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vid\OneDrive\Documentos\The Power\Dasboard &amp; Analisis de datos\DataPorject-Dashboard\"/>
    </mc:Choice>
  </mc:AlternateContent>
  <xr:revisionPtr revIDLastSave="0" documentId="13_ncr:1_{8468B229-D7F8-4B73-A6FC-3F29FADEE2A7}" xr6:coauthVersionLast="47" xr6:coauthVersionMax="47" xr10:uidLastSave="{00000000-0000-0000-0000-000000000000}"/>
  <bookViews>
    <workbookView xWindow="-120" yWindow="-120" windowWidth="29040" windowHeight="15720" activeTab="2" xr2:uid="{2DC0DD30-2F5A-48E0-86BD-5F3274628A59}"/>
  </bookViews>
  <sheets>
    <sheet name="players_stats" sheetId="6" r:id="rId1"/>
    <sheet name="Analisis" sheetId="1" r:id="rId2"/>
    <sheet name="Dashboard" sheetId="4" r:id="rId3"/>
  </sheets>
  <definedNames>
    <definedName name="DatosExternos_1" localSheetId="0" hidden="1">players_stats!$A$1:$AA$15031</definedName>
    <definedName name="SegmentaciónDeDatos_Match_Type">#N/A</definedName>
    <definedName name="SegmentaciónDeDatos_Player">#N/A</definedName>
    <definedName name="SegmentaciónDeDatos_Tournament">#N/A</definedName>
  </definedNames>
  <calcPr calcId="191029"/>
  <pivotCaches>
    <pivotCache cacheId="31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6" l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8763" i="6"/>
  <c r="G8764" i="6"/>
  <c r="G8765" i="6"/>
  <c r="G8766" i="6"/>
  <c r="G8767" i="6"/>
  <c r="G8768" i="6"/>
  <c r="G8769" i="6"/>
  <c r="G8770" i="6"/>
  <c r="G8771" i="6"/>
  <c r="G8772" i="6"/>
  <c r="G8773" i="6"/>
  <c r="G8774" i="6"/>
  <c r="G8775" i="6"/>
  <c r="G8776" i="6"/>
  <c r="G8777" i="6"/>
  <c r="G8778" i="6"/>
  <c r="G8779" i="6"/>
  <c r="G8780" i="6"/>
  <c r="G8781" i="6"/>
  <c r="G8782" i="6"/>
  <c r="G8783" i="6"/>
  <c r="G8784" i="6"/>
  <c r="G8785" i="6"/>
  <c r="G8786" i="6"/>
  <c r="G8787" i="6"/>
  <c r="G8788" i="6"/>
  <c r="G8789" i="6"/>
  <c r="G8790" i="6"/>
  <c r="G8791" i="6"/>
  <c r="G8792" i="6"/>
  <c r="G8793" i="6"/>
  <c r="G8794" i="6"/>
  <c r="G8795" i="6"/>
  <c r="G8796" i="6"/>
  <c r="G8797" i="6"/>
  <c r="G8798" i="6"/>
  <c r="G8799" i="6"/>
  <c r="G8800" i="6"/>
  <c r="G8801" i="6"/>
  <c r="G8802" i="6"/>
  <c r="G8803" i="6"/>
  <c r="G8804" i="6"/>
  <c r="G8805" i="6"/>
  <c r="G8806" i="6"/>
  <c r="G8807" i="6"/>
  <c r="G8808" i="6"/>
  <c r="G8809" i="6"/>
  <c r="G8810" i="6"/>
  <c r="G8811" i="6"/>
  <c r="G8812" i="6"/>
  <c r="G8813" i="6"/>
  <c r="G8814" i="6"/>
  <c r="G8815" i="6"/>
  <c r="G8816" i="6"/>
  <c r="G8817" i="6"/>
  <c r="G8818" i="6"/>
  <c r="G8819" i="6"/>
  <c r="G8820" i="6"/>
  <c r="G8821" i="6"/>
  <c r="G8822" i="6"/>
  <c r="G8823" i="6"/>
  <c r="G8824" i="6"/>
  <c r="G8825" i="6"/>
  <c r="G8826" i="6"/>
  <c r="G8827" i="6"/>
  <c r="G8828" i="6"/>
  <c r="G8829" i="6"/>
  <c r="G8830" i="6"/>
  <c r="G8831" i="6"/>
  <c r="G8832" i="6"/>
  <c r="G8833" i="6"/>
  <c r="G8834" i="6"/>
  <c r="G8835" i="6"/>
  <c r="G8836" i="6"/>
  <c r="G8837" i="6"/>
  <c r="G8838" i="6"/>
  <c r="G8839" i="6"/>
  <c r="G8840" i="6"/>
  <c r="G8841" i="6"/>
  <c r="G8842" i="6"/>
  <c r="G8843" i="6"/>
  <c r="G8844" i="6"/>
  <c r="G8845" i="6"/>
  <c r="G8846" i="6"/>
  <c r="G8847" i="6"/>
  <c r="G8848" i="6"/>
  <c r="G8849" i="6"/>
  <c r="G8850" i="6"/>
  <c r="G8851" i="6"/>
  <c r="G8852" i="6"/>
  <c r="G8853" i="6"/>
  <c r="G8854" i="6"/>
  <c r="G8855" i="6"/>
  <c r="G8856" i="6"/>
  <c r="G8857" i="6"/>
  <c r="G8858" i="6"/>
  <c r="G8859" i="6"/>
  <c r="G8860" i="6"/>
  <c r="G8861" i="6"/>
  <c r="G8862" i="6"/>
  <c r="G8863" i="6"/>
  <c r="G8864" i="6"/>
  <c r="G8865" i="6"/>
  <c r="G8866" i="6"/>
  <c r="G8867" i="6"/>
  <c r="G8868" i="6"/>
  <c r="G8869" i="6"/>
  <c r="G8870" i="6"/>
  <c r="G8871" i="6"/>
  <c r="G8872" i="6"/>
  <c r="G8873" i="6"/>
  <c r="G8874" i="6"/>
  <c r="G8875" i="6"/>
  <c r="G8876" i="6"/>
  <c r="G8877" i="6"/>
  <c r="G8878" i="6"/>
  <c r="G8879" i="6"/>
  <c r="G8880" i="6"/>
  <c r="G8881" i="6"/>
  <c r="G8882" i="6"/>
  <c r="G8883" i="6"/>
  <c r="G8884" i="6"/>
  <c r="G8885" i="6"/>
  <c r="G8886" i="6"/>
  <c r="G8887" i="6"/>
  <c r="G8888" i="6"/>
  <c r="G8889" i="6"/>
  <c r="G8890" i="6"/>
  <c r="G8891" i="6"/>
  <c r="G8892" i="6"/>
  <c r="G8893" i="6"/>
  <c r="G8894" i="6"/>
  <c r="G8895" i="6"/>
  <c r="G8896" i="6"/>
  <c r="G8897" i="6"/>
  <c r="G8898" i="6"/>
  <c r="G8899" i="6"/>
  <c r="G8900" i="6"/>
  <c r="G8901" i="6"/>
  <c r="G8902" i="6"/>
  <c r="G8903" i="6"/>
  <c r="G8904" i="6"/>
  <c r="G8905" i="6"/>
  <c r="G8906" i="6"/>
  <c r="G8907" i="6"/>
  <c r="G8908" i="6"/>
  <c r="G8909" i="6"/>
  <c r="G8910" i="6"/>
  <c r="G8911" i="6"/>
  <c r="G8912" i="6"/>
  <c r="G8913" i="6"/>
  <c r="G8914" i="6"/>
  <c r="G8915" i="6"/>
  <c r="G8916" i="6"/>
  <c r="G8917" i="6"/>
  <c r="G8918" i="6"/>
  <c r="G8919" i="6"/>
  <c r="G8920" i="6"/>
  <c r="G8921" i="6"/>
  <c r="G8922" i="6"/>
  <c r="G8923" i="6"/>
  <c r="G8924" i="6"/>
  <c r="G8925" i="6"/>
  <c r="G8926" i="6"/>
  <c r="G8927" i="6"/>
  <c r="G8928" i="6"/>
  <c r="G8929" i="6"/>
  <c r="G8930" i="6"/>
  <c r="G8931" i="6"/>
  <c r="G8932" i="6"/>
  <c r="G8933" i="6"/>
  <c r="G8934" i="6"/>
  <c r="G8935" i="6"/>
  <c r="G8936" i="6"/>
  <c r="G8937" i="6"/>
  <c r="G8938" i="6"/>
  <c r="G8939" i="6"/>
  <c r="G8940" i="6"/>
  <c r="G8941" i="6"/>
  <c r="G8942" i="6"/>
  <c r="G8943" i="6"/>
  <c r="G8944" i="6"/>
  <c r="G8945" i="6"/>
  <c r="G8946" i="6"/>
  <c r="G8947" i="6"/>
  <c r="G8948" i="6"/>
  <c r="G8949" i="6"/>
  <c r="G8950" i="6"/>
  <c r="G8951" i="6"/>
  <c r="G8952" i="6"/>
  <c r="G8953" i="6"/>
  <c r="G8954" i="6"/>
  <c r="G8955" i="6"/>
  <c r="G8956" i="6"/>
  <c r="G8957" i="6"/>
  <c r="G8958" i="6"/>
  <c r="G8959" i="6"/>
  <c r="G8960" i="6"/>
  <c r="G8961" i="6"/>
  <c r="G8962" i="6"/>
  <c r="G8963" i="6"/>
  <c r="G8964" i="6"/>
  <c r="G8965" i="6"/>
  <c r="G8966" i="6"/>
  <c r="G8967" i="6"/>
  <c r="G8968" i="6"/>
  <c r="G8969" i="6"/>
  <c r="G8970" i="6"/>
  <c r="G8971" i="6"/>
  <c r="G8972" i="6"/>
  <c r="G8973" i="6"/>
  <c r="G8974" i="6"/>
  <c r="G8975" i="6"/>
  <c r="G8976" i="6"/>
  <c r="G8977" i="6"/>
  <c r="G8978" i="6"/>
  <c r="G8979" i="6"/>
  <c r="G8980" i="6"/>
  <c r="G8981" i="6"/>
  <c r="G8982" i="6"/>
  <c r="G8983" i="6"/>
  <c r="G8984" i="6"/>
  <c r="G8985" i="6"/>
  <c r="G8986" i="6"/>
  <c r="G8987" i="6"/>
  <c r="G8988" i="6"/>
  <c r="G8989" i="6"/>
  <c r="G8990" i="6"/>
  <c r="G8991" i="6"/>
  <c r="G8992" i="6"/>
  <c r="G8993" i="6"/>
  <c r="G8994" i="6"/>
  <c r="G8995" i="6"/>
  <c r="G8996" i="6"/>
  <c r="G8997" i="6"/>
  <c r="G8998" i="6"/>
  <c r="G8999" i="6"/>
  <c r="G9000" i="6"/>
  <c r="G9001" i="6"/>
  <c r="G9002" i="6"/>
  <c r="G9003" i="6"/>
  <c r="G9004" i="6"/>
  <c r="G9005" i="6"/>
  <c r="G9006" i="6"/>
  <c r="G9007" i="6"/>
  <c r="G9008" i="6"/>
  <c r="G9009" i="6"/>
  <c r="G9010" i="6"/>
  <c r="G9011" i="6"/>
  <c r="G9012" i="6"/>
  <c r="G9013" i="6"/>
  <c r="G9014" i="6"/>
  <c r="G9015" i="6"/>
  <c r="G9016" i="6"/>
  <c r="G9017" i="6"/>
  <c r="G9018" i="6"/>
  <c r="G9019" i="6"/>
  <c r="G9020" i="6"/>
  <c r="G9021" i="6"/>
  <c r="G9022" i="6"/>
  <c r="G9023" i="6"/>
  <c r="G9024" i="6"/>
  <c r="G9025" i="6"/>
  <c r="G9026" i="6"/>
  <c r="G9027" i="6"/>
  <c r="G9028" i="6"/>
  <c r="G9029" i="6"/>
  <c r="G9030" i="6"/>
  <c r="G9031" i="6"/>
  <c r="G9032" i="6"/>
  <c r="G9033" i="6"/>
  <c r="G9034" i="6"/>
  <c r="G9035" i="6"/>
  <c r="G9036" i="6"/>
  <c r="G9037" i="6"/>
  <c r="G9038" i="6"/>
  <c r="G9039" i="6"/>
  <c r="G9040" i="6"/>
  <c r="G9041" i="6"/>
  <c r="G9042" i="6"/>
  <c r="G9043" i="6"/>
  <c r="G9044" i="6"/>
  <c r="G9045" i="6"/>
  <c r="G9046" i="6"/>
  <c r="G9047" i="6"/>
  <c r="G9048" i="6"/>
  <c r="G9049" i="6"/>
  <c r="G9050" i="6"/>
  <c r="G9051" i="6"/>
  <c r="G9052" i="6"/>
  <c r="G9053" i="6"/>
  <c r="G9054" i="6"/>
  <c r="G9055" i="6"/>
  <c r="G9056" i="6"/>
  <c r="G9057" i="6"/>
  <c r="G9058" i="6"/>
  <c r="G9059" i="6"/>
  <c r="G9060" i="6"/>
  <c r="G9061" i="6"/>
  <c r="G9062" i="6"/>
  <c r="G9063" i="6"/>
  <c r="G9064" i="6"/>
  <c r="G9065" i="6"/>
  <c r="G9066" i="6"/>
  <c r="G9067" i="6"/>
  <c r="G9068" i="6"/>
  <c r="G9069" i="6"/>
  <c r="G9070" i="6"/>
  <c r="G9071" i="6"/>
  <c r="G9072" i="6"/>
  <c r="G9073" i="6"/>
  <c r="G9074" i="6"/>
  <c r="G9075" i="6"/>
  <c r="G9076" i="6"/>
  <c r="G9077" i="6"/>
  <c r="G9078" i="6"/>
  <c r="G9079" i="6"/>
  <c r="G9080" i="6"/>
  <c r="G9081" i="6"/>
  <c r="G9082" i="6"/>
  <c r="G9083" i="6"/>
  <c r="G9084" i="6"/>
  <c r="G9085" i="6"/>
  <c r="G9086" i="6"/>
  <c r="G9087" i="6"/>
  <c r="G9088" i="6"/>
  <c r="G9089" i="6"/>
  <c r="G9090" i="6"/>
  <c r="G9091" i="6"/>
  <c r="G9092" i="6"/>
  <c r="G9093" i="6"/>
  <c r="G9094" i="6"/>
  <c r="G9095" i="6"/>
  <c r="G9096" i="6"/>
  <c r="G9097" i="6"/>
  <c r="G9098" i="6"/>
  <c r="G9099" i="6"/>
  <c r="G9100" i="6"/>
  <c r="G9101" i="6"/>
  <c r="G9102" i="6"/>
  <c r="G9103" i="6"/>
  <c r="G9104" i="6"/>
  <c r="G9105" i="6"/>
  <c r="G9106" i="6"/>
  <c r="G9107" i="6"/>
  <c r="G9108" i="6"/>
  <c r="G9109" i="6"/>
  <c r="G9110" i="6"/>
  <c r="G9111" i="6"/>
  <c r="G9112" i="6"/>
  <c r="G9113" i="6"/>
  <c r="G9114" i="6"/>
  <c r="G9115" i="6"/>
  <c r="G9116" i="6"/>
  <c r="G9117" i="6"/>
  <c r="G9118" i="6"/>
  <c r="G9119" i="6"/>
  <c r="G9120" i="6"/>
  <c r="G9121" i="6"/>
  <c r="G9122" i="6"/>
  <c r="G9123" i="6"/>
  <c r="G9124" i="6"/>
  <c r="G9125" i="6"/>
  <c r="G9126" i="6"/>
  <c r="G9127" i="6"/>
  <c r="G9128" i="6"/>
  <c r="G9129" i="6"/>
  <c r="G9130" i="6"/>
  <c r="G9131" i="6"/>
  <c r="G9132" i="6"/>
  <c r="G9133" i="6"/>
  <c r="G9134" i="6"/>
  <c r="G9135" i="6"/>
  <c r="G9136" i="6"/>
  <c r="G9137" i="6"/>
  <c r="G9138" i="6"/>
  <c r="G9139" i="6"/>
  <c r="G9140" i="6"/>
  <c r="G9141" i="6"/>
  <c r="G9142" i="6"/>
  <c r="G9143" i="6"/>
  <c r="G9144" i="6"/>
  <c r="G9145" i="6"/>
  <c r="G9146" i="6"/>
  <c r="G9147" i="6"/>
  <c r="G9148" i="6"/>
  <c r="G9149" i="6"/>
  <c r="G9150" i="6"/>
  <c r="G9151" i="6"/>
  <c r="G9152" i="6"/>
  <c r="G9153" i="6"/>
  <c r="G9154" i="6"/>
  <c r="G9155" i="6"/>
  <c r="G9156" i="6"/>
  <c r="G9157" i="6"/>
  <c r="G9158" i="6"/>
  <c r="G9159" i="6"/>
  <c r="G9160" i="6"/>
  <c r="G9161" i="6"/>
  <c r="G9162" i="6"/>
  <c r="G9163" i="6"/>
  <c r="G9164" i="6"/>
  <c r="G9165" i="6"/>
  <c r="G9166" i="6"/>
  <c r="G9167" i="6"/>
  <c r="G9168" i="6"/>
  <c r="G9169" i="6"/>
  <c r="G9170" i="6"/>
  <c r="G9171" i="6"/>
  <c r="G9172" i="6"/>
  <c r="G9173" i="6"/>
  <c r="G9174" i="6"/>
  <c r="G9175" i="6"/>
  <c r="G9176" i="6"/>
  <c r="G9177" i="6"/>
  <c r="G9178" i="6"/>
  <c r="G9179" i="6"/>
  <c r="G9180" i="6"/>
  <c r="G9181" i="6"/>
  <c r="G9182" i="6"/>
  <c r="G9183" i="6"/>
  <c r="G9184" i="6"/>
  <c r="G9185" i="6"/>
  <c r="G9186" i="6"/>
  <c r="G9187" i="6"/>
  <c r="G9188" i="6"/>
  <c r="G9189" i="6"/>
  <c r="G9190" i="6"/>
  <c r="G9191" i="6"/>
  <c r="G9192" i="6"/>
  <c r="G9193" i="6"/>
  <c r="G9194" i="6"/>
  <c r="G9195" i="6"/>
  <c r="G9196" i="6"/>
  <c r="G9197" i="6"/>
  <c r="G9198" i="6"/>
  <c r="G9199" i="6"/>
  <c r="G9200" i="6"/>
  <c r="G9201" i="6"/>
  <c r="G9202" i="6"/>
  <c r="G9203" i="6"/>
  <c r="G9204" i="6"/>
  <c r="G9205" i="6"/>
  <c r="G9206" i="6"/>
  <c r="G9207" i="6"/>
  <c r="G9208" i="6"/>
  <c r="G9209" i="6"/>
  <c r="G9210" i="6"/>
  <c r="G9211" i="6"/>
  <c r="G9212" i="6"/>
  <c r="G9213" i="6"/>
  <c r="G9214" i="6"/>
  <c r="G9215" i="6"/>
  <c r="G9216" i="6"/>
  <c r="G9217" i="6"/>
  <c r="G9218" i="6"/>
  <c r="G9219" i="6"/>
  <c r="G9220" i="6"/>
  <c r="G9221" i="6"/>
  <c r="G9222" i="6"/>
  <c r="G9223" i="6"/>
  <c r="G9224" i="6"/>
  <c r="G9225" i="6"/>
  <c r="G9226" i="6"/>
  <c r="G9227" i="6"/>
  <c r="G9228" i="6"/>
  <c r="G9229" i="6"/>
  <c r="G9230" i="6"/>
  <c r="G9231" i="6"/>
  <c r="G9232" i="6"/>
  <c r="G9233" i="6"/>
  <c r="G9234" i="6"/>
  <c r="G9235" i="6"/>
  <c r="G9236" i="6"/>
  <c r="G9237" i="6"/>
  <c r="G9238" i="6"/>
  <c r="G9239" i="6"/>
  <c r="G9240" i="6"/>
  <c r="G9241" i="6"/>
  <c r="G9242" i="6"/>
  <c r="G9243" i="6"/>
  <c r="G9244" i="6"/>
  <c r="G9245" i="6"/>
  <c r="G9246" i="6"/>
  <c r="G9247" i="6"/>
  <c r="G9248" i="6"/>
  <c r="G9249" i="6"/>
  <c r="G9250" i="6"/>
  <c r="G9251" i="6"/>
  <c r="G9252" i="6"/>
  <c r="G9253" i="6"/>
  <c r="G9254" i="6"/>
  <c r="G9255" i="6"/>
  <c r="G9256" i="6"/>
  <c r="G9257" i="6"/>
  <c r="G9258" i="6"/>
  <c r="G9259" i="6"/>
  <c r="G9260" i="6"/>
  <c r="G9261" i="6"/>
  <c r="G9262" i="6"/>
  <c r="G9263" i="6"/>
  <c r="G9264" i="6"/>
  <c r="G9265" i="6"/>
  <c r="G9266" i="6"/>
  <c r="G9267" i="6"/>
  <c r="G9268" i="6"/>
  <c r="G9269" i="6"/>
  <c r="G9270" i="6"/>
  <c r="G9271" i="6"/>
  <c r="G9272" i="6"/>
  <c r="G9273" i="6"/>
  <c r="G9274" i="6"/>
  <c r="G9275" i="6"/>
  <c r="G9276" i="6"/>
  <c r="G9277" i="6"/>
  <c r="G9278" i="6"/>
  <c r="G9279" i="6"/>
  <c r="G9280" i="6"/>
  <c r="G9281" i="6"/>
  <c r="G9282" i="6"/>
  <c r="G9283" i="6"/>
  <c r="G9284" i="6"/>
  <c r="G9285" i="6"/>
  <c r="G9286" i="6"/>
  <c r="G9287" i="6"/>
  <c r="G9288" i="6"/>
  <c r="G9289" i="6"/>
  <c r="G9290" i="6"/>
  <c r="G9291" i="6"/>
  <c r="G9292" i="6"/>
  <c r="G9293" i="6"/>
  <c r="G9294" i="6"/>
  <c r="G9295" i="6"/>
  <c r="G9296" i="6"/>
  <c r="G9297" i="6"/>
  <c r="G9298" i="6"/>
  <c r="G9299" i="6"/>
  <c r="G9300" i="6"/>
  <c r="G9301" i="6"/>
  <c r="G9302" i="6"/>
  <c r="G9303" i="6"/>
  <c r="G9304" i="6"/>
  <c r="G9305" i="6"/>
  <c r="G9306" i="6"/>
  <c r="G9307" i="6"/>
  <c r="G9308" i="6"/>
  <c r="G9309" i="6"/>
  <c r="G9310" i="6"/>
  <c r="G9311" i="6"/>
  <c r="G9312" i="6"/>
  <c r="G9313" i="6"/>
  <c r="G9314" i="6"/>
  <c r="G9315" i="6"/>
  <c r="G9316" i="6"/>
  <c r="G9317" i="6"/>
  <c r="G9318" i="6"/>
  <c r="G9319" i="6"/>
  <c r="G9320" i="6"/>
  <c r="G9321" i="6"/>
  <c r="G9322" i="6"/>
  <c r="G9323" i="6"/>
  <c r="G9324" i="6"/>
  <c r="G9325" i="6"/>
  <c r="G9326" i="6"/>
  <c r="G9327" i="6"/>
  <c r="G9328" i="6"/>
  <c r="G9329" i="6"/>
  <c r="G9330" i="6"/>
  <c r="G9331" i="6"/>
  <c r="G9332" i="6"/>
  <c r="G9333" i="6"/>
  <c r="G9334" i="6"/>
  <c r="G9335" i="6"/>
  <c r="G9336" i="6"/>
  <c r="G9337" i="6"/>
  <c r="G9338" i="6"/>
  <c r="G9339" i="6"/>
  <c r="G9340" i="6"/>
  <c r="G9341" i="6"/>
  <c r="G9342" i="6"/>
  <c r="G9343" i="6"/>
  <c r="G9344" i="6"/>
  <c r="G9345" i="6"/>
  <c r="G9346" i="6"/>
  <c r="G9347" i="6"/>
  <c r="G9348" i="6"/>
  <c r="G9349" i="6"/>
  <c r="G9350" i="6"/>
  <c r="G9351" i="6"/>
  <c r="G9352" i="6"/>
  <c r="G9353" i="6"/>
  <c r="G9354" i="6"/>
  <c r="G9355" i="6"/>
  <c r="G9356" i="6"/>
  <c r="G9357" i="6"/>
  <c r="G9358" i="6"/>
  <c r="G9359" i="6"/>
  <c r="G9360" i="6"/>
  <c r="G9361" i="6"/>
  <c r="G9362" i="6"/>
  <c r="G9363" i="6"/>
  <c r="G9364" i="6"/>
  <c r="G9365" i="6"/>
  <c r="G9366" i="6"/>
  <c r="G9367" i="6"/>
  <c r="G9368" i="6"/>
  <c r="G9369" i="6"/>
  <c r="G9370" i="6"/>
  <c r="G9371" i="6"/>
  <c r="G9372" i="6"/>
  <c r="G9373" i="6"/>
  <c r="G9374" i="6"/>
  <c r="G9375" i="6"/>
  <c r="G9376" i="6"/>
  <c r="G9377" i="6"/>
  <c r="G9378" i="6"/>
  <c r="G9379" i="6"/>
  <c r="G9380" i="6"/>
  <c r="G9381" i="6"/>
  <c r="G9382" i="6"/>
  <c r="G9383" i="6"/>
  <c r="G9384" i="6"/>
  <c r="G9385" i="6"/>
  <c r="G9386" i="6"/>
  <c r="G9387" i="6"/>
  <c r="G9388" i="6"/>
  <c r="G9389" i="6"/>
  <c r="G9390" i="6"/>
  <c r="G9391" i="6"/>
  <c r="G9392" i="6"/>
  <c r="G9393" i="6"/>
  <c r="G9394" i="6"/>
  <c r="G9395" i="6"/>
  <c r="G9396" i="6"/>
  <c r="G9397" i="6"/>
  <c r="G9398" i="6"/>
  <c r="G9399" i="6"/>
  <c r="G9400" i="6"/>
  <c r="G9401" i="6"/>
  <c r="G9402" i="6"/>
  <c r="G9403" i="6"/>
  <c r="G9404" i="6"/>
  <c r="G9405" i="6"/>
  <c r="G9406" i="6"/>
  <c r="G9407" i="6"/>
  <c r="G9408" i="6"/>
  <c r="G9409" i="6"/>
  <c r="G9410" i="6"/>
  <c r="G9411" i="6"/>
  <c r="G9412" i="6"/>
  <c r="G9413" i="6"/>
  <c r="G9414" i="6"/>
  <c r="G9415" i="6"/>
  <c r="G9416" i="6"/>
  <c r="G9417" i="6"/>
  <c r="G9418" i="6"/>
  <c r="G9419" i="6"/>
  <c r="G9420" i="6"/>
  <c r="G9421" i="6"/>
  <c r="G9422" i="6"/>
  <c r="G9423" i="6"/>
  <c r="G9424" i="6"/>
  <c r="G9425" i="6"/>
  <c r="G9426" i="6"/>
  <c r="G9427" i="6"/>
  <c r="G9428" i="6"/>
  <c r="G9429" i="6"/>
  <c r="G9430" i="6"/>
  <c r="G9431" i="6"/>
  <c r="G9432" i="6"/>
  <c r="G9433" i="6"/>
  <c r="G9434" i="6"/>
  <c r="G9435" i="6"/>
  <c r="G9436" i="6"/>
  <c r="G9437" i="6"/>
  <c r="G9438" i="6"/>
  <c r="G9439" i="6"/>
  <c r="G9440" i="6"/>
  <c r="G9441" i="6"/>
  <c r="G9442" i="6"/>
  <c r="G9443" i="6"/>
  <c r="G9444" i="6"/>
  <c r="G9445" i="6"/>
  <c r="G9446" i="6"/>
  <c r="G9447" i="6"/>
  <c r="G9448" i="6"/>
  <c r="G9449" i="6"/>
  <c r="G9450" i="6"/>
  <c r="G9451" i="6"/>
  <c r="G9452" i="6"/>
  <c r="G9453" i="6"/>
  <c r="G9454" i="6"/>
  <c r="G9455" i="6"/>
  <c r="G9456" i="6"/>
  <c r="G9457" i="6"/>
  <c r="G9458" i="6"/>
  <c r="G9459" i="6"/>
  <c r="G9460" i="6"/>
  <c r="G9461" i="6"/>
  <c r="G9462" i="6"/>
  <c r="G9463" i="6"/>
  <c r="G9464" i="6"/>
  <c r="G9465" i="6"/>
  <c r="G9466" i="6"/>
  <c r="G9467" i="6"/>
  <c r="G9468" i="6"/>
  <c r="G9469" i="6"/>
  <c r="G9470" i="6"/>
  <c r="G9471" i="6"/>
  <c r="G9472" i="6"/>
  <c r="G9473" i="6"/>
  <c r="G9474" i="6"/>
  <c r="G9475" i="6"/>
  <c r="G9476" i="6"/>
  <c r="G9477" i="6"/>
  <c r="G9478" i="6"/>
  <c r="G9479" i="6"/>
  <c r="G9480" i="6"/>
  <c r="G9481" i="6"/>
  <c r="G9482" i="6"/>
  <c r="G9483" i="6"/>
  <c r="G9484" i="6"/>
  <c r="G9485" i="6"/>
  <c r="G9486" i="6"/>
  <c r="G9487" i="6"/>
  <c r="G9488" i="6"/>
  <c r="G9489" i="6"/>
  <c r="G9490" i="6"/>
  <c r="G9491" i="6"/>
  <c r="G9492" i="6"/>
  <c r="G9493" i="6"/>
  <c r="G9494" i="6"/>
  <c r="G9495" i="6"/>
  <c r="G9496" i="6"/>
  <c r="G9497" i="6"/>
  <c r="G9498" i="6"/>
  <c r="G9499" i="6"/>
  <c r="G9500" i="6"/>
  <c r="G9501" i="6"/>
  <c r="G9502" i="6"/>
  <c r="G9503" i="6"/>
  <c r="G9504" i="6"/>
  <c r="G9505" i="6"/>
  <c r="G9506" i="6"/>
  <c r="G9507" i="6"/>
  <c r="G9508" i="6"/>
  <c r="G9509" i="6"/>
  <c r="G9510" i="6"/>
  <c r="G9511" i="6"/>
  <c r="G9512" i="6"/>
  <c r="G9513" i="6"/>
  <c r="G9514" i="6"/>
  <c r="G9515" i="6"/>
  <c r="G9516" i="6"/>
  <c r="G9517" i="6"/>
  <c r="G9518" i="6"/>
  <c r="G9519" i="6"/>
  <c r="G9520" i="6"/>
  <c r="G9521" i="6"/>
  <c r="G9522" i="6"/>
  <c r="G9523" i="6"/>
  <c r="G9524" i="6"/>
  <c r="G9525" i="6"/>
  <c r="G9526" i="6"/>
  <c r="G9527" i="6"/>
  <c r="G9528" i="6"/>
  <c r="G9529" i="6"/>
  <c r="G9530" i="6"/>
  <c r="G9531" i="6"/>
  <c r="G9532" i="6"/>
  <c r="G9533" i="6"/>
  <c r="G9534" i="6"/>
  <c r="G9535" i="6"/>
  <c r="G9536" i="6"/>
  <c r="G9537" i="6"/>
  <c r="G9538" i="6"/>
  <c r="G9539" i="6"/>
  <c r="G9540" i="6"/>
  <c r="G9541" i="6"/>
  <c r="G9542" i="6"/>
  <c r="G9543" i="6"/>
  <c r="G9544" i="6"/>
  <c r="G9545" i="6"/>
  <c r="G9546" i="6"/>
  <c r="G9547" i="6"/>
  <c r="G9548" i="6"/>
  <c r="G9549" i="6"/>
  <c r="G9550" i="6"/>
  <c r="G9551" i="6"/>
  <c r="G9552" i="6"/>
  <c r="G9553" i="6"/>
  <c r="G9554" i="6"/>
  <c r="G9555" i="6"/>
  <c r="G9556" i="6"/>
  <c r="G9557" i="6"/>
  <c r="G9558" i="6"/>
  <c r="G9559" i="6"/>
  <c r="G9560" i="6"/>
  <c r="G9561" i="6"/>
  <c r="G9562" i="6"/>
  <c r="G9563" i="6"/>
  <c r="G9564" i="6"/>
  <c r="G9565" i="6"/>
  <c r="G9566" i="6"/>
  <c r="G9567" i="6"/>
  <c r="G9568" i="6"/>
  <c r="G9569" i="6"/>
  <c r="G9570" i="6"/>
  <c r="G9571" i="6"/>
  <c r="G9572" i="6"/>
  <c r="G9573" i="6"/>
  <c r="G9574" i="6"/>
  <c r="G9575" i="6"/>
  <c r="G9576" i="6"/>
  <c r="G9577" i="6"/>
  <c r="G9578" i="6"/>
  <c r="G9579" i="6"/>
  <c r="G9580" i="6"/>
  <c r="G9581" i="6"/>
  <c r="G9582" i="6"/>
  <c r="G9583" i="6"/>
  <c r="G9584" i="6"/>
  <c r="G9585" i="6"/>
  <c r="G9586" i="6"/>
  <c r="G9587" i="6"/>
  <c r="G9588" i="6"/>
  <c r="G9589" i="6"/>
  <c r="G9590" i="6"/>
  <c r="G9591" i="6"/>
  <c r="G9592" i="6"/>
  <c r="G9593" i="6"/>
  <c r="G9594" i="6"/>
  <c r="G9595" i="6"/>
  <c r="G9596" i="6"/>
  <c r="G9597" i="6"/>
  <c r="G9598" i="6"/>
  <c r="G9599" i="6"/>
  <c r="G9600" i="6"/>
  <c r="G9601" i="6"/>
  <c r="G9602" i="6"/>
  <c r="G9603" i="6"/>
  <c r="G9604" i="6"/>
  <c r="G9605" i="6"/>
  <c r="G9606" i="6"/>
  <c r="G9607" i="6"/>
  <c r="G9608" i="6"/>
  <c r="G9609" i="6"/>
  <c r="G9610" i="6"/>
  <c r="G9611" i="6"/>
  <c r="G9612" i="6"/>
  <c r="G9613" i="6"/>
  <c r="G9614" i="6"/>
  <c r="G9615" i="6"/>
  <c r="G9616" i="6"/>
  <c r="G9617" i="6"/>
  <c r="G9618" i="6"/>
  <c r="G9619" i="6"/>
  <c r="G9620" i="6"/>
  <c r="G9621" i="6"/>
  <c r="G9622" i="6"/>
  <c r="G9623" i="6"/>
  <c r="G9624" i="6"/>
  <c r="G9625" i="6"/>
  <c r="G9626" i="6"/>
  <c r="G9627" i="6"/>
  <c r="G9628" i="6"/>
  <c r="G9629" i="6"/>
  <c r="G9630" i="6"/>
  <c r="G9631" i="6"/>
  <c r="G9632" i="6"/>
  <c r="G9633" i="6"/>
  <c r="G9634" i="6"/>
  <c r="G9635" i="6"/>
  <c r="G9636" i="6"/>
  <c r="G9637" i="6"/>
  <c r="G9638" i="6"/>
  <c r="G9639" i="6"/>
  <c r="G9640" i="6"/>
  <c r="G9641" i="6"/>
  <c r="G9642" i="6"/>
  <c r="G9643" i="6"/>
  <c r="G9644" i="6"/>
  <c r="G9645" i="6"/>
  <c r="G9646" i="6"/>
  <c r="G9647" i="6"/>
  <c r="G9648" i="6"/>
  <c r="G9649" i="6"/>
  <c r="G9650" i="6"/>
  <c r="G9651" i="6"/>
  <c r="G9652" i="6"/>
  <c r="G9653" i="6"/>
  <c r="G9654" i="6"/>
  <c r="G9655" i="6"/>
  <c r="G9656" i="6"/>
  <c r="G9657" i="6"/>
  <c r="G9658" i="6"/>
  <c r="G9659" i="6"/>
  <c r="G9660" i="6"/>
  <c r="G9661" i="6"/>
  <c r="G9662" i="6"/>
  <c r="G9663" i="6"/>
  <c r="G9664" i="6"/>
  <c r="G9665" i="6"/>
  <c r="G9666" i="6"/>
  <c r="G9667" i="6"/>
  <c r="G9668" i="6"/>
  <c r="G9669" i="6"/>
  <c r="G9670" i="6"/>
  <c r="G9671" i="6"/>
  <c r="G9672" i="6"/>
  <c r="G9673" i="6"/>
  <c r="G9674" i="6"/>
  <c r="G9675" i="6"/>
  <c r="G9676" i="6"/>
  <c r="G9677" i="6"/>
  <c r="G9678" i="6"/>
  <c r="G9679" i="6"/>
  <c r="G9680" i="6"/>
  <c r="G9681" i="6"/>
  <c r="G9682" i="6"/>
  <c r="G9683" i="6"/>
  <c r="G9684" i="6"/>
  <c r="G9685" i="6"/>
  <c r="G9686" i="6"/>
  <c r="G9687" i="6"/>
  <c r="G9688" i="6"/>
  <c r="G9689" i="6"/>
  <c r="G9690" i="6"/>
  <c r="G9691" i="6"/>
  <c r="G9692" i="6"/>
  <c r="G9693" i="6"/>
  <c r="G9694" i="6"/>
  <c r="G9695" i="6"/>
  <c r="G9696" i="6"/>
  <c r="G9697" i="6"/>
  <c r="G9698" i="6"/>
  <c r="G9699" i="6"/>
  <c r="G9700" i="6"/>
  <c r="G9701" i="6"/>
  <c r="G9702" i="6"/>
  <c r="G9703" i="6"/>
  <c r="G9704" i="6"/>
  <c r="G9705" i="6"/>
  <c r="G9706" i="6"/>
  <c r="G9707" i="6"/>
  <c r="G9708" i="6"/>
  <c r="G9709" i="6"/>
  <c r="G9710" i="6"/>
  <c r="G9711" i="6"/>
  <c r="G9712" i="6"/>
  <c r="G9713" i="6"/>
  <c r="G9714" i="6"/>
  <c r="G9715" i="6"/>
  <c r="G9716" i="6"/>
  <c r="G9717" i="6"/>
  <c r="G9718" i="6"/>
  <c r="G9719" i="6"/>
  <c r="G9720" i="6"/>
  <c r="G9721" i="6"/>
  <c r="G9722" i="6"/>
  <c r="G9723" i="6"/>
  <c r="G9724" i="6"/>
  <c r="G9725" i="6"/>
  <c r="G9726" i="6"/>
  <c r="G9727" i="6"/>
  <c r="G9728" i="6"/>
  <c r="G9729" i="6"/>
  <c r="G9730" i="6"/>
  <c r="G9731" i="6"/>
  <c r="G9732" i="6"/>
  <c r="G9733" i="6"/>
  <c r="G9734" i="6"/>
  <c r="G9735" i="6"/>
  <c r="G9736" i="6"/>
  <c r="G9737" i="6"/>
  <c r="G9738" i="6"/>
  <c r="G9739" i="6"/>
  <c r="G9740" i="6"/>
  <c r="G9741" i="6"/>
  <c r="G9742" i="6"/>
  <c r="G9743" i="6"/>
  <c r="G9744" i="6"/>
  <c r="G9745" i="6"/>
  <c r="G9746" i="6"/>
  <c r="G9747" i="6"/>
  <c r="G9748" i="6"/>
  <c r="G9749" i="6"/>
  <c r="G9750" i="6"/>
  <c r="G9751" i="6"/>
  <c r="G9752" i="6"/>
  <c r="G9753" i="6"/>
  <c r="G9754" i="6"/>
  <c r="G9755" i="6"/>
  <c r="G9756" i="6"/>
  <c r="G9757" i="6"/>
  <c r="G9758" i="6"/>
  <c r="G9759" i="6"/>
  <c r="G9760" i="6"/>
  <c r="G9761" i="6"/>
  <c r="G9762" i="6"/>
  <c r="G9763" i="6"/>
  <c r="G9764" i="6"/>
  <c r="G9765" i="6"/>
  <c r="G9766" i="6"/>
  <c r="G9767" i="6"/>
  <c r="G9768" i="6"/>
  <c r="G9769" i="6"/>
  <c r="G9770" i="6"/>
  <c r="G9771" i="6"/>
  <c r="G9772" i="6"/>
  <c r="G9773" i="6"/>
  <c r="G9774" i="6"/>
  <c r="G9775" i="6"/>
  <c r="G9776" i="6"/>
  <c r="G9777" i="6"/>
  <c r="G9778" i="6"/>
  <c r="G9779" i="6"/>
  <c r="G9780" i="6"/>
  <c r="G9781" i="6"/>
  <c r="G9782" i="6"/>
  <c r="G9783" i="6"/>
  <c r="G9784" i="6"/>
  <c r="G9785" i="6"/>
  <c r="G9786" i="6"/>
  <c r="G9787" i="6"/>
  <c r="G9788" i="6"/>
  <c r="G9789" i="6"/>
  <c r="G9790" i="6"/>
  <c r="G9791" i="6"/>
  <c r="G9792" i="6"/>
  <c r="G9793" i="6"/>
  <c r="G9794" i="6"/>
  <c r="G9795" i="6"/>
  <c r="G9796" i="6"/>
  <c r="G9797" i="6"/>
  <c r="G9798" i="6"/>
  <c r="G9799" i="6"/>
  <c r="G9800" i="6"/>
  <c r="G9801" i="6"/>
  <c r="G9802" i="6"/>
  <c r="G9803" i="6"/>
  <c r="G9804" i="6"/>
  <c r="G9805" i="6"/>
  <c r="G9806" i="6"/>
  <c r="G9807" i="6"/>
  <c r="G9808" i="6"/>
  <c r="G9809" i="6"/>
  <c r="G9810" i="6"/>
  <c r="G9811" i="6"/>
  <c r="G9812" i="6"/>
  <c r="G9813" i="6"/>
  <c r="G9814" i="6"/>
  <c r="G9815" i="6"/>
  <c r="G9816" i="6"/>
  <c r="G9817" i="6"/>
  <c r="G9818" i="6"/>
  <c r="G9819" i="6"/>
  <c r="G9820" i="6"/>
  <c r="G9821" i="6"/>
  <c r="G9822" i="6"/>
  <c r="G9823" i="6"/>
  <c r="G9824" i="6"/>
  <c r="G9825" i="6"/>
  <c r="G9826" i="6"/>
  <c r="G9827" i="6"/>
  <c r="G9828" i="6"/>
  <c r="G9829" i="6"/>
  <c r="G9830" i="6"/>
  <c r="G9831" i="6"/>
  <c r="G9832" i="6"/>
  <c r="G9833" i="6"/>
  <c r="G9834" i="6"/>
  <c r="G9835" i="6"/>
  <c r="G9836" i="6"/>
  <c r="G9837" i="6"/>
  <c r="G9838" i="6"/>
  <c r="G9839" i="6"/>
  <c r="G9840" i="6"/>
  <c r="G9841" i="6"/>
  <c r="G9842" i="6"/>
  <c r="G9843" i="6"/>
  <c r="G9844" i="6"/>
  <c r="G9845" i="6"/>
  <c r="G9846" i="6"/>
  <c r="G9847" i="6"/>
  <c r="G9848" i="6"/>
  <c r="G9849" i="6"/>
  <c r="G9850" i="6"/>
  <c r="G9851" i="6"/>
  <c r="G9852" i="6"/>
  <c r="G9853" i="6"/>
  <c r="G9854" i="6"/>
  <c r="G9855" i="6"/>
  <c r="G9856" i="6"/>
  <c r="G9857" i="6"/>
  <c r="G9858" i="6"/>
  <c r="G9859" i="6"/>
  <c r="G9860" i="6"/>
  <c r="G9861" i="6"/>
  <c r="G9862" i="6"/>
  <c r="G9863" i="6"/>
  <c r="G9864" i="6"/>
  <c r="G9865" i="6"/>
  <c r="G9866" i="6"/>
  <c r="G9867" i="6"/>
  <c r="G9868" i="6"/>
  <c r="G9869" i="6"/>
  <c r="G9870" i="6"/>
  <c r="G9871" i="6"/>
  <c r="G9872" i="6"/>
  <c r="G9873" i="6"/>
  <c r="G9874" i="6"/>
  <c r="G9875" i="6"/>
  <c r="G9876" i="6"/>
  <c r="G9877" i="6"/>
  <c r="G9878" i="6"/>
  <c r="G9879" i="6"/>
  <c r="G9880" i="6"/>
  <c r="G9881" i="6"/>
  <c r="G9882" i="6"/>
  <c r="G9883" i="6"/>
  <c r="G9884" i="6"/>
  <c r="G9885" i="6"/>
  <c r="G9886" i="6"/>
  <c r="G9887" i="6"/>
  <c r="G9888" i="6"/>
  <c r="G9889" i="6"/>
  <c r="G9890" i="6"/>
  <c r="G9891" i="6"/>
  <c r="G9892" i="6"/>
  <c r="G9893" i="6"/>
  <c r="G9894" i="6"/>
  <c r="G9895" i="6"/>
  <c r="G9896" i="6"/>
  <c r="G9897" i="6"/>
  <c r="G9898" i="6"/>
  <c r="G9899" i="6"/>
  <c r="G9900" i="6"/>
  <c r="G9901" i="6"/>
  <c r="G9902" i="6"/>
  <c r="G9903" i="6"/>
  <c r="G9904" i="6"/>
  <c r="G9905" i="6"/>
  <c r="G9906" i="6"/>
  <c r="G9907" i="6"/>
  <c r="G9908" i="6"/>
  <c r="G9909" i="6"/>
  <c r="G9910" i="6"/>
  <c r="G9911" i="6"/>
  <c r="G9912" i="6"/>
  <c r="G9913" i="6"/>
  <c r="G9914" i="6"/>
  <c r="G9915" i="6"/>
  <c r="G9916" i="6"/>
  <c r="G9917" i="6"/>
  <c r="G9918" i="6"/>
  <c r="G9919" i="6"/>
  <c r="G9920" i="6"/>
  <c r="G9921" i="6"/>
  <c r="G9922" i="6"/>
  <c r="G9923" i="6"/>
  <c r="G9924" i="6"/>
  <c r="G9925" i="6"/>
  <c r="G9926" i="6"/>
  <c r="G9927" i="6"/>
  <c r="G9928" i="6"/>
  <c r="G9929" i="6"/>
  <c r="G9930" i="6"/>
  <c r="G9931" i="6"/>
  <c r="G9932" i="6"/>
  <c r="G9933" i="6"/>
  <c r="G9934" i="6"/>
  <c r="G9935" i="6"/>
  <c r="G9936" i="6"/>
  <c r="G9937" i="6"/>
  <c r="G9938" i="6"/>
  <c r="G9939" i="6"/>
  <c r="G9940" i="6"/>
  <c r="G9941" i="6"/>
  <c r="G9942" i="6"/>
  <c r="G9943" i="6"/>
  <c r="G9944" i="6"/>
  <c r="G9945" i="6"/>
  <c r="G9946" i="6"/>
  <c r="G9947" i="6"/>
  <c r="G9948" i="6"/>
  <c r="G9949" i="6"/>
  <c r="G9950" i="6"/>
  <c r="G9951" i="6"/>
  <c r="G9952" i="6"/>
  <c r="G9953" i="6"/>
  <c r="G9954" i="6"/>
  <c r="G9955" i="6"/>
  <c r="G9956" i="6"/>
  <c r="G9957" i="6"/>
  <c r="G9958" i="6"/>
  <c r="G9959" i="6"/>
  <c r="G9960" i="6"/>
  <c r="G9961" i="6"/>
  <c r="G9962" i="6"/>
  <c r="G9963" i="6"/>
  <c r="G9964" i="6"/>
  <c r="G9965" i="6"/>
  <c r="G9966" i="6"/>
  <c r="G9967" i="6"/>
  <c r="G9968" i="6"/>
  <c r="G9969" i="6"/>
  <c r="G9970" i="6"/>
  <c r="G9971" i="6"/>
  <c r="G9972" i="6"/>
  <c r="G9973" i="6"/>
  <c r="G9974" i="6"/>
  <c r="G9975" i="6"/>
  <c r="G9976" i="6"/>
  <c r="G9977" i="6"/>
  <c r="G9978" i="6"/>
  <c r="G9979" i="6"/>
  <c r="G9980" i="6"/>
  <c r="G9981" i="6"/>
  <c r="G9982" i="6"/>
  <c r="G9983" i="6"/>
  <c r="G9984" i="6"/>
  <c r="G9985" i="6"/>
  <c r="G9986" i="6"/>
  <c r="G9987" i="6"/>
  <c r="G9988" i="6"/>
  <c r="G9989" i="6"/>
  <c r="G9990" i="6"/>
  <c r="G9991" i="6"/>
  <c r="G9992" i="6"/>
  <c r="G9993" i="6"/>
  <c r="G9994" i="6"/>
  <c r="G9995" i="6"/>
  <c r="G9996" i="6"/>
  <c r="G9997" i="6"/>
  <c r="G9998" i="6"/>
  <c r="G9999" i="6"/>
  <c r="G10000" i="6"/>
  <c r="G10001" i="6"/>
  <c r="G10002" i="6"/>
  <c r="G10003" i="6"/>
  <c r="G10004" i="6"/>
  <c r="G10005" i="6"/>
  <c r="G10006" i="6"/>
  <c r="G10007" i="6"/>
  <c r="G10008" i="6"/>
  <c r="G10009" i="6"/>
  <c r="G10010" i="6"/>
  <c r="G10011" i="6"/>
  <c r="G10012" i="6"/>
  <c r="G10013" i="6"/>
  <c r="G10014" i="6"/>
  <c r="G10015" i="6"/>
  <c r="G10016" i="6"/>
  <c r="G10017" i="6"/>
  <c r="G10018" i="6"/>
  <c r="G10019" i="6"/>
  <c r="G10020" i="6"/>
  <c r="G10021" i="6"/>
  <c r="G10022" i="6"/>
  <c r="G10023" i="6"/>
  <c r="G10024" i="6"/>
  <c r="G10025" i="6"/>
  <c r="G10026" i="6"/>
  <c r="G10027" i="6"/>
  <c r="G10028" i="6"/>
  <c r="G10029" i="6"/>
  <c r="G10030" i="6"/>
  <c r="G10031" i="6"/>
  <c r="G10032" i="6"/>
  <c r="G10033" i="6"/>
  <c r="G10034" i="6"/>
  <c r="G10035" i="6"/>
  <c r="G10036" i="6"/>
  <c r="G10037" i="6"/>
  <c r="G10038" i="6"/>
  <c r="G10039" i="6"/>
  <c r="G10040" i="6"/>
  <c r="G10041" i="6"/>
  <c r="G10042" i="6"/>
  <c r="G10043" i="6"/>
  <c r="G10044" i="6"/>
  <c r="G10045" i="6"/>
  <c r="G10046" i="6"/>
  <c r="G10047" i="6"/>
  <c r="G10048" i="6"/>
  <c r="G10049" i="6"/>
  <c r="G10050" i="6"/>
  <c r="G10051" i="6"/>
  <c r="G10052" i="6"/>
  <c r="G10053" i="6"/>
  <c r="G10054" i="6"/>
  <c r="G10055" i="6"/>
  <c r="G10056" i="6"/>
  <c r="G10057" i="6"/>
  <c r="G10058" i="6"/>
  <c r="G10059" i="6"/>
  <c r="G10060" i="6"/>
  <c r="G10061" i="6"/>
  <c r="G10062" i="6"/>
  <c r="G10063" i="6"/>
  <c r="G10064" i="6"/>
  <c r="G10065" i="6"/>
  <c r="G10066" i="6"/>
  <c r="G10067" i="6"/>
  <c r="G10068" i="6"/>
  <c r="G10069" i="6"/>
  <c r="G10070" i="6"/>
  <c r="G10071" i="6"/>
  <c r="G10072" i="6"/>
  <c r="G10073" i="6"/>
  <c r="G10074" i="6"/>
  <c r="G10075" i="6"/>
  <c r="G10076" i="6"/>
  <c r="G10077" i="6"/>
  <c r="G10078" i="6"/>
  <c r="G10079" i="6"/>
  <c r="G10080" i="6"/>
  <c r="G10081" i="6"/>
  <c r="G10082" i="6"/>
  <c r="G10083" i="6"/>
  <c r="G10084" i="6"/>
  <c r="G10085" i="6"/>
  <c r="G10086" i="6"/>
  <c r="G10087" i="6"/>
  <c r="G10088" i="6"/>
  <c r="G10089" i="6"/>
  <c r="G10090" i="6"/>
  <c r="G10091" i="6"/>
  <c r="G10092" i="6"/>
  <c r="G10093" i="6"/>
  <c r="G10094" i="6"/>
  <c r="G10095" i="6"/>
  <c r="G10096" i="6"/>
  <c r="G10097" i="6"/>
  <c r="G10098" i="6"/>
  <c r="G10099" i="6"/>
  <c r="G10100" i="6"/>
  <c r="G10101" i="6"/>
  <c r="G10102" i="6"/>
  <c r="G10103" i="6"/>
  <c r="G10104" i="6"/>
  <c r="G10105" i="6"/>
  <c r="G10106" i="6"/>
  <c r="G10107" i="6"/>
  <c r="G10108" i="6"/>
  <c r="G10109" i="6"/>
  <c r="G10110" i="6"/>
  <c r="G10111" i="6"/>
  <c r="G10112" i="6"/>
  <c r="G10113" i="6"/>
  <c r="G10114" i="6"/>
  <c r="G10115" i="6"/>
  <c r="G10116" i="6"/>
  <c r="G10117" i="6"/>
  <c r="G10118" i="6"/>
  <c r="G10119" i="6"/>
  <c r="G10120" i="6"/>
  <c r="G10121" i="6"/>
  <c r="G10122" i="6"/>
  <c r="G10123" i="6"/>
  <c r="G10124" i="6"/>
  <c r="G10125" i="6"/>
  <c r="G10126" i="6"/>
  <c r="G10127" i="6"/>
  <c r="G10128" i="6"/>
  <c r="G10129" i="6"/>
  <c r="G10130" i="6"/>
  <c r="G10131" i="6"/>
  <c r="G10132" i="6"/>
  <c r="G10133" i="6"/>
  <c r="G10134" i="6"/>
  <c r="G10135" i="6"/>
  <c r="G10136" i="6"/>
  <c r="G10137" i="6"/>
  <c r="G10138" i="6"/>
  <c r="G10139" i="6"/>
  <c r="G10140" i="6"/>
  <c r="G10141" i="6"/>
  <c r="G10142" i="6"/>
  <c r="G10143" i="6"/>
  <c r="G10144" i="6"/>
  <c r="G10145" i="6"/>
  <c r="G10146" i="6"/>
  <c r="G10147" i="6"/>
  <c r="G10148" i="6"/>
  <c r="G10149" i="6"/>
  <c r="G10150" i="6"/>
  <c r="G10151" i="6"/>
  <c r="G10152" i="6"/>
  <c r="G10153" i="6"/>
  <c r="G10154" i="6"/>
  <c r="G10155" i="6"/>
  <c r="G10156" i="6"/>
  <c r="G10157" i="6"/>
  <c r="G10158" i="6"/>
  <c r="G10159" i="6"/>
  <c r="G10160" i="6"/>
  <c r="G10161" i="6"/>
  <c r="G10162" i="6"/>
  <c r="G10163" i="6"/>
  <c r="G10164" i="6"/>
  <c r="G10165" i="6"/>
  <c r="G10166" i="6"/>
  <c r="G10167" i="6"/>
  <c r="G10168" i="6"/>
  <c r="G10169" i="6"/>
  <c r="G10170" i="6"/>
  <c r="G10171" i="6"/>
  <c r="G10172" i="6"/>
  <c r="G10173" i="6"/>
  <c r="G10174" i="6"/>
  <c r="G10175" i="6"/>
  <c r="G10176" i="6"/>
  <c r="G10177" i="6"/>
  <c r="G10178" i="6"/>
  <c r="G10179" i="6"/>
  <c r="G10180" i="6"/>
  <c r="G10181" i="6"/>
  <c r="G10182" i="6"/>
  <c r="G10183" i="6"/>
  <c r="G10184" i="6"/>
  <c r="G10185" i="6"/>
  <c r="G10186" i="6"/>
  <c r="G10187" i="6"/>
  <c r="G10188" i="6"/>
  <c r="G10189" i="6"/>
  <c r="G10190" i="6"/>
  <c r="G10191" i="6"/>
  <c r="G10192" i="6"/>
  <c r="G10193" i="6"/>
  <c r="G10194" i="6"/>
  <c r="G10195" i="6"/>
  <c r="G10196" i="6"/>
  <c r="G10197" i="6"/>
  <c r="G10198" i="6"/>
  <c r="G10199" i="6"/>
  <c r="G10200" i="6"/>
  <c r="G10201" i="6"/>
  <c r="G10202" i="6"/>
  <c r="G10203" i="6"/>
  <c r="G10204" i="6"/>
  <c r="G10205" i="6"/>
  <c r="G10206" i="6"/>
  <c r="G10207" i="6"/>
  <c r="G10208" i="6"/>
  <c r="G10209" i="6"/>
  <c r="G10210" i="6"/>
  <c r="G10211" i="6"/>
  <c r="G10212" i="6"/>
  <c r="G10213" i="6"/>
  <c r="G10214" i="6"/>
  <c r="G10215" i="6"/>
  <c r="G10216" i="6"/>
  <c r="G10217" i="6"/>
  <c r="G10218" i="6"/>
  <c r="G10219" i="6"/>
  <c r="G10220" i="6"/>
  <c r="G10221" i="6"/>
  <c r="G10222" i="6"/>
  <c r="G10223" i="6"/>
  <c r="G10224" i="6"/>
  <c r="G10225" i="6"/>
  <c r="G10226" i="6"/>
  <c r="G10227" i="6"/>
  <c r="G10228" i="6"/>
  <c r="G10229" i="6"/>
  <c r="G10230" i="6"/>
  <c r="G10231" i="6"/>
  <c r="G10232" i="6"/>
  <c r="G10233" i="6"/>
  <c r="G10234" i="6"/>
  <c r="G10235" i="6"/>
  <c r="G10236" i="6"/>
  <c r="G10237" i="6"/>
  <c r="G10238" i="6"/>
  <c r="G10239" i="6"/>
  <c r="G10240" i="6"/>
  <c r="G10241" i="6"/>
  <c r="G10242" i="6"/>
  <c r="G10243" i="6"/>
  <c r="G10244" i="6"/>
  <c r="G10245" i="6"/>
  <c r="G10246" i="6"/>
  <c r="G10247" i="6"/>
  <c r="G10248" i="6"/>
  <c r="G10249" i="6"/>
  <c r="G10250" i="6"/>
  <c r="G10251" i="6"/>
  <c r="G10252" i="6"/>
  <c r="G10253" i="6"/>
  <c r="G10254" i="6"/>
  <c r="G10255" i="6"/>
  <c r="G10256" i="6"/>
  <c r="G10257" i="6"/>
  <c r="G10258" i="6"/>
  <c r="G10259" i="6"/>
  <c r="G10260" i="6"/>
  <c r="G10261" i="6"/>
  <c r="G10262" i="6"/>
  <c r="G10263" i="6"/>
  <c r="G10264" i="6"/>
  <c r="G10265" i="6"/>
  <c r="G10266" i="6"/>
  <c r="G10267" i="6"/>
  <c r="G10268" i="6"/>
  <c r="G10269" i="6"/>
  <c r="G10270" i="6"/>
  <c r="G10271" i="6"/>
  <c r="G10272" i="6"/>
  <c r="G10273" i="6"/>
  <c r="G10274" i="6"/>
  <c r="G10275" i="6"/>
  <c r="G10276" i="6"/>
  <c r="G10277" i="6"/>
  <c r="G10278" i="6"/>
  <c r="G10279" i="6"/>
  <c r="G10280" i="6"/>
  <c r="G10281" i="6"/>
  <c r="G10282" i="6"/>
  <c r="G10283" i="6"/>
  <c r="G10284" i="6"/>
  <c r="G10285" i="6"/>
  <c r="G10286" i="6"/>
  <c r="G10287" i="6"/>
  <c r="G10288" i="6"/>
  <c r="G10289" i="6"/>
  <c r="G10290" i="6"/>
  <c r="G10291" i="6"/>
  <c r="G10292" i="6"/>
  <c r="G10293" i="6"/>
  <c r="G10294" i="6"/>
  <c r="G10295" i="6"/>
  <c r="G10296" i="6"/>
  <c r="G10297" i="6"/>
  <c r="G10298" i="6"/>
  <c r="G10299" i="6"/>
  <c r="G10300" i="6"/>
  <c r="G10301" i="6"/>
  <c r="G10302" i="6"/>
  <c r="G10303" i="6"/>
  <c r="G10304" i="6"/>
  <c r="G10305" i="6"/>
  <c r="G10306" i="6"/>
  <c r="G10307" i="6"/>
  <c r="G10308" i="6"/>
  <c r="G10309" i="6"/>
  <c r="G10310" i="6"/>
  <c r="G10311" i="6"/>
  <c r="G10312" i="6"/>
  <c r="G10313" i="6"/>
  <c r="G10314" i="6"/>
  <c r="G10315" i="6"/>
  <c r="G10316" i="6"/>
  <c r="G10317" i="6"/>
  <c r="G10318" i="6"/>
  <c r="G10319" i="6"/>
  <c r="G10320" i="6"/>
  <c r="G10321" i="6"/>
  <c r="G10322" i="6"/>
  <c r="G10323" i="6"/>
  <c r="G10324" i="6"/>
  <c r="G10325" i="6"/>
  <c r="G10326" i="6"/>
  <c r="G10327" i="6"/>
  <c r="G10328" i="6"/>
  <c r="G10329" i="6"/>
  <c r="G10330" i="6"/>
  <c r="G10331" i="6"/>
  <c r="G10332" i="6"/>
  <c r="G10333" i="6"/>
  <c r="G10334" i="6"/>
  <c r="G10335" i="6"/>
  <c r="G10336" i="6"/>
  <c r="G10337" i="6"/>
  <c r="G10338" i="6"/>
  <c r="G10339" i="6"/>
  <c r="G10340" i="6"/>
  <c r="G10341" i="6"/>
  <c r="G10342" i="6"/>
  <c r="G10343" i="6"/>
  <c r="G10344" i="6"/>
  <c r="G10345" i="6"/>
  <c r="G10346" i="6"/>
  <c r="G10347" i="6"/>
  <c r="G10348" i="6"/>
  <c r="G10349" i="6"/>
  <c r="G10350" i="6"/>
  <c r="G10351" i="6"/>
  <c r="G10352" i="6"/>
  <c r="G10353" i="6"/>
  <c r="G10354" i="6"/>
  <c r="G10355" i="6"/>
  <c r="G10356" i="6"/>
  <c r="G10357" i="6"/>
  <c r="G10358" i="6"/>
  <c r="G10359" i="6"/>
  <c r="G10360" i="6"/>
  <c r="G10361" i="6"/>
  <c r="G10362" i="6"/>
  <c r="G10363" i="6"/>
  <c r="G10364" i="6"/>
  <c r="G10365" i="6"/>
  <c r="G10366" i="6"/>
  <c r="G10367" i="6"/>
  <c r="G10368" i="6"/>
  <c r="G10369" i="6"/>
  <c r="G10370" i="6"/>
  <c r="G10371" i="6"/>
  <c r="G10372" i="6"/>
  <c r="G10373" i="6"/>
  <c r="G10374" i="6"/>
  <c r="G10375" i="6"/>
  <c r="G10376" i="6"/>
  <c r="G10377" i="6"/>
  <c r="G10378" i="6"/>
  <c r="G10379" i="6"/>
  <c r="G10380" i="6"/>
  <c r="G10381" i="6"/>
  <c r="G10382" i="6"/>
  <c r="G10383" i="6"/>
  <c r="G10384" i="6"/>
  <c r="G10385" i="6"/>
  <c r="G10386" i="6"/>
  <c r="G10387" i="6"/>
  <c r="G10388" i="6"/>
  <c r="G10389" i="6"/>
  <c r="G10390" i="6"/>
  <c r="G10391" i="6"/>
  <c r="G10392" i="6"/>
  <c r="G10393" i="6"/>
  <c r="G10394" i="6"/>
  <c r="G10395" i="6"/>
  <c r="G10396" i="6"/>
  <c r="G10397" i="6"/>
  <c r="G10398" i="6"/>
  <c r="G10399" i="6"/>
  <c r="G10400" i="6"/>
  <c r="G10401" i="6"/>
  <c r="G10402" i="6"/>
  <c r="G10403" i="6"/>
  <c r="G10404" i="6"/>
  <c r="G10405" i="6"/>
  <c r="G10406" i="6"/>
  <c r="G10407" i="6"/>
  <c r="G10408" i="6"/>
  <c r="G10409" i="6"/>
  <c r="G10410" i="6"/>
  <c r="G10411" i="6"/>
  <c r="G10412" i="6"/>
  <c r="G10413" i="6"/>
  <c r="G10414" i="6"/>
  <c r="G10415" i="6"/>
  <c r="G10416" i="6"/>
  <c r="G10417" i="6"/>
  <c r="G10418" i="6"/>
  <c r="G10419" i="6"/>
  <c r="G10420" i="6"/>
  <c r="G10421" i="6"/>
  <c r="G10422" i="6"/>
  <c r="G10423" i="6"/>
  <c r="G10424" i="6"/>
  <c r="G10425" i="6"/>
  <c r="G10426" i="6"/>
  <c r="G10427" i="6"/>
  <c r="G10428" i="6"/>
  <c r="G10429" i="6"/>
  <c r="G10430" i="6"/>
  <c r="G10431" i="6"/>
  <c r="G10432" i="6"/>
  <c r="G10433" i="6"/>
  <c r="G10434" i="6"/>
  <c r="G10435" i="6"/>
  <c r="G10436" i="6"/>
  <c r="G10437" i="6"/>
  <c r="G10438" i="6"/>
  <c r="G10439" i="6"/>
  <c r="G10440" i="6"/>
  <c r="G10441" i="6"/>
  <c r="G10442" i="6"/>
  <c r="G10443" i="6"/>
  <c r="G10444" i="6"/>
  <c r="G10445" i="6"/>
  <c r="G10446" i="6"/>
  <c r="G10447" i="6"/>
  <c r="G10448" i="6"/>
  <c r="G10449" i="6"/>
  <c r="G10450" i="6"/>
  <c r="G10451" i="6"/>
  <c r="G10452" i="6"/>
  <c r="G10453" i="6"/>
  <c r="G10454" i="6"/>
  <c r="G10455" i="6"/>
  <c r="G10456" i="6"/>
  <c r="G10457" i="6"/>
  <c r="G10458" i="6"/>
  <c r="G10459" i="6"/>
  <c r="G10460" i="6"/>
  <c r="G10461" i="6"/>
  <c r="G10462" i="6"/>
  <c r="G10463" i="6"/>
  <c r="G10464" i="6"/>
  <c r="G10465" i="6"/>
  <c r="G10466" i="6"/>
  <c r="G10467" i="6"/>
  <c r="G10468" i="6"/>
  <c r="G10469" i="6"/>
  <c r="G10470" i="6"/>
  <c r="G10471" i="6"/>
  <c r="G10472" i="6"/>
  <c r="G10473" i="6"/>
  <c r="G10474" i="6"/>
  <c r="G10475" i="6"/>
  <c r="G10476" i="6"/>
  <c r="G10477" i="6"/>
  <c r="G10478" i="6"/>
  <c r="G10479" i="6"/>
  <c r="G10480" i="6"/>
  <c r="G10481" i="6"/>
  <c r="G10482" i="6"/>
  <c r="G10483" i="6"/>
  <c r="G10484" i="6"/>
  <c r="G10485" i="6"/>
  <c r="G10486" i="6"/>
  <c r="G10487" i="6"/>
  <c r="G10488" i="6"/>
  <c r="G10489" i="6"/>
  <c r="G10490" i="6"/>
  <c r="G10491" i="6"/>
  <c r="G10492" i="6"/>
  <c r="G10493" i="6"/>
  <c r="G10494" i="6"/>
  <c r="G10495" i="6"/>
  <c r="G10496" i="6"/>
  <c r="G10497" i="6"/>
  <c r="G10498" i="6"/>
  <c r="G10499" i="6"/>
  <c r="G10500" i="6"/>
  <c r="G10501" i="6"/>
  <c r="G10502" i="6"/>
  <c r="G10503" i="6"/>
  <c r="G10504" i="6"/>
  <c r="G10505" i="6"/>
  <c r="G10506" i="6"/>
  <c r="G10507" i="6"/>
  <c r="G10508" i="6"/>
  <c r="G10509" i="6"/>
  <c r="G10510" i="6"/>
  <c r="G10511" i="6"/>
  <c r="G10512" i="6"/>
  <c r="G10513" i="6"/>
  <c r="G10514" i="6"/>
  <c r="G10515" i="6"/>
  <c r="G10516" i="6"/>
  <c r="G10517" i="6"/>
  <c r="G10518" i="6"/>
  <c r="G10519" i="6"/>
  <c r="G10520" i="6"/>
  <c r="G10521" i="6"/>
  <c r="G10522" i="6"/>
  <c r="G10523" i="6"/>
  <c r="G10524" i="6"/>
  <c r="G10525" i="6"/>
  <c r="G10526" i="6"/>
  <c r="G10527" i="6"/>
  <c r="G10528" i="6"/>
  <c r="G10529" i="6"/>
  <c r="G10530" i="6"/>
  <c r="G10531" i="6"/>
  <c r="G10532" i="6"/>
  <c r="G10533" i="6"/>
  <c r="G10534" i="6"/>
  <c r="G10535" i="6"/>
  <c r="G10536" i="6"/>
  <c r="G10537" i="6"/>
  <c r="G10538" i="6"/>
  <c r="G10539" i="6"/>
  <c r="G10540" i="6"/>
  <c r="G10541" i="6"/>
  <c r="G10542" i="6"/>
  <c r="G10543" i="6"/>
  <c r="G10544" i="6"/>
  <c r="G10545" i="6"/>
  <c r="G10546" i="6"/>
  <c r="G10547" i="6"/>
  <c r="G10548" i="6"/>
  <c r="G10549" i="6"/>
  <c r="G10550" i="6"/>
  <c r="G10551" i="6"/>
  <c r="G10552" i="6"/>
  <c r="G10553" i="6"/>
  <c r="G10554" i="6"/>
  <c r="G10555" i="6"/>
  <c r="G10556" i="6"/>
  <c r="G10557" i="6"/>
  <c r="G10558" i="6"/>
  <c r="G10559" i="6"/>
  <c r="G10560" i="6"/>
  <c r="G10561" i="6"/>
  <c r="G10562" i="6"/>
  <c r="G10563" i="6"/>
  <c r="G10564" i="6"/>
  <c r="G10565" i="6"/>
  <c r="G10566" i="6"/>
  <c r="G10567" i="6"/>
  <c r="G10568" i="6"/>
  <c r="G10569" i="6"/>
  <c r="G10570" i="6"/>
  <c r="G10571" i="6"/>
  <c r="G10572" i="6"/>
  <c r="G10573" i="6"/>
  <c r="G10574" i="6"/>
  <c r="G10575" i="6"/>
  <c r="G10576" i="6"/>
  <c r="G10577" i="6"/>
  <c r="G10578" i="6"/>
  <c r="G10579" i="6"/>
  <c r="G10580" i="6"/>
  <c r="G10581" i="6"/>
  <c r="G10582" i="6"/>
  <c r="G10583" i="6"/>
  <c r="G10584" i="6"/>
  <c r="G10585" i="6"/>
  <c r="G10586" i="6"/>
  <c r="G10587" i="6"/>
  <c r="G10588" i="6"/>
  <c r="G10589" i="6"/>
  <c r="G10590" i="6"/>
  <c r="G10591" i="6"/>
  <c r="G10592" i="6"/>
  <c r="G10593" i="6"/>
  <c r="G10594" i="6"/>
  <c r="G10595" i="6"/>
  <c r="G10596" i="6"/>
  <c r="G10597" i="6"/>
  <c r="G10598" i="6"/>
  <c r="G10599" i="6"/>
  <c r="G10600" i="6"/>
  <c r="G10601" i="6"/>
  <c r="G10602" i="6"/>
  <c r="G10603" i="6"/>
  <c r="G10604" i="6"/>
  <c r="G10605" i="6"/>
  <c r="G10606" i="6"/>
  <c r="G10607" i="6"/>
  <c r="G10608" i="6"/>
  <c r="G10609" i="6"/>
  <c r="G10610" i="6"/>
  <c r="G10611" i="6"/>
  <c r="G10612" i="6"/>
  <c r="G10613" i="6"/>
  <c r="G10614" i="6"/>
  <c r="G10615" i="6"/>
  <c r="G10616" i="6"/>
  <c r="G10617" i="6"/>
  <c r="G10618" i="6"/>
  <c r="G10619" i="6"/>
  <c r="G10620" i="6"/>
  <c r="G10621" i="6"/>
  <c r="G10622" i="6"/>
  <c r="G10623" i="6"/>
  <c r="G10624" i="6"/>
  <c r="G10625" i="6"/>
  <c r="G10626" i="6"/>
  <c r="G10627" i="6"/>
  <c r="G10628" i="6"/>
  <c r="G10629" i="6"/>
  <c r="G10630" i="6"/>
  <c r="G10631" i="6"/>
  <c r="G10632" i="6"/>
  <c r="G10633" i="6"/>
  <c r="G10634" i="6"/>
  <c r="G10635" i="6"/>
  <c r="G10636" i="6"/>
  <c r="G10637" i="6"/>
  <c r="G10638" i="6"/>
  <c r="G10639" i="6"/>
  <c r="G10640" i="6"/>
  <c r="G10641" i="6"/>
  <c r="G10642" i="6"/>
  <c r="G10643" i="6"/>
  <c r="G10644" i="6"/>
  <c r="G10645" i="6"/>
  <c r="G10646" i="6"/>
  <c r="G10647" i="6"/>
  <c r="G10648" i="6"/>
  <c r="G10649" i="6"/>
  <c r="G10650" i="6"/>
  <c r="G10651" i="6"/>
  <c r="G10652" i="6"/>
  <c r="G10653" i="6"/>
  <c r="G10654" i="6"/>
  <c r="G10655" i="6"/>
  <c r="G10656" i="6"/>
  <c r="G10657" i="6"/>
  <c r="G10658" i="6"/>
  <c r="G10659" i="6"/>
  <c r="G10660" i="6"/>
  <c r="G10661" i="6"/>
  <c r="G10662" i="6"/>
  <c r="G10663" i="6"/>
  <c r="G10664" i="6"/>
  <c r="G10665" i="6"/>
  <c r="G10666" i="6"/>
  <c r="G10667" i="6"/>
  <c r="G10668" i="6"/>
  <c r="G10669" i="6"/>
  <c r="G10670" i="6"/>
  <c r="G10671" i="6"/>
  <c r="G10672" i="6"/>
  <c r="G10673" i="6"/>
  <c r="G10674" i="6"/>
  <c r="G10675" i="6"/>
  <c r="G10676" i="6"/>
  <c r="G10677" i="6"/>
  <c r="G10678" i="6"/>
  <c r="G10679" i="6"/>
  <c r="G10680" i="6"/>
  <c r="G10681" i="6"/>
  <c r="G10682" i="6"/>
  <c r="G10683" i="6"/>
  <c r="G10684" i="6"/>
  <c r="G10685" i="6"/>
  <c r="G10686" i="6"/>
  <c r="G10687" i="6"/>
  <c r="G10688" i="6"/>
  <c r="G10689" i="6"/>
  <c r="G10690" i="6"/>
  <c r="G10691" i="6"/>
  <c r="G10692" i="6"/>
  <c r="G10693" i="6"/>
  <c r="G10694" i="6"/>
  <c r="G10695" i="6"/>
  <c r="G10696" i="6"/>
  <c r="G10697" i="6"/>
  <c r="G10698" i="6"/>
  <c r="G10699" i="6"/>
  <c r="G10700" i="6"/>
  <c r="G10701" i="6"/>
  <c r="G10702" i="6"/>
  <c r="G10703" i="6"/>
  <c r="G10704" i="6"/>
  <c r="G10705" i="6"/>
  <c r="G10706" i="6"/>
  <c r="G10707" i="6"/>
  <c r="G10708" i="6"/>
  <c r="G10709" i="6"/>
  <c r="G10710" i="6"/>
  <c r="G10711" i="6"/>
  <c r="G10712" i="6"/>
  <c r="G10713" i="6"/>
  <c r="G10714" i="6"/>
  <c r="G10715" i="6"/>
  <c r="G10716" i="6"/>
  <c r="G10717" i="6"/>
  <c r="G10718" i="6"/>
  <c r="G10719" i="6"/>
  <c r="G10720" i="6"/>
  <c r="G10721" i="6"/>
  <c r="G10722" i="6"/>
  <c r="G10723" i="6"/>
  <c r="G10724" i="6"/>
  <c r="G10725" i="6"/>
  <c r="G10726" i="6"/>
  <c r="G10727" i="6"/>
  <c r="G10728" i="6"/>
  <c r="G10729" i="6"/>
  <c r="G10730" i="6"/>
  <c r="G10731" i="6"/>
  <c r="G10732" i="6"/>
  <c r="G10733" i="6"/>
  <c r="G10734" i="6"/>
  <c r="G10735" i="6"/>
  <c r="G10736" i="6"/>
  <c r="G10737" i="6"/>
  <c r="G10738" i="6"/>
  <c r="G10739" i="6"/>
  <c r="G10740" i="6"/>
  <c r="G10741" i="6"/>
  <c r="G10742" i="6"/>
  <c r="G10743" i="6"/>
  <c r="G10744" i="6"/>
  <c r="G10745" i="6"/>
  <c r="G10746" i="6"/>
  <c r="G10747" i="6"/>
  <c r="G10748" i="6"/>
  <c r="G10749" i="6"/>
  <c r="G10750" i="6"/>
  <c r="G10751" i="6"/>
  <c r="G10752" i="6"/>
  <c r="G10753" i="6"/>
  <c r="G10754" i="6"/>
  <c r="G10755" i="6"/>
  <c r="G10756" i="6"/>
  <c r="G10757" i="6"/>
  <c r="G10758" i="6"/>
  <c r="G10759" i="6"/>
  <c r="G10760" i="6"/>
  <c r="G10761" i="6"/>
  <c r="G10762" i="6"/>
  <c r="G10763" i="6"/>
  <c r="G10764" i="6"/>
  <c r="G10765" i="6"/>
  <c r="G10766" i="6"/>
  <c r="G10767" i="6"/>
  <c r="G10768" i="6"/>
  <c r="G10769" i="6"/>
  <c r="G10770" i="6"/>
  <c r="G10771" i="6"/>
  <c r="G10772" i="6"/>
  <c r="G10773" i="6"/>
  <c r="G10774" i="6"/>
  <c r="G10775" i="6"/>
  <c r="G10776" i="6"/>
  <c r="G10777" i="6"/>
  <c r="G10778" i="6"/>
  <c r="G10779" i="6"/>
  <c r="G10780" i="6"/>
  <c r="G10781" i="6"/>
  <c r="G10782" i="6"/>
  <c r="G10783" i="6"/>
  <c r="G10784" i="6"/>
  <c r="G10785" i="6"/>
  <c r="G10786" i="6"/>
  <c r="G10787" i="6"/>
  <c r="G10788" i="6"/>
  <c r="G10789" i="6"/>
  <c r="G10790" i="6"/>
  <c r="G10791" i="6"/>
  <c r="G10792" i="6"/>
  <c r="G10793" i="6"/>
  <c r="G10794" i="6"/>
  <c r="G10795" i="6"/>
  <c r="G10796" i="6"/>
  <c r="G10797" i="6"/>
  <c r="G10798" i="6"/>
  <c r="G10799" i="6"/>
  <c r="G10800" i="6"/>
  <c r="G10801" i="6"/>
  <c r="G10802" i="6"/>
  <c r="G10803" i="6"/>
  <c r="G10804" i="6"/>
  <c r="G10805" i="6"/>
  <c r="G10806" i="6"/>
  <c r="G10807" i="6"/>
  <c r="G10808" i="6"/>
  <c r="G10809" i="6"/>
  <c r="G10810" i="6"/>
  <c r="G10811" i="6"/>
  <c r="G10812" i="6"/>
  <c r="G10813" i="6"/>
  <c r="G10814" i="6"/>
  <c r="G10815" i="6"/>
  <c r="G10816" i="6"/>
  <c r="G10817" i="6"/>
  <c r="G10818" i="6"/>
  <c r="G10819" i="6"/>
  <c r="G10820" i="6"/>
  <c r="G10821" i="6"/>
  <c r="G10822" i="6"/>
  <c r="G10823" i="6"/>
  <c r="G10824" i="6"/>
  <c r="G10825" i="6"/>
  <c r="G10826" i="6"/>
  <c r="G10827" i="6"/>
  <c r="G10828" i="6"/>
  <c r="G10829" i="6"/>
  <c r="G10830" i="6"/>
  <c r="G10831" i="6"/>
  <c r="G10832" i="6"/>
  <c r="G10833" i="6"/>
  <c r="G10834" i="6"/>
  <c r="G10835" i="6"/>
  <c r="G10836" i="6"/>
  <c r="G10837" i="6"/>
  <c r="G10838" i="6"/>
  <c r="G10839" i="6"/>
  <c r="G10840" i="6"/>
  <c r="G10841" i="6"/>
  <c r="G10842" i="6"/>
  <c r="G10843" i="6"/>
  <c r="G10844" i="6"/>
  <c r="G10845" i="6"/>
  <c r="G10846" i="6"/>
  <c r="G10847" i="6"/>
  <c r="G10848" i="6"/>
  <c r="G10849" i="6"/>
  <c r="G10850" i="6"/>
  <c r="G10851" i="6"/>
  <c r="G10852" i="6"/>
  <c r="G10853" i="6"/>
  <c r="G10854" i="6"/>
  <c r="G10855" i="6"/>
  <c r="G10856" i="6"/>
  <c r="G10857" i="6"/>
  <c r="G10858" i="6"/>
  <c r="G10859" i="6"/>
  <c r="G10860" i="6"/>
  <c r="G10861" i="6"/>
  <c r="G10862" i="6"/>
  <c r="G10863" i="6"/>
  <c r="G10864" i="6"/>
  <c r="G10865" i="6"/>
  <c r="G10866" i="6"/>
  <c r="G10867" i="6"/>
  <c r="G10868" i="6"/>
  <c r="G10869" i="6"/>
  <c r="G10870" i="6"/>
  <c r="G10871" i="6"/>
  <c r="G10872" i="6"/>
  <c r="G10873" i="6"/>
  <c r="G10874" i="6"/>
  <c r="G10875" i="6"/>
  <c r="G10876" i="6"/>
  <c r="G10877" i="6"/>
  <c r="G10878" i="6"/>
  <c r="G10879" i="6"/>
  <c r="G10880" i="6"/>
  <c r="G10881" i="6"/>
  <c r="G10882" i="6"/>
  <c r="G10883" i="6"/>
  <c r="G10884" i="6"/>
  <c r="G10885" i="6"/>
  <c r="G10886" i="6"/>
  <c r="G10887" i="6"/>
  <c r="G10888" i="6"/>
  <c r="G10889" i="6"/>
  <c r="G10890" i="6"/>
  <c r="G10891" i="6"/>
  <c r="G10892" i="6"/>
  <c r="G10893" i="6"/>
  <c r="G10894" i="6"/>
  <c r="G10895" i="6"/>
  <c r="G10896" i="6"/>
  <c r="G10897" i="6"/>
  <c r="G10898" i="6"/>
  <c r="G10899" i="6"/>
  <c r="G10900" i="6"/>
  <c r="G10901" i="6"/>
  <c r="G10902" i="6"/>
  <c r="G10903" i="6"/>
  <c r="G10904" i="6"/>
  <c r="G10905" i="6"/>
  <c r="G10906" i="6"/>
  <c r="G10907" i="6"/>
  <c r="G10908" i="6"/>
  <c r="G10909" i="6"/>
  <c r="G10910" i="6"/>
  <c r="G10911" i="6"/>
  <c r="G10912" i="6"/>
  <c r="G10913" i="6"/>
  <c r="G10914" i="6"/>
  <c r="G10915" i="6"/>
  <c r="G10916" i="6"/>
  <c r="G10917" i="6"/>
  <c r="G10918" i="6"/>
  <c r="G10919" i="6"/>
  <c r="G10920" i="6"/>
  <c r="G10921" i="6"/>
  <c r="G10922" i="6"/>
  <c r="G10923" i="6"/>
  <c r="G10924" i="6"/>
  <c r="G10925" i="6"/>
  <c r="G10926" i="6"/>
  <c r="G10927" i="6"/>
  <c r="G10928" i="6"/>
  <c r="G10929" i="6"/>
  <c r="G10930" i="6"/>
  <c r="G10931" i="6"/>
  <c r="G10932" i="6"/>
  <c r="G10933" i="6"/>
  <c r="G10934" i="6"/>
  <c r="G10935" i="6"/>
  <c r="G10936" i="6"/>
  <c r="G10937" i="6"/>
  <c r="G10938" i="6"/>
  <c r="G10939" i="6"/>
  <c r="G10940" i="6"/>
  <c r="G10941" i="6"/>
  <c r="G10942" i="6"/>
  <c r="G10943" i="6"/>
  <c r="G10944" i="6"/>
  <c r="G10945" i="6"/>
  <c r="G10946" i="6"/>
  <c r="G10947" i="6"/>
  <c r="G10948" i="6"/>
  <c r="G10949" i="6"/>
  <c r="G10950" i="6"/>
  <c r="G10951" i="6"/>
  <c r="G10952" i="6"/>
  <c r="G10953" i="6"/>
  <c r="G10954" i="6"/>
  <c r="G10955" i="6"/>
  <c r="G10956" i="6"/>
  <c r="G10957" i="6"/>
  <c r="G10958" i="6"/>
  <c r="G10959" i="6"/>
  <c r="G10960" i="6"/>
  <c r="G10961" i="6"/>
  <c r="G10962" i="6"/>
  <c r="G10963" i="6"/>
  <c r="G10964" i="6"/>
  <c r="G10965" i="6"/>
  <c r="G10966" i="6"/>
  <c r="G10967" i="6"/>
  <c r="G10968" i="6"/>
  <c r="G10969" i="6"/>
  <c r="G10970" i="6"/>
  <c r="G10971" i="6"/>
  <c r="G10972" i="6"/>
  <c r="G10973" i="6"/>
  <c r="G10974" i="6"/>
  <c r="G10975" i="6"/>
  <c r="G10976" i="6"/>
  <c r="G10977" i="6"/>
  <c r="G10978" i="6"/>
  <c r="G10979" i="6"/>
  <c r="G10980" i="6"/>
  <c r="G10981" i="6"/>
  <c r="G10982" i="6"/>
  <c r="G10983" i="6"/>
  <c r="G10984" i="6"/>
  <c r="G10985" i="6"/>
  <c r="G10986" i="6"/>
  <c r="G10987" i="6"/>
  <c r="G10988" i="6"/>
  <c r="G10989" i="6"/>
  <c r="G10990" i="6"/>
  <c r="G10991" i="6"/>
  <c r="G10992" i="6"/>
  <c r="G10993" i="6"/>
  <c r="G10994" i="6"/>
  <c r="G10995" i="6"/>
  <c r="G10996" i="6"/>
  <c r="G10997" i="6"/>
  <c r="G10998" i="6"/>
  <c r="G10999" i="6"/>
  <c r="G11000" i="6"/>
  <c r="G11001" i="6"/>
  <c r="G11002" i="6"/>
  <c r="G11003" i="6"/>
  <c r="G11004" i="6"/>
  <c r="G11005" i="6"/>
  <c r="G11006" i="6"/>
  <c r="G11007" i="6"/>
  <c r="G11008" i="6"/>
  <c r="G11009" i="6"/>
  <c r="G11010" i="6"/>
  <c r="G11011" i="6"/>
  <c r="G11012" i="6"/>
  <c r="G11013" i="6"/>
  <c r="G11014" i="6"/>
  <c r="G11015" i="6"/>
  <c r="G11016" i="6"/>
  <c r="G11017" i="6"/>
  <c r="G11018" i="6"/>
  <c r="G11019" i="6"/>
  <c r="G11020" i="6"/>
  <c r="G11021" i="6"/>
  <c r="G11022" i="6"/>
  <c r="G11023" i="6"/>
  <c r="G11024" i="6"/>
  <c r="G11025" i="6"/>
  <c r="G11026" i="6"/>
  <c r="G11027" i="6"/>
  <c r="G11028" i="6"/>
  <c r="G11029" i="6"/>
  <c r="G11030" i="6"/>
  <c r="G11031" i="6"/>
  <c r="G11032" i="6"/>
  <c r="G11033" i="6"/>
  <c r="G11034" i="6"/>
  <c r="G11035" i="6"/>
  <c r="G11036" i="6"/>
  <c r="G11037" i="6"/>
  <c r="G11038" i="6"/>
  <c r="G11039" i="6"/>
  <c r="G11040" i="6"/>
  <c r="G11041" i="6"/>
  <c r="G11042" i="6"/>
  <c r="G11043" i="6"/>
  <c r="G11044" i="6"/>
  <c r="G11045" i="6"/>
  <c r="G11046" i="6"/>
  <c r="G11047" i="6"/>
  <c r="G11048" i="6"/>
  <c r="G11049" i="6"/>
  <c r="G11050" i="6"/>
  <c r="G11051" i="6"/>
  <c r="G11052" i="6"/>
  <c r="G11053" i="6"/>
  <c r="G11054" i="6"/>
  <c r="G11055" i="6"/>
  <c r="G11056" i="6"/>
  <c r="G11057" i="6"/>
  <c r="G11058" i="6"/>
  <c r="G11059" i="6"/>
  <c r="G11060" i="6"/>
  <c r="G11061" i="6"/>
  <c r="G11062" i="6"/>
  <c r="G11063" i="6"/>
  <c r="G11064" i="6"/>
  <c r="G11065" i="6"/>
  <c r="G11066" i="6"/>
  <c r="G11067" i="6"/>
  <c r="G11068" i="6"/>
  <c r="G11069" i="6"/>
  <c r="G11070" i="6"/>
  <c r="G11071" i="6"/>
  <c r="G11072" i="6"/>
  <c r="G11073" i="6"/>
  <c r="G11074" i="6"/>
  <c r="G11075" i="6"/>
  <c r="G11076" i="6"/>
  <c r="G11077" i="6"/>
  <c r="G11078" i="6"/>
  <c r="G11079" i="6"/>
  <c r="G11080" i="6"/>
  <c r="G11081" i="6"/>
  <c r="G11082" i="6"/>
  <c r="G11083" i="6"/>
  <c r="G11084" i="6"/>
  <c r="G11085" i="6"/>
  <c r="G11086" i="6"/>
  <c r="G11087" i="6"/>
  <c r="G11088" i="6"/>
  <c r="G11089" i="6"/>
  <c r="G11090" i="6"/>
  <c r="G11091" i="6"/>
  <c r="G11092" i="6"/>
  <c r="G11093" i="6"/>
  <c r="G11094" i="6"/>
  <c r="G11095" i="6"/>
  <c r="G11096" i="6"/>
  <c r="G11097" i="6"/>
  <c r="G11098" i="6"/>
  <c r="G11099" i="6"/>
  <c r="G11100" i="6"/>
  <c r="G11101" i="6"/>
  <c r="G11102" i="6"/>
  <c r="G11103" i="6"/>
  <c r="G11104" i="6"/>
  <c r="G11105" i="6"/>
  <c r="G11106" i="6"/>
  <c r="G11107" i="6"/>
  <c r="G11108" i="6"/>
  <c r="G11109" i="6"/>
  <c r="G11110" i="6"/>
  <c r="G11111" i="6"/>
  <c r="G11112" i="6"/>
  <c r="G11113" i="6"/>
  <c r="G11114" i="6"/>
  <c r="G11115" i="6"/>
  <c r="G11116" i="6"/>
  <c r="G11117" i="6"/>
  <c r="G11118" i="6"/>
  <c r="G11119" i="6"/>
  <c r="G11120" i="6"/>
  <c r="G11121" i="6"/>
  <c r="G11122" i="6"/>
  <c r="G11123" i="6"/>
  <c r="G11124" i="6"/>
  <c r="G11125" i="6"/>
  <c r="G11126" i="6"/>
  <c r="G11127" i="6"/>
  <c r="G11128" i="6"/>
  <c r="G11129" i="6"/>
  <c r="G11130" i="6"/>
  <c r="G11131" i="6"/>
  <c r="G11132" i="6"/>
  <c r="G11133" i="6"/>
  <c r="G11134" i="6"/>
  <c r="G11135" i="6"/>
  <c r="G11136" i="6"/>
  <c r="G11137" i="6"/>
  <c r="G11138" i="6"/>
  <c r="G11139" i="6"/>
  <c r="G11140" i="6"/>
  <c r="G11141" i="6"/>
  <c r="G11142" i="6"/>
  <c r="G11143" i="6"/>
  <c r="G11144" i="6"/>
  <c r="G11145" i="6"/>
  <c r="G11146" i="6"/>
  <c r="G11147" i="6"/>
  <c r="G11148" i="6"/>
  <c r="G11149" i="6"/>
  <c r="G11150" i="6"/>
  <c r="G11151" i="6"/>
  <c r="G11152" i="6"/>
  <c r="G11153" i="6"/>
  <c r="G11154" i="6"/>
  <c r="G11155" i="6"/>
  <c r="G11156" i="6"/>
  <c r="G11157" i="6"/>
  <c r="G11158" i="6"/>
  <c r="G11159" i="6"/>
  <c r="G11160" i="6"/>
  <c r="G11161" i="6"/>
  <c r="G11162" i="6"/>
  <c r="G11163" i="6"/>
  <c r="G11164" i="6"/>
  <c r="G11165" i="6"/>
  <c r="G11166" i="6"/>
  <c r="G11167" i="6"/>
  <c r="G11168" i="6"/>
  <c r="G11169" i="6"/>
  <c r="G11170" i="6"/>
  <c r="G11171" i="6"/>
  <c r="G11172" i="6"/>
  <c r="G11173" i="6"/>
  <c r="G11174" i="6"/>
  <c r="G11175" i="6"/>
  <c r="G11176" i="6"/>
  <c r="G11177" i="6"/>
  <c r="G11178" i="6"/>
  <c r="G11179" i="6"/>
  <c r="G11180" i="6"/>
  <c r="G11181" i="6"/>
  <c r="G11182" i="6"/>
  <c r="G11183" i="6"/>
  <c r="G11184" i="6"/>
  <c r="G11185" i="6"/>
  <c r="G11186" i="6"/>
  <c r="G11187" i="6"/>
  <c r="G11188" i="6"/>
  <c r="G11189" i="6"/>
  <c r="G11190" i="6"/>
  <c r="G11191" i="6"/>
  <c r="G11192" i="6"/>
  <c r="G11193" i="6"/>
  <c r="G11194" i="6"/>
  <c r="G11195" i="6"/>
  <c r="G11196" i="6"/>
  <c r="G11197" i="6"/>
  <c r="G11198" i="6"/>
  <c r="G11199" i="6"/>
  <c r="G11200" i="6"/>
  <c r="G11201" i="6"/>
  <c r="G11202" i="6"/>
  <c r="G11203" i="6"/>
  <c r="G11204" i="6"/>
  <c r="G11205" i="6"/>
  <c r="G11206" i="6"/>
  <c r="G11207" i="6"/>
  <c r="G11208" i="6"/>
  <c r="G11209" i="6"/>
  <c r="G11210" i="6"/>
  <c r="G11211" i="6"/>
  <c r="G11212" i="6"/>
  <c r="G11213" i="6"/>
  <c r="G11214" i="6"/>
  <c r="G11215" i="6"/>
  <c r="G11216" i="6"/>
  <c r="G11217" i="6"/>
  <c r="G11218" i="6"/>
  <c r="G11219" i="6"/>
  <c r="G11220" i="6"/>
  <c r="G11221" i="6"/>
  <c r="G11222" i="6"/>
  <c r="G11223" i="6"/>
  <c r="G11224" i="6"/>
  <c r="G11225" i="6"/>
  <c r="G11226" i="6"/>
  <c r="G11227" i="6"/>
  <c r="G11228" i="6"/>
  <c r="G11229" i="6"/>
  <c r="G11230" i="6"/>
  <c r="G11231" i="6"/>
  <c r="G11232" i="6"/>
  <c r="G11233" i="6"/>
  <c r="G11234" i="6"/>
  <c r="G11235" i="6"/>
  <c r="G11236" i="6"/>
  <c r="G11237" i="6"/>
  <c r="G11238" i="6"/>
  <c r="G11239" i="6"/>
  <c r="G11240" i="6"/>
  <c r="G11241" i="6"/>
  <c r="G11242" i="6"/>
  <c r="G11243" i="6"/>
  <c r="G11244" i="6"/>
  <c r="G11245" i="6"/>
  <c r="G11246" i="6"/>
  <c r="G11247" i="6"/>
  <c r="G11248" i="6"/>
  <c r="G11249" i="6"/>
  <c r="G11250" i="6"/>
  <c r="G11251" i="6"/>
  <c r="G11252" i="6"/>
  <c r="G11253" i="6"/>
  <c r="G11254" i="6"/>
  <c r="G11255" i="6"/>
  <c r="G11256" i="6"/>
  <c r="G11257" i="6"/>
  <c r="G11258" i="6"/>
  <c r="G11259" i="6"/>
  <c r="G11260" i="6"/>
  <c r="G11261" i="6"/>
  <c r="G11262" i="6"/>
  <c r="G11263" i="6"/>
  <c r="G11264" i="6"/>
  <c r="G11265" i="6"/>
  <c r="G11266" i="6"/>
  <c r="G11267" i="6"/>
  <c r="G11268" i="6"/>
  <c r="G11269" i="6"/>
  <c r="G11270" i="6"/>
  <c r="G11271" i="6"/>
  <c r="G11272" i="6"/>
  <c r="G11273" i="6"/>
  <c r="G11274" i="6"/>
  <c r="G11275" i="6"/>
  <c r="G11276" i="6"/>
  <c r="G11277" i="6"/>
  <c r="G11278" i="6"/>
  <c r="G11279" i="6"/>
  <c r="G11280" i="6"/>
  <c r="G11281" i="6"/>
  <c r="G11282" i="6"/>
  <c r="G11283" i="6"/>
  <c r="G11284" i="6"/>
  <c r="G11285" i="6"/>
  <c r="G11286" i="6"/>
  <c r="G11287" i="6"/>
  <c r="G11288" i="6"/>
  <c r="G11289" i="6"/>
  <c r="G11290" i="6"/>
  <c r="G11291" i="6"/>
  <c r="G11292" i="6"/>
  <c r="G11293" i="6"/>
  <c r="G11294" i="6"/>
  <c r="G11295" i="6"/>
  <c r="G11296" i="6"/>
  <c r="G11297" i="6"/>
  <c r="G11298" i="6"/>
  <c r="G11299" i="6"/>
  <c r="G11300" i="6"/>
  <c r="G11301" i="6"/>
  <c r="G11302" i="6"/>
  <c r="G11303" i="6"/>
  <c r="G11304" i="6"/>
  <c r="G11305" i="6"/>
  <c r="G11306" i="6"/>
  <c r="G11307" i="6"/>
  <c r="G11308" i="6"/>
  <c r="G11309" i="6"/>
  <c r="G11310" i="6"/>
  <c r="G11311" i="6"/>
  <c r="G11312" i="6"/>
  <c r="G11313" i="6"/>
  <c r="G11314" i="6"/>
  <c r="G11315" i="6"/>
  <c r="G11316" i="6"/>
  <c r="G11317" i="6"/>
  <c r="G11318" i="6"/>
  <c r="G11319" i="6"/>
  <c r="G11320" i="6"/>
  <c r="G11321" i="6"/>
  <c r="G11322" i="6"/>
  <c r="G11323" i="6"/>
  <c r="G11324" i="6"/>
  <c r="G11325" i="6"/>
  <c r="G11326" i="6"/>
  <c r="G11327" i="6"/>
  <c r="G11328" i="6"/>
  <c r="G11329" i="6"/>
  <c r="G11330" i="6"/>
  <c r="G11331" i="6"/>
  <c r="G11332" i="6"/>
  <c r="G11333" i="6"/>
  <c r="G11334" i="6"/>
  <c r="G11335" i="6"/>
  <c r="G11336" i="6"/>
  <c r="G11337" i="6"/>
  <c r="G11338" i="6"/>
  <c r="G11339" i="6"/>
  <c r="G11340" i="6"/>
  <c r="G11341" i="6"/>
  <c r="G11342" i="6"/>
  <c r="G11343" i="6"/>
  <c r="G11344" i="6"/>
  <c r="G11345" i="6"/>
  <c r="G11346" i="6"/>
  <c r="G11347" i="6"/>
  <c r="G11348" i="6"/>
  <c r="G11349" i="6"/>
  <c r="G11350" i="6"/>
  <c r="G11351" i="6"/>
  <c r="G11352" i="6"/>
  <c r="G11353" i="6"/>
  <c r="G11354" i="6"/>
  <c r="G11355" i="6"/>
  <c r="G11356" i="6"/>
  <c r="G11357" i="6"/>
  <c r="G11358" i="6"/>
  <c r="G11359" i="6"/>
  <c r="G11360" i="6"/>
  <c r="G11361" i="6"/>
  <c r="G11362" i="6"/>
  <c r="G11363" i="6"/>
  <c r="G11364" i="6"/>
  <c r="G11365" i="6"/>
  <c r="G11366" i="6"/>
  <c r="G11367" i="6"/>
  <c r="G11368" i="6"/>
  <c r="G11369" i="6"/>
  <c r="G11370" i="6"/>
  <c r="G11371" i="6"/>
  <c r="G11372" i="6"/>
  <c r="G11373" i="6"/>
  <c r="G11374" i="6"/>
  <c r="G11375" i="6"/>
  <c r="G11376" i="6"/>
  <c r="G11377" i="6"/>
  <c r="G11378" i="6"/>
  <c r="G11379" i="6"/>
  <c r="G11380" i="6"/>
  <c r="G11381" i="6"/>
  <c r="G11382" i="6"/>
  <c r="G11383" i="6"/>
  <c r="G11384" i="6"/>
  <c r="G11385" i="6"/>
  <c r="G11386" i="6"/>
  <c r="G11387" i="6"/>
  <c r="G11388" i="6"/>
  <c r="G11389" i="6"/>
  <c r="G11390" i="6"/>
  <c r="G11391" i="6"/>
  <c r="G11392" i="6"/>
  <c r="G11393" i="6"/>
  <c r="G11394" i="6"/>
  <c r="G11395" i="6"/>
  <c r="G11396" i="6"/>
  <c r="G11397" i="6"/>
  <c r="G11398" i="6"/>
  <c r="G11399" i="6"/>
  <c r="G11400" i="6"/>
  <c r="G11401" i="6"/>
  <c r="G11402" i="6"/>
  <c r="G11403" i="6"/>
  <c r="G11404" i="6"/>
  <c r="G11405" i="6"/>
  <c r="G11406" i="6"/>
  <c r="G11407" i="6"/>
  <c r="G11408" i="6"/>
  <c r="G11409" i="6"/>
  <c r="G11410" i="6"/>
  <c r="G11411" i="6"/>
  <c r="G11412" i="6"/>
  <c r="G11413" i="6"/>
  <c r="G11414" i="6"/>
  <c r="G11415" i="6"/>
  <c r="G11416" i="6"/>
  <c r="G11417" i="6"/>
  <c r="G11418" i="6"/>
  <c r="G11419" i="6"/>
  <c r="G11420" i="6"/>
  <c r="G11421" i="6"/>
  <c r="G11422" i="6"/>
  <c r="G11423" i="6"/>
  <c r="G11424" i="6"/>
  <c r="G11425" i="6"/>
  <c r="G11426" i="6"/>
  <c r="G11427" i="6"/>
  <c r="G11428" i="6"/>
  <c r="G11429" i="6"/>
  <c r="G11430" i="6"/>
  <c r="G11431" i="6"/>
  <c r="G11432" i="6"/>
  <c r="G11433" i="6"/>
  <c r="G11434" i="6"/>
  <c r="G11435" i="6"/>
  <c r="G11436" i="6"/>
  <c r="G11437" i="6"/>
  <c r="G11438" i="6"/>
  <c r="G11439" i="6"/>
  <c r="G11440" i="6"/>
  <c r="G11441" i="6"/>
  <c r="G11442" i="6"/>
  <c r="G11443" i="6"/>
  <c r="G11444" i="6"/>
  <c r="G11445" i="6"/>
  <c r="G11446" i="6"/>
  <c r="G11447" i="6"/>
  <c r="G11448" i="6"/>
  <c r="G11449" i="6"/>
  <c r="G11450" i="6"/>
  <c r="G11451" i="6"/>
  <c r="G11452" i="6"/>
  <c r="G11453" i="6"/>
  <c r="G11454" i="6"/>
  <c r="G11455" i="6"/>
  <c r="G11456" i="6"/>
  <c r="G11457" i="6"/>
  <c r="G11458" i="6"/>
  <c r="G11459" i="6"/>
  <c r="G11460" i="6"/>
  <c r="G11461" i="6"/>
  <c r="G11462" i="6"/>
  <c r="G11463" i="6"/>
  <c r="G11464" i="6"/>
  <c r="G11465" i="6"/>
  <c r="G11466" i="6"/>
  <c r="G11467" i="6"/>
  <c r="G11468" i="6"/>
  <c r="G11469" i="6"/>
  <c r="G11470" i="6"/>
  <c r="G11471" i="6"/>
  <c r="G11472" i="6"/>
  <c r="G11473" i="6"/>
  <c r="G11474" i="6"/>
  <c r="G11475" i="6"/>
  <c r="G11476" i="6"/>
  <c r="G11477" i="6"/>
  <c r="G11478" i="6"/>
  <c r="G11479" i="6"/>
  <c r="G11480" i="6"/>
  <c r="G11481" i="6"/>
  <c r="G11482" i="6"/>
  <c r="G11483" i="6"/>
  <c r="G11484" i="6"/>
  <c r="G11485" i="6"/>
  <c r="G11486" i="6"/>
  <c r="G11487" i="6"/>
  <c r="G11488" i="6"/>
  <c r="G11489" i="6"/>
  <c r="G11490" i="6"/>
  <c r="G11491" i="6"/>
  <c r="G11492" i="6"/>
  <c r="G11493" i="6"/>
  <c r="G11494" i="6"/>
  <c r="G11495" i="6"/>
  <c r="G11496" i="6"/>
  <c r="G11497" i="6"/>
  <c r="G11498" i="6"/>
  <c r="G11499" i="6"/>
  <c r="G11500" i="6"/>
  <c r="G11501" i="6"/>
  <c r="G11502" i="6"/>
  <c r="G11503" i="6"/>
  <c r="G11504" i="6"/>
  <c r="G11505" i="6"/>
  <c r="G11506" i="6"/>
  <c r="G11507" i="6"/>
  <c r="G11508" i="6"/>
  <c r="G11509" i="6"/>
  <c r="G11510" i="6"/>
  <c r="G11511" i="6"/>
  <c r="G11512" i="6"/>
  <c r="G11513" i="6"/>
  <c r="G11514" i="6"/>
  <c r="G11515" i="6"/>
  <c r="G11516" i="6"/>
  <c r="G11517" i="6"/>
  <c r="G11518" i="6"/>
  <c r="G11519" i="6"/>
  <c r="G11520" i="6"/>
  <c r="G11521" i="6"/>
  <c r="G11522" i="6"/>
  <c r="G11523" i="6"/>
  <c r="G11524" i="6"/>
  <c r="G11525" i="6"/>
  <c r="G11526" i="6"/>
  <c r="G11527" i="6"/>
  <c r="G11528" i="6"/>
  <c r="G11529" i="6"/>
  <c r="G11530" i="6"/>
  <c r="G11531" i="6"/>
  <c r="G11532" i="6"/>
  <c r="G11533" i="6"/>
  <c r="G11534" i="6"/>
  <c r="G11535" i="6"/>
  <c r="G11536" i="6"/>
  <c r="G11537" i="6"/>
  <c r="G11538" i="6"/>
  <c r="G11539" i="6"/>
  <c r="G11540" i="6"/>
  <c r="G11541" i="6"/>
  <c r="G11542" i="6"/>
  <c r="G11543" i="6"/>
  <c r="G11544" i="6"/>
  <c r="G11545" i="6"/>
  <c r="G11546" i="6"/>
  <c r="G11547" i="6"/>
  <c r="G11548" i="6"/>
  <c r="G11549" i="6"/>
  <c r="G11550" i="6"/>
  <c r="G11551" i="6"/>
  <c r="G11552" i="6"/>
  <c r="G11553" i="6"/>
  <c r="G11554" i="6"/>
  <c r="G11555" i="6"/>
  <c r="G11556" i="6"/>
  <c r="G11557" i="6"/>
  <c r="G11558" i="6"/>
  <c r="G11559" i="6"/>
  <c r="G11560" i="6"/>
  <c r="G11561" i="6"/>
  <c r="G11562" i="6"/>
  <c r="G11563" i="6"/>
  <c r="G11564" i="6"/>
  <c r="G11565" i="6"/>
  <c r="G11566" i="6"/>
  <c r="G11567" i="6"/>
  <c r="G11568" i="6"/>
  <c r="G11569" i="6"/>
  <c r="G11570" i="6"/>
  <c r="G11571" i="6"/>
  <c r="G11572" i="6"/>
  <c r="G11573" i="6"/>
  <c r="G11574" i="6"/>
  <c r="G11575" i="6"/>
  <c r="G11576" i="6"/>
  <c r="G11577" i="6"/>
  <c r="G11578" i="6"/>
  <c r="G11579" i="6"/>
  <c r="G11580" i="6"/>
  <c r="G11581" i="6"/>
  <c r="G11582" i="6"/>
  <c r="G11583" i="6"/>
  <c r="G11584" i="6"/>
  <c r="G11585" i="6"/>
  <c r="G11586" i="6"/>
  <c r="G11587" i="6"/>
  <c r="G11588" i="6"/>
  <c r="G11589" i="6"/>
  <c r="G11590" i="6"/>
  <c r="G11591" i="6"/>
  <c r="G11592" i="6"/>
  <c r="G11593" i="6"/>
  <c r="G11594" i="6"/>
  <c r="G11595" i="6"/>
  <c r="G11596" i="6"/>
  <c r="G11597" i="6"/>
  <c r="G11598" i="6"/>
  <c r="G11599" i="6"/>
  <c r="G11600" i="6"/>
  <c r="G11601" i="6"/>
  <c r="G11602" i="6"/>
  <c r="G11603" i="6"/>
  <c r="G11604" i="6"/>
  <c r="G11605" i="6"/>
  <c r="G11606" i="6"/>
  <c r="G11607" i="6"/>
  <c r="G11608" i="6"/>
  <c r="G11609" i="6"/>
  <c r="G11610" i="6"/>
  <c r="G11611" i="6"/>
  <c r="G11612" i="6"/>
  <c r="G11613" i="6"/>
  <c r="G11614" i="6"/>
  <c r="G11615" i="6"/>
  <c r="G11616" i="6"/>
  <c r="G11617" i="6"/>
  <c r="G11618" i="6"/>
  <c r="G11619" i="6"/>
  <c r="G11620" i="6"/>
  <c r="G11621" i="6"/>
  <c r="G11622" i="6"/>
  <c r="G11623" i="6"/>
  <c r="G11624" i="6"/>
  <c r="G11625" i="6"/>
  <c r="G11626" i="6"/>
  <c r="G11627" i="6"/>
  <c r="G11628" i="6"/>
  <c r="G11629" i="6"/>
  <c r="G11630" i="6"/>
  <c r="G11631" i="6"/>
  <c r="G11632" i="6"/>
  <c r="G11633" i="6"/>
  <c r="G11634" i="6"/>
  <c r="G11635" i="6"/>
  <c r="G11636" i="6"/>
  <c r="G11637" i="6"/>
  <c r="G11638" i="6"/>
  <c r="G11639" i="6"/>
  <c r="G11640" i="6"/>
  <c r="G11641" i="6"/>
  <c r="G11642" i="6"/>
  <c r="G11643" i="6"/>
  <c r="G11644" i="6"/>
  <c r="G11645" i="6"/>
  <c r="G11646" i="6"/>
  <c r="G11647" i="6"/>
  <c r="G11648" i="6"/>
  <c r="G11649" i="6"/>
  <c r="G11650" i="6"/>
  <c r="G11651" i="6"/>
  <c r="G11652" i="6"/>
  <c r="G11653" i="6"/>
  <c r="G11654" i="6"/>
  <c r="G11655" i="6"/>
  <c r="G11656" i="6"/>
  <c r="G11657" i="6"/>
  <c r="G11658" i="6"/>
  <c r="G11659" i="6"/>
  <c r="G11660" i="6"/>
  <c r="G11661" i="6"/>
  <c r="G11662" i="6"/>
  <c r="G11663" i="6"/>
  <c r="G11664" i="6"/>
  <c r="G11665" i="6"/>
  <c r="G11666" i="6"/>
  <c r="G11667" i="6"/>
  <c r="G11668" i="6"/>
  <c r="G11669" i="6"/>
  <c r="G11670" i="6"/>
  <c r="G11671" i="6"/>
  <c r="G11672" i="6"/>
  <c r="G11673" i="6"/>
  <c r="G11674" i="6"/>
  <c r="G11675" i="6"/>
  <c r="G11676" i="6"/>
  <c r="G11677" i="6"/>
  <c r="G11678" i="6"/>
  <c r="G11679" i="6"/>
  <c r="G11680" i="6"/>
  <c r="G11681" i="6"/>
  <c r="G11682" i="6"/>
  <c r="G11683" i="6"/>
  <c r="G11684" i="6"/>
  <c r="G11685" i="6"/>
  <c r="G11686" i="6"/>
  <c r="G11687" i="6"/>
  <c r="G11688" i="6"/>
  <c r="G11689" i="6"/>
  <c r="G11690" i="6"/>
  <c r="G11691" i="6"/>
  <c r="G11692" i="6"/>
  <c r="G11693" i="6"/>
  <c r="G11694" i="6"/>
  <c r="G11695" i="6"/>
  <c r="G11696" i="6"/>
  <c r="G11697" i="6"/>
  <c r="G11698" i="6"/>
  <c r="G11699" i="6"/>
  <c r="G11700" i="6"/>
  <c r="G11701" i="6"/>
  <c r="G11702" i="6"/>
  <c r="G11703" i="6"/>
  <c r="G11704" i="6"/>
  <c r="G11705" i="6"/>
  <c r="G11706" i="6"/>
  <c r="G11707" i="6"/>
  <c r="G11708" i="6"/>
  <c r="G11709" i="6"/>
  <c r="G11710" i="6"/>
  <c r="G11711" i="6"/>
  <c r="G11712" i="6"/>
  <c r="G11713" i="6"/>
  <c r="G11714" i="6"/>
  <c r="G11715" i="6"/>
  <c r="G11716" i="6"/>
  <c r="G11717" i="6"/>
  <c r="G11718" i="6"/>
  <c r="G11719" i="6"/>
  <c r="G11720" i="6"/>
  <c r="G11721" i="6"/>
  <c r="G11722" i="6"/>
  <c r="G11723" i="6"/>
  <c r="G11724" i="6"/>
  <c r="G11725" i="6"/>
  <c r="G11726" i="6"/>
  <c r="G11727" i="6"/>
  <c r="G11728" i="6"/>
  <c r="G11729" i="6"/>
  <c r="G11730" i="6"/>
  <c r="G11731" i="6"/>
  <c r="G11732" i="6"/>
  <c r="G11733" i="6"/>
  <c r="G11734" i="6"/>
  <c r="G11735" i="6"/>
  <c r="G11736" i="6"/>
  <c r="G11737" i="6"/>
  <c r="G11738" i="6"/>
  <c r="G11739" i="6"/>
  <c r="G11740" i="6"/>
  <c r="G11741" i="6"/>
  <c r="G11742" i="6"/>
  <c r="G11743" i="6"/>
  <c r="G11744" i="6"/>
  <c r="G11745" i="6"/>
  <c r="G11746" i="6"/>
  <c r="G11747" i="6"/>
  <c r="G11748" i="6"/>
  <c r="G11749" i="6"/>
  <c r="G11750" i="6"/>
  <c r="G11751" i="6"/>
  <c r="G11752" i="6"/>
  <c r="G11753" i="6"/>
  <c r="G11754" i="6"/>
  <c r="G11755" i="6"/>
  <c r="G11756" i="6"/>
  <c r="G11757" i="6"/>
  <c r="G11758" i="6"/>
  <c r="G11759" i="6"/>
  <c r="G11760" i="6"/>
  <c r="G11761" i="6"/>
  <c r="G11762" i="6"/>
  <c r="G11763" i="6"/>
  <c r="G11764" i="6"/>
  <c r="G11765" i="6"/>
  <c r="G11766" i="6"/>
  <c r="G11767" i="6"/>
  <c r="G11768" i="6"/>
  <c r="G11769" i="6"/>
  <c r="G11770" i="6"/>
  <c r="G11771" i="6"/>
  <c r="G11772" i="6"/>
  <c r="G11773" i="6"/>
  <c r="G11774" i="6"/>
  <c r="G11775" i="6"/>
  <c r="G11776" i="6"/>
  <c r="G11777" i="6"/>
  <c r="G11778" i="6"/>
  <c r="G11779" i="6"/>
  <c r="G11780" i="6"/>
  <c r="G11781" i="6"/>
  <c r="G11782" i="6"/>
  <c r="G11783" i="6"/>
  <c r="G11784" i="6"/>
  <c r="G11785" i="6"/>
  <c r="G11786" i="6"/>
  <c r="G11787" i="6"/>
  <c r="G11788" i="6"/>
  <c r="G11789" i="6"/>
  <c r="G11790" i="6"/>
  <c r="G11791" i="6"/>
  <c r="G11792" i="6"/>
  <c r="G11793" i="6"/>
  <c r="G11794" i="6"/>
  <c r="G11795" i="6"/>
  <c r="G11796" i="6"/>
  <c r="G11797" i="6"/>
  <c r="G11798" i="6"/>
  <c r="G11799" i="6"/>
  <c r="G11800" i="6"/>
  <c r="G11801" i="6"/>
  <c r="G11802" i="6"/>
  <c r="G11803" i="6"/>
  <c r="G11804" i="6"/>
  <c r="G11805" i="6"/>
  <c r="G11806" i="6"/>
  <c r="G11807" i="6"/>
  <c r="G11808" i="6"/>
  <c r="G11809" i="6"/>
  <c r="G11810" i="6"/>
  <c r="G11811" i="6"/>
  <c r="G11812" i="6"/>
  <c r="G11813" i="6"/>
  <c r="G11814" i="6"/>
  <c r="G11815" i="6"/>
  <c r="G11816" i="6"/>
  <c r="G11817" i="6"/>
  <c r="G11818" i="6"/>
  <c r="G11819" i="6"/>
  <c r="G11820" i="6"/>
  <c r="G11821" i="6"/>
  <c r="G11822" i="6"/>
  <c r="G11823" i="6"/>
  <c r="G11824" i="6"/>
  <c r="G11825" i="6"/>
  <c r="G11826" i="6"/>
  <c r="G11827" i="6"/>
  <c r="G11828" i="6"/>
  <c r="G11829" i="6"/>
  <c r="G11830" i="6"/>
  <c r="G11831" i="6"/>
  <c r="G11832" i="6"/>
  <c r="G11833" i="6"/>
  <c r="G11834" i="6"/>
  <c r="G11835" i="6"/>
  <c r="G11836" i="6"/>
  <c r="G11837" i="6"/>
  <c r="G11838" i="6"/>
  <c r="G11839" i="6"/>
  <c r="G11840" i="6"/>
  <c r="G11841" i="6"/>
  <c r="G11842" i="6"/>
  <c r="G11843" i="6"/>
  <c r="G11844" i="6"/>
  <c r="G11845" i="6"/>
  <c r="G11846" i="6"/>
  <c r="G11847" i="6"/>
  <c r="G11848" i="6"/>
  <c r="G11849" i="6"/>
  <c r="G11850" i="6"/>
  <c r="G11851" i="6"/>
  <c r="G11852" i="6"/>
  <c r="G11853" i="6"/>
  <c r="G11854" i="6"/>
  <c r="G11855" i="6"/>
  <c r="G11856" i="6"/>
  <c r="G11857" i="6"/>
  <c r="G11858" i="6"/>
  <c r="G11859" i="6"/>
  <c r="G11860" i="6"/>
  <c r="G11861" i="6"/>
  <c r="G11862" i="6"/>
  <c r="G11863" i="6"/>
  <c r="G11864" i="6"/>
  <c r="G11865" i="6"/>
  <c r="G11866" i="6"/>
  <c r="G11867" i="6"/>
  <c r="G11868" i="6"/>
  <c r="G11869" i="6"/>
  <c r="G11870" i="6"/>
  <c r="G11871" i="6"/>
  <c r="G11872" i="6"/>
  <c r="G11873" i="6"/>
  <c r="G11874" i="6"/>
  <c r="G11875" i="6"/>
  <c r="G11876" i="6"/>
  <c r="G11877" i="6"/>
  <c r="G11878" i="6"/>
  <c r="G11879" i="6"/>
  <c r="G11880" i="6"/>
  <c r="G11881" i="6"/>
  <c r="G11882" i="6"/>
  <c r="G11883" i="6"/>
  <c r="G11884" i="6"/>
  <c r="G11885" i="6"/>
  <c r="G11886" i="6"/>
  <c r="G11887" i="6"/>
  <c r="G11888" i="6"/>
  <c r="G11889" i="6"/>
  <c r="G11890" i="6"/>
  <c r="G11891" i="6"/>
  <c r="G11892" i="6"/>
  <c r="G11893" i="6"/>
  <c r="G11894" i="6"/>
  <c r="G11895" i="6"/>
  <c r="G11896" i="6"/>
  <c r="G11897" i="6"/>
  <c r="G11898" i="6"/>
  <c r="G11899" i="6"/>
  <c r="G11900" i="6"/>
  <c r="G11901" i="6"/>
  <c r="G11902" i="6"/>
  <c r="G11903" i="6"/>
  <c r="G11904" i="6"/>
  <c r="G11905" i="6"/>
  <c r="G11906" i="6"/>
  <c r="G11907" i="6"/>
  <c r="G11908" i="6"/>
  <c r="G11909" i="6"/>
  <c r="G11910" i="6"/>
  <c r="G11911" i="6"/>
  <c r="G11912" i="6"/>
  <c r="G11913" i="6"/>
  <c r="G11914" i="6"/>
  <c r="G11915" i="6"/>
  <c r="G11916" i="6"/>
  <c r="G11917" i="6"/>
  <c r="G11918" i="6"/>
  <c r="G11919" i="6"/>
  <c r="G11920" i="6"/>
  <c r="G11921" i="6"/>
  <c r="G11922" i="6"/>
  <c r="G11923" i="6"/>
  <c r="G11924" i="6"/>
  <c r="G11925" i="6"/>
  <c r="G11926" i="6"/>
  <c r="G11927" i="6"/>
  <c r="G11928" i="6"/>
  <c r="G11929" i="6"/>
  <c r="G11930" i="6"/>
  <c r="G11931" i="6"/>
  <c r="G11932" i="6"/>
  <c r="G11933" i="6"/>
  <c r="G11934" i="6"/>
  <c r="G11935" i="6"/>
  <c r="G11936" i="6"/>
  <c r="G11937" i="6"/>
  <c r="G11938" i="6"/>
  <c r="G11939" i="6"/>
  <c r="G11940" i="6"/>
  <c r="G11941" i="6"/>
  <c r="G11942" i="6"/>
  <c r="G11943" i="6"/>
  <c r="G11944" i="6"/>
  <c r="G11945" i="6"/>
  <c r="G11946" i="6"/>
  <c r="G11947" i="6"/>
  <c r="G11948" i="6"/>
  <c r="G11949" i="6"/>
  <c r="G11950" i="6"/>
  <c r="G11951" i="6"/>
  <c r="G11952" i="6"/>
  <c r="G11953" i="6"/>
  <c r="G11954" i="6"/>
  <c r="G11955" i="6"/>
  <c r="G11956" i="6"/>
  <c r="G11957" i="6"/>
  <c r="G11958" i="6"/>
  <c r="G11959" i="6"/>
  <c r="G11960" i="6"/>
  <c r="G11961" i="6"/>
  <c r="G11962" i="6"/>
  <c r="G11963" i="6"/>
  <c r="G11964" i="6"/>
  <c r="G11965" i="6"/>
  <c r="G11966" i="6"/>
  <c r="G11967" i="6"/>
  <c r="G11968" i="6"/>
  <c r="G11969" i="6"/>
  <c r="G11970" i="6"/>
  <c r="G11971" i="6"/>
  <c r="G11972" i="6"/>
  <c r="G11973" i="6"/>
  <c r="G11974" i="6"/>
  <c r="G11975" i="6"/>
  <c r="G11976" i="6"/>
  <c r="G11977" i="6"/>
  <c r="G11978" i="6"/>
  <c r="G11979" i="6"/>
  <c r="G11980" i="6"/>
  <c r="G11981" i="6"/>
  <c r="G11982" i="6"/>
  <c r="G11983" i="6"/>
  <c r="G11984" i="6"/>
  <c r="G11985" i="6"/>
  <c r="G11986" i="6"/>
  <c r="G11987" i="6"/>
  <c r="G11988" i="6"/>
  <c r="G11989" i="6"/>
  <c r="G11990" i="6"/>
  <c r="G11991" i="6"/>
  <c r="G11992" i="6"/>
  <c r="G11993" i="6"/>
  <c r="G11994" i="6"/>
  <c r="G11995" i="6"/>
  <c r="G11996" i="6"/>
  <c r="G11997" i="6"/>
  <c r="G11998" i="6"/>
  <c r="G11999" i="6"/>
  <c r="G12000" i="6"/>
  <c r="G12001" i="6"/>
  <c r="G12002" i="6"/>
  <c r="G12003" i="6"/>
  <c r="G12004" i="6"/>
  <c r="G12005" i="6"/>
  <c r="G12006" i="6"/>
  <c r="G12007" i="6"/>
  <c r="G12008" i="6"/>
  <c r="G12009" i="6"/>
  <c r="G12010" i="6"/>
  <c r="G12011" i="6"/>
  <c r="G12012" i="6"/>
  <c r="G12013" i="6"/>
  <c r="G12014" i="6"/>
  <c r="G12015" i="6"/>
  <c r="G12016" i="6"/>
  <c r="G12017" i="6"/>
  <c r="G12018" i="6"/>
  <c r="G12019" i="6"/>
  <c r="G12020" i="6"/>
  <c r="G12021" i="6"/>
  <c r="G12022" i="6"/>
  <c r="G12023" i="6"/>
  <c r="G12024" i="6"/>
  <c r="G12025" i="6"/>
  <c r="G12026" i="6"/>
  <c r="G12027" i="6"/>
  <c r="G12028" i="6"/>
  <c r="G12029" i="6"/>
  <c r="G12030" i="6"/>
  <c r="G12031" i="6"/>
  <c r="G12032" i="6"/>
  <c r="G12033" i="6"/>
  <c r="G12034" i="6"/>
  <c r="G12035" i="6"/>
  <c r="G12036" i="6"/>
  <c r="G12037" i="6"/>
  <c r="G12038" i="6"/>
  <c r="G12039" i="6"/>
  <c r="G12040" i="6"/>
  <c r="G12041" i="6"/>
  <c r="G12042" i="6"/>
  <c r="G12043" i="6"/>
  <c r="G12044" i="6"/>
  <c r="G12045" i="6"/>
  <c r="G12046" i="6"/>
  <c r="G12047" i="6"/>
  <c r="G12048" i="6"/>
  <c r="G12049" i="6"/>
  <c r="G12050" i="6"/>
  <c r="G12051" i="6"/>
  <c r="G12052" i="6"/>
  <c r="G12053" i="6"/>
  <c r="G12054" i="6"/>
  <c r="G12055" i="6"/>
  <c r="G12056" i="6"/>
  <c r="G12057" i="6"/>
  <c r="G12058" i="6"/>
  <c r="G12059" i="6"/>
  <c r="G12060" i="6"/>
  <c r="G12061" i="6"/>
  <c r="G12062" i="6"/>
  <c r="G12063" i="6"/>
  <c r="G12064" i="6"/>
  <c r="G12065" i="6"/>
  <c r="G12066" i="6"/>
  <c r="G12067" i="6"/>
  <c r="G12068" i="6"/>
  <c r="G12069" i="6"/>
  <c r="G12070" i="6"/>
  <c r="G12071" i="6"/>
  <c r="G12072" i="6"/>
  <c r="G12073" i="6"/>
  <c r="G12074" i="6"/>
  <c r="G12075" i="6"/>
  <c r="G12076" i="6"/>
  <c r="G12077" i="6"/>
  <c r="G12078" i="6"/>
  <c r="G12079" i="6"/>
  <c r="G12080" i="6"/>
  <c r="G12081" i="6"/>
  <c r="G12082" i="6"/>
  <c r="G12083" i="6"/>
  <c r="G12084" i="6"/>
  <c r="G12085" i="6"/>
  <c r="G12086" i="6"/>
  <c r="G12087" i="6"/>
  <c r="G12088" i="6"/>
  <c r="G12089" i="6"/>
  <c r="G12090" i="6"/>
  <c r="G12091" i="6"/>
  <c r="G12092" i="6"/>
  <c r="G12093" i="6"/>
  <c r="G12094" i="6"/>
  <c r="G12095" i="6"/>
  <c r="G12096" i="6"/>
  <c r="G12097" i="6"/>
  <c r="G12098" i="6"/>
  <c r="G12099" i="6"/>
  <c r="G12100" i="6"/>
  <c r="G12101" i="6"/>
  <c r="G12102" i="6"/>
  <c r="G12103" i="6"/>
  <c r="G12104" i="6"/>
  <c r="G12105" i="6"/>
  <c r="G12106" i="6"/>
  <c r="G12107" i="6"/>
  <c r="G12108" i="6"/>
  <c r="G12109" i="6"/>
  <c r="G12110" i="6"/>
  <c r="G12111" i="6"/>
  <c r="G12112" i="6"/>
  <c r="G12113" i="6"/>
  <c r="G12114" i="6"/>
  <c r="G12115" i="6"/>
  <c r="G12116" i="6"/>
  <c r="G12117" i="6"/>
  <c r="G12118" i="6"/>
  <c r="G12119" i="6"/>
  <c r="G12120" i="6"/>
  <c r="G12121" i="6"/>
  <c r="G12122" i="6"/>
  <c r="G12123" i="6"/>
  <c r="G12124" i="6"/>
  <c r="G12125" i="6"/>
  <c r="G12126" i="6"/>
  <c r="G12127" i="6"/>
  <c r="G12128" i="6"/>
  <c r="G12129" i="6"/>
  <c r="G12130" i="6"/>
  <c r="G12131" i="6"/>
  <c r="G12132" i="6"/>
  <c r="G12133" i="6"/>
  <c r="G12134" i="6"/>
  <c r="G12135" i="6"/>
  <c r="G12136" i="6"/>
  <c r="G12137" i="6"/>
  <c r="G12138" i="6"/>
  <c r="G12139" i="6"/>
  <c r="G12140" i="6"/>
  <c r="G12141" i="6"/>
  <c r="G12142" i="6"/>
  <c r="G12143" i="6"/>
  <c r="G12144" i="6"/>
  <c r="G12145" i="6"/>
  <c r="G12146" i="6"/>
  <c r="G12147" i="6"/>
  <c r="G12148" i="6"/>
  <c r="G12149" i="6"/>
  <c r="G12150" i="6"/>
  <c r="G12151" i="6"/>
  <c r="G12152" i="6"/>
  <c r="G12153" i="6"/>
  <c r="G12154" i="6"/>
  <c r="G12155" i="6"/>
  <c r="G12156" i="6"/>
  <c r="G12157" i="6"/>
  <c r="G12158" i="6"/>
  <c r="G12159" i="6"/>
  <c r="G12160" i="6"/>
  <c r="G12161" i="6"/>
  <c r="G12162" i="6"/>
  <c r="G12163" i="6"/>
  <c r="G12164" i="6"/>
  <c r="G12165" i="6"/>
  <c r="G12166" i="6"/>
  <c r="G12167" i="6"/>
  <c r="G12168" i="6"/>
  <c r="G12169" i="6"/>
  <c r="G12170" i="6"/>
  <c r="G12171" i="6"/>
  <c r="G12172" i="6"/>
  <c r="G12173" i="6"/>
  <c r="G12174" i="6"/>
  <c r="G12175" i="6"/>
  <c r="G12176" i="6"/>
  <c r="G12177" i="6"/>
  <c r="G12178" i="6"/>
  <c r="G12179" i="6"/>
  <c r="G12180" i="6"/>
  <c r="G12181" i="6"/>
  <c r="G12182" i="6"/>
  <c r="G12183" i="6"/>
  <c r="G12184" i="6"/>
  <c r="G12185" i="6"/>
  <c r="G12186" i="6"/>
  <c r="G12187" i="6"/>
  <c r="G12188" i="6"/>
  <c r="G12189" i="6"/>
  <c r="G12190" i="6"/>
  <c r="G12191" i="6"/>
  <c r="G12192" i="6"/>
  <c r="G12193" i="6"/>
  <c r="G12194" i="6"/>
  <c r="G12195" i="6"/>
  <c r="G12196" i="6"/>
  <c r="G12197" i="6"/>
  <c r="G12198" i="6"/>
  <c r="G12199" i="6"/>
  <c r="G12200" i="6"/>
  <c r="G12201" i="6"/>
  <c r="G12202" i="6"/>
  <c r="G12203" i="6"/>
  <c r="G12204" i="6"/>
  <c r="G12205" i="6"/>
  <c r="G12206" i="6"/>
  <c r="G12207" i="6"/>
  <c r="G12208" i="6"/>
  <c r="G12209" i="6"/>
  <c r="G12210" i="6"/>
  <c r="G12211" i="6"/>
  <c r="G12212" i="6"/>
  <c r="G12213" i="6"/>
  <c r="G12214" i="6"/>
  <c r="G12215" i="6"/>
  <c r="G12216" i="6"/>
  <c r="G12217" i="6"/>
  <c r="G12218" i="6"/>
  <c r="G12219" i="6"/>
  <c r="G12220" i="6"/>
  <c r="G12221" i="6"/>
  <c r="G12222" i="6"/>
  <c r="G12223" i="6"/>
  <c r="G12224" i="6"/>
  <c r="G12225" i="6"/>
  <c r="G12226" i="6"/>
  <c r="G12227" i="6"/>
  <c r="G12228" i="6"/>
  <c r="G12229" i="6"/>
  <c r="G12230" i="6"/>
  <c r="G12231" i="6"/>
  <c r="G12232" i="6"/>
  <c r="G12233" i="6"/>
  <c r="G12234" i="6"/>
  <c r="G12235" i="6"/>
  <c r="G12236" i="6"/>
  <c r="G12237" i="6"/>
  <c r="G12238" i="6"/>
  <c r="G12239" i="6"/>
  <c r="G12240" i="6"/>
  <c r="G12241" i="6"/>
  <c r="G12242" i="6"/>
  <c r="G12243" i="6"/>
  <c r="G12244" i="6"/>
  <c r="G12245" i="6"/>
  <c r="G12246" i="6"/>
  <c r="G12247" i="6"/>
  <c r="G12248" i="6"/>
  <c r="G12249" i="6"/>
  <c r="G12250" i="6"/>
  <c r="G12251" i="6"/>
  <c r="G12252" i="6"/>
  <c r="G12253" i="6"/>
  <c r="G12254" i="6"/>
  <c r="G12255" i="6"/>
  <c r="G12256" i="6"/>
  <c r="G12257" i="6"/>
  <c r="G12258" i="6"/>
  <c r="G12259" i="6"/>
  <c r="G12260" i="6"/>
  <c r="G12261" i="6"/>
  <c r="G12262" i="6"/>
  <c r="G12263" i="6"/>
  <c r="G12264" i="6"/>
  <c r="G12265" i="6"/>
  <c r="G12266" i="6"/>
  <c r="G12267" i="6"/>
  <c r="G12268" i="6"/>
  <c r="G12269" i="6"/>
  <c r="G12270" i="6"/>
  <c r="G12271" i="6"/>
  <c r="G12272" i="6"/>
  <c r="G12273" i="6"/>
  <c r="G12274" i="6"/>
  <c r="G12275" i="6"/>
  <c r="G12276" i="6"/>
  <c r="G12277" i="6"/>
  <c r="G12278" i="6"/>
  <c r="G12279" i="6"/>
  <c r="G12280" i="6"/>
  <c r="G12281" i="6"/>
  <c r="G12282" i="6"/>
  <c r="G12283" i="6"/>
  <c r="G12284" i="6"/>
  <c r="G12285" i="6"/>
  <c r="G12286" i="6"/>
  <c r="G12287" i="6"/>
  <c r="G12288" i="6"/>
  <c r="G12289" i="6"/>
  <c r="G12290" i="6"/>
  <c r="G12291" i="6"/>
  <c r="G12292" i="6"/>
  <c r="G12293" i="6"/>
  <c r="G12294" i="6"/>
  <c r="G12295" i="6"/>
  <c r="G12296" i="6"/>
  <c r="G12297" i="6"/>
  <c r="G12298" i="6"/>
  <c r="G12299" i="6"/>
  <c r="G12300" i="6"/>
  <c r="G12301" i="6"/>
  <c r="G12302" i="6"/>
  <c r="G12303" i="6"/>
  <c r="G12304" i="6"/>
  <c r="G12305" i="6"/>
  <c r="G12306" i="6"/>
  <c r="G12307" i="6"/>
  <c r="G12308" i="6"/>
  <c r="G12309" i="6"/>
  <c r="G12310" i="6"/>
  <c r="G12311" i="6"/>
  <c r="G12312" i="6"/>
  <c r="G12313" i="6"/>
  <c r="G12314" i="6"/>
  <c r="G12315" i="6"/>
  <c r="G12316" i="6"/>
  <c r="G12317" i="6"/>
  <c r="G12318" i="6"/>
  <c r="G12319" i="6"/>
  <c r="G12320" i="6"/>
  <c r="G12321" i="6"/>
  <c r="G12322" i="6"/>
  <c r="G12323" i="6"/>
  <c r="G12324" i="6"/>
  <c r="G12325" i="6"/>
  <c r="G12326" i="6"/>
  <c r="G12327" i="6"/>
  <c r="G12328" i="6"/>
  <c r="G12329" i="6"/>
  <c r="G12330" i="6"/>
  <c r="G12331" i="6"/>
  <c r="G12332" i="6"/>
  <c r="G12333" i="6"/>
  <c r="G12334" i="6"/>
  <c r="G12335" i="6"/>
  <c r="G12336" i="6"/>
  <c r="G12337" i="6"/>
  <c r="G12338" i="6"/>
  <c r="G12339" i="6"/>
  <c r="G12340" i="6"/>
  <c r="G12341" i="6"/>
  <c r="G12342" i="6"/>
  <c r="G12343" i="6"/>
  <c r="G12344" i="6"/>
  <c r="G12345" i="6"/>
  <c r="G12346" i="6"/>
  <c r="G12347" i="6"/>
  <c r="G12348" i="6"/>
  <c r="G12349" i="6"/>
  <c r="G12350" i="6"/>
  <c r="G12351" i="6"/>
  <c r="G12352" i="6"/>
  <c r="G12353" i="6"/>
  <c r="G12354" i="6"/>
  <c r="G12355" i="6"/>
  <c r="G12356" i="6"/>
  <c r="G12357" i="6"/>
  <c r="G12358" i="6"/>
  <c r="G12359" i="6"/>
  <c r="G12360" i="6"/>
  <c r="G12361" i="6"/>
  <c r="G12362" i="6"/>
  <c r="G12363" i="6"/>
  <c r="G12364" i="6"/>
  <c r="G12365" i="6"/>
  <c r="G12366" i="6"/>
  <c r="G12367" i="6"/>
  <c r="G12368" i="6"/>
  <c r="G12369" i="6"/>
  <c r="G12370" i="6"/>
  <c r="G12371" i="6"/>
  <c r="G12372" i="6"/>
  <c r="G12373" i="6"/>
  <c r="G12374" i="6"/>
  <c r="G12375" i="6"/>
  <c r="G12376" i="6"/>
  <c r="G12377" i="6"/>
  <c r="G12378" i="6"/>
  <c r="G12379" i="6"/>
  <c r="G12380" i="6"/>
  <c r="G12381" i="6"/>
  <c r="G12382" i="6"/>
  <c r="G12383" i="6"/>
  <c r="G12384" i="6"/>
  <c r="G12385" i="6"/>
  <c r="G12386" i="6"/>
  <c r="G12387" i="6"/>
  <c r="G12388" i="6"/>
  <c r="G12389" i="6"/>
  <c r="G12390" i="6"/>
  <c r="G12391" i="6"/>
  <c r="G12392" i="6"/>
  <c r="G12393" i="6"/>
  <c r="G12394" i="6"/>
  <c r="G12395" i="6"/>
  <c r="G12396" i="6"/>
  <c r="G12397" i="6"/>
  <c r="G12398" i="6"/>
  <c r="G12399" i="6"/>
  <c r="G12400" i="6"/>
  <c r="G12401" i="6"/>
  <c r="G12402" i="6"/>
  <c r="G12403" i="6"/>
  <c r="G12404" i="6"/>
  <c r="G12405" i="6"/>
  <c r="G12406" i="6"/>
  <c r="G12407" i="6"/>
  <c r="G12408" i="6"/>
  <c r="G12409" i="6"/>
  <c r="G12410" i="6"/>
  <c r="G12411" i="6"/>
  <c r="G12412" i="6"/>
  <c r="G12413" i="6"/>
  <c r="G12414" i="6"/>
  <c r="G12415" i="6"/>
  <c r="G12416" i="6"/>
  <c r="G12417" i="6"/>
  <c r="G12418" i="6"/>
  <c r="G12419" i="6"/>
  <c r="G12420" i="6"/>
  <c r="G12421" i="6"/>
  <c r="G12422" i="6"/>
  <c r="G12423" i="6"/>
  <c r="G12424" i="6"/>
  <c r="G12425" i="6"/>
  <c r="G12426" i="6"/>
  <c r="G12427" i="6"/>
  <c r="G12428" i="6"/>
  <c r="G12429" i="6"/>
  <c r="G12430" i="6"/>
  <c r="G12431" i="6"/>
  <c r="G12432" i="6"/>
  <c r="G12433" i="6"/>
  <c r="G12434" i="6"/>
  <c r="G12435" i="6"/>
  <c r="G12436" i="6"/>
  <c r="G12437" i="6"/>
  <c r="G12438" i="6"/>
  <c r="G12439" i="6"/>
  <c r="G12440" i="6"/>
  <c r="G12441" i="6"/>
  <c r="G12442" i="6"/>
  <c r="G12443" i="6"/>
  <c r="G12444" i="6"/>
  <c r="G12445" i="6"/>
  <c r="G12446" i="6"/>
  <c r="G12447" i="6"/>
  <c r="G12448" i="6"/>
  <c r="G12449" i="6"/>
  <c r="G12450" i="6"/>
  <c r="G12451" i="6"/>
  <c r="G12452" i="6"/>
  <c r="G12453" i="6"/>
  <c r="G12454" i="6"/>
  <c r="G12455" i="6"/>
  <c r="G12456" i="6"/>
  <c r="G12457" i="6"/>
  <c r="G12458" i="6"/>
  <c r="G12459" i="6"/>
  <c r="G12460" i="6"/>
  <c r="G12461" i="6"/>
  <c r="G12462" i="6"/>
  <c r="G12463" i="6"/>
  <c r="G12464" i="6"/>
  <c r="G12465" i="6"/>
  <c r="G12466" i="6"/>
  <c r="G12467" i="6"/>
  <c r="G12468" i="6"/>
  <c r="G12469" i="6"/>
  <c r="G12470" i="6"/>
  <c r="G12471" i="6"/>
  <c r="G12472" i="6"/>
  <c r="G12473" i="6"/>
  <c r="G12474" i="6"/>
  <c r="G12475" i="6"/>
  <c r="G12476" i="6"/>
  <c r="G12477" i="6"/>
  <c r="G12478" i="6"/>
  <c r="G12479" i="6"/>
  <c r="G12480" i="6"/>
  <c r="G12481" i="6"/>
  <c r="G12482" i="6"/>
  <c r="G12483" i="6"/>
  <c r="G12484" i="6"/>
  <c r="G12485" i="6"/>
  <c r="G12486" i="6"/>
  <c r="G12487" i="6"/>
  <c r="G12488" i="6"/>
  <c r="G12489" i="6"/>
  <c r="G12490" i="6"/>
  <c r="G12491" i="6"/>
  <c r="G12492" i="6"/>
  <c r="G12493" i="6"/>
  <c r="G12494" i="6"/>
  <c r="G12495" i="6"/>
  <c r="G12496" i="6"/>
  <c r="G12497" i="6"/>
  <c r="G12498" i="6"/>
  <c r="G12499" i="6"/>
  <c r="G12500" i="6"/>
  <c r="G12501" i="6"/>
  <c r="G12502" i="6"/>
  <c r="G12503" i="6"/>
  <c r="G12504" i="6"/>
  <c r="G12505" i="6"/>
  <c r="G12506" i="6"/>
  <c r="G12507" i="6"/>
  <c r="G12508" i="6"/>
  <c r="G12509" i="6"/>
  <c r="G12510" i="6"/>
  <c r="G12511" i="6"/>
  <c r="G12512" i="6"/>
  <c r="G12513" i="6"/>
  <c r="G12514" i="6"/>
  <c r="G12515" i="6"/>
  <c r="G12516" i="6"/>
  <c r="G12517" i="6"/>
  <c r="G12518" i="6"/>
  <c r="G12519" i="6"/>
  <c r="G12520" i="6"/>
  <c r="G12521" i="6"/>
  <c r="G12522" i="6"/>
  <c r="G12523" i="6"/>
  <c r="G12524" i="6"/>
  <c r="G12525" i="6"/>
  <c r="G12526" i="6"/>
  <c r="G12527" i="6"/>
  <c r="G12528" i="6"/>
  <c r="G12529" i="6"/>
  <c r="G12530" i="6"/>
  <c r="G12531" i="6"/>
  <c r="G12532" i="6"/>
  <c r="G12533" i="6"/>
  <c r="G12534" i="6"/>
  <c r="G12535" i="6"/>
  <c r="G12536" i="6"/>
  <c r="G12537" i="6"/>
  <c r="G12538" i="6"/>
  <c r="G12539" i="6"/>
  <c r="G12540" i="6"/>
  <c r="G12541" i="6"/>
  <c r="G12542" i="6"/>
  <c r="G12543" i="6"/>
  <c r="G12544" i="6"/>
  <c r="G12545" i="6"/>
  <c r="G12546" i="6"/>
  <c r="G12547" i="6"/>
  <c r="G12548" i="6"/>
  <c r="G12549" i="6"/>
  <c r="G12550" i="6"/>
  <c r="G12551" i="6"/>
  <c r="G12552" i="6"/>
  <c r="G12553" i="6"/>
  <c r="G12554" i="6"/>
  <c r="G12555" i="6"/>
  <c r="G12556" i="6"/>
  <c r="G12557" i="6"/>
  <c r="G12558" i="6"/>
  <c r="G12559" i="6"/>
  <c r="G12560" i="6"/>
  <c r="G12561" i="6"/>
  <c r="G12562" i="6"/>
  <c r="G12563" i="6"/>
  <c r="G12564" i="6"/>
  <c r="G12565" i="6"/>
  <c r="G12566" i="6"/>
  <c r="G12567" i="6"/>
  <c r="G12568" i="6"/>
  <c r="G12569" i="6"/>
  <c r="G12570" i="6"/>
  <c r="G12571" i="6"/>
  <c r="G12572" i="6"/>
  <c r="G12573" i="6"/>
  <c r="G12574" i="6"/>
  <c r="G12575" i="6"/>
  <c r="G12576" i="6"/>
  <c r="G12577" i="6"/>
  <c r="G12578" i="6"/>
  <c r="G12579" i="6"/>
  <c r="G12580" i="6"/>
  <c r="G12581" i="6"/>
  <c r="G12582" i="6"/>
  <c r="G12583" i="6"/>
  <c r="G12584" i="6"/>
  <c r="G12585" i="6"/>
  <c r="G12586" i="6"/>
  <c r="G12587" i="6"/>
  <c r="G12588" i="6"/>
  <c r="G12589" i="6"/>
  <c r="G12590" i="6"/>
  <c r="G12591" i="6"/>
  <c r="G12592" i="6"/>
  <c r="G12593" i="6"/>
  <c r="G12594" i="6"/>
  <c r="G12595" i="6"/>
  <c r="G12596" i="6"/>
  <c r="G12597" i="6"/>
  <c r="G12598" i="6"/>
  <c r="G12599" i="6"/>
  <c r="G12600" i="6"/>
  <c r="G12601" i="6"/>
  <c r="G12602" i="6"/>
  <c r="G12603" i="6"/>
  <c r="G12604" i="6"/>
  <c r="G12605" i="6"/>
  <c r="G12606" i="6"/>
  <c r="G12607" i="6"/>
  <c r="G12608" i="6"/>
  <c r="G12609" i="6"/>
  <c r="G12610" i="6"/>
  <c r="G12611" i="6"/>
  <c r="G12612" i="6"/>
  <c r="G12613" i="6"/>
  <c r="G12614" i="6"/>
  <c r="G12615" i="6"/>
  <c r="G12616" i="6"/>
  <c r="G12617" i="6"/>
  <c r="G12618" i="6"/>
  <c r="G12619" i="6"/>
  <c r="G12620" i="6"/>
  <c r="G12621" i="6"/>
  <c r="G12622" i="6"/>
  <c r="G12623" i="6"/>
  <c r="G12624" i="6"/>
  <c r="G12625" i="6"/>
  <c r="G12626" i="6"/>
  <c r="G12627" i="6"/>
  <c r="G12628" i="6"/>
  <c r="G12629" i="6"/>
  <c r="G12630" i="6"/>
  <c r="G12631" i="6"/>
  <c r="G12632" i="6"/>
  <c r="G12633" i="6"/>
  <c r="G12634" i="6"/>
  <c r="G12635" i="6"/>
  <c r="G12636" i="6"/>
  <c r="G12637" i="6"/>
  <c r="G12638" i="6"/>
  <c r="G12639" i="6"/>
  <c r="G12640" i="6"/>
  <c r="G12641" i="6"/>
  <c r="G12642" i="6"/>
  <c r="G12643" i="6"/>
  <c r="G12644" i="6"/>
  <c r="G12645" i="6"/>
  <c r="G12646" i="6"/>
  <c r="G12647" i="6"/>
  <c r="G12648" i="6"/>
  <c r="G12649" i="6"/>
  <c r="G12650" i="6"/>
  <c r="G12651" i="6"/>
  <c r="G12652" i="6"/>
  <c r="G12653" i="6"/>
  <c r="G12654" i="6"/>
  <c r="G12655" i="6"/>
  <c r="G12656" i="6"/>
  <c r="G12657" i="6"/>
  <c r="G12658" i="6"/>
  <c r="G12659" i="6"/>
  <c r="G12660" i="6"/>
  <c r="G12661" i="6"/>
  <c r="G12662" i="6"/>
  <c r="G12663" i="6"/>
  <c r="G12664" i="6"/>
  <c r="G12665" i="6"/>
  <c r="G12666" i="6"/>
  <c r="G12667" i="6"/>
  <c r="G12668" i="6"/>
  <c r="G12669" i="6"/>
  <c r="G12670" i="6"/>
  <c r="G12671" i="6"/>
  <c r="G12672" i="6"/>
  <c r="G12673" i="6"/>
  <c r="G12674" i="6"/>
  <c r="G12675" i="6"/>
  <c r="G12676" i="6"/>
  <c r="G12677" i="6"/>
  <c r="G12678" i="6"/>
  <c r="G12679" i="6"/>
  <c r="G12680" i="6"/>
  <c r="G12681" i="6"/>
  <c r="G12682" i="6"/>
  <c r="G12683" i="6"/>
  <c r="G12684" i="6"/>
  <c r="G12685" i="6"/>
  <c r="G12686" i="6"/>
  <c r="G12687" i="6"/>
  <c r="G12688" i="6"/>
  <c r="G12689" i="6"/>
  <c r="G12690" i="6"/>
  <c r="G12691" i="6"/>
  <c r="G12692" i="6"/>
  <c r="G12693" i="6"/>
  <c r="G12694" i="6"/>
  <c r="G12695" i="6"/>
  <c r="G12696" i="6"/>
  <c r="G12697" i="6"/>
  <c r="G12698" i="6"/>
  <c r="G12699" i="6"/>
  <c r="G12700" i="6"/>
  <c r="G12701" i="6"/>
  <c r="G12702" i="6"/>
  <c r="G12703" i="6"/>
  <c r="G12704" i="6"/>
  <c r="G12705" i="6"/>
  <c r="G12706" i="6"/>
  <c r="G12707" i="6"/>
  <c r="G12708" i="6"/>
  <c r="G12709" i="6"/>
  <c r="G12710" i="6"/>
  <c r="G12711" i="6"/>
  <c r="G12712" i="6"/>
  <c r="G12713" i="6"/>
  <c r="G12714" i="6"/>
  <c r="G12715" i="6"/>
  <c r="G12716" i="6"/>
  <c r="G12717" i="6"/>
  <c r="G12718" i="6"/>
  <c r="G12719" i="6"/>
  <c r="G12720" i="6"/>
  <c r="G12721" i="6"/>
  <c r="G12722" i="6"/>
  <c r="G12723" i="6"/>
  <c r="G12724" i="6"/>
  <c r="G12725" i="6"/>
  <c r="G12726" i="6"/>
  <c r="G12727" i="6"/>
  <c r="G12728" i="6"/>
  <c r="G12729" i="6"/>
  <c r="G12730" i="6"/>
  <c r="G12731" i="6"/>
  <c r="G12732" i="6"/>
  <c r="G12733" i="6"/>
  <c r="G12734" i="6"/>
  <c r="G12735" i="6"/>
  <c r="G12736" i="6"/>
  <c r="G12737" i="6"/>
  <c r="G12738" i="6"/>
  <c r="G12739" i="6"/>
  <c r="G12740" i="6"/>
  <c r="G12741" i="6"/>
  <c r="G12742" i="6"/>
  <c r="G12743" i="6"/>
  <c r="G12744" i="6"/>
  <c r="G12745" i="6"/>
  <c r="G12746" i="6"/>
  <c r="G12747" i="6"/>
  <c r="G12748" i="6"/>
  <c r="G12749" i="6"/>
  <c r="G12750" i="6"/>
  <c r="G12751" i="6"/>
  <c r="G12752" i="6"/>
  <c r="G12753" i="6"/>
  <c r="G12754" i="6"/>
  <c r="G12755" i="6"/>
  <c r="G12756" i="6"/>
  <c r="G12757" i="6"/>
  <c r="G12758" i="6"/>
  <c r="G12759" i="6"/>
  <c r="G12760" i="6"/>
  <c r="G12761" i="6"/>
  <c r="G12762" i="6"/>
  <c r="G12763" i="6"/>
  <c r="G12764" i="6"/>
  <c r="G12765" i="6"/>
  <c r="G12766" i="6"/>
  <c r="G12767" i="6"/>
  <c r="G12768" i="6"/>
  <c r="G12769" i="6"/>
  <c r="G12770" i="6"/>
  <c r="G12771" i="6"/>
  <c r="G12772" i="6"/>
  <c r="G12773" i="6"/>
  <c r="G12774" i="6"/>
  <c r="G12775" i="6"/>
  <c r="G12776" i="6"/>
  <c r="G12777" i="6"/>
  <c r="G12778" i="6"/>
  <c r="G12779" i="6"/>
  <c r="G12780" i="6"/>
  <c r="G12781" i="6"/>
  <c r="G12782" i="6"/>
  <c r="G12783" i="6"/>
  <c r="G12784" i="6"/>
  <c r="G12785" i="6"/>
  <c r="G12786" i="6"/>
  <c r="G12787" i="6"/>
  <c r="G12788" i="6"/>
  <c r="G12789" i="6"/>
  <c r="G12790" i="6"/>
  <c r="G12791" i="6"/>
  <c r="G12792" i="6"/>
  <c r="G12793" i="6"/>
  <c r="G12794" i="6"/>
  <c r="G12795" i="6"/>
  <c r="G12796" i="6"/>
  <c r="G12797" i="6"/>
  <c r="G12798" i="6"/>
  <c r="G12799" i="6"/>
  <c r="G12800" i="6"/>
  <c r="G12801" i="6"/>
  <c r="G12802" i="6"/>
  <c r="G12803" i="6"/>
  <c r="G12804" i="6"/>
  <c r="G12805" i="6"/>
  <c r="G12806" i="6"/>
  <c r="G12807" i="6"/>
  <c r="G12808" i="6"/>
  <c r="G12809" i="6"/>
  <c r="G12810" i="6"/>
  <c r="G12811" i="6"/>
  <c r="G12812" i="6"/>
  <c r="G12813" i="6"/>
  <c r="G12814" i="6"/>
  <c r="G12815" i="6"/>
  <c r="G12816" i="6"/>
  <c r="G12817" i="6"/>
  <c r="G12818" i="6"/>
  <c r="G12819" i="6"/>
  <c r="G12820" i="6"/>
  <c r="G12821" i="6"/>
  <c r="G12822" i="6"/>
  <c r="G12823" i="6"/>
  <c r="G12824" i="6"/>
  <c r="G12825" i="6"/>
  <c r="G12826" i="6"/>
  <c r="G12827" i="6"/>
  <c r="G12828" i="6"/>
  <c r="G12829" i="6"/>
  <c r="G12830" i="6"/>
  <c r="G12831" i="6"/>
  <c r="G12832" i="6"/>
  <c r="G12833" i="6"/>
  <c r="G12834" i="6"/>
  <c r="G12835" i="6"/>
  <c r="G12836" i="6"/>
  <c r="G12837" i="6"/>
  <c r="G12838" i="6"/>
  <c r="G12839" i="6"/>
  <c r="G12840" i="6"/>
  <c r="G12841" i="6"/>
  <c r="G12842" i="6"/>
  <c r="G12843" i="6"/>
  <c r="G12844" i="6"/>
  <c r="G12845" i="6"/>
  <c r="G12846" i="6"/>
  <c r="G12847" i="6"/>
  <c r="G12848" i="6"/>
  <c r="G12849" i="6"/>
  <c r="G12850" i="6"/>
  <c r="G12851" i="6"/>
  <c r="G12852" i="6"/>
  <c r="G12853" i="6"/>
  <c r="G12854" i="6"/>
  <c r="G12855" i="6"/>
  <c r="G12856" i="6"/>
  <c r="G12857" i="6"/>
  <c r="G12858" i="6"/>
  <c r="G12859" i="6"/>
  <c r="G12860" i="6"/>
  <c r="G12861" i="6"/>
  <c r="G12862" i="6"/>
  <c r="G12863" i="6"/>
  <c r="G12864" i="6"/>
  <c r="G12865" i="6"/>
  <c r="G12866" i="6"/>
  <c r="G12867" i="6"/>
  <c r="G12868" i="6"/>
  <c r="G12869" i="6"/>
  <c r="G12870" i="6"/>
  <c r="G12871" i="6"/>
  <c r="G12872" i="6"/>
  <c r="G12873" i="6"/>
  <c r="G12874" i="6"/>
  <c r="G12875" i="6"/>
  <c r="G12876" i="6"/>
  <c r="G12877" i="6"/>
  <c r="G12878" i="6"/>
  <c r="G12879" i="6"/>
  <c r="G12880" i="6"/>
  <c r="G12881" i="6"/>
  <c r="G12882" i="6"/>
  <c r="G12883" i="6"/>
  <c r="G12884" i="6"/>
  <c r="G12885" i="6"/>
  <c r="G12886" i="6"/>
  <c r="G12887" i="6"/>
  <c r="G12888" i="6"/>
  <c r="G12889" i="6"/>
  <c r="G12890" i="6"/>
  <c r="G12891" i="6"/>
  <c r="G12892" i="6"/>
  <c r="G12893" i="6"/>
  <c r="G12894" i="6"/>
  <c r="G12895" i="6"/>
  <c r="G12896" i="6"/>
  <c r="G12897" i="6"/>
  <c r="G12898" i="6"/>
  <c r="G12899" i="6"/>
  <c r="G12900" i="6"/>
  <c r="G12901" i="6"/>
  <c r="G12902" i="6"/>
  <c r="G12903" i="6"/>
  <c r="G12904" i="6"/>
  <c r="G12905" i="6"/>
  <c r="G12906" i="6"/>
  <c r="G12907" i="6"/>
  <c r="G12908" i="6"/>
  <c r="G12909" i="6"/>
  <c r="G12910" i="6"/>
  <c r="G12911" i="6"/>
  <c r="G12912" i="6"/>
  <c r="G12913" i="6"/>
  <c r="G12914" i="6"/>
  <c r="G12915" i="6"/>
  <c r="G12916" i="6"/>
  <c r="G12917" i="6"/>
  <c r="G12918" i="6"/>
  <c r="G12919" i="6"/>
  <c r="G12920" i="6"/>
  <c r="G12921" i="6"/>
  <c r="G12922" i="6"/>
  <c r="G12923" i="6"/>
  <c r="G12924" i="6"/>
  <c r="G12925" i="6"/>
  <c r="G12926" i="6"/>
  <c r="G12927" i="6"/>
  <c r="G12928" i="6"/>
  <c r="G12929" i="6"/>
  <c r="G12930" i="6"/>
  <c r="G12931" i="6"/>
  <c r="G12932" i="6"/>
  <c r="G12933" i="6"/>
  <c r="G12934" i="6"/>
  <c r="G12935" i="6"/>
  <c r="G12936" i="6"/>
  <c r="G12937" i="6"/>
  <c r="G12938" i="6"/>
  <c r="G12939" i="6"/>
  <c r="G12940" i="6"/>
  <c r="G12941" i="6"/>
  <c r="G12942" i="6"/>
  <c r="G12943" i="6"/>
  <c r="G12944" i="6"/>
  <c r="G12945" i="6"/>
  <c r="G12946" i="6"/>
  <c r="G12947" i="6"/>
  <c r="G12948" i="6"/>
  <c r="G12949" i="6"/>
  <c r="G12950" i="6"/>
  <c r="G12951" i="6"/>
  <c r="G12952" i="6"/>
  <c r="G12953" i="6"/>
  <c r="G12954" i="6"/>
  <c r="G12955" i="6"/>
  <c r="G12956" i="6"/>
  <c r="G12957" i="6"/>
  <c r="G12958" i="6"/>
  <c r="G12959" i="6"/>
  <c r="G12960" i="6"/>
  <c r="G12961" i="6"/>
  <c r="G12962" i="6"/>
  <c r="G12963" i="6"/>
  <c r="G12964" i="6"/>
  <c r="G12965" i="6"/>
  <c r="G12966" i="6"/>
  <c r="G12967" i="6"/>
  <c r="G12968" i="6"/>
  <c r="G12969" i="6"/>
  <c r="G12970" i="6"/>
  <c r="G12971" i="6"/>
  <c r="G12972" i="6"/>
  <c r="G12973" i="6"/>
  <c r="G12974" i="6"/>
  <c r="G12975" i="6"/>
  <c r="G12976" i="6"/>
  <c r="G12977" i="6"/>
  <c r="G12978" i="6"/>
  <c r="G12979" i="6"/>
  <c r="G12980" i="6"/>
  <c r="G12981" i="6"/>
  <c r="G12982" i="6"/>
  <c r="G12983" i="6"/>
  <c r="G12984" i="6"/>
  <c r="G12985" i="6"/>
  <c r="G12986" i="6"/>
  <c r="G12987" i="6"/>
  <c r="G12988" i="6"/>
  <c r="G12989" i="6"/>
  <c r="G12990" i="6"/>
  <c r="G12991" i="6"/>
  <c r="G12992" i="6"/>
  <c r="G12993" i="6"/>
  <c r="G12994" i="6"/>
  <c r="G12995" i="6"/>
  <c r="G12996" i="6"/>
  <c r="G12997" i="6"/>
  <c r="G12998" i="6"/>
  <c r="G12999" i="6"/>
  <c r="G13000" i="6"/>
  <c r="G13001" i="6"/>
  <c r="G13002" i="6"/>
  <c r="G13003" i="6"/>
  <c r="G13004" i="6"/>
  <c r="G13005" i="6"/>
  <c r="G13006" i="6"/>
  <c r="G13007" i="6"/>
  <c r="G13008" i="6"/>
  <c r="G13009" i="6"/>
  <c r="G13010" i="6"/>
  <c r="G13011" i="6"/>
  <c r="G13012" i="6"/>
  <c r="G13013" i="6"/>
  <c r="G13014" i="6"/>
  <c r="G13015" i="6"/>
  <c r="G13016" i="6"/>
  <c r="G13017" i="6"/>
  <c r="G13018" i="6"/>
  <c r="G13019" i="6"/>
  <c r="G13020" i="6"/>
  <c r="G13021" i="6"/>
  <c r="G13022" i="6"/>
  <c r="G13023" i="6"/>
  <c r="G13024" i="6"/>
  <c r="G13025" i="6"/>
  <c r="G13026" i="6"/>
  <c r="G13027" i="6"/>
  <c r="G13028" i="6"/>
  <c r="G13029" i="6"/>
  <c r="G13030" i="6"/>
  <c r="G13031" i="6"/>
  <c r="G13032" i="6"/>
  <c r="G13033" i="6"/>
  <c r="G13034" i="6"/>
  <c r="G13035" i="6"/>
  <c r="G13036" i="6"/>
  <c r="G13037" i="6"/>
  <c r="G13038" i="6"/>
  <c r="G13039" i="6"/>
  <c r="G13040" i="6"/>
  <c r="G13041" i="6"/>
  <c r="G13042" i="6"/>
  <c r="G13043" i="6"/>
  <c r="G13044" i="6"/>
  <c r="G13045" i="6"/>
  <c r="G13046" i="6"/>
  <c r="G13047" i="6"/>
  <c r="G13048" i="6"/>
  <c r="G13049" i="6"/>
  <c r="G13050" i="6"/>
  <c r="G13051" i="6"/>
  <c r="G13052" i="6"/>
  <c r="G13053" i="6"/>
  <c r="G13054" i="6"/>
  <c r="G13055" i="6"/>
  <c r="G13056" i="6"/>
  <c r="G13057" i="6"/>
  <c r="G13058" i="6"/>
  <c r="G13059" i="6"/>
  <c r="G13060" i="6"/>
  <c r="G13061" i="6"/>
  <c r="G13062" i="6"/>
  <c r="G13063" i="6"/>
  <c r="G13064" i="6"/>
  <c r="G13065" i="6"/>
  <c r="G13066" i="6"/>
  <c r="G13067" i="6"/>
  <c r="G13068" i="6"/>
  <c r="G13069" i="6"/>
  <c r="G13070" i="6"/>
  <c r="G13071" i="6"/>
  <c r="G13072" i="6"/>
  <c r="G13073" i="6"/>
  <c r="G13074" i="6"/>
  <c r="G13075" i="6"/>
  <c r="G13076" i="6"/>
  <c r="G13077" i="6"/>
  <c r="G13078" i="6"/>
  <c r="G13079" i="6"/>
  <c r="G13080" i="6"/>
  <c r="G13081" i="6"/>
  <c r="G13082" i="6"/>
  <c r="G13083" i="6"/>
  <c r="G13084" i="6"/>
  <c r="G13085" i="6"/>
  <c r="G13086" i="6"/>
  <c r="G13087" i="6"/>
  <c r="G13088" i="6"/>
  <c r="G13089" i="6"/>
  <c r="G13090" i="6"/>
  <c r="G13091" i="6"/>
  <c r="G13092" i="6"/>
  <c r="G13093" i="6"/>
  <c r="G13094" i="6"/>
  <c r="G13095" i="6"/>
  <c r="G13096" i="6"/>
  <c r="G13097" i="6"/>
  <c r="G13098" i="6"/>
  <c r="G13099" i="6"/>
  <c r="G13100" i="6"/>
  <c r="G13101" i="6"/>
  <c r="G13102" i="6"/>
  <c r="G13103" i="6"/>
  <c r="G13104" i="6"/>
  <c r="G13105" i="6"/>
  <c r="G13106" i="6"/>
  <c r="G13107" i="6"/>
  <c r="G13108" i="6"/>
  <c r="G13109" i="6"/>
  <c r="G13110" i="6"/>
  <c r="G13111" i="6"/>
  <c r="G13112" i="6"/>
  <c r="G13113" i="6"/>
  <c r="G13114" i="6"/>
  <c r="G13115" i="6"/>
  <c r="G13116" i="6"/>
  <c r="G13117" i="6"/>
  <c r="G13118" i="6"/>
  <c r="G13119" i="6"/>
  <c r="G13120" i="6"/>
  <c r="G13121" i="6"/>
  <c r="G13122" i="6"/>
  <c r="G13123" i="6"/>
  <c r="G13124" i="6"/>
  <c r="G13125" i="6"/>
  <c r="G13126" i="6"/>
  <c r="G13127" i="6"/>
  <c r="G13128" i="6"/>
  <c r="G13129" i="6"/>
  <c r="G13130" i="6"/>
  <c r="G13131" i="6"/>
  <c r="G13132" i="6"/>
  <c r="G13133" i="6"/>
  <c r="G13134" i="6"/>
  <c r="G13135" i="6"/>
  <c r="G13136" i="6"/>
  <c r="G13137" i="6"/>
  <c r="G13138" i="6"/>
  <c r="G13139" i="6"/>
  <c r="G13140" i="6"/>
  <c r="G13141" i="6"/>
  <c r="G13142" i="6"/>
  <c r="G13143" i="6"/>
  <c r="G13144" i="6"/>
  <c r="G13145" i="6"/>
  <c r="G13146" i="6"/>
  <c r="G13147" i="6"/>
  <c r="G13148" i="6"/>
  <c r="G13149" i="6"/>
  <c r="G13150" i="6"/>
  <c r="G13151" i="6"/>
  <c r="G13152" i="6"/>
  <c r="G13153" i="6"/>
  <c r="G13154" i="6"/>
  <c r="G13155" i="6"/>
  <c r="G13156" i="6"/>
  <c r="G13157" i="6"/>
  <c r="G13158" i="6"/>
  <c r="G13159" i="6"/>
  <c r="G13160" i="6"/>
  <c r="G13161" i="6"/>
  <c r="G13162" i="6"/>
  <c r="G13163" i="6"/>
  <c r="G13164" i="6"/>
  <c r="G13165" i="6"/>
  <c r="G13166" i="6"/>
  <c r="G13167" i="6"/>
  <c r="G13168" i="6"/>
  <c r="G13169" i="6"/>
  <c r="G13170" i="6"/>
  <c r="G13171" i="6"/>
  <c r="G13172" i="6"/>
  <c r="G13173" i="6"/>
  <c r="G13174" i="6"/>
  <c r="G13175" i="6"/>
  <c r="G13176" i="6"/>
  <c r="G13177" i="6"/>
  <c r="G13178" i="6"/>
  <c r="G13179" i="6"/>
  <c r="G13180" i="6"/>
  <c r="G13181" i="6"/>
  <c r="G13182" i="6"/>
  <c r="G13183" i="6"/>
  <c r="G13184" i="6"/>
  <c r="G13185" i="6"/>
  <c r="G13186" i="6"/>
  <c r="G13187" i="6"/>
  <c r="G13188" i="6"/>
  <c r="G13189" i="6"/>
  <c r="G13190" i="6"/>
  <c r="G13191" i="6"/>
  <c r="G13192" i="6"/>
  <c r="G13193" i="6"/>
  <c r="G13194" i="6"/>
  <c r="G13195" i="6"/>
  <c r="G13196" i="6"/>
  <c r="G13197" i="6"/>
  <c r="G13198" i="6"/>
  <c r="G13199" i="6"/>
  <c r="G13200" i="6"/>
  <c r="G13201" i="6"/>
  <c r="G13202" i="6"/>
  <c r="G13203" i="6"/>
  <c r="G13204" i="6"/>
  <c r="G13205" i="6"/>
  <c r="G13206" i="6"/>
  <c r="G13207" i="6"/>
  <c r="G13208" i="6"/>
  <c r="G13209" i="6"/>
  <c r="G13210" i="6"/>
  <c r="G13211" i="6"/>
  <c r="G13212" i="6"/>
  <c r="G13213" i="6"/>
  <c r="G13214" i="6"/>
  <c r="G13215" i="6"/>
  <c r="G13216" i="6"/>
  <c r="G13217" i="6"/>
  <c r="G13218" i="6"/>
  <c r="G13219" i="6"/>
  <c r="G13220" i="6"/>
  <c r="G13221" i="6"/>
  <c r="G13222" i="6"/>
  <c r="G13223" i="6"/>
  <c r="G13224" i="6"/>
  <c r="G13225" i="6"/>
  <c r="G13226" i="6"/>
  <c r="G13227" i="6"/>
  <c r="G13228" i="6"/>
  <c r="G13229" i="6"/>
  <c r="G13230" i="6"/>
  <c r="G13231" i="6"/>
  <c r="G13232" i="6"/>
  <c r="G13233" i="6"/>
  <c r="G13234" i="6"/>
  <c r="G13235" i="6"/>
  <c r="G13236" i="6"/>
  <c r="G13237" i="6"/>
  <c r="G13238" i="6"/>
  <c r="G13239" i="6"/>
  <c r="G13240" i="6"/>
  <c r="G13241" i="6"/>
  <c r="G13242" i="6"/>
  <c r="G13243" i="6"/>
  <c r="G13244" i="6"/>
  <c r="G13245" i="6"/>
  <c r="G13246" i="6"/>
  <c r="G13247" i="6"/>
  <c r="G13248" i="6"/>
  <c r="G13249" i="6"/>
  <c r="G13250" i="6"/>
  <c r="G13251" i="6"/>
  <c r="G13252" i="6"/>
  <c r="G13253" i="6"/>
  <c r="G13254" i="6"/>
  <c r="G13255" i="6"/>
  <c r="G13256" i="6"/>
  <c r="G13257" i="6"/>
  <c r="G13258" i="6"/>
  <c r="G13259" i="6"/>
  <c r="G13260" i="6"/>
  <c r="G13261" i="6"/>
  <c r="G13262" i="6"/>
  <c r="G13263" i="6"/>
  <c r="G13264" i="6"/>
  <c r="G13265" i="6"/>
  <c r="G13266" i="6"/>
  <c r="G13267" i="6"/>
  <c r="G13268" i="6"/>
  <c r="G13269" i="6"/>
  <c r="G13270" i="6"/>
  <c r="G13271" i="6"/>
  <c r="G13272" i="6"/>
  <c r="G13273" i="6"/>
  <c r="G13274" i="6"/>
  <c r="G13275" i="6"/>
  <c r="G13276" i="6"/>
  <c r="G13277" i="6"/>
  <c r="G13278" i="6"/>
  <c r="G13279" i="6"/>
  <c r="G13280" i="6"/>
  <c r="G13281" i="6"/>
  <c r="G13282" i="6"/>
  <c r="G13283" i="6"/>
  <c r="G13284" i="6"/>
  <c r="G13285" i="6"/>
  <c r="G13286" i="6"/>
  <c r="G13287" i="6"/>
  <c r="G13288" i="6"/>
  <c r="G13289" i="6"/>
  <c r="G13290" i="6"/>
  <c r="G13291" i="6"/>
  <c r="G13292" i="6"/>
  <c r="G13293" i="6"/>
  <c r="G13294" i="6"/>
  <c r="G13295" i="6"/>
  <c r="G13296" i="6"/>
  <c r="G13297" i="6"/>
  <c r="G13298" i="6"/>
  <c r="G13299" i="6"/>
  <c r="G13300" i="6"/>
  <c r="G13301" i="6"/>
  <c r="G13302" i="6"/>
  <c r="G13303" i="6"/>
  <c r="G13304" i="6"/>
  <c r="G13305" i="6"/>
  <c r="G13306" i="6"/>
  <c r="G13307" i="6"/>
  <c r="G13308" i="6"/>
  <c r="G13309" i="6"/>
  <c r="G13310" i="6"/>
  <c r="G13311" i="6"/>
  <c r="G13312" i="6"/>
  <c r="G13313" i="6"/>
  <c r="G13314" i="6"/>
  <c r="G13315" i="6"/>
  <c r="G13316" i="6"/>
  <c r="G13317" i="6"/>
  <c r="G13318" i="6"/>
  <c r="G13319" i="6"/>
  <c r="G13320" i="6"/>
  <c r="G13321" i="6"/>
  <c r="G13322" i="6"/>
  <c r="G13323" i="6"/>
  <c r="G13324" i="6"/>
  <c r="G13325" i="6"/>
  <c r="G13326" i="6"/>
  <c r="G13327" i="6"/>
  <c r="G13328" i="6"/>
  <c r="G13329" i="6"/>
  <c r="G13330" i="6"/>
  <c r="G13331" i="6"/>
  <c r="G13332" i="6"/>
  <c r="G13333" i="6"/>
  <c r="G13334" i="6"/>
  <c r="G13335" i="6"/>
  <c r="G13336" i="6"/>
  <c r="G13337" i="6"/>
  <c r="G13338" i="6"/>
  <c r="G13339" i="6"/>
  <c r="G13340" i="6"/>
  <c r="G13341" i="6"/>
  <c r="G13342" i="6"/>
  <c r="G13343" i="6"/>
  <c r="G13344" i="6"/>
  <c r="G13345" i="6"/>
  <c r="G13346" i="6"/>
  <c r="G13347" i="6"/>
  <c r="G13348" i="6"/>
  <c r="G13349" i="6"/>
  <c r="G13350" i="6"/>
  <c r="G13351" i="6"/>
  <c r="G13352" i="6"/>
  <c r="G13353" i="6"/>
  <c r="G13354" i="6"/>
  <c r="G13355" i="6"/>
  <c r="G13356" i="6"/>
  <c r="G13357" i="6"/>
  <c r="G13358" i="6"/>
  <c r="G13359" i="6"/>
  <c r="G13360" i="6"/>
  <c r="G13361" i="6"/>
  <c r="G13362" i="6"/>
  <c r="G13363" i="6"/>
  <c r="G13364" i="6"/>
  <c r="G13365" i="6"/>
  <c r="G13366" i="6"/>
  <c r="G13367" i="6"/>
  <c r="G13368" i="6"/>
  <c r="G13369" i="6"/>
  <c r="G13370" i="6"/>
  <c r="G13371" i="6"/>
  <c r="G13372" i="6"/>
  <c r="G13373" i="6"/>
  <c r="G13374" i="6"/>
  <c r="G13375" i="6"/>
  <c r="G13376" i="6"/>
  <c r="G13377" i="6"/>
  <c r="G13378" i="6"/>
  <c r="G13379" i="6"/>
  <c r="G13380" i="6"/>
  <c r="G13381" i="6"/>
  <c r="G13382" i="6"/>
  <c r="G13383" i="6"/>
  <c r="G13384" i="6"/>
  <c r="G13385" i="6"/>
  <c r="G13386" i="6"/>
  <c r="G13387" i="6"/>
  <c r="G13388" i="6"/>
  <c r="G13389" i="6"/>
  <c r="G13390" i="6"/>
  <c r="G13391" i="6"/>
  <c r="G13392" i="6"/>
  <c r="G13393" i="6"/>
  <c r="G13394" i="6"/>
  <c r="G13395" i="6"/>
  <c r="G13396" i="6"/>
  <c r="G13397" i="6"/>
  <c r="G13398" i="6"/>
  <c r="G13399" i="6"/>
  <c r="G13400" i="6"/>
  <c r="G13401" i="6"/>
  <c r="G13402" i="6"/>
  <c r="G13403" i="6"/>
  <c r="G13404" i="6"/>
  <c r="G13405" i="6"/>
  <c r="G13406" i="6"/>
  <c r="G13407" i="6"/>
  <c r="G13408" i="6"/>
  <c r="G13409" i="6"/>
  <c r="G13410" i="6"/>
  <c r="G13411" i="6"/>
  <c r="G13412" i="6"/>
  <c r="G13413" i="6"/>
  <c r="G13414" i="6"/>
  <c r="G13415" i="6"/>
  <c r="G13416" i="6"/>
  <c r="G13417" i="6"/>
  <c r="G13418" i="6"/>
  <c r="G13419" i="6"/>
  <c r="G13420" i="6"/>
  <c r="G13421" i="6"/>
  <c r="G13422" i="6"/>
  <c r="G13423" i="6"/>
  <c r="G13424" i="6"/>
  <c r="G13425" i="6"/>
  <c r="G13426" i="6"/>
  <c r="G13427" i="6"/>
  <c r="G13428" i="6"/>
  <c r="G13429" i="6"/>
  <c r="G13430" i="6"/>
  <c r="G13431" i="6"/>
  <c r="G13432" i="6"/>
  <c r="G13433" i="6"/>
  <c r="G13434" i="6"/>
  <c r="G13435" i="6"/>
  <c r="G13436" i="6"/>
  <c r="G13437" i="6"/>
  <c r="G13438" i="6"/>
  <c r="G13439" i="6"/>
  <c r="G13440" i="6"/>
  <c r="G13441" i="6"/>
  <c r="G13442" i="6"/>
  <c r="G13443" i="6"/>
  <c r="G13444" i="6"/>
  <c r="G13445" i="6"/>
  <c r="G13446" i="6"/>
  <c r="G13447" i="6"/>
  <c r="G13448" i="6"/>
  <c r="G13449" i="6"/>
  <c r="G13450" i="6"/>
  <c r="G13451" i="6"/>
  <c r="G13452" i="6"/>
  <c r="G13453" i="6"/>
  <c r="G13454" i="6"/>
  <c r="G13455" i="6"/>
  <c r="G13456" i="6"/>
  <c r="G13457" i="6"/>
  <c r="G13458" i="6"/>
  <c r="G13459" i="6"/>
  <c r="G13460" i="6"/>
  <c r="G13461" i="6"/>
  <c r="G13462" i="6"/>
  <c r="G13463" i="6"/>
  <c r="G13464" i="6"/>
  <c r="G13465" i="6"/>
  <c r="G13466" i="6"/>
  <c r="G13467" i="6"/>
  <c r="G13468" i="6"/>
  <c r="G13469" i="6"/>
  <c r="G13470" i="6"/>
  <c r="G13471" i="6"/>
  <c r="G13472" i="6"/>
  <c r="G13473" i="6"/>
  <c r="G13474" i="6"/>
  <c r="G13475" i="6"/>
  <c r="G13476" i="6"/>
  <c r="G13477" i="6"/>
  <c r="G13478" i="6"/>
  <c r="G13479" i="6"/>
  <c r="G13480" i="6"/>
  <c r="G13481" i="6"/>
  <c r="G13482" i="6"/>
  <c r="G13483" i="6"/>
  <c r="G13484" i="6"/>
  <c r="G13485" i="6"/>
  <c r="G13486" i="6"/>
  <c r="G13487" i="6"/>
  <c r="G13488" i="6"/>
  <c r="G13489" i="6"/>
  <c r="G13490" i="6"/>
  <c r="G13491" i="6"/>
  <c r="G13492" i="6"/>
  <c r="G13493" i="6"/>
  <c r="G13494" i="6"/>
  <c r="G13495" i="6"/>
  <c r="G13496" i="6"/>
  <c r="G13497" i="6"/>
  <c r="G13498" i="6"/>
  <c r="G13499" i="6"/>
  <c r="G13500" i="6"/>
  <c r="G13501" i="6"/>
  <c r="G13502" i="6"/>
  <c r="G13503" i="6"/>
  <c r="G13504" i="6"/>
  <c r="G13505" i="6"/>
  <c r="G13506" i="6"/>
  <c r="G13507" i="6"/>
  <c r="G13508" i="6"/>
  <c r="G13509" i="6"/>
  <c r="G13510" i="6"/>
  <c r="G13511" i="6"/>
  <c r="G13512" i="6"/>
  <c r="G13513" i="6"/>
  <c r="G13514" i="6"/>
  <c r="G13515" i="6"/>
  <c r="G13516" i="6"/>
  <c r="G13517" i="6"/>
  <c r="G13518" i="6"/>
  <c r="G13519" i="6"/>
  <c r="G13520" i="6"/>
  <c r="G13521" i="6"/>
  <c r="G13522" i="6"/>
  <c r="G13523" i="6"/>
  <c r="G13524" i="6"/>
  <c r="G13525" i="6"/>
  <c r="G13526" i="6"/>
  <c r="G13527" i="6"/>
  <c r="G13528" i="6"/>
  <c r="G13529" i="6"/>
  <c r="G13530" i="6"/>
  <c r="G13531" i="6"/>
  <c r="G13532" i="6"/>
  <c r="G13533" i="6"/>
  <c r="G13534" i="6"/>
  <c r="G13535" i="6"/>
  <c r="G13536" i="6"/>
  <c r="G13537" i="6"/>
  <c r="G13538" i="6"/>
  <c r="G13539" i="6"/>
  <c r="G13540" i="6"/>
  <c r="G13541" i="6"/>
  <c r="G13542" i="6"/>
  <c r="G13543" i="6"/>
  <c r="G13544" i="6"/>
  <c r="G13545" i="6"/>
  <c r="G13546" i="6"/>
  <c r="G13547" i="6"/>
  <c r="G13548" i="6"/>
  <c r="G13549" i="6"/>
  <c r="G13550" i="6"/>
  <c r="G13551" i="6"/>
  <c r="G13552" i="6"/>
  <c r="G13553" i="6"/>
  <c r="G13554" i="6"/>
  <c r="G13555" i="6"/>
  <c r="G13556" i="6"/>
  <c r="G13557" i="6"/>
  <c r="G13558" i="6"/>
  <c r="G13559" i="6"/>
  <c r="G13560" i="6"/>
  <c r="G13561" i="6"/>
  <c r="G13562" i="6"/>
  <c r="G13563" i="6"/>
  <c r="G13564" i="6"/>
  <c r="G13565" i="6"/>
  <c r="G13566" i="6"/>
  <c r="G13567" i="6"/>
  <c r="G13568" i="6"/>
  <c r="G13569" i="6"/>
  <c r="G13570" i="6"/>
  <c r="G13571" i="6"/>
  <c r="G13572" i="6"/>
  <c r="G13573" i="6"/>
  <c r="G13574" i="6"/>
  <c r="G13575" i="6"/>
  <c r="G13576" i="6"/>
  <c r="G13577" i="6"/>
  <c r="G13578" i="6"/>
  <c r="G13579" i="6"/>
  <c r="G13580" i="6"/>
  <c r="G13581" i="6"/>
  <c r="G13582" i="6"/>
  <c r="G13583" i="6"/>
  <c r="G13584" i="6"/>
  <c r="G13585" i="6"/>
  <c r="G13586" i="6"/>
  <c r="G13587" i="6"/>
  <c r="G13588" i="6"/>
  <c r="G13589" i="6"/>
  <c r="G13590" i="6"/>
  <c r="G13591" i="6"/>
  <c r="G13592" i="6"/>
  <c r="G13593" i="6"/>
  <c r="G13594" i="6"/>
  <c r="G13595" i="6"/>
  <c r="G13596" i="6"/>
  <c r="G13597" i="6"/>
  <c r="G13598" i="6"/>
  <c r="G13599" i="6"/>
  <c r="G13600" i="6"/>
  <c r="G13601" i="6"/>
  <c r="G13602" i="6"/>
  <c r="G13603" i="6"/>
  <c r="G13604" i="6"/>
  <c r="G13605" i="6"/>
  <c r="G13606" i="6"/>
  <c r="G13607" i="6"/>
  <c r="G13608" i="6"/>
  <c r="G13609" i="6"/>
  <c r="G13610" i="6"/>
  <c r="G13611" i="6"/>
  <c r="G13612" i="6"/>
  <c r="G13613" i="6"/>
  <c r="G13614" i="6"/>
  <c r="G13615" i="6"/>
  <c r="G13616" i="6"/>
  <c r="G13617" i="6"/>
  <c r="G13618" i="6"/>
  <c r="G13619" i="6"/>
  <c r="G13620" i="6"/>
  <c r="G13621" i="6"/>
  <c r="G13622" i="6"/>
  <c r="G13623" i="6"/>
  <c r="G13624" i="6"/>
  <c r="G13625" i="6"/>
  <c r="G13626" i="6"/>
  <c r="G13627" i="6"/>
  <c r="G13628" i="6"/>
  <c r="G13629" i="6"/>
  <c r="G13630" i="6"/>
  <c r="G13631" i="6"/>
  <c r="G13632" i="6"/>
  <c r="G13633" i="6"/>
  <c r="G13634" i="6"/>
  <c r="G13635" i="6"/>
  <c r="G13636" i="6"/>
  <c r="G13637" i="6"/>
  <c r="G13638" i="6"/>
  <c r="G13639" i="6"/>
  <c r="G13640" i="6"/>
  <c r="G13641" i="6"/>
  <c r="G13642" i="6"/>
  <c r="G13643" i="6"/>
  <c r="G13644" i="6"/>
  <c r="G13645" i="6"/>
  <c r="G13646" i="6"/>
  <c r="G13647" i="6"/>
  <c r="G13648" i="6"/>
  <c r="G13649" i="6"/>
  <c r="G13650" i="6"/>
  <c r="G13651" i="6"/>
  <c r="G13652" i="6"/>
  <c r="G13653" i="6"/>
  <c r="G13654" i="6"/>
  <c r="G13655" i="6"/>
  <c r="G13656" i="6"/>
  <c r="G13657" i="6"/>
  <c r="G13658" i="6"/>
  <c r="G13659" i="6"/>
  <c r="G13660" i="6"/>
  <c r="G13661" i="6"/>
  <c r="G13662" i="6"/>
  <c r="G13663" i="6"/>
  <c r="G13664" i="6"/>
  <c r="G13665" i="6"/>
  <c r="G13666" i="6"/>
  <c r="G13667" i="6"/>
  <c r="G13668" i="6"/>
  <c r="G13669" i="6"/>
  <c r="G13670" i="6"/>
  <c r="G13671" i="6"/>
  <c r="G13672" i="6"/>
  <c r="G13673" i="6"/>
  <c r="G13674" i="6"/>
  <c r="G13675" i="6"/>
  <c r="G13676" i="6"/>
  <c r="G13677" i="6"/>
  <c r="G13678" i="6"/>
  <c r="G13679" i="6"/>
  <c r="G13680" i="6"/>
  <c r="G13681" i="6"/>
  <c r="G13682" i="6"/>
  <c r="G13683" i="6"/>
  <c r="G13684" i="6"/>
  <c r="G13685" i="6"/>
  <c r="G13686" i="6"/>
  <c r="G13687" i="6"/>
  <c r="G13688" i="6"/>
  <c r="G13689" i="6"/>
  <c r="G13690" i="6"/>
  <c r="G13691" i="6"/>
  <c r="G13692" i="6"/>
  <c r="G13693" i="6"/>
  <c r="G13694" i="6"/>
  <c r="G13695" i="6"/>
  <c r="G13696" i="6"/>
  <c r="G13697" i="6"/>
  <c r="G13698" i="6"/>
  <c r="G13699" i="6"/>
  <c r="G13700" i="6"/>
  <c r="G13701" i="6"/>
  <c r="G13702" i="6"/>
  <c r="G13703" i="6"/>
  <c r="G13704" i="6"/>
  <c r="G13705" i="6"/>
  <c r="G13706" i="6"/>
  <c r="G13707" i="6"/>
  <c r="G13708" i="6"/>
  <c r="G13709" i="6"/>
  <c r="G13710" i="6"/>
  <c r="G13711" i="6"/>
  <c r="G13712" i="6"/>
  <c r="G13713" i="6"/>
  <c r="G13714" i="6"/>
  <c r="G13715" i="6"/>
  <c r="G13716" i="6"/>
  <c r="G13717" i="6"/>
  <c r="G13718" i="6"/>
  <c r="G13719" i="6"/>
  <c r="G13720" i="6"/>
  <c r="G13721" i="6"/>
  <c r="G13722" i="6"/>
  <c r="G13723" i="6"/>
  <c r="G13724" i="6"/>
  <c r="G13725" i="6"/>
  <c r="G13726" i="6"/>
  <c r="G13727" i="6"/>
  <c r="G13728" i="6"/>
  <c r="G13729" i="6"/>
  <c r="G13730" i="6"/>
  <c r="G13731" i="6"/>
  <c r="G13732" i="6"/>
  <c r="G13733" i="6"/>
  <c r="G13734" i="6"/>
  <c r="G13735" i="6"/>
  <c r="G13736" i="6"/>
  <c r="G13737" i="6"/>
  <c r="G13738" i="6"/>
  <c r="G13739" i="6"/>
  <c r="G13740" i="6"/>
  <c r="G13741" i="6"/>
  <c r="G13742" i="6"/>
  <c r="G13743" i="6"/>
  <c r="G13744" i="6"/>
  <c r="G13745" i="6"/>
  <c r="G13746" i="6"/>
  <c r="G13747" i="6"/>
  <c r="G13748" i="6"/>
  <c r="G13749" i="6"/>
  <c r="G13750" i="6"/>
  <c r="G13751" i="6"/>
  <c r="G13752" i="6"/>
  <c r="G13753" i="6"/>
  <c r="G13754" i="6"/>
  <c r="G13755" i="6"/>
  <c r="G13756" i="6"/>
  <c r="G13757" i="6"/>
  <c r="G13758" i="6"/>
  <c r="G13759" i="6"/>
  <c r="G13760" i="6"/>
  <c r="G13761" i="6"/>
  <c r="G13762" i="6"/>
  <c r="G13763" i="6"/>
  <c r="G13764" i="6"/>
  <c r="G13765" i="6"/>
  <c r="G13766" i="6"/>
  <c r="G13767" i="6"/>
  <c r="G13768" i="6"/>
  <c r="G13769" i="6"/>
  <c r="G13770" i="6"/>
  <c r="G13771" i="6"/>
  <c r="G13772" i="6"/>
  <c r="G13773" i="6"/>
  <c r="G13774" i="6"/>
  <c r="G13775" i="6"/>
  <c r="G13776" i="6"/>
  <c r="G13777" i="6"/>
  <c r="G13778" i="6"/>
  <c r="G13779" i="6"/>
  <c r="G13780" i="6"/>
  <c r="G13781" i="6"/>
  <c r="G13782" i="6"/>
  <c r="G13783" i="6"/>
  <c r="G13784" i="6"/>
  <c r="G13785" i="6"/>
  <c r="G13786" i="6"/>
  <c r="G13787" i="6"/>
  <c r="G13788" i="6"/>
  <c r="G13789" i="6"/>
  <c r="G13790" i="6"/>
  <c r="G13791" i="6"/>
  <c r="G13792" i="6"/>
  <c r="G13793" i="6"/>
  <c r="G13794" i="6"/>
  <c r="G13795" i="6"/>
  <c r="G13796" i="6"/>
  <c r="G13797" i="6"/>
  <c r="G13798" i="6"/>
  <c r="G13799" i="6"/>
  <c r="G13800" i="6"/>
  <c r="G13801" i="6"/>
  <c r="G13802" i="6"/>
  <c r="G13803" i="6"/>
  <c r="G13804" i="6"/>
  <c r="G13805" i="6"/>
  <c r="G13806" i="6"/>
  <c r="G13807" i="6"/>
  <c r="G13808" i="6"/>
  <c r="G13809" i="6"/>
  <c r="G13810" i="6"/>
  <c r="G13811" i="6"/>
  <c r="G13812" i="6"/>
  <c r="G13813" i="6"/>
  <c r="G13814" i="6"/>
  <c r="G13815" i="6"/>
  <c r="G13816" i="6"/>
  <c r="G13817" i="6"/>
  <c r="G13818" i="6"/>
  <c r="G13819" i="6"/>
  <c r="G13820" i="6"/>
  <c r="G13821" i="6"/>
  <c r="G13822" i="6"/>
  <c r="G13823" i="6"/>
  <c r="G13824" i="6"/>
  <c r="G13825" i="6"/>
  <c r="G13826" i="6"/>
  <c r="G13827" i="6"/>
  <c r="G13828" i="6"/>
  <c r="G13829" i="6"/>
  <c r="G13830" i="6"/>
  <c r="G13831" i="6"/>
  <c r="G13832" i="6"/>
  <c r="G13833" i="6"/>
  <c r="G13834" i="6"/>
  <c r="G13835" i="6"/>
  <c r="G13836" i="6"/>
  <c r="G13837" i="6"/>
  <c r="G13838" i="6"/>
  <c r="G13839" i="6"/>
  <c r="G13840" i="6"/>
  <c r="G13841" i="6"/>
  <c r="G13842" i="6"/>
  <c r="G13843" i="6"/>
  <c r="G13844" i="6"/>
  <c r="G13845" i="6"/>
  <c r="G13846" i="6"/>
  <c r="G13847" i="6"/>
  <c r="G13848" i="6"/>
  <c r="G13849" i="6"/>
  <c r="G13850" i="6"/>
  <c r="G13851" i="6"/>
  <c r="G13852" i="6"/>
  <c r="G13853" i="6"/>
  <c r="G13854" i="6"/>
  <c r="G13855" i="6"/>
  <c r="G13856" i="6"/>
  <c r="G13857" i="6"/>
  <c r="G13858" i="6"/>
  <c r="G13859" i="6"/>
  <c r="G13860" i="6"/>
  <c r="G13861" i="6"/>
  <c r="G13862" i="6"/>
  <c r="G13863" i="6"/>
  <c r="G13864" i="6"/>
  <c r="G13865" i="6"/>
  <c r="G13866" i="6"/>
  <c r="G13867" i="6"/>
  <c r="G13868" i="6"/>
  <c r="G13869" i="6"/>
  <c r="G13870" i="6"/>
  <c r="G13871" i="6"/>
  <c r="G13872" i="6"/>
  <c r="G13873" i="6"/>
  <c r="G13874" i="6"/>
  <c r="G13875" i="6"/>
  <c r="G13876" i="6"/>
  <c r="G13877" i="6"/>
  <c r="G13878" i="6"/>
  <c r="G13879" i="6"/>
  <c r="G13880" i="6"/>
  <c r="G13881" i="6"/>
  <c r="G13882" i="6"/>
  <c r="G13883" i="6"/>
  <c r="G13884" i="6"/>
  <c r="G13885" i="6"/>
  <c r="G13886" i="6"/>
  <c r="G13887" i="6"/>
  <c r="G13888" i="6"/>
  <c r="G13889" i="6"/>
  <c r="G13890" i="6"/>
  <c r="G13891" i="6"/>
  <c r="G13892" i="6"/>
  <c r="G13893" i="6"/>
  <c r="G13894" i="6"/>
  <c r="G13895" i="6"/>
  <c r="G13896" i="6"/>
  <c r="G13897" i="6"/>
  <c r="G13898" i="6"/>
  <c r="G13899" i="6"/>
  <c r="G13900" i="6"/>
  <c r="G13901" i="6"/>
  <c r="G13902" i="6"/>
  <c r="G13903" i="6"/>
  <c r="G13904" i="6"/>
  <c r="G13905" i="6"/>
  <c r="G13906" i="6"/>
  <c r="G13907" i="6"/>
  <c r="G13908" i="6"/>
  <c r="G13909" i="6"/>
  <c r="G13910" i="6"/>
  <c r="G13911" i="6"/>
  <c r="G13912" i="6"/>
  <c r="G13913" i="6"/>
  <c r="G13914" i="6"/>
  <c r="G13915" i="6"/>
  <c r="G13916" i="6"/>
  <c r="G13917" i="6"/>
  <c r="G13918" i="6"/>
  <c r="G13919" i="6"/>
  <c r="G13920" i="6"/>
  <c r="G13921" i="6"/>
  <c r="G13922" i="6"/>
  <c r="G13923" i="6"/>
  <c r="G13924" i="6"/>
  <c r="G13925" i="6"/>
  <c r="G13926" i="6"/>
  <c r="G13927" i="6"/>
  <c r="G13928" i="6"/>
  <c r="G13929" i="6"/>
  <c r="G13930" i="6"/>
  <c r="G13931" i="6"/>
  <c r="G13932" i="6"/>
  <c r="G13933" i="6"/>
  <c r="G13934" i="6"/>
  <c r="G13935" i="6"/>
  <c r="G13936" i="6"/>
  <c r="G13937" i="6"/>
  <c r="G13938" i="6"/>
  <c r="G13939" i="6"/>
  <c r="G13940" i="6"/>
  <c r="G13941" i="6"/>
  <c r="G13942" i="6"/>
  <c r="G13943" i="6"/>
  <c r="G13944" i="6"/>
  <c r="G13945" i="6"/>
  <c r="G13946" i="6"/>
  <c r="G13947" i="6"/>
  <c r="G13948" i="6"/>
  <c r="G13949" i="6"/>
  <c r="G13950" i="6"/>
  <c r="G13951" i="6"/>
  <c r="G13952" i="6"/>
  <c r="G13953" i="6"/>
  <c r="G13954" i="6"/>
  <c r="G13955" i="6"/>
  <c r="G13956" i="6"/>
  <c r="G13957" i="6"/>
  <c r="G13958" i="6"/>
  <c r="G13959" i="6"/>
  <c r="G13960" i="6"/>
  <c r="G13961" i="6"/>
  <c r="G13962" i="6"/>
  <c r="G13963" i="6"/>
  <c r="G13964" i="6"/>
  <c r="G13965" i="6"/>
  <c r="G13966" i="6"/>
  <c r="G13967" i="6"/>
  <c r="G13968" i="6"/>
  <c r="G13969" i="6"/>
  <c r="G13970" i="6"/>
  <c r="G13971" i="6"/>
  <c r="G13972" i="6"/>
  <c r="G13973" i="6"/>
  <c r="G13974" i="6"/>
  <c r="G13975" i="6"/>
  <c r="G13976" i="6"/>
  <c r="G13977" i="6"/>
  <c r="G13978" i="6"/>
  <c r="G13979" i="6"/>
  <c r="G13980" i="6"/>
  <c r="G13981" i="6"/>
  <c r="G13982" i="6"/>
  <c r="G13983" i="6"/>
  <c r="G13984" i="6"/>
  <c r="G13985" i="6"/>
  <c r="G13986" i="6"/>
  <c r="G13987" i="6"/>
  <c r="G13988" i="6"/>
  <c r="G13989" i="6"/>
  <c r="G13990" i="6"/>
  <c r="G13991" i="6"/>
  <c r="G13992" i="6"/>
  <c r="G13993" i="6"/>
  <c r="G13994" i="6"/>
  <c r="G13995" i="6"/>
  <c r="G13996" i="6"/>
  <c r="G13997" i="6"/>
  <c r="G13998" i="6"/>
  <c r="G13999" i="6"/>
  <c r="G14000" i="6"/>
  <c r="G14001" i="6"/>
  <c r="G14002" i="6"/>
  <c r="G14003" i="6"/>
  <c r="G14004" i="6"/>
  <c r="G14005" i="6"/>
  <c r="G14006" i="6"/>
  <c r="G14007" i="6"/>
  <c r="G14008" i="6"/>
  <c r="G14009" i="6"/>
  <c r="G14010" i="6"/>
  <c r="G14011" i="6"/>
  <c r="G14012" i="6"/>
  <c r="G14013" i="6"/>
  <c r="G14014" i="6"/>
  <c r="G14015" i="6"/>
  <c r="G14016" i="6"/>
  <c r="G14017" i="6"/>
  <c r="G14018" i="6"/>
  <c r="G14019" i="6"/>
  <c r="G14020" i="6"/>
  <c r="G14021" i="6"/>
  <c r="G14022" i="6"/>
  <c r="G14023" i="6"/>
  <c r="G14024" i="6"/>
  <c r="G14025" i="6"/>
  <c r="G14026" i="6"/>
  <c r="G14027" i="6"/>
  <c r="G14028" i="6"/>
  <c r="G14029" i="6"/>
  <c r="G14030" i="6"/>
  <c r="G14031" i="6"/>
  <c r="G14032" i="6"/>
  <c r="G14033" i="6"/>
  <c r="G14034" i="6"/>
  <c r="G14035" i="6"/>
  <c r="G14036" i="6"/>
  <c r="G14037" i="6"/>
  <c r="G14038" i="6"/>
  <c r="G14039" i="6"/>
  <c r="G14040" i="6"/>
  <c r="G14041" i="6"/>
  <c r="G14042" i="6"/>
  <c r="G14043" i="6"/>
  <c r="G14044" i="6"/>
  <c r="G14045" i="6"/>
  <c r="G14046" i="6"/>
  <c r="G14047" i="6"/>
  <c r="G14048" i="6"/>
  <c r="G14049" i="6"/>
  <c r="G14050" i="6"/>
  <c r="G14051" i="6"/>
  <c r="G14052" i="6"/>
  <c r="G14053" i="6"/>
  <c r="G14054" i="6"/>
  <c r="G14055" i="6"/>
  <c r="G14056" i="6"/>
  <c r="G14057" i="6"/>
  <c r="G14058" i="6"/>
  <c r="G14059" i="6"/>
  <c r="G14060" i="6"/>
  <c r="G14061" i="6"/>
  <c r="G14062" i="6"/>
  <c r="G14063" i="6"/>
  <c r="G14064" i="6"/>
  <c r="G14065" i="6"/>
  <c r="G14066" i="6"/>
  <c r="G14067" i="6"/>
  <c r="G14068" i="6"/>
  <c r="G14069" i="6"/>
  <c r="G14070" i="6"/>
  <c r="G14071" i="6"/>
  <c r="G14072" i="6"/>
  <c r="G14073" i="6"/>
  <c r="G14074" i="6"/>
  <c r="G14075" i="6"/>
  <c r="G14076" i="6"/>
  <c r="G14077" i="6"/>
  <c r="G14078" i="6"/>
  <c r="G14079" i="6"/>
  <c r="G14080" i="6"/>
  <c r="G14081" i="6"/>
  <c r="G14082" i="6"/>
  <c r="G14083" i="6"/>
  <c r="G14084" i="6"/>
  <c r="G14085" i="6"/>
  <c r="G14086" i="6"/>
  <c r="G14087" i="6"/>
  <c r="G14088" i="6"/>
  <c r="G14089" i="6"/>
  <c r="G14090" i="6"/>
  <c r="G14091" i="6"/>
  <c r="G14092" i="6"/>
  <c r="G14093" i="6"/>
  <c r="G14094" i="6"/>
  <c r="G14095" i="6"/>
  <c r="G14096" i="6"/>
  <c r="G14097" i="6"/>
  <c r="G14098" i="6"/>
  <c r="G14099" i="6"/>
  <c r="G14100" i="6"/>
  <c r="G14101" i="6"/>
  <c r="G14102" i="6"/>
  <c r="G14103" i="6"/>
  <c r="G14104" i="6"/>
  <c r="G14105" i="6"/>
  <c r="G14106" i="6"/>
  <c r="G14107" i="6"/>
  <c r="G14108" i="6"/>
  <c r="G14109" i="6"/>
  <c r="G14110" i="6"/>
  <c r="G14111" i="6"/>
  <c r="G14112" i="6"/>
  <c r="G14113" i="6"/>
  <c r="G14114" i="6"/>
  <c r="G14115" i="6"/>
  <c r="G14116" i="6"/>
  <c r="G14117" i="6"/>
  <c r="G14118" i="6"/>
  <c r="G14119" i="6"/>
  <c r="G14120" i="6"/>
  <c r="G14121" i="6"/>
  <c r="G14122" i="6"/>
  <c r="G14123" i="6"/>
  <c r="G14124" i="6"/>
  <c r="G14125" i="6"/>
  <c r="G14126" i="6"/>
  <c r="G14127" i="6"/>
  <c r="G14128" i="6"/>
  <c r="G14129" i="6"/>
  <c r="G14130" i="6"/>
  <c r="G14131" i="6"/>
  <c r="G14132" i="6"/>
  <c r="G14133" i="6"/>
  <c r="G14134" i="6"/>
  <c r="G14135" i="6"/>
  <c r="G14136" i="6"/>
  <c r="G14137" i="6"/>
  <c r="G14138" i="6"/>
  <c r="G14139" i="6"/>
  <c r="G14140" i="6"/>
  <c r="G14141" i="6"/>
  <c r="G14142" i="6"/>
  <c r="G14143" i="6"/>
  <c r="G14144" i="6"/>
  <c r="G14145" i="6"/>
  <c r="G14146" i="6"/>
  <c r="G14147" i="6"/>
  <c r="G14148" i="6"/>
  <c r="G14149" i="6"/>
  <c r="G14150" i="6"/>
  <c r="G14151" i="6"/>
  <c r="G14152" i="6"/>
  <c r="G14153" i="6"/>
  <c r="G14154" i="6"/>
  <c r="G14155" i="6"/>
  <c r="G14156" i="6"/>
  <c r="G14157" i="6"/>
  <c r="G14158" i="6"/>
  <c r="G14159" i="6"/>
  <c r="G14160" i="6"/>
  <c r="G14161" i="6"/>
  <c r="G14162" i="6"/>
  <c r="G14163" i="6"/>
  <c r="G14164" i="6"/>
  <c r="G14165" i="6"/>
  <c r="G14166" i="6"/>
  <c r="G14167" i="6"/>
  <c r="G14168" i="6"/>
  <c r="G14169" i="6"/>
  <c r="G14170" i="6"/>
  <c r="G14171" i="6"/>
  <c r="G14172" i="6"/>
  <c r="G14173" i="6"/>
  <c r="G14174" i="6"/>
  <c r="G14175" i="6"/>
  <c r="G14176" i="6"/>
  <c r="G14177" i="6"/>
  <c r="G14178" i="6"/>
  <c r="G14179" i="6"/>
  <c r="G14180" i="6"/>
  <c r="G14181" i="6"/>
  <c r="G14182" i="6"/>
  <c r="G14183" i="6"/>
  <c r="G14184" i="6"/>
  <c r="G14185" i="6"/>
  <c r="G14186" i="6"/>
  <c r="G14187" i="6"/>
  <c r="G14188" i="6"/>
  <c r="G14189" i="6"/>
  <c r="G14190" i="6"/>
  <c r="G14191" i="6"/>
  <c r="G14192" i="6"/>
  <c r="G14193" i="6"/>
  <c r="G14194" i="6"/>
  <c r="G14195" i="6"/>
  <c r="G14196" i="6"/>
  <c r="G14197" i="6"/>
  <c r="G14198" i="6"/>
  <c r="G14199" i="6"/>
  <c r="G14200" i="6"/>
  <c r="G14201" i="6"/>
  <c r="G14202" i="6"/>
  <c r="G14203" i="6"/>
  <c r="G14204" i="6"/>
  <c r="G14205" i="6"/>
  <c r="G14206" i="6"/>
  <c r="G14207" i="6"/>
  <c r="G14208" i="6"/>
  <c r="G14209" i="6"/>
  <c r="G14210" i="6"/>
  <c r="G14211" i="6"/>
  <c r="G14212" i="6"/>
  <c r="G14213" i="6"/>
  <c r="G14214" i="6"/>
  <c r="G14215" i="6"/>
  <c r="G14216" i="6"/>
  <c r="G14217" i="6"/>
  <c r="G14218" i="6"/>
  <c r="G14219" i="6"/>
  <c r="G14220" i="6"/>
  <c r="G14221" i="6"/>
  <c r="G14222" i="6"/>
  <c r="G14223" i="6"/>
  <c r="G14224" i="6"/>
  <c r="G14225" i="6"/>
  <c r="G14226" i="6"/>
  <c r="G14227" i="6"/>
  <c r="G14228" i="6"/>
  <c r="G14229" i="6"/>
  <c r="G14230" i="6"/>
  <c r="G14231" i="6"/>
  <c r="G14232" i="6"/>
  <c r="G14233" i="6"/>
  <c r="G14234" i="6"/>
  <c r="G14235" i="6"/>
  <c r="G14236" i="6"/>
  <c r="G14237" i="6"/>
  <c r="G14238" i="6"/>
  <c r="G14239" i="6"/>
  <c r="G14240" i="6"/>
  <c r="G14241" i="6"/>
  <c r="G14242" i="6"/>
  <c r="G14243" i="6"/>
  <c r="G14244" i="6"/>
  <c r="G14245" i="6"/>
  <c r="G14246" i="6"/>
  <c r="G14247" i="6"/>
  <c r="G14248" i="6"/>
  <c r="G14249" i="6"/>
  <c r="G14250" i="6"/>
  <c r="G14251" i="6"/>
  <c r="G14252" i="6"/>
  <c r="G14253" i="6"/>
  <c r="G14254" i="6"/>
  <c r="G14255" i="6"/>
  <c r="G14256" i="6"/>
  <c r="G14257" i="6"/>
  <c r="G14258" i="6"/>
  <c r="G14259" i="6"/>
  <c r="G14260" i="6"/>
  <c r="G14261" i="6"/>
  <c r="G14262" i="6"/>
  <c r="G14263" i="6"/>
  <c r="G14264" i="6"/>
  <c r="G14265" i="6"/>
  <c r="G14266" i="6"/>
  <c r="G14267" i="6"/>
  <c r="G14268" i="6"/>
  <c r="G14269" i="6"/>
  <c r="G14270" i="6"/>
  <c r="G14271" i="6"/>
  <c r="G14272" i="6"/>
  <c r="G14273" i="6"/>
  <c r="G14274" i="6"/>
  <c r="G14275" i="6"/>
  <c r="G14276" i="6"/>
  <c r="G14277" i="6"/>
  <c r="G14278" i="6"/>
  <c r="G14279" i="6"/>
  <c r="G14280" i="6"/>
  <c r="G14281" i="6"/>
  <c r="G14282" i="6"/>
  <c r="G14283" i="6"/>
  <c r="G14284" i="6"/>
  <c r="G14285" i="6"/>
  <c r="G14286" i="6"/>
  <c r="G14287" i="6"/>
  <c r="G14288" i="6"/>
  <c r="G14289" i="6"/>
  <c r="G14290" i="6"/>
  <c r="G14291" i="6"/>
  <c r="G14292" i="6"/>
  <c r="G14293" i="6"/>
  <c r="G14294" i="6"/>
  <c r="G14295" i="6"/>
  <c r="G14296" i="6"/>
  <c r="G14297" i="6"/>
  <c r="G14298" i="6"/>
  <c r="G14299" i="6"/>
  <c r="G14300" i="6"/>
  <c r="G14301" i="6"/>
  <c r="G14302" i="6"/>
  <c r="G14303" i="6"/>
  <c r="G14304" i="6"/>
  <c r="G14305" i="6"/>
  <c r="G14306" i="6"/>
  <c r="G14307" i="6"/>
  <c r="G14308" i="6"/>
  <c r="G14309" i="6"/>
  <c r="G14310" i="6"/>
  <c r="G14311" i="6"/>
  <c r="G14312" i="6"/>
  <c r="G14313" i="6"/>
  <c r="G14314" i="6"/>
  <c r="G14315" i="6"/>
  <c r="G14316" i="6"/>
  <c r="G14317" i="6"/>
  <c r="G14318" i="6"/>
  <c r="G14319" i="6"/>
  <c r="G14320" i="6"/>
  <c r="G14321" i="6"/>
  <c r="G14322" i="6"/>
  <c r="G14323" i="6"/>
  <c r="G14324" i="6"/>
  <c r="G14325" i="6"/>
  <c r="G14326" i="6"/>
  <c r="G14327" i="6"/>
  <c r="G14328" i="6"/>
  <c r="G14329" i="6"/>
  <c r="G14330" i="6"/>
  <c r="G14331" i="6"/>
  <c r="G14332" i="6"/>
  <c r="G14333" i="6"/>
  <c r="G14334" i="6"/>
  <c r="G14335" i="6"/>
  <c r="G14336" i="6"/>
  <c r="G14337" i="6"/>
  <c r="G14338" i="6"/>
  <c r="G14339" i="6"/>
  <c r="G14340" i="6"/>
  <c r="G14341" i="6"/>
  <c r="G14342" i="6"/>
  <c r="G14343" i="6"/>
  <c r="G14344" i="6"/>
  <c r="G14345" i="6"/>
  <c r="G14346" i="6"/>
  <c r="G14347" i="6"/>
  <c r="G14348" i="6"/>
  <c r="G14349" i="6"/>
  <c r="G14350" i="6"/>
  <c r="G14351" i="6"/>
  <c r="G14352" i="6"/>
  <c r="G14353" i="6"/>
  <c r="G14354" i="6"/>
  <c r="G14355" i="6"/>
  <c r="G14356" i="6"/>
  <c r="G14357" i="6"/>
  <c r="G14358" i="6"/>
  <c r="G14359" i="6"/>
  <c r="G14360" i="6"/>
  <c r="G14361" i="6"/>
  <c r="G14362" i="6"/>
  <c r="G14363" i="6"/>
  <c r="G14364" i="6"/>
  <c r="G14365" i="6"/>
  <c r="G14366" i="6"/>
  <c r="G14367" i="6"/>
  <c r="G14368" i="6"/>
  <c r="G14369" i="6"/>
  <c r="G14370" i="6"/>
  <c r="G14371" i="6"/>
  <c r="G14372" i="6"/>
  <c r="G14373" i="6"/>
  <c r="G14374" i="6"/>
  <c r="G14375" i="6"/>
  <c r="G14376" i="6"/>
  <c r="G14377" i="6"/>
  <c r="G14378" i="6"/>
  <c r="G14379" i="6"/>
  <c r="G14380" i="6"/>
  <c r="G14381" i="6"/>
  <c r="G14382" i="6"/>
  <c r="G14383" i="6"/>
  <c r="G14384" i="6"/>
  <c r="G14385" i="6"/>
  <c r="G14386" i="6"/>
  <c r="G14387" i="6"/>
  <c r="G14388" i="6"/>
  <c r="G14389" i="6"/>
  <c r="G14390" i="6"/>
  <c r="G14391" i="6"/>
  <c r="G14392" i="6"/>
  <c r="G14393" i="6"/>
  <c r="G14394" i="6"/>
  <c r="G14395" i="6"/>
  <c r="G14396" i="6"/>
  <c r="G14397" i="6"/>
  <c r="G14398" i="6"/>
  <c r="G14399" i="6"/>
  <c r="G14400" i="6"/>
  <c r="G14401" i="6"/>
  <c r="G14402" i="6"/>
  <c r="G14403" i="6"/>
  <c r="G14404" i="6"/>
  <c r="G14405" i="6"/>
  <c r="G14406" i="6"/>
  <c r="G14407" i="6"/>
  <c r="G14408" i="6"/>
  <c r="G14409" i="6"/>
  <c r="G14410" i="6"/>
  <c r="G14411" i="6"/>
  <c r="G14412" i="6"/>
  <c r="G14413" i="6"/>
  <c r="G14414" i="6"/>
  <c r="G14415" i="6"/>
  <c r="G14416" i="6"/>
  <c r="G14417" i="6"/>
  <c r="G14418" i="6"/>
  <c r="G14419" i="6"/>
  <c r="G14420" i="6"/>
  <c r="G14421" i="6"/>
  <c r="G14422" i="6"/>
  <c r="G14423" i="6"/>
  <c r="G14424" i="6"/>
  <c r="G14425" i="6"/>
  <c r="G14426" i="6"/>
  <c r="G14427" i="6"/>
  <c r="G14428" i="6"/>
  <c r="G14429" i="6"/>
  <c r="G14430" i="6"/>
  <c r="G14431" i="6"/>
  <c r="G14432" i="6"/>
  <c r="G14433" i="6"/>
  <c r="G14434" i="6"/>
  <c r="G14435" i="6"/>
  <c r="G14436" i="6"/>
  <c r="G14437" i="6"/>
  <c r="G14438" i="6"/>
  <c r="G14439" i="6"/>
  <c r="G14440" i="6"/>
  <c r="G14441" i="6"/>
  <c r="G14442" i="6"/>
  <c r="G14443" i="6"/>
  <c r="G14444" i="6"/>
  <c r="G14445" i="6"/>
  <c r="G14446" i="6"/>
  <c r="G14447" i="6"/>
  <c r="G14448" i="6"/>
  <c r="G14449" i="6"/>
  <c r="G14450" i="6"/>
  <c r="G14451" i="6"/>
  <c r="G14452" i="6"/>
  <c r="G14453" i="6"/>
  <c r="G14454" i="6"/>
  <c r="G14455" i="6"/>
  <c r="G14456" i="6"/>
  <c r="G14457" i="6"/>
  <c r="G14458" i="6"/>
  <c r="G14459" i="6"/>
  <c r="G14460" i="6"/>
  <c r="G14461" i="6"/>
  <c r="G14462" i="6"/>
  <c r="G14463" i="6"/>
  <c r="G14464" i="6"/>
  <c r="G14465" i="6"/>
  <c r="G14466" i="6"/>
  <c r="G14467" i="6"/>
  <c r="G14468" i="6"/>
  <c r="G14469" i="6"/>
  <c r="G14470" i="6"/>
  <c r="G14471" i="6"/>
  <c r="G14472" i="6"/>
  <c r="G14473" i="6"/>
  <c r="G14474" i="6"/>
  <c r="G14475" i="6"/>
  <c r="G14476" i="6"/>
  <c r="G14477" i="6"/>
  <c r="G14478" i="6"/>
  <c r="G14479" i="6"/>
  <c r="G14480" i="6"/>
  <c r="G14481" i="6"/>
  <c r="G14482" i="6"/>
  <c r="G14483" i="6"/>
  <c r="G14484" i="6"/>
  <c r="G14485" i="6"/>
  <c r="G14486" i="6"/>
  <c r="G14487" i="6"/>
  <c r="G14488" i="6"/>
  <c r="G14489" i="6"/>
  <c r="G14490" i="6"/>
  <c r="G14491" i="6"/>
  <c r="G14492" i="6"/>
  <c r="G14493" i="6"/>
  <c r="G14494" i="6"/>
  <c r="G14495" i="6"/>
  <c r="G14496" i="6"/>
  <c r="G14497" i="6"/>
  <c r="G14498" i="6"/>
  <c r="G14499" i="6"/>
  <c r="G14500" i="6"/>
  <c r="G14501" i="6"/>
  <c r="G14502" i="6"/>
  <c r="G14503" i="6"/>
  <c r="G14504" i="6"/>
  <c r="G14505" i="6"/>
  <c r="G14506" i="6"/>
  <c r="G14507" i="6"/>
  <c r="G14508" i="6"/>
  <c r="G14509" i="6"/>
  <c r="G14510" i="6"/>
  <c r="G14511" i="6"/>
  <c r="G14512" i="6"/>
  <c r="G14513" i="6"/>
  <c r="G14514" i="6"/>
  <c r="G14515" i="6"/>
  <c r="G14516" i="6"/>
  <c r="G14517" i="6"/>
  <c r="G14518" i="6"/>
  <c r="G14519" i="6"/>
  <c r="G14520" i="6"/>
  <c r="G14521" i="6"/>
  <c r="G14522" i="6"/>
  <c r="G14523" i="6"/>
  <c r="G14524" i="6"/>
  <c r="G14525" i="6"/>
  <c r="G14526" i="6"/>
  <c r="G14527" i="6"/>
  <c r="G14528" i="6"/>
  <c r="G14529" i="6"/>
  <c r="G14530" i="6"/>
  <c r="G14531" i="6"/>
  <c r="G14532" i="6"/>
  <c r="G14533" i="6"/>
  <c r="G14534" i="6"/>
  <c r="G14535" i="6"/>
  <c r="G14536" i="6"/>
  <c r="G14537" i="6"/>
  <c r="G14538" i="6"/>
  <c r="G14539" i="6"/>
  <c r="G14540" i="6"/>
  <c r="G14541" i="6"/>
  <c r="G14542" i="6"/>
  <c r="G14543" i="6"/>
  <c r="G14544" i="6"/>
  <c r="G14545" i="6"/>
  <c r="G14546" i="6"/>
  <c r="G14547" i="6"/>
  <c r="G14548" i="6"/>
  <c r="G14549" i="6"/>
  <c r="G14550" i="6"/>
  <c r="G14551" i="6"/>
  <c r="G14552" i="6"/>
  <c r="G14553" i="6"/>
  <c r="G14554" i="6"/>
  <c r="G14555" i="6"/>
  <c r="G14556" i="6"/>
  <c r="G14557" i="6"/>
  <c r="G14558" i="6"/>
  <c r="G14559" i="6"/>
  <c r="G14560" i="6"/>
  <c r="G14561" i="6"/>
  <c r="G14562" i="6"/>
  <c r="G14563" i="6"/>
  <c r="G14564" i="6"/>
  <c r="G14565" i="6"/>
  <c r="G14566" i="6"/>
  <c r="G14567" i="6"/>
  <c r="G14568" i="6"/>
  <c r="G14569" i="6"/>
  <c r="G14570" i="6"/>
  <c r="G14571" i="6"/>
  <c r="G14572" i="6"/>
  <c r="G14573" i="6"/>
  <c r="G14574" i="6"/>
  <c r="G14575" i="6"/>
  <c r="G14576" i="6"/>
  <c r="G14577" i="6"/>
  <c r="G14578" i="6"/>
  <c r="G14579" i="6"/>
  <c r="G14580" i="6"/>
  <c r="G14581" i="6"/>
  <c r="G14582" i="6"/>
  <c r="G14583" i="6"/>
  <c r="G14584" i="6"/>
  <c r="G14585" i="6"/>
  <c r="G14586" i="6"/>
  <c r="G14587" i="6"/>
  <c r="G14588" i="6"/>
  <c r="G14589" i="6"/>
  <c r="G14590" i="6"/>
  <c r="G14591" i="6"/>
  <c r="G14592" i="6"/>
  <c r="G14593" i="6"/>
  <c r="G14594" i="6"/>
  <c r="G14595" i="6"/>
  <c r="G14596" i="6"/>
  <c r="G14597" i="6"/>
  <c r="G14598" i="6"/>
  <c r="G14599" i="6"/>
  <c r="G14600" i="6"/>
  <c r="G14601" i="6"/>
  <c r="G14602" i="6"/>
  <c r="G14603" i="6"/>
  <c r="G14604" i="6"/>
  <c r="G14605" i="6"/>
  <c r="G14606" i="6"/>
  <c r="G14607" i="6"/>
  <c r="G14608" i="6"/>
  <c r="G14609" i="6"/>
  <c r="G14610" i="6"/>
  <c r="G14611" i="6"/>
  <c r="G14612" i="6"/>
  <c r="G14613" i="6"/>
  <c r="G14614" i="6"/>
  <c r="G14615" i="6"/>
  <c r="G14616" i="6"/>
  <c r="G14617" i="6"/>
  <c r="G14618" i="6"/>
  <c r="G14619" i="6"/>
  <c r="G14620" i="6"/>
  <c r="G14621" i="6"/>
  <c r="G14622" i="6"/>
  <c r="G14623" i="6"/>
  <c r="G14624" i="6"/>
  <c r="G14625" i="6"/>
  <c r="G14626" i="6"/>
  <c r="G14627" i="6"/>
  <c r="G14628" i="6"/>
  <c r="G14629" i="6"/>
  <c r="G14630" i="6"/>
  <c r="G14631" i="6"/>
  <c r="G14632" i="6"/>
  <c r="G14633" i="6"/>
  <c r="G14634" i="6"/>
  <c r="G14635" i="6"/>
  <c r="G14636" i="6"/>
  <c r="G14637" i="6"/>
  <c r="G14638" i="6"/>
  <c r="G14639" i="6"/>
  <c r="G14640" i="6"/>
  <c r="G14641" i="6"/>
  <c r="G14642" i="6"/>
  <c r="G14643" i="6"/>
  <c r="G14644" i="6"/>
  <c r="G14645" i="6"/>
  <c r="G14646" i="6"/>
  <c r="G14647" i="6"/>
  <c r="G14648" i="6"/>
  <c r="G14649" i="6"/>
  <c r="G14650" i="6"/>
  <c r="G14651" i="6"/>
  <c r="G14652" i="6"/>
  <c r="G14653" i="6"/>
  <c r="G14654" i="6"/>
  <c r="G14655" i="6"/>
  <c r="G14656" i="6"/>
  <c r="G14657" i="6"/>
  <c r="G14658" i="6"/>
  <c r="G14659" i="6"/>
  <c r="G14660" i="6"/>
  <c r="G14661" i="6"/>
  <c r="G14662" i="6"/>
  <c r="G14663" i="6"/>
  <c r="G14664" i="6"/>
  <c r="G14665" i="6"/>
  <c r="G14666" i="6"/>
  <c r="G14667" i="6"/>
  <c r="G14668" i="6"/>
  <c r="G14669" i="6"/>
  <c r="G14670" i="6"/>
  <c r="G14671" i="6"/>
  <c r="G14672" i="6"/>
  <c r="G14673" i="6"/>
  <c r="G14674" i="6"/>
  <c r="G14675" i="6"/>
  <c r="G14676" i="6"/>
  <c r="G14677" i="6"/>
  <c r="G14678" i="6"/>
  <c r="G14679" i="6"/>
  <c r="G14680" i="6"/>
  <c r="G14681" i="6"/>
  <c r="G14682" i="6"/>
  <c r="G14683" i="6"/>
  <c r="G14684" i="6"/>
  <c r="G14685" i="6"/>
  <c r="G14686" i="6"/>
  <c r="G14687" i="6"/>
  <c r="G14688" i="6"/>
  <c r="G14689" i="6"/>
  <c r="G14690" i="6"/>
  <c r="G14691" i="6"/>
  <c r="G14692" i="6"/>
  <c r="G14693" i="6"/>
  <c r="G14694" i="6"/>
  <c r="G14695" i="6"/>
  <c r="G14696" i="6"/>
  <c r="G14697" i="6"/>
  <c r="G14698" i="6"/>
  <c r="G14699" i="6"/>
  <c r="G14700" i="6"/>
  <c r="G14701" i="6"/>
  <c r="G14702" i="6"/>
  <c r="G14703" i="6"/>
  <c r="G14704" i="6"/>
  <c r="G14705" i="6"/>
  <c r="G14706" i="6"/>
  <c r="G14707" i="6"/>
  <c r="G14708" i="6"/>
  <c r="G14709" i="6"/>
  <c r="G14710" i="6"/>
  <c r="G14711" i="6"/>
  <c r="G14712" i="6"/>
  <c r="G14713" i="6"/>
  <c r="G14714" i="6"/>
  <c r="G14715" i="6"/>
  <c r="G14716" i="6"/>
  <c r="G14717" i="6"/>
  <c r="G14718" i="6"/>
  <c r="G14719" i="6"/>
  <c r="G14720" i="6"/>
  <c r="G14721" i="6"/>
  <c r="G14722" i="6"/>
  <c r="G14723" i="6"/>
  <c r="G14724" i="6"/>
  <c r="G14725" i="6"/>
  <c r="G14726" i="6"/>
  <c r="G14727" i="6"/>
  <c r="G14728" i="6"/>
  <c r="G14729" i="6"/>
  <c r="G14730" i="6"/>
  <c r="G14731" i="6"/>
  <c r="G14732" i="6"/>
  <c r="G14733" i="6"/>
  <c r="G14734" i="6"/>
  <c r="G14735" i="6"/>
  <c r="G14736" i="6"/>
  <c r="G14737" i="6"/>
  <c r="G14738" i="6"/>
  <c r="G14739" i="6"/>
  <c r="G14740" i="6"/>
  <c r="G14741" i="6"/>
  <c r="G14742" i="6"/>
  <c r="G14743" i="6"/>
  <c r="G14744" i="6"/>
  <c r="G14745" i="6"/>
  <c r="G14746" i="6"/>
  <c r="G14747" i="6"/>
  <c r="G14748" i="6"/>
  <c r="G14749" i="6"/>
  <c r="G14750" i="6"/>
  <c r="G14751" i="6"/>
  <c r="G14752" i="6"/>
  <c r="G14753" i="6"/>
  <c r="G14754" i="6"/>
  <c r="G14755" i="6"/>
  <c r="G14756" i="6"/>
  <c r="G14757" i="6"/>
  <c r="G14758" i="6"/>
  <c r="G14759" i="6"/>
  <c r="G14760" i="6"/>
  <c r="G14761" i="6"/>
  <c r="G14762" i="6"/>
  <c r="G14763" i="6"/>
  <c r="G14764" i="6"/>
  <c r="G14765" i="6"/>
  <c r="G14766" i="6"/>
  <c r="G14767" i="6"/>
  <c r="G14768" i="6"/>
  <c r="G14769" i="6"/>
  <c r="G14770" i="6"/>
  <c r="G14771" i="6"/>
  <c r="G14772" i="6"/>
  <c r="G14773" i="6"/>
  <c r="G14774" i="6"/>
  <c r="G14775" i="6"/>
  <c r="G14776" i="6"/>
  <c r="G14777" i="6"/>
  <c r="G14778" i="6"/>
  <c r="G14779" i="6"/>
  <c r="G14780" i="6"/>
  <c r="G14781" i="6"/>
  <c r="G14782" i="6"/>
  <c r="G14783" i="6"/>
  <c r="G14784" i="6"/>
  <c r="G14785" i="6"/>
  <c r="G14786" i="6"/>
  <c r="G14787" i="6"/>
  <c r="G14788" i="6"/>
  <c r="G14789" i="6"/>
  <c r="G14790" i="6"/>
  <c r="G14791" i="6"/>
  <c r="G14792" i="6"/>
  <c r="G14793" i="6"/>
  <c r="G14794" i="6"/>
  <c r="G14795" i="6"/>
  <c r="G14796" i="6"/>
  <c r="G14797" i="6"/>
  <c r="G14798" i="6"/>
  <c r="G14799" i="6"/>
  <c r="G14800" i="6"/>
  <c r="G14801" i="6"/>
  <c r="G14802" i="6"/>
  <c r="G14803" i="6"/>
  <c r="G14804" i="6"/>
  <c r="G14805" i="6"/>
  <c r="G14806" i="6"/>
  <c r="G14807" i="6"/>
  <c r="G14808" i="6"/>
  <c r="G14809" i="6"/>
  <c r="G14810" i="6"/>
  <c r="G14811" i="6"/>
  <c r="G14812" i="6"/>
  <c r="G14813" i="6"/>
  <c r="G14814" i="6"/>
  <c r="G14815" i="6"/>
  <c r="G14816" i="6"/>
  <c r="G14817" i="6"/>
  <c r="G14818" i="6"/>
  <c r="G14819" i="6"/>
  <c r="G14820" i="6"/>
  <c r="G14821" i="6"/>
  <c r="G14822" i="6"/>
  <c r="G14823" i="6"/>
  <c r="G14824" i="6"/>
  <c r="G14825" i="6"/>
  <c r="G14826" i="6"/>
  <c r="G14827" i="6"/>
  <c r="G14828" i="6"/>
  <c r="G14829" i="6"/>
  <c r="G14830" i="6"/>
  <c r="G14831" i="6"/>
  <c r="G14832" i="6"/>
  <c r="G14833" i="6"/>
  <c r="G14834" i="6"/>
  <c r="G14835" i="6"/>
  <c r="G14836" i="6"/>
  <c r="G14837" i="6"/>
  <c r="G14838" i="6"/>
  <c r="G14839" i="6"/>
  <c r="G14840" i="6"/>
  <c r="G14841" i="6"/>
  <c r="G14842" i="6"/>
  <c r="G14843" i="6"/>
  <c r="G14844" i="6"/>
  <c r="G14845" i="6"/>
  <c r="G14846" i="6"/>
  <c r="G14847" i="6"/>
  <c r="G14848" i="6"/>
  <c r="G14849" i="6"/>
  <c r="G14850" i="6"/>
  <c r="G14851" i="6"/>
  <c r="G14852" i="6"/>
  <c r="G14853" i="6"/>
  <c r="G14854" i="6"/>
  <c r="G14855" i="6"/>
  <c r="G14856" i="6"/>
  <c r="G14857" i="6"/>
  <c r="G14858" i="6"/>
  <c r="G14859" i="6"/>
  <c r="G14860" i="6"/>
  <c r="G14861" i="6"/>
  <c r="G14862" i="6"/>
  <c r="G14863" i="6"/>
  <c r="G14864" i="6"/>
  <c r="G14865" i="6"/>
  <c r="G14866" i="6"/>
  <c r="G14867" i="6"/>
  <c r="G14868" i="6"/>
  <c r="G14869" i="6"/>
  <c r="G14870" i="6"/>
  <c r="G14871" i="6"/>
  <c r="G14872" i="6"/>
  <c r="G14873" i="6"/>
  <c r="G14874" i="6"/>
  <c r="G14875" i="6"/>
  <c r="G14876" i="6"/>
  <c r="G14877" i="6"/>
  <c r="G14878" i="6"/>
  <c r="G14879" i="6"/>
  <c r="G14880" i="6"/>
  <c r="G14881" i="6"/>
  <c r="G14882" i="6"/>
  <c r="G14883" i="6"/>
  <c r="G14884" i="6"/>
  <c r="G14885" i="6"/>
  <c r="G14886" i="6"/>
  <c r="G14887" i="6"/>
  <c r="G14888" i="6"/>
  <c r="G14889" i="6"/>
  <c r="G14890" i="6"/>
  <c r="G14891" i="6"/>
  <c r="G14892" i="6"/>
  <c r="G14893" i="6"/>
  <c r="G14894" i="6"/>
  <c r="G14895" i="6"/>
  <c r="G14896" i="6"/>
  <c r="G14897" i="6"/>
  <c r="G14898" i="6"/>
  <c r="G14899" i="6"/>
  <c r="G14900" i="6"/>
  <c r="G14901" i="6"/>
  <c r="G14902" i="6"/>
  <c r="G14903" i="6"/>
  <c r="G14904" i="6"/>
  <c r="G14905" i="6"/>
  <c r="G14906" i="6"/>
  <c r="G14907" i="6"/>
  <c r="G14908" i="6"/>
  <c r="G14909" i="6"/>
  <c r="G14910" i="6"/>
  <c r="G14911" i="6"/>
  <c r="G14912" i="6"/>
  <c r="G14913" i="6"/>
  <c r="G14914" i="6"/>
  <c r="G14915" i="6"/>
  <c r="G14916" i="6"/>
  <c r="G14917" i="6"/>
  <c r="G14918" i="6"/>
  <c r="G14919" i="6"/>
  <c r="G14920" i="6"/>
  <c r="G14921" i="6"/>
  <c r="G14922" i="6"/>
  <c r="G14923" i="6"/>
  <c r="G14924" i="6"/>
  <c r="G14925" i="6"/>
  <c r="G14926" i="6"/>
  <c r="G14927" i="6"/>
  <c r="G14928" i="6"/>
  <c r="G14929" i="6"/>
  <c r="G14930" i="6"/>
  <c r="G14931" i="6"/>
  <c r="G14932" i="6"/>
  <c r="G14933" i="6"/>
  <c r="G14934" i="6"/>
  <c r="G14935" i="6"/>
  <c r="G14936" i="6"/>
  <c r="G14937" i="6"/>
  <c r="G14938" i="6"/>
  <c r="G14939" i="6"/>
  <c r="G14940" i="6"/>
  <c r="G14941" i="6"/>
  <c r="G14942" i="6"/>
  <c r="G14943" i="6"/>
  <c r="G14944" i="6"/>
  <c r="G14945" i="6"/>
  <c r="G14946" i="6"/>
  <c r="G14947" i="6"/>
  <c r="G14948" i="6"/>
  <c r="G14949" i="6"/>
  <c r="G14950" i="6"/>
  <c r="G14951" i="6"/>
  <c r="G14952" i="6"/>
  <c r="G14953" i="6"/>
  <c r="G14954" i="6"/>
  <c r="G14955" i="6"/>
  <c r="G14956" i="6"/>
  <c r="G14957" i="6"/>
  <c r="G14958" i="6"/>
  <c r="G14959" i="6"/>
  <c r="G14960" i="6"/>
  <c r="G14961" i="6"/>
  <c r="G14962" i="6"/>
  <c r="G14963" i="6"/>
  <c r="G14964" i="6"/>
  <c r="G14965" i="6"/>
  <c r="G14966" i="6"/>
  <c r="G14967" i="6"/>
  <c r="G14968" i="6"/>
  <c r="G14969" i="6"/>
  <c r="G14970" i="6"/>
  <c r="G14971" i="6"/>
  <c r="G14972" i="6"/>
  <c r="G14973" i="6"/>
  <c r="G14974" i="6"/>
  <c r="G14975" i="6"/>
  <c r="G14976" i="6"/>
  <c r="G14977" i="6"/>
  <c r="G14978" i="6"/>
  <c r="G14979" i="6"/>
  <c r="G14980" i="6"/>
  <c r="G14981" i="6"/>
  <c r="G14982" i="6"/>
  <c r="G14983" i="6"/>
  <c r="G14984" i="6"/>
  <c r="G14985" i="6"/>
  <c r="G14986" i="6"/>
  <c r="G14987" i="6"/>
  <c r="G14988" i="6"/>
  <c r="G14989" i="6"/>
  <c r="G14990" i="6"/>
  <c r="G14991" i="6"/>
  <c r="G14992" i="6"/>
  <c r="G14993" i="6"/>
  <c r="G14994" i="6"/>
  <c r="G14995" i="6"/>
  <c r="G14996" i="6"/>
  <c r="G14997" i="6"/>
  <c r="G14998" i="6"/>
  <c r="G14999" i="6"/>
  <c r="G15000" i="6"/>
  <c r="G15001" i="6"/>
  <c r="G15002" i="6"/>
  <c r="G15003" i="6"/>
  <c r="G15004" i="6"/>
  <c r="G15005" i="6"/>
  <c r="G15006" i="6"/>
  <c r="G15007" i="6"/>
  <c r="G15008" i="6"/>
  <c r="G15009" i="6"/>
  <c r="G15010" i="6"/>
  <c r="G15011" i="6"/>
  <c r="G15012" i="6"/>
  <c r="G15013" i="6"/>
  <c r="G15014" i="6"/>
  <c r="G15015" i="6"/>
  <c r="G15016" i="6"/>
  <c r="G15017" i="6"/>
  <c r="G15018" i="6"/>
  <c r="G15019" i="6"/>
  <c r="G15020" i="6"/>
  <c r="G15021" i="6"/>
  <c r="G15022" i="6"/>
  <c r="G15023" i="6"/>
  <c r="G15024" i="6"/>
  <c r="G15025" i="6"/>
  <c r="G15026" i="6"/>
  <c r="G15027" i="6"/>
  <c r="G15028" i="6"/>
  <c r="G15029" i="6"/>
  <c r="G15030" i="6"/>
  <c r="G15031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H5511" i="6"/>
  <c r="H5512" i="6"/>
  <c r="H5513" i="6"/>
  <c r="H5514" i="6"/>
  <c r="H5515" i="6"/>
  <c r="H5516" i="6"/>
  <c r="H5517" i="6"/>
  <c r="H5518" i="6"/>
  <c r="H5519" i="6"/>
  <c r="H5520" i="6"/>
  <c r="H5521" i="6"/>
  <c r="H5522" i="6"/>
  <c r="H5523" i="6"/>
  <c r="H5524" i="6"/>
  <c r="H5525" i="6"/>
  <c r="H5526" i="6"/>
  <c r="H5527" i="6"/>
  <c r="H5528" i="6"/>
  <c r="H5529" i="6"/>
  <c r="H5530" i="6"/>
  <c r="H5531" i="6"/>
  <c r="H5532" i="6"/>
  <c r="H5533" i="6"/>
  <c r="H5534" i="6"/>
  <c r="H5535" i="6"/>
  <c r="H5536" i="6"/>
  <c r="H5537" i="6"/>
  <c r="H5538" i="6"/>
  <c r="H5539" i="6"/>
  <c r="H5540" i="6"/>
  <c r="H5541" i="6"/>
  <c r="H5542" i="6"/>
  <c r="H5543" i="6"/>
  <c r="H5544" i="6"/>
  <c r="H5545" i="6"/>
  <c r="H5546" i="6"/>
  <c r="H5547" i="6"/>
  <c r="H5548" i="6"/>
  <c r="H5549" i="6"/>
  <c r="H5550" i="6"/>
  <c r="H5551" i="6"/>
  <c r="H5552" i="6"/>
  <c r="H5553" i="6"/>
  <c r="H5554" i="6"/>
  <c r="H5555" i="6"/>
  <c r="H5556" i="6"/>
  <c r="H5557" i="6"/>
  <c r="H5558" i="6"/>
  <c r="H5559" i="6"/>
  <c r="H5560" i="6"/>
  <c r="H5561" i="6"/>
  <c r="H5562" i="6"/>
  <c r="H5563" i="6"/>
  <c r="H5564" i="6"/>
  <c r="H5565" i="6"/>
  <c r="H5566" i="6"/>
  <c r="H5567" i="6"/>
  <c r="H5568" i="6"/>
  <c r="H5569" i="6"/>
  <c r="H5570" i="6"/>
  <c r="H5571" i="6"/>
  <c r="H5572" i="6"/>
  <c r="H5573" i="6"/>
  <c r="H5574" i="6"/>
  <c r="H5575" i="6"/>
  <c r="H5576" i="6"/>
  <c r="H5577" i="6"/>
  <c r="H5578" i="6"/>
  <c r="H5579" i="6"/>
  <c r="H5580" i="6"/>
  <c r="H5581" i="6"/>
  <c r="H5582" i="6"/>
  <c r="H5583" i="6"/>
  <c r="H5584" i="6"/>
  <c r="H5585" i="6"/>
  <c r="H5586" i="6"/>
  <c r="H5587" i="6"/>
  <c r="H5588" i="6"/>
  <c r="H5589" i="6"/>
  <c r="H5590" i="6"/>
  <c r="H5591" i="6"/>
  <c r="H5592" i="6"/>
  <c r="H5593" i="6"/>
  <c r="H5594" i="6"/>
  <c r="H5595" i="6"/>
  <c r="H5596" i="6"/>
  <c r="H5597" i="6"/>
  <c r="H5598" i="6"/>
  <c r="H5599" i="6"/>
  <c r="H5600" i="6"/>
  <c r="H5601" i="6"/>
  <c r="H5602" i="6"/>
  <c r="H5603" i="6"/>
  <c r="H5604" i="6"/>
  <c r="H5605" i="6"/>
  <c r="H5606" i="6"/>
  <c r="H5607" i="6"/>
  <c r="H5608" i="6"/>
  <c r="H5609" i="6"/>
  <c r="H5610" i="6"/>
  <c r="H5611" i="6"/>
  <c r="H5612" i="6"/>
  <c r="H5613" i="6"/>
  <c r="H5614" i="6"/>
  <c r="H5615" i="6"/>
  <c r="H5616" i="6"/>
  <c r="H5617" i="6"/>
  <c r="H5618" i="6"/>
  <c r="H5619" i="6"/>
  <c r="H5620" i="6"/>
  <c r="H5621" i="6"/>
  <c r="H5622" i="6"/>
  <c r="H5623" i="6"/>
  <c r="H5624" i="6"/>
  <c r="H5625" i="6"/>
  <c r="H5626" i="6"/>
  <c r="H5627" i="6"/>
  <c r="H5628" i="6"/>
  <c r="H5629" i="6"/>
  <c r="H5630" i="6"/>
  <c r="H5631" i="6"/>
  <c r="H5632" i="6"/>
  <c r="H5633" i="6"/>
  <c r="H5634" i="6"/>
  <c r="H5635" i="6"/>
  <c r="H5636" i="6"/>
  <c r="H5637" i="6"/>
  <c r="H5638" i="6"/>
  <c r="H5639" i="6"/>
  <c r="H5640" i="6"/>
  <c r="H5641" i="6"/>
  <c r="H5642" i="6"/>
  <c r="H5643" i="6"/>
  <c r="H5644" i="6"/>
  <c r="H5645" i="6"/>
  <c r="H5646" i="6"/>
  <c r="H5647" i="6"/>
  <c r="H5648" i="6"/>
  <c r="H5649" i="6"/>
  <c r="H5650" i="6"/>
  <c r="H5651" i="6"/>
  <c r="H5652" i="6"/>
  <c r="H5653" i="6"/>
  <c r="H5654" i="6"/>
  <c r="H5655" i="6"/>
  <c r="H5656" i="6"/>
  <c r="H5657" i="6"/>
  <c r="H5658" i="6"/>
  <c r="H5659" i="6"/>
  <c r="H5660" i="6"/>
  <c r="H5661" i="6"/>
  <c r="H5662" i="6"/>
  <c r="H5663" i="6"/>
  <c r="H5664" i="6"/>
  <c r="H5665" i="6"/>
  <c r="H5666" i="6"/>
  <c r="H5667" i="6"/>
  <c r="H5668" i="6"/>
  <c r="H5669" i="6"/>
  <c r="H5670" i="6"/>
  <c r="H5671" i="6"/>
  <c r="H5672" i="6"/>
  <c r="H5673" i="6"/>
  <c r="H5674" i="6"/>
  <c r="H5675" i="6"/>
  <c r="H5676" i="6"/>
  <c r="H5677" i="6"/>
  <c r="H5678" i="6"/>
  <c r="H5679" i="6"/>
  <c r="H5680" i="6"/>
  <c r="H5681" i="6"/>
  <c r="H5682" i="6"/>
  <c r="H5683" i="6"/>
  <c r="H5684" i="6"/>
  <c r="H5685" i="6"/>
  <c r="H5686" i="6"/>
  <c r="H5687" i="6"/>
  <c r="H5688" i="6"/>
  <c r="H5689" i="6"/>
  <c r="H5690" i="6"/>
  <c r="H5691" i="6"/>
  <c r="H5692" i="6"/>
  <c r="H5693" i="6"/>
  <c r="H5694" i="6"/>
  <c r="H5695" i="6"/>
  <c r="H5696" i="6"/>
  <c r="H5697" i="6"/>
  <c r="H5698" i="6"/>
  <c r="H5699" i="6"/>
  <c r="H5700" i="6"/>
  <c r="H5701" i="6"/>
  <c r="H5702" i="6"/>
  <c r="H5703" i="6"/>
  <c r="H5704" i="6"/>
  <c r="H5705" i="6"/>
  <c r="H5706" i="6"/>
  <c r="H5707" i="6"/>
  <c r="H5708" i="6"/>
  <c r="H5709" i="6"/>
  <c r="H5710" i="6"/>
  <c r="H5711" i="6"/>
  <c r="H5712" i="6"/>
  <c r="H5713" i="6"/>
  <c r="H5714" i="6"/>
  <c r="H5715" i="6"/>
  <c r="H5716" i="6"/>
  <c r="H5717" i="6"/>
  <c r="H5718" i="6"/>
  <c r="H5719" i="6"/>
  <c r="H5720" i="6"/>
  <c r="H5721" i="6"/>
  <c r="H5722" i="6"/>
  <c r="H5723" i="6"/>
  <c r="H5724" i="6"/>
  <c r="H5725" i="6"/>
  <c r="H5726" i="6"/>
  <c r="H5727" i="6"/>
  <c r="H5728" i="6"/>
  <c r="H5729" i="6"/>
  <c r="H5730" i="6"/>
  <c r="H5731" i="6"/>
  <c r="H5732" i="6"/>
  <c r="H5733" i="6"/>
  <c r="H5734" i="6"/>
  <c r="H5735" i="6"/>
  <c r="H5736" i="6"/>
  <c r="H5737" i="6"/>
  <c r="H5738" i="6"/>
  <c r="H5739" i="6"/>
  <c r="H5740" i="6"/>
  <c r="H5741" i="6"/>
  <c r="H5742" i="6"/>
  <c r="H5743" i="6"/>
  <c r="H5744" i="6"/>
  <c r="H5745" i="6"/>
  <c r="H5746" i="6"/>
  <c r="H5747" i="6"/>
  <c r="H5748" i="6"/>
  <c r="H5749" i="6"/>
  <c r="H5750" i="6"/>
  <c r="H5751" i="6"/>
  <c r="H5752" i="6"/>
  <c r="H5753" i="6"/>
  <c r="H5754" i="6"/>
  <c r="H5755" i="6"/>
  <c r="H5756" i="6"/>
  <c r="H5757" i="6"/>
  <c r="H5758" i="6"/>
  <c r="H5759" i="6"/>
  <c r="H5760" i="6"/>
  <c r="H5761" i="6"/>
  <c r="H5762" i="6"/>
  <c r="H5763" i="6"/>
  <c r="H5764" i="6"/>
  <c r="H5765" i="6"/>
  <c r="H5766" i="6"/>
  <c r="H5767" i="6"/>
  <c r="H5768" i="6"/>
  <c r="H5769" i="6"/>
  <c r="H5770" i="6"/>
  <c r="H5771" i="6"/>
  <c r="H5772" i="6"/>
  <c r="H5773" i="6"/>
  <c r="H5774" i="6"/>
  <c r="H5775" i="6"/>
  <c r="H5776" i="6"/>
  <c r="H5777" i="6"/>
  <c r="H5778" i="6"/>
  <c r="H5779" i="6"/>
  <c r="H5780" i="6"/>
  <c r="H5781" i="6"/>
  <c r="H5782" i="6"/>
  <c r="H5783" i="6"/>
  <c r="H5784" i="6"/>
  <c r="H5785" i="6"/>
  <c r="H5786" i="6"/>
  <c r="H5787" i="6"/>
  <c r="H5788" i="6"/>
  <c r="H5789" i="6"/>
  <c r="H5790" i="6"/>
  <c r="H5791" i="6"/>
  <c r="H5792" i="6"/>
  <c r="H5793" i="6"/>
  <c r="H5794" i="6"/>
  <c r="H5795" i="6"/>
  <c r="H5796" i="6"/>
  <c r="H5797" i="6"/>
  <c r="H5798" i="6"/>
  <c r="H5799" i="6"/>
  <c r="H5800" i="6"/>
  <c r="H5801" i="6"/>
  <c r="H5802" i="6"/>
  <c r="H5803" i="6"/>
  <c r="H5804" i="6"/>
  <c r="H5805" i="6"/>
  <c r="H5806" i="6"/>
  <c r="H5807" i="6"/>
  <c r="H5808" i="6"/>
  <c r="H5809" i="6"/>
  <c r="H5810" i="6"/>
  <c r="H5811" i="6"/>
  <c r="H5812" i="6"/>
  <c r="H5813" i="6"/>
  <c r="H5814" i="6"/>
  <c r="H5815" i="6"/>
  <c r="H5816" i="6"/>
  <c r="H5817" i="6"/>
  <c r="H5818" i="6"/>
  <c r="H5819" i="6"/>
  <c r="H5820" i="6"/>
  <c r="H5821" i="6"/>
  <c r="H5822" i="6"/>
  <c r="H5823" i="6"/>
  <c r="H5824" i="6"/>
  <c r="H5825" i="6"/>
  <c r="H5826" i="6"/>
  <c r="H5827" i="6"/>
  <c r="H5828" i="6"/>
  <c r="H5829" i="6"/>
  <c r="H5830" i="6"/>
  <c r="H5831" i="6"/>
  <c r="H5832" i="6"/>
  <c r="H5833" i="6"/>
  <c r="H5834" i="6"/>
  <c r="H5835" i="6"/>
  <c r="H5836" i="6"/>
  <c r="H5837" i="6"/>
  <c r="H5838" i="6"/>
  <c r="H5839" i="6"/>
  <c r="H5840" i="6"/>
  <c r="H5841" i="6"/>
  <c r="H5842" i="6"/>
  <c r="H5843" i="6"/>
  <c r="H5844" i="6"/>
  <c r="H5845" i="6"/>
  <c r="H5846" i="6"/>
  <c r="H5847" i="6"/>
  <c r="H5848" i="6"/>
  <c r="H5849" i="6"/>
  <c r="H5850" i="6"/>
  <c r="H5851" i="6"/>
  <c r="H5852" i="6"/>
  <c r="H5853" i="6"/>
  <c r="H5854" i="6"/>
  <c r="H5855" i="6"/>
  <c r="H5856" i="6"/>
  <c r="H5857" i="6"/>
  <c r="H5858" i="6"/>
  <c r="H5859" i="6"/>
  <c r="H5860" i="6"/>
  <c r="H5861" i="6"/>
  <c r="H5862" i="6"/>
  <c r="H5863" i="6"/>
  <c r="H5864" i="6"/>
  <c r="H5865" i="6"/>
  <c r="H5866" i="6"/>
  <c r="H5867" i="6"/>
  <c r="H5868" i="6"/>
  <c r="H5869" i="6"/>
  <c r="H5870" i="6"/>
  <c r="H5871" i="6"/>
  <c r="H5872" i="6"/>
  <c r="H5873" i="6"/>
  <c r="H5874" i="6"/>
  <c r="H5875" i="6"/>
  <c r="H5876" i="6"/>
  <c r="H5877" i="6"/>
  <c r="H5878" i="6"/>
  <c r="H5879" i="6"/>
  <c r="H5880" i="6"/>
  <c r="H5881" i="6"/>
  <c r="H5882" i="6"/>
  <c r="H5883" i="6"/>
  <c r="H5884" i="6"/>
  <c r="H5885" i="6"/>
  <c r="H5886" i="6"/>
  <c r="H5887" i="6"/>
  <c r="H5888" i="6"/>
  <c r="H5889" i="6"/>
  <c r="H5890" i="6"/>
  <c r="H5891" i="6"/>
  <c r="H5892" i="6"/>
  <c r="H5893" i="6"/>
  <c r="H5894" i="6"/>
  <c r="H5895" i="6"/>
  <c r="H5896" i="6"/>
  <c r="H5897" i="6"/>
  <c r="H5898" i="6"/>
  <c r="H5899" i="6"/>
  <c r="H5900" i="6"/>
  <c r="H5901" i="6"/>
  <c r="H5902" i="6"/>
  <c r="H5903" i="6"/>
  <c r="H5904" i="6"/>
  <c r="H5905" i="6"/>
  <c r="H5906" i="6"/>
  <c r="H5907" i="6"/>
  <c r="H5908" i="6"/>
  <c r="H5909" i="6"/>
  <c r="H5910" i="6"/>
  <c r="H5911" i="6"/>
  <c r="H5912" i="6"/>
  <c r="H5913" i="6"/>
  <c r="H5914" i="6"/>
  <c r="H5915" i="6"/>
  <c r="H5916" i="6"/>
  <c r="H5917" i="6"/>
  <c r="H5918" i="6"/>
  <c r="H5919" i="6"/>
  <c r="H5920" i="6"/>
  <c r="H5921" i="6"/>
  <c r="H5922" i="6"/>
  <c r="H5923" i="6"/>
  <c r="H5924" i="6"/>
  <c r="H5925" i="6"/>
  <c r="H5926" i="6"/>
  <c r="H5927" i="6"/>
  <c r="H5928" i="6"/>
  <c r="H5929" i="6"/>
  <c r="H5930" i="6"/>
  <c r="H5931" i="6"/>
  <c r="H5932" i="6"/>
  <c r="H5933" i="6"/>
  <c r="H5934" i="6"/>
  <c r="H5935" i="6"/>
  <c r="H5936" i="6"/>
  <c r="H5937" i="6"/>
  <c r="H5938" i="6"/>
  <c r="H5939" i="6"/>
  <c r="H5940" i="6"/>
  <c r="H5941" i="6"/>
  <c r="H5942" i="6"/>
  <c r="H5943" i="6"/>
  <c r="H5944" i="6"/>
  <c r="H5945" i="6"/>
  <c r="H5946" i="6"/>
  <c r="H5947" i="6"/>
  <c r="H5948" i="6"/>
  <c r="H5949" i="6"/>
  <c r="H5950" i="6"/>
  <c r="H5951" i="6"/>
  <c r="H5952" i="6"/>
  <c r="H5953" i="6"/>
  <c r="H5954" i="6"/>
  <c r="H5955" i="6"/>
  <c r="H5956" i="6"/>
  <c r="H5957" i="6"/>
  <c r="H5958" i="6"/>
  <c r="H5959" i="6"/>
  <c r="H5960" i="6"/>
  <c r="H5961" i="6"/>
  <c r="H5962" i="6"/>
  <c r="H5963" i="6"/>
  <c r="H5964" i="6"/>
  <c r="H5965" i="6"/>
  <c r="H5966" i="6"/>
  <c r="H5967" i="6"/>
  <c r="H5968" i="6"/>
  <c r="H5969" i="6"/>
  <c r="H5970" i="6"/>
  <c r="H5971" i="6"/>
  <c r="H5972" i="6"/>
  <c r="H5973" i="6"/>
  <c r="H5974" i="6"/>
  <c r="H5975" i="6"/>
  <c r="H5976" i="6"/>
  <c r="H5977" i="6"/>
  <c r="H5978" i="6"/>
  <c r="H5979" i="6"/>
  <c r="H5980" i="6"/>
  <c r="H5981" i="6"/>
  <c r="H5982" i="6"/>
  <c r="H5983" i="6"/>
  <c r="H5984" i="6"/>
  <c r="H5985" i="6"/>
  <c r="H5986" i="6"/>
  <c r="H5987" i="6"/>
  <c r="H5988" i="6"/>
  <c r="H5989" i="6"/>
  <c r="H5990" i="6"/>
  <c r="H5991" i="6"/>
  <c r="H5992" i="6"/>
  <c r="H5993" i="6"/>
  <c r="H5994" i="6"/>
  <c r="H5995" i="6"/>
  <c r="H5996" i="6"/>
  <c r="H5997" i="6"/>
  <c r="H5998" i="6"/>
  <c r="H5999" i="6"/>
  <c r="H6000" i="6"/>
  <c r="H6001" i="6"/>
  <c r="H6002" i="6"/>
  <c r="H6003" i="6"/>
  <c r="H6004" i="6"/>
  <c r="H6005" i="6"/>
  <c r="H6006" i="6"/>
  <c r="H6007" i="6"/>
  <c r="H6008" i="6"/>
  <c r="H6009" i="6"/>
  <c r="H6010" i="6"/>
  <c r="H6011" i="6"/>
  <c r="H6012" i="6"/>
  <c r="H6013" i="6"/>
  <c r="H6014" i="6"/>
  <c r="H6015" i="6"/>
  <c r="H6016" i="6"/>
  <c r="H6017" i="6"/>
  <c r="H6018" i="6"/>
  <c r="H6019" i="6"/>
  <c r="H6020" i="6"/>
  <c r="H6021" i="6"/>
  <c r="H6022" i="6"/>
  <c r="H6023" i="6"/>
  <c r="H6024" i="6"/>
  <c r="H6025" i="6"/>
  <c r="H6026" i="6"/>
  <c r="H6027" i="6"/>
  <c r="H6028" i="6"/>
  <c r="H6029" i="6"/>
  <c r="H6030" i="6"/>
  <c r="H6031" i="6"/>
  <c r="H6032" i="6"/>
  <c r="H6033" i="6"/>
  <c r="H6034" i="6"/>
  <c r="H6035" i="6"/>
  <c r="H6036" i="6"/>
  <c r="H6037" i="6"/>
  <c r="H6038" i="6"/>
  <c r="H6039" i="6"/>
  <c r="H6040" i="6"/>
  <c r="H6041" i="6"/>
  <c r="H6042" i="6"/>
  <c r="H6043" i="6"/>
  <c r="H6044" i="6"/>
  <c r="H6045" i="6"/>
  <c r="H6046" i="6"/>
  <c r="H6047" i="6"/>
  <c r="H6048" i="6"/>
  <c r="H6049" i="6"/>
  <c r="H6050" i="6"/>
  <c r="H6051" i="6"/>
  <c r="H6052" i="6"/>
  <c r="H6053" i="6"/>
  <c r="H6054" i="6"/>
  <c r="H6055" i="6"/>
  <c r="H6056" i="6"/>
  <c r="H6057" i="6"/>
  <c r="H6058" i="6"/>
  <c r="H6059" i="6"/>
  <c r="H6060" i="6"/>
  <c r="H6061" i="6"/>
  <c r="H6062" i="6"/>
  <c r="H6063" i="6"/>
  <c r="H6064" i="6"/>
  <c r="H6065" i="6"/>
  <c r="H6066" i="6"/>
  <c r="H6067" i="6"/>
  <c r="H6068" i="6"/>
  <c r="H6069" i="6"/>
  <c r="H6070" i="6"/>
  <c r="H6071" i="6"/>
  <c r="H6072" i="6"/>
  <c r="H6073" i="6"/>
  <c r="H6074" i="6"/>
  <c r="H6075" i="6"/>
  <c r="H6076" i="6"/>
  <c r="H6077" i="6"/>
  <c r="H6078" i="6"/>
  <c r="H6079" i="6"/>
  <c r="H6080" i="6"/>
  <c r="H6081" i="6"/>
  <c r="H6082" i="6"/>
  <c r="H6083" i="6"/>
  <c r="H6084" i="6"/>
  <c r="H6085" i="6"/>
  <c r="H6086" i="6"/>
  <c r="H6087" i="6"/>
  <c r="H6088" i="6"/>
  <c r="H6089" i="6"/>
  <c r="H6090" i="6"/>
  <c r="H6091" i="6"/>
  <c r="H6092" i="6"/>
  <c r="H6093" i="6"/>
  <c r="H6094" i="6"/>
  <c r="H6095" i="6"/>
  <c r="H6096" i="6"/>
  <c r="H6097" i="6"/>
  <c r="H6098" i="6"/>
  <c r="H6099" i="6"/>
  <c r="H6100" i="6"/>
  <c r="H6101" i="6"/>
  <c r="H6102" i="6"/>
  <c r="H6103" i="6"/>
  <c r="H6104" i="6"/>
  <c r="H6105" i="6"/>
  <c r="H6106" i="6"/>
  <c r="H6107" i="6"/>
  <c r="H6108" i="6"/>
  <c r="H6109" i="6"/>
  <c r="H6110" i="6"/>
  <c r="H6111" i="6"/>
  <c r="H6112" i="6"/>
  <c r="H6113" i="6"/>
  <c r="H6114" i="6"/>
  <c r="H6115" i="6"/>
  <c r="H6116" i="6"/>
  <c r="H6117" i="6"/>
  <c r="H6118" i="6"/>
  <c r="H6119" i="6"/>
  <c r="H6120" i="6"/>
  <c r="H6121" i="6"/>
  <c r="H6122" i="6"/>
  <c r="H6123" i="6"/>
  <c r="H6124" i="6"/>
  <c r="H6125" i="6"/>
  <c r="H6126" i="6"/>
  <c r="H6127" i="6"/>
  <c r="H6128" i="6"/>
  <c r="H6129" i="6"/>
  <c r="H6130" i="6"/>
  <c r="H6131" i="6"/>
  <c r="H6132" i="6"/>
  <c r="H6133" i="6"/>
  <c r="H6134" i="6"/>
  <c r="H6135" i="6"/>
  <c r="H6136" i="6"/>
  <c r="H6137" i="6"/>
  <c r="H6138" i="6"/>
  <c r="H6139" i="6"/>
  <c r="H6140" i="6"/>
  <c r="H6141" i="6"/>
  <c r="H6142" i="6"/>
  <c r="H6143" i="6"/>
  <c r="H6144" i="6"/>
  <c r="H6145" i="6"/>
  <c r="H6146" i="6"/>
  <c r="H6147" i="6"/>
  <c r="H6148" i="6"/>
  <c r="H6149" i="6"/>
  <c r="H6150" i="6"/>
  <c r="H6151" i="6"/>
  <c r="H6152" i="6"/>
  <c r="H6153" i="6"/>
  <c r="H6154" i="6"/>
  <c r="H6155" i="6"/>
  <c r="H6156" i="6"/>
  <c r="H6157" i="6"/>
  <c r="H6158" i="6"/>
  <c r="H6159" i="6"/>
  <c r="H6160" i="6"/>
  <c r="H6161" i="6"/>
  <c r="H6162" i="6"/>
  <c r="H6163" i="6"/>
  <c r="H6164" i="6"/>
  <c r="H6165" i="6"/>
  <c r="H6166" i="6"/>
  <c r="H6167" i="6"/>
  <c r="H6168" i="6"/>
  <c r="H6169" i="6"/>
  <c r="H6170" i="6"/>
  <c r="H6171" i="6"/>
  <c r="H6172" i="6"/>
  <c r="H6173" i="6"/>
  <c r="H6174" i="6"/>
  <c r="H6175" i="6"/>
  <c r="H6176" i="6"/>
  <c r="H6177" i="6"/>
  <c r="H6178" i="6"/>
  <c r="H6179" i="6"/>
  <c r="H6180" i="6"/>
  <c r="H6181" i="6"/>
  <c r="H6182" i="6"/>
  <c r="H6183" i="6"/>
  <c r="H6184" i="6"/>
  <c r="H6185" i="6"/>
  <c r="H6186" i="6"/>
  <c r="H6187" i="6"/>
  <c r="H6188" i="6"/>
  <c r="H6189" i="6"/>
  <c r="H6190" i="6"/>
  <c r="H6191" i="6"/>
  <c r="H6192" i="6"/>
  <c r="H6193" i="6"/>
  <c r="H6194" i="6"/>
  <c r="H6195" i="6"/>
  <c r="H6196" i="6"/>
  <c r="H6197" i="6"/>
  <c r="H6198" i="6"/>
  <c r="H6199" i="6"/>
  <c r="H6200" i="6"/>
  <c r="H6201" i="6"/>
  <c r="H6202" i="6"/>
  <c r="H6203" i="6"/>
  <c r="H6204" i="6"/>
  <c r="H6205" i="6"/>
  <c r="H6206" i="6"/>
  <c r="H6207" i="6"/>
  <c r="H6208" i="6"/>
  <c r="H6209" i="6"/>
  <c r="H6210" i="6"/>
  <c r="H6211" i="6"/>
  <c r="H6212" i="6"/>
  <c r="H6213" i="6"/>
  <c r="H6214" i="6"/>
  <c r="H6215" i="6"/>
  <c r="H6216" i="6"/>
  <c r="H6217" i="6"/>
  <c r="H6218" i="6"/>
  <c r="H6219" i="6"/>
  <c r="H6220" i="6"/>
  <c r="H6221" i="6"/>
  <c r="H6222" i="6"/>
  <c r="H6223" i="6"/>
  <c r="H6224" i="6"/>
  <c r="H6225" i="6"/>
  <c r="H6226" i="6"/>
  <c r="H6227" i="6"/>
  <c r="H6228" i="6"/>
  <c r="H6229" i="6"/>
  <c r="H6230" i="6"/>
  <c r="H6231" i="6"/>
  <c r="H6232" i="6"/>
  <c r="H6233" i="6"/>
  <c r="H6234" i="6"/>
  <c r="H6235" i="6"/>
  <c r="H6236" i="6"/>
  <c r="H6237" i="6"/>
  <c r="H6238" i="6"/>
  <c r="H6239" i="6"/>
  <c r="H6240" i="6"/>
  <c r="H6241" i="6"/>
  <c r="H6242" i="6"/>
  <c r="H6243" i="6"/>
  <c r="H6244" i="6"/>
  <c r="H6245" i="6"/>
  <c r="H6246" i="6"/>
  <c r="H6247" i="6"/>
  <c r="H6248" i="6"/>
  <c r="H6249" i="6"/>
  <c r="H6250" i="6"/>
  <c r="H6251" i="6"/>
  <c r="H6252" i="6"/>
  <c r="H6253" i="6"/>
  <c r="H6254" i="6"/>
  <c r="H6255" i="6"/>
  <c r="H6256" i="6"/>
  <c r="H6257" i="6"/>
  <c r="H6258" i="6"/>
  <c r="H6259" i="6"/>
  <c r="H6260" i="6"/>
  <c r="H6261" i="6"/>
  <c r="H6262" i="6"/>
  <c r="H6263" i="6"/>
  <c r="H6264" i="6"/>
  <c r="H6265" i="6"/>
  <c r="H6266" i="6"/>
  <c r="H6267" i="6"/>
  <c r="H6268" i="6"/>
  <c r="H6269" i="6"/>
  <c r="H6270" i="6"/>
  <c r="H6271" i="6"/>
  <c r="H6272" i="6"/>
  <c r="H6273" i="6"/>
  <c r="H6274" i="6"/>
  <c r="H6275" i="6"/>
  <c r="H6276" i="6"/>
  <c r="H6277" i="6"/>
  <c r="H6278" i="6"/>
  <c r="H6279" i="6"/>
  <c r="H6280" i="6"/>
  <c r="H6281" i="6"/>
  <c r="H6282" i="6"/>
  <c r="H6283" i="6"/>
  <c r="H6284" i="6"/>
  <c r="H6285" i="6"/>
  <c r="H6286" i="6"/>
  <c r="H6287" i="6"/>
  <c r="H6288" i="6"/>
  <c r="H6289" i="6"/>
  <c r="H6290" i="6"/>
  <c r="H6291" i="6"/>
  <c r="H6292" i="6"/>
  <c r="H6293" i="6"/>
  <c r="H6294" i="6"/>
  <c r="H6295" i="6"/>
  <c r="H6296" i="6"/>
  <c r="H6297" i="6"/>
  <c r="H6298" i="6"/>
  <c r="H6299" i="6"/>
  <c r="H6300" i="6"/>
  <c r="H6301" i="6"/>
  <c r="H6302" i="6"/>
  <c r="H6303" i="6"/>
  <c r="H6304" i="6"/>
  <c r="H6305" i="6"/>
  <c r="H6306" i="6"/>
  <c r="H6307" i="6"/>
  <c r="H6308" i="6"/>
  <c r="H6309" i="6"/>
  <c r="H6310" i="6"/>
  <c r="H6311" i="6"/>
  <c r="H6312" i="6"/>
  <c r="H6313" i="6"/>
  <c r="H6314" i="6"/>
  <c r="H6315" i="6"/>
  <c r="H6316" i="6"/>
  <c r="H6317" i="6"/>
  <c r="H6318" i="6"/>
  <c r="H6319" i="6"/>
  <c r="H6320" i="6"/>
  <c r="H6321" i="6"/>
  <c r="H6322" i="6"/>
  <c r="H6323" i="6"/>
  <c r="H6324" i="6"/>
  <c r="H6325" i="6"/>
  <c r="H6326" i="6"/>
  <c r="H6327" i="6"/>
  <c r="H6328" i="6"/>
  <c r="H6329" i="6"/>
  <c r="H6330" i="6"/>
  <c r="H6331" i="6"/>
  <c r="H6332" i="6"/>
  <c r="H6333" i="6"/>
  <c r="H6334" i="6"/>
  <c r="H6335" i="6"/>
  <c r="H6336" i="6"/>
  <c r="H6337" i="6"/>
  <c r="H6338" i="6"/>
  <c r="H6339" i="6"/>
  <c r="H6340" i="6"/>
  <c r="H6341" i="6"/>
  <c r="H6342" i="6"/>
  <c r="H6343" i="6"/>
  <c r="H6344" i="6"/>
  <c r="H6345" i="6"/>
  <c r="H6346" i="6"/>
  <c r="H6347" i="6"/>
  <c r="H6348" i="6"/>
  <c r="H6349" i="6"/>
  <c r="H6350" i="6"/>
  <c r="H6351" i="6"/>
  <c r="H6352" i="6"/>
  <c r="H6353" i="6"/>
  <c r="H6354" i="6"/>
  <c r="H6355" i="6"/>
  <c r="H6356" i="6"/>
  <c r="H6357" i="6"/>
  <c r="H6358" i="6"/>
  <c r="H6359" i="6"/>
  <c r="H6360" i="6"/>
  <c r="H6361" i="6"/>
  <c r="H6362" i="6"/>
  <c r="H6363" i="6"/>
  <c r="H6364" i="6"/>
  <c r="H6365" i="6"/>
  <c r="H6366" i="6"/>
  <c r="H6367" i="6"/>
  <c r="H6368" i="6"/>
  <c r="H6369" i="6"/>
  <c r="H6370" i="6"/>
  <c r="H6371" i="6"/>
  <c r="H6372" i="6"/>
  <c r="H6373" i="6"/>
  <c r="H6374" i="6"/>
  <c r="H6375" i="6"/>
  <c r="H6376" i="6"/>
  <c r="H6377" i="6"/>
  <c r="H6378" i="6"/>
  <c r="H6379" i="6"/>
  <c r="H6380" i="6"/>
  <c r="H6381" i="6"/>
  <c r="H6382" i="6"/>
  <c r="H6383" i="6"/>
  <c r="H6384" i="6"/>
  <c r="H6385" i="6"/>
  <c r="H6386" i="6"/>
  <c r="H6387" i="6"/>
  <c r="H6388" i="6"/>
  <c r="H6389" i="6"/>
  <c r="H6390" i="6"/>
  <c r="H6391" i="6"/>
  <c r="H6392" i="6"/>
  <c r="H6393" i="6"/>
  <c r="H6394" i="6"/>
  <c r="H6395" i="6"/>
  <c r="H6396" i="6"/>
  <c r="H6397" i="6"/>
  <c r="H6398" i="6"/>
  <c r="H6399" i="6"/>
  <c r="H6400" i="6"/>
  <c r="H6401" i="6"/>
  <c r="H6402" i="6"/>
  <c r="H6403" i="6"/>
  <c r="H6404" i="6"/>
  <c r="H6405" i="6"/>
  <c r="H6406" i="6"/>
  <c r="H6407" i="6"/>
  <c r="H6408" i="6"/>
  <c r="H6409" i="6"/>
  <c r="H6410" i="6"/>
  <c r="H6411" i="6"/>
  <c r="H6412" i="6"/>
  <c r="H6413" i="6"/>
  <c r="H6414" i="6"/>
  <c r="H6415" i="6"/>
  <c r="H6416" i="6"/>
  <c r="H6417" i="6"/>
  <c r="H6418" i="6"/>
  <c r="H6419" i="6"/>
  <c r="H6420" i="6"/>
  <c r="H6421" i="6"/>
  <c r="H6422" i="6"/>
  <c r="H6423" i="6"/>
  <c r="H6424" i="6"/>
  <c r="H6425" i="6"/>
  <c r="H6426" i="6"/>
  <c r="H6427" i="6"/>
  <c r="H6428" i="6"/>
  <c r="H6429" i="6"/>
  <c r="H6430" i="6"/>
  <c r="H6431" i="6"/>
  <c r="H6432" i="6"/>
  <c r="H6433" i="6"/>
  <c r="H6434" i="6"/>
  <c r="H6435" i="6"/>
  <c r="H6436" i="6"/>
  <c r="H6437" i="6"/>
  <c r="H6438" i="6"/>
  <c r="H6439" i="6"/>
  <c r="H6440" i="6"/>
  <c r="H6441" i="6"/>
  <c r="H6442" i="6"/>
  <c r="H6443" i="6"/>
  <c r="H6444" i="6"/>
  <c r="H6445" i="6"/>
  <c r="H6446" i="6"/>
  <c r="H6447" i="6"/>
  <c r="H6448" i="6"/>
  <c r="H6449" i="6"/>
  <c r="H6450" i="6"/>
  <c r="H6451" i="6"/>
  <c r="H6452" i="6"/>
  <c r="H6453" i="6"/>
  <c r="H6454" i="6"/>
  <c r="H6455" i="6"/>
  <c r="H6456" i="6"/>
  <c r="H6457" i="6"/>
  <c r="H6458" i="6"/>
  <c r="H6459" i="6"/>
  <c r="H6460" i="6"/>
  <c r="H6461" i="6"/>
  <c r="H6462" i="6"/>
  <c r="H6463" i="6"/>
  <c r="H6464" i="6"/>
  <c r="H6465" i="6"/>
  <c r="H6466" i="6"/>
  <c r="H6467" i="6"/>
  <c r="H6468" i="6"/>
  <c r="H6469" i="6"/>
  <c r="H6470" i="6"/>
  <c r="H6471" i="6"/>
  <c r="H6472" i="6"/>
  <c r="H6473" i="6"/>
  <c r="H6474" i="6"/>
  <c r="H6475" i="6"/>
  <c r="H6476" i="6"/>
  <c r="H6477" i="6"/>
  <c r="H6478" i="6"/>
  <c r="H6479" i="6"/>
  <c r="H6480" i="6"/>
  <c r="H6481" i="6"/>
  <c r="H6482" i="6"/>
  <c r="H6483" i="6"/>
  <c r="H6484" i="6"/>
  <c r="H6485" i="6"/>
  <c r="H6486" i="6"/>
  <c r="H6487" i="6"/>
  <c r="H6488" i="6"/>
  <c r="H6489" i="6"/>
  <c r="H6490" i="6"/>
  <c r="H6491" i="6"/>
  <c r="H6492" i="6"/>
  <c r="H6493" i="6"/>
  <c r="H6494" i="6"/>
  <c r="H6495" i="6"/>
  <c r="H6496" i="6"/>
  <c r="H6497" i="6"/>
  <c r="H6498" i="6"/>
  <c r="H6499" i="6"/>
  <c r="H6500" i="6"/>
  <c r="H6501" i="6"/>
  <c r="H6502" i="6"/>
  <c r="H6503" i="6"/>
  <c r="H6504" i="6"/>
  <c r="H6505" i="6"/>
  <c r="H6506" i="6"/>
  <c r="H6507" i="6"/>
  <c r="H6508" i="6"/>
  <c r="H6509" i="6"/>
  <c r="H6510" i="6"/>
  <c r="H6511" i="6"/>
  <c r="H6512" i="6"/>
  <c r="H6513" i="6"/>
  <c r="H6514" i="6"/>
  <c r="H6515" i="6"/>
  <c r="H6516" i="6"/>
  <c r="H6517" i="6"/>
  <c r="H6518" i="6"/>
  <c r="H6519" i="6"/>
  <c r="H6520" i="6"/>
  <c r="H6521" i="6"/>
  <c r="H6522" i="6"/>
  <c r="H6523" i="6"/>
  <c r="H6524" i="6"/>
  <c r="H6525" i="6"/>
  <c r="H6526" i="6"/>
  <c r="H6527" i="6"/>
  <c r="H6528" i="6"/>
  <c r="H6529" i="6"/>
  <c r="H6530" i="6"/>
  <c r="H6531" i="6"/>
  <c r="H6532" i="6"/>
  <c r="H6533" i="6"/>
  <c r="H6534" i="6"/>
  <c r="H6535" i="6"/>
  <c r="H6536" i="6"/>
  <c r="H6537" i="6"/>
  <c r="H6538" i="6"/>
  <c r="H6539" i="6"/>
  <c r="H6540" i="6"/>
  <c r="H6541" i="6"/>
  <c r="H6542" i="6"/>
  <c r="H6543" i="6"/>
  <c r="H6544" i="6"/>
  <c r="H6545" i="6"/>
  <c r="H6546" i="6"/>
  <c r="H6547" i="6"/>
  <c r="H6548" i="6"/>
  <c r="H6549" i="6"/>
  <c r="H6550" i="6"/>
  <c r="H6551" i="6"/>
  <c r="H6552" i="6"/>
  <c r="H6553" i="6"/>
  <c r="H6554" i="6"/>
  <c r="H6555" i="6"/>
  <c r="H6556" i="6"/>
  <c r="H6557" i="6"/>
  <c r="H6558" i="6"/>
  <c r="H6559" i="6"/>
  <c r="H6560" i="6"/>
  <c r="H6561" i="6"/>
  <c r="H6562" i="6"/>
  <c r="H6563" i="6"/>
  <c r="H6564" i="6"/>
  <c r="H6565" i="6"/>
  <c r="H6566" i="6"/>
  <c r="H6567" i="6"/>
  <c r="H6568" i="6"/>
  <c r="H6569" i="6"/>
  <c r="H6570" i="6"/>
  <c r="H6571" i="6"/>
  <c r="H6572" i="6"/>
  <c r="H6573" i="6"/>
  <c r="H6574" i="6"/>
  <c r="H6575" i="6"/>
  <c r="H6576" i="6"/>
  <c r="H6577" i="6"/>
  <c r="H6578" i="6"/>
  <c r="H6579" i="6"/>
  <c r="H6580" i="6"/>
  <c r="H6581" i="6"/>
  <c r="H6582" i="6"/>
  <c r="H6583" i="6"/>
  <c r="H6584" i="6"/>
  <c r="H6585" i="6"/>
  <c r="H6586" i="6"/>
  <c r="H6587" i="6"/>
  <c r="H6588" i="6"/>
  <c r="H6589" i="6"/>
  <c r="H6590" i="6"/>
  <c r="H6591" i="6"/>
  <c r="H6592" i="6"/>
  <c r="H6593" i="6"/>
  <c r="H6594" i="6"/>
  <c r="H6595" i="6"/>
  <c r="H6596" i="6"/>
  <c r="H6597" i="6"/>
  <c r="H6598" i="6"/>
  <c r="H6599" i="6"/>
  <c r="H6600" i="6"/>
  <c r="H6601" i="6"/>
  <c r="H6602" i="6"/>
  <c r="H6603" i="6"/>
  <c r="H6604" i="6"/>
  <c r="H6605" i="6"/>
  <c r="H6606" i="6"/>
  <c r="H6607" i="6"/>
  <c r="H6608" i="6"/>
  <c r="H6609" i="6"/>
  <c r="H6610" i="6"/>
  <c r="H6611" i="6"/>
  <c r="H6612" i="6"/>
  <c r="H6613" i="6"/>
  <c r="H6614" i="6"/>
  <c r="H6615" i="6"/>
  <c r="H6616" i="6"/>
  <c r="H6617" i="6"/>
  <c r="H6618" i="6"/>
  <c r="H6619" i="6"/>
  <c r="H6620" i="6"/>
  <c r="H6621" i="6"/>
  <c r="H6622" i="6"/>
  <c r="H6623" i="6"/>
  <c r="H6624" i="6"/>
  <c r="H6625" i="6"/>
  <c r="H6626" i="6"/>
  <c r="H6627" i="6"/>
  <c r="H6628" i="6"/>
  <c r="H6629" i="6"/>
  <c r="H6630" i="6"/>
  <c r="H6631" i="6"/>
  <c r="H6632" i="6"/>
  <c r="H6633" i="6"/>
  <c r="H6634" i="6"/>
  <c r="H6635" i="6"/>
  <c r="H6636" i="6"/>
  <c r="H6637" i="6"/>
  <c r="H6638" i="6"/>
  <c r="H6639" i="6"/>
  <c r="H6640" i="6"/>
  <c r="H6641" i="6"/>
  <c r="H6642" i="6"/>
  <c r="H6643" i="6"/>
  <c r="H6644" i="6"/>
  <c r="H6645" i="6"/>
  <c r="H6646" i="6"/>
  <c r="H6647" i="6"/>
  <c r="H6648" i="6"/>
  <c r="H6649" i="6"/>
  <c r="H6650" i="6"/>
  <c r="H6651" i="6"/>
  <c r="H6652" i="6"/>
  <c r="H6653" i="6"/>
  <c r="H6654" i="6"/>
  <c r="H6655" i="6"/>
  <c r="H6656" i="6"/>
  <c r="H6657" i="6"/>
  <c r="H6658" i="6"/>
  <c r="H6659" i="6"/>
  <c r="H6660" i="6"/>
  <c r="H6661" i="6"/>
  <c r="H6662" i="6"/>
  <c r="H6663" i="6"/>
  <c r="H6664" i="6"/>
  <c r="H6665" i="6"/>
  <c r="H6666" i="6"/>
  <c r="H6667" i="6"/>
  <c r="H6668" i="6"/>
  <c r="H6669" i="6"/>
  <c r="H6670" i="6"/>
  <c r="H6671" i="6"/>
  <c r="H6672" i="6"/>
  <c r="H6673" i="6"/>
  <c r="H6674" i="6"/>
  <c r="H6675" i="6"/>
  <c r="H6676" i="6"/>
  <c r="H6677" i="6"/>
  <c r="H6678" i="6"/>
  <c r="H6679" i="6"/>
  <c r="H6680" i="6"/>
  <c r="H6681" i="6"/>
  <c r="H6682" i="6"/>
  <c r="H6683" i="6"/>
  <c r="H6684" i="6"/>
  <c r="H6685" i="6"/>
  <c r="H6686" i="6"/>
  <c r="H6687" i="6"/>
  <c r="H6688" i="6"/>
  <c r="H6689" i="6"/>
  <c r="H6690" i="6"/>
  <c r="H6691" i="6"/>
  <c r="H6692" i="6"/>
  <c r="H6693" i="6"/>
  <c r="H6694" i="6"/>
  <c r="H6695" i="6"/>
  <c r="H6696" i="6"/>
  <c r="H6697" i="6"/>
  <c r="H6698" i="6"/>
  <c r="H6699" i="6"/>
  <c r="H6700" i="6"/>
  <c r="H6701" i="6"/>
  <c r="H6702" i="6"/>
  <c r="H6703" i="6"/>
  <c r="H6704" i="6"/>
  <c r="H6705" i="6"/>
  <c r="H6706" i="6"/>
  <c r="H6707" i="6"/>
  <c r="H6708" i="6"/>
  <c r="H6709" i="6"/>
  <c r="H6710" i="6"/>
  <c r="H6711" i="6"/>
  <c r="H6712" i="6"/>
  <c r="H6713" i="6"/>
  <c r="H6714" i="6"/>
  <c r="H6715" i="6"/>
  <c r="H6716" i="6"/>
  <c r="H6717" i="6"/>
  <c r="H6718" i="6"/>
  <c r="H6719" i="6"/>
  <c r="H6720" i="6"/>
  <c r="H6721" i="6"/>
  <c r="H6722" i="6"/>
  <c r="H6723" i="6"/>
  <c r="H6724" i="6"/>
  <c r="H6725" i="6"/>
  <c r="H6726" i="6"/>
  <c r="H6727" i="6"/>
  <c r="H6728" i="6"/>
  <c r="H6729" i="6"/>
  <c r="H6730" i="6"/>
  <c r="H6731" i="6"/>
  <c r="H6732" i="6"/>
  <c r="H6733" i="6"/>
  <c r="H6734" i="6"/>
  <c r="H6735" i="6"/>
  <c r="H6736" i="6"/>
  <c r="H6737" i="6"/>
  <c r="H6738" i="6"/>
  <c r="H6739" i="6"/>
  <c r="H6740" i="6"/>
  <c r="H6741" i="6"/>
  <c r="H6742" i="6"/>
  <c r="H6743" i="6"/>
  <c r="H6744" i="6"/>
  <c r="H6745" i="6"/>
  <c r="H6746" i="6"/>
  <c r="H6747" i="6"/>
  <c r="H6748" i="6"/>
  <c r="H6749" i="6"/>
  <c r="H6750" i="6"/>
  <c r="H6751" i="6"/>
  <c r="H6752" i="6"/>
  <c r="H6753" i="6"/>
  <c r="H6754" i="6"/>
  <c r="H6755" i="6"/>
  <c r="H6756" i="6"/>
  <c r="H6757" i="6"/>
  <c r="H6758" i="6"/>
  <c r="H6759" i="6"/>
  <c r="H6760" i="6"/>
  <c r="H6761" i="6"/>
  <c r="H6762" i="6"/>
  <c r="H6763" i="6"/>
  <c r="H6764" i="6"/>
  <c r="H6765" i="6"/>
  <c r="H6766" i="6"/>
  <c r="H6767" i="6"/>
  <c r="H6768" i="6"/>
  <c r="H6769" i="6"/>
  <c r="H6770" i="6"/>
  <c r="H6771" i="6"/>
  <c r="H6772" i="6"/>
  <c r="H6773" i="6"/>
  <c r="H6774" i="6"/>
  <c r="H6775" i="6"/>
  <c r="H6776" i="6"/>
  <c r="H6777" i="6"/>
  <c r="H6778" i="6"/>
  <c r="H6779" i="6"/>
  <c r="H6780" i="6"/>
  <c r="H6781" i="6"/>
  <c r="H6782" i="6"/>
  <c r="H6783" i="6"/>
  <c r="H6784" i="6"/>
  <c r="H6785" i="6"/>
  <c r="H6786" i="6"/>
  <c r="H6787" i="6"/>
  <c r="H6788" i="6"/>
  <c r="H6789" i="6"/>
  <c r="H6790" i="6"/>
  <c r="H6791" i="6"/>
  <c r="H6792" i="6"/>
  <c r="H6793" i="6"/>
  <c r="H6794" i="6"/>
  <c r="H6795" i="6"/>
  <c r="H6796" i="6"/>
  <c r="H6797" i="6"/>
  <c r="H6798" i="6"/>
  <c r="H6799" i="6"/>
  <c r="H6800" i="6"/>
  <c r="H6801" i="6"/>
  <c r="H6802" i="6"/>
  <c r="H6803" i="6"/>
  <c r="H6804" i="6"/>
  <c r="H6805" i="6"/>
  <c r="H6806" i="6"/>
  <c r="H6807" i="6"/>
  <c r="H6808" i="6"/>
  <c r="H6809" i="6"/>
  <c r="H6810" i="6"/>
  <c r="H6811" i="6"/>
  <c r="H6812" i="6"/>
  <c r="H6813" i="6"/>
  <c r="H6814" i="6"/>
  <c r="H6815" i="6"/>
  <c r="H6816" i="6"/>
  <c r="H6817" i="6"/>
  <c r="H6818" i="6"/>
  <c r="H6819" i="6"/>
  <c r="H6820" i="6"/>
  <c r="H6821" i="6"/>
  <c r="H6822" i="6"/>
  <c r="H6823" i="6"/>
  <c r="H6824" i="6"/>
  <c r="H6825" i="6"/>
  <c r="H6826" i="6"/>
  <c r="H6827" i="6"/>
  <c r="H6828" i="6"/>
  <c r="H6829" i="6"/>
  <c r="H6830" i="6"/>
  <c r="H6831" i="6"/>
  <c r="H6832" i="6"/>
  <c r="H6833" i="6"/>
  <c r="H6834" i="6"/>
  <c r="H6835" i="6"/>
  <c r="H6836" i="6"/>
  <c r="H6837" i="6"/>
  <c r="H6838" i="6"/>
  <c r="H6839" i="6"/>
  <c r="H6840" i="6"/>
  <c r="H6841" i="6"/>
  <c r="H6842" i="6"/>
  <c r="H6843" i="6"/>
  <c r="H6844" i="6"/>
  <c r="H6845" i="6"/>
  <c r="H6846" i="6"/>
  <c r="H6847" i="6"/>
  <c r="H6848" i="6"/>
  <c r="H6849" i="6"/>
  <c r="H6850" i="6"/>
  <c r="H6851" i="6"/>
  <c r="H6852" i="6"/>
  <c r="H6853" i="6"/>
  <c r="H6854" i="6"/>
  <c r="H6855" i="6"/>
  <c r="H6856" i="6"/>
  <c r="H6857" i="6"/>
  <c r="H6858" i="6"/>
  <c r="H6859" i="6"/>
  <c r="H6860" i="6"/>
  <c r="H6861" i="6"/>
  <c r="H6862" i="6"/>
  <c r="H6863" i="6"/>
  <c r="H6864" i="6"/>
  <c r="H6865" i="6"/>
  <c r="H6866" i="6"/>
  <c r="H6867" i="6"/>
  <c r="H6868" i="6"/>
  <c r="H6869" i="6"/>
  <c r="H6870" i="6"/>
  <c r="H6871" i="6"/>
  <c r="H6872" i="6"/>
  <c r="H6873" i="6"/>
  <c r="H6874" i="6"/>
  <c r="H6875" i="6"/>
  <c r="H6876" i="6"/>
  <c r="H6877" i="6"/>
  <c r="H6878" i="6"/>
  <c r="H6879" i="6"/>
  <c r="H6880" i="6"/>
  <c r="H6881" i="6"/>
  <c r="H6882" i="6"/>
  <c r="H6883" i="6"/>
  <c r="H6884" i="6"/>
  <c r="H6885" i="6"/>
  <c r="H6886" i="6"/>
  <c r="H6887" i="6"/>
  <c r="H6888" i="6"/>
  <c r="H6889" i="6"/>
  <c r="H6890" i="6"/>
  <c r="H6891" i="6"/>
  <c r="H6892" i="6"/>
  <c r="H6893" i="6"/>
  <c r="H6894" i="6"/>
  <c r="H6895" i="6"/>
  <c r="H6896" i="6"/>
  <c r="H6897" i="6"/>
  <c r="H6898" i="6"/>
  <c r="H6899" i="6"/>
  <c r="H6900" i="6"/>
  <c r="H6901" i="6"/>
  <c r="H6902" i="6"/>
  <c r="H6903" i="6"/>
  <c r="H6904" i="6"/>
  <c r="H6905" i="6"/>
  <c r="H6906" i="6"/>
  <c r="H6907" i="6"/>
  <c r="H6908" i="6"/>
  <c r="H6909" i="6"/>
  <c r="H6910" i="6"/>
  <c r="H6911" i="6"/>
  <c r="H6912" i="6"/>
  <c r="H6913" i="6"/>
  <c r="H6914" i="6"/>
  <c r="H6915" i="6"/>
  <c r="H6916" i="6"/>
  <c r="H6917" i="6"/>
  <c r="H6918" i="6"/>
  <c r="H6919" i="6"/>
  <c r="H6920" i="6"/>
  <c r="H6921" i="6"/>
  <c r="H6922" i="6"/>
  <c r="H6923" i="6"/>
  <c r="H6924" i="6"/>
  <c r="H6925" i="6"/>
  <c r="H6926" i="6"/>
  <c r="H6927" i="6"/>
  <c r="H6928" i="6"/>
  <c r="H6929" i="6"/>
  <c r="H6930" i="6"/>
  <c r="H6931" i="6"/>
  <c r="H6932" i="6"/>
  <c r="H6933" i="6"/>
  <c r="H6934" i="6"/>
  <c r="H6935" i="6"/>
  <c r="H6936" i="6"/>
  <c r="H6937" i="6"/>
  <c r="H6938" i="6"/>
  <c r="H6939" i="6"/>
  <c r="H6940" i="6"/>
  <c r="H6941" i="6"/>
  <c r="H6942" i="6"/>
  <c r="H6943" i="6"/>
  <c r="H6944" i="6"/>
  <c r="H6945" i="6"/>
  <c r="H6946" i="6"/>
  <c r="H6947" i="6"/>
  <c r="H6948" i="6"/>
  <c r="H6949" i="6"/>
  <c r="H6950" i="6"/>
  <c r="H6951" i="6"/>
  <c r="H6952" i="6"/>
  <c r="H6953" i="6"/>
  <c r="H6954" i="6"/>
  <c r="H6955" i="6"/>
  <c r="H6956" i="6"/>
  <c r="H6957" i="6"/>
  <c r="H6958" i="6"/>
  <c r="H6959" i="6"/>
  <c r="H6960" i="6"/>
  <c r="H6961" i="6"/>
  <c r="H6962" i="6"/>
  <c r="H6963" i="6"/>
  <c r="H6964" i="6"/>
  <c r="H6965" i="6"/>
  <c r="H6966" i="6"/>
  <c r="H6967" i="6"/>
  <c r="H6968" i="6"/>
  <c r="H6969" i="6"/>
  <c r="H6970" i="6"/>
  <c r="H6971" i="6"/>
  <c r="H6972" i="6"/>
  <c r="H6973" i="6"/>
  <c r="H6974" i="6"/>
  <c r="H6975" i="6"/>
  <c r="H6976" i="6"/>
  <c r="H6977" i="6"/>
  <c r="H6978" i="6"/>
  <c r="H6979" i="6"/>
  <c r="H6980" i="6"/>
  <c r="H6981" i="6"/>
  <c r="H6982" i="6"/>
  <c r="H6983" i="6"/>
  <c r="H6984" i="6"/>
  <c r="H6985" i="6"/>
  <c r="H6986" i="6"/>
  <c r="H6987" i="6"/>
  <c r="H6988" i="6"/>
  <c r="H6989" i="6"/>
  <c r="H6990" i="6"/>
  <c r="H6991" i="6"/>
  <c r="H6992" i="6"/>
  <c r="H6993" i="6"/>
  <c r="H6994" i="6"/>
  <c r="H6995" i="6"/>
  <c r="H6996" i="6"/>
  <c r="H6997" i="6"/>
  <c r="H6998" i="6"/>
  <c r="H6999" i="6"/>
  <c r="H7000" i="6"/>
  <c r="H7001" i="6"/>
  <c r="H7002" i="6"/>
  <c r="H7003" i="6"/>
  <c r="H7004" i="6"/>
  <c r="H7005" i="6"/>
  <c r="H7006" i="6"/>
  <c r="H7007" i="6"/>
  <c r="H7008" i="6"/>
  <c r="H7009" i="6"/>
  <c r="H7010" i="6"/>
  <c r="H7011" i="6"/>
  <c r="H7012" i="6"/>
  <c r="H7013" i="6"/>
  <c r="H7014" i="6"/>
  <c r="H7015" i="6"/>
  <c r="H7016" i="6"/>
  <c r="H7017" i="6"/>
  <c r="H7018" i="6"/>
  <c r="H7019" i="6"/>
  <c r="H7020" i="6"/>
  <c r="H7021" i="6"/>
  <c r="H7022" i="6"/>
  <c r="H7023" i="6"/>
  <c r="H7024" i="6"/>
  <c r="H7025" i="6"/>
  <c r="H7026" i="6"/>
  <c r="H7027" i="6"/>
  <c r="H7028" i="6"/>
  <c r="H7029" i="6"/>
  <c r="H7030" i="6"/>
  <c r="H7031" i="6"/>
  <c r="H7032" i="6"/>
  <c r="H7033" i="6"/>
  <c r="H7034" i="6"/>
  <c r="H7035" i="6"/>
  <c r="H7036" i="6"/>
  <c r="H7037" i="6"/>
  <c r="H7038" i="6"/>
  <c r="H7039" i="6"/>
  <c r="H7040" i="6"/>
  <c r="H7041" i="6"/>
  <c r="H7042" i="6"/>
  <c r="H7043" i="6"/>
  <c r="H7044" i="6"/>
  <c r="H7045" i="6"/>
  <c r="H7046" i="6"/>
  <c r="H7047" i="6"/>
  <c r="H7048" i="6"/>
  <c r="H7049" i="6"/>
  <c r="H7050" i="6"/>
  <c r="H7051" i="6"/>
  <c r="H7052" i="6"/>
  <c r="H7053" i="6"/>
  <c r="H7054" i="6"/>
  <c r="H7055" i="6"/>
  <c r="H7056" i="6"/>
  <c r="H7057" i="6"/>
  <c r="H7058" i="6"/>
  <c r="H7059" i="6"/>
  <c r="H7060" i="6"/>
  <c r="H7061" i="6"/>
  <c r="H7062" i="6"/>
  <c r="H7063" i="6"/>
  <c r="H7064" i="6"/>
  <c r="H7065" i="6"/>
  <c r="H7066" i="6"/>
  <c r="H7067" i="6"/>
  <c r="H7068" i="6"/>
  <c r="H7069" i="6"/>
  <c r="H7070" i="6"/>
  <c r="H7071" i="6"/>
  <c r="H7072" i="6"/>
  <c r="H7073" i="6"/>
  <c r="H7074" i="6"/>
  <c r="H7075" i="6"/>
  <c r="H7076" i="6"/>
  <c r="H7077" i="6"/>
  <c r="H7078" i="6"/>
  <c r="H7079" i="6"/>
  <c r="H7080" i="6"/>
  <c r="H7081" i="6"/>
  <c r="H7082" i="6"/>
  <c r="H7083" i="6"/>
  <c r="H7084" i="6"/>
  <c r="H7085" i="6"/>
  <c r="H7086" i="6"/>
  <c r="H7087" i="6"/>
  <c r="H7088" i="6"/>
  <c r="H7089" i="6"/>
  <c r="H7090" i="6"/>
  <c r="H7091" i="6"/>
  <c r="H7092" i="6"/>
  <c r="H7093" i="6"/>
  <c r="H7094" i="6"/>
  <c r="H7095" i="6"/>
  <c r="H7096" i="6"/>
  <c r="H7097" i="6"/>
  <c r="H7098" i="6"/>
  <c r="H7099" i="6"/>
  <c r="H7100" i="6"/>
  <c r="H7101" i="6"/>
  <c r="H7102" i="6"/>
  <c r="H7103" i="6"/>
  <c r="H7104" i="6"/>
  <c r="H7105" i="6"/>
  <c r="H7106" i="6"/>
  <c r="H7107" i="6"/>
  <c r="H7108" i="6"/>
  <c r="H7109" i="6"/>
  <c r="H7110" i="6"/>
  <c r="H7111" i="6"/>
  <c r="H7112" i="6"/>
  <c r="H7113" i="6"/>
  <c r="H7114" i="6"/>
  <c r="H7115" i="6"/>
  <c r="H7116" i="6"/>
  <c r="H7117" i="6"/>
  <c r="H7118" i="6"/>
  <c r="H7119" i="6"/>
  <c r="H7120" i="6"/>
  <c r="H7121" i="6"/>
  <c r="H7122" i="6"/>
  <c r="H7123" i="6"/>
  <c r="H7124" i="6"/>
  <c r="H7125" i="6"/>
  <c r="H7126" i="6"/>
  <c r="H7127" i="6"/>
  <c r="H7128" i="6"/>
  <c r="H7129" i="6"/>
  <c r="H7130" i="6"/>
  <c r="H7131" i="6"/>
  <c r="H7132" i="6"/>
  <c r="H7133" i="6"/>
  <c r="H7134" i="6"/>
  <c r="H7135" i="6"/>
  <c r="H7136" i="6"/>
  <c r="H7137" i="6"/>
  <c r="H7138" i="6"/>
  <c r="H7139" i="6"/>
  <c r="H7140" i="6"/>
  <c r="H7141" i="6"/>
  <c r="H7142" i="6"/>
  <c r="H7143" i="6"/>
  <c r="H7144" i="6"/>
  <c r="H7145" i="6"/>
  <c r="H7146" i="6"/>
  <c r="H7147" i="6"/>
  <c r="H7148" i="6"/>
  <c r="H7149" i="6"/>
  <c r="H7150" i="6"/>
  <c r="H7151" i="6"/>
  <c r="H7152" i="6"/>
  <c r="H7153" i="6"/>
  <c r="H7154" i="6"/>
  <c r="H7155" i="6"/>
  <c r="H7156" i="6"/>
  <c r="H7157" i="6"/>
  <c r="H7158" i="6"/>
  <c r="H7159" i="6"/>
  <c r="H7160" i="6"/>
  <c r="H7161" i="6"/>
  <c r="H7162" i="6"/>
  <c r="H7163" i="6"/>
  <c r="H7164" i="6"/>
  <c r="H7165" i="6"/>
  <c r="H7166" i="6"/>
  <c r="H7167" i="6"/>
  <c r="H7168" i="6"/>
  <c r="H7169" i="6"/>
  <c r="H7170" i="6"/>
  <c r="H7171" i="6"/>
  <c r="H7172" i="6"/>
  <c r="H7173" i="6"/>
  <c r="H7174" i="6"/>
  <c r="H7175" i="6"/>
  <c r="H7176" i="6"/>
  <c r="H7177" i="6"/>
  <c r="H7178" i="6"/>
  <c r="H7179" i="6"/>
  <c r="H7180" i="6"/>
  <c r="H7181" i="6"/>
  <c r="H7182" i="6"/>
  <c r="H7183" i="6"/>
  <c r="H7184" i="6"/>
  <c r="H7185" i="6"/>
  <c r="H7186" i="6"/>
  <c r="H7187" i="6"/>
  <c r="H7188" i="6"/>
  <c r="H7189" i="6"/>
  <c r="H7190" i="6"/>
  <c r="H7191" i="6"/>
  <c r="H7192" i="6"/>
  <c r="H7193" i="6"/>
  <c r="H7194" i="6"/>
  <c r="H7195" i="6"/>
  <c r="H7196" i="6"/>
  <c r="H7197" i="6"/>
  <c r="H7198" i="6"/>
  <c r="H7199" i="6"/>
  <c r="H7200" i="6"/>
  <c r="H7201" i="6"/>
  <c r="H7202" i="6"/>
  <c r="H7203" i="6"/>
  <c r="H7204" i="6"/>
  <c r="H7205" i="6"/>
  <c r="H7206" i="6"/>
  <c r="H7207" i="6"/>
  <c r="H7208" i="6"/>
  <c r="H7209" i="6"/>
  <c r="H7210" i="6"/>
  <c r="H7211" i="6"/>
  <c r="H7212" i="6"/>
  <c r="H7213" i="6"/>
  <c r="H7214" i="6"/>
  <c r="H7215" i="6"/>
  <c r="H7216" i="6"/>
  <c r="H7217" i="6"/>
  <c r="H7218" i="6"/>
  <c r="H7219" i="6"/>
  <c r="H7220" i="6"/>
  <c r="H7221" i="6"/>
  <c r="H7222" i="6"/>
  <c r="H7223" i="6"/>
  <c r="H7224" i="6"/>
  <c r="H7225" i="6"/>
  <c r="H7226" i="6"/>
  <c r="H7227" i="6"/>
  <c r="H7228" i="6"/>
  <c r="H7229" i="6"/>
  <c r="H7230" i="6"/>
  <c r="H7231" i="6"/>
  <c r="H7232" i="6"/>
  <c r="H7233" i="6"/>
  <c r="H7234" i="6"/>
  <c r="H7235" i="6"/>
  <c r="H7236" i="6"/>
  <c r="H7237" i="6"/>
  <c r="H7238" i="6"/>
  <c r="H7239" i="6"/>
  <c r="H7240" i="6"/>
  <c r="H7241" i="6"/>
  <c r="H7242" i="6"/>
  <c r="H7243" i="6"/>
  <c r="H7244" i="6"/>
  <c r="H7245" i="6"/>
  <c r="H7246" i="6"/>
  <c r="H7247" i="6"/>
  <c r="H7248" i="6"/>
  <c r="H7249" i="6"/>
  <c r="H7250" i="6"/>
  <c r="H7251" i="6"/>
  <c r="H7252" i="6"/>
  <c r="H7253" i="6"/>
  <c r="H7254" i="6"/>
  <c r="H7255" i="6"/>
  <c r="H7256" i="6"/>
  <c r="H7257" i="6"/>
  <c r="H7258" i="6"/>
  <c r="H7259" i="6"/>
  <c r="H7260" i="6"/>
  <c r="H7261" i="6"/>
  <c r="H7262" i="6"/>
  <c r="H7263" i="6"/>
  <c r="H7264" i="6"/>
  <c r="H7265" i="6"/>
  <c r="H7266" i="6"/>
  <c r="H7267" i="6"/>
  <c r="H7268" i="6"/>
  <c r="H7269" i="6"/>
  <c r="H7270" i="6"/>
  <c r="H7271" i="6"/>
  <c r="H7272" i="6"/>
  <c r="H7273" i="6"/>
  <c r="H7274" i="6"/>
  <c r="H7275" i="6"/>
  <c r="H7276" i="6"/>
  <c r="H7277" i="6"/>
  <c r="H7278" i="6"/>
  <c r="H7279" i="6"/>
  <c r="H7280" i="6"/>
  <c r="H7281" i="6"/>
  <c r="H7282" i="6"/>
  <c r="H7283" i="6"/>
  <c r="H7284" i="6"/>
  <c r="H7285" i="6"/>
  <c r="H7286" i="6"/>
  <c r="H7287" i="6"/>
  <c r="H7288" i="6"/>
  <c r="H7289" i="6"/>
  <c r="H7290" i="6"/>
  <c r="H7291" i="6"/>
  <c r="H7292" i="6"/>
  <c r="H7293" i="6"/>
  <c r="H7294" i="6"/>
  <c r="H7295" i="6"/>
  <c r="H7296" i="6"/>
  <c r="H7297" i="6"/>
  <c r="H7298" i="6"/>
  <c r="H7299" i="6"/>
  <c r="H7300" i="6"/>
  <c r="H7301" i="6"/>
  <c r="H7302" i="6"/>
  <c r="H7303" i="6"/>
  <c r="H7304" i="6"/>
  <c r="H7305" i="6"/>
  <c r="H7306" i="6"/>
  <c r="H7307" i="6"/>
  <c r="H7308" i="6"/>
  <c r="H7309" i="6"/>
  <c r="H7310" i="6"/>
  <c r="H7311" i="6"/>
  <c r="H7312" i="6"/>
  <c r="H7313" i="6"/>
  <c r="H7314" i="6"/>
  <c r="H7315" i="6"/>
  <c r="H7316" i="6"/>
  <c r="H7317" i="6"/>
  <c r="H7318" i="6"/>
  <c r="H7319" i="6"/>
  <c r="H7320" i="6"/>
  <c r="H7321" i="6"/>
  <c r="H7322" i="6"/>
  <c r="H7323" i="6"/>
  <c r="H7324" i="6"/>
  <c r="H7325" i="6"/>
  <c r="H7326" i="6"/>
  <c r="H7327" i="6"/>
  <c r="H7328" i="6"/>
  <c r="H7329" i="6"/>
  <c r="H7330" i="6"/>
  <c r="H7331" i="6"/>
  <c r="H7332" i="6"/>
  <c r="H7333" i="6"/>
  <c r="H7334" i="6"/>
  <c r="H7335" i="6"/>
  <c r="H7336" i="6"/>
  <c r="H7337" i="6"/>
  <c r="H7338" i="6"/>
  <c r="H7339" i="6"/>
  <c r="H7340" i="6"/>
  <c r="H7341" i="6"/>
  <c r="H7342" i="6"/>
  <c r="H7343" i="6"/>
  <c r="H7344" i="6"/>
  <c r="H7345" i="6"/>
  <c r="H7346" i="6"/>
  <c r="H7347" i="6"/>
  <c r="H7348" i="6"/>
  <c r="H7349" i="6"/>
  <c r="H7350" i="6"/>
  <c r="H7351" i="6"/>
  <c r="H7352" i="6"/>
  <c r="H7353" i="6"/>
  <c r="H7354" i="6"/>
  <c r="H7355" i="6"/>
  <c r="H7356" i="6"/>
  <c r="H7357" i="6"/>
  <c r="H7358" i="6"/>
  <c r="H7359" i="6"/>
  <c r="H7360" i="6"/>
  <c r="H7361" i="6"/>
  <c r="H7362" i="6"/>
  <c r="H7363" i="6"/>
  <c r="H7364" i="6"/>
  <c r="H7365" i="6"/>
  <c r="H7366" i="6"/>
  <c r="H7367" i="6"/>
  <c r="H7368" i="6"/>
  <c r="H7369" i="6"/>
  <c r="H7370" i="6"/>
  <c r="H7371" i="6"/>
  <c r="H7372" i="6"/>
  <c r="H7373" i="6"/>
  <c r="H7374" i="6"/>
  <c r="H7375" i="6"/>
  <c r="H7376" i="6"/>
  <c r="H7377" i="6"/>
  <c r="H7378" i="6"/>
  <c r="H7379" i="6"/>
  <c r="H7380" i="6"/>
  <c r="H7381" i="6"/>
  <c r="H7382" i="6"/>
  <c r="H7383" i="6"/>
  <c r="H7384" i="6"/>
  <c r="H7385" i="6"/>
  <c r="H7386" i="6"/>
  <c r="H7387" i="6"/>
  <c r="H7388" i="6"/>
  <c r="H7389" i="6"/>
  <c r="H7390" i="6"/>
  <c r="H7391" i="6"/>
  <c r="H7392" i="6"/>
  <c r="H7393" i="6"/>
  <c r="H7394" i="6"/>
  <c r="H7395" i="6"/>
  <c r="H7396" i="6"/>
  <c r="H7397" i="6"/>
  <c r="H7398" i="6"/>
  <c r="H7399" i="6"/>
  <c r="H7400" i="6"/>
  <c r="H7401" i="6"/>
  <c r="H7402" i="6"/>
  <c r="H7403" i="6"/>
  <c r="H7404" i="6"/>
  <c r="H7405" i="6"/>
  <c r="H7406" i="6"/>
  <c r="H7407" i="6"/>
  <c r="H7408" i="6"/>
  <c r="H7409" i="6"/>
  <c r="H7410" i="6"/>
  <c r="H7411" i="6"/>
  <c r="H7412" i="6"/>
  <c r="H7413" i="6"/>
  <c r="H7414" i="6"/>
  <c r="H7415" i="6"/>
  <c r="H7416" i="6"/>
  <c r="H7417" i="6"/>
  <c r="H7418" i="6"/>
  <c r="H7419" i="6"/>
  <c r="H7420" i="6"/>
  <c r="H7421" i="6"/>
  <c r="H7422" i="6"/>
  <c r="H7423" i="6"/>
  <c r="H7424" i="6"/>
  <c r="H7425" i="6"/>
  <c r="H7426" i="6"/>
  <c r="H7427" i="6"/>
  <c r="H7428" i="6"/>
  <c r="H7429" i="6"/>
  <c r="H7430" i="6"/>
  <c r="H7431" i="6"/>
  <c r="H7432" i="6"/>
  <c r="H7433" i="6"/>
  <c r="H7434" i="6"/>
  <c r="H7435" i="6"/>
  <c r="H7436" i="6"/>
  <c r="H7437" i="6"/>
  <c r="H7438" i="6"/>
  <c r="H7439" i="6"/>
  <c r="H7440" i="6"/>
  <c r="H7441" i="6"/>
  <c r="H7442" i="6"/>
  <c r="H7443" i="6"/>
  <c r="H7444" i="6"/>
  <c r="H7445" i="6"/>
  <c r="H7446" i="6"/>
  <c r="H7447" i="6"/>
  <c r="H7448" i="6"/>
  <c r="H7449" i="6"/>
  <c r="H7450" i="6"/>
  <c r="H7451" i="6"/>
  <c r="H7452" i="6"/>
  <c r="H7453" i="6"/>
  <c r="H7454" i="6"/>
  <c r="H7455" i="6"/>
  <c r="H7456" i="6"/>
  <c r="H7457" i="6"/>
  <c r="H7458" i="6"/>
  <c r="H7459" i="6"/>
  <c r="H7460" i="6"/>
  <c r="H7461" i="6"/>
  <c r="H7462" i="6"/>
  <c r="H7463" i="6"/>
  <c r="H7464" i="6"/>
  <c r="H7465" i="6"/>
  <c r="H7466" i="6"/>
  <c r="H7467" i="6"/>
  <c r="H7468" i="6"/>
  <c r="H7469" i="6"/>
  <c r="H7470" i="6"/>
  <c r="H7471" i="6"/>
  <c r="H7472" i="6"/>
  <c r="H7473" i="6"/>
  <c r="H7474" i="6"/>
  <c r="H7475" i="6"/>
  <c r="H7476" i="6"/>
  <c r="H7477" i="6"/>
  <c r="H7478" i="6"/>
  <c r="H7479" i="6"/>
  <c r="H7480" i="6"/>
  <c r="H7481" i="6"/>
  <c r="H7482" i="6"/>
  <c r="H7483" i="6"/>
  <c r="H7484" i="6"/>
  <c r="H7485" i="6"/>
  <c r="H7486" i="6"/>
  <c r="H7487" i="6"/>
  <c r="H7488" i="6"/>
  <c r="H7489" i="6"/>
  <c r="H7490" i="6"/>
  <c r="H7491" i="6"/>
  <c r="H7492" i="6"/>
  <c r="H7493" i="6"/>
  <c r="H7494" i="6"/>
  <c r="H7495" i="6"/>
  <c r="H7496" i="6"/>
  <c r="H7497" i="6"/>
  <c r="H7498" i="6"/>
  <c r="H7499" i="6"/>
  <c r="H7500" i="6"/>
  <c r="H7501" i="6"/>
  <c r="H7502" i="6"/>
  <c r="H7503" i="6"/>
  <c r="H7504" i="6"/>
  <c r="H7505" i="6"/>
  <c r="H7506" i="6"/>
  <c r="H7507" i="6"/>
  <c r="H7508" i="6"/>
  <c r="H7509" i="6"/>
  <c r="H7510" i="6"/>
  <c r="H7511" i="6"/>
  <c r="H7512" i="6"/>
  <c r="H7513" i="6"/>
  <c r="H7514" i="6"/>
  <c r="H7515" i="6"/>
  <c r="H7516" i="6"/>
  <c r="H7517" i="6"/>
  <c r="H7518" i="6"/>
  <c r="H7519" i="6"/>
  <c r="H7520" i="6"/>
  <c r="H7521" i="6"/>
  <c r="H7522" i="6"/>
  <c r="H7523" i="6"/>
  <c r="H7524" i="6"/>
  <c r="H7525" i="6"/>
  <c r="H7526" i="6"/>
  <c r="H7527" i="6"/>
  <c r="H7528" i="6"/>
  <c r="H7529" i="6"/>
  <c r="H7530" i="6"/>
  <c r="H7531" i="6"/>
  <c r="H7532" i="6"/>
  <c r="H7533" i="6"/>
  <c r="H7534" i="6"/>
  <c r="H7535" i="6"/>
  <c r="H7536" i="6"/>
  <c r="H7537" i="6"/>
  <c r="H7538" i="6"/>
  <c r="H7539" i="6"/>
  <c r="H7540" i="6"/>
  <c r="H7541" i="6"/>
  <c r="H7542" i="6"/>
  <c r="H7543" i="6"/>
  <c r="H7544" i="6"/>
  <c r="H7545" i="6"/>
  <c r="H7546" i="6"/>
  <c r="H7547" i="6"/>
  <c r="H7548" i="6"/>
  <c r="H7549" i="6"/>
  <c r="H7550" i="6"/>
  <c r="H7551" i="6"/>
  <c r="H7552" i="6"/>
  <c r="H7553" i="6"/>
  <c r="H7554" i="6"/>
  <c r="H7555" i="6"/>
  <c r="H7556" i="6"/>
  <c r="H7557" i="6"/>
  <c r="H7558" i="6"/>
  <c r="H7559" i="6"/>
  <c r="H7560" i="6"/>
  <c r="H7561" i="6"/>
  <c r="H7562" i="6"/>
  <c r="H7563" i="6"/>
  <c r="H7564" i="6"/>
  <c r="H7565" i="6"/>
  <c r="H7566" i="6"/>
  <c r="H7567" i="6"/>
  <c r="H7568" i="6"/>
  <c r="H7569" i="6"/>
  <c r="H7570" i="6"/>
  <c r="H7571" i="6"/>
  <c r="H7572" i="6"/>
  <c r="H7573" i="6"/>
  <c r="H7574" i="6"/>
  <c r="H7575" i="6"/>
  <c r="H7576" i="6"/>
  <c r="H7577" i="6"/>
  <c r="H7578" i="6"/>
  <c r="H7579" i="6"/>
  <c r="H7580" i="6"/>
  <c r="H7581" i="6"/>
  <c r="H7582" i="6"/>
  <c r="H7583" i="6"/>
  <c r="H7584" i="6"/>
  <c r="H7585" i="6"/>
  <c r="H7586" i="6"/>
  <c r="H7587" i="6"/>
  <c r="H7588" i="6"/>
  <c r="H7589" i="6"/>
  <c r="H7590" i="6"/>
  <c r="H7591" i="6"/>
  <c r="H7592" i="6"/>
  <c r="H7593" i="6"/>
  <c r="H7594" i="6"/>
  <c r="H7595" i="6"/>
  <c r="H7596" i="6"/>
  <c r="H7597" i="6"/>
  <c r="H7598" i="6"/>
  <c r="H7599" i="6"/>
  <c r="H7600" i="6"/>
  <c r="H7601" i="6"/>
  <c r="H7602" i="6"/>
  <c r="H7603" i="6"/>
  <c r="H7604" i="6"/>
  <c r="H7605" i="6"/>
  <c r="H7606" i="6"/>
  <c r="H7607" i="6"/>
  <c r="H7608" i="6"/>
  <c r="H7609" i="6"/>
  <c r="H7610" i="6"/>
  <c r="H7611" i="6"/>
  <c r="H7612" i="6"/>
  <c r="H7613" i="6"/>
  <c r="H7614" i="6"/>
  <c r="H7615" i="6"/>
  <c r="H7616" i="6"/>
  <c r="H7617" i="6"/>
  <c r="H7618" i="6"/>
  <c r="H7619" i="6"/>
  <c r="H7620" i="6"/>
  <c r="H7621" i="6"/>
  <c r="H7622" i="6"/>
  <c r="H7623" i="6"/>
  <c r="H7624" i="6"/>
  <c r="H7625" i="6"/>
  <c r="H7626" i="6"/>
  <c r="H7627" i="6"/>
  <c r="H7628" i="6"/>
  <c r="H7629" i="6"/>
  <c r="H7630" i="6"/>
  <c r="H7631" i="6"/>
  <c r="H7632" i="6"/>
  <c r="H7633" i="6"/>
  <c r="H7634" i="6"/>
  <c r="H7635" i="6"/>
  <c r="H7636" i="6"/>
  <c r="H7637" i="6"/>
  <c r="H7638" i="6"/>
  <c r="H7639" i="6"/>
  <c r="H7640" i="6"/>
  <c r="H7641" i="6"/>
  <c r="H7642" i="6"/>
  <c r="H7643" i="6"/>
  <c r="H7644" i="6"/>
  <c r="H7645" i="6"/>
  <c r="H7646" i="6"/>
  <c r="H7647" i="6"/>
  <c r="H7648" i="6"/>
  <c r="H7649" i="6"/>
  <c r="H7650" i="6"/>
  <c r="H7651" i="6"/>
  <c r="H7652" i="6"/>
  <c r="H7653" i="6"/>
  <c r="H7654" i="6"/>
  <c r="H7655" i="6"/>
  <c r="H7656" i="6"/>
  <c r="H7657" i="6"/>
  <c r="H7658" i="6"/>
  <c r="H7659" i="6"/>
  <c r="H7660" i="6"/>
  <c r="H7661" i="6"/>
  <c r="H7662" i="6"/>
  <c r="H7663" i="6"/>
  <c r="H7664" i="6"/>
  <c r="H7665" i="6"/>
  <c r="H7666" i="6"/>
  <c r="H7667" i="6"/>
  <c r="H7668" i="6"/>
  <c r="H7669" i="6"/>
  <c r="H7670" i="6"/>
  <c r="H7671" i="6"/>
  <c r="H7672" i="6"/>
  <c r="H7673" i="6"/>
  <c r="H7674" i="6"/>
  <c r="H7675" i="6"/>
  <c r="H7676" i="6"/>
  <c r="H7677" i="6"/>
  <c r="H7678" i="6"/>
  <c r="H7679" i="6"/>
  <c r="H7680" i="6"/>
  <c r="H7681" i="6"/>
  <c r="H7682" i="6"/>
  <c r="H7683" i="6"/>
  <c r="H7684" i="6"/>
  <c r="H7685" i="6"/>
  <c r="H7686" i="6"/>
  <c r="H7687" i="6"/>
  <c r="H7688" i="6"/>
  <c r="H7689" i="6"/>
  <c r="H7690" i="6"/>
  <c r="H7691" i="6"/>
  <c r="H7692" i="6"/>
  <c r="H7693" i="6"/>
  <c r="H7694" i="6"/>
  <c r="H7695" i="6"/>
  <c r="H7696" i="6"/>
  <c r="H7697" i="6"/>
  <c r="H7698" i="6"/>
  <c r="H7699" i="6"/>
  <c r="H7700" i="6"/>
  <c r="H7701" i="6"/>
  <c r="H7702" i="6"/>
  <c r="H7703" i="6"/>
  <c r="H7704" i="6"/>
  <c r="H7705" i="6"/>
  <c r="H7706" i="6"/>
  <c r="H7707" i="6"/>
  <c r="H7708" i="6"/>
  <c r="H7709" i="6"/>
  <c r="H7710" i="6"/>
  <c r="H7711" i="6"/>
  <c r="H7712" i="6"/>
  <c r="H7713" i="6"/>
  <c r="H7714" i="6"/>
  <c r="H7715" i="6"/>
  <c r="H7716" i="6"/>
  <c r="H7717" i="6"/>
  <c r="H7718" i="6"/>
  <c r="H7719" i="6"/>
  <c r="H7720" i="6"/>
  <c r="H7721" i="6"/>
  <c r="H7722" i="6"/>
  <c r="H7723" i="6"/>
  <c r="H7724" i="6"/>
  <c r="H7725" i="6"/>
  <c r="H7726" i="6"/>
  <c r="H7727" i="6"/>
  <c r="H7728" i="6"/>
  <c r="H7729" i="6"/>
  <c r="H7730" i="6"/>
  <c r="H7731" i="6"/>
  <c r="H7732" i="6"/>
  <c r="H7733" i="6"/>
  <c r="H7734" i="6"/>
  <c r="H7735" i="6"/>
  <c r="H7736" i="6"/>
  <c r="H7737" i="6"/>
  <c r="H7738" i="6"/>
  <c r="H7739" i="6"/>
  <c r="H7740" i="6"/>
  <c r="H7741" i="6"/>
  <c r="H7742" i="6"/>
  <c r="H7743" i="6"/>
  <c r="H7744" i="6"/>
  <c r="H7745" i="6"/>
  <c r="H7746" i="6"/>
  <c r="H7747" i="6"/>
  <c r="H7748" i="6"/>
  <c r="H7749" i="6"/>
  <c r="H7750" i="6"/>
  <c r="H7751" i="6"/>
  <c r="H7752" i="6"/>
  <c r="H7753" i="6"/>
  <c r="H7754" i="6"/>
  <c r="H7755" i="6"/>
  <c r="H7756" i="6"/>
  <c r="H7757" i="6"/>
  <c r="H7758" i="6"/>
  <c r="H7759" i="6"/>
  <c r="H7760" i="6"/>
  <c r="H7761" i="6"/>
  <c r="H7762" i="6"/>
  <c r="H7763" i="6"/>
  <c r="H7764" i="6"/>
  <c r="H7765" i="6"/>
  <c r="H7766" i="6"/>
  <c r="H7767" i="6"/>
  <c r="H7768" i="6"/>
  <c r="H7769" i="6"/>
  <c r="H7770" i="6"/>
  <c r="H7771" i="6"/>
  <c r="H7772" i="6"/>
  <c r="H7773" i="6"/>
  <c r="H7774" i="6"/>
  <c r="H7775" i="6"/>
  <c r="H7776" i="6"/>
  <c r="H7777" i="6"/>
  <c r="H7778" i="6"/>
  <c r="H7779" i="6"/>
  <c r="H7780" i="6"/>
  <c r="H7781" i="6"/>
  <c r="H7782" i="6"/>
  <c r="H7783" i="6"/>
  <c r="H7784" i="6"/>
  <c r="H7785" i="6"/>
  <c r="H7786" i="6"/>
  <c r="H7787" i="6"/>
  <c r="H7788" i="6"/>
  <c r="H7789" i="6"/>
  <c r="H7790" i="6"/>
  <c r="H7791" i="6"/>
  <c r="H7792" i="6"/>
  <c r="H7793" i="6"/>
  <c r="H7794" i="6"/>
  <c r="H7795" i="6"/>
  <c r="H7796" i="6"/>
  <c r="H7797" i="6"/>
  <c r="H7798" i="6"/>
  <c r="H7799" i="6"/>
  <c r="H7800" i="6"/>
  <c r="H7801" i="6"/>
  <c r="H7802" i="6"/>
  <c r="H7803" i="6"/>
  <c r="H7804" i="6"/>
  <c r="H7805" i="6"/>
  <c r="H7806" i="6"/>
  <c r="H7807" i="6"/>
  <c r="H7808" i="6"/>
  <c r="H7809" i="6"/>
  <c r="H7810" i="6"/>
  <c r="H7811" i="6"/>
  <c r="H7812" i="6"/>
  <c r="H7813" i="6"/>
  <c r="H7814" i="6"/>
  <c r="H7815" i="6"/>
  <c r="H7816" i="6"/>
  <c r="H7817" i="6"/>
  <c r="H7818" i="6"/>
  <c r="H7819" i="6"/>
  <c r="H7820" i="6"/>
  <c r="H7821" i="6"/>
  <c r="H7822" i="6"/>
  <c r="H7823" i="6"/>
  <c r="H7824" i="6"/>
  <c r="H7825" i="6"/>
  <c r="H7826" i="6"/>
  <c r="H7827" i="6"/>
  <c r="H7828" i="6"/>
  <c r="H7829" i="6"/>
  <c r="H7830" i="6"/>
  <c r="H7831" i="6"/>
  <c r="H7832" i="6"/>
  <c r="H7833" i="6"/>
  <c r="H7834" i="6"/>
  <c r="H7835" i="6"/>
  <c r="H7836" i="6"/>
  <c r="H7837" i="6"/>
  <c r="H7838" i="6"/>
  <c r="H7839" i="6"/>
  <c r="H7840" i="6"/>
  <c r="H7841" i="6"/>
  <c r="H7842" i="6"/>
  <c r="H7843" i="6"/>
  <c r="H7844" i="6"/>
  <c r="H7845" i="6"/>
  <c r="H7846" i="6"/>
  <c r="H7847" i="6"/>
  <c r="H7848" i="6"/>
  <c r="H7849" i="6"/>
  <c r="H7850" i="6"/>
  <c r="H7851" i="6"/>
  <c r="H7852" i="6"/>
  <c r="H7853" i="6"/>
  <c r="H7854" i="6"/>
  <c r="H7855" i="6"/>
  <c r="H7856" i="6"/>
  <c r="H7857" i="6"/>
  <c r="H7858" i="6"/>
  <c r="H7859" i="6"/>
  <c r="H7860" i="6"/>
  <c r="H7861" i="6"/>
  <c r="H7862" i="6"/>
  <c r="H7863" i="6"/>
  <c r="H7864" i="6"/>
  <c r="H7865" i="6"/>
  <c r="H7866" i="6"/>
  <c r="H7867" i="6"/>
  <c r="H7868" i="6"/>
  <c r="H7869" i="6"/>
  <c r="H7870" i="6"/>
  <c r="H7871" i="6"/>
  <c r="H7872" i="6"/>
  <c r="H7873" i="6"/>
  <c r="H7874" i="6"/>
  <c r="H7875" i="6"/>
  <c r="H7876" i="6"/>
  <c r="H7877" i="6"/>
  <c r="H7878" i="6"/>
  <c r="H7879" i="6"/>
  <c r="H7880" i="6"/>
  <c r="H7881" i="6"/>
  <c r="H7882" i="6"/>
  <c r="H7883" i="6"/>
  <c r="H7884" i="6"/>
  <c r="H7885" i="6"/>
  <c r="H7886" i="6"/>
  <c r="H7887" i="6"/>
  <c r="H7888" i="6"/>
  <c r="H7889" i="6"/>
  <c r="H7890" i="6"/>
  <c r="H7891" i="6"/>
  <c r="H7892" i="6"/>
  <c r="H7893" i="6"/>
  <c r="H7894" i="6"/>
  <c r="H7895" i="6"/>
  <c r="H7896" i="6"/>
  <c r="H7897" i="6"/>
  <c r="H7898" i="6"/>
  <c r="H7899" i="6"/>
  <c r="H7900" i="6"/>
  <c r="H7901" i="6"/>
  <c r="H7902" i="6"/>
  <c r="H7903" i="6"/>
  <c r="H7904" i="6"/>
  <c r="H7905" i="6"/>
  <c r="H7906" i="6"/>
  <c r="H7907" i="6"/>
  <c r="H7908" i="6"/>
  <c r="H7909" i="6"/>
  <c r="H7910" i="6"/>
  <c r="H7911" i="6"/>
  <c r="H7912" i="6"/>
  <c r="H7913" i="6"/>
  <c r="H7914" i="6"/>
  <c r="H7915" i="6"/>
  <c r="H7916" i="6"/>
  <c r="H7917" i="6"/>
  <c r="H7918" i="6"/>
  <c r="H7919" i="6"/>
  <c r="H7920" i="6"/>
  <c r="H7921" i="6"/>
  <c r="H7922" i="6"/>
  <c r="H7923" i="6"/>
  <c r="H7924" i="6"/>
  <c r="H7925" i="6"/>
  <c r="H7926" i="6"/>
  <c r="H7927" i="6"/>
  <c r="H7928" i="6"/>
  <c r="H7929" i="6"/>
  <c r="H7930" i="6"/>
  <c r="H7931" i="6"/>
  <c r="H7932" i="6"/>
  <c r="H7933" i="6"/>
  <c r="H7934" i="6"/>
  <c r="H7935" i="6"/>
  <c r="H7936" i="6"/>
  <c r="H7937" i="6"/>
  <c r="H7938" i="6"/>
  <c r="H7939" i="6"/>
  <c r="H7940" i="6"/>
  <c r="H7941" i="6"/>
  <c r="H7942" i="6"/>
  <c r="H7943" i="6"/>
  <c r="H7944" i="6"/>
  <c r="H7945" i="6"/>
  <c r="H7946" i="6"/>
  <c r="H7947" i="6"/>
  <c r="H7948" i="6"/>
  <c r="H7949" i="6"/>
  <c r="H7950" i="6"/>
  <c r="H7951" i="6"/>
  <c r="H7952" i="6"/>
  <c r="H7953" i="6"/>
  <c r="H7954" i="6"/>
  <c r="H7955" i="6"/>
  <c r="H7956" i="6"/>
  <c r="H7957" i="6"/>
  <c r="H7958" i="6"/>
  <c r="H7959" i="6"/>
  <c r="H7960" i="6"/>
  <c r="H7961" i="6"/>
  <c r="H7962" i="6"/>
  <c r="H7963" i="6"/>
  <c r="H7964" i="6"/>
  <c r="H7965" i="6"/>
  <c r="H7966" i="6"/>
  <c r="H7967" i="6"/>
  <c r="H7968" i="6"/>
  <c r="H7969" i="6"/>
  <c r="H7970" i="6"/>
  <c r="H7971" i="6"/>
  <c r="H7972" i="6"/>
  <c r="H7973" i="6"/>
  <c r="H7974" i="6"/>
  <c r="H7975" i="6"/>
  <c r="H7976" i="6"/>
  <c r="H7977" i="6"/>
  <c r="H7978" i="6"/>
  <c r="H7979" i="6"/>
  <c r="H7980" i="6"/>
  <c r="H7981" i="6"/>
  <c r="H7982" i="6"/>
  <c r="H7983" i="6"/>
  <c r="H7984" i="6"/>
  <c r="H7985" i="6"/>
  <c r="H7986" i="6"/>
  <c r="H7987" i="6"/>
  <c r="H7988" i="6"/>
  <c r="H7989" i="6"/>
  <c r="H7990" i="6"/>
  <c r="H7991" i="6"/>
  <c r="H7992" i="6"/>
  <c r="H7993" i="6"/>
  <c r="H7994" i="6"/>
  <c r="H7995" i="6"/>
  <c r="H7996" i="6"/>
  <c r="H7997" i="6"/>
  <c r="H7998" i="6"/>
  <c r="H7999" i="6"/>
  <c r="H8000" i="6"/>
  <c r="H8001" i="6"/>
  <c r="H8002" i="6"/>
  <c r="H8003" i="6"/>
  <c r="H8004" i="6"/>
  <c r="H8005" i="6"/>
  <c r="H8006" i="6"/>
  <c r="H8007" i="6"/>
  <c r="H8008" i="6"/>
  <c r="H8009" i="6"/>
  <c r="H8010" i="6"/>
  <c r="H8011" i="6"/>
  <c r="H8012" i="6"/>
  <c r="H8013" i="6"/>
  <c r="H8014" i="6"/>
  <c r="H8015" i="6"/>
  <c r="H8016" i="6"/>
  <c r="H8017" i="6"/>
  <c r="H8018" i="6"/>
  <c r="H8019" i="6"/>
  <c r="H8020" i="6"/>
  <c r="H8021" i="6"/>
  <c r="H8022" i="6"/>
  <c r="H8023" i="6"/>
  <c r="H8024" i="6"/>
  <c r="H8025" i="6"/>
  <c r="H8026" i="6"/>
  <c r="H8027" i="6"/>
  <c r="H8028" i="6"/>
  <c r="H8029" i="6"/>
  <c r="H8030" i="6"/>
  <c r="H8031" i="6"/>
  <c r="H8032" i="6"/>
  <c r="H8033" i="6"/>
  <c r="H8034" i="6"/>
  <c r="H8035" i="6"/>
  <c r="H8036" i="6"/>
  <c r="H8037" i="6"/>
  <c r="H8038" i="6"/>
  <c r="H8039" i="6"/>
  <c r="H8040" i="6"/>
  <c r="H8041" i="6"/>
  <c r="H8042" i="6"/>
  <c r="H8043" i="6"/>
  <c r="H8044" i="6"/>
  <c r="H8045" i="6"/>
  <c r="H8046" i="6"/>
  <c r="H8047" i="6"/>
  <c r="H8048" i="6"/>
  <c r="H8049" i="6"/>
  <c r="H8050" i="6"/>
  <c r="H8051" i="6"/>
  <c r="H8052" i="6"/>
  <c r="H8053" i="6"/>
  <c r="H8054" i="6"/>
  <c r="H8055" i="6"/>
  <c r="H8056" i="6"/>
  <c r="H8057" i="6"/>
  <c r="H8058" i="6"/>
  <c r="H8059" i="6"/>
  <c r="H8060" i="6"/>
  <c r="H8061" i="6"/>
  <c r="H8062" i="6"/>
  <c r="H8063" i="6"/>
  <c r="H8064" i="6"/>
  <c r="H8065" i="6"/>
  <c r="H8066" i="6"/>
  <c r="H8067" i="6"/>
  <c r="H8068" i="6"/>
  <c r="H8069" i="6"/>
  <c r="H8070" i="6"/>
  <c r="H8071" i="6"/>
  <c r="H8072" i="6"/>
  <c r="H8073" i="6"/>
  <c r="H8074" i="6"/>
  <c r="H8075" i="6"/>
  <c r="H8076" i="6"/>
  <c r="H8077" i="6"/>
  <c r="H8078" i="6"/>
  <c r="H8079" i="6"/>
  <c r="H8080" i="6"/>
  <c r="H8081" i="6"/>
  <c r="H8082" i="6"/>
  <c r="H8083" i="6"/>
  <c r="H8084" i="6"/>
  <c r="H8085" i="6"/>
  <c r="H8086" i="6"/>
  <c r="H8087" i="6"/>
  <c r="H8088" i="6"/>
  <c r="H8089" i="6"/>
  <c r="H8090" i="6"/>
  <c r="H8091" i="6"/>
  <c r="H8092" i="6"/>
  <c r="H8093" i="6"/>
  <c r="H8094" i="6"/>
  <c r="H8095" i="6"/>
  <c r="H8096" i="6"/>
  <c r="H8097" i="6"/>
  <c r="H8098" i="6"/>
  <c r="H8099" i="6"/>
  <c r="H8100" i="6"/>
  <c r="H8101" i="6"/>
  <c r="H8102" i="6"/>
  <c r="H8103" i="6"/>
  <c r="H8104" i="6"/>
  <c r="H8105" i="6"/>
  <c r="H8106" i="6"/>
  <c r="H8107" i="6"/>
  <c r="H8108" i="6"/>
  <c r="H8109" i="6"/>
  <c r="H8110" i="6"/>
  <c r="H8111" i="6"/>
  <c r="H8112" i="6"/>
  <c r="H8113" i="6"/>
  <c r="H8114" i="6"/>
  <c r="H8115" i="6"/>
  <c r="H8116" i="6"/>
  <c r="H8117" i="6"/>
  <c r="H8118" i="6"/>
  <c r="H8119" i="6"/>
  <c r="H8120" i="6"/>
  <c r="H8121" i="6"/>
  <c r="H8122" i="6"/>
  <c r="H8123" i="6"/>
  <c r="H8124" i="6"/>
  <c r="H8125" i="6"/>
  <c r="H8126" i="6"/>
  <c r="H8127" i="6"/>
  <c r="H8128" i="6"/>
  <c r="H8129" i="6"/>
  <c r="H8130" i="6"/>
  <c r="H8131" i="6"/>
  <c r="H8132" i="6"/>
  <c r="H8133" i="6"/>
  <c r="H8134" i="6"/>
  <c r="H8135" i="6"/>
  <c r="H8136" i="6"/>
  <c r="H8137" i="6"/>
  <c r="H8138" i="6"/>
  <c r="H8139" i="6"/>
  <c r="H8140" i="6"/>
  <c r="H8141" i="6"/>
  <c r="H8142" i="6"/>
  <c r="H8143" i="6"/>
  <c r="H8144" i="6"/>
  <c r="H8145" i="6"/>
  <c r="H8146" i="6"/>
  <c r="H8147" i="6"/>
  <c r="H8148" i="6"/>
  <c r="H8149" i="6"/>
  <c r="H8150" i="6"/>
  <c r="H8151" i="6"/>
  <c r="H8152" i="6"/>
  <c r="H8153" i="6"/>
  <c r="H8154" i="6"/>
  <c r="H8155" i="6"/>
  <c r="H8156" i="6"/>
  <c r="H8157" i="6"/>
  <c r="H8158" i="6"/>
  <c r="H8159" i="6"/>
  <c r="H8160" i="6"/>
  <c r="H8161" i="6"/>
  <c r="H8162" i="6"/>
  <c r="H8163" i="6"/>
  <c r="H8164" i="6"/>
  <c r="H8165" i="6"/>
  <c r="H8166" i="6"/>
  <c r="H8167" i="6"/>
  <c r="H8168" i="6"/>
  <c r="H8169" i="6"/>
  <c r="H8170" i="6"/>
  <c r="H8171" i="6"/>
  <c r="H8172" i="6"/>
  <c r="H8173" i="6"/>
  <c r="H8174" i="6"/>
  <c r="H8175" i="6"/>
  <c r="H8176" i="6"/>
  <c r="H8177" i="6"/>
  <c r="H8178" i="6"/>
  <c r="H8179" i="6"/>
  <c r="H8180" i="6"/>
  <c r="H8181" i="6"/>
  <c r="H8182" i="6"/>
  <c r="H8183" i="6"/>
  <c r="H8184" i="6"/>
  <c r="H8185" i="6"/>
  <c r="H8186" i="6"/>
  <c r="H8187" i="6"/>
  <c r="H8188" i="6"/>
  <c r="H8189" i="6"/>
  <c r="H8190" i="6"/>
  <c r="H8191" i="6"/>
  <c r="H8192" i="6"/>
  <c r="H8193" i="6"/>
  <c r="H8194" i="6"/>
  <c r="H8195" i="6"/>
  <c r="H8196" i="6"/>
  <c r="H8197" i="6"/>
  <c r="H8198" i="6"/>
  <c r="H8199" i="6"/>
  <c r="H8200" i="6"/>
  <c r="H8201" i="6"/>
  <c r="H8202" i="6"/>
  <c r="H8203" i="6"/>
  <c r="H8204" i="6"/>
  <c r="H8205" i="6"/>
  <c r="H8206" i="6"/>
  <c r="H8207" i="6"/>
  <c r="H8208" i="6"/>
  <c r="H8209" i="6"/>
  <c r="H8210" i="6"/>
  <c r="H8211" i="6"/>
  <c r="H8212" i="6"/>
  <c r="H8213" i="6"/>
  <c r="H8214" i="6"/>
  <c r="H8215" i="6"/>
  <c r="H8216" i="6"/>
  <c r="H8217" i="6"/>
  <c r="H8218" i="6"/>
  <c r="H8219" i="6"/>
  <c r="H8220" i="6"/>
  <c r="H8221" i="6"/>
  <c r="H8222" i="6"/>
  <c r="H8223" i="6"/>
  <c r="H8224" i="6"/>
  <c r="H8225" i="6"/>
  <c r="H8226" i="6"/>
  <c r="H8227" i="6"/>
  <c r="H8228" i="6"/>
  <c r="H8229" i="6"/>
  <c r="H8230" i="6"/>
  <c r="H8231" i="6"/>
  <c r="H8232" i="6"/>
  <c r="H8233" i="6"/>
  <c r="H8234" i="6"/>
  <c r="H8235" i="6"/>
  <c r="H8236" i="6"/>
  <c r="H8237" i="6"/>
  <c r="H8238" i="6"/>
  <c r="H8239" i="6"/>
  <c r="H8240" i="6"/>
  <c r="H8241" i="6"/>
  <c r="H8242" i="6"/>
  <c r="H8243" i="6"/>
  <c r="H8244" i="6"/>
  <c r="H8245" i="6"/>
  <c r="H8246" i="6"/>
  <c r="H8247" i="6"/>
  <c r="H8248" i="6"/>
  <c r="H8249" i="6"/>
  <c r="H8250" i="6"/>
  <c r="H8251" i="6"/>
  <c r="H8252" i="6"/>
  <c r="H8253" i="6"/>
  <c r="H8254" i="6"/>
  <c r="H8255" i="6"/>
  <c r="H8256" i="6"/>
  <c r="H8257" i="6"/>
  <c r="H8258" i="6"/>
  <c r="H8259" i="6"/>
  <c r="H8260" i="6"/>
  <c r="H8261" i="6"/>
  <c r="H8262" i="6"/>
  <c r="H8263" i="6"/>
  <c r="H8264" i="6"/>
  <c r="H8265" i="6"/>
  <c r="H8266" i="6"/>
  <c r="H8267" i="6"/>
  <c r="H8268" i="6"/>
  <c r="H8269" i="6"/>
  <c r="H8270" i="6"/>
  <c r="H8271" i="6"/>
  <c r="H8272" i="6"/>
  <c r="H8273" i="6"/>
  <c r="H8274" i="6"/>
  <c r="H8275" i="6"/>
  <c r="H8276" i="6"/>
  <c r="H8277" i="6"/>
  <c r="H8278" i="6"/>
  <c r="H8279" i="6"/>
  <c r="H8280" i="6"/>
  <c r="H8281" i="6"/>
  <c r="H8282" i="6"/>
  <c r="H8283" i="6"/>
  <c r="H8284" i="6"/>
  <c r="H8285" i="6"/>
  <c r="H8286" i="6"/>
  <c r="H8287" i="6"/>
  <c r="H8288" i="6"/>
  <c r="H8289" i="6"/>
  <c r="H8290" i="6"/>
  <c r="H8291" i="6"/>
  <c r="H8292" i="6"/>
  <c r="H8293" i="6"/>
  <c r="H8294" i="6"/>
  <c r="H8295" i="6"/>
  <c r="H8296" i="6"/>
  <c r="H8297" i="6"/>
  <c r="H8298" i="6"/>
  <c r="H8299" i="6"/>
  <c r="H8300" i="6"/>
  <c r="H8301" i="6"/>
  <c r="H8302" i="6"/>
  <c r="H8303" i="6"/>
  <c r="H8304" i="6"/>
  <c r="H8305" i="6"/>
  <c r="H8306" i="6"/>
  <c r="H8307" i="6"/>
  <c r="H8308" i="6"/>
  <c r="H8309" i="6"/>
  <c r="H8310" i="6"/>
  <c r="H8311" i="6"/>
  <c r="H8312" i="6"/>
  <c r="H8313" i="6"/>
  <c r="H8314" i="6"/>
  <c r="H8315" i="6"/>
  <c r="H8316" i="6"/>
  <c r="H8317" i="6"/>
  <c r="H8318" i="6"/>
  <c r="H8319" i="6"/>
  <c r="H8320" i="6"/>
  <c r="H8321" i="6"/>
  <c r="H8322" i="6"/>
  <c r="H8323" i="6"/>
  <c r="H8324" i="6"/>
  <c r="H8325" i="6"/>
  <c r="H8326" i="6"/>
  <c r="H8327" i="6"/>
  <c r="H8328" i="6"/>
  <c r="H8329" i="6"/>
  <c r="H8330" i="6"/>
  <c r="H8331" i="6"/>
  <c r="H8332" i="6"/>
  <c r="H8333" i="6"/>
  <c r="H8334" i="6"/>
  <c r="H8335" i="6"/>
  <c r="H8336" i="6"/>
  <c r="H8337" i="6"/>
  <c r="H8338" i="6"/>
  <c r="H8339" i="6"/>
  <c r="H8340" i="6"/>
  <c r="H8341" i="6"/>
  <c r="H8342" i="6"/>
  <c r="H8343" i="6"/>
  <c r="H8344" i="6"/>
  <c r="H8345" i="6"/>
  <c r="H8346" i="6"/>
  <c r="H8347" i="6"/>
  <c r="H8348" i="6"/>
  <c r="H8349" i="6"/>
  <c r="H8350" i="6"/>
  <c r="H8351" i="6"/>
  <c r="H8352" i="6"/>
  <c r="H8353" i="6"/>
  <c r="H8354" i="6"/>
  <c r="H8355" i="6"/>
  <c r="H8356" i="6"/>
  <c r="H8357" i="6"/>
  <c r="H8358" i="6"/>
  <c r="H8359" i="6"/>
  <c r="H8360" i="6"/>
  <c r="H8361" i="6"/>
  <c r="H8362" i="6"/>
  <c r="H8363" i="6"/>
  <c r="H8364" i="6"/>
  <c r="H8365" i="6"/>
  <c r="H8366" i="6"/>
  <c r="H8367" i="6"/>
  <c r="H8368" i="6"/>
  <c r="H8369" i="6"/>
  <c r="H8370" i="6"/>
  <c r="H8371" i="6"/>
  <c r="H8372" i="6"/>
  <c r="H8373" i="6"/>
  <c r="H8374" i="6"/>
  <c r="H8375" i="6"/>
  <c r="H8376" i="6"/>
  <c r="H8377" i="6"/>
  <c r="H8378" i="6"/>
  <c r="H8379" i="6"/>
  <c r="H8380" i="6"/>
  <c r="H8381" i="6"/>
  <c r="H8382" i="6"/>
  <c r="H8383" i="6"/>
  <c r="H8384" i="6"/>
  <c r="H8385" i="6"/>
  <c r="H8386" i="6"/>
  <c r="H8387" i="6"/>
  <c r="H8388" i="6"/>
  <c r="H8389" i="6"/>
  <c r="H8390" i="6"/>
  <c r="H8391" i="6"/>
  <c r="H8392" i="6"/>
  <c r="H8393" i="6"/>
  <c r="H8394" i="6"/>
  <c r="H8395" i="6"/>
  <c r="H8396" i="6"/>
  <c r="H8397" i="6"/>
  <c r="H8398" i="6"/>
  <c r="H8399" i="6"/>
  <c r="H8400" i="6"/>
  <c r="H8401" i="6"/>
  <c r="H8402" i="6"/>
  <c r="H8403" i="6"/>
  <c r="H8404" i="6"/>
  <c r="H8405" i="6"/>
  <c r="H8406" i="6"/>
  <c r="H8407" i="6"/>
  <c r="H8408" i="6"/>
  <c r="H8409" i="6"/>
  <c r="H8410" i="6"/>
  <c r="H8411" i="6"/>
  <c r="H8412" i="6"/>
  <c r="H8413" i="6"/>
  <c r="H8414" i="6"/>
  <c r="H8415" i="6"/>
  <c r="H8416" i="6"/>
  <c r="H8417" i="6"/>
  <c r="H8418" i="6"/>
  <c r="H8419" i="6"/>
  <c r="H8420" i="6"/>
  <c r="H8421" i="6"/>
  <c r="H8422" i="6"/>
  <c r="H8423" i="6"/>
  <c r="H8424" i="6"/>
  <c r="H8425" i="6"/>
  <c r="H8426" i="6"/>
  <c r="H8427" i="6"/>
  <c r="H8428" i="6"/>
  <c r="H8429" i="6"/>
  <c r="H8430" i="6"/>
  <c r="H8431" i="6"/>
  <c r="H8432" i="6"/>
  <c r="H8433" i="6"/>
  <c r="H8434" i="6"/>
  <c r="H8435" i="6"/>
  <c r="H8436" i="6"/>
  <c r="H8437" i="6"/>
  <c r="H8438" i="6"/>
  <c r="H8439" i="6"/>
  <c r="H8440" i="6"/>
  <c r="H8441" i="6"/>
  <c r="H8442" i="6"/>
  <c r="H8443" i="6"/>
  <c r="H8444" i="6"/>
  <c r="H8445" i="6"/>
  <c r="H8446" i="6"/>
  <c r="H8447" i="6"/>
  <c r="H8448" i="6"/>
  <c r="H8449" i="6"/>
  <c r="H8450" i="6"/>
  <c r="H8451" i="6"/>
  <c r="H8452" i="6"/>
  <c r="H8453" i="6"/>
  <c r="H8454" i="6"/>
  <c r="H8455" i="6"/>
  <c r="H8456" i="6"/>
  <c r="H8457" i="6"/>
  <c r="H8458" i="6"/>
  <c r="H8459" i="6"/>
  <c r="H8460" i="6"/>
  <c r="H8461" i="6"/>
  <c r="H8462" i="6"/>
  <c r="H8463" i="6"/>
  <c r="H8464" i="6"/>
  <c r="H8465" i="6"/>
  <c r="H8466" i="6"/>
  <c r="H8467" i="6"/>
  <c r="H8468" i="6"/>
  <c r="H8469" i="6"/>
  <c r="H8470" i="6"/>
  <c r="H8471" i="6"/>
  <c r="H8472" i="6"/>
  <c r="H8473" i="6"/>
  <c r="H8474" i="6"/>
  <c r="H8475" i="6"/>
  <c r="H8476" i="6"/>
  <c r="H8477" i="6"/>
  <c r="H8478" i="6"/>
  <c r="H8479" i="6"/>
  <c r="H8480" i="6"/>
  <c r="H8481" i="6"/>
  <c r="H8482" i="6"/>
  <c r="H8483" i="6"/>
  <c r="H8484" i="6"/>
  <c r="H8485" i="6"/>
  <c r="H8486" i="6"/>
  <c r="H8487" i="6"/>
  <c r="H8488" i="6"/>
  <c r="H8489" i="6"/>
  <c r="H8490" i="6"/>
  <c r="H8491" i="6"/>
  <c r="H8492" i="6"/>
  <c r="H8493" i="6"/>
  <c r="H8494" i="6"/>
  <c r="H8495" i="6"/>
  <c r="H8496" i="6"/>
  <c r="H8497" i="6"/>
  <c r="H8498" i="6"/>
  <c r="H8499" i="6"/>
  <c r="H8500" i="6"/>
  <c r="H8501" i="6"/>
  <c r="H8502" i="6"/>
  <c r="H8503" i="6"/>
  <c r="H8504" i="6"/>
  <c r="H8505" i="6"/>
  <c r="H8506" i="6"/>
  <c r="H8507" i="6"/>
  <c r="H8508" i="6"/>
  <c r="H8509" i="6"/>
  <c r="H8510" i="6"/>
  <c r="H8511" i="6"/>
  <c r="H8512" i="6"/>
  <c r="H8513" i="6"/>
  <c r="H8514" i="6"/>
  <c r="H8515" i="6"/>
  <c r="H8516" i="6"/>
  <c r="H8517" i="6"/>
  <c r="H8518" i="6"/>
  <c r="H8519" i="6"/>
  <c r="H8520" i="6"/>
  <c r="H8521" i="6"/>
  <c r="H8522" i="6"/>
  <c r="H8523" i="6"/>
  <c r="H8524" i="6"/>
  <c r="H8525" i="6"/>
  <c r="H8526" i="6"/>
  <c r="H8527" i="6"/>
  <c r="H8528" i="6"/>
  <c r="H8529" i="6"/>
  <c r="H8530" i="6"/>
  <c r="H8531" i="6"/>
  <c r="H8532" i="6"/>
  <c r="H8533" i="6"/>
  <c r="H8534" i="6"/>
  <c r="H8535" i="6"/>
  <c r="H8536" i="6"/>
  <c r="H8537" i="6"/>
  <c r="H8538" i="6"/>
  <c r="H8539" i="6"/>
  <c r="H8540" i="6"/>
  <c r="H8541" i="6"/>
  <c r="H8542" i="6"/>
  <c r="H8543" i="6"/>
  <c r="H8544" i="6"/>
  <c r="H8545" i="6"/>
  <c r="H8546" i="6"/>
  <c r="H8547" i="6"/>
  <c r="H8548" i="6"/>
  <c r="H8549" i="6"/>
  <c r="H8550" i="6"/>
  <c r="H8551" i="6"/>
  <c r="H8552" i="6"/>
  <c r="H8553" i="6"/>
  <c r="H8554" i="6"/>
  <c r="H8555" i="6"/>
  <c r="H8556" i="6"/>
  <c r="H8557" i="6"/>
  <c r="H8558" i="6"/>
  <c r="H8559" i="6"/>
  <c r="H8560" i="6"/>
  <c r="H8561" i="6"/>
  <c r="H8562" i="6"/>
  <c r="H8563" i="6"/>
  <c r="H8564" i="6"/>
  <c r="H8565" i="6"/>
  <c r="H8566" i="6"/>
  <c r="H8567" i="6"/>
  <c r="H8568" i="6"/>
  <c r="H8569" i="6"/>
  <c r="H8570" i="6"/>
  <c r="H8571" i="6"/>
  <c r="H8572" i="6"/>
  <c r="H8573" i="6"/>
  <c r="H8574" i="6"/>
  <c r="H8575" i="6"/>
  <c r="H8576" i="6"/>
  <c r="H8577" i="6"/>
  <c r="H8578" i="6"/>
  <c r="H8579" i="6"/>
  <c r="H8580" i="6"/>
  <c r="H8581" i="6"/>
  <c r="H8582" i="6"/>
  <c r="H8583" i="6"/>
  <c r="H8584" i="6"/>
  <c r="H8585" i="6"/>
  <c r="H8586" i="6"/>
  <c r="H8587" i="6"/>
  <c r="H8588" i="6"/>
  <c r="H8589" i="6"/>
  <c r="H8590" i="6"/>
  <c r="H8591" i="6"/>
  <c r="H8592" i="6"/>
  <c r="H8593" i="6"/>
  <c r="H8594" i="6"/>
  <c r="H8595" i="6"/>
  <c r="H8596" i="6"/>
  <c r="H8597" i="6"/>
  <c r="H8598" i="6"/>
  <c r="H8599" i="6"/>
  <c r="H8600" i="6"/>
  <c r="H8601" i="6"/>
  <c r="H8602" i="6"/>
  <c r="H8603" i="6"/>
  <c r="H8604" i="6"/>
  <c r="H8605" i="6"/>
  <c r="H8606" i="6"/>
  <c r="H8607" i="6"/>
  <c r="H8608" i="6"/>
  <c r="H8609" i="6"/>
  <c r="H8610" i="6"/>
  <c r="H8611" i="6"/>
  <c r="H8612" i="6"/>
  <c r="H8613" i="6"/>
  <c r="H8614" i="6"/>
  <c r="H8615" i="6"/>
  <c r="H8616" i="6"/>
  <c r="H8617" i="6"/>
  <c r="H8618" i="6"/>
  <c r="H8619" i="6"/>
  <c r="H8620" i="6"/>
  <c r="H8621" i="6"/>
  <c r="H8622" i="6"/>
  <c r="H8623" i="6"/>
  <c r="H8624" i="6"/>
  <c r="H8625" i="6"/>
  <c r="H8626" i="6"/>
  <c r="H8627" i="6"/>
  <c r="H8628" i="6"/>
  <c r="H8629" i="6"/>
  <c r="H8630" i="6"/>
  <c r="H8631" i="6"/>
  <c r="H8632" i="6"/>
  <c r="H8633" i="6"/>
  <c r="H8634" i="6"/>
  <c r="H8635" i="6"/>
  <c r="H8636" i="6"/>
  <c r="H8637" i="6"/>
  <c r="H8638" i="6"/>
  <c r="H8639" i="6"/>
  <c r="H8640" i="6"/>
  <c r="H8641" i="6"/>
  <c r="H8642" i="6"/>
  <c r="H8643" i="6"/>
  <c r="H8644" i="6"/>
  <c r="H8645" i="6"/>
  <c r="H8646" i="6"/>
  <c r="H8647" i="6"/>
  <c r="H8648" i="6"/>
  <c r="H8649" i="6"/>
  <c r="H8650" i="6"/>
  <c r="H8651" i="6"/>
  <c r="H8652" i="6"/>
  <c r="H8653" i="6"/>
  <c r="H8654" i="6"/>
  <c r="H8655" i="6"/>
  <c r="H8656" i="6"/>
  <c r="H8657" i="6"/>
  <c r="H8658" i="6"/>
  <c r="H8659" i="6"/>
  <c r="H8660" i="6"/>
  <c r="H8661" i="6"/>
  <c r="H8662" i="6"/>
  <c r="H8663" i="6"/>
  <c r="H8664" i="6"/>
  <c r="H8665" i="6"/>
  <c r="H8666" i="6"/>
  <c r="H8667" i="6"/>
  <c r="H8668" i="6"/>
  <c r="H8669" i="6"/>
  <c r="H8670" i="6"/>
  <c r="H8671" i="6"/>
  <c r="H8672" i="6"/>
  <c r="H8673" i="6"/>
  <c r="H8674" i="6"/>
  <c r="H8675" i="6"/>
  <c r="H8676" i="6"/>
  <c r="H8677" i="6"/>
  <c r="H8678" i="6"/>
  <c r="H8679" i="6"/>
  <c r="H8680" i="6"/>
  <c r="H8681" i="6"/>
  <c r="H8682" i="6"/>
  <c r="H8683" i="6"/>
  <c r="H8684" i="6"/>
  <c r="H8685" i="6"/>
  <c r="H8686" i="6"/>
  <c r="H8687" i="6"/>
  <c r="H8688" i="6"/>
  <c r="H8689" i="6"/>
  <c r="H8690" i="6"/>
  <c r="H8691" i="6"/>
  <c r="H8692" i="6"/>
  <c r="H8693" i="6"/>
  <c r="H8694" i="6"/>
  <c r="H8695" i="6"/>
  <c r="H8696" i="6"/>
  <c r="H8697" i="6"/>
  <c r="H8698" i="6"/>
  <c r="H8699" i="6"/>
  <c r="H8700" i="6"/>
  <c r="H8701" i="6"/>
  <c r="H8702" i="6"/>
  <c r="H8703" i="6"/>
  <c r="H8704" i="6"/>
  <c r="H8705" i="6"/>
  <c r="H8706" i="6"/>
  <c r="H8707" i="6"/>
  <c r="H8708" i="6"/>
  <c r="H8709" i="6"/>
  <c r="H8710" i="6"/>
  <c r="H8711" i="6"/>
  <c r="H8712" i="6"/>
  <c r="H8713" i="6"/>
  <c r="H8714" i="6"/>
  <c r="H8715" i="6"/>
  <c r="H8716" i="6"/>
  <c r="H8717" i="6"/>
  <c r="H8718" i="6"/>
  <c r="H8719" i="6"/>
  <c r="H8720" i="6"/>
  <c r="H8721" i="6"/>
  <c r="H8722" i="6"/>
  <c r="H8723" i="6"/>
  <c r="H8724" i="6"/>
  <c r="H8725" i="6"/>
  <c r="H8726" i="6"/>
  <c r="H8727" i="6"/>
  <c r="H8728" i="6"/>
  <c r="H8729" i="6"/>
  <c r="H8730" i="6"/>
  <c r="H8731" i="6"/>
  <c r="H8732" i="6"/>
  <c r="H8733" i="6"/>
  <c r="H8734" i="6"/>
  <c r="H8735" i="6"/>
  <c r="H8736" i="6"/>
  <c r="H8737" i="6"/>
  <c r="H8738" i="6"/>
  <c r="H8739" i="6"/>
  <c r="H8740" i="6"/>
  <c r="H8741" i="6"/>
  <c r="H8742" i="6"/>
  <c r="H8743" i="6"/>
  <c r="H8744" i="6"/>
  <c r="H8745" i="6"/>
  <c r="H8746" i="6"/>
  <c r="H8747" i="6"/>
  <c r="H8748" i="6"/>
  <c r="H8749" i="6"/>
  <c r="H8750" i="6"/>
  <c r="H8751" i="6"/>
  <c r="H8752" i="6"/>
  <c r="H8753" i="6"/>
  <c r="H8754" i="6"/>
  <c r="H8755" i="6"/>
  <c r="H8756" i="6"/>
  <c r="H8757" i="6"/>
  <c r="H8758" i="6"/>
  <c r="H8759" i="6"/>
  <c r="H8760" i="6"/>
  <c r="H8761" i="6"/>
  <c r="H8762" i="6"/>
  <c r="H8763" i="6"/>
  <c r="H8764" i="6"/>
  <c r="H8765" i="6"/>
  <c r="H8766" i="6"/>
  <c r="H8767" i="6"/>
  <c r="H8768" i="6"/>
  <c r="H8769" i="6"/>
  <c r="H8770" i="6"/>
  <c r="H8771" i="6"/>
  <c r="H8772" i="6"/>
  <c r="H8773" i="6"/>
  <c r="H8774" i="6"/>
  <c r="H8775" i="6"/>
  <c r="H8776" i="6"/>
  <c r="H8777" i="6"/>
  <c r="H8778" i="6"/>
  <c r="H8779" i="6"/>
  <c r="H8780" i="6"/>
  <c r="H8781" i="6"/>
  <c r="H8782" i="6"/>
  <c r="H8783" i="6"/>
  <c r="H8784" i="6"/>
  <c r="H8785" i="6"/>
  <c r="H8786" i="6"/>
  <c r="H8787" i="6"/>
  <c r="H8788" i="6"/>
  <c r="H8789" i="6"/>
  <c r="H8790" i="6"/>
  <c r="H8791" i="6"/>
  <c r="H8792" i="6"/>
  <c r="H8793" i="6"/>
  <c r="H8794" i="6"/>
  <c r="H8795" i="6"/>
  <c r="H8796" i="6"/>
  <c r="H8797" i="6"/>
  <c r="H8798" i="6"/>
  <c r="H8799" i="6"/>
  <c r="H8800" i="6"/>
  <c r="H8801" i="6"/>
  <c r="H8802" i="6"/>
  <c r="H8803" i="6"/>
  <c r="H8804" i="6"/>
  <c r="H8805" i="6"/>
  <c r="H8806" i="6"/>
  <c r="H8807" i="6"/>
  <c r="H8808" i="6"/>
  <c r="H8809" i="6"/>
  <c r="H8810" i="6"/>
  <c r="H8811" i="6"/>
  <c r="H8812" i="6"/>
  <c r="H8813" i="6"/>
  <c r="H8814" i="6"/>
  <c r="H8815" i="6"/>
  <c r="H8816" i="6"/>
  <c r="H8817" i="6"/>
  <c r="H8818" i="6"/>
  <c r="H8819" i="6"/>
  <c r="H8820" i="6"/>
  <c r="H8821" i="6"/>
  <c r="H8822" i="6"/>
  <c r="H8823" i="6"/>
  <c r="H8824" i="6"/>
  <c r="H8825" i="6"/>
  <c r="H8826" i="6"/>
  <c r="H8827" i="6"/>
  <c r="H8828" i="6"/>
  <c r="H8829" i="6"/>
  <c r="H8830" i="6"/>
  <c r="H8831" i="6"/>
  <c r="H8832" i="6"/>
  <c r="H8833" i="6"/>
  <c r="H8834" i="6"/>
  <c r="H8835" i="6"/>
  <c r="H8836" i="6"/>
  <c r="H8837" i="6"/>
  <c r="H8838" i="6"/>
  <c r="H8839" i="6"/>
  <c r="H8840" i="6"/>
  <c r="H8841" i="6"/>
  <c r="H8842" i="6"/>
  <c r="H8843" i="6"/>
  <c r="H8844" i="6"/>
  <c r="H8845" i="6"/>
  <c r="H8846" i="6"/>
  <c r="H8847" i="6"/>
  <c r="H8848" i="6"/>
  <c r="H8849" i="6"/>
  <c r="H8850" i="6"/>
  <c r="H8851" i="6"/>
  <c r="H8852" i="6"/>
  <c r="H8853" i="6"/>
  <c r="H8854" i="6"/>
  <c r="H8855" i="6"/>
  <c r="H8856" i="6"/>
  <c r="H8857" i="6"/>
  <c r="H8858" i="6"/>
  <c r="H8859" i="6"/>
  <c r="H8860" i="6"/>
  <c r="H8861" i="6"/>
  <c r="H8862" i="6"/>
  <c r="H8863" i="6"/>
  <c r="H8864" i="6"/>
  <c r="H8865" i="6"/>
  <c r="H8866" i="6"/>
  <c r="H8867" i="6"/>
  <c r="H8868" i="6"/>
  <c r="H8869" i="6"/>
  <c r="H8870" i="6"/>
  <c r="H8871" i="6"/>
  <c r="H8872" i="6"/>
  <c r="H8873" i="6"/>
  <c r="H8874" i="6"/>
  <c r="H8875" i="6"/>
  <c r="H8876" i="6"/>
  <c r="H8877" i="6"/>
  <c r="H8878" i="6"/>
  <c r="H8879" i="6"/>
  <c r="H8880" i="6"/>
  <c r="H8881" i="6"/>
  <c r="H8882" i="6"/>
  <c r="H8883" i="6"/>
  <c r="H8884" i="6"/>
  <c r="H8885" i="6"/>
  <c r="H8886" i="6"/>
  <c r="H8887" i="6"/>
  <c r="H8888" i="6"/>
  <c r="H8889" i="6"/>
  <c r="H8890" i="6"/>
  <c r="H8891" i="6"/>
  <c r="H8892" i="6"/>
  <c r="H8893" i="6"/>
  <c r="H8894" i="6"/>
  <c r="H8895" i="6"/>
  <c r="H8896" i="6"/>
  <c r="H8897" i="6"/>
  <c r="H8898" i="6"/>
  <c r="H8899" i="6"/>
  <c r="H8900" i="6"/>
  <c r="H8901" i="6"/>
  <c r="H8902" i="6"/>
  <c r="H8903" i="6"/>
  <c r="H8904" i="6"/>
  <c r="H8905" i="6"/>
  <c r="H8906" i="6"/>
  <c r="H8907" i="6"/>
  <c r="H8908" i="6"/>
  <c r="H8909" i="6"/>
  <c r="H8910" i="6"/>
  <c r="H8911" i="6"/>
  <c r="H8912" i="6"/>
  <c r="H8913" i="6"/>
  <c r="H8914" i="6"/>
  <c r="H8915" i="6"/>
  <c r="H8916" i="6"/>
  <c r="H8917" i="6"/>
  <c r="H8918" i="6"/>
  <c r="H8919" i="6"/>
  <c r="H8920" i="6"/>
  <c r="H8921" i="6"/>
  <c r="H8922" i="6"/>
  <c r="H8923" i="6"/>
  <c r="H8924" i="6"/>
  <c r="H8925" i="6"/>
  <c r="H8926" i="6"/>
  <c r="H8927" i="6"/>
  <c r="H8928" i="6"/>
  <c r="H8929" i="6"/>
  <c r="H8930" i="6"/>
  <c r="H8931" i="6"/>
  <c r="H8932" i="6"/>
  <c r="H8933" i="6"/>
  <c r="H8934" i="6"/>
  <c r="H8935" i="6"/>
  <c r="H8936" i="6"/>
  <c r="H8937" i="6"/>
  <c r="H8938" i="6"/>
  <c r="H8939" i="6"/>
  <c r="H8940" i="6"/>
  <c r="H8941" i="6"/>
  <c r="H8942" i="6"/>
  <c r="H8943" i="6"/>
  <c r="H8944" i="6"/>
  <c r="H8945" i="6"/>
  <c r="H8946" i="6"/>
  <c r="H8947" i="6"/>
  <c r="H8948" i="6"/>
  <c r="H8949" i="6"/>
  <c r="H8950" i="6"/>
  <c r="H8951" i="6"/>
  <c r="H8952" i="6"/>
  <c r="H8953" i="6"/>
  <c r="H8954" i="6"/>
  <c r="H8955" i="6"/>
  <c r="H8956" i="6"/>
  <c r="H8957" i="6"/>
  <c r="H8958" i="6"/>
  <c r="H8959" i="6"/>
  <c r="H8960" i="6"/>
  <c r="H8961" i="6"/>
  <c r="H8962" i="6"/>
  <c r="H8963" i="6"/>
  <c r="H8964" i="6"/>
  <c r="H8965" i="6"/>
  <c r="H8966" i="6"/>
  <c r="H8967" i="6"/>
  <c r="H8968" i="6"/>
  <c r="H8969" i="6"/>
  <c r="H8970" i="6"/>
  <c r="H8971" i="6"/>
  <c r="H8972" i="6"/>
  <c r="H8973" i="6"/>
  <c r="H8974" i="6"/>
  <c r="H8975" i="6"/>
  <c r="H8976" i="6"/>
  <c r="H8977" i="6"/>
  <c r="H8978" i="6"/>
  <c r="H8979" i="6"/>
  <c r="H8980" i="6"/>
  <c r="H8981" i="6"/>
  <c r="H8982" i="6"/>
  <c r="H8983" i="6"/>
  <c r="H8984" i="6"/>
  <c r="H8985" i="6"/>
  <c r="H8986" i="6"/>
  <c r="H8987" i="6"/>
  <c r="H8988" i="6"/>
  <c r="H8989" i="6"/>
  <c r="H8990" i="6"/>
  <c r="H8991" i="6"/>
  <c r="H8992" i="6"/>
  <c r="H8993" i="6"/>
  <c r="H8994" i="6"/>
  <c r="H8995" i="6"/>
  <c r="H8996" i="6"/>
  <c r="H8997" i="6"/>
  <c r="H8998" i="6"/>
  <c r="H8999" i="6"/>
  <c r="H9000" i="6"/>
  <c r="H9001" i="6"/>
  <c r="H9002" i="6"/>
  <c r="H9003" i="6"/>
  <c r="H9004" i="6"/>
  <c r="H9005" i="6"/>
  <c r="H9006" i="6"/>
  <c r="H9007" i="6"/>
  <c r="H9008" i="6"/>
  <c r="H9009" i="6"/>
  <c r="H9010" i="6"/>
  <c r="H9011" i="6"/>
  <c r="H9012" i="6"/>
  <c r="H9013" i="6"/>
  <c r="H9014" i="6"/>
  <c r="H9015" i="6"/>
  <c r="H9016" i="6"/>
  <c r="H9017" i="6"/>
  <c r="H9018" i="6"/>
  <c r="H9019" i="6"/>
  <c r="H9020" i="6"/>
  <c r="H9021" i="6"/>
  <c r="H9022" i="6"/>
  <c r="H9023" i="6"/>
  <c r="H9024" i="6"/>
  <c r="H9025" i="6"/>
  <c r="H9026" i="6"/>
  <c r="H9027" i="6"/>
  <c r="H9028" i="6"/>
  <c r="H9029" i="6"/>
  <c r="H9030" i="6"/>
  <c r="H9031" i="6"/>
  <c r="H9032" i="6"/>
  <c r="H9033" i="6"/>
  <c r="H9034" i="6"/>
  <c r="H9035" i="6"/>
  <c r="H9036" i="6"/>
  <c r="H9037" i="6"/>
  <c r="H9038" i="6"/>
  <c r="H9039" i="6"/>
  <c r="H9040" i="6"/>
  <c r="H9041" i="6"/>
  <c r="H9042" i="6"/>
  <c r="H9043" i="6"/>
  <c r="H9044" i="6"/>
  <c r="H9045" i="6"/>
  <c r="H9046" i="6"/>
  <c r="H9047" i="6"/>
  <c r="H9048" i="6"/>
  <c r="H9049" i="6"/>
  <c r="H9050" i="6"/>
  <c r="H9051" i="6"/>
  <c r="H9052" i="6"/>
  <c r="H9053" i="6"/>
  <c r="H9054" i="6"/>
  <c r="H9055" i="6"/>
  <c r="H9056" i="6"/>
  <c r="H9057" i="6"/>
  <c r="H9058" i="6"/>
  <c r="H9059" i="6"/>
  <c r="H9060" i="6"/>
  <c r="H9061" i="6"/>
  <c r="H9062" i="6"/>
  <c r="H9063" i="6"/>
  <c r="H9064" i="6"/>
  <c r="H9065" i="6"/>
  <c r="H9066" i="6"/>
  <c r="H9067" i="6"/>
  <c r="H9068" i="6"/>
  <c r="H9069" i="6"/>
  <c r="H9070" i="6"/>
  <c r="H9071" i="6"/>
  <c r="H9072" i="6"/>
  <c r="H9073" i="6"/>
  <c r="H9074" i="6"/>
  <c r="H9075" i="6"/>
  <c r="H9076" i="6"/>
  <c r="H9077" i="6"/>
  <c r="H9078" i="6"/>
  <c r="H9079" i="6"/>
  <c r="H9080" i="6"/>
  <c r="H9081" i="6"/>
  <c r="H9082" i="6"/>
  <c r="H9083" i="6"/>
  <c r="H9084" i="6"/>
  <c r="H9085" i="6"/>
  <c r="H9086" i="6"/>
  <c r="H9087" i="6"/>
  <c r="H9088" i="6"/>
  <c r="H9089" i="6"/>
  <c r="H9090" i="6"/>
  <c r="H9091" i="6"/>
  <c r="H9092" i="6"/>
  <c r="H9093" i="6"/>
  <c r="H9094" i="6"/>
  <c r="H9095" i="6"/>
  <c r="H9096" i="6"/>
  <c r="H9097" i="6"/>
  <c r="H9098" i="6"/>
  <c r="H9099" i="6"/>
  <c r="H9100" i="6"/>
  <c r="H9101" i="6"/>
  <c r="H9102" i="6"/>
  <c r="H9103" i="6"/>
  <c r="H9104" i="6"/>
  <c r="H9105" i="6"/>
  <c r="H9106" i="6"/>
  <c r="H9107" i="6"/>
  <c r="H9108" i="6"/>
  <c r="H9109" i="6"/>
  <c r="H9110" i="6"/>
  <c r="H9111" i="6"/>
  <c r="H9112" i="6"/>
  <c r="H9113" i="6"/>
  <c r="H9114" i="6"/>
  <c r="H9115" i="6"/>
  <c r="H9116" i="6"/>
  <c r="H9117" i="6"/>
  <c r="H9118" i="6"/>
  <c r="H9119" i="6"/>
  <c r="H9120" i="6"/>
  <c r="H9121" i="6"/>
  <c r="H9122" i="6"/>
  <c r="H9123" i="6"/>
  <c r="H9124" i="6"/>
  <c r="H9125" i="6"/>
  <c r="H9126" i="6"/>
  <c r="H9127" i="6"/>
  <c r="H9128" i="6"/>
  <c r="H9129" i="6"/>
  <c r="H9130" i="6"/>
  <c r="H9131" i="6"/>
  <c r="H9132" i="6"/>
  <c r="H9133" i="6"/>
  <c r="H9134" i="6"/>
  <c r="H9135" i="6"/>
  <c r="H9136" i="6"/>
  <c r="H9137" i="6"/>
  <c r="H9138" i="6"/>
  <c r="H9139" i="6"/>
  <c r="H9140" i="6"/>
  <c r="H9141" i="6"/>
  <c r="H9142" i="6"/>
  <c r="H9143" i="6"/>
  <c r="H9144" i="6"/>
  <c r="H9145" i="6"/>
  <c r="H9146" i="6"/>
  <c r="H9147" i="6"/>
  <c r="H9148" i="6"/>
  <c r="H9149" i="6"/>
  <c r="H9150" i="6"/>
  <c r="H9151" i="6"/>
  <c r="H9152" i="6"/>
  <c r="H9153" i="6"/>
  <c r="H9154" i="6"/>
  <c r="H9155" i="6"/>
  <c r="H9156" i="6"/>
  <c r="H9157" i="6"/>
  <c r="H9158" i="6"/>
  <c r="H9159" i="6"/>
  <c r="H9160" i="6"/>
  <c r="H9161" i="6"/>
  <c r="H9162" i="6"/>
  <c r="H9163" i="6"/>
  <c r="H9164" i="6"/>
  <c r="H9165" i="6"/>
  <c r="H9166" i="6"/>
  <c r="H9167" i="6"/>
  <c r="H9168" i="6"/>
  <c r="H9169" i="6"/>
  <c r="H9170" i="6"/>
  <c r="H9171" i="6"/>
  <c r="H9172" i="6"/>
  <c r="H9173" i="6"/>
  <c r="H9174" i="6"/>
  <c r="H9175" i="6"/>
  <c r="H9176" i="6"/>
  <c r="H9177" i="6"/>
  <c r="H9178" i="6"/>
  <c r="H9179" i="6"/>
  <c r="H9180" i="6"/>
  <c r="H9181" i="6"/>
  <c r="H9182" i="6"/>
  <c r="H9183" i="6"/>
  <c r="H9184" i="6"/>
  <c r="H9185" i="6"/>
  <c r="H9186" i="6"/>
  <c r="H9187" i="6"/>
  <c r="H9188" i="6"/>
  <c r="H9189" i="6"/>
  <c r="H9190" i="6"/>
  <c r="H9191" i="6"/>
  <c r="H9192" i="6"/>
  <c r="H9193" i="6"/>
  <c r="H9194" i="6"/>
  <c r="H9195" i="6"/>
  <c r="H9196" i="6"/>
  <c r="H9197" i="6"/>
  <c r="H9198" i="6"/>
  <c r="H9199" i="6"/>
  <c r="H9200" i="6"/>
  <c r="H9201" i="6"/>
  <c r="H9202" i="6"/>
  <c r="H9203" i="6"/>
  <c r="H9204" i="6"/>
  <c r="H9205" i="6"/>
  <c r="H9206" i="6"/>
  <c r="H9207" i="6"/>
  <c r="H9208" i="6"/>
  <c r="H9209" i="6"/>
  <c r="H9210" i="6"/>
  <c r="H9211" i="6"/>
  <c r="H9212" i="6"/>
  <c r="H9213" i="6"/>
  <c r="H9214" i="6"/>
  <c r="H9215" i="6"/>
  <c r="H9216" i="6"/>
  <c r="H9217" i="6"/>
  <c r="H9218" i="6"/>
  <c r="H9219" i="6"/>
  <c r="H9220" i="6"/>
  <c r="H9221" i="6"/>
  <c r="H9222" i="6"/>
  <c r="H9223" i="6"/>
  <c r="H9224" i="6"/>
  <c r="H9225" i="6"/>
  <c r="H9226" i="6"/>
  <c r="H9227" i="6"/>
  <c r="H9228" i="6"/>
  <c r="H9229" i="6"/>
  <c r="H9230" i="6"/>
  <c r="H9231" i="6"/>
  <c r="H9232" i="6"/>
  <c r="H9233" i="6"/>
  <c r="H9234" i="6"/>
  <c r="H9235" i="6"/>
  <c r="H9236" i="6"/>
  <c r="H9237" i="6"/>
  <c r="H9238" i="6"/>
  <c r="H9239" i="6"/>
  <c r="H9240" i="6"/>
  <c r="H9241" i="6"/>
  <c r="H9242" i="6"/>
  <c r="H9243" i="6"/>
  <c r="H9244" i="6"/>
  <c r="H9245" i="6"/>
  <c r="H9246" i="6"/>
  <c r="H9247" i="6"/>
  <c r="H9248" i="6"/>
  <c r="H9249" i="6"/>
  <c r="H9250" i="6"/>
  <c r="H9251" i="6"/>
  <c r="H9252" i="6"/>
  <c r="H9253" i="6"/>
  <c r="H9254" i="6"/>
  <c r="H9255" i="6"/>
  <c r="H9256" i="6"/>
  <c r="H9257" i="6"/>
  <c r="H9258" i="6"/>
  <c r="H9259" i="6"/>
  <c r="H9260" i="6"/>
  <c r="H9261" i="6"/>
  <c r="H9262" i="6"/>
  <c r="H9263" i="6"/>
  <c r="H9264" i="6"/>
  <c r="H9265" i="6"/>
  <c r="H9266" i="6"/>
  <c r="H9267" i="6"/>
  <c r="H9268" i="6"/>
  <c r="H9269" i="6"/>
  <c r="H9270" i="6"/>
  <c r="H9271" i="6"/>
  <c r="H9272" i="6"/>
  <c r="H9273" i="6"/>
  <c r="H9274" i="6"/>
  <c r="H9275" i="6"/>
  <c r="H9276" i="6"/>
  <c r="H9277" i="6"/>
  <c r="H9278" i="6"/>
  <c r="H9279" i="6"/>
  <c r="H9280" i="6"/>
  <c r="H9281" i="6"/>
  <c r="H9282" i="6"/>
  <c r="H9283" i="6"/>
  <c r="H9284" i="6"/>
  <c r="H9285" i="6"/>
  <c r="H9286" i="6"/>
  <c r="H9287" i="6"/>
  <c r="H9288" i="6"/>
  <c r="H9289" i="6"/>
  <c r="H9290" i="6"/>
  <c r="H9291" i="6"/>
  <c r="H9292" i="6"/>
  <c r="H9293" i="6"/>
  <c r="H9294" i="6"/>
  <c r="H9295" i="6"/>
  <c r="H9296" i="6"/>
  <c r="H9297" i="6"/>
  <c r="H9298" i="6"/>
  <c r="H9299" i="6"/>
  <c r="H9300" i="6"/>
  <c r="H9301" i="6"/>
  <c r="H9302" i="6"/>
  <c r="H9303" i="6"/>
  <c r="H9304" i="6"/>
  <c r="H9305" i="6"/>
  <c r="H9306" i="6"/>
  <c r="H9307" i="6"/>
  <c r="H9308" i="6"/>
  <c r="H9309" i="6"/>
  <c r="H9310" i="6"/>
  <c r="H9311" i="6"/>
  <c r="H9312" i="6"/>
  <c r="H9313" i="6"/>
  <c r="H9314" i="6"/>
  <c r="H9315" i="6"/>
  <c r="H9316" i="6"/>
  <c r="H9317" i="6"/>
  <c r="H9318" i="6"/>
  <c r="H9319" i="6"/>
  <c r="H9320" i="6"/>
  <c r="H9321" i="6"/>
  <c r="H9322" i="6"/>
  <c r="H9323" i="6"/>
  <c r="H9324" i="6"/>
  <c r="H9325" i="6"/>
  <c r="H9326" i="6"/>
  <c r="H9327" i="6"/>
  <c r="H9328" i="6"/>
  <c r="H9329" i="6"/>
  <c r="H9330" i="6"/>
  <c r="H9331" i="6"/>
  <c r="H9332" i="6"/>
  <c r="H9333" i="6"/>
  <c r="H9334" i="6"/>
  <c r="H9335" i="6"/>
  <c r="H9336" i="6"/>
  <c r="H9337" i="6"/>
  <c r="H9338" i="6"/>
  <c r="H9339" i="6"/>
  <c r="H9340" i="6"/>
  <c r="H9341" i="6"/>
  <c r="H9342" i="6"/>
  <c r="H9343" i="6"/>
  <c r="H9344" i="6"/>
  <c r="H9345" i="6"/>
  <c r="H9346" i="6"/>
  <c r="H9347" i="6"/>
  <c r="H9348" i="6"/>
  <c r="H9349" i="6"/>
  <c r="H9350" i="6"/>
  <c r="H9351" i="6"/>
  <c r="H9352" i="6"/>
  <c r="H9353" i="6"/>
  <c r="H9354" i="6"/>
  <c r="H9355" i="6"/>
  <c r="H9356" i="6"/>
  <c r="H9357" i="6"/>
  <c r="H9358" i="6"/>
  <c r="H9359" i="6"/>
  <c r="H9360" i="6"/>
  <c r="H9361" i="6"/>
  <c r="H9362" i="6"/>
  <c r="H9363" i="6"/>
  <c r="H9364" i="6"/>
  <c r="H9365" i="6"/>
  <c r="H9366" i="6"/>
  <c r="H9367" i="6"/>
  <c r="H9368" i="6"/>
  <c r="H9369" i="6"/>
  <c r="H9370" i="6"/>
  <c r="H9371" i="6"/>
  <c r="H9372" i="6"/>
  <c r="H9373" i="6"/>
  <c r="H9374" i="6"/>
  <c r="H9375" i="6"/>
  <c r="H9376" i="6"/>
  <c r="H9377" i="6"/>
  <c r="H9378" i="6"/>
  <c r="H9379" i="6"/>
  <c r="H9380" i="6"/>
  <c r="H9381" i="6"/>
  <c r="H9382" i="6"/>
  <c r="H9383" i="6"/>
  <c r="H9384" i="6"/>
  <c r="H9385" i="6"/>
  <c r="H9386" i="6"/>
  <c r="H9387" i="6"/>
  <c r="H9388" i="6"/>
  <c r="H9389" i="6"/>
  <c r="H9390" i="6"/>
  <c r="H9391" i="6"/>
  <c r="H9392" i="6"/>
  <c r="H9393" i="6"/>
  <c r="H9394" i="6"/>
  <c r="H9395" i="6"/>
  <c r="H9396" i="6"/>
  <c r="H9397" i="6"/>
  <c r="H9398" i="6"/>
  <c r="H9399" i="6"/>
  <c r="H9400" i="6"/>
  <c r="H9401" i="6"/>
  <c r="H9402" i="6"/>
  <c r="H9403" i="6"/>
  <c r="H9404" i="6"/>
  <c r="H9405" i="6"/>
  <c r="H9406" i="6"/>
  <c r="H9407" i="6"/>
  <c r="H9408" i="6"/>
  <c r="H9409" i="6"/>
  <c r="H9410" i="6"/>
  <c r="H9411" i="6"/>
  <c r="H9412" i="6"/>
  <c r="H9413" i="6"/>
  <c r="H9414" i="6"/>
  <c r="H9415" i="6"/>
  <c r="H9416" i="6"/>
  <c r="H9417" i="6"/>
  <c r="H9418" i="6"/>
  <c r="H9419" i="6"/>
  <c r="H9420" i="6"/>
  <c r="H9421" i="6"/>
  <c r="H9422" i="6"/>
  <c r="H9423" i="6"/>
  <c r="H9424" i="6"/>
  <c r="H9425" i="6"/>
  <c r="H9426" i="6"/>
  <c r="H9427" i="6"/>
  <c r="H9428" i="6"/>
  <c r="H9429" i="6"/>
  <c r="H9430" i="6"/>
  <c r="H9431" i="6"/>
  <c r="H9432" i="6"/>
  <c r="H9433" i="6"/>
  <c r="H9434" i="6"/>
  <c r="H9435" i="6"/>
  <c r="H9436" i="6"/>
  <c r="H9437" i="6"/>
  <c r="H9438" i="6"/>
  <c r="H9439" i="6"/>
  <c r="H9440" i="6"/>
  <c r="H9441" i="6"/>
  <c r="H9442" i="6"/>
  <c r="H9443" i="6"/>
  <c r="H9444" i="6"/>
  <c r="H9445" i="6"/>
  <c r="H9446" i="6"/>
  <c r="H9447" i="6"/>
  <c r="H9448" i="6"/>
  <c r="H9449" i="6"/>
  <c r="H9450" i="6"/>
  <c r="H9451" i="6"/>
  <c r="H9452" i="6"/>
  <c r="H9453" i="6"/>
  <c r="H9454" i="6"/>
  <c r="H9455" i="6"/>
  <c r="H9456" i="6"/>
  <c r="H9457" i="6"/>
  <c r="H9458" i="6"/>
  <c r="H9459" i="6"/>
  <c r="H9460" i="6"/>
  <c r="H9461" i="6"/>
  <c r="H9462" i="6"/>
  <c r="H9463" i="6"/>
  <c r="H9464" i="6"/>
  <c r="H9465" i="6"/>
  <c r="H9466" i="6"/>
  <c r="H9467" i="6"/>
  <c r="H9468" i="6"/>
  <c r="H9469" i="6"/>
  <c r="H9470" i="6"/>
  <c r="H9471" i="6"/>
  <c r="H9472" i="6"/>
  <c r="H9473" i="6"/>
  <c r="H9474" i="6"/>
  <c r="H9475" i="6"/>
  <c r="H9476" i="6"/>
  <c r="H9477" i="6"/>
  <c r="H9478" i="6"/>
  <c r="H9479" i="6"/>
  <c r="H9480" i="6"/>
  <c r="H9481" i="6"/>
  <c r="H9482" i="6"/>
  <c r="H9483" i="6"/>
  <c r="H9484" i="6"/>
  <c r="H9485" i="6"/>
  <c r="H9486" i="6"/>
  <c r="H9487" i="6"/>
  <c r="H9488" i="6"/>
  <c r="H9489" i="6"/>
  <c r="H9490" i="6"/>
  <c r="H9491" i="6"/>
  <c r="H9492" i="6"/>
  <c r="H9493" i="6"/>
  <c r="H9494" i="6"/>
  <c r="H9495" i="6"/>
  <c r="H9496" i="6"/>
  <c r="H9497" i="6"/>
  <c r="H9498" i="6"/>
  <c r="H9499" i="6"/>
  <c r="H9500" i="6"/>
  <c r="H9501" i="6"/>
  <c r="H9502" i="6"/>
  <c r="H9503" i="6"/>
  <c r="H9504" i="6"/>
  <c r="H9505" i="6"/>
  <c r="H9506" i="6"/>
  <c r="H9507" i="6"/>
  <c r="H9508" i="6"/>
  <c r="H9509" i="6"/>
  <c r="H9510" i="6"/>
  <c r="H9511" i="6"/>
  <c r="H9512" i="6"/>
  <c r="H9513" i="6"/>
  <c r="H9514" i="6"/>
  <c r="H9515" i="6"/>
  <c r="H9516" i="6"/>
  <c r="H9517" i="6"/>
  <c r="H9518" i="6"/>
  <c r="H9519" i="6"/>
  <c r="H9520" i="6"/>
  <c r="H9521" i="6"/>
  <c r="H9522" i="6"/>
  <c r="H9523" i="6"/>
  <c r="H9524" i="6"/>
  <c r="H9525" i="6"/>
  <c r="H9526" i="6"/>
  <c r="H9527" i="6"/>
  <c r="H9528" i="6"/>
  <c r="H9529" i="6"/>
  <c r="H9530" i="6"/>
  <c r="H9531" i="6"/>
  <c r="H9532" i="6"/>
  <c r="H9533" i="6"/>
  <c r="H9534" i="6"/>
  <c r="H9535" i="6"/>
  <c r="H9536" i="6"/>
  <c r="H9537" i="6"/>
  <c r="H9538" i="6"/>
  <c r="H9539" i="6"/>
  <c r="H9540" i="6"/>
  <c r="H9541" i="6"/>
  <c r="H9542" i="6"/>
  <c r="H9543" i="6"/>
  <c r="H9544" i="6"/>
  <c r="H9545" i="6"/>
  <c r="H9546" i="6"/>
  <c r="H9547" i="6"/>
  <c r="H9548" i="6"/>
  <c r="H9549" i="6"/>
  <c r="H9550" i="6"/>
  <c r="H9551" i="6"/>
  <c r="H9552" i="6"/>
  <c r="H9553" i="6"/>
  <c r="H9554" i="6"/>
  <c r="H9555" i="6"/>
  <c r="H9556" i="6"/>
  <c r="H9557" i="6"/>
  <c r="H9558" i="6"/>
  <c r="H9559" i="6"/>
  <c r="H9560" i="6"/>
  <c r="H9561" i="6"/>
  <c r="H9562" i="6"/>
  <c r="H9563" i="6"/>
  <c r="H9564" i="6"/>
  <c r="H9565" i="6"/>
  <c r="H9566" i="6"/>
  <c r="H9567" i="6"/>
  <c r="H9568" i="6"/>
  <c r="H9569" i="6"/>
  <c r="H9570" i="6"/>
  <c r="H9571" i="6"/>
  <c r="H9572" i="6"/>
  <c r="H9573" i="6"/>
  <c r="H9574" i="6"/>
  <c r="H9575" i="6"/>
  <c r="H9576" i="6"/>
  <c r="H9577" i="6"/>
  <c r="H9578" i="6"/>
  <c r="H9579" i="6"/>
  <c r="H9580" i="6"/>
  <c r="H9581" i="6"/>
  <c r="H9582" i="6"/>
  <c r="H9583" i="6"/>
  <c r="H9584" i="6"/>
  <c r="H9585" i="6"/>
  <c r="H9586" i="6"/>
  <c r="H9587" i="6"/>
  <c r="H9588" i="6"/>
  <c r="H9589" i="6"/>
  <c r="H9590" i="6"/>
  <c r="H9591" i="6"/>
  <c r="H9592" i="6"/>
  <c r="H9593" i="6"/>
  <c r="H9594" i="6"/>
  <c r="H9595" i="6"/>
  <c r="H9596" i="6"/>
  <c r="H9597" i="6"/>
  <c r="H9598" i="6"/>
  <c r="H9599" i="6"/>
  <c r="H9600" i="6"/>
  <c r="H9601" i="6"/>
  <c r="H9602" i="6"/>
  <c r="H9603" i="6"/>
  <c r="H9604" i="6"/>
  <c r="H9605" i="6"/>
  <c r="H9606" i="6"/>
  <c r="H9607" i="6"/>
  <c r="H9608" i="6"/>
  <c r="H9609" i="6"/>
  <c r="H9610" i="6"/>
  <c r="H9611" i="6"/>
  <c r="H9612" i="6"/>
  <c r="H9613" i="6"/>
  <c r="H9614" i="6"/>
  <c r="H9615" i="6"/>
  <c r="H9616" i="6"/>
  <c r="H9617" i="6"/>
  <c r="H9618" i="6"/>
  <c r="H9619" i="6"/>
  <c r="H9620" i="6"/>
  <c r="H9621" i="6"/>
  <c r="H9622" i="6"/>
  <c r="H9623" i="6"/>
  <c r="H9624" i="6"/>
  <c r="H9625" i="6"/>
  <c r="H9626" i="6"/>
  <c r="H9627" i="6"/>
  <c r="H9628" i="6"/>
  <c r="H9629" i="6"/>
  <c r="H9630" i="6"/>
  <c r="H9631" i="6"/>
  <c r="H9632" i="6"/>
  <c r="H9633" i="6"/>
  <c r="H9634" i="6"/>
  <c r="H9635" i="6"/>
  <c r="H9636" i="6"/>
  <c r="H9637" i="6"/>
  <c r="H9638" i="6"/>
  <c r="H9639" i="6"/>
  <c r="H9640" i="6"/>
  <c r="H9641" i="6"/>
  <c r="H9642" i="6"/>
  <c r="H9643" i="6"/>
  <c r="H9644" i="6"/>
  <c r="H9645" i="6"/>
  <c r="H9646" i="6"/>
  <c r="H9647" i="6"/>
  <c r="H9648" i="6"/>
  <c r="H9649" i="6"/>
  <c r="H9650" i="6"/>
  <c r="H9651" i="6"/>
  <c r="H9652" i="6"/>
  <c r="H9653" i="6"/>
  <c r="H9654" i="6"/>
  <c r="H9655" i="6"/>
  <c r="H9656" i="6"/>
  <c r="H9657" i="6"/>
  <c r="H9658" i="6"/>
  <c r="H9659" i="6"/>
  <c r="H9660" i="6"/>
  <c r="H9661" i="6"/>
  <c r="H9662" i="6"/>
  <c r="H9663" i="6"/>
  <c r="H9664" i="6"/>
  <c r="H9665" i="6"/>
  <c r="H9666" i="6"/>
  <c r="H9667" i="6"/>
  <c r="H9668" i="6"/>
  <c r="H9669" i="6"/>
  <c r="H9670" i="6"/>
  <c r="H9671" i="6"/>
  <c r="H9672" i="6"/>
  <c r="H9673" i="6"/>
  <c r="H9674" i="6"/>
  <c r="H9675" i="6"/>
  <c r="H9676" i="6"/>
  <c r="H9677" i="6"/>
  <c r="H9678" i="6"/>
  <c r="H9679" i="6"/>
  <c r="H9680" i="6"/>
  <c r="H9681" i="6"/>
  <c r="H9682" i="6"/>
  <c r="H9683" i="6"/>
  <c r="H9684" i="6"/>
  <c r="H9685" i="6"/>
  <c r="H9686" i="6"/>
  <c r="H9687" i="6"/>
  <c r="H9688" i="6"/>
  <c r="H9689" i="6"/>
  <c r="H9690" i="6"/>
  <c r="H9691" i="6"/>
  <c r="H9692" i="6"/>
  <c r="H9693" i="6"/>
  <c r="H9694" i="6"/>
  <c r="H9695" i="6"/>
  <c r="H9696" i="6"/>
  <c r="H9697" i="6"/>
  <c r="H9698" i="6"/>
  <c r="H9699" i="6"/>
  <c r="H9700" i="6"/>
  <c r="H9701" i="6"/>
  <c r="H9702" i="6"/>
  <c r="H9703" i="6"/>
  <c r="H9704" i="6"/>
  <c r="H9705" i="6"/>
  <c r="H9706" i="6"/>
  <c r="H9707" i="6"/>
  <c r="H9708" i="6"/>
  <c r="H9709" i="6"/>
  <c r="H9710" i="6"/>
  <c r="H9711" i="6"/>
  <c r="H9712" i="6"/>
  <c r="H9713" i="6"/>
  <c r="H9714" i="6"/>
  <c r="H9715" i="6"/>
  <c r="H9716" i="6"/>
  <c r="H9717" i="6"/>
  <c r="H9718" i="6"/>
  <c r="H9719" i="6"/>
  <c r="H9720" i="6"/>
  <c r="H9721" i="6"/>
  <c r="H9722" i="6"/>
  <c r="H9723" i="6"/>
  <c r="H9724" i="6"/>
  <c r="H9725" i="6"/>
  <c r="H9726" i="6"/>
  <c r="H9727" i="6"/>
  <c r="H9728" i="6"/>
  <c r="H9729" i="6"/>
  <c r="H9730" i="6"/>
  <c r="H9731" i="6"/>
  <c r="H9732" i="6"/>
  <c r="H9733" i="6"/>
  <c r="H9734" i="6"/>
  <c r="H9735" i="6"/>
  <c r="H9736" i="6"/>
  <c r="H9737" i="6"/>
  <c r="H9738" i="6"/>
  <c r="H9739" i="6"/>
  <c r="H9740" i="6"/>
  <c r="H9741" i="6"/>
  <c r="H9742" i="6"/>
  <c r="H9743" i="6"/>
  <c r="H9744" i="6"/>
  <c r="H9745" i="6"/>
  <c r="H9746" i="6"/>
  <c r="H9747" i="6"/>
  <c r="H9748" i="6"/>
  <c r="H9749" i="6"/>
  <c r="H9750" i="6"/>
  <c r="H9751" i="6"/>
  <c r="H9752" i="6"/>
  <c r="H9753" i="6"/>
  <c r="H9754" i="6"/>
  <c r="H9755" i="6"/>
  <c r="H9756" i="6"/>
  <c r="H9757" i="6"/>
  <c r="H9758" i="6"/>
  <c r="H9759" i="6"/>
  <c r="H9760" i="6"/>
  <c r="H9761" i="6"/>
  <c r="H9762" i="6"/>
  <c r="H9763" i="6"/>
  <c r="H9764" i="6"/>
  <c r="H9765" i="6"/>
  <c r="H9766" i="6"/>
  <c r="H9767" i="6"/>
  <c r="H9768" i="6"/>
  <c r="H9769" i="6"/>
  <c r="H9770" i="6"/>
  <c r="H9771" i="6"/>
  <c r="H9772" i="6"/>
  <c r="H9773" i="6"/>
  <c r="H9774" i="6"/>
  <c r="H9775" i="6"/>
  <c r="H9776" i="6"/>
  <c r="H9777" i="6"/>
  <c r="H9778" i="6"/>
  <c r="H9779" i="6"/>
  <c r="H9780" i="6"/>
  <c r="H9781" i="6"/>
  <c r="H9782" i="6"/>
  <c r="H9783" i="6"/>
  <c r="H9784" i="6"/>
  <c r="H9785" i="6"/>
  <c r="H9786" i="6"/>
  <c r="H9787" i="6"/>
  <c r="H9788" i="6"/>
  <c r="H9789" i="6"/>
  <c r="H9790" i="6"/>
  <c r="H9791" i="6"/>
  <c r="H9792" i="6"/>
  <c r="H9793" i="6"/>
  <c r="H9794" i="6"/>
  <c r="H9795" i="6"/>
  <c r="H9796" i="6"/>
  <c r="H9797" i="6"/>
  <c r="H9798" i="6"/>
  <c r="H9799" i="6"/>
  <c r="H9800" i="6"/>
  <c r="H9801" i="6"/>
  <c r="H9802" i="6"/>
  <c r="H9803" i="6"/>
  <c r="H9804" i="6"/>
  <c r="H9805" i="6"/>
  <c r="H9806" i="6"/>
  <c r="H9807" i="6"/>
  <c r="H9808" i="6"/>
  <c r="H9809" i="6"/>
  <c r="H9810" i="6"/>
  <c r="H9811" i="6"/>
  <c r="H9812" i="6"/>
  <c r="H9813" i="6"/>
  <c r="H9814" i="6"/>
  <c r="H9815" i="6"/>
  <c r="H9816" i="6"/>
  <c r="H9817" i="6"/>
  <c r="H9818" i="6"/>
  <c r="H9819" i="6"/>
  <c r="H9820" i="6"/>
  <c r="H9821" i="6"/>
  <c r="H9822" i="6"/>
  <c r="H9823" i="6"/>
  <c r="H9824" i="6"/>
  <c r="H9825" i="6"/>
  <c r="H9826" i="6"/>
  <c r="H9827" i="6"/>
  <c r="H9828" i="6"/>
  <c r="H9829" i="6"/>
  <c r="H9830" i="6"/>
  <c r="H9831" i="6"/>
  <c r="H9832" i="6"/>
  <c r="H9833" i="6"/>
  <c r="H9834" i="6"/>
  <c r="H9835" i="6"/>
  <c r="H9836" i="6"/>
  <c r="H9837" i="6"/>
  <c r="H9838" i="6"/>
  <c r="H9839" i="6"/>
  <c r="H9840" i="6"/>
  <c r="H9841" i="6"/>
  <c r="H9842" i="6"/>
  <c r="H9843" i="6"/>
  <c r="H9844" i="6"/>
  <c r="H9845" i="6"/>
  <c r="H9846" i="6"/>
  <c r="H9847" i="6"/>
  <c r="H9848" i="6"/>
  <c r="H9849" i="6"/>
  <c r="H9850" i="6"/>
  <c r="H9851" i="6"/>
  <c r="H9852" i="6"/>
  <c r="H9853" i="6"/>
  <c r="H9854" i="6"/>
  <c r="H9855" i="6"/>
  <c r="H9856" i="6"/>
  <c r="H9857" i="6"/>
  <c r="H9858" i="6"/>
  <c r="H9859" i="6"/>
  <c r="H9860" i="6"/>
  <c r="H9861" i="6"/>
  <c r="H9862" i="6"/>
  <c r="H9863" i="6"/>
  <c r="H9864" i="6"/>
  <c r="H9865" i="6"/>
  <c r="H9866" i="6"/>
  <c r="H9867" i="6"/>
  <c r="H9868" i="6"/>
  <c r="H9869" i="6"/>
  <c r="H9870" i="6"/>
  <c r="H9871" i="6"/>
  <c r="H9872" i="6"/>
  <c r="H9873" i="6"/>
  <c r="H9874" i="6"/>
  <c r="H9875" i="6"/>
  <c r="H9876" i="6"/>
  <c r="H9877" i="6"/>
  <c r="H9878" i="6"/>
  <c r="H9879" i="6"/>
  <c r="H9880" i="6"/>
  <c r="H9881" i="6"/>
  <c r="H9882" i="6"/>
  <c r="H9883" i="6"/>
  <c r="H9884" i="6"/>
  <c r="H9885" i="6"/>
  <c r="H9886" i="6"/>
  <c r="H9887" i="6"/>
  <c r="H9888" i="6"/>
  <c r="H9889" i="6"/>
  <c r="H9890" i="6"/>
  <c r="H9891" i="6"/>
  <c r="H9892" i="6"/>
  <c r="H9893" i="6"/>
  <c r="H9894" i="6"/>
  <c r="H9895" i="6"/>
  <c r="H9896" i="6"/>
  <c r="H9897" i="6"/>
  <c r="H9898" i="6"/>
  <c r="H9899" i="6"/>
  <c r="H9900" i="6"/>
  <c r="H9901" i="6"/>
  <c r="H9902" i="6"/>
  <c r="H9903" i="6"/>
  <c r="H9904" i="6"/>
  <c r="H9905" i="6"/>
  <c r="H9906" i="6"/>
  <c r="H9907" i="6"/>
  <c r="H9908" i="6"/>
  <c r="H9909" i="6"/>
  <c r="H9910" i="6"/>
  <c r="H9911" i="6"/>
  <c r="H9912" i="6"/>
  <c r="H9913" i="6"/>
  <c r="H9914" i="6"/>
  <c r="H9915" i="6"/>
  <c r="H9916" i="6"/>
  <c r="H9917" i="6"/>
  <c r="H9918" i="6"/>
  <c r="H9919" i="6"/>
  <c r="H9920" i="6"/>
  <c r="H9921" i="6"/>
  <c r="H9922" i="6"/>
  <c r="H9923" i="6"/>
  <c r="H9924" i="6"/>
  <c r="H9925" i="6"/>
  <c r="H9926" i="6"/>
  <c r="H9927" i="6"/>
  <c r="H9928" i="6"/>
  <c r="H9929" i="6"/>
  <c r="H9930" i="6"/>
  <c r="H9931" i="6"/>
  <c r="H9932" i="6"/>
  <c r="H9933" i="6"/>
  <c r="H9934" i="6"/>
  <c r="H9935" i="6"/>
  <c r="H9936" i="6"/>
  <c r="H9937" i="6"/>
  <c r="H9938" i="6"/>
  <c r="H9939" i="6"/>
  <c r="H9940" i="6"/>
  <c r="H9941" i="6"/>
  <c r="H9942" i="6"/>
  <c r="H9943" i="6"/>
  <c r="H9944" i="6"/>
  <c r="H9945" i="6"/>
  <c r="H9946" i="6"/>
  <c r="H9947" i="6"/>
  <c r="H9948" i="6"/>
  <c r="H9949" i="6"/>
  <c r="H9950" i="6"/>
  <c r="H9951" i="6"/>
  <c r="H9952" i="6"/>
  <c r="H9953" i="6"/>
  <c r="H9954" i="6"/>
  <c r="H9955" i="6"/>
  <c r="H9956" i="6"/>
  <c r="H9957" i="6"/>
  <c r="H9958" i="6"/>
  <c r="H9959" i="6"/>
  <c r="H9960" i="6"/>
  <c r="H9961" i="6"/>
  <c r="H9962" i="6"/>
  <c r="H9963" i="6"/>
  <c r="H9964" i="6"/>
  <c r="H9965" i="6"/>
  <c r="H9966" i="6"/>
  <c r="H9967" i="6"/>
  <c r="H9968" i="6"/>
  <c r="H9969" i="6"/>
  <c r="H9970" i="6"/>
  <c r="H9971" i="6"/>
  <c r="H9972" i="6"/>
  <c r="H9973" i="6"/>
  <c r="H9974" i="6"/>
  <c r="H9975" i="6"/>
  <c r="H9976" i="6"/>
  <c r="H9977" i="6"/>
  <c r="H9978" i="6"/>
  <c r="H9979" i="6"/>
  <c r="H9980" i="6"/>
  <c r="H9981" i="6"/>
  <c r="H9982" i="6"/>
  <c r="H9983" i="6"/>
  <c r="H9984" i="6"/>
  <c r="H9985" i="6"/>
  <c r="H9986" i="6"/>
  <c r="H9987" i="6"/>
  <c r="H9988" i="6"/>
  <c r="H9989" i="6"/>
  <c r="H9990" i="6"/>
  <c r="H9991" i="6"/>
  <c r="H9992" i="6"/>
  <c r="H9993" i="6"/>
  <c r="H9994" i="6"/>
  <c r="H9995" i="6"/>
  <c r="H9996" i="6"/>
  <c r="H9997" i="6"/>
  <c r="H9998" i="6"/>
  <c r="H9999" i="6"/>
  <c r="H10000" i="6"/>
  <c r="H10001" i="6"/>
  <c r="H10002" i="6"/>
  <c r="H10003" i="6"/>
  <c r="H10004" i="6"/>
  <c r="H10005" i="6"/>
  <c r="H10006" i="6"/>
  <c r="H10007" i="6"/>
  <c r="H10008" i="6"/>
  <c r="H10009" i="6"/>
  <c r="H10010" i="6"/>
  <c r="H10011" i="6"/>
  <c r="H10012" i="6"/>
  <c r="H10013" i="6"/>
  <c r="H10014" i="6"/>
  <c r="H10015" i="6"/>
  <c r="H10016" i="6"/>
  <c r="H10017" i="6"/>
  <c r="H10018" i="6"/>
  <c r="H10019" i="6"/>
  <c r="H10020" i="6"/>
  <c r="H10021" i="6"/>
  <c r="H10022" i="6"/>
  <c r="H10023" i="6"/>
  <c r="H10024" i="6"/>
  <c r="H10025" i="6"/>
  <c r="H10026" i="6"/>
  <c r="H10027" i="6"/>
  <c r="H10028" i="6"/>
  <c r="H10029" i="6"/>
  <c r="H10030" i="6"/>
  <c r="H10031" i="6"/>
  <c r="H10032" i="6"/>
  <c r="H10033" i="6"/>
  <c r="H10034" i="6"/>
  <c r="H10035" i="6"/>
  <c r="H10036" i="6"/>
  <c r="H10037" i="6"/>
  <c r="H10038" i="6"/>
  <c r="H10039" i="6"/>
  <c r="H10040" i="6"/>
  <c r="H10041" i="6"/>
  <c r="H10042" i="6"/>
  <c r="H10043" i="6"/>
  <c r="H10044" i="6"/>
  <c r="H10045" i="6"/>
  <c r="H10046" i="6"/>
  <c r="H10047" i="6"/>
  <c r="H10048" i="6"/>
  <c r="H10049" i="6"/>
  <c r="H10050" i="6"/>
  <c r="H10051" i="6"/>
  <c r="H10052" i="6"/>
  <c r="H10053" i="6"/>
  <c r="H10054" i="6"/>
  <c r="H10055" i="6"/>
  <c r="H10056" i="6"/>
  <c r="H10057" i="6"/>
  <c r="H10058" i="6"/>
  <c r="H10059" i="6"/>
  <c r="H10060" i="6"/>
  <c r="H10061" i="6"/>
  <c r="H10062" i="6"/>
  <c r="H10063" i="6"/>
  <c r="H10064" i="6"/>
  <c r="H10065" i="6"/>
  <c r="H10066" i="6"/>
  <c r="H10067" i="6"/>
  <c r="H10068" i="6"/>
  <c r="H10069" i="6"/>
  <c r="H10070" i="6"/>
  <c r="H10071" i="6"/>
  <c r="H10072" i="6"/>
  <c r="H10073" i="6"/>
  <c r="H10074" i="6"/>
  <c r="H10075" i="6"/>
  <c r="H10076" i="6"/>
  <c r="H10077" i="6"/>
  <c r="H10078" i="6"/>
  <c r="H10079" i="6"/>
  <c r="H10080" i="6"/>
  <c r="H10081" i="6"/>
  <c r="H10082" i="6"/>
  <c r="H10083" i="6"/>
  <c r="H10084" i="6"/>
  <c r="H10085" i="6"/>
  <c r="H10086" i="6"/>
  <c r="H10087" i="6"/>
  <c r="H10088" i="6"/>
  <c r="H10089" i="6"/>
  <c r="H10090" i="6"/>
  <c r="H10091" i="6"/>
  <c r="H10092" i="6"/>
  <c r="H10093" i="6"/>
  <c r="H10094" i="6"/>
  <c r="H10095" i="6"/>
  <c r="H10096" i="6"/>
  <c r="H10097" i="6"/>
  <c r="H10098" i="6"/>
  <c r="H10099" i="6"/>
  <c r="H10100" i="6"/>
  <c r="H10101" i="6"/>
  <c r="H10102" i="6"/>
  <c r="H10103" i="6"/>
  <c r="H10104" i="6"/>
  <c r="H10105" i="6"/>
  <c r="H10106" i="6"/>
  <c r="H10107" i="6"/>
  <c r="H10108" i="6"/>
  <c r="H10109" i="6"/>
  <c r="H10110" i="6"/>
  <c r="H10111" i="6"/>
  <c r="H10112" i="6"/>
  <c r="H10113" i="6"/>
  <c r="H10114" i="6"/>
  <c r="H10115" i="6"/>
  <c r="H10116" i="6"/>
  <c r="H10117" i="6"/>
  <c r="H10118" i="6"/>
  <c r="H10119" i="6"/>
  <c r="H10120" i="6"/>
  <c r="H10121" i="6"/>
  <c r="H10122" i="6"/>
  <c r="H10123" i="6"/>
  <c r="H10124" i="6"/>
  <c r="H10125" i="6"/>
  <c r="H10126" i="6"/>
  <c r="H10127" i="6"/>
  <c r="H10128" i="6"/>
  <c r="H10129" i="6"/>
  <c r="H10130" i="6"/>
  <c r="H10131" i="6"/>
  <c r="H10132" i="6"/>
  <c r="H10133" i="6"/>
  <c r="H10134" i="6"/>
  <c r="H10135" i="6"/>
  <c r="H10136" i="6"/>
  <c r="H10137" i="6"/>
  <c r="H10138" i="6"/>
  <c r="H10139" i="6"/>
  <c r="H10140" i="6"/>
  <c r="H10141" i="6"/>
  <c r="H10142" i="6"/>
  <c r="H10143" i="6"/>
  <c r="H10144" i="6"/>
  <c r="H10145" i="6"/>
  <c r="H10146" i="6"/>
  <c r="H10147" i="6"/>
  <c r="H10148" i="6"/>
  <c r="H10149" i="6"/>
  <c r="H10150" i="6"/>
  <c r="H10151" i="6"/>
  <c r="H10152" i="6"/>
  <c r="H10153" i="6"/>
  <c r="H10154" i="6"/>
  <c r="H10155" i="6"/>
  <c r="H10156" i="6"/>
  <c r="H10157" i="6"/>
  <c r="H10158" i="6"/>
  <c r="H10159" i="6"/>
  <c r="H10160" i="6"/>
  <c r="H10161" i="6"/>
  <c r="H10162" i="6"/>
  <c r="H10163" i="6"/>
  <c r="H10164" i="6"/>
  <c r="H10165" i="6"/>
  <c r="H10166" i="6"/>
  <c r="H10167" i="6"/>
  <c r="H10168" i="6"/>
  <c r="H10169" i="6"/>
  <c r="H10170" i="6"/>
  <c r="H10171" i="6"/>
  <c r="H10172" i="6"/>
  <c r="H10173" i="6"/>
  <c r="H10174" i="6"/>
  <c r="H10175" i="6"/>
  <c r="H10176" i="6"/>
  <c r="H10177" i="6"/>
  <c r="H10178" i="6"/>
  <c r="H10179" i="6"/>
  <c r="H10180" i="6"/>
  <c r="H10181" i="6"/>
  <c r="H10182" i="6"/>
  <c r="H10183" i="6"/>
  <c r="H10184" i="6"/>
  <c r="H10185" i="6"/>
  <c r="H10186" i="6"/>
  <c r="H10187" i="6"/>
  <c r="H10188" i="6"/>
  <c r="H10189" i="6"/>
  <c r="H10190" i="6"/>
  <c r="H10191" i="6"/>
  <c r="H10192" i="6"/>
  <c r="H10193" i="6"/>
  <c r="H10194" i="6"/>
  <c r="H10195" i="6"/>
  <c r="H10196" i="6"/>
  <c r="H10197" i="6"/>
  <c r="H10198" i="6"/>
  <c r="H10199" i="6"/>
  <c r="H10200" i="6"/>
  <c r="H10201" i="6"/>
  <c r="H10202" i="6"/>
  <c r="H10203" i="6"/>
  <c r="H10204" i="6"/>
  <c r="H10205" i="6"/>
  <c r="H10206" i="6"/>
  <c r="H10207" i="6"/>
  <c r="H10208" i="6"/>
  <c r="H10209" i="6"/>
  <c r="H10210" i="6"/>
  <c r="H10211" i="6"/>
  <c r="H10212" i="6"/>
  <c r="H10213" i="6"/>
  <c r="H10214" i="6"/>
  <c r="H10215" i="6"/>
  <c r="H10216" i="6"/>
  <c r="H10217" i="6"/>
  <c r="H10218" i="6"/>
  <c r="H10219" i="6"/>
  <c r="H10220" i="6"/>
  <c r="H10221" i="6"/>
  <c r="H10222" i="6"/>
  <c r="H10223" i="6"/>
  <c r="H10224" i="6"/>
  <c r="H10225" i="6"/>
  <c r="H10226" i="6"/>
  <c r="H10227" i="6"/>
  <c r="H10228" i="6"/>
  <c r="H10229" i="6"/>
  <c r="H10230" i="6"/>
  <c r="H10231" i="6"/>
  <c r="H10232" i="6"/>
  <c r="H10233" i="6"/>
  <c r="H10234" i="6"/>
  <c r="H10235" i="6"/>
  <c r="H10236" i="6"/>
  <c r="H10237" i="6"/>
  <c r="H10238" i="6"/>
  <c r="H10239" i="6"/>
  <c r="H10240" i="6"/>
  <c r="H10241" i="6"/>
  <c r="H10242" i="6"/>
  <c r="H10243" i="6"/>
  <c r="H10244" i="6"/>
  <c r="H10245" i="6"/>
  <c r="H10246" i="6"/>
  <c r="H10247" i="6"/>
  <c r="H10248" i="6"/>
  <c r="H10249" i="6"/>
  <c r="H10250" i="6"/>
  <c r="H10251" i="6"/>
  <c r="H10252" i="6"/>
  <c r="H10253" i="6"/>
  <c r="H10254" i="6"/>
  <c r="H10255" i="6"/>
  <c r="H10256" i="6"/>
  <c r="H10257" i="6"/>
  <c r="H10258" i="6"/>
  <c r="H10259" i="6"/>
  <c r="H10260" i="6"/>
  <c r="H10261" i="6"/>
  <c r="H10262" i="6"/>
  <c r="H10263" i="6"/>
  <c r="H10264" i="6"/>
  <c r="H10265" i="6"/>
  <c r="H10266" i="6"/>
  <c r="H10267" i="6"/>
  <c r="H10268" i="6"/>
  <c r="H10269" i="6"/>
  <c r="H10270" i="6"/>
  <c r="H10271" i="6"/>
  <c r="H10272" i="6"/>
  <c r="H10273" i="6"/>
  <c r="H10274" i="6"/>
  <c r="H10275" i="6"/>
  <c r="H10276" i="6"/>
  <c r="H10277" i="6"/>
  <c r="H10278" i="6"/>
  <c r="H10279" i="6"/>
  <c r="H10280" i="6"/>
  <c r="H10281" i="6"/>
  <c r="H10282" i="6"/>
  <c r="H10283" i="6"/>
  <c r="H10284" i="6"/>
  <c r="H10285" i="6"/>
  <c r="H10286" i="6"/>
  <c r="H10287" i="6"/>
  <c r="H10288" i="6"/>
  <c r="H10289" i="6"/>
  <c r="H10290" i="6"/>
  <c r="H10291" i="6"/>
  <c r="H10292" i="6"/>
  <c r="H10293" i="6"/>
  <c r="H10294" i="6"/>
  <c r="H10295" i="6"/>
  <c r="H10296" i="6"/>
  <c r="H10297" i="6"/>
  <c r="H10298" i="6"/>
  <c r="H10299" i="6"/>
  <c r="H10300" i="6"/>
  <c r="H10301" i="6"/>
  <c r="H10302" i="6"/>
  <c r="H10303" i="6"/>
  <c r="H10304" i="6"/>
  <c r="H10305" i="6"/>
  <c r="H10306" i="6"/>
  <c r="H10307" i="6"/>
  <c r="H10308" i="6"/>
  <c r="H10309" i="6"/>
  <c r="H10310" i="6"/>
  <c r="H10311" i="6"/>
  <c r="H10312" i="6"/>
  <c r="H10313" i="6"/>
  <c r="H10314" i="6"/>
  <c r="H10315" i="6"/>
  <c r="H10316" i="6"/>
  <c r="H10317" i="6"/>
  <c r="H10318" i="6"/>
  <c r="H10319" i="6"/>
  <c r="H10320" i="6"/>
  <c r="H10321" i="6"/>
  <c r="H10322" i="6"/>
  <c r="H10323" i="6"/>
  <c r="H10324" i="6"/>
  <c r="H10325" i="6"/>
  <c r="H10326" i="6"/>
  <c r="H10327" i="6"/>
  <c r="H10328" i="6"/>
  <c r="H10329" i="6"/>
  <c r="H10330" i="6"/>
  <c r="H10331" i="6"/>
  <c r="H10332" i="6"/>
  <c r="H10333" i="6"/>
  <c r="H10334" i="6"/>
  <c r="H10335" i="6"/>
  <c r="H10336" i="6"/>
  <c r="H10337" i="6"/>
  <c r="H10338" i="6"/>
  <c r="H10339" i="6"/>
  <c r="H10340" i="6"/>
  <c r="H10341" i="6"/>
  <c r="H10342" i="6"/>
  <c r="H10343" i="6"/>
  <c r="H10344" i="6"/>
  <c r="H10345" i="6"/>
  <c r="H10346" i="6"/>
  <c r="H10347" i="6"/>
  <c r="H10348" i="6"/>
  <c r="H10349" i="6"/>
  <c r="H10350" i="6"/>
  <c r="H10351" i="6"/>
  <c r="H10352" i="6"/>
  <c r="H10353" i="6"/>
  <c r="H10354" i="6"/>
  <c r="H10355" i="6"/>
  <c r="H10356" i="6"/>
  <c r="H10357" i="6"/>
  <c r="H10358" i="6"/>
  <c r="H10359" i="6"/>
  <c r="H10360" i="6"/>
  <c r="H10361" i="6"/>
  <c r="H10362" i="6"/>
  <c r="H10363" i="6"/>
  <c r="H10364" i="6"/>
  <c r="H10365" i="6"/>
  <c r="H10366" i="6"/>
  <c r="H10367" i="6"/>
  <c r="H10368" i="6"/>
  <c r="H10369" i="6"/>
  <c r="H10370" i="6"/>
  <c r="H10371" i="6"/>
  <c r="H10372" i="6"/>
  <c r="H10373" i="6"/>
  <c r="H10374" i="6"/>
  <c r="H10375" i="6"/>
  <c r="H10376" i="6"/>
  <c r="H10377" i="6"/>
  <c r="H10378" i="6"/>
  <c r="H10379" i="6"/>
  <c r="H10380" i="6"/>
  <c r="H10381" i="6"/>
  <c r="H10382" i="6"/>
  <c r="H10383" i="6"/>
  <c r="H10384" i="6"/>
  <c r="H10385" i="6"/>
  <c r="H10386" i="6"/>
  <c r="H10387" i="6"/>
  <c r="H10388" i="6"/>
  <c r="H10389" i="6"/>
  <c r="H10390" i="6"/>
  <c r="H10391" i="6"/>
  <c r="H10392" i="6"/>
  <c r="H10393" i="6"/>
  <c r="H10394" i="6"/>
  <c r="H10395" i="6"/>
  <c r="H10396" i="6"/>
  <c r="H10397" i="6"/>
  <c r="H10398" i="6"/>
  <c r="H10399" i="6"/>
  <c r="H10400" i="6"/>
  <c r="H10401" i="6"/>
  <c r="H10402" i="6"/>
  <c r="H10403" i="6"/>
  <c r="H10404" i="6"/>
  <c r="H10405" i="6"/>
  <c r="H10406" i="6"/>
  <c r="H10407" i="6"/>
  <c r="H10408" i="6"/>
  <c r="H10409" i="6"/>
  <c r="H10410" i="6"/>
  <c r="H10411" i="6"/>
  <c r="H10412" i="6"/>
  <c r="H10413" i="6"/>
  <c r="H10414" i="6"/>
  <c r="H10415" i="6"/>
  <c r="H10416" i="6"/>
  <c r="H10417" i="6"/>
  <c r="H10418" i="6"/>
  <c r="H10419" i="6"/>
  <c r="H10420" i="6"/>
  <c r="H10421" i="6"/>
  <c r="H10422" i="6"/>
  <c r="H10423" i="6"/>
  <c r="H10424" i="6"/>
  <c r="H10425" i="6"/>
  <c r="H10426" i="6"/>
  <c r="H10427" i="6"/>
  <c r="H10428" i="6"/>
  <c r="H10429" i="6"/>
  <c r="H10430" i="6"/>
  <c r="H10431" i="6"/>
  <c r="H10432" i="6"/>
  <c r="H10433" i="6"/>
  <c r="H10434" i="6"/>
  <c r="H10435" i="6"/>
  <c r="H10436" i="6"/>
  <c r="H10437" i="6"/>
  <c r="H10438" i="6"/>
  <c r="H10439" i="6"/>
  <c r="H10440" i="6"/>
  <c r="H10441" i="6"/>
  <c r="H10442" i="6"/>
  <c r="H10443" i="6"/>
  <c r="H10444" i="6"/>
  <c r="H10445" i="6"/>
  <c r="H10446" i="6"/>
  <c r="H10447" i="6"/>
  <c r="H10448" i="6"/>
  <c r="H10449" i="6"/>
  <c r="H10450" i="6"/>
  <c r="H10451" i="6"/>
  <c r="H10452" i="6"/>
  <c r="H10453" i="6"/>
  <c r="H10454" i="6"/>
  <c r="H10455" i="6"/>
  <c r="H10456" i="6"/>
  <c r="H10457" i="6"/>
  <c r="H10458" i="6"/>
  <c r="H10459" i="6"/>
  <c r="H10460" i="6"/>
  <c r="H10461" i="6"/>
  <c r="H10462" i="6"/>
  <c r="H10463" i="6"/>
  <c r="H10464" i="6"/>
  <c r="H10465" i="6"/>
  <c r="H10466" i="6"/>
  <c r="H10467" i="6"/>
  <c r="H10468" i="6"/>
  <c r="H10469" i="6"/>
  <c r="H10470" i="6"/>
  <c r="H10471" i="6"/>
  <c r="H10472" i="6"/>
  <c r="H10473" i="6"/>
  <c r="H10474" i="6"/>
  <c r="H10475" i="6"/>
  <c r="H10476" i="6"/>
  <c r="H10477" i="6"/>
  <c r="H10478" i="6"/>
  <c r="H10479" i="6"/>
  <c r="H10480" i="6"/>
  <c r="H10481" i="6"/>
  <c r="H10482" i="6"/>
  <c r="H10483" i="6"/>
  <c r="H10484" i="6"/>
  <c r="H10485" i="6"/>
  <c r="H10486" i="6"/>
  <c r="H10487" i="6"/>
  <c r="H10488" i="6"/>
  <c r="H10489" i="6"/>
  <c r="H10490" i="6"/>
  <c r="H10491" i="6"/>
  <c r="H10492" i="6"/>
  <c r="H10493" i="6"/>
  <c r="H10494" i="6"/>
  <c r="H10495" i="6"/>
  <c r="H10496" i="6"/>
  <c r="H10497" i="6"/>
  <c r="H10498" i="6"/>
  <c r="H10499" i="6"/>
  <c r="H10500" i="6"/>
  <c r="H10501" i="6"/>
  <c r="H10502" i="6"/>
  <c r="H10503" i="6"/>
  <c r="H10504" i="6"/>
  <c r="H10505" i="6"/>
  <c r="H10506" i="6"/>
  <c r="H10507" i="6"/>
  <c r="H10508" i="6"/>
  <c r="H10509" i="6"/>
  <c r="H10510" i="6"/>
  <c r="H10511" i="6"/>
  <c r="H10512" i="6"/>
  <c r="H10513" i="6"/>
  <c r="H10514" i="6"/>
  <c r="H10515" i="6"/>
  <c r="H10516" i="6"/>
  <c r="H10517" i="6"/>
  <c r="H10518" i="6"/>
  <c r="H10519" i="6"/>
  <c r="H10520" i="6"/>
  <c r="H10521" i="6"/>
  <c r="H10522" i="6"/>
  <c r="H10523" i="6"/>
  <c r="H10524" i="6"/>
  <c r="H10525" i="6"/>
  <c r="H10526" i="6"/>
  <c r="H10527" i="6"/>
  <c r="H10528" i="6"/>
  <c r="H10529" i="6"/>
  <c r="H10530" i="6"/>
  <c r="H10531" i="6"/>
  <c r="H10532" i="6"/>
  <c r="H10533" i="6"/>
  <c r="H10534" i="6"/>
  <c r="H10535" i="6"/>
  <c r="H10536" i="6"/>
  <c r="H10537" i="6"/>
  <c r="H10538" i="6"/>
  <c r="H10539" i="6"/>
  <c r="H10540" i="6"/>
  <c r="H10541" i="6"/>
  <c r="H10542" i="6"/>
  <c r="H10543" i="6"/>
  <c r="H10544" i="6"/>
  <c r="H10545" i="6"/>
  <c r="H10546" i="6"/>
  <c r="H10547" i="6"/>
  <c r="H10548" i="6"/>
  <c r="H10549" i="6"/>
  <c r="H10550" i="6"/>
  <c r="H10551" i="6"/>
  <c r="H10552" i="6"/>
  <c r="H10553" i="6"/>
  <c r="H10554" i="6"/>
  <c r="H10555" i="6"/>
  <c r="H10556" i="6"/>
  <c r="H10557" i="6"/>
  <c r="H10558" i="6"/>
  <c r="H10559" i="6"/>
  <c r="H10560" i="6"/>
  <c r="H10561" i="6"/>
  <c r="H10562" i="6"/>
  <c r="H10563" i="6"/>
  <c r="H10564" i="6"/>
  <c r="H10565" i="6"/>
  <c r="H10566" i="6"/>
  <c r="H10567" i="6"/>
  <c r="H10568" i="6"/>
  <c r="H10569" i="6"/>
  <c r="H10570" i="6"/>
  <c r="H10571" i="6"/>
  <c r="H10572" i="6"/>
  <c r="H10573" i="6"/>
  <c r="H10574" i="6"/>
  <c r="H10575" i="6"/>
  <c r="H10576" i="6"/>
  <c r="H10577" i="6"/>
  <c r="H10578" i="6"/>
  <c r="H10579" i="6"/>
  <c r="H10580" i="6"/>
  <c r="H10581" i="6"/>
  <c r="H10582" i="6"/>
  <c r="H10583" i="6"/>
  <c r="H10584" i="6"/>
  <c r="H10585" i="6"/>
  <c r="H10586" i="6"/>
  <c r="H10587" i="6"/>
  <c r="H10588" i="6"/>
  <c r="H10589" i="6"/>
  <c r="H10590" i="6"/>
  <c r="H10591" i="6"/>
  <c r="H10592" i="6"/>
  <c r="H10593" i="6"/>
  <c r="H10594" i="6"/>
  <c r="H10595" i="6"/>
  <c r="H10596" i="6"/>
  <c r="H10597" i="6"/>
  <c r="H10598" i="6"/>
  <c r="H10599" i="6"/>
  <c r="H10600" i="6"/>
  <c r="H10601" i="6"/>
  <c r="H10602" i="6"/>
  <c r="H10603" i="6"/>
  <c r="H10604" i="6"/>
  <c r="H10605" i="6"/>
  <c r="H10606" i="6"/>
  <c r="H10607" i="6"/>
  <c r="H10608" i="6"/>
  <c r="H10609" i="6"/>
  <c r="H10610" i="6"/>
  <c r="H10611" i="6"/>
  <c r="H10612" i="6"/>
  <c r="H10613" i="6"/>
  <c r="H10614" i="6"/>
  <c r="H10615" i="6"/>
  <c r="H10616" i="6"/>
  <c r="H10617" i="6"/>
  <c r="H10618" i="6"/>
  <c r="H10619" i="6"/>
  <c r="H10620" i="6"/>
  <c r="H10621" i="6"/>
  <c r="H10622" i="6"/>
  <c r="H10623" i="6"/>
  <c r="H10624" i="6"/>
  <c r="H10625" i="6"/>
  <c r="H10626" i="6"/>
  <c r="H10627" i="6"/>
  <c r="H10628" i="6"/>
  <c r="H10629" i="6"/>
  <c r="H10630" i="6"/>
  <c r="H10631" i="6"/>
  <c r="H10632" i="6"/>
  <c r="H10633" i="6"/>
  <c r="H10634" i="6"/>
  <c r="H10635" i="6"/>
  <c r="H10636" i="6"/>
  <c r="H10637" i="6"/>
  <c r="H10638" i="6"/>
  <c r="H10639" i="6"/>
  <c r="H10640" i="6"/>
  <c r="H10641" i="6"/>
  <c r="H10642" i="6"/>
  <c r="H10643" i="6"/>
  <c r="H10644" i="6"/>
  <c r="H10645" i="6"/>
  <c r="H10646" i="6"/>
  <c r="H10647" i="6"/>
  <c r="H10648" i="6"/>
  <c r="H10649" i="6"/>
  <c r="H10650" i="6"/>
  <c r="H10651" i="6"/>
  <c r="H10652" i="6"/>
  <c r="H10653" i="6"/>
  <c r="H10654" i="6"/>
  <c r="H10655" i="6"/>
  <c r="H10656" i="6"/>
  <c r="H10657" i="6"/>
  <c r="H10658" i="6"/>
  <c r="H10659" i="6"/>
  <c r="H10660" i="6"/>
  <c r="H10661" i="6"/>
  <c r="H10662" i="6"/>
  <c r="H10663" i="6"/>
  <c r="H10664" i="6"/>
  <c r="H10665" i="6"/>
  <c r="H10666" i="6"/>
  <c r="H10667" i="6"/>
  <c r="H10668" i="6"/>
  <c r="H10669" i="6"/>
  <c r="H10670" i="6"/>
  <c r="H10671" i="6"/>
  <c r="H10672" i="6"/>
  <c r="H10673" i="6"/>
  <c r="H10674" i="6"/>
  <c r="H10675" i="6"/>
  <c r="H10676" i="6"/>
  <c r="H10677" i="6"/>
  <c r="H10678" i="6"/>
  <c r="H10679" i="6"/>
  <c r="H10680" i="6"/>
  <c r="H10681" i="6"/>
  <c r="H10682" i="6"/>
  <c r="H10683" i="6"/>
  <c r="H10684" i="6"/>
  <c r="H10685" i="6"/>
  <c r="H10686" i="6"/>
  <c r="H10687" i="6"/>
  <c r="H10688" i="6"/>
  <c r="H10689" i="6"/>
  <c r="H10690" i="6"/>
  <c r="H10691" i="6"/>
  <c r="H10692" i="6"/>
  <c r="H10693" i="6"/>
  <c r="H10694" i="6"/>
  <c r="H10695" i="6"/>
  <c r="H10696" i="6"/>
  <c r="H10697" i="6"/>
  <c r="H10698" i="6"/>
  <c r="H10699" i="6"/>
  <c r="H10700" i="6"/>
  <c r="H10701" i="6"/>
  <c r="H10702" i="6"/>
  <c r="H10703" i="6"/>
  <c r="H10704" i="6"/>
  <c r="H10705" i="6"/>
  <c r="H10706" i="6"/>
  <c r="H10707" i="6"/>
  <c r="H10708" i="6"/>
  <c r="H10709" i="6"/>
  <c r="H10710" i="6"/>
  <c r="H10711" i="6"/>
  <c r="H10712" i="6"/>
  <c r="H10713" i="6"/>
  <c r="H10714" i="6"/>
  <c r="H10715" i="6"/>
  <c r="H10716" i="6"/>
  <c r="H10717" i="6"/>
  <c r="H10718" i="6"/>
  <c r="H10719" i="6"/>
  <c r="H10720" i="6"/>
  <c r="H10721" i="6"/>
  <c r="H10722" i="6"/>
  <c r="H10723" i="6"/>
  <c r="H10724" i="6"/>
  <c r="H10725" i="6"/>
  <c r="H10726" i="6"/>
  <c r="H10727" i="6"/>
  <c r="H10728" i="6"/>
  <c r="H10729" i="6"/>
  <c r="H10730" i="6"/>
  <c r="H10731" i="6"/>
  <c r="H10732" i="6"/>
  <c r="H10733" i="6"/>
  <c r="H10734" i="6"/>
  <c r="H10735" i="6"/>
  <c r="H10736" i="6"/>
  <c r="H10737" i="6"/>
  <c r="H10738" i="6"/>
  <c r="H10739" i="6"/>
  <c r="H10740" i="6"/>
  <c r="H10741" i="6"/>
  <c r="H10742" i="6"/>
  <c r="H10743" i="6"/>
  <c r="H10744" i="6"/>
  <c r="H10745" i="6"/>
  <c r="H10746" i="6"/>
  <c r="H10747" i="6"/>
  <c r="H10748" i="6"/>
  <c r="H10749" i="6"/>
  <c r="H10750" i="6"/>
  <c r="H10751" i="6"/>
  <c r="H10752" i="6"/>
  <c r="H10753" i="6"/>
  <c r="H10754" i="6"/>
  <c r="H10755" i="6"/>
  <c r="H10756" i="6"/>
  <c r="H10757" i="6"/>
  <c r="H10758" i="6"/>
  <c r="H10759" i="6"/>
  <c r="H10760" i="6"/>
  <c r="H10761" i="6"/>
  <c r="H10762" i="6"/>
  <c r="H10763" i="6"/>
  <c r="H10764" i="6"/>
  <c r="H10765" i="6"/>
  <c r="H10766" i="6"/>
  <c r="H10767" i="6"/>
  <c r="H10768" i="6"/>
  <c r="H10769" i="6"/>
  <c r="H10770" i="6"/>
  <c r="H10771" i="6"/>
  <c r="H10772" i="6"/>
  <c r="H10773" i="6"/>
  <c r="H10774" i="6"/>
  <c r="H10775" i="6"/>
  <c r="H10776" i="6"/>
  <c r="H10777" i="6"/>
  <c r="H10778" i="6"/>
  <c r="H10779" i="6"/>
  <c r="H10780" i="6"/>
  <c r="H10781" i="6"/>
  <c r="H10782" i="6"/>
  <c r="H10783" i="6"/>
  <c r="H10784" i="6"/>
  <c r="H10785" i="6"/>
  <c r="H10786" i="6"/>
  <c r="H10787" i="6"/>
  <c r="H10788" i="6"/>
  <c r="H10789" i="6"/>
  <c r="H10790" i="6"/>
  <c r="H10791" i="6"/>
  <c r="H10792" i="6"/>
  <c r="H10793" i="6"/>
  <c r="H10794" i="6"/>
  <c r="H10795" i="6"/>
  <c r="H10796" i="6"/>
  <c r="H10797" i="6"/>
  <c r="H10798" i="6"/>
  <c r="H10799" i="6"/>
  <c r="H10800" i="6"/>
  <c r="H10801" i="6"/>
  <c r="H10802" i="6"/>
  <c r="H10803" i="6"/>
  <c r="H10804" i="6"/>
  <c r="H10805" i="6"/>
  <c r="H10806" i="6"/>
  <c r="H10807" i="6"/>
  <c r="H10808" i="6"/>
  <c r="H10809" i="6"/>
  <c r="H10810" i="6"/>
  <c r="H10811" i="6"/>
  <c r="H10812" i="6"/>
  <c r="H10813" i="6"/>
  <c r="H10814" i="6"/>
  <c r="H10815" i="6"/>
  <c r="H10816" i="6"/>
  <c r="H10817" i="6"/>
  <c r="H10818" i="6"/>
  <c r="H10819" i="6"/>
  <c r="H10820" i="6"/>
  <c r="H10821" i="6"/>
  <c r="H10822" i="6"/>
  <c r="H10823" i="6"/>
  <c r="H10824" i="6"/>
  <c r="H10825" i="6"/>
  <c r="H10826" i="6"/>
  <c r="H10827" i="6"/>
  <c r="H10828" i="6"/>
  <c r="H10829" i="6"/>
  <c r="H10830" i="6"/>
  <c r="H10831" i="6"/>
  <c r="H10832" i="6"/>
  <c r="H10833" i="6"/>
  <c r="H10834" i="6"/>
  <c r="H10835" i="6"/>
  <c r="H10836" i="6"/>
  <c r="H10837" i="6"/>
  <c r="H10838" i="6"/>
  <c r="H10839" i="6"/>
  <c r="H10840" i="6"/>
  <c r="H10841" i="6"/>
  <c r="H10842" i="6"/>
  <c r="H10843" i="6"/>
  <c r="H10844" i="6"/>
  <c r="H10845" i="6"/>
  <c r="H10846" i="6"/>
  <c r="H10847" i="6"/>
  <c r="H10848" i="6"/>
  <c r="H10849" i="6"/>
  <c r="H10850" i="6"/>
  <c r="H10851" i="6"/>
  <c r="H10852" i="6"/>
  <c r="H10853" i="6"/>
  <c r="H10854" i="6"/>
  <c r="H10855" i="6"/>
  <c r="H10856" i="6"/>
  <c r="H10857" i="6"/>
  <c r="H10858" i="6"/>
  <c r="H10859" i="6"/>
  <c r="H10860" i="6"/>
  <c r="H10861" i="6"/>
  <c r="H10862" i="6"/>
  <c r="H10863" i="6"/>
  <c r="H10864" i="6"/>
  <c r="H10865" i="6"/>
  <c r="H10866" i="6"/>
  <c r="H10867" i="6"/>
  <c r="H10868" i="6"/>
  <c r="H10869" i="6"/>
  <c r="H10870" i="6"/>
  <c r="H10871" i="6"/>
  <c r="H10872" i="6"/>
  <c r="H10873" i="6"/>
  <c r="H10874" i="6"/>
  <c r="H10875" i="6"/>
  <c r="H10876" i="6"/>
  <c r="H10877" i="6"/>
  <c r="H10878" i="6"/>
  <c r="H10879" i="6"/>
  <c r="H10880" i="6"/>
  <c r="H10881" i="6"/>
  <c r="H10882" i="6"/>
  <c r="H10883" i="6"/>
  <c r="H10884" i="6"/>
  <c r="H10885" i="6"/>
  <c r="H10886" i="6"/>
  <c r="H10887" i="6"/>
  <c r="H10888" i="6"/>
  <c r="H10889" i="6"/>
  <c r="H10890" i="6"/>
  <c r="H10891" i="6"/>
  <c r="H10892" i="6"/>
  <c r="H10893" i="6"/>
  <c r="H10894" i="6"/>
  <c r="H10895" i="6"/>
  <c r="H10896" i="6"/>
  <c r="H10897" i="6"/>
  <c r="H10898" i="6"/>
  <c r="H10899" i="6"/>
  <c r="H10900" i="6"/>
  <c r="H10901" i="6"/>
  <c r="H10902" i="6"/>
  <c r="H10903" i="6"/>
  <c r="H10904" i="6"/>
  <c r="H10905" i="6"/>
  <c r="H10906" i="6"/>
  <c r="H10907" i="6"/>
  <c r="H10908" i="6"/>
  <c r="H10909" i="6"/>
  <c r="H10910" i="6"/>
  <c r="H10911" i="6"/>
  <c r="H10912" i="6"/>
  <c r="H10913" i="6"/>
  <c r="H10914" i="6"/>
  <c r="H10915" i="6"/>
  <c r="H10916" i="6"/>
  <c r="H10917" i="6"/>
  <c r="H10918" i="6"/>
  <c r="H10919" i="6"/>
  <c r="H10920" i="6"/>
  <c r="H10921" i="6"/>
  <c r="H10922" i="6"/>
  <c r="H10923" i="6"/>
  <c r="H10924" i="6"/>
  <c r="H10925" i="6"/>
  <c r="H10926" i="6"/>
  <c r="H10927" i="6"/>
  <c r="H10928" i="6"/>
  <c r="H10929" i="6"/>
  <c r="H10930" i="6"/>
  <c r="H10931" i="6"/>
  <c r="H10932" i="6"/>
  <c r="H10933" i="6"/>
  <c r="H10934" i="6"/>
  <c r="H10935" i="6"/>
  <c r="H10936" i="6"/>
  <c r="H10937" i="6"/>
  <c r="H10938" i="6"/>
  <c r="H10939" i="6"/>
  <c r="H10940" i="6"/>
  <c r="H10941" i="6"/>
  <c r="H10942" i="6"/>
  <c r="H10943" i="6"/>
  <c r="H10944" i="6"/>
  <c r="H10945" i="6"/>
  <c r="H10946" i="6"/>
  <c r="H10947" i="6"/>
  <c r="H10948" i="6"/>
  <c r="H10949" i="6"/>
  <c r="H10950" i="6"/>
  <c r="H10951" i="6"/>
  <c r="H10952" i="6"/>
  <c r="H10953" i="6"/>
  <c r="H10954" i="6"/>
  <c r="H10955" i="6"/>
  <c r="H10956" i="6"/>
  <c r="H10957" i="6"/>
  <c r="H10958" i="6"/>
  <c r="H10959" i="6"/>
  <c r="H10960" i="6"/>
  <c r="H10961" i="6"/>
  <c r="H10962" i="6"/>
  <c r="H10963" i="6"/>
  <c r="H10964" i="6"/>
  <c r="H10965" i="6"/>
  <c r="H10966" i="6"/>
  <c r="H10967" i="6"/>
  <c r="H10968" i="6"/>
  <c r="H10969" i="6"/>
  <c r="H10970" i="6"/>
  <c r="H10971" i="6"/>
  <c r="H10972" i="6"/>
  <c r="H10973" i="6"/>
  <c r="H10974" i="6"/>
  <c r="H10975" i="6"/>
  <c r="H10976" i="6"/>
  <c r="H10977" i="6"/>
  <c r="H10978" i="6"/>
  <c r="H10979" i="6"/>
  <c r="H10980" i="6"/>
  <c r="H10981" i="6"/>
  <c r="H10982" i="6"/>
  <c r="H10983" i="6"/>
  <c r="H10984" i="6"/>
  <c r="H10985" i="6"/>
  <c r="H10986" i="6"/>
  <c r="H10987" i="6"/>
  <c r="H10988" i="6"/>
  <c r="H10989" i="6"/>
  <c r="H10990" i="6"/>
  <c r="H10991" i="6"/>
  <c r="H10992" i="6"/>
  <c r="H10993" i="6"/>
  <c r="H10994" i="6"/>
  <c r="H10995" i="6"/>
  <c r="H10996" i="6"/>
  <c r="H10997" i="6"/>
  <c r="H10998" i="6"/>
  <c r="H10999" i="6"/>
  <c r="H11000" i="6"/>
  <c r="H11001" i="6"/>
  <c r="H11002" i="6"/>
  <c r="H11003" i="6"/>
  <c r="H11004" i="6"/>
  <c r="H11005" i="6"/>
  <c r="H11006" i="6"/>
  <c r="H11007" i="6"/>
  <c r="H11008" i="6"/>
  <c r="H11009" i="6"/>
  <c r="H11010" i="6"/>
  <c r="H11011" i="6"/>
  <c r="H11012" i="6"/>
  <c r="H11013" i="6"/>
  <c r="H11014" i="6"/>
  <c r="H11015" i="6"/>
  <c r="H11016" i="6"/>
  <c r="H11017" i="6"/>
  <c r="H11018" i="6"/>
  <c r="H11019" i="6"/>
  <c r="H11020" i="6"/>
  <c r="H11021" i="6"/>
  <c r="H11022" i="6"/>
  <c r="H11023" i="6"/>
  <c r="H11024" i="6"/>
  <c r="H11025" i="6"/>
  <c r="H11026" i="6"/>
  <c r="H11027" i="6"/>
  <c r="H11028" i="6"/>
  <c r="H11029" i="6"/>
  <c r="H11030" i="6"/>
  <c r="H11031" i="6"/>
  <c r="H11032" i="6"/>
  <c r="H11033" i="6"/>
  <c r="H11034" i="6"/>
  <c r="H11035" i="6"/>
  <c r="H11036" i="6"/>
  <c r="H11037" i="6"/>
  <c r="H11038" i="6"/>
  <c r="H11039" i="6"/>
  <c r="H11040" i="6"/>
  <c r="H11041" i="6"/>
  <c r="H11042" i="6"/>
  <c r="H11043" i="6"/>
  <c r="H11044" i="6"/>
  <c r="H11045" i="6"/>
  <c r="H11046" i="6"/>
  <c r="H11047" i="6"/>
  <c r="H11048" i="6"/>
  <c r="H11049" i="6"/>
  <c r="H11050" i="6"/>
  <c r="H11051" i="6"/>
  <c r="H11052" i="6"/>
  <c r="H11053" i="6"/>
  <c r="H11054" i="6"/>
  <c r="H11055" i="6"/>
  <c r="H11056" i="6"/>
  <c r="H11057" i="6"/>
  <c r="H11058" i="6"/>
  <c r="H11059" i="6"/>
  <c r="H11060" i="6"/>
  <c r="H11061" i="6"/>
  <c r="H11062" i="6"/>
  <c r="H11063" i="6"/>
  <c r="H11064" i="6"/>
  <c r="H11065" i="6"/>
  <c r="H11066" i="6"/>
  <c r="H11067" i="6"/>
  <c r="H11068" i="6"/>
  <c r="H11069" i="6"/>
  <c r="H11070" i="6"/>
  <c r="H11071" i="6"/>
  <c r="H11072" i="6"/>
  <c r="H11073" i="6"/>
  <c r="H11074" i="6"/>
  <c r="H11075" i="6"/>
  <c r="H11076" i="6"/>
  <c r="H11077" i="6"/>
  <c r="H11078" i="6"/>
  <c r="H11079" i="6"/>
  <c r="H11080" i="6"/>
  <c r="H11081" i="6"/>
  <c r="H11082" i="6"/>
  <c r="H11083" i="6"/>
  <c r="H11084" i="6"/>
  <c r="H11085" i="6"/>
  <c r="H11086" i="6"/>
  <c r="H11087" i="6"/>
  <c r="H11088" i="6"/>
  <c r="H11089" i="6"/>
  <c r="H11090" i="6"/>
  <c r="H11091" i="6"/>
  <c r="H11092" i="6"/>
  <c r="H11093" i="6"/>
  <c r="H11094" i="6"/>
  <c r="H11095" i="6"/>
  <c r="H11096" i="6"/>
  <c r="H11097" i="6"/>
  <c r="H11098" i="6"/>
  <c r="H11099" i="6"/>
  <c r="H11100" i="6"/>
  <c r="H11101" i="6"/>
  <c r="H11102" i="6"/>
  <c r="H11103" i="6"/>
  <c r="H11104" i="6"/>
  <c r="H11105" i="6"/>
  <c r="H11106" i="6"/>
  <c r="H11107" i="6"/>
  <c r="H11108" i="6"/>
  <c r="H11109" i="6"/>
  <c r="H11110" i="6"/>
  <c r="H11111" i="6"/>
  <c r="H11112" i="6"/>
  <c r="H11113" i="6"/>
  <c r="H11114" i="6"/>
  <c r="H11115" i="6"/>
  <c r="H11116" i="6"/>
  <c r="H11117" i="6"/>
  <c r="H11118" i="6"/>
  <c r="H11119" i="6"/>
  <c r="H11120" i="6"/>
  <c r="H11121" i="6"/>
  <c r="H11122" i="6"/>
  <c r="H11123" i="6"/>
  <c r="H11124" i="6"/>
  <c r="H11125" i="6"/>
  <c r="H11126" i="6"/>
  <c r="H11127" i="6"/>
  <c r="H11128" i="6"/>
  <c r="H11129" i="6"/>
  <c r="H11130" i="6"/>
  <c r="H11131" i="6"/>
  <c r="H11132" i="6"/>
  <c r="H11133" i="6"/>
  <c r="H11134" i="6"/>
  <c r="H11135" i="6"/>
  <c r="H11136" i="6"/>
  <c r="H11137" i="6"/>
  <c r="H11138" i="6"/>
  <c r="H11139" i="6"/>
  <c r="H11140" i="6"/>
  <c r="H11141" i="6"/>
  <c r="H11142" i="6"/>
  <c r="H11143" i="6"/>
  <c r="H11144" i="6"/>
  <c r="H11145" i="6"/>
  <c r="H11146" i="6"/>
  <c r="H11147" i="6"/>
  <c r="H11148" i="6"/>
  <c r="H11149" i="6"/>
  <c r="H11150" i="6"/>
  <c r="H11151" i="6"/>
  <c r="H11152" i="6"/>
  <c r="H11153" i="6"/>
  <c r="H11154" i="6"/>
  <c r="H11155" i="6"/>
  <c r="H11156" i="6"/>
  <c r="H11157" i="6"/>
  <c r="H11158" i="6"/>
  <c r="H11159" i="6"/>
  <c r="H11160" i="6"/>
  <c r="H11161" i="6"/>
  <c r="H11162" i="6"/>
  <c r="H11163" i="6"/>
  <c r="H11164" i="6"/>
  <c r="H11165" i="6"/>
  <c r="H11166" i="6"/>
  <c r="H11167" i="6"/>
  <c r="H11168" i="6"/>
  <c r="H11169" i="6"/>
  <c r="H11170" i="6"/>
  <c r="H11171" i="6"/>
  <c r="H11172" i="6"/>
  <c r="H11173" i="6"/>
  <c r="H11174" i="6"/>
  <c r="H11175" i="6"/>
  <c r="H11176" i="6"/>
  <c r="H11177" i="6"/>
  <c r="H11178" i="6"/>
  <c r="H11179" i="6"/>
  <c r="H11180" i="6"/>
  <c r="H11181" i="6"/>
  <c r="H11182" i="6"/>
  <c r="H11183" i="6"/>
  <c r="H11184" i="6"/>
  <c r="H11185" i="6"/>
  <c r="H11186" i="6"/>
  <c r="H11187" i="6"/>
  <c r="H11188" i="6"/>
  <c r="H11189" i="6"/>
  <c r="H11190" i="6"/>
  <c r="H11191" i="6"/>
  <c r="H11192" i="6"/>
  <c r="H11193" i="6"/>
  <c r="H11194" i="6"/>
  <c r="H11195" i="6"/>
  <c r="H11196" i="6"/>
  <c r="H11197" i="6"/>
  <c r="H11198" i="6"/>
  <c r="H11199" i="6"/>
  <c r="H11200" i="6"/>
  <c r="H11201" i="6"/>
  <c r="H11202" i="6"/>
  <c r="H11203" i="6"/>
  <c r="H11204" i="6"/>
  <c r="H11205" i="6"/>
  <c r="H11206" i="6"/>
  <c r="H11207" i="6"/>
  <c r="H11208" i="6"/>
  <c r="H11209" i="6"/>
  <c r="H11210" i="6"/>
  <c r="H11211" i="6"/>
  <c r="H11212" i="6"/>
  <c r="H11213" i="6"/>
  <c r="H11214" i="6"/>
  <c r="H11215" i="6"/>
  <c r="H11216" i="6"/>
  <c r="H11217" i="6"/>
  <c r="H11218" i="6"/>
  <c r="H11219" i="6"/>
  <c r="H11220" i="6"/>
  <c r="H11221" i="6"/>
  <c r="H11222" i="6"/>
  <c r="H11223" i="6"/>
  <c r="H11224" i="6"/>
  <c r="H11225" i="6"/>
  <c r="H11226" i="6"/>
  <c r="H11227" i="6"/>
  <c r="H11228" i="6"/>
  <c r="H11229" i="6"/>
  <c r="H11230" i="6"/>
  <c r="H11231" i="6"/>
  <c r="H11232" i="6"/>
  <c r="H11233" i="6"/>
  <c r="H11234" i="6"/>
  <c r="H11235" i="6"/>
  <c r="H11236" i="6"/>
  <c r="H11237" i="6"/>
  <c r="H11238" i="6"/>
  <c r="H11239" i="6"/>
  <c r="H11240" i="6"/>
  <c r="H11241" i="6"/>
  <c r="H11242" i="6"/>
  <c r="H11243" i="6"/>
  <c r="H11244" i="6"/>
  <c r="H11245" i="6"/>
  <c r="H11246" i="6"/>
  <c r="H11247" i="6"/>
  <c r="H11248" i="6"/>
  <c r="H11249" i="6"/>
  <c r="H11250" i="6"/>
  <c r="H11251" i="6"/>
  <c r="H11252" i="6"/>
  <c r="H11253" i="6"/>
  <c r="H11254" i="6"/>
  <c r="H11255" i="6"/>
  <c r="H11256" i="6"/>
  <c r="H11257" i="6"/>
  <c r="H11258" i="6"/>
  <c r="H11259" i="6"/>
  <c r="H11260" i="6"/>
  <c r="H11261" i="6"/>
  <c r="H11262" i="6"/>
  <c r="H11263" i="6"/>
  <c r="H11264" i="6"/>
  <c r="H11265" i="6"/>
  <c r="H11266" i="6"/>
  <c r="H11267" i="6"/>
  <c r="H11268" i="6"/>
  <c r="H11269" i="6"/>
  <c r="H11270" i="6"/>
  <c r="H11271" i="6"/>
  <c r="H11272" i="6"/>
  <c r="H11273" i="6"/>
  <c r="H11274" i="6"/>
  <c r="H11275" i="6"/>
  <c r="H11276" i="6"/>
  <c r="H11277" i="6"/>
  <c r="H11278" i="6"/>
  <c r="H11279" i="6"/>
  <c r="H11280" i="6"/>
  <c r="H11281" i="6"/>
  <c r="H11282" i="6"/>
  <c r="H11283" i="6"/>
  <c r="H11284" i="6"/>
  <c r="H11285" i="6"/>
  <c r="H11286" i="6"/>
  <c r="H11287" i="6"/>
  <c r="H11288" i="6"/>
  <c r="H11289" i="6"/>
  <c r="H11290" i="6"/>
  <c r="H11291" i="6"/>
  <c r="H11292" i="6"/>
  <c r="H11293" i="6"/>
  <c r="H11294" i="6"/>
  <c r="H11295" i="6"/>
  <c r="H11296" i="6"/>
  <c r="H11297" i="6"/>
  <c r="H11298" i="6"/>
  <c r="H11299" i="6"/>
  <c r="H11300" i="6"/>
  <c r="H11301" i="6"/>
  <c r="H11302" i="6"/>
  <c r="H11303" i="6"/>
  <c r="H11304" i="6"/>
  <c r="H11305" i="6"/>
  <c r="H11306" i="6"/>
  <c r="H11307" i="6"/>
  <c r="H11308" i="6"/>
  <c r="H11309" i="6"/>
  <c r="H11310" i="6"/>
  <c r="H11311" i="6"/>
  <c r="H11312" i="6"/>
  <c r="H11313" i="6"/>
  <c r="H11314" i="6"/>
  <c r="H11315" i="6"/>
  <c r="H11316" i="6"/>
  <c r="H11317" i="6"/>
  <c r="H11318" i="6"/>
  <c r="H11319" i="6"/>
  <c r="H11320" i="6"/>
  <c r="H11321" i="6"/>
  <c r="H11322" i="6"/>
  <c r="H11323" i="6"/>
  <c r="H11324" i="6"/>
  <c r="H11325" i="6"/>
  <c r="H11326" i="6"/>
  <c r="H11327" i="6"/>
  <c r="H11328" i="6"/>
  <c r="H11329" i="6"/>
  <c r="H11330" i="6"/>
  <c r="H11331" i="6"/>
  <c r="H11332" i="6"/>
  <c r="H11333" i="6"/>
  <c r="H11334" i="6"/>
  <c r="H11335" i="6"/>
  <c r="H11336" i="6"/>
  <c r="H11337" i="6"/>
  <c r="H11338" i="6"/>
  <c r="H11339" i="6"/>
  <c r="H11340" i="6"/>
  <c r="H11341" i="6"/>
  <c r="H11342" i="6"/>
  <c r="H11343" i="6"/>
  <c r="H11344" i="6"/>
  <c r="H11345" i="6"/>
  <c r="H11346" i="6"/>
  <c r="H11347" i="6"/>
  <c r="H11348" i="6"/>
  <c r="H11349" i="6"/>
  <c r="H11350" i="6"/>
  <c r="H11351" i="6"/>
  <c r="H11352" i="6"/>
  <c r="H11353" i="6"/>
  <c r="H11354" i="6"/>
  <c r="H11355" i="6"/>
  <c r="H11356" i="6"/>
  <c r="H11357" i="6"/>
  <c r="H11358" i="6"/>
  <c r="H11359" i="6"/>
  <c r="H11360" i="6"/>
  <c r="H11361" i="6"/>
  <c r="H11362" i="6"/>
  <c r="H11363" i="6"/>
  <c r="H11364" i="6"/>
  <c r="H11365" i="6"/>
  <c r="H11366" i="6"/>
  <c r="H11367" i="6"/>
  <c r="H11368" i="6"/>
  <c r="H11369" i="6"/>
  <c r="H11370" i="6"/>
  <c r="H11371" i="6"/>
  <c r="H11372" i="6"/>
  <c r="H11373" i="6"/>
  <c r="H11374" i="6"/>
  <c r="H11375" i="6"/>
  <c r="H11376" i="6"/>
  <c r="H11377" i="6"/>
  <c r="H11378" i="6"/>
  <c r="H11379" i="6"/>
  <c r="H11380" i="6"/>
  <c r="H11381" i="6"/>
  <c r="H11382" i="6"/>
  <c r="H11383" i="6"/>
  <c r="H11384" i="6"/>
  <c r="H11385" i="6"/>
  <c r="H11386" i="6"/>
  <c r="H11387" i="6"/>
  <c r="H11388" i="6"/>
  <c r="H11389" i="6"/>
  <c r="H11390" i="6"/>
  <c r="H11391" i="6"/>
  <c r="H11392" i="6"/>
  <c r="H11393" i="6"/>
  <c r="H11394" i="6"/>
  <c r="H11395" i="6"/>
  <c r="H11396" i="6"/>
  <c r="H11397" i="6"/>
  <c r="H11398" i="6"/>
  <c r="H11399" i="6"/>
  <c r="H11400" i="6"/>
  <c r="H11401" i="6"/>
  <c r="H11402" i="6"/>
  <c r="H11403" i="6"/>
  <c r="H11404" i="6"/>
  <c r="H11405" i="6"/>
  <c r="H11406" i="6"/>
  <c r="H11407" i="6"/>
  <c r="H11408" i="6"/>
  <c r="H11409" i="6"/>
  <c r="H11410" i="6"/>
  <c r="H11411" i="6"/>
  <c r="H11412" i="6"/>
  <c r="H11413" i="6"/>
  <c r="H11414" i="6"/>
  <c r="H11415" i="6"/>
  <c r="H11416" i="6"/>
  <c r="H11417" i="6"/>
  <c r="H11418" i="6"/>
  <c r="H11419" i="6"/>
  <c r="H11420" i="6"/>
  <c r="H11421" i="6"/>
  <c r="H11422" i="6"/>
  <c r="H11423" i="6"/>
  <c r="H11424" i="6"/>
  <c r="H11425" i="6"/>
  <c r="H11426" i="6"/>
  <c r="H11427" i="6"/>
  <c r="H11428" i="6"/>
  <c r="H11429" i="6"/>
  <c r="H11430" i="6"/>
  <c r="H11431" i="6"/>
  <c r="H11432" i="6"/>
  <c r="H11433" i="6"/>
  <c r="H11434" i="6"/>
  <c r="H11435" i="6"/>
  <c r="H11436" i="6"/>
  <c r="H11437" i="6"/>
  <c r="H11438" i="6"/>
  <c r="H11439" i="6"/>
  <c r="H11440" i="6"/>
  <c r="H11441" i="6"/>
  <c r="H11442" i="6"/>
  <c r="H11443" i="6"/>
  <c r="H11444" i="6"/>
  <c r="H11445" i="6"/>
  <c r="H11446" i="6"/>
  <c r="H11447" i="6"/>
  <c r="H11448" i="6"/>
  <c r="H11449" i="6"/>
  <c r="H11450" i="6"/>
  <c r="H11451" i="6"/>
  <c r="H11452" i="6"/>
  <c r="H11453" i="6"/>
  <c r="H11454" i="6"/>
  <c r="H11455" i="6"/>
  <c r="H11456" i="6"/>
  <c r="H11457" i="6"/>
  <c r="H11458" i="6"/>
  <c r="H11459" i="6"/>
  <c r="H11460" i="6"/>
  <c r="H11461" i="6"/>
  <c r="H11462" i="6"/>
  <c r="H11463" i="6"/>
  <c r="H11464" i="6"/>
  <c r="H11465" i="6"/>
  <c r="H11466" i="6"/>
  <c r="H11467" i="6"/>
  <c r="H11468" i="6"/>
  <c r="H11469" i="6"/>
  <c r="H11470" i="6"/>
  <c r="H11471" i="6"/>
  <c r="H11472" i="6"/>
  <c r="H11473" i="6"/>
  <c r="H11474" i="6"/>
  <c r="H11475" i="6"/>
  <c r="H11476" i="6"/>
  <c r="H11477" i="6"/>
  <c r="H11478" i="6"/>
  <c r="H11479" i="6"/>
  <c r="H11480" i="6"/>
  <c r="H11481" i="6"/>
  <c r="H11482" i="6"/>
  <c r="H11483" i="6"/>
  <c r="H11484" i="6"/>
  <c r="H11485" i="6"/>
  <c r="H11486" i="6"/>
  <c r="H11487" i="6"/>
  <c r="H11488" i="6"/>
  <c r="H11489" i="6"/>
  <c r="H11490" i="6"/>
  <c r="H11491" i="6"/>
  <c r="H11492" i="6"/>
  <c r="H11493" i="6"/>
  <c r="H11494" i="6"/>
  <c r="H11495" i="6"/>
  <c r="H11496" i="6"/>
  <c r="H11497" i="6"/>
  <c r="H11498" i="6"/>
  <c r="H11499" i="6"/>
  <c r="H11500" i="6"/>
  <c r="H11501" i="6"/>
  <c r="H11502" i="6"/>
  <c r="H11503" i="6"/>
  <c r="H11504" i="6"/>
  <c r="H11505" i="6"/>
  <c r="H11506" i="6"/>
  <c r="H11507" i="6"/>
  <c r="H11508" i="6"/>
  <c r="H11509" i="6"/>
  <c r="H11510" i="6"/>
  <c r="H11511" i="6"/>
  <c r="H11512" i="6"/>
  <c r="H11513" i="6"/>
  <c r="H11514" i="6"/>
  <c r="H11515" i="6"/>
  <c r="H11516" i="6"/>
  <c r="H11517" i="6"/>
  <c r="H11518" i="6"/>
  <c r="H11519" i="6"/>
  <c r="H11520" i="6"/>
  <c r="H11521" i="6"/>
  <c r="H11522" i="6"/>
  <c r="H11523" i="6"/>
  <c r="H11524" i="6"/>
  <c r="H11525" i="6"/>
  <c r="H11526" i="6"/>
  <c r="H11527" i="6"/>
  <c r="H11528" i="6"/>
  <c r="H11529" i="6"/>
  <c r="H11530" i="6"/>
  <c r="H11531" i="6"/>
  <c r="H11532" i="6"/>
  <c r="H11533" i="6"/>
  <c r="H11534" i="6"/>
  <c r="H11535" i="6"/>
  <c r="H11536" i="6"/>
  <c r="H11537" i="6"/>
  <c r="H11538" i="6"/>
  <c r="H11539" i="6"/>
  <c r="H11540" i="6"/>
  <c r="H11541" i="6"/>
  <c r="H11542" i="6"/>
  <c r="H11543" i="6"/>
  <c r="H11544" i="6"/>
  <c r="H11545" i="6"/>
  <c r="H11546" i="6"/>
  <c r="H11547" i="6"/>
  <c r="H11548" i="6"/>
  <c r="H11549" i="6"/>
  <c r="H11550" i="6"/>
  <c r="H11551" i="6"/>
  <c r="H11552" i="6"/>
  <c r="H11553" i="6"/>
  <c r="H11554" i="6"/>
  <c r="H11555" i="6"/>
  <c r="H11556" i="6"/>
  <c r="H11557" i="6"/>
  <c r="H11558" i="6"/>
  <c r="H11559" i="6"/>
  <c r="H11560" i="6"/>
  <c r="H11561" i="6"/>
  <c r="H11562" i="6"/>
  <c r="H11563" i="6"/>
  <c r="H11564" i="6"/>
  <c r="H11565" i="6"/>
  <c r="H11566" i="6"/>
  <c r="H11567" i="6"/>
  <c r="H11568" i="6"/>
  <c r="H11569" i="6"/>
  <c r="H11570" i="6"/>
  <c r="H11571" i="6"/>
  <c r="H11572" i="6"/>
  <c r="H11573" i="6"/>
  <c r="H11574" i="6"/>
  <c r="H11575" i="6"/>
  <c r="H11576" i="6"/>
  <c r="H11577" i="6"/>
  <c r="H11578" i="6"/>
  <c r="H11579" i="6"/>
  <c r="H11580" i="6"/>
  <c r="H11581" i="6"/>
  <c r="H11582" i="6"/>
  <c r="H11583" i="6"/>
  <c r="H11584" i="6"/>
  <c r="H11585" i="6"/>
  <c r="H11586" i="6"/>
  <c r="H11587" i="6"/>
  <c r="H11588" i="6"/>
  <c r="H11589" i="6"/>
  <c r="H11590" i="6"/>
  <c r="H11591" i="6"/>
  <c r="H11592" i="6"/>
  <c r="H11593" i="6"/>
  <c r="H11594" i="6"/>
  <c r="H11595" i="6"/>
  <c r="H11596" i="6"/>
  <c r="H11597" i="6"/>
  <c r="H11598" i="6"/>
  <c r="H11599" i="6"/>
  <c r="H11600" i="6"/>
  <c r="H11601" i="6"/>
  <c r="H11602" i="6"/>
  <c r="H11603" i="6"/>
  <c r="H11604" i="6"/>
  <c r="H11605" i="6"/>
  <c r="H11606" i="6"/>
  <c r="H11607" i="6"/>
  <c r="H11608" i="6"/>
  <c r="H11609" i="6"/>
  <c r="H11610" i="6"/>
  <c r="H11611" i="6"/>
  <c r="H11612" i="6"/>
  <c r="H11613" i="6"/>
  <c r="H11614" i="6"/>
  <c r="H11615" i="6"/>
  <c r="H11616" i="6"/>
  <c r="H11617" i="6"/>
  <c r="H11618" i="6"/>
  <c r="H11619" i="6"/>
  <c r="H11620" i="6"/>
  <c r="H11621" i="6"/>
  <c r="H11622" i="6"/>
  <c r="H11623" i="6"/>
  <c r="H11624" i="6"/>
  <c r="H11625" i="6"/>
  <c r="H11626" i="6"/>
  <c r="H11627" i="6"/>
  <c r="H11628" i="6"/>
  <c r="H11629" i="6"/>
  <c r="H11630" i="6"/>
  <c r="H11631" i="6"/>
  <c r="H11632" i="6"/>
  <c r="H11633" i="6"/>
  <c r="H11634" i="6"/>
  <c r="H11635" i="6"/>
  <c r="H11636" i="6"/>
  <c r="H11637" i="6"/>
  <c r="H11638" i="6"/>
  <c r="H11639" i="6"/>
  <c r="H11640" i="6"/>
  <c r="H11641" i="6"/>
  <c r="H11642" i="6"/>
  <c r="H11643" i="6"/>
  <c r="H11644" i="6"/>
  <c r="H11645" i="6"/>
  <c r="H11646" i="6"/>
  <c r="H11647" i="6"/>
  <c r="H11648" i="6"/>
  <c r="H11649" i="6"/>
  <c r="H11650" i="6"/>
  <c r="H11651" i="6"/>
  <c r="H11652" i="6"/>
  <c r="H11653" i="6"/>
  <c r="H11654" i="6"/>
  <c r="H11655" i="6"/>
  <c r="H11656" i="6"/>
  <c r="H11657" i="6"/>
  <c r="H11658" i="6"/>
  <c r="H11659" i="6"/>
  <c r="H11660" i="6"/>
  <c r="H11661" i="6"/>
  <c r="H11662" i="6"/>
  <c r="H11663" i="6"/>
  <c r="H11664" i="6"/>
  <c r="H11665" i="6"/>
  <c r="H11666" i="6"/>
  <c r="H11667" i="6"/>
  <c r="H11668" i="6"/>
  <c r="H11669" i="6"/>
  <c r="H11670" i="6"/>
  <c r="H11671" i="6"/>
  <c r="H11672" i="6"/>
  <c r="H11673" i="6"/>
  <c r="H11674" i="6"/>
  <c r="H11675" i="6"/>
  <c r="H11676" i="6"/>
  <c r="H11677" i="6"/>
  <c r="H11678" i="6"/>
  <c r="H11679" i="6"/>
  <c r="H11680" i="6"/>
  <c r="H11681" i="6"/>
  <c r="H11682" i="6"/>
  <c r="H11683" i="6"/>
  <c r="H11684" i="6"/>
  <c r="H11685" i="6"/>
  <c r="H11686" i="6"/>
  <c r="H11687" i="6"/>
  <c r="H11688" i="6"/>
  <c r="H11689" i="6"/>
  <c r="H11690" i="6"/>
  <c r="H11691" i="6"/>
  <c r="H11692" i="6"/>
  <c r="H11693" i="6"/>
  <c r="H11694" i="6"/>
  <c r="H11695" i="6"/>
  <c r="H11696" i="6"/>
  <c r="H11697" i="6"/>
  <c r="H11698" i="6"/>
  <c r="H11699" i="6"/>
  <c r="H11700" i="6"/>
  <c r="H11701" i="6"/>
  <c r="H11702" i="6"/>
  <c r="H11703" i="6"/>
  <c r="H11704" i="6"/>
  <c r="H11705" i="6"/>
  <c r="H11706" i="6"/>
  <c r="H11707" i="6"/>
  <c r="H11708" i="6"/>
  <c r="H11709" i="6"/>
  <c r="H11710" i="6"/>
  <c r="H11711" i="6"/>
  <c r="H11712" i="6"/>
  <c r="H11713" i="6"/>
  <c r="H11714" i="6"/>
  <c r="H11715" i="6"/>
  <c r="H11716" i="6"/>
  <c r="H11717" i="6"/>
  <c r="H11718" i="6"/>
  <c r="H11719" i="6"/>
  <c r="H11720" i="6"/>
  <c r="H11721" i="6"/>
  <c r="H11722" i="6"/>
  <c r="H11723" i="6"/>
  <c r="H11724" i="6"/>
  <c r="H11725" i="6"/>
  <c r="H11726" i="6"/>
  <c r="H11727" i="6"/>
  <c r="H11728" i="6"/>
  <c r="H11729" i="6"/>
  <c r="H11730" i="6"/>
  <c r="H11731" i="6"/>
  <c r="H11732" i="6"/>
  <c r="H11733" i="6"/>
  <c r="H11734" i="6"/>
  <c r="H11735" i="6"/>
  <c r="H11736" i="6"/>
  <c r="H11737" i="6"/>
  <c r="H11738" i="6"/>
  <c r="H11739" i="6"/>
  <c r="H11740" i="6"/>
  <c r="H11741" i="6"/>
  <c r="H11742" i="6"/>
  <c r="H11743" i="6"/>
  <c r="H11744" i="6"/>
  <c r="H11745" i="6"/>
  <c r="H11746" i="6"/>
  <c r="H11747" i="6"/>
  <c r="H11748" i="6"/>
  <c r="H11749" i="6"/>
  <c r="H11750" i="6"/>
  <c r="H11751" i="6"/>
  <c r="H11752" i="6"/>
  <c r="H11753" i="6"/>
  <c r="H11754" i="6"/>
  <c r="H11755" i="6"/>
  <c r="H11756" i="6"/>
  <c r="H11757" i="6"/>
  <c r="H11758" i="6"/>
  <c r="H11759" i="6"/>
  <c r="H11760" i="6"/>
  <c r="H11761" i="6"/>
  <c r="H11762" i="6"/>
  <c r="H11763" i="6"/>
  <c r="H11764" i="6"/>
  <c r="H11765" i="6"/>
  <c r="H11766" i="6"/>
  <c r="H11767" i="6"/>
  <c r="H11768" i="6"/>
  <c r="H11769" i="6"/>
  <c r="H11770" i="6"/>
  <c r="H11771" i="6"/>
  <c r="H11772" i="6"/>
  <c r="H11773" i="6"/>
  <c r="H11774" i="6"/>
  <c r="H11775" i="6"/>
  <c r="H11776" i="6"/>
  <c r="H11777" i="6"/>
  <c r="H11778" i="6"/>
  <c r="H11779" i="6"/>
  <c r="H11780" i="6"/>
  <c r="H11781" i="6"/>
  <c r="H11782" i="6"/>
  <c r="H11783" i="6"/>
  <c r="H11784" i="6"/>
  <c r="H11785" i="6"/>
  <c r="H11786" i="6"/>
  <c r="H11787" i="6"/>
  <c r="H11788" i="6"/>
  <c r="H11789" i="6"/>
  <c r="H11790" i="6"/>
  <c r="H11791" i="6"/>
  <c r="H11792" i="6"/>
  <c r="H11793" i="6"/>
  <c r="H11794" i="6"/>
  <c r="H11795" i="6"/>
  <c r="H11796" i="6"/>
  <c r="H11797" i="6"/>
  <c r="H11798" i="6"/>
  <c r="H11799" i="6"/>
  <c r="H11800" i="6"/>
  <c r="H11801" i="6"/>
  <c r="H11802" i="6"/>
  <c r="H11803" i="6"/>
  <c r="H11804" i="6"/>
  <c r="H11805" i="6"/>
  <c r="H11806" i="6"/>
  <c r="H11807" i="6"/>
  <c r="H11808" i="6"/>
  <c r="H11809" i="6"/>
  <c r="H11810" i="6"/>
  <c r="H11811" i="6"/>
  <c r="H11812" i="6"/>
  <c r="H11813" i="6"/>
  <c r="H11814" i="6"/>
  <c r="H11815" i="6"/>
  <c r="H11816" i="6"/>
  <c r="H11817" i="6"/>
  <c r="H11818" i="6"/>
  <c r="H11819" i="6"/>
  <c r="H11820" i="6"/>
  <c r="H11821" i="6"/>
  <c r="H11822" i="6"/>
  <c r="H11823" i="6"/>
  <c r="H11824" i="6"/>
  <c r="H11825" i="6"/>
  <c r="H11826" i="6"/>
  <c r="H11827" i="6"/>
  <c r="H11828" i="6"/>
  <c r="H11829" i="6"/>
  <c r="H11830" i="6"/>
  <c r="H11831" i="6"/>
  <c r="H11832" i="6"/>
  <c r="H11833" i="6"/>
  <c r="H11834" i="6"/>
  <c r="H11835" i="6"/>
  <c r="H11836" i="6"/>
  <c r="H11837" i="6"/>
  <c r="H11838" i="6"/>
  <c r="H11839" i="6"/>
  <c r="H11840" i="6"/>
  <c r="H11841" i="6"/>
  <c r="H11842" i="6"/>
  <c r="H11843" i="6"/>
  <c r="H11844" i="6"/>
  <c r="H11845" i="6"/>
  <c r="H11846" i="6"/>
  <c r="H11847" i="6"/>
  <c r="H11848" i="6"/>
  <c r="H11849" i="6"/>
  <c r="H11850" i="6"/>
  <c r="H11851" i="6"/>
  <c r="H11852" i="6"/>
  <c r="H11853" i="6"/>
  <c r="H11854" i="6"/>
  <c r="H11855" i="6"/>
  <c r="H11856" i="6"/>
  <c r="H11857" i="6"/>
  <c r="H11858" i="6"/>
  <c r="H11859" i="6"/>
  <c r="H11860" i="6"/>
  <c r="H11861" i="6"/>
  <c r="H11862" i="6"/>
  <c r="H11863" i="6"/>
  <c r="H11864" i="6"/>
  <c r="H11865" i="6"/>
  <c r="H11866" i="6"/>
  <c r="H11867" i="6"/>
  <c r="H11868" i="6"/>
  <c r="H11869" i="6"/>
  <c r="H11870" i="6"/>
  <c r="H11871" i="6"/>
  <c r="H11872" i="6"/>
  <c r="H11873" i="6"/>
  <c r="H11874" i="6"/>
  <c r="H11875" i="6"/>
  <c r="H11876" i="6"/>
  <c r="H11877" i="6"/>
  <c r="H11878" i="6"/>
  <c r="H11879" i="6"/>
  <c r="H11880" i="6"/>
  <c r="H11881" i="6"/>
  <c r="H11882" i="6"/>
  <c r="H11883" i="6"/>
  <c r="H11884" i="6"/>
  <c r="H11885" i="6"/>
  <c r="H11886" i="6"/>
  <c r="H11887" i="6"/>
  <c r="H11888" i="6"/>
  <c r="H11889" i="6"/>
  <c r="H11890" i="6"/>
  <c r="H11891" i="6"/>
  <c r="H11892" i="6"/>
  <c r="H11893" i="6"/>
  <c r="H11894" i="6"/>
  <c r="H11895" i="6"/>
  <c r="H11896" i="6"/>
  <c r="H11897" i="6"/>
  <c r="H11898" i="6"/>
  <c r="H11899" i="6"/>
  <c r="H11900" i="6"/>
  <c r="H11901" i="6"/>
  <c r="H11902" i="6"/>
  <c r="H11903" i="6"/>
  <c r="H11904" i="6"/>
  <c r="H11905" i="6"/>
  <c r="H11906" i="6"/>
  <c r="H11907" i="6"/>
  <c r="H11908" i="6"/>
  <c r="H11909" i="6"/>
  <c r="H11910" i="6"/>
  <c r="H11911" i="6"/>
  <c r="H11912" i="6"/>
  <c r="H11913" i="6"/>
  <c r="H11914" i="6"/>
  <c r="H11915" i="6"/>
  <c r="H11916" i="6"/>
  <c r="H11917" i="6"/>
  <c r="H11918" i="6"/>
  <c r="H11919" i="6"/>
  <c r="H11920" i="6"/>
  <c r="H11921" i="6"/>
  <c r="H11922" i="6"/>
  <c r="H11923" i="6"/>
  <c r="H11924" i="6"/>
  <c r="H11925" i="6"/>
  <c r="H11926" i="6"/>
  <c r="H11927" i="6"/>
  <c r="H11928" i="6"/>
  <c r="H11929" i="6"/>
  <c r="H11930" i="6"/>
  <c r="H11931" i="6"/>
  <c r="H11932" i="6"/>
  <c r="H11933" i="6"/>
  <c r="H11934" i="6"/>
  <c r="H11935" i="6"/>
  <c r="H11936" i="6"/>
  <c r="H11937" i="6"/>
  <c r="H11938" i="6"/>
  <c r="H11939" i="6"/>
  <c r="H11940" i="6"/>
  <c r="H11941" i="6"/>
  <c r="H11942" i="6"/>
  <c r="H11943" i="6"/>
  <c r="H11944" i="6"/>
  <c r="H11945" i="6"/>
  <c r="H11946" i="6"/>
  <c r="H11947" i="6"/>
  <c r="H11948" i="6"/>
  <c r="H11949" i="6"/>
  <c r="H11950" i="6"/>
  <c r="H11951" i="6"/>
  <c r="H11952" i="6"/>
  <c r="H11953" i="6"/>
  <c r="H11954" i="6"/>
  <c r="H11955" i="6"/>
  <c r="H11956" i="6"/>
  <c r="H11957" i="6"/>
  <c r="H11958" i="6"/>
  <c r="H11959" i="6"/>
  <c r="H11960" i="6"/>
  <c r="H11961" i="6"/>
  <c r="H11962" i="6"/>
  <c r="H11963" i="6"/>
  <c r="H11964" i="6"/>
  <c r="H11965" i="6"/>
  <c r="H11966" i="6"/>
  <c r="H11967" i="6"/>
  <c r="H11968" i="6"/>
  <c r="H11969" i="6"/>
  <c r="H11970" i="6"/>
  <c r="H11971" i="6"/>
  <c r="H11972" i="6"/>
  <c r="H11973" i="6"/>
  <c r="H11974" i="6"/>
  <c r="H11975" i="6"/>
  <c r="H11976" i="6"/>
  <c r="H11977" i="6"/>
  <c r="H11978" i="6"/>
  <c r="H11979" i="6"/>
  <c r="H11980" i="6"/>
  <c r="H11981" i="6"/>
  <c r="H11982" i="6"/>
  <c r="H11983" i="6"/>
  <c r="H11984" i="6"/>
  <c r="H11985" i="6"/>
  <c r="H11986" i="6"/>
  <c r="H11987" i="6"/>
  <c r="H11988" i="6"/>
  <c r="H11989" i="6"/>
  <c r="H11990" i="6"/>
  <c r="H11991" i="6"/>
  <c r="H11992" i="6"/>
  <c r="H11993" i="6"/>
  <c r="H11994" i="6"/>
  <c r="H11995" i="6"/>
  <c r="H11996" i="6"/>
  <c r="H11997" i="6"/>
  <c r="H11998" i="6"/>
  <c r="H11999" i="6"/>
  <c r="H12000" i="6"/>
  <c r="H12001" i="6"/>
  <c r="H12002" i="6"/>
  <c r="H12003" i="6"/>
  <c r="H12004" i="6"/>
  <c r="H12005" i="6"/>
  <c r="H12006" i="6"/>
  <c r="H12007" i="6"/>
  <c r="H12008" i="6"/>
  <c r="H12009" i="6"/>
  <c r="H12010" i="6"/>
  <c r="H12011" i="6"/>
  <c r="H12012" i="6"/>
  <c r="H12013" i="6"/>
  <c r="H12014" i="6"/>
  <c r="H12015" i="6"/>
  <c r="H12016" i="6"/>
  <c r="H12017" i="6"/>
  <c r="H12018" i="6"/>
  <c r="H12019" i="6"/>
  <c r="H12020" i="6"/>
  <c r="H12021" i="6"/>
  <c r="H12022" i="6"/>
  <c r="H12023" i="6"/>
  <c r="H12024" i="6"/>
  <c r="H12025" i="6"/>
  <c r="H12026" i="6"/>
  <c r="H12027" i="6"/>
  <c r="H12028" i="6"/>
  <c r="H12029" i="6"/>
  <c r="H12030" i="6"/>
  <c r="H12031" i="6"/>
  <c r="H12032" i="6"/>
  <c r="H12033" i="6"/>
  <c r="H12034" i="6"/>
  <c r="H12035" i="6"/>
  <c r="H12036" i="6"/>
  <c r="H12037" i="6"/>
  <c r="H12038" i="6"/>
  <c r="H12039" i="6"/>
  <c r="H12040" i="6"/>
  <c r="H12041" i="6"/>
  <c r="H12042" i="6"/>
  <c r="H12043" i="6"/>
  <c r="H12044" i="6"/>
  <c r="H12045" i="6"/>
  <c r="H12046" i="6"/>
  <c r="H12047" i="6"/>
  <c r="H12048" i="6"/>
  <c r="H12049" i="6"/>
  <c r="H12050" i="6"/>
  <c r="H12051" i="6"/>
  <c r="H12052" i="6"/>
  <c r="H12053" i="6"/>
  <c r="H12054" i="6"/>
  <c r="H12055" i="6"/>
  <c r="H12056" i="6"/>
  <c r="H12057" i="6"/>
  <c r="H12058" i="6"/>
  <c r="H12059" i="6"/>
  <c r="H12060" i="6"/>
  <c r="H12061" i="6"/>
  <c r="H12062" i="6"/>
  <c r="H12063" i="6"/>
  <c r="H12064" i="6"/>
  <c r="H12065" i="6"/>
  <c r="H12066" i="6"/>
  <c r="H12067" i="6"/>
  <c r="H12068" i="6"/>
  <c r="H12069" i="6"/>
  <c r="H12070" i="6"/>
  <c r="H12071" i="6"/>
  <c r="H12072" i="6"/>
  <c r="H12073" i="6"/>
  <c r="H12074" i="6"/>
  <c r="H12075" i="6"/>
  <c r="H12076" i="6"/>
  <c r="H12077" i="6"/>
  <c r="H12078" i="6"/>
  <c r="H12079" i="6"/>
  <c r="H12080" i="6"/>
  <c r="H12081" i="6"/>
  <c r="H12082" i="6"/>
  <c r="H12083" i="6"/>
  <c r="H12084" i="6"/>
  <c r="H12085" i="6"/>
  <c r="H12086" i="6"/>
  <c r="H12087" i="6"/>
  <c r="H12088" i="6"/>
  <c r="H12089" i="6"/>
  <c r="H12090" i="6"/>
  <c r="H12091" i="6"/>
  <c r="H12092" i="6"/>
  <c r="H12093" i="6"/>
  <c r="H12094" i="6"/>
  <c r="H12095" i="6"/>
  <c r="H12096" i="6"/>
  <c r="H12097" i="6"/>
  <c r="H12098" i="6"/>
  <c r="H12099" i="6"/>
  <c r="H12100" i="6"/>
  <c r="H12101" i="6"/>
  <c r="H12102" i="6"/>
  <c r="H12103" i="6"/>
  <c r="H12104" i="6"/>
  <c r="H12105" i="6"/>
  <c r="H12106" i="6"/>
  <c r="H12107" i="6"/>
  <c r="H12108" i="6"/>
  <c r="H12109" i="6"/>
  <c r="H12110" i="6"/>
  <c r="H12111" i="6"/>
  <c r="H12112" i="6"/>
  <c r="H12113" i="6"/>
  <c r="H12114" i="6"/>
  <c r="H12115" i="6"/>
  <c r="H12116" i="6"/>
  <c r="H12117" i="6"/>
  <c r="H12118" i="6"/>
  <c r="H12119" i="6"/>
  <c r="H12120" i="6"/>
  <c r="H12121" i="6"/>
  <c r="H12122" i="6"/>
  <c r="H12123" i="6"/>
  <c r="H12124" i="6"/>
  <c r="H12125" i="6"/>
  <c r="H12126" i="6"/>
  <c r="H12127" i="6"/>
  <c r="H12128" i="6"/>
  <c r="H12129" i="6"/>
  <c r="H12130" i="6"/>
  <c r="H12131" i="6"/>
  <c r="H12132" i="6"/>
  <c r="H12133" i="6"/>
  <c r="H12134" i="6"/>
  <c r="H12135" i="6"/>
  <c r="H12136" i="6"/>
  <c r="H12137" i="6"/>
  <c r="H12138" i="6"/>
  <c r="H12139" i="6"/>
  <c r="H12140" i="6"/>
  <c r="H12141" i="6"/>
  <c r="H12142" i="6"/>
  <c r="H12143" i="6"/>
  <c r="H12144" i="6"/>
  <c r="H12145" i="6"/>
  <c r="H12146" i="6"/>
  <c r="H12147" i="6"/>
  <c r="H12148" i="6"/>
  <c r="H12149" i="6"/>
  <c r="H12150" i="6"/>
  <c r="H12151" i="6"/>
  <c r="H12152" i="6"/>
  <c r="H12153" i="6"/>
  <c r="H12154" i="6"/>
  <c r="H12155" i="6"/>
  <c r="H12156" i="6"/>
  <c r="H12157" i="6"/>
  <c r="H12158" i="6"/>
  <c r="H12159" i="6"/>
  <c r="H12160" i="6"/>
  <c r="H12161" i="6"/>
  <c r="H12162" i="6"/>
  <c r="H12163" i="6"/>
  <c r="H12164" i="6"/>
  <c r="H12165" i="6"/>
  <c r="H12166" i="6"/>
  <c r="H12167" i="6"/>
  <c r="H12168" i="6"/>
  <c r="H12169" i="6"/>
  <c r="H12170" i="6"/>
  <c r="H12171" i="6"/>
  <c r="H12172" i="6"/>
  <c r="H12173" i="6"/>
  <c r="H12174" i="6"/>
  <c r="H12175" i="6"/>
  <c r="H12176" i="6"/>
  <c r="H12177" i="6"/>
  <c r="H12178" i="6"/>
  <c r="H12179" i="6"/>
  <c r="H12180" i="6"/>
  <c r="H12181" i="6"/>
  <c r="H12182" i="6"/>
  <c r="H12183" i="6"/>
  <c r="H12184" i="6"/>
  <c r="H12185" i="6"/>
  <c r="H12186" i="6"/>
  <c r="H12187" i="6"/>
  <c r="H12188" i="6"/>
  <c r="H12189" i="6"/>
  <c r="H12190" i="6"/>
  <c r="H12191" i="6"/>
  <c r="H12192" i="6"/>
  <c r="H12193" i="6"/>
  <c r="H12194" i="6"/>
  <c r="H12195" i="6"/>
  <c r="H12196" i="6"/>
  <c r="H12197" i="6"/>
  <c r="H12198" i="6"/>
  <c r="H12199" i="6"/>
  <c r="H12200" i="6"/>
  <c r="H12201" i="6"/>
  <c r="H12202" i="6"/>
  <c r="H12203" i="6"/>
  <c r="H12204" i="6"/>
  <c r="H12205" i="6"/>
  <c r="H12206" i="6"/>
  <c r="H12207" i="6"/>
  <c r="H12208" i="6"/>
  <c r="H12209" i="6"/>
  <c r="H12210" i="6"/>
  <c r="H12211" i="6"/>
  <c r="H12212" i="6"/>
  <c r="H12213" i="6"/>
  <c r="H12214" i="6"/>
  <c r="H12215" i="6"/>
  <c r="H12216" i="6"/>
  <c r="H12217" i="6"/>
  <c r="H12218" i="6"/>
  <c r="H12219" i="6"/>
  <c r="H12220" i="6"/>
  <c r="H12221" i="6"/>
  <c r="H12222" i="6"/>
  <c r="H12223" i="6"/>
  <c r="H12224" i="6"/>
  <c r="H12225" i="6"/>
  <c r="H12226" i="6"/>
  <c r="H12227" i="6"/>
  <c r="H12228" i="6"/>
  <c r="H12229" i="6"/>
  <c r="H12230" i="6"/>
  <c r="H12231" i="6"/>
  <c r="H12232" i="6"/>
  <c r="H12233" i="6"/>
  <c r="H12234" i="6"/>
  <c r="H12235" i="6"/>
  <c r="H12236" i="6"/>
  <c r="H12237" i="6"/>
  <c r="H12238" i="6"/>
  <c r="H12239" i="6"/>
  <c r="H12240" i="6"/>
  <c r="H12241" i="6"/>
  <c r="H12242" i="6"/>
  <c r="H12243" i="6"/>
  <c r="H12244" i="6"/>
  <c r="H12245" i="6"/>
  <c r="H12246" i="6"/>
  <c r="H12247" i="6"/>
  <c r="H12248" i="6"/>
  <c r="H12249" i="6"/>
  <c r="H12250" i="6"/>
  <c r="H12251" i="6"/>
  <c r="H12252" i="6"/>
  <c r="H12253" i="6"/>
  <c r="H12254" i="6"/>
  <c r="H12255" i="6"/>
  <c r="H12256" i="6"/>
  <c r="H12257" i="6"/>
  <c r="H12258" i="6"/>
  <c r="H12259" i="6"/>
  <c r="H12260" i="6"/>
  <c r="H12261" i="6"/>
  <c r="H12262" i="6"/>
  <c r="H12263" i="6"/>
  <c r="H12264" i="6"/>
  <c r="H12265" i="6"/>
  <c r="H12266" i="6"/>
  <c r="H12267" i="6"/>
  <c r="H12268" i="6"/>
  <c r="H12269" i="6"/>
  <c r="H12270" i="6"/>
  <c r="H12271" i="6"/>
  <c r="H12272" i="6"/>
  <c r="H12273" i="6"/>
  <c r="H12274" i="6"/>
  <c r="H12275" i="6"/>
  <c r="H12276" i="6"/>
  <c r="H12277" i="6"/>
  <c r="H12278" i="6"/>
  <c r="H12279" i="6"/>
  <c r="H12280" i="6"/>
  <c r="H12281" i="6"/>
  <c r="H12282" i="6"/>
  <c r="H12283" i="6"/>
  <c r="H12284" i="6"/>
  <c r="H12285" i="6"/>
  <c r="H12286" i="6"/>
  <c r="H12287" i="6"/>
  <c r="H12288" i="6"/>
  <c r="H12289" i="6"/>
  <c r="H12290" i="6"/>
  <c r="H12291" i="6"/>
  <c r="H12292" i="6"/>
  <c r="H12293" i="6"/>
  <c r="H12294" i="6"/>
  <c r="H12295" i="6"/>
  <c r="H12296" i="6"/>
  <c r="H12297" i="6"/>
  <c r="H12298" i="6"/>
  <c r="H12299" i="6"/>
  <c r="H12300" i="6"/>
  <c r="H12301" i="6"/>
  <c r="H12302" i="6"/>
  <c r="H12303" i="6"/>
  <c r="H12304" i="6"/>
  <c r="H12305" i="6"/>
  <c r="H12306" i="6"/>
  <c r="H12307" i="6"/>
  <c r="H12308" i="6"/>
  <c r="H12309" i="6"/>
  <c r="H12310" i="6"/>
  <c r="H12311" i="6"/>
  <c r="H12312" i="6"/>
  <c r="H12313" i="6"/>
  <c r="H12314" i="6"/>
  <c r="H12315" i="6"/>
  <c r="H12316" i="6"/>
  <c r="H12317" i="6"/>
  <c r="H12318" i="6"/>
  <c r="H12319" i="6"/>
  <c r="H12320" i="6"/>
  <c r="H12321" i="6"/>
  <c r="H12322" i="6"/>
  <c r="H12323" i="6"/>
  <c r="H12324" i="6"/>
  <c r="H12325" i="6"/>
  <c r="H12326" i="6"/>
  <c r="H12327" i="6"/>
  <c r="H12328" i="6"/>
  <c r="H12329" i="6"/>
  <c r="H12330" i="6"/>
  <c r="H12331" i="6"/>
  <c r="H12332" i="6"/>
  <c r="H12333" i="6"/>
  <c r="H12334" i="6"/>
  <c r="H12335" i="6"/>
  <c r="H12336" i="6"/>
  <c r="H12337" i="6"/>
  <c r="H12338" i="6"/>
  <c r="H12339" i="6"/>
  <c r="H12340" i="6"/>
  <c r="H12341" i="6"/>
  <c r="H12342" i="6"/>
  <c r="H12343" i="6"/>
  <c r="H12344" i="6"/>
  <c r="H12345" i="6"/>
  <c r="H12346" i="6"/>
  <c r="H12347" i="6"/>
  <c r="H12348" i="6"/>
  <c r="H12349" i="6"/>
  <c r="H12350" i="6"/>
  <c r="H12351" i="6"/>
  <c r="H12352" i="6"/>
  <c r="H12353" i="6"/>
  <c r="H12354" i="6"/>
  <c r="H12355" i="6"/>
  <c r="H12356" i="6"/>
  <c r="H12357" i="6"/>
  <c r="H12358" i="6"/>
  <c r="H12359" i="6"/>
  <c r="H12360" i="6"/>
  <c r="H12361" i="6"/>
  <c r="H12362" i="6"/>
  <c r="H12363" i="6"/>
  <c r="H12364" i="6"/>
  <c r="H12365" i="6"/>
  <c r="H12366" i="6"/>
  <c r="H12367" i="6"/>
  <c r="H12368" i="6"/>
  <c r="H12369" i="6"/>
  <c r="H12370" i="6"/>
  <c r="H12371" i="6"/>
  <c r="H12372" i="6"/>
  <c r="H12373" i="6"/>
  <c r="H12374" i="6"/>
  <c r="H12375" i="6"/>
  <c r="H12376" i="6"/>
  <c r="H12377" i="6"/>
  <c r="H12378" i="6"/>
  <c r="H12379" i="6"/>
  <c r="H12380" i="6"/>
  <c r="H12381" i="6"/>
  <c r="H12382" i="6"/>
  <c r="H12383" i="6"/>
  <c r="H12384" i="6"/>
  <c r="H12385" i="6"/>
  <c r="H12386" i="6"/>
  <c r="H12387" i="6"/>
  <c r="H12388" i="6"/>
  <c r="H12389" i="6"/>
  <c r="H12390" i="6"/>
  <c r="H12391" i="6"/>
  <c r="H12392" i="6"/>
  <c r="H12393" i="6"/>
  <c r="H12394" i="6"/>
  <c r="H12395" i="6"/>
  <c r="H12396" i="6"/>
  <c r="H12397" i="6"/>
  <c r="H12398" i="6"/>
  <c r="H12399" i="6"/>
  <c r="H12400" i="6"/>
  <c r="H12401" i="6"/>
  <c r="H12402" i="6"/>
  <c r="H12403" i="6"/>
  <c r="H12404" i="6"/>
  <c r="H12405" i="6"/>
  <c r="H12406" i="6"/>
  <c r="H12407" i="6"/>
  <c r="H12408" i="6"/>
  <c r="H12409" i="6"/>
  <c r="H12410" i="6"/>
  <c r="H12411" i="6"/>
  <c r="H12412" i="6"/>
  <c r="H12413" i="6"/>
  <c r="H12414" i="6"/>
  <c r="H12415" i="6"/>
  <c r="H12416" i="6"/>
  <c r="H12417" i="6"/>
  <c r="H12418" i="6"/>
  <c r="H12419" i="6"/>
  <c r="H12420" i="6"/>
  <c r="H12421" i="6"/>
  <c r="H12422" i="6"/>
  <c r="H12423" i="6"/>
  <c r="H12424" i="6"/>
  <c r="H12425" i="6"/>
  <c r="H12426" i="6"/>
  <c r="H12427" i="6"/>
  <c r="H12428" i="6"/>
  <c r="H12429" i="6"/>
  <c r="H12430" i="6"/>
  <c r="H12431" i="6"/>
  <c r="H12432" i="6"/>
  <c r="H12433" i="6"/>
  <c r="H12434" i="6"/>
  <c r="H12435" i="6"/>
  <c r="H12436" i="6"/>
  <c r="H12437" i="6"/>
  <c r="H12438" i="6"/>
  <c r="H12439" i="6"/>
  <c r="H12440" i="6"/>
  <c r="H12441" i="6"/>
  <c r="H12442" i="6"/>
  <c r="H12443" i="6"/>
  <c r="H12444" i="6"/>
  <c r="H12445" i="6"/>
  <c r="H12446" i="6"/>
  <c r="H12447" i="6"/>
  <c r="H12448" i="6"/>
  <c r="H12449" i="6"/>
  <c r="H12450" i="6"/>
  <c r="H12451" i="6"/>
  <c r="H12452" i="6"/>
  <c r="H12453" i="6"/>
  <c r="H12454" i="6"/>
  <c r="H12455" i="6"/>
  <c r="H12456" i="6"/>
  <c r="H12457" i="6"/>
  <c r="H12458" i="6"/>
  <c r="H12459" i="6"/>
  <c r="H12460" i="6"/>
  <c r="H12461" i="6"/>
  <c r="H12462" i="6"/>
  <c r="H12463" i="6"/>
  <c r="H12464" i="6"/>
  <c r="H12465" i="6"/>
  <c r="H12466" i="6"/>
  <c r="H12467" i="6"/>
  <c r="H12468" i="6"/>
  <c r="H12469" i="6"/>
  <c r="H12470" i="6"/>
  <c r="H12471" i="6"/>
  <c r="H12472" i="6"/>
  <c r="H12473" i="6"/>
  <c r="H12474" i="6"/>
  <c r="H12475" i="6"/>
  <c r="H12476" i="6"/>
  <c r="H12477" i="6"/>
  <c r="H12478" i="6"/>
  <c r="H12479" i="6"/>
  <c r="H12480" i="6"/>
  <c r="H12481" i="6"/>
  <c r="H12482" i="6"/>
  <c r="H12483" i="6"/>
  <c r="H12484" i="6"/>
  <c r="H12485" i="6"/>
  <c r="H12486" i="6"/>
  <c r="H12487" i="6"/>
  <c r="H12488" i="6"/>
  <c r="H12489" i="6"/>
  <c r="H12490" i="6"/>
  <c r="H12491" i="6"/>
  <c r="H12492" i="6"/>
  <c r="H12493" i="6"/>
  <c r="H12494" i="6"/>
  <c r="H12495" i="6"/>
  <c r="H12496" i="6"/>
  <c r="H12497" i="6"/>
  <c r="H12498" i="6"/>
  <c r="H12499" i="6"/>
  <c r="H12500" i="6"/>
  <c r="H12501" i="6"/>
  <c r="H12502" i="6"/>
  <c r="H12503" i="6"/>
  <c r="H12504" i="6"/>
  <c r="H12505" i="6"/>
  <c r="H12506" i="6"/>
  <c r="H12507" i="6"/>
  <c r="H12508" i="6"/>
  <c r="H12509" i="6"/>
  <c r="H12510" i="6"/>
  <c r="H12511" i="6"/>
  <c r="H12512" i="6"/>
  <c r="H12513" i="6"/>
  <c r="H12514" i="6"/>
  <c r="H12515" i="6"/>
  <c r="H12516" i="6"/>
  <c r="H12517" i="6"/>
  <c r="H12518" i="6"/>
  <c r="H12519" i="6"/>
  <c r="H12520" i="6"/>
  <c r="H12521" i="6"/>
  <c r="H12522" i="6"/>
  <c r="H12523" i="6"/>
  <c r="H12524" i="6"/>
  <c r="H12525" i="6"/>
  <c r="H12526" i="6"/>
  <c r="H12527" i="6"/>
  <c r="H12528" i="6"/>
  <c r="H12529" i="6"/>
  <c r="H12530" i="6"/>
  <c r="H12531" i="6"/>
  <c r="H12532" i="6"/>
  <c r="H12533" i="6"/>
  <c r="H12534" i="6"/>
  <c r="H12535" i="6"/>
  <c r="H12536" i="6"/>
  <c r="H12537" i="6"/>
  <c r="H12538" i="6"/>
  <c r="H12539" i="6"/>
  <c r="H12540" i="6"/>
  <c r="H12541" i="6"/>
  <c r="H12542" i="6"/>
  <c r="H12543" i="6"/>
  <c r="H12544" i="6"/>
  <c r="H12545" i="6"/>
  <c r="H12546" i="6"/>
  <c r="H12547" i="6"/>
  <c r="H12548" i="6"/>
  <c r="H12549" i="6"/>
  <c r="H12550" i="6"/>
  <c r="H12551" i="6"/>
  <c r="H12552" i="6"/>
  <c r="H12553" i="6"/>
  <c r="H12554" i="6"/>
  <c r="H12555" i="6"/>
  <c r="H12556" i="6"/>
  <c r="H12557" i="6"/>
  <c r="H12558" i="6"/>
  <c r="H12559" i="6"/>
  <c r="H12560" i="6"/>
  <c r="H12561" i="6"/>
  <c r="H12562" i="6"/>
  <c r="H12563" i="6"/>
  <c r="H12564" i="6"/>
  <c r="H12565" i="6"/>
  <c r="H12566" i="6"/>
  <c r="H12567" i="6"/>
  <c r="H12568" i="6"/>
  <c r="H12569" i="6"/>
  <c r="H12570" i="6"/>
  <c r="H12571" i="6"/>
  <c r="H12572" i="6"/>
  <c r="H12573" i="6"/>
  <c r="H12574" i="6"/>
  <c r="H12575" i="6"/>
  <c r="H12576" i="6"/>
  <c r="H12577" i="6"/>
  <c r="H12578" i="6"/>
  <c r="H12579" i="6"/>
  <c r="H12580" i="6"/>
  <c r="H12581" i="6"/>
  <c r="H12582" i="6"/>
  <c r="H12583" i="6"/>
  <c r="H12584" i="6"/>
  <c r="H12585" i="6"/>
  <c r="H12586" i="6"/>
  <c r="H12587" i="6"/>
  <c r="H12588" i="6"/>
  <c r="H12589" i="6"/>
  <c r="H12590" i="6"/>
  <c r="H12591" i="6"/>
  <c r="H12592" i="6"/>
  <c r="H12593" i="6"/>
  <c r="H12594" i="6"/>
  <c r="H12595" i="6"/>
  <c r="H12596" i="6"/>
  <c r="H12597" i="6"/>
  <c r="H12598" i="6"/>
  <c r="H12599" i="6"/>
  <c r="H12600" i="6"/>
  <c r="H12601" i="6"/>
  <c r="H12602" i="6"/>
  <c r="H12603" i="6"/>
  <c r="H12604" i="6"/>
  <c r="H12605" i="6"/>
  <c r="H12606" i="6"/>
  <c r="H12607" i="6"/>
  <c r="H12608" i="6"/>
  <c r="H12609" i="6"/>
  <c r="H12610" i="6"/>
  <c r="H12611" i="6"/>
  <c r="H12612" i="6"/>
  <c r="H12613" i="6"/>
  <c r="H12614" i="6"/>
  <c r="H12615" i="6"/>
  <c r="H12616" i="6"/>
  <c r="H12617" i="6"/>
  <c r="H12618" i="6"/>
  <c r="H12619" i="6"/>
  <c r="H12620" i="6"/>
  <c r="H12621" i="6"/>
  <c r="H12622" i="6"/>
  <c r="H12623" i="6"/>
  <c r="H12624" i="6"/>
  <c r="H12625" i="6"/>
  <c r="H12626" i="6"/>
  <c r="H12627" i="6"/>
  <c r="H12628" i="6"/>
  <c r="H12629" i="6"/>
  <c r="H12630" i="6"/>
  <c r="H12631" i="6"/>
  <c r="H12632" i="6"/>
  <c r="H12633" i="6"/>
  <c r="H12634" i="6"/>
  <c r="H12635" i="6"/>
  <c r="H12636" i="6"/>
  <c r="H12637" i="6"/>
  <c r="H12638" i="6"/>
  <c r="H12639" i="6"/>
  <c r="H12640" i="6"/>
  <c r="H12641" i="6"/>
  <c r="H12642" i="6"/>
  <c r="H12643" i="6"/>
  <c r="H12644" i="6"/>
  <c r="H12645" i="6"/>
  <c r="H12646" i="6"/>
  <c r="H12647" i="6"/>
  <c r="H12648" i="6"/>
  <c r="H12649" i="6"/>
  <c r="H12650" i="6"/>
  <c r="H12651" i="6"/>
  <c r="H12652" i="6"/>
  <c r="H12653" i="6"/>
  <c r="H12654" i="6"/>
  <c r="H12655" i="6"/>
  <c r="H12656" i="6"/>
  <c r="H12657" i="6"/>
  <c r="H12658" i="6"/>
  <c r="H12659" i="6"/>
  <c r="H12660" i="6"/>
  <c r="H12661" i="6"/>
  <c r="H12662" i="6"/>
  <c r="H12663" i="6"/>
  <c r="H12664" i="6"/>
  <c r="H12665" i="6"/>
  <c r="H12666" i="6"/>
  <c r="H12667" i="6"/>
  <c r="H12668" i="6"/>
  <c r="H12669" i="6"/>
  <c r="H12670" i="6"/>
  <c r="H12671" i="6"/>
  <c r="H12672" i="6"/>
  <c r="H12673" i="6"/>
  <c r="H12674" i="6"/>
  <c r="H12675" i="6"/>
  <c r="H12676" i="6"/>
  <c r="H12677" i="6"/>
  <c r="H12678" i="6"/>
  <c r="H12679" i="6"/>
  <c r="H12680" i="6"/>
  <c r="H12681" i="6"/>
  <c r="H12682" i="6"/>
  <c r="H12683" i="6"/>
  <c r="H12684" i="6"/>
  <c r="H12685" i="6"/>
  <c r="H12686" i="6"/>
  <c r="H12687" i="6"/>
  <c r="H12688" i="6"/>
  <c r="H12689" i="6"/>
  <c r="H12690" i="6"/>
  <c r="H12691" i="6"/>
  <c r="H12692" i="6"/>
  <c r="H12693" i="6"/>
  <c r="H12694" i="6"/>
  <c r="H12695" i="6"/>
  <c r="H12696" i="6"/>
  <c r="H12697" i="6"/>
  <c r="H12698" i="6"/>
  <c r="H12699" i="6"/>
  <c r="H12700" i="6"/>
  <c r="H12701" i="6"/>
  <c r="H12702" i="6"/>
  <c r="H12703" i="6"/>
  <c r="H12704" i="6"/>
  <c r="H12705" i="6"/>
  <c r="H12706" i="6"/>
  <c r="H12707" i="6"/>
  <c r="H12708" i="6"/>
  <c r="H12709" i="6"/>
  <c r="H12710" i="6"/>
  <c r="H12711" i="6"/>
  <c r="H12712" i="6"/>
  <c r="H12713" i="6"/>
  <c r="H12714" i="6"/>
  <c r="H12715" i="6"/>
  <c r="H12716" i="6"/>
  <c r="H12717" i="6"/>
  <c r="H12718" i="6"/>
  <c r="H12719" i="6"/>
  <c r="H12720" i="6"/>
  <c r="H12721" i="6"/>
  <c r="H12722" i="6"/>
  <c r="H12723" i="6"/>
  <c r="H12724" i="6"/>
  <c r="H12725" i="6"/>
  <c r="H12726" i="6"/>
  <c r="H12727" i="6"/>
  <c r="H12728" i="6"/>
  <c r="H12729" i="6"/>
  <c r="H12730" i="6"/>
  <c r="H12731" i="6"/>
  <c r="H12732" i="6"/>
  <c r="H12733" i="6"/>
  <c r="H12734" i="6"/>
  <c r="H12735" i="6"/>
  <c r="H12736" i="6"/>
  <c r="H12737" i="6"/>
  <c r="H12738" i="6"/>
  <c r="H12739" i="6"/>
  <c r="H12740" i="6"/>
  <c r="H12741" i="6"/>
  <c r="H12742" i="6"/>
  <c r="H12743" i="6"/>
  <c r="H12744" i="6"/>
  <c r="H12745" i="6"/>
  <c r="H12746" i="6"/>
  <c r="H12747" i="6"/>
  <c r="H12748" i="6"/>
  <c r="H12749" i="6"/>
  <c r="H12750" i="6"/>
  <c r="H12751" i="6"/>
  <c r="H12752" i="6"/>
  <c r="H12753" i="6"/>
  <c r="H12754" i="6"/>
  <c r="H12755" i="6"/>
  <c r="H12756" i="6"/>
  <c r="H12757" i="6"/>
  <c r="H12758" i="6"/>
  <c r="H12759" i="6"/>
  <c r="H12760" i="6"/>
  <c r="H12761" i="6"/>
  <c r="H12762" i="6"/>
  <c r="H12763" i="6"/>
  <c r="H12764" i="6"/>
  <c r="H12765" i="6"/>
  <c r="H12766" i="6"/>
  <c r="H12767" i="6"/>
  <c r="H12768" i="6"/>
  <c r="H12769" i="6"/>
  <c r="H12770" i="6"/>
  <c r="H12771" i="6"/>
  <c r="H12772" i="6"/>
  <c r="H12773" i="6"/>
  <c r="H12774" i="6"/>
  <c r="H12775" i="6"/>
  <c r="H12776" i="6"/>
  <c r="H12777" i="6"/>
  <c r="H12778" i="6"/>
  <c r="H12779" i="6"/>
  <c r="H12780" i="6"/>
  <c r="H12781" i="6"/>
  <c r="H12782" i="6"/>
  <c r="H12783" i="6"/>
  <c r="H12784" i="6"/>
  <c r="H12785" i="6"/>
  <c r="H12786" i="6"/>
  <c r="H12787" i="6"/>
  <c r="H12788" i="6"/>
  <c r="H12789" i="6"/>
  <c r="H12790" i="6"/>
  <c r="H12791" i="6"/>
  <c r="H12792" i="6"/>
  <c r="H12793" i="6"/>
  <c r="H12794" i="6"/>
  <c r="H12795" i="6"/>
  <c r="H12796" i="6"/>
  <c r="H12797" i="6"/>
  <c r="H12798" i="6"/>
  <c r="H12799" i="6"/>
  <c r="H12800" i="6"/>
  <c r="H12801" i="6"/>
  <c r="H12802" i="6"/>
  <c r="H12803" i="6"/>
  <c r="H12804" i="6"/>
  <c r="H12805" i="6"/>
  <c r="H12806" i="6"/>
  <c r="H12807" i="6"/>
  <c r="H12808" i="6"/>
  <c r="H12809" i="6"/>
  <c r="H12810" i="6"/>
  <c r="H12811" i="6"/>
  <c r="H12812" i="6"/>
  <c r="H12813" i="6"/>
  <c r="H12814" i="6"/>
  <c r="H12815" i="6"/>
  <c r="H12816" i="6"/>
  <c r="H12817" i="6"/>
  <c r="H12818" i="6"/>
  <c r="H12819" i="6"/>
  <c r="H12820" i="6"/>
  <c r="H12821" i="6"/>
  <c r="H12822" i="6"/>
  <c r="H12823" i="6"/>
  <c r="H12824" i="6"/>
  <c r="H12825" i="6"/>
  <c r="H12826" i="6"/>
  <c r="H12827" i="6"/>
  <c r="H12828" i="6"/>
  <c r="H12829" i="6"/>
  <c r="H12830" i="6"/>
  <c r="H12831" i="6"/>
  <c r="H12832" i="6"/>
  <c r="H12833" i="6"/>
  <c r="H12834" i="6"/>
  <c r="H12835" i="6"/>
  <c r="H12836" i="6"/>
  <c r="H12837" i="6"/>
  <c r="H12838" i="6"/>
  <c r="H12839" i="6"/>
  <c r="H12840" i="6"/>
  <c r="H12841" i="6"/>
  <c r="H12842" i="6"/>
  <c r="H12843" i="6"/>
  <c r="H12844" i="6"/>
  <c r="H12845" i="6"/>
  <c r="H12846" i="6"/>
  <c r="H12847" i="6"/>
  <c r="H12848" i="6"/>
  <c r="H12849" i="6"/>
  <c r="H12850" i="6"/>
  <c r="H12851" i="6"/>
  <c r="H12852" i="6"/>
  <c r="H12853" i="6"/>
  <c r="H12854" i="6"/>
  <c r="H12855" i="6"/>
  <c r="H12856" i="6"/>
  <c r="H12857" i="6"/>
  <c r="H12858" i="6"/>
  <c r="H12859" i="6"/>
  <c r="H12860" i="6"/>
  <c r="H12861" i="6"/>
  <c r="H12862" i="6"/>
  <c r="H12863" i="6"/>
  <c r="H12864" i="6"/>
  <c r="H12865" i="6"/>
  <c r="H12866" i="6"/>
  <c r="H12867" i="6"/>
  <c r="H12868" i="6"/>
  <c r="H12869" i="6"/>
  <c r="H12870" i="6"/>
  <c r="H12871" i="6"/>
  <c r="H12872" i="6"/>
  <c r="H12873" i="6"/>
  <c r="H12874" i="6"/>
  <c r="H12875" i="6"/>
  <c r="H12876" i="6"/>
  <c r="H12877" i="6"/>
  <c r="H12878" i="6"/>
  <c r="H12879" i="6"/>
  <c r="H12880" i="6"/>
  <c r="H12881" i="6"/>
  <c r="H12882" i="6"/>
  <c r="H12883" i="6"/>
  <c r="H12884" i="6"/>
  <c r="H12885" i="6"/>
  <c r="H12886" i="6"/>
  <c r="H12887" i="6"/>
  <c r="H12888" i="6"/>
  <c r="H12889" i="6"/>
  <c r="H12890" i="6"/>
  <c r="H12891" i="6"/>
  <c r="H12892" i="6"/>
  <c r="H12893" i="6"/>
  <c r="H12894" i="6"/>
  <c r="H12895" i="6"/>
  <c r="H12896" i="6"/>
  <c r="H12897" i="6"/>
  <c r="H12898" i="6"/>
  <c r="H12899" i="6"/>
  <c r="H12900" i="6"/>
  <c r="H12901" i="6"/>
  <c r="H12902" i="6"/>
  <c r="H12903" i="6"/>
  <c r="H12904" i="6"/>
  <c r="H12905" i="6"/>
  <c r="H12906" i="6"/>
  <c r="H12907" i="6"/>
  <c r="H12908" i="6"/>
  <c r="H12909" i="6"/>
  <c r="H12910" i="6"/>
  <c r="H12911" i="6"/>
  <c r="H12912" i="6"/>
  <c r="H12913" i="6"/>
  <c r="H12914" i="6"/>
  <c r="H12915" i="6"/>
  <c r="H12916" i="6"/>
  <c r="H12917" i="6"/>
  <c r="H12918" i="6"/>
  <c r="H12919" i="6"/>
  <c r="H12920" i="6"/>
  <c r="H12921" i="6"/>
  <c r="H12922" i="6"/>
  <c r="H12923" i="6"/>
  <c r="H12924" i="6"/>
  <c r="H12925" i="6"/>
  <c r="H12926" i="6"/>
  <c r="H12927" i="6"/>
  <c r="H12928" i="6"/>
  <c r="H12929" i="6"/>
  <c r="H12930" i="6"/>
  <c r="H12931" i="6"/>
  <c r="H12932" i="6"/>
  <c r="H12933" i="6"/>
  <c r="H12934" i="6"/>
  <c r="H12935" i="6"/>
  <c r="H12936" i="6"/>
  <c r="H12937" i="6"/>
  <c r="H12938" i="6"/>
  <c r="H12939" i="6"/>
  <c r="H12940" i="6"/>
  <c r="H12941" i="6"/>
  <c r="H12942" i="6"/>
  <c r="H12943" i="6"/>
  <c r="H12944" i="6"/>
  <c r="H12945" i="6"/>
  <c r="H12946" i="6"/>
  <c r="H12947" i="6"/>
  <c r="H12948" i="6"/>
  <c r="H12949" i="6"/>
  <c r="H12950" i="6"/>
  <c r="H12951" i="6"/>
  <c r="H12952" i="6"/>
  <c r="H12953" i="6"/>
  <c r="H12954" i="6"/>
  <c r="H12955" i="6"/>
  <c r="H12956" i="6"/>
  <c r="H12957" i="6"/>
  <c r="H12958" i="6"/>
  <c r="H12959" i="6"/>
  <c r="H12960" i="6"/>
  <c r="H12961" i="6"/>
  <c r="H12962" i="6"/>
  <c r="H12963" i="6"/>
  <c r="H12964" i="6"/>
  <c r="H12965" i="6"/>
  <c r="H12966" i="6"/>
  <c r="H12967" i="6"/>
  <c r="H12968" i="6"/>
  <c r="H12969" i="6"/>
  <c r="H12970" i="6"/>
  <c r="H12971" i="6"/>
  <c r="H12972" i="6"/>
  <c r="H12973" i="6"/>
  <c r="H12974" i="6"/>
  <c r="H12975" i="6"/>
  <c r="H12976" i="6"/>
  <c r="H12977" i="6"/>
  <c r="H12978" i="6"/>
  <c r="H12979" i="6"/>
  <c r="H12980" i="6"/>
  <c r="H12981" i="6"/>
  <c r="H12982" i="6"/>
  <c r="H12983" i="6"/>
  <c r="H12984" i="6"/>
  <c r="H12985" i="6"/>
  <c r="H12986" i="6"/>
  <c r="H12987" i="6"/>
  <c r="H12988" i="6"/>
  <c r="H12989" i="6"/>
  <c r="H12990" i="6"/>
  <c r="H12991" i="6"/>
  <c r="H12992" i="6"/>
  <c r="H12993" i="6"/>
  <c r="H12994" i="6"/>
  <c r="H12995" i="6"/>
  <c r="H12996" i="6"/>
  <c r="H12997" i="6"/>
  <c r="H12998" i="6"/>
  <c r="H12999" i="6"/>
  <c r="H13000" i="6"/>
  <c r="H13001" i="6"/>
  <c r="H13002" i="6"/>
  <c r="H13003" i="6"/>
  <c r="H13004" i="6"/>
  <c r="H13005" i="6"/>
  <c r="H13006" i="6"/>
  <c r="H13007" i="6"/>
  <c r="H13008" i="6"/>
  <c r="H13009" i="6"/>
  <c r="H13010" i="6"/>
  <c r="H13011" i="6"/>
  <c r="H13012" i="6"/>
  <c r="H13013" i="6"/>
  <c r="H13014" i="6"/>
  <c r="H13015" i="6"/>
  <c r="H13016" i="6"/>
  <c r="H13017" i="6"/>
  <c r="H13018" i="6"/>
  <c r="H13019" i="6"/>
  <c r="H13020" i="6"/>
  <c r="H13021" i="6"/>
  <c r="H13022" i="6"/>
  <c r="H13023" i="6"/>
  <c r="H13024" i="6"/>
  <c r="H13025" i="6"/>
  <c r="H13026" i="6"/>
  <c r="H13027" i="6"/>
  <c r="H13028" i="6"/>
  <c r="H13029" i="6"/>
  <c r="H13030" i="6"/>
  <c r="H13031" i="6"/>
  <c r="H13032" i="6"/>
  <c r="H13033" i="6"/>
  <c r="H13034" i="6"/>
  <c r="H13035" i="6"/>
  <c r="H13036" i="6"/>
  <c r="H13037" i="6"/>
  <c r="H13038" i="6"/>
  <c r="H13039" i="6"/>
  <c r="H13040" i="6"/>
  <c r="H13041" i="6"/>
  <c r="H13042" i="6"/>
  <c r="H13043" i="6"/>
  <c r="H13044" i="6"/>
  <c r="H13045" i="6"/>
  <c r="H13046" i="6"/>
  <c r="H13047" i="6"/>
  <c r="H13048" i="6"/>
  <c r="H13049" i="6"/>
  <c r="H13050" i="6"/>
  <c r="H13051" i="6"/>
  <c r="H13052" i="6"/>
  <c r="H13053" i="6"/>
  <c r="H13054" i="6"/>
  <c r="H13055" i="6"/>
  <c r="H13056" i="6"/>
  <c r="H13057" i="6"/>
  <c r="H13058" i="6"/>
  <c r="H13059" i="6"/>
  <c r="H13060" i="6"/>
  <c r="H13061" i="6"/>
  <c r="H13062" i="6"/>
  <c r="H13063" i="6"/>
  <c r="H13064" i="6"/>
  <c r="H13065" i="6"/>
  <c r="H13066" i="6"/>
  <c r="H13067" i="6"/>
  <c r="H13068" i="6"/>
  <c r="H13069" i="6"/>
  <c r="H13070" i="6"/>
  <c r="H13071" i="6"/>
  <c r="H13072" i="6"/>
  <c r="H13073" i="6"/>
  <c r="H13074" i="6"/>
  <c r="H13075" i="6"/>
  <c r="H13076" i="6"/>
  <c r="H13077" i="6"/>
  <c r="H13078" i="6"/>
  <c r="H13079" i="6"/>
  <c r="H13080" i="6"/>
  <c r="H13081" i="6"/>
  <c r="H13082" i="6"/>
  <c r="H13083" i="6"/>
  <c r="H13084" i="6"/>
  <c r="H13085" i="6"/>
  <c r="H13086" i="6"/>
  <c r="H13087" i="6"/>
  <c r="H13088" i="6"/>
  <c r="H13089" i="6"/>
  <c r="H13090" i="6"/>
  <c r="H13091" i="6"/>
  <c r="H13092" i="6"/>
  <c r="H13093" i="6"/>
  <c r="H13094" i="6"/>
  <c r="H13095" i="6"/>
  <c r="H13096" i="6"/>
  <c r="H13097" i="6"/>
  <c r="H13098" i="6"/>
  <c r="H13099" i="6"/>
  <c r="H13100" i="6"/>
  <c r="H13101" i="6"/>
  <c r="H13102" i="6"/>
  <c r="H13103" i="6"/>
  <c r="H13104" i="6"/>
  <c r="H13105" i="6"/>
  <c r="H13106" i="6"/>
  <c r="H13107" i="6"/>
  <c r="H13108" i="6"/>
  <c r="H13109" i="6"/>
  <c r="H13110" i="6"/>
  <c r="H13111" i="6"/>
  <c r="H13112" i="6"/>
  <c r="H13113" i="6"/>
  <c r="H13114" i="6"/>
  <c r="H13115" i="6"/>
  <c r="H13116" i="6"/>
  <c r="H13117" i="6"/>
  <c r="H13118" i="6"/>
  <c r="H13119" i="6"/>
  <c r="H13120" i="6"/>
  <c r="H13121" i="6"/>
  <c r="H13122" i="6"/>
  <c r="H13123" i="6"/>
  <c r="H13124" i="6"/>
  <c r="H13125" i="6"/>
  <c r="H13126" i="6"/>
  <c r="H13127" i="6"/>
  <c r="H13128" i="6"/>
  <c r="H13129" i="6"/>
  <c r="H13130" i="6"/>
  <c r="H13131" i="6"/>
  <c r="H13132" i="6"/>
  <c r="H13133" i="6"/>
  <c r="H13134" i="6"/>
  <c r="H13135" i="6"/>
  <c r="H13136" i="6"/>
  <c r="H13137" i="6"/>
  <c r="H13138" i="6"/>
  <c r="H13139" i="6"/>
  <c r="H13140" i="6"/>
  <c r="H13141" i="6"/>
  <c r="H13142" i="6"/>
  <c r="H13143" i="6"/>
  <c r="H13144" i="6"/>
  <c r="H13145" i="6"/>
  <c r="H13146" i="6"/>
  <c r="H13147" i="6"/>
  <c r="H13148" i="6"/>
  <c r="H13149" i="6"/>
  <c r="H13150" i="6"/>
  <c r="H13151" i="6"/>
  <c r="H13152" i="6"/>
  <c r="H13153" i="6"/>
  <c r="H13154" i="6"/>
  <c r="H13155" i="6"/>
  <c r="H13156" i="6"/>
  <c r="H13157" i="6"/>
  <c r="H13158" i="6"/>
  <c r="H13159" i="6"/>
  <c r="H13160" i="6"/>
  <c r="H13161" i="6"/>
  <c r="H13162" i="6"/>
  <c r="H13163" i="6"/>
  <c r="H13164" i="6"/>
  <c r="H13165" i="6"/>
  <c r="H13166" i="6"/>
  <c r="H13167" i="6"/>
  <c r="H13168" i="6"/>
  <c r="H13169" i="6"/>
  <c r="H13170" i="6"/>
  <c r="H13171" i="6"/>
  <c r="H13172" i="6"/>
  <c r="H13173" i="6"/>
  <c r="H13174" i="6"/>
  <c r="H13175" i="6"/>
  <c r="H13176" i="6"/>
  <c r="H13177" i="6"/>
  <c r="H13178" i="6"/>
  <c r="H13179" i="6"/>
  <c r="H13180" i="6"/>
  <c r="H13181" i="6"/>
  <c r="H13182" i="6"/>
  <c r="H13183" i="6"/>
  <c r="H13184" i="6"/>
  <c r="H13185" i="6"/>
  <c r="H13186" i="6"/>
  <c r="H13187" i="6"/>
  <c r="H13188" i="6"/>
  <c r="H13189" i="6"/>
  <c r="H13190" i="6"/>
  <c r="H13191" i="6"/>
  <c r="H13192" i="6"/>
  <c r="H13193" i="6"/>
  <c r="H13194" i="6"/>
  <c r="H13195" i="6"/>
  <c r="H13196" i="6"/>
  <c r="H13197" i="6"/>
  <c r="H13198" i="6"/>
  <c r="H13199" i="6"/>
  <c r="H13200" i="6"/>
  <c r="H13201" i="6"/>
  <c r="H13202" i="6"/>
  <c r="H13203" i="6"/>
  <c r="H13204" i="6"/>
  <c r="H13205" i="6"/>
  <c r="H13206" i="6"/>
  <c r="H13207" i="6"/>
  <c r="H13208" i="6"/>
  <c r="H13209" i="6"/>
  <c r="H13210" i="6"/>
  <c r="H13211" i="6"/>
  <c r="H13212" i="6"/>
  <c r="H13213" i="6"/>
  <c r="H13214" i="6"/>
  <c r="H13215" i="6"/>
  <c r="H13216" i="6"/>
  <c r="H13217" i="6"/>
  <c r="H13218" i="6"/>
  <c r="H13219" i="6"/>
  <c r="H13220" i="6"/>
  <c r="H13221" i="6"/>
  <c r="H13222" i="6"/>
  <c r="H13223" i="6"/>
  <c r="H13224" i="6"/>
  <c r="H13225" i="6"/>
  <c r="H13226" i="6"/>
  <c r="H13227" i="6"/>
  <c r="H13228" i="6"/>
  <c r="H13229" i="6"/>
  <c r="H13230" i="6"/>
  <c r="H13231" i="6"/>
  <c r="H13232" i="6"/>
  <c r="H13233" i="6"/>
  <c r="H13234" i="6"/>
  <c r="H13235" i="6"/>
  <c r="H13236" i="6"/>
  <c r="H13237" i="6"/>
  <c r="H13238" i="6"/>
  <c r="H13239" i="6"/>
  <c r="H13240" i="6"/>
  <c r="H13241" i="6"/>
  <c r="H13242" i="6"/>
  <c r="H13243" i="6"/>
  <c r="H13244" i="6"/>
  <c r="H13245" i="6"/>
  <c r="H13246" i="6"/>
  <c r="H13247" i="6"/>
  <c r="H13248" i="6"/>
  <c r="H13249" i="6"/>
  <c r="H13250" i="6"/>
  <c r="H13251" i="6"/>
  <c r="H13252" i="6"/>
  <c r="H13253" i="6"/>
  <c r="H13254" i="6"/>
  <c r="H13255" i="6"/>
  <c r="H13256" i="6"/>
  <c r="H13257" i="6"/>
  <c r="H13258" i="6"/>
  <c r="H13259" i="6"/>
  <c r="H13260" i="6"/>
  <c r="H13261" i="6"/>
  <c r="H13262" i="6"/>
  <c r="H13263" i="6"/>
  <c r="H13264" i="6"/>
  <c r="H13265" i="6"/>
  <c r="H13266" i="6"/>
  <c r="H13267" i="6"/>
  <c r="H13268" i="6"/>
  <c r="H13269" i="6"/>
  <c r="H13270" i="6"/>
  <c r="H13271" i="6"/>
  <c r="H13272" i="6"/>
  <c r="H13273" i="6"/>
  <c r="H13274" i="6"/>
  <c r="H13275" i="6"/>
  <c r="H13276" i="6"/>
  <c r="H13277" i="6"/>
  <c r="H13278" i="6"/>
  <c r="H13279" i="6"/>
  <c r="H13280" i="6"/>
  <c r="H13281" i="6"/>
  <c r="H13282" i="6"/>
  <c r="H13283" i="6"/>
  <c r="H13284" i="6"/>
  <c r="H13285" i="6"/>
  <c r="H13286" i="6"/>
  <c r="H13287" i="6"/>
  <c r="H13288" i="6"/>
  <c r="H13289" i="6"/>
  <c r="H13290" i="6"/>
  <c r="H13291" i="6"/>
  <c r="H13292" i="6"/>
  <c r="H13293" i="6"/>
  <c r="H13294" i="6"/>
  <c r="H13295" i="6"/>
  <c r="H13296" i="6"/>
  <c r="H13297" i="6"/>
  <c r="H13298" i="6"/>
  <c r="H13299" i="6"/>
  <c r="H13300" i="6"/>
  <c r="H13301" i="6"/>
  <c r="H13302" i="6"/>
  <c r="H13303" i="6"/>
  <c r="H13304" i="6"/>
  <c r="H13305" i="6"/>
  <c r="H13306" i="6"/>
  <c r="H13307" i="6"/>
  <c r="H13308" i="6"/>
  <c r="H13309" i="6"/>
  <c r="H13310" i="6"/>
  <c r="H13311" i="6"/>
  <c r="H13312" i="6"/>
  <c r="H13313" i="6"/>
  <c r="H13314" i="6"/>
  <c r="H13315" i="6"/>
  <c r="H13316" i="6"/>
  <c r="H13317" i="6"/>
  <c r="H13318" i="6"/>
  <c r="H13319" i="6"/>
  <c r="H13320" i="6"/>
  <c r="H13321" i="6"/>
  <c r="H13322" i="6"/>
  <c r="H13323" i="6"/>
  <c r="H13324" i="6"/>
  <c r="H13325" i="6"/>
  <c r="H13326" i="6"/>
  <c r="H13327" i="6"/>
  <c r="H13328" i="6"/>
  <c r="H13329" i="6"/>
  <c r="H13330" i="6"/>
  <c r="H13331" i="6"/>
  <c r="H13332" i="6"/>
  <c r="H13333" i="6"/>
  <c r="H13334" i="6"/>
  <c r="H13335" i="6"/>
  <c r="H13336" i="6"/>
  <c r="H13337" i="6"/>
  <c r="H13338" i="6"/>
  <c r="H13339" i="6"/>
  <c r="H13340" i="6"/>
  <c r="H13341" i="6"/>
  <c r="H13342" i="6"/>
  <c r="H13343" i="6"/>
  <c r="H13344" i="6"/>
  <c r="H13345" i="6"/>
  <c r="H13346" i="6"/>
  <c r="H13347" i="6"/>
  <c r="H13348" i="6"/>
  <c r="H13349" i="6"/>
  <c r="H13350" i="6"/>
  <c r="H13351" i="6"/>
  <c r="H13352" i="6"/>
  <c r="H13353" i="6"/>
  <c r="H13354" i="6"/>
  <c r="H13355" i="6"/>
  <c r="H13356" i="6"/>
  <c r="H13357" i="6"/>
  <c r="H13358" i="6"/>
  <c r="H13359" i="6"/>
  <c r="H13360" i="6"/>
  <c r="H13361" i="6"/>
  <c r="H13362" i="6"/>
  <c r="H13363" i="6"/>
  <c r="H13364" i="6"/>
  <c r="H13365" i="6"/>
  <c r="H13366" i="6"/>
  <c r="H13367" i="6"/>
  <c r="H13368" i="6"/>
  <c r="H13369" i="6"/>
  <c r="H13370" i="6"/>
  <c r="H13371" i="6"/>
  <c r="H13372" i="6"/>
  <c r="H13373" i="6"/>
  <c r="H13374" i="6"/>
  <c r="H13375" i="6"/>
  <c r="H13376" i="6"/>
  <c r="H13377" i="6"/>
  <c r="H13378" i="6"/>
  <c r="H13379" i="6"/>
  <c r="H13380" i="6"/>
  <c r="H13381" i="6"/>
  <c r="H13382" i="6"/>
  <c r="H13383" i="6"/>
  <c r="H13384" i="6"/>
  <c r="H13385" i="6"/>
  <c r="H13386" i="6"/>
  <c r="H13387" i="6"/>
  <c r="H13388" i="6"/>
  <c r="H13389" i="6"/>
  <c r="H13390" i="6"/>
  <c r="H13391" i="6"/>
  <c r="H13392" i="6"/>
  <c r="H13393" i="6"/>
  <c r="H13394" i="6"/>
  <c r="H13395" i="6"/>
  <c r="H13396" i="6"/>
  <c r="H13397" i="6"/>
  <c r="H13398" i="6"/>
  <c r="H13399" i="6"/>
  <c r="H13400" i="6"/>
  <c r="H13401" i="6"/>
  <c r="H13402" i="6"/>
  <c r="H13403" i="6"/>
  <c r="H13404" i="6"/>
  <c r="H13405" i="6"/>
  <c r="H13406" i="6"/>
  <c r="H13407" i="6"/>
  <c r="H13408" i="6"/>
  <c r="H13409" i="6"/>
  <c r="H13410" i="6"/>
  <c r="H13411" i="6"/>
  <c r="H13412" i="6"/>
  <c r="H13413" i="6"/>
  <c r="H13414" i="6"/>
  <c r="H13415" i="6"/>
  <c r="H13416" i="6"/>
  <c r="H13417" i="6"/>
  <c r="H13418" i="6"/>
  <c r="H13419" i="6"/>
  <c r="H13420" i="6"/>
  <c r="H13421" i="6"/>
  <c r="H13422" i="6"/>
  <c r="H13423" i="6"/>
  <c r="H13424" i="6"/>
  <c r="H13425" i="6"/>
  <c r="H13426" i="6"/>
  <c r="H13427" i="6"/>
  <c r="H13428" i="6"/>
  <c r="H13429" i="6"/>
  <c r="H13430" i="6"/>
  <c r="H13431" i="6"/>
  <c r="H13432" i="6"/>
  <c r="H13433" i="6"/>
  <c r="H13434" i="6"/>
  <c r="H13435" i="6"/>
  <c r="H13436" i="6"/>
  <c r="H13437" i="6"/>
  <c r="H13438" i="6"/>
  <c r="H13439" i="6"/>
  <c r="H13440" i="6"/>
  <c r="H13441" i="6"/>
  <c r="H13442" i="6"/>
  <c r="H13443" i="6"/>
  <c r="H13444" i="6"/>
  <c r="H13445" i="6"/>
  <c r="H13446" i="6"/>
  <c r="H13447" i="6"/>
  <c r="H13448" i="6"/>
  <c r="H13449" i="6"/>
  <c r="H13450" i="6"/>
  <c r="H13451" i="6"/>
  <c r="H13452" i="6"/>
  <c r="H13453" i="6"/>
  <c r="H13454" i="6"/>
  <c r="H13455" i="6"/>
  <c r="H13456" i="6"/>
  <c r="H13457" i="6"/>
  <c r="H13458" i="6"/>
  <c r="H13459" i="6"/>
  <c r="H13460" i="6"/>
  <c r="H13461" i="6"/>
  <c r="H13462" i="6"/>
  <c r="H13463" i="6"/>
  <c r="H13464" i="6"/>
  <c r="H13465" i="6"/>
  <c r="H13466" i="6"/>
  <c r="H13467" i="6"/>
  <c r="H13468" i="6"/>
  <c r="H13469" i="6"/>
  <c r="H13470" i="6"/>
  <c r="H13471" i="6"/>
  <c r="H13472" i="6"/>
  <c r="H13473" i="6"/>
  <c r="H13474" i="6"/>
  <c r="H13475" i="6"/>
  <c r="H13476" i="6"/>
  <c r="H13477" i="6"/>
  <c r="H13478" i="6"/>
  <c r="H13479" i="6"/>
  <c r="H13480" i="6"/>
  <c r="H13481" i="6"/>
  <c r="H13482" i="6"/>
  <c r="H13483" i="6"/>
  <c r="H13484" i="6"/>
  <c r="H13485" i="6"/>
  <c r="H13486" i="6"/>
  <c r="H13487" i="6"/>
  <c r="H13488" i="6"/>
  <c r="H13489" i="6"/>
  <c r="H13490" i="6"/>
  <c r="H13491" i="6"/>
  <c r="H13492" i="6"/>
  <c r="H13493" i="6"/>
  <c r="H13494" i="6"/>
  <c r="H13495" i="6"/>
  <c r="H13496" i="6"/>
  <c r="H13497" i="6"/>
  <c r="H13498" i="6"/>
  <c r="H13499" i="6"/>
  <c r="H13500" i="6"/>
  <c r="H13501" i="6"/>
  <c r="H13502" i="6"/>
  <c r="H13503" i="6"/>
  <c r="H13504" i="6"/>
  <c r="H13505" i="6"/>
  <c r="H13506" i="6"/>
  <c r="H13507" i="6"/>
  <c r="H13508" i="6"/>
  <c r="H13509" i="6"/>
  <c r="H13510" i="6"/>
  <c r="H13511" i="6"/>
  <c r="H13512" i="6"/>
  <c r="H13513" i="6"/>
  <c r="H13514" i="6"/>
  <c r="H13515" i="6"/>
  <c r="H13516" i="6"/>
  <c r="H13517" i="6"/>
  <c r="H13518" i="6"/>
  <c r="H13519" i="6"/>
  <c r="H13520" i="6"/>
  <c r="H13521" i="6"/>
  <c r="H13522" i="6"/>
  <c r="H13523" i="6"/>
  <c r="H13524" i="6"/>
  <c r="H13525" i="6"/>
  <c r="H13526" i="6"/>
  <c r="H13527" i="6"/>
  <c r="H13528" i="6"/>
  <c r="H13529" i="6"/>
  <c r="H13530" i="6"/>
  <c r="H13531" i="6"/>
  <c r="H13532" i="6"/>
  <c r="H13533" i="6"/>
  <c r="H13534" i="6"/>
  <c r="H13535" i="6"/>
  <c r="H13536" i="6"/>
  <c r="H13537" i="6"/>
  <c r="H13538" i="6"/>
  <c r="H13539" i="6"/>
  <c r="H13540" i="6"/>
  <c r="H13541" i="6"/>
  <c r="H13542" i="6"/>
  <c r="H13543" i="6"/>
  <c r="H13544" i="6"/>
  <c r="H13545" i="6"/>
  <c r="H13546" i="6"/>
  <c r="H13547" i="6"/>
  <c r="H13548" i="6"/>
  <c r="H13549" i="6"/>
  <c r="H13550" i="6"/>
  <c r="H13551" i="6"/>
  <c r="H13552" i="6"/>
  <c r="H13553" i="6"/>
  <c r="H13554" i="6"/>
  <c r="H13555" i="6"/>
  <c r="H13556" i="6"/>
  <c r="H13557" i="6"/>
  <c r="H13558" i="6"/>
  <c r="H13559" i="6"/>
  <c r="H13560" i="6"/>
  <c r="H13561" i="6"/>
  <c r="H13562" i="6"/>
  <c r="H13563" i="6"/>
  <c r="H13564" i="6"/>
  <c r="H13565" i="6"/>
  <c r="H13566" i="6"/>
  <c r="H13567" i="6"/>
  <c r="H13568" i="6"/>
  <c r="H13569" i="6"/>
  <c r="H13570" i="6"/>
  <c r="H13571" i="6"/>
  <c r="H13572" i="6"/>
  <c r="H13573" i="6"/>
  <c r="H13574" i="6"/>
  <c r="H13575" i="6"/>
  <c r="H13576" i="6"/>
  <c r="H13577" i="6"/>
  <c r="H13578" i="6"/>
  <c r="H13579" i="6"/>
  <c r="H13580" i="6"/>
  <c r="H13581" i="6"/>
  <c r="H13582" i="6"/>
  <c r="H13583" i="6"/>
  <c r="H13584" i="6"/>
  <c r="H13585" i="6"/>
  <c r="H13586" i="6"/>
  <c r="H13587" i="6"/>
  <c r="H13588" i="6"/>
  <c r="H13589" i="6"/>
  <c r="H13590" i="6"/>
  <c r="H13591" i="6"/>
  <c r="H13592" i="6"/>
  <c r="H13593" i="6"/>
  <c r="H13594" i="6"/>
  <c r="H13595" i="6"/>
  <c r="H13596" i="6"/>
  <c r="H13597" i="6"/>
  <c r="H13598" i="6"/>
  <c r="H13599" i="6"/>
  <c r="H13600" i="6"/>
  <c r="H13601" i="6"/>
  <c r="H13602" i="6"/>
  <c r="H13603" i="6"/>
  <c r="H13604" i="6"/>
  <c r="H13605" i="6"/>
  <c r="H13606" i="6"/>
  <c r="H13607" i="6"/>
  <c r="H13608" i="6"/>
  <c r="H13609" i="6"/>
  <c r="H13610" i="6"/>
  <c r="H13611" i="6"/>
  <c r="H13612" i="6"/>
  <c r="H13613" i="6"/>
  <c r="H13614" i="6"/>
  <c r="H13615" i="6"/>
  <c r="H13616" i="6"/>
  <c r="H13617" i="6"/>
  <c r="H13618" i="6"/>
  <c r="H13619" i="6"/>
  <c r="H13620" i="6"/>
  <c r="H13621" i="6"/>
  <c r="H13622" i="6"/>
  <c r="H13623" i="6"/>
  <c r="H13624" i="6"/>
  <c r="H13625" i="6"/>
  <c r="H13626" i="6"/>
  <c r="H13627" i="6"/>
  <c r="H13628" i="6"/>
  <c r="H13629" i="6"/>
  <c r="H13630" i="6"/>
  <c r="H13631" i="6"/>
  <c r="H13632" i="6"/>
  <c r="H13633" i="6"/>
  <c r="H13634" i="6"/>
  <c r="H13635" i="6"/>
  <c r="H13636" i="6"/>
  <c r="H13637" i="6"/>
  <c r="H13638" i="6"/>
  <c r="H13639" i="6"/>
  <c r="H13640" i="6"/>
  <c r="H13641" i="6"/>
  <c r="H13642" i="6"/>
  <c r="H13643" i="6"/>
  <c r="H13644" i="6"/>
  <c r="H13645" i="6"/>
  <c r="H13646" i="6"/>
  <c r="H13647" i="6"/>
  <c r="H13648" i="6"/>
  <c r="H13649" i="6"/>
  <c r="H13650" i="6"/>
  <c r="H13651" i="6"/>
  <c r="H13652" i="6"/>
  <c r="H13653" i="6"/>
  <c r="H13654" i="6"/>
  <c r="H13655" i="6"/>
  <c r="H13656" i="6"/>
  <c r="H13657" i="6"/>
  <c r="H13658" i="6"/>
  <c r="H13659" i="6"/>
  <c r="H13660" i="6"/>
  <c r="H13661" i="6"/>
  <c r="H13662" i="6"/>
  <c r="H13663" i="6"/>
  <c r="H13664" i="6"/>
  <c r="H13665" i="6"/>
  <c r="H13666" i="6"/>
  <c r="H13667" i="6"/>
  <c r="H13668" i="6"/>
  <c r="H13669" i="6"/>
  <c r="H13670" i="6"/>
  <c r="H13671" i="6"/>
  <c r="H13672" i="6"/>
  <c r="H13673" i="6"/>
  <c r="H13674" i="6"/>
  <c r="H13675" i="6"/>
  <c r="H13676" i="6"/>
  <c r="H13677" i="6"/>
  <c r="H13678" i="6"/>
  <c r="H13679" i="6"/>
  <c r="H13680" i="6"/>
  <c r="H13681" i="6"/>
  <c r="H13682" i="6"/>
  <c r="H13683" i="6"/>
  <c r="H13684" i="6"/>
  <c r="H13685" i="6"/>
  <c r="H13686" i="6"/>
  <c r="H13687" i="6"/>
  <c r="H13688" i="6"/>
  <c r="H13689" i="6"/>
  <c r="H13690" i="6"/>
  <c r="H13691" i="6"/>
  <c r="H13692" i="6"/>
  <c r="H13693" i="6"/>
  <c r="H13694" i="6"/>
  <c r="H13695" i="6"/>
  <c r="H13696" i="6"/>
  <c r="H13697" i="6"/>
  <c r="H13698" i="6"/>
  <c r="H13699" i="6"/>
  <c r="H13700" i="6"/>
  <c r="H13701" i="6"/>
  <c r="H13702" i="6"/>
  <c r="H13703" i="6"/>
  <c r="H13704" i="6"/>
  <c r="H13705" i="6"/>
  <c r="H13706" i="6"/>
  <c r="H13707" i="6"/>
  <c r="H13708" i="6"/>
  <c r="H13709" i="6"/>
  <c r="H13710" i="6"/>
  <c r="H13711" i="6"/>
  <c r="H13712" i="6"/>
  <c r="H13713" i="6"/>
  <c r="H13714" i="6"/>
  <c r="H13715" i="6"/>
  <c r="H13716" i="6"/>
  <c r="H13717" i="6"/>
  <c r="H13718" i="6"/>
  <c r="H13719" i="6"/>
  <c r="H13720" i="6"/>
  <c r="H13721" i="6"/>
  <c r="H13722" i="6"/>
  <c r="H13723" i="6"/>
  <c r="H13724" i="6"/>
  <c r="H13725" i="6"/>
  <c r="H13726" i="6"/>
  <c r="H13727" i="6"/>
  <c r="H13728" i="6"/>
  <c r="H13729" i="6"/>
  <c r="H13730" i="6"/>
  <c r="H13731" i="6"/>
  <c r="H13732" i="6"/>
  <c r="H13733" i="6"/>
  <c r="H13734" i="6"/>
  <c r="H13735" i="6"/>
  <c r="H13736" i="6"/>
  <c r="H13737" i="6"/>
  <c r="H13738" i="6"/>
  <c r="H13739" i="6"/>
  <c r="H13740" i="6"/>
  <c r="H13741" i="6"/>
  <c r="H13742" i="6"/>
  <c r="H13743" i="6"/>
  <c r="H13744" i="6"/>
  <c r="H13745" i="6"/>
  <c r="H13746" i="6"/>
  <c r="H13747" i="6"/>
  <c r="H13748" i="6"/>
  <c r="H13749" i="6"/>
  <c r="H13750" i="6"/>
  <c r="H13751" i="6"/>
  <c r="H13752" i="6"/>
  <c r="H13753" i="6"/>
  <c r="H13754" i="6"/>
  <c r="H13755" i="6"/>
  <c r="H13756" i="6"/>
  <c r="H13757" i="6"/>
  <c r="H13758" i="6"/>
  <c r="H13759" i="6"/>
  <c r="H13760" i="6"/>
  <c r="H13761" i="6"/>
  <c r="H13762" i="6"/>
  <c r="H13763" i="6"/>
  <c r="H13764" i="6"/>
  <c r="H13765" i="6"/>
  <c r="H13766" i="6"/>
  <c r="H13767" i="6"/>
  <c r="H13768" i="6"/>
  <c r="H13769" i="6"/>
  <c r="H13770" i="6"/>
  <c r="H13771" i="6"/>
  <c r="H13772" i="6"/>
  <c r="H13773" i="6"/>
  <c r="H13774" i="6"/>
  <c r="H13775" i="6"/>
  <c r="H13776" i="6"/>
  <c r="H13777" i="6"/>
  <c r="H13778" i="6"/>
  <c r="H13779" i="6"/>
  <c r="H13780" i="6"/>
  <c r="H13781" i="6"/>
  <c r="H13782" i="6"/>
  <c r="H13783" i="6"/>
  <c r="H13784" i="6"/>
  <c r="H13785" i="6"/>
  <c r="H13786" i="6"/>
  <c r="H13787" i="6"/>
  <c r="H13788" i="6"/>
  <c r="H13789" i="6"/>
  <c r="H13790" i="6"/>
  <c r="H13791" i="6"/>
  <c r="H13792" i="6"/>
  <c r="H13793" i="6"/>
  <c r="H13794" i="6"/>
  <c r="H13795" i="6"/>
  <c r="H13796" i="6"/>
  <c r="H13797" i="6"/>
  <c r="H13798" i="6"/>
  <c r="H13799" i="6"/>
  <c r="H13800" i="6"/>
  <c r="H13801" i="6"/>
  <c r="H13802" i="6"/>
  <c r="H13803" i="6"/>
  <c r="H13804" i="6"/>
  <c r="H13805" i="6"/>
  <c r="H13806" i="6"/>
  <c r="H13807" i="6"/>
  <c r="H13808" i="6"/>
  <c r="H13809" i="6"/>
  <c r="H13810" i="6"/>
  <c r="H13811" i="6"/>
  <c r="H13812" i="6"/>
  <c r="H13813" i="6"/>
  <c r="H13814" i="6"/>
  <c r="H13815" i="6"/>
  <c r="H13816" i="6"/>
  <c r="H13817" i="6"/>
  <c r="H13818" i="6"/>
  <c r="H13819" i="6"/>
  <c r="H13820" i="6"/>
  <c r="H13821" i="6"/>
  <c r="H13822" i="6"/>
  <c r="H13823" i="6"/>
  <c r="H13824" i="6"/>
  <c r="H13825" i="6"/>
  <c r="H13826" i="6"/>
  <c r="H13827" i="6"/>
  <c r="H13828" i="6"/>
  <c r="H13829" i="6"/>
  <c r="H13830" i="6"/>
  <c r="H13831" i="6"/>
  <c r="H13832" i="6"/>
  <c r="H13833" i="6"/>
  <c r="H13834" i="6"/>
  <c r="H13835" i="6"/>
  <c r="H13836" i="6"/>
  <c r="H13837" i="6"/>
  <c r="H13838" i="6"/>
  <c r="H13839" i="6"/>
  <c r="H13840" i="6"/>
  <c r="H13841" i="6"/>
  <c r="H13842" i="6"/>
  <c r="H13843" i="6"/>
  <c r="H13844" i="6"/>
  <c r="H13845" i="6"/>
  <c r="H13846" i="6"/>
  <c r="H13847" i="6"/>
  <c r="H13848" i="6"/>
  <c r="H13849" i="6"/>
  <c r="H13850" i="6"/>
  <c r="H13851" i="6"/>
  <c r="H13852" i="6"/>
  <c r="H13853" i="6"/>
  <c r="H13854" i="6"/>
  <c r="H13855" i="6"/>
  <c r="H13856" i="6"/>
  <c r="H13857" i="6"/>
  <c r="H13858" i="6"/>
  <c r="H13859" i="6"/>
  <c r="H13860" i="6"/>
  <c r="H13861" i="6"/>
  <c r="H13862" i="6"/>
  <c r="H13863" i="6"/>
  <c r="H13864" i="6"/>
  <c r="H13865" i="6"/>
  <c r="H13866" i="6"/>
  <c r="H13867" i="6"/>
  <c r="H13868" i="6"/>
  <c r="H13869" i="6"/>
  <c r="H13870" i="6"/>
  <c r="H13871" i="6"/>
  <c r="H13872" i="6"/>
  <c r="H13873" i="6"/>
  <c r="H13874" i="6"/>
  <c r="H13875" i="6"/>
  <c r="H13876" i="6"/>
  <c r="H13877" i="6"/>
  <c r="H13878" i="6"/>
  <c r="H13879" i="6"/>
  <c r="H13880" i="6"/>
  <c r="H13881" i="6"/>
  <c r="H13882" i="6"/>
  <c r="H13883" i="6"/>
  <c r="H13884" i="6"/>
  <c r="H13885" i="6"/>
  <c r="H13886" i="6"/>
  <c r="H13887" i="6"/>
  <c r="H13888" i="6"/>
  <c r="H13889" i="6"/>
  <c r="H13890" i="6"/>
  <c r="H13891" i="6"/>
  <c r="H13892" i="6"/>
  <c r="H13893" i="6"/>
  <c r="H13894" i="6"/>
  <c r="H13895" i="6"/>
  <c r="H13896" i="6"/>
  <c r="H13897" i="6"/>
  <c r="H13898" i="6"/>
  <c r="H13899" i="6"/>
  <c r="H13900" i="6"/>
  <c r="H13901" i="6"/>
  <c r="H13902" i="6"/>
  <c r="H13903" i="6"/>
  <c r="H13904" i="6"/>
  <c r="H13905" i="6"/>
  <c r="H13906" i="6"/>
  <c r="H13907" i="6"/>
  <c r="H13908" i="6"/>
  <c r="H13909" i="6"/>
  <c r="H13910" i="6"/>
  <c r="H13911" i="6"/>
  <c r="H13912" i="6"/>
  <c r="H13913" i="6"/>
  <c r="H13914" i="6"/>
  <c r="H13915" i="6"/>
  <c r="H13916" i="6"/>
  <c r="H13917" i="6"/>
  <c r="H13918" i="6"/>
  <c r="H13919" i="6"/>
  <c r="H13920" i="6"/>
  <c r="H13921" i="6"/>
  <c r="H13922" i="6"/>
  <c r="H13923" i="6"/>
  <c r="H13924" i="6"/>
  <c r="H13925" i="6"/>
  <c r="H13926" i="6"/>
  <c r="H13927" i="6"/>
  <c r="H13928" i="6"/>
  <c r="H13929" i="6"/>
  <c r="H13930" i="6"/>
  <c r="H13931" i="6"/>
  <c r="H13932" i="6"/>
  <c r="H13933" i="6"/>
  <c r="H13934" i="6"/>
  <c r="H13935" i="6"/>
  <c r="H13936" i="6"/>
  <c r="H13937" i="6"/>
  <c r="H13938" i="6"/>
  <c r="H13939" i="6"/>
  <c r="H13940" i="6"/>
  <c r="H13941" i="6"/>
  <c r="H13942" i="6"/>
  <c r="H13943" i="6"/>
  <c r="H13944" i="6"/>
  <c r="H13945" i="6"/>
  <c r="H13946" i="6"/>
  <c r="H13947" i="6"/>
  <c r="H13948" i="6"/>
  <c r="H13949" i="6"/>
  <c r="H13950" i="6"/>
  <c r="H13951" i="6"/>
  <c r="H13952" i="6"/>
  <c r="H13953" i="6"/>
  <c r="H13954" i="6"/>
  <c r="H13955" i="6"/>
  <c r="H13956" i="6"/>
  <c r="H13957" i="6"/>
  <c r="H13958" i="6"/>
  <c r="H13959" i="6"/>
  <c r="H13960" i="6"/>
  <c r="H13961" i="6"/>
  <c r="H13962" i="6"/>
  <c r="H13963" i="6"/>
  <c r="H13964" i="6"/>
  <c r="H13965" i="6"/>
  <c r="H13966" i="6"/>
  <c r="H13967" i="6"/>
  <c r="H13968" i="6"/>
  <c r="H13969" i="6"/>
  <c r="H13970" i="6"/>
  <c r="H13971" i="6"/>
  <c r="H13972" i="6"/>
  <c r="H13973" i="6"/>
  <c r="H13974" i="6"/>
  <c r="H13975" i="6"/>
  <c r="H13976" i="6"/>
  <c r="H13977" i="6"/>
  <c r="H13978" i="6"/>
  <c r="H13979" i="6"/>
  <c r="H13980" i="6"/>
  <c r="H13981" i="6"/>
  <c r="H13982" i="6"/>
  <c r="H13983" i="6"/>
  <c r="H13984" i="6"/>
  <c r="H13985" i="6"/>
  <c r="H13986" i="6"/>
  <c r="H13987" i="6"/>
  <c r="H13988" i="6"/>
  <c r="H13989" i="6"/>
  <c r="H13990" i="6"/>
  <c r="H13991" i="6"/>
  <c r="H13992" i="6"/>
  <c r="H13993" i="6"/>
  <c r="H13994" i="6"/>
  <c r="H13995" i="6"/>
  <c r="H13996" i="6"/>
  <c r="H13997" i="6"/>
  <c r="H13998" i="6"/>
  <c r="H13999" i="6"/>
  <c r="H14000" i="6"/>
  <c r="H14001" i="6"/>
  <c r="H14002" i="6"/>
  <c r="H14003" i="6"/>
  <c r="H14004" i="6"/>
  <c r="H14005" i="6"/>
  <c r="H14006" i="6"/>
  <c r="H14007" i="6"/>
  <c r="H14008" i="6"/>
  <c r="H14009" i="6"/>
  <c r="H14010" i="6"/>
  <c r="H14011" i="6"/>
  <c r="H14012" i="6"/>
  <c r="H14013" i="6"/>
  <c r="H14014" i="6"/>
  <c r="H14015" i="6"/>
  <c r="H14016" i="6"/>
  <c r="H14017" i="6"/>
  <c r="H14018" i="6"/>
  <c r="H14019" i="6"/>
  <c r="H14020" i="6"/>
  <c r="H14021" i="6"/>
  <c r="H14022" i="6"/>
  <c r="H14023" i="6"/>
  <c r="H14024" i="6"/>
  <c r="H14025" i="6"/>
  <c r="H14026" i="6"/>
  <c r="H14027" i="6"/>
  <c r="H14028" i="6"/>
  <c r="H14029" i="6"/>
  <c r="H14030" i="6"/>
  <c r="H14031" i="6"/>
  <c r="H14032" i="6"/>
  <c r="H14033" i="6"/>
  <c r="H14034" i="6"/>
  <c r="H14035" i="6"/>
  <c r="H14036" i="6"/>
  <c r="H14037" i="6"/>
  <c r="H14038" i="6"/>
  <c r="H14039" i="6"/>
  <c r="H14040" i="6"/>
  <c r="H14041" i="6"/>
  <c r="H14042" i="6"/>
  <c r="H14043" i="6"/>
  <c r="H14044" i="6"/>
  <c r="H14045" i="6"/>
  <c r="H14046" i="6"/>
  <c r="H14047" i="6"/>
  <c r="H14048" i="6"/>
  <c r="H14049" i="6"/>
  <c r="H14050" i="6"/>
  <c r="H14051" i="6"/>
  <c r="H14052" i="6"/>
  <c r="H14053" i="6"/>
  <c r="H14054" i="6"/>
  <c r="H14055" i="6"/>
  <c r="H14056" i="6"/>
  <c r="H14057" i="6"/>
  <c r="H14058" i="6"/>
  <c r="H14059" i="6"/>
  <c r="H14060" i="6"/>
  <c r="H14061" i="6"/>
  <c r="H14062" i="6"/>
  <c r="H14063" i="6"/>
  <c r="H14064" i="6"/>
  <c r="H14065" i="6"/>
  <c r="H14066" i="6"/>
  <c r="H14067" i="6"/>
  <c r="H14068" i="6"/>
  <c r="H14069" i="6"/>
  <c r="H14070" i="6"/>
  <c r="H14071" i="6"/>
  <c r="H14072" i="6"/>
  <c r="H14073" i="6"/>
  <c r="H14074" i="6"/>
  <c r="H14075" i="6"/>
  <c r="H14076" i="6"/>
  <c r="H14077" i="6"/>
  <c r="H14078" i="6"/>
  <c r="H14079" i="6"/>
  <c r="H14080" i="6"/>
  <c r="H14081" i="6"/>
  <c r="H14082" i="6"/>
  <c r="H14083" i="6"/>
  <c r="H14084" i="6"/>
  <c r="H14085" i="6"/>
  <c r="H14086" i="6"/>
  <c r="H14087" i="6"/>
  <c r="H14088" i="6"/>
  <c r="H14089" i="6"/>
  <c r="H14090" i="6"/>
  <c r="H14091" i="6"/>
  <c r="H14092" i="6"/>
  <c r="H14093" i="6"/>
  <c r="H14094" i="6"/>
  <c r="H14095" i="6"/>
  <c r="H14096" i="6"/>
  <c r="H14097" i="6"/>
  <c r="H14098" i="6"/>
  <c r="H14099" i="6"/>
  <c r="H14100" i="6"/>
  <c r="H14101" i="6"/>
  <c r="H14102" i="6"/>
  <c r="H14103" i="6"/>
  <c r="H14104" i="6"/>
  <c r="H14105" i="6"/>
  <c r="H14106" i="6"/>
  <c r="H14107" i="6"/>
  <c r="H14108" i="6"/>
  <c r="H14109" i="6"/>
  <c r="H14110" i="6"/>
  <c r="H14111" i="6"/>
  <c r="H14112" i="6"/>
  <c r="H14113" i="6"/>
  <c r="H14114" i="6"/>
  <c r="H14115" i="6"/>
  <c r="H14116" i="6"/>
  <c r="H14117" i="6"/>
  <c r="H14118" i="6"/>
  <c r="H14119" i="6"/>
  <c r="H14120" i="6"/>
  <c r="H14121" i="6"/>
  <c r="H14122" i="6"/>
  <c r="H14123" i="6"/>
  <c r="H14124" i="6"/>
  <c r="H14125" i="6"/>
  <c r="H14126" i="6"/>
  <c r="H14127" i="6"/>
  <c r="H14128" i="6"/>
  <c r="H14129" i="6"/>
  <c r="H14130" i="6"/>
  <c r="H14131" i="6"/>
  <c r="H14132" i="6"/>
  <c r="H14133" i="6"/>
  <c r="H14134" i="6"/>
  <c r="H14135" i="6"/>
  <c r="H14136" i="6"/>
  <c r="H14137" i="6"/>
  <c r="H14138" i="6"/>
  <c r="H14139" i="6"/>
  <c r="H14140" i="6"/>
  <c r="H14141" i="6"/>
  <c r="H14142" i="6"/>
  <c r="H14143" i="6"/>
  <c r="H14144" i="6"/>
  <c r="H14145" i="6"/>
  <c r="H14146" i="6"/>
  <c r="H14147" i="6"/>
  <c r="H14148" i="6"/>
  <c r="H14149" i="6"/>
  <c r="H14150" i="6"/>
  <c r="H14151" i="6"/>
  <c r="H14152" i="6"/>
  <c r="H14153" i="6"/>
  <c r="H14154" i="6"/>
  <c r="H14155" i="6"/>
  <c r="H14156" i="6"/>
  <c r="H14157" i="6"/>
  <c r="H14158" i="6"/>
  <c r="H14159" i="6"/>
  <c r="H14160" i="6"/>
  <c r="H14161" i="6"/>
  <c r="H14162" i="6"/>
  <c r="H14163" i="6"/>
  <c r="H14164" i="6"/>
  <c r="H14165" i="6"/>
  <c r="H14166" i="6"/>
  <c r="H14167" i="6"/>
  <c r="H14168" i="6"/>
  <c r="H14169" i="6"/>
  <c r="H14170" i="6"/>
  <c r="H14171" i="6"/>
  <c r="H14172" i="6"/>
  <c r="H14173" i="6"/>
  <c r="H14174" i="6"/>
  <c r="H14175" i="6"/>
  <c r="H14176" i="6"/>
  <c r="H14177" i="6"/>
  <c r="H14178" i="6"/>
  <c r="H14179" i="6"/>
  <c r="H14180" i="6"/>
  <c r="H14181" i="6"/>
  <c r="H14182" i="6"/>
  <c r="H14183" i="6"/>
  <c r="H14184" i="6"/>
  <c r="H14185" i="6"/>
  <c r="H14186" i="6"/>
  <c r="H14187" i="6"/>
  <c r="H14188" i="6"/>
  <c r="H14189" i="6"/>
  <c r="H14190" i="6"/>
  <c r="H14191" i="6"/>
  <c r="H14192" i="6"/>
  <c r="H14193" i="6"/>
  <c r="H14194" i="6"/>
  <c r="H14195" i="6"/>
  <c r="H14196" i="6"/>
  <c r="H14197" i="6"/>
  <c r="H14198" i="6"/>
  <c r="H14199" i="6"/>
  <c r="H14200" i="6"/>
  <c r="H14201" i="6"/>
  <c r="H14202" i="6"/>
  <c r="H14203" i="6"/>
  <c r="H14204" i="6"/>
  <c r="H14205" i="6"/>
  <c r="H14206" i="6"/>
  <c r="H14207" i="6"/>
  <c r="H14208" i="6"/>
  <c r="H14209" i="6"/>
  <c r="H14210" i="6"/>
  <c r="H14211" i="6"/>
  <c r="H14212" i="6"/>
  <c r="H14213" i="6"/>
  <c r="H14214" i="6"/>
  <c r="H14215" i="6"/>
  <c r="H14216" i="6"/>
  <c r="H14217" i="6"/>
  <c r="H14218" i="6"/>
  <c r="H14219" i="6"/>
  <c r="H14220" i="6"/>
  <c r="H14221" i="6"/>
  <c r="H14222" i="6"/>
  <c r="H14223" i="6"/>
  <c r="H14224" i="6"/>
  <c r="H14225" i="6"/>
  <c r="H14226" i="6"/>
  <c r="H14227" i="6"/>
  <c r="H14228" i="6"/>
  <c r="H14229" i="6"/>
  <c r="H14230" i="6"/>
  <c r="H14231" i="6"/>
  <c r="H14232" i="6"/>
  <c r="H14233" i="6"/>
  <c r="H14234" i="6"/>
  <c r="H14235" i="6"/>
  <c r="H14236" i="6"/>
  <c r="H14237" i="6"/>
  <c r="H14238" i="6"/>
  <c r="H14239" i="6"/>
  <c r="H14240" i="6"/>
  <c r="H14241" i="6"/>
  <c r="H14242" i="6"/>
  <c r="H14243" i="6"/>
  <c r="H14244" i="6"/>
  <c r="H14245" i="6"/>
  <c r="H14246" i="6"/>
  <c r="H14247" i="6"/>
  <c r="H14248" i="6"/>
  <c r="H14249" i="6"/>
  <c r="H14250" i="6"/>
  <c r="H14251" i="6"/>
  <c r="H14252" i="6"/>
  <c r="H14253" i="6"/>
  <c r="H14254" i="6"/>
  <c r="H14255" i="6"/>
  <c r="H14256" i="6"/>
  <c r="H14257" i="6"/>
  <c r="H14258" i="6"/>
  <c r="H14259" i="6"/>
  <c r="H14260" i="6"/>
  <c r="H14261" i="6"/>
  <c r="H14262" i="6"/>
  <c r="H14263" i="6"/>
  <c r="H14264" i="6"/>
  <c r="H14265" i="6"/>
  <c r="H14266" i="6"/>
  <c r="H14267" i="6"/>
  <c r="H14268" i="6"/>
  <c r="H14269" i="6"/>
  <c r="H14270" i="6"/>
  <c r="H14271" i="6"/>
  <c r="H14272" i="6"/>
  <c r="H14273" i="6"/>
  <c r="H14274" i="6"/>
  <c r="H14275" i="6"/>
  <c r="H14276" i="6"/>
  <c r="H14277" i="6"/>
  <c r="H14278" i="6"/>
  <c r="H14279" i="6"/>
  <c r="H14280" i="6"/>
  <c r="H14281" i="6"/>
  <c r="H14282" i="6"/>
  <c r="H14283" i="6"/>
  <c r="H14284" i="6"/>
  <c r="H14285" i="6"/>
  <c r="H14286" i="6"/>
  <c r="H14287" i="6"/>
  <c r="H14288" i="6"/>
  <c r="H14289" i="6"/>
  <c r="H14290" i="6"/>
  <c r="H14291" i="6"/>
  <c r="H14292" i="6"/>
  <c r="H14293" i="6"/>
  <c r="H14294" i="6"/>
  <c r="H14295" i="6"/>
  <c r="H14296" i="6"/>
  <c r="H14297" i="6"/>
  <c r="H14298" i="6"/>
  <c r="H14299" i="6"/>
  <c r="H14300" i="6"/>
  <c r="H14301" i="6"/>
  <c r="H14302" i="6"/>
  <c r="H14303" i="6"/>
  <c r="H14304" i="6"/>
  <c r="H14305" i="6"/>
  <c r="H14306" i="6"/>
  <c r="H14307" i="6"/>
  <c r="H14308" i="6"/>
  <c r="H14309" i="6"/>
  <c r="H14310" i="6"/>
  <c r="H14311" i="6"/>
  <c r="H14312" i="6"/>
  <c r="H14313" i="6"/>
  <c r="H14314" i="6"/>
  <c r="H14315" i="6"/>
  <c r="H14316" i="6"/>
  <c r="H14317" i="6"/>
  <c r="H14318" i="6"/>
  <c r="H14319" i="6"/>
  <c r="H14320" i="6"/>
  <c r="H14321" i="6"/>
  <c r="H14322" i="6"/>
  <c r="H14323" i="6"/>
  <c r="H14324" i="6"/>
  <c r="H14325" i="6"/>
  <c r="H14326" i="6"/>
  <c r="H14327" i="6"/>
  <c r="H14328" i="6"/>
  <c r="H14329" i="6"/>
  <c r="H14330" i="6"/>
  <c r="H14331" i="6"/>
  <c r="H14332" i="6"/>
  <c r="H14333" i="6"/>
  <c r="H14334" i="6"/>
  <c r="H14335" i="6"/>
  <c r="H14336" i="6"/>
  <c r="H14337" i="6"/>
  <c r="H14338" i="6"/>
  <c r="H14339" i="6"/>
  <c r="H14340" i="6"/>
  <c r="H14341" i="6"/>
  <c r="H14342" i="6"/>
  <c r="H14343" i="6"/>
  <c r="H14344" i="6"/>
  <c r="H14345" i="6"/>
  <c r="H14346" i="6"/>
  <c r="H14347" i="6"/>
  <c r="H14348" i="6"/>
  <c r="H14349" i="6"/>
  <c r="H14350" i="6"/>
  <c r="H14351" i="6"/>
  <c r="H14352" i="6"/>
  <c r="H14353" i="6"/>
  <c r="H14354" i="6"/>
  <c r="H14355" i="6"/>
  <c r="H14356" i="6"/>
  <c r="H14357" i="6"/>
  <c r="H14358" i="6"/>
  <c r="H14359" i="6"/>
  <c r="H14360" i="6"/>
  <c r="H14361" i="6"/>
  <c r="H14362" i="6"/>
  <c r="H14363" i="6"/>
  <c r="H14364" i="6"/>
  <c r="H14365" i="6"/>
  <c r="H14366" i="6"/>
  <c r="H14367" i="6"/>
  <c r="H14368" i="6"/>
  <c r="H14369" i="6"/>
  <c r="H14370" i="6"/>
  <c r="H14371" i="6"/>
  <c r="H14372" i="6"/>
  <c r="H14373" i="6"/>
  <c r="H14374" i="6"/>
  <c r="H14375" i="6"/>
  <c r="H14376" i="6"/>
  <c r="H14377" i="6"/>
  <c r="H14378" i="6"/>
  <c r="H14379" i="6"/>
  <c r="H14380" i="6"/>
  <c r="H14381" i="6"/>
  <c r="H14382" i="6"/>
  <c r="H14383" i="6"/>
  <c r="H14384" i="6"/>
  <c r="H14385" i="6"/>
  <c r="H14386" i="6"/>
  <c r="H14387" i="6"/>
  <c r="H14388" i="6"/>
  <c r="H14389" i="6"/>
  <c r="H14390" i="6"/>
  <c r="H14391" i="6"/>
  <c r="H14392" i="6"/>
  <c r="H14393" i="6"/>
  <c r="H14394" i="6"/>
  <c r="H14395" i="6"/>
  <c r="H14396" i="6"/>
  <c r="H14397" i="6"/>
  <c r="H14398" i="6"/>
  <c r="H14399" i="6"/>
  <c r="H14400" i="6"/>
  <c r="H14401" i="6"/>
  <c r="H14402" i="6"/>
  <c r="H14403" i="6"/>
  <c r="H14404" i="6"/>
  <c r="H14405" i="6"/>
  <c r="H14406" i="6"/>
  <c r="H14407" i="6"/>
  <c r="H14408" i="6"/>
  <c r="H14409" i="6"/>
  <c r="H14410" i="6"/>
  <c r="H14411" i="6"/>
  <c r="H14412" i="6"/>
  <c r="H14413" i="6"/>
  <c r="H14414" i="6"/>
  <c r="H14415" i="6"/>
  <c r="H14416" i="6"/>
  <c r="H14417" i="6"/>
  <c r="H14418" i="6"/>
  <c r="H14419" i="6"/>
  <c r="H14420" i="6"/>
  <c r="H14421" i="6"/>
  <c r="H14422" i="6"/>
  <c r="H14423" i="6"/>
  <c r="H14424" i="6"/>
  <c r="H14425" i="6"/>
  <c r="H14426" i="6"/>
  <c r="H14427" i="6"/>
  <c r="H14428" i="6"/>
  <c r="H14429" i="6"/>
  <c r="H14430" i="6"/>
  <c r="H14431" i="6"/>
  <c r="H14432" i="6"/>
  <c r="H14433" i="6"/>
  <c r="H14434" i="6"/>
  <c r="H14435" i="6"/>
  <c r="H14436" i="6"/>
  <c r="H14437" i="6"/>
  <c r="H14438" i="6"/>
  <c r="H14439" i="6"/>
  <c r="H14440" i="6"/>
  <c r="H14441" i="6"/>
  <c r="H14442" i="6"/>
  <c r="H14443" i="6"/>
  <c r="H14444" i="6"/>
  <c r="H14445" i="6"/>
  <c r="H14446" i="6"/>
  <c r="H14447" i="6"/>
  <c r="H14448" i="6"/>
  <c r="H14449" i="6"/>
  <c r="H14450" i="6"/>
  <c r="H14451" i="6"/>
  <c r="H14452" i="6"/>
  <c r="H14453" i="6"/>
  <c r="H14454" i="6"/>
  <c r="H14455" i="6"/>
  <c r="H14456" i="6"/>
  <c r="H14457" i="6"/>
  <c r="H14458" i="6"/>
  <c r="H14459" i="6"/>
  <c r="H14460" i="6"/>
  <c r="H14461" i="6"/>
  <c r="H14462" i="6"/>
  <c r="H14463" i="6"/>
  <c r="H14464" i="6"/>
  <c r="H14465" i="6"/>
  <c r="H14466" i="6"/>
  <c r="H14467" i="6"/>
  <c r="H14468" i="6"/>
  <c r="H14469" i="6"/>
  <c r="H14470" i="6"/>
  <c r="H14471" i="6"/>
  <c r="H14472" i="6"/>
  <c r="H14473" i="6"/>
  <c r="H14474" i="6"/>
  <c r="H14475" i="6"/>
  <c r="H14476" i="6"/>
  <c r="H14477" i="6"/>
  <c r="H14478" i="6"/>
  <c r="H14479" i="6"/>
  <c r="H14480" i="6"/>
  <c r="H14481" i="6"/>
  <c r="H14482" i="6"/>
  <c r="H14483" i="6"/>
  <c r="H14484" i="6"/>
  <c r="H14485" i="6"/>
  <c r="H14486" i="6"/>
  <c r="H14487" i="6"/>
  <c r="H14488" i="6"/>
  <c r="H14489" i="6"/>
  <c r="H14490" i="6"/>
  <c r="H14491" i="6"/>
  <c r="H14492" i="6"/>
  <c r="H14493" i="6"/>
  <c r="H14494" i="6"/>
  <c r="H14495" i="6"/>
  <c r="H14496" i="6"/>
  <c r="H14497" i="6"/>
  <c r="H14498" i="6"/>
  <c r="H14499" i="6"/>
  <c r="H14500" i="6"/>
  <c r="H14501" i="6"/>
  <c r="H14502" i="6"/>
  <c r="H14503" i="6"/>
  <c r="H14504" i="6"/>
  <c r="H14505" i="6"/>
  <c r="H14506" i="6"/>
  <c r="H14507" i="6"/>
  <c r="H14508" i="6"/>
  <c r="H14509" i="6"/>
  <c r="H14510" i="6"/>
  <c r="H14511" i="6"/>
  <c r="H14512" i="6"/>
  <c r="H14513" i="6"/>
  <c r="H14514" i="6"/>
  <c r="H14515" i="6"/>
  <c r="H14516" i="6"/>
  <c r="H14517" i="6"/>
  <c r="H14518" i="6"/>
  <c r="H14519" i="6"/>
  <c r="H14520" i="6"/>
  <c r="H14521" i="6"/>
  <c r="H14522" i="6"/>
  <c r="H14523" i="6"/>
  <c r="H14524" i="6"/>
  <c r="H14525" i="6"/>
  <c r="H14526" i="6"/>
  <c r="H14527" i="6"/>
  <c r="H14528" i="6"/>
  <c r="H14529" i="6"/>
  <c r="H14530" i="6"/>
  <c r="H14531" i="6"/>
  <c r="H14532" i="6"/>
  <c r="H14533" i="6"/>
  <c r="H14534" i="6"/>
  <c r="H14535" i="6"/>
  <c r="H14536" i="6"/>
  <c r="H14537" i="6"/>
  <c r="H14538" i="6"/>
  <c r="H14539" i="6"/>
  <c r="H14540" i="6"/>
  <c r="H14541" i="6"/>
  <c r="H14542" i="6"/>
  <c r="H14543" i="6"/>
  <c r="H14544" i="6"/>
  <c r="H14545" i="6"/>
  <c r="H14546" i="6"/>
  <c r="H14547" i="6"/>
  <c r="H14548" i="6"/>
  <c r="H14549" i="6"/>
  <c r="H14550" i="6"/>
  <c r="H14551" i="6"/>
  <c r="H14552" i="6"/>
  <c r="H14553" i="6"/>
  <c r="H14554" i="6"/>
  <c r="H14555" i="6"/>
  <c r="H14556" i="6"/>
  <c r="H14557" i="6"/>
  <c r="H14558" i="6"/>
  <c r="H14559" i="6"/>
  <c r="H14560" i="6"/>
  <c r="H14561" i="6"/>
  <c r="H14562" i="6"/>
  <c r="H14563" i="6"/>
  <c r="H14564" i="6"/>
  <c r="H14565" i="6"/>
  <c r="H14566" i="6"/>
  <c r="H14567" i="6"/>
  <c r="H14568" i="6"/>
  <c r="H14569" i="6"/>
  <c r="H14570" i="6"/>
  <c r="H14571" i="6"/>
  <c r="H14572" i="6"/>
  <c r="H14573" i="6"/>
  <c r="H14574" i="6"/>
  <c r="H14575" i="6"/>
  <c r="H14576" i="6"/>
  <c r="H14577" i="6"/>
  <c r="H14578" i="6"/>
  <c r="H14579" i="6"/>
  <c r="H14580" i="6"/>
  <c r="H14581" i="6"/>
  <c r="H14582" i="6"/>
  <c r="H14583" i="6"/>
  <c r="H14584" i="6"/>
  <c r="H14585" i="6"/>
  <c r="H14586" i="6"/>
  <c r="H14587" i="6"/>
  <c r="H14588" i="6"/>
  <c r="H14589" i="6"/>
  <c r="H14590" i="6"/>
  <c r="H14591" i="6"/>
  <c r="H14592" i="6"/>
  <c r="H14593" i="6"/>
  <c r="H14594" i="6"/>
  <c r="H14595" i="6"/>
  <c r="H14596" i="6"/>
  <c r="H14597" i="6"/>
  <c r="H14598" i="6"/>
  <c r="H14599" i="6"/>
  <c r="H14600" i="6"/>
  <c r="H14601" i="6"/>
  <c r="H14602" i="6"/>
  <c r="H14603" i="6"/>
  <c r="H14604" i="6"/>
  <c r="H14605" i="6"/>
  <c r="H14606" i="6"/>
  <c r="H14607" i="6"/>
  <c r="H14608" i="6"/>
  <c r="H14609" i="6"/>
  <c r="H14610" i="6"/>
  <c r="H14611" i="6"/>
  <c r="H14612" i="6"/>
  <c r="H14613" i="6"/>
  <c r="H14614" i="6"/>
  <c r="H14615" i="6"/>
  <c r="H14616" i="6"/>
  <c r="H14617" i="6"/>
  <c r="H14618" i="6"/>
  <c r="H14619" i="6"/>
  <c r="H14620" i="6"/>
  <c r="H14621" i="6"/>
  <c r="H14622" i="6"/>
  <c r="H14623" i="6"/>
  <c r="H14624" i="6"/>
  <c r="H14625" i="6"/>
  <c r="H14626" i="6"/>
  <c r="H14627" i="6"/>
  <c r="H14628" i="6"/>
  <c r="H14629" i="6"/>
  <c r="H14630" i="6"/>
  <c r="H14631" i="6"/>
  <c r="H14632" i="6"/>
  <c r="H14633" i="6"/>
  <c r="H14634" i="6"/>
  <c r="H14635" i="6"/>
  <c r="H14636" i="6"/>
  <c r="H14637" i="6"/>
  <c r="H14638" i="6"/>
  <c r="H14639" i="6"/>
  <c r="H14640" i="6"/>
  <c r="H14641" i="6"/>
  <c r="H14642" i="6"/>
  <c r="H14643" i="6"/>
  <c r="H14644" i="6"/>
  <c r="H14645" i="6"/>
  <c r="H14646" i="6"/>
  <c r="H14647" i="6"/>
  <c r="H14648" i="6"/>
  <c r="H14649" i="6"/>
  <c r="H14650" i="6"/>
  <c r="H14651" i="6"/>
  <c r="H14652" i="6"/>
  <c r="H14653" i="6"/>
  <c r="H14654" i="6"/>
  <c r="H14655" i="6"/>
  <c r="H14656" i="6"/>
  <c r="H14657" i="6"/>
  <c r="H14658" i="6"/>
  <c r="H14659" i="6"/>
  <c r="H14660" i="6"/>
  <c r="H14661" i="6"/>
  <c r="H14662" i="6"/>
  <c r="H14663" i="6"/>
  <c r="H14664" i="6"/>
  <c r="H14665" i="6"/>
  <c r="H14666" i="6"/>
  <c r="H14667" i="6"/>
  <c r="H14668" i="6"/>
  <c r="H14669" i="6"/>
  <c r="H14670" i="6"/>
  <c r="H14671" i="6"/>
  <c r="H14672" i="6"/>
  <c r="H14673" i="6"/>
  <c r="H14674" i="6"/>
  <c r="H14675" i="6"/>
  <c r="H14676" i="6"/>
  <c r="H14677" i="6"/>
  <c r="H14678" i="6"/>
  <c r="H14679" i="6"/>
  <c r="H14680" i="6"/>
  <c r="H14681" i="6"/>
  <c r="H14682" i="6"/>
  <c r="H14683" i="6"/>
  <c r="H14684" i="6"/>
  <c r="H14685" i="6"/>
  <c r="H14686" i="6"/>
  <c r="H14687" i="6"/>
  <c r="H14688" i="6"/>
  <c r="H14689" i="6"/>
  <c r="H14690" i="6"/>
  <c r="H14691" i="6"/>
  <c r="H14692" i="6"/>
  <c r="H14693" i="6"/>
  <c r="H14694" i="6"/>
  <c r="H14695" i="6"/>
  <c r="H14696" i="6"/>
  <c r="H14697" i="6"/>
  <c r="H14698" i="6"/>
  <c r="H14699" i="6"/>
  <c r="H14700" i="6"/>
  <c r="H14701" i="6"/>
  <c r="H14702" i="6"/>
  <c r="H14703" i="6"/>
  <c r="H14704" i="6"/>
  <c r="H14705" i="6"/>
  <c r="H14706" i="6"/>
  <c r="H14707" i="6"/>
  <c r="H14708" i="6"/>
  <c r="H14709" i="6"/>
  <c r="H14710" i="6"/>
  <c r="H14711" i="6"/>
  <c r="H14712" i="6"/>
  <c r="H14713" i="6"/>
  <c r="H14714" i="6"/>
  <c r="H14715" i="6"/>
  <c r="H14716" i="6"/>
  <c r="H14717" i="6"/>
  <c r="H14718" i="6"/>
  <c r="H14719" i="6"/>
  <c r="H14720" i="6"/>
  <c r="H14721" i="6"/>
  <c r="H14722" i="6"/>
  <c r="H14723" i="6"/>
  <c r="H14724" i="6"/>
  <c r="H14725" i="6"/>
  <c r="H14726" i="6"/>
  <c r="H14727" i="6"/>
  <c r="H14728" i="6"/>
  <c r="H14729" i="6"/>
  <c r="H14730" i="6"/>
  <c r="H14731" i="6"/>
  <c r="H14732" i="6"/>
  <c r="H14733" i="6"/>
  <c r="H14734" i="6"/>
  <c r="H14735" i="6"/>
  <c r="H14736" i="6"/>
  <c r="H14737" i="6"/>
  <c r="H14738" i="6"/>
  <c r="H14739" i="6"/>
  <c r="H14740" i="6"/>
  <c r="H14741" i="6"/>
  <c r="H14742" i="6"/>
  <c r="H14743" i="6"/>
  <c r="H14744" i="6"/>
  <c r="H14745" i="6"/>
  <c r="H14746" i="6"/>
  <c r="H14747" i="6"/>
  <c r="H14748" i="6"/>
  <c r="H14749" i="6"/>
  <c r="H14750" i="6"/>
  <c r="H14751" i="6"/>
  <c r="H14752" i="6"/>
  <c r="H14753" i="6"/>
  <c r="H14754" i="6"/>
  <c r="H14755" i="6"/>
  <c r="H14756" i="6"/>
  <c r="H14757" i="6"/>
  <c r="H14758" i="6"/>
  <c r="H14759" i="6"/>
  <c r="H14760" i="6"/>
  <c r="H14761" i="6"/>
  <c r="H14762" i="6"/>
  <c r="H14763" i="6"/>
  <c r="H14764" i="6"/>
  <c r="H14765" i="6"/>
  <c r="H14766" i="6"/>
  <c r="H14767" i="6"/>
  <c r="H14768" i="6"/>
  <c r="H14769" i="6"/>
  <c r="H14770" i="6"/>
  <c r="H14771" i="6"/>
  <c r="H14772" i="6"/>
  <c r="H14773" i="6"/>
  <c r="H14774" i="6"/>
  <c r="H14775" i="6"/>
  <c r="H14776" i="6"/>
  <c r="H14777" i="6"/>
  <c r="H14778" i="6"/>
  <c r="H14779" i="6"/>
  <c r="H14780" i="6"/>
  <c r="H14781" i="6"/>
  <c r="H14782" i="6"/>
  <c r="H14783" i="6"/>
  <c r="H14784" i="6"/>
  <c r="H14785" i="6"/>
  <c r="H14786" i="6"/>
  <c r="H14787" i="6"/>
  <c r="H14788" i="6"/>
  <c r="H14789" i="6"/>
  <c r="H14790" i="6"/>
  <c r="H14791" i="6"/>
  <c r="H14792" i="6"/>
  <c r="H14793" i="6"/>
  <c r="H14794" i="6"/>
  <c r="H14795" i="6"/>
  <c r="H14796" i="6"/>
  <c r="H14797" i="6"/>
  <c r="H14798" i="6"/>
  <c r="H14799" i="6"/>
  <c r="H14800" i="6"/>
  <c r="H14801" i="6"/>
  <c r="H14802" i="6"/>
  <c r="H14803" i="6"/>
  <c r="H14804" i="6"/>
  <c r="H14805" i="6"/>
  <c r="H14806" i="6"/>
  <c r="H14807" i="6"/>
  <c r="H14808" i="6"/>
  <c r="H14809" i="6"/>
  <c r="H14810" i="6"/>
  <c r="H14811" i="6"/>
  <c r="H14812" i="6"/>
  <c r="H14813" i="6"/>
  <c r="H14814" i="6"/>
  <c r="H14815" i="6"/>
  <c r="H14816" i="6"/>
  <c r="H14817" i="6"/>
  <c r="H14818" i="6"/>
  <c r="H14819" i="6"/>
  <c r="H14820" i="6"/>
  <c r="H14821" i="6"/>
  <c r="H14822" i="6"/>
  <c r="H14823" i="6"/>
  <c r="H14824" i="6"/>
  <c r="H14825" i="6"/>
  <c r="H14826" i="6"/>
  <c r="H14827" i="6"/>
  <c r="H14828" i="6"/>
  <c r="H14829" i="6"/>
  <c r="H14830" i="6"/>
  <c r="H14831" i="6"/>
  <c r="H14832" i="6"/>
  <c r="H14833" i="6"/>
  <c r="H14834" i="6"/>
  <c r="H14835" i="6"/>
  <c r="H14836" i="6"/>
  <c r="H14837" i="6"/>
  <c r="H14838" i="6"/>
  <c r="H14839" i="6"/>
  <c r="H14840" i="6"/>
  <c r="H14841" i="6"/>
  <c r="H14842" i="6"/>
  <c r="H14843" i="6"/>
  <c r="H14844" i="6"/>
  <c r="H14845" i="6"/>
  <c r="H14846" i="6"/>
  <c r="H14847" i="6"/>
  <c r="H14848" i="6"/>
  <c r="H14849" i="6"/>
  <c r="H14850" i="6"/>
  <c r="H14851" i="6"/>
  <c r="H14852" i="6"/>
  <c r="H14853" i="6"/>
  <c r="H14854" i="6"/>
  <c r="H14855" i="6"/>
  <c r="H14856" i="6"/>
  <c r="H14857" i="6"/>
  <c r="H14858" i="6"/>
  <c r="H14859" i="6"/>
  <c r="H14860" i="6"/>
  <c r="H14861" i="6"/>
  <c r="H14862" i="6"/>
  <c r="H14863" i="6"/>
  <c r="H14864" i="6"/>
  <c r="H14865" i="6"/>
  <c r="H14866" i="6"/>
  <c r="H14867" i="6"/>
  <c r="H14868" i="6"/>
  <c r="H14869" i="6"/>
  <c r="H14870" i="6"/>
  <c r="H14871" i="6"/>
  <c r="H14872" i="6"/>
  <c r="H14873" i="6"/>
  <c r="H14874" i="6"/>
  <c r="H14875" i="6"/>
  <c r="H14876" i="6"/>
  <c r="H14877" i="6"/>
  <c r="H14878" i="6"/>
  <c r="H14879" i="6"/>
  <c r="H14880" i="6"/>
  <c r="H14881" i="6"/>
  <c r="H14882" i="6"/>
  <c r="H14883" i="6"/>
  <c r="H14884" i="6"/>
  <c r="H14885" i="6"/>
  <c r="H14886" i="6"/>
  <c r="H14887" i="6"/>
  <c r="H14888" i="6"/>
  <c r="H14889" i="6"/>
  <c r="H14890" i="6"/>
  <c r="H14891" i="6"/>
  <c r="H14892" i="6"/>
  <c r="H14893" i="6"/>
  <c r="H14894" i="6"/>
  <c r="H14895" i="6"/>
  <c r="H14896" i="6"/>
  <c r="H14897" i="6"/>
  <c r="H14898" i="6"/>
  <c r="H14899" i="6"/>
  <c r="H14900" i="6"/>
  <c r="H14901" i="6"/>
  <c r="H14902" i="6"/>
  <c r="H14903" i="6"/>
  <c r="H14904" i="6"/>
  <c r="H14905" i="6"/>
  <c r="H14906" i="6"/>
  <c r="H14907" i="6"/>
  <c r="H14908" i="6"/>
  <c r="H14909" i="6"/>
  <c r="H14910" i="6"/>
  <c r="H14911" i="6"/>
  <c r="H14912" i="6"/>
  <c r="H14913" i="6"/>
  <c r="H14914" i="6"/>
  <c r="H14915" i="6"/>
  <c r="H14916" i="6"/>
  <c r="H14917" i="6"/>
  <c r="H14918" i="6"/>
  <c r="H14919" i="6"/>
  <c r="H14920" i="6"/>
  <c r="H14921" i="6"/>
  <c r="H14922" i="6"/>
  <c r="H14923" i="6"/>
  <c r="H14924" i="6"/>
  <c r="H14925" i="6"/>
  <c r="H14926" i="6"/>
  <c r="H14927" i="6"/>
  <c r="H14928" i="6"/>
  <c r="H14929" i="6"/>
  <c r="H14930" i="6"/>
  <c r="H14931" i="6"/>
  <c r="H14932" i="6"/>
  <c r="H14933" i="6"/>
  <c r="H14934" i="6"/>
  <c r="H14935" i="6"/>
  <c r="H14936" i="6"/>
  <c r="H14937" i="6"/>
  <c r="H14938" i="6"/>
  <c r="H14939" i="6"/>
  <c r="H14940" i="6"/>
  <c r="H14941" i="6"/>
  <c r="H14942" i="6"/>
  <c r="H14943" i="6"/>
  <c r="H14944" i="6"/>
  <c r="H14945" i="6"/>
  <c r="H14946" i="6"/>
  <c r="H14947" i="6"/>
  <c r="H14948" i="6"/>
  <c r="H14949" i="6"/>
  <c r="H14950" i="6"/>
  <c r="H14951" i="6"/>
  <c r="H14952" i="6"/>
  <c r="H14953" i="6"/>
  <c r="H14954" i="6"/>
  <c r="H14955" i="6"/>
  <c r="H14956" i="6"/>
  <c r="H14957" i="6"/>
  <c r="H14958" i="6"/>
  <c r="H14959" i="6"/>
  <c r="H14960" i="6"/>
  <c r="H14961" i="6"/>
  <c r="H14962" i="6"/>
  <c r="H14963" i="6"/>
  <c r="H14964" i="6"/>
  <c r="H14965" i="6"/>
  <c r="H14966" i="6"/>
  <c r="H14967" i="6"/>
  <c r="H14968" i="6"/>
  <c r="H14969" i="6"/>
  <c r="H14970" i="6"/>
  <c r="H14971" i="6"/>
  <c r="H14972" i="6"/>
  <c r="H14973" i="6"/>
  <c r="H14974" i="6"/>
  <c r="H14975" i="6"/>
  <c r="H14976" i="6"/>
  <c r="H14977" i="6"/>
  <c r="H14978" i="6"/>
  <c r="H14979" i="6"/>
  <c r="H14980" i="6"/>
  <c r="H14981" i="6"/>
  <c r="H14982" i="6"/>
  <c r="H14983" i="6"/>
  <c r="H14984" i="6"/>
  <c r="H14985" i="6"/>
  <c r="H14986" i="6"/>
  <c r="H14987" i="6"/>
  <c r="H14988" i="6"/>
  <c r="H14989" i="6"/>
  <c r="H14990" i="6"/>
  <c r="H14991" i="6"/>
  <c r="H14992" i="6"/>
  <c r="H14993" i="6"/>
  <c r="H14994" i="6"/>
  <c r="H14995" i="6"/>
  <c r="H14996" i="6"/>
  <c r="H14997" i="6"/>
  <c r="H14998" i="6"/>
  <c r="H14999" i="6"/>
  <c r="H15000" i="6"/>
  <c r="H15001" i="6"/>
  <c r="H15002" i="6"/>
  <c r="H15003" i="6"/>
  <c r="H15004" i="6"/>
  <c r="H15005" i="6"/>
  <c r="H15006" i="6"/>
  <c r="H15007" i="6"/>
  <c r="H15008" i="6"/>
  <c r="H15009" i="6"/>
  <c r="H15010" i="6"/>
  <c r="H15011" i="6"/>
  <c r="H15012" i="6"/>
  <c r="H15013" i="6"/>
  <c r="H15014" i="6"/>
  <c r="H15015" i="6"/>
  <c r="H15016" i="6"/>
  <c r="H15017" i="6"/>
  <c r="H15018" i="6"/>
  <c r="H15019" i="6"/>
  <c r="H15020" i="6"/>
  <c r="H15021" i="6"/>
  <c r="H15022" i="6"/>
  <c r="H15023" i="6"/>
  <c r="H15024" i="6"/>
  <c r="H15025" i="6"/>
  <c r="H15026" i="6"/>
  <c r="H15027" i="6"/>
  <c r="H15028" i="6"/>
  <c r="H15029" i="6"/>
  <c r="H15030" i="6"/>
  <c r="H15031" i="6"/>
  <c r="G16" i="1"/>
  <c r="H16" i="1"/>
  <c r="B8" i="1"/>
  <c r="H8" i="1"/>
  <c r="E8" i="1"/>
  <c r="I16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AFAA6F-94CA-4621-A1B3-3B442ED2AAD1}" keepAlive="1" name="Consulta - maps_scores" description="Conexión a la consulta 'maps_scores' en el libro." type="5" refreshedVersion="0" background="1">
    <dbPr connection="Provider=Microsoft.Mashup.OleDb.1;Data Source=$Workbook$;Location=maps_scores;Extended Properties=&quot;&quot;" command="SELECT * FROM [maps_scores]"/>
  </connection>
  <connection id="2" xr16:uid="{9EAFE080-B342-45FD-A7AE-42A5C446787C}" keepAlive="1" name="Consulta - players_stats" description="Conexión a la consulta 'players_stats' en el libro." type="5" refreshedVersion="7" background="1" saveData="1">
    <dbPr connection="Provider=Microsoft.Mashup.OleDb.1;Data Source=$Workbook$;Location=players_stats;Extended Properties=&quot;&quot;" command="SELECT * FROM [players_stats]"/>
  </connection>
  <connection id="3" xr16:uid="{4C2AAFEE-AE73-42F2-A948-0AC76C596FDC}" keepAlive="1" name="Consulta - players_stats (2)" description="Conexión a la consulta 'players_stats (2)' en el libro." type="5" refreshedVersion="7" background="1" saveData="1">
    <dbPr connection="Provider=Microsoft.Mashup.OleDb.1;Data Source=$Workbook$;Location=&quot;players_stats (2)&quot;;Extended Properties=&quot;&quot;" command="SELECT * FROM [players_stats (2)]"/>
  </connection>
</connections>
</file>

<file path=xl/sharedStrings.xml><?xml version="1.0" encoding="utf-8"?>
<sst xmlns="http://schemas.openxmlformats.org/spreadsheetml/2006/main" count="105263" uniqueCount="1603">
  <si>
    <t>Tournament</t>
  </si>
  <si>
    <t>Stage</t>
  </si>
  <si>
    <t>Match Type</t>
  </si>
  <si>
    <t>Valorant Champions 2024</t>
  </si>
  <si>
    <t>Group Stage</t>
  </si>
  <si>
    <t>Opening (B)</t>
  </si>
  <si>
    <t>Gen.G</t>
  </si>
  <si>
    <t>Sentinels</t>
  </si>
  <si>
    <t>FunPlus Phoenix</t>
  </si>
  <si>
    <t>Team Heretics</t>
  </si>
  <si>
    <t>Opening (A)</t>
  </si>
  <si>
    <t>DRX</t>
  </si>
  <si>
    <t>KRÃœ Esports</t>
  </si>
  <si>
    <t>FNATIC</t>
  </si>
  <si>
    <t>Bilibili Gaming</t>
  </si>
  <si>
    <t>Opening (C)</t>
  </si>
  <si>
    <t>LEVIATÃN</t>
  </si>
  <si>
    <t>Talon Esports</t>
  </si>
  <si>
    <t>Team Vitality</t>
  </si>
  <si>
    <t>Trace Esports</t>
  </si>
  <si>
    <t>Opening (D)</t>
  </si>
  <si>
    <t>G2 Esports</t>
  </si>
  <si>
    <t>Paper Rex</t>
  </si>
  <si>
    <t>EDward Gaming</t>
  </si>
  <si>
    <t>FUT Esports</t>
  </si>
  <si>
    <t>Winner's (B)</t>
  </si>
  <si>
    <t>Winner's (A)</t>
  </si>
  <si>
    <t>Winner's (C)</t>
  </si>
  <si>
    <t>Winner's (D)</t>
  </si>
  <si>
    <t>Elimination (B)</t>
  </si>
  <si>
    <t>Elimination (A)</t>
  </si>
  <si>
    <t>Elimination (C)</t>
  </si>
  <si>
    <t>Elimination (D)</t>
  </si>
  <si>
    <t>Decider (B)</t>
  </si>
  <si>
    <t>Decider (A)</t>
  </si>
  <si>
    <t>Decider (C)</t>
  </si>
  <si>
    <t>Decider (D)</t>
  </si>
  <si>
    <t>Playoffs</t>
  </si>
  <si>
    <t>Upper Quarterfinals</t>
  </si>
  <si>
    <t>Lower Round 1</t>
  </si>
  <si>
    <t>Upper Semifinals</t>
  </si>
  <si>
    <t>Lower Round 2</t>
  </si>
  <si>
    <t>Upper Final</t>
  </si>
  <si>
    <t>Lower Round 3</t>
  </si>
  <si>
    <t>Lower Final</t>
  </si>
  <si>
    <t>Grand Final</t>
  </si>
  <si>
    <t>Champions Tour 2024: Americas Stage 2</t>
  </si>
  <si>
    <t>Regular Season</t>
  </si>
  <si>
    <t>Week 1</t>
  </si>
  <si>
    <t>MIBR</t>
  </si>
  <si>
    <t>NRG Esports</t>
  </si>
  <si>
    <t>FURIA</t>
  </si>
  <si>
    <t>100 Thieves</t>
  </si>
  <si>
    <t>LOUD</t>
  </si>
  <si>
    <t>Evil Geniuses</t>
  </si>
  <si>
    <t>Cloud9</t>
  </si>
  <si>
    <t>Week 2</t>
  </si>
  <si>
    <t>Week 3</t>
  </si>
  <si>
    <t>Week 4</t>
  </si>
  <si>
    <t>Knockout Round</t>
  </si>
  <si>
    <t>Champions Tour 2024: China Stage 2</t>
  </si>
  <si>
    <t>Titan Esports Club</t>
  </si>
  <si>
    <t>JDG Esports</t>
  </si>
  <si>
    <t/>
  </si>
  <si>
    <t>All Gamers</t>
  </si>
  <si>
    <t>TYLOO</t>
  </si>
  <si>
    <t>Wolves Esports</t>
  </si>
  <si>
    <t>Dragon Ranger Gaming</t>
  </si>
  <si>
    <t>Nova Esports</t>
  </si>
  <si>
    <t>Champions Tour 2024: Pacific Stage 2</t>
  </si>
  <si>
    <t>ZETA DIVISION</t>
  </si>
  <si>
    <t>Team Secret</t>
  </si>
  <si>
    <t>BLEED</t>
  </si>
  <si>
    <t>T1</t>
  </si>
  <si>
    <t>Rex Regum Qeon</t>
  </si>
  <si>
    <t>DetonatioN FocusMe</t>
  </si>
  <si>
    <t>Global Esports</t>
  </si>
  <si>
    <t>Champions Tour 2024: EMEA Stage 2</t>
  </si>
  <si>
    <t>KOI</t>
  </si>
  <si>
    <t>BBL Esports</t>
  </si>
  <si>
    <t>Natus Vincere</t>
  </si>
  <si>
    <t>GIANTX</t>
  </si>
  <si>
    <t>Gentle Mates</t>
  </si>
  <si>
    <t>Team Liquid</t>
  </si>
  <si>
    <t>Karmine Corp</t>
  </si>
  <si>
    <t>Champions Tour 2024: Masters Shanghai</t>
  </si>
  <si>
    <t>Swiss Stage</t>
  </si>
  <si>
    <t>Round 1</t>
  </si>
  <si>
    <t>Round 2</t>
  </si>
  <si>
    <t>Round 3</t>
  </si>
  <si>
    <t>Champions Tour 2024: China Stage 1</t>
  </si>
  <si>
    <t>Week 5</t>
  </si>
  <si>
    <t>Champions Tour 2024: Americas Stage 1</t>
  </si>
  <si>
    <t>Champions Tour 2024: EMEA Stage 1</t>
  </si>
  <si>
    <t>Champions Tour 2024: Pacific Stage 1</t>
  </si>
  <si>
    <t>Champions Tour 2024: Masters Madrid</t>
  </si>
  <si>
    <t>Champions Tour 2024: Americas Kickoff</t>
  </si>
  <si>
    <t>Play-Ins</t>
  </si>
  <si>
    <t>Play-ins</t>
  </si>
  <si>
    <t>Semifinals</t>
  </si>
  <si>
    <t>Champions Tour 2024: China Kickoff</t>
  </si>
  <si>
    <t>Round-Robin</t>
  </si>
  <si>
    <t>Champions Tour 2024: EMEA Kickoff</t>
  </si>
  <si>
    <t>Play-In Stage</t>
  </si>
  <si>
    <t>Champions Tour 2024: Pacific Kickoff</t>
  </si>
  <si>
    <t>Player</t>
  </si>
  <si>
    <t>Teams</t>
  </si>
  <si>
    <t>Agents</t>
  </si>
  <si>
    <t>Rounds Played</t>
  </si>
  <si>
    <t>Rating</t>
  </si>
  <si>
    <t>Average Combat Score</t>
  </si>
  <si>
    <t>Kills:Deaths</t>
  </si>
  <si>
    <t>Kill, Assist, Trade, Survive %</t>
  </si>
  <si>
    <t>Average Damage Per Round</t>
  </si>
  <si>
    <t>Kills Per Round</t>
  </si>
  <si>
    <t>Assists Per Round</t>
  </si>
  <si>
    <t>First Kills Per Round</t>
  </si>
  <si>
    <t>First Deaths Per Round</t>
  </si>
  <si>
    <t>Headshot %</t>
  </si>
  <si>
    <t>Clutch Success %</t>
  </si>
  <si>
    <t>Clutches (won/played)</t>
  </si>
  <si>
    <t>Maximum Kills in a Single Map</t>
  </si>
  <si>
    <t>Kills</t>
  </si>
  <si>
    <t>Deaths</t>
  </si>
  <si>
    <t>Assists</t>
  </si>
  <si>
    <t>First Kills</t>
  </si>
  <si>
    <t>First Deaths</t>
  </si>
  <si>
    <t>Boo</t>
  </si>
  <si>
    <t>astra</t>
  </si>
  <si>
    <t>2/9</t>
  </si>
  <si>
    <t>fade</t>
  </si>
  <si>
    <t>astra, fade</t>
  </si>
  <si>
    <t>benjyfishy</t>
  </si>
  <si>
    <t>cypher</t>
  </si>
  <si>
    <t>killjoy</t>
  </si>
  <si>
    <t>1/2</t>
  </si>
  <si>
    <t>cypher, killjoy</t>
  </si>
  <si>
    <t>Wo0t</t>
  </si>
  <si>
    <t>gekko</t>
  </si>
  <si>
    <t>0/2</t>
  </si>
  <si>
    <t>omen</t>
  </si>
  <si>
    <t>0/1</t>
  </si>
  <si>
    <t>gekko, omen</t>
  </si>
  <si>
    <t>0/3</t>
  </si>
  <si>
    <t>MiniBoo</t>
  </si>
  <si>
    <t>jett</t>
  </si>
  <si>
    <t>raze</t>
  </si>
  <si>
    <t>1/1</t>
  </si>
  <si>
    <t>jett, raze</t>
  </si>
  <si>
    <t>2/3</t>
  </si>
  <si>
    <t>RieNs</t>
  </si>
  <si>
    <t>sova</t>
  </si>
  <si>
    <t>viper</t>
  </si>
  <si>
    <t>sova, viper</t>
  </si>
  <si>
    <t>2/4</t>
  </si>
  <si>
    <t>valyn</t>
  </si>
  <si>
    <t>1/3</t>
  </si>
  <si>
    <t>harbor</t>
  </si>
  <si>
    <t>astra, harbor</t>
  </si>
  <si>
    <t>2/5</t>
  </si>
  <si>
    <t>icy</t>
  </si>
  <si>
    <t>yoru</t>
  </si>
  <si>
    <t>gekko, yoru</t>
  </si>
  <si>
    <t>2/7</t>
  </si>
  <si>
    <t>leaf</t>
  </si>
  <si>
    <t>1/7</t>
  </si>
  <si>
    <t>trent</t>
  </si>
  <si>
    <t>0/7</t>
  </si>
  <si>
    <t>JonahP</t>
  </si>
  <si>
    <t>Boaster</t>
  </si>
  <si>
    <t>astra, omen</t>
  </si>
  <si>
    <t>hiro</t>
  </si>
  <si>
    <t>1/6</t>
  </si>
  <si>
    <t>fade, viper</t>
  </si>
  <si>
    <t>Alfajer</t>
  </si>
  <si>
    <t>0/6</t>
  </si>
  <si>
    <t>Derke</t>
  </si>
  <si>
    <t>raze, yoru</t>
  </si>
  <si>
    <t>1/4</t>
  </si>
  <si>
    <t>Chronicle</t>
  </si>
  <si>
    <t>Zellsis</t>
  </si>
  <si>
    <t>breach</t>
  </si>
  <si>
    <t>2/8</t>
  </si>
  <si>
    <t>johnqt</t>
  </si>
  <si>
    <t>0/4</t>
  </si>
  <si>
    <t>Sacy</t>
  </si>
  <si>
    <t>fade, sova</t>
  </si>
  <si>
    <t>zekken</t>
  </si>
  <si>
    <t>neon</t>
  </si>
  <si>
    <t>TenZ</t>
  </si>
  <si>
    <t>Foxy9</t>
  </si>
  <si>
    <t>Flashback</t>
  </si>
  <si>
    <t>1/11</t>
  </si>
  <si>
    <t>BuZz</t>
  </si>
  <si>
    <t>jett, neon</t>
  </si>
  <si>
    <t>MaKo</t>
  </si>
  <si>
    <t>BeYN</t>
  </si>
  <si>
    <t>heybay</t>
  </si>
  <si>
    <t>deadlock</t>
  </si>
  <si>
    <t>breach, deadlock</t>
  </si>
  <si>
    <t>LuoK1ng</t>
  </si>
  <si>
    <t>brimstone</t>
  </si>
  <si>
    <t>0/8</t>
  </si>
  <si>
    <t>brimstone, omen</t>
  </si>
  <si>
    <t>0/9</t>
  </si>
  <si>
    <t>Kai</t>
  </si>
  <si>
    <t>FengF</t>
  </si>
  <si>
    <t>Biank</t>
  </si>
  <si>
    <t>skye</t>
  </si>
  <si>
    <t>skye, sova</t>
  </si>
  <si>
    <t>Smoggy</t>
  </si>
  <si>
    <t>0/5</t>
  </si>
  <si>
    <t>CHICHOO</t>
  </si>
  <si>
    <t>cypher, viper</t>
  </si>
  <si>
    <t>S1Mon</t>
  </si>
  <si>
    <t>kayo</t>
  </si>
  <si>
    <t>fade, kayo</t>
  </si>
  <si>
    <t>nobody</t>
  </si>
  <si>
    <t>gekko, sova</t>
  </si>
  <si>
    <t>ZmjjKK</t>
  </si>
  <si>
    <t>neon, raze</t>
  </si>
  <si>
    <t>tex</t>
  </si>
  <si>
    <t>Mazino</t>
  </si>
  <si>
    <t>aspas</t>
  </si>
  <si>
    <t>kiNgg</t>
  </si>
  <si>
    <t>omen, viper</t>
  </si>
  <si>
    <t>C0M</t>
  </si>
  <si>
    <t>breach, kayo</t>
  </si>
  <si>
    <t>2/6</t>
  </si>
  <si>
    <t>clove</t>
  </si>
  <si>
    <t>clove, omen</t>
  </si>
  <si>
    <t>cypher, omen</t>
  </si>
  <si>
    <t>3/7</t>
  </si>
  <si>
    <t>4/10</t>
  </si>
  <si>
    <t>breach, harbor</t>
  </si>
  <si>
    <t>1/5</t>
  </si>
  <si>
    <t>breach, killjoy</t>
  </si>
  <si>
    <t>0/10</t>
  </si>
  <si>
    <t>1/9</t>
  </si>
  <si>
    <t>2/11</t>
  </si>
  <si>
    <t>astra, killjoy, omen</t>
  </si>
  <si>
    <t>clove, omen, viper</t>
  </si>
  <si>
    <t>1/14</t>
  </si>
  <si>
    <t>astra, cypher, omen, viper</t>
  </si>
  <si>
    <t>3/16</t>
  </si>
  <si>
    <t>breach, fade, kayo</t>
  </si>
  <si>
    <t>3/9</t>
  </si>
  <si>
    <t>brimstone, clove, omen</t>
  </si>
  <si>
    <t>2/13</t>
  </si>
  <si>
    <t>3/4</t>
  </si>
  <si>
    <t>fade, gekko, sova</t>
  </si>
  <si>
    <t>3/10</t>
  </si>
  <si>
    <t>jett, neon, raze</t>
  </si>
  <si>
    <t>astra, brimstone, fade, omen</t>
  </si>
  <si>
    <t>4/20</t>
  </si>
  <si>
    <t>breach, fade, gekko, kayo, omen</t>
  </si>
  <si>
    <t>1/15</t>
  </si>
  <si>
    <t>cypher, killjoy, viper</t>
  </si>
  <si>
    <t>gekko, sova, viper</t>
  </si>
  <si>
    <t>2/14</t>
  </si>
  <si>
    <t>cypher, raze</t>
  </si>
  <si>
    <t>jett, killjoy</t>
  </si>
  <si>
    <t>kayo, viper</t>
  </si>
  <si>
    <t>cypher, fade</t>
  </si>
  <si>
    <t>iso</t>
  </si>
  <si>
    <t>gekko, iso</t>
  </si>
  <si>
    <t>killjoy, viper</t>
  </si>
  <si>
    <t>skye, viper</t>
  </si>
  <si>
    <t>chamber</t>
  </si>
  <si>
    <t>chamber, kayo</t>
  </si>
  <si>
    <t>2/2</t>
  </si>
  <si>
    <t>astra, omen, viper</t>
  </si>
  <si>
    <t>gekko, kayo</t>
  </si>
  <si>
    <t>breach, gekko, killjoy</t>
  </si>
  <si>
    <t>2/12</t>
  </si>
  <si>
    <t>brimstone, kayo, killjoy</t>
  </si>
  <si>
    <t>3/8</t>
  </si>
  <si>
    <t>4/14</t>
  </si>
  <si>
    <t>fade, gekko</t>
  </si>
  <si>
    <t>sage</t>
  </si>
  <si>
    <t>astra, sage, viper</t>
  </si>
  <si>
    <t>breach, kayo, killjoy</t>
  </si>
  <si>
    <t>1/13</t>
  </si>
  <si>
    <t>kayo, omen</t>
  </si>
  <si>
    <t>astra, fade, omen, viper</t>
  </si>
  <si>
    <t>2/19</t>
  </si>
  <si>
    <t>gekko, kayo, omen</t>
  </si>
  <si>
    <t>4/11</t>
  </si>
  <si>
    <t>4/12</t>
  </si>
  <si>
    <t>1/10</t>
  </si>
  <si>
    <t>2/15</t>
  </si>
  <si>
    <t>2/18</t>
  </si>
  <si>
    <t>1/12</t>
  </si>
  <si>
    <t>gekko, killjoy</t>
  </si>
  <si>
    <t>heat</t>
  </si>
  <si>
    <t>breach, fade, sova</t>
  </si>
  <si>
    <t>Melser</t>
  </si>
  <si>
    <t>brimstone, harbor, omen</t>
  </si>
  <si>
    <t>Shyy</t>
  </si>
  <si>
    <t>3/5</t>
  </si>
  <si>
    <t>4/9</t>
  </si>
  <si>
    <t>mta</t>
  </si>
  <si>
    <t>gekko, kayo, sova</t>
  </si>
  <si>
    <t>keznit</t>
  </si>
  <si>
    <t>neon, omen, raze</t>
  </si>
  <si>
    <t>Knight</t>
  </si>
  <si>
    <t>breach, cypher</t>
  </si>
  <si>
    <t>Flex1n</t>
  </si>
  <si>
    <t>Yosemite</t>
  </si>
  <si>
    <t>nephh</t>
  </si>
  <si>
    <t>fade, skye</t>
  </si>
  <si>
    <t>whzy</t>
  </si>
  <si>
    <t>breach, gekko, kayo</t>
  </si>
  <si>
    <t>1/8</t>
  </si>
  <si>
    <t>2/10</t>
  </si>
  <si>
    <t>breach, sage</t>
  </si>
  <si>
    <t>breach, iso, killjoy</t>
  </si>
  <si>
    <t>3/6</t>
  </si>
  <si>
    <t>breach, fade</t>
  </si>
  <si>
    <t>BerLIN</t>
  </si>
  <si>
    <t>Autumn</t>
  </si>
  <si>
    <t>chamber, viper</t>
  </si>
  <si>
    <t>3/14</t>
  </si>
  <si>
    <t>Lysoar</t>
  </si>
  <si>
    <t>cypher, omen, viper</t>
  </si>
  <si>
    <t>AAAAY</t>
  </si>
  <si>
    <t>Life</t>
  </si>
  <si>
    <t>astra, brimstone, fade</t>
  </si>
  <si>
    <t>fade, gekko, omen</t>
  </si>
  <si>
    <t>cypher, deadlock</t>
  </si>
  <si>
    <t>0/11</t>
  </si>
  <si>
    <t>t3xture</t>
  </si>
  <si>
    <t>Munchkin</t>
  </si>
  <si>
    <t>Meteor</t>
  </si>
  <si>
    <t>Karon</t>
  </si>
  <si>
    <t>Lakia</t>
  </si>
  <si>
    <t>gekko, omen, skye</t>
  </si>
  <si>
    <t>jett, raze, yoru</t>
  </si>
  <si>
    <t>astra, brimstone, omen</t>
  </si>
  <si>
    <t>cypher, killjoy, yoru</t>
  </si>
  <si>
    <t>fade, skye, sova</t>
  </si>
  <si>
    <t>breach, omen</t>
  </si>
  <si>
    <t>viper, yoru</t>
  </si>
  <si>
    <t>brimstone, killjoy</t>
  </si>
  <si>
    <t>breach, deadlock, kayo</t>
  </si>
  <si>
    <t>cypher, jett</t>
  </si>
  <si>
    <t>killjoy, raze</t>
  </si>
  <si>
    <t>cypher, gekko</t>
  </si>
  <si>
    <t>deadlock, skye</t>
  </si>
  <si>
    <t>JitBoyS</t>
  </si>
  <si>
    <t>clove, viper</t>
  </si>
  <si>
    <t>Crws</t>
  </si>
  <si>
    <t>Governor</t>
  </si>
  <si>
    <t>neon, sova</t>
  </si>
  <si>
    <t>ban</t>
  </si>
  <si>
    <t>phoenix</t>
  </si>
  <si>
    <t>phoenix, skye</t>
  </si>
  <si>
    <t>primmie</t>
  </si>
  <si>
    <t>sage, yoru</t>
  </si>
  <si>
    <t>runneR</t>
  </si>
  <si>
    <t>trexx</t>
  </si>
  <si>
    <t>Kicks</t>
  </si>
  <si>
    <t>Sayf</t>
  </si>
  <si>
    <t>ceNder</t>
  </si>
  <si>
    <t>breach, deadlock, skye</t>
  </si>
  <si>
    <t>clove, raze</t>
  </si>
  <si>
    <t>deadlock, raze</t>
  </si>
  <si>
    <t>3/3</t>
  </si>
  <si>
    <t>qRaxs</t>
  </si>
  <si>
    <t>AtaKaptan</t>
  </si>
  <si>
    <t>brimstone, viper</t>
  </si>
  <si>
    <t>yetujey</t>
  </si>
  <si>
    <t>MrFaliN</t>
  </si>
  <si>
    <t>cNed</t>
  </si>
  <si>
    <t>brimstone, clove</t>
  </si>
  <si>
    <t>gekko, raze</t>
  </si>
  <si>
    <t>harbor, omen</t>
  </si>
  <si>
    <t>d4v41</t>
  </si>
  <si>
    <t>fade, killjoy</t>
  </si>
  <si>
    <t>something</t>
  </si>
  <si>
    <t>f0rsakeN</t>
  </si>
  <si>
    <t>kayo, sova</t>
  </si>
  <si>
    <t>Jinggg</t>
  </si>
  <si>
    <t>neon, sage</t>
  </si>
  <si>
    <t>mindfreak</t>
  </si>
  <si>
    <t>brimstone, omen, viper</t>
  </si>
  <si>
    <t>gekko, raze, yoru</t>
  </si>
  <si>
    <t>breach, gekko</t>
  </si>
  <si>
    <t>sage, viper</t>
  </si>
  <si>
    <t>cypher, killjoy, omen</t>
  </si>
  <si>
    <t>breach, cypher, sova</t>
  </si>
  <si>
    <t>gekko, jett</t>
  </si>
  <si>
    <t>killjoy, sage, skye</t>
  </si>
  <si>
    <t>raze, sage</t>
  </si>
  <si>
    <t>All Stages</t>
  </si>
  <si>
    <t>All Match Types</t>
  </si>
  <si>
    <t>0/18</t>
  </si>
  <si>
    <t>0/29</t>
  </si>
  <si>
    <t>breach, deadlock, kayo, viper</t>
  </si>
  <si>
    <t>2/22</t>
  </si>
  <si>
    <t>1/17</t>
  </si>
  <si>
    <t>cypher, jett, killjoy</t>
  </si>
  <si>
    <t>1/26</t>
  </si>
  <si>
    <t>cypher, killjoy, raze</t>
  </si>
  <si>
    <t>3/20</t>
  </si>
  <si>
    <t>4/8</t>
  </si>
  <si>
    <t>6/17</t>
  </si>
  <si>
    <t>astra, brimstone, omen, viper</t>
  </si>
  <si>
    <t>3/15</t>
  </si>
  <si>
    <t>3/19</t>
  </si>
  <si>
    <t>fade, gekko, skye, sova</t>
  </si>
  <si>
    <t>3/12</t>
  </si>
  <si>
    <t>1/18</t>
  </si>
  <si>
    <t>2/26</t>
  </si>
  <si>
    <t>astra, cypher, killjoy, omen, viper</t>
  </si>
  <si>
    <t>9/57</t>
  </si>
  <si>
    <t>8/40</t>
  </si>
  <si>
    <t>3/13</t>
  </si>
  <si>
    <t>2/25</t>
  </si>
  <si>
    <t>brimstone, clove, omen, viper</t>
  </si>
  <si>
    <t>9/60</t>
  </si>
  <si>
    <t>6/14</t>
  </si>
  <si>
    <t>4/24</t>
  </si>
  <si>
    <t>10/42</t>
  </si>
  <si>
    <t>4/23</t>
  </si>
  <si>
    <t>astra, breach, omen</t>
  </si>
  <si>
    <t>3/11</t>
  </si>
  <si>
    <t>raze, viper, yoru</t>
  </si>
  <si>
    <t>6/41</t>
  </si>
  <si>
    <t>astra, brimstone, fade, omen, sage, viper</t>
  </si>
  <si>
    <t>15/104</t>
  </si>
  <si>
    <t>5/23</t>
  </si>
  <si>
    <t>breach, fade, gekko, kayo, omen, skye</t>
  </si>
  <si>
    <t>9/51</t>
  </si>
  <si>
    <t>8/34</t>
  </si>
  <si>
    <t>9/58</t>
  </si>
  <si>
    <t>9/38</t>
  </si>
  <si>
    <t>14/65</t>
  </si>
  <si>
    <t>jett, neon, raze, yoru</t>
  </si>
  <si>
    <t>3/22</t>
  </si>
  <si>
    <t>5/35</t>
  </si>
  <si>
    <t>5/20</t>
  </si>
  <si>
    <t>breach, gekko, iso, killjoy</t>
  </si>
  <si>
    <t>6/31</t>
  </si>
  <si>
    <t>cypher, fade, viper</t>
  </si>
  <si>
    <t>4/25</t>
  </si>
  <si>
    <t>6/22</t>
  </si>
  <si>
    <t>3/21</t>
  </si>
  <si>
    <t>4/34</t>
  </si>
  <si>
    <t>astra, brimstone, harbor, omen</t>
  </si>
  <si>
    <t>5/28</t>
  </si>
  <si>
    <t>2/16</t>
  </si>
  <si>
    <t>3/29</t>
  </si>
  <si>
    <t>4/21</t>
  </si>
  <si>
    <t>3/24</t>
  </si>
  <si>
    <t>4/18</t>
  </si>
  <si>
    <t>0/17</t>
  </si>
  <si>
    <t>breach, fade, gekko</t>
  </si>
  <si>
    <t>breach, gekko, omen</t>
  </si>
  <si>
    <t>0/16</t>
  </si>
  <si>
    <t>5/12</t>
  </si>
  <si>
    <t>breach, deadlock, harbor, skye</t>
  </si>
  <si>
    <t>6/33</t>
  </si>
  <si>
    <t>3/27</t>
  </si>
  <si>
    <t>10/58</t>
  </si>
  <si>
    <t>cypher, gekko, killjoy</t>
  </si>
  <si>
    <t>5/32</t>
  </si>
  <si>
    <t>5/42</t>
  </si>
  <si>
    <t>fade, sova, viper</t>
  </si>
  <si>
    <t>8/56</t>
  </si>
  <si>
    <t>4/27</t>
  </si>
  <si>
    <t>7/45</t>
  </si>
  <si>
    <t>2/21</t>
  </si>
  <si>
    <t>4/17</t>
  </si>
  <si>
    <t>breach, brimstone, cypher, kayo, killjoy</t>
  </si>
  <si>
    <t>7/51</t>
  </si>
  <si>
    <t>4/28</t>
  </si>
  <si>
    <t>5/21</t>
  </si>
  <si>
    <t>cypher, deadlock, viper</t>
  </si>
  <si>
    <t>9/50</t>
  </si>
  <si>
    <t>8/39</t>
  </si>
  <si>
    <t>1/33</t>
  </si>
  <si>
    <t>2/37</t>
  </si>
  <si>
    <t>4/15</t>
  </si>
  <si>
    <t>breach, fade, gekko, sova</t>
  </si>
  <si>
    <t>2/23</t>
  </si>
  <si>
    <t>brimstone, harbor, omen, viper</t>
  </si>
  <si>
    <t>5/13</t>
  </si>
  <si>
    <t>6/25</t>
  </si>
  <si>
    <t>gekko, kayo, sova, viper</t>
  </si>
  <si>
    <t>jett, neon, omen, raze</t>
  </si>
  <si>
    <t>breach, cypher, sage</t>
  </si>
  <si>
    <t>0/13</t>
  </si>
  <si>
    <t>fade, kayo, skye</t>
  </si>
  <si>
    <t>breach, chamber, gekko, kayo</t>
  </si>
  <si>
    <t>6/34</t>
  </si>
  <si>
    <t>6/27</t>
  </si>
  <si>
    <t>9/32</t>
  </si>
  <si>
    <t>breach, cypher, fade, kayo, sova</t>
  </si>
  <si>
    <t>fade, killjoy, sage, skye, viper</t>
  </si>
  <si>
    <t>1/16</t>
  </si>
  <si>
    <t>neon, raze, sage</t>
  </si>
  <si>
    <t>clove, raze, sage, yoru</t>
  </si>
  <si>
    <t>cypher, deadlock, phoenix, skye</t>
  </si>
  <si>
    <t>deadlock, neon, raze, sova</t>
  </si>
  <si>
    <t>0/12</t>
  </si>
  <si>
    <t>fade, kayo, omen</t>
  </si>
  <si>
    <t>deadlock, killjoy</t>
  </si>
  <si>
    <t>Xeppaa</t>
  </si>
  <si>
    <t>runi</t>
  </si>
  <si>
    <t>clove, sova</t>
  </si>
  <si>
    <t>OXY</t>
  </si>
  <si>
    <t>moose</t>
  </si>
  <si>
    <t>vanity</t>
  </si>
  <si>
    <t>Boostio</t>
  </si>
  <si>
    <t>Cryocells</t>
  </si>
  <si>
    <t>iso, jett</t>
  </si>
  <si>
    <t>Asuna</t>
  </si>
  <si>
    <t>kayo, yoru</t>
  </si>
  <si>
    <t>bang</t>
  </si>
  <si>
    <t>eeiu</t>
  </si>
  <si>
    <t>jett, omen</t>
  </si>
  <si>
    <t>brimstone, harbor</t>
  </si>
  <si>
    <t>breach, brimstone, deadlock</t>
  </si>
  <si>
    <t>breach, kayo, skye, viper</t>
  </si>
  <si>
    <t>3/18</t>
  </si>
  <si>
    <t>5/16</t>
  </si>
  <si>
    <t>6/21</t>
  </si>
  <si>
    <t>4/16</t>
  </si>
  <si>
    <t>gekko, kayo, raze</t>
  </si>
  <si>
    <t>5/15</t>
  </si>
  <si>
    <t>reyna</t>
  </si>
  <si>
    <t>jett, neon, reyna</t>
  </si>
  <si>
    <t>6/18</t>
  </si>
  <si>
    <t>breach, deadlock, harbor</t>
  </si>
  <si>
    <t>2/17</t>
  </si>
  <si>
    <t>nzr</t>
  </si>
  <si>
    <t>breach, sova</t>
  </si>
  <si>
    <t>xand</t>
  </si>
  <si>
    <t>gekko, sage</t>
  </si>
  <si>
    <t>mwzera</t>
  </si>
  <si>
    <t>havoc</t>
  </si>
  <si>
    <t>Khalil</t>
  </si>
  <si>
    <t>cauanzin</t>
  </si>
  <si>
    <t>Less</t>
  </si>
  <si>
    <t>saadhak</t>
  </si>
  <si>
    <t>gekko, neon</t>
  </si>
  <si>
    <t>tuyz</t>
  </si>
  <si>
    <t>pANcada</t>
  </si>
  <si>
    <t>Ethan</t>
  </si>
  <si>
    <t>s0m</t>
  </si>
  <si>
    <t>FiNESSE</t>
  </si>
  <si>
    <t>crashies</t>
  </si>
  <si>
    <t>Victor</t>
  </si>
  <si>
    <t>jett, raze, reyna</t>
  </si>
  <si>
    <t>NaturE</t>
  </si>
  <si>
    <t>supamen</t>
  </si>
  <si>
    <t>Apoth</t>
  </si>
  <si>
    <t>cypher, harbor</t>
  </si>
  <si>
    <t>Derrek</t>
  </si>
  <si>
    <t>jawgemo</t>
  </si>
  <si>
    <t>iso, neon</t>
  </si>
  <si>
    <t>gekko, neon, raze</t>
  </si>
  <si>
    <t>artzin</t>
  </si>
  <si>
    <t>Pa1nt</t>
  </si>
  <si>
    <t>liazzi</t>
  </si>
  <si>
    <t>mazin</t>
  </si>
  <si>
    <t>ShahZaM</t>
  </si>
  <si>
    <t>harbor, kayo</t>
  </si>
  <si>
    <t>astra, brimstone, jett</t>
  </si>
  <si>
    <t>4/19</t>
  </si>
  <si>
    <t>breach, brimstone, harbor</t>
  </si>
  <si>
    <t>breach, viper</t>
  </si>
  <si>
    <t>breach, gekko, kayo, killjoy, raze</t>
  </si>
  <si>
    <t>rich</t>
  </si>
  <si>
    <t>Palla</t>
  </si>
  <si>
    <t>5/24</t>
  </si>
  <si>
    <t>breach, fade, kayo, skye, sova</t>
  </si>
  <si>
    <t>6/26</t>
  </si>
  <si>
    <t>0/14</t>
  </si>
  <si>
    <t>gekko, harbor, jett, omen</t>
  </si>
  <si>
    <t>gekko, kayo, neon</t>
  </si>
  <si>
    <t>breach, killjoy, skye</t>
  </si>
  <si>
    <t>brimstone, cypher, harbor</t>
  </si>
  <si>
    <t>breach, kayo, sage, yoru</t>
  </si>
  <si>
    <t>breach, fade, skye, sova</t>
  </si>
  <si>
    <t>clove, jett, neon, raze</t>
  </si>
  <si>
    <t>breach, gekko, skye, sova</t>
  </si>
  <si>
    <t>fade, gekko, kayo, sage</t>
  </si>
  <si>
    <t>gekko, skye</t>
  </si>
  <si>
    <t>breach, skye</t>
  </si>
  <si>
    <t>Klaus</t>
  </si>
  <si>
    <t>cypher, sova</t>
  </si>
  <si>
    <t>breach, kayo, viper</t>
  </si>
  <si>
    <t>breach, kayo, skye</t>
  </si>
  <si>
    <t>brimstone, cypher</t>
  </si>
  <si>
    <t>harbor, raze</t>
  </si>
  <si>
    <t>brimstone, jett, omen</t>
  </si>
  <si>
    <t>kayo, raze</t>
  </si>
  <si>
    <t>gekko, kayo, skye</t>
  </si>
  <si>
    <t>kayo, sage</t>
  </si>
  <si>
    <t>cypher, sova, viper</t>
  </si>
  <si>
    <t>kayo, skye</t>
  </si>
  <si>
    <t>raze, reyna</t>
  </si>
  <si>
    <t>4/7</t>
  </si>
  <si>
    <t>9/37</t>
  </si>
  <si>
    <t>9/39</t>
  </si>
  <si>
    <t>5/22</t>
  </si>
  <si>
    <t>4/33</t>
  </si>
  <si>
    <t>10/60</t>
  </si>
  <si>
    <t>gekko, jett, neon, raze, yoru</t>
  </si>
  <si>
    <t>3/30</t>
  </si>
  <si>
    <t>7/33</t>
  </si>
  <si>
    <t>10/46</t>
  </si>
  <si>
    <t>astra, brimstone, iso, jett, omen</t>
  </si>
  <si>
    <t>6/29</t>
  </si>
  <si>
    <t>3/26</t>
  </si>
  <si>
    <t>breach, cypher, gekko, killjoy</t>
  </si>
  <si>
    <t>5/39</t>
  </si>
  <si>
    <t>7/36</t>
  </si>
  <si>
    <t>6/46</t>
  </si>
  <si>
    <t>13/82</t>
  </si>
  <si>
    <t>gekko, kayo, raze, yoru</t>
  </si>
  <si>
    <t>4/26</t>
  </si>
  <si>
    <t>4/22</t>
  </si>
  <si>
    <t>3/32</t>
  </si>
  <si>
    <t>7/54</t>
  </si>
  <si>
    <t>breach, brimstone, deadlock, harbor, kayo</t>
  </si>
  <si>
    <t>2/31</t>
  </si>
  <si>
    <t>7/44</t>
  </si>
  <si>
    <t>5/40</t>
  </si>
  <si>
    <t>8/50</t>
  </si>
  <si>
    <t>2/24</t>
  </si>
  <si>
    <t>6/45</t>
  </si>
  <si>
    <t>8/48</t>
  </si>
  <si>
    <t>breach, brimstone, cypher, viper</t>
  </si>
  <si>
    <t>5/33</t>
  </si>
  <si>
    <t>cypher, deadlock, killjoy</t>
  </si>
  <si>
    <t>1/21</t>
  </si>
  <si>
    <t>2/32</t>
  </si>
  <si>
    <t>breach, fade, gekko, kayo, skye</t>
  </si>
  <si>
    <t>8/68</t>
  </si>
  <si>
    <t>5/25</t>
  </si>
  <si>
    <t>12/65</t>
  </si>
  <si>
    <t>2/34</t>
  </si>
  <si>
    <t>3/44</t>
  </si>
  <si>
    <t>jett, neon, raze, reyna</t>
  </si>
  <si>
    <t>4/32</t>
  </si>
  <si>
    <t>11/63</t>
  </si>
  <si>
    <t>14/77</t>
  </si>
  <si>
    <t>breach, deadlock, gekko, kayo, killjoy, raze</t>
  </si>
  <si>
    <t>7/32</t>
  </si>
  <si>
    <t>9/47</t>
  </si>
  <si>
    <t>cypher, gekko, killjoy, viper, yoru</t>
  </si>
  <si>
    <t>3/23</t>
  </si>
  <si>
    <t>breach, gekko, kayo, neon</t>
  </si>
  <si>
    <t>9/48</t>
  </si>
  <si>
    <t>1/28</t>
  </si>
  <si>
    <t>2/44</t>
  </si>
  <si>
    <t>gekko, harbor, jett, omen, raze</t>
  </si>
  <si>
    <t>5/26</t>
  </si>
  <si>
    <t>7/41</t>
  </si>
  <si>
    <t>breach, fade, gekko, skye, sova</t>
  </si>
  <si>
    <t>6/32</t>
  </si>
  <si>
    <t>3/17</t>
  </si>
  <si>
    <t>cypher, deadlock, killjoy, viper</t>
  </si>
  <si>
    <t>3/25</t>
  </si>
  <si>
    <t>breach, kayo, killjoy, skye</t>
  </si>
  <si>
    <t>5/37</t>
  </si>
  <si>
    <t>1/20</t>
  </si>
  <si>
    <t>3/41</t>
  </si>
  <si>
    <t>iso, jett, neon, raze, sage</t>
  </si>
  <si>
    <t>breach, clove, sova, viper</t>
  </si>
  <si>
    <t>4/43</t>
  </si>
  <si>
    <t>4/13</t>
  </si>
  <si>
    <t>breach, gekko, kayo, skye</t>
  </si>
  <si>
    <t>4/39</t>
  </si>
  <si>
    <t>cypher, fade, gekko</t>
  </si>
  <si>
    <t>5/10</t>
  </si>
  <si>
    <t>iso, raze</t>
  </si>
  <si>
    <t>MAGNUM</t>
  </si>
  <si>
    <t>tomaszy</t>
  </si>
  <si>
    <t>N4RRATE</t>
  </si>
  <si>
    <t>fade, jett</t>
  </si>
  <si>
    <t>marteen</t>
  </si>
  <si>
    <t>sh1n</t>
  </si>
  <si>
    <t>0/15</t>
  </si>
  <si>
    <t>SUYGETSU</t>
  </si>
  <si>
    <t>ardiis</t>
  </si>
  <si>
    <t>jett, kayo, yoru</t>
  </si>
  <si>
    <t>Zyppan</t>
  </si>
  <si>
    <t>kayo, neon</t>
  </si>
  <si>
    <t>Shao</t>
  </si>
  <si>
    <t>omen, sova</t>
  </si>
  <si>
    <t>ANGE1</t>
  </si>
  <si>
    <t>breach, iso</t>
  </si>
  <si>
    <t>fade, gekko, kayo</t>
  </si>
  <si>
    <t>clove, iso, killjoy</t>
  </si>
  <si>
    <t>skye, sova, viper</t>
  </si>
  <si>
    <t>breach, fade, gekko, kayo</t>
  </si>
  <si>
    <t>beyAz</t>
  </si>
  <si>
    <t>breach, kayo, sova</t>
  </si>
  <si>
    <t>K4DAVRA</t>
  </si>
  <si>
    <t>Wailers</t>
  </si>
  <si>
    <t>nataNk</t>
  </si>
  <si>
    <t>kayo, raze, sova</t>
  </si>
  <si>
    <t>TakaS</t>
  </si>
  <si>
    <t>neon, yoru</t>
  </si>
  <si>
    <t>breach, omen, sova</t>
  </si>
  <si>
    <t>Fit1nho</t>
  </si>
  <si>
    <t>breach, raze, yoru</t>
  </si>
  <si>
    <t>Cloud</t>
  </si>
  <si>
    <t>breach, gekko, sova</t>
  </si>
  <si>
    <t>hoody</t>
  </si>
  <si>
    <t>Redgar</t>
  </si>
  <si>
    <t>purp0</t>
  </si>
  <si>
    <t>pAura</t>
  </si>
  <si>
    <t>Brave</t>
  </si>
  <si>
    <t>Elite</t>
  </si>
  <si>
    <t>reazy</t>
  </si>
  <si>
    <t>QutionerX</t>
  </si>
  <si>
    <t>deadlock, skye, viper</t>
  </si>
  <si>
    <t>6/12</t>
  </si>
  <si>
    <t>sheydos</t>
  </si>
  <si>
    <t>ShadoW</t>
  </si>
  <si>
    <t>starxo</t>
  </si>
  <si>
    <t>kamo</t>
  </si>
  <si>
    <t>grubinho</t>
  </si>
  <si>
    <t>nAts</t>
  </si>
  <si>
    <t>Enzo</t>
  </si>
  <si>
    <t>Keiko</t>
  </si>
  <si>
    <t>Jamppi</t>
  </si>
  <si>
    <t>killjoy, yoru</t>
  </si>
  <si>
    <t>Mistic</t>
  </si>
  <si>
    <t>omen, sage</t>
  </si>
  <si>
    <t>breach, jett</t>
  </si>
  <si>
    <t>cypher, skye, viper</t>
  </si>
  <si>
    <t>iso, kayo</t>
  </si>
  <si>
    <t>iso, killjoy</t>
  </si>
  <si>
    <t>raze, reyna, yoru</t>
  </si>
  <si>
    <t>killjoy, sova</t>
  </si>
  <si>
    <t>cypher, killjoy, neon</t>
  </si>
  <si>
    <t>fade, sage</t>
  </si>
  <si>
    <t>astra, sova</t>
  </si>
  <si>
    <t>jett, yoru</t>
  </si>
  <si>
    <t>fade, iso, jett, kayo</t>
  </si>
  <si>
    <t>kayo, neon, raze</t>
  </si>
  <si>
    <t>breach, skye, sova</t>
  </si>
  <si>
    <t>breach, omen, raze</t>
  </si>
  <si>
    <t>jett, neon, yoru</t>
  </si>
  <si>
    <t>Famsii</t>
  </si>
  <si>
    <t>omen, raze</t>
  </si>
  <si>
    <t>gekko, neon, raze, sage</t>
  </si>
  <si>
    <t>neon, omen, yoru</t>
  </si>
  <si>
    <t>fade, neon</t>
  </si>
  <si>
    <t>omen, yoru</t>
  </si>
  <si>
    <t>breach, jett, kayo</t>
  </si>
  <si>
    <t>fade, omen</t>
  </si>
  <si>
    <t>fade, omen, sova</t>
  </si>
  <si>
    <t>fade, iso, jett</t>
  </si>
  <si>
    <t>cypher, neon</t>
  </si>
  <si>
    <t>fade, jett, skye</t>
  </si>
  <si>
    <t>cypher, skye</t>
  </si>
  <si>
    <t>killjoy, omen</t>
  </si>
  <si>
    <t>breach, chamber</t>
  </si>
  <si>
    <t>jett, reyna</t>
  </si>
  <si>
    <t>iso, yoru</t>
  </si>
  <si>
    <t>astra, omen, sage</t>
  </si>
  <si>
    <t>breach, chamber, jett, kayo, killjoy, skye, yoru</t>
  </si>
  <si>
    <t>1/29</t>
  </si>
  <si>
    <t>fade, sage, sova</t>
  </si>
  <si>
    <t>gekko, iso, jett, raze, reyna</t>
  </si>
  <si>
    <t>9/36</t>
  </si>
  <si>
    <t>14/71</t>
  </si>
  <si>
    <t>breach, fade, gekko, iso, jett, kayo</t>
  </si>
  <si>
    <t>7/57</t>
  </si>
  <si>
    <t>6/44</t>
  </si>
  <si>
    <t>12/68</t>
  </si>
  <si>
    <t>0/19</t>
  </si>
  <si>
    <t>astra, brimstone, fade, omen, sova</t>
  </si>
  <si>
    <t>breach, gekko, kayo, neon, raze</t>
  </si>
  <si>
    <t>breach, jett, kayo, raze, yoru</t>
  </si>
  <si>
    <t>7/30</t>
  </si>
  <si>
    <t>5/38</t>
  </si>
  <si>
    <t>6/58</t>
  </si>
  <si>
    <t>cypher, fade, gekko, omen, sova</t>
  </si>
  <si>
    <t>2/28</t>
  </si>
  <si>
    <t>breach, clove, cypher, iso, killjoy, viper</t>
  </si>
  <si>
    <t>cypher, fade, gekko, sova</t>
  </si>
  <si>
    <t>12/46</t>
  </si>
  <si>
    <t>6/16</t>
  </si>
  <si>
    <t>deadlock, skye, sova, viper</t>
  </si>
  <si>
    <t>12/58</t>
  </si>
  <si>
    <t>iso, jett, raze, reyna, yoru</t>
  </si>
  <si>
    <t>breach, deadlock, omen, sova</t>
  </si>
  <si>
    <t>breach, gekko, kayo, sage</t>
  </si>
  <si>
    <t>4/30</t>
  </si>
  <si>
    <t>6/42</t>
  </si>
  <si>
    <t>0/20</t>
  </si>
  <si>
    <t>1/24</t>
  </si>
  <si>
    <t>breach, fade, kayo, yoru</t>
  </si>
  <si>
    <t>5/36</t>
  </si>
  <si>
    <t>breach, kayo, killjoy, sova</t>
  </si>
  <si>
    <t>2/20</t>
  </si>
  <si>
    <t>cypher, harbor, killjoy, neon</t>
  </si>
  <si>
    <t>fade, gekko, jett, neon, skye</t>
  </si>
  <si>
    <t>6/24</t>
  </si>
  <si>
    <t>gekko, omen, raze, yoru</t>
  </si>
  <si>
    <t>harbor, kayo, omen, viper</t>
  </si>
  <si>
    <t>3/40</t>
  </si>
  <si>
    <t>breach, gekko, kayo, killjoy</t>
  </si>
  <si>
    <t>cypher, killjoy, neon, viper</t>
  </si>
  <si>
    <t>12/79</t>
  </si>
  <si>
    <t>1/25</t>
  </si>
  <si>
    <t>10/56</t>
  </si>
  <si>
    <t>11/81</t>
  </si>
  <si>
    <t>iso, jett, neon, raze</t>
  </si>
  <si>
    <t>7/43</t>
  </si>
  <si>
    <t>6/52</t>
  </si>
  <si>
    <t>breach, fade, kayo, sova</t>
  </si>
  <si>
    <t>2/40</t>
  </si>
  <si>
    <t>3/28</t>
  </si>
  <si>
    <t>gekko, kayo, neon, raze, sage, sova</t>
  </si>
  <si>
    <t>7/19</t>
  </si>
  <si>
    <t>jett, neon, omen, yoru</t>
  </si>
  <si>
    <t>breach, kayo, killjoy, omen, raze, yoru</t>
  </si>
  <si>
    <t>cypher, killjoy, skye, viper</t>
  </si>
  <si>
    <t>cypher, omen, sage</t>
  </si>
  <si>
    <t>monk</t>
  </si>
  <si>
    <t>deLb</t>
  </si>
  <si>
    <t>sword9</t>
  </si>
  <si>
    <t>bunt</t>
  </si>
  <si>
    <t>Spitfires</t>
  </si>
  <si>
    <t>chamber, jett</t>
  </si>
  <si>
    <t>jkuro</t>
  </si>
  <si>
    <t>YHchen</t>
  </si>
  <si>
    <t>deadlock, omen</t>
  </si>
  <si>
    <t>stew</t>
  </si>
  <si>
    <t>Z1yan</t>
  </si>
  <si>
    <t>Viva</t>
  </si>
  <si>
    <t>astra, kayo</t>
  </si>
  <si>
    <t>cypher, kayo</t>
  </si>
  <si>
    <t>brimstone, cypher, omen</t>
  </si>
  <si>
    <t>clove, omen, raze</t>
  </si>
  <si>
    <t>chamber, raze</t>
  </si>
  <si>
    <t>cypher, raze, viper</t>
  </si>
  <si>
    <t>fade, gekko, skye</t>
  </si>
  <si>
    <t>brimstone, jett, omen, viper</t>
  </si>
  <si>
    <t>cypher, killjoy, omen, viper</t>
  </si>
  <si>
    <t>brimstone, cypher, killjoy, omen</t>
  </si>
  <si>
    <t>clove, cypher, viper</t>
  </si>
  <si>
    <t>kayo, omen, sova, viper</t>
  </si>
  <si>
    <t>astra, viper</t>
  </si>
  <si>
    <t>clove, kayo, viper</t>
  </si>
  <si>
    <t>breach, sage, sova</t>
  </si>
  <si>
    <t>astra, kayo, omen, sova</t>
  </si>
  <si>
    <t>cypher, kayo, viper</t>
  </si>
  <si>
    <t>fade, kayo, skye, sova</t>
  </si>
  <si>
    <t>SiuFatBB</t>
  </si>
  <si>
    <t>Yuicaw</t>
  </si>
  <si>
    <t>brimstone, gekko</t>
  </si>
  <si>
    <t>pl1xx</t>
  </si>
  <si>
    <t>aluba</t>
  </si>
  <si>
    <t>Spring</t>
  </si>
  <si>
    <t>cypher, sage</t>
  </si>
  <si>
    <t>raze, viper</t>
  </si>
  <si>
    <t>deadlock, fade</t>
  </si>
  <si>
    <t>LockM</t>
  </si>
  <si>
    <t>Abo</t>
  </si>
  <si>
    <t>jett, viper</t>
  </si>
  <si>
    <t>Rb</t>
  </si>
  <si>
    <t>kawaii</t>
  </si>
  <si>
    <t>AC</t>
  </si>
  <si>
    <t>Ninebody</t>
  </si>
  <si>
    <t>Scales</t>
  </si>
  <si>
    <t>hfmi0dzjc9z7</t>
  </si>
  <si>
    <t>killjoy, sage</t>
  </si>
  <si>
    <t>coldfish</t>
  </si>
  <si>
    <t>AAK</t>
  </si>
  <si>
    <t>cypher, viper, yoru</t>
  </si>
  <si>
    <t>Ezeir</t>
  </si>
  <si>
    <t>o0o0o</t>
  </si>
  <si>
    <t>GuanG</t>
  </si>
  <si>
    <t>chamber, cypher, gekko, killjoy, sage</t>
  </si>
  <si>
    <t>CB</t>
  </si>
  <si>
    <t>fade, phoenix, skye, sova</t>
  </si>
  <si>
    <t>SWERL</t>
  </si>
  <si>
    <t>harbor, neon</t>
  </si>
  <si>
    <t>breach, gekko, viper</t>
  </si>
  <si>
    <t>brimstone, cypher, gekko</t>
  </si>
  <si>
    <t>fade, kayo, yoru</t>
  </si>
  <si>
    <t>killjoy, omen, viper</t>
  </si>
  <si>
    <t>brimstone, raze</t>
  </si>
  <si>
    <t>Eren</t>
  </si>
  <si>
    <t>neon, viper</t>
  </si>
  <si>
    <t>brimstone, killjoy, viper</t>
  </si>
  <si>
    <t>Haodong</t>
  </si>
  <si>
    <t>cypher, fade, kayo</t>
  </si>
  <si>
    <t>omen, raze, viper</t>
  </si>
  <si>
    <t>vo0kashu</t>
  </si>
  <si>
    <t>Nicc</t>
  </si>
  <si>
    <t>TvirusLuke</t>
  </si>
  <si>
    <t>Shion7</t>
  </si>
  <si>
    <t>nizhaoTZH</t>
  </si>
  <si>
    <t>cypher, kayo, yoru</t>
  </si>
  <si>
    <t>astra, fade, omen</t>
  </si>
  <si>
    <t>deadlock, omen, viper</t>
  </si>
  <si>
    <t>chamber, omen, raze</t>
  </si>
  <si>
    <t>gekko, skye, sova</t>
  </si>
  <si>
    <t>breach, brimstone</t>
  </si>
  <si>
    <t>cypher, jett, yoru</t>
  </si>
  <si>
    <t>chamber, gekko, killjoy</t>
  </si>
  <si>
    <t>fade, gekko, phoenix, skye</t>
  </si>
  <si>
    <t>B1ack</t>
  </si>
  <si>
    <t>killjoy, skye, sova</t>
  </si>
  <si>
    <t>astra, kayo, viper</t>
  </si>
  <si>
    <t>breach, gekko, kayo, sova</t>
  </si>
  <si>
    <t>clove, cypher, kayo, viper, yoru</t>
  </si>
  <si>
    <t>breach, brimstone, viper</t>
  </si>
  <si>
    <t>brimstone, fade, sova</t>
  </si>
  <si>
    <t>chamber, cypher, jett</t>
  </si>
  <si>
    <t>killjoy, neon, raze</t>
  </si>
  <si>
    <t>neon, omen</t>
  </si>
  <si>
    <t>cypher, gekko, killjoy, viper</t>
  </si>
  <si>
    <t>killjoy, omen, sova</t>
  </si>
  <si>
    <t>omen, sova, viper</t>
  </si>
  <si>
    <t>gekko, viper</t>
  </si>
  <si>
    <t>astra, kayo, omen, sova, viper</t>
  </si>
  <si>
    <t>breach, fade, gekko, kayo, sova</t>
  </si>
  <si>
    <t>fade, gekko, phoenix, skye, sova</t>
  </si>
  <si>
    <t>astra, deadlock, fade, omen</t>
  </si>
  <si>
    <t>breach, gekko, sova, viper</t>
  </si>
  <si>
    <t>deadlock, kayo, omen, viper</t>
  </si>
  <si>
    <t>brimstone, cypher, gekko, jett</t>
  </si>
  <si>
    <t>fade, kayo, sage, yoru</t>
  </si>
  <si>
    <t>jett, killjoy, raze</t>
  </si>
  <si>
    <t>breach, brimstone, deadlock, kayo, viper</t>
  </si>
  <si>
    <t>cypher, jett, killjoy, yoru</t>
  </si>
  <si>
    <t>breach, brimstone, fade, sova, viper</t>
  </si>
  <si>
    <t>chamber, cypher, fade, jett, viper</t>
  </si>
  <si>
    <t>harbor, kayo, killjoy, neon, raze</t>
  </si>
  <si>
    <t>brimstone, gekko, jett, raze</t>
  </si>
  <si>
    <t>brimstone, omen, sova, viper</t>
  </si>
  <si>
    <t>cypher, killjoy, omen, sage, skye, sova</t>
  </si>
  <si>
    <t>cypher, gekko, killjoy, neon, viper</t>
  </si>
  <si>
    <t>brimstone, cypher, killjoy, omen, viper</t>
  </si>
  <si>
    <t>brimstone, chamber, clove, jett, omen, raze, viper</t>
  </si>
  <si>
    <t>jett, neon, omen, raze, yoru</t>
  </si>
  <si>
    <t>cypher, omen, sova</t>
  </si>
  <si>
    <t>breach, cypher, killjoy, sage, sova</t>
  </si>
  <si>
    <t>breach, fade, gekko, kayo, skye, sova</t>
  </si>
  <si>
    <t>chamber, jett, raze</t>
  </si>
  <si>
    <t>cypher, killjoy, raze, viper</t>
  </si>
  <si>
    <t>sage, skye</t>
  </si>
  <si>
    <t>invy</t>
  </si>
  <si>
    <t>NDG</t>
  </si>
  <si>
    <t>JessieVash</t>
  </si>
  <si>
    <t>BORKUM</t>
  </si>
  <si>
    <t>Jremy</t>
  </si>
  <si>
    <t>xccurate</t>
  </si>
  <si>
    <t>chamber, cypher</t>
  </si>
  <si>
    <t>Carpe</t>
  </si>
  <si>
    <t>Rossy</t>
  </si>
  <si>
    <t>iZu</t>
  </si>
  <si>
    <t>Sayaplayer</t>
  </si>
  <si>
    <t>cypher, killjoy, skye</t>
  </si>
  <si>
    <t>lenne</t>
  </si>
  <si>
    <t>Surf</t>
  </si>
  <si>
    <t>breach, harbor, sova</t>
  </si>
  <si>
    <t>stax</t>
  </si>
  <si>
    <t>cypher, harbor, killjoy</t>
  </si>
  <si>
    <t>brimstone, gekko, omen</t>
  </si>
  <si>
    <t>breach, kayo, sage</t>
  </si>
  <si>
    <t>chamber, harbor, omen</t>
  </si>
  <si>
    <t>neon, raze, reyna</t>
  </si>
  <si>
    <t>5/9</t>
  </si>
  <si>
    <t>breach, harbor, kayo, skye</t>
  </si>
  <si>
    <t>killjoy, sage, skye, viper</t>
  </si>
  <si>
    <t>fade, gekko, skye, sova, viper</t>
  </si>
  <si>
    <t>kayo, skye, viper</t>
  </si>
  <si>
    <t>breach, fade, kayo, viper</t>
  </si>
  <si>
    <t>Deryeon</t>
  </si>
  <si>
    <t>sScary</t>
  </si>
  <si>
    <t>Retla</t>
  </si>
  <si>
    <t>Zest</t>
  </si>
  <si>
    <t>yay</t>
  </si>
  <si>
    <t>Laz</t>
  </si>
  <si>
    <t>chamber, killjoy</t>
  </si>
  <si>
    <t>yuran</t>
  </si>
  <si>
    <t>Dep</t>
  </si>
  <si>
    <t>jett, phoenix</t>
  </si>
  <si>
    <t>hiroronn</t>
  </si>
  <si>
    <t>SugarZ3ro</t>
  </si>
  <si>
    <t>chamber, cypher, harbor, killjoy</t>
  </si>
  <si>
    <t>omen, skye</t>
  </si>
  <si>
    <t>xffero</t>
  </si>
  <si>
    <t>fl1pzjder</t>
  </si>
  <si>
    <t>gekko, viper, yoru</t>
  </si>
  <si>
    <t>Jemkin</t>
  </si>
  <si>
    <t>Estrella</t>
  </si>
  <si>
    <t>Lmemore</t>
  </si>
  <si>
    <t>neth</t>
  </si>
  <si>
    <t>Anthem</t>
  </si>
  <si>
    <t>SSeeS</t>
  </si>
  <si>
    <t>Meiy</t>
  </si>
  <si>
    <t>Medusa</t>
  </si>
  <si>
    <t>Russ</t>
  </si>
  <si>
    <t>Polvi</t>
  </si>
  <si>
    <t>Benkai</t>
  </si>
  <si>
    <t>Lightningfast</t>
  </si>
  <si>
    <t>blaZek1ng</t>
  </si>
  <si>
    <t>harbor, omen, viper</t>
  </si>
  <si>
    <t>kayo, killjoy, skye, viper</t>
  </si>
  <si>
    <t>cypher, harbor, kayo</t>
  </si>
  <si>
    <t>killjoy, skye</t>
  </si>
  <si>
    <t>brimstone, omen, yoru</t>
  </si>
  <si>
    <t>kayo, skye, sova</t>
  </si>
  <si>
    <t>chamber, harbor, killjoy, omen</t>
  </si>
  <si>
    <t>omen, raze, skye, yoru</t>
  </si>
  <si>
    <t>1/22</t>
  </si>
  <si>
    <t>5/17</t>
  </si>
  <si>
    <t>jett, neon, phoenix</t>
  </si>
  <si>
    <t>omen, sage, viper</t>
  </si>
  <si>
    <t>kayo, killjoy</t>
  </si>
  <si>
    <t>kayo, viper, yoru</t>
  </si>
  <si>
    <t>gekko, kayo, viper</t>
  </si>
  <si>
    <t>killjoy, omen, sage</t>
  </si>
  <si>
    <t>brimstone, omen, sova</t>
  </si>
  <si>
    <t>chamber, harbor</t>
  </si>
  <si>
    <t>chamber, skye</t>
  </si>
  <si>
    <t>fade, gekko, kayo, skye, sova</t>
  </si>
  <si>
    <t>2ge</t>
  </si>
  <si>
    <t>gekko, jett, raze</t>
  </si>
  <si>
    <t>jett, kayo, killjoy</t>
  </si>
  <si>
    <t>jett, killjoy, yoru</t>
  </si>
  <si>
    <t>astra, brimstone</t>
  </si>
  <si>
    <t>harbor, sova</t>
  </si>
  <si>
    <t>gekko, jett, kayo</t>
  </si>
  <si>
    <t>neon, phoenix, raze</t>
  </si>
  <si>
    <t>chamber, cypher, harbor</t>
  </si>
  <si>
    <t>4/40</t>
  </si>
  <si>
    <t>9/65</t>
  </si>
  <si>
    <t>3/33</t>
  </si>
  <si>
    <t>6/69</t>
  </si>
  <si>
    <t>3/31</t>
  </si>
  <si>
    <t>9/67</t>
  </si>
  <si>
    <t>5/27</t>
  </si>
  <si>
    <t>jett, omen, raze</t>
  </si>
  <si>
    <t>10/59</t>
  </si>
  <si>
    <t>11/46</t>
  </si>
  <si>
    <t>18/78</t>
  </si>
  <si>
    <t>astra, brimstone, gekko, omen, sova, yoru</t>
  </si>
  <si>
    <t>8/43</t>
  </si>
  <si>
    <t>8/41</t>
  </si>
  <si>
    <t>5/19</t>
  </si>
  <si>
    <t>13/60</t>
  </si>
  <si>
    <t>breach, gekko, kayo, skye, sova</t>
  </si>
  <si>
    <t>5/31</t>
  </si>
  <si>
    <t>2/27</t>
  </si>
  <si>
    <t>0/21</t>
  </si>
  <si>
    <t>chamber, killjoy, viper</t>
  </si>
  <si>
    <t>2/50</t>
  </si>
  <si>
    <t>6/36</t>
  </si>
  <si>
    <t>jett, neon, phoenix, raze, yoru</t>
  </si>
  <si>
    <t>4/29</t>
  </si>
  <si>
    <t>6/43</t>
  </si>
  <si>
    <t>1/30</t>
  </si>
  <si>
    <t>4/55</t>
  </si>
  <si>
    <t>7/35</t>
  </si>
  <si>
    <t>6/30</t>
  </si>
  <si>
    <t>9/43</t>
  </si>
  <si>
    <t>breach, cypher, harbor, kayo, skye, sova</t>
  </si>
  <si>
    <t>7/42</t>
  </si>
  <si>
    <t>6/37</t>
  </si>
  <si>
    <t>7/73</t>
  </si>
  <si>
    <t>gekko, jett, reyna</t>
  </si>
  <si>
    <t>kayo, killjoy, omen, sage, skye, viper</t>
  </si>
  <si>
    <t>5/50</t>
  </si>
  <si>
    <t>7/38</t>
  </si>
  <si>
    <t>breach, fade, gekko, kayo, sova, viper</t>
  </si>
  <si>
    <t>chamber, cypher, kayo, killjoy, skye, viper, yoru</t>
  </si>
  <si>
    <t>2/30</t>
  </si>
  <si>
    <t>11/49</t>
  </si>
  <si>
    <t>breach, kayo, sage, skye, viper</t>
  </si>
  <si>
    <t>13/75</t>
  </si>
  <si>
    <t>chamber, cypher, harbor, killjoy, omen</t>
  </si>
  <si>
    <t>7/69</t>
  </si>
  <si>
    <t>4/53</t>
  </si>
  <si>
    <t>8/31</t>
  </si>
  <si>
    <t>omen, raze, skye, viper, yoru</t>
  </si>
  <si>
    <t>13/55</t>
  </si>
  <si>
    <t>breach, gekko, jett, kayo, killjoy</t>
  </si>
  <si>
    <t>1/37</t>
  </si>
  <si>
    <t>5/45</t>
  </si>
  <si>
    <t>4/36</t>
  </si>
  <si>
    <t>gekko, kayo, viper, yoru</t>
  </si>
  <si>
    <t>1/47</t>
  </si>
  <si>
    <t>fade, gekko, kayo, skye</t>
  </si>
  <si>
    <t>7/29</t>
  </si>
  <si>
    <t>5/41</t>
  </si>
  <si>
    <t>3/39</t>
  </si>
  <si>
    <t>breach, skye, viper</t>
  </si>
  <si>
    <t>breach, harbor, skye</t>
  </si>
  <si>
    <t>brimstone, jett</t>
  </si>
  <si>
    <t>Leo</t>
  </si>
  <si>
    <t>paTiTek</t>
  </si>
  <si>
    <t>gekko, reyna</t>
  </si>
  <si>
    <t>breach, kayo, raze</t>
  </si>
  <si>
    <t>omen, skye, sova</t>
  </si>
  <si>
    <t>breach, harbor, kayo</t>
  </si>
  <si>
    <t>killjoy, sage, sova</t>
  </si>
  <si>
    <t>raze, reyna, sage</t>
  </si>
  <si>
    <t>fade, kayo, viper</t>
  </si>
  <si>
    <t>clove, raze, yoru</t>
  </si>
  <si>
    <t>astra, harbor, omen</t>
  </si>
  <si>
    <t>jett, raze, sage</t>
  </si>
  <si>
    <t>omen, reyna, yoru</t>
  </si>
  <si>
    <t>gekko, harbor</t>
  </si>
  <si>
    <t>harbor, kayo, omen</t>
  </si>
  <si>
    <t>fade, raze, skye</t>
  </si>
  <si>
    <t>harbor, sage</t>
  </si>
  <si>
    <t>breach, omen, skye</t>
  </si>
  <si>
    <t>breach, brimstone, omen</t>
  </si>
  <si>
    <t>cypher, fade, skye</t>
  </si>
  <si>
    <t>astra, brimstone, harbor, omen, sage</t>
  </si>
  <si>
    <t>gekko, jett, raze, yoru</t>
  </si>
  <si>
    <t>breach, gekko, omen, skye, sova</t>
  </si>
  <si>
    <t>breach, gekko, kayo, raze</t>
  </si>
  <si>
    <t>fade, kayo, raze, skye, viper</t>
  </si>
  <si>
    <t>jett, raze, viper</t>
  </si>
  <si>
    <t>breach, brimstone, harbor, kayo, omen</t>
  </si>
  <si>
    <t>cypher, fade, skye, sova</t>
  </si>
  <si>
    <t>chamber, harbor, sage</t>
  </si>
  <si>
    <t>gekko, jett, raze, sage</t>
  </si>
  <si>
    <t>omen, raze, reyna, yoru</t>
  </si>
  <si>
    <t>killjoy, sage, skye, sova, viper</t>
  </si>
  <si>
    <t>cypher, kayo, skye, viper</t>
  </si>
  <si>
    <t>gekko, harbor, sova</t>
  </si>
  <si>
    <t>brimstone, gekko, jett</t>
  </si>
  <si>
    <t>deadlock, sova</t>
  </si>
  <si>
    <t>Monyet</t>
  </si>
  <si>
    <t>clove, jett</t>
  </si>
  <si>
    <t>raze, sova</t>
  </si>
  <si>
    <t>Wild0reoo</t>
  </si>
  <si>
    <t>chamber, cypher, killjoy, viper</t>
  </si>
  <si>
    <t>5/18</t>
  </si>
  <si>
    <t>breach, gekko, jett, reyna</t>
  </si>
  <si>
    <t>fade, kayo, killjoy, skye, viper</t>
  </si>
  <si>
    <t>harbor, kayo, neon, yoru</t>
  </si>
  <si>
    <t>neon, phoenix, raze, sage</t>
  </si>
  <si>
    <t>astra, clove, kayo</t>
  </si>
  <si>
    <t>breach, fade, skye</t>
  </si>
  <si>
    <t>chamber, sage</t>
  </si>
  <si>
    <t>deadlock, kayo</t>
  </si>
  <si>
    <t>crazyguy</t>
  </si>
  <si>
    <t>clove, kayo, neon</t>
  </si>
  <si>
    <t>cypher, iso, jett</t>
  </si>
  <si>
    <t>4/4</t>
  </si>
  <si>
    <t>4/5</t>
  </si>
  <si>
    <t>cypher, killjoy, sova</t>
  </si>
  <si>
    <t>gekko, killjoy, skye</t>
  </si>
  <si>
    <t>breach, kayo, omen</t>
  </si>
  <si>
    <t>chamber, gekko, skye, sova</t>
  </si>
  <si>
    <t>neon, omen, raze, viper</t>
  </si>
  <si>
    <t>breach, omen, viper</t>
  </si>
  <si>
    <t>cypher, iso, raze</t>
  </si>
  <si>
    <t>iso, raze, sage</t>
  </si>
  <si>
    <t>kayo, skye, yoru</t>
  </si>
  <si>
    <t>astra, clove, harbor, omen</t>
  </si>
  <si>
    <t>breach, cypher, killjoy, sage</t>
  </si>
  <si>
    <t>breach, cypher, iso, phoenix</t>
  </si>
  <si>
    <t>clove, cypher</t>
  </si>
  <si>
    <t>deadlock, gekko, sova</t>
  </si>
  <si>
    <t>breach, killjoy, sova</t>
  </si>
  <si>
    <t>astra, clove</t>
  </si>
  <si>
    <t>breach, killjoy, phoenix</t>
  </si>
  <si>
    <t>cypher, iso, sage</t>
  </si>
  <si>
    <t>breach, sova, viper</t>
  </si>
  <si>
    <t>breach, cypher, fade, kayo</t>
  </si>
  <si>
    <t>clove, neon, raze</t>
  </si>
  <si>
    <t>fade, kayo, sage, sova</t>
  </si>
  <si>
    <t>chamber, gekko, jett</t>
  </si>
  <si>
    <t>astra, chamber, clove, cypher, kayo, killjoy, omen, viper</t>
  </si>
  <si>
    <t>19/94</t>
  </si>
  <si>
    <t>breach, brimstone, omen, viper</t>
  </si>
  <si>
    <t>12/70</t>
  </si>
  <si>
    <t>breach, brimstone, cypher, gekko, kayo, killjoy</t>
  </si>
  <si>
    <t>16/68</t>
  </si>
  <si>
    <t>10/25</t>
  </si>
  <si>
    <t>14/49</t>
  </si>
  <si>
    <t>astra, clove, harbor, omen, viper</t>
  </si>
  <si>
    <t>4/58</t>
  </si>
  <si>
    <t>breach, cypher, gekko, jett, killjoy, phoenix, sage</t>
  </si>
  <si>
    <t>0/28</t>
  </si>
  <si>
    <t>breach, cypher, deadlock, iso, jett, killjoy, phoenix, sage</t>
  </si>
  <si>
    <t>4/46</t>
  </si>
  <si>
    <t>3/43</t>
  </si>
  <si>
    <t>6/56</t>
  </si>
  <si>
    <t>clove, cypher, iso, jett</t>
  </si>
  <si>
    <t>clove, kayo, neon, raze, sova</t>
  </si>
  <si>
    <t>breach, fade, gekko, jett, reyna</t>
  </si>
  <si>
    <t>8/55</t>
  </si>
  <si>
    <t>breach, cypher, fade, harbor, kayo, neon, skye, yoru</t>
  </si>
  <si>
    <t>clove, iso, neon, phoenix, raze, sage</t>
  </si>
  <si>
    <t>fade, kayo, killjoy, sage, skye, sova, viper</t>
  </si>
  <si>
    <t>7/52</t>
  </si>
  <si>
    <t>breach, kayo, sova, viper</t>
  </si>
  <si>
    <t>4/37</t>
  </si>
  <si>
    <t>7/40</t>
  </si>
  <si>
    <t>cypher, gekko, killjoy, skye</t>
  </si>
  <si>
    <t>chamber, gekko, jett, raze, yoru</t>
  </si>
  <si>
    <t>7/26</t>
  </si>
  <si>
    <t>chamber, deadlock, gekko, skye, sova</t>
  </si>
  <si>
    <t>10/49</t>
  </si>
  <si>
    <t>6/35</t>
  </si>
  <si>
    <t>6/39</t>
  </si>
  <si>
    <t>breach, fade, kayo, skye</t>
  </si>
  <si>
    <t>chamber, gekko, jett, sage</t>
  </si>
  <si>
    <t>cypher, iso, jett, killjoy, raze</t>
  </si>
  <si>
    <t>7/37</t>
  </si>
  <si>
    <t>5/34</t>
  </si>
  <si>
    <t>cypher, fade, gekko, killjoy, skye, sova</t>
  </si>
  <si>
    <t>cypher, gekko, killjoy, sova</t>
  </si>
  <si>
    <t>2/43</t>
  </si>
  <si>
    <t>breach, deadlock, kayo, skye, viper</t>
  </si>
  <si>
    <t>4/31</t>
  </si>
  <si>
    <t>3/36</t>
  </si>
  <si>
    <t>deadlock, fade, sova</t>
  </si>
  <si>
    <t>10/65</t>
  </si>
  <si>
    <t>0/23</t>
  </si>
  <si>
    <t>4/56</t>
  </si>
  <si>
    <t>5/49</t>
  </si>
  <si>
    <t>breach, chamber, kayo</t>
  </si>
  <si>
    <t>kayo, sage, viper</t>
  </si>
  <si>
    <t>cypher, kayo, omen, skye, viper</t>
  </si>
  <si>
    <t>cypher, deadlock, killjoy, raze, viper</t>
  </si>
  <si>
    <t>fade, kayo, skye, viper</t>
  </si>
  <si>
    <t>neon, raze, yoru</t>
  </si>
  <si>
    <t>cypher, kayo, sage, skye</t>
  </si>
  <si>
    <t>breach, yoru</t>
  </si>
  <si>
    <t>logaN</t>
  </si>
  <si>
    <t>phoenix, raze</t>
  </si>
  <si>
    <t>cypher, kayo, skye</t>
  </si>
  <si>
    <t>sage, sova</t>
  </si>
  <si>
    <t>gekko, omen, sova</t>
  </si>
  <si>
    <t>jett, sage</t>
  </si>
  <si>
    <t>kayo, neon, yoru</t>
  </si>
  <si>
    <t>fade, gekko, kayo, raze</t>
  </si>
  <si>
    <t>fade, killjoy, skye, sova</t>
  </si>
  <si>
    <t>phoenix, sage</t>
  </si>
  <si>
    <t>brimstone, kayo</t>
  </si>
  <si>
    <t>kayo, sage, skye, viper</t>
  </si>
  <si>
    <t>cypher, killjoy, sage</t>
  </si>
  <si>
    <t>astra, kayo, omen</t>
  </si>
  <si>
    <t>breach, killjoy, yoru</t>
  </si>
  <si>
    <t>kayo, killjoy, skye</t>
  </si>
  <si>
    <t>cypher, sova, yoru</t>
  </si>
  <si>
    <t>jett, kayo</t>
  </si>
  <si>
    <t>breach, raze</t>
  </si>
  <si>
    <t>reyna, skye, viper</t>
  </si>
  <si>
    <t>5/14</t>
  </si>
  <si>
    <t>astra, fade, kayo, omen, sova, viper</t>
  </si>
  <si>
    <t>brimstone, killjoy, omen, viper</t>
  </si>
  <si>
    <t>cypher, gekko, killjoy, omen, viper</t>
  </si>
  <si>
    <t>deadlock, gekko, kayo, killjoy, skye, sova</t>
  </si>
  <si>
    <t>10/57</t>
  </si>
  <si>
    <t>8/23</t>
  </si>
  <si>
    <t>11/50</t>
  </si>
  <si>
    <t>cypher, fade, gekko, sova, yoru</t>
  </si>
  <si>
    <t>5/55</t>
  </si>
  <si>
    <t>kayo, neon, raze, sova</t>
  </si>
  <si>
    <t>breach, deadlock, gekko, omen, skye, sova</t>
  </si>
  <si>
    <t>chamber, jett, raze, sage</t>
  </si>
  <si>
    <t>5/11</t>
  </si>
  <si>
    <t>cypher, killjoy, sage, viper</t>
  </si>
  <si>
    <t>gekko, kayo, raze, sage</t>
  </si>
  <si>
    <t>11/56</t>
  </si>
  <si>
    <t>1/19</t>
  </si>
  <si>
    <t>10/99</t>
  </si>
  <si>
    <t>brimstone, harbor, omen, sova, viper</t>
  </si>
  <si>
    <t>8/57</t>
  </si>
  <si>
    <t>cypher, kayo, omen, sage, skye, viper</t>
  </si>
  <si>
    <t>12/59</t>
  </si>
  <si>
    <t>6/65</t>
  </si>
  <si>
    <t>7/20</t>
  </si>
  <si>
    <t>10/47</t>
  </si>
  <si>
    <t>4/6</t>
  </si>
  <si>
    <t>brimstone, kayo, viper</t>
  </si>
  <si>
    <t>9/44</t>
  </si>
  <si>
    <t>13/69</t>
  </si>
  <si>
    <t>fade, kayo, reyna, skye, viper</t>
  </si>
  <si>
    <t>jett, kayo, neon, raze, yoru</t>
  </si>
  <si>
    <t>5/53</t>
  </si>
  <si>
    <t>7/68</t>
  </si>
  <si>
    <t>breach, kayo, killjoy, raze, yoru</t>
  </si>
  <si>
    <t>chamber, jett, raze, yoru</t>
  </si>
  <si>
    <t>2/29</t>
  </si>
  <si>
    <t>cypher, kayo, omen</t>
  </si>
  <si>
    <t>1/27</t>
  </si>
  <si>
    <t>5/43</t>
  </si>
  <si>
    <t>breach, chamber, kayo, killjoy, skye, sova, viper</t>
  </si>
  <si>
    <t>4/35</t>
  </si>
  <si>
    <t>cypher, gekko, killjoy, skye, sova</t>
  </si>
  <si>
    <t>harbor, omen, sage</t>
  </si>
  <si>
    <t>jett, raze, reyna, yoru</t>
  </si>
  <si>
    <t>fade, harbor, kayo, omen, yoru</t>
  </si>
  <si>
    <t>breach, kayo, sage, sova</t>
  </si>
  <si>
    <t>gekko, skye, sova, viper</t>
  </si>
  <si>
    <t>breach, kayo, skye, sova</t>
  </si>
  <si>
    <t>2/35</t>
  </si>
  <si>
    <t>phoenix, raze, sage</t>
  </si>
  <si>
    <t>7/15</t>
  </si>
  <si>
    <t>cypher, fade, kayo, killjoy, skye, sova</t>
  </si>
  <si>
    <t>10/36</t>
  </si>
  <si>
    <t>6/59</t>
  </si>
  <si>
    <t>fade, gekko, jett, kayo, raze, sova</t>
  </si>
  <si>
    <t>3/37</t>
  </si>
  <si>
    <t>5/57</t>
  </si>
  <si>
    <t>Quick</t>
  </si>
  <si>
    <t>cypher, skye, sova</t>
  </si>
  <si>
    <t>breach, harbor, omen</t>
  </si>
  <si>
    <t>cypher, fade, sova</t>
  </si>
  <si>
    <t>7/17</t>
  </si>
  <si>
    <t>brimstone, harbor, kayo, omen</t>
  </si>
  <si>
    <t>astra, jett</t>
  </si>
  <si>
    <t>jett, phoenix, raze</t>
  </si>
  <si>
    <t>Demon1</t>
  </si>
  <si>
    <t>Marved</t>
  </si>
  <si>
    <t>gekko, kayo, killjoy</t>
  </si>
  <si>
    <t>kon4n</t>
  </si>
  <si>
    <t>kayo, sage, skye</t>
  </si>
  <si>
    <t>frz</t>
  </si>
  <si>
    <t>RgLMeister</t>
  </si>
  <si>
    <t>jzz</t>
  </si>
  <si>
    <t>raze, skye, sova</t>
  </si>
  <si>
    <t>astra, brimstone, cypher</t>
  </si>
  <si>
    <t>breach, skye, viper, yoru</t>
  </si>
  <si>
    <t>breach, deadlock, kayo, killjoy</t>
  </si>
  <si>
    <t>gekko, kayo, sage, skye</t>
  </si>
  <si>
    <t>brimstone, cypher, raze</t>
  </si>
  <si>
    <t>kayo, omen, yoru</t>
  </si>
  <si>
    <t>astra, gekko, jett</t>
  </si>
  <si>
    <t>brimstone, jett, raze</t>
  </si>
  <si>
    <t>astra, brimstone, gekko, jett</t>
  </si>
  <si>
    <t>6/23</t>
  </si>
  <si>
    <t>7/53</t>
  </si>
  <si>
    <t>10/86</t>
  </si>
  <si>
    <t>9/40</t>
  </si>
  <si>
    <t>14/70</t>
  </si>
  <si>
    <t>7/67</t>
  </si>
  <si>
    <t>12/62</t>
  </si>
  <si>
    <t>9/35</t>
  </si>
  <si>
    <t>fade, gekko, sova, viper</t>
  </si>
  <si>
    <t>15/75</t>
  </si>
  <si>
    <t>7/47</t>
  </si>
  <si>
    <t>astra, brimstone, harbor, omen, viper</t>
  </si>
  <si>
    <t>gekko, raze, skye, sova</t>
  </si>
  <si>
    <t>gekko, kayo, skye, viper</t>
  </si>
  <si>
    <t>astra, brimstone, cypher, harbor, killjoy</t>
  </si>
  <si>
    <t>5/30</t>
  </si>
  <si>
    <t>breach, kayo, killjoy, skye, viper, yoru</t>
  </si>
  <si>
    <t>6/49</t>
  </si>
  <si>
    <t>7/46</t>
  </si>
  <si>
    <t>5/29</t>
  </si>
  <si>
    <t>cypher, gekko, killjoy, sage</t>
  </si>
  <si>
    <t>cypher, fade, skye, sova, viper</t>
  </si>
  <si>
    <t>8/53</t>
  </si>
  <si>
    <t>8/73</t>
  </si>
  <si>
    <t>breach, kayo, omen, skye, yoru</t>
  </si>
  <si>
    <t>brimstone, cypher, killjoy, raze</t>
  </si>
  <si>
    <t>7/16</t>
  </si>
  <si>
    <t>9/33</t>
  </si>
  <si>
    <t>10/48</t>
  </si>
  <si>
    <t>breach, deadlock, kayo, killjoy, sova</t>
  </si>
  <si>
    <t>breach, cypher, gekko, sova, viper</t>
  </si>
  <si>
    <t>4/38</t>
  </si>
  <si>
    <t>8/63</t>
  </si>
  <si>
    <t>10/52</t>
  </si>
  <si>
    <t>brimstone, kayo, killjoy, viper</t>
  </si>
  <si>
    <t>7/39</t>
  </si>
  <si>
    <t>6/40</t>
  </si>
  <si>
    <t>6/28</t>
  </si>
  <si>
    <t>7/34</t>
  </si>
  <si>
    <t>10/55</t>
  </si>
  <si>
    <t>cypher, gekko, jett, kayo, killjoy, raze</t>
  </si>
  <si>
    <t>jett, omen, raze, reyna, yoru</t>
  </si>
  <si>
    <t>YOU</t>
  </si>
  <si>
    <t>cypher, yoru</t>
  </si>
  <si>
    <t>OBONE</t>
  </si>
  <si>
    <t>clove, yoru</t>
  </si>
  <si>
    <t>cypher, gekko, kayo</t>
  </si>
  <si>
    <t>astra, harbor, kayo</t>
  </si>
  <si>
    <t>harbor, kayo, viper</t>
  </si>
  <si>
    <t>cypher, killjoy, reyna, viper</t>
  </si>
  <si>
    <t>gekko, sage, skye, sova</t>
  </si>
  <si>
    <t>B3ar</t>
  </si>
  <si>
    <t>ICEKING</t>
  </si>
  <si>
    <t>fade, killjoy, skye</t>
  </si>
  <si>
    <t>reyna, viper</t>
  </si>
  <si>
    <t>brimstone, cypher, killjoy</t>
  </si>
  <si>
    <t>YiHao</t>
  </si>
  <si>
    <t>jett, skye, sova</t>
  </si>
  <si>
    <t>MarT1n</t>
  </si>
  <si>
    <t>astra, gekko</t>
  </si>
  <si>
    <t>jett, viper, yoru</t>
  </si>
  <si>
    <t>kayo, omen, sova</t>
  </si>
  <si>
    <t>gekko, killjoy, neon</t>
  </si>
  <si>
    <t>harbor, omen, sova</t>
  </si>
  <si>
    <t>brimstone, viper, yoru</t>
  </si>
  <si>
    <t>cypher, gekko, jett</t>
  </si>
  <si>
    <t>kayo, raze, yoru</t>
  </si>
  <si>
    <t>chamber, cypher, killjoy</t>
  </si>
  <si>
    <t>harbor, sova, viper</t>
  </si>
  <si>
    <t>brimstone, harbor, yoru</t>
  </si>
  <si>
    <t>astra, fade, gekko</t>
  </si>
  <si>
    <t>breach, raze, viper</t>
  </si>
  <si>
    <t>brimstone, cypher, reyna</t>
  </si>
  <si>
    <t>breach, cypher, harbor, killjoy, reyna</t>
  </si>
  <si>
    <t>Levius</t>
  </si>
  <si>
    <t>killjoy, sova, viper</t>
  </si>
  <si>
    <t>gekko, jett, killjoy</t>
  </si>
  <si>
    <t>PangH</t>
  </si>
  <si>
    <t>astra, skye</t>
  </si>
  <si>
    <t>astra, harbor, kayo, omen, sova</t>
  </si>
  <si>
    <t>astra, fade, gekko, sova</t>
  </si>
  <si>
    <t>clove, jett, raze, reyna, yoru</t>
  </si>
  <si>
    <t>harbor, jett, kayo, viper, yoru</t>
  </si>
  <si>
    <t>breach, harbor, skye, viper</t>
  </si>
  <si>
    <t>cypher, killjoy, viper, yoru</t>
  </si>
  <si>
    <t>astra, breach, fade, kayo, killjoy, skye</t>
  </si>
  <si>
    <t>killjoy, reyna, sova, viper, yoru</t>
  </si>
  <si>
    <t>chamber, cypher, gekko, jett, killjoy, neon, sage</t>
  </si>
  <si>
    <t>jett, killjoy, omen, raze</t>
  </si>
  <si>
    <t>harbor, omen, sova, viper</t>
  </si>
  <si>
    <t>breach, cypher, gekko, kayo, raze, viper, yoru</t>
  </si>
  <si>
    <t>brimstone, cypher, killjoy, reyna</t>
  </si>
  <si>
    <t>gekko, jett, raze, viper</t>
  </si>
  <si>
    <t>breach, cypher, gekko, harbor, killjoy, omen, reyna</t>
  </si>
  <si>
    <t>brimstone, fade, gekko, harbor, omen, skye, sova</t>
  </si>
  <si>
    <t>breach, brimstone, kayo, viper, yoru</t>
  </si>
  <si>
    <t>cypher, raze, sova</t>
  </si>
  <si>
    <t>cypher, gekko, jett, killjoy</t>
  </si>
  <si>
    <t>breach, cypher, gekko, kayo, omen</t>
  </si>
  <si>
    <t>brimstone, cypher, killjoy, reyna, viper</t>
  </si>
  <si>
    <t>brimstone, jett, omen, raze, viper</t>
  </si>
  <si>
    <t>jett, kayo, raze</t>
  </si>
  <si>
    <t>brimstone, harbor, omen, yoru</t>
  </si>
  <si>
    <t>cypher, fade, gekko, harbor, kayo, skye</t>
  </si>
  <si>
    <t>jett, skye, sova, viper</t>
  </si>
  <si>
    <t>cypher, fade, kayo, omen, skye, sova</t>
  </si>
  <si>
    <t>cypher, gekko, jett, yoru</t>
  </si>
  <si>
    <t>kayo, killjoy, viper</t>
  </si>
  <si>
    <t>cypher, fade, kayo, skye</t>
  </si>
  <si>
    <t>omen, sage, skye, viper</t>
  </si>
  <si>
    <t>brimstone, cypher, viper</t>
  </si>
  <si>
    <t>fade, sage, viper</t>
  </si>
  <si>
    <t>harbor, kayo, yoru</t>
  </si>
  <si>
    <t>chamber, reyna</t>
  </si>
  <si>
    <t>fade, raze</t>
  </si>
  <si>
    <t>phoenix, yoru</t>
  </si>
  <si>
    <t>cypher, kayo, raze</t>
  </si>
  <si>
    <t>astra, raze</t>
  </si>
  <si>
    <t>fade, harbor, raze</t>
  </si>
  <si>
    <t>fade, kayo, raze</t>
  </si>
  <si>
    <t>breach, fade, killjoy, skye</t>
  </si>
  <si>
    <t>fade, omen, viper</t>
  </si>
  <si>
    <t>9/28</t>
  </si>
  <si>
    <t>0/22</t>
  </si>
  <si>
    <t>chamber, jett, reyna</t>
  </si>
  <si>
    <t>jett, phoenix, raze, yoru</t>
  </si>
  <si>
    <t>astra, omen, raze</t>
  </si>
  <si>
    <t>1/31</t>
  </si>
  <si>
    <t>2/49</t>
  </si>
  <si>
    <t>cypher, fade, harbor, kayo, raze, skye, yoru</t>
  </si>
  <si>
    <t>fade, omen, sage, skye, viper</t>
  </si>
  <si>
    <t>8/62</t>
  </si>
  <si>
    <t>1/35</t>
  </si>
  <si>
    <t>kayo, killjoy, skye, sova</t>
  </si>
  <si>
    <t>brimstone, cypher, killjoy, viper</t>
  </si>
  <si>
    <t>6/38</t>
  </si>
  <si>
    <t>14/80</t>
  </si>
  <si>
    <t>8/30</t>
  </si>
  <si>
    <t>Dingwei</t>
  </si>
  <si>
    <t>jett, reyna, yoru</t>
  </si>
  <si>
    <t>cypher, fade, raze</t>
  </si>
  <si>
    <t>QiuYe</t>
  </si>
  <si>
    <t>breach, cypher, kayo, killjoy</t>
  </si>
  <si>
    <t>breach, brimstone, kayo, viper</t>
  </si>
  <si>
    <t>chamber, yoru</t>
  </si>
  <si>
    <t>astra, brimstone, viper</t>
  </si>
  <si>
    <t>harbor, skye</t>
  </si>
  <si>
    <t>breach, gekko, skye</t>
  </si>
  <si>
    <t>astra, brimstone, harbor</t>
  </si>
  <si>
    <t>fade, skye, viper</t>
  </si>
  <si>
    <t>cypher, fade, killjoy</t>
  </si>
  <si>
    <t>harbor, killjoy, skye</t>
  </si>
  <si>
    <t>omen, skye, viper</t>
  </si>
  <si>
    <t>phoenix, viper</t>
  </si>
  <si>
    <t>cypher, fade, skye, viper</t>
  </si>
  <si>
    <t>cypher, fade, killjoy, raze</t>
  </si>
  <si>
    <t>harbor, kayo, killjoy, skye</t>
  </si>
  <si>
    <t>chamber, jett, reyna, yoru</t>
  </si>
  <si>
    <t>jett, killjoy, neon</t>
  </si>
  <si>
    <t>breach, harbor, killjoy</t>
  </si>
  <si>
    <t>kayo, phoenix, viper, yoru</t>
  </si>
  <si>
    <t>killjoy, omen, skye, viper</t>
  </si>
  <si>
    <t>kayo, killjoy, sova</t>
  </si>
  <si>
    <t>deadlock, jett, raze</t>
  </si>
  <si>
    <t>6/19</t>
  </si>
  <si>
    <t>neT</t>
  </si>
  <si>
    <t>raze, skye</t>
  </si>
  <si>
    <t>jakee</t>
  </si>
  <si>
    <t>gekko, skye, viper</t>
  </si>
  <si>
    <t>wippie</t>
  </si>
  <si>
    <t>gekko, killjoy, raze</t>
  </si>
  <si>
    <t>astra, brimstone, chamber</t>
  </si>
  <si>
    <t>cypher, gekko, raze</t>
  </si>
  <si>
    <t>astra, brimstone, chamber, jett</t>
  </si>
  <si>
    <t>1/23</t>
  </si>
  <si>
    <t>gekko, killjoy, omen</t>
  </si>
  <si>
    <t>7/23</t>
  </si>
  <si>
    <t>10/39</t>
  </si>
  <si>
    <t>fade, kayo, raze, skye</t>
  </si>
  <si>
    <t>7/13</t>
  </si>
  <si>
    <t>astra, harbor, kayo, omen</t>
  </si>
  <si>
    <t>cypher, gekko, killjoy, raze</t>
  </si>
  <si>
    <t>7/28</t>
  </si>
  <si>
    <t>11/52</t>
  </si>
  <si>
    <t>4/45</t>
  </si>
  <si>
    <t>4/52</t>
  </si>
  <si>
    <t>13/62</t>
  </si>
  <si>
    <t>9/42</t>
  </si>
  <si>
    <t>3/38</t>
  </si>
  <si>
    <t>astra, cypher</t>
  </si>
  <si>
    <t>fade, yoru</t>
  </si>
  <si>
    <t>cypher, fade, yoru</t>
  </si>
  <si>
    <t>fade, omen, skye, viper</t>
  </si>
  <si>
    <t>harbor, viper</t>
  </si>
  <si>
    <t>Egoist</t>
  </si>
  <si>
    <t>neon, skye</t>
  </si>
  <si>
    <t>astra, harbor, viper</t>
  </si>
  <si>
    <t>gekko, omen, viper</t>
  </si>
  <si>
    <t>gekko, jett, yoru</t>
  </si>
  <si>
    <t>sage, skye, viper</t>
  </si>
  <si>
    <t>12/63</t>
  </si>
  <si>
    <t>3/34</t>
  </si>
  <si>
    <t>6/10</t>
  </si>
  <si>
    <t>13/37</t>
  </si>
  <si>
    <t>9/41</t>
  </si>
  <si>
    <t>astra, harbor, omen, viper</t>
  </si>
  <si>
    <t>gekko, omen, viper, yoru</t>
  </si>
  <si>
    <t>astra, chamber, cypher, harbor</t>
  </si>
  <si>
    <t>omen, raze, yoru</t>
  </si>
  <si>
    <t>jett, kayo, viper</t>
  </si>
  <si>
    <t>jett, neon, skye, viper</t>
  </si>
  <si>
    <t>8/21</t>
  </si>
  <si>
    <t>10/35</t>
  </si>
  <si>
    <t>cypher, fade, harbor, kayo, yoru</t>
  </si>
  <si>
    <t>gekko, jett, reyna, yoru</t>
  </si>
  <si>
    <t>fade, gekko, raze</t>
  </si>
  <si>
    <t>Destrian</t>
  </si>
  <si>
    <t>astra, cypher, omen</t>
  </si>
  <si>
    <t>gekko, raze, reyna</t>
  </si>
  <si>
    <t>nukkye</t>
  </si>
  <si>
    <t>cypher, phoenix, viper</t>
  </si>
  <si>
    <t>brimstone, sage</t>
  </si>
  <si>
    <t>fade, harbor</t>
  </si>
  <si>
    <t>breach, killjoy, viper</t>
  </si>
  <si>
    <t>astra, cypher, killjoy</t>
  </si>
  <si>
    <t>6/15</t>
  </si>
  <si>
    <t>astra, cypher, killjoy, omen</t>
  </si>
  <si>
    <t>cypher, kayo, omen, viper</t>
  </si>
  <si>
    <t>astra, harbor, omen, sage</t>
  </si>
  <si>
    <t>cypher, fade, killjoy, skye</t>
  </si>
  <si>
    <t>8/46</t>
  </si>
  <si>
    <t>fade, gekko, raze, reyna</t>
  </si>
  <si>
    <t>8/44</t>
  </si>
  <si>
    <t>astra, gekko, omen, skye, sova</t>
  </si>
  <si>
    <t>chamber, neon, raze, yoru</t>
  </si>
  <si>
    <t>cypher, killjoy, phoenix, viper</t>
  </si>
  <si>
    <t>breach, chamber, jett, kayo, yoru</t>
  </si>
  <si>
    <t>breach, kayo, raze, sova</t>
  </si>
  <si>
    <t>fade, gekko, omen, sova</t>
  </si>
  <si>
    <t>breach, kayo, killjoy, skye, viper</t>
  </si>
  <si>
    <t>brimstone, omen, sage, viper</t>
  </si>
  <si>
    <t>fade, harbor, kayo, skye</t>
  </si>
  <si>
    <t>Etiquetas de fila</t>
  </si>
  <si>
    <t>Total general</t>
  </si>
  <si>
    <t>Suma de Kills</t>
  </si>
  <si>
    <t>PLAYER DAMAGE PER ROUND</t>
  </si>
  <si>
    <t>Promedio de Average Damage Per Round</t>
  </si>
  <si>
    <t>KILLS PER PLAYER</t>
  </si>
  <si>
    <t>FIRST KILLS PER PLAYER</t>
  </si>
  <si>
    <t>Cuenta de First Kills</t>
  </si>
  <si>
    <t>KILLS PER MATCH TYPE</t>
  </si>
  <si>
    <t>PLAYER KD</t>
  </si>
  <si>
    <t>Suma de Deaths</t>
  </si>
  <si>
    <t>Cuenta de Player</t>
  </si>
  <si>
    <t>Agents MAYUS</t>
  </si>
  <si>
    <t>BREACH</t>
  </si>
  <si>
    <t>FADE</t>
  </si>
  <si>
    <t>KAYO</t>
  </si>
  <si>
    <t>ELIMINAR FILAS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</si>
</sst>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2" fontId="0" fillId="0" borderId="0" xfId="0" applyNumberFormat="1"/>
    <xf numFmtId="164" fontId="0" fillId="0" borderId="0" xfId="1" applyNumberFormat="1" applyFont="1"/>
    <xf numFmtId="0" fontId="2" fillId="2" borderId="0" xfId="0" applyFont="1" applyFill="1" applyAlignment="1">
      <alignment horizontal="center"/>
    </xf>
  </cellXfs>
  <cellStyles count="2">
    <cellStyle name="Millares" xfId="1" builtinId="3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z val="12"/>
        <color theme="7" tint="0.59996337778862885"/>
      </font>
      <fill>
        <patternFill>
          <bgColor theme="1" tint="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1" defaultTableStyle="TableStyleMedium2" defaultPivotStyle="PivotStyleLight16">
    <tableStyle name="Estilo de segmentación de datos 1" pivot="0" table="0" count="2" xr9:uid="{CAFECDED-1621-45AE-9C9D-BE8C5E7EB5B2}">
      <tableStyleElement type="wholeTable" dxfId="9"/>
    </tableStyle>
  </tableStyles>
  <colors>
    <mruColors>
      <color rgb="FFF7A7A7"/>
      <color rgb="FFF48484"/>
    </mruColors>
  </colors>
  <extLst>
    <ext xmlns:x14="http://schemas.microsoft.com/office/spreadsheetml/2009/9/main" uri="{46F421CA-312F-682f-3DD2-61675219B42D}">
      <x14:dxfs count="1">
        <dxf>
          <fill>
            <patternFill>
              <bgColor theme="1" tint="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aredStrings" Target="sharedStrings.xml"/><Relationship Id="rId5" Type="http://schemas.microsoft.com/office/2007/relationships/slicerCache" Target="slicerCaches/slicerCache1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VALORANT PLAYERS.xlsx]Analisis!KillPerMatch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>
                <a:solidFill>
                  <a:schemeClr val="accent4">
                    <a:lumMod val="40000"/>
                    <a:lumOff val="60000"/>
                  </a:schemeClr>
                </a:solidFill>
              </a:rPr>
              <a:t>EVOLUTION OF KILLS PER MATCH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31750" cap="rnd" cmpd="sng" algn="ctr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lumMod val="40000"/>
                <a:lumOff val="60000"/>
              </a:schemeClr>
            </a:solidFill>
            <a:ln w="15875" cap="flat" cmpd="sng" algn="ctr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31750" cap="rnd" cmpd="sng" algn="ctr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lumMod val="40000"/>
                <a:lumOff val="60000"/>
              </a:schemeClr>
            </a:solidFill>
            <a:ln w="15875" cap="flat" cmpd="sng" algn="ctr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 cmpd="sng" algn="ctr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lumMod val="40000"/>
                <a:lumOff val="60000"/>
              </a:schemeClr>
            </a:solidFill>
            <a:ln w="15875" cap="flat" cmpd="sng" algn="ctr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Analisis!$D$13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 cmpd="sng" algn="ctr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>
                  <a:lumMod val="40000"/>
                  <a:lumOff val="60000"/>
                </a:schemeClr>
              </a:solidFill>
              <a:ln w="15875" cap="flat" cmpd="sng" algn="ctr">
                <a:solidFill>
                  <a:schemeClr val="accent4">
                    <a:lumMod val="40000"/>
                    <a:lumOff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Analisis!$C$14:$C$21</c:f>
              <c:strCache>
                <c:ptCount val="7"/>
                <c:pt idx="0">
                  <c:v>Decider (D)</c:v>
                </c:pt>
                <c:pt idx="1">
                  <c:v>Grand Final</c:v>
                </c:pt>
                <c:pt idx="2">
                  <c:v>Opening (D)</c:v>
                </c:pt>
                <c:pt idx="3">
                  <c:v>Upper Final</c:v>
                </c:pt>
                <c:pt idx="4">
                  <c:v>Upper Quarterfinals</c:v>
                </c:pt>
                <c:pt idx="5">
                  <c:v>Upper Semifinals</c:v>
                </c:pt>
                <c:pt idx="6">
                  <c:v>Winner's (D)</c:v>
                </c:pt>
              </c:strCache>
            </c:strRef>
          </c:cat>
          <c:val>
            <c:numRef>
              <c:f>Analisis!$D$14:$D$21</c:f>
              <c:numCache>
                <c:formatCode>General</c:formatCode>
                <c:ptCount val="7"/>
                <c:pt idx="0">
                  <c:v>32</c:v>
                </c:pt>
                <c:pt idx="1">
                  <c:v>60</c:v>
                </c:pt>
                <c:pt idx="2">
                  <c:v>20</c:v>
                </c:pt>
                <c:pt idx="3">
                  <c:v>33</c:v>
                </c:pt>
                <c:pt idx="4">
                  <c:v>14</c:v>
                </c:pt>
                <c:pt idx="5">
                  <c:v>39</c:v>
                </c:pt>
                <c:pt idx="6">
                  <c:v>58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B83-4963-A0EF-1BBB43D6981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313408224"/>
        <c:axId val="313409056"/>
      </c:lineChart>
      <c:catAx>
        <c:axId val="31340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accent4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3409056"/>
        <c:crosses val="autoZero"/>
        <c:auto val="1"/>
        <c:lblAlgn val="ctr"/>
        <c:lblOffset val="100"/>
        <c:noMultiLvlLbl val="0"/>
      </c:catAx>
      <c:valAx>
        <c:axId val="3134090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340822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4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4">
                    <a:lumMod val="40000"/>
                    <a:lumOff val="60000"/>
                  </a:schemeClr>
                </a:solidFill>
              </a:rPr>
              <a:t>K/D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4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solidFill>
                <a:schemeClr val="accent4">
                  <a:lumMod val="40000"/>
                  <a:lumOff val="60000"/>
                </a:schemeClr>
              </a:solidFill>
            </a:ln>
          </c:spPr>
          <c:dPt>
            <c:idx val="0"/>
            <c:bubble3D val="0"/>
            <c:spPr>
              <a:gradFill>
                <a:gsLst>
                  <a:gs pos="0">
                    <a:schemeClr val="accent4">
                      <a:lumMod val="20000"/>
                      <a:lumOff val="80000"/>
                    </a:schemeClr>
                  </a:gs>
                  <a:gs pos="74000">
                    <a:schemeClr val="accent4">
                      <a:lumMod val="40000"/>
                      <a:lumOff val="60000"/>
                    </a:schemeClr>
                  </a:gs>
                  <a:gs pos="83000">
                    <a:schemeClr val="accent4">
                      <a:lumMod val="40000"/>
                      <a:lumOff val="60000"/>
                    </a:schemeClr>
                  </a:gs>
                  <a:gs pos="100000">
                    <a:schemeClr val="accent4">
                      <a:lumMod val="60000"/>
                      <a:lumOff val="40000"/>
                    </a:schemeClr>
                  </a:gs>
                </a:gsLst>
                <a:lin ang="5400000" scaled="1"/>
              </a:gradFill>
              <a:ln w="19050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BA-428C-8D86-DD88210AE9FB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BA-428C-8D86-DD88210AE9FB}"/>
              </c:ext>
            </c:extLst>
          </c:dPt>
          <c:dLbls>
            <c:delete val="1"/>
          </c:dLbls>
          <c:val>
            <c:numRef>
              <c:f>Analisis!$G$16:$H$16</c:f>
              <c:numCache>
                <c:formatCode>General</c:formatCode>
                <c:ptCount val="2"/>
                <c:pt idx="0">
                  <c:v>256</c:v>
                </c:pt>
                <c:pt idx="1">
                  <c:v>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BA-428C-8D86-DD88210AE9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VALORANT PLAYERS.xlsx]Analisis!NumAgentes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4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4">
                    <a:lumMod val="40000"/>
                    <a:lumOff val="60000"/>
                  </a:schemeClr>
                </a:solidFill>
              </a:rPr>
              <a:t>AGENTS USED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4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40000"/>
              <a:lumOff val="6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40000"/>
              <a:lumOff val="6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Analisis!$H$20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Analisis!$G$21:$G$24</c:f>
              <c:strCache>
                <c:ptCount val="3"/>
                <c:pt idx="0">
                  <c:v>BREACH</c:v>
                </c:pt>
                <c:pt idx="1">
                  <c:v>FADE</c:v>
                </c:pt>
                <c:pt idx="2">
                  <c:v>KAYO</c:v>
                </c:pt>
              </c:strCache>
            </c:strRef>
          </c:cat>
          <c:val>
            <c:numRef>
              <c:f>Analisis!$H$21:$H$24</c:f>
              <c:numCache>
                <c:formatCode>General</c:formatCode>
                <c:ptCount val="3"/>
                <c:pt idx="0">
                  <c:v>6</c:v>
                </c:pt>
                <c:pt idx="1">
                  <c:v>4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6-4F2D-AE0E-B9085C581A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1925743"/>
        <c:axId val="471926159"/>
      </c:barChart>
      <c:catAx>
        <c:axId val="47192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accent4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1926159"/>
        <c:crosses val="autoZero"/>
        <c:auto val="1"/>
        <c:lblAlgn val="ctr"/>
        <c:lblOffset val="100"/>
        <c:noMultiLvlLbl val="0"/>
      </c:catAx>
      <c:valAx>
        <c:axId val="4719261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71925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0</xdr:rowOff>
    </xdr:from>
    <xdr:to>
      <xdr:col>14</xdr:col>
      <xdr:colOff>581025</xdr:colOff>
      <xdr:row>36</xdr:row>
      <xdr:rowOff>85725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9BE59338-96B0-40CF-BBAF-1EDD3E7EBD8C}"/>
            </a:ext>
          </a:extLst>
        </xdr:cNvPr>
        <xdr:cNvSpPr/>
      </xdr:nvSpPr>
      <xdr:spPr>
        <a:xfrm>
          <a:off x="142875" y="0"/>
          <a:ext cx="11106150" cy="694372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342900</xdr:colOff>
      <xdr:row>1</xdr:row>
      <xdr:rowOff>104776</xdr:rowOff>
    </xdr:from>
    <xdr:to>
      <xdr:col>3</xdr:col>
      <xdr:colOff>653411</xdr:colOff>
      <xdr:row>11</xdr:row>
      <xdr:rowOff>47626</xdr:rowOff>
    </xdr:to>
    <xdr:pic>
      <xdr:nvPicPr>
        <xdr:cNvPr id="4" name="Imagen 3" descr="VALORANT Champions 2024 - Liquipedia VALORANT Wiki">
          <a:extLst>
            <a:ext uri="{FF2B5EF4-FFF2-40B4-BE49-F238E27FC236}">
              <a16:creationId xmlns:a16="http://schemas.microsoft.com/office/drawing/2014/main" id="{58084F31-7D0C-44E0-B4A8-A9281C5A7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95276"/>
          <a:ext cx="2596511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304799</xdr:colOff>
      <xdr:row>0</xdr:row>
      <xdr:rowOff>104775</xdr:rowOff>
    </xdr:from>
    <xdr:to>
      <xdr:col>10</xdr:col>
      <xdr:colOff>409574</xdr:colOff>
      <xdr:row>4</xdr:row>
      <xdr:rowOff>152400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83DE239E-73AE-4473-8B8C-B4D3A380608B}"/>
            </a:ext>
          </a:extLst>
        </xdr:cNvPr>
        <xdr:cNvSpPr txBox="1"/>
      </xdr:nvSpPr>
      <xdr:spPr>
        <a:xfrm>
          <a:off x="3352799" y="104775"/>
          <a:ext cx="4676775" cy="809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4400">
              <a:solidFill>
                <a:schemeClr val="accent4">
                  <a:lumMod val="40000"/>
                  <a:lumOff val="60000"/>
                </a:schemeClr>
              </a:solidFill>
              <a:latin typeface="VALORANT" pitchFamily="2" charset="0"/>
            </a:rPr>
            <a:t>PLAYER STATS</a:t>
          </a:r>
        </a:p>
      </xdr:txBody>
    </xdr:sp>
    <xdr:clientData/>
  </xdr:twoCellAnchor>
  <xdr:twoCellAnchor>
    <xdr:from>
      <xdr:col>4</xdr:col>
      <xdr:colOff>219074</xdr:colOff>
      <xdr:row>5</xdr:row>
      <xdr:rowOff>114300</xdr:rowOff>
    </xdr:from>
    <xdr:to>
      <xdr:col>6</xdr:col>
      <xdr:colOff>239474</xdr:colOff>
      <xdr:row>9</xdr:row>
      <xdr:rowOff>122700</xdr:rowOff>
    </xdr:to>
    <xdr:sp macro="" textlink="Analisis!E8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8F517913-87C6-4C2C-81AA-F53DD7091E33}"/>
            </a:ext>
          </a:extLst>
        </xdr:cNvPr>
        <xdr:cNvSpPr/>
      </xdr:nvSpPr>
      <xdr:spPr>
        <a:xfrm>
          <a:off x="3267074" y="1066800"/>
          <a:ext cx="1544400" cy="770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marL="0" indent="0" algn="ctr"/>
          <a:fld id="{9ED70FEB-F834-4F3A-A8BE-AF1D1B68B63C}" type="TxLink">
            <a:rPr lang="en-US" sz="2800" b="0" i="0" u="none" strike="noStrike">
              <a:solidFill>
                <a:schemeClr val="accent4">
                  <a:lumMod val="40000"/>
                  <a:lumOff val="60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256 </a:t>
          </a:fld>
          <a:endParaRPr lang="es-ES" sz="2800" b="0" i="0" u="none" strike="noStrike">
            <a:solidFill>
              <a:schemeClr val="accent4">
                <a:lumMod val="40000"/>
                <a:lumOff val="60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4</xdr:col>
      <xdr:colOff>400051</xdr:colOff>
      <xdr:row>5</xdr:row>
      <xdr:rowOff>141936</xdr:rowOff>
    </xdr:from>
    <xdr:to>
      <xdr:col>6</xdr:col>
      <xdr:colOff>76201</xdr:colOff>
      <xdr:row>7</xdr:row>
      <xdr:rowOff>46686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647130F8-A9B7-4A6C-9822-801B0B99B1DA}"/>
            </a:ext>
          </a:extLst>
        </xdr:cNvPr>
        <xdr:cNvSpPr txBox="1"/>
      </xdr:nvSpPr>
      <xdr:spPr>
        <a:xfrm>
          <a:off x="3448051" y="1094436"/>
          <a:ext cx="12001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>
              <a:solidFill>
                <a:schemeClr val="accent4">
                  <a:lumMod val="40000"/>
                  <a:lumOff val="60000"/>
                </a:schemeClr>
              </a:solidFill>
            </a:rPr>
            <a:t>KILLS PER PLAYER</a:t>
          </a:r>
        </a:p>
      </xdr:txBody>
    </xdr:sp>
    <xdr:clientData/>
  </xdr:twoCellAnchor>
  <xdr:twoCellAnchor editAs="oneCell">
    <xdr:from>
      <xdr:col>11</xdr:col>
      <xdr:colOff>204788</xdr:colOff>
      <xdr:row>0</xdr:row>
      <xdr:rowOff>161925</xdr:rowOff>
    </xdr:from>
    <xdr:to>
      <xdr:col>14</xdr:col>
      <xdr:colOff>366713</xdr:colOff>
      <xdr:row>12</xdr:row>
      <xdr:rowOff>19049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Player">
              <a:extLst>
                <a:ext uri="{FF2B5EF4-FFF2-40B4-BE49-F238E27FC236}">
                  <a16:creationId xmlns:a16="http://schemas.microsoft.com/office/drawing/2014/main" id="{46CD4C1B-BA02-4D8B-8F4E-24A3B1A96F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ye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86788" y="161925"/>
              <a:ext cx="2447925" cy="2143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371475</xdr:colOff>
      <xdr:row>5</xdr:row>
      <xdr:rowOff>113738</xdr:rowOff>
    </xdr:from>
    <xdr:to>
      <xdr:col>8</xdr:col>
      <xdr:colOff>390525</xdr:colOff>
      <xdr:row>9</xdr:row>
      <xdr:rowOff>123263</xdr:rowOff>
    </xdr:to>
    <xdr:sp macro="" textlink="Analisis!B8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91C38E45-7D46-49B7-95D4-02A5CBBA3C6A}"/>
            </a:ext>
          </a:extLst>
        </xdr:cNvPr>
        <xdr:cNvSpPr/>
      </xdr:nvSpPr>
      <xdr:spPr>
        <a:xfrm>
          <a:off x="4943475" y="1066238"/>
          <a:ext cx="1543050" cy="77152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913AC990-E365-4745-B5E9-F370EBB881A8}" type="TxLink">
            <a:rPr lang="en-US" sz="2800" b="0" i="0" u="none" strike="noStrike">
              <a:solidFill>
                <a:schemeClr val="accent4">
                  <a:lumMod val="40000"/>
                  <a:lumOff val="60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108,94</a:t>
          </a:fld>
          <a:endParaRPr lang="es-ES" sz="2800" b="0" i="0" u="none" strike="noStrike">
            <a:solidFill>
              <a:schemeClr val="accent4">
                <a:lumMod val="40000"/>
                <a:lumOff val="60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6</xdr:col>
      <xdr:colOff>438151</xdr:colOff>
      <xdr:row>5</xdr:row>
      <xdr:rowOff>128587</xdr:rowOff>
    </xdr:from>
    <xdr:to>
      <xdr:col>8</xdr:col>
      <xdr:colOff>352425</xdr:colOff>
      <xdr:row>7</xdr:row>
      <xdr:rowOff>60035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505FFC2A-1889-4C49-A23D-285848026E84}"/>
            </a:ext>
          </a:extLst>
        </xdr:cNvPr>
        <xdr:cNvSpPr txBox="1"/>
      </xdr:nvSpPr>
      <xdr:spPr>
        <a:xfrm>
          <a:off x="5010151" y="1081087"/>
          <a:ext cx="1438274" cy="3124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>
              <a:solidFill>
                <a:schemeClr val="accent4">
                  <a:lumMod val="40000"/>
                  <a:lumOff val="60000"/>
                </a:schemeClr>
              </a:solidFill>
            </a:rPr>
            <a:t>DAMAGE PER ROUND</a:t>
          </a:r>
        </a:p>
      </xdr:txBody>
    </xdr:sp>
    <xdr:clientData/>
  </xdr:twoCellAnchor>
  <xdr:twoCellAnchor>
    <xdr:from>
      <xdr:col>8</xdr:col>
      <xdr:colOff>504825</xdr:colOff>
      <xdr:row>5</xdr:row>
      <xdr:rowOff>114300</xdr:rowOff>
    </xdr:from>
    <xdr:to>
      <xdr:col>10</xdr:col>
      <xdr:colOff>525225</xdr:colOff>
      <xdr:row>9</xdr:row>
      <xdr:rowOff>122700</xdr:rowOff>
    </xdr:to>
    <xdr:sp macro="" textlink="Analisis!H8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B25CD986-72A1-40E1-A8C3-6124FE7636FD}"/>
            </a:ext>
          </a:extLst>
        </xdr:cNvPr>
        <xdr:cNvSpPr/>
      </xdr:nvSpPr>
      <xdr:spPr>
        <a:xfrm>
          <a:off x="6600825" y="1066800"/>
          <a:ext cx="1544400" cy="770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7451FFEC-43F8-4B71-BEA9-E9D79F3873A9}" type="TxLink">
            <a:rPr lang="en-US" sz="2800" b="0" i="0" u="none" strike="noStrike">
              <a:solidFill>
                <a:schemeClr val="accent4">
                  <a:lumMod val="40000"/>
                  <a:lumOff val="60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16 </a:t>
          </a:fld>
          <a:endParaRPr lang="es-ES" sz="2800" b="0" i="0" u="none" strike="noStrike">
            <a:solidFill>
              <a:schemeClr val="accent4">
                <a:lumMod val="40000"/>
                <a:lumOff val="60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66676</xdr:colOff>
      <xdr:row>5</xdr:row>
      <xdr:rowOff>141936</xdr:rowOff>
    </xdr:from>
    <xdr:to>
      <xdr:col>10</xdr:col>
      <xdr:colOff>257175</xdr:colOff>
      <xdr:row>7</xdr:row>
      <xdr:rowOff>46686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068EEEE-F286-469B-A4D7-4A378DFB3DC6}"/>
            </a:ext>
          </a:extLst>
        </xdr:cNvPr>
        <xdr:cNvSpPr txBox="1"/>
      </xdr:nvSpPr>
      <xdr:spPr>
        <a:xfrm>
          <a:off x="6924676" y="1094436"/>
          <a:ext cx="952499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>
              <a:solidFill>
                <a:schemeClr val="accent4">
                  <a:lumMod val="40000"/>
                  <a:lumOff val="60000"/>
                </a:schemeClr>
              </a:solidFill>
            </a:rPr>
            <a:t>Nº FIRST KILL</a:t>
          </a:r>
        </a:p>
      </xdr:txBody>
    </xdr:sp>
    <xdr:clientData/>
  </xdr:twoCellAnchor>
  <xdr:twoCellAnchor>
    <xdr:from>
      <xdr:col>0</xdr:col>
      <xdr:colOff>752475</xdr:colOff>
      <xdr:row>12</xdr:row>
      <xdr:rowOff>9525</xdr:rowOff>
    </xdr:from>
    <xdr:to>
      <xdr:col>10</xdr:col>
      <xdr:colOff>342900</xdr:colOff>
      <xdr:row>22</xdr:row>
      <xdr:rowOff>142875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E41147A-D6C2-4E22-82DC-D77E6F184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590550</xdr:colOff>
      <xdr:row>23</xdr:row>
      <xdr:rowOff>114300</xdr:rowOff>
    </xdr:from>
    <xdr:to>
      <xdr:col>4</xdr:col>
      <xdr:colOff>257175</xdr:colOff>
      <xdr:row>34</xdr:row>
      <xdr:rowOff>57150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10B2F86-9065-4588-82DE-B9E13D57FE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380999</xdr:colOff>
      <xdr:row>28</xdr:row>
      <xdr:rowOff>95250</xdr:rowOff>
    </xdr:from>
    <xdr:to>
      <xdr:col>3</xdr:col>
      <xdr:colOff>428624</xdr:colOff>
      <xdr:row>31</xdr:row>
      <xdr:rowOff>19050</xdr:rowOff>
    </xdr:to>
    <xdr:sp macro="" textlink="Analisis!I16">
      <xdr:nvSpPr>
        <xdr:cNvPr id="20" name="CuadroTexto 19">
          <a:extLst>
            <a:ext uri="{FF2B5EF4-FFF2-40B4-BE49-F238E27FC236}">
              <a16:creationId xmlns:a16="http://schemas.microsoft.com/office/drawing/2014/main" id="{D9B7CF3A-344B-4C39-9060-B74048DDB21E}"/>
            </a:ext>
          </a:extLst>
        </xdr:cNvPr>
        <xdr:cNvSpPr txBox="1"/>
      </xdr:nvSpPr>
      <xdr:spPr>
        <a:xfrm>
          <a:off x="1904999" y="5429250"/>
          <a:ext cx="809625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E04D1D1-8D51-408F-83F3-7C7FAC93E556}" type="TxLink">
            <a:rPr lang="en-US" sz="2400" b="1" i="0" u="none" strike="noStrike">
              <a:solidFill>
                <a:schemeClr val="accent4">
                  <a:lumMod val="40000"/>
                  <a:lumOff val="60000"/>
                </a:schemeClr>
              </a:solidFill>
              <a:latin typeface="Calibri"/>
              <a:ea typeface="Calibri"/>
              <a:cs typeface="Calibri"/>
            </a:rPr>
            <a:pPr algn="ctr"/>
            <a:t>0,89</a:t>
          </a:fld>
          <a:endParaRPr lang="es-ES" sz="4000" b="1">
            <a:solidFill>
              <a:schemeClr val="accent4">
                <a:lumMod val="40000"/>
                <a:lumOff val="60000"/>
              </a:schemeClr>
            </a:solidFill>
          </a:endParaRPr>
        </a:p>
      </xdr:txBody>
    </xdr:sp>
    <xdr:clientData/>
  </xdr:twoCellAnchor>
  <xdr:twoCellAnchor editAs="oneCell">
    <xdr:from>
      <xdr:col>11</xdr:col>
      <xdr:colOff>204750</xdr:colOff>
      <xdr:row>13</xdr:row>
      <xdr:rowOff>9525</xdr:rowOff>
    </xdr:from>
    <xdr:to>
      <xdr:col>14</xdr:col>
      <xdr:colOff>366750</xdr:colOff>
      <xdr:row>20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1" name="Match Type">
              <a:extLst>
                <a:ext uri="{FF2B5EF4-FFF2-40B4-BE49-F238E27FC236}">
                  <a16:creationId xmlns:a16="http://schemas.microsoft.com/office/drawing/2014/main" id="{3E9AB254-CFC0-467F-9F76-31259A3398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tch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86750" y="2486025"/>
              <a:ext cx="2448000" cy="1457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</xdr:col>
      <xdr:colOff>371475</xdr:colOff>
      <xdr:row>23</xdr:row>
      <xdr:rowOff>19050</xdr:rowOff>
    </xdr:from>
    <xdr:to>
      <xdr:col>10</xdr:col>
      <xdr:colOff>180975</xdr:colOff>
      <xdr:row>34</xdr:row>
      <xdr:rowOff>109537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5A32B9AD-8499-4A42-9133-B5F56F3BC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11</xdr:col>
      <xdr:colOff>204750</xdr:colOff>
      <xdr:row>21</xdr:row>
      <xdr:rowOff>152400</xdr:rowOff>
    </xdr:from>
    <xdr:to>
      <xdr:col>14</xdr:col>
      <xdr:colOff>366750</xdr:colOff>
      <xdr:row>35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3" name="Tournament">
              <a:extLst>
                <a:ext uri="{FF2B5EF4-FFF2-40B4-BE49-F238E27FC236}">
                  <a16:creationId xmlns:a16="http://schemas.microsoft.com/office/drawing/2014/main" id="{447A3206-97B5-481F-A323-8F84B0CCED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urna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86750" y="4152900"/>
              <a:ext cx="2448000" cy="251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Sorrentino" refreshedDate="45576.921774652779" createdVersion="7" refreshedVersion="7" minRefreshableVersion="3" recordCount="8091" xr:uid="{F4AC39E5-97C4-49E8-B674-AA12923A2910}">
  <cacheSource type="worksheet">
    <worksheetSource name="players_stats"/>
  </cacheSource>
  <cacheFields count="27">
    <cacheField name="Tournament" numFmtId="0">
      <sharedItems count="15">
        <s v="Valorant Champions 2024"/>
        <s v="Champions Tour 2024: Americas Stage 2"/>
        <s v="Champions Tour 2024: EMEA Stage 2"/>
        <s v="Champions Tour 2024: China Stage 2"/>
        <s v="Champions Tour 2024: Pacific Stage 1"/>
        <s v="Champions Tour 2024: Masters Shanghai"/>
        <s v="Champions Tour 2024: Pacific Stage 2"/>
        <s v="Champions Tour 2024: EMEA Stage 1"/>
        <s v="Champions Tour 2024: Americas Stage 1"/>
        <s v="Champions Tour 2024: China Stage 1"/>
        <s v="Champions Tour 2024: Masters Madrid"/>
        <s v="Champions Tour 2024: China Kickoff"/>
        <s v="Champions Tour 2024: Americas Kickoff"/>
        <s v="Champions Tour 2024: Pacific Kickoff"/>
        <s v="Champions Tour 2024: EMEA Kickoff"/>
      </sharedItems>
    </cacheField>
    <cacheField name="Stage" numFmtId="0">
      <sharedItems/>
    </cacheField>
    <cacheField name="Match Type" numFmtId="0">
      <sharedItems count="37">
        <s v="Upper Quarterfinals"/>
        <s v="Upper Semifinals"/>
        <s v="Upper Final"/>
        <s v="Grand Final"/>
        <s v="Lower Round 1"/>
        <s v="Lower Round 2"/>
        <s v="Lower Round 3"/>
        <s v="Lower Final"/>
        <s v="Opening (A)"/>
        <s v="Winner's (A)"/>
        <s v="Elimination (A)"/>
        <s v="Decider (A)"/>
        <s v="Opening (B)"/>
        <s v="Winner's (B)"/>
        <s v="Elimination (B)"/>
        <s v="Decider (B)"/>
        <s v="Opening (C)"/>
        <s v="Winner's (C)"/>
        <s v="Elimination (C)"/>
        <s v="Decider (C)"/>
        <s v="Opening (D)"/>
        <s v="Winner's (D)"/>
        <s v="Elimination (D)"/>
        <s v="Decider (D)"/>
        <s v="Knockout Round"/>
        <s v="Week 1"/>
        <s v="Week 2"/>
        <s v="Week 3"/>
        <s v="Week 4"/>
        <s v="Round 1"/>
        <s v="Round 2"/>
        <s v="Round 3"/>
        <s v="Week 5"/>
        <s v="Semifinals"/>
        <s v="Round-Robin"/>
        <s v="Play-ins"/>
        <s v="All Match Types" u="1"/>
      </sharedItems>
    </cacheField>
    <cacheField name="Player" numFmtId="0">
      <sharedItems count="260">
        <s v="Boo"/>
        <s v="benjyfishy"/>
        <s v="Wo0t"/>
        <s v="MiniBoo"/>
        <s v="RieNs"/>
        <s v="valyn"/>
        <s v="icy"/>
        <s v="leaf"/>
        <s v="trent"/>
        <s v="JonahP"/>
        <s v="Boaster"/>
        <s v="hiro"/>
        <s v="Alfajer"/>
        <s v="Derke"/>
        <s v="Chronicle"/>
        <s v="Zellsis"/>
        <s v="johnqt"/>
        <s v="Sacy"/>
        <s v="zekken"/>
        <s v="TenZ"/>
        <s v="Foxy9"/>
        <s v="Flashback"/>
        <s v="BuZz"/>
        <s v="MaKo"/>
        <s v="BeYN"/>
        <s v="heybay"/>
        <s v="LuoK1ng"/>
        <s v="Kai"/>
        <s v="FengF"/>
        <s v="Biank"/>
        <s v="Smoggy"/>
        <s v="CHICHOO"/>
        <s v="S1Mon"/>
        <s v="nobody"/>
        <s v="ZmjjKK"/>
        <s v="tex"/>
        <s v="Mazino"/>
        <s v="aspas"/>
        <s v="kiNgg"/>
        <s v="C0M"/>
        <s v="heat"/>
        <s v="Melser"/>
        <s v="Shyy"/>
        <s v="mta"/>
        <s v="keznit"/>
        <s v="Knight"/>
        <s v="Flex1n"/>
        <s v="Yosemite"/>
        <s v="nephh"/>
        <s v="whzy"/>
        <s v="BerLIN"/>
        <s v="Autumn"/>
        <s v="Lysoar"/>
        <s v="AAAAY"/>
        <s v="Life"/>
        <s v="t3xture"/>
        <s v="Munchkin"/>
        <s v="Meteor"/>
        <s v="Karon"/>
        <s v="Lakia"/>
        <s v="JitBoyS"/>
        <s v="Crws"/>
        <s v="Governor"/>
        <s v="ban"/>
        <s v="primmie"/>
        <s v="runneR"/>
        <s v="trexx"/>
        <s v="Kicks"/>
        <s v="Sayf"/>
        <s v="ceNder"/>
        <s v="qRaxs"/>
        <s v="AtaKaptan"/>
        <s v="yetujey"/>
        <s v="MrFaliN"/>
        <s v="cNed"/>
        <s v="d4v41"/>
        <s v="something"/>
        <s v="f0rsakeN"/>
        <s v="Jinggg"/>
        <s v="mindfreak"/>
        <s v="Xeppaa"/>
        <s v="runi"/>
        <s v="OXY"/>
        <s v="moose"/>
        <s v="vanity"/>
        <s v="Boostio"/>
        <s v="Cryocells"/>
        <s v="Asuna"/>
        <s v="bang"/>
        <s v="eeiu"/>
        <s v="nzr"/>
        <s v="xand"/>
        <s v="mwzera"/>
        <s v="havoc"/>
        <s v="Khalil"/>
        <s v="cauanzin"/>
        <s v="Less"/>
        <s v="saadhak"/>
        <s v="tuyz"/>
        <s v="pANcada"/>
        <s v="Ethan"/>
        <s v="s0m"/>
        <s v="FiNESSE"/>
        <s v="crashies"/>
        <s v="Victor"/>
        <s v="NaturE"/>
        <s v="supamen"/>
        <s v="Apoth"/>
        <s v="Derrek"/>
        <s v="jawgemo"/>
        <s v="artzin"/>
        <s v="Pa1nt"/>
        <s v="liazzi"/>
        <s v="mazin"/>
        <s v="ShahZaM"/>
        <s v="rich"/>
        <s v="Palla"/>
        <s v="Klaus"/>
        <s v="MAGNUM"/>
        <s v="tomaszy"/>
        <s v="N4RRATE"/>
        <s v="marteen"/>
        <s v="sh1n"/>
        <s v="SUYGETSU"/>
        <s v="ardiis"/>
        <s v="Zyppan"/>
        <s v="Shao"/>
        <s v="ANGE1"/>
        <s v="beyAz"/>
        <s v="K4DAVRA"/>
        <s v="Wailers"/>
        <s v="nataNk"/>
        <s v="TakaS"/>
        <s v="Fit1nho"/>
        <s v="Cloud"/>
        <s v="hoody"/>
        <s v="Redgar"/>
        <s v="purp0"/>
        <s v="pAura"/>
        <s v="Brave"/>
        <s v="Elite"/>
        <s v="reazy"/>
        <s v="QutionerX"/>
        <s v="sheydos"/>
        <s v="ShadoW"/>
        <s v="starxo"/>
        <s v="kamo"/>
        <s v="grubinho"/>
        <s v="nAts"/>
        <s v="Enzo"/>
        <s v="Keiko"/>
        <s v="Jamppi"/>
        <s v="Mistic"/>
        <s v="Famsii"/>
        <s v="monk"/>
        <s v="deLb"/>
        <s v="sword9"/>
        <s v="bunt"/>
        <s v="Spitfires"/>
        <s v="jkuro"/>
        <s v="YHchen"/>
        <s v="stew"/>
        <s v="Z1yan"/>
        <s v="Viva"/>
        <s v="SiuFatBB"/>
        <s v="Yuicaw"/>
        <s v="pl1xx"/>
        <s v="aluba"/>
        <s v="Spring"/>
        <s v="LockM"/>
        <s v="Abo"/>
        <s v="Rb"/>
        <s v="kawaii"/>
        <s v="AC"/>
        <s v="Ninebody"/>
        <s v="Scales"/>
        <s v="hfmi0dzjc9z7"/>
        <s v="coldfish"/>
        <s v="AAK"/>
        <s v="Ezeir"/>
        <s v="o0o0o"/>
        <s v="GuanG"/>
        <s v="CB"/>
        <s v="SWERL"/>
        <s v="Eren"/>
        <s v="Haodong"/>
        <s v="vo0kashu"/>
        <s v="Nicc"/>
        <s v="TvirusLuke"/>
        <s v="Shion7"/>
        <s v="nizhaoTZH"/>
        <s v="B1ack"/>
        <s v="invy"/>
        <s v="NDG"/>
        <s v="JessieVash"/>
        <s v="BORKUM"/>
        <s v="Jremy"/>
        <s v="xccurate"/>
        <s v="Carpe"/>
        <s v="Rossy"/>
        <s v="iZu"/>
        <s v="Sayaplayer"/>
        <s v="lenne"/>
        <s v="Surf"/>
        <s v="stax"/>
        <s v="Deryeon"/>
        <s v="sScary"/>
        <s v="Retla"/>
        <s v="Zest"/>
        <s v="yay"/>
        <s v="Laz"/>
        <s v="yuran"/>
        <s v="Dep"/>
        <s v="hiroronn"/>
        <s v="SugarZ3ro"/>
        <s v="xffero"/>
        <s v="fl1pzjder"/>
        <s v="Jemkin"/>
        <s v="Estrella"/>
        <s v="Lmemore"/>
        <s v="neth"/>
        <s v="Anthem"/>
        <s v="SSeeS"/>
        <s v="Meiy"/>
        <s v="Medusa"/>
        <s v="Russ"/>
        <s v="Polvi"/>
        <s v="Benkai"/>
        <s v="Lightningfast"/>
        <s v="blaZek1ng"/>
        <s v="2ge"/>
        <s v="Leo"/>
        <s v="paTiTek"/>
        <s v="Monyet"/>
        <s v="Wild0reoo"/>
        <s v="crazyguy"/>
        <s v="logaN"/>
        <s v="Quick"/>
        <s v="Demon1"/>
        <s v="Marved"/>
        <s v="kon4n"/>
        <s v="frz"/>
        <s v="RgLMeister"/>
        <s v="jzz"/>
        <s v="YOU"/>
        <s v="OBONE"/>
        <s v="B3ar"/>
        <s v="ICEKING"/>
        <s v="YiHao"/>
        <s v="MarT1n"/>
        <s v="Levius"/>
        <s v="PangH"/>
        <s v="Dingwei"/>
        <s v="QiuYe"/>
        <s v="neT"/>
        <s v="jakee"/>
        <s v="wippie"/>
        <s v="Egoist"/>
        <s v="Destrian"/>
        <s v="nukkye"/>
      </sharedItems>
    </cacheField>
    <cacheField name="Teams" numFmtId="0">
      <sharedItems/>
    </cacheField>
    <cacheField name="Agents" numFmtId="0">
      <sharedItems/>
    </cacheField>
    <cacheField name="Agents MAYUS" numFmtId="0">
      <sharedItems count="24">
        <s v="ASTRA"/>
        <s v="FADE"/>
        <s v="CYPHER"/>
        <s v="KILLJOY"/>
        <s v="GEKKO"/>
        <s v="OMEN"/>
        <s v="JETT"/>
        <s v="RAZE"/>
        <s v="SOVA"/>
        <s v="VIPER"/>
        <s v="HARBOR"/>
        <s v="YORU"/>
        <s v="BREACH"/>
        <s v="NEON"/>
        <s v="DEADLOCK"/>
        <s v="BRIMSTONE"/>
        <s v="SKYE"/>
        <s v="KAYO"/>
        <s v="CLOVE"/>
        <s v="ISO"/>
        <s v="CHAMBER"/>
        <s v="SAGE"/>
        <s v="PHOENIX"/>
        <s v="REYNA"/>
      </sharedItems>
    </cacheField>
    <cacheField name="ELIMINAR FILAS" numFmtId="0">
      <sharedItems/>
    </cacheField>
    <cacheField name="Rounds Played" numFmtId="0">
      <sharedItems containsSemiMixedTypes="0" containsString="0" containsNumber="1" containsInteger="1" minValue="13" maxValue="138"/>
    </cacheField>
    <cacheField name="Rating" numFmtId="0">
      <sharedItems containsString="0" containsBlank="1" containsNumber="1" containsInteger="1" minValue="2" maxValue="249"/>
    </cacheField>
    <cacheField name="Average Combat Score" numFmtId="0">
      <sharedItems containsSemiMixedTypes="0" containsString="0" containsNumber="1" containsInteger="1" minValue="22" maxValue="452"/>
    </cacheField>
    <cacheField name="Kills:Deaths" numFmtId="0">
      <sharedItems containsSemiMixedTypes="0" containsString="0" containsNumber="1" containsInteger="1" minValue="0" maxValue="625"/>
    </cacheField>
    <cacheField name="Kill, Assist, Trade, Survive %" numFmtId="0">
      <sharedItems containsString="0" containsBlank="1" containsNumber="1" minValue="0.23" maxValue="1"/>
    </cacheField>
    <cacheField name="Average Damage Per Round" numFmtId="0">
      <sharedItems containsString="0" containsBlank="1" containsNumber="1" containsInteger="1" minValue="15" maxValue="288"/>
    </cacheField>
    <cacheField name="Kills Per Round" numFmtId="0">
      <sharedItems containsSemiMixedTypes="0" containsString="0" containsNumber="1" containsInteger="1" minValue="0" maxValue="179"/>
    </cacheField>
    <cacheField name="Assists Per Round" numFmtId="0">
      <sharedItems containsSemiMixedTypes="0" containsString="0" containsNumber="1" containsInteger="1" minValue="0" maxValue="127"/>
    </cacheField>
    <cacheField name="First Kills Per Round" numFmtId="0">
      <sharedItems containsString="0" containsBlank="1" containsNumber="1" containsInteger="1" minValue="0" maxValue="56"/>
    </cacheField>
    <cacheField name="First Deaths Per Round" numFmtId="0">
      <sharedItems containsString="0" containsBlank="1" containsNumber="1" containsInteger="1" minValue="0" maxValue="63"/>
    </cacheField>
    <cacheField name="Headshot %" numFmtId="0">
      <sharedItems containsString="0" containsBlank="1" containsNumber="1" minValue="0.03" maxValue="0.73"/>
    </cacheField>
    <cacheField name="Clutch Success %" numFmtId="0">
      <sharedItems containsString="0" containsBlank="1" containsNumber="1" minValue="0.05" maxValue="1"/>
    </cacheField>
    <cacheField name="Clutches (won/played)" numFmtId="0">
      <sharedItems/>
    </cacheField>
    <cacheField name="Maximum Kills in a Single Map" numFmtId="0">
      <sharedItems containsSemiMixedTypes="0" containsString="0" containsNumber="1" containsInteger="1" minValue="0" maxValue="47"/>
    </cacheField>
    <cacheField name="Kills" numFmtId="0">
      <sharedItems containsSemiMixedTypes="0" containsString="0" containsNumber="1" containsInteger="1" minValue="0" maxValue="107"/>
    </cacheField>
    <cacheField name="Deaths" numFmtId="0">
      <sharedItems containsSemiMixedTypes="0" containsString="0" containsNumber="1" containsInteger="1" minValue="3" maxValue="96"/>
    </cacheField>
    <cacheField name="Assists" numFmtId="0">
      <sharedItems containsSemiMixedTypes="0" containsString="0" containsNumber="1" containsInteger="1" minValue="0" maxValue="52"/>
    </cacheField>
    <cacheField name="First Kills" numFmtId="0">
      <sharedItems containsSemiMixedTypes="0" containsString="0" containsNumber="1" containsInteger="1" minValue="0" maxValue="30"/>
    </cacheField>
    <cacheField name="First Deaths" numFmtId="0">
      <sharedItems containsSemiMixedTypes="0" containsString="0" containsNumber="1" containsInteger="1" minValue="0" maxValue="30"/>
    </cacheField>
  </cacheFields>
  <extLst>
    <ext xmlns:x14="http://schemas.microsoft.com/office/spreadsheetml/2009/9/main" uri="{725AE2AE-9491-48be-B2B4-4EB974FC3084}">
      <x14:pivotCacheDefinition pivotCacheId="3878830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91">
  <r>
    <x v="0"/>
    <s v="Playoffs"/>
    <x v="0"/>
    <x v="0"/>
    <s v="Team Heretics"/>
    <s v="astra"/>
    <x v="0"/>
    <s v=""/>
    <n v="26"/>
    <n v="75"/>
    <n v="138"/>
    <n v="58"/>
    <n v="0.73"/>
    <n v="92"/>
    <n v="42"/>
    <n v="54"/>
    <n v="4"/>
    <n v="8"/>
    <n v="0.21"/>
    <n v="0.22"/>
    <s v="2/9"/>
    <n v="11"/>
    <n v="11"/>
    <n v="19"/>
    <n v="14"/>
    <n v="1"/>
    <n v="2"/>
  </r>
  <r>
    <x v="0"/>
    <s v="Playoffs"/>
    <x v="0"/>
    <x v="0"/>
    <s v="Team Heretics"/>
    <s v="fade"/>
    <x v="1"/>
    <s v=""/>
    <n v="16"/>
    <n v="11"/>
    <n v="185"/>
    <n v="138"/>
    <n v="0.81"/>
    <n v="122"/>
    <n v="69"/>
    <n v="19"/>
    <n v="13"/>
    <n v="0"/>
    <n v="0.21"/>
    <m/>
    <s v=""/>
    <n v="11"/>
    <n v="11"/>
    <n v="8"/>
    <n v="3"/>
    <n v="2"/>
    <n v="0"/>
  </r>
  <r>
    <x v="0"/>
    <s v="Playoffs"/>
    <x v="0"/>
    <x v="1"/>
    <s v="Team Heretics"/>
    <s v="cypher"/>
    <x v="2"/>
    <s v=""/>
    <n v="26"/>
    <n v="85"/>
    <n v="203"/>
    <n v="86"/>
    <n v="0.65"/>
    <n v="128"/>
    <n v="69"/>
    <n v="12"/>
    <n v="8"/>
    <n v="15"/>
    <n v="0.34"/>
    <m/>
    <s v=""/>
    <n v="18"/>
    <n v="18"/>
    <n v="21"/>
    <n v="3"/>
    <n v="2"/>
    <n v="4"/>
  </r>
  <r>
    <x v="0"/>
    <s v="Playoffs"/>
    <x v="0"/>
    <x v="1"/>
    <s v="Team Heretics"/>
    <s v="killjoy"/>
    <x v="3"/>
    <s v=""/>
    <n v="16"/>
    <n v="136"/>
    <n v="169"/>
    <n v="24"/>
    <n v="0.81"/>
    <n v="120"/>
    <n v="75"/>
    <n v="13"/>
    <n v="6"/>
    <n v="0"/>
    <n v="0.28000000000000003"/>
    <n v="0.5"/>
    <s v="1/2"/>
    <n v="12"/>
    <n v="12"/>
    <n v="5"/>
    <n v="2"/>
    <n v="1"/>
    <n v="0"/>
  </r>
  <r>
    <x v="0"/>
    <s v="Playoffs"/>
    <x v="0"/>
    <x v="2"/>
    <s v="Team Heretics"/>
    <s v="gekko"/>
    <x v="4"/>
    <s v=""/>
    <n v="26"/>
    <n v="74"/>
    <n v="92"/>
    <n v="59"/>
    <n v="0.73"/>
    <n v="74"/>
    <n v="38"/>
    <n v="19"/>
    <n v="0"/>
    <n v="8"/>
    <n v="0.53"/>
    <m/>
    <s v="0/2"/>
    <n v="10"/>
    <n v="10"/>
    <n v="17"/>
    <n v="5"/>
    <n v="0"/>
    <n v="2"/>
  </r>
  <r>
    <x v="0"/>
    <s v="Playoffs"/>
    <x v="0"/>
    <x v="2"/>
    <s v="Team Heretics"/>
    <s v="omen"/>
    <x v="5"/>
    <s v=""/>
    <n v="16"/>
    <n v="184"/>
    <n v="289"/>
    <n v="36"/>
    <n v="0.94"/>
    <n v="188"/>
    <n v="113"/>
    <n v="25"/>
    <n v="13"/>
    <n v="0"/>
    <n v="0.56000000000000005"/>
    <m/>
    <s v="0/1"/>
    <n v="18"/>
    <n v="18"/>
    <n v="5"/>
    <n v="4"/>
    <n v="2"/>
    <n v="0"/>
  </r>
  <r>
    <x v="0"/>
    <s v="Playoffs"/>
    <x v="0"/>
    <x v="3"/>
    <s v="Team Heretics"/>
    <s v="jett"/>
    <x v="6"/>
    <s v=""/>
    <n v="26"/>
    <n v="78"/>
    <n v="168"/>
    <n v="89"/>
    <n v="0.54"/>
    <n v="107"/>
    <n v="62"/>
    <n v="12"/>
    <n v="19"/>
    <n v="27"/>
    <n v="0.47"/>
    <n v="0.5"/>
    <s v="1/2"/>
    <n v="16"/>
    <n v="16"/>
    <n v="18"/>
    <n v="3"/>
    <n v="5"/>
    <n v="7"/>
  </r>
  <r>
    <x v="0"/>
    <s v="Playoffs"/>
    <x v="0"/>
    <x v="3"/>
    <s v="Team Heretics"/>
    <s v="raze"/>
    <x v="7"/>
    <s v=""/>
    <n v="16"/>
    <n v="10"/>
    <n v="204"/>
    <n v="10"/>
    <n v="0.88"/>
    <n v="140"/>
    <n v="69"/>
    <n v="25"/>
    <n v="13"/>
    <n v="19"/>
    <n v="0.16"/>
    <n v="1"/>
    <s v="1/1"/>
    <n v="11"/>
    <n v="11"/>
    <n v="11"/>
    <n v="4"/>
    <n v="2"/>
    <n v="3"/>
  </r>
  <r>
    <x v="0"/>
    <s v="Playoffs"/>
    <x v="0"/>
    <x v="4"/>
    <s v="Team Heretics"/>
    <s v="sova"/>
    <x v="8"/>
    <s v=""/>
    <n v="26"/>
    <n v="139"/>
    <n v="280"/>
    <n v="153"/>
    <n v="0.73"/>
    <n v="184"/>
    <n v="10"/>
    <n v="19"/>
    <n v="8"/>
    <n v="0"/>
    <n v="0.51"/>
    <n v="0.67"/>
    <s v="2/3"/>
    <n v="26"/>
    <n v="26"/>
    <n v="17"/>
    <n v="5"/>
    <n v="2"/>
    <n v="0"/>
  </r>
  <r>
    <x v="0"/>
    <s v="Playoffs"/>
    <x v="0"/>
    <x v="4"/>
    <s v="Team Heretics"/>
    <s v="viper"/>
    <x v="9"/>
    <s v=""/>
    <n v="16"/>
    <n v="134"/>
    <n v="242"/>
    <n v="175"/>
    <n v="0.88"/>
    <n v="166"/>
    <n v="88"/>
    <n v="31"/>
    <n v="25"/>
    <n v="13"/>
    <n v="0.32"/>
    <m/>
    <s v="0/1"/>
    <n v="14"/>
    <n v="14"/>
    <n v="8"/>
    <n v="5"/>
    <n v="4"/>
    <n v="2"/>
  </r>
  <r>
    <x v="0"/>
    <s v="Playoffs"/>
    <x v="0"/>
    <x v="5"/>
    <s v="G2 Esports"/>
    <s v="astra"/>
    <x v="0"/>
    <s v=""/>
    <n v="18"/>
    <n v="42"/>
    <n v="126"/>
    <n v="47"/>
    <n v="0.61"/>
    <n v="69"/>
    <n v="44"/>
    <n v="11"/>
    <n v="0"/>
    <n v="11"/>
    <n v="0.14000000000000001"/>
    <n v="0.33"/>
    <s v="1/3"/>
    <n v="8"/>
    <n v="8"/>
    <n v="17"/>
    <n v="2"/>
    <n v="0"/>
    <n v="2"/>
  </r>
  <r>
    <x v="0"/>
    <s v="Playoffs"/>
    <x v="0"/>
    <x v="5"/>
    <s v="G2 Esports"/>
    <s v="harbor"/>
    <x v="10"/>
    <s v=""/>
    <n v="30"/>
    <n v="94"/>
    <n v="215"/>
    <n v="104"/>
    <n v="0.7"/>
    <n v="128"/>
    <n v="83"/>
    <n v="23"/>
    <n v="7"/>
    <n v="3"/>
    <n v="0.32"/>
    <n v="0.5"/>
    <s v="1/2"/>
    <n v="25"/>
    <n v="25"/>
    <n v="24"/>
    <n v="7"/>
    <n v="2"/>
    <n v="1"/>
  </r>
  <r>
    <x v="0"/>
    <s v="Playoffs"/>
    <x v="0"/>
    <x v="6"/>
    <s v="G2 Esports"/>
    <s v="gekko"/>
    <x v="4"/>
    <s v=""/>
    <n v="30"/>
    <n v="72"/>
    <n v="154"/>
    <n v="68"/>
    <n v="0.73"/>
    <n v="102"/>
    <n v="5"/>
    <n v="3"/>
    <n v="13"/>
    <n v="17"/>
    <n v="0.31"/>
    <m/>
    <s v="0/3"/>
    <n v="15"/>
    <n v="15"/>
    <n v="22"/>
    <n v="9"/>
    <n v="4"/>
    <n v="5"/>
  </r>
  <r>
    <x v="0"/>
    <s v="Playoffs"/>
    <x v="0"/>
    <x v="6"/>
    <s v="G2 Esports"/>
    <s v="yoru"/>
    <x v="11"/>
    <s v=""/>
    <n v="18"/>
    <n v="67"/>
    <n v="150"/>
    <n v="56"/>
    <n v="0.67"/>
    <n v="96"/>
    <n v="5"/>
    <n v="22"/>
    <n v="11"/>
    <n v="17"/>
    <n v="0.42"/>
    <n v="0.5"/>
    <s v="2/4"/>
    <n v="9"/>
    <n v="9"/>
    <n v="16"/>
    <n v="4"/>
    <n v="2"/>
    <n v="3"/>
  </r>
  <r>
    <x v="0"/>
    <s v="Playoffs"/>
    <x v="0"/>
    <x v="7"/>
    <s v="G2 Esports"/>
    <s v="killjoy"/>
    <x v="3"/>
    <s v=""/>
    <n v="48"/>
    <n v="104"/>
    <n v="216"/>
    <n v="10"/>
    <n v="0.73"/>
    <n v="147"/>
    <n v="79"/>
    <n v="17"/>
    <n v="13"/>
    <n v="4"/>
    <n v="0.24"/>
    <n v="0.14000000000000001"/>
    <s v="1/7"/>
    <n v="27"/>
    <n v="38"/>
    <n v="38"/>
    <n v="8"/>
    <n v="6"/>
    <n v="2"/>
  </r>
  <r>
    <x v="0"/>
    <s v="Playoffs"/>
    <x v="0"/>
    <x v="8"/>
    <s v="G2 Esports"/>
    <s v="sova"/>
    <x v="8"/>
    <s v=""/>
    <n v="48"/>
    <n v="91"/>
    <n v="198"/>
    <n v="78"/>
    <n v="0.69"/>
    <n v="137"/>
    <n v="6"/>
    <n v="33"/>
    <n v="6"/>
    <n v="1"/>
    <n v="0.35"/>
    <m/>
    <s v="0/7"/>
    <n v="20"/>
    <n v="29"/>
    <n v="37"/>
    <n v="16"/>
    <n v="3"/>
    <n v="5"/>
  </r>
  <r>
    <x v="0"/>
    <s v="Playoffs"/>
    <x v="0"/>
    <x v="9"/>
    <s v="G2 Esports"/>
    <s v="viper"/>
    <x v="9"/>
    <s v=""/>
    <n v="48"/>
    <n v="97"/>
    <n v="218"/>
    <n v="92"/>
    <n v="0.69"/>
    <n v="131"/>
    <n v="71"/>
    <n v="25"/>
    <n v="15"/>
    <n v="15"/>
    <n v="0.27"/>
    <m/>
    <s v="0/7"/>
    <n v="19"/>
    <n v="34"/>
    <n v="37"/>
    <n v="12"/>
    <n v="7"/>
    <n v="7"/>
  </r>
  <r>
    <x v="0"/>
    <s v="Playoffs"/>
    <x v="0"/>
    <x v="10"/>
    <s v="FNATIC"/>
    <s v="astra"/>
    <x v="0"/>
    <s v=""/>
    <n v="26"/>
    <n v="28"/>
    <n v="65"/>
    <n v="32"/>
    <n v="0.62"/>
    <n v="39"/>
    <n v="23"/>
    <n v="23"/>
    <n v="4"/>
    <n v="12"/>
    <n v="0.28999999999999998"/>
    <m/>
    <s v="0/1"/>
    <n v="6"/>
    <n v="6"/>
    <n v="19"/>
    <n v="6"/>
    <n v="1"/>
    <n v="3"/>
  </r>
  <r>
    <x v="0"/>
    <s v="Playoffs"/>
    <x v="0"/>
    <x v="10"/>
    <s v="FNATIC"/>
    <s v="omen"/>
    <x v="5"/>
    <s v=""/>
    <n v="16"/>
    <n v="37"/>
    <n v="81"/>
    <n v="25"/>
    <n v="0.69"/>
    <n v="54"/>
    <n v="19"/>
    <n v="38"/>
    <n v="6"/>
    <n v="25"/>
    <n v="0.22"/>
    <m/>
    <s v="0/1"/>
    <n v="3"/>
    <n v="3"/>
    <n v="12"/>
    <n v="6"/>
    <n v="1"/>
    <n v="4"/>
  </r>
  <r>
    <x v="0"/>
    <s v="Playoffs"/>
    <x v="0"/>
    <x v="11"/>
    <s v="FNATIC"/>
    <s v="fade"/>
    <x v="1"/>
    <s v=""/>
    <n v="16"/>
    <n v="73"/>
    <n v="135"/>
    <n v="64"/>
    <n v="0.69"/>
    <n v="92"/>
    <n v="44"/>
    <n v="25"/>
    <n v="0"/>
    <n v="19"/>
    <n v="0.19"/>
    <m/>
    <s v=""/>
    <n v="7"/>
    <n v="7"/>
    <n v="11"/>
    <n v="4"/>
    <n v="0"/>
    <n v="3"/>
  </r>
  <r>
    <x v="0"/>
    <s v="Playoffs"/>
    <x v="0"/>
    <x v="11"/>
    <s v="FNATIC"/>
    <s v="viper"/>
    <x v="9"/>
    <s v=""/>
    <n v="26"/>
    <n v="125"/>
    <n v="218"/>
    <n v="14"/>
    <n v="0.77"/>
    <n v="139"/>
    <n v="81"/>
    <n v="38"/>
    <n v="4"/>
    <n v="12"/>
    <n v="0.37"/>
    <n v="0.17"/>
    <s v="1/6"/>
    <n v="21"/>
    <n v="21"/>
    <n v="15"/>
    <n v="10"/>
    <n v="1"/>
    <n v="3"/>
  </r>
  <r>
    <x v="0"/>
    <s v="Playoffs"/>
    <x v="0"/>
    <x v="12"/>
    <s v="FNATIC"/>
    <s v="killjoy"/>
    <x v="3"/>
    <s v=""/>
    <n v="42"/>
    <n v="77"/>
    <n v="134"/>
    <n v="73"/>
    <n v="0.64"/>
    <n v="116"/>
    <n v="52"/>
    <n v="1"/>
    <n v="0"/>
    <n v="2"/>
    <n v="0.37"/>
    <m/>
    <s v="0/6"/>
    <n v="16"/>
    <n v="22"/>
    <n v="30"/>
    <n v="4"/>
    <n v="0"/>
    <n v="1"/>
  </r>
  <r>
    <x v="0"/>
    <s v="Playoffs"/>
    <x v="0"/>
    <x v="13"/>
    <s v="FNATIC"/>
    <s v="raze"/>
    <x v="7"/>
    <s v=""/>
    <n v="16"/>
    <n v="92"/>
    <n v="246"/>
    <n v="87"/>
    <n v="0.56000000000000005"/>
    <n v="164"/>
    <n v="81"/>
    <n v="13"/>
    <n v="13"/>
    <n v="19"/>
    <n v="0.18"/>
    <m/>
    <s v="0/1"/>
    <n v="13"/>
    <n v="13"/>
    <n v="15"/>
    <n v="2"/>
    <n v="2"/>
    <n v="3"/>
  </r>
  <r>
    <x v="0"/>
    <s v="Playoffs"/>
    <x v="0"/>
    <x v="13"/>
    <s v="FNATIC"/>
    <s v="yoru"/>
    <x v="11"/>
    <s v=""/>
    <n v="26"/>
    <n v="146"/>
    <n v="305"/>
    <n v="147"/>
    <n v="0.73"/>
    <n v="191"/>
    <n v="108"/>
    <n v="19"/>
    <n v="38"/>
    <n v="12"/>
    <n v="0.39"/>
    <n v="0.33"/>
    <s v="1/3"/>
    <n v="28"/>
    <n v="28"/>
    <n v="19"/>
    <n v="5"/>
    <n v="10"/>
    <n v="3"/>
  </r>
  <r>
    <x v="0"/>
    <s v="Playoffs"/>
    <x v="0"/>
    <x v="14"/>
    <s v="FNATIC"/>
    <s v="sova"/>
    <x v="8"/>
    <s v=""/>
    <n v="26"/>
    <n v="121"/>
    <n v="225"/>
    <n v="125"/>
    <n v="0.77"/>
    <n v="158"/>
    <n v="77"/>
    <n v="23"/>
    <n v="15"/>
    <n v="8"/>
    <n v="0.24"/>
    <m/>
    <s v="0/3"/>
    <n v="20"/>
    <n v="20"/>
    <n v="16"/>
    <n v="6"/>
    <n v="4"/>
    <n v="2"/>
  </r>
  <r>
    <x v="0"/>
    <s v="Playoffs"/>
    <x v="0"/>
    <x v="14"/>
    <s v="FNATIC"/>
    <s v="viper"/>
    <x v="9"/>
    <s v=""/>
    <n v="16"/>
    <n v="61"/>
    <n v="144"/>
    <n v="53"/>
    <n v="0.69"/>
    <n v="94"/>
    <n v="5"/>
    <n v="13"/>
    <n v="13"/>
    <n v="0"/>
    <n v="0.23"/>
    <m/>
    <s v="0/3"/>
    <n v="8"/>
    <n v="8"/>
    <n v="15"/>
    <n v="2"/>
    <n v="2"/>
    <n v="0"/>
  </r>
  <r>
    <x v="0"/>
    <s v="Playoffs"/>
    <x v="0"/>
    <x v="15"/>
    <s v="Sentinels"/>
    <s v="breach"/>
    <x v="12"/>
    <s v=""/>
    <n v="49"/>
    <n v="123"/>
    <n v="209"/>
    <n v="126"/>
    <n v="0.8"/>
    <n v="130"/>
    <n v="69"/>
    <n v="67"/>
    <n v="4"/>
    <n v="8"/>
    <n v="0.15"/>
    <n v="0.25"/>
    <s v="2/8"/>
    <n v="17"/>
    <n v="34"/>
    <n v="27"/>
    <n v="33"/>
    <n v="2"/>
    <n v="4"/>
  </r>
  <r>
    <x v="0"/>
    <s v="Playoffs"/>
    <x v="0"/>
    <x v="16"/>
    <s v="Sentinels"/>
    <s v="cypher"/>
    <x v="2"/>
    <s v=""/>
    <n v="49"/>
    <n v="9"/>
    <n v="122"/>
    <n v="89"/>
    <n v="0.73"/>
    <n v="77"/>
    <n v="49"/>
    <n v="31"/>
    <n v="4"/>
    <n v="6"/>
    <n v="0.25"/>
    <m/>
    <s v="0/4"/>
    <n v="15"/>
    <n v="24"/>
    <n v="27"/>
    <n v="15"/>
    <n v="2"/>
    <n v="3"/>
  </r>
  <r>
    <x v="0"/>
    <s v="Playoffs"/>
    <x v="0"/>
    <x v="17"/>
    <s v="Sentinels"/>
    <s v="fade"/>
    <x v="1"/>
    <s v=""/>
    <n v="28"/>
    <n v="103"/>
    <n v="182"/>
    <n v="9"/>
    <n v="0.79"/>
    <n v="116"/>
    <n v="64"/>
    <n v="57"/>
    <n v="4"/>
    <n v="7"/>
    <n v="0.25"/>
    <n v="0.33"/>
    <s v="1/3"/>
    <n v="18"/>
    <n v="18"/>
    <n v="20"/>
    <n v="16"/>
    <n v="1"/>
    <n v="2"/>
  </r>
  <r>
    <x v="0"/>
    <s v="Playoffs"/>
    <x v="0"/>
    <x v="17"/>
    <s v="Sentinels"/>
    <s v="sova"/>
    <x v="8"/>
    <s v=""/>
    <n v="21"/>
    <n v="104"/>
    <n v="202"/>
    <n v="86"/>
    <n v="0.76"/>
    <n v="142"/>
    <n v="57"/>
    <n v="67"/>
    <n v="14"/>
    <n v="14"/>
    <n v="0.26"/>
    <n v="0.5"/>
    <s v="1/2"/>
    <n v="12"/>
    <n v="12"/>
    <n v="14"/>
    <n v="14"/>
    <n v="3"/>
    <n v="3"/>
  </r>
  <r>
    <x v="0"/>
    <s v="Playoffs"/>
    <x v="0"/>
    <x v="18"/>
    <s v="Sentinels"/>
    <s v="neon"/>
    <x v="13"/>
    <s v=""/>
    <n v="49"/>
    <n v="131"/>
    <n v="319"/>
    <n v="138"/>
    <n v="0.82"/>
    <n v="198"/>
    <n v="11"/>
    <n v="31"/>
    <n v="29"/>
    <n v="12"/>
    <n v="0.28000000000000003"/>
    <n v="1"/>
    <s v="1/1"/>
    <n v="27"/>
    <n v="54"/>
    <n v="39"/>
    <n v="15"/>
    <n v="14"/>
    <n v="6"/>
  </r>
  <r>
    <x v="0"/>
    <s v="Playoffs"/>
    <x v="0"/>
    <x v="19"/>
    <s v="Sentinels"/>
    <s v="omen"/>
    <x v="5"/>
    <s v=""/>
    <n v="49"/>
    <n v="107"/>
    <n v="204"/>
    <n v="106"/>
    <n v="0.78"/>
    <n v="134"/>
    <n v="73"/>
    <n v="43"/>
    <n v="8"/>
    <n v="1"/>
    <n v="0.23"/>
    <m/>
    <s v="0/6"/>
    <n v="21"/>
    <n v="36"/>
    <n v="34"/>
    <n v="21"/>
    <n v="4"/>
    <n v="5"/>
  </r>
  <r>
    <x v="0"/>
    <s v="Playoffs"/>
    <x v="0"/>
    <x v="20"/>
    <s v="DRX"/>
    <s v="breach"/>
    <x v="12"/>
    <s v=""/>
    <n v="49"/>
    <n v="10"/>
    <n v="172"/>
    <n v="97"/>
    <n v="0.73"/>
    <n v="109"/>
    <n v="63"/>
    <n v="47"/>
    <n v="2"/>
    <n v="4"/>
    <n v="0.27"/>
    <n v="0.14000000000000001"/>
    <s v="1/7"/>
    <n v="23"/>
    <n v="31"/>
    <n v="32"/>
    <n v="23"/>
    <n v="1"/>
    <n v="2"/>
  </r>
  <r>
    <x v="0"/>
    <s v="Playoffs"/>
    <x v="0"/>
    <x v="21"/>
    <s v="DRX"/>
    <s v="cypher"/>
    <x v="2"/>
    <s v=""/>
    <n v="49"/>
    <n v="11"/>
    <n v="228"/>
    <n v="115"/>
    <n v="0.69"/>
    <n v="151"/>
    <n v="8"/>
    <n v="14"/>
    <n v="14"/>
    <n v="4"/>
    <n v="0.28000000000000003"/>
    <n v="0.09"/>
    <s v="1/11"/>
    <n v="22"/>
    <n v="39"/>
    <n v="34"/>
    <n v="7"/>
    <n v="7"/>
    <n v="2"/>
  </r>
  <r>
    <x v="0"/>
    <s v="Playoffs"/>
    <x v="0"/>
    <x v="22"/>
    <s v="DRX"/>
    <s v="jett"/>
    <x v="6"/>
    <s v=""/>
    <n v="21"/>
    <n v="87"/>
    <n v="215"/>
    <n v="88"/>
    <n v="0.56999999999999995"/>
    <n v="126"/>
    <n v="71"/>
    <n v="0"/>
    <n v="24"/>
    <n v="29"/>
    <n v="0.32"/>
    <n v="1"/>
    <s v="1/1"/>
    <n v="15"/>
    <n v="15"/>
    <n v="17"/>
    <n v="0"/>
    <n v="5"/>
    <n v="6"/>
  </r>
  <r>
    <x v="0"/>
    <s v="Playoffs"/>
    <x v="0"/>
    <x v="22"/>
    <s v="DRX"/>
    <s v="neon"/>
    <x v="13"/>
    <s v=""/>
    <n v="28"/>
    <n v="73"/>
    <n v="197"/>
    <n v="82"/>
    <n v="0.56999999999999995"/>
    <n v="130"/>
    <n v="64"/>
    <n v="36"/>
    <n v="14"/>
    <n v="25"/>
    <n v="0.27"/>
    <m/>
    <s v=""/>
    <n v="18"/>
    <n v="18"/>
    <n v="22"/>
    <n v="10"/>
    <n v="4"/>
    <n v="7"/>
  </r>
  <r>
    <x v="0"/>
    <s v="Playoffs"/>
    <x v="0"/>
    <x v="23"/>
    <s v="DRX"/>
    <s v="omen"/>
    <x v="5"/>
    <s v=""/>
    <n v="49"/>
    <n v="88"/>
    <n v="197"/>
    <n v="81"/>
    <n v="0.78"/>
    <n v="123"/>
    <n v="61"/>
    <n v="43"/>
    <n v="1"/>
    <n v="8"/>
    <n v="0.22"/>
    <n v="0.25"/>
    <s v="2/8"/>
    <n v="17"/>
    <n v="30"/>
    <n v="37"/>
    <n v="21"/>
    <n v="5"/>
    <n v="4"/>
  </r>
  <r>
    <x v="0"/>
    <s v="Playoffs"/>
    <x v="0"/>
    <x v="24"/>
    <s v="DRX"/>
    <s v="sova"/>
    <x v="8"/>
    <s v=""/>
    <n v="49"/>
    <n v="83"/>
    <n v="150"/>
    <n v="78"/>
    <n v="0.69"/>
    <n v="99"/>
    <n v="57"/>
    <n v="18"/>
    <n v="2"/>
    <n v="1"/>
    <n v="0.23"/>
    <m/>
    <s v="0/4"/>
    <n v="18"/>
    <n v="28"/>
    <n v="36"/>
    <n v="9"/>
    <n v="1"/>
    <n v="5"/>
  </r>
  <r>
    <x v="0"/>
    <s v="Playoffs"/>
    <x v="0"/>
    <x v="25"/>
    <s v="Trace Esports"/>
    <s v="breach"/>
    <x v="12"/>
    <s v=""/>
    <n v="23"/>
    <n v="89"/>
    <n v="213"/>
    <n v="10"/>
    <n v="0.74"/>
    <n v="119"/>
    <n v="78"/>
    <n v="17"/>
    <n v="9"/>
    <n v="13"/>
    <n v="0.33"/>
    <m/>
    <s v="0/1"/>
    <n v="18"/>
    <n v="18"/>
    <n v="18"/>
    <n v="4"/>
    <n v="2"/>
    <n v="3"/>
  </r>
  <r>
    <x v="0"/>
    <s v="Playoffs"/>
    <x v="0"/>
    <x v="25"/>
    <s v="Trace Esports"/>
    <s v="deadlock"/>
    <x v="14"/>
    <s v=""/>
    <n v="20"/>
    <n v="52"/>
    <n v="134"/>
    <n v="47"/>
    <n v="0.65"/>
    <n v="93"/>
    <n v="4"/>
    <n v="45"/>
    <n v="1"/>
    <n v="2"/>
    <n v="0.24"/>
    <m/>
    <s v="0/2"/>
    <n v="8"/>
    <n v="8"/>
    <n v="17"/>
    <n v="9"/>
    <n v="2"/>
    <n v="4"/>
  </r>
  <r>
    <x v="0"/>
    <s v="Playoffs"/>
    <x v="0"/>
    <x v="26"/>
    <s v="Trace Esports"/>
    <s v="brimstone"/>
    <x v="15"/>
    <s v=""/>
    <n v="20"/>
    <n v="85"/>
    <n v="172"/>
    <n v="86"/>
    <n v="0.6"/>
    <n v="110"/>
    <n v="6"/>
    <n v="3"/>
    <n v="1"/>
    <n v="1"/>
    <n v="0.28000000000000003"/>
    <m/>
    <s v="0/1"/>
    <n v="12"/>
    <n v="12"/>
    <n v="14"/>
    <n v="6"/>
    <n v="2"/>
    <n v="2"/>
  </r>
  <r>
    <x v="0"/>
    <s v="Playoffs"/>
    <x v="0"/>
    <x v="26"/>
    <s v="Trace Esports"/>
    <s v="omen"/>
    <x v="5"/>
    <s v=""/>
    <n v="23"/>
    <n v="102"/>
    <n v="163"/>
    <n v="107"/>
    <n v="0.74"/>
    <n v="116"/>
    <n v="65"/>
    <n v="3"/>
    <n v="0"/>
    <n v="0"/>
    <n v="0.22"/>
    <m/>
    <s v="0/8"/>
    <n v="15"/>
    <n v="15"/>
    <n v="14"/>
    <n v="7"/>
    <n v="0"/>
    <n v="0"/>
  </r>
  <r>
    <x v="0"/>
    <s v="Playoffs"/>
    <x v="0"/>
    <x v="27"/>
    <s v="Trace Esports"/>
    <s v="cypher"/>
    <x v="2"/>
    <s v=""/>
    <n v="43"/>
    <n v="11"/>
    <n v="209"/>
    <n v="11"/>
    <n v="0.74"/>
    <n v="144"/>
    <n v="74"/>
    <n v="14"/>
    <n v="14"/>
    <n v="12"/>
    <n v="0.36"/>
    <m/>
    <s v="0/7"/>
    <n v="19"/>
    <n v="32"/>
    <n v="29"/>
    <n v="6"/>
    <n v="6"/>
    <n v="5"/>
  </r>
  <r>
    <x v="0"/>
    <s v="Playoffs"/>
    <x v="0"/>
    <x v="28"/>
    <s v="Trace Esports"/>
    <s v="raze"/>
    <x v="7"/>
    <s v=""/>
    <n v="43"/>
    <n v="81"/>
    <n v="165"/>
    <n v="81"/>
    <n v="0.6"/>
    <n v="109"/>
    <n v="58"/>
    <n v="12"/>
    <n v="5"/>
    <n v="19"/>
    <n v="0.19"/>
    <m/>
    <s v="0/3"/>
    <n v="13"/>
    <n v="25"/>
    <n v="31"/>
    <n v="5"/>
    <n v="2"/>
    <n v="8"/>
  </r>
  <r>
    <x v="0"/>
    <s v="Playoffs"/>
    <x v="0"/>
    <x v="29"/>
    <s v="Trace Esports"/>
    <s v="skye"/>
    <x v="16"/>
    <s v=""/>
    <n v="20"/>
    <n v="71"/>
    <n v="117"/>
    <n v="57"/>
    <n v="0.55000000000000004"/>
    <n v="64"/>
    <n v="4"/>
    <n v="45"/>
    <n v="1"/>
    <n v="5"/>
    <n v="0.12"/>
    <n v="0.33"/>
    <s v="1/3"/>
    <n v="8"/>
    <n v="8"/>
    <n v="14"/>
    <n v="9"/>
    <n v="2"/>
    <n v="1"/>
  </r>
  <r>
    <x v="0"/>
    <s v="Playoffs"/>
    <x v="0"/>
    <x v="29"/>
    <s v="Trace Esports"/>
    <s v="sova"/>
    <x v="8"/>
    <s v=""/>
    <n v="23"/>
    <n v="79"/>
    <n v="187"/>
    <n v="82"/>
    <n v="0.61"/>
    <n v="127"/>
    <n v="61"/>
    <n v="17"/>
    <n v="9"/>
    <n v="9"/>
    <n v="0.4"/>
    <m/>
    <s v=""/>
    <n v="14"/>
    <n v="14"/>
    <n v="17"/>
    <n v="4"/>
    <n v="2"/>
    <n v="2"/>
  </r>
  <r>
    <x v="0"/>
    <s v="Playoffs"/>
    <x v="0"/>
    <x v="30"/>
    <s v="EDward Gaming"/>
    <s v="brimstone"/>
    <x v="15"/>
    <s v=""/>
    <n v="20"/>
    <n v="147"/>
    <n v="250"/>
    <n v="17"/>
    <n v="0.7"/>
    <n v="152"/>
    <n v="85"/>
    <n v="5"/>
    <n v="1"/>
    <n v="0"/>
    <n v="0.24"/>
    <m/>
    <s v="0/2"/>
    <n v="17"/>
    <n v="17"/>
    <n v="10"/>
    <n v="10"/>
    <n v="2"/>
    <n v="0"/>
  </r>
  <r>
    <x v="0"/>
    <s v="Playoffs"/>
    <x v="0"/>
    <x v="30"/>
    <s v="EDward Gaming"/>
    <s v="omen"/>
    <x v="5"/>
    <s v=""/>
    <n v="23"/>
    <n v="7"/>
    <n v="107"/>
    <n v="62"/>
    <n v="0.7"/>
    <n v="59"/>
    <n v="35"/>
    <n v="39"/>
    <n v="0"/>
    <n v="4"/>
    <n v="0.31"/>
    <m/>
    <s v="0/3"/>
    <n v="8"/>
    <n v="8"/>
    <n v="13"/>
    <n v="9"/>
    <n v="0"/>
    <n v="1"/>
  </r>
  <r>
    <x v="0"/>
    <s v="Playoffs"/>
    <x v="0"/>
    <x v="31"/>
    <s v="EDward Gaming"/>
    <s v="cypher"/>
    <x v="2"/>
    <s v=""/>
    <n v="23"/>
    <n v="131"/>
    <n v="251"/>
    <n v="117"/>
    <n v="0.65"/>
    <n v="155"/>
    <n v="91"/>
    <n v="3"/>
    <n v="17"/>
    <n v="9"/>
    <n v="0.3"/>
    <m/>
    <s v="0/2"/>
    <n v="21"/>
    <n v="21"/>
    <n v="18"/>
    <n v="7"/>
    <n v="4"/>
    <n v="2"/>
  </r>
  <r>
    <x v="0"/>
    <s v="Playoffs"/>
    <x v="0"/>
    <x v="31"/>
    <s v="EDward Gaming"/>
    <s v="viper"/>
    <x v="9"/>
    <s v=""/>
    <n v="20"/>
    <n v="97"/>
    <n v="135"/>
    <n v="111"/>
    <n v="0.6"/>
    <n v="83"/>
    <n v="5"/>
    <n v="15"/>
    <n v="5"/>
    <n v="1"/>
    <n v="0.28000000000000003"/>
    <m/>
    <s v="0/1"/>
    <n v="10"/>
    <n v="10"/>
    <n v="9"/>
    <n v="3"/>
    <n v="1"/>
    <n v="2"/>
  </r>
  <r>
    <x v="0"/>
    <s v="Playoffs"/>
    <x v="0"/>
    <x v="32"/>
    <s v="EDward Gaming"/>
    <s v="fade"/>
    <x v="1"/>
    <s v=""/>
    <n v="20"/>
    <n v="62"/>
    <n v="55"/>
    <n v="3"/>
    <n v="0.7"/>
    <n v="41"/>
    <n v="15"/>
    <n v="4"/>
    <n v="0"/>
    <n v="5"/>
    <n v="0.25"/>
    <m/>
    <s v="0/1"/>
    <n v="3"/>
    <n v="3"/>
    <n v="10"/>
    <n v="8"/>
    <n v="0"/>
    <n v="1"/>
  </r>
  <r>
    <x v="0"/>
    <s v="Playoffs"/>
    <x v="0"/>
    <x v="32"/>
    <s v="EDward Gaming"/>
    <s v="kayo"/>
    <x v="17"/>
    <s v=""/>
    <n v="23"/>
    <n v="101"/>
    <n v="144"/>
    <n v="85"/>
    <n v="0.83"/>
    <n v="99"/>
    <n v="48"/>
    <n v="61"/>
    <n v="4"/>
    <n v="4"/>
    <n v="0.21"/>
    <n v="0.33"/>
    <s v="1/3"/>
    <n v="11"/>
    <n v="11"/>
    <n v="13"/>
    <n v="14"/>
    <n v="1"/>
    <n v="1"/>
  </r>
  <r>
    <x v="0"/>
    <s v="Playoffs"/>
    <x v="0"/>
    <x v="33"/>
    <s v="EDward Gaming"/>
    <s v="gekko"/>
    <x v="4"/>
    <s v=""/>
    <n v="20"/>
    <n v="163"/>
    <n v="313"/>
    <n v="209"/>
    <n v="0.8"/>
    <n v="206"/>
    <n v="115"/>
    <n v="25"/>
    <n v="15"/>
    <n v="1"/>
    <n v="0.48"/>
    <m/>
    <s v="0/1"/>
    <n v="23"/>
    <n v="23"/>
    <n v="11"/>
    <n v="5"/>
    <n v="3"/>
    <n v="2"/>
  </r>
  <r>
    <x v="0"/>
    <s v="Playoffs"/>
    <x v="0"/>
    <x v="33"/>
    <s v="EDward Gaming"/>
    <s v="sova"/>
    <x v="8"/>
    <s v=""/>
    <n v="23"/>
    <n v="88"/>
    <n v="191"/>
    <n v="82"/>
    <n v="0.65"/>
    <n v="134"/>
    <n v="61"/>
    <n v="43"/>
    <n v="4"/>
    <n v="4"/>
    <n v="0.49"/>
    <m/>
    <s v="0/3"/>
    <n v="14"/>
    <n v="14"/>
    <n v="17"/>
    <n v="10"/>
    <n v="1"/>
    <n v="1"/>
  </r>
  <r>
    <x v="0"/>
    <s v="Playoffs"/>
    <x v="0"/>
    <x v="34"/>
    <s v="EDward Gaming"/>
    <s v="neon"/>
    <x v="13"/>
    <s v=""/>
    <n v="23"/>
    <n v="148"/>
    <n v="346"/>
    <n v="165"/>
    <n v="0.56999999999999995"/>
    <n v="214"/>
    <n v="122"/>
    <n v="4"/>
    <n v="3"/>
    <n v="22"/>
    <n v="0.3"/>
    <m/>
    <s v=""/>
    <n v="28"/>
    <n v="28"/>
    <n v="17"/>
    <n v="1"/>
    <n v="7"/>
    <n v="5"/>
  </r>
  <r>
    <x v="0"/>
    <s v="Playoffs"/>
    <x v="0"/>
    <x v="34"/>
    <s v="EDward Gaming"/>
    <s v="raze"/>
    <x v="7"/>
    <s v=""/>
    <n v="20"/>
    <n v="137"/>
    <n v="271"/>
    <n v="136"/>
    <n v="0.7"/>
    <n v="202"/>
    <n v="95"/>
    <n v="15"/>
    <n v="3"/>
    <n v="15"/>
    <n v="0.25"/>
    <n v="0.33"/>
    <s v="1/3"/>
    <n v="19"/>
    <n v="19"/>
    <n v="14"/>
    <n v="3"/>
    <n v="6"/>
    <n v="3"/>
  </r>
  <r>
    <x v="0"/>
    <s v="Playoffs"/>
    <x v="0"/>
    <x v="35"/>
    <s v="LEVIATÃN"/>
    <s v="cypher"/>
    <x v="2"/>
    <s v=""/>
    <n v="18"/>
    <n v="12"/>
    <n v="89"/>
    <n v="33"/>
    <n v="0.61"/>
    <n v="81"/>
    <n v="28"/>
    <n v="17"/>
    <n v="11"/>
    <n v="33"/>
    <n v="0.25"/>
    <m/>
    <s v=""/>
    <n v="5"/>
    <n v="5"/>
    <n v="15"/>
    <n v="3"/>
    <n v="2"/>
    <n v="6"/>
  </r>
  <r>
    <x v="0"/>
    <s v="Playoffs"/>
    <x v="0"/>
    <x v="35"/>
    <s v="LEVIATÃN"/>
    <s v="killjoy"/>
    <x v="3"/>
    <s v=""/>
    <n v="30"/>
    <n v="104"/>
    <n v="243"/>
    <n v="113"/>
    <n v="0.67"/>
    <n v="160"/>
    <n v="87"/>
    <n v="17"/>
    <n v="17"/>
    <n v="13"/>
    <n v="0.23"/>
    <n v="0.25"/>
    <s v="1/4"/>
    <n v="26"/>
    <n v="26"/>
    <n v="23"/>
    <n v="5"/>
    <n v="5"/>
    <n v="4"/>
  </r>
  <r>
    <x v="0"/>
    <s v="Playoffs"/>
    <x v="0"/>
    <x v="36"/>
    <s v="LEVIATÃN"/>
    <s v="harbor"/>
    <x v="10"/>
    <s v=""/>
    <n v="48"/>
    <n v="92"/>
    <n v="216"/>
    <n v="103"/>
    <n v="0.73"/>
    <n v="132"/>
    <n v="81"/>
    <n v="31"/>
    <n v="8"/>
    <n v="13"/>
    <n v="0.27"/>
    <m/>
    <s v=""/>
    <n v="24"/>
    <n v="39"/>
    <n v="38"/>
    <n v="15"/>
    <n v="4"/>
    <n v="6"/>
  </r>
  <r>
    <x v="0"/>
    <s v="Playoffs"/>
    <x v="0"/>
    <x v="37"/>
    <s v="LEVIATÃN"/>
    <s v="jett"/>
    <x v="6"/>
    <s v=""/>
    <n v="48"/>
    <n v="124"/>
    <n v="214"/>
    <n v="146"/>
    <n v="0.81"/>
    <n v="140"/>
    <n v="79"/>
    <n v="13"/>
    <n v="2"/>
    <n v="4"/>
    <n v="0.38"/>
    <n v="0.28999999999999998"/>
    <s v="2/7"/>
    <n v="20"/>
    <n v="38"/>
    <n v="26"/>
    <n v="6"/>
    <n v="1"/>
    <n v="2"/>
  </r>
  <r>
    <x v="0"/>
    <s v="Playoffs"/>
    <x v="0"/>
    <x v="38"/>
    <s v="LEVIATÃN"/>
    <s v="omen"/>
    <x v="5"/>
    <s v=""/>
    <n v="18"/>
    <n v="136"/>
    <n v="269"/>
    <n v="19"/>
    <n v="0.89"/>
    <n v="170"/>
    <n v="106"/>
    <n v="39"/>
    <n v="22"/>
    <n v="0"/>
    <n v="0.3"/>
    <m/>
    <s v="0/1"/>
    <n v="19"/>
    <n v="19"/>
    <n v="10"/>
    <n v="7"/>
    <n v="4"/>
    <n v="0"/>
  </r>
  <r>
    <x v="0"/>
    <s v="Playoffs"/>
    <x v="0"/>
    <x v="38"/>
    <s v="LEVIATÃN"/>
    <s v="viper"/>
    <x v="9"/>
    <s v=""/>
    <n v="30"/>
    <n v="85"/>
    <n v="162"/>
    <n v="85"/>
    <n v="0.63"/>
    <n v="112"/>
    <n v="57"/>
    <n v="23"/>
    <n v="3"/>
    <n v="0"/>
    <n v="0.47"/>
    <n v="0.17"/>
    <s v="1/6"/>
    <n v="17"/>
    <n v="17"/>
    <n v="20"/>
    <n v="7"/>
    <n v="1"/>
    <n v="0"/>
  </r>
  <r>
    <x v="0"/>
    <s v="Playoffs"/>
    <x v="0"/>
    <x v="39"/>
    <s v="LEVIATÃN"/>
    <s v="sova"/>
    <x v="8"/>
    <s v=""/>
    <n v="48"/>
    <n v="139"/>
    <n v="264"/>
    <n v="162"/>
    <n v="0.79"/>
    <n v="177"/>
    <n v="88"/>
    <n v="21"/>
    <n v="15"/>
    <n v="1"/>
    <n v="0.28999999999999998"/>
    <n v="0.25"/>
    <s v="1/4"/>
    <n v="22"/>
    <n v="42"/>
    <n v="26"/>
    <n v="10"/>
    <n v="7"/>
    <n v="5"/>
  </r>
  <r>
    <x v="0"/>
    <s v="Playoffs"/>
    <x v="1"/>
    <x v="32"/>
    <s v="EDward Gaming"/>
    <s v="breach"/>
    <x v="12"/>
    <s v=""/>
    <n v="44"/>
    <n v="128"/>
    <n v="204"/>
    <n v="11"/>
    <n v="0.8"/>
    <n v="141"/>
    <n v="73"/>
    <n v="59"/>
    <n v="11"/>
    <n v="0"/>
    <n v="0.42"/>
    <n v="0.4"/>
    <s v="2/5"/>
    <n v="17"/>
    <n v="32"/>
    <n v="29"/>
    <n v="26"/>
    <n v="5"/>
    <n v="0"/>
  </r>
  <r>
    <x v="0"/>
    <s v="Playoffs"/>
    <x v="1"/>
    <x v="32"/>
    <s v="EDward Gaming"/>
    <s v="kayo"/>
    <x v="17"/>
    <s v=""/>
    <n v="19"/>
    <n v="76"/>
    <n v="112"/>
    <n v="54"/>
    <n v="0.84"/>
    <n v="75"/>
    <n v="37"/>
    <n v="74"/>
    <n v="5"/>
    <n v="11"/>
    <n v="0.15"/>
    <m/>
    <s v="0/1"/>
    <n v="7"/>
    <n v="7"/>
    <n v="13"/>
    <n v="14"/>
    <n v="1"/>
    <n v="2"/>
  </r>
  <r>
    <x v="0"/>
    <s v="Playoffs"/>
    <x v="1"/>
    <x v="30"/>
    <s v="EDward Gaming"/>
    <s v="clove"/>
    <x v="18"/>
    <s v=""/>
    <n v="22"/>
    <n v="92"/>
    <n v="229"/>
    <n v="89"/>
    <n v="0.64"/>
    <n v="151"/>
    <n v="77"/>
    <n v="45"/>
    <n v="5"/>
    <n v="0"/>
    <n v="0.15"/>
    <m/>
    <s v="0/2"/>
    <n v="17"/>
    <n v="17"/>
    <n v="19"/>
    <n v="10"/>
    <n v="1"/>
    <n v="0"/>
  </r>
  <r>
    <x v="0"/>
    <s v="Playoffs"/>
    <x v="1"/>
    <x v="30"/>
    <s v="EDward Gaming"/>
    <s v="omen"/>
    <x v="5"/>
    <s v=""/>
    <n v="41"/>
    <n v="84"/>
    <n v="150"/>
    <n v="76"/>
    <n v="0.71"/>
    <n v="96"/>
    <n v="54"/>
    <n v="41"/>
    <n v="2"/>
    <n v="1"/>
    <n v="0.32"/>
    <m/>
    <s v="0/5"/>
    <n v="12"/>
    <n v="22"/>
    <n v="29"/>
    <n v="17"/>
    <n v="1"/>
    <n v="4"/>
  </r>
  <r>
    <x v="0"/>
    <s v="Playoffs"/>
    <x v="1"/>
    <x v="31"/>
    <s v="EDward Gaming"/>
    <s v="cypher"/>
    <x v="2"/>
    <s v=""/>
    <n v="41"/>
    <n v="117"/>
    <n v="256"/>
    <n v="117"/>
    <n v="0.71"/>
    <n v="159"/>
    <n v="83"/>
    <n v="41"/>
    <n v="15"/>
    <n v="1"/>
    <n v="0.25"/>
    <n v="0.17"/>
    <s v="1/6"/>
    <n v="23"/>
    <n v="34"/>
    <n v="29"/>
    <n v="17"/>
    <n v="6"/>
    <n v="4"/>
  </r>
  <r>
    <x v="0"/>
    <s v="Playoffs"/>
    <x v="1"/>
    <x v="31"/>
    <s v="EDward Gaming"/>
    <s v="omen"/>
    <x v="5"/>
    <s v=""/>
    <n v="22"/>
    <n v="99"/>
    <n v="185"/>
    <n v="10"/>
    <n v="0.77"/>
    <n v="133"/>
    <n v="68"/>
    <n v="27"/>
    <n v="5"/>
    <n v="0"/>
    <n v="0.2"/>
    <n v="0.33"/>
    <s v="1/3"/>
    <n v="15"/>
    <n v="15"/>
    <n v="15"/>
    <n v="6"/>
    <n v="1"/>
    <n v="0"/>
  </r>
  <r>
    <x v="0"/>
    <s v="Playoffs"/>
    <x v="1"/>
    <x v="33"/>
    <s v="EDward Gaming"/>
    <s v="fade"/>
    <x v="1"/>
    <s v=""/>
    <n v="22"/>
    <n v="91"/>
    <n v="178"/>
    <n v="107"/>
    <n v="0.73"/>
    <n v="106"/>
    <n v="68"/>
    <n v="18"/>
    <n v="5"/>
    <n v="14"/>
    <n v="0.31"/>
    <n v="0.33"/>
    <s v="1/3"/>
    <n v="15"/>
    <n v="15"/>
    <n v="14"/>
    <n v="4"/>
    <n v="1"/>
    <n v="3"/>
  </r>
  <r>
    <x v="0"/>
    <s v="Playoffs"/>
    <x v="1"/>
    <x v="33"/>
    <s v="EDward Gaming"/>
    <s v="sova"/>
    <x v="8"/>
    <s v=""/>
    <n v="41"/>
    <n v="114"/>
    <n v="216"/>
    <n v="117"/>
    <n v="0.71"/>
    <n v="128"/>
    <n v="83"/>
    <n v="2"/>
    <n v="1"/>
    <n v="5"/>
    <n v="0.36"/>
    <n v="0.43"/>
    <s v="3/7"/>
    <n v="20"/>
    <n v="34"/>
    <n v="29"/>
    <n v="8"/>
    <n v="4"/>
    <n v="2"/>
  </r>
  <r>
    <x v="0"/>
    <s v="Playoffs"/>
    <x v="1"/>
    <x v="34"/>
    <s v="EDward Gaming"/>
    <s v="neon"/>
    <x v="13"/>
    <s v=""/>
    <n v="63"/>
    <n v="97"/>
    <n v="233"/>
    <n v="109"/>
    <n v="0.71"/>
    <n v="148"/>
    <n v="81"/>
    <n v="29"/>
    <n v="22"/>
    <n v="22"/>
    <n v="0.28999999999999998"/>
    <m/>
    <s v="0/3"/>
    <n v="23"/>
    <n v="51"/>
    <n v="47"/>
    <n v="18"/>
    <n v="14"/>
    <n v="14"/>
  </r>
  <r>
    <x v="0"/>
    <s v="Playoffs"/>
    <x v="1"/>
    <x v="36"/>
    <s v="LEVIATÃN"/>
    <s v="breach"/>
    <x v="12"/>
    <s v=""/>
    <n v="23"/>
    <n v="116"/>
    <n v="213"/>
    <n v="142"/>
    <n v="0.74"/>
    <n v="138"/>
    <n v="74"/>
    <n v="39"/>
    <n v="13"/>
    <n v="9"/>
    <n v="0.36"/>
    <m/>
    <s v="0/2"/>
    <n v="17"/>
    <n v="17"/>
    <n v="12"/>
    <n v="9"/>
    <n v="3"/>
    <n v="2"/>
  </r>
  <r>
    <x v="0"/>
    <s v="Playoffs"/>
    <x v="1"/>
    <x v="36"/>
    <s v="LEVIATÃN"/>
    <s v="harbor"/>
    <x v="10"/>
    <s v=""/>
    <n v="28"/>
    <n v="92"/>
    <n v="199"/>
    <n v="95"/>
    <n v="0.64"/>
    <n v="136"/>
    <n v="75"/>
    <n v="18"/>
    <n v="7"/>
    <n v="0"/>
    <n v="0.25"/>
    <n v="0.5"/>
    <s v="1/2"/>
    <n v="21"/>
    <n v="21"/>
    <n v="22"/>
    <n v="5"/>
    <n v="2"/>
    <n v="0"/>
  </r>
  <r>
    <x v="0"/>
    <s v="Playoffs"/>
    <x v="1"/>
    <x v="35"/>
    <s v="LEVIATÃN"/>
    <s v="cypher"/>
    <x v="2"/>
    <s v=""/>
    <n v="23"/>
    <n v="74"/>
    <n v="146"/>
    <n v="79"/>
    <n v="0.78"/>
    <n v="100"/>
    <n v="48"/>
    <n v="17"/>
    <n v="13"/>
    <n v="9"/>
    <n v="0.4"/>
    <n v="0.25"/>
    <s v="1/4"/>
    <n v="11"/>
    <n v="11"/>
    <n v="14"/>
    <n v="4"/>
    <n v="3"/>
    <n v="2"/>
  </r>
  <r>
    <x v="0"/>
    <s v="Playoffs"/>
    <x v="1"/>
    <x v="35"/>
    <s v="LEVIATÃN"/>
    <s v="killjoy"/>
    <x v="3"/>
    <s v=""/>
    <n v="28"/>
    <n v="12"/>
    <n v="259"/>
    <n v="12"/>
    <n v="0.71"/>
    <n v="181"/>
    <n v="86"/>
    <n v="18"/>
    <n v="25"/>
    <n v="18"/>
    <n v="0.25"/>
    <m/>
    <s v="0/1"/>
    <n v="24"/>
    <n v="24"/>
    <n v="20"/>
    <n v="5"/>
    <n v="7"/>
    <n v="5"/>
  </r>
  <r>
    <x v="0"/>
    <s v="Playoffs"/>
    <x v="1"/>
    <x v="39"/>
    <s v="LEVIATÃN"/>
    <s v="fade"/>
    <x v="1"/>
    <s v=""/>
    <n v="23"/>
    <n v="93"/>
    <n v="168"/>
    <n v="75"/>
    <n v="0.74"/>
    <n v="116"/>
    <n v="52"/>
    <n v="57"/>
    <n v="9"/>
    <n v="0"/>
    <n v="0.33"/>
    <n v="1"/>
    <s v="1/1"/>
    <n v="12"/>
    <n v="12"/>
    <n v="16"/>
    <n v="13"/>
    <n v="2"/>
    <n v="0"/>
  </r>
  <r>
    <x v="0"/>
    <s v="Playoffs"/>
    <x v="1"/>
    <x v="39"/>
    <s v="LEVIATÃN"/>
    <s v="sova"/>
    <x v="8"/>
    <s v=""/>
    <n v="28"/>
    <n v="9"/>
    <n v="191"/>
    <n v="86"/>
    <n v="0.64"/>
    <n v="140"/>
    <n v="64"/>
    <n v="32"/>
    <n v="7"/>
    <n v="18"/>
    <n v="0.23"/>
    <n v="0.25"/>
    <s v="1/4"/>
    <n v="18"/>
    <n v="18"/>
    <n v="21"/>
    <n v="9"/>
    <n v="2"/>
    <n v="5"/>
  </r>
  <r>
    <x v="0"/>
    <s v="Playoffs"/>
    <x v="1"/>
    <x v="37"/>
    <s v="LEVIATÃN"/>
    <s v="jett"/>
    <x v="6"/>
    <s v=""/>
    <n v="28"/>
    <n v="99"/>
    <n v="210"/>
    <n v="10"/>
    <n v="0.79"/>
    <n v="135"/>
    <n v="82"/>
    <n v="11"/>
    <n v="7"/>
    <n v="7"/>
    <n v="0.27"/>
    <n v="0.33"/>
    <s v="1/3"/>
    <n v="23"/>
    <n v="23"/>
    <n v="23"/>
    <n v="3"/>
    <n v="2"/>
    <n v="2"/>
  </r>
  <r>
    <x v="0"/>
    <s v="Playoffs"/>
    <x v="1"/>
    <x v="37"/>
    <s v="LEVIATÃN"/>
    <s v="raze"/>
    <x v="7"/>
    <s v=""/>
    <n v="23"/>
    <n v="169"/>
    <n v="338"/>
    <n v="193"/>
    <n v="0.91"/>
    <n v="212"/>
    <n v="126"/>
    <n v="13"/>
    <n v="22"/>
    <n v="13"/>
    <n v="0.19"/>
    <m/>
    <s v="0/3"/>
    <n v="29"/>
    <n v="29"/>
    <n v="15"/>
    <n v="3"/>
    <n v="5"/>
    <n v="3"/>
  </r>
  <r>
    <x v="0"/>
    <s v="Playoffs"/>
    <x v="1"/>
    <x v="38"/>
    <s v="LEVIATÃN"/>
    <s v="omen"/>
    <x v="5"/>
    <s v=""/>
    <n v="23"/>
    <n v="102"/>
    <n v="155"/>
    <n v="86"/>
    <n v="0.83"/>
    <n v="94"/>
    <n v="52"/>
    <n v="48"/>
    <n v="9"/>
    <n v="4"/>
    <n v="0.23"/>
    <m/>
    <s v="0/1"/>
    <n v="12"/>
    <n v="12"/>
    <n v="14"/>
    <n v="11"/>
    <n v="2"/>
    <n v="1"/>
  </r>
  <r>
    <x v="0"/>
    <s v="Playoffs"/>
    <x v="1"/>
    <x v="38"/>
    <s v="LEVIATÃN"/>
    <s v="viper"/>
    <x v="9"/>
    <s v=""/>
    <n v="28"/>
    <n v="104"/>
    <n v="194"/>
    <n v="95"/>
    <n v="0.75"/>
    <n v="124"/>
    <n v="68"/>
    <n v="29"/>
    <n v="7"/>
    <n v="4"/>
    <n v="0.22"/>
    <n v="0.28999999999999998"/>
    <s v="2/7"/>
    <n v="19"/>
    <n v="19"/>
    <n v="20"/>
    <n v="8"/>
    <n v="2"/>
    <n v="1"/>
  </r>
  <r>
    <x v="0"/>
    <s v="Playoffs"/>
    <x v="1"/>
    <x v="15"/>
    <s v="Sentinels"/>
    <s v="breach"/>
    <x v="12"/>
    <s v=""/>
    <n v="41"/>
    <n v="65"/>
    <n v="127"/>
    <n v="47"/>
    <n v="0.61"/>
    <n v="90"/>
    <n v="37"/>
    <n v="59"/>
    <n v="5"/>
    <n v="15"/>
    <n v="0.25"/>
    <m/>
    <s v="0/7"/>
    <n v="8"/>
    <n v="15"/>
    <n v="32"/>
    <n v="24"/>
    <n v="2"/>
    <n v="6"/>
  </r>
  <r>
    <x v="0"/>
    <s v="Playoffs"/>
    <x v="1"/>
    <x v="15"/>
    <s v="Sentinels"/>
    <s v="killjoy"/>
    <x v="3"/>
    <s v=""/>
    <n v="22"/>
    <n v="128"/>
    <n v="203"/>
    <n v="123"/>
    <n v="0.77"/>
    <n v="134"/>
    <n v="73"/>
    <n v="14"/>
    <n v="9"/>
    <n v="9"/>
    <n v="0.35"/>
    <m/>
    <s v="0/3"/>
    <n v="16"/>
    <n v="16"/>
    <n v="13"/>
    <n v="3"/>
    <n v="2"/>
    <n v="2"/>
  </r>
  <r>
    <x v="0"/>
    <s v="Playoffs"/>
    <x v="1"/>
    <x v="16"/>
    <s v="Sentinels"/>
    <s v="cypher"/>
    <x v="2"/>
    <s v=""/>
    <n v="41"/>
    <n v="105"/>
    <n v="179"/>
    <n v="108"/>
    <n v="0.76"/>
    <n v="114"/>
    <n v="68"/>
    <n v="32"/>
    <n v="5"/>
    <n v="1"/>
    <n v="0.28000000000000003"/>
    <m/>
    <s v="0/6"/>
    <n v="19"/>
    <n v="28"/>
    <n v="26"/>
    <n v="13"/>
    <n v="2"/>
    <n v="4"/>
  </r>
  <r>
    <x v="0"/>
    <s v="Playoffs"/>
    <x v="1"/>
    <x v="16"/>
    <s v="Sentinels"/>
    <s v="viper"/>
    <x v="9"/>
    <s v=""/>
    <n v="22"/>
    <n v="97"/>
    <n v="153"/>
    <n v="10"/>
    <n v="0.77"/>
    <n v="108"/>
    <n v="59"/>
    <n v="18"/>
    <n v="5"/>
    <n v="14"/>
    <n v="0.35"/>
    <n v="0.33"/>
    <s v="1/3"/>
    <n v="13"/>
    <n v="13"/>
    <n v="13"/>
    <n v="4"/>
    <n v="1"/>
    <n v="3"/>
  </r>
  <r>
    <x v="0"/>
    <s v="Playoffs"/>
    <x v="1"/>
    <x v="17"/>
    <s v="Sentinels"/>
    <s v="fade"/>
    <x v="1"/>
    <s v=""/>
    <n v="41"/>
    <n v="10"/>
    <n v="177"/>
    <n v="8"/>
    <n v="0.76"/>
    <n v="119"/>
    <n v="59"/>
    <n v="44"/>
    <n v="2"/>
    <n v="5"/>
    <n v="0.26"/>
    <m/>
    <s v="0/5"/>
    <n v="17"/>
    <n v="24"/>
    <n v="30"/>
    <n v="18"/>
    <n v="1"/>
    <n v="2"/>
  </r>
  <r>
    <x v="0"/>
    <s v="Playoffs"/>
    <x v="1"/>
    <x v="17"/>
    <s v="Sentinels"/>
    <s v="sova"/>
    <x v="8"/>
    <s v=""/>
    <n v="22"/>
    <n v="98"/>
    <n v="177"/>
    <n v="108"/>
    <n v="0.77"/>
    <n v="116"/>
    <n v="64"/>
    <n v="32"/>
    <n v="9"/>
    <n v="9"/>
    <n v="0.24"/>
    <n v="1"/>
    <s v="1/1"/>
    <n v="14"/>
    <n v="14"/>
    <n v="13"/>
    <n v="7"/>
    <n v="2"/>
    <n v="2"/>
  </r>
  <r>
    <x v="0"/>
    <s v="Playoffs"/>
    <x v="1"/>
    <x v="18"/>
    <s v="Sentinels"/>
    <s v="neon"/>
    <x v="13"/>
    <s v=""/>
    <n v="41"/>
    <n v="109"/>
    <n v="286"/>
    <n v="114"/>
    <n v="0.73"/>
    <n v="176"/>
    <n v="98"/>
    <n v="32"/>
    <n v="29"/>
    <n v="17"/>
    <n v="0.24"/>
    <m/>
    <s v="0/3"/>
    <n v="23"/>
    <n v="40"/>
    <n v="35"/>
    <n v="13"/>
    <n v="12"/>
    <n v="7"/>
  </r>
  <r>
    <x v="0"/>
    <s v="Playoffs"/>
    <x v="1"/>
    <x v="18"/>
    <s v="Sentinels"/>
    <s v="raze"/>
    <x v="7"/>
    <s v=""/>
    <n v="22"/>
    <n v="111"/>
    <n v="256"/>
    <n v="112"/>
    <n v="0.73"/>
    <n v="164"/>
    <n v="86"/>
    <n v="23"/>
    <n v="18"/>
    <n v="18"/>
    <n v="0.17"/>
    <m/>
    <s v="0/1"/>
    <n v="19"/>
    <n v="19"/>
    <n v="17"/>
    <n v="5"/>
    <n v="4"/>
    <n v="4"/>
  </r>
  <r>
    <x v="0"/>
    <s v="Playoffs"/>
    <x v="1"/>
    <x v="19"/>
    <s v="Sentinels"/>
    <s v="omen"/>
    <x v="5"/>
    <s v=""/>
    <n v="63"/>
    <n v="109"/>
    <n v="246"/>
    <n v="115"/>
    <n v="0.76"/>
    <n v="166"/>
    <n v="87"/>
    <n v="38"/>
    <n v="5"/>
    <n v="6"/>
    <n v="0.34"/>
    <n v="0.11"/>
    <s v="1/9"/>
    <n v="22"/>
    <n v="55"/>
    <n v="48"/>
    <n v="24"/>
    <n v="3"/>
    <n v="4"/>
  </r>
  <r>
    <x v="0"/>
    <s v="Playoffs"/>
    <x v="1"/>
    <x v="0"/>
    <s v="Team Heretics"/>
    <s v="fade"/>
    <x v="1"/>
    <s v=""/>
    <n v="23"/>
    <n v="78"/>
    <n v="121"/>
    <n v="6"/>
    <n v="0.74"/>
    <n v="88"/>
    <n v="39"/>
    <n v="39"/>
    <n v="0"/>
    <n v="9"/>
    <n v="0.3"/>
    <m/>
    <s v="0/4"/>
    <n v="9"/>
    <n v="9"/>
    <n v="15"/>
    <n v="9"/>
    <n v="0"/>
    <n v="2"/>
  </r>
  <r>
    <x v="0"/>
    <s v="Playoffs"/>
    <x v="1"/>
    <x v="0"/>
    <s v="Team Heretics"/>
    <s v="viper"/>
    <x v="9"/>
    <s v=""/>
    <n v="28"/>
    <n v="133"/>
    <n v="235"/>
    <n v="141"/>
    <n v="0.68"/>
    <n v="160"/>
    <n v="86"/>
    <n v="14"/>
    <n v="14"/>
    <n v="4"/>
    <n v="0.51"/>
    <n v="0.28999999999999998"/>
    <s v="2/7"/>
    <n v="24"/>
    <n v="24"/>
    <n v="17"/>
    <n v="4"/>
    <n v="4"/>
    <n v="1"/>
  </r>
  <r>
    <x v="0"/>
    <s v="Playoffs"/>
    <x v="1"/>
    <x v="2"/>
    <s v="Team Heretics"/>
    <s v="gekko"/>
    <x v="4"/>
    <s v=""/>
    <n v="28"/>
    <n v="6"/>
    <n v="147"/>
    <n v="64"/>
    <n v="0.71"/>
    <n v="106"/>
    <n v="5"/>
    <n v="32"/>
    <n v="0"/>
    <n v="18"/>
    <n v="0.32"/>
    <m/>
    <s v="0/3"/>
    <n v="14"/>
    <n v="14"/>
    <n v="22"/>
    <n v="9"/>
    <n v="0"/>
    <n v="5"/>
  </r>
  <r>
    <x v="0"/>
    <s v="Playoffs"/>
    <x v="1"/>
    <x v="2"/>
    <s v="Team Heretics"/>
    <s v="omen"/>
    <x v="5"/>
    <s v=""/>
    <n v="23"/>
    <n v="51"/>
    <n v="143"/>
    <n v="53"/>
    <n v="0.65"/>
    <n v="101"/>
    <n v="43"/>
    <n v="43"/>
    <n v="4"/>
    <n v="17"/>
    <n v="0.24"/>
    <m/>
    <s v="0/2"/>
    <n v="10"/>
    <n v="10"/>
    <n v="19"/>
    <n v="10"/>
    <n v="1"/>
    <n v="4"/>
  </r>
  <r>
    <x v="0"/>
    <s v="Playoffs"/>
    <x v="1"/>
    <x v="1"/>
    <s v="Team Heretics"/>
    <s v="killjoy"/>
    <x v="3"/>
    <s v=""/>
    <n v="51"/>
    <n v="105"/>
    <n v="222"/>
    <n v="123"/>
    <n v="0.67"/>
    <n v="138"/>
    <n v="84"/>
    <n v="4"/>
    <n v="14"/>
    <n v="14"/>
    <n v="0.36"/>
    <n v="0.2"/>
    <s v="1/5"/>
    <n v="24"/>
    <n v="43"/>
    <n v="35"/>
    <n v="2"/>
    <n v="7"/>
    <n v="7"/>
  </r>
  <r>
    <x v="0"/>
    <s v="Playoffs"/>
    <x v="1"/>
    <x v="3"/>
    <s v="Team Heretics"/>
    <s v="neon"/>
    <x v="13"/>
    <s v=""/>
    <n v="28"/>
    <n v="106"/>
    <n v="249"/>
    <n v="10"/>
    <n v="0.79"/>
    <n v="168"/>
    <n v="86"/>
    <n v="21"/>
    <n v="14"/>
    <n v="14"/>
    <n v="0.37"/>
    <m/>
    <s v=""/>
    <n v="24"/>
    <n v="24"/>
    <n v="24"/>
    <n v="6"/>
    <n v="4"/>
    <n v="4"/>
  </r>
  <r>
    <x v="0"/>
    <s v="Playoffs"/>
    <x v="1"/>
    <x v="3"/>
    <s v="Team Heretics"/>
    <s v="raze"/>
    <x v="7"/>
    <s v=""/>
    <n v="23"/>
    <n v="96"/>
    <n v="205"/>
    <n v="106"/>
    <n v="0.61"/>
    <n v="142"/>
    <n v="78"/>
    <n v="4"/>
    <n v="13"/>
    <n v="9"/>
    <n v="0.36"/>
    <m/>
    <s v="0/1"/>
    <n v="18"/>
    <n v="18"/>
    <n v="17"/>
    <n v="1"/>
    <n v="3"/>
    <n v="2"/>
  </r>
  <r>
    <x v="0"/>
    <s v="Playoffs"/>
    <x v="1"/>
    <x v="4"/>
    <s v="Team Heretics"/>
    <s v="sova"/>
    <x v="8"/>
    <s v=""/>
    <n v="28"/>
    <n v="91"/>
    <n v="202"/>
    <n v="95"/>
    <n v="0.79"/>
    <n v="131"/>
    <n v="71"/>
    <n v="18"/>
    <n v="4"/>
    <n v="4"/>
    <n v="0.38"/>
    <m/>
    <s v="0/5"/>
    <n v="20"/>
    <n v="20"/>
    <n v="21"/>
    <n v="5"/>
    <n v="1"/>
    <n v="1"/>
  </r>
  <r>
    <x v="0"/>
    <s v="Playoffs"/>
    <x v="1"/>
    <x v="4"/>
    <s v="Team Heretics"/>
    <s v="viper"/>
    <x v="9"/>
    <s v=""/>
    <n v="23"/>
    <n v="102"/>
    <n v="183"/>
    <n v="94"/>
    <n v="0.7"/>
    <n v="134"/>
    <n v="65"/>
    <n v="26"/>
    <n v="4"/>
    <n v="17"/>
    <n v="0.41"/>
    <m/>
    <s v="0/2"/>
    <n v="15"/>
    <n v="15"/>
    <n v="16"/>
    <n v="6"/>
    <n v="1"/>
    <n v="4"/>
  </r>
  <r>
    <x v="0"/>
    <s v="Playoffs"/>
    <x v="2"/>
    <x v="31"/>
    <s v="EDward Gaming"/>
    <s v="astra"/>
    <x v="0"/>
    <s v=""/>
    <n v="24"/>
    <n v="151"/>
    <n v="257"/>
    <n v="15"/>
    <n v="0.67"/>
    <n v="172"/>
    <n v="88"/>
    <n v="29"/>
    <n v="13"/>
    <n v="0"/>
    <n v="0.26"/>
    <n v="0.5"/>
    <s v="1/2"/>
    <n v="21"/>
    <n v="21"/>
    <n v="14"/>
    <n v="7"/>
    <n v="3"/>
    <n v="0"/>
  </r>
  <r>
    <x v="0"/>
    <s v="Playoffs"/>
    <x v="2"/>
    <x v="31"/>
    <s v="EDward Gaming"/>
    <s v="killjoy"/>
    <x v="3"/>
    <s v=""/>
    <n v="30"/>
    <n v="121"/>
    <n v="195"/>
    <n v="141"/>
    <n v="0.7"/>
    <n v="131"/>
    <n v="8"/>
    <n v="13"/>
    <n v="3"/>
    <n v="3"/>
    <n v="0.24"/>
    <n v="0.25"/>
    <s v="1/4"/>
    <n v="24"/>
    <n v="24"/>
    <n v="17"/>
    <n v="4"/>
    <n v="1"/>
    <n v="1"/>
  </r>
  <r>
    <x v="0"/>
    <s v="Playoffs"/>
    <x v="2"/>
    <x v="31"/>
    <s v="EDward Gaming"/>
    <s v="omen"/>
    <x v="5"/>
    <s v=""/>
    <n v="17"/>
    <n v="126"/>
    <n v="225"/>
    <n v="156"/>
    <n v="0.94"/>
    <n v="132"/>
    <n v="82"/>
    <n v="35"/>
    <n v="12"/>
    <n v="6"/>
    <n v="0.22"/>
    <m/>
    <s v=""/>
    <n v="14"/>
    <n v="14"/>
    <n v="9"/>
    <n v="6"/>
    <n v="2"/>
    <n v="1"/>
  </r>
  <r>
    <x v="0"/>
    <s v="Playoffs"/>
    <x v="2"/>
    <x v="32"/>
    <s v="EDward Gaming"/>
    <s v="breach"/>
    <x v="12"/>
    <s v=""/>
    <n v="17"/>
    <n v="125"/>
    <n v="207"/>
    <n v="10"/>
    <n v="0.88"/>
    <n v="149"/>
    <n v="65"/>
    <n v="10"/>
    <n v="6"/>
    <n v="0"/>
    <n v="0.27"/>
    <m/>
    <s v=""/>
    <n v="11"/>
    <n v="11"/>
    <n v="11"/>
    <n v="17"/>
    <n v="1"/>
    <n v="0"/>
  </r>
  <r>
    <x v="0"/>
    <s v="Playoffs"/>
    <x v="2"/>
    <x v="32"/>
    <s v="EDward Gaming"/>
    <s v="kayo"/>
    <x v="17"/>
    <s v=""/>
    <n v="54"/>
    <n v="62"/>
    <n v="136"/>
    <n v="55"/>
    <n v="0.72"/>
    <n v="80"/>
    <n v="41"/>
    <n v="54"/>
    <n v="7"/>
    <n v="4"/>
    <n v="0.26"/>
    <m/>
    <s v="0/4"/>
    <n v="13"/>
    <n v="22"/>
    <n v="40"/>
    <n v="29"/>
    <n v="4"/>
    <n v="2"/>
  </r>
  <r>
    <x v="0"/>
    <s v="Playoffs"/>
    <x v="2"/>
    <x v="30"/>
    <s v="EDward Gaming"/>
    <s v="clove"/>
    <x v="18"/>
    <s v=""/>
    <n v="17"/>
    <n v="139"/>
    <n v="281"/>
    <n v="158"/>
    <n v="0.88"/>
    <n v="168"/>
    <n v="112"/>
    <n v="35"/>
    <n v="12"/>
    <n v="6"/>
    <n v="0.28999999999999998"/>
    <m/>
    <s v="0/3"/>
    <n v="19"/>
    <n v="19"/>
    <n v="12"/>
    <n v="6"/>
    <n v="2"/>
    <n v="1"/>
  </r>
  <r>
    <x v="0"/>
    <s v="Playoffs"/>
    <x v="2"/>
    <x v="30"/>
    <s v="EDward Gaming"/>
    <s v="omen"/>
    <x v="5"/>
    <s v=""/>
    <n v="24"/>
    <n v="133"/>
    <n v="253"/>
    <n v="147"/>
    <n v="0.83"/>
    <n v="168"/>
    <n v="92"/>
    <n v="42"/>
    <n v="4"/>
    <n v="0"/>
    <n v="0.3"/>
    <n v="0.17"/>
    <s v="1/6"/>
    <n v="22"/>
    <n v="22"/>
    <n v="15"/>
    <n v="10"/>
    <n v="1"/>
    <n v="0"/>
  </r>
  <r>
    <x v="0"/>
    <s v="Playoffs"/>
    <x v="2"/>
    <x v="30"/>
    <s v="EDward Gaming"/>
    <s v="viper"/>
    <x v="9"/>
    <s v=""/>
    <n v="30"/>
    <n v="83"/>
    <n v="172"/>
    <n v="81"/>
    <n v="0.67"/>
    <n v="116"/>
    <n v="57"/>
    <n v="23"/>
    <n v="7"/>
    <n v="17"/>
    <n v="0.17"/>
    <m/>
    <s v="0/5"/>
    <n v="17"/>
    <n v="17"/>
    <n v="21"/>
    <n v="7"/>
    <n v="2"/>
    <n v="5"/>
  </r>
  <r>
    <x v="0"/>
    <s v="Playoffs"/>
    <x v="2"/>
    <x v="33"/>
    <s v="EDward Gaming"/>
    <s v="fade"/>
    <x v="1"/>
    <s v=""/>
    <n v="17"/>
    <n v="111"/>
    <n v="143"/>
    <n v="143"/>
    <n v="0.76"/>
    <n v="93"/>
    <n v="59"/>
    <n v="35"/>
    <n v="0"/>
    <n v="12"/>
    <n v="0.22"/>
    <n v="0.5"/>
    <s v="1/2"/>
    <n v="10"/>
    <n v="10"/>
    <n v="7"/>
    <n v="6"/>
    <n v="0"/>
    <n v="2"/>
  </r>
  <r>
    <x v="0"/>
    <s v="Playoffs"/>
    <x v="2"/>
    <x v="33"/>
    <s v="EDward Gaming"/>
    <s v="sova"/>
    <x v="8"/>
    <s v=""/>
    <n v="54"/>
    <n v="91"/>
    <n v="182"/>
    <n v="97"/>
    <n v="0.7"/>
    <n v="129"/>
    <n v="63"/>
    <n v="24"/>
    <n v="11"/>
    <n v="13"/>
    <n v="0.33"/>
    <n v="0.25"/>
    <s v="1/4"/>
    <n v="20"/>
    <n v="34"/>
    <n v="35"/>
    <n v="13"/>
    <n v="6"/>
    <n v="7"/>
  </r>
  <r>
    <x v="0"/>
    <s v="Playoffs"/>
    <x v="2"/>
    <x v="34"/>
    <s v="EDward Gaming"/>
    <s v="jett"/>
    <x v="6"/>
    <s v=""/>
    <n v="54"/>
    <n v="99"/>
    <n v="240"/>
    <n v="105"/>
    <n v="0.67"/>
    <n v="154"/>
    <n v="83"/>
    <n v="15"/>
    <n v="26"/>
    <n v="15"/>
    <n v="0.17"/>
    <m/>
    <s v="0/3"/>
    <n v="28"/>
    <n v="45"/>
    <n v="43"/>
    <n v="8"/>
    <n v="14"/>
    <n v="8"/>
  </r>
  <r>
    <x v="0"/>
    <s v="Playoffs"/>
    <x v="2"/>
    <x v="34"/>
    <s v="EDward Gaming"/>
    <s v="neon"/>
    <x v="13"/>
    <s v=""/>
    <n v="17"/>
    <n v="112"/>
    <n v="244"/>
    <n v="123"/>
    <n v="0.76"/>
    <n v="134"/>
    <n v="94"/>
    <n v="18"/>
    <n v="35"/>
    <n v="12"/>
    <n v="0.23"/>
    <n v="1"/>
    <s v="1/1"/>
    <n v="16"/>
    <n v="16"/>
    <n v="13"/>
    <n v="3"/>
    <n v="6"/>
    <n v="2"/>
  </r>
  <r>
    <x v="0"/>
    <s v="Playoffs"/>
    <x v="2"/>
    <x v="36"/>
    <s v="LEVIATÃN"/>
    <s v="breach"/>
    <x v="12"/>
    <s v=""/>
    <n v="17"/>
    <n v="8"/>
    <n v="223"/>
    <n v="75"/>
    <n v="0.71"/>
    <n v="161"/>
    <n v="71"/>
    <n v="24"/>
    <n v="6"/>
    <n v="6"/>
    <n v="0.21"/>
    <m/>
    <s v="0/1"/>
    <n v="12"/>
    <n v="12"/>
    <n v="16"/>
    <n v="4"/>
    <n v="1"/>
    <n v="1"/>
  </r>
  <r>
    <x v="0"/>
    <s v="Playoffs"/>
    <x v="2"/>
    <x v="36"/>
    <s v="LEVIATÃN"/>
    <s v="harbor"/>
    <x v="10"/>
    <s v=""/>
    <n v="54"/>
    <n v="117"/>
    <n v="224"/>
    <n v="122"/>
    <n v="0.67"/>
    <n v="143"/>
    <n v="83"/>
    <n v="35"/>
    <n v="6"/>
    <n v="13"/>
    <n v="0.27"/>
    <n v="0.25"/>
    <s v="1/4"/>
    <n v="23"/>
    <n v="45"/>
    <n v="37"/>
    <n v="19"/>
    <n v="3"/>
    <n v="7"/>
  </r>
  <r>
    <x v="0"/>
    <s v="Playoffs"/>
    <x v="2"/>
    <x v="35"/>
    <s v="LEVIATÃN"/>
    <s v="cypher"/>
    <x v="2"/>
    <s v=""/>
    <n v="41"/>
    <n v="9"/>
    <n v="212"/>
    <n v="94"/>
    <n v="0.71"/>
    <n v="133"/>
    <n v="73"/>
    <n v="1"/>
    <n v="7"/>
    <n v="2"/>
    <n v="0.39"/>
    <m/>
    <s v="0/5"/>
    <n v="17"/>
    <n v="30"/>
    <n v="32"/>
    <n v="4"/>
    <n v="3"/>
    <n v="8"/>
  </r>
  <r>
    <x v="0"/>
    <s v="Playoffs"/>
    <x v="2"/>
    <x v="35"/>
    <s v="LEVIATÃN"/>
    <s v="killjoy"/>
    <x v="3"/>
    <s v=""/>
    <n v="30"/>
    <n v="101"/>
    <n v="183"/>
    <n v="10"/>
    <n v="0.63"/>
    <n v="121"/>
    <n v="67"/>
    <n v="1"/>
    <n v="7"/>
    <n v="17"/>
    <n v="0.49"/>
    <m/>
    <s v="0/3"/>
    <n v="20"/>
    <n v="20"/>
    <n v="20"/>
    <n v="3"/>
    <n v="2"/>
    <n v="5"/>
  </r>
  <r>
    <x v="0"/>
    <s v="Playoffs"/>
    <x v="2"/>
    <x v="39"/>
    <s v="LEVIATÃN"/>
    <s v="fade"/>
    <x v="1"/>
    <s v=""/>
    <n v="17"/>
    <n v="64"/>
    <n v="135"/>
    <n v="5"/>
    <n v="0.53"/>
    <n v="88"/>
    <n v="41"/>
    <n v="35"/>
    <n v="0"/>
    <n v="18"/>
    <n v="0.14000000000000001"/>
    <m/>
    <s v="0/1"/>
    <n v="7"/>
    <n v="7"/>
    <n v="14"/>
    <n v="6"/>
    <n v="0"/>
    <n v="3"/>
  </r>
  <r>
    <x v="0"/>
    <s v="Playoffs"/>
    <x v="2"/>
    <x v="39"/>
    <s v="LEVIATÃN"/>
    <s v="sova"/>
    <x v="8"/>
    <s v=""/>
    <n v="54"/>
    <n v="102"/>
    <n v="205"/>
    <n v="92"/>
    <n v="0.76"/>
    <n v="141"/>
    <n v="65"/>
    <n v="28"/>
    <n v="7"/>
    <n v="6"/>
    <n v="0.28000000000000003"/>
    <m/>
    <s v="0/8"/>
    <n v="19"/>
    <n v="35"/>
    <n v="38"/>
    <n v="15"/>
    <n v="4"/>
    <n v="3"/>
  </r>
  <r>
    <x v="0"/>
    <s v="Playoffs"/>
    <x v="2"/>
    <x v="37"/>
    <s v="LEVIATÃN"/>
    <s v="jett"/>
    <x v="6"/>
    <s v=""/>
    <n v="54"/>
    <n v="106"/>
    <n v="212"/>
    <n v="114"/>
    <n v="0.7"/>
    <n v="141"/>
    <n v="78"/>
    <n v="13"/>
    <n v="17"/>
    <n v="13"/>
    <n v="0.27"/>
    <m/>
    <s v="0/5"/>
    <n v="25"/>
    <n v="42"/>
    <n v="37"/>
    <n v="7"/>
    <n v="9"/>
    <n v="7"/>
  </r>
  <r>
    <x v="0"/>
    <s v="Playoffs"/>
    <x v="2"/>
    <x v="37"/>
    <s v="LEVIATÃN"/>
    <s v="raze"/>
    <x v="7"/>
    <s v=""/>
    <n v="17"/>
    <n v="109"/>
    <n v="234"/>
    <n v="92"/>
    <n v="0.65"/>
    <n v="177"/>
    <n v="65"/>
    <n v="24"/>
    <n v="24"/>
    <n v="18"/>
    <n v="0.19"/>
    <m/>
    <s v="0/4"/>
    <n v="11"/>
    <n v="11"/>
    <n v="12"/>
    <n v="4"/>
    <n v="4"/>
    <n v="3"/>
  </r>
  <r>
    <x v="0"/>
    <s v="Playoffs"/>
    <x v="2"/>
    <x v="38"/>
    <s v="LEVIATÃN"/>
    <s v="omen"/>
    <x v="5"/>
    <s v=""/>
    <n v="41"/>
    <n v="66"/>
    <n v="132"/>
    <n v="52"/>
    <n v="0.61"/>
    <n v="89"/>
    <n v="39"/>
    <n v="59"/>
    <n v="5"/>
    <n v="1"/>
    <n v="0.18"/>
    <m/>
    <s v="0/4"/>
    <n v="11"/>
    <n v="16"/>
    <n v="31"/>
    <n v="24"/>
    <n v="2"/>
    <n v="4"/>
  </r>
  <r>
    <x v="0"/>
    <s v="Playoffs"/>
    <x v="2"/>
    <x v="38"/>
    <s v="LEVIATÃN"/>
    <s v="viper"/>
    <x v="9"/>
    <s v=""/>
    <n v="30"/>
    <n v="114"/>
    <n v="187"/>
    <n v="106"/>
    <n v="0.87"/>
    <n v="131"/>
    <n v="63"/>
    <n v="37"/>
    <n v="3"/>
    <n v="3"/>
    <n v="0.37"/>
    <m/>
    <s v="0/4"/>
    <n v="19"/>
    <n v="19"/>
    <n v="18"/>
    <n v="11"/>
    <n v="1"/>
    <n v="1"/>
  </r>
  <r>
    <x v="0"/>
    <s v="Playoffs"/>
    <x v="3"/>
    <x v="31"/>
    <s v="EDward Gaming"/>
    <s v="astra"/>
    <x v="0"/>
    <s v=""/>
    <n v="22"/>
    <n v="82"/>
    <n v="161"/>
    <n v="87"/>
    <n v="0.77"/>
    <n v="105"/>
    <n v="59"/>
    <n v="41"/>
    <n v="9"/>
    <n v="14"/>
    <n v="0.44"/>
    <m/>
    <s v="0/1"/>
    <n v="13"/>
    <n v="13"/>
    <n v="15"/>
    <n v="9"/>
    <n v="2"/>
    <n v="3"/>
  </r>
  <r>
    <x v="0"/>
    <s v="Playoffs"/>
    <x v="3"/>
    <x v="31"/>
    <s v="EDward Gaming"/>
    <s v="cypher"/>
    <x v="2"/>
    <s v=""/>
    <n v="36"/>
    <n v="102"/>
    <n v="194"/>
    <n v="118"/>
    <n v="0.69"/>
    <n v="126"/>
    <n v="72"/>
    <n v="14"/>
    <n v="3"/>
    <n v="3"/>
    <n v="0.35"/>
    <n v="0.17"/>
    <s v="1/6"/>
    <n v="14"/>
    <n v="26"/>
    <n v="22"/>
    <n v="5"/>
    <n v="1"/>
    <n v="1"/>
  </r>
  <r>
    <x v="0"/>
    <s v="Playoffs"/>
    <x v="3"/>
    <x v="31"/>
    <s v="EDward Gaming"/>
    <s v="omen"/>
    <x v="5"/>
    <s v=""/>
    <n v="22"/>
    <n v="171"/>
    <n v="339"/>
    <n v="208"/>
    <n v="0.82"/>
    <n v="218"/>
    <n v="123"/>
    <n v="32"/>
    <n v="9"/>
    <n v="5"/>
    <n v="0.41"/>
    <n v="0.33"/>
    <s v="1/3"/>
    <n v="27"/>
    <n v="27"/>
    <n v="13"/>
    <n v="7"/>
    <n v="2"/>
    <n v="1"/>
  </r>
  <r>
    <x v="0"/>
    <s v="Playoffs"/>
    <x v="3"/>
    <x v="31"/>
    <s v="EDward Gaming"/>
    <s v="viper"/>
    <x v="9"/>
    <s v=""/>
    <n v="24"/>
    <n v="102"/>
    <n v="228"/>
    <n v="10"/>
    <n v="0.79"/>
    <n v="164"/>
    <n v="79"/>
    <n v="13"/>
    <n v="4"/>
    <n v="8"/>
    <n v="0.38"/>
    <n v="0.17"/>
    <s v="1/6"/>
    <n v="19"/>
    <n v="19"/>
    <n v="19"/>
    <n v="3"/>
    <n v="1"/>
    <n v="2"/>
  </r>
  <r>
    <x v="0"/>
    <s v="Playoffs"/>
    <x v="3"/>
    <x v="32"/>
    <s v="EDward Gaming"/>
    <s v="breach"/>
    <x v="12"/>
    <s v=""/>
    <n v="41"/>
    <n v="82"/>
    <n v="134"/>
    <n v="71"/>
    <n v="0.76"/>
    <n v="94"/>
    <n v="49"/>
    <n v="44"/>
    <n v="0"/>
    <n v="0"/>
    <n v="0.32"/>
    <n v="0.25"/>
    <s v="1/4"/>
    <n v="10"/>
    <n v="20"/>
    <n v="28"/>
    <n v="18"/>
    <n v="0"/>
    <n v="0"/>
  </r>
  <r>
    <x v="0"/>
    <s v="Playoffs"/>
    <x v="3"/>
    <x v="32"/>
    <s v="EDward Gaming"/>
    <s v="fade"/>
    <x v="1"/>
    <s v=""/>
    <n v="24"/>
    <n v="10"/>
    <n v="176"/>
    <n v="88"/>
    <n v="0.79"/>
    <n v="123"/>
    <n v="63"/>
    <n v="29"/>
    <n v="13"/>
    <n v="8"/>
    <n v="0.34"/>
    <n v="0.33"/>
    <s v="1/3"/>
    <n v="15"/>
    <n v="15"/>
    <n v="17"/>
    <n v="7"/>
    <n v="3"/>
    <n v="2"/>
  </r>
  <r>
    <x v="0"/>
    <s v="Playoffs"/>
    <x v="3"/>
    <x v="32"/>
    <s v="EDward Gaming"/>
    <s v="kayo"/>
    <x v="17"/>
    <s v=""/>
    <n v="39"/>
    <n v="122"/>
    <n v="180"/>
    <n v="119"/>
    <n v="0.85"/>
    <n v="128"/>
    <n v="64"/>
    <n v="59"/>
    <n v="13"/>
    <n v="3"/>
    <n v="0.26"/>
    <n v="0.5"/>
    <s v="1/2"/>
    <n v="17"/>
    <n v="25"/>
    <n v="21"/>
    <n v="23"/>
    <n v="5"/>
    <n v="1"/>
  </r>
  <r>
    <x v="0"/>
    <s v="Playoffs"/>
    <x v="3"/>
    <x v="30"/>
    <s v="EDward Gaming"/>
    <s v="brimstone"/>
    <x v="15"/>
    <s v=""/>
    <n v="24"/>
    <n v="97"/>
    <n v="179"/>
    <n v="94"/>
    <n v="0.83"/>
    <n v="127"/>
    <n v="67"/>
    <n v="46"/>
    <n v="0"/>
    <n v="8"/>
    <n v="0.42"/>
    <n v="0.33"/>
    <s v="1/3"/>
    <n v="16"/>
    <n v="16"/>
    <n v="17"/>
    <n v="11"/>
    <n v="0"/>
    <n v="2"/>
  </r>
  <r>
    <x v="0"/>
    <s v="Playoffs"/>
    <x v="3"/>
    <x v="30"/>
    <s v="EDward Gaming"/>
    <s v="clove"/>
    <x v="18"/>
    <s v=""/>
    <n v="22"/>
    <n v="9"/>
    <n v="219"/>
    <n v="78"/>
    <n v="0.77"/>
    <n v="143"/>
    <n v="64"/>
    <n v="41"/>
    <n v="14"/>
    <n v="5"/>
    <n v="0.3"/>
    <m/>
    <s v="0/3"/>
    <n v="14"/>
    <n v="14"/>
    <n v="18"/>
    <n v="9"/>
    <n v="3"/>
    <n v="1"/>
  </r>
  <r>
    <x v="0"/>
    <s v="Playoffs"/>
    <x v="3"/>
    <x v="30"/>
    <s v="EDward Gaming"/>
    <s v="omen"/>
    <x v="5"/>
    <s v=""/>
    <n v="58"/>
    <n v="122"/>
    <n v="181"/>
    <n v="146"/>
    <n v="0.86"/>
    <n v="114"/>
    <n v="71"/>
    <n v="41"/>
    <n v="3"/>
    <n v="3"/>
    <n v="0.28999999999999998"/>
    <n v="0.14000000000000001"/>
    <s v="1/7"/>
    <n v="21"/>
    <n v="41"/>
    <n v="28"/>
    <n v="24"/>
    <n v="2"/>
    <n v="2"/>
  </r>
  <r>
    <x v="0"/>
    <s v="Playoffs"/>
    <x v="3"/>
    <x v="33"/>
    <s v="EDward Gaming"/>
    <s v="fade"/>
    <x v="1"/>
    <s v=""/>
    <n v="22"/>
    <n v="115"/>
    <n v="146"/>
    <n v="109"/>
    <n v="0.82"/>
    <n v="99"/>
    <n v="55"/>
    <n v="45"/>
    <n v="0"/>
    <n v="0"/>
    <n v="0.3"/>
    <n v="0.75"/>
    <s v="3/4"/>
    <n v="12"/>
    <n v="12"/>
    <n v="11"/>
    <n v="10"/>
    <n v="0"/>
    <n v="0"/>
  </r>
  <r>
    <x v="0"/>
    <s v="Playoffs"/>
    <x v="3"/>
    <x v="33"/>
    <s v="EDward Gaming"/>
    <s v="gekko"/>
    <x v="4"/>
    <s v=""/>
    <n v="24"/>
    <n v="62"/>
    <n v="155"/>
    <n v="6"/>
    <n v="0.79"/>
    <n v="105"/>
    <n v="5"/>
    <n v="42"/>
    <n v="8"/>
    <n v="13"/>
    <n v="0.19"/>
    <m/>
    <s v="0/1"/>
    <n v="12"/>
    <n v="12"/>
    <n v="20"/>
    <n v="10"/>
    <n v="2"/>
    <n v="3"/>
  </r>
  <r>
    <x v="0"/>
    <s v="Playoffs"/>
    <x v="3"/>
    <x v="33"/>
    <s v="EDward Gaming"/>
    <s v="sova"/>
    <x v="8"/>
    <s v=""/>
    <n v="58"/>
    <n v="85"/>
    <n v="177"/>
    <n v="92"/>
    <n v="0.78"/>
    <n v="113"/>
    <n v="6"/>
    <n v="22"/>
    <n v="12"/>
    <n v="1"/>
    <n v="0.36"/>
    <m/>
    <s v="0/5"/>
    <n v="14"/>
    <n v="35"/>
    <n v="38"/>
    <n v="13"/>
    <n v="7"/>
    <n v="6"/>
  </r>
  <r>
    <x v="0"/>
    <s v="Playoffs"/>
    <x v="3"/>
    <x v="34"/>
    <s v="EDward Gaming"/>
    <s v="jett"/>
    <x v="6"/>
    <s v=""/>
    <n v="22"/>
    <n v="131"/>
    <n v="238"/>
    <n v="146"/>
    <n v="0.68"/>
    <n v="161"/>
    <n v="86"/>
    <n v="14"/>
    <n v="18"/>
    <n v="18"/>
    <n v="0.21"/>
    <n v="1"/>
    <s v="1/1"/>
    <n v="19"/>
    <n v="19"/>
    <n v="13"/>
    <n v="3"/>
    <n v="4"/>
    <n v="4"/>
  </r>
  <r>
    <x v="0"/>
    <s v="Playoffs"/>
    <x v="3"/>
    <x v="34"/>
    <s v="EDward Gaming"/>
    <s v="neon"/>
    <x v="13"/>
    <s v=""/>
    <n v="58"/>
    <n v="147"/>
    <n v="344"/>
    <n v="166"/>
    <n v="0.72"/>
    <n v="210"/>
    <n v="117"/>
    <n v="34"/>
    <n v="31"/>
    <n v="29"/>
    <n v="0.25"/>
    <m/>
    <s v="0/2"/>
    <n v="24"/>
    <n v="68"/>
    <n v="41"/>
    <n v="20"/>
    <n v="18"/>
    <n v="17"/>
  </r>
  <r>
    <x v="0"/>
    <s v="Playoffs"/>
    <x v="3"/>
    <x v="34"/>
    <s v="EDward Gaming"/>
    <s v="raze"/>
    <x v="7"/>
    <s v=""/>
    <n v="24"/>
    <n v="127"/>
    <n v="278"/>
    <n v="133"/>
    <n v="0.71"/>
    <n v="180"/>
    <n v="10"/>
    <n v="4"/>
    <n v="17"/>
    <n v="21"/>
    <n v="0.19"/>
    <m/>
    <s v="0/1"/>
    <n v="24"/>
    <n v="24"/>
    <n v="18"/>
    <n v="1"/>
    <n v="4"/>
    <n v="5"/>
  </r>
  <r>
    <x v="0"/>
    <s v="Playoffs"/>
    <x v="3"/>
    <x v="0"/>
    <s v="Team Heretics"/>
    <s v="astra"/>
    <x v="0"/>
    <s v=""/>
    <n v="22"/>
    <n v="46"/>
    <n v="131"/>
    <n v="56"/>
    <n v="0.68"/>
    <n v="78"/>
    <n v="45"/>
    <n v="23"/>
    <n v="0"/>
    <n v="0"/>
    <n v="0.22"/>
    <n v="0.2"/>
    <s v="1/5"/>
    <n v="10"/>
    <n v="10"/>
    <n v="18"/>
    <n v="5"/>
    <n v="0"/>
    <n v="0"/>
  </r>
  <r>
    <x v="0"/>
    <s v="Playoffs"/>
    <x v="3"/>
    <x v="0"/>
    <s v="Team Heretics"/>
    <s v="brimstone"/>
    <x v="15"/>
    <s v=""/>
    <n v="24"/>
    <n v="103"/>
    <n v="196"/>
    <n v="118"/>
    <n v="0.79"/>
    <n v="109"/>
    <n v="83"/>
    <n v="25"/>
    <n v="8"/>
    <n v="8"/>
    <n v="0.28999999999999998"/>
    <m/>
    <s v="0/4"/>
    <n v="20"/>
    <n v="20"/>
    <n v="17"/>
    <n v="6"/>
    <n v="2"/>
    <n v="2"/>
  </r>
  <r>
    <x v="0"/>
    <s v="Playoffs"/>
    <x v="3"/>
    <x v="0"/>
    <s v="Team Heretics"/>
    <s v="fade"/>
    <x v="1"/>
    <s v=""/>
    <n v="22"/>
    <n v="57"/>
    <n v="161"/>
    <n v="55"/>
    <n v="0.59"/>
    <n v="106"/>
    <n v="5"/>
    <n v="27"/>
    <n v="14"/>
    <n v="5"/>
    <n v="0.28999999999999998"/>
    <n v="0.5"/>
    <s v="1/2"/>
    <n v="11"/>
    <n v="11"/>
    <n v="20"/>
    <n v="6"/>
    <n v="3"/>
    <n v="1"/>
  </r>
  <r>
    <x v="0"/>
    <s v="Playoffs"/>
    <x v="3"/>
    <x v="0"/>
    <s v="Team Heretics"/>
    <s v="omen"/>
    <x v="5"/>
    <s v=""/>
    <n v="36"/>
    <n v="87"/>
    <n v="127"/>
    <n v="74"/>
    <n v="0.64"/>
    <n v="76"/>
    <n v="47"/>
    <n v="39"/>
    <n v="6"/>
    <n v="0"/>
    <n v="0.3"/>
    <n v="0.22"/>
    <s v="2/9"/>
    <n v="9"/>
    <n v="17"/>
    <n v="23"/>
    <n v="14"/>
    <n v="2"/>
    <n v="0"/>
  </r>
  <r>
    <x v="0"/>
    <s v="Playoffs"/>
    <x v="3"/>
    <x v="2"/>
    <s v="Team Heretics"/>
    <s v="breach"/>
    <x v="12"/>
    <s v=""/>
    <n v="19"/>
    <n v="98"/>
    <n v="182"/>
    <n v="92"/>
    <n v="0.74"/>
    <n v="125"/>
    <n v="58"/>
    <n v="47"/>
    <n v="0"/>
    <n v="11"/>
    <n v="0.5"/>
    <m/>
    <s v="0/2"/>
    <n v="11"/>
    <n v="11"/>
    <n v="12"/>
    <n v="9"/>
    <n v="0"/>
    <n v="2"/>
  </r>
  <r>
    <x v="0"/>
    <s v="Playoffs"/>
    <x v="3"/>
    <x v="2"/>
    <s v="Team Heretics"/>
    <s v="fade"/>
    <x v="1"/>
    <s v=""/>
    <n v="24"/>
    <n v="99"/>
    <n v="236"/>
    <n v="95"/>
    <n v="0.88"/>
    <n v="162"/>
    <n v="75"/>
    <n v="58"/>
    <n v="13"/>
    <n v="0"/>
    <n v="0.24"/>
    <m/>
    <s v="0/4"/>
    <n v="18"/>
    <n v="18"/>
    <n v="19"/>
    <n v="14"/>
    <n v="3"/>
    <n v="0"/>
  </r>
  <r>
    <x v="0"/>
    <s v="Playoffs"/>
    <x v="3"/>
    <x v="2"/>
    <s v="Team Heretics"/>
    <s v="gekko"/>
    <x v="4"/>
    <s v=""/>
    <n v="22"/>
    <n v="95"/>
    <n v="206"/>
    <n v="83"/>
    <n v="0.73"/>
    <n v="144"/>
    <n v="68"/>
    <n v="27"/>
    <n v="5"/>
    <n v="14"/>
    <n v="0.39"/>
    <n v="0.2"/>
    <s v="1/5"/>
    <n v="15"/>
    <n v="15"/>
    <n v="18"/>
    <n v="6"/>
    <n v="1"/>
    <n v="3"/>
  </r>
  <r>
    <x v="0"/>
    <s v="Playoffs"/>
    <x v="3"/>
    <x v="2"/>
    <s v="Team Heretics"/>
    <s v="kayo"/>
    <x v="17"/>
    <s v=""/>
    <n v="17"/>
    <n v="81"/>
    <n v="186"/>
    <n v="67"/>
    <n v="0.65"/>
    <n v="131"/>
    <n v="59"/>
    <n v="18"/>
    <n v="0"/>
    <n v="6"/>
    <n v="0.28000000000000003"/>
    <m/>
    <s v="0/2"/>
    <n v="10"/>
    <n v="10"/>
    <n v="15"/>
    <n v="3"/>
    <n v="0"/>
    <n v="1"/>
  </r>
  <r>
    <x v="0"/>
    <s v="Playoffs"/>
    <x v="3"/>
    <x v="2"/>
    <s v="Team Heretics"/>
    <s v="omen"/>
    <x v="5"/>
    <s v=""/>
    <n v="22"/>
    <n v="114"/>
    <n v="223"/>
    <n v="119"/>
    <n v="0.68"/>
    <n v="118"/>
    <n v="86"/>
    <n v="32"/>
    <n v="14"/>
    <n v="5"/>
    <n v="0.41"/>
    <m/>
    <s v="0/2"/>
    <n v="19"/>
    <n v="19"/>
    <n v="16"/>
    <n v="7"/>
    <n v="3"/>
    <n v="1"/>
  </r>
  <r>
    <x v="0"/>
    <s v="Playoffs"/>
    <x v="3"/>
    <x v="1"/>
    <s v="Team Heretics"/>
    <s v="cypher"/>
    <x v="2"/>
    <s v=""/>
    <n v="58"/>
    <n v="92"/>
    <n v="202"/>
    <n v="89"/>
    <n v="0.67"/>
    <n v="135"/>
    <n v="71"/>
    <n v="22"/>
    <n v="17"/>
    <n v="21"/>
    <n v="0.42"/>
    <n v="0.2"/>
    <s v="1/5"/>
    <n v="19"/>
    <n v="41"/>
    <n v="46"/>
    <n v="13"/>
    <n v="10"/>
    <n v="12"/>
  </r>
  <r>
    <x v="0"/>
    <s v="Playoffs"/>
    <x v="3"/>
    <x v="1"/>
    <s v="Team Heretics"/>
    <s v="killjoy"/>
    <x v="3"/>
    <s v=""/>
    <n v="22"/>
    <n v="95"/>
    <n v="213"/>
    <n v="106"/>
    <n v="0.59"/>
    <n v="150"/>
    <n v="77"/>
    <n v="9"/>
    <n v="9"/>
    <n v="9"/>
    <n v="0.35"/>
    <n v="0.2"/>
    <s v="1/5"/>
    <n v="17"/>
    <n v="17"/>
    <n v="16"/>
    <n v="2"/>
    <n v="2"/>
    <n v="2"/>
  </r>
  <r>
    <x v="0"/>
    <s v="Playoffs"/>
    <x v="3"/>
    <x v="1"/>
    <s v="Team Heretics"/>
    <s v="viper"/>
    <x v="9"/>
    <s v=""/>
    <n v="24"/>
    <n v="82"/>
    <n v="180"/>
    <n v="82"/>
    <n v="0.71"/>
    <n v="118"/>
    <n v="58"/>
    <n v="38"/>
    <n v="17"/>
    <n v="17"/>
    <n v="0.37"/>
    <m/>
    <s v="0/1"/>
    <n v="14"/>
    <n v="14"/>
    <n v="17"/>
    <n v="9"/>
    <n v="4"/>
    <n v="4"/>
  </r>
  <r>
    <x v="0"/>
    <s v="Playoffs"/>
    <x v="3"/>
    <x v="4"/>
    <s v="Team Heretics"/>
    <s v="gekko"/>
    <x v="4"/>
    <s v=""/>
    <n v="24"/>
    <n v="99"/>
    <n v="177"/>
    <n v="94"/>
    <n v="0.83"/>
    <n v="100"/>
    <n v="67"/>
    <n v="33"/>
    <n v="13"/>
    <n v="8"/>
    <n v="0.33"/>
    <n v="0.5"/>
    <s v="2/4"/>
    <n v="16"/>
    <n v="16"/>
    <n v="17"/>
    <n v="8"/>
    <n v="3"/>
    <n v="2"/>
  </r>
  <r>
    <x v="0"/>
    <s v="Playoffs"/>
    <x v="3"/>
    <x v="4"/>
    <s v="Team Heretics"/>
    <s v="sova"/>
    <x v="8"/>
    <s v=""/>
    <n v="58"/>
    <n v="101"/>
    <n v="186"/>
    <n v="9"/>
    <n v="0.79"/>
    <n v="136"/>
    <n v="6"/>
    <n v="24"/>
    <n v="1"/>
    <n v="1"/>
    <n v="0.39"/>
    <m/>
    <s v="0/5"/>
    <n v="17"/>
    <n v="35"/>
    <n v="39"/>
    <n v="14"/>
    <n v="6"/>
    <n v="6"/>
  </r>
  <r>
    <x v="0"/>
    <s v="Playoffs"/>
    <x v="3"/>
    <x v="4"/>
    <s v="Team Heretics"/>
    <s v="viper"/>
    <x v="9"/>
    <s v=""/>
    <n v="22"/>
    <n v="87"/>
    <n v="174"/>
    <n v="76"/>
    <n v="0.59"/>
    <n v="115"/>
    <n v="59"/>
    <n v="32"/>
    <n v="0"/>
    <n v="14"/>
    <n v="0.53"/>
    <m/>
    <s v="0/5"/>
    <n v="13"/>
    <n v="13"/>
    <n v="17"/>
    <n v="7"/>
    <n v="0"/>
    <n v="3"/>
  </r>
  <r>
    <x v="0"/>
    <s v="Playoffs"/>
    <x v="3"/>
    <x v="3"/>
    <s v="Team Heretics"/>
    <s v="jett"/>
    <x v="6"/>
    <s v=""/>
    <n v="22"/>
    <n v="55"/>
    <n v="143"/>
    <n v="53"/>
    <n v="0.5"/>
    <n v="93"/>
    <n v="45"/>
    <n v="14"/>
    <n v="5"/>
    <n v="18"/>
    <n v="0.21"/>
    <m/>
    <s v=""/>
    <n v="10"/>
    <n v="10"/>
    <n v="19"/>
    <n v="3"/>
    <n v="1"/>
    <n v="4"/>
  </r>
  <r>
    <x v="0"/>
    <s v="Playoffs"/>
    <x v="3"/>
    <x v="3"/>
    <s v="Team Heretics"/>
    <s v="neon"/>
    <x v="13"/>
    <s v=""/>
    <n v="19"/>
    <n v="13"/>
    <n v="240"/>
    <n v="142"/>
    <n v="0.79"/>
    <n v="150"/>
    <n v="89"/>
    <n v="32"/>
    <n v="16"/>
    <n v="11"/>
    <n v="0.28000000000000003"/>
    <m/>
    <s v=""/>
    <n v="17"/>
    <n v="17"/>
    <n v="12"/>
    <n v="6"/>
    <n v="3"/>
    <n v="2"/>
  </r>
  <r>
    <x v="0"/>
    <s v="Playoffs"/>
    <x v="3"/>
    <x v="3"/>
    <s v="Team Heretics"/>
    <s v="raze"/>
    <x v="7"/>
    <s v=""/>
    <n v="63"/>
    <n v="92"/>
    <n v="197"/>
    <n v="9"/>
    <n v="0.67"/>
    <n v="127"/>
    <n v="7"/>
    <n v="14"/>
    <n v="11"/>
    <n v="14"/>
    <n v="0.27"/>
    <m/>
    <s v="0/2"/>
    <n v="23"/>
    <n v="44"/>
    <n v="49"/>
    <n v="9"/>
    <n v="7"/>
    <n v="9"/>
  </r>
  <r>
    <x v="0"/>
    <s v="Playoffs"/>
    <x v="4"/>
    <x v="26"/>
    <s v="Trace Esports"/>
    <s v="astra"/>
    <x v="0"/>
    <s v=""/>
    <n v="18"/>
    <n v="132"/>
    <n v="246"/>
    <n v="125"/>
    <n v="0.72"/>
    <n v="159"/>
    <n v="83"/>
    <n v="61"/>
    <n v="0"/>
    <n v="0"/>
    <n v="0.27"/>
    <m/>
    <s v="0/6"/>
    <n v="15"/>
    <n v="15"/>
    <n v="12"/>
    <n v="11"/>
    <n v="0"/>
    <n v="0"/>
  </r>
  <r>
    <x v="0"/>
    <s v="Playoffs"/>
    <x v="4"/>
    <x v="26"/>
    <s v="Trace Esports"/>
    <s v="omen"/>
    <x v="5"/>
    <s v=""/>
    <n v="16"/>
    <n v="43"/>
    <n v="115"/>
    <n v="46"/>
    <n v="0.56000000000000005"/>
    <n v="91"/>
    <n v="38"/>
    <n v="31"/>
    <n v="6"/>
    <n v="13"/>
    <n v="0.28999999999999998"/>
    <m/>
    <s v="0/1"/>
    <n v="6"/>
    <n v="6"/>
    <n v="13"/>
    <n v="5"/>
    <n v="1"/>
    <n v="2"/>
  </r>
  <r>
    <x v="0"/>
    <s v="Playoffs"/>
    <x v="4"/>
    <x v="28"/>
    <s v="Trace Esports"/>
    <s v="cypher"/>
    <x v="2"/>
    <s v=""/>
    <n v="18"/>
    <n v="91"/>
    <n v="185"/>
    <n v="85"/>
    <n v="0.67"/>
    <n v="116"/>
    <n v="61"/>
    <n v="22"/>
    <n v="22"/>
    <n v="6"/>
    <n v="0.41"/>
    <m/>
    <s v="0/3"/>
    <n v="11"/>
    <n v="11"/>
    <n v="13"/>
    <n v="4"/>
    <n v="4"/>
    <n v="1"/>
  </r>
  <r>
    <x v="0"/>
    <s v="Playoffs"/>
    <x v="4"/>
    <x v="28"/>
    <s v="Trace Esports"/>
    <s v="raze"/>
    <x v="7"/>
    <s v=""/>
    <n v="16"/>
    <n v="112"/>
    <n v="269"/>
    <n v="115"/>
    <n v="0.75"/>
    <n v="177"/>
    <n v="94"/>
    <n v="0"/>
    <n v="25"/>
    <n v="13"/>
    <n v="0.35"/>
    <m/>
    <s v="0/5"/>
    <n v="15"/>
    <n v="15"/>
    <n v="13"/>
    <n v="0"/>
    <n v="4"/>
    <n v="2"/>
  </r>
  <r>
    <x v="0"/>
    <s v="Playoffs"/>
    <x v="4"/>
    <x v="29"/>
    <s v="Trace Esports"/>
    <s v="fade"/>
    <x v="1"/>
    <s v=""/>
    <n v="16"/>
    <n v="54"/>
    <n v="173"/>
    <n v="69"/>
    <n v="0.56000000000000005"/>
    <n v="105"/>
    <n v="56"/>
    <n v="13"/>
    <n v="6"/>
    <n v="6"/>
    <n v="0.19"/>
    <m/>
    <s v="0/1"/>
    <n v="9"/>
    <n v="9"/>
    <n v="13"/>
    <n v="2"/>
    <n v="1"/>
    <n v="1"/>
  </r>
  <r>
    <x v="0"/>
    <s v="Playoffs"/>
    <x v="4"/>
    <x v="29"/>
    <s v="Trace Esports"/>
    <s v="sova"/>
    <x v="8"/>
    <s v=""/>
    <n v="18"/>
    <n v="56"/>
    <n v="110"/>
    <n v="5"/>
    <n v="0.67"/>
    <n v="74"/>
    <n v="39"/>
    <n v="17"/>
    <n v="6"/>
    <n v="11"/>
    <n v="0.26"/>
    <m/>
    <s v="0/2"/>
    <n v="7"/>
    <n v="7"/>
    <n v="14"/>
    <n v="3"/>
    <n v="1"/>
    <n v="2"/>
  </r>
  <r>
    <x v="0"/>
    <s v="Playoffs"/>
    <x v="4"/>
    <x v="27"/>
    <s v="Trace Esports"/>
    <s v="jett"/>
    <x v="6"/>
    <s v=""/>
    <n v="18"/>
    <n v="113"/>
    <n v="281"/>
    <n v="129"/>
    <n v="0.78"/>
    <n v="170"/>
    <n v="10"/>
    <n v="6"/>
    <n v="17"/>
    <n v="22"/>
    <n v="0.16"/>
    <m/>
    <s v="0/1"/>
    <n v="18"/>
    <n v="18"/>
    <n v="14"/>
    <n v="1"/>
    <n v="3"/>
    <n v="4"/>
  </r>
  <r>
    <x v="0"/>
    <s v="Playoffs"/>
    <x v="4"/>
    <x v="27"/>
    <s v="Trace Esports"/>
    <s v="killjoy"/>
    <x v="3"/>
    <s v=""/>
    <n v="16"/>
    <n v="53"/>
    <n v="110"/>
    <n v="36"/>
    <n v="0.5"/>
    <n v="89"/>
    <n v="31"/>
    <n v="19"/>
    <n v="0"/>
    <n v="13"/>
    <n v="0.17"/>
    <m/>
    <s v="0/3"/>
    <n v="5"/>
    <n v="5"/>
    <n v="14"/>
    <n v="3"/>
    <n v="0"/>
    <n v="2"/>
  </r>
  <r>
    <x v="0"/>
    <s v="Playoffs"/>
    <x v="4"/>
    <x v="25"/>
    <s v="Trace Esports"/>
    <s v="kayo"/>
    <x v="17"/>
    <s v=""/>
    <n v="18"/>
    <n v="75"/>
    <n v="156"/>
    <n v="6"/>
    <n v="0.72"/>
    <n v="107"/>
    <n v="5"/>
    <n v="72"/>
    <n v="6"/>
    <n v="11"/>
    <n v="0.27"/>
    <m/>
    <s v=""/>
    <n v="9"/>
    <n v="9"/>
    <n v="15"/>
    <n v="13"/>
    <n v="1"/>
    <n v="2"/>
  </r>
  <r>
    <x v="0"/>
    <s v="Playoffs"/>
    <x v="4"/>
    <x v="25"/>
    <s v="Trace Esports"/>
    <s v="viper"/>
    <x v="9"/>
    <s v=""/>
    <n v="16"/>
    <n v="62"/>
    <n v="116"/>
    <n v="29"/>
    <n v="0.56000000000000005"/>
    <n v="94"/>
    <n v="25"/>
    <n v="44"/>
    <n v="13"/>
    <n v="6"/>
    <n v="0.11"/>
    <m/>
    <s v="0/1"/>
    <n v="4"/>
    <n v="4"/>
    <n v="14"/>
    <n v="7"/>
    <n v="2"/>
    <n v="1"/>
  </r>
  <r>
    <x v="0"/>
    <s v="Playoffs"/>
    <x v="4"/>
    <x v="10"/>
    <s v="FNATIC"/>
    <s v="astra"/>
    <x v="0"/>
    <s v=""/>
    <n v="24"/>
    <n v="66"/>
    <n v="106"/>
    <n v="69"/>
    <n v="0.71"/>
    <n v="66"/>
    <n v="38"/>
    <n v="5"/>
    <n v="0"/>
    <n v="17"/>
    <n v="0.19"/>
    <n v="0.2"/>
    <s v="1/5"/>
    <n v="9"/>
    <n v="9"/>
    <n v="13"/>
    <n v="12"/>
    <n v="0"/>
    <n v="4"/>
  </r>
  <r>
    <x v="0"/>
    <s v="Playoffs"/>
    <x v="4"/>
    <x v="10"/>
    <s v="FNATIC"/>
    <s v="omen"/>
    <x v="5"/>
    <s v=""/>
    <n v="16"/>
    <n v="36"/>
    <n v="58"/>
    <n v="3"/>
    <n v="0.63"/>
    <n v="37"/>
    <n v="19"/>
    <n v="25"/>
    <n v="0"/>
    <n v="13"/>
    <n v="0.14000000000000001"/>
    <m/>
    <s v=""/>
    <n v="3"/>
    <n v="3"/>
    <n v="10"/>
    <n v="4"/>
    <n v="0"/>
    <n v="2"/>
  </r>
  <r>
    <x v="0"/>
    <s v="Playoffs"/>
    <x v="4"/>
    <x v="11"/>
    <s v="FNATIC"/>
    <s v="cypher"/>
    <x v="2"/>
    <s v=""/>
    <n v="16"/>
    <n v="158"/>
    <n v="273"/>
    <n v="229"/>
    <n v="1"/>
    <n v="185"/>
    <n v="10"/>
    <n v="38"/>
    <n v="0"/>
    <n v="0"/>
    <n v="0.21"/>
    <m/>
    <s v=""/>
    <n v="16"/>
    <n v="16"/>
    <n v="7"/>
    <n v="6"/>
    <n v="0"/>
    <n v="0"/>
  </r>
  <r>
    <x v="0"/>
    <s v="Playoffs"/>
    <x v="4"/>
    <x v="11"/>
    <s v="FNATIC"/>
    <s v="fade"/>
    <x v="1"/>
    <s v=""/>
    <n v="24"/>
    <n v="7"/>
    <n v="142"/>
    <n v="73"/>
    <n v="0.63"/>
    <n v="100"/>
    <n v="46"/>
    <n v="25"/>
    <n v="8"/>
    <n v="8"/>
    <n v="0.2"/>
    <m/>
    <s v="0/2"/>
    <n v="11"/>
    <n v="11"/>
    <n v="15"/>
    <n v="6"/>
    <n v="2"/>
    <n v="2"/>
  </r>
  <r>
    <x v="0"/>
    <s v="Playoffs"/>
    <x v="4"/>
    <x v="12"/>
    <s v="FNATIC"/>
    <s v="gekko"/>
    <x v="4"/>
    <s v=""/>
    <n v="24"/>
    <n v="109"/>
    <n v="222"/>
    <n v="125"/>
    <n v="0.57999999999999996"/>
    <n v="138"/>
    <n v="83"/>
    <n v="8"/>
    <n v="4"/>
    <n v="4"/>
    <n v="0.35"/>
    <m/>
    <s v=""/>
    <n v="20"/>
    <n v="20"/>
    <n v="16"/>
    <n v="2"/>
    <n v="1"/>
    <n v="1"/>
  </r>
  <r>
    <x v="0"/>
    <s v="Playoffs"/>
    <x v="4"/>
    <x v="12"/>
    <s v="FNATIC"/>
    <s v="iso"/>
    <x v="19"/>
    <s v=""/>
    <n v="16"/>
    <n v="212"/>
    <n v="408"/>
    <n v="343"/>
    <n v="0.94"/>
    <n v="270"/>
    <n v="15"/>
    <n v="19"/>
    <n v="56"/>
    <n v="0"/>
    <n v="0.34"/>
    <m/>
    <s v="0/1"/>
    <n v="24"/>
    <n v="24"/>
    <n v="7"/>
    <n v="3"/>
    <n v="9"/>
    <n v="0"/>
  </r>
  <r>
    <x v="0"/>
    <s v="Playoffs"/>
    <x v="4"/>
    <x v="13"/>
    <s v="FNATIC"/>
    <s v="raze"/>
    <x v="7"/>
    <s v=""/>
    <n v="24"/>
    <n v="134"/>
    <n v="283"/>
    <n v="179"/>
    <n v="0.79"/>
    <n v="181"/>
    <n v="104"/>
    <n v="8"/>
    <n v="13"/>
    <n v="8"/>
    <n v="0.25"/>
    <n v="1"/>
    <s v="1/1"/>
    <n v="25"/>
    <n v="25"/>
    <n v="14"/>
    <n v="2"/>
    <n v="3"/>
    <n v="2"/>
  </r>
  <r>
    <x v="0"/>
    <s v="Playoffs"/>
    <x v="4"/>
    <x v="13"/>
    <s v="FNATIC"/>
    <s v="yoru"/>
    <x v="11"/>
    <s v=""/>
    <n v="16"/>
    <n v="127"/>
    <n v="246"/>
    <n v="178"/>
    <n v="0.75"/>
    <n v="175"/>
    <n v="10"/>
    <n v="6"/>
    <n v="13"/>
    <n v="13"/>
    <n v="0.44"/>
    <m/>
    <s v="0/1"/>
    <n v="16"/>
    <n v="16"/>
    <n v="9"/>
    <n v="1"/>
    <n v="2"/>
    <n v="2"/>
  </r>
  <r>
    <x v="0"/>
    <s v="Playoffs"/>
    <x v="4"/>
    <x v="14"/>
    <s v="FNATIC"/>
    <s v="sova"/>
    <x v="8"/>
    <s v=""/>
    <n v="16"/>
    <n v="125"/>
    <n v="196"/>
    <n v="171"/>
    <n v="0.81"/>
    <n v="134"/>
    <n v="75"/>
    <n v="19"/>
    <n v="6"/>
    <n v="0"/>
    <n v="0.11"/>
    <m/>
    <s v="0/1"/>
    <n v="12"/>
    <n v="12"/>
    <n v="7"/>
    <n v="3"/>
    <n v="1"/>
    <n v="0"/>
  </r>
  <r>
    <x v="0"/>
    <s v="Playoffs"/>
    <x v="4"/>
    <x v="14"/>
    <s v="FNATIC"/>
    <s v="viper"/>
    <x v="9"/>
    <s v=""/>
    <n v="24"/>
    <n v="144"/>
    <n v="277"/>
    <n v="171"/>
    <n v="0.79"/>
    <n v="167"/>
    <n v="10"/>
    <n v="21"/>
    <n v="21"/>
    <n v="17"/>
    <n v="0.25"/>
    <n v="0.25"/>
    <s v="1/4"/>
    <n v="24"/>
    <n v="24"/>
    <n v="14"/>
    <n v="5"/>
    <n v="5"/>
    <n v="4"/>
  </r>
  <r>
    <x v="0"/>
    <s v="Playoffs"/>
    <x v="4"/>
    <x v="5"/>
    <s v="G2 Esports"/>
    <s v="brimstone"/>
    <x v="15"/>
    <s v=""/>
    <n v="24"/>
    <n v="95"/>
    <n v="182"/>
    <n v="94"/>
    <n v="0.67"/>
    <n v="109"/>
    <n v="63"/>
    <n v="42"/>
    <n v="13"/>
    <n v="4"/>
    <n v="0.28000000000000003"/>
    <n v="0.25"/>
    <s v="1/4"/>
    <n v="15"/>
    <n v="15"/>
    <n v="16"/>
    <n v="10"/>
    <n v="3"/>
    <n v="1"/>
  </r>
  <r>
    <x v="0"/>
    <s v="Playoffs"/>
    <x v="4"/>
    <x v="5"/>
    <s v="G2 Esports"/>
    <s v="omen"/>
    <x v="5"/>
    <s v=""/>
    <n v="16"/>
    <n v="86"/>
    <n v="151"/>
    <n v="58"/>
    <n v="0.81"/>
    <n v="107"/>
    <n v="44"/>
    <n v="44"/>
    <n v="0"/>
    <n v="13"/>
    <n v="0.25"/>
    <m/>
    <s v="0/2"/>
    <n v="7"/>
    <n v="7"/>
    <n v="12"/>
    <n v="7"/>
    <n v="0"/>
    <n v="2"/>
  </r>
  <r>
    <x v="0"/>
    <s v="Playoffs"/>
    <x v="4"/>
    <x v="8"/>
    <s v="G2 Esports"/>
    <s v="gekko"/>
    <x v="4"/>
    <s v=""/>
    <n v="24"/>
    <n v="93"/>
    <n v="187"/>
    <n v="78"/>
    <n v="0.75"/>
    <n v="125"/>
    <n v="58"/>
    <n v="33"/>
    <n v="4"/>
    <n v="8"/>
    <n v="0.21"/>
    <n v="0.2"/>
    <s v="1/5"/>
    <n v="14"/>
    <n v="14"/>
    <n v="18"/>
    <n v="8"/>
    <n v="1"/>
    <n v="2"/>
  </r>
  <r>
    <x v="0"/>
    <s v="Playoffs"/>
    <x v="4"/>
    <x v="8"/>
    <s v="G2 Esports"/>
    <s v="sova"/>
    <x v="8"/>
    <s v=""/>
    <n v="16"/>
    <n v="81"/>
    <n v="198"/>
    <n v="64"/>
    <n v="0.5"/>
    <n v="144"/>
    <n v="56"/>
    <n v="31"/>
    <n v="13"/>
    <n v="13"/>
    <n v="0.19"/>
    <m/>
    <s v="0/4"/>
    <n v="9"/>
    <n v="9"/>
    <n v="14"/>
    <n v="5"/>
    <n v="2"/>
    <n v="2"/>
  </r>
  <r>
    <x v="0"/>
    <s v="Playoffs"/>
    <x v="4"/>
    <x v="7"/>
    <s v="G2 Esports"/>
    <s v="killjoy"/>
    <x v="3"/>
    <s v=""/>
    <n v="16"/>
    <n v="53"/>
    <n v="161"/>
    <n v="5"/>
    <n v="0.5"/>
    <n v="106"/>
    <n v="5"/>
    <n v="13"/>
    <n v="13"/>
    <n v="25"/>
    <n v="0.23"/>
    <m/>
    <s v="0/4"/>
    <n v="8"/>
    <n v="8"/>
    <n v="16"/>
    <n v="2"/>
    <n v="2"/>
    <n v="4"/>
  </r>
  <r>
    <x v="0"/>
    <s v="Playoffs"/>
    <x v="4"/>
    <x v="7"/>
    <s v="G2 Esports"/>
    <s v="viper"/>
    <x v="9"/>
    <s v=""/>
    <n v="24"/>
    <n v="89"/>
    <n v="191"/>
    <n v="10"/>
    <n v="0.63"/>
    <n v="117"/>
    <n v="71"/>
    <n v="17"/>
    <n v="13"/>
    <n v="21"/>
    <n v="0.19"/>
    <m/>
    <s v="0/2"/>
    <n v="17"/>
    <n v="17"/>
    <n v="17"/>
    <n v="4"/>
    <n v="3"/>
    <n v="5"/>
  </r>
  <r>
    <x v="0"/>
    <s v="Playoffs"/>
    <x v="4"/>
    <x v="6"/>
    <s v="G2 Esports"/>
    <s v="raze"/>
    <x v="7"/>
    <s v=""/>
    <n v="24"/>
    <n v="98"/>
    <n v="186"/>
    <n v="83"/>
    <n v="0.63"/>
    <n v="140"/>
    <n v="63"/>
    <n v="29"/>
    <n v="17"/>
    <n v="4"/>
    <n v="0.25"/>
    <n v="0.5"/>
    <s v="1/2"/>
    <n v="15"/>
    <n v="15"/>
    <n v="18"/>
    <n v="7"/>
    <n v="4"/>
    <n v="1"/>
  </r>
  <r>
    <x v="0"/>
    <s v="Playoffs"/>
    <x v="4"/>
    <x v="6"/>
    <s v="G2 Esports"/>
    <s v="yoru"/>
    <x v="11"/>
    <s v=""/>
    <n v="16"/>
    <n v="2"/>
    <n v="73"/>
    <n v="2"/>
    <n v="0.44"/>
    <n v="60"/>
    <n v="19"/>
    <n v="6"/>
    <n v="0"/>
    <n v="25"/>
    <n v="0.44"/>
    <m/>
    <s v=""/>
    <n v="3"/>
    <n v="3"/>
    <n v="15"/>
    <n v="1"/>
    <n v="0"/>
    <n v="4"/>
  </r>
  <r>
    <x v="0"/>
    <s v="Playoffs"/>
    <x v="4"/>
    <x v="9"/>
    <s v="G2 Esports"/>
    <s v="skye"/>
    <x v="16"/>
    <s v=""/>
    <n v="24"/>
    <n v="57"/>
    <n v="130"/>
    <n v="55"/>
    <n v="0.57999999999999996"/>
    <n v="86"/>
    <n v="46"/>
    <n v="25"/>
    <n v="8"/>
    <n v="8"/>
    <n v="0.24"/>
    <n v="0.25"/>
    <s v="1/4"/>
    <n v="11"/>
    <n v="11"/>
    <n v="20"/>
    <n v="6"/>
    <n v="2"/>
    <n v="2"/>
  </r>
  <r>
    <x v="0"/>
    <s v="Playoffs"/>
    <x v="4"/>
    <x v="9"/>
    <s v="G2 Esports"/>
    <s v="viper"/>
    <x v="9"/>
    <s v=""/>
    <n v="16"/>
    <n v="92"/>
    <n v="189"/>
    <n v="93"/>
    <n v="0.56000000000000005"/>
    <n v="104"/>
    <n v="81"/>
    <n v="6"/>
    <n v="0"/>
    <n v="0"/>
    <n v="0.24"/>
    <m/>
    <s v="0/2"/>
    <n v="13"/>
    <n v="13"/>
    <n v="14"/>
    <n v="1"/>
    <n v="0"/>
    <n v="0"/>
  </r>
  <r>
    <x v="0"/>
    <s v="Playoffs"/>
    <x v="4"/>
    <x v="20"/>
    <s v="DRX"/>
    <s v="chamber"/>
    <x v="20"/>
    <s v=""/>
    <n v="16"/>
    <n v="68"/>
    <n v="149"/>
    <n v="10"/>
    <n v="0.69"/>
    <n v="110"/>
    <n v="63"/>
    <n v="13"/>
    <n v="6"/>
    <n v="25"/>
    <n v="0.25"/>
    <m/>
    <s v="0/1"/>
    <n v="10"/>
    <n v="10"/>
    <n v="10"/>
    <n v="2"/>
    <n v="1"/>
    <n v="4"/>
  </r>
  <r>
    <x v="0"/>
    <s v="Playoffs"/>
    <x v="4"/>
    <x v="20"/>
    <s v="DRX"/>
    <s v="kayo"/>
    <x v="17"/>
    <s v=""/>
    <n v="18"/>
    <n v="127"/>
    <n v="239"/>
    <n v="127"/>
    <n v="0.78"/>
    <n v="173"/>
    <n v="78"/>
    <n v="61"/>
    <n v="0"/>
    <n v="0"/>
    <n v="0.3"/>
    <n v="0.25"/>
    <s v="1/4"/>
    <n v="14"/>
    <n v="14"/>
    <n v="11"/>
    <n v="11"/>
    <n v="0"/>
    <n v="0"/>
  </r>
  <r>
    <x v="0"/>
    <s v="Playoffs"/>
    <x v="4"/>
    <x v="21"/>
    <s v="DRX"/>
    <s v="cypher"/>
    <x v="2"/>
    <s v=""/>
    <n v="18"/>
    <n v="91"/>
    <n v="164"/>
    <n v="10"/>
    <n v="0.83"/>
    <n v="105"/>
    <n v="61"/>
    <n v="22"/>
    <n v="17"/>
    <n v="11"/>
    <n v="0.43"/>
    <m/>
    <s v="0/1"/>
    <n v="11"/>
    <n v="11"/>
    <n v="11"/>
    <n v="4"/>
    <n v="3"/>
    <n v="2"/>
  </r>
  <r>
    <x v="0"/>
    <s v="Playoffs"/>
    <x v="4"/>
    <x v="21"/>
    <s v="DRX"/>
    <s v="viper"/>
    <x v="9"/>
    <s v=""/>
    <n v="16"/>
    <n v="158"/>
    <n v="244"/>
    <n v="233"/>
    <n v="1"/>
    <n v="166"/>
    <n v="88"/>
    <n v="56"/>
    <n v="6"/>
    <n v="0"/>
    <n v="0.38"/>
    <m/>
    <s v="0/1"/>
    <n v="14"/>
    <n v="14"/>
    <n v="6"/>
    <n v="9"/>
    <n v="1"/>
    <n v="0"/>
  </r>
  <r>
    <x v="0"/>
    <s v="Playoffs"/>
    <x v="4"/>
    <x v="24"/>
    <s v="DRX"/>
    <s v="fade"/>
    <x v="1"/>
    <s v=""/>
    <n v="16"/>
    <n v="152"/>
    <n v="232"/>
    <n v="25"/>
    <n v="0.88"/>
    <n v="132"/>
    <n v="94"/>
    <n v="44"/>
    <n v="6"/>
    <n v="6"/>
    <n v="0.24"/>
    <m/>
    <s v="0/1"/>
    <n v="15"/>
    <n v="15"/>
    <n v="6"/>
    <n v="7"/>
    <n v="1"/>
    <n v="1"/>
  </r>
  <r>
    <x v="0"/>
    <s v="Playoffs"/>
    <x v="4"/>
    <x v="24"/>
    <s v="DRX"/>
    <s v="sova"/>
    <x v="8"/>
    <s v=""/>
    <n v="18"/>
    <n v="153"/>
    <n v="262"/>
    <n v="164"/>
    <n v="0.89"/>
    <n v="170"/>
    <n v="10"/>
    <n v="44"/>
    <n v="0"/>
    <n v="0"/>
    <n v="0.24"/>
    <n v="1"/>
    <s v="2/2"/>
    <n v="18"/>
    <n v="18"/>
    <n v="11"/>
    <n v="8"/>
    <n v="0"/>
    <n v="0"/>
  </r>
  <r>
    <x v="0"/>
    <s v="Playoffs"/>
    <x v="4"/>
    <x v="22"/>
    <s v="DRX"/>
    <s v="jett"/>
    <x v="6"/>
    <s v=""/>
    <n v="18"/>
    <n v="98"/>
    <n v="249"/>
    <n v="107"/>
    <n v="0.78"/>
    <n v="155"/>
    <n v="89"/>
    <n v="17"/>
    <n v="33"/>
    <n v="28"/>
    <n v="0.17"/>
    <n v="1"/>
    <s v="1/1"/>
    <n v="16"/>
    <n v="16"/>
    <n v="15"/>
    <n v="3"/>
    <n v="6"/>
    <n v="5"/>
  </r>
  <r>
    <x v="0"/>
    <s v="Playoffs"/>
    <x v="4"/>
    <x v="22"/>
    <s v="DRX"/>
    <s v="raze"/>
    <x v="7"/>
    <s v=""/>
    <n v="16"/>
    <n v="167"/>
    <n v="360"/>
    <n v="191"/>
    <n v="0.88"/>
    <n v="215"/>
    <n v="131"/>
    <n v="19"/>
    <n v="25"/>
    <n v="13"/>
    <n v="0.32"/>
    <m/>
    <s v=""/>
    <n v="21"/>
    <n v="21"/>
    <n v="11"/>
    <n v="3"/>
    <n v="4"/>
    <n v="2"/>
  </r>
  <r>
    <x v="0"/>
    <s v="Playoffs"/>
    <x v="4"/>
    <x v="23"/>
    <s v="DRX"/>
    <s v="omen"/>
    <x v="5"/>
    <s v=""/>
    <n v="34"/>
    <n v="99"/>
    <n v="139"/>
    <n v="89"/>
    <n v="0.79"/>
    <n v="90"/>
    <n v="47"/>
    <n v="59"/>
    <n v="3"/>
    <n v="9"/>
    <n v="0.28999999999999998"/>
    <m/>
    <s v="0/1"/>
    <n v="9"/>
    <n v="16"/>
    <n v="18"/>
    <n v="20"/>
    <n v="1"/>
    <n v="3"/>
  </r>
  <r>
    <x v="0"/>
    <s v="Playoffs"/>
    <x v="5"/>
    <x v="0"/>
    <s v="Team Heretics"/>
    <s v="astra"/>
    <x v="0"/>
    <s v=""/>
    <n v="18"/>
    <n v="123"/>
    <n v="263"/>
    <n v="10"/>
    <n v="0.78"/>
    <n v="160"/>
    <n v="83"/>
    <n v="5"/>
    <n v="22"/>
    <n v="11"/>
    <n v="0.28999999999999998"/>
    <n v="0.17"/>
    <s v="1/6"/>
    <n v="15"/>
    <n v="15"/>
    <n v="15"/>
    <n v="9"/>
    <n v="4"/>
    <n v="2"/>
  </r>
  <r>
    <x v="0"/>
    <s v="Playoffs"/>
    <x v="5"/>
    <x v="0"/>
    <s v="Team Heretics"/>
    <s v="omen"/>
    <x v="5"/>
    <s v=""/>
    <n v="18"/>
    <n v="11"/>
    <n v="214"/>
    <n v="108"/>
    <n v="0.67"/>
    <n v="126"/>
    <n v="78"/>
    <n v="33"/>
    <n v="17"/>
    <n v="0"/>
    <n v="0.45"/>
    <m/>
    <s v="0/1"/>
    <n v="14"/>
    <n v="14"/>
    <n v="13"/>
    <n v="6"/>
    <n v="3"/>
    <n v="0"/>
  </r>
  <r>
    <x v="0"/>
    <s v="Playoffs"/>
    <x v="5"/>
    <x v="0"/>
    <s v="Team Heretics"/>
    <s v="viper"/>
    <x v="9"/>
    <s v=""/>
    <n v="23"/>
    <n v="74"/>
    <n v="123"/>
    <n v="63"/>
    <n v="0.61"/>
    <n v="80"/>
    <n v="43"/>
    <n v="65"/>
    <n v="4"/>
    <n v="9"/>
    <n v="0.32"/>
    <n v="0.25"/>
    <s v="1/4"/>
    <n v="10"/>
    <n v="10"/>
    <n v="16"/>
    <n v="15"/>
    <n v="1"/>
    <n v="2"/>
  </r>
  <r>
    <x v="0"/>
    <s v="Playoffs"/>
    <x v="5"/>
    <x v="1"/>
    <s v="Team Heretics"/>
    <s v="cypher"/>
    <x v="2"/>
    <s v=""/>
    <n v="36"/>
    <n v="55"/>
    <n v="129"/>
    <n v="56"/>
    <n v="0.64"/>
    <n v="92"/>
    <n v="42"/>
    <n v="25"/>
    <n v="0"/>
    <n v="11"/>
    <n v="0.3"/>
    <m/>
    <s v="0/2"/>
    <n v="8"/>
    <n v="15"/>
    <n v="27"/>
    <n v="9"/>
    <n v="0"/>
    <n v="4"/>
  </r>
  <r>
    <x v="0"/>
    <s v="Playoffs"/>
    <x v="5"/>
    <x v="1"/>
    <s v="Team Heretics"/>
    <s v="killjoy"/>
    <x v="3"/>
    <s v=""/>
    <n v="23"/>
    <n v="135"/>
    <n v="193"/>
    <n v="18"/>
    <n v="0.78"/>
    <n v="124"/>
    <n v="78"/>
    <n v="9"/>
    <n v="4"/>
    <n v="4"/>
    <n v="0.28999999999999998"/>
    <n v="0.14000000000000001"/>
    <s v="1/7"/>
    <n v="18"/>
    <n v="18"/>
    <n v="10"/>
    <n v="2"/>
    <n v="1"/>
    <n v="1"/>
  </r>
  <r>
    <x v="0"/>
    <s v="Playoffs"/>
    <x v="5"/>
    <x v="2"/>
    <s v="Team Heretics"/>
    <s v="gekko"/>
    <x v="4"/>
    <s v=""/>
    <n v="41"/>
    <n v="99"/>
    <n v="210"/>
    <n v="97"/>
    <n v="0.78"/>
    <n v="132"/>
    <n v="73"/>
    <n v="37"/>
    <n v="15"/>
    <n v="7"/>
    <n v="0.32"/>
    <n v="1"/>
    <s v="2/2"/>
    <n v="21"/>
    <n v="30"/>
    <n v="31"/>
    <n v="15"/>
    <n v="6"/>
    <n v="3"/>
  </r>
  <r>
    <x v="0"/>
    <s v="Playoffs"/>
    <x v="5"/>
    <x v="2"/>
    <s v="Team Heretics"/>
    <s v="kayo"/>
    <x v="17"/>
    <s v=""/>
    <n v="18"/>
    <n v="108"/>
    <n v="187"/>
    <n v="12"/>
    <n v="0.83"/>
    <n v="122"/>
    <n v="67"/>
    <n v="67"/>
    <n v="11"/>
    <n v="6"/>
    <n v="0.21"/>
    <m/>
    <s v="0/1"/>
    <n v="12"/>
    <n v="12"/>
    <n v="10"/>
    <n v="12"/>
    <n v="2"/>
    <n v="1"/>
  </r>
  <r>
    <x v="0"/>
    <s v="Playoffs"/>
    <x v="5"/>
    <x v="3"/>
    <s v="Team Heretics"/>
    <s v="jett"/>
    <x v="6"/>
    <s v=""/>
    <n v="18"/>
    <n v="112"/>
    <n v="236"/>
    <n v="114"/>
    <n v="0.83"/>
    <n v="150"/>
    <n v="89"/>
    <n v="11"/>
    <n v="11"/>
    <n v="17"/>
    <n v="0.36"/>
    <m/>
    <s v="0/1"/>
    <n v="16"/>
    <n v="16"/>
    <n v="14"/>
    <n v="2"/>
    <n v="2"/>
    <n v="3"/>
  </r>
  <r>
    <x v="0"/>
    <s v="Playoffs"/>
    <x v="5"/>
    <x v="3"/>
    <s v="Team Heretics"/>
    <s v="neon"/>
    <x v="13"/>
    <s v=""/>
    <n v="23"/>
    <n v="133"/>
    <n v="275"/>
    <n v="135"/>
    <n v="0.78"/>
    <n v="174"/>
    <n v="10"/>
    <n v="35"/>
    <n v="22"/>
    <n v="17"/>
    <n v="0.25"/>
    <m/>
    <s v="0/1"/>
    <n v="23"/>
    <n v="23"/>
    <n v="17"/>
    <n v="8"/>
    <n v="5"/>
    <n v="4"/>
  </r>
  <r>
    <x v="0"/>
    <s v="Playoffs"/>
    <x v="5"/>
    <x v="3"/>
    <s v="Team Heretics"/>
    <s v="raze"/>
    <x v="7"/>
    <s v=""/>
    <n v="18"/>
    <n v="173"/>
    <n v="270"/>
    <n v="222"/>
    <n v="0.83"/>
    <n v="168"/>
    <n v="111"/>
    <n v="6"/>
    <n v="22"/>
    <n v="17"/>
    <n v="0.18"/>
    <n v="0.25"/>
    <s v="1/4"/>
    <n v="20"/>
    <n v="20"/>
    <n v="9"/>
    <n v="1"/>
    <n v="4"/>
    <n v="3"/>
  </r>
  <r>
    <x v="0"/>
    <s v="Playoffs"/>
    <x v="5"/>
    <x v="4"/>
    <s v="Team Heretics"/>
    <s v="sova"/>
    <x v="8"/>
    <s v=""/>
    <n v="59"/>
    <n v="113"/>
    <n v="206"/>
    <n v="113"/>
    <n v="0.75"/>
    <n v="141"/>
    <n v="75"/>
    <n v="39"/>
    <n v="8"/>
    <n v="5"/>
    <n v="0.42"/>
    <m/>
    <s v="0/4"/>
    <n v="20"/>
    <n v="44"/>
    <n v="39"/>
    <n v="23"/>
    <n v="5"/>
    <n v="3"/>
  </r>
  <r>
    <x v="0"/>
    <s v="Playoffs"/>
    <x v="5"/>
    <x v="10"/>
    <s v="FNATIC"/>
    <s v="astra"/>
    <x v="0"/>
    <s v=""/>
    <n v="46"/>
    <n v="8"/>
    <n v="129"/>
    <n v="74"/>
    <n v="0.7"/>
    <n v="78"/>
    <n v="43"/>
    <n v="26"/>
    <n v="9"/>
    <n v="7"/>
    <n v="0.3"/>
    <m/>
    <s v="0/5"/>
    <n v="11"/>
    <n v="20"/>
    <n v="27"/>
    <n v="12"/>
    <n v="4"/>
    <n v="3"/>
  </r>
  <r>
    <x v="0"/>
    <s v="Playoffs"/>
    <x v="5"/>
    <x v="10"/>
    <s v="FNATIC"/>
    <s v="omen"/>
    <x v="5"/>
    <s v=""/>
    <n v="19"/>
    <n v="5"/>
    <n v="110"/>
    <n v="47"/>
    <n v="0.57999999999999996"/>
    <n v="77"/>
    <n v="37"/>
    <n v="26"/>
    <n v="5"/>
    <n v="32"/>
    <n v="0.15"/>
    <n v="0.25"/>
    <s v="1/4"/>
    <n v="7"/>
    <n v="7"/>
    <n v="15"/>
    <n v="5"/>
    <n v="1"/>
    <n v="6"/>
  </r>
  <r>
    <x v="0"/>
    <s v="Playoffs"/>
    <x v="5"/>
    <x v="12"/>
    <s v="FNATIC"/>
    <s v="breach"/>
    <x v="12"/>
    <s v=""/>
    <n v="24"/>
    <n v="137"/>
    <n v="214"/>
    <n v="133"/>
    <n v="0.79"/>
    <n v="155"/>
    <n v="83"/>
    <n v="54"/>
    <n v="13"/>
    <n v="0"/>
    <n v="0.63"/>
    <m/>
    <s v="0/3"/>
    <n v="20"/>
    <n v="20"/>
    <n v="15"/>
    <n v="13"/>
    <n v="3"/>
    <n v="0"/>
  </r>
  <r>
    <x v="0"/>
    <s v="Playoffs"/>
    <x v="5"/>
    <x v="12"/>
    <s v="FNATIC"/>
    <s v="gekko"/>
    <x v="4"/>
    <s v=""/>
    <n v="22"/>
    <n v="84"/>
    <n v="168"/>
    <n v="87"/>
    <n v="0.86"/>
    <n v="106"/>
    <n v="59"/>
    <n v="27"/>
    <n v="14"/>
    <n v="9"/>
    <n v="0.25"/>
    <m/>
    <s v=""/>
    <n v="13"/>
    <n v="13"/>
    <n v="15"/>
    <n v="6"/>
    <n v="3"/>
    <n v="2"/>
  </r>
  <r>
    <x v="0"/>
    <s v="Playoffs"/>
    <x v="5"/>
    <x v="12"/>
    <s v="FNATIC"/>
    <s v="killjoy"/>
    <x v="3"/>
    <s v=""/>
    <n v="19"/>
    <n v="8"/>
    <n v="164"/>
    <n v="71"/>
    <n v="0.74"/>
    <n v="117"/>
    <n v="53"/>
    <n v="5"/>
    <n v="5"/>
    <n v="5"/>
    <n v="0.23"/>
    <n v="0.33"/>
    <s v="1/3"/>
    <n v="10"/>
    <n v="10"/>
    <n v="14"/>
    <n v="1"/>
    <n v="1"/>
    <n v="1"/>
  </r>
  <r>
    <x v="0"/>
    <s v="Playoffs"/>
    <x v="5"/>
    <x v="11"/>
    <s v="FNATIC"/>
    <s v="cypher"/>
    <x v="2"/>
    <s v=""/>
    <n v="24"/>
    <n v="66"/>
    <n v="130"/>
    <n v="67"/>
    <n v="0.46"/>
    <n v="84"/>
    <n v="5"/>
    <n v="4"/>
    <n v="4"/>
    <n v="4"/>
    <n v="0.35"/>
    <n v="0.25"/>
    <s v="1/4"/>
    <n v="12"/>
    <n v="12"/>
    <n v="18"/>
    <n v="1"/>
    <n v="1"/>
    <n v="1"/>
  </r>
  <r>
    <x v="0"/>
    <s v="Playoffs"/>
    <x v="5"/>
    <x v="11"/>
    <s v="FNATIC"/>
    <s v="fade"/>
    <x v="1"/>
    <s v=""/>
    <n v="41"/>
    <n v="87"/>
    <n v="173"/>
    <n v="82"/>
    <n v="0.68"/>
    <n v="110"/>
    <n v="56"/>
    <n v="41"/>
    <n v="5"/>
    <n v="5"/>
    <n v="0.24"/>
    <m/>
    <s v="0/2"/>
    <n v="13"/>
    <n v="23"/>
    <n v="28"/>
    <n v="17"/>
    <n v="2"/>
    <n v="2"/>
  </r>
  <r>
    <x v="0"/>
    <s v="Playoffs"/>
    <x v="5"/>
    <x v="13"/>
    <s v="FNATIC"/>
    <s v="raze"/>
    <x v="7"/>
    <s v=""/>
    <n v="65"/>
    <n v="118"/>
    <n v="258"/>
    <n v="13"/>
    <n v="0.69"/>
    <n v="173"/>
    <n v="94"/>
    <n v="15"/>
    <n v="17"/>
    <n v="14"/>
    <n v="0.23"/>
    <m/>
    <s v="0/3"/>
    <n v="22"/>
    <n v="61"/>
    <n v="47"/>
    <n v="10"/>
    <n v="11"/>
    <n v="9"/>
  </r>
  <r>
    <x v="0"/>
    <s v="Playoffs"/>
    <x v="5"/>
    <x v="14"/>
    <s v="FNATIC"/>
    <s v="sova"/>
    <x v="8"/>
    <s v=""/>
    <n v="24"/>
    <n v="14"/>
    <n v="271"/>
    <n v="138"/>
    <n v="0.83"/>
    <n v="181"/>
    <n v="92"/>
    <n v="42"/>
    <n v="17"/>
    <n v="4"/>
    <n v="0.34"/>
    <m/>
    <s v="0/2"/>
    <n v="22"/>
    <n v="22"/>
    <n v="16"/>
    <n v="10"/>
    <n v="4"/>
    <n v="1"/>
  </r>
  <r>
    <x v="0"/>
    <s v="Playoffs"/>
    <x v="5"/>
    <x v="14"/>
    <s v="FNATIC"/>
    <s v="viper"/>
    <x v="9"/>
    <s v=""/>
    <n v="41"/>
    <n v="149"/>
    <n v="264"/>
    <n v="161"/>
    <n v="0.76"/>
    <n v="177"/>
    <n v="9"/>
    <n v="34"/>
    <n v="15"/>
    <n v="1"/>
    <n v="0.34"/>
    <m/>
    <s v="0/7"/>
    <n v="25"/>
    <n v="37"/>
    <n v="23"/>
    <n v="14"/>
    <n v="6"/>
    <n v="4"/>
  </r>
  <r>
    <x v="0"/>
    <s v="Playoffs"/>
    <x v="5"/>
    <x v="20"/>
    <s v="DRX"/>
    <s v="breach"/>
    <x v="12"/>
    <s v=""/>
    <n v="18"/>
    <n v="48"/>
    <n v="96"/>
    <n v="36"/>
    <n v="0.56000000000000005"/>
    <n v="58"/>
    <n v="28"/>
    <n v="44"/>
    <n v="6"/>
    <n v="6"/>
    <n v="0.2"/>
    <m/>
    <s v="0/2"/>
    <n v="5"/>
    <n v="5"/>
    <n v="14"/>
    <n v="8"/>
    <n v="1"/>
    <n v="1"/>
  </r>
  <r>
    <x v="0"/>
    <s v="Playoffs"/>
    <x v="5"/>
    <x v="20"/>
    <s v="DRX"/>
    <s v="kayo"/>
    <x v="17"/>
    <s v=""/>
    <n v="41"/>
    <n v="116"/>
    <n v="236"/>
    <n v="114"/>
    <n v="0.83"/>
    <n v="136"/>
    <n v="8"/>
    <n v="46"/>
    <n v="5"/>
    <n v="7"/>
    <n v="0.26"/>
    <n v="0.4"/>
    <s v="2/5"/>
    <n v="20"/>
    <n v="33"/>
    <n v="29"/>
    <n v="19"/>
    <n v="2"/>
    <n v="3"/>
  </r>
  <r>
    <x v="0"/>
    <s v="Playoffs"/>
    <x v="5"/>
    <x v="21"/>
    <s v="DRX"/>
    <s v="cypher"/>
    <x v="2"/>
    <s v=""/>
    <n v="36"/>
    <n v="104"/>
    <n v="207"/>
    <n v="104"/>
    <n v="0.69"/>
    <n v="143"/>
    <n v="75"/>
    <n v="17"/>
    <n v="14"/>
    <n v="3"/>
    <n v="0.43"/>
    <m/>
    <s v="0/3"/>
    <n v="17"/>
    <n v="27"/>
    <n v="26"/>
    <n v="6"/>
    <n v="5"/>
    <n v="1"/>
  </r>
  <r>
    <x v="0"/>
    <s v="Playoffs"/>
    <x v="5"/>
    <x v="21"/>
    <s v="DRX"/>
    <s v="killjoy"/>
    <x v="3"/>
    <s v=""/>
    <n v="23"/>
    <n v="72"/>
    <n v="161"/>
    <n v="68"/>
    <n v="0.7"/>
    <n v="117"/>
    <n v="57"/>
    <n v="3"/>
    <n v="0"/>
    <n v="13"/>
    <n v="0.34"/>
    <n v="0.33"/>
    <s v="1/3"/>
    <n v="13"/>
    <n v="13"/>
    <n v="19"/>
    <n v="7"/>
    <n v="0"/>
    <n v="3"/>
  </r>
  <r>
    <x v="0"/>
    <s v="Playoffs"/>
    <x v="5"/>
    <x v="22"/>
    <s v="DRX"/>
    <s v="jett"/>
    <x v="6"/>
    <s v=""/>
    <n v="41"/>
    <n v="57"/>
    <n v="154"/>
    <n v="75"/>
    <n v="0.73"/>
    <n v="102"/>
    <n v="59"/>
    <n v="12"/>
    <n v="17"/>
    <n v="17"/>
    <n v="0.26"/>
    <m/>
    <s v="0/3"/>
    <n v="18"/>
    <n v="24"/>
    <n v="32"/>
    <n v="5"/>
    <n v="7"/>
    <n v="7"/>
  </r>
  <r>
    <x v="0"/>
    <s v="Playoffs"/>
    <x v="5"/>
    <x v="22"/>
    <s v="DRX"/>
    <s v="neon"/>
    <x v="13"/>
    <s v=""/>
    <n v="18"/>
    <n v="104"/>
    <n v="233"/>
    <n v="10"/>
    <n v="0.5"/>
    <n v="146"/>
    <n v="78"/>
    <n v="28"/>
    <n v="22"/>
    <n v="33"/>
    <n v="0.23"/>
    <m/>
    <s v=""/>
    <n v="14"/>
    <n v="14"/>
    <n v="14"/>
    <n v="5"/>
    <n v="4"/>
    <n v="6"/>
  </r>
  <r>
    <x v="0"/>
    <s v="Playoffs"/>
    <x v="5"/>
    <x v="23"/>
    <s v="DRX"/>
    <s v="omen"/>
    <x v="5"/>
    <s v=""/>
    <n v="36"/>
    <n v="124"/>
    <n v="236"/>
    <n v="129"/>
    <n v="0.78"/>
    <n v="140"/>
    <n v="86"/>
    <n v="42"/>
    <n v="3"/>
    <n v="11"/>
    <n v="0.32"/>
    <m/>
    <s v="0/3"/>
    <n v="19"/>
    <n v="31"/>
    <n v="24"/>
    <n v="15"/>
    <n v="1"/>
    <n v="4"/>
  </r>
  <r>
    <x v="0"/>
    <s v="Playoffs"/>
    <x v="5"/>
    <x v="23"/>
    <s v="DRX"/>
    <s v="viper"/>
    <x v="9"/>
    <s v=""/>
    <n v="23"/>
    <n v="112"/>
    <n v="259"/>
    <n v="111"/>
    <n v="0.78"/>
    <n v="166"/>
    <n v="91"/>
    <n v="3"/>
    <n v="9"/>
    <n v="9"/>
    <n v="0.28999999999999998"/>
    <n v="0.33"/>
    <s v="1/3"/>
    <n v="21"/>
    <n v="21"/>
    <n v="19"/>
    <n v="7"/>
    <n v="2"/>
    <n v="2"/>
  </r>
  <r>
    <x v="0"/>
    <s v="Playoffs"/>
    <x v="5"/>
    <x v="24"/>
    <s v="DRX"/>
    <s v="sova"/>
    <x v="8"/>
    <s v=""/>
    <n v="59"/>
    <n v="87"/>
    <n v="162"/>
    <n v="78"/>
    <n v="0.71"/>
    <n v="111"/>
    <n v="54"/>
    <n v="29"/>
    <n v="7"/>
    <n v="1"/>
    <n v="0.3"/>
    <n v="0.17"/>
    <s v="2/12"/>
    <n v="13"/>
    <n v="32"/>
    <n v="41"/>
    <n v="17"/>
    <n v="4"/>
    <n v="6"/>
  </r>
  <r>
    <x v="0"/>
    <s v="Playoffs"/>
    <x v="5"/>
    <x v="15"/>
    <s v="Sentinels"/>
    <s v="brimstone"/>
    <x v="15"/>
    <s v=""/>
    <n v="22"/>
    <n v="65"/>
    <n v="88"/>
    <n v="33"/>
    <n v="0.77"/>
    <n v="58"/>
    <n v="23"/>
    <n v="77"/>
    <n v="0"/>
    <n v="0"/>
    <n v="0.35"/>
    <m/>
    <s v="0/3"/>
    <n v="5"/>
    <n v="5"/>
    <n v="15"/>
    <n v="17"/>
    <n v="0"/>
    <n v="0"/>
  </r>
  <r>
    <x v="0"/>
    <s v="Playoffs"/>
    <x v="5"/>
    <x v="15"/>
    <s v="Sentinels"/>
    <s v="kayo"/>
    <x v="17"/>
    <s v=""/>
    <n v="24"/>
    <n v="85"/>
    <n v="175"/>
    <n v="88"/>
    <n v="0.71"/>
    <n v="104"/>
    <n v="63"/>
    <n v="42"/>
    <n v="4"/>
    <n v="4"/>
    <n v="0.31"/>
    <n v="0.33"/>
    <s v="1/3"/>
    <n v="15"/>
    <n v="15"/>
    <n v="17"/>
    <n v="10"/>
    <n v="1"/>
    <n v="1"/>
  </r>
  <r>
    <x v="0"/>
    <s v="Playoffs"/>
    <x v="5"/>
    <x v="15"/>
    <s v="Sentinels"/>
    <s v="killjoy"/>
    <x v="3"/>
    <s v=""/>
    <n v="19"/>
    <n v="11"/>
    <n v="218"/>
    <n v="133"/>
    <n v="0.68"/>
    <n v="147"/>
    <n v="84"/>
    <n v="16"/>
    <n v="5"/>
    <n v="16"/>
    <n v="0.18"/>
    <n v="1"/>
    <s v="2/2"/>
    <n v="16"/>
    <n v="16"/>
    <n v="12"/>
    <n v="3"/>
    <n v="1"/>
    <n v="3"/>
  </r>
  <r>
    <x v="0"/>
    <s v="Playoffs"/>
    <x v="5"/>
    <x v="16"/>
    <s v="Sentinels"/>
    <s v="cypher"/>
    <x v="2"/>
    <s v=""/>
    <n v="24"/>
    <n v="146"/>
    <n v="244"/>
    <n v="192"/>
    <n v="0.79"/>
    <n v="157"/>
    <n v="96"/>
    <n v="17"/>
    <n v="8"/>
    <n v="0"/>
    <n v="0.27"/>
    <n v="0.33"/>
    <s v="3/9"/>
    <n v="23"/>
    <n v="23"/>
    <n v="12"/>
    <n v="4"/>
    <n v="2"/>
    <n v="0"/>
  </r>
  <r>
    <x v="0"/>
    <s v="Playoffs"/>
    <x v="5"/>
    <x v="16"/>
    <s v="Sentinels"/>
    <s v="viper"/>
    <x v="9"/>
    <s v=""/>
    <n v="41"/>
    <n v="105"/>
    <n v="212"/>
    <n v="128"/>
    <n v="0.8"/>
    <n v="139"/>
    <n v="78"/>
    <n v="24"/>
    <n v="12"/>
    <n v="7"/>
    <n v="0.22"/>
    <n v="0.2"/>
    <s v="1/5"/>
    <n v="17"/>
    <n v="32"/>
    <n v="25"/>
    <n v="10"/>
    <n v="5"/>
    <n v="3"/>
  </r>
  <r>
    <x v="0"/>
    <s v="Playoffs"/>
    <x v="5"/>
    <x v="17"/>
    <s v="Sentinels"/>
    <s v="fade"/>
    <x v="1"/>
    <s v=""/>
    <n v="41"/>
    <n v="85"/>
    <n v="155"/>
    <n v="82"/>
    <n v="0.73"/>
    <n v="97"/>
    <n v="56"/>
    <n v="39"/>
    <n v="7"/>
    <n v="7"/>
    <n v="0.23"/>
    <n v="0.33"/>
    <s v="2/6"/>
    <n v="12"/>
    <n v="23"/>
    <n v="28"/>
    <n v="16"/>
    <n v="3"/>
    <n v="3"/>
  </r>
  <r>
    <x v="0"/>
    <s v="Playoffs"/>
    <x v="5"/>
    <x v="17"/>
    <s v="Sentinels"/>
    <s v="gekko"/>
    <x v="4"/>
    <s v=""/>
    <n v="24"/>
    <n v="98"/>
    <n v="225"/>
    <n v="94"/>
    <n v="0.75"/>
    <n v="154"/>
    <n v="71"/>
    <n v="33"/>
    <n v="8"/>
    <n v="13"/>
    <n v="0.27"/>
    <n v="0.5"/>
    <s v="1/2"/>
    <n v="17"/>
    <n v="17"/>
    <n v="18"/>
    <n v="8"/>
    <n v="2"/>
    <n v="3"/>
  </r>
  <r>
    <x v="0"/>
    <s v="Playoffs"/>
    <x v="5"/>
    <x v="19"/>
    <s v="Sentinels"/>
    <s v="gekko"/>
    <x v="4"/>
    <s v=""/>
    <n v="22"/>
    <n v="71"/>
    <n v="148"/>
    <n v="61"/>
    <n v="0.68"/>
    <n v="104"/>
    <n v="5"/>
    <n v="41"/>
    <n v="5"/>
    <n v="9"/>
    <n v="0.14000000000000001"/>
    <n v="1"/>
    <s v="1/1"/>
    <n v="11"/>
    <n v="11"/>
    <n v="18"/>
    <n v="9"/>
    <n v="1"/>
    <n v="2"/>
  </r>
  <r>
    <x v="0"/>
    <s v="Playoffs"/>
    <x v="5"/>
    <x v="19"/>
    <s v="Sentinels"/>
    <s v="omen"/>
    <x v="5"/>
    <s v=""/>
    <n v="43"/>
    <n v="79"/>
    <n v="156"/>
    <n v="71"/>
    <n v="0.72"/>
    <n v="103"/>
    <n v="51"/>
    <n v="51"/>
    <n v="5"/>
    <n v="12"/>
    <n v="0.23"/>
    <m/>
    <s v="0/2"/>
    <n v="12"/>
    <n v="22"/>
    <n v="31"/>
    <n v="22"/>
    <n v="2"/>
    <n v="5"/>
  </r>
  <r>
    <x v="0"/>
    <s v="Playoffs"/>
    <x v="5"/>
    <x v="18"/>
    <s v="Sentinels"/>
    <s v="raze"/>
    <x v="7"/>
    <s v=""/>
    <n v="65"/>
    <n v="106"/>
    <n v="245"/>
    <n v="11"/>
    <n v="0.68"/>
    <n v="157"/>
    <n v="83"/>
    <n v="29"/>
    <n v="18"/>
    <n v="25"/>
    <n v="0.2"/>
    <n v="0.25"/>
    <s v="1/4"/>
    <n v="19"/>
    <n v="54"/>
    <n v="49"/>
    <n v="19"/>
    <n v="12"/>
    <n v="16"/>
  </r>
  <r>
    <x v="0"/>
    <s v="Playoffs"/>
    <x v="6"/>
    <x v="0"/>
    <s v="Team Heretics"/>
    <s v="astra"/>
    <x v="0"/>
    <s v=""/>
    <n v="20"/>
    <n v="99"/>
    <n v="151"/>
    <n v="82"/>
    <n v="0.85"/>
    <n v="95"/>
    <n v="45"/>
    <n v="10"/>
    <n v="5"/>
    <n v="5"/>
    <n v="0.18"/>
    <m/>
    <s v="0/2"/>
    <n v="9"/>
    <n v="9"/>
    <n v="11"/>
    <n v="20"/>
    <n v="1"/>
    <n v="1"/>
  </r>
  <r>
    <x v="0"/>
    <s v="Playoffs"/>
    <x v="6"/>
    <x v="0"/>
    <s v="Team Heretics"/>
    <s v="sage"/>
    <x v="21"/>
    <s v=""/>
    <n v="21"/>
    <n v="88"/>
    <n v="168"/>
    <n v="75"/>
    <n v="0.67"/>
    <n v="116"/>
    <n v="57"/>
    <n v="52"/>
    <n v="5"/>
    <n v="14"/>
    <n v="0.4"/>
    <m/>
    <s v="0/5"/>
    <n v="12"/>
    <n v="12"/>
    <n v="16"/>
    <n v="11"/>
    <n v="1"/>
    <n v="3"/>
  </r>
  <r>
    <x v="0"/>
    <s v="Playoffs"/>
    <x v="6"/>
    <x v="0"/>
    <s v="Team Heretics"/>
    <s v="viper"/>
    <x v="9"/>
    <s v=""/>
    <n v="22"/>
    <n v="139"/>
    <n v="248"/>
    <n v="167"/>
    <n v="0.86"/>
    <n v="146"/>
    <n v="91"/>
    <n v="23"/>
    <n v="23"/>
    <n v="5"/>
    <n v="0.35"/>
    <n v="0.14000000000000001"/>
    <s v="1/7"/>
    <n v="20"/>
    <n v="20"/>
    <n v="12"/>
    <n v="5"/>
    <n v="5"/>
    <n v="1"/>
  </r>
  <r>
    <x v="0"/>
    <s v="Playoffs"/>
    <x v="6"/>
    <x v="1"/>
    <s v="Team Heretics"/>
    <s v="cypher"/>
    <x v="2"/>
    <s v=""/>
    <n v="20"/>
    <n v="103"/>
    <n v="230"/>
    <n v="138"/>
    <n v="0.75"/>
    <n v="150"/>
    <n v="9"/>
    <n v="15"/>
    <n v="0"/>
    <n v="15"/>
    <n v="0.47"/>
    <m/>
    <s v="0/1"/>
    <n v="18"/>
    <n v="18"/>
    <n v="13"/>
    <n v="3"/>
    <n v="0"/>
    <n v="3"/>
  </r>
  <r>
    <x v="0"/>
    <s v="Playoffs"/>
    <x v="6"/>
    <x v="1"/>
    <s v="Team Heretics"/>
    <s v="killjoy"/>
    <x v="3"/>
    <s v=""/>
    <n v="43"/>
    <n v="73"/>
    <n v="150"/>
    <n v="75"/>
    <n v="0.53"/>
    <n v="96"/>
    <n v="56"/>
    <n v="5"/>
    <n v="9"/>
    <n v="7"/>
    <n v="0.32"/>
    <m/>
    <s v="0/3"/>
    <n v="19"/>
    <n v="24"/>
    <n v="32"/>
    <n v="2"/>
    <n v="4"/>
    <n v="3"/>
  </r>
  <r>
    <x v="0"/>
    <s v="Playoffs"/>
    <x v="6"/>
    <x v="2"/>
    <s v="Team Heretics"/>
    <s v="gekko"/>
    <x v="4"/>
    <s v=""/>
    <n v="42"/>
    <n v="101"/>
    <n v="162"/>
    <n v="109"/>
    <n v="0.64"/>
    <n v="107"/>
    <n v="57"/>
    <n v="17"/>
    <n v="1"/>
    <n v="7"/>
    <n v="0.37"/>
    <n v="0.67"/>
    <s v="2/3"/>
    <n v="13"/>
    <n v="24"/>
    <n v="22"/>
    <n v="7"/>
    <n v="4"/>
    <n v="3"/>
  </r>
  <r>
    <x v="0"/>
    <s v="Playoffs"/>
    <x v="6"/>
    <x v="2"/>
    <s v="Team Heretics"/>
    <s v="omen"/>
    <x v="5"/>
    <s v=""/>
    <n v="21"/>
    <n v="97"/>
    <n v="207"/>
    <n v="10"/>
    <n v="0.71"/>
    <n v="134"/>
    <n v="71"/>
    <n v="33"/>
    <n v="1"/>
    <n v="1"/>
    <n v="0.4"/>
    <m/>
    <s v="0/3"/>
    <n v="15"/>
    <n v="15"/>
    <n v="15"/>
    <n v="7"/>
    <n v="2"/>
    <n v="2"/>
  </r>
  <r>
    <x v="0"/>
    <s v="Playoffs"/>
    <x v="6"/>
    <x v="4"/>
    <s v="Team Heretics"/>
    <s v="gekko"/>
    <x v="4"/>
    <s v=""/>
    <n v="21"/>
    <n v="57"/>
    <n v="158"/>
    <n v="61"/>
    <n v="0.62"/>
    <n v="89"/>
    <n v="52"/>
    <n v="24"/>
    <n v="1"/>
    <n v="5"/>
    <n v="0.24"/>
    <n v="0.33"/>
    <s v="1/3"/>
    <n v="11"/>
    <n v="11"/>
    <n v="18"/>
    <n v="5"/>
    <n v="2"/>
    <n v="1"/>
  </r>
  <r>
    <x v="0"/>
    <s v="Playoffs"/>
    <x v="6"/>
    <x v="4"/>
    <s v="Team Heretics"/>
    <s v="sova"/>
    <x v="8"/>
    <s v=""/>
    <n v="42"/>
    <n v="129"/>
    <n v="263"/>
    <n v="163"/>
    <n v="0.76"/>
    <n v="182"/>
    <n v="93"/>
    <n v="24"/>
    <n v="12"/>
    <n v="1"/>
    <n v="0.43"/>
    <n v="0.25"/>
    <s v="1/4"/>
    <n v="24"/>
    <n v="39"/>
    <n v="24"/>
    <n v="10"/>
    <n v="5"/>
    <n v="4"/>
  </r>
  <r>
    <x v="0"/>
    <s v="Playoffs"/>
    <x v="6"/>
    <x v="3"/>
    <s v="Team Heretics"/>
    <s v="jett"/>
    <x v="6"/>
    <s v=""/>
    <n v="20"/>
    <n v="105"/>
    <n v="197"/>
    <n v="133"/>
    <n v="0.7"/>
    <n v="139"/>
    <n v="8"/>
    <n v="5"/>
    <n v="15"/>
    <n v="15"/>
    <n v="0.48"/>
    <m/>
    <s v="0/1"/>
    <n v="16"/>
    <n v="16"/>
    <n v="12"/>
    <n v="1"/>
    <n v="3"/>
    <n v="3"/>
  </r>
  <r>
    <x v="0"/>
    <s v="Playoffs"/>
    <x v="6"/>
    <x v="3"/>
    <s v="Team Heretics"/>
    <s v="neon"/>
    <x v="13"/>
    <s v=""/>
    <n v="22"/>
    <n v="94"/>
    <n v="210"/>
    <n v="107"/>
    <n v="0.68"/>
    <n v="134"/>
    <n v="73"/>
    <n v="23"/>
    <n v="18"/>
    <n v="14"/>
    <n v="0.34"/>
    <m/>
    <s v=""/>
    <n v="16"/>
    <n v="16"/>
    <n v="15"/>
    <n v="5"/>
    <n v="4"/>
    <n v="3"/>
  </r>
  <r>
    <x v="0"/>
    <s v="Playoffs"/>
    <x v="6"/>
    <x v="3"/>
    <s v="Team Heretics"/>
    <s v="raze"/>
    <x v="7"/>
    <s v=""/>
    <n v="21"/>
    <n v="115"/>
    <n v="237"/>
    <n v="10"/>
    <n v="0.86"/>
    <n v="152"/>
    <n v="76"/>
    <n v="1"/>
    <n v="19"/>
    <n v="5"/>
    <n v="0.22"/>
    <m/>
    <s v="0/1"/>
    <n v="16"/>
    <n v="16"/>
    <n v="16"/>
    <n v="2"/>
    <n v="4"/>
    <n v="1"/>
  </r>
  <r>
    <x v="0"/>
    <s v="Playoffs"/>
    <x v="6"/>
    <x v="15"/>
    <s v="Sentinels"/>
    <s v="breach"/>
    <x v="12"/>
    <s v=""/>
    <n v="21"/>
    <n v="103"/>
    <n v="177"/>
    <n v="108"/>
    <n v="0.9"/>
    <n v="118"/>
    <n v="62"/>
    <n v="62"/>
    <n v="5"/>
    <n v="14"/>
    <n v="0.36"/>
    <m/>
    <s v="0/3"/>
    <n v="13"/>
    <n v="13"/>
    <n v="12"/>
    <n v="13"/>
    <n v="1"/>
    <n v="3"/>
  </r>
  <r>
    <x v="0"/>
    <s v="Playoffs"/>
    <x v="6"/>
    <x v="15"/>
    <s v="Sentinels"/>
    <s v="kayo"/>
    <x v="17"/>
    <s v=""/>
    <n v="20"/>
    <n v="45"/>
    <n v="91"/>
    <n v="22"/>
    <n v="0.6"/>
    <n v="65"/>
    <n v="2"/>
    <n v="5"/>
    <n v="0"/>
    <n v="5"/>
    <n v="0.13"/>
    <m/>
    <s v="0/2"/>
    <n v="4"/>
    <n v="4"/>
    <n v="18"/>
    <n v="10"/>
    <n v="0"/>
    <n v="1"/>
  </r>
  <r>
    <x v="0"/>
    <s v="Playoffs"/>
    <x v="6"/>
    <x v="15"/>
    <s v="Sentinels"/>
    <s v="killjoy"/>
    <x v="3"/>
    <s v=""/>
    <n v="22"/>
    <n v="136"/>
    <n v="271"/>
    <n v="138"/>
    <n v="0.73"/>
    <n v="168"/>
    <n v="10"/>
    <n v="9"/>
    <n v="9"/>
    <n v="9"/>
    <n v="0.43"/>
    <m/>
    <s v="0/4"/>
    <n v="22"/>
    <n v="22"/>
    <n v="16"/>
    <n v="2"/>
    <n v="2"/>
    <n v="2"/>
  </r>
  <r>
    <x v="0"/>
    <s v="Playoffs"/>
    <x v="6"/>
    <x v="16"/>
    <s v="Sentinels"/>
    <s v="cypher"/>
    <x v="2"/>
    <s v=""/>
    <n v="41"/>
    <n v="86"/>
    <n v="146"/>
    <n v="84"/>
    <n v="0.76"/>
    <n v="104"/>
    <n v="51"/>
    <n v="27"/>
    <n v="7"/>
    <n v="7"/>
    <n v="0.28999999999999998"/>
    <n v="0.14000000000000001"/>
    <s v="1/7"/>
    <n v="14"/>
    <n v="21"/>
    <n v="25"/>
    <n v="11"/>
    <n v="3"/>
    <n v="3"/>
  </r>
  <r>
    <x v="0"/>
    <s v="Playoffs"/>
    <x v="6"/>
    <x v="16"/>
    <s v="Sentinels"/>
    <s v="viper"/>
    <x v="9"/>
    <s v=""/>
    <n v="22"/>
    <n v="58"/>
    <n v="118"/>
    <n v="38"/>
    <n v="0.5"/>
    <n v="80"/>
    <n v="27"/>
    <n v="27"/>
    <n v="9"/>
    <n v="9"/>
    <n v="0.23"/>
    <m/>
    <s v="0/6"/>
    <n v="6"/>
    <n v="6"/>
    <n v="16"/>
    <n v="6"/>
    <n v="2"/>
    <n v="2"/>
  </r>
  <r>
    <x v="0"/>
    <s v="Playoffs"/>
    <x v="6"/>
    <x v="18"/>
    <s v="Sentinels"/>
    <s v="jett"/>
    <x v="6"/>
    <s v=""/>
    <n v="42"/>
    <n v="126"/>
    <n v="271"/>
    <n v="139"/>
    <n v="0.64"/>
    <n v="175"/>
    <n v="102"/>
    <n v="1"/>
    <n v="19"/>
    <n v="21"/>
    <n v="0.32"/>
    <n v="0.25"/>
    <s v="1/4"/>
    <n v="26"/>
    <n v="43"/>
    <n v="31"/>
    <n v="4"/>
    <n v="8"/>
    <n v="9"/>
  </r>
  <r>
    <x v="0"/>
    <s v="Playoffs"/>
    <x v="6"/>
    <x v="18"/>
    <s v="Sentinels"/>
    <s v="neon"/>
    <x v="13"/>
    <s v=""/>
    <n v="21"/>
    <n v="96"/>
    <n v="214"/>
    <n v="94"/>
    <n v="0.71"/>
    <n v="138"/>
    <n v="71"/>
    <n v="38"/>
    <n v="1"/>
    <n v="24"/>
    <n v="0.18"/>
    <m/>
    <s v=""/>
    <n v="15"/>
    <n v="15"/>
    <n v="16"/>
    <n v="8"/>
    <n v="2"/>
    <n v="5"/>
  </r>
  <r>
    <x v="0"/>
    <s v="Playoffs"/>
    <x v="6"/>
    <x v="19"/>
    <s v="Sentinels"/>
    <s v="kayo"/>
    <x v="17"/>
    <s v=""/>
    <n v="22"/>
    <n v="92"/>
    <n v="168"/>
    <n v="75"/>
    <n v="0.55000000000000004"/>
    <n v="112"/>
    <n v="55"/>
    <n v="68"/>
    <n v="5"/>
    <n v="18"/>
    <n v="0.24"/>
    <m/>
    <s v="0/1"/>
    <n v="12"/>
    <n v="12"/>
    <n v="16"/>
    <n v="15"/>
    <n v="1"/>
    <n v="4"/>
  </r>
  <r>
    <x v="0"/>
    <s v="Playoffs"/>
    <x v="6"/>
    <x v="19"/>
    <s v="Sentinels"/>
    <s v="omen"/>
    <x v="5"/>
    <s v=""/>
    <n v="41"/>
    <n v="162"/>
    <n v="285"/>
    <n v="179"/>
    <n v="0.76"/>
    <n v="186"/>
    <n v="105"/>
    <n v="32"/>
    <n v="12"/>
    <n v="5"/>
    <n v="0.32"/>
    <m/>
    <s v="0/4"/>
    <n v="29"/>
    <n v="43"/>
    <n v="24"/>
    <n v="13"/>
    <n v="5"/>
    <n v="2"/>
  </r>
  <r>
    <x v="0"/>
    <s v="Playoffs"/>
    <x v="6"/>
    <x v="17"/>
    <s v="Sentinels"/>
    <s v="sova"/>
    <x v="8"/>
    <s v=""/>
    <n v="63"/>
    <n v="75"/>
    <n v="152"/>
    <n v="59"/>
    <n v="0.6"/>
    <n v="110"/>
    <n v="43"/>
    <n v="3"/>
    <n v="6"/>
    <n v="6"/>
    <n v="0.24"/>
    <m/>
    <s v="0/4"/>
    <n v="12"/>
    <n v="27"/>
    <n v="46"/>
    <n v="19"/>
    <n v="4"/>
    <n v="4"/>
  </r>
  <r>
    <x v="0"/>
    <s v="Playoffs"/>
    <x v="7"/>
    <x v="0"/>
    <s v="Team Heretics"/>
    <s v="astra"/>
    <x v="0"/>
    <s v=""/>
    <n v="22"/>
    <n v="10"/>
    <n v="181"/>
    <n v="10"/>
    <n v="0.82"/>
    <n v="120"/>
    <n v="73"/>
    <n v="18"/>
    <n v="5"/>
    <n v="9"/>
    <n v="0.37"/>
    <n v="0.14000000000000001"/>
    <s v="1/7"/>
    <n v="16"/>
    <n v="16"/>
    <n v="16"/>
    <n v="4"/>
    <n v="1"/>
    <n v="2"/>
  </r>
  <r>
    <x v="0"/>
    <s v="Playoffs"/>
    <x v="7"/>
    <x v="0"/>
    <s v="Team Heretics"/>
    <s v="fade"/>
    <x v="1"/>
    <s v=""/>
    <n v="16"/>
    <n v="152"/>
    <n v="226"/>
    <n v="229"/>
    <n v="0.88"/>
    <n v="142"/>
    <n v="10"/>
    <n v="13"/>
    <n v="6"/>
    <n v="0"/>
    <n v="0.31"/>
    <n v="0.5"/>
    <s v="1/2"/>
    <n v="16"/>
    <n v="16"/>
    <n v="7"/>
    <n v="2"/>
    <n v="1"/>
    <n v="0"/>
  </r>
  <r>
    <x v="0"/>
    <s v="Playoffs"/>
    <x v="7"/>
    <x v="0"/>
    <s v="Team Heretics"/>
    <s v="omen"/>
    <x v="5"/>
    <s v=""/>
    <n v="28"/>
    <n v="73"/>
    <n v="143"/>
    <n v="79"/>
    <n v="0.68"/>
    <n v="92"/>
    <n v="54"/>
    <n v="21"/>
    <n v="14"/>
    <n v="11"/>
    <n v="0.46"/>
    <m/>
    <s v="0/5"/>
    <n v="15"/>
    <n v="15"/>
    <n v="19"/>
    <n v="6"/>
    <n v="4"/>
    <n v="3"/>
  </r>
  <r>
    <x v="0"/>
    <s v="Playoffs"/>
    <x v="7"/>
    <x v="0"/>
    <s v="Team Heretics"/>
    <s v="viper"/>
    <x v="9"/>
    <s v=""/>
    <n v="20"/>
    <n v="131"/>
    <n v="188"/>
    <n v="15"/>
    <n v="0.9"/>
    <n v="138"/>
    <n v="6"/>
    <n v="3"/>
    <n v="5"/>
    <n v="0"/>
    <n v="0.31"/>
    <m/>
    <s v="0/5"/>
    <n v="12"/>
    <n v="12"/>
    <n v="8"/>
    <n v="6"/>
    <n v="1"/>
    <n v="0"/>
  </r>
  <r>
    <x v="0"/>
    <s v="Playoffs"/>
    <x v="7"/>
    <x v="1"/>
    <s v="Team Heretics"/>
    <s v="cypher"/>
    <x v="2"/>
    <s v=""/>
    <n v="50"/>
    <n v="10"/>
    <n v="218"/>
    <n v="112"/>
    <n v="0.78"/>
    <n v="134"/>
    <n v="76"/>
    <n v="2"/>
    <n v="4"/>
    <n v="6"/>
    <n v="0.38"/>
    <m/>
    <s v="0/4"/>
    <n v="20"/>
    <n v="38"/>
    <n v="34"/>
    <n v="10"/>
    <n v="2"/>
    <n v="3"/>
  </r>
  <r>
    <x v="0"/>
    <s v="Playoffs"/>
    <x v="7"/>
    <x v="1"/>
    <s v="Team Heretics"/>
    <s v="killjoy"/>
    <x v="3"/>
    <s v=""/>
    <n v="36"/>
    <n v="103"/>
    <n v="162"/>
    <n v="11"/>
    <n v="0.75"/>
    <n v="119"/>
    <n v="61"/>
    <n v="14"/>
    <n v="8"/>
    <n v="6"/>
    <n v="0.37"/>
    <n v="0.5"/>
    <s v="1/2"/>
    <n v="12"/>
    <n v="22"/>
    <n v="20"/>
    <n v="5"/>
    <n v="3"/>
    <n v="2"/>
  </r>
  <r>
    <x v="0"/>
    <s v="Playoffs"/>
    <x v="7"/>
    <x v="2"/>
    <s v="Team Heretics"/>
    <s v="gekko"/>
    <x v="4"/>
    <s v=""/>
    <n v="42"/>
    <n v="98"/>
    <n v="188"/>
    <n v="97"/>
    <n v="0.76"/>
    <n v="131"/>
    <n v="69"/>
    <n v="36"/>
    <n v="5"/>
    <n v="7"/>
    <n v="0.43"/>
    <m/>
    <s v="0/3"/>
    <n v="15"/>
    <n v="29"/>
    <n v="30"/>
    <n v="15"/>
    <n v="2"/>
    <n v="3"/>
  </r>
  <r>
    <x v="0"/>
    <s v="Playoffs"/>
    <x v="7"/>
    <x v="2"/>
    <s v="Team Heretics"/>
    <s v="kayo"/>
    <x v="17"/>
    <s v=""/>
    <n v="28"/>
    <n v="113"/>
    <n v="222"/>
    <n v="106"/>
    <n v="0.82"/>
    <n v="131"/>
    <n v="68"/>
    <n v="86"/>
    <n v="7"/>
    <n v="11"/>
    <n v="0.37"/>
    <m/>
    <s v="0/1"/>
    <n v="19"/>
    <n v="19"/>
    <n v="18"/>
    <n v="24"/>
    <n v="2"/>
    <n v="3"/>
  </r>
  <r>
    <x v="0"/>
    <s v="Playoffs"/>
    <x v="7"/>
    <x v="2"/>
    <s v="Team Heretics"/>
    <s v="omen"/>
    <x v="5"/>
    <s v=""/>
    <n v="16"/>
    <n v="118"/>
    <n v="158"/>
    <n v="113"/>
    <n v="0.88"/>
    <n v="105"/>
    <n v="56"/>
    <n v="88"/>
    <n v="6"/>
    <n v="19"/>
    <n v="0.32"/>
    <m/>
    <s v=""/>
    <n v="9"/>
    <n v="9"/>
    <n v="8"/>
    <n v="14"/>
    <n v="1"/>
    <n v="3"/>
  </r>
  <r>
    <x v="0"/>
    <s v="Playoffs"/>
    <x v="7"/>
    <x v="3"/>
    <s v="Team Heretics"/>
    <s v="jett"/>
    <x v="6"/>
    <s v=""/>
    <n v="22"/>
    <n v="44"/>
    <n v="108"/>
    <n v="42"/>
    <n v="0.55000000000000004"/>
    <n v="80"/>
    <n v="36"/>
    <n v="14"/>
    <n v="14"/>
    <n v="18"/>
    <n v="0.33"/>
    <m/>
    <s v="0/1"/>
    <n v="8"/>
    <n v="8"/>
    <n v="19"/>
    <n v="3"/>
    <n v="3"/>
    <n v="4"/>
  </r>
  <r>
    <x v="0"/>
    <s v="Playoffs"/>
    <x v="7"/>
    <x v="3"/>
    <s v="Team Heretics"/>
    <s v="neon"/>
    <x v="13"/>
    <s v=""/>
    <n v="20"/>
    <n v="136"/>
    <n v="275"/>
    <n v="146"/>
    <n v="0.7"/>
    <n v="167"/>
    <n v="95"/>
    <n v="15"/>
    <n v="3"/>
    <n v="1"/>
    <n v="0.34"/>
    <m/>
    <s v=""/>
    <n v="19"/>
    <n v="19"/>
    <n v="13"/>
    <n v="3"/>
    <n v="6"/>
    <n v="2"/>
  </r>
  <r>
    <x v="0"/>
    <s v="Playoffs"/>
    <x v="7"/>
    <x v="3"/>
    <s v="Team Heretics"/>
    <s v="raze"/>
    <x v="7"/>
    <s v=""/>
    <n v="44"/>
    <n v="138"/>
    <n v="266"/>
    <n v="144"/>
    <n v="0.84"/>
    <n v="175"/>
    <n v="89"/>
    <n v="27"/>
    <n v="18"/>
    <n v="9"/>
    <n v="0.28000000000000003"/>
    <m/>
    <s v=""/>
    <n v="22"/>
    <n v="39"/>
    <n v="27"/>
    <n v="12"/>
    <n v="8"/>
    <n v="4"/>
  </r>
  <r>
    <x v="0"/>
    <s v="Playoffs"/>
    <x v="7"/>
    <x v="4"/>
    <s v="Team Heretics"/>
    <s v="sova"/>
    <x v="8"/>
    <s v=""/>
    <n v="70"/>
    <n v="118"/>
    <n v="217"/>
    <n v="12"/>
    <n v="0.73"/>
    <n v="155"/>
    <n v="79"/>
    <n v="31"/>
    <n v="6"/>
    <n v="2"/>
    <n v="0.42"/>
    <n v="0.36"/>
    <s v="4/11"/>
    <n v="25"/>
    <n v="55"/>
    <n v="46"/>
    <n v="22"/>
    <n v="4"/>
    <n v="14"/>
  </r>
  <r>
    <x v="0"/>
    <s v="Playoffs"/>
    <x v="7"/>
    <x v="4"/>
    <s v="Team Heretics"/>
    <s v="viper"/>
    <x v="9"/>
    <s v=""/>
    <n v="16"/>
    <n v="139"/>
    <n v="258"/>
    <n v="163"/>
    <n v="0.88"/>
    <n v="162"/>
    <n v="81"/>
    <n v="88"/>
    <n v="19"/>
    <n v="13"/>
    <n v="0.27"/>
    <m/>
    <s v="0/1"/>
    <n v="13"/>
    <n v="13"/>
    <n v="8"/>
    <n v="14"/>
    <n v="3"/>
    <n v="2"/>
  </r>
  <r>
    <x v="0"/>
    <s v="Playoffs"/>
    <x v="7"/>
    <x v="36"/>
    <s v="LEVIATÃN"/>
    <s v="breach"/>
    <x v="12"/>
    <s v=""/>
    <n v="44"/>
    <n v="96"/>
    <n v="184"/>
    <n v="88"/>
    <n v="0.7"/>
    <n v="123"/>
    <n v="64"/>
    <n v="48"/>
    <n v="11"/>
    <n v="9"/>
    <n v="0.27"/>
    <m/>
    <s v="0/6"/>
    <n v="19"/>
    <n v="28"/>
    <n v="32"/>
    <n v="21"/>
    <n v="5"/>
    <n v="4"/>
  </r>
  <r>
    <x v="0"/>
    <s v="Playoffs"/>
    <x v="7"/>
    <x v="36"/>
    <s v="LEVIATÃN"/>
    <s v="harbor"/>
    <x v="10"/>
    <s v=""/>
    <n v="42"/>
    <n v="94"/>
    <n v="180"/>
    <n v="84"/>
    <n v="0.67"/>
    <n v="110"/>
    <n v="62"/>
    <n v="55"/>
    <n v="14"/>
    <n v="1"/>
    <n v="0.2"/>
    <n v="0.25"/>
    <s v="1/4"/>
    <n v="21"/>
    <n v="26"/>
    <n v="31"/>
    <n v="23"/>
    <n v="6"/>
    <n v="4"/>
  </r>
  <r>
    <x v="0"/>
    <s v="Playoffs"/>
    <x v="7"/>
    <x v="35"/>
    <s v="LEVIATÃN"/>
    <s v="cypher"/>
    <x v="2"/>
    <s v=""/>
    <n v="66"/>
    <n v="84"/>
    <n v="200"/>
    <n v="85"/>
    <n v="0.65"/>
    <n v="132"/>
    <n v="7"/>
    <n v="27"/>
    <n v="21"/>
    <n v="12"/>
    <n v="0.37"/>
    <m/>
    <s v="0/3"/>
    <n v="19"/>
    <n v="46"/>
    <n v="54"/>
    <n v="18"/>
    <n v="14"/>
    <n v="8"/>
  </r>
  <r>
    <x v="0"/>
    <s v="Playoffs"/>
    <x v="7"/>
    <x v="35"/>
    <s v="LEVIATÃN"/>
    <s v="killjoy"/>
    <x v="3"/>
    <s v=""/>
    <n v="20"/>
    <n v="63"/>
    <n v="158"/>
    <n v="73"/>
    <n v="0.65"/>
    <n v="103"/>
    <n v="55"/>
    <n v="5"/>
    <n v="0"/>
    <n v="15"/>
    <n v="0.3"/>
    <m/>
    <s v="0/2"/>
    <n v="11"/>
    <n v="11"/>
    <n v="15"/>
    <n v="1"/>
    <n v="0"/>
    <n v="3"/>
  </r>
  <r>
    <x v="0"/>
    <s v="Playoffs"/>
    <x v="7"/>
    <x v="39"/>
    <s v="LEVIATÃN"/>
    <s v="fade"/>
    <x v="1"/>
    <s v=""/>
    <n v="16"/>
    <n v="44"/>
    <n v="110"/>
    <n v="5"/>
    <n v="0.63"/>
    <n v="80"/>
    <n v="38"/>
    <n v="13"/>
    <n v="0"/>
    <n v="6"/>
    <n v="0.28999999999999998"/>
    <m/>
    <s v="0/3"/>
    <n v="6"/>
    <n v="6"/>
    <n v="12"/>
    <n v="2"/>
    <n v="0"/>
    <n v="1"/>
  </r>
  <r>
    <x v="0"/>
    <s v="Playoffs"/>
    <x v="7"/>
    <x v="39"/>
    <s v="LEVIATÃN"/>
    <s v="sova"/>
    <x v="8"/>
    <s v=""/>
    <n v="70"/>
    <n v="93"/>
    <n v="191"/>
    <n v="98"/>
    <n v="0.74"/>
    <n v="130"/>
    <n v="64"/>
    <n v="24"/>
    <n v="4"/>
    <n v="4"/>
    <n v="0.31"/>
    <n v="0.13"/>
    <s v="2/15"/>
    <n v="17"/>
    <n v="45"/>
    <n v="46"/>
    <n v="17"/>
    <n v="3"/>
    <n v="3"/>
  </r>
  <r>
    <x v="0"/>
    <s v="Playoffs"/>
    <x v="7"/>
    <x v="37"/>
    <s v="LEVIATÃN"/>
    <s v="jett"/>
    <x v="6"/>
    <s v=""/>
    <n v="42"/>
    <n v="89"/>
    <n v="172"/>
    <n v="10"/>
    <n v="0.71"/>
    <n v="120"/>
    <n v="64"/>
    <n v="19"/>
    <n v="12"/>
    <n v="14"/>
    <n v="0.2"/>
    <n v="0.33"/>
    <s v="1/3"/>
    <n v="14"/>
    <n v="27"/>
    <n v="27"/>
    <n v="8"/>
    <n v="5"/>
    <n v="6"/>
  </r>
  <r>
    <x v="0"/>
    <s v="Playoffs"/>
    <x v="7"/>
    <x v="37"/>
    <s v="LEVIATÃN"/>
    <s v="neon"/>
    <x v="13"/>
    <s v=""/>
    <n v="28"/>
    <n v="108"/>
    <n v="213"/>
    <n v="10"/>
    <n v="0.68"/>
    <n v="131"/>
    <n v="75"/>
    <n v="21"/>
    <n v="14"/>
    <n v="11"/>
    <n v="0.3"/>
    <n v="0.67"/>
    <s v="2/3"/>
    <n v="21"/>
    <n v="21"/>
    <n v="21"/>
    <n v="6"/>
    <n v="4"/>
    <n v="3"/>
  </r>
  <r>
    <x v="0"/>
    <s v="Playoffs"/>
    <x v="7"/>
    <x v="37"/>
    <s v="LEVIATÃN"/>
    <s v="raze"/>
    <x v="7"/>
    <s v=""/>
    <n v="16"/>
    <n v="63"/>
    <n v="162"/>
    <n v="53"/>
    <n v="0.63"/>
    <n v="110"/>
    <n v="5"/>
    <n v="6"/>
    <n v="19"/>
    <n v="6"/>
    <n v="0.16"/>
    <m/>
    <s v="0/1"/>
    <n v="8"/>
    <n v="8"/>
    <n v="15"/>
    <n v="1"/>
    <n v="3"/>
    <n v="1"/>
  </r>
  <r>
    <x v="0"/>
    <s v="Playoffs"/>
    <x v="7"/>
    <x v="38"/>
    <s v="LEVIATÃN"/>
    <s v="omen"/>
    <x v="5"/>
    <s v=""/>
    <n v="66"/>
    <n v="91"/>
    <n v="154"/>
    <n v="91"/>
    <n v="0.71"/>
    <n v="101"/>
    <n v="61"/>
    <n v="39"/>
    <n v="3"/>
    <n v="9"/>
    <n v="0.37"/>
    <n v="0.08"/>
    <s v="1/12"/>
    <n v="18"/>
    <n v="40"/>
    <n v="44"/>
    <n v="26"/>
    <n v="2"/>
    <n v="6"/>
  </r>
  <r>
    <x v="0"/>
    <s v="Playoffs"/>
    <x v="7"/>
    <x v="38"/>
    <s v="LEVIATÃN"/>
    <s v="viper"/>
    <x v="9"/>
    <s v=""/>
    <n v="20"/>
    <n v="115"/>
    <n v="214"/>
    <n v="107"/>
    <n v="0.7"/>
    <n v="139"/>
    <n v="75"/>
    <n v="25"/>
    <n v="15"/>
    <n v="1"/>
    <n v="0.34"/>
    <n v="0.5"/>
    <s v="1/2"/>
    <n v="15"/>
    <n v="15"/>
    <n v="14"/>
    <n v="5"/>
    <n v="3"/>
    <n v="2"/>
  </r>
  <r>
    <x v="0"/>
    <s v="Group Stage"/>
    <x v="8"/>
    <x v="10"/>
    <s v="FNATIC"/>
    <s v="astra"/>
    <x v="0"/>
    <s v=""/>
    <n v="22"/>
    <n v="95"/>
    <n v="151"/>
    <n v="77"/>
    <n v="0.77"/>
    <n v="107"/>
    <n v="45"/>
    <n v="45"/>
    <n v="9"/>
    <n v="5"/>
    <n v="0.23"/>
    <m/>
    <s v="0/2"/>
    <n v="10"/>
    <n v="10"/>
    <n v="13"/>
    <n v="10"/>
    <n v="2"/>
    <n v="1"/>
  </r>
  <r>
    <x v="0"/>
    <s v="Group Stage"/>
    <x v="8"/>
    <x v="10"/>
    <s v="FNATIC"/>
    <s v="omen"/>
    <x v="5"/>
    <s v=""/>
    <n v="17"/>
    <n v="136"/>
    <n v="181"/>
    <n v="217"/>
    <n v="0.94"/>
    <n v="115"/>
    <n v="76"/>
    <n v="47"/>
    <n v="6"/>
    <n v="12"/>
    <n v="0.42"/>
    <n v="0.5"/>
    <s v="1/2"/>
    <n v="13"/>
    <n v="13"/>
    <n v="6"/>
    <n v="8"/>
    <n v="1"/>
    <n v="2"/>
  </r>
  <r>
    <x v="0"/>
    <s v="Group Stage"/>
    <x v="8"/>
    <x v="11"/>
    <s v="FNATIC"/>
    <s v="fade"/>
    <x v="1"/>
    <s v=""/>
    <n v="39"/>
    <n v="132"/>
    <n v="218"/>
    <n v="145"/>
    <n v="0.77"/>
    <n v="138"/>
    <n v="74"/>
    <n v="38"/>
    <n v="5"/>
    <n v="1"/>
    <n v="0.41"/>
    <n v="0.67"/>
    <s v="2/3"/>
    <n v="19"/>
    <n v="29"/>
    <n v="20"/>
    <n v="15"/>
    <n v="2"/>
    <n v="4"/>
  </r>
  <r>
    <x v="0"/>
    <s v="Group Stage"/>
    <x v="8"/>
    <x v="12"/>
    <s v="FNATIC"/>
    <s v="gekko"/>
    <x v="4"/>
    <s v=""/>
    <n v="22"/>
    <n v="92"/>
    <n v="196"/>
    <n v="94"/>
    <n v="0.59"/>
    <n v="133"/>
    <n v="68"/>
    <n v="18"/>
    <n v="5"/>
    <n v="18"/>
    <n v="0.31"/>
    <m/>
    <s v="0/1"/>
    <n v="15"/>
    <n v="15"/>
    <n v="16"/>
    <n v="4"/>
    <n v="1"/>
    <n v="4"/>
  </r>
  <r>
    <x v="0"/>
    <s v="Group Stage"/>
    <x v="8"/>
    <x v="12"/>
    <s v="FNATIC"/>
    <s v="killjoy"/>
    <x v="3"/>
    <s v=""/>
    <n v="17"/>
    <n v="74"/>
    <n v="185"/>
    <n v="85"/>
    <n v="0.82"/>
    <n v="133"/>
    <n v="65"/>
    <n v="29"/>
    <n v="12"/>
    <n v="0"/>
    <n v="0.33"/>
    <m/>
    <s v="0/1"/>
    <n v="11"/>
    <n v="11"/>
    <n v="13"/>
    <n v="5"/>
    <n v="2"/>
    <n v="0"/>
  </r>
  <r>
    <x v="0"/>
    <s v="Group Stage"/>
    <x v="8"/>
    <x v="13"/>
    <s v="FNATIC"/>
    <s v="raze"/>
    <x v="7"/>
    <s v=""/>
    <n v="39"/>
    <n v="119"/>
    <n v="227"/>
    <n v="138"/>
    <n v="0.67"/>
    <n v="148"/>
    <n v="85"/>
    <n v="21"/>
    <n v="15"/>
    <n v="1"/>
    <n v="0.15"/>
    <m/>
    <s v="0/2"/>
    <n v="19"/>
    <n v="33"/>
    <n v="24"/>
    <n v="8"/>
    <n v="6"/>
    <n v="4"/>
  </r>
  <r>
    <x v="0"/>
    <s v="Group Stage"/>
    <x v="8"/>
    <x v="14"/>
    <s v="FNATIC"/>
    <s v="viper"/>
    <x v="9"/>
    <s v=""/>
    <n v="39"/>
    <n v="134"/>
    <n v="244"/>
    <n v="152"/>
    <n v="0.74"/>
    <n v="159"/>
    <n v="9"/>
    <n v="26"/>
    <n v="21"/>
    <n v="5"/>
    <n v="0.28000000000000003"/>
    <n v="0.25"/>
    <s v="1/4"/>
    <n v="19"/>
    <n v="35"/>
    <n v="23"/>
    <n v="10"/>
    <n v="8"/>
    <n v="2"/>
  </r>
  <r>
    <x v="0"/>
    <s v="Group Stage"/>
    <x v="8"/>
    <x v="40"/>
    <s v="KRÃœ Esports"/>
    <s v="breach"/>
    <x v="12"/>
    <s v=""/>
    <n v="15"/>
    <n v="118"/>
    <n v="170"/>
    <n v="143"/>
    <n v="0.93"/>
    <n v="127"/>
    <n v="67"/>
    <n v="6"/>
    <n v="0"/>
    <n v="0"/>
    <n v="0.18"/>
    <m/>
    <s v=""/>
    <n v="10"/>
    <n v="10"/>
    <n v="7"/>
    <n v="9"/>
    <n v="0"/>
    <n v="0"/>
  </r>
  <r>
    <x v="0"/>
    <s v="Group Stage"/>
    <x v="8"/>
    <x v="40"/>
    <s v="KRÃœ Esports"/>
    <s v="fade"/>
    <x v="1"/>
    <s v=""/>
    <n v="19"/>
    <n v="83"/>
    <n v="174"/>
    <n v="82"/>
    <n v="0.63"/>
    <n v="102"/>
    <n v="74"/>
    <n v="16"/>
    <n v="5"/>
    <n v="5"/>
    <n v="0.3"/>
    <m/>
    <s v="0/4"/>
    <n v="14"/>
    <n v="14"/>
    <n v="17"/>
    <n v="3"/>
    <n v="1"/>
    <n v="1"/>
  </r>
  <r>
    <x v="0"/>
    <s v="Group Stage"/>
    <x v="8"/>
    <x v="40"/>
    <s v="KRÃœ Esports"/>
    <s v="sova"/>
    <x v="8"/>
    <s v=""/>
    <n v="19"/>
    <n v="82"/>
    <n v="174"/>
    <n v="8"/>
    <n v="0.68"/>
    <n v="121"/>
    <n v="63"/>
    <n v="21"/>
    <n v="5"/>
    <n v="5"/>
    <n v="0.35"/>
    <m/>
    <s v="0/6"/>
    <n v="12"/>
    <n v="12"/>
    <n v="15"/>
    <n v="4"/>
    <n v="1"/>
    <n v="1"/>
  </r>
  <r>
    <x v="0"/>
    <s v="Group Stage"/>
    <x v="8"/>
    <x v="41"/>
    <s v="KRÃœ Esports"/>
    <s v="brimstone"/>
    <x v="15"/>
    <s v=""/>
    <n v="19"/>
    <n v="9"/>
    <n v="137"/>
    <n v="62"/>
    <n v="0.68"/>
    <n v="100"/>
    <n v="42"/>
    <n v="32"/>
    <n v="0"/>
    <n v="11"/>
    <n v="0.23"/>
    <m/>
    <s v="0/3"/>
    <n v="8"/>
    <n v="8"/>
    <n v="13"/>
    <n v="6"/>
    <n v="0"/>
    <n v="2"/>
  </r>
  <r>
    <x v="0"/>
    <s v="Group Stage"/>
    <x v="8"/>
    <x v="41"/>
    <s v="KRÃœ Esports"/>
    <s v="harbor"/>
    <x v="10"/>
    <s v=""/>
    <n v="19"/>
    <n v="55"/>
    <n v="109"/>
    <n v="38"/>
    <n v="0.57999999999999996"/>
    <n v="77"/>
    <n v="32"/>
    <n v="32"/>
    <n v="0"/>
    <n v="11"/>
    <n v="0.25"/>
    <m/>
    <s v="0/2"/>
    <n v="6"/>
    <n v="6"/>
    <n v="16"/>
    <n v="6"/>
    <n v="0"/>
    <n v="2"/>
  </r>
  <r>
    <x v="0"/>
    <s v="Group Stage"/>
    <x v="8"/>
    <x v="41"/>
    <s v="KRÃœ Esports"/>
    <s v="omen"/>
    <x v="5"/>
    <s v=""/>
    <n v="15"/>
    <n v="245"/>
    <n v="394"/>
    <n v="55"/>
    <n v="0.87"/>
    <n v="247"/>
    <n v="147"/>
    <n v="47"/>
    <n v="33"/>
    <n v="7"/>
    <n v="0.28999999999999998"/>
    <n v="0.67"/>
    <s v="2/3"/>
    <n v="22"/>
    <n v="22"/>
    <n v="4"/>
    <n v="7"/>
    <n v="5"/>
    <n v="1"/>
  </r>
  <r>
    <x v="0"/>
    <s v="Group Stage"/>
    <x v="8"/>
    <x v="42"/>
    <s v="KRÃœ Esports"/>
    <s v="cypher"/>
    <x v="2"/>
    <s v=""/>
    <n v="34"/>
    <n v="98"/>
    <n v="173"/>
    <n v="83"/>
    <n v="0.65"/>
    <n v="111"/>
    <n v="59"/>
    <n v="41"/>
    <n v="12"/>
    <n v="15"/>
    <n v="0.22"/>
    <n v="0.6"/>
    <s v="3/5"/>
    <n v="13"/>
    <n v="20"/>
    <n v="24"/>
    <n v="14"/>
    <n v="4"/>
    <n v="5"/>
  </r>
  <r>
    <x v="0"/>
    <s v="Group Stage"/>
    <x v="8"/>
    <x v="42"/>
    <s v="KRÃœ Esports"/>
    <s v="viper"/>
    <x v="9"/>
    <s v=""/>
    <n v="19"/>
    <n v="9"/>
    <n v="191"/>
    <n v="86"/>
    <n v="0.53"/>
    <n v="124"/>
    <n v="63"/>
    <n v="21"/>
    <n v="21"/>
    <n v="16"/>
    <n v="0.28999999999999998"/>
    <n v="0.25"/>
    <s v="1/4"/>
    <n v="12"/>
    <n v="12"/>
    <n v="14"/>
    <n v="4"/>
    <n v="4"/>
    <n v="3"/>
  </r>
  <r>
    <x v="0"/>
    <s v="Group Stage"/>
    <x v="8"/>
    <x v="43"/>
    <s v="KRÃœ Esports"/>
    <s v="gekko"/>
    <x v="4"/>
    <s v=""/>
    <n v="19"/>
    <n v="33"/>
    <n v="122"/>
    <n v="35"/>
    <n v="0.68"/>
    <n v="84"/>
    <n v="32"/>
    <n v="37"/>
    <n v="0"/>
    <n v="11"/>
    <n v="0.13"/>
    <m/>
    <s v="0/1"/>
    <n v="6"/>
    <n v="6"/>
    <n v="17"/>
    <n v="7"/>
    <n v="0"/>
    <n v="2"/>
  </r>
  <r>
    <x v="0"/>
    <s v="Group Stage"/>
    <x v="8"/>
    <x v="43"/>
    <s v="KRÃœ Esports"/>
    <s v="kayo"/>
    <x v="17"/>
    <s v=""/>
    <n v="19"/>
    <n v="14"/>
    <n v="285"/>
    <n v="119"/>
    <n v="0.79"/>
    <n v="209"/>
    <n v="10"/>
    <n v="47"/>
    <n v="11"/>
    <n v="16"/>
    <n v="0.33"/>
    <m/>
    <s v="0/1"/>
    <n v="19"/>
    <n v="19"/>
    <n v="16"/>
    <n v="9"/>
    <n v="2"/>
    <n v="3"/>
  </r>
  <r>
    <x v="0"/>
    <s v="Group Stage"/>
    <x v="8"/>
    <x v="43"/>
    <s v="KRÃœ Esports"/>
    <s v="sova"/>
    <x v="8"/>
    <s v=""/>
    <n v="15"/>
    <n v="66"/>
    <n v="79"/>
    <n v="86"/>
    <n v="0.8"/>
    <n v="50"/>
    <n v="4"/>
    <n v="7"/>
    <n v="0"/>
    <n v="0"/>
    <n v="0.36"/>
    <m/>
    <s v="0/1"/>
    <n v="6"/>
    <n v="6"/>
    <n v="7"/>
    <n v="1"/>
    <n v="0"/>
    <n v="0"/>
  </r>
  <r>
    <x v="0"/>
    <s v="Group Stage"/>
    <x v="8"/>
    <x v="44"/>
    <s v="KRÃœ Esports"/>
    <s v="neon"/>
    <x v="13"/>
    <s v=""/>
    <n v="15"/>
    <n v="169"/>
    <n v="365"/>
    <n v="20"/>
    <n v="0.87"/>
    <n v="232"/>
    <n v="12"/>
    <n v="67"/>
    <n v="33"/>
    <n v="0"/>
    <n v="0.32"/>
    <m/>
    <s v=""/>
    <n v="18"/>
    <n v="18"/>
    <n v="9"/>
    <n v="10"/>
    <n v="5"/>
    <n v="0"/>
  </r>
  <r>
    <x v="0"/>
    <s v="Group Stage"/>
    <x v="8"/>
    <x v="44"/>
    <s v="KRÃœ Esports"/>
    <s v="omen"/>
    <x v="5"/>
    <s v=""/>
    <n v="19"/>
    <n v="101"/>
    <n v="242"/>
    <n v="107"/>
    <n v="0.57999999999999996"/>
    <n v="167"/>
    <n v="84"/>
    <n v="16"/>
    <n v="11"/>
    <n v="16"/>
    <n v="0.24"/>
    <m/>
    <s v="0/2"/>
    <n v="16"/>
    <n v="16"/>
    <n v="15"/>
    <n v="3"/>
    <n v="2"/>
    <n v="3"/>
  </r>
  <r>
    <x v="0"/>
    <s v="Group Stage"/>
    <x v="8"/>
    <x v="44"/>
    <s v="KRÃœ Esports"/>
    <s v="raze"/>
    <x v="7"/>
    <s v=""/>
    <n v="19"/>
    <n v="101"/>
    <n v="225"/>
    <n v="88"/>
    <n v="0.53"/>
    <n v="140"/>
    <n v="74"/>
    <n v="16"/>
    <n v="21"/>
    <n v="11"/>
    <n v="0.24"/>
    <m/>
    <s v="0/1"/>
    <n v="14"/>
    <n v="14"/>
    <n v="16"/>
    <n v="3"/>
    <n v="4"/>
    <n v="2"/>
  </r>
  <r>
    <x v="0"/>
    <s v="Group Stage"/>
    <x v="8"/>
    <x v="45"/>
    <s v="Bilibili Gaming"/>
    <s v="breach"/>
    <x v="12"/>
    <s v=""/>
    <n v="17"/>
    <n v="73"/>
    <n v="140"/>
    <n v="53"/>
    <n v="0.71"/>
    <n v="95"/>
    <n v="47"/>
    <n v="47"/>
    <n v="6"/>
    <n v="12"/>
    <n v="0.32"/>
    <m/>
    <s v="0/2"/>
    <n v="8"/>
    <n v="8"/>
    <n v="15"/>
    <n v="8"/>
    <n v="1"/>
    <n v="2"/>
  </r>
  <r>
    <x v="0"/>
    <s v="Group Stage"/>
    <x v="8"/>
    <x v="45"/>
    <s v="Bilibili Gaming"/>
    <s v="cypher"/>
    <x v="2"/>
    <s v=""/>
    <n v="22"/>
    <n v="9"/>
    <n v="166"/>
    <n v="10"/>
    <n v="0.59"/>
    <n v="109"/>
    <n v="64"/>
    <n v="23"/>
    <n v="5"/>
    <n v="5"/>
    <n v="0.26"/>
    <m/>
    <s v="0/3"/>
    <n v="14"/>
    <n v="14"/>
    <n v="14"/>
    <n v="5"/>
    <n v="1"/>
    <n v="1"/>
  </r>
  <r>
    <x v="0"/>
    <s v="Group Stage"/>
    <x v="8"/>
    <x v="46"/>
    <s v="Bilibili Gaming"/>
    <s v="brimstone"/>
    <x v="15"/>
    <s v=""/>
    <n v="22"/>
    <n v="81"/>
    <n v="169"/>
    <n v="75"/>
    <n v="0.64"/>
    <n v="114"/>
    <n v="55"/>
    <n v="32"/>
    <n v="14"/>
    <n v="0"/>
    <n v="0.41"/>
    <m/>
    <s v="0/3"/>
    <n v="12"/>
    <n v="12"/>
    <n v="16"/>
    <n v="7"/>
    <n v="3"/>
    <n v="0"/>
  </r>
  <r>
    <x v="0"/>
    <s v="Group Stage"/>
    <x v="8"/>
    <x v="46"/>
    <s v="Bilibili Gaming"/>
    <s v="omen"/>
    <x v="5"/>
    <s v=""/>
    <n v="17"/>
    <n v="49"/>
    <n v="108"/>
    <n v="43"/>
    <n v="0.71"/>
    <n v="71"/>
    <n v="35"/>
    <n v="35"/>
    <n v="0"/>
    <n v="12"/>
    <n v="0.24"/>
    <m/>
    <s v="0/2"/>
    <n v="6"/>
    <n v="6"/>
    <n v="14"/>
    <n v="6"/>
    <n v="0"/>
    <n v="2"/>
  </r>
  <r>
    <x v="0"/>
    <s v="Group Stage"/>
    <x v="8"/>
    <x v="47"/>
    <s v="Bilibili Gaming"/>
    <s v="cypher"/>
    <x v="2"/>
    <s v=""/>
    <n v="17"/>
    <n v="63"/>
    <n v="115"/>
    <n v="43"/>
    <n v="0.59"/>
    <n v="75"/>
    <n v="35"/>
    <n v="18"/>
    <n v="6"/>
    <n v="6"/>
    <n v="0.33"/>
    <m/>
    <s v="0/4"/>
    <n v="6"/>
    <n v="6"/>
    <n v="14"/>
    <n v="3"/>
    <n v="1"/>
    <n v="1"/>
  </r>
  <r>
    <x v="0"/>
    <s v="Group Stage"/>
    <x v="8"/>
    <x v="47"/>
    <s v="Bilibili Gaming"/>
    <s v="viper"/>
    <x v="9"/>
    <s v=""/>
    <n v="22"/>
    <n v="65"/>
    <n v="120"/>
    <n v="57"/>
    <n v="0.55000000000000004"/>
    <n v="90"/>
    <n v="36"/>
    <n v="36"/>
    <n v="9"/>
    <n v="23"/>
    <n v="0.2"/>
    <m/>
    <s v="0/2"/>
    <n v="8"/>
    <n v="8"/>
    <n v="14"/>
    <n v="8"/>
    <n v="2"/>
    <n v="5"/>
  </r>
  <r>
    <x v="0"/>
    <s v="Group Stage"/>
    <x v="8"/>
    <x v="48"/>
    <s v="Bilibili Gaming"/>
    <s v="fade"/>
    <x v="1"/>
    <s v=""/>
    <n v="17"/>
    <n v="88"/>
    <n v="208"/>
    <n v="87"/>
    <n v="0.53"/>
    <n v="119"/>
    <n v="76"/>
    <n v="6"/>
    <n v="0"/>
    <n v="12"/>
    <n v="0.24"/>
    <m/>
    <s v="0/3"/>
    <n v="13"/>
    <n v="13"/>
    <n v="15"/>
    <n v="1"/>
    <n v="0"/>
    <n v="2"/>
  </r>
  <r>
    <x v="0"/>
    <s v="Group Stage"/>
    <x v="8"/>
    <x v="48"/>
    <s v="Bilibili Gaming"/>
    <s v="skye"/>
    <x v="16"/>
    <s v=""/>
    <n v="22"/>
    <n v="105"/>
    <n v="190"/>
    <n v="93"/>
    <n v="0.68"/>
    <n v="125"/>
    <n v="59"/>
    <n v="55"/>
    <n v="14"/>
    <n v="5"/>
    <n v="0.2"/>
    <m/>
    <s v="0/3"/>
    <n v="13"/>
    <n v="13"/>
    <n v="14"/>
    <n v="12"/>
    <n v="3"/>
    <n v="1"/>
  </r>
  <r>
    <x v="0"/>
    <s v="Group Stage"/>
    <x v="8"/>
    <x v="49"/>
    <s v="Bilibili Gaming"/>
    <s v="neon"/>
    <x v="13"/>
    <s v=""/>
    <n v="17"/>
    <n v="76"/>
    <n v="213"/>
    <n v="8"/>
    <n v="0.65"/>
    <n v="124"/>
    <n v="71"/>
    <n v="24"/>
    <n v="12"/>
    <n v="35"/>
    <n v="0.14000000000000001"/>
    <m/>
    <s v="0/2"/>
    <n v="12"/>
    <n v="12"/>
    <n v="15"/>
    <n v="4"/>
    <n v="2"/>
    <n v="6"/>
  </r>
  <r>
    <x v="0"/>
    <s v="Group Stage"/>
    <x v="8"/>
    <x v="49"/>
    <s v="Bilibili Gaming"/>
    <s v="raze"/>
    <x v="7"/>
    <s v=""/>
    <n v="22"/>
    <n v="13"/>
    <n v="305"/>
    <n v="144"/>
    <n v="0.82"/>
    <n v="191"/>
    <n v="105"/>
    <n v="5"/>
    <n v="18"/>
    <n v="9"/>
    <n v="0.26"/>
    <m/>
    <s v="0/1"/>
    <n v="23"/>
    <n v="23"/>
    <n v="16"/>
    <n v="1"/>
    <n v="4"/>
    <n v="2"/>
  </r>
  <r>
    <x v="0"/>
    <s v="Group Stage"/>
    <x v="8"/>
    <x v="20"/>
    <s v="DRX"/>
    <s v="breach"/>
    <x v="12"/>
    <s v=""/>
    <n v="15"/>
    <n v="56"/>
    <n v="149"/>
    <n v="5"/>
    <n v="0.53"/>
    <n v="98"/>
    <n v="47"/>
    <n v="33"/>
    <n v="0"/>
    <n v="2"/>
    <n v="0.33"/>
    <m/>
    <s v="0/2"/>
    <n v="7"/>
    <n v="7"/>
    <n v="14"/>
    <n v="5"/>
    <n v="0"/>
    <n v="3"/>
  </r>
  <r>
    <x v="0"/>
    <s v="Group Stage"/>
    <x v="8"/>
    <x v="20"/>
    <s v="DRX"/>
    <s v="gekko"/>
    <x v="4"/>
    <s v=""/>
    <n v="19"/>
    <n v="129"/>
    <n v="249"/>
    <n v="158"/>
    <n v="0.74"/>
    <n v="161"/>
    <n v="10"/>
    <n v="26"/>
    <n v="11"/>
    <n v="16"/>
    <n v="0.41"/>
    <m/>
    <s v="0/2"/>
    <n v="19"/>
    <n v="19"/>
    <n v="12"/>
    <n v="5"/>
    <n v="2"/>
    <n v="3"/>
  </r>
  <r>
    <x v="0"/>
    <s v="Group Stage"/>
    <x v="8"/>
    <x v="20"/>
    <s v="DRX"/>
    <s v="kayo"/>
    <x v="17"/>
    <s v=""/>
    <n v="19"/>
    <n v="94"/>
    <n v="172"/>
    <n v="91"/>
    <n v="0.68"/>
    <n v="121"/>
    <n v="53"/>
    <n v="53"/>
    <n v="0"/>
    <n v="5"/>
    <n v="0.24"/>
    <m/>
    <s v="0/1"/>
    <n v="10"/>
    <n v="10"/>
    <n v="11"/>
    <n v="10"/>
    <n v="0"/>
    <n v="1"/>
  </r>
  <r>
    <x v="0"/>
    <s v="Group Stage"/>
    <x v="8"/>
    <x v="23"/>
    <s v="DRX"/>
    <s v="brimstone"/>
    <x v="15"/>
    <s v=""/>
    <n v="19"/>
    <n v="69"/>
    <n v="111"/>
    <n v="45"/>
    <n v="0.74"/>
    <n v="82"/>
    <n v="26"/>
    <n v="47"/>
    <n v="5"/>
    <n v="11"/>
    <n v="0.24"/>
    <m/>
    <s v=""/>
    <n v="5"/>
    <n v="5"/>
    <n v="11"/>
    <n v="9"/>
    <n v="1"/>
    <n v="2"/>
  </r>
  <r>
    <x v="0"/>
    <s v="Group Stage"/>
    <x v="8"/>
    <x v="23"/>
    <s v="DRX"/>
    <s v="omen"/>
    <x v="5"/>
    <s v=""/>
    <n v="34"/>
    <n v="96"/>
    <n v="175"/>
    <n v="83"/>
    <n v="0.68"/>
    <n v="116"/>
    <n v="59"/>
    <n v="35"/>
    <n v="9"/>
    <n v="9"/>
    <n v="0.21"/>
    <m/>
    <s v="0/2"/>
    <n v="12"/>
    <n v="20"/>
    <n v="24"/>
    <n v="12"/>
    <n v="3"/>
    <n v="3"/>
  </r>
  <r>
    <x v="0"/>
    <s v="Group Stage"/>
    <x v="8"/>
    <x v="21"/>
    <s v="DRX"/>
    <s v="cypher"/>
    <x v="2"/>
    <s v=""/>
    <n v="34"/>
    <n v="115"/>
    <n v="256"/>
    <n v="138"/>
    <n v="0.82"/>
    <n v="168"/>
    <n v="106"/>
    <n v="18"/>
    <n v="15"/>
    <n v="3"/>
    <n v="0.28000000000000003"/>
    <n v="0.13"/>
    <s v="1/8"/>
    <n v="27"/>
    <n v="36"/>
    <n v="26"/>
    <n v="6"/>
    <n v="5"/>
    <n v="1"/>
  </r>
  <r>
    <x v="0"/>
    <s v="Group Stage"/>
    <x v="8"/>
    <x v="21"/>
    <s v="DRX"/>
    <s v="viper"/>
    <x v="9"/>
    <s v=""/>
    <n v="19"/>
    <n v="127"/>
    <n v="201"/>
    <n v="188"/>
    <n v="0.84"/>
    <n v="130"/>
    <n v="79"/>
    <n v="16"/>
    <n v="5"/>
    <n v="5"/>
    <n v="0.16"/>
    <n v="0.5"/>
    <s v="1/2"/>
    <n v="15"/>
    <n v="15"/>
    <n v="8"/>
    <n v="3"/>
    <n v="1"/>
    <n v="1"/>
  </r>
  <r>
    <x v="0"/>
    <s v="Group Stage"/>
    <x v="8"/>
    <x v="24"/>
    <s v="DRX"/>
    <s v="fade"/>
    <x v="1"/>
    <s v=""/>
    <n v="19"/>
    <n v="126"/>
    <n v="217"/>
    <n v="167"/>
    <n v="0.89"/>
    <n v="145"/>
    <n v="79"/>
    <n v="26"/>
    <n v="11"/>
    <n v="0"/>
    <n v="0.24"/>
    <n v="1"/>
    <s v="1/1"/>
    <n v="15"/>
    <n v="15"/>
    <n v="9"/>
    <n v="5"/>
    <n v="2"/>
    <n v="0"/>
  </r>
  <r>
    <x v="0"/>
    <s v="Group Stage"/>
    <x v="8"/>
    <x v="24"/>
    <s v="DRX"/>
    <s v="sova"/>
    <x v="8"/>
    <s v=""/>
    <n v="34"/>
    <n v="72"/>
    <n v="146"/>
    <n v="74"/>
    <n v="0.53"/>
    <n v="97"/>
    <n v="59"/>
    <n v="15"/>
    <n v="6"/>
    <n v="15"/>
    <n v="0.31"/>
    <n v="0.28999999999999998"/>
    <s v="2/7"/>
    <n v="15"/>
    <n v="20"/>
    <n v="27"/>
    <n v="5"/>
    <n v="2"/>
    <n v="5"/>
  </r>
  <r>
    <x v="0"/>
    <s v="Group Stage"/>
    <x v="8"/>
    <x v="22"/>
    <s v="DRX"/>
    <s v="jett"/>
    <x v="6"/>
    <s v=""/>
    <n v="34"/>
    <n v="81"/>
    <n v="204"/>
    <n v="74"/>
    <n v="0.62"/>
    <n v="139"/>
    <n v="59"/>
    <n v="29"/>
    <n v="15"/>
    <n v="18"/>
    <n v="0.08"/>
    <m/>
    <s v="0/2"/>
    <n v="13"/>
    <n v="20"/>
    <n v="27"/>
    <n v="10"/>
    <n v="5"/>
    <n v="6"/>
  </r>
  <r>
    <x v="0"/>
    <s v="Group Stage"/>
    <x v="8"/>
    <x v="22"/>
    <s v="DRX"/>
    <s v="raze"/>
    <x v="7"/>
    <s v=""/>
    <n v="19"/>
    <n v="145"/>
    <n v="331"/>
    <n v="164"/>
    <n v="0.79"/>
    <n v="205"/>
    <n v="121"/>
    <n v="11"/>
    <n v="21"/>
    <n v="16"/>
    <n v="0.28999999999999998"/>
    <m/>
    <s v="0/3"/>
    <n v="23"/>
    <n v="23"/>
    <n v="14"/>
    <n v="2"/>
    <n v="4"/>
    <n v="3"/>
  </r>
  <r>
    <x v="0"/>
    <s v="Group Stage"/>
    <x v="9"/>
    <x v="10"/>
    <s v="FNATIC"/>
    <s v="astra"/>
    <x v="0"/>
    <s v=""/>
    <n v="24"/>
    <n v="49"/>
    <n v="90"/>
    <n v="44"/>
    <n v="0.57999999999999996"/>
    <n v="55"/>
    <n v="29"/>
    <n v="17"/>
    <n v="8"/>
    <n v="8"/>
    <n v="0.35"/>
    <n v="0.33"/>
    <s v="1/3"/>
    <n v="7"/>
    <n v="7"/>
    <n v="16"/>
    <n v="4"/>
    <n v="2"/>
    <n v="2"/>
  </r>
  <r>
    <x v="0"/>
    <s v="Group Stage"/>
    <x v="9"/>
    <x v="10"/>
    <s v="FNATIC"/>
    <s v="omen"/>
    <x v="5"/>
    <s v=""/>
    <n v="19"/>
    <n v="87"/>
    <n v="139"/>
    <n v="69"/>
    <n v="0.74"/>
    <n v="88"/>
    <n v="47"/>
    <n v="37"/>
    <n v="0"/>
    <n v="16"/>
    <n v="0.14000000000000001"/>
    <m/>
    <s v="0/4"/>
    <n v="9"/>
    <n v="9"/>
    <n v="13"/>
    <n v="7"/>
    <n v="0"/>
    <n v="3"/>
  </r>
  <r>
    <x v="0"/>
    <s v="Group Stage"/>
    <x v="9"/>
    <x v="11"/>
    <s v="FNATIC"/>
    <s v="fade"/>
    <x v="1"/>
    <s v=""/>
    <n v="19"/>
    <n v="63"/>
    <n v="101"/>
    <n v="43"/>
    <n v="0.74"/>
    <n v="72"/>
    <n v="32"/>
    <n v="47"/>
    <n v="5"/>
    <n v="5"/>
    <n v="0.33"/>
    <m/>
    <s v="0/1"/>
    <n v="6"/>
    <n v="6"/>
    <n v="14"/>
    <n v="9"/>
    <n v="1"/>
    <n v="1"/>
  </r>
  <r>
    <x v="0"/>
    <s v="Group Stage"/>
    <x v="9"/>
    <x v="11"/>
    <s v="FNATIC"/>
    <s v="viper"/>
    <x v="9"/>
    <s v=""/>
    <n v="24"/>
    <n v="92"/>
    <n v="191"/>
    <n v="10"/>
    <n v="0.79"/>
    <n v="121"/>
    <n v="75"/>
    <n v="13"/>
    <n v="4"/>
    <n v="13"/>
    <n v="0.2"/>
    <m/>
    <s v="0/2"/>
    <n v="18"/>
    <n v="18"/>
    <n v="18"/>
    <n v="3"/>
    <n v="1"/>
    <n v="3"/>
  </r>
  <r>
    <x v="0"/>
    <s v="Group Stage"/>
    <x v="9"/>
    <x v="12"/>
    <s v="FNATIC"/>
    <s v="killjoy"/>
    <x v="3"/>
    <s v=""/>
    <n v="43"/>
    <n v="16"/>
    <n v="291"/>
    <n v="161"/>
    <n v="0.79"/>
    <n v="193"/>
    <n v="105"/>
    <n v="21"/>
    <n v="14"/>
    <n v="7"/>
    <n v="0.3"/>
    <n v="0.4"/>
    <s v="4/10"/>
    <n v="25"/>
    <n v="45"/>
    <n v="28"/>
    <n v="9"/>
    <n v="6"/>
    <n v="3"/>
  </r>
  <r>
    <x v="0"/>
    <s v="Group Stage"/>
    <x v="9"/>
    <x v="13"/>
    <s v="FNATIC"/>
    <s v="raze"/>
    <x v="7"/>
    <s v=""/>
    <n v="19"/>
    <n v="108"/>
    <n v="247"/>
    <n v="114"/>
    <n v="0.63"/>
    <n v="145"/>
    <n v="84"/>
    <n v="16"/>
    <n v="21"/>
    <n v="21"/>
    <n v="0.25"/>
    <m/>
    <s v="0/1"/>
    <n v="16"/>
    <n v="16"/>
    <n v="14"/>
    <n v="3"/>
    <n v="4"/>
    <n v="4"/>
  </r>
  <r>
    <x v="0"/>
    <s v="Group Stage"/>
    <x v="9"/>
    <x v="13"/>
    <s v="FNATIC"/>
    <s v="yoru"/>
    <x v="11"/>
    <s v=""/>
    <n v="24"/>
    <n v="68"/>
    <n v="146"/>
    <n v="67"/>
    <n v="0.54"/>
    <n v="94"/>
    <n v="5"/>
    <n v="17"/>
    <n v="4"/>
    <n v="13"/>
    <n v="0.27"/>
    <m/>
    <s v="0/1"/>
    <n v="12"/>
    <n v="12"/>
    <n v="18"/>
    <n v="4"/>
    <n v="1"/>
    <n v="3"/>
  </r>
  <r>
    <x v="0"/>
    <s v="Group Stage"/>
    <x v="9"/>
    <x v="14"/>
    <s v="FNATIC"/>
    <s v="sova"/>
    <x v="8"/>
    <s v=""/>
    <n v="24"/>
    <n v="86"/>
    <n v="144"/>
    <n v="8"/>
    <n v="0.67"/>
    <n v="107"/>
    <n v="5"/>
    <n v="25"/>
    <n v="8"/>
    <n v="13"/>
    <n v="0.26"/>
    <m/>
    <s v="0/2"/>
    <n v="12"/>
    <n v="12"/>
    <n v="15"/>
    <n v="6"/>
    <n v="2"/>
    <n v="3"/>
  </r>
  <r>
    <x v="0"/>
    <s v="Group Stage"/>
    <x v="9"/>
    <x v="14"/>
    <s v="FNATIC"/>
    <s v="viper"/>
    <x v="9"/>
    <s v=""/>
    <n v="19"/>
    <n v="59"/>
    <n v="150"/>
    <n v="5"/>
    <n v="0.57999999999999996"/>
    <n v="101"/>
    <n v="42"/>
    <n v="21"/>
    <n v="5"/>
    <n v="16"/>
    <n v="0.13"/>
    <m/>
    <s v="0/2"/>
    <n v="8"/>
    <n v="8"/>
    <n v="16"/>
    <n v="4"/>
    <n v="1"/>
    <n v="3"/>
  </r>
  <r>
    <x v="0"/>
    <s v="Group Stage"/>
    <x v="9"/>
    <x v="20"/>
    <s v="DRX"/>
    <s v="chamber"/>
    <x v="20"/>
    <s v=""/>
    <n v="19"/>
    <n v="59"/>
    <n v="137"/>
    <n v="73"/>
    <n v="0.57999999999999996"/>
    <n v="113"/>
    <n v="58"/>
    <n v="5"/>
    <n v="16"/>
    <n v="21"/>
    <n v="0.56999999999999995"/>
    <m/>
    <s v="0/3"/>
    <n v="11"/>
    <n v="11"/>
    <n v="15"/>
    <n v="1"/>
    <n v="3"/>
    <n v="4"/>
  </r>
  <r>
    <x v="0"/>
    <s v="Group Stage"/>
    <x v="9"/>
    <x v="20"/>
    <s v="DRX"/>
    <s v="kayo"/>
    <x v="17"/>
    <s v=""/>
    <n v="24"/>
    <n v="81"/>
    <n v="154"/>
    <n v="75"/>
    <n v="0.71"/>
    <n v="110"/>
    <n v="5"/>
    <n v="54"/>
    <n v="4"/>
    <n v="4"/>
    <n v="0.24"/>
    <m/>
    <s v=""/>
    <n v="12"/>
    <n v="12"/>
    <n v="16"/>
    <n v="13"/>
    <n v="1"/>
    <n v="1"/>
  </r>
  <r>
    <x v="0"/>
    <s v="Group Stage"/>
    <x v="9"/>
    <x v="21"/>
    <s v="DRX"/>
    <s v="cypher"/>
    <x v="2"/>
    <s v=""/>
    <n v="24"/>
    <n v="84"/>
    <n v="148"/>
    <n v="10"/>
    <n v="0.79"/>
    <n v="95"/>
    <n v="54"/>
    <n v="38"/>
    <n v="8"/>
    <n v="8"/>
    <n v="0.39"/>
    <n v="0.4"/>
    <s v="2/5"/>
    <n v="13"/>
    <n v="13"/>
    <n v="13"/>
    <n v="9"/>
    <n v="2"/>
    <n v="2"/>
  </r>
  <r>
    <x v="0"/>
    <s v="Group Stage"/>
    <x v="9"/>
    <x v="21"/>
    <s v="DRX"/>
    <s v="viper"/>
    <x v="9"/>
    <s v=""/>
    <n v="19"/>
    <n v="77"/>
    <n v="128"/>
    <n v="9"/>
    <n v="0.63"/>
    <n v="79"/>
    <n v="47"/>
    <n v="16"/>
    <n v="0"/>
    <n v="0"/>
    <n v="0.15"/>
    <m/>
    <s v=""/>
    <n v="9"/>
    <n v="9"/>
    <n v="10"/>
    <n v="3"/>
    <n v="0"/>
    <n v="0"/>
  </r>
  <r>
    <x v="0"/>
    <s v="Group Stage"/>
    <x v="9"/>
    <x v="24"/>
    <s v="DRX"/>
    <s v="fade"/>
    <x v="1"/>
    <s v=""/>
    <n v="19"/>
    <n v="85"/>
    <n v="138"/>
    <n v="10"/>
    <n v="0.74"/>
    <n v="98"/>
    <n v="53"/>
    <n v="21"/>
    <n v="0"/>
    <n v="5"/>
    <n v="0.25"/>
    <n v="0.67"/>
    <s v="2/3"/>
    <n v="10"/>
    <n v="10"/>
    <n v="10"/>
    <n v="4"/>
    <n v="0"/>
    <n v="1"/>
  </r>
  <r>
    <x v="0"/>
    <s v="Group Stage"/>
    <x v="9"/>
    <x v="24"/>
    <s v="DRX"/>
    <s v="sova"/>
    <x v="8"/>
    <s v=""/>
    <n v="24"/>
    <n v="72"/>
    <n v="183"/>
    <n v="83"/>
    <n v="0.79"/>
    <n v="123"/>
    <n v="63"/>
    <n v="33"/>
    <n v="8"/>
    <n v="17"/>
    <n v="0.18"/>
    <m/>
    <s v="0/2"/>
    <n v="15"/>
    <n v="15"/>
    <n v="18"/>
    <n v="8"/>
    <n v="2"/>
    <n v="4"/>
  </r>
  <r>
    <x v="0"/>
    <s v="Group Stage"/>
    <x v="9"/>
    <x v="22"/>
    <s v="DRX"/>
    <s v="jett"/>
    <x v="6"/>
    <s v=""/>
    <n v="24"/>
    <n v="141"/>
    <n v="270"/>
    <n v="185"/>
    <n v="0.71"/>
    <n v="165"/>
    <n v="10"/>
    <n v="4"/>
    <n v="25"/>
    <n v="13"/>
    <n v="0.2"/>
    <m/>
    <s v="0/2"/>
    <n v="24"/>
    <n v="24"/>
    <n v="13"/>
    <n v="1"/>
    <n v="6"/>
    <n v="3"/>
  </r>
  <r>
    <x v="0"/>
    <s v="Group Stage"/>
    <x v="9"/>
    <x v="22"/>
    <s v="DRX"/>
    <s v="raze"/>
    <x v="7"/>
    <s v=""/>
    <n v="19"/>
    <n v="143"/>
    <n v="325"/>
    <n v="177"/>
    <n v="0.79"/>
    <n v="196"/>
    <n v="121"/>
    <n v="5"/>
    <n v="42"/>
    <n v="11"/>
    <n v="0.24"/>
    <m/>
    <s v=""/>
    <n v="23"/>
    <n v="23"/>
    <n v="13"/>
    <n v="1"/>
    <n v="8"/>
    <n v="2"/>
  </r>
  <r>
    <x v="0"/>
    <s v="Group Stage"/>
    <x v="9"/>
    <x v="23"/>
    <s v="DRX"/>
    <s v="omen"/>
    <x v="5"/>
    <s v=""/>
    <n v="43"/>
    <n v="118"/>
    <n v="224"/>
    <n v="136"/>
    <n v="0.81"/>
    <n v="146"/>
    <n v="79"/>
    <n v="26"/>
    <n v="7"/>
    <n v="2"/>
    <n v="0.3"/>
    <n v="0.17"/>
    <s v="1/6"/>
    <n v="18"/>
    <n v="34"/>
    <n v="25"/>
    <n v="11"/>
    <n v="3"/>
    <n v="1"/>
  </r>
  <r>
    <x v="0"/>
    <s v="Group Stage"/>
    <x v="10"/>
    <x v="45"/>
    <s v="Bilibili Gaming"/>
    <s v="breach"/>
    <x v="12"/>
    <s v=""/>
    <n v="22"/>
    <n v="102"/>
    <n v="178"/>
    <n v="82"/>
    <n v="0.68"/>
    <n v="106"/>
    <n v="64"/>
    <n v="5"/>
    <n v="0"/>
    <n v="0"/>
    <n v="0.34"/>
    <n v="0.17"/>
    <s v="1/6"/>
    <n v="14"/>
    <n v="14"/>
    <n v="17"/>
    <n v="11"/>
    <n v="0"/>
    <n v="0"/>
  </r>
  <r>
    <x v="0"/>
    <s v="Group Stage"/>
    <x v="10"/>
    <x v="45"/>
    <s v="Bilibili Gaming"/>
    <s v="sage"/>
    <x v="21"/>
    <s v=""/>
    <n v="17"/>
    <n v="47"/>
    <n v="105"/>
    <n v="29"/>
    <n v="0.59"/>
    <n v="70"/>
    <n v="24"/>
    <n v="53"/>
    <n v="0"/>
    <n v="12"/>
    <n v="0.24"/>
    <m/>
    <s v="0/2"/>
    <n v="4"/>
    <n v="4"/>
    <n v="14"/>
    <n v="9"/>
    <n v="0"/>
    <n v="2"/>
  </r>
  <r>
    <x v="0"/>
    <s v="Group Stage"/>
    <x v="10"/>
    <x v="48"/>
    <s v="Bilibili Gaming"/>
    <s v="fade"/>
    <x v="1"/>
    <s v=""/>
    <n v="22"/>
    <n v="73"/>
    <n v="159"/>
    <n v="65"/>
    <n v="0.59"/>
    <n v="98"/>
    <n v="5"/>
    <n v="36"/>
    <n v="5"/>
    <n v="18"/>
    <n v="0.16"/>
    <m/>
    <s v="0/3"/>
    <n v="11"/>
    <n v="11"/>
    <n v="17"/>
    <n v="8"/>
    <n v="1"/>
    <n v="4"/>
  </r>
  <r>
    <x v="0"/>
    <s v="Group Stage"/>
    <x v="10"/>
    <x v="48"/>
    <s v="Bilibili Gaming"/>
    <s v="kayo"/>
    <x v="17"/>
    <s v=""/>
    <n v="17"/>
    <n v="37"/>
    <n v="111"/>
    <n v="31"/>
    <n v="0.47"/>
    <n v="79"/>
    <n v="29"/>
    <n v="24"/>
    <n v="0"/>
    <n v="12"/>
    <n v="0.2"/>
    <m/>
    <s v="0/2"/>
    <n v="5"/>
    <n v="5"/>
    <n v="16"/>
    <n v="4"/>
    <n v="0"/>
    <n v="2"/>
  </r>
  <r>
    <x v="0"/>
    <s v="Group Stage"/>
    <x v="10"/>
    <x v="49"/>
    <s v="Bilibili Gaming"/>
    <s v="jett"/>
    <x v="6"/>
    <s v=""/>
    <n v="17"/>
    <n v="57"/>
    <n v="221"/>
    <n v="65"/>
    <n v="0.53"/>
    <n v="138"/>
    <n v="65"/>
    <n v="12"/>
    <n v="6"/>
    <n v="41"/>
    <n v="0.26"/>
    <m/>
    <s v=""/>
    <n v="11"/>
    <n v="11"/>
    <n v="17"/>
    <n v="2"/>
    <n v="1"/>
    <n v="7"/>
  </r>
  <r>
    <x v="0"/>
    <s v="Group Stage"/>
    <x v="10"/>
    <x v="49"/>
    <s v="Bilibili Gaming"/>
    <s v="neon"/>
    <x v="13"/>
    <s v=""/>
    <n v="22"/>
    <n v="94"/>
    <n v="242"/>
    <n v="8"/>
    <n v="0.59"/>
    <n v="142"/>
    <n v="73"/>
    <n v="41"/>
    <n v="32"/>
    <n v="14"/>
    <n v="0.22"/>
    <m/>
    <s v=""/>
    <n v="16"/>
    <n v="16"/>
    <n v="20"/>
    <n v="9"/>
    <n v="7"/>
    <n v="3"/>
  </r>
  <r>
    <x v="0"/>
    <s v="Group Stage"/>
    <x v="10"/>
    <x v="47"/>
    <s v="Bilibili Gaming"/>
    <s v="killjoy"/>
    <x v="3"/>
    <s v=""/>
    <n v="17"/>
    <n v="76"/>
    <n v="202"/>
    <n v="75"/>
    <n v="0.53"/>
    <n v="131"/>
    <n v="71"/>
    <n v="12"/>
    <n v="6"/>
    <n v="0"/>
    <n v="0.31"/>
    <m/>
    <s v="0/5"/>
    <n v="12"/>
    <n v="12"/>
    <n v="16"/>
    <n v="2"/>
    <n v="1"/>
    <n v="0"/>
  </r>
  <r>
    <x v="0"/>
    <s v="Group Stage"/>
    <x v="10"/>
    <x v="47"/>
    <s v="Bilibili Gaming"/>
    <s v="viper"/>
    <x v="9"/>
    <s v=""/>
    <n v="22"/>
    <n v="44"/>
    <n v="71"/>
    <n v="31"/>
    <n v="0.55000000000000004"/>
    <n v="52"/>
    <n v="23"/>
    <n v="23"/>
    <n v="0"/>
    <n v="9"/>
    <n v="0.14000000000000001"/>
    <m/>
    <s v="0/2"/>
    <n v="5"/>
    <n v="5"/>
    <n v="16"/>
    <n v="5"/>
    <n v="0"/>
    <n v="2"/>
  </r>
  <r>
    <x v="0"/>
    <s v="Group Stage"/>
    <x v="10"/>
    <x v="46"/>
    <s v="Bilibili Gaming"/>
    <s v="omen"/>
    <x v="5"/>
    <s v=""/>
    <n v="22"/>
    <n v="106"/>
    <n v="215"/>
    <n v="84"/>
    <n v="0.73"/>
    <n v="168"/>
    <n v="73"/>
    <n v="27"/>
    <n v="14"/>
    <n v="9"/>
    <n v="0.33"/>
    <m/>
    <s v="0/3"/>
    <n v="16"/>
    <n v="16"/>
    <n v="19"/>
    <n v="6"/>
    <n v="3"/>
    <n v="2"/>
  </r>
  <r>
    <x v="0"/>
    <s v="Group Stage"/>
    <x v="10"/>
    <x v="46"/>
    <s v="Bilibili Gaming"/>
    <s v="viper"/>
    <x v="9"/>
    <s v=""/>
    <n v="17"/>
    <n v="137"/>
    <n v="238"/>
    <n v="145"/>
    <n v="0.88"/>
    <n v="146"/>
    <n v="94"/>
    <n v="35"/>
    <n v="12"/>
    <n v="12"/>
    <n v="0.56999999999999995"/>
    <n v="0.4"/>
    <s v="2/5"/>
    <n v="16"/>
    <n v="16"/>
    <n v="11"/>
    <n v="6"/>
    <n v="2"/>
    <n v="2"/>
  </r>
  <r>
    <x v="0"/>
    <s v="Group Stage"/>
    <x v="10"/>
    <x v="40"/>
    <s v="KRÃœ Esports"/>
    <s v="fade"/>
    <x v="1"/>
    <s v=""/>
    <n v="22"/>
    <n v="139"/>
    <n v="244"/>
    <n v="191"/>
    <n v="0.91"/>
    <n v="153"/>
    <n v="95"/>
    <n v="18"/>
    <n v="5"/>
    <n v="5"/>
    <n v="0.36"/>
    <m/>
    <s v="0/1"/>
    <n v="21"/>
    <n v="21"/>
    <n v="11"/>
    <n v="4"/>
    <n v="1"/>
    <n v="1"/>
  </r>
  <r>
    <x v="0"/>
    <s v="Group Stage"/>
    <x v="10"/>
    <x v="40"/>
    <s v="KRÃœ Esports"/>
    <s v="gekko"/>
    <x v="4"/>
    <s v=""/>
    <n v="17"/>
    <n v="169"/>
    <n v="285"/>
    <n v="257"/>
    <n v="0.88"/>
    <n v="191"/>
    <n v="106"/>
    <n v="18"/>
    <n v="24"/>
    <n v="6"/>
    <n v="0.4"/>
    <n v="0.5"/>
    <s v="1/2"/>
    <n v="18"/>
    <n v="18"/>
    <n v="7"/>
    <n v="3"/>
    <n v="4"/>
    <n v="1"/>
  </r>
  <r>
    <x v="0"/>
    <s v="Group Stage"/>
    <x v="10"/>
    <x v="44"/>
    <s v="KRÃœ Esports"/>
    <s v="jett"/>
    <x v="6"/>
    <s v=""/>
    <n v="17"/>
    <n v="122"/>
    <n v="206"/>
    <n v="167"/>
    <n v="0.88"/>
    <n v="134"/>
    <n v="88"/>
    <n v="18"/>
    <n v="6"/>
    <n v="6"/>
    <n v="0.17"/>
    <m/>
    <s v=""/>
    <n v="15"/>
    <n v="15"/>
    <n v="9"/>
    <n v="3"/>
    <n v="1"/>
    <n v="1"/>
  </r>
  <r>
    <x v="0"/>
    <s v="Group Stage"/>
    <x v="10"/>
    <x v="44"/>
    <s v="KRÃœ Esports"/>
    <s v="raze"/>
    <x v="7"/>
    <s v=""/>
    <n v="22"/>
    <n v="147"/>
    <n v="258"/>
    <n v="142"/>
    <n v="0.95"/>
    <n v="205"/>
    <n v="77"/>
    <n v="5"/>
    <n v="14"/>
    <n v="0"/>
    <n v="0.16"/>
    <m/>
    <s v="0/1"/>
    <n v="17"/>
    <n v="17"/>
    <n v="12"/>
    <n v="11"/>
    <n v="3"/>
    <n v="0"/>
  </r>
  <r>
    <x v="0"/>
    <s v="Group Stage"/>
    <x v="10"/>
    <x v="42"/>
    <s v="KRÃœ Esports"/>
    <s v="killjoy"/>
    <x v="3"/>
    <s v=""/>
    <n v="39"/>
    <n v="124"/>
    <n v="260"/>
    <n v="167"/>
    <n v="0.74"/>
    <n v="175"/>
    <n v="103"/>
    <n v="15"/>
    <n v="13"/>
    <n v="8"/>
    <n v="0.25"/>
    <m/>
    <s v="0/4"/>
    <n v="23"/>
    <n v="40"/>
    <n v="24"/>
    <n v="6"/>
    <n v="5"/>
    <n v="3"/>
  </r>
  <r>
    <x v="0"/>
    <s v="Group Stage"/>
    <x v="10"/>
    <x v="41"/>
    <s v="KRÃœ Esports"/>
    <s v="omen"/>
    <x v="5"/>
    <s v=""/>
    <n v="22"/>
    <n v="85"/>
    <n v="181"/>
    <n v="93"/>
    <n v="0.77"/>
    <n v="124"/>
    <n v="64"/>
    <n v="41"/>
    <n v="9"/>
    <n v="18"/>
    <n v="0.32"/>
    <m/>
    <s v="0/2"/>
    <n v="14"/>
    <n v="14"/>
    <n v="15"/>
    <n v="9"/>
    <n v="2"/>
    <n v="4"/>
  </r>
  <r>
    <x v="0"/>
    <s v="Group Stage"/>
    <x v="10"/>
    <x v="41"/>
    <s v="KRÃœ Esports"/>
    <s v="viper"/>
    <x v="9"/>
    <s v=""/>
    <n v="17"/>
    <n v="63"/>
    <n v="136"/>
    <n v="5"/>
    <n v="0.82"/>
    <n v="94"/>
    <n v="35"/>
    <n v="71"/>
    <n v="12"/>
    <n v="12"/>
    <n v="0.25"/>
    <m/>
    <s v=""/>
    <n v="6"/>
    <n v="6"/>
    <n v="12"/>
    <n v="12"/>
    <n v="2"/>
    <n v="2"/>
  </r>
  <r>
    <x v="0"/>
    <s v="Group Stage"/>
    <x v="10"/>
    <x v="43"/>
    <s v="KRÃœ Esports"/>
    <s v="sova"/>
    <x v="8"/>
    <s v=""/>
    <n v="17"/>
    <n v="163"/>
    <n v="278"/>
    <n v="20"/>
    <n v="0.94"/>
    <n v="181"/>
    <n v="106"/>
    <n v="24"/>
    <n v="18"/>
    <n v="0"/>
    <n v="0.45"/>
    <m/>
    <s v="0/2"/>
    <n v="18"/>
    <n v="18"/>
    <n v="9"/>
    <n v="4"/>
    <n v="3"/>
    <n v="0"/>
  </r>
  <r>
    <x v="0"/>
    <s v="Group Stage"/>
    <x v="10"/>
    <x v="43"/>
    <s v="KRÃœ Esports"/>
    <s v="viper"/>
    <x v="9"/>
    <s v=""/>
    <n v="22"/>
    <n v="108"/>
    <n v="156"/>
    <n v="127"/>
    <n v="0.82"/>
    <n v="99"/>
    <n v="64"/>
    <n v="32"/>
    <n v="14"/>
    <n v="14"/>
    <n v="0.24"/>
    <m/>
    <s v="0/1"/>
    <n v="14"/>
    <n v="14"/>
    <n v="11"/>
    <n v="7"/>
    <n v="3"/>
    <n v="3"/>
  </r>
  <r>
    <x v="0"/>
    <s v="Group Stage"/>
    <x v="11"/>
    <x v="10"/>
    <s v="FNATIC"/>
    <s v="astra"/>
    <x v="0"/>
    <s v=""/>
    <n v="24"/>
    <n v="104"/>
    <n v="167"/>
    <n v="114"/>
    <n v="0.71"/>
    <n v="100"/>
    <n v="67"/>
    <n v="13"/>
    <n v="17"/>
    <n v="4"/>
    <n v="0.36"/>
    <n v="0.25"/>
    <s v="1/4"/>
    <n v="16"/>
    <n v="16"/>
    <n v="14"/>
    <n v="3"/>
    <n v="4"/>
    <n v="1"/>
  </r>
  <r>
    <x v="0"/>
    <s v="Group Stage"/>
    <x v="11"/>
    <x v="10"/>
    <s v="FNATIC"/>
    <s v="omen"/>
    <x v="5"/>
    <s v=""/>
    <n v="40"/>
    <n v="78"/>
    <n v="152"/>
    <n v="81"/>
    <n v="0.75"/>
    <n v="93"/>
    <n v="55"/>
    <n v="45"/>
    <n v="5"/>
    <n v="8"/>
    <n v="0.19"/>
    <m/>
    <s v="0/4"/>
    <n v="15"/>
    <n v="22"/>
    <n v="27"/>
    <n v="18"/>
    <n v="2"/>
    <n v="3"/>
  </r>
  <r>
    <x v="0"/>
    <s v="Group Stage"/>
    <x v="11"/>
    <x v="12"/>
    <s v="FNATIC"/>
    <s v="breach"/>
    <x v="12"/>
    <s v=""/>
    <n v="24"/>
    <n v="10"/>
    <n v="180"/>
    <n v="94"/>
    <n v="0.67"/>
    <n v="138"/>
    <n v="63"/>
    <n v="46"/>
    <n v="0"/>
    <n v="13"/>
    <n v="0.3"/>
    <n v="0.25"/>
    <s v="1/4"/>
    <n v="15"/>
    <n v="15"/>
    <n v="16"/>
    <n v="11"/>
    <n v="0"/>
    <n v="3"/>
  </r>
  <r>
    <x v="0"/>
    <s v="Group Stage"/>
    <x v="11"/>
    <x v="12"/>
    <s v="FNATIC"/>
    <s v="iso"/>
    <x v="19"/>
    <s v=""/>
    <n v="22"/>
    <n v="105"/>
    <n v="235"/>
    <n v="106"/>
    <n v="0.77"/>
    <n v="161"/>
    <n v="82"/>
    <n v="27"/>
    <n v="0"/>
    <n v="9"/>
    <n v="0.3"/>
    <m/>
    <s v="0/2"/>
    <n v="18"/>
    <n v="18"/>
    <n v="17"/>
    <n v="6"/>
    <n v="0"/>
    <n v="2"/>
  </r>
  <r>
    <x v="0"/>
    <s v="Group Stage"/>
    <x v="11"/>
    <x v="12"/>
    <s v="FNATIC"/>
    <s v="killjoy"/>
    <x v="3"/>
    <s v=""/>
    <n v="18"/>
    <n v="64"/>
    <n v="114"/>
    <n v="64"/>
    <n v="0.67"/>
    <n v="81"/>
    <n v="39"/>
    <n v="22"/>
    <n v="6"/>
    <n v="17"/>
    <n v="0.19"/>
    <m/>
    <s v=""/>
    <n v="7"/>
    <n v="7"/>
    <n v="11"/>
    <n v="4"/>
    <n v="1"/>
    <n v="3"/>
  </r>
  <r>
    <x v="0"/>
    <s v="Group Stage"/>
    <x v="11"/>
    <x v="11"/>
    <s v="FNATIC"/>
    <s v="cypher"/>
    <x v="2"/>
    <s v=""/>
    <n v="46"/>
    <n v="96"/>
    <n v="187"/>
    <n v="10"/>
    <n v="0.8"/>
    <n v="123"/>
    <n v="7"/>
    <n v="2"/>
    <n v="13"/>
    <n v="11"/>
    <n v="0.32"/>
    <m/>
    <s v="0/3"/>
    <n v="19"/>
    <n v="32"/>
    <n v="32"/>
    <n v="9"/>
    <n v="6"/>
    <n v="5"/>
  </r>
  <r>
    <x v="0"/>
    <s v="Group Stage"/>
    <x v="11"/>
    <x v="11"/>
    <s v="FNATIC"/>
    <s v="fade"/>
    <x v="1"/>
    <s v=""/>
    <n v="18"/>
    <n v="116"/>
    <n v="247"/>
    <n v="15"/>
    <n v="0.72"/>
    <n v="138"/>
    <n v="10"/>
    <n v="17"/>
    <n v="17"/>
    <n v="0"/>
    <n v="0.23"/>
    <m/>
    <s v="0/2"/>
    <n v="18"/>
    <n v="18"/>
    <n v="12"/>
    <n v="3"/>
    <n v="3"/>
    <n v="0"/>
  </r>
  <r>
    <x v="0"/>
    <s v="Group Stage"/>
    <x v="11"/>
    <x v="13"/>
    <s v="FNATIC"/>
    <s v="raze"/>
    <x v="7"/>
    <s v=""/>
    <n v="42"/>
    <n v="145"/>
    <n v="327"/>
    <n v="142"/>
    <n v="0.86"/>
    <n v="210"/>
    <n v="105"/>
    <n v="33"/>
    <n v="19"/>
    <n v="19"/>
    <n v="0.18"/>
    <n v="0.5"/>
    <s v="3/6"/>
    <n v="30"/>
    <n v="44"/>
    <n v="31"/>
    <n v="14"/>
    <n v="8"/>
    <n v="8"/>
  </r>
  <r>
    <x v="0"/>
    <s v="Group Stage"/>
    <x v="11"/>
    <x v="13"/>
    <s v="FNATIC"/>
    <s v="yoru"/>
    <x v="11"/>
    <s v=""/>
    <n v="22"/>
    <n v="147"/>
    <n v="249"/>
    <n v="191"/>
    <n v="0.91"/>
    <n v="150"/>
    <n v="95"/>
    <n v="23"/>
    <n v="18"/>
    <n v="18"/>
    <n v="0.33"/>
    <n v="0.33"/>
    <s v="1/3"/>
    <n v="21"/>
    <n v="21"/>
    <n v="11"/>
    <n v="5"/>
    <n v="4"/>
    <n v="4"/>
  </r>
  <r>
    <x v="0"/>
    <s v="Group Stage"/>
    <x v="11"/>
    <x v="14"/>
    <s v="FNATIC"/>
    <s v="sova"/>
    <x v="8"/>
    <s v=""/>
    <n v="46"/>
    <n v="136"/>
    <n v="254"/>
    <n v="133"/>
    <n v="0.76"/>
    <n v="183"/>
    <n v="78"/>
    <n v="39"/>
    <n v="11"/>
    <n v="0"/>
    <n v="0.31"/>
    <n v="0.2"/>
    <s v="1/5"/>
    <n v="24"/>
    <n v="36"/>
    <n v="27"/>
    <n v="18"/>
    <n v="5"/>
    <n v="0"/>
  </r>
  <r>
    <x v="0"/>
    <s v="Group Stage"/>
    <x v="11"/>
    <x v="14"/>
    <s v="FNATIC"/>
    <s v="viper"/>
    <x v="9"/>
    <s v=""/>
    <n v="18"/>
    <n v="101"/>
    <n v="213"/>
    <n v="10"/>
    <n v="0.56000000000000005"/>
    <n v="144"/>
    <n v="72"/>
    <n v="33"/>
    <n v="0"/>
    <n v="11"/>
    <n v="0.21"/>
    <n v="1"/>
    <s v="1/1"/>
    <n v="13"/>
    <n v="13"/>
    <n v="13"/>
    <n v="6"/>
    <n v="0"/>
    <n v="2"/>
  </r>
  <r>
    <x v="0"/>
    <s v="Group Stage"/>
    <x v="11"/>
    <x v="40"/>
    <s v="KRÃœ Esports"/>
    <s v="breach"/>
    <x v="12"/>
    <s v=""/>
    <n v="46"/>
    <n v="87"/>
    <n v="160"/>
    <n v="88"/>
    <n v="0.67"/>
    <n v="99"/>
    <n v="61"/>
    <n v="3"/>
    <n v="7"/>
    <n v="4"/>
    <n v="0.38"/>
    <n v="0.14000000000000001"/>
    <s v="1/7"/>
    <n v="18"/>
    <n v="28"/>
    <n v="32"/>
    <n v="14"/>
    <n v="3"/>
    <n v="2"/>
  </r>
  <r>
    <x v="0"/>
    <s v="Group Stage"/>
    <x v="11"/>
    <x v="40"/>
    <s v="KRÃœ Esports"/>
    <s v="fade"/>
    <x v="1"/>
    <s v=""/>
    <n v="18"/>
    <n v="68"/>
    <n v="164"/>
    <n v="69"/>
    <n v="0.61"/>
    <n v="106"/>
    <n v="61"/>
    <n v="17"/>
    <n v="0"/>
    <n v="6"/>
    <n v="0.23"/>
    <m/>
    <s v="0/3"/>
    <n v="11"/>
    <n v="11"/>
    <n v="16"/>
    <n v="3"/>
    <n v="0"/>
    <n v="1"/>
  </r>
  <r>
    <x v="0"/>
    <s v="Group Stage"/>
    <x v="11"/>
    <x v="42"/>
    <s v="KRÃœ Esports"/>
    <s v="cypher"/>
    <x v="2"/>
    <s v=""/>
    <n v="46"/>
    <n v="108"/>
    <n v="218"/>
    <n v="121"/>
    <n v="0.76"/>
    <n v="140"/>
    <n v="76"/>
    <n v="3"/>
    <n v="15"/>
    <n v="11"/>
    <n v="0.27"/>
    <n v="0.25"/>
    <s v="2/8"/>
    <n v="21"/>
    <n v="35"/>
    <n v="29"/>
    <n v="14"/>
    <n v="7"/>
    <n v="5"/>
  </r>
  <r>
    <x v="0"/>
    <s v="Group Stage"/>
    <x v="11"/>
    <x v="42"/>
    <s v="KRÃœ Esports"/>
    <s v="killjoy"/>
    <x v="3"/>
    <s v=""/>
    <n v="18"/>
    <n v="103"/>
    <n v="195"/>
    <n v="108"/>
    <n v="0.67"/>
    <n v="137"/>
    <n v="78"/>
    <n v="11"/>
    <n v="6"/>
    <n v="11"/>
    <n v="0.36"/>
    <m/>
    <s v="0/4"/>
    <n v="14"/>
    <n v="14"/>
    <n v="13"/>
    <n v="2"/>
    <n v="1"/>
    <n v="2"/>
  </r>
  <r>
    <x v="0"/>
    <s v="Group Stage"/>
    <x v="11"/>
    <x v="44"/>
    <s v="KRÃœ Esports"/>
    <s v="neon"/>
    <x v="13"/>
    <s v=""/>
    <n v="46"/>
    <n v="10"/>
    <n v="234"/>
    <n v="97"/>
    <n v="0.72"/>
    <n v="158"/>
    <n v="78"/>
    <n v="28"/>
    <n v="11"/>
    <n v="13"/>
    <n v="0.22"/>
    <n v="0.33"/>
    <s v="1/3"/>
    <n v="22"/>
    <n v="36"/>
    <n v="37"/>
    <n v="13"/>
    <n v="5"/>
    <n v="6"/>
  </r>
  <r>
    <x v="0"/>
    <s v="Group Stage"/>
    <x v="11"/>
    <x v="44"/>
    <s v="KRÃœ Esports"/>
    <s v="raze"/>
    <x v="7"/>
    <s v=""/>
    <n v="18"/>
    <n v="122"/>
    <n v="242"/>
    <n v="10"/>
    <n v="0.83"/>
    <n v="181"/>
    <n v="78"/>
    <n v="44"/>
    <n v="11"/>
    <n v="6"/>
    <n v="0.21"/>
    <m/>
    <s v="0/1"/>
    <n v="14"/>
    <n v="14"/>
    <n v="14"/>
    <n v="8"/>
    <n v="2"/>
    <n v="1"/>
  </r>
  <r>
    <x v="0"/>
    <s v="Group Stage"/>
    <x v="11"/>
    <x v="41"/>
    <s v="KRÃœ Esports"/>
    <s v="omen"/>
    <x v="5"/>
    <s v=""/>
    <n v="64"/>
    <n v="74"/>
    <n v="157"/>
    <n v="78"/>
    <n v="0.61"/>
    <n v="101"/>
    <n v="59"/>
    <n v="11"/>
    <n v="9"/>
    <n v="16"/>
    <n v="0.38"/>
    <n v="0.1"/>
    <s v="1/10"/>
    <n v="14"/>
    <n v="38"/>
    <n v="49"/>
    <n v="7"/>
    <n v="6"/>
    <n v="10"/>
  </r>
  <r>
    <x v="0"/>
    <s v="Group Stage"/>
    <x v="11"/>
    <x v="43"/>
    <s v="KRÃœ Esports"/>
    <s v="sova"/>
    <x v="8"/>
    <s v=""/>
    <n v="46"/>
    <n v="68"/>
    <n v="144"/>
    <n v="66"/>
    <n v="0.54"/>
    <n v="94"/>
    <n v="5"/>
    <n v="17"/>
    <n v="7"/>
    <n v="9"/>
    <n v="0.37"/>
    <n v="0.2"/>
    <s v="1/5"/>
    <n v="13"/>
    <n v="23"/>
    <n v="35"/>
    <n v="8"/>
    <n v="3"/>
    <n v="4"/>
  </r>
  <r>
    <x v="0"/>
    <s v="Group Stage"/>
    <x v="11"/>
    <x v="43"/>
    <s v="KRÃœ Esports"/>
    <s v="viper"/>
    <x v="9"/>
    <s v=""/>
    <n v="18"/>
    <n v="64"/>
    <n v="184"/>
    <n v="65"/>
    <n v="0.67"/>
    <n v="118"/>
    <n v="61"/>
    <n v="33"/>
    <n v="22"/>
    <n v="11"/>
    <n v="0.33"/>
    <m/>
    <s v="0/1"/>
    <n v="11"/>
    <n v="11"/>
    <n v="17"/>
    <n v="6"/>
    <n v="4"/>
    <n v="2"/>
  </r>
  <r>
    <x v="0"/>
    <s v="Group Stage"/>
    <x v="12"/>
    <x v="50"/>
    <s v="FunPlus Phoenix"/>
    <s v="astra"/>
    <x v="0"/>
    <s v=""/>
    <n v="28"/>
    <n v="103"/>
    <n v="212"/>
    <n v="10"/>
    <n v="0.68"/>
    <n v="143"/>
    <n v="71"/>
    <n v="39"/>
    <n v="18"/>
    <n v="4"/>
    <n v="0.3"/>
    <m/>
    <s v="0/3"/>
    <n v="20"/>
    <n v="20"/>
    <n v="20"/>
    <n v="11"/>
    <n v="5"/>
    <n v="1"/>
  </r>
  <r>
    <x v="0"/>
    <s v="Group Stage"/>
    <x v="12"/>
    <x v="50"/>
    <s v="FunPlus Phoenix"/>
    <s v="omen"/>
    <x v="5"/>
    <s v=""/>
    <n v="48"/>
    <n v="87"/>
    <n v="138"/>
    <n v="86"/>
    <n v="0.75"/>
    <n v="92"/>
    <n v="52"/>
    <n v="33"/>
    <n v="6"/>
    <n v="1"/>
    <n v="0.25"/>
    <n v="0.2"/>
    <s v="1/5"/>
    <n v="15"/>
    <n v="25"/>
    <n v="29"/>
    <n v="16"/>
    <n v="3"/>
    <n v="5"/>
  </r>
  <r>
    <x v="0"/>
    <s v="Group Stage"/>
    <x v="12"/>
    <x v="51"/>
    <s v="FunPlus Phoenix"/>
    <s v="chamber"/>
    <x v="20"/>
    <s v=""/>
    <n v="22"/>
    <n v="131"/>
    <n v="209"/>
    <n v="155"/>
    <n v="0.73"/>
    <n v="144"/>
    <n v="77"/>
    <n v="23"/>
    <n v="27"/>
    <n v="18"/>
    <n v="0.32"/>
    <n v="0.6"/>
    <s v="3/5"/>
    <n v="17"/>
    <n v="17"/>
    <n v="11"/>
    <n v="5"/>
    <n v="6"/>
    <n v="4"/>
  </r>
  <r>
    <x v="0"/>
    <s v="Group Stage"/>
    <x v="12"/>
    <x v="51"/>
    <s v="FunPlus Phoenix"/>
    <s v="viper"/>
    <x v="9"/>
    <s v=""/>
    <n v="54"/>
    <n v="105"/>
    <n v="204"/>
    <n v="106"/>
    <n v="0.76"/>
    <n v="135"/>
    <n v="69"/>
    <n v="39"/>
    <n v="6"/>
    <n v="4"/>
    <n v="0.3"/>
    <m/>
    <s v="0/9"/>
    <n v="19"/>
    <n v="37"/>
    <n v="35"/>
    <n v="21"/>
    <n v="3"/>
    <n v="2"/>
  </r>
  <r>
    <x v="0"/>
    <s v="Group Stage"/>
    <x v="12"/>
    <x v="52"/>
    <s v="FunPlus Phoenix"/>
    <s v="cypher"/>
    <x v="2"/>
    <s v=""/>
    <n v="26"/>
    <n v="92"/>
    <n v="200"/>
    <n v="85"/>
    <n v="0.65"/>
    <n v="131"/>
    <n v="65"/>
    <n v="42"/>
    <n v="8"/>
    <n v="8"/>
    <n v="0.12"/>
    <m/>
    <s v="0/2"/>
    <n v="17"/>
    <n v="17"/>
    <n v="20"/>
    <n v="11"/>
    <n v="2"/>
    <n v="2"/>
  </r>
  <r>
    <x v="0"/>
    <s v="Group Stage"/>
    <x v="12"/>
    <x v="52"/>
    <s v="FunPlus Phoenix"/>
    <s v="omen"/>
    <x v="5"/>
    <s v=""/>
    <n v="28"/>
    <n v="96"/>
    <n v="218"/>
    <n v="10"/>
    <n v="0.82"/>
    <n v="145"/>
    <n v="75"/>
    <n v="21"/>
    <n v="4"/>
    <n v="4"/>
    <n v="0.23"/>
    <m/>
    <s v="0/2"/>
    <n v="21"/>
    <n v="21"/>
    <n v="21"/>
    <n v="6"/>
    <n v="1"/>
    <n v="1"/>
  </r>
  <r>
    <x v="0"/>
    <s v="Group Stage"/>
    <x v="12"/>
    <x v="52"/>
    <s v="FunPlus Phoenix"/>
    <s v="viper"/>
    <x v="9"/>
    <s v=""/>
    <n v="22"/>
    <n v="119"/>
    <n v="234"/>
    <n v="113"/>
    <n v="0.82"/>
    <n v="166"/>
    <n v="77"/>
    <n v="55"/>
    <n v="9"/>
    <n v="0"/>
    <n v="0.21"/>
    <n v="0.25"/>
    <s v="1/4"/>
    <n v="17"/>
    <n v="17"/>
    <n v="15"/>
    <n v="12"/>
    <n v="2"/>
    <n v="0"/>
  </r>
  <r>
    <x v="0"/>
    <s v="Group Stage"/>
    <x v="12"/>
    <x v="53"/>
    <s v="FunPlus Phoenix"/>
    <s v="fade"/>
    <x v="1"/>
    <s v=""/>
    <n v="48"/>
    <n v="112"/>
    <n v="238"/>
    <n v="126"/>
    <n v="0.67"/>
    <n v="154"/>
    <n v="9"/>
    <n v="15"/>
    <n v="13"/>
    <n v="6"/>
    <n v="0.34"/>
    <m/>
    <s v="0/4"/>
    <n v="27"/>
    <n v="43"/>
    <n v="34"/>
    <n v="7"/>
    <n v="6"/>
    <n v="3"/>
  </r>
  <r>
    <x v="0"/>
    <s v="Group Stage"/>
    <x v="12"/>
    <x v="53"/>
    <s v="FunPlus Phoenix"/>
    <s v="gekko"/>
    <x v="4"/>
    <s v=""/>
    <n v="28"/>
    <n v="97"/>
    <n v="192"/>
    <n v="122"/>
    <n v="0.71"/>
    <n v="122"/>
    <n v="79"/>
    <n v="14"/>
    <n v="7"/>
    <n v="4"/>
    <n v="0.37"/>
    <n v="0.25"/>
    <s v="1/4"/>
    <n v="22"/>
    <n v="22"/>
    <n v="18"/>
    <n v="4"/>
    <n v="2"/>
    <n v="1"/>
  </r>
  <r>
    <x v="0"/>
    <s v="Group Stage"/>
    <x v="12"/>
    <x v="54"/>
    <s v="FunPlus Phoenix"/>
    <s v="raze"/>
    <x v="7"/>
    <s v=""/>
    <n v="28"/>
    <n v="69"/>
    <n v="167"/>
    <n v="81"/>
    <n v="0.56999999999999995"/>
    <n v="120"/>
    <n v="61"/>
    <n v="14"/>
    <n v="18"/>
    <n v="29"/>
    <n v="0.33"/>
    <m/>
    <s v="0/2"/>
    <n v="17"/>
    <n v="17"/>
    <n v="21"/>
    <n v="4"/>
    <n v="5"/>
    <n v="8"/>
  </r>
  <r>
    <x v="0"/>
    <s v="Group Stage"/>
    <x v="12"/>
    <x v="54"/>
    <s v="FunPlus Phoenix"/>
    <s v="yoru"/>
    <x v="11"/>
    <s v=""/>
    <n v="48"/>
    <n v="76"/>
    <n v="194"/>
    <n v="83"/>
    <n v="0.67"/>
    <n v="124"/>
    <n v="63"/>
    <n v="17"/>
    <n v="15"/>
    <n v="15"/>
    <n v="0.28000000000000003"/>
    <n v="0.5"/>
    <s v="1/2"/>
    <n v="18"/>
    <n v="30"/>
    <n v="36"/>
    <n v="8"/>
    <n v="7"/>
    <n v="7"/>
  </r>
  <r>
    <x v="0"/>
    <s v="Group Stage"/>
    <x v="12"/>
    <x v="0"/>
    <s v="Team Heretics"/>
    <s v="astra"/>
    <x v="0"/>
    <s v=""/>
    <n v="26"/>
    <n v="67"/>
    <n v="157"/>
    <n v="76"/>
    <n v="0.69"/>
    <n v="100"/>
    <n v="62"/>
    <n v="27"/>
    <n v="0"/>
    <n v="4"/>
    <n v="0.3"/>
    <m/>
    <s v="0/3"/>
    <n v="16"/>
    <n v="16"/>
    <n v="21"/>
    <n v="7"/>
    <n v="0"/>
    <n v="1"/>
  </r>
  <r>
    <x v="0"/>
    <s v="Group Stage"/>
    <x v="12"/>
    <x v="0"/>
    <s v="Team Heretics"/>
    <s v="brimstone"/>
    <x v="15"/>
    <s v=""/>
    <n v="22"/>
    <n v="88"/>
    <n v="136"/>
    <n v="71"/>
    <n v="0.64"/>
    <n v="88"/>
    <n v="45"/>
    <n v="5"/>
    <n v="5"/>
    <n v="14"/>
    <n v="0.45"/>
    <m/>
    <s v="0/3"/>
    <n v="10"/>
    <n v="10"/>
    <n v="14"/>
    <n v="11"/>
    <n v="1"/>
    <n v="3"/>
  </r>
  <r>
    <x v="0"/>
    <s v="Group Stage"/>
    <x v="12"/>
    <x v="0"/>
    <s v="Team Heretics"/>
    <s v="fade"/>
    <x v="1"/>
    <s v=""/>
    <n v="28"/>
    <n v="98"/>
    <n v="222"/>
    <n v="10"/>
    <n v="0.79"/>
    <n v="129"/>
    <n v="75"/>
    <n v="39"/>
    <n v="4"/>
    <n v="0"/>
    <n v="0.22"/>
    <m/>
    <s v="0/3"/>
    <n v="21"/>
    <n v="21"/>
    <n v="21"/>
    <n v="11"/>
    <n v="1"/>
    <n v="0"/>
  </r>
  <r>
    <x v="0"/>
    <s v="Group Stage"/>
    <x v="12"/>
    <x v="1"/>
    <s v="Team Heretics"/>
    <s v="cypher"/>
    <x v="2"/>
    <s v=""/>
    <n v="26"/>
    <n v="74"/>
    <n v="147"/>
    <n v="68"/>
    <n v="0.69"/>
    <n v="108"/>
    <n v="5"/>
    <n v="23"/>
    <n v="12"/>
    <n v="19"/>
    <n v="0.28999999999999998"/>
    <m/>
    <s v="0/2"/>
    <n v="13"/>
    <n v="13"/>
    <n v="19"/>
    <n v="6"/>
    <n v="3"/>
    <n v="5"/>
  </r>
  <r>
    <x v="0"/>
    <s v="Group Stage"/>
    <x v="12"/>
    <x v="1"/>
    <s v="Team Heretics"/>
    <s v="killjoy"/>
    <x v="3"/>
    <s v=""/>
    <n v="28"/>
    <n v="85"/>
    <n v="153"/>
    <n v="84"/>
    <n v="0.64"/>
    <n v="102"/>
    <n v="57"/>
    <n v="11"/>
    <n v="4"/>
    <n v="21"/>
    <n v="0.34"/>
    <n v="0.25"/>
    <s v="1/4"/>
    <n v="16"/>
    <n v="16"/>
    <n v="19"/>
    <n v="3"/>
    <n v="1"/>
    <n v="6"/>
  </r>
  <r>
    <x v="0"/>
    <s v="Group Stage"/>
    <x v="12"/>
    <x v="1"/>
    <s v="Team Heretics"/>
    <s v="viper"/>
    <x v="9"/>
    <s v=""/>
    <n v="22"/>
    <n v="148"/>
    <n v="287"/>
    <n v="144"/>
    <n v="0.73"/>
    <n v="223"/>
    <n v="105"/>
    <n v="5"/>
    <n v="5"/>
    <n v="9"/>
    <n v="0.42"/>
    <m/>
    <s v="0/4"/>
    <n v="23"/>
    <n v="23"/>
    <n v="16"/>
    <n v="11"/>
    <n v="1"/>
    <n v="2"/>
  </r>
  <r>
    <x v="0"/>
    <s v="Group Stage"/>
    <x v="12"/>
    <x v="2"/>
    <s v="Team Heretics"/>
    <s v="fade"/>
    <x v="1"/>
    <s v=""/>
    <n v="22"/>
    <n v="83"/>
    <n v="148"/>
    <n v="67"/>
    <n v="0.77"/>
    <n v="93"/>
    <n v="45"/>
    <n v="45"/>
    <n v="5"/>
    <n v="9"/>
    <n v="0.39"/>
    <m/>
    <s v="0/1"/>
    <n v="10"/>
    <n v="10"/>
    <n v="15"/>
    <n v="10"/>
    <n v="1"/>
    <n v="2"/>
  </r>
  <r>
    <x v="0"/>
    <s v="Group Stage"/>
    <x v="12"/>
    <x v="2"/>
    <s v="Team Heretics"/>
    <s v="gekko"/>
    <x v="4"/>
    <s v=""/>
    <n v="26"/>
    <n v="127"/>
    <n v="268"/>
    <n v="139"/>
    <n v="0.88"/>
    <n v="161"/>
    <n v="96"/>
    <n v="31"/>
    <n v="15"/>
    <n v="8"/>
    <n v="0.3"/>
    <m/>
    <s v="0/3"/>
    <n v="25"/>
    <n v="25"/>
    <n v="18"/>
    <n v="8"/>
    <n v="4"/>
    <n v="2"/>
  </r>
  <r>
    <x v="0"/>
    <s v="Group Stage"/>
    <x v="12"/>
    <x v="2"/>
    <s v="Team Heretics"/>
    <s v="omen"/>
    <x v="5"/>
    <s v=""/>
    <n v="28"/>
    <n v="91"/>
    <n v="140"/>
    <n v="79"/>
    <n v="0.75"/>
    <n v="101"/>
    <n v="54"/>
    <n v="5"/>
    <n v="4"/>
    <n v="11"/>
    <n v="0.37"/>
    <n v="0.25"/>
    <s v="1/4"/>
    <n v="15"/>
    <n v="15"/>
    <n v="19"/>
    <n v="14"/>
    <n v="1"/>
    <n v="3"/>
  </r>
  <r>
    <x v="0"/>
    <s v="Group Stage"/>
    <x v="12"/>
    <x v="4"/>
    <s v="Team Heretics"/>
    <s v="gekko"/>
    <x v="4"/>
    <s v=""/>
    <n v="22"/>
    <n v="122"/>
    <n v="232"/>
    <n v="127"/>
    <n v="0.64"/>
    <n v="152"/>
    <n v="86"/>
    <n v="14"/>
    <n v="14"/>
    <n v="9"/>
    <n v="0.38"/>
    <m/>
    <s v="0/2"/>
    <n v="19"/>
    <n v="19"/>
    <n v="15"/>
    <n v="3"/>
    <n v="3"/>
    <n v="2"/>
  </r>
  <r>
    <x v="0"/>
    <s v="Group Stage"/>
    <x v="12"/>
    <x v="4"/>
    <s v="Team Heretics"/>
    <s v="sova"/>
    <x v="8"/>
    <s v=""/>
    <n v="26"/>
    <n v="178"/>
    <n v="302"/>
    <n v="233"/>
    <n v="0.69"/>
    <n v="202"/>
    <n v="108"/>
    <n v="27"/>
    <n v="12"/>
    <n v="0"/>
    <n v="0.32"/>
    <n v="0.4"/>
    <s v="2/5"/>
    <n v="28"/>
    <n v="28"/>
    <n v="12"/>
    <n v="7"/>
    <n v="3"/>
    <n v="0"/>
  </r>
  <r>
    <x v="0"/>
    <s v="Group Stage"/>
    <x v="12"/>
    <x v="4"/>
    <s v="Team Heretics"/>
    <s v="viper"/>
    <x v="9"/>
    <s v=""/>
    <n v="28"/>
    <n v="142"/>
    <n v="245"/>
    <n v="141"/>
    <n v="0.75"/>
    <n v="163"/>
    <n v="86"/>
    <n v="32"/>
    <n v="7"/>
    <n v="0"/>
    <n v="0.39"/>
    <m/>
    <s v="0/3"/>
    <n v="24"/>
    <n v="24"/>
    <n v="17"/>
    <n v="9"/>
    <n v="2"/>
    <n v="0"/>
  </r>
  <r>
    <x v="0"/>
    <s v="Group Stage"/>
    <x v="12"/>
    <x v="3"/>
    <s v="Team Heretics"/>
    <s v="jett"/>
    <x v="6"/>
    <s v=""/>
    <n v="26"/>
    <n v="45"/>
    <n v="94"/>
    <n v="45"/>
    <n v="0.57999999999999996"/>
    <n v="74"/>
    <n v="35"/>
    <n v="8"/>
    <n v="12"/>
    <n v="19"/>
    <n v="0.22"/>
    <m/>
    <s v=""/>
    <n v="9"/>
    <n v="9"/>
    <n v="20"/>
    <n v="2"/>
    <n v="3"/>
    <n v="5"/>
  </r>
  <r>
    <x v="0"/>
    <s v="Group Stage"/>
    <x v="12"/>
    <x v="3"/>
    <s v="Team Heretics"/>
    <s v="raze"/>
    <x v="7"/>
    <s v=""/>
    <n v="50"/>
    <n v="83"/>
    <n v="186"/>
    <n v="78"/>
    <n v="0.56000000000000005"/>
    <n v="127"/>
    <n v="62"/>
    <n v="24"/>
    <n v="2"/>
    <n v="22"/>
    <n v="0.33"/>
    <m/>
    <s v="0/2"/>
    <n v="21"/>
    <n v="31"/>
    <n v="40"/>
    <n v="12"/>
    <n v="10"/>
    <n v="11"/>
  </r>
  <r>
    <x v="0"/>
    <s v="Group Stage"/>
    <x v="12"/>
    <x v="15"/>
    <s v="Sentinels"/>
    <s v="breach"/>
    <x v="12"/>
    <s v=""/>
    <n v="21"/>
    <n v="99"/>
    <n v="152"/>
    <n v="79"/>
    <n v="0.71"/>
    <n v="95"/>
    <n v="52"/>
    <n v="57"/>
    <n v="14"/>
    <n v="5"/>
    <n v="0.38"/>
    <m/>
    <s v="0/3"/>
    <n v="11"/>
    <n v="11"/>
    <n v="14"/>
    <n v="12"/>
    <n v="3"/>
    <n v="1"/>
  </r>
  <r>
    <x v="0"/>
    <s v="Group Stage"/>
    <x v="12"/>
    <x v="15"/>
    <s v="Sentinels"/>
    <s v="cypher"/>
    <x v="2"/>
    <s v=""/>
    <n v="20"/>
    <n v="69"/>
    <n v="131"/>
    <n v="63"/>
    <n v="0.55000000000000004"/>
    <n v="83"/>
    <n v="5"/>
    <n v="15"/>
    <n v="15"/>
    <n v="15"/>
    <n v="0.18"/>
    <m/>
    <s v="0/1"/>
    <n v="10"/>
    <n v="10"/>
    <n v="16"/>
    <n v="3"/>
    <n v="3"/>
    <n v="3"/>
  </r>
  <r>
    <x v="0"/>
    <s v="Group Stage"/>
    <x v="12"/>
    <x v="16"/>
    <s v="Sentinels"/>
    <s v="cypher"/>
    <x v="2"/>
    <s v=""/>
    <n v="21"/>
    <n v="67"/>
    <n v="132"/>
    <n v="56"/>
    <n v="0.56999999999999995"/>
    <n v="93"/>
    <n v="43"/>
    <n v="14"/>
    <n v="1"/>
    <n v="0"/>
    <n v="0.5"/>
    <m/>
    <s v="0/2"/>
    <n v="9"/>
    <n v="9"/>
    <n v="16"/>
    <n v="3"/>
    <n v="2"/>
    <n v="0"/>
  </r>
  <r>
    <x v="0"/>
    <s v="Group Stage"/>
    <x v="12"/>
    <x v="16"/>
    <s v="Sentinels"/>
    <s v="deadlock"/>
    <x v="14"/>
    <s v=""/>
    <n v="20"/>
    <n v="82"/>
    <n v="125"/>
    <n v="71"/>
    <n v="0.65"/>
    <n v="76"/>
    <n v="5"/>
    <n v="2"/>
    <n v="0"/>
    <n v="0"/>
    <n v="0.16"/>
    <m/>
    <s v="0/1"/>
    <n v="10"/>
    <n v="10"/>
    <n v="14"/>
    <n v="4"/>
    <n v="0"/>
    <n v="0"/>
  </r>
  <r>
    <x v="0"/>
    <s v="Group Stage"/>
    <x v="12"/>
    <x v="18"/>
    <s v="Sentinels"/>
    <s v="jett"/>
    <x v="6"/>
    <s v=""/>
    <n v="41"/>
    <n v="49"/>
    <n v="146"/>
    <n v="53"/>
    <n v="0.54"/>
    <n v="96"/>
    <n v="46"/>
    <n v="17"/>
    <n v="7"/>
    <n v="22"/>
    <n v="0.12"/>
    <m/>
    <s v=""/>
    <n v="12"/>
    <n v="19"/>
    <n v="36"/>
    <n v="7"/>
    <n v="3"/>
    <n v="9"/>
  </r>
  <r>
    <x v="0"/>
    <s v="Group Stage"/>
    <x v="12"/>
    <x v="19"/>
    <s v="Sentinels"/>
    <s v="omen"/>
    <x v="5"/>
    <s v=""/>
    <n v="41"/>
    <n v="86"/>
    <n v="182"/>
    <n v="78"/>
    <n v="0.73"/>
    <n v="118"/>
    <n v="61"/>
    <n v="34"/>
    <n v="12"/>
    <n v="17"/>
    <n v="0.23"/>
    <m/>
    <s v="0/8"/>
    <n v="15"/>
    <n v="25"/>
    <n v="32"/>
    <n v="14"/>
    <n v="5"/>
    <n v="7"/>
  </r>
  <r>
    <x v="0"/>
    <s v="Group Stage"/>
    <x v="12"/>
    <x v="17"/>
    <s v="Sentinels"/>
    <s v="sova"/>
    <x v="8"/>
    <s v=""/>
    <n v="41"/>
    <n v="135"/>
    <n v="248"/>
    <n v="126"/>
    <n v="0.78"/>
    <n v="163"/>
    <n v="83"/>
    <n v="41"/>
    <n v="1"/>
    <n v="2"/>
    <n v="0.23"/>
    <m/>
    <s v="0/11"/>
    <n v="19"/>
    <n v="34"/>
    <n v="27"/>
    <n v="17"/>
    <n v="4"/>
    <n v="1"/>
  </r>
  <r>
    <x v="0"/>
    <s v="Group Stage"/>
    <x v="12"/>
    <x v="55"/>
    <s v="Gen.G"/>
    <s v="jett"/>
    <x v="6"/>
    <s v=""/>
    <n v="41"/>
    <n v="138"/>
    <n v="256"/>
    <n v="165"/>
    <n v="0.83"/>
    <n v="160"/>
    <n v="93"/>
    <n v="2"/>
    <n v="17"/>
    <n v="15"/>
    <n v="0.3"/>
    <n v="1"/>
    <s v="1/1"/>
    <n v="24"/>
    <n v="38"/>
    <n v="23"/>
    <n v="8"/>
    <n v="7"/>
    <n v="6"/>
  </r>
  <r>
    <x v="0"/>
    <s v="Group Stage"/>
    <x v="12"/>
    <x v="56"/>
    <s v="Gen.G"/>
    <s v="kayo"/>
    <x v="17"/>
    <s v=""/>
    <n v="20"/>
    <n v="13"/>
    <n v="262"/>
    <n v="138"/>
    <n v="0.9"/>
    <n v="168"/>
    <n v="9"/>
    <n v="7"/>
    <n v="1"/>
    <n v="5"/>
    <n v="0.22"/>
    <m/>
    <s v="0/2"/>
    <n v="18"/>
    <n v="18"/>
    <n v="13"/>
    <n v="14"/>
    <n v="2"/>
    <n v="1"/>
  </r>
  <r>
    <x v="0"/>
    <s v="Group Stage"/>
    <x v="12"/>
    <x v="56"/>
    <s v="Gen.G"/>
    <s v="viper"/>
    <x v="9"/>
    <s v=""/>
    <n v="21"/>
    <n v="7"/>
    <n v="145"/>
    <n v="6"/>
    <n v="0.76"/>
    <n v="96"/>
    <n v="43"/>
    <n v="33"/>
    <n v="14"/>
    <n v="5"/>
    <n v="0.24"/>
    <m/>
    <s v="0/2"/>
    <n v="9"/>
    <n v="9"/>
    <n v="15"/>
    <n v="7"/>
    <n v="3"/>
    <n v="1"/>
  </r>
  <r>
    <x v="0"/>
    <s v="Group Stage"/>
    <x v="12"/>
    <x v="57"/>
    <s v="Gen.G"/>
    <s v="killjoy"/>
    <x v="3"/>
    <s v=""/>
    <n v="41"/>
    <n v="125"/>
    <n v="227"/>
    <n v="175"/>
    <n v="0.8"/>
    <n v="156"/>
    <n v="85"/>
    <n v="15"/>
    <n v="7"/>
    <n v="15"/>
    <n v="0.3"/>
    <n v="0.4"/>
    <s v="2/5"/>
    <n v="18"/>
    <n v="35"/>
    <n v="20"/>
    <n v="6"/>
    <n v="3"/>
    <n v="6"/>
  </r>
  <r>
    <x v="0"/>
    <s v="Group Stage"/>
    <x v="12"/>
    <x v="58"/>
    <s v="Gen.G"/>
    <s v="omen"/>
    <x v="5"/>
    <s v=""/>
    <n v="41"/>
    <n v="129"/>
    <n v="224"/>
    <n v="148"/>
    <n v="0.88"/>
    <n v="138"/>
    <n v="83"/>
    <n v="56"/>
    <n v="5"/>
    <n v="7"/>
    <n v="0.33"/>
    <n v="0.25"/>
    <s v="1/4"/>
    <n v="20"/>
    <n v="34"/>
    <n v="23"/>
    <n v="23"/>
    <n v="2"/>
    <n v="3"/>
  </r>
  <r>
    <x v="0"/>
    <s v="Group Stage"/>
    <x v="12"/>
    <x v="59"/>
    <s v="Gen.G"/>
    <s v="skye"/>
    <x v="16"/>
    <s v=""/>
    <n v="21"/>
    <n v="106"/>
    <n v="185"/>
    <n v="125"/>
    <n v="0.86"/>
    <n v="134"/>
    <n v="71"/>
    <n v="19"/>
    <n v="1"/>
    <n v="5"/>
    <n v="0.26"/>
    <m/>
    <s v="0/2"/>
    <n v="15"/>
    <n v="15"/>
    <n v="12"/>
    <n v="4"/>
    <n v="2"/>
    <n v="1"/>
  </r>
  <r>
    <x v="0"/>
    <s v="Group Stage"/>
    <x v="12"/>
    <x v="59"/>
    <s v="Gen.G"/>
    <s v="sova"/>
    <x v="8"/>
    <s v=""/>
    <n v="20"/>
    <n v="43"/>
    <n v="96"/>
    <n v="46"/>
    <n v="0.6"/>
    <n v="64"/>
    <n v="3"/>
    <n v="1"/>
    <n v="1"/>
    <n v="1"/>
    <n v="0.17"/>
    <m/>
    <s v="0/2"/>
    <n v="6"/>
    <n v="6"/>
    <n v="13"/>
    <n v="2"/>
    <n v="2"/>
    <n v="2"/>
  </r>
  <r>
    <x v="0"/>
    <s v="Group Stage"/>
    <x v="13"/>
    <x v="0"/>
    <s v="Team Heretics"/>
    <s v="astra"/>
    <x v="0"/>
    <s v=""/>
    <n v="47"/>
    <n v="126"/>
    <n v="207"/>
    <n v="13"/>
    <n v="0.79"/>
    <n v="124"/>
    <n v="74"/>
    <n v="53"/>
    <n v="11"/>
    <n v="13"/>
    <n v="0.38"/>
    <n v="0.11"/>
    <s v="1/9"/>
    <n v="22"/>
    <n v="35"/>
    <n v="27"/>
    <n v="25"/>
    <n v="5"/>
    <n v="6"/>
  </r>
  <r>
    <x v="0"/>
    <s v="Group Stage"/>
    <x v="13"/>
    <x v="0"/>
    <s v="Team Heretics"/>
    <s v="fade"/>
    <x v="1"/>
    <s v=""/>
    <n v="24"/>
    <n v="105"/>
    <n v="250"/>
    <n v="105"/>
    <n v="0.92"/>
    <n v="157"/>
    <n v="83"/>
    <n v="46"/>
    <n v="13"/>
    <n v="4"/>
    <n v="0.2"/>
    <n v="0.5"/>
    <s v="1/2"/>
    <n v="20"/>
    <n v="20"/>
    <n v="19"/>
    <n v="11"/>
    <n v="3"/>
    <n v="1"/>
  </r>
  <r>
    <x v="0"/>
    <s v="Group Stage"/>
    <x v="13"/>
    <x v="1"/>
    <s v="Team Heretics"/>
    <s v="cypher"/>
    <x v="2"/>
    <s v=""/>
    <n v="24"/>
    <n v="83"/>
    <n v="206"/>
    <n v="10"/>
    <n v="0.71"/>
    <n v="133"/>
    <n v="79"/>
    <n v="21"/>
    <n v="13"/>
    <n v="13"/>
    <n v="0.45"/>
    <m/>
    <s v="0/3"/>
    <n v="19"/>
    <n v="19"/>
    <n v="19"/>
    <n v="5"/>
    <n v="3"/>
    <n v="3"/>
  </r>
  <r>
    <x v="0"/>
    <s v="Group Stage"/>
    <x v="13"/>
    <x v="1"/>
    <s v="Team Heretics"/>
    <s v="killjoy"/>
    <x v="3"/>
    <s v=""/>
    <n v="24"/>
    <n v="102"/>
    <n v="171"/>
    <n v="106"/>
    <n v="0.75"/>
    <n v="121"/>
    <n v="71"/>
    <n v="8"/>
    <n v="4"/>
    <n v="8"/>
    <n v="0.33"/>
    <n v="0.33"/>
    <s v="2/6"/>
    <n v="17"/>
    <n v="17"/>
    <n v="16"/>
    <n v="2"/>
    <n v="1"/>
    <n v="2"/>
  </r>
  <r>
    <x v="0"/>
    <s v="Group Stage"/>
    <x v="13"/>
    <x v="1"/>
    <s v="Team Heretics"/>
    <s v="viper"/>
    <x v="9"/>
    <s v=""/>
    <n v="23"/>
    <n v="126"/>
    <n v="237"/>
    <n v="133"/>
    <n v="0.78"/>
    <n v="149"/>
    <n v="87"/>
    <n v="43"/>
    <n v="4"/>
    <n v="9"/>
    <n v="0.4"/>
    <m/>
    <s v="0/2"/>
    <n v="20"/>
    <n v="20"/>
    <n v="15"/>
    <n v="10"/>
    <n v="1"/>
    <n v="2"/>
  </r>
  <r>
    <x v="0"/>
    <s v="Group Stage"/>
    <x v="13"/>
    <x v="4"/>
    <s v="Team Heretics"/>
    <s v="gekko"/>
    <x v="4"/>
    <s v=""/>
    <n v="23"/>
    <n v="126"/>
    <n v="230"/>
    <n v="136"/>
    <n v="0.74"/>
    <n v="136"/>
    <n v="83"/>
    <n v="22"/>
    <n v="4"/>
    <n v="4"/>
    <n v="0.28000000000000003"/>
    <n v="0.33"/>
    <s v="1/3"/>
    <n v="19"/>
    <n v="19"/>
    <n v="14"/>
    <n v="5"/>
    <n v="1"/>
    <n v="1"/>
  </r>
  <r>
    <x v="0"/>
    <s v="Group Stage"/>
    <x v="13"/>
    <x v="4"/>
    <s v="Team Heretics"/>
    <s v="sova"/>
    <x v="8"/>
    <s v=""/>
    <n v="24"/>
    <n v="75"/>
    <n v="125"/>
    <n v="63"/>
    <n v="0.67"/>
    <n v="96"/>
    <n v="42"/>
    <n v="25"/>
    <n v="4"/>
    <n v="8"/>
    <n v="0.39"/>
    <m/>
    <s v="0/1"/>
    <n v="10"/>
    <n v="10"/>
    <n v="16"/>
    <n v="6"/>
    <n v="1"/>
    <n v="2"/>
  </r>
  <r>
    <x v="0"/>
    <s v="Group Stage"/>
    <x v="13"/>
    <x v="4"/>
    <s v="Team Heretics"/>
    <s v="viper"/>
    <x v="9"/>
    <s v=""/>
    <n v="24"/>
    <n v="118"/>
    <n v="195"/>
    <n v="12"/>
    <n v="0.92"/>
    <n v="130"/>
    <n v="75"/>
    <n v="17"/>
    <n v="8"/>
    <n v="13"/>
    <n v="0.36"/>
    <n v="0.33"/>
    <s v="1/3"/>
    <n v="18"/>
    <n v="18"/>
    <n v="15"/>
    <n v="4"/>
    <n v="2"/>
    <n v="3"/>
  </r>
  <r>
    <x v="0"/>
    <s v="Group Stage"/>
    <x v="13"/>
    <x v="2"/>
    <s v="Team Heretics"/>
    <s v="gekko"/>
    <x v="4"/>
    <s v=""/>
    <n v="24"/>
    <n v="111"/>
    <n v="201"/>
    <n v="106"/>
    <n v="0.63"/>
    <n v="145"/>
    <n v="71"/>
    <n v="17"/>
    <n v="4"/>
    <n v="0"/>
    <n v="0.44"/>
    <m/>
    <s v="0/2"/>
    <n v="17"/>
    <n v="17"/>
    <n v="16"/>
    <n v="4"/>
    <n v="1"/>
    <n v="0"/>
  </r>
  <r>
    <x v="0"/>
    <s v="Group Stage"/>
    <x v="13"/>
    <x v="2"/>
    <s v="Team Heretics"/>
    <s v="omen"/>
    <x v="5"/>
    <s v=""/>
    <n v="24"/>
    <n v="109"/>
    <n v="228"/>
    <n v="118"/>
    <n v="0.79"/>
    <n v="140"/>
    <n v="83"/>
    <n v="29"/>
    <n v="4"/>
    <n v="17"/>
    <n v="0.41"/>
    <n v="0.33"/>
    <s v="1/3"/>
    <n v="20"/>
    <n v="20"/>
    <n v="17"/>
    <n v="7"/>
    <n v="1"/>
    <n v="4"/>
  </r>
  <r>
    <x v="0"/>
    <s v="Group Stage"/>
    <x v="13"/>
    <x v="2"/>
    <s v="Team Heretics"/>
    <s v="skye"/>
    <x v="16"/>
    <s v=""/>
    <n v="23"/>
    <n v="97"/>
    <n v="159"/>
    <n v="93"/>
    <n v="0.74"/>
    <n v="105"/>
    <n v="57"/>
    <n v="39"/>
    <n v="9"/>
    <n v="9"/>
    <n v="0.28000000000000003"/>
    <n v="1"/>
    <s v="2/2"/>
    <n v="13"/>
    <n v="13"/>
    <n v="14"/>
    <n v="9"/>
    <n v="2"/>
    <n v="2"/>
  </r>
  <r>
    <x v="0"/>
    <s v="Group Stage"/>
    <x v="13"/>
    <x v="3"/>
    <s v="Team Heretics"/>
    <s v="jett"/>
    <x v="6"/>
    <s v=""/>
    <n v="24"/>
    <n v="71"/>
    <n v="193"/>
    <n v="84"/>
    <n v="0.57999999999999996"/>
    <n v="129"/>
    <n v="67"/>
    <n v="13"/>
    <n v="13"/>
    <n v="25"/>
    <n v="0.37"/>
    <m/>
    <s v="0/1"/>
    <n v="16"/>
    <n v="16"/>
    <n v="19"/>
    <n v="3"/>
    <n v="3"/>
    <n v="6"/>
  </r>
  <r>
    <x v="0"/>
    <s v="Group Stage"/>
    <x v="13"/>
    <x v="3"/>
    <s v="Team Heretics"/>
    <s v="raze"/>
    <x v="7"/>
    <s v=""/>
    <n v="24"/>
    <n v="87"/>
    <n v="188"/>
    <n v="94"/>
    <n v="0.79"/>
    <n v="128"/>
    <n v="67"/>
    <n v="33"/>
    <n v="8"/>
    <n v="21"/>
    <n v="0.24"/>
    <m/>
    <s v="0/1"/>
    <n v="16"/>
    <n v="16"/>
    <n v="17"/>
    <n v="8"/>
    <n v="2"/>
    <n v="5"/>
  </r>
  <r>
    <x v="0"/>
    <s v="Group Stage"/>
    <x v="13"/>
    <x v="3"/>
    <s v="Team Heretics"/>
    <s v="yoru"/>
    <x v="11"/>
    <s v=""/>
    <n v="23"/>
    <n v="8"/>
    <n v="162"/>
    <n v="87"/>
    <n v="0.74"/>
    <n v="106"/>
    <n v="57"/>
    <n v="13"/>
    <n v="22"/>
    <n v="13"/>
    <n v="0.38"/>
    <m/>
    <s v="0/3"/>
    <n v="13"/>
    <n v="13"/>
    <n v="15"/>
    <n v="3"/>
    <n v="5"/>
    <n v="3"/>
  </r>
  <r>
    <x v="0"/>
    <s v="Group Stage"/>
    <x v="13"/>
    <x v="58"/>
    <s v="Gen.G"/>
    <s v="astra"/>
    <x v="0"/>
    <s v=""/>
    <n v="24"/>
    <n v="118"/>
    <n v="171"/>
    <n v="123"/>
    <n v="0.67"/>
    <n v="122"/>
    <n v="67"/>
    <n v="5"/>
    <n v="8"/>
    <n v="0"/>
    <n v="0.48"/>
    <n v="0.67"/>
    <s v="2/3"/>
    <n v="16"/>
    <n v="16"/>
    <n v="13"/>
    <n v="12"/>
    <n v="2"/>
    <n v="0"/>
  </r>
  <r>
    <x v="0"/>
    <s v="Group Stage"/>
    <x v="13"/>
    <x v="58"/>
    <s v="Gen.G"/>
    <s v="brimstone"/>
    <x v="15"/>
    <s v=""/>
    <n v="23"/>
    <n v="149"/>
    <n v="258"/>
    <n v="164"/>
    <n v="0.7"/>
    <n v="150"/>
    <n v="10"/>
    <n v="39"/>
    <n v="13"/>
    <n v="9"/>
    <n v="0.25"/>
    <m/>
    <s v="0/3"/>
    <n v="23"/>
    <n v="23"/>
    <n v="14"/>
    <n v="9"/>
    <n v="3"/>
    <n v="2"/>
  </r>
  <r>
    <x v="0"/>
    <s v="Group Stage"/>
    <x v="13"/>
    <x v="58"/>
    <s v="Gen.G"/>
    <s v="omen"/>
    <x v="5"/>
    <s v=""/>
    <n v="24"/>
    <n v="53"/>
    <n v="135"/>
    <n v="6"/>
    <n v="0.67"/>
    <n v="80"/>
    <n v="5"/>
    <n v="33"/>
    <n v="8"/>
    <n v="8"/>
    <n v="0.38"/>
    <m/>
    <s v="0/1"/>
    <n v="12"/>
    <n v="12"/>
    <n v="20"/>
    <n v="8"/>
    <n v="2"/>
    <n v="2"/>
  </r>
  <r>
    <x v="0"/>
    <s v="Group Stage"/>
    <x v="13"/>
    <x v="57"/>
    <s v="Gen.G"/>
    <s v="cypher"/>
    <x v="2"/>
    <s v=""/>
    <n v="23"/>
    <n v="147"/>
    <n v="263"/>
    <n v="164"/>
    <n v="0.78"/>
    <n v="159"/>
    <n v="10"/>
    <n v="22"/>
    <n v="13"/>
    <n v="4"/>
    <n v="0.47"/>
    <m/>
    <s v="0/3"/>
    <n v="23"/>
    <n v="23"/>
    <n v="14"/>
    <n v="5"/>
    <n v="3"/>
    <n v="1"/>
  </r>
  <r>
    <x v="0"/>
    <s v="Group Stage"/>
    <x v="13"/>
    <x v="57"/>
    <s v="Gen.G"/>
    <s v="killjoy"/>
    <x v="3"/>
    <s v=""/>
    <n v="24"/>
    <n v="14"/>
    <n v="268"/>
    <n v="147"/>
    <n v="0.71"/>
    <n v="186"/>
    <n v="104"/>
    <n v="21"/>
    <n v="13"/>
    <n v="4"/>
    <n v="0.47"/>
    <n v="0.25"/>
    <s v="1/4"/>
    <n v="25"/>
    <n v="25"/>
    <n v="17"/>
    <n v="5"/>
    <n v="3"/>
    <n v="1"/>
  </r>
  <r>
    <x v="0"/>
    <s v="Group Stage"/>
    <x v="13"/>
    <x v="57"/>
    <s v="Gen.G"/>
    <s v="yoru"/>
    <x v="11"/>
    <s v=""/>
    <n v="24"/>
    <n v="146"/>
    <n v="327"/>
    <n v="165"/>
    <n v="0.71"/>
    <n v="206"/>
    <n v="117"/>
    <n v="21"/>
    <n v="21"/>
    <n v="17"/>
    <n v="0.37"/>
    <m/>
    <s v="0/1"/>
    <n v="28"/>
    <n v="28"/>
    <n v="17"/>
    <n v="5"/>
    <n v="5"/>
    <n v="4"/>
  </r>
  <r>
    <x v="0"/>
    <s v="Group Stage"/>
    <x v="13"/>
    <x v="59"/>
    <s v="Gen.G"/>
    <s v="fade"/>
    <x v="1"/>
    <s v=""/>
    <n v="24"/>
    <n v="98"/>
    <n v="190"/>
    <n v="89"/>
    <n v="0.79"/>
    <n v="124"/>
    <n v="67"/>
    <n v="67"/>
    <n v="0"/>
    <n v="8"/>
    <n v="0.24"/>
    <n v="0.67"/>
    <s v="2/3"/>
    <n v="16"/>
    <n v="16"/>
    <n v="18"/>
    <n v="16"/>
    <n v="0"/>
    <n v="2"/>
  </r>
  <r>
    <x v="0"/>
    <s v="Group Stage"/>
    <x v="13"/>
    <x v="59"/>
    <s v="Gen.G"/>
    <s v="skye"/>
    <x v="16"/>
    <s v=""/>
    <n v="23"/>
    <n v="27"/>
    <n v="63"/>
    <n v="22"/>
    <n v="0.52"/>
    <n v="40"/>
    <n v="17"/>
    <n v="3"/>
    <n v="4"/>
    <n v="13"/>
    <n v="0.33"/>
    <m/>
    <s v="0/1"/>
    <n v="4"/>
    <n v="4"/>
    <n v="18"/>
    <n v="7"/>
    <n v="1"/>
    <n v="3"/>
  </r>
  <r>
    <x v="0"/>
    <s v="Group Stage"/>
    <x v="13"/>
    <x v="59"/>
    <s v="Gen.G"/>
    <s v="sova"/>
    <x v="8"/>
    <s v=""/>
    <n v="24"/>
    <n v="73"/>
    <n v="128"/>
    <n v="59"/>
    <n v="0.63"/>
    <n v="77"/>
    <n v="42"/>
    <n v="25"/>
    <n v="4"/>
    <n v="8"/>
    <n v="0.14000000000000001"/>
    <m/>
    <s v="0/1"/>
    <n v="10"/>
    <n v="10"/>
    <n v="17"/>
    <n v="6"/>
    <n v="1"/>
    <n v="2"/>
  </r>
  <r>
    <x v="0"/>
    <s v="Group Stage"/>
    <x v="13"/>
    <x v="55"/>
    <s v="Gen.G"/>
    <s v="jett"/>
    <x v="6"/>
    <s v=""/>
    <n v="24"/>
    <n v="105"/>
    <n v="244"/>
    <n v="111"/>
    <n v="0.57999999999999996"/>
    <n v="167"/>
    <n v="88"/>
    <n v="8"/>
    <n v="17"/>
    <n v="8"/>
    <n v="0.31"/>
    <m/>
    <s v="0/3"/>
    <n v="21"/>
    <n v="21"/>
    <n v="19"/>
    <n v="2"/>
    <n v="4"/>
    <n v="2"/>
  </r>
  <r>
    <x v="0"/>
    <s v="Group Stage"/>
    <x v="13"/>
    <x v="55"/>
    <s v="Gen.G"/>
    <s v="raze"/>
    <x v="7"/>
    <s v=""/>
    <n v="47"/>
    <n v="84"/>
    <n v="195"/>
    <n v="76"/>
    <n v="0.62"/>
    <n v="140"/>
    <n v="6"/>
    <n v="23"/>
    <n v="19"/>
    <n v="13"/>
    <n v="0.19"/>
    <m/>
    <s v="0/5"/>
    <n v="20"/>
    <n v="28"/>
    <n v="37"/>
    <n v="11"/>
    <n v="9"/>
    <n v="6"/>
  </r>
  <r>
    <x v="0"/>
    <s v="Group Stage"/>
    <x v="13"/>
    <x v="56"/>
    <s v="Gen.G"/>
    <s v="viper"/>
    <x v="9"/>
    <s v=""/>
    <n v="71"/>
    <n v="84"/>
    <n v="162"/>
    <n v="67"/>
    <n v="0.76"/>
    <n v="114"/>
    <n v="46"/>
    <n v="52"/>
    <n v="1"/>
    <n v="8"/>
    <n v="0.27"/>
    <n v="0.08"/>
    <s v="1/13"/>
    <n v="12"/>
    <n v="33"/>
    <n v="49"/>
    <n v="37"/>
    <n v="7"/>
    <n v="6"/>
  </r>
  <r>
    <x v="0"/>
    <s v="Group Stage"/>
    <x v="14"/>
    <x v="50"/>
    <s v="FunPlus Phoenix"/>
    <s v="breach"/>
    <x v="12"/>
    <s v=""/>
    <n v="18"/>
    <n v="96"/>
    <n v="208"/>
    <n v="79"/>
    <n v="0.5"/>
    <n v="131"/>
    <n v="61"/>
    <n v="5"/>
    <n v="0"/>
    <n v="11"/>
    <n v="0.24"/>
    <m/>
    <s v="0/3"/>
    <n v="11"/>
    <n v="11"/>
    <n v="14"/>
    <n v="9"/>
    <n v="0"/>
    <n v="2"/>
  </r>
  <r>
    <x v="0"/>
    <s v="Group Stage"/>
    <x v="14"/>
    <x v="50"/>
    <s v="FunPlus Phoenix"/>
    <s v="omen"/>
    <x v="5"/>
    <s v=""/>
    <n v="21"/>
    <n v="107"/>
    <n v="197"/>
    <n v="107"/>
    <n v="0.71"/>
    <n v="137"/>
    <n v="71"/>
    <n v="24"/>
    <n v="14"/>
    <n v="5"/>
    <n v="0.24"/>
    <m/>
    <s v="0/3"/>
    <n v="15"/>
    <n v="15"/>
    <n v="14"/>
    <n v="5"/>
    <n v="3"/>
    <n v="1"/>
  </r>
  <r>
    <x v="0"/>
    <s v="Group Stage"/>
    <x v="14"/>
    <x v="51"/>
    <s v="FunPlus Phoenix"/>
    <s v="chamber"/>
    <x v="20"/>
    <s v=""/>
    <n v="39"/>
    <n v="98"/>
    <n v="222"/>
    <n v="103"/>
    <n v="0.64"/>
    <n v="129"/>
    <n v="82"/>
    <n v="3"/>
    <n v="26"/>
    <n v="13"/>
    <n v="0.38"/>
    <m/>
    <s v="0/6"/>
    <n v="20"/>
    <n v="32"/>
    <n v="31"/>
    <n v="1"/>
    <n v="10"/>
    <n v="5"/>
  </r>
  <r>
    <x v="0"/>
    <s v="Group Stage"/>
    <x v="14"/>
    <x v="53"/>
    <s v="FunPlus Phoenix"/>
    <s v="fade"/>
    <x v="1"/>
    <s v=""/>
    <n v="21"/>
    <n v="91"/>
    <n v="137"/>
    <n v="83"/>
    <n v="0.62"/>
    <n v="106"/>
    <n v="48"/>
    <n v="29"/>
    <n v="0"/>
    <n v="5"/>
    <n v="0.24"/>
    <m/>
    <s v="0/3"/>
    <n v="10"/>
    <n v="10"/>
    <n v="12"/>
    <n v="6"/>
    <n v="0"/>
    <n v="1"/>
  </r>
  <r>
    <x v="0"/>
    <s v="Group Stage"/>
    <x v="14"/>
    <x v="53"/>
    <s v="FunPlus Phoenix"/>
    <s v="gekko"/>
    <x v="4"/>
    <s v=""/>
    <n v="18"/>
    <n v="62"/>
    <n v="105"/>
    <n v="46"/>
    <n v="0.72"/>
    <n v="60"/>
    <n v="33"/>
    <n v="17"/>
    <n v="6"/>
    <n v="6"/>
    <n v="0.13"/>
    <m/>
    <s v="0/6"/>
    <n v="6"/>
    <n v="6"/>
    <n v="13"/>
    <n v="3"/>
    <n v="1"/>
    <n v="1"/>
  </r>
  <r>
    <x v="0"/>
    <s v="Group Stage"/>
    <x v="14"/>
    <x v="52"/>
    <s v="FunPlus Phoenix"/>
    <s v="omen"/>
    <x v="5"/>
    <s v=""/>
    <n v="18"/>
    <n v="52"/>
    <n v="97"/>
    <n v="43"/>
    <n v="0.67"/>
    <n v="61"/>
    <n v="33"/>
    <n v="17"/>
    <n v="0"/>
    <n v="6"/>
    <n v="0.26"/>
    <m/>
    <s v=""/>
    <n v="6"/>
    <n v="6"/>
    <n v="14"/>
    <n v="3"/>
    <n v="0"/>
    <n v="1"/>
  </r>
  <r>
    <x v="0"/>
    <s v="Group Stage"/>
    <x v="14"/>
    <x v="52"/>
    <s v="FunPlus Phoenix"/>
    <s v="viper"/>
    <x v="9"/>
    <s v=""/>
    <n v="21"/>
    <n v="56"/>
    <n v="84"/>
    <n v="33"/>
    <n v="0.52"/>
    <n v="70"/>
    <n v="24"/>
    <n v="48"/>
    <n v="0"/>
    <n v="5"/>
    <n v="0.28999999999999998"/>
    <m/>
    <s v=""/>
    <n v="5"/>
    <n v="5"/>
    <n v="15"/>
    <n v="10"/>
    <n v="0"/>
    <n v="1"/>
  </r>
  <r>
    <x v="0"/>
    <s v="Group Stage"/>
    <x v="14"/>
    <x v="54"/>
    <s v="FunPlus Phoenix"/>
    <s v="viper"/>
    <x v="9"/>
    <s v=""/>
    <n v="18"/>
    <n v="56"/>
    <n v="151"/>
    <n v="67"/>
    <n v="0.56000000000000005"/>
    <n v="86"/>
    <n v="56"/>
    <n v="6"/>
    <n v="0"/>
    <n v="28"/>
    <n v="0.32"/>
    <m/>
    <s v="0/1"/>
    <n v="10"/>
    <n v="10"/>
    <n v="15"/>
    <n v="1"/>
    <n v="0"/>
    <n v="5"/>
  </r>
  <r>
    <x v="0"/>
    <s v="Group Stage"/>
    <x v="14"/>
    <x v="54"/>
    <s v="FunPlus Phoenix"/>
    <s v="yoru"/>
    <x v="11"/>
    <s v=""/>
    <n v="21"/>
    <n v="72"/>
    <n v="174"/>
    <n v="71"/>
    <n v="0.56999999999999995"/>
    <n v="120"/>
    <n v="57"/>
    <n v="14"/>
    <n v="14"/>
    <n v="24"/>
    <n v="0.39"/>
    <m/>
    <s v="0/3"/>
    <n v="12"/>
    <n v="12"/>
    <n v="17"/>
    <n v="3"/>
    <n v="3"/>
    <n v="5"/>
  </r>
  <r>
    <x v="0"/>
    <s v="Group Stage"/>
    <x v="14"/>
    <x v="15"/>
    <s v="Sentinels"/>
    <s v="brimstone"/>
    <x v="15"/>
    <s v=""/>
    <n v="21"/>
    <n v="111"/>
    <n v="221"/>
    <n v="121"/>
    <n v="0.76"/>
    <n v="112"/>
    <n v="81"/>
    <n v="52"/>
    <n v="5"/>
    <n v="14"/>
    <n v="0.16"/>
    <m/>
    <s v="0/4"/>
    <n v="17"/>
    <n v="17"/>
    <n v="14"/>
    <n v="11"/>
    <n v="1"/>
    <n v="3"/>
  </r>
  <r>
    <x v="0"/>
    <s v="Group Stage"/>
    <x v="14"/>
    <x v="15"/>
    <s v="Sentinels"/>
    <s v="killjoy"/>
    <x v="3"/>
    <s v=""/>
    <n v="18"/>
    <n v="104"/>
    <n v="141"/>
    <n v="15"/>
    <n v="0.78"/>
    <n v="99"/>
    <n v="5"/>
    <n v="11"/>
    <n v="6"/>
    <n v="6"/>
    <n v="0.23"/>
    <m/>
    <s v="0/1"/>
    <n v="9"/>
    <n v="9"/>
    <n v="6"/>
    <n v="2"/>
    <n v="1"/>
    <n v="1"/>
  </r>
  <r>
    <x v="0"/>
    <s v="Group Stage"/>
    <x v="14"/>
    <x v="17"/>
    <s v="Sentinels"/>
    <s v="fade"/>
    <x v="1"/>
    <s v=""/>
    <n v="39"/>
    <n v="107"/>
    <n v="201"/>
    <n v="104"/>
    <n v="0.79"/>
    <n v="141"/>
    <n v="64"/>
    <n v="72"/>
    <n v="8"/>
    <n v="8"/>
    <n v="0.2"/>
    <n v="0.5"/>
    <s v="1/2"/>
    <n v="14"/>
    <n v="25"/>
    <n v="24"/>
    <n v="28"/>
    <n v="3"/>
    <n v="3"/>
  </r>
  <r>
    <x v="0"/>
    <s v="Group Stage"/>
    <x v="14"/>
    <x v="19"/>
    <s v="Sentinels"/>
    <s v="gekko"/>
    <x v="4"/>
    <s v=""/>
    <n v="21"/>
    <n v="111"/>
    <n v="185"/>
    <n v="117"/>
    <n v="0.71"/>
    <n v="120"/>
    <n v="67"/>
    <n v="24"/>
    <n v="1"/>
    <n v="5"/>
    <n v="0.21"/>
    <m/>
    <s v="0/2"/>
    <n v="14"/>
    <n v="14"/>
    <n v="12"/>
    <n v="5"/>
    <n v="2"/>
    <n v="1"/>
  </r>
  <r>
    <x v="0"/>
    <s v="Group Stage"/>
    <x v="14"/>
    <x v="19"/>
    <s v="Sentinels"/>
    <s v="omen"/>
    <x v="5"/>
    <s v=""/>
    <n v="18"/>
    <n v="138"/>
    <n v="282"/>
    <n v="173"/>
    <n v="0.89"/>
    <n v="180"/>
    <n v="106"/>
    <n v="56"/>
    <n v="11"/>
    <n v="6"/>
    <n v="0.19"/>
    <m/>
    <s v="0/2"/>
    <n v="19"/>
    <n v="19"/>
    <n v="11"/>
    <n v="10"/>
    <n v="2"/>
    <n v="1"/>
  </r>
  <r>
    <x v="0"/>
    <s v="Group Stage"/>
    <x v="14"/>
    <x v="18"/>
    <s v="Sentinels"/>
    <s v="raze"/>
    <x v="7"/>
    <s v=""/>
    <n v="39"/>
    <n v="149"/>
    <n v="275"/>
    <n v="163"/>
    <n v="0.79"/>
    <n v="178"/>
    <n v="10"/>
    <n v="31"/>
    <n v="23"/>
    <n v="13"/>
    <n v="0.22"/>
    <n v="0.5"/>
    <s v="1/2"/>
    <n v="20"/>
    <n v="39"/>
    <n v="24"/>
    <n v="12"/>
    <n v="9"/>
    <n v="5"/>
  </r>
  <r>
    <x v="0"/>
    <s v="Group Stage"/>
    <x v="14"/>
    <x v="16"/>
    <s v="Sentinels"/>
    <s v="viper"/>
    <x v="9"/>
    <s v=""/>
    <n v="39"/>
    <n v="117"/>
    <n v="160"/>
    <n v="138"/>
    <n v="0.79"/>
    <n v="110"/>
    <n v="56"/>
    <n v="28"/>
    <n v="1"/>
    <n v="8"/>
    <n v="0.2"/>
    <n v="0.67"/>
    <s v="2/3"/>
    <n v="12"/>
    <n v="22"/>
    <n v="16"/>
    <n v="11"/>
    <n v="4"/>
    <n v="3"/>
  </r>
  <r>
    <x v="0"/>
    <s v="Group Stage"/>
    <x v="15"/>
    <x v="17"/>
    <s v="Sentinels"/>
    <s v="fade"/>
    <x v="1"/>
    <s v=""/>
    <n v="22"/>
    <n v="75"/>
    <n v="156"/>
    <n v="53"/>
    <n v="0.77"/>
    <n v="118"/>
    <n v="41"/>
    <n v="64"/>
    <n v="0"/>
    <n v="18"/>
    <n v="0.12"/>
    <m/>
    <s v="0/1"/>
    <n v="9"/>
    <n v="9"/>
    <n v="17"/>
    <n v="14"/>
    <n v="0"/>
    <n v="4"/>
  </r>
  <r>
    <x v="0"/>
    <s v="Group Stage"/>
    <x v="15"/>
    <x v="17"/>
    <s v="Sentinels"/>
    <s v="sova"/>
    <x v="8"/>
    <s v=""/>
    <n v="19"/>
    <n v="165"/>
    <n v="273"/>
    <n v="19"/>
    <n v="0.79"/>
    <n v="184"/>
    <n v="10"/>
    <n v="26"/>
    <n v="16"/>
    <n v="11"/>
    <n v="0.28999999999999998"/>
    <n v="0.5"/>
    <s v="1/2"/>
    <n v="19"/>
    <n v="19"/>
    <n v="10"/>
    <n v="5"/>
    <n v="3"/>
    <n v="2"/>
  </r>
  <r>
    <x v="0"/>
    <s v="Group Stage"/>
    <x v="15"/>
    <x v="18"/>
    <s v="Sentinels"/>
    <s v="jett"/>
    <x v="6"/>
    <s v=""/>
    <n v="19"/>
    <n v="112"/>
    <n v="223"/>
    <n v="142"/>
    <n v="0.74"/>
    <n v="152"/>
    <n v="89"/>
    <n v="21"/>
    <n v="21"/>
    <n v="11"/>
    <n v="0.31"/>
    <m/>
    <s v=""/>
    <n v="17"/>
    <n v="17"/>
    <n v="12"/>
    <n v="4"/>
    <n v="4"/>
    <n v="2"/>
  </r>
  <r>
    <x v="0"/>
    <s v="Group Stage"/>
    <x v="15"/>
    <x v="18"/>
    <s v="Sentinels"/>
    <s v="raze"/>
    <x v="7"/>
    <s v=""/>
    <n v="22"/>
    <n v="125"/>
    <n v="267"/>
    <n v="144"/>
    <n v="0.73"/>
    <n v="154"/>
    <n v="105"/>
    <n v="32"/>
    <n v="23"/>
    <n v="14"/>
    <n v="0.23"/>
    <m/>
    <s v=""/>
    <n v="23"/>
    <n v="23"/>
    <n v="16"/>
    <n v="7"/>
    <n v="5"/>
    <n v="3"/>
  </r>
  <r>
    <x v="0"/>
    <s v="Group Stage"/>
    <x v="15"/>
    <x v="19"/>
    <s v="Sentinels"/>
    <s v="kayo"/>
    <x v="17"/>
    <s v=""/>
    <n v="19"/>
    <n v="153"/>
    <n v="287"/>
    <n v="154"/>
    <n v="0.95"/>
    <n v="167"/>
    <n v="105"/>
    <n v="84"/>
    <n v="5"/>
    <n v="5"/>
    <n v="0.23"/>
    <m/>
    <s v=""/>
    <n v="20"/>
    <n v="20"/>
    <n v="13"/>
    <n v="16"/>
    <n v="1"/>
    <n v="1"/>
  </r>
  <r>
    <x v="0"/>
    <s v="Group Stage"/>
    <x v="15"/>
    <x v="19"/>
    <s v="Sentinels"/>
    <s v="omen"/>
    <x v="5"/>
    <s v=""/>
    <n v="22"/>
    <n v="115"/>
    <n v="166"/>
    <n v="117"/>
    <n v="0.73"/>
    <n v="120"/>
    <n v="64"/>
    <n v="41"/>
    <n v="5"/>
    <n v="5"/>
    <n v="0.18"/>
    <m/>
    <s v="0/2"/>
    <n v="14"/>
    <n v="14"/>
    <n v="12"/>
    <n v="9"/>
    <n v="1"/>
    <n v="1"/>
  </r>
  <r>
    <x v="0"/>
    <s v="Group Stage"/>
    <x v="15"/>
    <x v="15"/>
    <s v="Sentinels"/>
    <s v="killjoy"/>
    <x v="3"/>
    <s v=""/>
    <n v="41"/>
    <n v="115"/>
    <n v="218"/>
    <n v="138"/>
    <n v="0.8"/>
    <n v="135"/>
    <n v="8"/>
    <n v="15"/>
    <n v="12"/>
    <n v="1"/>
    <n v="0.16"/>
    <n v="0.28999999999999998"/>
    <s v="2/7"/>
    <n v="20"/>
    <n v="33"/>
    <n v="24"/>
    <n v="6"/>
    <n v="5"/>
    <n v="4"/>
  </r>
  <r>
    <x v="0"/>
    <s v="Group Stage"/>
    <x v="15"/>
    <x v="16"/>
    <s v="Sentinels"/>
    <s v="viper"/>
    <x v="9"/>
    <s v=""/>
    <n v="41"/>
    <n v="122"/>
    <n v="174"/>
    <n v="118"/>
    <n v="0.83"/>
    <n v="112"/>
    <n v="63"/>
    <n v="49"/>
    <n v="1"/>
    <n v="2"/>
    <n v="0.12"/>
    <n v="0.25"/>
    <s v="1/4"/>
    <n v="15"/>
    <n v="26"/>
    <n v="22"/>
    <n v="20"/>
    <n v="4"/>
    <n v="1"/>
  </r>
  <r>
    <x v="0"/>
    <s v="Group Stage"/>
    <x v="15"/>
    <x v="59"/>
    <s v="Gen.G"/>
    <s v="fade"/>
    <x v="1"/>
    <s v=""/>
    <n v="22"/>
    <n v="43"/>
    <n v="76"/>
    <n v="27"/>
    <n v="0.82"/>
    <n v="49"/>
    <n v="18"/>
    <n v="32"/>
    <n v="5"/>
    <n v="9"/>
    <n v="0.2"/>
    <n v="0.5"/>
    <s v="1/2"/>
    <n v="4"/>
    <n v="4"/>
    <n v="15"/>
    <n v="7"/>
    <n v="1"/>
    <n v="2"/>
  </r>
  <r>
    <x v="0"/>
    <s v="Group Stage"/>
    <x v="15"/>
    <x v="59"/>
    <s v="Gen.G"/>
    <s v="gekko"/>
    <x v="4"/>
    <s v=""/>
    <n v="19"/>
    <n v="32"/>
    <n v="90"/>
    <n v="33"/>
    <n v="0.57999999999999996"/>
    <n v="64"/>
    <n v="26"/>
    <n v="21"/>
    <n v="5"/>
    <n v="11"/>
    <n v="0.24"/>
    <m/>
    <s v="0/1"/>
    <n v="5"/>
    <n v="5"/>
    <n v="15"/>
    <n v="4"/>
    <n v="1"/>
    <n v="2"/>
  </r>
  <r>
    <x v="0"/>
    <s v="Group Stage"/>
    <x v="15"/>
    <x v="55"/>
    <s v="Gen.G"/>
    <s v="jett"/>
    <x v="6"/>
    <s v=""/>
    <n v="19"/>
    <n v="114"/>
    <n v="261"/>
    <n v="12"/>
    <n v="0.63"/>
    <n v="156"/>
    <n v="95"/>
    <n v="11"/>
    <n v="16"/>
    <n v="21"/>
    <n v="0.34"/>
    <n v="0.5"/>
    <s v="1/2"/>
    <n v="18"/>
    <n v="18"/>
    <n v="15"/>
    <n v="2"/>
    <n v="3"/>
    <n v="4"/>
  </r>
  <r>
    <x v="0"/>
    <s v="Group Stage"/>
    <x v="15"/>
    <x v="55"/>
    <s v="Gen.G"/>
    <s v="raze"/>
    <x v="7"/>
    <s v=""/>
    <n v="22"/>
    <n v="145"/>
    <n v="290"/>
    <n v="153"/>
    <n v="0.73"/>
    <n v="181"/>
    <n v="105"/>
    <n v="18"/>
    <n v="23"/>
    <n v="14"/>
    <n v="0.21"/>
    <n v="0.2"/>
    <s v="1/5"/>
    <n v="23"/>
    <n v="23"/>
    <n v="15"/>
    <n v="4"/>
    <n v="5"/>
    <n v="3"/>
  </r>
  <r>
    <x v="0"/>
    <s v="Group Stage"/>
    <x v="15"/>
    <x v="56"/>
    <s v="Gen.G"/>
    <s v="kayo"/>
    <x v="17"/>
    <s v=""/>
    <n v="19"/>
    <n v="77"/>
    <n v="175"/>
    <n v="69"/>
    <n v="0.68"/>
    <n v="107"/>
    <n v="58"/>
    <n v="47"/>
    <n v="5"/>
    <n v="16"/>
    <n v="0.26"/>
    <n v="0.17"/>
    <s v="1/6"/>
    <n v="11"/>
    <n v="11"/>
    <n v="16"/>
    <n v="9"/>
    <n v="1"/>
    <n v="3"/>
  </r>
  <r>
    <x v="0"/>
    <s v="Group Stage"/>
    <x v="15"/>
    <x v="56"/>
    <s v="Gen.G"/>
    <s v="viper"/>
    <x v="9"/>
    <s v=""/>
    <n v="22"/>
    <n v="138"/>
    <n v="272"/>
    <n v="131"/>
    <n v="0.82"/>
    <n v="179"/>
    <n v="95"/>
    <n v="36"/>
    <n v="9"/>
    <n v="9"/>
    <n v="0.19"/>
    <m/>
    <s v="0/3"/>
    <n v="21"/>
    <n v="21"/>
    <n v="16"/>
    <n v="8"/>
    <n v="2"/>
    <n v="2"/>
  </r>
  <r>
    <x v="0"/>
    <s v="Group Stage"/>
    <x v="15"/>
    <x v="57"/>
    <s v="Gen.G"/>
    <s v="killjoy"/>
    <x v="3"/>
    <s v=""/>
    <n v="41"/>
    <n v="63"/>
    <n v="188"/>
    <n v="72"/>
    <n v="0.56000000000000005"/>
    <n v="125"/>
    <n v="63"/>
    <n v="12"/>
    <n v="7"/>
    <n v="1"/>
    <n v="0.33"/>
    <m/>
    <s v="0/6"/>
    <n v="14"/>
    <n v="26"/>
    <n v="36"/>
    <n v="5"/>
    <n v="3"/>
    <n v="4"/>
  </r>
  <r>
    <x v="0"/>
    <s v="Group Stage"/>
    <x v="15"/>
    <x v="58"/>
    <s v="Gen.G"/>
    <s v="omen"/>
    <x v="5"/>
    <s v=""/>
    <n v="22"/>
    <n v="67"/>
    <n v="131"/>
    <n v="59"/>
    <n v="0.73"/>
    <n v="94"/>
    <n v="45"/>
    <n v="45"/>
    <n v="0"/>
    <n v="14"/>
    <n v="0.3"/>
    <m/>
    <s v="0/2"/>
    <n v="10"/>
    <n v="10"/>
    <n v="17"/>
    <n v="10"/>
    <n v="0"/>
    <n v="3"/>
  </r>
  <r>
    <x v="0"/>
    <s v="Group Stage"/>
    <x v="15"/>
    <x v="58"/>
    <s v="Gen.G"/>
    <s v="viper"/>
    <x v="9"/>
    <s v=""/>
    <n v="19"/>
    <n v="43"/>
    <n v="119"/>
    <n v="5"/>
    <n v="0.57999999999999996"/>
    <n v="82"/>
    <n v="42"/>
    <n v="11"/>
    <n v="11"/>
    <n v="0"/>
    <n v="0.24"/>
    <m/>
    <s v="0/3"/>
    <n v="8"/>
    <n v="8"/>
    <n v="16"/>
    <n v="2"/>
    <n v="2"/>
    <n v="0"/>
  </r>
  <r>
    <x v="0"/>
    <s v="Group Stage"/>
    <x v="16"/>
    <x v="25"/>
    <s v="Trace Esports"/>
    <s v="breach"/>
    <x v="12"/>
    <s v=""/>
    <n v="20"/>
    <n v="55"/>
    <n v="102"/>
    <n v="33"/>
    <n v="0.75"/>
    <n v="72"/>
    <n v="25"/>
    <n v="45"/>
    <n v="0"/>
    <n v="5"/>
    <n v="0.22"/>
    <m/>
    <s v="0/5"/>
    <n v="5"/>
    <n v="5"/>
    <n v="15"/>
    <n v="9"/>
    <n v="0"/>
    <n v="1"/>
  </r>
  <r>
    <x v="0"/>
    <s v="Group Stage"/>
    <x v="16"/>
    <x v="25"/>
    <s v="Trace Esports"/>
    <s v="deadlock"/>
    <x v="14"/>
    <s v=""/>
    <n v="20"/>
    <n v="159"/>
    <n v="256"/>
    <n v="167"/>
    <n v="0.95"/>
    <n v="168"/>
    <n v="10"/>
    <n v="55"/>
    <n v="1"/>
    <n v="5"/>
    <n v="0.26"/>
    <m/>
    <s v="0/3"/>
    <n v="20"/>
    <n v="20"/>
    <n v="12"/>
    <n v="11"/>
    <n v="2"/>
    <n v="1"/>
  </r>
  <r>
    <x v="0"/>
    <s v="Group Stage"/>
    <x v="16"/>
    <x v="25"/>
    <s v="Trace Esports"/>
    <s v="kayo"/>
    <x v="17"/>
    <s v=""/>
    <n v="28"/>
    <n v="69"/>
    <n v="120"/>
    <n v="71"/>
    <n v="0.75"/>
    <n v="77"/>
    <n v="43"/>
    <n v="29"/>
    <n v="7"/>
    <n v="0"/>
    <n v="0.28000000000000003"/>
    <m/>
    <s v="0/3"/>
    <n v="12"/>
    <n v="12"/>
    <n v="17"/>
    <n v="8"/>
    <n v="2"/>
    <n v="0"/>
  </r>
  <r>
    <x v="0"/>
    <s v="Group Stage"/>
    <x v="16"/>
    <x v="26"/>
    <s v="Trace Esports"/>
    <s v="brimstone"/>
    <x v="15"/>
    <s v=""/>
    <n v="20"/>
    <n v="132"/>
    <n v="260"/>
    <n v="175"/>
    <n v="0.85"/>
    <n v="158"/>
    <n v="105"/>
    <n v="3"/>
    <n v="5"/>
    <n v="0"/>
    <n v="0.39"/>
    <m/>
    <s v="0/2"/>
    <n v="21"/>
    <n v="21"/>
    <n v="12"/>
    <n v="6"/>
    <n v="1"/>
    <n v="0"/>
  </r>
  <r>
    <x v="0"/>
    <s v="Group Stage"/>
    <x v="16"/>
    <x v="26"/>
    <s v="Trace Esports"/>
    <s v="omen"/>
    <x v="5"/>
    <s v=""/>
    <n v="48"/>
    <n v="122"/>
    <n v="250"/>
    <n v="134"/>
    <n v="0.77"/>
    <n v="164"/>
    <n v="9"/>
    <n v="27"/>
    <n v="1"/>
    <n v="6"/>
    <n v="0.34"/>
    <m/>
    <s v="0/7"/>
    <n v="27"/>
    <n v="43"/>
    <n v="32"/>
    <n v="13"/>
    <n v="5"/>
    <n v="3"/>
  </r>
  <r>
    <x v="0"/>
    <s v="Group Stage"/>
    <x v="16"/>
    <x v="27"/>
    <s v="Trace Esports"/>
    <s v="cypher"/>
    <x v="2"/>
    <s v=""/>
    <n v="40"/>
    <n v="97"/>
    <n v="184"/>
    <n v="10"/>
    <n v="0.68"/>
    <n v="125"/>
    <n v="65"/>
    <n v="25"/>
    <n v="1"/>
    <n v="1"/>
    <n v="0.36"/>
    <m/>
    <s v="0/1"/>
    <n v="13"/>
    <n v="26"/>
    <n v="26"/>
    <n v="10"/>
    <n v="4"/>
    <n v="4"/>
  </r>
  <r>
    <x v="0"/>
    <s v="Group Stage"/>
    <x v="16"/>
    <x v="27"/>
    <s v="Trace Esports"/>
    <s v="jett"/>
    <x v="6"/>
    <s v=""/>
    <n v="28"/>
    <n v="121"/>
    <n v="241"/>
    <n v="139"/>
    <n v="0.68"/>
    <n v="164"/>
    <n v="89"/>
    <n v="7"/>
    <n v="18"/>
    <n v="14"/>
    <n v="0.26"/>
    <m/>
    <s v="0/4"/>
    <n v="25"/>
    <n v="25"/>
    <n v="18"/>
    <n v="2"/>
    <n v="5"/>
    <n v="4"/>
  </r>
  <r>
    <x v="0"/>
    <s v="Group Stage"/>
    <x v="16"/>
    <x v="28"/>
    <s v="Trace Esports"/>
    <s v="killjoy"/>
    <x v="3"/>
    <s v=""/>
    <n v="28"/>
    <n v="86"/>
    <n v="170"/>
    <n v="112"/>
    <n v="0.61"/>
    <n v="122"/>
    <n v="68"/>
    <n v="11"/>
    <n v="14"/>
    <n v="14"/>
    <n v="0.35"/>
    <n v="1"/>
    <s v="1/1"/>
    <n v="19"/>
    <n v="19"/>
    <n v="17"/>
    <n v="3"/>
    <n v="4"/>
    <n v="4"/>
  </r>
  <r>
    <x v="0"/>
    <s v="Group Stage"/>
    <x v="16"/>
    <x v="28"/>
    <s v="Trace Esports"/>
    <s v="raze"/>
    <x v="7"/>
    <s v=""/>
    <n v="40"/>
    <n v="94"/>
    <n v="190"/>
    <n v="108"/>
    <n v="0.68"/>
    <n v="119"/>
    <n v="68"/>
    <n v="3"/>
    <n v="18"/>
    <n v="13"/>
    <n v="0.24"/>
    <n v="0.2"/>
    <s v="1/5"/>
    <n v="15"/>
    <n v="27"/>
    <n v="25"/>
    <n v="1"/>
    <n v="7"/>
    <n v="5"/>
  </r>
  <r>
    <x v="0"/>
    <s v="Group Stage"/>
    <x v="16"/>
    <x v="29"/>
    <s v="Trace Esports"/>
    <s v="skye"/>
    <x v="16"/>
    <s v=""/>
    <n v="20"/>
    <n v="94"/>
    <n v="162"/>
    <n v="77"/>
    <n v="0.8"/>
    <n v="111"/>
    <n v="5"/>
    <n v="5"/>
    <n v="1"/>
    <n v="15"/>
    <n v="0.18"/>
    <m/>
    <s v=""/>
    <n v="10"/>
    <n v="10"/>
    <n v="13"/>
    <n v="10"/>
    <n v="2"/>
    <n v="3"/>
  </r>
  <r>
    <x v="0"/>
    <s v="Group Stage"/>
    <x v="16"/>
    <x v="29"/>
    <s v="Trace Esports"/>
    <s v="sova"/>
    <x v="8"/>
    <s v=""/>
    <n v="48"/>
    <n v="81"/>
    <n v="172"/>
    <n v="88"/>
    <n v="0.57999999999999996"/>
    <n v="117"/>
    <n v="58"/>
    <n v="29"/>
    <n v="1"/>
    <n v="13"/>
    <n v="0.16"/>
    <n v="0.5"/>
    <s v="1/2"/>
    <n v="18"/>
    <n v="28"/>
    <n v="32"/>
    <n v="14"/>
    <n v="5"/>
    <n v="6"/>
  </r>
  <r>
    <x v="0"/>
    <s v="Group Stage"/>
    <x v="16"/>
    <x v="38"/>
    <s v="LEVIATÃN"/>
    <s v="brimstone"/>
    <x v="15"/>
    <s v=""/>
    <n v="24"/>
    <n v="156"/>
    <n v="264"/>
    <n v="167"/>
    <n v="0.67"/>
    <n v="163"/>
    <n v="104"/>
    <n v="29"/>
    <n v="13"/>
    <n v="8"/>
    <n v="0.25"/>
    <n v="0.4"/>
    <s v="2/5"/>
    <n v="25"/>
    <n v="25"/>
    <n v="15"/>
    <n v="7"/>
    <n v="3"/>
    <n v="2"/>
  </r>
  <r>
    <x v="0"/>
    <s v="Group Stage"/>
    <x v="16"/>
    <x v="38"/>
    <s v="LEVIATÃN"/>
    <s v="omen"/>
    <x v="5"/>
    <s v=""/>
    <n v="21"/>
    <n v="124"/>
    <n v="196"/>
    <n v="178"/>
    <n v="0.9"/>
    <n v="121"/>
    <n v="76"/>
    <n v="38"/>
    <n v="1"/>
    <n v="5"/>
    <n v="0.39"/>
    <m/>
    <s v="0/1"/>
    <n v="16"/>
    <n v="16"/>
    <n v="9"/>
    <n v="8"/>
    <n v="2"/>
    <n v="1"/>
  </r>
  <r>
    <x v="0"/>
    <s v="Group Stage"/>
    <x v="16"/>
    <x v="35"/>
    <s v="LEVIATÃN"/>
    <s v="cypher"/>
    <x v="2"/>
    <s v=""/>
    <n v="21"/>
    <n v="13"/>
    <n v="239"/>
    <n v="146"/>
    <n v="0.62"/>
    <n v="160"/>
    <n v="9"/>
    <n v="29"/>
    <n v="1"/>
    <n v="1"/>
    <n v="0.39"/>
    <m/>
    <s v="0/1"/>
    <n v="19"/>
    <n v="19"/>
    <n v="13"/>
    <n v="6"/>
    <n v="2"/>
    <n v="2"/>
  </r>
  <r>
    <x v="0"/>
    <s v="Group Stage"/>
    <x v="16"/>
    <x v="35"/>
    <s v="LEVIATÃN"/>
    <s v="gekko"/>
    <x v="4"/>
    <s v=""/>
    <n v="24"/>
    <n v="47"/>
    <n v="112"/>
    <n v="47"/>
    <n v="0.57999999999999996"/>
    <n v="80"/>
    <n v="38"/>
    <n v="21"/>
    <n v="4"/>
    <n v="17"/>
    <n v="0.24"/>
    <n v="1"/>
    <s v="1/1"/>
    <n v="9"/>
    <n v="9"/>
    <n v="19"/>
    <n v="5"/>
    <n v="1"/>
    <n v="4"/>
  </r>
  <r>
    <x v="0"/>
    <s v="Group Stage"/>
    <x v="16"/>
    <x v="36"/>
    <s v="LEVIATÃN"/>
    <s v="deadlock"/>
    <x v="14"/>
    <s v=""/>
    <n v="21"/>
    <n v="103"/>
    <n v="186"/>
    <n v="107"/>
    <n v="0.76"/>
    <n v="123"/>
    <n v="71"/>
    <n v="1"/>
    <n v="1"/>
    <n v="1"/>
    <n v="0.31"/>
    <m/>
    <s v=""/>
    <n v="15"/>
    <n v="15"/>
    <n v="14"/>
    <n v="2"/>
    <n v="2"/>
    <n v="2"/>
  </r>
  <r>
    <x v="0"/>
    <s v="Group Stage"/>
    <x v="16"/>
    <x v="36"/>
    <s v="LEVIATÃN"/>
    <s v="skye"/>
    <x v="16"/>
    <s v=""/>
    <n v="24"/>
    <n v="63"/>
    <n v="117"/>
    <n v="53"/>
    <n v="0.79"/>
    <n v="88"/>
    <n v="38"/>
    <n v="38"/>
    <n v="0"/>
    <n v="0"/>
    <n v="0.3"/>
    <m/>
    <s v="0/4"/>
    <n v="9"/>
    <n v="9"/>
    <n v="17"/>
    <n v="9"/>
    <n v="0"/>
    <n v="0"/>
  </r>
  <r>
    <x v="0"/>
    <s v="Group Stage"/>
    <x v="16"/>
    <x v="37"/>
    <s v="LEVIATÃN"/>
    <s v="jett"/>
    <x v="6"/>
    <s v=""/>
    <n v="21"/>
    <n v="144"/>
    <n v="215"/>
    <n v="16"/>
    <n v="0.9"/>
    <n v="141"/>
    <n v="76"/>
    <n v="14"/>
    <n v="24"/>
    <n v="0"/>
    <n v="0.22"/>
    <m/>
    <s v="0/5"/>
    <n v="16"/>
    <n v="16"/>
    <n v="10"/>
    <n v="3"/>
    <n v="5"/>
    <n v="0"/>
  </r>
  <r>
    <x v="0"/>
    <s v="Group Stage"/>
    <x v="16"/>
    <x v="37"/>
    <s v="LEVIATÃN"/>
    <s v="raze"/>
    <x v="7"/>
    <s v=""/>
    <n v="24"/>
    <n v="125"/>
    <n v="272"/>
    <n v="111"/>
    <n v="0.63"/>
    <n v="183"/>
    <n v="88"/>
    <n v="29"/>
    <n v="25"/>
    <n v="13"/>
    <n v="0.33"/>
    <m/>
    <s v=""/>
    <n v="21"/>
    <n v="21"/>
    <n v="19"/>
    <n v="7"/>
    <n v="6"/>
    <n v="3"/>
  </r>
  <r>
    <x v="0"/>
    <s v="Group Stage"/>
    <x v="16"/>
    <x v="39"/>
    <s v="LEVIATÃN"/>
    <s v="sova"/>
    <x v="8"/>
    <s v=""/>
    <n v="21"/>
    <n v="112"/>
    <n v="251"/>
    <n v="93"/>
    <n v="0.81"/>
    <n v="188"/>
    <n v="62"/>
    <n v="33"/>
    <n v="14"/>
    <n v="1"/>
    <n v="0.08"/>
    <m/>
    <s v="0/1"/>
    <n v="13"/>
    <n v="13"/>
    <n v="14"/>
    <n v="7"/>
    <n v="3"/>
    <n v="2"/>
  </r>
  <r>
    <x v="0"/>
    <s v="Group Stage"/>
    <x v="16"/>
    <x v="39"/>
    <s v="LEVIATÃN"/>
    <s v="viper"/>
    <x v="9"/>
    <s v=""/>
    <n v="24"/>
    <n v="93"/>
    <n v="159"/>
    <n v="86"/>
    <n v="0.63"/>
    <n v="102"/>
    <n v="5"/>
    <n v="33"/>
    <n v="4"/>
    <n v="17"/>
    <n v="0.34"/>
    <n v="0.33"/>
    <s v="1/3"/>
    <n v="12"/>
    <n v="12"/>
    <n v="14"/>
    <n v="8"/>
    <n v="1"/>
    <n v="4"/>
  </r>
  <r>
    <x v="0"/>
    <s v="Group Stage"/>
    <x v="16"/>
    <x v="60"/>
    <s v="Talon Esports"/>
    <s v="clove"/>
    <x v="18"/>
    <s v=""/>
    <n v="21"/>
    <n v="61"/>
    <n v="165"/>
    <n v="56"/>
    <n v="0.67"/>
    <n v="104"/>
    <n v="48"/>
    <n v="29"/>
    <n v="1"/>
    <n v="24"/>
    <n v="0.28000000000000003"/>
    <m/>
    <s v="0/1"/>
    <n v="10"/>
    <n v="10"/>
    <n v="18"/>
    <n v="6"/>
    <n v="2"/>
    <n v="5"/>
  </r>
  <r>
    <x v="0"/>
    <s v="Group Stage"/>
    <x v="16"/>
    <x v="60"/>
    <s v="Talon Esports"/>
    <s v="viper"/>
    <x v="9"/>
    <s v=""/>
    <n v="24"/>
    <n v="105"/>
    <n v="220"/>
    <n v="106"/>
    <n v="0.75"/>
    <n v="143"/>
    <n v="75"/>
    <n v="8"/>
    <n v="25"/>
    <n v="4"/>
    <n v="0.47"/>
    <m/>
    <s v="0/2"/>
    <n v="18"/>
    <n v="18"/>
    <n v="17"/>
    <n v="2"/>
    <n v="6"/>
    <n v="1"/>
  </r>
  <r>
    <x v="0"/>
    <s v="Group Stage"/>
    <x v="16"/>
    <x v="61"/>
    <s v="Talon Esports"/>
    <s v="kayo"/>
    <x v="17"/>
    <s v=""/>
    <n v="21"/>
    <n v="41"/>
    <n v="134"/>
    <n v="56"/>
    <n v="0.56999999999999995"/>
    <n v="91"/>
    <n v="48"/>
    <n v="14"/>
    <n v="5"/>
    <n v="19"/>
    <n v="0.09"/>
    <m/>
    <s v="0/3"/>
    <n v="10"/>
    <n v="10"/>
    <n v="18"/>
    <n v="3"/>
    <n v="1"/>
    <n v="4"/>
  </r>
  <r>
    <x v="0"/>
    <s v="Group Stage"/>
    <x v="16"/>
    <x v="61"/>
    <s v="Talon Esports"/>
    <s v="omen"/>
    <x v="5"/>
    <s v=""/>
    <n v="24"/>
    <n v="59"/>
    <n v="125"/>
    <n v="63"/>
    <n v="0.63"/>
    <n v="94"/>
    <n v="42"/>
    <n v="29"/>
    <n v="0"/>
    <n v="17"/>
    <n v="0.15"/>
    <m/>
    <s v="0/1"/>
    <n v="10"/>
    <n v="10"/>
    <n v="16"/>
    <n v="7"/>
    <n v="0"/>
    <n v="4"/>
  </r>
  <r>
    <x v="0"/>
    <s v="Group Stage"/>
    <x v="16"/>
    <x v="62"/>
    <s v="Talon Esports"/>
    <s v="neon"/>
    <x v="13"/>
    <s v=""/>
    <n v="24"/>
    <n v="111"/>
    <n v="250"/>
    <n v="118"/>
    <n v="0.71"/>
    <n v="157"/>
    <n v="83"/>
    <n v="25"/>
    <n v="21"/>
    <n v="17"/>
    <n v="0.22"/>
    <m/>
    <s v="0/2"/>
    <n v="20"/>
    <n v="20"/>
    <n v="17"/>
    <n v="6"/>
    <n v="5"/>
    <n v="4"/>
  </r>
  <r>
    <x v="0"/>
    <s v="Group Stage"/>
    <x v="16"/>
    <x v="62"/>
    <s v="Talon Esports"/>
    <s v="sova"/>
    <x v="8"/>
    <s v=""/>
    <n v="21"/>
    <n v="58"/>
    <n v="138"/>
    <n v="5"/>
    <n v="0.56999999999999995"/>
    <n v="91"/>
    <n v="38"/>
    <n v="33"/>
    <n v="0"/>
    <n v="5"/>
    <n v="0.13"/>
    <m/>
    <s v="0/5"/>
    <n v="8"/>
    <n v="8"/>
    <n v="16"/>
    <n v="7"/>
    <n v="0"/>
    <n v="1"/>
  </r>
  <r>
    <x v="0"/>
    <s v="Group Stage"/>
    <x v="16"/>
    <x v="63"/>
    <s v="Talon Esports"/>
    <s v="phoenix"/>
    <x v="22"/>
    <s v=""/>
    <n v="21"/>
    <n v="71"/>
    <n v="130"/>
    <n v="71"/>
    <n v="0.62"/>
    <n v="78"/>
    <n v="48"/>
    <n v="1"/>
    <n v="14"/>
    <n v="14"/>
    <n v="0.35"/>
    <m/>
    <s v=""/>
    <n v="10"/>
    <n v="10"/>
    <n v="14"/>
    <n v="2"/>
    <n v="3"/>
    <n v="3"/>
  </r>
  <r>
    <x v="0"/>
    <s v="Group Stage"/>
    <x v="16"/>
    <x v="63"/>
    <s v="Talon Esports"/>
    <s v="skye"/>
    <x v="16"/>
    <s v=""/>
    <n v="24"/>
    <n v="132"/>
    <n v="190"/>
    <n v="15"/>
    <n v="0.79"/>
    <n v="122"/>
    <n v="75"/>
    <n v="42"/>
    <n v="0"/>
    <n v="0"/>
    <n v="0.38"/>
    <m/>
    <s v="0/6"/>
    <n v="18"/>
    <n v="18"/>
    <n v="12"/>
    <n v="10"/>
    <n v="0"/>
    <n v="0"/>
  </r>
  <r>
    <x v="0"/>
    <s v="Group Stage"/>
    <x v="16"/>
    <x v="64"/>
    <s v="Talon Esports"/>
    <s v="sage"/>
    <x v="21"/>
    <s v=""/>
    <n v="21"/>
    <n v="144"/>
    <n v="277"/>
    <n v="169"/>
    <n v="0.76"/>
    <n v="161"/>
    <n v="105"/>
    <n v="24"/>
    <n v="5"/>
    <n v="5"/>
    <n v="0.43"/>
    <m/>
    <s v="0/5"/>
    <n v="22"/>
    <n v="22"/>
    <n v="13"/>
    <n v="5"/>
    <n v="1"/>
    <n v="1"/>
  </r>
  <r>
    <x v="0"/>
    <s v="Group Stage"/>
    <x v="16"/>
    <x v="64"/>
    <s v="Talon Esports"/>
    <s v="yoru"/>
    <x v="11"/>
    <s v=""/>
    <n v="24"/>
    <n v="115"/>
    <n v="222"/>
    <n v="129"/>
    <n v="0.79"/>
    <n v="138"/>
    <n v="75"/>
    <n v="42"/>
    <n v="8"/>
    <n v="8"/>
    <n v="0.35"/>
    <m/>
    <s v="0/2"/>
    <n v="18"/>
    <n v="18"/>
    <n v="14"/>
    <n v="10"/>
    <n v="2"/>
    <n v="2"/>
  </r>
  <r>
    <x v="0"/>
    <s v="Group Stage"/>
    <x v="16"/>
    <x v="65"/>
    <s v="Team Vitality"/>
    <s v="cypher"/>
    <x v="2"/>
    <s v=""/>
    <n v="20"/>
    <n v="109"/>
    <n v="211"/>
    <n v="115"/>
    <n v="0.65"/>
    <n v="135"/>
    <n v="75"/>
    <n v="25"/>
    <n v="25"/>
    <n v="1"/>
    <n v="0.22"/>
    <m/>
    <s v="0/1"/>
    <n v="15"/>
    <n v="15"/>
    <n v="13"/>
    <n v="5"/>
    <n v="5"/>
    <n v="2"/>
  </r>
  <r>
    <x v="0"/>
    <s v="Group Stage"/>
    <x v="16"/>
    <x v="65"/>
    <s v="Team Vitality"/>
    <s v="killjoy"/>
    <x v="3"/>
    <s v=""/>
    <n v="28"/>
    <n v="93"/>
    <n v="233"/>
    <n v="88"/>
    <n v="0.64"/>
    <n v="157"/>
    <n v="75"/>
    <n v="7"/>
    <n v="14"/>
    <n v="14"/>
    <n v="0.25"/>
    <m/>
    <s v="0/4"/>
    <n v="21"/>
    <n v="21"/>
    <n v="24"/>
    <n v="2"/>
    <n v="4"/>
    <n v="4"/>
  </r>
  <r>
    <x v="0"/>
    <s v="Group Stage"/>
    <x v="16"/>
    <x v="65"/>
    <s v="Team Vitality"/>
    <s v="viper"/>
    <x v="9"/>
    <s v=""/>
    <n v="20"/>
    <n v="7"/>
    <n v="164"/>
    <n v="56"/>
    <n v="0.65"/>
    <n v="117"/>
    <n v="45"/>
    <n v="55"/>
    <n v="5"/>
    <n v="15"/>
    <n v="0.14000000000000001"/>
    <m/>
    <s v="0/2"/>
    <n v="9"/>
    <n v="9"/>
    <n v="16"/>
    <n v="11"/>
    <n v="1"/>
    <n v="3"/>
  </r>
  <r>
    <x v="0"/>
    <s v="Group Stage"/>
    <x v="16"/>
    <x v="66"/>
    <s v="Team Vitality"/>
    <s v="fade"/>
    <x v="1"/>
    <s v=""/>
    <n v="20"/>
    <n v="81"/>
    <n v="172"/>
    <n v="79"/>
    <n v="0.65"/>
    <n v="115"/>
    <n v="55"/>
    <n v="15"/>
    <n v="2"/>
    <n v="5"/>
    <n v="0.18"/>
    <n v="0.33"/>
    <s v="1/3"/>
    <n v="11"/>
    <n v="11"/>
    <n v="14"/>
    <n v="3"/>
    <n v="4"/>
    <n v="1"/>
  </r>
  <r>
    <x v="0"/>
    <s v="Group Stage"/>
    <x v="16"/>
    <x v="66"/>
    <s v="Team Vitality"/>
    <s v="sova"/>
    <x v="8"/>
    <s v=""/>
    <n v="48"/>
    <n v="171"/>
    <n v="292"/>
    <n v="20"/>
    <n v="0.73"/>
    <n v="197"/>
    <n v="104"/>
    <n v="4"/>
    <n v="8"/>
    <n v="4"/>
    <n v="0.3"/>
    <n v="0.14000000000000001"/>
    <s v="1/7"/>
    <n v="26"/>
    <n v="50"/>
    <n v="25"/>
    <n v="19"/>
    <n v="4"/>
    <n v="2"/>
  </r>
  <r>
    <x v="0"/>
    <s v="Group Stage"/>
    <x v="16"/>
    <x v="67"/>
    <s v="Team Vitality"/>
    <s v="gekko"/>
    <x v="4"/>
    <s v=""/>
    <n v="20"/>
    <n v="72"/>
    <n v="174"/>
    <n v="81"/>
    <n v="0.7"/>
    <n v="107"/>
    <n v="65"/>
    <n v="1"/>
    <n v="0"/>
    <n v="2"/>
    <n v="0.11"/>
    <m/>
    <s v="0/5"/>
    <n v="13"/>
    <n v="13"/>
    <n v="16"/>
    <n v="2"/>
    <n v="0"/>
    <n v="4"/>
  </r>
  <r>
    <x v="0"/>
    <s v="Group Stage"/>
    <x v="16"/>
    <x v="67"/>
    <s v="Team Vitality"/>
    <s v="kayo"/>
    <x v="17"/>
    <s v=""/>
    <n v="48"/>
    <n v="87"/>
    <n v="132"/>
    <n v="52"/>
    <n v="0.63"/>
    <n v="91"/>
    <n v="33"/>
    <n v="71"/>
    <n v="4"/>
    <n v="4"/>
    <n v="0.16"/>
    <m/>
    <s v="0/2"/>
    <n v="8"/>
    <n v="16"/>
    <n v="31"/>
    <n v="34"/>
    <n v="2"/>
    <n v="2"/>
  </r>
  <r>
    <x v="0"/>
    <s v="Group Stage"/>
    <x v="16"/>
    <x v="68"/>
    <s v="Team Vitality"/>
    <s v="jett"/>
    <x v="6"/>
    <s v=""/>
    <n v="28"/>
    <n v="87"/>
    <n v="153"/>
    <n v="8"/>
    <n v="0.64"/>
    <n v="106"/>
    <n v="57"/>
    <n v="18"/>
    <n v="11"/>
    <n v="18"/>
    <n v="0.31"/>
    <n v="0.2"/>
    <s v="1/5"/>
    <n v="16"/>
    <n v="16"/>
    <n v="20"/>
    <n v="5"/>
    <n v="3"/>
    <n v="5"/>
  </r>
  <r>
    <x v="0"/>
    <s v="Group Stage"/>
    <x v="16"/>
    <x v="68"/>
    <s v="Team Vitality"/>
    <s v="neon"/>
    <x v="13"/>
    <s v=""/>
    <n v="20"/>
    <n v="109"/>
    <n v="202"/>
    <n v="10"/>
    <n v="0.8"/>
    <n v="148"/>
    <n v="65"/>
    <n v="5"/>
    <n v="1"/>
    <n v="1"/>
    <n v="0.31"/>
    <m/>
    <s v=""/>
    <n v="13"/>
    <n v="13"/>
    <n v="13"/>
    <n v="10"/>
    <n v="2"/>
    <n v="2"/>
  </r>
  <r>
    <x v="0"/>
    <s v="Group Stage"/>
    <x v="16"/>
    <x v="68"/>
    <s v="Team Vitality"/>
    <s v="raze"/>
    <x v="7"/>
    <s v=""/>
    <n v="20"/>
    <n v="75"/>
    <n v="210"/>
    <n v="76"/>
    <n v="0.65"/>
    <n v="151"/>
    <n v="65"/>
    <n v="2"/>
    <n v="1"/>
    <n v="2"/>
    <n v="0.28000000000000003"/>
    <m/>
    <s v="0/2"/>
    <n v="13"/>
    <n v="13"/>
    <n v="17"/>
    <n v="4"/>
    <n v="2"/>
    <n v="4"/>
  </r>
  <r>
    <x v="0"/>
    <s v="Group Stage"/>
    <x v="16"/>
    <x v="69"/>
    <s v="Team Vitality"/>
    <s v="omen"/>
    <x v="5"/>
    <s v=""/>
    <n v="68"/>
    <n v="9"/>
    <n v="149"/>
    <n v="85"/>
    <n v="0.63"/>
    <n v="98"/>
    <n v="6"/>
    <n v="28"/>
    <n v="6"/>
    <n v="12"/>
    <n v="0.3"/>
    <m/>
    <s v="0/6"/>
    <n v="15"/>
    <n v="41"/>
    <n v="48"/>
    <n v="19"/>
    <n v="4"/>
    <n v="8"/>
  </r>
  <r>
    <x v="0"/>
    <s v="Group Stage"/>
    <x v="17"/>
    <x v="25"/>
    <s v="Trace Esports"/>
    <s v="breach"/>
    <x v="12"/>
    <s v=""/>
    <n v="22"/>
    <n v="124"/>
    <n v="229"/>
    <n v="106"/>
    <n v="0.82"/>
    <n v="159"/>
    <n v="82"/>
    <n v="55"/>
    <n v="0"/>
    <n v="5"/>
    <n v="0.36"/>
    <n v="0.25"/>
    <s v="1/4"/>
    <n v="18"/>
    <n v="18"/>
    <n v="17"/>
    <n v="12"/>
    <n v="0"/>
    <n v="1"/>
  </r>
  <r>
    <x v="0"/>
    <s v="Group Stage"/>
    <x v="17"/>
    <x v="25"/>
    <s v="Trace Esports"/>
    <s v="deadlock"/>
    <x v="14"/>
    <s v=""/>
    <n v="23"/>
    <n v="105"/>
    <n v="165"/>
    <n v="127"/>
    <n v="0.7"/>
    <n v="110"/>
    <n v="61"/>
    <n v="17"/>
    <n v="0"/>
    <n v="4"/>
    <n v="0.14000000000000001"/>
    <n v="0.5"/>
    <s v="1/2"/>
    <n v="14"/>
    <n v="14"/>
    <n v="11"/>
    <n v="4"/>
    <n v="0"/>
    <n v="1"/>
  </r>
  <r>
    <x v="0"/>
    <s v="Group Stage"/>
    <x v="17"/>
    <x v="25"/>
    <s v="Trace Esports"/>
    <s v="kayo"/>
    <x v="17"/>
    <s v=""/>
    <n v="18"/>
    <n v="65"/>
    <n v="142"/>
    <n v="75"/>
    <n v="0.72"/>
    <n v="89"/>
    <n v="5"/>
    <n v="39"/>
    <n v="11"/>
    <n v="11"/>
    <n v="0.27"/>
    <m/>
    <s v="0/1"/>
    <n v="9"/>
    <n v="9"/>
    <n v="12"/>
    <n v="7"/>
    <n v="2"/>
    <n v="2"/>
  </r>
  <r>
    <x v="0"/>
    <s v="Group Stage"/>
    <x v="17"/>
    <x v="26"/>
    <s v="Trace Esports"/>
    <s v="brimstone"/>
    <x v="15"/>
    <s v=""/>
    <n v="23"/>
    <n v="105"/>
    <n v="196"/>
    <n v="107"/>
    <n v="0.78"/>
    <n v="130"/>
    <n v="7"/>
    <n v="35"/>
    <n v="13"/>
    <n v="0"/>
    <n v="0.34"/>
    <m/>
    <s v="0/2"/>
    <n v="16"/>
    <n v="16"/>
    <n v="15"/>
    <n v="8"/>
    <n v="3"/>
    <n v="0"/>
  </r>
  <r>
    <x v="0"/>
    <s v="Group Stage"/>
    <x v="17"/>
    <x v="26"/>
    <s v="Trace Esports"/>
    <s v="omen"/>
    <x v="5"/>
    <s v=""/>
    <n v="40"/>
    <n v="91"/>
    <n v="182"/>
    <n v="93"/>
    <n v="0.75"/>
    <n v="104"/>
    <n v="68"/>
    <n v="43"/>
    <n v="8"/>
    <n v="5"/>
    <n v="0.41"/>
    <m/>
    <s v="0/2"/>
    <n v="14"/>
    <n v="27"/>
    <n v="29"/>
    <n v="17"/>
    <n v="3"/>
    <n v="2"/>
  </r>
  <r>
    <x v="0"/>
    <s v="Group Stage"/>
    <x v="17"/>
    <x v="27"/>
    <s v="Trace Esports"/>
    <s v="cypher"/>
    <x v="2"/>
    <s v=""/>
    <n v="45"/>
    <n v="114"/>
    <n v="220"/>
    <n v="103"/>
    <n v="0.67"/>
    <n v="147"/>
    <n v="73"/>
    <n v="2"/>
    <n v="13"/>
    <n v="13"/>
    <n v="0.28999999999999998"/>
    <n v="0.11"/>
    <s v="1/9"/>
    <n v="17"/>
    <n v="33"/>
    <n v="32"/>
    <n v="9"/>
    <n v="6"/>
    <n v="6"/>
  </r>
  <r>
    <x v="0"/>
    <s v="Group Stage"/>
    <x v="17"/>
    <x v="27"/>
    <s v="Trace Esports"/>
    <s v="jett"/>
    <x v="6"/>
    <s v=""/>
    <n v="18"/>
    <n v="157"/>
    <n v="281"/>
    <n v="19"/>
    <n v="0.83"/>
    <n v="191"/>
    <n v="106"/>
    <n v="28"/>
    <n v="28"/>
    <n v="6"/>
    <n v="0.3"/>
    <m/>
    <s v="0/1"/>
    <n v="19"/>
    <n v="19"/>
    <n v="10"/>
    <n v="5"/>
    <n v="5"/>
    <n v="1"/>
  </r>
  <r>
    <x v="0"/>
    <s v="Group Stage"/>
    <x v="17"/>
    <x v="28"/>
    <s v="Trace Esports"/>
    <s v="killjoy"/>
    <x v="3"/>
    <s v=""/>
    <n v="18"/>
    <n v="153"/>
    <n v="300"/>
    <n v="191"/>
    <n v="0.78"/>
    <n v="198"/>
    <n v="117"/>
    <n v="6"/>
    <n v="17"/>
    <n v="0"/>
    <n v="0.32"/>
    <n v="0.33"/>
    <s v="1/3"/>
    <n v="21"/>
    <n v="21"/>
    <n v="11"/>
    <n v="1"/>
    <n v="3"/>
    <n v="0"/>
  </r>
  <r>
    <x v="0"/>
    <s v="Group Stage"/>
    <x v="17"/>
    <x v="28"/>
    <s v="Trace Esports"/>
    <s v="raze"/>
    <x v="7"/>
    <s v=""/>
    <n v="45"/>
    <n v="86"/>
    <n v="198"/>
    <n v="85"/>
    <n v="0.69"/>
    <n v="138"/>
    <n v="64"/>
    <n v="16"/>
    <n v="9"/>
    <n v="2"/>
    <n v="0.31"/>
    <m/>
    <s v=""/>
    <n v="17"/>
    <n v="29"/>
    <n v="34"/>
    <n v="7"/>
    <n v="4"/>
    <n v="9"/>
  </r>
  <r>
    <x v="0"/>
    <s v="Group Stage"/>
    <x v="17"/>
    <x v="29"/>
    <s v="Trace Esports"/>
    <s v="skye"/>
    <x v="16"/>
    <s v=""/>
    <n v="23"/>
    <n v="106"/>
    <n v="173"/>
    <n v="10"/>
    <n v="0.74"/>
    <n v="100"/>
    <n v="57"/>
    <n v="26"/>
    <n v="9"/>
    <n v="13"/>
    <n v="0.17"/>
    <n v="0.2"/>
    <s v="1/5"/>
    <n v="13"/>
    <n v="13"/>
    <n v="13"/>
    <n v="6"/>
    <n v="2"/>
    <n v="3"/>
  </r>
  <r>
    <x v="0"/>
    <s v="Group Stage"/>
    <x v="17"/>
    <x v="29"/>
    <s v="Trace Esports"/>
    <s v="sova"/>
    <x v="8"/>
    <s v=""/>
    <n v="40"/>
    <n v="92"/>
    <n v="194"/>
    <n v="83"/>
    <n v="0.68"/>
    <n v="123"/>
    <n v="6"/>
    <n v="58"/>
    <n v="13"/>
    <n v="13"/>
    <n v="0.08"/>
    <n v="0.75"/>
    <s v="3/4"/>
    <n v="13"/>
    <n v="24"/>
    <n v="29"/>
    <n v="23"/>
    <n v="5"/>
    <n v="5"/>
  </r>
  <r>
    <x v="0"/>
    <s v="Group Stage"/>
    <x v="17"/>
    <x v="36"/>
    <s v="LEVIATÃN"/>
    <s v="breach"/>
    <x v="12"/>
    <s v=""/>
    <n v="22"/>
    <n v="91"/>
    <n v="173"/>
    <n v="94"/>
    <n v="0.82"/>
    <n v="92"/>
    <n v="68"/>
    <n v="45"/>
    <n v="14"/>
    <n v="0"/>
    <n v="0.41"/>
    <m/>
    <s v="0/1"/>
    <n v="15"/>
    <n v="15"/>
    <n v="16"/>
    <n v="10"/>
    <n v="3"/>
    <n v="0"/>
  </r>
  <r>
    <x v="0"/>
    <s v="Group Stage"/>
    <x v="17"/>
    <x v="36"/>
    <s v="LEVIATÃN"/>
    <s v="deadlock"/>
    <x v="14"/>
    <s v=""/>
    <n v="18"/>
    <n v="76"/>
    <n v="190"/>
    <n v="63"/>
    <n v="0.56000000000000005"/>
    <n v="116"/>
    <n v="56"/>
    <n v="28"/>
    <n v="11"/>
    <n v="17"/>
    <n v="0.23"/>
    <m/>
    <s v="0/3"/>
    <n v="10"/>
    <n v="10"/>
    <n v="16"/>
    <n v="5"/>
    <n v="2"/>
    <n v="3"/>
  </r>
  <r>
    <x v="0"/>
    <s v="Group Stage"/>
    <x v="17"/>
    <x v="36"/>
    <s v="LEVIATÃN"/>
    <s v="skye"/>
    <x v="16"/>
    <s v=""/>
    <n v="23"/>
    <n v="57"/>
    <n v="139"/>
    <n v="53"/>
    <n v="0.56999999999999995"/>
    <n v="99"/>
    <n v="39"/>
    <n v="3"/>
    <n v="4"/>
    <n v="17"/>
    <n v="0.31"/>
    <m/>
    <s v="0/3"/>
    <n v="9"/>
    <n v="9"/>
    <n v="17"/>
    <n v="7"/>
    <n v="1"/>
    <n v="4"/>
  </r>
  <r>
    <x v="0"/>
    <s v="Group Stage"/>
    <x v="17"/>
    <x v="38"/>
    <s v="LEVIATÃN"/>
    <s v="brimstone"/>
    <x v="15"/>
    <s v=""/>
    <n v="23"/>
    <n v="54"/>
    <n v="95"/>
    <n v="4"/>
    <n v="0.7"/>
    <n v="64"/>
    <n v="26"/>
    <n v="57"/>
    <n v="4"/>
    <n v="9"/>
    <n v="0.2"/>
    <n v="1"/>
    <s v="1/1"/>
    <n v="6"/>
    <n v="6"/>
    <n v="15"/>
    <n v="13"/>
    <n v="1"/>
    <n v="2"/>
  </r>
  <r>
    <x v="0"/>
    <s v="Group Stage"/>
    <x v="17"/>
    <x v="38"/>
    <s v="LEVIATÃN"/>
    <s v="omen"/>
    <x v="5"/>
    <s v=""/>
    <n v="40"/>
    <n v="129"/>
    <n v="235"/>
    <n v="132"/>
    <n v="0.83"/>
    <n v="153"/>
    <n v="83"/>
    <n v="33"/>
    <n v="8"/>
    <n v="18"/>
    <n v="0.41"/>
    <n v="0.28999999999999998"/>
    <s v="2/7"/>
    <n v="17"/>
    <n v="33"/>
    <n v="25"/>
    <n v="13"/>
    <n v="3"/>
    <n v="7"/>
  </r>
  <r>
    <x v="0"/>
    <s v="Group Stage"/>
    <x v="17"/>
    <x v="35"/>
    <s v="LEVIATÃN"/>
    <s v="cypher"/>
    <x v="2"/>
    <s v=""/>
    <n v="40"/>
    <n v="85"/>
    <n v="182"/>
    <n v="81"/>
    <n v="0.65"/>
    <n v="122"/>
    <n v="65"/>
    <n v="23"/>
    <n v="5"/>
    <n v="1"/>
    <n v="0.25"/>
    <n v="0.17"/>
    <s v="1/6"/>
    <n v="18"/>
    <n v="26"/>
    <n v="32"/>
    <n v="9"/>
    <n v="2"/>
    <n v="4"/>
  </r>
  <r>
    <x v="0"/>
    <s v="Group Stage"/>
    <x v="17"/>
    <x v="35"/>
    <s v="LEVIATÃN"/>
    <s v="gekko"/>
    <x v="4"/>
    <s v=""/>
    <n v="23"/>
    <n v="123"/>
    <n v="249"/>
    <n v="157"/>
    <n v="0.78"/>
    <n v="162"/>
    <n v="96"/>
    <n v="9"/>
    <n v="13"/>
    <n v="4"/>
    <n v="0.42"/>
    <n v="0.5"/>
    <s v="1/2"/>
    <n v="22"/>
    <n v="22"/>
    <n v="14"/>
    <n v="2"/>
    <n v="3"/>
    <n v="1"/>
  </r>
  <r>
    <x v="0"/>
    <s v="Group Stage"/>
    <x v="17"/>
    <x v="37"/>
    <s v="LEVIATÃN"/>
    <s v="jett"/>
    <x v="6"/>
    <s v=""/>
    <n v="18"/>
    <n v="72"/>
    <n v="174"/>
    <n v="87"/>
    <n v="0.44"/>
    <n v="107"/>
    <n v="72"/>
    <n v="0"/>
    <n v="0"/>
    <n v="17"/>
    <n v="0.26"/>
    <m/>
    <s v="0/1"/>
    <n v="13"/>
    <n v="13"/>
    <n v="15"/>
    <n v="0"/>
    <n v="0"/>
    <n v="3"/>
  </r>
  <r>
    <x v="0"/>
    <s v="Group Stage"/>
    <x v="17"/>
    <x v="37"/>
    <s v="LEVIATÃN"/>
    <s v="neon"/>
    <x v="13"/>
    <s v=""/>
    <n v="22"/>
    <n v="151"/>
    <n v="288"/>
    <n v="177"/>
    <n v="0.86"/>
    <n v="200"/>
    <n v="105"/>
    <n v="36"/>
    <n v="23"/>
    <n v="14"/>
    <n v="0.36"/>
    <m/>
    <s v="0/3"/>
    <n v="23"/>
    <n v="23"/>
    <n v="13"/>
    <n v="8"/>
    <n v="5"/>
    <n v="3"/>
  </r>
  <r>
    <x v="0"/>
    <s v="Group Stage"/>
    <x v="17"/>
    <x v="37"/>
    <s v="LEVIATÃN"/>
    <s v="raze"/>
    <x v="7"/>
    <s v=""/>
    <n v="23"/>
    <n v="108"/>
    <n v="235"/>
    <n v="12"/>
    <n v="0.7"/>
    <n v="146"/>
    <n v="78"/>
    <n v="17"/>
    <n v="22"/>
    <n v="9"/>
    <n v="0.32"/>
    <m/>
    <s v="0/2"/>
    <n v="18"/>
    <n v="18"/>
    <n v="15"/>
    <n v="4"/>
    <n v="5"/>
    <n v="2"/>
  </r>
  <r>
    <x v="0"/>
    <s v="Group Stage"/>
    <x v="17"/>
    <x v="39"/>
    <s v="LEVIATÃN"/>
    <s v="sova"/>
    <x v="8"/>
    <s v=""/>
    <n v="40"/>
    <n v="87"/>
    <n v="168"/>
    <n v="79"/>
    <n v="0.57999999999999996"/>
    <n v="128"/>
    <n v="58"/>
    <n v="25"/>
    <n v="8"/>
    <n v="5"/>
    <n v="0.2"/>
    <m/>
    <s v="0/4"/>
    <n v="14"/>
    <n v="23"/>
    <n v="29"/>
    <n v="10"/>
    <n v="3"/>
    <n v="2"/>
  </r>
  <r>
    <x v="0"/>
    <s v="Group Stage"/>
    <x v="17"/>
    <x v="39"/>
    <s v="LEVIATÃN"/>
    <s v="viper"/>
    <x v="9"/>
    <s v=""/>
    <n v="23"/>
    <n v="9"/>
    <n v="192"/>
    <n v="94"/>
    <n v="0.61"/>
    <n v="135"/>
    <n v="65"/>
    <n v="9"/>
    <n v="9"/>
    <n v="9"/>
    <n v="0.24"/>
    <n v="0.17"/>
    <s v="1/6"/>
    <n v="15"/>
    <n v="15"/>
    <n v="16"/>
    <n v="2"/>
    <n v="2"/>
    <n v="2"/>
  </r>
  <r>
    <x v="0"/>
    <s v="Group Stage"/>
    <x v="18"/>
    <x v="67"/>
    <s v="Team Vitality"/>
    <s v="breach"/>
    <x v="12"/>
    <s v=""/>
    <n v="19"/>
    <n v="187"/>
    <n v="299"/>
    <n v="244"/>
    <n v="0.79"/>
    <n v="196"/>
    <n v="116"/>
    <n v="68"/>
    <n v="0"/>
    <n v="5"/>
    <n v="0.33"/>
    <n v="0.5"/>
    <s v="2/4"/>
    <n v="22"/>
    <n v="22"/>
    <n v="9"/>
    <n v="13"/>
    <n v="0"/>
    <n v="1"/>
  </r>
  <r>
    <x v="0"/>
    <s v="Group Stage"/>
    <x v="18"/>
    <x v="67"/>
    <s v="Team Vitality"/>
    <s v="kayo"/>
    <x v="17"/>
    <s v=""/>
    <n v="21"/>
    <n v="132"/>
    <n v="246"/>
    <n v="129"/>
    <n v="0.9"/>
    <n v="133"/>
    <n v="86"/>
    <n v="48"/>
    <n v="19"/>
    <n v="5"/>
    <n v="0.19"/>
    <n v="0.25"/>
    <s v="1/4"/>
    <n v="18"/>
    <n v="18"/>
    <n v="14"/>
    <n v="10"/>
    <n v="4"/>
    <n v="1"/>
  </r>
  <r>
    <x v="0"/>
    <s v="Group Stage"/>
    <x v="18"/>
    <x v="65"/>
    <s v="Team Vitality"/>
    <s v="cypher"/>
    <x v="2"/>
    <s v=""/>
    <n v="40"/>
    <n v="107"/>
    <n v="216"/>
    <n v="115"/>
    <n v="0.75"/>
    <n v="138"/>
    <n v="78"/>
    <n v="18"/>
    <n v="18"/>
    <n v="8"/>
    <n v="0.2"/>
    <m/>
    <s v="0/3"/>
    <n v="21"/>
    <n v="31"/>
    <n v="27"/>
    <n v="7"/>
    <n v="7"/>
    <n v="3"/>
  </r>
  <r>
    <x v="0"/>
    <s v="Group Stage"/>
    <x v="18"/>
    <x v="66"/>
    <s v="Team Vitality"/>
    <s v="fade"/>
    <x v="1"/>
    <s v=""/>
    <n v="19"/>
    <n v="159"/>
    <n v="285"/>
    <n v="19"/>
    <n v="0.95"/>
    <n v="184"/>
    <n v="10"/>
    <n v="58"/>
    <n v="5"/>
    <n v="5"/>
    <n v="0.2"/>
    <n v="1"/>
    <s v="1/1"/>
    <n v="19"/>
    <n v="19"/>
    <n v="10"/>
    <n v="11"/>
    <n v="1"/>
    <n v="1"/>
  </r>
  <r>
    <x v="0"/>
    <s v="Group Stage"/>
    <x v="18"/>
    <x v="66"/>
    <s v="Team Vitality"/>
    <s v="sova"/>
    <x v="8"/>
    <s v=""/>
    <n v="21"/>
    <n v="65"/>
    <n v="133"/>
    <n v="56"/>
    <n v="0.71"/>
    <n v="101"/>
    <n v="43"/>
    <n v="43"/>
    <n v="5"/>
    <n v="5"/>
    <n v="0.25"/>
    <m/>
    <s v="0/1"/>
    <n v="9"/>
    <n v="9"/>
    <n v="16"/>
    <n v="9"/>
    <n v="1"/>
    <n v="1"/>
  </r>
  <r>
    <x v="0"/>
    <s v="Group Stage"/>
    <x v="18"/>
    <x v="68"/>
    <s v="Team Vitality"/>
    <s v="neon"/>
    <x v="13"/>
    <s v=""/>
    <n v="21"/>
    <n v="134"/>
    <n v="264"/>
    <n v="157"/>
    <n v="0.67"/>
    <n v="178"/>
    <n v="105"/>
    <n v="19"/>
    <n v="14"/>
    <n v="14"/>
    <n v="0.36"/>
    <n v="0.5"/>
    <s v="2/4"/>
    <n v="22"/>
    <n v="22"/>
    <n v="14"/>
    <n v="4"/>
    <n v="3"/>
    <n v="3"/>
  </r>
  <r>
    <x v="0"/>
    <s v="Group Stage"/>
    <x v="18"/>
    <x v="68"/>
    <s v="Team Vitality"/>
    <s v="raze"/>
    <x v="7"/>
    <s v=""/>
    <n v="19"/>
    <n v="104"/>
    <n v="190"/>
    <n v="10"/>
    <n v="0.79"/>
    <n v="129"/>
    <n v="58"/>
    <n v="32"/>
    <n v="5"/>
    <n v="11"/>
    <n v="0.13"/>
    <m/>
    <s v="0/2"/>
    <n v="11"/>
    <n v="11"/>
    <n v="11"/>
    <n v="6"/>
    <n v="1"/>
    <n v="2"/>
  </r>
  <r>
    <x v="0"/>
    <s v="Group Stage"/>
    <x v="18"/>
    <x v="69"/>
    <s v="Team Vitality"/>
    <s v="omen"/>
    <x v="5"/>
    <s v=""/>
    <n v="40"/>
    <n v="97"/>
    <n v="192"/>
    <n v="108"/>
    <n v="0.7"/>
    <n v="118"/>
    <n v="7"/>
    <n v="4"/>
    <n v="8"/>
    <n v="2"/>
    <n v="0.25"/>
    <n v="0.5"/>
    <s v="1/2"/>
    <n v="16"/>
    <n v="28"/>
    <n v="26"/>
    <n v="16"/>
    <n v="3"/>
    <n v="8"/>
  </r>
  <r>
    <x v="0"/>
    <s v="Group Stage"/>
    <x v="18"/>
    <x v="64"/>
    <s v="Talon Esports"/>
    <s v="clove"/>
    <x v="18"/>
    <s v=""/>
    <n v="19"/>
    <n v="96"/>
    <n v="192"/>
    <n v="93"/>
    <n v="0.68"/>
    <n v="133"/>
    <n v="74"/>
    <n v="21"/>
    <n v="5"/>
    <n v="0"/>
    <n v="0.39"/>
    <n v="0.33"/>
    <s v="1/3"/>
    <n v="14"/>
    <n v="14"/>
    <n v="15"/>
    <n v="4"/>
    <n v="1"/>
    <n v="0"/>
  </r>
  <r>
    <x v="0"/>
    <s v="Group Stage"/>
    <x v="18"/>
    <x v="64"/>
    <s v="Talon Esports"/>
    <s v="raze"/>
    <x v="7"/>
    <s v=""/>
    <n v="21"/>
    <n v="132"/>
    <n v="281"/>
    <n v="14"/>
    <n v="0.71"/>
    <n v="177"/>
    <n v="10"/>
    <n v="19"/>
    <n v="14"/>
    <n v="1"/>
    <n v="0.31"/>
    <n v="0.2"/>
    <s v="1/5"/>
    <n v="21"/>
    <n v="21"/>
    <n v="15"/>
    <n v="4"/>
    <n v="3"/>
    <n v="2"/>
  </r>
  <r>
    <x v="0"/>
    <s v="Group Stage"/>
    <x v="18"/>
    <x v="63"/>
    <s v="Talon Esports"/>
    <s v="cypher"/>
    <x v="2"/>
    <s v=""/>
    <n v="21"/>
    <n v="10"/>
    <n v="232"/>
    <n v="113"/>
    <n v="0.76"/>
    <n v="155"/>
    <n v="86"/>
    <n v="14"/>
    <n v="5"/>
    <n v="1"/>
    <n v="0.46"/>
    <n v="0.25"/>
    <s v="1/4"/>
    <n v="18"/>
    <n v="18"/>
    <n v="16"/>
    <n v="3"/>
    <n v="1"/>
    <n v="2"/>
  </r>
  <r>
    <x v="0"/>
    <s v="Group Stage"/>
    <x v="18"/>
    <x v="63"/>
    <s v="Talon Esports"/>
    <s v="deadlock"/>
    <x v="14"/>
    <s v=""/>
    <n v="19"/>
    <n v="83"/>
    <n v="184"/>
    <n v="86"/>
    <n v="0.68"/>
    <n v="118"/>
    <n v="63"/>
    <n v="11"/>
    <n v="16"/>
    <n v="11"/>
    <n v="0.31"/>
    <m/>
    <s v="0/3"/>
    <n v="12"/>
    <n v="12"/>
    <n v="14"/>
    <n v="2"/>
    <n v="3"/>
    <n v="2"/>
  </r>
  <r>
    <x v="0"/>
    <s v="Group Stage"/>
    <x v="18"/>
    <x v="62"/>
    <s v="Talon Esports"/>
    <s v="deadlock"/>
    <x v="14"/>
    <s v=""/>
    <n v="21"/>
    <n v="57"/>
    <n v="161"/>
    <n v="71"/>
    <n v="0.62"/>
    <n v="106"/>
    <n v="57"/>
    <n v="29"/>
    <n v="5"/>
    <n v="33"/>
    <n v="0.3"/>
    <m/>
    <s v=""/>
    <n v="12"/>
    <n v="12"/>
    <n v="17"/>
    <n v="6"/>
    <n v="1"/>
    <n v="7"/>
  </r>
  <r>
    <x v="0"/>
    <s v="Group Stage"/>
    <x v="18"/>
    <x v="62"/>
    <s v="Talon Esports"/>
    <s v="raze"/>
    <x v="7"/>
    <s v=""/>
    <n v="19"/>
    <n v="7"/>
    <n v="184"/>
    <n v="63"/>
    <n v="0.57999999999999996"/>
    <n v="122"/>
    <n v="53"/>
    <n v="11"/>
    <n v="21"/>
    <n v="16"/>
    <n v="0.2"/>
    <m/>
    <s v="0/5"/>
    <n v="10"/>
    <n v="10"/>
    <n v="16"/>
    <n v="2"/>
    <n v="4"/>
    <n v="3"/>
  </r>
  <r>
    <x v="0"/>
    <s v="Group Stage"/>
    <x v="18"/>
    <x v="61"/>
    <s v="Talon Esports"/>
    <s v="fade"/>
    <x v="1"/>
    <s v=""/>
    <n v="40"/>
    <n v="52"/>
    <n v="138"/>
    <n v="55"/>
    <n v="0.63"/>
    <n v="90"/>
    <n v="45"/>
    <n v="25"/>
    <n v="8"/>
    <n v="1"/>
    <n v="0.27"/>
    <n v="0.5"/>
    <s v="1/2"/>
    <n v="11"/>
    <n v="18"/>
    <n v="33"/>
    <n v="10"/>
    <n v="3"/>
    <n v="4"/>
  </r>
  <r>
    <x v="0"/>
    <s v="Group Stage"/>
    <x v="18"/>
    <x v="60"/>
    <s v="Talon Esports"/>
    <s v="omen"/>
    <x v="5"/>
    <s v=""/>
    <n v="40"/>
    <n v="66"/>
    <n v="171"/>
    <n v="65"/>
    <n v="0.73"/>
    <n v="110"/>
    <n v="55"/>
    <n v="28"/>
    <n v="1"/>
    <n v="0"/>
    <n v="0.3"/>
    <n v="0.17"/>
    <s v="1/6"/>
    <n v="12"/>
    <n v="22"/>
    <n v="34"/>
    <n v="11"/>
    <n v="4"/>
    <n v="0"/>
  </r>
  <r>
    <x v="0"/>
    <s v="Group Stage"/>
    <x v="19"/>
    <x v="36"/>
    <s v="LEVIATÃN"/>
    <s v="breach"/>
    <x v="12"/>
    <s v=""/>
    <n v="17"/>
    <n v="138"/>
    <n v="260"/>
    <n v="125"/>
    <n v="0.94"/>
    <n v="169"/>
    <n v="88"/>
    <n v="82"/>
    <n v="12"/>
    <n v="6"/>
    <n v="0.34"/>
    <n v="1"/>
    <s v="1/1"/>
    <n v="15"/>
    <n v="15"/>
    <n v="12"/>
    <n v="14"/>
    <n v="2"/>
    <n v="1"/>
  </r>
  <r>
    <x v="0"/>
    <s v="Group Stage"/>
    <x v="19"/>
    <x v="36"/>
    <s v="LEVIATÃN"/>
    <s v="harbor"/>
    <x v="10"/>
    <s v=""/>
    <n v="26"/>
    <n v="10"/>
    <n v="197"/>
    <n v="10"/>
    <n v="0.57999999999999996"/>
    <n v="130"/>
    <n v="69"/>
    <n v="12"/>
    <n v="8"/>
    <n v="15"/>
    <n v="0.26"/>
    <n v="1"/>
    <s v="2/2"/>
    <n v="18"/>
    <n v="18"/>
    <n v="18"/>
    <n v="3"/>
    <n v="2"/>
    <n v="4"/>
  </r>
  <r>
    <x v="0"/>
    <s v="Group Stage"/>
    <x v="19"/>
    <x v="35"/>
    <s v="LEVIATÃN"/>
    <s v="cypher"/>
    <x v="2"/>
    <s v=""/>
    <n v="17"/>
    <n v="128"/>
    <n v="264"/>
    <n v="133"/>
    <n v="0.76"/>
    <n v="153"/>
    <n v="94"/>
    <n v="41"/>
    <n v="24"/>
    <n v="12"/>
    <n v="0.37"/>
    <m/>
    <s v=""/>
    <n v="16"/>
    <n v="16"/>
    <n v="12"/>
    <n v="7"/>
    <n v="4"/>
    <n v="2"/>
  </r>
  <r>
    <x v="0"/>
    <s v="Group Stage"/>
    <x v="19"/>
    <x v="35"/>
    <s v="LEVIATÃN"/>
    <s v="killjoy"/>
    <x v="3"/>
    <s v=""/>
    <n v="26"/>
    <n v="55"/>
    <n v="171"/>
    <n v="63"/>
    <n v="0.57999999999999996"/>
    <n v="112"/>
    <n v="58"/>
    <n v="15"/>
    <n v="8"/>
    <n v="12"/>
    <n v="0.32"/>
    <m/>
    <s v=""/>
    <n v="15"/>
    <n v="15"/>
    <n v="24"/>
    <n v="4"/>
    <n v="2"/>
    <n v="3"/>
  </r>
  <r>
    <x v="0"/>
    <s v="Group Stage"/>
    <x v="19"/>
    <x v="37"/>
    <s v="LEVIATÃN"/>
    <s v="jett"/>
    <x v="6"/>
    <s v=""/>
    <n v="26"/>
    <n v="124"/>
    <n v="222"/>
    <n v="131"/>
    <n v="0.85"/>
    <n v="143"/>
    <n v="81"/>
    <n v="12"/>
    <n v="19"/>
    <n v="12"/>
    <n v="0.39"/>
    <m/>
    <s v="0/3"/>
    <n v="21"/>
    <n v="21"/>
    <n v="16"/>
    <n v="3"/>
    <n v="5"/>
    <n v="3"/>
  </r>
  <r>
    <x v="0"/>
    <s v="Group Stage"/>
    <x v="19"/>
    <x v="37"/>
    <s v="LEVIATÃN"/>
    <s v="neon"/>
    <x v="13"/>
    <s v=""/>
    <n v="17"/>
    <n v="131"/>
    <n v="212"/>
    <n v="15"/>
    <n v="0.82"/>
    <n v="154"/>
    <n v="88"/>
    <n v="29"/>
    <n v="12"/>
    <n v="6"/>
    <n v="0.39"/>
    <n v="0.5"/>
    <s v="1/2"/>
    <n v="15"/>
    <n v="15"/>
    <n v="10"/>
    <n v="5"/>
    <n v="2"/>
    <n v="1"/>
  </r>
  <r>
    <x v="0"/>
    <s v="Group Stage"/>
    <x v="19"/>
    <x v="38"/>
    <s v="LEVIATÃN"/>
    <s v="omen"/>
    <x v="5"/>
    <s v=""/>
    <n v="17"/>
    <n v="107"/>
    <n v="168"/>
    <n v="133"/>
    <n v="0.76"/>
    <n v="114"/>
    <n v="71"/>
    <n v="12"/>
    <n v="18"/>
    <n v="0"/>
    <n v="0.33"/>
    <m/>
    <s v="0/1"/>
    <n v="12"/>
    <n v="12"/>
    <n v="9"/>
    <n v="2"/>
    <n v="3"/>
    <n v="0"/>
  </r>
  <r>
    <x v="0"/>
    <s v="Group Stage"/>
    <x v="19"/>
    <x v="38"/>
    <s v="LEVIATÃN"/>
    <s v="viper"/>
    <x v="9"/>
    <s v=""/>
    <n v="26"/>
    <n v="123"/>
    <n v="229"/>
    <n v="129"/>
    <n v="0.77"/>
    <n v="148"/>
    <n v="85"/>
    <n v="23"/>
    <n v="8"/>
    <n v="8"/>
    <n v="0.39"/>
    <m/>
    <s v="0/6"/>
    <n v="22"/>
    <n v="22"/>
    <n v="17"/>
    <n v="6"/>
    <n v="2"/>
    <n v="2"/>
  </r>
  <r>
    <x v="0"/>
    <s v="Group Stage"/>
    <x v="19"/>
    <x v="39"/>
    <s v="LEVIATÃN"/>
    <s v="sova"/>
    <x v="8"/>
    <s v=""/>
    <n v="43"/>
    <n v="111"/>
    <n v="210"/>
    <n v="114"/>
    <n v="0.74"/>
    <n v="145"/>
    <n v="74"/>
    <n v="23"/>
    <n v="9"/>
    <n v="2"/>
    <n v="0.24"/>
    <n v="0.17"/>
    <s v="1/6"/>
    <n v="16"/>
    <n v="32"/>
    <n v="28"/>
    <n v="10"/>
    <n v="4"/>
    <n v="1"/>
  </r>
  <r>
    <x v="0"/>
    <s v="Group Stage"/>
    <x v="19"/>
    <x v="65"/>
    <s v="Team Vitality"/>
    <s v="cypher"/>
    <x v="2"/>
    <s v=""/>
    <n v="17"/>
    <n v="71"/>
    <n v="218"/>
    <n v="69"/>
    <n v="0.59"/>
    <n v="140"/>
    <n v="65"/>
    <n v="35"/>
    <n v="6"/>
    <n v="12"/>
    <n v="0.17"/>
    <m/>
    <s v="0/3"/>
    <n v="11"/>
    <n v="11"/>
    <n v="16"/>
    <n v="6"/>
    <n v="1"/>
    <n v="2"/>
  </r>
  <r>
    <x v="0"/>
    <s v="Group Stage"/>
    <x v="19"/>
    <x v="65"/>
    <s v="Team Vitality"/>
    <s v="killjoy"/>
    <x v="3"/>
    <s v=""/>
    <n v="26"/>
    <n v="8"/>
    <n v="179"/>
    <n v="74"/>
    <n v="0.73"/>
    <n v="129"/>
    <n v="54"/>
    <n v="35"/>
    <n v="8"/>
    <n v="0"/>
    <n v="0.18"/>
    <m/>
    <s v="0/4"/>
    <n v="14"/>
    <n v="14"/>
    <n v="19"/>
    <n v="9"/>
    <n v="2"/>
    <n v="0"/>
  </r>
  <r>
    <x v="0"/>
    <s v="Group Stage"/>
    <x v="19"/>
    <x v="67"/>
    <s v="Team Vitality"/>
    <s v="gekko"/>
    <x v="4"/>
    <s v=""/>
    <n v="26"/>
    <n v="108"/>
    <n v="216"/>
    <n v="105"/>
    <n v="0.69"/>
    <n v="145"/>
    <n v="77"/>
    <n v="19"/>
    <n v="12"/>
    <n v="0"/>
    <n v="0.37"/>
    <m/>
    <s v="0/2"/>
    <n v="20"/>
    <n v="20"/>
    <n v="19"/>
    <n v="5"/>
    <n v="3"/>
    <n v="0"/>
  </r>
  <r>
    <x v="0"/>
    <s v="Group Stage"/>
    <x v="19"/>
    <x v="67"/>
    <s v="Team Vitality"/>
    <s v="kayo"/>
    <x v="17"/>
    <s v=""/>
    <n v="17"/>
    <n v="62"/>
    <n v="112"/>
    <n v="43"/>
    <n v="0.71"/>
    <n v="80"/>
    <n v="35"/>
    <n v="65"/>
    <n v="0"/>
    <n v="18"/>
    <n v="0.35"/>
    <n v="1"/>
    <s v="1/1"/>
    <n v="6"/>
    <n v="6"/>
    <n v="14"/>
    <n v="11"/>
    <n v="0"/>
    <n v="3"/>
  </r>
  <r>
    <x v="0"/>
    <s v="Group Stage"/>
    <x v="19"/>
    <x v="68"/>
    <s v="Team Vitality"/>
    <s v="jett"/>
    <x v="6"/>
    <s v=""/>
    <n v="26"/>
    <n v="98"/>
    <n v="195"/>
    <n v="118"/>
    <n v="0.57999999999999996"/>
    <n v="121"/>
    <n v="77"/>
    <n v="4"/>
    <n v="15"/>
    <n v="23"/>
    <n v="0.36"/>
    <m/>
    <s v=""/>
    <n v="20"/>
    <n v="20"/>
    <n v="17"/>
    <n v="1"/>
    <n v="4"/>
    <n v="6"/>
  </r>
  <r>
    <x v="0"/>
    <s v="Group Stage"/>
    <x v="19"/>
    <x v="68"/>
    <s v="Team Vitality"/>
    <s v="neon"/>
    <x v="13"/>
    <s v=""/>
    <n v="17"/>
    <n v="107"/>
    <n v="256"/>
    <n v="10"/>
    <n v="0.59"/>
    <n v="160"/>
    <n v="82"/>
    <n v="18"/>
    <n v="6"/>
    <n v="18"/>
    <n v="0.18"/>
    <m/>
    <s v="0/2"/>
    <n v="14"/>
    <n v="14"/>
    <n v="14"/>
    <n v="3"/>
    <n v="1"/>
    <n v="3"/>
  </r>
  <r>
    <x v="0"/>
    <s v="Group Stage"/>
    <x v="19"/>
    <x v="69"/>
    <s v="Team Vitality"/>
    <s v="omen"/>
    <x v="5"/>
    <s v=""/>
    <n v="17"/>
    <n v="43"/>
    <n v="132"/>
    <n v="53"/>
    <n v="0.65"/>
    <n v="80"/>
    <n v="47"/>
    <n v="29"/>
    <n v="6"/>
    <n v="18"/>
    <n v="0.19"/>
    <m/>
    <s v="0/3"/>
    <n v="8"/>
    <n v="8"/>
    <n v="15"/>
    <n v="5"/>
    <n v="1"/>
    <n v="3"/>
  </r>
  <r>
    <x v="0"/>
    <s v="Group Stage"/>
    <x v="19"/>
    <x v="69"/>
    <s v="Team Vitality"/>
    <s v="viper"/>
    <x v="9"/>
    <s v=""/>
    <n v="26"/>
    <n v="99"/>
    <n v="208"/>
    <n v="106"/>
    <n v="0.77"/>
    <n v="140"/>
    <n v="73"/>
    <n v="31"/>
    <n v="8"/>
    <n v="15"/>
    <n v="0.37"/>
    <m/>
    <s v="0/4"/>
    <n v="19"/>
    <n v="19"/>
    <n v="18"/>
    <n v="8"/>
    <n v="2"/>
    <n v="4"/>
  </r>
  <r>
    <x v="0"/>
    <s v="Group Stage"/>
    <x v="19"/>
    <x v="66"/>
    <s v="Team Vitality"/>
    <s v="sova"/>
    <x v="8"/>
    <s v=""/>
    <n v="43"/>
    <n v="103"/>
    <n v="212"/>
    <n v="10"/>
    <n v="0.65"/>
    <n v="140"/>
    <n v="79"/>
    <n v="23"/>
    <n v="7"/>
    <n v="12"/>
    <n v="0.2"/>
    <m/>
    <s v="0/9"/>
    <n v="22"/>
    <n v="34"/>
    <n v="34"/>
    <n v="10"/>
    <n v="3"/>
    <n v="5"/>
  </r>
  <r>
    <x v="0"/>
    <s v="Group Stage"/>
    <x v="20"/>
    <x v="70"/>
    <s v="FUT Esports"/>
    <s v="breach"/>
    <x v="12"/>
    <s v=""/>
    <n v="22"/>
    <n v="113"/>
    <n v="189"/>
    <n v="107"/>
    <n v="0.73"/>
    <n v="129"/>
    <n v="68"/>
    <n v="32"/>
    <n v="0"/>
    <n v="5"/>
    <n v="0.3"/>
    <m/>
    <s v="0/5"/>
    <n v="15"/>
    <n v="15"/>
    <n v="14"/>
    <n v="7"/>
    <n v="0"/>
    <n v="1"/>
  </r>
  <r>
    <x v="0"/>
    <s v="Group Stage"/>
    <x v="20"/>
    <x v="70"/>
    <s v="FUT Esports"/>
    <s v="fade"/>
    <x v="1"/>
    <s v=""/>
    <n v="23"/>
    <n v="111"/>
    <n v="158"/>
    <n v="118"/>
    <n v="0.78"/>
    <n v="92"/>
    <n v="57"/>
    <n v="35"/>
    <n v="9"/>
    <n v="0"/>
    <n v="0.22"/>
    <n v="0.5"/>
    <s v="2/4"/>
    <n v="13"/>
    <n v="13"/>
    <n v="11"/>
    <n v="8"/>
    <n v="2"/>
    <n v="0"/>
  </r>
  <r>
    <x v="0"/>
    <s v="Group Stage"/>
    <x v="20"/>
    <x v="71"/>
    <s v="FUT Esports"/>
    <s v="brimstone"/>
    <x v="15"/>
    <s v=""/>
    <n v="23"/>
    <n v="63"/>
    <n v="150"/>
    <n v="71"/>
    <n v="0.65"/>
    <n v="96"/>
    <n v="52"/>
    <n v="35"/>
    <n v="9"/>
    <n v="9"/>
    <n v="0.2"/>
    <m/>
    <s v="0/4"/>
    <n v="12"/>
    <n v="12"/>
    <n v="17"/>
    <n v="8"/>
    <n v="2"/>
    <n v="2"/>
  </r>
  <r>
    <x v="0"/>
    <s v="Group Stage"/>
    <x v="20"/>
    <x v="71"/>
    <s v="FUT Esports"/>
    <s v="viper"/>
    <x v="9"/>
    <s v=""/>
    <n v="22"/>
    <n v="97"/>
    <n v="187"/>
    <n v="76"/>
    <n v="0.73"/>
    <n v="119"/>
    <n v="59"/>
    <n v="36"/>
    <n v="0"/>
    <n v="0"/>
    <n v="0.18"/>
    <m/>
    <s v=""/>
    <n v="13"/>
    <n v="13"/>
    <n v="17"/>
    <n v="8"/>
    <n v="0"/>
    <n v="0"/>
  </r>
  <r>
    <x v="0"/>
    <s v="Group Stage"/>
    <x v="20"/>
    <x v="72"/>
    <s v="FUT Esports"/>
    <s v="cypher"/>
    <x v="2"/>
    <s v=""/>
    <n v="22"/>
    <n v="114"/>
    <n v="235"/>
    <n v="127"/>
    <n v="0.82"/>
    <n v="141"/>
    <n v="86"/>
    <n v="27"/>
    <n v="14"/>
    <n v="9"/>
    <n v="0.27"/>
    <m/>
    <s v="0/4"/>
    <n v="19"/>
    <n v="19"/>
    <n v="15"/>
    <n v="6"/>
    <n v="3"/>
    <n v="2"/>
  </r>
  <r>
    <x v="0"/>
    <s v="Group Stage"/>
    <x v="20"/>
    <x v="72"/>
    <s v="FUT Esports"/>
    <s v="viper"/>
    <x v="9"/>
    <s v=""/>
    <n v="23"/>
    <n v="8"/>
    <n v="209"/>
    <n v="10"/>
    <n v="0.65"/>
    <n v="129"/>
    <n v="74"/>
    <n v="26"/>
    <n v="17"/>
    <n v="9"/>
    <n v="0.27"/>
    <m/>
    <s v="0/2"/>
    <n v="17"/>
    <n v="17"/>
    <n v="17"/>
    <n v="6"/>
    <n v="4"/>
    <n v="2"/>
  </r>
  <r>
    <x v="0"/>
    <s v="Group Stage"/>
    <x v="20"/>
    <x v="73"/>
    <s v="FUT Esports"/>
    <s v="gekko"/>
    <x v="4"/>
    <s v=""/>
    <n v="23"/>
    <n v="68"/>
    <n v="139"/>
    <n v="56"/>
    <n v="0.7"/>
    <n v="100"/>
    <n v="39"/>
    <n v="39"/>
    <n v="9"/>
    <n v="4"/>
    <n v="0.2"/>
    <m/>
    <s v="0/1"/>
    <n v="9"/>
    <n v="9"/>
    <n v="16"/>
    <n v="9"/>
    <n v="2"/>
    <n v="1"/>
  </r>
  <r>
    <x v="0"/>
    <s v="Group Stage"/>
    <x v="20"/>
    <x v="73"/>
    <s v="FUT Esports"/>
    <s v="omen"/>
    <x v="5"/>
    <s v=""/>
    <n v="22"/>
    <n v="98"/>
    <n v="216"/>
    <n v="94"/>
    <n v="0.77"/>
    <n v="123"/>
    <n v="73"/>
    <n v="36"/>
    <n v="5"/>
    <n v="9"/>
    <n v="0.24"/>
    <m/>
    <s v="0/2"/>
    <n v="16"/>
    <n v="16"/>
    <n v="17"/>
    <n v="8"/>
    <n v="1"/>
    <n v="2"/>
  </r>
  <r>
    <x v="0"/>
    <s v="Group Stage"/>
    <x v="20"/>
    <x v="74"/>
    <s v="FUT Esports"/>
    <s v="jett"/>
    <x v="6"/>
    <s v=""/>
    <n v="22"/>
    <n v="85"/>
    <n v="193"/>
    <n v="82"/>
    <n v="0.68"/>
    <n v="131"/>
    <n v="64"/>
    <n v="14"/>
    <n v="32"/>
    <n v="27"/>
    <n v="0.32"/>
    <m/>
    <s v="0/2"/>
    <n v="14"/>
    <n v="14"/>
    <n v="17"/>
    <n v="3"/>
    <n v="7"/>
    <n v="6"/>
  </r>
  <r>
    <x v="0"/>
    <s v="Group Stage"/>
    <x v="20"/>
    <x v="74"/>
    <s v="FUT Esports"/>
    <s v="raze"/>
    <x v="7"/>
    <s v=""/>
    <n v="23"/>
    <n v="10"/>
    <n v="228"/>
    <n v="106"/>
    <n v="0.74"/>
    <n v="159"/>
    <n v="83"/>
    <n v="9"/>
    <n v="22"/>
    <n v="13"/>
    <n v="0.28999999999999998"/>
    <m/>
    <s v="0/3"/>
    <n v="19"/>
    <n v="19"/>
    <n v="18"/>
    <n v="2"/>
    <n v="5"/>
    <n v="3"/>
  </r>
  <r>
    <x v="0"/>
    <s v="Group Stage"/>
    <x v="20"/>
    <x v="32"/>
    <s v="EDward Gaming"/>
    <s v="breach"/>
    <x v="12"/>
    <s v=""/>
    <n v="22"/>
    <n v="63"/>
    <n v="128"/>
    <n v="56"/>
    <n v="0.77"/>
    <n v="91"/>
    <n v="41"/>
    <n v="55"/>
    <n v="0"/>
    <n v="0"/>
    <n v="0.19"/>
    <m/>
    <s v="0/2"/>
    <n v="9"/>
    <n v="9"/>
    <n v="16"/>
    <n v="12"/>
    <n v="0"/>
    <n v="0"/>
  </r>
  <r>
    <x v="0"/>
    <s v="Group Stage"/>
    <x v="20"/>
    <x v="32"/>
    <s v="EDward Gaming"/>
    <s v="fade"/>
    <x v="1"/>
    <s v=""/>
    <n v="23"/>
    <n v="91"/>
    <n v="131"/>
    <n v="79"/>
    <n v="0.7"/>
    <n v="78"/>
    <n v="48"/>
    <n v="3"/>
    <n v="4"/>
    <n v="4"/>
    <n v="0.28999999999999998"/>
    <m/>
    <s v="0/3"/>
    <n v="11"/>
    <n v="11"/>
    <n v="14"/>
    <n v="7"/>
    <n v="1"/>
    <n v="1"/>
  </r>
  <r>
    <x v="0"/>
    <s v="Group Stage"/>
    <x v="20"/>
    <x v="30"/>
    <s v="EDward Gaming"/>
    <s v="brimstone"/>
    <x v="15"/>
    <s v=""/>
    <n v="23"/>
    <n v="171"/>
    <n v="274"/>
    <n v="23"/>
    <n v="0.91"/>
    <n v="172"/>
    <n v="10"/>
    <n v="26"/>
    <n v="4"/>
    <n v="4"/>
    <n v="0.38"/>
    <n v="0.25"/>
    <s v="1/4"/>
    <n v="23"/>
    <n v="23"/>
    <n v="10"/>
    <n v="6"/>
    <n v="1"/>
    <n v="1"/>
  </r>
  <r>
    <x v="0"/>
    <s v="Group Stage"/>
    <x v="20"/>
    <x v="30"/>
    <s v="EDward Gaming"/>
    <s v="clove"/>
    <x v="18"/>
    <s v=""/>
    <n v="22"/>
    <n v="131"/>
    <n v="283"/>
    <n v="153"/>
    <n v="0.77"/>
    <n v="180"/>
    <n v="105"/>
    <n v="32"/>
    <n v="5"/>
    <n v="18"/>
    <n v="0.24"/>
    <n v="0.5"/>
    <s v="2/4"/>
    <n v="23"/>
    <n v="23"/>
    <n v="15"/>
    <n v="7"/>
    <n v="1"/>
    <n v="4"/>
  </r>
  <r>
    <x v="0"/>
    <s v="Group Stage"/>
    <x v="20"/>
    <x v="33"/>
    <s v="EDward Gaming"/>
    <s v="fade"/>
    <x v="1"/>
    <s v=""/>
    <n v="22"/>
    <n v="115"/>
    <n v="213"/>
    <n v="12"/>
    <n v="0.77"/>
    <n v="137"/>
    <n v="82"/>
    <n v="27"/>
    <n v="14"/>
    <n v="9"/>
    <n v="0.27"/>
    <n v="0.33"/>
    <s v="1/3"/>
    <n v="18"/>
    <n v="18"/>
    <n v="15"/>
    <n v="6"/>
    <n v="3"/>
    <n v="2"/>
  </r>
  <r>
    <x v="0"/>
    <s v="Group Stage"/>
    <x v="20"/>
    <x v="33"/>
    <s v="EDward Gaming"/>
    <s v="gekko"/>
    <x v="4"/>
    <s v=""/>
    <n v="23"/>
    <n v="49"/>
    <n v="90"/>
    <n v="41"/>
    <n v="0.65"/>
    <n v="62"/>
    <n v="3"/>
    <n v="26"/>
    <n v="0"/>
    <n v="22"/>
    <n v="0.14000000000000001"/>
    <m/>
    <s v=""/>
    <n v="7"/>
    <n v="7"/>
    <n v="17"/>
    <n v="6"/>
    <n v="0"/>
    <n v="5"/>
  </r>
  <r>
    <x v="0"/>
    <s v="Group Stage"/>
    <x v="20"/>
    <x v="34"/>
    <s v="EDward Gaming"/>
    <s v="neon"/>
    <x v="13"/>
    <s v=""/>
    <n v="22"/>
    <n v="67"/>
    <n v="195"/>
    <n v="74"/>
    <n v="0.68"/>
    <n v="119"/>
    <n v="64"/>
    <n v="36"/>
    <n v="23"/>
    <n v="18"/>
    <n v="0.19"/>
    <m/>
    <s v="0/1"/>
    <n v="14"/>
    <n v="14"/>
    <n v="19"/>
    <n v="8"/>
    <n v="5"/>
    <n v="4"/>
  </r>
  <r>
    <x v="0"/>
    <s v="Group Stage"/>
    <x v="20"/>
    <x v="34"/>
    <s v="EDward Gaming"/>
    <s v="raze"/>
    <x v="7"/>
    <s v=""/>
    <n v="23"/>
    <n v="127"/>
    <n v="218"/>
    <n v="146"/>
    <n v="0.7"/>
    <n v="141"/>
    <n v="83"/>
    <n v="22"/>
    <n v="9"/>
    <n v="22"/>
    <n v="0.21"/>
    <n v="0.5"/>
    <s v="1/2"/>
    <n v="19"/>
    <n v="19"/>
    <n v="13"/>
    <n v="5"/>
    <n v="2"/>
    <n v="5"/>
  </r>
  <r>
    <x v="0"/>
    <s v="Group Stage"/>
    <x v="20"/>
    <x v="31"/>
    <s v="EDward Gaming"/>
    <s v="omen"/>
    <x v="5"/>
    <s v=""/>
    <n v="22"/>
    <n v="132"/>
    <n v="231"/>
    <n v="133"/>
    <n v="0.91"/>
    <n v="152"/>
    <n v="73"/>
    <n v="64"/>
    <n v="9"/>
    <n v="5"/>
    <n v="0.33"/>
    <n v="0.5"/>
    <s v="1/2"/>
    <n v="16"/>
    <n v="16"/>
    <n v="12"/>
    <n v="14"/>
    <n v="2"/>
    <n v="1"/>
  </r>
  <r>
    <x v="0"/>
    <s v="Group Stage"/>
    <x v="20"/>
    <x v="31"/>
    <s v="EDward Gaming"/>
    <s v="viper"/>
    <x v="9"/>
    <s v=""/>
    <n v="23"/>
    <n v="133"/>
    <n v="255"/>
    <n v="119"/>
    <n v="0.78"/>
    <n v="178"/>
    <n v="83"/>
    <n v="39"/>
    <n v="17"/>
    <n v="13"/>
    <n v="0.25"/>
    <m/>
    <s v="0/1"/>
    <n v="19"/>
    <n v="19"/>
    <n v="16"/>
    <n v="9"/>
    <n v="4"/>
    <n v="3"/>
  </r>
  <r>
    <x v="0"/>
    <s v="Group Stage"/>
    <x v="20"/>
    <x v="8"/>
    <s v="G2 Esports"/>
    <s v="fade"/>
    <x v="1"/>
    <s v=""/>
    <n v="22"/>
    <n v="136"/>
    <n v="271"/>
    <n v="133"/>
    <n v="0.68"/>
    <n v="170"/>
    <n v="91"/>
    <n v="45"/>
    <n v="9"/>
    <n v="5"/>
    <n v="0.26"/>
    <m/>
    <s v="0/5"/>
    <n v="20"/>
    <n v="20"/>
    <n v="15"/>
    <n v="10"/>
    <n v="2"/>
    <n v="1"/>
  </r>
  <r>
    <x v="0"/>
    <s v="Group Stage"/>
    <x v="20"/>
    <x v="8"/>
    <s v="G2 Esports"/>
    <s v="sova"/>
    <x v="8"/>
    <s v=""/>
    <n v="21"/>
    <n v="101"/>
    <n v="190"/>
    <n v="10"/>
    <n v="0.71"/>
    <n v="126"/>
    <n v="67"/>
    <n v="33"/>
    <n v="24"/>
    <n v="1"/>
    <n v="0.23"/>
    <n v="0.33"/>
    <s v="1/3"/>
    <n v="14"/>
    <n v="14"/>
    <n v="14"/>
    <n v="7"/>
    <n v="5"/>
    <n v="2"/>
  </r>
  <r>
    <x v="0"/>
    <s v="Group Stage"/>
    <x v="20"/>
    <x v="6"/>
    <s v="G2 Esports"/>
    <s v="gekko"/>
    <x v="4"/>
    <s v=""/>
    <n v="21"/>
    <n v="104"/>
    <n v="209"/>
    <n v="113"/>
    <n v="0.76"/>
    <n v="118"/>
    <n v="81"/>
    <n v="38"/>
    <n v="19"/>
    <n v="5"/>
    <n v="0.32"/>
    <m/>
    <s v="0/2"/>
    <n v="17"/>
    <n v="17"/>
    <n v="15"/>
    <n v="8"/>
    <n v="4"/>
    <n v="1"/>
  </r>
  <r>
    <x v="0"/>
    <s v="Group Stage"/>
    <x v="20"/>
    <x v="6"/>
    <s v="G2 Esports"/>
    <s v="raze"/>
    <x v="7"/>
    <s v=""/>
    <n v="22"/>
    <n v="119"/>
    <n v="218"/>
    <n v="129"/>
    <n v="0.73"/>
    <n v="148"/>
    <n v="82"/>
    <n v="5"/>
    <n v="14"/>
    <n v="0"/>
    <n v="0.33"/>
    <m/>
    <s v=""/>
    <n v="18"/>
    <n v="18"/>
    <n v="14"/>
    <n v="1"/>
    <n v="3"/>
    <n v="0"/>
  </r>
  <r>
    <x v="0"/>
    <s v="Group Stage"/>
    <x v="20"/>
    <x v="5"/>
    <s v="G2 Esports"/>
    <s v="harbor"/>
    <x v="10"/>
    <s v=""/>
    <n v="21"/>
    <n v="124"/>
    <n v="229"/>
    <n v="131"/>
    <n v="0.71"/>
    <n v="148"/>
    <n v="81"/>
    <n v="38"/>
    <n v="5"/>
    <n v="1"/>
    <n v="0.16"/>
    <n v="1"/>
    <s v="1/1"/>
    <n v="17"/>
    <n v="17"/>
    <n v="13"/>
    <n v="8"/>
    <n v="1"/>
    <n v="2"/>
  </r>
  <r>
    <x v="0"/>
    <s v="Group Stage"/>
    <x v="20"/>
    <x v="5"/>
    <s v="G2 Esports"/>
    <s v="omen"/>
    <x v="5"/>
    <s v=""/>
    <n v="22"/>
    <n v="84"/>
    <n v="174"/>
    <n v="87"/>
    <n v="0.82"/>
    <n v="97"/>
    <n v="59"/>
    <n v="73"/>
    <n v="9"/>
    <n v="9"/>
    <n v="0.15"/>
    <m/>
    <s v="0/2"/>
    <n v="13"/>
    <n v="13"/>
    <n v="15"/>
    <n v="16"/>
    <n v="2"/>
    <n v="2"/>
  </r>
  <r>
    <x v="0"/>
    <s v="Group Stage"/>
    <x v="20"/>
    <x v="7"/>
    <s v="G2 Esports"/>
    <s v="killjoy"/>
    <x v="3"/>
    <s v=""/>
    <n v="43"/>
    <n v="128"/>
    <n v="241"/>
    <n v="137"/>
    <n v="0.81"/>
    <n v="167"/>
    <n v="86"/>
    <n v="23"/>
    <n v="12"/>
    <n v="5"/>
    <n v="0.2"/>
    <n v="0.33"/>
    <s v="1/3"/>
    <n v="21"/>
    <n v="37"/>
    <n v="27"/>
    <n v="10"/>
    <n v="5"/>
    <n v="2"/>
  </r>
  <r>
    <x v="0"/>
    <s v="Group Stage"/>
    <x v="20"/>
    <x v="9"/>
    <s v="G2 Esports"/>
    <s v="viper"/>
    <x v="9"/>
    <s v=""/>
    <n v="43"/>
    <n v="111"/>
    <n v="224"/>
    <n v="11"/>
    <n v="0.7"/>
    <n v="149"/>
    <n v="79"/>
    <n v="26"/>
    <n v="14"/>
    <n v="12"/>
    <n v="0.28000000000000003"/>
    <m/>
    <s v="0/4"/>
    <n v="21"/>
    <n v="34"/>
    <n v="31"/>
    <n v="11"/>
    <n v="6"/>
    <n v="5"/>
  </r>
  <r>
    <x v="0"/>
    <s v="Group Stage"/>
    <x v="20"/>
    <x v="75"/>
    <s v="Paper Rex"/>
    <s v="fade"/>
    <x v="1"/>
    <s v=""/>
    <n v="22"/>
    <n v="91"/>
    <n v="225"/>
    <n v="89"/>
    <n v="0.77"/>
    <n v="145"/>
    <n v="73"/>
    <n v="27"/>
    <n v="9"/>
    <n v="9"/>
    <n v="0.25"/>
    <m/>
    <s v="0/4"/>
    <n v="16"/>
    <n v="16"/>
    <n v="18"/>
    <n v="6"/>
    <n v="2"/>
    <n v="2"/>
  </r>
  <r>
    <x v="0"/>
    <s v="Group Stage"/>
    <x v="20"/>
    <x v="75"/>
    <s v="Paper Rex"/>
    <s v="killjoy"/>
    <x v="3"/>
    <s v=""/>
    <n v="21"/>
    <n v="44"/>
    <n v="115"/>
    <n v="39"/>
    <n v="0.62"/>
    <n v="88"/>
    <n v="33"/>
    <n v="19"/>
    <n v="0"/>
    <n v="1"/>
    <n v="0.28000000000000003"/>
    <m/>
    <s v="0/2"/>
    <n v="7"/>
    <n v="7"/>
    <n v="18"/>
    <n v="4"/>
    <n v="0"/>
    <n v="2"/>
  </r>
  <r>
    <x v="0"/>
    <s v="Group Stage"/>
    <x v="20"/>
    <x v="76"/>
    <s v="Paper Rex"/>
    <s v="jett"/>
    <x v="6"/>
    <s v=""/>
    <n v="43"/>
    <n v="81"/>
    <n v="196"/>
    <n v="88"/>
    <n v="0.57999999999999996"/>
    <n v="133"/>
    <n v="67"/>
    <n v="14"/>
    <n v="14"/>
    <n v="12"/>
    <n v="0.22"/>
    <n v="0.17"/>
    <s v="1/6"/>
    <n v="15"/>
    <n v="29"/>
    <n v="33"/>
    <n v="6"/>
    <n v="6"/>
    <n v="5"/>
  </r>
  <r>
    <x v="0"/>
    <s v="Group Stage"/>
    <x v="20"/>
    <x v="77"/>
    <s v="Paper Rex"/>
    <s v="kayo"/>
    <x v="17"/>
    <s v=""/>
    <n v="22"/>
    <n v="132"/>
    <n v="239"/>
    <n v="112"/>
    <n v="0.77"/>
    <n v="146"/>
    <n v="86"/>
    <n v="64"/>
    <n v="5"/>
    <n v="9"/>
    <n v="0.36"/>
    <m/>
    <s v="0/5"/>
    <n v="19"/>
    <n v="19"/>
    <n v="17"/>
    <n v="14"/>
    <n v="1"/>
    <n v="2"/>
  </r>
  <r>
    <x v="0"/>
    <s v="Group Stage"/>
    <x v="20"/>
    <x v="77"/>
    <s v="Paper Rex"/>
    <s v="sova"/>
    <x v="8"/>
    <s v=""/>
    <n v="21"/>
    <n v="85"/>
    <n v="182"/>
    <n v="82"/>
    <n v="0.62"/>
    <n v="123"/>
    <n v="67"/>
    <n v="24"/>
    <n v="0"/>
    <n v="1"/>
    <n v="0.38"/>
    <m/>
    <s v="0/3"/>
    <n v="14"/>
    <n v="14"/>
    <n v="17"/>
    <n v="5"/>
    <n v="0"/>
    <n v="2"/>
  </r>
  <r>
    <x v="0"/>
    <s v="Group Stage"/>
    <x v="20"/>
    <x v="78"/>
    <s v="Paper Rex"/>
    <s v="neon"/>
    <x v="13"/>
    <s v=""/>
    <n v="22"/>
    <n v="41"/>
    <n v="150"/>
    <n v="43"/>
    <n v="0.59"/>
    <n v="110"/>
    <n v="41"/>
    <n v="36"/>
    <n v="14"/>
    <n v="36"/>
    <n v="0.11"/>
    <m/>
    <s v="0/1"/>
    <n v="9"/>
    <n v="9"/>
    <n v="21"/>
    <n v="8"/>
    <n v="3"/>
    <n v="8"/>
  </r>
  <r>
    <x v="0"/>
    <s v="Group Stage"/>
    <x v="20"/>
    <x v="78"/>
    <s v="Paper Rex"/>
    <s v="sage"/>
    <x v="21"/>
    <s v=""/>
    <n v="21"/>
    <n v="118"/>
    <n v="216"/>
    <n v="114"/>
    <n v="0.76"/>
    <n v="142"/>
    <n v="76"/>
    <n v="43"/>
    <n v="5"/>
    <n v="14"/>
    <n v="0.28999999999999998"/>
    <n v="0.25"/>
    <s v="1/4"/>
    <n v="16"/>
    <n v="16"/>
    <n v="14"/>
    <n v="9"/>
    <n v="1"/>
    <n v="3"/>
  </r>
  <r>
    <x v="0"/>
    <s v="Group Stage"/>
    <x v="20"/>
    <x v="79"/>
    <s v="Paper Rex"/>
    <s v="omen"/>
    <x v="5"/>
    <s v=""/>
    <n v="22"/>
    <n v="91"/>
    <n v="192"/>
    <n v="82"/>
    <n v="0.77"/>
    <n v="116"/>
    <n v="64"/>
    <n v="41"/>
    <n v="0"/>
    <n v="5"/>
    <n v="0.28999999999999998"/>
    <m/>
    <s v=""/>
    <n v="14"/>
    <n v="14"/>
    <n v="17"/>
    <n v="9"/>
    <n v="0"/>
    <n v="1"/>
  </r>
  <r>
    <x v="0"/>
    <s v="Group Stage"/>
    <x v="20"/>
    <x v="79"/>
    <s v="Paper Rex"/>
    <s v="viper"/>
    <x v="9"/>
    <s v=""/>
    <n v="21"/>
    <n v="114"/>
    <n v="258"/>
    <n v="133"/>
    <n v="0.76"/>
    <n v="143"/>
    <n v="95"/>
    <n v="38"/>
    <n v="1"/>
    <n v="14"/>
    <n v="0.33"/>
    <n v="0.25"/>
    <s v="1/4"/>
    <n v="20"/>
    <n v="20"/>
    <n v="15"/>
    <n v="8"/>
    <n v="2"/>
    <n v="3"/>
  </r>
  <r>
    <x v="0"/>
    <s v="Group Stage"/>
    <x v="21"/>
    <x v="32"/>
    <s v="EDward Gaming"/>
    <s v="breach"/>
    <x v="12"/>
    <s v=""/>
    <n v="24"/>
    <n v="101"/>
    <n v="169"/>
    <n v="94"/>
    <n v="0.57999999999999996"/>
    <n v="110"/>
    <n v="63"/>
    <n v="33"/>
    <n v="0"/>
    <n v="13"/>
    <n v="0.42"/>
    <m/>
    <s v="0/2"/>
    <n v="15"/>
    <n v="15"/>
    <n v="16"/>
    <n v="8"/>
    <n v="0"/>
    <n v="3"/>
  </r>
  <r>
    <x v="0"/>
    <s v="Group Stage"/>
    <x v="21"/>
    <x v="32"/>
    <s v="EDward Gaming"/>
    <s v="fade"/>
    <x v="1"/>
    <s v=""/>
    <n v="24"/>
    <n v="124"/>
    <n v="257"/>
    <n v="16"/>
    <n v="0.57999999999999996"/>
    <n v="165"/>
    <n v="10"/>
    <n v="13"/>
    <n v="8"/>
    <n v="8"/>
    <n v="0.23"/>
    <n v="0.2"/>
    <s v="1/5"/>
    <n v="24"/>
    <n v="24"/>
    <n v="15"/>
    <n v="3"/>
    <n v="2"/>
    <n v="2"/>
  </r>
  <r>
    <x v="0"/>
    <s v="Group Stage"/>
    <x v="21"/>
    <x v="32"/>
    <s v="EDward Gaming"/>
    <s v="kayo"/>
    <x v="17"/>
    <s v=""/>
    <n v="21"/>
    <n v="147"/>
    <n v="260"/>
    <n v="158"/>
    <n v="0.76"/>
    <n v="154"/>
    <n v="9"/>
    <n v="62"/>
    <n v="5"/>
    <n v="5"/>
    <n v="0.28000000000000003"/>
    <m/>
    <s v="0/2"/>
    <n v="19"/>
    <n v="19"/>
    <n v="12"/>
    <n v="13"/>
    <n v="1"/>
    <n v="1"/>
  </r>
  <r>
    <x v="0"/>
    <s v="Group Stage"/>
    <x v="21"/>
    <x v="30"/>
    <s v="EDward Gaming"/>
    <s v="brimstone"/>
    <x v="15"/>
    <s v=""/>
    <n v="24"/>
    <n v="123"/>
    <n v="225"/>
    <n v="119"/>
    <n v="0.79"/>
    <n v="142"/>
    <n v="79"/>
    <n v="46"/>
    <n v="4"/>
    <n v="4"/>
    <n v="0.28000000000000003"/>
    <n v="0.25"/>
    <s v="1/4"/>
    <n v="19"/>
    <n v="19"/>
    <n v="16"/>
    <n v="11"/>
    <n v="1"/>
    <n v="1"/>
  </r>
  <r>
    <x v="0"/>
    <s v="Group Stage"/>
    <x v="21"/>
    <x v="30"/>
    <s v="EDward Gaming"/>
    <s v="omen"/>
    <x v="5"/>
    <s v=""/>
    <n v="24"/>
    <n v="86"/>
    <n v="155"/>
    <n v="87"/>
    <n v="0.67"/>
    <n v="103"/>
    <n v="54"/>
    <n v="25"/>
    <n v="8"/>
    <n v="4"/>
    <n v="0.28000000000000003"/>
    <m/>
    <s v="0/3"/>
    <n v="13"/>
    <n v="13"/>
    <n v="15"/>
    <n v="6"/>
    <n v="2"/>
    <n v="1"/>
  </r>
  <r>
    <x v="0"/>
    <s v="Group Stage"/>
    <x v="21"/>
    <x v="30"/>
    <s v="EDward Gaming"/>
    <s v="viper"/>
    <x v="9"/>
    <s v=""/>
    <n v="21"/>
    <n v="107"/>
    <n v="210"/>
    <n v="142"/>
    <n v="0.62"/>
    <n v="115"/>
    <n v="81"/>
    <n v="24"/>
    <n v="19"/>
    <n v="1"/>
    <n v="0.15"/>
    <n v="0.5"/>
    <s v="1/2"/>
    <n v="17"/>
    <n v="17"/>
    <n v="12"/>
    <n v="5"/>
    <n v="4"/>
    <n v="2"/>
  </r>
  <r>
    <x v="0"/>
    <s v="Group Stage"/>
    <x v="21"/>
    <x v="31"/>
    <s v="EDward Gaming"/>
    <s v="cypher"/>
    <x v="2"/>
    <s v=""/>
    <n v="24"/>
    <n v="75"/>
    <n v="120"/>
    <n v="77"/>
    <n v="0.71"/>
    <n v="77"/>
    <n v="42"/>
    <n v="17"/>
    <n v="13"/>
    <n v="8"/>
    <n v="0.22"/>
    <m/>
    <s v="0/3"/>
    <n v="10"/>
    <n v="10"/>
    <n v="13"/>
    <n v="4"/>
    <n v="3"/>
    <n v="2"/>
  </r>
  <r>
    <x v="0"/>
    <s v="Group Stage"/>
    <x v="21"/>
    <x v="31"/>
    <s v="EDward Gaming"/>
    <s v="killjoy"/>
    <x v="3"/>
    <s v=""/>
    <n v="21"/>
    <n v="135"/>
    <n v="268"/>
    <n v="175"/>
    <n v="0.81"/>
    <n v="167"/>
    <n v="10"/>
    <n v="1"/>
    <n v="14"/>
    <n v="5"/>
    <n v="0.36"/>
    <m/>
    <s v="0/2"/>
    <n v="21"/>
    <n v="21"/>
    <n v="12"/>
    <n v="2"/>
    <n v="3"/>
    <n v="1"/>
  </r>
  <r>
    <x v="0"/>
    <s v="Group Stage"/>
    <x v="21"/>
    <x v="31"/>
    <s v="EDward Gaming"/>
    <s v="viper"/>
    <x v="9"/>
    <s v=""/>
    <n v="24"/>
    <n v="99"/>
    <n v="220"/>
    <n v="106"/>
    <n v="0.71"/>
    <n v="140"/>
    <n v="79"/>
    <n v="21"/>
    <n v="25"/>
    <n v="4"/>
    <n v="0.28999999999999998"/>
    <n v="0.25"/>
    <s v="1/4"/>
    <n v="19"/>
    <n v="19"/>
    <n v="18"/>
    <n v="5"/>
    <n v="6"/>
    <n v="1"/>
  </r>
  <r>
    <x v="0"/>
    <s v="Group Stage"/>
    <x v="21"/>
    <x v="33"/>
    <s v="EDward Gaming"/>
    <s v="gekko"/>
    <x v="4"/>
    <s v=""/>
    <n v="24"/>
    <n v="68"/>
    <n v="124"/>
    <n v="63"/>
    <n v="0.71"/>
    <n v="84"/>
    <n v="42"/>
    <n v="21"/>
    <n v="13"/>
    <n v="4"/>
    <n v="0.3"/>
    <m/>
    <s v="0/2"/>
    <n v="10"/>
    <n v="10"/>
    <n v="16"/>
    <n v="5"/>
    <n v="3"/>
    <n v="1"/>
  </r>
  <r>
    <x v="0"/>
    <s v="Group Stage"/>
    <x v="21"/>
    <x v="33"/>
    <s v="EDward Gaming"/>
    <s v="sova"/>
    <x v="8"/>
    <s v=""/>
    <n v="45"/>
    <n v="76"/>
    <n v="135"/>
    <n v="66"/>
    <n v="0.62"/>
    <n v="101"/>
    <n v="42"/>
    <n v="2"/>
    <n v="4"/>
    <n v="11"/>
    <n v="0.38"/>
    <m/>
    <s v="0/4"/>
    <n v="13"/>
    <n v="19"/>
    <n v="29"/>
    <n v="9"/>
    <n v="2"/>
    <n v="5"/>
  </r>
  <r>
    <x v="0"/>
    <s v="Group Stage"/>
    <x v="21"/>
    <x v="34"/>
    <s v="EDward Gaming"/>
    <s v="jett"/>
    <x v="6"/>
    <s v=""/>
    <n v="21"/>
    <n v="119"/>
    <n v="228"/>
    <n v="164"/>
    <n v="0.71"/>
    <n v="134"/>
    <n v="86"/>
    <n v="19"/>
    <n v="1"/>
    <n v="14"/>
    <n v="0.25"/>
    <m/>
    <s v="0/1"/>
    <n v="18"/>
    <n v="18"/>
    <n v="11"/>
    <n v="4"/>
    <n v="2"/>
    <n v="3"/>
  </r>
  <r>
    <x v="0"/>
    <s v="Group Stage"/>
    <x v="21"/>
    <x v="34"/>
    <s v="EDward Gaming"/>
    <s v="neon"/>
    <x v="13"/>
    <s v=""/>
    <n v="24"/>
    <n v="118"/>
    <n v="280"/>
    <n v="128"/>
    <n v="0.54"/>
    <n v="185"/>
    <n v="96"/>
    <n v="4"/>
    <n v="21"/>
    <n v="21"/>
    <n v="0.21"/>
    <m/>
    <s v="0/1"/>
    <n v="23"/>
    <n v="23"/>
    <n v="18"/>
    <n v="1"/>
    <n v="5"/>
    <n v="5"/>
  </r>
  <r>
    <x v="0"/>
    <s v="Group Stage"/>
    <x v="21"/>
    <x v="34"/>
    <s v="EDward Gaming"/>
    <s v="raze"/>
    <x v="7"/>
    <s v=""/>
    <n v="24"/>
    <n v="59"/>
    <n v="165"/>
    <n v="6"/>
    <n v="0.57999999999999996"/>
    <n v="126"/>
    <n v="5"/>
    <n v="25"/>
    <n v="21"/>
    <n v="8"/>
    <n v="0.16"/>
    <m/>
    <s v=""/>
    <n v="12"/>
    <n v="12"/>
    <n v="20"/>
    <n v="6"/>
    <n v="5"/>
    <n v="2"/>
  </r>
  <r>
    <x v="0"/>
    <s v="Group Stage"/>
    <x v="21"/>
    <x v="5"/>
    <s v="G2 Esports"/>
    <s v="brimstone"/>
    <x v="15"/>
    <s v=""/>
    <n v="24"/>
    <n v="117"/>
    <n v="196"/>
    <n v="129"/>
    <n v="0.71"/>
    <n v="112"/>
    <n v="75"/>
    <n v="29"/>
    <n v="0"/>
    <n v="8"/>
    <n v="0.2"/>
    <n v="0.33"/>
    <s v="1/3"/>
    <n v="18"/>
    <n v="18"/>
    <n v="14"/>
    <n v="7"/>
    <n v="0"/>
    <n v="2"/>
  </r>
  <r>
    <x v="0"/>
    <s v="Group Stage"/>
    <x v="21"/>
    <x v="5"/>
    <s v="G2 Esports"/>
    <s v="harbor"/>
    <x v="10"/>
    <s v=""/>
    <n v="21"/>
    <n v="102"/>
    <n v="224"/>
    <n v="106"/>
    <n v="0.67"/>
    <n v="135"/>
    <n v="81"/>
    <n v="14"/>
    <n v="14"/>
    <n v="5"/>
    <n v="0.28999999999999998"/>
    <m/>
    <s v="0/6"/>
    <n v="17"/>
    <n v="17"/>
    <n v="16"/>
    <n v="3"/>
    <n v="3"/>
    <n v="1"/>
  </r>
  <r>
    <x v="0"/>
    <s v="Group Stage"/>
    <x v="21"/>
    <x v="5"/>
    <s v="G2 Esports"/>
    <s v="omen"/>
    <x v="5"/>
    <s v=""/>
    <n v="24"/>
    <n v="129"/>
    <n v="224"/>
    <n v="146"/>
    <n v="0.79"/>
    <n v="144"/>
    <n v="79"/>
    <n v="29"/>
    <n v="8"/>
    <n v="0"/>
    <n v="0.25"/>
    <m/>
    <s v="0/5"/>
    <n v="19"/>
    <n v="19"/>
    <n v="13"/>
    <n v="7"/>
    <n v="2"/>
    <n v="0"/>
  </r>
  <r>
    <x v="0"/>
    <s v="Group Stage"/>
    <x v="21"/>
    <x v="6"/>
    <s v="G2 Esports"/>
    <s v="gekko"/>
    <x v="4"/>
    <s v=""/>
    <n v="21"/>
    <n v="127"/>
    <n v="236"/>
    <n v="107"/>
    <n v="0.56999999999999995"/>
    <n v="167"/>
    <n v="76"/>
    <n v="19"/>
    <n v="5"/>
    <n v="1"/>
    <n v="0.28999999999999998"/>
    <n v="0.2"/>
    <s v="1/5"/>
    <n v="16"/>
    <n v="16"/>
    <n v="15"/>
    <n v="4"/>
    <n v="1"/>
    <n v="2"/>
  </r>
  <r>
    <x v="0"/>
    <s v="Group Stage"/>
    <x v="21"/>
    <x v="6"/>
    <s v="G2 Esports"/>
    <s v="raze"/>
    <x v="7"/>
    <s v=""/>
    <n v="24"/>
    <n v="139"/>
    <n v="281"/>
    <n v="15"/>
    <n v="0.71"/>
    <n v="172"/>
    <n v="10"/>
    <n v="25"/>
    <n v="13"/>
    <n v="21"/>
    <n v="0.22"/>
    <m/>
    <s v="0/3"/>
    <n v="24"/>
    <n v="24"/>
    <n v="16"/>
    <n v="6"/>
    <n v="3"/>
    <n v="5"/>
  </r>
  <r>
    <x v="0"/>
    <s v="Group Stage"/>
    <x v="21"/>
    <x v="6"/>
    <s v="G2 Esports"/>
    <s v="yoru"/>
    <x v="11"/>
    <s v=""/>
    <n v="24"/>
    <n v="77"/>
    <n v="142"/>
    <n v="75"/>
    <n v="0.67"/>
    <n v="100"/>
    <n v="5"/>
    <n v="8"/>
    <n v="8"/>
    <n v="17"/>
    <n v="0.28999999999999998"/>
    <m/>
    <s v="0/2"/>
    <n v="12"/>
    <n v="12"/>
    <n v="16"/>
    <n v="2"/>
    <n v="2"/>
    <n v="4"/>
  </r>
  <r>
    <x v="0"/>
    <s v="Group Stage"/>
    <x v="21"/>
    <x v="8"/>
    <s v="G2 Esports"/>
    <s v="gekko"/>
    <x v="4"/>
    <s v=""/>
    <n v="24"/>
    <n v="103"/>
    <n v="196"/>
    <n v="106"/>
    <n v="0.67"/>
    <n v="128"/>
    <n v="75"/>
    <n v="25"/>
    <n v="8"/>
    <n v="13"/>
    <n v="0.37"/>
    <m/>
    <s v="0/3"/>
    <n v="18"/>
    <n v="18"/>
    <n v="17"/>
    <n v="6"/>
    <n v="2"/>
    <n v="3"/>
  </r>
  <r>
    <x v="0"/>
    <s v="Group Stage"/>
    <x v="21"/>
    <x v="8"/>
    <s v="G2 Esports"/>
    <s v="sova"/>
    <x v="8"/>
    <s v=""/>
    <n v="45"/>
    <n v="83"/>
    <n v="163"/>
    <n v="84"/>
    <n v="0.67"/>
    <n v="115"/>
    <n v="58"/>
    <n v="2"/>
    <n v="7"/>
    <n v="13"/>
    <n v="0.38"/>
    <n v="0.5"/>
    <s v="1/2"/>
    <n v="19"/>
    <n v="26"/>
    <n v="31"/>
    <n v="9"/>
    <n v="3"/>
    <n v="6"/>
  </r>
  <r>
    <x v="0"/>
    <s v="Group Stage"/>
    <x v="21"/>
    <x v="7"/>
    <s v="G2 Esports"/>
    <s v="killjoy"/>
    <x v="3"/>
    <s v=""/>
    <n v="45"/>
    <n v="81"/>
    <n v="180"/>
    <n v="74"/>
    <n v="0.62"/>
    <n v="121"/>
    <n v="56"/>
    <n v="16"/>
    <n v="22"/>
    <n v="7"/>
    <n v="0.15"/>
    <m/>
    <s v="0/2"/>
    <n v="18"/>
    <n v="25"/>
    <n v="34"/>
    <n v="7"/>
    <n v="10"/>
    <n v="3"/>
  </r>
  <r>
    <x v="0"/>
    <s v="Group Stage"/>
    <x v="21"/>
    <x v="7"/>
    <s v="G2 Esports"/>
    <s v="viper"/>
    <x v="9"/>
    <s v=""/>
    <n v="24"/>
    <n v="97"/>
    <n v="198"/>
    <n v="83"/>
    <n v="0.71"/>
    <n v="147"/>
    <n v="63"/>
    <n v="25"/>
    <n v="8"/>
    <n v="17"/>
    <n v="0.3"/>
    <m/>
    <s v="0/1"/>
    <n v="15"/>
    <n v="15"/>
    <n v="18"/>
    <n v="6"/>
    <n v="2"/>
    <n v="4"/>
  </r>
  <r>
    <x v="0"/>
    <s v="Group Stage"/>
    <x v="21"/>
    <x v="9"/>
    <s v="G2 Esports"/>
    <s v="skye"/>
    <x v="16"/>
    <s v=""/>
    <n v="24"/>
    <n v="67"/>
    <n v="136"/>
    <n v="53"/>
    <n v="0.67"/>
    <n v="92"/>
    <n v="42"/>
    <n v="46"/>
    <n v="0"/>
    <n v="13"/>
    <n v="0.15"/>
    <m/>
    <s v="0/2"/>
    <n v="10"/>
    <n v="10"/>
    <n v="19"/>
    <n v="11"/>
    <n v="0"/>
    <n v="3"/>
  </r>
  <r>
    <x v="0"/>
    <s v="Group Stage"/>
    <x v="21"/>
    <x v="9"/>
    <s v="G2 Esports"/>
    <s v="viper"/>
    <x v="9"/>
    <s v=""/>
    <n v="45"/>
    <n v="82"/>
    <n v="158"/>
    <n v="77"/>
    <n v="0.64"/>
    <n v="107"/>
    <n v="51"/>
    <n v="33"/>
    <n v="4"/>
    <n v="13"/>
    <n v="0.19"/>
    <n v="0.4"/>
    <s v="2/5"/>
    <n v="15"/>
    <n v="23"/>
    <n v="30"/>
    <n v="15"/>
    <n v="2"/>
    <n v="6"/>
  </r>
  <r>
    <x v="0"/>
    <s v="Group Stage"/>
    <x v="22"/>
    <x v="73"/>
    <s v="FUT Esports"/>
    <s v="breach"/>
    <x v="12"/>
    <s v=""/>
    <n v="24"/>
    <n v="72"/>
    <n v="171"/>
    <n v="72"/>
    <n v="0.71"/>
    <n v="116"/>
    <n v="54"/>
    <n v="38"/>
    <n v="8"/>
    <n v="0"/>
    <n v="0.31"/>
    <n v="0.25"/>
    <s v="1/4"/>
    <n v="13"/>
    <n v="13"/>
    <n v="18"/>
    <n v="9"/>
    <n v="2"/>
    <n v="0"/>
  </r>
  <r>
    <x v="0"/>
    <s v="Group Stage"/>
    <x v="22"/>
    <x v="73"/>
    <s v="FUT Esports"/>
    <s v="gekko"/>
    <x v="4"/>
    <s v=""/>
    <n v="19"/>
    <n v="74"/>
    <n v="165"/>
    <n v="79"/>
    <n v="0.63"/>
    <n v="114"/>
    <n v="58"/>
    <n v="26"/>
    <n v="0"/>
    <n v="26"/>
    <n v="0.23"/>
    <m/>
    <s v="0/1"/>
    <n v="11"/>
    <n v="11"/>
    <n v="14"/>
    <n v="5"/>
    <n v="0"/>
    <n v="5"/>
  </r>
  <r>
    <x v="0"/>
    <s v="Group Stage"/>
    <x v="22"/>
    <x v="71"/>
    <s v="FUT Esports"/>
    <s v="brimstone"/>
    <x v="15"/>
    <s v=""/>
    <n v="19"/>
    <n v="52"/>
    <n v="125"/>
    <n v="47"/>
    <n v="0.42"/>
    <n v="87"/>
    <n v="37"/>
    <n v="21"/>
    <n v="0"/>
    <n v="26"/>
    <n v="0.16"/>
    <m/>
    <s v="0/1"/>
    <n v="7"/>
    <n v="7"/>
    <n v="15"/>
    <n v="4"/>
    <n v="0"/>
    <n v="5"/>
  </r>
  <r>
    <x v="0"/>
    <s v="Group Stage"/>
    <x v="22"/>
    <x v="71"/>
    <s v="FUT Esports"/>
    <s v="omen"/>
    <x v="5"/>
    <s v=""/>
    <n v="24"/>
    <n v="104"/>
    <n v="181"/>
    <n v="107"/>
    <n v="0.71"/>
    <n v="120"/>
    <n v="63"/>
    <n v="42"/>
    <n v="8"/>
    <n v="8"/>
    <n v="0.39"/>
    <m/>
    <s v="0/2"/>
    <n v="15"/>
    <n v="15"/>
    <n v="14"/>
    <n v="10"/>
    <n v="2"/>
    <n v="2"/>
  </r>
  <r>
    <x v="0"/>
    <s v="Group Stage"/>
    <x v="22"/>
    <x v="72"/>
    <s v="FUT Esports"/>
    <s v="cypher"/>
    <x v="2"/>
    <s v=""/>
    <n v="24"/>
    <n v="112"/>
    <n v="231"/>
    <n v="112"/>
    <n v="0.63"/>
    <n v="158"/>
    <n v="79"/>
    <n v="8"/>
    <n v="29"/>
    <n v="8"/>
    <n v="0.33"/>
    <m/>
    <s v="0/3"/>
    <n v="19"/>
    <n v="19"/>
    <n v="17"/>
    <n v="2"/>
    <n v="7"/>
    <n v="2"/>
  </r>
  <r>
    <x v="0"/>
    <s v="Group Stage"/>
    <x v="22"/>
    <x v="72"/>
    <s v="FUT Esports"/>
    <s v="viper"/>
    <x v="9"/>
    <s v=""/>
    <n v="19"/>
    <n v="125"/>
    <n v="252"/>
    <n v="121"/>
    <n v="0.68"/>
    <n v="154"/>
    <n v="89"/>
    <n v="11"/>
    <n v="16"/>
    <n v="5"/>
    <n v="0.33"/>
    <m/>
    <s v="0/7"/>
    <n v="17"/>
    <n v="17"/>
    <n v="14"/>
    <n v="2"/>
    <n v="3"/>
    <n v="1"/>
  </r>
  <r>
    <x v="0"/>
    <s v="Group Stage"/>
    <x v="22"/>
    <x v="70"/>
    <s v="FUT Esports"/>
    <s v="fade"/>
    <x v="1"/>
    <s v=""/>
    <n v="19"/>
    <n v="54"/>
    <n v="90"/>
    <n v="33"/>
    <n v="0.53"/>
    <n v="61"/>
    <n v="26"/>
    <n v="26"/>
    <n v="5"/>
    <n v="11"/>
    <n v="0.19"/>
    <n v="0.33"/>
    <s v="1/3"/>
    <n v="5"/>
    <n v="5"/>
    <n v="15"/>
    <n v="5"/>
    <n v="1"/>
    <n v="2"/>
  </r>
  <r>
    <x v="0"/>
    <s v="Group Stage"/>
    <x v="22"/>
    <x v="70"/>
    <s v="FUT Esports"/>
    <s v="gekko"/>
    <x v="4"/>
    <s v=""/>
    <n v="24"/>
    <n v="93"/>
    <n v="185"/>
    <n v="10"/>
    <n v="0.75"/>
    <n v="119"/>
    <n v="71"/>
    <n v="25"/>
    <n v="4"/>
    <n v="13"/>
    <n v="0.42"/>
    <m/>
    <s v="0/2"/>
    <n v="17"/>
    <n v="17"/>
    <n v="17"/>
    <n v="6"/>
    <n v="1"/>
    <n v="3"/>
  </r>
  <r>
    <x v="0"/>
    <s v="Group Stage"/>
    <x v="22"/>
    <x v="74"/>
    <s v="FUT Esports"/>
    <s v="raze"/>
    <x v="7"/>
    <s v=""/>
    <n v="43"/>
    <n v="106"/>
    <n v="234"/>
    <n v="103"/>
    <n v="0.63"/>
    <n v="158"/>
    <n v="81"/>
    <n v="14"/>
    <n v="9"/>
    <n v="7"/>
    <n v="0.22"/>
    <m/>
    <s v="0/3"/>
    <n v="21"/>
    <n v="35"/>
    <n v="34"/>
    <n v="6"/>
    <n v="4"/>
    <n v="3"/>
  </r>
  <r>
    <x v="0"/>
    <s v="Group Stage"/>
    <x v="22"/>
    <x v="77"/>
    <s v="Paper Rex"/>
    <s v="breach"/>
    <x v="12"/>
    <s v=""/>
    <n v="24"/>
    <n v="7"/>
    <n v="149"/>
    <n v="61"/>
    <n v="0.79"/>
    <n v="95"/>
    <n v="46"/>
    <n v="54"/>
    <n v="13"/>
    <n v="8"/>
    <n v="0.46"/>
    <n v="0.33"/>
    <s v="1/3"/>
    <n v="11"/>
    <n v="11"/>
    <n v="18"/>
    <n v="13"/>
    <n v="3"/>
    <n v="2"/>
  </r>
  <r>
    <x v="0"/>
    <s v="Group Stage"/>
    <x v="22"/>
    <x v="77"/>
    <s v="Paper Rex"/>
    <s v="fade"/>
    <x v="1"/>
    <s v=""/>
    <n v="19"/>
    <n v="111"/>
    <n v="157"/>
    <n v="163"/>
    <n v="0.84"/>
    <n v="113"/>
    <n v="68"/>
    <n v="32"/>
    <n v="5"/>
    <n v="11"/>
    <n v="0.33"/>
    <n v="0.5"/>
    <s v="1/2"/>
    <n v="13"/>
    <n v="13"/>
    <n v="8"/>
    <n v="6"/>
    <n v="1"/>
    <n v="2"/>
  </r>
  <r>
    <x v="0"/>
    <s v="Group Stage"/>
    <x v="22"/>
    <x v="79"/>
    <s v="Paper Rex"/>
    <s v="brimstone"/>
    <x v="15"/>
    <s v=""/>
    <n v="19"/>
    <n v="127"/>
    <n v="187"/>
    <n v="122"/>
    <n v="0.84"/>
    <n v="121"/>
    <n v="58"/>
    <n v="84"/>
    <n v="5"/>
    <n v="0"/>
    <n v="0.42"/>
    <m/>
    <s v="0/2"/>
    <n v="11"/>
    <n v="11"/>
    <n v="9"/>
    <n v="16"/>
    <n v="1"/>
    <n v="0"/>
  </r>
  <r>
    <x v="0"/>
    <s v="Group Stage"/>
    <x v="22"/>
    <x v="79"/>
    <s v="Paper Rex"/>
    <s v="omen"/>
    <x v="5"/>
    <s v=""/>
    <n v="24"/>
    <n v="115"/>
    <n v="230"/>
    <n v="122"/>
    <n v="0.83"/>
    <n v="150"/>
    <n v="92"/>
    <n v="25"/>
    <n v="0"/>
    <n v="0"/>
    <n v="0.34"/>
    <m/>
    <s v="0/4"/>
    <n v="22"/>
    <n v="22"/>
    <n v="18"/>
    <n v="6"/>
    <n v="0"/>
    <n v="0"/>
  </r>
  <r>
    <x v="0"/>
    <s v="Group Stage"/>
    <x v="22"/>
    <x v="76"/>
    <s v="Paper Rex"/>
    <s v="gekko"/>
    <x v="4"/>
    <s v=""/>
    <n v="43"/>
    <n v="98"/>
    <n v="194"/>
    <n v="10"/>
    <n v="0.77"/>
    <n v="133"/>
    <n v="67"/>
    <n v="37"/>
    <n v="12"/>
    <n v="14"/>
    <n v="0.33"/>
    <m/>
    <s v="0/4"/>
    <n v="15"/>
    <n v="29"/>
    <n v="29"/>
    <n v="16"/>
    <n v="5"/>
    <n v="6"/>
  </r>
  <r>
    <x v="0"/>
    <s v="Group Stage"/>
    <x v="22"/>
    <x v="78"/>
    <s v="Paper Rex"/>
    <s v="raze"/>
    <x v="7"/>
    <s v=""/>
    <n v="43"/>
    <n v="116"/>
    <n v="260"/>
    <n v="123"/>
    <n v="0.7"/>
    <n v="158"/>
    <n v="86"/>
    <n v="3"/>
    <n v="26"/>
    <n v="21"/>
    <n v="0.23"/>
    <m/>
    <s v="0/2"/>
    <n v="21"/>
    <n v="37"/>
    <n v="30"/>
    <n v="13"/>
    <n v="11"/>
    <n v="9"/>
  </r>
  <r>
    <x v="0"/>
    <s v="Group Stage"/>
    <x v="22"/>
    <x v="75"/>
    <s v="Paper Rex"/>
    <s v="sage"/>
    <x v="21"/>
    <s v=""/>
    <n v="24"/>
    <n v="122"/>
    <n v="203"/>
    <n v="127"/>
    <n v="0.75"/>
    <n v="138"/>
    <n v="79"/>
    <n v="21"/>
    <n v="4"/>
    <n v="4"/>
    <n v="0.33"/>
    <n v="0.67"/>
    <s v="2/3"/>
    <n v="19"/>
    <n v="19"/>
    <n v="15"/>
    <n v="5"/>
    <n v="1"/>
    <n v="1"/>
  </r>
  <r>
    <x v="0"/>
    <s v="Group Stage"/>
    <x v="22"/>
    <x v="75"/>
    <s v="Paper Rex"/>
    <s v="viper"/>
    <x v="9"/>
    <s v=""/>
    <n v="19"/>
    <n v="126"/>
    <n v="240"/>
    <n v="125"/>
    <n v="0.79"/>
    <n v="171"/>
    <n v="79"/>
    <n v="26"/>
    <n v="5"/>
    <n v="0"/>
    <n v="0.31"/>
    <n v="0.5"/>
    <s v="1/2"/>
    <n v="15"/>
    <n v="15"/>
    <n v="12"/>
    <n v="5"/>
    <n v="1"/>
    <n v="0"/>
  </r>
  <r>
    <x v="0"/>
    <s v="Group Stage"/>
    <x v="23"/>
    <x v="32"/>
    <s v="EDward Gaming"/>
    <s v="breach"/>
    <x v="12"/>
    <s v=""/>
    <n v="17"/>
    <n v="124"/>
    <n v="164"/>
    <n v="157"/>
    <n v="0.88"/>
    <n v="98"/>
    <n v="65"/>
    <n v="29"/>
    <n v="18"/>
    <n v="0"/>
    <n v="0.47"/>
    <m/>
    <s v="0/1"/>
    <n v="11"/>
    <n v="11"/>
    <n v="7"/>
    <n v="5"/>
    <n v="3"/>
    <n v="0"/>
  </r>
  <r>
    <x v="0"/>
    <s v="Group Stage"/>
    <x v="23"/>
    <x v="32"/>
    <s v="EDward Gaming"/>
    <s v="kayo"/>
    <x v="17"/>
    <s v=""/>
    <n v="37"/>
    <n v="96"/>
    <n v="170"/>
    <n v="84"/>
    <n v="0.73"/>
    <n v="117"/>
    <n v="57"/>
    <n v="43"/>
    <n v="5"/>
    <n v="0"/>
    <n v="0.26"/>
    <n v="0.5"/>
    <s v="1/2"/>
    <n v="12"/>
    <n v="21"/>
    <n v="25"/>
    <n v="16"/>
    <n v="2"/>
    <n v="0"/>
  </r>
  <r>
    <x v="0"/>
    <s v="Group Stage"/>
    <x v="23"/>
    <x v="30"/>
    <s v="EDward Gaming"/>
    <s v="clove"/>
    <x v="18"/>
    <s v=""/>
    <n v="17"/>
    <n v="201"/>
    <n v="331"/>
    <n v="35"/>
    <n v="0.82"/>
    <n v="202"/>
    <n v="124"/>
    <n v="59"/>
    <n v="18"/>
    <n v="0"/>
    <n v="0.36"/>
    <n v="1"/>
    <s v="1/1"/>
    <n v="21"/>
    <n v="21"/>
    <n v="6"/>
    <n v="10"/>
    <n v="3"/>
    <n v="0"/>
  </r>
  <r>
    <x v="0"/>
    <s v="Group Stage"/>
    <x v="23"/>
    <x v="30"/>
    <s v="EDward Gaming"/>
    <s v="omen"/>
    <x v="5"/>
    <s v=""/>
    <n v="21"/>
    <n v="137"/>
    <n v="212"/>
    <n v="155"/>
    <n v="0.71"/>
    <n v="146"/>
    <n v="81"/>
    <n v="19"/>
    <n v="1"/>
    <n v="0"/>
    <n v="0.38"/>
    <m/>
    <s v="0/1"/>
    <n v="17"/>
    <n v="17"/>
    <n v="11"/>
    <n v="4"/>
    <n v="2"/>
    <n v="0"/>
  </r>
  <r>
    <x v="0"/>
    <s v="Group Stage"/>
    <x v="23"/>
    <x v="30"/>
    <s v="EDward Gaming"/>
    <s v="viper"/>
    <x v="9"/>
    <s v=""/>
    <n v="16"/>
    <n v="91"/>
    <n v="253"/>
    <n v="10"/>
    <n v="0.75"/>
    <n v="160"/>
    <n v="88"/>
    <n v="19"/>
    <n v="6"/>
    <n v="19"/>
    <n v="0.33"/>
    <m/>
    <s v="0/2"/>
    <n v="14"/>
    <n v="14"/>
    <n v="14"/>
    <n v="3"/>
    <n v="1"/>
    <n v="3"/>
  </r>
  <r>
    <x v="0"/>
    <s v="Group Stage"/>
    <x v="23"/>
    <x v="31"/>
    <s v="EDward Gaming"/>
    <s v="cypher"/>
    <x v="2"/>
    <s v=""/>
    <n v="21"/>
    <n v="139"/>
    <n v="225"/>
    <n v="155"/>
    <n v="0.9"/>
    <n v="165"/>
    <n v="81"/>
    <n v="48"/>
    <n v="14"/>
    <n v="0"/>
    <n v="0.37"/>
    <m/>
    <s v="0/5"/>
    <n v="17"/>
    <n v="17"/>
    <n v="11"/>
    <n v="10"/>
    <n v="3"/>
    <n v="0"/>
  </r>
  <r>
    <x v="0"/>
    <s v="Group Stage"/>
    <x v="23"/>
    <x v="31"/>
    <s v="EDward Gaming"/>
    <s v="killjoy"/>
    <x v="3"/>
    <s v=""/>
    <n v="16"/>
    <n v="118"/>
    <n v="253"/>
    <n v="10"/>
    <n v="0.81"/>
    <n v="177"/>
    <n v="88"/>
    <n v="13"/>
    <n v="13"/>
    <n v="6"/>
    <n v="0.2"/>
    <m/>
    <s v="0/6"/>
    <n v="14"/>
    <n v="14"/>
    <n v="14"/>
    <n v="2"/>
    <n v="2"/>
    <n v="1"/>
  </r>
  <r>
    <x v="0"/>
    <s v="Group Stage"/>
    <x v="23"/>
    <x v="31"/>
    <s v="EDward Gaming"/>
    <s v="omen"/>
    <x v="5"/>
    <s v=""/>
    <n v="17"/>
    <n v="134"/>
    <n v="205"/>
    <n v="163"/>
    <n v="0.88"/>
    <n v="112"/>
    <n v="76"/>
    <n v="53"/>
    <n v="18"/>
    <n v="0"/>
    <n v="0.3"/>
    <m/>
    <s v=""/>
    <n v="13"/>
    <n v="13"/>
    <n v="8"/>
    <n v="9"/>
    <n v="3"/>
    <n v="0"/>
  </r>
  <r>
    <x v="0"/>
    <s v="Group Stage"/>
    <x v="23"/>
    <x v="33"/>
    <s v="EDward Gaming"/>
    <s v="fade"/>
    <x v="1"/>
    <s v=""/>
    <n v="17"/>
    <n v="128"/>
    <n v="246"/>
    <n v="15"/>
    <n v="0.76"/>
    <n v="152"/>
    <n v="88"/>
    <n v="53"/>
    <n v="0"/>
    <n v="6"/>
    <n v="0.33"/>
    <m/>
    <s v="0/2"/>
    <n v="15"/>
    <n v="15"/>
    <n v="10"/>
    <n v="9"/>
    <n v="0"/>
    <n v="1"/>
  </r>
  <r>
    <x v="0"/>
    <s v="Group Stage"/>
    <x v="23"/>
    <x v="33"/>
    <s v="EDward Gaming"/>
    <s v="sova"/>
    <x v="8"/>
    <s v=""/>
    <n v="37"/>
    <n v="86"/>
    <n v="194"/>
    <n v="83"/>
    <n v="0.62"/>
    <n v="133"/>
    <n v="65"/>
    <n v="32"/>
    <n v="11"/>
    <n v="14"/>
    <n v="0.33"/>
    <m/>
    <s v="0/1"/>
    <n v="18"/>
    <n v="24"/>
    <n v="29"/>
    <n v="12"/>
    <n v="4"/>
    <n v="5"/>
  </r>
  <r>
    <x v="0"/>
    <s v="Group Stage"/>
    <x v="23"/>
    <x v="34"/>
    <s v="EDward Gaming"/>
    <s v="jett"/>
    <x v="6"/>
    <s v=""/>
    <n v="16"/>
    <n v="57"/>
    <n v="154"/>
    <n v="69"/>
    <n v="0.75"/>
    <n v="108"/>
    <n v="56"/>
    <n v="13"/>
    <n v="13"/>
    <n v="13"/>
    <n v="0.28000000000000003"/>
    <m/>
    <s v="0/2"/>
    <n v="9"/>
    <n v="9"/>
    <n v="13"/>
    <n v="2"/>
    <n v="2"/>
    <n v="2"/>
  </r>
  <r>
    <x v="0"/>
    <s v="Group Stage"/>
    <x v="23"/>
    <x v="34"/>
    <s v="EDward Gaming"/>
    <s v="neon"/>
    <x v="13"/>
    <s v=""/>
    <n v="38"/>
    <n v="93"/>
    <n v="220"/>
    <n v="10"/>
    <n v="0.82"/>
    <n v="141"/>
    <n v="76"/>
    <n v="32"/>
    <n v="29"/>
    <n v="16"/>
    <n v="0.34"/>
    <m/>
    <s v="0/2"/>
    <n v="20"/>
    <n v="29"/>
    <n v="29"/>
    <n v="12"/>
    <n v="11"/>
    <n v="6"/>
  </r>
  <r>
    <x v="0"/>
    <s v="Group Stage"/>
    <x v="23"/>
    <x v="77"/>
    <s v="Paper Rex"/>
    <s v="breach"/>
    <x v="12"/>
    <s v=""/>
    <n v="21"/>
    <n v="17"/>
    <n v="65"/>
    <n v="26"/>
    <n v="0.43"/>
    <n v="43"/>
    <n v="24"/>
    <n v="0"/>
    <n v="0"/>
    <n v="24"/>
    <n v="0.13"/>
    <m/>
    <s v="0/2"/>
    <n v="5"/>
    <n v="5"/>
    <n v="19"/>
    <n v="0"/>
    <n v="0"/>
    <n v="5"/>
  </r>
  <r>
    <x v="0"/>
    <s v="Group Stage"/>
    <x v="23"/>
    <x v="77"/>
    <s v="Paper Rex"/>
    <s v="cypher"/>
    <x v="2"/>
    <s v=""/>
    <n v="17"/>
    <n v="85"/>
    <n v="173"/>
    <n v="85"/>
    <n v="0.47"/>
    <n v="128"/>
    <n v="65"/>
    <n v="6"/>
    <n v="0"/>
    <n v="12"/>
    <n v="0.42"/>
    <n v="0.2"/>
    <s v="1/5"/>
    <n v="11"/>
    <n v="11"/>
    <n v="13"/>
    <n v="1"/>
    <n v="0"/>
    <n v="2"/>
  </r>
  <r>
    <x v="0"/>
    <s v="Group Stage"/>
    <x v="23"/>
    <x v="77"/>
    <s v="Paper Rex"/>
    <s v="sova"/>
    <x v="8"/>
    <s v=""/>
    <n v="16"/>
    <n v="188"/>
    <n v="308"/>
    <n v="233"/>
    <n v="0.81"/>
    <n v="235"/>
    <n v="131"/>
    <n v="19"/>
    <n v="13"/>
    <n v="6"/>
    <n v="0.39"/>
    <n v="1"/>
    <s v="1/1"/>
    <n v="21"/>
    <n v="21"/>
    <n v="9"/>
    <n v="3"/>
    <n v="2"/>
    <n v="1"/>
  </r>
  <r>
    <x v="0"/>
    <s v="Group Stage"/>
    <x v="23"/>
    <x v="76"/>
    <s v="Paper Rex"/>
    <s v="gekko"/>
    <x v="4"/>
    <s v=""/>
    <n v="21"/>
    <n v="92"/>
    <n v="189"/>
    <n v="76"/>
    <n v="0.67"/>
    <n v="134"/>
    <n v="62"/>
    <n v="48"/>
    <n v="5"/>
    <n v="1"/>
    <n v="0.36"/>
    <m/>
    <s v="0/5"/>
    <n v="13"/>
    <n v="13"/>
    <n v="17"/>
    <n v="10"/>
    <n v="1"/>
    <n v="2"/>
  </r>
  <r>
    <x v="0"/>
    <s v="Group Stage"/>
    <x v="23"/>
    <x v="76"/>
    <s v="Paper Rex"/>
    <s v="jett"/>
    <x v="6"/>
    <s v=""/>
    <n v="33"/>
    <n v="102"/>
    <n v="234"/>
    <n v="104"/>
    <n v="0.73"/>
    <n v="137"/>
    <n v="79"/>
    <n v="12"/>
    <n v="18"/>
    <n v="21"/>
    <n v="0.23"/>
    <m/>
    <s v="0/1"/>
    <n v="18"/>
    <n v="26"/>
    <n v="25"/>
    <n v="4"/>
    <n v="6"/>
    <n v="7"/>
  </r>
  <r>
    <x v="0"/>
    <s v="Group Stage"/>
    <x v="23"/>
    <x v="75"/>
    <s v="Paper Rex"/>
    <s v="killjoy"/>
    <x v="3"/>
    <s v=""/>
    <n v="16"/>
    <n v="102"/>
    <n v="150"/>
    <n v="10"/>
    <n v="0.88"/>
    <n v="117"/>
    <n v="5"/>
    <n v="44"/>
    <n v="0"/>
    <n v="13"/>
    <n v="0.28999999999999998"/>
    <n v="0.33"/>
    <s v="1/3"/>
    <n v="8"/>
    <n v="8"/>
    <n v="8"/>
    <n v="7"/>
    <n v="0"/>
    <n v="2"/>
  </r>
  <r>
    <x v="0"/>
    <s v="Group Stage"/>
    <x v="23"/>
    <x v="75"/>
    <s v="Paper Rex"/>
    <s v="sage"/>
    <x v="21"/>
    <s v=""/>
    <n v="21"/>
    <n v="102"/>
    <n v="209"/>
    <n v="106"/>
    <n v="0.62"/>
    <n v="130"/>
    <n v="81"/>
    <n v="19"/>
    <n v="1"/>
    <n v="5"/>
    <n v="0.5"/>
    <m/>
    <s v="0/1"/>
    <n v="17"/>
    <n v="17"/>
    <n v="16"/>
    <n v="4"/>
    <n v="2"/>
    <n v="1"/>
  </r>
  <r>
    <x v="0"/>
    <s v="Group Stage"/>
    <x v="23"/>
    <x v="75"/>
    <s v="Paper Rex"/>
    <s v="skye"/>
    <x v="16"/>
    <s v=""/>
    <n v="17"/>
    <n v="54"/>
    <n v="125"/>
    <n v="47"/>
    <n v="0.65"/>
    <n v="77"/>
    <n v="41"/>
    <n v="41"/>
    <n v="6"/>
    <n v="12"/>
    <n v="0.37"/>
    <m/>
    <s v="0/5"/>
    <n v="7"/>
    <n v="7"/>
    <n v="15"/>
    <n v="7"/>
    <n v="1"/>
    <n v="2"/>
  </r>
  <r>
    <x v="0"/>
    <s v="Group Stage"/>
    <x v="23"/>
    <x v="79"/>
    <s v="Paper Rex"/>
    <s v="omen"/>
    <x v="5"/>
    <s v=""/>
    <n v="38"/>
    <n v="93"/>
    <n v="188"/>
    <n v="79"/>
    <n v="0.71"/>
    <n v="130"/>
    <n v="61"/>
    <n v="34"/>
    <n v="11"/>
    <n v="5"/>
    <n v="0.28000000000000003"/>
    <n v="0.2"/>
    <s v="1/5"/>
    <n v="18"/>
    <n v="23"/>
    <n v="29"/>
    <n v="13"/>
    <n v="4"/>
    <n v="2"/>
  </r>
  <r>
    <x v="0"/>
    <s v="Group Stage"/>
    <x v="23"/>
    <x v="79"/>
    <s v="Paper Rex"/>
    <s v="viper"/>
    <x v="9"/>
    <s v=""/>
    <n v="16"/>
    <n v="109"/>
    <n v="228"/>
    <n v="117"/>
    <n v="0.81"/>
    <n v="151"/>
    <n v="88"/>
    <n v="38"/>
    <n v="0"/>
    <n v="0"/>
    <n v="0.28999999999999998"/>
    <n v="1"/>
    <s v="1/1"/>
    <n v="14"/>
    <n v="14"/>
    <n v="12"/>
    <n v="6"/>
    <n v="0"/>
    <n v="0"/>
  </r>
  <r>
    <x v="0"/>
    <s v="Group Stage"/>
    <x v="23"/>
    <x v="78"/>
    <s v="Paper Rex"/>
    <s v="raze"/>
    <x v="7"/>
    <s v=""/>
    <n v="38"/>
    <n v="84"/>
    <n v="225"/>
    <n v="81"/>
    <n v="0.66"/>
    <n v="149"/>
    <n v="66"/>
    <n v="24"/>
    <n v="3"/>
    <n v="24"/>
    <n v="0.14000000000000001"/>
    <n v="0.25"/>
    <s v="1/4"/>
    <n v="13"/>
    <n v="25"/>
    <n v="31"/>
    <n v="9"/>
    <n v="1"/>
    <n v="9"/>
  </r>
  <r>
    <x v="0"/>
    <s v="Group Stage"/>
    <x v="23"/>
    <x v="78"/>
    <s v="Paper Rex"/>
    <s v="sage"/>
    <x v="21"/>
    <s v=""/>
    <n v="16"/>
    <n v="74"/>
    <n v="131"/>
    <n v="64"/>
    <n v="0.75"/>
    <n v="85"/>
    <n v="44"/>
    <n v="63"/>
    <n v="6"/>
    <n v="19"/>
    <n v="0.1"/>
    <m/>
    <s v=""/>
    <n v="7"/>
    <n v="7"/>
    <n v="11"/>
    <n v="10"/>
    <n v="1"/>
    <n v="3"/>
  </r>
  <r>
    <x v="1"/>
    <s v="Playoffs"/>
    <x v="24"/>
    <x v="40"/>
    <s v="KRÃœ Esports"/>
    <s v="breach"/>
    <x v="12"/>
    <s v=""/>
    <n v="19"/>
    <n v="137"/>
    <n v="185"/>
    <n v="156"/>
    <n v="0.89"/>
    <n v="125"/>
    <n v="74"/>
    <n v="42"/>
    <n v="0"/>
    <n v="5"/>
    <n v="0.34"/>
    <n v="0.5"/>
    <s v="1/2"/>
    <n v="14"/>
    <n v="14"/>
    <n v="9"/>
    <n v="8"/>
    <n v="0"/>
    <n v="1"/>
  </r>
  <r>
    <x v="1"/>
    <s v="Playoffs"/>
    <x v="24"/>
    <x v="40"/>
    <s v="KRÃœ Esports"/>
    <s v="fade"/>
    <x v="1"/>
    <s v=""/>
    <n v="24"/>
    <n v="158"/>
    <n v="246"/>
    <n v="167"/>
    <n v="0.88"/>
    <n v="166"/>
    <n v="104"/>
    <n v="38"/>
    <n v="21"/>
    <n v="0"/>
    <n v="0.49"/>
    <n v="0.33"/>
    <s v="1/3"/>
    <n v="25"/>
    <n v="25"/>
    <n v="15"/>
    <n v="9"/>
    <n v="5"/>
    <n v="0"/>
  </r>
  <r>
    <x v="1"/>
    <s v="Playoffs"/>
    <x v="24"/>
    <x v="40"/>
    <s v="KRÃœ Esports"/>
    <s v="kayo"/>
    <x v="17"/>
    <s v=""/>
    <n v="24"/>
    <n v="173"/>
    <n v="301"/>
    <n v="217"/>
    <n v="0.83"/>
    <n v="192"/>
    <n v="108"/>
    <n v="63"/>
    <n v="13"/>
    <n v="4"/>
    <n v="0.37"/>
    <n v="0.33"/>
    <s v="1/3"/>
    <n v="26"/>
    <n v="26"/>
    <n v="12"/>
    <n v="15"/>
    <n v="3"/>
    <n v="1"/>
  </r>
  <r>
    <x v="1"/>
    <s v="Playoffs"/>
    <x v="24"/>
    <x v="42"/>
    <s v="KRÃœ Esports"/>
    <s v="cypher"/>
    <x v="2"/>
    <s v=""/>
    <n v="43"/>
    <n v="127"/>
    <n v="230"/>
    <n v="144"/>
    <n v="0.81"/>
    <n v="152"/>
    <n v="84"/>
    <n v="4"/>
    <n v="14"/>
    <n v="5"/>
    <n v="0.37"/>
    <m/>
    <s v="0/5"/>
    <n v="20"/>
    <n v="36"/>
    <n v="25"/>
    <n v="17"/>
    <n v="6"/>
    <n v="2"/>
  </r>
  <r>
    <x v="1"/>
    <s v="Playoffs"/>
    <x v="24"/>
    <x v="42"/>
    <s v="KRÃœ Esports"/>
    <s v="killjoy"/>
    <x v="3"/>
    <s v=""/>
    <n v="24"/>
    <n v="72"/>
    <n v="183"/>
    <n v="65"/>
    <n v="0.71"/>
    <n v="138"/>
    <n v="54"/>
    <n v="33"/>
    <n v="4"/>
    <n v="13"/>
    <n v="0.21"/>
    <m/>
    <s v="0/2"/>
    <n v="13"/>
    <n v="13"/>
    <n v="20"/>
    <n v="8"/>
    <n v="1"/>
    <n v="3"/>
  </r>
  <r>
    <x v="1"/>
    <s v="Playoffs"/>
    <x v="24"/>
    <x v="44"/>
    <s v="KRÃœ Esports"/>
    <s v="jett"/>
    <x v="6"/>
    <s v=""/>
    <n v="24"/>
    <n v="84"/>
    <n v="193"/>
    <n v="94"/>
    <n v="0.63"/>
    <n v="139"/>
    <n v="67"/>
    <n v="17"/>
    <n v="17"/>
    <n v="25"/>
    <n v="0.23"/>
    <m/>
    <s v="0/1"/>
    <n v="16"/>
    <n v="16"/>
    <n v="17"/>
    <n v="4"/>
    <n v="4"/>
    <n v="6"/>
  </r>
  <r>
    <x v="1"/>
    <s v="Playoffs"/>
    <x v="24"/>
    <x v="44"/>
    <s v="KRÃœ Esports"/>
    <s v="neon"/>
    <x v="13"/>
    <s v=""/>
    <n v="19"/>
    <n v="126"/>
    <n v="224"/>
    <n v="156"/>
    <n v="0.68"/>
    <n v="161"/>
    <n v="74"/>
    <n v="47"/>
    <n v="16"/>
    <n v="21"/>
    <n v="0.28000000000000003"/>
    <m/>
    <s v="0/1"/>
    <n v="14"/>
    <n v="14"/>
    <n v="9"/>
    <n v="9"/>
    <n v="3"/>
    <n v="4"/>
  </r>
  <r>
    <x v="1"/>
    <s v="Playoffs"/>
    <x v="24"/>
    <x v="44"/>
    <s v="KRÃœ Esports"/>
    <s v="raze"/>
    <x v="7"/>
    <s v=""/>
    <n v="24"/>
    <n v="112"/>
    <n v="253"/>
    <n v="111"/>
    <n v="0.75"/>
    <n v="173"/>
    <n v="88"/>
    <n v="17"/>
    <n v="25"/>
    <n v="13"/>
    <n v="0.22"/>
    <n v="0.33"/>
    <s v="1/3"/>
    <n v="21"/>
    <n v="21"/>
    <n v="19"/>
    <n v="4"/>
    <n v="6"/>
    <n v="3"/>
  </r>
  <r>
    <x v="1"/>
    <s v="Playoffs"/>
    <x v="24"/>
    <x v="41"/>
    <s v="KRÃœ Esports"/>
    <s v="omen"/>
    <x v="5"/>
    <s v=""/>
    <n v="67"/>
    <n v="11"/>
    <n v="203"/>
    <n v="114"/>
    <n v="0.82"/>
    <n v="133"/>
    <n v="73"/>
    <n v="45"/>
    <n v="9"/>
    <n v="1"/>
    <n v="0.33"/>
    <m/>
    <s v="0/9"/>
    <n v="18"/>
    <n v="49"/>
    <n v="43"/>
    <n v="30"/>
    <n v="6"/>
    <n v="7"/>
  </r>
  <r>
    <x v="1"/>
    <s v="Playoffs"/>
    <x v="24"/>
    <x v="43"/>
    <s v="KRÃœ Esports"/>
    <s v="sova"/>
    <x v="8"/>
    <s v=""/>
    <n v="43"/>
    <n v="113"/>
    <n v="213"/>
    <n v="135"/>
    <n v="0.81"/>
    <n v="134"/>
    <n v="81"/>
    <n v="7"/>
    <n v="5"/>
    <n v="2"/>
    <n v="0.36"/>
    <m/>
    <s v="0/1"/>
    <n v="21"/>
    <n v="35"/>
    <n v="26"/>
    <n v="3"/>
    <n v="2"/>
    <n v="1"/>
  </r>
  <r>
    <x v="1"/>
    <s v="Playoffs"/>
    <x v="24"/>
    <x v="43"/>
    <s v="KRÃœ Esports"/>
    <s v="viper"/>
    <x v="9"/>
    <s v=""/>
    <n v="24"/>
    <n v="46"/>
    <n v="149"/>
    <n v="52"/>
    <n v="0.63"/>
    <n v="94"/>
    <n v="46"/>
    <n v="21"/>
    <n v="4"/>
    <n v="8"/>
    <n v="0.28999999999999998"/>
    <m/>
    <s v="0/2"/>
    <n v="11"/>
    <n v="11"/>
    <n v="21"/>
    <n v="5"/>
    <n v="1"/>
    <n v="2"/>
  </r>
  <r>
    <x v="1"/>
    <s v="Playoffs"/>
    <x v="24"/>
    <x v="15"/>
    <s v="Sentinels"/>
    <s v="breach"/>
    <x v="12"/>
    <s v=""/>
    <n v="20"/>
    <n v="75"/>
    <n v="134"/>
    <n v="77"/>
    <n v="0.6"/>
    <n v="79"/>
    <n v="5"/>
    <n v="3"/>
    <n v="0"/>
    <n v="5"/>
    <n v="0.26"/>
    <m/>
    <s v="0/4"/>
    <n v="10"/>
    <n v="10"/>
    <n v="13"/>
    <n v="6"/>
    <n v="0"/>
    <n v="1"/>
  </r>
  <r>
    <x v="1"/>
    <s v="Playoffs"/>
    <x v="24"/>
    <x v="15"/>
    <s v="Sentinels"/>
    <s v="cypher"/>
    <x v="2"/>
    <s v=""/>
    <n v="23"/>
    <n v="8"/>
    <n v="148"/>
    <n v="8"/>
    <n v="0.65"/>
    <n v="105"/>
    <n v="52"/>
    <n v="22"/>
    <n v="0"/>
    <n v="4"/>
    <n v="0.26"/>
    <n v="0.25"/>
    <s v="1/4"/>
    <n v="12"/>
    <n v="12"/>
    <n v="15"/>
    <n v="5"/>
    <n v="0"/>
    <n v="1"/>
  </r>
  <r>
    <x v="1"/>
    <s v="Playoffs"/>
    <x v="24"/>
    <x v="16"/>
    <s v="Sentinels"/>
    <s v="deadlock"/>
    <x v="14"/>
    <s v=""/>
    <n v="23"/>
    <n v="73"/>
    <n v="151"/>
    <n v="67"/>
    <n v="0.83"/>
    <n v="109"/>
    <n v="52"/>
    <n v="3"/>
    <n v="4"/>
    <n v="9"/>
    <n v="0.31"/>
    <m/>
    <s v="0/2"/>
    <n v="12"/>
    <n v="12"/>
    <n v="18"/>
    <n v="7"/>
    <n v="1"/>
    <n v="2"/>
  </r>
  <r>
    <x v="1"/>
    <s v="Playoffs"/>
    <x v="24"/>
    <x v="16"/>
    <s v="Sentinels"/>
    <s v="killjoy"/>
    <x v="3"/>
    <s v=""/>
    <n v="20"/>
    <n v="10"/>
    <n v="223"/>
    <n v="10"/>
    <n v="0.6"/>
    <n v="142"/>
    <n v="8"/>
    <n v="5"/>
    <n v="0"/>
    <n v="5"/>
    <n v="0.23"/>
    <m/>
    <s v="0/3"/>
    <n v="16"/>
    <n v="16"/>
    <n v="16"/>
    <n v="1"/>
    <n v="0"/>
    <n v="1"/>
  </r>
  <r>
    <x v="1"/>
    <s v="Playoffs"/>
    <x v="24"/>
    <x v="18"/>
    <s v="Sentinels"/>
    <s v="jett"/>
    <x v="6"/>
    <s v=""/>
    <n v="43"/>
    <n v="102"/>
    <n v="260"/>
    <n v="105"/>
    <n v="0.56000000000000005"/>
    <n v="162"/>
    <n v="91"/>
    <n v="16"/>
    <n v="23"/>
    <n v="23"/>
    <n v="0.4"/>
    <m/>
    <s v="0/2"/>
    <n v="28"/>
    <n v="39"/>
    <n v="37"/>
    <n v="7"/>
    <n v="10"/>
    <n v="10"/>
  </r>
  <r>
    <x v="1"/>
    <s v="Playoffs"/>
    <x v="24"/>
    <x v="19"/>
    <s v="Sentinels"/>
    <s v="omen"/>
    <x v="5"/>
    <s v=""/>
    <n v="43"/>
    <n v="102"/>
    <n v="230"/>
    <n v="97"/>
    <n v="0.77"/>
    <n v="146"/>
    <n v="72"/>
    <n v="37"/>
    <n v="9"/>
    <n v="14"/>
    <n v="0.32"/>
    <m/>
    <s v="0/4"/>
    <n v="16"/>
    <n v="31"/>
    <n v="32"/>
    <n v="16"/>
    <n v="4"/>
    <n v="6"/>
  </r>
  <r>
    <x v="1"/>
    <s v="Playoffs"/>
    <x v="24"/>
    <x v="17"/>
    <s v="Sentinels"/>
    <s v="sova"/>
    <x v="8"/>
    <s v=""/>
    <n v="43"/>
    <n v="88"/>
    <n v="171"/>
    <n v="83"/>
    <n v="0.72"/>
    <n v="122"/>
    <n v="56"/>
    <n v="23"/>
    <n v="2"/>
    <n v="14"/>
    <n v="0.26"/>
    <n v="0.14000000000000001"/>
    <s v="1/7"/>
    <n v="15"/>
    <n v="24"/>
    <n v="29"/>
    <n v="10"/>
    <n v="1"/>
    <n v="6"/>
  </r>
  <r>
    <x v="1"/>
    <s v="Playoffs"/>
    <x v="24"/>
    <x v="80"/>
    <s v="Cloud9"/>
    <s v="breach"/>
    <x v="12"/>
    <s v=""/>
    <n v="19"/>
    <n v="62"/>
    <n v="140"/>
    <n v="47"/>
    <n v="0.63"/>
    <n v="100"/>
    <n v="42"/>
    <n v="58"/>
    <n v="0"/>
    <n v="0"/>
    <n v="0.26"/>
    <n v="1"/>
    <s v="1/1"/>
    <n v="8"/>
    <n v="8"/>
    <n v="17"/>
    <n v="11"/>
    <n v="0"/>
    <n v="0"/>
  </r>
  <r>
    <x v="1"/>
    <s v="Playoffs"/>
    <x v="24"/>
    <x v="80"/>
    <s v="Cloud9"/>
    <s v="gekko"/>
    <x v="4"/>
    <s v=""/>
    <n v="24"/>
    <n v="119"/>
    <n v="199"/>
    <n v="113"/>
    <n v="0.83"/>
    <n v="148"/>
    <n v="75"/>
    <n v="33"/>
    <n v="0"/>
    <n v="4"/>
    <n v="0.3"/>
    <n v="0.5"/>
    <s v="2/4"/>
    <n v="18"/>
    <n v="18"/>
    <n v="16"/>
    <n v="8"/>
    <n v="0"/>
    <n v="1"/>
  </r>
  <r>
    <x v="1"/>
    <s v="Playoffs"/>
    <x v="24"/>
    <x v="80"/>
    <s v="Cloud9"/>
    <s v="kayo"/>
    <x v="17"/>
    <s v=""/>
    <n v="24"/>
    <n v="101"/>
    <n v="211"/>
    <n v="89"/>
    <n v="0.75"/>
    <n v="140"/>
    <n v="67"/>
    <n v="42"/>
    <n v="4"/>
    <n v="4"/>
    <n v="0.36"/>
    <m/>
    <s v="0/1"/>
    <n v="16"/>
    <n v="16"/>
    <n v="18"/>
    <n v="10"/>
    <n v="1"/>
    <n v="1"/>
  </r>
  <r>
    <x v="1"/>
    <s v="Playoffs"/>
    <x v="24"/>
    <x v="81"/>
    <s v="Cloud9"/>
    <s v="clove"/>
    <x v="18"/>
    <s v=""/>
    <n v="24"/>
    <n v="108"/>
    <n v="256"/>
    <n v="11"/>
    <n v="0.88"/>
    <n v="158"/>
    <n v="92"/>
    <n v="33"/>
    <n v="13"/>
    <n v="13"/>
    <n v="0.44"/>
    <n v="0.67"/>
    <s v="2/3"/>
    <n v="22"/>
    <n v="22"/>
    <n v="20"/>
    <n v="8"/>
    <n v="3"/>
    <n v="3"/>
  </r>
  <r>
    <x v="1"/>
    <s v="Playoffs"/>
    <x v="24"/>
    <x v="81"/>
    <s v="Cloud9"/>
    <s v="sova"/>
    <x v="8"/>
    <s v=""/>
    <n v="43"/>
    <n v="63"/>
    <n v="152"/>
    <n v="55"/>
    <n v="0.6"/>
    <n v="100"/>
    <n v="42"/>
    <n v="21"/>
    <n v="5"/>
    <n v="2"/>
    <n v="0.39"/>
    <m/>
    <s v="0/4"/>
    <n v="11"/>
    <n v="18"/>
    <n v="33"/>
    <n v="9"/>
    <n v="2"/>
    <n v="1"/>
  </r>
  <r>
    <x v="1"/>
    <s v="Playoffs"/>
    <x v="24"/>
    <x v="82"/>
    <s v="Cloud9"/>
    <s v="jett"/>
    <x v="6"/>
    <s v=""/>
    <n v="43"/>
    <n v="75"/>
    <n v="204"/>
    <n v="79"/>
    <n v="0.65"/>
    <n v="129"/>
    <n v="7"/>
    <n v="9"/>
    <n v="21"/>
    <n v="19"/>
    <n v="0.33"/>
    <m/>
    <s v="0/3"/>
    <n v="16"/>
    <n v="30"/>
    <n v="38"/>
    <n v="4"/>
    <n v="9"/>
    <n v="8"/>
  </r>
  <r>
    <x v="1"/>
    <s v="Playoffs"/>
    <x v="24"/>
    <x v="82"/>
    <s v="Cloud9"/>
    <s v="raze"/>
    <x v="7"/>
    <s v=""/>
    <n v="24"/>
    <n v="94"/>
    <n v="262"/>
    <n v="105"/>
    <n v="0.71"/>
    <n v="166"/>
    <n v="88"/>
    <n v="17"/>
    <n v="8"/>
    <n v="29"/>
    <n v="0.22"/>
    <m/>
    <s v=""/>
    <n v="21"/>
    <n v="21"/>
    <n v="20"/>
    <n v="4"/>
    <n v="2"/>
    <n v="7"/>
  </r>
  <r>
    <x v="1"/>
    <s v="Playoffs"/>
    <x v="24"/>
    <x v="83"/>
    <s v="Cloud9"/>
    <s v="killjoy"/>
    <x v="3"/>
    <s v=""/>
    <n v="67"/>
    <n v="10"/>
    <n v="196"/>
    <n v="10"/>
    <n v="0.61"/>
    <n v="132"/>
    <n v="7"/>
    <n v="6"/>
    <n v="12"/>
    <n v="9"/>
    <n v="0.32"/>
    <n v="0.13"/>
    <s v="2/16"/>
    <n v="18"/>
    <n v="47"/>
    <n v="47"/>
    <n v="4"/>
    <n v="8"/>
    <n v="6"/>
  </r>
  <r>
    <x v="1"/>
    <s v="Playoffs"/>
    <x v="24"/>
    <x v="84"/>
    <s v="Cloud9"/>
    <s v="omen"/>
    <x v="5"/>
    <s v=""/>
    <n v="67"/>
    <n v="77"/>
    <n v="155"/>
    <n v="68"/>
    <n v="0.61"/>
    <n v="100"/>
    <n v="54"/>
    <n v="33"/>
    <n v="7"/>
    <n v="15"/>
    <n v="0.23"/>
    <n v="0.08"/>
    <s v="1/13"/>
    <n v="18"/>
    <n v="36"/>
    <n v="53"/>
    <n v="22"/>
    <n v="5"/>
    <n v="10"/>
  </r>
  <r>
    <x v="1"/>
    <s v="Playoffs"/>
    <x v="24"/>
    <x v="85"/>
    <s v="100 Thieves"/>
    <s v="cypher"/>
    <x v="2"/>
    <s v=""/>
    <n v="20"/>
    <n v="104"/>
    <n v="228"/>
    <n v="10"/>
    <n v="0.7"/>
    <n v="160"/>
    <n v="8"/>
    <n v="4"/>
    <n v="15"/>
    <n v="1"/>
    <n v="0.28999999999999998"/>
    <n v="0.33"/>
    <s v="1/3"/>
    <n v="16"/>
    <n v="16"/>
    <n v="16"/>
    <n v="8"/>
    <n v="3"/>
    <n v="2"/>
  </r>
  <r>
    <x v="1"/>
    <s v="Playoffs"/>
    <x v="24"/>
    <x v="85"/>
    <s v="100 Thieves"/>
    <s v="killjoy"/>
    <x v="3"/>
    <s v=""/>
    <n v="23"/>
    <n v="21"/>
    <n v="88"/>
    <n v="25"/>
    <n v="0.61"/>
    <n v="71"/>
    <n v="22"/>
    <n v="26"/>
    <n v="4"/>
    <n v="22"/>
    <n v="0.15"/>
    <m/>
    <s v="0/1"/>
    <n v="5"/>
    <n v="5"/>
    <n v="20"/>
    <n v="6"/>
    <n v="1"/>
    <n v="5"/>
  </r>
  <r>
    <x v="1"/>
    <s v="Playoffs"/>
    <x v="24"/>
    <x v="86"/>
    <s v="100 Thieves"/>
    <s v="iso"/>
    <x v="19"/>
    <s v=""/>
    <n v="20"/>
    <n v="93"/>
    <n v="199"/>
    <n v="87"/>
    <n v="0.8"/>
    <n v="149"/>
    <n v="65"/>
    <n v="3"/>
    <n v="15"/>
    <n v="5"/>
    <n v="0.28000000000000003"/>
    <m/>
    <s v=""/>
    <n v="13"/>
    <n v="13"/>
    <n v="15"/>
    <n v="6"/>
    <n v="3"/>
    <n v="1"/>
  </r>
  <r>
    <x v="1"/>
    <s v="Playoffs"/>
    <x v="24"/>
    <x v="86"/>
    <s v="100 Thieves"/>
    <s v="jett"/>
    <x v="6"/>
    <s v=""/>
    <n v="23"/>
    <n v="117"/>
    <n v="250"/>
    <n v="144"/>
    <n v="0.74"/>
    <n v="161"/>
    <n v="10"/>
    <n v="13"/>
    <n v="17"/>
    <n v="9"/>
    <n v="0.2"/>
    <n v="1"/>
    <s v="1/1"/>
    <n v="23"/>
    <n v="23"/>
    <n v="16"/>
    <n v="3"/>
    <n v="4"/>
    <n v="2"/>
  </r>
  <r>
    <x v="1"/>
    <s v="Playoffs"/>
    <x v="24"/>
    <x v="87"/>
    <s v="100 Thieves"/>
    <s v="kayo"/>
    <x v="17"/>
    <s v=""/>
    <n v="23"/>
    <n v="67"/>
    <n v="173"/>
    <n v="67"/>
    <n v="0.74"/>
    <n v="114"/>
    <n v="61"/>
    <n v="57"/>
    <n v="9"/>
    <n v="9"/>
    <n v="0.28999999999999998"/>
    <m/>
    <s v="0/1"/>
    <n v="14"/>
    <n v="14"/>
    <n v="21"/>
    <n v="13"/>
    <n v="2"/>
    <n v="2"/>
  </r>
  <r>
    <x v="1"/>
    <s v="Playoffs"/>
    <x v="24"/>
    <x v="87"/>
    <s v="100 Thieves"/>
    <s v="yoru"/>
    <x v="11"/>
    <s v=""/>
    <n v="20"/>
    <n v="149"/>
    <n v="273"/>
    <n v="20"/>
    <n v="0.85"/>
    <n v="156"/>
    <n v="11"/>
    <n v="35"/>
    <n v="25"/>
    <n v="1"/>
    <n v="0.21"/>
    <m/>
    <s v="0/2"/>
    <n v="22"/>
    <n v="22"/>
    <n v="11"/>
    <n v="7"/>
    <n v="5"/>
    <n v="2"/>
  </r>
  <r>
    <x v="1"/>
    <s v="Playoffs"/>
    <x v="24"/>
    <x v="88"/>
    <s v="100 Thieves"/>
    <s v="omen"/>
    <x v="5"/>
    <s v=""/>
    <n v="43"/>
    <n v="163"/>
    <n v="260"/>
    <n v="195"/>
    <n v="0.77"/>
    <n v="160"/>
    <n v="10"/>
    <n v="37"/>
    <n v="14"/>
    <n v="2"/>
    <n v="0.33"/>
    <n v="0.6"/>
    <s v="3/5"/>
    <n v="31"/>
    <n v="43"/>
    <n v="22"/>
    <n v="16"/>
    <n v="6"/>
    <n v="1"/>
  </r>
  <r>
    <x v="1"/>
    <s v="Playoffs"/>
    <x v="24"/>
    <x v="89"/>
    <s v="100 Thieves"/>
    <s v="sova"/>
    <x v="8"/>
    <s v=""/>
    <n v="43"/>
    <n v="108"/>
    <n v="170"/>
    <n v="104"/>
    <n v="0.77"/>
    <n v="121"/>
    <n v="56"/>
    <n v="44"/>
    <n v="7"/>
    <n v="2"/>
    <n v="0.19"/>
    <n v="0.11"/>
    <s v="1/9"/>
    <n v="13"/>
    <n v="24"/>
    <n v="23"/>
    <n v="19"/>
    <n v="3"/>
    <n v="1"/>
  </r>
  <r>
    <x v="1"/>
    <s v="Playoffs"/>
    <x v="1"/>
    <x v="5"/>
    <s v="G2 Esports"/>
    <s v="astra"/>
    <x v="0"/>
    <s v=""/>
    <n v="23"/>
    <n v="145"/>
    <n v="219"/>
    <n v="154"/>
    <n v="0.87"/>
    <n v="155"/>
    <n v="87"/>
    <n v="35"/>
    <n v="4"/>
    <n v="0"/>
    <n v="0.24"/>
    <m/>
    <s v="0/4"/>
    <n v="20"/>
    <n v="20"/>
    <n v="13"/>
    <n v="8"/>
    <n v="1"/>
    <n v="0"/>
  </r>
  <r>
    <x v="1"/>
    <s v="Playoffs"/>
    <x v="1"/>
    <x v="5"/>
    <s v="G2 Esports"/>
    <s v="omen"/>
    <x v="5"/>
    <s v=""/>
    <n v="18"/>
    <n v="111"/>
    <n v="213"/>
    <n v="108"/>
    <n v="0.89"/>
    <n v="135"/>
    <n v="72"/>
    <n v="5"/>
    <n v="6"/>
    <n v="0"/>
    <n v="0.17"/>
    <m/>
    <s v="0/1"/>
    <n v="13"/>
    <n v="13"/>
    <n v="12"/>
    <n v="9"/>
    <n v="1"/>
    <n v="0"/>
  </r>
  <r>
    <x v="1"/>
    <s v="Playoffs"/>
    <x v="1"/>
    <x v="8"/>
    <s v="G2 Esports"/>
    <s v="fade"/>
    <x v="1"/>
    <s v=""/>
    <n v="18"/>
    <n v="13"/>
    <n v="223"/>
    <n v="144"/>
    <n v="0.94"/>
    <n v="154"/>
    <n v="72"/>
    <n v="5"/>
    <n v="28"/>
    <n v="6"/>
    <n v="0.17"/>
    <m/>
    <s v=""/>
    <n v="13"/>
    <n v="13"/>
    <n v="9"/>
    <n v="9"/>
    <n v="5"/>
    <n v="1"/>
  </r>
  <r>
    <x v="1"/>
    <s v="Playoffs"/>
    <x v="1"/>
    <x v="8"/>
    <s v="G2 Esports"/>
    <s v="sova"/>
    <x v="8"/>
    <s v=""/>
    <n v="23"/>
    <n v="14"/>
    <n v="255"/>
    <n v="15"/>
    <n v="0.83"/>
    <n v="174"/>
    <n v="91"/>
    <n v="48"/>
    <n v="9"/>
    <n v="9"/>
    <n v="0.27"/>
    <n v="0.2"/>
    <s v="1/5"/>
    <n v="21"/>
    <n v="21"/>
    <n v="14"/>
    <n v="11"/>
    <n v="2"/>
    <n v="2"/>
  </r>
  <r>
    <x v="1"/>
    <s v="Playoffs"/>
    <x v="1"/>
    <x v="7"/>
    <s v="G2 Esports"/>
    <s v="killjoy"/>
    <x v="3"/>
    <s v=""/>
    <n v="41"/>
    <n v="115"/>
    <n v="230"/>
    <n v="152"/>
    <n v="0.73"/>
    <n v="152"/>
    <n v="93"/>
    <n v="12"/>
    <n v="1"/>
    <n v="2"/>
    <n v="0.23"/>
    <m/>
    <s v="0/2"/>
    <n v="19"/>
    <n v="38"/>
    <n v="25"/>
    <n v="5"/>
    <n v="4"/>
    <n v="1"/>
  </r>
  <r>
    <x v="1"/>
    <s v="Playoffs"/>
    <x v="1"/>
    <x v="6"/>
    <s v="G2 Esports"/>
    <s v="raze"/>
    <x v="7"/>
    <s v=""/>
    <n v="18"/>
    <n v="46"/>
    <n v="120"/>
    <n v="5"/>
    <n v="0.72"/>
    <n v="89"/>
    <n v="39"/>
    <n v="17"/>
    <n v="11"/>
    <n v="22"/>
    <n v="0.08"/>
    <m/>
    <s v="0/1"/>
    <n v="7"/>
    <n v="7"/>
    <n v="14"/>
    <n v="3"/>
    <n v="2"/>
    <n v="4"/>
  </r>
  <r>
    <x v="1"/>
    <s v="Playoffs"/>
    <x v="1"/>
    <x v="6"/>
    <s v="G2 Esports"/>
    <s v="yoru"/>
    <x v="11"/>
    <s v=""/>
    <n v="23"/>
    <n v="85"/>
    <n v="199"/>
    <n v="83"/>
    <n v="0.61"/>
    <n v="119"/>
    <n v="65"/>
    <n v="35"/>
    <n v="22"/>
    <n v="17"/>
    <n v="0.13"/>
    <m/>
    <s v=""/>
    <n v="15"/>
    <n v="15"/>
    <n v="18"/>
    <n v="8"/>
    <n v="5"/>
    <n v="4"/>
  </r>
  <r>
    <x v="1"/>
    <s v="Playoffs"/>
    <x v="1"/>
    <x v="9"/>
    <s v="G2 Esports"/>
    <s v="viper"/>
    <x v="9"/>
    <s v=""/>
    <n v="41"/>
    <n v="132"/>
    <n v="262"/>
    <n v="15"/>
    <n v="0.8"/>
    <n v="162"/>
    <n v="95"/>
    <n v="2"/>
    <n v="12"/>
    <n v="5"/>
    <n v="0.33"/>
    <m/>
    <s v="0/2"/>
    <n v="24"/>
    <n v="39"/>
    <n v="26"/>
    <n v="8"/>
    <n v="5"/>
    <n v="2"/>
  </r>
  <r>
    <x v="1"/>
    <s v="Playoffs"/>
    <x v="1"/>
    <x v="36"/>
    <s v="LEVIATÃN"/>
    <s v="breach"/>
    <x v="12"/>
    <s v=""/>
    <n v="17"/>
    <n v="12"/>
    <n v="195"/>
    <n v="122"/>
    <n v="0.88"/>
    <n v="134"/>
    <n v="65"/>
    <n v="82"/>
    <n v="12"/>
    <n v="6"/>
    <n v="0.28999999999999998"/>
    <m/>
    <s v="0/1"/>
    <n v="11"/>
    <n v="11"/>
    <n v="9"/>
    <n v="14"/>
    <n v="2"/>
    <n v="1"/>
  </r>
  <r>
    <x v="1"/>
    <s v="Playoffs"/>
    <x v="1"/>
    <x v="36"/>
    <s v="LEVIATÃN"/>
    <s v="harbor"/>
    <x v="10"/>
    <s v=""/>
    <n v="15"/>
    <n v="104"/>
    <n v="192"/>
    <n v="125"/>
    <n v="0.87"/>
    <n v="122"/>
    <n v="67"/>
    <n v="27"/>
    <n v="13"/>
    <n v="7"/>
    <n v="0.23"/>
    <m/>
    <s v=""/>
    <n v="10"/>
    <n v="10"/>
    <n v="8"/>
    <n v="4"/>
    <n v="2"/>
    <n v="1"/>
  </r>
  <r>
    <x v="1"/>
    <s v="Playoffs"/>
    <x v="1"/>
    <x v="35"/>
    <s v="LEVIATÃN"/>
    <s v="cypher"/>
    <x v="2"/>
    <s v=""/>
    <n v="17"/>
    <n v="145"/>
    <n v="242"/>
    <n v="225"/>
    <n v="1"/>
    <n v="181"/>
    <n v="106"/>
    <n v="24"/>
    <n v="12"/>
    <n v="6"/>
    <n v="0.44"/>
    <n v="0.33"/>
    <s v="1/3"/>
    <n v="18"/>
    <n v="18"/>
    <n v="8"/>
    <n v="4"/>
    <n v="2"/>
    <n v="1"/>
  </r>
  <r>
    <x v="1"/>
    <s v="Playoffs"/>
    <x v="1"/>
    <x v="35"/>
    <s v="LEVIATÃN"/>
    <s v="killjoy"/>
    <x v="3"/>
    <s v=""/>
    <n v="15"/>
    <n v="178"/>
    <n v="329"/>
    <n v="271"/>
    <n v="0.93"/>
    <n v="205"/>
    <n v="127"/>
    <n v="2"/>
    <n v="27"/>
    <n v="7"/>
    <n v="0.39"/>
    <n v="1"/>
    <s v="1/1"/>
    <n v="19"/>
    <n v="19"/>
    <n v="7"/>
    <n v="3"/>
    <n v="4"/>
    <n v="1"/>
  </r>
  <r>
    <x v="1"/>
    <s v="Playoffs"/>
    <x v="1"/>
    <x v="37"/>
    <s v="LEVIATÃN"/>
    <s v="jett"/>
    <x v="6"/>
    <s v=""/>
    <n v="15"/>
    <n v="189"/>
    <n v="357"/>
    <n v="367"/>
    <n v="0.87"/>
    <n v="249"/>
    <n v="147"/>
    <n v="7"/>
    <n v="2"/>
    <n v="0"/>
    <n v="0.25"/>
    <n v="0.33"/>
    <s v="1/3"/>
    <n v="22"/>
    <n v="22"/>
    <n v="6"/>
    <n v="1"/>
    <n v="3"/>
    <n v="0"/>
  </r>
  <r>
    <x v="1"/>
    <s v="Playoffs"/>
    <x v="1"/>
    <x v="37"/>
    <s v="LEVIATÃN"/>
    <s v="neon"/>
    <x v="13"/>
    <s v=""/>
    <n v="17"/>
    <n v="151"/>
    <n v="302"/>
    <n v="20"/>
    <n v="0.82"/>
    <n v="184"/>
    <n v="106"/>
    <n v="29"/>
    <n v="47"/>
    <n v="0"/>
    <n v="0.4"/>
    <m/>
    <s v=""/>
    <n v="18"/>
    <n v="18"/>
    <n v="9"/>
    <n v="5"/>
    <n v="8"/>
    <n v="0"/>
  </r>
  <r>
    <x v="1"/>
    <s v="Playoffs"/>
    <x v="1"/>
    <x v="38"/>
    <s v="LEVIATÃN"/>
    <s v="omen"/>
    <x v="5"/>
    <s v=""/>
    <n v="17"/>
    <n v="156"/>
    <n v="231"/>
    <n v="34"/>
    <n v="0.88"/>
    <n v="145"/>
    <n v="10"/>
    <n v="29"/>
    <n v="6"/>
    <n v="0"/>
    <n v="0.26"/>
    <m/>
    <s v="0/1"/>
    <n v="17"/>
    <n v="17"/>
    <n v="5"/>
    <n v="5"/>
    <n v="1"/>
    <n v="0"/>
  </r>
  <r>
    <x v="1"/>
    <s v="Playoffs"/>
    <x v="1"/>
    <x v="38"/>
    <s v="LEVIATÃN"/>
    <s v="viper"/>
    <x v="9"/>
    <s v=""/>
    <n v="15"/>
    <n v="139"/>
    <n v="207"/>
    <n v="20"/>
    <n v="0.93"/>
    <n v="140"/>
    <n v="8"/>
    <n v="4"/>
    <n v="7"/>
    <n v="7"/>
    <n v="0.38"/>
    <n v="1"/>
    <s v="1/1"/>
    <n v="12"/>
    <n v="12"/>
    <n v="6"/>
    <n v="6"/>
    <n v="1"/>
    <n v="1"/>
  </r>
  <r>
    <x v="1"/>
    <s v="Playoffs"/>
    <x v="1"/>
    <x v="39"/>
    <s v="LEVIATÃN"/>
    <s v="sova"/>
    <x v="8"/>
    <s v=""/>
    <n v="32"/>
    <n v="115"/>
    <n v="172"/>
    <n v="138"/>
    <n v="0.88"/>
    <n v="125"/>
    <n v="56"/>
    <n v="47"/>
    <n v="9"/>
    <n v="3"/>
    <n v="0.17"/>
    <m/>
    <s v=""/>
    <n v="12"/>
    <n v="18"/>
    <n v="13"/>
    <n v="15"/>
    <n v="3"/>
    <n v="1"/>
  </r>
  <r>
    <x v="1"/>
    <s v="Playoffs"/>
    <x v="1"/>
    <x v="40"/>
    <s v="KRÃœ Esports"/>
    <s v="breach"/>
    <x v="12"/>
    <s v=""/>
    <n v="17"/>
    <n v="46"/>
    <n v="98"/>
    <n v="38"/>
    <n v="0.47"/>
    <n v="79"/>
    <n v="35"/>
    <n v="24"/>
    <n v="0"/>
    <n v="12"/>
    <n v="0.28000000000000003"/>
    <m/>
    <s v="0/5"/>
    <n v="6"/>
    <n v="6"/>
    <n v="16"/>
    <n v="4"/>
    <n v="0"/>
    <n v="2"/>
  </r>
  <r>
    <x v="1"/>
    <s v="Playoffs"/>
    <x v="1"/>
    <x v="40"/>
    <s v="KRÃœ Esports"/>
    <s v="kayo"/>
    <x v="17"/>
    <s v=""/>
    <n v="15"/>
    <n v="18"/>
    <n v="62"/>
    <n v="21"/>
    <n v="0.33"/>
    <n v="45"/>
    <n v="2"/>
    <n v="7"/>
    <n v="0"/>
    <n v="2"/>
    <n v="0.14000000000000001"/>
    <m/>
    <s v="0/1"/>
    <n v="3"/>
    <n v="3"/>
    <n v="14"/>
    <n v="1"/>
    <n v="0"/>
    <n v="3"/>
  </r>
  <r>
    <x v="1"/>
    <s v="Playoffs"/>
    <x v="1"/>
    <x v="42"/>
    <s v="KRÃœ Esports"/>
    <s v="cypher"/>
    <x v="2"/>
    <s v=""/>
    <n v="17"/>
    <n v="56"/>
    <n v="162"/>
    <n v="5"/>
    <n v="0.59"/>
    <n v="115"/>
    <n v="47"/>
    <n v="18"/>
    <n v="6"/>
    <n v="18"/>
    <n v="0.35"/>
    <m/>
    <s v="0/4"/>
    <n v="8"/>
    <n v="8"/>
    <n v="16"/>
    <n v="3"/>
    <n v="1"/>
    <n v="3"/>
  </r>
  <r>
    <x v="1"/>
    <s v="Playoffs"/>
    <x v="1"/>
    <x v="42"/>
    <s v="KRÃœ Esports"/>
    <s v="killjoy"/>
    <x v="3"/>
    <s v=""/>
    <n v="15"/>
    <n v="84"/>
    <n v="182"/>
    <n v="69"/>
    <n v="0.53"/>
    <n v="123"/>
    <n v="6"/>
    <n v="0"/>
    <n v="0"/>
    <n v="7"/>
    <n v="0.28999999999999998"/>
    <m/>
    <s v="0/4"/>
    <n v="9"/>
    <n v="9"/>
    <n v="13"/>
    <n v="0"/>
    <n v="0"/>
    <n v="1"/>
  </r>
  <r>
    <x v="1"/>
    <s v="Playoffs"/>
    <x v="1"/>
    <x v="44"/>
    <s v="KRÃœ Esports"/>
    <s v="jett"/>
    <x v="6"/>
    <s v=""/>
    <n v="15"/>
    <n v="47"/>
    <n v="173"/>
    <n v="57"/>
    <n v="0.47"/>
    <n v="103"/>
    <n v="53"/>
    <n v="7"/>
    <n v="13"/>
    <n v="33"/>
    <n v="0.28999999999999998"/>
    <m/>
    <s v="0/1"/>
    <n v="8"/>
    <n v="8"/>
    <n v="14"/>
    <n v="1"/>
    <n v="2"/>
    <n v="5"/>
  </r>
  <r>
    <x v="1"/>
    <s v="Playoffs"/>
    <x v="1"/>
    <x v="44"/>
    <s v="KRÃœ Esports"/>
    <s v="neon"/>
    <x v="13"/>
    <s v=""/>
    <n v="17"/>
    <n v="8"/>
    <n v="208"/>
    <n v="69"/>
    <n v="0.65"/>
    <n v="149"/>
    <n v="65"/>
    <n v="24"/>
    <n v="12"/>
    <n v="35"/>
    <n v="0.33"/>
    <m/>
    <s v=""/>
    <n v="11"/>
    <n v="11"/>
    <n v="16"/>
    <n v="4"/>
    <n v="2"/>
    <n v="6"/>
  </r>
  <r>
    <x v="1"/>
    <s v="Playoffs"/>
    <x v="1"/>
    <x v="41"/>
    <s v="KRÃœ Esports"/>
    <s v="omen"/>
    <x v="5"/>
    <s v=""/>
    <n v="17"/>
    <n v="76"/>
    <n v="147"/>
    <n v="5"/>
    <n v="0.71"/>
    <n v="110"/>
    <n v="41"/>
    <n v="53"/>
    <n v="0"/>
    <n v="12"/>
    <n v="0.24"/>
    <n v="0.33"/>
    <s v="1/3"/>
    <n v="7"/>
    <n v="7"/>
    <n v="14"/>
    <n v="9"/>
    <n v="0"/>
    <n v="2"/>
  </r>
  <r>
    <x v="1"/>
    <s v="Playoffs"/>
    <x v="1"/>
    <x v="41"/>
    <s v="KRÃœ Esports"/>
    <s v="viper"/>
    <x v="9"/>
    <s v=""/>
    <n v="15"/>
    <n v="61"/>
    <n v="154"/>
    <n v="57"/>
    <n v="0.53"/>
    <n v="90"/>
    <n v="53"/>
    <n v="2"/>
    <n v="7"/>
    <n v="13"/>
    <n v="0.38"/>
    <m/>
    <s v="0/2"/>
    <n v="8"/>
    <n v="8"/>
    <n v="14"/>
    <n v="3"/>
    <n v="1"/>
    <n v="2"/>
  </r>
  <r>
    <x v="1"/>
    <s v="Playoffs"/>
    <x v="1"/>
    <x v="43"/>
    <s v="KRÃœ Esports"/>
    <s v="sova"/>
    <x v="8"/>
    <s v=""/>
    <n v="32"/>
    <n v="56"/>
    <n v="102"/>
    <n v="39"/>
    <n v="0.44"/>
    <n v="70"/>
    <n v="34"/>
    <n v="16"/>
    <n v="0"/>
    <n v="6"/>
    <n v="0.31"/>
    <m/>
    <s v="0/6"/>
    <n v="6"/>
    <n v="11"/>
    <n v="28"/>
    <n v="5"/>
    <n v="0"/>
    <n v="2"/>
  </r>
  <r>
    <x v="1"/>
    <s v="Playoffs"/>
    <x v="1"/>
    <x v="85"/>
    <s v="100 Thieves"/>
    <s v="cypher"/>
    <x v="2"/>
    <s v=""/>
    <n v="23"/>
    <n v="51"/>
    <n v="129"/>
    <n v="53"/>
    <n v="0.52"/>
    <n v="96"/>
    <n v="43"/>
    <n v="35"/>
    <n v="13"/>
    <n v="26"/>
    <n v="0.23"/>
    <m/>
    <s v="0/2"/>
    <n v="10"/>
    <n v="10"/>
    <n v="19"/>
    <n v="8"/>
    <n v="3"/>
    <n v="6"/>
  </r>
  <r>
    <x v="1"/>
    <s v="Playoffs"/>
    <x v="1"/>
    <x v="85"/>
    <s v="100 Thieves"/>
    <s v="killjoy"/>
    <x v="3"/>
    <s v=""/>
    <n v="18"/>
    <n v="133"/>
    <n v="249"/>
    <n v="114"/>
    <n v="0.67"/>
    <n v="169"/>
    <n v="89"/>
    <n v="33"/>
    <n v="11"/>
    <n v="6"/>
    <n v="0.27"/>
    <n v="0.25"/>
    <s v="1/4"/>
    <n v="16"/>
    <n v="16"/>
    <n v="14"/>
    <n v="6"/>
    <n v="2"/>
    <n v="1"/>
  </r>
  <r>
    <x v="1"/>
    <s v="Playoffs"/>
    <x v="1"/>
    <x v="89"/>
    <s v="100 Thieves"/>
    <s v="fade"/>
    <x v="1"/>
    <s v=""/>
    <n v="18"/>
    <n v="71"/>
    <n v="151"/>
    <n v="63"/>
    <n v="0.67"/>
    <n v="89"/>
    <n v="56"/>
    <n v="28"/>
    <n v="6"/>
    <n v="6"/>
    <n v="0.39"/>
    <m/>
    <s v="0/3"/>
    <n v="10"/>
    <n v="10"/>
    <n v="16"/>
    <n v="5"/>
    <n v="1"/>
    <n v="1"/>
  </r>
  <r>
    <x v="1"/>
    <s v="Playoffs"/>
    <x v="1"/>
    <x v="89"/>
    <s v="100 Thieves"/>
    <s v="sova"/>
    <x v="8"/>
    <s v=""/>
    <n v="23"/>
    <n v="85"/>
    <n v="151"/>
    <n v="69"/>
    <n v="0.61"/>
    <n v="110"/>
    <n v="48"/>
    <n v="26"/>
    <n v="0"/>
    <n v="4"/>
    <n v="0.28000000000000003"/>
    <n v="0.28999999999999998"/>
    <s v="2/7"/>
    <n v="11"/>
    <n v="11"/>
    <n v="16"/>
    <n v="6"/>
    <n v="0"/>
    <n v="1"/>
  </r>
  <r>
    <x v="1"/>
    <s v="Playoffs"/>
    <x v="1"/>
    <x v="87"/>
    <s v="100 Thieves"/>
    <s v="gekko"/>
    <x v="4"/>
    <s v=""/>
    <n v="23"/>
    <n v="94"/>
    <n v="202"/>
    <n v="79"/>
    <n v="0.87"/>
    <n v="135"/>
    <n v="65"/>
    <n v="43"/>
    <n v="9"/>
    <n v="4"/>
    <n v="0.41"/>
    <m/>
    <s v="0/1"/>
    <n v="15"/>
    <n v="15"/>
    <n v="19"/>
    <n v="10"/>
    <n v="2"/>
    <n v="1"/>
  </r>
  <r>
    <x v="1"/>
    <s v="Playoffs"/>
    <x v="1"/>
    <x v="87"/>
    <s v="100 Thieves"/>
    <s v="raze"/>
    <x v="7"/>
    <s v=""/>
    <n v="18"/>
    <n v="16"/>
    <n v="96"/>
    <n v="29"/>
    <n v="0.44"/>
    <n v="65"/>
    <n v="28"/>
    <n v="6"/>
    <n v="6"/>
    <n v="39"/>
    <n v="7.0000000000000007E-2"/>
    <m/>
    <s v=""/>
    <n v="5"/>
    <n v="5"/>
    <n v="17"/>
    <n v="1"/>
    <n v="1"/>
    <n v="7"/>
  </r>
  <r>
    <x v="1"/>
    <s v="Playoffs"/>
    <x v="1"/>
    <x v="86"/>
    <s v="100 Thieves"/>
    <s v="jett"/>
    <x v="6"/>
    <s v=""/>
    <n v="23"/>
    <n v="114"/>
    <n v="312"/>
    <n v="132"/>
    <n v="0.65"/>
    <n v="173"/>
    <n v="109"/>
    <n v="4"/>
    <n v="13"/>
    <n v="22"/>
    <n v="0.22"/>
    <n v="0.25"/>
    <s v="1/4"/>
    <n v="25"/>
    <n v="25"/>
    <n v="19"/>
    <n v="1"/>
    <n v="3"/>
    <n v="5"/>
  </r>
  <r>
    <x v="1"/>
    <s v="Playoffs"/>
    <x v="1"/>
    <x v="86"/>
    <s v="100 Thieves"/>
    <s v="omen"/>
    <x v="5"/>
    <s v=""/>
    <n v="18"/>
    <n v="51"/>
    <n v="161"/>
    <n v="59"/>
    <n v="0.67"/>
    <n v="103"/>
    <n v="56"/>
    <n v="22"/>
    <n v="6"/>
    <n v="6"/>
    <n v="0.28999999999999998"/>
    <m/>
    <s v="0/2"/>
    <n v="10"/>
    <n v="10"/>
    <n v="17"/>
    <n v="4"/>
    <n v="1"/>
    <n v="1"/>
  </r>
  <r>
    <x v="1"/>
    <s v="Playoffs"/>
    <x v="1"/>
    <x v="88"/>
    <s v="100 Thieves"/>
    <s v="omen"/>
    <x v="5"/>
    <s v=""/>
    <n v="23"/>
    <n v="96"/>
    <n v="208"/>
    <n v="106"/>
    <n v="0.74"/>
    <n v="137"/>
    <n v="83"/>
    <n v="39"/>
    <n v="9"/>
    <n v="4"/>
    <n v="0.5"/>
    <n v="0.33"/>
    <s v="1/3"/>
    <n v="19"/>
    <n v="19"/>
    <n v="18"/>
    <n v="9"/>
    <n v="2"/>
    <n v="1"/>
  </r>
  <r>
    <x v="1"/>
    <s v="Playoffs"/>
    <x v="1"/>
    <x v="88"/>
    <s v="100 Thieves"/>
    <s v="viper"/>
    <x v="9"/>
    <s v=""/>
    <n v="18"/>
    <n v="93"/>
    <n v="188"/>
    <n v="77"/>
    <n v="0.67"/>
    <n v="121"/>
    <n v="56"/>
    <n v="39"/>
    <n v="6"/>
    <n v="17"/>
    <n v="0.21"/>
    <n v="0.17"/>
    <s v="1/6"/>
    <n v="10"/>
    <n v="10"/>
    <n v="13"/>
    <n v="7"/>
    <n v="1"/>
    <n v="3"/>
  </r>
  <r>
    <x v="1"/>
    <s v="Playoffs"/>
    <x v="2"/>
    <x v="5"/>
    <s v="G2 Esports"/>
    <s v="brimstone"/>
    <x v="15"/>
    <s v=""/>
    <n v="19"/>
    <n v="136"/>
    <n v="260"/>
    <n v="15"/>
    <n v="0.79"/>
    <n v="161"/>
    <n v="95"/>
    <n v="47"/>
    <n v="11"/>
    <n v="5"/>
    <n v="0.18"/>
    <n v="0.5"/>
    <s v="2/4"/>
    <n v="18"/>
    <n v="18"/>
    <n v="12"/>
    <n v="9"/>
    <n v="2"/>
    <n v="1"/>
  </r>
  <r>
    <x v="1"/>
    <s v="Playoffs"/>
    <x v="2"/>
    <x v="5"/>
    <s v="G2 Esports"/>
    <s v="harbor"/>
    <x v="10"/>
    <s v=""/>
    <n v="21"/>
    <n v="79"/>
    <n v="153"/>
    <n v="81"/>
    <n v="0.71"/>
    <n v="98"/>
    <n v="62"/>
    <n v="19"/>
    <n v="5"/>
    <n v="19"/>
    <n v="0.32"/>
    <m/>
    <s v=""/>
    <n v="13"/>
    <n v="13"/>
    <n v="16"/>
    <n v="4"/>
    <n v="1"/>
    <n v="4"/>
  </r>
  <r>
    <x v="1"/>
    <s v="Playoffs"/>
    <x v="2"/>
    <x v="6"/>
    <s v="G2 Esports"/>
    <s v="gekko"/>
    <x v="4"/>
    <s v=""/>
    <n v="21"/>
    <n v="12"/>
    <n v="185"/>
    <n v="121"/>
    <n v="0.76"/>
    <n v="129"/>
    <n v="81"/>
    <n v="19"/>
    <n v="0"/>
    <n v="0"/>
    <n v="0.28999999999999998"/>
    <n v="0.33"/>
    <s v="1/3"/>
    <n v="17"/>
    <n v="17"/>
    <n v="14"/>
    <n v="4"/>
    <n v="0"/>
    <n v="0"/>
  </r>
  <r>
    <x v="1"/>
    <s v="Playoffs"/>
    <x v="2"/>
    <x v="6"/>
    <s v="G2 Esports"/>
    <s v="raze"/>
    <x v="7"/>
    <s v=""/>
    <n v="19"/>
    <n v="105"/>
    <n v="228"/>
    <n v="107"/>
    <n v="0.68"/>
    <n v="153"/>
    <n v="79"/>
    <n v="21"/>
    <n v="11"/>
    <n v="11"/>
    <n v="0.19"/>
    <m/>
    <s v="0/1"/>
    <n v="15"/>
    <n v="15"/>
    <n v="14"/>
    <n v="4"/>
    <n v="2"/>
    <n v="2"/>
  </r>
  <r>
    <x v="1"/>
    <s v="Playoffs"/>
    <x v="2"/>
    <x v="8"/>
    <s v="G2 Esports"/>
    <s v="gekko"/>
    <x v="4"/>
    <s v=""/>
    <n v="19"/>
    <n v="63"/>
    <n v="126"/>
    <n v="64"/>
    <n v="0.74"/>
    <n v="87"/>
    <n v="47"/>
    <n v="32"/>
    <n v="0"/>
    <n v="26"/>
    <n v="0.73"/>
    <m/>
    <s v="0/1"/>
    <n v="9"/>
    <n v="9"/>
    <n v="14"/>
    <n v="6"/>
    <n v="0"/>
    <n v="5"/>
  </r>
  <r>
    <x v="1"/>
    <s v="Playoffs"/>
    <x v="2"/>
    <x v="8"/>
    <s v="G2 Esports"/>
    <s v="sova"/>
    <x v="8"/>
    <s v=""/>
    <n v="21"/>
    <n v="11"/>
    <n v="182"/>
    <n v="10"/>
    <n v="0.86"/>
    <n v="119"/>
    <n v="62"/>
    <n v="29"/>
    <n v="1"/>
    <n v="1"/>
    <n v="0.25"/>
    <n v="0.25"/>
    <s v="1/4"/>
    <n v="13"/>
    <n v="13"/>
    <n v="13"/>
    <n v="6"/>
    <n v="2"/>
    <n v="2"/>
  </r>
  <r>
    <x v="1"/>
    <s v="Playoffs"/>
    <x v="2"/>
    <x v="7"/>
    <s v="G2 Esports"/>
    <s v="killjoy"/>
    <x v="3"/>
    <s v=""/>
    <n v="21"/>
    <n v="7"/>
    <n v="221"/>
    <n v="79"/>
    <n v="0.52"/>
    <n v="135"/>
    <n v="71"/>
    <n v="24"/>
    <n v="14"/>
    <n v="19"/>
    <n v="0.15"/>
    <m/>
    <s v="0/2"/>
    <n v="15"/>
    <n v="15"/>
    <n v="19"/>
    <n v="5"/>
    <n v="3"/>
    <n v="4"/>
  </r>
  <r>
    <x v="1"/>
    <s v="Playoffs"/>
    <x v="2"/>
    <x v="7"/>
    <s v="G2 Esports"/>
    <s v="viper"/>
    <x v="9"/>
    <s v=""/>
    <n v="19"/>
    <n v="103"/>
    <n v="191"/>
    <n v="10"/>
    <n v="0.74"/>
    <n v="132"/>
    <n v="68"/>
    <n v="21"/>
    <n v="11"/>
    <n v="0"/>
    <n v="0.15"/>
    <n v="0.5"/>
    <s v="1/2"/>
    <n v="13"/>
    <n v="13"/>
    <n v="13"/>
    <n v="4"/>
    <n v="2"/>
    <n v="0"/>
  </r>
  <r>
    <x v="1"/>
    <s v="Playoffs"/>
    <x v="2"/>
    <x v="9"/>
    <s v="G2 Esports"/>
    <s v="skye"/>
    <x v="16"/>
    <s v=""/>
    <n v="19"/>
    <n v="108"/>
    <n v="231"/>
    <n v="121"/>
    <n v="0.68"/>
    <n v="131"/>
    <n v="89"/>
    <n v="32"/>
    <n v="11"/>
    <n v="16"/>
    <n v="0.28000000000000003"/>
    <n v="0.5"/>
    <s v="1/2"/>
    <n v="17"/>
    <n v="17"/>
    <n v="14"/>
    <n v="6"/>
    <n v="2"/>
    <n v="3"/>
  </r>
  <r>
    <x v="1"/>
    <s v="Playoffs"/>
    <x v="2"/>
    <x v="9"/>
    <s v="G2 Esports"/>
    <s v="viper"/>
    <x v="9"/>
    <s v=""/>
    <n v="21"/>
    <n v="141"/>
    <n v="314"/>
    <n v="131"/>
    <n v="0.81"/>
    <n v="207"/>
    <n v="10"/>
    <n v="48"/>
    <n v="1"/>
    <n v="14"/>
    <n v="0.27"/>
    <n v="0.5"/>
    <s v="1/2"/>
    <n v="21"/>
    <n v="21"/>
    <n v="16"/>
    <n v="10"/>
    <n v="2"/>
    <n v="3"/>
  </r>
  <r>
    <x v="1"/>
    <s v="Playoffs"/>
    <x v="2"/>
    <x v="36"/>
    <s v="LEVIATÃN"/>
    <s v="brimstone"/>
    <x v="15"/>
    <s v=""/>
    <n v="19"/>
    <n v="72"/>
    <n v="166"/>
    <n v="63"/>
    <n v="0.57999999999999996"/>
    <n v="118"/>
    <n v="53"/>
    <n v="37"/>
    <n v="5"/>
    <n v="0"/>
    <n v="0.24"/>
    <m/>
    <s v="0/3"/>
    <n v="10"/>
    <n v="10"/>
    <n v="16"/>
    <n v="7"/>
    <n v="1"/>
    <n v="0"/>
  </r>
  <r>
    <x v="1"/>
    <s v="Playoffs"/>
    <x v="2"/>
    <x v="36"/>
    <s v="LEVIATÃN"/>
    <s v="harbor"/>
    <x v="10"/>
    <s v=""/>
    <n v="21"/>
    <n v="59"/>
    <n v="185"/>
    <n v="65"/>
    <n v="0.67"/>
    <n v="122"/>
    <n v="62"/>
    <n v="48"/>
    <n v="1"/>
    <n v="5"/>
    <n v="0.33"/>
    <m/>
    <s v="0/1"/>
    <n v="13"/>
    <n v="13"/>
    <n v="20"/>
    <n v="10"/>
    <n v="2"/>
    <n v="1"/>
  </r>
  <r>
    <x v="1"/>
    <s v="Playoffs"/>
    <x v="2"/>
    <x v="39"/>
    <s v="LEVIATÃN"/>
    <s v="fade"/>
    <x v="1"/>
    <s v=""/>
    <n v="19"/>
    <n v="34"/>
    <n v="85"/>
    <n v="31"/>
    <n v="0.63"/>
    <n v="64"/>
    <n v="26"/>
    <n v="42"/>
    <n v="5"/>
    <n v="11"/>
    <n v="0.32"/>
    <m/>
    <s v=""/>
    <n v="5"/>
    <n v="5"/>
    <n v="16"/>
    <n v="8"/>
    <n v="1"/>
    <n v="2"/>
  </r>
  <r>
    <x v="1"/>
    <s v="Playoffs"/>
    <x v="2"/>
    <x v="39"/>
    <s v="LEVIATÃN"/>
    <s v="sova"/>
    <x v="8"/>
    <s v=""/>
    <n v="21"/>
    <n v="81"/>
    <n v="191"/>
    <n v="87"/>
    <n v="0.71"/>
    <n v="114"/>
    <n v="62"/>
    <n v="19"/>
    <n v="14"/>
    <n v="14"/>
    <n v="0.06"/>
    <m/>
    <s v="0/2"/>
    <n v="13"/>
    <n v="13"/>
    <n v="15"/>
    <n v="4"/>
    <n v="3"/>
    <n v="3"/>
  </r>
  <r>
    <x v="1"/>
    <s v="Playoffs"/>
    <x v="2"/>
    <x v="35"/>
    <s v="LEVIATÃN"/>
    <s v="gekko"/>
    <x v="4"/>
    <s v=""/>
    <n v="19"/>
    <n v="54"/>
    <n v="107"/>
    <n v="5"/>
    <n v="0.68"/>
    <n v="73"/>
    <n v="37"/>
    <n v="26"/>
    <n v="5"/>
    <n v="11"/>
    <n v="0.38"/>
    <m/>
    <s v="0/1"/>
    <n v="7"/>
    <n v="7"/>
    <n v="14"/>
    <n v="5"/>
    <n v="1"/>
    <n v="2"/>
  </r>
  <r>
    <x v="1"/>
    <s v="Playoffs"/>
    <x v="2"/>
    <x v="35"/>
    <s v="LEVIATÃN"/>
    <s v="killjoy"/>
    <x v="3"/>
    <s v=""/>
    <n v="21"/>
    <n v="111"/>
    <n v="243"/>
    <n v="12"/>
    <n v="0.81"/>
    <n v="160"/>
    <n v="86"/>
    <n v="33"/>
    <n v="14"/>
    <n v="1"/>
    <n v="0.27"/>
    <m/>
    <s v="0/2"/>
    <n v="18"/>
    <n v="18"/>
    <n v="15"/>
    <n v="7"/>
    <n v="3"/>
    <n v="2"/>
  </r>
  <r>
    <x v="1"/>
    <s v="Playoffs"/>
    <x v="2"/>
    <x v="37"/>
    <s v="LEVIATÃN"/>
    <s v="jett"/>
    <x v="6"/>
    <s v=""/>
    <n v="21"/>
    <n v="11"/>
    <n v="230"/>
    <n v="121"/>
    <n v="0.71"/>
    <n v="140"/>
    <n v="81"/>
    <n v="24"/>
    <n v="14"/>
    <n v="5"/>
    <n v="0.22"/>
    <m/>
    <s v="0/4"/>
    <n v="17"/>
    <n v="17"/>
    <n v="14"/>
    <n v="5"/>
    <n v="3"/>
    <n v="1"/>
  </r>
  <r>
    <x v="1"/>
    <s v="Playoffs"/>
    <x v="2"/>
    <x v="37"/>
    <s v="LEVIATÃN"/>
    <s v="raze"/>
    <x v="7"/>
    <s v=""/>
    <n v="19"/>
    <n v="137"/>
    <n v="294"/>
    <n v="169"/>
    <n v="0.84"/>
    <n v="178"/>
    <n v="116"/>
    <n v="0"/>
    <n v="16"/>
    <n v="16"/>
    <n v="0.26"/>
    <m/>
    <s v="0/4"/>
    <n v="22"/>
    <n v="22"/>
    <n v="13"/>
    <n v="0"/>
    <n v="3"/>
    <n v="3"/>
  </r>
  <r>
    <x v="1"/>
    <s v="Playoffs"/>
    <x v="2"/>
    <x v="38"/>
    <s v="LEVIATÃN"/>
    <s v="viper"/>
    <x v="9"/>
    <s v=""/>
    <n v="40"/>
    <n v="129"/>
    <n v="288"/>
    <n v="143"/>
    <n v="0.8"/>
    <n v="173"/>
    <n v="10"/>
    <n v="3"/>
    <n v="18"/>
    <n v="5"/>
    <n v="0.28000000000000003"/>
    <n v="0.11"/>
    <s v="1/9"/>
    <n v="23"/>
    <n v="40"/>
    <n v="28"/>
    <n v="12"/>
    <n v="7"/>
    <n v="2"/>
  </r>
  <r>
    <x v="1"/>
    <s v="Playoffs"/>
    <x v="3"/>
    <x v="36"/>
    <s v="LEVIATÃN"/>
    <s v="breach"/>
    <x v="12"/>
    <s v=""/>
    <n v="58"/>
    <n v="143"/>
    <n v="278"/>
    <n v="154"/>
    <n v="0.83"/>
    <n v="181"/>
    <n v="98"/>
    <n v="55"/>
    <n v="1"/>
    <n v="3"/>
    <n v="0.32"/>
    <m/>
    <s v="0/2"/>
    <n v="34"/>
    <n v="57"/>
    <n v="37"/>
    <n v="32"/>
    <n v="6"/>
    <n v="2"/>
  </r>
  <r>
    <x v="1"/>
    <s v="Playoffs"/>
    <x v="3"/>
    <x v="36"/>
    <s v="LEVIATÃN"/>
    <s v="brimstone"/>
    <x v="15"/>
    <s v=""/>
    <n v="22"/>
    <n v="121"/>
    <n v="272"/>
    <n v="106"/>
    <n v="0.82"/>
    <n v="186"/>
    <n v="82"/>
    <n v="36"/>
    <n v="18"/>
    <n v="5"/>
    <n v="0.28999999999999998"/>
    <m/>
    <s v="0/4"/>
    <n v="18"/>
    <n v="18"/>
    <n v="17"/>
    <n v="8"/>
    <n v="4"/>
    <n v="1"/>
  </r>
  <r>
    <x v="1"/>
    <s v="Playoffs"/>
    <x v="3"/>
    <x v="36"/>
    <s v="LEVIATÃN"/>
    <s v="deadlock"/>
    <x v="14"/>
    <s v=""/>
    <n v="17"/>
    <n v="101"/>
    <n v="216"/>
    <n v="15"/>
    <n v="0.65"/>
    <n v="119"/>
    <n v="88"/>
    <n v="18"/>
    <n v="12"/>
    <n v="24"/>
    <n v="0.44"/>
    <m/>
    <s v=""/>
    <n v="15"/>
    <n v="15"/>
    <n v="10"/>
    <n v="3"/>
    <n v="2"/>
    <n v="4"/>
  </r>
  <r>
    <x v="1"/>
    <s v="Playoffs"/>
    <x v="3"/>
    <x v="35"/>
    <s v="LEVIATÃN"/>
    <s v="cypher"/>
    <x v="2"/>
    <s v=""/>
    <n v="75"/>
    <n v="113"/>
    <n v="196"/>
    <n v="134"/>
    <n v="0.77"/>
    <n v="135"/>
    <n v="73"/>
    <n v="19"/>
    <n v="7"/>
    <n v="8"/>
    <n v="0.33"/>
    <n v="0.17"/>
    <s v="1/6"/>
    <n v="23"/>
    <n v="55"/>
    <n v="41"/>
    <n v="14"/>
    <n v="5"/>
    <n v="6"/>
  </r>
  <r>
    <x v="1"/>
    <s v="Playoffs"/>
    <x v="3"/>
    <x v="35"/>
    <s v="LEVIATÃN"/>
    <s v="gekko"/>
    <x v="4"/>
    <s v=""/>
    <n v="22"/>
    <n v="85"/>
    <n v="181"/>
    <n v="82"/>
    <n v="0.77"/>
    <n v="119"/>
    <n v="64"/>
    <n v="32"/>
    <n v="0"/>
    <n v="9"/>
    <n v="0.26"/>
    <m/>
    <s v="0/2"/>
    <n v="14"/>
    <n v="14"/>
    <n v="17"/>
    <n v="7"/>
    <n v="0"/>
    <n v="2"/>
  </r>
  <r>
    <x v="1"/>
    <s v="Playoffs"/>
    <x v="3"/>
    <x v="39"/>
    <s v="LEVIATÃN"/>
    <s v="fade"/>
    <x v="1"/>
    <s v=""/>
    <n v="50"/>
    <n v="96"/>
    <n v="175"/>
    <n v="97"/>
    <n v="0.82"/>
    <n v="118"/>
    <n v="6"/>
    <n v="42"/>
    <n v="6"/>
    <n v="8"/>
    <n v="0.19"/>
    <n v="0.4"/>
    <s v="2/5"/>
    <n v="15"/>
    <n v="30"/>
    <n v="31"/>
    <n v="21"/>
    <n v="3"/>
    <n v="4"/>
  </r>
  <r>
    <x v="1"/>
    <s v="Playoffs"/>
    <x v="3"/>
    <x v="39"/>
    <s v="LEVIATÃN"/>
    <s v="sova"/>
    <x v="8"/>
    <s v=""/>
    <n v="47"/>
    <n v="132"/>
    <n v="228"/>
    <n v="156"/>
    <n v="0.87"/>
    <n v="160"/>
    <n v="83"/>
    <n v="34"/>
    <n v="9"/>
    <n v="2"/>
    <n v="0.24"/>
    <m/>
    <s v="0/7"/>
    <n v="28"/>
    <n v="39"/>
    <n v="25"/>
    <n v="16"/>
    <n v="4"/>
    <n v="1"/>
  </r>
  <r>
    <x v="1"/>
    <s v="Playoffs"/>
    <x v="3"/>
    <x v="37"/>
    <s v="LEVIATÃN"/>
    <s v="jett"/>
    <x v="6"/>
    <s v=""/>
    <n v="17"/>
    <n v="189"/>
    <n v="330"/>
    <n v="314"/>
    <n v="0.88"/>
    <n v="205"/>
    <n v="129"/>
    <n v="6"/>
    <n v="29"/>
    <n v="6"/>
    <n v="0.14000000000000001"/>
    <m/>
    <s v=""/>
    <n v="22"/>
    <n v="22"/>
    <n v="7"/>
    <n v="1"/>
    <n v="5"/>
    <n v="1"/>
  </r>
  <r>
    <x v="1"/>
    <s v="Playoffs"/>
    <x v="3"/>
    <x v="37"/>
    <s v="LEVIATÃN"/>
    <s v="neon"/>
    <x v="13"/>
    <s v=""/>
    <n v="58"/>
    <n v="108"/>
    <n v="244"/>
    <n v="112"/>
    <n v="0.76"/>
    <n v="157"/>
    <n v="81"/>
    <n v="34"/>
    <n v="19"/>
    <n v="17"/>
    <n v="0.16"/>
    <m/>
    <s v="0/5"/>
    <n v="27"/>
    <n v="47"/>
    <n v="42"/>
    <n v="20"/>
    <n v="11"/>
    <n v="10"/>
  </r>
  <r>
    <x v="1"/>
    <s v="Playoffs"/>
    <x v="3"/>
    <x v="37"/>
    <s v="LEVIATÃN"/>
    <s v="raze"/>
    <x v="7"/>
    <s v=""/>
    <n v="22"/>
    <n v="73"/>
    <n v="138"/>
    <n v="75"/>
    <n v="0.5"/>
    <n v="92"/>
    <n v="55"/>
    <n v="5"/>
    <n v="14"/>
    <n v="27"/>
    <n v="0.28999999999999998"/>
    <n v="0.5"/>
    <s v="1/2"/>
    <n v="12"/>
    <n v="12"/>
    <n v="16"/>
    <n v="1"/>
    <n v="3"/>
    <n v="6"/>
  </r>
  <r>
    <x v="1"/>
    <s v="Playoffs"/>
    <x v="3"/>
    <x v="38"/>
    <s v="LEVIATÃN"/>
    <s v="omen"/>
    <x v="5"/>
    <s v=""/>
    <n v="75"/>
    <n v="113"/>
    <n v="186"/>
    <n v="118"/>
    <n v="0.8"/>
    <n v="113"/>
    <n v="63"/>
    <n v="59"/>
    <n v="12"/>
    <n v="7"/>
    <n v="0.28999999999999998"/>
    <n v="0.13"/>
    <s v="1/8"/>
    <n v="19"/>
    <n v="47"/>
    <n v="40"/>
    <n v="44"/>
    <n v="9"/>
    <n v="5"/>
  </r>
  <r>
    <x v="1"/>
    <s v="Playoffs"/>
    <x v="3"/>
    <x v="38"/>
    <s v="LEVIATÃN"/>
    <s v="viper"/>
    <x v="9"/>
    <s v=""/>
    <n v="22"/>
    <n v="85"/>
    <n v="202"/>
    <n v="95"/>
    <n v="0.77"/>
    <n v="117"/>
    <n v="82"/>
    <n v="14"/>
    <n v="5"/>
    <n v="9"/>
    <n v="0.16"/>
    <m/>
    <s v="0/4"/>
    <n v="18"/>
    <n v="18"/>
    <n v="19"/>
    <n v="3"/>
    <n v="1"/>
    <n v="2"/>
  </r>
  <r>
    <x v="1"/>
    <s v="Playoffs"/>
    <x v="3"/>
    <x v="9"/>
    <s v="G2 Esports"/>
    <s v="breach"/>
    <x v="12"/>
    <s v=""/>
    <n v="30"/>
    <n v="115"/>
    <n v="215"/>
    <n v="11"/>
    <n v="0.77"/>
    <n v="140"/>
    <n v="77"/>
    <n v="6"/>
    <n v="0"/>
    <n v="0"/>
    <n v="0.18"/>
    <m/>
    <s v="0/2"/>
    <n v="23"/>
    <n v="23"/>
    <n v="21"/>
    <n v="18"/>
    <n v="0"/>
    <n v="0"/>
  </r>
  <r>
    <x v="1"/>
    <s v="Playoffs"/>
    <x v="3"/>
    <x v="9"/>
    <s v="G2 Esports"/>
    <s v="kayo"/>
    <x v="17"/>
    <s v=""/>
    <n v="17"/>
    <n v="39"/>
    <n v="112"/>
    <n v="38"/>
    <n v="0.47"/>
    <n v="78"/>
    <n v="35"/>
    <n v="35"/>
    <n v="6"/>
    <n v="12"/>
    <n v="0.15"/>
    <m/>
    <s v="0/1"/>
    <n v="6"/>
    <n v="6"/>
    <n v="16"/>
    <n v="6"/>
    <n v="1"/>
    <n v="2"/>
  </r>
  <r>
    <x v="1"/>
    <s v="Playoffs"/>
    <x v="3"/>
    <x v="9"/>
    <s v="G2 Esports"/>
    <s v="skye"/>
    <x v="16"/>
    <s v=""/>
    <n v="22"/>
    <n v="128"/>
    <n v="216"/>
    <n v="138"/>
    <n v="0.64"/>
    <n v="152"/>
    <n v="82"/>
    <n v="27"/>
    <n v="5"/>
    <n v="14"/>
    <n v="0.31"/>
    <m/>
    <s v="0/4"/>
    <n v="18"/>
    <n v="18"/>
    <n v="13"/>
    <n v="6"/>
    <n v="1"/>
    <n v="3"/>
  </r>
  <r>
    <x v="1"/>
    <s v="Playoffs"/>
    <x v="3"/>
    <x v="9"/>
    <s v="G2 Esports"/>
    <s v="viper"/>
    <x v="9"/>
    <s v=""/>
    <n v="28"/>
    <n v="68"/>
    <n v="157"/>
    <n v="63"/>
    <n v="0.54"/>
    <n v="98"/>
    <n v="54"/>
    <n v="14"/>
    <n v="0"/>
    <n v="7"/>
    <n v="0.18"/>
    <m/>
    <s v="0/3"/>
    <n v="15"/>
    <n v="15"/>
    <n v="24"/>
    <n v="4"/>
    <n v="0"/>
    <n v="2"/>
  </r>
  <r>
    <x v="1"/>
    <s v="Playoffs"/>
    <x v="3"/>
    <x v="5"/>
    <s v="G2 Esports"/>
    <s v="brimstone"/>
    <x v="15"/>
    <s v=""/>
    <n v="22"/>
    <n v="52"/>
    <n v="158"/>
    <n v="63"/>
    <n v="0.82"/>
    <n v="98"/>
    <n v="55"/>
    <n v="27"/>
    <n v="9"/>
    <n v="14"/>
    <n v="0.24"/>
    <m/>
    <s v=""/>
    <n v="12"/>
    <n v="12"/>
    <n v="19"/>
    <n v="6"/>
    <n v="2"/>
    <n v="3"/>
  </r>
  <r>
    <x v="1"/>
    <s v="Playoffs"/>
    <x v="3"/>
    <x v="5"/>
    <s v="G2 Esports"/>
    <s v="omen"/>
    <x v="5"/>
    <s v=""/>
    <n v="75"/>
    <n v="106"/>
    <n v="218"/>
    <n v="91"/>
    <n v="0.72"/>
    <n v="120"/>
    <n v="71"/>
    <n v="49"/>
    <n v="15"/>
    <n v="12"/>
    <n v="0.21"/>
    <n v="0.11"/>
    <s v="1/9"/>
    <n v="23"/>
    <n v="53"/>
    <n v="58"/>
    <n v="37"/>
    <n v="11"/>
    <n v="9"/>
  </r>
  <r>
    <x v="1"/>
    <s v="Playoffs"/>
    <x v="3"/>
    <x v="8"/>
    <s v="G2 Esports"/>
    <s v="fade"/>
    <x v="1"/>
    <s v=""/>
    <n v="28"/>
    <n v="61"/>
    <n v="148"/>
    <n v="55"/>
    <n v="0.75"/>
    <n v="98"/>
    <n v="43"/>
    <n v="54"/>
    <n v="4"/>
    <n v="11"/>
    <n v="0.14000000000000001"/>
    <n v="0.17"/>
    <s v="1/6"/>
    <n v="12"/>
    <n v="12"/>
    <n v="22"/>
    <n v="15"/>
    <n v="1"/>
    <n v="3"/>
  </r>
  <r>
    <x v="1"/>
    <s v="Playoffs"/>
    <x v="3"/>
    <x v="8"/>
    <s v="G2 Esports"/>
    <s v="gekko"/>
    <x v="4"/>
    <s v=""/>
    <n v="22"/>
    <n v="75"/>
    <n v="125"/>
    <n v="56"/>
    <n v="0.68"/>
    <n v="82"/>
    <n v="41"/>
    <n v="5"/>
    <n v="9"/>
    <n v="0"/>
    <n v="0.23"/>
    <n v="0.5"/>
    <s v="1/2"/>
    <n v="9"/>
    <n v="9"/>
    <n v="16"/>
    <n v="11"/>
    <n v="2"/>
    <n v="0"/>
  </r>
  <r>
    <x v="1"/>
    <s v="Playoffs"/>
    <x v="3"/>
    <x v="8"/>
    <s v="G2 Esports"/>
    <s v="sova"/>
    <x v="8"/>
    <s v=""/>
    <n v="47"/>
    <n v="73"/>
    <n v="152"/>
    <n v="67"/>
    <n v="0.62"/>
    <n v="116"/>
    <n v="51"/>
    <n v="32"/>
    <n v="2"/>
    <n v="6"/>
    <n v="0.24"/>
    <n v="0.1"/>
    <s v="1/10"/>
    <n v="20"/>
    <n v="24"/>
    <n v="36"/>
    <n v="15"/>
    <n v="1"/>
    <n v="3"/>
  </r>
  <r>
    <x v="1"/>
    <s v="Playoffs"/>
    <x v="3"/>
    <x v="6"/>
    <s v="G2 Esports"/>
    <s v="jett"/>
    <x v="6"/>
    <s v=""/>
    <n v="47"/>
    <n v="65"/>
    <n v="136"/>
    <n v="61"/>
    <n v="0.56999999999999995"/>
    <n v="109"/>
    <n v="49"/>
    <n v="21"/>
    <n v="6"/>
    <n v="21"/>
    <n v="0.25"/>
    <n v="0.33"/>
    <s v="1/3"/>
    <n v="18"/>
    <n v="23"/>
    <n v="38"/>
    <n v="10"/>
    <n v="3"/>
    <n v="10"/>
  </r>
  <r>
    <x v="1"/>
    <s v="Playoffs"/>
    <x v="3"/>
    <x v="6"/>
    <s v="G2 Esports"/>
    <s v="raze"/>
    <x v="7"/>
    <s v=""/>
    <n v="50"/>
    <n v="98"/>
    <n v="214"/>
    <n v="10"/>
    <n v="0.72"/>
    <n v="142"/>
    <n v="74"/>
    <n v="2"/>
    <n v="22"/>
    <n v="16"/>
    <n v="0.19"/>
    <n v="0.33"/>
    <s v="1/3"/>
    <n v="21"/>
    <n v="37"/>
    <n v="37"/>
    <n v="10"/>
    <n v="11"/>
    <n v="8"/>
  </r>
  <r>
    <x v="1"/>
    <s v="Playoffs"/>
    <x v="3"/>
    <x v="7"/>
    <s v="G2 Esports"/>
    <s v="killjoy"/>
    <x v="3"/>
    <s v=""/>
    <n v="75"/>
    <n v="89"/>
    <n v="169"/>
    <n v="75"/>
    <n v="0.64"/>
    <n v="120"/>
    <n v="6"/>
    <n v="21"/>
    <n v="11"/>
    <n v="12"/>
    <n v="0.16"/>
    <n v="0.31"/>
    <s v="5/16"/>
    <n v="24"/>
    <n v="45"/>
    <n v="60"/>
    <n v="16"/>
    <n v="8"/>
    <n v="9"/>
  </r>
  <r>
    <x v="1"/>
    <s v="Playoffs"/>
    <x v="3"/>
    <x v="7"/>
    <s v="G2 Esports"/>
    <s v="viper"/>
    <x v="9"/>
    <s v=""/>
    <n v="22"/>
    <n v="172"/>
    <n v="326"/>
    <n v="179"/>
    <n v="0.86"/>
    <n v="232"/>
    <n v="114"/>
    <n v="55"/>
    <n v="14"/>
    <n v="5"/>
    <n v="0.22"/>
    <n v="0.2"/>
    <s v="1/5"/>
    <n v="25"/>
    <n v="25"/>
    <n v="14"/>
    <n v="12"/>
    <n v="3"/>
    <n v="1"/>
  </r>
  <r>
    <x v="1"/>
    <s v="Playoffs"/>
    <x v="4"/>
    <x v="40"/>
    <s v="KRÃœ Esports"/>
    <s v="fade"/>
    <x v="1"/>
    <s v=""/>
    <n v="24"/>
    <n v="128"/>
    <n v="223"/>
    <n v="147"/>
    <n v="0.79"/>
    <n v="132"/>
    <n v="92"/>
    <n v="13"/>
    <n v="13"/>
    <n v="8"/>
    <n v="0.2"/>
    <m/>
    <s v="0/7"/>
    <n v="22"/>
    <n v="22"/>
    <n v="15"/>
    <n v="3"/>
    <n v="3"/>
    <n v="2"/>
  </r>
  <r>
    <x v="1"/>
    <s v="Playoffs"/>
    <x v="4"/>
    <x v="40"/>
    <s v="KRÃœ Esports"/>
    <s v="kayo"/>
    <x v="17"/>
    <s v=""/>
    <n v="46"/>
    <n v="74"/>
    <n v="156"/>
    <n v="67"/>
    <n v="0.65"/>
    <n v="103"/>
    <n v="52"/>
    <n v="41"/>
    <n v="4"/>
    <n v="9"/>
    <n v="0.2"/>
    <m/>
    <s v="0/9"/>
    <n v="13"/>
    <n v="24"/>
    <n v="36"/>
    <n v="19"/>
    <n v="2"/>
    <n v="4"/>
  </r>
  <r>
    <x v="1"/>
    <s v="Playoffs"/>
    <x v="4"/>
    <x v="44"/>
    <s v="KRÃœ Esports"/>
    <s v="jett"/>
    <x v="6"/>
    <s v=""/>
    <n v="46"/>
    <n v="88"/>
    <n v="206"/>
    <n v="84"/>
    <n v="0.7"/>
    <n v="135"/>
    <n v="67"/>
    <n v="2"/>
    <n v="26"/>
    <n v="15"/>
    <n v="0.35"/>
    <n v="0.5"/>
    <s v="1/2"/>
    <n v="16"/>
    <n v="31"/>
    <n v="37"/>
    <n v="9"/>
    <n v="12"/>
    <n v="7"/>
  </r>
  <r>
    <x v="1"/>
    <s v="Playoffs"/>
    <x v="4"/>
    <x v="44"/>
    <s v="KRÃœ Esports"/>
    <s v="raze"/>
    <x v="7"/>
    <s v=""/>
    <n v="24"/>
    <n v="86"/>
    <n v="191"/>
    <n v="83"/>
    <n v="0.71"/>
    <n v="145"/>
    <n v="63"/>
    <n v="33"/>
    <n v="17"/>
    <n v="21"/>
    <n v="0.24"/>
    <m/>
    <s v=""/>
    <n v="15"/>
    <n v="15"/>
    <n v="18"/>
    <n v="8"/>
    <n v="4"/>
    <n v="5"/>
  </r>
  <r>
    <x v="1"/>
    <s v="Playoffs"/>
    <x v="4"/>
    <x v="42"/>
    <s v="KRÃœ Esports"/>
    <s v="killjoy"/>
    <x v="3"/>
    <s v=""/>
    <n v="70"/>
    <n v="118"/>
    <n v="227"/>
    <n v="12"/>
    <n v="0.76"/>
    <n v="162"/>
    <n v="84"/>
    <n v="2"/>
    <n v="7"/>
    <n v="4"/>
    <n v="0.32"/>
    <n v="0.33"/>
    <s v="2/6"/>
    <n v="25"/>
    <n v="59"/>
    <n v="49"/>
    <n v="14"/>
    <n v="5"/>
    <n v="3"/>
  </r>
  <r>
    <x v="1"/>
    <s v="Playoffs"/>
    <x v="4"/>
    <x v="41"/>
    <s v="KRÃœ Esports"/>
    <s v="omen"/>
    <x v="5"/>
    <s v=""/>
    <n v="48"/>
    <n v="105"/>
    <n v="172"/>
    <n v="97"/>
    <n v="0.71"/>
    <n v="112"/>
    <n v="58"/>
    <n v="38"/>
    <n v="8"/>
    <n v="4"/>
    <n v="0.34"/>
    <m/>
    <s v="0/4"/>
    <n v="17"/>
    <n v="28"/>
    <n v="29"/>
    <n v="18"/>
    <n v="4"/>
    <n v="2"/>
  </r>
  <r>
    <x v="1"/>
    <s v="Playoffs"/>
    <x v="4"/>
    <x v="41"/>
    <s v="KRÃœ Esports"/>
    <s v="viper"/>
    <x v="9"/>
    <s v=""/>
    <n v="22"/>
    <n v="148"/>
    <n v="256"/>
    <n v="15"/>
    <n v="0.82"/>
    <n v="172"/>
    <n v="95"/>
    <n v="18"/>
    <n v="18"/>
    <n v="0"/>
    <n v="0.5"/>
    <n v="0.17"/>
    <s v="1/6"/>
    <n v="21"/>
    <n v="21"/>
    <n v="14"/>
    <n v="4"/>
    <n v="4"/>
    <n v="0"/>
  </r>
  <r>
    <x v="1"/>
    <s v="Playoffs"/>
    <x v="4"/>
    <x v="43"/>
    <s v="KRÃœ Esports"/>
    <s v="sova"/>
    <x v="8"/>
    <s v=""/>
    <n v="46"/>
    <n v="83"/>
    <n v="170"/>
    <n v="79"/>
    <n v="0.63"/>
    <n v="119"/>
    <n v="59"/>
    <n v="35"/>
    <n v="4"/>
    <n v="17"/>
    <n v="0.3"/>
    <n v="0.25"/>
    <s v="1/4"/>
    <n v="19"/>
    <n v="27"/>
    <n v="34"/>
    <n v="16"/>
    <n v="2"/>
    <n v="8"/>
  </r>
  <r>
    <x v="1"/>
    <s v="Playoffs"/>
    <x v="4"/>
    <x v="43"/>
    <s v="KRÃœ Esports"/>
    <s v="viper"/>
    <x v="9"/>
    <s v=""/>
    <n v="24"/>
    <n v="95"/>
    <n v="171"/>
    <n v="107"/>
    <n v="0.63"/>
    <n v="108"/>
    <n v="63"/>
    <n v="17"/>
    <n v="13"/>
    <n v="4"/>
    <n v="0.28000000000000003"/>
    <m/>
    <s v="0/1"/>
    <n v="15"/>
    <n v="15"/>
    <n v="14"/>
    <n v="4"/>
    <n v="3"/>
    <n v="1"/>
  </r>
  <r>
    <x v="1"/>
    <s v="Playoffs"/>
    <x v="4"/>
    <x v="89"/>
    <s v="100 Thieves"/>
    <s v="fade"/>
    <x v="1"/>
    <s v=""/>
    <n v="24"/>
    <n v="86"/>
    <n v="151"/>
    <n v="81"/>
    <n v="0.57999999999999996"/>
    <n v="99"/>
    <n v="54"/>
    <n v="38"/>
    <n v="4"/>
    <n v="0"/>
    <n v="0.28999999999999998"/>
    <n v="0.4"/>
    <s v="2/5"/>
    <n v="13"/>
    <n v="13"/>
    <n v="16"/>
    <n v="9"/>
    <n v="1"/>
    <n v="0"/>
  </r>
  <r>
    <x v="1"/>
    <s v="Playoffs"/>
    <x v="4"/>
    <x v="89"/>
    <s v="100 Thieves"/>
    <s v="sova"/>
    <x v="8"/>
    <s v=""/>
    <n v="46"/>
    <n v="121"/>
    <n v="213"/>
    <n v="125"/>
    <n v="0.7"/>
    <n v="134"/>
    <n v="76"/>
    <n v="28"/>
    <n v="2"/>
    <n v="4"/>
    <n v="0.31"/>
    <n v="0.18"/>
    <s v="2/11"/>
    <n v="18"/>
    <n v="35"/>
    <n v="28"/>
    <n v="13"/>
    <n v="1"/>
    <n v="2"/>
  </r>
  <r>
    <x v="1"/>
    <s v="Playoffs"/>
    <x v="4"/>
    <x v="87"/>
    <s v="100 Thieves"/>
    <s v="gekko"/>
    <x v="4"/>
    <s v=""/>
    <n v="22"/>
    <n v="124"/>
    <n v="213"/>
    <n v="133"/>
    <n v="0.77"/>
    <n v="144"/>
    <n v="73"/>
    <n v="32"/>
    <n v="5"/>
    <n v="5"/>
    <n v="0.2"/>
    <n v="0.5"/>
    <s v="1/2"/>
    <n v="16"/>
    <n v="16"/>
    <n v="12"/>
    <n v="7"/>
    <n v="1"/>
    <n v="1"/>
  </r>
  <r>
    <x v="1"/>
    <s v="Playoffs"/>
    <x v="4"/>
    <x v="87"/>
    <s v="100 Thieves"/>
    <s v="kayo"/>
    <x v="17"/>
    <s v=""/>
    <n v="24"/>
    <n v="103"/>
    <n v="219"/>
    <n v="89"/>
    <n v="0.71"/>
    <n v="148"/>
    <n v="71"/>
    <n v="83"/>
    <n v="4"/>
    <n v="4"/>
    <n v="0.21"/>
    <m/>
    <s v="0/1"/>
    <n v="17"/>
    <n v="17"/>
    <n v="19"/>
    <n v="20"/>
    <n v="1"/>
    <n v="1"/>
  </r>
  <r>
    <x v="1"/>
    <s v="Playoffs"/>
    <x v="4"/>
    <x v="87"/>
    <s v="100 Thieves"/>
    <s v="raze"/>
    <x v="7"/>
    <s v=""/>
    <n v="24"/>
    <n v="53"/>
    <n v="127"/>
    <n v="44"/>
    <n v="0.67"/>
    <n v="97"/>
    <n v="33"/>
    <n v="29"/>
    <n v="17"/>
    <n v="21"/>
    <n v="0.16"/>
    <m/>
    <s v="0/1"/>
    <n v="8"/>
    <n v="8"/>
    <n v="18"/>
    <n v="7"/>
    <n v="4"/>
    <n v="5"/>
  </r>
  <r>
    <x v="1"/>
    <s v="Playoffs"/>
    <x v="4"/>
    <x v="86"/>
    <s v="100 Thieves"/>
    <s v="jett"/>
    <x v="6"/>
    <s v=""/>
    <n v="46"/>
    <n v="128"/>
    <n v="276"/>
    <n v="152"/>
    <n v="0.76"/>
    <n v="161"/>
    <n v="102"/>
    <n v="15"/>
    <n v="3"/>
    <n v="2"/>
    <n v="0.2"/>
    <m/>
    <s v="0/2"/>
    <n v="27"/>
    <n v="47"/>
    <n v="31"/>
    <n v="7"/>
    <n v="14"/>
    <n v="9"/>
  </r>
  <r>
    <x v="1"/>
    <s v="Playoffs"/>
    <x v="4"/>
    <x v="86"/>
    <s v="100 Thieves"/>
    <s v="omen"/>
    <x v="5"/>
    <s v=""/>
    <n v="24"/>
    <n v="10"/>
    <n v="190"/>
    <n v="113"/>
    <n v="0.57999999999999996"/>
    <n v="127"/>
    <n v="75"/>
    <n v="8"/>
    <n v="4"/>
    <n v="13"/>
    <n v="0.21"/>
    <n v="1"/>
    <s v="1/1"/>
    <n v="18"/>
    <n v="18"/>
    <n v="16"/>
    <n v="2"/>
    <n v="1"/>
    <n v="3"/>
  </r>
  <r>
    <x v="1"/>
    <s v="Playoffs"/>
    <x v="4"/>
    <x v="85"/>
    <s v="100 Thieves"/>
    <s v="killjoy"/>
    <x v="3"/>
    <s v=""/>
    <n v="70"/>
    <n v="88"/>
    <n v="193"/>
    <n v="88"/>
    <n v="0.7"/>
    <n v="138"/>
    <n v="64"/>
    <n v="14"/>
    <n v="7"/>
    <n v="14"/>
    <n v="0.22"/>
    <m/>
    <s v="0/7"/>
    <n v="20"/>
    <n v="45"/>
    <n v="51"/>
    <n v="10"/>
    <n v="5"/>
    <n v="10"/>
  </r>
  <r>
    <x v="1"/>
    <s v="Playoffs"/>
    <x v="4"/>
    <x v="88"/>
    <s v="100 Thieves"/>
    <s v="omen"/>
    <x v="5"/>
    <s v=""/>
    <n v="24"/>
    <n v="111"/>
    <n v="211"/>
    <n v="106"/>
    <n v="0.83"/>
    <n v="125"/>
    <n v="71"/>
    <n v="5"/>
    <n v="0"/>
    <n v="4"/>
    <n v="0.36"/>
    <m/>
    <s v="0/6"/>
    <n v="17"/>
    <n v="17"/>
    <n v="16"/>
    <n v="12"/>
    <n v="0"/>
    <n v="1"/>
  </r>
  <r>
    <x v="1"/>
    <s v="Playoffs"/>
    <x v="4"/>
    <x v="88"/>
    <s v="100 Thieves"/>
    <s v="viper"/>
    <x v="9"/>
    <s v=""/>
    <n v="46"/>
    <n v="86"/>
    <n v="190"/>
    <n v="83"/>
    <n v="0.74"/>
    <n v="130"/>
    <n v="63"/>
    <n v="35"/>
    <n v="7"/>
    <n v="13"/>
    <n v="0.25"/>
    <m/>
    <s v="0/3"/>
    <n v="18"/>
    <n v="29"/>
    <n v="35"/>
    <n v="16"/>
    <n v="3"/>
    <n v="6"/>
  </r>
  <r>
    <x v="1"/>
    <s v="Playoffs"/>
    <x v="7"/>
    <x v="40"/>
    <s v="KRÃœ Esports"/>
    <s v="breach"/>
    <x v="12"/>
    <s v=""/>
    <n v="44"/>
    <n v="131"/>
    <n v="222"/>
    <n v="14"/>
    <n v="0.82"/>
    <n v="138"/>
    <n v="8"/>
    <n v="52"/>
    <n v="5"/>
    <n v="7"/>
    <n v="0.37"/>
    <n v="0.5"/>
    <s v="1/2"/>
    <n v="19"/>
    <n v="35"/>
    <n v="25"/>
    <n v="23"/>
    <n v="2"/>
    <n v="3"/>
  </r>
  <r>
    <x v="1"/>
    <s v="Playoffs"/>
    <x v="7"/>
    <x v="40"/>
    <s v="KRÃœ Esports"/>
    <s v="gekko"/>
    <x v="4"/>
    <s v=""/>
    <n v="16"/>
    <n v="41"/>
    <n v="103"/>
    <n v="46"/>
    <n v="0.5"/>
    <n v="66"/>
    <n v="38"/>
    <n v="6"/>
    <n v="0"/>
    <n v="13"/>
    <n v="0.15"/>
    <m/>
    <s v="0/2"/>
    <n v="6"/>
    <n v="6"/>
    <n v="13"/>
    <n v="1"/>
    <n v="0"/>
    <n v="2"/>
  </r>
  <r>
    <x v="1"/>
    <s v="Playoffs"/>
    <x v="7"/>
    <x v="40"/>
    <s v="KRÃœ Esports"/>
    <s v="kayo"/>
    <x v="17"/>
    <s v=""/>
    <n v="46"/>
    <n v="71"/>
    <n v="178"/>
    <n v="7"/>
    <n v="0.65"/>
    <n v="111"/>
    <n v="61"/>
    <n v="39"/>
    <n v="13"/>
    <n v="17"/>
    <n v="0.24"/>
    <n v="0.2"/>
    <s v="1/5"/>
    <n v="15"/>
    <n v="28"/>
    <n v="40"/>
    <n v="18"/>
    <n v="6"/>
    <n v="8"/>
  </r>
  <r>
    <x v="1"/>
    <s v="Playoffs"/>
    <x v="7"/>
    <x v="42"/>
    <s v="KRÃœ Esports"/>
    <s v="cypher"/>
    <x v="2"/>
    <s v=""/>
    <n v="67"/>
    <n v="136"/>
    <n v="243"/>
    <n v="144"/>
    <n v="0.75"/>
    <n v="167"/>
    <n v="88"/>
    <n v="27"/>
    <n v="9"/>
    <n v="9"/>
    <n v="0.34"/>
    <n v="0.38"/>
    <s v="5/13"/>
    <n v="22"/>
    <n v="59"/>
    <n v="41"/>
    <n v="18"/>
    <n v="6"/>
    <n v="6"/>
  </r>
  <r>
    <x v="1"/>
    <s v="Playoffs"/>
    <x v="7"/>
    <x v="42"/>
    <s v="KRÃœ Esports"/>
    <s v="killjoy"/>
    <x v="3"/>
    <s v=""/>
    <n v="39"/>
    <n v="81"/>
    <n v="196"/>
    <n v="82"/>
    <n v="0.49"/>
    <n v="131"/>
    <n v="69"/>
    <n v="18"/>
    <n v="0"/>
    <n v="15"/>
    <n v="0.19"/>
    <m/>
    <s v="0/2"/>
    <n v="18"/>
    <n v="27"/>
    <n v="33"/>
    <n v="7"/>
    <n v="0"/>
    <n v="6"/>
  </r>
  <r>
    <x v="1"/>
    <s v="Playoffs"/>
    <x v="7"/>
    <x v="44"/>
    <s v="KRÃœ Esports"/>
    <s v="jett"/>
    <x v="6"/>
    <s v=""/>
    <n v="46"/>
    <n v="77"/>
    <n v="173"/>
    <n v="81"/>
    <n v="0.63"/>
    <n v="108"/>
    <n v="65"/>
    <n v="11"/>
    <n v="9"/>
    <n v="17"/>
    <n v="0.19"/>
    <n v="0.11"/>
    <s v="1/9"/>
    <n v="18"/>
    <n v="30"/>
    <n v="37"/>
    <n v="5"/>
    <n v="4"/>
    <n v="8"/>
  </r>
  <r>
    <x v="1"/>
    <s v="Playoffs"/>
    <x v="7"/>
    <x v="44"/>
    <s v="KRÃœ Esports"/>
    <s v="neon"/>
    <x v="13"/>
    <s v=""/>
    <n v="44"/>
    <n v="135"/>
    <n v="298"/>
    <n v="131"/>
    <n v="0.77"/>
    <n v="195"/>
    <n v="105"/>
    <n v="27"/>
    <n v="23"/>
    <n v="16"/>
    <n v="0.19"/>
    <m/>
    <s v="0/6"/>
    <n v="27"/>
    <n v="46"/>
    <n v="35"/>
    <n v="12"/>
    <n v="10"/>
    <n v="7"/>
  </r>
  <r>
    <x v="1"/>
    <s v="Playoffs"/>
    <x v="7"/>
    <x v="44"/>
    <s v="KRÃœ Esports"/>
    <s v="reyna"/>
    <x v="23"/>
    <s v=""/>
    <n v="16"/>
    <n v="44"/>
    <n v="111"/>
    <n v="38"/>
    <n v="0.44"/>
    <n v="87"/>
    <n v="31"/>
    <n v="13"/>
    <n v="6"/>
    <n v="25"/>
    <n v="0.17"/>
    <m/>
    <s v=""/>
    <n v="5"/>
    <n v="5"/>
    <n v="13"/>
    <n v="2"/>
    <n v="1"/>
    <n v="4"/>
  </r>
  <r>
    <x v="1"/>
    <s v="Playoffs"/>
    <x v="7"/>
    <x v="41"/>
    <s v="KRÃœ Esports"/>
    <s v="omen"/>
    <x v="5"/>
    <s v=""/>
    <n v="90"/>
    <n v="8"/>
    <n v="152"/>
    <n v="68"/>
    <n v="0.67"/>
    <n v="96"/>
    <n v="49"/>
    <n v="49"/>
    <n v="4"/>
    <n v="1"/>
    <n v="0.3"/>
    <n v="0.38"/>
    <s v="5/13"/>
    <n v="13"/>
    <n v="44"/>
    <n v="65"/>
    <n v="44"/>
    <n v="4"/>
    <n v="9"/>
  </r>
  <r>
    <x v="1"/>
    <s v="Playoffs"/>
    <x v="7"/>
    <x v="41"/>
    <s v="KRÃœ Esports"/>
    <s v="viper"/>
    <x v="9"/>
    <s v=""/>
    <n v="16"/>
    <n v="41"/>
    <n v="103"/>
    <n v="46"/>
    <n v="0.44"/>
    <n v="70"/>
    <n v="38"/>
    <n v="13"/>
    <n v="0"/>
    <n v="13"/>
    <n v="0.33"/>
    <n v="0.2"/>
    <s v="1/5"/>
    <n v="6"/>
    <n v="6"/>
    <n v="13"/>
    <n v="2"/>
    <n v="0"/>
    <n v="2"/>
  </r>
  <r>
    <x v="1"/>
    <s v="Playoffs"/>
    <x v="7"/>
    <x v="43"/>
    <s v="KRÃœ Esports"/>
    <s v="sova"/>
    <x v="8"/>
    <s v=""/>
    <n v="106"/>
    <n v="78"/>
    <n v="173"/>
    <n v="76"/>
    <n v="0.65"/>
    <n v="124"/>
    <n v="6"/>
    <n v="14"/>
    <n v="8"/>
    <n v="8"/>
    <n v="0.3"/>
    <n v="0.08"/>
    <s v="1/13"/>
    <n v="21"/>
    <n v="64"/>
    <n v="84"/>
    <n v="15"/>
    <n v="9"/>
    <n v="9"/>
  </r>
  <r>
    <x v="1"/>
    <s v="Playoffs"/>
    <x v="7"/>
    <x v="36"/>
    <s v="LEVIATÃN"/>
    <s v="breach"/>
    <x v="12"/>
    <s v=""/>
    <n v="44"/>
    <n v="116"/>
    <n v="268"/>
    <n v="12"/>
    <n v="0.77"/>
    <n v="167"/>
    <n v="95"/>
    <n v="39"/>
    <n v="9"/>
    <n v="5"/>
    <n v="0.25"/>
    <m/>
    <s v="0/6"/>
    <n v="22"/>
    <n v="42"/>
    <n v="35"/>
    <n v="17"/>
    <n v="4"/>
    <n v="2"/>
  </r>
  <r>
    <x v="1"/>
    <s v="Playoffs"/>
    <x v="7"/>
    <x v="36"/>
    <s v="LEVIATÃN"/>
    <s v="deadlock"/>
    <x v="14"/>
    <s v=""/>
    <n v="23"/>
    <n v="127"/>
    <n v="268"/>
    <n v="122"/>
    <n v="0.91"/>
    <n v="157"/>
    <n v="96"/>
    <n v="65"/>
    <n v="13"/>
    <n v="9"/>
    <n v="0.38"/>
    <m/>
    <s v=""/>
    <n v="22"/>
    <n v="22"/>
    <n v="18"/>
    <n v="15"/>
    <n v="3"/>
    <n v="2"/>
  </r>
  <r>
    <x v="1"/>
    <s v="Playoffs"/>
    <x v="7"/>
    <x v="36"/>
    <s v="LEVIATÃN"/>
    <s v="harbor"/>
    <x v="10"/>
    <s v=""/>
    <n v="39"/>
    <n v="133"/>
    <n v="240"/>
    <n v="152"/>
    <n v="0.92"/>
    <n v="165"/>
    <n v="9"/>
    <n v="41"/>
    <n v="8"/>
    <n v="5"/>
    <n v="0.25"/>
    <n v="0.33"/>
    <s v="1/3"/>
    <n v="21"/>
    <n v="35"/>
    <n v="23"/>
    <n v="16"/>
    <n v="3"/>
    <n v="2"/>
  </r>
  <r>
    <x v="1"/>
    <s v="Playoffs"/>
    <x v="7"/>
    <x v="35"/>
    <s v="LEVIATÃN"/>
    <s v="cypher"/>
    <x v="2"/>
    <s v=""/>
    <n v="90"/>
    <n v="91"/>
    <n v="180"/>
    <n v="95"/>
    <n v="0.68"/>
    <n v="122"/>
    <n v="64"/>
    <n v="21"/>
    <n v="1"/>
    <n v="11"/>
    <n v="0.31"/>
    <n v="0.09"/>
    <s v="1/11"/>
    <n v="19"/>
    <n v="58"/>
    <n v="61"/>
    <n v="19"/>
    <n v="9"/>
    <n v="10"/>
  </r>
  <r>
    <x v="1"/>
    <s v="Playoffs"/>
    <x v="7"/>
    <x v="35"/>
    <s v="LEVIATÃN"/>
    <s v="killjoy"/>
    <x v="3"/>
    <s v=""/>
    <n v="16"/>
    <n v="161"/>
    <n v="285"/>
    <n v="243"/>
    <n v="0.81"/>
    <n v="193"/>
    <n v="106"/>
    <n v="19"/>
    <n v="19"/>
    <n v="0"/>
    <n v="0.37"/>
    <m/>
    <s v="0/1"/>
    <n v="17"/>
    <n v="17"/>
    <n v="7"/>
    <n v="3"/>
    <n v="3"/>
    <n v="0"/>
  </r>
  <r>
    <x v="1"/>
    <s v="Playoffs"/>
    <x v="7"/>
    <x v="37"/>
    <s v="LEVIATÃN"/>
    <s v="jett"/>
    <x v="6"/>
    <s v=""/>
    <n v="62"/>
    <n v="16"/>
    <n v="325"/>
    <n v="203"/>
    <n v="0.79"/>
    <n v="208"/>
    <n v="115"/>
    <n v="13"/>
    <n v="31"/>
    <n v="5"/>
    <n v="0.28000000000000003"/>
    <m/>
    <s v="0/6"/>
    <n v="25"/>
    <n v="71"/>
    <n v="35"/>
    <n v="8"/>
    <n v="19"/>
    <n v="3"/>
  </r>
  <r>
    <x v="1"/>
    <s v="Playoffs"/>
    <x v="7"/>
    <x v="37"/>
    <s v="LEVIATÃN"/>
    <s v="neon"/>
    <x v="13"/>
    <s v=""/>
    <n v="44"/>
    <n v="7"/>
    <n v="138"/>
    <n v="54"/>
    <n v="0.73"/>
    <n v="106"/>
    <n v="43"/>
    <n v="3"/>
    <n v="11"/>
    <n v="9"/>
    <n v="0.37"/>
    <n v="0.4"/>
    <s v="2/5"/>
    <n v="13"/>
    <n v="19"/>
    <n v="35"/>
    <n v="13"/>
    <n v="5"/>
    <n v="4"/>
  </r>
  <r>
    <x v="1"/>
    <s v="Playoffs"/>
    <x v="7"/>
    <x v="38"/>
    <s v="LEVIATÃN"/>
    <s v="omen"/>
    <x v="5"/>
    <s v=""/>
    <n v="90"/>
    <n v="92"/>
    <n v="184"/>
    <n v="91"/>
    <n v="0.81"/>
    <n v="122"/>
    <n v="64"/>
    <n v="41"/>
    <n v="1"/>
    <n v="9"/>
    <n v="0.23"/>
    <m/>
    <s v="0/4"/>
    <n v="18"/>
    <n v="58"/>
    <n v="64"/>
    <n v="37"/>
    <n v="9"/>
    <n v="8"/>
  </r>
  <r>
    <x v="1"/>
    <s v="Playoffs"/>
    <x v="7"/>
    <x v="38"/>
    <s v="LEVIATÃN"/>
    <s v="viper"/>
    <x v="9"/>
    <s v=""/>
    <n v="16"/>
    <n v="112"/>
    <n v="168"/>
    <n v="143"/>
    <n v="0.88"/>
    <n v="99"/>
    <n v="63"/>
    <n v="6"/>
    <n v="13"/>
    <n v="0"/>
    <n v="0.17"/>
    <m/>
    <s v=""/>
    <n v="10"/>
    <n v="10"/>
    <n v="7"/>
    <n v="1"/>
    <n v="2"/>
    <n v="0"/>
  </r>
  <r>
    <x v="1"/>
    <s v="Playoffs"/>
    <x v="7"/>
    <x v="39"/>
    <s v="LEVIATÃN"/>
    <s v="sova"/>
    <x v="8"/>
    <s v=""/>
    <n v="106"/>
    <n v="105"/>
    <n v="186"/>
    <n v="10"/>
    <n v="0.8"/>
    <n v="129"/>
    <n v="62"/>
    <n v="31"/>
    <n v="7"/>
    <n v="1"/>
    <n v="0.19"/>
    <n v="0.12"/>
    <s v="2/17"/>
    <n v="23"/>
    <n v="66"/>
    <n v="66"/>
    <n v="33"/>
    <n v="7"/>
    <n v="11"/>
  </r>
  <r>
    <x v="1"/>
    <s v="Regular Season"/>
    <x v="25"/>
    <x v="90"/>
    <s v="FURIA"/>
    <s v="breach"/>
    <x v="12"/>
    <s v=""/>
    <n v="30"/>
    <n v="133"/>
    <n v="232"/>
    <n v="126"/>
    <n v="0.8"/>
    <n v="147"/>
    <n v="8"/>
    <n v="67"/>
    <n v="3"/>
    <n v="3"/>
    <n v="0.27"/>
    <m/>
    <s v="0/2"/>
    <n v="24"/>
    <n v="24"/>
    <n v="19"/>
    <n v="20"/>
    <n v="1"/>
    <n v="1"/>
  </r>
  <r>
    <x v="1"/>
    <s v="Regular Season"/>
    <x v="25"/>
    <x v="90"/>
    <s v="FURIA"/>
    <s v="sova"/>
    <x v="8"/>
    <s v=""/>
    <n v="26"/>
    <n v="124"/>
    <n v="242"/>
    <n v="144"/>
    <n v="0.77"/>
    <n v="163"/>
    <n v="88"/>
    <n v="15"/>
    <n v="4"/>
    <n v="8"/>
    <n v="0.23"/>
    <n v="0.17"/>
    <s v="1/6"/>
    <n v="23"/>
    <n v="23"/>
    <n v="16"/>
    <n v="4"/>
    <n v="1"/>
    <n v="2"/>
  </r>
  <r>
    <x v="1"/>
    <s v="Regular Season"/>
    <x v="25"/>
    <x v="91"/>
    <s v="FURIA"/>
    <s v="gekko"/>
    <x v="4"/>
    <s v=""/>
    <n v="30"/>
    <n v="7"/>
    <n v="149"/>
    <n v="64"/>
    <n v="0.63"/>
    <n v="106"/>
    <n v="47"/>
    <n v="23"/>
    <n v="3"/>
    <n v="23"/>
    <n v="0.28999999999999998"/>
    <n v="0.25"/>
    <s v="1/4"/>
    <n v="14"/>
    <n v="14"/>
    <n v="22"/>
    <n v="7"/>
    <n v="1"/>
    <n v="7"/>
  </r>
  <r>
    <x v="1"/>
    <s v="Regular Season"/>
    <x v="25"/>
    <x v="91"/>
    <s v="FURIA"/>
    <s v="sage"/>
    <x v="21"/>
    <s v=""/>
    <n v="26"/>
    <n v="83"/>
    <n v="175"/>
    <n v="89"/>
    <n v="0.85"/>
    <n v="98"/>
    <n v="62"/>
    <n v="46"/>
    <n v="12"/>
    <n v="4"/>
    <n v="0.3"/>
    <m/>
    <s v="0/2"/>
    <n v="16"/>
    <n v="16"/>
    <n v="18"/>
    <n v="12"/>
    <n v="3"/>
    <n v="1"/>
  </r>
  <r>
    <x v="1"/>
    <s v="Regular Season"/>
    <x v="25"/>
    <x v="92"/>
    <s v="FURIA"/>
    <s v="jett"/>
    <x v="6"/>
    <s v=""/>
    <n v="26"/>
    <n v="83"/>
    <n v="205"/>
    <n v="82"/>
    <n v="0.77"/>
    <n v="128"/>
    <n v="69"/>
    <n v="19"/>
    <n v="19"/>
    <n v="15"/>
    <n v="0.13"/>
    <m/>
    <s v="0/1"/>
    <n v="18"/>
    <n v="18"/>
    <n v="22"/>
    <n v="5"/>
    <n v="5"/>
    <n v="4"/>
  </r>
  <r>
    <x v="1"/>
    <s v="Regular Season"/>
    <x v="25"/>
    <x v="92"/>
    <s v="FURIA"/>
    <s v="neon"/>
    <x v="13"/>
    <s v=""/>
    <n v="30"/>
    <n v="84"/>
    <n v="215"/>
    <n v="78"/>
    <n v="0.77"/>
    <n v="136"/>
    <n v="7"/>
    <n v="4"/>
    <n v="2"/>
    <n v="2"/>
    <n v="0.19"/>
    <m/>
    <s v="0/3"/>
    <n v="21"/>
    <n v="21"/>
    <n v="27"/>
    <n v="12"/>
    <n v="6"/>
    <n v="6"/>
  </r>
  <r>
    <x v="1"/>
    <s v="Regular Season"/>
    <x v="25"/>
    <x v="93"/>
    <s v="FURIA"/>
    <s v="killjoy"/>
    <x v="3"/>
    <s v=""/>
    <n v="56"/>
    <n v="94"/>
    <n v="200"/>
    <n v="98"/>
    <n v="0.68"/>
    <n v="141"/>
    <n v="7"/>
    <n v="18"/>
    <n v="4"/>
    <n v="11"/>
    <n v="0.35"/>
    <n v="0.11"/>
    <s v="1/9"/>
    <n v="21"/>
    <n v="39"/>
    <n v="40"/>
    <n v="10"/>
    <n v="2"/>
    <n v="6"/>
  </r>
  <r>
    <x v="1"/>
    <s v="Regular Season"/>
    <x v="25"/>
    <x v="94"/>
    <s v="FURIA"/>
    <s v="omen"/>
    <x v="5"/>
    <s v=""/>
    <n v="30"/>
    <n v="151"/>
    <n v="272"/>
    <n v="182"/>
    <n v="0.8"/>
    <n v="172"/>
    <n v="103"/>
    <n v="33"/>
    <n v="3"/>
    <n v="1"/>
    <n v="0.32"/>
    <n v="1"/>
    <s v="1/1"/>
    <n v="31"/>
    <n v="31"/>
    <n v="17"/>
    <n v="10"/>
    <n v="1"/>
    <n v="3"/>
  </r>
  <r>
    <x v="1"/>
    <s v="Regular Season"/>
    <x v="25"/>
    <x v="94"/>
    <s v="FURIA"/>
    <s v="viper"/>
    <x v="9"/>
    <s v=""/>
    <n v="26"/>
    <n v="122"/>
    <n v="234"/>
    <n v="147"/>
    <n v="0.85"/>
    <n v="150"/>
    <n v="85"/>
    <n v="35"/>
    <n v="15"/>
    <n v="8"/>
    <n v="0.62"/>
    <n v="0.5"/>
    <s v="1/2"/>
    <n v="22"/>
    <n v="22"/>
    <n v="15"/>
    <n v="9"/>
    <n v="4"/>
    <n v="2"/>
  </r>
  <r>
    <x v="1"/>
    <s v="Regular Season"/>
    <x v="25"/>
    <x v="15"/>
    <s v="Sentinels"/>
    <s v="breach"/>
    <x v="12"/>
    <s v=""/>
    <n v="26"/>
    <n v="131"/>
    <n v="220"/>
    <n v="15"/>
    <n v="0.81"/>
    <n v="138"/>
    <n v="81"/>
    <n v="62"/>
    <n v="4"/>
    <n v="4"/>
    <n v="0.22"/>
    <n v="0.28999999999999998"/>
    <s v="2/7"/>
    <n v="21"/>
    <n v="21"/>
    <n v="14"/>
    <n v="16"/>
    <n v="1"/>
    <n v="1"/>
  </r>
  <r>
    <x v="1"/>
    <s v="Regular Season"/>
    <x v="25"/>
    <x v="15"/>
    <s v="Sentinels"/>
    <s v="cypher"/>
    <x v="2"/>
    <s v=""/>
    <n v="21"/>
    <n v="124"/>
    <n v="204"/>
    <n v="16"/>
    <n v="0.86"/>
    <n v="131"/>
    <n v="76"/>
    <n v="29"/>
    <n v="5"/>
    <n v="0"/>
    <n v="0.21"/>
    <m/>
    <s v="0/2"/>
    <n v="16"/>
    <n v="16"/>
    <n v="10"/>
    <n v="6"/>
    <n v="1"/>
    <n v="0"/>
  </r>
  <r>
    <x v="1"/>
    <s v="Regular Season"/>
    <x v="25"/>
    <x v="16"/>
    <s v="Sentinels"/>
    <s v="cypher"/>
    <x v="2"/>
    <s v=""/>
    <n v="26"/>
    <n v="85"/>
    <n v="166"/>
    <n v="88"/>
    <n v="0.73"/>
    <n v="108"/>
    <n v="58"/>
    <n v="15"/>
    <n v="4"/>
    <n v="8"/>
    <n v="0.26"/>
    <m/>
    <s v="0/3"/>
    <n v="15"/>
    <n v="15"/>
    <n v="17"/>
    <n v="4"/>
    <n v="1"/>
    <n v="2"/>
  </r>
  <r>
    <x v="1"/>
    <s v="Regular Season"/>
    <x v="25"/>
    <x v="16"/>
    <s v="Sentinels"/>
    <s v="deadlock"/>
    <x v="14"/>
    <s v=""/>
    <n v="21"/>
    <n v="9"/>
    <n v="134"/>
    <n v="91"/>
    <n v="0.67"/>
    <n v="96"/>
    <n v="48"/>
    <n v="24"/>
    <n v="1"/>
    <n v="1"/>
    <n v="0.46"/>
    <m/>
    <s v="0/1"/>
    <n v="10"/>
    <n v="10"/>
    <n v="11"/>
    <n v="5"/>
    <n v="2"/>
    <n v="2"/>
  </r>
  <r>
    <x v="1"/>
    <s v="Regular Season"/>
    <x v="25"/>
    <x v="17"/>
    <s v="Sentinels"/>
    <s v="fade"/>
    <x v="1"/>
    <s v=""/>
    <n v="21"/>
    <n v="147"/>
    <n v="245"/>
    <n v="19"/>
    <n v="0.86"/>
    <n v="161"/>
    <n v="9"/>
    <n v="43"/>
    <n v="0"/>
    <n v="1"/>
    <n v="0.39"/>
    <m/>
    <s v="0/2"/>
    <n v="19"/>
    <n v="19"/>
    <n v="10"/>
    <n v="9"/>
    <n v="0"/>
    <n v="2"/>
  </r>
  <r>
    <x v="1"/>
    <s v="Regular Season"/>
    <x v="25"/>
    <x v="17"/>
    <s v="Sentinels"/>
    <s v="gekko"/>
    <x v="4"/>
    <s v=""/>
    <n v="26"/>
    <n v="102"/>
    <n v="191"/>
    <n v="119"/>
    <n v="0.77"/>
    <n v="132"/>
    <n v="73"/>
    <n v="31"/>
    <n v="12"/>
    <n v="12"/>
    <n v="0.33"/>
    <m/>
    <s v=""/>
    <n v="19"/>
    <n v="19"/>
    <n v="16"/>
    <n v="8"/>
    <n v="3"/>
    <n v="3"/>
  </r>
  <r>
    <x v="1"/>
    <s v="Regular Season"/>
    <x v="25"/>
    <x v="19"/>
    <s v="Sentinels"/>
    <s v="omen"/>
    <x v="5"/>
    <s v=""/>
    <n v="47"/>
    <n v="122"/>
    <n v="208"/>
    <n v="124"/>
    <n v="0.77"/>
    <n v="134"/>
    <n v="77"/>
    <n v="51"/>
    <n v="11"/>
    <n v="6"/>
    <n v="0.2"/>
    <m/>
    <s v="0/1"/>
    <n v="23"/>
    <n v="36"/>
    <n v="29"/>
    <n v="24"/>
    <n v="5"/>
    <n v="3"/>
  </r>
  <r>
    <x v="1"/>
    <s v="Regular Season"/>
    <x v="25"/>
    <x v="18"/>
    <s v="Sentinels"/>
    <s v="raze"/>
    <x v="7"/>
    <s v=""/>
    <n v="47"/>
    <n v="141"/>
    <n v="316"/>
    <n v="139"/>
    <n v="0.77"/>
    <n v="213"/>
    <n v="98"/>
    <n v="45"/>
    <n v="26"/>
    <n v="17"/>
    <n v="0.28999999999999998"/>
    <m/>
    <s v="0/2"/>
    <n v="24"/>
    <n v="46"/>
    <n v="33"/>
    <n v="21"/>
    <n v="12"/>
    <n v="8"/>
  </r>
  <r>
    <x v="1"/>
    <s v="Regular Season"/>
    <x v="25"/>
    <x v="95"/>
    <s v="LOUD"/>
    <s v="breach"/>
    <x v="12"/>
    <s v=""/>
    <n v="19"/>
    <n v="98"/>
    <n v="214"/>
    <n v="93"/>
    <n v="0.84"/>
    <n v="159"/>
    <n v="74"/>
    <n v="42"/>
    <n v="5"/>
    <n v="5"/>
    <n v="0.31"/>
    <m/>
    <s v="0/2"/>
    <n v="14"/>
    <n v="14"/>
    <n v="15"/>
    <n v="8"/>
    <n v="1"/>
    <n v="1"/>
  </r>
  <r>
    <x v="1"/>
    <s v="Regular Season"/>
    <x v="25"/>
    <x v="95"/>
    <s v="LOUD"/>
    <s v="fade"/>
    <x v="1"/>
    <s v=""/>
    <n v="20"/>
    <n v="113"/>
    <n v="236"/>
    <n v="131"/>
    <n v="0.75"/>
    <n v="146"/>
    <n v="85"/>
    <n v="4"/>
    <n v="0"/>
    <n v="2"/>
    <n v="0.22"/>
    <m/>
    <s v=""/>
    <n v="17"/>
    <n v="17"/>
    <n v="13"/>
    <n v="8"/>
    <n v="0"/>
    <n v="4"/>
  </r>
  <r>
    <x v="1"/>
    <s v="Regular Season"/>
    <x v="25"/>
    <x v="95"/>
    <s v="LOUD"/>
    <s v="kayo"/>
    <x v="17"/>
    <s v=""/>
    <n v="24"/>
    <n v="104"/>
    <n v="260"/>
    <n v="124"/>
    <n v="0.83"/>
    <n v="179"/>
    <n v="88"/>
    <n v="29"/>
    <n v="17"/>
    <n v="8"/>
    <n v="0.25"/>
    <m/>
    <s v="0/1"/>
    <n v="21"/>
    <n v="21"/>
    <n v="17"/>
    <n v="7"/>
    <n v="4"/>
    <n v="2"/>
  </r>
  <r>
    <x v="1"/>
    <s v="Regular Season"/>
    <x v="25"/>
    <x v="96"/>
    <s v="LOUD"/>
    <s v="cypher"/>
    <x v="2"/>
    <s v=""/>
    <n v="39"/>
    <n v="139"/>
    <n v="226"/>
    <n v="162"/>
    <n v="0.77"/>
    <n v="154"/>
    <n v="87"/>
    <n v="21"/>
    <n v="8"/>
    <n v="5"/>
    <n v="0.31"/>
    <n v="0.11"/>
    <s v="1/9"/>
    <n v="20"/>
    <n v="34"/>
    <n v="21"/>
    <n v="8"/>
    <n v="3"/>
    <n v="2"/>
  </r>
  <r>
    <x v="1"/>
    <s v="Regular Season"/>
    <x v="25"/>
    <x v="96"/>
    <s v="LOUD"/>
    <s v="killjoy"/>
    <x v="3"/>
    <s v=""/>
    <n v="24"/>
    <n v="99"/>
    <n v="205"/>
    <n v="113"/>
    <n v="0.57999999999999996"/>
    <n v="122"/>
    <n v="71"/>
    <n v="21"/>
    <n v="4"/>
    <n v="13"/>
    <n v="0.21"/>
    <m/>
    <s v="0/3"/>
    <n v="17"/>
    <n v="17"/>
    <n v="15"/>
    <n v="5"/>
    <n v="1"/>
    <n v="3"/>
  </r>
  <r>
    <x v="1"/>
    <s v="Regular Season"/>
    <x v="25"/>
    <x v="97"/>
    <s v="LOUD"/>
    <s v="gekko"/>
    <x v="4"/>
    <s v=""/>
    <n v="24"/>
    <n v="86"/>
    <n v="174"/>
    <n v="88"/>
    <n v="0.67"/>
    <n v="114"/>
    <n v="63"/>
    <n v="25"/>
    <n v="13"/>
    <n v="17"/>
    <n v="0.28000000000000003"/>
    <m/>
    <s v="0/1"/>
    <n v="15"/>
    <n v="15"/>
    <n v="17"/>
    <n v="6"/>
    <n v="3"/>
    <n v="4"/>
  </r>
  <r>
    <x v="1"/>
    <s v="Regular Season"/>
    <x v="25"/>
    <x v="97"/>
    <s v="LOUD"/>
    <s v="neon"/>
    <x v="13"/>
    <s v=""/>
    <n v="39"/>
    <n v="103"/>
    <n v="248"/>
    <n v="10"/>
    <n v="0.77"/>
    <n v="162"/>
    <n v="79"/>
    <n v="31"/>
    <n v="13"/>
    <n v="23"/>
    <n v="0.22"/>
    <m/>
    <s v="0/2"/>
    <n v="20"/>
    <n v="31"/>
    <n v="31"/>
    <n v="12"/>
    <n v="5"/>
    <n v="9"/>
  </r>
  <r>
    <x v="1"/>
    <s v="Regular Season"/>
    <x v="25"/>
    <x v="98"/>
    <s v="LOUD"/>
    <s v="gekko"/>
    <x v="4"/>
    <s v=""/>
    <n v="39"/>
    <n v="81"/>
    <n v="164"/>
    <n v="85"/>
    <n v="0.69"/>
    <n v="111"/>
    <n v="59"/>
    <n v="21"/>
    <n v="5"/>
    <n v="1"/>
    <n v="0.33"/>
    <m/>
    <s v="0/5"/>
    <n v="14"/>
    <n v="23"/>
    <n v="27"/>
    <n v="8"/>
    <n v="2"/>
    <n v="4"/>
  </r>
  <r>
    <x v="1"/>
    <s v="Regular Season"/>
    <x v="25"/>
    <x v="98"/>
    <s v="LOUD"/>
    <s v="omen"/>
    <x v="5"/>
    <s v=""/>
    <n v="24"/>
    <n v="131"/>
    <n v="251"/>
    <n v="147"/>
    <n v="0.83"/>
    <n v="172"/>
    <n v="92"/>
    <n v="25"/>
    <n v="8"/>
    <n v="4"/>
    <n v="0.28999999999999998"/>
    <m/>
    <s v="0/4"/>
    <n v="22"/>
    <n v="22"/>
    <n v="15"/>
    <n v="6"/>
    <n v="2"/>
    <n v="1"/>
  </r>
  <r>
    <x v="1"/>
    <s v="Regular Season"/>
    <x v="25"/>
    <x v="99"/>
    <s v="LOUD"/>
    <s v="omen"/>
    <x v="5"/>
    <s v=""/>
    <n v="39"/>
    <n v="98"/>
    <n v="154"/>
    <n v="96"/>
    <n v="0.77"/>
    <n v="100"/>
    <n v="59"/>
    <n v="46"/>
    <n v="8"/>
    <n v="13"/>
    <n v="0.33"/>
    <m/>
    <s v="0/2"/>
    <n v="12"/>
    <n v="23"/>
    <n v="24"/>
    <n v="18"/>
    <n v="3"/>
    <n v="5"/>
  </r>
  <r>
    <x v="1"/>
    <s v="Regular Season"/>
    <x v="25"/>
    <x v="99"/>
    <s v="LOUD"/>
    <s v="viper"/>
    <x v="9"/>
    <s v=""/>
    <n v="24"/>
    <n v="76"/>
    <n v="148"/>
    <n v="86"/>
    <n v="0.57999999999999996"/>
    <n v="114"/>
    <n v="5"/>
    <n v="25"/>
    <n v="4"/>
    <n v="13"/>
    <n v="0.41"/>
    <m/>
    <s v="0/2"/>
    <n v="12"/>
    <n v="12"/>
    <n v="14"/>
    <n v="6"/>
    <n v="1"/>
    <n v="3"/>
  </r>
  <r>
    <x v="1"/>
    <s v="Regular Season"/>
    <x v="25"/>
    <x v="100"/>
    <s v="NRG Esports"/>
    <s v="breach"/>
    <x v="12"/>
    <s v=""/>
    <n v="21"/>
    <n v="96"/>
    <n v="191"/>
    <n v="93"/>
    <n v="0.76"/>
    <n v="121"/>
    <n v="67"/>
    <n v="48"/>
    <n v="14"/>
    <n v="0"/>
    <n v="0.28999999999999998"/>
    <m/>
    <s v="0/5"/>
    <n v="14"/>
    <n v="14"/>
    <n v="15"/>
    <n v="10"/>
    <n v="3"/>
    <n v="0"/>
  </r>
  <r>
    <x v="1"/>
    <s v="Regular Season"/>
    <x v="25"/>
    <x v="100"/>
    <s v="NRG Esports"/>
    <s v="kayo"/>
    <x v="17"/>
    <s v=""/>
    <n v="26"/>
    <n v="99"/>
    <n v="198"/>
    <n v="95"/>
    <n v="0.73"/>
    <n v="116"/>
    <n v="69"/>
    <n v="5"/>
    <n v="8"/>
    <n v="12"/>
    <n v="0.21"/>
    <m/>
    <s v="0/2"/>
    <n v="18"/>
    <n v="18"/>
    <n v="19"/>
    <n v="13"/>
    <n v="2"/>
    <n v="3"/>
  </r>
  <r>
    <x v="1"/>
    <s v="Regular Season"/>
    <x v="25"/>
    <x v="101"/>
    <s v="NRG Esports"/>
    <s v="clove"/>
    <x v="18"/>
    <s v=""/>
    <n v="21"/>
    <n v="92"/>
    <n v="210"/>
    <n v="82"/>
    <n v="0.71"/>
    <n v="142"/>
    <n v="67"/>
    <n v="29"/>
    <n v="19"/>
    <n v="19"/>
    <n v="0.28000000000000003"/>
    <n v="0.25"/>
    <s v="1/4"/>
    <n v="14"/>
    <n v="14"/>
    <n v="17"/>
    <n v="6"/>
    <n v="4"/>
    <n v="4"/>
  </r>
  <r>
    <x v="1"/>
    <s v="Regular Season"/>
    <x v="25"/>
    <x v="101"/>
    <s v="NRG Esports"/>
    <s v="omen"/>
    <x v="5"/>
    <s v=""/>
    <n v="26"/>
    <n v="95"/>
    <n v="180"/>
    <n v="89"/>
    <n v="0.77"/>
    <n v="123"/>
    <n v="62"/>
    <n v="58"/>
    <n v="0"/>
    <n v="8"/>
    <n v="0.19"/>
    <n v="0.4"/>
    <s v="2/5"/>
    <n v="16"/>
    <n v="16"/>
    <n v="18"/>
    <n v="15"/>
    <n v="0"/>
    <n v="2"/>
  </r>
  <r>
    <x v="1"/>
    <s v="Regular Season"/>
    <x v="25"/>
    <x v="102"/>
    <s v="NRG Esports"/>
    <s v="cypher"/>
    <x v="2"/>
    <s v=""/>
    <n v="47"/>
    <n v="64"/>
    <n v="133"/>
    <n v="55"/>
    <n v="0.53"/>
    <n v="90"/>
    <n v="45"/>
    <n v="17"/>
    <n v="6"/>
    <n v="2"/>
    <n v="0.16"/>
    <n v="0.13"/>
    <s v="1/8"/>
    <n v="12"/>
    <n v="21"/>
    <n v="38"/>
    <n v="8"/>
    <n v="3"/>
    <n v="1"/>
  </r>
  <r>
    <x v="1"/>
    <s v="Regular Season"/>
    <x v="25"/>
    <x v="103"/>
    <s v="NRG Esports"/>
    <s v="gekko"/>
    <x v="4"/>
    <s v=""/>
    <n v="21"/>
    <n v="65"/>
    <n v="134"/>
    <n v="63"/>
    <n v="0.52"/>
    <n v="92"/>
    <n v="48"/>
    <n v="19"/>
    <n v="0"/>
    <n v="1"/>
    <n v="0.4"/>
    <m/>
    <s v="0/2"/>
    <n v="10"/>
    <n v="10"/>
    <n v="16"/>
    <n v="4"/>
    <n v="0"/>
    <n v="2"/>
  </r>
  <r>
    <x v="1"/>
    <s v="Regular Season"/>
    <x v="25"/>
    <x v="103"/>
    <s v="NRG Esports"/>
    <s v="sova"/>
    <x v="8"/>
    <s v=""/>
    <n v="26"/>
    <n v="74"/>
    <n v="141"/>
    <n v="68"/>
    <n v="0.62"/>
    <n v="92"/>
    <n v="5"/>
    <n v="38"/>
    <n v="4"/>
    <n v="4"/>
    <n v="0.15"/>
    <n v="0.2"/>
    <s v="1/5"/>
    <n v="13"/>
    <n v="13"/>
    <n v="19"/>
    <n v="10"/>
    <n v="1"/>
    <n v="1"/>
  </r>
  <r>
    <x v="1"/>
    <s v="Regular Season"/>
    <x v="25"/>
    <x v="104"/>
    <s v="NRG Esports"/>
    <s v="neon"/>
    <x v="13"/>
    <s v=""/>
    <n v="47"/>
    <n v="84"/>
    <n v="218"/>
    <n v="83"/>
    <n v="0.62"/>
    <n v="150"/>
    <n v="72"/>
    <n v="21"/>
    <n v="19"/>
    <n v="28"/>
    <n v="0.24"/>
    <m/>
    <s v="0/1"/>
    <n v="23"/>
    <n v="34"/>
    <n v="41"/>
    <n v="10"/>
    <n v="9"/>
    <n v="13"/>
  </r>
  <r>
    <x v="1"/>
    <s v="Regular Season"/>
    <x v="25"/>
    <x v="81"/>
    <s v="Cloud9"/>
    <s v="breach"/>
    <x v="12"/>
    <s v=""/>
    <n v="21"/>
    <n v="88"/>
    <n v="138"/>
    <n v="75"/>
    <n v="0.67"/>
    <n v="83"/>
    <n v="43"/>
    <n v="38"/>
    <n v="5"/>
    <n v="5"/>
    <n v="0.28000000000000003"/>
    <m/>
    <s v="0/2"/>
    <n v="9"/>
    <n v="9"/>
    <n v="12"/>
    <n v="8"/>
    <n v="1"/>
    <n v="1"/>
  </r>
  <r>
    <x v="1"/>
    <s v="Regular Season"/>
    <x v="25"/>
    <x v="81"/>
    <s v="Cloud9"/>
    <s v="sova"/>
    <x v="8"/>
    <s v=""/>
    <n v="42"/>
    <n v="132"/>
    <n v="228"/>
    <n v="15"/>
    <n v="0.86"/>
    <n v="152"/>
    <n v="79"/>
    <n v="4"/>
    <n v="5"/>
    <n v="0"/>
    <n v="0.34"/>
    <n v="0.2"/>
    <s v="2/10"/>
    <n v="18"/>
    <n v="33"/>
    <n v="22"/>
    <n v="17"/>
    <n v="2"/>
    <n v="0"/>
  </r>
  <r>
    <x v="1"/>
    <s v="Regular Season"/>
    <x v="25"/>
    <x v="83"/>
    <s v="Cloud9"/>
    <s v="cypher"/>
    <x v="2"/>
    <s v=""/>
    <n v="21"/>
    <n v="58"/>
    <n v="97"/>
    <n v="5"/>
    <n v="0.56999999999999995"/>
    <n v="80"/>
    <n v="33"/>
    <n v="5"/>
    <n v="0"/>
    <n v="1"/>
    <n v="0.2"/>
    <m/>
    <s v="0/3"/>
    <n v="7"/>
    <n v="7"/>
    <n v="14"/>
    <n v="1"/>
    <n v="0"/>
    <n v="2"/>
  </r>
  <r>
    <x v="1"/>
    <s v="Regular Season"/>
    <x v="25"/>
    <x v="83"/>
    <s v="Cloud9"/>
    <s v="killjoy"/>
    <x v="3"/>
    <s v=""/>
    <n v="42"/>
    <n v="106"/>
    <n v="179"/>
    <n v="117"/>
    <n v="0.79"/>
    <n v="133"/>
    <n v="67"/>
    <n v="21"/>
    <n v="7"/>
    <n v="5"/>
    <n v="0.22"/>
    <n v="0.2"/>
    <s v="1/5"/>
    <n v="15"/>
    <n v="28"/>
    <n v="24"/>
    <n v="9"/>
    <n v="3"/>
    <n v="2"/>
  </r>
  <r>
    <x v="1"/>
    <s v="Regular Season"/>
    <x v="25"/>
    <x v="80"/>
    <s v="Cloud9"/>
    <s v="gekko"/>
    <x v="4"/>
    <s v=""/>
    <n v="39"/>
    <n v="71"/>
    <n v="164"/>
    <n v="72"/>
    <n v="0.59"/>
    <n v="110"/>
    <n v="54"/>
    <n v="21"/>
    <n v="3"/>
    <n v="21"/>
    <n v="0.2"/>
    <m/>
    <s v="0/2"/>
    <n v="15"/>
    <n v="21"/>
    <n v="29"/>
    <n v="8"/>
    <n v="1"/>
    <n v="8"/>
  </r>
  <r>
    <x v="1"/>
    <s v="Regular Season"/>
    <x v="25"/>
    <x v="80"/>
    <s v="Cloud9"/>
    <s v="kayo"/>
    <x v="17"/>
    <s v=""/>
    <n v="24"/>
    <n v="109"/>
    <n v="193"/>
    <n v="88"/>
    <n v="0.83"/>
    <n v="131"/>
    <n v="58"/>
    <n v="71"/>
    <n v="8"/>
    <n v="8"/>
    <n v="0.27"/>
    <m/>
    <s v="0/2"/>
    <n v="14"/>
    <n v="14"/>
    <n v="16"/>
    <n v="17"/>
    <n v="2"/>
    <n v="2"/>
  </r>
  <r>
    <x v="1"/>
    <s v="Regular Season"/>
    <x v="25"/>
    <x v="82"/>
    <s v="Cloud9"/>
    <s v="jett"/>
    <x v="6"/>
    <s v=""/>
    <n v="24"/>
    <n v="105"/>
    <n v="243"/>
    <n v="122"/>
    <n v="0.63"/>
    <n v="145"/>
    <n v="92"/>
    <n v="8"/>
    <n v="25"/>
    <n v="13"/>
    <n v="0.26"/>
    <m/>
    <s v="0/1"/>
    <n v="22"/>
    <n v="22"/>
    <n v="18"/>
    <n v="2"/>
    <n v="6"/>
    <n v="3"/>
  </r>
  <r>
    <x v="1"/>
    <s v="Regular Season"/>
    <x v="25"/>
    <x v="82"/>
    <s v="Cloud9"/>
    <s v="raze"/>
    <x v="7"/>
    <s v=""/>
    <n v="21"/>
    <n v="109"/>
    <n v="259"/>
    <n v="113"/>
    <n v="0.76"/>
    <n v="167"/>
    <n v="86"/>
    <n v="33"/>
    <n v="14"/>
    <n v="14"/>
    <n v="0.22"/>
    <n v="0.5"/>
    <s v="1/2"/>
    <n v="18"/>
    <n v="18"/>
    <n v="16"/>
    <n v="7"/>
    <n v="3"/>
    <n v="3"/>
  </r>
  <r>
    <x v="1"/>
    <s v="Regular Season"/>
    <x v="25"/>
    <x v="82"/>
    <s v="Cloud9"/>
    <s v="reyna"/>
    <x v="23"/>
    <s v=""/>
    <n v="18"/>
    <n v="92"/>
    <n v="214"/>
    <n v="10"/>
    <n v="0.78"/>
    <n v="142"/>
    <n v="78"/>
    <n v="17"/>
    <n v="33"/>
    <n v="22"/>
    <n v="0.3"/>
    <m/>
    <s v=""/>
    <n v="14"/>
    <n v="14"/>
    <n v="14"/>
    <n v="3"/>
    <n v="6"/>
    <n v="4"/>
  </r>
  <r>
    <x v="1"/>
    <s v="Regular Season"/>
    <x v="25"/>
    <x v="84"/>
    <s v="Cloud9"/>
    <s v="omen"/>
    <x v="5"/>
    <s v=""/>
    <n v="45"/>
    <n v="97"/>
    <n v="217"/>
    <n v="10"/>
    <n v="0.76"/>
    <n v="138"/>
    <n v="78"/>
    <n v="4"/>
    <n v="13"/>
    <n v="16"/>
    <n v="0.22"/>
    <m/>
    <s v="0/3"/>
    <n v="21"/>
    <n v="35"/>
    <n v="35"/>
    <n v="18"/>
    <n v="6"/>
    <n v="7"/>
  </r>
  <r>
    <x v="1"/>
    <s v="Regular Season"/>
    <x v="25"/>
    <x v="84"/>
    <s v="Cloud9"/>
    <s v="viper"/>
    <x v="9"/>
    <s v=""/>
    <n v="18"/>
    <n v="74"/>
    <n v="153"/>
    <n v="77"/>
    <n v="0.56000000000000005"/>
    <n v="109"/>
    <n v="56"/>
    <n v="28"/>
    <n v="6"/>
    <n v="0"/>
    <n v="0.28000000000000003"/>
    <m/>
    <s v="0/1"/>
    <n v="10"/>
    <n v="10"/>
    <n v="13"/>
    <n v="5"/>
    <n v="1"/>
    <n v="0"/>
  </r>
  <r>
    <x v="1"/>
    <s v="Regular Season"/>
    <x v="25"/>
    <x v="105"/>
    <s v="Evil Geniuses"/>
    <s v="breach"/>
    <x v="12"/>
    <s v=""/>
    <n v="39"/>
    <n v="76"/>
    <n v="118"/>
    <n v="58"/>
    <n v="0.77"/>
    <n v="81"/>
    <n v="38"/>
    <n v="49"/>
    <n v="5"/>
    <n v="8"/>
    <n v="0.31"/>
    <n v="0.13"/>
    <s v="1/8"/>
    <n v="9"/>
    <n v="15"/>
    <n v="26"/>
    <n v="19"/>
    <n v="2"/>
    <n v="3"/>
  </r>
  <r>
    <x v="1"/>
    <s v="Regular Season"/>
    <x v="25"/>
    <x v="105"/>
    <s v="Evil Geniuses"/>
    <s v="killjoy"/>
    <x v="3"/>
    <s v=""/>
    <n v="24"/>
    <n v="94"/>
    <n v="169"/>
    <n v="81"/>
    <n v="0.63"/>
    <n v="118"/>
    <n v="54"/>
    <n v="21"/>
    <n v="17"/>
    <n v="4"/>
    <n v="0.31"/>
    <n v="0.25"/>
    <s v="1/4"/>
    <n v="13"/>
    <n v="13"/>
    <n v="16"/>
    <n v="5"/>
    <n v="4"/>
    <n v="1"/>
  </r>
  <r>
    <x v="1"/>
    <s v="Regular Season"/>
    <x v="25"/>
    <x v="106"/>
    <s v="Evil Geniuses"/>
    <s v="clove"/>
    <x v="18"/>
    <s v=""/>
    <n v="24"/>
    <n v="95"/>
    <n v="216"/>
    <n v="95"/>
    <n v="0.67"/>
    <n v="128"/>
    <n v="83"/>
    <n v="8"/>
    <n v="8"/>
    <n v="29"/>
    <n v="0.47"/>
    <n v="0.33"/>
    <s v="1/3"/>
    <n v="20"/>
    <n v="20"/>
    <n v="21"/>
    <n v="2"/>
    <n v="2"/>
    <n v="7"/>
  </r>
  <r>
    <x v="1"/>
    <s v="Regular Season"/>
    <x v="25"/>
    <x v="106"/>
    <s v="Evil Geniuses"/>
    <s v="omen"/>
    <x v="5"/>
    <s v=""/>
    <n v="39"/>
    <n v="106"/>
    <n v="210"/>
    <n v="111"/>
    <n v="0.74"/>
    <n v="124"/>
    <n v="77"/>
    <n v="36"/>
    <n v="3"/>
    <n v="13"/>
    <n v="0.54"/>
    <n v="0.43"/>
    <s v="3/7"/>
    <n v="20"/>
    <n v="30"/>
    <n v="27"/>
    <n v="14"/>
    <n v="1"/>
    <n v="5"/>
  </r>
  <r>
    <x v="1"/>
    <s v="Regular Season"/>
    <x v="25"/>
    <x v="107"/>
    <s v="Evil Geniuses"/>
    <s v="cypher"/>
    <x v="2"/>
    <s v=""/>
    <n v="39"/>
    <n v="7"/>
    <n v="178"/>
    <n v="74"/>
    <n v="0.62"/>
    <n v="114"/>
    <n v="59"/>
    <n v="13"/>
    <n v="1"/>
    <n v="1"/>
    <n v="0.26"/>
    <m/>
    <s v="0/4"/>
    <n v="15"/>
    <n v="23"/>
    <n v="31"/>
    <n v="5"/>
    <n v="4"/>
    <n v="4"/>
  </r>
  <r>
    <x v="1"/>
    <s v="Regular Season"/>
    <x v="25"/>
    <x v="107"/>
    <s v="Evil Geniuses"/>
    <s v="harbor"/>
    <x v="10"/>
    <s v=""/>
    <n v="24"/>
    <n v="56"/>
    <n v="108"/>
    <n v="44"/>
    <n v="0.63"/>
    <n v="74"/>
    <n v="33"/>
    <n v="29"/>
    <n v="4"/>
    <n v="8"/>
    <n v="0.17"/>
    <m/>
    <s v=""/>
    <n v="8"/>
    <n v="8"/>
    <n v="18"/>
    <n v="7"/>
    <n v="1"/>
    <n v="2"/>
  </r>
  <r>
    <x v="1"/>
    <s v="Regular Season"/>
    <x v="25"/>
    <x v="108"/>
    <s v="Evil Geniuses"/>
    <s v="fade"/>
    <x v="1"/>
    <s v=""/>
    <n v="39"/>
    <n v="91"/>
    <n v="154"/>
    <n v="85"/>
    <n v="0.67"/>
    <n v="94"/>
    <n v="56"/>
    <n v="38"/>
    <n v="5"/>
    <n v="0"/>
    <n v="0.28000000000000003"/>
    <m/>
    <s v="0/4"/>
    <n v="15"/>
    <n v="22"/>
    <n v="26"/>
    <n v="15"/>
    <n v="2"/>
    <n v="0"/>
  </r>
  <r>
    <x v="1"/>
    <s v="Regular Season"/>
    <x v="25"/>
    <x v="108"/>
    <s v="Evil Geniuses"/>
    <s v="sova"/>
    <x v="8"/>
    <s v=""/>
    <n v="24"/>
    <n v="131"/>
    <n v="223"/>
    <n v="133"/>
    <n v="0.75"/>
    <n v="160"/>
    <n v="83"/>
    <n v="33"/>
    <n v="4"/>
    <n v="0"/>
    <n v="0.33"/>
    <m/>
    <s v="0/6"/>
    <n v="20"/>
    <n v="20"/>
    <n v="15"/>
    <n v="8"/>
    <n v="1"/>
    <n v="0"/>
  </r>
  <r>
    <x v="1"/>
    <s v="Regular Season"/>
    <x v="25"/>
    <x v="109"/>
    <s v="Evil Geniuses"/>
    <s v="iso"/>
    <x v="19"/>
    <s v=""/>
    <n v="44"/>
    <n v="117"/>
    <n v="256"/>
    <n v="103"/>
    <n v="0.8"/>
    <n v="165"/>
    <n v="82"/>
    <n v="23"/>
    <n v="3"/>
    <n v="5"/>
    <n v="0.23"/>
    <m/>
    <s v=""/>
    <n v="19"/>
    <n v="36"/>
    <n v="35"/>
    <n v="10"/>
    <n v="13"/>
    <n v="2"/>
  </r>
  <r>
    <x v="1"/>
    <s v="Regular Season"/>
    <x v="25"/>
    <x v="109"/>
    <s v="Evil Geniuses"/>
    <s v="neon"/>
    <x v="13"/>
    <s v=""/>
    <n v="19"/>
    <n v="149"/>
    <n v="324"/>
    <n v="157"/>
    <n v="0.74"/>
    <n v="206"/>
    <n v="116"/>
    <n v="26"/>
    <n v="42"/>
    <n v="5"/>
    <n v="0.22"/>
    <m/>
    <s v=""/>
    <n v="22"/>
    <n v="22"/>
    <n v="14"/>
    <n v="5"/>
    <n v="8"/>
    <n v="1"/>
  </r>
  <r>
    <x v="1"/>
    <s v="Regular Season"/>
    <x v="25"/>
    <x v="8"/>
    <s v="G2 Esports"/>
    <s v="fade"/>
    <x v="1"/>
    <s v=""/>
    <n v="21"/>
    <n v="122"/>
    <n v="190"/>
    <n v="136"/>
    <n v="0.81"/>
    <n v="125"/>
    <n v="71"/>
    <n v="29"/>
    <n v="1"/>
    <n v="5"/>
    <n v="0.28000000000000003"/>
    <m/>
    <s v="0/1"/>
    <n v="15"/>
    <n v="15"/>
    <n v="11"/>
    <n v="6"/>
    <n v="2"/>
    <n v="1"/>
  </r>
  <r>
    <x v="1"/>
    <s v="Regular Season"/>
    <x v="25"/>
    <x v="8"/>
    <s v="G2 Esports"/>
    <s v="sova"/>
    <x v="8"/>
    <s v=""/>
    <n v="42"/>
    <n v="103"/>
    <n v="176"/>
    <n v="10"/>
    <n v="0.67"/>
    <n v="114"/>
    <n v="64"/>
    <n v="21"/>
    <n v="1"/>
    <n v="12"/>
    <n v="0.26"/>
    <m/>
    <s v="0/9"/>
    <n v="16"/>
    <n v="27"/>
    <n v="27"/>
    <n v="9"/>
    <n v="4"/>
    <n v="5"/>
  </r>
  <r>
    <x v="1"/>
    <s v="Regular Season"/>
    <x v="25"/>
    <x v="6"/>
    <s v="G2 Esports"/>
    <s v="gekko"/>
    <x v="4"/>
    <s v=""/>
    <n v="18"/>
    <n v="66"/>
    <n v="155"/>
    <n v="6"/>
    <n v="0.67"/>
    <n v="104"/>
    <n v="5"/>
    <n v="33"/>
    <n v="11"/>
    <n v="11"/>
    <n v="0.32"/>
    <m/>
    <s v="0/1"/>
    <n v="9"/>
    <n v="9"/>
    <n v="15"/>
    <n v="6"/>
    <n v="2"/>
    <n v="2"/>
  </r>
  <r>
    <x v="1"/>
    <s v="Regular Season"/>
    <x v="25"/>
    <x v="6"/>
    <s v="G2 Esports"/>
    <s v="neon"/>
    <x v="13"/>
    <s v=""/>
    <n v="24"/>
    <n v="93"/>
    <n v="176"/>
    <n v="10"/>
    <n v="0.63"/>
    <n v="104"/>
    <n v="67"/>
    <n v="25"/>
    <n v="8"/>
    <n v="25"/>
    <n v="0.24"/>
    <m/>
    <s v=""/>
    <n v="16"/>
    <n v="16"/>
    <n v="16"/>
    <n v="6"/>
    <n v="2"/>
    <n v="6"/>
  </r>
  <r>
    <x v="1"/>
    <s v="Regular Season"/>
    <x v="25"/>
    <x v="6"/>
    <s v="G2 Esports"/>
    <s v="raze"/>
    <x v="7"/>
    <s v=""/>
    <n v="21"/>
    <n v="96"/>
    <n v="182"/>
    <n v="108"/>
    <n v="0.67"/>
    <n v="122"/>
    <n v="67"/>
    <n v="24"/>
    <n v="5"/>
    <n v="0"/>
    <n v="0.11"/>
    <m/>
    <s v="0/3"/>
    <n v="14"/>
    <n v="14"/>
    <n v="13"/>
    <n v="5"/>
    <n v="1"/>
    <n v="0"/>
  </r>
  <r>
    <x v="1"/>
    <s v="Regular Season"/>
    <x v="25"/>
    <x v="5"/>
    <s v="G2 Esports"/>
    <s v="harbor"/>
    <x v="10"/>
    <s v=""/>
    <n v="18"/>
    <n v="132"/>
    <n v="257"/>
    <n v="125"/>
    <n v="0.78"/>
    <n v="146"/>
    <n v="83"/>
    <n v="39"/>
    <n v="11"/>
    <n v="6"/>
    <n v="0.23"/>
    <m/>
    <s v="0/2"/>
    <n v="15"/>
    <n v="15"/>
    <n v="12"/>
    <n v="7"/>
    <n v="2"/>
    <n v="1"/>
  </r>
  <r>
    <x v="1"/>
    <s v="Regular Season"/>
    <x v="25"/>
    <x v="5"/>
    <s v="G2 Esports"/>
    <s v="omen"/>
    <x v="5"/>
    <s v=""/>
    <n v="45"/>
    <n v="103"/>
    <n v="186"/>
    <n v="97"/>
    <n v="0.78"/>
    <n v="123"/>
    <n v="67"/>
    <n v="31"/>
    <n v="18"/>
    <n v="9"/>
    <n v="0.27"/>
    <m/>
    <s v="0/5"/>
    <n v="19"/>
    <n v="30"/>
    <n v="31"/>
    <n v="14"/>
    <n v="8"/>
    <n v="4"/>
  </r>
  <r>
    <x v="1"/>
    <s v="Regular Season"/>
    <x v="25"/>
    <x v="9"/>
    <s v="G2 Esports"/>
    <s v="kayo"/>
    <x v="17"/>
    <s v=""/>
    <n v="24"/>
    <n v="102"/>
    <n v="176"/>
    <n v="82"/>
    <n v="0.71"/>
    <n v="113"/>
    <n v="58"/>
    <n v="71"/>
    <n v="13"/>
    <n v="8"/>
    <n v="0.33"/>
    <m/>
    <s v="0/1"/>
    <n v="14"/>
    <n v="14"/>
    <n v="17"/>
    <n v="17"/>
    <n v="3"/>
    <n v="2"/>
  </r>
  <r>
    <x v="1"/>
    <s v="Regular Season"/>
    <x v="25"/>
    <x v="9"/>
    <s v="G2 Esports"/>
    <s v="viper"/>
    <x v="9"/>
    <s v=""/>
    <n v="39"/>
    <n v="9"/>
    <n v="176"/>
    <n v="96"/>
    <n v="0.59"/>
    <n v="104"/>
    <n v="64"/>
    <n v="18"/>
    <n v="1"/>
    <n v="8"/>
    <n v="0.14000000000000001"/>
    <m/>
    <s v="0/4"/>
    <n v="15"/>
    <n v="25"/>
    <n v="26"/>
    <n v="7"/>
    <n v="4"/>
    <n v="3"/>
  </r>
  <r>
    <x v="1"/>
    <s v="Regular Season"/>
    <x v="25"/>
    <x v="7"/>
    <s v="G2 Esports"/>
    <s v="killjoy"/>
    <x v="3"/>
    <s v=""/>
    <n v="63"/>
    <n v="112"/>
    <n v="222"/>
    <n v="112"/>
    <n v="0.7"/>
    <n v="154"/>
    <n v="76"/>
    <n v="3"/>
    <n v="6"/>
    <n v="11"/>
    <n v="0.19"/>
    <n v="0.14000000000000001"/>
    <s v="1/7"/>
    <n v="19"/>
    <n v="48"/>
    <n v="43"/>
    <n v="19"/>
    <n v="4"/>
    <n v="7"/>
  </r>
  <r>
    <x v="1"/>
    <s v="Regular Season"/>
    <x v="25"/>
    <x v="110"/>
    <s v="MIBR"/>
    <s v="gekko"/>
    <x v="4"/>
    <s v=""/>
    <n v="20"/>
    <n v="104"/>
    <n v="233"/>
    <n v="107"/>
    <n v="0.65"/>
    <n v="150"/>
    <n v="8"/>
    <n v="2"/>
    <n v="0"/>
    <n v="15"/>
    <n v="0.38"/>
    <m/>
    <s v="0/3"/>
    <n v="16"/>
    <n v="16"/>
    <n v="15"/>
    <n v="4"/>
    <n v="0"/>
    <n v="3"/>
  </r>
  <r>
    <x v="1"/>
    <s v="Regular Season"/>
    <x v="25"/>
    <x v="110"/>
    <s v="MIBR"/>
    <s v="yoru"/>
    <x v="11"/>
    <s v=""/>
    <n v="22"/>
    <n v="107"/>
    <n v="224"/>
    <n v="12"/>
    <n v="0.73"/>
    <n v="139"/>
    <n v="82"/>
    <n v="41"/>
    <n v="32"/>
    <n v="0"/>
    <n v="0.31"/>
    <m/>
    <s v="0/1"/>
    <n v="18"/>
    <n v="18"/>
    <n v="15"/>
    <n v="9"/>
    <n v="7"/>
    <n v="0"/>
  </r>
  <r>
    <x v="1"/>
    <s v="Regular Season"/>
    <x v="25"/>
    <x v="111"/>
    <s v="MIBR"/>
    <s v="iso"/>
    <x v="19"/>
    <s v=""/>
    <n v="22"/>
    <n v="64"/>
    <n v="148"/>
    <n v="65"/>
    <n v="0.64"/>
    <n v="98"/>
    <n v="5"/>
    <n v="27"/>
    <n v="9"/>
    <n v="18"/>
    <n v="0.25"/>
    <m/>
    <s v=""/>
    <n v="11"/>
    <n v="11"/>
    <n v="17"/>
    <n v="6"/>
    <n v="2"/>
    <n v="4"/>
  </r>
  <r>
    <x v="1"/>
    <s v="Regular Season"/>
    <x v="25"/>
    <x v="111"/>
    <s v="MIBR"/>
    <s v="jett"/>
    <x v="6"/>
    <s v=""/>
    <n v="20"/>
    <n v="4"/>
    <n v="133"/>
    <n v="44"/>
    <n v="0.65"/>
    <n v="105"/>
    <n v="4"/>
    <n v="3"/>
    <n v="1"/>
    <n v="25"/>
    <n v="0.23"/>
    <m/>
    <s v="0/1"/>
    <n v="8"/>
    <n v="8"/>
    <n v="18"/>
    <n v="6"/>
    <n v="2"/>
    <n v="5"/>
  </r>
  <r>
    <x v="1"/>
    <s v="Regular Season"/>
    <x v="25"/>
    <x v="112"/>
    <s v="MIBR"/>
    <s v="killjoy"/>
    <x v="3"/>
    <s v=""/>
    <n v="42"/>
    <n v="65"/>
    <n v="140"/>
    <n v="7"/>
    <n v="0.67"/>
    <n v="104"/>
    <n v="5"/>
    <n v="14"/>
    <n v="2"/>
    <n v="7"/>
    <n v="0.31"/>
    <m/>
    <s v="0/3"/>
    <n v="13"/>
    <n v="21"/>
    <n v="30"/>
    <n v="6"/>
    <n v="1"/>
    <n v="3"/>
  </r>
  <r>
    <x v="1"/>
    <s v="Regular Season"/>
    <x v="25"/>
    <x v="113"/>
    <s v="MIBR"/>
    <s v="omen"/>
    <x v="5"/>
    <s v=""/>
    <n v="22"/>
    <n v="118"/>
    <n v="251"/>
    <n v="133"/>
    <n v="0.73"/>
    <n v="161"/>
    <n v="91"/>
    <n v="45"/>
    <n v="14"/>
    <n v="5"/>
    <n v="0.28999999999999998"/>
    <n v="0.14000000000000001"/>
    <s v="1/7"/>
    <n v="20"/>
    <n v="20"/>
    <n v="15"/>
    <n v="10"/>
    <n v="3"/>
    <n v="1"/>
  </r>
  <r>
    <x v="1"/>
    <s v="Regular Season"/>
    <x v="25"/>
    <x v="113"/>
    <s v="MIBR"/>
    <s v="viper"/>
    <x v="9"/>
    <s v=""/>
    <n v="20"/>
    <n v="118"/>
    <n v="237"/>
    <n v="107"/>
    <n v="0.7"/>
    <n v="150"/>
    <n v="75"/>
    <n v="25"/>
    <n v="15"/>
    <n v="5"/>
    <n v="0.35"/>
    <n v="0.17"/>
    <s v="1/6"/>
    <n v="15"/>
    <n v="15"/>
    <n v="14"/>
    <n v="5"/>
    <n v="3"/>
    <n v="1"/>
  </r>
  <r>
    <x v="1"/>
    <s v="Regular Season"/>
    <x v="25"/>
    <x v="114"/>
    <s v="MIBR"/>
    <s v="sova"/>
    <x v="8"/>
    <s v=""/>
    <n v="42"/>
    <n v="91"/>
    <n v="172"/>
    <n v="79"/>
    <n v="0.74"/>
    <n v="124"/>
    <n v="55"/>
    <n v="33"/>
    <n v="7"/>
    <n v="1"/>
    <n v="0.24"/>
    <n v="0.17"/>
    <s v="1/6"/>
    <n v="12"/>
    <n v="23"/>
    <n v="29"/>
    <n v="14"/>
    <n v="3"/>
    <n v="4"/>
  </r>
  <r>
    <x v="1"/>
    <s v="Regular Season"/>
    <x v="25"/>
    <x v="87"/>
    <s v="100 Thieves"/>
    <s v="gekko"/>
    <x v="4"/>
    <s v=""/>
    <n v="26"/>
    <n v="91"/>
    <n v="180"/>
    <n v="8"/>
    <n v="0.73"/>
    <n v="116"/>
    <n v="62"/>
    <n v="27"/>
    <n v="4"/>
    <n v="19"/>
    <n v="0.28999999999999998"/>
    <n v="0.33"/>
    <s v="1/3"/>
    <n v="16"/>
    <n v="16"/>
    <n v="20"/>
    <n v="7"/>
    <n v="1"/>
    <n v="5"/>
  </r>
  <r>
    <x v="1"/>
    <s v="Regular Season"/>
    <x v="25"/>
    <x v="87"/>
    <s v="100 Thieves"/>
    <s v="kayo"/>
    <x v="17"/>
    <s v=""/>
    <n v="30"/>
    <n v="118"/>
    <n v="213"/>
    <n v="11"/>
    <n v="0.77"/>
    <n v="142"/>
    <n v="77"/>
    <n v="57"/>
    <n v="17"/>
    <n v="7"/>
    <n v="0.2"/>
    <m/>
    <s v="0/4"/>
    <n v="23"/>
    <n v="23"/>
    <n v="21"/>
    <n v="17"/>
    <n v="5"/>
    <n v="2"/>
  </r>
  <r>
    <x v="1"/>
    <s v="Regular Season"/>
    <x v="25"/>
    <x v="86"/>
    <s v="100 Thieves"/>
    <s v="jett"/>
    <x v="6"/>
    <s v=""/>
    <n v="56"/>
    <n v="99"/>
    <n v="234"/>
    <n v="98"/>
    <n v="0.66"/>
    <n v="145"/>
    <n v="82"/>
    <n v="18"/>
    <n v="2"/>
    <n v="11"/>
    <n v="0.23"/>
    <m/>
    <s v="0/2"/>
    <n v="23"/>
    <n v="46"/>
    <n v="47"/>
    <n v="10"/>
    <n v="11"/>
    <n v="6"/>
  </r>
  <r>
    <x v="1"/>
    <s v="Regular Season"/>
    <x v="25"/>
    <x v="85"/>
    <s v="100 Thieves"/>
    <s v="killjoy"/>
    <x v="3"/>
    <s v=""/>
    <n v="56"/>
    <n v="94"/>
    <n v="200"/>
    <n v="88"/>
    <n v="0.7"/>
    <n v="145"/>
    <n v="68"/>
    <n v="29"/>
    <n v="5"/>
    <n v="7"/>
    <n v="0.3"/>
    <n v="0.17"/>
    <s v="1/6"/>
    <n v="21"/>
    <n v="38"/>
    <n v="43"/>
    <n v="16"/>
    <n v="3"/>
    <n v="4"/>
  </r>
  <r>
    <x v="1"/>
    <s v="Regular Season"/>
    <x v="25"/>
    <x v="88"/>
    <s v="100 Thieves"/>
    <s v="omen"/>
    <x v="5"/>
    <s v=""/>
    <n v="30"/>
    <n v="95"/>
    <n v="189"/>
    <n v="95"/>
    <n v="0.77"/>
    <n v="109"/>
    <n v="67"/>
    <n v="4"/>
    <n v="13"/>
    <n v="1"/>
    <n v="0.3"/>
    <m/>
    <s v="0/4"/>
    <n v="20"/>
    <n v="20"/>
    <n v="21"/>
    <n v="12"/>
    <n v="4"/>
    <n v="3"/>
  </r>
  <r>
    <x v="1"/>
    <s v="Regular Season"/>
    <x v="25"/>
    <x v="88"/>
    <s v="100 Thieves"/>
    <s v="viper"/>
    <x v="9"/>
    <s v=""/>
    <n v="26"/>
    <n v="88"/>
    <n v="200"/>
    <n v="89"/>
    <n v="0.77"/>
    <n v="133"/>
    <n v="65"/>
    <n v="23"/>
    <n v="23"/>
    <n v="12"/>
    <n v="0.33"/>
    <m/>
    <s v="0/5"/>
    <n v="17"/>
    <n v="17"/>
    <n v="19"/>
    <n v="6"/>
    <n v="6"/>
    <n v="3"/>
  </r>
  <r>
    <x v="1"/>
    <s v="Regular Season"/>
    <x v="25"/>
    <x v="89"/>
    <s v="100 Thieves"/>
    <s v="sova"/>
    <x v="8"/>
    <s v=""/>
    <n v="56"/>
    <n v="106"/>
    <n v="189"/>
    <n v="97"/>
    <n v="0.77"/>
    <n v="147"/>
    <n v="64"/>
    <n v="34"/>
    <n v="4"/>
    <n v="2"/>
    <n v="0.36"/>
    <n v="0.13"/>
    <s v="1/8"/>
    <n v="19"/>
    <n v="36"/>
    <n v="37"/>
    <n v="19"/>
    <n v="2"/>
    <n v="1"/>
  </r>
  <r>
    <x v="1"/>
    <s v="Regular Season"/>
    <x v="25"/>
    <x v="36"/>
    <s v="LEVIATÃN"/>
    <s v="harbor"/>
    <x v="10"/>
    <s v=""/>
    <n v="20"/>
    <n v="8"/>
    <n v="152"/>
    <n v="64"/>
    <n v="0.7"/>
    <n v="124"/>
    <n v="45"/>
    <n v="6"/>
    <n v="5"/>
    <n v="15"/>
    <n v="0.28999999999999998"/>
    <m/>
    <s v=""/>
    <n v="9"/>
    <n v="9"/>
    <n v="14"/>
    <n v="12"/>
    <n v="1"/>
    <n v="3"/>
  </r>
  <r>
    <x v="1"/>
    <s v="Regular Season"/>
    <x v="25"/>
    <x v="36"/>
    <s v="LEVIATÃN"/>
    <s v="kayo"/>
    <x v="17"/>
    <s v=""/>
    <n v="22"/>
    <n v="146"/>
    <n v="290"/>
    <n v="147"/>
    <n v="0.82"/>
    <n v="175"/>
    <n v="10"/>
    <n v="41"/>
    <n v="5"/>
    <n v="14"/>
    <n v="0.26"/>
    <m/>
    <s v="0/1"/>
    <n v="22"/>
    <n v="22"/>
    <n v="15"/>
    <n v="9"/>
    <n v="1"/>
    <n v="3"/>
  </r>
  <r>
    <x v="1"/>
    <s v="Regular Season"/>
    <x v="25"/>
    <x v="37"/>
    <s v="LEVIATÃN"/>
    <s v="jett"/>
    <x v="6"/>
    <s v=""/>
    <n v="42"/>
    <n v="117"/>
    <n v="206"/>
    <n v="133"/>
    <n v="0.74"/>
    <n v="144"/>
    <n v="76"/>
    <n v="19"/>
    <n v="17"/>
    <n v="12"/>
    <n v="0.31"/>
    <n v="0.25"/>
    <s v="1/4"/>
    <n v="21"/>
    <n v="32"/>
    <n v="24"/>
    <n v="8"/>
    <n v="7"/>
    <n v="5"/>
  </r>
  <r>
    <x v="1"/>
    <s v="Regular Season"/>
    <x v="25"/>
    <x v="35"/>
    <s v="LEVIATÃN"/>
    <s v="killjoy"/>
    <x v="3"/>
    <s v=""/>
    <n v="42"/>
    <n v="107"/>
    <n v="198"/>
    <n v="104"/>
    <n v="0.64"/>
    <n v="144"/>
    <n v="69"/>
    <n v="12"/>
    <n v="1"/>
    <n v="14"/>
    <n v="0.3"/>
    <n v="0.33"/>
    <s v="1/3"/>
    <n v="20"/>
    <n v="29"/>
    <n v="28"/>
    <n v="5"/>
    <n v="4"/>
    <n v="6"/>
  </r>
  <r>
    <x v="1"/>
    <s v="Regular Season"/>
    <x v="25"/>
    <x v="38"/>
    <s v="LEVIATÃN"/>
    <s v="omen"/>
    <x v="5"/>
    <s v=""/>
    <n v="22"/>
    <n v="94"/>
    <n v="152"/>
    <n v="86"/>
    <n v="0.59"/>
    <n v="111"/>
    <n v="55"/>
    <n v="36"/>
    <n v="9"/>
    <n v="14"/>
    <n v="0.34"/>
    <m/>
    <s v="0/3"/>
    <n v="12"/>
    <n v="12"/>
    <n v="14"/>
    <n v="8"/>
    <n v="2"/>
    <n v="3"/>
  </r>
  <r>
    <x v="1"/>
    <s v="Regular Season"/>
    <x v="25"/>
    <x v="38"/>
    <s v="LEVIATÃN"/>
    <s v="viper"/>
    <x v="9"/>
    <s v=""/>
    <n v="20"/>
    <n v="164"/>
    <n v="312"/>
    <n v="22"/>
    <n v="0.8"/>
    <n v="210"/>
    <n v="11"/>
    <n v="4"/>
    <n v="2"/>
    <n v="0"/>
    <n v="0.22"/>
    <m/>
    <s v="0/2"/>
    <n v="22"/>
    <n v="22"/>
    <n v="10"/>
    <n v="8"/>
    <n v="4"/>
    <n v="0"/>
  </r>
  <r>
    <x v="1"/>
    <s v="Regular Season"/>
    <x v="25"/>
    <x v="39"/>
    <s v="LEVIATÃN"/>
    <s v="sova"/>
    <x v="8"/>
    <s v=""/>
    <n v="42"/>
    <n v="106"/>
    <n v="184"/>
    <n v="10"/>
    <n v="0.71"/>
    <n v="130"/>
    <n v="64"/>
    <n v="29"/>
    <n v="5"/>
    <n v="2"/>
    <n v="0.23"/>
    <n v="0.17"/>
    <s v="1/6"/>
    <n v="17"/>
    <n v="27"/>
    <n v="27"/>
    <n v="12"/>
    <n v="2"/>
    <n v="1"/>
  </r>
  <r>
    <x v="1"/>
    <s v="Regular Season"/>
    <x v="26"/>
    <x v="86"/>
    <s v="100 Thieves"/>
    <s v="astra"/>
    <x v="0"/>
    <s v=""/>
    <n v="19"/>
    <n v="93"/>
    <n v="181"/>
    <n v="92"/>
    <n v="0.79"/>
    <n v="123"/>
    <n v="63"/>
    <n v="42"/>
    <n v="0"/>
    <n v="5"/>
    <n v="0.42"/>
    <m/>
    <s v="0/1"/>
    <n v="12"/>
    <n v="12"/>
    <n v="13"/>
    <n v="8"/>
    <n v="0"/>
    <n v="1"/>
  </r>
  <r>
    <x v="1"/>
    <s v="Regular Season"/>
    <x v="26"/>
    <x v="86"/>
    <s v="100 Thieves"/>
    <s v="brimstone"/>
    <x v="15"/>
    <s v=""/>
    <n v="23"/>
    <n v="72"/>
    <n v="177"/>
    <n v="68"/>
    <n v="0.61"/>
    <n v="121"/>
    <n v="57"/>
    <n v="39"/>
    <n v="4"/>
    <n v="13"/>
    <n v="0.28999999999999998"/>
    <m/>
    <s v="0/1"/>
    <n v="13"/>
    <n v="13"/>
    <n v="19"/>
    <n v="9"/>
    <n v="1"/>
    <n v="3"/>
  </r>
  <r>
    <x v="1"/>
    <s v="Regular Season"/>
    <x v="26"/>
    <x v="86"/>
    <s v="100 Thieves"/>
    <s v="jett"/>
    <x v="6"/>
    <s v=""/>
    <n v="35"/>
    <n v="77"/>
    <n v="165"/>
    <n v="85"/>
    <n v="0.63"/>
    <n v="108"/>
    <n v="63"/>
    <n v="9"/>
    <n v="6"/>
    <n v="23"/>
    <n v="0.38"/>
    <m/>
    <s v="0/2"/>
    <n v="15"/>
    <n v="22"/>
    <n v="26"/>
    <n v="3"/>
    <n v="2"/>
    <n v="8"/>
  </r>
  <r>
    <x v="1"/>
    <s v="Regular Season"/>
    <x v="26"/>
    <x v="85"/>
    <s v="100 Thieves"/>
    <s v="breach"/>
    <x v="12"/>
    <s v=""/>
    <n v="19"/>
    <n v="108"/>
    <n v="201"/>
    <n v="108"/>
    <n v="0.95"/>
    <n v="134"/>
    <n v="68"/>
    <n v="84"/>
    <n v="5"/>
    <n v="0"/>
    <n v="0.36"/>
    <m/>
    <s v="0/3"/>
    <n v="13"/>
    <n v="13"/>
    <n v="12"/>
    <n v="16"/>
    <n v="1"/>
    <n v="0"/>
  </r>
  <r>
    <x v="1"/>
    <s v="Regular Season"/>
    <x v="26"/>
    <x v="85"/>
    <s v="100 Thieves"/>
    <s v="gekko"/>
    <x v="4"/>
    <s v=""/>
    <n v="23"/>
    <n v="119"/>
    <n v="234"/>
    <n v="118"/>
    <n v="0.65"/>
    <n v="164"/>
    <n v="87"/>
    <n v="26"/>
    <n v="4"/>
    <n v="4"/>
    <n v="0.37"/>
    <n v="0.25"/>
    <s v="1/4"/>
    <n v="20"/>
    <n v="20"/>
    <n v="17"/>
    <n v="6"/>
    <n v="1"/>
    <n v="1"/>
  </r>
  <r>
    <x v="1"/>
    <s v="Regular Season"/>
    <x v="26"/>
    <x v="85"/>
    <s v="100 Thieves"/>
    <s v="killjoy"/>
    <x v="3"/>
    <s v=""/>
    <n v="35"/>
    <n v="109"/>
    <n v="210"/>
    <n v="113"/>
    <n v="0.63"/>
    <n v="152"/>
    <n v="77"/>
    <n v="17"/>
    <n v="11"/>
    <n v="17"/>
    <n v="0.3"/>
    <n v="0.5"/>
    <s v="1/2"/>
    <n v="20"/>
    <n v="27"/>
    <n v="24"/>
    <n v="6"/>
    <n v="4"/>
    <n v="6"/>
  </r>
  <r>
    <x v="1"/>
    <s v="Regular Season"/>
    <x v="26"/>
    <x v="89"/>
    <s v="100 Thieves"/>
    <s v="fade"/>
    <x v="1"/>
    <s v=""/>
    <n v="42"/>
    <n v="157"/>
    <n v="244"/>
    <n v="217"/>
    <n v="0.83"/>
    <n v="146"/>
    <n v="93"/>
    <n v="5"/>
    <n v="5"/>
    <n v="0"/>
    <n v="0.34"/>
    <n v="0.4"/>
    <s v="4/10"/>
    <n v="26"/>
    <n v="39"/>
    <n v="18"/>
    <n v="21"/>
    <n v="2"/>
    <n v="0"/>
  </r>
  <r>
    <x v="1"/>
    <s v="Regular Season"/>
    <x v="26"/>
    <x v="89"/>
    <s v="100 Thieves"/>
    <s v="sova"/>
    <x v="8"/>
    <s v=""/>
    <n v="35"/>
    <n v="124"/>
    <n v="240"/>
    <n v="136"/>
    <n v="0.94"/>
    <n v="159"/>
    <n v="86"/>
    <n v="2"/>
    <n v="6"/>
    <n v="3"/>
    <n v="0.31"/>
    <m/>
    <s v="0/9"/>
    <n v="17"/>
    <n v="30"/>
    <n v="22"/>
    <n v="7"/>
    <n v="2"/>
    <n v="1"/>
  </r>
  <r>
    <x v="1"/>
    <s v="Regular Season"/>
    <x v="26"/>
    <x v="87"/>
    <s v="100 Thieves"/>
    <s v="gekko"/>
    <x v="4"/>
    <s v=""/>
    <n v="18"/>
    <n v="123"/>
    <n v="173"/>
    <n v="15"/>
    <n v="0.83"/>
    <n v="124"/>
    <n v="67"/>
    <n v="5"/>
    <n v="6"/>
    <n v="11"/>
    <n v="0.18"/>
    <m/>
    <s v=""/>
    <n v="12"/>
    <n v="12"/>
    <n v="8"/>
    <n v="9"/>
    <n v="1"/>
    <n v="2"/>
  </r>
  <r>
    <x v="1"/>
    <s v="Regular Season"/>
    <x v="26"/>
    <x v="87"/>
    <s v="100 Thieves"/>
    <s v="kayo"/>
    <x v="17"/>
    <s v=""/>
    <n v="17"/>
    <n v="10"/>
    <n v="198"/>
    <n v="77"/>
    <n v="0.94"/>
    <n v="133"/>
    <n v="59"/>
    <n v="59"/>
    <n v="6"/>
    <n v="6"/>
    <n v="0.16"/>
    <m/>
    <s v="0/2"/>
    <n v="10"/>
    <n v="10"/>
    <n v="13"/>
    <n v="10"/>
    <n v="1"/>
    <n v="1"/>
  </r>
  <r>
    <x v="1"/>
    <s v="Regular Season"/>
    <x v="26"/>
    <x v="87"/>
    <s v="100 Thieves"/>
    <s v="raze"/>
    <x v="7"/>
    <s v=""/>
    <n v="42"/>
    <n v="10"/>
    <n v="210"/>
    <n v="91"/>
    <n v="0.74"/>
    <n v="136"/>
    <n v="69"/>
    <n v="31"/>
    <n v="19"/>
    <n v="17"/>
    <n v="0.15"/>
    <m/>
    <s v="0/2"/>
    <n v="17"/>
    <n v="29"/>
    <n v="32"/>
    <n v="13"/>
    <n v="8"/>
    <n v="7"/>
  </r>
  <r>
    <x v="1"/>
    <s v="Regular Season"/>
    <x v="26"/>
    <x v="88"/>
    <s v="100 Thieves"/>
    <s v="omen"/>
    <x v="5"/>
    <s v=""/>
    <n v="17"/>
    <n v="85"/>
    <n v="190"/>
    <n v="73"/>
    <n v="0.76"/>
    <n v="128"/>
    <n v="65"/>
    <n v="59"/>
    <n v="0"/>
    <n v="18"/>
    <n v="0.43"/>
    <m/>
    <s v="0/2"/>
    <n v="11"/>
    <n v="11"/>
    <n v="15"/>
    <n v="10"/>
    <n v="0"/>
    <n v="3"/>
  </r>
  <r>
    <x v="1"/>
    <s v="Regular Season"/>
    <x v="26"/>
    <x v="88"/>
    <s v="100 Thieves"/>
    <s v="viper"/>
    <x v="9"/>
    <s v=""/>
    <n v="60"/>
    <n v="87"/>
    <n v="182"/>
    <n v="9"/>
    <n v="0.65"/>
    <n v="110"/>
    <n v="6"/>
    <n v="22"/>
    <n v="17"/>
    <n v="18"/>
    <n v="0.39"/>
    <n v="0.2"/>
    <s v="1/5"/>
    <n v="15"/>
    <n v="36"/>
    <n v="40"/>
    <n v="13"/>
    <n v="10"/>
    <n v="11"/>
  </r>
  <r>
    <x v="1"/>
    <s v="Regular Season"/>
    <x v="26"/>
    <x v="36"/>
    <s v="LEVIATÃN"/>
    <s v="breach"/>
    <x v="12"/>
    <s v=""/>
    <n v="40"/>
    <n v="14"/>
    <n v="236"/>
    <n v="161"/>
    <n v="0.85"/>
    <n v="148"/>
    <n v="93"/>
    <n v="5"/>
    <n v="1"/>
    <n v="3"/>
    <n v="0.33"/>
    <n v="0.2"/>
    <s v="1/5"/>
    <n v="20"/>
    <n v="37"/>
    <n v="23"/>
    <n v="20"/>
    <n v="4"/>
    <n v="1"/>
  </r>
  <r>
    <x v="1"/>
    <s v="Regular Season"/>
    <x v="26"/>
    <x v="36"/>
    <s v="LEVIATÃN"/>
    <s v="brimstone"/>
    <x v="15"/>
    <s v=""/>
    <n v="23"/>
    <n v="98"/>
    <n v="219"/>
    <n v="113"/>
    <n v="0.74"/>
    <n v="144"/>
    <n v="74"/>
    <n v="39"/>
    <n v="0"/>
    <n v="0"/>
    <n v="0.15"/>
    <m/>
    <s v="0/1"/>
    <n v="17"/>
    <n v="17"/>
    <n v="15"/>
    <n v="9"/>
    <n v="0"/>
    <n v="0"/>
  </r>
  <r>
    <x v="1"/>
    <s v="Regular Season"/>
    <x v="26"/>
    <x v="36"/>
    <s v="LEVIATÃN"/>
    <s v="harbor"/>
    <x v="10"/>
    <s v=""/>
    <n v="18"/>
    <n v="162"/>
    <n v="316"/>
    <n v="21"/>
    <n v="0.83"/>
    <n v="196"/>
    <n v="117"/>
    <n v="39"/>
    <n v="22"/>
    <n v="17"/>
    <n v="0.35"/>
    <m/>
    <s v="0/1"/>
    <n v="21"/>
    <n v="21"/>
    <n v="10"/>
    <n v="7"/>
    <n v="4"/>
    <n v="3"/>
  </r>
  <r>
    <x v="1"/>
    <s v="Regular Season"/>
    <x v="26"/>
    <x v="35"/>
    <s v="LEVIATÃN"/>
    <s v="cypher"/>
    <x v="2"/>
    <s v=""/>
    <n v="40"/>
    <n v="75"/>
    <n v="194"/>
    <n v="87"/>
    <n v="0.68"/>
    <n v="113"/>
    <n v="68"/>
    <n v="25"/>
    <n v="13"/>
    <n v="8"/>
    <n v="0.23"/>
    <m/>
    <s v="0/4"/>
    <n v="15"/>
    <n v="27"/>
    <n v="31"/>
    <n v="10"/>
    <n v="5"/>
    <n v="3"/>
  </r>
  <r>
    <x v="1"/>
    <s v="Regular Season"/>
    <x v="26"/>
    <x v="35"/>
    <s v="LEVIATÃN"/>
    <s v="gekko"/>
    <x v="4"/>
    <s v=""/>
    <n v="23"/>
    <n v="109"/>
    <n v="193"/>
    <n v="113"/>
    <n v="0.74"/>
    <n v="130"/>
    <n v="74"/>
    <n v="48"/>
    <n v="4"/>
    <n v="9"/>
    <n v="0.41"/>
    <m/>
    <s v="0/3"/>
    <n v="17"/>
    <n v="17"/>
    <n v="15"/>
    <n v="11"/>
    <n v="1"/>
    <n v="2"/>
  </r>
  <r>
    <x v="1"/>
    <s v="Regular Season"/>
    <x v="26"/>
    <x v="35"/>
    <s v="LEVIATÃN"/>
    <s v="killjoy"/>
    <x v="3"/>
    <s v=""/>
    <n v="18"/>
    <n v="67"/>
    <n v="111"/>
    <n v="7"/>
    <n v="0.67"/>
    <n v="79"/>
    <n v="39"/>
    <n v="17"/>
    <n v="11"/>
    <n v="6"/>
    <n v="0.23"/>
    <m/>
    <s v=""/>
    <n v="7"/>
    <n v="7"/>
    <n v="10"/>
    <n v="3"/>
    <n v="2"/>
    <n v="1"/>
  </r>
  <r>
    <x v="1"/>
    <s v="Regular Season"/>
    <x v="26"/>
    <x v="39"/>
    <s v="LEVIATÃN"/>
    <s v="fade"/>
    <x v="1"/>
    <s v=""/>
    <n v="23"/>
    <n v="92"/>
    <n v="119"/>
    <n v="77"/>
    <n v="0.7"/>
    <n v="64"/>
    <n v="43"/>
    <n v="7"/>
    <n v="9"/>
    <n v="9"/>
    <n v="0.08"/>
    <n v="0.33"/>
    <s v="1/3"/>
    <n v="10"/>
    <n v="10"/>
    <n v="13"/>
    <n v="16"/>
    <n v="2"/>
    <n v="2"/>
  </r>
  <r>
    <x v="1"/>
    <s v="Regular Season"/>
    <x v="26"/>
    <x v="39"/>
    <s v="LEVIATÃN"/>
    <s v="sova"/>
    <x v="8"/>
    <s v=""/>
    <n v="58"/>
    <n v="94"/>
    <n v="165"/>
    <n v="89"/>
    <n v="0.83"/>
    <n v="121"/>
    <n v="53"/>
    <n v="4"/>
    <n v="9"/>
    <n v="7"/>
    <n v="0.22"/>
    <m/>
    <s v="0/1"/>
    <n v="14"/>
    <n v="31"/>
    <n v="35"/>
    <n v="23"/>
    <n v="5"/>
    <n v="4"/>
  </r>
  <r>
    <x v="1"/>
    <s v="Regular Season"/>
    <x v="26"/>
    <x v="37"/>
    <s v="LEVIATÃN"/>
    <s v="jett"/>
    <x v="6"/>
    <s v=""/>
    <n v="18"/>
    <n v="182"/>
    <n v="352"/>
    <n v="288"/>
    <n v="0.83"/>
    <n v="222"/>
    <n v="128"/>
    <n v="11"/>
    <n v="28"/>
    <n v="6"/>
    <n v="0.51"/>
    <m/>
    <s v="0/3"/>
    <n v="23"/>
    <n v="23"/>
    <n v="8"/>
    <n v="2"/>
    <n v="5"/>
    <n v="1"/>
  </r>
  <r>
    <x v="1"/>
    <s v="Regular Season"/>
    <x v="26"/>
    <x v="37"/>
    <s v="LEVIATÃN"/>
    <s v="neon"/>
    <x v="13"/>
    <s v=""/>
    <n v="40"/>
    <n v="151"/>
    <n v="308"/>
    <n v="163"/>
    <n v="0.8"/>
    <n v="194"/>
    <n v="11"/>
    <n v="2"/>
    <n v="25"/>
    <n v="1"/>
    <n v="0.25"/>
    <m/>
    <s v="0/2"/>
    <n v="25"/>
    <n v="44"/>
    <n v="27"/>
    <n v="8"/>
    <n v="10"/>
    <n v="4"/>
  </r>
  <r>
    <x v="1"/>
    <s v="Regular Season"/>
    <x v="26"/>
    <x v="37"/>
    <s v="LEVIATÃN"/>
    <s v="raze"/>
    <x v="7"/>
    <s v=""/>
    <n v="23"/>
    <n v="132"/>
    <n v="274"/>
    <n v="144"/>
    <n v="0.7"/>
    <n v="160"/>
    <n v="10"/>
    <n v="4"/>
    <n v="3"/>
    <n v="17"/>
    <n v="0.24"/>
    <m/>
    <s v="0/2"/>
    <n v="23"/>
    <n v="23"/>
    <n v="16"/>
    <n v="1"/>
    <n v="7"/>
    <n v="4"/>
  </r>
  <r>
    <x v="1"/>
    <s v="Regular Season"/>
    <x v="26"/>
    <x v="38"/>
    <s v="LEVIATÃN"/>
    <s v="omen"/>
    <x v="5"/>
    <s v=""/>
    <n v="40"/>
    <n v="137"/>
    <n v="216"/>
    <n v="165"/>
    <n v="0.85"/>
    <n v="144"/>
    <n v="83"/>
    <n v="58"/>
    <n v="8"/>
    <n v="5"/>
    <n v="0.41"/>
    <n v="0.4"/>
    <s v="2/5"/>
    <n v="17"/>
    <n v="33"/>
    <n v="20"/>
    <n v="23"/>
    <n v="3"/>
    <n v="2"/>
  </r>
  <r>
    <x v="1"/>
    <s v="Regular Season"/>
    <x v="26"/>
    <x v="38"/>
    <s v="LEVIATÃN"/>
    <s v="viper"/>
    <x v="9"/>
    <s v=""/>
    <n v="41"/>
    <n v="144"/>
    <n v="240"/>
    <n v="17"/>
    <n v="0.8"/>
    <n v="164"/>
    <n v="83"/>
    <n v="37"/>
    <n v="1"/>
    <n v="5"/>
    <n v="0.27"/>
    <n v="0.5"/>
    <s v="1/2"/>
    <n v="18"/>
    <n v="34"/>
    <n v="20"/>
    <n v="15"/>
    <n v="4"/>
    <n v="2"/>
  </r>
  <r>
    <x v="1"/>
    <s v="Regular Season"/>
    <x v="26"/>
    <x v="15"/>
    <s v="Sentinels"/>
    <s v="breach"/>
    <x v="12"/>
    <s v=""/>
    <n v="42"/>
    <n v="127"/>
    <n v="172"/>
    <n v="144"/>
    <n v="0.86"/>
    <n v="106"/>
    <n v="62"/>
    <n v="6"/>
    <n v="0"/>
    <n v="2"/>
    <n v="0.2"/>
    <n v="0.25"/>
    <s v="1/4"/>
    <n v="13"/>
    <n v="26"/>
    <n v="18"/>
    <n v="25"/>
    <n v="0"/>
    <n v="1"/>
  </r>
  <r>
    <x v="1"/>
    <s v="Regular Season"/>
    <x v="26"/>
    <x v="15"/>
    <s v="Sentinels"/>
    <s v="viper"/>
    <x v="9"/>
    <s v=""/>
    <n v="44"/>
    <n v="114"/>
    <n v="185"/>
    <n v="13"/>
    <n v="0.73"/>
    <n v="122"/>
    <n v="68"/>
    <n v="25"/>
    <n v="2"/>
    <n v="7"/>
    <n v="0.14000000000000001"/>
    <m/>
    <s v="0/5"/>
    <n v="18"/>
    <n v="30"/>
    <n v="23"/>
    <n v="11"/>
    <n v="1"/>
    <n v="3"/>
  </r>
  <r>
    <x v="1"/>
    <s v="Regular Season"/>
    <x v="26"/>
    <x v="16"/>
    <s v="Sentinels"/>
    <s v="cypher"/>
    <x v="2"/>
    <s v=""/>
    <n v="68"/>
    <n v="95"/>
    <n v="156"/>
    <n v="93"/>
    <n v="0.72"/>
    <n v="112"/>
    <n v="54"/>
    <n v="25"/>
    <n v="3"/>
    <n v="6"/>
    <n v="0.3"/>
    <n v="0.2"/>
    <s v="2/10"/>
    <n v="15"/>
    <n v="37"/>
    <n v="40"/>
    <n v="17"/>
    <n v="2"/>
    <n v="4"/>
  </r>
  <r>
    <x v="1"/>
    <s v="Regular Season"/>
    <x v="26"/>
    <x v="16"/>
    <s v="Sentinels"/>
    <s v="killjoy"/>
    <x v="3"/>
    <s v=""/>
    <n v="18"/>
    <n v="109"/>
    <n v="227"/>
    <n v="136"/>
    <n v="0.72"/>
    <n v="128"/>
    <n v="83"/>
    <n v="11"/>
    <n v="17"/>
    <n v="6"/>
    <n v="0.3"/>
    <m/>
    <s v="0/2"/>
    <n v="15"/>
    <n v="15"/>
    <n v="11"/>
    <n v="2"/>
    <n v="3"/>
    <n v="1"/>
  </r>
  <r>
    <x v="1"/>
    <s v="Regular Season"/>
    <x v="26"/>
    <x v="17"/>
    <s v="Sentinels"/>
    <s v="fade"/>
    <x v="1"/>
    <s v=""/>
    <n v="24"/>
    <n v="87"/>
    <n v="164"/>
    <n v="88"/>
    <n v="0.57999999999999996"/>
    <n v="100"/>
    <n v="63"/>
    <n v="33"/>
    <n v="13"/>
    <n v="21"/>
    <n v="0.24"/>
    <m/>
    <s v="0/1"/>
    <n v="15"/>
    <n v="15"/>
    <n v="17"/>
    <n v="8"/>
    <n v="3"/>
    <n v="5"/>
  </r>
  <r>
    <x v="1"/>
    <s v="Regular Season"/>
    <x v="26"/>
    <x v="17"/>
    <s v="Sentinels"/>
    <s v="skye"/>
    <x v="16"/>
    <s v=""/>
    <n v="44"/>
    <n v="104"/>
    <n v="174"/>
    <n v="10"/>
    <n v="0.8"/>
    <n v="126"/>
    <n v="57"/>
    <n v="32"/>
    <n v="7"/>
    <n v="9"/>
    <n v="0.3"/>
    <m/>
    <s v="0/4"/>
    <n v="15"/>
    <n v="25"/>
    <n v="25"/>
    <n v="14"/>
    <n v="3"/>
    <n v="4"/>
  </r>
  <r>
    <x v="1"/>
    <s v="Regular Season"/>
    <x v="26"/>
    <x v="17"/>
    <s v="Sentinels"/>
    <s v="sova"/>
    <x v="8"/>
    <s v=""/>
    <n v="18"/>
    <n v="95"/>
    <n v="129"/>
    <n v="89"/>
    <n v="0.83"/>
    <n v="92"/>
    <n v="44"/>
    <n v="5"/>
    <n v="6"/>
    <n v="11"/>
    <n v="0.27"/>
    <m/>
    <s v="0/1"/>
    <n v="8"/>
    <n v="8"/>
    <n v="9"/>
    <n v="9"/>
    <n v="1"/>
    <n v="2"/>
  </r>
  <r>
    <x v="1"/>
    <s v="Regular Season"/>
    <x v="26"/>
    <x v="18"/>
    <s v="Sentinels"/>
    <s v="jett"/>
    <x v="6"/>
    <s v=""/>
    <n v="18"/>
    <n v="164"/>
    <n v="284"/>
    <n v="19"/>
    <n v="0.83"/>
    <n v="169"/>
    <n v="106"/>
    <n v="17"/>
    <n v="39"/>
    <n v="6"/>
    <n v="0.26"/>
    <n v="0.33"/>
    <s v="1/3"/>
    <n v="19"/>
    <n v="19"/>
    <n v="10"/>
    <n v="3"/>
    <n v="7"/>
    <n v="1"/>
  </r>
  <r>
    <x v="1"/>
    <s v="Regular Season"/>
    <x v="26"/>
    <x v="18"/>
    <s v="Sentinels"/>
    <s v="raze"/>
    <x v="7"/>
    <s v=""/>
    <n v="68"/>
    <n v="121"/>
    <n v="288"/>
    <n v="117"/>
    <n v="0.78"/>
    <n v="191"/>
    <n v="91"/>
    <n v="28"/>
    <n v="25"/>
    <n v="18"/>
    <n v="0.23"/>
    <m/>
    <s v="0/2"/>
    <n v="22"/>
    <n v="62"/>
    <n v="53"/>
    <n v="19"/>
    <n v="17"/>
    <n v="12"/>
  </r>
  <r>
    <x v="1"/>
    <s v="Regular Season"/>
    <x v="26"/>
    <x v="19"/>
    <s v="Sentinels"/>
    <s v="omen"/>
    <x v="5"/>
    <s v=""/>
    <n v="86"/>
    <n v="115"/>
    <n v="203"/>
    <n v="121"/>
    <n v="0.73"/>
    <n v="134"/>
    <n v="73"/>
    <n v="31"/>
    <n v="9"/>
    <n v="1"/>
    <n v="0.28999999999999998"/>
    <n v="0.25"/>
    <s v="1/4"/>
    <n v="21"/>
    <n v="63"/>
    <n v="52"/>
    <n v="27"/>
    <n v="8"/>
    <n v="9"/>
  </r>
  <r>
    <x v="1"/>
    <s v="Regular Season"/>
    <x v="26"/>
    <x v="112"/>
    <s v="MIBR"/>
    <s v="breach"/>
    <x v="12"/>
    <s v=""/>
    <n v="22"/>
    <n v="127"/>
    <n v="204"/>
    <n v="114"/>
    <n v="0.73"/>
    <n v="139"/>
    <n v="73"/>
    <n v="36"/>
    <n v="5"/>
    <n v="0"/>
    <n v="0.36"/>
    <m/>
    <s v="0/6"/>
    <n v="16"/>
    <n v="16"/>
    <n v="14"/>
    <n v="8"/>
    <n v="1"/>
    <n v="0"/>
  </r>
  <r>
    <x v="1"/>
    <s v="Regular Season"/>
    <x v="26"/>
    <x v="112"/>
    <s v="MIBR"/>
    <s v="gekko"/>
    <x v="4"/>
    <s v=""/>
    <n v="18"/>
    <n v="4"/>
    <n v="114"/>
    <n v="38"/>
    <n v="0.72"/>
    <n v="70"/>
    <n v="33"/>
    <n v="28"/>
    <n v="6"/>
    <n v="0"/>
    <n v="0.23"/>
    <m/>
    <s v="0/1"/>
    <n v="6"/>
    <n v="6"/>
    <n v="16"/>
    <n v="5"/>
    <n v="1"/>
    <n v="0"/>
  </r>
  <r>
    <x v="1"/>
    <s v="Regular Season"/>
    <x v="26"/>
    <x v="112"/>
    <s v="MIBR"/>
    <s v="kayo"/>
    <x v="17"/>
    <s v=""/>
    <n v="20"/>
    <n v="93"/>
    <n v="189"/>
    <n v="81"/>
    <n v="0.65"/>
    <n v="117"/>
    <n v="65"/>
    <n v="55"/>
    <n v="5"/>
    <n v="1"/>
    <n v="0.37"/>
    <n v="0.5"/>
    <s v="1/2"/>
    <n v="13"/>
    <n v="13"/>
    <n v="16"/>
    <n v="11"/>
    <n v="1"/>
    <n v="2"/>
  </r>
  <r>
    <x v="1"/>
    <s v="Regular Season"/>
    <x v="26"/>
    <x v="112"/>
    <s v="MIBR"/>
    <s v="killjoy"/>
    <x v="3"/>
    <s v=""/>
    <n v="24"/>
    <n v="109"/>
    <n v="205"/>
    <n v="129"/>
    <n v="0.88"/>
    <n v="136"/>
    <n v="75"/>
    <n v="13"/>
    <n v="0"/>
    <n v="8"/>
    <n v="0.28000000000000003"/>
    <m/>
    <s v="0/2"/>
    <n v="18"/>
    <n v="18"/>
    <n v="14"/>
    <n v="3"/>
    <n v="0"/>
    <n v="2"/>
  </r>
  <r>
    <x v="1"/>
    <s v="Regular Season"/>
    <x v="26"/>
    <x v="112"/>
    <s v="MIBR"/>
    <s v="raze"/>
    <x v="7"/>
    <s v=""/>
    <n v="19"/>
    <n v="8"/>
    <n v="198"/>
    <n v="81"/>
    <n v="0.74"/>
    <n v="129"/>
    <n v="68"/>
    <n v="21"/>
    <n v="16"/>
    <n v="21"/>
    <n v="0.25"/>
    <m/>
    <s v="0/3"/>
    <n v="13"/>
    <n v="13"/>
    <n v="16"/>
    <n v="4"/>
    <n v="3"/>
    <n v="4"/>
  </r>
  <r>
    <x v="1"/>
    <s v="Regular Season"/>
    <x v="26"/>
    <x v="110"/>
    <s v="MIBR"/>
    <s v="cypher"/>
    <x v="2"/>
    <s v=""/>
    <n v="22"/>
    <n v="97"/>
    <n v="227"/>
    <n v="106"/>
    <n v="0.55000000000000004"/>
    <n v="144"/>
    <n v="82"/>
    <n v="14"/>
    <n v="14"/>
    <n v="14"/>
    <n v="0.24"/>
    <m/>
    <s v="0/3"/>
    <n v="18"/>
    <n v="18"/>
    <n v="17"/>
    <n v="3"/>
    <n v="3"/>
    <n v="3"/>
  </r>
  <r>
    <x v="1"/>
    <s v="Regular Season"/>
    <x v="26"/>
    <x v="110"/>
    <s v="MIBR"/>
    <s v="killjoy"/>
    <x v="3"/>
    <s v=""/>
    <n v="38"/>
    <n v="43"/>
    <n v="128"/>
    <n v="42"/>
    <n v="0.63"/>
    <n v="92"/>
    <n v="37"/>
    <n v="21"/>
    <n v="5"/>
    <n v="11"/>
    <n v="0.15"/>
    <m/>
    <s v="0/3"/>
    <n v="9"/>
    <n v="14"/>
    <n v="33"/>
    <n v="8"/>
    <n v="2"/>
    <n v="4"/>
  </r>
  <r>
    <x v="1"/>
    <s v="Regular Season"/>
    <x v="26"/>
    <x v="110"/>
    <s v="MIBR"/>
    <s v="viper"/>
    <x v="9"/>
    <s v=""/>
    <n v="43"/>
    <n v="109"/>
    <n v="207"/>
    <n v="103"/>
    <n v="0.65"/>
    <n v="144"/>
    <n v="74"/>
    <n v="35"/>
    <n v="9"/>
    <n v="12"/>
    <n v="0.27"/>
    <n v="0.25"/>
    <s v="1/4"/>
    <n v="20"/>
    <n v="32"/>
    <n v="31"/>
    <n v="15"/>
    <n v="4"/>
    <n v="5"/>
  </r>
  <r>
    <x v="1"/>
    <s v="Regular Season"/>
    <x v="26"/>
    <x v="115"/>
    <s v="MIBR"/>
    <s v="fade"/>
    <x v="1"/>
    <s v=""/>
    <n v="24"/>
    <n v="12"/>
    <n v="242"/>
    <n v="138"/>
    <n v="0.83"/>
    <n v="164"/>
    <n v="92"/>
    <n v="21"/>
    <n v="4"/>
    <n v="4"/>
    <n v="0.28000000000000003"/>
    <m/>
    <s v="0/1"/>
    <n v="22"/>
    <n v="22"/>
    <n v="16"/>
    <n v="5"/>
    <n v="1"/>
    <n v="1"/>
  </r>
  <r>
    <x v="1"/>
    <s v="Regular Season"/>
    <x v="26"/>
    <x v="115"/>
    <s v="MIBR"/>
    <s v="gekko"/>
    <x v="4"/>
    <s v=""/>
    <n v="22"/>
    <n v="7"/>
    <n v="137"/>
    <n v="67"/>
    <n v="0.59"/>
    <n v="95"/>
    <n v="45"/>
    <n v="14"/>
    <n v="5"/>
    <n v="9"/>
    <n v="0.22"/>
    <n v="0.5"/>
    <s v="1/2"/>
    <n v="10"/>
    <n v="10"/>
    <n v="15"/>
    <n v="3"/>
    <n v="1"/>
    <n v="2"/>
  </r>
  <r>
    <x v="1"/>
    <s v="Regular Season"/>
    <x v="26"/>
    <x v="115"/>
    <s v="MIBR"/>
    <s v="skye"/>
    <x v="16"/>
    <s v=""/>
    <n v="19"/>
    <n v="52"/>
    <n v="94"/>
    <n v="44"/>
    <n v="0.68"/>
    <n v="65"/>
    <n v="37"/>
    <n v="16"/>
    <n v="5"/>
    <n v="0"/>
    <n v="0.47"/>
    <m/>
    <s v="0/3"/>
    <n v="7"/>
    <n v="7"/>
    <n v="16"/>
    <n v="3"/>
    <n v="1"/>
    <n v="0"/>
  </r>
  <r>
    <x v="1"/>
    <s v="Regular Season"/>
    <x v="26"/>
    <x v="115"/>
    <s v="MIBR"/>
    <s v="sova"/>
    <x v="8"/>
    <s v=""/>
    <n v="38"/>
    <n v="101"/>
    <n v="222"/>
    <n v="88"/>
    <n v="0.68"/>
    <n v="159"/>
    <n v="76"/>
    <n v="8"/>
    <n v="16"/>
    <n v="5"/>
    <n v="0.35"/>
    <n v="0.11"/>
    <s v="1/9"/>
    <n v="17"/>
    <n v="29"/>
    <n v="33"/>
    <n v="3"/>
    <n v="6"/>
    <n v="2"/>
  </r>
  <r>
    <x v="1"/>
    <s v="Regular Season"/>
    <x v="26"/>
    <x v="116"/>
    <s v="MIBR"/>
    <s v="jett"/>
    <x v="6"/>
    <s v=""/>
    <n v="57"/>
    <n v="76"/>
    <n v="201"/>
    <n v="75"/>
    <n v="0.6"/>
    <n v="130"/>
    <n v="68"/>
    <n v="16"/>
    <n v="19"/>
    <n v="23"/>
    <n v="0.28000000000000003"/>
    <m/>
    <s v="0/5"/>
    <n v="15"/>
    <n v="39"/>
    <n v="52"/>
    <n v="9"/>
    <n v="11"/>
    <n v="13"/>
  </r>
  <r>
    <x v="1"/>
    <s v="Regular Season"/>
    <x v="26"/>
    <x v="116"/>
    <s v="MIBR"/>
    <s v="raze"/>
    <x v="7"/>
    <s v=""/>
    <n v="46"/>
    <n v="87"/>
    <n v="230"/>
    <n v="9"/>
    <n v="0.63"/>
    <n v="157"/>
    <n v="76"/>
    <n v="13"/>
    <n v="3"/>
    <n v="17"/>
    <n v="0.23"/>
    <m/>
    <s v="0/1"/>
    <n v="18"/>
    <n v="35"/>
    <n v="39"/>
    <n v="6"/>
    <n v="14"/>
    <n v="8"/>
  </r>
  <r>
    <x v="1"/>
    <s v="Regular Season"/>
    <x v="26"/>
    <x v="113"/>
    <s v="MIBR"/>
    <s v="omen"/>
    <x v="5"/>
    <s v=""/>
    <n v="85"/>
    <n v="94"/>
    <n v="149"/>
    <n v="81"/>
    <n v="0.64"/>
    <n v="100"/>
    <n v="51"/>
    <n v="28"/>
    <n v="1"/>
    <n v="4"/>
    <n v="0.28000000000000003"/>
    <n v="0.21"/>
    <s v="4/19"/>
    <n v="14"/>
    <n v="43"/>
    <n v="53"/>
    <n v="24"/>
    <n v="1"/>
    <n v="3"/>
  </r>
  <r>
    <x v="1"/>
    <s v="Regular Season"/>
    <x v="26"/>
    <x v="113"/>
    <s v="MIBR"/>
    <s v="viper"/>
    <x v="9"/>
    <s v=""/>
    <n v="18"/>
    <n v="71"/>
    <n v="136"/>
    <n v="5"/>
    <n v="0.5"/>
    <n v="95"/>
    <n v="39"/>
    <n v="33"/>
    <n v="6"/>
    <n v="17"/>
    <n v="0.41"/>
    <n v="0.2"/>
    <s v="1/5"/>
    <n v="7"/>
    <n v="7"/>
    <n v="14"/>
    <n v="6"/>
    <n v="1"/>
    <n v="3"/>
  </r>
  <r>
    <x v="1"/>
    <s v="Regular Season"/>
    <x v="26"/>
    <x v="95"/>
    <s v="LOUD"/>
    <s v="breach"/>
    <x v="12"/>
    <s v=""/>
    <n v="22"/>
    <n v="119"/>
    <n v="204"/>
    <n v="114"/>
    <n v="0.86"/>
    <n v="136"/>
    <n v="73"/>
    <n v="41"/>
    <n v="14"/>
    <n v="14"/>
    <n v="0.34"/>
    <m/>
    <s v=""/>
    <n v="16"/>
    <n v="16"/>
    <n v="14"/>
    <n v="9"/>
    <n v="3"/>
    <n v="3"/>
  </r>
  <r>
    <x v="1"/>
    <s v="Regular Season"/>
    <x v="26"/>
    <x v="95"/>
    <s v="LOUD"/>
    <s v="fade"/>
    <x v="1"/>
    <s v=""/>
    <n v="24"/>
    <n v="145"/>
    <n v="293"/>
    <n v="135"/>
    <n v="0.75"/>
    <n v="173"/>
    <n v="96"/>
    <n v="33"/>
    <n v="13"/>
    <n v="8"/>
    <n v="0.56000000000000005"/>
    <m/>
    <s v="0/1"/>
    <n v="23"/>
    <n v="23"/>
    <n v="17"/>
    <n v="8"/>
    <n v="3"/>
    <n v="2"/>
  </r>
  <r>
    <x v="1"/>
    <s v="Regular Season"/>
    <x v="26"/>
    <x v="95"/>
    <s v="LOUD"/>
    <s v="kayo"/>
    <x v="17"/>
    <s v=""/>
    <n v="23"/>
    <n v="13"/>
    <n v="261"/>
    <n v="15"/>
    <n v="0.61"/>
    <n v="160"/>
    <n v="104"/>
    <n v="13"/>
    <n v="4"/>
    <n v="9"/>
    <n v="0.22"/>
    <n v="1"/>
    <s v="1/1"/>
    <n v="24"/>
    <n v="24"/>
    <n v="16"/>
    <n v="3"/>
    <n v="1"/>
    <n v="2"/>
  </r>
  <r>
    <x v="1"/>
    <s v="Regular Season"/>
    <x v="26"/>
    <x v="95"/>
    <s v="LOUD"/>
    <s v="skye"/>
    <x v="16"/>
    <s v=""/>
    <n v="46"/>
    <n v="81"/>
    <n v="192"/>
    <n v="83"/>
    <n v="0.61"/>
    <n v="126"/>
    <n v="65"/>
    <n v="15"/>
    <n v="2"/>
    <n v="9"/>
    <n v="0.28000000000000003"/>
    <n v="0.33"/>
    <s v="1/3"/>
    <n v="20"/>
    <n v="30"/>
    <n v="36"/>
    <n v="7"/>
    <n v="9"/>
    <n v="4"/>
  </r>
  <r>
    <x v="1"/>
    <s v="Regular Season"/>
    <x v="26"/>
    <x v="95"/>
    <s v="LOUD"/>
    <s v="sova"/>
    <x v="8"/>
    <s v=""/>
    <n v="20"/>
    <n v="105"/>
    <n v="210"/>
    <n v="125"/>
    <n v="0.9"/>
    <n v="132"/>
    <n v="75"/>
    <n v="2"/>
    <n v="15"/>
    <n v="1"/>
    <n v="0.11"/>
    <m/>
    <s v="0/1"/>
    <n v="15"/>
    <n v="15"/>
    <n v="12"/>
    <n v="4"/>
    <n v="3"/>
    <n v="2"/>
  </r>
  <r>
    <x v="1"/>
    <s v="Regular Season"/>
    <x v="26"/>
    <x v="99"/>
    <s v="LOUD"/>
    <s v="brimstone"/>
    <x v="15"/>
    <s v=""/>
    <n v="22"/>
    <n v="77"/>
    <n v="140"/>
    <n v="63"/>
    <n v="0.68"/>
    <n v="87"/>
    <n v="45"/>
    <n v="45"/>
    <n v="0"/>
    <n v="5"/>
    <n v="0.34"/>
    <n v="0.25"/>
    <s v="1/4"/>
    <n v="10"/>
    <n v="10"/>
    <n v="16"/>
    <n v="10"/>
    <n v="0"/>
    <n v="1"/>
  </r>
  <r>
    <x v="1"/>
    <s v="Regular Season"/>
    <x v="26"/>
    <x v="99"/>
    <s v="LOUD"/>
    <s v="omen"/>
    <x v="5"/>
    <s v=""/>
    <n v="89"/>
    <n v="102"/>
    <n v="183"/>
    <n v="107"/>
    <n v="0.72"/>
    <n v="129"/>
    <n v="67"/>
    <n v="27"/>
    <n v="7"/>
    <n v="6"/>
    <n v="0.32"/>
    <n v="0.24"/>
    <s v="4/17"/>
    <n v="20"/>
    <n v="60"/>
    <n v="56"/>
    <n v="24"/>
    <n v="6"/>
    <n v="5"/>
  </r>
  <r>
    <x v="1"/>
    <s v="Regular Season"/>
    <x v="26"/>
    <x v="99"/>
    <s v="LOUD"/>
    <s v="viper"/>
    <x v="9"/>
    <s v=""/>
    <n v="24"/>
    <n v="168"/>
    <n v="328"/>
    <n v="215"/>
    <n v="0.79"/>
    <n v="208"/>
    <n v="117"/>
    <n v="21"/>
    <n v="8"/>
    <n v="13"/>
    <n v="0.56999999999999995"/>
    <n v="0.2"/>
    <s v="1/5"/>
    <n v="28"/>
    <n v="28"/>
    <n v="13"/>
    <n v="5"/>
    <n v="2"/>
    <n v="3"/>
  </r>
  <r>
    <x v="1"/>
    <s v="Regular Season"/>
    <x v="26"/>
    <x v="96"/>
    <s v="LOUD"/>
    <s v="cypher"/>
    <x v="2"/>
    <s v=""/>
    <n v="90"/>
    <n v="108"/>
    <n v="209"/>
    <n v="117"/>
    <n v="0.71"/>
    <n v="138"/>
    <n v="77"/>
    <n v="19"/>
    <n v="9"/>
    <n v="4"/>
    <n v="0.34"/>
    <m/>
    <s v="0/8"/>
    <n v="21"/>
    <n v="69"/>
    <n v="59"/>
    <n v="17"/>
    <n v="8"/>
    <n v="4"/>
  </r>
  <r>
    <x v="1"/>
    <s v="Regular Season"/>
    <x v="26"/>
    <x v="96"/>
    <s v="LOUD"/>
    <s v="killjoy"/>
    <x v="3"/>
    <s v=""/>
    <n v="23"/>
    <n v="98"/>
    <n v="246"/>
    <n v="95"/>
    <n v="0.74"/>
    <n v="175"/>
    <n v="78"/>
    <n v="26"/>
    <n v="17"/>
    <n v="9"/>
    <n v="0.21"/>
    <m/>
    <s v="0/4"/>
    <n v="18"/>
    <n v="18"/>
    <n v="19"/>
    <n v="6"/>
    <n v="4"/>
    <n v="2"/>
  </r>
  <r>
    <x v="1"/>
    <s v="Regular Season"/>
    <x v="26"/>
    <x v="96"/>
    <s v="LOUD"/>
    <s v="omen"/>
    <x v="5"/>
    <s v=""/>
    <n v="22"/>
    <n v="88"/>
    <n v="167"/>
    <n v="87"/>
    <n v="0.55000000000000004"/>
    <n v="102"/>
    <n v="59"/>
    <n v="14"/>
    <n v="9"/>
    <n v="9"/>
    <n v="0.39"/>
    <m/>
    <s v="0/2"/>
    <n v="13"/>
    <n v="13"/>
    <n v="15"/>
    <n v="3"/>
    <n v="2"/>
    <n v="2"/>
  </r>
  <r>
    <x v="1"/>
    <s v="Regular Season"/>
    <x v="26"/>
    <x v="98"/>
    <s v="LOUD"/>
    <s v="gekko"/>
    <x v="4"/>
    <s v=""/>
    <n v="68"/>
    <n v="99"/>
    <n v="195"/>
    <n v="109"/>
    <n v="0.66"/>
    <n v="121"/>
    <n v="74"/>
    <n v="19"/>
    <n v="6"/>
    <n v="1"/>
    <n v="0.26"/>
    <n v="0.09"/>
    <s v="1/11"/>
    <n v="21"/>
    <n v="50"/>
    <n v="46"/>
    <n v="13"/>
    <n v="4"/>
    <n v="7"/>
  </r>
  <r>
    <x v="1"/>
    <s v="Regular Season"/>
    <x v="26"/>
    <x v="98"/>
    <s v="LOUD"/>
    <s v="harbor"/>
    <x v="10"/>
    <s v=""/>
    <n v="23"/>
    <n v="73"/>
    <n v="145"/>
    <n v="65"/>
    <n v="0.65"/>
    <n v="105"/>
    <n v="48"/>
    <n v="22"/>
    <n v="4"/>
    <n v="13"/>
    <n v="0.46"/>
    <m/>
    <s v="0/3"/>
    <n v="11"/>
    <n v="11"/>
    <n v="17"/>
    <n v="5"/>
    <n v="1"/>
    <n v="3"/>
  </r>
  <r>
    <x v="1"/>
    <s v="Regular Season"/>
    <x v="26"/>
    <x v="98"/>
    <s v="LOUD"/>
    <s v="jett"/>
    <x v="6"/>
    <s v=""/>
    <n v="20"/>
    <n v="12"/>
    <n v="268"/>
    <n v="154"/>
    <n v="0.8"/>
    <n v="176"/>
    <n v="10"/>
    <n v="25"/>
    <n v="15"/>
    <n v="15"/>
    <n v="0.28000000000000003"/>
    <m/>
    <s v="0/1"/>
    <n v="20"/>
    <n v="20"/>
    <n v="13"/>
    <n v="5"/>
    <n v="3"/>
    <n v="3"/>
  </r>
  <r>
    <x v="1"/>
    <s v="Regular Season"/>
    <x v="26"/>
    <x v="98"/>
    <s v="LOUD"/>
    <s v="omen"/>
    <x v="5"/>
    <s v=""/>
    <n v="24"/>
    <n v="91"/>
    <n v="147"/>
    <n v="87"/>
    <n v="0.83"/>
    <n v="99"/>
    <n v="54"/>
    <n v="46"/>
    <n v="0"/>
    <n v="4"/>
    <n v="0.34"/>
    <m/>
    <s v="0/1"/>
    <n v="13"/>
    <n v="13"/>
    <n v="15"/>
    <n v="11"/>
    <n v="0"/>
    <n v="1"/>
  </r>
  <r>
    <x v="1"/>
    <s v="Regular Season"/>
    <x v="26"/>
    <x v="97"/>
    <s v="LOUD"/>
    <s v="gekko"/>
    <x v="4"/>
    <s v=""/>
    <n v="23"/>
    <n v="58"/>
    <n v="151"/>
    <n v="47"/>
    <n v="0.7"/>
    <n v="96"/>
    <n v="39"/>
    <n v="52"/>
    <n v="4"/>
    <n v="17"/>
    <n v="0.24"/>
    <m/>
    <s v="0/2"/>
    <n v="9"/>
    <n v="9"/>
    <n v="19"/>
    <n v="12"/>
    <n v="1"/>
    <n v="4"/>
  </r>
  <r>
    <x v="1"/>
    <s v="Regular Season"/>
    <x v="26"/>
    <x v="97"/>
    <s v="LOUD"/>
    <s v="kayo"/>
    <x v="17"/>
    <s v=""/>
    <n v="20"/>
    <n v="151"/>
    <n v="273"/>
    <n v="173"/>
    <n v="0.9"/>
    <n v="182"/>
    <n v="95"/>
    <n v="7"/>
    <n v="1"/>
    <n v="5"/>
    <n v="0.19"/>
    <n v="0.5"/>
    <s v="1/2"/>
    <n v="19"/>
    <n v="19"/>
    <n v="11"/>
    <n v="14"/>
    <n v="2"/>
    <n v="1"/>
  </r>
  <r>
    <x v="1"/>
    <s v="Regular Season"/>
    <x v="26"/>
    <x v="97"/>
    <s v="LOUD"/>
    <s v="neon"/>
    <x v="13"/>
    <s v=""/>
    <n v="92"/>
    <n v="68"/>
    <n v="180"/>
    <n v="62"/>
    <n v="0.64"/>
    <n v="124"/>
    <n v="51"/>
    <n v="29"/>
    <n v="16"/>
    <n v="21"/>
    <n v="0.17"/>
    <n v="0.33"/>
    <s v="2/6"/>
    <n v="15"/>
    <n v="47"/>
    <n v="76"/>
    <n v="27"/>
    <n v="15"/>
    <n v="19"/>
  </r>
  <r>
    <x v="1"/>
    <s v="Regular Season"/>
    <x v="26"/>
    <x v="105"/>
    <s v="Evil Geniuses"/>
    <s v="breach"/>
    <x v="12"/>
    <s v=""/>
    <n v="40"/>
    <n v="109"/>
    <n v="200"/>
    <n v="126"/>
    <n v="0.83"/>
    <n v="119"/>
    <n v="73"/>
    <n v="55"/>
    <n v="3"/>
    <n v="0"/>
    <n v="0.37"/>
    <n v="0.25"/>
    <s v="1/4"/>
    <n v="17"/>
    <n v="29"/>
    <n v="23"/>
    <n v="22"/>
    <n v="1"/>
    <n v="0"/>
  </r>
  <r>
    <x v="1"/>
    <s v="Regular Season"/>
    <x v="26"/>
    <x v="105"/>
    <s v="Evil Geniuses"/>
    <s v="killjoy"/>
    <x v="3"/>
    <s v=""/>
    <n v="18"/>
    <n v="31"/>
    <n v="96"/>
    <n v="35"/>
    <n v="0.5"/>
    <n v="61"/>
    <n v="33"/>
    <n v="0"/>
    <n v="0"/>
    <n v="11"/>
    <n v="0.36"/>
    <m/>
    <s v="0/6"/>
    <n v="6"/>
    <n v="6"/>
    <n v="17"/>
    <n v="0"/>
    <n v="0"/>
    <n v="2"/>
  </r>
  <r>
    <x v="1"/>
    <s v="Regular Season"/>
    <x v="26"/>
    <x v="105"/>
    <s v="Evil Geniuses"/>
    <s v="skye"/>
    <x v="16"/>
    <s v=""/>
    <n v="18"/>
    <n v="94"/>
    <n v="162"/>
    <n v="91"/>
    <n v="0.83"/>
    <n v="116"/>
    <n v="56"/>
    <n v="33"/>
    <n v="6"/>
    <n v="6"/>
    <n v="0.36"/>
    <m/>
    <s v="0/1"/>
    <n v="10"/>
    <n v="10"/>
    <n v="11"/>
    <n v="6"/>
    <n v="1"/>
    <n v="1"/>
  </r>
  <r>
    <x v="1"/>
    <s v="Regular Season"/>
    <x v="26"/>
    <x v="107"/>
    <s v="Evil Geniuses"/>
    <s v="brimstone"/>
    <x v="15"/>
    <s v=""/>
    <n v="18"/>
    <n v="16"/>
    <n v="254"/>
    <n v="225"/>
    <n v="0.94"/>
    <n v="158"/>
    <n v="10"/>
    <n v="67"/>
    <n v="11"/>
    <n v="22"/>
    <n v="0.24"/>
    <m/>
    <s v="0/1"/>
    <n v="18"/>
    <n v="18"/>
    <n v="8"/>
    <n v="12"/>
    <n v="2"/>
    <n v="4"/>
  </r>
  <r>
    <x v="1"/>
    <s v="Regular Season"/>
    <x v="26"/>
    <x v="107"/>
    <s v="Evil Geniuses"/>
    <s v="cypher"/>
    <x v="2"/>
    <s v=""/>
    <n v="40"/>
    <n v="77"/>
    <n v="150"/>
    <n v="62"/>
    <n v="0.65"/>
    <n v="104"/>
    <n v="45"/>
    <n v="35"/>
    <n v="5"/>
    <n v="13"/>
    <n v="0.45"/>
    <n v="0.25"/>
    <s v="1/4"/>
    <n v="10"/>
    <n v="18"/>
    <n v="29"/>
    <n v="14"/>
    <n v="2"/>
    <n v="5"/>
  </r>
  <r>
    <x v="1"/>
    <s v="Regular Season"/>
    <x v="26"/>
    <x v="107"/>
    <s v="Evil Geniuses"/>
    <s v="harbor"/>
    <x v="10"/>
    <s v=""/>
    <n v="18"/>
    <n v="92"/>
    <n v="180"/>
    <n v="86"/>
    <n v="0.5"/>
    <n v="121"/>
    <n v="67"/>
    <n v="6"/>
    <n v="11"/>
    <n v="11"/>
    <n v="0.64"/>
    <m/>
    <s v="0/1"/>
    <n v="12"/>
    <n v="12"/>
    <n v="14"/>
    <n v="1"/>
    <n v="2"/>
    <n v="2"/>
  </r>
  <r>
    <x v="1"/>
    <s v="Regular Season"/>
    <x v="26"/>
    <x v="106"/>
    <s v="Evil Geniuses"/>
    <s v="clove"/>
    <x v="18"/>
    <s v=""/>
    <n v="18"/>
    <n v="45"/>
    <n v="157"/>
    <n v="45"/>
    <n v="0.67"/>
    <n v="104"/>
    <n v="5"/>
    <n v="11"/>
    <n v="17"/>
    <n v="22"/>
    <n v="0.45"/>
    <m/>
    <s v="0/3"/>
    <n v="9"/>
    <n v="9"/>
    <n v="20"/>
    <n v="2"/>
    <n v="3"/>
    <n v="4"/>
  </r>
  <r>
    <x v="1"/>
    <s v="Regular Season"/>
    <x v="26"/>
    <x v="106"/>
    <s v="Evil Geniuses"/>
    <s v="omen"/>
    <x v="5"/>
    <s v=""/>
    <n v="58"/>
    <n v="131"/>
    <n v="230"/>
    <n v="159"/>
    <n v="0.81"/>
    <n v="158"/>
    <n v="93"/>
    <n v="28"/>
    <n v="12"/>
    <n v="14"/>
    <n v="0.46"/>
    <n v="0.33"/>
    <s v="2/6"/>
    <n v="23"/>
    <n v="54"/>
    <n v="34"/>
    <n v="16"/>
    <n v="7"/>
    <n v="8"/>
  </r>
  <r>
    <x v="1"/>
    <s v="Regular Season"/>
    <x v="26"/>
    <x v="108"/>
    <s v="Evil Geniuses"/>
    <s v="fade"/>
    <x v="1"/>
    <s v=""/>
    <n v="40"/>
    <n v="142"/>
    <n v="262"/>
    <n v="146"/>
    <n v="0.85"/>
    <n v="189"/>
    <n v="95"/>
    <n v="38"/>
    <n v="5"/>
    <n v="5"/>
    <n v="0.39"/>
    <n v="0.14000000000000001"/>
    <s v="1/7"/>
    <n v="23"/>
    <n v="38"/>
    <n v="26"/>
    <n v="15"/>
    <n v="2"/>
    <n v="2"/>
  </r>
  <r>
    <x v="1"/>
    <s v="Regular Season"/>
    <x v="26"/>
    <x v="108"/>
    <s v="Evil Geniuses"/>
    <s v="gekko"/>
    <x v="4"/>
    <s v=""/>
    <n v="18"/>
    <n v="102"/>
    <n v="205"/>
    <n v="127"/>
    <n v="0.94"/>
    <n v="132"/>
    <n v="78"/>
    <n v="39"/>
    <n v="22"/>
    <n v="6"/>
    <n v="0.44"/>
    <m/>
    <s v="0/1"/>
    <n v="14"/>
    <n v="14"/>
    <n v="11"/>
    <n v="7"/>
    <n v="4"/>
    <n v="1"/>
  </r>
  <r>
    <x v="1"/>
    <s v="Regular Season"/>
    <x v="26"/>
    <x v="108"/>
    <s v="Evil Geniuses"/>
    <s v="sova"/>
    <x v="8"/>
    <s v=""/>
    <n v="18"/>
    <n v="5"/>
    <n v="105"/>
    <n v="43"/>
    <n v="0.56000000000000005"/>
    <n v="71"/>
    <n v="33"/>
    <n v="11"/>
    <n v="0"/>
    <n v="11"/>
    <n v="0.64"/>
    <m/>
    <s v="0/1"/>
    <n v="6"/>
    <n v="6"/>
    <n v="14"/>
    <n v="2"/>
    <n v="0"/>
    <n v="2"/>
  </r>
  <r>
    <x v="1"/>
    <s v="Regular Season"/>
    <x v="26"/>
    <x v="109"/>
    <s v="Evil Geniuses"/>
    <s v="neon"/>
    <x v="13"/>
    <s v=""/>
    <n v="40"/>
    <n v="117"/>
    <n v="294"/>
    <n v="118"/>
    <n v="0.85"/>
    <n v="185"/>
    <n v="98"/>
    <n v="35"/>
    <n v="23"/>
    <n v="18"/>
    <n v="0.28000000000000003"/>
    <m/>
    <s v="0/1"/>
    <n v="23"/>
    <n v="39"/>
    <n v="33"/>
    <n v="14"/>
    <n v="9"/>
    <n v="7"/>
  </r>
  <r>
    <x v="1"/>
    <s v="Regular Season"/>
    <x v="26"/>
    <x v="109"/>
    <s v="Evil Geniuses"/>
    <s v="raze"/>
    <x v="7"/>
    <s v=""/>
    <n v="18"/>
    <n v="144"/>
    <n v="283"/>
    <n v="18"/>
    <n v="0.89"/>
    <n v="200"/>
    <n v="10"/>
    <n v="44"/>
    <n v="11"/>
    <n v="0"/>
    <n v="0.24"/>
    <m/>
    <s v=""/>
    <n v="18"/>
    <n v="18"/>
    <n v="10"/>
    <n v="8"/>
    <n v="2"/>
    <n v="0"/>
  </r>
  <r>
    <x v="1"/>
    <s v="Regular Season"/>
    <x v="26"/>
    <x v="109"/>
    <s v="Evil Geniuses"/>
    <s v="sage"/>
    <x v="21"/>
    <s v=""/>
    <n v="18"/>
    <n v="71"/>
    <n v="172"/>
    <n v="63"/>
    <n v="0.61"/>
    <n v="114"/>
    <n v="56"/>
    <n v="39"/>
    <n v="6"/>
    <n v="11"/>
    <n v="0.37"/>
    <n v="0.33"/>
    <s v="1/3"/>
    <n v="10"/>
    <n v="10"/>
    <n v="16"/>
    <n v="7"/>
    <n v="1"/>
    <n v="2"/>
  </r>
  <r>
    <x v="1"/>
    <s v="Regular Season"/>
    <x v="26"/>
    <x v="100"/>
    <s v="NRG Esports"/>
    <s v="breach"/>
    <x v="12"/>
    <s v=""/>
    <n v="20"/>
    <n v="91"/>
    <n v="156"/>
    <n v="92"/>
    <n v="0.75"/>
    <n v="100"/>
    <n v="55"/>
    <n v="55"/>
    <n v="0"/>
    <n v="5"/>
    <n v="0.24"/>
    <n v="0.5"/>
    <s v="1/2"/>
    <n v="11"/>
    <n v="11"/>
    <n v="12"/>
    <n v="11"/>
    <n v="0"/>
    <n v="1"/>
  </r>
  <r>
    <x v="1"/>
    <s v="Regular Season"/>
    <x v="26"/>
    <x v="100"/>
    <s v="NRG Esports"/>
    <s v="kayo"/>
    <x v="17"/>
    <s v=""/>
    <n v="21"/>
    <n v="82"/>
    <n v="210"/>
    <n v="82"/>
    <n v="0.81"/>
    <n v="131"/>
    <n v="67"/>
    <n v="48"/>
    <n v="24"/>
    <n v="5"/>
    <n v="0.11"/>
    <m/>
    <s v="0/2"/>
    <n v="14"/>
    <n v="14"/>
    <n v="17"/>
    <n v="10"/>
    <n v="5"/>
    <n v="1"/>
  </r>
  <r>
    <x v="1"/>
    <s v="Regular Season"/>
    <x v="26"/>
    <x v="100"/>
    <s v="NRG Esports"/>
    <s v="sage"/>
    <x v="21"/>
    <s v=""/>
    <n v="21"/>
    <n v="125"/>
    <n v="244"/>
    <n v="136"/>
    <n v="0.9"/>
    <n v="143"/>
    <n v="9"/>
    <n v="33"/>
    <n v="14"/>
    <n v="5"/>
    <n v="0.17"/>
    <m/>
    <s v="0/2"/>
    <n v="19"/>
    <n v="19"/>
    <n v="14"/>
    <n v="7"/>
    <n v="3"/>
    <n v="1"/>
  </r>
  <r>
    <x v="1"/>
    <s v="Regular Season"/>
    <x v="26"/>
    <x v="100"/>
    <s v="NRG Esports"/>
    <s v="yoru"/>
    <x v="11"/>
    <s v=""/>
    <n v="41"/>
    <n v="124"/>
    <n v="314"/>
    <n v="126"/>
    <n v="0.78"/>
    <n v="188"/>
    <n v="105"/>
    <n v="2"/>
    <n v="24"/>
    <n v="7"/>
    <n v="0.23"/>
    <m/>
    <s v="0/6"/>
    <n v="25"/>
    <n v="43"/>
    <n v="34"/>
    <n v="8"/>
    <n v="10"/>
    <n v="3"/>
  </r>
  <r>
    <x v="1"/>
    <s v="Regular Season"/>
    <x v="26"/>
    <x v="103"/>
    <s v="NRG Esports"/>
    <s v="breach"/>
    <x v="12"/>
    <s v=""/>
    <n v="21"/>
    <n v="76"/>
    <n v="169"/>
    <n v="86"/>
    <n v="0.71"/>
    <n v="103"/>
    <n v="57"/>
    <n v="38"/>
    <n v="0"/>
    <n v="1"/>
    <n v="0.25"/>
    <m/>
    <s v="0/6"/>
    <n v="12"/>
    <n v="12"/>
    <n v="14"/>
    <n v="8"/>
    <n v="0"/>
    <n v="2"/>
  </r>
  <r>
    <x v="1"/>
    <s v="Regular Season"/>
    <x v="26"/>
    <x v="103"/>
    <s v="NRG Esports"/>
    <s v="fade"/>
    <x v="1"/>
    <s v=""/>
    <n v="40"/>
    <n v="11"/>
    <n v="194"/>
    <n v="122"/>
    <n v="0.83"/>
    <n v="130"/>
    <n v="7"/>
    <n v="38"/>
    <n v="1"/>
    <n v="3"/>
    <n v="0.26"/>
    <n v="0.25"/>
    <s v="2/8"/>
    <n v="19"/>
    <n v="28"/>
    <n v="23"/>
    <n v="15"/>
    <n v="4"/>
    <n v="1"/>
  </r>
  <r>
    <x v="1"/>
    <s v="Regular Season"/>
    <x v="26"/>
    <x v="103"/>
    <s v="NRG Esports"/>
    <s v="skye"/>
    <x v="16"/>
    <s v=""/>
    <n v="21"/>
    <n v="108"/>
    <n v="168"/>
    <n v="109"/>
    <n v="0.86"/>
    <n v="127"/>
    <n v="57"/>
    <n v="38"/>
    <n v="0"/>
    <n v="0"/>
    <n v="0.24"/>
    <m/>
    <s v="0/3"/>
    <n v="12"/>
    <n v="12"/>
    <n v="11"/>
    <n v="8"/>
    <n v="0"/>
    <n v="0"/>
  </r>
  <r>
    <x v="1"/>
    <s v="Regular Season"/>
    <x v="26"/>
    <x v="103"/>
    <s v="NRG Esports"/>
    <s v="sova"/>
    <x v="8"/>
    <s v=""/>
    <n v="21"/>
    <n v="11"/>
    <n v="205"/>
    <n v="117"/>
    <n v="0.76"/>
    <n v="139"/>
    <n v="67"/>
    <n v="14"/>
    <n v="5"/>
    <n v="0"/>
    <n v="0.15"/>
    <n v="0.33"/>
    <s v="1/3"/>
    <n v="14"/>
    <n v="14"/>
    <n v="12"/>
    <n v="3"/>
    <n v="1"/>
    <n v="0"/>
  </r>
  <r>
    <x v="1"/>
    <s v="Regular Season"/>
    <x v="26"/>
    <x v="101"/>
    <s v="NRG Esports"/>
    <s v="brimstone"/>
    <x v="15"/>
    <s v=""/>
    <n v="21"/>
    <n v="94"/>
    <n v="177"/>
    <n v="81"/>
    <n v="0.71"/>
    <n v="115"/>
    <n v="62"/>
    <n v="48"/>
    <n v="14"/>
    <n v="1"/>
    <n v="0.33"/>
    <n v="0.33"/>
    <s v="1/3"/>
    <n v="13"/>
    <n v="13"/>
    <n v="16"/>
    <n v="10"/>
    <n v="3"/>
    <n v="2"/>
  </r>
  <r>
    <x v="1"/>
    <s v="Regular Season"/>
    <x v="26"/>
    <x v="101"/>
    <s v="NRG Esports"/>
    <s v="omen"/>
    <x v="5"/>
    <s v=""/>
    <n v="82"/>
    <n v="117"/>
    <n v="238"/>
    <n v="12"/>
    <n v="0.82"/>
    <n v="151"/>
    <n v="82"/>
    <n v="45"/>
    <n v="7"/>
    <n v="4"/>
    <n v="0.31"/>
    <n v="0.08"/>
    <s v="1/12"/>
    <n v="22"/>
    <n v="67"/>
    <n v="56"/>
    <n v="37"/>
    <n v="6"/>
    <n v="3"/>
  </r>
  <r>
    <x v="1"/>
    <s v="Regular Season"/>
    <x v="26"/>
    <x v="104"/>
    <s v="NRG Esports"/>
    <s v="clove"/>
    <x v="18"/>
    <s v=""/>
    <n v="20"/>
    <n v="81"/>
    <n v="174"/>
    <n v="76"/>
    <n v="0.65"/>
    <n v="119"/>
    <n v="65"/>
    <n v="3"/>
    <n v="15"/>
    <n v="2"/>
    <n v="0.39"/>
    <n v="0.33"/>
    <s v="1/3"/>
    <n v="13"/>
    <n v="13"/>
    <n v="17"/>
    <n v="6"/>
    <n v="3"/>
    <n v="4"/>
  </r>
  <r>
    <x v="1"/>
    <s v="Regular Season"/>
    <x v="26"/>
    <x v="104"/>
    <s v="NRG Esports"/>
    <s v="jett"/>
    <x v="6"/>
    <s v=""/>
    <n v="21"/>
    <n v="85"/>
    <n v="210"/>
    <n v="107"/>
    <n v="0.76"/>
    <n v="137"/>
    <n v="76"/>
    <n v="1"/>
    <n v="24"/>
    <n v="24"/>
    <n v="0.24"/>
    <m/>
    <s v=""/>
    <n v="16"/>
    <n v="16"/>
    <n v="15"/>
    <n v="2"/>
    <n v="5"/>
    <n v="5"/>
  </r>
  <r>
    <x v="1"/>
    <s v="Regular Season"/>
    <x v="26"/>
    <x v="104"/>
    <s v="NRG Esports"/>
    <s v="neon"/>
    <x v="13"/>
    <s v=""/>
    <n v="41"/>
    <n v="99"/>
    <n v="250"/>
    <n v="116"/>
    <n v="0.63"/>
    <n v="154"/>
    <n v="88"/>
    <n v="12"/>
    <n v="24"/>
    <n v="22"/>
    <n v="0.23"/>
    <m/>
    <s v=""/>
    <n v="18"/>
    <n v="36"/>
    <n v="31"/>
    <n v="5"/>
    <n v="10"/>
    <n v="9"/>
  </r>
  <r>
    <x v="1"/>
    <s v="Regular Season"/>
    <x v="26"/>
    <x v="104"/>
    <s v="NRG Esports"/>
    <s v="raze"/>
    <x v="7"/>
    <s v=""/>
    <n v="21"/>
    <n v="76"/>
    <n v="197"/>
    <n v="93"/>
    <n v="0.62"/>
    <n v="142"/>
    <n v="67"/>
    <n v="19"/>
    <n v="5"/>
    <n v="33"/>
    <n v="0.28999999999999998"/>
    <m/>
    <s v="0/1"/>
    <n v="14"/>
    <n v="14"/>
    <n v="15"/>
    <n v="4"/>
    <n v="1"/>
    <n v="7"/>
  </r>
  <r>
    <x v="1"/>
    <s v="Regular Season"/>
    <x v="26"/>
    <x v="102"/>
    <s v="NRG Esports"/>
    <s v="cypher"/>
    <x v="2"/>
    <s v=""/>
    <n v="62"/>
    <n v="86"/>
    <n v="162"/>
    <n v="95"/>
    <n v="0.74"/>
    <n v="112"/>
    <n v="6"/>
    <n v="23"/>
    <n v="6"/>
    <n v="3"/>
    <n v="0.2"/>
    <n v="0.4"/>
    <s v="2/5"/>
    <n v="18"/>
    <n v="37"/>
    <n v="39"/>
    <n v="14"/>
    <n v="4"/>
    <n v="2"/>
  </r>
  <r>
    <x v="1"/>
    <s v="Regular Season"/>
    <x v="26"/>
    <x v="102"/>
    <s v="NRG Esports"/>
    <s v="deadlock"/>
    <x v="14"/>
    <s v=""/>
    <n v="20"/>
    <n v="29"/>
    <n v="69"/>
    <n v="22"/>
    <n v="0.5"/>
    <n v="44"/>
    <n v="2"/>
    <n v="2"/>
    <n v="5"/>
    <n v="1"/>
    <n v="0.17"/>
    <m/>
    <s v="0/1"/>
    <n v="4"/>
    <n v="4"/>
    <n v="18"/>
    <n v="4"/>
    <n v="1"/>
    <n v="2"/>
  </r>
  <r>
    <x v="1"/>
    <s v="Regular Season"/>
    <x v="26"/>
    <x v="102"/>
    <s v="NRG Esports"/>
    <s v="viper"/>
    <x v="9"/>
    <s v=""/>
    <n v="21"/>
    <n v="47"/>
    <n v="150"/>
    <n v="45"/>
    <n v="0.43"/>
    <n v="96"/>
    <n v="43"/>
    <n v="29"/>
    <n v="1"/>
    <n v="1"/>
    <n v="0.25"/>
    <m/>
    <s v="0/2"/>
    <n v="9"/>
    <n v="9"/>
    <n v="20"/>
    <n v="6"/>
    <n v="2"/>
    <n v="2"/>
  </r>
  <r>
    <x v="1"/>
    <s v="Regular Season"/>
    <x v="26"/>
    <x v="90"/>
    <s v="FURIA"/>
    <s v="breach"/>
    <x v="12"/>
    <s v=""/>
    <n v="41"/>
    <n v="89"/>
    <n v="184"/>
    <n v="83"/>
    <n v="0.59"/>
    <n v="122"/>
    <n v="61"/>
    <n v="22"/>
    <n v="2"/>
    <n v="0"/>
    <n v="0.36"/>
    <n v="0.28999999999999998"/>
    <s v="2/7"/>
    <n v="13"/>
    <n v="25"/>
    <n v="30"/>
    <n v="9"/>
    <n v="1"/>
    <n v="0"/>
  </r>
  <r>
    <x v="1"/>
    <s v="Regular Season"/>
    <x v="26"/>
    <x v="90"/>
    <s v="FURIA"/>
    <s v="gekko"/>
    <x v="4"/>
    <s v=""/>
    <n v="18"/>
    <n v="108"/>
    <n v="261"/>
    <n v="94"/>
    <n v="0.78"/>
    <n v="186"/>
    <n v="89"/>
    <n v="11"/>
    <n v="6"/>
    <n v="6"/>
    <n v="0.32"/>
    <m/>
    <s v="0/3"/>
    <n v="16"/>
    <n v="16"/>
    <n v="17"/>
    <n v="2"/>
    <n v="1"/>
    <n v="1"/>
  </r>
  <r>
    <x v="1"/>
    <s v="Regular Season"/>
    <x v="26"/>
    <x v="90"/>
    <s v="FURIA"/>
    <s v="skye"/>
    <x v="16"/>
    <s v=""/>
    <n v="22"/>
    <n v="77"/>
    <n v="127"/>
    <n v="62"/>
    <n v="0.86"/>
    <n v="100"/>
    <n v="36"/>
    <n v="68"/>
    <n v="0"/>
    <n v="14"/>
    <n v="0.19"/>
    <m/>
    <s v="0/3"/>
    <n v="8"/>
    <n v="8"/>
    <n v="13"/>
    <n v="15"/>
    <n v="0"/>
    <n v="3"/>
  </r>
  <r>
    <x v="1"/>
    <s v="Regular Season"/>
    <x v="26"/>
    <x v="90"/>
    <s v="FURIA"/>
    <s v="sova"/>
    <x v="8"/>
    <s v=""/>
    <n v="23"/>
    <n v="12"/>
    <n v="249"/>
    <n v="138"/>
    <n v="0.65"/>
    <n v="181"/>
    <n v="96"/>
    <n v="35"/>
    <n v="4"/>
    <n v="0"/>
    <n v="0.24"/>
    <m/>
    <s v="0/2"/>
    <n v="22"/>
    <n v="22"/>
    <n v="16"/>
    <n v="8"/>
    <n v="1"/>
    <n v="0"/>
  </r>
  <r>
    <x v="1"/>
    <s v="Regular Season"/>
    <x v="26"/>
    <x v="94"/>
    <s v="FURIA"/>
    <s v="brimstone"/>
    <x v="15"/>
    <s v=""/>
    <n v="40"/>
    <n v="121"/>
    <n v="212"/>
    <n v="119"/>
    <n v="0.8"/>
    <n v="136"/>
    <n v="8"/>
    <n v="4"/>
    <n v="8"/>
    <n v="1"/>
    <n v="0.27"/>
    <m/>
    <s v="0/3"/>
    <n v="20"/>
    <n v="32"/>
    <n v="27"/>
    <n v="16"/>
    <n v="3"/>
    <n v="4"/>
  </r>
  <r>
    <x v="1"/>
    <s v="Regular Season"/>
    <x v="26"/>
    <x v="94"/>
    <s v="FURIA"/>
    <s v="omen"/>
    <x v="5"/>
    <s v=""/>
    <n v="41"/>
    <n v="96"/>
    <n v="200"/>
    <n v="9"/>
    <n v="0.68"/>
    <n v="135"/>
    <n v="68"/>
    <n v="22"/>
    <n v="5"/>
    <n v="7"/>
    <n v="0.27"/>
    <n v="0.14000000000000001"/>
    <s v="1/7"/>
    <n v="18"/>
    <n v="28"/>
    <n v="31"/>
    <n v="9"/>
    <n v="2"/>
    <n v="3"/>
  </r>
  <r>
    <x v="1"/>
    <s v="Regular Season"/>
    <x v="26"/>
    <x v="94"/>
    <s v="FURIA"/>
    <s v="viper"/>
    <x v="9"/>
    <s v=""/>
    <n v="23"/>
    <n v="94"/>
    <n v="148"/>
    <n v="86"/>
    <n v="0.65"/>
    <n v="100"/>
    <n v="52"/>
    <n v="35"/>
    <n v="4"/>
    <n v="0"/>
    <n v="0.24"/>
    <n v="0.25"/>
    <s v="1/4"/>
    <n v="12"/>
    <n v="12"/>
    <n v="14"/>
    <n v="8"/>
    <n v="1"/>
    <n v="0"/>
  </r>
  <r>
    <x v="1"/>
    <s v="Regular Season"/>
    <x v="26"/>
    <x v="93"/>
    <s v="FURIA"/>
    <s v="cypher"/>
    <x v="2"/>
    <s v=""/>
    <n v="17"/>
    <n v="103"/>
    <n v="220"/>
    <n v="10"/>
    <n v="0.47"/>
    <n v="130"/>
    <n v="82"/>
    <n v="6"/>
    <n v="6"/>
    <n v="24"/>
    <n v="0.5"/>
    <n v="0.17"/>
    <s v="1/6"/>
    <n v="14"/>
    <n v="14"/>
    <n v="14"/>
    <n v="1"/>
    <n v="1"/>
    <n v="4"/>
  </r>
  <r>
    <x v="1"/>
    <s v="Regular Season"/>
    <x v="26"/>
    <x v="93"/>
    <s v="FURIA"/>
    <s v="killjoy"/>
    <x v="3"/>
    <s v=""/>
    <n v="47"/>
    <n v="111"/>
    <n v="231"/>
    <n v="112"/>
    <n v="0.7"/>
    <n v="166"/>
    <n v="79"/>
    <n v="17"/>
    <n v="13"/>
    <n v="13"/>
    <n v="0.34"/>
    <m/>
    <s v="0/4"/>
    <n v="22"/>
    <n v="37"/>
    <n v="33"/>
    <n v="8"/>
    <n v="6"/>
    <n v="6"/>
  </r>
  <r>
    <x v="1"/>
    <s v="Regular Season"/>
    <x v="26"/>
    <x v="93"/>
    <s v="FURIA"/>
    <s v="viper"/>
    <x v="9"/>
    <s v=""/>
    <n v="40"/>
    <n v="79"/>
    <n v="159"/>
    <n v="73"/>
    <n v="0.7"/>
    <n v="114"/>
    <n v="55"/>
    <n v="25"/>
    <n v="15"/>
    <n v="15"/>
    <n v="0.39"/>
    <n v="0.4"/>
    <s v="2/5"/>
    <n v="17"/>
    <n v="22"/>
    <n v="30"/>
    <n v="10"/>
    <n v="6"/>
    <n v="6"/>
  </r>
  <r>
    <x v="1"/>
    <s v="Regular Season"/>
    <x v="26"/>
    <x v="91"/>
    <s v="FURIA"/>
    <s v="fade"/>
    <x v="1"/>
    <s v=""/>
    <n v="18"/>
    <n v="51"/>
    <n v="119"/>
    <n v="44"/>
    <n v="0.61"/>
    <n v="87"/>
    <n v="39"/>
    <n v="33"/>
    <n v="6"/>
    <n v="11"/>
    <n v="0.43"/>
    <n v="0.25"/>
    <s v="1/4"/>
    <n v="7"/>
    <n v="7"/>
    <n v="16"/>
    <n v="6"/>
    <n v="1"/>
    <n v="2"/>
  </r>
  <r>
    <x v="1"/>
    <s v="Regular Season"/>
    <x v="26"/>
    <x v="91"/>
    <s v="FURIA"/>
    <s v="gekko"/>
    <x v="4"/>
    <s v=""/>
    <n v="24"/>
    <n v="54"/>
    <n v="111"/>
    <n v="45"/>
    <n v="0.67"/>
    <n v="82"/>
    <n v="38"/>
    <n v="38"/>
    <n v="17"/>
    <n v="21"/>
    <n v="0.23"/>
    <m/>
    <s v="0/3"/>
    <n v="9"/>
    <n v="9"/>
    <n v="20"/>
    <n v="9"/>
    <n v="4"/>
    <n v="5"/>
  </r>
  <r>
    <x v="1"/>
    <s v="Regular Season"/>
    <x v="26"/>
    <x v="91"/>
    <s v="FURIA"/>
    <s v="kayo"/>
    <x v="17"/>
    <s v=""/>
    <n v="17"/>
    <n v="13"/>
    <n v="71"/>
    <n v="19"/>
    <n v="0.65"/>
    <n v="44"/>
    <n v="18"/>
    <n v="29"/>
    <n v="0"/>
    <n v="12"/>
    <n v="0.21"/>
    <m/>
    <s v="0/1"/>
    <n v="3"/>
    <n v="3"/>
    <n v="16"/>
    <n v="5"/>
    <n v="0"/>
    <n v="2"/>
  </r>
  <r>
    <x v="1"/>
    <s v="Regular Season"/>
    <x v="26"/>
    <x v="91"/>
    <s v="FURIA"/>
    <s v="sage"/>
    <x v="21"/>
    <s v=""/>
    <n v="45"/>
    <n v="82"/>
    <n v="137"/>
    <n v="83"/>
    <n v="0.73"/>
    <n v="83"/>
    <n v="56"/>
    <n v="36"/>
    <n v="4"/>
    <n v="11"/>
    <n v="0.31"/>
    <m/>
    <s v="0/4"/>
    <n v="15"/>
    <n v="25"/>
    <n v="30"/>
    <n v="16"/>
    <n v="2"/>
    <n v="5"/>
  </r>
  <r>
    <x v="1"/>
    <s v="Regular Season"/>
    <x v="26"/>
    <x v="92"/>
    <s v="FURIA"/>
    <s v="jett"/>
    <x v="6"/>
    <s v=""/>
    <n v="23"/>
    <n v="8"/>
    <n v="214"/>
    <n v="81"/>
    <n v="0.78"/>
    <n v="136"/>
    <n v="74"/>
    <n v="13"/>
    <n v="17"/>
    <n v="13"/>
    <n v="0.2"/>
    <m/>
    <s v="0/2"/>
    <n v="17"/>
    <n v="17"/>
    <n v="21"/>
    <n v="3"/>
    <n v="4"/>
    <n v="3"/>
  </r>
  <r>
    <x v="1"/>
    <s v="Regular Season"/>
    <x v="26"/>
    <x v="92"/>
    <s v="FURIA"/>
    <s v="neon"/>
    <x v="13"/>
    <s v=""/>
    <n v="41"/>
    <n v="93"/>
    <n v="234"/>
    <n v="97"/>
    <n v="0.76"/>
    <n v="153"/>
    <n v="83"/>
    <n v="29"/>
    <n v="22"/>
    <n v="15"/>
    <n v="0.17"/>
    <m/>
    <s v="0/3"/>
    <n v="25"/>
    <n v="34"/>
    <n v="35"/>
    <n v="12"/>
    <n v="9"/>
    <n v="6"/>
  </r>
  <r>
    <x v="1"/>
    <s v="Regular Season"/>
    <x v="26"/>
    <x v="92"/>
    <s v="FURIA"/>
    <s v="raze"/>
    <x v="7"/>
    <s v=""/>
    <n v="40"/>
    <n v="131"/>
    <n v="254"/>
    <n v="128"/>
    <n v="0.73"/>
    <n v="177"/>
    <n v="93"/>
    <n v="25"/>
    <n v="18"/>
    <n v="13"/>
    <n v="0.15"/>
    <n v="0.33"/>
    <s v="1/3"/>
    <n v="29"/>
    <n v="37"/>
    <n v="29"/>
    <n v="10"/>
    <n v="7"/>
    <n v="5"/>
  </r>
  <r>
    <x v="1"/>
    <s v="Regular Season"/>
    <x v="26"/>
    <x v="81"/>
    <s v="Cloud9"/>
    <s v="breach"/>
    <x v="12"/>
    <s v=""/>
    <n v="18"/>
    <n v="83"/>
    <n v="150"/>
    <n v="71"/>
    <n v="0.78"/>
    <n v="92"/>
    <n v="56"/>
    <n v="56"/>
    <n v="0"/>
    <n v="6"/>
    <n v="0.32"/>
    <m/>
    <s v="0/7"/>
    <n v="10"/>
    <n v="10"/>
    <n v="14"/>
    <n v="10"/>
    <n v="0"/>
    <n v="1"/>
  </r>
  <r>
    <x v="1"/>
    <s v="Regular Season"/>
    <x v="26"/>
    <x v="81"/>
    <s v="Cloud9"/>
    <s v="viper"/>
    <x v="9"/>
    <s v=""/>
    <n v="21"/>
    <n v="77"/>
    <n v="145"/>
    <n v="67"/>
    <n v="0.62"/>
    <n v="104"/>
    <n v="48"/>
    <n v="24"/>
    <n v="5"/>
    <n v="5"/>
    <n v="0.23"/>
    <m/>
    <s v="0/3"/>
    <n v="10"/>
    <n v="10"/>
    <n v="15"/>
    <n v="5"/>
    <n v="1"/>
    <n v="1"/>
  </r>
  <r>
    <x v="1"/>
    <s v="Regular Season"/>
    <x v="26"/>
    <x v="83"/>
    <s v="Cloud9"/>
    <s v="cypher"/>
    <x v="2"/>
    <s v=""/>
    <n v="21"/>
    <n v="87"/>
    <n v="145"/>
    <n v="85"/>
    <n v="0.62"/>
    <n v="86"/>
    <n v="52"/>
    <n v="14"/>
    <n v="1"/>
    <n v="1"/>
    <n v="0.17"/>
    <n v="0.2"/>
    <s v="1/5"/>
    <n v="11"/>
    <n v="11"/>
    <n v="13"/>
    <n v="3"/>
    <n v="2"/>
    <n v="2"/>
  </r>
  <r>
    <x v="1"/>
    <s v="Regular Season"/>
    <x v="26"/>
    <x v="83"/>
    <s v="Cloud9"/>
    <s v="killjoy"/>
    <x v="3"/>
    <s v=""/>
    <n v="18"/>
    <n v="88"/>
    <n v="118"/>
    <n v="73"/>
    <n v="0.61"/>
    <n v="77"/>
    <n v="44"/>
    <n v="11"/>
    <n v="0"/>
    <n v="6"/>
    <n v="0.32"/>
    <n v="0.33"/>
    <s v="1/3"/>
    <n v="8"/>
    <n v="8"/>
    <n v="11"/>
    <n v="2"/>
    <n v="0"/>
    <n v="1"/>
  </r>
  <r>
    <x v="1"/>
    <s v="Regular Season"/>
    <x v="26"/>
    <x v="80"/>
    <s v="Cloud9"/>
    <s v="gekko"/>
    <x v="4"/>
    <s v=""/>
    <n v="18"/>
    <n v="87"/>
    <n v="171"/>
    <n v="77"/>
    <n v="0.83"/>
    <n v="117"/>
    <n v="56"/>
    <n v="39"/>
    <n v="11"/>
    <n v="6"/>
    <n v="0.17"/>
    <m/>
    <s v="0/2"/>
    <n v="10"/>
    <n v="10"/>
    <n v="13"/>
    <n v="7"/>
    <n v="2"/>
    <n v="1"/>
  </r>
  <r>
    <x v="1"/>
    <s v="Regular Season"/>
    <x v="26"/>
    <x v="80"/>
    <s v="Cloud9"/>
    <s v="skye"/>
    <x v="16"/>
    <s v=""/>
    <n v="21"/>
    <n v="131"/>
    <n v="233"/>
    <n v="131"/>
    <n v="0.71"/>
    <n v="147"/>
    <n v="81"/>
    <n v="38"/>
    <n v="14"/>
    <n v="5"/>
    <n v="0.31"/>
    <m/>
    <s v="0/2"/>
    <n v="17"/>
    <n v="17"/>
    <n v="13"/>
    <n v="8"/>
    <n v="3"/>
    <n v="1"/>
  </r>
  <r>
    <x v="1"/>
    <s v="Regular Season"/>
    <x v="26"/>
    <x v="82"/>
    <s v="Cloud9"/>
    <s v="jett"/>
    <x v="6"/>
    <s v=""/>
    <n v="18"/>
    <n v="59"/>
    <n v="197"/>
    <n v="75"/>
    <n v="0.5"/>
    <n v="128"/>
    <n v="67"/>
    <n v="11"/>
    <n v="11"/>
    <n v="33"/>
    <n v="0.21"/>
    <m/>
    <s v=""/>
    <n v="12"/>
    <n v="12"/>
    <n v="16"/>
    <n v="2"/>
    <n v="2"/>
    <n v="6"/>
  </r>
  <r>
    <x v="1"/>
    <s v="Regular Season"/>
    <x v="26"/>
    <x v="82"/>
    <s v="Cloud9"/>
    <s v="raze"/>
    <x v="7"/>
    <s v=""/>
    <n v="21"/>
    <n v="55"/>
    <n v="109"/>
    <n v="38"/>
    <n v="0.71"/>
    <n v="78"/>
    <n v="29"/>
    <n v="24"/>
    <n v="1"/>
    <n v="1"/>
    <n v="0.24"/>
    <m/>
    <s v=""/>
    <n v="6"/>
    <n v="6"/>
    <n v="16"/>
    <n v="5"/>
    <n v="2"/>
    <n v="2"/>
  </r>
  <r>
    <x v="1"/>
    <s v="Regular Season"/>
    <x v="26"/>
    <x v="84"/>
    <s v="Cloud9"/>
    <s v="omen"/>
    <x v="5"/>
    <s v=""/>
    <n v="39"/>
    <n v="77"/>
    <n v="161"/>
    <n v="75"/>
    <n v="0.62"/>
    <n v="106"/>
    <n v="54"/>
    <n v="26"/>
    <n v="1"/>
    <n v="18"/>
    <n v="0.17"/>
    <m/>
    <s v="0/2"/>
    <n v="15"/>
    <n v="21"/>
    <n v="28"/>
    <n v="10"/>
    <n v="4"/>
    <n v="7"/>
  </r>
  <r>
    <x v="1"/>
    <s v="Regular Season"/>
    <x v="26"/>
    <x v="9"/>
    <s v="G2 Esports"/>
    <s v="breach"/>
    <x v="12"/>
    <s v=""/>
    <n v="20"/>
    <n v="57"/>
    <n v="123"/>
    <n v="64"/>
    <n v="0.6"/>
    <n v="92"/>
    <n v="45"/>
    <n v="4"/>
    <n v="5"/>
    <n v="1"/>
    <n v="0.22"/>
    <m/>
    <s v=""/>
    <n v="9"/>
    <n v="9"/>
    <n v="14"/>
    <n v="8"/>
    <n v="1"/>
    <n v="2"/>
  </r>
  <r>
    <x v="1"/>
    <s v="Regular Season"/>
    <x v="26"/>
    <x v="9"/>
    <s v="G2 Esports"/>
    <s v="skye"/>
    <x v="16"/>
    <s v=""/>
    <n v="21"/>
    <n v="139"/>
    <n v="215"/>
    <n v="145"/>
    <n v="0.9"/>
    <n v="134"/>
    <n v="76"/>
    <n v="62"/>
    <n v="5"/>
    <n v="5"/>
    <n v="0.3"/>
    <n v="0.33"/>
    <s v="1/3"/>
    <n v="16"/>
    <n v="16"/>
    <n v="11"/>
    <n v="13"/>
    <n v="1"/>
    <n v="1"/>
  </r>
  <r>
    <x v="1"/>
    <s v="Regular Season"/>
    <x v="26"/>
    <x v="5"/>
    <s v="G2 Esports"/>
    <s v="brimstone"/>
    <x v="15"/>
    <s v=""/>
    <n v="21"/>
    <n v="108"/>
    <n v="191"/>
    <n v="10"/>
    <n v="0.86"/>
    <n v="135"/>
    <n v="62"/>
    <n v="43"/>
    <n v="5"/>
    <n v="0"/>
    <n v="0.16"/>
    <n v="0.67"/>
    <s v="2/3"/>
    <n v="13"/>
    <n v="13"/>
    <n v="13"/>
    <n v="9"/>
    <n v="1"/>
    <n v="0"/>
  </r>
  <r>
    <x v="1"/>
    <s v="Regular Season"/>
    <x v="26"/>
    <x v="5"/>
    <s v="G2 Esports"/>
    <s v="omen"/>
    <x v="5"/>
    <s v=""/>
    <n v="20"/>
    <n v="104"/>
    <n v="169"/>
    <n v="12"/>
    <n v="0.85"/>
    <n v="96"/>
    <n v="6"/>
    <n v="45"/>
    <n v="5"/>
    <n v="1"/>
    <n v="0.24"/>
    <n v="0.5"/>
    <s v="1/2"/>
    <n v="12"/>
    <n v="12"/>
    <n v="10"/>
    <n v="9"/>
    <n v="1"/>
    <n v="2"/>
  </r>
  <r>
    <x v="1"/>
    <s v="Regular Season"/>
    <x v="26"/>
    <x v="8"/>
    <s v="G2 Esports"/>
    <s v="gekko"/>
    <x v="4"/>
    <s v=""/>
    <n v="21"/>
    <n v="113"/>
    <n v="239"/>
    <n v="106"/>
    <n v="0.71"/>
    <n v="160"/>
    <n v="81"/>
    <n v="33"/>
    <n v="19"/>
    <n v="1"/>
    <n v="0.38"/>
    <m/>
    <s v="0/2"/>
    <n v="17"/>
    <n v="17"/>
    <n v="16"/>
    <n v="7"/>
    <n v="4"/>
    <n v="2"/>
  </r>
  <r>
    <x v="1"/>
    <s v="Regular Season"/>
    <x v="26"/>
    <x v="8"/>
    <s v="G2 Esports"/>
    <s v="sova"/>
    <x v="8"/>
    <s v=""/>
    <n v="20"/>
    <n v="138"/>
    <n v="301"/>
    <n v="15"/>
    <n v="0.9"/>
    <n v="196"/>
    <n v="105"/>
    <n v="45"/>
    <n v="5"/>
    <n v="1"/>
    <n v="0.38"/>
    <m/>
    <s v="0/2"/>
    <n v="21"/>
    <n v="21"/>
    <n v="14"/>
    <n v="9"/>
    <n v="1"/>
    <n v="2"/>
  </r>
  <r>
    <x v="1"/>
    <s v="Regular Season"/>
    <x v="26"/>
    <x v="6"/>
    <s v="G2 Esports"/>
    <s v="jett"/>
    <x v="6"/>
    <s v=""/>
    <n v="20"/>
    <n v="10"/>
    <n v="187"/>
    <n v="14"/>
    <n v="0.95"/>
    <n v="142"/>
    <n v="7"/>
    <n v="2"/>
    <n v="15"/>
    <n v="1"/>
    <n v="0.32"/>
    <m/>
    <s v="0/2"/>
    <n v="14"/>
    <n v="14"/>
    <n v="10"/>
    <n v="4"/>
    <n v="3"/>
    <n v="2"/>
  </r>
  <r>
    <x v="1"/>
    <s v="Regular Season"/>
    <x v="26"/>
    <x v="6"/>
    <s v="G2 Esports"/>
    <s v="raze"/>
    <x v="7"/>
    <s v=""/>
    <n v="21"/>
    <n v="97"/>
    <n v="201"/>
    <n v="115"/>
    <n v="0.81"/>
    <n v="126"/>
    <n v="71"/>
    <n v="5"/>
    <n v="14"/>
    <n v="14"/>
    <n v="0.24"/>
    <m/>
    <s v="0/1"/>
    <n v="15"/>
    <n v="15"/>
    <n v="13"/>
    <n v="1"/>
    <n v="3"/>
    <n v="3"/>
  </r>
  <r>
    <x v="1"/>
    <s v="Regular Season"/>
    <x v="26"/>
    <x v="7"/>
    <s v="G2 Esports"/>
    <s v="killjoy"/>
    <x v="3"/>
    <s v=""/>
    <n v="20"/>
    <n v="187"/>
    <n v="334"/>
    <n v="278"/>
    <n v="0.8"/>
    <n v="205"/>
    <n v="125"/>
    <n v="3"/>
    <n v="25"/>
    <n v="5"/>
    <n v="0.19"/>
    <n v="0.5"/>
    <s v="1/2"/>
    <n v="25"/>
    <n v="25"/>
    <n v="9"/>
    <n v="6"/>
    <n v="5"/>
    <n v="1"/>
  </r>
  <r>
    <x v="1"/>
    <s v="Regular Season"/>
    <x v="26"/>
    <x v="7"/>
    <s v="G2 Esports"/>
    <s v="viper"/>
    <x v="9"/>
    <s v=""/>
    <n v="21"/>
    <n v="102"/>
    <n v="210"/>
    <n v="107"/>
    <n v="0.62"/>
    <n v="142"/>
    <n v="71"/>
    <n v="14"/>
    <n v="14"/>
    <n v="14"/>
    <n v="0.21"/>
    <m/>
    <s v="0/2"/>
    <n v="15"/>
    <n v="15"/>
    <n v="14"/>
    <n v="3"/>
    <n v="3"/>
    <n v="3"/>
  </r>
  <r>
    <x v="1"/>
    <s v="Regular Season"/>
    <x v="26"/>
    <x v="42"/>
    <s v="KRÃœ Esports"/>
    <s v="cypher"/>
    <x v="2"/>
    <s v=""/>
    <n v="20"/>
    <n v="96"/>
    <n v="179"/>
    <n v="93"/>
    <n v="0.6"/>
    <n v="137"/>
    <n v="65"/>
    <n v="1"/>
    <n v="0"/>
    <n v="5"/>
    <n v="0.45"/>
    <m/>
    <s v="0/3"/>
    <n v="13"/>
    <n v="13"/>
    <n v="14"/>
    <n v="2"/>
    <n v="0"/>
    <n v="1"/>
  </r>
  <r>
    <x v="1"/>
    <s v="Regular Season"/>
    <x v="26"/>
    <x v="42"/>
    <s v="KRÃœ Esports"/>
    <s v="killjoy"/>
    <x v="3"/>
    <s v=""/>
    <n v="45"/>
    <n v="79"/>
    <n v="152"/>
    <n v="77"/>
    <n v="0.64"/>
    <n v="105"/>
    <n v="53"/>
    <n v="16"/>
    <n v="2"/>
    <n v="4"/>
    <n v="0.31"/>
    <n v="0.2"/>
    <s v="1/5"/>
    <n v="15"/>
    <n v="24"/>
    <n v="31"/>
    <n v="7"/>
    <n v="1"/>
    <n v="2"/>
  </r>
  <r>
    <x v="1"/>
    <s v="Regular Season"/>
    <x v="26"/>
    <x v="42"/>
    <s v="KRÃœ Esports"/>
    <s v="viper"/>
    <x v="9"/>
    <s v=""/>
    <n v="44"/>
    <n v="99"/>
    <n v="171"/>
    <n v="103"/>
    <n v="0.66"/>
    <n v="116"/>
    <n v="68"/>
    <n v="39"/>
    <n v="5"/>
    <n v="11"/>
    <n v="0.3"/>
    <n v="0.38"/>
    <s v="3/8"/>
    <n v="16"/>
    <n v="30"/>
    <n v="29"/>
    <n v="17"/>
    <n v="2"/>
    <n v="5"/>
  </r>
  <r>
    <x v="1"/>
    <s v="Regular Season"/>
    <x v="26"/>
    <x v="117"/>
    <s v="KRÃœ Esports"/>
    <s v="cypher"/>
    <x v="2"/>
    <s v=""/>
    <n v="23"/>
    <n v="65"/>
    <n v="114"/>
    <n v="5"/>
    <n v="0.65"/>
    <n v="88"/>
    <n v="35"/>
    <n v="3"/>
    <n v="9"/>
    <n v="13"/>
    <n v="0.28999999999999998"/>
    <m/>
    <s v="0/3"/>
    <n v="8"/>
    <n v="8"/>
    <n v="16"/>
    <n v="7"/>
    <n v="2"/>
    <n v="3"/>
  </r>
  <r>
    <x v="1"/>
    <s v="Regular Season"/>
    <x v="26"/>
    <x v="117"/>
    <s v="KRÃœ Esports"/>
    <s v="viper"/>
    <x v="9"/>
    <s v=""/>
    <n v="24"/>
    <n v="67"/>
    <n v="140"/>
    <n v="67"/>
    <n v="0.63"/>
    <n v="97"/>
    <n v="5"/>
    <n v="17"/>
    <n v="8"/>
    <n v="13"/>
    <n v="0.26"/>
    <m/>
    <s v=""/>
    <n v="12"/>
    <n v="12"/>
    <n v="18"/>
    <n v="4"/>
    <n v="2"/>
    <n v="3"/>
  </r>
  <r>
    <x v="1"/>
    <s v="Regular Season"/>
    <x v="26"/>
    <x v="43"/>
    <s v="KRÃœ Esports"/>
    <s v="cypher"/>
    <x v="2"/>
    <s v=""/>
    <n v="21"/>
    <n v="59"/>
    <n v="107"/>
    <n v="53"/>
    <n v="0.62"/>
    <n v="67"/>
    <n v="38"/>
    <n v="19"/>
    <n v="5"/>
    <n v="1"/>
    <n v="0.27"/>
    <n v="1"/>
    <s v="1/1"/>
    <n v="8"/>
    <n v="8"/>
    <n v="15"/>
    <n v="4"/>
    <n v="1"/>
    <n v="2"/>
  </r>
  <r>
    <x v="1"/>
    <s v="Regular Season"/>
    <x v="26"/>
    <x v="43"/>
    <s v="KRÃœ Esports"/>
    <s v="sova"/>
    <x v="8"/>
    <s v=""/>
    <n v="41"/>
    <n v="68"/>
    <n v="128"/>
    <n v="5"/>
    <n v="0.68"/>
    <n v="84"/>
    <n v="41"/>
    <n v="22"/>
    <n v="2"/>
    <n v="7"/>
    <n v="0.33"/>
    <m/>
    <s v="0/4"/>
    <n v="11"/>
    <n v="17"/>
    <n v="34"/>
    <n v="9"/>
    <n v="1"/>
    <n v="3"/>
  </r>
  <r>
    <x v="1"/>
    <s v="Regular Season"/>
    <x v="26"/>
    <x v="40"/>
    <s v="KRÃœ Esports"/>
    <s v="fade"/>
    <x v="1"/>
    <s v=""/>
    <n v="24"/>
    <n v="106"/>
    <n v="221"/>
    <n v="112"/>
    <n v="0.83"/>
    <n v="148"/>
    <n v="79"/>
    <n v="21"/>
    <n v="8"/>
    <n v="4"/>
    <n v="0.36"/>
    <n v="0.14000000000000001"/>
    <s v="1/7"/>
    <n v="19"/>
    <n v="19"/>
    <n v="17"/>
    <n v="5"/>
    <n v="2"/>
    <n v="1"/>
  </r>
  <r>
    <x v="1"/>
    <s v="Regular Season"/>
    <x v="26"/>
    <x v="40"/>
    <s v="KRÃœ Esports"/>
    <s v="kayo"/>
    <x v="17"/>
    <s v=""/>
    <n v="41"/>
    <n v="102"/>
    <n v="212"/>
    <n v="91"/>
    <n v="0.68"/>
    <n v="136"/>
    <n v="73"/>
    <n v="41"/>
    <n v="2"/>
    <n v="22"/>
    <n v="0.31"/>
    <m/>
    <s v="0/8"/>
    <n v="15"/>
    <n v="30"/>
    <n v="33"/>
    <n v="17"/>
    <n v="1"/>
    <n v="9"/>
  </r>
  <r>
    <x v="1"/>
    <s v="Regular Season"/>
    <x v="26"/>
    <x v="40"/>
    <s v="KRÃœ Esports"/>
    <s v="skye"/>
    <x v="16"/>
    <s v=""/>
    <n v="44"/>
    <n v="103"/>
    <n v="202"/>
    <n v="10"/>
    <n v="0.75"/>
    <n v="130"/>
    <n v="73"/>
    <n v="32"/>
    <n v="9"/>
    <n v="11"/>
    <n v="0.32"/>
    <n v="0.33"/>
    <s v="1/3"/>
    <n v="16"/>
    <n v="32"/>
    <n v="32"/>
    <n v="14"/>
    <n v="4"/>
    <n v="5"/>
  </r>
  <r>
    <x v="1"/>
    <s v="Regular Season"/>
    <x v="26"/>
    <x v="44"/>
    <s v="KRÃœ Esports"/>
    <s v="jett"/>
    <x v="6"/>
    <s v=""/>
    <n v="21"/>
    <n v="47"/>
    <n v="135"/>
    <n v="56"/>
    <n v="0.52"/>
    <n v="85"/>
    <n v="48"/>
    <n v="1"/>
    <n v="14"/>
    <n v="33"/>
    <n v="0.42"/>
    <m/>
    <s v="0/2"/>
    <n v="10"/>
    <n v="10"/>
    <n v="18"/>
    <n v="2"/>
    <n v="3"/>
    <n v="7"/>
  </r>
  <r>
    <x v="1"/>
    <s v="Regular Season"/>
    <x v="26"/>
    <x v="44"/>
    <s v="KRÃœ Esports"/>
    <s v="raze"/>
    <x v="7"/>
    <s v=""/>
    <n v="88"/>
    <n v="113"/>
    <n v="262"/>
    <n v="113"/>
    <n v="0.75"/>
    <n v="172"/>
    <n v="86"/>
    <n v="25"/>
    <n v="19"/>
    <n v="11"/>
    <n v="0.25"/>
    <m/>
    <s v="0/2"/>
    <n v="20"/>
    <n v="76"/>
    <n v="67"/>
    <n v="22"/>
    <n v="17"/>
    <n v="10"/>
  </r>
  <r>
    <x v="1"/>
    <s v="Regular Season"/>
    <x v="26"/>
    <x v="41"/>
    <s v="KRÃœ Esports"/>
    <s v="omen"/>
    <x v="5"/>
    <s v=""/>
    <n v="109"/>
    <n v="104"/>
    <n v="200"/>
    <n v="104"/>
    <n v="0.81"/>
    <n v="129"/>
    <n v="72"/>
    <n v="26"/>
    <n v="1"/>
    <n v="1"/>
    <n v="0.32"/>
    <n v="0.1"/>
    <s v="2/21"/>
    <n v="20"/>
    <n v="79"/>
    <n v="76"/>
    <n v="28"/>
    <n v="11"/>
    <n v="11"/>
  </r>
  <r>
    <x v="1"/>
    <s v="Regular Season"/>
    <x v="27"/>
    <x v="9"/>
    <s v="G2 Esports"/>
    <s v="breach"/>
    <x v="12"/>
    <s v=""/>
    <n v="18"/>
    <n v="129"/>
    <n v="245"/>
    <n v="15"/>
    <n v="0.78"/>
    <n v="143"/>
    <n v="83"/>
    <n v="39"/>
    <n v="17"/>
    <n v="0"/>
    <n v="0.22"/>
    <n v="1"/>
    <s v="2/2"/>
    <n v="15"/>
    <n v="15"/>
    <n v="10"/>
    <n v="7"/>
    <n v="3"/>
    <n v="0"/>
  </r>
  <r>
    <x v="1"/>
    <s v="Regular Season"/>
    <x v="27"/>
    <x v="9"/>
    <s v="G2 Esports"/>
    <s v="kayo"/>
    <x v="17"/>
    <s v=""/>
    <n v="30"/>
    <n v="129"/>
    <n v="233"/>
    <n v="135"/>
    <n v="0.83"/>
    <n v="132"/>
    <n v="9"/>
    <n v="67"/>
    <n v="1"/>
    <n v="7"/>
    <n v="0.15"/>
    <n v="0.4"/>
    <s v="2/5"/>
    <n v="27"/>
    <n v="27"/>
    <n v="20"/>
    <n v="20"/>
    <n v="3"/>
    <n v="2"/>
  </r>
  <r>
    <x v="1"/>
    <s v="Regular Season"/>
    <x v="27"/>
    <x v="9"/>
    <s v="G2 Esports"/>
    <s v="viper"/>
    <x v="9"/>
    <s v=""/>
    <n v="17"/>
    <n v="65"/>
    <n v="138"/>
    <n v="57"/>
    <n v="0.47"/>
    <n v="90"/>
    <n v="47"/>
    <n v="12"/>
    <n v="18"/>
    <n v="12"/>
    <n v="0.18"/>
    <m/>
    <s v="0/3"/>
    <n v="8"/>
    <n v="8"/>
    <n v="14"/>
    <n v="2"/>
    <n v="3"/>
    <n v="2"/>
  </r>
  <r>
    <x v="1"/>
    <s v="Regular Season"/>
    <x v="27"/>
    <x v="8"/>
    <s v="G2 Esports"/>
    <s v="fade"/>
    <x v="1"/>
    <s v=""/>
    <n v="35"/>
    <n v="75"/>
    <n v="143"/>
    <n v="69"/>
    <n v="0.6"/>
    <n v="90"/>
    <n v="51"/>
    <n v="29"/>
    <n v="0"/>
    <n v="6"/>
    <n v="0.21"/>
    <n v="0.2"/>
    <s v="2/10"/>
    <n v="11"/>
    <n v="18"/>
    <n v="26"/>
    <n v="10"/>
    <n v="0"/>
    <n v="2"/>
  </r>
  <r>
    <x v="1"/>
    <s v="Regular Season"/>
    <x v="27"/>
    <x v="8"/>
    <s v="G2 Esports"/>
    <s v="sova"/>
    <x v="8"/>
    <s v=""/>
    <n v="30"/>
    <n v="113"/>
    <n v="227"/>
    <n v="105"/>
    <n v="0.77"/>
    <n v="157"/>
    <n v="73"/>
    <n v="5"/>
    <n v="3"/>
    <n v="17"/>
    <n v="0.14000000000000001"/>
    <n v="0.33"/>
    <s v="1/3"/>
    <n v="22"/>
    <n v="22"/>
    <n v="21"/>
    <n v="15"/>
    <n v="1"/>
    <n v="5"/>
  </r>
  <r>
    <x v="1"/>
    <s v="Regular Season"/>
    <x v="27"/>
    <x v="6"/>
    <s v="G2 Esports"/>
    <s v="jett"/>
    <x v="6"/>
    <s v=""/>
    <n v="30"/>
    <n v="96"/>
    <n v="226"/>
    <n v="96"/>
    <n v="0.7"/>
    <n v="148"/>
    <n v="77"/>
    <n v="23"/>
    <n v="7"/>
    <n v="13"/>
    <n v="0.32"/>
    <m/>
    <s v="0/5"/>
    <n v="23"/>
    <n v="23"/>
    <n v="24"/>
    <n v="7"/>
    <n v="2"/>
    <n v="4"/>
  </r>
  <r>
    <x v="1"/>
    <s v="Regular Season"/>
    <x v="27"/>
    <x v="6"/>
    <s v="G2 Esports"/>
    <s v="raze"/>
    <x v="7"/>
    <s v=""/>
    <n v="35"/>
    <n v="91"/>
    <n v="207"/>
    <n v="93"/>
    <n v="0.8"/>
    <n v="137"/>
    <n v="74"/>
    <n v="17"/>
    <n v="11"/>
    <n v="26"/>
    <n v="0.25"/>
    <m/>
    <s v="0/2"/>
    <n v="16"/>
    <n v="26"/>
    <n v="28"/>
    <n v="6"/>
    <n v="4"/>
    <n v="9"/>
  </r>
  <r>
    <x v="1"/>
    <s v="Regular Season"/>
    <x v="27"/>
    <x v="7"/>
    <s v="G2 Esports"/>
    <s v="killjoy"/>
    <x v="3"/>
    <s v=""/>
    <n v="47"/>
    <n v="84"/>
    <n v="204"/>
    <n v="76"/>
    <n v="0.66"/>
    <n v="145"/>
    <n v="66"/>
    <n v="21"/>
    <n v="9"/>
    <n v="13"/>
    <n v="0.19"/>
    <m/>
    <s v="0/4"/>
    <n v="22"/>
    <n v="31"/>
    <n v="41"/>
    <n v="10"/>
    <n v="4"/>
    <n v="6"/>
  </r>
  <r>
    <x v="1"/>
    <s v="Regular Season"/>
    <x v="27"/>
    <x v="7"/>
    <s v="G2 Esports"/>
    <s v="viper"/>
    <x v="9"/>
    <s v=""/>
    <n v="18"/>
    <n v="9"/>
    <n v="196"/>
    <n v="85"/>
    <n v="0.61"/>
    <n v="137"/>
    <n v="61"/>
    <n v="39"/>
    <n v="17"/>
    <n v="11"/>
    <n v="0.17"/>
    <n v="0.5"/>
    <s v="1/2"/>
    <n v="11"/>
    <n v="11"/>
    <n v="13"/>
    <n v="7"/>
    <n v="3"/>
    <n v="2"/>
  </r>
  <r>
    <x v="1"/>
    <s v="Regular Season"/>
    <x v="27"/>
    <x v="5"/>
    <s v="G2 Esports"/>
    <s v="omen"/>
    <x v="5"/>
    <s v=""/>
    <n v="65"/>
    <n v="99"/>
    <n v="216"/>
    <n v="94"/>
    <n v="0.83"/>
    <n v="134"/>
    <n v="72"/>
    <n v="34"/>
    <n v="8"/>
    <n v="8"/>
    <n v="0.23"/>
    <n v="0.5"/>
    <s v="3/6"/>
    <n v="20"/>
    <n v="47"/>
    <n v="50"/>
    <n v="22"/>
    <n v="5"/>
    <n v="5"/>
  </r>
  <r>
    <x v="1"/>
    <s v="Regular Season"/>
    <x v="27"/>
    <x v="36"/>
    <s v="LEVIATÃN"/>
    <s v="breach"/>
    <x v="12"/>
    <s v=""/>
    <n v="24"/>
    <n v="109"/>
    <n v="187"/>
    <n v="114"/>
    <n v="0.71"/>
    <n v="133"/>
    <n v="67"/>
    <n v="63"/>
    <n v="0"/>
    <n v="17"/>
    <n v="0.33"/>
    <m/>
    <s v="0/2"/>
    <n v="16"/>
    <n v="16"/>
    <n v="14"/>
    <n v="15"/>
    <n v="0"/>
    <n v="4"/>
  </r>
  <r>
    <x v="1"/>
    <s v="Regular Season"/>
    <x v="27"/>
    <x v="36"/>
    <s v="LEVIATÃN"/>
    <s v="harbor"/>
    <x v="10"/>
    <s v=""/>
    <n v="19"/>
    <n v="104"/>
    <n v="210"/>
    <n v="115"/>
    <n v="0.84"/>
    <n v="136"/>
    <n v="79"/>
    <n v="32"/>
    <n v="5"/>
    <n v="5"/>
    <n v="0.19"/>
    <m/>
    <s v="0/1"/>
    <n v="15"/>
    <n v="15"/>
    <n v="13"/>
    <n v="6"/>
    <n v="1"/>
    <n v="1"/>
  </r>
  <r>
    <x v="1"/>
    <s v="Regular Season"/>
    <x v="27"/>
    <x v="35"/>
    <s v="LEVIATÃN"/>
    <s v="cypher"/>
    <x v="2"/>
    <s v=""/>
    <n v="24"/>
    <n v="125"/>
    <n v="247"/>
    <n v="138"/>
    <n v="0.79"/>
    <n v="162"/>
    <n v="92"/>
    <n v="21"/>
    <n v="4"/>
    <n v="13"/>
    <n v="0.38"/>
    <m/>
    <s v="0/2"/>
    <n v="22"/>
    <n v="22"/>
    <n v="16"/>
    <n v="5"/>
    <n v="1"/>
    <n v="3"/>
  </r>
  <r>
    <x v="1"/>
    <s v="Regular Season"/>
    <x v="27"/>
    <x v="35"/>
    <s v="LEVIATÃN"/>
    <s v="killjoy"/>
    <x v="3"/>
    <s v=""/>
    <n v="19"/>
    <n v="135"/>
    <n v="247"/>
    <n v="182"/>
    <n v="0.79"/>
    <n v="159"/>
    <n v="105"/>
    <n v="11"/>
    <n v="5"/>
    <n v="11"/>
    <n v="0.26"/>
    <n v="0.25"/>
    <s v="1/4"/>
    <n v="20"/>
    <n v="20"/>
    <n v="11"/>
    <n v="2"/>
    <n v="1"/>
    <n v="2"/>
  </r>
  <r>
    <x v="1"/>
    <s v="Regular Season"/>
    <x v="27"/>
    <x v="39"/>
    <s v="LEVIATÃN"/>
    <s v="fade"/>
    <x v="1"/>
    <s v=""/>
    <n v="24"/>
    <n v="138"/>
    <n v="269"/>
    <n v="164"/>
    <n v="0.83"/>
    <n v="164"/>
    <n v="96"/>
    <n v="33"/>
    <n v="21"/>
    <n v="4"/>
    <n v="0.19"/>
    <m/>
    <s v="0/2"/>
    <n v="23"/>
    <n v="23"/>
    <n v="14"/>
    <n v="8"/>
    <n v="5"/>
    <n v="1"/>
  </r>
  <r>
    <x v="1"/>
    <s v="Regular Season"/>
    <x v="27"/>
    <x v="39"/>
    <s v="LEVIATÃN"/>
    <s v="sova"/>
    <x v="8"/>
    <s v=""/>
    <n v="19"/>
    <n v="61"/>
    <n v="89"/>
    <n v="45"/>
    <n v="0.79"/>
    <n v="66"/>
    <n v="26"/>
    <n v="26"/>
    <n v="5"/>
    <n v="5"/>
    <n v="0.1"/>
    <n v="1"/>
    <s v="1/1"/>
    <n v="5"/>
    <n v="5"/>
    <n v="11"/>
    <n v="5"/>
    <n v="1"/>
    <n v="1"/>
  </r>
  <r>
    <x v="1"/>
    <s v="Regular Season"/>
    <x v="27"/>
    <x v="37"/>
    <s v="LEVIATÃN"/>
    <s v="jett"/>
    <x v="6"/>
    <s v=""/>
    <n v="19"/>
    <n v="16"/>
    <n v="373"/>
    <n v="208"/>
    <n v="0.74"/>
    <n v="230"/>
    <n v="132"/>
    <n v="16"/>
    <n v="21"/>
    <n v="26"/>
    <n v="0.27"/>
    <m/>
    <s v="0/2"/>
    <n v="25"/>
    <n v="25"/>
    <n v="12"/>
    <n v="3"/>
    <n v="4"/>
    <n v="5"/>
  </r>
  <r>
    <x v="1"/>
    <s v="Regular Season"/>
    <x v="27"/>
    <x v="37"/>
    <s v="LEVIATÃN"/>
    <s v="neon"/>
    <x v="13"/>
    <s v=""/>
    <n v="24"/>
    <n v="83"/>
    <n v="153"/>
    <n v="8"/>
    <n v="0.83"/>
    <n v="107"/>
    <n v="5"/>
    <n v="38"/>
    <n v="17"/>
    <n v="17"/>
    <n v="0.33"/>
    <m/>
    <s v=""/>
    <n v="12"/>
    <n v="12"/>
    <n v="15"/>
    <n v="9"/>
    <n v="4"/>
    <n v="4"/>
  </r>
  <r>
    <x v="1"/>
    <s v="Regular Season"/>
    <x v="27"/>
    <x v="38"/>
    <s v="LEVIATÃN"/>
    <s v="omen"/>
    <x v="5"/>
    <s v=""/>
    <n v="24"/>
    <n v="118"/>
    <n v="189"/>
    <n v="15"/>
    <n v="0.92"/>
    <n v="112"/>
    <n v="75"/>
    <n v="46"/>
    <n v="4"/>
    <n v="4"/>
    <n v="0.39"/>
    <m/>
    <s v="0/4"/>
    <n v="18"/>
    <n v="18"/>
    <n v="12"/>
    <n v="11"/>
    <n v="1"/>
    <n v="1"/>
  </r>
  <r>
    <x v="1"/>
    <s v="Regular Season"/>
    <x v="27"/>
    <x v="38"/>
    <s v="LEVIATÃN"/>
    <s v="viper"/>
    <x v="9"/>
    <s v=""/>
    <n v="19"/>
    <n v="126"/>
    <n v="205"/>
    <n v="16"/>
    <n v="0.68"/>
    <n v="134"/>
    <n v="84"/>
    <n v="16"/>
    <n v="5"/>
    <n v="11"/>
    <n v="0.37"/>
    <n v="1"/>
    <s v="1/1"/>
    <n v="16"/>
    <n v="16"/>
    <n v="10"/>
    <n v="3"/>
    <n v="1"/>
    <n v="2"/>
  </r>
  <r>
    <x v="1"/>
    <s v="Regular Season"/>
    <x v="27"/>
    <x v="100"/>
    <s v="NRG Esports"/>
    <s v="breach"/>
    <x v="12"/>
    <s v=""/>
    <n v="26"/>
    <n v="105"/>
    <n v="186"/>
    <n v="10"/>
    <n v="0.69"/>
    <n v="118"/>
    <n v="62"/>
    <n v="38"/>
    <n v="4"/>
    <n v="8"/>
    <n v="0.22"/>
    <n v="0.25"/>
    <s v="1/4"/>
    <n v="16"/>
    <n v="16"/>
    <n v="16"/>
    <n v="10"/>
    <n v="1"/>
    <n v="2"/>
  </r>
  <r>
    <x v="1"/>
    <s v="Regular Season"/>
    <x v="27"/>
    <x v="100"/>
    <s v="NRG Esports"/>
    <s v="kayo"/>
    <x v="17"/>
    <s v=""/>
    <n v="39"/>
    <n v="121"/>
    <n v="206"/>
    <n v="116"/>
    <n v="0.85"/>
    <n v="134"/>
    <n v="74"/>
    <n v="59"/>
    <n v="3"/>
    <n v="5"/>
    <n v="0.25"/>
    <n v="0.25"/>
    <s v="1/4"/>
    <n v="15"/>
    <n v="29"/>
    <n v="25"/>
    <n v="23"/>
    <n v="1"/>
    <n v="2"/>
  </r>
  <r>
    <x v="1"/>
    <s v="Regular Season"/>
    <x v="27"/>
    <x v="102"/>
    <s v="NRG Esports"/>
    <s v="cypher"/>
    <x v="2"/>
    <s v=""/>
    <n v="42"/>
    <n v="94"/>
    <n v="192"/>
    <n v="9"/>
    <n v="0.69"/>
    <n v="116"/>
    <n v="67"/>
    <n v="38"/>
    <n v="17"/>
    <n v="5"/>
    <n v="0.21"/>
    <m/>
    <s v="0/4"/>
    <n v="15"/>
    <n v="28"/>
    <n v="31"/>
    <n v="16"/>
    <n v="7"/>
    <n v="2"/>
  </r>
  <r>
    <x v="1"/>
    <s v="Regular Season"/>
    <x v="27"/>
    <x v="102"/>
    <s v="NRG Esports"/>
    <s v="killjoy"/>
    <x v="3"/>
    <s v=""/>
    <n v="23"/>
    <n v="108"/>
    <n v="227"/>
    <n v="10"/>
    <n v="0.83"/>
    <n v="161"/>
    <n v="74"/>
    <n v="52"/>
    <n v="0"/>
    <n v="0"/>
    <n v="0.13"/>
    <m/>
    <s v="0/5"/>
    <n v="17"/>
    <n v="17"/>
    <n v="17"/>
    <n v="12"/>
    <n v="0"/>
    <n v="0"/>
  </r>
  <r>
    <x v="1"/>
    <s v="Regular Season"/>
    <x v="27"/>
    <x v="103"/>
    <s v="NRG Esports"/>
    <s v="fade"/>
    <x v="1"/>
    <s v=""/>
    <n v="26"/>
    <n v="93"/>
    <n v="176"/>
    <n v="10"/>
    <n v="0.77"/>
    <n v="101"/>
    <n v="62"/>
    <n v="38"/>
    <n v="0"/>
    <n v="12"/>
    <n v="0.23"/>
    <m/>
    <s v="0/3"/>
    <n v="16"/>
    <n v="16"/>
    <n v="16"/>
    <n v="10"/>
    <n v="0"/>
    <n v="3"/>
  </r>
  <r>
    <x v="1"/>
    <s v="Regular Season"/>
    <x v="27"/>
    <x v="103"/>
    <s v="NRG Esports"/>
    <s v="sova"/>
    <x v="8"/>
    <s v=""/>
    <n v="39"/>
    <n v="84"/>
    <n v="166"/>
    <n v="81"/>
    <n v="0.82"/>
    <n v="115"/>
    <n v="54"/>
    <n v="31"/>
    <n v="8"/>
    <n v="1"/>
    <n v="0.26"/>
    <m/>
    <s v="0/3"/>
    <n v="13"/>
    <n v="21"/>
    <n v="26"/>
    <n v="12"/>
    <n v="3"/>
    <n v="4"/>
  </r>
  <r>
    <x v="1"/>
    <s v="Regular Season"/>
    <x v="27"/>
    <x v="104"/>
    <s v="NRG Esports"/>
    <s v="jett"/>
    <x v="6"/>
    <s v=""/>
    <n v="39"/>
    <n v="97"/>
    <n v="220"/>
    <n v="103"/>
    <n v="0.72"/>
    <n v="136"/>
    <n v="77"/>
    <n v="13"/>
    <n v="28"/>
    <n v="23"/>
    <n v="0.19"/>
    <m/>
    <s v=""/>
    <n v="16"/>
    <n v="30"/>
    <n v="29"/>
    <n v="5"/>
    <n v="11"/>
    <n v="9"/>
  </r>
  <r>
    <x v="1"/>
    <s v="Regular Season"/>
    <x v="27"/>
    <x v="104"/>
    <s v="NRG Esports"/>
    <s v="neon"/>
    <x v="13"/>
    <s v=""/>
    <n v="26"/>
    <n v="86"/>
    <n v="187"/>
    <n v="106"/>
    <n v="0.69"/>
    <n v="119"/>
    <n v="69"/>
    <n v="19"/>
    <n v="15"/>
    <n v="15"/>
    <n v="0.28000000000000003"/>
    <m/>
    <s v="0/1"/>
    <n v="18"/>
    <n v="18"/>
    <n v="17"/>
    <n v="5"/>
    <n v="4"/>
    <n v="4"/>
  </r>
  <r>
    <x v="1"/>
    <s v="Regular Season"/>
    <x v="27"/>
    <x v="101"/>
    <s v="NRG Esports"/>
    <s v="omen"/>
    <x v="5"/>
    <s v=""/>
    <n v="42"/>
    <n v="132"/>
    <n v="253"/>
    <n v="152"/>
    <n v="0.88"/>
    <n v="156"/>
    <n v="9"/>
    <n v="55"/>
    <n v="14"/>
    <n v="5"/>
    <n v="0.23"/>
    <m/>
    <s v="0/5"/>
    <n v="24"/>
    <n v="38"/>
    <n v="25"/>
    <n v="23"/>
    <n v="6"/>
    <n v="2"/>
  </r>
  <r>
    <x v="1"/>
    <s v="Regular Season"/>
    <x v="27"/>
    <x v="101"/>
    <s v="NRG Esports"/>
    <s v="viper"/>
    <x v="9"/>
    <s v=""/>
    <n v="23"/>
    <n v="111"/>
    <n v="223"/>
    <n v="12"/>
    <n v="0.56999999999999995"/>
    <n v="145"/>
    <n v="78"/>
    <n v="26"/>
    <n v="4"/>
    <n v="13"/>
    <n v="0.28999999999999998"/>
    <n v="0.33"/>
    <s v="1/3"/>
    <n v="18"/>
    <n v="18"/>
    <n v="15"/>
    <n v="6"/>
    <n v="1"/>
    <n v="3"/>
  </r>
  <r>
    <x v="1"/>
    <s v="Regular Season"/>
    <x v="27"/>
    <x v="112"/>
    <s v="MIBR"/>
    <s v="breach"/>
    <x v="12"/>
    <s v=""/>
    <n v="23"/>
    <n v="101"/>
    <n v="182"/>
    <n v="88"/>
    <n v="0.74"/>
    <n v="114"/>
    <n v="65"/>
    <n v="39"/>
    <n v="0"/>
    <n v="4"/>
    <n v="0.43"/>
    <n v="0.33"/>
    <s v="1/3"/>
    <n v="15"/>
    <n v="15"/>
    <n v="17"/>
    <n v="9"/>
    <n v="0"/>
    <n v="1"/>
  </r>
  <r>
    <x v="1"/>
    <s v="Regular Season"/>
    <x v="27"/>
    <x v="112"/>
    <s v="MIBR"/>
    <s v="gekko"/>
    <x v="4"/>
    <s v=""/>
    <n v="20"/>
    <n v="29"/>
    <n v="96"/>
    <n v="35"/>
    <n v="0.4"/>
    <n v="67"/>
    <n v="3"/>
    <n v="1"/>
    <n v="0"/>
    <n v="1"/>
    <n v="0.32"/>
    <m/>
    <s v="0/2"/>
    <n v="6"/>
    <n v="6"/>
    <n v="17"/>
    <n v="2"/>
    <n v="0"/>
    <n v="2"/>
  </r>
  <r>
    <x v="1"/>
    <s v="Regular Season"/>
    <x v="27"/>
    <x v="110"/>
    <s v="MIBR"/>
    <s v="cypher"/>
    <x v="2"/>
    <s v=""/>
    <n v="23"/>
    <n v="132"/>
    <n v="274"/>
    <n v="15"/>
    <n v="0.65"/>
    <n v="175"/>
    <n v="104"/>
    <n v="4"/>
    <n v="9"/>
    <n v="13"/>
    <n v="0.43"/>
    <n v="0.25"/>
    <s v="1/4"/>
    <n v="24"/>
    <n v="24"/>
    <n v="16"/>
    <n v="1"/>
    <n v="2"/>
    <n v="3"/>
  </r>
  <r>
    <x v="1"/>
    <s v="Regular Season"/>
    <x v="27"/>
    <x v="110"/>
    <s v="MIBR"/>
    <s v="killjoy"/>
    <x v="3"/>
    <s v=""/>
    <n v="20"/>
    <n v="118"/>
    <n v="244"/>
    <n v="12"/>
    <n v="0.6"/>
    <n v="159"/>
    <n v="9"/>
    <n v="15"/>
    <n v="2"/>
    <n v="5"/>
    <n v="0.25"/>
    <n v="0.33"/>
    <s v="1/3"/>
    <n v="18"/>
    <n v="18"/>
    <n v="15"/>
    <n v="3"/>
    <n v="4"/>
    <n v="1"/>
  </r>
  <r>
    <x v="1"/>
    <s v="Regular Season"/>
    <x v="27"/>
    <x v="115"/>
    <s v="MIBR"/>
    <s v="gekko"/>
    <x v="4"/>
    <s v=""/>
    <n v="23"/>
    <n v="84"/>
    <n v="200"/>
    <n v="84"/>
    <n v="0.78"/>
    <n v="120"/>
    <n v="7"/>
    <n v="3"/>
    <n v="9"/>
    <n v="13"/>
    <n v="0.34"/>
    <m/>
    <s v="0/4"/>
    <n v="16"/>
    <n v="16"/>
    <n v="19"/>
    <n v="7"/>
    <n v="2"/>
    <n v="3"/>
  </r>
  <r>
    <x v="1"/>
    <s v="Regular Season"/>
    <x v="27"/>
    <x v="115"/>
    <s v="MIBR"/>
    <s v="sova"/>
    <x v="8"/>
    <s v=""/>
    <n v="20"/>
    <n v="91"/>
    <n v="224"/>
    <n v="88"/>
    <n v="0.7"/>
    <n v="139"/>
    <n v="75"/>
    <n v="3"/>
    <n v="1"/>
    <n v="2"/>
    <n v="0.25"/>
    <n v="0.2"/>
    <s v="1/5"/>
    <n v="15"/>
    <n v="15"/>
    <n v="17"/>
    <n v="6"/>
    <n v="2"/>
    <n v="4"/>
  </r>
  <r>
    <x v="1"/>
    <s v="Regular Season"/>
    <x v="27"/>
    <x v="116"/>
    <s v="MIBR"/>
    <s v="jett"/>
    <x v="6"/>
    <s v=""/>
    <n v="20"/>
    <n v="76"/>
    <n v="199"/>
    <n v="88"/>
    <n v="0.5"/>
    <n v="117"/>
    <n v="75"/>
    <n v="0"/>
    <n v="1"/>
    <n v="15"/>
    <n v="0.54"/>
    <n v="1"/>
    <s v="1/1"/>
    <n v="15"/>
    <n v="15"/>
    <n v="17"/>
    <n v="0"/>
    <n v="2"/>
    <n v="3"/>
  </r>
  <r>
    <x v="1"/>
    <s v="Regular Season"/>
    <x v="27"/>
    <x v="116"/>
    <s v="MIBR"/>
    <s v="raze"/>
    <x v="7"/>
    <s v=""/>
    <n v="23"/>
    <n v="69"/>
    <n v="202"/>
    <n v="63"/>
    <n v="0.65"/>
    <n v="136"/>
    <n v="52"/>
    <n v="22"/>
    <n v="13"/>
    <n v="26"/>
    <n v="0.13"/>
    <m/>
    <s v="0/1"/>
    <n v="12"/>
    <n v="12"/>
    <n v="19"/>
    <n v="5"/>
    <n v="3"/>
    <n v="6"/>
  </r>
  <r>
    <x v="1"/>
    <s v="Regular Season"/>
    <x v="27"/>
    <x v="113"/>
    <s v="MIBR"/>
    <s v="omen"/>
    <x v="5"/>
    <s v=""/>
    <n v="23"/>
    <n v="48"/>
    <n v="112"/>
    <n v="47"/>
    <n v="0.61"/>
    <n v="80"/>
    <n v="39"/>
    <n v="9"/>
    <n v="13"/>
    <n v="0"/>
    <n v="0.33"/>
    <n v="0.25"/>
    <s v="1/4"/>
    <n v="9"/>
    <n v="9"/>
    <n v="19"/>
    <n v="2"/>
    <n v="3"/>
    <n v="0"/>
  </r>
  <r>
    <x v="1"/>
    <s v="Regular Season"/>
    <x v="27"/>
    <x v="113"/>
    <s v="MIBR"/>
    <s v="viper"/>
    <x v="9"/>
    <s v=""/>
    <n v="20"/>
    <n v="58"/>
    <n v="119"/>
    <n v="53"/>
    <n v="0.6"/>
    <n v="84"/>
    <n v="4"/>
    <n v="25"/>
    <n v="5"/>
    <n v="5"/>
    <n v="0.28000000000000003"/>
    <m/>
    <s v="0/4"/>
    <n v="8"/>
    <n v="8"/>
    <n v="15"/>
    <n v="5"/>
    <n v="1"/>
    <n v="1"/>
  </r>
  <r>
    <x v="1"/>
    <s v="Regular Season"/>
    <x v="27"/>
    <x v="105"/>
    <s v="Evil Geniuses"/>
    <s v="breach"/>
    <x v="12"/>
    <s v=""/>
    <n v="23"/>
    <n v="8"/>
    <n v="148"/>
    <n v="71"/>
    <n v="0.78"/>
    <n v="91"/>
    <n v="52"/>
    <n v="35"/>
    <n v="4"/>
    <n v="9"/>
    <n v="0.37"/>
    <m/>
    <s v="0/2"/>
    <n v="12"/>
    <n v="12"/>
    <n v="17"/>
    <n v="8"/>
    <n v="1"/>
    <n v="2"/>
  </r>
  <r>
    <x v="1"/>
    <s v="Regular Season"/>
    <x v="27"/>
    <x v="105"/>
    <s v="Evil Geniuses"/>
    <s v="kayo"/>
    <x v="17"/>
    <s v=""/>
    <n v="20"/>
    <n v="97"/>
    <n v="222"/>
    <n v="83"/>
    <n v="0.75"/>
    <n v="136"/>
    <n v="75"/>
    <n v="4"/>
    <n v="1"/>
    <n v="5"/>
    <n v="0.3"/>
    <m/>
    <s v="0/3"/>
    <n v="15"/>
    <n v="15"/>
    <n v="18"/>
    <n v="8"/>
    <n v="2"/>
    <n v="1"/>
  </r>
  <r>
    <x v="1"/>
    <s v="Regular Season"/>
    <x v="27"/>
    <x v="105"/>
    <s v="Evil Geniuses"/>
    <s v="skye"/>
    <x v="16"/>
    <s v=""/>
    <n v="23"/>
    <n v="13"/>
    <n v="222"/>
    <n v="119"/>
    <n v="0.7"/>
    <n v="143"/>
    <n v="83"/>
    <n v="48"/>
    <n v="9"/>
    <n v="13"/>
    <n v="0.35"/>
    <n v="0.33"/>
    <s v="1/3"/>
    <n v="19"/>
    <n v="19"/>
    <n v="16"/>
    <n v="11"/>
    <n v="2"/>
    <n v="3"/>
  </r>
  <r>
    <x v="1"/>
    <s v="Regular Season"/>
    <x v="27"/>
    <x v="107"/>
    <s v="Evil Geniuses"/>
    <s v="brimstone"/>
    <x v="15"/>
    <s v=""/>
    <n v="23"/>
    <n v="93"/>
    <n v="204"/>
    <n v="10"/>
    <n v="0.83"/>
    <n v="125"/>
    <n v="74"/>
    <n v="57"/>
    <n v="13"/>
    <n v="4"/>
    <n v="0.34"/>
    <n v="0.2"/>
    <s v="1/5"/>
    <n v="17"/>
    <n v="17"/>
    <n v="17"/>
    <n v="13"/>
    <n v="3"/>
    <n v="1"/>
  </r>
  <r>
    <x v="1"/>
    <s v="Regular Season"/>
    <x v="27"/>
    <x v="107"/>
    <s v="Evil Geniuses"/>
    <s v="cypher"/>
    <x v="2"/>
    <s v=""/>
    <n v="43"/>
    <n v="61"/>
    <n v="132"/>
    <n v="52"/>
    <n v="0.53"/>
    <n v="104"/>
    <n v="4"/>
    <n v="14"/>
    <n v="5"/>
    <n v="16"/>
    <n v="0.38"/>
    <n v="0.5"/>
    <s v="2/4"/>
    <n v="11"/>
    <n v="17"/>
    <n v="33"/>
    <n v="6"/>
    <n v="2"/>
    <n v="7"/>
  </r>
  <r>
    <x v="1"/>
    <s v="Regular Season"/>
    <x v="27"/>
    <x v="108"/>
    <s v="Evil Geniuses"/>
    <s v="fade"/>
    <x v="1"/>
    <s v=""/>
    <n v="23"/>
    <n v="105"/>
    <n v="177"/>
    <n v="83"/>
    <n v="0.87"/>
    <n v="118"/>
    <n v="65"/>
    <n v="43"/>
    <n v="0"/>
    <n v="4"/>
    <n v="0.41"/>
    <m/>
    <s v="0/8"/>
    <n v="15"/>
    <n v="15"/>
    <n v="18"/>
    <n v="10"/>
    <n v="0"/>
    <n v="1"/>
  </r>
  <r>
    <x v="1"/>
    <s v="Regular Season"/>
    <x v="27"/>
    <x v="108"/>
    <s v="Evil Geniuses"/>
    <s v="gekko"/>
    <x v="4"/>
    <s v=""/>
    <n v="23"/>
    <n v="104"/>
    <n v="167"/>
    <n v="10"/>
    <n v="0.87"/>
    <n v="109"/>
    <n v="61"/>
    <n v="39"/>
    <n v="9"/>
    <n v="4"/>
    <n v="0.28000000000000003"/>
    <m/>
    <s v="0/2"/>
    <n v="14"/>
    <n v="14"/>
    <n v="14"/>
    <n v="9"/>
    <n v="2"/>
    <n v="1"/>
  </r>
  <r>
    <x v="1"/>
    <s v="Regular Season"/>
    <x v="27"/>
    <x v="108"/>
    <s v="Evil Geniuses"/>
    <s v="sova"/>
    <x v="8"/>
    <s v=""/>
    <n v="20"/>
    <n v="141"/>
    <n v="243"/>
    <n v="143"/>
    <n v="0.7"/>
    <n v="155"/>
    <n v="10"/>
    <n v="25"/>
    <n v="1"/>
    <n v="0"/>
    <n v="0.31"/>
    <n v="0.13"/>
    <s v="1/8"/>
    <n v="20"/>
    <n v="20"/>
    <n v="14"/>
    <n v="5"/>
    <n v="2"/>
    <n v="0"/>
  </r>
  <r>
    <x v="1"/>
    <s v="Regular Season"/>
    <x v="27"/>
    <x v="109"/>
    <s v="Evil Geniuses"/>
    <s v="jett"/>
    <x v="6"/>
    <s v=""/>
    <n v="20"/>
    <n v="29"/>
    <n v="121"/>
    <n v="32"/>
    <n v="0.5"/>
    <n v="97"/>
    <n v="3"/>
    <n v="25"/>
    <n v="0"/>
    <n v="25"/>
    <n v="0.09"/>
    <m/>
    <s v="0/1"/>
    <n v="6"/>
    <n v="6"/>
    <n v="19"/>
    <n v="5"/>
    <n v="0"/>
    <n v="5"/>
  </r>
  <r>
    <x v="1"/>
    <s v="Regular Season"/>
    <x v="27"/>
    <x v="109"/>
    <s v="Evil Geniuses"/>
    <s v="neon"/>
    <x v="13"/>
    <s v=""/>
    <n v="23"/>
    <n v="106"/>
    <n v="256"/>
    <n v="105"/>
    <n v="0.61"/>
    <n v="156"/>
    <n v="87"/>
    <n v="3"/>
    <n v="22"/>
    <n v="3"/>
    <n v="0.24"/>
    <m/>
    <s v=""/>
    <n v="20"/>
    <n v="20"/>
    <n v="19"/>
    <n v="7"/>
    <n v="5"/>
    <n v="7"/>
  </r>
  <r>
    <x v="1"/>
    <s v="Regular Season"/>
    <x v="27"/>
    <x v="109"/>
    <s v="Evil Geniuses"/>
    <s v="raze"/>
    <x v="7"/>
    <s v=""/>
    <n v="23"/>
    <n v="76"/>
    <n v="206"/>
    <n v="79"/>
    <n v="0.56999999999999995"/>
    <n v="146"/>
    <n v="65"/>
    <n v="17"/>
    <n v="17"/>
    <n v="17"/>
    <n v="0.27"/>
    <m/>
    <s v="0/1"/>
    <n v="15"/>
    <n v="15"/>
    <n v="19"/>
    <n v="4"/>
    <n v="4"/>
    <n v="4"/>
  </r>
  <r>
    <x v="1"/>
    <s v="Regular Season"/>
    <x v="27"/>
    <x v="106"/>
    <s v="Evil Geniuses"/>
    <s v="omen"/>
    <x v="5"/>
    <s v=""/>
    <n v="66"/>
    <n v="109"/>
    <n v="227"/>
    <n v="115"/>
    <n v="0.7"/>
    <n v="136"/>
    <n v="8"/>
    <n v="29"/>
    <n v="8"/>
    <n v="9"/>
    <n v="0.39"/>
    <m/>
    <s v="0/3"/>
    <n v="19"/>
    <n v="53"/>
    <n v="46"/>
    <n v="19"/>
    <n v="5"/>
    <n v="6"/>
  </r>
  <r>
    <x v="1"/>
    <s v="Regular Season"/>
    <x v="27"/>
    <x v="97"/>
    <s v="LOUD"/>
    <s v="breach"/>
    <x v="12"/>
    <s v=""/>
    <n v="24"/>
    <n v="61"/>
    <n v="108"/>
    <n v="47"/>
    <n v="0.57999999999999996"/>
    <n v="68"/>
    <n v="33"/>
    <n v="42"/>
    <n v="0"/>
    <n v="8"/>
    <n v="0.19"/>
    <m/>
    <s v="0/2"/>
    <n v="8"/>
    <n v="8"/>
    <n v="17"/>
    <n v="10"/>
    <n v="0"/>
    <n v="2"/>
  </r>
  <r>
    <x v="1"/>
    <s v="Regular Season"/>
    <x v="27"/>
    <x v="97"/>
    <s v="LOUD"/>
    <s v="kayo"/>
    <x v="17"/>
    <s v=""/>
    <n v="19"/>
    <n v="55"/>
    <n v="139"/>
    <n v="53"/>
    <n v="0.63"/>
    <n v="92"/>
    <n v="47"/>
    <n v="42"/>
    <n v="11"/>
    <n v="16"/>
    <n v="0.3"/>
    <m/>
    <s v=""/>
    <n v="9"/>
    <n v="9"/>
    <n v="17"/>
    <n v="8"/>
    <n v="2"/>
    <n v="3"/>
  </r>
  <r>
    <x v="1"/>
    <s v="Regular Season"/>
    <x v="27"/>
    <x v="96"/>
    <s v="LOUD"/>
    <s v="cypher"/>
    <x v="2"/>
    <s v=""/>
    <n v="24"/>
    <n v="95"/>
    <n v="162"/>
    <n v="83"/>
    <n v="0.63"/>
    <n v="99"/>
    <n v="63"/>
    <n v="21"/>
    <n v="8"/>
    <n v="4"/>
    <n v="0.41"/>
    <m/>
    <s v="0/3"/>
    <n v="15"/>
    <n v="15"/>
    <n v="18"/>
    <n v="5"/>
    <n v="2"/>
    <n v="1"/>
  </r>
  <r>
    <x v="1"/>
    <s v="Regular Season"/>
    <x v="27"/>
    <x v="96"/>
    <s v="LOUD"/>
    <s v="killjoy"/>
    <x v="3"/>
    <s v=""/>
    <n v="19"/>
    <n v="69"/>
    <n v="146"/>
    <n v="69"/>
    <n v="0.63"/>
    <n v="105"/>
    <n v="58"/>
    <n v="11"/>
    <n v="11"/>
    <n v="5"/>
    <n v="0.31"/>
    <m/>
    <s v="0/4"/>
    <n v="11"/>
    <n v="11"/>
    <n v="16"/>
    <n v="2"/>
    <n v="2"/>
    <n v="1"/>
  </r>
  <r>
    <x v="1"/>
    <s v="Regular Season"/>
    <x v="27"/>
    <x v="95"/>
    <s v="LOUD"/>
    <s v="fade"/>
    <x v="1"/>
    <s v=""/>
    <n v="24"/>
    <n v="83"/>
    <n v="218"/>
    <n v="81"/>
    <n v="0.57999999999999996"/>
    <n v="142"/>
    <n v="71"/>
    <n v="25"/>
    <n v="17"/>
    <n v="8"/>
    <n v="0.28000000000000003"/>
    <m/>
    <s v="0/1"/>
    <n v="17"/>
    <n v="17"/>
    <n v="21"/>
    <n v="6"/>
    <n v="4"/>
    <n v="2"/>
  </r>
  <r>
    <x v="1"/>
    <s v="Regular Season"/>
    <x v="27"/>
    <x v="95"/>
    <s v="LOUD"/>
    <s v="sova"/>
    <x v="8"/>
    <s v=""/>
    <n v="19"/>
    <n v="127"/>
    <n v="265"/>
    <n v="121"/>
    <n v="0.63"/>
    <n v="170"/>
    <n v="89"/>
    <n v="16"/>
    <n v="21"/>
    <n v="11"/>
    <n v="0.44"/>
    <m/>
    <s v=""/>
    <n v="17"/>
    <n v="17"/>
    <n v="14"/>
    <n v="3"/>
    <n v="4"/>
    <n v="2"/>
  </r>
  <r>
    <x v="1"/>
    <s v="Regular Season"/>
    <x v="27"/>
    <x v="98"/>
    <s v="LOUD"/>
    <s v="harbor"/>
    <x v="10"/>
    <s v=""/>
    <n v="19"/>
    <n v="83"/>
    <n v="179"/>
    <n v="63"/>
    <n v="0.74"/>
    <n v="101"/>
    <n v="53"/>
    <n v="47"/>
    <n v="11"/>
    <n v="5"/>
    <n v="0.19"/>
    <m/>
    <s v="0/6"/>
    <n v="10"/>
    <n v="10"/>
    <n v="16"/>
    <n v="9"/>
    <n v="2"/>
    <n v="1"/>
  </r>
  <r>
    <x v="1"/>
    <s v="Regular Season"/>
    <x v="27"/>
    <x v="98"/>
    <s v="LOUD"/>
    <s v="raze"/>
    <x v="7"/>
    <s v=""/>
    <n v="24"/>
    <n v="68"/>
    <n v="167"/>
    <n v="68"/>
    <n v="0.75"/>
    <n v="111"/>
    <n v="54"/>
    <n v="13"/>
    <n v="13"/>
    <n v="21"/>
    <n v="0.24"/>
    <m/>
    <s v="0/2"/>
    <n v="13"/>
    <n v="13"/>
    <n v="19"/>
    <n v="3"/>
    <n v="3"/>
    <n v="5"/>
  </r>
  <r>
    <x v="1"/>
    <s v="Regular Season"/>
    <x v="27"/>
    <x v="99"/>
    <s v="LOUD"/>
    <s v="omen"/>
    <x v="5"/>
    <s v=""/>
    <n v="43"/>
    <n v="97"/>
    <n v="185"/>
    <n v="82"/>
    <n v="0.6"/>
    <n v="121"/>
    <n v="65"/>
    <n v="35"/>
    <n v="12"/>
    <n v="5"/>
    <n v="0.34"/>
    <n v="0.2"/>
    <s v="2/10"/>
    <n v="18"/>
    <n v="28"/>
    <n v="34"/>
    <n v="15"/>
    <n v="5"/>
    <n v="2"/>
  </r>
  <r>
    <x v="1"/>
    <s v="Regular Season"/>
    <x v="27"/>
    <x v="86"/>
    <s v="100 Thieves"/>
    <s v="brimstone"/>
    <x v="15"/>
    <s v=""/>
    <n v="23"/>
    <n v="98"/>
    <n v="154"/>
    <n v="87"/>
    <n v="0.74"/>
    <n v="93"/>
    <n v="57"/>
    <n v="39"/>
    <n v="0"/>
    <n v="4"/>
    <n v="0.3"/>
    <n v="0.4"/>
    <s v="2/5"/>
    <n v="13"/>
    <n v="13"/>
    <n v="15"/>
    <n v="9"/>
    <n v="0"/>
    <n v="1"/>
  </r>
  <r>
    <x v="1"/>
    <s v="Regular Season"/>
    <x v="27"/>
    <x v="86"/>
    <s v="100 Thieves"/>
    <s v="jett"/>
    <x v="6"/>
    <s v=""/>
    <n v="20"/>
    <n v="154"/>
    <n v="313"/>
    <n v="192"/>
    <n v="0.85"/>
    <n v="200"/>
    <n v="125"/>
    <n v="5"/>
    <n v="35"/>
    <n v="1"/>
    <n v="0.26"/>
    <m/>
    <s v="0/2"/>
    <n v="25"/>
    <n v="25"/>
    <n v="13"/>
    <n v="1"/>
    <n v="7"/>
    <n v="2"/>
  </r>
  <r>
    <x v="1"/>
    <s v="Regular Season"/>
    <x v="27"/>
    <x v="86"/>
    <s v="100 Thieves"/>
    <s v="omen"/>
    <x v="5"/>
    <s v=""/>
    <n v="23"/>
    <n v="96"/>
    <n v="190"/>
    <n v="12"/>
    <n v="0.74"/>
    <n v="109"/>
    <n v="78"/>
    <n v="22"/>
    <n v="22"/>
    <n v="4"/>
    <n v="0.28000000000000003"/>
    <m/>
    <s v="0/2"/>
    <n v="18"/>
    <n v="18"/>
    <n v="15"/>
    <n v="5"/>
    <n v="5"/>
    <n v="1"/>
  </r>
  <r>
    <x v="1"/>
    <s v="Regular Season"/>
    <x v="27"/>
    <x v="89"/>
    <s v="100 Thieves"/>
    <s v="fade"/>
    <x v="1"/>
    <s v=""/>
    <n v="46"/>
    <n v="121"/>
    <n v="240"/>
    <n v="119"/>
    <n v="0.83"/>
    <n v="162"/>
    <n v="83"/>
    <n v="54"/>
    <n v="4"/>
    <n v="0"/>
    <n v="0.37"/>
    <n v="0.14000000000000001"/>
    <s v="1/7"/>
    <n v="20"/>
    <n v="38"/>
    <n v="32"/>
    <n v="25"/>
    <n v="2"/>
    <n v="0"/>
  </r>
  <r>
    <x v="1"/>
    <s v="Regular Season"/>
    <x v="27"/>
    <x v="89"/>
    <s v="100 Thieves"/>
    <s v="sova"/>
    <x v="8"/>
    <s v=""/>
    <n v="20"/>
    <n v="157"/>
    <n v="246"/>
    <n v="211"/>
    <n v="0.85"/>
    <n v="161"/>
    <n v="95"/>
    <n v="25"/>
    <n v="1"/>
    <n v="5"/>
    <n v="0.27"/>
    <m/>
    <s v="0/2"/>
    <n v="19"/>
    <n v="19"/>
    <n v="9"/>
    <n v="5"/>
    <n v="2"/>
    <n v="1"/>
  </r>
  <r>
    <x v="1"/>
    <s v="Regular Season"/>
    <x v="27"/>
    <x v="85"/>
    <s v="100 Thieves"/>
    <s v="gekko"/>
    <x v="4"/>
    <s v=""/>
    <n v="23"/>
    <n v="72"/>
    <n v="151"/>
    <n v="61"/>
    <n v="0.7"/>
    <n v="87"/>
    <n v="48"/>
    <n v="61"/>
    <n v="9"/>
    <n v="0"/>
    <n v="0.24"/>
    <m/>
    <s v="0/1"/>
    <n v="11"/>
    <n v="11"/>
    <n v="18"/>
    <n v="14"/>
    <n v="2"/>
    <n v="0"/>
  </r>
  <r>
    <x v="1"/>
    <s v="Regular Season"/>
    <x v="27"/>
    <x v="85"/>
    <s v="100 Thieves"/>
    <s v="killjoy"/>
    <x v="3"/>
    <s v=""/>
    <n v="43"/>
    <n v="87"/>
    <n v="190"/>
    <n v="88"/>
    <n v="0.81"/>
    <n v="135"/>
    <n v="65"/>
    <n v="23"/>
    <n v="7"/>
    <n v="9"/>
    <n v="0.17"/>
    <m/>
    <s v="0/4"/>
    <n v="16"/>
    <n v="28"/>
    <n v="32"/>
    <n v="10"/>
    <n v="3"/>
    <n v="4"/>
  </r>
  <r>
    <x v="1"/>
    <s v="Regular Season"/>
    <x v="27"/>
    <x v="87"/>
    <s v="100 Thieves"/>
    <s v="kayo"/>
    <x v="17"/>
    <s v=""/>
    <n v="20"/>
    <n v="128"/>
    <n v="211"/>
    <n v="108"/>
    <n v="1"/>
    <n v="132"/>
    <n v="7"/>
    <n v="12"/>
    <n v="1"/>
    <n v="5"/>
    <n v="0.19"/>
    <n v="1"/>
    <s v="1/1"/>
    <n v="14"/>
    <n v="14"/>
    <n v="13"/>
    <n v="24"/>
    <n v="2"/>
    <n v="1"/>
  </r>
  <r>
    <x v="1"/>
    <s v="Regular Season"/>
    <x v="27"/>
    <x v="87"/>
    <s v="100 Thieves"/>
    <s v="raze"/>
    <x v="7"/>
    <s v=""/>
    <n v="46"/>
    <n v="99"/>
    <n v="218"/>
    <n v="103"/>
    <n v="0.72"/>
    <n v="142"/>
    <n v="74"/>
    <n v="33"/>
    <n v="24"/>
    <n v="2"/>
    <n v="0.14000000000000001"/>
    <n v="0.33"/>
    <s v="1/3"/>
    <n v="20"/>
    <n v="34"/>
    <n v="33"/>
    <n v="15"/>
    <n v="11"/>
    <n v="9"/>
  </r>
  <r>
    <x v="1"/>
    <s v="Regular Season"/>
    <x v="27"/>
    <x v="88"/>
    <s v="100 Thieves"/>
    <s v="omen"/>
    <x v="5"/>
    <s v=""/>
    <n v="20"/>
    <n v="113"/>
    <n v="195"/>
    <n v="117"/>
    <n v="0.8"/>
    <n v="137"/>
    <n v="7"/>
    <n v="6"/>
    <n v="5"/>
    <n v="5"/>
    <n v="0.23"/>
    <m/>
    <s v="0/2"/>
    <n v="14"/>
    <n v="14"/>
    <n v="12"/>
    <n v="12"/>
    <n v="1"/>
    <n v="1"/>
  </r>
  <r>
    <x v="1"/>
    <s v="Regular Season"/>
    <x v="27"/>
    <x v="88"/>
    <s v="100 Thieves"/>
    <s v="viper"/>
    <x v="9"/>
    <s v=""/>
    <n v="46"/>
    <n v="111"/>
    <n v="227"/>
    <n v="116"/>
    <n v="0.7"/>
    <n v="140"/>
    <n v="78"/>
    <n v="3"/>
    <n v="7"/>
    <n v="17"/>
    <n v="0.33"/>
    <m/>
    <s v="0/5"/>
    <n v="24"/>
    <n v="36"/>
    <n v="31"/>
    <n v="14"/>
    <n v="3"/>
    <n v="8"/>
  </r>
  <r>
    <x v="1"/>
    <s v="Regular Season"/>
    <x v="27"/>
    <x v="81"/>
    <s v="Cloud9"/>
    <s v="clove"/>
    <x v="18"/>
    <s v=""/>
    <n v="26"/>
    <n v="105"/>
    <n v="202"/>
    <n v="111"/>
    <n v="0.62"/>
    <n v="133"/>
    <n v="81"/>
    <n v="23"/>
    <n v="8"/>
    <n v="15"/>
    <n v="0.47"/>
    <m/>
    <s v="0/5"/>
    <n v="21"/>
    <n v="21"/>
    <n v="19"/>
    <n v="6"/>
    <n v="2"/>
    <n v="4"/>
  </r>
  <r>
    <x v="1"/>
    <s v="Regular Season"/>
    <x v="27"/>
    <x v="81"/>
    <s v="Cloud9"/>
    <s v="sova"/>
    <x v="8"/>
    <s v=""/>
    <n v="39"/>
    <n v="66"/>
    <n v="129"/>
    <n v="57"/>
    <n v="0.67"/>
    <n v="84"/>
    <n v="41"/>
    <n v="26"/>
    <n v="0"/>
    <n v="3"/>
    <n v="0.22"/>
    <m/>
    <s v="0/5"/>
    <n v="8"/>
    <n v="16"/>
    <n v="28"/>
    <n v="10"/>
    <n v="0"/>
    <n v="1"/>
  </r>
  <r>
    <x v="1"/>
    <s v="Regular Season"/>
    <x v="27"/>
    <x v="83"/>
    <s v="Cloud9"/>
    <s v="cypher"/>
    <x v="2"/>
    <s v=""/>
    <n v="26"/>
    <n v="109"/>
    <n v="184"/>
    <n v="113"/>
    <n v="0.69"/>
    <n v="117"/>
    <n v="65"/>
    <n v="19"/>
    <n v="12"/>
    <n v="4"/>
    <n v="0.21"/>
    <n v="0.33"/>
    <s v="1/3"/>
    <n v="17"/>
    <n v="17"/>
    <n v="15"/>
    <n v="5"/>
    <n v="3"/>
    <n v="1"/>
  </r>
  <r>
    <x v="1"/>
    <s v="Regular Season"/>
    <x v="27"/>
    <x v="83"/>
    <s v="Cloud9"/>
    <s v="killjoy"/>
    <x v="3"/>
    <s v=""/>
    <n v="39"/>
    <n v="8"/>
    <n v="142"/>
    <n v="73"/>
    <n v="0.69"/>
    <n v="103"/>
    <n v="49"/>
    <n v="13"/>
    <n v="8"/>
    <n v="3"/>
    <n v="0.21"/>
    <n v="0.17"/>
    <s v="1/6"/>
    <n v="13"/>
    <n v="19"/>
    <n v="26"/>
    <n v="5"/>
    <n v="3"/>
    <n v="1"/>
  </r>
  <r>
    <x v="1"/>
    <s v="Regular Season"/>
    <x v="27"/>
    <x v="80"/>
    <s v="Cloud9"/>
    <s v="gekko"/>
    <x v="4"/>
    <s v=""/>
    <n v="23"/>
    <n v="99"/>
    <n v="198"/>
    <n v="107"/>
    <n v="0.74"/>
    <n v="120"/>
    <n v="7"/>
    <n v="22"/>
    <n v="4"/>
    <n v="17"/>
    <n v="0.34"/>
    <n v="0.33"/>
    <s v="1/3"/>
    <n v="16"/>
    <n v="16"/>
    <n v="15"/>
    <n v="5"/>
    <n v="1"/>
    <n v="4"/>
  </r>
  <r>
    <x v="1"/>
    <s v="Regular Season"/>
    <x v="27"/>
    <x v="80"/>
    <s v="Cloud9"/>
    <s v="kayo"/>
    <x v="17"/>
    <s v=""/>
    <n v="16"/>
    <n v="87"/>
    <n v="215"/>
    <n v="64"/>
    <n v="0.88"/>
    <n v="162"/>
    <n v="56"/>
    <n v="5"/>
    <n v="6"/>
    <n v="6"/>
    <n v="0.15"/>
    <m/>
    <s v="0/1"/>
    <n v="9"/>
    <n v="9"/>
    <n v="14"/>
    <n v="8"/>
    <n v="1"/>
    <n v="1"/>
  </r>
  <r>
    <x v="1"/>
    <s v="Regular Season"/>
    <x v="27"/>
    <x v="80"/>
    <s v="Cloud9"/>
    <s v="skye"/>
    <x v="16"/>
    <s v=""/>
    <n v="26"/>
    <n v="67"/>
    <n v="83"/>
    <n v="38"/>
    <n v="0.65"/>
    <n v="57"/>
    <n v="23"/>
    <n v="35"/>
    <n v="0"/>
    <n v="8"/>
    <n v="0.32"/>
    <m/>
    <s v=""/>
    <n v="6"/>
    <n v="6"/>
    <n v="16"/>
    <n v="9"/>
    <n v="0"/>
    <n v="2"/>
  </r>
  <r>
    <x v="1"/>
    <s v="Regular Season"/>
    <x v="27"/>
    <x v="82"/>
    <s v="Cloud9"/>
    <s v="jett"/>
    <x v="6"/>
    <s v=""/>
    <n v="16"/>
    <n v="54"/>
    <n v="162"/>
    <n v="53"/>
    <n v="0.5"/>
    <n v="106"/>
    <n v="5"/>
    <n v="19"/>
    <n v="13"/>
    <n v="25"/>
    <n v="0.25"/>
    <m/>
    <s v=""/>
    <n v="8"/>
    <n v="8"/>
    <n v="15"/>
    <n v="3"/>
    <n v="2"/>
    <n v="4"/>
  </r>
  <r>
    <x v="1"/>
    <s v="Regular Season"/>
    <x v="27"/>
    <x v="82"/>
    <s v="Cloud9"/>
    <s v="raze"/>
    <x v="7"/>
    <s v=""/>
    <n v="26"/>
    <n v="118"/>
    <n v="255"/>
    <n v="115"/>
    <n v="0.85"/>
    <n v="165"/>
    <n v="88"/>
    <n v="12"/>
    <n v="15"/>
    <n v="15"/>
    <n v="0.26"/>
    <m/>
    <s v="0/1"/>
    <n v="23"/>
    <n v="23"/>
    <n v="20"/>
    <n v="3"/>
    <n v="4"/>
    <n v="4"/>
  </r>
  <r>
    <x v="1"/>
    <s v="Regular Season"/>
    <x v="27"/>
    <x v="82"/>
    <s v="Cloud9"/>
    <s v="reyna"/>
    <x v="23"/>
    <s v=""/>
    <n v="23"/>
    <n v="176"/>
    <n v="377"/>
    <n v="194"/>
    <n v="0.83"/>
    <n v="234"/>
    <n v="143"/>
    <n v="17"/>
    <n v="3"/>
    <n v="9"/>
    <n v="0.27"/>
    <m/>
    <s v="0/2"/>
    <n v="33"/>
    <n v="33"/>
    <n v="17"/>
    <n v="4"/>
    <n v="7"/>
    <n v="2"/>
  </r>
  <r>
    <x v="1"/>
    <s v="Regular Season"/>
    <x v="27"/>
    <x v="84"/>
    <s v="Cloud9"/>
    <s v="omen"/>
    <x v="5"/>
    <s v=""/>
    <n v="42"/>
    <n v="10"/>
    <n v="211"/>
    <n v="94"/>
    <n v="0.79"/>
    <n v="152"/>
    <n v="74"/>
    <n v="29"/>
    <n v="12"/>
    <n v="14"/>
    <n v="0.25"/>
    <m/>
    <s v="0/6"/>
    <n v="21"/>
    <n v="31"/>
    <n v="33"/>
    <n v="12"/>
    <n v="5"/>
    <n v="6"/>
  </r>
  <r>
    <x v="1"/>
    <s v="Regular Season"/>
    <x v="27"/>
    <x v="84"/>
    <s v="Cloud9"/>
    <s v="viper"/>
    <x v="9"/>
    <s v=""/>
    <n v="23"/>
    <n v="109"/>
    <n v="208"/>
    <n v="138"/>
    <n v="0.74"/>
    <n v="133"/>
    <n v="78"/>
    <n v="35"/>
    <n v="13"/>
    <n v="17"/>
    <n v="0.19"/>
    <n v="0.5"/>
    <s v="2/4"/>
    <n v="18"/>
    <n v="18"/>
    <n v="13"/>
    <n v="8"/>
    <n v="3"/>
    <n v="4"/>
  </r>
  <r>
    <x v="1"/>
    <s v="Regular Season"/>
    <x v="27"/>
    <x v="93"/>
    <s v="FURIA"/>
    <s v="cypher"/>
    <x v="2"/>
    <s v=""/>
    <n v="23"/>
    <n v="143"/>
    <n v="278"/>
    <n v="164"/>
    <n v="0.65"/>
    <n v="184"/>
    <n v="10"/>
    <n v="22"/>
    <n v="17"/>
    <n v="13"/>
    <n v="0.41"/>
    <m/>
    <s v="0/2"/>
    <n v="23"/>
    <n v="23"/>
    <n v="14"/>
    <n v="5"/>
    <n v="4"/>
    <n v="3"/>
  </r>
  <r>
    <x v="1"/>
    <s v="Regular Season"/>
    <x v="27"/>
    <x v="93"/>
    <s v="FURIA"/>
    <s v="killjoy"/>
    <x v="3"/>
    <s v=""/>
    <n v="20"/>
    <n v="96"/>
    <n v="173"/>
    <n v="10"/>
    <n v="0.65"/>
    <n v="129"/>
    <n v="6"/>
    <n v="25"/>
    <n v="15"/>
    <n v="2"/>
    <n v="0.26"/>
    <n v="1"/>
    <s v="1/1"/>
    <n v="12"/>
    <n v="12"/>
    <n v="12"/>
    <n v="5"/>
    <n v="3"/>
    <n v="4"/>
  </r>
  <r>
    <x v="1"/>
    <s v="Regular Season"/>
    <x v="27"/>
    <x v="92"/>
    <s v="FURIA"/>
    <s v="jett"/>
    <x v="6"/>
    <s v=""/>
    <n v="43"/>
    <n v="111"/>
    <n v="252"/>
    <n v="127"/>
    <n v="0.77"/>
    <n v="164"/>
    <n v="88"/>
    <n v="23"/>
    <n v="19"/>
    <n v="12"/>
    <n v="0.25"/>
    <m/>
    <s v=""/>
    <n v="19"/>
    <n v="38"/>
    <n v="30"/>
    <n v="10"/>
    <n v="8"/>
    <n v="5"/>
  </r>
  <r>
    <x v="1"/>
    <s v="Regular Season"/>
    <x v="27"/>
    <x v="91"/>
    <s v="FURIA"/>
    <s v="kayo"/>
    <x v="17"/>
    <s v=""/>
    <n v="23"/>
    <n v="114"/>
    <n v="220"/>
    <n v="106"/>
    <n v="0.83"/>
    <n v="142"/>
    <n v="78"/>
    <n v="83"/>
    <n v="17"/>
    <n v="4"/>
    <n v="0.21"/>
    <m/>
    <s v="0/3"/>
    <n v="18"/>
    <n v="18"/>
    <n v="17"/>
    <n v="19"/>
    <n v="4"/>
    <n v="1"/>
  </r>
  <r>
    <x v="1"/>
    <s v="Regular Season"/>
    <x v="27"/>
    <x v="91"/>
    <s v="FURIA"/>
    <s v="sage"/>
    <x v="21"/>
    <s v=""/>
    <n v="20"/>
    <n v="79"/>
    <n v="134"/>
    <n v="77"/>
    <n v="0.75"/>
    <n v="90"/>
    <n v="5"/>
    <n v="15"/>
    <n v="0"/>
    <n v="15"/>
    <n v="0.22"/>
    <m/>
    <s v=""/>
    <n v="10"/>
    <n v="10"/>
    <n v="13"/>
    <n v="3"/>
    <n v="0"/>
    <n v="3"/>
  </r>
  <r>
    <x v="1"/>
    <s v="Regular Season"/>
    <x v="27"/>
    <x v="94"/>
    <s v="FURIA"/>
    <s v="omen"/>
    <x v="5"/>
    <s v=""/>
    <n v="23"/>
    <n v="158"/>
    <n v="259"/>
    <n v="164"/>
    <n v="0.87"/>
    <n v="172"/>
    <n v="10"/>
    <n v="43"/>
    <n v="9"/>
    <n v="0"/>
    <n v="0.38"/>
    <m/>
    <s v="0/3"/>
    <n v="23"/>
    <n v="23"/>
    <n v="14"/>
    <n v="10"/>
    <n v="2"/>
    <n v="0"/>
  </r>
  <r>
    <x v="1"/>
    <s v="Regular Season"/>
    <x v="27"/>
    <x v="94"/>
    <s v="FURIA"/>
    <s v="viper"/>
    <x v="9"/>
    <s v=""/>
    <n v="20"/>
    <n v="172"/>
    <n v="325"/>
    <n v="20"/>
    <n v="0.85"/>
    <n v="215"/>
    <n v="12"/>
    <n v="3"/>
    <n v="1"/>
    <n v="5"/>
    <n v="0.3"/>
    <m/>
    <s v="0/3"/>
    <n v="24"/>
    <n v="24"/>
    <n v="12"/>
    <n v="6"/>
    <n v="2"/>
    <n v="1"/>
  </r>
  <r>
    <x v="1"/>
    <s v="Regular Season"/>
    <x v="27"/>
    <x v="90"/>
    <s v="FURIA"/>
    <s v="sova"/>
    <x v="8"/>
    <s v=""/>
    <n v="43"/>
    <n v="94"/>
    <n v="153"/>
    <n v="88"/>
    <n v="0.74"/>
    <n v="111"/>
    <n v="53"/>
    <n v="23"/>
    <n v="2"/>
    <n v="5"/>
    <n v="0.21"/>
    <n v="0.14000000000000001"/>
    <s v="1/7"/>
    <n v="16"/>
    <n v="23"/>
    <n v="26"/>
    <n v="10"/>
    <n v="1"/>
    <n v="2"/>
  </r>
  <r>
    <x v="1"/>
    <s v="Regular Season"/>
    <x v="27"/>
    <x v="43"/>
    <s v="KRÃœ Esports"/>
    <s v="cypher"/>
    <x v="2"/>
    <s v=""/>
    <n v="18"/>
    <n v="73"/>
    <n v="165"/>
    <n v="56"/>
    <n v="0.61"/>
    <n v="94"/>
    <n v="5"/>
    <n v="56"/>
    <n v="22"/>
    <n v="0"/>
    <n v="0.27"/>
    <m/>
    <s v="0/2"/>
    <n v="9"/>
    <n v="9"/>
    <n v="16"/>
    <n v="10"/>
    <n v="4"/>
    <n v="0"/>
  </r>
  <r>
    <x v="1"/>
    <s v="Regular Season"/>
    <x v="27"/>
    <x v="43"/>
    <s v="KRÃœ Esports"/>
    <s v="sova"/>
    <x v="8"/>
    <s v=""/>
    <n v="30"/>
    <n v="65"/>
    <n v="151"/>
    <n v="58"/>
    <n v="0.73"/>
    <n v="112"/>
    <n v="47"/>
    <n v="5"/>
    <n v="7"/>
    <n v="1"/>
    <n v="0.28000000000000003"/>
    <m/>
    <s v="0/3"/>
    <n v="14"/>
    <n v="14"/>
    <n v="24"/>
    <n v="15"/>
    <n v="2"/>
    <n v="3"/>
  </r>
  <r>
    <x v="1"/>
    <s v="Regular Season"/>
    <x v="27"/>
    <x v="43"/>
    <s v="KRÃœ Esports"/>
    <s v="viper"/>
    <x v="9"/>
    <s v=""/>
    <n v="17"/>
    <n v="105"/>
    <n v="170"/>
    <n v="111"/>
    <n v="0.88"/>
    <n v="108"/>
    <n v="59"/>
    <n v="41"/>
    <n v="18"/>
    <n v="0"/>
    <n v="0.31"/>
    <m/>
    <s v="0/1"/>
    <n v="10"/>
    <n v="10"/>
    <n v="9"/>
    <n v="7"/>
    <n v="3"/>
    <n v="0"/>
  </r>
  <r>
    <x v="1"/>
    <s v="Regular Season"/>
    <x v="27"/>
    <x v="40"/>
    <s v="KRÃœ Esports"/>
    <s v="fade"/>
    <x v="1"/>
    <s v=""/>
    <n v="17"/>
    <n v="119"/>
    <n v="197"/>
    <n v="144"/>
    <n v="0.88"/>
    <n v="118"/>
    <n v="76"/>
    <n v="53"/>
    <n v="6"/>
    <n v="6"/>
    <n v="0.28999999999999998"/>
    <n v="1"/>
    <s v="1/1"/>
    <n v="13"/>
    <n v="13"/>
    <n v="9"/>
    <n v="9"/>
    <n v="1"/>
    <n v="1"/>
  </r>
  <r>
    <x v="1"/>
    <s v="Regular Season"/>
    <x v="27"/>
    <x v="40"/>
    <s v="KRÃœ Esports"/>
    <s v="kayo"/>
    <x v="17"/>
    <s v=""/>
    <n v="30"/>
    <n v="10"/>
    <n v="182"/>
    <n v="95"/>
    <n v="0.8"/>
    <n v="113"/>
    <n v="63"/>
    <n v="5"/>
    <n v="13"/>
    <n v="1"/>
    <n v="0.38"/>
    <m/>
    <s v="0/4"/>
    <n v="19"/>
    <n v="19"/>
    <n v="20"/>
    <n v="15"/>
    <n v="4"/>
    <n v="3"/>
  </r>
  <r>
    <x v="1"/>
    <s v="Regular Season"/>
    <x v="27"/>
    <x v="40"/>
    <s v="KRÃœ Esports"/>
    <s v="skye"/>
    <x v="16"/>
    <s v=""/>
    <n v="18"/>
    <n v="49"/>
    <n v="121"/>
    <n v="44"/>
    <n v="0.61"/>
    <n v="85"/>
    <n v="39"/>
    <n v="44"/>
    <n v="0"/>
    <n v="6"/>
    <n v="0.23"/>
    <m/>
    <s v="0/3"/>
    <n v="7"/>
    <n v="7"/>
    <n v="16"/>
    <n v="8"/>
    <n v="0"/>
    <n v="1"/>
  </r>
  <r>
    <x v="1"/>
    <s v="Regular Season"/>
    <x v="27"/>
    <x v="44"/>
    <s v="KRÃœ Esports"/>
    <s v="jett"/>
    <x v="6"/>
    <s v=""/>
    <n v="30"/>
    <n v="118"/>
    <n v="275"/>
    <n v="138"/>
    <n v="0.8"/>
    <n v="163"/>
    <n v="97"/>
    <n v="23"/>
    <n v="23"/>
    <n v="3"/>
    <n v="0.22"/>
    <m/>
    <s v="0/3"/>
    <n v="29"/>
    <n v="29"/>
    <n v="21"/>
    <n v="7"/>
    <n v="7"/>
    <n v="1"/>
  </r>
  <r>
    <x v="1"/>
    <s v="Regular Season"/>
    <x v="27"/>
    <x v="44"/>
    <s v="KRÃœ Esports"/>
    <s v="raze"/>
    <x v="7"/>
    <s v=""/>
    <n v="35"/>
    <n v="137"/>
    <n v="318"/>
    <n v="154"/>
    <n v="0.74"/>
    <n v="202"/>
    <n v="106"/>
    <n v="17"/>
    <n v="2"/>
    <n v="14"/>
    <n v="0.22"/>
    <m/>
    <s v="0/1"/>
    <n v="24"/>
    <n v="37"/>
    <n v="24"/>
    <n v="6"/>
    <n v="7"/>
    <n v="5"/>
  </r>
  <r>
    <x v="1"/>
    <s v="Regular Season"/>
    <x v="27"/>
    <x v="42"/>
    <s v="KRÃœ Esports"/>
    <s v="killjoy"/>
    <x v="3"/>
    <s v=""/>
    <n v="47"/>
    <n v="92"/>
    <n v="202"/>
    <n v="115"/>
    <n v="0.72"/>
    <n v="143"/>
    <n v="83"/>
    <n v="9"/>
    <n v="4"/>
    <n v="9"/>
    <n v="0.21"/>
    <m/>
    <s v="0/5"/>
    <n v="27"/>
    <n v="39"/>
    <n v="34"/>
    <n v="4"/>
    <n v="2"/>
    <n v="4"/>
  </r>
  <r>
    <x v="1"/>
    <s v="Regular Season"/>
    <x v="27"/>
    <x v="42"/>
    <s v="KRÃœ Esports"/>
    <s v="viper"/>
    <x v="9"/>
    <s v=""/>
    <n v="18"/>
    <n v="128"/>
    <n v="235"/>
    <n v="125"/>
    <n v="0.72"/>
    <n v="174"/>
    <n v="83"/>
    <n v="22"/>
    <n v="6"/>
    <n v="11"/>
    <n v="0.33"/>
    <m/>
    <s v="0/3"/>
    <n v="15"/>
    <n v="15"/>
    <n v="12"/>
    <n v="4"/>
    <n v="1"/>
    <n v="2"/>
  </r>
  <r>
    <x v="1"/>
    <s v="Regular Season"/>
    <x v="27"/>
    <x v="41"/>
    <s v="KRÃœ Esports"/>
    <s v="omen"/>
    <x v="5"/>
    <s v=""/>
    <n v="65"/>
    <n v="116"/>
    <n v="229"/>
    <n v="128"/>
    <n v="0.74"/>
    <n v="153"/>
    <n v="85"/>
    <n v="34"/>
    <n v="9"/>
    <n v="12"/>
    <n v="0.32"/>
    <n v="0.3"/>
    <s v="3/10"/>
    <n v="23"/>
    <n v="55"/>
    <n v="43"/>
    <n v="22"/>
    <n v="6"/>
    <n v="8"/>
  </r>
  <r>
    <x v="1"/>
    <s v="Regular Season"/>
    <x v="28"/>
    <x v="97"/>
    <s v="LOUD"/>
    <s v="breach"/>
    <x v="12"/>
    <s v=""/>
    <n v="23"/>
    <n v="127"/>
    <n v="215"/>
    <n v="133"/>
    <n v="0.87"/>
    <n v="151"/>
    <n v="7"/>
    <n v="65"/>
    <n v="0"/>
    <n v="4"/>
    <n v="0.3"/>
    <m/>
    <s v="0/2"/>
    <n v="16"/>
    <n v="16"/>
    <n v="12"/>
    <n v="15"/>
    <n v="0"/>
    <n v="1"/>
  </r>
  <r>
    <x v="1"/>
    <s v="Regular Season"/>
    <x v="28"/>
    <x v="97"/>
    <s v="LOUD"/>
    <s v="gekko"/>
    <x v="4"/>
    <s v=""/>
    <n v="21"/>
    <n v="98"/>
    <n v="213"/>
    <n v="113"/>
    <n v="0.71"/>
    <n v="141"/>
    <n v="86"/>
    <n v="19"/>
    <n v="5"/>
    <n v="1"/>
    <n v="0.26"/>
    <n v="1"/>
    <s v="1/1"/>
    <n v="18"/>
    <n v="18"/>
    <n v="16"/>
    <n v="4"/>
    <n v="1"/>
    <n v="2"/>
  </r>
  <r>
    <x v="1"/>
    <s v="Regular Season"/>
    <x v="28"/>
    <x v="97"/>
    <s v="LOUD"/>
    <s v="kayo"/>
    <x v="17"/>
    <s v=""/>
    <n v="14"/>
    <n v="107"/>
    <n v="208"/>
    <n v="85"/>
    <n v="0.5"/>
    <n v="128"/>
    <n v="79"/>
    <n v="14"/>
    <n v="14"/>
    <n v="7"/>
    <n v="0.34"/>
    <n v="0.25"/>
    <s v="1/4"/>
    <n v="11"/>
    <n v="11"/>
    <n v="13"/>
    <n v="2"/>
    <n v="2"/>
    <n v="1"/>
  </r>
  <r>
    <x v="1"/>
    <s v="Regular Season"/>
    <x v="28"/>
    <x v="99"/>
    <s v="LOUD"/>
    <s v="brimstone"/>
    <x v="15"/>
    <s v=""/>
    <n v="21"/>
    <n v="102"/>
    <n v="179"/>
    <n v="108"/>
    <n v="0.81"/>
    <n v="111"/>
    <n v="67"/>
    <n v="62"/>
    <n v="5"/>
    <n v="14"/>
    <n v="0.34"/>
    <n v="0.25"/>
    <s v="1/4"/>
    <n v="14"/>
    <n v="14"/>
    <n v="13"/>
    <n v="13"/>
    <n v="1"/>
    <n v="3"/>
  </r>
  <r>
    <x v="1"/>
    <s v="Regular Season"/>
    <x v="28"/>
    <x v="99"/>
    <s v="LOUD"/>
    <s v="omen"/>
    <x v="5"/>
    <s v=""/>
    <n v="37"/>
    <n v="135"/>
    <n v="242"/>
    <n v="128"/>
    <n v="0.76"/>
    <n v="161"/>
    <n v="86"/>
    <n v="3"/>
    <n v="8"/>
    <n v="3"/>
    <n v="0.42"/>
    <m/>
    <s v="0/4"/>
    <n v="24"/>
    <n v="32"/>
    <n v="25"/>
    <n v="11"/>
    <n v="3"/>
    <n v="1"/>
  </r>
  <r>
    <x v="1"/>
    <s v="Regular Season"/>
    <x v="28"/>
    <x v="96"/>
    <s v="LOUD"/>
    <s v="cypher"/>
    <x v="2"/>
    <s v=""/>
    <n v="37"/>
    <n v="64"/>
    <n v="122"/>
    <n v="58"/>
    <n v="0.49"/>
    <n v="88"/>
    <n v="49"/>
    <n v="27"/>
    <n v="8"/>
    <n v="19"/>
    <n v="0.26"/>
    <m/>
    <s v="0/8"/>
    <n v="16"/>
    <n v="18"/>
    <n v="31"/>
    <n v="10"/>
    <n v="3"/>
    <n v="7"/>
  </r>
  <r>
    <x v="1"/>
    <s v="Regular Season"/>
    <x v="28"/>
    <x v="96"/>
    <s v="LOUD"/>
    <s v="omen"/>
    <x v="5"/>
    <s v=""/>
    <n v="21"/>
    <n v="137"/>
    <n v="219"/>
    <n v="145"/>
    <n v="0.62"/>
    <n v="170"/>
    <n v="76"/>
    <n v="38"/>
    <n v="14"/>
    <n v="0"/>
    <n v="0.34"/>
    <n v="0.33"/>
    <s v="1/3"/>
    <n v="16"/>
    <n v="16"/>
    <n v="11"/>
    <n v="8"/>
    <n v="3"/>
    <n v="0"/>
  </r>
  <r>
    <x v="1"/>
    <s v="Regular Season"/>
    <x v="28"/>
    <x v="95"/>
    <s v="LOUD"/>
    <s v="fade"/>
    <x v="1"/>
    <s v=""/>
    <n v="23"/>
    <n v="87"/>
    <n v="170"/>
    <n v="82"/>
    <n v="0.7"/>
    <n v="113"/>
    <n v="61"/>
    <n v="39"/>
    <n v="9"/>
    <n v="0"/>
    <n v="0.34"/>
    <m/>
    <s v=""/>
    <n v="14"/>
    <n v="14"/>
    <n v="17"/>
    <n v="9"/>
    <n v="2"/>
    <n v="0"/>
  </r>
  <r>
    <x v="1"/>
    <s v="Regular Season"/>
    <x v="28"/>
    <x v="95"/>
    <s v="LOUD"/>
    <s v="skye"/>
    <x v="16"/>
    <s v=""/>
    <n v="21"/>
    <n v="97"/>
    <n v="205"/>
    <n v="123"/>
    <n v="0.76"/>
    <n v="128"/>
    <n v="76"/>
    <n v="19"/>
    <n v="1"/>
    <n v="14"/>
    <n v="0.31"/>
    <m/>
    <s v="0/2"/>
    <n v="16"/>
    <n v="16"/>
    <n v="13"/>
    <n v="4"/>
    <n v="2"/>
    <n v="3"/>
  </r>
  <r>
    <x v="1"/>
    <s v="Regular Season"/>
    <x v="28"/>
    <x v="95"/>
    <s v="LOUD"/>
    <s v="sova"/>
    <x v="8"/>
    <s v=""/>
    <n v="14"/>
    <n v="6"/>
    <n v="160"/>
    <n v="36"/>
    <n v="0.36"/>
    <n v="120"/>
    <n v="36"/>
    <n v="21"/>
    <n v="7"/>
    <n v="7"/>
    <n v="0.15"/>
    <m/>
    <s v="0/4"/>
    <n v="5"/>
    <n v="5"/>
    <n v="14"/>
    <n v="3"/>
    <n v="1"/>
    <n v="1"/>
  </r>
  <r>
    <x v="1"/>
    <s v="Regular Season"/>
    <x v="28"/>
    <x v="98"/>
    <s v="LOUD"/>
    <s v="jett"/>
    <x v="6"/>
    <s v=""/>
    <n v="14"/>
    <n v="2"/>
    <n v="27"/>
    <n v="7"/>
    <n v="0.36"/>
    <n v="19"/>
    <n v="7"/>
    <n v="0"/>
    <n v="0"/>
    <n v="36"/>
    <n v="0.5"/>
    <m/>
    <s v=""/>
    <n v="1"/>
    <n v="1"/>
    <n v="14"/>
    <n v="0"/>
    <n v="0"/>
    <n v="5"/>
  </r>
  <r>
    <x v="1"/>
    <s v="Regular Season"/>
    <x v="28"/>
    <x v="98"/>
    <s v="LOUD"/>
    <s v="raze"/>
    <x v="7"/>
    <s v=""/>
    <n v="44"/>
    <n v="94"/>
    <n v="180"/>
    <n v="96"/>
    <n v="0.66"/>
    <n v="119"/>
    <n v="61"/>
    <n v="23"/>
    <n v="18"/>
    <n v="18"/>
    <n v="0.19"/>
    <n v="1"/>
    <s v="1/1"/>
    <n v="14"/>
    <n v="27"/>
    <n v="28"/>
    <n v="10"/>
    <n v="8"/>
    <n v="8"/>
  </r>
  <r>
    <x v="1"/>
    <s v="Regular Season"/>
    <x v="28"/>
    <x v="105"/>
    <s v="Evil Geniuses"/>
    <s v="breach"/>
    <x v="12"/>
    <s v=""/>
    <n v="15"/>
    <n v="77"/>
    <n v="168"/>
    <n v="62"/>
    <n v="0.6"/>
    <n v="113"/>
    <n v="53"/>
    <n v="2"/>
    <n v="0"/>
    <n v="0"/>
    <n v="0.27"/>
    <n v="0.5"/>
    <s v="1/2"/>
    <n v="8"/>
    <n v="8"/>
    <n v="13"/>
    <n v="3"/>
    <n v="0"/>
    <n v="0"/>
  </r>
  <r>
    <x v="1"/>
    <s v="Regular Season"/>
    <x v="28"/>
    <x v="105"/>
    <s v="Evil Geniuses"/>
    <s v="skye"/>
    <x v="16"/>
    <s v=""/>
    <n v="22"/>
    <n v="52"/>
    <n v="137"/>
    <n v="56"/>
    <n v="0.64"/>
    <n v="100"/>
    <n v="45"/>
    <n v="18"/>
    <n v="9"/>
    <n v="9"/>
    <n v="0.23"/>
    <m/>
    <s v="0/4"/>
    <n v="10"/>
    <n v="10"/>
    <n v="18"/>
    <n v="4"/>
    <n v="2"/>
    <n v="2"/>
  </r>
  <r>
    <x v="1"/>
    <s v="Regular Season"/>
    <x v="28"/>
    <x v="107"/>
    <s v="Evil Geniuses"/>
    <s v="brimstone"/>
    <x v="15"/>
    <s v=""/>
    <n v="22"/>
    <n v="43"/>
    <n v="83"/>
    <n v="43"/>
    <n v="0.55000000000000004"/>
    <n v="59"/>
    <n v="27"/>
    <n v="18"/>
    <n v="5"/>
    <n v="18"/>
    <n v="0.38"/>
    <m/>
    <s v="0/2"/>
    <n v="6"/>
    <n v="6"/>
    <n v="14"/>
    <n v="4"/>
    <n v="1"/>
    <n v="4"/>
  </r>
  <r>
    <x v="1"/>
    <s v="Regular Season"/>
    <x v="28"/>
    <x v="107"/>
    <s v="Evil Geniuses"/>
    <s v="cypher"/>
    <x v="2"/>
    <s v=""/>
    <n v="15"/>
    <n v="12"/>
    <n v="56"/>
    <n v="13"/>
    <n v="0.27"/>
    <n v="45"/>
    <n v="13"/>
    <n v="7"/>
    <n v="0"/>
    <n v="27"/>
    <n v="7.0000000000000007E-2"/>
    <m/>
    <s v="0/4"/>
    <n v="2"/>
    <n v="2"/>
    <n v="15"/>
    <n v="1"/>
    <n v="0"/>
    <n v="4"/>
  </r>
  <r>
    <x v="1"/>
    <s v="Regular Season"/>
    <x v="28"/>
    <x v="108"/>
    <s v="Evil Geniuses"/>
    <s v="fade"/>
    <x v="1"/>
    <s v=""/>
    <n v="15"/>
    <n v="74"/>
    <n v="176"/>
    <n v="6"/>
    <n v="0.6"/>
    <n v="120"/>
    <n v="6"/>
    <n v="13"/>
    <n v="7"/>
    <n v="7"/>
    <n v="0.35"/>
    <m/>
    <s v="0/1"/>
    <n v="9"/>
    <n v="9"/>
    <n v="15"/>
    <n v="2"/>
    <n v="1"/>
    <n v="1"/>
  </r>
  <r>
    <x v="1"/>
    <s v="Regular Season"/>
    <x v="28"/>
    <x v="108"/>
    <s v="Evil Geniuses"/>
    <s v="gekko"/>
    <x v="4"/>
    <s v=""/>
    <n v="22"/>
    <n v="141"/>
    <n v="264"/>
    <n v="162"/>
    <n v="0.77"/>
    <n v="178"/>
    <n v="95"/>
    <n v="41"/>
    <n v="5"/>
    <n v="0"/>
    <n v="0.5"/>
    <n v="0.33"/>
    <s v="1/3"/>
    <n v="21"/>
    <n v="21"/>
    <n v="13"/>
    <n v="9"/>
    <n v="1"/>
    <n v="0"/>
  </r>
  <r>
    <x v="1"/>
    <s v="Regular Season"/>
    <x v="28"/>
    <x v="109"/>
    <s v="Evil Geniuses"/>
    <s v="neon"/>
    <x v="13"/>
    <s v=""/>
    <n v="15"/>
    <n v="58"/>
    <n v="173"/>
    <n v="53"/>
    <n v="0.47"/>
    <n v="113"/>
    <n v="53"/>
    <n v="13"/>
    <n v="7"/>
    <n v="27"/>
    <n v="0.33"/>
    <m/>
    <s v="0/2"/>
    <n v="8"/>
    <n v="8"/>
    <n v="15"/>
    <n v="2"/>
    <n v="1"/>
    <n v="4"/>
  </r>
  <r>
    <x v="1"/>
    <s v="Regular Season"/>
    <x v="28"/>
    <x v="109"/>
    <s v="Evil Geniuses"/>
    <s v="raze"/>
    <x v="7"/>
    <s v=""/>
    <n v="22"/>
    <n v="128"/>
    <n v="285"/>
    <n v="147"/>
    <n v="0.82"/>
    <n v="177"/>
    <n v="10"/>
    <n v="5"/>
    <n v="5"/>
    <n v="18"/>
    <n v="0.16"/>
    <m/>
    <s v="0/2"/>
    <n v="22"/>
    <n v="22"/>
    <n v="15"/>
    <n v="1"/>
    <n v="1"/>
    <n v="4"/>
  </r>
  <r>
    <x v="1"/>
    <s v="Regular Season"/>
    <x v="28"/>
    <x v="106"/>
    <s v="Evil Geniuses"/>
    <s v="omen"/>
    <x v="5"/>
    <s v=""/>
    <n v="37"/>
    <n v="99"/>
    <n v="204"/>
    <n v="9"/>
    <n v="0.73"/>
    <n v="136"/>
    <n v="7"/>
    <n v="32"/>
    <n v="11"/>
    <n v="19"/>
    <n v="0.44"/>
    <m/>
    <s v="0/7"/>
    <n v="17"/>
    <n v="26"/>
    <n v="29"/>
    <n v="12"/>
    <n v="4"/>
    <n v="7"/>
  </r>
  <r>
    <x v="1"/>
    <s v="Regular Season"/>
    <x v="28"/>
    <x v="36"/>
    <s v="LEVIATÃN"/>
    <s v="breach"/>
    <x v="12"/>
    <s v=""/>
    <n v="19"/>
    <n v="7"/>
    <n v="142"/>
    <n v="69"/>
    <n v="0.79"/>
    <n v="89"/>
    <n v="47"/>
    <n v="53"/>
    <n v="5"/>
    <n v="5"/>
    <n v="0.22"/>
    <m/>
    <s v=""/>
    <n v="9"/>
    <n v="9"/>
    <n v="13"/>
    <n v="10"/>
    <n v="1"/>
    <n v="1"/>
  </r>
  <r>
    <x v="1"/>
    <s v="Regular Season"/>
    <x v="28"/>
    <x v="36"/>
    <s v="LEVIATÃN"/>
    <s v="harbor"/>
    <x v="10"/>
    <s v=""/>
    <n v="19"/>
    <n v="118"/>
    <n v="205"/>
    <n v="133"/>
    <n v="0.68"/>
    <n v="148"/>
    <n v="84"/>
    <n v="16"/>
    <n v="0"/>
    <n v="5"/>
    <n v="0.32"/>
    <m/>
    <s v=""/>
    <n v="16"/>
    <n v="16"/>
    <n v="12"/>
    <n v="3"/>
    <n v="0"/>
    <n v="1"/>
  </r>
  <r>
    <x v="1"/>
    <s v="Regular Season"/>
    <x v="28"/>
    <x v="35"/>
    <s v="LEVIATÃN"/>
    <s v="cypher"/>
    <x v="2"/>
    <s v=""/>
    <n v="19"/>
    <n v="11"/>
    <n v="214"/>
    <n v="133"/>
    <n v="0.63"/>
    <n v="136"/>
    <n v="84"/>
    <n v="5"/>
    <n v="11"/>
    <n v="16"/>
    <n v="0.37"/>
    <n v="1"/>
    <s v="1/1"/>
    <n v="16"/>
    <n v="16"/>
    <n v="12"/>
    <n v="1"/>
    <n v="2"/>
    <n v="3"/>
  </r>
  <r>
    <x v="1"/>
    <s v="Regular Season"/>
    <x v="28"/>
    <x v="35"/>
    <s v="LEVIATÃN"/>
    <s v="killjoy"/>
    <x v="3"/>
    <s v=""/>
    <n v="19"/>
    <n v="87"/>
    <n v="215"/>
    <n v="107"/>
    <n v="0.74"/>
    <n v="149"/>
    <n v="79"/>
    <n v="11"/>
    <n v="11"/>
    <n v="11"/>
    <n v="0.23"/>
    <m/>
    <s v=""/>
    <n v="15"/>
    <n v="15"/>
    <n v="14"/>
    <n v="2"/>
    <n v="2"/>
    <n v="2"/>
  </r>
  <r>
    <x v="1"/>
    <s v="Regular Season"/>
    <x v="28"/>
    <x v="37"/>
    <s v="LEVIATÃN"/>
    <s v="jett"/>
    <x v="6"/>
    <s v=""/>
    <n v="19"/>
    <n v="137"/>
    <n v="219"/>
    <n v="188"/>
    <n v="0.74"/>
    <n v="137"/>
    <n v="79"/>
    <n v="21"/>
    <n v="21"/>
    <n v="5"/>
    <n v="0.28999999999999998"/>
    <m/>
    <s v="0/2"/>
    <n v="15"/>
    <n v="15"/>
    <n v="8"/>
    <n v="4"/>
    <n v="4"/>
    <n v="1"/>
  </r>
  <r>
    <x v="1"/>
    <s v="Regular Season"/>
    <x v="28"/>
    <x v="37"/>
    <s v="LEVIATÃN"/>
    <s v="neon"/>
    <x v="13"/>
    <s v=""/>
    <n v="19"/>
    <n v="197"/>
    <n v="396"/>
    <n v="27"/>
    <n v="0.84"/>
    <n v="257"/>
    <n v="142"/>
    <n v="32"/>
    <n v="21"/>
    <n v="16"/>
    <n v="0.33"/>
    <n v="1"/>
    <s v="1/1"/>
    <n v="27"/>
    <n v="27"/>
    <n v="10"/>
    <n v="6"/>
    <n v="4"/>
    <n v="3"/>
  </r>
  <r>
    <x v="1"/>
    <s v="Regular Season"/>
    <x v="28"/>
    <x v="38"/>
    <s v="LEVIATÃN"/>
    <s v="omen"/>
    <x v="5"/>
    <s v=""/>
    <n v="19"/>
    <n v="114"/>
    <n v="200"/>
    <n v="109"/>
    <n v="0.79"/>
    <n v="131"/>
    <n v="63"/>
    <n v="53"/>
    <n v="5"/>
    <n v="11"/>
    <n v="0.24"/>
    <m/>
    <s v="0/2"/>
    <n v="12"/>
    <n v="12"/>
    <n v="11"/>
    <n v="10"/>
    <n v="1"/>
    <n v="2"/>
  </r>
  <r>
    <x v="1"/>
    <s v="Regular Season"/>
    <x v="28"/>
    <x v="38"/>
    <s v="LEVIATÃN"/>
    <s v="viper"/>
    <x v="9"/>
    <s v=""/>
    <n v="19"/>
    <n v="122"/>
    <n v="179"/>
    <n v="13"/>
    <n v="0.84"/>
    <n v="119"/>
    <n v="68"/>
    <n v="21"/>
    <n v="16"/>
    <n v="16"/>
    <n v="0.28000000000000003"/>
    <n v="0.5"/>
    <s v="1/2"/>
    <n v="13"/>
    <n v="13"/>
    <n v="10"/>
    <n v="4"/>
    <n v="3"/>
    <n v="3"/>
  </r>
  <r>
    <x v="1"/>
    <s v="Regular Season"/>
    <x v="28"/>
    <x v="39"/>
    <s v="LEVIATÃN"/>
    <s v="sova"/>
    <x v="8"/>
    <s v=""/>
    <n v="38"/>
    <n v="134"/>
    <n v="221"/>
    <n v="155"/>
    <n v="0.76"/>
    <n v="160"/>
    <n v="82"/>
    <n v="26"/>
    <n v="5"/>
    <n v="8"/>
    <n v="0.28999999999999998"/>
    <n v="0.17"/>
    <s v="1/6"/>
    <n v="20"/>
    <n v="31"/>
    <n v="20"/>
    <n v="10"/>
    <n v="2"/>
    <n v="3"/>
  </r>
  <r>
    <x v="1"/>
    <s v="Regular Season"/>
    <x v="28"/>
    <x v="5"/>
    <s v="G2 Esports"/>
    <s v="brimstone"/>
    <x v="15"/>
    <s v=""/>
    <n v="19"/>
    <n v="141"/>
    <n v="234"/>
    <n v="17"/>
    <n v="0.84"/>
    <n v="127"/>
    <n v="89"/>
    <n v="63"/>
    <n v="11"/>
    <n v="5"/>
    <n v="0.15"/>
    <m/>
    <s v=""/>
    <n v="17"/>
    <n v="17"/>
    <n v="10"/>
    <n v="12"/>
    <n v="2"/>
    <n v="1"/>
  </r>
  <r>
    <x v="1"/>
    <s v="Regular Season"/>
    <x v="28"/>
    <x v="5"/>
    <s v="G2 Esports"/>
    <s v="omen"/>
    <x v="5"/>
    <s v=""/>
    <n v="22"/>
    <n v="58"/>
    <n v="115"/>
    <n v="71"/>
    <n v="0.68"/>
    <n v="64"/>
    <n v="45"/>
    <n v="18"/>
    <n v="9"/>
    <n v="18"/>
    <n v="0.23"/>
    <m/>
    <s v="0/1"/>
    <n v="10"/>
    <n v="10"/>
    <n v="14"/>
    <n v="4"/>
    <n v="2"/>
    <n v="4"/>
  </r>
  <r>
    <x v="1"/>
    <s v="Regular Season"/>
    <x v="28"/>
    <x v="8"/>
    <s v="G2 Esports"/>
    <s v="fade"/>
    <x v="1"/>
    <s v=""/>
    <n v="22"/>
    <n v="143"/>
    <n v="209"/>
    <n v="125"/>
    <n v="0.77"/>
    <n v="143"/>
    <n v="68"/>
    <n v="64"/>
    <n v="9"/>
    <n v="0"/>
    <n v="0.18"/>
    <n v="0.4"/>
    <s v="2/5"/>
    <n v="15"/>
    <n v="15"/>
    <n v="12"/>
    <n v="14"/>
    <n v="2"/>
    <n v="0"/>
  </r>
  <r>
    <x v="1"/>
    <s v="Regular Season"/>
    <x v="28"/>
    <x v="8"/>
    <s v="G2 Esports"/>
    <s v="gekko"/>
    <x v="4"/>
    <s v=""/>
    <n v="19"/>
    <n v="115"/>
    <n v="181"/>
    <n v="127"/>
    <n v="0.84"/>
    <n v="120"/>
    <n v="74"/>
    <n v="47"/>
    <n v="11"/>
    <n v="11"/>
    <n v="0.22"/>
    <m/>
    <s v=""/>
    <n v="14"/>
    <n v="14"/>
    <n v="11"/>
    <n v="9"/>
    <n v="2"/>
    <n v="2"/>
  </r>
  <r>
    <x v="1"/>
    <s v="Regular Season"/>
    <x v="28"/>
    <x v="7"/>
    <s v="G2 Esports"/>
    <s v="killjoy"/>
    <x v="3"/>
    <s v=""/>
    <n v="22"/>
    <n v="82"/>
    <n v="196"/>
    <n v="78"/>
    <n v="0.73"/>
    <n v="133"/>
    <n v="64"/>
    <n v="27"/>
    <n v="9"/>
    <n v="0"/>
    <n v="0.18"/>
    <m/>
    <s v=""/>
    <n v="14"/>
    <n v="14"/>
    <n v="18"/>
    <n v="6"/>
    <n v="2"/>
    <n v="0"/>
  </r>
  <r>
    <x v="1"/>
    <s v="Regular Season"/>
    <x v="28"/>
    <x v="7"/>
    <s v="G2 Esports"/>
    <s v="viper"/>
    <x v="9"/>
    <s v=""/>
    <n v="19"/>
    <n v="129"/>
    <n v="228"/>
    <n v="15"/>
    <n v="0.84"/>
    <n v="153"/>
    <n v="79"/>
    <n v="47"/>
    <n v="11"/>
    <n v="5"/>
    <n v="0.28000000000000003"/>
    <m/>
    <s v="0/2"/>
    <n v="15"/>
    <n v="15"/>
    <n v="10"/>
    <n v="9"/>
    <n v="2"/>
    <n v="1"/>
  </r>
  <r>
    <x v="1"/>
    <s v="Regular Season"/>
    <x v="28"/>
    <x v="6"/>
    <s v="G2 Esports"/>
    <s v="raze"/>
    <x v="7"/>
    <s v=""/>
    <n v="41"/>
    <n v="135"/>
    <n v="261"/>
    <n v="158"/>
    <n v="0.73"/>
    <n v="172"/>
    <n v="10"/>
    <n v="12"/>
    <n v="17"/>
    <n v="1"/>
    <n v="0.28000000000000003"/>
    <m/>
    <s v="0/5"/>
    <n v="22"/>
    <n v="41"/>
    <n v="26"/>
    <n v="5"/>
    <n v="7"/>
    <n v="4"/>
  </r>
  <r>
    <x v="1"/>
    <s v="Regular Season"/>
    <x v="28"/>
    <x v="9"/>
    <s v="G2 Esports"/>
    <s v="skye"/>
    <x v="16"/>
    <s v=""/>
    <n v="19"/>
    <n v="151"/>
    <n v="229"/>
    <n v="178"/>
    <n v="0.89"/>
    <n v="131"/>
    <n v="84"/>
    <n v="63"/>
    <n v="16"/>
    <n v="0"/>
    <n v="0.32"/>
    <n v="0.33"/>
    <s v="1/3"/>
    <n v="16"/>
    <n v="16"/>
    <n v="9"/>
    <n v="12"/>
    <n v="3"/>
    <n v="0"/>
  </r>
  <r>
    <x v="1"/>
    <s v="Regular Season"/>
    <x v="28"/>
    <x v="9"/>
    <s v="G2 Esports"/>
    <s v="viper"/>
    <x v="9"/>
    <s v=""/>
    <n v="22"/>
    <n v="112"/>
    <n v="222"/>
    <n v="107"/>
    <n v="0.77"/>
    <n v="140"/>
    <n v="73"/>
    <n v="41"/>
    <n v="18"/>
    <n v="14"/>
    <n v="0.23"/>
    <n v="0.5"/>
    <s v="1/2"/>
    <n v="16"/>
    <n v="16"/>
    <n v="15"/>
    <n v="9"/>
    <n v="4"/>
    <n v="3"/>
  </r>
  <r>
    <x v="1"/>
    <s v="Regular Season"/>
    <x v="28"/>
    <x v="113"/>
    <s v="MIBR"/>
    <s v="brimstone"/>
    <x v="15"/>
    <s v=""/>
    <n v="22"/>
    <n v="104"/>
    <n v="150"/>
    <n v="93"/>
    <n v="0.68"/>
    <n v="101"/>
    <n v="59"/>
    <n v="36"/>
    <n v="0"/>
    <n v="0"/>
    <n v="0.21"/>
    <m/>
    <s v=""/>
    <n v="13"/>
    <n v="13"/>
    <n v="14"/>
    <n v="8"/>
    <n v="0"/>
    <n v="0"/>
  </r>
  <r>
    <x v="1"/>
    <s v="Regular Season"/>
    <x v="28"/>
    <x v="113"/>
    <s v="MIBR"/>
    <s v="omen"/>
    <x v="5"/>
    <s v=""/>
    <n v="15"/>
    <n v="132"/>
    <n v="252"/>
    <n v="188"/>
    <n v="0.8"/>
    <n v="158"/>
    <n v="10"/>
    <n v="47"/>
    <n v="27"/>
    <n v="0"/>
    <n v="0.5"/>
    <n v="0.5"/>
    <s v="1/2"/>
    <n v="15"/>
    <n v="15"/>
    <n v="8"/>
    <n v="7"/>
    <n v="4"/>
    <n v="0"/>
  </r>
  <r>
    <x v="1"/>
    <s v="Regular Season"/>
    <x v="28"/>
    <x v="110"/>
    <s v="MIBR"/>
    <s v="cypher"/>
    <x v="2"/>
    <s v=""/>
    <n v="22"/>
    <n v="126"/>
    <n v="222"/>
    <n v="113"/>
    <n v="0.77"/>
    <n v="146"/>
    <n v="77"/>
    <n v="27"/>
    <n v="18"/>
    <n v="5"/>
    <n v="0.22"/>
    <m/>
    <s v="0/1"/>
    <n v="17"/>
    <n v="17"/>
    <n v="15"/>
    <n v="6"/>
    <n v="4"/>
    <n v="1"/>
  </r>
  <r>
    <x v="1"/>
    <s v="Regular Season"/>
    <x v="28"/>
    <x v="110"/>
    <s v="MIBR"/>
    <s v="viper"/>
    <x v="9"/>
    <s v=""/>
    <n v="15"/>
    <n v="156"/>
    <n v="246"/>
    <n v="233"/>
    <n v="0.87"/>
    <n v="173"/>
    <n v="93"/>
    <n v="47"/>
    <n v="7"/>
    <n v="0"/>
    <n v="0.23"/>
    <m/>
    <s v="0/1"/>
    <n v="14"/>
    <n v="14"/>
    <n v="6"/>
    <n v="7"/>
    <n v="1"/>
    <n v="0"/>
  </r>
  <r>
    <x v="1"/>
    <s v="Regular Season"/>
    <x v="28"/>
    <x v="112"/>
    <s v="MIBR"/>
    <s v="deadlock"/>
    <x v="14"/>
    <s v=""/>
    <n v="22"/>
    <n v="14"/>
    <n v="248"/>
    <n v="158"/>
    <n v="0.73"/>
    <n v="159"/>
    <n v="86"/>
    <n v="36"/>
    <n v="14"/>
    <n v="5"/>
    <n v="0.3"/>
    <n v="0.25"/>
    <s v="1/4"/>
    <n v="19"/>
    <n v="19"/>
    <n v="12"/>
    <n v="8"/>
    <n v="3"/>
    <n v="1"/>
  </r>
  <r>
    <x v="1"/>
    <s v="Regular Season"/>
    <x v="28"/>
    <x v="112"/>
    <s v="MIBR"/>
    <s v="killjoy"/>
    <x v="3"/>
    <s v=""/>
    <n v="15"/>
    <n v="109"/>
    <n v="177"/>
    <n v="183"/>
    <n v="0.8"/>
    <n v="112"/>
    <n v="73"/>
    <n v="7"/>
    <n v="13"/>
    <n v="7"/>
    <n v="0.38"/>
    <m/>
    <s v=""/>
    <n v="11"/>
    <n v="11"/>
    <n v="6"/>
    <n v="1"/>
    <n v="2"/>
    <n v="1"/>
  </r>
  <r>
    <x v="1"/>
    <s v="Regular Season"/>
    <x v="28"/>
    <x v="115"/>
    <s v="MIBR"/>
    <s v="fade"/>
    <x v="1"/>
    <s v=""/>
    <n v="15"/>
    <n v="137"/>
    <n v="213"/>
    <n v="217"/>
    <n v="1"/>
    <n v="145"/>
    <n v="87"/>
    <n v="47"/>
    <n v="0"/>
    <n v="0"/>
    <n v="0.32"/>
    <m/>
    <s v=""/>
    <n v="13"/>
    <n v="13"/>
    <n v="6"/>
    <n v="7"/>
    <n v="0"/>
    <n v="0"/>
  </r>
  <r>
    <x v="1"/>
    <s v="Regular Season"/>
    <x v="28"/>
    <x v="115"/>
    <s v="MIBR"/>
    <s v="skye"/>
    <x v="16"/>
    <s v=""/>
    <n v="22"/>
    <n v="99"/>
    <n v="176"/>
    <n v="8"/>
    <n v="0.59"/>
    <n v="130"/>
    <n v="55"/>
    <n v="5"/>
    <n v="5"/>
    <n v="5"/>
    <n v="0.32"/>
    <m/>
    <s v="0/2"/>
    <n v="12"/>
    <n v="12"/>
    <n v="15"/>
    <n v="11"/>
    <n v="1"/>
    <n v="1"/>
  </r>
  <r>
    <x v="1"/>
    <s v="Regular Season"/>
    <x v="28"/>
    <x v="116"/>
    <s v="MIBR"/>
    <s v="raze"/>
    <x v="7"/>
    <s v=""/>
    <n v="37"/>
    <n v="10"/>
    <n v="262"/>
    <n v="11"/>
    <n v="0.76"/>
    <n v="161"/>
    <n v="89"/>
    <n v="19"/>
    <n v="3"/>
    <n v="19"/>
    <n v="0.3"/>
    <n v="0.33"/>
    <s v="1/3"/>
    <n v="18"/>
    <n v="33"/>
    <n v="30"/>
    <n v="7"/>
    <n v="11"/>
    <n v="7"/>
  </r>
  <r>
    <x v="1"/>
    <s v="Regular Season"/>
    <x v="28"/>
    <x v="86"/>
    <s v="100 Thieves"/>
    <s v="brimstone"/>
    <x v="15"/>
    <s v=""/>
    <n v="21"/>
    <n v="87"/>
    <n v="146"/>
    <n v="71"/>
    <n v="0.67"/>
    <n v="101"/>
    <n v="48"/>
    <n v="29"/>
    <n v="5"/>
    <n v="14"/>
    <n v="0.36"/>
    <m/>
    <s v="0/2"/>
    <n v="10"/>
    <n v="10"/>
    <n v="14"/>
    <n v="6"/>
    <n v="1"/>
    <n v="3"/>
  </r>
  <r>
    <x v="1"/>
    <s v="Regular Season"/>
    <x v="28"/>
    <x v="86"/>
    <s v="100 Thieves"/>
    <s v="jett"/>
    <x v="6"/>
    <s v=""/>
    <n v="14"/>
    <n v="249"/>
    <n v="439"/>
    <n v="625"/>
    <n v="1"/>
    <n v="277"/>
    <n v="179"/>
    <n v="14"/>
    <n v="36"/>
    <n v="0"/>
    <n v="0.32"/>
    <m/>
    <s v=""/>
    <n v="25"/>
    <n v="25"/>
    <n v="4"/>
    <n v="2"/>
    <n v="5"/>
    <n v="0"/>
  </r>
  <r>
    <x v="1"/>
    <s v="Regular Season"/>
    <x v="28"/>
    <x v="86"/>
    <s v="100 Thieves"/>
    <s v="omen"/>
    <x v="5"/>
    <s v=""/>
    <n v="23"/>
    <n v="87"/>
    <n v="191"/>
    <n v="89"/>
    <n v="0.7"/>
    <n v="103"/>
    <n v="7"/>
    <n v="3"/>
    <n v="17"/>
    <n v="9"/>
    <n v="0.2"/>
    <n v="0.5"/>
    <s v="1/2"/>
    <n v="16"/>
    <n v="16"/>
    <n v="18"/>
    <n v="7"/>
    <n v="4"/>
    <n v="2"/>
  </r>
  <r>
    <x v="1"/>
    <s v="Regular Season"/>
    <x v="28"/>
    <x v="89"/>
    <s v="100 Thieves"/>
    <s v="fade"/>
    <x v="1"/>
    <s v=""/>
    <n v="44"/>
    <n v="116"/>
    <n v="204"/>
    <n v="111"/>
    <n v="0.75"/>
    <n v="137"/>
    <n v="7"/>
    <n v="23"/>
    <n v="7"/>
    <n v="5"/>
    <n v="0.32"/>
    <m/>
    <s v="0/11"/>
    <n v="16"/>
    <n v="31"/>
    <n v="28"/>
    <n v="10"/>
    <n v="3"/>
    <n v="2"/>
  </r>
  <r>
    <x v="1"/>
    <s v="Regular Season"/>
    <x v="28"/>
    <x v="89"/>
    <s v="100 Thieves"/>
    <s v="sova"/>
    <x v="8"/>
    <s v=""/>
    <n v="14"/>
    <n v="94"/>
    <n v="109"/>
    <n v="12"/>
    <n v="0.86"/>
    <n v="89"/>
    <n v="43"/>
    <n v="29"/>
    <n v="0"/>
    <n v="0"/>
    <n v="0.27"/>
    <m/>
    <s v=""/>
    <n v="6"/>
    <n v="6"/>
    <n v="5"/>
    <n v="4"/>
    <n v="0"/>
    <n v="0"/>
  </r>
  <r>
    <x v="1"/>
    <s v="Regular Season"/>
    <x v="28"/>
    <x v="85"/>
    <s v="100 Thieves"/>
    <s v="gekko"/>
    <x v="4"/>
    <s v=""/>
    <n v="21"/>
    <n v="33"/>
    <n v="95"/>
    <n v="26"/>
    <n v="0.71"/>
    <n v="75"/>
    <n v="24"/>
    <n v="29"/>
    <n v="1"/>
    <n v="14"/>
    <n v="0.33"/>
    <m/>
    <s v=""/>
    <n v="5"/>
    <n v="5"/>
    <n v="19"/>
    <n v="6"/>
    <n v="2"/>
    <n v="3"/>
  </r>
  <r>
    <x v="1"/>
    <s v="Regular Season"/>
    <x v="28"/>
    <x v="85"/>
    <s v="100 Thieves"/>
    <s v="killjoy"/>
    <x v="3"/>
    <s v=""/>
    <n v="37"/>
    <n v="88"/>
    <n v="206"/>
    <n v="108"/>
    <n v="0.68"/>
    <n v="138"/>
    <n v="7"/>
    <n v="14"/>
    <n v="11"/>
    <n v="8"/>
    <n v="0.15"/>
    <m/>
    <s v="0/2"/>
    <n v="14"/>
    <n v="26"/>
    <n v="24"/>
    <n v="5"/>
    <n v="4"/>
    <n v="3"/>
  </r>
  <r>
    <x v="1"/>
    <s v="Regular Season"/>
    <x v="28"/>
    <x v="87"/>
    <s v="100 Thieves"/>
    <s v="kayo"/>
    <x v="17"/>
    <s v=""/>
    <n v="14"/>
    <n v="202"/>
    <n v="314"/>
    <n v="40"/>
    <n v="1"/>
    <n v="192"/>
    <n v="114"/>
    <n v="79"/>
    <n v="21"/>
    <n v="0"/>
    <n v="0.23"/>
    <m/>
    <s v="0/1"/>
    <n v="16"/>
    <n v="16"/>
    <n v="4"/>
    <n v="11"/>
    <n v="3"/>
    <n v="0"/>
  </r>
  <r>
    <x v="1"/>
    <s v="Regular Season"/>
    <x v="28"/>
    <x v="87"/>
    <s v="100 Thieves"/>
    <s v="raze"/>
    <x v="7"/>
    <s v=""/>
    <n v="44"/>
    <n v="91"/>
    <n v="229"/>
    <n v="97"/>
    <n v="0.7"/>
    <n v="136"/>
    <n v="8"/>
    <n v="11"/>
    <n v="14"/>
    <n v="9"/>
    <n v="0.15"/>
    <m/>
    <s v="0/2"/>
    <n v="22"/>
    <n v="35"/>
    <n v="36"/>
    <n v="5"/>
    <n v="6"/>
    <n v="4"/>
  </r>
  <r>
    <x v="1"/>
    <s v="Regular Season"/>
    <x v="28"/>
    <x v="88"/>
    <s v="100 Thieves"/>
    <s v="omen"/>
    <x v="5"/>
    <s v=""/>
    <n v="14"/>
    <n v="98"/>
    <n v="190"/>
    <n v="143"/>
    <n v="0.86"/>
    <n v="123"/>
    <n v="71"/>
    <n v="43"/>
    <n v="7"/>
    <n v="14"/>
    <n v="0.39"/>
    <m/>
    <s v=""/>
    <n v="10"/>
    <n v="10"/>
    <n v="7"/>
    <n v="6"/>
    <n v="1"/>
    <n v="2"/>
  </r>
  <r>
    <x v="1"/>
    <s v="Regular Season"/>
    <x v="28"/>
    <x v="88"/>
    <s v="100 Thieves"/>
    <s v="viper"/>
    <x v="9"/>
    <s v=""/>
    <n v="44"/>
    <n v="92"/>
    <n v="184"/>
    <n v="93"/>
    <n v="0.68"/>
    <n v="109"/>
    <n v="61"/>
    <n v="32"/>
    <n v="7"/>
    <n v="16"/>
    <n v="0.35"/>
    <n v="0.13"/>
    <s v="1/8"/>
    <n v="14"/>
    <n v="27"/>
    <n v="29"/>
    <n v="14"/>
    <n v="3"/>
    <n v="7"/>
  </r>
  <r>
    <x v="1"/>
    <s v="Regular Season"/>
    <x v="28"/>
    <x v="15"/>
    <s v="Sentinels"/>
    <s v="brimstone"/>
    <x v="15"/>
    <s v=""/>
    <n v="19"/>
    <n v="75"/>
    <n v="230"/>
    <n v="76"/>
    <n v="0.68"/>
    <n v="139"/>
    <n v="68"/>
    <n v="32"/>
    <n v="11"/>
    <n v="21"/>
    <n v="0.22"/>
    <n v="0.17"/>
    <s v="1/6"/>
    <n v="13"/>
    <n v="13"/>
    <n v="17"/>
    <n v="6"/>
    <n v="2"/>
    <n v="4"/>
  </r>
  <r>
    <x v="1"/>
    <s v="Regular Season"/>
    <x v="28"/>
    <x v="15"/>
    <s v="Sentinels"/>
    <s v="cypher"/>
    <x v="2"/>
    <s v=""/>
    <n v="22"/>
    <n v="56"/>
    <n v="148"/>
    <n v="71"/>
    <n v="0.68"/>
    <n v="90"/>
    <n v="55"/>
    <n v="18"/>
    <n v="0"/>
    <n v="9"/>
    <n v="0.22"/>
    <m/>
    <s v="0/1"/>
    <n v="12"/>
    <n v="12"/>
    <n v="17"/>
    <n v="4"/>
    <n v="0"/>
    <n v="2"/>
  </r>
  <r>
    <x v="1"/>
    <s v="Regular Season"/>
    <x v="28"/>
    <x v="16"/>
    <s v="Sentinels"/>
    <s v="deadlock"/>
    <x v="14"/>
    <s v=""/>
    <n v="41"/>
    <n v="108"/>
    <n v="177"/>
    <n v="107"/>
    <n v="0.71"/>
    <n v="110"/>
    <n v="71"/>
    <n v="2"/>
    <n v="5"/>
    <n v="5"/>
    <n v="0.24"/>
    <n v="0.17"/>
    <s v="1/6"/>
    <n v="19"/>
    <n v="29"/>
    <n v="27"/>
    <n v="8"/>
    <n v="2"/>
    <n v="2"/>
  </r>
  <r>
    <x v="1"/>
    <s v="Regular Season"/>
    <x v="28"/>
    <x v="17"/>
    <s v="Sentinels"/>
    <s v="fade"/>
    <x v="1"/>
    <s v=""/>
    <n v="41"/>
    <n v="7"/>
    <n v="142"/>
    <n v="57"/>
    <n v="0.68"/>
    <n v="107"/>
    <n v="41"/>
    <n v="39"/>
    <n v="2"/>
    <n v="12"/>
    <n v="0.28000000000000003"/>
    <m/>
    <s v="0/6"/>
    <n v="12"/>
    <n v="17"/>
    <n v="30"/>
    <n v="16"/>
    <n v="1"/>
    <n v="5"/>
  </r>
  <r>
    <x v="1"/>
    <s v="Regular Season"/>
    <x v="28"/>
    <x v="19"/>
    <s v="Sentinels"/>
    <s v="gekko"/>
    <x v="4"/>
    <s v=""/>
    <n v="19"/>
    <n v="54"/>
    <n v="118"/>
    <n v="41"/>
    <n v="0.57999999999999996"/>
    <n v="74"/>
    <n v="37"/>
    <n v="26"/>
    <n v="11"/>
    <n v="16"/>
    <n v="7.0000000000000007E-2"/>
    <m/>
    <s v="0/2"/>
    <n v="7"/>
    <n v="7"/>
    <n v="17"/>
    <n v="5"/>
    <n v="2"/>
    <n v="3"/>
  </r>
  <r>
    <x v="1"/>
    <s v="Regular Season"/>
    <x v="28"/>
    <x v="19"/>
    <s v="Sentinels"/>
    <s v="omen"/>
    <x v="5"/>
    <s v=""/>
    <n v="22"/>
    <n v="133"/>
    <n v="236"/>
    <n v="129"/>
    <n v="0.82"/>
    <n v="151"/>
    <n v="82"/>
    <n v="36"/>
    <n v="5"/>
    <n v="9"/>
    <n v="0.3"/>
    <m/>
    <s v="0/3"/>
    <n v="18"/>
    <n v="18"/>
    <n v="14"/>
    <n v="8"/>
    <n v="1"/>
    <n v="2"/>
  </r>
  <r>
    <x v="1"/>
    <s v="Regular Season"/>
    <x v="28"/>
    <x v="18"/>
    <s v="Sentinels"/>
    <s v="raze"/>
    <x v="7"/>
    <s v=""/>
    <n v="41"/>
    <n v="74"/>
    <n v="218"/>
    <n v="81"/>
    <n v="0.63"/>
    <n v="140"/>
    <n v="71"/>
    <n v="12"/>
    <n v="17"/>
    <n v="2"/>
    <n v="0.21"/>
    <m/>
    <s v="0/2"/>
    <n v="17"/>
    <n v="29"/>
    <n v="36"/>
    <n v="5"/>
    <n v="7"/>
    <n v="8"/>
  </r>
  <r>
    <x v="1"/>
    <s v="Regular Season"/>
    <x v="28"/>
    <x v="43"/>
    <s v="KRÃœ Esports"/>
    <s v="cypher"/>
    <x v="2"/>
    <s v=""/>
    <n v="23"/>
    <n v="137"/>
    <n v="250"/>
    <n v="169"/>
    <n v="0.78"/>
    <n v="189"/>
    <n v="96"/>
    <n v="22"/>
    <n v="0"/>
    <n v="9"/>
    <n v="0.61"/>
    <m/>
    <s v="0/3"/>
    <n v="22"/>
    <n v="22"/>
    <n v="13"/>
    <n v="5"/>
    <n v="0"/>
    <n v="2"/>
  </r>
  <r>
    <x v="1"/>
    <s v="Regular Season"/>
    <x v="28"/>
    <x v="43"/>
    <s v="KRÃœ Esports"/>
    <s v="sova"/>
    <x v="8"/>
    <s v=""/>
    <n v="20"/>
    <n v="108"/>
    <n v="165"/>
    <n v="133"/>
    <n v="0.8"/>
    <n v="113"/>
    <n v="6"/>
    <n v="1"/>
    <n v="1"/>
    <n v="5"/>
    <n v="0.46"/>
    <m/>
    <s v="0/3"/>
    <n v="12"/>
    <n v="12"/>
    <n v="9"/>
    <n v="2"/>
    <n v="2"/>
    <n v="1"/>
  </r>
  <r>
    <x v="1"/>
    <s v="Regular Season"/>
    <x v="28"/>
    <x v="44"/>
    <s v="KRÃœ Esports"/>
    <s v="jett"/>
    <x v="6"/>
    <s v=""/>
    <n v="20"/>
    <n v="165"/>
    <n v="298"/>
    <n v="22"/>
    <n v="0.85"/>
    <n v="198"/>
    <n v="11"/>
    <n v="3"/>
    <n v="3"/>
    <n v="5"/>
    <n v="0.28000000000000003"/>
    <n v="1"/>
    <s v="1/1"/>
    <n v="22"/>
    <n v="22"/>
    <n v="10"/>
    <n v="6"/>
    <n v="6"/>
    <n v="1"/>
  </r>
  <r>
    <x v="1"/>
    <s v="Regular Season"/>
    <x v="28"/>
    <x v="44"/>
    <s v="KRÃœ Esports"/>
    <s v="raze"/>
    <x v="7"/>
    <s v=""/>
    <n v="23"/>
    <n v="121"/>
    <n v="259"/>
    <n v="127"/>
    <n v="0.78"/>
    <n v="183"/>
    <n v="83"/>
    <n v="17"/>
    <n v="17"/>
    <n v="13"/>
    <n v="0.13"/>
    <m/>
    <s v=""/>
    <n v="19"/>
    <n v="19"/>
    <n v="15"/>
    <n v="4"/>
    <n v="4"/>
    <n v="3"/>
  </r>
  <r>
    <x v="1"/>
    <s v="Regular Season"/>
    <x v="28"/>
    <x v="40"/>
    <s v="KRÃœ Esports"/>
    <s v="kayo"/>
    <x v="17"/>
    <s v=""/>
    <n v="20"/>
    <n v="13"/>
    <n v="251"/>
    <n v="146"/>
    <n v="0.85"/>
    <n v="161"/>
    <n v="95"/>
    <n v="35"/>
    <n v="5"/>
    <n v="1"/>
    <n v="0.33"/>
    <m/>
    <s v="0/2"/>
    <n v="19"/>
    <n v="19"/>
    <n v="13"/>
    <n v="7"/>
    <n v="1"/>
    <n v="2"/>
  </r>
  <r>
    <x v="1"/>
    <s v="Regular Season"/>
    <x v="28"/>
    <x v="40"/>
    <s v="KRÃœ Esports"/>
    <s v="skye"/>
    <x v="16"/>
    <s v=""/>
    <n v="23"/>
    <n v="88"/>
    <n v="141"/>
    <n v="87"/>
    <n v="0.74"/>
    <n v="89"/>
    <n v="57"/>
    <n v="26"/>
    <n v="9"/>
    <n v="9"/>
    <n v="0.28000000000000003"/>
    <m/>
    <s v="0/1"/>
    <n v="13"/>
    <n v="13"/>
    <n v="15"/>
    <n v="6"/>
    <n v="2"/>
    <n v="2"/>
  </r>
  <r>
    <x v="1"/>
    <s v="Regular Season"/>
    <x v="28"/>
    <x v="42"/>
    <s v="KRÃœ Esports"/>
    <s v="killjoy"/>
    <x v="3"/>
    <s v=""/>
    <n v="20"/>
    <n v="141"/>
    <n v="256"/>
    <n v="20"/>
    <n v="0.75"/>
    <n v="190"/>
    <n v="10"/>
    <n v="15"/>
    <n v="15"/>
    <n v="0"/>
    <n v="0.33"/>
    <m/>
    <s v="0/2"/>
    <n v="20"/>
    <n v="20"/>
    <n v="10"/>
    <n v="3"/>
    <n v="3"/>
    <n v="0"/>
  </r>
  <r>
    <x v="1"/>
    <s v="Regular Season"/>
    <x v="28"/>
    <x v="42"/>
    <s v="KRÃœ Esports"/>
    <s v="viper"/>
    <x v="9"/>
    <s v=""/>
    <n v="23"/>
    <n v="83"/>
    <n v="135"/>
    <n v="67"/>
    <n v="0.65"/>
    <n v="107"/>
    <n v="43"/>
    <n v="39"/>
    <n v="0"/>
    <n v="13"/>
    <n v="0.18"/>
    <n v="0.33"/>
    <s v="1/3"/>
    <n v="10"/>
    <n v="10"/>
    <n v="15"/>
    <n v="9"/>
    <n v="0"/>
    <n v="3"/>
  </r>
  <r>
    <x v="1"/>
    <s v="Regular Season"/>
    <x v="28"/>
    <x v="41"/>
    <s v="KRÃœ Esports"/>
    <s v="omen"/>
    <x v="5"/>
    <s v=""/>
    <n v="23"/>
    <n v="116"/>
    <n v="209"/>
    <n v="133"/>
    <n v="0.78"/>
    <n v="127"/>
    <n v="7"/>
    <n v="26"/>
    <n v="13"/>
    <n v="17"/>
    <n v="0.36"/>
    <m/>
    <s v="0/3"/>
    <n v="16"/>
    <n v="16"/>
    <n v="12"/>
    <n v="6"/>
    <n v="3"/>
    <n v="4"/>
  </r>
  <r>
    <x v="1"/>
    <s v="Regular Season"/>
    <x v="28"/>
    <x v="41"/>
    <s v="KRÃœ Esports"/>
    <s v="viper"/>
    <x v="9"/>
    <s v=""/>
    <n v="20"/>
    <n v="89"/>
    <n v="140"/>
    <n v="91"/>
    <n v="0.7"/>
    <n v="90"/>
    <n v="5"/>
    <n v="4"/>
    <n v="5"/>
    <n v="15"/>
    <n v="0.28000000000000003"/>
    <n v="1"/>
    <s v="1/1"/>
    <n v="10"/>
    <n v="10"/>
    <n v="11"/>
    <n v="8"/>
    <n v="1"/>
    <n v="3"/>
  </r>
  <r>
    <x v="1"/>
    <s v="Regular Season"/>
    <x v="28"/>
    <x v="83"/>
    <s v="Cloud9"/>
    <s v="cypher"/>
    <x v="2"/>
    <s v=""/>
    <n v="23"/>
    <n v="114"/>
    <n v="216"/>
    <n v="121"/>
    <n v="0.74"/>
    <n v="143"/>
    <n v="74"/>
    <n v="13"/>
    <n v="26"/>
    <n v="9"/>
    <n v="0.24"/>
    <n v="0.25"/>
    <s v="1/4"/>
    <n v="17"/>
    <n v="17"/>
    <n v="14"/>
    <n v="3"/>
    <n v="6"/>
    <n v="2"/>
  </r>
  <r>
    <x v="1"/>
    <s v="Regular Season"/>
    <x v="28"/>
    <x v="83"/>
    <s v="Cloud9"/>
    <s v="killjoy"/>
    <x v="3"/>
    <s v=""/>
    <n v="20"/>
    <n v="71"/>
    <n v="169"/>
    <n v="71"/>
    <n v="0.45"/>
    <n v="113"/>
    <n v="6"/>
    <n v="0"/>
    <n v="0"/>
    <n v="5"/>
    <n v="0.27"/>
    <m/>
    <s v="0/3"/>
    <n v="12"/>
    <n v="12"/>
    <n v="17"/>
    <n v="0"/>
    <n v="0"/>
    <n v="1"/>
  </r>
  <r>
    <x v="1"/>
    <s v="Regular Season"/>
    <x v="28"/>
    <x v="80"/>
    <s v="Cloud9"/>
    <s v="gekko"/>
    <x v="4"/>
    <s v=""/>
    <n v="20"/>
    <n v="72"/>
    <n v="135"/>
    <n v="6"/>
    <n v="0.7"/>
    <n v="112"/>
    <n v="45"/>
    <n v="25"/>
    <n v="0"/>
    <n v="5"/>
    <n v="0.31"/>
    <n v="0.5"/>
    <s v="1/2"/>
    <n v="9"/>
    <n v="9"/>
    <n v="15"/>
    <n v="5"/>
    <n v="0"/>
    <n v="1"/>
  </r>
  <r>
    <x v="1"/>
    <s v="Regular Season"/>
    <x v="28"/>
    <x v="80"/>
    <s v="Cloud9"/>
    <s v="skye"/>
    <x v="16"/>
    <s v=""/>
    <n v="23"/>
    <n v="85"/>
    <n v="174"/>
    <n v="67"/>
    <n v="0.7"/>
    <n v="124"/>
    <n v="52"/>
    <n v="57"/>
    <n v="13"/>
    <n v="13"/>
    <n v="0.25"/>
    <m/>
    <s v="0/1"/>
    <n v="12"/>
    <n v="12"/>
    <n v="18"/>
    <n v="13"/>
    <n v="3"/>
    <n v="3"/>
  </r>
  <r>
    <x v="1"/>
    <s v="Regular Season"/>
    <x v="28"/>
    <x v="84"/>
    <s v="Cloud9"/>
    <s v="omen"/>
    <x v="5"/>
    <s v=""/>
    <n v="23"/>
    <n v="85"/>
    <n v="133"/>
    <n v="79"/>
    <n v="0.61"/>
    <n v="78"/>
    <n v="48"/>
    <n v="3"/>
    <n v="4"/>
    <n v="0"/>
    <n v="0.18"/>
    <m/>
    <s v="0/4"/>
    <n v="11"/>
    <n v="11"/>
    <n v="14"/>
    <n v="7"/>
    <n v="1"/>
    <n v="0"/>
  </r>
  <r>
    <x v="1"/>
    <s v="Regular Season"/>
    <x v="28"/>
    <x v="84"/>
    <s v="Cloud9"/>
    <s v="viper"/>
    <x v="9"/>
    <s v=""/>
    <n v="20"/>
    <n v="8"/>
    <n v="170"/>
    <n v="69"/>
    <n v="0.55000000000000004"/>
    <n v="128"/>
    <n v="55"/>
    <n v="15"/>
    <n v="1"/>
    <n v="1"/>
    <n v="0.15"/>
    <n v="0.17"/>
    <s v="1/6"/>
    <n v="11"/>
    <n v="11"/>
    <n v="16"/>
    <n v="3"/>
    <n v="2"/>
    <n v="2"/>
  </r>
  <r>
    <x v="1"/>
    <s v="Regular Season"/>
    <x v="28"/>
    <x v="82"/>
    <s v="Cloud9"/>
    <s v="raze"/>
    <x v="7"/>
    <s v=""/>
    <n v="23"/>
    <n v="96"/>
    <n v="246"/>
    <n v="10"/>
    <n v="0.7"/>
    <n v="169"/>
    <n v="87"/>
    <n v="13"/>
    <n v="9"/>
    <n v="17"/>
    <n v="0.28000000000000003"/>
    <m/>
    <s v="0/1"/>
    <n v="20"/>
    <n v="20"/>
    <n v="20"/>
    <n v="3"/>
    <n v="2"/>
    <n v="4"/>
  </r>
  <r>
    <x v="1"/>
    <s v="Regular Season"/>
    <x v="28"/>
    <x v="82"/>
    <s v="Cloud9"/>
    <s v="reyna"/>
    <x v="23"/>
    <s v=""/>
    <n v="20"/>
    <n v="125"/>
    <n v="294"/>
    <n v="106"/>
    <n v="0.65"/>
    <n v="191"/>
    <n v="95"/>
    <n v="25"/>
    <n v="25"/>
    <n v="3"/>
    <n v="0.37"/>
    <n v="0.5"/>
    <s v="1/2"/>
    <n v="19"/>
    <n v="19"/>
    <n v="18"/>
    <n v="5"/>
    <n v="5"/>
    <n v="6"/>
  </r>
  <r>
    <x v="1"/>
    <s v="Regular Season"/>
    <x v="28"/>
    <x v="81"/>
    <s v="Cloud9"/>
    <s v="sova"/>
    <x v="8"/>
    <s v=""/>
    <n v="20"/>
    <n v="24"/>
    <n v="62"/>
    <n v="12"/>
    <n v="0.4"/>
    <n v="51"/>
    <n v="1"/>
    <n v="3"/>
    <n v="0"/>
    <n v="15"/>
    <n v="0.05"/>
    <m/>
    <s v="0/2"/>
    <n v="2"/>
    <n v="2"/>
    <n v="17"/>
    <n v="6"/>
    <n v="0"/>
    <n v="3"/>
  </r>
  <r>
    <x v="1"/>
    <s v="Regular Season"/>
    <x v="28"/>
    <x v="81"/>
    <s v="Cloud9"/>
    <s v="viper"/>
    <x v="9"/>
    <s v=""/>
    <n v="23"/>
    <n v="83"/>
    <n v="136"/>
    <n v="71"/>
    <n v="0.87"/>
    <n v="87"/>
    <n v="43"/>
    <n v="17"/>
    <n v="9"/>
    <n v="0"/>
    <n v="0.24"/>
    <m/>
    <s v="0/2"/>
    <n v="10"/>
    <n v="10"/>
    <n v="14"/>
    <n v="4"/>
    <n v="2"/>
    <n v="0"/>
  </r>
  <r>
    <x v="1"/>
    <s v="Regular Season"/>
    <x v="28"/>
    <x v="93"/>
    <s v="FURIA"/>
    <s v="cypher"/>
    <x v="2"/>
    <s v=""/>
    <n v="19"/>
    <n v="59"/>
    <n v="148"/>
    <n v="56"/>
    <n v="0.53"/>
    <n v="84"/>
    <n v="47"/>
    <n v="16"/>
    <n v="16"/>
    <n v="11"/>
    <n v="0.6"/>
    <m/>
    <s v="0/2"/>
    <n v="9"/>
    <n v="9"/>
    <n v="16"/>
    <n v="3"/>
    <n v="3"/>
    <n v="2"/>
  </r>
  <r>
    <x v="1"/>
    <s v="Regular Season"/>
    <x v="28"/>
    <x v="93"/>
    <s v="FURIA"/>
    <s v="killjoy"/>
    <x v="3"/>
    <s v=""/>
    <n v="19"/>
    <n v="75"/>
    <n v="182"/>
    <n v="75"/>
    <n v="0.63"/>
    <n v="135"/>
    <n v="63"/>
    <n v="16"/>
    <n v="16"/>
    <n v="11"/>
    <n v="0.31"/>
    <m/>
    <s v="0/3"/>
    <n v="12"/>
    <n v="12"/>
    <n v="16"/>
    <n v="3"/>
    <n v="3"/>
    <n v="2"/>
  </r>
  <r>
    <x v="1"/>
    <s v="Regular Season"/>
    <x v="28"/>
    <x v="92"/>
    <s v="FURIA"/>
    <s v="jett"/>
    <x v="6"/>
    <s v=""/>
    <n v="38"/>
    <n v="89"/>
    <n v="244"/>
    <n v="94"/>
    <n v="0.63"/>
    <n v="155"/>
    <n v="84"/>
    <n v="11"/>
    <n v="13"/>
    <n v="18"/>
    <n v="0.2"/>
    <m/>
    <s v="0/3"/>
    <n v="16"/>
    <n v="32"/>
    <n v="34"/>
    <n v="4"/>
    <n v="5"/>
    <n v="7"/>
  </r>
  <r>
    <x v="1"/>
    <s v="Regular Season"/>
    <x v="28"/>
    <x v="91"/>
    <s v="FURIA"/>
    <s v="kayo"/>
    <x v="17"/>
    <s v=""/>
    <n v="19"/>
    <n v="53"/>
    <n v="142"/>
    <n v="6"/>
    <n v="0.53"/>
    <n v="91"/>
    <n v="47"/>
    <n v="16"/>
    <n v="11"/>
    <n v="5"/>
    <n v="0.56999999999999995"/>
    <m/>
    <s v="0/1"/>
    <n v="9"/>
    <n v="9"/>
    <n v="15"/>
    <n v="3"/>
    <n v="2"/>
    <n v="1"/>
  </r>
  <r>
    <x v="1"/>
    <s v="Regular Season"/>
    <x v="28"/>
    <x v="91"/>
    <s v="FURIA"/>
    <s v="sage"/>
    <x v="21"/>
    <s v=""/>
    <n v="19"/>
    <n v="58"/>
    <n v="138"/>
    <n v="5"/>
    <n v="0.63"/>
    <n v="120"/>
    <n v="42"/>
    <n v="16"/>
    <n v="5"/>
    <n v="26"/>
    <n v="0.3"/>
    <m/>
    <s v="0/3"/>
    <n v="8"/>
    <n v="8"/>
    <n v="16"/>
    <n v="3"/>
    <n v="1"/>
    <n v="5"/>
  </r>
  <r>
    <x v="1"/>
    <s v="Regular Season"/>
    <x v="28"/>
    <x v="94"/>
    <s v="FURIA"/>
    <s v="omen"/>
    <x v="5"/>
    <s v=""/>
    <n v="19"/>
    <n v="35"/>
    <n v="93"/>
    <n v="47"/>
    <n v="0.63"/>
    <n v="54"/>
    <n v="37"/>
    <n v="16"/>
    <n v="5"/>
    <n v="11"/>
    <n v="0.38"/>
    <m/>
    <s v="0/3"/>
    <n v="7"/>
    <n v="7"/>
    <n v="15"/>
    <n v="3"/>
    <n v="1"/>
    <n v="2"/>
  </r>
  <r>
    <x v="1"/>
    <s v="Regular Season"/>
    <x v="28"/>
    <x v="94"/>
    <s v="FURIA"/>
    <s v="viper"/>
    <x v="9"/>
    <s v=""/>
    <n v="19"/>
    <n v="56"/>
    <n v="120"/>
    <n v="47"/>
    <n v="0.57999999999999996"/>
    <n v="89"/>
    <n v="37"/>
    <n v="16"/>
    <n v="11"/>
    <n v="0"/>
    <n v="0.28000000000000003"/>
    <m/>
    <s v="0/2"/>
    <n v="7"/>
    <n v="7"/>
    <n v="15"/>
    <n v="3"/>
    <n v="2"/>
    <n v="0"/>
  </r>
  <r>
    <x v="1"/>
    <s v="Regular Season"/>
    <x v="28"/>
    <x v="90"/>
    <s v="FURIA"/>
    <s v="sova"/>
    <x v="8"/>
    <s v=""/>
    <n v="38"/>
    <n v="11"/>
    <n v="199"/>
    <n v="96"/>
    <n v="0.76"/>
    <n v="151"/>
    <n v="68"/>
    <n v="18"/>
    <n v="5"/>
    <n v="0"/>
    <n v="0.28999999999999998"/>
    <n v="0.27"/>
    <s v="3/11"/>
    <n v="15"/>
    <n v="26"/>
    <n v="27"/>
    <n v="7"/>
    <n v="2"/>
    <n v="0"/>
  </r>
  <r>
    <x v="2"/>
    <s v="Playoffs"/>
    <x v="24"/>
    <x v="10"/>
    <s v="FNATIC"/>
    <s v="astra"/>
    <x v="0"/>
    <s v=""/>
    <n v="28"/>
    <n v="73"/>
    <n v="160"/>
    <n v="67"/>
    <n v="0.68"/>
    <n v="110"/>
    <n v="5"/>
    <n v="32"/>
    <n v="11"/>
    <n v="21"/>
    <n v="0.22"/>
    <m/>
    <s v="0/1"/>
    <n v="14"/>
    <n v="14"/>
    <n v="21"/>
    <n v="9"/>
    <n v="3"/>
    <n v="6"/>
  </r>
  <r>
    <x v="2"/>
    <s v="Playoffs"/>
    <x v="24"/>
    <x v="10"/>
    <s v="FNATIC"/>
    <s v="omen"/>
    <x v="5"/>
    <s v=""/>
    <n v="19"/>
    <n v="108"/>
    <n v="189"/>
    <n v="115"/>
    <n v="0.68"/>
    <n v="124"/>
    <n v="79"/>
    <n v="53"/>
    <n v="0"/>
    <n v="16"/>
    <n v="0.3"/>
    <m/>
    <s v="0/4"/>
    <n v="15"/>
    <n v="15"/>
    <n v="13"/>
    <n v="10"/>
    <n v="0"/>
    <n v="3"/>
  </r>
  <r>
    <x v="2"/>
    <s v="Playoffs"/>
    <x v="24"/>
    <x v="10"/>
    <s v="FNATIC"/>
    <s v="viper"/>
    <x v="9"/>
    <s v=""/>
    <n v="20"/>
    <n v="93"/>
    <n v="192"/>
    <n v="93"/>
    <n v="0.65"/>
    <n v="137"/>
    <n v="65"/>
    <n v="25"/>
    <n v="0"/>
    <n v="1"/>
    <n v="0.33"/>
    <m/>
    <s v="0/3"/>
    <n v="13"/>
    <n v="13"/>
    <n v="14"/>
    <n v="5"/>
    <n v="0"/>
    <n v="2"/>
  </r>
  <r>
    <x v="2"/>
    <s v="Playoffs"/>
    <x v="24"/>
    <x v="12"/>
    <s v="FNATIC"/>
    <s v="breach"/>
    <x v="12"/>
    <s v=""/>
    <n v="28"/>
    <n v="118"/>
    <n v="225"/>
    <n v="12"/>
    <n v="0.79"/>
    <n v="137"/>
    <n v="86"/>
    <n v="25"/>
    <n v="7"/>
    <n v="4"/>
    <n v="0.4"/>
    <n v="0.2"/>
    <s v="1/5"/>
    <n v="24"/>
    <n v="24"/>
    <n v="20"/>
    <n v="7"/>
    <n v="2"/>
    <n v="1"/>
  </r>
  <r>
    <x v="2"/>
    <s v="Playoffs"/>
    <x v="24"/>
    <x v="12"/>
    <s v="FNATIC"/>
    <s v="killjoy"/>
    <x v="3"/>
    <s v=""/>
    <n v="39"/>
    <n v="11"/>
    <n v="220"/>
    <n v="119"/>
    <n v="0.77"/>
    <n v="142"/>
    <n v="79"/>
    <n v="8"/>
    <n v="15"/>
    <n v="5"/>
    <n v="0.22"/>
    <m/>
    <s v="0/4"/>
    <n v="16"/>
    <n v="31"/>
    <n v="26"/>
    <n v="3"/>
    <n v="6"/>
    <n v="2"/>
  </r>
  <r>
    <x v="2"/>
    <s v="Playoffs"/>
    <x v="24"/>
    <x v="11"/>
    <s v="FNATIC"/>
    <s v="cypher"/>
    <x v="2"/>
    <s v=""/>
    <n v="28"/>
    <n v="141"/>
    <n v="283"/>
    <n v="167"/>
    <n v="0.61"/>
    <n v="167"/>
    <n v="107"/>
    <n v="18"/>
    <n v="7"/>
    <n v="21"/>
    <n v="0.43"/>
    <n v="0.33"/>
    <s v="2/6"/>
    <n v="30"/>
    <n v="30"/>
    <n v="18"/>
    <n v="5"/>
    <n v="2"/>
    <n v="6"/>
  </r>
  <r>
    <x v="2"/>
    <s v="Playoffs"/>
    <x v="24"/>
    <x v="11"/>
    <s v="FNATIC"/>
    <s v="fade"/>
    <x v="1"/>
    <s v=""/>
    <n v="19"/>
    <n v="123"/>
    <n v="196"/>
    <n v="15"/>
    <n v="0.63"/>
    <n v="122"/>
    <n v="79"/>
    <n v="26"/>
    <n v="5"/>
    <n v="11"/>
    <n v="0.39"/>
    <n v="1"/>
    <s v="3/3"/>
    <n v="15"/>
    <n v="15"/>
    <n v="10"/>
    <n v="5"/>
    <n v="1"/>
    <n v="2"/>
  </r>
  <r>
    <x v="2"/>
    <s v="Playoffs"/>
    <x v="24"/>
    <x v="11"/>
    <s v="FNATIC"/>
    <s v="gekko"/>
    <x v="4"/>
    <s v=""/>
    <n v="20"/>
    <n v="52"/>
    <n v="85"/>
    <n v="36"/>
    <n v="0.65"/>
    <n v="64"/>
    <n v="25"/>
    <n v="25"/>
    <n v="0"/>
    <n v="15"/>
    <n v="0.25"/>
    <m/>
    <s v="0/1"/>
    <n v="5"/>
    <n v="5"/>
    <n v="14"/>
    <n v="5"/>
    <n v="0"/>
    <n v="3"/>
  </r>
  <r>
    <x v="2"/>
    <s v="Playoffs"/>
    <x v="24"/>
    <x v="13"/>
    <s v="FNATIC"/>
    <s v="iso"/>
    <x v="19"/>
    <s v=""/>
    <n v="20"/>
    <n v="78"/>
    <n v="198"/>
    <n v="76"/>
    <n v="0.6"/>
    <n v="122"/>
    <n v="65"/>
    <n v="1"/>
    <n v="2"/>
    <n v="2"/>
    <n v="0.32"/>
    <m/>
    <s v="0/1"/>
    <n v="13"/>
    <n v="13"/>
    <n v="17"/>
    <n v="2"/>
    <n v="4"/>
    <n v="4"/>
  </r>
  <r>
    <x v="2"/>
    <s v="Playoffs"/>
    <x v="24"/>
    <x v="13"/>
    <s v="FNATIC"/>
    <s v="raze"/>
    <x v="7"/>
    <s v=""/>
    <n v="47"/>
    <n v="86"/>
    <n v="196"/>
    <n v="10"/>
    <n v="0.64"/>
    <n v="129"/>
    <n v="68"/>
    <n v="13"/>
    <n v="15"/>
    <n v="19"/>
    <n v="0.18"/>
    <n v="0.25"/>
    <s v="1/4"/>
    <n v="19"/>
    <n v="32"/>
    <n v="32"/>
    <n v="6"/>
    <n v="7"/>
    <n v="9"/>
  </r>
  <r>
    <x v="2"/>
    <s v="Playoffs"/>
    <x v="24"/>
    <x v="14"/>
    <s v="FNATIC"/>
    <s v="sova"/>
    <x v="8"/>
    <s v=""/>
    <n v="48"/>
    <n v="86"/>
    <n v="164"/>
    <n v="81"/>
    <n v="0.73"/>
    <n v="119"/>
    <n v="52"/>
    <n v="33"/>
    <n v="2"/>
    <n v="2"/>
    <n v="0.3"/>
    <m/>
    <s v="0/4"/>
    <n v="16"/>
    <n v="25"/>
    <n v="31"/>
    <n v="16"/>
    <n v="1"/>
    <n v="1"/>
  </r>
  <r>
    <x v="2"/>
    <s v="Playoffs"/>
    <x v="24"/>
    <x v="14"/>
    <s v="FNATIC"/>
    <s v="viper"/>
    <x v="9"/>
    <s v=""/>
    <n v="19"/>
    <n v="131"/>
    <n v="278"/>
    <n v="146"/>
    <n v="0.89"/>
    <n v="166"/>
    <n v="10"/>
    <n v="37"/>
    <n v="5"/>
    <n v="5"/>
    <n v="0.37"/>
    <n v="1"/>
    <s v="1/1"/>
    <n v="19"/>
    <n v="19"/>
    <n v="13"/>
    <n v="7"/>
    <n v="1"/>
    <n v="1"/>
  </r>
  <r>
    <x v="2"/>
    <s v="Playoffs"/>
    <x v="24"/>
    <x v="67"/>
    <s v="Team Vitality"/>
    <s v="breach"/>
    <x v="12"/>
    <s v=""/>
    <n v="21"/>
    <n v="98"/>
    <n v="186"/>
    <n v="10"/>
    <n v="0.67"/>
    <n v="116"/>
    <n v="67"/>
    <n v="33"/>
    <n v="1"/>
    <n v="5"/>
    <n v="0.2"/>
    <m/>
    <s v="0/1"/>
    <n v="14"/>
    <n v="14"/>
    <n v="14"/>
    <n v="7"/>
    <n v="2"/>
    <n v="1"/>
  </r>
  <r>
    <x v="2"/>
    <s v="Playoffs"/>
    <x v="24"/>
    <x v="67"/>
    <s v="Team Vitality"/>
    <s v="kayo"/>
    <x v="17"/>
    <s v=""/>
    <n v="38"/>
    <n v="147"/>
    <n v="253"/>
    <n v="162"/>
    <n v="0.84"/>
    <n v="163"/>
    <n v="89"/>
    <n v="71"/>
    <n v="11"/>
    <n v="3"/>
    <n v="0.18"/>
    <n v="0.5"/>
    <s v="1/2"/>
    <n v="20"/>
    <n v="34"/>
    <n v="21"/>
    <n v="27"/>
    <n v="4"/>
    <n v="1"/>
  </r>
  <r>
    <x v="2"/>
    <s v="Playoffs"/>
    <x v="24"/>
    <x v="65"/>
    <s v="Team Vitality"/>
    <s v="cypher"/>
    <x v="2"/>
    <s v=""/>
    <n v="39"/>
    <n v="75"/>
    <n v="154"/>
    <n v="10"/>
    <n v="0.72"/>
    <n v="97"/>
    <n v="67"/>
    <n v="5"/>
    <n v="5"/>
    <n v="8"/>
    <n v="0.25"/>
    <m/>
    <s v="0/4"/>
    <n v="15"/>
    <n v="26"/>
    <n v="26"/>
    <n v="2"/>
    <n v="2"/>
    <n v="3"/>
  </r>
  <r>
    <x v="2"/>
    <s v="Playoffs"/>
    <x v="24"/>
    <x v="65"/>
    <s v="Team Vitality"/>
    <s v="killjoy"/>
    <x v="3"/>
    <s v=""/>
    <n v="20"/>
    <n v="88"/>
    <n v="166"/>
    <n v="85"/>
    <n v="0.75"/>
    <n v="112"/>
    <n v="55"/>
    <n v="3"/>
    <n v="15"/>
    <n v="5"/>
    <n v="0.14000000000000001"/>
    <n v="0.25"/>
    <s v="1/4"/>
    <n v="11"/>
    <n v="11"/>
    <n v="13"/>
    <n v="6"/>
    <n v="3"/>
    <n v="1"/>
  </r>
  <r>
    <x v="2"/>
    <s v="Playoffs"/>
    <x v="24"/>
    <x v="68"/>
    <s v="Team Vitality"/>
    <s v="jett"/>
    <x v="6"/>
    <s v=""/>
    <n v="41"/>
    <n v="11"/>
    <n v="217"/>
    <n v="114"/>
    <n v="0.63"/>
    <n v="134"/>
    <n v="78"/>
    <n v="12"/>
    <n v="15"/>
    <n v="2"/>
    <n v="0.37"/>
    <m/>
    <s v="0/3"/>
    <n v="19"/>
    <n v="32"/>
    <n v="28"/>
    <n v="5"/>
    <n v="6"/>
    <n v="8"/>
  </r>
  <r>
    <x v="2"/>
    <s v="Playoffs"/>
    <x v="24"/>
    <x v="68"/>
    <s v="Team Vitality"/>
    <s v="neon"/>
    <x v="13"/>
    <s v=""/>
    <n v="18"/>
    <n v="167"/>
    <n v="319"/>
    <n v="21"/>
    <n v="0.78"/>
    <n v="224"/>
    <n v="117"/>
    <n v="22"/>
    <n v="6"/>
    <n v="17"/>
    <n v="0.26"/>
    <m/>
    <s v="0/2"/>
    <n v="21"/>
    <n v="21"/>
    <n v="10"/>
    <n v="4"/>
    <n v="1"/>
    <n v="3"/>
  </r>
  <r>
    <x v="2"/>
    <s v="Playoffs"/>
    <x v="24"/>
    <x v="69"/>
    <s v="Team Vitality"/>
    <s v="omen"/>
    <x v="5"/>
    <s v=""/>
    <n v="59"/>
    <n v="95"/>
    <n v="165"/>
    <n v="84"/>
    <n v="0.78"/>
    <n v="100"/>
    <n v="53"/>
    <n v="47"/>
    <n v="1"/>
    <n v="12"/>
    <n v="0.28000000000000003"/>
    <m/>
    <s v="0/4"/>
    <n v="13"/>
    <n v="31"/>
    <n v="37"/>
    <n v="28"/>
    <n v="6"/>
    <n v="7"/>
  </r>
  <r>
    <x v="2"/>
    <s v="Playoffs"/>
    <x v="24"/>
    <x v="66"/>
    <s v="Team Vitality"/>
    <s v="sova"/>
    <x v="8"/>
    <s v=""/>
    <n v="59"/>
    <n v="132"/>
    <n v="250"/>
    <n v="151"/>
    <n v="0.8"/>
    <n v="168"/>
    <n v="9"/>
    <n v="34"/>
    <n v="5"/>
    <n v="14"/>
    <n v="0.26"/>
    <n v="0.25"/>
    <s v="2/8"/>
    <n v="22"/>
    <n v="53"/>
    <n v="35"/>
    <n v="20"/>
    <n v="3"/>
    <n v="8"/>
  </r>
  <r>
    <x v="2"/>
    <s v="Playoffs"/>
    <x v="24"/>
    <x v="118"/>
    <s v="Karmine Corp"/>
    <s v="breach"/>
    <x v="12"/>
    <s v=""/>
    <n v="28"/>
    <n v="9"/>
    <n v="179"/>
    <n v="81"/>
    <n v="0.79"/>
    <n v="113"/>
    <n v="61"/>
    <n v="54"/>
    <n v="11"/>
    <n v="7"/>
    <n v="0.36"/>
    <m/>
    <s v="0/1"/>
    <n v="17"/>
    <n v="17"/>
    <n v="21"/>
    <n v="15"/>
    <n v="3"/>
    <n v="2"/>
  </r>
  <r>
    <x v="2"/>
    <s v="Playoffs"/>
    <x v="24"/>
    <x v="118"/>
    <s v="Karmine Corp"/>
    <s v="sova"/>
    <x v="8"/>
    <s v=""/>
    <n v="39"/>
    <n v="59"/>
    <n v="110"/>
    <n v="52"/>
    <n v="0.69"/>
    <n v="76"/>
    <n v="36"/>
    <n v="18"/>
    <n v="1"/>
    <n v="1"/>
    <n v="0.24"/>
    <m/>
    <s v="0/1"/>
    <n v="10"/>
    <n v="14"/>
    <n v="27"/>
    <n v="7"/>
    <n v="4"/>
    <n v="4"/>
  </r>
  <r>
    <x v="2"/>
    <s v="Playoffs"/>
    <x v="24"/>
    <x v="119"/>
    <s v="Karmine Corp"/>
    <s v="cypher"/>
    <x v="2"/>
    <s v=""/>
    <n v="47"/>
    <n v="79"/>
    <n v="162"/>
    <n v="75"/>
    <n v="0.7"/>
    <n v="104"/>
    <n v="57"/>
    <n v="26"/>
    <n v="2"/>
    <n v="6"/>
    <n v="0.31"/>
    <n v="0.2"/>
    <s v="1/5"/>
    <n v="16"/>
    <n v="27"/>
    <n v="36"/>
    <n v="12"/>
    <n v="1"/>
    <n v="3"/>
  </r>
  <r>
    <x v="2"/>
    <s v="Playoffs"/>
    <x v="24"/>
    <x v="119"/>
    <s v="Karmine Corp"/>
    <s v="killjoy"/>
    <x v="3"/>
    <s v=""/>
    <n v="20"/>
    <n v="93"/>
    <n v="154"/>
    <n v="11"/>
    <n v="0.75"/>
    <n v="109"/>
    <n v="55"/>
    <n v="0"/>
    <n v="5"/>
    <n v="1"/>
    <n v="0.38"/>
    <m/>
    <s v="0/2"/>
    <n v="11"/>
    <n v="11"/>
    <n v="10"/>
    <n v="0"/>
    <n v="1"/>
    <n v="2"/>
  </r>
  <r>
    <x v="2"/>
    <s v="Playoffs"/>
    <x v="24"/>
    <x v="120"/>
    <s v="Karmine Corp"/>
    <s v="fade"/>
    <x v="1"/>
    <s v=""/>
    <n v="19"/>
    <n v="151"/>
    <n v="293"/>
    <n v="154"/>
    <n v="0.95"/>
    <n v="183"/>
    <n v="105"/>
    <n v="53"/>
    <n v="11"/>
    <n v="0"/>
    <n v="0.27"/>
    <m/>
    <s v="0/1"/>
    <n v="20"/>
    <n v="20"/>
    <n v="13"/>
    <n v="10"/>
    <n v="2"/>
    <n v="0"/>
  </r>
  <r>
    <x v="2"/>
    <s v="Playoffs"/>
    <x v="24"/>
    <x v="120"/>
    <s v="Karmine Corp"/>
    <s v="jett"/>
    <x v="6"/>
    <s v=""/>
    <n v="48"/>
    <n v="119"/>
    <n v="270"/>
    <n v="119"/>
    <n v="0.79"/>
    <n v="168"/>
    <n v="9"/>
    <n v="23"/>
    <n v="19"/>
    <n v="8"/>
    <n v="0.21"/>
    <n v="0.5"/>
    <s v="2/4"/>
    <n v="24"/>
    <n v="43"/>
    <n v="36"/>
    <n v="11"/>
    <n v="9"/>
    <n v="4"/>
  </r>
  <r>
    <x v="2"/>
    <s v="Playoffs"/>
    <x v="24"/>
    <x v="121"/>
    <s v="Karmine Corp"/>
    <s v="gekko"/>
    <x v="4"/>
    <s v=""/>
    <n v="20"/>
    <n v="72"/>
    <n v="117"/>
    <n v="69"/>
    <n v="0.7"/>
    <n v="80"/>
    <n v="45"/>
    <n v="3"/>
    <n v="5"/>
    <n v="15"/>
    <n v="0.47"/>
    <n v="0.5"/>
    <s v="1/2"/>
    <n v="9"/>
    <n v="9"/>
    <n v="13"/>
    <n v="6"/>
    <n v="1"/>
    <n v="3"/>
  </r>
  <r>
    <x v="2"/>
    <s v="Playoffs"/>
    <x v="24"/>
    <x v="121"/>
    <s v="Karmine Corp"/>
    <s v="raze"/>
    <x v="7"/>
    <s v=""/>
    <n v="28"/>
    <n v="116"/>
    <n v="209"/>
    <n v="133"/>
    <n v="0.71"/>
    <n v="138"/>
    <n v="86"/>
    <n v="0"/>
    <n v="14"/>
    <n v="7"/>
    <n v="0.26"/>
    <n v="0.43"/>
    <s v="3/7"/>
    <n v="24"/>
    <n v="24"/>
    <n v="18"/>
    <n v="0"/>
    <n v="4"/>
    <n v="2"/>
  </r>
  <r>
    <x v="2"/>
    <s v="Playoffs"/>
    <x v="24"/>
    <x v="121"/>
    <s v="Karmine Corp"/>
    <s v="yoru"/>
    <x v="11"/>
    <s v=""/>
    <n v="19"/>
    <n v="112"/>
    <n v="286"/>
    <n v="112"/>
    <n v="0.84"/>
    <n v="181"/>
    <n v="10"/>
    <n v="37"/>
    <n v="26"/>
    <n v="21"/>
    <n v="0.47"/>
    <n v="0.33"/>
    <s v="1/3"/>
    <n v="19"/>
    <n v="19"/>
    <n v="17"/>
    <n v="7"/>
    <n v="5"/>
    <n v="4"/>
  </r>
  <r>
    <x v="2"/>
    <s v="Playoffs"/>
    <x v="24"/>
    <x v="122"/>
    <s v="Karmine Corp"/>
    <s v="omen"/>
    <x v="5"/>
    <s v=""/>
    <n v="47"/>
    <n v="96"/>
    <n v="186"/>
    <n v="81"/>
    <n v="0.74"/>
    <n v="122"/>
    <n v="64"/>
    <n v="43"/>
    <n v="17"/>
    <n v="4"/>
    <n v="0.22"/>
    <m/>
    <s v="0/13"/>
    <n v="21"/>
    <n v="30"/>
    <n v="37"/>
    <n v="20"/>
    <n v="8"/>
    <n v="2"/>
  </r>
  <r>
    <x v="2"/>
    <s v="Playoffs"/>
    <x v="24"/>
    <x v="122"/>
    <s v="Karmine Corp"/>
    <s v="viper"/>
    <x v="9"/>
    <s v=""/>
    <n v="20"/>
    <n v="136"/>
    <n v="201"/>
    <n v="188"/>
    <n v="0.8"/>
    <n v="139"/>
    <n v="75"/>
    <n v="2"/>
    <n v="1"/>
    <n v="5"/>
    <n v="0.45"/>
    <m/>
    <s v="0/2"/>
    <n v="15"/>
    <n v="15"/>
    <n v="8"/>
    <n v="4"/>
    <n v="2"/>
    <n v="1"/>
  </r>
  <r>
    <x v="2"/>
    <s v="Playoffs"/>
    <x v="24"/>
    <x v="123"/>
    <s v="Natus Vincere"/>
    <s v="cypher"/>
    <x v="2"/>
    <s v=""/>
    <n v="59"/>
    <n v="9"/>
    <n v="143"/>
    <n v="8"/>
    <n v="0.63"/>
    <n v="92"/>
    <n v="56"/>
    <n v="19"/>
    <n v="5"/>
    <n v="5"/>
    <n v="0.32"/>
    <m/>
    <s v="0/14"/>
    <n v="15"/>
    <n v="33"/>
    <n v="41"/>
    <n v="11"/>
    <n v="3"/>
    <n v="3"/>
  </r>
  <r>
    <x v="2"/>
    <s v="Playoffs"/>
    <x v="24"/>
    <x v="124"/>
    <s v="Natus Vincere"/>
    <s v="jett"/>
    <x v="6"/>
    <s v=""/>
    <n v="20"/>
    <n v="79"/>
    <n v="158"/>
    <n v="79"/>
    <n v="0.7"/>
    <n v="107"/>
    <n v="55"/>
    <n v="15"/>
    <n v="2"/>
    <n v="15"/>
    <n v="0.17"/>
    <m/>
    <s v="0/2"/>
    <n v="11"/>
    <n v="11"/>
    <n v="14"/>
    <n v="3"/>
    <n v="4"/>
    <n v="3"/>
  </r>
  <r>
    <x v="2"/>
    <s v="Playoffs"/>
    <x v="24"/>
    <x v="124"/>
    <s v="Natus Vincere"/>
    <s v="kayo"/>
    <x v="17"/>
    <s v=""/>
    <n v="18"/>
    <n v="66"/>
    <n v="117"/>
    <n v="4"/>
    <n v="0.72"/>
    <n v="82"/>
    <n v="33"/>
    <n v="5"/>
    <n v="6"/>
    <n v="6"/>
    <n v="0.11"/>
    <m/>
    <s v="0/1"/>
    <n v="6"/>
    <n v="6"/>
    <n v="15"/>
    <n v="9"/>
    <n v="1"/>
    <n v="1"/>
  </r>
  <r>
    <x v="2"/>
    <s v="Playoffs"/>
    <x v="24"/>
    <x v="124"/>
    <s v="Natus Vincere"/>
    <s v="yoru"/>
    <x v="11"/>
    <s v=""/>
    <n v="21"/>
    <n v="137"/>
    <n v="254"/>
    <n v="136"/>
    <n v="0.71"/>
    <n v="153"/>
    <n v="9"/>
    <n v="43"/>
    <n v="1"/>
    <n v="0"/>
    <n v="0.18"/>
    <n v="1"/>
    <s v="2/2"/>
    <n v="19"/>
    <n v="19"/>
    <n v="14"/>
    <n v="9"/>
    <n v="2"/>
    <n v="0"/>
  </r>
  <r>
    <x v="2"/>
    <s v="Playoffs"/>
    <x v="24"/>
    <x v="125"/>
    <s v="Natus Vincere"/>
    <s v="kayo"/>
    <x v="17"/>
    <s v=""/>
    <n v="20"/>
    <n v="9"/>
    <n v="209"/>
    <n v="94"/>
    <n v="0.7"/>
    <n v="130"/>
    <n v="75"/>
    <n v="55"/>
    <n v="1"/>
    <n v="1"/>
    <n v="0.24"/>
    <m/>
    <s v=""/>
    <n v="15"/>
    <n v="15"/>
    <n v="16"/>
    <n v="11"/>
    <n v="2"/>
    <n v="2"/>
  </r>
  <r>
    <x v="2"/>
    <s v="Playoffs"/>
    <x v="24"/>
    <x v="125"/>
    <s v="Natus Vincere"/>
    <s v="neon"/>
    <x v="13"/>
    <s v=""/>
    <n v="39"/>
    <n v="10"/>
    <n v="226"/>
    <n v="97"/>
    <n v="0.67"/>
    <n v="153"/>
    <n v="74"/>
    <n v="21"/>
    <n v="15"/>
    <n v="13"/>
    <n v="0.28000000000000003"/>
    <n v="0.5"/>
    <s v="1/2"/>
    <n v="17"/>
    <n v="29"/>
    <n v="30"/>
    <n v="8"/>
    <n v="6"/>
    <n v="5"/>
  </r>
  <r>
    <x v="2"/>
    <s v="Playoffs"/>
    <x v="24"/>
    <x v="126"/>
    <s v="Natus Vincere"/>
    <s v="omen"/>
    <x v="5"/>
    <s v=""/>
    <n v="20"/>
    <n v="7"/>
    <n v="168"/>
    <n v="65"/>
    <n v="0.7"/>
    <n v="123"/>
    <n v="55"/>
    <n v="4"/>
    <n v="1"/>
    <n v="1"/>
    <n v="0.24"/>
    <m/>
    <s v="0/2"/>
    <n v="11"/>
    <n v="11"/>
    <n v="17"/>
    <n v="8"/>
    <n v="2"/>
    <n v="2"/>
  </r>
  <r>
    <x v="2"/>
    <s v="Playoffs"/>
    <x v="24"/>
    <x v="126"/>
    <s v="Natus Vincere"/>
    <s v="sova"/>
    <x v="8"/>
    <s v=""/>
    <n v="39"/>
    <n v="125"/>
    <n v="236"/>
    <n v="133"/>
    <n v="0.77"/>
    <n v="164"/>
    <n v="92"/>
    <n v="13"/>
    <n v="1"/>
    <n v="1"/>
    <n v="0.43"/>
    <n v="0.13"/>
    <s v="1/8"/>
    <n v="22"/>
    <n v="36"/>
    <n v="27"/>
    <n v="5"/>
    <n v="4"/>
    <n v="4"/>
  </r>
  <r>
    <x v="2"/>
    <s v="Playoffs"/>
    <x v="24"/>
    <x v="127"/>
    <s v="Natus Vincere"/>
    <s v="omen"/>
    <x v="5"/>
    <s v=""/>
    <n v="39"/>
    <n v="48"/>
    <n v="112"/>
    <n v="47"/>
    <n v="0.62"/>
    <n v="76"/>
    <n v="38"/>
    <n v="31"/>
    <n v="13"/>
    <n v="18"/>
    <n v="0.41"/>
    <m/>
    <s v="0/4"/>
    <n v="8"/>
    <n v="15"/>
    <n v="32"/>
    <n v="12"/>
    <n v="5"/>
    <n v="7"/>
  </r>
  <r>
    <x v="2"/>
    <s v="Playoffs"/>
    <x v="24"/>
    <x v="127"/>
    <s v="Natus Vincere"/>
    <s v="sova"/>
    <x v="8"/>
    <s v=""/>
    <n v="20"/>
    <n v="54"/>
    <n v="130"/>
    <n v="56"/>
    <n v="0.55000000000000004"/>
    <n v="85"/>
    <n v="45"/>
    <n v="5"/>
    <n v="15"/>
    <n v="0"/>
    <n v="0.26"/>
    <m/>
    <s v="0/2"/>
    <n v="9"/>
    <n v="9"/>
    <n v="16"/>
    <n v="1"/>
    <n v="3"/>
    <n v="0"/>
  </r>
  <r>
    <x v="2"/>
    <s v="Playoffs"/>
    <x v="1"/>
    <x v="10"/>
    <s v="FNATIC"/>
    <s v="astra"/>
    <x v="0"/>
    <s v=""/>
    <n v="28"/>
    <n v="74"/>
    <n v="137"/>
    <n v="62"/>
    <n v="0.54"/>
    <n v="97"/>
    <n v="46"/>
    <n v="18"/>
    <n v="7"/>
    <n v="14"/>
    <n v="0.26"/>
    <m/>
    <s v=""/>
    <n v="13"/>
    <n v="13"/>
    <n v="21"/>
    <n v="5"/>
    <n v="2"/>
    <n v="4"/>
  </r>
  <r>
    <x v="2"/>
    <s v="Playoffs"/>
    <x v="1"/>
    <x v="10"/>
    <s v="FNATIC"/>
    <s v="omen"/>
    <x v="5"/>
    <s v=""/>
    <n v="18"/>
    <n v="121"/>
    <n v="224"/>
    <n v="13"/>
    <n v="0.83"/>
    <n v="157"/>
    <n v="72"/>
    <n v="56"/>
    <n v="17"/>
    <n v="17"/>
    <n v="0.28000000000000003"/>
    <m/>
    <s v=""/>
    <n v="13"/>
    <n v="13"/>
    <n v="10"/>
    <n v="10"/>
    <n v="3"/>
    <n v="3"/>
  </r>
  <r>
    <x v="2"/>
    <s v="Playoffs"/>
    <x v="1"/>
    <x v="12"/>
    <s v="FNATIC"/>
    <s v="breach"/>
    <x v="12"/>
    <s v=""/>
    <n v="28"/>
    <n v="107"/>
    <n v="182"/>
    <n v="95"/>
    <n v="0.68"/>
    <n v="123"/>
    <n v="64"/>
    <n v="25"/>
    <n v="4"/>
    <n v="4"/>
    <n v="0.33"/>
    <m/>
    <s v="0/4"/>
    <n v="18"/>
    <n v="18"/>
    <n v="19"/>
    <n v="7"/>
    <n v="1"/>
    <n v="1"/>
  </r>
  <r>
    <x v="2"/>
    <s v="Playoffs"/>
    <x v="1"/>
    <x v="12"/>
    <s v="FNATIC"/>
    <s v="iso"/>
    <x v="19"/>
    <s v=""/>
    <n v="18"/>
    <n v="19"/>
    <n v="370"/>
    <n v="289"/>
    <n v="0.89"/>
    <n v="231"/>
    <n v="144"/>
    <n v="6"/>
    <n v="11"/>
    <n v="6"/>
    <n v="0.38"/>
    <m/>
    <s v=""/>
    <n v="26"/>
    <n v="26"/>
    <n v="9"/>
    <n v="1"/>
    <n v="2"/>
    <n v="1"/>
  </r>
  <r>
    <x v="2"/>
    <s v="Playoffs"/>
    <x v="1"/>
    <x v="11"/>
    <s v="FNATIC"/>
    <s v="cypher"/>
    <x v="2"/>
    <s v=""/>
    <n v="46"/>
    <n v="98"/>
    <n v="198"/>
    <n v="107"/>
    <n v="0.65"/>
    <n v="138"/>
    <n v="67"/>
    <n v="22"/>
    <n v="9"/>
    <n v="13"/>
    <n v="0.36"/>
    <n v="0.2"/>
    <s v="1/5"/>
    <n v="21"/>
    <n v="31"/>
    <n v="29"/>
    <n v="10"/>
    <n v="4"/>
    <n v="6"/>
  </r>
  <r>
    <x v="2"/>
    <s v="Playoffs"/>
    <x v="1"/>
    <x v="13"/>
    <s v="FNATIC"/>
    <s v="raze"/>
    <x v="7"/>
    <s v=""/>
    <n v="28"/>
    <n v="11"/>
    <n v="250"/>
    <n v="96"/>
    <n v="0.56999999999999995"/>
    <n v="169"/>
    <n v="79"/>
    <n v="7"/>
    <n v="14"/>
    <n v="21"/>
    <n v="0.24"/>
    <n v="0.5"/>
    <s v="1/2"/>
    <n v="22"/>
    <n v="22"/>
    <n v="23"/>
    <n v="2"/>
    <n v="4"/>
    <n v="6"/>
  </r>
  <r>
    <x v="2"/>
    <s v="Playoffs"/>
    <x v="1"/>
    <x v="13"/>
    <s v="FNATIC"/>
    <s v="yoru"/>
    <x v="11"/>
    <s v=""/>
    <n v="18"/>
    <n v="101"/>
    <n v="187"/>
    <n v="109"/>
    <n v="0.72"/>
    <n v="125"/>
    <n v="67"/>
    <n v="17"/>
    <n v="22"/>
    <n v="6"/>
    <n v="0.28000000000000003"/>
    <n v="0.5"/>
    <s v="1/2"/>
    <n v="12"/>
    <n v="12"/>
    <n v="11"/>
    <n v="3"/>
    <n v="4"/>
    <n v="1"/>
  </r>
  <r>
    <x v="2"/>
    <s v="Playoffs"/>
    <x v="1"/>
    <x v="14"/>
    <s v="FNATIC"/>
    <s v="sova"/>
    <x v="8"/>
    <s v=""/>
    <n v="46"/>
    <n v="12"/>
    <n v="166"/>
    <n v="135"/>
    <n v="0.78"/>
    <n v="114"/>
    <n v="59"/>
    <n v="26"/>
    <n v="9"/>
    <n v="0"/>
    <n v="0.27"/>
    <m/>
    <s v="0/7"/>
    <n v="18"/>
    <n v="27"/>
    <n v="20"/>
    <n v="12"/>
    <n v="4"/>
    <n v="0"/>
  </r>
  <r>
    <x v="2"/>
    <s v="Playoffs"/>
    <x v="1"/>
    <x v="73"/>
    <s v="FUT Esports"/>
    <s v="breach"/>
    <x v="12"/>
    <s v=""/>
    <n v="28"/>
    <n v="119"/>
    <n v="211"/>
    <n v="131"/>
    <n v="0.79"/>
    <n v="142"/>
    <n v="75"/>
    <n v="5"/>
    <n v="7"/>
    <n v="11"/>
    <n v="0.27"/>
    <m/>
    <s v="0/2"/>
    <n v="21"/>
    <n v="21"/>
    <n v="16"/>
    <n v="14"/>
    <n v="2"/>
    <n v="3"/>
  </r>
  <r>
    <x v="2"/>
    <s v="Playoffs"/>
    <x v="1"/>
    <x v="73"/>
    <s v="FUT Esports"/>
    <s v="sova"/>
    <x v="8"/>
    <s v=""/>
    <n v="18"/>
    <n v="86"/>
    <n v="172"/>
    <n v="69"/>
    <n v="0.56000000000000005"/>
    <n v="114"/>
    <n v="5"/>
    <n v="39"/>
    <n v="11"/>
    <n v="11"/>
    <n v="0.31"/>
    <m/>
    <s v="0/4"/>
    <n v="9"/>
    <n v="9"/>
    <n v="13"/>
    <n v="7"/>
    <n v="2"/>
    <n v="2"/>
  </r>
  <r>
    <x v="2"/>
    <s v="Playoffs"/>
    <x v="1"/>
    <x v="72"/>
    <s v="FUT Esports"/>
    <s v="cypher"/>
    <x v="2"/>
    <s v=""/>
    <n v="28"/>
    <n v="102"/>
    <n v="191"/>
    <n v="111"/>
    <n v="0.71"/>
    <n v="110"/>
    <n v="75"/>
    <n v="39"/>
    <n v="14"/>
    <n v="0"/>
    <n v="0.19"/>
    <m/>
    <s v="0/5"/>
    <n v="21"/>
    <n v="21"/>
    <n v="19"/>
    <n v="11"/>
    <n v="4"/>
    <n v="0"/>
  </r>
  <r>
    <x v="2"/>
    <s v="Playoffs"/>
    <x v="1"/>
    <x v="72"/>
    <s v="FUT Esports"/>
    <s v="killjoy"/>
    <x v="3"/>
    <s v=""/>
    <n v="18"/>
    <n v="88"/>
    <n v="202"/>
    <n v="71"/>
    <n v="0.56000000000000005"/>
    <n v="132"/>
    <n v="56"/>
    <n v="22"/>
    <n v="6"/>
    <n v="11"/>
    <n v="0.19"/>
    <m/>
    <s v="0/1"/>
    <n v="10"/>
    <n v="10"/>
    <n v="14"/>
    <n v="4"/>
    <n v="1"/>
    <n v="2"/>
  </r>
  <r>
    <x v="2"/>
    <s v="Playoffs"/>
    <x v="1"/>
    <x v="70"/>
    <s v="FUT Esports"/>
    <s v="gekko"/>
    <x v="4"/>
    <s v=""/>
    <n v="28"/>
    <n v="95"/>
    <n v="169"/>
    <n v="10"/>
    <n v="0.75"/>
    <n v="108"/>
    <n v="61"/>
    <n v="25"/>
    <n v="4"/>
    <n v="0"/>
    <n v="0.3"/>
    <m/>
    <s v="0/3"/>
    <n v="17"/>
    <n v="17"/>
    <n v="17"/>
    <n v="7"/>
    <n v="1"/>
    <n v="0"/>
  </r>
  <r>
    <x v="2"/>
    <s v="Playoffs"/>
    <x v="1"/>
    <x v="70"/>
    <s v="FUT Esports"/>
    <s v="sage"/>
    <x v="21"/>
    <s v=""/>
    <n v="18"/>
    <n v="8"/>
    <n v="130"/>
    <n v="83"/>
    <n v="0.67"/>
    <n v="66"/>
    <n v="56"/>
    <n v="22"/>
    <n v="6"/>
    <n v="11"/>
    <n v="0.17"/>
    <m/>
    <s v="0/1"/>
    <n v="10"/>
    <n v="10"/>
    <n v="12"/>
    <n v="4"/>
    <n v="1"/>
    <n v="2"/>
  </r>
  <r>
    <x v="2"/>
    <s v="Playoffs"/>
    <x v="1"/>
    <x v="74"/>
    <s v="FUT Esports"/>
    <s v="jett"/>
    <x v="6"/>
    <s v=""/>
    <n v="18"/>
    <n v="81"/>
    <n v="174"/>
    <n v="71"/>
    <n v="0.61"/>
    <n v="120"/>
    <n v="56"/>
    <n v="6"/>
    <n v="0"/>
    <n v="17"/>
    <n v="0.34"/>
    <m/>
    <s v="0/3"/>
    <n v="10"/>
    <n v="10"/>
    <n v="14"/>
    <n v="1"/>
    <n v="0"/>
    <n v="3"/>
  </r>
  <r>
    <x v="2"/>
    <s v="Playoffs"/>
    <x v="1"/>
    <x v="74"/>
    <s v="FUT Esports"/>
    <s v="raze"/>
    <x v="7"/>
    <s v=""/>
    <n v="28"/>
    <n v="79"/>
    <n v="216"/>
    <n v="74"/>
    <n v="0.68"/>
    <n v="163"/>
    <n v="61"/>
    <n v="32"/>
    <n v="21"/>
    <n v="14"/>
    <n v="0.19"/>
    <m/>
    <s v="0/1"/>
    <n v="17"/>
    <n v="17"/>
    <n v="23"/>
    <n v="9"/>
    <n v="6"/>
    <n v="4"/>
  </r>
  <r>
    <x v="2"/>
    <s v="Playoffs"/>
    <x v="1"/>
    <x v="71"/>
    <s v="FUT Esports"/>
    <s v="omen"/>
    <x v="5"/>
    <s v=""/>
    <n v="46"/>
    <n v="77"/>
    <n v="154"/>
    <n v="79"/>
    <n v="0.63"/>
    <n v="100"/>
    <n v="59"/>
    <n v="26"/>
    <n v="11"/>
    <n v="17"/>
    <n v="0.31"/>
    <m/>
    <s v="0/6"/>
    <n v="18"/>
    <n v="27"/>
    <n v="34"/>
    <n v="12"/>
    <n v="5"/>
    <n v="8"/>
  </r>
  <r>
    <x v="2"/>
    <s v="Playoffs"/>
    <x v="1"/>
    <x v="0"/>
    <s v="Team Heretics"/>
    <s v="brimstone"/>
    <x v="15"/>
    <s v=""/>
    <n v="26"/>
    <n v="128"/>
    <n v="217"/>
    <n v="124"/>
    <n v="0.73"/>
    <n v="135"/>
    <n v="81"/>
    <n v="35"/>
    <n v="0"/>
    <n v="8"/>
    <n v="0.42"/>
    <n v="0.2"/>
    <s v="1/5"/>
    <n v="21"/>
    <n v="21"/>
    <n v="17"/>
    <n v="9"/>
    <n v="0"/>
    <n v="2"/>
  </r>
  <r>
    <x v="2"/>
    <s v="Playoffs"/>
    <x v="1"/>
    <x v="0"/>
    <s v="Team Heretics"/>
    <s v="omen"/>
    <x v="5"/>
    <s v=""/>
    <n v="23"/>
    <n v="128"/>
    <n v="222"/>
    <n v="127"/>
    <n v="0.91"/>
    <n v="137"/>
    <n v="83"/>
    <n v="43"/>
    <n v="17"/>
    <n v="9"/>
    <n v="0.38"/>
    <m/>
    <s v="0/2"/>
    <n v="19"/>
    <n v="19"/>
    <n v="15"/>
    <n v="10"/>
    <n v="4"/>
    <n v="2"/>
  </r>
  <r>
    <x v="2"/>
    <s v="Playoffs"/>
    <x v="1"/>
    <x v="0"/>
    <s v="Team Heretics"/>
    <s v="viper"/>
    <x v="9"/>
    <s v=""/>
    <n v="26"/>
    <n v="132"/>
    <n v="218"/>
    <n v="133"/>
    <n v="0.65"/>
    <n v="135"/>
    <n v="77"/>
    <n v="42"/>
    <n v="4"/>
    <n v="4"/>
    <n v="0.23"/>
    <m/>
    <s v="0/5"/>
    <n v="20"/>
    <n v="20"/>
    <n v="15"/>
    <n v="11"/>
    <n v="1"/>
    <n v="1"/>
  </r>
  <r>
    <x v="2"/>
    <s v="Playoffs"/>
    <x v="1"/>
    <x v="1"/>
    <s v="Team Heretics"/>
    <s v="cypher"/>
    <x v="2"/>
    <s v=""/>
    <n v="23"/>
    <n v="93"/>
    <n v="153"/>
    <n v="87"/>
    <n v="0.61"/>
    <n v="106"/>
    <n v="57"/>
    <n v="13"/>
    <n v="4"/>
    <n v="9"/>
    <n v="0.43"/>
    <n v="0.28999999999999998"/>
    <s v="2/7"/>
    <n v="13"/>
    <n v="13"/>
    <n v="15"/>
    <n v="3"/>
    <n v="1"/>
    <n v="2"/>
  </r>
  <r>
    <x v="2"/>
    <s v="Playoffs"/>
    <x v="1"/>
    <x v="1"/>
    <s v="Team Heretics"/>
    <s v="killjoy"/>
    <x v="3"/>
    <s v=""/>
    <n v="26"/>
    <n v="118"/>
    <n v="202"/>
    <n v="133"/>
    <n v="0.69"/>
    <n v="131"/>
    <n v="77"/>
    <n v="8"/>
    <n v="4"/>
    <n v="8"/>
    <n v="0.36"/>
    <m/>
    <s v="0/2"/>
    <n v="20"/>
    <n v="20"/>
    <n v="15"/>
    <n v="2"/>
    <n v="1"/>
    <n v="2"/>
  </r>
  <r>
    <x v="2"/>
    <s v="Playoffs"/>
    <x v="1"/>
    <x v="1"/>
    <s v="Team Heretics"/>
    <s v="viper"/>
    <x v="9"/>
    <s v=""/>
    <n v="26"/>
    <n v="91"/>
    <n v="171"/>
    <n v="89"/>
    <n v="0.65"/>
    <n v="106"/>
    <n v="62"/>
    <n v="23"/>
    <n v="8"/>
    <n v="8"/>
    <n v="0.24"/>
    <n v="0.2"/>
    <s v="1/5"/>
    <n v="16"/>
    <n v="16"/>
    <n v="18"/>
    <n v="6"/>
    <n v="2"/>
    <n v="2"/>
  </r>
  <r>
    <x v="2"/>
    <s v="Playoffs"/>
    <x v="1"/>
    <x v="2"/>
    <s v="Team Heretics"/>
    <s v="fade"/>
    <x v="1"/>
    <s v=""/>
    <n v="26"/>
    <n v="71"/>
    <n v="158"/>
    <n v="67"/>
    <n v="0.69"/>
    <n v="111"/>
    <n v="54"/>
    <n v="42"/>
    <n v="8"/>
    <n v="15"/>
    <n v="0.36"/>
    <m/>
    <s v="0/1"/>
    <n v="14"/>
    <n v="14"/>
    <n v="21"/>
    <n v="11"/>
    <n v="2"/>
    <n v="4"/>
  </r>
  <r>
    <x v="2"/>
    <s v="Playoffs"/>
    <x v="1"/>
    <x v="2"/>
    <s v="Team Heretics"/>
    <s v="gekko"/>
    <x v="4"/>
    <s v=""/>
    <n v="26"/>
    <n v="93"/>
    <n v="199"/>
    <n v="105"/>
    <n v="0.81"/>
    <n v="129"/>
    <n v="77"/>
    <n v="19"/>
    <n v="15"/>
    <n v="8"/>
    <n v="0.42"/>
    <n v="1"/>
    <s v="1/1"/>
    <n v="20"/>
    <n v="20"/>
    <n v="19"/>
    <n v="5"/>
    <n v="4"/>
    <n v="2"/>
  </r>
  <r>
    <x v="2"/>
    <s v="Playoffs"/>
    <x v="1"/>
    <x v="2"/>
    <s v="Team Heretics"/>
    <s v="kayo"/>
    <x v="17"/>
    <s v=""/>
    <n v="23"/>
    <n v="58"/>
    <n v="109"/>
    <n v="42"/>
    <n v="0.74"/>
    <n v="70"/>
    <n v="35"/>
    <n v="65"/>
    <n v="4"/>
    <n v="4"/>
    <n v="0.08"/>
    <m/>
    <s v="0/1"/>
    <n v="8"/>
    <n v="8"/>
    <n v="19"/>
    <n v="15"/>
    <n v="1"/>
    <n v="1"/>
  </r>
  <r>
    <x v="2"/>
    <s v="Playoffs"/>
    <x v="1"/>
    <x v="4"/>
    <s v="Team Heretics"/>
    <s v="gekko"/>
    <x v="4"/>
    <s v=""/>
    <n v="26"/>
    <n v="143"/>
    <n v="294"/>
    <n v="163"/>
    <n v="0.85"/>
    <n v="190"/>
    <n v="10"/>
    <n v="31"/>
    <n v="12"/>
    <n v="15"/>
    <n v="0.51"/>
    <m/>
    <s v="0/5"/>
    <n v="26"/>
    <n v="26"/>
    <n v="16"/>
    <n v="8"/>
    <n v="3"/>
    <n v="4"/>
  </r>
  <r>
    <x v="2"/>
    <s v="Playoffs"/>
    <x v="1"/>
    <x v="4"/>
    <s v="Team Heretics"/>
    <s v="sova"/>
    <x v="8"/>
    <s v=""/>
    <n v="49"/>
    <n v="89"/>
    <n v="164"/>
    <n v="75"/>
    <n v="0.76"/>
    <n v="114"/>
    <n v="49"/>
    <n v="39"/>
    <n v="2"/>
    <n v="1"/>
    <n v="0.22"/>
    <m/>
    <s v="0/6"/>
    <n v="12"/>
    <n v="24"/>
    <n v="32"/>
    <n v="19"/>
    <n v="1"/>
    <n v="5"/>
  </r>
  <r>
    <x v="2"/>
    <s v="Playoffs"/>
    <x v="1"/>
    <x v="3"/>
    <s v="Team Heretics"/>
    <s v="neon"/>
    <x v="13"/>
    <s v=""/>
    <n v="49"/>
    <n v="94"/>
    <n v="232"/>
    <n v="103"/>
    <n v="0.73"/>
    <n v="143"/>
    <n v="82"/>
    <n v="27"/>
    <n v="27"/>
    <n v="14"/>
    <n v="0.3"/>
    <m/>
    <s v="0/3"/>
    <n v="22"/>
    <n v="40"/>
    <n v="39"/>
    <n v="13"/>
    <n v="13"/>
    <n v="7"/>
  </r>
  <r>
    <x v="2"/>
    <s v="Playoffs"/>
    <x v="1"/>
    <x v="3"/>
    <s v="Team Heretics"/>
    <s v="raze"/>
    <x v="7"/>
    <s v=""/>
    <n v="26"/>
    <n v="81"/>
    <n v="191"/>
    <n v="75"/>
    <n v="0.65"/>
    <n v="128"/>
    <n v="58"/>
    <n v="23"/>
    <n v="12"/>
    <n v="15"/>
    <n v="0.25"/>
    <m/>
    <s v=""/>
    <n v="15"/>
    <n v="15"/>
    <n v="20"/>
    <n v="6"/>
    <n v="3"/>
    <n v="4"/>
  </r>
  <r>
    <x v="2"/>
    <s v="Playoffs"/>
    <x v="1"/>
    <x v="65"/>
    <s v="Team Vitality"/>
    <s v="cypher"/>
    <x v="2"/>
    <s v=""/>
    <n v="23"/>
    <n v="91"/>
    <n v="177"/>
    <n v="10"/>
    <n v="0.78"/>
    <n v="114"/>
    <n v="65"/>
    <n v="35"/>
    <n v="13"/>
    <n v="9"/>
    <n v="0.15"/>
    <m/>
    <s v="0/2"/>
    <n v="15"/>
    <n v="15"/>
    <n v="15"/>
    <n v="8"/>
    <n v="3"/>
    <n v="2"/>
  </r>
  <r>
    <x v="2"/>
    <s v="Playoffs"/>
    <x v="1"/>
    <x v="65"/>
    <s v="Team Vitality"/>
    <s v="killjoy"/>
    <x v="3"/>
    <s v=""/>
    <n v="26"/>
    <n v="85"/>
    <n v="189"/>
    <n v="89"/>
    <n v="0.57999999999999996"/>
    <n v="124"/>
    <n v="62"/>
    <n v="27"/>
    <n v="15"/>
    <n v="4"/>
    <n v="0.17"/>
    <m/>
    <s v="0/2"/>
    <n v="16"/>
    <n v="16"/>
    <n v="18"/>
    <n v="7"/>
    <n v="4"/>
    <n v="1"/>
  </r>
  <r>
    <x v="2"/>
    <s v="Playoffs"/>
    <x v="1"/>
    <x v="65"/>
    <s v="Team Vitality"/>
    <s v="viper"/>
    <x v="9"/>
    <s v=""/>
    <n v="26"/>
    <n v="99"/>
    <n v="199"/>
    <n v="84"/>
    <n v="0.85"/>
    <n v="130"/>
    <n v="62"/>
    <n v="58"/>
    <n v="23"/>
    <n v="4"/>
    <n v="0.11"/>
    <m/>
    <s v="0/5"/>
    <n v="16"/>
    <n v="16"/>
    <n v="19"/>
    <n v="15"/>
    <n v="6"/>
    <n v="1"/>
  </r>
  <r>
    <x v="2"/>
    <s v="Playoffs"/>
    <x v="1"/>
    <x v="66"/>
    <s v="Team Vitality"/>
    <s v="fade"/>
    <x v="1"/>
    <s v=""/>
    <n v="26"/>
    <n v="128"/>
    <n v="224"/>
    <n v="138"/>
    <n v="0.85"/>
    <n v="160"/>
    <n v="85"/>
    <n v="38"/>
    <n v="4"/>
    <n v="12"/>
    <n v="0.19"/>
    <m/>
    <s v="0/2"/>
    <n v="22"/>
    <n v="22"/>
    <n v="16"/>
    <n v="10"/>
    <n v="1"/>
    <n v="3"/>
  </r>
  <r>
    <x v="2"/>
    <s v="Playoffs"/>
    <x v="1"/>
    <x v="66"/>
    <s v="Team Vitality"/>
    <s v="sova"/>
    <x v="8"/>
    <s v=""/>
    <n v="49"/>
    <n v="133"/>
    <n v="242"/>
    <n v="123"/>
    <n v="0.78"/>
    <n v="170"/>
    <n v="76"/>
    <n v="53"/>
    <n v="8"/>
    <n v="6"/>
    <n v="0.19"/>
    <m/>
    <s v="0/8"/>
    <n v="23"/>
    <n v="37"/>
    <n v="30"/>
    <n v="26"/>
    <n v="4"/>
    <n v="3"/>
  </r>
  <r>
    <x v="2"/>
    <s v="Playoffs"/>
    <x v="1"/>
    <x v="67"/>
    <s v="Team Vitality"/>
    <s v="gekko"/>
    <x v="4"/>
    <s v=""/>
    <n v="52"/>
    <n v="81"/>
    <n v="152"/>
    <n v="73"/>
    <n v="0.65"/>
    <n v="107"/>
    <n v="52"/>
    <n v="35"/>
    <n v="6"/>
    <n v="1"/>
    <n v="0.24"/>
    <n v="0.33"/>
    <s v="1/3"/>
    <n v="15"/>
    <n v="27"/>
    <n v="37"/>
    <n v="18"/>
    <n v="3"/>
    <n v="5"/>
  </r>
  <r>
    <x v="2"/>
    <s v="Playoffs"/>
    <x v="1"/>
    <x v="67"/>
    <s v="Team Vitality"/>
    <s v="kayo"/>
    <x v="17"/>
    <s v=""/>
    <n v="23"/>
    <n v="116"/>
    <n v="210"/>
    <n v="136"/>
    <n v="0.83"/>
    <n v="142"/>
    <n v="83"/>
    <n v="43"/>
    <n v="4"/>
    <n v="9"/>
    <n v="0.17"/>
    <m/>
    <s v="0/4"/>
    <n v="19"/>
    <n v="19"/>
    <n v="14"/>
    <n v="10"/>
    <n v="1"/>
    <n v="2"/>
  </r>
  <r>
    <x v="2"/>
    <s v="Playoffs"/>
    <x v="1"/>
    <x v="68"/>
    <s v="Team Vitality"/>
    <s v="jett"/>
    <x v="6"/>
    <s v=""/>
    <n v="26"/>
    <n v="85"/>
    <n v="183"/>
    <n v="84"/>
    <n v="0.62"/>
    <n v="141"/>
    <n v="62"/>
    <n v="15"/>
    <n v="4"/>
    <n v="15"/>
    <n v="0.24"/>
    <m/>
    <s v="0/1"/>
    <n v="16"/>
    <n v="16"/>
    <n v="19"/>
    <n v="4"/>
    <n v="1"/>
    <n v="4"/>
  </r>
  <r>
    <x v="2"/>
    <s v="Playoffs"/>
    <x v="1"/>
    <x v="68"/>
    <s v="Team Vitality"/>
    <s v="neon"/>
    <x v="13"/>
    <s v=""/>
    <n v="23"/>
    <n v="151"/>
    <n v="299"/>
    <n v="169"/>
    <n v="0.7"/>
    <n v="187"/>
    <n v="117"/>
    <n v="22"/>
    <n v="22"/>
    <n v="13"/>
    <n v="0.46"/>
    <n v="1"/>
    <s v="1/1"/>
    <n v="27"/>
    <n v="27"/>
    <n v="16"/>
    <n v="5"/>
    <n v="5"/>
    <n v="3"/>
  </r>
  <r>
    <x v="2"/>
    <s v="Playoffs"/>
    <x v="1"/>
    <x v="68"/>
    <s v="Team Vitality"/>
    <s v="raze"/>
    <x v="7"/>
    <s v=""/>
    <n v="26"/>
    <n v="112"/>
    <n v="245"/>
    <n v="115"/>
    <n v="0.65"/>
    <n v="162"/>
    <n v="88"/>
    <n v="15"/>
    <n v="19"/>
    <n v="8"/>
    <n v="0.16"/>
    <n v="0.2"/>
    <s v="1/5"/>
    <n v="23"/>
    <n v="23"/>
    <n v="20"/>
    <n v="4"/>
    <n v="5"/>
    <n v="2"/>
  </r>
  <r>
    <x v="2"/>
    <s v="Playoffs"/>
    <x v="1"/>
    <x v="69"/>
    <s v="Team Vitality"/>
    <s v="omen"/>
    <x v="5"/>
    <s v=""/>
    <n v="49"/>
    <n v="81"/>
    <n v="158"/>
    <n v="78"/>
    <n v="0.71"/>
    <n v="102"/>
    <n v="57"/>
    <n v="43"/>
    <n v="8"/>
    <n v="14"/>
    <n v="0.37"/>
    <n v="0.33"/>
    <s v="1/3"/>
    <n v="19"/>
    <n v="28"/>
    <n v="36"/>
    <n v="21"/>
    <n v="4"/>
    <n v="7"/>
  </r>
  <r>
    <x v="2"/>
    <s v="Playoffs"/>
    <x v="1"/>
    <x v="69"/>
    <s v="Team Vitality"/>
    <s v="viper"/>
    <x v="9"/>
    <s v=""/>
    <n v="26"/>
    <n v="96"/>
    <n v="145"/>
    <n v="94"/>
    <n v="0.73"/>
    <n v="90"/>
    <n v="58"/>
    <n v="27"/>
    <n v="4"/>
    <n v="12"/>
    <n v="0.18"/>
    <n v="0.25"/>
    <s v="1/4"/>
    <n v="15"/>
    <n v="15"/>
    <n v="16"/>
    <n v="7"/>
    <n v="1"/>
    <n v="3"/>
  </r>
  <r>
    <x v="2"/>
    <s v="Playoffs"/>
    <x v="2"/>
    <x v="10"/>
    <s v="FNATIC"/>
    <s v="astra"/>
    <x v="0"/>
    <s v=""/>
    <n v="19"/>
    <n v="114"/>
    <n v="208"/>
    <n v="108"/>
    <n v="0.74"/>
    <n v="153"/>
    <n v="68"/>
    <n v="47"/>
    <n v="16"/>
    <n v="5"/>
    <n v="0.34"/>
    <m/>
    <s v="0/1"/>
    <n v="13"/>
    <n v="13"/>
    <n v="12"/>
    <n v="9"/>
    <n v="3"/>
    <n v="1"/>
  </r>
  <r>
    <x v="2"/>
    <s v="Playoffs"/>
    <x v="2"/>
    <x v="10"/>
    <s v="FNATIC"/>
    <s v="omen"/>
    <x v="5"/>
    <s v=""/>
    <n v="24"/>
    <n v="74"/>
    <n v="164"/>
    <n v="71"/>
    <n v="0.71"/>
    <n v="104"/>
    <n v="5"/>
    <n v="42"/>
    <n v="17"/>
    <n v="4"/>
    <n v="0.2"/>
    <m/>
    <s v="0/1"/>
    <n v="12"/>
    <n v="12"/>
    <n v="17"/>
    <n v="10"/>
    <n v="4"/>
    <n v="1"/>
  </r>
  <r>
    <x v="2"/>
    <s v="Playoffs"/>
    <x v="2"/>
    <x v="12"/>
    <s v="FNATIC"/>
    <s v="breach"/>
    <x v="12"/>
    <s v=""/>
    <n v="19"/>
    <n v="108"/>
    <n v="182"/>
    <n v="109"/>
    <n v="0.89"/>
    <n v="141"/>
    <n v="63"/>
    <n v="58"/>
    <n v="5"/>
    <n v="0"/>
    <n v="0.26"/>
    <m/>
    <s v="0/2"/>
    <n v="12"/>
    <n v="12"/>
    <n v="11"/>
    <n v="11"/>
    <n v="1"/>
    <n v="0"/>
  </r>
  <r>
    <x v="2"/>
    <s v="Playoffs"/>
    <x v="2"/>
    <x v="12"/>
    <s v="FNATIC"/>
    <s v="killjoy"/>
    <x v="3"/>
    <s v=""/>
    <n v="24"/>
    <n v="84"/>
    <n v="141"/>
    <n v="10"/>
    <n v="0.63"/>
    <n v="106"/>
    <n v="58"/>
    <n v="4"/>
    <n v="8"/>
    <n v="8"/>
    <n v="0.25"/>
    <n v="0.33"/>
    <s v="1/3"/>
    <n v="14"/>
    <n v="14"/>
    <n v="14"/>
    <n v="1"/>
    <n v="2"/>
    <n v="2"/>
  </r>
  <r>
    <x v="2"/>
    <s v="Playoffs"/>
    <x v="2"/>
    <x v="11"/>
    <s v="FNATIC"/>
    <s v="cypher"/>
    <x v="2"/>
    <s v=""/>
    <n v="19"/>
    <n v="114"/>
    <n v="196"/>
    <n v="15"/>
    <n v="0.68"/>
    <n v="135"/>
    <n v="79"/>
    <n v="32"/>
    <n v="11"/>
    <n v="11"/>
    <n v="0.25"/>
    <m/>
    <s v="0/2"/>
    <n v="15"/>
    <n v="15"/>
    <n v="10"/>
    <n v="6"/>
    <n v="2"/>
    <n v="2"/>
  </r>
  <r>
    <x v="2"/>
    <s v="Playoffs"/>
    <x v="2"/>
    <x v="11"/>
    <s v="FNATIC"/>
    <s v="fade"/>
    <x v="1"/>
    <s v=""/>
    <n v="24"/>
    <n v="116"/>
    <n v="223"/>
    <n v="133"/>
    <n v="0.83"/>
    <n v="150"/>
    <n v="83"/>
    <n v="33"/>
    <n v="8"/>
    <n v="4"/>
    <n v="0.35"/>
    <m/>
    <s v="0/2"/>
    <n v="20"/>
    <n v="20"/>
    <n v="15"/>
    <n v="8"/>
    <n v="2"/>
    <n v="1"/>
  </r>
  <r>
    <x v="2"/>
    <s v="Playoffs"/>
    <x v="2"/>
    <x v="13"/>
    <s v="FNATIC"/>
    <s v="raze"/>
    <x v="7"/>
    <s v=""/>
    <n v="43"/>
    <n v="126"/>
    <n v="245"/>
    <n v="141"/>
    <n v="0.74"/>
    <n v="163"/>
    <n v="95"/>
    <n v="19"/>
    <n v="19"/>
    <n v="16"/>
    <n v="0.26"/>
    <n v="0.25"/>
    <s v="1/4"/>
    <n v="25"/>
    <n v="41"/>
    <n v="29"/>
    <n v="8"/>
    <n v="8"/>
    <n v="7"/>
  </r>
  <r>
    <x v="2"/>
    <s v="Playoffs"/>
    <x v="2"/>
    <x v="14"/>
    <s v="FNATIC"/>
    <s v="sova"/>
    <x v="8"/>
    <s v=""/>
    <n v="19"/>
    <n v="137"/>
    <n v="256"/>
    <n v="155"/>
    <n v="0.79"/>
    <n v="171"/>
    <n v="89"/>
    <n v="53"/>
    <n v="16"/>
    <n v="11"/>
    <n v="0.3"/>
    <n v="0.5"/>
    <s v="1/2"/>
    <n v="17"/>
    <n v="17"/>
    <n v="11"/>
    <n v="10"/>
    <n v="3"/>
    <n v="2"/>
  </r>
  <r>
    <x v="2"/>
    <s v="Playoffs"/>
    <x v="2"/>
    <x v="14"/>
    <s v="FNATIC"/>
    <s v="viper"/>
    <x v="9"/>
    <s v=""/>
    <n v="24"/>
    <n v="114"/>
    <n v="240"/>
    <n v="119"/>
    <n v="0.79"/>
    <n v="161"/>
    <n v="79"/>
    <n v="42"/>
    <n v="8"/>
    <n v="0"/>
    <n v="0.32"/>
    <n v="0.25"/>
    <s v="1/4"/>
    <n v="19"/>
    <n v="19"/>
    <n v="16"/>
    <n v="10"/>
    <n v="2"/>
    <n v="0"/>
  </r>
  <r>
    <x v="2"/>
    <s v="Playoffs"/>
    <x v="2"/>
    <x v="67"/>
    <s v="Team Vitality"/>
    <s v="breach"/>
    <x v="12"/>
    <s v=""/>
    <n v="24"/>
    <n v="66"/>
    <n v="112"/>
    <n v="53"/>
    <n v="0.5"/>
    <n v="65"/>
    <n v="42"/>
    <n v="29"/>
    <n v="0"/>
    <n v="0"/>
    <n v="0.11"/>
    <n v="0.33"/>
    <s v="1/3"/>
    <n v="10"/>
    <n v="10"/>
    <n v="19"/>
    <n v="7"/>
    <n v="0"/>
    <n v="0"/>
  </r>
  <r>
    <x v="2"/>
    <s v="Playoffs"/>
    <x v="2"/>
    <x v="67"/>
    <s v="Team Vitality"/>
    <s v="kayo"/>
    <x v="17"/>
    <s v=""/>
    <n v="19"/>
    <n v="99"/>
    <n v="176"/>
    <n v="8"/>
    <n v="0.79"/>
    <n v="113"/>
    <n v="63"/>
    <n v="63"/>
    <n v="0"/>
    <n v="5"/>
    <n v="0.24"/>
    <m/>
    <s v="0/1"/>
    <n v="12"/>
    <n v="12"/>
    <n v="15"/>
    <n v="12"/>
    <n v="0"/>
    <n v="1"/>
  </r>
  <r>
    <x v="2"/>
    <s v="Playoffs"/>
    <x v="2"/>
    <x v="65"/>
    <s v="Team Vitality"/>
    <s v="cypher"/>
    <x v="2"/>
    <s v=""/>
    <n v="43"/>
    <n v="94"/>
    <n v="179"/>
    <n v="87"/>
    <n v="0.65"/>
    <n v="119"/>
    <n v="6"/>
    <n v="33"/>
    <n v="9"/>
    <n v="12"/>
    <n v="0.24"/>
    <n v="0.13"/>
    <s v="1/8"/>
    <n v="17"/>
    <n v="26"/>
    <n v="30"/>
    <n v="14"/>
    <n v="4"/>
    <n v="5"/>
  </r>
  <r>
    <x v="2"/>
    <s v="Playoffs"/>
    <x v="2"/>
    <x v="66"/>
    <s v="Team Vitality"/>
    <s v="fade"/>
    <x v="1"/>
    <s v=""/>
    <n v="24"/>
    <n v="103"/>
    <n v="188"/>
    <n v="88"/>
    <n v="0.67"/>
    <n v="121"/>
    <n v="63"/>
    <n v="54"/>
    <n v="8"/>
    <n v="13"/>
    <n v="0.12"/>
    <m/>
    <s v="0/2"/>
    <n v="15"/>
    <n v="15"/>
    <n v="17"/>
    <n v="13"/>
    <n v="2"/>
    <n v="3"/>
  </r>
  <r>
    <x v="2"/>
    <s v="Playoffs"/>
    <x v="2"/>
    <x v="66"/>
    <s v="Team Vitality"/>
    <s v="sova"/>
    <x v="8"/>
    <s v=""/>
    <n v="19"/>
    <n v="98"/>
    <n v="206"/>
    <n v="93"/>
    <n v="0.79"/>
    <n v="144"/>
    <n v="68"/>
    <n v="21"/>
    <n v="16"/>
    <n v="0"/>
    <n v="0.26"/>
    <m/>
    <s v="0/3"/>
    <n v="13"/>
    <n v="13"/>
    <n v="14"/>
    <n v="4"/>
    <n v="3"/>
    <n v="0"/>
  </r>
  <r>
    <x v="2"/>
    <s v="Playoffs"/>
    <x v="2"/>
    <x v="68"/>
    <s v="Team Vitality"/>
    <s v="neon"/>
    <x v="13"/>
    <s v=""/>
    <n v="19"/>
    <n v="14"/>
    <n v="285"/>
    <n v="138"/>
    <n v="0.63"/>
    <n v="158"/>
    <n v="95"/>
    <n v="42"/>
    <n v="16"/>
    <n v="21"/>
    <n v="0.12"/>
    <m/>
    <s v="0/1"/>
    <n v="18"/>
    <n v="18"/>
    <n v="13"/>
    <n v="8"/>
    <n v="3"/>
    <n v="4"/>
  </r>
  <r>
    <x v="2"/>
    <s v="Playoffs"/>
    <x v="2"/>
    <x v="68"/>
    <s v="Team Vitality"/>
    <s v="raze"/>
    <x v="7"/>
    <s v=""/>
    <n v="24"/>
    <n v="127"/>
    <n v="269"/>
    <n v="111"/>
    <n v="0.63"/>
    <n v="185"/>
    <n v="88"/>
    <n v="25"/>
    <n v="8"/>
    <n v="21"/>
    <n v="0.24"/>
    <m/>
    <s v="0/3"/>
    <n v="21"/>
    <n v="21"/>
    <n v="19"/>
    <n v="6"/>
    <n v="2"/>
    <n v="5"/>
  </r>
  <r>
    <x v="2"/>
    <s v="Playoffs"/>
    <x v="2"/>
    <x v="69"/>
    <s v="Team Vitality"/>
    <s v="omen"/>
    <x v="5"/>
    <s v=""/>
    <n v="43"/>
    <n v="65"/>
    <n v="124"/>
    <n v="56"/>
    <n v="0.6"/>
    <n v="79"/>
    <n v="47"/>
    <n v="3"/>
    <n v="5"/>
    <n v="21"/>
    <n v="0.26"/>
    <m/>
    <s v="0/5"/>
    <n v="14"/>
    <n v="20"/>
    <n v="36"/>
    <n v="13"/>
    <n v="2"/>
    <n v="9"/>
  </r>
  <r>
    <x v="2"/>
    <s v="Playoffs"/>
    <x v="3"/>
    <x v="10"/>
    <s v="FNATIC"/>
    <s v="astra"/>
    <x v="0"/>
    <s v=""/>
    <n v="22"/>
    <n v="69"/>
    <n v="120"/>
    <n v="67"/>
    <n v="0.59"/>
    <n v="77"/>
    <n v="45"/>
    <n v="27"/>
    <n v="9"/>
    <n v="5"/>
    <n v="0.37"/>
    <m/>
    <s v="0/1"/>
    <n v="10"/>
    <n v="10"/>
    <n v="15"/>
    <n v="6"/>
    <n v="2"/>
    <n v="1"/>
  </r>
  <r>
    <x v="2"/>
    <s v="Playoffs"/>
    <x v="3"/>
    <x v="10"/>
    <s v="FNATIC"/>
    <s v="omen"/>
    <x v="5"/>
    <s v=""/>
    <n v="43"/>
    <n v="105"/>
    <n v="158"/>
    <n v="104"/>
    <n v="0.77"/>
    <n v="103"/>
    <n v="58"/>
    <n v="58"/>
    <n v="9"/>
    <n v="12"/>
    <n v="0.23"/>
    <n v="0.28999999999999998"/>
    <s v="2/7"/>
    <n v="14"/>
    <n v="25"/>
    <n v="24"/>
    <n v="25"/>
    <n v="4"/>
    <n v="5"/>
  </r>
  <r>
    <x v="2"/>
    <s v="Playoffs"/>
    <x v="3"/>
    <x v="10"/>
    <s v="FNATIC"/>
    <s v="viper"/>
    <x v="9"/>
    <s v=""/>
    <n v="16"/>
    <n v="154"/>
    <n v="320"/>
    <n v="225"/>
    <n v="0.88"/>
    <n v="199"/>
    <n v="113"/>
    <n v="5"/>
    <n v="25"/>
    <n v="13"/>
    <n v="0.26"/>
    <m/>
    <s v="0/1"/>
    <n v="18"/>
    <n v="18"/>
    <n v="8"/>
    <n v="8"/>
    <n v="4"/>
    <n v="2"/>
  </r>
  <r>
    <x v="2"/>
    <s v="Playoffs"/>
    <x v="3"/>
    <x v="12"/>
    <s v="FNATIC"/>
    <s v="clove"/>
    <x v="18"/>
    <s v=""/>
    <n v="16"/>
    <n v="117"/>
    <n v="233"/>
    <n v="14"/>
    <n v="0.81"/>
    <n v="148"/>
    <n v="88"/>
    <n v="63"/>
    <n v="13"/>
    <n v="6"/>
    <n v="0.32"/>
    <m/>
    <s v=""/>
    <n v="14"/>
    <n v="14"/>
    <n v="10"/>
    <n v="10"/>
    <n v="2"/>
    <n v="1"/>
  </r>
  <r>
    <x v="2"/>
    <s v="Playoffs"/>
    <x v="3"/>
    <x v="12"/>
    <s v="FNATIC"/>
    <s v="iso"/>
    <x v="19"/>
    <s v=""/>
    <n v="43"/>
    <n v="121"/>
    <n v="252"/>
    <n v="132"/>
    <n v="0.67"/>
    <n v="169"/>
    <n v="86"/>
    <n v="19"/>
    <n v="12"/>
    <n v="19"/>
    <n v="0.33"/>
    <m/>
    <s v="0/3"/>
    <n v="22"/>
    <n v="37"/>
    <n v="28"/>
    <n v="8"/>
    <n v="5"/>
    <n v="8"/>
  </r>
  <r>
    <x v="2"/>
    <s v="Playoffs"/>
    <x v="3"/>
    <x v="12"/>
    <s v="FNATIC"/>
    <s v="killjoy"/>
    <x v="3"/>
    <s v=""/>
    <n v="22"/>
    <n v="136"/>
    <n v="239"/>
    <n v="147"/>
    <n v="0.68"/>
    <n v="141"/>
    <n v="10"/>
    <n v="14"/>
    <n v="18"/>
    <n v="9"/>
    <n v="0.3"/>
    <n v="0.2"/>
    <s v="1/5"/>
    <n v="22"/>
    <n v="22"/>
    <n v="15"/>
    <n v="3"/>
    <n v="4"/>
    <n v="2"/>
  </r>
  <r>
    <x v="2"/>
    <s v="Playoffs"/>
    <x v="3"/>
    <x v="11"/>
    <s v="FNATIC"/>
    <s v="cypher"/>
    <x v="2"/>
    <s v=""/>
    <n v="43"/>
    <n v="10"/>
    <n v="178"/>
    <n v="93"/>
    <n v="0.67"/>
    <n v="126"/>
    <n v="65"/>
    <n v="35"/>
    <n v="5"/>
    <n v="9"/>
    <n v="0.36"/>
    <n v="0.25"/>
    <s v="1/4"/>
    <n v="17"/>
    <n v="28"/>
    <n v="30"/>
    <n v="15"/>
    <n v="2"/>
    <n v="4"/>
  </r>
  <r>
    <x v="2"/>
    <s v="Playoffs"/>
    <x v="3"/>
    <x v="11"/>
    <s v="FNATIC"/>
    <s v="fade"/>
    <x v="1"/>
    <s v=""/>
    <n v="22"/>
    <n v="88"/>
    <n v="157"/>
    <n v="8"/>
    <n v="0.73"/>
    <n v="103"/>
    <n v="55"/>
    <n v="55"/>
    <n v="5"/>
    <n v="0"/>
    <n v="0.2"/>
    <m/>
    <s v=""/>
    <n v="12"/>
    <n v="12"/>
    <n v="15"/>
    <n v="12"/>
    <n v="1"/>
    <n v="0"/>
  </r>
  <r>
    <x v="2"/>
    <s v="Playoffs"/>
    <x v="3"/>
    <x v="11"/>
    <s v="FNATIC"/>
    <s v="gekko"/>
    <x v="4"/>
    <s v=""/>
    <n v="16"/>
    <n v="131"/>
    <n v="192"/>
    <n v="171"/>
    <n v="0.81"/>
    <n v="128"/>
    <n v="75"/>
    <n v="31"/>
    <n v="13"/>
    <n v="6"/>
    <n v="0.32"/>
    <m/>
    <s v=""/>
    <n v="12"/>
    <n v="12"/>
    <n v="7"/>
    <n v="5"/>
    <n v="2"/>
    <n v="1"/>
  </r>
  <r>
    <x v="2"/>
    <s v="Playoffs"/>
    <x v="3"/>
    <x v="13"/>
    <s v="FNATIC"/>
    <s v="raze"/>
    <x v="7"/>
    <s v=""/>
    <n v="38"/>
    <n v="106"/>
    <n v="198"/>
    <n v="104"/>
    <n v="0.84"/>
    <n v="143"/>
    <n v="71"/>
    <n v="29"/>
    <n v="11"/>
    <n v="8"/>
    <n v="0.18"/>
    <m/>
    <s v="0/2"/>
    <n v="14"/>
    <n v="27"/>
    <n v="26"/>
    <n v="11"/>
    <n v="4"/>
    <n v="3"/>
  </r>
  <r>
    <x v="2"/>
    <s v="Playoffs"/>
    <x v="3"/>
    <x v="13"/>
    <s v="FNATIC"/>
    <s v="yoru"/>
    <x v="11"/>
    <s v=""/>
    <n v="43"/>
    <n v="106"/>
    <n v="236"/>
    <n v="113"/>
    <n v="0.72"/>
    <n v="152"/>
    <n v="81"/>
    <n v="28"/>
    <n v="19"/>
    <n v="16"/>
    <n v="0.28000000000000003"/>
    <m/>
    <s v="0/1"/>
    <n v="21"/>
    <n v="35"/>
    <n v="31"/>
    <n v="12"/>
    <n v="8"/>
    <n v="7"/>
  </r>
  <r>
    <x v="2"/>
    <s v="Playoffs"/>
    <x v="3"/>
    <x v="14"/>
    <s v="FNATIC"/>
    <s v="skye"/>
    <x v="16"/>
    <s v=""/>
    <n v="16"/>
    <n v="156"/>
    <n v="228"/>
    <n v="28"/>
    <n v="0.88"/>
    <n v="155"/>
    <n v="88"/>
    <n v="5"/>
    <n v="6"/>
    <n v="6"/>
    <n v="0.22"/>
    <m/>
    <s v="0/1"/>
    <n v="14"/>
    <n v="14"/>
    <n v="5"/>
    <n v="8"/>
    <n v="1"/>
    <n v="1"/>
  </r>
  <r>
    <x v="2"/>
    <s v="Playoffs"/>
    <x v="3"/>
    <x v="14"/>
    <s v="FNATIC"/>
    <s v="sova"/>
    <x v="8"/>
    <s v=""/>
    <n v="43"/>
    <n v="126"/>
    <n v="216"/>
    <n v="14"/>
    <n v="0.77"/>
    <n v="160"/>
    <n v="81"/>
    <n v="21"/>
    <n v="7"/>
    <n v="2"/>
    <n v="0.27"/>
    <n v="0.1"/>
    <s v="1/10"/>
    <n v="24"/>
    <n v="35"/>
    <n v="25"/>
    <n v="9"/>
    <n v="3"/>
    <n v="1"/>
  </r>
  <r>
    <x v="2"/>
    <s v="Playoffs"/>
    <x v="3"/>
    <x v="14"/>
    <s v="FNATIC"/>
    <s v="viper"/>
    <x v="9"/>
    <s v=""/>
    <n v="22"/>
    <n v="139"/>
    <n v="284"/>
    <n v="15"/>
    <n v="0.82"/>
    <n v="182"/>
    <n v="95"/>
    <n v="59"/>
    <n v="9"/>
    <n v="5"/>
    <n v="0.21"/>
    <n v="0.25"/>
    <s v="1/4"/>
    <n v="21"/>
    <n v="21"/>
    <n v="14"/>
    <n v="13"/>
    <n v="2"/>
    <n v="1"/>
  </r>
  <r>
    <x v="2"/>
    <s v="Playoffs"/>
    <x v="3"/>
    <x v="67"/>
    <s v="Team Vitality"/>
    <s v="breach"/>
    <x v="12"/>
    <s v=""/>
    <n v="43"/>
    <n v="98"/>
    <n v="193"/>
    <n v="94"/>
    <n v="0.67"/>
    <n v="128"/>
    <n v="7"/>
    <n v="4"/>
    <n v="7"/>
    <n v="7"/>
    <n v="0.34"/>
    <n v="0.33"/>
    <s v="2/6"/>
    <n v="17"/>
    <n v="30"/>
    <n v="32"/>
    <n v="17"/>
    <n v="3"/>
    <n v="3"/>
  </r>
  <r>
    <x v="2"/>
    <s v="Playoffs"/>
    <x v="3"/>
    <x v="67"/>
    <s v="Team Vitality"/>
    <s v="gekko"/>
    <x v="4"/>
    <s v=""/>
    <n v="16"/>
    <n v="89"/>
    <n v="192"/>
    <n v="71"/>
    <n v="0.56000000000000005"/>
    <n v="118"/>
    <n v="63"/>
    <n v="25"/>
    <n v="6"/>
    <n v="13"/>
    <n v="0.22"/>
    <m/>
    <s v="0/4"/>
    <n v="10"/>
    <n v="10"/>
    <n v="14"/>
    <n v="4"/>
    <n v="1"/>
    <n v="2"/>
  </r>
  <r>
    <x v="2"/>
    <s v="Playoffs"/>
    <x v="3"/>
    <x v="67"/>
    <s v="Team Vitality"/>
    <s v="kayo"/>
    <x v="17"/>
    <s v=""/>
    <n v="22"/>
    <n v="82"/>
    <n v="135"/>
    <n v="75"/>
    <n v="0.68"/>
    <n v="86"/>
    <n v="55"/>
    <n v="41"/>
    <n v="14"/>
    <n v="9"/>
    <n v="0.2"/>
    <m/>
    <s v="0/3"/>
    <n v="12"/>
    <n v="12"/>
    <n v="16"/>
    <n v="9"/>
    <n v="3"/>
    <n v="2"/>
  </r>
  <r>
    <x v="2"/>
    <s v="Playoffs"/>
    <x v="3"/>
    <x v="65"/>
    <s v="Team Vitality"/>
    <s v="cypher"/>
    <x v="2"/>
    <s v=""/>
    <n v="43"/>
    <n v="87"/>
    <n v="190"/>
    <n v="8"/>
    <n v="0.7"/>
    <n v="127"/>
    <n v="65"/>
    <n v="28"/>
    <n v="16"/>
    <n v="5"/>
    <n v="0.23"/>
    <n v="0.13"/>
    <s v="1/8"/>
    <n v="17"/>
    <n v="28"/>
    <n v="35"/>
    <n v="12"/>
    <n v="7"/>
    <n v="2"/>
  </r>
  <r>
    <x v="2"/>
    <s v="Playoffs"/>
    <x v="3"/>
    <x v="65"/>
    <s v="Team Vitality"/>
    <s v="killjoy"/>
    <x v="3"/>
    <s v=""/>
    <n v="22"/>
    <n v="104"/>
    <n v="207"/>
    <n v="93"/>
    <n v="0.64"/>
    <n v="139"/>
    <n v="64"/>
    <n v="45"/>
    <n v="14"/>
    <n v="9"/>
    <n v="0.11"/>
    <n v="0.33"/>
    <s v="1/3"/>
    <n v="14"/>
    <n v="14"/>
    <n v="15"/>
    <n v="10"/>
    <n v="3"/>
    <n v="2"/>
  </r>
  <r>
    <x v="2"/>
    <s v="Playoffs"/>
    <x v="3"/>
    <x v="65"/>
    <s v="Team Vitality"/>
    <s v="viper"/>
    <x v="9"/>
    <s v=""/>
    <n v="16"/>
    <n v="61"/>
    <n v="161"/>
    <n v="5"/>
    <n v="0.63"/>
    <n v="101"/>
    <n v="44"/>
    <n v="25"/>
    <n v="6"/>
    <n v="6"/>
    <n v="0.09"/>
    <m/>
    <s v="0/3"/>
    <n v="7"/>
    <n v="7"/>
    <n v="14"/>
    <n v="4"/>
    <n v="1"/>
    <n v="1"/>
  </r>
  <r>
    <x v="2"/>
    <s v="Playoffs"/>
    <x v="3"/>
    <x v="66"/>
    <s v="Team Vitality"/>
    <s v="fade"/>
    <x v="1"/>
    <s v=""/>
    <n v="38"/>
    <n v="76"/>
    <n v="158"/>
    <n v="6"/>
    <n v="0.63"/>
    <n v="114"/>
    <n v="47"/>
    <n v="39"/>
    <n v="5"/>
    <n v="11"/>
    <n v="0.19"/>
    <m/>
    <s v="0/8"/>
    <n v="11"/>
    <n v="18"/>
    <n v="30"/>
    <n v="15"/>
    <n v="2"/>
    <n v="4"/>
  </r>
  <r>
    <x v="2"/>
    <s v="Playoffs"/>
    <x v="3"/>
    <x v="66"/>
    <s v="Team Vitality"/>
    <s v="sova"/>
    <x v="8"/>
    <s v=""/>
    <n v="43"/>
    <n v="112"/>
    <n v="212"/>
    <n v="106"/>
    <n v="0.6"/>
    <n v="152"/>
    <n v="77"/>
    <n v="23"/>
    <n v="2"/>
    <n v="0"/>
    <n v="0.26"/>
    <n v="0.28999999999999998"/>
    <s v="2/7"/>
    <n v="20"/>
    <n v="33"/>
    <n v="31"/>
    <n v="10"/>
    <n v="1"/>
    <n v="0"/>
  </r>
  <r>
    <x v="2"/>
    <s v="Playoffs"/>
    <x v="3"/>
    <x v="68"/>
    <s v="Team Vitality"/>
    <s v="jett"/>
    <x v="6"/>
    <s v=""/>
    <n v="43"/>
    <n v="106"/>
    <n v="197"/>
    <n v="11"/>
    <n v="0.67"/>
    <n v="134"/>
    <n v="74"/>
    <n v="9"/>
    <n v="14"/>
    <n v="19"/>
    <n v="0.21"/>
    <n v="0.33"/>
    <s v="2/6"/>
    <n v="21"/>
    <n v="32"/>
    <n v="29"/>
    <n v="4"/>
    <n v="6"/>
    <n v="8"/>
  </r>
  <r>
    <x v="2"/>
    <s v="Playoffs"/>
    <x v="3"/>
    <x v="68"/>
    <s v="Team Vitality"/>
    <s v="raze"/>
    <x v="7"/>
    <s v=""/>
    <n v="38"/>
    <n v="75"/>
    <n v="200"/>
    <n v="68"/>
    <n v="0.74"/>
    <n v="137"/>
    <n v="55"/>
    <n v="34"/>
    <n v="8"/>
    <n v="21"/>
    <n v="0.22"/>
    <m/>
    <s v="0/4"/>
    <n v="12"/>
    <n v="21"/>
    <n v="31"/>
    <n v="13"/>
    <n v="3"/>
    <n v="8"/>
  </r>
  <r>
    <x v="2"/>
    <s v="Playoffs"/>
    <x v="3"/>
    <x v="69"/>
    <s v="Team Vitality"/>
    <s v="omen"/>
    <x v="5"/>
    <s v=""/>
    <n v="81"/>
    <n v="78"/>
    <n v="154"/>
    <n v="73"/>
    <n v="0.68"/>
    <n v="101"/>
    <n v="58"/>
    <n v="35"/>
    <n v="9"/>
    <n v="15"/>
    <n v="0.26"/>
    <n v="0.5"/>
    <s v="1/2"/>
    <n v="16"/>
    <n v="47"/>
    <n v="64"/>
    <n v="28"/>
    <n v="7"/>
    <n v="12"/>
  </r>
  <r>
    <x v="2"/>
    <s v="Playoffs"/>
    <x v="4"/>
    <x v="0"/>
    <s v="Team Heretics"/>
    <s v="astra"/>
    <x v="0"/>
    <s v=""/>
    <n v="23"/>
    <n v="102"/>
    <n v="179"/>
    <n v="114"/>
    <n v="0.74"/>
    <n v="114"/>
    <n v="7"/>
    <n v="22"/>
    <n v="4"/>
    <n v="4"/>
    <n v="0.2"/>
    <n v="0.2"/>
    <s v="1/5"/>
    <n v="16"/>
    <n v="16"/>
    <n v="14"/>
    <n v="5"/>
    <n v="1"/>
    <n v="1"/>
  </r>
  <r>
    <x v="2"/>
    <s v="Playoffs"/>
    <x v="4"/>
    <x v="0"/>
    <s v="Team Heretics"/>
    <s v="omen"/>
    <x v="5"/>
    <s v=""/>
    <n v="24"/>
    <n v="107"/>
    <n v="195"/>
    <n v="94"/>
    <n v="0.83"/>
    <n v="136"/>
    <n v="63"/>
    <n v="58"/>
    <n v="8"/>
    <n v="8"/>
    <n v="0.4"/>
    <n v="0.6"/>
    <s v="3/5"/>
    <n v="15"/>
    <n v="15"/>
    <n v="16"/>
    <n v="14"/>
    <n v="2"/>
    <n v="2"/>
  </r>
  <r>
    <x v="2"/>
    <s v="Playoffs"/>
    <x v="4"/>
    <x v="4"/>
    <s v="Team Heretics"/>
    <s v="breach"/>
    <x v="12"/>
    <s v=""/>
    <n v="23"/>
    <n v="142"/>
    <n v="264"/>
    <n v="162"/>
    <n v="0.91"/>
    <n v="165"/>
    <n v="91"/>
    <n v="78"/>
    <n v="4"/>
    <n v="0"/>
    <n v="0.33"/>
    <m/>
    <s v="0/2"/>
    <n v="21"/>
    <n v="21"/>
    <n v="13"/>
    <n v="18"/>
    <n v="1"/>
    <n v="0"/>
  </r>
  <r>
    <x v="2"/>
    <s v="Playoffs"/>
    <x v="4"/>
    <x v="4"/>
    <s v="Team Heretics"/>
    <s v="sova"/>
    <x v="8"/>
    <s v=""/>
    <n v="24"/>
    <n v="12"/>
    <n v="183"/>
    <n v="113"/>
    <n v="0.75"/>
    <n v="130"/>
    <n v="71"/>
    <n v="17"/>
    <n v="4"/>
    <n v="0"/>
    <n v="0.38"/>
    <n v="0.33"/>
    <s v="1/3"/>
    <n v="17"/>
    <n v="17"/>
    <n v="15"/>
    <n v="4"/>
    <n v="1"/>
    <n v="0"/>
  </r>
  <r>
    <x v="2"/>
    <s v="Playoffs"/>
    <x v="4"/>
    <x v="1"/>
    <s v="Team Heretics"/>
    <s v="cypher"/>
    <x v="2"/>
    <s v=""/>
    <n v="47"/>
    <n v="9"/>
    <n v="178"/>
    <n v="10"/>
    <n v="0.74"/>
    <n v="116"/>
    <n v="7"/>
    <n v="15"/>
    <n v="9"/>
    <n v="9"/>
    <n v="0.47"/>
    <m/>
    <s v="0/4"/>
    <n v="22"/>
    <n v="33"/>
    <n v="33"/>
    <n v="7"/>
    <n v="4"/>
    <n v="4"/>
  </r>
  <r>
    <x v="2"/>
    <s v="Playoffs"/>
    <x v="4"/>
    <x v="2"/>
    <s v="Team Heretics"/>
    <s v="gekko"/>
    <x v="4"/>
    <s v=""/>
    <n v="23"/>
    <n v="119"/>
    <n v="218"/>
    <n v="107"/>
    <n v="0.91"/>
    <n v="159"/>
    <n v="7"/>
    <n v="65"/>
    <n v="13"/>
    <n v="0"/>
    <n v="0.31"/>
    <m/>
    <s v=""/>
    <n v="16"/>
    <n v="16"/>
    <n v="15"/>
    <n v="15"/>
    <n v="3"/>
    <n v="0"/>
  </r>
  <r>
    <x v="2"/>
    <s v="Playoffs"/>
    <x v="4"/>
    <x v="2"/>
    <s v="Team Heretics"/>
    <s v="kayo"/>
    <x v="17"/>
    <s v=""/>
    <n v="24"/>
    <n v="106"/>
    <n v="185"/>
    <n v="81"/>
    <n v="0.75"/>
    <n v="108"/>
    <n v="54"/>
    <n v="83"/>
    <n v="13"/>
    <n v="4"/>
    <n v="0.28000000000000003"/>
    <m/>
    <s v="0/4"/>
    <n v="13"/>
    <n v="13"/>
    <n v="16"/>
    <n v="20"/>
    <n v="3"/>
    <n v="1"/>
  </r>
  <r>
    <x v="2"/>
    <s v="Playoffs"/>
    <x v="4"/>
    <x v="3"/>
    <s v="Team Heretics"/>
    <s v="neon"/>
    <x v="13"/>
    <s v=""/>
    <n v="24"/>
    <n v="93"/>
    <n v="230"/>
    <n v="9"/>
    <n v="0.71"/>
    <n v="153"/>
    <n v="75"/>
    <n v="21"/>
    <n v="21"/>
    <n v="29"/>
    <n v="0.26"/>
    <m/>
    <s v=""/>
    <n v="18"/>
    <n v="18"/>
    <n v="20"/>
    <n v="5"/>
    <n v="5"/>
    <n v="7"/>
  </r>
  <r>
    <x v="2"/>
    <s v="Playoffs"/>
    <x v="4"/>
    <x v="3"/>
    <s v="Team Heretics"/>
    <s v="raze"/>
    <x v="7"/>
    <s v=""/>
    <n v="23"/>
    <n v="124"/>
    <n v="252"/>
    <n v="15"/>
    <n v="0.74"/>
    <n v="174"/>
    <n v="91"/>
    <n v="13"/>
    <n v="26"/>
    <n v="26"/>
    <n v="0.28999999999999998"/>
    <m/>
    <s v=""/>
    <n v="21"/>
    <n v="21"/>
    <n v="14"/>
    <n v="3"/>
    <n v="6"/>
    <n v="6"/>
  </r>
  <r>
    <x v="2"/>
    <s v="Playoffs"/>
    <x v="4"/>
    <x v="73"/>
    <s v="FUT Esports"/>
    <s v="breach"/>
    <x v="12"/>
    <s v=""/>
    <n v="24"/>
    <n v="99"/>
    <n v="189"/>
    <n v="106"/>
    <n v="0.79"/>
    <n v="121"/>
    <n v="71"/>
    <n v="42"/>
    <n v="0"/>
    <n v="4"/>
    <n v="0.24"/>
    <m/>
    <s v="0/3"/>
    <n v="17"/>
    <n v="17"/>
    <n v="16"/>
    <n v="10"/>
    <n v="0"/>
    <n v="1"/>
  </r>
  <r>
    <x v="2"/>
    <s v="Playoffs"/>
    <x v="4"/>
    <x v="73"/>
    <s v="FUT Esports"/>
    <s v="deadlock"/>
    <x v="14"/>
    <s v=""/>
    <n v="23"/>
    <n v="85"/>
    <n v="177"/>
    <n v="94"/>
    <n v="0.65"/>
    <n v="99"/>
    <n v="65"/>
    <n v="13"/>
    <n v="13"/>
    <n v="4"/>
    <n v="0.21"/>
    <n v="0.33"/>
    <s v="1/3"/>
    <n v="15"/>
    <n v="15"/>
    <n v="16"/>
    <n v="3"/>
    <n v="3"/>
    <n v="1"/>
  </r>
  <r>
    <x v="2"/>
    <s v="Playoffs"/>
    <x v="4"/>
    <x v="72"/>
    <s v="FUT Esports"/>
    <s v="cypher"/>
    <x v="2"/>
    <s v=""/>
    <n v="47"/>
    <n v="101"/>
    <n v="178"/>
    <n v="97"/>
    <n v="0.64"/>
    <n v="126"/>
    <n v="62"/>
    <n v="28"/>
    <n v="2"/>
    <n v="4"/>
    <n v="0.3"/>
    <n v="0.3"/>
    <s v="3/10"/>
    <n v="16"/>
    <n v="29"/>
    <n v="30"/>
    <n v="13"/>
    <n v="1"/>
    <n v="2"/>
  </r>
  <r>
    <x v="2"/>
    <s v="Playoffs"/>
    <x v="4"/>
    <x v="70"/>
    <s v="FUT Esports"/>
    <s v="gekko"/>
    <x v="4"/>
    <s v=""/>
    <n v="47"/>
    <n v="83"/>
    <n v="190"/>
    <n v="94"/>
    <n v="0.72"/>
    <n v="125"/>
    <n v="66"/>
    <n v="21"/>
    <n v="4"/>
    <n v="9"/>
    <n v="0.31"/>
    <n v="0.17"/>
    <s v="1/6"/>
    <n v="18"/>
    <n v="31"/>
    <n v="33"/>
    <n v="10"/>
    <n v="2"/>
    <n v="4"/>
  </r>
  <r>
    <x v="2"/>
    <s v="Playoffs"/>
    <x v="4"/>
    <x v="74"/>
    <s v="FUT Esports"/>
    <s v="jett"/>
    <x v="6"/>
    <s v=""/>
    <n v="23"/>
    <n v="93"/>
    <n v="219"/>
    <n v="89"/>
    <n v="0.74"/>
    <n v="145"/>
    <n v="74"/>
    <n v="9"/>
    <n v="22"/>
    <n v="22"/>
    <n v="0.19"/>
    <m/>
    <s v="0/4"/>
    <n v="17"/>
    <n v="17"/>
    <n v="19"/>
    <n v="2"/>
    <n v="5"/>
    <n v="5"/>
  </r>
  <r>
    <x v="2"/>
    <s v="Playoffs"/>
    <x v="4"/>
    <x v="74"/>
    <s v="FUT Esports"/>
    <s v="raze"/>
    <x v="7"/>
    <s v=""/>
    <n v="24"/>
    <n v="66"/>
    <n v="186"/>
    <n v="79"/>
    <n v="0.5"/>
    <n v="135"/>
    <n v="63"/>
    <n v="17"/>
    <n v="17"/>
    <n v="25"/>
    <n v="0.26"/>
    <m/>
    <s v=""/>
    <n v="15"/>
    <n v="15"/>
    <n v="19"/>
    <n v="4"/>
    <n v="4"/>
    <n v="6"/>
  </r>
  <r>
    <x v="2"/>
    <s v="Playoffs"/>
    <x v="4"/>
    <x v="71"/>
    <s v="FUT Esports"/>
    <s v="omen"/>
    <x v="5"/>
    <s v=""/>
    <n v="47"/>
    <n v="97"/>
    <n v="204"/>
    <n v="86"/>
    <n v="0.77"/>
    <n v="136"/>
    <n v="68"/>
    <n v="36"/>
    <n v="13"/>
    <n v="15"/>
    <n v="0.26"/>
    <m/>
    <s v="0/4"/>
    <n v="23"/>
    <n v="32"/>
    <n v="37"/>
    <n v="17"/>
    <n v="6"/>
    <n v="7"/>
  </r>
  <r>
    <x v="2"/>
    <s v="Playoffs"/>
    <x v="7"/>
    <x v="2"/>
    <s v="Team Heretics"/>
    <s v="breach"/>
    <x v="12"/>
    <s v=""/>
    <n v="22"/>
    <n v="136"/>
    <n v="245"/>
    <n v="143"/>
    <n v="0.73"/>
    <n v="150"/>
    <n v="91"/>
    <n v="18"/>
    <n v="18"/>
    <n v="0"/>
    <n v="0.5"/>
    <n v="0.25"/>
    <s v="1/4"/>
    <n v="20"/>
    <n v="20"/>
    <n v="14"/>
    <n v="4"/>
    <n v="4"/>
    <n v="0"/>
  </r>
  <r>
    <x v="2"/>
    <s v="Playoffs"/>
    <x v="7"/>
    <x v="2"/>
    <s v="Team Heretics"/>
    <s v="fade"/>
    <x v="1"/>
    <s v=""/>
    <n v="16"/>
    <n v="84"/>
    <n v="196"/>
    <n v="6"/>
    <n v="0.69"/>
    <n v="132"/>
    <n v="56"/>
    <n v="38"/>
    <n v="6"/>
    <n v="0"/>
    <n v="0.41"/>
    <m/>
    <s v="0/3"/>
    <n v="9"/>
    <n v="9"/>
    <n v="15"/>
    <n v="6"/>
    <n v="1"/>
    <n v="0"/>
  </r>
  <r>
    <x v="2"/>
    <s v="Playoffs"/>
    <x v="7"/>
    <x v="2"/>
    <s v="Team Heretics"/>
    <s v="gekko"/>
    <x v="4"/>
    <s v=""/>
    <n v="19"/>
    <n v="161"/>
    <n v="301"/>
    <n v="15"/>
    <n v="0.84"/>
    <n v="204"/>
    <n v="111"/>
    <n v="58"/>
    <n v="21"/>
    <n v="0"/>
    <n v="0.48"/>
    <n v="0.5"/>
    <s v="1/2"/>
    <n v="21"/>
    <n v="21"/>
    <n v="14"/>
    <n v="11"/>
    <n v="4"/>
    <n v="0"/>
  </r>
  <r>
    <x v="2"/>
    <s v="Playoffs"/>
    <x v="7"/>
    <x v="2"/>
    <s v="Team Heretics"/>
    <s v="kayo"/>
    <x v="17"/>
    <s v=""/>
    <n v="17"/>
    <n v="125"/>
    <n v="258"/>
    <n v="107"/>
    <n v="0.82"/>
    <n v="171"/>
    <n v="88"/>
    <n v="41"/>
    <n v="12"/>
    <n v="0"/>
    <n v="0.33"/>
    <m/>
    <s v="0/2"/>
    <n v="15"/>
    <n v="15"/>
    <n v="14"/>
    <n v="7"/>
    <n v="2"/>
    <n v="0"/>
  </r>
  <r>
    <x v="2"/>
    <s v="Playoffs"/>
    <x v="7"/>
    <x v="4"/>
    <s v="Team Heretics"/>
    <s v="breach"/>
    <x v="12"/>
    <s v=""/>
    <n v="16"/>
    <n v="56"/>
    <n v="126"/>
    <n v="47"/>
    <n v="0.69"/>
    <n v="84"/>
    <n v="44"/>
    <n v="63"/>
    <n v="0"/>
    <n v="13"/>
    <n v="0.4"/>
    <m/>
    <s v="0/3"/>
    <n v="7"/>
    <n v="7"/>
    <n v="15"/>
    <n v="10"/>
    <n v="0"/>
    <n v="2"/>
  </r>
  <r>
    <x v="2"/>
    <s v="Playoffs"/>
    <x v="7"/>
    <x v="4"/>
    <s v="Team Heretics"/>
    <s v="sova"/>
    <x v="8"/>
    <s v=""/>
    <n v="58"/>
    <n v="11"/>
    <n v="224"/>
    <n v="115"/>
    <n v="0.76"/>
    <n v="146"/>
    <n v="79"/>
    <n v="29"/>
    <n v="9"/>
    <n v="7"/>
    <n v="0.38"/>
    <n v="0.08"/>
    <s v="1/12"/>
    <n v="24"/>
    <n v="46"/>
    <n v="40"/>
    <n v="17"/>
    <n v="5"/>
    <n v="4"/>
  </r>
  <r>
    <x v="2"/>
    <s v="Playoffs"/>
    <x v="7"/>
    <x v="1"/>
    <s v="Team Heretics"/>
    <s v="cypher"/>
    <x v="2"/>
    <s v=""/>
    <n v="55"/>
    <n v="83"/>
    <n v="130"/>
    <n v="72"/>
    <n v="0.57999999999999996"/>
    <n v="91"/>
    <n v="51"/>
    <n v="15"/>
    <n v="4"/>
    <n v="9"/>
    <n v="0.39"/>
    <n v="0.14000000000000001"/>
    <s v="2/14"/>
    <n v="14"/>
    <n v="28"/>
    <n v="39"/>
    <n v="8"/>
    <n v="2"/>
    <n v="5"/>
  </r>
  <r>
    <x v="2"/>
    <s v="Playoffs"/>
    <x v="7"/>
    <x v="1"/>
    <s v="Team Heretics"/>
    <s v="killjoy"/>
    <x v="3"/>
    <s v=""/>
    <n v="19"/>
    <n v="68"/>
    <n v="103"/>
    <n v="91"/>
    <n v="0.74"/>
    <n v="92"/>
    <n v="53"/>
    <n v="0"/>
    <n v="0"/>
    <n v="5"/>
    <n v="0.4"/>
    <m/>
    <s v="0/1"/>
    <n v="10"/>
    <n v="10"/>
    <n v="11"/>
    <n v="0"/>
    <n v="0"/>
    <n v="1"/>
  </r>
  <r>
    <x v="2"/>
    <s v="Playoffs"/>
    <x v="7"/>
    <x v="3"/>
    <s v="Team Heretics"/>
    <s v="neon"/>
    <x v="13"/>
    <s v=""/>
    <n v="74"/>
    <n v="82"/>
    <n v="210"/>
    <n v="77"/>
    <n v="0.74"/>
    <n v="140"/>
    <n v="68"/>
    <n v="32"/>
    <n v="16"/>
    <n v="19"/>
    <n v="0.37"/>
    <m/>
    <s v="0/2"/>
    <n v="16"/>
    <n v="50"/>
    <n v="65"/>
    <n v="24"/>
    <n v="12"/>
    <n v="14"/>
  </r>
  <r>
    <x v="2"/>
    <s v="Playoffs"/>
    <x v="7"/>
    <x v="0"/>
    <s v="Team Heretics"/>
    <s v="omen"/>
    <x v="5"/>
    <s v=""/>
    <n v="55"/>
    <n v="58"/>
    <n v="122"/>
    <n v="51"/>
    <n v="0.65"/>
    <n v="83"/>
    <n v="44"/>
    <n v="47"/>
    <n v="11"/>
    <n v="15"/>
    <n v="0.39"/>
    <m/>
    <s v="0/5"/>
    <n v="13"/>
    <n v="24"/>
    <n v="47"/>
    <n v="26"/>
    <n v="6"/>
    <n v="8"/>
  </r>
  <r>
    <x v="2"/>
    <s v="Playoffs"/>
    <x v="7"/>
    <x v="0"/>
    <s v="Team Heretics"/>
    <s v="viper"/>
    <x v="9"/>
    <s v=""/>
    <n v="19"/>
    <n v="82"/>
    <n v="116"/>
    <n v="82"/>
    <n v="0.74"/>
    <n v="87"/>
    <n v="47"/>
    <n v="21"/>
    <n v="5"/>
    <n v="16"/>
    <n v="0.38"/>
    <m/>
    <s v="0/1"/>
    <n v="9"/>
    <n v="9"/>
    <n v="11"/>
    <n v="4"/>
    <n v="1"/>
    <n v="3"/>
  </r>
  <r>
    <x v="2"/>
    <s v="Playoffs"/>
    <x v="7"/>
    <x v="67"/>
    <s v="Team Vitality"/>
    <s v="breach"/>
    <x v="12"/>
    <s v=""/>
    <n v="38"/>
    <n v="96"/>
    <n v="165"/>
    <n v="91"/>
    <n v="0.82"/>
    <n v="118"/>
    <n v="55"/>
    <n v="61"/>
    <n v="0"/>
    <n v="0"/>
    <n v="0.19"/>
    <m/>
    <s v="0/1"/>
    <n v="12"/>
    <n v="21"/>
    <n v="23"/>
    <n v="23"/>
    <n v="0"/>
    <n v="0"/>
  </r>
  <r>
    <x v="2"/>
    <s v="Playoffs"/>
    <x v="7"/>
    <x v="67"/>
    <s v="Team Vitality"/>
    <s v="gekko"/>
    <x v="4"/>
    <s v=""/>
    <n v="19"/>
    <n v="74"/>
    <n v="155"/>
    <n v="73"/>
    <n v="0.57999999999999996"/>
    <n v="92"/>
    <n v="58"/>
    <n v="21"/>
    <n v="16"/>
    <n v="11"/>
    <n v="0.28999999999999998"/>
    <m/>
    <s v="0/2"/>
    <n v="11"/>
    <n v="11"/>
    <n v="15"/>
    <n v="4"/>
    <n v="3"/>
    <n v="2"/>
  </r>
  <r>
    <x v="2"/>
    <s v="Playoffs"/>
    <x v="7"/>
    <x v="67"/>
    <s v="Team Vitality"/>
    <s v="kayo"/>
    <x v="17"/>
    <s v=""/>
    <n v="17"/>
    <n v="9"/>
    <n v="174"/>
    <n v="92"/>
    <n v="0.82"/>
    <n v="120"/>
    <n v="65"/>
    <n v="47"/>
    <n v="6"/>
    <n v="6"/>
    <n v="0.22"/>
    <n v="0.5"/>
    <s v="1/2"/>
    <n v="11"/>
    <n v="11"/>
    <n v="12"/>
    <n v="8"/>
    <n v="1"/>
    <n v="1"/>
  </r>
  <r>
    <x v="2"/>
    <s v="Playoffs"/>
    <x v="7"/>
    <x v="65"/>
    <s v="Team Vitality"/>
    <s v="cypher"/>
    <x v="2"/>
    <s v=""/>
    <n v="55"/>
    <n v="137"/>
    <n v="234"/>
    <n v="185"/>
    <n v="0.84"/>
    <n v="150"/>
    <n v="91"/>
    <n v="22"/>
    <n v="7"/>
    <n v="9"/>
    <n v="0.28000000000000003"/>
    <n v="0.5"/>
    <s v="3/6"/>
    <n v="20"/>
    <n v="50"/>
    <n v="27"/>
    <n v="12"/>
    <n v="4"/>
    <n v="5"/>
  </r>
  <r>
    <x v="2"/>
    <s v="Playoffs"/>
    <x v="7"/>
    <x v="65"/>
    <s v="Team Vitality"/>
    <s v="killjoy"/>
    <x v="3"/>
    <s v=""/>
    <n v="19"/>
    <n v="69"/>
    <n v="198"/>
    <n v="56"/>
    <n v="0.68"/>
    <n v="144"/>
    <n v="53"/>
    <n v="37"/>
    <n v="0"/>
    <n v="5"/>
    <n v="0.19"/>
    <m/>
    <s v="0/3"/>
    <n v="10"/>
    <n v="10"/>
    <n v="18"/>
    <n v="7"/>
    <n v="0"/>
    <n v="1"/>
  </r>
  <r>
    <x v="2"/>
    <s v="Playoffs"/>
    <x v="7"/>
    <x v="66"/>
    <s v="Team Vitality"/>
    <s v="fade"/>
    <x v="1"/>
    <s v=""/>
    <n v="16"/>
    <n v="141"/>
    <n v="215"/>
    <n v="20"/>
    <n v="0.94"/>
    <n v="130"/>
    <n v="75"/>
    <n v="63"/>
    <n v="13"/>
    <n v="6"/>
    <n v="0.19"/>
    <m/>
    <s v="0/1"/>
    <n v="12"/>
    <n v="12"/>
    <n v="6"/>
    <n v="10"/>
    <n v="2"/>
    <n v="1"/>
  </r>
  <r>
    <x v="2"/>
    <s v="Playoffs"/>
    <x v="7"/>
    <x v="66"/>
    <s v="Team Vitality"/>
    <s v="sova"/>
    <x v="8"/>
    <s v=""/>
    <n v="58"/>
    <n v="13"/>
    <n v="228"/>
    <n v="122"/>
    <n v="0.81"/>
    <n v="167"/>
    <n v="76"/>
    <n v="45"/>
    <n v="9"/>
    <n v="9"/>
    <n v="0.16"/>
    <n v="0.33"/>
    <s v="3/9"/>
    <n v="18"/>
    <n v="44"/>
    <n v="36"/>
    <n v="26"/>
    <n v="5"/>
    <n v="5"/>
  </r>
  <r>
    <x v="2"/>
    <s v="Playoffs"/>
    <x v="7"/>
    <x v="68"/>
    <s v="Team Vitality"/>
    <s v="jett"/>
    <x v="6"/>
    <s v=""/>
    <n v="41"/>
    <n v="102"/>
    <n v="226"/>
    <n v="106"/>
    <n v="0.71"/>
    <n v="153"/>
    <n v="8"/>
    <n v="2"/>
    <n v="2"/>
    <n v="24"/>
    <n v="0.22"/>
    <m/>
    <s v=""/>
    <n v="20"/>
    <n v="33"/>
    <n v="31"/>
    <n v="8"/>
    <n v="8"/>
    <n v="10"/>
  </r>
  <r>
    <x v="2"/>
    <s v="Playoffs"/>
    <x v="7"/>
    <x v="68"/>
    <s v="Team Vitality"/>
    <s v="neon"/>
    <x v="13"/>
    <s v=""/>
    <n v="17"/>
    <n v="107"/>
    <n v="215"/>
    <n v="118"/>
    <n v="0.76"/>
    <n v="146"/>
    <n v="76"/>
    <n v="29"/>
    <n v="18"/>
    <n v="0"/>
    <n v="0.17"/>
    <m/>
    <s v=""/>
    <n v="13"/>
    <n v="13"/>
    <n v="11"/>
    <n v="5"/>
    <n v="3"/>
    <n v="0"/>
  </r>
  <r>
    <x v="2"/>
    <s v="Playoffs"/>
    <x v="7"/>
    <x v="68"/>
    <s v="Team Vitality"/>
    <s v="raze"/>
    <x v="7"/>
    <s v=""/>
    <n v="16"/>
    <n v="218"/>
    <n v="411"/>
    <n v="386"/>
    <n v="0.81"/>
    <n v="256"/>
    <n v="169"/>
    <n v="13"/>
    <n v="38"/>
    <n v="0"/>
    <n v="0.33"/>
    <m/>
    <s v="0/1"/>
    <n v="27"/>
    <n v="27"/>
    <n v="7"/>
    <n v="2"/>
    <n v="6"/>
    <n v="0"/>
  </r>
  <r>
    <x v="2"/>
    <s v="Playoffs"/>
    <x v="7"/>
    <x v="69"/>
    <s v="Team Vitality"/>
    <s v="omen"/>
    <x v="5"/>
    <s v=""/>
    <n v="55"/>
    <n v="103"/>
    <n v="193"/>
    <n v="10"/>
    <n v="0.73"/>
    <n v="123"/>
    <n v="67"/>
    <n v="64"/>
    <n v="7"/>
    <n v="2"/>
    <n v="0.25"/>
    <m/>
    <s v="0/3"/>
    <n v="15"/>
    <n v="37"/>
    <n v="37"/>
    <n v="35"/>
    <n v="4"/>
    <n v="11"/>
  </r>
  <r>
    <x v="2"/>
    <s v="Playoffs"/>
    <x v="7"/>
    <x v="69"/>
    <s v="Team Vitality"/>
    <s v="viper"/>
    <x v="9"/>
    <s v=""/>
    <n v="19"/>
    <n v="94"/>
    <n v="212"/>
    <n v="10"/>
    <n v="0.63"/>
    <n v="127"/>
    <n v="84"/>
    <n v="11"/>
    <n v="5"/>
    <n v="5"/>
    <n v="0.36"/>
    <m/>
    <s v="0/6"/>
    <n v="16"/>
    <n v="16"/>
    <n v="16"/>
    <n v="2"/>
    <n v="1"/>
    <n v="1"/>
  </r>
  <r>
    <x v="2"/>
    <s v="Regular Season"/>
    <x v="25"/>
    <x v="118"/>
    <s v="Karmine Corp"/>
    <s v="breach"/>
    <x v="12"/>
    <s v=""/>
    <n v="18"/>
    <n v="155"/>
    <n v="192"/>
    <n v="163"/>
    <n v="0.89"/>
    <n v="114"/>
    <n v="72"/>
    <n v="89"/>
    <n v="6"/>
    <n v="6"/>
    <n v="0.35"/>
    <n v="0.5"/>
    <s v="2/4"/>
    <n v="13"/>
    <n v="13"/>
    <n v="8"/>
    <n v="16"/>
    <n v="1"/>
    <n v="1"/>
  </r>
  <r>
    <x v="2"/>
    <s v="Regular Season"/>
    <x v="25"/>
    <x v="118"/>
    <s v="Karmine Corp"/>
    <s v="sova"/>
    <x v="8"/>
    <s v=""/>
    <n v="19"/>
    <n v="12"/>
    <n v="207"/>
    <n v="136"/>
    <n v="0.79"/>
    <n v="140"/>
    <n v="79"/>
    <n v="16"/>
    <n v="11"/>
    <n v="21"/>
    <n v="0.56000000000000005"/>
    <n v="1"/>
    <s v="1/1"/>
    <n v="15"/>
    <n v="15"/>
    <n v="11"/>
    <n v="3"/>
    <n v="2"/>
    <n v="4"/>
  </r>
  <r>
    <x v="2"/>
    <s v="Regular Season"/>
    <x v="25"/>
    <x v="119"/>
    <s v="Karmine Corp"/>
    <s v="cypher"/>
    <x v="2"/>
    <s v=""/>
    <n v="37"/>
    <n v="13"/>
    <n v="190"/>
    <n v="156"/>
    <n v="0.81"/>
    <n v="126"/>
    <n v="76"/>
    <n v="16"/>
    <n v="5"/>
    <n v="5"/>
    <n v="0.42"/>
    <n v="0.2"/>
    <s v="1/5"/>
    <n v="16"/>
    <n v="28"/>
    <n v="18"/>
    <n v="6"/>
    <n v="2"/>
    <n v="2"/>
  </r>
  <r>
    <x v="2"/>
    <s v="Regular Season"/>
    <x v="25"/>
    <x v="120"/>
    <s v="Karmine Corp"/>
    <s v="fade"/>
    <x v="1"/>
    <s v=""/>
    <n v="19"/>
    <n v="178"/>
    <n v="298"/>
    <n v="25"/>
    <n v="0.89"/>
    <n v="194"/>
    <n v="105"/>
    <n v="53"/>
    <n v="16"/>
    <n v="0"/>
    <n v="0.24"/>
    <m/>
    <s v="0/1"/>
    <n v="20"/>
    <n v="20"/>
    <n v="8"/>
    <n v="10"/>
    <n v="3"/>
    <n v="0"/>
  </r>
  <r>
    <x v="2"/>
    <s v="Regular Season"/>
    <x v="25"/>
    <x v="120"/>
    <s v="Karmine Corp"/>
    <s v="jett"/>
    <x v="6"/>
    <s v=""/>
    <n v="18"/>
    <n v="8"/>
    <n v="197"/>
    <n v="8"/>
    <n v="0.72"/>
    <n v="142"/>
    <n v="67"/>
    <n v="22"/>
    <n v="22"/>
    <n v="17"/>
    <n v="0.38"/>
    <m/>
    <s v="0/1"/>
    <n v="12"/>
    <n v="12"/>
    <n v="15"/>
    <n v="4"/>
    <n v="4"/>
    <n v="3"/>
  </r>
  <r>
    <x v="2"/>
    <s v="Regular Season"/>
    <x v="25"/>
    <x v="122"/>
    <s v="Karmine Corp"/>
    <s v="omen"/>
    <x v="5"/>
    <s v=""/>
    <n v="37"/>
    <n v="116"/>
    <n v="200"/>
    <n v="118"/>
    <n v="0.92"/>
    <n v="139"/>
    <n v="7"/>
    <n v="57"/>
    <n v="8"/>
    <n v="8"/>
    <n v="0.39"/>
    <n v="0.5"/>
    <s v="1/2"/>
    <n v="18"/>
    <n v="26"/>
    <n v="22"/>
    <n v="21"/>
    <n v="3"/>
    <n v="3"/>
  </r>
  <r>
    <x v="2"/>
    <s v="Regular Season"/>
    <x v="25"/>
    <x v="121"/>
    <s v="Karmine Corp"/>
    <s v="raze"/>
    <x v="7"/>
    <s v=""/>
    <n v="18"/>
    <n v="162"/>
    <n v="317"/>
    <n v="175"/>
    <n v="0.89"/>
    <n v="213"/>
    <n v="117"/>
    <n v="33"/>
    <n v="17"/>
    <n v="17"/>
    <n v="0.28000000000000003"/>
    <n v="1"/>
    <s v="1/1"/>
    <n v="21"/>
    <n v="21"/>
    <n v="12"/>
    <n v="6"/>
    <n v="3"/>
    <n v="3"/>
  </r>
  <r>
    <x v="2"/>
    <s v="Regular Season"/>
    <x v="25"/>
    <x v="121"/>
    <s v="Karmine Corp"/>
    <s v="yoru"/>
    <x v="11"/>
    <s v=""/>
    <n v="19"/>
    <n v="91"/>
    <n v="150"/>
    <n v="10"/>
    <n v="0.79"/>
    <n v="98"/>
    <n v="53"/>
    <n v="16"/>
    <n v="11"/>
    <n v="5"/>
    <n v="0.41"/>
    <m/>
    <s v="0/1"/>
    <n v="10"/>
    <n v="10"/>
    <n v="10"/>
    <n v="3"/>
    <n v="2"/>
    <n v="1"/>
  </r>
  <r>
    <x v="2"/>
    <s v="Regular Season"/>
    <x v="25"/>
    <x v="128"/>
    <s v="Gentle Mates"/>
    <s v="breach"/>
    <x v="12"/>
    <s v=""/>
    <n v="14"/>
    <n v="139"/>
    <n v="168"/>
    <n v="18"/>
    <n v="0.93"/>
    <n v="120"/>
    <n v="64"/>
    <n v="86"/>
    <n v="0"/>
    <n v="0"/>
    <n v="0.3"/>
    <m/>
    <s v=""/>
    <n v="9"/>
    <n v="9"/>
    <n v="5"/>
    <n v="12"/>
    <n v="0"/>
    <n v="0"/>
  </r>
  <r>
    <x v="2"/>
    <s v="Regular Season"/>
    <x v="25"/>
    <x v="128"/>
    <s v="Gentle Mates"/>
    <s v="kayo"/>
    <x v="17"/>
    <s v=""/>
    <n v="24"/>
    <n v="71"/>
    <n v="149"/>
    <n v="71"/>
    <n v="0.71"/>
    <n v="98"/>
    <n v="5"/>
    <n v="38"/>
    <n v="8"/>
    <n v="4"/>
    <n v="0.23"/>
    <m/>
    <s v=""/>
    <n v="12"/>
    <n v="12"/>
    <n v="17"/>
    <n v="9"/>
    <n v="2"/>
    <n v="1"/>
  </r>
  <r>
    <x v="2"/>
    <s v="Regular Season"/>
    <x v="25"/>
    <x v="128"/>
    <s v="Gentle Mates"/>
    <s v="sova"/>
    <x v="8"/>
    <s v=""/>
    <n v="24"/>
    <n v="89"/>
    <n v="149"/>
    <n v="73"/>
    <n v="0.79"/>
    <n v="109"/>
    <n v="46"/>
    <n v="38"/>
    <n v="8"/>
    <n v="17"/>
    <n v="0.21"/>
    <m/>
    <s v="0/2"/>
    <n v="11"/>
    <n v="11"/>
    <n v="15"/>
    <n v="9"/>
    <n v="2"/>
    <n v="4"/>
  </r>
  <r>
    <x v="2"/>
    <s v="Regular Season"/>
    <x v="25"/>
    <x v="129"/>
    <s v="Gentle Mates"/>
    <s v="cypher"/>
    <x v="2"/>
    <s v=""/>
    <n v="14"/>
    <n v="168"/>
    <n v="212"/>
    <n v="40"/>
    <n v="0.86"/>
    <n v="143"/>
    <n v="86"/>
    <n v="7"/>
    <n v="14"/>
    <n v="0"/>
    <n v="0.63"/>
    <m/>
    <s v=""/>
    <n v="12"/>
    <n v="12"/>
    <n v="3"/>
    <n v="1"/>
    <n v="2"/>
    <n v="0"/>
  </r>
  <r>
    <x v="2"/>
    <s v="Regular Season"/>
    <x v="25"/>
    <x v="129"/>
    <s v="Gentle Mates"/>
    <s v="omen"/>
    <x v="5"/>
    <s v=""/>
    <n v="24"/>
    <n v="155"/>
    <n v="268"/>
    <n v="164"/>
    <n v="0.75"/>
    <n v="170"/>
    <n v="96"/>
    <n v="33"/>
    <n v="4"/>
    <n v="8"/>
    <n v="0.57999999999999996"/>
    <n v="0.2"/>
    <s v="1/5"/>
    <n v="23"/>
    <n v="23"/>
    <n v="14"/>
    <n v="8"/>
    <n v="1"/>
    <n v="2"/>
  </r>
  <r>
    <x v="2"/>
    <s v="Regular Season"/>
    <x v="25"/>
    <x v="129"/>
    <s v="Gentle Mates"/>
    <s v="viper"/>
    <x v="9"/>
    <s v=""/>
    <n v="24"/>
    <n v="114"/>
    <n v="207"/>
    <n v="113"/>
    <n v="0.57999999999999996"/>
    <n v="124"/>
    <n v="71"/>
    <n v="25"/>
    <n v="13"/>
    <n v="4"/>
    <n v="0.27"/>
    <m/>
    <s v="0/4"/>
    <n v="17"/>
    <n v="17"/>
    <n v="15"/>
    <n v="6"/>
    <n v="3"/>
    <n v="1"/>
  </r>
  <r>
    <x v="2"/>
    <s v="Regular Season"/>
    <x v="25"/>
    <x v="130"/>
    <s v="Gentle Mates"/>
    <s v="cypher"/>
    <x v="2"/>
    <s v=""/>
    <n v="48"/>
    <n v="98"/>
    <n v="158"/>
    <n v="12"/>
    <n v="0.71"/>
    <n v="102"/>
    <n v="63"/>
    <n v="13"/>
    <n v="4"/>
    <n v="2"/>
    <n v="0.28000000000000003"/>
    <n v="0.13"/>
    <s v="1/8"/>
    <n v="18"/>
    <n v="30"/>
    <n v="25"/>
    <n v="6"/>
    <n v="2"/>
    <n v="1"/>
  </r>
  <r>
    <x v="2"/>
    <s v="Regular Season"/>
    <x v="25"/>
    <x v="130"/>
    <s v="Gentle Mates"/>
    <s v="omen"/>
    <x v="5"/>
    <s v=""/>
    <n v="14"/>
    <n v="135"/>
    <n v="215"/>
    <n v="171"/>
    <n v="0.86"/>
    <n v="119"/>
    <n v="86"/>
    <n v="64"/>
    <n v="14"/>
    <n v="0"/>
    <n v="0.26"/>
    <m/>
    <s v=""/>
    <n v="12"/>
    <n v="12"/>
    <n v="7"/>
    <n v="9"/>
    <n v="2"/>
    <n v="0"/>
  </r>
  <r>
    <x v="2"/>
    <s v="Regular Season"/>
    <x v="25"/>
    <x v="131"/>
    <s v="Gentle Mates"/>
    <s v="kayo"/>
    <x v="17"/>
    <s v=""/>
    <n v="24"/>
    <n v="126"/>
    <n v="246"/>
    <n v="124"/>
    <n v="0.71"/>
    <n v="151"/>
    <n v="88"/>
    <n v="29"/>
    <n v="17"/>
    <n v="13"/>
    <n v="0.16"/>
    <n v="1"/>
    <s v="1/1"/>
    <n v="21"/>
    <n v="21"/>
    <n v="17"/>
    <n v="7"/>
    <n v="4"/>
    <n v="3"/>
  </r>
  <r>
    <x v="2"/>
    <s v="Regular Season"/>
    <x v="25"/>
    <x v="131"/>
    <s v="Gentle Mates"/>
    <s v="raze"/>
    <x v="7"/>
    <s v=""/>
    <n v="14"/>
    <n v="162"/>
    <n v="326"/>
    <n v="243"/>
    <n v="0.93"/>
    <n v="214"/>
    <n v="121"/>
    <n v="21"/>
    <n v="7"/>
    <n v="14"/>
    <n v="0.27"/>
    <n v="1"/>
    <s v="1/1"/>
    <n v="17"/>
    <n v="17"/>
    <n v="7"/>
    <n v="3"/>
    <n v="1"/>
    <n v="2"/>
  </r>
  <r>
    <x v="2"/>
    <s v="Regular Season"/>
    <x v="25"/>
    <x v="131"/>
    <s v="Gentle Mates"/>
    <s v="sova"/>
    <x v="8"/>
    <s v=""/>
    <n v="24"/>
    <n v="89"/>
    <n v="184"/>
    <n v="10"/>
    <n v="0.63"/>
    <n v="130"/>
    <n v="63"/>
    <n v="13"/>
    <n v="0"/>
    <n v="4"/>
    <n v="0.32"/>
    <m/>
    <s v="0/2"/>
    <n v="15"/>
    <n v="15"/>
    <n v="15"/>
    <n v="3"/>
    <n v="0"/>
    <n v="1"/>
  </r>
  <r>
    <x v="2"/>
    <s v="Regular Season"/>
    <x v="25"/>
    <x v="132"/>
    <s v="Gentle Mates"/>
    <s v="neon"/>
    <x v="13"/>
    <s v=""/>
    <n v="24"/>
    <n v="21"/>
    <n v="101"/>
    <n v="43"/>
    <n v="0.5"/>
    <n v="65"/>
    <n v="38"/>
    <n v="13"/>
    <n v="4"/>
    <n v="63"/>
    <n v="0.16"/>
    <m/>
    <s v=""/>
    <n v="9"/>
    <n v="9"/>
    <n v="21"/>
    <n v="3"/>
    <n v="1"/>
    <n v="15"/>
  </r>
  <r>
    <x v="2"/>
    <s v="Regular Season"/>
    <x v="25"/>
    <x v="132"/>
    <s v="Gentle Mates"/>
    <s v="yoru"/>
    <x v="11"/>
    <s v=""/>
    <n v="38"/>
    <n v="86"/>
    <n v="204"/>
    <n v="10"/>
    <n v="0.66"/>
    <n v="120"/>
    <n v="71"/>
    <n v="13"/>
    <n v="21"/>
    <n v="11"/>
    <n v="0.31"/>
    <n v="1"/>
    <s v="1/1"/>
    <n v="15"/>
    <n v="27"/>
    <n v="27"/>
    <n v="5"/>
    <n v="8"/>
    <n v="4"/>
  </r>
  <r>
    <x v="2"/>
    <s v="Regular Season"/>
    <x v="25"/>
    <x v="73"/>
    <s v="FUT Esports"/>
    <s v="breach"/>
    <x v="12"/>
    <s v=""/>
    <n v="39"/>
    <n v="124"/>
    <n v="164"/>
    <n v="122"/>
    <n v="0.82"/>
    <n v="112"/>
    <n v="56"/>
    <n v="64"/>
    <n v="1"/>
    <n v="3"/>
    <n v="0.34"/>
    <m/>
    <s v="0/2"/>
    <n v="13"/>
    <n v="22"/>
    <n v="18"/>
    <n v="25"/>
    <n v="4"/>
    <n v="1"/>
  </r>
  <r>
    <x v="2"/>
    <s v="Regular Season"/>
    <x v="25"/>
    <x v="73"/>
    <s v="FUT Esports"/>
    <s v="omen"/>
    <x v="5"/>
    <s v=""/>
    <n v="38"/>
    <n v="111"/>
    <n v="205"/>
    <n v="104"/>
    <n v="0.79"/>
    <n v="129"/>
    <n v="71"/>
    <n v="58"/>
    <n v="13"/>
    <n v="3"/>
    <n v="0.37"/>
    <m/>
    <s v="0/3"/>
    <n v="17"/>
    <n v="27"/>
    <n v="26"/>
    <n v="22"/>
    <n v="5"/>
    <n v="1"/>
  </r>
  <r>
    <x v="2"/>
    <s v="Regular Season"/>
    <x v="25"/>
    <x v="73"/>
    <s v="FUT Esports"/>
    <s v="sova"/>
    <x v="8"/>
    <s v=""/>
    <n v="24"/>
    <n v="94"/>
    <n v="195"/>
    <n v="88"/>
    <n v="0.71"/>
    <n v="140"/>
    <n v="63"/>
    <n v="42"/>
    <n v="8"/>
    <n v="21"/>
    <n v="0.19"/>
    <n v="0.5"/>
    <s v="1/2"/>
    <n v="15"/>
    <n v="15"/>
    <n v="17"/>
    <n v="10"/>
    <n v="2"/>
    <n v="5"/>
  </r>
  <r>
    <x v="2"/>
    <s v="Regular Season"/>
    <x v="25"/>
    <x v="70"/>
    <s v="FUT Esports"/>
    <s v="breach"/>
    <x v="12"/>
    <s v=""/>
    <n v="38"/>
    <n v="117"/>
    <n v="214"/>
    <n v="121"/>
    <n v="0.71"/>
    <n v="132"/>
    <n v="76"/>
    <n v="26"/>
    <n v="5"/>
    <n v="3"/>
    <n v="0.39"/>
    <m/>
    <s v="0/1"/>
    <n v="16"/>
    <n v="29"/>
    <n v="24"/>
    <n v="10"/>
    <n v="2"/>
    <n v="1"/>
  </r>
  <r>
    <x v="2"/>
    <s v="Regular Season"/>
    <x v="25"/>
    <x v="70"/>
    <s v="FUT Esports"/>
    <s v="gekko"/>
    <x v="4"/>
    <s v=""/>
    <n v="39"/>
    <n v="136"/>
    <n v="236"/>
    <n v="155"/>
    <n v="0.74"/>
    <n v="157"/>
    <n v="87"/>
    <n v="26"/>
    <n v="1"/>
    <n v="0"/>
    <n v="0.35"/>
    <n v="0.17"/>
    <s v="1/6"/>
    <n v="17"/>
    <n v="34"/>
    <n v="22"/>
    <n v="10"/>
    <n v="4"/>
    <n v="0"/>
  </r>
  <r>
    <x v="2"/>
    <s v="Regular Season"/>
    <x v="25"/>
    <x v="70"/>
    <s v="FUT Esports"/>
    <s v="kayo"/>
    <x v="17"/>
    <s v=""/>
    <n v="24"/>
    <n v="109"/>
    <n v="201"/>
    <n v="94"/>
    <n v="0.71"/>
    <n v="136"/>
    <n v="71"/>
    <n v="54"/>
    <n v="0"/>
    <n v="4"/>
    <n v="0.32"/>
    <m/>
    <s v="0/1"/>
    <n v="17"/>
    <n v="17"/>
    <n v="18"/>
    <n v="13"/>
    <n v="0"/>
    <n v="1"/>
  </r>
  <r>
    <x v="2"/>
    <s v="Regular Season"/>
    <x v="25"/>
    <x v="72"/>
    <s v="FUT Esports"/>
    <s v="cypher"/>
    <x v="2"/>
    <s v=""/>
    <n v="77"/>
    <n v="95"/>
    <n v="176"/>
    <n v="102"/>
    <n v="0.7"/>
    <n v="116"/>
    <n v="62"/>
    <n v="27"/>
    <n v="1"/>
    <n v="16"/>
    <n v="0.26"/>
    <m/>
    <s v="0/10"/>
    <n v="16"/>
    <n v="48"/>
    <n v="47"/>
    <n v="21"/>
    <n v="8"/>
    <n v="12"/>
  </r>
  <r>
    <x v="2"/>
    <s v="Regular Season"/>
    <x v="25"/>
    <x v="72"/>
    <s v="FUT Esports"/>
    <s v="killjoy"/>
    <x v="3"/>
    <s v=""/>
    <n v="24"/>
    <n v="114"/>
    <n v="223"/>
    <n v="12"/>
    <n v="0.67"/>
    <n v="146"/>
    <n v="75"/>
    <n v="13"/>
    <n v="13"/>
    <n v="4"/>
    <n v="0.21"/>
    <n v="0.28999999999999998"/>
    <s v="2/7"/>
    <n v="18"/>
    <n v="18"/>
    <n v="15"/>
    <n v="3"/>
    <n v="3"/>
    <n v="1"/>
  </r>
  <r>
    <x v="2"/>
    <s v="Regular Season"/>
    <x v="25"/>
    <x v="74"/>
    <s v="FUT Esports"/>
    <s v="jett"/>
    <x v="6"/>
    <s v=""/>
    <n v="62"/>
    <n v="12"/>
    <n v="267"/>
    <n v="123"/>
    <n v="0.71"/>
    <n v="166"/>
    <n v="94"/>
    <n v="15"/>
    <n v="26"/>
    <n v="5"/>
    <n v="0.28999999999999998"/>
    <m/>
    <s v="0/7"/>
    <n v="23"/>
    <n v="58"/>
    <n v="47"/>
    <n v="9"/>
    <n v="16"/>
    <n v="3"/>
  </r>
  <r>
    <x v="2"/>
    <s v="Regular Season"/>
    <x v="25"/>
    <x v="74"/>
    <s v="FUT Esports"/>
    <s v="raze"/>
    <x v="7"/>
    <s v=""/>
    <n v="39"/>
    <n v="93"/>
    <n v="198"/>
    <n v="96"/>
    <n v="0.74"/>
    <n v="144"/>
    <n v="67"/>
    <n v="15"/>
    <n v="8"/>
    <n v="15"/>
    <n v="0.2"/>
    <m/>
    <s v="0/1"/>
    <n v="16"/>
    <n v="26"/>
    <n v="27"/>
    <n v="6"/>
    <n v="3"/>
    <n v="6"/>
  </r>
  <r>
    <x v="2"/>
    <s v="Regular Season"/>
    <x v="25"/>
    <x v="71"/>
    <s v="FUT Esports"/>
    <s v="omen"/>
    <x v="5"/>
    <s v=""/>
    <n v="63"/>
    <n v="97"/>
    <n v="190"/>
    <n v="98"/>
    <n v="0.79"/>
    <n v="119"/>
    <n v="65"/>
    <n v="37"/>
    <n v="13"/>
    <n v="13"/>
    <n v="0.28000000000000003"/>
    <m/>
    <s v="0/3"/>
    <n v="17"/>
    <n v="41"/>
    <n v="42"/>
    <n v="23"/>
    <n v="8"/>
    <n v="8"/>
  </r>
  <r>
    <x v="2"/>
    <s v="Regular Season"/>
    <x v="25"/>
    <x v="71"/>
    <s v="FUT Esports"/>
    <s v="viper"/>
    <x v="9"/>
    <s v=""/>
    <n v="38"/>
    <n v="88"/>
    <n v="162"/>
    <n v="92"/>
    <n v="0.74"/>
    <n v="105"/>
    <n v="63"/>
    <n v="24"/>
    <n v="8"/>
    <n v="11"/>
    <n v="0.28999999999999998"/>
    <n v="0.33"/>
    <s v="1/3"/>
    <n v="14"/>
    <n v="24"/>
    <n v="26"/>
    <n v="9"/>
    <n v="3"/>
    <n v="4"/>
  </r>
  <r>
    <x v="2"/>
    <s v="Regular Season"/>
    <x v="25"/>
    <x v="125"/>
    <s v="Natus Vincere"/>
    <s v="breach"/>
    <x v="12"/>
    <s v=""/>
    <n v="18"/>
    <n v="112"/>
    <n v="221"/>
    <n v="108"/>
    <n v="0.67"/>
    <n v="160"/>
    <n v="78"/>
    <n v="44"/>
    <n v="6"/>
    <n v="6"/>
    <n v="0.36"/>
    <m/>
    <s v="0/3"/>
    <n v="14"/>
    <n v="14"/>
    <n v="13"/>
    <n v="8"/>
    <n v="1"/>
    <n v="1"/>
  </r>
  <r>
    <x v="2"/>
    <s v="Regular Season"/>
    <x v="25"/>
    <x v="125"/>
    <s v="Natus Vincere"/>
    <s v="gekko"/>
    <x v="4"/>
    <s v=""/>
    <n v="18"/>
    <n v="97"/>
    <n v="204"/>
    <n v="73"/>
    <n v="0.56000000000000005"/>
    <n v="146"/>
    <n v="61"/>
    <n v="39"/>
    <n v="6"/>
    <n v="6"/>
    <n v="0.28999999999999998"/>
    <m/>
    <s v="0/4"/>
    <n v="11"/>
    <n v="11"/>
    <n v="15"/>
    <n v="7"/>
    <n v="1"/>
    <n v="1"/>
  </r>
  <r>
    <x v="2"/>
    <s v="Regular Season"/>
    <x v="25"/>
    <x v="125"/>
    <s v="Natus Vincere"/>
    <s v="kayo"/>
    <x v="17"/>
    <s v=""/>
    <n v="40"/>
    <n v="102"/>
    <n v="200"/>
    <n v="10"/>
    <n v="0.68"/>
    <n v="134"/>
    <n v="78"/>
    <n v="45"/>
    <n v="3"/>
    <n v="13"/>
    <n v="0.43"/>
    <m/>
    <s v="0/5"/>
    <n v="23"/>
    <n v="31"/>
    <n v="31"/>
    <n v="18"/>
    <n v="1"/>
    <n v="5"/>
  </r>
  <r>
    <x v="2"/>
    <s v="Regular Season"/>
    <x v="25"/>
    <x v="126"/>
    <s v="Natus Vincere"/>
    <s v="brimstone"/>
    <x v="15"/>
    <s v=""/>
    <n v="18"/>
    <n v="64"/>
    <n v="158"/>
    <n v="67"/>
    <n v="0.61"/>
    <n v="104"/>
    <n v="56"/>
    <n v="22"/>
    <n v="11"/>
    <n v="17"/>
    <n v="0.24"/>
    <m/>
    <s v="0/2"/>
    <n v="10"/>
    <n v="10"/>
    <n v="15"/>
    <n v="4"/>
    <n v="2"/>
    <n v="3"/>
  </r>
  <r>
    <x v="2"/>
    <s v="Regular Season"/>
    <x v="25"/>
    <x v="126"/>
    <s v="Natus Vincere"/>
    <s v="omen"/>
    <x v="5"/>
    <s v=""/>
    <n v="58"/>
    <n v="84"/>
    <n v="174"/>
    <n v="74"/>
    <n v="0.74"/>
    <n v="126"/>
    <n v="6"/>
    <n v="31"/>
    <n v="1"/>
    <n v="7"/>
    <n v="0.35"/>
    <n v="0.1"/>
    <s v="1/10"/>
    <n v="17"/>
    <n v="35"/>
    <n v="47"/>
    <n v="18"/>
    <n v="6"/>
    <n v="4"/>
  </r>
  <r>
    <x v="2"/>
    <s v="Regular Season"/>
    <x v="25"/>
    <x v="123"/>
    <s v="Natus Vincere"/>
    <s v="cypher"/>
    <x v="2"/>
    <s v=""/>
    <n v="58"/>
    <n v="10"/>
    <n v="221"/>
    <n v="98"/>
    <n v="0.72"/>
    <n v="140"/>
    <n v="69"/>
    <n v="19"/>
    <n v="3"/>
    <n v="3"/>
    <n v="0.32"/>
    <n v="0.15"/>
    <s v="2/13"/>
    <n v="16"/>
    <n v="40"/>
    <n v="41"/>
    <n v="11"/>
    <n v="2"/>
    <n v="2"/>
  </r>
  <r>
    <x v="2"/>
    <s v="Regular Season"/>
    <x v="25"/>
    <x v="123"/>
    <s v="Natus Vincere"/>
    <s v="viper"/>
    <x v="9"/>
    <s v=""/>
    <n v="18"/>
    <n v="62"/>
    <n v="167"/>
    <n v="6"/>
    <n v="0.67"/>
    <n v="124"/>
    <n v="5"/>
    <n v="28"/>
    <n v="6"/>
    <n v="17"/>
    <n v="0.44"/>
    <m/>
    <s v="0/3"/>
    <n v="9"/>
    <n v="9"/>
    <n v="15"/>
    <n v="5"/>
    <n v="1"/>
    <n v="3"/>
  </r>
  <r>
    <x v="2"/>
    <s v="Regular Season"/>
    <x v="25"/>
    <x v="127"/>
    <s v="Natus Vincere"/>
    <s v="fade"/>
    <x v="1"/>
    <s v=""/>
    <n v="18"/>
    <n v="68"/>
    <n v="143"/>
    <n v="53"/>
    <n v="0.56000000000000005"/>
    <n v="84"/>
    <n v="44"/>
    <n v="61"/>
    <n v="6"/>
    <n v="11"/>
    <n v="0.38"/>
    <m/>
    <s v="0/2"/>
    <n v="8"/>
    <n v="8"/>
    <n v="15"/>
    <n v="11"/>
    <n v="1"/>
    <n v="2"/>
  </r>
  <r>
    <x v="2"/>
    <s v="Regular Season"/>
    <x v="25"/>
    <x v="127"/>
    <s v="Natus Vincere"/>
    <s v="sova"/>
    <x v="8"/>
    <s v=""/>
    <n v="58"/>
    <n v="64"/>
    <n v="153"/>
    <n v="61"/>
    <n v="0.52"/>
    <n v="104"/>
    <n v="48"/>
    <n v="29"/>
    <n v="3"/>
    <n v="14"/>
    <n v="0.36"/>
    <m/>
    <s v="0/5"/>
    <n v="14"/>
    <n v="28"/>
    <n v="46"/>
    <n v="17"/>
    <n v="2"/>
    <n v="8"/>
  </r>
  <r>
    <x v="2"/>
    <s v="Regular Season"/>
    <x v="25"/>
    <x v="124"/>
    <s v="Natus Vincere"/>
    <s v="jett"/>
    <x v="6"/>
    <s v=""/>
    <n v="58"/>
    <n v="71"/>
    <n v="180"/>
    <n v="78"/>
    <n v="0.53"/>
    <n v="125"/>
    <n v="66"/>
    <n v="1"/>
    <n v="16"/>
    <n v="29"/>
    <n v="0.22"/>
    <m/>
    <s v="0/2"/>
    <n v="25"/>
    <n v="38"/>
    <n v="49"/>
    <n v="6"/>
    <n v="9"/>
    <n v="17"/>
  </r>
  <r>
    <x v="2"/>
    <s v="Regular Season"/>
    <x v="25"/>
    <x v="124"/>
    <s v="Natus Vincere"/>
    <s v="raze"/>
    <x v="7"/>
    <s v=""/>
    <n v="18"/>
    <n v="82"/>
    <n v="170"/>
    <n v="73"/>
    <n v="0.61"/>
    <n v="122"/>
    <n v="61"/>
    <n v="6"/>
    <n v="17"/>
    <n v="6"/>
    <n v="0.23"/>
    <n v="0.33"/>
    <s v="1/3"/>
    <n v="11"/>
    <n v="11"/>
    <n v="15"/>
    <n v="1"/>
    <n v="3"/>
    <n v="1"/>
  </r>
  <r>
    <x v="2"/>
    <s v="Regular Season"/>
    <x v="25"/>
    <x v="133"/>
    <s v="GIANTX"/>
    <s v="breach"/>
    <x v="12"/>
    <s v=""/>
    <n v="24"/>
    <n v="78"/>
    <n v="107"/>
    <n v="64"/>
    <n v="0.67"/>
    <n v="73"/>
    <n v="38"/>
    <n v="38"/>
    <n v="13"/>
    <n v="4"/>
    <n v="0.38"/>
    <m/>
    <s v=""/>
    <n v="9"/>
    <n v="9"/>
    <n v="14"/>
    <n v="9"/>
    <n v="3"/>
    <n v="1"/>
  </r>
  <r>
    <x v="2"/>
    <s v="Regular Season"/>
    <x v="25"/>
    <x v="133"/>
    <s v="GIANTX"/>
    <s v="raze"/>
    <x v="7"/>
    <s v=""/>
    <n v="14"/>
    <n v="3"/>
    <n v="113"/>
    <n v="29"/>
    <n v="0.5"/>
    <n v="102"/>
    <n v="29"/>
    <n v="14"/>
    <n v="0"/>
    <n v="14"/>
    <n v="0.14000000000000001"/>
    <m/>
    <s v="0/1"/>
    <n v="4"/>
    <n v="4"/>
    <n v="14"/>
    <n v="2"/>
    <n v="0"/>
    <n v="2"/>
  </r>
  <r>
    <x v="2"/>
    <s v="Regular Season"/>
    <x v="25"/>
    <x v="133"/>
    <s v="GIANTX"/>
    <s v="yoru"/>
    <x v="11"/>
    <s v=""/>
    <n v="24"/>
    <n v="169"/>
    <n v="303"/>
    <n v="223"/>
    <n v="0.75"/>
    <n v="196"/>
    <n v="121"/>
    <n v="8"/>
    <n v="17"/>
    <n v="8"/>
    <n v="0.53"/>
    <n v="0.5"/>
    <s v="1/2"/>
    <n v="29"/>
    <n v="29"/>
    <n v="13"/>
    <n v="2"/>
    <n v="4"/>
    <n v="2"/>
  </r>
  <r>
    <x v="2"/>
    <s v="Regular Season"/>
    <x v="25"/>
    <x v="134"/>
    <s v="GIANTX"/>
    <s v="breach"/>
    <x v="12"/>
    <s v=""/>
    <n v="14"/>
    <n v="66"/>
    <n v="189"/>
    <n v="54"/>
    <n v="0.64"/>
    <n v="141"/>
    <n v="5"/>
    <n v="21"/>
    <n v="0"/>
    <n v="0"/>
    <n v="0.17"/>
    <m/>
    <s v="0/1"/>
    <n v="7"/>
    <n v="7"/>
    <n v="13"/>
    <n v="3"/>
    <n v="0"/>
    <n v="0"/>
  </r>
  <r>
    <x v="2"/>
    <s v="Regular Season"/>
    <x v="25"/>
    <x v="134"/>
    <s v="GIANTX"/>
    <s v="gekko"/>
    <x v="4"/>
    <s v=""/>
    <n v="24"/>
    <n v="104"/>
    <n v="215"/>
    <n v="112"/>
    <n v="0.75"/>
    <n v="151"/>
    <n v="79"/>
    <n v="17"/>
    <n v="8"/>
    <n v="0"/>
    <n v="0.27"/>
    <m/>
    <s v="0/4"/>
    <n v="19"/>
    <n v="19"/>
    <n v="17"/>
    <n v="4"/>
    <n v="2"/>
    <n v="0"/>
  </r>
  <r>
    <x v="2"/>
    <s v="Regular Season"/>
    <x v="25"/>
    <x v="134"/>
    <s v="GIANTX"/>
    <s v="sova"/>
    <x v="8"/>
    <s v=""/>
    <n v="24"/>
    <n v="6"/>
    <n v="103"/>
    <n v="47"/>
    <n v="0.75"/>
    <n v="78"/>
    <n v="29"/>
    <n v="29"/>
    <n v="0"/>
    <n v="13"/>
    <n v="0.17"/>
    <m/>
    <s v="0/2"/>
    <n v="7"/>
    <n v="7"/>
    <n v="15"/>
    <n v="7"/>
    <n v="0"/>
    <n v="3"/>
  </r>
  <r>
    <x v="2"/>
    <s v="Regular Season"/>
    <x v="25"/>
    <x v="135"/>
    <s v="GIANTX"/>
    <s v="cypher"/>
    <x v="2"/>
    <s v=""/>
    <n v="24"/>
    <n v="144"/>
    <n v="236"/>
    <n v="154"/>
    <n v="0.75"/>
    <n v="157"/>
    <n v="83"/>
    <n v="13"/>
    <n v="25"/>
    <n v="0"/>
    <n v="0.24"/>
    <m/>
    <s v="0/4"/>
    <n v="20"/>
    <n v="20"/>
    <n v="13"/>
    <n v="3"/>
    <n v="6"/>
    <n v="0"/>
  </r>
  <r>
    <x v="2"/>
    <s v="Regular Season"/>
    <x v="25"/>
    <x v="135"/>
    <s v="GIANTX"/>
    <s v="killjoy"/>
    <x v="3"/>
    <s v=""/>
    <n v="14"/>
    <n v="31"/>
    <n v="127"/>
    <n v="38"/>
    <n v="0.56999999999999995"/>
    <n v="101"/>
    <n v="36"/>
    <n v="21"/>
    <n v="7"/>
    <n v="36"/>
    <n v="0.11"/>
    <m/>
    <s v="0/2"/>
    <n v="5"/>
    <n v="5"/>
    <n v="13"/>
    <n v="3"/>
    <n v="1"/>
    <n v="5"/>
  </r>
  <r>
    <x v="2"/>
    <s v="Regular Season"/>
    <x v="25"/>
    <x v="135"/>
    <s v="GIANTX"/>
    <s v="viper"/>
    <x v="9"/>
    <s v=""/>
    <n v="24"/>
    <n v="67"/>
    <n v="102"/>
    <n v="5"/>
    <n v="0.79"/>
    <n v="72"/>
    <n v="29"/>
    <n v="25"/>
    <n v="0"/>
    <n v="8"/>
    <n v="0.17"/>
    <m/>
    <s v="0/4"/>
    <n v="7"/>
    <n v="7"/>
    <n v="14"/>
    <n v="6"/>
    <n v="0"/>
    <n v="2"/>
  </r>
  <r>
    <x v="2"/>
    <s v="Regular Season"/>
    <x v="25"/>
    <x v="136"/>
    <s v="GIANTX"/>
    <s v="cypher"/>
    <x v="2"/>
    <s v=""/>
    <n v="24"/>
    <n v="91"/>
    <n v="195"/>
    <n v="106"/>
    <n v="0.63"/>
    <n v="128"/>
    <n v="71"/>
    <n v="13"/>
    <n v="8"/>
    <n v="8"/>
    <n v="0.61"/>
    <m/>
    <s v="0/3"/>
    <n v="17"/>
    <n v="17"/>
    <n v="16"/>
    <n v="3"/>
    <n v="2"/>
    <n v="2"/>
  </r>
  <r>
    <x v="2"/>
    <s v="Regular Season"/>
    <x v="25"/>
    <x v="136"/>
    <s v="GIANTX"/>
    <s v="omen"/>
    <x v="5"/>
    <s v=""/>
    <n v="38"/>
    <n v="59"/>
    <n v="125"/>
    <n v="61"/>
    <n v="0.68"/>
    <n v="84"/>
    <n v="45"/>
    <n v="34"/>
    <n v="5"/>
    <n v="3"/>
    <n v="0.32"/>
    <m/>
    <s v="0/5"/>
    <n v="13"/>
    <n v="17"/>
    <n v="28"/>
    <n v="13"/>
    <n v="2"/>
    <n v="1"/>
  </r>
  <r>
    <x v="2"/>
    <s v="Regular Season"/>
    <x v="25"/>
    <x v="137"/>
    <s v="GIANTX"/>
    <s v="jett"/>
    <x v="6"/>
    <s v=""/>
    <n v="38"/>
    <n v="11"/>
    <n v="200"/>
    <n v="104"/>
    <n v="0.66"/>
    <n v="138"/>
    <n v="76"/>
    <n v="13"/>
    <n v="18"/>
    <n v="18"/>
    <n v="0.4"/>
    <n v="0.14000000000000001"/>
    <s v="1/7"/>
    <n v="20"/>
    <n v="29"/>
    <n v="28"/>
    <n v="5"/>
    <n v="7"/>
    <n v="7"/>
  </r>
  <r>
    <x v="2"/>
    <s v="Regular Season"/>
    <x v="25"/>
    <x v="137"/>
    <s v="GIANTX"/>
    <s v="raze"/>
    <x v="7"/>
    <s v=""/>
    <n v="24"/>
    <n v="109"/>
    <n v="221"/>
    <n v="106"/>
    <n v="0.75"/>
    <n v="144"/>
    <n v="75"/>
    <n v="8"/>
    <n v="29"/>
    <n v="13"/>
    <n v="0.27"/>
    <m/>
    <s v="0/1"/>
    <n v="18"/>
    <n v="18"/>
    <n v="17"/>
    <n v="2"/>
    <n v="7"/>
    <n v="3"/>
  </r>
  <r>
    <x v="2"/>
    <s v="Regular Season"/>
    <x v="25"/>
    <x v="138"/>
    <s v="BBL Esports"/>
    <s v="breach"/>
    <x v="12"/>
    <s v=""/>
    <n v="61"/>
    <n v="58"/>
    <n v="124"/>
    <n v="58"/>
    <n v="0.64"/>
    <n v="89"/>
    <n v="46"/>
    <n v="26"/>
    <n v="8"/>
    <n v="16"/>
    <n v="0.41"/>
    <m/>
    <s v="0/6"/>
    <n v="12"/>
    <n v="28"/>
    <n v="48"/>
    <n v="16"/>
    <n v="5"/>
    <n v="10"/>
  </r>
  <r>
    <x v="2"/>
    <s v="Regular Season"/>
    <x v="25"/>
    <x v="138"/>
    <s v="BBL Esports"/>
    <s v="gekko"/>
    <x v="4"/>
    <s v=""/>
    <n v="24"/>
    <n v="116"/>
    <n v="210"/>
    <n v="129"/>
    <n v="0.67"/>
    <n v="129"/>
    <n v="75"/>
    <n v="17"/>
    <n v="17"/>
    <n v="17"/>
    <n v="0.4"/>
    <m/>
    <s v="0/3"/>
    <n v="18"/>
    <n v="18"/>
    <n v="14"/>
    <n v="4"/>
    <n v="4"/>
    <n v="4"/>
  </r>
  <r>
    <x v="2"/>
    <s v="Regular Season"/>
    <x v="25"/>
    <x v="138"/>
    <s v="BBL Esports"/>
    <s v="kayo"/>
    <x v="17"/>
    <s v=""/>
    <n v="22"/>
    <n v="117"/>
    <n v="209"/>
    <n v="106"/>
    <n v="0.68"/>
    <n v="144"/>
    <n v="77"/>
    <n v="32"/>
    <n v="5"/>
    <n v="0"/>
    <n v="0.31"/>
    <n v="0.33"/>
    <s v="1/3"/>
    <n v="17"/>
    <n v="17"/>
    <n v="16"/>
    <n v="7"/>
    <n v="1"/>
    <n v="0"/>
  </r>
  <r>
    <x v="2"/>
    <s v="Regular Season"/>
    <x v="25"/>
    <x v="139"/>
    <s v="BBL Esports"/>
    <s v="brimstone"/>
    <x v="15"/>
    <s v=""/>
    <n v="24"/>
    <n v="96"/>
    <n v="183"/>
    <n v="10"/>
    <n v="0.75"/>
    <n v="113"/>
    <n v="63"/>
    <n v="29"/>
    <n v="0"/>
    <n v="4"/>
    <n v="0.47"/>
    <m/>
    <s v="0/1"/>
    <n v="15"/>
    <n v="15"/>
    <n v="15"/>
    <n v="7"/>
    <n v="0"/>
    <n v="1"/>
  </r>
  <r>
    <x v="2"/>
    <s v="Regular Season"/>
    <x v="25"/>
    <x v="139"/>
    <s v="BBL Esports"/>
    <s v="omen"/>
    <x v="5"/>
    <s v=""/>
    <n v="83"/>
    <n v="7"/>
    <n v="161"/>
    <n v="72"/>
    <n v="0.64"/>
    <n v="106"/>
    <n v="55"/>
    <n v="27"/>
    <n v="11"/>
    <n v="12"/>
    <n v="0.4"/>
    <n v="0.15"/>
    <s v="2/13"/>
    <n v="21"/>
    <n v="46"/>
    <n v="64"/>
    <n v="22"/>
    <n v="9"/>
    <n v="10"/>
  </r>
  <r>
    <x v="2"/>
    <s v="Regular Season"/>
    <x v="25"/>
    <x v="140"/>
    <s v="BBL Esports"/>
    <s v="cypher"/>
    <x v="2"/>
    <s v=""/>
    <n v="83"/>
    <n v="79"/>
    <n v="158"/>
    <n v="83"/>
    <n v="0.59"/>
    <n v="99"/>
    <n v="58"/>
    <n v="17"/>
    <n v="7"/>
    <n v="1"/>
    <n v="0.39"/>
    <n v="0.08"/>
    <s v="1/13"/>
    <n v="16"/>
    <n v="48"/>
    <n v="58"/>
    <n v="14"/>
    <n v="6"/>
    <n v="8"/>
  </r>
  <r>
    <x v="2"/>
    <s v="Regular Season"/>
    <x v="25"/>
    <x v="140"/>
    <s v="BBL Esports"/>
    <s v="viper"/>
    <x v="9"/>
    <s v=""/>
    <n v="24"/>
    <n v="119"/>
    <n v="248"/>
    <n v="125"/>
    <n v="0.71"/>
    <n v="159"/>
    <n v="83"/>
    <n v="29"/>
    <n v="13"/>
    <n v="8"/>
    <n v="0.38"/>
    <n v="0.5"/>
    <s v="1/2"/>
    <n v="20"/>
    <n v="20"/>
    <n v="16"/>
    <n v="7"/>
    <n v="3"/>
    <n v="2"/>
  </r>
  <r>
    <x v="2"/>
    <s v="Regular Season"/>
    <x v="25"/>
    <x v="141"/>
    <s v="BBL Esports"/>
    <s v="fade"/>
    <x v="1"/>
    <s v=""/>
    <n v="67"/>
    <n v="74"/>
    <n v="145"/>
    <n v="75"/>
    <n v="0.63"/>
    <n v="97"/>
    <n v="54"/>
    <n v="19"/>
    <n v="3"/>
    <n v="3"/>
    <n v="0.28000000000000003"/>
    <n v="0.09"/>
    <s v="1/11"/>
    <n v="15"/>
    <n v="36"/>
    <n v="48"/>
    <n v="13"/>
    <n v="2"/>
    <n v="2"/>
  </r>
  <r>
    <x v="2"/>
    <s v="Regular Season"/>
    <x v="25"/>
    <x v="141"/>
    <s v="BBL Esports"/>
    <s v="gekko"/>
    <x v="4"/>
    <s v=""/>
    <n v="18"/>
    <n v="64"/>
    <n v="116"/>
    <n v="62"/>
    <n v="0.5"/>
    <n v="82"/>
    <n v="44"/>
    <n v="17"/>
    <n v="0"/>
    <n v="11"/>
    <n v="0.12"/>
    <n v="0.25"/>
    <s v="1/4"/>
    <n v="8"/>
    <n v="8"/>
    <n v="13"/>
    <n v="3"/>
    <n v="0"/>
    <n v="2"/>
  </r>
  <r>
    <x v="2"/>
    <s v="Regular Season"/>
    <x v="25"/>
    <x v="141"/>
    <s v="BBL Esports"/>
    <s v="sova"/>
    <x v="8"/>
    <s v=""/>
    <n v="22"/>
    <n v="71"/>
    <n v="174"/>
    <n v="71"/>
    <n v="0.68"/>
    <n v="122"/>
    <n v="55"/>
    <n v="23"/>
    <n v="5"/>
    <n v="9"/>
    <n v="0.45"/>
    <m/>
    <s v="0/2"/>
    <n v="12"/>
    <n v="12"/>
    <n v="17"/>
    <n v="5"/>
    <n v="1"/>
    <n v="2"/>
  </r>
  <r>
    <x v="2"/>
    <s v="Regular Season"/>
    <x v="25"/>
    <x v="142"/>
    <s v="BBL Esports"/>
    <s v="jett"/>
    <x v="6"/>
    <s v=""/>
    <n v="22"/>
    <n v="159"/>
    <n v="352"/>
    <n v="156"/>
    <n v="0.82"/>
    <n v="228"/>
    <n v="127"/>
    <n v="18"/>
    <n v="36"/>
    <n v="9"/>
    <n v="0.44"/>
    <m/>
    <s v="0/3"/>
    <n v="28"/>
    <n v="28"/>
    <n v="18"/>
    <n v="4"/>
    <n v="8"/>
    <n v="2"/>
  </r>
  <r>
    <x v="2"/>
    <s v="Regular Season"/>
    <x v="25"/>
    <x v="142"/>
    <s v="BBL Esports"/>
    <s v="raze"/>
    <x v="7"/>
    <s v=""/>
    <n v="85"/>
    <n v="98"/>
    <n v="225"/>
    <n v="98"/>
    <n v="0.68"/>
    <n v="148"/>
    <n v="74"/>
    <n v="21"/>
    <n v="19"/>
    <n v="11"/>
    <n v="0.28000000000000003"/>
    <n v="0.17"/>
    <s v="1/6"/>
    <n v="23"/>
    <n v="63"/>
    <n v="64"/>
    <n v="18"/>
    <n v="16"/>
    <n v="9"/>
  </r>
  <r>
    <x v="2"/>
    <s v="Regular Season"/>
    <x v="25"/>
    <x v="0"/>
    <s v="Team Heretics"/>
    <s v="brimstone"/>
    <x v="15"/>
    <s v=""/>
    <n v="18"/>
    <n v="101"/>
    <n v="161"/>
    <n v="10"/>
    <n v="0.78"/>
    <n v="114"/>
    <n v="56"/>
    <n v="56"/>
    <n v="6"/>
    <n v="6"/>
    <n v="0.31"/>
    <m/>
    <s v="0/1"/>
    <n v="10"/>
    <n v="10"/>
    <n v="10"/>
    <n v="10"/>
    <n v="1"/>
    <n v="1"/>
  </r>
  <r>
    <x v="2"/>
    <s v="Regular Season"/>
    <x v="25"/>
    <x v="0"/>
    <s v="Team Heretics"/>
    <s v="omen"/>
    <x v="5"/>
    <s v=""/>
    <n v="16"/>
    <n v="177"/>
    <n v="226"/>
    <n v="28"/>
    <n v="0.94"/>
    <n v="155"/>
    <n v="88"/>
    <n v="5"/>
    <n v="25"/>
    <n v="0"/>
    <n v="0.45"/>
    <n v="1"/>
    <s v="3/3"/>
    <n v="14"/>
    <n v="14"/>
    <n v="5"/>
    <n v="8"/>
    <n v="4"/>
    <n v="0"/>
  </r>
  <r>
    <x v="2"/>
    <s v="Regular Season"/>
    <x v="25"/>
    <x v="1"/>
    <s v="Team Heretics"/>
    <s v="cypher"/>
    <x v="2"/>
    <s v=""/>
    <n v="16"/>
    <n v="67"/>
    <n v="142"/>
    <n v="10"/>
    <n v="0.75"/>
    <n v="88"/>
    <n v="63"/>
    <n v="6"/>
    <n v="6"/>
    <n v="6"/>
    <n v="0.27"/>
    <m/>
    <s v=""/>
    <n v="10"/>
    <n v="10"/>
    <n v="10"/>
    <n v="1"/>
    <n v="1"/>
    <n v="1"/>
  </r>
  <r>
    <x v="2"/>
    <s v="Regular Season"/>
    <x v="25"/>
    <x v="1"/>
    <s v="Team Heretics"/>
    <s v="viper"/>
    <x v="9"/>
    <s v=""/>
    <n v="18"/>
    <n v="108"/>
    <n v="215"/>
    <n v="15"/>
    <n v="0.61"/>
    <n v="140"/>
    <n v="83"/>
    <n v="17"/>
    <n v="11"/>
    <n v="22"/>
    <n v="0.32"/>
    <n v="0.33"/>
    <s v="1/3"/>
    <n v="15"/>
    <n v="15"/>
    <n v="10"/>
    <n v="3"/>
    <n v="2"/>
    <n v="4"/>
  </r>
  <r>
    <x v="2"/>
    <s v="Regular Season"/>
    <x v="25"/>
    <x v="2"/>
    <s v="Team Heretics"/>
    <s v="fade"/>
    <x v="1"/>
    <s v=""/>
    <n v="18"/>
    <n v="203"/>
    <n v="348"/>
    <n v="288"/>
    <n v="0.94"/>
    <n v="221"/>
    <n v="128"/>
    <n v="39"/>
    <n v="17"/>
    <n v="6"/>
    <n v="0.39"/>
    <m/>
    <s v=""/>
    <n v="23"/>
    <n v="23"/>
    <n v="8"/>
    <n v="7"/>
    <n v="3"/>
    <n v="1"/>
  </r>
  <r>
    <x v="2"/>
    <s v="Regular Season"/>
    <x v="25"/>
    <x v="2"/>
    <s v="Team Heretics"/>
    <s v="kayo"/>
    <x v="17"/>
    <s v=""/>
    <n v="16"/>
    <n v="223"/>
    <n v="438"/>
    <n v="289"/>
    <n v="0.94"/>
    <n v="288"/>
    <n v="163"/>
    <n v="56"/>
    <n v="6"/>
    <n v="0"/>
    <n v="0.37"/>
    <m/>
    <s v="0/1"/>
    <n v="26"/>
    <n v="26"/>
    <n v="9"/>
    <n v="9"/>
    <n v="1"/>
    <n v="0"/>
  </r>
  <r>
    <x v="2"/>
    <s v="Regular Season"/>
    <x v="25"/>
    <x v="4"/>
    <s v="Team Heretics"/>
    <s v="gekko"/>
    <x v="4"/>
    <s v=""/>
    <n v="18"/>
    <n v="108"/>
    <n v="169"/>
    <n v="122"/>
    <n v="0.83"/>
    <n v="120"/>
    <n v="61"/>
    <n v="28"/>
    <n v="6"/>
    <n v="0"/>
    <n v="0.26"/>
    <m/>
    <s v="0/1"/>
    <n v="11"/>
    <n v="11"/>
    <n v="9"/>
    <n v="5"/>
    <n v="1"/>
    <n v="0"/>
  </r>
  <r>
    <x v="2"/>
    <s v="Regular Season"/>
    <x v="25"/>
    <x v="4"/>
    <s v="Team Heretics"/>
    <s v="sova"/>
    <x v="8"/>
    <s v=""/>
    <n v="16"/>
    <n v="151"/>
    <n v="239"/>
    <n v="163"/>
    <n v="0.88"/>
    <n v="154"/>
    <n v="81"/>
    <n v="63"/>
    <n v="13"/>
    <n v="0"/>
    <n v="0.38"/>
    <m/>
    <s v="0/1"/>
    <n v="13"/>
    <n v="13"/>
    <n v="8"/>
    <n v="10"/>
    <n v="2"/>
    <n v="0"/>
  </r>
  <r>
    <x v="2"/>
    <s v="Regular Season"/>
    <x v="25"/>
    <x v="3"/>
    <s v="Team Heretics"/>
    <s v="neon"/>
    <x v="13"/>
    <s v=""/>
    <n v="16"/>
    <n v="78"/>
    <n v="165"/>
    <n v="75"/>
    <n v="0.88"/>
    <n v="124"/>
    <n v="56"/>
    <n v="44"/>
    <n v="25"/>
    <n v="19"/>
    <n v="0.36"/>
    <m/>
    <s v=""/>
    <n v="9"/>
    <n v="9"/>
    <n v="12"/>
    <n v="7"/>
    <n v="4"/>
    <n v="3"/>
  </r>
  <r>
    <x v="2"/>
    <s v="Regular Season"/>
    <x v="25"/>
    <x v="3"/>
    <s v="Team Heretics"/>
    <s v="raze"/>
    <x v="7"/>
    <s v=""/>
    <n v="18"/>
    <n v="125"/>
    <n v="242"/>
    <n v="133"/>
    <n v="0.89"/>
    <n v="152"/>
    <n v="89"/>
    <n v="11"/>
    <n v="17"/>
    <n v="11"/>
    <n v="0.26"/>
    <m/>
    <s v="0/1"/>
    <n v="16"/>
    <n v="16"/>
    <n v="12"/>
    <n v="2"/>
    <n v="3"/>
    <n v="2"/>
  </r>
  <r>
    <x v="2"/>
    <s v="Regular Season"/>
    <x v="25"/>
    <x v="10"/>
    <s v="FNATIC"/>
    <s v="brimstone"/>
    <x v="15"/>
    <s v=""/>
    <n v="24"/>
    <n v="85"/>
    <n v="171"/>
    <n v="78"/>
    <n v="0.75"/>
    <n v="104"/>
    <n v="58"/>
    <n v="29"/>
    <n v="13"/>
    <n v="4"/>
    <n v="0.27"/>
    <m/>
    <s v="0/2"/>
    <n v="14"/>
    <n v="14"/>
    <n v="18"/>
    <n v="7"/>
    <n v="3"/>
    <n v="1"/>
  </r>
  <r>
    <x v="2"/>
    <s v="Regular Season"/>
    <x v="25"/>
    <x v="10"/>
    <s v="FNATIC"/>
    <s v="omen"/>
    <x v="5"/>
    <s v=""/>
    <n v="46"/>
    <n v="67"/>
    <n v="112"/>
    <n v="5"/>
    <n v="0.7"/>
    <n v="66"/>
    <n v="35"/>
    <n v="72"/>
    <n v="2"/>
    <n v="11"/>
    <n v="0.15"/>
    <m/>
    <s v="0/3"/>
    <n v="8"/>
    <n v="16"/>
    <n v="32"/>
    <n v="33"/>
    <n v="1"/>
    <n v="5"/>
  </r>
  <r>
    <x v="2"/>
    <s v="Regular Season"/>
    <x v="25"/>
    <x v="12"/>
    <s v="FNATIC"/>
    <s v="cypher"/>
    <x v="2"/>
    <s v=""/>
    <n v="22"/>
    <n v="96"/>
    <n v="167"/>
    <n v="10"/>
    <n v="0.68"/>
    <n v="102"/>
    <n v="68"/>
    <n v="18"/>
    <n v="9"/>
    <n v="9"/>
    <n v="0.31"/>
    <n v="0.25"/>
    <s v="1/4"/>
    <n v="15"/>
    <n v="15"/>
    <n v="15"/>
    <n v="4"/>
    <n v="2"/>
    <n v="2"/>
  </r>
  <r>
    <x v="2"/>
    <s v="Regular Season"/>
    <x v="25"/>
    <x v="12"/>
    <s v="FNATIC"/>
    <s v="killjoy"/>
    <x v="3"/>
    <s v=""/>
    <n v="24"/>
    <n v="101"/>
    <n v="180"/>
    <n v="10"/>
    <n v="0.75"/>
    <n v="130"/>
    <n v="63"/>
    <n v="21"/>
    <n v="13"/>
    <n v="4"/>
    <n v="0.15"/>
    <m/>
    <s v="0/3"/>
    <n v="15"/>
    <n v="15"/>
    <n v="15"/>
    <n v="5"/>
    <n v="3"/>
    <n v="1"/>
  </r>
  <r>
    <x v="2"/>
    <s v="Regular Season"/>
    <x v="25"/>
    <x v="12"/>
    <s v="FNATIC"/>
    <s v="viper"/>
    <x v="9"/>
    <s v=""/>
    <n v="24"/>
    <n v="76"/>
    <n v="164"/>
    <n v="76"/>
    <n v="0.67"/>
    <n v="104"/>
    <n v="54"/>
    <n v="33"/>
    <n v="4"/>
    <n v="25"/>
    <n v="0.26"/>
    <m/>
    <s v=""/>
    <n v="13"/>
    <n v="13"/>
    <n v="17"/>
    <n v="8"/>
    <n v="1"/>
    <n v="6"/>
  </r>
  <r>
    <x v="2"/>
    <s v="Regular Season"/>
    <x v="25"/>
    <x v="14"/>
    <s v="FNATIC"/>
    <s v="deadlock"/>
    <x v="14"/>
    <s v=""/>
    <n v="22"/>
    <n v="112"/>
    <n v="203"/>
    <n v="106"/>
    <n v="0.59"/>
    <n v="137"/>
    <n v="77"/>
    <n v="41"/>
    <n v="9"/>
    <n v="14"/>
    <n v="0.36"/>
    <n v="1"/>
    <s v="3/3"/>
    <n v="17"/>
    <n v="17"/>
    <n v="16"/>
    <n v="9"/>
    <n v="2"/>
    <n v="3"/>
  </r>
  <r>
    <x v="2"/>
    <s v="Regular Season"/>
    <x v="25"/>
    <x v="14"/>
    <s v="FNATIC"/>
    <s v="skye"/>
    <x v="16"/>
    <s v=""/>
    <n v="24"/>
    <n v="96"/>
    <n v="174"/>
    <n v="88"/>
    <n v="0.71"/>
    <n v="114"/>
    <n v="58"/>
    <n v="21"/>
    <n v="8"/>
    <n v="13"/>
    <n v="0.35"/>
    <n v="0.17"/>
    <s v="1/6"/>
    <n v="14"/>
    <n v="14"/>
    <n v="16"/>
    <n v="5"/>
    <n v="2"/>
    <n v="3"/>
  </r>
  <r>
    <x v="2"/>
    <s v="Regular Season"/>
    <x v="25"/>
    <x v="14"/>
    <s v="FNATIC"/>
    <s v="viper"/>
    <x v="9"/>
    <s v=""/>
    <n v="24"/>
    <n v="153"/>
    <n v="266"/>
    <n v="157"/>
    <n v="0.75"/>
    <n v="159"/>
    <n v="92"/>
    <n v="58"/>
    <n v="8"/>
    <n v="4"/>
    <n v="0.18"/>
    <n v="0.67"/>
    <s v="2/3"/>
    <n v="22"/>
    <n v="22"/>
    <n v="14"/>
    <n v="14"/>
    <n v="2"/>
    <n v="1"/>
  </r>
  <r>
    <x v="2"/>
    <s v="Regular Season"/>
    <x v="25"/>
    <x v="11"/>
    <s v="FNATIC"/>
    <s v="fade"/>
    <x v="1"/>
    <s v=""/>
    <n v="24"/>
    <n v="12"/>
    <n v="181"/>
    <n v="114"/>
    <n v="0.88"/>
    <n v="133"/>
    <n v="67"/>
    <n v="5"/>
    <n v="8"/>
    <n v="8"/>
    <n v="0.27"/>
    <n v="0.33"/>
    <s v="1/3"/>
    <n v="16"/>
    <n v="16"/>
    <n v="14"/>
    <n v="12"/>
    <n v="2"/>
    <n v="2"/>
  </r>
  <r>
    <x v="2"/>
    <s v="Regular Season"/>
    <x v="25"/>
    <x v="11"/>
    <s v="FNATIC"/>
    <s v="gekko"/>
    <x v="4"/>
    <s v=""/>
    <n v="24"/>
    <n v="86"/>
    <n v="134"/>
    <n v="79"/>
    <n v="0.67"/>
    <n v="92"/>
    <n v="46"/>
    <n v="46"/>
    <n v="0"/>
    <n v="4"/>
    <n v="0.18"/>
    <n v="0.33"/>
    <s v="1/3"/>
    <n v="11"/>
    <n v="11"/>
    <n v="14"/>
    <n v="11"/>
    <n v="0"/>
    <n v="1"/>
  </r>
  <r>
    <x v="2"/>
    <s v="Regular Season"/>
    <x v="25"/>
    <x v="11"/>
    <s v="FNATIC"/>
    <s v="sova"/>
    <x v="8"/>
    <s v=""/>
    <n v="22"/>
    <n v="122"/>
    <n v="255"/>
    <n v="113"/>
    <n v="0.77"/>
    <n v="150"/>
    <n v="82"/>
    <n v="64"/>
    <n v="9"/>
    <n v="5"/>
    <n v="0.3"/>
    <m/>
    <s v="0/3"/>
    <n v="18"/>
    <n v="18"/>
    <n v="16"/>
    <n v="14"/>
    <n v="2"/>
    <n v="1"/>
  </r>
  <r>
    <x v="2"/>
    <s v="Regular Season"/>
    <x v="25"/>
    <x v="13"/>
    <s v="FNATIC"/>
    <s v="jett"/>
    <x v="6"/>
    <s v=""/>
    <n v="22"/>
    <n v="156"/>
    <n v="295"/>
    <n v="20"/>
    <n v="0.73"/>
    <n v="193"/>
    <n v="109"/>
    <n v="23"/>
    <n v="14"/>
    <n v="27"/>
    <n v="0.36"/>
    <m/>
    <s v="0/2"/>
    <n v="24"/>
    <n v="24"/>
    <n v="12"/>
    <n v="5"/>
    <n v="3"/>
    <n v="6"/>
  </r>
  <r>
    <x v="2"/>
    <s v="Regular Season"/>
    <x v="25"/>
    <x v="13"/>
    <s v="FNATIC"/>
    <s v="raze"/>
    <x v="7"/>
    <s v=""/>
    <n v="48"/>
    <n v="125"/>
    <n v="285"/>
    <n v="139"/>
    <n v="0.81"/>
    <n v="189"/>
    <n v="104"/>
    <n v="1"/>
    <n v="19"/>
    <n v="13"/>
    <n v="0.26"/>
    <m/>
    <s v="0/5"/>
    <n v="26"/>
    <n v="50"/>
    <n v="36"/>
    <n v="5"/>
    <n v="9"/>
    <n v="6"/>
  </r>
  <r>
    <x v="2"/>
    <s v="Regular Season"/>
    <x v="25"/>
    <x v="143"/>
    <s v="KOI"/>
    <s v="cypher"/>
    <x v="2"/>
    <s v=""/>
    <n v="39"/>
    <n v="114"/>
    <n v="221"/>
    <n v="128"/>
    <n v="0.67"/>
    <n v="137"/>
    <n v="82"/>
    <n v="21"/>
    <n v="1"/>
    <n v="8"/>
    <n v="0.23"/>
    <n v="0.2"/>
    <s v="1/5"/>
    <n v="24"/>
    <n v="32"/>
    <n v="25"/>
    <n v="8"/>
    <n v="4"/>
    <n v="3"/>
  </r>
  <r>
    <x v="2"/>
    <s v="Regular Season"/>
    <x v="25"/>
    <x v="143"/>
    <s v="KOI"/>
    <s v="viper"/>
    <x v="9"/>
    <s v=""/>
    <n v="20"/>
    <n v="71"/>
    <n v="158"/>
    <n v="6"/>
    <n v="0.55000000000000004"/>
    <n v="104"/>
    <n v="45"/>
    <n v="2"/>
    <n v="1"/>
    <n v="5"/>
    <n v="0.08"/>
    <m/>
    <s v="0/3"/>
    <n v="9"/>
    <n v="9"/>
    <n v="15"/>
    <n v="4"/>
    <n v="2"/>
    <n v="1"/>
  </r>
  <r>
    <x v="2"/>
    <s v="Regular Season"/>
    <x v="25"/>
    <x v="144"/>
    <s v="KOI"/>
    <s v="fade"/>
    <x v="1"/>
    <s v=""/>
    <n v="40"/>
    <n v="92"/>
    <n v="130"/>
    <n v="9"/>
    <n v="0.65"/>
    <n v="88"/>
    <n v="48"/>
    <n v="25"/>
    <n v="3"/>
    <n v="8"/>
    <n v="0.2"/>
    <n v="0.14000000000000001"/>
    <s v="1/7"/>
    <n v="11"/>
    <n v="19"/>
    <n v="21"/>
    <n v="10"/>
    <n v="1"/>
    <n v="3"/>
  </r>
  <r>
    <x v="2"/>
    <s v="Regular Season"/>
    <x v="25"/>
    <x v="144"/>
    <s v="KOI"/>
    <s v="gekko"/>
    <x v="4"/>
    <s v=""/>
    <n v="19"/>
    <n v="68"/>
    <n v="182"/>
    <n v="8"/>
    <n v="0.63"/>
    <n v="125"/>
    <n v="63"/>
    <n v="5"/>
    <n v="11"/>
    <n v="16"/>
    <n v="0.27"/>
    <m/>
    <s v=""/>
    <n v="12"/>
    <n v="12"/>
    <n v="15"/>
    <n v="1"/>
    <n v="2"/>
    <n v="3"/>
  </r>
  <r>
    <x v="2"/>
    <s v="Regular Season"/>
    <x v="25"/>
    <x v="145"/>
    <s v="KOI"/>
    <s v="kayo"/>
    <x v="17"/>
    <s v=""/>
    <n v="19"/>
    <n v="10"/>
    <n v="180"/>
    <n v="85"/>
    <n v="0.74"/>
    <n v="109"/>
    <n v="58"/>
    <n v="53"/>
    <n v="5"/>
    <n v="11"/>
    <n v="0.2"/>
    <n v="0.33"/>
    <s v="1/3"/>
    <n v="11"/>
    <n v="11"/>
    <n v="13"/>
    <n v="10"/>
    <n v="1"/>
    <n v="2"/>
  </r>
  <r>
    <x v="2"/>
    <s v="Regular Season"/>
    <x v="25"/>
    <x v="145"/>
    <s v="KOI"/>
    <s v="yoru"/>
    <x v="11"/>
    <s v=""/>
    <n v="40"/>
    <n v="56"/>
    <n v="136"/>
    <n v="56"/>
    <n v="0.5"/>
    <n v="90"/>
    <n v="45"/>
    <n v="18"/>
    <n v="1"/>
    <n v="13"/>
    <n v="0.23"/>
    <m/>
    <s v="0/3"/>
    <n v="10"/>
    <n v="18"/>
    <n v="32"/>
    <n v="7"/>
    <n v="4"/>
    <n v="5"/>
  </r>
  <r>
    <x v="2"/>
    <s v="Regular Season"/>
    <x v="25"/>
    <x v="146"/>
    <s v="KOI"/>
    <s v="neon"/>
    <x v="13"/>
    <s v=""/>
    <n v="39"/>
    <n v="9"/>
    <n v="224"/>
    <n v="97"/>
    <n v="0.67"/>
    <n v="139"/>
    <n v="77"/>
    <n v="28"/>
    <n v="15"/>
    <n v="28"/>
    <n v="0.31"/>
    <m/>
    <s v="0/1"/>
    <n v="17"/>
    <n v="30"/>
    <n v="31"/>
    <n v="11"/>
    <n v="6"/>
    <n v="11"/>
  </r>
  <r>
    <x v="2"/>
    <s v="Regular Season"/>
    <x v="25"/>
    <x v="146"/>
    <s v="KOI"/>
    <s v="raze"/>
    <x v="7"/>
    <s v=""/>
    <n v="20"/>
    <n v="121"/>
    <n v="312"/>
    <n v="118"/>
    <n v="0.75"/>
    <n v="190"/>
    <n v="10"/>
    <n v="2"/>
    <n v="25"/>
    <n v="15"/>
    <n v="0.19"/>
    <m/>
    <s v=""/>
    <n v="20"/>
    <n v="20"/>
    <n v="17"/>
    <n v="4"/>
    <n v="5"/>
    <n v="3"/>
  </r>
  <r>
    <x v="2"/>
    <s v="Regular Season"/>
    <x v="25"/>
    <x v="147"/>
    <s v="KOI"/>
    <s v="omen"/>
    <x v="5"/>
    <s v=""/>
    <n v="59"/>
    <n v="112"/>
    <n v="179"/>
    <n v="103"/>
    <n v="0.73"/>
    <n v="112"/>
    <n v="61"/>
    <n v="46"/>
    <n v="2"/>
    <n v="3"/>
    <n v="0.35"/>
    <m/>
    <s v="0/8"/>
    <n v="13"/>
    <n v="36"/>
    <n v="35"/>
    <n v="27"/>
    <n v="1"/>
    <n v="2"/>
  </r>
  <r>
    <x v="2"/>
    <s v="Regular Season"/>
    <x v="25"/>
    <x v="148"/>
    <s v="Team Liquid"/>
    <s v="cypher"/>
    <x v="2"/>
    <s v=""/>
    <n v="23"/>
    <n v="11"/>
    <n v="228"/>
    <n v="10"/>
    <n v="0.65"/>
    <n v="151"/>
    <n v="78"/>
    <n v="22"/>
    <n v="4"/>
    <n v="0"/>
    <n v="0.24"/>
    <m/>
    <s v="0/5"/>
    <n v="18"/>
    <n v="18"/>
    <n v="18"/>
    <n v="5"/>
    <n v="1"/>
    <n v="0"/>
  </r>
  <r>
    <x v="2"/>
    <s v="Regular Season"/>
    <x v="25"/>
    <x v="148"/>
    <s v="Team Liquid"/>
    <s v="viper"/>
    <x v="9"/>
    <s v=""/>
    <n v="32"/>
    <n v="102"/>
    <n v="251"/>
    <n v="104"/>
    <n v="0.75"/>
    <n v="168"/>
    <n v="84"/>
    <n v="41"/>
    <n v="9"/>
    <n v="25"/>
    <n v="0.3"/>
    <m/>
    <s v="0/4"/>
    <n v="27"/>
    <n v="27"/>
    <n v="26"/>
    <n v="13"/>
    <n v="3"/>
    <n v="8"/>
  </r>
  <r>
    <x v="2"/>
    <s v="Regular Season"/>
    <x v="25"/>
    <x v="149"/>
    <s v="Team Liquid"/>
    <s v="fade"/>
    <x v="1"/>
    <s v=""/>
    <n v="23"/>
    <n v="92"/>
    <n v="160"/>
    <n v="87"/>
    <n v="0.56999999999999995"/>
    <n v="104"/>
    <n v="57"/>
    <n v="22"/>
    <n v="0"/>
    <n v="4"/>
    <n v="0.24"/>
    <n v="0.17"/>
    <s v="1/6"/>
    <n v="13"/>
    <n v="13"/>
    <n v="15"/>
    <n v="5"/>
    <n v="0"/>
    <n v="1"/>
  </r>
  <r>
    <x v="2"/>
    <s v="Regular Season"/>
    <x v="25"/>
    <x v="149"/>
    <s v="Team Liquid"/>
    <s v="sova"/>
    <x v="8"/>
    <s v=""/>
    <n v="32"/>
    <n v="125"/>
    <n v="203"/>
    <n v="135"/>
    <n v="0.59"/>
    <n v="147"/>
    <n v="72"/>
    <n v="22"/>
    <n v="3"/>
    <n v="3"/>
    <n v="0.25"/>
    <n v="0.17"/>
    <s v="1/6"/>
    <n v="23"/>
    <n v="23"/>
    <n v="17"/>
    <n v="7"/>
    <n v="1"/>
    <n v="1"/>
  </r>
  <r>
    <x v="2"/>
    <s v="Regular Season"/>
    <x v="25"/>
    <x v="150"/>
    <s v="Team Liquid"/>
    <s v="jett"/>
    <x v="6"/>
    <s v=""/>
    <n v="32"/>
    <n v="102"/>
    <n v="212"/>
    <n v="118"/>
    <n v="0.69"/>
    <n v="143"/>
    <n v="81"/>
    <n v="6"/>
    <n v="16"/>
    <n v="9"/>
    <n v="0.55000000000000004"/>
    <m/>
    <s v="0/2"/>
    <n v="26"/>
    <n v="26"/>
    <n v="22"/>
    <n v="2"/>
    <n v="5"/>
    <n v="3"/>
  </r>
  <r>
    <x v="2"/>
    <s v="Regular Season"/>
    <x v="25"/>
    <x v="150"/>
    <s v="Team Liquid"/>
    <s v="raze"/>
    <x v="7"/>
    <s v=""/>
    <n v="23"/>
    <n v="45"/>
    <n v="95"/>
    <n v="5"/>
    <n v="0.48"/>
    <n v="68"/>
    <n v="39"/>
    <n v="13"/>
    <n v="13"/>
    <n v="26"/>
    <n v="0.11"/>
    <n v="1"/>
    <s v="1/1"/>
    <n v="9"/>
    <n v="9"/>
    <n v="18"/>
    <n v="3"/>
    <n v="3"/>
    <n v="6"/>
  </r>
  <r>
    <x v="2"/>
    <s v="Regular Season"/>
    <x v="25"/>
    <x v="151"/>
    <s v="Team Liquid"/>
    <s v="killjoy"/>
    <x v="3"/>
    <s v=""/>
    <n v="32"/>
    <n v="79"/>
    <n v="185"/>
    <n v="8"/>
    <n v="0.66"/>
    <n v="130"/>
    <n v="63"/>
    <n v="19"/>
    <n v="9"/>
    <n v="16"/>
    <n v="0.28000000000000003"/>
    <m/>
    <s v="0/3"/>
    <n v="20"/>
    <n v="20"/>
    <n v="25"/>
    <n v="6"/>
    <n v="3"/>
    <n v="5"/>
  </r>
  <r>
    <x v="2"/>
    <s v="Regular Season"/>
    <x v="25"/>
    <x v="151"/>
    <s v="Team Liquid"/>
    <s v="yoru"/>
    <x v="11"/>
    <s v=""/>
    <n v="23"/>
    <n v="87"/>
    <n v="216"/>
    <n v="10"/>
    <n v="0.7"/>
    <n v="119"/>
    <n v="78"/>
    <n v="9"/>
    <n v="26"/>
    <n v="22"/>
    <n v="0.42"/>
    <m/>
    <s v="0/2"/>
    <n v="18"/>
    <n v="18"/>
    <n v="18"/>
    <n v="2"/>
    <n v="6"/>
    <n v="5"/>
  </r>
  <r>
    <x v="2"/>
    <s v="Regular Season"/>
    <x v="25"/>
    <x v="152"/>
    <s v="Team Liquid"/>
    <s v="omen"/>
    <x v="5"/>
    <s v=""/>
    <n v="23"/>
    <n v="87"/>
    <n v="186"/>
    <n v="68"/>
    <n v="0.65"/>
    <n v="131"/>
    <n v="57"/>
    <n v="52"/>
    <n v="0"/>
    <n v="4"/>
    <n v="0.38"/>
    <n v="0.5"/>
    <s v="1/2"/>
    <n v="13"/>
    <n v="13"/>
    <n v="19"/>
    <n v="12"/>
    <n v="0"/>
    <n v="1"/>
  </r>
  <r>
    <x v="2"/>
    <s v="Regular Season"/>
    <x v="25"/>
    <x v="152"/>
    <s v="Team Liquid"/>
    <s v="sage"/>
    <x v="21"/>
    <s v=""/>
    <n v="32"/>
    <n v="6"/>
    <n v="115"/>
    <n v="58"/>
    <n v="0.63"/>
    <n v="67"/>
    <n v="44"/>
    <n v="25"/>
    <n v="3"/>
    <n v="6"/>
    <n v="0.2"/>
    <m/>
    <s v="0/2"/>
    <n v="14"/>
    <n v="14"/>
    <n v="24"/>
    <n v="8"/>
    <n v="1"/>
    <n v="2"/>
  </r>
  <r>
    <x v="2"/>
    <s v="Regular Season"/>
    <x v="25"/>
    <x v="65"/>
    <s v="Team Vitality"/>
    <s v="cypher"/>
    <x v="2"/>
    <s v=""/>
    <n v="23"/>
    <n v="99"/>
    <n v="190"/>
    <n v="12"/>
    <n v="0.78"/>
    <n v="136"/>
    <n v="78"/>
    <n v="4"/>
    <n v="9"/>
    <n v="4"/>
    <n v="0.34"/>
    <m/>
    <s v="0/1"/>
    <n v="18"/>
    <n v="18"/>
    <n v="15"/>
    <n v="1"/>
    <n v="2"/>
    <n v="1"/>
  </r>
  <r>
    <x v="2"/>
    <s v="Regular Season"/>
    <x v="25"/>
    <x v="65"/>
    <s v="Team Vitality"/>
    <s v="killjoy"/>
    <x v="3"/>
    <s v=""/>
    <n v="32"/>
    <n v="122"/>
    <n v="210"/>
    <n v="116"/>
    <n v="0.72"/>
    <n v="155"/>
    <n v="69"/>
    <n v="22"/>
    <n v="13"/>
    <n v="3"/>
    <n v="0.24"/>
    <n v="0.25"/>
    <s v="2/8"/>
    <n v="22"/>
    <n v="22"/>
    <n v="19"/>
    <n v="7"/>
    <n v="4"/>
    <n v="1"/>
  </r>
  <r>
    <x v="2"/>
    <s v="Regular Season"/>
    <x v="25"/>
    <x v="66"/>
    <s v="Team Vitality"/>
    <s v="fade"/>
    <x v="1"/>
    <s v=""/>
    <n v="23"/>
    <n v="131"/>
    <n v="230"/>
    <n v="123"/>
    <n v="0.78"/>
    <n v="136"/>
    <n v="7"/>
    <n v="78"/>
    <n v="9"/>
    <n v="9"/>
    <n v="0.16"/>
    <m/>
    <s v="0/4"/>
    <n v="16"/>
    <n v="16"/>
    <n v="13"/>
    <n v="18"/>
    <n v="2"/>
    <n v="2"/>
  </r>
  <r>
    <x v="2"/>
    <s v="Regular Season"/>
    <x v="25"/>
    <x v="66"/>
    <s v="Team Vitality"/>
    <s v="sova"/>
    <x v="8"/>
    <s v=""/>
    <n v="32"/>
    <n v="103"/>
    <n v="212"/>
    <n v="10"/>
    <n v="0.78"/>
    <n v="140"/>
    <n v="69"/>
    <n v="38"/>
    <n v="3"/>
    <n v="3"/>
    <n v="0.24"/>
    <n v="0.25"/>
    <s v="1/4"/>
    <n v="22"/>
    <n v="22"/>
    <n v="22"/>
    <n v="12"/>
    <n v="1"/>
    <n v="1"/>
  </r>
  <r>
    <x v="2"/>
    <s v="Regular Season"/>
    <x v="25"/>
    <x v="67"/>
    <s v="Team Vitality"/>
    <s v="gekko"/>
    <x v="4"/>
    <s v=""/>
    <n v="55"/>
    <n v="72"/>
    <n v="136"/>
    <n v="74"/>
    <n v="0.62"/>
    <n v="86"/>
    <n v="51"/>
    <n v="16"/>
    <n v="5"/>
    <n v="11"/>
    <n v="0.28000000000000003"/>
    <m/>
    <s v="0/3"/>
    <n v="14"/>
    <n v="28"/>
    <n v="38"/>
    <n v="9"/>
    <n v="3"/>
    <n v="6"/>
  </r>
  <r>
    <x v="2"/>
    <s v="Regular Season"/>
    <x v="25"/>
    <x v="68"/>
    <s v="Team Vitality"/>
    <s v="jett"/>
    <x v="6"/>
    <s v=""/>
    <n v="32"/>
    <n v="101"/>
    <n v="233"/>
    <n v="104"/>
    <n v="0.69"/>
    <n v="150"/>
    <n v="78"/>
    <n v="16"/>
    <n v="28"/>
    <n v="16"/>
    <n v="0.2"/>
    <n v="0.25"/>
    <s v="1/4"/>
    <n v="25"/>
    <n v="25"/>
    <n v="24"/>
    <n v="5"/>
    <n v="9"/>
    <n v="5"/>
  </r>
  <r>
    <x v="2"/>
    <s v="Regular Season"/>
    <x v="25"/>
    <x v="68"/>
    <s v="Team Vitality"/>
    <s v="neon"/>
    <x v="13"/>
    <s v=""/>
    <n v="23"/>
    <n v="157"/>
    <n v="312"/>
    <n v="186"/>
    <n v="0.83"/>
    <n v="202"/>
    <n v="113"/>
    <n v="17"/>
    <n v="26"/>
    <n v="17"/>
    <n v="0.24"/>
    <m/>
    <s v=""/>
    <n v="26"/>
    <n v="26"/>
    <n v="14"/>
    <n v="4"/>
    <n v="6"/>
    <n v="4"/>
  </r>
  <r>
    <x v="2"/>
    <s v="Regular Season"/>
    <x v="25"/>
    <x v="69"/>
    <s v="Team Vitality"/>
    <s v="omen"/>
    <x v="5"/>
    <s v=""/>
    <n v="23"/>
    <n v="93"/>
    <n v="174"/>
    <n v="88"/>
    <n v="0.91"/>
    <n v="113"/>
    <n v="61"/>
    <n v="52"/>
    <n v="9"/>
    <n v="9"/>
    <n v="0.22"/>
    <m/>
    <s v="0/3"/>
    <n v="14"/>
    <n v="14"/>
    <n v="16"/>
    <n v="12"/>
    <n v="2"/>
    <n v="2"/>
  </r>
  <r>
    <x v="2"/>
    <s v="Regular Season"/>
    <x v="25"/>
    <x v="69"/>
    <s v="Team Vitality"/>
    <s v="viper"/>
    <x v="9"/>
    <s v=""/>
    <n v="32"/>
    <n v="137"/>
    <n v="251"/>
    <n v="155"/>
    <n v="0.75"/>
    <n v="166"/>
    <n v="97"/>
    <n v="19"/>
    <n v="9"/>
    <n v="3"/>
    <n v="0.37"/>
    <n v="0.67"/>
    <s v="2/3"/>
    <n v="31"/>
    <n v="31"/>
    <n v="20"/>
    <n v="6"/>
    <n v="3"/>
    <n v="1"/>
  </r>
  <r>
    <x v="2"/>
    <s v="Regular Season"/>
    <x v="26"/>
    <x v="138"/>
    <s v="BBL Esports"/>
    <s v="breach"/>
    <x v="12"/>
    <s v=""/>
    <n v="19"/>
    <n v="111"/>
    <n v="188"/>
    <n v="108"/>
    <n v="0.68"/>
    <n v="112"/>
    <n v="68"/>
    <n v="47"/>
    <n v="16"/>
    <n v="11"/>
    <n v="0.3"/>
    <n v="0.25"/>
    <s v="1/4"/>
    <n v="13"/>
    <n v="13"/>
    <n v="12"/>
    <n v="9"/>
    <n v="3"/>
    <n v="2"/>
  </r>
  <r>
    <x v="2"/>
    <s v="Regular Season"/>
    <x v="26"/>
    <x v="138"/>
    <s v="BBL Esports"/>
    <s v="kayo"/>
    <x v="17"/>
    <s v=""/>
    <n v="18"/>
    <n v="104"/>
    <n v="146"/>
    <n v="9"/>
    <n v="0.83"/>
    <n v="85"/>
    <n v="5"/>
    <n v="83"/>
    <n v="6"/>
    <n v="6"/>
    <n v="0.3"/>
    <m/>
    <s v="0/1"/>
    <n v="9"/>
    <n v="9"/>
    <n v="10"/>
    <n v="15"/>
    <n v="1"/>
    <n v="1"/>
  </r>
  <r>
    <x v="2"/>
    <s v="Regular Season"/>
    <x v="26"/>
    <x v="140"/>
    <s v="BBL Esports"/>
    <s v="cypher"/>
    <x v="2"/>
    <s v=""/>
    <n v="37"/>
    <n v="144"/>
    <n v="233"/>
    <n v="188"/>
    <n v="0.84"/>
    <n v="161"/>
    <n v="86"/>
    <n v="24"/>
    <n v="8"/>
    <n v="0"/>
    <n v="0.37"/>
    <n v="0.17"/>
    <s v="1/6"/>
    <n v="16"/>
    <n v="32"/>
    <n v="17"/>
    <n v="9"/>
    <n v="3"/>
    <n v="0"/>
  </r>
  <r>
    <x v="2"/>
    <s v="Regular Season"/>
    <x v="26"/>
    <x v="141"/>
    <s v="BBL Esports"/>
    <s v="fade"/>
    <x v="1"/>
    <s v=""/>
    <n v="19"/>
    <n v="99"/>
    <n v="198"/>
    <n v="117"/>
    <n v="0.63"/>
    <n v="118"/>
    <n v="74"/>
    <n v="26"/>
    <n v="5"/>
    <n v="0"/>
    <n v="0.64"/>
    <m/>
    <s v=""/>
    <n v="14"/>
    <n v="14"/>
    <n v="12"/>
    <n v="5"/>
    <n v="1"/>
    <n v="0"/>
  </r>
  <r>
    <x v="2"/>
    <s v="Regular Season"/>
    <x v="26"/>
    <x v="141"/>
    <s v="BBL Esports"/>
    <s v="sova"/>
    <x v="8"/>
    <s v=""/>
    <n v="18"/>
    <n v="76"/>
    <n v="125"/>
    <n v="9"/>
    <n v="0.78"/>
    <n v="96"/>
    <n v="5"/>
    <n v="22"/>
    <n v="6"/>
    <n v="0"/>
    <n v="0.32"/>
    <m/>
    <s v=""/>
    <n v="9"/>
    <n v="9"/>
    <n v="10"/>
    <n v="4"/>
    <n v="1"/>
    <n v="0"/>
  </r>
  <r>
    <x v="2"/>
    <s v="Regular Season"/>
    <x v="26"/>
    <x v="142"/>
    <s v="BBL Esports"/>
    <s v="jett"/>
    <x v="6"/>
    <s v=""/>
    <n v="18"/>
    <n v="119"/>
    <n v="334"/>
    <n v="124"/>
    <n v="0.78"/>
    <n v="190"/>
    <n v="117"/>
    <n v="0"/>
    <n v="44"/>
    <n v="17"/>
    <n v="0.39"/>
    <m/>
    <s v=""/>
    <n v="21"/>
    <n v="21"/>
    <n v="17"/>
    <n v="0"/>
    <n v="8"/>
    <n v="3"/>
  </r>
  <r>
    <x v="2"/>
    <s v="Regular Season"/>
    <x v="26"/>
    <x v="142"/>
    <s v="BBL Esports"/>
    <s v="neon"/>
    <x v="13"/>
    <s v=""/>
    <n v="19"/>
    <n v="87"/>
    <n v="208"/>
    <n v="92"/>
    <n v="0.74"/>
    <n v="153"/>
    <n v="63"/>
    <n v="58"/>
    <n v="11"/>
    <n v="11"/>
    <n v="0.23"/>
    <m/>
    <s v="0/1"/>
    <n v="12"/>
    <n v="12"/>
    <n v="13"/>
    <n v="11"/>
    <n v="2"/>
    <n v="2"/>
  </r>
  <r>
    <x v="2"/>
    <s v="Regular Season"/>
    <x v="26"/>
    <x v="139"/>
    <s v="BBL Esports"/>
    <s v="omen"/>
    <x v="5"/>
    <s v=""/>
    <n v="37"/>
    <n v="126"/>
    <n v="228"/>
    <n v="152"/>
    <n v="0.73"/>
    <n v="153"/>
    <n v="86"/>
    <n v="3"/>
    <n v="19"/>
    <n v="8"/>
    <n v="0.32"/>
    <n v="0.67"/>
    <s v="2/3"/>
    <n v="17"/>
    <n v="32"/>
    <n v="21"/>
    <n v="11"/>
    <n v="7"/>
    <n v="3"/>
  </r>
  <r>
    <x v="2"/>
    <s v="Regular Season"/>
    <x v="26"/>
    <x v="151"/>
    <s v="Team Liquid"/>
    <s v="breach"/>
    <x v="12"/>
    <s v=""/>
    <n v="19"/>
    <n v="111"/>
    <n v="203"/>
    <n v="87"/>
    <n v="0.63"/>
    <n v="138"/>
    <n v="68"/>
    <n v="5"/>
    <n v="11"/>
    <n v="5"/>
    <n v="0.33"/>
    <n v="0.2"/>
    <s v="1/5"/>
    <n v="13"/>
    <n v="13"/>
    <n v="15"/>
    <n v="1"/>
    <n v="2"/>
    <n v="1"/>
  </r>
  <r>
    <x v="2"/>
    <s v="Regular Season"/>
    <x v="26"/>
    <x v="151"/>
    <s v="Team Liquid"/>
    <s v="jett"/>
    <x v="6"/>
    <s v=""/>
    <n v="18"/>
    <n v="51"/>
    <n v="104"/>
    <n v="36"/>
    <n v="0.5"/>
    <n v="79"/>
    <n v="28"/>
    <n v="28"/>
    <n v="0"/>
    <n v="28"/>
    <n v="0.1"/>
    <m/>
    <s v="0/2"/>
    <n v="5"/>
    <n v="5"/>
    <n v="14"/>
    <n v="5"/>
    <n v="0"/>
    <n v="5"/>
  </r>
  <r>
    <x v="2"/>
    <s v="Regular Season"/>
    <x v="26"/>
    <x v="148"/>
    <s v="Team Liquid"/>
    <s v="cypher"/>
    <x v="2"/>
    <s v=""/>
    <n v="37"/>
    <n v="103"/>
    <n v="212"/>
    <n v="108"/>
    <n v="0.78"/>
    <n v="133"/>
    <n v="76"/>
    <n v="43"/>
    <n v="11"/>
    <n v="5"/>
    <n v="0.32"/>
    <m/>
    <s v="0/9"/>
    <n v="16"/>
    <n v="28"/>
    <n v="26"/>
    <n v="16"/>
    <n v="4"/>
    <n v="2"/>
  </r>
  <r>
    <x v="2"/>
    <s v="Regular Season"/>
    <x v="26"/>
    <x v="149"/>
    <s v="Team Liquid"/>
    <s v="fade"/>
    <x v="1"/>
    <s v=""/>
    <n v="19"/>
    <n v="61"/>
    <n v="118"/>
    <n v="43"/>
    <n v="0.74"/>
    <n v="84"/>
    <n v="32"/>
    <n v="47"/>
    <n v="0"/>
    <n v="5"/>
    <n v="0.2"/>
    <m/>
    <s v="0/1"/>
    <n v="6"/>
    <n v="6"/>
    <n v="14"/>
    <n v="9"/>
    <n v="0"/>
    <n v="1"/>
  </r>
  <r>
    <x v="2"/>
    <s v="Regular Season"/>
    <x v="26"/>
    <x v="149"/>
    <s v="Team Liquid"/>
    <s v="sova"/>
    <x v="8"/>
    <s v=""/>
    <n v="18"/>
    <n v="113"/>
    <n v="237"/>
    <n v="108"/>
    <n v="0.67"/>
    <n v="148"/>
    <n v="78"/>
    <n v="11"/>
    <n v="0"/>
    <n v="6"/>
    <n v="0.11"/>
    <m/>
    <s v="0/4"/>
    <n v="14"/>
    <n v="14"/>
    <n v="13"/>
    <n v="2"/>
    <n v="0"/>
    <n v="1"/>
  </r>
  <r>
    <x v="2"/>
    <s v="Regular Season"/>
    <x v="26"/>
    <x v="150"/>
    <s v="Team Liquid"/>
    <s v="iso"/>
    <x v="19"/>
    <s v=""/>
    <n v="18"/>
    <n v="59"/>
    <n v="160"/>
    <n v="59"/>
    <n v="0.67"/>
    <n v="112"/>
    <n v="56"/>
    <n v="11"/>
    <n v="6"/>
    <n v="28"/>
    <n v="0.3"/>
    <m/>
    <s v=""/>
    <n v="10"/>
    <n v="10"/>
    <n v="17"/>
    <n v="2"/>
    <n v="1"/>
    <n v="5"/>
  </r>
  <r>
    <x v="2"/>
    <s v="Regular Season"/>
    <x v="26"/>
    <x v="150"/>
    <s v="Team Liquid"/>
    <s v="raze"/>
    <x v="7"/>
    <s v=""/>
    <n v="19"/>
    <n v="89"/>
    <n v="185"/>
    <n v="10"/>
    <n v="0.57999999999999996"/>
    <n v="106"/>
    <n v="74"/>
    <n v="11"/>
    <n v="21"/>
    <n v="37"/>
    <n v="0.26"/>
    <m/>
    <s v=""/>
    <n v="14"/>
    <n v="14"/>
    <n v="14"/>
    <n v="2"/>
    <n v="4"/>
    <n v="7"/>
  </r>
  <r>
    <x v="2"/>
    <s v="Regular Season"/>
    <x v="26"/>
    <x v="152"/>
    <s v="Team Liquid"/>
    <s v="omen"/>
    <x v="5"/>
    <s v=""/>
    <n v="37"/>
    <n v="77"/>
    <n v="176"/>
    <n v="76"/>
    <n v="0.7"/>
    <n v="119"/>
    <n v="59"/>
    <n v="32"/>
    <n v="0"/>
    <n v="11"/>
    <n v="0.3"/>
    <n v="0.4"/>
    <s v="2/5"/>
    <n v="13"/>
    <n v="22"/>
    <n v="29"/>
    <n v="12"/>
    <n v="0"/>
    <n v="4"/>
  </r>
  <r>
    <x v="2"/>
    <s v="Regular Season"/>
    <x v="26"/>
    <x v="73"/>
    <s v="FUT Esports"/>
    <s v="breach"/>
    <x v="12"/>
    <s v=""/>
    <n v="42"/>
    <n v="97"/>
    <n v="168"/>
    <n v="86"/>
    <n v="0.76"/>
    <n v="103"/>
    <n v="6"/>
    <n v="64"/>
    <n v="7"/>
    <n v="2"/>
    <n v="0.24"/>
    <n v="0.5"/>
    <s v="2/4"/>
    <n v="15"/>
    <n v="25"/>
    <n v="29"/>
    <n v="27"/>
    <n v="3"/>
    <n v="1"/>
  </r>
  <r>
    <x v="2"/>
    <s v="Regular Season"/>
    <x v="26"/>
    <x v="72"/>
    <s v="FUT Esports"/>
    <s v="cypher"/>
    <x v="2"/>
    <s v=""/>
    <n v="42"/>
    <n v="94"/>
    <n v="190"/>
    <n v="88"/>
    <n v="0.55000000000000004"/>
    <n v="124"/>
    <n v="67"/>
    <n v="19"/>
    <n v="5"/>
    <n v="1"/>
    <n v="0.28999999999999998"/>
    <n v="0.17"/>
    <s v="2/12"/>
    <n v="18"/>
    <n v="28"/>
    <n v="32"/>
    <n v="8"/>
    <n v="2"/>
    <n v="4"/>
  </r>
  <r>
    <x v="2"/>
    <s v="Regular Season"/>
    <x v="26"/>
    <x v="70"/>
    <s v="FUT Esports"/>
    <s v="gekko"/>
    <x v="4"/>
    <s v=""/>
    <n v="42"/>
    <n v="67"/>
    <n v="176"/>
    <n v="68"/>
    <n v="0.69"/>
    <n v="114"/>
    <n v="6"/>
    <n v="26"/>
    <n v="12"/>
    <n v="5"/>
    <n v="0.21"/>
    <m/>
    <s v="0/6"/>
    <n v="15"/>
    <n v="25"/>
    <n v="37"/>
    <n v="11"/>
    <n v="5"/>
    <n v="2"/>
  </r>
  <r>
    <x v="2"/>
    <s v="Regular Season"/>
    <x v="26"/>
    <x v="71"/>
    <s v="FUT Esports"/>
    <s v="omen"/>
    <x v="5"/>
    <s v=""/>
    <n v="42"/>
    <n v="66"/>
    <n v="162"/>
    <n v="66"/>
    <n v="0.71"/>
    <n v="109"/>
    <n v="55"/>
    <n v="33"/>
    <n v="1"/>
    <n v="17"/>
    <n v="0.27"/>
    <m/>
    <s v="0/4"/>
    <n v="12"/>
    <n v="23"/>
    <n v="35"/>
    <n v="14"/>
    <n v="4"/>
    <n v="7"/>
  </r>
  <r>
    <x v="2"/>
    <s v="Regular Season"/>
    <x v="26"/>
    <x v="74"/>
    <s v="FUT Esports"/>
    <s v="raze"/>
    <x v="7"/>
    <s v=""/>
    <n v="42"/>
    <n v="114"/>
    <n v="256"/>
    <n v="109"/>
    <n v="0.69"/>
    <n v="170"/>
    <n v="86"/>
    <n v="21"/>
    <n v="19"/>
    <n v="14"/>
    <n v="0.21"/>
    <n v="0.25"/>
    <s v="1/4"/>
    <n v="22"/>
    <n v="36"/>
    <n v="33"/>
    <n v="9"/>
    <n v="8"/>
    <n v="6"/>
  </r>
  <r>
    <x v="2"/>
    <s v="Regular Season"/>
    <x v="26"/>
    <x v="133"/>
    <s v="GIANTX"/>
    <s v="breach"/>
    <x v="12"/>
    <s v=""/>
    <n v="18"/>
    <n v="97"/>
    <n v="163"/>
    <n v="77"/>
    <n v="0.67"/>
    <n v="102"/>
    <n v="56"/>
    <n v="28"/>
    <n v="0"/>
    <n v="0"/>
    <n v="0.25"/>
    <m/>
    <s v="0/4"/>
    <n v="10"/>
    <n v="10"/>
    <n v="13"/>
    <n v="5"/>
    <n v="0"/>
    <n v="0"/>
  </r>
  <r>
    <x v="2"/>
    <s v="Regular Season"/>
    <x v="26"/>
    <x v="133"/>
    <s v="GIANTX"/>
    <s v="kayo"/>
    <x v="17"/>
    <s v=""/>
    <n v="21"/>
    <n v="103"/>
    <n v="180"/>
    <n v="10"/>
    <n v="0.9"/>
    <n v="105"/>
    <n v="67"/>
    <n v="81"/>
    <n v="5"/>
    <n v="5"/>
    <n v="0.2"/>
    <m/>
    <s v="0/2"/>
    <n v="14"/>
    <n v="14"/>
    <n v="14"/>
    <n v="17"/>
    <n v="1"/>
    <n v="1"/>
  </r>
  <r>
    <x v="2"/>
    <s v="Regular Season"/>
    <x v="26"/>
    <x v="133"/>
    <s v="GIANTX"/>
    <s v="killjoy"/>
    <x v="3"/>
    <s v=""/>
    <n v="48"/>
    <n v="85"/>
    <n v="179"/>
    <n v="78"/>
    <n v="0.63"/>
    <n v="123"/>
    <n v="58"/>
    <n v="15"/>
    <n v="13"/>
    <n v="4"/>
    <n v="0.32"/>
    <n v="0.33"/>
    <s v="2/6"/>
    <n v="16"/>
    <n v="28"/>
    <n v="36"/>
    <n v="7"/>
    <n v="6"/>
    <n v="2"/>
  </r>
  <r>
    <x v="2"/>
    <s v="Regular Season"/>
    <x v="26"/>
    <x v="135"/>
    <s v="GIANTX"/>
    <s v="cypher"/>
    <x v="2"/>
    <s v=""/>
    <n v="39"/>
    <n v="98"/>
    <n v="184"/>
    <n v="9"/>
    <n v="0.62"/>
    <n v="131"/>
    <n v="69"/>
    <n v="15"/>
    <n v="13"/>
    <n v="1"/>
    <n v="0.24"/>
    <m/>
    <s v="0/3"/>
    <n v="14"/>
    <n v="27"/>
    <n v="30"/>
    <n v="6"/>
    <n v="5"/>
    <n v="4"/>
  </r>
  <r>
    <x v="2"/>
    <s v="Regular Season"/>
    <x v="26"/>
    <x v="135"/>
    <s v="GIANTX"/>
    <s v="skye"/>
    <x v="16"/>
    <s v=""/>
    <n v="22"/>
    <n v="121"/>
    <n v="209"/>
    <n v="142"/>
    <n v="0.86"/>
    <n v="142"/>
    <n v="77"/>
    <n v="45"/>
    <n v="0"/>
    <n v="5"/>
    <n v="0.28000000000000003"/>
    <m/>
    <s v="0/2"/>
    <n v="17"/>
    <n v="17"/>
    <n v="12"/>
    <n v="10"/>
    <n v="0"/>
    <n v="1"/>
  </r>
  <r>
    <x v="2"/>
    <s v="Regular Season"/>
    <x v="26"/>
    <x v="135"/>
    <s v="GIANTX"/>
    <s v="viper"/>
    <x v="9"/>
    <s v=""/>
    <n v="26"/>
    <n v="57"/>
    <n v="130"/>
    <n v="6"/>
    <n v="0.5"/>
    <n v="82"/>
    <n v="46"/>
    <n v="12"/>
    <n v="4"/>
    <n v="8"/>
    <n v="0.31"/>
    <m/>
    <s v="0/1"/>
    <n v="12"/>
    <n v="12"/>
    <n v="20"/>
    <n v="3"/>
    <n v="1"/>
    <n v="2"/>
  </r>
  <r>
    <x v="2"/>
    <s v="Regular Season"/>
    <x v="26"/>
    <x v="134"/>
    <s v="GIANTX"/>
    <s v="fade"/>
    <x v="1"/>
    <s v=""/>
    <n v="22"/>
    <n v="114"/>
    <n v="237"/>
    <n v="131"/>
    <n v="0.73"/>
    <n v="161"/>
    <n v="77"/>
    <n v="36"/>
    <n v="14"/>
    <n v="9"/>
    <n v="0.14000000000000001"/>
    <m/>
    <s v="0/2"/>
    <n v="17"/>
    <n v="17"/>
    <n v="13"/>
    <n v="8"/>
    <n v="3"/>
    <n v="2"/>
  </r>
  <r>
    <x v="2"/>
    <s v="Regular Season"/>
    <x v="26"/>
    <x v="134"/>
    <s v="GIANTX"/>
    <s v="gekko"/>
    <x v="4"/>
    <s v=""/>
    <n v="18"/>
    <n v="47"/>
    <n v="117"/>
    <n v="53"/>
    <n v="0.67"/>
    <n v="75"/>
    <n v="44"/>
    <n v="28"/>
    <n v="6"/>
    <n v="11"/>
    <n v="0.27"/>
    <m/>
    <s v="0/3"/>
    <n v="8"/>
    <n v="8"/>
    <n v="15"/>
    <n v="5"/>
    <n v="1"/>
    <n v="2"/>
  </r>
  <r>
    <x v="2"/>
    <s v="Regular Season"/>
    <x v="26"/>
    <x v="134"/>
    <s v="GIANTX"/>
    <s v="sova"/>
    <x v="8"/>
    <s v=""/>
    <n v="47"/>
    <n v="12"/>
    <n v="205"/>
    <n v="10"/>
    <n v="0.68"/>
    <n v="142"/>
    <n v="68"/>
    <n v="38"/>
    <n v="4"/>
    <n v="9"/>
    <n v="0.27"/>
    <n v="0.25"/>
    <s v="2/8"/>
    <n v="21"/>
    <n v="32"/>
    <n v="32"/>
    <n v="18"/>
    <n v="2"/>
    <n v="4"/>
  </r>
  <r>
    <x v="2"/>
    <s v="Regular Season"/>
    <x v="26"/>
    <x v="137"/>
    <s v="GIANTX"/>
    <s v="jett"/>
    <x v="6"/>
    <s v=""/>
    <n v="47"/>
    <n v="138"/>
    <n v="308"/>
    <n v="143"/>
    <n v="0.66"/>
    <n v="210"/>
    <n v="106"/>
    <n v="15"/>
    <n v="28"/>
    <n v="21"/>
    <n v="0.38"/>
    <n v="0.33"/>
    <s v="1/3"/>
    <n v="27"/>
    <n v="50"/>
    <n v="35"/>
    <n v="7"/>
    <n v="13"/>
    <n v="10"/>
  </r>
  <r>
    <x v="2"/>
    <s v="Regular Season"/>
    <x v="26"/>
    <x v="137"/>
    <s v="GIANTX"/>
    <s v="neon"/>
    <x v="13"/>
    <s v=""/>
    <n v="22"/>
    <n v="122"/>
    <n v="254"/>
    <n v="15"/>
    <n v="0.82"/>
    <n v="155"/>
    <n v="95"/>
    <n v="23"/>
    <n v="14"/>
    <n v="9"/>
    <n v="0.41"/>
    <m/>
    <s v="0/1"/>
    <n v="21"/>
    <n v="21"/>
    <n v="14"/>
    <n v="5"/>
    <n v="3"/>
    <n v="2"/>
  </r>
  <r>
    <x v="2"/>
    <s v="Regular Season"/>
    <x v="26"/>
    <x v="137"/>
    <s v="GIANTX"/>
    <s v="raze"/>
    <x v="7"/>
    <s v=""/>
    <n v="18"/>
    <n v="47"/>
    <n v="141"/>
    <n v="41"/>
    <n v="0.61"/>
    <n v="94"/>
    <n v="39"/>
    <n v="28"/>
    <n v="11"/>
    <n v="22"/>
    <n v="0.14000000000000001"/>
    <m/>
    <s v=""/>
    <n v="7"/>
    <n v="7"/>
    <n v="17"/>
    <n v="5"/>
    <n v="2"/>
    <n v="4"/>
  </r>
  <r>
    <x v="2"/>
    <s v="Regular Season"/>
    <x v="26"/>
    <x v="136"/>
    <s v="GIANTX"/>
    <s v="omen"/>
    <x v="5"/>
    <s v=""/>
    <n v="61"/>
    <n v="105"/>
    <n v="169"/>
    <n v="95"/>
    <n v="0.8"/>
    <n v="115"/>
    <n v="64"/>
    <n v="57"/>
    <n v="11"/>
    <n v="5"/>
    <n v="0.38"/>
    <n v="0.3"/>
    <s v="3/10"/>
    <n v="17"/>
    <n v="39"/>
    <n v="41"/>
    <n v="35"/>
    <n v="7"/>
    <n v="3"/>
  </r>
  <r>
    <x v="2"/>
    <s v="Regular Season"/>
    <x v="26"/>
    <x v="136"/>
    <s v="GIANTX"/>
    <s v="sage"/>
    <x v="21"/>
    <s v=""/>
    <n v="26"/>
    <n v="19"/>
    <n v="55"/>
    <n v="14"/>
    <n v="0.38"/>
    <n v="38"/>
    <n v="12"/>
    <n v="31"/>
    <n v="4"/>
    <n v="19"/>
    <n v="0.25"/>
    <m/>
    <s v="0/4"/>
    <n v="3"/>
    <n v="3"/>
    <n v="22"/>
    <n v="8"/>
    <n v="1"/>
    <n v="5"/>
  </r>
  <r>
    <x v="2"/>
    <s v="Regular Season"/>
    <x v="26"/>
    <x v="4"/>
    <s v="Team Heretics"/>
    <s v="breach"/>
    <x v="12"/>
    <s v=""/>
    <n v="19"/>
    <n v="92"/>
    <n v="133"/>
    <n v="91"/>
    <n v="0.84"/>
    <n v="87"/>
    <n v="53"/>
    <n v="58"/>
    <n v="5"/>
    <n v="11"/>
    <n v="0.32"/>
    <m/>
    <s v="0/1"/>
    <n v="10"/>
    <n v="10"/>
    <n v="11"/>
    <n v="11"/>
    <n v="1"/>
    <n v="2"/>
  </r>
  <r>
    <x v="2"/>
    <s v="Regular Season"/>
    <x v="26"/>
    <x v="4"/>
    <s v="Team Heretics"/>
    <s v="sova"/>
    <x v="8"/>
    <s v=""/>
    <n v="23"/>
    <n v="192"/>
    <n v="340"/>
    <n v="264"/>
    <n v="0.78"/>
    <n v="208"/>
    <n v="126"/>
    <n v="35"/>
    <n v="13"/>
    <n v="9"/>
    <n v="0.42"/>
    <n v="0.6"/>
    <s v="3/5"/>
    <n v="29"/>
    <n v="29"/>
    <n v="11"/>
    <n v="8"/>
    <n v="3"/>
    <n v="2"/>
  </r>
  <r>
    <x v="2"/>
    <s v="Regular Season"/>
    <x v="26"/>
    <x v="1"/>
    <s v="Team Heretics"/>
    <s v="cypher"/>
    <x v="2"/>
    <s v=""/>
    <n v="42"/>
    <n v="85"/>
    <n v="189"/>
    <n v="84"/>
    <n v="0.69"/>
    <n v="120"/>
    <n v="64"/>
    <n v="4"/>
    <n v="5"/>
    <n v="1"/>
    <n v="0.32"/>
    <m/>
    <s v="0/4"/>
    <n v="15"/>
    <n v="27"/>
    <n v="32"/>
    <n v="17"/>
    <n v="2"/>
    <n v="4"/>
  </r>
  <r>
    <x v="2"/>
    <s v="Regular Season"/>
    <x v="26"/>
    <x v="2"/>
    <s v="Team Heretics"/>
    <s v="iso"/>
    <x v="19"/>
    <s v=""/>
    <n v="19"/>
    <n v="144"/>
    <n v="274"/>
    <n v="182"/>
    <n v="0.79"/>
    <n v="195"/>
    <n v="105"/>
    <n v="16"/>
    <n v="16"/>
    <n v="26"/>
    <n v="0.51"/>
    <m/>
    <s v=""/>
    <n v="20"/>
    <n v="20"/>
    <n v="11"/>
    <n v="3"/>
    <n v="3"/>
    <n v="5"/>
  </r>
  <r>
    <x v="2"/>
    <s v="Regular Season"/>
    <x v="26"/>
    <x v="2"/>
    <s v="Team Heretics"/>
    <s v="kayo"/>
    <x v="17"/>
    <s v=""/>
    <n v="23"/>
    <n v="121"/>
    <n v="236"/>
    <n v="106"/>
    <n v="0.87"/>
    <n v="163"/>
    <n v="74"/>
    <n v="57"/>
    <n v="17"/>
    <n v="0"/>
    <n v="0.27"/>
    <m/>
    <s v="0/2"/>
    <n v="17"/>
    <n v="17"/>
    <n v="16"/>
    <n v="13"/>
    <n v="4"/>
    <n v="0"/>
  </r>
  <r>
    <x v="2"/>
    <s v="Regular Season"/>
    <x v="26"/>
    <x v="3"/>
    <s v="Team Heretics"/>
    <s v="neon"/>
    <x v="13"/>
    <s v=""/>
    <n v="42"/>
    <n v="108"/>
    <n v="222"/>
    <n v="11"/>
    <n v="0.79"/>
    <n v="137"/>
    <n v="76"/>
    <n v="31"/>
    <n v="12"/>
    <n v="14"/>
    <n v="0.24"/>
    <m/>
    <s v="0/1"/>
    <n v="16"/>
    <n v="32"/>
    <n v="29"/>
    <n v="13"/>
    <n v="5"/>
    <n v="6"/>
  </r>
  <r>
    <x v="2"/>
    <s v="Regular Season"/>
    <x v="26"/>
    <x v="0"/>
    <s v="Team Heretics"/>
    <s v="omen"/>
    <x v="5"/>
    <s v=""/>
    <n v="42"/>
    <n v="118"/>
    <n v="211"/>
    <n v="115"/>
    <n v="0.81"/>
    <n v="134"/>
    <n v="74"/>
    <n v="52"/>
    <n v="5"/>
    <n v="7"/>
    <n v="0.24"/>
    <n v="0.28999999999999998"/>
    <s v="2/7"/>
    <n v="18"/>
    <n v="31"/>
    <n v="27"/>
    <n v="22"/>
    <n v="2"/>
    <n v="3"/>
  </r>
  <r>
    <x v="2"/>
    <s v="Regular Season"/>
    <x v="26"/>
    <x v="124"/>
    <s v="Natus Vincere"/>
    <s v="breach"/>
    <x v="12"/>
    <s v=""/>
    <n v="22"/>
    <n v="7"/>
    <n v="144"/>
    <n v="56"/>
    <n v="0.64"/>
    <n v="102"/>
    <n v="45"/>
    <n v="45"/>
    <n v="0"/>
    <n v="9"/>
    <n v="0.27"/>
    <m/>
    <s v="0/3"/>
    <n v="10"/>
    <n v="10"/>
    <n v="18"/>
    <n v="10"/>
    <n v="0"/>
    <n v="2"/>
  </r>
  <r>
    <x v="2"/>
    <s v="Regular Season"/>
    <x v="26"/>
    <x v="124"/>
    <s v="Natus Vincere"/>
    <s v="jett"/>
    <x v="6"/>
    <s v=""/>
    <n v="21"/>
    <n v="14"/>
    <n v="280"/>
    <n v="147"/>
    <n v="0.76"/>
    <n v="181"/>
    <n v="105"/>
    <n v="14"/>
    <n v="29"/>
    <n v="19"/>
    <n v="0.27"/>
    <n v="0.5"/>
    <s v="2/4"/>
    <n v="22"/>
    <n v="22"/>
    <n v="15"/>
    <n v="3"/>
    <n v="6"/>
    <n v="4"/>
  </r>
  <r>
    <x v="2"/>
    <s v="Regular Season"/>
    <x v="26"/>
    <x v="126"/>
    <s v="Natus Vincere"/>
    <s v="brimstone"/>
    <x v="15"/>
    <s v=""/>
    <n v="22"/>
    <n v="72"/>
    <n v="148"/>
    <n v="58"/>
    <n v="0.77"/>
    <n v="93"/>
    <n v="5"/>
    <n v="59"/>
    <n v="0"/>
    <n v="5"/>
    <n v="0.48"/>
    <n v="1"/>
    <s v="1/1"/>
    <n v="11"/>
    <n v="11"/>
    <n v="19"/>
    <n v="13"/>
    <n v="0"/>
    <n v="1"/>
  </r>
  <r>
    <x v="2"/>
    <s v="Regular Season"/>
    <x v="26"/>
    <x v="126"/>
    <s v="Natus Vincere"/>
    <s v="omen"/>
    <x v="5"/>
    <s v=""/>
    <n v="21"/>
    <n v="105"/>
    <n v="207"/>
    <n v="89"/>
    <n v="0.62"/>
    <n v="131"/>
    <n v="76"/>
    <n v="29"/>
    <n v="14"/>
    <n v="0"/>
    <n v="0.3"/>
    <n v="0.5"/>
    <s v="1/2"/>
    <n v="16"/>
    <n v="16"/>
    <n v="18"/>
    <n v="6"/>
    <n v="3"/>
    <n v="0"/>
  </r>
  <r>
    <x v="2"/>
    <s v="Regular Season"/>
    <x v="26"/>
    <x v="123"/>
    <s v="Natus Vincere"/>
    <s v="cypher"/>
    <x v="2"/>
    <s v=""/>
    <n v="21"/>
    <n v="57"/>
    <n v="117"/>
    <n v="6"/>
    <n v="0.71"/>
    <n v="72"/>
    <n v="43"/>
    <n v="5"/>
    <n v="5"/>
    <n v="0"/>
    <n v="0.42"/>
    <m/>
    <s v="0/4"/>
    <n v="9"/>
    <n v="9"/>
    <n v="15"/>
    <n v="1"/>
    <n v="1"/>
    <n v="0"/>
  </r>
  <r>
    <x v="2"/>
    <s v="Regular Season"/>
    <x v="26"/>
    <x v="123"/>
    <s v="Natus Vincere"/>
    <s v="killjoy"/>
    <x v="3"/>
    <s v=""/>
    <n v="22"/>
    <n v="112"/>
    <n v="230"/>
    <n v="10"/>
    <n v="0.64"/>
    <n v="163"/>
    <n v="77"/>
    <n v="18"/>
    <n v="14"/>
    <n v="0"/>
    <n v="0.22"/>
    <m/>
    <s v="0/6"/>
    <n v="17"/>
    <n v="17"/>
    <n v="17"/>
    <n v="4"/>
    <n v="3"/>
    <n v="0"/>
  </r>
  <r>
    <x v="2"/>
    <s v="Regular Season"/>
    <x v="26"/>
    <x v="127"/>
    <s v="Natus Vincere"/>
    <s v="gekko"/>
    <x v="4"/>
    <s v=""/>
    <n v="22"/>
    <n v="97"/>
    <n v="173"/>
    <n v="88"/>
    <n v="0.59"/>
    <n v="128"/>
    <n v="64"/>
    <n v="14"/>
    <n v="0"/>
    <n v="18"/>
    <n v="0.33"/>
    <n v="0.33"/>
    <s v="1/3"/>
    <n v="14"/>
    <n v="14"/>
    <n v="16"/>
    <n v="3"/>
    <n v="0"/>
    <n v="4"/>
  </r>
  <r>
    <x v="2"/>
    <s v="Regular Season"/>
    <x v="26"/>
    <x v="127"/>
    <s v="Natus Vincere"/>
    <s v="sova"/>
    <x v="8"/>
    <s v=""/>
    <n v="21"/>
    <n v="47"/>
    <n v="128"/>
    <n v="47"/>
    <n v="0.56999999999999995"/>
    <n v="93"/>
    <n v="38"/>
    <n v="43"/>
    <n v="0"/>
    <n v="14"/>
    <n v="0.19"/>
    <m/>
    <s v="0/2"/>
    <n v="8"/>
    <n v="8"/>
    <n v="17"/>
    <n v="9"/>
    <n v="0"/>
    <n v="3"/>
  </r>
  <r>
    <x v="2"/>
    <s v="Regular Season"/>
    <x v="26"/>
    <x v="125"/>
    <s v="Natus Vincere"/>
    <s v="kayo"/>
    <x v="17"/>
    <s v=""/>
    <n v="21"/>
    <n v="81"/>
    <n v="175"/>
    <n v="82"/>
    <n v="0.67"/>
    <n v="117"/>
    <n v="67"/>
    <n v="62"/>
    <n v="5"/>
    <n v="14"/>
    <n v="0.41"/>
    <m/>
    <s v="0/4"/>
    <n v="14"/>
    <n v="14"/>
    <n v="17"/>
    <n v="13"/>
    <n v="1"/>
    <n v="3"/>
  </r>
  <r>
    <x v="2"/>
    <s v="Regular Season"/>
    <x v="26"/>
    <x v="125"/>
    <s v="Natus Vincere"/>
    <s v="raze"/>
    <x v="7"/>
    <s v=""/>
    <n v="22"/>
    <n v="72"/>
    <n v="179"/>
    <n v="72"/>
    <n v="0.59"/>
    <n v="115"/>
    <n v="59"/>
    <n v="18"/>
    <n v="23"/>
    <n v="32"/>
    <n v="0.17"/>
    <m/>
    <s v="0/2"/>
    <n v="13"/>
    <n v="13"/>
    <n v="18"/>
    <n v="4"/>
    <n v="5"/>
    <n v="7"/>
  </r>
  <r>
    <x v="2"/>
    <s v="Regular Season"/>
    <x v="26"/>
    <x v="144"/>
    <s v="KOI"/>
    <s v="breach"/>
    <x v="12"/>
    <s v=""/>
    <n v="24"/>
    <n v="67"/>
    <n v="127"/>
    <n v="61"/>
    <n v="0.83"/>
    <n v="86"/>
    <n v="46"/>
    <n v="42"/>
    <n v="4"/>
    <n v="8"/>
    <n v="0.19"/>
    <m/>
    <s v="0/2"/>
    <n v="11"/>
    <n v="11"/>
    <n v="18"/>
    <n v="10"/>
    <n v="1"/>
    <n v="2"/>
  </r>
  <r>
    <x v="2"/>
    <s v="Regular Season"/>
    <x v="26"/>
    <x v="144"/>
    <s v="KOI"/>
    <s v="gekko"/>
    <x v="4"/>
    <s v=""/>
    <n v="26"/>
    <n v="106"/>
    <n v="151"/>
    <n v="107"/>
    <n v="0.77"/>
    <n v="101"/>
    <n v="58"/>
    <n v="35"/>
    <n v="0"/>
    <n v="4"/>
    <n v="0.24"/>
    <n v="0.33"/>
    <s v="1/3"/>
    <n v="15"/>
    <n v="15"/>
    <n v="14"/>
    <n v="9"/>
    <n v="0"/>
    <n v="1"/>
  </r>
  <r>
    <x v="2"/>
    <s v="Regular Season"/>
    <x v="26"/>
    <x v="144"/>
    <s v="KOI"/>
    <s v="sova"/>
    <x v="8"/>
    <s v=""/>
    <n v="42"/>
    <n v="71"/>
    <n v="136"/>
    <n v="74"/>
    <n v="0.79"/>
    <n v="80"/>
    <n v="48"/>
    <n v="29"/>
    <n v="2"/>
    <n v="14"/>
    <n v="0.12"/>
    <n v="0.17"/>
    <s v="1/6"/>
    <n v="11"/>
    <n v="20"/>
    <n v="27"/>
    <n v="12"/>
    <n v="1"/>
    <n v="6"/>
  </r>
  <r>
    <x v="2"/>
    <s v="Regular Season"/>
    <x v="26"/>
    <x v="143"/>
    <s v="KOI"/>
    <s v="cypher"/>
    <x v="2"/>
    <s v=""/>
    <n v="42"/>
    <n v="137"/>
    <n v="220"/>
    <n v="17"/>
    <n v="0.81"/>
    <n v="143"/>
    <n v="81"/>
    <n v="14"/>
    <n v="12"/>
    <n v="2"/>
    <n v="0.26"/>
    <n v="0.5"/>
    <s v="1/2"/>
    <n v="20"/>
    <n v="34"/>
    <n v="20"/>
    <n v="6"/>
    <n v="5"/>
    <n v="1"/>
  </r>
  <r>
    <x v="2"/>
    <s v="Regular Season"/>
    <x v="26"/>
    <x v="143"/>
    <s v="KOI"/>
    <s v="killjoy"/>
    <x v="3"/>
    <s v=""/>
    <n v="26"/>
    <n v="118"/>
    <n v="193"/>
    <n v="162"/>
    <n v="0.69"/>
    <n v="133"/>
    <n v="81"/>
    <n v="8"/>
    <n v="4"/>
    <n v="8"/>
    <n v="0.28000000000000003"/>
    <m/>
    <s v="0/4"/>
    <n v="21"/>
    <n v="21"/>
    <n v="13"/>
    <n v="2"/>
    <n v="1"/>
    <n v="2"/>
  </r>
  <r>
    <x v="2"/>
    <s v="Regular Season"/>
    <x v="26"/>
    <x v="143"/>
    <s v="KOI"/>
    <s v="viper"/>
    <x v="9"/>
    <s v=""/>
    <n v="24"/>
    <n v="124"/>
    <n v="235"/>
    <n v="143"/>
    <n v="0.92"/>
    <n v="160"/>
    <n v="83"/>
    <n v="25"/>
    <n v="4"/>
    <n v="8"/>
    <n v="0.27"/>
    <m/>
    <s v="0/5"/>
    <n v="20"/>
    <n v="20"/>
    <n v="14"/>
    <n v="6"/>
    <n v="1"/>
    <n v="2"/>
  </r>
  <r>
    <x v="2"/>
    <s v="Regular Season"/>
    <x v="26"/>
    <x v="145"/>
    <s v="KOI"/>
    <s v="fade"/>
    <x v="1"/>
    <s v=""/>
    <n v="24"/>
    <n v="89"/>
    <n v="158"/>
    <n v="10"/>
    <n v="0.67"/>
    <n v="106"/>
    <n v="67"/>
    <n v="8"/>
    <n v="0"/>
    <n v="21"/>
    <n v="0.35"/>
    <n v="0.2"/>
    <s v="1/5"/>
    <n v="16"/>
    <n v="16"/>
    <n v="16"/>
    <n v="2"/>
    <n v="0"/>
    <n v="5"/>
  </r>
  <r>
    <x v="2"/>
    <s v="Regular Season"/>
    <x v="26"/>
    <x v="145"/>
    <s v="KOI"/>
    <s v="kayo"/>
    <x v="17"/>
    <s v=""/>
    <n v="68"/>
    <n v="113"/>
    <n v="200"/>
    <n v="11"/>
    <n v="0.81"/>
    <n v="132"/>
    <n v="65"/>
    <n v="66"/>
    <n v="6"/>
    <n v="1"/>
    <n v="0.23"/>
    <m/>
    <s v="0/3"/>
    <n v="18"/>
    <n v="44"/>
    <n v="40"/>
    <n v="45"/>
    <n v="4"/>
    <n v="7"/>
  </r>
  <r>
    <x v="2"/>
    <s v="Regular Season"/>
    <x v="26"/>
    <x v="146"/>
    <s v="KOI"/>
    <s v="jett"/>
    <x v="6"/>
    <s v=""/>
    <n v="26"/>
    <n v="126"/>
    <n v="287"/>
    <n v="156"/>
    <n v="0.65"/>
    <n v="185"/>
    <n v="96"/>
    <n v="27"/>
    <n v="27"/>
    <n v="19"/>
    <n v="0.26"/>
    <m/>
    <s v=""/>
    <n v="25"/>
    <n v="25"/>
    <n v="16"/>
    <n v="7"/>
    <n v="7"/>
    <n v="5"/>
  </r>
  <r>
    <x v="2"/>
    <s v="Regular Season"/>
    <x v="26"/>
    <x v="146"/>
    <s v="KOI"/>
    <s v="raze"/>
    <x v="7"/>
    <s v=""/>
    <n v="66"/>
    <n v="11"/>
    <n v="245"/>
    <n v="12"/>
    <n v="0.76"/>
    <n v="158"/>
    <n v="83"/>
    <n v="21"/>
    <n v="15"/>
    <n v="17"/>
    <n v="0.22"/>
    <n v="0.5"/>
    <s v="1/2"/>
    <n v="20"/>
    <n v="55"/>
    <n v="46"/>
    <n v="14"/>
    <n v="10"/>
    <n v="11"/>
  </r>
  <r>
    <x v="2"/>
    <s v="Regular Season"/>
    <x v="26"/>
    <x v="147"/>
    <s v="KOI"/>
    <s v="omen"/>
    <x v="5"/>
    <s v=""/>
    <n v="66"/>
    <n v="125"/>
    <n v="231"/>
    <n v="126"/>
    <n v="0.82"/>
    <n v="142"/>
    <n v="8"/>
    <n v="44"/>
    <n v="12"/>
    <n v="8"/>
    <n v="0.4"/>
    <m/>
    <s v="0/7"/>
    <n v="22"/>
    <n v="53"/>
    <n v="42"/>
    <n v="29"/>
    <n v="8"/>
    <n v="5"/>
  </r>
  <r>
    <x v="2"/>
    <s v="Regular Season"/>
    <x v="26"/>
    <x v="147"/>
    <s v="KOI"/>
    <s v="viper"/>
    <x v="9"/>
    <s v=""/>
    <n v="26"/>
    <n v="14"/>
    <n v="279"/>
    <n v="20"/>
    <n v="0.85"/>
    <n v="160"/>
    <n v="10"/>
    <n v="23"/>
    <n v="15"/>
    <n v="8"/>
    <n v="0.28999999999999998"/>
    <m/>
    <s v="0/1"/>
    <n v="26"/>
    <n v="26"/>
    <n v="13"/>
    <n v="6"/>
    <n v="4"/>
    <n v="2"/>
  </r>
  <r>
    <x v="2"/>
    <s v="Regular Season"/>
    <x v="26"/>
    <x v="128"/>
    <s v="Gentle Mates"/>
    <s v="breach"/>
    <x v="12"/>
    <s v=""/>
    <n v="24"/>
    <n v="61"/>
    <n v="105"/>
    <n v="53"/>
    <n v="0.63"/>
    <n v="69"/>
    <n v="38"/>
    <n v="46"/>
    <n v="0"/>
    <n v="8"/>
    <n v="0.25"/>
    <m/>
    <s v="0/1"/>
    <n v="9"/>
    <n v="9"/>
    <n v="17"/>
    <n v="11"/>
    <n v="0"/>
    <n v="2"/>
  </r>
  <r>
    <x v="2"/>
    <s v="Regular Season"/>
    <x v="26"/>
    <x v="128"/>
    <s v="Gentle Mates"/>
    <s v="kayo"/>
    <x v="17"/>
    <s v=""/>
    <n v="24"/>
    <n v="59"/>
    <n v="139"/>
    <n v="59"/>
    <n v="0.79"/>
    <n v="106"/>
    <n v="42"/>
    <n v="29"/>
    <n v="0"/>
    <n v="13"/>
    <n v="0.18"/>
    <m/>
    <s v="0/3"/>
    <n v="10"/>
    <n v="10"/>
    <n v="17"/>
    <n v="7"/>
    <n v="0"/>
    <n v="3"/>
  </r>
  <r>
    <x v="2"/>
    <s v="Regular Season"/>
    <x v="26"/>
    <x v="130"/>
    <s v="Gentle Mates"/>
    <s v="cypher"/>
    <x v="2"/>
    <s v=""/>
    <n v="24"/>
    <n v="105"/>
    <n v="191"/>
    <n v="121"/>
    <n v="0.67"/>
    <n v="137"/>
    <n v="71"/>
    <n v="25"/>
    <n v="4"/>
    <n v="4"/>
    <n v="0.44"/>
    <m/>
    <s v="0/3"/>
    <n v="17"/>
    <n v="17"/>
    <n v="14"/>
    <n v="6"/>
    <n v="1"/>
    <n v="1"/>
  </r>
  <r>
    <x v="2"/>
    <s v="Regular Season"/>
    <x v="26"/>
    <x v="130"/>
    <s v="Gentle Mates"/>
    <s v="omen"/>
    <x v="5"/>
    <s v=""/>
    <n v="24"/>
    <n v="97"/>
    <n v="208"/>
    <n v="106"/>
    <n v="0.92"/>
    <n v="127"/>
    <n v="79"/>
    <n v="38"/>
    <n v="4"/>
    <n v="0"/>
    <n v="0.43"/>
    <m/>
    <s v="0/1"/>
    <n v="19"/>
    <n v="19"/>
    <n v="18"/>
    <n v="9"/>
    <n v="1"/>
    <n v="0"/>
  </r>
  <r>
    <x v="2"/>
    <s v="Regular Season"/>
    <x v="26"/>
    <x v="129"/>
    <s v="Gentle Mates"/>
    <s v="cypher"/>
    <x v="2"/>
    <s v=""/>
    <n v="24"/>
    <n v="66"/>
    <n v="141"/>
    <n v="76"/>
    <n v="0.63"/>
    <n v="107"/>
    <n v="54"/>
    <n v="17"/>
    <n v="13"/>
    <n v="13"/>
    <n v="0.35"/>
    <m/>
    <s v="0/2"/>
    <n v="13"/>
    <n v="13"/>
    <n v="17"/>
    <n v="4"/>
    <n v="3"/>
    <n v="3"/>
  </r>
  <r>
    <x v="2"/>
    <s v="Regular Season"/>
    <x v="26"/>
    <x v="129"/>
    <s v="Gentle Mates"/>
    <s v="omen"/>
    <x v="5"/>
    <s v=""/>
    <n v="24"/>
    <n v="96"/>
    <n v="221"/>
    <n v="94"/>
    <n v="0.75"/>
    <n v="139"/>
    <n v="71"/>
    <n v="46"/>
    <n v="4"/>
    <n v="13"/>
    <n v="0.21"/>
    <m/>
    <s v="0/1"/>
    <n v="17"/>
    <n v="17"/>
    <n v="18"/>
    <n v="11"/>
    <n v="1"/>
    <n v="3"/>
  </r>
  <r>
    <x v="2"/>
    <s v="Regular Season"/>
    <x v="26"/>
    <x v="132"/>
    <s v="Gentle Mates"/>
    <s v="neon"/>
    <x v="13"/>
    <s v=""/>
    <n v="24"/>
    <n v="135"/>
    <n v="264"/>
    <n v="169"/>
    <n v="0.92"/>
    <n v="153"/>
    <n v="92"/>
    <n v="17"/>
    <n v="33"/>
    <n v="8"/>
    <n v="0.21"/>
    <m/>
    <s v="0/1"/>
    <n v="22"/>
    <n v="22"/>
    <n v="13"/>
    <n v="4"/>
    <n v="8"/>
    <n v="2"/>
  </r>
  <r>
    <x v="2"/>
    <s v="Regular Season"/>
    <x v="26"/>
    <x v="132"/>
    <s v="Gentle Mates"/>
    <s v="yoru"/>
    <x v="11"/>
    <s v=""/>
    <n v="24"/>
    <n v="153"/>
    <n v="281"/>
    <n v="153"/>
    <n v="0.83"/>
    <n v="186"/>
    <n v="96"/>
    <n v="25"/>
    <n v="38"/>
    <n v="4"/>
    <n v="0.3"/>
    <n v="0.25"/>
    <s v="1/4"/>
    <n v="23"/>
    <n v="23"/>
    <n v="15"/>
    <n v="6"/>
    <n v="9"/>
    <n v="1"/>
  </r>
  <r>
    <x v="2"/>
    <s v="Regular Season"/>
    <x v="26"/>
    <x v="131"/>
    <s v="Gentle Mates"/>
    <s v="raze"/>
    <x v="7"/>
    <s v=""/>
    <n v="24"/>
    <n v="108"/>
    <n v="228"/>
    <n v="111"/>
    <n v="0.75"/>
    <n v="151"/>
    <n v="83"/>
    <n v="4"/>
    <n v="13"/>
    <n v="8"/>
    <n v="0.25"/>
    <n v="0.25"/>
    <s v="1/4"/>
    <n v="20"/>
    <n v="20"/>
    <n v="18"/>
    <n v="1"/>
    <n v="3"/>
    <n v="2"/>
  </r>
  <r>
    <x v="2"/>
    <s v="Regular Season"/>
    <x v="26"/>
    <x v="131"/>
    <s v="Gentle Mates"/>
    <s v="sage"/>
    <x v="21"/>
    <s v=""/>
    <n v="24"/>
    <n v="101"/>
    <n v="153"/>
    <n v="108"/>
    <n v="0.79"/>
    <n v="110"/>
    <n v="58"/>
    <n v="38"/>
    <n v="8"/>
    <n v="8"/>
    <n v="0.38"/>
    <n v="1"/>
    <s v="1/1"/>
    <n v="14"/>
    <n v="14"/>
    <n v="13"/>
    <n v="9"/>
    <n v="2"/>
    <n v="2"/>
  </r>
  <r>
    <x v="2"/>
    <s v="Regular Season"/>
    <x v="26"/>
    <x v="11"/>
    <s v="FNATIC"/>
    <s v="cypher"/>
    <x v="2"/>
    <s v=""/>
    <n v="35"/>
    <n v="153"/>
    <n v="266"/>
    <n v="212"/>
    <n v="0.71"/>
    <n v="159"/>
    <n v="103"/>
    <n v="29"/>
    <n v="17"/>
    <n v="3"/>
    <n v="0.23"/>
    <n v="0.5"/>
    <s v="2/4"/>
    <n v="20"/>
    <n v="36"/>
    <n v="17"/>
    <n v="10"/>
    <n v="6"/>
    <n v="1"/>
  </r>
  <r>
    <x v="2"/>
    <s v="Regular Season"/>
    <x v="26"/>
    <x v="11"/>
    <s v="FNATIC"/>
    <s v="fade"/>
    <x v="1"/>
    <s v=""/>
    <n v="41"/>
    <n v="106"/>
    <n v="190"/>
    <n v="108"/>
    <n v="0.73"/>
    <n v="116"/>
    <n v="66"/>
    <n v="41"/>
    <n v="2"/>
    <n v="7"/>
    <n v="0.27"/>
    <m/>
    <s v="0/2"/>
    <n v="15"/>
    <n v="27"/>
    <n v="25"/>
    <n v="17"/>
    <n v="1"/>
    <n v="3"/>
  </r>
  <r>
    <x v="2"/>
    <s v="Regular Season"/>
    <x v="26"/>
    <x v="11"/>
    <s v="FNATIC"/>
    <s v="gekko"/>
    <x v="4"/>
    <s v=""/>
    <n v="19"/>
    <n v="64"/>
    <n v="103"/>
    <n v="53"/>
    <n v="0.47"/>
    <n v="68"/>
    <n v="42"/>
    <n v="11"/>
    <n v="5"/>
    <n v="16"/>
    <n v="0.33"/>
    <m/>
    <s v="0/2"/>
    <n v="8"/>
    <n v="8"/>
    <n v="15"/>
    <n v="2"/>
    <n v="1"/>
    <n v="3"/>
  </r>
  <r>
    <x v="2"/>
    <s v="Regular Season"/>
    <x v="26"/>
    <x v="12"/>
    <s v="FNATIC"/>
    <s v="iso"/>
    <x v="19"/>
    <s v=""/>
    <n v="35"/>
    <n v="154"/>
    <n v="290"/>
    <n v="19"/>
    <n v="0.8"/>
    <n v="204"/>
    <n v="109"/>
    <n v="29"/>
    <n v="11"/>
    <n v="6"/>
    <n v="0.33"/>
    <n v="0.5"/>
    <s v="1/2"/>
    <n v="23"/>
    <n v="38"/>
    <n v="20"/>
    <n v="10"/>
    <n v="4"/>
    <n v="2"/>
  </r>
  <r>
    <x v="2"/>
    <s v="Regular Season"/>
    <x v="26"/>
    <x v="12"/>
    <s v="FNATIC"/>
    <s v="killjoy"/>
    <x v="3"/>
    <s v=""/>
    <n v="60"/>
    <n v="102"/>
    <n v="201"/>
    <n v="115"/>
    <n v="0.72"/>
    <n v="144"/>
    <n v="77"/>
    <n v="2"/>
    <n v="5"/>
    <n v="8"/>
    <n v="0.22"/>
    <m/>
    <s v="0/7"/>
    <n v="18"/>
    <n v="46"/>
    <n v="40"/>
    <n v="12"/>
    <n v="3"/>
    <n v="5"/>
  </r>
  <r>
    <x v="2"/>
    <s v="Regular Season"/>
    <x v="26"/>
    <x v="10"/>
    <s v="FNATIC"/>
    <s v="omen"/>
    <x v="5"/>
    <s v=""/>
    <n v="76"/>
    <n v="10"/>
    <n v="164"/>
    <n v="10"/>
    <n v="0.8"/>
    <n v="101"/>
    <n v="61"/>
    <n v="57"/>
    <n v="9"/>
    <n v="4"/>
    <n v="0.22"/>
    <n v="0.33"/>
    <s v="3/9"/>
    <n v="16"/>
    <n v="46"/>
    <n v="46"/>
    <n v="43"/>
    <n v="7"/>
    <n v="3"/>
  </r>
  <r>
    <x v="2"/>
    <s v="Regular Season"/>
    <x v="26"/>
    <x v="10"/>
    <s v="FNATIC"/>
    <s v="viper"/>
    <x v="9"/>
    <s v=""/>
    <n v="19"/>
    <n v="19"/>
    <n v="78"/>
    <n v="17"/>
    <n v="0.47"/>
    <n v="62"/>
    <n v="16"/>
    <n v="26"/>
    <n v="0"/>
    <n v="42"/>
    <n v="0.23"/>
    <m/>
    <s v="0/2"/>
    <n v="3"/>
    <n v="3"/>
    <n v="18"/>
    <n v="5"/>
    <n v="0"/>
    <n v="8"/>
  </r>
  <r>
    <x v="2"/>
    <s v="Regular Season"/>
    <x v="26"/>
    <x v="13"/>
    <s v="FNATIC"/>
    <s v="raze"/>
    <x v="7"/>
    <s v=""/>
    <n v="41"/>
    <n v="137"/>
    <n v="288"/>
    <n v="163"/>
    <n v="0.9"/>
    <n v="194"/>
    <n v="107"/>
    <n v="17"/>
    <n v="24"/>
    <n v="12"/>
    <n v="0.27"/>
    <n v="0.33"/>
    <s v="1/3"/>
    <n v="26"/>
    <n v="44"/>
    <n v="27"/>
    <n v="7"/>
    <n v="10"/>
    <n v="5"/>
  </r>
  <r>
    <x v="2"/>
    <s v="Regular Season"/>
    <x v="26"/>
    <x v="13"/>
    <s v="FNATIC"/>
    <s v="reyna"/>
    <x v="23"/>
    <s v=""/>
    <n v="19"/>
    <n v="102"/>
    <n v="194"/>
    <n v="81"/>
    <n v="0.57999999999999996"/>
    <n v="134"/>
    <n v="68"/>
    <n v="21"/>
    <n v="11"/>
    <n v="5"/>
    <n v="0.34"/>
    <m/>
    <s v=""/>
    <n v="13"/>
    <n v="13"/>
    <n v="16"/>
    <n v="4"/>
    <n v="2"/>
    <n v="1"/>
  </r>
  <r>
    <x v="2"/>
    <s v="Regular Season"/>
    <x v="26"/>
    <x v="13"/>
    <s v="FNATIC"/>
    <s v="yoru"/>
    <x v="11"/>
    <s v=""/>
    <n v="35"/>
    <n v="101"/>
    <n v="232"/>
    <n v="117"/>
    <n v="0.74"/>
    <n v="144"/>
    <n v="77"/>
    <n v="31"/>
    <n v="2"/>
    <n v="26"/>
    <n v="0.17"/>
    <n v="1"/>
    <s v="1/1"/>
    <n v="19"/>
    <n v="27"/>
    <n v="23"/>
    <n v="11"/>
    <n v="7"/>
    <n v="9"/>
  </r>
  <r>
    <x v="2"/>
    <s v="Regular Season"/>
    <x v="26"/>
    <x v="14"/>
    <s v="FNATIC"/>
    <s v="sova"/>
    <x v="8"/>
    <s v=""/>
    <n v="54"/>
    <n v="129"/>
    <n v="218"/>
    <n v="14"/>
    <n v="0.81"/>
    <n v="159"/>
    <n v="78"/>
    <n v="3"/>
    <n v="4"/>
    <n v="2"/>
    <n v="0.24"/>
    <m/>
    <s v="0/8"/>
    <n v="17"/>
    <n v="42"/>
    <n v="30"/>
    <n v="16"/>
    <n v="2"/>
    <n v="1"/>
  </r>
  <r>
    <x v="2"/>
    <s v="Regular Season"/>
    <x v="26"/>
    <x v="14"/>
    <s v="FNATIC"/>
    <s v="viper"/>
    <x v="9"/>
    <s v=""/>
    <n v="41"/>
    <n v="113"/>
    <n v="222"/>
    <n v="115"/>
    <n v="0.88"/>
    <n v="153"/>
    <n v="73"/>
    <n v="54"/>
    <n v="17"/>
    <n v="1"/>
    <n v="0.25"/>
    <n v="0.25"/>
    <s v="1/4"/>
    <n v="19"/>
    <n v="30"/>
    <n v="26"/>
    <n v="22"/>
    <n v="7"/>
    <n v="4"/>
  </r>
  <r>
    <x v="2"/>
    <s v="Regular Season"/>
    <x v="26"/>
    <x v="119"/>
    <s v="Karmine Corp"/>
    <s v="cypher"/>
    <x v="2"/>
    <s v=""/>
    <n v="21"/>
    <n v="103"/>
    <n v="220"/>
    <n v="10"/>
    <n v="0.56999999999999995"/>
    <n v="154"/>
    <n v="76"/>
    <n v="14"/>
    <n v="5"/>
    <n v="14"/>
    <n v="0.43"/>
    <m/>
    <s v="0/5"/>
    <n v="16"/>
    <n v="16"/>
    <n v="16"/>
    <n v="3"/>
    <n v="1"/>
    <n v="3"/>
  </r>
  <r>
    <x v="2"/>
    <s v="Regular Season"/>
    <x v="26"/>
    <x v="119"/>
    <s v="Karmine Corp"/>
    <s v="harbor"/>
    <x v="10"/>
    <s v=""/>
    <n v="16"/>
    <n v="61"/>
    <n v="161"/>
    <n v="53"/>
    <n v="0.56000000000000005"/>
    <n v="121"/>
    <n v="5"/>
    <n v="25"/>
    <n v="0"/>
    <n v="19"/>
    <n v="0.26"/>
    <m/>
    <s v="0/4"/>
    <n v="8"/>
    <n v="8"/>
    <n v="15"/>
    <n v="4"/>
    <n v="0"/>
    <n v="3"/>
  </r>
  <r>
    <x v="2"/>
    <s v="Regular Season"/>
    <x v="26"/>
    <x v="120"/>
    <s v="Karmine Corp"/>
    <s v="fade"/>
    <x v="1"/>
    <s v=""/>
    <n v="21"/>
    <n v="99"/>
    <n v="188"/>
    <n v="88"/>
    <n v="0.81"/>
    <n v="128"/>
    <n v="67"/>
    <n v="24"/>
    <n v="0"/>
    <n v="0"/>
    <n v="0.26"/>
    <m/>
    <s v="0/3"/>
    <n v="14"/>
    <n v="14"/>
    <n v="16"/>
    <n v="5"/>
    <n v="0"/>
    <n v="0"/>
  </r>
  <r>
    <x v="2"/>
    <s v="Regular Season"/>
    <x v="26"/>
    <x v="120"/>
    <s v="Karmine Corp"/>
    <s v="gekko"/>
    <x v="4"/>
    <s v=""/>
    <n v="16"/>
    <n v="76"/>
    <n v="180"/>
    <n v="71"/>
    <n v="0.56000000000000005"/>
    <n v="134"/>
    <n v="63"/>
    <n v="6"/>
    <n v="6"/>
    <n v="6"/>
    <n v="0.2"/>
    <m/>
    <s v="0/1"/>
    <n v="10"/>
    <n v="10"/>
    <n v="14"/>
    <n v="1"/>
    <n v="1"/>
    <n v="1"/>
  </r>
  <r>
    <x v="2"/>
    <s v="Regular Season"/>
    <x v="26"/>
    <x v="118"/>
    <s v="Karmine Corp"/>
    <s v="killjoy"/>
    <x v="3"/>
    <s v=""/>
    <n v="16"/>
    <n v="76"/>
    <n v="149"/>
    <n v="62"/>
    <n v="0.63"/>
    <n v="99"/>
    <n v="5"/>
    <n v="6"/>
    <n v="13"/>
    <n v="25"/>
    <n v="0.46"/>
    <m/>
    <s v="0/2"/>
    <n v="8"/>
    <n v="8"/>
    <n v="13"/>
    <n v="1"/>
    <n v="2"/>
    <n v="4"/>
  </r>
  <r>
    <x v="2"/>
    <s v="Regular Season"/>
    <x v="26"/>
    <x v="118"/>
    <s v="Karmine Corp"/>
    <s v="sova"/>
    <x v="8"/>
    <s v=""/>
    <n v="21"/>
    <n v="86"/>
    <n v="172"/>
    <n v="81"/>
    <n v="0.9"/>
    <n v="118"/>
    <n v="62"/>
    <n v="33"/>
    <n v="19"/>
    <n v="14"/>
    <n v="0.38"/>
    <m/>
    <s v="0/1"/>
    <n v="13"/>
    <n v="13"/>
    <n v="16"/>
    <n v="7"/>
    <n v="4"/>
    <n v="3"/>
  </r>
  <r>
    <x v="2"/>
    <s v="Regular Season"/>
    <x v="26"/>
    <x v="122"/>
    <s v="Karmine Corp"/>
    <s v="omen"/>
    <x v="5"/>
    <s v=""/>
    <n v="21"/>
    <n v="54"/>
    <n v="119"/>
    <n v="56"/>
    <n v="0.56999999999999995"/>
    <n v="78"/>
    <n v="43"/>
    <n v="29"/>
    <n v="5"/>
    <n v="14"/>
    <n v="0.16"/>
    <n v="1"/>
    <s v="1/1"/>
    <n v="9"/>
    <n v="9"/>
    <n v="16"/>
    <n v="6"/>
    <n v="1"/>
    <n v="3"/>
  </r>
  <r>
    <x v="2"/>
    <s v="Regular Season"/>
    <x v="26"/>
    <x v="122"/>
    <s v="Karmine Corp"/>
    <s v="viper"/>
    <x v="9"/>
    <s v=""/>
    <n v="16"/>
    <n v="3"/>
    <n v="124"/>
    <n v="4"/>
    <n v="0.44"/>
    <n v="77"/>
    <n v="38"/>
    <n v="13"/>
    <n v="6"/>
    <n v="0"/>
    <n v="0.11"/>
    <m/>
    <s v="0/3"/>
    <n v="6"/>
    <n v="6"/>
    <n v="15"/>
    <n v="2"/>
    <n v="1"/>
    <n v="0"/>
  </r>
  <r>
    <x v="2"/>
    <s v="Regular Season"/>
    <x v="26"/>
    <x v="121"/>
    <s v="Karmine Corp"/>
    <s v="yoru"/>
    <x v="11"/>
    <s v=""/>
    <n v="37"/>
    <n v="107"/>
    <n v="250"/>
    <n v="94"/>
    <n v="0.76"/>
    <n v="168"/>
    <n v="78"/>
    <n v="24"/>
    <n v="14"/>
    <n v="14"/>
    <n v="0.28999999999999998"/>
    <n v="0.14000000000000001"/>
    <s v="1/7"/>
    <n v="17"/>
    <n v="29"/>
    <n v="31"/>
    <n v="9"/>
    <n v="5"/>
    <n v="5"/>
  </r>
  <r>
    <x v="2"/>
    <s v="Regular Season"/>
    <x v="26"/>
    <x v="65"/>
    <s v="Team Vitality"/>
    <s v="cypher"/>
    <x v="2"/>
    <s v=""/>
    <n v="20"/>
    <n v="102"/>
    <n v="220"/>
    <n v="88"/>
    <n v="0.65"/>
    <n v="155"/>
    <n v="7"/>
    <n v="2"/>
    <n v="1"/>
    <n v="15"/>
    <n v="0.39"/>
    <n v="0.25"/>
    <s v="1/4"/>
    <n v="14"/>
    <n v="14"/>
    <n v="16"/>
    <n v="4"/>
    <n v="2"/>
    <n v="3"/>
  </r>
  <r>
    <x v="2"/>
    <s v="Regular Season"/>
    <x v="26"/>
    <x v="65"/>
    <s v="Team Vitality"/>
    <s v="killjoy"/>
    <x v="3"/>
    <s v=""/>
    <n v="19"/>
    <n v="139"/>
    <n v="248"/>
    <n v="211"/>
    <n v="0.89"/>
    <n v="170"/>
    <n v="10"/>
    <n v="11"/>
    <n v="16"/>
    <n v="5"/>
    <n v="0.28999999999999998"/>
    <n v="0.33"/>
    <s v="1/3"/>
    <n v="19"/>
    <n v="19"/>
    <n v="9"/>
    <n v="2"/>
    <n v="3"/>
    <n v="1"/>
  </r>
  <r>
    <x v="2"/>
    <s v="Regular Season"/>
    <x v="26"/>
    <x v="65"/>
    <s v="Team Vitality"/>
    <s v="neon"/>
    <x v="13"/>
    <s v=""/>
    <n v="19"/>
    <n v="65"/>
    <n v="165"/>
    <n v="63"/>
    <n v="0.57999999999999996"/>
    <n v="117"/>
    <n v="53"/>
    <n v="26"/>
    <n v="16"/>
    <n v="11"/>
    <n v="0.31"/>
    <m/>
    <s v=""/>
    <n v="10"/>
    <n v="10"/>
    <n v="16"/>
    <n v="5"/>
    <n v="3"/>
    <n v="2"/>
  </r>
  <r>
    <x v="2"/>
    <s v="Regular Season"/>
    <x v="26"/>
    <x v="66"/>
    <s v="Team Vitality"/>
    <s v="fade"/>
    <x v="1"/>
    <s v=""/>
    <n v="20"/>
    <n v="119"/>
    <n v="247"/>
    <n v="10"/>
    <n v="0.6"/>
    <n v="156"/>
    <n v="85"/>
    <n v="3"/>
    <n v="0"/>
    <n v="5"/>
    <n v="0.22"/>
    <m/>
    <s v="0/3"/>
    <n v="17"/>
    <n v="17"/>
    <n v="17"/>
    <n v="6"/>
    <n v="0"/>
    <n v="1"/>
  </r>
  <r>
    <x v="2"/>
    <s v="Regular Season"/>
    <x v="26"/>
    <x v="66"/>
    <s v="Team Vitality"/>
    <s v="sova"/>
    <x v="8"/>
    <s v=""/>
    <n v="38"/>
    <n v="118"/>
    <n v="232"/>
    <n v="12"/>
    <n v="0.79"/>
    <n v="153"/>
    <n v="79"/>
    <n v="37"/>
    <n v="11"/>
    <n v="3"/>
    <n v="0.18"/>
    <m/>
    <s v="0/5"/>
    <n v="17"/>
    <n v="30"/>
    <n v="25"/>
    <n v="14"/>
    <n v="4"/>
    <n v="1"/>
  </r>
  <r>
    <x v="2"/>
    <s v="Regular Season"/>
    <x v="26"/>
    <x v="67"/>
    <s v="Team Vitality"/>
    <s v="gekko"/>
    <x v="4"/>
    <s v=""/>
    <n v="39"/>
    <n v="76"/>
    <n v="140"/>
    <n v="67"/>
    <n v="0.74"/>
    <n v="97"/>
    <n v="46"/>
    <n v="36"/>
    <n v="3"/>
    <n v="5"/>
    <n v="0.25"/>
    <m/>
    <s v="0/3"/>
    <n v="12"/>
    <n v="18"/>
    <n v="27"/>
    <n v="14"/>
    <n v="1"/>
    <n v="2"/>
  </r>
  <r>
    <x v="2"/>
    <s v="Regular Season"/>
    <x v="26"/>
    <x v="67"/>
    <s v="Team Vitality"/>
    <s v="killjoy"/>
    <x v="3"/>
    <s v=""/>
    <n v="19"/>
    <n v="66"/>
    <n v="156"/>
    <n v="56"/>
    <n v="0.37"/>
    <n v="110"/>
    <n v="47"/>
    <n v="0"/>
    <n v="0"/>
    <n v="5"/>
    <n v="0.19"/>
    <m/>
    <s v="0/3"/>
    <n v="9"/>
    <n v="9"/>
    <n v="16"/>
    <n v="0"/>
    <n v="0"/>
    <n v="1"/>
  </r>
  <r>
    <x v="2"/>
    <s v="Regular Season"/>
    <x v="26"/>
    <x v="68"/>
    <s v="Team Vitality"/>
    <s v="iso"/>
    <x v="19"/>
    <s v=""/>
    <n v="38"/>
    <n v="96"/>
    <n v="193"/>
    <n v="10"/>
    <n v="0.66"/>
    <n v="120"/>
    <n v="68"/>
    <n v="26"/>
    <n v="26"/>
    <n v="18"/>
    <n v="0.24"/>
    <m/>
    <s v="0/2"/>
    <n v="13"/>
    <n v="26"/>
    <n v="26"/>
    <n v="10"/>
    <n v="10"/>
    <n v="7"/>
  </r>
  <r>
    <x v="2"/>
    <s v="Regular Season"/>
    <x v="26"/>
    <x v="68"/>
    <s v="Team Vitality"/>
    <s v="neon"/>
    <x v="13"/>
    <s v=""/>
    <n v="20"/>
    <n v="82"/>
    <n v="187"/>
    <n v="76"/>
    <n v="0.6"/>
    <n v="114"/>
    <n v="65"/>
    <n v="25"/>
    <n v="15"/>
    <n v="25"/>
    <n v="0.27"/>
    <n v="0.5"/>
    <s v="1/2"/>
    <n v="13"/>
    <n v="13"/>
    <n v="17"/>
    <n v="5"/>
    <n v="3"/>
    <n v="5"/>
  </r>
  <r>
    <x v="2"/>
    <s v="Regular Season"/>
    <x v="26"/>
    <x v="69"/>
    <s v="Team Vitality"/>
    <s v="omen"/>
    <x v="5"/>
    <s v=""/>
    <n v="39"/>
    <n v="7"/>
    <n v="130"/>
    <n v="53"/>
    <n v="0.54"/>
    <n v="82"/>
    <n v="41"/>
    <n v="31"/>
    <n v="5"/>
    <n v="1"/>
    <n v="0.38"/>
    <m/>
    <s v="0/9"/>
    <n v="9"/>
    <n v="16"/>
    <n v="30"/>
    <n v="12"/>
    <n v="2"/>
    <n v="4"/>
  </r>
  <r>
    <x v="2"/>
    <s v="Regular Season"/>
    <x v="26"/>
    <x v="69"/>
    <s v="Team Vitality"/>
    <s v="viper"/>
    <x v="9"/>
    <s v=""/>
    <n v="19"/>
    <n v="148"/>
    <n v="253"/>
    <n v="20"/>
    <n v="0.79"/>
    <n v="174"/>
    <n v="95"/>
    <n v="37"/>
    <n v="11"/>
    <n v="5"/>
    <n v="0.56000000000000005"/>
    <n v="1"/>
    <s v="1/1"/>
    <n v="18"/>
    <n v="18"/>
    <n v="9"/>
    <n v="7"/>
    <n v="2"/>
    <n v="1"/>
  </r>
  <r>
    <x v="2"/>
    <s v="Regular Season"/>
    <x v="27"/>
    <x v="152"/>
    <s v="Team Liquid"/>
    <s v="astra"/>
    <x v="0"/>
    <s v=""/>
    <n v="24"/>
    <n v="119"/>
    <n v="194"/>
    <n v="113"/>
    <n v="0.92"/>
    <n v="110"/>
    <n v="71"/>
    <n v="54"/>
    <n v="8"/>
    <n v="13"/>
    <n v="0.28999999999999998"/>
    <m/>
    <s v=""/>
    <n v="17"/>
    <n v="17"/>
    <n v="15"/>
    <n v="13"/>
    <n v="2"/>
    <n v="3"/>
  </r>
  <r>
    <x v="2"/>
    <s v="Regular Season"/>
    <x v="27"/>
    <x v="152"/>
    <s v="Team Liquid"/>
    <s v="omen"/>
    <x v="5"/>
    <s v=""/>
    <n v="15"/>
    <n v="137"/>
    <n v="217"/>
    <n v="157"/>
    <n v="0.93"/>
    <n v="142"/>
    <n v="73"/>
    <n v="8"/>
    <n v="7"/>
    <n v="0"/>
    <n v="0.36"/>
    <m/>
    <s v="0/1"/>
    <n v="11"/>
    <n v="11"/>
    <n v="7"/>
    <n v="12"/>
    <n v="1"/>
    <n v="0"/>
  </r>
  <r>
    <x v="2"/>
    <s v="Regular Season"/>
    <x v="27"/>
    <x v="149"/>
    <s v="Team Liquid"/>
    <s v="fade"/>
    <x v="1"/>
    <s v=""/>
    <n v="24"/>
    <n v="77"/>
    <n v="169"/>
    <n v="72"/>
    <n v="0.75"/>
    <n v="111"/>
    <n v="54"/>
    <n v="33"/>
    <n v="8"/>
    <n v="4"/>
    <n v="0.22"/>
    <m/>
    <s v="0/2"/>
    <n v="13"/>
    <n v="13"/>
    <n v="18"/>
    <n v="8"/>
    <n v="2"/>
    <n v="1"/>
  </r>
  <r>
    <x v="2"/>
    <s v="Regular Season"/>
    <x v="27"/>
    <x v="149"/>
    <s v="Team Liquid"/>
    <s v="sage"/>
    <x v="21"/>
    <s v=""/>
    <n v="15"/>
    <n v="195"/>
    <n v="379"/>
    <n v="35"/>
    <n v="0.73"/>
    <n v="207"/>
    <n v="14"/>
    <n v="6"/>
    <n v="13"/>
    <n v="0"/>
    <n v="0.25"/>
    <m/>
    <s v=""/>
    <n v="21"/>
    <n v="21"/>
    <n v="6"/>
    <n v="9"/>
    <n v="2"/>
    <n v="0"/>
  </r>
  <r>
    <x v="2"/>
    <s v="Regular Season"/>
    <x v="27"/>
    <x v="150"/>
    <s v="Team Liquid"/>
    <s v="gekko"/>
    <x v="4"/>
    <s v=""/>
    <n v="15"/>
    <n v="9"/>
    <n v="178"/>
    <n v="111"/>
    <n v="0.87"/>
    <n v="122"/>
    <n v="67"/>
    <n v="13"/>
    <n v="0"/>
    <n v="0"/>
    <n v="0.3"/>
    <m/>
    <s v=""/>
    <n v="10"/>
    <n v="10"/>
    <n v="9"/>
    <n v="2"/>
    <n v="0"/>
    <n v="0"/>
  </r>
  <r>
    <x v="2"/>
    <s v="Regular Season"/>
    <x v="27"/>
    <x v="150"/>
    <s v="Team Liquid"/>
    <s v="raze"/>
    <x v="7"/>
    <s v=""/>
    <n v="24"/>
    <n v="157"/>
    <n v="332"/>
    <n v="158"/>
    <n v="0.79"/>
    <n v="221"/>
    <n v="125"/>
    <n v="13"/>
    <n v="17"/>
    <n v="13"/>
    <n v="0.32"/>
    <m/>
    <s v="0/2"/>
    <n v="30"/>
    <n v="30"/>
    <n v="19"/>
    <n v="3"/>
    <n v="4"/>
    <n v="3"/>
  </r>
  <r>
    <x v="2"/>
    <s v="Regular Season"/>
    <x v="27"/>
    <x v="151"/>
    <s v="Team Liquid"/>
    <s v="kayo"/>
    <x v="17"/>
    <s v=""/>
    <n v="15"/>
    <n v="134"/>
    <n v="193"/>
    <n v="20"/>
    <n v="0.8"/>
    <n v="113"/>
    <n v="8"/>
    <n v="33"/>
    <n v="7"/>
    <n v="7"/>
    <n v="0.42"/>
    <n v="1"/>
    <s v="1/1"/>
    <n v="12"/>
    <n v="12"/>
    <n v="6"/>
    <n v="5"/>
    <n v="1"/>
    <n v="1"/>
  </r>
  <r>
    <x v="2"/>
    <s v="Regular Season"/>
    <x v="27"/>
    <x v="151"/>
    <s v="Team Liquid"/>
    <s v="skye"/>
    <x v="16"/>
    <s v=""/>
    <n v="24"/>
    <n v="98"/>
    <n v="172"/>
    <n v="10"/>
    <n v="0.71"/>
    <n v="111"/>
    <n v="63"/>
    <n v="25"/>
    <n v="0"/>
    <n v="17"/>
    <n v="0.36"/>
    <n v="0.2"/>
    <s v="1/5"/>
    <n v="15"/>
    <n v="15"/>
    <n v="15"/>
    <n v="6"/>
    <n v="0"/>
    <n v="4"/>
  </r>
  <r>
    <x v="2"/>
    <s v="Regular Season"/>
    <x v="27"/>
    <x v="148"/>
    <s v="Team Liquid"/>
    <s v="viper"/>
    <x v="9"/>
    <s v=""/>
    <n v="39"/>
    <n v="12"/>
    <n v="257"/>
    <n v="14"/>
    <n v="0.77"/>
    <n v="160"/>
    <n v="9"/>
    <n v="38"/>
    <n v="21"/>
    <n v="18"/>
    <n v="0.27"/>
    <n v="0.25"/>
    <s v="1/4"/>
    <n v="21"/>
    <n v="35"/>
    <n v="25"/>
    <n v="15"/>
    <n v="8"/>
    <n v="7"/>
  </r>
  <r>
    <x v="2"/>
    <s v="Regular Season"/>
    <x v="27"/>
    <x v="126"/>
    <s v="Natus Vincere"/>
    <s v="astra"/>
    <x v="0"/>
    <s v=""/>
    <n v="23"/>
    <n v="97"/>
    <n v="170"/>
    <n v="10"/>
    <n v="0.74"/>
    <n v="106"/>
    <n v="61"/>
    <n v="43"/>
    <n v="0"/>
    <n v="4"/>
    <n v="0.19"/>
    <m/>
    <s v="0/2"/>
    <n v="14"/>
    <n v="14"/>
    <n v="14"/>
    <n v="10"/>
    <n v="0"/>
    <n v="1"/>
  </r>
  <r>
    <x v="2"/>
    <s v="Regular Season"/>
    <x v="27"/>
    <x v="126"/>
    <s v="Natus Vincere"/>
    <s v="sova"/>
    <x v="8"/>
    <s v=""/>
    <n v="19"/>
    <n v="91"/>
    <n v="158"/>
    <n v="77"/>
    <n v="0.63"/>
    <n v="115"/>
    <n v="53"/>
    <n v="32"/>
    <n v="5"/>
    <n v="16"/>
    <n v="0.2"/>
    <n v="0.25"/>
    <s v="1/4"/>
    <n v="10"/>
    <n v="10"/>
    <n v="13"/>
    <n v="6"/>
    <n v="1"/>
    <n v="3"/>
  </r>
  <r>
    <x v="2"/>
    <s v="Regular Season"/>
    <x v="27"/>
    <x v="123"/>
    <s v="Natus Vincere"/>
    <s v="cypher"/>
    <x v="2"/>
    <s v=""/>
    <n v="23"/>
    <n v="94"/>
    <n v="169"/>
    <n v="93"/>
    <n v="0.65"/>
    <n v="115"/>
    <n v="61"/>
    <n v="35"/>
    <n v="4"/>
    <n v="4"/>
    <n v="0.34"/>
    <n v="0.25"/>
    <s v="1/4"/>
    <n v="14"/>
    <n v="14"/>
    <n v="15"/>
    <n v="8"/>
    <n v="1"/>
    <n v="1"/>
  </r>
  <r>
    <x v="2"/>
    <s v="Regular Season"/>
    <x v="27"/>
    <x v="123"/>
    <s v="Natus Vincere"/>
    <s v="viper"/>
    <x v="9"/>
    <s v=""/>
    <n v="19"/>
    <n v="97"/>
    <n v="213"/>
    <n v="10"/>
    <n v="0.74"/>
    <n v="142"/>
    <n v="74"/>
    <n v="21"/>
    <n v="16"/>
    <n v="5"/>
    <n v="0.28999999999999998"/>
    <m/>
    <s v="0/7"/>
    <n v="14"/>
    <n v="14"/>
    <n v="14"/>
    <n v="4"/>
    <n v="3"/>
    <n v="1"/>
  </r>
  <r>
    <x v="2"/>
    <s v="Regular Season"/>
    <x v="27"/>
    <x v="127"/>
    <s v="Natus Vincere"/>
    <s v="cypher"/>
    <x v="2"/>
    <s v=""/>
    <n v="19"/>
    <n v="72"/>
    <n v="138"/>
    <n v="53"/>
    <n v="0.74"/>
    <n v="96"/>
    <n v="42"/>
    <n v="21"/>
    <n v="21"/>
    <n v="5"/>
    <n v="0.21"/>
    <m/>
    <s v=""/>
    <n v="8"/>
    <n v="8"/>
    <n v="15"/>
    <n v="4"/>
    <n v="4"/>
    <n v="1"/>
  </r>
  <r>
    <x v="2"/>
    <s v="Regular Season"/>
    <x v="27"/>
    <x v="127"/>
    <s v="Natus Vincere"/>
    <s v="fade"/>
    <x v="1"/>
    <s v=""/>
    <n v="23"/>
    <n v="113"/>
    <n v="251"/>
    <n v="117"/>
    <n v="0.74"/>
    <n v="163"/>
    <n v="91"/>
    <n v="3"/>
    <n v="22"/>
    <n v="4"/>
    <n v="0.3"/>
    <m/>
    <s v="0/2"/>
    <n v="21"/>
    <n v="21"/>
    <n v="18"/>
    <n v="7"/>
    <n v="5"/>
    <n v="1"/>
  </r>
  <r>
    <x v="2"/>
    <s v="Regular Season"/>
    <x v="27"/>
    <x v="125"/>
    <s v="Natus Vincere"/>
    <s v="gekko"/>
    <x v="4"/>
    <s v=""/>
    <n v="19"/>
    <n v="79"/>
    <n v="217"/>
    <n v="94"/>
    <n v="0.63"/>
    <n v="146"/>
    <n v="79"/>
    <n v="11"/>
    <n v="5"/>
    <n v="5"/>
    <n v="0.39"/>
    <m/>
    <s v=""/>
    <n v="15"/>
    <n v="15"/>
    <n v="16"/>
    <n v="2"/>
    <n v="1"/>
    <n v="1"/>
  </r>
  <r>
    <x v="2"/>
    <s v="Regular Season"/>
    <x v="27"/>
    <x v="125"/>
    <s v="Natus Vincere"/>
    <s v="raze"/>
    <x v="7"/>
    <s v=""/>
    <n v="23"/>
    <n v="88"/>
    <n v="206"/>
    <n v="94"/>
    <n v="0.74"/>
    <n v="129"/>
    <n v="74"/>
    <n v="22"/>
    <n v="13"/>
    <n v="4"/>
    <n v="0.24"/>
    <m/>
    <s v="0/4"/>
    <n v="17"/>
    <n v="17"/>
    <n v="18"/>
    <n v="5"/>
    <n v="3"/>
    <n v="1"/>
  </r>
  <r>
    <x v="2"/>
    <s v="Regular Season"/>
    <x v="27"/>
    <x v="124"/>
    <s v="Natus Vincere"/>
    <s v="jett"/>
    <x v="6"/>
    <s v=""/>
    <n v="19"/>
    <n v="38"/>
    <n v="106"/>
    <n v="44"/>
    <n v="0.57999999999999996"/>
    <n v="69"/>
    <n v="37"/>
    <n v="21"/>
    <n v="5"/>
    <n v="16"/>
    <n v="0.06"/>
    <m/>
    <s v="0/1"/>
    <n v="7"/>
    <n v="7"/>
    <n v="16"/>
    <n v="4"/>
    <n v="1"/>
    <n v="3"/>
  </r>
  <r>
    <x v="2"/>
    <s v="Regular Season"/>
    <x v="27"/>
    <x v="124"/>
    <s v="Natus Vincere"/>
    <s v="yoru"/>
    <x v="11"/>
    <s v=""/>
    <n v="23"/>
    <n v="117"/>
    <n v="247"/>
    <n v="127"/>
    <n v="0.74"/>
    <n v="147"/>
    <n v="83"/>
    <n v="26"/>
    <n v="22"/>
    <n v="22"/>
    <n v="0.2"/>
    <m/>
    <s v="0/1"/>
    <n v="19"/>
    <n v="19"/>
    <n v="15"/>
    <n v="6"/>
    <n v="5"/>
    <n v="5"/>
  </r>
  <r>
    <x v="2"/>
    <s v="Regular Season"/>
    <x v="27"/>
    <x v="4"/>
    <s v="Team Heretics"/>
    <s v="breach"/>
    <x v="12"/>
    <s v=""/>
    <n v="68"/>
    <n v="125"/>
    <n v="207"/>
    <n v="124"/>
    <n v="0.76"/>
    <n v="135"/>
    <n v="75"/>
    <n v="54"/>
    <n v="9"/>
    <n v="1"/>
    <n v="0.37"/>
    <n v="0.14000000000000001"/>
    <s v="1/7"/>
    <n v="23"/>
    <n v="51"/>
    <n v="41"/>
    <n v="37"/>
    <n v="6"/>
    <n v="1"/>
  </r>
  <r>
    <x v="2"/>
    <s v="Regular Season"/>
    <x v="27"/>
    <x v="4"/>
    <s v="Team Heretics"/>
    <s v="gekko"/>
    <x v="4"/>
    <s v=""/>
    <n v="22"/>
    <n v="113"/>
    <n v="190"/>
    <n v="123"/>
    <n v="0.86"/>
    <n v="122"/>
    <n v="73"/>
    <n v="32"/>
    <n v="14"/>
    <n v="5"/>
    <n v="0.28000000000000003"/>
    <m/>
    <s v="0/2"/>
    <n v="16"/>
    <n v="16"/>
    <n v="13"/>
    <n v="7"/>
    <n v="3"/>
    <n v="1"/>
  </r>
  <r>
    <x v="2"/>
    <s v="Regular Season"/>
    <x v="27"/>
    <x v="4"/>
    <s v="Team Heretics"/>
    <s v="sova"/>
    <x v="8"/>
    <s v=""/>
    <n v="43"/>
    <n v="102"/>
    <n v="223"/>
    <n v="114"/>
    <n v="0.7"/>
    <n v="137"/>
    <n v="77"/>
    <n v="14"/>
    <n v="12"/>
    <n v="9"/>
    <n v="0.28000000000000003"/>
    <n v="0.25"/>
    <s v="1/4"/>
    <n v="22"/>
    <n v="33"/>
    <n v="29"/>
    <n v="6"/>
    <n v="5"/>
    <n v="4"/>
  </r>
  <r>
    <x v="2"/>
    <s v="Regular Season"/>
    <x v="27"/>
    <x v="0"/>
    <s v="Team Heretics"/>
    <s v="brimstone"/>
    <x v="15"/>
    <s v=""/>
    <n v="22"/>
    <n v="142"/>
    <n v="244"/>
    <n v="162"/>
    <n v="0.86"/>
    <n v="145"/>
    <n v="95"/>
    <n v="55"/>
    <n v="5"/>
    <n v="9"/>
    <n v="0.3"/>
    <n v="0.5"/>
    <s v="2/4"/>
    <n v="21"/>
    <n v="21"/>
    <n v="13"/>
    <n v="12"/>
    <n v="1"/>
    <n v="2"/>
  </r>
  <r>
    <x v="2"/>
    <s v="Regular Season"/>
    <x v="27"/>
    <x v="0"/>
    <s v="Team Heretics"/>
    <s v="omen"/>
    <x v="5"/>
    <s v=""/>
    <n v="88"/>
    <n v="93"/>
    <n v="160"/>
    <n v="84"/>
    <n v="0.76"/>
    <n v="98"/>
    <n v="49"/>
    <n v="52"/>
    <n v="7"/>
    <n v="8"/>
    <n v="0.21"/>
    <m/>
    <s v="0/10"/>
    <n v="13"/>
    <n v="43"/>
    <n v="51"/>
    <n v="46"/>
    <n v="6"/>
    <n v="7"/>
  </r>
  <r>
    <x v="2"/>
    <s v="Regular Season"/>
    <x v="27"/>
    <x v="0"/>
    <s v="Team Heretics"/>
    <s v="viper"/>
    <x v="9"/>
    <s v=""/>
    <n v="23"/>
    <n v="92"/>
    <n v="180"/>
    <n v="94"/>
    <n v="0.74"/>
    <n v="119"/>
    <n v="65"/>
    <n v="22"/>
    <n v="9"/>
    <n v="4"/>
    <n v="0.28999999999999998"/>
    <m/>
    <s v="0/4"/>
    <n v="15"/>
    <n v="15"/>
    <n v="16"/>
    <n v="5"/>
    <n v="2"/>
    <n v="1"/>
  </r>
  <r>
    <x v="2"/>
    <s v="Regular Season"/>
    <x v="27"/>
    <x v="1"/>
    <s v="Team Heretics"/>
    <s v="cypher"/>
    <x v="2"/>
    <s v=""/>
    <n v="88"/>
    <n v="131"/>
    <n v="218"/>
    <n v="146"/>
    <n v="0.78"/>
    <n v="152"/>
    <n v="86"/>
    <n v="22"/>
    <n v="14"/>
    <n v="3"/>
    <n v="0.38"/>
    <n v="0.09"/>
    <s v="1/11"/>
    <n v="30"/>
    <n v="76"/>
    <n v="52"/>
    <n v="19"/>
    <n v="12"/>
    <n v="3"/>
  </r>
  <r>
    <x v="2"/>
    <s v="Regular Season"/>
    <x v="27"/>
    <x v="1"/>
    <s v="Team Heretics"/>
    <s v="killjoy"/>
    <x v="3"/>
    <s v=""/>
    <n v="23"/>
    <n v="99"/>
    <n v="194"/>
    <n v="113"/>
    <n v="0.61"/>
    <n v="142"/>
    <n v="74"/>
    <n v="4"/>
    <n v="9"/>
    <n v="4"/>
    <n v="0.36"/>
    <m/>
    <s v="0/5"/>
    <n v="17"/>
    <n v="17"/>
    <n v="15"/>
    <n v="1"/>
    <n v="2"/>
    <n v="1"/>
  </r>
  <r>
    <x v="2"/>
    <s v="Regular Season"/>
    <x v="27"/>
    <x v="1"/>
    <s v="Team Heretics"/>
    <s v="viper"/>
    <x v="9"/>
    <s v=""/>
    <n v="22"/>
    <n v="13"/>
    <n v="226"/>
    <n v="129"/>
    <n v="0.82"/>
    <n v="131"/>
    <n v="82"/>
    <n v="23"/>
    <n v="9"/>
    <n v="9"/>
    <n v="0.43"/>
    <m/>
    <s v="0/2"/>
    <n v="18"/>
    <n v="18"/>
    <n v="14"/>
    <n v="5"/>
    <n v="2"/>
    <n v="2"/>
  </r>
  <r>
    <x v="2"/>
    <s v="Regular Season"/>
    <x v="27"/>
    <x v="2"/>
    <s v="Team Heretics"/>
    <s v="fade"/>
    <x v="1"/>
    <s v=""/>
    <n v="40"/>
    <n v="10"/>
    <n v="156"/>
    <n v="11"/>
    <n v="0.75"/>
    <n v="99"/>
    <n v="55"/>
    <n v="3"/>
    <n v="1"/>
    <n v="13"/>
    <n v="0.34"/>
    <m/>
    <s v="0/1"/>
    <n v="11"/>
    <n v="22"/>
    <n v="20"/>
    <n v="12"/>
    <n v="4"/>
    <n v="5"/>
  </r>
  <r>
    <x v="2"/>
    <s v="Regular Season"/>
    <x v="27"/>
    <x v="2"/>
    <s v="Team Heretics"/>
    <s v="iso"/>
    <x v="19"/>
    <s v=""/>
    <n v="50"/>
    <n v="103"/>
    <n v="224"/>
    <n v="97"/>
    <n v="0.7"/>
    <n v="153"/>
    <n v="76"/>
    <n v="18"/>
    <n v="12"/>
    <n v="14"/>
    <n v="0.49"/>
    <n v="0.5"/>
    <s v="2/4"/>
    <n v="25"/>
    <n v="38"/>
    <n v="39"/>
    <n v="9"/>
    <n v="6"/>
    <n v="7"/>
  </r>
  <r>
    <x v="2"/>
    <s v="Regular Season"/>
    <x v="27"/>
    <x v="2"/>
    <s v="Team Heretics"/>
    <s v="jett"/>
    <x v="6"/>
    <s v=""/>
    <n v="23"/>
    <n v="104"/>
    <n v="220"/>
    <n v="127"/>
    <n v="0.74"/>
    <n v="143"/>
    <n v="83"/>
    <n v="17"/>
    <n v="22"/>
    <n v="22"/>
    <n v="0.17"/>
    <m/>
    <s v=""/>
    <n v="19"/>
    <n v="19"/>
    <n v="15"/>
    <n v="4"/>
    <n v="5"/>
    <n v="5"/>
  </r>
  <r>
    <x v="2"/>
    <s v="Regular Season"/>
    <x v="27"/>
    <x v="2"/>
    <s v="Team Heretics"/>
    <s v="kayo"/>
    <x v="17"/>
    <s v=""/>
    <n v="20"/>
    <n v="84"/>
    <n v="111"/>
    <n v="73"/>
    <n v="0.7"/>
    <n v="78"/>
    <n v="4"/>
    <n v="45"/>
    <n v="5"/>
    <n v="0"/>
    <n v="0.3"/>
    <m/>
    <s v="0/1"/>
    <n v="8"/>
    <n v="8"/>
    <n v="11"/>
    <n v="9"/>
    <n v="1"/>
    <n v="0"/>
  </r>
  <r>
    <x v="2"/>
    <s v="Regular Season"/>
    <x v="27"/>
    <x v="3"/>
    <s v="Team Heretics"/>
    <s v="kayo"/>
    <x v="17"/>
    <s v=""/>
    <n v="23"/>
    <n v="92"/>
    <n v="183"/>
    <n v="83"/>
    <n v="0.83"/>
    <n v="119"/>
    <n v="65"/>
    <n v="3"/>
    <n v="9"/>
    <n v="4"/>
    <n v="0.41"/>
    <m/>
    <s v="0/1"/>
    <n v="15"/>
    <n v="15"/>
    <n v="18"/>
    <n v="7"/>
    <n v="2"/>
    <n v="1"/>
  </r>
  <r>
    <x v="2"/>
    <s v="Regular Season"/>
    <x v="27"/>
    <x v="3"/>
    <s v="Team Heretics"/>
    <s v="neon"/>
    <x v="13"/>
    <s v=""/>
    <n v="88"/>
    <n v="83"/>
    <n v="194"/>
    <n v="91"/>
    <n v="0.67"/>
    <n v="126"/>
    <n v="67"/>
    <n v="2"/>
    <n v="15"/>
    <n v="18"/>
    <n v="0.34"/>
    <m/>
    <s v="0/6"/>
    <n v="18"/>
    <n v="59"/>
    <n v="65"/>
    <n v="18"/>
    <n v="13"/>
    <n v="16"/>
  </r>
  <r>
    <x v="2"/>
    <s v="Regular Season"/>
    <x v="27"/>
    <x v="3"/>
    <s v="Team Heretics"/>
    <s v="raze"/>
    <x v="7"/>
    <s v=""/>
    <n v="22"/>
    <n v="86"/>
    <n v="201"/>
    <n v="78"/>
    <n v="0.77"/>
    <n v="147"/>
    <n v="64"/>
    <n v="41"/>
    <n v="18"/>
    <n v="14"/>
    <n v="0.2"/>
    <m/>
    <s v="0/1"/>
    <n v="14"/>
    <n v="14"/>
    <n v="18"/>
    <n v="9"/>
    <n v="4"/>
    <n v="3"/>
  </r>
  <r>
    <x v="2"/>
    <s v="Regular Season"/>
    <x v="27"/>
    <x v="73"/>
    <s v="FUT Esports"/>
    <s v="breach"/>
    <x v="12"/>
    <s v=""/>
    <n v="38"/>
    <n v="116"/>
    <n v="198"/>
    <n v="109"/>
    <n v="0.76"/>
    <n v="130"/>
    <n v="63"/>
    <n v="61"/>
    <n v="5"/>
    <n v="8"/>
    <n v="0.21"/>
    <n v="0.28999999999999998"/>
    <s v="2/7"/>
    <n v="15"/>
    <n v="24"/>
    <n v="22"/>
    <n v="23"/>
    <n v="2"/>
    <n v="3"/>
  </r>
  <r>
    <x v="2"/>
    <s v="Regular Season"/>
    <x v="27"/>
    <x v="72"/>
    <s v="FUT Esports"/>
    <s v="cypher"/>
    <x v="2"/>
    <s v=""/>
    <n v="38"/>
    <n v="131"/>
    <n v="243"/>
    <n v="18"/>
    <n v="0.74"/>
    <n v="142"/>
    <n v="95"/>
    <n v="8"/>
    <n v="8"/>
    <n v="0"/>
    <n v="0.24"/>
    <n v="0.25"/>
    <s v="1/4"/>
    <n v="19"/>
    <n v="36"/>
    <n v="20"/>
    <n v="3"/>
    <n v="3"/>
    <n v="0"/>
  </r>
  <r>
    <x v="2"/>
    <s v="Regular Season"/>
    <x v="27"/>
    <x v="70"/>
    <s v="FUT Esports"/>
    <s v="gekko"/>
    <x v="4"/>
    <s v=""/>
    <n v="38"/>
    <n v="94"/>
    <n v="148"/>
    <n v="105"/>
    <n v="0.74"/>
    <n v="108"/>
    <n v="55"/>
    <n v="26"/>
    <n v="3"/>
    <n v="18"/>
    <n v="0.26"/>
    <n v="0.5"/>
    <s v="1/2"/>
    <n v="11"/>
    <n v="21"/>
    <n v="20"/>
    <n v="10"/>
    <n v="1"/>
    <n v="7"/>
  </r>
  <r>
    <x v="2"/>
    <s v="Regular Season"/>
    <x v="27"/>
    <x v="71"/>
    <s v="FUT Esports"/>
    <s v="omen"/>
    <x v="5"/>
    <s v=""/>
    <n v="38"/>
    <n v="141"/>
    <n v="247"/>
    <n v="168"/>
    <n v="0.84"/>
    <n v="159"/>
    <n v="97"/>
    <n v="5"/>
    <n v="8"/>
    <n v="8"/>
    <n v="0.28000000000000003"/>
    <m/>
    <s v="0/2"/>
    <n v="19"/>
    <n v="37"/>
    <n v="22"/>
    <n v="19"/>
    <n v="3"/>
    <n v="3"/>
  </r>
  <r>
    <x v="2"/>
    <s v="Regular Season"/>
    <x v="27"/>
    <x v="74"/>
    <s v="FUT Esports"/>
    <s v="raze"/>
    <x v="7"/>
    <s v=""/>
    <n v="38"/>
    <n v="111"/>
    <n v="231"/>
    <n v="115"/>
    <n v="0.71"/>
    <n v="162"/>
    <n v="79"/>
    <n v="18"/>
    <n v="24"/>
    <n v="18"/>
    <n v="0.24"/>
    <m/>
    <s v="0/1"/>
    <n v="21"/>
    <n v="30"/>
    <n v="26"/>
    <n v="7"/>
    <n v="9"/>
    <n v="7"/>
  </r>
  <r>
    <x v="2"/>
    <s v="Regular Season"/>
    <x v="27"/>
    <x v="134"/>
    <s v="GIANTX"/>
    <s v="breach"/>
    <x v="12"/>
    <s v=""/>
    <n v="28"/>
    <n v="107"/>
    <n v="207"/>
    <n v="10"/>
    <n v="0.75"/>
    <n v="142"/>
    <n v="71"/>
    <n v="5"/>
    <n v="7"/>
    <n v="7"/>
    <n v="0.28000000000000003"/>
    <n v="0.5"/>
    <s v="1/2"/>
    <n v="20"/>
    <n v="20"/>
    <n v="20"/>
    <n v="14"/>
    <n v="2"/>
    <n v="2"/>
  </r>
  <r>
    <x v="2"/>
    <s v="Regular Season"/>
    <x v="27"/>
    <x v="134"/>
    <s v="GIANTX"/>
    <s v="skye"/>
    <x v="16"/>
    <s v=""/>
    <n v="22"/>
    <n v="86"/>
    <n v="199"/>
    <n v="78"/>
    <n v="0.77"/>
    <n v="143"/>
    <n v="64"/>
    <n v="45"/>
    <n v="9"/>
    <n v="14"/>
    <n v="0.22"/>
    <m/>
    <s v="0/1"/>
    <n v="14"/>
    <n v="14"/>
    <n v="18"/>
    <n v="10"/>
    <n v="2"/>
    <n v="3"/>
  </r>
  <r>
    <x v="2"/>
    <s v="Regular Season"/>
    <x v="27"/>
    <x v="134"/>
    <s v="GIANTX"/>
    <s v="sova"/>
    <x v="8"/>
    <s v=""/>
    <n v="22"/>
    <n v="132"/>
    <n v="248"/>
    <n v="143"/>
    <n v="0.86"/>
    <n v="175"/>
    <n v="91"/>
    <n v="18"/>
    <n v="14"/>
    <n v="9"/>
    <n v="0.23"/>
    <m/>
    <s v="0/1"/>
    <n v="20"/>
    <n v="20"/>
    <n v="14"/>
    <n v="4"/>
    <n v="3"/>
    <n v="2"/>
  </r>
  <r>
    <x v="2"/>
    <s v="Regular Season"/>
    <x v="27"/>
    <x v="133"/>
    <s v="GIANTX"/>
    <s v="breach"/>
    <x v="12"/>
    <s v=""/>
    <n v="22"/>
    <n v="64"/>
    <n v="137"/>
    <n v="56"/>
    <n v="0.68"/>
    <n v="108"/>
    <n v="41"/>
    <n v="36"/>
    <n v="0"/>
    <n v="5"/>
    <n v="0.26"/>
    <m/>
    <s v="0/3"/>
    <n v="9"/>
    <n v="9"/>
    <n v="16"/>
    <n v="8"/>
    <n v="0"/>
    <n v="1"/>
  </r>
  <r>
    <x v="2"/>
    <s v="Regular Season"/>
    <x v="27"/>
    <x v="133"/>
    <s v="GIANTX"/>
    <s v="omen"/>
    <x v="5"/>
    <s v=""/>
    <n v="28"/>
    <n v="148"/>
    <n v="255"/>
    <n v="175"/>
    <n v="0.79"/>
    <n v="167"/>
    <n v="10"/>
    <n v="39"/>
    <n v="7"/>
    <n v="0"/>
    <n v="0.39"/>
    <n v="0.33"/>
    <s v="1/3"/>
    <n v="28"/>
    <n v="28"/>
    <n v="16"/>
    <n v="11"/>
    <n v="2"/>
    <n v="0"/>
  </r>
  <r>
    <x v="2"/>
    <s v="Regular Season"/>
    <x v="27"/>
    <x v="133"/>
    <s v="GIANTX"/>
    <s v="raze"/>
    <x v="7"/>
    <s v=""/>
    <n v="22"/>
    <n v="108"/>
    <n v="236"/>
    <n v="113"/>
    <n v="0.77"/>
    <n v="160"/>
    <n v="77"/>
    <n v="23"/>
    <n v="14"/>
    <n v="14"/>
    <n v="0.22"/>
    <m/>
    <s v="0/2"/>
    <n v="17"/>
    <n v="17"/>
    <n v="15"/>
    <n v="5"/>
    <n v="3"/>
    <n v="3"/>
  </r>
  <r>
    <x v="2"/>
    <s v="Regular Season"/>
    <x v="27"/>
    <x v="135"/>
    <s v="GIANTX"/>
    <s v="cypher"/>
    <x v="2"/>
    <s v=""/>
    <n v="28"/>
    <n v="107"/>
    <n v="201"/>
    <n v="10"/>
    <n v="0.79"/>
    <n v="130"/>
    <n v="68"/>
    <n v="25"/>
    <n v="4"/>
    <n v="11"/>
    <n v="0.24"/>
    <n v="0.14000000000000001"/>
    <s v="1/7"/>
    <n v="19"/>
    <n v="19"/>
    <n v="19"/>
    <n v="7"/>
    <n v="1"/>
    <n v="3"/>
  </r>
  <r>
    <x v="2"/>
    <s v="Regular Season"/>
    <x v="27"/>
    <x v="135"/>
    <s v="GIANTX"/>
    <s v="killjoy"/>
    <x v="3"/>
    <s v=""/>
    <n v="22"/>
    <n v="79"/>
    <n v="149"/>
    <n v="85"/>
    <n v="0.68"/>
    <n v="109"/>
    <n v="5"/>
    <n v="9"/>
    <n v="0"/>
    <n v="18"/>
    <n v="0.28999999999999998"/>
    <m/>
    <s v="0/4"/>
    <n v="11"/>
    <n v="11"/>
    <n v="13"/>
    <n v="2"/>
    <n v="0"/>
    <n v="4"/>
  </r>
  <r>
    <x v="2"/>
    <s v="Regular Season"/>
    <x v="27"/>
    <x v="135"/>
    <s v="GIANTX"/>
    <s v="viper"/>
    <x v="9"/>
    <s v=""/>
    <n v="22"/>
    <n v="105"/>
    <n v="186"/>
    <n v="87"/>
    <n v="0.77"/>
    <n v="136"/>
    <n v="59"/>
    <n v="55"/>
    <n v="5"/>
    <n v="9"/>
    <n v="0.23"/>
    <n v="0.33"/>
    <s v="1/3"/>
    <n v="13"/>
    <n v="13"/>
    <n v="15"/>
    <n v="12"/>
    <n v="1"/>
    <n v="2"/>
  </r>
  <r>
    <x v="2"/>
    <s v="Regular Season"/>
    <x v="27"/>
    <x v="137"/>
    <s v="GIANTX"/>
    <s v="jett"/>
    <x v="6"/>
    <s v=""/>
    <n v="28"/>
    <n v="67"/>
    <n v="153"/>
    <n v="76"/>
    <n v="0.64"/>
    <n v="95"/>
    <n v="57"/>
    <n v="14"/>
    <n v="21"/>
    <n v="21"/>
    <n v="0.45"/>
    <m/>
    <s v="0/2"/>
    <n v="16"/>
    <n v="16"/>
    <n v="21"/>
    <n v="4"/>
    <n v="6"/>
    <n v="6"/>
  </r>
  <r>
    <x v="2"/>
    <s v="Regular Season"/>
    <x v="27"/>
    <x v="137"/>
    <s v="GIANTX"/>
    <s v="neon"/>
    <x v="13"/>
    <s v=""/>
    <n v="22"/>
    <n v="147"/>
    <n v="294"/>
    <n v="192"/>
    <n v="0.86"/>
    <n v="172"/>
    <n v="105"/>
    <n v="14"/>
    <n v="27"/>
    <n v="5"/>
    <n v="0.39"/>
    <m/>
    <s v="0/2"/>
    <n v="23"/>
    <n v="23"/>
    <n v="12"/>
    <n v="3"/>
    <n v="6"/>
    <n v="1"/>
  </r>
  <r>
    <x v="2"/>
    <s v="Regular Season"/>
    <x v="27"/>
    <x v="137"/>
    <s v="GIANTX"/>
    <s v="yoru"/>
    <x v="11"/>
    <s v=""/>
    <n v="22"/>
    <n v="42"/>
    <n v="134"/>
    <n v="56"/>
    <n v="0.59"/>
    <n v="92"/>
    <n v="45"/>
    <n v="14"/>
    <n v="18"/>
    <n v="14"/>
    <n v="0.38"/>
    <m/>
    <s v="0/2"/>
    <n v="10"/>
    <n v="10"/>
    <n v="18"/>
    <n v="3"/>
    <n v="4"/>
    <n v="3"/>
  </r>
  <r>
    <x v="2"/>
    <s v="Regular Season"/>
    <x v="27"/>
    <x v="153"/>
    <s v="GIANTX"/>
    <s v="omen"/>
    <x v="5"/>
    <s v=""/>
    <n v="44"/>
    <n v="84"/>
    <n v="145"/>
    <n v="83"/>
    <n v="0.75"/>
    <n v="101"/>
    <n v="57"/>
    <n v="32"/>
    <n v="7"/>
    <n v="7"/>
    <n v="0.38"/>
    <m/>
    <s v="0/5"/>
    <n v="16"/>
    <n v="25"/>
    <n v="30"/>
    <n v="14"/>
    <n v="3"/>
    <n v="3"/>
  </r>
  <r>
    <x v="2"/>
    <s v="Regular Season"/>
    <x v="27"/>
    <x v="153"/>
    <s v="GIANTX"/>
    <s v="raze"/>
    <x v="7"/>
    <s v=""/>
    <n v="28"/>
    <n v="104"/>
    <n v="248"/>
    <n v="114"/>
    <n v="0.71"/>
    <n v="178"/>
    <n v="86"/>
    <n v="25"/>
    <n v="14"/>
    <n v="7"/>
    <n v="0.24"/>
    <m/>
    <s v="0/1"/>
    <n v="24"/>
    <n v="24"/>
    <n v="21"/>
    <n v="7"/>
    <n v="4"/>
    <n v="2"/>
  </r>
  <r>
    <x v="2"/>
    <s v="Regular Season"/>
    <x v="27"/>
    <x v="144"/>
    <s v="KOI"/>
    <s v="breach"/>
    <x v="12"/>
    <s v=""/>
    <n v="23"/>
    <n v="105"/>
    <n v="215"/>
    <n v="94"/>
    <n v="0.65"/>
    <n v="142"/>
    <n v="7"/>
    <n v="52"/>
    <n v="4"/>
    <n v="13"/>
    <n v="0.12"/>
    <n v="1"/>
    <s v="1/1"/>
    <n v="16"/>
    <n v="16"/>
    <n v="17"/>
    <n v="12"/>
    <n v="1"/>
    <n v="3"/>
  </r>
  <r>
    <x v="2"/>
    <s v="Regular Season"/>
    <x v="27"/>
    <x v="144"/>
    <s v="KOI"/>
    <s v="gekko"/>
    <x v="4"/>
    <s v=""/>
    <n v="19"/>
    <n v="15"/>
    <n v="275"/>
    <n v="19"/>
    <n v="0.89"/>
    <n v="171"/>
    <n v="10"/>
    <n v="37"/>
    <n v="0"/>
    <n v="5"/>
    <n v="0.19"/>
    <m/>
    <s v="0/2"/>
    <n v="19"/>
    <n v="19"/>
    <n v="10"/>
    <n v="7"/>
    <n v="0"/>
    <n v="1"/>
  </r>
  <r>
    <x v="2"/>
    <s v="Regular Season"/>
    <x v="27"/>
    <x v="145"/>
    <s v="KOI"/>
    <s v="fade"/>
    <x v="1"/>
    <s v=""/>
    <n v="23"/>
    <n v="62"/>
    <n v="125"/>
    <n v="56"/>
    <n v="0.48"/>
    <n v="82"/>
    <n v="43"/>
    <n v="22"/>
    <n v="4"/>
    <n v="13"/>
    <n v="0.12"/>
    <n v="0.67"/>
    <s v="2/3"/>
    <n v="10"/>
    <n v="10"/>
    <n v="18"/>
    <n v="5"/>
    <n v="1"/>
    <n v="3"/>
  </r>
  <r>
    <x v="2"/>
    <s v="Regular Season"/>
    <x v="27"/>
    <x v="145"/>
    <s v="KOI"/>
    <s v="kayo"/>
    <x v="17"/>
    <s v=""/>
    <n v="19"/>
    <n v="108"/>
    <n v="172"/>
    <n v="10"/>
    <n v="0.74"/>
    <n v="108"/>
    <n v="63"/>
    <n v="58"/>
    <n v="5"/>
    <n v="11"/>
    <n v="0.2"/>
    <m/>
    <s v="0/1"/>
    <n v="12"/>
    <n v="12"/>
    <n v="12"/>
    <n v="11"/>
    <n v="1"/>
    <n v="2"/>
  </r>
  <r>
    <x v="2"/>
    <s v="Regular Season"/>
    <x v="27"/>
    <x v="146"/>
    <s v="KOI"/>
    <s v="jett"/>
    <x v="6"/>
    <s v=""/>
    <n v="19"/>
    <n v="157"/>
    <n v="389"/>
    <n v="167"/>
    <n v="0.79"/>
    <n v="244"/>
    <n v="132"/>
    <n v="37"/>
    <n v="42"/>
    <n v="21"/>
    <n v="0.33"/>
    <m/>
    <s v="0/2"/>
    <n v="25"/>
    <n v="25"/>
    <n v="15"/>
    <n v="7"/>
    <n v="8"/>
    <n v="4"/>
  </r>
  <r>
    <x v="2"/>
    <s v="Regular Season"/>
    <x v="27"/>
    <x v="146"/>
    <s v="KOI"/>
    <s v="raze"/>
    <x v="7"/>
    <s v=""/>
    <n v="23"/>
    <n v="59"/>
    <n v="177"/>
    <n v="7"/>
    <n v="0.56999999999999995"/>
    <n v="114"/>
    <n v="61"/>
    <n v="13"/>
    <n v="22"/>
    <n v="26"/>
    <n v="0.34"/>
    <m/>
    <s v="0/1"/>
    <n v="14"/>
    <n v="14"/>
    <n v="20"/>
    <n v="3"/>
    <n v="5"/>
    <n v="6"/>
  </r>
  <r>
    <x v="2"/>
    <s v="Regular Season"/>
    <x v="27"/>
    <x v="143"/>
    <s v="KOI"/>
    <s v="killjoy"/>
    <x v="3"/>
    <s v=""/>
    <n v="19"/>
    <n v="10"/>
    <n v="120"/>
    <n v="10"/>
    <n v="0.95"/>
    <n v="95"/>
    <n v="47"/>
    <n v="11"/>
    <n v="0"/>
    <n v="0"/>
    <n v="0.27"/>
    <m/>
    <s v="0/1"/>
    <n v="9"/>
    <n v="9"/>
    <n v="9"/>
    <n v="2"/>
    <n v="0"/>
    <n v="0"/>
  </r>
  <r>
    <x v="2"/>
    <s v="Regular Season"/>
    <x v="27"/>
    <x v="143"/>
    <s v="KOI"/>
    <s v="viper"/>
    <x v="9"/>
    <s v=""/>
    <n v="23"/>
    <n v="153"/>
    <n v="272"/>
    <n v="164"/>
    <n v="0.83"/>
    <n v="186"/>
    <n v="10"/>
    <n v="22"/>
    <n v="4"/>
    <n v="4"/>
    <n v="0.43"/>
    <n v="0.67"/>
    <s v="2/3"/>
    <n v="23"/>
    <n v="23"/>
    <n v="14"/>
    <n v="5"/>
    <n v="1"/>
    <n v="1"/>
  </r>
  <r>
    <x v="2"/>
    <s v="Regular Season"/>
    <x v="27"/>
    <x v="147"/>
    <s v="KOI"/>
    <s v="omen"/>
    <x v="5"/>
    <s v=""/>
    <n v="23"/>
    <n v="107"/>
    <n v="189"/>
    <n v="106"/>
    <n v="0.61"/>
    <n v="116"/>
    <n v="74"/>
    <n v="22"/>
    <n v="4"/>
    <n v="4"/>
    <n v="0.39"/>
    <m/>
    <s v="0/7"/>
    <n v="17"/>
    <n v="17"/>
    <n v="16"/>
    <n v="5"/>
    <n v="1"/>
    <n v="1"/>
  </r>
  <r>
    <x v="2"/>
    <s v="Regular Season"/>
    <x v="27"/>
    <x v="147"/>
    <s v="KOI"/>
    <s v="viper"/>
    <x v="9"/>
    <s v=""/>
    <n v="19"/>
    <n v="107"/>
    <n v="123"/>
    <n v="113"/>
    <n v="0.79"/>
    <n v="85"/>
    <n v="47"/>
    <n v="21"/>
    <n v="0"/>
    <n v="16"/>
    <n v="0.47"/>
    <n v="1"/>
    <s v="1/1"/>
    <n v="9"/>
    <n v="9"/>
    <n v="8"/>
    <n v="4"/>
    <n v="0"/>
    <n v="3"/>
  </r>
  <r>
    <x v="2"/>
    <s v="Regular Season"/>
    <x v="27"/>
    <x v="67"/>
    <s v="Team Vitality"/>
    <s v="breach"/>
    <x v="12"/>
    <s v=""/>
    <n v="24"/>
    <n v="96"/>
    <n v="143"/>
    <n v="93"/>
    <n v="0.75"/>
    <n v="89"/>
    <n v="54"/>
    <n v="5"/>
    <n v="4"/>
    <n v="8"/>
    <n v="0.22"/>
    <m/>
    <s v="0/3"/>
    <n v="13"/>
    <n v="13"/>
    <n v="14"/>
    <n v="12"/>
    <n v="1"/>
    <n v="2"/>
  </r>
  <r>
    <x v="2"/>
    <s v="Regular Season"/>
    <x v="27"/>
    <x v="67"/>
    <s v="Team Vitality"/>
    <s v="kayo"/>
    <x v="17"/>
    <s v=""/>
    <n v="39"/>
    <n v="114"/>
    <n v="210"/>
    <n v="107"/>
    <n v="0.79"/>
    <n v="137"/>
    <n v="74"/>
    <n v="56"/>
    <n v="1"/>
    <n v="1"/>
    <n v="0.17"/>
    <n v="0.25"/>
    <s v="1/4"/>
    <n v="16"/>
    <n v="29"/>
    <n v="27"/>
    <n v="22"/>
    <n v="4"/>
    <n v="4"/>
  </r>
  <r>
    <x v="2"/>
    <s v="Regular Season"/>
    <x v="27"/>
    <x v="65"/>
    <s v="Team Vitality"/>
    <s v="cypher"/>
    <x v="2"/>
    <s v=""/>
    <n v="43"/>
    <n v="79"/>
    <n v="171"/>
    <n v="78"/>
    <n v="0.65"/>
    <n v="104"/>
    <n v="58"/>
    <n v="23"/>
    <n v="2"/>
    <n v="14"/>
    <n v="0.21"/>
    <m/>
    <s v="0/7"/>
    <n v="13"/>
    <n v="25"/>
    <n v="32"/>
    <n v="10"/>
    <n v="1"/>
    <n v="6"/>
  </r>
  <r>
    <x v="2"/>
    <s v="Regular Season"/>
    <x v="27"/>
    <x v="65"/>
    <s v="Team Vitality"/>
    <s v="killjoy"/>
    <x v="3"/>
    <s v=""/>
    <n v="20"/>
    <n v="89"/>
    <n v="121"/>
    <n v="9"/>
    <n v="0.75"/>
    <n v="72"/>
    <n v="45"/>
    <n v="1"/>
    <n v="1"/>
    <n v="1"/>
    <n v="0.11"/>
    <m/>
    <s v="0/2"/>
    <n v="9"/>
    <n v="9"/>
    <n v="10"/>
    <n v="2"/>
    <n v="2"/>
    <n v="2"/>
  </r>
  <r>
    <x v="2"/>
    <s v="Regular Season"/>
    <x v="27"/>
    <x v="66"/>
    <s v="Team Vitality"/>
    <s v="fade"/>
    <x v="1"/>
    <s v=""/>
    <n v="24"/>
    <n v="138"/>
    <n v="233"/>
    <n v="12"/>
    <n v="0.79"/>
    <n v="155"/>
    <n v="75"/>
    <n v="42"/>
    <n v="8"/>
    <n v="4"/>
    <n v="0.16"/>
    <n v="0.5"/>
    <s v="1/2"/>
    <n v="18"/>
    <n v="18"/>
    <n v="15"/>
    <n v="10"/>
    <n v="2"/>
    <n v="1"/>
  </r>
  <r>
    <x v="2"/>
    <s v="Regular Season"/>
    <x v="27"/>
    <x v="66"/>
    <s v="Team Vitality"/>
    <s v="sova"/>
    <x v="8"/>
    <s v=""/>
    <n v="39"/>
    <n v="13"/>
    <n v="273"/>
    <n v="142"/>
    <n v="0.9"/>
    <n v="169"/>
    <n v="95"/>
    <n v="38"/>
    <n v="1"/>
    <n v="0"/>
    <n v="0.12"/>
    <m/>
    <s v="0/5"/>
    <n v="19"/>
    <n v="37"/>
    <n v="26"/>
    <n v="15"/>
    <n v="4"/>
    <n v="0"/>
  </r>
  <r>
    <x v="2"/>
    <s v="Regular Season"/>
    <x v="27"/>
    <x v="68"/>
    <s v="Team Vitality"/>
    <s v="jett"/>
    <x v="6"/>
    <s v=""/>
    <n v="20"/>
    <n v="139"/>
    <n v="246"/>
    <n v="182"/>
    <n v="0.65"/>
    <n v="164"/>
    <n v="10"/>
    <n v="15"/>
    <n v="0"/>
    <n v="25"/>
    <n v="0.19"/>
    <m/>
    <s v="0/2"/>
    <n v="20"/>
    <n v="20"/>
    <n v="11"/>
    <n v="3"/>
    <n v="0"/>
    <n v="5"/>
  </r>
  <r>
    <x v="2"/>
    <s v="Regular Season"/>
    <x v="27"/>
    <x v="68"/>
    <s v="Team Vitality"/>
    <s v="neon"/>
    <x v="13"/>
    <s v=""/>
    <n v="19"/>
    <n v="83"/>
    <n v="197"/>
    <n v="86"/>
    <n v="0.57999999999999996"/>
    <n v="127"/>
    <n v="63"/>
    <n v="21"/>
    <n v="5"/>
    <n v="37"/>
    <n v="0.26"/>
    <m/>
    <s v=""/>
    <n v="12"/>
    <n v="12"/>
    <n v="14"/>
    <n v="4"/>
    <n v="1"/>
    <n v="7"/>
  </r>
  <r>
    <x v="2"/>
    <s v="Regular Season"/>
    <x v="27"/>
    <x v="68"/>
    <s v="Team Vitality"/>
    <s v="raze"/>
    <x v="7"/>
    <s v=""/>
    <n v="24"/>
    <n v="142"/>
    <n v="322"/>
    <n v="15"/>
    <n v="0.75"/>
    <n v="208"/>
    <n v="113"/>
    <n v="13"/>
    <n v="25"/>
    <n v="21"/>
    <n v="0.23"/>
    <n v="0.33"/>
    <s v="1/3"/>
    <n v="27"/>
    <n v="27"/>
    <n v="18"/>
    <n v="3"/>
    <n v="6"/>
    <n v="5"/>
  </r>
  <r>
    <x v="2"/>
    <s v="Regular Season"/>
    <x v="27"/>
    <x v="69"/>
    <s v="Team Vitality"/>
    <s v="omen"/>
    <x v="5"/>
    <s v=""/>
    <n v="63"/>
    <n v="69"/>
    <n v="119"/>
    <n v="54"/>
    <n v="0.65"/>
    <n v="78"/>
    <n v="4"/>
    <n v="38"/>
    <n v="5"/>
    <n v="11"/>
    <n v="0.28999999999999998"/>
    <m/>
    <s v="0/4"/>
    <n v="11"/>
    <n v="25"/>
    <n v="46"/>
    <n v="24"/>
    <n v="3"/>
    <n v="7"/>
  </r>
  <r>
    <x v="2"/>
    <s v="Regular Season"/>
    <x v="27"/>
    <x v="138"/>
    <s v="BBL Esports"/>
    <s v="breach"/>
    <x v="12"/>
    <s v=""/>
    <n v="24"/>
    <n v="81"/>
    <n v="159"/>
    <n v="75"/>
    <n v="0.54"/>
    <n v="110"/>
    <n v="5"/>
    <n v="38"/>
    <n v="4"/>
    <n v="13"/>
    <n v="0.36"/>
    <m/>
    <s v="0/4"/>
    <n v="12"/>
    <n v="12"/>
    <n v="16"/>
    <n v="9"/>
    <n v="1"/>
    <n v="3"/>
  </r>
  <r>
    <x v="2"/>
    <s v="Regular Season"/>
    <x v="27"/>
    <x v="138"/>
    <s v="BBL Esports"/>
    <s v="kayo"/>
    <x v="17"/>
    <s v=""/>
    <n v="39"/>
    <n v="97"/>
    <n v="161"/>
    <n v="81"/>
    <n v="0.64"/>
    <n v="103"/>
    <n v="54"/>
    <n v="51"/>
    <n v="5"/>
    <n v="5"/>
    <n v="0.27"/>
    <n v="0.14000000000000001"/>
    <s v="1/7"/>
    <n v="13"/>
    <n v="21"/>
    <n v="26"/>
    <n v="20"/>
    <n v="2"/>
    <n v="2"/>
  </r>
  <r>
    <x v="2"/>
    <s v="Regular Season"/>
    <x v="27"/>
    <x v="140"/>
    <s v="BBL Esports"/>
    <s v="cypher"/>
    <x v="2"/>
    <s v=""/>
    <n v="63"/>
    <n v="113"/>
    <n v="209"/>
    <n v="129"/>
    <n v="0.71"/>
    <n v="143"/>
    <n v="78"/>
    <n v="16"/>
    <n v="11"/>
    <n v="6"/>
    <n v="0.49"/>
    <n v="0.11"/>
    <s v="1/9"/>
    <n v="18"/>
    <n v="49"/>
    <n v="38"/>
    <n v="10"/>
    <n v="7"/>
    <n v="4"/>
  </r>
  <r>
    <x v="2"/>
    <s v="Regular Season"/>
    <x v="27"/>
    <x v="141"/>
    <s v="BBL Esports"/>
    <s v="fade"/>
    <x v="1"/>
    <s v=""/>
    <n v="24"/>
    <n v="92"/>
    <n v="172"/>
    <n v="88"/>
    <n v="0.75"/>
    <n v="109"/>
    <n v="58"/>
    <n v="38"/>
    <n v="13"/>
    <n v="0"/>
    <n v="0.3"/>
    <m/>
    <s v="0/2"/>
    <n v="14"/>
    <n v="14"/>
    <n v="16"/>
    <n v="9"/>
    <n v="3"/>
    <n v="0"/>
  </r>
  <r>
    <x v="2"/>
    <s v="Regular Season"/>
    <x v="27"/>
    <x v="141"/>
    <s v="BBL Esports"/>
    <s v="gekko"/>
    <x v="4"/>
    <s v=""/>
    <n v="19"/>
    <n v="74"/>
    <n v="144"/>
    <n v="62"/>
    <n v="0.74"/>
    <n v="107"/>
    <n v="42"/>
    <n v="58"/>
    <n v="16"/>
    <n v="0"/>
    <n v="0.36"/>
    <m/>
    <s v="0/1"/>
    <n v="8"/>
    <n v="8"/>
    <n v="13"/>
    <n v="11"/>
    <n v="3"/>
    <n v="0"/>
  </r>
  <r>
    <x v="2"/>
    <s v="Regular Season"/>
    <x v="27"/>
    <x v="141"/>
    <s v="BBL Esports"/>
    <s v="sova"/>
    <x v="8"/>
    <s v=""/>
    <n v="20"/>
    <n v="79"/>
    <n v="146"/>
    <n v="69"/>
    <n v="0.7"/>
    <n v="106"/>
    <n v="45"/>
    <n v="25"/>
    <n v="5"/>
    <n v="5"/>
    <n v="0.28999999999999998"/>
    <n v="0.25"/>
    <s v="1/4"/>
    <n v="9"/>
    <n v="9"/>
    <n v="13"/>
    <n v="5"/>
    <n v="1"/>
    <n v="1"/>
  </r>
  <r>
    <x v="2"/>
    <s v="Regular Season"/>
    <x v="27"/>
    <x v="142"/>
    <s v="BBL Esports"/>
    <s v="jett"/>
    <x v="6"/>
    <s v=""/>
    <n v="20"/>
    <n v="82"/>
    <n v="189"/>
    <n v="88"/>
    <n v="0.65"/>
    <n v="122"/>
    <n v="7"/>
    <n v="15"/>
    <n v="15"/>
    <n v="5"/>
    <n v="0.45"/>
    <m/>
    <s v="0/1"/>
    <n v="14"/>
    <n v="14"/>
    <n v="16"/>
    <n v="3"/>
    <n v="3"/>
    <n v="1"/>
  </r>
  <r>
    <x v="2"/>
    <s v="Regular Season"/>
    <x v="27"/>
    <x v="142"/>
    <s v="BBL Esports"/>
    <s v="neon"/>
    <x v="13"/>
    <s v=""/>
    <n v="24"/>
    <n v="96"/>
    <n v="180"/>
    <n v="10"/>
    <n v="0.67"/>
    <n v="90"/>
    <n v="67"/>
    <n v="13"/>
    <n v="13"/>
    <n v="13"/>
    <n v="0.25"/>
    <m/>
    <s v="0/2"/>
    <n v="16"/>
    <n v="16"/>
    <n v="16"/>
    <n v="3"/>
    <n v="3"/>
    <n v="3"/>
  </r>
  <r>
    <x v="2"/>
    <s v="Regular Season"/>
    <x v="27"/>
    <x v="142"/>
    <s v="BBL Esports"/>
    <s v="raze"/>
    <x v="7"/>
    <s v=""/>
    <n v="19"/>
    <n v="113"/>
    <n v="245"/>
    <n v="114"/>
    <n v="0.74"/>
    <n v="161"/>
    <n v="84"/>
    <n v="16"/>
    <n v="16"/>
    <n v="5"/>
    <n v="0.15"/>
    <m/>
    <s v=""/>
    <n v="16"/>
    <n v="16"/>
    <n v="14"/>
    <n v="3"/>
    <n v="3"/>
    <n v="1"/>
  </r>
  <r>
    <x v="2"/>
    <s v="Regular Season"/>
    <x v="27"/>
    <x v="139"/>
    <s v="BBL Esports"/>
    <s v="omen"/>
    <x v="5"/>
    <s v=""/>
    <n v="63"/>
    <n v="113"/>
    <n v="235"/>
    <n v="115"/>
    <n v="0.67"/>
    <n v="162"/>
    <n v="86"/>
    <n v="33"/>
    <n v="21"/>
    <n v="14"/>
    <n v="0.38"/>
    <m/>
    <s v="0/5"/>
    <n v="22"/>
    <n v="54"/>
    <n v="47"/>
    <n v="21"/>
    <n v="13"/>
    <n v="9"/>
  </r>
  <r>
    <x v="2"/>
    <s v="Regular Season"/>
    <x v="27"/>
    <x v="128"/>
    <s v="Gentle Mates"/>
    <s v="breach"/>
    <x v="12"/>
    <s v=""/>
    <n v="17"/>
    <n v="77"/>
    <n v="159"/>
    <n v="71"/>
    <n v="0.53"/>
    <n v="118"/>
    <n v="59"/>
    <n v="35"/>
    <n v="0"/>
    <n v="0"/>
    <n v="0.55000000000000004"/>
    <m/>
    <s v="0/7"/>
    <n v="10"/>
    <n v="10"/>
    <n v="14"/>
    <n v="6"/>
    <n v="0"/>
    <n v="0"/>
  </r>
  <r>
    <x v="2"/>
    <s v="Regular Season"/>
    <x v="27"/>
    <x v="128"/>
    <s v="Gentle Mates"/>
    <s v="fade"/>
    <x v="1"/>
    <s v=""/>
    <n v="18"/>
    <n v="56"/>
    <n v="79"/>
    <n v="36"/>
    <n v="0.72"/>
    <n v="62"/>
    <n v="22"/>
    <n v="22"/>
    <n v="6"/>
    <n v="0"/>
    <n v="0.25"/>
    <m/>
    <s v="0/2"/>
    <n v="4"/>
    <n v="4"/>
    <n v="11"/>
    <n v="4"/>
    <n v="1"/>
    <n v="0"/>
  </r>
  <r>
    <x v="2"/>
    <s v="Regular Season"/>
    <x v="27"/>
    <x v="128"/>
    <s v="Gentle Mates"/>
    <s v="kayo"/>
    <x v="17"/>
    <s v=""/>
    <n v="64"/>
    <n v="78"/>
    <n v="157"/>
    <n v="68"/>
    <n v="0.69"/>
    <n v="98"/>
    <n v="5"/>
    <n v="5"/>
    <n v="6"/>
    <n v="11"/>
    <n v="0.15"/>
    <n v="0.3"/>
    <s v="3/10"/>
    <n v="15"/>
    <n v="32"/>
    <n v="47"/>
    <n v="32"/>
    <n v="4"/>
    <n v="7"/>
  </r>
  <r>
    <x v="2"/>
    <s v="Regular Season"/>
    <x v="27"/>
    <x v="130"/>
    <s v="Gentle Mates"/>
    <s v="cypher"/>
    <x v="2"/>
    <s v=""/>
    <n v="59"/>
    <n v="86"/>
    <n v="150"/>
    <n v="87"/>
    <n v="0.71"/>
    <n v="105"/>
    <n v="58"/>
    <n v="8"/>
    <n v="3"/>
    <n v="3"/>
    <n v="0.4"/>
    <m/>
    <s v="0/13"/>
    <n v="13"/>
    <n v="34"/>
    <n v="39"/>
    <n v="5"/>
    <n v="2"/>
    <n v="2"/>
  </r>
  <r>
    <x v="2"/>
    <s v="Regular Season"/>
    <x v="27"/>
    <x v="130"/>
    <s v="Gentle Mates"/>
    <s v="killjoy"/>
    <x v="3"/>
    <s v=""/>
    <n v="23"/>
    <n v="82"/>
    <n v="131"/>
    <n v="67"/>
    <n v="0.83"/>
    <n v="101"/>
    <n v="43"/>
    <n v="17"/>
    <n v="4"/>
    <n v="4"/>
    <n v="0.26"/>
    <m/>
    <s v="0/2"/>
    <n v="10"/>
    <n v="10"/>
    <n v="15"/>
    <n v="4"/>
    <n v="1"/>
    <n v="1"/>
  </r>
  <r>
    <x v="2"/>
    <s v="Regular Season"/>
    <x v="27"/>
    <x v="130"/>
    <s v="Gentle Mates"/>
    <s v="omen"/>
    <x v="5"/>
    <s v=""/>
    <n v="17"/>
    <n v="4"/>
    <n v="77"/>
    <n v="23"/>
    <n v="0.53"/>
    <n v="55"/>
    <n v="18"/>
    <n v="41"/>
    <n v="0"/>
    <n v="12"/>
    <n v="0.24"/>
    <m/>
    <s v="0/3"/>
    <n v="3"/>
    <n v="3"/>
    <n v="13"/>
    <n v="7"/>
    <n v="0"/>
    <n v="2"/>
  </r>
  <r>
    <x v="2"/>
    <s v="Regular Season"/>
    <x v="27"/>
    <x v="129"/>
    <s v="Gentle Mates"/>
    <s v="cypher"/>
    <x v="2"/>
    <s v=""/>
    <n v="17"/>
    <n v="78"/>
    <n v="184"/>
    <n v="67"/>
    <n v="0.65"/>
    <n v="120"/>
    <n v="59"/>
    <n v="29"/>
    <n v="18"/>
    <n v="0"/>
    <n v="0.19"/>
    <m/>
    <s v="0/2"/>
    <n v="10"/>
    <n v="10"/>
    <n v="15"/>
    <n v="5"/>
    <n v="3"/>
    <n v="0"/>
  </r>
  <r>
    <x v="2"/>
    <s v="Regular Season"/>
    <x v="27"/>
    <x v="129"/>
    <s v="Gentle Mates"/>
    <s v="omen"/>
    <x v="5"/>
    <s v=""/>
    <n v="41"/>
    <n v="81"/>
    <n v="185"/>
    <n v="81"/>
    <n v="0.61"/>
    <n v="126"/>
    <n v="61"/>
    <n v="2"/>
    <n v="1"/>
    <n v="7"/>
    <n v="0.27"/>
    <m/>
    <s v="0/4"/>
    <n v="15"/>
    <n v="25"/>
    <n v="31"/>
    <n v="8"/>
    <n v="4"/>
    <n v="3"/>
  </r>
  <r>
    <x v="2"/>
    <s v="Regular Season"/>
    <x v="27"/>
    <x v="129"/>
    <s v="Gentle Mates"/>
    <s v="viper"/>
    <x v="9"/>
    <s v=""/>
    <n v="41"/>
    <n v="102"/>
    <n v="190"/>
    <n v="93"/>
    <n v="0.71"/>
    <n v="119"/>
    <n v="66"/>
    <n v="29"/>
    <n v="7"/>
    <n v="12"/>
    <n v="0.26"/>
    <m/>
    <s v="0/2"/>
    <n v="19"/>
    <n v="27"/>
    <n v="29"/>
    <n v="12"/>
    <n v="3"/>
    <n v="5"/>
  </r>
  <r>
    <x v="2"/>
    <s v="Regular Season"/>
    <x v="27"/>
    <x v="131"/>
    <s v="Gentle Mates"/>
    <s v="gekko"/>
    <x v="4"/>
    <s v=""/>
    <n v="23"/>
    <n v="135"/>
    <n v="252"/>
    <n v="143"/>
    <n v="0.78"/>
    <n v="163"/>
    <n v="87"/>
    <n v="43"/>
    <n v="17"/>
    <n v="9"/>
    <n v="0.43"/>
    <n v="0.5"/>
    <s v="1/2"/>
    <n v="20"/>
    <n v="20"/>
    <n v="14"/>
    <n v="10"/>
    <n v="4"/>
    <n v="2"/>
  </r>
  <r>
    <x v="2"/>
    <s v="Regular Season"/>
    <x v="27"/>
    <x v="131"/>
    <s v="Gentle Mates"/>
    <s v="neon"/>
    <x v="13"/>
    <s v=""/>
    <n v="18"/>
    <n v="52"/>
    <n v="183"/>
    <n v="59"/>
    <n v="0.56000000000000005"/>
    <n v="105"/>
    <n v="56"/>
    <n v="17"/>
    <n v="0"/>
    <n v="28"/>
    <n v="0.15"/>
    <m/>
    <s v="0/1"/>
    <n v="10"/>
    <n v="10"/>
    <n v="17"/>
    <n v="3"/>
    <n v="0"/>
    <n v="5"/>
  </r>
  <r>
    <x v="2"/>
    <s v="Regular Season"/>
    <x v="27"/>
    <x v="131"/>
    <s v="Gentle Mates"/>
    <s v="raze"/>
    <x v="7"/>
    <s v=""/>
    <n v="37"/>
    <n v="99"/>
    <n v="240"/>
    <n v="9"/>
    <n v="0.59"/>
    <n v="170"/>
    <n v="73"/>
    <n v="14"/>
    <n v="16"/>
    <n v="11"/>
    <n v="0.25"/>
    <m/>
    <s v=""/>
    <n v="14"/>
    <n v="27"/>
    <n v="30"/>
    <n v="5"/>
    <n v="6"/>
    <n v="4"/>
  </r>
  <r>
    <x v="2"/>
    <s v="Regular Season"/>
    <x v="27"/>
    <x v="131"/>
    <s v="Gentle Mates"/>
    <s v="sage"/>
    <x v="21"/>
    <s v=""/>
    <n v="21"/>
    <n v="108"/>
    <n v="187"/>
    <n v="108"/>
    <n v="0.67"/>
    <n v="125"/>
    <n v="67"/>
    <n v="38"/>
    <n v="19"/>
    <n v="0"/>
    <n v="0.34"/>
    <n v="0.5"/>
    <s v="1/2"/>
    <n v="14"/>
    <n v="14"/>
    <n v="13"/>
    <n v="8"/>
    <n v="4"/>
    <n v="0"/>
  </r>
  <r>
    <x v="2"/>
    <s v="Regular Season"/>
    <x v="27"/>
    <x v="132"/>
    <s v="Gentle Mates"/>
    <s v="neon"/>
    <x v="13"/>
    <s v=""/>
    <n v="41"/>
    <n v="79"/>
    <n v="173"/>
    <n v="73"/>
    <n v="0.56000000000000005"/>
    <n v="117"/>
    <n v="59"/>
    <n v="24"/>
    <n v="12"/>
    <n v="27"/>
    <n v="0.14000000000000001"/>
    <m/>
    <s v="0/2"/>
    <n v="14"/>
    <n v="24"/>
    <n v="33"/>
    <n v="10"/>
    <n v="5"/>
    <n v="11"/>
  </r>
  <r>
    <x v="2"/>
    <s v="Regular Season"/>
    <x v="27"/>
    <x v="132"/>
    <s v="Gentle Mates"/>
    <s v="omen"/>
    <x v="5"/>
    <s v=""/>
    <n v="41"/>
    <n v="104"/>
    <n v="206"/>
    <n v="107"/>
    <n v="0.63"/>
    <n v="139"/>
    <n v="76"/>
    <n v="24"/>
    <n v="5"/>
    <n v="24"/>
    <n v="0.28000000000000003"/>
    <n v="0.25"/>
    <s v="1/4"/>
    <n v="18"/>
    <n v="31"/>
    <n v="29"/>
    <n v="10"/>
    <n v="2"/>
    <n v="10"/>
  </r>
  <r>
    <x v="2"/>
    <s v="Regular Season"/>
    <x v="27"/>
    <x v="132"/>
    <s v="Gentle Mates"/>
    <s v="yoru"/>
    <x v="11"/>
    <s v=""/>
    <n v="17"/>
    <n v="78"/>
    <n v="195"/>
    <n v="67"/>
    <n v="0.71"/>
    <n v="131"/>
    <n v="59"/>
    <n v="35"/>
    <n v="18"/>
    <n v="29"/>
    <n v="0.18"/>
    <m/>
    <s v="0/1"/>
    <n v="10"/>
    <n v="10"/>
    <n v="15"/>
    <n v="6"/>
    <n v="3"/>
    <n v="5"/>
  </r>
  <r>
    <x v="2"/>
    <s v="Regular Season"/>
    <x v="27"/>
    <x v="119"/>
    <s v="Karmine Corp"/>
    <s v="cypher"/>
    <x v="2"/>
    <s v=""/>
    <n v="15"/>
    <n v="46"/>
    <n v="123"/>
    <n v="5"/>
    <n v="0.47"/>
    <n v="72"/>
    <n v="47"/>
    <n v="7"/>
    <n v="0"/>
    <n v="13"/>
    <n v="0.32"/>
    <m/>
    <s v="0/3"/>
    <n v="7"/>
    <n v="7"/>
    <n v="14"/>
    <n v="1"/>
    <n v="0"/>
    <n v="2"/>
  </r>
  <r>
    <x v="2"/>
    <s v="Regular Season"/>
    <x v="27"/>
    <x v="119"/>
    <s v="Karmine Corp"/>
    <s v="harbor"/>
    <x v="10"/>
    <s v=""/>
    <n v="24"/>
    <n v="49"/>
    <n v="147"/>
    <n v="5"/>
    <n v="0.5"/>
    <n v="100"/>
    <n v="46"/>
    <n v="42"/>
    <n v="17"/>
    <n v="8"/>
    <n v="0.24"/>
    <m/>
    <s v="0/2"/>
    <n v="11"/>
    <n v="11"/>
    <n v="22"/>
    <n v="10"/>
    <n v="4"/>
    <n v="2"/>
  </r>
  <r>
    <x v="2"/>
    <s v="Regular Season"/>
    <x v="27"/>
    <x v="120"/>
    <s v="Karmine Corp"/>
    <s v="fade"/>
    <x v="1"/>
    <s v=""/>
    <n v="24"/>
    <n v="88"/>
    <n v="196"/>
    <n v="89"/>
    <n v="0.75"/>
    <n v="132"/>
    <n v="71"/>
    <n v="5"/>
    <n v="8"/>
    <n v="8"/>
    <n v="0.25"/>
    <n v="0.5"/>
    <s v="1/2"/>
    <n v="17"/>
    <n v="17"/>
    <n v="19"/>
    <n v="12"/>
    <n v="2"/>
    <n v="2"/>
  </r>
  <r>
    <x v="2"/>
    <s v="Regular Season"/>
    <x v="27"/>
    <x v="120"/>
    <s v="Karmine Corp"/>
    <s v="neon"/>
    <x v="13"/>
    <s v=""/>
    <n v="15"/>
    <n v="92"/>
    <n v="245"/>
    <n v="71"/>
    <n v="0.6"/>
    <n v="167"/>
    <n v="67"/>
    <n v="2"/>
    <n v="7"/>
    <n v="2"/>
    <n v="0.22"/>
    <m/>
    <s v="0/1"/>
    <n v="10"/>
    <n v="10"/>
    <n v="14"/>
    <n v="3"/>
    <n v="1"/>
    <n v="3"/>
  </r>
  <r>
    <x v="2"/>
    <s v="Regular Season"/>
    <x v="27"/>
    <x v="122"/>
    <s v="Karmine Corp"/>
    <s v="kayo"/>
    <x v="17"/>
    <s v=""/>
    <n v="15"/>
    <n v="38"/>
    <n v="109"/>
    <n v="36"/>
    <n v="0.53"/>
    <n v="71"/>
    <n v="33"/>
    <n v="27"/>
    <n v="0"/>
    <n v="7"/>
    <n v="0.33"/>
    <m/>
    <s v="0/5"/>
    <n v="5"/>
    <n v="5"/>
    <n v="14"/>
    <n v="4"/>
    <n v="0"/>
    <n v="1"/>
  </r>
  <r>
    <x v="2"/>
    <s v="Regular Season"/>
    <x v="27"/>
    <x v="122"/>
    <s v="Karmine Corp"/>
    <s v="omen"/>
    <x v="5"/>
    <s v=""/>
    <n v="24"/>
    <n v="135"/>
    <n v="281"/>
    <n v="126"/>
    <n v="0.83"/>
    <n v="166"/>
    <n v="10"/>
    <n v="5"/>
    <n v="8"/>
    <n v="4"/>
    <n v="0.33"/>
    <m/>
    <s v="0/5"/>
    <n v="24"/>
    <n v="24"/>
    <n v="19"/>
    <n v="12"/>
    <n v="2"/>
    <n v="1"/>
  </r>
  <r>
    <x v="2"/>
    <s v="Regular Season"/>
    <x v="27"/>
    <x v="121"/>
    <s v="Karmine Corp"/>
    <s v="omen"/>
    <x v="5"/>
    <s v=""/>
    <n v="15"/>
    <n v="62"/>
    <n v="99"/>
    <n v="5"/>
    <n v="0.47"/>
    <n v="68"/>
    <n v="4"/>
    <n v="2"/>
    <n v="13"/>
    <n v="7"/>
    <n v="0.5"/>
    <n v="0.25"/>
    <s v="1/4"/>
    <n v="6"/>
    <n v="6"/>
    <n v="12"/>
    <n v="3"/>
    <n v="2"/>
    <n v="1"/>
  </r>
  <r>
    <x v="2"/>
    <s v="Regular Season"/>
    <x v="27"/>
    <x v="121"/>
    <s v="Karmine Corp"/>
    <s v="yoru"/>
    <x v="11"/>
    <s v=""/>
    <n v="24"/>
    <n v="105"/>
    <n v="206"/>
    <n v="106"/>
    <n v="0.75"/>
    <n v="128"/>
    <n v="75"/>
    <n v="13"/>
    <n v="21"/>
    <n v="8"/>
    <n v="0.49"/>
    <n v="0.25"/>
    <s v="1/4"/>
    <n v="18"/>
    <n v="18"/>
    <n v="17"/>
    <n v="3"/>
    <n v="5"/>
    <n v="2"/>
  </r>
  <r>
    <x v="2"/>
    <s v="Regular Season"/>
    <x v="27"/>
    <x v="118"/>
    <s v="Karmine Corp"/>
    <s v="sova"/>
    <x v="8"/>
    <s v=""/>
    <n v="39"/>
    <n v="71"/>
    <n v="183"/>
    <n v="67"/>
    <n v="0.64"/>
    <n v="121"/>
    <n v="56"/>
    <n v="21"/>
    <n v="8"/>
    <n v="15"/>
    <n v="0.39"/>
    <n v="0.5"/>
    <s v="2/4"/>
    <n v="13"/>
    <n v="22"/>
    <n v="33"/>
    <n v="8"/>
    <n v="3"/>
    <n v="6"/>
  </r>
  <r>
    <x v="2"/>
    <s v="Regular Season"/>
    <x v="28"/>
    <x v="124"/>
    <s v="Natus Vincere"/>
    <s v="breach"/>
    <x v="12"/>
    <s v=""/>
    <n v="24"/>
    <n v="148"/>
    <n v="214"/>
    <n v="183"/>
    <n v="0.83"/>
    <n v="137"/>
    <n v="92"/>
    <n v="29"/>
    <n v="8"/>
    <n v="0"/>
    <n v="0.22"/>
    <n v="0.17"/>
    <s v="1/6"/>
    <n v="22"/>
    <n v="22"/>
    <n v="12"/>
    <n v="7"/>
    <n v="2"/>
    <n v="0"/>
  </r>
  <r>
    <x v="2"/>
    <s v="Regular Season"/>
    <x v="28"/>
    <x v="124"/>
    <s v="Natus Vincere"/>
    <s v="jett"/>
    <x v="6"/>
    <s v=""/>
    <n v="21"/>
    <n v="98"/>
    <n v="261"/>
    <n v="106"/>
    <n v="0.67"/>
    <n v="169"/>
    <n v="9"/>
    <n v="24"/>
    <n v="29"/>
    <n v="5"/>
    <n v="0.18"/>
    <m/>
    <s v="0/3"/>
    <n v="19"/>
    <n v="19"/>
    <n v="18"/>
    <n v="5"/>
    <n v="6"/>
    <n v="1"/>
  </r>
  <r>
    <x v="2"/>
    <s v="Regular Season"/>
    <x v="28"/>
    <x v="124"/>
    <s v="Natus Vincere"/>
    <s v="kayo"/>
    <x v="17"/>
    <s v=""/>
    <n v="20"/>
    <n v="97"/>
    <n v="190"/>
    <n v="93"/>
    <n v="0.75"/>
    <n v="115"/>
    <n v="7"/>
    <n v="6"/>
    <n v="1"/>
    <n v="0"/>
    <n v="0.35"/>
    <n v="0.5"/>
    <s v="1/2"/>
    <n v="14"/>
    <n v="14"/>
    <n v="15"/>
    <n v="12"/>
    <n v="2"/>
    <n v="0"/>
  </r>
  <r>
    <x v="2"/>
    <s v="Regular Season"/>
    <x v="28"/>
    <x v="123"/>
    <s v="Natus Vincere"/>
    <s v="cypher"/>
    <x v="2"/>
    <s v=""/>
    <n v="41"/>
    <n v="11"/>
    <n v="197"/>
    <n v="111"/>
    <n v="0.76"/>
    <n v="127"/>
    <n v="76"/>
    <n v="2"/>
    <n v="12"/>
    <n v="2"/>
    <n v="0.26"/>
    <n v="0.67"/>
    <s v="2/3"/>
    <n v="17"/>
    <n v="31"/>
    <n v="28"/>
    <n v="8"/>
    <n v="5"/>
    <n v="1"/>
  </r>
  <r>
    <x v="2"/>
    <s v="Regular Season"/>
    <x v="28"/>
    <x v="123"/>
    <s v="Natus Vincere"/>
    <s v="viper"/>
    <x v="9"/>
    <s v=""/>
    <n v="24"/>
    <n v="126"/>
    <n v="251"/>
    <n v="144"/>
    <n v="0.75"/>
    <n v="176"/>
    <n v="96"/>
    <n v="25"/>
    <n v="4"/>
    <n v="17"/>
    <n v="0.37"/>
    <n v="0.25"/>
    <s v="1/4"/>
    <n v="23"/>
    <n v="23"/>
    <n v="16"/>
    <n v="6"/>
    <n v="1"/>
    <n v="4"/>
  </r>
  <r>
    <x v="2"/>
    <s v="Regular Season"/>
    <x v="28"/>
    <x v="127"/>
    <s v="Natus Vincere"/>
    <s v="fade"/>
    <x v="1"/>
    <s v=""/>
    <n v="24"/>
    <n v="116"/>
    <n v="207"/>
    <n v="12"/>
    <n v="0.83"/>
    <n v="135"/>
    <n v="75"/>
    <n v="21"/>
    <n v="21"/>
    <n v="17"/>
    <n v="0.38"/>
    <n v="0.33"/>
    <s v="1/3"/>
    <n v="18"/>
    <n v="18"/>
    <n v="15"/>
    <n v="5"/>
    <n v="5"/>
    <n v="4"/>
  </r>
  <r>
    <x v="2"/>
    <s v="Regular Season"/>
    <x v="28"/>
    <x v="127"/>
    <s v="Natus Vincere"/>
    <s v="omen"/>
    <x v="5"/>
    <s v=""/>
    <n v="41"/>
    <n v="96"/>
    <n v="190"/>
    <n v="97"/>
    <n v="0.83"/>
    <n v="119"/>
    <n v="68"/>
    <n v="41"/>
    <n v="12"/>
    <n v="1"/>
    <n v="0.25"/>
    <m/>
    <s v="0/5"/>
    <n v="16"/>
    <n v="28"/>
    <n v="29"/>
    <n v="17"/>
    <n v="5"/>
    <n v="4"/>
  </r>
  <r>
    <x v="2"/>
    <s v="Regular Season"/>
    <x v="28"/>
    <x v="126"/>
    <s v="Natus Vincere"/>
    <s v="fade"/>
    <x v="1"/>
    <s v=""/>
    <n v="21"/>
    <n v="48"/>
    <n v="120"/>
    <n v="44"/>
    <n v="0.62"/>
    <n v="102"/>
    <n v="38"/>
    <n v="48"/>
    <n v="5"/>
    <n v="5"/>
    <n v="0.23"/>
    <n v="0.33"/>
    <s v="2/6"/>
    <n v="8"/>
    <n v="8"/>
    <n v="18"/>
    <n v="10"/>
    <n v="1"/>
    <n v="1"/>
  </r>
  <r>
    <x v="2"/>
    <s v="Regular Season"/>
    <x v="28"/>
    <x v="126"/>
    <s v="Natus Vincere"/>
    <s v="omen"/>
    <x v="5"/>
    <s v=""/>
    <n v="24"/>
    <n v="81"/>
    <n v="163"/>
    <n v="68"/>
    <n v="0.79"/>
    <n v="118"/>
    <n v="54"/>
    <n v="29"/>
    <n v="17"/>
    <n v="0"/>
    <n v="0.38"/>
    <m/>
    <s v=""/>
    <n v="13"/>
    <n v="13"/>
    <n v="19"/>
    <n v="7"/>
    <n v="4"/>
    <n v="0"/>
  </r>
  <r>
    <x v="2"/>
    <s v="Regular Season"/>
    <x v="28"/>
    <x v="126"/>
    <s v="Natus Vincere"/>
    <s v="sova"/>
    <x v="8"/>
    <s v=""/>
    <n v="20"/>
    <n v="133"/>
    <n v="218"/>
    <n v="136"/>
    <n v="0.65"/>
    <n v="154"/>
    <n v="75"/>
    <n v="2"/>
    <n v="0"/>
    <n v="0"/>
    <n v="0.41"/>
    <n v="0.5"/>
    <s v="1/2"/>
    <n v="15"/>
    <n v="15"/>
    <n v="11"/>
    <n v="4"/>
    <n v="0"/>
    <n v="0"/>
  </r>
  <r>
    <x v="2"/>
    <s v="Regular Season"/>
    <x v="28"/>
    <x v="125"/>
    <s v="Natus Vincere"/>
    <s v="kayo"/>
    <x v="17"/>
    <s v=""/>
    <n v="21"/>
    <n v="85"/>
    <n v="190"/>
    <n v="82"/>
    <n v="0.86"/>
    <n v="130"/>
    <n v="67"/>
    <n v="29"/>
    <n v="0"/>
    <n v="1"/>
    <n v="0.3"/>
    <m/>
    <s v="0/3"/>
    <n v="14"/>
    <n v="14"/>
    <n v="17"/>
    <n v="6"/>
    <n v="0"/>
    <n v="2"/>
  </r>
  <r>
    <x v="2"/>
    <s v="Regular Season"/>
    <x v="28"/>
    <x v="125"/>
    <s v="Natus Vincere"/>
    <s v="neon"/>
    <x v="13"/>
    <s v=""/>
    <n v="20"/>
    <n v="66"/>
    <n v="212"/>
    <n v="68"/>
    <n v="0.5"/>
    <n v="142"/>
    <n v="65"/>
    <n v="25"/>
    <n v="15"/>
    <n v="5"/>
    <n v="0.25"/>
    <m/>
    <s v="0/1"/>
    <n v="13"/>
    <n v="13"/>
    <n v="19"/>
    <n v="5"/>
    <n v="3"/>
    <n v="10"/>
  </r>
  <r>
    <x v="2"/>
    <s v="Regular Season"/>
    <x v="28"/>
    <x v="125"/>
    <s v="Natus Vincere"/>
    <s v="raze"/>
    <x v="7"/>
    <s v=""/>
    <n v="24"/>
    <n v="77"/>
    <n v="165"/>
    <n v="76"/>
    <n v="0.83"/>
    <n v="120"/>
    <n v="54"/>
    <n v="25"/>
    <n v="8"/>
    <n v="8"/>
    <n v="0.13"/>
    <m/>
    <s v="0/1"/>
    <n v="13"/>
    <n v="13"/>
    <n v="17"/>
    <n v="6"/>
    <n v="2"/>
    <n v="2"/>
  </r>
  <r>
    <x v="2"/>
    <s v="Regular Season"/>
    <x v="28"/>
    <x v="73"/>
    <s v="FUT Esports"/>
    <s v="breach"/>
    <x v="12"/>
    <s v=""/>
    <n v="17"/>
    <n v="148"/>
    <n v="141"/>
    <n v="225"/>
    <n v="0.76"/>
    <n v="92"/>
    <n v="53"/>
    <n v="82"/>
    <n v="0"/>
    <n v="0"/>
    <n v="0.14000000000000001"/>
    <m/>
    <s v="0/2"/>
    <n v="9"/>
    <n v="9"/>
    <n v="4"/>
    <n v="14"/>
    <n v="0"/>
    <n v="0"/>
  </r>
  <r>
    <x v="2"/>
    <s v="Regular Season"/>
    <x v="28"/>
    <x v="73"/>
    <s v="FUT Esports"/>
    <s v="omen"/>
    <x v="5"/>
    <s v=""/>
    <n v="19"/>
    <n v="87"/>
    <n v="168"/>
    <n v="85"/>
    <n v="0.63"/>
    <n v="105"/>
    <n v="58"/>
    <n v="53"/>
    <n v="16"/>
    <n v="21"/>
    <n v="0.15"/>
    <m/>
    <s v=""/>
    <n v="11"/>
    <n v="11"/>
    <n v="13"/>
    <n v="10"/>
    <n v="3"/>
    <n v="4"/>
  </r>
  <r>
    <x v="2"/>
    <s v="Regular Season"/>
    <x v="28"/>
    <x v="70"/>
    <s v="FUT Esports"/>
    <s v="breach"/>
    <x v="12"/>
    <s v=""/>
    <n v="19"/>
    <n v="68"/>
    <n v="112"/>
    <n v="69"/>
    <n v="0.74"/>
    <n v="76"/>
    <n v="47"/>
    <n v="53"/>
    <n v="0"/>
    <n v="0"/>
    <n v="0.32"/>
    <n v="0.33"/>
    <s v="1/3"/>
    <n v="9"/>
    <n v="9"/>
    <n v="13"/>
    <n v="10"/>
    <n v="0"/>
    <n v="0"/>
  </r>
  <r>
    <x v="2"/>
    <s v="Regular Season"/>
    <x v="28"/>
    <x v="70"/>
    <s v="FUT Esports"/>
    <s v="gekko"/>
    <x v="4"/>
    <s v=""/>
    <n v="17"/>
    <n v="78"/>
    <n v="146"/>
    <n v="9"/>
    <n v="0.76"/>
    <n v="103"/>
    <n v="53"/>
    <n v="18"/>
    <n v="0"/>
    <n v="6"/>
    <n v="0.23"/>
    <m/>
    <s v="0/1"/>
    <n v="9"/>
    <n v="9"/>
    <n v="10"/>
    <n v="3"/>
    <n v="0"/>
    <n v="1"/>
  </r>
  <r>
    <x v="2"/>
    <s v="Regular Season"/>
    <x v="28"/>
    <x v="72"/>
    <s v="FUT Esports"/>
    <s v="cypher"/>
    <x v="2"/>
    <s v=""/>
    <n v="36"/>
    <n v="133"/>
    <n v="233"/>
    <n v="153"/>
    <n v="0.89"/>
    <n v="147"/>
    <n v="81"/>
    <n v="5"/>
    <n v="11"/>
    <n v="6"/>
    <n v="0.26"/>
    <m/>
    <s v="0/1"/>
    <n v="18"/>
    <n v="29"/>
    <n v="19"/>
    <n v="18"/>
    <n v="4"/>
    <n v="2"/>
  </r>
  <r>
    <x v="2"/>
    <s v="Regular Season"/>
    <x v="28"/>
    <x v="74"/>
    <s v="FUT Esports"/>
    <s v="jett"/>
    <x v="6"/>
    <s v=""/>
    <n v="19"/>
    <n v="138"/>
    <n v="258"/>
    <n v="167"/>
    <n v="0.68"/>
    <n v="159"/>
    <n v="105"/>
    <n v="5"/>
    <n v="16"/>
    <n v="21"/>
    <n v="0.41"/>
    <n v="0.33"/>
    <s v="1/3"/>
    <n v="20"/>
    <n v="20"/>
    <n v="12"/>
    <n v="1"/>
    <n v="3"/>
    <n v="4"/>
  </r>
  <r>
    <x v="2"/>
    <s v="Regular Season"/>
    <x v="28"/>
    <x v="74"/>
    <s v="FUT Esports"/>
    <s v="raze"/>
    <x v="7"/>
    <s v=""/>
    <n v="17"/>
    <n v="127"/>
    <n v="223"/>
    <n v="175"/>
    <n v="0.71"/>
    <n v="148"/>
    <n v="82"/>
    <n v="0"/>
    <n v="18"/>
    <n v="12"/>
    <n v="0.17"/>
    <m/>
    <s v=""/>
    <n v="14"/>
    <n v="14"/>
    <n v="8"/>
    <n v="0"/>
    <n v="3"/>
    <n v="2"/>
  </r>
  <r>
    <x v="2"/>
    <s v="Regular Season"/>
    <x v="28"/>
    <x v="71"/>
    <s v="FUT Esports"/>
    <s v="omen"/>
    <x v="5"/>
    <s v=""/>
    <n v="17"/>
    <n v="134"/>
    <n v="263"/>
    <n v="178"/>
    <n v="0.76"/>
    <n v="158"/>
    <n v="94"/>
    <n v="24"/>
    <n v="18"/>
    <n v="24"/>
    <n v="0.41"/>
    <m/>
    <s v="0/1"/>
    <n v="16"/>
    <n v="16"/>
    <n v="9"/>
    <n v="4"/>
    <n v="3"/>
    <n v="4"/>
  </r>
  <r>
    <x v="2"/>
    <s v="Regular Season"/>
    <x v="28"/>
    <x v="71"/>
    <s v="FUT Esports"/>
    <s v="viper"/>
    <x v="9"/>
    <s v=""/>
    <n v="19"/>
    <n v="178"/>
    <n v="354"/>
    <n v="208"/>
    <n v="0.74"/>
    <n v="226"/>
    <n v="132"/>
    <n v="21"/>
    <n v="16"/>
    <n v="0"/>
    <n v="0.35"/>
    <m/>
    <s v="0/1"/>
    <n v="25"/>
    <n v="25"/>
    <n v="12"/>
    <n v="4"/>
    <n v="3"/>
    <n v="0"/>
  </r>
  <r>
    <x v="2"/>
    <s v="Regular Season"/>
    <x v="28"/>
    <x v="4"/>
    <s v="Team Heretics"/>
    <s v="breach"/>
    <x v="12"/>
    <s v=""/>
    <n v="23"/>
    <n v="116"/>
    <n v="209"/>
    <n v="136"/>
    <n v="0.78"/>
    <n v="142"/>
    <n v="83"/>
    <n v="22"/>
    <n v="4"/>
    <n v="4"/>
    <n v="0.41"/>
    <m/>
    <s v="0/1"/>
    <n v="19"/>
    <n v="19"/>
    <n v="14"/>
    <n v="5"/>
    <n v="1"/>
    <n v="1"/>
  </r>
  <r>
    <x v="2"/>
    <s v="Regular Season"/>
    <x v="28"/>
    <x v="4"/>
    <s v="Team Heretics"/>
    <s v="gekko"/>
    <x v="4"/>
    <s v=""/>
    <n v="22"/>
    <n v="41"/>
    <n v="88"/>
    <n v="38"/>
    <n v="0.59"/>
    <n v="65"/>
    <n v="27"/>
    <n v="27"/>
    <n v="5"/>
    <n v="9"/>
    <n v="0.26"/>
    <m/>
    <s v="0/1"/>
    <n v="6"/>
    <n v="6"/>
    <n v="16"/>
    <n v="6"/>
    <n v="1"/>
    <n v="2"/>
  </r>
  <r>
    <x v="2"/>
    <s v="Regular Season"/>
    <x v="28"/>
    <x v="4"/>
    <s v="Team Heretics"/>
    <s v="sova"/>
    <x v="8"/>
    <s v=""/>
    <n v="24"/>
    <n v="103"/>
    <n v="191"/>
    <n v="83"/>
    <n v="0.75"/>
    <n v="134"/>
    <n v="63"/>
    <n v="25"/>
    <n v="8"/>
    <n v="13"/>
    <n v="0.28999999999999998"/>
    <m/>
    <s v="0/3"/>
    <n v="15"/>
    <n v="15"/>
    <n v="18"/>
    <n v="6"/>
    <n v="2"/>
    <n v="3"/>
  </r>
  <r>
    <x v="2"/>
    <s v="Regular Season"/>
    <x v="28"/>
    <x v="0"/>
    <s v="Team Heretics"/>
    <s v="brimstone"/>
    <x v="15"/>
    <s v=""/>
    <n v="22"/>
    <n v="111"/>
    <n v="201"/>
    <n v="123"/>
    <n v="0.82"/>
    <n v="123"/>
    <n v="73"/>
    <n v="41"/>
    <n v="14"/>
    <n v="5"/>
    <n v="0.28000000000000003"/>
    <n v="0.2"/>
    <s v="1/5"/>
    <n v="16"/>
    <n v="16"/>
    <n v="13"/>
    <n v="9"/>
    <n v="3"/>
    <n v="1"/>
  </r>
  <r>
    <x v="2"/>
    <s v="Regular Season"/>
    <x v="28"/>
    <x v="0"/>
    <s v="Team Heretics"/>
    <s v="omen"/>
    <x v="5"/>
    <s v=""/>
    <n v="23"/>
    <n v="88"/>
    <n v="130"/>
    <n v="77"/>
    <n v="0.78"/>
    <n v="81"/>
    <n v="43"/>
    <n v="43"/>
    <n v="9"/>
    <n v="22"/>
    <n v="0.26"/>
    <n v="0.25"/>
    <s v="1/4"/>
    <n v="10"/>
    <n v="10"/>
    <n v="13"/>
    <n v="10"/>
    <n v="2"/>
    <n v="5"/>
  </r>
  <r>
    <x v="2"/>
    <s v="Regular Season"/>
    <x v="28"/>
    <x v="0"/>
    <s v="Team Heretics"/>
    <s v="viper"/>
    <x v="9"/>
    <s v=""/>
    <n v="24"/>
    <n v="56"/>
    <n v="98"/>
    <n v="39"/>
    <n v="0.57999999999999996"/>
    <n v="79"/>
    <n v="29"/>
    <n v="25"/>
    <n v="4"/>
    <n v="13"/>
    <n v="0.25"/>
    <m/>
    <s v="0/5"/>
    <n v="7"/>
    <n v="7"/>
    <n v="18"/>
    <n v="6"/>
    <n v="1"/>
    <n v="3"/>
  </r>
  <r>
    <x v="2"/>
    <s v="Regular Season"/>
    <x v="28"/>
    <x v="1"/>
    <s v="Team Heretics"/>
    <s v="cypher"/>
    <x v="2"/>
    <s v=""/>
    <n v="23"/>
    <n v="10"/>
    <n v="168"/>
    <n v="10"/>
    <n v="0.78"/>
    <n v="122"/>
    <n v="61"/>
    <n v="17"/>
    <n v="13"/>
    <n v="0"/>
    <n v="0.48"/>
    <n v="0.25"/>
    <s v="1/4"/>
    <n v="14"/>
    <n v="14"/>
    <n v="14"/>
    <n v="4"/>
    <n v="3"/>
    <n v="0"/>
  </r>
  <r>
    <x v="2"/>
    <s v="Regular Season"/>
    <x v="28"/>
    <x v="1"/>
    <s v="Team Heretics"/>
    <s v="killjoy"/>
    <x v="3"/>
    <s v=""/>
    <n v="24"/>
    <n v="11"/>
    <n v="178"/>
    <n v="107"/>
    <n v="0.57999999999999996"/>
    <n v="130"/>
    <n v="67"/>
    <n v="4"/>
    <n v="4"/>
    <n v="4"/>
    <n v="0.45"/>
    <n v="0.67"/>
    <s v="2/3"/>
    <n v="16"/>
    <n v="16"/>
    <n v="15"/>
    <n v="1"/>
    <n v="1"/>
    <n v="1"/>
  </r>
  <r>
    <x v="2"/>
    <s v="Regular Season"/>
    <x v="28"/>
    <x v="1"/>
    <s v="Team Heretics"/>
    <s v="viper"/>
    <x v="9"/>
    <s v=""/>
    <n v="22"/>
    <n v="159"/>
    <n v="319"/>
    <n v="208"/>
    <n v="0.73"/>
    <n v="188"/>
    <n v="123"/>
    <n v="27"/>
    <n v="14"/>
    <n v="5"/>
    <n v="0.4"/>
    <n v="0.67"/>
    <s v="2/3"/>
    <n v="27"/>
    <n v="27"/>
    <n v="13"/>
    <n v="6"/>
    <n v="3"/>
    <n v="1"/>
  </r>
  <r>
    <x v="2"/>
    <s v="Regular Season"/>
    <x v="28"/>
    <x v="2"/>
    <s v="Team Heretics"/>
    <s v="fade"/>
    <x v="1"/>
    <s v=""/>
    <n v="22"/>
    <n v="103"/>
    <n v="191"/>
    <n v="125"/>
    <n v="0.68"/>
    <n v="121"/>
    <n v="68"/>
    <n v="9"/>
    <n v="23"/>
    <n v="9"/>
    <n v="0.26"/>
    <m/>
    <s v="0/2"/>
    <n v="15"/>
    <n v="15"/>
    <n v="12"/>
    <n v="2"/>
    <n v="5"/>
    <n v="2"/>
  </r>
  <r>
    <x v="2"/>
    <s v="Regular Season"/>
    <x v="28"/>
    <x v="2"/>
    <s v="Team Heretics"/>
    <s v="iso"/>
    <x v="19"/>
    <s v=""/>
    <n v="23"/>
    <n v="86"/>
    <n v="167"/>
    <n v="88"/>
    <n v="0.7"/>
    <n v="117"/>
    <n v="61"/>
    <n v="3"/>
    <n v="0"/>
    <n v="26"/>
    <n v="0.41"/>
    <m/>
    <s v="0/1"/>
    <n v="14"/>
    <n v="14"/>
    <n v="16"/>
    <n v="7"/>
    <n v="0"/>
    <n v="6"/>
  </r>
  <r>
    <x v="2"/>
    <s v="Regular Season"/>
    <x v="28"/>
    <x v="2"/>
    <s v="Team Heretics"/>
    <s v="jett"/>
    <x v="6"/>
    <s v=""/>
    <n v="24"/>
    <n v="107"/>
    <n v="244"/>
    <n v="10"/>
    <n v="0.71"/>
    <n v="160"/>
    <n v="83"/>
    <n v="8"/>
    <n v="17"/>
    <n v="8"/>
    <n v="0.51"/>
    <m/>
    <s v="0/2"/>
    <n v="20"/>
    <n v="20"/>
    <n v="20"/>
    <n v="2"/>
    <n v="4"/>
    <n v="2"/>
  </r>
  <r>
    <x v="2"/>
    <s v="Regular Season"/>
    <x v="28"/>
    <x v="3"/>
    <s v="Team Heretics"/>
    <s v="kayo"/>
    <x v="17"/>
    <s v=""/>
    <n v="24"/>
    <n v="85"/>
    <n v="203"/>
    <n v="81"/>
    <n v="0.57999999999999996"/>
    <n v="134"/>
    <n v="71"/>
    <n v="17"/>
    <n v="17"/>
    <n v="13"/>
    <n v="0.33"/>
    <m/>
    <s v="0/2"/>
    <n v="17"/>
    <n v="17"/>
    <n v="21"/>
    <n v="4"/>
    <n v="4"/>
    <n v="3"/>
  </r>
  <r>
    <x v="2"/>
    <s v="Regular Season"/>
    <x v="28"/>
    <x v="3"/>
    <s v="Team Heretics"/>
    <s v="neon"/>
    <x v="13"/>
    <s v=""/>
    <n v="23"/>
    <n v="137"/>
    <n v="248"/>
    <n v="127"/>
    <n v="0.87"/>
    <n v="172"/>
    <n v="83"/>
    <n v="43"/>
    <n v="13"/>
    <n v="9"/>
    <n v="0.28000000000000003"/>
    <m/>
    <s v="0/1"/>
    <n v="19"/>
    <n v="19"/>
    <n v="15"/>
    <n v="10"/>
    <n v="3"/>
    <n v="2"/>
  </r>
  <r>
    <x v="2"/>
    <s v="Regular Season"/>
    <x v="28"/>
    <x v="3"/>
    <s v="Team Heretics"/>
    <s v="raze"/>
    <x v="7"/>
    <s v=""/>
    <n v="22"/>
    <n v="71"/>
    <n v="176"/>
    <n v="72"/>
    <n v="0.5"/>
    <n v="139"/>
    <n v="59"/>
    <n v="18"/>
    <n v="9"/>
    <n v="9"/>
    <n v="0.21"/>
    <m/>
    <s v="0/1"/>
    <n v="13"/>
    <n v="13"/>
    <n v="18"/>
    <n v="4"/>
    <n v="2"/>
    <n v="2"/>
  </r>
  <r>
    <x v="2"/>
    <s v="Regular Season"/>
    <x v="28"/>
    <x v="145"/>
    <s v="KOI"/>
    <s v="breach"/>
    <x v="12"/>
    <s v=""/>
    <n v="23"/>
    <n v="112"/>
    <n v="154"/>
    <n v="118"/>
    <n v="0.74"/>
    <n v="116"/>
    <n v="57"/>
    <n v="52"/>
    <n v="0"/>
    <n v="0"/>
    <n v="0.24"/>
    <m/>
    <s v="0/2"/>
    <n v="13"/>
    <n v="13"/>
    <n v="11"/>
    <n v="12"/>
    <n v="0"/>
    <n v="0"/>
  </r>
  <r>
    <x v="2"/>
    <s v="Regular Season"/>
    <x v="28"/>
    <x v="145"/>
    <s v="KOI"/>
    <s v="kayo"/>
    <x v="17"/>
    <s v=""/>
    <n v="46"/>
    <n v="83"/>
    <n v="140"/>
    <n v="79"/>
    <n v="0.78"/>
    <n v="86"/>
    <n v="5"/>
    <n v="59"/>
    <n v="7"/>
    <n v="9"/>
    <n v="0.16"/>
    <m/>
    <s v="0/7"/>
    <n v="12"/>
    <n v="23"/>
    <n v="29"/>
    <n v="27"/>
    <n v="3"/>
    <n v="4"/>
  </r>
  <r>
    <x v="2"/>
    <s v="Regular Season"/>
    <x v="28"/>
    <x v="147"/>
    <s v="KOI"/>
    <s v="brimstone"/>
    <x v="15"/>
    <s v=""/>
    <n v="22"/>
    <n v="169"/>
    <n v="344"/>
    <n v="18"/>
    <n v="0.68"/>
    <n v="209"/>
    <n v="123"/>
    <n v="45"/>
    <n v="9"/>
    <n v="9"/>
    <n v="0.28000000000000003"/>
    <m/>
    <s v="0/4"/>
    <n v="27"/>
    <n v="27"/>
    <n v="15"/>
    <n v="10"/>
    <n v="2"/>
    <n v="2"/>
  </r>
  <r>
    <x v="2"/>
    <s v="Regular Season"/>
    <x v="28"/>
    <x v="147"/>
    <s v="KOI"/>
    <s v="omen"/>
    <x v="5"/>
    <s v=""/>
    <n v="23"/>
    <n v="12"/>
    <n v="154"/>
    <n v="127"/>
    <n v="0.83"/>
    <n v="97"/>
    <n v="61"/>
    <n v="43"/>
    <n v="4"/>
    <n v="4"/>
    <n v="0.25"/>
    <n v="0.5"/>
    <s v="1/2"/>
    <n v="14"/>
    <n v="14"/>
    <n v="11"/>
    <n v="10"/>
    <n v="1"/>
    <n v="1"/>
  </r>
  <r>
    <x v="2"/>
    <s v="Regular Season"/>
    <x v="28"/>
    <x v="147"/>
    <s v="KOI"/>
    <s v="viper"/>
    <x v="9"/>
    <s v=""/>
    <n v="24"/>
    <n v="105"/>
    <n v="244"/>
    <n v="124"/>
    <n v="0.57999999999999996"/>
    <n v="154"/>
    <n v="88"/>
    <n v="25"/>
    <n v="4"/>
    <n v="21"/>
    <n v="0.22"/>
    <m/>
    <s v="0/1"/>
    <n v="21"/>
    <n v="21"/>
    <n v="17"/>
    <n v="6"/>
    <n v="1"/>
    <n v="5"/>
  </r>
  <r>
    <x v="2"/>
    <s v="Regular Season"/>
    <x v="28"/>
    <x v="143"/>
    <s v="KOI"/>
    <s v="cypher"/>
    <x v="2"/>
    <s v=""/>
    <n v="23"/>
    <n v="101"/>
    <n v="199"/>
    <n v="106"/>
    <n v="0.74"/>
    <n v="122"/>
    <n v="74"/>
    <n v="3"/>
    <n v="13"/>
    <n v="9"/>
    <n v="0.17"/>
    <m/>
    <s v="0/5"/>
    <n v="17"/>
    <n v="17"/>
    <n v="16"/>
    <n v="7"/>
    <n v="3"/>
    <n v="2"/>
  </r>
  <r>
    <x v="2"/>
    <s v="Regular Season"/>
    <x v="28"/>
    <x v="143"/>
    <s v="KOI"/>
    <s v="killjoy"/>
    <x v="3"/>
    <s v=""/>
    <n v="24"/>
    <n v="155"/>
    <n v="250"/>
    <n v="209"/>
    <n v="0.83"/>
    <n v="158"/>
    <n v="96"/>
    <n v="21"/>
    <n v="8"/>
    <n v="0"/>
    <n v="0.28000000000000003"/>
    <m/>
    <s v="0/4"/>
    <n v="23"/>
    <n v="23"/>
    <n v="11"/>
    <n v="5"/>
    <n v="2"/>
    <n v="0"/>
  </r>
  <r>
    <x v="2"/>
    <s v="Regular Season"/>
    <x v="28"/>
    <x v="143"/>
    <s v="KOI"/>
    <s v="viper"/>
    <x v="9"/>
    <s v=""/>
    <n v="22"/>
    <n v="103"/>
    <n v="181"/>
    <n v="10"/>
    <n v="0.68"/>
    <n v="113"/>
    <n v="64"/>
    <n v="23"/>
    <n v="0"/>
    <n v="9"/>
    <n v="0.19"/>
    <n v="0.25"/>
    <s v="1/4"/>
    <n v="14"/>
    <n v="14"/>
    <n v="14"/>
    <n v="5"/>
    <n v="0"/>
    <n v="2"/>
  </r>
  <r>
    <x v="2"/>
    <s v="Regular Season"/>
    <x v="28"/>
    <x v="144"/>
    <s v="KOI"/>
    <s v="gekko"/>
    <x v="4"/>
    <s v=""/>
    <n v="46"/>
    <n v="72"/>
    <n v="140"/>
    <n v="73"/>
    <n v="0.63"/>
    <n v="90"/>
    <n v="52"/>
    <n v="3"/>
    <n v="9"/>
    <n v="11"/>
    <n v="0.25"/>
    <m/>
    <s v="0/1"/>
    <n v="15"/>
    <n v="24"/>
    <n v="33"/>
    <n v="14"/>
    <n v="4"/>
    <n v="5"/>
  </r>
  <r>
    <x v="2"/>
    <s v="Regular Season"/>
    <x v="28"/>
    <x v="144"/>
    <s v="KOI"/>
    <s v="sova"/>
    <x v="8"/>
    <s v=""/>
    <n v="23"/>
    <n v="79"/>
    <n v="183"/>
    <n v="67"/>
    <n v="0.61"/>
    <n v="127"/>
    <n v="52"/>
    <n v="43"/>
    <n v="17"/>
    <n v="17"/>
    <n v="0.22"/>
    <m/>
    <s v="0/2"/>
    <n v="12"/>
    <n v="12"/>
    <n v="18"/>
    <n v="10"/>
    <n v="4"/>
    <n v="4"/>
  </r>
  <r>
    <x v="2"/>
    <s v="Regular Season"/>
    <x v="28"/>
    <x v="146"/>
    <s v="KOI"/>
    <s v="jett"/>
    <x v="6"/>
    <s v=""/>
    <n v="47"/>
    <n v="99"/>
    <n v="242"/>
    <n v="106"/>
    <n v="0.74"/>
    <n v="168"/>
    <n v="81"/>
    <n v="28"/>
    <n v="26"/>
    <n v="13"/>
    <n v="0.33"/>
    <m/>
    <s v="0/1"/>
    <n v="22"/>
    <n v="38"/>
    <n v="36"/>
    <n v="13"/>
    <n v="12"/>
    <n v="6"/>
  </r>
  <r>
    <x v="2"/>
    <s v="Regular Season"/>
    <x v="28"/>
    <x v="146"/>
    <s v="KOI"/>
    <s v="raze"/>
    <x v="7"/>
    <s v=""/>
    <n v="22"/>
    <n v="65"/>
    <n v="164"/>
    <n v="56"/>
    <n v="0.64"/>
    <n v="120"/>
    <n v="45"/>
    <n v="14"/>
    <n v="9"/>
    <n v="18"/>
    <n v="0.11"/>
    <m/>
    <s v="0/1"/>
    <n v="10"/>
    <n v="10"/>
    <n v="18"/>
    <n v="3"/>
    <n v="2"/>
    <n v="4"/>
  </r>
  <r>
    <x v="2"/>
    <s v="Regular Season"/>
    <x v="28"/>
    <x v="128"/>
    <s v="Gentle Mates"/>
    <s v="breach"/>
    <x v="12"/>
    <s v=""/>
    <n v="24"/>
    <n v="97"/>
    <n v="176"/>
    <n v="83"/>
    <n v="0.79"/>
    <n v="106"/>
    <n v="63"/>
    <n v="38"/>
    <n v="0"/>
    <n v="0"/>
    <n v="0.31"/>
    <n v="0.2"/>
    <s v="1/5"/>
    <n v="15"/>
    <n v="15"/>
    <n v="18"/>
    <n v="9"/>
    <n v="0"/>
    <n v="0"/>
  </r>
  <r>
    <x v="2"/>
    <s v="Regular Season"/>
    <x v="28"/>
    <x v="128"/>
    <s v="Gentle Mates"/>
    <s v="kayo"/>
    <x v="17"/>
    <s v=""/>
    <n v="20"/>
    <n v="41"/>
    <n v="120"/>
    <n v="44"/>
    <n v="0.5"/>
    <n v="76"/>
    <n v="35"/>
    <n v="3"/>
    <n v="5"/>
    <n v="15"/>
    <n v="0.19"/>
    <m/>
    <s v="0/1"/>
    <n v="7"/>
    <n v="7"/>
    <n v="16"/>
    <n v="6"/>
    <n v="1"/>
    <n v="3"/>
  </r>
  <r>
    <x v="2"/>
    <s v="Regular Season"/>
    <x v="28"/>
    <x v="128"/>
    <s v="Gentle Mates"/>
    <s v="sova"/>
    <x v="8"/>
    <s v=""/>
    <n v="21"/>
    <n v="105"/>
    <n v="201"/>
    <n v="10"/>
    <n v="0.86"/>
    <n v="139"/>
    <n v="62"/>
    <n v="57"/>
    <n v="0"/>
    <n v="5"/>
    <n v="0.13"/>
    <n v="1"/>
    <s v="2/2"/>
    <n v="13"/>
    <n v="13"/>
    <n v="13"/>
    <n v="12"/>
    <n v="0"/>
    <n v="1"/>
  </r>
  <r>
    <x v="2"/>
    <s v="Regular Season"/>
    <x v="28"/>
    <x v="130"/>
    <s v="Gentle Mates"/>
    <s v="cypher"/>
    <x v="2"/>
    <s v=""/>
    <n v="65"/>
    <n v="105"/>
    <n v="202"/>
    <n v="109"/>
    <n v="0.71"/>
    <n v="131"/>
    <n v="72"/>
    <n v="2"/>
    <n v="9"/>
    <n v="5"/>
    <n v="0.38"/>
    <n v="0.1"/>
    <s v="1/10"/>
    <n v="20"/>
    <n v="47"/>
    <n v="43"/>
    <n v="13"/>
    <n v="6"/>
    <n v="3"/>
  </r>
  <r>
    <x v="2"/>
    <s v="Regular Season"/>
    <x v="28"/>
    <x v="132"/>
    <s v="Gentle Mates"/>
    <s v="jett"/>
    <x v="6"/>
    <s v=""/>
    <n v="21"/>
    <n v="72"/>
    <n v="184"/>
    <n v="67"/>
    <n v="0.56999999999999995"/>
    <n v="139"/>
    <n v="57"/>
    <n v="19"/>
    <n v="29"/>
    <n v="48"/>
    <n v="0.33"/>
    <m/>
    <s v=""/>
    <n v="12"/>
    <n v="12"/>
    <n v="18"/>
    <n v="4"/>
    <n v="6"/>
    <n v="10"/>
  </r>
  <r>
    <x v="2"/>
    <s v="Regular Season"/>
    <x v="28"/>
    <x v="132"/>
    <s v="Gentle Mates"/>
    <s v="neon"/>
    <x v="13"/>
    <s v=""/>
    <n v="20"/>
    <n v="48"/>
    <n v="158"/>
    <n v="59"/>
    <n v="0.6"/>
    <n v="112"/>
    <n v="5"/>
    <n v="35"/>
    <n v="5"/>
    <n v="1"/>
    <n v="0.21"/>
    <m/>
    <s v="0/1"/>
    <n v="10"/>
    <n v="10"/>
    <n v="17"/>
    <n v="7"/>
    <n v="1"/>
    <n v="2"/>
  </r>
  <r>
    <x v="2"/>
    <s v="Regular Season"/>
    <x v="28"/>
    <x v="132"/>
    <s v="Gentle Mates"/>
    <s v="yoru"/>
    <x v="11"/>
    <s v=""/>
    <n v="24"/>
    <n v="88"/>
    <n v="190"/>
    <n v="94"/>
    <n v="0.63"/>
    <n v="118"/>
    <n v="67"/>
    <n v="8"/>
    <n v="8"/>
    <n v="17"/>
    <n v="0.28999999999999998"/>
    <n v="0.33"/>
    <s v="1/3"/>
    <n v="16"/>
    <n v="16"/>
    <n v="17"/>
    <n v="2"/>
    <n v="2"/>
    <n v="4"/>
  </r>
  <r>
    <x v="2"/>
    <s v="Regular Season"/>
    <x v="28"/>
    <x v="131"/>
    <s v="Gentle Mates"/>
    <s v="kayo"/>
    <x v="17"/>
    <s v=""/>
    <n v="21"/>
    <n v="144"/>
    <n v="258"/>
    <n v="146"/>
    <n v="0.9"/>
    <n v="171"/>
    <n v="9"/>
    <n v="52"/>
    <n v="0"/>
    <n v="5"/>
    <n v="0.22"/>
    <n v="0.5"/>
    <s v="1/2"/>
    <n v="19"/>
    <n v="19"/>
    <n v="13"/>
    <n v="11"/>
    <n v="0"/>
    <n v="1"/>
  </r>
  <r>
    <x v="2"/>
    <s v="Regular Season"/>
    <x v="28"/>
    <x v="131"/>
    <s v="Gentle Mates"/>
    <s v="raze"/>
    <x v="7"/>
    <s v=""/>
    <n v="24"/>
    <n v="67"/>
    <n v="207"/>
    <n v="73"/>
    <n v="0.71"/>
    <n v="137"/>
    <n v="67"/>
    <n v="38"/>
    <n v="17"/>
    <n v="33"/>
    <n v="0.23"/>
    <m/>
    <s v=""/>
    <n v="16"/>
    <n v="16"/>
    <n v="22"/>
    <n v="9"/>
    <n v="4"/>
    <n v="8"/>
  </r>
  <r>
    <x v="2"/>
    <s v="Regular Season"/>
    <x v="28"/>
    <x v="131"/>
    <s v="Gentle Mates"/>
    <s v="sova"/>
    <x v="8"/>
    <s v=""/>
    <n v="20"/>
    <n v="135"/>
    <n v="274"/>
    <n v="136"/>
    <n v="0.75"/>
    <n v="168"/>
    <n v="95"/>
    <n v="15"/>
    <n v="2"/>
    <n v="0"/>
    <n v="0.22"/>
    <m/>
    <s v="0/3"/>
    <n v="19"/>
    <n v="19"/>
    <n v="14"/>
    <n v="3"/>
    <n v="4"/>
    <n v="0"/>
  </r>
  <r>
    <x v="2"/>
    <s v="Regular Season"/>
    <x v="28"/>
    <x v="129"/>
    <s v="Gentle Mates"/>
    <s v="omen"/>
    <x v="5"/>
    <s v=""/>
    <n v="65"/>
    <n v="131"/>
    <n v="240"/>
    <n v="15"/>
    <n v="0.72"/>
    <n v="144"/>
    <n v="92"/>
    <n v="32"/>
    <n v="8"/>
    <n v="6"/>
    <n v="0.33"/>
    <n v="0.25"/>
    <s v="2/8"/>
    <n v="22"/>
    <n v="60"/>
    <n v="40"/>
    <n v="21"/>
    <n v="5"/>
    <n v="4"/>
  </r>
  <r>
    <x v="2"/>
    <s v="Regular Season"/>
    <x v="28"/>
    <x v="67"/>
    <s v="Team Vitality"/>
    <s v="breach"/>
    <x v="12"/>
    <s v=""/>
    <n v="22"/>
    <n v="88"/>
    <n v="180"/>
    <n v="76"/>
    <n v="0.82"/>
    <n v="111"/>
    <n v="59"/>
    <n v="55"/>
    <n v="9"/>
    <n v="0"/>
    <n v="0.24"/>
    <m/>
    <s v="0/4"/>
    <n v="13"/>
    <n v="13"/>
    <n v="17"/>
    <n v="12"/>
    <n v="2"/>
    <n v="0"/>
  </r>
  <r>
    <x v="2"/>
    <s v="Regular Season"/>
    <x v="28"/>
    <x v="67"/>
    <s v="Team Vitality"/>
    <s v="gekko"/>
    <x v="4"/>
    <s v=""/>
    <n v="17"/>
    <n v="134"/>
    <n v="261"/>
    <n v="142"/>
    <n v="0.82"/>
    <n v="155"/>
    <n v="10"/>
    <n v="41"/>
    <n v="18"/>
    <n v="6"/>
    <n v="0.21"/>
    <n v="0.67"/>
    <s v="2/3"/>
    <n v="17"/>
    <n v="17"/>
    <n v="12"/>
    <n v="7"/>
    <n v="3"/>
    <n v="1"/>
  </r>
  <r>
    <x v="2"/>
    <s v="Regular Season"/>
    <x v="28"/>
    <x v="67"/>
    <s v="Team Vitality"/>
    <s v="kayo"/>
    <x v="17"/>
    <s v=""/>
    <n v="26"/>
    <n v="13"/>
    <n v="201"/>
    <n v="12"/>
    <n v="0.88"/>
    <n v="140"/>
    <n v="69"/>
    <n v="54"/>
    <n v="4"/>
    <n v="15"/>
    <n v="0.21"/>
    <n v="0.33"/>
    <s v="1/3"/>
    <n v="18"/>
    <n v="18"/>
    <n v="15"/>
    <n v="14"/>
    <n v="1"/>
    <n v="4"/>
  </r>
  <r>
    <x v="2"/>
    <s v="Regular Season"/>
    <x v="28"/>
    <x v="65"/>
    <s v="Team Vitality"/>
    <s v="cypher"/>
    <x v="2"/>
    <s v=""/>
    <n v="48"/>
    <n v="58"/>
    <n v="108"/>
    <n v="43"/>
    <n v="0.69"/>
    <n v="73"/>
    <n v="33"/>
    <n v="27"/>
    <n v="6"/>
    <n v="1"/>
    <n v="0.21"/>
    <m/>
    <s v="0/4"/>
    <n v="9"/>
    <n v="16"/>
    <n v="37"/>
    <n v="13"/>
    <n v="3"/>
    <n v="5"/>
  </r>
  <r>
    <x v="2"/>
    <s v="Regular Season"/>
    <x v="28"/>
    <x v="65"/>
    <s v="Team Vitality"/>
    <s v="killjoy"/>
    <x v="3"/>
    <s v=""/>
    <n v="17"/>
    <n v="157"/>
    <n v="273"/>
    <n v="20"/>
    <n v="0.82"/>
    <n v="170"/>
    <n v="106"/>
    <n v="18"/>
    <n v="6"/>
    <n v="0"/>
    <n v="0.3"/>
    <n v="0.5"/>
    <s v="1/2"/>
    <n v="18"/>
    <n v="18"/>
    <n v="9"/>
    <n v="3"/>
    <n v="1"/>
    <n v="0"/>
  </r>
  <r>
    <x v="2"/>
    <s v="Regular Season"/>
    <x v="28"/>
    <x v="66"/>
    <s v="Team Vitality"/>
    <s v="fade"/>
    <x v="1"/>
    <s v=""/>
    <n v="22"/>
    <n v="123"/>
    <n v="220"/>
    <n v="114"/>
    <n v="0.68"/>
    <n v="143"/>
    <n v="73"/>
    <n v="27"/>
    <n v="23"/>
    <n v="14"/>
    <n v="0.17"/>
    <m/>
    <s v="0/3"/>
    <n v="16"/>
    <n v="16"/>
    <n v="14"/>
    <n v="6"/>
    <n v="5"/>
    <n v="3"/>
  </r>
  <r>
    <x v="2"/>
    <s v="Regular Season"/>
    <x v="28"/>
    <x v="66"/>
    <s v="Team Vitality"/>
    <s v="sova"/>
    <x v="8"/>
    <s v=""/>
    <n v="43"/>
    <n v="129"/>
    <n v="238"/>
    <n v="11"/>
    <n v="0.84"/>
    <n v="159"/>
    <n v="74"/>
    <n v="6"/>
    <n v="9"/>
    <n v="9"/>
    <n v="0.22"/>
    <n v="0.28999999999999998"/>
    <s v="2/7"/>
    <n v="19"/>
    <n v="32"/>
    <n v="29"/>
    <n v="26"/>
    <n v="4"/>
    <n v="4"/>
  </r>
  <r>
    <x v="2"/>
    <s v="Regular Season"/>
    <x v="28"/>
    <x v="68"/>
    <s v="Team Vitality"/>
    <s v="jett"/>
    <x v="6"/>
    <s v=""/>
    <n v="17"/>
    <n v="131"/>
    <n v="235"/>
    <n v="167"/>
    <n v="0.82"/>
    <n v="132"/>
    <n v="88"/>
    <n v="12"/>
    <n v="18"/>
    <n v="0"/>
    <n v="0.2"/>
    <m/>
    <s v=""/>
    <n v="15"/>
    <n v="15"/>
    <n v="9"/>
    <n v="2"/>
    <n v="3"/>
    <n v="0"/>
  </r>
  <r>
    <x v="2"/>
    <s v="Regular Season"/>
    <x v="28"/>
    <x v="68"/>
    <s v="Team Vitality"/>
    <s v="neon"/>
    <x v="13"/>
    <s v=""/>
    <n v="26"/>
    <n v="157"/>
    <n v="293"/>
    <n v="207"/>
    <n v="0.73"/>
    <n v="178"/>
    <n v="119"/>
    <n v="0"/>
    <n v="12"/>
    <n v="4"/>
    <n v="0.28999999999999998"/>
    <m/>
    <s v="0/2"/>
    <n v="31"/>
    <n v="31"/>
    <n v="15"/>
    <n v="0"/>
    <n v="3"/>
    <n v="1"/>
  </r>
  <r>
    <x v="2"/>
    <s v="Regular Season"/>
    <x v="28"/>
    <x v="68"/>
    <s v="Team Vitality"/>
    <s v="raze"/>
    <x v="7"/>
    <s v=""/>
    <n v="22"/>
    <n v="71"/>
    <n v="161"/>
    <n v="69"/>
    <n v="0.64"/>
    <n v="107"/>
    <n v="5"/>
    <n v="14"/>
    <n v="5"/>
    <n v="9"/>
    <n v="0.1"/>
    <m/>
    <s v="0/1"/>
    <n v="11"/>
    <n v="11"/>
    <n v="16"/>
    <n v="3"/>
    <n v="1"/>
    <n v="2"/>
  </r>
  <r>
    <x v="2"/>
    <s v="Regular Season"/>
    <x v="28"/>
    <x v="69"/>
    <s v="Team Vitality"/>
    <s v="omen"/>
    <x v="5"/>
    <s v=""/>
    <n v="48"/>
    <n v="101"/>
    <n v="181"/>
    <n v="10"/>
    <n v="0.67"/>
    <n v="121"/>
    <n v="69"/>
    <n v="31"/>
    <n v="6"/>
    <n v="19"/>
    <n v="0.28000000000000003"/>
    <m/>
    <s v="0/4"/>
    <n v="17"/>
    <n v="33"/>
    <n v="33"/>
    <n v="15"/>
    <n v="3"/>
    <n v="9"/>
  </r>
  <r>
    <x v="2"/>
    <s v="Regular Season"/>
    <x v="28"/>
    <x v="69"/>
    <s v="Team Vitality"/>
    <s v="viper"/>
    <x v="9"/>
    <s v=""/>
    <n v="17"/>
    <n v="74"/>
    <n v="158"/>
    <n v="75"/>
    <n v="0.71"/>
    <n v="96"/>
    <n v="53"/>
    <n v="24"/>
    <n v="24"/>
    <n v="18"/>
    <n v="0.3"/>
    <m/>
    <s v="0/1"/>
    <n v="9"/>
    <n v="9"/>
    <n v="12"/>
    <n v="4"/>
    <n v="4"/>
    <n v="3"/>
  </r>
  <r>
    <x v="2"/>
    <s v="Regular Season"/>
    <x v="28"/>
    <x v="118"/>
    <s v="Karmine Corp"/>
    <s v="breach"/>
    <x v="12"/>
    <s v=""/>
    <n v="26"/>
    <n v="8"/>
    <n v="171"/>
    <n v="74"/>
    <n v="0.69"/>
    <n v="106"/>
    <n v="54"/>
    <n v="42"/>
    <n v="12"/>
    <n v="12"/>
    <n v="0.14000000000000001"/>
    <m/>
    <s v="0/2"/>
    <n v="14"/>
    <n v="14"/>
    <n v="19"/>
    <n v="11"/>
    <n v="3"/>
    <n v="3"/>
  </r>
  <r>
    <x v="2"/>
    <s v="Regular Season"/>
    <x v="28"/>
    <x v="118"/>
    <s v="Karmine Corp"/>
    <s v="kayo"/>
    <x v="17"/>
    <s v=""/>
    <n v="17"/>
    <n v="55"/>
    <n v="146"/>
    <n v="53"/>
    <n v="0.71"/>
    <n v="95"/>
    <n v="47"/>
    <n v="47"/>
    <n v="0"/>
    <n v="18"/>
    <n v="0.24"/>
    <m/>
    <s v="0/5"/>
    <n v="8"/>
    <n v="8"/>
    <n v="15"/>
    <n v="8"/>
    <n v="0"/>
    <n v="3"/>
  </r>
  <r>
    <x v="2"/>
    <s v="Regular Season"/>
    <x v="28"/>
    <x v="118"/>
    <s v="Karmine Corp"/>
    <s v="sova"/>
    <x v="8"/>
    <s v=""/>
    <n v="22"/>
    <n v="126"/>
    <n v="217"/>
    <n v="155"/>
    <n v="0.77"/>
    <n v="157"/>
    <n v="77"/>
    <n v="27"/>
    <n v="5"/>
    <n v="14"/>
    <n v="0.43"/>
    <m/>
    <s v="0/1"/>
    <n v="17"/>
    <n v="17"/>
    <n v="11"/>
    <n v="6"/>
    <n v="1"/>
    <n v="3"/>
  </r>
  <r>
    <x v="2"/>
    <s v="Regular Season"/>
    <x v="28"/>
    <x v="119"/>
    <s v="Karmine Corp"/>
    <s v="cypher"/>
    <x v="2"/>
    <s v=""/>
    <n v="48"/>
    <n v="79"/>
    <n v="150"/>
    <n v="87"/>
    <n v="0.63"/>
    <n v="97"/>
    <n v="56"/>
    <n v="23"/>
    <n v="6"/>
    <n v="4"/>
    <n v="0.31"/>
    <m/>
    <s v="0/2"/>
    <n v="15"/>
    <n v="27"/>
    <n v="31"/>
    <n v="11"/>
    <n v="3"/>
    <n v="2"/>
  </r>
  <r>
    <x v="2"/>
    <s v="Regular Season"/>
    <x v="28"/>
    <x v="119"/>
    <s v="Karmine Corp"/>
    <s v="neon"/>
    <x v="13"/>
    <s v=""/>
    <n v="17"/>
    <n v="53"/>
    <n v="145"/>
    <n v="57"/>
    <n v="0.65"/>
    <n v="105"/>
    <n v="47"/>
    <n v="12"/>
    <n v="12"/>
    <n v="18"/>
    <n v="0.28999999999999998"/>
    <m/>
    <s v=""/>
    <n v="8"/>
    <n v="8"/>
    <n v="14"/>
    <n v="2"/>
    <n v="2"/>
    <n v="3"/>
  </r>
  <r>
    <x v="2"/>
    <s v="Regular Season"/>
    <x v="28"/>
    <x v="120"/>
    <s v="Karmine Corp"/>
    <s v="fade"/>
    <x v="1"/>
    <s v=""/>
    <n v="22"/>
    <n v="154"/>
    <n v="242"/>
    <n v="20"/>
    <n v="0.86"/>
    <n v="145"/>
    <n v="91"/>
    <n v="32"/>
    <n v="14"/>
    <n v="9"/>
    <n v="0.21"/>
    <n v="0.67"/>
    <s v="2/3"/>
    <n v="20"/>
    <n v="20"/>
    <n v="10"/>
    <n v="7"/>
    <n v="3"/>
    <n v="2"/>
  </r>
  <r>
    <x v="2"/>
    <s v="Regular Season"/>
    <x v="28"/>
    <x v="120"/>
    <s v="Karmine Corp"/>
    <s v="jett"/>
    <x v="6"/>
    <s v=""/>
    <n v="26"/>
    <n v="104"/>
    <n v="242"/>
    <n v="111"/>
    <n v="0.73"/>
    <n v="169"/>
    <n v="81"/>
    <n v="31"/>
    <n v="31"/>
    <n v="27"/>
    <n v="0.13"/>
    <m/>
    <s v="0/3"/>
    <n v="21"/>
    <n v="21"/>
    <n v="19"/>
    <n v="8"/>
    <n v="8"/>
    <n v="7"/>
  </r>
  <r>
    <x v="2"/>
    <s v="Regular Season"/>
    <x v="28"/>
    <x v="120"/>
    <s v="Karmine Corp"/>
    <s v="skye"/>
    <x v="16"/>
    <s v=""/>
    <n v="17"/>
    <n v="102"/>
    <n v="247"/>
    <n v="10"/>
    <n v="0.71"/>
    <n v="149"/>
    <n v="82"/>
    <n v="47"/>
    <n v="18"/>
    <n v="0"/>
    <n v="0.21"/>
    <n v="0.25"/>
    <s v="1/4"/>
    <n v="14"/>
    <n v="14"/>
    <n v="14"/>
    <n v="8"/>
    <n v="3"/>
    <n v="0"/>
  </r>
  <r>
    <x v="2"/>
    <s v="Regular Season"/>
    <x v="28"/>
    <x v="121"/>
    <s v="Karmine Corp"/>
    <s v="gekko"/>
    <x v="4"/>
    <s v=""/>
    <n v="17"/>
    <n v="7"/>
    <n v="144"/>
    <n v="71"/>
    <n v="0.82"/>
    <n v="108"/>
    <n v="59"/>
    <n v="18"/>
    <n v="0"/>
    <n v="6"/>
    <n v="0.45"/>
    <m/>
    <s v="0/1"/>
    <n v="10"/>
    <n v="10"/>
    <n v="14"/>
    <n v="3"/>
    <n v="0"/>
    <n v="1"/>
  </r>
  <r>
    <x v="2"/>
    <s v="Regular Season"/>
    <x v="28"/>
    <x v="121"/>
    <s v="Karmine Corp"/>
    <s v="raze"/>
    <x v="7"/>
    <s v=""/>
    <n v="26"/>
    <n v="93"/>
    <n v="202"/>
    <n v="95"/>
    <n v="0.81"/>
    <n v="141"/>
    <n v="69"/>
    <n v="19"/>
    <n v="4"/>
    <n v="4"/>
    <n v="0.22"/>
    <m/>
    <s v="0/4"/>
    <n v="18"/>
    <n v="18"/>
    <n v="19"/>
    <n v="5"/>
    <n v="1"/>
    <n v="1"/>
  </r>
  <r>
    <x v="2"/>
    <s v="Regular Season"/>
    <x v="28"/>
    <x v="121"/>
    <s v="Karmine Corp"/>
    <s v="yoru"/>
    <x v="11"/>
    <s v=""/>
    <n v="22"/>
    <n v="115"/>
    <n v="220"/>
    <n v="129"/>
    <n v="0.68"/>
    <n v="146"/>
    <n v="82"/>
    <n v="18"/>
    <n v="14"/>
    <n v="9"/>
    <n v="0.31"/>
    <m/>
    <s v="0/3"/>
    <n v="18"/>
    <n v="18"/>
    <n v="14"/>
    <n v="4"/>
    <n v="3"/>
    <n v="2"/>
  </r>
  <r>
    <x v="2"/>
    <s v="Regular Season"/>
    <x v="28"/>
    <x v="122"/>
    <s v="Karmine Corp"/>
    <s v="harbor"/>
    <x v="10"/>
    <s v=""/>
    <n v="17"/>
    <n v="75"/>
    <n v="184"/>
    <n v="73"/>
    <n v="0.71"/>
    <n v="122"/>
    <n v="65"/>
    <n v="24"/>
    <n v="6"/>
    <n v="24"/>
    <n v="0.32"/>
    <m/>
    <s v="0/3"/>
    <n v="11"/>
    <n v="11"/>
    <n v="15"/>
    <n v="4"/>
    <n v="1"/>
    <n v="4"/>
  </r>
  <r>
    <x v="2"/>
    <s v="Regular Season"/>
    <x v="28"/>
    <x v="122"/>
    <s v="Karmine Corp"/>
    <s v="omen"/>
    <x v="5"/>
    <s v=""/>
    <n v="48"/>
    <n v="94"/>
    <n v="184"/>
    <n v="94"/>
    <n v="0.73"/>
    <n v="118"/>
    <n v="67"/>
    <n v="44"/>
    <n v="8"/>
    <n v="4"/>
    <n v="0.24"/>
    <n v="0.17"/>
    <s v="1/6"/>
    <n v="21"/>
    <n v="32"/>
    <n v="34"/>
    <n v="21"/>
    <n v="4"/>
    <n v="2"/>
  </r>
  <r>
    <x v="2"/>
    <s v="Regular Season"/>
    <x v="28"/>
    <x v="134"/>
    <s v="GIANTX"/>
    <s v="breach"/>
    <x v="12"/>
    <s v=""/>
    <n v="17"/>
    <n v="66"/>
    <n v="139"/>
    <n v="57"/>
    <n v="0.47"/>
    <n v="88"/>
    <n v="47"/>
    <n v="47"/>
    <n v="6"/>
    <n v="6"/>
    <n v="0.16"/>
    <m/>
    <s v="0/2"/>
    <n v="8"/>
    <n v="8"/>
    <n v="14"/>
    <n v="8"/>
    <n v="1"/>
    <n v="1"/>
  </r>
  <r>
    <x v="2"/>
    <s v="Regular Season"/>
    <x v="28"/>
    <x v="134"/>
    <s v="GIANTX"/>
    <s v="fade"/>
    <x v="1"/>
    <s v=""/>
    <n v="19"/>
    <n v="77"/>
    <n v="167"/>
    <n v="63"/>
    <n v="0.68"/>
    <n v="130"/>
    <n v="53"/>
    <n v="37"/>
    <n v="5"/>
    <n v="16"/>
    <n v="0.18"/>
    <n v="0.5"/>
    <s v="1/2"/>
    <n v="10"/>
    <n v="10"/>
    <n v="16"/>
    <n v="7"/>
    <n v="1"/>
    <n v="3"/>
  </r>
  <r>
    <x v="2"/>
    <s v="Regular Season"/>
    <x v="28"/>
    <x v="135"/>
    <s v="GIANTX"/>
    <s v="cypher"/>
    <x v="2"/>
    <s v=""/>
    <n v="17"/>
    <n v="112"/>
    <n v="223"/>
    <n v="118"/>
    <n v="0.71"/>
    <n v="137"/>
    <n v="76"/>
    <n v="6"/>
    <n v="12"/>
    <n v="18"/>
    <n v="0.46"/>
    <m/>
    <s v="0/4"/>
    <n v="13"/>
    <n v="13"/>
    <n v="11"/>
    <n v="1"/>
    <n v="2"/>
    <n v="3"/>
  </r>
  <r>
    <x v="2"/>
    <s v="Regular Season"/>
    <x v="28"/>
    <x v="135"/>
    <s v="GIANTX"/>
    <s v="skye"/>
    <x v="16"/>
    <s v=""/>
    <n v="19"/>
    <n v="55"/>
    <n v="144"/>
    <n v="56"/>
    <n v="0.68"/>
    <n v="87"/>
    <n v="47"/>
    <n v="32"/>
    <n v="11"/>
    <n v="0"/>
    <n v="0.28000000000000003"/>
    <m/>
    <s v="0/3"/>
    <n v="9"/>
    <n v="9"/>
    <n v="16"/>
    <n v="6"/>
    <n v="2"/>
    <n v="0"/>
  </r>
  <r>
    <x v="2"/>
    <s v="Regular Season"/>
    <x v="28"/>
    <x v="137"/>
    <s v="GIANTX"/>
    <s v="jett"/>
    <x v="6"/>
    <s v=""/>
    <n v="17"/>
    <n v="58"/>
    <n v="96"/>
    <n v="46"/>
    <n v="0.47"/>
    <n v="72"/>
    <n v="35"/>
    <n v="18"/>
    <n v="12"/>
    <n v="6"/>
    <n v="0.44"/>
    <m/>
    <s v="0/3"/>
    <n v="6"/>
    <n v="6"/>
    <n v="13"/>
    <n v="3"/>
    <n v="2"/>
    <n v="1"/>
  </r>
  <r>
    <x v="2"/>
    <s v="Regular Season"/>
    <x v="28"/>
    <x v="137"/>
    <s v="GIANTX"/>
    <s v="neon"/>
    <x v="13"/>
    <s v=""/>
    <n v="19"/>
    <n v="136"/>
    <n v="273"/>
    <n v="129"/>
    <n v="0.68"/>
    <n v="172"/>
    <n v="95"/>
    <n v="26"/>
    <n v="16"/>
    <n v="26"/>
    <n v="0.42"/>
    <m/>
    <s v="0/3"/>
    <n v="18"/>
    <n v="18"/>
    <n v="14"/>
    <n v="5"/>
    <n v="3"/>
    <n v="5"/>
  </r>
  <r>
    <x v="2"/>
    <s v="Regular Season"/>
    <x v="28"/>
    <x v="133"/>
    <s v="GIANTX"/>
    <s v="killjoy"/>
    <x v="3"/>
    <s v=""/>
    <n v="19"/>
    <n v="76"/>
    <n v="170"/>
    <n v="8"/>
    <n v="0.57999999999999996"/>
    <n v="96"/>
    <n v="63"/>
    <n v="5"/>
    <n v="11"/>
    <n v="5"/>
    <n v="0.4"/>
    <m/>
    <s v="0/2"/>
    <n v="12"/>
    <n v="12"/>
    <n v="15"/>
    <n v="1"/>
    <n v="2"/>
    <n v="1"/>
  </r>
  <r>
    <x v="2"/>
    <s v="Regular Season"/>
    <x v="28"/>
    <x v="133"/>
    <s v="GIANTX"/>
    <s v="omen"/>
    <x v="5"/>
    <s v=""/>
    <n v="17"/>
    <n v="37"/>
    <n v="111"/>
    <n v="4"/>
    <n v="0.47"/>
    <n v="67"/>
    <n v="35"/>
    <n v="29"/>
    <n v="6"/>
    <n v="12"/>
    <n v="0.33"/>
    <m/>
    <s v="0/2"/>
    <n v="6"/>
    <n v="6"/>
    <n v="15"/>
    <n v="5"/>
    <n v="1"/>
    <n v="2"/>
  </r>
  <r>
    <x v="2"/>
    <s v="Regular Season"/>
    <x v="28"/>
    <x v="153"/>
    <s v="GIANTX"/>
    <s v="omen"/>
    <x v="5"/>
    <s v=""/>
    <n v="19"/>
    <n v="92"/>
    <n v="188"/>
    <n v="8"/>
    <n v="0.79"/>
    <n v="131"/>
    <n v="63"/>
    <n v="32"/>
    <n v="11"/>
    <n v="0"/>
    <n v="0.32"/>
    <m/>
    <s v="0/3"/>
    <n v="12"/>
    <n v="12"/>
    <n v="15"/>
    <n v="6"/>
    <n v="2"/>
    <n v="0"/>
  </r>
  <r>
    <x v="2"/>
    <s v="Regular Season"/>
    <x v="28"/>
    <x v="153"/>
    <s v="GIANTX"/>
    <s v="raze"/>
    <x v="7"/>
    <s v=""/>
    <n v="17"/>
    <n v="68"/>
    <n v="132"/>
    <n v="46"/>
    <n v="0.53"/>
    <n v="96"/>
    <n v="35"/>
    <n v="18"/>
    <n v="6"/>
    <n v="18"/>
    <n v="0.13"/>
    <m/>
    <s v="0/2"/>
    <n v="6"/>
    <n v="6"/>
    <n v="13"/>
    <n v="3"/>
    <n v="1"/>
    <n v="3"/>
  </r>
  <r>
    <x v="2"/>
    <s v="Regular Season"/>
    <x v="28"/>
    <x v="151"/>
    <s v="Team Liquid"/>
    <s v="breach"/>
    <x v="12"/>
    <s v=""/>
    <n v="22"/>
    <n v="52"/>
    <n v="118"/>
    <n v="44"/>
    <n v="0.5"/>
    <n v="72"/>
    <n v="36"/>
    <n v="32"/>
    <n v="9"/>
    <n v="9"/>
    <n v="0.28999999999999998"/>
    <m/>
    <s v="0/2"/>
    <n v="8"/>
    <n v="8"/>
    <n v="18"/>
    <n v="7"/>
    <n v="2"/>
    <n v="2"/>
  </r>
  <r>
    <x v="2"/>
    <s v="Regular Season"/>
    <x v="28"/>
    <x v="151"/>
    <s v="Team Liquid"/>
    <s v="chamber"/>
    <x v="20"/>
    <s v=""/>
    <n v="15"/>
    <n v="56"/>
    <n v="151"/>
    <n v="5"/>
    <n v="0.53"/>
    <n v="91"/>
    <n v="47"/>
    <n v="13"/>
    <n v="0"/>
    <n v="7"/>
    <n v="0.42"/>
    <m/>
    <s v="0/4"/>
    <n v="7"/>
    <n v="7"/>
    <n v="14"/>
    <n v="2"/>
    <n v="0"/>
    <n v="1"/>
  </r>
  <r>
    <x v="2"/>
    <s v="Regular Season"/>
    <x v="28"/>
    <x v="150"/>
    <s v="Team Liquid"/>
    <s v="jett"/>
    <x v="6"/>
    <s v=""/>
    <n v="22"/>
    <n v="81"/>
    <n v="196"/>
    <n v="82"/>
    <n v="0.77"/>
    <n v="123"/>
    <n v="64"/>
    <n v="14"/>
    <n v="14"/>
    <n v="18"/>
    <n v="0.34"/>
    <m/>
    <s v="0/2"/>
    <n v="14"/>
    <n v="14"/>
    <n v="17"/>
    <n v="3"/>
    <n v="3"/>
    <n v="4"/>
  </r>
  <r>
    <x v="2"/>
    <s v="Regular Season"/>
    <x v="28"/>
    <x v="150"/>
    <s v="Team Liquid"/>
    <s v="reyna"/>
    <x v="23"/>
    <s v=""/>
    <n v="15"/>
    <n v="74"/>
    <n v="194"/>
    <n v="77"/>
    <n v="0.53"/>
    <n v="134"/>
    <n v="67"/>
    <n v="2"/>
    <n v="13"/>
    <n v="2"/>
    <n v="0.5"/>
    <m/>
    <s v=""/>
    <n v="10"/>
    <n v="10"/>
    <n v="13"/>
    <n v="3"/>
    <n v="2"/>
    <n v="3"/>
  </r>
  <r>
    <x v="2"/>
    <s v="Regular Season"/>
    <x v="28"/>
    <x v="148"/>
    <s v="Team Liquid"/>
    <s v="killjoy"/>
    <x v="3"/>
    <s v=""/>
    <n v="22"/>
    <n v="88"/>
    <n v="146"/>
    <n v="73"/>
    <n v="0.64"/>
    <n v="97"/>
    <n v="5"/>
    <n v="18"/>
    <n v="5"/>
    <n v="5"/>
    <n v="0.22"/>
    <m/>
    <s v="0/3"/>
    <n v="11"/>
    <n v="11"/>
    <n v="15"/>
    <n v="4"/>
    <n v="1"/>
    <n v="1"/>
  </r>
  <r>
    <x v="2"/>
    <s v="Regular Season"/>
    <x v="28"/>
    <x v="148"/>
    <s v="Team Liquid"/>
    <s v="viper"/>
    <x v="9"/>
    <s v=""/>
    <n v="15"/>
    <n v="67"/>
    <n v="186"/>
    <n v="71"/>
    <n v="0.67"/>
    <n v="118"/>
    <n v="67"/>
    <n v="0"/>
    <n v="7"/>
    <n v="2"/>
    <n v="0.28000000000000003"/>
    <m/>
    <s v="0/4"/>
    <n v="10"/>
    <n v="10"/>
    <n v="14"/>
    <n v="0"/>
    <n v="1"/>
    <n v="3"/>
  </r>
  <r>
    <x v="2"/>
    <s v="Regular Season"/>
    <x v="28"/>
    <x v="152"/>
    <s v="Team Liquid"/>
    <s v="omen"/>
    <x v="5"/>
    <s v=""/>
    <n v="22"/>
    <n v="101"/>
    <n v="156"/>
    <n v="93"/>
    <n v="0.77"/>
    <n v="95"/>
    <n v="64"/>
    <n v="14"/>
    <n v="14"/>
    <n v="9"/>
    <n v="0.22"/>
    <m/>
    <s v="0/2"/>
    <n v="14"/>
    <n v="14"/>
    <n v="15"/>
    <n v="3"/>
    <n v="3"/>
    <n v="2"/>
  </r>
  <r>
    <x v="2"/>
    <s v="Regular Season"/>
    <x v="28"/>
    <x v="152"/>
    <s v="Team Liquid"/>
    <s v="sage"/>
    <x v="21"/>
    <s v=""/>
    <n v="15"/>
    <n v="7"/>
    <n v="63"/>
    <n v="21"/>
    <n v="0.4"/>
    <n v="42"/>
    <n v="2"/>
    <n v="7"/>
    <n v="7"/>
    <n v="27"/>
    <n v="0.36"/>
    <m/>
    <s v="0/1"/>
    <n v="3"/>
    <n v="3"/>
    <n v="14"/>
    <n v="1"/>
    <n v="1"/>
    <n v="4"/>
  </r>
  <r>
    <x v="2"/>
    <s v="Regular Season"/>
    <x v="28"/>
    <x v="149"/>
    <s v="Team Liquid"/>
    <s v="sova"/>
    <x v="8"/>
    <s v=""/>
    <n v="37"/>
    <n v="78"/>
    <n v="144"/>
    <n v="64"/>
    <n v="0.49"/>
    <n v="97"/>
    <n v="49"/>
    <n v="19"/>
    <n v="3"/>
    <n v="8"/>
    <n v="0.09"/>
    <n v="0.13"/>
    <s v="1/8"/>
    <n v="15"/>
    <n v="18"/>
    <n v="28"/>
    <n v="7"/>
    <n v="1"/>
    <n v="3"/>
  </r>
  <r>
    <x v="2"/>
    <s v="Regular Season"/>
    <x v="28"/>
    <x v="11"/>
    <s v="FNATIC"/>
    <s v="cypher"/>
    <x v="2"/>
    <s v=""/>
    <n v="22"/>
    <n v="101"/>
    <n v="168"/>
    <n v="108"/>
    <n v="0.82"/>
    <n v="110"/>
    <n v="64"/>
    <n v="27"/>
    <n v="18"/>
    <n v="9"/>
    <n v="0.38"/>
    <m/>
    <s v="0/4"/>
    <n v="14"/>
    <n v="14"/>
    <n v="13"/>
    <n v="6"/>
    <n v="4"/>
    <n v="2"/>
  </r>
  <r>
    <x v="2"/>
    <s v="Regular Season"/>
    <x v="28"/>
    <x v="11"/>
    <s v="FNATIC"/>
    <s v="gekko"/>
    <x v="4"/>
    <s v=""/>
    <n v="15"/>
    <n v="156"/>
    <n v="243"/>
    <n v="214"/>
    <n v="0.87"/>
    <n v="159"/>
    <n v="10"/>
    <n v="27"/>
    <n v="13"/>
    <n v="7"/>
    <n v="0.34"/>
    <n v="0.5"/>
    <s v="1/2"/>
    <n v="15"/>
    <n v="15"/>
    <n v="7"/>
    <n v="4"/>
    <n v="2"/>
    <n v="1"/>
  </r>
  <r>
    <x v="2"/>
    <s v="Regular Season"/>
    <x v="28"/>
    <x v="13"/>
    <s v="FNATIC"/>
    <s v="iso"/>
    <x v="19"/>
    <s v=""/>
    <n v="15"/>
    <n v="184"/>
    <n v="367"/>
    <n v="263"/>
    <n v="0.87"/>
    <n v="248"/>
    <n v="14"/>
    <n v="47"/>
    <n v="33"/>
    <n v="7"/>
    <n v="0.33"/>
    <m/>
    <s v=""/>
    <n v="21"/>
    <n v="21"/>
    <n v="8"/>
    <n v="7"/>
    <n v="5"/>
    <n v="1"/>
  </r>
  <r>
    <x v="2"/>
    <s v="Regular Season"/>
    <x v="28"/>
    <x v="13"/>
    <s v="FNATIC"/>
    <s v="yoru"/>
    <x v="11"/>
    <s v=""/>
    <n v="22"/>
    <n v="12"/>
    <n v="248"/>
    <n v="15"/>
    <n v="0.68"/>
    <n v="159"/>
    <n v="95"/>
    <n v="23"/>
    <n v="5"/>
    <n v="18"/>
    <n v="0.33"/>
    <m/>
    <s v=""/>
    <n v="21"/>
    <n v="21"/>
    <n v="14"/>
    <n v="5"/>
    <n v="1"/>
    <n v="4"/>
  </r>
  <r>
    <x v="2"/>
    <s v="Regular Season"/>
    <x v="28"/>
    <x v="12"/>
    <s v="FNATIC"/>
    <s v="iso"/>
    <x v="19"/>
    <s v=""/>
    <n v="22"/>
    <n v="12"/>
    <n v="247"/>
    <n v="138"/>
    <n v="0.64"/>
    <n v="162"/>
    <n v="82"/>
    <n v="23"/>
    <n v="18"/>
    <n v="5"/>
    <n v="0.41"/>
    <m/>
    <s v=""/>
    <n v="18"/>
    <n v="18"/>
    <n v="13"/>
    <n v="5"/>
    <n v="4"/>
    <n v="1"/>
  </r>
  <r>
    <x v="2"/>
    <s v="Regular Season"/>
    <x v="28"/>
    <x v="12"/>
    <s v="FNATIC"/>
    <s v="killjoy"/>
    <x v="3"/>
    <s v=""/>
    <n v="15"/>
    <n v="133"/>
    <n v="197"/>
    <n v="183"/>
    <n v="0.87"/>
    <n v="138"/>
    <n v="73"/>
    <n v="7"/>
    <n v="0"/>
    <n v="0"/>
    <n v="0.23"/>
    <m/>
    <s v=""/>
    <n v="11"/>
    <n v="11"/>
    <n v="6"/>
    <n v="1"/>
    <n v="0"/>
    <n v="0"/>
  </r>
  <r>
    <x v="2"/>
    <s v="Regular Season"/>
    <x v="28"/>
    <x v="10"/>
    <s v="FNATIC"/>
    <s v="omen"/>
    <x v="5"/>
    <s v=""/>
    <n v="22"/>
    <n v="92"/>
    <n v="110"/>
    <n v="8"/>
    <n v="0.77"/>
    <n v="82"/>
    <n v="36"/>
    <n v="59"/>
    <n v="5"/>
    <n v="5"/>
    <n v="0.19"/>
    <m/>
    <s v="0/2"/>
    <n v="8"/>
    <n v="8"/>
    <n v="10"/>
    <n v="13"/>
    <n v="1"/>
    <n v="1"/>
  </r>
  <r>
    <x v="2"/>
    <s v="Regular Season"/>
    <x v="28"/>
    <x v="10"/>
    <s v="FNATIC"/>
    <s v="viper"/>
    <x v="9"/>
    <s v=""/>
    <n v="15"/>
    <n v="147"/>
    <n v="214"/>
    <n v="22"/>
    <n v="1"/>
    <n v="161"/>
    <n v="73"/>
    <n v="53"/>
    <n v="2"/>
    <n v="7"/>
    <n v="0.28999999999999998"/>
    <m/>
    <s v="0/1"/>
    <n v="11"/>
    <n v="11"/>
    <n v="5"/>
    <n v="8"/>
    <n v="3"/>
    <n v="1"/>
  </r>
  <r>
    <x v="2"/>
    <s v="Regular Season"/>
    <x v="28"/>
    <x v="14"/>
    <s v="FNATIC"/>
    <s v="sova"/>
    <x v="8"/>
    <s v=""/>
    <n v="37"/>
    <n v="132"/>
    <n v="218"/>
    <n v="153"/>
    <n v="0.81"/>
    <n v="159"/>
    <n v="78"/>
    <n v="32"/>
    <n v="8"/>
    <n v="8"/>
    <n v="0.27"/>
    <m/>
    <s v="0/1"/>
    <n v="19"/>
    <n v="29"/>
    <n v="19"/>
    <n v="12"/>
    <n v="3"/>
    <n v="3"/>
  </r>
  <r>
    <x v="3"/>
    <s v="Playoffs"/>
    <x v="24"/>
    <x v="25"/>
    <s v="Trace Esports"/>
    <s v="breach"/>
    <x v="12"/>
    <s v=""/>
    <n v="23"/>
    <m/>
    <n v="226"/>
    <n v="113"/>
    <m/>
    <n v="135"/>
    <n v="78"/>
    <n v="57"/>
    <n v="9"/>
    <n v="4"/>
    <m/>
    <m/>
    <s v=""/>
    <n v="18"/>
    <n v="18"/>
    <n v="16"/>
    <n v="13"/>
    <n v="2"/>
    <n v="1"/>
  </r>
  <r>
    <x v="3"/>
    <s v="Playoffs"/>
    <x v="24"/>
    <x v="25"/>
    <s v="Trace Esports"/>
    <s v="viper"/>
    <x v="9"/>
    <s v=""/>
    <n v="20"/>
    <m/>
    <n v="203"/>
    <n v="15"/>
    <m/>
    <n v="115"/>
    <n v="75"/>
    <n v="45"/>
    <n v="0"/>
    <n v="5"/>
    <m/>
    <m/>
    <s v=""/>
    <n v="15"/>
    <n v="15"/>
    <n v="10"/>
    <n v="9"/>
    <n v="0"/>
    <n v="1"/>
  </r>
  <r>
    <x v="3"/>
    <s v="Playoffs"/>
    <x v="24"/>
    <x v="27"/>
    <s v="Trace Esports"/>
    <s v="cypher"/>
    <x v="2"/>
    <s v=""/>
    <n v="23"/>
    <m/>
    <n v="166"/>
    <n v="68"/>
    <m/>
    <n v="116"/>
    <n v="57"/>
    <n v="22"/>
    <n v="4"/>
    <n v="13"/>
    <m/>
    <m/>
    <s v=""/>
    <n v="13"/>
    <n v="13"/>
    <n v="19"/>
    <n v="5"/>
    <n v="1"/>
    <n v="3"/>
  </r>
  <r>
    <x v="3"/>
    <s v="Playoffs"/>
    <x v="24"/>
    <x v="27"/>
    <s v="Trace Esports"/>
    <s v="killjoy"/>
    <x v="3"/>
    <s v=""/>
    <n v="20"/>
    <m/>
    <n v="288"/>
    <n v="23"/>
    <m/>
    <n v="175"/>
    <n v="115"/>
    <n v="15"/>
    <n v="2"/>
    <n v="5"/>
    <m/>
    <m/>
    <s v=""/>
    <n v="23"/>
    <n v="23"/>
    <n v="10"/>
    <n v="3"/>
    <n v="4"/>
    <n v="1"/>
  </r>
  <r>
    <x v="3"/>
    <s v="Playoffs"/>
    <x v="24"/>
    <x v="29"/>
    <s v="Trace Esports"/>
    <s v="fade"/>
    <x v="1"/>
    <s v=""/>
    <n v="20"/>
    <m/>
    <n v="223"/>
    <n v="114"/>
    <m/>
    <n v="138"/>
    <n v="8"/>
    <n v="35"/>
    <n v="15"/>
    <n v="15"/>
    <m/>
    <m/>
    <s v=""/>
    <n v="16"/>
    <n v="16"/>
    <n v="14"/>
    <n v="7"/>
    <n v="3"/>
    <n v="3"/>
  </r>
  <r>
    <x v="3"/>
    <s v="Playoffs"/>
    <x v="24"/>
    <x v="29"/>
    <s v="Trace Esports"/>
    <s v="sova"/>
    <x v="8"/>
    <s v=""/>
    <n v="23"/>
    <m/>
    <n v="241"/>
    <n v="113"/>
    <m/>
    <n v="149"/>
    <n v="78"/>
    <n v="39"/>
    <n v="13"/>
    <n v="9"/>
    <m/>
    <m/>
    <s v=""/>
    <n v="18"/>
    <n v="18"/>
    <n v="16"/>
    <n v="9"/>
    <n v="3"/>
    <n v="2"/>
  </r>
  <r>
    <x v="3"/>
    <s v="Playoffs"/>
    <x v="24"/>
    <x v="26"/>
    <s v="Trace Esports"/>
    <s v="omen"/>
    <x v="5"/>
    <s v=""/>
    <n v="43"/>
    <m/>
    <n v="179"/>
    <n v="97"/>
    <m/>
    <n v="110"/>
    <n v="65"/>
    <n v="4"/>
    <n v="5"/>
    <n v="2"/>
    <m/>
    <m/>
    <s v=""/>
    <n v="14"/>
    <n v="28"/>
    <n v="29"/>
    <n v="17"/>
    <n v="2"/>
    <n v="1"/>
  </r>
  <r>
    <x v="3"/>
    <s v="Playoffs"/>
    <x v="24"/>
    <x v="28"/>
    <s v="Trace Esports"/>
    <s v="raze"/>
    <x v="7"/>
    <s v=""/>
    <n v="43"/>
    <m/>
    <n v="226"/>
    <n v="121"/>
    <m/>
    <n v="153"/>
    <n v="81"/>
    <n v="19"/>
    <n v="21"/>
    <n v="16"/>
    <m/>
    <m/>
    <s v=""/>
    <n v="19"/>
    <n v="35"/>
    <n v="29"/>
    <n v="8"/>
    <n v="9"/>
    <n v="7"/>
  </r>
  <r>
    <x v="3"/>
    <s v="Playoffs"/>
    <x v="24"/>
    <x v="154"/>
    <s v="All Gamers"/>
    <s v="breach"/>
    <x v="12"/>
    <s v=""/>
    <n v="23"/>
    <m/>
    <n v="165"/>
    <n v="72"/>
    <m/>
    <n v="98"/>
    <n v="57"/>
    <n v="43"/>
    <n v="0"/>
    <n v="4"/>
    <m/>
    <m/>
    <s v=""/>
    <n v="13"/>
    <n v="13"/>
    <n v="18"/>
    <n v="10"/>
    <n v="0"/>
    <n v="1"/>
  </r>
  <r>
    <x v="3"/>
    <s v="Playoffs"/>
    <x v="24"/>
    <x v="154"/>
    <s v="All Gamers"/>
    <s v="deadlock"/>
    <x v="14"/>
    <s v=""/>
    <n v="20"/>
    <m/>
    <n v="166"/>
    <n v="58"/>
    <m/>
    <n v="108"/>
    <n v="55"/>
    <n v="2"/>
    <n v="0"/>
    <n v="5"/>
    <m/>
    <m/>
    <s v=""/>
    <n v="11"/>
    <n v="11"/>
    <n v="19"/>
    <n v="4"/>
    <n v="0"/>
    <n v="1"/>
  </r>
  <r>
    <x v="3"/>
    <s v="Playoffs"/>
    <x v="24"/>
    <x v="155"/>
    <s v="All Gamers"/>
    <s v="cypher"/>
    <x v="2"/>
    <s v=""/>
    <n v="43"/>
    <m/>
    <n v="214"/>
    <n v="12"/>
    <m/>
    <n v="134"/>
    <n v="84"/>
    <n v="9"/>
    <n v="9"/>
    <n v="2"/>
    <m/>
    <m/>
    <s v=""/>
    <n v="22"/>
    <n v="36"/>
    <n v="30"/>
    <n v="4"/>
    <n v="4"/>
    <n v="1"/>
  </r>
  <r>
    <x v="3"/>
    <s v="Playoffs"/>
    <x v="24"/>
    <x v="156"/>
    <s v="All Gamers"/>
    <s v="fade"/>
    <x v="1"/>
    <s v=""/>
    <n v="20"/>
    <m/>
    <n v="198"/>
    <n v="71"/>
    <m/>
    <n v="134"/>
    <n v="6"/>
    <n v="4"/>
    <n v="5"/>
    <n v="25"/>
    <m/>
    <m/>
    <s v=""/>
    <n v="12"/>
    <n v="12"/>
    <n v="17"/>
    <n v="8"/>
    <n v="1"/>
    <n v="5"/>
  </r>
  <r>
    <x v="3"/>
    <s v="Playoffs"/>
    <x v="24"/>
    <x v="156"/>
    <s v="All Gamers"/>
    <s v="gekko"/>
    <x v="4"/>
    <s v=""/>
    <n v="23"/>
    <m/>
    <n v="161"/>
    <n v="88"/>
    <m/>
    <n v="107"/>
    <n v="61"/>
    <n v="17"/>
    <n v="0"/>
    <n v="22"/>
    <m/>
    <m/>
    <s v=""/>
    <n v="14"/>
    <n v="14"/>
    <n v="16"/>
    <n v="4"/>
    <n v="0"/>
    <n v="5"/>
  </r>
  <r>
    <x v="3"/>
    <s v="Playoffs"/>
    <x v="24"/>
    <x v="157"/>
    <s v="All Gamers"/>
    <s v="omen"/>
    <x v="5"/>
    <s v=""/>
    <n v="43"/>
    <m/>
    <n v="158"/>
    <n v="75"/>
    <m/>
    <n v="108"/>
    <n v="56"/>
    <n v="33"/>
    <n v="7"/>
    <n v="7"/>
    <m/>
    <m/>
    <s v=""/>
    <n v="18"/>
    <n v="24"/>
    <n v="32"/>
    <n v="14"/>
    <n v="3"/>
    <n v="3"/>
  </r>
  <r>
    <x v="3"/>
    <s v="Playoffs"/>
    <x v="24"/>
    <x v="158"/>
    <s v="All Gamers"/>
    <s v="raze"/>
    <x v="7"/>
    <s v=""/>
    <n v="43"/>
    <m/>
    <n v="231"/>
    <n v="97"/>
    <m/>
    <n v="145"/>
    <n v="77"/>
    <n v="16"/>
    <n v="26"/>
    <n v="19"/>
    <m/>
    <m/>
    <s v=""/>
    <n v="18"/>
    <n v="33"/>
    <n v="34"/>
    <n v="7"/>
    <n v="11"/>
    <n v="8"/>
  </r>
  <r>
    <x v="3"/>
    <s v="Playoffs"/>
    <x v="24"/>
    <x v="49"/>
    <s v="Bilibili Gaming"/>
    <s v="chamber"/>
    <x v="20"/>
    <s v=""/>
    <n v="22"/>
    <m/>
    <n v="301"/>
    <n v="121"/>
    <m/>
    <n v="186"/>
    <n v="105"/>
    <n v="18"/>
    <n v="23"/>
    <n v="18"/>
    <m/>
    <m/>
    <s v=""/>
    <n v="23"/>
    <n v="23"/>
    <n v="19"/>
    <n v="4"/>
    <n v="5"/>
    <n v="4"/>
  </r>
  <r>
    <x v="3"/>
    <s v="Playoffs"/>
    <x v="24"/>
    <x v="49"/>
    <s v="Bilibili Gaming"/>
    <s v="jett"/>
    <x v="6"/>
    <s v=""/>
    <n v="20"/>
    <m/>
    <n v="235"/>
    <n v="142"/>
    <m/>
    <n v="147"/>
    <n v="85"/>
    <n v="3"/>
    <n v="2"/>
    <n v="25"/>
    <m/>
    <m/>
    <s v=""/>
    <n v="17"/>
    <n v="17"/>
    <n v="12"/>
    <n v="6"/>
    <n v="4"/>
    <n v="5"/>
  </r>
  <r>
    <x v="3"/>
    <s v="Playoffs"/>
    <x v="24"/>
    <x v="48"/>
    <s v="Bilibili Gaming"/>
    <s v="gekko"/>
    <x v="4"/>
    <s v=""/>
    <n v="22"/>
    <m/>
    <n v="196"/>
    <n v="10"/>
    <m/>
    <n v="130"/>
    <n v="68"/>
    <n v="27"/>
    <n v="5"/>
    <n v="0"/>
    <m/>
    <m/>
    <s v=""/>
    <n v="15"/>
    <n v="15"/>
    <n v="15"/>
    <n v="6"/>
    <n v="1"/>
    <n v="0"/>
  </r>
  <r>
    <x v="3"/>
    <s v="Playoffs"/>
    <x v="24"/>
    <x v="48"/>
    <s v="Bilibili Gaming"/>
    <s v="kayo"/>
    <x v="17"/>
    <s v=""/>
    <n v="20"/>
    <m/>
    <n v="185"/>
    <n v="117"/>
    <m/>
    <n v="102"/>
    <n v="7"/>
    <n v="55"/>
    <n v="0"/>
    <n v="0"/>
    <m/>
    <m/>
    <s v=""/>
    <n v="14"/>
    <n v="14"/>
    <n v="12"/>
    <n v="11"/>
    <n v="0"/>
    <n v="0"/>
  </r>
  <r>
    <x v="3"/>
    <s v="Playoffs"/>
    <x v="24"/>
    <x v="47"/>
    <s v="Bilibili Gaming"/>
    <s v="killjoy"/>
    <x v="3"/>
    <s v=""/>
    <n v="20"/>
    <m/>
    <n v="328"/>
    <n v="15"/>
    <m/>
    <n v="225"/>
    <n v="105"/>
    <n v="5"/>
    <n v="15"/>
    <n v="0"/>
    <m/>
    <m/>
    <s v=""/>
    <n v="21"/>
    <n v="21"/>
    <n v="14"/>
    <n v="10"/>
    <n v="3"/>
    <n v="0"/>
  </r>
  <r>
    <x v="3"/>
    <s v="Playoffs"/>
    <x v="24"/>
    <x v="47"/>
    <s v="Bilibili Gaming"/>
    <s v="raze"/>
    <x v="7"/>
    <s v=""/>
    <n v="22"/>
    <m/>
    <n v="221"/>
    <n v="113"/>
    <m/>
    <n v="137"/>
    <n v="82"/>
    <n v="9"/>
    <n v="14"/>
    <n v="18"/>
    <m/>
    <m/>
    <s v=""/>
    <n v="18"/>
    <n v="18"/>
    <n v="16"/>
    <n v="2"/>
    <n v="3"/>
    <n v="4"/>
  </r>
  <r>
    <x v="3"/>
    <s v="Playoffs"/>
    <x v="24"/>
    <x v="46"/>
    <s v="Bilibili Gaming"/>
    <s v="omen"/>
    <x v="5"/>
    <s v=""/>
    <n v="22"/>
    <m/>
    <n v="174"/>
    <n v="108"/>
    <m/>
    <n v="104"/>
    <n v="64"/>
    <n v="45"/>
    <n v="5"/>
    <n v="14"/>
    <m/>
    <m/>
    <s v=""/>
    <n v="14"/>
    <n v="14"/>
    <n v="13"/>
    <n v="10"/>
    <n v="1"/>
    <n v="3"/>
  </r>
  <r>
    <x v="3"/>
    <s v="Playoffs"/>
    <x v="24"/>
    <x v="46"/>
    <s v="Bilibili Gaming"/>
    <s v="viper"/>
    <x v="9"/>
    <s v=""/>
    <n v="20"/>
    <m/>
    <n v="171"/>
    <n v="117"/>
    <m/>
    <n v="96"/>
    <n v="7"/>
    <n v="35"/>
    <n v="15"/>
    <n v="1"/>
    <m/>
    <m/>
    <s v=""/>
    <n v="14"/>
    <n v="14"/>
    <n v="12"/>
    <n v="7"/>
    <n v="3"/>
    <n v="2"/>
  </r>
  <r>
    <x v="3"/>
    <s v="Playoffs"/>
    <x v="24"/>
    <x v="45"/>
    <s v="Bilibili Gaming"/>
    <s v="sage"/>
    <x v="21"/>
    <s v=""/>
    <n v="42"/>
    <m/>
    <n v="192"/>
    <n v="112"/>
    <m/>
    <n v="122"/>
    <n v="67"/>
    <n v="52"/>
    <n v="5"/>
    <n v="5"/>
    <m/>
    <m/>
    <s v=""/>
    <n v="16"/>
    <n v="28"/>
    <n v="25"/>
    <n v="22"/>
    <n v="2"/>
    <n v="2"/>
  </r>
  <r>
    <x v="3"/>
    <s v="Playoffs"/>
    <x v="24"/>
    <x v="159"/>
    <s v="JDG Esports"/>
    <s v="cypher"/>
    <x v="2"/>
    <s v=""/>
    <n v="22"/>
    <m/>
    <n v="135"/>
    <n v="58"/>
    <m/>
    <n v="89"/>
    <n v="5"/>
    <n v="14"/>
    <n v="9"/>
    <n v="14"/>
    <m/>
    <m/>
    <s v=""/>
    <n v="11"/>
    <n v="11"/>
    <n v="19"/>
    <n v="3"/>
    <n v="2"/>
    <n v="3"/>
  </r>
  <r>
    <x v="3"/>
    <s v="Playoffs"/>
    <x v="24"/>
    <x v="159"/>
    <s v="JDG Esports"/>
    <s v="killjoy"/>
    <x v="3"/>
    <s v=""/>
    <n v="20"/>
    <m/>
    <n v="137"/>
    <n v="65"/>
    <m/>
    <n v="98"/>
    <n v="55"/>
    <n v="5"/>
    <n v="1"/>
    <n v="15"/>
    <m/>
    <m/>
    <s v=""/>
    <n v="11"/>
    <n v="11"/>
    <n v="17"/>
    <n v="1"/>
    <n v="2"/>
    <n v="3"/>
  </r>
  <r>
    <x v="3"/>
    <s v="Playoffs"/>
    <x v="24"/>
    <x v="160"/>
    <s v="JDG Esports"/>
    <s v="deadlock"/>
    <x v="14"/>
    <s v=""/>
    <n v="20"/>
    <m/>
    <n v="205"/>
    <n v="58"/>
    <m/>
    <n v="140"/>
    <n v="55"/>
    <n v="45"/>
    <n v="15"/>
    <n v="5"/>
    <m/>
    <m/>
    <s v=""/>
    <n v="11"/>
    <n v="11"/>
    <n v="19"/>
    <n v="9"/>
    <n v="3"/>
    <n v="1"/>
  </r>
  <r>
    <x v="3"/>
    <s v="Playoffs"/>
    <x v="24"/>
    <x v="160"/>
    <s v="JDG Esports"/>
    <s v="omen"/>
    <x v="5"/>
    <s v=""/>
    <n v="22"/>
    <m/>
    <n v="151"/>
    <n v="73"/>
    <m/>
    <n v="94"/>
    <n v="5"/>
    <n v="36"/>
    <n v="9"/>
    <n v="9"/>
    <m/>
    <m/>
    <s v=""/>
    <n v="11"/>
    <n v="11"/>
    <n v="15"/>
    <n v="8"/>
    <n v="2"/>
    <n v="2"/>
  </r>
  <r>
    <x v="3"/>
    <s v="Playoffs"/>
    <x v="24"/>
    <x v="161"/>
    <s v="JDG Esports"/>
    <s v="jett"/>
    <x v="6"/>
    <s v=""/>
    <n v="20"/>
    <m/>
    <n v="155"/>
    <n v="73"/>
    <m/>
    <n v="113"/>
    <n v="55"/>
    <n v="5"/>
    <n v="5"/>
    <n v="35"/>
    <m/>
    <m/>
    <s v=""/>
    <n v="11"/>
    <n v="11"/>
    <n v="15"/>
    <n v="1"/>
    <n v="1"/>
    <n v="7"/>
  </r>
  <r>
    <x v="3"/>
    <s v="Playoffs"/>
    <x v="24"/>
    <x v="161"/>
    <s v="JDG Esports"/>
    <s v="raze"/>
    <x v="7"/>
    <s v=""/>
    <n v="22"/>
    <m/>
    <n v="214"/>
    <n v="94"/>
    <m/>
    <n v="152"/>
    <n v="68"/>
    <n v="18"/>
    <n v="9"/>
    <n v="14"/>
    <m/>
    <m/>
    <s v=""/>
    <n v="15"/>
    <n v="15"/>
    <n v="16"/>
    <n v="4"/>
    <n v="2"/>
    <n v="3"/>
  </r>
  <r>
    <x v="3"/>
    <s v="Playoffs"/>
    <x v="24"/>
    <x v="162"/>
    <s v="JDG Esports"/>
    <s v="kayo"/>
    <x v="17"/>
    <s v=""/>
    <n v="42"/>
    <m/>
    <n v="206"/>
    <n v="94"/>
    <m/>
    <n v="131"/>
    <n v="74"/>
    <n v="33"/>
    <n v="12"/>
    <n v="5"/>
    <m/>
    <m/>
    <s v=""/>
    <n v="21"/>
    <n v="31"/>
    <n v="33"/>
    <n v="14"/>
    <n v="5"/>
    <n v="2"/>
  </r>
  <r>
    <x v="3"/>
    <s v="Playoffs"/>
    <x v="24"/>
    <x v="163"/>
    <s v="JDG Esports"/>
    <s v="sova"/>
    <x v="8"/>
    <s v=""/>
    <n v="22"/>
    <m/>
    <n v="285"/>
    <n v="131"/>
    <m/>
    <n v="184"/>
    <n v="95"/>
    <n v="36"/>
    <n v="9"/>
    <n v="5"/>
    <m/>
    <m/>
    <s v=""/>
    <n v="21"/>
    <n v="21"/>
    <n v="16"/>
    <n v="8"/>
    <n v="2"/>
    <n v="1"/>
  </r>
  <r>
    <x v="3"/>
    <s v="Playoffs"/>
    <x v="24"/>
    <x v="163"/>
    <s v="JDG Esports"/>
    <s v="viper"/>
    <x v="9"/>
    <s v=""/>
    <n v="20"/>
    <m/>
    <n v="223"/>
    <n v="114"/>
    <m/>
    <n v="137"/>
    <n v="8"/>
    <n v="1"/>
    <n v="5"/>
    <n v="0"/>
    <m/>
    <m/>
    <s v=""/>
    <n v="16"/>
    <n v="16"/>
    <n v="14"/>
    <n v="2"/>
    <n v="1"/>
    <n v="0"/>
  </r>
  <r>
    <x v="3"/>
    <s v="Playoffs"/>
    <x v="1"/>
    <x v="50"/>
    <s v="FunPlus Phoenix"/>
    <s v="astra"/>
    <x v="0"/>
    <s v=""/>
    <n v="16"/>
    <m/>
    <n v="141"/>
    <n v="54"/>
    <m/>
    <n v="107"/>
    <n v="44"/>
    <n v="31"/>
    <n v="0"/>
    <n v="6"/>
    <m/>
    <m/>
    <s v=""/>
    <n v="7"/>
    <n v="7"/>
    <n v="13"/>
    <n v="5"/>
    <n v="0"/>
    <n v="1"/>
  </r>
  <r>
    <x v="3"/>
    <s v="Playoffs"/>
    <x v="1"/>
    <x v="50"/>
    <s v="FunPlus Phoenix"/>
    <s v="kayo"/>
    <x v="17"/>
    <s v=""/>
    <n v="24"/>
    <m/>
    <n v="214"/>
    <n v="106"/>
    <m/>
    <n v="143"/>
    <n v="71"/>
    <n v="38"/>
    <n v="0"/>
    <n v="4"/>
    <m/>
    <m/>
    <s v=""/>
    <n v="17"/>
    <n v="17"/>
    <n v="16"/>
    <n v="9"/>
    <n v="0"/>
    <n v="1"/>
  </r>
  <r>
    <x v="3"/>
    <s v="Playoffs"/>
    <x v="1"/>
    <x v="53"/>
    <s v="FunPlus Phoenix"/>
    <s v="breach"/>
    <x v="12"/>
    <s v=""/>
    <n v="24"/>
    <m/>
    <n v="190"/>
    <n v="113"/>
    <m/>
    <n v="120"/>
    <n v="71"/>
    <n v="38"/>
    <n v="8"/>
    <n v="0"/>
    <m/>
    <m/>
    <s v=""/>
    <n v="17"/>
    <n v="17"/>
    <n v="15"/>
    <n v="9"/>
    <n v="2"/>
    <n v="0"/>
  </r>
  <r>
    <x v="3"/>
    <s v="Playoffs"/>
    <x v="1"/>
    <x v="53"/>
    <s v="FunPlus Phoenix"/>
    <s v="sova"/>
    <x v="8"/>
    <s v=""/>
    <n v="16"/>
    <m/>
    <n v="147"/>
    <n v="56"/>
    <m/>
    <n v="91"/>
    <n v="56"/>
    <n v="19"/>
    <n v="13"/>
    <n v="6"/>
    <m/>
    <m/>
    <s v=""/>
    <n v="9"/>
    <n v="9"/>
    <n v="16"/>
    <n v="3"/>
    <n v="2"/>
    <n v="1"/>
  </r>
  <r>
    <x v="3"/>
    <s v="Playoffs"/>
    <x v="1"/>
    <x v="51"/>
    <s v="FunPlus Phoenix"/>
    <s v="cypher"/>
    <x v="2"/>
    <s v=""/>
    <n v="24"/>
    <m/>
    <n v="222"/>
    <n v="95"/>
    <m/>
    <n v="138"/>
    <n v="79"/>
    <n v="29"/>
    <n v="17"/>
    <n v="8"/>
    <m/>
    <m/>
    <s v=""/>
    <n v="19"/>
    <n v="19"/>
    <n v="20"/>
    <n v="7"/>
    <n v="4"/>
    <n v="2"/>
  </r>
  <r>
    <x v="3"/>
    <s v="Playoffs"/>
    <x v="1"/>
    <x v="51"/>
    <s v="FunPlus Phoenix"/>
    <s v="kayo"/>
    <x v="17"/>
    <s v=""/>
    <n v="16"/>
    <m/>
    <n v="182"/>
    <n v="64"/>
    <m/>
    <n v="118"/>
    <n v="56"/>
    <n v="44"/>
    <n v="0"/>
    <n v="6"/>
    <m/>
    <m/>
    <s v=""/>
    <n v="9"/>
    <n v="9"/>
    <n v="14"/>
    <n v="7"/>
    <n v="0"/>
    <n v="1"/>
  </r>
  <r>
    <x v="3"/>
    <s v="Playoffs"/>
    <x v="1"/>
    <x v="54"/>
    <s v="FunPlus Phoenix"/>
    <s v="jett"/>
    <x v="6"/>
    <s v=""/>
    <n v="40"/>
    <m/>
    <n v="162"/>
    <n v="51"/>
    <m/>
    <n v="105"/>
    <n v="48"/>
    <n v="13"/>
    <n v="25"/>
    <n v="33"/>
    <m/>
    <m/>
    <s v=""/>
    <n v="10"/>
    <n v="19"/>
    <n v="37"/>
    <n v="5"/>
    <n v="10"/>
    <n v="13"/>
  </r>
  <r>
    <x v="3"/>
    <s v="Playoffs"/>
    <x v="1"/>
    <x v="52"/>
    <s v="FunPlus Phoenix"/>
    <s v="omen"/>
    <x v="5"/>
    <s v=""/>
    <n v="40"/>
    <m/>
    <n v="154"/>
    <n v="69"/>
    <m/>
    <n v="103"/>
    <n v="55"/>
    <n v="63"/>
    <n v="3"/>
    <n v="5"/>
    <m/>
    <m/>
    <s v=""/>
    <n v="15"/>
    <n v="22"/>
    <n v="32"/>
    <n v="25"/>
    <n v="1"/>
    <n v="2"/>
  </r>
  <r>
    <x v="3"/>
    <s v="Playoffs"/>
    <x v="1"/>
    <x v="32"/>
    <s v="EDward Gaming"/>
    <s v="breach"/>
    <x v="12"/>
    <s v=""/>
    <n v="23"/>
    <m/>
    <n v="119"/>
    <n v="71"/>
    <m/>
    <n v="83"/>
    <n v="43"/>
    <n v="43"/>
    <n v="4"/>
    <n v="9"/>
    <m/>
    <m/>
    <s v=""/>
    <n v="10"/>
    <n v="10"/>
    <n v="14"/>
    <n v="10"/>
    <n v="1"/>
    <n v="2"/>
  </r>
  <r>
    <x v="3"/>
    <s v="Playoffs"/>
    <x v="1"/>
    <x v="32"/>
    <s v="EDward Gaming"/>
    <s v="fade"/>
    <x v="1"/>
    <s v=""/>
    <n v="20"/>
    <m/>
    <n v="99"/>
    <n v="47"/>
    <m/>
    <n v="75"/>
    <n v="35"/>
    <n v="2"/>
    <n v="0"/>
    <n v="0"/>
    <m/>
    <m/>
    <s v=""/>
    <n v="7"/>
    <n v="7"/>
    <n v="15"/>
    <n v="4"/>
    <n v="0"/>
    <n v="0"/>
  </r>
  <r>
    <x v="3"/>
    <s v="Playoffs"/>
    <x v="1"/>
    <x v="32"/>
    <s v="EDward Gaming"/>
    <s v="kayo"/>
    <x v="17"/>
    <s v=""/>
    <n v="18"/>
    <m/>
    <n v="164"/>
    <n v="144"/>
    <m/>
    <n v="110"/>
    <n v="72"/>
    <n v="56"/>
    <n v="0"/>
    <n v="0"/>
    <m/>
    <m/>
    <s v=""/>
    <n v="13"/>
    <n v="13"/>
    <n v="9"/>
    <n v="10"/>
    <n v="0"/>
    <n v="0"/>
  </r>
  <r>
    <x v="3"/>
    <s v="Playoffs"/>
    <x v="1"/>
    <x v="31"/>
    <s v="EDward Gaming"/>
    <s v="brimstone"/>
    <x v="15"/>
    <s v=""/>
    <n v="20"/>
    <m/>
    <n v="215"/>
    <n v="107"/>
    <m/>
    <n v="147"/>
    <n v="75"/>
    <n v="4"/>
    <n v="1"/>
    <n v="5"/>
    <m/>
    <m/>
    <s v=""/>
    <n v="15"/>
    <n v="15"/>
    <n v="14"/>
    <n v="8"/>
    <n v="2"/>
    <n v="1"/>
  </r>
  <r>
    <x v="3"/>
    <s v="Playoffs"/>
    <x v="1"/>
    <x v="31"/>
    <s v="EDward Gaming"/>
    <s v="cypher"/>
    <x v="2"/>
    <s v=""/>
    <n v="18"/>
    <m/>
    <n v="226"/>
    <n v="167"/>
    <m/>
    <n v="148"/>
    <n v="83"/>
    <n v="28"/>
    <n v="6"/>
    <n v="0"/>
    <m/>
    <m/>
    <s v=""/>
    <n v="15"/>
    <n v="15"/>
    <n v="9"/>
    <n v="5"/>
    <n v="1"/>
    <n v="0"/>
  </r>
  <r>
    <x v="3"/>
    <s v="Playoffs"/>
    <x v="1"/>
    <x v="31"/>
    <s v="EDward Gaming"/>
    <s v="omen"/>
    <x v="5"/>
    <s v=""/>
    <n v="23"/>
    <m/>
    <n v="136"/>
    <n v="73"/>
    <m/>
    <n v="82"/>
    <n v="48"/>
    <n v="3"/>
    <n v="0"/>
    <n v="13"/>
    <m/>
    <m/>
    <s v=""/>
    <n v="11"/>
    <n v="11"/>
    <n v="15"/>
    <n v="7"/>
    <n v="0"/>
    <n v="3"/>
  </r>
  <r>
    <x v="3"/>
    <s v="Playoffs"/>
    <x v="1"/>
    <x v="30"/>
    <s v="EDward Gaming"/>
    <s v="clove"/>
    <x v="18"/>
    <s v=""/>
    <n v="23"/>
    <m/>
    <n v="221"/>
    <n v="143"/>
    <m/>
    <n v="140"/>
    <n v="87"/>
    <n v="3"/>
    <n v="9"/>
    <n v="13"/>
    <m/>
    <m/>
    <s v=""/>
    <n v="20"/>
    <n v="20"/>
    <n v="14"/>
    <n v="7"/>
    <n v="2"/>
    <n v="3"/>
  </r>
  <r>
    <x v="3"/>
    <s v="Playoffs"/>
    <x v="1"/>
    <x v="30"/>
    <s v="EDward Gaming"/>
    <s v="omen"/>
    <x v="5"/>
    <s v=""/>
    <n v="18"/>
    <m/>
    <n v="199"/>
    <n v="12"/>
    <m/>
    <n v="133"/>
    <n v="67"/>
    <n v="33"/>
    <n v="11"/>
    <n v="6"/>
    <m/>
    <m/>
    <s v=""/>
    <n v="12"/>
    <n v="12"/>
    <n v="10"/>
    <n v="6"/>
    <n v="2"/>
    <n v="1"/>
  </r>
  <r>
    <x v="3"/>
    <s v="Playoffs"/>
    <x v="1"/>
    <x v="30"/>
    <s v="EDward Gaming"/>
    <s v="raze"/>
    <x v="7"/>
    <s v=""/>
    <n v="20"/>
    <m/>
    <n v="229"/>
    <n v="10"/>
    <m/>
    <n v="149"/>
    <n v="8"/>
    <n v="25"/>
    <n v="2"/>
    <n v="1"/>
    <m/>
    <m/>
    <s v=""/>
    <n v="16"/>
    <n v="16"/>
    <n v="16"/>
    <n v="5"/>
    <n v="4"/>
    <n v="2"/>
  </r>
  <r>
    <x v="3"/>
    <s v="Playoffs"/>
    <x v="1"/>
    <x v="33"/>
    <s v="EDward Gaming"/>
    <s v="fade"/>
    <x v="1"/>
    <s v=""/>
    <n v="23"/>
    <m/>
    <n v="260"/>
    <n v="14"/>
    <m/>
    <n v="161"/>
    <n v="91"/>
    <n v="3"/>
    <n v="17"/>
    <n v="9"/>
    <m/>
    <m/>
    <s v=""/>
    <n v="21"/>
    <n v="21"/>
    <n v="15"/>
    <n v="7"/>
    <n v="4"/>
    <n v="2"/>
  </r>
  <r>
    <x v="3"/>
    <s v="Playoffs"/>
    <x v="1"/>
    <x v="33"/>
    <s v="EDward Gaming"/>
    <s v="skye"/>
    <x v="16"/>
    <s v=""/>
    <n v="20"/>
    <m/>
    <n v="193"/>
    <n v="76"/>
    <m/>
    <n v="130"/>
    <n v="65"/>
    <n v="35"/>
    <n v="15"/>
    <n v="1"/>
    <m/>
    <m/>
    <s v=""/>
    <n v="13"/>
    <n v="13"/>
    <n v="17"/>
    <n v="7"/>
    <n v="3"/>
    <n v="2"/>
  </r>
  <r>
    <x v="3"/>
    <s v="Playoffs"/>
    <x v="1"/>
    <x v="33"/>
    <s v="EDward Gaming"/>
    <s v="sova"/>
    <x v="8"/>
    <s v=""/>
    <n v="18"/>
    <m/>
    <n v="259"/>
    <n v="123"/>
    <m/>
    <n v="195"/>
    <n v="89"/>
    <n v="39"/>
    <n v="6"/>
    <n v="0"/>
    <m/>
    <m/>
    <s v=""/>
    <n v="16"/>
    <n v="16"/>
    <n v="13"/>
    <n v="7"/>
    <n v="1"/>
    <n v="0"/>
  </r>
  <r>
    <x v="3"/>
    <s v="Playoffs"/>
    <x v="1"/>
    <x v="34"/>
    <s v="EDward Gaming"/>
    <s v="jett"/>
    <x v="6"/>
    <s v=""/>
    <n v="20"/>
    <m/>
    <n v="169"/>
    <n v="81"/>
    <m/>
    <n v="117"/>
    <n v="65"/>
    <n v="0"/>
    <n v="5"/>
    <n v="25"/>
    <m/>
    <m/>
    <s v=""/>
    <n v="13"/>
    <n v="13"/>
    <n v="16"/>
    <n v="0"/>
    <n v="1"/>
    <n v="5"/>
  </r>
  <r>
    <x v="3"/>
    <s v="Playoffs"/>
    <x v="1"/>
    <x v="34"/>
    <s v="EDward Gaming"/>
    <s v="neon"/>
    <x v="13"/>
    <s v=""/>
    <n v="41"/>
    <m/>
    <n v="306"/>
    <n v="152"/>
    <m/>
    <n v="188"/>
    <n v="107"/>
    <n v="17"/>
    <n v="24"/>
    <n v="22"/>
    <m/>
    <m/>
    <s v=""/>
    <n v="23"/>
    <n v="44"/>
    <n v="29"/>
    <n v="7"/>
    <n v="10"/>
    <n v="9"/>
  </r>
  <r>
    <x v="3"/>
    <s v="Playoffs"/>
    <x v="1"/>
    <x v="45"/>
    <s v="Bilibili Gaming"/>
    <s v="breach"/>
    <x v="12"/>
    <s v=""/>
    <n v="23"/>
    <m/>
    <n v="235"/>
    <n v="131"/>
    <m/>
    <n v="149"/>
    <n v="91"/>
    <n v="48"/>
    <n v="0"/>
    <n v="4"/>
    <m/>
    <m/>
    <s v=""/>
    <n v="21"/>
    <n v="21"/>
    <n v="16"/>
    <n v="11"/>
    <n v="0"/>
    <n v="1"/>
  </r>
  <r>
    <x v="3"/>
    <s v="Playoffs"/>
    <x v="1"/>
    <x v="45"/>
    <s v="Bilibili Gaming"/>
    <s v="cypher"/>
    <x v="2"/>
    <s v=""/>
    <n v="20"/>
    <m/>
    <n v="265"/>
    <n v="146"/>
    <m/>
    <n v="183"/>
    <n v="95"/>
    <n v="3"/>
    <n v="1"/>
    <n v="1"/>
    <m/>
    <m/>
    <s v=""/>
    <n v="19"/>
    <n v="19"/>
    <n v="13"/>
    <n v="6"/>
    <n v="2"/>
    <n v="2"/>
  </r>
  <r>
    <x v="3"/>
    <s v="Playoffs"/>
    <x v="1"/>
    <x v="45"/>
    <s v="Bilibili Gaming"/>
    <s v="sage"/>
    <x v="21"/>
    <s v=""/>
    <n v="18"/>
    <m/>
    <n v="223"/>
    <n v="87"/>
    <m/>
    <n v="152"/>
    <n v="72"/>
    <n v="39"/>
    <n v="11"/>
    <n v="6"/>
    <m/>
    <m/>
    <s v=""/>
    <n v="13"/>
    <n v="13"/>
    <n v="15"/>
    <n v="7"/>
    <n v="2"/>
    <n v="1"/>
  </r>
  <r>
    <x v="3"/>
    <s v="Playoffs"/>
    <x v="1"/>
    <x v="46"/>
    <s v="Bilibili Gaming"/>
    <s v="brimstone"/>
    <x v="15"/>
    <s v=""/>
    <n v="20"/>
    <m/>
    <n v="241"/>
    <n v="155"/>
    <m/>
    <n v="152"/>
    <n v="85"/>
    <n v="55"/>
    <n v="5"/>
    <n v="0"/>
    <m/>
    <m/>
    <s v=""/>
    <n v="17"/>
    <n v="17"/>
    <n v="11"/>
    <n v="11"/>
    <n v="1"/>
    <n v="0"/>
  </r>
  <r>
    <x v="3"/>
    <s v="Playoffs"/>
    <x v="1"/>
    <x v="46"/>
    <s v="Bilibili Gaming"/>
    <s v="omen"/>
    <x v="5"/>
    <s v=""/>
    <n v="41"/>
    <m/>
    <n v="136"/>
    <n v="62"/>
    <m/>
    <n v="96"/>
    <n v="44"/>
    <n v="41"/>
    <n v="2"/>
    <n v="12"/>
    <m/>
    <m/>
    <s v=""/>
    <n v="11"/>
    <n v="18"/>
    <n v="29"/>
    <n v="17"/>
    <n v="1"/>
    <n v="5"/>
  </r>
  <r>
    <x v="3"/>
    <s v="Playoffs"/>
    <x v="1"/>
    <x v="49"/>
    <s v="Bilibili Gaming"/>
    <s v="chamber"/>
    <x v="20"/>
    <s v=""/>
    <n v="18"/>
    <m/>
    <n v="124"/>
    <n v="39"/>
    <m/>
    <n v="78"/>
    <n v="39"/>
    <n v="11"/>
    <n v="6"/>
    <n v="22"/>
    <m/>
    <m/>
    <s v=""/>
    <n v="7"/>
    <n v="7"/>
    <n v="18"/>
    <n v="2"/>
    <n v="1"/>
    <n v="4"/>
  </r>
  <r>
    <x v="3"/>
    <s v="Playoffs"/>
    <x v="1"/>
    <x v="49"/>
    <s v="Bilibili Gaming"/>
    <s v="raze"/>
    <x v="7"/>
    <s v=""/>
    <n v="43"/>
    <m/>
    <n v="196"/>
    <n v="10"/>
    <m/>
    <n v="143"/>
    <n v="65"/>
    <n v="28"/>
    <n v="21"/>
    <n v="19"/>
    <m/>
    <m/>
    <s v=""/>
    <n v="17"/>
    <n v="28"/>
    <n v="28"/>
    <n v="12"/>
    <n v="9"/>
    <n v="8"/>
  </r>
  <r>
    <x v="3"/>
    <s v="Playoffs"/>
    <x v="1"/>
    <x v="47"/>
    <s v="Bilibili Gaming"/>
    <s v="cypher"/>
    <x v="2"/>
    <s v=""/>
    <n v="23"/>
    <m/>
    <n v="162"/>
    <n v="72"/>
    <m/>
    <n v="108"/>
    <n v="57"/>
    <n v="13"/>
    <n v="17"/>
    <n v="4"/>
    <m/>
    <m/>
    <s v=""/>
    <n v="13"/>
    <n v="13"/>
    <n v="18"/>
    <n v="3"/>
    <n v="4"/>
    <n v="1"/>
  </r>
  <r>
    <x v="3"/>
    <s v="Playoffs"/>
    <x v="1"/>
    <x v="47"/>
    <s v="Bilibili Gaming"/>
    <s v="raze"/>
    <x v="7"/>
    <s v=""/>
    <n v="18"/>
    <m/>
    <n v="251"/>
    <n v="94"/>
    <m/>
    <n v="162"/>
    <n v="83"/>
    <n v="17"/>
    <n v="6"/>
    <n v="6"/>
    <m/>
    <m/>
    <s v=""/>
    <n v="15"/>
    <n v="15"/>
    <n v="16"/>
    <n v="3"/>
    <n v="1"/>
    <n v="1"/>
  </r>
  <r>
    <x v="3"/>
    <s v="Playoffs"/>
    <x v="1"/>
    <x v="47"/>
    <s v="Bilibili Gaming"/>
    <s v="viper"/>
    <x v="9"/>
    <s v=""/>
    <n v="20"/>
    <m/>
    <n v="225"/>
    <n v="107"/>
    <m/>
    <n v="127"/>
    <n v="75"/>
    <n v="5"/>
    <n v="1"/>
    <n v="15"/>
    <m/>
    <m/>
    <s v=""/>
    <n v="15"/>
    <n v="15"/>
    <n v="14"/>
    <n v="10"/>
    <n v="2"/>
    <n v="3"/>
  </r>
  <r>
    <x v="3"/>
    <s v="Playoffs"/>
    <x v="1"/>
    <x v="48"/>
    <s v="Bilibili Gaming"/>
    <s v="fade"/>
    <x v="1"/>
    <s v=""/>
    <n v="23"/>
    <m/>
    <n v="165"/>
    <n v="74"/>
    <m/>
    <n v="108"/>
    <n v="61"/>
    <n v="26"/>
    <n v="13"/>
    <n v="4"/>
    <m/>
    <m/>
    <s v=""/>
    <n v="14"/>
    <n v="14"/>
    <n v="19"/>
    <n v="6"/>
    <n v="3"/>
    <n v="1"/>
  </r>
  <r>
    <x v="3"/>
    <s v="Playoffs"/>
    <x v="1"/>
    <x v="48"/>
    <s v="Bilibili Gaming"/>
    <s v="gekko"/>
    <x v="4"/>
    <s v=""/>
    <n v="18"/>
    <m/>
    <n v="164"/>
    <n v="71"/>
    <m/>
    <n v="104"/>
    <n v="56"/>
    <n v="17"/>
    <n v="6"/>
    <n v="11"/>
    <m/>
    <m/>
    <s v=""/>
    <n v="10"/>
    <n v="10"/>
    <n v="14"/>
    <n v="3"/>
    <n v="1"/>
    <n v="2"/>
  </r>
  <r>
    <x v="3"/>
    <s v="Playoffs"/>
    <x v="1"/>
    <x v="48"/>
    <s v="Bilibili Gaming"/>
    <s v="skye"/>
    <x v="16"/>
    <s v=""/>
    <n v="20"/>
    <m/>
    <n v="248"/>
    <n v="107"/>
    <m/>
    <n v="166"/>
    <n v="8"/>
    <n v="7"/>
    <n v="15"/>
    <n v="1"/>
    <m/>
    <m/>
    <s v=""/>
    <n v="16"/>
    <n v="16"/>
    <n v="15"/>
    <n v="14"/>
    <n v="3"/>
    <n v="2"/>
  </r>
  <r>
    <x v="3"/>
    <s v="Playoffs"/>
    <x v="1"/>
    <x v="25"/>
    <s v="Trace Esports"/>
    <s v="breach"/>
    <x v="12"/>
    <s v=""/>
    <n v="24"/>
    <m/>
    <n v="140"/>
    <n v="67"/>
    <m/>
    <n v="96"/>
    <n v="5"/>
    <n v="5"/>
    <n v="13"/>
    <n v="4"/>
    <m/>
    <m/>
    <s v=""/>
    <n v="12"/>
    <n v="12"/>
    <n v="18"/>
    <n v="12"/>
    <n v="3"/>
    <n v="1"/>
  </r>
  <r>
    <x v="3"/>
    <s v="Playoffs"/>
    <x v="1"/>
    <x v="25"/>
    <s v="Trace Esports"/>
    <s v="kayo"/>
    <x v="17"/>
    <s v=""/>
    <n v="16"/>
    <m/>
    <n v="94"/>
    <n v="56"/>
    <m/>
    <n v="55"/>
    <n v="31"/>
    <n v="63"/>
    <n v="0"/>
    <n v="13"/>
    <m/>
    <m/>
    <s v=""/>
    <n v="5"/>
    <n v="5"/>
    <n v="9"/>
    <n v="10"/>
    <n v="0"/>
    <n v="2"/>
  </r>
  <r>
    <x v="3"/>
    <s v="Playoffs"/>
    <x v="1"/>
    <x v="27"/>
    <s v="Trace Esports"/>
    <s v="jett"/>
    <x v="6"/>
    <s v=""/>
    <n v="40"/>
    <m/>
    <n v="250"/>
    <n v="156"/>
    <m/>
    <n v="154"/>
    <n v="98"/>
    <n v="18"/>
    <n v="28"/>
    <n v="15"/>
    <m/>
    <m/>
    <s v=""/>
    <n v="24"/>
    <n v="39"/>
    <n v="25"/>
    <n v="7"/>
    <n v="11"/>
    <n v="6"/>
  </r>
  <r>
    <x v="3"/>
    <s v="Playoffs"/>
    <x v="1"/>
    <x v="28"/>
    <s v="Trace Esports"/>
    <s v="killjoy"/>
    <x v="3"/>
    <s v=""/>
    <n v="40"/>
    <m/>
    <n v="230"/>
    <n v="176"/>
    <m/>
    <n v="157"/>
    <n v="93"/>
    <n v="2"/>
    <n v="8"/>
    <n v="5"/>
    <m/>
    <m/>
    <s v=""/>
    <n v="26"/>
    <n v="37"/>
    <n v="21"/>
    <n v="8"/>
    <n v="3"/>
    <n v="2"/>
  </r>
  <r>
    <x v="3"/>
    <s v="Playoffs"/>
    <x v="1"/>
    <x v="26"/>
    <s v="Trace Esports"/>
    <s v="omen"/>
    <x v="5"/>
    <s v=""/>
    <n v="40"/>
    <m/>
    <n v="270"/>
    <n v="195"/>
    <m/>
    <n v="172"/>
    <n v="103"/>
    <n v="38"/>
    <n v="8"/>
    <n v="8"/>
    <m/>
    <m/>
    <s v=""/>
    <n v="22"/>
    <n v="41"/>
    <n v="21"/>
    <n v="15"/>
    <n v="3"/>
    <n v="3"/>
  </r>
  <r>
    <x v="3"/>
    <s v="Playoffs"/>
    <x v="1"/>
    <x v="29"/>
    <s v="Trace Esports"/>
    <s v="sova"/>
    <x v="8"/>
    <s v=""/>
    <n v="40"/>
    <m/>
    <n v="246"/>
    <n v="116"/>
    <m/>
    <n v="140"/>
    <n v="73"/>
    <n v="4"/>
    <n v="3"/>
    <n v="13"/>
    <m/>
    <m/>
    <s v=""/>
    <n v="22"/>
    <n v="29"/>
    <n v="25"/>
    <n v="16"/>
    <n v="1"/>
    <n v="5"/>
  </r>
  <r>
    <x v="3"/>
    <s v="Playoffs"/>
    <x v="2"/>
    <x v="25"/>
    <s v="Trace Esports"/>
    <s v="breach"/>
    <x v="12"/>
    <s v=""/>
    <n v="15"/>
    <m/>
    <n v="109"/>
    <n v="42"/>
    <m/>
    <n v="77"/>
    <n v="33"/>
    <n v="13"/>
    <n v="13"/>
    <n v="7"/>
    <m/>
    <m/>
    <s v=""/>
    <n v="5"/>
    <n v="5"/>
    <n v="12"/>
    <n v="2"/>
    <n v="2"/>
    <n v="1"/>
  </r>
  <r>
    <x v="3"/>
    <s v="Playoffs"/>
    <x v="2"/>
    <x v="25"/>
    <s v="Trace Esports"/>
    <s v="viper"/>
    <x v="9"/>
    <s v=""/>
    <n v="18"/>
    <m/>
    <n v="189"/>
    <n v="76"/>
    <m/>
    <n v="115"/>
    <n v="72"/>
    <n v="11"/>
    <n v="11"/>
    <n v="6"/>
    <m/>
    <m/>
    <s v=""/>
    <n v="13"/>
    <n v="13"/>
    <n v="17"/>
    <n v="2"/>
    <n v="2"/>
    <n v="1"/>
  </r>
  <r>
    <x v="3"/>
    <s v="Playoffs"/>
    <x v="2"/>
    <x v="27"/>
    <s v="Trace Esports"/>
    <s v="cypher"/>
    <x v="2"/>
    <s v=""/>
    <n v="33"/>
    <m/>
    <n v="123"/>
    <n v="4"/>
    <m/>
    <n v="90"/>
    <n v="36"/>
    <n v="33"/>
    <n v="6"/>
    <n v="21"/>
    <m/>
    <m/>
    <s v=""/>
    <n v="7"/>
    <n v="12"/>
    <n v="30"/>
    <n v="11"/>
    <n v="2"/>
    <n v="7"/>
  </r>
  <r>
    <x v="3"/>
    <s v="Playoffs"/>
    <x v="2"/>
    <x v="26"/>
    <s v="Trace Esports"/>
    <s v="omen"/>
    <x v="5"/>
    <s v=""/>
    <n v="33"/>
    <m/>
    <n v="100"/>
    <n v="39"/>
    <m/>
    <n v="76"/>
    <n v="36"/>
    <n v="12"/>
    <n v="0"/>
    <n v="6"/>
    <m/>
    <m/>
    <s v=""/>
    <n v="7"/>
    <n v="12"/>
    <n v="31"/>
    <n v="4"/>
    <n v="0"/>
    <n v="2"/>
  </r>
  <r>
    <x v="3"/>
    <s v="Playoffs"/>
    <x v="2"/>
    <x v="28"/>
    <s v="Trace Esports"/>
    <s v="raze"/>
    <x v="7"/>
    <s v=""/>
    <n v="33"/>
    <m/>
    <n v="216"/>
    <n v="79"/>
    <m/>
    <n v="161"/>
    <n v="67"/>
    <n v="33"/>
    <n v="9"/>
    <n v="9"/>
    <m/>
    <m/>
    <s v=""/>
    <n v="11"/>
    <n v="22"/>
    <n v="28"/>
    <n v="11"/>
    <n v="3"/>
    <n v="3"/>
  </r>
  <r>
    <x v="3"/>
    <s v="Playoffs"/>
    <x v="2"/>
    <x v="29"/>
    <s v="Trace Esports"/>
    <s v="skye"/>
    <x v="16"/>
    <s v=""/>
    <n v="18"/>
    <m/>
    <n v="237"/>
    <n v="88"/>
    <m/>
    <n v="161"/>
    <n v="83"/>
    <n v="11"/>
    <n v="17"/>
    <n v="17"/>
    <m/>
    <m/>
    <s v=""/>
    <n v="15"/>
    <n v="15"/>
    <n v="17"/>
    <n v="2"/>
    <n v="3"/>
    <n v="3"/>
  </r>
  <r>
    <x v="3"/>
    <s v="Playoffs"/>
    <x v="2"/>
    <x v="29"/>
    <s v="Trace Esports"/>
    <s v="sova"/>
    <x v="8"/>
    <s v=""/>
    <n v="15"/>
    <m/>
    <n v="210"/>
    <n v="83"/>
    <m/>
    <n v="129"/>
    <n v="67"/>
    <n v="33"/>
    <n v="2"/>
    <n v="7"/>
    <m/>
    <m/>
    <s v=""/>
    <n v="10"/>
    <n v="10"/>
    <n v="12"/>
    <n v="5"/>
    <n v="3"/>
    <n v="1"/>
  </r>
  <r>
    <x v="3"/>
    <s v="Playoffs"/>
    <x v="2"/>
    <x v="31"/>
    <s v="EDward Gaming"/>
    <s v="cypher"/>
    <x v="2"/>
    <s v=""/>
    <n v="15"/>
    <m/>
    <n v="256"/>
    <n v="267"/>
    <m/>
    <n v="159"/>
    <n v="107"/>
    <n v="2"/>
    <n v="2"/>
    <n v="0"/>
    <m/>
    <m/>
    <s v=""/>
    <n v="16"/>
    <n v="16"/>
    <n v="6"/>
    <n v="3"/>
    <n v="3"/>
    <n v="0"/>
  </r>
  <r>
    <x v="3"/>
    <s v="Playoffs"/>
    <x v="2"/>
    <x v="31"/>
    <s v="EDward Gaming"/>
    <s v="omen"/>
    <x v="5"/>
    <s v=""/>
    <n v="18"/>
    <m/>
    <n v="292"/>
    <n v="191"/>
    <m/>
    <n v="179"/>
    <n v="117"/>
    <n v="5"/>
    <n v="11"/>
    <n v="0"/>
    <m/>
    <m/>
    <s v=""/>
    <n v="21"/>
    <n v="21"/>
    <n v="11"/>
    <n v="9"/>
    <n v="2"/>
    <n v="0"/>
  </r>
  <r>
    <x v="3"/>
    <s v="Playoffs"/>
    <x v="2"/>
    <x v="32"/>
    <s v="EDward Gaming"/>
    <s v="gekko"/>
    <x v="4"/>
    <s v=""/>
    <n v="18"/>
    <m/>
    <n v="95"/>
    <n v="6"/>
    <m/>
    <n v="72"/>
    <n v="33"/>
    <n v="22"/>
    <n v="6"/>
    <n v="11"/>
    <m/>
    <m/>
    <s v=""/>
    <n v="6"/>
    <n v="6"/>
    <n v="10"/>
    <n v="4"/>
    <n v="1"/>
    <n v="2"/>
  </r>
  <r>
    <x v="3"/>
    <s v="Playoffs"/>
    <x v="2"/>
    <x v="32"/>
    <s v="EDward Gaming"/>
    <s v="kayo"/>
    <x v="17"/>
    <s v=""/>
    <n v="15"/>
    <m/>
    <n v="236"/>
    <n v="133"/>
    <m/>
    <n v="144"/>
    <n v="8"/>
    <n v="10"/>
    <n v="0"/>
    <n v="0"/>
    <m/>
    <m/>
    <s v=""/>
    <n v="12"/>
    <n v="12"/>
    <n v="9"/>
    <n v="15"/>
    <n v="0"/>
    <n v="0"/>
  </r>
  <r>
    <x v="3"/>
    <s v="Playoffs"/>
    <x v="2"/>
    <x v="30"/>
    <s v="EDward Gaming"/>
    <s v="jett"/>
    <x v="6"/>
    <s v=""/>
    <n v="18"/>
    <m/>
    <n v="186"/>
    <n v="14"/>
    <m/>
    <n v="151"/>
    <n v="78"/>
    <n v="28"/>
    <n v="6"/>
    <n v="17"/>
    <m/>
    <m/>
    <s v=""/>
    <n v="14"/>
    <n v="14"/>
    <n v="10"/>
    <n v="5"/>
    <n v="1"/>
    <n v="3"/>
  </r>
  <r>
    <x v="3"/>
    <s v="Playoffs"/>
    <x v="2"/>
    <x v="30"/>
    <s v="EDward Gaming"/>
    <s v="omen"/>
    <x v="5"/>
    <s v=""/>
    <n v="15"/>
    <m/>
    <n v="183"/>
    <n v="24"/>
    <m/>
    <n v="119"/>
    <n v="8"/>
    <n v="4"/>
    <n v="0"/>
    <n v="7"/>
    <m/>
    <m/>
    <s v=""/>
    <n v="12"/>
    <n v="12"/>
    <n v="5"/>
    <n v="6"/>
    <n v="0"/>
    <n v="1"/>
  </r>
  <r>
    <x v="3"/>
    <s v="Playoffs"/>
    <x v="2"/>
    <x v="34"/>
    <s v="EDward Gaming"/>
    <s v="neon"/>
    <x v="13"/>
    <s v=""/>
    <n v="15"/>
    <m/>
    <n v="304"/>
    <n v="15"/>
    <m/>
    <n v="205"/>
    <n v="10"/>
    <n v="6"/>
    <n v="4"/>
    <n v="27"/>
    <m/>
    <m/>
    <s v=""/>
    <n v="15"/>
    <n v="15"/>
    <n v="10"/>
    <n v="9"/>
    <n v="6"/>
    <n v="4"/>
  </r>
  <r>
    <x v="3"/>
    <s v="Playoffs"/>
    <x v="2"/>
    <x v="34"/>
    <s v="EDward Gaming"/>
    <s v="yoru"/>
    <x v="11"/>
    <s v=""/>
    <n v="18"/>
    <m/>
    <n v="349"/>
    <n v="24"/>
    <m/>
    <n v="212"/>
    <n v="133"/>
    <n v="33"/>
    <n v="28"/>
    <n v="17"/>
    <m/>
    <m/>
    <s v=""/>
    <n v="24"/>
    <n v="24"/>
    <n v="10"/>
    <n v="6"/>
    <n v="5"/>
    <n v="3"/>
  </r>
  <r>
    <x v="3"/>
    <s v="Playoffs"/>
    <x v="2"/>
    <x v="33"/>
    <s v="EDward Gaming"/>
    <s v="sova"/>
    <x v="8"/>
    <s v=""/>
    <n v="33"/>
    <m/>
    <n v="225"/>
    <n v="15"/>
    <m/>
    <n v="152"/>
    <n v="82"/>
    <n v="42"/>
    <n v="0"/>
    <n v="6"/>
    <m/>
    <m/>
    <s v=""/>
    <n v="19"/>
    <n v="27"/>
    <n v="18"/>
    <n v="14"/>
    <n v="0"/>
    <n v="2"/>
  </r>
  <r>
    <x v="3"/>
    <s v="Playoffs"/>
    <x v="3"/>
    <x v="32"/>
    <s v="EDward Gaming"/>
    <s v="breach"/>
    <x v="12"/>
    <s v=""/>
    <n v="20"/>
    <m/>
    <n v="222"/>
    <n v="131"/>
    <m/>
    <n v="147"/>
    <n v="85"/>
    <n v="6"/>
    <n v="5"/>
    <n v="0"/>
    <m/>
    <m/>
    <s v=""/>
    <n v="17"/>
    <n v="17"/>
    <n v="13"/>
    <n v="12"/>
    <n v="1"/>
    <n v="0"/>
  </r>
  <r>
    <x v="3"/>
    <s v="Playoffs"/>
    <x v="3"/>
    <x v="32"/>
    <s v="EDward Gaming"/>
    <s v="fade"/>
    <x v="1"/>
    <s v=""/>
    <n v="21"/>
    <m/>
    <n v="264"/>
    <n v="20"/>
    <m/>
    <n v="169"/>
    <n v="95"/>
    <n v="14"/>
    <n v="1"/>
    <n v="5"/>
    <m/>
    <m/>
    <s v=""/>
    <n v="20"/>
    <n v="20"/>
    <n v="10"/>
    <n v="3"/>
    <n v="2"/>
    <n v="1"/>
  </r>
  <r>
    <x v="3"/>
    <s v="Playoffs"/>
    <x v="3"/>
    <x v="32"/>
    <s v="EDward Gaming"/>
    <s v="gekko"/>
    <x v="4"/>
    <s v=""/>
    <n v="43"/>
    <m/>
    <n v="186"/>
    <n v="82"/>
    <m/>
    <n v="128"/>
    <n v="63"/>
    <n v="21"/>
    <n v="7"/>
    <n v="7"/>
    <m/>
    <m/>
    <s v=""/>
    <n v="19"/>
    <n v="27"/>
    <n v="33"/>
    <n v="9"/>
    <n v="3"/>
    <n v="3"/>
  </r>
  <r>
    <x v="3"/>
    <s v="Playoffs"/>
    <x v="3"/>
    <x v="32"/>
    <s v="EDward Gaming"/>
    <s v="kayo"/>
    <x v="17"/>
    <s v=""/>
    <n v="22"/>
    <m/>
    <n v="164"/>
    <n v="125"/>
    <m/>
    <n v="111"/>
    <n v="68"/>
    <n v="45"/>
    <n v="0"/>
    <n v="5"/>
    <m/>
    <m/>
    <s v=""/>
    <n v="15"/>
    <n v="15"/>
    <n v="12"/>
    <n v="10"/>
    <n v="0"/>
    <n v="1"/>
  </r>
  <r>
    <x v="3"/>
    <s v="Playoffs"/>
    <x v="3"/>
    <x v="30"/>
    <s v="EDward Gaming"/>
    <s v="brimstone"/>
    <x v="15"/>
    <s v=""/>
    <n v="21"/>
    <m/>
    <n v="124"/>
    <n v="58"/>
    <m/>
    <n v="86"/>
    <n v="33"/>
    <n v="57"/>
    <n v="5"/>
    <n v="14"/>
    <m/>
    <m/>
    <s v=""/>
    <n v="7"/>
    <n v="7"/>
    <n v="12"/>
    <n v="12"/>
    <n v="1"/>
    <n v="3"/>
  </r>
  <r>
    <x v="3"/>
    <s v="Playoffs"/>
    <x v="3"/>
    <x v="30"/>
    <s v="EDward Gaming"/>
    <s v="jett"/>
    <x v="6"/>
    <s v=""/>
    <n v="21"/>
    <m/>
    <n v="234"/>
    <n v="113"/>
    <m/>
    <n v="150"/>
    <n v="81"/>
    <n v="14"/>
    <n v="19"/>
    <n v="14"/>
    <m/>
    <m/>
    <s v=""/>
    <n v="17"/>
    <n v="17"/>
    <n v="15"/>
    <n v="3"/>
    <n v="4"/>
    <n v="3"/>
  </r>
  <r>
    <x v="3"/>
    <s v="Playoffs"/>
    <x v="3"/>
    <x v="30"/>
    <s v="EDward Gaming"/>
    <s v="omen"/>
    <x v="5"/>
    <s v=""/>
    <n v="42"/>
    <m/>
    <n v="258"/>
    <n v="17"/>
    <m/>
    <n v="182"/>
    <n v="93"/>
    <n v="43"/>
    <n v="1"/>
    <n v="5"/>
    <m/>
    <m/>
    <s v=""/>
    <n v="21"/>
    <n v="39"/>
    <n v="23"/>
    <n v="18"/>
    <n v="4"/>
    <n v="2"/>
  </r>
  <r>
    <x v="3"/>
    <s v="Playoffs"/>
    <x v="3"/>
    <x v="30"/>
    <s v="EDward Gaming"/>
    <s v="viper"/>
    <x v="9"/>
    <s v=""/>
    <n v="22"/>
    <m/>
    <n v="178"/>
    <n v="74"/>
    <m/>
    <n v="116"/>
    <n v="64"/>
    <n v="36"/>
    <n v="0"/>
    <n v="5"/>
    <m/>
    <m/>
    <s v=""/>
    <n v="14"/>
    <n v="14"/>
    <n v="19"/>
    <n v="8"/>
    <n v="0"/>
    <n v="1"/>
  </r>
  <r>
    <x v="3"/>
    <s v="Playoffs"/>
    <x v="3"/>
    <x v="31"/>
    <s v="EDward Gaming"/>
    <s v="cypher"/>
    <x v="2"/>
    <s v=""/>
    <n v="42"/>
    <m/>
    <n v="230"/>
    <n v="135"/>
    <m/>
    <n v="139"/>
    <n v="83"/>
    <n v="21"/>
    <n v="5"/>
    <n v="7"/>
    <m/>
    <m/>
    <s v=""/>
    <n v="19"/>
    <n v="35"/>
    <n v="26"/>
    <n v="9"/>
    <n v="2"/>
    <n v="3"/>
  </r>
  <r>
    <x v="3"/>
    <s v="Playoffs"/>
    <x v="3"/>
    <x v="31"/>
    <s v="EDward Gaming"/>
    <s v="killjoy"/>
    <x v="3"/>
    <s v=""/>
    <n v="22"/>
    <m/>
    <n v="256"/>
    <n v="106"/>
    <m/>
    <n v="175"/>
    <n v="86"/>
    <n v="14"/>
    <n v="0"/>
    <n v="9"/>
    <m/>
    <m/>
    <s v=""/>
    <n v="19"/>
    <n v="19"/>
    <n v="18"/>
    <n v="3"/>
    <n v="0"/>
    <n v="2"/>
  </r>
  <r>
    <x v="3"/>
    <s v="Playoffs"/>
    <x v="3"/>
    <x v="31"/>
    <s v="EDward Gaming"/>
    <s v="omen"/>
    <x v="5"/>
    <s v=""/>
    <n v="21"/>
    <m/>
    <n v="182"/>
    <n v="88"/>
    <m/>
    <n v="114"/>
    <n v="71"/>
    <n v="29"/>
    <n v="0"/>
    <n v="0"/>
    <m/>
    <m/>
    <s v=""/>
    <n v="15"/>
    <n v="15"/>
    <n v="17"/>
    <n v="6"/>
    <n v="0"/>
    <n v="0"/>
  </r>
  <r>
    <x v="3"/>
    <s v="Playoffs"/>
    <x v="3"/>
    <x v="31"/>
    <s v="EDward Gaming"/>
    <s v="viper"/>
    <x v="9"/>
    <s v=""/>
    <n v="21"/>
    <m/>
    <n v="131"/>
    <n v="79"/>
    <m/>
    <n v="81"/>
    <n v="52"/>
    <n v="19"/>
    <n v="5"/>
    <n v="5"/>
    <m/>
    <m/>
    <s v=""/>
    <n v="11"/>
    <n v="11"/>
    <n v="14"/>
    <n v="4"/>
    <n v="1"/>
    <n v="1"/>
  </r>
  <r>
    <x v="3"/>
    <s v="Playoffs"/>
    <x v="3"/>
    <x v="33"/>
    <s v="EDward Gaming"/>
    <s v="gekko"/>
    <x v="4"/>
    <s v=""/>
    <n v="21"/>
    <m/>
    <n v="175"/>
    <n v="86"/>
    <m/>
    <n v="111"/>
    <n v="57"/>
    <n v="38"/>
    <n v="5"/>
    <n v="14"/>
    <m/>
    <m/>
    <s v=""/>
    <n v="12"/>
    <n v="12"/>
    <n v="14"/>
    <n v="8"/>
    <n v="1"/>
    <n v="3"/>
  </r>
  <r>
    <x v="3"/>
    <s v="Playoffs"/>
    <x v="3"/>
    <x v="33"/>
    <s v="EDward Gaming"/>
    <s v="sova"/>
    <x v="8"/>
    <s v=""/>
    <n v="85"/>
    <m/>
    <n v="190"/>
    <n v="82"/>
    <m/>
    <n v="132"/>
    <n v="62"/>
    <n v="29"/>
    <n v="8"/>
    <n v="16"/>
    <m/>
    <m/>
    <s v=""/>
    <n v="21"/>
    <n v="53"/>
    <n v="65"/>
    <n v="25"/>
    <n v="7"/>
    <n v="14"/>
  </r>
  <r>
    <x v="3"/>
    <s v="Playoffs"/>
    <x v="3"/>
    <x v="34"/>
    <s v="EDward Gaming"/>
    <s v="jett"/>
    <x v="6"/>
    <s v=""/>
    <n v="22"/>
    <m/>
    <n v="216"/>
    <n v="10"/>
    <m/>
    <n v="119"/>
    <n v="82"/>
    <n v="18"/>
    <n v="32"/>
    <n v="23"/>
    <m/>
    <m/>
    <s v=""/>
    <n v="18"/>
    <n v="18"/>
    <n v="18"/>
    <n v="4"/>
    <n v="7"/>
    <n v="5"/>
  </r>
  <r>
    <x v="3"/>
    <s v="Playoffs"/>
    <x v="3"/>
    <x v="34"/>
    <s v="EDward Gaming"/>
    <s v="neon"/>
    <x v="13"/>
    <s v=""/>
    <n v="42"/>
    <m/>
    <n v="188"/>
    <n v="84"/>
    <m/>
    <n v="132"/>
    <n v="64"/>
    <n v="29"/>
    <n v="17"/>
    <n v="21"/>
    <m/>
    <m/>
    <s v=""/>
    <n v="19"/>
    <n v="27"/>
    <n v="32"/>
    <n v="12"/>
    <n v="7"/>
    <n v="9"/>
  </r>
  <r>
    <x v="3"/>
    <s v="Playoffs"/>
    <x v="3"/>
    <x v="34"/>
    <s v="EDward Gaming"/>
    <s v="raze"/>
    <x v="7"/>
    <s v=""/>
    <n v="21"/>
    <m/>
    <n v="260"/>
    <n v="14"/>
    <m/>
    <n v="159"/>
    <n v="10"/>
    <n v="0"/>
    <n v="14"/>
    <n v="24"/>
    <m/>
    <m/>
    <s v=""/>
    <n v="21"/>
    <n v="21"/>
    <n v="15"/>
    <n v="0"/>
    <n v="3"/>
    <n v="5"/>
  </r>
  <r>
    <x v="3"/>
    <s v="Playoffs"/>
    <x v="3"/>
    <x v="34"/>
    <s v="EDward Gaming"/>
    <s v="yoru"/>
    <x v="11"/>
    <s v=""/>
    <n v="21"/>
    <m/>
    <n v="167"/>
    <n v="65"/>
    <m/>
    <n v="115"/>
    <n v="52"/>
    <n v="19"/>
    <n v="5"/>
    <n v="29"/>
    <m/>
    <m/>
    <s v=""/>
    <n v="11"/>
    <n v="11"/>
    <n v="17"/>
    <n v="4"/>
    <n v="1"/>
    <n v="6"/>
  </r>
  <r>
    <x v="3"/>
    <s v="Playoffs"/>
    <x v="3"/>
    <x v="53"/>
    <s v="FunPlus Phoenix"/>
    <s v="breach"/>
    <x v="12"/>
    <s v=""/>
    <n v="20"/>
    <m/>
    <n v="128"/>
    <n v="44"/>
    <m/>
    <n v="86"/>
    <n v="4"/>
    <n v="4"/>
    <n v="0"/>
    <n v="0"/>
    <m/>
    <m/>
    <s v=""/>
    <n v="8"/>
    <n v="8"/>
    <n v="18"/>
    <n v="8"/>
    <n v="0"/>
    <n v="0"/>
  </r>
  <r>
    <x v="3"/>
    <s v="Playoffs"/>
    <x v="3"/>
    <x v="53"/>
    <s v="FunPlus Phoenix"/>
    <s v="fade"/>
    <x v="1"/>
    <s v=""/>
    <n v="43"/>
    <m/>
    <n v="252"/>
    <n v="138"/>
    <m/>
    <n v="160"/>
    <n v="93"/>
    <n v="21"/>
    <n v="16"/>
    <n v="7"/>
    <m/>
    <m/>
    <s v=""/>
    <n v="23"/>
    <n v="40"/>
    <n v="29"/>
    <n v="9"/>
    <n v="7"/>
    <n v="3"/>
  </r>
  <r>
    <x v="3"/>
    <s v="Playoffs"/>
    <x v="3"/>
    <x v="53"/>
    <s v="FunPlus Phoenix"/>
    <s v="gekko"/>
    <x v="4"/>
    <s v=""/>
    <n v="21"/>
    <m/>
    <n v="164"/>
    <n v="86"/>
    <m/>
    <n v="109"/>
    <n v="57"/>
    <n v="29"/>
    <n v="5"/>
    <n v="1"/>
    <m/>
    <m/>
    <s v=""/>
    <n v="12"/>
    <n v="12"/>
    <n v="14"/>
    <n v="6"/>
    <n v="1"/>
    <n v="2"/>
  </r>
  <r>
    <x v="3"/>
    <s v="Playoffs"/>
    <x v="3"/>
    <x v="53"/>
    <s v="FunPlus Phoenix"/>
    <s v="kayo"/>
    <x v="17"/>
    <s v=""/>
    <n v="22"/>
    <m/>
    <n v="206"/>
    <n v="113"/>
    <m/>
    <n v="129"/>
    <n v="77"/>
    <n v="5"/>
    <n v="14"/>
    <n v="18"/>
    <m/>
    <m/>
    <s v=""/>
    <n v="17"/>
    <n v="17"/>
    <n v="15"/>
    <n v="11"/>
    <n v="3"/>
    <n v="4"/>
  </r>
  <r>
    <x v="3"/>
    <s v="Playoffs"/>
    <x v="3"/>
    <x v="52"/>
    <s v="FunPlus Phoenix"/>
    <s v="brimstone"/>
    <x v="15"/>
    <s v=""/>
    <n v="21"/>
    <m/>
    <n v="156"/>
    <n v="85"/>
    <m/>
    <n v="114"/>
    <n v="52"/>
    <n v="43"/>
    <n v="5"/>
    <n v="5"/>
    <m/>
    <m/>
    <s v=""/>
    <n v="11"/>
    <n v="11"/>
    <n v="13"/>
    <n v="9"/>
    <n v="1"/>
    <n v="1"/>
  </r>
  <r>
    <x v="3"/>
    <s v="Playoffs"/>
    <x v="3"/>
    <x v="52"/>
    <s v="FunPlus Phoenix"/>
    <s v="cypher"/>
    <x v="2"/>
    <s v=""/>
    <n v="43"/>
    <m/>
    <n v="198"/>
    <n v="103"/>
    <m/>
    <n v="115"/>
    <n v="7"/>
    <n v="26"/>
    <n v="5"/>
    <n v="14"/>
    <m/>
    <m/>
    <s v=""/>
    <n v="17"/>
    <n v="30"/>
    <n v="29"/>
    <n v="11"/>
    <n v="2"/>
    <n v="6"/>
  </r>
  <r>
    <x v="3"/>
    <s v="Playoffs"/>
    <x v="3"/>
    <x v="52"/>
    <s v="FunPlus Phoenix"/>
    <s v="killjoy"/>
    <x v="3"/>
    <s v=""/>
    <n v="22"/>
    <m/>
    <n v="183"/>
    <n v="123"/>
    <m/>
    <n v="129"/>
    <n v="73"/>
    <n v="9"/>
    <n v="0"/>
    <n v="0"/>
    <m/>
    <m/>
    <s v=""/>
    <n v="16"/>
    <n v="16"/>
    <n v="13"/>
    <n v="2"/>
    <n v="0"/>
    <n v="0"/>
  </r>
  <r>
    <x v="3"/>
    <s v="Playoffs"/>
    <x v="3"/>
    <x v="52"/>
    <s v="FunPlus Phoenix"/>
    <s v="omen"/>
    <x v="5"/>
    <s v=""/>
    <n v="20"/>
    <m/>
    <n v="182"/>
    <n v="71"/>
    <m/>
    <n v="133"/>
    <n v="5"/>
    <n v="6"/>
    <n v="5"/>
    <n v="5"/>
    <m/>
    <m/>
    <s v=""/>
    <n v="10"/>
    <n v="10"/>
    <n v="14"/>
    <n v="12"/>
    <n v="1"/>
    <n v="1"/>
  </r>
  <r>
    <x v="3"/>
    <s v="Playoffs"/>
    <x v="3"/>
    <x v="51"/>
    <s v="FunPlus Phoenix"/>
    <s v="clove"/>
    <x v="18"/>
    <s v=""/>
    <n v="22"/>
    <m/>
    <n v="288"/>
    <n v="147"/>
    <m/>
    <n v="188"/>
    <n v="114"/>
    <n v="36"/>
    <n v="9"/>
    <n v="5"/>
    <m/>
    <m/>
    <s v=""/>
    <n v="25"/>
    <n v="25"/>
    <n v="17"/>
    <n v="8"/>
    <n v="2"/>
    <n v="1"/>
  </r>
  <r>
    <x v="3"/>
    <s v="Playoffs"/>
    <x v="3"/>
    <x v="51"/>
    <s v="FunPlus Phoenix"/>
    <s v="cypher"/>
    <x v="2"/>
    <s v=""/>
    <n v="41"/>
    <m/>
    <n v="198"/>
    <n v="103"/>
    <m/>
    <n v="129"/>
    <n v="76"/>
    <n v="17"/>
    <n v="12"/>
    <n v="2"/>
    <m/>
    <m/>
    <s v=""/>
    <n v="17"/>
    <n v="31"/>
    <n v="30"/>
    <n v="7"/>
    <n v="5"/>
    <n v="1"/>
  </r>
  <r>
    <x v="3"/>
    <s v="Playoffs"/>
    <x v="3"/>
    <x v="51"/>
    <s v="FunPlus Phoenix"/>
    <s v="viper"/>
    <x v="9"/>
    <s v=""/>
    <n v="43"/>
    <m/>
    <n v="209"/>
    <n v="114"/>
    <m/>
    <n v="147"/>
    <n v="74"/>
    <n v="33"/>
    <n v="9"/>
    <n v="2"/>
    <m/>
    <m/>
    <s v=""/>
    <n v="18"/>
    <n v="32"/>
    <n v="28"/>
    <n v="14"/>
    <n v="4"/>
    <n v="1"/>
  </r>
  <r>
    <x v="3"/>
    <s v="Playoffs"/>
    <x v="3"/>
    <x v="54"/>
    <s v="FunPlus Phoenix"/>
    <s v="jett"/>
    <x v="6"/>
    <s v=""/>
    <n v="63"/>
    <m/>
    <n v="192"/>
    <n v="82"/>
    <m/>
    <n v="114"/>
    <n v="63"/>
    <n v="11"/>
    <n v="3"/>
    <n v="13"/>
    <m/>
    <m/>
    <s v=""/>
    <n v="15"/>
    <n v="40"/>
    <n v="49"/>
    <n v="7"/>
    <n v="19"/>
    <n v="8"/>
  </r>
  <r>
    <x v="3"/>
    <s v="Playoffs"/>
    <x v="3"/>
    <x v="54"/>
    <s v="FunPlus Phoenix"/>
    <s v="yoru"/>
    <x v="11"/>
    <s v=""/>
    <n v="43"/>
    <m/>
    <n v="246"/>
    <n v="116"/>
    <m/>
    <n v="158"/>
    <n v="84"/>
    <n v="21"/>
    <n v="14"/>
    <n v="19"/>
    <m/>
    <m/>
    <s v=""/>
    <n v="26"/>
    <n v="36"/>
    <n v="31"/>
    <n v="9"/>
    <n v="6"/>
    <n v="8"/>
  </r>
  <r>
    <x v="3"/>
    <s v="Playoffs"/>
    <x v="3"/>
    <x v="50"/>
    <s v="FunPlus Phoenix"/>
    <s v="kayo"/>
    <x v="17"/>
    <s v=""/>
    <n v="20"/>
    <m/>
    <n v="209"/>
    <n v="72"/>
    <m/>
    <n v="146"/>
    <n v="65"/>
    <n v="3"/>
    <n v="1"/>
    <n v="1"/>
    <m/>
    <m/>
    <s v=""/>
    <n v="13"/>
    <n v="13"/>
    <n v="18"/>
    <n v="6"/>
    <n v="2"/>
    <n v="2"/>
  </r>
  <r>
    <x v="3"/>
    <s v="Playoffs"/>
    <x v="3"/>
    <x v="50"/>
    <s v="FunPlus Phoenix"/>
    <s v="omen"/>
    <x v="5"/>
    <s v=""/>
    <n v="43"/>
    <m/>
    <n v="102"/>
    <n v="57"/>
    <m/>
    <n v="73"/>
    <n v="37"/>
    <n v="28"/>
    <n v="7"/>
    <n v="7"/>
    <m/>
    <m/>
    <s v=""/>
    <n v="10"/>
    <n v="16"/>
    <n v="28"/>
    <n v="12"/>
    <n v="3"/>
    <n v="3"/>
  </r>
  <r>
    <x v="3"/>
    <s v="Playoffs"/>
    <x v="3"/>
    <x v="50"/>
    <s v="FunPlus Phoenix"/>
    <s v="sova"/>
    <x v="8"/>
    <s v=""/>
    <n v="21"/>
    <m/>
    <n v="229"/>
    <n v="113"/>
    <m/>
    <n v="149"/>
    <n v="81"/>
    <n v="43"/>
    <n v="1"/>
    <n v="5"/>
    <m/>
    <m/>
    <s v=""/>
    <n v="17"/>
    <n v="17"/>
    <n v="15"/>
    <n v="9"/>
    <n v="2"/>
    <n v="1"/>
  </r>
  <r>
    <x v="3"/>
    <s v="Playoffs"/>
    <x v="3"/>
    <x v="50"/>
    <s v="FunPlus Phoenix"/>
    <s v="viper"/>
    <x v="9"/>
    <s v=""/>
    <n v="22"/>
    <m/>
    <n v="267"/>
    <n v="112"/>
    <m/>
    <n v="171"/>
    <n v="86"/>
    <n v="32"/>
    <n v="18"/>
    <n v="9"/>
    <m/>
    <m/>
    <s v=""/>
    <n v="19"/>
    <n v="19"/>
    <n v="17"/>
    <n v="7"/>
    <n v="4"/>
    <n v="2"/>
  </r>
  <r>
    <x v="3"/>
    <s v="Playoffs"/>
    <x v="4"/>
    <x v="50"/>
    <s v="FunPlus Phoenix"/>
    <s v="astra"/>
    <x v="0"/>
    <s v=""/>
    <n v="39"/>
    <m/>
    <n v="191"/>
    <n v="109"/>
    <m/>
    <n v="131"/>
    <n v="64"/>
    <n v="46"/>
    <n v="8"/>
    <n v="5"/>
    <m/>
    <m/>
    <s v=""/>
    <n v="15"/>
    <n v="25"/>
    <n v="23"/>
    <n v="18"/>
    <n v="3"/>
    <n v="2"/>
  </r>
  <r>
    <x v="3"/>
    <s v="Playoffs"/>
    <x v="4"/>
    <x v="50"/>
    <s v="FunPlus Phoenix"/>
    <s v="viper"/>
    <x v="9"/>
    <s v=""/>
    <n v="26"/>
    <m/>
    <n v="197"/>
    <n v="89"/>
    <m/>
    <n v="137"/>
    <n v="65"/>
    <n v="27"/>
    <n v="4"/>
    <n v="19"/>
    <m/>
    <m/>
    <s v=""/>
    <n v="17"/>
    <n v="17"/>
    <n v="19"/>
    <n v="7"/>
    <n v="1"/>
    <n v="5"/>
  </r>
  <r>
    <x v="3"/>
    <s v="Playoffs"/>
    <x v="4"/>
    <x v="51"/>
    <s v="FunPlus Phoenix"/>
    <s v="clove"/>
    <x v="18"/>
    <s v=""/>
    <n v="26"/>
    <m/>
    <n v="235"/>
    <n v="105"/>
    <m/>
    <n v="160"/>
    <n v="81"/>
    <n v="15"/>
    <n v="23"/>
    <n v="8"/>
    <m/>
    <m/>
    <s v=""/>
    <n v="21"/>
    <n v="21"/>
    <n v="20"/>
    <n v="4"/>
    <n v="6"/>
    <n v="2"/>
  </r>
  <r>
    <x v="3"/>
    <s v="Playoffs"/>
    <x v="4"/>
    <x v="51"/>
    <s v="FunPlus Phoenix"/>
    <s v="kayo"/>
    <x v="17"/>
    <s v=""/>
    <n v="16"/>
    <m/>
    <n v="292"/>
    <n v="213"/>
    <m/>
    <n v="190"/>
    <n v="106"/>
    <n v="81"/>
    <n v="19"/>
    <n v="6"/>
    <m/>
    <m/>
    <s v=""/>
    <n v="17"/>
    <n v="17"/>
    <n v="8"/>
    <n v="13"/>
    <n v="3"/>
    <n v="1"/>
  </r>
  <r>
    <x v="3"/>
    <s v="Playoffs"/>
    <x v="4"/>
    <x v="51"/>
    <s v="FunPlus Phoenix"/>
    <s v="viper"/>
    <x v="9"/>
    <s v=""/>
    <n v="23"/>
    <m/>
    <n v="282"/>
    <n v="192"/>
    <m/>
    <n v="179"/>
    <n v="10"/>
    <n v="22"/>
    <n v="13"/>
    <n v="9"/>
    <m/>
    <m/>
    <s v=""/>
    <n v="23"/>
    <n v="23"/>
    <n v="12"/>
    <n v="5"/>
    <n v="3"/>
    <n v="2"/>
  </r>
  <r>
    <x v="3"/>
    <s v="Playoffs"/>
    <x v="4"/>
    <x v="53"/>
    <s v="FunPlus Phoenix"/>
    <s v="gekko"/>
    <x v="4"/>
    <s v=""/>
    <n v="23"/>
    <m/>
    <n v="88"/>
    <n v="5"/>
    <m/>
    <n v="66"/>
    <n v="35"/>
    <n v="17"/>
    <n v="0"/>
    <n v="9"/>
    <m/>
    <m/>
    <s v=""/>
    <n v="8"/>
    <n v="8"/>
    <n v="16"/>
    <n v="4"/>
    <n v="0"/>
    <n v="2"/>
  </r>
  <r>
    <x v="3"/>
    <s v="Playoffs"/>
    <x v="4"/>
    <x v="53"/>
    <s v="FunPlus Phoenix"/>
    <s v="kayo"/>
    <x v="17"/>
    <s v=""/>
    <n v="26"/>
    <m/>
    <n v="242"/>
    <n v="144"/>
    <m/>
    <n v="165"/>
    <n v="88"/>
    <n v="42"/>
    <n v="0"/>
    <n v="0"/>
    <m/>
    <m/>
    <s v=""/>
    <n v="23"/>
    <n v="23"/>
    <n v="16"/>
    <n v="11"/>
    <n v="0"/>
    <n v="0"/>
  </r>
  <r>
    <x v="3"/>
    <s v="Playoffs"/>
    <x v="4"/>
    <x v="53"/>
    <s v="FunPlus Phoenix"/>
    <s v="sova"/>
    <x v="8"/>
    <s v=""/>
    <n v="16"/>
    <m/>
    <n v="179"/>
    <n v="138"/>
    <m/>
    <n v="133"/>
    <n v="69"/>
    <n v="38"/>
    <n v="0"/>
    <n v="6"/>
    <m/>
    <m/>
    <s v=""/>
    <n v="11"/>
    <n v="11"/>
    <n v="8"/>
    <n v="6"/>
    <n v="0"/>
    <n v="1"/>
  </r>
  <r>
    <x v="3"/>
    <s v="Playoffs"/>
    <x v="4"/>
    <x v="54"/>
    <s v="FunPlus Phoenix"/>
    <s v="jett"/>
    <x v="6"/>
    <s v=""/>
    <n v="42"/>
    <m/>
    <n v="267"/>
    <n v="125"/>
    <m/>
    <n v="157"/>
    <n v="95"/>
    <n v="17"/>
    <n v="29"/>
    <n v="2"/>
    <m/>
    <m/>
    <s v=""/>
    <n v="21"/>
    <n v="40"/>
    <n v="32"/>
    <n v="7"/>
    <n v="12"/>
    <n v="1"/>
  </r>
  <r>
    <x v="3"/>
    <s v="Playoffs"/>
    <x v="4"/>
    <x v="54"/>
    <s v="FunPlus Phoenix"/>
    <s v="raze"/>
    <x v="7"/>
    <s v=""/>
    <n v="23"/>
    <m/>
    <n v="246"/>
    <n v="125"/>
    <m/>
    <n v="152"/>
    <n v="87"/>
    <n v="4"/>
    <n v="26"/>
    <n v="17"/>
    <m/>
    <m/>
    <s v=""/>
    <n v="20"/>
    <n v="20"/>
    <n v="16"/>
    <n v="1"/>
    <n v="6"/>
    <n v="4"/>
  </r>
  <r>
    <x v="3"/>
    <s v="Playoffs"/>
    <x v="4"/>
    <x v="52"/>
    <s v="FunPlus Phoenix"/>
    <s v="killjoy"/>
    <x v="3"/>
    <s v=""/>
    <n v="26"/>
    <m/>
    <n v="145"/>
    <n v="67"/>
    <m/>
    <n v="93"/>
    <n v="46"/>
    <n v="19"/>
    <n v="12"/>
    <n v="12"/>
    <m/>
    <m/>
    <s v=""/>
    <n v="12"/>
    <n v="12"/>
    <n v="18"/>
    <n v="5"/>
    <n v="3"/>
    <n v="3"/>
  </r>
  <r>
    <x v="3"/>
    <s v="Playoffs"/>
    <x v="4"/>
    <x v="52"/>
    <s v="FunPlus Phoenix"/>
    <s v="omen"/>
    <x v="5"/>
    <s v=""/>
    <n v="39"/>
    <m/>
    <n v="220"/>
    <n v="163"/>
    <m/>
    <n v="138"/>
    <n v="79"/>
    <n v="28"/>
    <n v="5"/>
    <n v="8"/>
    <m/>
    <m/>
    <s v=""/>
    <n v="16"/>
    <n v="31"/>
    <n v="19"/>
    <n v="11"/>
    <n v="2"/>
    <n v="3"/>
  </r>
  <r>
    <x v="3"/>
    <s v="Playoffs"/>
    <x v="4"/>
    <x v="45"/>
    <s v="Bilibili Gaming"/>
    <s v="breach"/>
    <x v="12"/>
    <s v=""/>
    <n v="23"/>
    <m/>
    <n v="146"/>
    <n v="73"/>
    <m/>
    <n v="90"/>
    <n v="48"/>
    <n v="7"/>
    <n v="4"/>
    <n v="0"/>
    <m/>
    <m/>
    <s v=""/>
    <n v="11"/>
    <n v="11"/>
    <n v="15"/>
    <n v="16"/>
    <n v="1"/>
    <n v="0"/>
  </r>
  <r>
    <x v="3"/>
    <s v="Playoffs"/>
    <x v="4"/>
    <x v="45"/>
    <s v="Bilibili Gaming"/>
    <s v="sage"/>
    <x v="21"/>
    <s v=""/>
    <n v="26"/>
    <m/>
    <n v="149"/>
    <n v="82"/>
    <m/>
    <n v="88"/>
    <n v="54"/>
    <n v="38"/>
    <n v="4"/>
    <n v="4"/>
    <m/>
    <m/>
    <s v=""/>
    <n v="14"/>
    <n v="14"/>
    <n v="17"/>
    <n v="10"/>
    <n v="1"/>
    <n v="1"/>
  </r>
  <r>
    <x v="3"/>
    <s v="Playoffs"/>
    <x v="4"/>
    <x v="45"/>
    <s v="Bilibili Gaming"/>
    <s v="sova"/>
    <x v="8"/>
    <s v=""/>
    <n v="16"/>
    <m/>
    <n v="178"/>
    <n v="71"/>
    <m/>
    <n v="112"/>
    <n v="63"/>
    <n v="19"/>
    <n v="0"/>
    <n v="6"/>
    <m/>
    <m/>
    <s v=""/>
    <n v="10"/>
    <n v="10"/>
    <n v="14"/>
    <n v="3"/>
    <n v="0"/>
    <n v="1"/>
  </r>
  <r>
    <x v="3"/>
    <s v="Playoffs"/>
    <x v="4"/>
    <x v="47"/>
    <s v="Bilibili Gaming"/>
    <s v="cypher"/>
    <x v="2"/>
    <s v=""/>
    <n v="23"/>
    <m/>
    <n v="145"/>
    <n v="65"/>
    <m/>
    <n v="104"/>
    <n v="48"/>
    <n v="22"/>
    <n v="4"/>
    <n v="9"/>
    <m/>
    <m/>
    <s v=""/>
    <n v="11"/>
    <n v="11"/>
    <n v="17"/>
    <n v="5"/>
    <n v="1"/>
    <n v="2"/>
  </r>
  <r>
    <x v="3"/>
    <s v="Playoffs"/>
    <x v="4"/>
    <x v="47"/>
    <s v="Bilibili Gaming"/>
    <s v="killjoy"/>
    <x v="3"/>
    <s v=""/>
    <n v="42"/>
    <m/>
    <n v="150"/>
    <n v="66"/>
    <m/>
    <n v="111"/>
    <n v="55"/>
    <n v="19"/>
    <n v="5"/>
    <n v="12"/>
    <m/>
    <m/>
    <s v=""/>
    <n v="18"/>
    <n v="23"/>
    <n v="35"/>
    <n v="8"/>
    <n v="2"/>
    <n v="5"/>
  </r>
  <r>
    <x v="3"/>
    <s v="Playoffs"/>
    <x v="4"/>
    <x v="48"/>
    <s v="Bilibili Gaming"/>
    <s v="fade"/>
    <x v="1"/>
    <s v=""/>
    <n v="23"/>
    <m/>
    <n v="105"/>
    <n v="5"/>
    <m/>
    <n v="75"/>
    <n v="35"/>
    <n v="39"/>
    <n v="4"/>
    <n v="26"/>
    <m/>
    <m/>
    <s v=""/>
    <n v="8"/>
    <n v="8"/>
    <n v="16"/>
    <n v="9"/>
    <n v="1"/>
    <n v="6"/>
  </r>
  <r>
    <x v="3"/>
    <s v="Playoffs"/>
    <x v="4"/>
    <x v="48"/>
    <s v="Bilibili Gaming"/>
    <s v="kayo"/>
    <x v="17"/>
    <s v=""/>
    <n v="42"/>
    <m/>
    <n v="206"/>
    <n v="89"/>
    <m/>
    <n v="133"/>
    <n v="74"/>
    <n v="55"/>
    <n v="1"/>
    <n v="7"/>
    <m/>
    <m/>
    <s v=""/>
    <n v="19"/>
    <n v="31"/>
    <n v="35"/>
    <n v="23"/>
    <n v="4"/>
    <n v="3"/>
  </r>
  <r>
    <x v="3"/>
    <s v="Playoffs"/>
    <x v="4"/>
    <x v="49"/>
    <s v="Bilibili Gaming"/>
    <s v="jett"/>
    <x v="6"/>
    <s v=""/>
    <n v="42"/>
    <m/>
    <n v="168"/>
    <n v="82"/>
    <m/>
    <n v="111"/>
    <n v="64"/>
    <n v="12"/>
    <n v="17"/>
    <n v="26"/>
    <m/>
    <m/>
    <s v=""/>
    <n v="21"/>
    <n v="27"/>
    <n v="33"/>
    <n v="5"/>
    <n v="7"/>
    <n v="11"/>
  </r>
  <r>
    <x v="3"/>
    <s v="Playoffs"/>
    <x v="4"/>
    <x v="49"/>
    <s v="Bilibili Gaming"/>
    <s v="raze"/>
    <x v="7"/>
    <s v=""/>
    <n v="23"/>
    <m/>
    <n v="297"/>
    <n v="133"/>
    <m/>
    <n v="181"/>
    <n v="104"/>
    <n v="9"/>
    <n v="26"/>
    <n v="17"/>
    <m/>
    <m/>
    <s v=""/>
    <n v="24"/>
    <n v="24"/>
    <n v="18"/>
    <n v="2"/>
    <n v="6"/>
    <n v="4"/>
  </r>
  <r>
    <x v="3"/>
    <s v="Playoffs"/>
    <x v="4"/>
    <x v="46"/>
    <s v="Bilibili Gaming"/>
    <s v="omen"/>
    <x v="5"/>
    <s v=""/>
    <n v="39"/>
    <m/>
    <n v="187"/>
    <n v="8"/>
    <m/>
    <n v="120"/>
    <n v="62"/>
    <n v="44"/>
    <n v="5"/>
    <n v="5"/>
    <m/>
    <m/>
    <s v=""/>
    <n v="15"/>
    <n v="24"/>
    <n v="30"/>
    <n v="17"/>
    <n v="2"/>
    <n v="2"/>
  </r>
  <r>
    <x v="3"/>
    <s v="Playoffs"/>
    <x v="4"/>
    <x v="46"/>
    <s v="Bilibili Gaming"/>
    <s v="viper"/>
    <x v="9"/>
    <s v=""/>
    <n v="26"/>
    <m/>
    <n v="251"/>
    <n v="128"/>
    <m/>
    <n v="166"/>
    <n v="88"/>
    <n v="27"/>
    <n v="4"/>
    <n v="15"/>
    <m/>
    <m/>
    <s v=""/>
    <n v="23"/>
    <n v="23"/>
    <n v="18"/>
    <n v="7"/>
    <n v="1"/>
    <n v="4"/>
  </r>
  <r>
    <x v="3"/>
    <s v="Playoffs"/>
    <x v="7"/>
    <x v="50"/>
    <s v="FunPlus Phoenix"/>
    <s v="astra"/>
    <x v="0"/>
    <s v=""/>
    <n v="45"/>
    <m/>
    <n v="144"/>
    <n v="73"/>
    <m/>
    <n v="90"/>
    <n v="53"/>
    <n v="22"/>
    <n v="9"/>
    <n v="16"/>
    <m/>
    <m/>
    <s v=""/>
    <n v="13"/>
    <n v="24"/>
    <n v="33"/>
    <n v="10"/>
    <n v="4"/>
    <n v="7"/>
  </r>
  <r>
    <x v="3"/>
    <s v="Playoffs"/>
    <x v="7"/>
    <x v="50"/>
    <s v="FunPlus Phoenix"/>
    <s v="kayo"/>
    <x v="17"/>
    <s v=""/>
    <n v="21"/>
    <m/>
    <n v="230"/>
    <n v="10"/>
    <m/>
    <n v="152"/>
    <n v="76"/>
    <n v="67"/>
    <n v="1"/>
    <n v="33"/>
    <m/>
    <m/>
    <s v=""/>
    <n v="16"/>
    <n v="16"/>
    <n v="16"/>
    <n v="14"/>
    <n v="2"/>
    <n v="7"/>
  </r>
  <r>
    <x v="3"/>
    <s v="Playoffs"/>
    <x v="7"/>
    <x v="50"/>
    <s v="FunPlus Phoenix"/>
    <s v="omen"/>
    <x v="5"/>
    <s v=""/>
    <n v="21"/>
    <m/>
    <n v="166"/>
    <n v="108"/>
    <m/>
    <n v="97"/>
    <n v="62"/>
    <n v="52"/>
    <n v="14"/>
    <n v="1"/>
    <m/>
    <m/>
    <s v=""/>
    <n v="13"/>
    <n v="13"/>
    <n v="12"/>
    <n v="11"/>
    <n v="3"/>
    <n v="2"/>
  </r>
  <r>
    <x v="3"/>
    <s v="Playoffs"/>
    <x v="7"/>
    <x v="50"/>
    <s v="FunPlus Phoenix"/>
    <s v="sova"/>
    <x v="8"/>
    <s v=""/>
    <n v="22"/>
    <m/>
    <n v="209"/>
    <n v="164"/>
    <m/>
    <n v="137"/>
    <n v="82"/>
    <n v="23"/>
    <n v="14"/>
    <n v="5"/>
    <m/>
    <m/>
    <s v=""/>
    <n v="18"/>
    <n v="18"/>
    <n v="11"/>
    <n v="5"/>
    <n v="3"/>
    <n v="1"/>
  </r>
  <r>
    <x v="3"/>
    <s v="Playoffs"/>
    <x v="7"/>
    <x v="53"/>
    <s v="FunPlus Phoenix"/>
    <s v="breach"/>
    <x v="12"/>
    <s v=""/>
    <n v="21"/>
    <m/>
    <n v="267"/>
    <n v="131"/>
    <m/>
    <n v="181"/>
    <n v="10"/>
    <n v="43"/>
    <n v="0"/>
    <n v="0"/>
    <m/>
    <m/>
    <s v=""/>
    <n v="21"/>
    <n v="21"/>
    <n v="16"/>
    <n v="9"/>
    <n v="0"/>
    <n v="0"/>
  </r>
  <r>
    <x v="3"/>
    <s v="Playoffs"/>
    <x v="7"/>
    <x v="53"/>
    <s v="FunPlus Phoenix"/>
    <s v="fade"/>
    <x v="1"/>
    <s v=""/>
    <n v="21"/>
    <m/>
    <n v="175"/>
    <n v="127"/>
    <m/>
    <n v="133"/>
    <n v="67"/>
    <n v="43"/>
    <n v="5"/>
    <n v="1"/>
    <m/>
    <m/>
    <s v=""/>
    <n v="14"/>
    <n v="14"/>
    <n v="11"/>
    <n v="9"/>
    <n v="1"/>
    <n v="2"/>
  </r>
  <r>
    <x v="3"/>
    <s v="Playoffs"/>
    <x v="7"/>
    <x v="53"/>
    <s v="FunPlus Phoenix"/>
    <s v="gekko"/>
    <x v="4"/>
    <s v=""/>
    <n v="46"/>
    <m/>
    <n v="148"/>
    <n v="93"/>
    <m/>
    <n v="108"/>
    <n v="54"/>
    <n v="28"/>
    <n v="4"/>
    <n v="7"/>
    <m/>
    <m/>
    <s v=""/>
    <n v="14"/>
    <n v="25"/>
    <n v="27"/>
    <n v="13"/>
    <n v="2"/>
    <n v="3"/>
  </r>
  <r>
    <x v="3"/>
    <s v="Playoffs"/>
    <x v="7"/>
    <x v="53"/>
    <s v="FunPlus Phoenix"/>
    <s v="sova"/>
    <x v="8"/>
    <s v=""/>
    <n v="21"/>
    <m/>
    <n v="298"/>
    <n v="147"/>
    <m/>
    <n v="192"/>
    <n v="105"/>
    <n v="5"/>
    <n v="0"/>
    <n v="0"/>
    <m/>
    <m/>
    <s v=""/>
    <n v="22"/>
    <n v="22"/>
    <n v="15"/>
    <n v="1"/>
    <n v="0"/>
    <n v="0"/>
  </r>
  <r>
    <x v="3"/>
    <s v="Playoffs"/>
    <x v="7"/>
    <x v="52"/>
    <s v="FunPlus Phoenix"/>
    <s v="brimstone"/>
    <x v="15"/>
    <s v=""/>
    <n v="22"/>
    <m/>
    <n v="297"/>
    <n v="25"/>
    <m/>
    <n v="189"/>
    <n v="114"/>
    <n v="41"/>
    <n v="14"/>
    <n v="5"/>
    <m/>
    <m/>
    <s v=""/>
    <n v="25"/>
    <n v="25"/>
    <n v="10"/>
    <n v="9"/>
    <n v="3"/>
    <n v="1"/>
  </r>
  <r>
    <x v="3"/>
    <s v="Playoffs"/>
    <x v="7"/>
    <x v="52"/>
    <s v="FunPlus Phoenix"/>
    <s v="cypher"/>
    <x v="2"/>
    <s v=""/>
    <n v="21"/>
    <m/>
    <n v="220"/>
    <n v="138"/>
    <m/>
    <n v="145"/>
    <n v="86"/>
    <n v="19"/>
    <n v="1"/>
    <n v="5"/>
    <m/>
    <m/>
    <s v=""/>
    <n v="18"/>
    <n v="18"/>
    <n v="13"/>
    <n v="4"/>
    <n v="2"/>
    <n v="1"/>
  </r>
  <r>
    <x v="3"/>
    <s v="Playoffs"/>
    <x v="7"/>
    <x v="52"/>
    <s v="FunPlus Phoenix"/>
    <s v="omen"/>
    <x v="5"/>
    <s v=""/>
    <n v="66"/>
    <m/>
    <n v="205"/>
    <n v="94"/>
    <m/>
    <n v="138"/>
    <n v="68"/>
    <n v="38"/>
    <n v="6"/>
    <n v="3"/>
    <m/>
    <m/>
    <s v=""/>
    <n v="20"/>
    <n v="45"/>
    <n v="48"/>
    <n v="25"/>
    <n v="4"/>
    <n v="2"/>
  </r>
  <r>
    <x v="3"/>
    <s v="Playoffs"/>
    <x v="7"/>
    <x v="51"/>
    <s v="FunPlus Phoenix"/>
    <s v="cypher"/>
    <x v="2"/>
    <s v=""/>
    <n v="43"/>
    <m/>
    <n v="184"/>
    <n v="9"/>
    <m/>
    <n v="120"/>
    <n v="65"/>
    <n v="14"/>
    <n v="9"/>
    <n v="5"/>
    <m/>
    <m/>
    <s v=""/>
    <n v="16"/>
    <n v="28"/>
    <n v="31"/>
    <n v="6"/>
    <n v="4"/>
    <n v="2"/>
  </r>
  <r>
    <x v="3"/>
    <s v="Playoffs"/>
    <x v="7"/>
    <x v="51"/>
    <s v="FunPlus Phoenix"/>
    <s v="kayo"/>
    <x v="17"/>
    <s v=""/>
    <n v="21"/>
    <m/>
    <n v="185"/>
    <n v="81"/>
    <m/>
    <n v="114"/>
    <n v="62"/>
    <n v="29"/>
    <n v="0"/>
    <n v="5"/>
    <m/>
    <m/>
    <s v=""/>
    <n v="13"/>
    <n v="13"/>
    <n v="16"/>
    <n v="6"/>
    <n v="0"/>
    <n v="1"/>
  </r>
  <r>
    <x v="3"/>
    <s v="Playoffs"/>
    <x v="7"/>
    <x v="51"/>
    <s v="FunPlus Phoenix"/>
    <s v="viper"/>
    <x v="9"/>
    <s v=""/>
    <n v="45"/>
    <m/>
    <n v="184"/>
    <n v="10"/>
    <m/>
    <n v="121"/>
    <n v="6"/>
    <n v="31"/>
    <n v="11"/>
    <n v="7"/>
    <m/>
    <m/>
    <s v=""/>
    <n v="14"/>
    <n v="27"/>
    <n v="27"/>
    <n v="14"/>
    <n v="5"/>
    <n v="3"/>
  </r>
  <r>
    <x v="3"/>
    <s v="Playoffs"/>
    <x v="7"/>
    <x v="54"/>
    <s v="FunPlus Phoenix"/>
    <s v="jett"/>
    <x v="6"/>
    <s v=""/>
    <n v="64"/>
    <m/>
    <n v="167"/>
    <n v="76"/>
    <m/>
    <n v="105"/>
    <n v="59"/>
    <n v="9"/>
    <n v="2"/>
    <n v="27"/>
    <m/>
    <m/>
    <s v=""/>
    <n v="15"/>
    <n v="38"/>
    <n v="50"/>
    <n v="6"/>
    <n v="13"/>
    <n v="17"/>
  </r>
  <r>
    <x v="3"/>
    <s v="Playoffs"/>
    <x v="7"/>
    <x v="54"/>
    <s v="FunPlus Phoenix"/>
    <s v="raze"/>
    <x v="7"/>
    <s v=""/>
    <n v="24"/>
    <m/>
    <n v="306"/>
    <n v="126"/>
    <m/>
    <n v="188"/>
    <n v="10"/>
    <n v="25"/>
    <n v="25"/>
    <n v="13"/>
    <m/>
    <m/>
    <s v=""/>
    <n v="24"/>
    <n v="24"/>
    <n v="19"/>
    <n v="6"/>
    <n v="6"/>
    <n v="3"/>
  </r>
  <r>
    <x v="3"/>
    <s v="Playoffs"/>
    <x v="7"/>
    <x v="54"/>
    <s v="FunPlus Phoenix"/>
    <s v="yoru"/>
    <x v="11"/>
    <s v=""/>
    <n v="21"/>
    <m/>
    <n v="279"/>
    <n v="191"/>
    <m/>
    <n v="198"/>
    <n v="10"/>
    <n v="29"/>
    <n v="19"/>
    <n v="5"/>
    <m/>
    <m/>
    <s v=""/>
    <n v="21"/>
    <n v="21"/>
    <n v="11"/>
    <n v="6"/>
    <n v="4"/>
    <n v="1"/>
  </r>
  <r>
    <x v="3"/>
    <s v="Playoffs"/>
    <x v="7"/>
    <x v="25"/>
    <s v="Trace Esports"/>
    <s v="breach"/>
    <x v="12"/>
    <s v=""/>
    <n v="21"/>
    <m/>
    <n v="240"/>
    <n v="131"/>
    <m/>
    <n v="150"/>
    <n v="81"/>
    <n v="71"/>
    <n v="1"/>
    <n v="0"/>
    <m/>
    <m/>
    <s v=""/>
    <n v="17"/>
    <n v="17"/>
    <n v="13"/>
    <n v="15"/>
    <n v="2"/>
    <n v="0"/>
  </r>
  <r>
    <x v="3"/>
    <s v="Playoffs"/>
    <x v="7"/>
    <x v="25"/>
    <s v="Trace Esports"/>
    <s v="deadlock"/>
    <x v="14"/>
    <s v=""/>
    <n v="22"/>
    <m/>
    <n v="190"/>
    <n v="10"/>
    <m/>
    <n v="120"/>
    <n v="64"/>
    <n v="41"/>
    <n v="5"/>
    <n v="14"/>
    <m/>
    <m/>
    <s v=""/>
    <n v="14"/>
    <n v="14"/>
    <n v="14"/>
    <n v="9"/>
    <n v="1"/>
    <n v="3"/>
  </r>
  <r>
    <x v="3"/>
    <s v="Playoffs"/>
    <x v="7"/>
    <x v="25"/>
    <s v="Trace Esports"/>
    <s v="kayo"/>
    <x v="17"/>
    <s v=""/>
    <n v="21"/>
    <m/>
    <n v="146"/>
    <n v="75"/>
    <m/>
    <n v="103"/>
    <n v="57"/>
    <n v="43"/>
    <n v="1"/>
    <n v="5"/>
    <m/>
    <m/>
    <s v=""/>
    <n v="12"/>
    <n v="12"/>
    <n v="16"/>
    <n v="9"/>
    <n v="2"/>
    <n v="1"/>
  </r>
  <r>
    <x v="3"/>
    <s v="Playoffs"/>
    <x v="7"/>
    <x v="25"/>
    <s v="Trace Esports"/>
    <s v="viper"/>
    <x v="9"/>
    <s v=""/>
    <n v="45"/>
    <m/>
    <n v="125"/>
    <n v="57"/>
    <m/>
    <n v="78"/>
    <n v="38"/>
    <n v="31"/>
    <n v="9"/>
    <n v="16"/>
    <m/>
    <m/>
    <s v=""/>
    <n v="9"/>
    <n v="17"/>
    <n v="30"/>
    <n v="14"/>
    <n v="4"/>
    <n v="7"/>
  </r>
  <r>
    <x v="3"/>
    <s v="Playoffs"/>
    <x v="7"/>
    <x v="26"/>
    <s v="Trace Esports"/>
    <s v="brimstone"/>
    <x v="15"/>
    <s v=""/>
    <n v="22"/>
    <m/>
    <n v="193"/>
    <n v="87"/>
    <m/>
    <n v="140"/>
    <n v="59"/>
    <n v="27"/>
    <n v="0"/>
    <n v="0"/>
    <m/>
    <m/>
    <s v=""/>
    <n v="13"/>
    <n v="13"/>
    <n v="15"/>
    <n v="6"/>
    <n v="0"/>
    <n v="0"/>
  </r>
  <r>
    <x v="3"/>
    <s v="Playoffs"/>
    <x v="7"/>
    <x v="26"/>
    <s v="Trace Esports"/>
    <s v="omen"/>
    <x v="5"/>
    <s v=""/>
    <n v="87"/>
    <m/>
    <n v="166"/>
    <n v="93"/>
    <m/>
    <n v="99"/>
    <n v="61"/>
    <n v="43"/>
    <n v="3"/>
    <n v="8"/>
    <m/>
    <m/>
    <s v=""/>
    <n v="18"/>
    <n v="53"/>
    <n v="57"/>
    <n v="37"/>
    <n v="3"/>
    <n v="7"/>
  </r>
  <r>
    <x v="3"/>
    <s v="Playoffs"/>
    <x v="7"/>
    <x v="27"/>
    <s v="Trace Esports"/>
    <s v="cypher"/>
    <x v="2"/>
    <s v=""/>
    <n v="43"/>
    <m/>
    <n v="173"/>
    <n v="81"/>
    <m/>
    <n v="121"/>
    <n v="6"/>
    <n v="9"/>
    <n v="9"/>
    <n v="12"/>
    <m/>
    <m/>
    <s v=""/>
    <n v="13"/>
    <n v="26"/>
    <n v="32"/>
    <n v="4"/>
    <n v="4"/>
    <n v="5"/>
  </r>
  <r>
    <x v="3"/>
    <s v="Playoffs"/>
    <x v="7"/>
    <x v="27"/>
    <s v="Trace Esports"/>
    <s v="jett"/>
    <x v="6"/>
    <s v=""/>
    <n v="42"/>
    <m/>
    <n v="323"/>
    <n v="186"/>
    <m/>
    <n v="194"/>
    <n v="129"/>
    <n v="14"/>
    <n v="29"/>
    <n v="12"/>
    <m/>
    <m/>
    <s v=""/>
    <n v="28"/>
    <n v="54"/>
    <n v="29"/>
    <n v="6"/>
    <n v="12"/>
    <n v="5"/>
  </r>
  <r>
    <x v="3"/>
    <s v="Playoffs"/>
    <x v="7"/>
    <x v="27"/>
    <s v="Trace Esports"/>
    <s v="killjoy"/>
    <x v="3"/>
    <s v=""/>
    <n v="24"/>
    <m/>
    <n v="284"/>
    <n v="133"/>
    <m/>
    <n v="179"/>
    <n v="10"/>
    <n v="0"/>
    <n v="13"/>
    <n v="0"/>
    <m/>
    <m/>
    <s v=""/>
    <n v="24"/>
    <n v="24"/>
    <n v="18"/>
    <n v="0"/>
    <n v="3"/>
    <n v="0"/>
  </r>
  <r>
    <x v="3"/>
    <s v="Playoffs"/>
    <x v="7"/>
    <x v="29"/>
    <s v="Trace Esports"/>
    <s v="fade"/>
    <x v="1"/>
    <s v=""/>
    <n v="24"/>
    <m/>
    <n v="189"/>
    <n v="89"/>
    <m/>
    <n v="118"/>
    <n v="67"/>
    <n v="42"/>
    <n v="8"/>
    <n v="13"/>
    <m/>
    <m/>
    <s v=""/>
    <n v="16"/>
    <n v="16"/>
    <n v="18"/>
    <n v="10"/>
    <n v="2"/>
    <n v="3"/>
  </r>
  <r>
    <x v="3"/>
    <s v="Playoffs"/>
    <x v="7"/>
    <x v="29"/>
    <s v="Trace Esports"/>
    <s v="kayo"/>
    <x v="17"/>
    <s v=""/>
    <n v="21"/>
    <m/>
    <n v="76"/>
    <n v="35"/>
    <m/>
    <n v="55"/>
    <n v="29"/>
    <n v="29"/>
    <n v="0"/>
    <n v="1"/>
    <m/>
    <m/>
    <s v=""/>
    <n v="6"/>
    <n v="6"/>
    <n v="17"/>
    <n v="6"/>
    <n v="0"/>
    <n v="2"/>
  </r>
  <r>
    <x v="3"/>
    <s v="Playoffs"/>
    <x v="7"/>
    <x v="29"/>
    <s v="Trace Esports"/>
    <s v="skye"/>
    <x v="16"/>
    <s v=""/>
    <n v="22"/>
    <m/>
    <n v="146"/>
    <n v="63"/>
    <m/>
    <n v="88"/>
    <n v="55"/>
    <n v="9"/>
    <n v="14"/>
    <n v="23"/>
    <m/>
    <m/>
    <s v=""/>
    <n v="12"/>
    <n v="12"/>
    <n v="19"/>
    <n v="2"/>
    <n v="3"/>
    <n v="5"/>
  </r>
  <r>
    <x v="3"/>
    <s v="Playoffs"/>
    <x v="7"/>
    <x v="29"/>
    <s v="Trace Esports"/>
    <s v="sova"/>
    <x v="8"/>
    <s v=""/>
    <n v="42"/>
    <m/>
    <n v="202"/>
    <n v="10"/>
    <m/>
    <n v="136"/>
    <n v="69"/>
    <n v="21"/>
    <n v="7"/>
    <n v="7"/>
    <m/>
    <m/>
    <s v=""/>
    <n v="17"/>
    <n v="29"/>
    <n v="29"/>
    <n v="9"/>
    <n v="3"/>
    <n v="3"/>
  </r>
  <r>
    <x v="3"/>
    <s v="Playoffs"/>
    <x v="7"/>
    <x v="28"/>
    <s v="Trace Esports"/>
    <s v="killjoy"/>
    <x v="3"/>
    <s v=""/>
    <n v="42"/>
    <m/>
    <n v="176"/>
    <n v="9"/>
    <m/>
    <n v="127"/>
    <n v="67"/>
    <n v="14"/>
    <n v="14"/>
    <n v="12"/>
    <m/>
    <m/>
    <s v=""/>
    <n v="15"/>
    <n v="28"/>
    <n v="31"/>
    <n v="6"/>
    <n v="6"/>
    <n v="5"/>
  </r>
  <r>
    <x v="3"/>
    <s v="Playoffs"/>
    <x v="7"/>
    <x v="28"/>
    <s v="Trace Esports"/>
    <s v="raze"/>
    <x v="7"/>
    <s v=""/>
    <n v="67"/>
    <m/>
    <n v="201"/>
    <n v="83"/>
    <m/>
    <n v="130"/>
    <n v="67"/>
    <n v="1"/>
    <n v="12"/>
    <n v="15"/>
    <m/>
    <m/>
    <s v=""/>
    <n v="17"/>
    <n v="45"/>
    <n v="54"/>
    <n v="7"/>
    <n v="8"/>
    <n v="10"/>
  </r>
  <r>
    <x v="3"/>
    <s v="Regular Season"/>
    <x v="25"/>
    <x v="154"/>
    <s v="All Gamers"/>
    <s v="breach"/>
    <x v="12"/>
    <s v=""/>
    <n v="23"/>
    <m/>
    <n v="255"/>
    <n v="127"/>
    <m/>
    <n v="170"/>
    <n v="83"/>
    <n v="43"/>
    <n v="0"/>
    <n v="0"/>
    <m/>
    <m/>
    <s v=""/>
    <n v="19"/>
    <n v="19"/>
    <n v="15"/>
    <n v="10"/>
    <n v="0"/>
    <n v="0"/>
  </r>
  <r>
    <x v="3"/>
    <s v="Regular Season"/>
    <x v="25"/>
    <x v="154"/>
    <s v="All Gamers"/>
    <s v="kayo"/>
    <x v="17"/>
    <s v=""/>
    <n v="17"/>
    <m/>
    <n v="221"/>
    <n v="109"/>
    <m/>
    <n v="144"/>
    <n v="71"/>
    <n v="94"/>
    <n v="12"/>
    <n v="6"/>
    <m/>
    <m/>
    <s v=""/>
    <n v="12"/>
    <n v="12"/>
    <n v="11"/>
    <n v="16"/>
    <n v="2"/>
    <n v="1"/>
  </r>
  <r>
    <x v="3"/>
    <s v="Regular Season"/>
    <x v="25"/>
    <x v="155"/>
    <s v="All Gamers"/>
    <s v="cypher"/>
    <x v="2"/>
    <s v=""/>
    <n v="23"/>
    <m/>
    <n v="206"/>
    <n v="138"/>
    <m/>
    <n v="128"/>
    <n v="78"/>
    <n v="9"/>
    <n v="9"/>
    <n v="13"/>
    <m/>
    <m/>
    <s v=""/>
    <n v="18"/>
    <n v="18"/>
    <n v="13"/>
    <n v="2"/>
    <n v="2"/>
    <n v="3"/>
  </r>
  <r>
    <x v="3"/>
    <s v="Regular Season"/>
    <x v="25"/>
    <x v="155"/>
    <s v="All Gamers"/>
    <s v="killjoy"/>
    <x v="3"/>
    <s v=""/>
    <n v="17"/>
    <m/>
    <n v="158"/>
    <n v="138"/>
    <m/>
    <n v="114"/>
    <n v="65"/>
    <n v="18"/>
    <n v="6"/>
    <n v="6"/>
    <m/>
    <m/>
    <s v=""/>
    <n v="11"/>
    <n v="11"/>
    <n v="8"/>
    <n v="3"/>
    <n v="1"/>
    <n v="1"/>
  </r>
  <r>
    <x v="3"/>
    <s v="Regular Season"/>
    <x v="25"/>
    <x v="156"/>
    <s v="All Gamers"/>
    <s v="gekko"/>
    <x v="4"/>
    <s v=""/>
    <n v="40"/>
    <m/>
    <n v="190"/>
    <n v="132"/>
    <m/>
    <n v="111"/>
    <n v="73"/>
    <n v="23"/>
    <n v="5"/>
    <n v="1"/>
    <m/>
    <m/>
    <s v=""/>
    <n v="15"/>
    <n v="29"/>
    <n v="22"/>
    <n v="9"/>
    <n v="2"/>
    <n v="4"/>
  </r>
  <r>
    <x v="3"/>
    <s v="Regular Season"/>
    <x v="25"/>
    <x v="158"/>
    <s v="All Gamers"/>
    <s v="jett"/>
    <x v="6"/>
    <s v=""/>
    <n v="17"/>
    <m/>
    <n v="373"/>
    <n v="218"/>
    <m/>
    <n v="233"/>
    <n v="141"/>
    <n v="6"/>
    <n v="35"/>
    <n v="6"/>
    <m/>
    <m/>
    <s v=""/>
    <n v="24"/>
    <n v="24"/>
    <n v="11"/>
    <n v="1"/>
    <n v="6"/>
    <n v="1"/>
  </r>
  <r>
    <x v="3"/>
    <s v="Regular Season"/>
    <x v="25"/>
    <x v="158"/>
    <s v="All Gamers"/>
    <s v="raze"/>
    <x v="7"/>
    <s v=""/>
    <n v="23"/>
    <m/>
    <n v="253"/>
    <n v="125"/>
    <m/>
    <n v="158"/>
    <n v="87"/>
    <n v="17"/>
    <n v="13"/>
    <n v="17"/>
    <m/>
    <m/>
    <s v=""/>
    <n v="20"/>
    <n v="20"/>
    <n v="16"/>
    <n v="4"/>
    <n v="3"/>
    <n v="4"/>
  </r>
  <r>
    <x v="3"/>
    <s v="Regular Season"/>
    <x v="25"/>
    <x v="157"/>
    <s v="All Gamers"/>
    <s v="omen"/>
    <x v="5"/>
    <s v=""/>
    <n v="23"/>
    <m/>
    <n v="165"/>
    <n v="108"/>
    <m/>
    <n v="91"/>
    <n v="57"/>
    <n v="39"/>
    <n v="17"/>
    <n v="4"/>
    <m/>
    <m/>
    <s v=""/>
    <n v="13"/>
    <n v="13"/>
    <n v="12"/>
    <n v="9"/>
    <n v="4"/>
    <n v="1"/>
  </r>
  <r>
    <x v="3"/>
    <s v="Regular Season"/>
    <x v="25"/>
    <x v="157"/>
    <s v="All Gamers"/>
    <s v="viper"/>
    <x v="9"/>
    <s v=""/>
    <n v="17"/>
    <m/>
    <n v="235"/>
    <n v="14"/>
    <m/>
    <n v="142"/>
    <n v="82"/>
    <n v="41"/>
    <n v="24"/>
    <n v="0"/>
    <m/>
    <m/>
    <s v=""/>
    <n v="14"/>
    <n v="14"/>
    <n v="10"/>
    <n v="7"/>
    <n v="4"/>
    <n v="0"/>
  </r>
  <r>
    <x v="3"/>
    <s v="Regular Season"/>
    <x v="25"/>
    <x v="164"/>
    <s v="Wolves Esports"/>
    <s v="breach"/>
    <x v="12"/>
    <s v=""/>
    <n v="18"/>
    <m/>
    <n v="131"/>
    <n v="67"/>
    <m/>
    <n v="86"/>
    <n v="44"/>
    <n v="33"/>
    <n v="0"/>
    <n v="6"/>
    <m/>
    <m/>
    <s v=""/>
    <n v="8"/>
    <n v="8"/>
    <n v="12"/>
    <n v="6"/>
    <n v="0"/>
    <n v="1"/>
  </r>
  <r>
    <x v="3"/>
    <s v="Regular Season"/>
    <x v="25"/>
    <x v="164"/>
    <s v="Wolves Esports"/>
    <s v="gekko"/>
    <x v="4"/>
    <s v=""/>
    <n v="20"/>
    <m/>
    <n v="146"/>
    <n v="86"/>
    <m/>
    <n v="105"/>
    <n v="6"/>
    <n v="25"/>
    <n v="0"/>
    <n v="0"/>
    <m/>
    <m/>
    <s v=""/>
    <n v="12"/>
    <n v="12"/>
    <n v="14"/>
    <n v="5"/>
    <n v="0"/>
    <n v="0"/>
  </r>
  <r>
    <x v="3"/>
    <s v="Regular Season"/>
    <x v="25"/>
    <x v="165"/>
    <s v="Wolves Esports"/>
    <s v="brimstone"/>
    <x v="15"/>
    <s v=""/>
    <n v="20"/>
    <m/>
    <n v="297"/>
    <n v="138"/>
    <m/>
    <n v="187"/>
    <n v="11"/>
    <n v="3"/>
    <n v="1"/>
    <n v="5"/>
    <m/>
    <m/>
    <s v=""/>
    <n v="22"/>
    <n v="22"/>
    <n v="16"/>
    <n v="6"/>
    <n v="2"/>
    <n v="1"/>
  </r>
  <r>
    <x v="3"/>
    <s v="Regular Season"/>
    <x v="25"/>
    <x v="165"/>
    <s v="Wolves Esports"/>
    <s v="gekko"/>
    <x v="4"/>
    <s v=""/>
    <n v="18"/>
    <m/>
    <n v="191"/>
    <n v="8"/>
    <m/>
    <n v="115"/>
    <n v="67"/>
    <n v="11"/>
    <n v="11"/>
    <n v="17"/>
    <m/>
    <m/>
    <s v=""/>
    <n v="12"/>
    <n v="12"/>
    <n v="15"/>
    <n v="2"/>
    <n v="2"/>
    <n v="3"/>
  </r>
  <r>
    <x v="3"/>
    <s v="Regular Season"/>
    <x v="25"/>
    <x v="166"/>
    <s v="Wolves Esports"/>
    <s v="fade"/>
    <x v="1"/>
    <s v=""/>
    <n v="20"/>
    <m/>
    <n v="187"/>
    <n v="71"/>
    <m/>
    <n v="127"/>
    <n v="6"/>
    <n v="3"/>
    <n v="0"/>
    <n v="5"/>
    <m/>
    <m/>
    <s v=""/>
    <n v="12"/>
    <n v="12"/>
    <n v="17"/>
    <n v="6"/>
    <n v="0"/>
    <n v="1"/>
  </r>
  <r>
    <x v="3"/>
    <s v="Regular Season"/>
    <x v="25"/>
    <x v="166"/>
    <s v="Wolves Esports"/>
    <s v="sage"/>
    <x v="21"/>
    <s v=""/>
    <n v="18"/>
    <m/>
    <n v="168"/>
    <n v="69"/>
    <m/>
    <n v="105"/>
    <n v="61"/>
    <n v="6"/>
    <n v="11"/>
    <n v="6"/>
    <m/>
    <m/>
    <s v=""/>
    <n v="11"/>
    <n v="11"/>
    <n v="16"/>
    <n v="1"/>
    <n v="2"/>
    <n v="1"/>
  </r>
  <r>
    <x v="3"/>
    <s v="Regular Season"/>
    <x v="25"/>
    <x v="167"/>
    <s v="Wolves Esports"/>
    <s v="omen"/>
    <x v="5"/>
    <s v=""/>
    <n v="18"/>
    <m/>
    <n v="158"/>
    <n v="64"/>
    <m/>
    <n v="104"/>
    <n v="5"/>
    <n v="28"/>
    <n v="0"/>
    <n v="6"/>
    <m/>
    <m/>
    <s v=""/>
    <n v="9"/>
    <n v="9"/>
    <n v="14"/>
    <n v="5"/>
    <n v="0"/>
    <n v="1"/>
  </r>
  <r>
    <x v="3"/>
    <s v="Regular Season"/>
    <x v="25"/>
    <x v="167"/>
    <s v="Wolves Esports"/>
    <s v="viper"/>
    <x v="9"/>
    <s v=""/>
    <n v="20"/>
    <m/>
    <n v="175"/>
    <n v="73"/>
    <m/>
    <n v="116"/>
    <n v="55"/>
    <n v="2"/>
    <n v="1"/>
    <n v="1"/>
    <m/>
    <m/>
    <s v=""/>
    <n v="11"/>
    <n v="11"/>
    <n v="15"/>
    <n v="4"/>
    <n v="2"/>
    <n v="2"/>
  </r>
  <r>
    <x v="3"/>
    <s v="Regular Season"/>
    <x v="25"/>
    <x v="168"/>
    <s v="Wolves Esports"/>
    <s v="raze"/>
    <x v="7"/>
    <s v=""/>
    <n v="38"/>
    <m/>
    <n v="217"/>
    <n v="74"/>
    <m/>
    <n v="145"/>
    <n v="66"/>
    <n v="32"/>
    <n v="13"/>
    <n v="39"/>
    <m/>
    <m/>
    <s v=""/>
    <n v="13"/>
    <n v="25"/>
    <n v="34"/>
    <n v="12"/>
    <n v="5"/>
    <n v="15"/>
  </r>
  <r>
    <x v="3"/>
    <s v="Regular Season"/>
    <x v="25"/>
    <x v="46"/>
    <s v="Bilibili Gaming"/>
    <s v="brimstone"/>
    <x v="15"/>
    <s v=""/>
    <n v="20"/>
    <m/>
    <n v="206"/>
    <n v="121"/>
    <m/>
    <n v="111"/>
    <n v="85"/>
    <n v="75"/>
    <n v="15"/>
    <n v="5"/>
    <m/>
    <m/>
    <s v=""/>
    <n v="17"/>
    <n v="17"/>
    <n v="14"/>
    <n v="15"/>
    <n v="3"/>
    <n v="1"/>
  </r>
  <r>
    <x v="3"/>
    <s v="Regular Season"/>
    <x v="25"/>
    <x v="46"/>
    <s v="Bilibili Gaming"/>
    <s v="omen"/>
    <x v="5"/>
    <s v=""/>
    <n v="18"/>
    <m/>
    <n v="327"/>
    <n v="35"/>
    <m/>
    <n v="203"/>
    <n v="117"/>
    <n v="67"/>
    <n v="17"/>
    <n v="6"/>
    <m/>
    <m/>
    <s v=""/>
    <n v="21"/>
    <n v="21"/>
    <n v="6"/>
    <n v="12"/>
    <n v="3"/>
    <n v="1"/>
  </r>
  <r>
    <x v="3"/>
    <s v="Regular Season"/>
    <x v="25"/>
    <x v="49"/>
    <s v="Bilibili Gaming"/>
    <s v="chamber"/>
    <x v="20"/>
    <s v=""/>
    <n v="18"/>
    <m/>
    <n v="139"/>
    <n v="77"/>
    <m/>
    <n v="89"/>
    <n v="56"/>
    <n v="6"/>
    <n v="22"/>
    <n v="17"/>
    <m/>
    <m/>
    <s v=""/>
    <n v="10"/>
    <n v="10"/>
    <n v="13"/>
    <n v="1"/>
    <n v="4"/>
    <n v="3"/>
  </r>
  <r>
    <x v="3"/>
    <s v="Regular Season"/>
    <x v="25"/>
    <x v="49"/>
    <s v="Bilibili Gaming"/>
    <s v="raze"/>
    <x v="7"/>
    <s v=""/>
    <n v="20"/>
    <m/>
    <n v="216"/>
    <n v="10"/>
    <m/>
    <n v="153"/>
    <n v="75"/>
    <n v="3"/>
    <n v="2"/>
    <n v="5"/>
    <m/>
    <m/>
    <s v=""/>
    <n v="15"/>
    <n v="15"/>
    <n v="15"/>
    <n v="6"/>
    <n v="4"/>
    <n v="1"/>
  </r>
  <r>
    <x v="3"/>
    <s v="Regular Season"/>
    <x v="25"/>
    <x v="45"/>
    <s v="Bilibili Gaming"/>
    <s v="cypher"/>
    <x v="2"/>
    <s v=""/>
    <n v="20"/>
    <m/>
    <n v="187"/>
    <n v="87"/>
    <m/>
    <n v="125"/>
    <n v="65"/>
    <n v="25"/>
    <n v="5"/>
    <n v="15"/>
    <m/>
    <m/>
    <s v=""/>
    <n v="13"/>
    <n v="13"/>
    <n v="15"/>
    <n v="5"/>
    <n v="1"/>
    <n v="3"/>
  </r>
  <r>
    <x v="3"/>
    <s v="Regular Season"/>
    <x v="25"/>
    <x v="45"/>
    <s v="Bilibili Gaming"/>
    <s v="sage"/>
    <x v="21"/>
    <s v=""/>
    <n v="18"/>
    <m/>
    <n v="196"/>
    <n v="115"/>
    <m/>
    <n v="149"/>
    <n v="83"/>
    <n v="22"/>
    <n v="6"/>
    <n v="0"/>
    <m/>
    <m/>
    <s v=""/>
    <n v="15"/>
    <n v="15"/>
    <n v="13"/>
    <n v="4"/>
    <n v="1"/>
    <n v="0"/>
  </r>
  <r>
    <x v="3"/>
    <s v="Regular Season"/>
    <x v="25"/>
    <x v="48"/>
    <s v="Bilibili Gaming"/>
    <s v="gekko"/>
    <x v="4"/>
    <s v=""/>
    <n v="18"/>
    <m/>
    <n v="211"/>
    <n v="156"/>
    <m/>
    <n v="140"/>
    <n v="78"/>
    <n v="39"/>
    <n v="6"/>
    <n v="0"/>
    <m/>
    <m/>
    <s v=""/>
    <n v="14"/>
    <n v="14"/>
    <n v="9"/>
    <n v="7"/>
    <n v="1"/>
    <n v="0"/>
  </r>
  <r>
    <x v="3"/>
    <s v="Regular Season"/>
    <x v="25"/>
    <x v="48"/>
    <s v="Bilibili Gaming"/>
    <s v="skye"/>
    <x v="16"/>
    <s v=""/>
    <n v="20"/>
    <m/>
    <n v="228"/>
    <n v="10"/>
    <m/>
    <n v="160"/>
    <n v="75"/>
    <n v="5"/>
    <n v="2"/>
    <n v="0"/>
    <m/>
    <m/>
    <s v=""/>
    <n v="15"/>
    <n v="15"/>
    <n v="15"/>
    <n v="10"/>
    <n v="4"/>
    <n v="0"/>
  </r>
  <r>
    <x v="3"/>
    <s v="Regular Season"/>
    <x v="25"/>
    <x v="47"/>
    <s v="Bilibili Gaming"/>
    <s v="raze"/>
    <x v="7"/>
    <s v=""/>
    <n v="18"/>
    <m/>
    <n v="229"/>
    <n v="125"/>
    <m/>
    <n v="169"/>
    <n v="83"/>
    <n v="22"/>
    <n v="17"/>
    <n v="11"/>
    <m/>
    <m/>
    <s v=""/>
    <n v="15"/>
    <n v="15"/>
    <n v="12"/>
    <n v="4"/>
    <n v="3"/>
    <n v="2"/>
  </r>
  <r>
    <x v="3"/>
    <s v="Regular Season"/>
    <x v="25"/>
    <x v="47"/>
    <s v="Bilibili Gaming"/>
    <s v="viper"/>
    <x v="9"/>
    <s v=""/>
    <n v="20"/>
    <m/>
    <n v="250"/>
    <n v="164"/>
    <m/>
    <n v="161"/>
    <n v="9"/>
    <n v="3"/>
    <n v="5"/>
    <n v="1"/>
    <m/>
    <m/>
    <s v=""/>
    <n v="18"/>
    <n v="18"/>
    <n v="11"/>
    <n v="6"/>
    <n v="1"/>
    <n v="2"/>
  </r>
  <r>
    <x v="3"/>
    <s v="Regular Season"/>
    <x v="25"/>
    <x v="160"/>
    <s v="JDG Esports"/>
    <s v="deadlock"/>
    <x v="14"/>
    <s v=""/>
    <n v="26"/>
    <m/>
    <n v="184"/>
    <n v="106"/>
    <m/>
    <n v="116"/>
    <n v="73"/>
    <n v="19"/>
    <n v="0"/>
    <n v="8"/>
    <m/>
    <m/>
    <s v=""/>
    <n v="19"/>
    <n v="19"/>
    <n v="18"/>
    <n v="5"/>
    <n v="0"/>
    <n v="2"/>
  </r>
  <r>
    <x v="3"/>
    <s v="Regular Season"/>
    <x v="25"/>
    <x v="160"/>
    <s v="JDG Esports"/>
    <s v="fade"/>
    <x v="1"/>
    <s v=""/>
    <n v="24"/>
    <m/>
    <n v="171"/>
    <n v="10"/>
    <m/>
    <n v="114"/>
    <n v="67"/>
    <n v="25"/>
    <n v="4"/>
    <n v="0"/>
    <m/>
    <m/>
    <s v=""/>
    <n v="16"/>
    <n v="16"/>
    <n v="16"/>
    <n v="6"/>
    <n v="1"/>
    <n v="0"/>
  </r>
  <r>
    <x v="3"/>
    <s v="Regular Season"/>
    <x v="25"/>
    <x v="161"/>
    <s v="JDG Esports"/>
    <s v="jett"/>
    <x v="6"/>
    <s v=""/>
    <n v="26"/>
    <m/>
    <n v="295"/>
    <n v="169"/>
    <m/>
    <n v="194"/>
    <n v="104"/>
    <n v="15"/>
    <n v="19"/>
    <n v="12"/>
    <m/>
    <m/>
    <s v=""/>
    <n v="27"/>
    <n v="27"/>
    <n v="16"/>
    <n v="4"/>
    <n v="5"/>
    <n v="3"/>
  </r>
  <r>
    <x v="3"/>
    <s v="Regular Season"/>
    <x v="25"/>
    <x v="161"/>
    <s v="JDG Esports"/>
    <s v="raze"/>
    <x v="7"/>
    <s v=""/>
    <n v="24"/>
    <m/>
    <n v="246"/>
    <n v="129"/>
    <m/>
    <n v="160"/>
    <n v="92"/>
    <n v="13"/>
    <n v="21"/>
    <n v="17"/>
    <m/>
    <m/>
    <s v=""/>
    <n v="22"/>
    <n v="22"/>
    <n v="17"/>
    <n v="3"/>
    <n v="5"/>
    <n v="4"/>
  </r>
  <r>
    <x v="3"/>
    <s v="Regular Season"/>
    <x v="25"/>
    <x v="162"/>
    <s v="JDG Esports"/>
    <s v="kayo"/>
    <x v="17"/>
    <s v=""/>
    <n v="26"/>
    <m/>
    <n v="167"/>
    <n v="78"/>
    <m/>
    <n v="104"/>
    <n v="54"/>
    <n v="54"/>
    <n v="8"/>
    <n v="4"/>
    <m/>
    <m/>
    <s v=""/>
    <n v="14"/>
    <n v="14"/>
    <n v="18"/>
    <n v="14"/>
    <n v="2"/>
    <n v="1"/>
  </r>
  <r>
    <x v="3"/>
    <s v="Regular Season"/>
    <x v="25"/>
    <x v="162"/>
    <s v="JDG Esports"/>
    <s v="omen"/>
    <x v="5"/>
    <s v=""/>
    <n v="24"/>
    <m/>
    <n v="176"/>
    <n v="83"/>
    <m/>
    <n v="124"/>
    <n v="63"/>
    <n v="42"/>
    <n v="17"/>
    <n v="4"/>
    <m/>
    <m/>
    <s v=""/>
    <n v="15"/>
    <n v="15"/>
    <n v="18"/>
    <n v="10"/>
    <n v="4"/>
    <n v="1"/>
  </r>
  <r>
    <x v="3"/>
    <s v="Regular Season"/>
    <x v="25"/>
    <x v="159"/>
    <s v="JDG Esports"/>
    <s v="killjoy"/>
    <x v="3"/>
    <s v=""/>
    <n v="50"/>
    <m/>
    <n v="214"/>
    <n v="97"/>
    <m/>
    <n v="152"/>
    <n v="72"/>
    <n v="22"/>
    <n v="14"/>
    <n v="14"/>
    <m/>
    <m/>
    <s v=""/>
    <n v="22"/>
    <n v="36"/>
    <n v="37"/>
    <n v="11"/>
    <n v="7"/>
    <n v="7"/>
  </r>
  <r>
    <x v="3"/>
    <s v="Regular Season"/>
    <x v="25"/>
    <x v="163"/>
    <s v="JDG Esports"/>
    <s v="viper"/>
    <x v="9"/>
    <s v=""/>
    <n v="50"/>
    <m/>
    <n v="158"/>
    <n v="87"/>
    <m/>
    <n v="111"/>
    <n v="54"/>
    <n v="3"/>
    <n v="4"/>
    <n v="12"/>
    <m/>
    <m/>
    <s v=""/>
    <n v="14"/>
    <n v="27"/>
    <n v="31"/>
    <n v="15"/>
    <n v="2"/>
    <n v="6"/>
  </r>
  <r>
    <x v="3"/>
    <s v="Regular Season"/>
    <x v="25"/>
    <x v="169"/>
    <s v="Titan Esports Club"/>
    <s v="fade"/>
    <x v="1"/>
    <s v=""/>
    <n v="24"/>
    <m/>
    <n v="107"/>
    <n v="5"/>
    <m/>
    <n v="64"/>
    <n v="33"/>
    <n v="29"/>
    <n v="4"/>
    <n v="4"/>
    <m/>
    <m/>
    <s v=""/>
    <n v="8"/>
    <n v="8"/>
    <n v="16"/>
    <n v="7"/>
    <n v="1"/>
    <n v="1"/>
  </r>
  <r>
    <x v="3"/>
    <s v="Regular Season"/>
    <x v="25"/>
    <x v="169"/>
    <s v="Titan Esports Club"/>
    <s v="sova"/>
    <x v="8"/>
    <s v=""/>
    <n v="26"/>
    <m/>
    <n v="117"/>
    <n v="5"/>
    <m/>
    <n v="87"/>
    <n v="38"/>
    <n v="23"/>
    <n v="0"/>
    <n v="4"/>
    <m/>
    <m/>
    <s v=""/>
    <n v="10"/>
    <n v="10"/>
    <n v="20"/>
    <n v="6"/>
    <n v="0"/>
    <n v="1"/>
  </r>
  <r>
    <x v="3"/>
    <s v="Regular Season"/>
    <x v="25"/>
    <x v="170"/>
    <s v="Titan Esports Club"/>
    <s v="jett"/>
    <x v="6"/>
    <s v=""/>
    <n v="26"/>
    <m/>
    <n v="295"/>
    <n v="133"/>
    <m/>
    <n v="192"/>
    <n v="108"/>
    <n v="15"/>
    <n v="27"/>
    <n v="19"/>
    <m/>
    <m/>
    <s v=""/>
    <n v="28"/>
    <n v="28"/>
    <n v="21"/>
    <n v="4"/>
    <n v="7"/>
    <n v="5"/>
  </r>
  <r>
    <x v="3"/>
    <s v="Regular Season"/>
    <x v="25"/>
    <x v="170"/>
    <s v="Titan Esports Club"/>
    <s v="viper"/>
    <x v="9"/>
    <s v=""/>
    <n v="24"/>
    <m/>
    <n v="241"/>
    <n v="15"/>
    <m/>
    <n v="154"/>
    <n v="88"/>
    <n v="21"/>
    <n v="13"/>
    <n v="4"/>
    <m/>
    <m/>
    <s v=""/>
    <n v="21"/>
    <n v="21"/>
    <n v="14"/>
    <n v="5"/>
    <n v="3"/>
    <n v="1"/>
  </r>
  <r>
    <x v="3"/>
    <s v="Regular Season"/>
    <x v="25"/>
    <x v="171"/>
    <s v="Titan Esports Club"/>
    <s v="kayo"/>
    <x v="17"/>
    <s v=""/>
    <n v="26"/>
    <m/>
    <n v="156"/>
    <n v="7"/>
    <m/>
    <n v="91"/>
    <n v="54"/>
    <n v="54"/>
    <n v="4"/>
    <n v="19"/>
    <m/>
    <m/>
    <s v=""/>
    <n v="14"/>
    <n v="14"/>
    <n v="20"/>
    <n v="14"/>
    <n v="1"/>
    <n v="5"/>
  </r>
  <r>
    <x v="3"/>
    <s v="Regular Season"/>
    <x v="25"/>
    <x v="171"/>
    <s v="Titan Esports Club"/>
    <s v="raze"/>
    <x v="7"/>
    <s v=""/>
    <n v="24"/>
    <m/>
    <n v="251"/>
    <n v="131"/>
    <m/>
    <n v="168"/>
    <n v="88"/>
    <n v="13"/>
    <n v="17"/>
    <n v="17"/>
    <m/>
    <m/>
    <s v=""/>
    <n v="21"/>
    <n v="21"/>
    <n v="16"/>
    <n v="3"/>
    <n v="4"/>
    <n v="4"/>
  </r>
  <r>
    <x v="3"/>
    <s v="Regular Season"/>
    <x v="25"/>
    <x v="172"/>
    <s v="Titan Esports Club"/>
    <s v="killjoy"/>
    <x v="3"/>
    <s v=""/>
    <n v="50"/>
    <m/>
    <n v="190"/>
    <n v="10"/>
    <m/>
    <n v="128"/>
    <n v="68"/>
    <n v="22"/>
    <n v="8"/>
    <n v="8"/>
    <m/>
    <m/>
    <s v=""/>
    <n v="18"/>
    <n v="34"/>
    <n v="34"/>
    <n v="11"/>
    <n v="4"/>
    <n v="4"/>
  </r>
  <r>
    <x v="3"/>
    <s v="Regular Season"/>
    <x v="25"/>
    <x v="173"/>
    <s v="Titan Esports Club"/>
    <s v="omen"/>
    <x v="5"/>
    <s v=""/>
    <n v="24"/>
    <m/>
    <n v="187"/>
    <n v="106"/>
    <m/>
    <n v="108"/>
    <n v="71"/>
    <n v="21"/>
    <n v="4"/>
    <n v="17"/>
    <m/>
    <m/>
    <s v=""/>
    <n v="17"/>
    <n v="17"/>
    <n v="16"/>
    <n v="5"/>
    <n v="1"/>
    <n v="4"/>
  </r>
  <r>
    <x v="3"/>
    <s v="Regular Season"/>
    <x v="25"/>
    <x v="173"/>
    <s v="Titan Esports Club"/>
    <s v="viper"/>
    <x v="9"/>
    <s v=""/>
    <n v="26"/>
    <m/>
    <n v="196"/>
    <n v="95"/>
    <m/>
    <n v="124"/>
    <n v="69"/>
    <n v="46"/>
    <n v="12"/>
    <n v="4"/>
    <m/>
    <m/>
    <s v=""/>
    <n v="18"/>
    <n v="18"/>
    <n v="19"/>
    <n v="12"/>
    <n v="3"/>
    <n v="1"/>
  </r>
  <r>
    <x v="3"/>
    <s v="Regular Season"/>
    <x v="25"/>
    <x v="174"/>
    <s v="TYLOO"/>
    <s v="gekko"/>
    <x v="4"/>
    <s v=""/>
    <n v="23"/>
    <m/>
    <n v="245"/>
    <n v="112"/>
    <m/>
    <n v="150"/>
    <n v="83"/>
    <n v="22"/>
    <n v="17"/>
    <n v="4"/>
    <m/>
    <m/>
    <s v=""/>
    <n v="19"/>
    <n v="19"/>
    <n v="17"/>
    <n v="5"/>
    <n v="4"/>
    <n v="1"/>
  </r>
  <r>
    <x v="3"/>
    <s v="Regular Season"/>
    <x v="25"/>
    <x v="174"/>
    <s v="TYLOO"/>
    <s v="jett"/>
    <x v="6"/>
    <s v=""/>
    <n v="17"/>
    <m/>
    <n v="180"/>
    <n v="73"/>
    <m/>
    <n v="114"/>
    <n v="65"/>
    <n v="12"/>
    <n v="12"/>
    <n v="24"/>
    <m/>
    <m/>
    <s v=""/>
    <n v="11"/>
    <n v="11"/>
    <n v="15"/>
    <n v="2"/>
    <n v="2"/>
    <n v="4"/>
  </r>
  <r>
    <x v="3"/>
    <s v="Regular Season"/>
    <x v="25"/>
    <x v="175"/>
    <s v="TYLOO"/>
    <s v="kayo"/>
    <x v="17"/>
    <s v=""/>
    <n v="40"/>
    <m/>
    <n v="136"/>
    <n v="42"/>
    <m/>
    <n v="90"/>
    <n v="38"/>
    <n v="45"/>
    <n v="3"/>
    <n v="15"/>
    <m/>
    <m/>
    <s v=""/>
    <n v="8"/>
    <n v="15"/>
    <n v="36"/>
    <n v="18"/>
    <n v="1"/>
    <n v="6"/>
  </r>
  <r>
    <x v="3"/>
    <s v="Regular Season"/>
    <x v="25"/>
    <x v="176"/>
    <s v="TYLOO"/>
    <s v="killjoy"/>
    <x v="3"/>
    <s v=""/>
    <n v="17"/>
    <m/>
    <n v="178"/>
    <n v="71"/>
    <m/>
    <n v="109"/>
    <n v="59"/>
    <n v="6"/>
    <n v="12"/>
    <n v="18"/>
    <m/>
    <m/>
    <s v=""/>
    <n v="10"/>
    <n v="10"/>
    <n v="14"/>
    <n v="1"/>
    <n v="2"/>
    <n v="3"/>
  </r>
  <r>
    <x v="3"/>
    <s v="Regular Season"/>
    <x v="25"/>
    <x v="176"/>
    <s v="TYLOO"/>
    <s v="sage"/>
    <x v="21"/>
    <s v=""/>
    <n v="23"/>
    <m/>
    <n v="155"/>
    <n v="67"/>
    <m/>
    <n v="124"/>
    <n v="52"/>
    <n v="22"/>
    <n v="9"/>
    <n v="4"/>
    <m/>
    <m/>
    <s v=""/>
    <n v="12"/>
    <n v="12"/>
    <n v="18"/>
    <n v="5"/>
    <n v="2"/>
    <n v="1"/>
  </r>
  <r>
    <x v="3"/>
    <s v="Regular Season"/>
    <x v="25"/>
    <x v="177"/>
    <s v="TYLOO"/>
    <s v="omen"/>
    <x v="5"/>
    <s v=""/>
    <n v="23"/>
    <m/>
    <n v="214"/>
    <n v="121"/>
    <m/>
    <n v="139"/>
    <n v="74"/>
    <n v="17"/>
    <n v="9"/>
    <n v="13"/>
    <m/>
    <m/>
    <s v=""/>
    <n v="17"/>
    <n v="17"/>
    <n v="14"/>
    <n v="4"/>
    <n v="2"/>
    <n v="3"/>
  </r>
  <r>
    <x v="3"/>
    <s v="Regular Season"/>
    <x v="25"/>
    <x v="177"/>
    <s v="TYLOO"/>
    <s v="sova"/>
    <x v="8"/>
    <s v=""/>
    <n v="17"/>
    <m/>
    <n v="193"/>
    <n v="87"/>
    <m/>
    <n v="101"/>
    <n v="76"/>
    <n v="18"/>
    <n v="0"/>
    <n v="6"/>
    <m/>
    <m/>
    <s v=""/>
    <n v="13"/>
    <n v="13"/>
    <n v="15"/>
    <n v="3"/>
    <n v="0"/>
    <n v="1"/>
  </r>
  <r>
    <x v="3"/>
    <s v="Regular Season"/>
    <x v="25"/>
    <x v="178"/>
    <s v="TYLOO"/>
    <s v="viper"/>
    <x v="9"/>
    <s v=""/>
    <n v="40"/>
    <m/>
    <n v="162"/>
    <n v="68"/>
    <m/>
    <n v="109"/>
    <n v="53"/>
    <n v="18"/>
    <n v="5"/>
    <n v="13"/>
    <m/>
    <m/>
    <s v=""/>
    <n v="14"/>
    <n v="21"/>
    <n v="31"/>
    <n v="7"/>
    <n v="2"/>
    <n v="5"/>
  </r>
  <r>
    <x v="3"/>
    <s v="Regular Season"/>
    <x v="26"/>
    <x v="50"/>
    <s v="FunPlus Phoenix"/>
    <s v="astra"/>
    <x v="0"/>
    <s v=""/>
    <n v="47"/>
    <m/>
    <n v="134"/>
    <n v="5"/>
    <m/>
    <n v="94"/>
    <n v="38"/>
    <n v="43"/>
    <n v="9"/>
    <n v="2"/>
    <m/>
    <m/>
    <s v=""/>
    <n v="13"/>
    <n v="18"/>
    <n v="36"/>
    <n v="20"/>
    <n v="4"/>
    <n v="1"/>
  </r>
  <r>
    <x v="3"/>
    <s v="Regular Season"/>
    <x v="26"/>
    <x v="50"/>
    <s v="FunPlus Phoenix"/>
    <s v="kayo"/>
    <x v="17"/>
    <s v=""/>
    <n v="18"/>
    <m/>
    <n v="251"/>
    <n v="16"/>
    <m/>
    <n v="152"/>
    <n v="89"/>
    <n v="78"/>
    <n v="11"/>
    <n v="11"/>
    <m/>
    <m/>
    <s v=""/>
    <n v="16"/>
    <n v="16"/>
    <n v="10"/>
    <n v="14"/>
    <n v="2"/>
    <n v="2"/>
  </r>
  <r>
    <x v="3"/>
    <s v="Regular Season"/>
    <x v="26"/>
    <x v="53"/>
    <s v="FunPlus Phoenix"/>
    <s v="breach"/>
    <x v="12"/>
    <s v=""/>
    <n v="18"/>
    <m/>
    <n v="251"/>
    <n v="189"/>
    <m/>
    <n v="160"/>
    <n v="94"/>
    <n v="44"/>
    <n v="6"/>
    <n v="11"/>
    <m/>
    <m/>
    <s v=""/>
    <n v="17"/>
    <n v="17"/>
    <n v="9"/>
    <n v="8"/>
    <n v="1"/>
    <n v="2"/>
  </r>
  <r>
    <x v="3"/>
    <s v="Regular Season"/>
    <x v="26"/>
    <x v="53"/>
    <s v="FunPlus Phoenix"/>
    <s v="gekko"/>
    <x v="4"/>
    <s v=""/>
    <n v="28"/>
    <m/>
    <n v="87"/>
    <n v="35"/>
    <m/>
    <n v="57"/>
    <n v="29"/>
    <n v="25"/>
    <n v="4"/>
    <n v="4"/>
    <m/>
    <m/>
    <s v=""/>
    <n v="8"/>
    <n v="8"/>
    <n v="23"/>
    <n v="7"/>
    <n v="1"/>
    <n v="1"/>
  </r>
  <r>
    <x v="3"/>
    <s v="Regular Season"/>
    <x v="26"/>
    <x v="53"/>
    <s v="FunPlus Phoenix"/>
    <s v="sova"/>
    <x v="8"/>
    <s v=""/>
    <n v="19"/>
    <m/>
    <n v="143"/>
    <n v="62"/>
    <m/>
    <n v="112"/>
    <n v="42"/>
    <n v="16"/>
    <n v="0"/>
    <n v="11"/>
    <m/>
    <m/>
    <s v=""/>
    <n v="8"/>
    <n v="8"/>
    <n v="13"/>
    <n v="3"/>
    <n v="0"/>
    <n v="2"/>
  </r>
  <r>
    <x v="3"/>
    <s v="Regular Season"/>
    <x v="26"/>
    <x v="51"/>
    <s v="FunPlus Phoenix"/>
    <s v="cypher"/>
    <x v="2"/>
    <s v=""/>
    <n v="18"/>
    <m/>
    <n v="228"/>
    <n v="167"/>
    <m/>
    <n v="153"/>
    <n v="83"/>
    <n v="33"/>
    <n v="6"/>
    <n v="0"/>
    <m/>
    <m/>
    <s v=""/>
    <n v="15"/>
    <n v="15"/>
    <n v="9"/>
    <n v="6"/>
    <n v="1"/>
    <n v="0"/>
  </r>
  <r>
    <x v="3"/>
    <s v="Regular Season"/>
    <x v="26"/>
    <x v="51"/>
    <s v="FunPlus Phoenix"/>
    <s v="viper"/>
    <x v="9"/>
    <s v=""/>
    <n v="28"/>
    <m/>
    <n v="286"/>
    <n v="122"/>
    <m/>
    <n v="187"/>
    <n v="10"/>
    <n v="4"/>
    <n v="7"/>
    <n v="7"/>
    <m/>
    <m/>
    <s v=""/>
    <n v="28"/>
    <n v="28"/>
    <n v="23"/>
    <n v="1"/>
    <n v="2"/>
    <n v="2"/>
  </r>
  <r>
    <x v="3"/>
    <s v="Regular Season"/>
    <x v="26"/>
    <x v="51"/>
    <s v="FunPlus Phoenix"/>
    <s v="yoru"/>
    <x v="11"/>
    <s v=""/>
    <n v="19"/>
    <m/>
    <n v="247"/>
    <n v="107"/>
    <m/>
    <n v="173"/>
    <n v="84"/>
    <n v="5"/>
    <n v="5"/>
    <n v="16"/>
    <m/>
    <m/>
    <s v=""/>
    <n v="16"/>
    <n v="16"/>
    <n v="15"/>
    <n v="1"/>
    <n v="1"/>
    <n v="3"/>
  </r>
  <r>
    <x v="3"/>
    <s v="Regular Season"/>
    <x v="26"/>
    <x v="54"/>
    <s v="FunPlus Phoenix"/>
    <s v="jett"/>
    <x v="6"/>
    <s v=""/>
    <n v="37"/>
    <m/>
    <n v="190"/>
    <n v="10"/>
    <m/>
    <n v="129"/>
    <n v="65"/>
    <n v="16"/>
    <n v="14"/>
    <n v="3"/>
    <m/>
    <m/>
    <s v=""/>
    <n v="13"/>
    <n v="24"/>
    <n v="24"/>
    <n v="6"/>
    <n v="5"/>
    <n v="11"/>
  </r>
  <r>
    <x v="3"/>
    <s v="Regular Season"/>
    <x v="26"/>
    <x v="54"/>
    <s v="FunPlus Phoenix"/>
    <s v="raze"/>
    <x v="7"/>
    <s v=""/>
    <n v="28"/>
    <m/>
    <n v="257"/>
    <n v="114"/>
    <m/>
    <n v="162"/>
    <n v="89"/>
    <n v="14"/>
    <n v="32"/>
    <n v="29"/>
    <m/>
    <m/>
    <s v=""/>
    <n v="25"/>
    <n v="25"/>
    <n v="22"/>
    <n v="4"/>
    <n v="9"/>
    <n v="8"/>
  </r>
  <r>
    <x v="3"/>
    <s v="Regular Season"/>
    <x v="26"/>
    <x v="52"/>
    <s v="FunPlus Phoenix"/>
    <s v="omen"/>
    <x v="5"/>
    <s v=""/>
    <n v="65"/>
    <m/>
    <n v="201"/>
    <n v="118"/>
    <m/>
    <n v="132"/>
    <n v="72"/>
    <n v="43"/>
    <n v="5"/>
    <n v="6"/>
    <m/>
    <m/>
    <s v=""/>
    <n v="18"/>
    <n v="47"/>
    <n v="40"/>
    <n v="28"/>
    <n v="3"/>
    <n v="4"/>
  </r>
  <r>
    <x v="3"/>
    <s v="Regular Season"/>
    <x v="26"/>
    <x v="179"/>
    <s v="Nova Esports"/>
    <s v="astra"/>
    <x v="0"/>
    <s v=""/>
    <n v="30"/>
    <m/>
    <n v="154"/>
    <n v="89"/>
    <m/>
    <n v="103"/>
    <n v="53"/>
    <n v="47"/>
    <n v="0"/>
    <n v="7"/>
    <m/>
    <m/>
    <s v=""/>
    <n v="16"/>
    <n v="16"/>
    <n v="18"/>
    <n v="14"/>
    <n v="0"/>
    <n v="2"/>
  </r>
  <r>
    <x v="3"/>
    <s v="Regular Season"/>
    <x v="26"/>
    <x v="179"/>
    <s v="Nova Esports"/>
    <s v="omen"/>
    <x v="5"/>
    <s v=""/>
    <n v="105"/>
    <m/>
    <n v="193"/>
    <n v="96"/>
    <m/>
    <n v="117"/>
    <n v="69"/>
    <n v="42"/>
    <n v="6"/>
    <n v="8"/>
    <m/>
    <m/>
    <s v=""/>
    <n v="21"/>
    <n v="72"/>
    <n v="75"/>
    <n v="44"/>
    <n v="6"/>
    <n v="8"/>
  </r>
  <r>
    <x v="3"/>
    <s v="Regular Season"/>
    <x v="26"/>
    <x v="180"/>
    <s v="Nova Esports"/>
    <s v="breach"/>
    <x v="12"/>
    <s v=""/>
    <n v="41"/>
    <m/>
    <n v="136"/>
    <n v="63"/>
    <m/>
    <n v="82"/>
    <n v="46"/>
    <n v="51"/>
    <n v="0"/>
    <n v="7"/>
    <m/>
    <m/>
    <s v=""/>
    <n v="11"/>
    <n v="19"/>
    <n v="30"/>
    <n v="21"/>
    <n v="0"/>
    <n v="3"/>
  </r>
  <r>
    <x v="3"/>
    <s v="Regular Season"/>
    <x v="26"/>
    <x v="180"/>
    <s v="Nova Esports"/>
    <s v="kayo"/>
    <x v="17"/>
    <s v=""/>
    <n v="38"/>
    <m/>
    <n v="168"/>
    <n v="72"/>
    <m/>
    <n v="119"/>
    <n v="55"/>
    <n v="58"/>
    <n v="13"/>
    <n v="5"/>
    <m/>
    <m/>
    <s v=""/>
    <n v="12"/>
    <n v="21"/>
    <n v="29"/>
    <n v="22"/>
    <n v="5"/>
    <n v="2"/>
  </r>
  <r>
    <x v="3"/>
    <s v="Regular Season"/>
    <x v="26"/>
    <x v="180"/>
    <s v="Nova Esports"/>
    <s v="viper"/>
    <x v="9"/>
    <s v=""/>
    <n v="56"/>
    <m/>
    <n v="191"/>
    <n v="10"/>
    <m/>
    <n v="135"/>
    <n v="66"/>
    <n v="41"/>
    <n v="7"/>
    <n v="16"/>
    <m/>
    <m/>
    <s v=""/>
    <n v="20"/>
    <n v="37"/>
    <n v="37"/>
    <n v="23"/>
    <n v="4"/>
    <n v="9"/>
  </r>
  <r>
    <x v="3"/>
    <s v="Regular Season"/>
    <x v="26"/>
    <x v="181"/>
    <s v="Nova Esports"/>
    <s v="chamber"/>
    <x v="20"/>
    <s v=""/>
    <n v="18"/>
    <m/>
    <n v="156"/>
    <n v="11"/>
    <m/>
    <n v="105"/>
    <n v="61"/>
    <n v="11"/>
    <n v="22"/>
    <n v="6"/>
    <m/>
    <m/>
    <s v=""/>
    <n v="11"/>
    <n v="11"/>
    <n v="10"/>
    <n v="2"/>
    <n v="4"/>
    <n v="1"/>
  </r>
  <r>
    <x v="3"/>
    <s v="Regular Season"/>
    <x v="26"/>
    <x v="181"/>
    <s v="Nova Esports"/>
    <s v="cypher"/>
    <x v="2"/>
    <s v=""/>
    <n v="20"/>
    <m/>
    <n v="156"/>
    <n v="61"/>
    <m/>
    <n v="103"/>
    <n v="55"/>
    <n v="3"/>
    <n v="1"/>
    <n v="5"/>
    <m/>
    <m/>
    <s v=""/>
    <n v="11"/>
    <n v="11"/>
    <n v="18"/>
    <n v="6"/>
    <n v="2"/>
    <n v="1"/>
  </r>
  <r>
    <x v="3"/>
    <s v="Regular Season"/>
    <x v="26"/>
    <x v="181"/>
    <s v="Nova Esports"/>
    <s v="gekko"/>
    <x v="4"/>
    <s v=""/>
    <n v="22"/>
    <m/>
    <n v="175"/>
    <n v="81"/>
    <m/>
    <n v="109"/>
    <n v="59"/>
    <n v="14"/>
    <n v="18"/>
    <n v="5"/>
    <m/>
    <m/>
    <s v=""/>
    <n v="13"/>
    <n v="13"/>
    <n v="16"/>
    <n v="3"/>
    <n v="4"/>
    <n v="1"/>
  </r>
  <r>
    <x v="3"/>
    <s v="Regular Season"/>
    <x v="26"/>
    <x v="181"/>
    <s v="Nova Esports"/>
    <s v="killjoy"/>
    <x v="3"/>
    <s v=""/>
    <n v="45"/>
    <m/>
    <n v="220"/>
    <n v="143"/>
    <m/>
    <n v="165"/>
    <n v="89"/>
    <n v="9"/>
    <n v="16"/>
    <n v="4"/>
    <m/>
    <m/>
    <s v=""/>
    <n v="28"/>
    <n v="40"/>
    <n v="28"/>
    <n v="4"/>
    <n v="7"/>
    <n v="2"/>
  </r>
  <r>
    <x v="3"/>
    <s v="Regular Season"/>
    <x v="26"/>
    <x v="181"/>
    <s v="Nova Esports"/>
    <s v="sage"/>
    <x v="21"/>
    <s v=""/>
    <n v="30"/>
    <m/>
    <n v="248"/>
    <n v="117"/>
    <m/>
    <n v="157"/>
    <n v="9"/>
    <n v="37"/>
    <n v="13"/>
    <n v="1"/>
    <m/>
    <m/>
    <s v=""/>
    <n v="27"/>
    <n v="27"/>
    <n v="23"/>
    <n v="11"/>
    <n v="4"/>
    <n v="3"/>
  </r>
  <r>
    <x v="3"/>
    <s v="Regular Season"/>
    <x v="26"/>
    <x v="182"/>
    <s v="Nova Esports"/>
    <s v="fade"/>
    <x v="1"/>
    <s v=""/>
    <n v="26"/>
    <m/>
    <n v="144"/>
    <n v="6"/>
    <m/>
    <n v="105"/>
    <n v="46"/>
    <n v="58"/>
    <n v="4"/>
    <n v="4"/>
    <m/>
    <m/>
    <s v=""/>
    <n v="12"/>
    <n v="12"/>
    <n v="20"/>
    <n v="15"/>
    <n v="1"/>
    <n v="1"/>
  </r>
  <r>
    <x v="3"/>
    <s v="Regular Season"/>
    <x v="26"/>
    <x v="182"/>
    <s v="Nova Esports"/>
    <s v="phoenix"/>
    <x v="22"/>
    <s v=""/>
    <n v="18"/>
    <m/>
    <n v="225"/>
    <n v="133"/>
    <m/>
    <n v="166"/>
    <n v="89"/>
    <n v="28"/>
    <n v="11"/>
    <n v="22"/>
    <m/>
    <m/>
    <s v=""/>
    <n v="16"/>
    <n v="16"/>
    <n v="12"/>
    <n v="5"/>
    <n v="2"/>
    <n v="4"/>
  </r>
  <r>
    <x v="3"/>
    <s v="Regular Season"/>
    <x v="26"/>
    <x v="182"/>
    <s v="Nova Esports"/>
    <s v="skye"/>
    <x v="16"/>
    <s v=""/>
    <n v="52"/>
    <m/>
    <n v="182"/>
    <n v="95"/>
    <m/>
    <n v="124"/>
    <n v="67"/>
    <n v="27"/>
    <n v="13"/>
    <n v="6"/>
    <m/>
    <m/>
    <s v=""/>
    <n v="25"/>
    <n v="35"/>
    <n v="37"/>
    <n v="14"/>
    <n v="7"/>
    <n v="3"/>
  </r>
  <r>
    <x v="3"/>
    <s v="Regular Season"/>
    <x v="26"/>
    <x v="182"/>
    <s v="Nova Esports"/>
    <s v="sova"/>
    <x v="8"/>
    <s v=""/>
    <n v="39"/>
    <m/>
    <n v="170"/>
    <n v="69"/>
    <m/>
    <n v="124"/>
    <n v="51"/>
    <n v="28"/>
    <n v="3"/>
    <n v="23"/>
    <m/>
    <m/>
    <s v=""/>
    <n v="11"/>
    <n v="20"/>
    <n v="29"/>
    <n v="11"/>
    <n v="1"/>
    <n v="9"/>
  </r>
  <r>
    <x v="3"/>
    <s v="Regular Season"/>
    <x v="26"/>
    <x v="183"/>
    <s v="Nova Esports"/>
    <s v="jett"/>
    <x v="6"/>
    <s v=""/>
    <n v="39"/>
    <m/>
    <n v="220"/>
    <n v="91"/>
    <m/>
    <n v="126"/>
    <n v="77"/>
    <n v="15"/>
    <n v="1"/>
    <n v="21"/>
    <m/>
    <m/>
    <s v=""/>
    <n v="15"/>
    <n v="30"/>
    <n v="33"/>
    <n v="6"/>
    <n v="4"/>
    <n v="8"/>
  </r>
  <r>
    <x v="3"/>
    <s v="Regular Season"/>
    <x v="26"/>
    <x v="183"/>
    <s v="Nova Esports"/>
    <s v="raze"/>
    <x v="7"/>
    <s v=""/>
    <n v="96"/>
    <m/>
    <n v="239"/>
    <n v="105"/>
    <m/>
    <n v="155"/>
    <n v="8"/>
    <n v="2"/>
    <n v="14"/>
    <n v="15"/>
    <m/>
    <m/>
    <s v=""/>
    <n v="22"/>
    <n v="77"/>
    <n v="73"/>
    <n v="19"/>
    <n v="13"/>
    <n v="14"/>
  </r>
  <r>
    <x v="3"/>
    <s v="Regular Season"/>
    <x v="26"/>
    <x v="25"/>
    <s v="Trace Esports"/>
    <s v="breach"/>
    <x v="12"/>
    <s v=""/>
    <n v="57"/>
    <m/>
    <n v="139"/>
    <n v="64"/>
    <m/>
    <n v="94"/>
    <n v="49"/>
    <n v="39"/>
    <n v="2"/>
    <n v="4"/>
    <m/>
    <m/>
    <s v=""/>
    <n v="10"/>
    <n v="28"/>
    <n v="44"/>
    <n v="22"/>
    <n v="1"/>
    <n v="2"/>
  </r>
  <r>
    <x v="3"/>
    <s v="Regular Season"/>
    <x v="26"/>
    <x v="25"/>
    <s v="Trace Esports"/>
    <s v="viper"/>
    <x v="9"/>
    <s v=""/>
    <n v="52"/>
    <m/>
    <n v="197"/>
    <n v="103"/>
    <m/>
    <n v="120"/>
    <n v="69"/>
    <n v="42"/>
    <n v="6"/>
    <n v="1"/>
    <m/>
    <m/>
    <s v=""/>
    <n v="19"/>
    <n v="36"/>
    <n v="35"/>
    <n v="22"/>
    <n v="3"/>
    <n v="5"/>
  </r>
  <r>
    <x v="3"/>
    <s v="Regular Season"/>
    <x v="26"/>
    <x v="27"/>
    <s v="Trace Esports"/>
    <s v="cypher"/>
    <x v="2"/>
    <s v=""/>
    <n v="63"/>
    <m/>
    <n v="176"/>
    <n v="95"/>
    <m/>
    <n v="117"/>
    <n v="65"/>
    <n v="29"/>
    <n v="11"/>
    <n v="11"/>
    <m/>
    <m/>
    <s v=""/>
    <n v="22"/>
    <n v="41"/>
    <n v="43"/>
    <n v="18"/>
    <n v="7"/>
    <n v="7"/>
  </r>
  <r>
    <x v="3"/>
    <s v="Regular Season"/>
    <x v="26"/>
    <x v="27"/>
    <s v="Trace Esports"/>
    <s v="jett"/>
    <x v="6"/>
    <s v=""/>
    <n v="18"/>
    <m/>
    <n v="206"/>
    <n v="87"/>
    <m/>
    <n v="116"/>
    <n v="72"/>
    <n v="6"/>
    <n v="33"/>
    <n v="17"/>
    <m/>
    <m/>
    <s v=""/>
    <n v="13"/>
    <n v="13"/>
    <n v="15"/>
    <n v="1"/>
    <n v="6"/>
    <n v="3"/>
  </r>
  <r>
    <x v="3"/>
    <s v="Regular Season"/>
    <x v="26"/>
    <x v="27"/>
    <s v="Trace Esports"/>
    <s v="killjoy"/>
    <x v="3"/>
    <s v=""/>
    <n v="28"/>
    <m/>
    <n v="179"/>
    <n v="106"/>
    <m/>
    <n v="111"/>
    <n v="68"/>
    <n v="14"/>
    <n v="11"/>
    <n v="21"/>
    <m/>
    <m/>
    <s v=""/>
    <n v="19"/>
    <n v="19"/>
    <n v="18"/>
    <n v="4"/>
    <n v="3"/>
    <n v="6"/>
  </r>
  <r>
    <x v="3"/>
    <s v="Regular Season"/>
    <x v="26"/>
    <x v="29"/>
    <s v="Trace Esports"/>
    <s v="fade"/>
    <x v="1"/>
    <s v=""/>
    <n v="28"/>
    <m/>
    <n v="200"/>
    <n v="10"/>
    <m/>
    <n v="113"/>
    <n v="71"/>
    <n v="46"/>
    <n v="4"/>
    <n v="11"/>
    <m/>
    <m/>
    <s v=""/>
    <n v="20"/>
    <n v="20"/>
    <n v="20"/>
    <n v="13"/>
    <n v="1"/>
    <n v="3"/>
  </r>
  <r>
    <x v="3"/>
    <s v="Regular Season"/>
    <x v="26"/>
    <x v="29"/>
    <s v="Trace Esports"/>
    <s v="skye"/>
    <x v="16"/>
    <s v=""/>
    <n v="24"/>
    <m/>
    <n v="150"/>
    <n v="59"/>
    <m/>
    <n v="117"/>
    <n v="42"/>
    <n v="5"/>
    <n v="8"/>
    <n v="4"/>
    <m/>
    <m/>
    <s v=""/>
    <n v="10"/>
    <n v="10"/>
    <n v="17"/>
    <n v="12"/>
    <n v="2"/>
    <n v="1"/>
  </r>
  <r>
    <x v="3"/>
    <s v="Regular Season"/>
    <x v="26"/>
    <x v="29"/>
    <s v="Trace Esports"/>
    <s v="sova"/>
    <x v="8"/>
    <s v=""/>
    <n v="57"/>
    <m/>
    <n v="204"/>
    <n v="95"/>
    <m/>
    <n v="133"/>
    <n v="72"/>
    <n v="19"/>
    <n v="9"/>
    <n v="12"/>
    <m/>
    <m/>
    <s v=""/>
    <n v="18"/>
    <n v="41"/>
    <n v="43"/>
    <n v="11"/>
    <n v="5"/>
    <n v="7"/>
  </r>
  <r>
    <x v="3"/>
    <s v="Regular Season"/>
    <x v="26"/>
    <x v="28"/>
    <s v="Trace Esports"/>
    <s v="killjoy"/>
    <x v="3"/>
    <s v=""/>
    <n v="18"/>
    <m/>
    <n v="151"/>
    <n v="71"/>
    <m/>
    <n v="96"/>
    <n v="56"/>
    <n v="0"/>
    <n v="17"/>
    <n v="6"/>
    <m/>
    <m/>
    <s v=""/>
    <n v="10"/>
    <n v="10"/>
    <n v="14"/>
    <n v="0"/>
    <n v="3"/>
    <n v="1"/>
  </r>
  <r>
    <x v="3"/>
    <s v="Regular Season"/>
    <x v="26"/>
    <x v="28"/>
    <s v="Trace Esports"/>
    <s v="raze"/>
    <x v="7"/>
    <s v=""/>
    <n v="91"/>
    <m/>
    <n v="268"/>
    <n v="137"/>
    <m/>
    <n v="186"/>
    <n v="93"/>
    <n v="23"/>
    <n v="15"/>
    <n v="13"/>
    <m/>
    <m/>
    <s v=""/>
    <n v="30"/>
    <n v="85"/>
    <n v="62"/>
    <n v="21"/>
    <n v="14"/>
    <n v="12"/>
  </r>
  <r>
    <x v="3"/>
    <s v="Regular Season"/>
    <x v="26"/>
    <x v="26"/>
    <s v="Trace Esports"/>
    <s v="omen"/>
    <x v="5"/>
    <s v=""/>
    <n v="109"/>
    <m/>
    <n v="171"/>
    <n v="86"/>
    <m/>
    <n v="108"/>
    <n v="61"/>
    <n v="42"/>
    <n v="9"/>
    <n v="6"/>
    <m/>
    <m/>
    <s v=""/>
    <n v="17"/>
    <n v="66"/>
    <n v="77"/>
    <n v="46"/>
    <n v="10"/>
    <n v="7"/>
  </r>
  <r>
    <x v="3"/>
    <s v="Regular Season"/>
    <x v="26"/>
    <x v="169"/>
    <s v="Titan Esports Club"/>
    <s v="breach"/>
    <x v="12"/>
    <s v=""/>
    <n v="23"/>
    <m/>
    <n v="256"/>
    <n v="133"/>
    <m/>
    <n v="159"/>
    <n v="87"/>
    <n v="57"/>
    <n v="4"/>
    <n v="4"/>
    <m/>
    <m/>
    <s v=""/>
    <n v="20"/>
    <n v="20"/>
    <n v="15"/>
    <n v="13"/>
    <n v="1"/>
    <n v="1"/>
  </r>
  <r>
    <x v="3"/>
    <s v="Regular Season"/>
    <x v="26"/>
    <x v="169"/>
    <s v="Titan Esports Club"/>
    <s v="sova"/>
    <x v="8"/>
    <s v=""/>
    <n v="19"/>
    <m/>
    <n v="131"/>
    <n v="64"/>
    <m/>
    <n v="84"/>
    <n v="47"/>
    <n v="16"/>
    <n v="5"/>
    <n v="16"/>
    <m/>
    <m/>
    <s v=""/>
    <n v="9"/>
    <n v="9"/>
    <n v="14"/>
    <n v="3"/>
    <n v="1"/>
    <n v="3"/>
  </r>
  <r>
    <x v="3"/>
    <s v="Regular Season"/>
    <x v="26"/>
    <x v="172"/>
    <s v="Titan Esports Club"/>
    <s v="cypher"/>
    <x v="2"/>
    <s v=""/>
    <n v="23"/>
    <m/>
    <n v="187"/>
    <n v="88"/>
    <m/>
    <n v="130"/>
    <n v="61"/>
    <n v="13"/>
    <n v="9"/>
    <n v="4"/>
    <m/>
    <m/>
    <s v=""/>
    <n v="14"/>
    <n v="14"/>
    <n v="16"/>
    <n v="3"/>
    <n v="2"/>
    <n v="1"/>
  </r>
  <r>
    <x v="3"/>
    <s v="Regular Season"/>
    <x v="26"/>
    <x v="172"/>
    <s v="Titan Esports Club"/>
    <s v="killjoy"/>
    <x v="3"/>
    <s v=""/>
    <n v="19"/>
    <m/>
    <n v="124"/>
    <n v="53"/>
    <m/>
    <n v="93"/>
    <n v="42"/>
    <n v="11"/>
    <n v="0"/>
    <n v="5"/>
    <m/>
    <m/>
    <s v=""/>
    <n v="8"/>
    <n v="8"/>
    <n v="15"/>
    <n v="2"/>
    <n v="0"/>
    <n v="1"/>
  </r>
  <r>
    <x v="3"/>
    <s v="Regular Season"/>
    <x v="26"/>
    <x v="170"/>
    <s v="Titan Esports Club"/>
    <s v="fade"/>
    <x v="1"/>
    <s v=""/>
    <n v="23"/>
    <m/>
    <n v="221"/>
    <n v="10"/>
    <m/>
    <n v="129"/>
    <n v="78"/>
    <n v="39"/>
    <n v="13"/>
    <n v="13"/>
    <m/>
    <m/>
    <s v=""/>
    <n v="18"/>
    <n v="18"/>
    <n v="18"/>
    <n v="9"/>
    <n v="3"/>
    <n v="3"/>
  </r>
  <r>
    <x v="3"/>
    <s v="Regular Season"/>
    <x v="26"/>
    <x v="170"/>
    <s v="Titan Esports Club"/>
    <s v="jett"/>
    <x v="6"/>
    <s v=""/>
    <n v="19"/>
    <m/>
    <n v="111"/>
    <n v="5"/>
    <m/>
    <n v="84"/>
    <n v="37"/>
    <n v="11"/>
    <n v="5"/>
    <n v="26"/>
    <m/>
    <m/>
    <s v=""/>
    <n v="7"/>
    <n v="7"/>
    <n v="14"/>
    <n v="2"/>
    <n v="1"/>
    <n v="5"/>
  </r>
  <r>
    <x v="3"/>
    <s v="Regular Season"/>
    <x v="26"/>
    <x v="171"/>
    <s v="Titan Esports Club"/>
    <s v="harbor"/>
    <x v="10"/>
    <s v=""/>
    <n v="19"/>
    <m/>
    <n v="179"/>
    <n v="63"/>
    <m/>
    <n v="123"/>
    <n v="53"/>
    <n v="58"/>
    <n v="11"/>
    <n v="16"/>
    <m/>
    <m/>
    <s v=""/>
    <n v="10"/>
    <n v="10"/>
    <n v="16"/>
    <n v="11"/>
    <n v="2"/>
    <n v="3"/>
  </r>
  <r>
    <x v="3"/>
    <s v="Regular Season"/>
    <x v="26"/>
    <x v="171"/>
    <s v="Titan Esports Club"/>
    <s v="neon"/>
    <x v="13"/>
    <s v=""/>
    <n v="23"/>
    <m/>
    <n v="203"/>
    <n v="89"/>
    <m/>
    <n v="114"/>
    <n v="74"/>
    <n v="13"/>
    <n v="13"/>
    <n v="26"/>
    <m/>
    <m/>
    <s v=""/>
    <n v="17"/>
    <n v="17"/>
    <n v="19"/>
    <n v="3"/>
    <n v="3"/>
    <n v="6"/>
  </r>
  <r>
    <x v="3"/>
    <s v="Regular Season"/>
    <x v="26"/>
    <x v="173"/>
    <s v="Titan Esports Club"/>
    <s v="omen"/>
    <x v="5"/>
    <s v=""/>
    <n v="23"/>
    <m/>
    <n v="159"/>
    <n v="76"/>
    <m/>
    <n v="97"/>
    <n v="57"/>
    <n v="48"/>
    <n v="0"/>
    <n v="13"/>
    <m/>
    <m/>
    <s v=""/>
    <n v="13"/>
    <n v="13"/>
    <n v="17"/>
    <n v="11"/>
    <n v="0"/>
    <n v="3"/>
  </r>
  <r>
    <x v="3"/>
    <s v="Regular Season"/>
    <x v="26"/>
    <x v="173"/>
    <s v="Titan Esports Club"/>
    <s v="viper"/>
    <x v="9"/>
    <s v=""/>
    <n v="19"/>
    <m/>
    <n v="281"/>
    <n v="12"/>
    <m/>
    <n v="190"/>
    <n v="95"/>
    <n v="21"/>
    <n v="5"/>
    <n v="11"/>
    <m/>
    <m/>
    <s v=""/>
    <n v="18"/>
    <n v="18"/>
    <n v="15"/>
    <n v="4"/>
    <n v="1"/>
    <n v="2"/>
  </r>
  <r>
    <x v="3"/>
    <s v="Regular Season"/>
    <x v="26"/>
    <x v="154"/>
    <s v="All Gamers"/>
    <s v="breach"/>
    <x v="12"/>
    <s v=""/>
    <n v="23"/>
    <m/>
    <n v="195"/>
    <n v="10"/>
    <m/>
    <n v="128"/>
    <n v="65"/>
    <n v="65"/>
    <n v="9"/>
    <n v="4"/>
    <m/>
    <m/>
    <s v=""/>
    <n v="15"/>
    <n v="15"/>
    <n v="15"/>
    <n v="15"/>
    <n v="2"/>
    <n v="1"/>
  </r>
  <r>
    <x v="3"/>
    <s v="Regular Season"/>
    <x v="26"/>
    <x v="154"/>
    <s v="All Gamers"/>
    <s v="kayo"/>
    <x v="17"/>
    <s v=""/>
    <n v="19"/>
    <m/>
    <n v="227"/>
    <n v="15"/>
    <m/>
    <n v="138"/>
    <n v="79"/>
    <n v="79"/>
    <n v="11"/>
    <n v="0"/>
    <m/>
    <m/>
    <s v=""/>
    <n v="15"/>
    <n v="15"/>
    <n v="10"/>
    <n v="15"/>
    <n v="2"/>
    <n v="0"/>
  </r>
  <r>
    <x v="3"/>
    <s v="Regular Season"/>
    <x v="26"/>
    <x v="155"/>
    <s v="All Gamers"/>
    <s v="cypher"/>
    <x v="2"/>
    <s v=""/>
    <n v="23"/>
    <m/>
    <n v="200"/>
    <n v="94"/>
    <m/>
    <n v="127"/>
    <n v="7"/>
    <n v="35"/>
    <n v="4"/>
    <n v="0"/>
    <m/>
    <m/>
    <s v=""/>
    <n v="16"/>
    <n v="16"/>
    <n v="17"/>
    <n v="8"/>
    <n v="1"/>
    <n v="0"/>
  </r>
  <r>
    <x v="3"/>
    <s v="Regular Season"/>
    <x v="26"/>
    <x v="155"/>
    <s v="All Gamers"/>
    <s v="killjoy"/>
    <x v="3"/>
    <s v=""/>
    <n v="19"/>
    <m/>
    <n v="132"/>
    <n v="10"/>
    <m/>
    <n v="100"/>
    <n v="47"/>
    <n v="11"/>
    <n v="5"/>
    <n v="0"/>
    <m/>
    <m/>
    <s v=""/>
    <n v="9"/>
    <n v="9"/>
    <n v="9"/>
    <n v="2"/>
    <n v="1"/>
    <n v="0"/>
  </r>
  <r>
    <x v="3"/>
    <s v="Regular Season"/>
    <x v="26"/>
    <x v="156"/>
    <s v="All Gamers"/>
    <s v="gekko"/>
    <x v="4"/>
    <s v=""/>
    <n v="42"/>
    <m/>
    <n v="171"/>
    <n v="10"/>
    <m/>
    <n v="117"/>
    <n v="62"/>
    <n v="26"/>
    <n v="5"/>
    <n v="7"/>
    <m/>
    <m/>
    <s v=""/>
    <n v="17"/>
    <n v="26"/>
    <n v="26"/>
    <n v="11"/>
    <n v="2"/>
    <n v="3"/>
  </r>
  <r>
    <x v="3"/>
    <s v="Regular Season"/>
    <x v="26"/>
    <x v="158"/>
    <s v="All Gamers"/>
    <s v="jett"/>
    <x v="6"/>
    <s v=""/>
    <n v="19"/>
    <m/>
    <n v="276"/>
    <n v="106"/>
    <m/>
    <n v="192"/>
    <n v="95"/>
    <n v="16"/>
    <n v="42"/>
    <n v="21"/>
    <m/>
    <m/>
    <s v=""/>
    <n v="18"/>
    <n v="18"/>
    <n v="17"/>
    <n v="3"/>
    <n v="8"/>
    <n v="4"/>
  </r>
  <r>
    <x v="3"/>
    <s v="Regular Season"/>
    <x v="26"/>
    <x v="158"/>
    <s v="All Gamers"/>
    <s v="raze"/>
    <x v="7"/>
    <s v=""/>
    <n v="23"/>
    <m/>
    <n v="312"/>
    <n v="132"/>
    <m/>
    <n v="204"/>
    <n v="109"/>
    <n v="13"/>
    <n v="43"/>
    <n v="9"/>
    <m/>
    <m/>
    <s v=""/>
    <n v="25"/>
    <n v="25"/>
    <n v="19"/>
    <n v="3"/>
    <n v="10"/>
    <n v="2"/>
  </r>
  <r>
    <x v="3"/>
    <s v="Regular Season"/>
    <x v="26"/>
    <x v="157"/>
    <s v="All Gamers"/>
    <s v="omen"/>
    <x v="5"/>
    <s v=""/>
    <n v="23"/>
    <m/>
    <n v="255"/>
    <n v="143"/>
    <m/>
    <n v="169"/>
    <n v="87"/>
    <n v="43"/>
    <n v="0"/>
    <n v="13"/>
    <m/>
    <m/>
    <s v=""/>
    <n v="20"/>
    <n v="20"/>
    <n v="14"/>
    <n v="10"/>
    <n v="0"/>
    <n v="3"/>
  </r>
  <r>
    <x v="3"/>
    <s v="Regular Season"/>
    <x v="26"/>
    <x v="157"/>
    <s v="All Gamers"/>
    <s v="viper"/>
    <x v="9"/>
    <s v=""/>
    <n v="19"/>
    <m/>
    <n v="203"/>
    <n v="214"/>
    <m/>
    <n v="149"/>
    <n v="79"/>
    <n v="32"/>
    <n v="11"/>
    <n v="5"/>
    <m/>
    <m/>
    <s v=""/>
    <n v="15"/>
    <n v="15"/>
    <n v="7"/>
    <n v="6"/>
    <n v="2"/>
    <n v="1"/>
  </r>
  <r>
    <x v="3"/>
    <s v="Regular Season"/>
    <x v="26"/>
    <x v="164"/>
    <s v="Wolves Esports"/>
    <s v="breach"/>
    <x v="12"/>
    <s v=""/>
    <n v="20"/>
    <m/>
    <n v="120"/>
    <n v="6"/>
    <m/>
    <n v="76"/>
    <n v="45"/>
    <n v="45"/>
    <n v="0"/>
    <n v="0"/>
    <m/>
    <m/>
    <s v=""/>
    <n v="9"/>
    <n v="9"/>
    <n v="15"/>
    <n v="9"/>
    <n v="0"/>
    <n v="0"/>
  </r>
  <r>
    <x v="3"/>
    <s v="Regular Season"/>
    <x v="26"/>
    <x v="164"/>
    <s v="Wolves Esports"/>
    <s v="gekko"/>
    <x v="4"/>
    <s v=""/>
    <n v="26"/>
    <m/>
    <n v="184"/>
    <n v="15"/>
    <m/>
    <n v="123"/>
    <n v="69"/>
    <n v="19"/>
    <n v="0"/>
    <n v="8"/>
    <m/>
    <m/>
    <s v=""/>
    <n v="18"/>
    <n v="18"/>
    <n v="12"/>
    <n v="5"/>
    <n v="0"/>
    <n v="2"/>
  </r>
  <r>
    <x v="3"/>
    <s v="Regular Season"/>
    <x v="26"/>
    <x v="164"/>
    <s v="Wolves Esports"/>
    <s v="viper"/>
    <x v="9"/>
    <s v=""/>
    <n v="20"/>
    <m/>
    <n v="204"/>
    <n v="144"/>
    <m/>
    <n v="142"/>
    <n v="65"/>
    <n v="5"/>
    <n v="5"/>
    <n v="0"/>
    <m/>
    <m/>
    <s v=""/>
    <n v="13"/>
    <n v="13"/>
    <n v="9"/>
    <n v="10"/>
    <n v="1"/>
    <n v="0"/>
  </r>
  <r>
    <x v="3"/>
    <s v="Regular Season"/>
    <x v="26"/>
    <x v="165"/>
    <s v="Wolves Esports"/>
    <s v="brimstone"/>
    <x v="15"/>
    <s v=""/>
    <n v="26"/>
    <m/>
    <n v="257"/>
    <n v="122"/>
    <m/>
    <n v="156"/>
    <n v="85"/>
    <n v="62"/>
    <n v="15"/>
    <n v="4"/>
    <m/>
    <m/>
    <s v=""/>
    <n v="22"/>
    <n v="22"/>
    <n v="18"/>
    <n v="16"/>
    <n v="4"/>
    <n v="1"/>
  </r>
  <r>
    <x v="3"/>
    <s v="Regular Season"/>
    <x v="26"/>
    <x v="165"/>
    <s v="Wolves Esports"/>
    <s v="cypher"/>
    <x v="2"/>
    <s v=""/>
    <n v="20"/>
    <m/>
    <n v="188"/>
    <n v="86"/>
    <m/>
    <n v="145"/>
    <n v="6"/>
    <n v="5"/>
    <n v="0"/>
    <n v="0"/>
    <m/>
    <m/>
    <s v=""/>
    <n v="12"/>
    <n v="12"/>
    <n v="14"/>
    <n v="10"/>
    <n v="0"/>
    <n v="0"/>
  </r>
  <r>
    <x v="3"/>
    <s v="Regular Season"/>
    <x v="26"/>
    <x v="165"/>
    <s v="Wolves Esports"/>
    <s v="gekko"/>
    <x v="4"/>
    <s v=""/>
    <n v="20"/>
    <m/>
    <n v="241"/>
    <n v="121"/>
    <m/>
    <n v="154"/>
    <n v="85"/>
    <n v="4"/>
    <n v="15"/>
    <n v="15"/>
    <m/>
    <m/>
    <s v=""/>
    <n v="17"/>
    <n v="17"/>
    <n v="14"/>
    <n v="8"/>
    <n v="3"/>
    <n v="3"/>
  </r>
  <r>
    <x v="3"/>
    <s v="Regular Season"/>
    <x v="26"/>
    <x v="166"/>
    <s v="Wolves Esports"/>
    <s v="fade"/>
    <x v="1"/>
    <s v=""/>
    <n v="26"/>
    <m/>
    <n v="127"/>
    <n v="87"/>
    <m/>
    <n v="94"/>
    <n v="5"/>
    <n v="31"/>
    <n v="4"/>
    <n v="8"/>
    <m/>
    <m/>
    <s v=""/>
    <n v="13"/>
    <n v="13"/>
    <n v="15"/>
    <n v="8"/>
    <n v="1"/>
    <n v="2"/>
  </r>
  <r>
    <x v="3"/>
    <s v="Regular Season"/>
    <x v="26"/>
    <x v="166"/>
    <s v="Wolves Esports"/>
    <s v="kayo"/>
    <x v="17"/>
    <s v=""/>
    <n v="20"/>
    <m/>
    <n v="192"/>
    <n v="117"/>
    <m/>
    <n v="132"/>
    <n v="7"/>
    <n v="6"/>
    <n v="0"/>
    <n v="1"/>
    <m/>
    <m/>
    <s v=""/>
    <n v="14"/>
    <n v="14"/>
    <n v="12"/>
    <n v="12"/>
    <n v="0"/>
    <n v="2"/>
  </r>
  <r>
    <x v="3"/>
    <s v="Regular Season"/>
    <x v="26"/>
    <x v="166"/>
    <s v="Wolves Esports"/>
    <s v="yoru"/>
    <x v="11"/>
    <s v=""/>
    <n v="20"/>
    <m/>
    <n v="235"/>
    <n v="10"/>
    <m/>
    <n v="141"/>
    <n v="85"/>
    <n v="1"/>
    <n v="2"/>
    <n v="15"/>
    <m/>
    <m/>
    <s v=""/>
    <n v="17"/>
    <n v="17"/>
    <n v="17"/>
    <n v="2"/>
    <n v="4"/>
    <n v="3"/>
  </r>
  <r>
    <x v="3"/>
    <s v="Regular Season"/>
    <x v="26"/>
    <x v="168"/>
    <s v="Wolves Esports"/>
    <s v="jett"/>
    <x v="6"/>
    <s v=""/>
    <n v="20"/>
    <m/>
    <n v="327"/>
    <n v="16"/>
    <m/>
    <n v="208"/>
    <n v="12"/>
    <n v="2"/>
    <n v="35"/>
    <n v="5"/>
    <m/>
    <m/>
    <s v=""/>
    <n v="24"/>
    <n v="24"/>
    <n v="15"/>
    <n v="4"/>
    <n v="7"/>
    <n v="1"/>
  </r>
  <r>
    <x v="3"/>
    <s v="Regular Season"/>
    <x v="26"/>
    <x v="168"/>
    <s v="Wolves Esports"/>
    <s v="raze"/>
    <x v="7"/>
    <s v=""/>
    <n v="46"/>
    <m/>
    <n v="240"/>
    <n v="97"/>
    <m/>
    <n v="170"/>
    <n v="83"/>
    <n v="24"/>
    <n v="17"/>
    <n v="26"/>
    <m/>
    <m/>
    <s v=""/>
    <n v="25"/>
    <n v="38"/>
    <n v="39"/>
    <n v="11"/>
    <n v="8"/>
    <n v="12"/>
  </r>
  <r>
    <x v="3"/>
    <s v="Regular Season"/>
    <x v="26"/>
    <x v="167"/>
    <s v="Wolves Esports"/>
    <s v="killjoy"/>
    <x v="3"/>
    <s v=""/>
    <n v="20"/>
    <m/>
    <n v="131"/>
    <n v="77"/>
    <m/>
    <n v="77"/>
    <n v="5"/>
    <n v="0"/>
    <n v="15"/>
    <n v="0"/>
    <m/>
    <m/>
    <s v=""/>
    <n v="10"/>
    <n v="10"/>
    <n v="13"/>
    <n v="0"/>
    <n v="3"/>
    <n v="0"/>
  </r>
  <r>
    <x v="3"/>
    <s v="Regular Season"/>
    <x v="26"/>
    <x v="167"/>
    <s v="Wolves Esports"/>
    <s v="omen"/>
    <x v="5"/>
    <s v=""/>
    <n v="20"/>
    <m/>
    <n v="247"/>
    <n v="106"/>
    <m/>
    <n v="159"/>
    <n v="85"/>
    <n v="5"/>
    <n v="15"/>
    <n v="15"/>
    <m/>
    <m/>
    <s v=""/>
    <n v="17"/>
    <n v="17"/>
    <n v="16"/>
    <n v="10"/>
    <n v="3"/>
    <n v="3"/>
  </r>
  <r>
    <x v="3"/>
    <s v="Regular Season"/>
    <x v="26"/>
    <x v="167"/>
    <s v="Wolves Esports"/>
    <s v="viper"/>
    <x v="9"/>
    <s v=""/>
    <n v="26"/>
    <m/>
    <n v="149"/>
    <n v="79"/>
    <m/>
    <n v="100"/>
    <n v="58"/>
    <n v="19"/>
    <n v="8"/>
    <n v="4"/>
    <m/>
    <m/>
    <s v=""/>
    <n v="15"/>
    <n v="15"/>
    <n v="19"/>
    <n v="5"/>
    <n v="2"/>
    <n v="1"/>
  </r>
  <r>
    <x v="3"/>
    <s v="Regular Season"/>
    <x v="26"/>
    <x v="175"/>
    <s v="TYLOO"/>
    <s v="breach"/>
    <x v="12"/>
    <s v=""/>
    <n v="20"/>
    <m/>
    <n v="174"/>
    <n v="85"/>
    <m/>
    <n v="106"/>
    <n v="55"/>
    <n v="95"/>
    <n v="15"/>
    <n v="5"/>
    <m/>
    <m/>
    <s v=""/>
    <n v="11"/>
    <n v="11"/>
    <n v="13"/>
    <n v="19"/>
    <n v="3"/>
    <n v="1"/>
  </r>
  <r>
    <x v="3"/>
    <s v="Regular Season"/>
    <x v="26"/>
    <x v="175"/>
    <s v="TYLOO"/>
    <s v="skye"/>
    <x v="16"/>
    <s v=""/>
    <n v="24"/>
    <m/>
    <n v="177"/>
    <n v="88"/>
    <m/>
    <n v="104"/>
    <n v="63"/>
    <n v="42"/>
    <n v="13"/>
    <n v="13"/>
    <m/>
    <m/>
    <s v=""/>
    <n v="15"/>
    <n v="15"/>
    <n v="17"/>
    <n v="10"/>
    <n v="3"/>
    <n v="3"/>
  </r>
  <r>
    <x v="3"/>
    <s v="Regular Season"/>
    <x v="26"/>
    <x v="174"/>
    <s v="TYLOO"/>
    <s v="brimstone"/>
    <x v="15"/>
    <s v=""/>
    <n v="20"/>
    <m/>
    <n v="308"/>
    <n v="209"/>
    <m/>
    <n v="198"/>
    <n v="115"/>
    <n v="35"/>
    <n v="15"/>
    <n v="5"/>
    <m/>
    <m/>
    <s v=""/>
    <n v="23"/>
    <n v="23"/>
    <n v="11"/>
    <n v="7"/>
    <n v="3"/>
    <n v="1"/>
  </r>
  <r>
    <x v="3"/>
    <s v="Regular Season"/>
    <x v="26"/>
    <x v="174"/>
    <s v="TYLOO"/>
    <s v="raze"/>
    <x v="7"/>
    <s v=""/>
    <n v="24"/>
    <m/>
    <n v="204"/>
    <n v="67"/>
    <m/>
    <n v="135"/>
    <n v="58"/>
    <n v="25"/>
    <n v="17"/>
    <n v="8"/>
    <m/>
    <m/>
    <s v=""/>
    <n v="14"/>
    <n v="14"/>
    <n v="21"/>
    <n v="6"/>
    <n v="4"/>
    <n v="2"/>
  </r>
  <r>
    <x v="3"/>
    <s v="Regular Season"/>
    <x v="26"/>
    <x v="176"/>
    <s v="TYLOO"/>
    <s v="cypher"/>
    <x v="2"/>
    <s v=""/>
    <n v="44"/>
    <m/>
    <n v="214"/>
    <n v="138"/>
    <m/>
    <n v="151"/>
    <n v="82"/>
    <n v="25"/>
    <n v="5"/>
    <n v="9"/>
    <m/>
    <m/>
    <s v=""/>
    <n v="22"/>
    <n v="36"/>
    <n v="26"/>
    <n v="11"/>
    <n v="2"/>
    <n v="4"/>
  </r>
  <r>
    <x v="3"/>
    <s v="Regular Season"/>
    <x v="26"/>
    <x v="184"/>
    <s v="TYLOO"/>
    <s v="neon"/>
    <x v="13"/>
    <s v=""/>
    <n v="20"/>
    <m/>
    <n v="213"/>
    <n v="88"/>
    <m/>
    <n v="131"/>
    <n v="75"/>
    <n v="25"/>
    <n v="2"/>
    <n v="25"/>
    <m/>
    <m/>
    <s v=""/>
    <n v="15"/>
    <n v="15"/>
    <n v="17"/>
    <n v="5"/>
    <n v="4"/>
    <n v="5"/>
  </r>
  <r>
    <x v="3"/>
    <s v="Regular Season"/>
    <x v="26"/>
    <x v="184"/>
    <s v="TYLOO"/>
    <s v="viper"/>
    <x v="9"/>
    <s v=""/>
    <n v="24"/>
    <m/>
    <n v="190"/>
    <n v="113"/>
    <m/>
    <n v="111"/>
    <n v="71"/>
    <n v="29"/>
    <n v="13"/>
    <n v="8"/>
    <m/>
    <m/>
    <s v=""/>
    <n v="17"/>
    <n v="17"/>
    <n v="15"/>
    <n v="7"/>
    <n v="3"/>
    <n v="2"/>
  </r>
  <r>
    <x v="3"/>
    <s v="Regular Season"/>
    <x v="26"/>
    <x v="177"/>
    <s v="TYLOO"/>
    <s v="omen"/>
    <x v="5"/>
    <s v=""/>
    <n v="24"/>
    <m/>
    <n v="199"/>
    <n v="107"/>
    <m/>
    <n v="123"/>
    <n v="67"/>
    <n v="25"/>
    <n v="4"/>
    <n v="4"/>
    <m/>
    <m/>
    <s v=""/>
    <n v="16"/>
    <n v="16"/>
    <n v="15"/>
    <n v="6"/>
    <n v="1"/>
    <n v="1"/>
  </r>
  <r>
    <x v="3"/>
    <s v="Regular Season"/>
    <x v="26"/>
    <x v="177"/>
    <s v="TYLOO"/>
    <s v="sova"/>
    <x v="8"/>
    <s v=""/>
    <n v="20"/>
    <m/>
    <n v="261"/>
    <n v="182"/>
    <m/>
    <n v="167"/>
    <n v="10"/>
    <n v="45"/>
    <n v="1"/>
    <n v="0"/>
    <m/>
    <m/>
    <s v=""/>
    <n v="20"/>
    <n v="20"/>
    <n v="11"/>
    <n v="9"/>
    <n v="2"/>
    <n v="0"/>
  </r>
  <r>
    <x v="3"/>
    <s v="Regular Season"/>
    <x v="26"/>
    <x v="31"/>
    <s v="EDward Gaming"/>
    <s v="brimstone"/>
    <x v="15"/>
    <s v=""/>
    <n v="26"/>
    <m/>
    <n v="135"/>
    <n v="71"/>
    <m/>
    <n v="101"/>
    <n v="46"/>
    <n v="5"/>
    <n v="0"/>
    <n v="8"/>
    <m/>
    <m/>
    <s v=""/>
    <n v="12"/>
    <n v="12"/>
    <n v="17"/>
    <n v="13"/>
    <n v="0"/>
    <n v="2"/>
  </r>
  <r>
    <x v="3"/>
    <s v="Regular Season"/>
    <x v="26"/>
    <x v="31"/>
    <s v="EDward Gaming"/>
    <s v="killjoy"/>
    <x v="3"/>
    <s v=""/>
    <n v="20"/>
    <m/>
    <n v="221"/>
    <n v="107"/>
    <m/>
    <n v="158"/>
    <n v="8"/>
    <n v="5"/>
    <n v="5"/>
    <n v="1"/>
    <m/>
    <m/>
    <s v=""/>
    <n v="16"/>
    <n v="16"/>
    <n v="15"/>
    <n v="1"/>
    <n v="1"/>
    <n v="2"/>
  </r>
  <r>
    <x v="3"/>
    <s v="Regular Season"/>
    <x v="26"/>
    <x v="31"/>
    <s v="EDward Gaming"/>
    <s v="viper"/>
    <x v="9"/>
    <s v=""/>
    <n v="20"/>
    <m/>
    <n v="225"/>
    <n v="173"/>
    <m/>
    <n v="166"/>
    <n v="95"/>
    <n v="25"/>
    <n v="0"/>
    <n v="1"/>
    <m/>
    <m/>
    <s v=""/>
    <n v="19"/>
    <n v="19"/>
    <n v="11"/>
    <n v="5"/>
    <n v="0"/>
    <n v="2"/>
  </r>
  <r>
    <x v="3"/>
    <s v="Regular Season"/>
    <x v="26"/>
    <x v="185"/>
    <s v="EDward Gaming"/>
    <s v="cypher"/>
    <x v="2"/>
    <s v=""/>
    <n v="20"/>
    <m/>
    <n v="173"/>
    <n v="77"/>
    <m/>
    <n v="125"/>
    <n v="5"/>
    <n v="4"/>
    <n v="1"/>
    <n v="15"/>
    <m/>
    <m/>
    <s v=""/>
    <n v="10"/>
    <n v="10"/>
    <n v="13"/>
    <n v="8"/>
    <n v="2"/>
    <n v="3"/>
  </r>
  <r>
    <x v="3"/>
    <s v="Regular Season"/>
    <x v="26"/>
    <x v="185"/>
    <s v="EDward Gaming"/>
    <s v="fade"/>
    <x v="1"/>
    <s v=""/>
    <n v="26"/>
    <m/>
    <n v="120"/>
    <n v="52"/>
    <m/>
    <n v="73"/>
    <n v="42"/>
    <n v="35"/>
    <n v="8"/>
    <n v="12"/>
    <m/>
    <m/>
    <s v=""/>
    <n v="11"/>
    <n v="11"/>
    <n v="21"/>
    <n v="9"/>
    <n v="2"/>
    <n v="3"/>
  </r>
  <r>
    <x v="3"/>
    <s v="Regular Season"/>
    <x v="26"/>
    <x v="185"/>
    <s v="EDward Gaming"/>
    <s v="kayo"/>
    <x v="17"/>
    <s v=""/>
    <n v="20"/>
    <m/>
    <n v="77"/>
    <n v="33"/>
    <m/>
    <n v="51"/>
    <n v="25"/>
    <n v="4"/>
    <n v="0"/>
    <n v="1"/>
    <m/>
    <m/>
    <s v=""/>
    <n v="5"/>
    <n v="5"/>
    <n v="15"/>
    <n v="8"/>
    <n v="0"/>
    <n v="2"/>
  </r>
  <r>
    <x v="3"/>
    <s v="Regular Season"/>
    <x v="26"/>
    <x v="34"/>
    <s v="EDward Gaming"/>
    <s v="jett"/>
    <x v="6"/>
    <s v=""/>
    <n v="46"/>
    <m/>
    <n v="312"/>
    <n v="165"/>
    <m/>
    <n v="184"/>
    <n v="111"/>
    <n v="7"/>
    <n v="17"/>
    <n v="2"/>
    <m/>
    <m/>
    <s v=""/>
    <n v="30"/>
    <n v="51"/>
    <n v="31"/>
    <n v="3"/>
    <n v="8"/>
    <n v="9"/>
  </r>
  <r>
    <x v="3"/>
    <s v="Regular Season"/>
    <x v="26"/>
    <x v="34"/>
    <s v="EDward Gaming"/>
    <s v="raze"/>
    <x v="7"/>
    <s v=""/>
    <n v="20"/>
    <m/>
    <n v="234"/>
    <n v="107"/>
    <m/>
    <n v="180"/>
    <n v="8"/>
    <n v="25"/>
    <n v="35"/>
    <n v="5"/>
    <m/>
    <m/>
    <s v=""/>
    <n v="16"/>
    <n v="16"/>
    <n v="15"/>
    <n v="5"/>
    <n v="7"/>
    <n v="1"/>
  </r>
  <r>
    <x v="3"/>
    <s v="Regular Season"/>
    <x v="26"/>
    <x v="30"/>
    <s v="EDward Gaming"/>
    <s v="omen"/>
    <x v="5"/>
    <s v=""/>
    <n v="20"/>
    <m/>
    <n v="235"/>
    <n v="121"/>
    <m/>
    <n v="167"/>
    <n v="85"/>
    <n v="5"/>
    <n v="5"/>
    <n v="5"/>
    <m/>
    <m/>
    <s v=""/>
    <n v="17"/>
    <n v="17"/>
    <n v="14"/>
    <n v="10"/>
    <n v="1"/>
    <n v="1"/>
  </r>
  <r>
    <x v="3"/>
    <s v="Regular Season"/>
    <x v="26"/>
    <x v="30"/>
    <s v="EDward Gaming"/>
    <s v="raze"/>
    <x v="7"/>
    <s v=""/>
    <n v="26"/>
    <m/>
    <n v="182"/>
    <n v="75"/>
    <m/>
    <n v="116"/>
    <n v="58"/>
    <n v="19"/>
    <n v="8"/>
    <n v="19"/>
    <m/>
    <m/>
    <s v=""/>
    <n v="15"/>
    <n v="15"/>
    <n v="20"/>
    <n v="5"/>
    <n v="2"/>
    <n v="5"/>
  </r>
  <r>
    <x v="3"/>
    <s v="Regular Season"/>
    <x v="26"/>
    <x v="30"/>
    <s v="EDward Gaming"/>
    <s v="viper"/>
    <x v="9"/>
    <s v=""/>
    <n v="20"/>
    <m/>
    <n v="187"/>
    <n v="81"/>
    <m/>
    <n v="126"/>
    <n v="65"/>
    <n v="2"/>
    <n v="5"/>
    <n v="1"/>
    <m/>
    <m/>
    <s v=""/>
    <n v="13"/>
    <n v="13"/>
    <n v="16"/>
    <n v="4"/>
    <n v="1"/>
    <n v="2"/>
  </r>
  <r>
    <x v="3"/>
    <s v="Regular Season"/>
    <x v="26"/>
    <x v="33"/>
    <s v="EDward Gaming"/>
    <s v="skye"/>
    <x v="16"/>
    <s v=""/>
    <n v="46"/>
    <m/>
    <n v="223"/>
    <n v="106"/>
    <m/>
    <n v="147"/>
    <n v="76"/>
    <n v="48"/>
    <n v="11"/>
    <n v="2"/>
    <m/>
    <m/>
    <s v=""/>
    <n v="19"/>
    <n v="35"/>
    <n v="33"/>
    <n v="22"/>
    <n v="5"/>
    <n v="1"/>
  </r>
  <r>
    <x v="3"/>
    <s v="Regular Season"/>
    <x v="26"/>
    <x v="33"/>
    <s v="EDward Gaming"/>
    <s v="sova"/>
    <x v="8"/>
    <s v=""/>
    <n v="20"/>
    <m/>
    <n v="147"/>
    <n v="44"/>
    <m/>
    <n v="103"/>
    <n v="4"/>
    <n v="15"/>
    <n v="5"/>
    <n v="15"/>
    <m/>
    <m/>
    <s v=""/>
    <n v="8"/>
    <n v="8"/>
    <n v="18"/>
    <n v="3"/>
    <n v="1"/>
    <n v="3"/>
  </r>
  <r>
    <x v="3"/>
    <s v="Regular Season"/>
    <x v="26"/>
    <x v="46"/>
    <s v="Bilibili Gaming"/>
    <s v="brimstone"/>
    <x v="15"/>
    <s v=""/>
    <n v="22"/>
    <m/>
    <n v="151"/>
    <n v="10"/>
    <m/>
    <n v="86"/>
    <n v="5"/>
    <n v="73"/>
    <n v="5"/>
    <n v="0"/>
    <m/>
    <m/>
    <s v=""/>
    <n v="11"/>
    <n v="11"/>
    <n v="11"/>
    <n v="16"/>
    <n v="1"/>
    <n v="0"/>
  </r>
  <r>
    <x v="3"/>
    <s v="Regular Season"/>
    <x v="26"/>
    <x v="46"/>
    <s v="Bilibili Gaming"/>
    <s v="omen"/>
    <x v="5"/>
    <s v=""/>
    <n v="49"/>
    <m/>
    <n v="144"/>
    <n v="81"/>
    <m/>
    <n v="100"/>
    <n v="51"/>
    <n v="71"/>
    <n v="4"/>
    <n v="8"/>
    <m/>
    <m/>
    <s v=""/>
    <n v="18"/>
    <n v="25"/>
    <n v="31"/>
    <n v="35"/>
    <n v="2"/>
    <n v="4"/>
  </r>
  <r>
    <x v="3"/>
    <s v="Regular Season"/>
    <x v="26"/>
    <x v="45"/>
    <s v="Bilibili Gaming"/>
    <s v="cypher"/>
    <x v="2"/>
    <s v=""/>
    <n v="52"/>
    <m/>
    <n v="192"/>
    <n v="97"/>
    <m/>
    <n v="130"/>
    <n v="65"/>
    <n v="35"/>
    <n v="13"/>
    <n v="12"/>
    <m/>
    <m/>
    <s v=""/>
    <n v="17"/>
    <n v="34"/>
    <n v="35"/>
    <n v="18"/>
    <n v="7"/>
    <n v="6"/>
  </r>
  <r>
    <x v="3"/>
    <s v="Regular Season"/>
    <x v="26"/>
    <x v="45"/>
    <s v="Bilibili Gaming"/>
    <s v="sova"/>
    <x v="8"/>
    <s v=""/>
    <n v="19"/>
    <m/>
    <n v="343"/>
    <n v="23"/>
    <m/>
    <n v="209"/>
    <n v="121"/>
    <n v="26"/>
    <n v="26"/>
    <n v="5"/>
    <m/>
    <m/>
    <s v=""/>
    <n v="23"/>
    <n v="23"/>
    <n v="10"/>
    <n v="5"/>
    <n v="5"/>
    <n v="1"/>
  </r>
  <r>
    <x v="3"/>
    <s v="Regular Season"/>
    <x v="26"/>
    <x v="49"/>
    <s v="Bilibili Gaming"/>
    <s v="jett"/>
    <x v="6"/>
    <s v=""/>
    <n v="19"/>
    <m/>
    <n v="312"/>
    <n v="192"/>
    <m/>
    <n v="183"/>
    <n v="121"/>
    <n v="11"/>
    <n v="37"/>
    <n v="5"/>
    <m/>
    <m/>
    <s v=""/>
    <n v="23"/>
    <n v="23"/>
    <n v="12"/>
    <n v="2"/>
    <n v="7"/>
    <n v="1"/>
  </r>
  <r>
    <x v="3"/>
    <s v="Regular Season"/>
    <x v="26"/>
    <x v="49"/>
    <s v="Bilibili Gaming"/>
    <s v="raze"/>
    <x v="7"/>
    <s v=""/>
    <n v="52"/>
    <m/>
    <n v="256"/>
    <n v="119"/>
    <m/>
    <n v="162"/>
    <n v="83"/>
    <n v="35"/>
    <n v="19"/>
    <n v="17"/>
    <m/>
    <m/>
    <s v=""/>
    <n v="23"/>
    <n v="43"/>
    <n v="36"/>
    <n v="18"/>
    <n v="10"/>
    <n v="9"/>
  </r>
  <r>
    <x v="3"/>
    <s v="Regular Season"/>
    <x v="26"/>
    <x v="48"/>
    <s v="Bilibili Gaming"/>
    <s v="kayo"/>
    <x v="17"/>
    <s v=""/>
    <n v="19"/>
    <m/>
    <n v="232"/>
    <n v="127"/>
    <m/>
    <n v="141"/>
    <n v="74"/>
    <n v="105"/>
    <n v="0"/>
    <n v="5"/>
    <m/>
    <m/>
    <s v=""/>
    <n v="14"/>
    <n v="14"/>
    <n v="11"/>
    <n v="20"/>
    <n v="0"/>
    <n v="1"/>
  </r>
  <r>
    <x v="3"/>
    <s v="Regular Season"/>
    <x v="26"/>
    <x v="48"/>
    <s v="Bilibili Gaming"/>
    <s v="skye"/>
    <x v="16"/>
    <s v=""/>
    <n v="52"/>
    <m/>
    <n v="196"/>
    <n v="89"/>
    <m/>
    <n v="132"/>
    <n v="63"/>
    <n v="4"/>
    <n v="8"/>
    <n v="8"/>
    <m/>
    <m/>
    <s v=""/>
    <n v="17"/>
    <n v="33"/>
    <n v="37"/>
    <n v="21"/>
    <n v="4"/>
    <n v="4"/>
  </r>
  <r>
    <x v="3"/>
    <s v="Regular Season"/>
    <x v="26"/>
    <x v="47"/>
    <s v="Bilibili Gaming"/>
    <s v="killjoy"/>
    <x v="3"/>
    <s v=""/>
    <n v="19"/>
    <m/>
    <n v="146"/>
    <n v="6"/>
    <m/>
    <n v="123"/>
    <n v="47"/>
    <n v="37"/>
    <n v="0"/>
    <n v="16"/>
    <m/>
    <m/>
    <s v=""/>
    <n v="9"/>
    <n v="9"/>
    <n v="15"/>
    <n v="7"/>
    <n v="0"/>
    <n v="3"/>
  </r>
  <r>
    <x v="3"/>
    <s v="Regular Season"/>
    <x v="26"/>
    <x v="47"/>
    <s v="Bilibili Gaming"/>
    <s v="viper"/>
    <x v="9"/>
    <s v=""/>
    <n v="52"/>
    <m/>
    <n v="240"/>
    <n v="155"/>
    <m/>
    <n v="161"/>
    <n v="87"/>
    <n v="4"/>
    <n v="6"/>
    <n v="6"/>
    <m/>
    <m/>
    <s v=""/>
    <n v="31"/>
    <n v="45"/>
    <n v="29"/>
    <n v="21"/>
    <n v="3"/>
    <n v="3"/>
  </r>
  <r>
    <x v="3"/>
    <s v="Regular Season"/>
    <x v="26"/>
    <x v="186"/>
    <s v="Dragon Ranger Gaming"/>
    <s v="cypher"/>
    <x v="2"/>
    <s v=""/>
    <n v="38"/>
    <m/>
    <n v="239"/>
    <n v="132"/>
    <m/>
    <n v="168"/>
    <n v="87"/>
    <n v="16"/>
    <n v="18"/>
    <n v="3"/>
    <m/>
    <m/>
    <s v=""/>
    <n v="18"/>
    <n v="33"/>
    <n v="25"/>
    <n v="6"/>
    <n v="7"/>
    <n v="1"/>
  </r>
  <r>
    <x v="3"/>
    <s v="Regular Season"/>
    <x v="26"/>
    <x v="186"/>
    <s v="Dragon Ranger Gaming"/>
    <s v="omen"/>
    <x v="5"/>
    <s v=""/>
    <n v="26"/>
    <m/>
    <n v="249"/>
    <n v="133"/>
    <m/>
    <n v="156"/>
    <n v="92"/>
    <n v="38"/>
    <n v="15"/>
    <n v="12"/>
    <m/>
    <m/>
    <s v=""/>
    <n v="24"/>
    <n v="24"/>
    <n v="18"/>
    <n v="10"/>
    <n v="4"/>
    <n v="3"/>
  </r>
  <r>
    <x v="3"/>
    <s v="Regular Season"/>
    <x v="26"/>
    <x v="187"/>
    <s v="Dragon Ranger Gaming"/>
    <s v="fade"/>
    <x v="1"/>
    <s v=""/>
    <n v="26"/>
    <m/>
    <n v="162"/>
    <n v="89"/>
    <m/>
    <n v="103"/>
    <n v="62"/>
    <n v="15"/>
    <n v="4"/>
    <n v="12"/>
    <m/>
    <m/>
    <s v=""/>
    <n v="16"/>
    <n v="16"/>
    <n v="18"/>
    <n v="4"/>
    <n v="1"/>
    <n v="3"/>
  </r>
  <r>
    <x v="3"/>
    <s v="Regular Season"/>
    <x v="26"/>
    <x v="187"/>
    <s v="Dragon Ranger Gaming"/>
    <s v="kayo"/>
    <x v="17"/>
    <s v=""/>
    <n v="38"/>
    <m/>
    <n v="210"/>
    <n v="112"/>
    <m/>
    <n v="154"/>
    <n v="74"/>
    <n v="58"/>
    <n v="5"/>
    <n v="8"/>
    <m/>
    <m/>
    <s v=""/>
    <n v="17"/>
    <n v="28"/>
    <n v="25"/>
    <n v="22"/>
    <n v="2"/>
    <n v="3"/>
  </r>
  <r>
    <x v="3"/>
    <s v="Regular Season"/>
    <x v="26"/>
    <x v="188"/>
    <s v="Dragon Ranger Gaming"/>
    <s v="jett"/>
    <x v="6"/>
    <s v=""/>
    <n v="20"/>
    <m/>
    <n v="276"/>
    <n v="136"/>
    <m/>
    <n v="188"/>
    <n v="95"/>
    <n v="25"/>
    <n v="3"/>
    <n v="1"/>
    <m/>
    <m/>
    <s v=""/>
    <n v="19"/>
    <n v="19"/>
    <n v="14"/>
    <n v="5"/>
    <n v="6"/>
    <n v="2"/>
  </r>
  <r>
    <x v="3"/>
    <s v="Regular Season"/>
    <x v="26"/>
    <x v="188"/>
    <s v="Dragon Ranger Gaming"/>
    <s v="neon"/>
    <x v="13"/>
    <s v=""/>
    <n v="44"/>
    <m/>
    <n v="217"/>
    <n v="78"/>
    <m/>
    <n v="141"/>
    <n v="66"/>
    <n v="25"/>
    <n v="14"/>
    <n v="14"/>
    <m/>
    <m/>
    <s v=""/>
    <n v="15"/>
    <n v="29"/>
    <n v="37"/>
    <n v="11"/>
    <n v="6"/>
    <n v="6"/>
  </r>
  <r>
    <x v="3"/>
    <s v="Regular Season"/>
    <x v="26"/>
    <x v="189"/>
    <s v="Dragon Ranger Gaming"/>
    <s v="killjoy"/>
    <x v="3"/>
    <s v=""/>
    <n v="26"/>
    <m/>
    <n v="216"/>
    <n v="95"/>
    <m/>
    <n v="140"/>
    <n v="73"/>
    <n v="15"/>
    <n v="8"/>
    <n v="19"/>
    <m/>
    <m/>
    <s v=""/>
    <n v="19"/>
    <n v="19"/>
    <n v="20"/>
    <n v="4"/>
    <n v="2"/>
    <n v="5"/>
  </r>
  <r>
    <x v="3"/>
    <s v="Regular Season"/>
    <x v="26"/>
    <x v="189"/>
    <s v="Dragon Ranger Gaming"/>
    <s v="sova"/>
    <x v="8"/>
    <s v=""/>
    <n v="38"/>
    <m/>
    <n v="144"/>
    <n v="62"/>
    <m/>
    <n v="100"/>
    <n v="47"/>
    <n v="11"/>
    <n v="3"/>
    <n v="16"/>
    <m/>
    <m/>
    <s v=""/>
    <n v="9"/>
    <n v="18"/>
    <n v="29"/>
    <n v="4"/>
    <n v="1"/>
    <n v="6"/>
  </r>
  <r>
    <x v="3"/>
    <s v="Regular Season"/>
    <x v="26"/>
    <x v="190"/>
    <s v="Dragon Ranger Gaming"/>
    <s v="omen"/>
    <x v="5"/>
    <s v=""/>
    <n v="38"/>
    <m/>
    <n v="182"/>
    <n v="104"/>
    <m/>
    <n v="116"/>
    <n v="68"/>
    <n v="63"/>
    <n v="3"/>
    <n v="3"/>
    <m/>
    <m/>
    <s v=""/>
    <n v="20"/>
    <n v="26"/>
    <n v="25"/>
    <n v="24"/>
    <n v="1"/>
    <n v="1"/>
  </r>
  <r>
    <x v="3"/>
    <s v="Regular Season"/>
    <x v="26"/>
    <x v="190"/>
    <s v="Dragon Ranger Gaming"/>
    <s v="viper"/>
    <x v="9"/>
    <s v=""/>
    <n v="26"/>
    <m/>
    <n v="167"/>
    <n v="75"/>
    <m/>
    <n v="120"/>
    <n v="58"/>
    <n v="31"/>
    <n v="8"/>
    <n v="8"/>
    <m/>
    <m/>
    <s v=""/>
    <n v="15"/>
    <n v="15"/>
    <n v="20"/>
    <n v="8"/>
    <n v="2"/>
    <n v="2"/>
  </r>
  <r>
    <x v="3"/>
    <s v="Regular Season"/>
    <x v="27"/>
    <x v="50"/>
    <s v="FunPlus Phoenix"/>
    <s v="astra"/>
    <x v="0"/>
    <s v=""/>
    <n v="65"/>
    <m/>
    <n v="206"/>
    <n v="117"/>
    <m/>
    <n v="139"/>
    <n v="74"/>
    <n v="38"/>
    <n v="8"/>
    <n v="11"/>
    <m/>
    <m/>
    <s v=""/>
    <n v="19"/>
    <n v="48"/>
    <n v="41"/>
    <n v="25"/>
    <n v="5"/>
    <n v="7"/>
  </r>
  <r>
    <x v="3"/>
    <s v="Regular Season"/>
    <x v="27"/>
    <x v="50"/>
    <s v="FunPlus Phoenix"/>
    <s v="kayo"/>
    <x v="17"/>
    <s v=""/>
    <n v="47"/>
    <m/>
    <n v="219"/>
    <n v="84"/>
    <m/>
    <n v="150"/>
    <n v="68"/>
    <n v="53"/>
    <n v="11"/>
    <n v="15"/>
    <m/>
    <m/>
    <s v=""/>
    <n v="19"/>
    <n v="32"/>
    <n v="38"/>
    <n v="25"/>
    <n v="5"/>
    <n v="7"/>
  </r>
  <r>
    <x v="3"/>
    <s v="Regular Season"/>
    <x v="27"/>
    <x v="53"/>
    <s v="FunPlus Phoenix"/>
    <s v="breach"/>
    <x v="12"/>
    <s v=""/>
    <n v="47"/>
    <m/>
    <n v="183"/>
    <n v="86"/>
    <m/>
    <n v="126"/>
    <n v="64"/>
    <n v="45"/>
    <n v="0"/>
    <n v="2"/>
    <m/>
    <m/>
    <s v=""/>
    <n v="21"/>
    <n v="30"/>
    <n v="35"/>
    <n v="21"/>
    <n v="0"/>
    <n v="1"/>
  </r>
  <r>
    <x v="3"/>
    <s v="Regular Season"/>
    <x v="27"/>
    <x v="53"/>
    <s v="FunPlus Phoenix"/>
    <s v="sova"/>
    <x v="8"/>
    <s v=""/>
    <n v="65"/>
    <m/>
    <n v="213"/>
    <n v="142"/>
    <m/>
    <n v="153"/>
    <n v="78"/>
    <n v="32"/>
    <n v="6"/>
    <n v="6"/>
    <m/>
    <m/>
    <s v=""/>
    <n v="20"/>
    <n v="51"/>
    <n v="36"/>
    <n v="21"/>
    <n v="4"/>
    <n v="4"/>
  </r>
  <r>
    <x v="3"/>
    <s v="Regular Season"/>
    <x v="27"/>
    <x v="51"/>
    <s v="FunPlus Phoenix"/>
    <s v="cypher"/>
    <x v="2"/>
    <s v=""/>
    <n v="47"/>
    <m/>
    <n v="142"/>
    <n v="88"/>
    <m/>
    <n v="106"/>
    <n v="6"/>
    <n v="6"/>
    <n v="4"/>
    <n v="4"/>
    <m/>
    <m/>
    <s v=""/>
    <n v="21"/>
    <n v="28"/>
    <n v="32"/>
    <n v="3"/>
    <n v="2"/>
    <n v="2"/>
  </r>
  <r>
    <x v="3"/>
    <s v="Regular Season"/>
    <x v="27"/>
    <x v="51"/>
    <s v="FunPlus Phoenix"/>
    <s v="kayo"/>
    <x v="17"/>
    <s v=""/>
    <n v="20"/>
    <m/>
    <n v="166"/>
    <n v="69"/>
    <m/>
    <n v="110"/>
    <n v="55"/>
    <n v="3"/>
    <n v="1"/>
    <n v="15"/>
    <m/>
    <m/>
    <s v=""/>
    <n v="11"/>
    <n v="11"/>
    <n v="16"/>
    <n v="6"/>
    <n v="2"/>
    <n v="3"/>
  </r>
  <r>
    <x v="3"/>
    <s v="Regular Season"/>
    <x v="27"/>
    <x v="51"/>
    <s v="FunPlus Phoenix"/>
    <s v="yoru"/>
    <x v="11"/>
    <s v=""/>
    <n v="45"/>
    <m/>
    <n v="194"/>
    <n v="107"/>
    <m/>
    <n v="128"/>
    <n v="69"/>
    <n v="33"/>
    <n v="18"/>
    <n v="9"/>
    <m/>
    <m/>
    <s v=""/>
    <n v="17"/>
    <n v="31"/>
    <n v="29"/>
    <n v="15"/>
    <n v="8"/>
    <n v="4"/>
  </r>
  <r>
    <x v="3"/>
    <s v="Regular Season"/>
    <x v="27"/>
    <x v="54"/>
    <s v="FunPlus Phoenix"/>
    <s v="jett"/>
    <x v="6"/>
    <s v=""/>
    <n v="112"/>
    <m/>
    <n v="214"/>
    <n v="108"/>
    <m/>
    <n v="127"/>
    <n v="76"/>
    <n v="17"/>
    <n v="16"/>
    <n v="27"/>
    <m/>
    <m/>
    <s v=""/>
    <n v="21"/>
    <n v="85"/>
    <n v="79"/>
    <n v="19"/>
    <n v="18"/>
    <n v="30"/>
  </r>
  <r>
    <x v="3"/>
    <s v="Regular Season"/>
    <x v="27"/>
    <x v="52"/>
    <s v="FunPlus Phoenix"/>
    <s v="omen"/>
    <x v="5"/>
    <s v=""/>
    <n v="112"/>
    <m/>
    <n v="202"/>
    <n v="101"/>
    <m/>
    <n v="132"/>
    <n v="68"/>
    <n v="4"/>
    <n v="4"/>
    <n v="4"/>
    <m/>
    <m/>
    <s v=""/>
    <n v="18"/>
    <n v="76"/>
    <n v="75"/>
    <n v="45"/>
    <n v="5"/>
    <n v="5"/>
  </r>
  <r>
    <x v="3"/>
    <s v="Regular Season"/>
    <x v="27"/>
    <x v="160"/>
    <s v="JDG Esports"/>
    <s v="astra"/>
    <x v="0"/>
    <s v=""/>
    <n v="15"/>
    <m/>
    <n v="342"/>
    <n v="238"/>
    <m/>
    <n v="216"/>
    <n v="127"/>
    <n v="33"/>
    <n v="7"/>
    <n v="0"/>
    <m/>
    <m/>
    <s v=""/>
    <n v="19"/>
    <n v="19"/>
    <n v="8"/>
    <n v="5"/>
    <n v="1"/>
    <n v="0"/>
  </r>
  <r>
    <x v="3"/>
    <s v="Regular Season"/>
    <x v="27"/>
    <x v="160"/>
    <s v="JDG Esports"/>
    <s v="fade"/>
    <x v="1"/>
    <s v=""/>
    <n v="45"/>
    <m/>
    <n v="209"/>
    <n v="103"/>
    <m/>
    <n v="139"/>
    <n v="67"/>
    <n v="49"/>
    <n v="11"/>
    <n v="11"/>
    <m/>
    <m/>
    <s v=""/>
    <n v="16"/>
    <n v="30"/>
    <n v="29"/>
    <n v="22"/>
    <n v="5"/>
    <n v="5"/>
  </r>
  <r>
    <x v="3"/>
    <s v="Regular Season"/>
    <x v="27"/>
    <x v="160"/>
    <s v="JDG Esports"/>
    <s v="omen"/>
    <x v="5"/>
    <s v=""/>
    <n v="42"/>
    <m/>
    <n v="152"/>
    <n v="69"/>
    <m/>
    <n v="98"/>
    <n v="52"/>
    <n v="33"/>
    <n v="7"/>
    <n v="2"/>
    <m/>
    <m/>
    <s v=""/>
    <n v="16"/>
    <n v="22"/>
    <n v="32"/>
    <n v="14"/>
    <n v="3"/>
    <n v="1"/>
  </r>
  <r>
    <x v="3"/>
    <s v="Regular Season"/>
    <x v="27"/>
    <x v="163"/>
    <s v="JDG Esports"/>
    <s v="breach"/>
    <x v="12"/>
    <s v=""/>
    <n v="15"/>
    <m/>
    <n v="100"/>
    <n v="10"/>
    <m/>
    <n v="58"/>
    <n v="4"/>
    <n v="33"/>
    <n v="7"/>
    <n v="0"/>
    <m/>
    <m/>
    <s v=""/>
    <n v="6"/>
    <n v="6"/>
    <n v="6"/>
    <n v="5"/>
    <n v="1"/>
    <n v="0"/>
  </r>
  <r>
    <x v="3"/>
    <s v="Regular Season"/>
    <x v="27"/>
    <x v="163"/>
    <s v="JDG Esports"/>
    <s v="gekko"/>
    <x v="4"/>
    <s v=""/>
    <n v="45"/>
    <m/>
    <n v="221"/>
    <n v="124"/>
    <m/>
    <n v="141"/>
    <n v="8"/>
    <n v="24"/>
    <n v="11"/>
    <n v="2"/>
    <m/>
    <m/>
    <s v=""/>
    <n v="20"/>
    <n v="36"/>
    <n v="29"/>
    <n v="11"/>
    <n v="5"/>
    <n v="1"/>
  </r>
  <r>
    <x v="3"/>
    <s v="Regular Season"/>
    <x v="27"/>
    <x v="163"/>
    <s v="JDG Esports"/>
    <s v="sova"/>
    <x v="8"/>
    <s v=""/>
    <n v="42"/>
    <m/>
    <n v="184"/>
    <n v="96"/>
    <m/>
    <n v="122"/>
    <n v="62"/>
    <n v="21"/>
    <n v="7"/>
    <n v="7"/>
    <m/>
    <m/>
    <s v=""/>
    <n v="14"/>
    <n v="26"/>
    <n v="27"/>
    <n v="9"/>
    <n v="3"/>
    <n v="3"/>
  </r>
  <r>
    <x v="3"/>
    <s v="Regular Season"/>
    <x v="27"/>
    <x v="159"/>
    <s v="JDG Esports"/>
    <s v="cypher"/>
    <x v="2"/>
    <s v=""/>
    <n v="102"/>
    <m/>
    <n v="156"/>
    <n v="73"/>
    <m/>
    <n v="100"/>
    <n v="55"/>
    <n v="23"/>
    <n v="13"/>
    <n v="11"/>
    <m/>
    <m/>
    <s v=""/>
    <n v="13"/>
    <n v="56"/>
    <n v="77"/>
    <n v="23"/>
    <n v="13"/>
    <n v="11"/>
  </r>
  <r>
    <x v="3"/>
    <s v="Regular Season"/>
    <x v="27"/>
    <x v="162"/>
    <s v="JDG Esports"/>
    <s v="deadlock"/>
    <x v="14"/>
    <s v=""/>
    <n v="15"/>
    <m/>
    <n v="214"/>
    <n v="13"/>
    <m/>
    <n v="140"/>
    <n v="87"/>
    <n v="2"/>
    <n v="7"/>
    <n v="13"/>
    <m/>
    <m/>
    <s v=""/>
    <n v="13"/>
    <n v="13"/>
    <n v="10"/>
    <n v="3"/>
    <n v="1"/>
    <n v="2"/>
  </r>
  <r>
    <x v="3"/>
    <s v="Regular Season"/>
    <x v="27"/>
    <x v="162"/>
    <s v="JDG Esports"/>
    <s v="omen"/>
    <x v="5"/>
    <s v=""/>
    <n v="45"/>
    <m/>
    <n v="186"/>
    <n v="91"/>
    <m/>
    <n v="125"/>
    <n v="67"/>
    <n v="38"/>
    <n v="4"/>
    <n v="7"/>
    <m/>
    <m/>
    <s v=""/>
    <n v="15"/>
    <n v="30"/>
    <n v="33"/>
    <n v="17"/>
    <n v="2"/>
    <n v="3"/>
  </r>
  <r>
    <x v="3"/>
    <s v="Regular Season"/>
    <x v="27"/>
    <x v="162"/>
    <s v="JDG Esports"/>
    <s v="viper"/>
    <x v="9"/>
    <s v=""/>
    <n v="42"/>
    <m/>
    <n v="188"/>
    <n v="97"/>
    <m/>
    <n v="126"/>
    <n v="71"/>
    <n v="2"/>
    <n v="14"/>
    <n v="12"/>
    <m/>
    <m/>
    <s v=""/>
    <n v="19"/>
    <n v="30"/>
    <n v="31"/>
    <n v="1"/>
    <n v="6"/>
    <n v="5"/>
  </r>
  <r>
    <x v="3"/>
    <s v="Regular Season"/>
    <x v="27"/>
    <x v="161"/>
    <s v="JDG Esports"/>
    <s v="jett"/>
    <x v="6"/>
    <s v=""/>
    <n v="45"/>
    <m/>
    <n v="255"/>
    <n v="17"/>
    <m/>
    <n v="160"/>
    <n v="102"/>
    <n v="7"/>
    <n v="2"/>
    <n v="13"/>
    <m/>
    <m/>
    <s v=""/>
    <n v="27"/>
    <n v="46"/>
    <n v="27"/>
    <n v="3"/>
    <n v="9"/>
    <n v="6"/>
  </r>
  <r>
    <x v="3"/>
    <s v="Regular Season"/>
    <x v="27"/>
    <x v="161"/>
    <s v="JDG Esports"/>
    <s v="neon"/>
    <x v="13"/>
    <s v=""/>
    <n v="21"/>
    <m/>
    <n v="246"/>
    <n v="136"/>
    <m/>
    <n v="162"/>
    <n v="9"/>
    <n v="5"/>
    <n v="14"/>
    <n v="5"/>
    <m/>
    <m/>
    <s v=""/>
    <n v="19"/>
    <n v="19"/>
    <n v="14"/>
    <n v="1"/>
    <n v="3"/>
    <n v="1"/>
  </r>
  <r>
    <x v="3"/>
    <s v="Regular Season"/>
    <x v="27"/>
    <x v="161"/>
    <s v="JDG Esports"/>
    <s v="raze"/>
    <x v="7"/>
    <s v=""/>
    <n v="36"/>
    <m/>
    <n v="250"/>
    <n v="138"/>
    <m/>
    <n v="164"/>
    <n v="81"/>
    <n v="25"/>
    <n v="14"/>
    <n v="19"/>
    <m/>
    <m/>
    <s v=""/>
    <n v="20"/>
    <n v="29"/>
    <n v="21"/>
    <n v="9"/>
    <n v="5"/>
    <n v="7"/>
  </r>
  <r>
    <x v="3"/>
    <s v="Regular Season"/>
    <x v="27"/>
    <x v="32"/>
    <s v="EDward Gaming"/>
    <s v="breach"/>
    <x v="12"/>
    <s v=""/>
    <n v="64"/>
    <m/>
    <n v="158"/>
    <n v="84"/>
    <m/>
    <n v="93"/>
    <n v="58"/>
    <n v="58"/>
    <n v="5"/>
    <n v="5"/>
    <m/>
    <m/>
    <s v=""/>
    <n v="15"/>
    <n v="37"/>
    <n v="44"/>
    <n v="37"/>
    <n v="3"/>
    <n v="3"/>
  </r>
  <r>
    <x v="3"/>
    <s v="Regular Season"/>
    <x v="27"/>
    <x v="32"/>
    <s v="EDward Gaming"/>
    <s v="fade"/>
    <x v="1"/>
    <s v=""/>
    <n v="19"/>
    <m/>
    <n v="111"/>
    <n v="67"/>
    <m/>
    <n v="95"/>
    <n v="42"/>
    <n v="21"/>
    <n v="0"/>
    <n v="5"/>
    <m/>
    <m/>
    <s v=""/>
    <n v="8"/>
    <n v="8"/>
    <n v="12"/>
    <n v="4"/>
    <n v="0"/>
    <n v="1"/>
  </r>
  <r>
    <x v="3"/>
    <s v="Regular Season"/>
    <x v="27"/>
    <x v="31"/>
    <s v="EDward Gaming"/>
    <s v="brimstone"/>
    <x v="15"/>
    <s v=""/>
    <n v="19"/>
    <m/>
    <n v="201"/>
    <n v="145"/>
    <m/>
    <n v="120"/>
    <n v="84"/>
    <n v="26"/>
    <n v="16"/>
    <n v="0"/>
    <m/>
    <m/>
    <s v=""/>
    <n v="16"/>
    <n v="16"/>
    <n v="11"/>
    <n v="5"/>
    <n v="3"/>
    <n v="0"/>
  </r>
  <r>
    <x v="3"/>
    <s v="Regular Season"/>
    <x v="27"/>
    <x v="31"/>
    <s v="EDward Gaming"/>
    <s v="cypher"/>
    <x v="2"/>
    <s v=""/>
    <n v="18"/>
    <m/>
    <n v="165"/>
    <n v="71"/>
    <m/>
    <n v="118"/>
    <n v="56"/>
    <n v="17"/>
    <n v="0"/>
    <n v="11"/>
    <m/>
    <m/>
    <s v=""/>
    <n v="10"/>
    <n v="10"/>
    <n v="14"/>
    <n v="3"/>
    <n v="0"/>
    <n v="2"/>
  </r>
  <r>
    <x v="3"/>
    <s v="Regular Season"/>
    <x v="27"/>
    <x v="31"/>
    <s v="EDward Gaming"/>
    <s v="omen"/>
    <x v="5"/>
    <s v=""/>
    <n v="46"/>
    <m/>
    <n v="220"/>
    <n v="128"/>
    <m/>
    <n v="142"/>
    <n v="8"/>
    <n v="46"/>
    <n v="4"/>
    <n v="2"/>
    <m/>
    <m/>
    <s v=""/>
    <n v="19"/>
    <n v="37"/>
    <n v="29"/>
    <n v="21"/>
    <n v="2"/>
    <n v="1"/>
  </r>
  <r>
    <x v="3"/>
    <s v="Regular Season"/>
    <x v="27"/>
    <x v="30"/>
    <s v="EDward Gaming"/>
    <s v="chamber"/>
    <x v="20"/>
    <s v=""/>
    <n v="46"/>
    <m/>
    <n v="139"/>
    <n v="74"/>
    <m/>
    <n v="88"/>
    <n v="5"/>
    <n v="7"/>
    <n v="11"/>
    <n v="13"/>
    <m/>
    <m/>
    <s v=""/>
    <n v="12"/>
    <n v="23"/>
    <n v="31"/>
    <n v="3"/>
    <n v="5"/>
    <n v="6"/>
  </r>
  <r>
    <x v="3"/>
    <s v="Regular Season"/>
    <x v="27"/>
    <x v="30"/>
    <s v="EDward Gaming"/>
    <s v="omen"/>
    <x v="5"/>
    <s v=""/>
    <n v="18"/>
    <m/>
    <n v="190"/>
    <n v="86"/>
    <m/>
    <n v="129"/>
    <n v="67"/>
    <n v="22"/>
    <n v="11"/>
    <n v="11"/>
    <m/>
    <m/>
    <s v=""/>
    <n v="12"/>
    <n v="12"/>
    <n v="14"/>
    <n v="4"/>
    <n v="2"/>
    <n v="2"/>
  </r>
  <r>
    <x v="3"/>
    <s v="Regular Season"/>
    <x v="27"/>
    <x v="30"/>
    <s v="EDward Gaming"/>
    <s v="raze"/>
    <x v="7"/>
    <s v=""/>
    <n v="19"/>
    <m/>
    <n v="195"/>
    <n v="118"/>
    <m/>
    <n v="137"/>
    <n v="68"/>
    <n v="42"/>
    <n v="5"/>
    <n v="11"/>
    <m/>
    <m/>
    <s v=""/>
    <n v="13"/>
    <n v="13"/>
    <n v="11"/>
    <n v="8"/>
    <n v="1"/>
    <n v="2"/>
  </r>
  <r>
    <x v="3"/>
    <s v="Regular Season"/>
    <x v="27"/>
    <x v="33"/>
    <s v="EDward Gaming"/>
    <s v="gekko"/>
    <x v="4"/>
    <s v=""/>
    <n v="18"/>
    <m/>
    <n v="78"/>
    <n v="13"/>
    <m/>
    <n v="53"/>
    <n v="11"/>
    <n v="5"/>
    <n v="6"/>
    <n v="11"/>
    <m/>
    <m/>
    <s v=""/>
    <n v="2"/>
    <n v="2"/>
    <n v="15"/>
    <n v="9"/>
    <n v="1"/>
    <n v="2"/>
  </r>
  <r>
    <x v="3"/>
    <s v="Regular Season"/>
    <x v="27"/>
    <x v="33"/>
    <s v="EDward Gaming"/>
    <s v="skye"/>
    <x v="16"/>
    <s v=""/>
    <n v="19"/>
    <m/>
    <n v="270"/>
    <n v="167"/>
    <m/>
    <n v="171"/>
    <n v="105"/>
    <n v="21"/>
    <n v="16"/>
    <n v="16"/>
    <m/>
    <m/>
    <s v=""/>
    <n v="20"/>
    <n v="20"/>
    <n v="12"/>
    <n v="4"/>
    <n v="3"/>
    <n v="3"/>
  </r>
  <r>
    <x v="3"/>
    <s v="Regular Season"/>
    <x v="27"/>
    <x v="33"/>
    <s v="EDward Gaming"/>
    <s v="sova"/>
    <x v="8"/>
    <s v=""/>
    <n v="46"/>
    <m/>
    <n v="199"/>
    <n v="103"/>
    <m/>
    <n v="130"/>
    <n v="65"/>
    <n v="33"/>
    <n v="15"/>
    <n v="11"/>
    <m/>
    <m/>
    <s v=""/>
    <n v="16"/>
    <n v="30"/>
    <n v="29"/>
    <n v="15"/>
    <n v="7"/>
    <n v="5"/>
  </r>
  <r>
    <x v="3"/>
    <s v="Regular Season"/>
    <x v="27"/>
    <x v="34"/>
    <s v="EDward Gaming"/>
    <s v="jett"/>
    <x v="6"/>
    <s v=""/>
    <n v="19"/>
    <m/>
    <n v="279"/>
    <n v="138"/>
    <m/>
    <n v="176"/>
    <n v="95"/>
    <n v="32"/>
    <n v="21"/>
    <n v="11"/>
    <m/>
    <m/>
    <s v=""/>
    <n v="18"/>
    <n v="18"/>
    <n v="13"/>
    <n v="6"/>
    <n v="4"/>
    <n v="2"/>
  </r>
  <r>
    <x v="3"/>
    <s v="Regular Season"/>
    <x v="27"/>
    <x v="34"/>
    <s v="EDward Gaming"/>
    <s v="neon"/>
    <x v="13"/>
    <s v=""/>
    <n v="64"/>
    <m/>
    <n v="298"/>
    <n v="133"/>
    <m/>
    <n v="190"/>
    <n v="10"/>
    <n v="36"/>
    <n v="23"/>
    <n v="13"/>
    <m/>
    <m/>
    <s v=""/>
    <n v="25"/>
    <n v="64"/>
    <n v="48"/>
    <n v="23"/>
    <n v="15"/>
    <n v="8"/>
  </r>
  <r>
    <x v="3"/>
    <s v="Regular Season"/>
    <x v="27"/>
    <x v="187"/>
    <s v="Dragon Ranger Gaming"/>
    <s v="breach"/>
    <x v="12"/>
    <s v=""/>
    <n v="18"/>
    <m/>
    <n v="100"/>
    <n v="6"/>
    <m/>
    <n v="55"/>
    <n v="33"/>
    <n v="61"/>
    <n v="0"/>
    <n v="17"/>
    <m/>
    <m/>
    <s v=""/>
    <n v="6"/>
    <n v="6"/>
    <n v="10"/>
    <n v="11"/>
    <n v="0"/>
    <n v="3"/>
  </r>
  <r>
    <x v="3"/>
    <s v="Regular Season"/>
    <x v="27"/>
    <x v="187"/>
    <s v="Dragon Ranger Gaming"/>
    <s v="fade"/>
    <x v="1"/>
    <s v=""/>
    <n v="48"/>
    <m/>
    <n v="204"/>
    <n v="106"/>
    <m/>
    <n v="136"/>
    <n v="73"/>
    <n v="35"/>
    <n v="4"/>
    <n v="6"/>
    <m/>
    <m/>
    <s v=""/>
    <n v="18"/>
    <n v="35"/>
    <n v="33"/>
    <n v="17"/>
    <n v="2"/>
    <n v="3"/>
  </r>
  <r>
    <x v="3"/>
    <s v="Regular Season"/>
    <x v="27"/>
    <x v="187"/>
    <s v="Dragon Ranger Gaming"/>
    <s v="kayo"/>
    <x v="17"/>
    <s v=""/>
    <n v="24"/>
    <m/>
    <n v="136"/>
    <n v="63"/>
    <m/>
    <n v="92"/>
    <n v="42"/>
    <n v="75"/>
    <n v="4"/>
    <n v="4"/>
    <m/>
    <m/>
    <s v=""/>
    <n v="10"/>
    <n v="10"/>
    <n v="16"/>
    <n v="18"/>
    <n v="1"/>
    <n v="1"/>
  </r>
  <r>
    <x v="3"/>
    <s v="Regular Season"/>
    <x v="27"/>
    <x v="186"/>
    <s v="Dragon Ranger Gaming"/>
    <s v="cypher"/>
    <x v="2"/>
    <s v=""/>
    <n v="42"/>
    <m/>
    <n v="320"/>
    <n v="196"/>
    <m/>
    <n v="197"/>
    <n v="117"/>
    <n v="24"/>
    <n v="12"/>
    <n v="2"/>
    <m/>
    <m/>
    <s v=""/>
    <n v="30"/>
    <n v="49"/>
    <n v="25"/>
    <n v="10"/>
    <n v="5"/>
    <n v="1"/>
  </r>
  <r>
    <x v="3"/>
    <s v="Regular Season"/>
    <x v="27"/>
    <x v="186"/>
    <s v="Dragon Ranger Gaming"/>
    <s v="omen"/>
    <x v="5"/>
    <s v=""/>
    <n v="48"/>
    <m/>
    <n v="267"/>
    <n v="148"/>
    <m/>
    <n v="162"/>
    <n v="102"/>
    <n v="38"/>
    <n v="15"/>
    <n v="1"/>
    <m/>
    <m/>
    <s v=""/>
    <n v="25"/>
    <n v="49"/>
    <n v="33"/>
    <n v="18"/>
    <n v="7"/>
    <n v="5"/>
  </r>
  <r>
    <x v="3"/>
    <s v="Regular Season"/>
    <x v="27"/>
    <x v="188"/>
    <s v="Dragon Ranger Gaming"/>
    <s v="jett"/>
    <x v="6"/>
    <s v=""/>
    <n v="42"/>
    <m/>
    <n v="270"/>
    <n v="131"/>
    <m/>
    <n v="172"/>
    <n v="9"/>
    <n v="21"/>
    <n v="31"/>
    <n v="14"/>
    <m/>
    <m/>
    <s v=""/>
    <n v="24"/>
    <n v="38"/>
    <n v="29"/>
    <n v="9"/>
    <n v="13"/>
    <n v="6"/>
  </r>
  <r>
    <x v="3"/>
    <s v="Regular Season"/>
    <x v="27"/>
    <x v="188"/>
    <s v="Dragon Ranger Gaming"/>
    <s v="neon"/>
    <x v="13"/>
    <s v=""/>
    <n v="48"/>
    <m/>
    <n v="206"/>
    <n v="74"/>
    <m/>
    <n v="132"/>
    <n v="65"/>
    <n v="38"/>
    <n v="19"/>
    <n v="15"/>
    <m/>
    <m/>
    <s v=""/>
    <n v="16"/>
    <n v="31"/>
    <n v="42"/>
    <n v="18"/>
    <n v="9"/>
    <n v="7"/>
  </r>
  <r>
    <x v="3"/>
    <s v="Regular Season"/>
    <x v="27"/>
    <x v="189"/>
    <s v="Dragon Ranger Gaming"/>
    <s v="killjoy"/>
    <x v="3"/>
    <s v=""/>
    <n v="48"/>
    <m/>
    <n v="190"/>
    <n v="84"/>
    <m/>
    <n v="138"/>
    <n v="65"/>
    <n v="13"/>
    <n v="4"/>
    <n v="13"/>
    <m/>
    <m/>
    <s v=""/>
    <n v="17"/>
    <n v="31"/>
    <n v="37"/>
    <n v="6"/>
    <n v="2"/>
    <n v="6"/>
  </r>
  <r>
    <x v="3"/>
    <s v="Regular Season"/>
    <x v="27"/>
    <x v="189"/>
    <s v="Dragon Ranger Gaming"/>
    <s v="sova"/>
    <x v="8"/>
    <s v=""/>
    <n v="42"/>
    <m/>
    <n v="210"/>
    <n v="107"/>
    <m/>
    <n v="144"/>
    <n v="74"/>
    <n v="21"/>
    <n v="1"/>
    <n v="5"/>
    <m/>
    <m/>
    <s v=""/>
    <n v="16"/>
    <n v="31"/>
    <n v="29"/>
    <n v="9"/>
    <n v="4"/>
    <n v="2"/>
  </r>
  <r>
    <x v="3"/>
    <s v="Regular Season"/>
    <x v="27"/>
    <x v="190"/>
    <s v="Dragon Ranger Gaming"/>
    <s v="omen"/>
    <x v="5"/>
    <s v=""/>
    <n v="42"/>
    <m/>
    <n v="164"/>
    <n v="104"/>
    <m/>
    <n v="107"/>
    <n v="6"/>
    <n v="62"/>
    <n v="5"/>
    <n v="1"/>
    <m/>
    <m/>
    <s v=""/>
    <n v="16"/>
    <n v="25"/>
    <n v="24"/>
    <n v="26"/>
    <n v="2"/>
    <n v="4"/>
  </r>
  <r>
    <x v="3"/>
    <s v="Regular Season"/>
    <x v="27"/>
    <x v="190"/>
    <s v="Dragon Ranger Gaming"/>
    <s v="viper"/>
    <x v="9"/>
    <s v=""/>
    <n v="48"/>
    <m/>
    <n v="134"/>
    <n v="6"/>
    <m/>
    <n v="92"/>
    <n v="44"/>
    <n v="44"/>
    <n v="4"/>
    <n v="1"/>
    <m/>
    <m/>
    <s v=""/>
    <n v="12"/>
    <n v="21"/>
    <n v="35"/>
    <n v="21"/>
    <n v="2"/>
    <n v="5"/>
  </r>
  <r>
    <x v="3"/>
    <s v="Regular Season"/>
    <x v="27"/>
    <x v="164"/>
    <s v="Wolves Esports"/>
    <s v="breach"/>
    <x v="12"/>
    <s v=""/>
    <n v="28"/>
    <m/>
    <n v="122"/>
    <n v="67"/>
    <m/>
    <n v="81"/>
    <n v="43"/>
    <n v="21"/>
    <n v="4"/>
    <n v="7"/>
    <m/>
    <m/>
    <s v=""/>
    <n v="12"/>
    <n v="12"/>
    <n v="18"/>
    <n v="6"/>
    <n v="1"/>
    <n v="2"/>
  </r>
  <r>
    <x v="3"/>
    <s v="Regular Season"/>
    <x v="27"/>
    <x v="164"/>
    <s v="Wolves Esports"/>
    <s v="viper"/>
    <x v="9"/>
    <s v=""/>
    <n v="26"/>
    <m/>
    <n v="154"/>
    <n v="78"/>
    <m/>
    <n v="104"/>
    <n v="54"/>
    <n v="42"/>
    <n v="12"/>
    <n v="4"/>
    <m/>
    <m/>
    <s v=""/>
    <n v="14"/>
    <n v="14"/>
    <n v="18"/>
    <n v="11"/>
    <n v="3"/>
    <n v="1"/>
  </r>
  <r>
    <x v="3"/>
    <s v="Regular Season"/>
    <x v="27"/>
    <x v="165"/>
    <s v="Wolves Esports"/>
    <s v="gekko"/>
    <x v="4"/>
    <s v=""/>
    <n v="54"/>
    <m/>
    <n v="266"/>
    <n v="124"/>
    <m/>
    <n v="182"/>
    <n v="94"/>
    <n v="41"/>
    <n v="13"/>
    <n v="9"/>
    <m/>
    <m/>
    <s v=""/>
    <n v="27"/>
    <n v="51"/>
    <n v="41"/>
    <n v="22"/>
    <n v="7"/>
    <n v="5"/>
  </r>
  <r>
    <x v="3"/>
    <s v="Regular Season"/>
    <x v="27"/>
    <x v="168"/>
    <s v="Wolves Esports"/>
    <s v="jett"/>
    <x v="6"/>
    <s v=""/>
    <n v="26"/>
    <m/>
    <n v="203"/>
    <n v="76"/>
    <m/>
    <n v="135"/>
    <n v="62"/>
    <n v="19"/>
    <n v="35"/>
    <n v="12"/>
    <m/>
    <m/>
    <s v=""/>
    <n v="16"/>
    <n v="16"/>
    <n v="21"/>
    <n v="5"/>
    <n v="9"/>
    <n v="3"/>
  </r>
  <r>
    <x v="3"/>
    <s v="Regular Season"/>
    <x v="27"/>
    <x v="168"/>
    <s v="Wolves Esports"/>
    <s v="raze"/>
    <x v="7"/>
    <s v=""/>
    <n v="28"/>
    <m/>
    <n v="253"/>
    <n v="104"/>
    <m/>
    <n v="163"/>
    <n v="86"/>
    <n v="21"/>
    <n v="29"/>
    <n v="25"/>
    <m/>
    <m/>
    <s v=""/>
    <n v="24"/>
    <n v="24"/>
    <n v="23"/>
    <n v="6"/>
    <n v="8"/>
    <n v="7"/>
  </r>
  <r>
    <x v="3"/>
    <s v="Regular Season"/>
    <x v="27"/>
    <x v="166"/>
    <s v="Wolves Esports"/>
    <s v="kayo"/>
    <x v="17"/>
    <s v=""/>
    <n v="26"/>
    <m/>
    <n v="154"/>
    <n v="72"/>
    <m/>
    <n v="113"/>
    <n v="5"/>
    <n v="54"/>
    <n v="8"/>
    <n v="0"/>
    <m/>
    <m/>
    <s v=""/>
    <n v="13"/>
    <n v="13"/>
    <n v="18"/>
    <n v="14"/>
    <n v="2"/>
    <n v="0"/>
  </r>
  <r>
    <x v="3"/>
    <s v="Regular Season"/>
    <x v="27"/>
    <x v="166"/>
    <s v="Wolves Esports"/>
    <s v="sage"/>
    <x v="21"/>
    <s v=""/>
    <n v="28"/>
    <m/>
    <n v="180"/>
    <n v="81"/>
    <m/>
    <n v="127"/>
    <n v="61"/>
    <n v="29"/>
    <n v="0"/>
    <n v="4"/>
    <m/>
    <m/>
    <s v=""/>
    <n v="17"/>
    <n v="17"/>
    <n v="21"/>
    <n v="8"/>
    <n v="0"/>
    <n v="1"/>
  </r>
  <r>
    <x v="3"/>
    <s v="Regular Season"/>
    <x v="27"/>
    <x v="167"/>
    <s v="Wolves Esports"/>
    <s v="killjoy"/>
    <x v="3"/>
    <s v=""/>
    <n v="26"/>
    <m/>
    <n v="249"/>
    <n v="128"/>
    <m/>
    <n v="160"/>
    <n v="88"/>
    <n v="8"/>
    <n v="4"/>
    <n v="12"/>
    <m/>
    <m/>
    <s v=""/>
    <n v="23"/>
    <n v="23"/>
    <n v="18"/>
    <n v="2"/>
    <n v="1"/>
    <n v="3"/>
  </r>
  <r>
    <x v="3"/>
    <s v="Regular Season"/>
    <x v="27"/>
    <x v="167"/>
    <s v="Wolves Esports"/>
    <s v="omen"/>
    <x v="5"/>
    <s v=""/>
    <n v="28"/>
    <m/>
    <n v="188"/>
    <n v="95"/>
    <m/>
    <n v="122"/>
    <n v="71"/>
    <n v="29"/>
    <n v="4"/>
    <n v="0"/>
    <m/>
    <m/>
    <s v=""/>
    <n v="20"/>
    <n v="20"/>
    <n v="21"/>
    <n v="8"/>
    <n v="1"/>
    <n v="0"/>
  </r>
  <r>
    <x v="3"/>
    <s v="Regular Season"/>
    <x v="27"/>
    <x v="25"/>
    <s v="Trace Esports"/>
    <s v="breach"/>
    <x v="12"/>
    <s v=""/>
    <n v="40"/>
    <m/>
    <n v="155"/>
    <n v="7"/>
    <m/>
    <n v="108"/>
    <n v="48"/>
    <n v="53"/>
    <n v="8"/>
    <n v="3"/>
    <m/>
    <m/>
    <s v=""/>
    <n v="10"/>
    <n v="19"/>
    <n v="27"/>
    <n v="21"/>
    <n v="3"/>
    <n v="1"/>
  </r>
  <r>
    <x v="3"/>
    <s v="Regular Season"/>
    <x v="27"/>
    <x v="25"/>
    <s v="Trace Esports"/>
    <s v="brimstone"/>
    <x v="15"/>
    <s v=""/>
    <n v="15"/>
    <m/>
    <n v="86"/>
    <n v="2"/>
    <m/>
    <n v="54"/>
    <n v="2"/>
    <n v="33"/>
    <n v="0"/>
    <n v="7"/>
    <m/>
    <m/>
    <s v=""/>
    <n v="3"/>
    <n v="3"/>
    <n v="15"/>
    <n v="5"/>
    <n v="0"/>
    <n v="1"/>
  </r>
  <r>
    <x v="3"/>
    <s v="Regular Season"/>
    <x v="27"/>
    <x v="27"/>
    <s v="Trace Esports"/>
    <s v="cypher"/>
    <x v="2"/>
    <s v=""/>
    <n v="21"/>
    <m/>
    <n v="219"/>
    <n v="113"/>
    <m/>
    <n v="149"/>
    <n v="81"/>
    <n v="24"/>
    <n v="5"/>
    <n v="19"/>
    <m/>
    <m/>
    <s v=""/>
    <n v="17"/>
    <n v="17"/>
    <n v="15"/>
    <n v="5"/>
    <n v="1"/>
    <n v="4"/>
  </r>
  <r>
    <x v="3"/>
    <s v="Regular Season"/>
    <x v="27"/>
    <x v="27"/>
    <s v="Trace Esports"/>
    <s v="jett"/>
    <x v="6"/>
    <s v=""/>
    <n v="19"/>
    <m/>
    <n v="156"/>
    <n v="63"/>
    <m/>
    <n v="109"/>
    <n v="53"/>
    <n v="21"/>
    <n v="5"/>
    <n v="26"/>
    <m/>
    <m/>
    <s v=""/>
    <n v="10"/>
    <n v="10"/>
    <n v="16"/>
    <n v="4"/>
    <n v="1"/>
    <n v="5"/>
  </r>
  <r>
    <x v="3"/>
    <s v="Regular Season"/>
    <x v="27"/>
    <x v="27"/>
    <s v="Trace Esports"/>
    <s v="yoru"/>
    <x v="11"/>
    <s v=""/>
    <n v="15"/>
    <m/>
    <n v="174"/>
    <n v="62"/>
    <m/>
    <n v="125"/>
    <n v="53"/>
    <n v="7"/>
    <n v="13"/>
    <n v="2"/>
    <m/>
    <m/>
    <s v=""/>
    <n v="8"/>
    <n v="8"/>
    <n v="13"/>
    <n v="1"/>
    <n v="2"/>
    <n v="3"/>
  </r>
  <r>
    <x v="3"/>
    <s v="Regular Season"/>
    <x v="27"/>
    <x v="28"/>
    <s v="Trace Esports"/>
    <s v="killjoy"/>
    <x v="3"/>
    <s v=""/>
    <n v="19"/>
    <m/>
    <n v="215"/>
    <n v="94"/>
    <m/>
    <n v="133"/>
    <n v="79"/>
    <n v="16"/>
    <n v="5"/>
    <n v="16"/>
    <m/>
    <m/>
    <s v=""/>
    <n v="15"/>
    <n v="15"/>
    <n v="16"/>
    <n v="3"/>
    <n v="1"/>
    <n v="3"/>
  </r>
  <r>
    <x v="3"/>
    <s v="Regular Season"/>
    <x v="27"/>
    <x v="28"/>
    <s v="Trace Esports"/>
    <s v="raze"/>
    <x v="7"/>
    <s v=""/>
    <n v="36"/>
    <m/>
    <n v="186"/>
    <n v="82"/>
    <m/>
    <n v="129"/>
    <n v="64"/>
    <n v="22"/>
    <n v="14"/>
    <n v="19"/>
    <m/>
    <m/>
    <s v=""/>
    <n v="16"/>
    <n v="23"/>
    <n v="28"/>
    <n v="8"/>
    <n v="5"/>
    <n v="7"/>
  </r>
  <r>
    <x v="3"/>
    <s v="Regular Season"/>
    <x v="27"/>
    <x v="26"/>
    <s v="Trace Esports"/>
    <s v="omen"/>
    <x v="5"/>
    <s v=""/>
    <n v="40"/>
    <m/>
    <n v="162"/>
    <n v="74"/>
    <m/>
    <n v="103"/>
    <n v="58"/>
    <n v="38"/>
    <n v="3"/>
    <n v="1"/>
    <m/>
    <m/>
    <s v=""/>
    <n v="13"/>
    <n v="23"/>
    <n v="31"/>
    <n v="15"/>
    <n v="1"/>
    <n v="4"/>
  </r>
  <r>
    <x v="3"/>
    <s v="Regular Season"/>
    <x v="27"/>
    <x v="26"/>
    <s v="Trace Esports"/>
    <s v="viper"/>
    <x v="9"/>
    <s v=""/>
    <n v="15"/>
    <m/>
    <n v="296"/>
    <n v="115"/>
    <m/>
    <n v="192"/>
    <n v="10"/>
    <n v="7"/>
    <n v="0"/>
    <n v="7"/>
    <m/>
    <m/>
    <s v=""/>
    <n v="15"/>
    <n v="15"/>
    <n v="13"/>
    <n v="1"/>
    <n v="0"/>
    <n v="1"/>
  </r>
  <r>
    <x v="3"/>
    <s v="Regular Season"/>
    <x v="27"/>
    <x v="29"/>
    <s v="Trace Esports"/>
    <s v="skye"/>
    <x v="16"/>
    <s v=""/>
    <n v="15"/>
    <m/>
    <n v="105"/>
    <n v="36"/>
    <m/>
    <n v="74"/>
    <n v="33"/>
    <n v="2"/>
    <n v="0"/>
    <n v="13"/>
    <m/>
    <m/>
    <s v=""/>
    <n v="5"/>
    <n v="5"/>
    <n v="14"/>
    <n v="3"/>
    <n v="0"/>
    <n v="2"/>
  </r>
  <r>
    <x v="3"/>
    <s v="Regular Season"/>
    <x v="27"/>
    <x v="29"/>
    <s v="Trace Esports"/>
    <s v="sova"/>
    <x v="8"/>
    <s v=""/>
    <n v="40"/>
    <m/>
    <n v="236"/>
    <n v="131"/>
    <m/>
    <n v="149"/>
    <n v="85"/>
    <n v="2"/>
    <n v="2"/>
    <n v="5"/>
    <m/>
    <m/>
    <s v=""/>
    <n v="22"/>
    <n v="34"/>
    <n v="26"/>
    <n v="8"/>
    <n v="8"/>
    <n v="2"/>
  </r>
  <r>
    <x v="3"/>
    <s v="Regular Season"/>
    <x v="27"/>
    <x v="154"/>
    <s v="All Gamers"/>
    <s v="breach"/>
    <x v="12"/>
    <s v=""/>
    <n v="45"/>
    <m/>
    <n v="224"/>
    <n v="13"/>
    <m/>
    <n v="139"/>
    <n v="87"/>
    <n v="33"/>
    <n v="13"/>
    <n v="2"/>
    <m/>
    <m/>
    <s v=""/>
    <n v="22"/>
    <n v="39"/>
    <n v="30"/>
    <n v="15"/>
    <n v="6"/>
    <n v="1"/>
  </r>
  <r>
    <x v="3"/>
    <s v="Regular Season"/>
    <x v="27"/>
    <x v="154"/>
    <s v="All Gamers"/>
    <s v="kayo"/>
    <x v="17"/>
    <s v=""/>
    <n v="20"/>
    <m/>
    <n v="198"/>
    <n v="93"/>
    <m/>
    <n v="122"/>
    <n v="7"/>
    <n v="7"/>
    <n v="15"/>
    <n v="5"/>
    <m/>
    <m/>
    <s v=""/>
    <n v="14"/>
    <n v="14"/>
    <n v="15"/>
    <n v="14"/>
    <n v="3"/>
    <n v="1"/>
  </r>
  <r>
    <x v="3"/>
    <s v="Regular Season"/>
    <x v="27"/>
    <x v="155"/>
    <s v="All Gamers"/>
    <s v="cypher"/>
    <x v="2"/>
    <s v=""/>
    <n v="45"/>
    <m/>
    <n v="198"/>
    <n v="114"/>
    <m/>
    <n v="134"/>
    <n v="73"/>
    <n v="29"/>
    <n v="9"/>
    <n v="7"/>
    <m/>
    <m/>
    <s v=""/>
    <n v="22"/>
    <n v="33"/>
    <n v="29"/>
    <n v="13"/>
    <n v="4"/>
    <n v="3"/>
  </r>
  <r>
    <x v="3"/>
    <s v="Regular Season"/>
    <x v="27"/>
    <x v="155"/>
    <s v="All Gamers"/>
    <s v="killjoy"/>
    <x v="3"/>
    <s v=""/>
    <n v="20"/>
    <m/>
    <n v="176"/>
    <n v="92"/>
    <m/>
    <n v="130"/>
    <n v="6"/>
    <n v="1"/>
    <n v="0"/>
    <n v="1"/>
    <m/>
    <m/>
    <s v=""/>
    <n v="12"/>
    <n v="12"/>
    <n v="13"/>
    <n v="2"/>
    <n v="0"/>
    <n v="2"/>
  </r>
  <r>
    <x v="3"/>
    <s v="Regular Season"/>
    <x v="27"/>
    <x v="156"/>
    <s v="All Gamers"/>
    <s v="gekko"/>
    <x v="4"/>
    <s v=""/>
    <n v="24"/>
    <m/>
    <n v="220"/>
    <n v="113"/>
    <m/>
    <n v="139"/>
    <n v="75"/>
    <n v="42"/>
    <n v="8"/>
    <n v="8"/>
    <m/>
    <m/>
    <s v=""/>
    <n v="18"/>
    <n v="18"/>
    <n v="16"/>
    <n v="10"/>
    <n v="2"/>
    <n v="2"/>
  </r>
  <r>
    <x v="3"/>
    <s v="Regular Season"/>
    <x v="27"/>
    <x v="156"/>
    <s v="All Gamers"/>
    <s v="sova"/>
    <x v="8"/>
    <s v=""/>
    <n v="41"/>
    <m/>
    <n v="178"/>
    <n v="92"/>
    <m/>
    <n v="115"/>
    <n v="59"/>
    <n v="32"/>
    <n v="7"/>
    <n v="7"/>
    <m/>
    <m/>
    <s v=""/>
    <n v="13"/>
    <n v="24"/>
    <n v="26"/>
    <n v="13"/>
    <n v="3"/>
    <n v="3"/>
  </r>
  <r>
    <x v="3"/>
    <s v="Regular Season"/>
    <x v="27"/>
    <x v="158"/>
    <s v="All Gamers"/>
    <s v="jett"/>
    <x v="6"/>
    <s v=""/>
    <n v="41"/>
    <m/>
    <n v="225"/>
    <n v="117"/>
    <m/>
    <n v="140"/>
    <n v="83"/>
    <n v="1"/>
    <n v="29"/>
    <n v="15"/>
    <m/>
    <m/>
    <s v=""/>
    <n v="18"/>
    <n v="34"/>
    <n v="29"/>
    <n v="4"/>
    <n v="12"/>
    <n v="6"/>
  </r>
  <r>
    <x v="3"/>
    <s v="Regular Season"/>
    <x v="27"/>
    <x v="158"/>
    <s v="All Gamers"/>
    <s v="raze"/>
    <x v="7"/>
    <s v=""/>
    <n v="24"/>
    <m/>
    <n v="158"/>
    <n v="82"/>
    <m/>
    <n v="96"/>
    <n v="58"/>
    <n v="13"/>
    <n v="17"/>
    <n v="21"/>
    <m/>
    <m/>
    <s v=""/>
    <n v="14"/>
    <n v="14"/>
    <n v="17"/>
    <n v="3"/>
    <n v="4"/>
    <n v="5"/>
  </r>
  <r>
    <x v="3"/>
    <s v="Regular Season"/>
    <x v="27"/>
    <x v="157"/>
    <s v="All Gamers"/>
    <s v="omen"/>
    <x v="5"/>
    <s v=""/>
    <n v="65"/>
    <m/>
    <n v="190"/>
    <n v="10"/>
    <m/>
    <n v="124"/>
    <n v="69"/>
    <n v="32"/>
    <n v="8"/>
    <n v="5"/>
    <m/>
    <m/>
    <s v=""/>
    <n v="20"/>
    <n v="45"/>
    <n v="45"/>
    <n v="21"/>
    <n v="5"/>
    <n v="3"/>
  </r>
  <r>
    <x v="3"/>
    <s v="Regular Season"/>
    <x v="27"/>
    <x v="45"/>
    <s v="Bilibili Gaming"/>
    <s v="breach"/>
    <x v="12"/>
    <s v=""/>
    <n v="24"/>
    <m/>
    <n v="198"/>
    <n v="15"/>
    <m/>
    <n v="132"/>
    <n v="75"/>
    <n v="67"/>
    <n v="0"/>
    <n v="4"/>
    <m/>
    <m/>
    <s v=""/>
    <n v="18"/>
    <n v="18"/>
    <n v="12"/>
    <n v="16"/>
    <n v="0"/>
    <n v="1"/>
  </r>
  <r>
    <x v="3"/>
    <s v="Regular Season"/>
    <x v="27"/>
    <x v="45"/>
    <s v="Bilibili Gaming"/>
    <s v="sova"/>
    <x v="8"/>
    <s v=""/>
    <n v="24"/>
    <m/>
    <n v="182"/>
    <n v="82"/>
    <m/>
    <n v="151"/>
    <n v="58"/>
    <n v="71"/>
    <n v="8"/>
    <n v="21"/>
    <m/>
    <m/>
    <s v=""/>
    <n v="14"/>
    <n v="14"/>
    <n v="17"/>
    <n v="17"/>
    <n v="2"/>
    <n v="5"/>
  </r>
  <r>
    <x v="3"/>
    <s v="Regular Season"/>
    <x v="27"/>
    <x v="47"/>
    <s v="Bilibili Gaming"/>
    <s v="cypher"/>
    <x v="2"/>
    <s v=""/>
    <n v="24"/>
    <m/>
    <n v="164"/>
    <n v="87"/>
    <m/>
    <n v="114"/>
    <n v="54"/>
    <n v="29"/>
    <n v="8"/>
    <n v="13"/>
    <m/>
    <m/>
    <s v=""/>
    <n v="13"/>
    <n v="13"/>
    <n v="15"/>
    <n v="7"/>
    <n v="2"/>
    <n v="3"/>
  </r>
  <r>
    <x v="3"/>
    <s v="Regular Season"/>
    <x v="27"/>
    <x v="47"/>
    <s v="Bilibili Gaming"/>
    <s v="killjoy"/>
    <x v="3"/>
    <s v=""/>
    <n v="24"/>
    <m/>
    <n v="235"/>
    <n v="119"/>
    <m/>
    <n v="160"/>
    <n v="79"/>
    <n v="13"/>
    <n v="4"/>
    <n v="8"/>
    <m/>
    <m/>
    <s v=""/>
    <n v="19"/>
    <n v="19"/>
    <n v="16"/>
    <n v="3"/>
    <n v="1"/>
    <n v="2"/>
  </r>
  <r>
    <x v="3"/>
    <s v="Regular Season"/>
    <x v="27"/>
    <x v="48"/>
    <s v="Bilibili Gaming"/>
    <s v="fade"/>
    <x v="1"/>
    <s v=""/>
    <n v="24"/>
    <m/>
    <n v="267"/>
    <n v="128"/>
    <m/>
    <n v="148"/>
    <n v="96"/>
    <n v="38"/>
    <n v="29"/>
    <n v="4"/>
    <m/>
    <m/>
    <s v=""/>
    <n v="23"/>
    <n v="23"/>
    <n v="18"/>
    <n v="9"/>
    <n v="7"/>
    <n v="1"/>
  </r>
  <r>
    <x v="3"/>
    <s v="Regular Season"/>
    <x v="27"/>
    <x v="48"/>
    <s v="Bilibili Gaming"/>
    <s v="kayo"/>
    <x v="17"/>
    <s v=""/>
    <n v="24"/>
    <m/>
    <n v="171"/>
    <n v="78"/>
    <m/>
    <n v="102"/>
    <n v="58"/>
    <n v="67"/>
    <n v="4"/>
    <n v="4"/>
    <m/>
    <m/>
    <s v=""/>
    <n v="14"/>
    <n v="14"/>
    <n v="18"/>
    <n v="16"/>
    <n v="1"/>
    <n v="1"/>
  </r>
  <r>
    <x v="3"/>
    <s v="Regular Season"/>
    <x v="27"/>
    <x v="49"/>
    <s v="Bilibili Gaming"/>
    <s v="jett"/>
    <x v="6"/>
    <s v=""/>
    <n v="24"/>
    <m/>
    <n v="204"/>
    <n v="106"/>
    <m/>
    <n v="129"/>
    <n v="75"/>
    <n v="21"/>
    <n v="13"/>
    <n v="21"/>
    <m/>
    <m/>
    <s v=""/>
    <n v="18"/>
    <n v="18"/>
    <n v="17"/>
    <n v="5"/>
    <n v="3"/>
    <n v="5"/>
  </r>
  <r>
    <x v="3"/>
    <s v="Regular Season"/>
    <x v="27"/>
    <x v="49"/>
    <s v="Bilibili Gaming"/>
    <s v="raze"/>
    <x v="7"/>
    <s v=""/>
    <n v="24"/>
    <m/>
    <n v="304"/>
    <n v="137"/>
    <m/>
    <n v="185"/>
    <n v="108"/>
    <n v="21"/>
    <n v="17"/>
    <n v="8"/>
    <m/>
    <m/>
    <s v=""/>
    <n v="26"/>
    <n v="26"/>
    <n v="19"/>
    <n v="5"/>
    <n v="4"/>
    <n v="2"/>
  </r>
  <r>
    <x v="3"/>
    <s v="Regular Season"/>
    <x v="27"/>
    <x v="46"/>
    <s v="Bilibili Gaming"/>
    <s v="omen"/>
    <x v="5"/>
    <s v=""/>
    <n v="48"/>
    <m/>
    <n v="186"/>
    <n v="91"/>
    <m/>
    <n v="126"/>
    <n v="6"/>
    <n v="44"/>
    <n v="6"/>
    <n v="1"/>
    <m/>
    <m/>
    <s v=""/>
    <n v="15"/>
    <n v="29"/>
    <n v="32"/>
    <n v="21"/>
    <n v="3"/>
    <n v="5"/>
  </r>
  <r>
    <x v="3"/>
    <s v="Regular Season"/>
    <x v="27"/>
    <x v="180"/>
    <s v="Nova Esports"/>
    <s v="breach"/>
    <x v="12"/>
    <s v=""/>
    <n v="19"/>
    <m/>
    <n v="178"/>
    <n v="71"/>
    <m/>
    <n v="112"/>
    <n v="63"/>
    <n v="32"/>
    <n v="0"/>
    <n v="5"/>
    <m/>
    <m/>
    <s v=""/>
    <n v="12"/>
    <n v="12"/>
    <n v="17"/>
    <n v="6"/>
    <n v="0"/>
    <n v="1"/>
  </r>
  <r>
    <x v="3"/>
    <s v="Regular Season"/>
    <x v="27"/>
    <x v="180"/>
    <s v="Nova Esports"/>
    <s v="kayo"/>
    <x v="17"/>
    <s v=""/>
    <n v="54"/>
    <m/>
    <n v="149"/>
    <n v="63"/>
    <m/>
    <n v="99"/>
    <n v="48"/>
    <n v="54"/>
    <n v="7"/>
    <n v="6"/>
    <m/>
    <m/>
    <s v=""/>
    <n v="14"/>
    <n v="26"/>
    <n v="41"/>
    <n v="29"/>
    <n v="4"/>
    <n v="3"/>
  </r>
  <r>
    <x v="3"/>
    <s v="Regular Season"/>
    <x v="27"/>
    <x v="180"/>
    <s v="Nova Esports"/>
    <s v="viper"/>
    <x v="9"/>
    <s v=""/>
    <n v="22"/>
    <m/>
    <n v="124"/>
    <n v="6"/>
    <m/>
    <n v="75"/>
    <n v="41"/>
    <n v="18"/>
    <n v="5"/>
    <n v="14"/>
    <m/>
    <m/>
    <s v=""/>
    <n v="9"/>
    <n v="9"/>
    <n v="15"/>
    <n v="4"/>
    <n v="1"/>
    <n v="3"/>
  </r>
  <r>
    <x v="3"/>
    <s v="Regular Season"/>
    <x v="27"/>
    <x v="181"/>
    <s v="Nova Esports"/>
    <s v="chamber"/>
    <x v="20"/>
    <s v=""/>
    <n v="28"/>
    <m/>
    <n v="268"/>
    <n v="142"/>
    <m/>
    <n v="174"/>
    <n v="96"/>
    <n v="11"/>
    <n v="11"/>
    <n v="18"/>
    <m/>
    <m/>
    <s v=""/>
    <n v="27"/>
    <n v="27"/>
    <n v="19"/>
    <n v="3"/>
    <n v="3"/>
    <n v="5"/>
  </r>
  <r>
    <x v="3"/>
    <s v="Regular Season"/>
    <x v="27"/>
    <x v="181"/>
    <s v="Nova Esports"/>
    <s v="gekko"/>
    <x v="4"/>
    <s v=""/>
    <n v="19"/>
    <m/>
    <n v="200"/>
    <n v="8"/>
    <m/>
    <n v="150"/>
    <n v="63"/>
    <n v="47"/>
    <n v="11"/>
    <n v="5"/>
    <m/>
    <m/>
    <s v=""/>
    <n v="12"/>
    <n v="12"/>
    <n v="15"/>
    <n v="9"/>
    <n v="2"/>
    <n v="1"/>
  </r>
  <r>
    <x v="3"/>
    <s v="Regular Season"/>
    <x v="27"/>
    <x v="181"/>
    <s v="Nova Esports"/>
    <s v="killjoy"/>
    <x v="3"/>
    <s v=""/>
    <n v="48"/>
    <m/>
    <n v="224"/>
    <n v="115"/>
    <m/>
    <n v="154"/>
    <n v="79"/>
    <n v="29"/>
    <n v="8"/>
    <n v="8"/>
    <m/>
    <m/>
    <s v=""/>
    <n v="23"/>
    <n v="38"/>
    <n v="33"/>
    <n v="14"/>
    <n v="4"/>
    <n v="4"/>
  </r>
  <r>
    <x v="3"/>
    <s v="Regular Season"/>
    <x v="27"/>
    <x v="182"/>
    <s v="Nova Esports"/>
    <s v="fade"/>
    <x v="1"/>
    <s v=""/>
    <n v="22"/>
    <m/>
    <n v="162"/>
    <n v="73"/>
    <m/>
    <n v="100"/>
    <n v="5"/>
    <n v="41"/>
    <n v="9"/>
    <n v="14"/>
    <m/>
    <m/>
    <s v=""/>
    <n v="11"/>
    <n v="11"/>
    <n v="15"/>
    <n v="9"/>
    <n v="2"/>
    <n v="3"/>
  </r>
  <r>
    <x v="3"/>
    <s v="Regular Season"/>
    <x v="27"/>
    <x v="182"/>
    <s v="Nova Esports"/>
    <s v="gekko"/>
    <x v="4"/>
    <s v=""/>
    <n v="26"/>
    <m/>
    <n v="197"/>
    <n v="113"/>
    <m/>
    <n v="127"/>
    <n v="69"/>
    <n v="31"/>
    <n v="0"/>
    <n v="12"/>
    <m/>
    <m/>
    <s v=""/>
    <n v="18"/>
    <n v="18"/>
    <n v="16"/>
    <n v="8"/>
    <n v="0"/>
    <n v="3"/>
  </r>
  <r>
    <x v="3"/>
    <s v="Regular Season"/>
    <x v="27"/>
    <x v="182"/>
    <s v="Nova Esports"/>
    <s v="phoenix"/>
    <x v="22"/>
    <s v=""/>
    <n v="28"/>
    <m/>
    <n v="255"/>
    <n v="153"/>
    <m/>
    <n v="178"/>
    <n v="93"/>
    <n v="25"/>
    <n v="7"/>
    <n v="4"/>
    <m/>
    <m/>
    <s v=""/>
    <n v="26"/>
    <n v="26"/>
    <n v="17"/>
    <n v="7"/>
    <n v="2"/>
    <n v="1"/>
  </r>
  <r>
    <x v="3"/>
    <s v="Regular Season"/>
    <x v="27"/>
    <x v="182"/>
    <s v="Nova Esports"/>
    <s v="skye"/>
    <x v="16"/>
    <s v=""/>
    <n v="19"/>
    <m/>
    <n v="185"/>
    <n v="10"/>
    <m/>
    <n v="131"/>
    <n v="68"/>
    <n v="26"/>
    <n v="5"/>
    <n v="16"/>
    <m/>
    <m/>
    <s v=""/>
    <n v="13"/>
    <n v="13"/>
    <n v="13"/>
    <n v="5"/>
    <n v="1"/>
    <n v="3"/>
  </r>
  <r>
    <x v="3"/>
    <s v="Regular Season"/>
    <x v="27"/>
    <x v="183"/>
    <s v="Nova Esports"/>
    <s v="jett"/>
    <x v="6"/>
    <s v=""/>
    <n v="26"/>
    <m/>
    <n v="245"/>
    <n v="10"/>
    <m/>
    <n v="174"/>
    <n v="81"/>
    <n v="19"/>
    <n v="12"/>
    <n v="19"/>
    <m/>
    <m/>
    <s v=""/>
    <n v="21"/>
    <n v="21"/>
    <n v="21"/>
    <n v="5"/>
    <n v="3"/>
    <n v="5"/>
  </r>
  <r>
    <x v="3"/>
    <s v="Regular Season"/>
    <x v="27"/>
    <x v="183"/>
    <s v="Nova Esports"/>
    <s v="raze"/>
    <x v="7"/>
    <s v=""/>
    <n v="69"/>
    <m/>
    <n v="195"/>
    <n v="87"/>
    <m/>
    <n v="127"/>
    <n v="7"/>
    <n v="9"/>
    <n v="14"/>
    <n v="25"/>
    <m/>
    <m/>
    <s v=""/>
    <n v="20"/>
    <n v="48"/>
    <n v="55"/>
    <n v="6"/>
    <n v="10"/>
    <n v="17"/>
  </r>
  <r>
    <x v="3"/>
    <s v="Regular Season"/>
    <x v="27"/>
    <x v="179"/>
    <s v="Nova Esports"/>
    <s v="omen"/>
    <x v="5"/>
    <s v=""/>
    <n v="69"/>
    <m/>
    <n v="165"/>
    <n v="83"/>
    <m/>
    <n v="112"/>
    <n v="57"/>
    <n v="2"/>
    <n v="7"/>
    <n v="6"/>
    <m/>
    <m/>
    <s v=""/>
    <n v="20"/>
    <n v="39"/>
    <n v="47"/>
    <n v="14"/>
    <n v="5"/>
    <n v="4"/>
  </r>
  <r>
    <x v="3"/>
    <s v="Regular Season"/>
    <x v="27"/>
    <x v="179"/>
    <s v="Nova Esports"/>
    <s v="viper"/>
    <x v="9"/>
    <s v=""/>
    <n v="26"/>
    <m/>
    <n v="227"/>
    <n v="111"/>
    <m/>
    <n v="155"/>
    <n v="77"/>
    <n v="35"/>
    <n v="4"/>
    <n v="23"/>
    <m/>
    <m/>
    <s v=""/>
    <n v="20"/>
    <n v="20"/>
    <n v="18"/>
    <n v="9"/>
    <n v="1"/>
    <n v="6"/>
  </r>
  <r>
    <x v="3"/>
    <s v="Regular Season"/>
    <x v="27"/>
    <x v="173"/>
    <s v="Titan Esports Club"/>
    <s v="brimstone"/>
    <x v="15"/>
    <s v=""/>
    <n v="24"/>
    <m/>
    <n v="218"/>
    <n v="10"/>
    <m/>
    <n v="136"/>
    <n v="67"/>
    <n v="63"/>
    <n v="13"/>
    <n v="4"/>
    <m/>
    <m/>
    <s v=""/>
    <n v="16"/>
    <n v="16"/>
    <n v="16"/>
    <n v="15"/>
    <n v="3"/>
    <n v="1"/>
  </r>
  <r>
    <x v="3"/>
    <s v="Regular Season"/>
    <x v="27"/>
    <x v="173"/>
    <s v="Titan Esports Club"/>
    <s v="omen"/>
    <x v="5"/>
    <s v=""/>
    <n v="22"/>
    <m/>
    <n v="247"/>
    <n v="14"/>
    <m/>
    <n v="155"/>
    <n v="95"/>
    <n v="5"/>
    <n v="9"/>
    <n v="5"/>
    <m/>
    <m/>
    <s v=""/>
    <n v="21"/>
    <n v="21"/>
    <n v="15"/>
    <n v="11"/>
    <n v="2"/>
    <n v="1"/>
  </r>
  <r>
    <x v="3"/>
    <s v="Regular Season"/>
    <x v="27"/>
    <x v="173"/>
    <s v="Titan Esports Club"/>
    <s v="viper"/>
    <x v="9"/>
    <s v=""/>
    <n v="22"/>
    <m/>
    <n v="230"/>
    <n v="94"/>
    <m/>
    <n v="158"/>
    <n v="77"/>
    <n v="41"/>
    <n v="9"/>
    <n v="0"/>
    <m/>
    <m/>
    <s v=""/>
    <n v="17"/>
    <n v="17"/>
    <n v="18"/>
    <n v="9"/>
    <n v="2"/>
    <n v="0"/>
  </r>
  <r>
    <x v="3"/>
    <s v="Regular Season"/>
    <x v="27"/>
    <x v="170"/>
    <s v="Titan Esports Club"/>
    <s v="chamber"/>
    <x v="20"/>
    <s v=""/>
    <n v="24"/>
    <m/>
    <n v="214"/>
    <n v="131"/>
    <m/>
    <n v="135"/>
    <n v="88"/>
    <n v="0"/>
    <n v="8"/>
    <n v="17"/>
    <m/>
    <m/>
    <s v=""/>
    <n v="21"/>
    <n v="21"/>
    <n v="16"/>
    <n v="0"/>
    <n v="2"/>
    <n v="4"/>
  </r>
  <r>
    <x v="3"/>
    <s v="Regular Season"/>
    <x v="27"/>
    <x v="170"/>
    <s v="Titan Esports Club"/>
    <s v="jett"/>
    <x v="6"/>
    <s v=""/>
    <n v="44"/>
    <m/>
    <n v="172"/>
    <n v="72"/>
    <m/>
    <n v="126"/>
    <n v="59"/>
    <n v="25"/>
    <n v="11"/>
    <n v="2"/>
    <m/>
    <m/>
    <s v=""/>
    <n v="15"/>
    <n v="26"/>
    <n v="36"/>
    <n v="11"/>
    <n v="5"/>
    <n v="9"/>
  </r>
  <r>
    <x v="3"/>
    <s v="Regular Season"/>
    <x v="27"/>
    <x v="191"/>
    <s v="Titan Esports Club"/>
    <s v="kayo"/>
    <x v="17"/>
    <s v=""/>
    <n v="44"/>
    <m/>
    <n v="200"/>
    <n v="84"/>
    <m/>
    <n v="124"/>
    <n v="61"/>
    <n v="57"/>
    <n v="11"/>
    <n v="5"/>
    <m/>
    <m/>
    <s v=""/>
    <n v="17"/>
    <n v="27"/>
    <n v="32"/>
    <n v="25"/>
    <n v="5"/>
    <n v="2"/>
  </r>
  <r>
    <x v="3"/>
    <s v="Regular Season"/>
    <x v="27"/>
    <x v="191"/>
    <s v="Titan Esports Club"/>
    <s v="skye"/>
    <x v="16"/>
    <s v=""/>
    <n v="24"/>
    <m/>
    <n v="167"/>
    <n v="94"/>
    <m/>
    <n v="111"/>
    <n v="63"/>
    <n v="29"/>
    <n v="0"/>
    <n v="13"/>
    <m/>
    <m/>
    <s v=""/>
    <n v="15"/>
    <n v="15"/>
    <n v="16"/>
    <n v="7"/>
    <n v="0"/>
    <n v="3"/>
  </r>
  <r>
    <x v="3"/>
    <s v="Regular Season"/>
    <x v="27"/>
    <x v="171"/>
    <s v="Titan Esports Club"/>
    <s v="killjoy"/>
    <x v="3"/>
    <s v=""/>
    <n v="44"/>
    <m/>
    <n v="242"/>
    <n v="112"/>
    <m/>
    <n v="170"/>
    <n v="86"/>
    <n v="7"/>
    <n v="9"/>
    <n v="18"/>
    <m/>
    <m/>
    <s v=""/>
    <n v="19"/>
    <n v="38"/>
    <n v="34"/>
    <n v="3"/>
    <n v="4"/>
    <n v="8"/>
  </r>
  <r>
    <x v="3"/>
    <s v="Regular Season"/>
    <x v="27"/>
    <x v="171"/>
    <s v="Titan Esports Club"/>
    <s v="raze"/>
    <x v="7"/>
    <s v=""/>
    <n v="24"/>
    <m/>
    <n v="211"/>
    <n v="71"/>
    <m/>
    <n v="132"/>
    <n v="63"/>
    <n v="25"/>
    <n v="4"/>
    <n v="17"/>
    <m/>
    <m/>
    <s v=""/>
    <n v="15"/>
    <n v="15"/>
    <n v="21"/>
    <n v="6"/>
    <n v="1"/>
    <n v="4"/>
  </r>
  <r>
    <x v="3"/>
    <s v="Regular Season"/>
    <x v="27"/>
    <x v="169"/>
    <s v="Titan Esports Club"/>
    <s v="sova"/>
    <x v="8"/>
    <s v=""/>
    <n v="44"/>
    <m/>
    <n v="194"/>
    <n v="97"/>
    <m/>
    <n v="132"/>
    <n v="68"/>
    <n v="32"/>
    <n v="9"/>
    <n v="5"/>
    <m/>
    <m/>
    <s v=""/>
    <n v="19"/>
    <n v="30"/>
    <n v="31"/>
    <n v="14"/>
    <n v="4"/>
    <n v="2"/>
  </r>
  <r>
    <x v="3"/>
    <s v="Regular Season"/>
    <x v="27"/>
    <x v="169"/>
    <s v="Titan Esports Club"/>
    <s v="viper"/>
    <x v="9"/>
    <s v=""/>
    <n v="24"/>
    <m/>
    <n v="168"/>
    <n v="69"/>
    <m/>
    <n v="109"/>
    <n v="46"/>
    <n v="46"/>
    <n v="8"/>
    <n v="13"/>
    <m/>
    <m/>
    <s v=""/>
    <n v="11"/>
    <n v="11"/>
    <n v="16"/>
    <n v="11"/>
    <n v="2"/>
    <n v="3"/>
  </r>
  <r>
    <x v="3"/>
    <s v="Regular Season"/>
    <x v="27"/>
    <x v="177"/>
    <s v="TYLOO"/>
    <s v="brimstone"/>
    <x v="15"/>
    <s v=""/>
    <n v="24"/>
    <m/>
    <n v="195"/>
    <n v="107"/>
    <m/>
    <n v="132"/>
    <n v="67"/>
    <n v="54"/>
    <n v="13"/>
    <n v="4"/>
    <m/>
    <m/>
    <s v=""/>
    <n v="16"/>
    <n v="16"/>
    <n v="15"/>
    <n v="13"/>
    <n v="3"/>
    <n v="1"/>
  </r>
  <r>
    <x v="3"/>
    <s v="Regular Season"/>
    <x v="27"/>
    <x v="177"/>
    <s v="TYLOO"/>
    <s v="omen"/>
    <x v="5"/>
    <s v=""/>
    <n v="22"/>
    <m/>
    <n v="143"/>
    <n v="63"/>
    <m/>
    <n v="86"/>
    <n v="45"/>
    <n v="36"/>
    <n v="14"/>
    <n v="5"/>
    <m/>
    <m/>
    <s v=""/>
    <n v="10"/>
    <n v="10"/>
    <n v="16"/>
    <n v="8"/>
    <n v="3"/>
    <n v="1"/>
  </r>
  <r>
    <x v="3"/>
    <s v="Regular Season"/>
    <x v="27"/>
    <x v="177"/>
    <s v="TYLOO"/>
    <s v="viper"/>
    <x v="9"/>
    <s v=""/>
    <n v="22"/>
    <m/>
    <n v="194"/>
    <n v="107"/>
    <m/>
    <n v="134"/>
    <n v="73"/>
    <n v="18"/>
    <n v="5"/>
    <n v="0"/>
    <m/>
    <m/>
    <s v=""/>
    <n v="16"/>
    <n v="16"/>
    <n v="15"/>
    <n v="4"/>
    <n v="1"/>
    <n v="0"/>
  </r>
  <r>
    <x v="3"/>
    <s v="Regular Season"/>
    <x v="27"/>
    <x v="184"/>
    <s v="TYLOO"/>
    <s v="gekko"/>
    <x v="4"/>
    <s v=""/>
    <n v="46"/>
    <m/>
    <n v="179"/>
    <n v="103"/>
    <m/>
    <n v="124"/>
    <n v="72"/>
    <n v="15"/>
    <n v="2"/>
    <n v="4"/>
    <m/>
    <m/>
    <s v=""/>
    <n v="18"/>
    <n v="33"/>
    <n v="32"/>
    <n v="7"/>
    <n v="1"/>
    <n v="2"/>
  </r>
  <r>
    <x v="3"/>
    <s v="Regular Season"/>
    <x v="27"/>
    <x v="184"/>
    <s v="TYLOO"/>
    <s v="killjoy"/>
    <x v="3"/>
    <s v=""/>
    <n v="22"/>
    <m/>
    <n v="171"/>
    <n v="68"/>
    <m/>
    <n v="127"/>
    <n v="59"/>
    <n v="14"/>
    <n v="0"/>
    <n v="9"/>
    <m/>
    <m/>
    <s v=""/>
    <n v="13"/>
    <n v="13"/>
    <n v="19"/>
    <n v="3"/>
    <n v="0"/>
    <n v="2"/>
  </r>
  <r>
    <x v="3"/>
    <s v="Regular Season"/>
    <x v="27"/>
    <x v="174"/>
    <s v="TYLOO"/>
    <s v="jett"/>
    <x v="6"/>
    <s v=""/>
    <n v="44"/>
    <m/>
    <n v="314"/>
    <n v="163"/>
    <m/>
    <n v="196"/>
    <n v="111"/>
    <n v="23"/>
    <n v="32"/>
    <n v="3"/>
    <m/>
    <m/>
    <s v=""/>
    <n v="26"/>
    <n v="49"/>
    <n v="30"/>
    <n v="10"/>
    <n v="14"/>
    <n v="13"/>
  </r>
  <r>
    <x v="3"/>
    <s v="Regular Season"/>
    <x v="27"/>
    <x v="174"/>
    <s v="TYLOO"/>
    <s v="raze"/>
    <x v="7"/>
    <s v=""/>
    <n v="24"/>
    <m/>
    <n v="261"/>
    <n v="112"/>
    <m/>
    <n v="172"/>
    <n v="79"/>
    <n v="29"/>
    <n v="38"/>
    <n v="17"/>
    <m/>
    <m/>
    <s v=""/>
    <n v="19"/>
    <n v="19"/>
    <n v="17"/>
    <n v="7"/>
    <n v="9"/>
    <n v="4"/>
  </r>
  <r>
    <x v="3"/>
    <s v="Regular Season"/>
    <x v="27"/>
    <x v="175"/>
    <s v="TYLOO"/>
    <s v="kayo"/>
    <x v="17"/>
    <s v=""/>
    <n v="44"/>
    <m/>
    <n v="208"/>
    <n v="11"/>
    <m/>
    <n v="136"/>
    <n v="73"/>
    <n v="68"/>
    <n v="7"/>
    <n v="2"/>
    <m/>
    <m/>
    <s v=""/>
    <n v="21"/>
    <n v="32"/>
    <n v="29"/>
    <n v="30"/>
    <n v="3"/>
    <n v="1"/>
  </r>
  <r>
    <x v="3"/>
    <s v="Regular Season"/>
    <x v="27"/>
    <x v="175"/>
    <s v="TYLOO"/>
    <s v="viper"/>
    <x v="9"/>
    <s v=""/>
    <n v="24"/>
    <m/>
    <n v="245"/>
    <n v="131"/>
    <m/>
    <n v="148"/>
    <n v="88"/>
    <n v="29"/>
    <n v="8"/>
    <n v="4"/>
    <m/>
    <m/>
    <s v=""/>
    <n v="21"/>
    <n v="21"/>
    <n v="16"/>
    <n v="7"/>
    <n v="2"/>
    <n v="1"/>
  </r>
  <r>
    <x v="3"/>
    <s v="Regular Season"/>
    <x v="27"/>
    <x v="176"/>
    <s v="TYLOO"/>
    <s v="killjoy"/>
    <x v="3"/>
    <s v=""/>
    <n v="22"/>
    <m/>
    <n v="156"/>
    <n v="69"/>
    <m/>
    <n v="126"/>
    <n v="5"/>
    <n v="32"/>
    <n v="5"/>
    <n v="14"/>
    <m/>
    <m/>
    <s v=""/>
    <n v="11"/>
    <n v="11"/>
    <n v="16"/>
    <n v="7"/>
    <n v="1"/>
    <n v="3"/>
  </r>
  <r>
    <x v="3"/>
    <s v="Regular Season"/>
    <x v="27"/>
    <x v="176"/>
    <s v="TYLOO"/>
    <s v="skye"/>
    <x v="16"/>
    <s v=""/>
    <n v="24"/>
    <m/>
    <n v="166"/>
    <n v="93"/>
    <m/>
    <n v="116"/>
    <n v="58"/>
    <n v="33"/>
    <n v="0"/>
    <n v="4"/>
    <m/>
    <m/>
    <s v=""/>
    <n v="14"/>
    <n v="14"/>
    <n v="15"/>
    <n v="8"/>
    <n v="0"/>
    <n v="1"/>
  </r>
  <r>
    <x v="3"/>
    <s v="Regular Season"/>
    <x v="27"/>
    <x v="176"/>
    <s v="TYLOO"/>
    <s v="sova"/>
    <x v="8"/>
    <s v=""/>
    <n v="22"/>
    <m/>
    <n v="223"/>
    <n v="10"/>
    <m/>
    <n v="170"/>
    <n v="77"/>
    <n v="27"/>
    <n v="0"/>
    <n v="5"/>
    <m/>
    <m/>
    <s v=""/>
    <n v="17"/>
    <n v="17"/>
    <n v="17"/>
    <n v="6"/>
    <n v="0"/>
    <n v="1"/>
  </r>
  <r>
    <x v="3"/>
    <s v="Regular Season"/>
    <x v="28"/>
    <x v="50"/>
    <s v="FunPlus Phoenix"/>
    <s v="astra"/>
    <x v="0"/>
    <s v=""/>
    <n v="58"/>
    <m/>
    <n v="191"/>
    <n v="8"/>
    <m/>
    <n v="127"/>
    <n v="62"/>
    <n v="36"/>
    <n v="7"/>
    <n v="17"/>
    <m/>
    <m/>
    <s v=""/>
    <n v="13"/>
    <n v="36"/>
    <n v="45"/>
    <n v="21"/>
    <n v="4"/>
    <n v="10"/>
  </r>
  <r>
    <x v="3"/>
    <s v="Regular Season"/>
    <x v="28"/>
    <x v="50"/>
    <s v="FunPlus Phoenix"/>
    <s v="kayo"/>
    <x v="17"/>
    <s v=""/>
    <n v="26"/>
    <m/>
    <n v="187"/>
    <n v="82"/>
    <m/>
    <n v="126"/>
    <n v="54"/>
    <n v="58"/>
    <n v="12"/>
    <n v="12"/>
    <m/>
    <m/>
    <s v=""/>
    <n v="14"/>
    <n v="14"/>
    <n v="17"/>
    <n v="15"/>
    <n v="3"/>
    <n v="3"/>
  </r>
  <r>
    <x v="3"/>
    <s v="Regular Season"/>
    <x v="28"/>
    <x v="50"/>
    <s v="FunPlus Phoenix"/>
    <s v="viper"/>
    <x v="9"/>
    <s v=""/>
    <n v="18"/>
    <m/>
    <n v="151"/>
    <n v="69"/>
    <m/>
    <n v="101"/>
    <n v="5"/>
    <n v="17"/>
    <n v="0"/>
    <n v="11"/>
    <m/>
    <m/>
    <s v=""/>
    <n v="9"/>
    <n v="9"/>
    <n v="13"/>
    <n v="3"/>
    <n v="0"/>
    <n v="2"/>
  </r>
  <r>
    <x v="3"/>
    <s v="Regular Season"/>
    <x v="28"/>
    <x v="53"/>
    <s v="FunPlus Phoenix"/>
    <s v="breach"/>
    <x v="12"/>
    <s v=""/>
    <n v="26"/>
    <m/>
    <n v="220"/>
    <n v="124"/>
    <m/>
    <n v="167"/>
    <n v="81"/>
    <n v="31"/>
    <n v="8"/>
    <n v="8"/>
    <m/>
    <m/>
    <s v=""/>
    <n v="21"/>
    <n v="21"/>
    <n v="17"/>
    <n v="8"/>
    <n v="2"/>
    <n v="2"/>
  </r>
  <r>
    <x v="3"/>
    <s v="Regular Season"/>
    <x v="28"/>
    <x v="53"/>
    <s v="FunPlus Phoenix"/>
    <s v="gekko"/>
    <x v="4"/>
    <s v=""/>
    <n v="22"/>
    <m/>
    <n v="211"/>
    <n v="114"/>
    <m/>
    <n v="136"/>
    <n v="73"/>
    <n v="36"/>
    <n v="9"/>
    <n v="14"/>
    <m/>
    <m/>
    <s v=""/>
    <n v="16"/>
    <n v="16"/>
    <n v="14"/>
    <n v="8"/>
    <n v="2"/>
    <n v="3"/>
  </r>
  <r>
    <x v="3"/>
    <s v="Regular Season"/>
    <x v="28"/>
    <x v="53"/>
    <s v="FunPlus Phoenix"/>
    <s v="kayo"/>
    <x v="17"/>
    <s v=""/>
    <n v="18"/>
    <m/>
    <n v="223"/>
    <n v="136"/>
    <m/>
    <n v="131"/>
    <n v="83"/>
    <n v="67"/>
    <n v="17"/>
    <n v="6"/>
    <m/>
    <m/>
    <s v=""/>
    <n v="15"/>
    <n v="15"/>
    <n v="11"/>
    <n v="12"/>
    <n v="3"/>
    <n v="1"/>
  </r>
  <r>
    <x v="3"/>
    <s v="Regular Season"/>
    <x v="28"/>
    <x v="53"/>
    <s v="FunPlus Phoenix"/>
    <s v="sova"/>
    <x v="8"/>
    <s v=""/>
    <n v="36"/>
    <m/>
    <n v="177"/>
    <n v="8"/>
    <m/>
    <n v="116"/>
    <n v="67"/>
    <n v="14"/>
    <n v="6"/>
    <n v="0"/>
    <m/>
    <m/>
    <s v=""/>
    <n v="13"/>
    <n v="24"/>
    <n v="30"/>
    <n v="5"/>
    <n v="2"/>
    <n v="0"/>
  </r>
  <r>
    <x v="3"/>
    <s v="Regular Season"/>
    <x v="28"/>
    <x v="51"/>
    <s v="FunPlus Phoenix"/>
    <s v="clove"/>
    <x v="18"/>
    <s v=""/>
    <n v="18"/>
    <m/>
    <n v="182"/>
    <n v="122"/>
    <m/>
    <n v="129"/>
    <n v="61"/>
    <n v="33"/>
    <n v="6"/>
    <n v="6"/>
    <m/>
    <m/>
    <s v=""/>
    <n v="11"/>
    <n v="11"/>
    <n v="9"/>
    <n v="6"/>
    <n v="1"/>
    <n v="1"/>
  </r>
  <r>
    <x v="3"/>
    <s v="Regular Season"/>
    <x v="28"/>
    <x v="51"/>
    <s v="FunPlus Phoenix"/>
    <s v="cypher"/>
    <x v="2"/>
    <s v=""/>
    <n v="26"/>
    <m/>
    <n v="243"/>
    <n v="128"/>
    <m/>
    <n v="163"/>
    <n v="88"/>
    <n v="23"/>
    <n v="15"/>
    <n v="4"/>
    <m/>
    <m/>
    <s v=""/>
    <n v="23"/>
    <n v="23"/>
    <n v="18"/>
    <n v="6"/>
    <n v="4"/>
    <n v="1"/>
  </r>
  <r>
    <x v="3"/>
    <s v="Regular Season"/>
    <x v="28"/>
    <x v="51"/>
    <s v="FunPlus Phoenix"/>
    <s v="kayo"/>
    <x v="17"/>
    <s v=""/>
    <n v="17"/>
    <m/>
    <n v="133"/>
    <n v="47"/>
    <m/>
    <n v="83"/>
    <n v="41"/>
    <n v="29"/>
    <n v="6"/>
    <n v="6"/>
    <m/>
    <m/>
    <s v=""/>
    <n v="7"/>
    <n v="7"/>
    <n v="15"/>
    <n v="5"/>
    <n v="1"/>
    <n v="1"/>
  </r>
  <r>
    <x v="3"/>
    <s v="Regular Season"/>
    <x v="28"/>
    <x v="51"/>
    <s v="FunPlus Phoenix"/>
    <s v="viper"/>
    <x v="9"/>
    <s v=""/>
    <n v="22"/>
    <m/>
    <n v="104"/>
    <n v="38"/>
    <m/>
    <n v="73"/>
    <n v="27"/>
    <n v="23"/>
    <n v="5"/>
    <n v="5"/>
    <m/>
    <m/>
    <s v=""/>
    <n v="6"/>
    <n v="6"/>
    <n v="16"/>
    <n v="5"/>
    <n v="1"/>
    <n v="1"/>
  </r>
  <r>
    <x v="3"/>
    <s v="Regular Season"/>
    <x v="28"/>
    <x v="51"/>
    <s v="FunPlus Phoenix"/>
    <s v="yoru"/>
    <x v="11"/>
    <s v=""/>
    <n v="19"/>
    <m/>
    <n v="148"/>
    <n v="6"/>
    <m/>
    <n v="101"/>
    <n v="47"/>
    <n v="21"/>
    <n v="0"/>
    <n v="5"/>
    <m/>
    <m/>
    <s v=""/>
    <n v="9"/>
    <n v="9"/>
    <n v="15"/>
    <n v="4"/>
    <n v="0"/>
    <n v="1"/>
  </r>
  <r>
    <x v="3"/>
    <s v="Regular Season"/>
    <x v="28"/>
    <x v="54"/>
    <s v="FunPlus Phoenix"/>
    <s v="jett"/>
    <x v="6"/>
    <s v=""/>
    <n v="80"/>
    <m/>
    <n v="210"/>
    <n v="9"/>
    <m/>
    <n v="131"/>
    <n v="7"/>
    <n v="6"/>
    <n v="18"/>
    <n v="29"/>
    <m/>
    <m/>
    <s v=""/>
    <n v="21"/>
    <n v="56"/>
    <n v="62"/>
    <n v="5"/>
    <n v="14"/>
    <n v="23"/>
  </r>
  <r>
    <x v="3"/>
    <s v="Regular Season"/>
    <x v="28"/>
    <x v="54"/>
    <s v="FunPlus Phoenix"/>
    <s v="raze"/>
    <x v="7"/>
    <s v=""/>
    <n v="22"/>
    <m/>
    <n v="294"/>
    <n v="129"/>
    <m/>
    <n v="181"/>
    <n v="10"/>
    <n v="5"/>
    <n v="32"/>
    <n v="14"/>
    <m/>
    <m/>
    <s v=""/>
    <n v="22"/>
    <n v="22"/>
    <n v="17"/>
    <n v="1"/>
    <n v="7"/>
    <n v="3"/>
  </r>
  <r>
    <x v="3"/>
    <s v="Regular Season"/>
    <x v="28"/>
    <x v="52"/>
    <s v="FunPlus Phoenix"/>
    <s v="killjoy"/>
    <x v="3"/>
    <s v=""/>
    <n v="18"/>
    <m/>
    <n v="274"/>
    <n v="225"/>
    <m/>
    <n v="175"/>
    <n v="10"/>
    <n v="17"/>
    <n v="17"/>
    <n v="0"/>
    <m/>
    <m/>
    <s v=""/>
    <n v="18"/>
    <n v="18"/>
    <n v="8"/>
    <n v="3"/>
    <n v="3"/>
    <n v="0"/>
  </r>
  <r>
    <x v="3"/>
    <s v="Regular Season"/>
    <x v="28"/>
    <x v="52"/>
    <s v="FunPlus Phoenix"/>
    <s v="omen"/>
    <x v="5"/>
    <s v=""/>
    <n v="84"/>
    <m/>
    <n v="169"/>
    <n v="71"/>
    <m/>
    <n v="118"/>
    <n v="56"/>
    <n v="37"/>
    <n v="2"/>
    <n v="1"/>
    <m/>
    <m/>
    <s v=""/>
    <n v="15"/>
    <n v="47"/>
    <n v="66"/>
    <n v="31"/>
    <n v="2"/>
    <n v="1"/>
  </r>
  <r>
    <x v="3"/>
    <s v="Regular Season"/>
    <x v="28"/>
    <x v="154"/>
    <s v="All Gamers"/>
    <s v="breach"/>
    <x v="12"/>
    <s v=""/>
    <n v="57"/>
    <m/>
    <n v="152"/>
    <n v="52"/>
    <m/>
    <n v="106"/>
    <n v="44"/>
    <n v="49"/>
    <n v="5"/>
    <n v="9"/>
    <m/>
    <m/>
    <s v=""/>
    <n v="15"/>
    <n v="25"/>
    <n v="48"/>
    <n v="28"/>
    <n v="3"/>
    <n v="5"/>
  </r>
  <r>
    <x v="3"/>
    <s v="Regular Season"/>
    <x v="28"/>
    <x v="154"/>
    <s v="All Gamers"/>
    <s v="kayo"/>
    <x v="17"/>
    <s v=""/>
    <n v="16"/>
    <m/>
    <n v="196"/>
    <n v="67"/>
    <m/>
    <n v="126"/>
    <n v="63"/>
    <n v="38"/>
    <n v="0"/>
    <n v="13"/>
    <m/>
    <m/>
    <s v=""/>
    <n v="10"/>
    <n v="10"/>
    <n v="15"/>
    <n v="6"/>
    <n v="0"/>
    <n v="2"/>
  </r>
  <r>
    <x v="3"/>
    <s v="Regular Season"/>
    <x v="28"/>
    <x v="155"/>
    <s v="All Gamers"/>
    <s v="cypher"/>
    <x v="2"/>
    <s v=""/>
    <n v="57"/>
    <m/>
    <n v="177"/>
    <n v="84"/>
    <m/>
    <n v="115"/>
    <n v="65"/>
    <n v="19"/>
    <n v="4"/>
    <n v="7"/>
    <m/>
    <m/>
    <s v=""/>
    <n v="18"/>
    <n v="37"/>
    <n v="44"/>
    <n v="11"/>
    <n v="2"/>
    <n v="4"/>
  </r>
  <r>
    <x v="3"/>
    <s v="Regular Season"/>
    <x v="28"/>
    <x v="155"/>
    <s v="All Gamers"/>
    <s v="killjoy"/>
    <x v="3"/>
    <s v=""/>
    <n v="16"/>
    <m/>
    <n v="139"/>
    <n v="5"/>
    <m/>
    <n v="98"/>
    <n v="44"/>
    <n v="6"/>
    <n v="6"/>
    <n v="6"/>
    <m/>
    <m/>
    <s v=""/>
    <n v="7"/>
    <n v="7"/>
    <n v="14"/>
    <n v="1"/>
    <n v="1"/>
    <n v="1"/>
  </r>
  <r>
    <x v="3"/>
    <s v="Regular Season"/>
    <x v="28"/>
    <x v="156"/>
    <s v="All Gamers"/>
    <s v="gekko"/>
    <x v="4"/>
    <s v=""/>
    <n v="33"/>
    <m/>
    <n v="172"/>
    <n v="61"/>
    <m/>
    <n v="109"/>
    <n v="58"/>
    <n v="6"/>
    <n v="6"/>
    <n v="15"/>
    <m/>
    <m/>
    <s v=""/>
    <n v="15"/>
    <n v="19"/>
    <n v="31"/>
    <n v="2"/>
    <n v="2"/>
    <n v="5"/>
  </r>
  <r>
    <x v="3"/>
    <s v="Regular Season"/>
    <x v="28"/>
    <x v="156"/>
    <s v="All Gamers"/>
    <s v="sova"/>
    <x v="8"/>
    <s v=""/>
    <n v="40"/>
    <m/>
    <n v="206"/>
    <n v="9"/>
    <m/>
    <n v="136"/>
    <n v="68"/>
    <n v="28"/>
    <n v="8"/>
    <n v="5"/>
    <m/>
    <m/>
    <s v=""/>
    <n v="14"/>
    <n v="27"/>
    <n v="30"/>
    <n v="11"/>
    <n v="3"/>
    <n v="2"/>
  </r>
  <r>
    <x v="3"/>
    <s v="Regular Season"/>
    <x v="28"/>
    <x v="158"/>
    <s v="All Gamers"/>
    <s v="jett"/>
    <x v="6"/>
    <s v=""/>
    <n v="56"/>
    <m/>
    <n v="185"/>
    <n v="78"/>
    <m/>
    <n v="127"/>
    <n v="63"/>
    <n v="13"/>
    <n v="2"/>
    <n v="21"/>
    <m/>
    <m/>
    <s v=""/>
    <n v="13"/>
    <n v="35"/>
    <n v="45"/>
    <n v="7"/>
    <n v="11"/>
    <n v="12"/>
  </r>
  <r>
    <x v="3"/>
    <s v="Regular Season"/>
    <x v="28"/>
    <x v="158"/>
    <s v="All Gamers"/>
    <s v="raze"/>
    <x v="7"/>
    <s v=""/>
    <n v="17"/>
    <m/>
    <n v="139"/>
    <n v="47"/>
    <m/>
    <n v="110"/>
    <n v="41"/>
    <n v="29"/>
    <n v="12"/>
    <n v="35"/>
    <m/>
    <m/>
    <s v=""/>
    <n v="7"/>
    <n v="7"/>
    <n v="15"/>
    <n v="5"/>
    <n v="2"/>
    <n v="6"/>
  </r>
  <r>
    <x v="3"/>
    <s v="Regular Season"/>
    <x v="28"/>
    <x v="157"/>
    <s v="All Gamers"/>
    <s v="omen"/>
    <x v="5"/>
    <s v=""/>
    <n v="57"/>
    <m/>
    <n v="153"/>
    <n v="65"/>
    <m/>
    <n v="98"/>
    <n v="53"/>
    <n v="33"/>
    <n v="9"/>
    <n v="11"/>
    <m/>
    <m/>
    <s v=""/>
    <n v="11"/>
    <n v="30"/>
    <n v="46"/>
    <n v="19"/>
    <n v="5"/>
    <n v="6"/>
  </r>
  <r>
    <x v="3"/>
    <s v="Regular Season"/>
    <x v="28"/>
    <x v="157"/>
    <s v="All Gamers"/>
    <s v="viper"/>
    <x v="9"/>
    <s v=""/>
    <n v="16"/>
    <m/>
    <n v="164"/>
    <n v="77"/>
    <m/>
    <n v="91"/>
    <n v="63"/>
    <n v="25"/>
    <n v="0"/>
    <n v="6"/>
    <m/>
    <m/>
    <s v=""/>
    <n v="10"/>
    <n v="10"/>
    <n v="13"/>
    <n v="4"/>
    <n v="0"/>
    <n v="1"/>
  </r>
  <r>
    <x v="3"/>
    <s v="Regular Season"/>
    <x v="28"/>
    <x v="25"/>
    <s v="Trace Esports"/>
    <s v="breach"/>
    <x v="12"/>
    <s v=""/>
    <n v="59"/>
    <m/>
    <n v="202"/>
    <n v="114"/>
    <m/>
    <n v="130"/>
    <n v="71"/>
    <n v="54"/>
    <n v="5"/>
    <n v="2"/>
    <m/>
    <m/>
    <s v=""/>
    <n v="17"/>
    <n v="42"/>
    <n v="37"/>
    <n v="32"/>
    <n v="3"/>
    <n v="1"/>
  </r>
  <r>
    <x v="3"/>
    <s v="Regular Season"/>
    <x v="28"/>
    <x v="25"/>
    <s v="Trace Esports"/>
    <s v="brimstone"/>
    <x v="15"/>
    <s v=""/>
    <n v="21"/>
    <m/>
    <n v="98"/>
    <n v="44"/>
    <m/>
    <n v="70"/>
    <n v="33"/>
    <n v="29"/>
    <n v="0"/>
    <n v="0"/>
    <m/>
    <m/>
    <s v=""/>
    <n v="7"/>
    <n v="7"/>
    <n v="16"/>
    <n v="6"/>
    <n v="0"/>
    <n v="0"/>
  </r>
  <r>
    <x v="3"/>
    <s v="Regular Season"/>
    <x v="28"/>
    <x v="25"/>
    <s v="Trace Esports"/>
    <s v="viper"/>
    <x v="9"/>
    <s v=""/>
    <n v="24"/>
    <m/>
    <n v="289"/>
    <n v="156"/>
    <m/>
    <n v="182"/>
    <n v="104"/>
    <n v="46"/>
    <n v="8"/>
    <n v="0"/>
    <m/>
    <m/>
    <s v=""/>
    <n v="25"/>
    <n v="25"/>
    <n v="16"/>
    <n v="11"/>
    <n v="2"/>
    <n v="0"/>
  </r>
  <r>
    <x v="3"/>
    <s v="Regular Season"/>
    <x v="28"/>
    <x v="27"/>
    <s v="Trace Esports"/>
    <s v="cypher"/>
    <x v="2"/>
    <s v=""/>
    <n v="38"/>
    <m/>
    <n v="227"/>
    <n v="111"/>
    <m/>
    <n v="143"/>
    <n v="79"/>
    <n v="34"/>
    <n v="11"/>
    <n v="3"/>
    <m/>
    <m/>
    <s v=""/>
    <n v="16"/>
    <n v="30"/>
    <n v="27"/>
    <n v="13"/>
    <n v="4"/>
    <n v="1"/>
  </r>
  <r>
    <x v="3"/>
    <s v="Regular Season"/>
    <x v="28"/>
    <x v="27"/>
    <s v="Trace Esports"/>
    <s v="jett"/>
    <x v="6"/>
    <s v=""/>
    <n v="42"/>
    <m/>
    <n v="316"/>
    <n v="141"/>
    <m/>
    <n v="190"/>
    <n v="107"/>
    <n v="24"/>
    <n v="31"/>
    <n v="12"/>
    <m/>
    <m/>
    <s v=""/>
    <n v="27"/>
    <n v="45"/>
    <n v="32"/>
    <n v="10"/>
    <n v="13"/>
    <n v="5"/>
  </r>
  <r>
    <x v="3"/>
    <s v="Regular Season"/>
    <x v="28"/>
    <x v="27"/>
    <s v="Trace Esports"/>
    <s v="killjoy"/>
    <x v="3"/>
    <s v=""/>
    <n v="24"/>
    <m/>
    <n v="258"/>
    <n v="192"/>
    <m/>
    <n v="177"/>
    <n v="104"/>
    <n v="8"/>
    <n v="4"/>
    <n v="4"/>
    <m/>
    <m/>
    <s v=""/>
    <n v="25"/>
    <n v="25"/>
    <n v="13"/>
    <n v="2"/>
    <n v="1"/>
    <n v="1"/>
  </r>
  <r>
    <x v="3"/>
    <s v="Regular Season"/>
    <x v="28"/>
    <x v="29"/>
    <s v="Trace Esports"/>
    <s v="fade"/>
    <x v="1"/>
    <s v=""/>
    <n v="24"/>
    <m/>
    <n v="178"/>
    <n v="65"/>
    <m/>
    <n v="121"/>
    <n v="54"/>
    <n v="54"/>
    <n v="8"/>
    <n v="25"/>
    <m/>
    <m/>
    <s v=""/>
    <n v="13"/>
    <n v="13"/>
    <n v="20"/>
    <n v="13"/>
    <n v="2"/>
    <n v="6"/>
  </r>
  <r>
    <x v="3"/>
    <s v="Regular Season"/>
    <x v="28"/>
    <x v="29"/>
    <s v="Trace Esports"/>
    <s v="skye"/>
    <x v="16"/>
    <s v=""/>
    <n v="21"/>
    <m/>
    <n v="131"/>
    <n v="56"/>
    <m/>
    <n v="78"/>
    <n v="43"/>
    <n v="48"/>
    <n v="1"/>
    <n v="5"/>
    <m/>
    <m/>
    <s v=""/>
    <n v="9"/>
    <n v="9"/>
    <n v="16"/>
    <n v="10"/>
    <n v="2"/>
    <n v="1"/>
  </r>
  <r>
    <x v="3"/>
    <s v="Regular Season"/>
    <x v="28"/>
    <x v="29"/>
    <s v="Trace Esports"/>
    <s v="sova"/>
    <x v="8"/>
    <s v=""/>
    <n v="59"/>
    <m/>
    <n v="235"/>
    <n v="139"/>
    <m/>
    <n v="146"/>
    <n v="85"/>
    <n v="32"/>
    <n v="12"/>
    <n v="14"/>
    <m/>
    <m/>
    <s v=""/>
    <n v="22"/>
    <n v="50"/>
    <n v="36"/>
    <n v="19"/>
    <n v="7"/>
    <n v="8"/>
  </r>
  <r>
    <x v="3"/>
    <s v="Regular Season"/>
    <x v="28"/>
    <x v="28"/>
    <s v="Trace Esports"/>
    <s v="killjoy"/>
    <x v="3"/>
    <s v=""/>
    <n v="42"/>
    <m/>
    <n v="192"/>
    <n v="145"/>
    <m/>
    <n v="137"/>
    <n v="76"/>
    <n v="1"/>
    <n v="1"/>
    <n v="0"/>
    <m/>
    <m/>
    <s v=""/>
    <n v="21"/>
    <n v="32"/>
    <n v="22"/>
    <n v="4"/>
    <n v="4"/>
    <n v="0"/>
  </r>
  <r>
    <x v="3"/>
    <s v="Regular Season"/>
    <x v="28"/>
    <x v="28"/>
    <s v="Trace Esports"/>
    <s v="raze"/>
    <x v="7"/>
    <s v=""/>
    <n v="62"/>
    <m/>
    <n v="242"/>
    <n v="111"/>
    <m/>
    <n v="167"/>
    <n v="81"/>
    <n v="24"/>
    <n v="21"/>
    <n v="18"/>
    <m/>
    <m/>
    <s v=""/>
    <n v="17"/>
    <n v="50"/>
    <n v="45"/>
    <n v="15"/>
    <n v="13"/>
    <n v="11"/>
  </r>
  <r>
    <x v="3"/>
    <s v="Regular Season"/>
    <x v="28"/>
    <x v="26"/>
    <s v="Trace Esports"/>
    <s v="omen"/>
    <x v="5"/>
    <s v=""/>
    <n v="83"/>
    <m/>
    <n v="160"/>
    <n v="82"/>
    <m/>
    <n v="97"/>
    <n v="57"/>
    <n v="49"/>
    <n v="7"/>
    <n v="8"/>
    <m/>
    <m/>
    <s v=""/>
    <n v="15"/>
    <n v="47"/>
    <n v="57"/>
    <n v="41"/>
    <n v="6"/>
    <n v="7"/>
  </r>
  <r>
    <x v="3"/>
    <s v="Regular Season"/>
    <x v="28"/>
    <x v="26"/>
    <s v="Trace Esports"/>
    <s v="viper"/>
    <x v="9"/>
    <s v=""/>
    <n v="21"/>
    <m/>
    <n v="239"/>
    <n v="106"/>
    <m/>
    <n v="153"/>
    <n v="86"/>
    <n v="14"/>
    <n v="19"/>
    <n v="1"/>
    <m/>
    <m/>
    <s v=""/>
    <n v="18"/>
    <n v="18"/>
    <n v="17"/>
    <n v="3"/>
    <n v="4"/>
    <n v="2"/>
  </r>
  <r>
    <x v="3"/>
    <s v="Regular Season"/>
    <x v="28"/>
    <x v="191"/>
    <s v="Titan Esports Club"/>
    <s v="breach"/>
    <x v="12"/>
    <s v=""/>
    <n v="88"/>
    <m/>
    <n v="186"/>
    <n v="103"/>
    <m/>
    <n v="109"/>
    <n v="68"/>
    <n v="39"/>
    <n v="5"/>
    <n v="3"/>
    <m/>
    <m/>
    <s v=""/>
    <n v="15"/>
    <n v="60"/>
    <n v="58"/>
    <n v="34"/>
    <n v="4"/>
    <n v="3"/>
  </r>
  <r>
    <x v="3"/>
    <s v="Regular Season"/>
    <x v="28"/>
    <x v="191"/>
    <s v="Titan Esports Club"/>
    <s v="skye"/>
    <x v="16"/>
    <s v=""/>
    <n v="21"/>
    <m/>
    <n v="246"/>
    <n v="146"/>
    <m/>
    <n v="154"/>
    <n v="9"/>
    <n v="33"/>
    <n v="14"/>
    <n v="14"/>
    <m/>
    <m/>
    <s v=""/>
    <n v="19"/>
    <n v="19"/>
    <n v="13"/>
    <n v="7"/>
    <n v="3"/>
    <n v="3"/>
  </r>
  <r>
    <x v="3"/>
    <s v="Regular Season"/>
    <x v="28"/>
    <x v="169"/>
    <s v="Titan Esports Club"/>
    <s v="brimstone"/>
    <x v="15"/>
    <s v=""/>
    <n v="21"/>
    <m/>
    <n v="225"/>
    <n v="142"/>
    <m/>
    <n v="165"/>
    <n v="81"/>
    <n v="38"/>
    <n v="5"/>
    <n v="0"/>
    <m/>
    <m/>
    <s v=""/>
    <n v="17"/>
    <n v="17"/>
    <n v="12"/>
    <n v="8"/>
    <n v="1"/>
    <n v="0"/>
  </r>
  <r>
    <x v="3"/>
    <s v="Regular Season"/>
    <x v="28"/>
    <x v="169"/>
    <s v="Titan Esports Club"/>
    <s v="fade"/>
    <x v="1"/>
    <s v=""/>
    <n v="65"/>
    <m/>
    <n v="114"/>
    <n v="63"/>
    <m/>
    <n v="83"/>
    <n v="4"/>
    <n v="34"/>
    <n v="0"/>
    <n v="6"/>
    <m/>
    <m/>
    <s v=""/>
    <n v="12"/>
    <n v="26"/>
    <n v="41"/>
    <n v="22"/>
    <n v="0"/>
    <n v="4"/>
  </r>
  <r>
    <x v="3"/>
    <s v="Regular Season"/>
    <x v="28"/>
    <x v="169"/>
    <s v="Titan Esports Club"/>
    <s v="sova"/>
    <x v="8"/>
    <s v=""/>
    <n v="23"/>
    <m/>
    <n v="225"/>
    <n v="127"/>
    <m/>
    <n v="153"/>
    <n v="83"/>
    <n v="9"/>
    <n v="0"/>
    <n v="4"/>
    <m/>
    <m/>
    <s v=""/>
    <n v="19"/>
    <n v="19"/>
    <n v="15"/>
    <n v="2"/>
    <n v="0"/>
    <n v="1"/>
  </r>
  <r>
    <x v="3"/>
    <s v="Regular Season"/>
    <x v="28"/>
    <x v="170"/>
    <s v="Titan Esports Club"/>
    <s v="chamber"/>
    <x v="20"/>
    <s v=""/>
    <n v="67"/>
    <m/>
    <n v="239"/>
    <n v="135"/>
    <m/>
    <n v="162"/>
    <n v="87"/>
    <n v="18"/>
    <n v="18"/>
    <n v="15"/>
    <m/>
    <m/>
    <s v=""/>
    <n v="21"/>
    <n v="58"/>
    <n v="43"/>
    <n v="12"/>
    <n v="12"/>
    <n v="10"/>
  </r>
  <r>
    <x v="3"/>
    <s v="Regular Season"/>
    <x v="28"/>
    <x v="170"/>
    <s v="Titan Esports Club"/>
    <s v="cypher"/>
    <x v="2"/>
    <s v=""/>
    <n v="19"/>
    <m/>
    <n v="255"/>
    <n v="19"/>
    <m/>
    <n v="160"/>
    <n v="10"/>
    <n v="16"/>
    <n v="21"/>
    <n v="0"/>
    <m/>
    <m/>
    <s v=""/>
    <n v="19"/>
    <n v="19"/>
    <n v="10"/>
    <n v="3"/>
    <n v="4"/>
    <n v="0"/>
  </r>
  <r>
    <x v="3"/>
    <s v="Regular Season"/>
    <x v="28"/>
    <x v="170"/>
    <s v="Titan Esports Club"/>
    <s v="jett"/>
    <x v="6"/>
    <s v=""/>
    <n v="23"/>
    <m/>
    <n v="152"/>
    <n v="45"/>
    <m/>
    <n v="93"/>
    <n v="43"/>
    <n v="26"/>
    <n v="22"/>
    <n v="39"/>
    <m/>
    <m/>
    <s v=""/>
    <n v="10"/>
    <n v="10"/>
    <n v="22"/>
    <n v="6"/>
    <n v="5"/>
    <n v="9"/>
  </r>
  <r>
    <x v="3"/>
    <s v="Regular Season"/>
    <x v="28"/>
    <x v="171"/>
    <s v="Titan Esports Club"/>
    <s v="killjoy"/>
    <x v="3"/>
    <s v=""/>
    <n v="23"/>
    <m/>
    <n v="277"/>
    <n v="122"/>
    <m/>
    <n v="189"/>
    <n v="96"/>
    <n v="17"/>
    <n v="4"/>
    <n v="4"/>
    <m/>
    <m/>
    <s v=""/>
    <n v="22"/>
    <n v="22"/>
    <n v="18"/>
    <n v="4"/>
    <n v="1"/>
    <n v="1"/>
  </r>
  <r>
    <x v="3"/>
    <s v="Regular Season"/>
    <x v="28"/>
    <x v="171"/>
    <s v="Titan Esports Club"/>
    <s v="neon"/>
    <x v="13"/>
    <s v=""/>
    <n v="65"/>
    <m/>
    <n v="270"/>
    <n v="119"/>
    <m/>
    <n v="168"/>
    <n v="97"/>
    <n v="23"/>
    <n v="28"/>
    <n v="22"/>
    <m/>
    <m/>
    <s v=""/>
    <n v="30"/>
    <n v="63"/>
    <n v="53"/>
    <n v="15"/>
    <n v="18"/>
    <n v="14"/>
  </r>
  <r>
    <x v="3"/>
    <s v="Regular Season"/>
    <x v="28"/>
    <x v="171"/>
    <s v="Titan Esports Club"/>
    <s v="raze"/>
    <x v="7"/>
    <s v=""/>
    <n v="21"/>
    <m/>
    <n v="159"/>
    <n v="65"/>
    <m/>
    <n v="111"/>
    <n v="52"/>
    <n v="19"/>
    <n v="5"/>
    <n v="19"/>
    <m/>
    <m/>
    <s v=""/>
    <n v="11"/>
    <n v="11"/>
    <n v="17"/>
    <n v="4"/>
    <n v="1"/>
    <n v="4"/>
  </r>
  <r>
    <x v="3"/>
    <s v="Regular Season"/>
    <x v="28"/>
    <x v="173"/>
    <s v="Titan Esports Club"/>
    <s v="omen"/>
    <x v="5"/>
    <s v=""/>
    <n v="88"/>
    <m/>
    <n v="202"/>
    <n v="114"/>
    <m/>
    <n v="131"/>
    <n v="74"/>
    <n v="45"/>
    <n v="3"/>
    <n v="7"/>
    <m/>
    <m/>
    <s v=""/>
    <n v="21"/>
    <n v="65"/>
    <n v="57"/>
    <n v="40"/>
    <n v="3"/>
    <n v="6"/>
  </r>
  <r>
    <x v="3"/>
    <s v="Regular Season"/>
    <x v="28"/>
    <x v="173"/>
    <s v="Titan Esports Club"/>
    <s v="viper"/>
    <x v="9"/>
    <s v=""/>
    <n v="21"/>
    <m/>
    <n v="194"/>
    <n v="117"/>
    <m/>
    <n v="122"/>
    <n v="67"/>
    <n v="48"/>
    <n v="5"/>
    <n v="5"/>
    <m/>
    <m/>
    <s v=""/>
    <n v="14"/>
    <n v="14"/>
    <n v="12"/>
    <n v="10"/>
    <n v="1"/>
    <n v="1"/>
  </r>
  <r>
    <x v="3"/>
    <s v="Regular Season"/>
    <x v="28"/>
    <x v="32"/>
    <s v="EDward Gaming"/>
    <s v="breach"/>
    <x v="12"/>
    <s v=""/>
    <n v="21"/>
    <m/>
    <n v="221"/>
    <n v="19"/>
    <m/>
    <n v="140"/>
    <n v="9"/>
    <n v="33"/>
    <n v="0"/>
    <n v="0"/>
    <m/>
    <m/>
    <s v=""/>
    <n v="19"/>
    <n v="19"/>
    <n v="10"/>
    <n v="7"/>
    <n v="0"/>
    <n v="0"/>
  </r>
  <r>
    <x v="3"/>
    <s v="Regular Season"/>
    <x v="28"/>
    <x v="32"/>
    <s v="EDward Gaming"/>
    <s v="kayo"/>
    <x v="17"/>
    <s v=""/>
    <n v="24"/>
    <m/>
    <n v="233"/>
    <n v="95"/>
    <m/>
    <n v="164"/>
    <n v="79"/>
    <n v="42"/>
    <n v="8"/>
    <n v="13"/>
    <m/>
    <m/>
    <s v=""/>
    <n v="19"/>
    <n v="19"/>
    <n v="20"/>
    <n v="10"/>
    <n v="2"/>
    <n v="3"/>
  </r>
  <r>
    <x v="3"/>
    <s v="Regular Season"/>
    <x v="28"/>
    <x v="31"/>
    <s v="EDward Gaming"/>
    <s v="cypher"/>
    <x v="2"/>
    <s v=""/>
    <n v="21"/>
    <m/>
    <n v="162"/>
    <n v="12"/>
    <m/>
    <n v="100"/>
    <n v="57"/>
    <n v="33"/>
    <n v="5"/>
    <n v="0"/>
    <m/>
    <m/>
    <s v=""/>
    <n v="12"/>
    <n v="12"/>
    <n v="10"/>
    <n v="7"/>
    <n v="1"/>
    <n v="0"/>
  </r>
  <r>
    <x v="3"/>
    <s v="Regular Season"/>
    <x v="28"/>
    <x v="31"/>
    <s v="EDward Gaming"/>
    <s v="killjoy"/>
    <x v="3"/>
    <s v=""/>
    <n v="24"/>
    <m/>
    <n v="165"/>
    <n v="88"/>
    <m/>
    <n v="118"/>
    <n v="63"/>
    <n v="4"/>
    <n v="4"/>
    <n v="17"/>
    <m/>
    <m/>
    <s v=""/>
    <n v="15"/>
    <n v="15"/>
    <n v="17"/>
    <n v="1"/>
    <n v="1"/>
    <n v="4"/>
  </r>
  <r>
    <x v="3"/>
    <s v="Regular Season"/>
    <x v="28"/>
    <x v="33"/>
    <s v="EDward Gaming"/>
    <s v="gekko"/>
    <x v="4"/>
    <s v=""/>
    <n v="24"/>
    <m/>
    <n v="203"/>
    <n v="143"/>
    <m/>
    <n v="126"/>
    <n v="83"/>
    <n v="8"/>
    <n v="8"/>
    <n v="0"/>
    <m/>
    <m/>
    <s v=""/>
    <n v="20"/>
    <n v="20"/>
    <n v="14"/>
    <n v="2"/>
    <n v="2"/>
    <n v="0"/>
  </r>
  <r>
    <x v="3"/>
    <s v="Regular Season"/>
    <x v="28"/>
    <x v="33"/>
    <s v="EDward Gaming"/>
    <s v="sova"/>
    <x v="8"/>
    <s v=""/>
    <n v="21"/>
    <m/>
    <n v="221"/>
    <n v="113"/>
    <m/>
    <n v="157"/>
    <n v="81"/>
    <n v="24"/>
    <n v="14"/>
    <n v="24"/>
    <m/>
    <m/>
    <s v=""/>
    <n v="17"/>
    <n v="17"/>
    <n v="15"/>
    <n v="5"/>
    <n v="3"/>
    <n v="5"/>
  </r>
  <r>
    <x v="3"/>
    <s v="Regular Season"/>
    <x v="28"/>
    <x v="34"/>
    <s v="EDward Gaming"/>
    <s v="neon"/>
    <x v="13"/>
    <s v=""/>
    <n v="21"/>
    <m/>
    <n v="228"/>
    <n v="106"/>
    <m/>
    <n v="135"/>
    <n v="81"/>
    <n v="19"/>
    <n v="24"/>
    <n v="19"/>
    <m/>
    <m/>
    <s v=""/>
    <n v="17"/>
    <n v="17"/>
    <n v="16"/>
    <n v="4"/>
    <n v="5"/>
    <n v="4"/>
  </r>
  <r>
    <x v="3"/>
    <s v="Regular Season"/>
    <x v="28"/>
    <x v="34"/>
    <s v="EDward Gaming"/>
    <s v="omen"/>
    <x v="5"/>
    <s v=""/>
    <n v="24"/>
    <m/>
    <n v="218"/>
    <n v="111"/>
    <m/>
    <n v="119"/>
    <n v="83"/>
    <n v="21"/>
    <n v="13"/>
    <n v="17"/>
    <m/>
    <m/>
    <s v=""/>
    <n v="20"/>
    <n v="20"/>
    <n v="18"/>
    <n v="5"/>
    <n v="3"/>
    <n v="4"/>
  </r>
  <r>
    <x v="3"/>
    <s v="Regular Season"/>
    <x v="28"/>
    <x v="30"/>
    <s v="EDward Gaming"/>
    <s v="omen"/>
    <x v="5"/>
    <s v=""/>
    <n v="21"/>
    <m/>
    <n v="242"/>
    <n v="164"/>
    <m/>
    <n v="148"/>
    <n v="86"/>
    <n v="29"/>
    <n v="1"/>
    <n v="5"/>
    <m/>
    <m/>
    <s v=""/>
    <n v="18"/>
    <n v="18"/>
    <n v="11"/>
    <n v="6"/>
    <n v="2"/>
    <n v="1"/>
  </r>
  <r>
    <x v="3"/>
    <s v="Regular Season"/>
    <x v="28"/>
    <x v="30"/>
    <s v="EDward Gaming"/>
    <s v="viper"/>
    <x v="9"/>
    <s v=""/>
    <n v="24"/>
    <m/>
    <n v="241"/>
    <n v="106"/>
    <m/>
    <n v="171"/>
    <n v="71"/>
    <n v="5"/>
    <n v="4"/>
    <n v="17"/>
    <m/>
    <m/>
    <s v=""/>
    <n v="17"/>
    <n v="17"/>
    <n v="16"/>
    <n v="12"/>
    <n v="1"/>
    <n v="4"/>
  </r>
  <r>
    <x v="3"/>
    <s v="Regular Season"/>
    <x v="28"/>
    <x v="48"/>
    <s v="Bilibili Gaming"/>
    <s v="breach"/>
    <x v="12"/>
    <s v=""/>
    <n v="21"/>
    <m/>
    <n v="237"/>
    <n v="12"/>
    <m/>
    <n v="143"/>
    <n v="86"/>
    <n v="38"/>
    <n v="5"/>
    <n v="1"/>
    <m/>
    <m/>
    <s v=""/>
    <n v="18"/>
    <n v="18"/>
    <n v="15"/>
    <n v="8"/>
    <n v="1"/>
    <n v="2"/>
  </r>
  <r>
    <x v="3"/>
    <s v="Regular Season"/>
    <x v="28"/>
    <x v="48"/>
    <s v="Bilibili Gaming"/>
    <s v="sova"/>
    <x v="8"/>
    <s v=""/>
    <n v="24"/>
    <m/>
    <n v="229"/>
    <n v="118"/>
    <m/>
    <n v="142"/>
    <n v="83"/>
    <n v="29"/>
    <n v="8"/>
    <n v="13"/>
    <m/>
    <m/>
    <s v=""/>
    <n v="20"/>
    <n v="20"/>
    <n v="17"/>
    <n v="7"/>
    <n v="2"/>
    <n v="3"/>
  </r>
  <r>
    <x v="3"/>
    <s v="Regular Season"/>
    <x v="28"/>
    <x v="47"/>
    <s v="Bilibili Gaming"/>
    <s v="cypher"/>
    <x v="2"/>
    <s v=""/>
    <n v="21"/>
    <m/>
    <n v="108"/>
    <n v="33"/>
    <m/>
    <n v="76"/>
    <n v="29"/>
    <n v="48"/>
    <n v="1"/>
    <n v="5"/>
    <m/>
    <m/>
    <s v=""/>
    <n v="6"/>
    <n v="6"/>
    <n v="18"/>
    <n v="10"/>
    <n v="2"/>
    <n v="1"/>
  </r>
  <r>
    <x v="3"/>
    <s v="Regular Season"/>
    <x v="28"/>
    <x v="47"/>
    <s v="Bilibili Gaming"/>
    <s v="viper"/>
    <x v="9"/>
    <s v=""/>
    <n v="24"/>
    <m/>
    <n v="259"/>
    <n v="116"/>
    <m/>
    <n v="173"/>
    <n v="92"/>
    <n v="38"/>
    <n v="17"/>
    <n v="4"/>
    <m/>
    <m/>
    <s v=""/>
    <n v="22"/>
    <n v="22"/>
    <n v="19"/>
    <n v="9"/>
    <n v="4"/>
    <n v="1"/>
  </r>
  <r>
    <x v="3"/>
    <s v="Regular Season"/>
    <x v="28"/>
    <x v="46"/>
    <s v="Bilibili Gaming"/>
    <s v="harbor"/>
    <x v="10"/>
    <s v=""/>
    <n v="24"/>
    <m/>
    <n v="134"/>
    <n v="69"/>
    <m/>
    <n v="91"/>
    <n v="46"/>
    <n v="5"/>
    <n v="0"/>
    <n v="8"/>
    <m/>
    <m/>
    <s v=""/>
    <n v="11"/>
    <n v="11"/>
    <n v="16"/>
    <n v="12"/>
    <n v="0"/>
    <n v="2"/>
  </r>
  <r>
    <x v="3"/>
    <s v="Regular Season"/>
    <x v="28"/>
    <x v="46"/>
    <s v="Bilibili Gaming"/>
    <s v="omen"/>
    <x v="5"/>
    <s v=""/>
    <n v="21"/>
    <m/>
    <n v="221"/>
    <n v="283"/>
    <m/>
    <n v="124"/>
    <n v="81"/>
    <n v="24"/>
    <n v="5"/>
    <n v="1"/>
    <m/>
    <m/>
    <s v=""/>
    <n v="17"/>
    <n v="17"/>
    <n v="6"/>
    <n v="5"/>
    <n v="1"/>
    <n v="2"/>
  </r>
  <r>
    <x v="3"/>
    <s v="Regular Season"/>
    <x v="28"/>
    <x v="49"/>
    <s v="Bilibili Gaming"/>
    <s v="jett"/>
    <x v="6"/>
    <s v=""/>
    <n v="45"/>
    <m/>
    <n v="230"/>
    <n v="92"/>
    <m/>
    <n v="146"/>
    <n v="78"/>
    <n v="2"/>
    <n v="29"/>
    <n v="13"/>
    <m/>
    <m/>
    <s v=""/>
    <n v="21"/>
    <n v="35"/>
    <n v="38"/>
    <n v="9"/>
    <n v="13"/>
    <n v="6"/>
  </r>
  <r>
    <x v="3"/>
    <s v="Regular Season"/>
    <x v="28"/>
    <x v="45"/>
    <s v="Bilibili Gaming"/>
    <s v="killjoy"/>
    <x v="3"/>
    <s v=""/>
    <n v="24"/>
    <m/>
    <n v="155"/>
    <n v="58"/>
    <m/>
    <n v="127"/>
    <n v="46"/>
    <n v="13"/>
    <n v="0"/>
    <n v="4"/>
    <m/>
    <m/>
    <s v=""/>
    <n v="11"/>
    <n v="11"/>
    <n v="19"/>
    <n v="3"/>
    <n v="0"/>
    <n v="1"/>
  </r>
  <r>
    <x v="3"/>
    <s v="Regular Season"/>
    <x v="28"/>
    <x v="45"/>
    <s v="Bilibili Gaming"/>
    <s v="sova"/>
    <x v="8"/>
    <s v=""/>
    <n v="21"/>
    <m/>
    <n v="133"/>
    <n v="44"/>
    <m/>
    <n v="99"/>
    <n v="33"/>
    <n v="33"/>
    <n v="1"/>
    <n v="1"/>
    <m/>
    <m/>
    <s v=""/>
    <n v="7"/>
    <n v="7"/>
    <n v="16"/>
    <n v="7"/>
    <n v="2"/>
    <n v="2"/>
  </r>
  <r>
    <x v="3"/>
    <s v="Regular Season"/>
    <x v="28"/>
    <x v="175"/>
    <s v="TYLOO"/>
    <s v="breach"/>
    <x v="12"/>
    <s v=""/>
    <n v="26"/>
    <m/>
    <n v="133"/>
    <n v="71"/>
    <m/>
    <n v="77"/>
    <n v="46"/>
    <n v="42"/>
    <n v="4"/>
    <n v="8"/>
    <m/>
    <m/>
    <s v=""/>
    <n v="12"/>
    <n v="12"/>
    <n v="17"/>
    <n v="11"/>
    <n v="1"/>
    <n v="2"/>
  </r>
  <r>
    <x v="3"/>
    <s v="Regular Season"/>
    <x v="28"/>
    <x v="175"/>
    <s v="TYLOO"/>
    <s v="kayo"/>
    <x v="17"/>
    <s v=""/>
    <n v="57"/>
    <m/>
    <n v="179"/>
    <n v="85"/>
    <m/>
    <n v="128"/>
    <n v="6"/>
    <n v="47"/>
    <n v="11"/>
    <n v="9"/>
    <m/>
    <m/>
    <s v=""/>
    <n v="13"/>
    <n v="34"/>
    <n v="40"/>
    <n v="27"/>
    <n v="6"/>
    <n v="5"/>
  </r>
  <r>
    <x v="3"/>
    <s v="Regular Season"/>
    <x v="28"/>
    <x v="175"/>
    <s v="TYLOO"/>
    <s v="skye"/>
    <x v="16"/>
    <s v=""/>
    <n v="14"/>
    <m/>
    <n v="22"/>
    <n v="0"/>
    <m/>
    <n v="15"/>
    <n v="0"/>
    <n v="29"/>
    <n v="0"/>
    <n v="21"/>
    <m/>
    <m/>
    <s v=""/>
    <n v="0"/>
    <n v="0"/>
    <n v="14"/>
    <n v="4"/>
    <n v="0"/>
    <n v="3"/>
  </r>
  <r>
    <x v="3"/>
    <s v="Regular Season"/>
    <x v="28"/>
    <x v="184"/>
    <s v="TYLOO"/>
    <s v="cypher"/>
    <x v="2"/>
    <s v=""/>
    <n v="26"/>
    <m/>
    <n v="230"/>
    <n v="124"/>
    <m/>
    <n v="176"/>
    <n v="81"/>
    <n v="31"/>
    <n v="4"/>
    <n v="15"/>
    <m/>
    <m/>
    <s v=""/>
    <n v="21"/>
    <n v="21"/>
    <n v="17"/>
    <n v="8"/>
    <n v="1"/>
    <n v="4"/>
  </r>
  <r>
    <x v="3"/>
    <s v="Regular Season"/>
    <x v="28"/>
    <x v="184"/>
    <s v="TYLOO"/>
    <s v="gekko"/>
    <x v="4"/>
    <s v=""/>
    <n v="40"/>
    <m/>
    <n v="189"/>
    <n v="79"/>
    <m/>
    <n v="133"/>
    <n v="65"/>
    <n v="18"/>
    <n v="5"/>
    <n v="8"/>
    <m/>
    <m/>
    <s v=""/>
    <n v="15"/>
    <n v="26"/>
    <n v="33"/>
    <n v="7"/>
    <n v="2"/>
    <n v="3"/>
  </r>
  <r>
    <x v="3"/>
    <s v="Regular Season"/>
    <x v="28"/>
    <x v="184"/>
    <s v="TYLOO"/>
    <s v="killjoy"/>
    <x v="3"/>
    <s v=""/>
    <n v="17"/>
    <m/>
    <n v="197"/>
    <n v="14"/>
    <m/>
    <n v="148"/>
    <n v="82"/>
    <n v="12"/>
    <n v="12"/>
    <n v="6"/>
    <m/>
    <m/>
    <s v=""/>
    <n v="14"/>
    <n v="14"/>
    <n v="10"/>
    <n v="2"/>
    <n v="2"/>
    <n v="1"/>
  </r>
  <r>
    <x v="3"/>
    <s v="Regular Season"/>
    <x v="28"/>
    <x v="184"/>
    <s v="TYLOO"/>
    <s v="viper"/>
    <x v="9"/>
    <s v=""/>
    <n v="14"/>
    <m/>
    <n v="211"/>
    <n v="79"/>
    <m/>
    <n v="106"/>
    <n v="79"/>
    <n v="7"/>
    <n v="0"/>
    <n v="14"/>
    <m/>
    <m/>
    <s v=""/>
    <n v="11"/>
    <n v="11"/>
    <n v="14"/>
    <n v="1"/>
    <n v="0"/>
    <n v="2"/>
  </r>
  <r>
    <x v="3"/>
    <s v="Regular Season"/>
    <x v="28"/>
    <x v="174"/>
    <s v="TYLOO"/>
    <s v="jett"/>
    <x v="6"/>
    <s v=""/>
    <n v="97"/>
    <m/>
    <n v="239"/>
    <n v="114"/>
    <m/>
    <n v="163"/>
    <n v="85"/>
    <n v="23"/>
    <n v="18"/>
    <n v="12"/>
    <m/>
    <m/>
    <s v=""/>
    <n v="26"/>
    <n v="82"/>
    <n v="72"/>
    <n v="22"/>
    <n v="17"/>
    <n v="12"/>
  </r>
  <r>
    <x v="3"/>
    <s v="Regular Season"/>
    <x v="28"/>
    <x v="176"/>
    <s v="TYLOO"/>
    <s v="killjoy"/>
    <x v="3"/>
    <s v=""/>
    <n v="54"/>
    <m/>
    <n v="176"/>
    <n v="7"/>
    <m/>
    <n v="124"/>
    <n v="57"/>
    <n v="13"/>
    <n v="7"/>
    <n v="19"/>
    <m/>
    <m/>
    <s v=""/>
    <n v="14"/>
    <n v="31"/>
    <n v="44"/>
    <n v="7"/>
    <n v="4"/>
    <n v="10"/>
  </r>
  <r>
    <x v="3"/>
    <s v="Regular Season"/>
    <x v="28"/>
    <x v="176"/>
    <s v="TYLOO"/>
    <s v="omen"/>
    <x v="5"/>
    <s v=""/>
    <n v="26"/>
    <m/>
    <n v="194"/>
    <n v="112"/>
    <m/>
    <n v="113"/>
    <n v="73"/>
    <n v="31"/>
    <n v="12"/>
    <n v="8"/>
    <m/>
    <m/>
    <s v=""/>
    <n v="19"/>
    <n v="19"/>
    <n v="17"/>
    <n v="8"/>
    <n v="3"/>
    <n v="2"/>
  </r>
  <r>
    <x v="3"/>
    <s v="Regular Season"/>
    <x v="28"/>
    <x v="176"/>
    <s v="TYLOO"/>
    <s v="sova"/>
    <x v="8"/>
    <s v=""/>
    <n v="17"/>
    <m/>
    <n v="207"/>
    <n v="144"/>
    <m/>
    <n v="139"/>
    <n v="76"/>
    <n v="29"/>
    <n v="18"/>
    <n v="12"/>
    <m/>
    <m/>
    <s v=""/>
    <n v="13"/>
    <n v="13"/>
    <n v="9"/>
    <n v="5"/>
    <n v="3"/>
    <n v="2"/>
  </r>
  <r>
    <x v="3"/>
    <s v="Regular Season"/>
    <x v="28"/>
    <x v="177"/>
    <s v="TYLOO"/>
    <s v="omen"/>
    <x v="5"/>
    <s v=""/>
    <n v="31"/>
    <m/>
    <n v="170"/>
    <n v="86"/>
    <m/>
    <n v="123"/>
    <n v="61"/>
    <n v="35"/>
    <n v="6"/>
    <n v="3"/>
    <m/>
    <m/>
    <s v=""/>
    <n v="14"/>
    <n v="19"/>
    <n v="22"/>
    <n v="11"/>
    <n v="2"/>
    <n v="1"/>
  </r>
  <r>
    <x v="3"/>
    <s v="Regular Season"/>
    <x v="28"/>
    <x v="177"/>
    <s v="TYLOO"/>
    <s v="sova"/>
    <x v="8"/>
    <s v=""/>
    <n v="26"/>
    <m/>
    <n v="168"/>
    <n v="74"/>
    <m/>
    <n v="115"/>
    <n v="54"/>
    <n v="35"/>
    <n v="8"/>
    <n v="0"/>
    <m/>
    <m/>
    <s v=""/>
    <n v="14"/>
    <n v="14"/>
    <n v="19"/>
    <n v="9"/>
    <n v="2"/>
    <n v="0"/>
  </r>
  <r>
    <x v="3"/>
    <s v="Regular Season"/>
    <x v="28"/>
    <x v="177"/>
    <s v="TYLOO"/>
    <s v="viper"/>
    <x v="9"/>
    <s v=""/>
    <n v="40"/>
    <m/>
    <n v="140"/>
    <n v="63"/>
    <m/>
    <n v="90"/>
    <n v="5"/>
    <n v="25"/>
    <n v="8"/>
    <n v="1"/>
    <m/>
    <m/>
    <s v=""/>
    <n v="14"/>
    <n v="20"/>
    <n v="32"/>
    <n v="10"/>
    <n v="3"/>
    <n v="4"/>
  </r>
  <r>
    <x v="3"/>
    <s v="Regular Season"/>
    <x v="28"/>
    <x v="159"/>
    <s v="JDG Esports"/>
    <s v="cypher"/>
    <x v="2"/>
    <s v=""/>
    <n v="35"/>
    <m/>
    <n v="197"/>
    <n v="125"/>
    <m/>
    <n v="131"/>
    <n v="71"/>
    <n v="31"/>
    <n v="9"/>
    <n v="6"/>
    <m/>
    <m/>
    <s v=""/>
    <n v="14"/>
    <n v="25"/>
    <n v="20"/>
    <n v="11"/>
    <n v="3"/>
    <n v="2"/>
  </r>
  <r>
    <x v="3"/>
    <s v="Regular Season"/>
    <x v="28"/>
    <x v="159"/>
    <s v="JDG Esports"/>
    <s v="killjoy"/>
    <x v="3"/>
    <s v=""/>
    <n v="38"/>
    <m/>
    <n v="205"/>
    <n v="123"/>
    <m/>
    <n v="148"/>
    <n v="71"/>
    <n v="32"/>
    <n v="11"/>
    <n v="5"/>
    <m/>
    <m/>
    <s v=""/>
    <n v="15"/>
    <n v="27"/>
    <n v="22"/>
    <n v="12"/>
    <n v="4"/>
    <n v="2"/>
  </r>
  <r>
    <x v="3"/>
    <s v="Regular Season"/>
    <x v="28"/>
    <x v="160"/>
    <s v="JDG Esports"/>
    <s v="deadlock"/>
    <x v="14"/>
    <s v=""/>
    <n v="38"/>
    <m/>
    <n v="206"/>
    <n v="125"/>
    <m/>
    <n v="122"/>
    <n v="79"/>
    <n v="21"/>
    <n v="11"/>
    <n v="8"/>
    <m/>
    <m/>
    <s v=""/>
    <n v="17"/>
    <n v="30"/>
    <n v="24"/>
    <n v="8"/>
    <n v="4"/>
    <n v="3"/>
  </r>
  <r>
    <x v="3"/>
    <s v="Regular Season"/>
    <x v="28"/>
    <x v="160"/>
    <s v="JDG Esports"/>
    <s v="fade"/>
    <x v="1"/>
    <s v=""/>
    <n v="35"/>
    <m/>
    <n v="227"/>
    <n v="139"/>
    <m/>
    <n v="151"/>
    <n v="71"/>
    <n v="63"/>
    <n v="6"/>
    <n v="17"/>
    <m/>
    <m/>
    <s v=""/>
    <n v="13"/>
    <n v="25"/>
    <n v="18"/>
    <n v="22"/>
    <n v="2"/>
    <n v="6"/>
  </r>
  <r>
    <x v="3"/>
    <s v="Regular Season"/>
    <x v="28"/>
    <x v="163"/>
    <s v="JDG Esports"/>
    <s v="gekko"/>
    <x v="4"/>
    <s v=""/>
    <n v="35"/>
    <m/>
    <n v="274"/>
    <n v="30"/>
    <m/>
    <n v="171"/>
    <n v="103"/>
    <n v="4"/>
    <n v="14"/>
    <n v="3"/>
    <m/>
    <m/>
    <s v=""/>
    <n v="21"/>
    <n v="36"/>
    <n v="12"/>
    <n v="14"/>
    <n v="5"/>
    <n v="1"/>
  </r>
  <r>
    <x v="3"/>
    <s v="Regular Season"/>
    <x v="28"/>
    <x v="163"/>
    <s v="JDG Esports"/>
    <s v="viper"/>
    <x v="9"/>
    <s v=""/>
    <n v="38"/>
    <m/>
    <n v="276"/>
    <n v="173"/>
    <m/>
    <n v="177"/>
    <n v="10"/>
    <n v="32"/>
    <n v="16"/>
    <n v="8"/>
    <m/>
    <m/>
    <s v=""/>
    <n v="20"/>
    <n v="38"/>
    <n v="22"/>
    <n v="12"/>
    <n v="6"/>
    <n v="3"/>
  </r>
  <r>
    <x v="3"/>
    <s v="Regular Season"/>
    <x v="28"/>
    <x v="161"/>
    <s v="JDG Esports"/>
    <s v="jett"/>
    <x v="6"/>
    <s v=""/>
    <n v="73"/>
    <m/>
    <n v="207"/>
    <n v="143"/>
    <m/>
    <n v="130"/>
    <n v="78"/>
    <n v="12"/>
    <n v="16"/>
    <n v="14"/>
    <m/>
    <m/>
    <s v=""/>
    <n v="21"/>
    <n v="57"/>
    <n v="40"/>
    <n v="9"/>
    <n v="12"/>
    <n v="10"/>
  </r>
  <r>
    <x v="3"/>
    <s v="Regular Season"/>
    <x v="28"/>
    <x v="162"/>
    <s v="JDG Esports"/>
    <s v="kayo"/>
    <x v="17"/>
    <s v=""/>
    <n v="38"/>
    <m/>
    <n v="257"/>
    <n v="148"/>
    <m/>
    <n v="169"/>
    <n v="89"/>
    <n v="63"/>
    <n v="0"/>
    <n v="5"/>
    <m/>
    <m/>
    <s v=""/>
    <n v="22"/>
    <n v="34"/>
    <n v="23"/>
    <n v="24"/>
    <n v="0"/>
    <n v="2"/>
  </r>
  <r>
    <x v="3"/>
    <s v="Regular Season"/>
    <x v="28"/>
    <x v="162"/>
    <s v="JDG Esports"/>
    <s v="omen"/>
    <x v="5"/>
    <s v=""/>
    <n v="35"/>
    <m/>
    <n v="263"/>
    <n v="183"/>
    <m/>
    <n v="167"/>
    <n v="94"/>
    <n v="46"/>
    <n v="14"/>
    <n v="9"/>
    <m/>
    <m/>
    <s v=""/>
    <n v="18"/>
    <n v="33"/>
    <n v="18"/>
    <n v="16"/>
    <n v="5"/>
    <n v="3"/>
  </r>
  <r>
    <x v="3"/>
    <s v="Regular Season"/>
    <x v="28"/>
    <x v="186"/>
    <s v="Dragon Ranger Gaming"/>
    <s v="cypher"/>
    <x v="2"/>
    <s v=""/>
    <n v="19"/>
    <m/>
    <n v="182"/>
    <n v="65"/>
    <m/>
    <n v="127"/>
    <n v="58"/>
    <n v="26"/>
    <n v="11"/>
    <n v="5"/>
    <m/>
    <m/>
    <s v=""/>
    <n v="11"/>
    <n v="11"/>
    <n v="17"/>
    <n v="5"/>
    <n v="2"/>
    <n v="1"/>
  </r>
  <r>
    <x v="3"/>
    <s v="Regular Season"/>
    <x v="28"/>
    <x v="186"/>
    <s v="Dragon Ranger Gaming"/>
    <s v="sova"/>
    <x v="8"/>
    <s v=""/>
    <n v="20"/>
    <m/>
    <n v="184"/>
    <n v="82"/>
    <m/>
    <n v="128"/>
    <n v="7"/>
    <n v="15"/>
    <n v="15"/>
    <n v="5"/>
    <m/>
    <m/>
    <s v=""/>
    <n v="14"/>
    <n v="14"/>
    <n v="17"/>
    <n v="3"/>
    <n v="3"/>
    <n v="1"/>
  </r>
  <r>
    <x v="3"/>
    <s v="Regular Season"/>
    <x v="28"/>
    <x v="188"/>
    <s v="Dragon Ranger Gaming"/>
    <s v="jett"/>
    <x v="6"/>
    <s v=""/>
    <n v="39"/>
    <m/>
    <n v="183"/>
    <n v="68"/>
    <m/>
    <n v="122"/>
    <n v="59"/>
    <n v="18"/>
    <n v="1"/>
    <n v="15"/>
    <m/>
    <m/>
    <s v=""/>
    <n v="12"/>
    <n v="23"/>
    <n v="34"/>
    <n v="7"/>
    <n v="4"/>
    <n v="6"/>
  </r>
  <r>
    <x v="3"/>
    <s v="Regular Season"/>
    <x v="28"/>
    <x v="187"/>
    <s v="Dragon Ranger Gaming"/>
    <s v="kayo"/>
    <x v="17"/>
    <s v=""/>
    <n v="39"/>
    <m/>
    <n v="162"/>
    <n v="56"/>
    <m/>
    <n v="106"/>
    <n v="49"/>
    <n v="56"/>
    <n v="3"/>
    <n v="21"/>
    <m/>
    <m/>
    <s v=""/>
    <n v="11"/>
    <n v="19"/>
    <n v="34"/>
    <n v="22"/>
    <n v="1"/>
    <n v="8"/>
  </r>
  <r>
    <x v="3"/>
    <s v="Regular Season"/>
    <x v="28"/>
    <x v="189"/>
    <s v="Dragon Ranger Gaming"/>
    <s v="killjoy"/>
    <x v="3"/>
    <s v=""/>
    <n v="20"/>
    <m/>
    <n v="180"/>
    <n v="79"/>
    <m/>
    <n v="131"/>
    <n v="55"/>
    <n v="15"/>
    <n v="1"/>
    <n v="1"/>
    <m/>
    <m/>
    <s v=""/>
    <n v="11"/>
    <n v="11"/>
    <n v="14"/>
    <n v="3"/>
    <n v="2"/>
    <n v="2"/>
  </r>
  <r>
    <x v="3"/>
    <s v="Regular Season"/>
    <x v="28"/>
    <x v="189"/>
    <s v="Dragon Ranger Gaming"/>
    <s v="sova"/>
    <x v="8"/>
    <s v=""/>
    <n v="19"/>
    <m/>
    <n v="153"/>
    <n v="47"/>
    <m/>
    <n v="92"/>
    <n v="47"/>
    <n v="32"/>
    <n v="11"/>
    <n v="16"/>
    <m/>
    <m/>
    <s v=""/>
    <n v="9"/>
    <n v="9"/>
    <n v="19"/>
    <n v="6"/>
    <n v="2"/>
    <n v="3"/>
  </r>
  <r>
    <x v="3"/>
    <s v="Regular Season"/>
    <x v="28"/>
    <x v="190"/>
    <s v="Dragon Ranger Gaming"/>
    <s v="omen"/>
    <x v="5"/>
    <s v=""/>
    <n v="19"/>
    <m/>
    <n v="137"/>
    <n v="67"/>
    <m/>
    <n v="90"/>
    <n v="53"/>
    <n v="32"/>
    <n v="0"/>
    <n v="0"/>
    <m/>
    <m/>
    <s v=""/>
    <n v="10"/>
    <n v="10"/>
    <n v="15"/>
    <n v="6"/>
    <n v="0"/>
    <n v="0"/>
  </r>
  <r>
    <x v="3"/>
    <s v="Regular Season"/>
    <x v="28"/>
    <x v="190"/>
    <s v="Dragon Ranger Gaming"/>
    <s v="viper"/>
    <x v="9"/>
    <s v=""/>
    <n v="20"/>
    <m/>
    <n v="136"/>
    <n v="5"/>
    <m/>
    <n v="87"/>
    <n v="4"/>
    <n v="3"/>
    <n v="5"/>
    <n v="15"/>
    <m/>
    <m/>
    <s v=""/>
    <n v="8"/>
    <n v="8"/>
    <n v="16"/>
    <n v="6"/>
    <n v="1"/>
    <n v="3"/>
  </r>
  <r>
    <x v="3"/>
    <s v="Regular Season"/>
    <x v="28"/>
    <x v="165"/>
    <s v="Wolves Esports"/>
    <s v="gekko"/>
    <x v="4"/>
    <s v=""/>
    <n v="20"/>
    <m/>
    <n v="226"/>
    <n v="17"/>
    <m/>
    <n v="146"/>
    <n v="85"/>
    <n v="25"/>
    <n v="1"/>
    <n v="5"/>
    <m/>
    <m/>
    <s v=""/>
    <n v="17"/>
    <n v="17"/>
    <n v="10"/>
    <n v="5"/>
    <n v="2"/>
    <n v="1"/>
  </r>
  <r>
    <x v="3"/>
    <s v="Regular Season"/>
    <x v="28"/>
    <x v="165"/>
    <s v="Wolves Esports"/>
    <s v="jett"/>
    <x v="6"/>
    <s v=""/>
    <n v="19"/>
    <m/>
    <n v="355"/>
    <n v="233"/>
    <m/>
    <n v="232"/>
    <n v="147"/>
    <n v="26"/>
    <n v="37"/>
    <n v="0"/>
    <m/>
    <m/>
    <s v=""/>
    <n v="28"/>
    <n v="28"/>
    <n v="12"/>
    <n v="5"/>
    <n v="7"/>
    <n v="0"/>
  </r>
  <r>
    <x v="3"/>
    <s v="Regular Season"/>
    <x v="28"/>
    <x v="168"/>
    <s v="Wolves Esports"/>
    <s v="jett"/>
    <x v="6"/>
    <s v=""/>
    <n v="20"/>
    <m/>
    <n v="196"/>
    <n v="125"/>
    <m/>
    <n v="129"/>
    <n v="75"/>
    <n v="1"/>
    <n v="2"/>
    <n v="3"/>
    <m/>
    <m/>
    <s v=""/>
    <n v="15"/>
    <n v="15"/>
    <n v="12"/>
    <n v="2"/>
    <n v="4"/>
    <n v="6"/>
  </r>
  <r>
    <x v="3"/>
    <s v="Regular Season"/>
    <x v="28"/>
    <x v="168"/>
    <s v="Wolves Esports"/>
    <s v="killjoy"/>
    <x v="3"/>
    <s v=""/>
    <n v="19"/>
    <m/>
    <n v="209"/>
    <n v="144"/>
    <m/>
    <n v="147"/>
    <n v="68"/>
    <n v="26"/>
    <n v="5"/>
    <n v="5"/>
    <m/>
    <m/>
    <s v=""/>
    <n v="13"/>
    <n v="13"/>
    <n v="9"/>
    <n v="5"/>
    <n v="1"/>
    <n v="1"/>
  </r>
  <r>
    <x v="3"/>
    <s v="Regular Season"/>
    <x v="28"/>
    <x v="166"/>
    <s v="Wolves Esports"/>
    <s v="kayo"/>
    <x v="17"/>
    <s v=""/>
    <n v="39"/>
    <m/>
    <n v="256"/>
    <n v="143"/>
    <m/>
    <n v="162"/>
    <n v="85"/>
    <n v="72"/>
    <n v="13"/>
    <n v="8"/>
    <m/>
    <m/>
    <s v=""/>
    <n v="18"/>
    <n v="33"/>
    <n v="23"/>
    <n v="28"/>
    <n v="5"/>
    <n v="3"/>
  </r>
  <r>
    <x v="3"/>
    <s v="Regular Season"/>
    <x v="28"/>
    <x v="167"/>
    <s v="Wolves Esports"/>
    <s v="killjoy"/>
    <x v="3"/>
    <s v=""/>
    <n v="20"/>
    <m/>
    <n v="182"/>
    <n v="15"/>
    <m/>
    <n v="121"/>
    <n v="75"/>
    <n v="15"/>
    <n v="5"/>
    <n v="5"/>
    <m/>
    <m/>
    <s v=""/>
    <n v="15"/>
    <n v="15"/>
    <n v="10"/>
    <n v="3"/>
    <n v="1"/>
    <n v="1"/>
  </r>
  <r>
    <x v="3"/>
    <s v="Regular Season"/>
    <x v="28"/>
    <x v="167"/>
    <s v="Wolves Esports"/>
    <s v="omen"/>
    <x v="5"/>
    <s v=""/>
    <n v="19"/>
    <m/>
    <n v="226"/>
    <n v="155"/>
    <m/>
    <n v="128"/>
    <n v="89"/>
    <n v="58"/>
    <n v="11"/>
    <n v="5"/>
    <m/>
    <m/>
    <s v=""/>
    <n v="17"/>
    <n v="17"/>
    <n v="11"/>
    <n v="11"/>
    <n v="2"/>
    <n v="1"/>
  </r>
  <r>
    <x v="3"/>
    <s v="Regular Season"/>
    <x v="28"/>
    <x v="164"/>
    <s v="Wolves Esports"/>
    <s v="sova"/>
    <x v="8"/>
    <s v=""/>
    <n v="19"/>
    <m/>
    <n v="135"/>
    <n v="125"/>
    <m/>
    <n v="102"/>
    <n v="53"/>
    <n v="37"/>
    <n v="0"/>
    <n v="5"/>
    <m/>
    <m/>
    <s v=""/>
    <n v="10"/>
    <n v="10"/>
    <n v="8"/>
    <n v="7"/>
    <n v="0"/>
    <n v="1"/>
  </r>
  <r>
    <x v="3"/>
    <s v="Regular Season"/>
    <x v="28"/>
    <x v="164"/>
    <s v="Wolves Esports"/>
    <s v="viper"/>
    <x v="9"/>
    <s v=""/>
    <n v="20"/>
    <m/>
    <n v="252"/>
    <n v="18"/>
    <m/>
    <n v="152"/>
    <n v="9"/>
    <n v="45"/>
    <n v="1"/>
    <n v="5"/>
    <m/>
    <m/>
    <s v=""/>
    <n v="18"/>
    <n v="18"/>
    <n v="10"/>
    <n v="9"/>
    <n v="2"/>
    <n v="1"/>
  </r>
  <r>
    <x v="4"/>
    <s v="Playoffs"/>
    <x v="24"/>
    <x v="77"/>
    <s v="Paper Rex"/>
    <s v="breach"/>
    <x v="12"/>
    <s v=""/>
    <n v="35"/>
    <n v="121"/>
    <n v="228"/>
    <n v="123"/>
    <n v="0.86"/>
    <n v="150"/>
    <n v="77"/>
    <n v="57"/>
    <n v="14"/>
    <n v="6"/>
    <n v="0.33"/>
    <n v="0.5"/>
    <s v="1/2"/>
    <n v="18"/>
    <n v="27"/>
    <n v="22"/>
    <n v="20"/>
    <n v="5"/>
    <n v="2"/>
  </r>
  <r>
    <x v="4"/>
    <s v="Playoffs"/>
    <x v="24"/>
    <x v="77"/>
    <s v="Paper Rex"/>
    <s v="harbor"/>
    <x v="10"/>
    <s v=""/>
    <n v="20"/>
    <n v="41"/>
    <n v="109"/>
    <n v="33"/>
    <n v="0.65"/>
    <n v="85"/>
    <n v="25"/>
    <n v="25"/>
    <n v="0"/>
    <n v="35"/>
    <n v="0.16"/>
    <m/>
    <s v="0/1"/>
    <n v="5"/>
    <n v="5"/>
    <n v="15"/>
    <n v="5"/>
    <n v="0"/>
    <n v="7"/>
  </r>
  <r>
    <x v="4"/>
    <s v="Playoffs"/>
    <x v="24"/>
    <x v="79"/>
    <s v="Paper Rex"/>
    <s v="brimstone"/>
    <x v="15"/>
    <s v=""/>
    <n v="20"/>
    <n v="97"/>
    <n v="222"/>
    <n v="88"/>
    <n v="0.75"/>
    <n v="149"/>
    <n v="75"/>
    <n v="45"/>
    <n v="2"/>
    <n v="5"/>
    <n v="0.27"/>
    <m/>
    <s v="0/3"/>
    <n v="15"/>
    <n v="15"/>
    <n v="17"/>
    <n v="9"/>
    <n v="4"/>
    <n v="1"/>
  </r>
  <r>
    <x v="4"/>
    <s v="Playoffs"/>
    <x v="24"/>
    <x v="79"/>
    <s v="Paper Rex"/>
    <s v="omen"/>
    <x v="5"/>
    <s v=""/>
    <n v="35"/>
    <n v="106"/>
    <n v="185"/>
    <n v="119"/>
    <n v="0.8"/>
    <n v="132"/>
    <n v="71"/>
    <n v="37"/>
    <n v="11"/>
    <n v="3"/>
    <n v="0.28999999999999998"/>
    <m/>
    <s v="0/4"/>
    <n v="18"/>
    <n v="25"/>
    <n v="21"/>
    <n v="13"/>
    <n v="4"/>
    <n v="1"/>
  </r>
  <r>
    <x v="4"/>
    <s v="Playoffs"/>
    <x v="24"/>
    <x v="76"/>
    <s v="Paper Rex"/>
    <s v="gekko"/>
    <x v="4"/>
    <s v=""/>
    <n v="42"/>
    <n v="111"/>
    <n v="196"/>
    <n v="123"/>
    <n v="0.79"/>
    <n v="128"/>
    <n v="76"/>
    <n v="17"/>
    <n v="12"/>
    <n v="5"/>
    <n v="0.3"/>
    <m/>
    <s v="0/4"/>
    <n v="20"/>
    <n v="32"/>
    <n v="26"/>
    <n v="7"/>
    <n v="5"/>
    <n v="2"/>
  </r>
  <r>
    <x v="4"/>
    <s v="Playoffs"/>
    <x v="24"/>
    <x v="76"/>
    <s v="Paper Rex"/>
    <s v="jett"/>
    <x v="6"/>
    <s v=""/>
    <n v="13"/>
    <n v="207"/>
    <n v="383"/>
    <n v="38"/>
    <n v="0.85"/>
    <n v="248"/>
    <n v="146"/>
    <n v="23"/>
    <n v="54"/>
    <n v="8"/>
    <n v="0.25"/>
    <m/>
    <s v=""/>
    <n v="19"/>
    <n v="19"/>
    <n v="5"/>
    <n v="3"/>
    <n v="7"/>
    <n v="1"/>
  </r>
  <r>
    <x v="4"/>
    <s v="Playoffs"/>
    <x v="24"/>
    <x v="78"/>
    <s v="Paper Rex"/>
    <s v="raze"/>
    <x v="7"/>
    <s v=""/>
    <n v="55"/>
    <n v="132"/>
    <n v="286"/>
    <n v="169"/>
    <n v="0.82"/>
    <n v="187"/>
    <n v="98"/>
    <n v="18"/>
    <n v="15"/>
    <n v="11"/>
    <n v="0.24"/>
    <n v="0.2"/>
    <s v="1/5"/>
    <n v="19"/>
    <n v="54"/>
    <n v="32"/>
    <n v="10"/>
    <n v="8"/>
    <n v="6"/>
  </r>
  <r>
    <x v="4"/>
    <s v="Playoffs"/>
    <x v="24"/>
    <x v="75"/>
    <s v="Paper Rex"/>
    <s v="sage"/>
    <x v="21"/>
    <s v=""/>
    <n v="22"/>
    <n v="93"/>
    <n v="159"/>
    <n v="92"/>
    <n v="0.91"/>
    <n v="92"/>
    <n v="55"/>
    <n v="32"/>
    <n v="0"/>
    <n v="9"/>
    <n v="0.21"/>
    <m/>
    <s v=""/>
    <n v="12"/>
    <n v="12"/>
    <n v="13"/>
    <n v="7"/>
    <n v="0"/>
    <n v="2"/>
  </r>
  <r>
    <x v="4"/>
    <s v="Playoffs"/>
    <x v="24"/>
    <x v="75"/>
    <s v="Paper Rex"/>
    <s v="skye"/>
    <x v="16"/>
    <s v=""/>
    <n v="33"/>
    <n v="131"/>
    <n v="200"/>
    <n v="153"/>
    <n v="0.85"/>
    <n v="122"/>
    <n v="79"/>
    <n v="58"/>
    <n v="0"/>
    <n v="0"/>
    <n v="0.34"/>
    <m/>
    <s v="0/4"/>
    <n v="14"/>
    <n v="26"/>
    <n v="17"/>
    <n v="19"/>
    <n v="0"/>
    <n v="0"/>
  </r>
  <r>
    <x v="4"/>
    <s v="Playoffs"/>
    <x v="24"/>
    <x v="192"/>
    <s v="Team Secret"/>
    <s v="breach"/>
    <x v="12"/>
    <s v=""/>
    <n v="24"/>
    <n v="111"/>
    <n v="177"/>
    <n v="94"/>
    <n v="0.71"/>
    <n v="116"/>
    <n v="63"/>
    <n v="38"/>
    <n v="13"/>
    <n v="4"/>
    <n v="0.37"/>
    <n v="0.25"/>
    <s v="1/4"/>
    <n v="15"/>
    <n v="15"/>
    <n v="16"/>
    <n v="9"/>
    <n v="3"/>
    <n v="1"/>
  </r>
  <r>
    <x v="4"/>
    <s v="Playoffs"/>
    <x v="24"/>
    <x v="192"/>
    <s v="Team Secret"/>
    <s v="viper"/>
    <x v="9"/>
    <s v=""/>
    <n v="20"/>
    <n v="109"/>
    <n v="263"/>
    <n v="10"/>
    <n v="0.8"/>
    <n v="181"/>
    <n v="9"/>
    <n v="45"/>
    <n v="0"/>
    <n v="15"/>
    <n v="0.26"/>
    <m/>
    <s v="0/2"/>
    <n v="18"/>
    <n v="18"/>
    <n v="18"/>
    <n v="9"/>
    <n v="0"/>
    <n v="3"/>
  </r>
  <r>
    <x v="4"/>
    <s v="Playoffs"/>
    <x v="24"/>
    <x v="193"/>
    <s v="Team Secret"/>
    <s v="cypher"/>
    <x v="2"/>
    <s v=""/>
    <n v="24"/>
    <n v="9"/>
    <n v="218"/>
    <n v="89"/>
    <n v="0.79"/>
    <n v="156"/>
    <n v="71"/>
    <n v="33"/>
    <n v="17"/>
    <n v="4"/>
    <n v="0.28000000000000003"/>
    <n v="0.33"/>
    <s v="1/3"/>
    <n v="17"/>
    <n v="17"/>
    <n v="19"/>
    <n v="8"/>
    <n v="4"/>
    <n v="1"/>
  </r>
  <r>
    <x v="4"/>
    <s v="Playoffs"/>
    <x v="24"/>
    <x v="193"/>
    <s v="Team Secret"/>
    <s v="killjoy"/>
    <x v="3"/>
    <s v=""/>
    <n v="20"/>
    <n v="6"/>
    <n v="139"/>
    <n v="63"/>
    <n v="0.65"/>
    <n v="91"/>
    <n v="5"/>
    <n v="1"/>
    <n v="1"/>
    <n v="5"/>
    <n v="0.15"/>
    <m/>
    <s v="0/3"/>
    <n v="10"/>
    <n v="10"/>
    <n v="16"/>
    <n v="2"/>
    <n v="2"/>
    <n v="1"/>
  </r>
  <r>
    <x v="4"/>
    <s v="Playoffs"/>
    <x v="24"/>
    <x v="194"/>
    <s v="Team Secret"/>
    <s v="fade"/>
    <x v="1"/>
    <s v=""/>
    <n v="20"/>
    <n v="63"/>
    <n v="120"/>
    <n v="56"/>
    <n v="0.45"/>
    <n v="81"/>
    <n v="45"/>
    <n v="1"/>
    <n v="5"/>
    <n v="15"/>
    <n v="0.23"/>
    <n v="0.33"/>
    <s v="1/3"/>
    <n v="9"/>
    <n v="9"/>
    <n v="16"/>
    <n v="2"/>
    <n v="1"/>
    <n v="3"/>
  </r>
  <r>
    <x v="4"/>
    <s v="Playoffs"/>
    <x v="24"/>
    <x v="194"/>
    <s v="Team Secret"/>
    <s v="sova"/>
    <x v="8"/>
    <s v=""/>
    <n v="24"/>
    <n v="113"/>
    <n v="229"/>
    <n v="111"/>
    <n v="0.71"/>
    <n v="157"/>
    <n v="83"/>
    <n v="17"/>
    <n v="8"/>
    <n v="4"/>
    <n v="0.21"/>
    <m/>
    <s v="0/3"/>
    <n v="20"/>
    <n v="20"/>
    <n v="18"/>
    <n v="4"/>
    <n v="2"/>
    <n v="1"/>
  </r>
  <r>
    <x v="4"/>
    <s v="Playoffs"/>
    <x v="24"/>
    <x v="195"/>
    <s v="Team Secret"/>
    <s v="omen"/>
    <x v="5"/>
    <s v=""/>
    <n v="44"/>
    <n v="8"/>
    <n v="148"/>
    <n v="76"/>
    <n v="0.64"/>
    <n v="89"/>
    <n v="57"/>
    <n v="27"/>
    <n v="5"/>
    <n v="5"/>
    <n v="0.27"/>
    <n v="0.17"/>
    <s v="1/6"/>
    <n v="14"/>
    <n v="25"/>
    <n v="33"/>
    <n v="12"/>
    <n v="2"/>
    <n v="2"/>
  </r>
  <r>
    <x v="4"/>
    <s v="Playoffs"/>
    <x v="24"/>
    <x v="196"/>
    <s v="Team Secret"/>
    <s v="raze"/>
    <x v="7"/>
    <s v=""/>
    <n v="44"/>
    <n v="101"/>
    <n v="248"/>
    <n v="94"/>
    <n v="0.73"/>
    <n v="170"/>
    <n v="77"/>
    <n v="27"/>
    <n v="18"/>
    <n v="23"/>
    <n v="0.2"/>
    <m/>
    <s v="0/6"/>
    <n v="18"/>
    <n v="34"/>
    <n v="36"/>
    <n v="12"/>
    <n v="8"/>
    <n v="10"/>
  </r>
  <r>
    <x v="4"/>
    <s v="Playoffs"/>
    <x v="24"/>
    <x v="197"/>
    <s v="T1"/>
    <s v="chamber"/>
    <x v="20"/>
    <s v=""/>
    <n v="20"/>
    <n v="118"/>
    <n v="269"/>
    <n v="125"/>
    <n v="0.8"/>
    <n v="168"/>
    <n v="10"/>
    <n v="3"/>
    <n v="15"/>
    <n v="2"/>
    <n v="0.18"/>
    <m/>
    <s v="0/2"/>
    <n v="20"/>
    <n v="20"/>
    <n v="16"/>
    <n v="6"/>
    <n v="3"/>
    <n v="4"/>
  </r>
  <r>
    <x v="4"/>
    <s v="Playoffs"/>
    <x v="24"/>
    <x v="197"/>
    <s v="T1"/>
    <s v="cypher"/>
    <x v="2"/>
    <s v=""/>
    <n v="24"/>
    <n v="128"/>
    <n v="233"/>
    <n v="15"/>
    <n v="0.79"/>
    <n v="158"/>
    <n v="88"/>
    <n v="17"/>
    <n v="4"/>
    <n v="8"/>
    <n v="0.24"/>
    <m/>
    <s v="0/2"/>
    <n v="21"/>
    <n v="21"/>
    <n v="14"/>
    <n v="4"/>
    <n v="1"/>
    <n v="2"/>
  </r>
  <r>
    <x v="4"/>
    <s v="Playoffs"/>
    <x v="24"/>
    <x v="198"/>
    <s v="T1"/>
    <s v="fade"/>
    <x v="1"/>
    <s v=""/>
    <n v="20"/>
    <n v="101"/>
    <n v="172"/>
    <n v="92"/>
    <n v="0.85"/>
    <n v="123"/>
    <n v="6"/>
    <n v="55"/>
    <n v="1"/>
    <n v="0"/>
    <n v="0.25"/>
    <m/>
    <s v="0/1"/>
    <n v="12"/>
    <n v="12"/>
    <n v="13"/>
    <n v="11"/>
    <n v="2"/>
    <n v="0"/>
  </r>
  <r>
    <x v="4"/>
    <s v="Playoffs"/>
    <x v="24"/>
    <x v="198"/>
    <s v="T1"/>
    <s v="gekko"/>
    <x v="4"/>
    <s v=""/>
    <n v="24"/>
    <n v="84"/>
    <n v="138"/>
    <n v="88"/>
    <n v="0.79"/>
    <n v="92"/>
    <n v="58"/>
    <n v="25"/>
    <n v="0"/>
    <n v="4"/>
    <n v="0.39"/>
    <m/>
    <s v="0/3"/>
    <n v="14"/>
    <n v="14"/>
    <n v="16"/>
    <n v="6"/>
    <n v="0"/>
    <n v="1"/>
  </r>
  <r>
    <x v="4"/>
    <s v="Playoffs"/>
    <x v="24"/>
    <x v="199"/>
    <s v="T1"/>
    <s v="kayo"/>
    <x v="17"/>
    <s v=""/>
    <n v="24"/>
    <n v="131"/>
    <n v="241"/>
    <n v="106"/>
    <n v="0.88"/>
    <n v="158"/>
    <n v="75"/>
    <n v="75"/>
    <n v="13"/>
    <n v="13"/>
    <n v="0.25"/>
    <n v="0.17"/>
    <s v="1/6"/>
    <n v="18"/>
    <n v="18"/>
    <n v="17"/>
    <n v="18"/>
    <n v="3"/>
    <n v="3"/>
  </r>
  <r>
    <x v="4"/>
    <s v="Playoffs"/>
    <x v="24"/>
    <x v="199"/>
    <s v="T1"/>
    <s v="viper"/>
    <x v="9"/>
    <s v=""/>
    <n v="20"/>
    <n v="144"/>
    <n v="256"/>
    <n v="158"/>
    <n v="0.8"/>
    <n v="156"/>
    <n v="95"/>
    <n v="45"/>
    <n v="5"/>
    <n v="0"/>
    <n v="0.3"/>
    <n v="0.5"/>
    <s v="1/2"/>
    <n v="19"/>
    <n v="19"/>
    <n v="12"/>
    <n v="9"/>
    <n v="1"/>
    <n v="0"/>
  </r>
  <r>
    <x v="4"/>
    <s v="Playoffs"/>
    <x v="24"/>
    <x v="200"/>
    <s v="T1"/>
    <s v="omen"/>
    <x v="5"/>
    <s v=""/>
    <n v="44"/>
    <n v="109"/>
    <n v="222"/>
    <n v="117"/>
    <n v="0.77"/>
    <n v="138"/>
    <n v="8"/>
    <n v="48"/>
    <n v="9"/>
    <n v="18"/>
    <n v="0.34"/>
    <n v="0.4"/>
    <s v="2/5"/>
    <n v="18"/>
    <n v="35"/>
    <n v="30"/>
    <n v="21"/>
    <n v="4"/>
    <n v="8"/>
  </r>
  <r>
    <x v="4"/>
    <s v="Playoffs"/>
    <x v="24"/>
    <x v="201"/>
    <s v="T1"/>
    <s v="raze"/>
    <x v="7"/>
    <s v=""/>
    <n v="44"/>
    <n v="97"/>
    <n v="210"/>
    <n v="11"/>
    <n v="0.73"/>
    <n v="146"/>
    <n v="75"/>
    <n v="11"/>
    <n v="18"/>
    <n v="9"/>
    <n v="0.25"/>
    <m/>
    <s v="0/1"/>
    <n v="21"/>
    <n v="33"/>
    <n v="30"/>
    <n v="5"/>
    <n v="8"/>
    <n v="4"/>
  </r>
  <r>
    <x v="4"/>
    <s v="Playoffs"/>
    <x v="24"/>
    <x v="63"/>
    <s v="Talon Esports"/>
    <s v="cypher"/>
    <x v="2"/>
    <s v=""/>
    <n v="22"/>
    <n v="99"/>
    <n v="200"/>
    <n v="10"/>
    <n v="0.55000000000000004"/>
    <n v="144"/>
    <n v="73"/>
    <n v="23"/>
    <n v="5"/>
    <n v="18"/>
    <n v="0.34"/>
    <m/>
    <s v=""/>
    <n v="16"/>
    <n v="16"/>
    <n v="16"/>
    <n v="5"/>
    <n v="1"/>
    <n v="4"/>
  </r>
  <r>
    <x v="4"/>
    <s v="Playoffs"/>
    <x v="24"/>
    <x v="63"/>
    <s v="Talon Esports"/>
    <s v="killjoy"/>
    <x v="3"/>
    <s v=""/>
    <n v="13"/>
    <n v="28"/>
    <n v="117"/>
    <n v="33"/>
    <n v="0.46"/>
    <n v="87"/>
    <n v="31"/>
    <n v="8"/>
    <n v="0"/>
    <n v="23"/>
    <n v="0.24"/>
    <m/>
    <s v="0/3"/>
    <n v="4"/>
    <n v="4"/>
    <n v="12"/>
    <n v="1"/>
    <n v="0"/>
    <n v="3"/>
  </r>
  <r>
    <x v="4"/>
    <s v="Playoffs"/>
    <x v="24"/>
    <x v="63"/>
    <s v="Talon Esports"/>
    <s v="skye"/>
    <x v="16"/>
    <s v=""/>
    <n v="20"/>
    <n v="99"/>
    <n v="187"/>
    <n v="107"/>
    <n v="0.6"/>
    <n v="118"/>
    <n v="75"/>
    <n v="35"/>
    <n v="0"/>
    <n v="0"/>
    <n v="0.33"/>
    <m/>
    <s v="0/3"/>
    <n v="15"/>
    <n v="15"/>
    <n v="14"/>
    <n v="7"/>
    <n v="0"/>
    <n v="0"/>
  </r>
  <r>
    <x v="4"/>
    <s v="Playoffs"/>
    <x v="24"/>
    <x v="61"/>
    <s v="Talon Esports"/>
    <s v="fade"/>
    <x v="1"/>
    <s v=""/>
    <n v="13"/>
    <n v="47"/>
    <n v="127"/>
    <n v="38"/>
    <n v="0.62"/>
    <n v="97"/>
    <n v="38"/>
    <n v="15"/>
    <n v="0"/>
    <n v="0"/>
    <n v="0.18"/>
    <m/>
    <s v="0/1"/>
    <n v="5"/>
    <n v="5"/>
    <n v="13"/>
    <n v="2"/>
    <n v="0"/>
    <n v="0"/>
  </r>
  <r>
    <x v="4"/>
    <s v="Playoffs"/>
    <x v="24"/>
    <x v="61"/>
    <s v="Talon Esports"/>
    <s v="gekko"/>
    <x v="4"/>
    <s v=""/>
    <n v="20"/>
    <n v="82"/>
    <n v="146"/>
    <n v="64"/>
    <n v="0.75"/>
    <n v="112"/>
    <n v="45"/>
    <n v="35"/>
    <n v="5"/>
    <n v="5"/>
    <n v="0.3"/>
    <n v="1"/>
    <s v="1/1"/>
    <n v="9"/>
    <n v="9"/>
    <n v="14"/>
    <n v="7"/>
    <n v="1"/>
    <n v="1"/>
  </r>
  <r>
    <x v="4"/>
    <s v="Playoffs"/>
    <x v="24"/>
    <x v="61"/>
    <s v="Talon Esports"/>
    <s v="kayo"/>
    <x v="17"/>
    <s v=""/>
    <n v="22"/>
    <n v="159"/>
    <n v="301"/>
    <n v="135"/>
    <n v="0.86"/>
    <n v="179"/>
    <n v="105"/>
    <n v="55"/>
    <n v="14"/>
    <n v="5"/>
    <n v="0.28999999999999998"/>
    <m/>
    <s v="0/5"/>
    <n v="23"/>
    <n v="23"/>
    <n v="17"/>
    <n v="12"/>
    <n v="3"/>
    <n v="1"/>
  </r>
  <r>
    <x v="4"/>
    <s v="Playoffs"/>
    <x v="24"/>
    <x v="60"/>
    <s v="Talon Esports"/>
    <s v="harbor"/>
    <x v="10"/>
    <s v=""/>
    <n v="20"/>
    <n v="138"/>
    <n v="210"/>
    <n v="18"/>
    <n v="0.75"/>
    <n v="135"/>
    <n v="9"/>
    <n v="2"/>
    <n v="1"/>
    <n v="15"/>
    <n v="0.36"/>
    <m/>
    <s v="0/1"/>
    <n v="18"/>
    <n v="18"/>
    <n v="10"/>
    <n v="4"/>
    <n v="2"/>
    <n v="3"/>
  </r>
  <r>
    <x v="4"/>
    <s v="Playoffs"/>
    <x v="24"/>
    <x v="60"/>
    <s v="Talon Esports"/>
    <s v="omen"/>
    <x v="5"/>
    <s v=""/>
    <n v="35"/>
    <n v="52"/>
    <n v="120"/>
    <n v="4"/>
    <n v="0.63"/>
    <n v="80"/>
    <n v="34"/>
    <n v="46"/>
    <n v="3"/>
    <n v="17"/>
    <n v="0.2"/>
    <m/>
    <s v="0/6"/>
    <n v="8"/>
    <n v="12"/>
    <n v="30"/>
    <n v="16"/>
    <n v="1"/>
    <n v="6"/>
  </r>
  <r>
    <x v="4"/>
    <s v="Playoffs"/>
    <x v="24"/>
    <x v="62"/>
    <s v="Talon Esports"/>
    <s v="neon"/>
    <x v="13"/>
    <s v=""/>
    <n v="22"/>
    <n v="74"/>
    <n v="190"/>
    <n v="79"/>
    <n v="0.64"/>
    <n v="115"/>
    <n v="68"/>
    <n v="32"/>
    <n v="5"/>
    <n v="18"/>
    <n v="0.12"/>
    <m/>
    <s v=""/>
    <n v="15"/>
    <n v="15"/>
    <n v="19"/>
    <n v="7"/>
    <n v="1"/>
    <n v="4"/>
  </r>
  <r>
    <x v="4"/>
    <s v="Playoffs"/>
    <x v="24"/>
    <x v="62"/>
    <s v="Talon Esports"/>
    <s v="raze"/>
    <x v="7"/>
    <s v=""/>
    <n v="33"/>
    <n v="7"/>
    <n v="140"/>
    <n v="68"/>
    <n v="0.64"/>
    <n v="108"/>
    <n v="52"/>
    <n v="12"/>
    <n v="12"/>
    <n v="21"/>
    <n v="0.24"/>
    <m/>
    <s v="0/3"/>
    <n v="14"/>
    <n v="17"/>
    <n v="25"/>
    <n v="4"/>
    <n v="4"/>
    <n v="7"/>
  </r>
  <r>
    <x v="4"/>
    <s v="Playoffs"/>
    <x v="24"/>
    <x v="202"/>
    <s v="Talon Esports"/>
    <s v="sova"/>
    <x v="8"/>
    <s v=""/>
    <n v="22"/>
    <n v="91"/>
    <n v="163"/>
    <n v="65"/>
    <n v="0.82"/>
    <n v="113"/>
    <n v="5"/>
    <n v="55"/>
    <n v="14"/>
    <n v="0"/>
    <n v="0.19"/>
    <m/>
    <s v="0/4"/>
    <n v="11"/>
    <n v="11"/>
    <n v="17"/>
    <n v="12"/>
    <n v="3"/>
    <n v="0"/>
  </r>
  <r>
    <x v="4"/>
    <s v="Playoffs"/>
    <x v="24"/>
    <x v="203"/>
    <s v="Talon Esports"/>
    <s v="viper"/>
    <x v="9"/>
    <s v=""/>
    <n v="33"/>
    <n v="96"/>
    <n v="200"/>
    <n v="82"/>
    <n v="0.7"/>
    <n v="137"/>
    <n v="7"/>
    <n v="18"/>
    <n v="18"/>
    <n v="12"/>
    <n v="0.36"/>
    <m/>
    <s v="0/6"/>
    <n v="17"/>
    <n v="23"/>
    <n v="28"/>
    <n v="6"/>
    <n v="6"/>
    <n v="4"/>
  </r>
  <r>
    <x v="4"/>
    <s v="Playoffs"/>
    <x v="1"/>
    <x v="58"/>
    <s v="Gen.G"/>
    <s v="astra"/>
    <x v="0"/>
    <s v=""/>
    <n v="20"/>
    <n v="87"/>
    <n v="155"/>
    <n v="79"/>
    <n v="0.7"/>
    <n v="100"/>
    <n v="55"/>
    <n v="5"/>
    <n v="1"/>
    <n v="5"/>
    <n v="0.4"/>
    <m/>
    <s v="0/1"/>
    <n v="11"/>
    <n v="11"/>
    <n v="14"/>
    <n v="10"/>
    <n v="2"/>
    <n v="1"/>
  </r>
  <r>
    <x v="4"/>
    <s v="Playoffs"/>
    <x v="1"/>
    <x v="58"/>
    <s v="Gen.G"/>
    <s v="omen"/>
    <x v="5"/>
    <s v=""/>
    <n v="43"/>
    <n v="107"/>
    <n v="180"/>
    <n v="108"/>
    <n v="0.81"/>
    <n v="109"/>
    <n v="65"/>
    <n v="53"/>
    <n v="5"/>
    <n v="12"/>
    <n v="0.27"/>
    <m/>
    <s v="0/2"/>
    <n v="19"/>
    <n v="28"/>
    <n v="26"/>
    <n v="23"/>
    <n v="2"/>
    <n v="5"/>
  </r>
  <r>
    <x v="4"/>
    <s v="Playoffs"/>
    <x v="1"/>
    <x v="57"/>
    <s v="Gen.G"/>
    <s v="cypher"/>
    <x v="2"/>
    <s v=""/>
    <n v="21"/>
    <n v="126"/>
    <n v="277"/>
    <n v="14"/>
    <n v="0.71"/>
    <n v="182"/>
    <n v="10"/>
    <n v="33"/>
    <n v="33"/>
    <n v="5"/>
    <n v="0.4"/>
    <m/>
    <s v="0/4"/>
    <n v="21"/>
    <n v="21"/>
    <n v="15"/>
    <n v="7"/>
    <n v="7"/>
    <n v="1"/>
  </r>
  <r>
    <x v="4"/>
    <s v="Playoffs"/>
    <x v="1"/>
    <x v="57"/>
    <s v="Gen.G"/>
    <s v="killjoy"/>
    <x v="3"/>
    <s v=""/>
    <n v="22"/>
    <n v="83"/>
    <n v="134"/>
    <n v="79"/>
    <n v="0.5"/>
    <n v="103"/>
    <n v="5"/>
    <n v="5"/>
    <n v="5"/>
    <n v="5"/>
    <n v="0.33"/>
    <m/>
    <s v="0/2"/>
    <n v="11"/>
    <n v="11"/>
    <n v="14"/>
    <n v="1"/>
    <n v="1"/>
    <n v="1"/>
  </r>
  <r>
    <x v="4"/>
    <s v="Playoffs"/>
    <x v="1"/>
    <x v="57"/>
    <s v="Gen.G"/>
    <s v="yoru"/>
    <x v="11"/>
    <s v=""/>
    <n v="20"/>
    <n v="66"/>
    <n v="177"/>
    <n v="71"/>
    <n v="0.65"/>
    <n v="126"/>
    <n v="6"/>
    <n v="15"/>
    <n v="15"/>
    <n v="5"/>
    <n v="0.24"/>
    <m/>
    <s v="0/1"/>
    <n v="12"/>
    <n v="12"/>
    <n v="17"/>
    <n v="3"/>
    <n v="3"/>
    <n v="1"/>
  </r>
  <r>
    <x v="4"/>
    <s v="Playoffs"/>
    <x v="1"/>
    <x v="55"/>
    <s v="Gen.G"/>
    <s v="jett"/>
    <x v="6"/>
    <s v=""/>
    <n v="63"/>
    <n v="104"/>
    <n v="234"/>
    <n v="108"/>
    <n v="0.75"/>
    <n v="143"/>
    <n v="83"/>
    <n v="19"/>
    <n v="25"/>
    <n v="17"/>
    <n v="0.24"/>
    <m/>
    <s v="0/8"/>
    <n v="18"/>
    <n v="52"/>
    <n v="48"/>
    <n v="12"/>
    <n v="16"/>
    <n v="11"/>
  </r>
  <r>
    <x v="4"/>
    <s v="Playoffs"/>
    <x v="1"/>
    <x v="56"/>
    <s v="Gen.G"/>
    <s v="kayo"/>
    <x v="17"/>
    <s v=""/>
    <n v="43"/>
    <n v="129"/>
    <n v="228"/>
    <n v="131"/>
    <n v="0.79"/>
    <n v="147"/>
    <n v="79"/>
    <n v="49"/>
    <n v="5"/>
    <n v="5"/>
    <n v="0.3"/>
    <n v="0.33"/>
    <s v="2/6"/>
    <n v="18"/>
    <n v="34"/>
    <n v="26"/>
    <n v="21"/>
    <n v="2"/>
    <n v="2"/>
  </r>
  <r>
    <x v="4"/>
    <s v="Playoffs"/>
    <x v="1"/>
    <x v="56"/>
    <s v="Gen.G"/>
    <s v="viper"/>
    <x v="9"/>
    <s v=""/>
    <n v="20"/>
    <n v="10"/>
    <n v="214"/>
    <n v="107"/>
    <n v="0.65"/>
    <n v="138"/>
    <n v="75"/>
    <n v="3"/>
    <n v="1"/>
    <n v="5"/>
    <n v="0.44"/>
    <n v="0.17"/>
    <s v="1/6"/>
    <n v="15"/>
    <n v="15"/>
    <n v="14"/>
    <n v="6"/>
    <n v="2"/>
    <n v="1"/>
  </r>
  <r>
    <x v="4"/>
    <s v="Playoffs"/>
    <x v="1"/>
    <x v="59"/>
    <s v="Gen.G"/>
    <s v="sova"/>
    <x v="8"/>
    <s v=""/>
    <n v="63"/>
    <n v="10"/>
    <n v="178"/>
    <n v="93"/>
    <n v="0.79"/>
    <n v="130"/>
    <n v="59"/>
    <n v="33"/>
    <n v="3"/>
    <n v="5"/>
    <n v="0.3"/>
    <m/>
    <s v="0/6"/>
    <n v="14"/>
    <n v="37"/>
    <n v="40"/>
    <n v="21"/>
    <n v="2"/>
    <n v="3"/>
  </r>
  <r>
    <x v="4"/>
    <s v="Playoffs"/>
    <x v="1"/>
    <x v="77"/>
    <s v="Paper Rex"/>
    <s v="breach"/>
    <x v="12"/>
    <s v=""/>
    <n v="19"/>
    <n v="9"/>
    <n v="109"/>
    <n v="55"/>
    <n v="0.79"/>
    <n v="82"/>
    <n v="32"/>
    <n v="95"/>
    <n v="0"/>
    <n v="5"/>
    <n v="0.19"/>
    <m/>
    <s v="0/2"/>
    <n v="6"/>
    <n v="6"/>
    <n v="11"/>
    <n v="18"/>
    <n v="0"/>
    <n v="1"/>
  </r>
  <r>
    <x v="4"/>
    <s v="Playoffs"/>
    <x v="1"/>
    <x v="77"/>
    <s v="Paper Rex"/>
    <s v="harbor"/>
    <x v="10"/>
    <s v=""/>
    <n v="19"/>
    <n v="63"/>
    <n v="130"/>
    <n v="75"/>
    <n v="0.79"/>
    <n v="85"/>
    <n v="47"/>
    <n v="16"/>
    <n v="5"/>
    <n v="16"/>
    <n v="0.45"/>
    <m/>
    <s v=""/>
    <n v="9"/>
    <n v="9"/>
    <n v="12"/>
    <n v="3"/>
    <n v="1"/>
    <n v="3"/>
  </r>
  <r>
    <x v="4"/>
    <s v="Playoffs"/>
    <x v="1"/>
    <x v="77"/>
    <s v="Paper Rex"/>
    <s v="sova"/>
    <x v="8"/>
    <s v=""/>
    <n v="23"/>
    <n v="102"/>
    <n v="188"/>
    <n v="113"/>
    <n v="0.78"/>
    <n v="122"/>
    <n v="74"/>
    <n v="4"/>
    <n v="0"/>
    <n v="9"/>
    <n v="0.36"/>
    <n v="0.17"/>
    <s v="1/6"/>
    <n v="17"/>
    <n v="17"/>
    <n v="15"/>
    <n v="1"/>
    <n v="0"/>
    <n v="2"/>
  </r>
  <r>
    <x v="4"/>
    <s v="Playoffs"/>
    <x v="1"/>
    <x v="79"/>
    <s v="Paper Rex"/>
    <s v="brimstone"/>
    <x v="15"/>
    <s v=""/>
    <n v="19"/>
    <n v="124"/>
    <n v="215"/>
    <n v="14"/>
    <n v="0.74"/>
    <n v="136"/>
    <n v="74"/>
    <n v="58"/>
    <n v="11"/>
    <n v="0"/>
    <n v="0.25"/>
    <m/>
    <s v="0/6"/>
    <n v="14"/>
    <n v="14"/>
    <n v="10"/>
    <n v="11"/>
    <n v="2"/>
    <n v="0"/>
  </r>
  <r>
    <x v="4"/>
    <s v="Playoffs"/>
    <x v="1"/>
    <x v="79"/>
    <s v="Paper Rex"/>
    <s v="omen"/>
    <x v="5"/>
    <s v=""/>
    <n v="42"/>
    <n v="107"/>
    <n v="194"/>
    <n v="126"/>
    <n v="0.74"/>
    <n v="119"/>
    <n v="81"/>
    <n v="29"/>
    <n v="5"/>
    <n v="7"/>
    <n v="0.27"/>
    <m/>
    <s v="0/4"/>
    <n v="20"/>
    <n v="34"/>
    <n v="27"/>
    <n v="12"/>
    <n v="2"/>
    <n v="3"/>
  </r>
  <r>
    <x v="4"/>
    <s v="Playoffs"/>
    <x v="1"/>
    <x v="76"/>
    <s v="Paper Rex"/>
    <s v="gekko"/>
    <x v="4"/>
    <s v=""/>
    <n v="19"/>
    <n v="163"/>
    <n v="297"/>
    <n v="244"/>
    <n v="0.84"/>
    <n v="199"/>
    <n v="116"/>
    <n v="26"/>
    <n v="26"/>
    <n v="5"/>
    <n v="0.24"/>
    <n v="1"/>
    <s v="1/1"/>
    <n v="22"/>
    <n v="22"/>
    <n v="9"/>
    <n v="5"/>
    <n v="5"/>
    <n v="1"/>
  </r>
  <r>
    <x v="4"/>
    <s v="Playoffs"/>
    <x v="1"/>
    <x v="76"/>
    <s v="Paper Rex"/>
    <s v="jett"/>
    <x v="6"/>
    <s v=""/>
    <n v="42"/>
    <n v="118"/>
    <n v="248"/>
    <n v="117"/>
    <n v="0.81"/>
    <n v="163"/>
    <n v="83"/>
    <n v="24"/>
    <n v="21"/>
    <n v="17"/>
    <n v="0.26"/>
    <n v="1"/>
    <s v="1/1"/>
    <n v="23"/>
    <n v="35"/>
    <n v="30"/>
    <n v="10"/>
    <n v="9"/>
    <n v="7"/>
  </r>
  <r>
    <x v="4"/>
    <s v="Playoffs"/>
    <x v="1"/>
    <x v="75"/>
    <s v="Paper Rex"/>
    <s v="kayo"/>
    <x v="17"/>
    <s v=""/>
    <n v="23"/>
    <n v="84"/>
    <n v="196"/>
    <n v="65"/>
    <n v="0.83"/>
    <n v="127"/>
    <n v="57"/>
    <n v="7"/>
    <n v="17"/>
    <n v="9"/>
    <n v="0.23"/>
    <m/>
    <s v="0/2"/>
    <n v="13"/>
    <n v="13"/>
    <n v="20"/>
    <n v="16"/>
    <n v="4"/>
    <n v="2"/>
  </r>
  <r>
    <x v="4"/>
    <s v="Playoffs"/>
    <x v="1"/>
    <x v="75"/>
    <s v="Paper Rex"/>
    <s v="skye"/>
    <x v="16"/>
    <s v=""/>
    <n v="38"/>
    <n v="142"/>
    <n v="224"/>
    <n v="194"/>
    <n v="0.92"/>
    <n v="151"/>
    <n v="87"/>
    <n v="39"/>
    <n v="5"/>
    <n v="3"/>
    <n v="0.37"/>
    <m/>
    <s v="0/3"/>
    <n v="21"/>
    <n v="33"/>
    <n v="17"/>
    <n v="15"/>
    <n v="2"/>
    <n v="1"/>
  </r>
  <r>
    <x v="4"/>
    <s v="Playoffs"/>
    <x v="1"/>
    <x v="78"/>
    <s v="Paper Rex"/>
    <s v="raze"/>
    <x v="7"/>
    <s v=""/>
    <n v="38"/>
    <n v="111"/>
    <n v="236"/>
    <n v="119"/>
    <n v="0.87"/>
    <n v="161"/>
    <n v="84"/>
    <n v="18"/>
    <n v="26"/>
    <n v="5"/>
    <n v="0.22"/>
    <m/>
    <s v=""/>
    <n v="19"/>
    <n v="32"/>
    <n v="27"/>
    <n v="7"/>
    <n v="10"/>
    <n v="2"/>
  </r>
  <r>
    <x v="4"/>
    <s v="Playoffs"/>
    <x v="1"/>
    <x v="78"/>
    <s v="Paper Rex"/>
    <s v="sage"/>
    <x v="21"/>
    <s v=""/>
    <n v="23"/>
    <n v="106"/>
    <n v="225"/>
    <n v="106"/>
    <n v="0.74"/>
    <n v="144"/>
    <n v="74"/>
    <n v="43"/>
    <n v="9"/>
    <n v="9"/>
    <n v="0.26"/>
    <m/>
    <s v="0/3"/>
    <n v="17"/>
    <n v="17"/>
    <n v="16"/>
    <n v="10"/>
    <n v="2"/>
    <n v="2"/>
  </r>
  <r>
    <x v="4"/>
    <s v="Playoffs"/>
    <x v="1"/>
    <x v="24"/>
    <s v="DRX"/>
    <s v="brimstone"/>
    <x v="15"/>
    <s v=""/>
    <n v="19"/>
    <n v="86"/>
    <n v="204"/>
    <n v="8"/>
    <n v="0.63"/>
    <n v="130"/>
    <n v="63"/>
    <n v="37"/>
    <n v="0"/>
    <n v="5"/>
    <n v="0.2"/>
    <m/>
    <s v="0/2"/>
    <n v="12"/>
    <n v="12"/>
    <n v="15"/>
    <n v="7"/>
    <n v="0"/>
    <n v="1"/>
  </r>
  <r>
    <x v="4"/>
    <s v="Playoffs"/>
    <x v="1"/>
    <x v="24"/>
    <s v="DRX"/>
    <s v="omen"/>
    <x v="5"/>
    <s v=""/>
    <n v="42"/>
    <n v="91"/>
    <n v="172"/>
    <n v="84"/>
    <n v="0.64"/>
    <n v="116"/>
    <n v="64"/>
    <n v="31"/>
    <n v="5"/>
    <n v="1"/>
    <n v="0.28000000000000003"/>
    <n v="0.17"/>
    <s v="1/6"/>
    <n v="19"/>
    <n v="27"/>
    <n v="32"/>
    <n v="13"/>
    <n v="2"/>
    <n v="4"/>
  </r>
  <r>
    <x v="4"/>
    <s v="Playoffs"/>
    <x v="1"/>
    <x v="20"/>
    <s v="DRX"/>
    <s v="cypher"/>
    <x v="2"/>
    <s v=""/>
    <n v="42"/>
    <n v="121"/>
    <n v="193"/>
    <n v="111"/>
    <n v="0.74"/>
    <n v="122"/>
    <n v="74"/>
    <n v="24"/>
    <n v="1"/>
    <n v="2"/>
    <n v="0.34"/>
    <n v="0.2"/>
    <s v="2/10"/>
    <n v="20"/>
    <n v="31"/>
    <n v="28"/>
    <n v="10"/>
    <n v="4"/>
    <n v="1"/>
  </r>
  <r>
    <x v="4"/>
    <s v="Playoffs"/>
    <x v="1"/>
    <x v="20"/>
    <s v="DRX"/>
    <s v="killjoy"/>
    <x v="3"/>
    <s v=""/>
    <n v="19"/>
    <n v="132"/>
    <n v="248"/>
    <n v="155"/>
    <n v="0.74"/>
    <n v="169"/>
    <n v="89"/>
    <n v="5"/>
    <n v="5"/>
    <n v="21"/>
    <n v="0.36"/>
    <n v="0.17"/>
    <s v="1/6"/>
    <n v="17"/>
    <n v="17"/>
    <n v="11"/>
    <n v="1"/>
    <n v="1"/>
    <n v="4"/>
  </r>
  <r>
    <x v="4"/>
    <s v="Playoffs"/>
    <x v="1"/>
    <x v="204"/>
    <s v="DRX"/>
    <s v="fade"/>
    <x v="1"/>
    <s v=""/>
    <n v="19"/>
    <n v="58"/>
    <n v="148"/>
    <n v="63"/>
    <n v="0.68"/>
    <n v="107"/>
    <n v="53"/>
    <n v="11"/>
    <n v="5"/>
    <n v="11"/>
    <n v="0.36"/>
    <m/>
    <s v="0/2"/>
    <n v="10"/>
    <n v="10"/>
    <n v="16"/>
    <n v="2"/>
    <n v="1"/>
    <n v="2"/>
  </r>
  <r>
    <x v="4"/>
    <s v="Playoffs"/>
    <x v="1"/>
    <x v="204"/>
    <s v="DRX"/>
    <s v="kayo"/>
    <x v="17"/>
    <s v=""/>
    <n v="42"/>
    <n v="68"/>
    <n v="140"/>
    <n v="52"/>
    <n v="0.62"/>
    <n v="89"/>
    <n v="4"/>
    <n v="62"/>
    <n v="14"/>
    <n v="14"/>
    <n v="0.28999999999999998"/>
    <m/>
    <s v="0/4"/>
    <n v="10"/>
    <n v="17"/>
    <n v="33"/>
    <n v="26"/>
    <n v="6"/>
    <n v="6"/>
  </r>
  <r>
    <x v="4"/>
    <s v="Playoffs"/>
    <x v="1"/>
    <x v="22"/>
    <s v="DRX"/>
    <s v="jett"/>
    <x v="6"/>
    <s v=""/>
    <n v="23"/>
    <n v="8"/>
    <n v="202"/>
    <n v="89"/>
    <n v="0.74"/>
    <n v="116"/>
    <n v="74"/>
    <n v="17"/>
    <n v="17"/>
    <n v="9"/>
    <n v="0.47"/>
    <m/>
    <s v=""/>
    <n v="17"/>
    <n v="17"/>
    <n v="19"/>
    <n v="4"/>
    <n v="4"/>
    <n v="2"/>
  </r>
  <r>
    <x v="4"/>
    <s v="Playoffs"/>
    <x v="1"/>
    <x v="22"/>
    <s v="DRX"/>
    <s v="raze"/>
    <x v="7"/>
    <s v=""/>
    <n v="38"/>
    <n v="7"/>
    <n v="166"/>
    <n v="7"/>
    <n v="0.55000000000000004"/>
    <n v="111"/>
    <n v="55"/>
    <n v="5"/>
    <n v="5"/>
    <n v="26"/>
    <n v="0.22"/>
    <m/>
    <s v="0/4"/>
    <n v="11"/>
    <n v="21"/>
    <n v="30"/>
    <n v="2"/>
    <n v="2"/>
    <n v="10"/>
  </r>
  <r>
    <x v="4"/>
    <s v="Playoffs"/>
    <x v="1"/>
    <x v="23"/>
    <s v="DRX"/>
    <s v="viper"/>
    <x v="9"/>
    <s v=""/>
    <n v="61"/>
    <n v="97"/>
    <n v="206"/>
    <n v="86"/>
    <n v="0.74"/>
    <n v="144"/>
    <n v="69"/>
    <n v="33"/>
    <n v="7"/>
    <n v="11"/>
    <n v="0.31"/>
    <n v="0.14000000000000001"/>
    <s v="1/7"/>
    <n v="18"/>
    <n v="42"/>
    <n v="49"/>
    <n v="20"/>
    <n v="4"/>
    <n v="7"/>
  </r>
  <r>
    <x v="4"/>
    <s v="Playoffs"/>
    <x v="1"/>
    <x v="197"/>
    <s v="T1"/>
    <s v="cypher"/>
    <x v="2"/>
    <s v=""/>
    <n v="21"/>
    <n v="75"/>
    <n v="163"/>
    <n v="72"/>
    <n v="0.52"/>
    <n v="100"/>
    <n v="62"/>
    <n v="5"/>
    <n v="5"/>
    <n v="14"/>
    <n v="0.28999999999999998"/>
    <n v="0.25"/>
    <s v="1/4"/>
    <n v="13"/>
    <n v="13"/>
    <n v="18"/>
    <n v="1"/>
    <n v="1"/>
    <n v="3"/>
  </r>
  <r>
    <x v="4"/>
    <s v="Playoffs"/>
    <x v="1"/>
    <x v="197"/>
    <s v="T1"/>
    <s v="harbor"/>
    <x v="10"/>
    <s v=""/>
    <n v="20"/>
    <n v="111"/>
    <n v="203"/>
    <n v="115"/>
    <n v="0.7"/>
    <n v="135"/>
    <n v="75"/>
    <n v="25"/>
    <n v="5"/>
    <n v="1"/>
    <n v="0.4"/>
    <m/>
    <s v=""/>
    <n v="15"/>
    <n v="15"/>
    <n v="13"/>
    <n v="5"/>
    <n v="1"/>
    <n v="2"/>
  </r>
  <r>
    <x v="4"/>
    <s v="Playoffs"/>
    <x v="1"/>
    <x v="197"/>
    <s v="T1"/>
    <s v="killjoy"/>
    <x v="3"/>
    <s v=""/>
    <n v="22"/>
    <n v="83"/>
    <n v="156"/>
    <n v="92"/>
    <n v="0.64"/>
    <n v="102"/>
    <n v="55"/>
    <n v="14"/>
    <n v="14"/>
    <n v="0"/>
    <n v="0.3"/>
    <m/>
    <s v="0/1"/>
    <n v="12"/>
    <n v="12"/>
    <n v="13"/>
    <n v="3"/>
    <n v="3"/>
    <n v="0"/>
  </r>
  <r>
    <x v="4"/>
    <s v="Playoffs"/>
    <x v="1"/>
    <x v="198"/>
    <s v="T1"/>
    <s v="gekko"/>
    <x v="4"/>
    <s v=""/>
    <n v="21"/>
    <n v="118"/>
    <n v="220"/>
    <n v="106"/>
    <n v="0.76"/>
    <n v="145"/>
    <n v="81"/>
    <n v="33"/>
    <n v="5"/>
    <n v="0"/>
    <n v="0.27"/>
    <m/>
    <s v="0/8"/>
    <n v="17"/>
    <n v="17"/>
    <n v="16"/>
    <n v="7"/>
    <n v="1"/>
    <n v="0"/>
  </r>
  <r>
    <x v="4"/>
    <s v="Playoffs"/>
    <x v="1"/>
    <x v="198"/>
    <s v="T1"/>
    <s v="sova"/>
    <x v="8"/>
    <s v=""/>
    <n v="42"/>
    <n v="102"/>
    <n v="162"/>
    <n v="109"/>
    <n v="0.83"/>
    <n v="100"/>
    <n v="6"/>
    <n v="31"/>
    <n v="7"/>
    <n v="5"/>
    <n v="0.19"/>
    <m/>
    <s v="0/4"/>
    <n v="14"/>
    <n v="25"/>
    <n v="23"/>
    <n v="13"/>
    <n v="3"/>
    <n v="2"/>
  </r>
  <r>
    <x v="4"/>
    <s v="Playoffs"/>
    <x v="1"/>
    <x v="201"/>
    <s v="T1"/>
    <s v="jett"/>
    <x v="6"/>
    <s v=""/>
    <n v="42"/>
    <n v="14"/>
    <n v="273"/>
    <n v="15"/>
    <n v="0.69"/>
    <n v="168"/>
    <n v="93"/>
    <n v="14"/>
    <n v="17"/>
    <n v="17"/>
    <n v="0.28999999999999998"/>
    <n v="0.4"/>
    <s v="2/5"/>
    <n v="25"/>
    <n v="39"/>
    <n v="26"/>
    <n v="6"/>
    <n v="7"/>
    <n v="7"/>
  </r>
  <r>
    <x v="4"/>
    <s v="Playoffs"/>
    <x v="1"/>
    <x v="201"/>
    <s v="T1"/>
    <s v="raze"/>
    <x v="7"/>
    <s v=""/>
    <n v="21"/>
    <n v="3"/>
    <n v="126"/>
    <n v="47"/>
    <n v="0.48"/>
    <n v="79"/>
    <n v="43"/>
    <n v="5"/>
    <n v="19"/>
    <n v="33"/>
    <n v="0.17"/>
    <m/>
    <s v="0/1"/>
    <n v="9"/>
    <n v="9"/>
    <n v="19"/>
    <n v="1"/>
    <n v="4"/>
    <n v="7"/>
  </r>
  <r>
    <x v="4"/>
    <s v="Playoffs"/>
    <x v="1"/>
    <x v="199"/>
    <s v="T1"/>
    <s v="kayo"/>
    <x v="17"/>
    <s v=""/>
    <n v="43"/>
    <n v="109"/>
    <n v="216"/>
    <n v="103"/>
    <n v="0.77"/>
    <n v="137"/>
    <n v="77"/>
    <n v="51"/>
    <n v="7"/>
    <n v="5"/>
    <n v="0.28000000000000003"/>
    <m/>
    <s v="0/3"/>
    <n v="22"/>
    <n v="33"/>
    <n v="32"/>
    <n v="22"/>
    <n v="3"/>
    <n v="2"/>
  </r>
  <r>
    <x v="4"/>
    <s v="Playoffs"/>
    <x v="1"/>
    <x v="199"/>
    <s v="T1"/>
    <s v="viper"/>
    <x v="9"/>
    <s v=""/>
    <n v="20"/>
    <n v="10"/>
    <n v="161"/>
    <n v="10"/>
    <n v="0.7"/>
    <n v="107"/>
    <n v="6"/>
    <n v="3"/>
    <n v="0"/>
    <n v="15"/>
    <n v="0.24"/>
    <n v="0.33"/>
    <s v="1/3"/>
    <n v="12"/>
    <n v="12"/>
    <n v="12"/>
    <n v="6"/>
    <n v="0"/>
    <n v="3"/>
  </r>
  <r>
    <x v="4"/>
    <s v="Playoffs"/>
    <x v="1"/>
    <x v="200"/>
    <s v="T1"/>
    <s v="omen"/>
    <x v="5"/>
    <s v=""/>
    <n v="43"/>
    <n v="9"/>
    <n v="186"/>
    <n v="94"/>
    <n v="0.74"/>
    <n v="114"/>
    <n v="67"/>
    <n v="26"/>
    <n v="7"/>
    <n v="14"/>
    <n v="0.2"/>
    <m/>
    <s v="0/2"/>
    <n v="15"/>
    <n v="29"/>
    <n v="31"/>
    <n v="11"/>
    <n v="3"/>
    <n v="6"/>
  </r>
  <r>
    <x v="4"/>
    <s v="Playoffs"/>
    <x v="1"/>
    <x v="200"/>
    <s v="T1"/>
    <s v="yoru"/>
    <x v="11"/>
    <s v=""/>
    <n v="20"/>
    <n v="42"/>
    <n v="137"/>
    <n v="56"/>
    <n v="0.55000000000000004"/>
    <n v="87"/>
    <n v="5"/>
    <n v="15"/>
    <n v="0"/>
    <n v="25"/>
    <n v="0.21"/>
    <n v="1"/>
    <s v="1/1"/>
    <n v="10"/>
    <n v="10"/>
    <n v="18"/>
    <n v="3"/>
    <n v="0"/>
    <n v="5"/>
  </r>
  <r>
    <x v="4"/>
    <s v="Playoffs"/>
    <x v="2"/>
    <x v="77"/>
    <s v="Paper Rex"/>
    <s v="breach"/>
    <x v="12"/>
    <s v=""/>
    <n v="34"/>
    <n v="126"/>
    <n v="230"/>
    <n v="148"/>
    <n v="0.74"/>
    <n v="143"/>
    <n v="91"/>
    <n v="35"/>
    <n v="9"/>
    <n v="6"/>
    <n v="0.52"/>
    <n v="1"/>
    <s v="1/1"/>
    <n v="18"/>
    <n v="31"/>
    <n v="21"/>
    <n v="12"/>
    <n v="3"/>
    <n v="2"/>
  </r>
  <r>
    <x v="4"/>
    <s v="Playoffs"/>
    <x v="2"/>
    <x v="76"/>
    <s v="Paper Rex"/>
    <s v="gekko"/>
    <x v="4"/>
    <s v=""/>
    <n v="18"/>
    <n v="118"/>
    <n v="230"/>
    <n v="117"/>
    <n v="0.78"/>
    <n v="163"/>
    <n v="78"/>
    <n v="44"/>
    <n v="22"/>
    <n v="0"/>
    <n v="0.37"/>
    <m/>
    <s v=""/>
    <n v="14"/>
    <n v="14"/>
    <n v="12"/>
    <n v="8"/>
    <n v="4"/>
    <n v="0"/>
  </r>
  <r>
    <x v="4"/>
    <s v="Playoffs"/>
    <x v="2"/>
    <x v="76"/>
    <s v="Paper Rex"/>
    <s v="jett"/>
    <x v="6"/>
    <s v=""/>
    <n v="16"/>
    <n v="91"/>
    <n v="207"/>
    <n v="10"/>
    <n v="0.63"/>
    <n v="147"/>
    <n v="75"/>
    <n v="13"/>
    <n v="19"/>
    <n v="31"/>
    <n v="0.55000000000000004"/>
    <m/>
    <s v="0/1"/>
    <n v="12"/>
    <n v="12"/>
    <n v="12"/>
    <n v="2"/>
    <n v="3"/>
    <n v="5"/>
  </r>
  <r>
    <x v="4"/>
    <s v="Playoffs"/>
    <x v="2"/>
    <x v="79"/>
    <s v="Paper Rex"/>
    <s v="omen"/>
    <x v="5"/>
    <s v=""/>
    <n v="34"/>
    <n v="136"/>
    <n v="226"/>
    <n v="20"/>
    <n v="0.82"/>
    <n v="142"/>
    <n v="88"/>
    <n v="5"/>
    <n v="3"/>
    <n v="6"/>
    <n v="0.36"/>
    <n v="0.33"/>
    <s v="2/6"/>
    <n v="15"/>
    <n v="30"/>
    <n v="15"/>
    <n v="17"/>
    <n v="1"/>
    <n v="2"/>
  </r>
  <r>
    <x v="4"/>
    <s v="Playoffs"/>
    <x v="2"/>
    <x v="78"/>
    <s v="Paper Rex"/>
    <s v="raze"/>
    <x v="7"/>
    <s v=""/>
    <n v="34"/>
    <n v="145"/>
    <n v="282"/>
    <n v="175"/>
    <n v="0.88"/>
    <n v="172"/>
    <n v="103"/>
    <n v="12"/>
    <n v="15"/>
    <n v="3"/>
    <n v="0.18"/>
    <m/>
    <s v="0/1"/>
    <n v="20"/>
    <n v="35"/>
    <n v="20"/>
    <n v="4"/>
    <n v="5"/>
    <n v="1"/>
  </r>
  <r>
    <x v="4"/>
    <s v="Playoffs"/>
    <x v="2"/>
    <x v="75"/>
    <s v="Paper Rex"/>
    <s v="sage"/>
    <x v="21"/>
    <s v=""/>
    <n v="18"/>
    <n v="132"/>
    <n v="243"/>
    <n v="145"/>
    <n v="0.83"/>
    <n v="161"/>
    <n v="89"/>
    <n v="33"/>
    <n v="22"/>
    <n v="17"/>
    <n v="0.34"/>
    <m/>
    <s v="0/2"/>
    <n v="16"/>
    <n v="16"/>
    <n v="11"/>
    <n v="6"/>
    <n v="4"/>
    <n v="3"/>
  </r>
  <r>
    <x v="4"/>
    <s v="Playoffs"/>
    <x v="2"/>
    <x v="75"/>
    <s v="Paper Rex"/>
    <s v="skye"/>
    <x v="16"/>
    <s v=""/>
    <n v="16"/>
    <n v="133"/>
    <n v="194"/>
    <n v="125"/>
    <n v="0.94"/>
    <n v="138"/>
    <n v="63"/>
    <n v="81"/>
    <n v="0"/>
    <n v="6"/>
    <n v="0.28999999999999998"/>
    <m/>
    <s v=""/>
    <n v="10"/>
    <n v="10"/>
    <n v="8"/>
    <n v="13"/>
    <n v="0"/>
    <n v="1"/>
  </r>
  <r>
    <x v="4"/>
    <s v="Playoffs"/>
    <x v="2"/>
    <x v="197"/>
    <s v="T1"/>
    <s v="chamber"/>
    <x v="20"/>
    <s v=""/>
    <n v="16"/>
    <n v="55"/>
    <n v="177"/>
    <n v="64"/>
    <n v="0.5"/>
    <n v="115"/>
    <n v="56"/>
    <n v="6"/>
    <n v="25"/>
    <n v="31"/>
    <n v="0.21"/>
    <m/>
    <s v="0/2"/>
    <n v="9"/>
    <n v="9"/>
    <n v="14"/>
    <n v="1"/>
    <n v="4"/>
    <n v="5"/>
  </r>
  <r>
    <x v="4"/>
    <s v="Playoffs"/>
    <x v="2"/>
    <x v="197"/>
    <s v="T1"/>
    <s v="cypher"/>
    <x v="2"/>
    <s v=""/>
    <n v="18"/>
    <n v="98"/>
    <n v="248"/>
    <n v="94"/>
    <n v="0.72"/>
    <n v="157"/>
    <n v="89"/>
    <n v="22"/>
    <n v="11"/>
    <n v="6"/>
    <n v="0.52"/>
    <n v="0.25"/>
    <s v="1/4"/>
    <n v="16"/>
    <n v="16"/>
    <n v="17"/>
    <n v="4"/>
    <n v="2"/>
    <n v="1"/>
  </r>
  <r>
    <x v="4"/>
    <s v="Playoffs"/>
    <x v="2"/>
    <x v="198"/>
    <s v="T1"/>
    <s v="fade"/>
    <x v="1"/>
    <s v=""/>
    <n v="16"/>
    <n v="86"/>
    <n v="178"/>
    <n v="77"/>
    <n v="0.56000000000000005"/>
    <n v="120"/>
    <n v="63"/>
    <n v="13"/>
    <n v="6"/>
    <n v="0"/>
    <n v="0.26"/>
    <m/>
    <s v=""/>
    <n v="10"/>
    <n v="10"/>
    <n v="13"/>
    <n v="2"/>
    <n v="1"/>
    <n v="0"/>
  </r>
  <r>
    <x v="4"/>
    <s v="Playoffs"/>
    <x v="2"/>
    <x v="198"/>
    <s v="T1"/>
    <s v="gekko"/>
    <x v="4"/>
    <s v=""/>
    <n v="18"/>
    <n v="63"/>
    <n v="146"/>
    <n v="6"/>
    <n v="0.61"/>
    <n v="108"/>
    <n v="5"/>
    <n v="17"/>
    <n v="0"/>
    <n v="11"/>
    <n v="0.22"/>
    <m/>
    <s v="0/3"/>
    <n v="9"/>
    <n v="9"/>
    <n v="15"/>
    <n v="3"/>
    <n v="0"/>
    <n v="2"/>
  </r>
  <r>
    <x v="4"/>
    <s v="Playoffs"/>
    <x v="2"/>
    <x v="199"/>
    <s v="T1"/>
    <s v="kayo"/>
    <x v="17"/>
    <s v=""/>
    <n v="18"/>
    <n v="89"/>
    <n v="181"/>
    <n v="79"/>
    <n v="0.5"/>
    <n v="102"/>
    <n v="61"/>
    <n v="28"/>
    <n v="6"/>
    <n v="6"/>
    <n v="0.3"/>
    <n v="0.33"/>
    <s v="1/3"/>
    <n v="11"/>
    <n v="11"/>
    <n v="14"/>
    <n v="5"/>
    <n v="1"/>
    <n v="1"/>
  </r>
  <r>
    <x v="4"/>
    <s v="Playoffs"/>
    <x v="2"/>
    <x v="199"/>
    <s v="T1"/>
    <s v="viper"/>
    <x v="9"/>
    <s v=""/>
    <n v="16"/>
    <n v="45"/>
    <n v="171"/>
    <n v="56"/>
    <n v="0.63"/>
    <n v="104"/>
    <n v="56"/>
    <n v="13"/>
    <n v="0"/>
    <n v="0"/>
    <n v="0.35"/>
    <m/>
    <s v="0/5"/>
    <n v="9"/>
    <n v="9"/>
    <n v="16"/>
    <n v="2"/>
    <n v="0"/>
    <n v="0"/>
  </r>
  <r>
    <x v="4"/>
    <s v="Playoffs"/>
    <x v="2"/>
    <x v="200"/>
    <s v="T1"/>
    <s v="omen"/>
    <x v="5"/>
    <s v=""/>
    <n v="34"/>
    <n v="44"/>
    <n v="119"/>
    <n v="43"/>
    <n v="0.59"/>
    <n v="79"/>
    <n v="38"/>
    <n v="15"/>
    <n v="9"/>
    <n v="18"/>
    <n v="0.26"/>
    <m/>
    <s v="0/3"/>
    <n v="9"/>
    <n v="13"/>
    <n v="30"/>
    <n v="5"/>
    <n v="3"/>
    <n v="6"/>
  </r>
  <r>
    <x v="4"/>
    <s v="Playoffs"/>
    <x v="2"/>
    <x v="201"/>
    <s v="T1"/>
    <s v="raze"/>
    <x v="7"/>
    <s v=""/>
    <n v="34"/>
    <n v="75"/>
    <n v="185"/>
    <n v="76"/>
    <n v="0.71"/>
    <n v="124"/>
    <n v="65"/>
    <n v="15"/>
    <n v="9"/>
    <n v="15"/>
    <n v="0.23"/>
    <m/>
    <s v="0/8"/>
    <n v="13"/>
    <n v="22"/>
    <n v="29"/>
    <n v="5"/>
    <n v="3"/>
    <n v="5"/>
  </r>
  <r>
    <x v="4"/>
    <s v="Playoffs"/>
    <x v="4"/>
    <x v="204"/>
    <s v="DRX"/>
    <s v="breach"/>
    <x v="12"/>
    <s v=""/>
    <n v="24"/>
    <n v="101"/>
    <n v="176"/>
    <n v="93"/>
    <n v="0.67"/>
    <n v="113"/>
    <n v="58"/>
    <n v="54"/>
    <n v="0"/>
    <n v="17"/>
    <n v="0.21"/>
    <n v="0.5"/>
    <s v="1/2"/>
    <n v="14"/>
    <n v="14"/>
    <n v="15"/>
    <n v="13"/>
    <n v="0"/>
    <n v="4"/>
  </r>
  <r>
    <x v="4"/>
    <s v="Playoffs"/>
    <x v="4"/>
    <x v="204"/>
    <s v="DRX"/>
    <s v="kayo"/>
    <x v="17"/>
    <s v=""/>
    <n v="42"/>
    <n v="104"/>
    <n v="183"/>
    <n v="9"/>
    <n v="0.67"/>
    <n v="112"/>
    <n v="62"/>
    <n v="64"/>
    <n v="12"/>
    <n v="19"/>
    <n v="0.34"/>
    <m/>
    <s v="0/6"/>
    <n v="13"/>
    <n v="26"/>
    <n v="29"/>
    <n v="27"/>
    <n v="5"/>
    <n v="8"/>
  </r>
  <r>
    <x v="4"/>
    <s v="Playoffs"/>
    <x v="4"/>
    <x v="24"/>
    <s v="DRX"/>
    <s v="brimstone"/>
    <x v="15"/>
    <s v=""/>
    <n v="21"/>
    <n v="141"/>
    <n v="203"/>
    <n v="133"/>
    <n v="0.67"/>
    <n v="145"/>
    <n v="76"/>
    <n v="29"/>
    <n v="0"/>
    <n v="1"/>
    <n v="0.3"/>
    <n v="0.5"/>
    <s v="2/4"/>
    <n v="16"/>
    <n v="16"/>
    <n v="12"/>
    <n v="6"/>
    <n v="0"/>
    <n v="2"/>
  </r>
  <r>
    <x v="4"/>
    <s v="Playoffs"/>
    <x v="4"/>
    <x v="24"/>
    <s v="DRX"/>
    <s v="gekko"/>
    <x v="4"/>
    <s v=""/>
    <n v="24"/>
    <n v="127"/>
    <n v="229"/>
    <n v="112"/>
    <n v="0.79"/>
    <n v="144"/>
    <n v="79"/>
    <n v="42"/>
    <n v="8"/>
    <n v="4"/>
    <n v="0.21"/>
    <n v="0.17"/>
    <s v="1/6"/>
    <n v="19"/>
    <n v="19"/>
    <n v="17"/>
    <n v="10"/>
    <n v="2"/>
    <n v="1"/>
  </r>
  <r>
    <x v="4"/>
    <s v="Playoffs"/>
    <x v="4"/>
    <x v="24"/>
    <s v="DRX"/>
    <s v="omen"/>
    <x v="5"/>
    <s v=""/>
    <n v="21"/>
    <n v="103"/>
    <n v="198"/>
    <n v="82"/>
    <n v="0.71"/>
    <n v="133"/>
    <n v="67"/>
    <n v="52"/>
    <n v="1"/>
    <n v="5"/>
    <n v="0.15"/>
    <n v="0.25"/>
    <s v="1/4"/>
    <n v="14"/>
    <n v="14"/>
    <n v="17"/>
    <n v="11"/>
    <n v="2"/>
    <n v="1"/>
  </r>
  <r>
    <x v="4"/>
    <s v="Playoffs"/>
    <x v="4"/>
    <x v="20"/>
    <s v="DRX"/>
    <s v="cypher"/>
    <x v="2"/>
    <s v=""/>
    <n v="66"/>
    <n v="92"/>
    <n v="191"/>
    <n v="104"/>
    <n v="0.7"/>
    <n v="127"/>
    <n v="74"/>
    <n v="11"/>
    <n v="6"/>
    <n v="5"/>
    <n v="0.4"/>
    <n v="0.2"/>
    <s v="2/10"/>
    <n v="24"/>
    <n v="49"/>
    <n v="47"/>
    <n v="7"/>
    <n v="4"/>
    <n v="3"/>
  </r>
  <r>
    <x v="4"/>
    <s v="Playoffs"/>
    <x v="4"/>
    <x v="22"/>
    <s v="DRX"/>
    <s v="jett"/>
    <x v="6"/>
    <s v=""/>
    <n v="21"/>
    <n v="62"/>
    <n v="170"/>
    <n v="67"/>
    <n v="0.67"/>
    <n v="99"/>
    <n v="57"/>
    <n v="14"/>
    <n v="14"/>
    <n v="19"/>
    <n v="0.19"/>
    <m/>
    <s v="0/2"/>
    <n v="12"/>
    <n v="12"/>
    <n v="18"/>
    <n v="3"/>
    <n v="3"/>
    <n v="4"/>
  </r>
  <r>
    <x v="4"/>
    <s v="Playoffs"/>
    <x v="4"/>
    <x v="22"/>
    <s v="DRX"/>
    <s v="raze"/>
    <x v="7"/>
    <s v=""/>
    <n v="45"/>
    <n v="81"/>
    <n v="200"/>
    <n v="88"/>
    <n v="0.6"/>
    <n v="135"/>
    <n v="67"/>
    <n v="13"/>
    <n v="16"/>
    <n v="24"/>
    <n v="0.24"/>
    <m/>
    <s v="0/1"/>
    <n v="15"/>
    <n v="30"/>
    <n v="34"/>
    <n v="6"/>
    <n v="7"/>
    <n v="11"/>
  </r>
  <r>
    <x v="4"/>
    <s v="Playoffs"/>
    <x v="4"/>
    <x v="23"/>
    <s v="DRX"/>
    <s v="omen"/>
    <x v="5"/>
    <s v=""/>
    <n v="24"/>
    <n v="31"/>
    <n v="73"/>
    <n v="32"/>
    <n v="0.57999999999999996"/>
    <n v="46"/>
    <n v="25"/>
    <n v="25"/>
    <n v="0"/>
    <n v="13"/>
    <n v="0.46"/>
    <m/>
    <s v="0/2"/>
    <n v="6"/>
    <n v="6"/>
    <n v="19"/>
    <n v="6"/>
    <n v="0"/>
    <n v="3"/>
  </r>
  <r>
    <x v="4"/>
    <s v="Playoffs"/>
    <x v="4"/>
    <x v="23"/>
    <s v="DRX"/>
    <s v="viper"/>
    <x v="9"/>
    <s v=""/>
    <n v="42"/>
    <n v="113"/>
    <n v="220"/>
    <n v="10"/>
    <n v="0.76"/>
    <n v="155"/>
    <n v="76"/>
    <n v="38"/>
    <n v="7"/>
    <n v="7"/>
    <n v="0.32"/>
    <n v="0.4"/>
    <s v="2/5"/>
    <n v="18"/>
    <n v="32"/>
    <n v="32"/>
    <n v="16"/>
    <n v="3"/>
    <n v="3"/>
  </r>
  <r>
    <x v="4"/>
    <s v="Playoffs"/>
    <x v="4"/>
    <x v="58"/>
    <s v="Gen.G"/>
    <s v="brimstone"/>
    <x v="15"/>
    <s v=""/>
    <n v="21"/>
    <n v="131"/>
    <n v="235"/>
    <n v="142"/>
    <n v="0.67"/>
    <n v="143"/>
    <n v="81"/>
    <n v="38"/>
    <n v="1"/>
    <n v="1"/>
    <n v="0.3"/>
    <m/>
    <s v="0/3"/>
    <n v="17"/>
    <n v="17"/>
    <n v="12"/>
    <n v="8"/>
    <n v="2"/>
    <n v="2"/>
  </r>
  <r>
    <x v="4"/>
    <s v="Playoffs"/>
    <x v="4"/>
    <x v="58"/>
    <s v="Gen.G"/>
    <s v="omen"/>
    <x v="5"/>
    <s v=""/>
    <n v="45"/>
    <n v="118"/>
    <n v="205"/>
    <n v="126"/>
    <n v="0.76"/>
    <n v="137"/>
    <n v="76"/>
    <n v="51"/>
    <n v="7"/>
    <n v="4"/>
    <n v="0.34"/>
    <n v="0.67"/>
    <s v="2/3"/>
    <n v="23"/>
    <n v="34"/>
    <n v="27"/>
    <n v="23"/>
    <n v="3"/>
    <n v="2"/>
  </r>
  <r>
    <x v="4"/>
    <s v="Playoffs"/>
    <x v="4"/>
    <x v="57"/>
    <s v="Gen.G"/>
    <s v="cypher"/>
    <x v="2"/>
    <s v=""/>
    <n v="45"/>
    <n v="106"/>
    <n v="248"/>
    <n v="112"/>
    <n v="0.69"/>
    <n v="160"/>
    <n v="82"/>
    <n v="29"/>
    <n v="11"/>
    <n v="7"/>
    <n v="0.43"/>
    <m/>
    <s v="0/5"/>
    <n v="23"/>
    <n v="37"/>
    <n v="33"/>
    <n v="13"/>
    <n v="5"/>
    <n v="3"/>
  </r>
  <r>
    <x v="4"/>
    <s v="Playoffs"/>
    <x v="4"/>
    <x v="57"/>
    <s v="Gen.G"/>
    <s v="killjoy"/>
    <x v="3"/>
    <s v=""/>
    <n v="21"/>
    <n v="115"/>
    <n v="305"/>
    <n v="125"/>
    <n v="0.76"/>
    <n v="208"/>
    <n v="95"/>
    <n v="14"/>
    <n v="24"/>
    <n v="14"/>
    <n v="0.27"/>
    <m/>
    <s v=""/>
    <n v="20"/>
    <n v="20"/>
    <n v="16"/>
    <n v="3"/>
    <n v="5"/>
    <n v="3"/>
  </r>
  <r>
    <x v="4"/>
    <s v="Playoffs"/>
    <x v="4"/>
    <x v="55"/>
    <s v="Gen.G"/>
    <s v="jett"/>
    <x v="6"/>
    <s v=""/>
    <n v="45"/>
    <n v="124"/>
    <n v="230"/>
    <n v="141"/>
    <n v="0.78"/>
    <n v="152"/>
    <n v="91"/>
    <n v="13"/>
    <n v="29"/>
    <n v="11"/>
    <n v="0.26"/>
    <n v="0.33"/>
    <s v="2/6"/>
    <n v="22"/>
    <n v="41"/>
    <n v="29"/>
    <n v="6"/>
    <n v="13"/>
    <n v="5"/>
  </r>
  <r>
    <x v="4"/>
    <s v="Playoffs"/>
    <x v="4"/>
    <x v="55"/>
    <s v="Gen.G"/>
    <s v="raze"/>
    <x v="7"/>
    <s v=""/>
    <n v="21"/>
    <n v="88"/>
    <n v="186"/>
    <n v="10"/>
    <n v="0.71"/>
    <n v="119"/>
    <n v="67"/>
    <n v="1"/>
    <n v="14"/>
    <n v="5"/>
    <n v="0.27"/>
    <m/>
    <s v="0/2"/>
    <n v="14"/>
    <n v="14"/>
    <n v="14"/>
    <n v="2"/>
    <n v="3"/>
    <n v="1"/>
  </r>
  <r>
    <x v="4"/>
    <s v="Playoffs"/>
    <x v="4"/>
    <x v="56"/>
    <s v="Gen.G"/>
    <s v="kayo"/>
    <x v="17"/>
    <s v=""/>
    <n v="45"/>
    <n v="122"/>
    <n v="233"/>
    <n v="117"/>
    <n v="0.82"/>
    <n v="146"/>
    <n v="76"/>
    <n v="69"/>
    <n v="7"/>
    <n v="7"/>
    <n v="0.16"/>
    <n v="0.5"/>
    <s v="2/4"/>
    <n v="19"/>
    <n v="34"/>
    <n v="29"/>
    <n v="31"/>
    <n v="3"/>
    <n v="3"/>
  </r>
  <r>
    <x v="4"/>
    <s v="Playoffs"/>
    <x v="4"/>
    <x v="56"/>
    <s v="Gen.G"/>
    <s v="viper"/>
    <x v="9"/>
    <s v=""/>
    <n v="21"/>
    <n v="49"/>
    <n v="126"/>
    <n v="47"/>
    <n v="0.62"/>
    <n v="83"/>
    <n v="33"/>
    <n v="57"/>
    <n v="5"/>
    <n v="5"/>
    <n v="0.28000000000000003"/>
    <m/>
    <s v="0/3"/>
    <n v="7"/>
    <n v="7"/>
    <n v="15"/>
    <n v="12"/>
    <n v="1"/>
    <n v="1"/>
  </r>
  <r>
    <x v="4"/>
    <s v="Playoffs"/>
    <x v="4"/>
    <x v="59"/>
    <s v="Gen.G"/>
    <s v="skye"/>
    <x v="16"/>
    <s v=""/>
    <n v="21"/>
    <n v="101"/>
    <n v="184"/>
    <n v="115"/>
    <n v="0.67"/>
    <n v="135"/>
    <n v="71"/>
    <n v="5"/>
    <n v="19"/>
    <n v="1"/>
    <n v="0.22"/>
    <m/>
    <s v="0/2"/>
    <n v="15"/>
    <n v="15"/>
    <n v="13"/>
    <n v="1"/>
    <n v="4"/>
    <n v="2"/>
  </r>
  <r>
    <x v="4"/>
    <s v="Playoffs"/>
    <x v="4"/>
    <x v="59"/>
    <s v="Gen.G"/>
    <s v="sova"/>
    <x v="8"/>
    <s v=""/>
    <n v="45"/>
    <n v="81"/>
    <n v="140"/>
    <n v="7"/>
    <n v="0.78"/>
    <n v="97"/>
    <n v="47"/>
    <n v="31"/>
    <n v="2"/>
    <n v="9"/>
    <n v="0.17"/>
    <m/>
    <s v="0/6"/>
    <n v="13"/>
    <n v="21"/>
    <n v="30"/>
    <n v="14"/>
    <n v="1"/>
    <n v="4"/>
  </r>
  <r>
    <x v="4"/>
    <s v="Playoffs"/>
    <x v="7"/>
    <x v="199"/>
    <s v="T1"/>
    <s v="breach"/>
    <x v="12"/>
    <s v=""/>
    <n v="15"/>
    <n v="58"/>
    <n v="124"/>
    <n v="36"/>
    <n v="0.73"/>
    <n v="88"/>
    <n v="33"/>
    <n v="4"/>
    <n v="7"/>
    <n v="7"/>
    <n v="0.17"/>
    <m/>
    <s v="0/3"/>
    <n v="5"/>
    <n v="5"/>
    <n v="14"/>
    <n v="6"/>
    <n v="1"/>
    <n v="1"/>
  </r>
  <r>
    <x v="4"/>
    <s v="Playoffs"/>
    <x v="7"/>
    <x v="199"/>
    <s v="T1"/>
    <s v="kayo"/>
    <x v="17"/>
    <s v=""/>
    <n v="22"/>
    <n v="97"/>
    <n v="220"/>
    <n v="10"/>
    <n v="0.59"/>
    <n v="141"/>
    <n v="77"/>
    <n v="45"/>
    <n v="5"/>
    <n v="23"/>
    <n v="0.33"/>
    <m/>
    <s v="0/3"/>
    <n v="17"/>
    <n v="17"/>
    <n v="17"/>
    <n v="10"/>
    <n v="1"/>
    <n v="5"/>
  </r>
  <r>
    <x v="4"/>
    <s v="Playoffs"/>
    <x v="7"/>
    <x v="199"/>
    <s v="T1"/>
    <s v="sage"/>
    <x v="21"/>
    <s v=""/>
    <n v="24"/>
    <n v="101"/>
    <n v="248"/>
    <n v="116"/>
    <n v="0.75"/>
    <n v="157"/>
    <n v="92"/>
    <n v="25"/>
    <n v="8"/>
    <n v="4"/>
    <n v="0.32"/>
    <m/>
    <s v="0/1"/>
    <n v="22"/>
    <n v="22"/>
    <n v="19"/>
    <n v="6"/>
    <n v="2"/>
    <n v="1"/>
  </r>
  <r>
    <x v="4"/>
    <s v="Playoffs"/>
    <x v="7"/>
    <x v="197"/>
    <s v="T1"/>
    <s v="chamber"/>
    <x v="20"/>
    <s v=""/>
    <n v="24"/>
    <n v="102"/>
    <n v="200"/>
    <n v="12"/>
    <n v="0.75"/>
    <n v="126"/>
    <n v="75"/>
    <n v="4"/>
    <n v="8"/>
    <n v="8"/>
    <n v="0.27"/>
    <m/>
    <s v="0/5"/>
    <n v="18"/>
    <n v="18"/>
    <n v="15"/>
    <n v="1"/>
    <n v="2"/>
    <n v="2"/>
  </r>
  <r>
    <x v="4"/>
    <s v="Playoffs"/>
    <x v="7"/>
    <x v="197"/>
    <s v="T1"/>
    <s v="harbor"/>
    <x v="10"/>
    <s v=""/>
    <n v="22"/>
    <n v="104"/>
    <n v="192"/>
    <n v="107"/>
    <n v="0.73"/>
    <n v="123"/>
    <n v="73"/>
    <n v="41"/>
    <n v="5"/>
    <n v="14"/>
    <n v="0.26"/>
    <n v="0.33"/>
    <s v="1/3"/>
    <n v="16"/>
    <n v="16"/>
    <n v="15"/>
    <n v="9"/>
    <n v="1"/>
    <n v="3"/>
  </r>
  <r>
    <x v="4"/>
    <s v="Playoffs"/>
    <x v="7"/>
    <x v="197"/>
    <s v="T1"/>
    <s v="omen"/>
    <x v="5"/>
    <s v=""/>
    <n v="15"/>
    <n v="55"/>
    <n v="144"/>
    <n v="47"/>
    <n v="0.47"/>
    <n v="106"/>
    <n v="47"/>
    <n v="27"/>
    <n v="0"/>
    <n v="0"/>
    <n v="0.27"/>
    <m/>
    <s v="0/3"/>
    <n v="7"/>
    <n v="7"/>
    <n v="15"/>
    <n v="4"/>
    <n v="0"/>
    <n v="0"/>
  </r>
  <r>
    <x v="4"/>
    <s v="Playoffs"/>
    <x v="7"/>
    <x v="198"/>
    <s v="T1"/>
    <s v="gekko"/>
    <x v="4"/>
    <s v=""/>
    <n v="22"/>
    <n v="107"/>
    <n v="193"/>
    <n v="10"/>
    <n v="0.68"/>
    <n v="139"/>
    <n v="77"/>
    <n v="27"/>
    <n v="5"/>
    <n v="5"/>
    <n v="0.48"/>
    <n v="0.28999999999999998"/>
    <s v="2/7"/>
    <n v="17"/>
    <n v="17"/>
    <n v="17"/>
    <n v="6"/>
    <n v="1"/>
    <n v="1"/>
  </r>
  <r>
    <x v="4"/>
    <s v="Playoffs"/>
    <x v="7"/>
    <x v="198"/>
    <s v="T1"/>
    <s v="skye"/>
    <x v="16"/>
    <s v=""/>
    <n v="15"/>
    <n v="5"/>
    <n v="138"/>
    <n v="5"/>
    <n v="0.6"/>
    <n v="84"/>
    <n v="47"/>
    <n v="13"/>
    <n v="7"/>
    <n v="13"/>
    <n v="0.24"/>
    <m/>
    <s v="0/3"/>
    <n v="7"/>
    <n v="7"/>
    <n v="14"/>
    <n v="2"/>
    <n v="1"/>
    <n v="2"/>
  </r>
  <r>
    <x v="4"/>
    <s v="Playoffs"/>
    <x v="7"/>
    <x v="198"/>
    <s v="T1"/>
    <s v="sova"/>
    <x v="8"/>
    <s v=""/>
    <n v="24"/>
    <n v="114"/>
    <n v="237"/>
    <n v="118"/>
    <n v="0.79"/>
    <n v="155"/>
    <n v="83"/>
    <n v="38"/>
    <n v="4"/>
    <n v="8"/>
    <n v="0.49"/>
    <m/>
    <s v="0/2"/>
    <n v="20"/>
    <n v="20"/>
    <n v="17"/>
    <n v="9"/>
    <n v="1"/>
    <n v="2"/>
  </r>
  <r>
    <x v="4"/>
    <s v="Playoffs"/>
    <x v="7"/>
    <x v="201"/>
    <s v="T1"/>
    <s v="neon"/>
    <x v="13"/>
    <s v=""/>
    <n v="15"/>
    <n v="32"/>
    <n v="131"/>
    <n v="47"/>
    <n v="0.6"/>
    <n v="82"/>
    <n v="47"/>
    <n v="13"/>
    <n v="7"/>
    <n v="4"/>
    <n v="0.36"/>
    <m/>
    <s v=""/>
    <n v="7"/>
    <n v="7"/>
    <n v="15"/>
    <n v="2"/>
    <n v="1"/>
    <n v="6"/>
  </r>
  <r>
    <x v="4"/>
    <s v="Playoffs"/>
    <x v="7"/>
    <x v="201"/>
    <s v="T1"/>
    <s v="raze"/>
    <x v="7"/>
    <s v=""/>
    <n v="22"/>
    <n v="73"/>
    <n v="176"/>
    <n v="76"/>
    <n v="0.68"/>
    <n v="118"/>
    <n v="59"/>
    <n v="18"/>
    <n v="14"/>
    <n v="18"/>
    <n v="0.21"/>
    <m/>
    <s v=""/>
    <n v="13"/>
    <n v="13"/>
    <n v="17"/>
    <n v="4"/>
    <n v="3"/>
    <n v="4"/>
  </r>
  <r>
    <x v="4"/>
    <s v="Playoffs"/>
    <x v="7"/>
    <x v="201"/>
    <s v="T1"/>
    <s v="reyna"/>
    <x v="23"/>
    <s v=""/>
    <n v="24"/>
    <n v="48"/>
    <n v="145"/>
    <n v="58"/>
    <n v="0.57999999999999996"/>
    <n v="110"/>
    <n v="46"/>
    <n v="17"/>
    <n v="13"/>
    <n v="33"/>
    <n v="0.31"/>
    <m/>
    <s v="0/2"/>
    <n v="11"/>
    <n v="11"/>
    <n v="19"/>
    <n v="4"/>
    <n v="3"/>
    <n v="8"/>
  </r>
  <r>
    <x v="4"/>
    <s v="Playoffs"/>
    <x v="7"/>
    <x v="200"/>
    <s v="T1"/>
    <s v="raze"/>
    <x v="7"/>
    <s v=""/>
    <n v="15"/>
    <n v="74"/>
    <n v="177"/>
    <n v="57"/>
    <n v="0.6"/>
    <n v="117"/>
    <n v="53"/>
    <n v="2"/>
    <n v="0"/>
    <n v="2"/>
    <n v="0.08"/>
    <n v="0.2"/>
    <s v="1/5"/>
    <n v="8"/>
    <n v="8"/>
    <n v="14"/>
    <n v="3"/>
    <n v="0"/>
    <n v="3"/>
  </r>
  <r>
    <x v="4"/>
    <s v="Playoffs"/>
    <x v="7"/>
    <x v="200"/>
    <s v="T1"/>
    <s v="viper"/>
    <x v="9"/>
    <s v=""/>
    <n v="46"/>
    <n v="99"/>
    <n v="212"/>
    <n v="97"/>
    <n v="0.76"/>
    <n v="139"/>
    <n v="74"/>
    <n v="28"/>
    <n v="11"/>
    <n v="2"/>
    <n v="0.27"/>
    <n v="0.2"/>
    <s v="1/5"/>
    <n v="20"/>
    <n v="34"/>
    <n v="35"/>
    <n v="13"/>
    <n v="5"/>
    <n v="1"/>
  </r>
  <r>
    <x v="4"/>
    <s v="Playoffs"/>
    <x v="7"/>
    <x v="58"/>
    <s v="Gen.G"/>
    <s v="brimstone"/>
    <x v="15"/>
    <s v=""/>
    <n v="22"/>
    <n v="169"/>
    <n v="311"/>
    <n v="192"/>
    <n v="0.73"/>
    <n v="194"/>
    <n v="114"/>
    <n v="32"/>
    <n v="14"/>
    <n v="5"/>
    <n v="0.31"/>
    <n v="0.33"/>
    <s v="2/6"/>
    <n v="25"/>
    <n v="25"/>
    <n v="13"/>
    <n v="7"/>
    <n v="3"/>
    <n v="1"/>
  </r>
  <r>
    <x v="4"/>
    <s v="Playoffs"/>
    <x v="7"/>
    <x v="58"/>
    <s v="Gen.G"/>
    <s v="omen"/>
    <x v="5"/>
    <s v=""/>
    <n v="15"/>
    <n v="185"/>
    <n v="218"/>
    <n v="433"/>
    <n v="1"/>
    <n v="147"/>
    <n v="87"/>
    <n v="87"/>
    <n v="0"/>
    <n v="0"/>
    <n v="0.36"/>
    <n v="1"/>
    <s v="1/1"/>
    <n v="13"/>
    <n v="13"/>
    <n v="3"/>
    <n v="13"/>
    <n v="0"/>
    <n v="0"/>
  </r>
  <r>
    <x v="4"/>
    <s v="Playoffs"/>
    <x v="7"/>
    <x v="58"/>
    <s v="Gen.G"/>
    <s v="viper"/>
    <x v="9"/>
    <s v=""/>
    <n v="24"/>
    <n v="83"/>
    <n v="161"/>
    <n v="72"/>
    <n v="0.71"/>
    <n v="109"/>
    <n v="54"/>
    <n v="46"/>
    <n v="8"/>
    <n v="17"/>
    <n v="0.19"/>
    <n v="1"/>
    <s v="2/2"/>
    <n v="13"/>
    <n v="13"/>
    <n v="18"/>
    <n v="11"/>
    <n v="2"/>
    <n v="4"/>
  </r>
  <r>
    <x v="4"/>
    <s v="Playoffs"/>
    <x v="7"/>
    <x v="57"/>
    <s v="Gen.G"/>
    <s v="cypher"/>
    <x v="2"/>
    <s v=""/>
    <n v="22"/>
    <n v="78"/>
    <n v="184"/>
    <n v="78"/>
    <n v="0.73"/>
    <n v="117"/>
    <n v="64"/>
    <n v="36"/>
    <n v="27"/>
    <n v="5"/>
    <n v="0.32"/>
    <m/>
    <s v="0/1"/>
    <n v="14"/>
    <n v="14"/>
    <n v="18"/>
    <n v="8"/>
    <n v="6"/>
    <n v="1"/>
  </r>
  <r>
    <x v="4"/>
    <s v="Playoffs"/>
    <x v="7"/>
    <x v="57"/>
    <s v="Gen.G"/>
    <s v="killjoy"/>
    <x v="3"/>
    <s v=""/>
    <n v="39"/>
    <n v="127"/>
    <n v="272"/>
    <n v="141"/>
    <n v="0.72"/>
    <n v="166"/>
    <n v="97"/>
    <n v="15"/>
    <n v="18"/>
    <n v="8"/>
    <n v="0.34"/>
    <n v="0.13"/>
    <s v="1/8"/>
    <n v="19"/>
    <n v="38"/>
    <n v="27"/>
    <n v="6"/>
    <n v="7"/>
    <n v="3"/>
  </r>
  <r>
    <x v="4"/>
    <s v="Playoffs"/>
    <x v="7"/>
    <x v="59"/>
    <s v="Gen.G"/>
    <s v="fade"/>
    <x v="1"/>
    <s v=""/>
    <n v="15"/>
    <n v="122"/>
    <n v="165"/>
    <n v="15"/>
    <n v="0.93"/>
    <n v="105"/>
    <n v="6"/>
    <n v="73"/>
    <n v="7"/>
    <n v="0"/>
    <n v="0.1"/>
    <m/>
    <s v=""/>
    <n v="9"/>
    <n v="9"/>
    <n v="6"/>
    <n v="11"/>
    <n v="1"/>
    <n v="0"/>
  </r>
  <r>
    <x v="4"/>
    <s v="Playoffs"/>
    <x v="7"/>
    <x v="59"/>
    <s v="Gen.G"/>
    <s v="gekko"/>
    <x v="4"/>
    <s v=""/>
    <n v="24"/>
    <n v="76"/>
    <n v="168"/>
    <n v="65"/>
    <n v="0.79"/>
    <n v="105"/>
    <n v="54"/>
    <n v="42"/>
    <n v="8"/>
    <n v="4"/>
    <n v="0.24"/>
    <m/>
    <s v=""/>
    <n v="13"/>
    <n v="13"/>
    <n v="20"/>
    <n v="10"/>
    <n v="2"/>
    <n v="1"/>
  </r>
  <r>
    <x v="4"/>
    <s v="Playoffs"/>
    <x v="7"/>
    <x v="59"/>
    <s v="Gen.G"/>
    <s v="skye"/>
    <x v="16"/>
    <s v=""/>
    <n v="22"/>
    <n v="10"/>
    <n v="180"/>
    <n v="114"/>
    <n v="0.77"/>
    <n v="140"/>
    <n v="73"/>
    <n v="18"/>
    <n v="5"/>
    <n v="9"/>
    <n v="0.32"/>
    <m/>
    <s v="0/1"/>
    <n v="16"/>
    <n v="16"/>
    <n v="14"/>
    <n v="4"/>
    <n v="1"/>
    <n v="2"/>
  </r>
  <r>
    <x v="4"/>
    <s v="Playoffs"/>
    <x v="7"/>
    <x v="55"/>
    <s v="Gen.G"/>
    <s v="jett"/>
    <x v="6"/>
    <s v=""/>
    <n v="24"/>
    <n v="122"/>
    <n v="235"/>
    <n v="124"/>
    <n v="0.75"/>
    <n v="149"/>
    <n v="88"/>
    <n v="8"/>
    <n v="25"/>
    <n v="13"/>
    <n v="0.32"/>
    <m/>
    <s v="0/3"/>
    <n v="21"/>
    <n v="21"/>
    <n v="17"/>
    <n v="2"/>
    <n v="6"/>
    <n v="3"/>
  </r>
  <r>
    <x v="4"/>
    <s v="Playoffs"/>
    <x v="7"/>
    <x v="55"/>
    <s v="Gen.G"/>
    <s v="raze"/>
    <x v="7"/>
    <s v=""/>
    <n v="37"/>
    <n v="118"/>
    <n v="254"/>
    <n v="126"/>
    <n v="0.86"/>
    <n v="167"/>
    <n v="92"/>
    <n v="27"/>
    <n v="19"/>
    <n v="14"/>
    <n v="0.28000000000000003"/>
    <m/>
    <s v="0/2"/>
    <n v="21"/>
    <n v="34"/>
    <n v="27"/>
    <n v="10"/>
    <n v="7"/>
    <n v="5"/>
  </r>
  <r>
    <x v="4"/>
    <s v="Playoffs"/>
    <x v="7"/>
    <x v="56"/>
    <s v="Gen.G"/>
    <s v="kayo"/>
    <x v="17"/>
    <s v=""/>
    <n v="24"/>
    <n v="144"/>
    <n v="281"/>
    <n v="129"/>
    <n v="0.83"/>
    <n v="188"/>
    <n v="92"/>
    <n v="67"/>
    <n v="8"/>
    <n v="4"/>
    <n v="0.34"/>
    <m/>
    <s v="0/3"/>
    <n v="22"/>
    <n v="22"/>
    <n v="17"/>
    <n v="16"/>
    <n v="2"/>
    <n v="1"/>
  </r>
  <r>
    <x v="4"/>
    <s v="Playoffs"/>
    <x v="7"/>
    <x v="56"/>
    <s v="Gen.G"/>
    <s v="viper"/>
    <x v="9"/>
    <s v=""/>
    <n v="37"/>
    <n v="112"/>
    <n v="204"/>
    <n v="114"/>
    <n v="0.78"/>
    <n v="142"/>
    <n v="68"/>
    <n v="43"/>
    <n v="5"/>
    <n v="3"/>
    <n v="0.2"/>
    <n v="0.5"/>
    <s v="1/2"/>
    <n v="15"/>
    <n v="25"/>
    <n v="22"/>
    <n v="16"/>
    <n v="2"/>
    <n v="1"/>
  </r>
  <r>
    <x v="4"/>
    <s v="Playoffs"/>
    <x v="3"/>
    <x v="77"/>
    <s v="Paper Rex"/>
    <s v="breach"/>
    <x v="12"/>
    <s v=""/>
    <n v="44"/>
    <n v="89"/>
    <n v="172"/>
    <n v="87"/>
    <n v="0.75"/>
    <n v="120"/>
    <n v="61"/>
    <n v="3"/>
    <n v="7"/>
    <n v="7"/>
    <n v="0.31"/>
    <n v="0.17"/>
    <s v="1/6"/>
    <n v="15"/>
    <n v="27"/>
    <n v="31"/>
    <n v="13"/>
    <n v="3"/>
    <n v="3"/>
  </r>
  <r>
    <x v="4"/>
    <s v="Playoffs"/>
    <x v="3"/>
    <x v="77"/>
    <s v="Paper Rex"/>
    <s v="harbor"/>
    <x v="10"/>
    <s v=""/>
    <n v="22"/>
    <n v="10"/>
    <n v="169"/>
    <n v="108"/>
    <n v="0.59"/>
    <n v="107"/>
    <n v="64"/>
    <n v="9"/>
    <n v="9"/>
    <n v="9"/>
    <n v="0.34"/>
    <m/>
    <s v="0/1"/>
    <n v="14"/>
    <n v="14"/>
    <n v="13"/>
    <n v="2"/>
    <n v="2"/>
    <n v="2"/>
  </r>
  <r>
    <x v="4"/>
    <s v="Playoffs"/>
    <x v="3"/>
    <x v="77"/>
    <s v="Paper Rex"/>
    <s v="kayo"/>
    <x v="17"/>
    <s v=""/>
    <n v="24"/>
    <n v="15"/>
    <n v="282"/>
    <n v="147"/>
    <n v="0.88"/>
    <n v="188"/>
    <n v="104"/>
    <n v="54"/>
    <n v="8"/>
    <n v="4"/>
    <n v="0.34"/>
    <n v="0.2"/>
    <s v="1/5"/>
    <n v="25"/>
    <n v="25"/>
    <n v="17"/>
    <n v="13"/>
    <n v="2"/>
    <n v="1"/>
  </r>
  <r>
    <x v="4"/>
    <s v="Playoffs"/>
    <x v="3"/>
    <x v="77"/>
    <s v="Paper Rex"/>
    <s v="skye"/>
    <x v="16"/>
    <s v=""/>
    <n v="21"/>
    <n v="129"/>
    <n v="213"/>
    <n v="17"/>
    <n v="0.86"/>
    <n v="134"/>
    <n v="81"/>
    <n v="24"/>
    <n v="1"/>
    <n v="14"/>
    <n v="0.3"/>
    <m/>
    <s v="0/1"/>
    <n v="17"/>
    <n v="17"/>
    <n v="10"/>
    <n v="5"/>
    <n v="2"/>
    <n v="3"/>
  </r>
  <r>
    <x v="4"/>
    <s v="Playoffs"/>
    <x v="3"/>
    <x v="79"/>
    <s v="Paper Rex"/>
    <s v="brimstone"/>
    <x v="15"/>
    <s v=""/>
    <n v="22"/>
    <n v="61"/>
    <n v="101"/>
    <n v="47"/>
    <n v="0.64"/>
    <n v="67"/>
    <n v="32"/>
    <n v="36"/>
    <n v="5"/>
    <n v="18"/>
    <n v="0.37"/>
    <m/>
    <s v="0/1"/>
    <n v="7"/>
    <n v="7"/>
    <n v="15"/>
    <n v="8"/>
    <n v="1"/>
    <n v="4"/>
  </r>
  <r>
    <x v="4"/>
    <s v="Playoffs"/>
    <x v="3"/>
    <x v="79"/>
    <s v="Paper Rex"/>
    <s v="omen"/>
    <x v="5"/>
    <s v=""/>
    <n v="65"/>
    <n v="94"/>
    <n v="186"/>
    <n v="112"/>
    <n v="0.77"/>
    <n v="117"/>
    <n v="71"/>
    <n v="26"/>
    <n v="2"/>
    <n v="5"/>
    <n v="0.37"/>
    <m/>
    <s v="0/9"/>
    <n v="18"/>
    <n v="46"/>
    <n v="41"/>
    <n v="17"/>
    <n v="1"/>
    <n v="3"/>
  </r>
  <r>
    <x v="4"/>
    <s v="Playoffs"/>
    <x v="3"/>
    <x v="79"/>
    <s v="Paper Rex"/>
    <s v="viper"/>
    <x v="9"/>
    <s v=""/>
    <n v="24"/>
    <n v="2"/>
    <n v="47"/>
    <n v="11"/>
    <n v="0.57999999999999996"/>
    <n v="36"/>
    <n v="8"/>
    <n v="25"/>
    <n v="0"/>
    <n v="8"/>
    <n v="0.25"/>
    <m/>
    <s v="0/1"/>
    <n v="2"/>
    <n v="2"/>
    <n v="18"/>
    <n v="6"/>
    <n v="0"/>
    <n v="2"/>
  </r>
  <r>
    <x v="4"/>
    <s v="Playoffs"/>
    <x v="3"/>
    <x v="76"/>
    <s v="Paper Rex"/>
    <s v="gekko"/>
    <x v="4"/>
    <s v=""/>
    <n v="44"/>
    <n v="82"/>
    <n v="182"/>
    <n v="8"/>
    <n v="0.68"/>
    <n v="108"/>
    <n v="64"/>
    <n v="32"/>
    <n v="11"/>
    <n v="16"/>
    <n v="0.26"/>
    <m/>
    <s v="0/3"/>
    <n v="16"/>
    <n v="28"/>
    <n v="35"/>
    <n v="14"/>
    <n v="5"/>
    <n v="7"/>
  </r>
  <r>
    <x v="4"/>
    <s v="Playoffs"/>
    <x v="3"/>
    <x v="76"/>
    <s v="Paper Rex"/>
    <s v="jett"/>
    <x v="6"/>
    <s v=""/>
    <n v="67"/>
    <n v="132"/>
    <n v="258"/>
    <n v="139"/>
    <n v="0.7"/>
    <n v="165"/>
    <n v="91"/>
    <n v="25"/>
    <n v="31"/>
    <n v="16"/>
    <n v="0.23"/>
    <n v="0.33"/>
    <s v="1/3"/>
    <n v="25"/>
    <n v="61"/>
    <n v="44"/>
    <n v="17"/>
    <n v="21"/>
    <n v="11"/>
  </r>
  <r>
    <x v="4"/>
    <s v="Playoffs"/>
    <x v="3"/>
    <x v="75"/>
    <s v="Paper Rex"/>
    <s v="killjoy"/>
    <x v="3"/>
    <s v=""/>
    <n v="24"/>
    <n v="12"/>
    <n v="230"/>
    <n v="125"/>
    <n v="0.75"/>
    <n v="167"/>
    <n v="83"/>
    <n v="25"/>
    <n v="8"/>
    <n v="4"/>
    <n v="0.4"/>
    <m/>
    <s v="0/2"/>
    <n v="20"/>
    <n v="20"/>
    <n v="16"/>
    <n v="6"/>
    <n v="2"/>
    <n v="1"/>
  </r>
  <r>
    <x v="4"/>
    <s v="Playoffs"/>
    <x v="3"/>
    <x v="75"/>
    <s v="Paper Rex"/>
    <s v="sage"/>
    <x v="21"/>
    <s v=""/>
    <n v="22"/>
    <n v="86"/>
    <n v="171"/>
    <n v="93"/>
    <n v="0.77"/>
    <n v="114"/>
    <n v="59"/>
    <n v="36"/>
    <n v="0"/>
    <n v="18"/>
    <n v="0.36"/>
    <m/>
    <s v="0/3"/>
    <n v="13"/>
    <n v="13"/>
    <n v="14"/>
    <n v="8"/>
    <n v="0"/>
    <n v="4"/>
  </r>
  <r>
    <x v="4"/>
    <s v="Playoffs"/>
    <x v="3"/>
    <x v="75"/>
    <s v="Paper Rex"/>
    <s v="skye"/>
    <x v="16"/>
    <s v=""/>
    <n v="44"/>
    <n v="87"/>
    <n v="183"/>
    <n v="81"/>
    <n v="0.7"/>
    <n v="116"/>
    <n v="59"/>
    <n v="52"/>
    <n v="0"/>
    <n v="9"/>
    <n v="0.34"/>
    <m/>
    <s v="0/8"/>
    <n v="13"/>
    <n v="26"/>
    <n v="32"/>
    <n v="23"/>
    <n v="0"/>
    <n v="4"/>
  </r>
  <r>
    <x v="4"/>
    <s v="Playoffs"/>
    <x v="3"/>
    <x v="75"/>
    <s v="Paper Rex"/>
    <s v="viper"/>
    <x v="9"/>
    <s v=""/>
    <n v="21"/>
    <n v="128"/>
    <n v="247"/>
    <n v="138"/>
    <n v="0.81"/>
    <n v="171"/>
    <n v="86"/>
    <n v="33"/>
    <n v="5"/>
    <n v="0"/>
    <n v="0.22"/>
    <m/>
    <s v="0/4"/>
    <n v="18"/>
    <n v="18"/>
    <n v="13"/>
    <n v="7"/>
    <n v="1"/>
    <n v="0"/>
  </r>
  <r>
    <x v="4"/>
    <s v="Playoffs"/>
    <x v="3"/>
    <x v="78"/>
    <s v="Paper Rex"/>
    <s v="raze"/>
    <x v="7"/>
    <s v=""/>
    <n v="87"/>
    <n v="117"/>
    <n v="249"/>
    <n v="123"/>
    <n v="0.67"/>
    <n v="165"/>
    <n v="85"/>
    <n v="17"/>
    <n v="17"/>
    <n v="7"/>
    <n v="0.18"/>
    <m/>
    <s v="0/5"/>
    <n v="24"/>
    <n v="74"/>
    <n v="60"/>
    <n v="15"/>
    <n v="15"/>
    <n v="6"/>
  </r>
  <r>
    <x v="4"/>
    <s v="Playoffs"/>
    <x v="3"/>
    <x v="78"/>
    <s v="Paper Rex"/>
    <s v="sage"/>
    <x v="21"/>
    <s v=""/>
    <n v="24"/>
    <n v="10"/>
    <n v="199"/>
    <n v="10"/>
    <n v="0.71"/>
    <n v="132"/>
    <n v="71"/>
    <n v="33"/>
    <n v="17"/>
    <n v="4"/>
    <n v="0.28000000000000003"/>
    <m/>
    <s v="0/3"/>
    <n v="17"/>
    <n v="17"/>
    <n v="17"/>
    <n v="8"/>
    <n v="4"/>
    <n v="1"/>
  </r>
  <r>
    <x v="4"/>
    <s v="Playoffs"/>
    <x v="3"/>
    <x v="58"/>
    <s v="Gen.G"/>
    <s v="brimstone"/>
    <x v="15"/>
    <s v=""/>
    <n v="22"/>
    <n v="74"/>
    <n v="136"/>
    <n v="53"/>
    <n v="0.73"/>
    <n v="86"/>
    <n v="36"/>
    <n v="59"/>
    <n v="18"/>
    <n v="9"/>
    <n v="0.28000000000000003"/>
    <m/>
    <s v=""/>
    <n v="8"/>
    <n v="8"/>
    <n v="15"/>
    <n v="13"/>
    <n v="4"/>
    <n v="2"/>
  </r>
  <r>
    <x v="4"/>
    <s v="Playoffs"/>
    <x v="3"/>
    <x v="58"/>
    <s v="Gen.G"/>
    <s v="omen"/>
    <x v="5"/>
    <s v=""/>
    <n v="65"/>
    <n v="85"/>
    <n v="169"/>
    <n v="82"/>
    <n v="0.66"/>
    <n v="110"/>
    <n v="62"/>
    <n v="4"/>
    <n v="5"/>
    <n v="9"/>
    <n v="0.28000000000000003"/>
    <m/>
    <s v="0/9"/>
    <n v="16"/>
    <n v="40"/>
    <n v="49"/>
    <n v="26"/>
    <n v="3"/>
    <n v="6"/>
  </r>
  <r>
    <x v="4"/>
    <s v="Playoffs"/>
    <x v="3"/>
    <x v="58"/>
    <s v="Gen.G"/>
    <s v="viper"/>
    <x v="9"/>
    <s v=""/>
    <n v="24"/>
    <n v="76"/>
    <n v="171"/>
    <n v="79"/>
    <n v="0.71"/>
    <n v="132"/>
    <n v="63"/>
    <n v="8"/>
    <n v="0"/>
    <n v="21"/>
    <n v="0.3"/>
    <m/>
    <s v="0/3"/>
    <n v="15"/>
    <n v="15"/>
    <n v="19"/>
    <n v="2"/>
    <n v="0"/>
    <n v="5"/>
  </r>
  <r>
    <x v="4"/>
    <s v="Playoffs"/>
    <x v="3"/>
    <x v="57"/>
    <s v="Gen.G"/>
    <s v="cypher"/>
    <x v="2"/>
    <s v=""/>
    <n v="44"/>
    <n v="122"/>
    <n v="238"/>
    <n v="121"/>
    <n v="0.77"/>
    <n v="159"/>
    <n v="8"/>
    <n v="27"/>
    <n v="11"/>
    <n v="11"/>
    <n v="0.34"/>
    <m/>
    <s v="0/5"/>
    <n v="21"/>
    <n v="35"/>
    <n v="29"/>
    <n v="12"/>
    <n v="5"/>
    <n v="5"/>
  </r>
  <r>
    <x v="4"/>
    <s v="Playoffs"/>
    <x v="3"/>
    <x v="57"/>
    <s v="Gen.G"/>
    <s v="jett"/>
    <x v="6"/>
    <s v=""/>
    <n v="21"/>
    <n v="8"/>
    <n v="192"/>
    <n v="78"/>
    <n v="0.48"/>
    <n v="116"/>
    <n v="67"/>
    <n v="14"/>
    <n v="19"/>
    <n v="19"/>
    <n v="0.35"/>
    <m/>
    <s v="0/1"/>
    <n v="14"/>
    <n v="14"/>
    <n v="18"/>
    <n v="3"/>
    <n v="4"/>
    <n v="4"/>
  </r>
  <r>
    <x v="4"/>
    <s v="Playoffs"/>
    <x v="3"/>
    <x v="57"/>
    <s v="Gen.G"/>
    <s v="killjoy"/>
    <x v="3"/>
    <s v=""/>
    <n v="46"/>
    <n v="89"/>
    <n v="176"/>
    <n v="88"/>
    <n v="0.67"/>
    <n v="126"/>
    <n v="63"/>
    <n v="11"/>
    <n v="9"/>
    <n v="11"/>
    <n v="0.35"/>
    <n v="0.13"/>
    <s v="1/8"/>
    <n v="15"/>
    <n v="29"/>
    <n v="33"/>
    <n v="5"/>
    <n v="4"/>
    <n v="5"/>
  </r>
  <r>
    <x v="4"/>
    <s v="Playoffs"/>
    <x v="3"/>
    <x v="59"/>
    <s v="Gen.G"/>
    <s v="fade"/>
    <x v="1"/>
    <s v=""/>
    <n v="22"/>
    <n v="88"/>
    <n v="125"/>
    <n v="64"/>
    <n v="0.73"/>
    <n v="91"/>
    <n v="41"/>
    <n v="5"/>
    <n v="5"/>
    <n v="9"/>
    <n v="0.19"/>
    <m/>
    <s v=""/>
    <n v="9"/>
    <n v="9"/>
    <n v="14"/>
    <n v="11"/>
    <n v="1"/>
    <n v="2"/>
  </r>
  <r>
    <x v="4"/>
    <s v="Playoffs"/>
    <x v="3"/>
    <x v="59"/>
    <s v="Gen.G"/>
    <s v="gekko"/>
    <x v="4"/>
    <s v=""/>
    <n v="24"/>
    <n v="116"/>
    <n v="226"/>
    <n v="112"/>
    <n v="0.75"/>
    <n v="156"/>
    <n v="79"/>
    <n v="29"/>
    <n v="0"/>
    <n v="8"/>
    <n v="0.44"/>
    <m/>
    <s v="0/2"/>
    <n v="19"/>
    <n v="19"/>
    <n v="17"/>
    <n v="7"/>
    <n v="0"/>
    <n v="2"/>
  </r>
  <r>
    <x v="4"/>
    <s v="Playoffs"/>
    <x v="3"/>
    <x v="59"/>
    <s v="Gen.G"/>
    <s v="skye"/>
    <x v="16"/>
    <s v=""/>
    <n v="22"/>
    <n v="97"/>
    <n v="215"/>
    <n v="113"/>
    <n v="0.64"/>
    <n v="141"/>
    <n v="77"/>
    <n v="14"/>
    <n v="9"/>
    <n v="0"/>
    <n v="0.2"/>
    <m/>
    <s v="0/3"/>
    <n v="17"/>
    <n v="17"/>
    <n v="15"/>
    <n v="3"/>
    <n v="2"/>
    <n v="0"/>
  </r>
  <r>
    <x v="4"/>
    <s v="Playoffs"/>
    <x v="3"/>
    <x v="59"/>
    <s v="Gen.G"/>
    <s v="sova"/>
    <x v="8"/>
    <s v=""/>
    <n v="22"/>
    <n v="91"/>
    <n v="184"/>
    <n v="75"/>
    <n v="0.68"/>
    <n v="139"/>
    <n v="55"/>
    <n v="27"/>
    <n v="0"/>
    <n v="5"/>
    <n v="0.23"/>
    <m/>
    <s v="0/3"/>
    <n v="12"/>
    <n v="12"/>
    <n v="16"/>
    <n v="6"/>
    <n v="0"/>
    <n v="1"/>
  </r>
  <r>
    <x v="4"/>
    <s v="Playoffs"/>
    <x v="3"/>
    <x v="59"/>
    <s v="Gen.G"/>
    <s v="viper"/>
    <x v="9"/>
    <s v=""/>
    <n v="21"/>
    <n v="47"/>
    <n v="116"/>
    <n v="35"/>
    <n v="0.56999999999999995"/>
    <n v="86"/>
    <n v="29"/>
    <n v="48"/>
    <n v="0"/>
    <n v="1"/>
    <n v="0.23"/>
    <m/>
    <s v="0/2"/>
    <n v="6"/>
    <n v="6"/>
    <n v="17"/>
    <n v="10"/>
    <n v="0"/>
    <n v="2"/>
  </r>
  <r>
    <x v="4"/>
    <s v="Playoffs"/>
    <x v="3"/>
    <x v="55"/>
    <s v="Gen.G"/>
    <s v="jett"/>
    <x v="6"/>
    <s v=""/>
    <n v="46"/>
    <n v="13"/>
    <n v="272"/>
    <n v="132"/>
    <n v="0.72"/>
    <n v="172"/>
    <n v="98"/>
    <n v="11"/>
    <n v="24"/>
    <n v="17"/>
    <n v="0.28999999999999998"/>
    <n v="0.5"/>
    <s v="1/2"/>
    <n v="28"/>
    <n v="45"/>
    <n v="34"/>
    <n v="5"/>
    <n v="11"/>
    <n v="8"/>
  </r>
  <r>
    <x v="4"/>
    <s v="Playoffs"/>
    <x v="3"/>
    <x v="55"/>
    <s v="Gen.G"/>
    <s v="raze"/>
    <x v="7"/>
    <s v=""/>
    <n v="65"/>
    <n v="131"/>
    <n v="277"/>
    <n v="128"/>
    <n v="0.78"/>
    <n v="187"/>
    <n v="92"/>
    <n v="25"/>
    <n v="2"/>
    <n v="6"/>
    <n v="0.28000000000000003"/>
    <n v="0.25"/>
    <s v="2/8"/>
    <n v="28"/>
    <n v="60"/>
    <n v="47"/>
    <n v="16"/>
    <n v="13"/>
    <n v="4"/>
  </r>
  <r>
    <x v="4"/>
    <s v="Playoffs"/>
    <x v="3"/>
    <x v="56"/>
    <s v="Gen.G"/>
    <s v="kayo"/>
    <x v="17"/>
    <s v=""/>
    <n v="46"/>
    <n v="75"/>
    <n v="126"/>
    <n v="58"/>
    <n v="0.65"/>
    <n v="82"/>
    <n v="41"/>
    <n v="52"/>
    <n v="2"/>
    <n v="11"/>
    <n v="0.23"/>
    <n v="0.2"/>
    <s v="1/5"/>
    <n v="12"/>
    <n v="19"/>
    <n v="33"/>
    <n v="24"/>
    <n v="1"/>
    <n v="5"/>
  </r>
  <r>
    <x v="4"/>
    <s v="Playoffs"/>
    <x v="3"/>
    <x v="56"/>
    <s v="Gen.G"/>
    <s v="skye"/>
    <x v="16"/>
    <s v=""/>
    <n v="21"/>
    <n v="89"/>
    <n v="159"/>
    <n v="93"/>
    <n v="0.67"/>
    <n v="98"/>
    <n v="62"/>
    <n v="1"/>
    <n v="0"/>
    <n v="19"/>
    <n v="0.36"/>
    <n v="0.33"/>
    <s v="1/3"/>
    <n v="13"/>
    <n v="13"/>
    <n v="14"/>
    <n v="2"/>
    <n v="0"/>
    <n v="4"/>
  </r>
  <r>
    <x v="4"/>
    <s v="Playoffs"/>
    <x v="3"/>
    <x v="56"/>
    <s v="Gen.G"/>
    <s v="viper"/>
    <x v="9"/>
    <s v=""/>
    <n v="44"/>
    <n v="134"/>
    <n v="220"/>
    <n v="136"/>
    <n v="0.68"/>
    <n v="153"/>
    <n v="77"/>
    <n v="34"/>
    <n v="9"/>
    <n v="9"/>
    <n v="0.25"/>
    <n v="0.13"/>
    <s v="1/8"/>
    <n v="20"/>
    <n v="34"/>
    <n v="25"/>
    <n v="15"/>
    <n v="4"/>
    <n v="4"/>
  </r>
  <r>
    <x v="4"/>
    <s v="Regular Season"/>
    <x v="25"/>
    <x v="192"/>
    <s v="Team Secret"/>
    <s v="breach"/>
    <x v="12"/>
    <s v=""/>
    <n v="21"/>
    <n v="104"/>
    <n v="178"/>
    <n v="94"/>
    <n v="0.71"/>
    <n v="109"/>
    <n v="71"/>
    <n v="38"/>
    <n v="0"/>
    <n v="5"/>
    <n v="0.31"/>
    <n v="0.25"/>
    <s v="1/4"/>
    <n v="15"/>
    <n v="15"/>
    <n v="16"/>
    <n v="8"/>
    <n v="0"/>
    <n v="1"/>
  </r>
  <r>
    <x v="4"/>
    <s v="Regular Season"/>
    <x v="25"/>
    <x v="192"/>
    <s v="Team Secret"/>
    <s v="fade"/>
    <x v="1"/>
    <s v=""/>
    <n v="19"/>
    <n v="132"/>
    <n v="258"/>
    <n v="121"/>
    <n v="0.84"/>
    <n v="169"/>
    <n v="89"/>
    <n v="32"/>
    <n v="16"/>
    <n v="0"/>
    <n v="0.27"/>
    <n v="0.33"/>
    <s v="1/3"/>
    <n v="17"/>
    <n v="17"/>
    <n v="14"/>
    <n v="6"/>
    <n v="3"/>
    <n v="0"/>
  </r>
  <r>
    <x v="4"/>
    <s v="Regular Season"/>
    <x v="25"/>
    <x v="192"/>
    <s v="Team Secret"/>
    <s v="kayo"/>
    <x v="17"/>
    <s v=""/>
    <n v="49"/>
    <n v="95"/>
    <n v="188"/>
    <n v="92"/>
    <n v="0.84"/>
    <n v="120"/>
    <n v="67"/>
    <n v="55"/>
    <n v="8"/>
    <n v="6"/>
    <n v="0.35"/>
    <m/>
    <s v="0/8"/>
    <n v="22"/>
    <n v="33"/>
    <n v="36"/>
    <n v="27"/>
    <n v="4"/>
    <n v="3"/>
  </r>
  <r>
    <x v="4"/>
    <s v="Regular Season"/>
    <x v="25"/>
    <x v="192"/>
    <s v="Team Secret"/>
    <s v="viper"/>
    <x v="9"/>
    <s v=""/>
    <n v="21"/>
    <n v="131"/>
    <n v="297"/>
    <n v="138"/>
    <n v="0.67"/>
    <n v="201"/>
    <n v="105"/>
    <n v="29"/>
    <n v="5"/>
    <n v="0"/>
    <n v="0.4"/>
    <m/>
    <s v="0/2"/>
    <n v="22"/>
    <n v="22"/>
    <n v="16"/>
    <n v="6"/>
    <n v="1"/>
    <n v="0"/>
  </r>
  <r>
    <x v="4"/>
    <s v="Regular Season"/>
    <x v="25"/>
    <x v="194"/>
    <s v="Team Secret"/>
    <s v="breach"/>
    <x v="12"/>
    <s v=""/>
    <n v="19"/>
    <n v="8"/>
    <n v="138"/>
    <n v="77"/>
    <n v="0.79"/>
    <n v="94"/>
    <n v="53"/>
    <n v="63"/>
    <n v="0"/>
    <n v="0"/>
    <n v="0.26"/>
    <m/>
    <s v=""/>
    <n v="10"/>
    <n v="10"/>
    <n v="13"/>
    <n v="12"/>
    <n v="0"/>
    <n v="0"/>
  </r>
  <r>
    <x v="4"/>
    <s v="Regular Season"/>
    <x v="25"/>
    <x v="194"/>
    <s v="Team Secret"/>
    <s v="skye"/>
    <x v="16"/>
    <s v=""/>
    <n v="21"/>
    <n v="64"/>
    <n v="150"/>
    <n v="56"/>
    <n v="0.56999999999999995"/>
    <n v="98"/>
    <n v="48"/>
    <n v="57"/>
    <n v="1"/>
    <n v="19"/>
    <n v="0.33"/>
    <m/>
    <s v="0/3"/>
    <n v="10"/>
    <n v="10"/>
    <n v="18"/>
    <n v="12"/>
    <n v="2"/>
    <n v="4"/>
  </r>
  <r>
    <x v="4"/>
    <s v="Regular Season"/>
    <x v="25"/>
    <x v="194"/>
    <s v="Team Secret"/>
    <s v="sova"/>
    <x v="8"/>
    <s v=""/>
    <n v="70"/>
    <n v="87"/>
    <n v="179"/>
    <n v="85"/>
    <n v="0.7"/>
    <n v="119"/>
    <n v="59"/>
    <n v="29"/>
    <n v="9"/>
    <n v="6"/>
    <n v="0.2"/>
    <m/>
    <s v="0/7"/>
    <n v="16"/>
    <n v="41"/>
    <n v="48"/>
    <n v="20"/>
    <n v="6"/>
    <n v="4"/>
  </r>
  <r>
    <x v="4"/>
    <s v="Regular Season"/>
    <x v="25"/>
    <x v="193"/>
    <s v="Team Secret"/>
    <s v="cypher"/>
    <x v="2"/>
    <s v=""/>
    <n v="63"/>
    <n v="94"/>
    <n v="173"/>
    <n v="95"/>
    <n v="0.71"/>
    <n v="112"/>
    <n v="65"/>
    <n v="24"/>
    <n v="8"/>
    <n v="1"/>
    <n v="0.23"/>
    <m/>
    <s v="0/11"/>
    <n v="15"/>
    <n v="41"/>
    <n v="43"/>
    <n v="15"/>
    <n v="5"/>
    <n v="6"/>
  </r>
  <r>
    <x v="4"/>
    <s v="Regular Season"/>
    <x v="25"/>
    <x v="193"/>
    <s v="Team Secret"/>
    <s v="killjoy"/>
    <x v="3"/>
    <s v=""/>
    <n v="47"/>
    <n v="68"/>
    <n v="161"/>
    <n v="72"/>
    <n v="0.7"/>
    <n v="111"/>
    <n v="55"/>
    <n v="6"/>
    <n v="9"/>
    <n v="4"/>
    <n v="0.2"/>
    <m/>
    <s v="0/7"/>
    <n v="18"/>
    <n v="26"/>
    <n v="36"/>
    <n v="3"/>
    <n v="4"/>
    <n v="2"/>
  </r>
  <r>
    <x v="4"/>
    <s v="Regular Season"/>
    <x v="25"/>
    <x v="196"/>
    <s v="Team Secret"/>
    <s v="jett"/>
    <x v="6"/>
    <s v=""/>
    <n v="49"/>
    <n v="103"/>
    <n v="234"/>
    <n v="106"/>
    <n v="0.67"/>
    <n v="156"/>
    <n v="78"/>
    <n v="12"/>
    <n v="22"/>
    <n v="14"/>
    <n v="0.26"/>
    <n v="0.25"/>
    <s v="1/4"/>
    <n v="22"/>
    <n v="38"/>
    <n v="36"/>
    <n v="6"/>
    <n v="11"/>
    <n v="7"/>
  </r>
  <r>
    <x v="4"/>
    <s v="Regular Season"/>
    <x v="25"/>
    <x v="196"/>
    <s v="Team Secret"/>
    <s v="raze"/>
    <x v="7"/>
    <s v=""/>
    <n v="61"/>
    <n v="106"/>
    <n v="248"/>
    <n v="109"/>
    <n v="0.7"/>
    <n v="154"/>
    <n v="84"/>
    <n v="2"/>
    <n v="25"/>
    <n v="28"/>
    <n v="0.17"/>
    <n v="0.25"/>
    <s v="1/4"/>
    <n v="23"/>
    <n v="51"/>
    <n v="47"/>
    <n v="12"/>
    <n v="15"/>
    <n v="17"/>
  </r>
  <r>
    <x v="4"/>
    <s v="Regular Season"/>
    <x v="25"/>
    <x v="195"/>
    <s v="Team Secret"/>
    <s v="omen"/>
    <x v="5"/>
    <s v=""/>
    <n v="61"/>
    <n v="98"/>
    <n v="162"/>
    <n v="92"/>
    <n v="0.7"/>
    <n v="107"/>
    <n v="56"/>
    <n v="36"/>
    <n v="3"/>
    <n v="5"/>
    <n v="0.28000000000000003"/>
    <m/>
    <s v="0/5"/>
    <n v="13"/>
    <n v="34"/>
    <n v="37"/>
    <n v="22"/>
    <n v="2"/>
    <n v="3"/>
  </r>
  <r>
    <x v="4"/>
    <s v="Regular Season"/>
    <x v="25"/>
    <x v="195"/>
    <s v="Team Secret"/>
    <s v="viper"/>
    <x v="9"/>
    <s v=""/>
    <n v="49"/>
    <n v="106"/>
    <n v="218"/>
    <n v="109"/>
    <n v="0.71"/>
    <n v="139"/>
    <n v="76"/>
    <n v="37"/>
    <n v="16"/>
    <n v="4"/>
    <n v="0.27"/>
    <n v="0.2"/>
    <s v="1/5"/>
    <n v="19"/>
    <n v="37"/>
    <n v="34"/>
    <n v="18"/>
    <n v="8"/>
    <n v="2"/>
  </r>
  <r>
    <x v="4"/>
    <s v="Regular Season"/>
    <x v="25"/>
    <x v="205"/>
    <s v="BLEED"/>
    <s v="breach"/>
    <x v="12"/>
    <s v=""/>
    <n v="20"/>
    <n v="56"/>
    <n v="166"/>
    <n v="61"/>
    <n v="0.65"/>
    <n v="113"/>
    <n v="55"/>
    <n v="35"/>
    <n v="5"/>
    <n v="5"/>
    <n v="0.37"/>
    <m/>
    <s v="0/3"/>
    <n v="11"/>
    <n v="11"/>
    <n v="18"/>
    <n v="7"/>
    <n v="1"/>
    <n v="1"/>
  </r>
  <r>
    <x v="4"/>
    <s v="Regular Season"/>
    <x v="25"/>
    <x v="205"/>
    <s v="BLEED"/>
    <s v="kayo"/>
    <x v="17"/>
    <s v=""/>
    <n v="19"/>
    <n v="103"/>
    <n v="204"/>
    <n v="10"/>
    <n v="0.68"/>
    <n v="137"/>
    <n v="74"/>
    <n v="21"/>
    <n v="5"/>
    <n v="5"/>
    <n v="0.33"/>
    <m/>
    <s v="0/1"/>
    <n v="14"/>
    <n v="14"/>
    <n v="14"/>
    <n v="4"/>
    <n v="1"/>
    <n v="1"/>
  </r>
  <r>
    <x v="4"/>
    <s v="Regular Season"/>
    <x v="25"/>
    <x v="205"/>
    <s v="BLEED"/>
    <s v="killjoy"/>
    <x v="3"/>
    <s v=""/>
    <n v="22"/>
    <n v="12"/>
    <n v="170"/>
    <n v="13"/>
    <n v="0.77"/>
    <n v="122"/>
    <n v="59"/>
    <n v="9"/>
    <n v="9"/>
    <n v="14"/>
    <n v="0.45"/>
    <m/>
    <s v="0/2"/>
    <n v="13"/>
    <n v="13"/>
    <n v="10"/>
    <n v="2"/>
    <n v="2"/>
    <n v="3"/>
  </r>
  <r>
    <x v="4"/>
    <s v="Regular Season"/>
    <x v="25"/>
    <x v="206"/>
    <s v="BLEED"/>
    <s v="brimstone"/>
    <x v="15"/>
    <s v=""/>
    <n v="20"/>
    <n v="124"/>
    <n v="219"/>
    <n v="115"/>
    <n v="0.75"/>
    <n v="151"/>
    <n v="75"/>
    <n v="3"/>
    <n v="1"/>
    <n v="15"/>
    <n v="0.28999999999999998"/>
    <n v="0.5"/>
    <s v="1/2"/>
    <n v="15"/>
    <n v="15"/>
    <n v="13"/>
    <n v="6"/>
    <n v="2"/>
    <n v="3"/>
  </r>
  <r>
    <x v="4"/>
    <s v="Regular Season"/>
    <x v="25"/>
    <x v="206"/>
    <s v="BLEED"/>
    <s v="harbor"/>
    <x v="10"/>
    <s v=""/>
    <n v="19"/>
    <n v="88"/>
    <n v="172"/>
    <n v="79"/>
    <n v="0.63"/>
    <n v="107"/>
    <n v="58"/>
    <n v="26"/>
    <n v="0"/>
    <n v="5"/>
    <n v="0.18"/>
    <m/>
    <s v="0/3"/>
    <n v="11"/>
    <n v="11"/>
    <n v="14"/>
    <n v="5"/>
    <n v="0"/>
    <n v="1"/>
  </r>
  <r>
    <x v="4"/>
    <s v="Regular Season"/>
    <x v="25"/>
    <x v="206"/>
    <s v="BLEED"/>
    <s v="omen"/>
    <x v="5"/>
    <s v=""/>
    <n v="22"/>
    <n v="148"/>
    <n v="262"/>
    <n v="183"/>
    <n v="0.82"/>
    <n v="168"/>
    <n v="10"/>
    <n v="32"/>
    <n v="9"/>
    <n v="5"/>
    <n v="0.33"/>
    <n v="0.2"/>
    <s v="1/5"/>
    <n v="22"/>
    <n v="22"/>
    <n v="12"/>
    <n v="7"/>
    <n v="2"/>
    <n v="1"/>
  </r>
  <r>
    <x v="4"/>
    <s v="Regular Season"/>
    <x v="25"/>
    <x v="207"/>
    <s v="BLEED"/>
    <s v="cypher"/>
    <x v="2"/>
    <s v=""/>
    <n v="20"/>
    <n v="92"/>
    <n v="175"/>
    <n v="10"/>
    <n v="0.8"/>
    <n v="119"/>
    <n v="6"/>
    <n v="2"/>
    <n v="15"/>
    <n v="5"/>
    <n v="0.28999999999999998"/>
    <m/>
    <s v="0/3"/>
    <n v="12"/>
    <n v="12"/>
    <n v="12"/>
    <n v="4"/>
    <n v="3"/>
    <n v="1"/>
  </r>
  <r>
    <x v="4"/>
    <s v="Regular Season"/>
    <x v="25"/>
    <x v="207"/>
    <s v="BLEED"/>
    <s v="killjoy"/>
    <x v="3"/>
    <s v=""/>
    <n v="19"/>
    <n v="21"/>
    <n v="64"/>
    <n v="13"/>
    <n v="0.53"/>
    <n v="56"/>
    <n v="11"/>
    <n v="21"/>
    <n v="0"/>
    <n v="21"/>
    <n v="0.14000000000000001"/>
    <m/>
    <s v="0/3"/>
    <n v="2"/>
    <n v="2"/>
    <n v="15"/>
    <n v="4"/>
    <n v="0"/>
    <n v="4"/>
  </r>
  <r>
    <x v="4"/>
    <s v="Regular Season"/>
    <x v="25"/>
    <x v="207"/>
    <s v="BLEED"/>
    <s v="viper"/>
    <x v="9"/>
    <s v=""/>
    <n v="22"/>
    <n v="97"/>
    <n v="147"/>
    <n v="109"/>
    <n v="0.91"/>
    <n v="88"/>
    <n v="55"/>
    <n v="32"/>
    <n v="9"/>
    <n v="5"/>
    <n v="0.27"/>
    <m/>
    <s v="0/1"/>
    <n v="12"/>
    <n v="12"/>
    <n v="11"/>
    <n v="7"/>
    <n v="2"/>
    <n v="1"/>
  </r>
  <r>
    <x v="4"/>
    <s v="Regular Season"/>
    <x v="25"/>
    <x v="208"/>
    <s v="BLEED"/>
    <s v="fade"/>
    <x v="1"/>
    <s v=""/>
    <n v="22"/>
    <n v="78"/>
    <n v="125"/>
    <n v="77"/>
    <n v="0.77"/>
    <n v="79"/>
    <n v="45"/>
    <n v="14"/>
    <n v="9"/>
    <n v="5"/>
    <n v="0.28999999999999998"/>
    <n v="0.5"/>
    <s v="1/2"/>
    <n v="10"/>
    <n v="10"/>
    <n v="13"/>
    <n v="3"/>
    <n v="2"/>
    <n v="1"/>
  </r>
  <r>
    <x v="4"/>
    <s v="Regular Season"/>
    <x v="25"/>
    <x v="208"/>
    <s v="BLEED"/>
    <s v="gekko"/>
    <x v="4"/>
    <s v=""/>
    <n v="39"/>
    <n v="63"/>
    <n v="138"/>
    <n v="58"/>
    <n v="0.64"/>
    <n v="98"/>
    <n v="46"/>
    <n v="18"/>
    <n v="3"/>
    <n v="13"/>
    <n v="0.43"/>
    <n v="0.17"/>
    <s v="1/6"/>
    <n v="9"/>
    <n v="18"/>
    <n v="31"/>
    <n v="7"/>
    <n v="1"/>
    <n v="5"/>
  </r>
  <r>
    <x v="4"/>
    <s v="Regular Season"/>
    <x v="25"/>
    <x v="209"/>
    <s v="BLEED"/>
    <s v="jett"/>
    <x v="6"/>
    <s v=""/>
    <n v="19"/>
    <n v="104"/>
    <n v="197"/>
    <n v="117"/>
    <n v="0.74"/>
    <n v="109"/>
    <n v="74"/>
    <n v="5"/>
    <n v="32"/>
    <n v="16"/>
    <n v="0.41"/>
    <n v="0.33"/>
    <s v="1/3"/>
    <n v="14"/>
    <n v="14"/>
    <n v="12"/>
    <n v="1"/>
    <n v="6"/>
    <n v="3"/>
  </r>
  <r>
    <x v="4"/>
    <s v="Regular Season"/>
    <x v="25"/>
    <x v="209"/>
    <s v="BLEED"/>
    <s v="raze"/>
    <x v="7"/>
    <s v=""/>
    <n v="42"/>
    <n v="107"/>
    <n v="247"/>
    <n v="103"/>
    <n v="0.71"/>
    <n v="159"/>
    <n v="83"/>
    <n v="14"/>
    <n v="21"/>
    <n v="14"/>
    <n v="0.21"/>
    <m/>
    <s v="0/2"/>
    <n v="20"/>
    <n v="35"/>
    <n v="34"/>
    <n v="6"/>
    <n v="9"/>
    <n v="6"/>
  </r>
  <r>
    <x v="4"/>
    <s v="Regular Season"/>
    <x v="25"/>
    <x v="79"/>
    <s v="Paper Rex"/>
    <s v="brimstone"/>
    <x v="15"/>
    <s v=""/>
    <n v="26"/>
    <n v="9"/>
    <n v="160"/>
    <n v="76"/>
    <n v="0.85"/>
    <n v="104"/>
    <n v="5"/>
    <n v="46"/>
    <n v="0"/>
    <n v="4"/>
    <n v="0.24"/>
    <m/>
    <s v="0/4"/>
    <n v="13"/>
    <n v="13"/>
    <n v="17"/>
    <n v="12"/>
    <n v="0"/>
    <n v="1"/>
  </r>
  <r>
    <x v="4"/>
    <s v="Regular Season"/>
    <x v="25"/>
    <x v="79"/>
    <s v="Paper Rex"/>
    <s v="omen"/>
    <x v="5"/>
    <s v=""/>
    <n v="23"/>
    <n v="109"/>
    <n v="208"/>
    <n v="10"/>
    <n v="0.7"/>
    <n v="137"/>
    <n v="74"/>
    <n v="61"/>
    <n v="9"/>
    <n v="4"/>
    <n v="0.43"/>
    <n v="0.25"/>
    <s v="1/4"/>
    <n v="17"/>
    <n v="17"/>
    <n v="17"/>
    <n v="14"/>
    <n v="2"/>
    <n v="1"/>
  </r>
  <r>
    <x v="4"/>
    <s v="Regular Season"/>
    <x v="25"/>
    <x v="77"/>
    <s v="Paper Rex"/>
    <s v="cypher"/>
    <x v="2"/>
    <s v=""/>
    <n v="23"/>
    <n v="102"/>
    <n v="242"/>
    <n v="118"/>
    <n v="0.65"/>
    <n v="162"/>
    <n v="87"/>
    <n v="17"/>
    <n v="13"/>
    <n v="17"/>
    <n v="0.49"/>
    <m/>
    <s v="0/1"/>
    <n v="20"/>
    <n v="20"/>
    <n v="17"/>
    <n v="4"/>
    <n v="3"/>
    <n v="4"/>
  </r>
  <r>
    <x v="4"/>
    <s v="Regular Season"/>
    <x v="25"/>
    <x v="77"/>
    <s v="Paper Rex"/>
    <s v="harbor"/>
    <x v="10"/>
    <s v=""/>
    <n v="26"/>
    <n v="104"/>
    <n v="237"/>
    <n v="116"/>
    <n v="0.85"/>
    <n v="147"/>
    <n v="85"/>
    <n v="5"/>
    <n v="19"/>
    <n v="15"/>
    <n v="0.28999999999999998"/>
    <n v="1"/>
    <s v="1/1"/>
    <n v="22"/>
    <n v="22"/>
    <n v="19"/>
    <n v="13"/>
    <n v="5"/>
    <n v="4"/>
  </r>
  <r>
    <x v="4"/>
    <s v="Regular Season"/>
    <x v="25"/>
    <x v="76"/>
    <s v="Paper Rex"/>
    <s v="jett"/>
    <x v="6"/>
    <s v=""/>
    <n v="23"/>
    <n v="11"/>
    <n v="232"/>
    <n v="106"/>
    <n v="0.87"/>
    <n v="147"/>
    <n v="78"/>
    <n v="13"/>
    <n v="22"/>
    <n v="13"/>
    <n v="0.28000000000000003"/>
    <m/>
    <s v="0/2"/>
    <n v="18"/>
    <n v="18"/>
    <n v="17"/>
    <n v="3"/>
    <n v="5"/>
    <n v="3"/>
  </r>
  <r>
    <x v="4"/>
    <s v="Regular Season"/>
    <x v="25"/>
    <x v="76"/>
    <s v="Paper Rex"/>
    <s v="reyna"/>
    <x v="23"/>
    <s v=""/>
    <n v="26"/>
    <n v="111"/>
    <n v="180"/>
    <n v="133"/>
    <n v="0.81"/>
    <n v="111"/>
    <n v="77"/>
    <n v="8"/>
    <n v="12"/>
    <n v="8"/>
    <n v="0.27"/>
    <m/>
    <s v="0/2"/>
    <n v="20"/>
    <n v="20"/>
    <n v="15"/>
    <n v="2"/>
    <n v="3"/>
    <n v="2"/>
  </r>
  <r>
    <x v="4"/>
    <s v="Regular Season"/>
    <x v="25"/>
    <x v="78"/>
    <s v="Paper Rex"/>
    <s v="raze"/>
    <x v="7"/>
    <s v=""/>
    <n v="49"/>
    <n v="116"/>
    <n v="226"/>
    <n v="125"/>
    <n v="0.86"/>
    <n v="150"/>
    <n v="82"/>
    <n v="22"/>
    <n v="12"/>
    <n v="8"/>
    <n v="0.15"/>
    <n v="0.17"/>
    <s v="1/6"/>
    <n v="21"/>
    <n v="40"/>
    <n v="32"/>
    <n v="11"/>
    <n v="6"/>
    <n v="4"/>
  </r>
  <r>
    <x v="4"/>
    <s v="Regular Season"/>
    <x v="25"/>
    <x v="75"/>
    <s v="Paper Rex"/>
    <s v="skye"/>
    <x v="16"/>
    <s v=""/>
    <n v="49"/>
    <n v="114"/>
    <n v="210"/>
    <n v="12"/>
    <n v="0.76"/>
    <n v="131"/>
    <n v="73"/>
    <n v="35"/>
    <n v="1"/>
    <n v="2"/>
    <n v="0.28000000000000003"/>
    <m/>
    <s v="0/5"/>
    <n v="21"/>
    <n v="36"/>
    <n v="30"/>
    <n v="17"/>
    <n v="5"/>
    <n v="1"/>
  </r>
  <r>
    <x v="4"/>
    <s v="Regular Season"/>
    <x v="25"/>
    <x v="210"/>
    <s v="ZETA DIVISION"/>
    <s v="chamber"/>
    <x v="20"/>
    <s v=""/>
    <n v="14"/>
    <n v="176"/>
    <n v="205"/>
    <n v="433"/>
    <n v="1"/>
    <n v="145"/>
    <n v="93"/>
    <n v="7"/>
    <n v="7"/>
    <n v="0"/>
    <n v="0.2"/>
    <n v="1"/>
    <s v="1/1"/>
    <n v="13"/>
    <n v="13"/>
    <n v="3"/>
    <n v="1"/>
    <n v="1"/>
    <n v="0"/>
  </r>
  <r>
    <x v="4"/>
    <s v="Regular Season"/>
    <x v="25"/>
    <x v="210"/>
    <s v="ZETA DIVISION"/>
    <s v="killjoy"/>
    <x v="3"/>
    <s v=""/>
    <n v="44"/>
    <n v="122"/>
    <n v="250"/>
    <n v="112"/>
    <n v="0.75"/>
    <n v="167"/>
    <n v="84"/>
    <n v="23"/>
    <n v="18"/>
    <n v="7"/>
    <n v="0.32"/>
    <m/>
    <s v="0/9"/>
    <n v="19"/>
    <n v="37"/>
    <n v="33"/>
    <n v="10"/>
    <n v="8"/>
    <n v="3"/>
  </r>
  <r>
    <x v="4"/>
    <s v="Regular Season"/>
    <x v="25"/>
    <x v="211"/>
    <s v="ZETA DIVISION"/>
    <s v="gekko"/>
    <x v="4"/>
    <s v=""/>
    <n v="23"/>
    <n v="85"/>
    <n v="172"/>
    <n v="88"/>
    <n v="0.56999999999999995"/>
    <n v="118"/>
    <n v="65"/>
    <n v="26"/>
    <n v="4"/>
    <n v="9"/>
    <n v="0.27"/>
    <m/>
    <s v="0/2"/>
    <n v="15"/>
    <n v="15"/>
    <n v="17"/>
    <n v="6"/>
    <n v="1"/>
    <n v="2"/>
  </r>
  <r>
    <x v="4"/>
    <s v="Regular Season"/>
    <x v="25"/>
    <x v="211"/>
    <s v="ZETA DIVISION"/>
    <s v="sova"/>
    <x v="8"/>
    <s v=""/>
    <n v="21"/>
    <n v="124"/>
    <n v="208"/>
    <n v="142"/>
    <n v="0.62"/>
    <n v="142"/>
    <n v="81"/>
    <n v="1"/>
    <n v="1"/>
    <n v="5"/>
    <n v="0.24"/>
    <n v="0.33"/>
    <s v="1/3"/>
    <n v="17"/>
    <n v="17"/>
    <n v="12"/>
    <n v="2"/>
    <n v="2"/>
    <n v="1"/>
  </r>
  <r>
    <x v="4"/>
    <s v="Regular Season"/>
    <x v="25"/>
    <x v="211"/>
    <s v="ZETA DIVISION"/>
    <s v="viper"/>
    <x v="9"/>
    <s v=""/>
    <n v="14"/>
    <n v="138"/>
    <n v="185"/>
    <n v="20"/>
    <n v="0.86"/>
    <n v="129"/>
    <n v="71"/>
    <n v="14"/>
    <n v="0"/>
    <n v="14"/>
    <n v="0.28000000000000003"/>
    <m/>
    <s v="0/1"/>
    <n v="10"/>
    <n v="10"/>
    <n v="5"/>
    <n v="2"/>
    <n v="0"/>
    <n v="2"/>
  </r>
  <r>
    <x v="4"/>
    <s v="Regular Season"/>
    <x v="25"/>
    <x v="212"/>
    <s v="ZETA DIVISION"/>
    <s v="jett"/>
    <x v="6"/>
    <s v=""/>
    <n v="44"/>
    <n v="114"/>
    <n v="244"/>
    <n v="115"/>
    <n v="0.64"/>
    <n v="164"/>
    <n v="86"/>
    <n v="18"/>
    <n v="14"/>
    <n v="14"/>
    <n v="0.28000000000000003"/>
    <n v="0.33"/>
    <s v="1/3"/>
    <n v="23"/>
    <n v="38"/>
    <n v="33"/>
    <n v="8"/>
    <n v="6"/>
    <n v="6"/>
  </r>
  <r>
    <x v="4"/>
    <s v="Regular Season"/>
    <x v="25"/>
    <x v="212"/>
    <s v="ZETA DIVISION"/>
    <s v="phoenix"/>
    <x v="22"/>
    <s v=""/>
    <n v="14"/>
    <n v="165"/>
    <n v="366"/>
    <n v="20"/>
    <n v="0.93"/>
    <n v="237"/>
    <n v="143"/>
    <n v="21"/>
    <n v="7"/>
    <n v="7"/>
    <n v="0.34"/>
    <m/>
    <s v=""/>
    <n v="20"/>
    <n v="20"/>
    <n v="10"/>
    <n v="3"/>
    <n v="1"/>
    <n v="1"/>
  </r>
  <r>
    <x v="4"/>
    <s v="Regular Season"/>
    <x v="25"/>
    <x v="213"/>
    <s v="ZETA DIVISION"/>
    <s v="kayo"/>
    <x v="17"/>
    <s v=""/>
    <n v="44"/>
    <n v="82"/>
    <n v="159"/>
    <n v="8"/>
    <n v="0.68"/>
    <n v="110"/>
    <n v="55"/>
    <n v="39"/>
    <n v="7"/>
    <n v="14"/>
    <n v="0.26"/>
    <m/>
    <s v="0/2"/>
    <n v="15"/>
    <n v="24"/>
    <n v="30"/>
    <n v="17"/>
    <n v="3"/>
    <n v="6"/>
  </r>
  <r>
    <x v="4"/>
    <s v="Regular Season"/>
    <x v="25"/>
    <x v="213"/>
    <s v="ZETA DIVISION"/>
    <s v="sova"/>
    <x v="8"/>
    <s v=""/>
    <n v="14"/>
    <n v="133"/>
    <n v="278"/>
    <n v="156"/>
    <n v="0.93"/>
    <n v="168"/>
    <n v="10"/>
    <n v="21"/>
    <n v="36"/>
    <n v="21"/>
    <n v="0.4"/>
    <m/>
    <s v=""/>
    <n v="14"/>
    <n v="14"/>
    <n v="9"/>
    <n v="3"/>
    <n v="5"/>
    <n v="3"/>
  </r>
  <r>
    <x v="4"/>
    <s v="Regular Season"/>
    <x v="25"/>
    <x v="214"/>
    <s v="ZETA DIVISION"/>
    <s v="omen"/>
    <x v="5"/>
    <s v=""/>
    <n v="35"/>
    <n v="124"/>
    <n v="201"/>
    <n v="135"/>
    <n v="0.89"/>
    <n v="137"/>
    <n v="77"/>
    <n v="54"/>
    <n v="6"/>
    <n v="3"/>
    <n v="0.32"/>
    <n v="0.33"/>
    <s v="1/3"/>
    <n v="17"/>
    <n v="27"/>
    <n v="20"/>
    <n v="19"/>
    <n v="2"/>
    <n v="1"/>
  </r>
  <r>
    <x v="4"/>
    <s v="Regular Season"/>
    <x v="25"/>
    <x v="214"/>
    <s v="ZETA DIVISION"/>
    <s v="viper"/>
    <x v="9"/>
    <s v=""/>
    <n v="23"/>
    <n v="75"/>
    <n v="164"/>
    <n v="75"/>
    <n v="0.74"/>
    <n v="116"/>
    <n v="52"/>
    <n v="39"/>
    <n v="0"/>
    <n v="17"/>
    <n v="0.34"/>
    <m/>
    <s v="0/2"/>
    <n v="12"/>
    <n v="12"/>
    <n v="16"/>
    <n v="9"/>
    <n v="0"/>
    <n v="4"/>
  </r>
  <r>
    <x v="4"/>
    <s v="Regular Season"/>
    <x v="25"/>
    <x v="197"/>
    <s v="T1"/>
    <s v="chamber"/>
    <x v="20"/>
    <s v=""/>
    <n v="41"/>
    <n v="109"/>
    <n v="210"/>
    <n v="117"/>
    <n v="0.68"/>
    <n v="129"/>
    <n v="83"/>
    <n v="12"/>
    <n v="12"/>
    <n v="1"/>
    <n v="0.17"/>
    <n v="0.14000000000000001"/>
    <s v="1/7"/>
    <n v="21"/>
    <n v="34"/>
    <n v="29"/>
    <n v="5"/>
    <n v="5"/>
    <n v="4"/>
  </r>
  <r>
    <x v="4"/>
    <s v="Regular Season"/>
    <x v="25"/>
    <x v="197"/>
    <s v="T1"/>
    <s v="cypher"/>
    <x v="2"/>
    <s v=""/>
    <n v="24"/>
    <n v="86"/>
    <n v="141"/>
    <n v="8"/>
    <n v="0.71"/>
    <n v="106"/>
    <n v="5"/>
    <n v="21"/>
    <n v="4"/>
    <n v="21"/>
    <n v="0.24"/>
    <m/>
    <s v=""/>
    <n v="12"/>
    <n v="12"/>
    <n v="15"/>
    <n v="5"/>
    <n v="1"/>
    <n v="5"/>
  </r>
  <r>
    <x v="4"/>
    <s v="Regular Season"/>
    <x v="25"/>
    <x v="197"/>
    <s v="T1"/>
    <s v="harbor"/>
    <x v="10"/>
    <s v=""/>
    <n v="26"/>
    <n v="94"/>
    <n v="199"/>
    <n v="9"/>
    <n v="0.69"/>
    <n v="150"/>
    <n v="69"/>
    <n v="23"/>
    <n v="4"/>
    <n v="8"/>
    <n v="0.32"/>
    <m/>
    <s v="0/2"/>
    <n v="18"/>
    <n v="18"/>
    <n v="20"/>
    <n v="6"/>
    <n v="1"/>
    <n v="2"/>
  </r>
  <r>
    <x v="4"/>
    <s v="Regular Season"/>
    <x v="25"/>
    <x v="197"/>
    <s v="T1"/>
    <s v="killjoy"/>
    <x v="3"/>
    <s v=""/>
    <n v="23"/>
    <n v="68"/>
    <n v="112"/>
    <n v="67"/>
    <n v="0.7"/>
    <n v="83"/>
    <n v="43"/>
    <n v="4"/>
    <n v="0"/>
    <n v="4"/>
    <n v="0.23"/>
    <m/>
    <s v="0/3"/>
    <n v="10"/>
    <n v="10"/>
    <n v="15"/>
    <n v="1"/>
    <n v="0"/>
    <n v="1"/>
  </r>
  <r>
    <x v="4"/>
    <s v="Regular Season"/>
    <x v="25"/>
    <x v="198"/>
    <s v="T1"/>
    <s v="fade"/>
    <x v="1"/>
    <s v=""/>
    <n v="41"/>
    <n v="86"/>
    <n v="208"/>
    <n v="84"/>
    <n v="0.71"/>
    <n v="140"/>
    <n v="66"/>
    <n v="49"/>
    <n v="2"/>
    <n v="12"/>
    <n v="0.23"/>
    <m/>
    <s v=""/>
    <n v="15"/>
    <n v="27"/>
    <n v="32"/>
    <n v="20"/>
    <n v="1"/>
    <n v="5"/>
  </r>
  <r>
    <x v="4"/>
    <s v="Regular Season"/>
    <x v="25"/>
    <x v="198"/>
    <s v="T1"/>
    <s v="gekko"/>
    <x v="4"/>
    <s v=""/>
    <n v="26"/>
    <n v="116"/>
    <n v="254"/>
    <n v="12"/>
    <n v="0.81"/>
    <n v="145"/>
    <n v="92"/>
    <n v="19"/>
    <n v="12"/>
    <n v="12"/>
    <n v="0.3"/>
    <n v="1"/>
    <s v="1/1"/>
    <n v="24"/>
    <n v="24"/>
    <n v="20"/>
    <n v="5"/>
    <n v="3"/>
    <n v="3"/>
  </r>
  <r>
    <x v="4"/>
    <s v="Regular Season"/>
    <x v="25"/>
    <x v="198"/>
    <s v="T1"/>
    <s v="sova"/>
    <x v="8"/>
    <s v=""/>
    <n v="47"/>
    <n v="89"/>
    <n v="146"/>
    <n v="78"/>
    <n v="0.81"/>
    <n v="101"/>
    <n v="53"/>
    <n v="36"/>
    <n v="4"/>
    <n v="4"/>
    <n v="0.21"/>
    <m/>
    <s v="0/4"/>
    <n v="14"/>
    <n v="25"/>
    <n v="32"/>
    <n v="17"/>
    <n v="2"/>
    <n v="2"/>
  </r>
  <r>
    <x v="4"/>
    <s v="Regular Season"/>
    <x v="25"/>
    <x v="201"/>
    <s v="T1"/>
    <s v="jett"/>
    <x v="6"/>
    <s v=""/>
    <n v="23"/>
    <n v="112"/>
    <n v="235"/>
    <n v="119"/>
    <n v="0.7"/>
    <n v="165"/>
    <n v="83"/>
    <n v="3"/>
    <n v="22"/>
    <n v="17"/>
    <n v="0.23"/>
    <n v="0.25"/>
    <s v="1/4"/>
    <n v="19"/>
    <n v="19"/>
    <n v="16"/>
    <n v="7"/>
    <n v="5"/>
    <n v="4"/>
  </r>
  <r>
    <x v="4"/>
    <s v="Regular Season"/>
    <x v="25"/>
    <x v="201"/>
    <s v="T1"/>
    <s v="neon"/>
    <x v="13"/>
    <s v=""/>
    <n v="24"/>
    <n v="71"/>
    <n v="170"/>
    <n v="74"/>
    <n v="0.63"/>
    <n v="104"/>
    <n v="58"/>
    <n v="29"/>
    <n v="17"/>
    <n v="8"/>
    <n v="0.3"/>
    <m/>
    <s v="0/2"/>
    <n v="14"/>
    <n v="14"/>
    <n v="19"/>
    <n v="7"/>
    <n v="4"/>
    <n v="2"/>
  </r>
  <r>
    <x v="4"/>
    <s v="Regular Season"/>
    <x v="25"/>
    <x v="201"/>
    <s v="T1"/>
    <s v="raze"/>
    <x v="7"/>
    <s v=""/>
    <n v="67"/>
    <n v="104"/>
    <n v="225"/>
    <n v="104"/>
    <n v="0.81"/>
    <n v="150"/>
    <n v="78"/>
    <n v="15"/>
    <n v="16"/>
    <n v="1"/>
    <n v="0.31"/>
    <n v="0.25"/>
    <s v="3/12"/>
    <n v="19"/>
    <n v="52"/>
    <n v="50"/>
    <n v="10"/>
    <n v="11"/>
    <n v="7"/>
  </r>
  <r>
    <x v="4"/>
    <s v="Regular Season"/>
    <x v="25"/>
    <x v="199"/>
    <s v="T1"/>
    <s v="kayo"/>
    <x v="17"/>
    <s v=""/>
    <n v="47"/>
    <n v="118"/>
    <n v="226"/>
    <n v="103"/>
    <n v="0.74"/>
    <n v="144"/>
    <n v="74"/>
    <n v="68"/>
    <n v="6"/>
    <n v="9"/>
    <n v="0.17"/>
    <n v="0.2"/>
    <s v="2/10"/>
    <n v="22"/>
    <n v="35"/>
    <n v="34"/>
    <n v="32"/>
    <n v="3"/>
    <n v="4"/>
  </r>
  <r>
    <x v="4"/>
    <s v="Regular Season"/>
    <x v="25"/>
    <x v="199"/>
    <s v="T1"/>
    <s v="viper"/>
    <x v="9"/>
    <s v=""/>
    <n v="67"/>
    <n v="104"/>
    <n v="173"/>
    <n v="95"/>
    <n v="0.7"/>
    <n v="115"/>
    <n v="61"/>
    <n v="39"/>
    <n v="9"/>
    <n v="3"/>
    <n v="0.22"/>
    <n v="0.3"/>
    <s v="3/10"/>
    <n v="18"/>
    <n v="41"/>
    <n v="43"/>
    <n v="26"/>
    <n v="6"/>
    <n v="2"/>
  </r>
  <r>
    <x v="4"/>
    <s v="Regular Season"/>
    <x v="25"/>
    <x v="200"/>
    <s v="T1"/>
    <s v="omen"/>
    <x v="5"/>
    <s v=""/>
    <n v="88"/>
    <n v="95"/>
    <n v="199"/>
    <n v="9"/>
    <n v="0.65"/>
    <n v="124"/>
    <n v="69"/>
    <n v="39"/>
    <n v="14"/>
    <n v="13"/>
    <n v="0.25"/>
    <n v="0.3"/>
    <s v="3/10"/>
    <n v="16"/>
    <n v="61"/>
    <n v="68"/>
    <n v="34"/>
    <n v="12"/>
    <n v="11"/>
  </r>
  <r>
    <x v="4"/>
    <s v="Regular Season"/>
    <x v="25"/>
    <x v="200"/>
    <s v="T1"/>
    <s v="skye"/>
    <x v="16"/>
    <s v=""/>
    <n v="26"/>
    <n v="62"/>
    <n v="122"/>
    <n v="48"/>
    <n v="0.77"/>
    <n v="81"/>
    <n v="38"/>
    <n v="62"/>
    <n v="15"/>
    <n v="15"/>
    <n v="0.22"/>
    <n v="0.33"/>
    <s v="1/3"/>
    <n v="10"/>
    <n v="10"/>
    <n v="21"/>
    <n v="16"/>
    <n v="4"/>
    <n v="4"/>
  </r>
  <r>
    <x v="4"/>
    <s v="Regular Season"/>
    <x v="25"/>
    <x v="20"/>
    <s v="DRX"/>
    <s v="cypher"/>
    <x v="2"/>
    <s v=""/>
    <n v="21"/>
    <n v="124"/>
    <n v="287"/>
    <n v="153"/>
    <n v="0.76"/>
    <n v="166"/>
    <n v="11"/>
    <n v="1"/>
    <n v="14"/>
    <n v="1"/>
    <n v="0.23"/>
    <m/>
    <s v="0/1"/>
    <n v="23"/>
    <n v="23"/>
    <n v="15"/>
    <n v="2"/>
    <n v="3"/>
    <n v="2"/>
  </r>
  <r>
    <x v="4"/>
    <s v="Regular Season"/>
    <x v="25"/>
    <x v="20"/>
    <s v="DRX"/>
    <s v="killjoy"/>
    <x v="3"/>
    <s v=""/>
    <n v="61"/>
    <n v="127"/>
    <n v="219"/>
    <n v="15"/>
    <n v="0.8"/>
    <n v="152"/>
    <n v="84"/>
    <n v="16"/>
    <n v="5"/>
    <n v="7"/>
    <n v="0.27"/>
    <n v="0.22"/>
    <s v="2/9"/>
    <n v="21"/>
    <n v="51"/>
    <n v="34"/>
    <n v="10"/>
    <n v="3"/>
    <n v="4"/>
  </r>
  <r>
    <x v="4"/>
    <s v="Regular Season"/>
    <x v="25"/>
    <x v="204"/>
    <s v="DRX"/>
    <s v="fade"/>
    <x v="1"/>
    <s v=""/>
    <n v="61"/>
    <n v="113"/>
    <n v="192"/>
    <n v="105"/>
    <n v="0.75"/>
    <n v="124"/>
    <n v="67"/>
    <n v="36"/>
    <n v="5"/>
    <n v="8"/>
    <n v="0.33"/>
    <n v="0.25"/>
    <s v="2/8"/>
    <n v="16"/>
    <n v="41"/>
    <n v="39"/>
    <n v="22"/>
    <n v="3"/>
    <n v="5"/>
  </r>
  <r>
    <x v="4"/>
    <s v="Regular Season"/>
    <x v="25"/>
    <x v="204"/>
    <s v="DRX"/>
    <s v="kayo"/>
    <x v="17"/>
    <s v=""/>
    <n v="21"/>
    <n v="45"/>
    <n v="82"/>
    <n v="25"/>
    <n v="0.76"/>
    <n v="53"/>
    <n v="19"/>
    <n v="62"/>
    <n v="0"/>
    <n v="1"/>
    <n v="0.13"/>
    <m/>
    <s v="0/1"/>
    <n v="4"/>
    <n v="4"/>
    <n v="16"/>
    <n v="13"/>
    <n v="0"/>
    <n v="2"/>
  </r>
  <r>
    <x v="4"/>
    <s v="Regular Season"/>
    <x v="25"/>
    <x v="22"/>
    <s v="DRX"/>
    <s v="jett"/>
    <x v="6"/>
    <s v=""/>
    <n v="21"/>
    <n v="116"/>
    <n v="245"/>
    <n v="129"/>
    <n v="0.81"/>
    <n v="173"/>
    <n v="86"/>
    <n v="14"/>
    <n v="38"/>
    <n v="33"/>
    <n v="0.3"/>
    <m/>
    <s v=""/>
    <n v="18"/>
    <n v="18"/>
    <n v="14"/>
    <n v="3"/>
    <n v="8"/>
    <n v="7"/>
  </r>
  <r>
    <x v="4"/>
    <s v="Regular Season"/>
    <x v="25"/>
    <x v="22"/>
    <s v="DRX"/>
    <s v="raze"/>
    <x v="7"/>
    <s v=""/>
    <n v="61"/>
    <n v="105"/>
    <n v="259"/>
    <n v="10"/>
    <n v="0.75"/>
    <n v="168"/>
    <n v="84"/>
    <n v="23"/>
    <n v="21"/>
    <n v="26"/>
    <n v="0.15"/>
    <m/>
    <s v="0/2"/>
    <n v="18"/>
    <n v="51"/>
    <n v="51"/>
    <n v="14"/>
    <n v="13"/>
    <n v="16"/>
  </r>
  <r>
    <x v="4"/>
    <s v="Regular Season"/>
    <x v="25"/>
    <x v="23"/>
    <s v="DRX"/>
    <s v="omen"/>
    <x v="5"/>
    <s v=""/>
    <n v="21"/>
    <n v="153"/>
    <n v="228"/>
    <n v="222"/>
    <n v="0.9"/>
    <n v="168"/>
    <n v="95"/>
    <n v="33"/>
    <n v="5"/>
    <n v="5"/>
    <n v="0.27"/>
    <n v="0.33"/>
    <s v="1/3"/>
    <n v="20"/>
    <n v="20"/>
    <n v="9"/>
    <n v="7"/>
    <n v="1"/>
    <n v="1"/>
  </r>
  <r>
    <x v="4"/>
    <s v="Regular Season"/>
    <x v="25"/>
    <x v="23"/>
    <s v="DRX"/>
    <s v="viper"/>
    <x v="9"/>
    <s v=""/>
    <n v="61"/>
    <n v="137"/>
    <n v="215"/>
    <n v="153"/>
    <n v="0.79"/>
    <n v="145"/>
    <n v="75"/>
    <n v="36"/>
    <n v="7"/>
    <n v="8"/>
    <n v="0.3"/>
    <m/>
    <s v="0/3"/>
    <n v="20"/>
    <n v="46"/>
    <n v="30"/>
    <n v="22"/>
    <n v="4"/>
    <n v="5"/>
  </r>
  <r>
    <x v="4"/>
    <s v="Regular Season"/>
    <x v="25"/>
    <x v="24"/>
    <s v="DRX"/>
    <s v="omen"/>
    <x v="5"/>
    <s v=""/>
    <n v="61"/>
    <n v="119"/>
    <n v="184"/>
    <n v="126"/>
    <n v="0.8"/>
    <n v="114"/>
    <n v="72"/>
    <n v="46"/>
    <n v="5"/>
    <n v="3"/>
    <n v="0.28999999999999998"/>
    <n v="0.2"/>
    <s v="1/5"/>
    <n v="16"/>
    <n v="44"/>
    <n v="35"/>
    <n v="28"/>
    <n v="3"/>
    <n v="2"/>
  </r>
  <r>
    <x v="4"/>
    <s v="Regular Season"/>
    <x v="25"/>
    <x v="24"/>
    <s v="DRX"/>
    <s v="sova"/>
    <x v="8"/>
    <s v=""/>
    <n v="21"/>
    <n v="98"/>
    <n v="152"/>
    <n v="92"/>
    <n v="0.9"/>
    <n v="118"/>
    <n v="52"/>
    <n v="33"/>
    <n v="0"/>
    <n v="0"/>
    <n v="0.3"/>
    <m/>
    <s v="0/1"/>
    <n v="11"/>
    <n v="11"/>
    <n v="12"/>
    <n v="7"/>
    <n v="0"/>
    <n v="0"/>
  </r>
  <r>
    <x v="4"/>
    <s v="Regular Season"/>
    <x v="25"/>
    <x v="215"/>
    <s v="Rex Regum Qeon"/>
    <s v="cypher"/>
    <x v="2"/>
    <s v=""/>
    <n v="42"/>
    <n v="112"/>
    <n v="215"/>
    <n v="123"/>
    <n v="0.76"/>
    <n v="144"/>
    <n v="76"/>
    <n v="14"/>
    <n v="12"/>
    <n v="5"/>
    <n v="0.34"/>
    <n v="0.2"/>
    <s v="1/5"/>
    <n v="17"/>
    <n v="32"/>
    <n v="26"/>
    <n v="6"/>
    <n v="5"/>
    <n v="2"/>
  </r>
  <r>
    <x v="4"/>
    <s v="Regular Season"/>
    <x v="25"/>
    <x v="215"/>
    <s v="Rex Regum Qeon"/>
    <s v="killjoy"/>
    <x v="3"/>
    <s v=""/>
    <n v="26"/>
    <n v="89"/>
    <n v="173"/>
    <n v="94"/>
    <n v="0.57999999999999996"/>
    <n v="114"/>
    <n v="65"/>
    <n v="8"/>
    <n v="4"/>
    <n v="19"/>
    <n v="0.34"/>
    <m/>
    <s v=""/>
    <n v="17"/>
    <n v="17"/>
    <n v="18"/>
    <n v="2"/>
    <n v="1"/>
    <n v="5"/>
  </r>
  <r>
    <x v="4"/>
    <s v="Regular Season"/>
    <x v="25"/>
    <x v="216"/>
    <s v="Rex Regum Qeon"/>
    <s v="gekko"/>
    <x v="4"/>
    <s v=""/>
    <n v="26"/>
    <n v="82"/>
    <n v="179"/>
    <n v="71"/>
    <n v="0.62"/>
    <n v="113"/>
    <n v="58"/>
    <n v="23"/>
    <n v="8"/>
    <n v="15"/>
    <n v="0.23"/>
    <n v="0.67"/>
    <s v="2/3"/>
    <n v="15"/>
    <n v="15"/>
    <n v="21"/>
    <n v="6"/>
    <n v="2"/>
    <n v="4"/>
  </r>
  <r>
    <x v="4"/>
    <s v="Regular Season"/>
    <x v="25"/>
    <x v="216"/>
    <s v="Rex Regum Qeon"/>
    <s v="viper"/>
    <x v="9"/>
    <s v=""/>
    <n v="19"/>
    <n v="52"/>
    <n v="161"/>
    <n v="47"/>
    <n v="0.63"/>
    <n v="128"/>
    <n v="42"/>
    <n v="21"/>
    <n v="16"/>
    <n v="5"/>
    <n v="0.22"/>
    <m/>
    <s v="0/4"/>
    <n v="8"/>
    <n v="8"/>
    <n v="17"/>
    <n v="4"/>
    <n v="3"/>
    <n v="1"/>
  </r>
  <r>
    <x v="4"/>
    <s v="Regular Season"/>
    <x v="25"/>
    <x v="216"/>
    <s v="Rex Regum Qeon"/>
    <s v="yoru"/>
    <x v="11"/>
    <s v=""/>
    <n v="23"/>
    <n v="129"/>
    <n v="274"/>
    <n v="128"/>
    <n v="0.74"/>
    <n v="179"/>
    <n v="10"/>
    <n v="22"/>
    <n v="9"/>
    <n v="17"/>
    <n v="0.36"/>
    <n v="0.33"/>
    <s v="1/3"/>
    <n v="23"/>
    <n v="23"/>
    <n v="18"/>
    <n v="5"/>
    <n v="2"/>
    <n v="4"/>
  </r>
  <r>
    <x v="4"/>
    <s v="Regular Season"/>
    <x v="25"/>
    <x v="217"/>
    <s v="Rex Regum Qeon"/>
    <s v="jett"/>
    <x v="6"/>
    <s v=""/>
    <n v="49"/>
    <n v="11"/>
    <n v="222"/>
    <n v="121"/>
    <n v="0.76"/>
    <n v="144"/>
    <n v="82"/>
    <n v="8"/>
    <n v="1"/>
    <n v="16"/>
    <n v="0.44"/>
    <m/>
    <s v="0/5"/>
    <n v="26"/>
    <n v="40"/>
    <n v="33"/>
    <n v="4"/>
    <n v="5"/>
    <n v="8"/>
  </r>
  <r>
    <x v="4"/>
    <s v="Regular Season"/>
    <x v="25"/>
    <x v="217"/>
    <s v="Rex Regum Qeon"/>
    <s v="raze"/>
    <x v="7"/>
    <s v=""/>
    <n v="19"/>
    <n v="141"/>
    <n v="294"/>
    <n v="15"/>
    <n v="0.79"/>
    <n v="187"/>
    <n v="111"/>
    <n v="5"/>
    <n v="16"/>
    <n v="16"/>
    <n v="0.33"/>
    <n v="0.5"/>
    <s v="1/2"/>
    <n v="21"/>
    <n v="21"/>
    <n v="14"/>
    <n v="1"/>
    <n v="3"/>
    <n v="3"/>
  </r>
  <r>
    <x v="4"/>
    <s v="Regular Season"/>
    <x v="25"/>
    <x v="218"/>
    <s v="Rex Regum Qeon"/>
    <s v="omen"/>
    <x v="5"/>
    <s v=""/>
    <n v="19"/>
    <n v="37"/>
    <n v="90"/>
    <n v="33"/>
    <n v="0.74"/>
    <n v="55"/>
    <n v="26"/>
    <n v="63"/>
    <n v="0"/>
    <n v="0"/>
    <n v="0.19"/>
    <m/>
    <s v="0/3"/>
    <n v="5"/>
    <n v="5"/>
    <n v="15"/>
    <n v="12"/>
    <n v="0"/>
    <n v="0"/>
  </r>
  <r>
    <x v="4"/>
    <s v="Regular Season"/>
    <x v="25"/>
    <x v="218"/>
    <s v="Rex Regum Qeon"/>
    <s v="viper"/>
    <x v="9"/>
    <s v=""/>
    <n v="49"/>
    <n v="10"/>
    <n v="181"/>
    <n v="97"/>
    <n v="0.76"/>
    <n v="116"/>
    <n v="59"/>
    <n v="43"/>
    <n v="1"/>
    <n v="4"/>
    <n v="0.21"/>
    <n v="0.2"/>
    <s v="1/5"/>
    <n v="15"/>
    <n v="29"/>
    <n v="30"/>
    <n v="21"/>
    <n v="5"/>
    <n v="2"/>
  </r>
  <r>
    <x v="4"/>
    <s v="Regular Season"/>
    <x v="25"/>
    <x v="219"/>
    <s v="Rex Regum Qeon"/>
    <s v="skye"/>
    <x v="16"/>
    <s v=""/>
    <n v="19"/>
    <n v="53"/>
    <n v="159"/>
    <n v="59"/>
    <n v="0.74"/>
    <n v="100"/>
    <n v="53"/>
    <n v="21"/>
    <n v="11"/>
    <n v="21"/>
    <n v="0.43"/>
    <m/>
    <s v="0/2"/>
    <n v="10"/>
    <n v="10"/>
    <n v="17"/>
    <n v="4"/>
    <n v="2"/>
    <n v="4"/>
  </r>
  <r>
    <x v="4"/>
    <s v="Regular Season"/>
    <x v="25"/>
    <x v="219"/>
    <s v="Rex Regum Qeon"/>
    <s v="sova"/>
    <x v="8"/>
    <s v=""/>
    <n v="49"/>
    <n v="104"/>
    <n v="204"/>
    <n v="97"/>
    <n v="0.71"/>
    <n v="143"/>
    <n v="67"/>
    <n v="37"/>
    <n v="4"/>
    <n v="1"/>
    <n v="0.32"/>
    <m/>
    <s v="0/5"/>
    <n v="17"/>
    <n v="33"/>
    <n v="34"/>
    <n v="18"/>
    <n v="2"/>
    <n v="5"/>
  </r>
  <r>
    <x v="4"/>
    <s v="Regular Season"/>
    <x v="25"/>
    <x v="220"/>
    <s v="DetonatioN FocusMe"/>
    <s v="cypher"/>
    <x v="2"/>
    <s v=""/>
    <n v="47"/>
    <n v="111"/>
    <n v="196"/>
    <n v="13"/>
    <n v="0.81"/>
    <n v="127"/>
    <n v="74"/>
    <n v="19"/>
    <n v="4"/>
    <n v="9"/>
    <n v="0.26"/>
    <n v="0.33"/>
    <s v="2/6"/>
    <n v="23"/>
    <n v="35"/>
    <n v="27"/>
    <n v="9"/>
    <n v="2"/>
    <n v="4"/>
  </r>
  <r>
    <x v="4"/>
    <s v="Regular Season"/>
    <x v="25"/>
    <x v="220"/>
    <s v="DetonatioN FocusMe"/>
    <s v="killjoy"/>
    <x v="3"/>
    <s v=""/>
    <n v="18"/>
    <n v="78"/>
    <n v="226"/>
    <n v="81"/>
    <n v="0.67"/>
    <n v="145"/>
    <n v="72"/>
    <n v="11"/>
    <n v="6"/>
    <n v="11"/>
    <n v="0.39"/>
    <m/>
    <s v="0/6"/>
    <n v="13"/>
    <n v="13"/>
    <n v="16"/>
    <n v="2"/>
    <n v="1"/>
    <n v="2"/>
  </r>
  <r>
    <x v="4"/>
    <s v="Regular Season"/>
    <x v="25"/>
    <x v="221"/>
    <s v="DetonatioN FocusMe"/>
    <s v="fade"/>
    <x v="1"/>
    <s v=""/>
    <n v="18"/>
    <n v="43"/>
    <n v="109"/>
    <n v="4"/>
    <n v="0.5"/>
    <n v="89"/>
    <n v="33"/>
    <n v="11"/>
    <n v="0"/>
    <n v="17"/>
    <n v="0.27"/>
    <m/>
    <s v="0/2"/>
    <n v="6"/>
    <n v="6"/>
    <n v="15"/>
    <n v="2"/>
    <n v="0"/>
    <n v="3"/>
  </r>
  <r>
    <x v="4"/>
    <s v="Regular Season"/>
    <x v="25"/>
    <x v="221"/>
    <s v="DetonatioN FocusMe"/>
    <s v="gekko"/>
    <x v="4"/>
    <s v=""/>
    <n v="24"/>
    <n v="89"/>
    <n v="150"/>
    <n v="94"/>
    <n v="0.79"/>
    <n v="104"/>
    <n v="63"/>
    <n v="21"/>
    <n v="8"/>
    <n v="21"/>
    <n v="0.31"/>
    <m/>
    <s v="0/1"/>
    <n v="15"/>
    <n v="15"/>
    <n v="16"/>
    <n v="5"/>
    <n v="2"/>
    <n v="5"/>
  </r>
  <r>
    <x v="4"/>
    <s v="Regular Season"/>
    <x v="25"/>
    <x v="221"/>
    <s v="DetonatioN FocusMe"/>
    <s v="kayo"/>
    <x v="17"/>
    <s v=""/>
    <n v="23"/>
    <n v="106"/>
    <n v="148"/>
    <n v="92"/>
    <n v="0.87"/>
    <n v="99"/>
    <n v="52"/>
    <n v="78"/>
    <n v="4"/>
    <n v="4"/>
    <n v="0.31"/>
    <m/>
    <s v="0/1"/>
    <n v="12"/>
    <n v="12"/>
    <n v="13"/>
    <n v="18"/>
    <n v="1"/>
    <n v="1"/>
  </r>
  <r>
    <x v="4"/>
    <s v="Regular Season"/>
    <x v="25"/>
    <x v="222"/>
    <s v="DetonatioN FocusMe"/>
    <s v="omen"/>
    <x v="5"/>
    <s v=""/>
    <n v="65"/>
    <n v="98"/>
    <n v="153"/>
    <n v="88"/>
    <n v="0.8"/>
    <n v="105"/>
    <n v="54"/>
    <n v="38"/>
    <n v="5"/>
    <n v="6"/>
    <n v="0.32"/>
    <n v="0.22"/>
    <s v="2/9"/>
    <n v="13"/>
    <n v="35"/>
    <n v="40"/>
    <n v="25"/>
    <n v="3"/>
    <n v="4"/>
  </r>
  <r>
    <x v="4"/>
    <s v="Regular Season"/>
    <x v="25"/>
    <x v="223"/>
    <s v="DetonatioN FocusMe"/>
    <s v="raze"/>
    <x v="7"/>
    <s v=""/>
    <n v="65"/>
    <n v="133"/>
    <n v="291"/>
    <n v="133"/>
    <n v="0.77"/>
    <n v="187"/>
    <n v="98"/>
    <n v="23"/>
    <n v="17"/>
    <n v="14"/>
    <n v="0.24"/>
    <m/>
    <s v="0/1"/>
    <n v="29"/>
    <n v="64"/>
    <n v="48"/>
    <n v="15"/>
    <n v="11"/>
    <n v="9"/>
  </r>
  <r>
    <x v="4"/>
    <s v="Regular Season"/>
    <x v="25"/>
    <x v="224"/>
    <s v="DetonatioN FocusMe"/>
    <s v="viper"/>
    <x v="9"/>
    <s v=""/>
    <n v="65"/>
    <n v="103"/>
    <n v="205"/>
    <n v="112"/>
    <n v="0.77"/>
    <n v="139"/>
    <n v="74"/>
    <n v="2"/>
    <n v="11"/>
    <n v="15"/>
    <n v="0.28999999999999998"/>
    <n v="0.1"/>
    <s v="1/10"/>
    <n v="19"/>
    <n v="48"/>
    <n v="43"/>
    <n v="13"/>
    <n v="7"/>
    <n v="10"/>
  </r>
  <r>
    <x v="4"/>
    <s v="Regular Season"/>
    <x v="25"/>
    <x v="225"/>
    <s v="Global Esports"/>
    <s v="fade"/>
    <x v="1"/>
    <s v=""/>
    <n v="19"/>
    <n v="116"/>
    <n v="218"/>
    <n v="123"/>
    <n v="0.79"/>
    <n v="130"/>
    <n v="84"/>
    <n v="21"/>
    <n v="5"/>
    <n v="11"/>
    <n v="0.43"/>
    <n v="0.2"/>
    <s v="1/5"/>
    <n v="16"/>
    <n v="16"/>
    <n v="13"/>
    <n v="4"/>
    <n v="1"/>
    <n v="2"/>
  </r>
  <r>
    <x v="4"/>
    <s v="Regular Season"/>
    <x v="25"/>
    <x v="225"/>
    <s v="Global Esports"/>
    <s v="gekko"/>
    <x v="4"/>
    <s v=""/>
    <n v="37"/>
    <n v="95"/>
    <n v="188"/>
    <n v="93"/>
    <n v="0.76"/>
    <n v="120"/>
    <n v="73"/>
    <n v="24"/>
    <n v="14"/>
    <n v="5"/>
    <n v="0.36"/>
    <n v="0.14000000000000001"/>
    <s v="1/7"/>
    <n v="19"/>
    <n v="27"/>
    <n v="29"/>
    <n v="9"/>
    <n v="5"/>
    <n v="2"/>
  </r>
  <r>
    <x v="4"/>
    <s v="Regular Season"/>
    <x v="25"/>
    <x v="225"/>
    <s v="Global Esports"/>
    <s v="kayo"/>
    <x v="17"/>
    <s v=""/>
    <n v="42"/>
    <n v="111"/>
    <n v="242"/>
    <n v="106"/>
    <n v="0.74"/>
    <n v="149"/>
    <n v="83"/>
    <n v="52"/>
    <n v="12"/>
    <n v="12"/>
    <n v="0.44"/>
    <n v="0.25"/>
    <s v="1/4"/>
    <n v="18"/>
    <n v="35"/>
    <n v="33"/>
    <n v="22"/>
    <n v="5"/>
    <n v="5"/>
  </r>
  <r>
    <x v="4"/>
    <s v="Regular Season"/>
    <x v="25"/>
    <x v="226"/>
    <s v="Global Esports"/>
    <s v="jett"/>
    <x v="6"/>
    <s v=""/>
    <n v="65"/>
    <n v="85"/>
    <n v="182"/>
    <n v="89"/>
    <n v="0.63"/>
    <n v="119"/>
    <n v="65"/>
    <n v="15"/>
    <n v="17"/>
    <n v="18"/>
    <n v="0.23"/>
    <n v="0.25"/>
    <s v="1/4"/>
    <n v="19"/>
    <n v="42"/>
    <n v="47"/>
    <n v="10"/>
    <n v="11"/>
    <n v="12"/>
  </r>
  <r>
    <x v="4"/>
    <s v="Regular Season"/>
    <x v="25"/>
    <x v="226"/>
    <s v="Global Esports"/>
    <s v="raze"/>
    <x v="7"/>
    <s v=""/>
    <n v="33"/>
    <n v="47"/>
    <n v="152"/>
    <n v="5"/>
    <n v="0.57999999999999996"/>
    <n v="113"/>
    <n v="45"/>
    <n v="15"/>
    <n v="15"/>
    <n v="21"/>
    <n v="0.23"/>
    <m/>
    <s v="0/4"/>
    <n v="9"/>
    <n v="15"/>
    <n v="30"/>
    <n v="5"/>
    <n v="5"/>
    <n v="7"/>
  </r>
  <r>
    <x v="4"/>
    <s v="Regular Season"/>
    <x v="25"/>
    <x v="227"/>
    <s v="Global Esports"/>
    <s v="killjoy"/>
    <x v="3"/>
    <s v=""/>
    <n v="84"/>
    <n v="91"/>
    <n v="190"/>
    <n v="91"/>
    <n v="0.67"/>
    <n v="129"/>
    <n v="63"/>
    <n v="18"/>
    <n v="11"/>
    <n v="5"/>
    <n v="0.25"/>
    <n v="0.08"/>
    <s v="1/13"/>
    <n v="16"/>
    <n v="53"/>
    <n v="58"/>
    <n v="15"/>
    <n v="9"/>
    <n v="4"/>
  </r>
  <r>
    <x v="4"/>
    <s v="Regular Season"/>
    <x v="25"/>
    <x v="227"/>
    <s v="Global Esports"/>
    <s v="viper"/>
    <x v="9"/>
    <s v=""/>
    <n v="14"/>
    <n v="3"/>
    <n v="117"/>
    <n v="36"/>
    <n v="0.5"/>
    <n v="86"/>
    <n v="36"/>
    <n v="14"/>
    <n v="0"/>
    <n v="14"/>
    <n v="0.2"/>
    <m/>
    <s v="0/3"/>
    <n v="5"/>
    <n v="5"/>
    <n v="14"/>
    <n v="2"/>
    <n v="0"/>
    <n v="2"/>
  </r>
  <r>
    <x v="4"/>
    <s v="Regular Season"/>
    <x v="25"/>
    <x v="228"/>
    <s v="Global Esports"/>
    <s v="omen"/>
    <x v="5"/>
    <s v=""/>
    <n v="75"/>
    <n v="82"/>
    <n v="185"/>
    <n v="77"/>
    <n v="0.65"/>
    <n v="127"/>
    <n v="63"/>
    <n v="36"/>
    <n v="9"/>
    <n v="9"/>
    <n v="0.32"/>
    <m/>
    <s v="0/10"/>
    <n v="16"/>
    <n v="47"/>
    <n v="61"/>
    <n v="27"/>
    <n v="7"/>
    <n v="7"/>
  </r>
  <r>
    <x v="4"/>
    <s v="Regular Season"/>
    <x v="25"/>
    <x v="228"/>
    <s v="Global Esports"/>
    <s v="sage"/>
    <x v="21"/>
    <s v=""/>
    <n v="23"/>
    <n v="149"/>
    <n v="294"/>
    <n v="135"/>
    <n v="0.74"/>
    <n v="199"/>
    <n v="10"/>
    <n v="3"/>
    <n v="4"/>
    <n v="4"/>
    <n v="0.28999999999999998"/>
    <m/>
    <s v="0/1"/>
    <n v="23"/>
    <n v="23"/>
    <n v="17"/>
    <n v="7"/>
    <n v="1"/>
    <n v="1"/>
  </r>
  <r>
    <x v="4"/>
    <s v="Regular Season"/>
    <x v="25"/>
    <x v="229"/>
    <s v="Global Esports"/>
    <s v="sova"/>
    <x v="8"/>
    <s v=""/>
    <n v="56"/>
    <n v="8"/>
    <n v="174"/>
    <n v="7"/>
    <n v="0.66"/>
    <n v="123"/>
    <n v="5"/>
    <n v="21"/>
    <n v="2"/>
    <n v="4"/>
    <n v="0.36"/>
    <m/>
    <s v="0/9"/>
    <n v="14"/>
    <n v="28"/>
    <n v="40"/>
    <n v="12"/>
    <n v="1"/>
    <n v="2"/>
  </r>
  <r>
    <x v="4"/>
    <s v="Regular Season"/>
    <x v="25"/>
    <x v="229"/>
    <s v="Global Esports"/>
    <s v="viper"/>
    <x v="9"/>
    <s v=""/>
    <n v="42"/>
    <n v="55"/>
    <n v="141"/>
    <n v="58"/>
    <n v="0.52"/>
    <n v="92"/>
    <n v="45"/>
    <n v="21"/>
    <n v="12"/>
    <n v="1"/>
    <n v="0.3"/>
    <m/>
    <s v="0/5"/>
    <n v="11"/>
    <n v="19"/>
    <n v="33"/>
    <n v="9"/>
    <n v="5"/>
    <n v="4"/>
  </r>
  <r>
    <x v="4"/>
    <s v="Regular Season"/>
    <x v="25"/>
    <x v="61"/>
    <s v="Talon Esports"/>
    <s v="fade"/>
    <x v="1"/>
    <s v=""/>
    <n v="44"/>
    <n v="102"/>
    <n v="164"/>
    <n v="93"/>
    <n v="0.59"/>
    <n v="112"/>
    <n v="61"/>
    <n v="34"/>
    <n v="0"/>
    <n v="5"/>
    <n v="0.31"/>
    <n v="0.2"/>
    <s v="1/5"/>
    <n v="17"/>
    <n v="27"/>
    <n v="29"/>
    <n v="15"/>
    <n v="0"/>
    <n v="2"/>
  </r>
  <r>
    <x v="4"/>
    <s v="Regular Season"/>
    <x v="25"/>
    <x v="61"/>
    <s v="Talon Esports"/>
    <s v="gekko"/>
    <x v="4"/>
    <s v=""/>
    <n v="39"/>
    <n v="96"/>
    <n v="142"/>
    <n v="115"/>
    <n v="0.77"/>
    <n v="89"/>
    <n v="59"/>
    <n v="18"/>
    <n v="0"/>
    <n v="3"/>
    <n v="0.2"/>
    <m/>
    <s v="0/3"/>
    <n v="13"/>
    <n v="23"/>
    <n v="20"/>
    <n v="7"/>
    <n v="0"/>
    <n v="1"/>
  </r>
  <r>
    <x v="4"/>
    <s v="Regular Season"/>
    <x v="25"/>
    <x v="61"/>
    <s v="Talon Esports"/>
    <s v="kayo"/>
    <x v="17"/>
    <s v=""/>
    <n v="21"/>
    <n v="61"/>
    <n v="103"/>
    <n v="53"/>
    <n v="0.67"/>
    <n v="53"/>
    <n v="38"/>
    <n v="38"/>
    <n v="5"/>
    <n v="5"/>
    <n v="0.16"/>
    <m/>
    <s v="0/3"/>
    <n v="8"/>
    <n v="8"/>
    <n v="15"/>
    <n v="8"/>
    <n v="1"/>
    <n v="1"/>
  </r>
  <r>
    <x v="4"/>
    <s v="Regular Season"/>
    <x v="25"/>
    <x v="60"/>
    <s v="Talon Esports"/>
    <s v="harbor"/>
    <x v="10"/>
    <s v=""/>
    <n v="20"/>
    <n v="169"/>
    <n v="281"/>
    <n v="20"/>
    <n v="0.8"/>
    <n v="199"/>
    <n v="10"/>
    <n v="35"/>
    <n v="5"/>
    <n v="5"/>
    <n v="0.35"/>
    <n v="0.33"/>
    <s v="1/3"/>
    <n v="20"/>
    <n v="20"/>
    <n v="10"/>
    <n v="7"/>
    <n v="1"/>
    <n v="1"/>
  </r>
  <r>
    <x v="4"/>
    <s v="Regular Season"/>
    <x v="25"/>
    <x v="60"/>
    <s v="Talon Esports"/>
    <s v="omen"/>
    <x v="5"/>
    <s v=""/>
    <n v="65"/>
    <n v="92"/>
    <n v="186"/>
    <n v="8"/>
    <n v="0.63"/>
    <n v="120"/>
    <n v="63"/>
    <n v="23"/>
    <n v="11"/>
    <n v="9"/>
    <n v="0.44"/>
    <n v="0.11"/>
    <s v="1/9"/>
    <n v="19"/>
    <n v="41"/>
    <n v="51"/>
    <n v="15"/>
    <n v="7"/>
    <n v="6"/>
  </r>
  <r>
    <x v="4"/>
    <s v="Regular Season"/>
    <x v="25"/>
    <x v="60"/>
    <s v="Talon Esports"/>
    <s v="viper"/>
    <x v="9"/>
    <s v=""/>
    <n v="19"/>
    <n v="81"/>
    <n v="195"/>
    <n v="108"/>
    <n v="0.74"/>
    <n v="123"/>
    <n v="68"/>
    <n v="37"/>
    <n v="11"/>
    <n v="16"/>
    <n v="0.36"/>
    <m/>
    <s v="0/2"/>
    <n v="13"/>
    <n v="13"/>
    <n v="12"/>
    <n v="7"/>
    <n v="2"/>
    <n v="3"/>
  </r>
  <r>
    <x v="4"/>
    <s v="Regular Season"/>
    <x v="25"/>
    <x v="62"/>
    <s v="Talon Esports"/>
    <s v="jett"/>
    <x v="6"/>
    <s v=""/>
    <n v="40"/>
    <n v="88"/>
    <n v="170"/>
    <n v="85"/>
    <n v="0.7"/>
    <n v="100"/>
    <n v="55"/>
    <n v="13"/>
    <n v="23"/>
    <n v="18"/>
    <n v="0.28999999999999998"/>
    <n v="0.25"/>
    <s v="1/4"/>
    <n v="17"/>
    <n v="22"/>
    <n v="26"/>
    <n v="5"/>
    <n v="9"/>
    <n v="7"/>
  </r>
  <r>
    <x v="4"/>
    <s v="Regular Season"/>
    <x v="25"/>
    <x v="62"/>
    <s v="Talon Esports"/>
    <s v="raze"/>
    <x v="7"/>
    <s v=""/>
    <n v="64"/>
    <n v="82"/>
    <n v="198"/>
    <n v="87"/>
    <n v="0.63"/>
    <n v="132"/>
    <n v="64"/>
    <n v="13"/>
    <n v="14"/>
    <n v="14"/>
    <n v="0.22"/>
    <n v="0.17"/>
    <s v="1/6"/>
    <n v="17"/>
    <n v="41"/>
    <n v="47"/>
    <n v="8"/>
    <n v="9"/>
    <n v="9"/>
  </r>
  <r>
    <x v="4"/>
    <s v="Regular Season"/>
    <x v="25"/>
    <x v="63"/>
    <s v="Talon Esports"/>
    <s v="kayo"/>
    <x v="17"/>
    <s v=""/>
    <n v="19"/>
    <n v="14"/>
    <n v="207"/>
    <n v="167"/>
    <n v="0.79"/>
    <n v="134"/>
    <n v="79"/>
    <n v="58"/>
    <n v="5"/>
    <n v="11"/>
    <n v="0.33"/>
    <m/>
    <s v=""/>
    <n v="15"/>
    <n v="15"/>
    <n v="9"/>
    <n v="11"/>
    <n v="1"/>
    <n v="2"/>
  </r>
  <r>
    <x v="4"/>
    <s v="Regular Season"/>
    <x v="25"/>
    <x v="63"/>
    <s v="Talon Esports"/>
    <s v="killjoy"/>
    <x v="3"/>
    <s v=""/>
    <n v="21"/>
    <n v="11"/>
    <n v="232"/>
    <n v="138"/>
    <n v="0.62"/>
    <n v="147"/>
    <n v="86"/>
    <n v="14"/>
    <n v="14"/>
    <n v="14"/>
    <n v="0.31"/>
    <m/>
    <s v="0/3"/>
    <n v="18"/>
    <n v="18"/>
    <n v="13"/>
    <n v="3"/>
    <n v="3"/>
    <n v="3"/>
  </r>
  <r>
    <x v="4"/>
    <s v="Regular Season"/>
    <x v="25"/>
    <x v="63"/>
    <s v="Talon Esports"/>
    <s v="skye"/>
    <x v="16"/>
    <s v=""/>
    <n v="20"/>
    <n v="75"/>
    <n v="208"/>
    <n v="82"/>
    <n v="0.75"/>
    <n v="126"/>
    <n v="7"/>
    <n v="35"/>
    <n v="15"/>
    <n v="15"/>
    <n v="0.26"/>
    <m/>
    <s v=""/>
    <n v="14"/>
    <n v="14"/>
    <n v="17"/>
    <n v="7"/>
    <n v="3"/>
    <n v="3"/>
  </r>
  <r>
    <x v="4"/>
    <s v="Regular Season"/>
    <x v="25"/>
    <x v="63"/>
    <s v="Talon Esports"/>
    <s v="viper"/>
    <x v="9"/>
    <s v=""/>
    <n v="44"/>
    <n v="97"/>
    <n v="225"/>
    <n v="103"/>
    <n v="0.7"/>
    <n v="142"/>
    <n v="77"/>
    <n v="27"/>
    <n v="2"/>
    <n v="18"/>
    <n v="0.44"/>
    <n v="0.17"/>
    <s v="1/6"/>
    <n v="17"/>
    <n v="34"/>
    <n v="33"/>
    <n v="12"/>
    <n v="9"/>
    <n v="8"/>
  </r>
  <r>
    <x v="4"/>
    <s v="Regular Season"/>
    <x v="25"/>
    <x v="203"/>
    <s v="Talon Esports"/>
    <s v="killjoy"/>
    <x v="3"/>
    <s v=""/>
    <n v="63"/>
    <n v="8"/>
    <n v="133"/>
    <n v="71"/>
    <n v="0.68"/>
    <n v="93"/>
    <n v="43"/>
    <n v="14"/>
    <n v="2"/>
    <n v="5"/>
    <n v="0.28000000000000003"/>
    <n v="0.2"/>
    <s v="1/5"/>
    <n v="14"/>
    <n v="27"/>
    <n v="38"/>
    <n v="9"/>
    <n v="1"/>
    <n v="3"/>
  </r>
  <r>
    <x v="4"/>
    <s v="Regular Season"/>
    <x v="25"/>
    <x v="203"/>
    <s v="Talon Esports"/>
    <s v="viper"/>
    <x v="9"/>
    <s v=""/>
    <n v="20"/>
    <n v="107"/>
    <n v="220"/>
    <n v="125"/>
    <n v="0.75"/>
    <n v="144"/>
    <n v="75"/>
    <n v="35"/>
    <n v="1"/>
    <n v="15"/>
    <n v="0.48"/>
    <m/>
    <s v="0/1"/>
    <n v="15"/>
    <n v="15"/>
    <n v="12"/>
    <n v="7"/>
    <n v="2"/>
    <n v="3"/>
  </r>
  <r>
    <x v="4"/>
    <s v="Regular Season"/>
    <x v="25"/>
    <x v="202"/>
    <s v="Talon Esports"/>
    <s v="sova"/>
    <x v="8"/>
    <s v=""/>
    <n v="21"/>
    <n v="111"/>
    <n v="224"/>
    <n v="115"/>
    <n v="0.62"/>
    <n v="142"/>
    <n v="71"/>
    <n v="24"/>
    <n v="1"/>
    <n v="5"/>
    <n v="0.13"/>
    <m/>
    <s v="0/3"/>
    <n v="15"/>
    <n v="15"/>
    <n v="13"/>
    <n v="5"/>
    <n v="2"/>
    <n v="1"/>
  </r>
  <r>
    <x v="4"/>
    <s v="Regular Season"/>
    <x v="25"/>
    <x v="59"/>
    <s v="Gen.G"/>
    <s v="fade"/>
    <x v="1"/>
    <s v=""/>
    <n v="22"/>
    <n v="10"/>
    <n v="193"/>
    <n v="108"/>
    <n v="0.82"/>
    <n v="125"/>
    <n v="64"/>
    <n v="59"/>
    <n v="9"/>
    <n v="0"/>
    <n v="0.32"/>
    <n v="1"/>
    <s v="2/2"/>
    <n v="14"/>
    <n v="14"/>
    <n v="13"/>
    <n v="13"/>
    <n v="2"/>
    <n v="0"/>
  </r>
  <r>
    <x v="4"/>
    <s v="Regular Season"/>
    <x v="25"/>
    <x v="59"/>
    <s v="Gen.G"/>
    <s v="sova"/>
    <x v="8"/>
    <s v=""/>
    <n v="21"/>
    <n v="129"/>
    <n v="219"/>
    <n v="145"/>
    <n v="0.71"/>
    <n v="137"/>
    <n v="76"/>
    <n v="43"/>
    <n v="1"/>
    <n v="14"/>
    <n v="0.2"/>
    <m/>
    <s v="0/2"/>
    <n v="16"/>
    <n v="16"/>
    <n v="11"/>
    <n v="9"/>
    <n v="2"/>
    <n v="3"/>
  </r>
  <r>
    <x v="4"/>
    <s v="Regular Season"/>
    <x v="25"/>
    <x v="55"/>
    <s v="Gen.G"/>
    <s v="jett"/>
    <x v="6"/>
    <s v=""/>
    <n v="21"/>
    <n v="147"/>
    <n v="268"/>
    <n v="23"/>
    <n v="0.71"/>
    <n v="169"/>
    <n v="11"/>
    <n v="5"/>
    <n v="19"/>
    <n v="24"/>
    <n v="0.24"/>
    <n v="1"/>
    <s v="1/1"/>
    <n v="23"/>
    <n v="23"/>
    <n v="10"/>
    <n v="1"/>
    <n v="4"/>
    <n v="5"/>
  </r>
  <r>
    <x v="4"/>
    <s v="Regular Season"/>
    <x v="25"/>
    <x v="55"/>
    <s v="Gen.G"/>
    <s v="raze"/>
    <x v="7"/>
    <s v=""/>
    <n v="22"/>
    <n v="129"/>
    <n v="278"/>
    <n v="167"/>
    <n v="0.86"/>
    <n v="174"/>
    <n v="91"/>
    <n v="32"/>
    <n v="18"/>
    <n v="9"/>
    <n v="0.2"/>
    <m/>
    <s v="0/2"/>
    <n v="20"/>
    <n v="20"/>
    <n v="12"/>
    <n v="7"/>
    <n v="4"/>
    <n v="2"/>
  </r>
  <r>
    <x v="4"/>
    <s v="Regular Season"/>
    <x v="25"/>
    <x v="56"/>
    <s v="Gen.G"/>
    <s v="kayo"/>
    <x v="17"/>
    <s v=""/>
    <n v="21"/>
    <n v="96"/>
    <n v="157"/>
    <n v="85"/>
    <n v="0.76"/>
    <n v="97"/>
    <n v="52"/>
    <n v="43"/>
    <n v="1"/>
    <n v="5"/>
    <n v="0.33"/>
    <m/>
    <s v="0/2"/>
    <n v="11"/>
    <n v="11"/>
    <n v="13"/>
    <n v="9"/>
    <n v="2"/>
    <n v="1"/>
  </r>
  <r>
    <x v="4"/>
    <s v="Regular Season"/>
    <x v="25"/>
    <x v="56"/>
    <s v="Gen.G"/>
    <s v="viper"/>
    <x v="9"/>
    <s v=""/>
    <n v="22"/>
    <n v="116"/>
    <n v="202"/>
    <n v="131"/>
    <n v="0.77"/>
    <n v="130"/>
    <n v="77"/>
    <n v="23"/>
    <n v="18"/>
    <n v="18"/>
    <n v="0.12"/>
    <m/>
    <s v="0/3"/>
    <n v="17"/>
    <n v="17"/>
    <n v="13"/>
    <n v="5"/>
    <n v="4"/>
    <n v="4"/>
  </r>
  <r>
    <x v="4"/>
    <s v="Regular Season"/>
    <x v="25"/>
    <x v="57"/>
    <s v="Gen.G"/>
    <s v="killjoy"/>
    <x v="3"/>
    <s v=""/>
    <n v="43"/>
    <n v="87"/>
    <n v="181"/>
    <n v="96"/>
    <n v="0.77"/>
    <n v="110"/>
    <n v="63"/>
    <n v="21"/>
    <n v="9"/>
    <n v="7"/>
    <n v="0.2"/>
    <m/>
    <s v="0/1"/>
    <n v="16"/>
    <n v="27"/>
    <n v="28"/>
    <n v="9"/>
    <n v="4"/>
    <n v="3"/>
  </r>
  <r>
    <x v="4"/>
    <s v="Regular Season"/>
    <x v="25"/>
    <x v="58"/>
    <s v="Gen.G"/>
    <s v="omen"/>
    <x v="5"/>
    <s v=""/>
    <n v="43"/>
    <n v="12"/>
    <n v="177"/>
    <n v="112"/>
    <n v="0.72"/>
    <n v="120"/>
    <n v="65"/>
    <n v="37"/>
    <n v="2"/>
    <n v="5"/>
    <n v="0.28000000000000003"/>
    <m/>
    <s v="0/7"/>
    <n v="17"/>
    <n v="28"/>
    <n v="25"/>
    <n v="16"/>
    <n v="1"/>
    <n v="2"/>
  </r>
  <r>
    <x v="4"/>
    <s v="Regular Season"/>
    <x v="26"/>
    <x v="192"/>
    <s v="Team Secret"/>
    <s v="breach"/>
    <x v="12"/>
    <s v=""/>
    <n v="20"/>
    <n v="129"/>
    <n v="194"/>
    <n v="117"/>
    <n v="0.75"/>
    <n v="127"/>
    <n v="7"/>
    <n v="65"/>
    <n v="0"/>
    <n v="5"/>
    <n v="0.35"/>
    <n v="0.5"/>
    <s v="1/2"/>
    <n v="14"/>
    <n v="14"/>
    <n v="12"/>
    <n v="13"/>
    <n v="0"/>
    <n v="1"/>
  </r>
  <r>
    <x v="4"/>
    <s v="Regular Season"/>
    <x v="26"/>
    <x v="192"/>
    <s v="Team Secret"/>
    <s v="kayo"/>
    <x v="17"/>
    <s v=""/>
    <n v="21"/>
    <n v="144"/>
    <n v="252"/>
    <n v="154"/>
    <n v="0.76"/>
    <n v="163"/>
    <n v="95"/>
    <n v="43"/>
    <n v="1"/>
    <n v="5"/>
    <n v="0.36"/>
    <m/>
    <s v="0/4"/>
    <n v="20"/>
    <n v="20"/>
    <n v="13"/>
    <n v="9"/>
    <n v="2"/>
    <n v="1"/>
  </r>
  <r>
    <x v="4"/>
    <s v="Regular Season"/>
    <x v="26"/>
    <x v="192"/>
    <s v="Team Secret"/>
    <s v="viper"/>
    <x v="9"/>
    <s v=""/>
    <n v="19"/>
    <n v="77"/>
    <n v="205"/>
    <n v="67"/>
    <n v="0.68"/>
    <n v="128"/>
    <n v="63"/>
    <n v="42"/>
    <n v="0"/>
    <n v="0"/>
    <n v="0.13"/>
    <m/>
    <s v="0/1"/>
    <n v="12"/>
    <n v="12"/>
    <n v="18"/>
    <n v="8"/>
    <n v="0"/>
    <n v="0"/>
  </r>
  <r>
    <x v="4"/>
    <s v="Regular Season"/>
    <x v="26"/>
    <x v="193"/>
    <s v="Team Secret"/>
    <s v="cypher"/>
    <x v="2"/>
    <s v=""/>
    <n v="20"/>
    <n v="86"/>
    <n v="161"/>
    <n v="93"/>
    <n v="0.65"/>
    <n v="110"/>
    <n v="65"/>
    <n v="1"/>
    <n v="1"/>
    <n v="5"/>
    <n v="0.34"/>
    <m/>
    <s v="0/3"/>
    <n v="13"/>
    <n v="13"/>
    <n v="14"/>
    <n v="2"/>
    <n v="2"/>
    <n v="1"/>
  </r>
  <r>
    <x v="4"/>
    <s v="Regular Season"/>
    <x v="26"/>
    <x v="193"/>
    <s v="Team Secret"/>
    <s v="killjoy"/>
    <x v="3"/>
    <s v=""/>
    <n v="40"/>
    <n v="97"/>
    <n v="226"/>
    <n v="97"/>
    <n v="0.7"/>
    <n v="138"/>
    <n v="78"/>
    <n v="18"/>
    <n v="2"/>
    <n v="8"/>
    <n v="0.25"/>
    <n v="0.13"/>
    <s v="1/8"/>
    <n v="17"/>
    <n v="31"/>
    <n v="32"/>
    <n v="7"/>
    <n v="8"/>
    <n v="3"/>
  </r>
  <r>
    <x v="4"/>
    <s v="Regular Season"/>
    <x v="26"/>
    <x v="194"/>
    <s v="Team Secret"/>
    <s v="fade"/>
    <x v="1"/>
    <s v=""/>
    <n v="19"/>
    <n v="3"/>
    <n v="24"/>
    <n v="0"/>
    <n v="0.26"/>
    <n v="24"/>
    <n v="0"/>
    <n v="16"/>
    <n v="0"/>
    <n v="11"/>
    <m/>
    <m/>
    <s v="0/2"/>
    <n v="0"/>
    <n v="0"/>
    <n v="17"/>
    <n v="3"/>
    <n v="0"/>
    <n v="2"/>
  </r>
  <r>
    <x v="4"/>
    <s v="Regular Season"/>
    <x v="26"/>
    <x v="194"/>
    <s v="Team Secret"/>
    <s v="sova"/>
    <x v="8"/>
    <s v=""/>
    <n v="41"/>
    <n v="112"/>
    <n v="205"/>
    <n v="108"/>
    <n v="0.73"/>
    <n v="145"/>
    <n v="68"/>
    <n v="51"/>
    <n v="5"/>
    <n v="5"/>
    <n v="0.34"/>
    <n v="0.5"/>
    <s v="2/4"/>
    <n v="14"/>
    <n v="28"/>
    <n v="26"/>
    <n v="21"/>
    <n v="2"/>
    <n v="2"/>
  </r>
  <r>
    <x v="4"/>
    <s v="Regular Season"/>
    <x v="26"/>
    <x v="196"/>
    <s v="Team Secret"/>
    <s v="jett"/>
    <x v="6"/>
    <s v=""/>
    <n v="21"/>
    <n v="93"/>
    <n v="184"/>
    <n v="10"/>
    <n v="0.76"/>
    <n v="128"/>
    <n v="67"/>
    <n v="29"/>
    <n v="19"/>
    <n v="19"/>
    <n v="0.34"/>
    <m/>
    <s v=""/>
    <n v="14"/>
    <n v="14"/>
    <n v="14"/>
    <n v="6"/>
    <n v="4"/>
    <n v="4"/>
  </r>
  <r>
    <x v="4"/>
    <s v="Regular Season"/>
    <x v="26"/>
    <x v="196"/>
    <s v="Team Secret"/>
    <s v="raze"/>
    <x v="7"/>
    <s v=""/>
    <n v="39"/>
    <n v="108"/>
    <n v="240"/>
    <n v="103"/>
    <n v="0.77"/>
    <n v="171"/>
    <n v="79"/>
    <n v="28"/>
    <n v="18"/>
    <n v="28"/>
    <n v="0.23"/>
    <n v="0.33"/>
    <s v="2/6"/>
    <n v="17"/>
    <n v="31"/>
    <n v="30"/>
    <n v="11"/>
    <n v="7"/>
    <n v="11"/>
  </r>
  <r>
    <x v="4"/>
    <s v="Regular Season"/>
    <x v="26"/>
    <x v="195"/>
    <s v="Team Secret"/>
    <s v="omen"/>
    <x v="5"/>
    <s v=""/>
    <n v="39"/>
    <n v="114"/>
    <n v="210"/>
    <n v="10"/>
    <n v="0.64"/>
    <n v="141"/>
    <n v="74"/>
    <n v="28"/>
    <n v="8"/>
    <n v="8"/>
    <n v="0.2"/>
    <n v="0.5"/>
    <s v="2/4"/>
    <n v="18"/>
    <n v="29"/>
    <n v="29"/>
    <n v="11"/>
    <n v="3"/>
    <n v="3"/>
  </r>
  <r>
    <x v="4"/>
    <s v="Regular Season"/>
    <x v="26"/>
    <x v="195"/>
    <s v="Team Secret"/>
    <s v="viper"/>
    <x v="9"/>
    <s v=""/>
    <n v="21"/>
    <n v="132"/>
    <n v="251"/>
    <n v="136"/>
    <n v="0.81"/>
    <n v="151"/>
    <n v="9"/>
    <n v="38"/>
    <n v="19"/>
    <n v="0"/>
    <n v="0.26"/>
    <m/>
    <s v="0/2"/>
    <n v="19"/>
    <n v="19"/>
    <n v="14"/>
    <n v="8"/>
    <n v="4"/>
    <n v="0"/>
  </r>
  <r>
    <x v="4"/>
    <s v="Regular Season"/>
    <x v="26"/>
    <x v="79"/>
    <s v="Paper Rex"/>
    <s v="brimstone"/>
    <x v="15"/>
    <s v=""/>
    <n v="19"/>
    <n v="14"/>
    <n v="219"/>
    <n v="145"/>
    <n v="0.89"/>
    <n v="146"/>
    <n v="84"/>
    <n v="37"/>
    <n v="5"/>
    <n v="5"/>
    <n v="0.44"/>
    <m/>
    <s v="0/3"/>
    <n v="16"/>
    <n v="16"/>
    <n v="11"/>
    <n v="7"/>
    <n v="1"/>
    <n v="1"/>
  </r>
  <r>
    <x v="4"/>
    <s v="Regular Season"/>
    <x v="26"/>
    <x v="79"/>
    <s v="Paper Rex"/>
    <s v="omen"/>
    <x v="5"/>
    <s v=""/>
    <n v="24"/>
    <n v="149"/>
    <n v="279"/>
    <n v="173"/>
    <n v="0.96"/>
    <n v="190"/>
    <n v="108"/>
    <n v="38"/>
    <n v="4"/>
    <n v="0"/>
    <n v="0.33"/>
    <m/>
    <s v="0/5"/>
    <n v="26"/>
    <n v="26"/>
    <n v="15"/>
    <n v="9"/>
    <n v="1"/>
    <n v="0"/>
  </r>
  <r>
    <x v="4"/>
    <s v="Regular Season"/>
    <x v="26"/>
    <x v="79"/>
    <s v="Paper Rex"/>
    <s v="viper"/>
    <x v="9"/>
    <s v=""/>
    <n v="24"/>
    <n v="98"/>
    <n v="181"/>
    <n v="88"/>
    <n v="0.71"/>
    <n v="125"/>
    <n v="63"/>
    <n v="42"/>
    <n v="8"/>
    <n v="4"/>
    <n v="0.4"/>
    <m/>
    <s v="0/3"/>
    <n v="15"/>
    <n v="15"/>
    <n v="17"/>
    <n v="10"/>
    <n v="2"/>
    <n v="1"/>
  </r>
  <r>
    <x v="4"/>
    <s v="Regular Season"/>
    <x v="26"/>
    <x v="77"/>
    <s v="Paper Rex"/>
    <s v="cypher"/>
    <x v="2"/>
    <s v=""/>
    <n v="24"/>
    <n v="96"/>
    <n v="152"/>
    <n v="108"/>
    <n v="0.71"/>
    <n v="97"/>
    <n v="58"/>
    <n v="17"/>
    <n v="4"/>
    <n v="17"/>
    <n v="0.25"/>
    <m/>
    <s v="0/1"/>
    <n v="14"/>
    <n v="14"/>
    <n v="13"/>
    <n v="4"/>
    <n v="1"/>
    <n v="4"/>
  </r>
  <r>
    <x v="4"/>
    <s v="Regular Season"/>
    <x v="26"/>
    <x v="77"/>
    <s v="Paper Rex"/>
    <s v="harbor"/>
    <x v="10"/>
    <s v=""/>
    <n v="19"/>
    <n v="115"/>
    <n v="224"/>
    <n v="145"/>
    <n v="0.74"/>
    <n v="153"/>
    <n v="84"/>
    <n v="16"/>
    <n v="11"/>
    <n v="11"/>
    <n v="0.28000000000000003"/>
    <m/>
    <s v="0/2"/>
    <n v="16"/>
    <n v="16"/>
    <n v="11"/>
    <n v="3"/>
    <n v="2"/>
    <n v="2"/>
  </r>
  <r>
    <x v="4"/>
    <s v="Regular Season"/>
    <x v="26"/>
    <x v="77"/>
    <s v="Paper Rex"/>
    <s v="kayo"/>
    <x v="17"/>
    <s v=""/>
    <n v="24"/>
    <n v="12"/>
    <n v="232"/>
    <n v="131"/>
    <n v="0.92"/>
    <n v="169"/>
    <n v="88"/>
    <n v="38"/>
    <n v="17"/>
    <n v="8"/>
    <n v="0.34"/>
    <m/>
    <s v="0/3"/>
    <n v="21"/>
    <n v="21"/>
    <n v="16"/>
    <n v="9"/>
    <n v="4"/>
    <n v="2"/>
  </r>
  <r>
    <x v="4"/>
    <s v="Regular Season"/>
    <x v="26"/>
    <x v="76"/>
    <s v="Paper Rex"/>
    <s v="gekko"/>
    <x v="4"/>
    <s v=""/>
    <n v="19"/>
    <n v="145"/>
    <n v="287"/>
    <n v="182"/>
    <n v="0.84"/>
    <n v="183"/>
    <n v="105"/>
    <n v="32"/>
    <n v="11"/>
    <n v="5"/>
    <n v="0.33"/>
    <m/>
    <s v="0/1"/>
    <n v="20"/>
    <n v="20"/>
    <n v="11"/>
    <n v="6"/>
    <n v="2"/>
    <n v="1"/>
  </r>
  <r>
    <x v="4"/>
    <s v="Regular Season"/>
    <x v="26"/>
    <x v="76"/>
    <s v="Paper Rex"/>
    <s v="jett"/>
    <x v="6"/>
    <s v=""/>
    <n v="48"/>
    <n v="121"/>
    <n v="247"/>
    <n v="124"/>
    <n v="0.81"/>
    <n v="156"/>
    <n v="85"/>
    <n v="21"/>
    <n v="25"/>
    <n v="8"/>
    <n v="0.27"/>
    <m/>
    <s v="0/3"/>
    <n v="22"/>
    <n v="41"/>
    <n v="33"/>
    <n v="10"/>
    <n v="12"/>
    <n v="4"/>
  </r>
  <r>
    <x v="4"/>
    <s v="Regular Season"/>
    <x v="26"/>
    <x v="75"/>
    <s v="Paper Rex"/>
    <s v="killjoy"/>
    <x v="3"/>
    <s v=""/>
    <n v="24"/>
    <n v="101"/>
    <n v="186"/>
    <n v="106"/>
    <n v="0.75"/>
    <n v="130"/>
    <n v="71"/>
    <n v="8"/>
    <n v="13"/>
    <n v="4"/>
    <n v="0.32"/>
    <n v="0.67"/>
    <s v="2/3"/>
    <n v="17"/>
    <n v="17"/>
    <n v="16"/>
    <n v="2"/>
    <n v="3"/>
    <n v="1"/>
  </r>
  <r>
    <x v="4"/>
    <s v="Regular Season"/>
    <x v="26"/>
    <x v="75"/>
    <s v="Paper Rex"/>
    <s v="skye"/>
    <x v="16"/>
    <s v=""/>
    <n v="43"/>
    <n v="91"/>
    <n v="164"/>
    <n v="8"/>
    <n v="0.79"/>
    <n v="113"/>
    <n v="47"/>
    <n v="74"/>
    <n v="12"/>
    <n v="9"/>
    <n v="0.22"/>
    <m/>
    <s v="0/2"/>
    <n v="11"/>
    <n v="20"/>
    <n v="25"/>
    <n v="32"/>
    <n v="5"/>
    <n v="4"/>
  </r>
  <r>
    <x v="4"/>
    <s v="Regular Season"/>
    <x v="26"/>
    <x v="78"/>
    <s v="Paper Rex"/>
    <s v="raze"/>
    <x v="7"/>
    <s v=""/>
    <n v="43"/>
    <n v="95"/>
    <n v="214"/>
    <n v="103"/>
    <n v="0.7"/>
    <n v="142"/>
    <n v="77"/>
    <n v="14"/>
    <n v="12"/>
    <n v="16"/>
    <n v="0.19"/>
    <n v="0.33"/>
    <s v="1/3"/>
    <n v="18"/>
    <n v="33"/>
    <n v="32"/>
    <n v="6"/>
    <n v="5"/>
    <n v="7"/>
  </r>
  <r>
    <x v="4"/>
    <s v="Regular Season"/>
    <x v="26"/>
    <x v="78"/>
    <s v="Paper Rex"/>
    <s v="sage"/>
    <x v="21"/>
    <s v=""/>
    <n v="24"/>
    <n v="106"/>
    <n v="185"/>
    <n v="113"/>
    <n v="0.79"/>
    <n v="132"/>
    <n v="75"/>
    <n v="29"/>
    <n v="4"/>
    <n v="4"/>
    <n v="0.32"/>
    <m/>
    <s v="0/2"/>
    <n v="18"/>
    <n v="18"/>
    <n v="16"/>
    <n v="7"/>
    <n v="1"/>
    <n v="1"/>
  </r>
  <r>
    <x v="4"/>
    <s v="Regular Season"/>
    <x v="26"/>
    <x v="24"/>
    <s v="DRX"/>
    <s v="brimstone"/>
    <x v="15"/>
    <s v=""/>
    <n v="19"/>
    <n v="105"/>
    <n v="166"/>
    <n v="122"/>
    <n v="0.95"/>
    <n v="99"/>
    <n v="58"/>
    <n v="53"/>
    <n v="5"/>
    <n v="5"/>
    <n v="0.26"/>
    <m/>
    <s v="0/1"/>
    <n v="11"/>
    <n v="11"/>
    <n v="9"/>
    <n v="10"/>
    <n v="1"/>
    <n v="1"/>
  </r>
  <r>
    <x v="4"/>
    <s v="Regular Season"/>
    <x v="26"/>
    <x v="24"/>
    <s v="DRX"/>
    <s v="omen"/>
    <x v="5"/>
    <s v=""/>
    <n v="18"/>
    <n v="102"/>
    <n v="169"/>
    <n v="10"/>
    <n v="0.94"/>
    <n v="104"/>
    <n v="56"/>
    <n v="61"/>
    <n v="6"/>
    <n v="0"/>
    <n v="0.21"/>
    <m/>
    <s v=""/>
    <n v="10"/>
    <n v="10"/>
    <n v="10"/>
    <n v="11"/>
    <n v="1"/>
    <n v="0"/>
  </r>
  <r>
    <x v="4"/>
    <s v="Regular Season"/>
    <x v="26"/>
    <x v="24"/>
    <s v="DRX"/>
    <s v="yoru"/>
    <x v="11"/>
    <s v=""/>
    <n v="22"/>
    <n v="109"/>
    <n v="212"/>
    <n v="114"/>
    <n v="0.77"/>
    <n v="144"/>
    <n v="73"/>
    <n v="18"/>
    <n v="9"/>
    <n v="27"/>
    <n v="0.3"/>
    <n v="0.5"/>
    <s v="1/2"/>
    <n v="16"/>
    <n v="16"/>
    <n v="14"/>
    <n v="4"/>
    <n v="2"/>
    <n v="6"/>
  </r>
  <r>
    <x v="4"/>
    <s v="Regular Season"/>
    <x v="26"/>
    <x v="20"/>
    <s v="DRX"/>
    <s v="cypher"/>
    <x v="2"/>
    <s v=""/>
    <n v="59"/>
    <n v="8"/>
    <n v="129"/>
    <n v="85"/>
    <n v="0.69"/>
    <n v="83"/>
    <n v="47"/>
    <n v="29"/>
    <n v="1"/>
    <n v="8"/>
    <n v="0.24"/>
    <n v="0.23"/>
    <s v="3/13"/>
    <n v="12"/>
    <n v="28"/>
    <n v="33"/>
    <n v="17"/>
    <n v="6"/>
    <n v="5"/>
  </r>
  <r>
    <x v="4"/>
    <s v="Regular Season"/>
    <x v="26"/>
    <x v="22"/>
    <s v="DRX"/>
    <s v="jett"/>
    <x v="6"/>
    <s v=""/>
    <n v="22"/>
    <n v="106"/>
    <n v="238"/>
    <n v="10"/>
    <n v="0.82"/>
    <n v="165"/>
    <n v="82"/>
    <n v="14"/>
    <n v="5"/>
    <n v="5"/>
    <n v="0.35"/>
    <n v="0.5"/>
    <s v="1/2"/>
    <n v="18"/>
    <n v="18"/>
    <n v="18"/>
    <n v="3"/>
    <n v="1"/>
    <n v="1"/>
  </r>
  <r>
    <x v="4"/>
    <s v="Regular Season"/>
    <x v="26"/>
    <x v="22"/>
    <s v="DRX"/>
    <s v="raze"/>
    <x v="7"/>
    <s v=""/>
    <n v="37"/>
    <n v="159"/>
    <n v="312"/>
    <n v="259"/>
    <n v="0.86"/>
    <n v="194"/>
    <n v="119"/>
    <n v="19"/>
    <n v="22"/>
    <n v="14"/>
    <n v="0.28999999999999998"/>
    <m/>
    <s v="0/2"/>
    <n v="25"/>
    <n v="44"/>
    <n v="17"/>
    <n v="7"/>
    <n v="8"/>
    <n v="5"/>
  </r>
  <r>
    <x v="4"/>
    <s v="Regular Season"/>
    <x v="26"/>
    <x v="204"/>
    <s v="DRX"/>
    <s v="kayo"/>
    <x v="17"/>
    <s v=""/>
    <n v="19"/>
    <n v="134"/>
    <n v="253"/>
    <n v="189"/>
    <n v="0.79"/>
    <n v="151"/>
    <n v="89"/>
    <n v="47"/>
    <n v="0"/>
    <n v="11"/>
    <n v="0.32"/>
    <m/>
    <s v=""/>
    <n v="17"/>
    <n v="17"/>
    <n v="9"/>
    <n v="9"/>
    <n v="0"/>
    <n v="2"/>
  </r>
  <r>
    <x v="4"/>
    <s v="Regular Season"/>
    <x v="26"/>
    <x v="204"/>
    <s v="DRX"/>
    <s v="skye"/>
    <x v="16"/>
    <s v=""/>
    <n v="18"/>
    <n v="131"/>
    <n v="225"/>
    <n v="156"/>
    <n v="1"/>
    <n v="132"/>
    <n v="78"/>
    <n v="33"/>
    <n v="28"/>
    <n v="0"/>
    <n v="0.35"/>
    <m/>
    <s v="0/1"/>
    <n v="14"/>
    <n v="14"/>
    <n v="9"/>
    <n v="6"/>
    <n v="5"/>
    <n v="0"/>
  </r>
  <r>
    <x v="4"/>
    <s v="Regular Season"/>
    <x v="26"/>
    <x v="204"/>
    <s v="DRX"/>
    <s v="sova"/>
    <x v="8"/>
    <s v=""/>
    <n v="22"/>
    <n v="93"/>
    <n v="167"/>
    <n v="88"/>
    <n v="0.68"/>
    <n v="98"/>
    <n v="64"/>
    <n v="18"/>
    <n v="9"/>
    <n v="0"/>
    <n v="0.17"/>
    <m/>
    <s v=""/>
    <n v="14"/>
    <n v="14"/>
    <n v="16"/>
    <n v="4"/>
    <n v="2"/>
    <n v="0"/>
  </r>
  <r>
    <x v="4"/>
    <s v="Regular Season"/>
    <x v="26"/>
    <x v="23"/>
    <s v="DRX"/>
    <s v="viper"/>
    <x v="9"/>
    <s v=""/>
    <n v="59"/>
    <n v="144"/>
    <n v="280"/>
    <n v="168"/>
    <n v="0.88"/>
    <n v="189"/>
    <n v="97"/>
    <n v="47"/>
    <n v="17"/>
    <n v="5"/>
    <n v="0.31"/>
    <m/>
    <s v="0/4"/>
    <n v="21"/>
    <n v="57"/>
    <n v="34"/>
    <n v="28"/>
    <n v="10"/>
    <n v="3"/>
  </r>
  <r>
    <x v="4"/>
    <s v="Regular Season"/>
    <x v="26"/>
    <x v="58"/>
    <s v="Gen.G"/>
    <s v="brimstone"/>
    <x v="15"/>
    <s v=""/>
    <n v="19"/>
    <n v="101"/>
    <n v="195"/>
    <n v="86"/>
    <n v="0.74"/>
    <n v="127"/>
    <n v="63"/>
    <n v="32"/>
    <n v="11"/>
    <n v="5"/>
    <n v="0.34"/>
    <m/>
    <s v="0/3"/>
    <n v="12"/>
    <n v="12"/>
    <n v="14"/>
    <n v="6"/>
    <n v="2"/>
    <n v="1"/>
  </r>
  <r>
    <x v="4"/>
    <s v="Regular Season"/>
    <x v="26"/>
    <x v="58"/>
    <s v="Gen.G"/>
    <s v="omen"/>
    <x v="5"/>
    <s v=""/>
    <n v="65"/>
    <n v="86"/>
    <n v="140"/>
    <n v="87"/>
    <n v="0.75"/>
    <n v="84"/>
    <n v="52"/>
    <n v="37"/>
    <n v="3"/>
    <n v="8"/>
    <n v="0.33"/>
    <n v="0.25"/>
    <s v="1/4"/>
    <n v="17"/>
    <n v="34"/>
    <n v="39"/>
    <n v="24"/>
    <n v="2"/>
    <n v="5"/>
  </r>
  <r>
    <x v="4"/>
    <s v="Regular Season"/>
    <x v="26"/>
    <x v="58"/>
    <s v="Gen.G"/>
    <s v="viper"/>
    <x v="9"/>
    <s v=""/>
    <n v="24"/>
    <n v="106"/>
    <n v="234"/>
    <n v="10"/>
    <n v="0.75"/>
    <n v="156"/>
    <n v="75"/>
    <n v="46"/>
    <n v="8"/>
    <n v="13"/>
    <n v="0.25"/>
    <m/>
    <s v="0/1"/>
    <n v="18"/>
    <n v="18"/>
    <n v="18"/>
    <n v="11"/>
    <n v="2"/>
    <n v="3"/>
  </r>
  <r>
    <x v="4"/>
    <s v="Regular Season"/>
    <x v="26"/>
    <x v="57"/>
    <s v="Gen.G"/>
    <s v="cypher"/>
    <x v="2"/>
    <s v=""/>
    <n v="19"/>
    <n v="84"/>
    <n v="173"/>
    <n v="79"/>
    <n v="0.57999999999999996"/>
    <n v="122"/>
    <n v="58"/>
    <n v="16"/>
    <n v="11"/>
    <n v="0"/>
    <n v="0.41"/>
    <n v="0.14000000000000001"/>
    <s v="1/7"/>
    <n v="11"/>
    <n v="11"/>
    <n v="14"/>
    <n v="3"/>
    <n v="2"/>
    <n v="0"/>
  </r>
  <r>
    <x v="4"/>
    <s v="Regular Season"/>
    <x v="26"/>
    <x v="57"/>
    <s v="Gen.G"/>
    <s v="jett"/>
    <x v="6"/>
    <s v=""/>
    <n v="21"/>
    <n v="89"/>
    <n v="178"/>
    <n v="108"/>
    <n v="0.71"/>
    <n v="111"/>
    <n v="67"/>
    <n v="5"/>
    <n v="19"/>
    <n v="14"/>
    <n v="0.37"/>
    <m/>
    <s v="0/2"/>
    <n v="14"/>
    <n v="14"/>
    <n v="13"/>
    <n v="1"/>
    <n v="4"/>
    <n v="3"/>
  </r>
  <r>
    <x v="4"/>
    <s v="Regular Season"/>
    <x v="26"/>
    <x v="57"/>
    <s v="Gen.G"/>
    <s v="killjoy"/>
    <x v="3"/>
    <s v=""/>
    <n v="68"/>
    <n v="89"/>
    <n v="219"/>
    <n v="86"/>
    <n v="0.71"/>
    <n v="153"/>
    <n v="72"/>
    <n v="12"/>
    <n v="15"/>
    <n v="7"/>
    <n v="0.24"/>
    <m/>
    <s v="0/9"/>
    <n v="24"/>
    <n v="49"/>
    <n v="57"/>
    <n v="8"/>
    <n v="10"/>
    <n v="5"/>
  </r>
  <r>
    <x v="4"/>
    <s v="Regular Season"/>
    <x v="26"/>
    <x v="59"/>
    <s v="Gen.G"/>
    <s v="fade"/>
    <x v="1"/>
    <s v=""/>
    <n v="44"/>
    <n v="116"/>
    <n v="196"/>
    <n v="115"/>
    <n v="0.82"/>
    <n v="126"/>
    <n v="68"/>
    <n v="52"/>
    <n v="9"/>
    <n v="5"/>
    <n v="0.3"/>
    <n v="0.33"/>
    <s v="2/6"/>
    <n v="16"/>
    <n v="30"/>
    <n v="26"/>
    <n v="23"/>
    <n v="4"/>
    <n v="2"/>
  </r>
  <r>
    <x v="4"/>
    <s v="Regular Season"/>
    <x v="26"/>
    <x v="59"/>
    <s v="Gen.G"/>
    <s v="gekko"/>
    <x v="4"/>
    <s v=""/>
    <n v="24"/>
    <n v="99"/>
    <n v="185"/>
    <n v="10"/>
    <n v="0.67"/>
    <n v="127"/>
    <n v="67"/>
    <n v="17"/>
    <n v="4"/>
    <n v="13"/>
    <n v="0.24"/>
    <m/>
    <s v="0/3"/>
    <n v="16"/>
    <n v="16"/>
    <n v="16"/>
    <n v="4"/>
    <n v="1"/>
    <n v="3"/>
  </r>
  <r>
    <x v="4"/>
    <s v="Regular Season"/>
    <x v="26"/>
    <x v="59"/>
    <s v="Gen.G"/>
    <s v="skye"/>
    <x v="16"/>
    <s v=""/>
    <n v="40"/>
    <n v="79"/>
    <n v="159"/>
    <n v="69"/>
    <n v="0.7"/>
    <n v="110"/>
    <n v="5"/>
    <n v="33"/>
    <n v="0"/>
    <n v="13"/>
    <n v="0.24"/>
    <n v="0.33"/>
    <s v="1/3"/>
    <n v="10"/>
    <n v="20"/>
    <n v="29"/>
    <n v="13"/>
    <n v="0"/>
    <n v="5"/>
  </r>
  <r>
    <x v="4"/>
    <s v="Regular Season"/>
    <x v="26"/>
    <x v="56"/>
    <s v="Gen.G"/>
    <s v="kayo"/>
    <x v="17"/>
    <s v=""/>
    <n v="24"/>
    <n v="111"/>
    <n v="246"/>
    <n v="111"/>
    <n v="0.79"/>
    <n v="149"/>
    <n v="88"/>
    <n v="42"/>
    <n v="8"/>
    <n v="21"/>
    <n v="0.35"/>
    <m/>
    <s v="0/4"/>
    <n v="21"/>
    <n v="21"/>
    <n v="19"/>
    <n v="10"/>
    <n v="2"/>
    <n v="5"/>
  </r>
  <r>
    <x v="4"/>
    <s v="Regular Season"/>
    <x v="26"/>
    <x v="56"/>
    <s v="Gen.G"/>
    <s v="viper"/>
    <x v="9"/>
    <s v=""/>
    <n v="84"/>
    <n v="104"/>
    <n v="192"/>
    <n v="10"/>
    <n v="0.77"/>
    <n v="119"/>
    <n v="63"/>
    <n v="45"/>
    <n v="8"/>
    <n v="11"/>
    <n v="0.27"/>
    <n v="0.5"/>
    <s v="3/6"/>
    <n v="16"/>
    <n v="53"/>
    <n v="53"/>
    <n v="38"/>
    <n v="7"/>
    <n v="9"/>
  </r>
  <r>
    <x v="4"/>
    <s v="Regular Season"/>
    <x v="26"/>
    <x v="55"/>
    <s v="Gen.G"/>
    <s v="omen"/>
    <x v="5"/>
    <s v=""/>
    <n v="24"/>
    <n v="9"/>
    <n v="160"/>
    <n v="88"/>
    <n v="0.57999999999999996"/>
    <n v="106"/>
    <n v="63"/>
    <n v="21"/>
    <n v="8"/>
    <n v="17"/>
    <n v="0.33"/>
    <n v="0.25"/>
    <s v="1/4"/>
    <n v="15"/>
    <n v="15"/>
    <n v="17"/>
    <n v="5"/>
    <n v="2"/>
    <n v="4"/>
  </r>
  <r>
    <x v="4"/>
    <s v="Regular Season"/>
    <x v="26"/>
    <x v="55"/>
    <s v="Gen.G"/>
    <s v="raze"/>
    <x v="7"/>
    <s v=""/>
    <n v="84"/>
    <n v="111"/>
    <n v="219"/>
    <n v="114"/>
    <n v="0.68"/>
    <n v="147"/>
    <n v="79"/>
    <n v="13"/>
    <n v="18"/>
    <n v="11"/>
    <n v="0.3"/>
    <n v="0.25"/>
    <s v="2/8"/>
    <n v="21"/>
    <n v="66"/>
    <n v="58"/>
    <n v="11"/>
    <n v="15"/>
    <n v="9"/>
  </r>
  <r>
    <x v="4"/>
    <s v="Regular Season"/>
    <x v="26"/>
    <x v="197"/>
    <s v="T1"/>
    <s v="chamber"/>
    <x v="20"/>
    <s v=""/>
    <n v="21"/>
    <n v="142"/>
    <n v="197"/>
    <n v="173"/>
    <n v="0.9"/>
    <n v="117"/>
    <n v="9"/>
    <n v="0"/>
    <n v="1"/>
    <n v="5"/>
    <n v="0.19"/>
    <n v="0.5"/>
    <s v="2/4"/>
    <n v="19"/>
    <n v="19"/>
    <n v="11"/>
    <n v="0"/>
    <n v="2"/>
    <n v="1"/>
  </r>
  <r>
    <x v="4"/>
    <s v="Regular Season"/>
    <x v="26"/>
    <x v="197"/>
    <s v="T1"/>
    <s v="harbor"/>
    <x v="10"/>
    <s v=""/>
    <n v="41"/>
    <n v="98"/>
    <n v="179"/>
    <n v="10"/>
    <n v="0.68"/>
    <n v="122"/>
    <n v="68"/>
    <n v="17"/>
    <n v="5"/>
    <n v="0"/>
    <n v="0.27"/>
    <n v="0.13"/>
    <s v="1/8"/>
    <n v="15"/>
    <n v="28"/>
    <n v="28"/>
    <n v="7"/>
    <n v="2"/>
    <n v="0"/>
  </r>
  <r>
    <x v="4"/>
    <s v="Regular Season"/>
    <x v="26"/>
    <x v="197"/>
    <s v="T1"/>
    <s v="killjoy"/>
    <x v="3"/>
    <s v=""/>
    <n v="19"/>
    <n v="104"/>
    <n v="157"/>
    <n v="15"/>
    <n v="0.79"/>
    <n v="106"/>
    <n v="63"/>
    <n v="0"/>
    <n v="5"/>
    <n v="0"/>
    <n v="0.28000000000000003"/>
    <m/>
    <s v="0/1"/>
    <n v="12"/>
    <n v="12"/>
    <n v="8"/>
    <n v="0"/>
    <n v="1"/>
    <n v="0"/>
  </r>
  <r>
    <x v="4"/>
    <s v="Regular Season"/>
    <x v="26"/>
    <x v="197"/>
    <s v="T1"/>
    <s v="omen"/>
    <x v="5"/>
    <s v=""/>
    <n v="18"/>
    <n v="49"/>
    <n v="88"/>
    <n v="4"/>
    <n v="0.5"/>
    <n v="51"/>
    <n v="33"/>
    <n v="28"/>
    <n v="0"/>
    <n v="6"/>
    <n v="0.25"/>
    <m/>
    <s v="0/3"/>
    <n v="6"/>
    <n v="6"/>
    <n v="15"/>
    <n v="5"/>
    <n v="0"/>
    <n v="1"/>
  </r>
  <r>
    <x v="4"/>
    <s v="Regular Season"/>
    <x v="26"/>
    <x v="198"/>
    <s v="T1"/>
    <s v="fade"/>
    <x v="1"/>
    <s v=""/>
    <n v="21"/>
    <n v="82"/>
    <n v="153"/>
    <n v="87"/>
    <n v="0.76"/>
    <n v="112"/>
    <n v="62"/>
    <n v="24"/>
    <n v="0"/>
    <n v="1"/>
    <n v="0.37"/>
    <m/>
    <s v=""/>
    <n v="13"/>
    <n v="13"/>
    <n v="15"/>
    <n v="5"/>
    <n v="0"/>
    <n v="2"/>
  </r>
  <r>
    <x v="4"/>
    <s v="Regular Season"/>
    <x v="26"/>
    <x v="198"/>
    <s v="T1"/>
    <s v="gekko"/>
    <x v="4"/>
    <s v=""/>
    <n v="19"/>
    <n v="45"/>
    <n v="109"/>
    <n v="33"/>
    <n v="0.42"/>
    <n v="72"/>
    <n v="32"/>
    <n v="53"/>
    <n v="5"/>
    <n v="21"/>
    <n v="0.19"/>
    <m/>
    <s v="0/1"/>
    <n v="6"/>
    <n v="6"/>
    <n v="18"/>
    <n v="10"/>
    <n v="1"/>
    <n v="4"/>
  </r>
  <r>
    <x v="4"/>
    <s v="Regular Season"/>
    <x v="26"/>
    <x v="198"/>
    <s v="T1"/>
    <s v="skye"/>
    <x v="16"/>
    <s v=""/>
    <n v="18"/>
    <n v="9"/>
    <n v="179"/>
    <n v="73"/>
    <n v="0.72"/>
    <n v="117"/>
    <n v="61"/>
    <n v="11"/>
    <n v="17"/>
    <n v="6"/>
    <n v="0.36"/>
    <n v="0.2"/>
    <s v="1/5"/>
    <n v="11"/>
    <n v="11"/>
    <n v="15"/>
    <n v="2"/>
    <n v="3"/>
    <n v="1"/>
  </r>
  <r>
    <x v="4"/>
    <s v="Regular Season"/>
    <x v="26"/>
    <x v="198"/>
    <s v="T1"/>
    <s v="sova"/>
    <x v="8"/>
    <s v=""/>
    <n v="41"/>
    <n v="79"/>
    <n v="150"/>
    <n v="74"/>
    <n v="0.71"/>
    <n v="112"/>
    <n v="49"/>
    <n v="41"/>
    <n v="5"/>
    <n v="1"/>
    <n v="0.24"/>
    <m/>
    <s v="0/4"/>
    <n v="12"/>
    <n v="20"/>
    <n v="27"/>
    <n v="17"/>
    <n v="2"/>
    <n v="4"/>
  </r>
  <r>
    <x v="4"/>
    <s v="Regular Season"/>
    <x v="26"/>
    <x v="201"/>
    <s v="T1"/>
    <s v="jett"/>
    <x v="6"/>
    <s v=""/>
    <n v="59"/>
    <n v="96"/>
    <n v="212"/>
    <n v="104"/>
    <n v="0.63"/>
    <n v="132"/>
    <n v="81"/>
    <n v="1"/>
    <n v="19"/>
    <n v="17"/>
    <n v="0.27"/>
    <m/>
    <s v="0/5"/>
    <n v="20"/>
    <n v="48"/>
    <n v="46"/>
    <n v="6"/>
    <n v="11"/>
    <n v="10"/>
  </r>
  <r>
    <x v="4"/>
    <s v="Regular Season"/>
    <x v="26"/>
    <x v="201"/>
    <s v="T1"/>
    <s v="raze"/>
    <x v="7"/>
    <s v=""/>
    <n v="40"/>
    <n v="95"/>
    <n v="219"/>
    <n v="88"/>
    <n v="0.75"/>
    <n v="137"/>
    <n v="75"/>
    <n v="2"/>
    <n v="18"/>
    <n v="15"/>
    <n v="0.34"/>
    <n v="0.25"/>
    <s v="1/4"/>
    <n v="19"/>
    <n v="30"/>
    <n v="34"/>
    <n v="8"/>
    <n v="7"/>
    <n v="6"/>
  </r>
  <r>
    <x v="4"/>
    <s v="Regular Season"/>
    <x v="26"/>
    <x v="199"/>
    <s v="T1"/>
    <s v="kayo"/>
    <x v="17"/>
    <s v=""/>
    <n v="19"/>
    <n v="172"/>
    <n v="307"/>
    <n v="222"/>
    <n v="0.84"/>
    <n v="201"/>
    <n v="105"/>
    <n v="53"/>
    <n v="21"/>
    <n v="5"/>
    <n v="0.48"/>
    <m/>
    <s v=""/>
    <n v="20"/>
    <n v="20"/>
    <n v="9"/>
    <n v="10"/>
    <n v="4"/>
    <n v="1"/>
  </r>
  <r>
    <x v="4"/>
    <s v="Regular Season"/>
    <x v="26"/>
    <x v="199"/>
    <s v="T1"/>
    <s v="viper"/>
    <x v="9"/>
    <s v=""/>
    <n v="80"/>
    <n v="84"/>
    <n v="155"/>
    <n v="73"/>
    <n v="0.68"/>
    <n v="102"/>
    <n v="51"/>
    <n v="25"/>
    <n v="3"/>
    <n v="13"/>
    <n v="0.23"/>
    <m/>
    <s v="0/10"/>
    <n v="13"/>
    <n v="41"/>
    <n v="56"/>
    <n v="20"/>
    <n v="2"/>
    <n v="10"/>
  </r>
  <r>
    <x v="4"/>
    <s v="Regular Season"/>
    <x v="26"/>
    <x v="200"/>
    <s v="T1"/>
    <s v="omen"/>
    <x v="5"/>
    <s v=""/>
    <n v="40"/>
    <n v="14"/>
    <n v="220"/>
    <n v="162"/>
    <n v="0.85"/>
    <n v="156"/>
    <n v="85"/>
    <n v="53"/>
    <n v="1"/>
    <n v="8"/>
    <n v="0.28999999999999998"/>
    <n v="0.33"/>
    <s v="1/3"/>
    <n v="23"/>
    <n v="34"/>
    <n v="21"/>
    <n v="21"/>
    <n v="4"/>
    <n v="3"/>
  </r>
  <r>
    <x v="4"/>
    <s v="Regular Season"/>
    <x v="26"/>
    <x v="200"/>
    <s v="T1"/>
    <s v="raze"/>
    <x v="7"/>
    <s v=""/>
    <n v="18"/>
    <n v="34"/>
    <n v="139"/>
    <n v="44"/>
    <n v="0.5"/>
    <n v="95"/>
    <n v="39"/>
    <n v="17"/>
    <n v="0"/>
    <n v="44"/>
    <n v="0.25"/>
    <m/>
    <s v=""/>
    <n v="7"/>
    <n v="7"/>
    <n v="16"/>
    <n v="3"/>
    <n v="0"/>
    <n v="8"/>
  </r>
  <r>
    <x v="4"/>
    <s v="Regular Season"/>
    <x v="26"/>
    <x v="200"/>
    <s v="T1"/>
    <s v="skye"/>
    <x v="16"/>
    <s v=""/>
    <n v="19"/>
    <n v="45"/>
    <n v="113"/>
    <n v="29"/>
    <n v="0.53"/>
    <n v="86"/>
    <n v="26"/>
    <n v="37"/>
    <n v="16"/>
    <n v="5"/>
    <n v="0.18"/>
    <m/>
    <s v="0/1"/>
    <n v="5"/>
    <n v="5"/>
    <n v="17"/>
    <n v="7"/>
    <n v="3"/>
    <n v="1"/>
  </r>
  <r>
    <x v="4"/>
    <s v="Regular Season"/>
    <x v="26"/>
    <x v="200"/>
    <s v="T1"/>
    <s v="yoru"/>
    <x v="11"/>
    <s v=""/>
    <n v="22"/>
    <n v="179"/>
    <n v="323"/>
    <n v="20"/>
    <n v="0.77"/>
    <n v="206"/>
    <n v="118"/>
    <n v="14"/>
    <n v="23"/>
    <n v="0"/>
    <n v="0.37"/>
    <n v="0.33"/>
    <s v="1/3"/>
    <n v="26"/>
    <n v="26"/>
    <n v="13"/>
    <n v="3"/>
    <n v="5"/>
    <n v="0"/>
  </r>
  <r>
    <x v="4"/>
    <s v="Regular Season"/>
    <x v="26"/>
    <x v="210"/>
    <s v="ZETA DIVISION"/>
    <s v="chamber"/>
    <x v="20"/>
    <s v=""/>
    <n v="82"/>
    <n v="12"/>
    <n v="206"/>
    <n v="14"/>
    <n v="0.77"/>
    <n v="134"/>
    <n v="77"/>
    <n v="17"/>
    <n v="17"/>
    <n v="5"/>
    <n v="0.21"/>
    <n v="0.09"/>
    <s v="1/11"/>
    <n v="19"/>
    <n v="63"/>
    <n v="45"/>
    <n v="14"/>
    <n v="14"/>
    <n v="4"/>
  </r>
  <r>
    <x v="4"/>
    <s v="Regular Season"/>
    <x v="26"/>
    <x v="210"/>
    <s v="ZETA DIVISION"/>
    <s v="killjoy"/>
    <x v="3"/>
    <s v=""/>
    <n v="43"/>
    <n v="109"/>
    <n v="240"/>
    <n v="10"/>
    <n v="0.65"/>
    <n v="156"/>
    <n v="81"/>
    <n v="14"/>
    <n v="14"/>
    <n v="14"/>
    <n v="0.25"/>
    <m/>
    <s v="0/11"/>
    <n v="20"/>
    <n v="35"/>
    <n v="35"/>
    <n v="6"/>
    <n v="6"/>
    <n v="6"/>
  </r>
  <r>
    <x v="4"/>
    <s v="Regular Season"/>
    <x v="26"/>
    <x v="213"/>
    <s v="ZETA DIVISION"/>
    <s v="gekko"/>
    <x v="4"/>
    <s v=""/>
    <n v="40"/>
    <n v="89"/>
    <n v="166"/>
    <n v="96"/>
    <n v="0.9"/>
    <n v="104"/>
    <n v="6"/>
    <n v="33"/>
    <n v="5"/>
    <n v="8"/>
    <n v="0.35"/>
    <n v="0.4"/>
    <s v="2/5"/>
    <n v="14"/>
    <n v="24"/>
    <n v="25"/>
    <n v="13"/>
    <n v="2"/>
    <n v="3"/>
  </r>
  <r>
    <x v="4"/>
    <s v="Regular Season"/>
    <x v="26"/>
    <x v="213"/>
    <s v="ZETA DIVISION"/>
    <s v="kayo"/>
    <x v="17"/>
    <s v=""/>
    <n v="43"/>
    <n v="71"/>
    <n v="152"/>
    <n v="53"/>
    <n v="0.67"/>
    <n v="92"/>
    <n v="44"/>
    <n v="79"/>
    <n v="7"/>
    <n v="14"/>
    <n v="0.26"/>
    <n v="0.33"/>
    <s v="1/3"/>
    <n v="13"/>
    <n v="19"/>
    <n v="36"/>
    <n v="34"/>
    <n v="3"/>
    <n v="6"/>
  </r>
  <r>
    <x v="4"/>
    <s v="Regular Season"/>
    <x v="26"/>
    <x v="213"/>
    <s v="ZETA DIVISION"/>
    <s v="sova"/>
    <x v="8"/>
    <s v=""/>
    <n v="42"/>
    <n v="87"/>
    <n v="170"/>
    <n v="93"/>
    <n v="0.74"/>
    <n v="116"/>
    <n v="67"/>
    <n v="14"/>
    <n v="2"/>
    <n v="7"/>
    <n v="0.44"/>
    <m/>
    <s v="0/5"/>
    <n v="14"/>
    <n v="28"/>
    <n v="30"/>
    <n v="6"/>
    <n v="1"/>
    <n v="3"/>
  </r>
  <r>
    <x v="4"/>
    <s v="Regular Season"/>
    <x v="26"/>
    <x v="211"/>
    <s v="ZETA DIVISION"/>
    <s v="gekko"/>
    <x v="4"/>
    <s v=""/>
    <n v="21"/>
    <n v="77"/>
    <n v="157"/>
    <n v="69"/>
    <n v="0.76"/>
    <n v="106"/>
    <n v="52"/>
    <n v="19"/>
    <n v="0"/>
    <n v="1"/>
    <n v="0.35"/>
    <n v="0.25"/>
    <s v="1/4"/>
    <n v="11"/>
    <n v="11"/>
    <n v="16"/>
    <n v="4"/>
    <n v="0"/>
    <n v="2"/>
  </r>
  <r>
    <x v="4"/>
    <s v="Regular Season"/>
    <x v="26"/>
    <x v="211"/>
    <s v="ZETA DIVISION"/>
    <s v="sova"/>
    <x v="8"/>
    <s v=""/>
    <n v="22"/>
    <n v="109"/>
    <n v="212"/>
    <n v="106"/>
    <n v="0.59"/>
    <n v="120"/>
    <n v="77"/>
    <n v="9"/>
    <n v="9"/>
    <n v="5"/>
    <n v="0.28999999999999998"/>
    <n v="0.2"/>
    <s v="1/5"/>
    <n v="17"/>
    <n v="17"/>
    <n v="16"/>
    <n v="2"/>
    <n v="2"/>
    <n v="1"/>
  </r>
  <r>
    <x v="4"/>
    <s v="Regular Season"/>
    <x v="26"/>
    <x v="211"/>
    <s v="ZETA DIVISION"/>
    <s v="viper"/>
    <x v="9"/>
    <s v=""/>
    <n v="82"/>
    <n v="10"/>
    <n v="224"/>
    <n v="105"/>
    <n v="0.73"/>
    <n v="159"/>
    <n v="71"/>
    <n v="41"/>
    <n v="11"/>
    <n v="1"/>
    <n v="0.24"/>
    <n v="0.38"/>
    <s v="3/8"/>
    <n v="19"/>
    <n v="58"/>
    <n v="55"/>
    <n v="34"/>
    <n v="9"/>
    <n v="8"/>
  </r>
  <r>
    <x v="4"/>
    <s v="Regular Season"/>
    <x v="26"/>
    <x v="212"/>
    <s v="ZETA DIVISION"/>
    <s v="jett"/>
    <x v="6"/>
    <s v=""/>
    <n v="43"/>
    <n v="79"/>
    <n v="186"/>
    <n v="72"/>
    <n v="0.53"/>
    <n v="129"/>
    <n v="6"/>
    <n v="19"/>
    <n v="7"/>
    <n v="26"/>
    <n v="0.3"/>
    <n v="0.33"/>
    <s v="1/3"/>
    <n v="16"/>
    <n v="26"/>
    <n v="36"/>
    <n v="8"/>
    <n v="3"/>
    <n v="11"/>
  </r>
  <r>
    <x v="4"/>
    <s v="Regular Season"/>
    <x v="26"/>
    <x v="212"/>
    <s v="ZETA DIVISION"/>
    <s v="neon"/>
    <x v="13"/>
    <s v=""/>
    <n v="40"/>
    <n v="118"/>
    <n v="270"/>
    <n v="128"/>
    <n v="0.8"/>
    <n v="174"/>
    <n v="93"/>
    <n v="28"/>
    <n v="18"/>
    <n v="13"/>
    <n v="0.34"/>
    <m/>
    <s v=""/>
    <n v="23"/>
    <n v="37"/>
    <n v="29"/>
    <n v="11"/>
    <n v="7"/>
    <n v="5"/>
  </r>
  <r>
    <x v="4"/>
    <s v="Regular Season"/>
    <x v="26"/>
    <x v="212"/>
    <s v="ZETA DIVISION"/>
    <s v="phoenix"/>
    <x v="22"/>
    <s v=""/>
    <n v="42"/>
    <n v="95"/>
    <n v="198"/>
    <n v="103"/>
    <n v="0.76"/>
    <n v="125"/>
    <n v="74"/>
    <n v="33"/>
    <n v="24"/>
    <n v="12"/>
    <n v="0.22"/>
    <n v="0.25"/>
    <s v="1/4"/>
    <n v="17"/>
    <n v="31"/>
    <n v="30"/>
    <n v="14"/>
    <n v="10"/>
    <n v="5"/>
  </r>
  <r>
    <x v="4"/>
    <s v="Regular Season"/>
    <x v="26"/>
    <x v="214"/>
    <s v="ZETA DIVISION"/>
    <s v="omen"/>
    <x v="5"/>
    <s v=""/>
    <n v="104"/>
    <n v="112"/>
    <n v="208"/>
    <n v="118"/>
    <n v="0.78"/>
    <n v="127"/>
    <n v="76"/>
    <n v="45"/>
    <n v="6"/>
    <n v="7"/>
    <n v="0.34"/>
    <n v="0.17"/>
    <s v="2/12"/>
    <n v="24"/>
    <n v="79"/>
    <n v="67"/>
    <n v="47"/>
    <n v="6"/>
    <n v="7"/>
  </r>
  <r>
    <x v="4"/>
    <s v="Regular Season"/>
    <x v="26"/>
    <x v="214"/>
    <s v="ZETA DIVISION"/>
    <s v="viper"/>
    <x v="9"/>
    <s v=""/>
    <n v="21"/>
    <n v="101"/>
    <n v="215"/>
    <n v="10"/>
    <n v="0.76"/>
    <n v="126"/>
    <n v="76"/>
    <n v="43"/>
    <n v="0"/>
    <n v="5"/>
    <n v="0.21"/>
    <m/>
    <s v="0/2"/>
    <n v="16"/>
    <n v="16"/>
    <n v="16"/>
    <n v="9"/>
    <n v="0"/>
    <n v="1"/>
  </r>
  <r>
    <x v="4"/>
    <s v="Regular Season"/>
    <x v="26"/>
    <x v="227"/>
    <s v="Global Esports"/>
    <s v="cypher"/>
    <x v="2"/>
    <s v=""/>
    <n v="26"/>
    <n v="97"/>
    <n v="179"/>
    <n v="10"/>
    <n v="0.69"/>
    <n v="127"/>
    <n v="69"/>
    <n v="19"/>
    <n v="0"/>
    <n v="8"/>
    <n v="0.28999999999999998"/>
    <m/>
    <s v="0/6"/>
    <n v="18"/>
    <n v="18"/>
    <n v="18"/>
    <n v="5"/>
    <n v="0"/>
    <n v="2"/>
  </r>
  <r>
    <x v="4"/>
    <s v="Regular Season"/>
    <x v="26"/>
    <x v="227"/>
    <s v="Global Esports"/>
    <s v="killjoy"/>
    <x v="3"/>
    <s v=""/>
    <n v="36"/>
    <n v="98"/>
    <n v="166"/>
    <n v="9"/>
    <n v="0.75"/>
    <n v="115"/>
    <n v="53"/>
    <n v="17"/>
    <n v="0"/>
    <n v="6"/>
    <n v="0.19"/>
    <m/>
    <s v="0/5"/>
    <n v="11"/>
    <n v="19"/>
    <n v="21"/>
    <n v="6"/>
    <n v="0"/>
    <n v="2"/>
  </r>
  <r>
    <x v="4"/>
    <s v="Regular Season"/>
    <x v="26"/>
    <x v="225"/>
    <s v="Global Esports"/>
    <s v="fade"/>
    <x v="1"/>
    <s v=""/>
    <n v="19"/>
    <n v="33"/>
    <n v="76"/>
    <n v="38"/>
    <n v="0.57999999999999996"/>
    <n v="53"/>
    <n v="26"/>
    <n v="5"/>
    <n v="0"/>
    <n v="11"/>
    <n v="0.38"/>
    <m/>
    <s v=""/>
    <n v="5"/>
    <n v="5"/>
    <n v="13"/>
    <n v="1"/>
    <n v="0"/>
    <n v="2"/>
  </r>
  <r>
    <x v="4"/>
    <s v="Regular Season"/>
    <x v="26"/>
    <x v="225"/>
    <s v="Global Esports"/>
    <s v="gekko"/>
    <x v="4"/>
    <s v=""/>
    <n v="17"/>
    <n v="131"/>
    <n v="215"/>
    <n v="175"/>
    <n v="0.76"/>
    <n v="135"/>
    <n v="82"/>
    <n v="18"/>
    <n v="6"/>
    <n v="18"/>
    <n v="0.32"/>
    <m/>
    <s v=""/>
    <n v="14"/>
    <n v="14"/>
    <n v="8"/>
    <n v="3"/>
    <n v="1"/>
    <n v="3"/>
  </r>
  <r>
    <x v="4"/>
    <s v="Regular Season"/>
    <x v="26"/>
    <x v="225"/>
    <s v="Global Esports"/>
    <s v="kayo"/>
    <x v="17"/>
    <s v=""/>
    <n v="26"/>
    <n v="121"/>
    <n v="236"/>
    <n v="117"/>
    <n v="0.77"/>
    <n v="153"/>
    <n v="81"/>
    <n v="46"/>
    <n v="4"/>
    <n v="4"/>
    <n v="0.43"/>
    <n v="0.5"/>
    <s v="2/4"/>
    <n v="21"/>
    <n v="21"/>
    <n v="18"/>
    <n v="12"/>
    <n v="1"/>
    <n v="1"/>
  </r>
  <r>
    <x v="4"/>
    <s v="Regular Season"/>
    <x v="26"/>
    <x v="226"/>
    <s v="Global Esports"/>
    <s v="jett"/>
    <x v="6"/>
    <s v=""/>
    <n v="43"/>
    <n v="86"/>
    <n v="222"/>
    <n v="89"/>
    <n v="0.77"/>
    <n v="127"/>
    <n v="74"/>
    <n v="23"/>
    <n v="26"/>
    <n v="28"/>
    <n v="0.21"/>
    <m/>
    <s v="0/2"/>
    <n v="16"/>
    <n v="32"/>
    <n v="36"/>
    <n v="10"/>
    <n v="11"/>
    <n v="12"/>
  </r>
  <r>
    <x v="4"/>
    <s v="Regular Season"/>
    <x v="26"/>
    <x v="226"/>
    <s v="Global Esports"/>
    <s v="raze"/>
    <x v="7"/>
    <s v=""/>
    <n v="19"/>
    <n v="56"/>
    <n v="138"/>
    <n v="54"/>
    <n v="0.68"/>
    <n v="112"/>
    <n v="37"/>
    <n v="21"/>
    <n v="16"/>
    <n v="26"/>
    <n v="0.2"/>
    <m/>
    <s v="0/1"/>
    <n v="7"/>
    <n v="7"/>
    <n v="13"/>
    <n v="4"/>
    <n v="3"/>
    <n v="5"/>
  </r>
  <r>
    <x v="4"/>
    <s v="Regular Season"/>
    <x v="26"/>
    <x v="228"/>
    <s v="Global Esports"/>
    <s v="omen"/>
    <x v="5"/>
    <s v=""/>
    <n v="19"/>
    <n v="102"/>
    <n v="207"/>
    <n v="10"/>
    <n v="0.74"/>
    <n v="128"/>
    <n v="74"/>
    <n v="21"/>
    <n v="11"/>
    <n v="5"/>
    <n v="0.42"/>
    <m/>
    <s v="0/1"/>
    <n v="14"/>
    <n v="14"/>
    <n v="14"/>
    <n v="4"/>
    <n v="2"/>
    <n v="1"/>
  </r>
  <r>
    <x v="4"/>
    <s v="Regular Season"/>
    <x v="26"/>
    <x v="228"/>
    <s v="Global Esports"/>
    <s v="sage"/>
    <x v="21"/>
    <s v=""/>
    <n v="17"/>
    <n v="201"/>
    <n v="363"/>
    <n v="30"/>
    <n v="0.88"/>
    <n v="222"/>
    <n v="141"/>
    <n v="35"/>
    <n v="0"/>
    <n v="12"/>
    <n v="0.36"/>
    <m/>
    <s v="0/1"/>
    <n v="24"/>
    <n v="24"/>
    <n v="8"/>
    <n v="6"/>
    <n v="0"/>
    <n v="2"/>
  </r>
  <r>
    <x v="4"/>
    <s v="Regular Season"/>
    <x v="26"/>
    <x v="228"/>
    <s v="Global Esports"/>
    <s v="viper"/>
    <x v="9"/>
    <s v=""/>
    <n v="26"/>
    <n v="125"/>
    <n v="249"/>
    <n v="116"/>
    <n v="0.69"/>
    <n v="154"/>
    <n v="85"/>
    <n v="42"/>
    <n v="8"/>
    <n v="0"/>
    <n v="0.3"/>
    <n v="0.5"/>
    <s v="2/4"/>
    <n v="22"/>
    <n v="22"/>
    <n v="19"/>
    <n v="11"/>
    <n v="2"/>
    <n v="0"/>
  </r>
  <r>
    <x v="4"/>
    <s v="Regular Season"/>
    <x v="26"/>
    <x v="229"/>
    <s v="Global Esports"/>
    <s v="sova"/>
    <x v="8"/>
    <s v=""/>
    <n v="26"/>
    <n v="69"/>
    <n v="156"/>
    <n v="65"/>
    <n v="0.65"/>
    <n v="102"/>
    <n v="5"/>
    <n v="15"/>
    <n v="12"/>
    <n v="4"/>
    <n v="0.33"/>
    <n v="0.5"/>
    <s v="1/2"/>
    <n v="13"/>
    <n v="13"/>
    <n v="20"/>
    <n v="4"/>
    <n v="3"/>
    <n v="1"/>
  </r>
  <r>
    <x v="4"/>
    <s v="Regular Season"/>
    <x v="26"/>
    <x v="229"/>
    <s v="Global Esports"/>
    <s v="viper"/>
    <x v="9"/>
    <s v=""/>
    <n v="36"/>
    <n v="103"/>
    <n v="156"/>
    <n v="105"/>
    <n v="0.78"/>
    <n v="106"/>
    <n v="58"/>
    <n v="28"/>
    <n v="14"/>
    <n v="8"/>
    <n v="0.38"/>
    <m/>
    <s v="0/6"/>
    <n v="16"/>
    <n v="21"/>
    <n v="20"/>
    <n v="10"/>
    <n v="5"/>
    <n v="3"/>
  </r>
  <r>
    <x v="4"/>
    <s v="Regular Season"/>
    <x v="26"/>
    <x v="207"/>
    <s v="BLEED"/>
    <s v="cypher"/>
    <x v="2"/>
    <s v=""/>
    <n v="22"/>
    <n v="93"/>
    <n v="223"/>
    <n v="89"/>
    <n v="0.73"/>
    <n v="140"/>
    <n v="73"/>
    <n v="23"/>
    <n v="9"/>
    <n v="14"/>
    <n v="0.21"/>
    <m/>
    <s v="0/1"/>
    <n v="16"/>
    <n v="16"/>
    <n v="18"/>
    <n v="5"/>
    <n v="2"/>
    <n v="3"/>
  </r>
  <r>
    <x v="4"/>
    <s v="Regular Season"/>
    <x v="26"/>
    <x v="207"/>
    <s v="BLEED"/>
    <s v="killjoy"/>
    <x v="3"/>
    <s v=""/>
    <n v="40"/>
    <n v="69"/>
    <n v="136"/>
    <n v="81"/>
    <n v="0.6"/>
    <n v="85"/>
    <n v="55"/>
    <n v="5"/>
    <n v="5"/>
    <n v="8"/>
    <n v="0.23"/>
    <n v="0.2"/>
    <s v="1/5"/>
    <n v="15"/>
    <n v="22"/>
    <n v="27"/>
    <n v="2"/>
    <n v="2"/>
    <n v="3"/>
  </r>
  <r>
    <x v="4"/>
    <s v="Regular Season"/>
    <x v="26"/>
    <x v="207"/>
    <s v="BLEED"/>
    <s v="viper"/>
    <x v="9"/>
    <s v=""/>
    <n v="36"/>
    <n v="87"/>
    <n v="168"/>
    <n v="85"/>
    <n v="0.72"/>
    <n v="109"/>
    <n v="61"/>
    <n v="22"/>
    <n v="0"/>
    <n v="8"/>
    <n v="0.46"/>
    <m/>
    <s v="0/5"/>
    <n v="13"/>
    <n v="22"/>
    <n v="26"/>
    <n v="8"/>
    <n v="0"/>
    <n v="3"/>
  </r>
  <r>
    <x v="4"/>
    <s v="Regular Season"/>
    <x v="26"/>
    <x v="208"/>
    <s v="BLEED"/>
    <s v="fade"/>
    <x v="1"/>
    <s v=""/>
    <n v="36"/>
    <n v="7"/>
    <n v="112"/>
    <n v="63"/>
    <n v="0.69"/>
    <n v="83"/>
    <n v="42"/>
    <n v="25"/>
    <n v="0"/>
    <n v="8"/>
    <n v="0.23"/>
    <m/>
    <s v="0/6"/>
    <n v="13"/>
    <n v="15"/>
    <n v="24"/>
    <n v="9"/>
    <n v="0"/>
    <n v="3"/>
  </r>
  <r>
    <x v="4"/>
    <s v="Regular Season"/>
    <x v="26"/>
    <x v="208"/>
    <s v="BLEED"/>
    <s v="gekko"/>
    <x v="4"/>
    <s v=""/>
    <n v="40"/>
    <n v="82"/>
    <n v="192"/>
    <n v="79"/>
    <n v="0.65"/>
    <n v="130"/>
    <n v="65"/>
    <n v="28"/>
    <n v="3"/>
    <n v="1"/>
    <n v="0.36"/>
    <m/>
    <s v="0/6"/>
    <n v="16"/>
    <n v="26"/>
    <n v="33"/>
    <n v="11"/>
    <n v="1"/>
    <n v="4"/>
  </r>
  <r>
    <x v="4"/>
    <s v="Regular Season"/>
    <x v="26"/>
    <x v="208"/>
    <s v="BLEED"/>
    <s v="sova"/>
    <x v="8"/>
    <s v=""/>
    <n v="22"/>
    <n v="175"/>
    <n v="276"/>
    <n v="22"/>
    <n v="0.91"/>
    <n v="180"/>
    <n v="10"/>
    <n v="45"/>
    <n v="18"/>
    <n v="5"/>
    <n v="0.27"/>
    <n v="0.5"/>
    <s v="1/2"/>
    <n v="22"/>
    <n v="22"/>
    <n v="10"/>
    <n v="10"/>
    <n v="4"/>
    <n v="1"/>
  </r>
  <r>
    <x v="4"/>
    <s v="Regular Season"/>
    <x v="26"/>
    <x v="209"/>
    <s v="BLEED"/>
    <s v="jett"/>
    <x v="6"/>
    <s v=""/>
    <n v="40"/>
    <n v="97"/>
    <n v="240"/>
    <n v="103"/>
    <n v="0.65"/>
    <n v="162"/>
    <n v="8"/>
    <n v="23"/>
    <n v="25"/>
    <n v="18"/>
    <n v="0.33"/>
    <n v="1"/>
    <s v="1/1"/>
    <n v="20"/>
    <n v="32"/>
    <n v="31"/>
    <n v="9"/>
    <n v="10"/>
    <n v="7"/>
  </r>
  <r>
    <x v="4"/>
    <s v="Regular Season"/>
    <x v="26"/>
    <x v="209"/>
    <s v="BLEED"/>
    <s v="raze"/>
    <x v="7"/>
    <s v=""/>
    <n v="58"/>
    <n v="66"/>
    <n v="135"/>
    <n v="52"/>
    <n v="0.64"/>
    <n v="92"/>
    <n v="4"/>
    <n v="22"/>
    <n v="16"/>
    <n v="28"/>
    <n v="0.13"/>
    <n v="0.4"/>
    <s v="2/5"/>
    <n v="9"/>
    <n v="23"/>
    <n v="44"/>
    <n v="13"/>
    <n v="9"/>
    <n v="16"/>
  </r>
  <r>
    <x v="4"/>
    <s v="Regular Season"/>
    <x v="26"/>
    <x v="205"/>
    <s v="BLEED"/>
    <s v="kayo"/>
    <x v="17"/>
    <s v=""/>
    <n v="62"/>
    <n v="10"/>
    <n v="205"/>
    <n v="91"/>
    <n v="0.82"/>
    <n v="133"/>
    <n v="69"/>
    <n v="52"/>
    <n v="1"/>
    <n v="1"/>
    <n v="0.32"/>
    <n v="0.1"/>
    <s v="1/10"/>
    <n v="18"/>
    <n v="43"/>
    <n v="47"/>
    <n v="32"/>
    <n v="6"/>
    <n v="6"/>
  </r>
  <r>
    <x v="4"/>
    <s v="Regular Season"/>
    <x v="26"/>
    <x v="205"/>
    <s v="BLEED"/>
    <s v="killjoy"/>
    <x v="3"/>
    <s v=""/>
    <n v="36"/>
    <n v="66"/>
    <n v="170"/>
    <n v="76"/>
    <n v="0.57999999999999996"/>
    <n v="101"/>
    <n v="61"/>
    <n v="8"/>
    <n v="6"/>
    <n v="8"/>
    <n v="0.35"/>
    <m/>
    <s v="0/6"/>
    <n v="14"/>
    <n v="22"/>
    <n v="29"/>
    <n v="3"/>
    <n v="2"/>
    <n v="3"/>
  </r>
  <r>
    <x v="4"/>
    <s v="Regular Season"/>
    <x v="26"/>
    <x v="206"/>
    <s v="BLEED"/>
    <s v="omen"/>
    <x v="5"/>
    <s v=""/>
    <n v="80"/>
    <n v="101"/>
    <n v="202"/>
    <n v="97"/>
    <n v="0.74"/>
    <n v="127"/>
    <n v="7"/>
    <n v="41"/>
    <n v="5"/>
    <n v="6"/>
    <n v="0.2"/>
    <m/>
    <s v="0/13"/>
    <n v="16"/>
    <n v="56"/>
    <n v="58"/>
    <n v="33"/>
    <n v="4"/>
    <n v="5"/>
  </r>
  <r>
    <x v="4"/>
    <s v="Regular Season"/>
    <x v="26"/>
    <x v="206"/>
    <s v="BLEED"/>
    <s v="viper"/>
    <x v="9"/>
    <s v=""/>
    <n v="18"/>
    <n v="116"/>
    <n v="258"/>
    <n v="107"/>
    <n v="0.78"/>
    <n v="161"/>
    <n v="89"/>
    <n v="17"/>
    <n v="17"/>
    <n v="6"/>
    <n v="0.22"/>
    <m/>
    <s v="0/2"/>
    <n v="16"/>
    <n v="16"/>
    <n v="15"/>
    <n v="3"/>
    <n v="3"/>
    <n v="1"/>
  </r>
  <r>
    <x v="4"/>
    <s v="Regular Season"/>
    <x v="26"/>
    <x v="203"/>
    <s v="Talon Esports"/>
    <s v="cypher"/>
    <x v="2"/>
    <s v=""/>
    <n v="26"/>
    <n v="91"/>
    <n v="168"/>
    <n v="10"/>
    <n v="0.77"/>
    <n v="117"/>
    <n v="58"/>
    <n v="19"/>
    <n v="0"/>
    <n v="0"/>
    <n v="0.42"/>
    <m/>
    <s v="0/2"/>
    <n v="15"/>
    <n v="15"/>
    <n v="15"/>
    <n v="5"/>
    <n v="0"/>
    <n v="0"/>
  </r>
  <r>
    <x v="4"/>
    <s v="Regular Season"/>
    <x v="26"/>
    <x v="203"/>
    <s v="Talon Esports"/>
    <s v="killjoy"/>
    <x v="3"/>
    <s v=""/>
    <n v="36"/>
    <n v="5"/>
    <n v="100"/>
    <n v="46"/>
    <n v="0.53"/>
    <n v="71"/>
    <n v="33"/>
    <n v="3"/>
    <n v="3"/>
    <n v="8"/>
    <n v="0.32"/>
    <m/>
    <s v="0/1"/>
    <n v="7"/>
    <n v="12"/>
    <n v="26"/>
    <n v="1"/>
    <n v="1"/>
    <n v="3"/>
  </r>
  <r>
    <x v="4"/>
    <s v="Regular Season"/>
    <x v="26"/>
    <x v="61"/>
    <s v="Talon Esports"/>
    <s v="fade"/>
    <x v="1"/>
    <s v=""/>
    <n v="19"/>
    <n v="114"/>
    <n v="150"/>
    <n v="113"/>
    <n v="0.74"/>
    <n v="94"/>
    <n v="47"/>
    <n v="32"/>
    <n v="5"/>
    <n v="5"/>
    <n v="0.28999999999999998"/>
    <n v="0.5"/>
    <s v="1/2"/>
    <n v="9"/>
    <n v="9"/>
    <n v="8"/>
    <n v="6"/>
    <n v="1"/>
    <n v="1"/>
  </r>
  <r>
    <x v="4"/>
    <s v="Regular Season"/>
    <x v="26"/>
    <x v="61"/>
    <s v="Talon Esports"/>
    <s v="gekko"/>
    <x v="4"/>
    <s v=""/>
    <n v="17"/>
    <n v="65"/>
    <n v="169"/>
    <n v="69"/>
    <n v="0.47"/>
    <n v="125"/>
    <n v="53"/>
    <n v="12"/>
    <n v="6"/>
    <n v="24"/>
    <n v="0.22"/>
    <m/>
    <s v="0/1"/>
    <n v="9"/>
    <n v="9"/>
    <n v="13"/>
    <n v="2"/>
    <n v="1"/>
    <n v="4"/>
  </r>
  <r>
    <x v="4"/>
    <s v="Regular Season"/>
    <x v="26"/>
    <x v="61"/>
    <s v="Talon Esports"/>
    <s v="sova"/>
    <x v="8"/>
    <s v=""/>
    <n v="26"/>
    <n v="81"/>
    <n v="145"/>
    <n v="76"/>
    <n v="0.65"/>
    <n v="103"/>
    <n v="5"/>
    <n v="23"/>
    <n v="0"/>
    <n v="15"/>
    <n v="0.26"/>
    <n v="0.25"/>
    <s v="1/4"/>
    <n v="13"/>
    <n v="13"/>
    <n v="17"/>
    <n v="6"/>
    <n v="0"/>
    <n v="4"/>
  </r>
  <r>
    <x v="4"/>
    <s v="Regular Season"/>
    <x v="26"/>
    <x v="62"/>
    <s v="Talon Esports"/>
    <s v="jett"/>
    <x v="6"/>
    <s v=""/>
    <n v="43"/>
    <n v="109"/>
    <n v="237"/>
    <n v="116"/>
    <n v="0.74"/>
    <n v="162"/>
    <n v="84"/>
    <n v="14"/>
    <n v="23"/>
    <n v="12"/>
    <n v="0.28000000000000003"/>
    <m/>
    <s v="0/4"/>
    <n v="22"/>
    <n v="36"/>
    <n v="31"/>
    <n v="6"/>
    <n v="10"/>
    <n v="5"/>
  </r>
  <r>
    <x v="4"/>
    <s v="Regular Season"/>
    <x v="26"/>
    <x v="62"/>
    <s v="Talon Esports"/>
    <s v="raze"/>
    <x v="7"/>
    <s v=""/>
    <n v="19"/>
    <n v="12"/>
    <n v="214"/>
    <n v="14"/>
    <n v="0.74"/>
    <n v="130"/>
    <n v="74"/>
    <n v="21"/>
    <n v="32"/>
    <n v="16"/>
    <n v="0.16"/>
    <m/>
    <s v="0/1"/>
    <n v="14"/>
    <n v="14"/>
    <n v="10"/>
    <n v="4"/>
    <n v="6"/>
    <n v="3"/>
  </r>
  <r>
    <x v="4"/>
    <s v="Regular Season"/>
    <x v="26"/>
    <x v="63"/>
    <s v="Talon Esports"/>
    <s v="kayo"/>
    <x v="17"/>
    <s v=""/>
    <n v="17"/>
    <n v="46"/>
    <n v="116"/>
    <n v="43"/>
    <n v="0.59"/>
    <n v="81"/>
    <n v="35"/>
    <n v="35"/>
    <n v="12"/>
    <n v="0"/>
    <n v="0.38"/>
    <m/>
    <s v="0/2"/>
    <n v="6"/>
    <n v="6"/>
    <n v="14"/>
    <n v="6"/>
    <n v="2"/>
    <n v="0"/>
  </r>
  <r>
    <x v="4"/>
    <s v="Regular Season"/>
    <x v="26"/>
    <x v="63"/>
    <s v="Talon Esports"/>
    <s v="viper"/>
    <x v="9"/>
    <s v=""/>
    <n v="19"/>
    <n v="165"/>
    <n v="315"/>
    <n v="22"/>
    <n v="0.79"/>
    <n v="191"/>
    <n v="116"/>
    <n v="16"/>
    <n v="11"/>
    <n v="11"/>
    <n v="0.3"/>
    <m/>
    <s v="0/1"/>
    <n v="22"/>
    <n v="22"/>
    <n v="10"/>
    <n v="3"/>
    <n v="2"/>
    <n v="2"/>
  </r>
  <r>
    <x v="4"/>
    <s v="Regular Season"/>
    <x v="26"/>
    <x v="63"/>
    <s v="Talon Esports"/>
    <s v="yoru"/>
    <x v="11"/>
    <s v=""/>
    <n v="26"/>
    <n v="71"/>
    <n v="212"/>
    <n v="83"/>
    <n v="0.62"/>
    <n v="135"/>
    <n v="73"/>
    <n v="12"/>
    <n v="23"/>
    <n v="19"/>
    <n v="0.37"/>
    <m/>
    <s v="0/1"/>
    <n v="19"/>
    <n v="19"/>
    <n v="23"/>
    <n v="3"/>
    <n v="6"/>
    <n v="5"/>
  </r>
  <r>
    <x v="4"/>
    <s v="Regular Season"/>
    <x v="26"/>
    <x v="60"/>
    <s v="Talon Esports"/>
    <s v="omen"/>
    <x v="5"/>
    <s v=""/>
    <n v="19"/>
    <n v="10"/>
    <n v="180"/>
    <n v="117"/>
    <n v="0.79"/>
    <n v="128"/>
    <n v="74"/>
    <n v="16"/>
    <n v="0"/>
    <n v="5"/>
    <n v="0.48"/>
    <m/>
    <s v="0/2"/>
    <n v="14"/>
    <n v="14"/>
    <n v="12"/>
    <n v="3"/>
    <n v="0"/>
    <n v="1"/>
  </r>
  <r>
    <x v="4"/>
    <s v="Regular Season"/>
    <x v="26"/>
    <x v="60"/>
    <s v="Talon Esports"/>
    <s v="viper"/>
    <x v="9"/>
    <s v=""/>
    <n v="43"/>
    <n v="12"/>
    <n v="242"/>
    <n v="126"/>
    <n v="0.65"/>
    <n v="176"/>
    <n v="91"/>
    <n v="16"/>
    <n v="12"/>
    <n v="0"/>
    <n v="0.43"/>
    <n v="0.31"/>
    <s v="4/13"/>
    <n v="29"/>
    <n v="39"/>
    <n v="31"/>
    <n v="7"/>
    <n v="5"/>
    <n v="0"/>
  </r>
  <r>
    <x v="4"/>
    <s v="Regular Season"/>
    <x v="26"/>
    <x v="220"/>
    <s v="DetonatioN FocusMe"/>
    <s v="cypher"/>
    <x v="2"/>
    <s v=""/>
    <n v="21"/>
    <n v="74"/>
    <n v="91"/>
    <n v="67"/>
    <n v="0.62"/>
    <n v="63"/>
    <n v="38"/>
    <n v="1"/>
    <n v="5"/>
    <n v="19"/>
    <n v="0.19"/>
    <m/>
    <s v="0/3"/>
    <n v="8"/>
    <n v="8"/>
    <n v="12"/>
    <n v="2"/>
    <n v="1"/>
    <n v="4"/>
  </r>
  <r>
    <x v="4"/>
    <s v="Regular Season"/>
    <x v="26"/>
    <x v="220"/>
    <s v="DetonatioN FocusMe"/>
    <s v="killjoy"/>
    <x v="3"/>
    <s v=""/>
    <n v="20"/>
    <n v="55"/>
    <n v="123"/>
    <n v="64"/>
    <n v="0.55000000000000004"/>
    <n v="77"/>
    <n v="45"/>
    <n v="5"/>
    <n v="0"/>
    <n v="2"/>
    <n v="0.27"/>
    <m/>
    <s v="0/3"/>
    <n v="9"/>
    <n v="9"/>
    <n v="14"/>
    <n v="1"/>
    <n v="0"/>
    <n v="4"/>
  </r>
  <r>
    <x v="4"/>
    <s v="Regular Season"/>
    <x v="26"/>
    <x v="221"/>
    <s v="DetonatioN FocusMe"/>
    <s v="fade"/>
    <x v="1"/>
    <s v=""/>
    <n v="20"/>
    <n v="63"/>
    <n v="135"/>
    <n v="6"/>
    <n v="0.6"/>
    <n v="92"/>
    <n v="45"/>
    <n v="25"/>
    <n v="1"/>
    <n v="15"/>
    <n v="0.18"/>
    <m/>
    <s v=""/>
    <n v="9"/>
    <n v="9"/>
    <n v="15"/>
    <n v="5"/>
    <n v="2"/>
    <n v="3"/>
  </r>
  <r>
    <x v="4"/>
    <s v="Regular Season"/>
    <x v="26"/>
    <x v="221"/>
    <s v="DetonatioN FocusMe"/>
    <s v="skye"/>
    <x v="16"/>
    <s v=""/>
    <n v="21"/>
    <n v="99"/>
    <n v="184"/>
    <n v="108"/>
    <n v="0.62"/>
    <n v="105"/>
    <n v="67"/>
    <n v="19"/>
    <n v="5"/>
    <n v="14"/>
    <n v="0.16"/>
    <n v="0.5"/>
    <s v="1/2"/>
    <n v="14"/>
    <n v="14"/>
    <n v="13"/>
    <n v="4"/>
    <n v="1"/>
    <n v="3"/>
  </r>
  <r>
    <x v="4"/>
    <s v="Regular Season"/>
    <x v="26"/>
    <x v="222"/>
    <s v="DetonatioN FocusMe"/>
    <s v="omen"/>
    <x v="5"/>
    <s v=""/>
    <n v="41"/>
    <n v="51"/>
    <n v="90"/>
    <n v="42"/>
    <n v="0.56000000000000005"/>
    <n v="60"/>
    <n v="32"/>
    <n v="24"/>
    <n v="0"/>
    <n v="5"/>
    <n v="0.41"/>
    <m/>
    <s v="0/4"/>
    <n v="8"/>
    <n v="13"/>
    <n v="31"/>
    <n v="10"/>
    <n v="0"/>
    <n v="2"/>
  </r>
  <r>
    <x v="4"/>
    <s v="Regular Season"/>
    <x v="26"/>
    <x v="223"/>
    <s v="DetonatioN FocusMe"/>
    <s v="raze"/>
    <x v="7"/>
    <s v=""/>
    <n v="41"/>
    <n v="12"/>
    <n v="289"/>
    <n v="124"/>
    <n v="0.56000000000000005"/>
    <n v="173"/>
    <n v="10"/>
    <n v="1"/>
    <n v="24"/>
    <n v="15"/>
    <n v="0.25"/>
    <m/>
    <s v="0/3"/>
    <n v="25"/>
    <n v="41"/>
    <n v="33"/>
    <n v="4"/>
    <n v="10"/>
    <n v="6"/>
  </r>
  <r>
    <x v="4"/>
    <s v="Regular Season"/>
    <x v="26"/>
    <x v="224"/>
    <s v="DetonatioN FocusMe"/>
    <s v="viper"/>
    <x v="9"/>
    <s v=""/>
    <n v="41"/>
    <n v="93"/>
    <n v="172"/>
    <n v="85"/>
    <n v="0.78"/>
    <n v="114"/>
    <n v="54"/>
    <n v="32"/>
    <n v="5"/>
    <n v="1"/>
    <n v="0.38"/>
    <n v="0.13"/>
    <s v="1/8"/>
    <n v="13"/>
    <n v="22"/>
    <n v="26"/>
    <n v="13"/>
    <n v="2"/>
    <n v="4"/>
  </r>
  <r>
    <x v="4"/>
    <s v="Regular Season"/>
    <x v="26"/>
    <x v="219"/>
    <s v="Rex Regum Qeon"/>
    <s v="fade"/>
    <x v="1"/>
    <s v=""/>
    <n v="36"/>
    <n v="135"/>
    <n v="266"/>
    <n v="146"/>
    <n v="0.75"/>
    <n v="179"/>
    <n v="97"/>
    <n v="19"/>
    <n v="14"/>
    <n v="8"/>
    <n v="0.36"/>
    <n v="0.25"/>
    <s v="1/4"/>
    <n v="23"/>
    <n v="35"/>
    <n v="24"/>
    <n v="7"/>
    <n v="5"/>
    <n v="3"/>
  </r>
  <r>
    <x v="4"/>
    <s v="Regular Season"/>
    <x v="26"/>
    <x v="219"/>
    <s v="Rex Regum Qeon"/>
    <s v="sova"/>
    <x v="8"/>
    <s v=""/>
    <n v="37"/>
    <n v="157"/>
    <n v="302"/>
    <n v="164"/>
    <n v="0.7"/>
    <n v="192"/>
    <n v="111"/>
    <n v="22"/>
    <n v="19"/>
    <n v="5"/>
    <n v="0.32"/>
    <n v="0.33"/>
    <s v="1/3"/>
    <n v="30"/>
    <n v="41"/>
    <n v="25"/>
    <n v="8"/>
    <n v="7"/>
    <n v="2"/>
  </r>
  <r>
    <x v="4"/>
    <s v="Regular Season"/>
    <x v="26"/>
    <x v="216"/>
    <s v="Rex Regum Qeon"/>
    <s v="gekko"/>
    <x v="4"/>
    <s v=""/>
    <n v="18"/>
    <n v="33"/>
    <n v="29"/>
    <n v="0"/>
    <n v="0.78"/>
    <n v="28"/>
    <n v="0"/>
    <n v="28"/>
    <n v="0"/>
    <n v="11"/>
    <n v="7.0000000000000007E-2"/>
    <m/>
    <s v=""/>
    <n v="0"/>
    <n v="0"/>
    <n v="11"/>
    <n v="5"/>
    <n v="0"/>
    <n v="2"/>
  </r>
  <r>
    <x v="4"/>
    <s v="Regular Season"/>
    <x v="26"/>
    <x v="216"/>
    <s v="Rex Regum Qeon"/>
    <s v="kayo"/>
    <x v="17"/>
    <s v=""/>
    <n v="19"/>
    <n v="74"/>
    <n v="139"/>
    <n v="53"/>
    <n v="0.68"/>
    <n v="86"/>
    <n v="42"/>
    <n v="63"/>
    <n v="5"/>
    <n v="11"/>
    <n v="0.16"/>
    <m/>
    <s v="0/3"/>
    <n v="8"/>
    <n v="8"/>
    <n v="15"/>
    <n v="12"/>
    <n v="1"/>
    <n v="2"/>
  </r>
  <r>
    <x v="4"/>
    <s v="Regular Season"/>
    <x v="26"/>
    <x v="216"/>
    <s v="Rex Regum Qeon"/>
    <s v="viper"/>
    <x v="9"/>
    <s v=""/>
    <n v="36"/>
    <n v="7"/>
    <n v="150"/>
    <n v="71"/>
    <n v="0.57999999999999996"/>
    <n v="101"/>
    <n v="47"/>
    <n v="39"/>
    <n v="3"/>
    <n v="14"/>
    <n v="0.25"/>
    <m/>
    <s v="0/3"/>
    <n v="10"/>
    <n v="17"/>
    <n v="24"/>
    <n v="14"/>
    <n v="1"/>
    <n v="5"/>
  </r>
  <r>
    <x v="4"/>
    <s v="Regular Season"/>
    <x v="26"/>
    <x v="217"/>
    <s v="Rex Regum Qeon"/>
    <s v="jett"/>
    <x v="6"/>
    <s v=""/>
    <n v="37"/>
    <n v="99"/>
    <n v="194"/>
    <n v="113"/>
    <n v="0.78"/>
    <n v="120"/>
    <n v="73"/>
    <n v="3"/>
    <n v="11"/>
    <n v="11"/>
    <n v="0.44"/>
    <m/>
    <s v="0/4"/>
    <n v="14"/>
    <n v="27"/>
    <n v="24"/>
    <n v="1"/>
    <n v="4"/>
    <n v="4"/>
  </r>
  <r>
    <x v="4"/>
    <s v="Regular Season"/>
    <x v="26"/>
    <x v="217"/>
    <s v="Rex Regum Qeon"/>
    <s v="raze"/>
    <x v="7"/>
    <s v=""/>
    <n v="36"/>
    <n v="116"/>
    <n v="224"/>
    <n v="13"/>
    <n v="0.81"/>
    <n v="144"/>
    <n v="83"/>
    <n v="14"/>
    <n v="19"/>
    <n v="11"/>
    <n v="0.2"/>
    <n v="0.5"/>
    <s v="1/2"/>
    <n v="16"/>
    <n v="30"/>
    <n v="23"/>
    <n v="5"/>
    <n v="7"/>
    <n v="4"/>
  </r>
  <r>
    <x v="4"/>
    <s v="Regular Season"/>
    <x v="26"/>
    <x v="215"/>
    <s v="Rex Regum Qeon"/>
    <s v="killjoy"/>
    <x v="3"/>
    <s v=""/>
    <n v="73"/>
    <n v="111"/>
    <n v="228"/>
    <n v="127"/>
    <n v="0.77"/>
    <n v="148"/>
    <n v="84"/>
    <n v="14"/>
    <n v="12"/>
    <n v="1"/>
    <n v="0.24"/>
    <n v="0.25"/>
    <s v="2/8"/>
    <n v="23"/>
    <n v="61"/>
    <n v="48"/>
    <n v="10"/>
    <n v="9"/>
    <n v="7"/>
  </r>
  <r>
    <x v="4"/>
    <s v="Regular Season"/>
    <x v="26"/>
    <x v="218"/>
    <s v="Rex Regum Qeon"/>
    <s v="omen"/>
    <x v="5"/>
    <s v=""/>
    <n v="55"/>
    <n v="81"/>
    <n v="153"/>
    <n v="77"/>
    <n v="0.69"/>
    <n v="109"/>
    <n v="55"/>
    <n v="36"/>
    <n v="2"/>
    <n v="11"/>
    <n v="0.27"/>
    <n v="0.2"/>
    <s v="2/10"/>
    <n v="13"/>
    <n v="30"/>
    <n v="39"/>
    <n v="20"/>
    <n v="1"/>
    <n v="6"/>
  </r>
  <r>
    <x v="4"/>
    <s v="Regular Season"/>
    <x v="26"/>
    <x v="218"/>
    <s v="Rex Regum Qeon"/>
    <s v="viper"/>
    <x v="9"/>
    <s v=""/>
    <n v="18"/>
    <n v="53"/>
    <n v="149"/>
    <n v="57"/>
    <n v="0.78"/>
    <n v="94"/>
    <n v="44"/>
    <n v="39"/>
    <n v="6"/>
    <n v="11"/>
    <n v="0.18"/>
    <m/>
    <s v="0/1"/>
    <n v="8"/>
    <n v="8"/>
    <n v="14"/>
    <n v="7"/>
    <n v="1"/>
    <n v="2"/>
  </r>
  <r>
    <x v="4"/>
    <s v="Regular Season"/>
    <x v="27"/>
    <x v="214"/>
    <s v="ZETA DIVISION"/>
    <s v="astra"/>
    <x v="0"/>
    <s v=""/>
    <n v="21"/>
    <n v="76"/>
    <n v="144"/>
    <n v="6"/>
    <n v="0.62"/>
    <n v="96"/>
    <n v="43"/>
    <n v="24"/>
    <n v="14"/>
    <n v="5"/>
    <n v="0.31"/>
    <m/>
    <s v="0/1"/>
    <n v="9"/>
    <n v="9"/>
    <n v="15"/>
    <n v="5"/>
    <n v="3"/>
    <n v="1"/>
  </r>
  <r>
    <x v="4"/>
    <s v="Regular Season"/>
    <x v="27"/>
    <x v="214"/>
    <s v="ZETA DIVISION"/>
    <s v="omen"/>
    <x v="5"/>
    <s v=""/>
    <n v="26"/>
    <n v="105"/>
    <n v="206"/>
    <n v="106"/>
    <n v="0.69"/>
    <n v="130"/>
    <n v="73"/>
    <n v="35"/>
    <n v="4"/>
    <n v="4"/>
    <n v="0.41"/>
    <n v="0.33"/>
    <s v="1/3"/>
    <n v="19"/>
    <n v="19"/>
    <n v="18"/>
    <n v="9"/>
    <n v="1"/>
    <n v="1"/>
  </r>
  <r>
    <x v="4"/>
    <s v="Regular Season"/>
    <x v="27"/>
    <x v="213"/>
    <s v="ZETA DIVISION"/>
    <s v="breach"/>
    <x v="12"/>
    <s v=""/>
    <n v="21"/>
    <n v="51"/>
    <n v="92"/>
    <n v="38"/>
    <n v="0.67"/>
    <n v="58"/>
    <n v="29"/>
    <n v="29"/>
    <n v="5"/>
    <n v="5"/>
    <n v="0.21"/>
    <m/>
    <s v="0/2"/>
    <n v="6"/>
    <n v="6"/>
    <n v="16"/>
    <n v="6"/>
    <n v="1"/>
    <n v="1"/>
  </r>
  <r>
    <x v="4"/>
    <s v="Regular Season"/>
    <x v="27"/>
    <x v="213"/>
    <s v="ZETA DIVISION"/>
    <s v="kayo"/>
    <x v="17"/>
    <s v=""/>
    <n v="26"/>
    <n v="39"/>
    <n v="68"/>
    <n v="25"/>
    <n v="0.62"/>
    <n v="48"/>
    <n v="19"/>
    <n v="5"/>
    <n v="0"/>
    <n v="19"/>
    <n v="0.08"/>
    <m/>
    <s v="0/4"/>
    <n v="5"/>
    <n v="5"/>
    <n v="20"/>
    <n v="13"/>
    <n v="0"/>
    <n v="5"/>
  </r>
  <r>
    <x v="4"/>
    <s v="Regular Season"/>
    <x v="27"/>
    <x v="210"/>
    <s v="ZETA DIVISION"/>
    <s v="chamber"/>
    <x v="20"/>
    <s v=""/>
    <n v="21"/>
    <n v="91"/>
    <n v="158"/>
    <n v="73"/>
    <n v="0.56999999999999995"/>
    <n v="116"/>
    <n v="52"/>
    <n v="14"/>
    <n v="19"/>
    <n v="5"/>
    <n v="0.27"/>
    <m/>
    <s v="0/6"/>
    <n v="11"/>
    <n v="11"/>
    <n v="15"/>
    <n v="3"/>
    <n v="4"/>
    <n v="1"/>
  </r>
  <r>
    <x v="4"/>
    <s v="Regular Season"/>
    <x v="27"/>
    <x v="210"/>
    <s v="ZETA DIVISION"/>
    <s v="killjoy"/>
    <x v="3"/>
    <s v=""/>
    <n v="26"/>
    <n v="101"/>
    <n v="174"/>
    <n v="114"/>
    <n v="0.69"/>
    <n v="123"/>
    <n v="62"/>
    <n v="12"/>
    <n v="0"/>
    <n v="12"/>
    <n v="0.25"/>
    <m/>
    <s v="0/1"/>
    <n v="16"/>
    <n v="16"/>
    <n v="14"/>
    <n v="3"/>
    <n v="0"/>
    <n v="3"/>
  </r>
  <r>
    <x v="4"/>
    <s v="Regular Season"/>
    <x v="27"/>
    <x v="212"/>
    <s v="ZETA DIVISION"/>
    <s v="jett"/>
    <x v="6"/>
    <s v=""/>
    <n v="26"/>
    <n v="155"/>
    <n v="321"/>
    <n v="161"/>
    <n v="0.77"/>
    <n v="213"/>
    <n v="112"/>
    <n v="4"/>
    <n v="27"/>
    <n v="8"/>
    <n v="0.28000000000000003"/>
    <m/>
    <s v="0/3"/>
    <n v="29"/>
    <n v="29"/>
    <n v="18"/>
    <n v="1"/>
    <n v="7"/>
    <n v="2"/>
  </r>
  <r>
    <x v="4"/>
    <s v="Regular Season"/>
    <x v="27"/>
    <x v="212"/>
    <s v="ZETA DIVISION"/>
    <s v="yoru"/>
    <x v="11"/>
    <s v=""/>
    <n v="21"/>
    <n v="95"/>
    <n v="223"/>
    <n v="10"/>
    <n v="0.71"/>
    <n v="149"/>
    <n v="81"/>
    <n v="1"/>
    <n v="24"/>
    <n v="19"/>
    <n v="0.32"/>
    <m/>
    <s v="0/1"/>
    <n v="17"/>
    <n v="17"/>
    <n v="17"/>
    <n v="2"/>
    <n v="5"/>
    <n v="4"/>
  </r>
  <r>
    <x v="4"/>
    <s v="Regular Season"/>
    <x v="27"/>
    <x v="211"/>
    <s v="ZETA DIVISION"/>
    <s v="sova"/>
    <x v="8"/>
    <s v=""/>
    <n v="26"/>
    <n v="85"/>
    <n v="196"/>
    <n v="81"/>
    <n v="0.57999999999999996"/>
    <n v="118"/>
    <n v="65"/>
    <n v="31"/>
    <n v="15"/>
    <n v="12"/>
    <n v="0.23"/>
    <m/>
    <s v="0/3"/>
    <n v="17"/>
    <n v="17"/>
    <n v="21"/>
    <n v="8"/>
    <n v="4"/>
    <n v="3"/>
  </r>
  <r>
    <x v="4"/>
    <s v="Regular Season"/>
    <x v="27"/>
    <x v="211"/>
    <s v="ZETA DIVISION"/>
    <s v="viper"/>
    <x v="9"/>
    <s v=""/>
    <n v="21"/>
    <n v="121"/>
    <n v="204"/>
    <n v="10"/>
    <n v="0.67"/>
    <n v="153"/>
    <n v="67"/>
    <n v="24"/>
    <n v="0"/>
    <n v="5"/>
    <n v="0.21"/>
    <m/>
    <s v="0/3"/>
    <n v="14"/>
    <n v="14"/>
    <n v="14"/>
    <n v="5"/>
    <n v="0"/>
    <n v="1"/>
  </r>
  <r>
    <x v="4"/>
    <s v="Regular Season"/>
    <x v="27"/>
    <x v="192"/>
    <s v="Team Secret"/>
    <s v="breach"/>
    <x v="12"/>
    <s v=""/>
    <n v="36"/>
    <n v="107"/>
    <n v="151"/>
    <n v="111"/>
    <n v="0.92"/>
    <n v="109"/>
    <n v="56"/>
    <n v="78"/>
    <n v="3"/>
    <n v="0"/>
    <n v="0.27"/>
    <n v="0.33"/>
    <s v="1/3"/>
    <n v="12"/>
    <n v="20"/>
    <n v="18"/>
    <n v="28"/>
    <n v="1"/>
    <n v="0"/>
  </r>
  <r>
    <x v="4"/>
    <s v="Regular Season"/>
    <x v="27"/>
    <x v="192"/>
    <s v="Team Secret"/>
    <s v="kayo"/>
    <x v="17"/>
    <s v=""/>
    <n v="44"/>
    <n v="135"/>
    <n v="244"/>
    <n v="126"/>
    <n v="0.8"/>
    <n v="159"/>
    <n v="89"/>
    <n v="7"/>
    <n v="5"/>
    <n v="5"/>
    <n v="0.48"/>
    <m/>
    <s v="0/1"/>
    <n v="25"/>
    <n v="39"/>
    <n v="31"/>
    <n v="31"/>
    <n v="2"/>
    <n v="2"/>
  </r>
  <r>
    <x v="4"/>
    <s v="Regular Season"/>
    <x v="27"/>
    <x v="192"/>
    <s v="Team Secret"/>
    <s v="viper"/>
    <x v="9"/>
    <s v=""/>
    <n v="17"/>
    <n v="106"/>
    <n v="192"/>
    <n v="10"/>
    <n v="0.76"/>
    <n v="133"/>
    <n v="71"/>
    <n v="29"/>
    <n v="12"/>
    <n v="0"/>
    <n v="0.44"/>
    <m/>
    <s v="0/2"/>
    <n v="12"/>
    <n v="12"/>
    <n v="12"/>
    <n v="5"/>
    <n v="2"/>
    <n v="0"/>
  </r>
  <r>
    <x v="4"/>
    <s v="Regular Season"/>
    <x v="27"/>
    <x v="193"/>
    <s v="Team Secret"/>
    <s v="cypher"/>
    <x v="2"/>
    <s v=""/>
    <n v="58"/>
    <n v="99"/>
    <n v="200"/>
    <n v="103"/>
    <n v="0.64"/>
    <n v="123"/>
    <n v="69"/>
    <n v="34"/>
    <n v="5"/>
    <n v="3"/>
    <n v="0.21"/>
    <m/>
    <s v="0/4"/>
    <n v="19"/>
    <n v="40"/>
    <n v="39"/>
    <n v="20"/>
    <n v="3"/>
    <n v="2"/>
  </r>
  <r>
    <x v="4"/>
    <s v="Regular Season"/>
    <x v="27"/>
    <x v="193"/>
    <s v="Team Secret"/>
    <s v="killjoy"/>
    <x v="3"/>
    <s v=""/>
    <n v="39"/>
    <n v="82"/>
    <n v="156"/>
    <n v="89"/>
    <n v="0.69"/>
    <n v="110"/>
    <n v="62"/>
    <n v="21"/>
    <n v="8"/>
    <n v="5"/>
    <n v="0.2"/>
    <n v="0.33"/>
    <s v="1/3"/>
    <n v="14"/>
    <n v="24"/>
    <n v="27"/>
    <n v="8"/>
    <n v="3"/>
    <n v="2"/>
  </r>
  <r>
    <x v="4"/>
    <s v="Regular Season"/>
    <x v="27"/>
    <x v="194"/>
    <s v="Team Secret"/>
    <s v="fade"/>
    <x v="1"/>
    <s v=""/>
    <n v="17"/>
    <n v="112"/>
    <n v="198"/>
    <n v="12"/>
    <n v="0.82"/>
    <n v="140"/>
    <n v="71"/>
    <n v="59"/>
    <n v="6"/>
    <n v="6"/>
    <n v="0.27"/>
    <m/>
    <s v="0/1"/>
    <n v="12"/>
    <n v="12"/>
    <n v="10"/>
    <n v="10"/>
    <n v="1"/>
    <n v="1"/>
  </r>
  <r>
    <x v="4"/>
    <s v="Regular Season"/>
    <x v="27"/>
    <x v="194"/>
    <s v="Team Secret"/>
    <s v="sova"/>
    <x v="8"/>
    <s v=""/>
    <n v="80"/>
    <n v="133"/>
    <n v="254"/>
    <n v="16"/>
    <n v="0.84"/>
    <n v="168"/>
    <n v="94"/>
    <n v="28"/>
    <n v="9"/>
    <n v="6"/>
    <n v="0.3"/>
    <n v="0.09"/>
    <s v="1/11"/>
    <n v="23"/>
    <n v="75"/>
    <n v="47"/>
    <n v="22"/>
    <n v="7"/>
    <n v="5"/>
  </r>
  <r>
    <x v="4"/>
    <s v="Regular Season"/>
    <x v="27"/>
    <x v="196"/>
    <s v="Team Secret"/>
    <s v="jett"/>
    <x v="6"/>
    <s v=""/>
    <n v="44"/>
    <n v="94"/>
    <n v="204"/>
    <n v="103"/>
    <n v="0.75"/>
    <n v="139"/>
    <n v="73"/>
    <n v="11"/>
    <n v="25"/>
    <n v="27"/>
    <n v="0.27"/>
    <n v="0.25"/>
    <s v="1/4"/>
    <n v="16"/>
    <n v="32"/>
    <n v="31"/>
    <n v="5"/>
    <n v="11"/>
    <n v="12"/>
  </r>
  <r>
    <x v="4"/>
    <s v="Regular Season"/>
    <x v="27"/>
    <x v="196"/>
    <s v="Team Secret"/>
    <s v="raze"/>
    <x v="7"/>
    <s v=""/>
    <n v="53"/>
    <n v="171"/>
    <n v="363"/>
    <n v="203"/>
    <n v="0.96"/>
    <n v="215"/>
    <n v="13"/>
    <n v="21"/>
    <n v="36"/>
    <n v="15"/>
    <n v="0.2"/>
    <m/>
    <s v="0/3"/>
    <n v="30"/>
    <n v="69"/>
    <n v="34"/>
    <n v="11"/>
    <n v="19"/>
    <n v="8"/>
  </r>
  <r>
    <x v="4"/>
    <s v="Regular Season"/>
    <x v="27"/>
    <x v="195"/>
    <s v="Team Secret"/>
    <s v="omen"/>
    <x v="5"/>
    <s v=""/>
    <n v="53"/>
    <n v="119"/>
    <n v="208"/>
    <n v="128"/>
    <n v="0.91"/>
    <n v="133"/>
    <n v="77"/>
    <n v="42"/>
    <n v="9"/>
    <n v="9"/>
    <n v="0.24"/>
    <n v="0.43"/>
    <s v="3/7"/>
    <n v="18"/>
    <n v="41"/>
    <n v="32"/>
    <n v="22"/>
    <n v="5"/>
    <n v="5"/>
  </r>
  <r>
    <x v="4"/>
    <s v="Regular Season"/>
    <x v="27"/>
    <x v="195"/>
    <s v="Team Secret"/>
    <s v="viper"/>
    <x v="9"/>
    <s v=""/>
    <n v="44"/>
    <n v="106"/>
    <n v="206"/>
    <n v="103"/>
    <n v="0.73"/>
    <n v="134"/>
    <n v="68"/>
    <n v="32"/>
    <n v="7"/>
    <n v="5"/>
    <n v="0.16"/>
    <n v="0.25"/>
    <s v="1/4"/>
    <n v="16"/>
    <n v="30"/>
    <n v="29"/>
    <n v="14"/>
    <n v="3"/>
    <n v="2"/>
  </r>
  <r>
    <x v="4"/>
    <s v="Regular Season"/>
    <x v="27"/>
    <x v="77"/>
    <s v="Paper Rex"/>
    <s v="breach"/>
    <x v="12"/>
    <s v=""/>
    <n v="17"/>
    <n v="81"/>
    <n v="131"/>
    <n v="67"/>
    <n v="0.82"/>
    <n v="89"/>
    <n v="47"/>
    <n v="71"/>
    <n v="6"/>
    <n v="6"/>
    <n v="0.27"/>
    <n v="1"/>
    <s v="1/1"/>
    <n v="8"/>
    <n v="8"/>
    <n v="12"/>
    <n v="12"/>
    <n v="1"/>
    <n v="1"/>
  </r>
  <r>
    <x v="4"/>
    <s v="Regular Season"/>
    <x v="27"/>
    <x v="77"/>
    <s v="Paper Rex"/>
    <s v="kayo"/>
    <x v="17"/>
    <s v=""/>
    <n v="63"/>
    <n v="118"/>
    <n v="214"/>
    <n v="111"/>
    <n v="0.75"/>
    <n v="142"/>
    <n v="79"/>
    <n v="49"/>
    <n v="3"/>
    <n v="16"/>
    <n v="0.27"/>
    <m/>
    <s v="0/7"/>
    <n v="17"/>
    <n v="50"/>
    <n v="45"/>
    <n v="31"/>
    <n v="2"/>
    <n v="10"/>
  </r>
  <r>
    <x v="4"/>
    <s v="Regular Season"/>
    <x v="27"/>
    <x v="76"/>
    <s v="Paper Rex"/>
    <s v="gekko"/>
    <x v="4"/>
    <s v=""/>
    <n v="38"/>
    <n v="109"/>
    <n v="196"/>
    <n v="112"/>
    <n v="0.71"/>
    <n v="138"/>
    <n v="76"/>
    <n v="18"/>
    <n v="8"/>
    <n v="11"/>
    <n v="0.34"/>
    <n v="0.25"/>
    <s v="1/4"/>
    <n v="17"/>
    <n v="29"/>
    <n v="26"/>
    <n v="7"/>
    <n v="3"/>
    <n v="4"/>
  </r>
  <r>
    <x v="4"/>
    <s v="Regular Season"/>
    <x v="27"/>
    <x v="76"/>
    <s v="Paper Rex"/>
    <s v="jett"/>
    <x v="6"/>
    <s v=""/>
    <n v="42"/>
    <n v="56"/>
    <n v="168"/>
    <n v="62"/>
    <n v="0.62"/>
    <n v="100"/>
    <n v="55"/>
    <n v="12"/>
    <n v="21"/>
    <n v="24"/>
    <n v="0.18"/>
    <m/>
    <s v="0/2"/>
    <n v="13"/>
    <n v="23"/>
    <n v="37"/>
    <n v="5"/>
    <n v="9"/>
    <n v="10"/>
  </r>
  <r>
    <x v="4"/>
    <s v="Regular Season"/>
    <x v="27"/>
    <x v="75"/>
    <s v="Paper Rex"/>
    <s v="killjoy"/>
    <x v="3"/>
    <s v=""/>
    <n v="42"/>
    <n v="116"/>
    <n v="222"/>
    <n v="128"/>
    <n v="0.83"/>
    <n v="138"/>
    <n v="88"/>
    <n v="5"/>
    <n v="1"/>
    <n v="7"/>
    <n v="0.43"/>
    <n v="0.25"/>
    <s v="2/8"/>
    <n v="19"/>
    <n v="37"/>
    <n v="29"/>
    <n v="2"/>
    <n v="4"/>
    <n v="3"/>
  </r>
  <r>
    <x v="4"/>
    <s v="Regular Season"/>
    <x v="27"/>
    <x v="75"/>
    <s v="Paper Rex"/>
    <s v="omen"/>
    <x v="5"/>
    <s v=""/>
    <n v="21"/>
    <n v="76"/>
    <n v="179"/>
    <n v="68"/>
    <n v="0.76"/>
    <n v="109"/>
    <n v="62"/>
    <n v="38"/>
    <n v="5"/>
    <n v="0"/>
    <n v="0.25"/>
    <m/>
    <s v="0/2"/>
    <n v="13"/>
    <n v="13"/>
    <n v="19"/>
    <n v="8"/>
    <n v="1"/>
    <n v="0"/>
  </r>
  <r>
    <x v="4"/>
    <s v="Regular Season"/>
    <x v="27"/>
    <x v="75"/>
    <s v="Paper Rex"/>
    <s v="sage"/>
    <x v="21"/>
    <s v=""/>
    <n v="17"/>
    <n v="139"/>
    <n v="258"/>
    <n v="167"/>
    <n v="0.88"/>
    <n v="165"/>
    <n v="88"/>
    <n v="71"/>
    <n v="24"/>
    <n v="6"/>
    <n v="0.25"/>
    <m/>
    <s v=""/>
    <n v="15"/>
    <n v="15"/>
    <n v="9"/>
    <n v="12"/>
    <n v="4"/>
    <n v="1"/>
  </r>
  <r>
    <x v="4"/>
    <s v="Regular Season"/>
    <x v="27"/>
    <x v="79"/>
    <s v="Paper Rex"/>
    <s v="omen"/>
    <x v="5"/>
    <s v=""/>
    <n v="17"/>
    <n v="128"/>
    <n v="200"/>
    <n v="163"/>
    <n v="0.82"/>
    <n v="133"/>
    <n v="76"/>
    <n v="29"/>
    <n v="6"/>
    <n v="12"/>
    <n v="0.35"/>
    <n v="1"/>
    <s v="1/1"/>
    <n v="13"/>
    <n v="13"/>
    <n v="8"/>
    <n v="5"/>
    <n v="1"/>
    <n v="2"/>
  </r>
  <r>
    <x v="4"/>
    <s v="Regular Season"/>
    <x v="27"/>
    <x v="79"/>
    <s v="Paper Rex"/>
    <s v="viper"/>
    <x v="9"/>
    <s v=""/>
    <n v="63"/>
    <n v="105"/>
    <n v="209"/>
    <n v="102"/>
    <n v="0.75"/>
    <n v="144"/>
    <n v="71"/>
    <n v="32"/>
    <n v="3"/>
    <n v="13"/>
    <n v="0.28000000000000003"/>
    <n v="7.0000000000000007E-2"/>
    <s v="1/14"/>
    <n v="18"/>
    <n v="45"/>
    <n v="44"/>
    <n v="20"/>
    <n v="2"/>
    <n v="8"/>
  </r>
  <r>
    <x v="4"/>
    <s v="Regular Season"/>
    <x v="27"/>
    <x v="78"/>
    <s v="Paper Rex"/>
    <s v="raze"/>
    <x v="7"/>
    <s v=""/>
    <n v="38"/>
    <n v="82"/>
    <n v="206"/>
    <n v="81"/>
    <n v="0.66"/>
    <n v="146"/>
    <n v="66"/>
    <n v="21"/>
    <n v="8"/>
    <n v="21"/>
    <n v="0.2"/>
    <n v="0.5"/>
    <s v="2/4"/>
    <n v="16"/>
    <n v="25"/>
    <n v="31"/>
    <n v="8"/>
    <n v="3"/>
    <n v="8"/>
  </r>
  <r>
    <x v="4"/>
    <s v="Regular Season"/>
    <x v="27"/>
    <x v="78"/>
    <s v="Paper Rex"/>
    <s v="sage"/>
    <x v="21"/>
    <s v=""/>
    <n v="42"/>
    <n v="107"/>
    <n v="234"/>
    <n v="10"/>
    <n v="0.76"/>
    <n v="152"/>
    <n v="79"/>
    <n v="5"/>
    <n v="5"/>
    <n v="5"/>
    <n v="0.28000000000000003"/>
    <n v="0.67"/>
    <s v="2/3"/>
    <n v="20"/>
    <n v="33"/>
    <n v="33"/>
    <n v="21"/>
    <n v="2"/>
    <n v="2"/>
  </r>
  <r>
    <x v="4"/>
    <s v="Regular Season"/>
    <x v="27"/>
    <x v="24"/>
    <s v="DRX"/>
    <s v="brimstone"/>
    <x v="15"/>
    <s v=""/>
    <n v="23"/>
    <n v="96"/>
    <n v="206"/>
    <n v="106"/>
    <n v="0.78"/>
    <n v="144"/>
    <n v="78"/>
    <n v="43"/>
    <n v="9"/>
    <n v="4"/>
    <n v="0.42"/>
    <m/>
    <s v=""/>
    <n v="18"/>
    <n v="18"/>
    <n v="17"/>
    <n v="10"/>
    <n v="2"/>
    <n v="1"/>
  </r>
  <r>
    <x v="4"/>
    <s v="Regular Season"/>
    <x v="27"/>
    <x v="24"/>
    <s v="DRX"/>
    <s v="omen"/>
    <x v="5"/>
    <s v=""/>
    <n v="20"/>
    <n v="156"/>
    <n v="248"/>
    <n v="189"/>
    <n v="0.85"/>
    <n v="164"/>
    <n v="85"/>
    <n v="6"/>
    <n v="15"/>
    <n v="5"/>
    <n v="0.37"/>
    <m/>
    <s v="0/1"/>
    <n v="17"/>
    <n v="17"/>
    <n v="9"/>
    <n v="12"/>
    <n v="3"/>
    <n v="1"/>
  </r>
  <r>
    <x v="4"/>
    <s v="Regular Season"/>
    <x v="27"/>
    <x v="24"/>
    <s v="DRX"/>
    <s v="sova"/>
    <x v="8"/>
    <s v=""/>
    <n v="22"/>
    <n v="108"/>
    <n v="201"/>
    <n v="121"/>
    <n v="0.86"/>
    <n v="140"/>
    <n v="77"/>
    <n v="23"/>
    <n v="0"/>
    <n v="0"/>
    <n v="0.32"/>
    <m/>
    <s v="0/6"/>
    <n v="17"/>
    <n v="17"/>
    <n v="14"/>
    <n v="5"/>
    <n v="0"/>
    <n v="0"/>
  </r>
  <r>
    <x v="4"/>
    <s v="Regular Season"/>
    <x v="27"/>
    <x v="20"/>
    <s v="DRX"/>
    <s v="cypher"/>
    <x v="2"/>
    <s v=""/>
    <n v="43"/>
    <n v="139"/>
    <n v="219"/>
    <n v="181"/>
    <n v="0.84"/>
    <n v="137"/>
    <n v="88"/>
    <n v="28"/>
    <n v="7"/>
    <n v="7"/>
    <n v="0.42"/>
    <n v="0.25"/>
    <s v="1/4"/>
    <n v="22"/>
    <n v="38"/>
    <n v="21"/>
    <n v="12"/>
    <n v="3"/>
    <n v="3"/>
  </r>
  <r>
    <x v="4"/>
    <s v="Regular Season"/>
    <x v="27"/>
    <x v="20"/>
    <s v="DRX"/>
    <s v="killjoy"/>
    <x v="3"/>
    <s v=""/>
    <n v="22"/>
    <n v="69"/>
    <n v="122"/>
    <n v="53"/>
    <n v="0.64"/>
    <n v="91"/>
    <n v="36"/>
    <n v="27"/>
    <n v="0"/>
    <n v="9"/>
    <n v="0.24"/>
    <n v="0.5"/>
    <s v="2/4"/>
    <n v="8"/>
    <n v="8"/>
    <n v="15"/>
    <n v="6"/>
    <n v="0"/>
    <n v="2"/>
  </r>
  <r>
    <x v="4"/>
    <s v="Regular Season"/>
    <x v="27"/>
    <x v="22"/>
    <s v="DRX"/>
    <s v="jett"/>
    <x v="6"/>
    <s v=""/>
    <n v="22"/>
    <n v="122"/>
    <n v="294"/>
    <n v="122"/>
    <n v="0.91"/>
    <n v="176"/>
    <n v="10"/>
    <n v="5"/>
    <n v="32"/>
    <n v="18"/>
    <n v="0.27"/>
    <m/>
    <s v=""/>
    <n v="22"/>
    <n v="22"/>
    <n v="18"/>
    <n v="1"/>
    <n v="7"/>
    <n v="4"/>
  </r>
  <r>
    <x v="4"/>
    <s v="Regular Season"/>
    <x v="27"/>
    <x v="22"/>
    <s v="DRX"/>
    <s v="raze"/>
    <x v="7"/>
    <s v=""/>
    <n v="43"/>
    <n v="94"/>
    <n v="183"/>
    <n v="93"/>
    <n v="0.74"/>
    <n v="125"/>
    <n v="58"/>
    <n v="16"/>
    <n v="16"/>
    <n v="7"/>
    <n v="0.19"/>
    <m/>
    <s v="0/5"/>
    <n v="13"/>
    <n v="25"/>
    <n v="27"/>
    <n v="7"/>
    <n v="7"/>
    <n v="3"/>
  </r>
  <r>
    <x v="4"/>
    <s v="Regular Season"/>
    <x v="27"/>
    <x v="204"/>
    <s v="DRX"/>
    <s v="kayo"/>
    <x v="17"/>
    <s v=""/>
    <n v="45"/>
    <n v="108"/>
    <n v="190"/>
    <n v="87"/>
    <n v="0.8"/>
    <n v="122"/>
    <n v="6"/>
    <n v="84"/>
    <n v="7"/>
    <n v="9"/>
    <n v="0.15"/>
    <m/>
    <s v="0/4"/>
    <n v="17"/>
    <n v="27"/>
    <n v="31"/>
    <n v="38"/>
    <n v="3"/>
    <n v="4"/>
  </r>
  <r>
    <x v="4"/>
    <s v="Regular Season"/>
    <x v="27"/>
    <x v="204"/>
    <s v="DRX"/>
    <s v="skye"/>
    <x v="16"/>
    <s v=""/>
    <n v="20"/>
    <n v="111"/>
    <n v="204"/>
    <n v="15"/>
    <n v="0.75"/>
    <n v="120"/>
    <n v="75"/>
    <n v="2"/>
    <n v="1"/>
    <n v="15"/>
    <n v="0.24"/>
    <m/>
    <s v=""/>
    <n v="15"/>
    <n v="15"/>
    <n v="10"/>
    <n v="4"/>
    <n v="2"/>
    <n v="3"/>
  </r>
  <r>
    <x v="4"/>
    <s v="Regular Season"/>
    <x v="27"/>
    <x v="23"/>
    <s v="DRX"/>
    <s v="omen"/>
    <x v="5"/>
    <s v=""/>
    <n v="22"/>
    <n v="81"/>
    <n v="176"/>
    <n v="81"/>
    <n v="0.64"/>
    <n v="126"/>
    <n v="59"/>
    <n v="18"/>
    <n v="9"/>
    <n v="14"/>
    <n v="0.31"/>
    <m/>
    <s v=""/>
    <n v="13"/>
    <n v="13"/>
    <n v="16"/>
    <n v="4"/>
    <n v="2"/>
    <n v="3"/>
  </r>
  <r>
    <x v="4"/>
    <s v="Regular Season"/>
    <x v="27"/>
    <x v="23"/>
    <s v="DRX"/>
    <s v="viper"/>
    <x v="9"/>
    <s v=""/>
    <n v="43"/>
    <n v="112"/>
    <n v="184"/>
    <n v="12"/>
    <n v="0.72"/>
    <n v="128"/>
    <n v="7"/>
    <n v="3"/>
    <n v="14"/>
    <n v="14"/>
    <n v="0.35"/>
    <n v="0.2"/>
    <s v="1/5"/>
    <n v="19"/>
    <n v="30"/>
    <n v="25"/>
    <n v="13"/>
    <n v="6"/>
    <n v="6"/>
  </r>
  <r>
    <x v="4"/>
    <s v="Regular Season"/>
    <x v="27"/>
    <x v="58"/>
    <s v="Gen.G"/>
    <s v="brimstone"/>
    <x v="15"/>
    <s v=""/>
    <n v="23"/>
    <n v="92"/>
    <n v="153"/>
    <n v="81"/>
    <n v="0.74"/>
    <n v="78"/>
    <n v="57"/>
    <n v="57"/>
    <n v="0"/>
    <n v="9"/>
    <n v="0.19"/>
    <n v="0.2"/>
    <s v="1/5"/>
    <n v="13"/>
    <n v="13"/>
    <n v="16"/>
    <n v="13"/>
    <n v="0"/>
    <n v="2"/>
  </r>
  <r>
    <x v="4"/>
    <s v="Regular Season"/>
    <x v="27"/>
    <x v="58"/>
    <s v="Gen.G"/>
    <s v="omen"/>
    <x v="5"/>
    <s v=""/>
    <n v="89"/>
    <n v="106"/>
    <n v="197"/>
    <n v="105"/>
    <n v="0.72"/>
    <n v="125"/>
    <n v="7"/>
    <n v="39"/>
    <n v="1"/>
    <n v="6"/>
    <n v="0.28000000000000003"/>
    <m/>
    <s v="0/9"/>
    <n v="22"/>
    <n v="62"/>
    <n v="59"/>
    <n v="35"/>
    <n v="9"/>
    <n v="5"/>
  </r>
  <r>
    <x v="4"/>
    <s v="Regular Season"/>
    <x v="27"/>
    <x v="57"/>
    <s v="Gen.G"/>
    <s v="cypher"/>
    <x v="2"/>
    <s v=""/>
    <n v="23"/>
    <n v="95"/>
    <n v="196"/>
    <n v="94"/>
    <n v="0.7"/>
    <n v="134"/>
    <n v="74"/>
    <n v="17"/>
    <n v="0"/>
    <n v="0"/>
    <n v="0.35"/>
    <m/>
    <s v="0/3"/>
    <n v="17"/>
    <n v="17"/>
    <n v="18"/>
    <n v="4"/>
    <n v="0"/>
    <n v="0"/>
  </r>
  <r>
    <x v="4"/>
    <s v="Regular Season"/>
    <x v="27"/>
    <x v="57"/>
    <s v="Gen.G"/>
    <s v="jett"/>
    <x v="6"/>
    <s v=""/>
    <n v="41"/>
    <n v="113"/>
    <n v="235"/>
    <n v="138"/>
    <n v="0.63"/>
    <n v="142"/>
    <n v="88"/>
    <n v="1"/>
    <n v="17"/>
    <n v="12"/>
    <n v="0.28000000000000003"/>
    <m/>
    <s v="0/3"/>
    <n v="22"/>
    <n v="36"/>
    <n v="26"/>
    <n v="4"/>
    <n v="7"/>
    <n v="5"/>
  </r>
  <r>
    <x v="4"/>
    <s v="Regular Season"/>
    <x v="27"/>
    <x v="57"/>
    <s v="Gen.G"/>
    <s v="killjoy"/>
    <x v="3"/>
    <s v=""/>
    <n v="48"/>
    <n v="106"/>
    <n v="220"/>
    <n v="128"/>
    <n v="0.67"/>
    <n v="156"/>
    <n v="85"/>
    <n v="13"/>
    <n v="6"/>
    <n v="1"/>
    <n v="0.39"/>
    <n v="0.25"/>
    <s v="1/4"/>
    <n v="22"/>
    <n v="41"/>
    <n v="32"/>
    <n v="6"/>
    <n v="3"/>
    <n v="5"/>
  </r>
  <r>
    <x v="4"/>
    <s v="Regular Season"/>
    <x v="27"/>
    <x v="55"/>
    <s v="Gen.G"/>
    <s v="jett"/>
    <x v="6"/>
    <s v=""/>
    <n v="48"/>
    <n v="105"/>
    <n v="206"/>
    <n v="106"/>
    <n v="0.71"/>
    <n v="145"/>
    <n v="71"/>
    <n v="19"/>
    <n v="23"/>
    <n v="13"/>
    <n v="0.26"/>
    <m/>
    <s v="0/5"/>
    <n v="21"/>
    <n v="34"/>
    <n v="32"/>
    <n v="9"/>
    <n v="11"/>
    <n v="6"/>
  </r>
  <r>
    <x v="4"/>
    <s v="Regular Season"/>
    <x v="27"/>
    <x v="55"/>
    <s v="Gen.G"/>
    <s v="raze"/>
    <x v="7"/>
    <s v=""/>
    <n v="64"/>
    <n v="92"/>
    <n v="209"/>
    <n v="96"/>
    <n v="0.63"/>
    <n v="142"/>
    <n v="7"/>
    <n v="14"/>
    <n v="17"/>
    <n v="19"/>
    <n v="0.22"/>
    <m/>
    <s v="0/3"/>
    <n v="20"/>
    <n v="45"/>
    <n v="47"/>
    <n v="9"/>
    <n v="11"/>
    <n v="12"/>
  </r>
  <r>
    <x v="4"/>
    <s v="Regular Season"/>
    <x v="27"/>
    <x v="56"/>
    <s v="Gen.G"/>
    <s v="kayo"/>
    <x v="17"/>
    <s v=""/>
    <n v="48"/>
    <n v="126"/>
    <n v="233"/>
    <n v="134"/>
    <n v="0.69"/>
    <n v="160"/>
    <n v="81"/>
    <n v="48"/>
    <n v="2"/>
    <n v="8"/>
    <n v="0.28000000000000003"/>
    <n v="0.33"/>
    <s v="1/3"/>
    <n v="21"/>
    <n v="39"/>
    <n v="29"/>
    <n v="23"/>
    <n v="1"/>
    <n v="4"/>
  </r>
  <r>
    <x v="4"/>
    <s v="Regular Season"/>
    <x v="27"/>
    <x v="56"/>
    <s v="Gen.G"/>
    <s v="viper"/>
    <x v="9"/>
    <s v=""/>
    <n v="64"/>
    <n v="76"/>
    <n v="138"/>
    <n v="59"/>
    <n v="0.72"/>
    <n v="96"/>
    <n v="36"/>
    <n v="47"/>
    <n v="6"/>
    <n v="14"/>
    <n v="0.14000000000000001"/>
    <n v="0.11"/>
    <s v="1/9"/>
    <n v="10"/>
    <n v="23"/>
    <n v="39"/>
    <n v="30"/>
    <n v="4"/>
    <n v="9"/>
  </r>
  <r>
    <x v="4"/>
    <s v="Regular Season"/>
    <x v="27"/>
    <x v="59"/>
    <s v="Gen.G"/>
    <s v="skye"/>
    <x v="16"/>
    <s v=""/>
    <n v="64"/>
    <n v="78"/>
    <n v="157"/>
    <n v="74"/>
    <n v="0.67"/>
    <n v="105"/>
    <n v="55"/>
    <n v="39"/>
    <n v="2"/>
    <n v="11"/>
    <n v="0.28000000000000003"/>
    <n v="0.13"/>
    <s v="1/8"/>
    <n v="15"/>
    <n v="35"/>
    <n v="47"/>
    <n v="25"/>
    <n v="1"/>
    <n v="7"/>
  </r>
  <r>
    <x v="4"/>
    <s v="Regular Season"/>
    <x v="27"/>
    <x v="59"/>
    <s v="Gen.G"/>
    <s v="sova"/>
    <x v="8"/>
    <s v=""/>
    <n v="48"/>
    <n v="97"/>
    <n v="156"/>
    <n v="89"/>
    <n v="0.71"/>
    <n v="106"/>
    <n v="52"/>
    <n v="35"/>
    <n v="1"/>
    <n v="1"/>
    <n v="0.22"/>
    <n v="0.14000000000000001"/>
    <s v="1/7"/>
    <n v="14"/>
    <n v="25"/>
    <n v="28"/>
    <n v="17"/>
    <n v="5"/>
    <n v="5"/>
  </r>
  <r>
    <x v="4"/>
    <s v="Regular Season"/>
    <x v="27"/>
    <x v="197"/>
    <s v="T1"/>
    <s v="chamber"/>
    <x v="20"/>
    <s v=""/>
    <n v="24"/>
    <n v="88"/>
    <n v="175"/>
    <n v="10"/>
    <n v="0.75"/>
    <n v="115"/>
    <n v="67"/>
    <n v="4"/>
    <n v="13"/>
    <n v="8"/>
    <n v="0.21"/>
    <m/>
    <s v="0/5"/>
    <n v="16"/>
    <n v="16"/>
    <n v="16"/>
    <n v="1"/>
    <n v="3"/>
    <n v="2"/>
  </r>
  <r>
    <x v="4"/>
    <s v="Regular Season"/>
    <x v="27"/>
    <x v="197"/>
    <s v="T1"/>
    <s v="harbor"/>
    <x v="10"/>
    <s v=""/>
    <n v="23"/>
    <n v="99"/>
    <n v="225"/>
    <n v="106"/>
    <n v="0.74"/>
    <n v="135"/>
    <n v="83"/>
    <n v="22"/>
    <n v="9"/>
    <n v="22"/>
    <n v="0.31"/>
    <m/>
    <s v="0/5"/>
    <n v="19"/>
    <n v="19"/>
    <n v="18"/>
    <n v="5"/>
    <n v="2"/>
    <n v="5"/>
  </r>
  <r>
    <x v="4"/>
    <s v="Regular Season"/>
    <x v="27"/>
    <x v="198"/>
    <s v="T1"/>
    <s v="fade"/>
    <x v="1"/>
    <s v=""/>
    <n v="24"/>
    <n v="105"/>
    <n v="195"/>
    <n v="106"/>
    <n v="0.71"/>
    <n v="117"/>
    <n v="71"/>
    <n v="38"/>
    <n v="8"/>
    <n v="8"/>
    <n v="0.32"/>
    <m/>
    <s v="0/1"/>
    <n v="17"/>
    <n v="17"/>
    <n v="16"/>
    <n v="9"/>
    <n v="2"/>
    <n v="2"/>
  </r>
  <r>
    <x v="4"/>
    <s v="Regular Season"/>
    <x v="27"/>
    <x v="198"/>
    <s v="T1"/>
    <s v="gekko"/>
    <x v="4"/>
    <s v=""/>
    <n v="23"/>
    <n v="65"/>
    <n v="106"/>
    <n v="47"/>
    <n v="0.7"/>
    <n v="78"/>
    <n v="3"/>
    <n v="17"/>
    <n v="4"/>
    <n v="4"/>
    <n v="0.25"/>
    <m/>
    <s v="0/1"/>
    <n v="7"/>
    <n v="7"/>
    <n v="15"/>
    <n v="4"/>
    <n v="1"/>
    <n v="1"/>
  </r>
  <r>
    <x v="4"/>
    <s v="Regular Season"/>
    <x v="27"/>
    <x v="200"/>
    <s v="T1"/>
    <s v="omen"/>
    <x v="5"/>
    <s v=""/>
    <n v="24"/>
    <n v="106"/>
    <n v="166"/>
    <n v="10"/>
    <n v="0.83"/>
    <n v="105"/>
    <n v="58"/>
    <n v="42"/>
    <n v="8"/>
    <n v="0"/>
    <n v="0.22"/>
    <m/>
    <s v="0/3"/>
    <n v="14"/>
    <n v="14"/>
    <n v="14"/>
    <n v="10"/>
    <n v="2"/>
    <n v="0"/>
  </r>
  <r>
    <x v="4"/>
    <s v="Regular Season"/>
    <x v="27"/>
    <x v="200"/>
    <s v="T1"/>
    <s v="skye"/>
    <x v="16"/>
    <s v=""/>
    <n v="23"/>
    <n v="42"/>
    <n v="131"/>
    <n v="52"/>
    <n v="0.61"/>
    <n v="84"/>
    <n v="48"/>
    <n v="22"/>
    <n v="0"/>
    <n v="26"/>
    <n v="0.22"/>
    <m/>
    <s v="0/1"/>
    <n v="11"/>
    <n v="11"/>
    <n v="21"/>
    <n v="5"/>
    <n v="0"/>
    <n v="6"/>
  </r>
  <r>
    <x v="4"/>
    <s v="Regular Season"/>
    <x v="27"/>
    <x v="201"/>
    <s v="T1"/>
    <s v="raze"/>
    <x v="7"/>
    <s v=""/>
    <n v="47"/>
    <n v="104"/>
    <n v="213"/>
    <n v="103"/>
    <n v="0.7"/>
    <n v="138"/>
    <n v="74"/>
    <n v="15"/>
    <n v="13"/>
    <n v="13"/>
    <n v="0.19"/>
    <m/>
    <s v="0/4"/>
    <n v="18"/>
    <n v="35"/>
    <n v="34"/>
    <n v="7"/>
    <n v="6"/>
    <n v="6"/>
  </r>
  <r>
    <x v="4"/>
    <s v="Regular Season"/>
    <x v="27"/>
    <x v="199"/>
    <s v="T1"/>
    <s v="viper"/>
    <x v="9"/>
    <s v=""/>
    <n v="47"/>
    <n v="111"/>
    <n v="218"/>
    <n v="106"/>
    <n v="0.79"/>
    <n v="146"/>
    <n v="72"/>
    <n v="3"/>
    <n v="13"/>
    <n v="6"/>
    <n v="0.26"/>
    <n v="0.14000000000000001"/>
    <s v="1/7"/>
    <n v="19"/>
    <n v="34"/>
    <n v="32"/>
    <n v="14"/>
    <n v="6"/>
    <n v="3"/>
  </r>
  <r>
    <x v="4"/>
    <s v="Regular Season"/>
    <x v="27"/>
    <x v="63"/>
    <s v="Talon Esports"/>
    <s v="chamber"/>
    <x v="20"/>
    <s v=""/>
    <n v="24"/>
    <n v="7"/>
    <n v="146"/>
    <n v="71"/>
    <n v="0.5"/>
    <n v="95"/>
    <n v="5"/>
    <n v="8"/>
    <n v="8"/>
    <n v="4"/>
    <n v="0.24"/>
    <m/>
    <s v=""/>
    <n v="12"/>
    <n v="12"/>
    <n v="17"/>
    <n v="2"/>
    <n v="2"/>
    <n v="1"/>
  </r>
  <r>
    <x v="4"/>
    <s v="Regular Season"/>
    <x v="27"/>
    <x v="63"/>
    <s v="Talon Esports"/>
    <s v="skye"/>
    <x v="16"/>
    <s v=""/>
    <n v="23"/>
    <n v="104"/>
    <n v="197"/>
    <n v="113"/>
    <n v="0.74"/>
    <n v="119"/>
    <n v="74"/>
    <n v="43"/>
    <n v="9"/>
    <n v="4"/>
    <n v="0.17"/>
    <m/>
    <s v="0/3"/>
    <n v="17"/>
    <n v="17"/>
    <n v="15"/>
    <n v="10"/>
    <n v="2"/>
    <n v="1"/>
  </r>
  <r>
    <x v="4"/>
    <s v="Regular Season"/>
    <x v="27"/>
    <x v="202"/>
    <s v="Talon Esports"/>
    <s v="gekko"/>
    <x v="4"/>
    <s v=""/>
    <n v="24"/>
    <n v="97"/>
    <n v="151"/>
    <n v="69"/>
    <n v="0.79"/>
    <n v="96"/>
    <n v="46"/>
    <n v="58"/>
    <n v="4"/>
    <n v="8"/>
    <n v="0.18"/>
    <m/>
    <s v="0/5"/>
    <n v="11"/>
    <n v="11"/>
    <n v="16"/>
    <n v="14"/>
    <n v="1"/>
    <n v="2"/>
  </r>
  <r>
    <x v="4"/>
    <s v="Regular Season"/>
    <x v="27"/>
    <x v="61"/>
    <s v="Talon Esports"/>
    <s v="gekko"/>
    <x v="4"/>
    <s v=""/>
    <n v="23"/>
    <n v="48"/>
    <n v="105"/>
    <n v="56"/>
    <n v="0.65"/>
    <n v="78"/>
    <n v="39"/>
    <n v="17"/>
    <n v="4"/>
    <n v="4"/>
    <n v="0.19"/>
    <m/>
    <s v=""/>
    <n v="9"/>
    <n v="9"/>
    <n v="16"/>
    <n v="4"/>
    <n v="1"/>
    <n v="1"/>
  </r>
  <r>
    <x v="4"/>
    <s v="Regular Season"/>
    <x v="27"/>
    <x v="61"/>
    <s v="Talon Esports"/>
    <s v="viper"/>
    <x v="9"/>
    <s v=""/>
    <n v="24"/>
    <n v="81"/>
    <n v="217"/>
    <n v="94"/>
    <n v="0.67"/>
    <n v="151"/>
    <n v="67"/>
    <n v="13"/>
    <n v="17"/>
    <n v="17"/>
    <n v="0.28999999999999998"/>
    <m/>
    <s v="0/1"/>
    <n v="16"/>
    <n v="16"/>
    <n v="17"/>
    <n v="3"/>
    <n v="4"/>
    <n v="4"/>
  </r>
  <r>
    <x v="4"/>
    <s v="Regular Season"/>
    <x v="27"/>
    <x v="60"/>
    <s v="Talon Esports"/>
    <s v="harbor"/>
    <x v="10"/>
    <s v=""/>
    <n v="23"/>
    <n v="117"/>
    <n v="187"/>
    <n v="123"/>
    <n v="0.83"/>
    <n v="110"/>
    <n v="7"/>
    <n v="61"/>
    <n v="13"/>
    <n v="13"/>
    <n v="0.34"/>
    <n v="0.33"/>
    <s v="1/3"/>
    <n v="16"/>
    <n v="16"/>
    <n v="13"/>
    <n v="14"/>
    <n v="3"/>
    <n v="3"/>
  </r>
  <r>
    <x v="4"/>
    <s v="Regular Season"/>
    <x v="27"/>
    <x v="60"/>
    <s v="Talon Esports"/>
    <s v="omen"/>
    <x v="5"/>
    <s v=""/>
    <n v="24"/>
    <n v="169"/>
    <n v="271"/>
    <n v="20"/>
    <n v="0.79"/>
    <n v="170"/>
    <n v="10"/>
    <n v="38"/>
    <n v="4"/>
    <n v="0"/>
    <n v="0.35"/>
    <n v="0.25"/>
    <s v="1/4"/>
    <n v="24"/>
    <n v="24"/>
    <n v="12"/>
    <n v="9"/>
    <n v="1"/>
    <n v="0"/>
  </r>
  <r>
    <x v="4"/>
    <s v="Regular Season"/>
    <x v="27"/>
    <x v="62"/>
    <s v="Talon Esports"/>
    <s v="neon"/>
    <x v="13"/>
    <s v=""/>
    <n v="24"/>
    <n v="9"/>
    <n v="173"/>
    <n v="10"/>
    <n v="0.63"/>
    <n v="110"/>
    <n v="71"/>
    <n v="13"/>
    <n v="4"/>
    <n v="33"/>
    <n v="0.27"/>
    <n v="0.67"/>
    <s v="2/3"/>
    <n v="17"/>
    <n v="17"/>
    <n v="17"/>
    <n v="3"/>
    <n v="1"/>
    <n v="8"/>
  </r>
  <r>
    <x v="4"/>
    <s v="Regular Season"/>
    <x v="27"/>
    <x v="62"/>
    <s v="Talon Esports"/>
    <s v="raze"/>
    <x v="7"/>
    <s v=""/>
    <n v="23"/>
    <n v="127"/>
    <n v="246"/>
    <n v="131"/>
    <n v="0.78"/>
    <n v="174"/>
    <n v="91"/>
    <n v="9"/>
    <n v="26"/>
    <n v="9"/>
    <n v="0.21"/>
    <m/>
    <s v="0/3"/>
    <n v="21"/>
    <n v="21"/>
    <n v="16"/>
    <n v="2"/>
    <n v="6"/>
    <n v="2"/>
  </r>
  <r>
    <x v="4"/>
    <s v="Regular Season"/>
    <x v="27"/>
    <x v="203"/>
    <s v="Talon Esports"/>
    <s v="viper"/>
    <x v="9"/>
    <s v=""/>
    <n v="23"/>
    <n v="158"/>
    <n v="287"/>
    <n v="164"/>
    <n v="0.78"/>
    <n v="209"/>
    <n v="10"/>
    <n v="39"/>
    <n v="17"/>
    <n v="0"/>
    <n v="0.55000000000000004"/>
    <n v="0.33"/>
    <s v="1/3"/>
    <n v="23"/>
    <n v="23"/>
    <n v="14"/>
    <n v="9"/>
    <n v="4"/>
    <n v="0"/>
  </r>
  <r>
    <x v="4"/>
    <s v="Regular Season"/>
    <x v="27"/>
    <x v="220"/>
    <s v="DetonatioN FocusMe"/>
    <s v="cypher"/>
    <x v="2"/>
    <s v=""/>
    <n v="74"/>
    <n v="7"/>
    <n v="133"/>
    <n v="65"/>
    <n v="0.68"/>
    <n v="95"/>
    <n v="5"/>
    <n v="22"/>
    <n v="4"/>
    <n v="4"/>
    <n v="0.3"/>
    <n v="0.13"/>
    <s v="1/8"/>
    <n v="19"/>
    <n v="37"/>
    <n v="57"/>
    <n v="16"/>
    <n v="3"/>
    <n v="3"/>
  </r>
  <r>
    <x v="4"/>
    <s v="Regular Season"/>
    <x v="27"/>
    <x v="220"/>
    <s v="DetonatioN FocusMe"/>
    <s v="killjoy"/>
    <x v="3"/>
    <s v=""/>
    <n v="39"/>
    <n v="8"/>
    <n v="185"/>
    <n v="77"/>
    <n v="0.64"/>
    <n v="124"/>
    <n v="62"/>
    <n v="26"/>
    <n v="8"/>
    <n v="15"/>
    <n v="0.21"/>
    <n v="0.14000000000000001"/>
    <s v="1/7"/>
    <n v="14"/>
    <n v="24"/>
    <n v="31"/>
    <n v="10"/>
    <n v="3"/>
    <n v="6"/>
  </r>
  <r>
    <x v="4"/>
    <s v="Regular Season"/>
    <x v="27"/>
    <x v="221"/>
    <s v="DetonatioN FocusMe"/>
    <s v="fade"/>
    <x v="1"/>
    <s v=""/>
    <n v="39"/>
    <n v="103"/>
    <n v="154"/>
    <n v="85"/>
    <n v="0.74"/>
    <n v="106"/>
    <n v="56"/>
    <n v="38"/>
    <n v="5"/>
    <n v="5"/>
    <n v="0.31"/>
    <n v="0.5"/>
    <s v="2/4"/>
    <n v="14"/>
    <n v="22"/>
    <n v="26"/>
    <n v="15"/>
    <n v="2"/>
    <n v="2"/>
  </r>
  <r>
    <x v="4"/>
    <s v="Regular Season"/>
    <x v="27"/>
    <x v="221"/>
    <s v="DetonatioN FocusMe"/>
    <s v="gekko"/>
    <x v="4"/>
    <s v=""/>
    <n v="15"/>
    <n v="21"/>
    <n v="88"/>
    <n v="27"/>
    <n v="0.47"/>
    <n v="59"/>
    <n v="27"/>
    <n v="27"/>
    <n v="0"/>
    <n v="0"/>
    <n v="0.2"/>
    <m/>
    <s v="0/3"/>
    <n v="4"/>
    <n v="4"/>
    <n v="15"/>
    <n v="4"/>
    <n v="0"/>
    <n v="0"/>
  </r>
  <r>
    <x v="4"/>
    <s v="Regular Season"/>
    <x v="27"/>
    <x v="221"/>
    <s v="DetonatioN FocusMe"/>
    <s v="kayo"/>
    <x v="17"/>
    <s v=""/>
    <n v="17"/>
    <n v="69"/>
    <n v="152"/>
    <n v="5"/>
    <n v="0.82"/>
    <n v="99"/>
    <n v="41"/>
    <n v="41"/>
    <n v="6"/>
    <n v="18"/>
    <n v="0.19"/>
    <m/>
    <s v="0/4"/>
    <n v="7"/>
    <n v="7"/>
    <n v="14"/>
    <n v="7"/>
    <n v="1"/>
    <n v="3"/>
  </r>
  <r>
    <x v="4"/>
    <s v="Regular Season"/>
    <x v="27"/>
    <x v="221"/>
    <s v="DetonatioN FocusMe"/>
    <s v="skye"/>
    <x v="16"/>
    <s v=""/>
    <n v="20"/>
    <n v="87"/>
    <n v="152"/>
    <n v="77"/>
    <n v="0.8"/>
    <n v="100"/>
    <n v="5"/>
    <n v="45"/>
    <n v="5"/>
    <n v="0"/>
    <n v="0.13"/>
    <m/>
    <s v="0/3"/>
    <n v="10"/>
    <n v="10"/>
    <n v="13"/>
    <n v="9"/>
    <n v="1"/>
    <n v="0"/>
  </r>
  <r>
    <x v="4"/>
    <s v="Regular Season"/>
    <x v="27"/>
    <x v="221"/>
    <s v="DetonatioN FocusMe"/>
    <s v="sova"/>
    <x v="8"/>
    <s v=""/>
    <n v="22"/>
    <n v="125"/>
    <n v="254"/>
    <n v="133"/>
    <n v="0.77"/>
    <n v="154"/>
    <n v="91"/>
    <n v="27"/>
    <n v="0"/>
    <n v="0"/>
    <n v="0.35"/>
    <m/>
    <s v="0/6"/>
    <n v="20"/>
    <n v="20"/>
    <n v="15"/>
    <n v="6"/>
    <n v="0"/>
    <n v="0"/>
  </r>
  <r>
    <x v="4"/>
    <s v="Regular Season"/>
    <x v="27"/>
    <x v="222"/>
    <s v="DetonatioN FocusMe"/>
    <s v="omen"/>
    <x v="5"/>
    <s v=""/>
    <n v="91"/>
    <n v="102"/>
    <n v="184"/>
    <n v="10"/>
    <n v="0.69"/>
    <n v="120"/>
    <n v="7"/>
    <n v="32"/>
    <n v="8"/>
    <n v="5"/>
    <n v="0.36"/>
    <n v="0.1"/>
    <s v="2/20"/>
    <n v="18"/>
    <n v="64"/>
    <n v="64"/>
    <n v="29"/>
    <n v="7"/>
    <n v="5"/>
  </r>
  <r>
    <x v="4"/>
    <s v="Regular Season"/>
    <x v="27"/>
    <x v="222"/>
    <s v="DetonatioN FocusMe"/>
    <s v="viper"/>
    <x v="9"/>
    <s v=""/>
    <n v="22"/>
    <n v="77"/>
    <n v="115"/>
    <n v="5"/>
    <n v="0.77"/>
    <n v="83"/>
    <n v="32"/>
    <n v="55"/>
    <n v="5"/>
    <n v="5"/>
    <n v="0.19"/>
    <m/>
    <s v=""/>
    <n v="7"/>
    <n v="7"/>
    <n v="14"/>
    <n v="12"/>
    <n v="1"/>
    <n v="1"/>
  </r>
  <r>
    <x v="4"/>
    <s v="Regular Season"/>
    <x v="27"/>
    <x v="224"/>
    <s v="DetonatioN FocusMe"/>
    <s v="omen"/>
    <x v="5"/>
    <s v=""/>
    <n v="22"/>
    <n v="10"/>
    <n v="223"/>
    <n v="10"/>
    <n v="0.68"/>
    <n v="137"/>
    <n v="73"/>
    <n v="32"/>
    <n v="23"/>
    <n v="14"/>
    <n v="0.55000000000000004"/>
    <m/>
    <s v=""/>
    <n v="16"/>
    <n v="16"/>
    <n v="16"/>
    <n v="7"/>
    <n v="5"/>
    <n v="3"/>
  </r>
  <r>
    <x v="4"/>
    <s v="Regular Season"/>
    <x v="27"/>
    <x v="224"/>
    <s v="DetonatioN FocusMe"/>
    <s v="viper"/>
    <x v="9"/>
    <s v=""/>
    <n v="91"/>
    <n v="81"/>
    <n v="181"/>
    <n v="74"/>
    <n v="0.68"/>
    <n v="118"/>
    <n v="58"/>
    <n v="27"/>
    <n v="12"/>
    <n v="14"/>
    <n v="0.26"/>
    <n v="0.08"/>
    <s v="1/13"/>
    <n v="16"/>
    <n v="53"/>
    <n v="72"/>
    <n v="25"/>
    <n v="11"/>
    <n v="13"/>
  </r>
  <r>
    <x v="4"/>
    <s v="Regular Season"/>
    <x v="27"/>
    <x v="223"/>
    <s v="DetonatioN FocusMe"/>
    <s v="raze"/>
    <x v="7"/>
    <s v=""/>
    <n v="91"/>
    <n v="78"/>
    <n v="195"/>
    <n v="78"/>
    <n v="0.68"/>
    <n v="131"/>
    <n v="65"/>
    <n v="16"/>
    <n v="15"/>
    <n v="21"/>
    <n v="0.26"/>
    <m/>
    <s v="0/4"/>
    <n v="15"/>
    <n v="59"/>
    <n v="76"/>
    <n v="15"/>
    <n v="14"/>
    <n v="19"/>
  </r>
  <r>
    <x v="4"/>
    <s v="Regular Season"/>
    <x v="27"/>
    <x v="223"/>
    <s v="DetonatioN FocusMe"/>
    <s v="yoru"/>
    <x v="11"/>
    <s v=""/>
    <n v="22"/>
    <n v="113"/>
    <n v="230"/>
    <n v="125"/>
    <n v="0.64"/>
    <n v="130"/>
    <n v="91"/>
    <n v="14"/>
    <n v="27"/>
    <n v="18"/>
    <n v="0.31"/>
    <n v="0.5"/>
    <s v="1/2"/>
    <n v="20"/>
    <n v="20"/>
    <n v="16"/>
    <n v="3"/>
    <n v="6"/>
    <n v="4"/>
  </r>
  <r>
    <x v="4"/>
    <s v="Regular Season"/>
    <x v="27"/>
    <x v="219"/>
    <s v="Rex Regum Qeon"/>
    <s v="fade"/>
    <x v="1"/>
    <s v=""/>
    <n v="23"/>
    <n v="113"/>
    <n v="230"/>
    <n v="10"/>
    <n v="0.65"/>
    <n v="151"/>
    <n v="83"/>
    <n v="17"/>
    <n v="13"/>
    <n v="9"/>
    <n v="0.41"/>
    <m/>
    <s v="0/3"/>
    <n v="19"/>
    <n v="19"/>
    <n v="19"/>
    <n v="4"/>
    <n v="3"/>
    <n v="2"/>
  </r>
  <r>
    <x v="4"/>
    <s v="Regular Season"/>
    <x v="27"/>
    <x v="219"/>
    <s v="Rex Regum Qeon"/>
    <s v="sova"/>
    <x v="8"/>
    <s v=""/>
    <n v="17"/>
    <n v="65"/>
    <n v="163"/>
    <n v="57"/>
    <n v="0.47"/>
    <n v="112"/>
    <n v="47"/>
    <n v="18"/>
    <n v="18"/>
    <n v="18"/>
    <n v="0.37"/>
    <m/>
    <s v="0/1"/>
    <n v="8"/>
    <n v="8"/>
    <n v="14"/>
    <n v="3"/>
    <n v="3"/>
    <n v="3"/>
  </r>
  <r>
    <x v="4"/>
    <s v="Regular Season"/>
    <x v="27"/>
    <x v="216"/>
    <s v="Rex Regum Qeon"/>
    <s v="gekko"/>
    <x v="4"/>
    <s v=""/>
    <n v="17"/>
    <n v="67"/>
    <n v="126"/>
    <n v="58"/>
    <n v="0.59"/>
    <n v="68"/>
    <n v="41"/>
    <n v="12"/>
    <n v="18"/>
    <n v="0"/>
    <n v="0.41"/>
    <m/>
    <s v=""/>
    <n v="7"/>
    <n v="7"/>
    <n v="12"/>
    <n v="2"/>
    <n v="3"/>
    <n v="0"/>
  </r>
  <r>
    <x v="4"/>
    <s v="Regular Season"/>
    <x v="27"/>
    <x v="216"/>
    <s v="Rex Regum Qeon"/>
    <s v="viper"/>
    <x v="9"/>
    <s v=""/>
    <n v="23"/>
    <n v="69"/>
    <n v="171"/>
    <n v="74"/>
    <n v="0.65"/>
    <n v="111"/>
    <n v="61"/>
    <n v="4"/>
    <n v="9"/>
    <n v="22"/>
    <n v="0.32"/>
    <n v="0.25"/>
    <s v="1/4"/>
    <n v="14"/>
    <n v="14"/>
    <n v="19"/>
    <n v="1"/>
    <n v="2"/>
    <n v="5"/>
  </r>
  <r>
    <x v="4"/>
    <s v="Regular Season"/>
    <x v="27"/>
    <x v="217"/>
    <s v="Rex Regum Qeon"/>
    <s v="jett"/>
    <x v="6"/>
    <s v=""/>
    <n v="17"/>
    <n v="162"/>
    <n v="344"/>
    <n v="167"/>
    <n v="0.76"/>
    <n v="218"/>
    <n v="118"/>
    <n v="18"/>
    <n v="12"/>
    <n v="24"/>
    <n v="0.27"/>
    <m/>
    <s v="0/4"/>
    <n v="20"/>
    <n v="20"/>
    <n v="12"/>
    <n v="3"/>
    <n v="2"/>
    <n v="4"/>
  </r>
  <r>
    <x v="4"/>
    <s v="Regular Season"/>
    <x v="27"/>
    <x v="217"/>
    <s v="Rex Regum Qeon"/>
    <s v="raze"/>
    <x v="7"/>
    <s v=""/>
    <n v="23"/>
    <n v="75"/>
    <n v="139"/>
    <n v="67"/>
    <n v="0.48"/>
    <n v="103"/>
    <n v="43"/>
    <n v="22"/>
    <n v="4"/>
    <n v="22"/>
    <n v="0.43"/>
    <m/>
    <s v="0/1"/>
    <n v="10"/>
    <n v="10"/>
    <n v="15"/>
    <n v="5"/>
    <n v="1"/>
    <n v="5"/>
  </r>
  <r>
    <x v="4"/>
    <s v="Regular Season"/>
    <x v="27"/>
    <x v="215"/>
    <s v="Rex Regum Qeon"/>
    <s v="killjoy"/>
    <x v="3"/>
    <s v=""/>
    <n v="40"/>
    <n v="79"/>
    <n v="164"/>
    <n v="73"/>
    <n v="0.63"/>
    <n v="108"/>
    <n v="55"/>
    <n v="8"/>
    <n v="5"/>
    <n v="5"/>
    <n v="0.35"/>
    <n v="0.14000000000000001"/>
    <s v="1/7"/>
    <n v="12"/>
    <n v="22"/>
    <n v="30"/>
    <n v="3"/>
    <n v="2"/>
    <n v="2"/>
  </r>
  <r>
    <x v="4"/>
    <s v="Regular Season"/>
    <x v="27"/>
    <x v="230"/>
    <s v="Rex Regum Qeon"/>
    <s v="omen"/>
    <x v="5"/>
    <s v=""/>
    <n v="23"/>
    <n v="7"/>
    <n v="108"/>
    <n v="71"/>
    <n v="0.74"/>
    <n v="72"/>
    <n v="43"/>
    <n v="17"/>
    <n v="0"/>
    <n v="9"/>
    <n v="0.27"/>
    <m/>
    <s v="0/2"/>
    <n v="10"/>
    <n v="10"/>
    <n v="14"/>
    <n v="4"/>
    <n v="0"/>
    <n v="2"/>
  </r>
  <r>
    <x v="4"/>
    <s v="Regular Season"/>
    <x v="27"/>
    <x v="230"/>
    <s v="Rex Regum Qeon"/>
    <s v="viper"/>
    <x v="9"/>
    <s v=""/>
    <n v="17"/>
    <n v="68"/>
    <n v="136"/>
    <n v="69"/>
    <n v="0.59"/>
    <n v="94"/>
    <n v="53"/>
    <n v="0"/>
    <n v="0"/>
    <n v="6"/>
    <n v="0.31"/>
    <m/>
    <s v="0/4"/>
    <n v="9"/>
    <n v="9"/>
    <n v="13"/>
    <n v="0"/>
    <n v="0"/>
    <n v="1"/>
  </r>
  <r>
    <x v="4"/>
    <s v="Regular Season"/>
    <x v="27"/>
    <x v="225"/>
    <s v="Global Esports"/>
    <s v="fade"/>
    <x v="1"/>
    <s v=""/>
    <n v="23"/>
    <n v="96"/>
    <n v="158"/>
    <n v="107"/>
    <n v="0.65"/>
    <n v="111"/>
    <n v="65"/>
    <n v="22"/>
    <n v="9"/>
    <n v="9"/>
    <n v="0.48"/>
    <m/>
    <s v="0/2"/>
    <n v="15"/>
    <n v="15"/>
    <n v="14"/>
    <n v="5"/>
    <n v="2"/>
    <n v="2"/>
  </r>
  <r>
    <x v="4"/>
    <s v="Regular Season"/>
    <x v="27"/>
    <x v="225"/>
    <s v="Global Esports"/>
    <s v="gekko"/>
    <x v="4"/>
    <s v=""/>
    <n v="37"/>
    <n v="6"/>
    <n v="170"/>
    <n v="64"/>
    <n v="0.62"/>
    <n v="120"/>
    <n v="57"/>
    <n v="22"/>
    <n v="5"/>
    <n v="16"/>
    <n v="0.35"/>
    <m/>
    <s v="0/1"/>
    <n v="12"/>
    <n v="21"/>
    <n v="33"/>
    <n v="8"/>
    <n v="2"/>
    <n v="6"/>
  </r>
  <r>
    <x v="4"/>
    <s v="Regular Season"/>
    <x v="27"/>
    <x v="225"/>
    <s v="Global Esports"/>
    <s v="kayo"/>
    <x v="17"/>
    <s v=""/>
    <n v="17"/>
    <n v="8"/>
    <n v="193"/>
    <n v="71"/>
    <n v="0.53"/>
    <n v="111"/>
    <n v="59"/>
    <n v="41"/>
    <n v="0"/>
    <n v="6"/>
    <n v="0.5"/>
    <m/>
    <s v="0/1"/>
    <n v="10"/>
    <n v="10"/>
    <n v="14"/>
    <n v="7"/>
    <n v="0"/>
    <n v="1"/>
  </r>
  <r>
    <x v="4"/>
    <s v="Regular Season"/>
    <x v="27"/>
    <x v="226"/>
    <s v="Global Esports"/>
    <s v="gekko"/>
    <x v="4"/>
    <s v=""/>
    <n v="17"/>
    <n v="93"/>
    <n v="196"/>
    <n v="85"/>
    <n v="0.65"/>
    <n v="132"/>
    <n v="65"/>
    <n v="18"/>
    <n v="12"/>
    <n v="0"/>
    <n v="0.25"/>
    <m/>
    <s v="0/3"/>
    <n v="11"/>
    <n v="11"/>
    <n v="13"/>
    <n v="3"/>
    <n v="2"/>
    <n v="0"/>
  </r>
  <r>
    <x v="4"/>
    <s v="Regular Season"/>
    <x v="27"/>
    <x v="226"/>
    <s v="Global Esports"/>
    <s v="jett"/>
    <x v="6"/>
    <s v=""/>
    <n v="37"/>
    <n v="13"/>
    <n v="273"/>
    <n v="13"/>
    <n v="0.7"/>
    <n v="180"/>
    <n v="95"/>
    <n v="22"/>
    <n v="22"/>
    <n v="16"/>
    <n v="0.25"/>
    <n v="0.5"/>
    <s v="1/2"/>
    <n v="18"/>
    <n v="35"/>
    <n v="27"/>
    <n v="8"/>
    <n v="8"/>
    <n v="6"/>
  </r>
  <r>
    <x v="4"/>
    <s v="Regular Season"/>
    <x v="27"/>
    <x v="226"/>
    <s v="Global Esports"/>
    <s v="raze"/>
    <x v="7"/>
    <s v=""/>
    <n v="23"/>
    <n v="137"/>
    <n v="246"/>
    <n v="175"/>
    <n v="0.87"/>
    <n v="158"/>
    <n v="91"/>
    <n v="17"/>
    <n v="22"/>
    <n v="0"/>
    <n v="0.22"/>
    <m/>
    <s v="0/1"/>
    <n v="21"/>
    <n v="21"/>
    <n v="12"/>
    <n v="4"/>
    <n v="5"/>
    <n v="0"/>
  </r>
  <r>
    <x v="4"/>
    <s v="Regular Season"/>
    <x v="27"/>
    <x v="227"/>
    <s v="Global Esports"/>
    <s v="killjoy"/>
    <x v="3"/>
    <s v=""/>
    <n v="77"/>
    <n v="87"/>
    <n v="154"/>
    <n v="86"/>
    <n v="0.66"/>
    <n v="112"/>
    <n v="55"/>
    <n v="14"/>
    <n v="5"/>
    <n v="8"/>
    <n v="0.22"/>
    <m/>
    <s v="0/14"/>
    <n v="16"/>
    <n v="42"/>
    <n v="49"/>
    <n v="11"/>
    <n v="4"/>
    <n v="6"/>
  </r>
  <r>
    <x v="4"/>
    <s v="Regular Season"/>
    <x v="27"/>
    <x v="229"/>
    <s v="Global Esports"/>
    <s v="omen"/>
    <x v="5"/>
    <s v=""/>
    <n v="17"/>
    <n v="111"/>
    <n v="218"/>
    <n v="10"/>
    <n v="0.53"/>
    <n v="144"/>
    <n v="76"/>
    <n v="18"/>
    <n v="24"/>
    <n v="18"/>
    <n v="0.39"/>
    <n v="0.25"/>
    <s v="1/4"/>
    <n v="13"/>
    <n v="13"/>
    <n v="13"/>
    <n v="3"/>
    <n v="4"/>
    <n v="3"/>
  </r>
  <r>
    <x v="4"/>
    <s v="Regular Season"/>
    <x v="27"/>
    <x v="229"/>
    <s v="Global Esports"/>
    <s v="viper"/>
    <x v="9"/>
    <s v=""/>
    <n v="60"/>
    <n v="14"/>
    <n v="264"/>
    <n v="149"/>
    <n v="0.82"/>
    <n v="170"/>
    <n v="97"/>
    <n v="53"/>
    <n v="13"/>
    <n v="5"/>
    <n v="0.26"/>
    <n v="0.2"/>
    <s v="2/10"/>
    <n v="22"/>
    <n v="58"/>
    <n v="39"/>
    <n v="32"/>
    <n v="8"/>
    <n v="3"/>
  </r>
  <r>
    <x v="4"/>
    <s v="Regular Season"/>
    <x v="27"/>
    <x v="228"/>
    <s v="Global Esports"/>
    <s v="omen"/>
    <x v="5"/>
    <s v=""/>
    <n v="23"/>
    <n v="91"/>
    <n v="145"/>
    <n v="77"/>
    <n v="0.78"/>
    <n v="91"/>
    <n v="43"/>
    <n v="52"/>
    <n v="13"/>
    <n v="4"/>
    <n v="0.33"/>
    <m/>
    <s v=""/>
    <n v="10"/>
    <n v="10"/>
    <n v="13"/>
    <n v="12"/>
    <n v="3"/>
    <n v="1"/>
  </r>
  <r>
    <x v="4"/>
    <s v="Regular Season"/>
    <x v="27"/>
    <x v="228"/>
    <s v="Global Esports"/>
    <s v="sage"/>
    <x v="21"/>
    <s v=""/>
    <n v="54"/>
    <n v="67"/>
    <n v="162"/>
    <n v="66"/>
    <n v="0.67"/>
    <n v="104"/>
    <n v="54"/>
    <n v="39"/>
    <n v="9"/>
    <n v="11"/>
    <n v="0.26"/>
    <n v="0.33"/>
    <s v="1/3"/>
    <n v="13"/>
    <n v="29"/>
    <n v="44"/>
    <n v="21"/>
    <n v="5"/>
    <n v="6"/>
  </r>
  <r>
    <x v="4"/>
    <s v="Regular Season"/>
    <x v="27"/>
    <x v="208"/>
    <s v="BLEED"/>
    <s v="fade"/>
    <x v="1"/>
    <s v=""/>
    <n v="22"/>
    <n v="78"/>
    <n v="150"/>
    <n v="73"/>
    <n v="0.73"/>
    <n v="114"/>
    <n v="5"/>
    <n v="27"/>
    <n v="0"/>
    <n v="5"/>
    <n v="0.27"/>
    <m/>
    <s v="0/1"/>
    <n v="11"/>
    <n v="11"/>
    <n v="15"/>
    <n v="6"/>
    <n v="0"/>
    <n v="1"/>
  </r>
  <r>
    <x v="4"/>
    <s v="Regular Season"/>
    <x v="27"/>
    <x v="208"/>
    <s v="BLEED"/>
    <s v="skye"/>
    <x v="16"/>
    <s v=""/>
    <n v="20"/>
    <n v="13"/>
    <n v="216"/>
    <n v="133"/>
    <n v="0.8"/>
    <n v="135"/>
    <n v="8"/>
    <n v="25"/>
    <n v="1"/>
    <n v="0"/>
    <n v="0.21"/>
    <n v="0.5"/>
    <s v="1/2"/>
    <n v="16"/>
    <n v="16"/>
    <n v="12"/>
    <n v="5"/>
    <n v="2"/>
    <n v="0"/>
  </r>
  <r>
    <x v="4"/>
    <s v="Regular Season"/>
    <x v="27"/>
    <x v="208"/>
    <s v="BLEED"/>
    <s v="sova"/>
    <x v="8"/>
    <s v=""/>
    <n v="17"/>
    <n v="222"/>
    <n v="390"/>
    <n v="343"/>
    <n v="0.82"/>
    <n v="234"/>
    <n v="141"/>
    <n v="41"/>
    <n v="6"/>
    <n v="6"/>
    <n v="0.18"/>
    <m/>
    <s v="0/1"/>
    <n v="24"/>
    <n v="24"/>
    <n v="7"/>
    <n v="7"/>
    <n v="1"/>
    <n v="1"/>
  </r>
  <r>
    <x v="4"/>
    <s v="Regular Season"/>
    <x v="27"/>
    <x v="209"/>
    <s v="BLEED"/>
    <s v="jett"/>
    <x v="6"/>
    <s v=""/>
    <n v="17"/>
    <n v="14"/>
    <n v="204"/>
    <n v="25"/>
    <n v="0.82"/>
    <n v="140"/>
    <n v="88"/>
    <n v="12"/>
    <n v="12"/>
    <n v="18"/>
    <n v="0.38"/>
    <m/>
    <s v=""/>
    <n v="15"/>
    <n v="15"/>
    <n v="6"/>
    <n v="2"/>
    <n v="2"/>
    <n v="3"/>
  </r>
  <r>
    <x v="4"/>
    <s v="Regular Season"/>
    <x v="27"/>
    <x v="209"/>
    <s v="BLEED"/>
    <s v="raze"/>
    <x v="7"/>
    <s v=""/>
    <n v="42"/>
    <n v="76"/>
    <n v="179"/>
    <n v="87"/>
    <n v="0.62"/>
    <n v="110"/>
    <n v="62"/>
    <n v="12"/>
    <n v="17"/>
    <n v="29"/>
    <n v="0.22"/>
    <m/>
    <s v="0/2"/>
    <n v="16"/>
    <n v="26"/>
    <n v="30"/>
    <n v="5"/>
    <n v="7"/>
    <n v="12"/>
  </r>
  <r>
    <x v="4"/>
    <s v="Regular Season"/>
    <x v="27"/>
    <x v="205"/>
    <s v="BLEED"/>
    <s v="jett"/>
    <x v="6"/>
    <s v=""/>
    <n v="20"/>
    <n v="83"/>
    <n v="168"/>
    <n v="86"/>
    <n v="0.75"/>
    <n v="114"/>
    <n v="6"/>
    <n v="15"/>
    <n v="5"/>
    <n v="2"/>
    <n v="0.15"/>
    <m/>
    <s v=""/>
    <n v="12"/>
    <n v="12"/>
    <n v="14"/>
    <n v="3"/>
    <n v="1"/>
    <n v="4"/>
  </r>
  <r>
    <x v="4"/>
    <s v="Regular Season"/>
    <x v="27"/>
    <x v="205"/>
    <s v="BLEED"/>
    <s v="kayo"/>
    <x v="17"/>
    <s v=""/>
    <n v="17"/>
    <n v="131"/>
    <n v="193"/>
    <n v="15"/>
    <n v="0.94"/>
    <n v="112"/>
    <n v="71"/>
    <n v="65"/>
    <n v="24"/>
    <n v="0"/>
    <n v="0.3"/>
    <m/>
    <s v=""/>
    <n v="12"/>
    <n v="12"/>
    <n v="8"/>
    <n v="11"/>
    <n v="4"/>
    <n v="0"/>
  </r>
  <r>
    <x v="4"/>
    <s v="Regular Season"/>
    <x v="27"/>
    <x v="205"/>
    <s v="BLEED"/>
    <s v="killjoy"/>
    <x v="3"/>
    <s v=""/>
    <n v="22"/>
    <n v="86"/>
    <n v="199"/>
    <n v="87"/>
    <n v="0.68"/>
    <n v="143"/>
    <n v="59"/>
    <n v="18"/>
    <n v="5"/>
    <n v="9"/>
    <n v="0.26"/>
    <m/>
    <s v="0/4"/>
    <n v="13"/>
    <n v="13"/>
    <n v="15"/>
    <n v="4"/>
    <n v="1"/>
    <n v="2"/>
  </r>
  <r>
    <x v="4"/>
    <s v="Regular Season"/>
    <x v="27"/>
    <x v="207"/>
    <s v="BLEED"/>
    <s v="killjoy"/>
    <x v="3"/>
    <s v=""/>
    <n v="17"/>
    <n v="69"/>
    <n v="129"/>
    <n v="89"/>
    <n v="0.82"/>
    <n v="78"/>
    <n v="47"/>
    <n v="12"/>
    <n v="12"/>
    <n v="6"/>
    <n v="0.14000000000000001"/>
    <m/>
    <s v="0/1"/>
    <n v="8"/>
    <n v="8"/>
    <n v="9"/>
    <n v="2"/>
    <n v="2"/>
    <n v="1"/>
  </r>
  <r>
    <x v="4"/>
    <s v="Regular Season"/>
    <x v="27"/>
    <x v="207"/>
    <s v="BLEED"/>
    <s v="viper"/>
    <x v="9"/>
    <s v=""/>
    <n v="42"/>
    <n v="103"/>
    <n v="148"/>
    <n v="11"/>
    <n v="0.81"/>
    <n v="98"/>
    <n v="52"/>
    <n v="24"/>
    <n v="2"/>
    <n v="2"/>
    <n v="0.21"/>
    <n v="0.43"/>
    <s v="3/7"/>
    <n v="11"/>
    <n v="22"/>
    <n v="20"/>
    <n v="10"/>
    <n v="1"/>
    <n v="1"/>
  </r>
  <r>
    <x v="4"/>
    <s v="Regular Season"/>
    <x v="27"/>
    <x v="206"/>
    <s v="BLEED"/>
    <s v="omen"/>
    <x v="5"/>
    <s v=""/>
    <n v="59"/>
    <n v="134"/>
    <n v="240"/>
    <n v="142"/>
    <n v="0.85"/>
    <n v="166"/>
    <n v="86"/>
    <n v="42"/>
    <n v="17"/>
    <n v="5"/>
    <n v="0.28999999999999998"/>
    <n v="0.33"/>
    <s v="2/6"/>
    <n v="26"/>
    <n v="51"/>
    <n v="36"/>
    <n v="25"/>
    <n v="10"/>
    <n v="3"/>
  </r>
  <r>
    <x v="4"/>
    <s v="Regular Season"/>
    <x v="28"/>
    <x v="58"/>
    <s v="Gen.G"/>
    <s v="astra"/>
    <x v="0"/>
    <s v=""/>
    <n v="16"/>
    <n v="176"/>
    <n v="320"/>
    <n v="25"/>
    <n v="0.81"/>
    <n v="204"/>
    <n v="125"/>
    <n v="13"/>
    <n v="19"/>
    <n v="0"/>
    <n v="0.33"/>
    <m/>
    <s v="0/1"/>
    <n v="20"/>
    <n v="20"/>
    <n v="8"/>
    <n v="2"/>
    <n v="3"/>
    <n v="0"/>
  </r>
  <r>
    <x v="4"/>
    <s v="Regular Season"/>
    <x v="28"/>
    <x v="58"/>
    <s v="Gen.G"/>
    <s v="omen"/>
    <x v="5"/>
    <s v=""/>
    <n v="47"/>
    <n v="8"/>
    <n v="170"/>
    <n v="78"/>
    <n v="0.7"/>
    <n v="103"/>
    <n v="62"/>
    <n v="43"/>
    <n v="4"/>
    <n v="6"/>
    <n v="0.36"/>
    <m/>
    <s v="0/5"/>
    <n v="17"/>
    <n v="29"/>
    <n v="37"/>
    <n v="20"/>
    <n v="2"/>
    <n v="3"/>
  </r>
  <r>
    <x v="4"/>
    <s v="Regular Season"/>
    <x v="28"/>
    <x v="55"/>
    <s v="Gen.G"/>
    <s v="jett"/>
    <x v="6"/>
    <s v=""/>
    <n v="40"/>
    <n v="121"/>
    <n v="248"/>
    <n v="132"/>
    <n v="0.73"/>
    <n v="162"/>
    <n v="93"/>
    <n v="23"/>
    <n v="3"/>
    <n v="1"/>
    <n v="0.3"/>
    <m/>
    <s v="0/3"/>
    <n v="21"/>
    <n v="37"/>
    <n v="28"/>
    <n v="9"/>
    <n v="12"/>
    <n v="4"/>
  </r>
  <r>
    <x v="4"/>
    <s v="Regular Season"/>
    <x v="28"/>
    <x v="55"/>
    <s v="Gen.G"/>
    <s v="raze"/>
    <x v="7"/>
    <s v=""/>
    <n v="23"/>
    <n v="113"/>
    <n v="239"/>
    <n v="112"/>
    <n v="0.65"/>
    <n v="152"/>
    <n v="83"/>
    <n v="13"/>
    <n v="9"/>
    <n v="22"/>
    <n v="0.34"/>
    <n v="0.5"/>
    <s v="1/2"/>
    <n v="19"/>
    <n v="19"/>
    <n v="17"/>
    <n v="3"/>
    <n v="2"/>
    <n v="5"/>
  </r>
  <r>
    <x v="4"/>
    <s v="Regular Season"/>
    <x v="28"/>
    <x v="57"/>
    <s v="Gen.G"/>
    <s v="jett"/>
    <x v="6"/>
    <s v=""/>
    <n v="23"/>
    <n v="85"/>
    <n v="180"/>
    <n v="89"/>
    <n v="0.56999999999999995"/>
    <n v="128"/>
    <n v="7"/>
    <n v="9"/>
    <n v="4"/>
    <n v="22"/>
    <n v="0.28000000000000003"/>
    <n v="0.67"/>
    <s v="2/3"/>
    <n v="16"/>
    <n v="16"/>
    <n v="18"/>
    <n v="2"/>
    <n v="1"/>
    <n v="5"/>
  </r>
  <r>
    <x v="4"/>
    <s v="Regular Season"/>
    <x v="28"/>
    <x v="57"/>
    <s v="Gen.G"/>
    <s v="killjoy"/>
    <x v="3"/>
    <s v=""/>
    <n v="24"/>
    <n v="63"/>
    <n v="168"/>
    <n v="8"/>
    <n v="0.63"/>
    <n v="125"/>
    <n v="67"/>
    <n v="13"/>
    <n v="8"/>
    <n v="4"/>
    <n v="0.28000000000000003"/>
    <m/>
    <s v="0/1"/>
    <n v="16"/>
    <n v="16"/>
    <n v="20"/>
    <n v="3"/>
    <n v="2"/>
    <n v="1"/>
  </r>
  <r>
    <x v="4"/>
    <s v="Regular Season"/>
    <x v="28"/>
    <x v="57"/>
    <s v="Gen.G"/>
    <s v="yoru"/>
    <x v="11"/>
    <s v=""/>
    <n v="16"/>
    <n v="93"/>
    <n v="150"/>
    <n v="9"/>
    <n v="0.81"/>
    <n v="114"/>
    <n v="56"/>
    <n v="25"/>
    <n v="13"/>
    <n v="6"/>
    <n v="0.27"/>
    <m/>
    <s v="0/1"/>
    <n v="9"/>
    <n v="9"/>
    <n v="10"/>
    <n v="4"/>
    <n v="2"/>
    <n v="1"/>
  </r>
  <r>
    <x v="4"/>
    <s v="Regular Season"/>
    <x v="28"/>
    <x v="56"/>
    <s v="Gen.G"/>
    <s v="kayo"/>
    <x v="17"/>
    <s v=""/>
    <n v="24"/>
    <n v="86"/>
    <n v="174"/>
    <n v="78"/>
    <n v="0.75"/>
    <n v="103"/>
    <n v="58"/>
    <n v="46"/>
    <n v="4"/>
    <n v="25"/>
    <n v="0.2"/>
    <m/>
    <s v="0/2"/>
    <n v="14"/>
    <n v="14"/>
    <n v="18"/>
    <n v="11"/>
    <n v="1"/>
    <n v="6"/>
  </r>
  <r>
    <x v="4"/>
    <s v="Regular Season"/>
    <x v="28"/>
    <x v="56"/>
    <s v="Gen.G"/>
    <s v="viper"/>
    <x v="9"/>
    <s v=""/>
    <n v="39"/>
    <n v="123"/>
    <n v="221"/>
    <n v="13"/>
    <n v="0.74"/>
    <n v="171"/>
    <n v="77"/>
    <n v="23"/>
    <n v="8"/>
    <n v="3"/>
    <n v="0.27"/>
    <n v="0.44"/>
    <s v="4/9"/>
    <n v="16"/>
    <n v="30"/>
    <n v="23"/>
    <n v="9"/>
    <n v="3"/>
    <n v="1"/>
  </r>
  <r>
    <x v="4"/>
    <s v="Regular Season"/>
    <x v="28"/>
    <x v="59"/>
    <s v="Gen.G"/>
    <s v="skye"/>
    <x v="16"/>
    <s v=""/>
    <n v="23"/>
    <n v="51"/>
    <n v="113"/>
    <n v="42"/>
    <n v="0.61"/>
    <n v="72"/>
    <n v="35"/>
    <n v="3"/>
    <n v="4"/>
    <n v="13"/>
    <n v="0.5"/>
    <m/>
    <s v="0/4"/>
    <n v="8"/>
    <n v="8"/>
    <n v="19"/>
    <n v="7"/>
    <n v="1"/>
    <n v="3"/>
  </r>
  <r>
    <x v="4"/>
    <s v="Regular Season"/>
    <x v="28"/>
    <x v="59"/>
    <s v="Gen.G"/>
    <s v="sova"/>
    <x v="8"/>
    <s v=""/>
    <n v="40"/>
    <n v="88"/>
    <n v="162"/>
    <n v="82"/>
    <n v="0.8"/>
    <n v="121"/>
    <n v="58"/>
    <n v="45"/>
    <n v="8"/>
    <n v="5"/>
    <n v="0.31"/>
    <n v="0.28999999999999998"/>
    <s v="2/7"/>
    <n v="16"/>
    <n v="23"/>
    <n v="28"/>
    <n v="18"/>
    <n v="3"/>
    <n v="2"/>
  </r>
  <r>
    <x v="4"/>
    <s v="Regular Season"/>
    <x v="28"/>
    <x v="24"/>
    <s v="DRX"/>
    <s v="astra"/>
    <x v="0"/>
    <s v=""/>
    <n v="17"/>
    <n v="124"/>
    <n v="201"/>
    <n v="163"/>
    <n v="0.88"/>
    <n v="145"/>
    <n v="76"/>
    <n v="18"/>
    <n v="0"/>
    <n v="6"/>
    <n v="0.43"/>
    <m/>
    <s v="0/1"/>
    <n v="13"/>
    <n v="13"/>
    <n v="8"/>
    <n v="3"/>
    <n v="0"/>
    <n v="1"/>
  </r>
  <r>
    <x v="4"/>
    <s v="Regular Season"/>
    <x v="28"/>
    <x v="24"/>
    <s v="DRX"/>
    <s v="brimstone"/>
    <x v="15"/>
    <s v=""/>
    <n v="22"/>
    <n v="176"/>
    <n v="310"/>
    <n v="208"/>
    <n v="0.86"/>
    <n v="187"/>
    <n v="114"/>
    <n v="32"/>
    <n v="9"/>
    <n v="5"/>
    <n v="0.37"/>
    <n v="0.25"/>
    <s v="1/4"/>
    <n v="25"/>
    <n v="25"/>
    <n v="12"/>
    <n v="7"/>
    <n v="2"/>
    <n v="1"/>
  </r>
  <r>
    <x v="4"/>
    <s v="Regular Season"/>
    <x v="28"/>
    <x v="20"/>
    <s v="DRX"/>
    <s v="cypher"/>
    <x v="2"/>
    <s v=""/>
    <n v="39"/>
    <n v="96"/>
    <n v="174"/>
    <n v="96"/>
    <n v="0.74"/>
    <n v="123"/>
    <n v="62"/>
    <n v="31"/>
    <n v="8"/>
    <n v="13"/>
    <n v="0.42"/>
    <m/>
    <s v="0/3"/>
    <n v="16"/>
    <n v="24"/>
    <n v="25"/>
    <n v="12"/>
    <n v="3"/>
    <n v="5"/>
  </r>
  <r>
    <x v="4"/>
    <s v="Regular Season"/>
    <x v="28"/>
    <x v="22"/>
    <s v="DRX"/>
    <s v="jett"/>
    <x v="6"/>
    <s v=""/>
    <n v="17"/>
    <n v="178"/>
    <n v="355"/>
    <n v="23"/>
    <n v="0.71"/>
    <n v="204"/>
    <n v="135"/>
    <n v="0"/>
    <n v="29"/>
    <n v="18"/>
    <n v="0.21"/>
    <m/>
    <s v=""/>
    <n v="23"/>
    <n v="23"/>
    <n v="10"/>
    <n v="0"/>
    <n v="5"/>
    <n v="3"/>
  </r>
  <r>
    <x v="4"/>
    <s v="Regular Season"/>
    <x v="28"/>
    <x v="22"/>
    <s v="DRX"/>
    <s v="raze"/>
    <x v="7"/>
    <s v=""/>
    <n v="22"/>
    <n v="74"/>
    <n v="151"/>
    <n v="6"/>
    <n v="0.64"/>
    <n v="110"/>
    <n v="41"/>
    <n v="18"/>
    <n v="9"/>
    <n v="18"/>
    <n v="0.14000000000000001"/>
    <n v="0.5"/>
    <s v="2/4"/>
    <n v="9"/>
    <n v="9"/>
    <n v="15"/>
    <n v="4"/>
    <n v="2"/>
    <n v="4"/>
  </r>
  <r>
    <x v="4"/>
    <s v="Regular Season"/>
    <x v="28"/>
    <x v="204"/>
    <s v="DRX"/>
    <s v="kayo"/>
    <x v="17"/>
    <s v=""/>
    <n v="22"/>
    <n v="54"/>
    <n v="92"/>
    <n v="4"/>
    <n v="0.73"/>
    <n v="61"/>
    <n v="27"/>
    <n v="5"/>
    <n v="9"/>
    <n v="5"/>
    <n v="0.22"/>
    <m/>
    <s v=""/>
    <n v="6"/>
    <n v="6"/>
    <n v="15"/>
    <n v="11"/>
    <n v="2"/>
    <n v="1"/>
  </r>
  <r>
    <x v="4"/>
    <s v="Regular Season"/>
    <x v="28"/>
    <x v="204"/>
    <s v="DRX"/>
    <s v="sova"/>
    <x v="8"/>
    <s v=""/>
    <n v="17"/>
    <n v="119"/>
    <n v="184"/>
    <n v="138"/>
    <n v="0.71"/>
    <n v="126"/>
    <n v="65"/>
    <n v="29"/>
    <n v="6"/>
    <n v="6"/>
    <n v="0.32"/>
    <m/>
    <s v=""/>
    <n v="11"/>
    <n v="11"/>
    <n v="8"/>
    <n v="5"/>
    <n v="1"/>
    <n v="1"/>
  </r>
  <r>
    <x v="4"/>
    <s v="Regular Season"/>
    <x v="28"/>
    <x v="23"/>
    <s v="DRX"/>
    <s v="viper"/>
    <x v="9"/>
    <s v=""/>
    <n v="39"/>
    <n v="132"/>
    <n v="256"/>
    <n v="152"/>
    <n v="0.69"/>
    <n v="169"/>
    <n v="9"/>
    <n v="36"/>
    <n v="1"/>
    <n v="1"/>
    <n v="0.31"/>
    <m/>
    <s v="0/4"/>
    <n v="21"/>
    <n v="35"/>
    <n v="23"/>
    <n v="14"/>
    <n v="4"/>
    <n v="4"/>
  </r>
  <r>
    <x v="4"/>
    <s v="Regular Season"/>
    <x v="28"/>
    <x v="192"/>
    <s v="Team Secret"/>
    <s v="breach"/>
    <x v="12"/>
    <s v=""/>
    <n v="24"/>
    <n v="138"/>
    <n v="194"/>
    <n v="15"/>
    <n v="0.88"/>
    <n v="133"/>
    <n v="75"/>
    <n v="5"/>
    <n v="8"/>
    <n v="0"/>
    <n v="0.42"/>
    <m/>
    <s v="0/1"/>
    <n v="18"/>
    <n v="18"/>
    <n v="12"/>
    <n v="12"/>
    <n v="2"/>
    <n v="0"/>
  </r>
  <r>
    <x v="4"/>
    <s v="Regular Season"/>
    <x v="28"/>
    <x v="192"/>
    <s v="Team Secret"/>
    <s v="kayo"/>
    <x v="17"/>
    <s v=""/>
    <n v="23"/>
    <n v="82"/>
    <n v="175"/>
    <n v="82"/>
    <n v="0.7"/>
    <n v="124"/>
    <n v="61"/>
    <n v="35"/>
    <n v="4"/>
    <n v="17"/>
    <n v="0.35"/>
    <m/>
    <s v="0/1"/>
    <n v="14"/>
    <n v="14"/>
    <n v="17"/>
    <n v="8"/>
    <n v="1"/>
    <n v="4"/>
  </r>
  <r>
    <x v="4"/>
    <s v="Regular Season"/>
    <x v="28"/>
    <x v="192"/>
    <s v="Team Secret"/>
    <s v="viper"/>
    <x v="9"/>
    <s v=""/>
    <n v="24"/>
    <n v="78"/>
    <n v="172"/>
    <n v="68"/>
    <n v="0.57999999999999996"/>
    <n v="116"/>
    <n v="54"/>
    <n v="38"/>
    <n v="13"/>
    <n v="8"/>
    <n v="0.3"/>
    <m/>
    <s v="0/1"/>
    <n v="13"/>
    <n v="13"/>
    <n v="19"/>
    <n v="9"/>
    <n v="3"/>
    <n v="2"/>
  </r>
  <r>
    <x v="4"/>
    <s v="Regular Season"/>
    <x v="28"/>
    <x v="193"/>
    <s v="Team Secret"/>
    <s v="cypher"/>
    <x v="2"/>
    <s v=""/>
    <n v="47"/>
    <n v="104"/>
    <n v="212"/>
    <n v="106"/>
    <n v="0.74"/>
    <n v="148"/>
    <n v="74"/>
    <n v="34"/>
    <n v="6"/>
    <n v="0"/>
    <n v="0.28000000000000003"/>
    <m/>
    <s v="0/9"/>
    <n v="22"/>
    <n v="35"/>
    <n v="33"/>
    <n v="16"/>
    <n v="3"/>
    <n v="0"/>
  </r>
  <r>
    <x v="4"/>
    <s v="Regular Season"/>
    <x v="28"/>
    <x v="193"/>
    <s v="Team Secret"/>
    <s v="killjoy"/>
    <x v="3"/>
    <s v=""/>
    <n v="24"/>
    <n v="103"/>
    <n v="208"/>
    <n v="94"/>
    <n v="0.75"/>
    <n v="125"/>
    <n v="71"/>
    <n v="25"/>
    <n v="13"/>
    <n v="13"/>
    <n v="0.27"/>
    <n v="0.25"/>
    <s v="1/4"/>
    <n v="17"/>
    <n v="17"/>
    <n v="18"/>
    <n v="6"/>
    <n v="3"/>
    <n v="3"/>
  </r>
  <r>
    <x v="4"/>
    <s v="Regular Season"/>
    <x v="28"/>
    <x v="194"/>
    <s v="Team Secret"/>
    <s v="fade"/>
    <x v="1"/>
    <s v=""/>
    <n v="24"/>
    <n v="144"/>
    <n v="278"/>
    <n v="163"/>
    <n v="0.75"/>
    <n v="160"/>
    <n v="108"/>
    <n v="13"/>
    <n v="4"/>
    <n v="4"/>
    <n v="0.4"/>
    <n v="0.2"/>
    <s v="1/5"/>
    <n v="26"/>
    <n v="26"/>
    <n v="16"/>
    <n v="3"/>
    <n v="1"/>
    <n v="1"/>
  </r>
  <r>
    <x v="4"/>
    <s v="Regular Season"/>
    <x v="28"/>
    <x v="194"/>
    <s v="Team Secret"/>
    <s v="sova"/>
    <x v="8"/>
    <s v=""/>
    <n v="47"/>
    <n v="91"/>
    <n v="170"/>
    <n v="85"/>
    <n v="0.68"/>
    <n v="119"/>
    <n v="6"/>
    <n v="21"/>
    <n v="9"/>
    <n v="2"/>
    <n v="0.25"/>
    <n v="0.25"/>
    <s v="1/4"/>
    <n v="15"/>
    <n v="28"/>
    <n v="33"/>
    <n v="10"/>
    <n v="4"/>
    <n v="1"/>
  </r>
  <r>
    <x v="4"/>
    <s v="Regular Season"/>
    <x v="28"/>
    <x v="196"/>
    <s v="Team Secret"/>
    <s v="jett"/>
    <x v="6"/>
    <s v=""/>
    <n v="23"/>
    <n v="95"/>
    <n v="237"/>
    <n v="106"/>
    <n v="0.7"/>
    <n v="144"/>
    <n v="78"/>
    <n v="22"/>
    <n v="22"/>
    <n v="26"/>
    <n v="0.23"/>
    <n v="0.25"/>
    <s v="1/4"/>
    <n v="18"/>
    <n v="18"/>
    <n v="17"/>
    <n v="5"/>
    <n v="5"/>
    <n v="6"/>
  </r>
  <r>
    <x v="4"/>
    <s v="Regular Season"/>
    <x v="28"/>
    <x v="196"/>
    <s v="Team Secret"/>
    <s v="raze"/>
    <x v="7"/>
    <s v=""/>
    <n v="48"/>
    <n v="77"/>
    <n v="173"/>
    <n v="76"/>
    <n v="0.69"/>
    <n v="118"/>
    <n v="58"/>
    <n v="21"/>
    <n v="19"/>
    <n v="35"/>
    <n v="0.21"/>
    <n v="0.25"/>
    <s v="1/4"/>
    <n v="19"/>
    <n v="28"/>
    <n v="37"/>
    <n v="10"/>
    <n v="9"/>
    <n v="17"/>
  </r>
  <r>
    <x v="4"/>
    <s v="Regular Season"/>
    <x v="28"/>
    <x v="195"/>
    <s v="Team Secret"/>
    <s v="omen"/>
    <x v="5"/>
    <s v=""/>
    <n v="48"/>
    <n v="8"/>
    <n v="138"/>
    <n v="75"/>
    <n v="0.69"/>
    <n v="98"/>
    <n v="5"/>
    <n v="19"/>
    <n v="2"/>
    <n v="6"/>
    <n v="0.17"/>
    <m/>
    <s v="0/8"/>
    <n v="12"/>
    <n v="24"/>
    <n v="32"/>
    <n v="9"/>
    <n v="1"/>
    <n v="3"/>
  </r>
  <r>
    <x v="4"/>
    <s v="Regular Season"/>
    <x v="28"/>
    <x v="195"/>
    <s v="Team Secret"/>
    <s v="viper"/>
    <x v="9"/>
    <s v=""/>
    <n v="23"/>
    <n v="77"/>
    <n v="160"/>
    <n v="67"/>
    <n v="0.61"/>
    <n v="107"/>
    <n v="52"/>
    <n v="35"/>
    <n v="4"/>
    <n v="4"/>
    <n v="0.23"/>
    <n v="0.5"/>
    <s v="1/2"/>
    <n v="12"/>
    <n v="12"/>
    <n v="18"/>
    <n v="8"/>
    <n v="1"/>
    <n v="1"/>
  </r>
  <r>
    <x v="4"/>
    <s v="Regular Season"/>
    <x v="28"/>
    <x v="61"/>
    <s v="Talon Esports"/>
    <s v="breach"/>
    <x v="12"/>
    <s v=""/>
    <n v="24"/>
    <n v="98"/>
    <n v="150"/>
    <n v="93"/>
    <n v="0.67"/>
    <n v="94"/>
    <n v="54"/>
    <n v="38"/>
    <n v="0"/>
    <n v="0"/>
    <n v="0.35"/>
    <n v="0.5"/>
    <s v="2/4"/>
    <n v="13"/>
    <n v="13"/>
    <n v="14"/>
    <n v="9"/>
    <n v="0"/>
    <n v="0"/>
  </r>
  <r>
    <x v="4"/>
    <s v="Regular Season"/>
    <x v="28"/>
    <x v="61"/>
    <s v="Talon Esports"/>
    <s v="fade"/>
    <x v="1"/>
    <s v=""/>
    <n v="24"/>
    <n v="104"/>
    <n v="195"/>
    <n v="107"/>
    <n v="0.79"/>
    <n v="134"/>
    <n v="63"/>
    <n v="33"/>
    <n v="8"/>
    <n v="4"/>
    <n v="0.23"/>
    <m/>
    <s v="0/4"/>
    <n v="15"/>
    <n v="15"/>
    <n v="14"/>
    <n v="8"/>
    <n v="2"/>
    <n v="1"/>
  </r>
  <r>
    <x v="4"/>
    <s v="Regular Season"/>
    <x v="28"/>
    <x v="61"/>
    <s v="Talon Esports"/>
    <s v="sova"/>
    <x v="8"/>
    <s v=""/>
    <n v="23"/>
    <n v="89"/>
    <n v="131"/>
    <n v="79"/>
    <n v="0.74"/>
    <n v="96"/>
    <n v="48"/>
    <n v="13"/>
    <n v="4"/>
    <n v="9"/>
    <n v="0.32"/>
    <m/>
    <s v="0/3"/>
    <n v="11"/>
    <n v="11"/>
    <n v="14"/>
    <n v="3"/>
    <n v="1"/>
    <n v="2"/>
  </r>
  <r>
    <x v="4"/>
    <s v="Regular Season"/>
    <x v="28"/>
    <x v="63"/>
    <s v="Talon Esports"/>
    <s v="cypher"/>
    <x v="2"/>
    <s v=""/>
    <n v="24"/>
    <n v="78"/>
    <n v="171"/>
    <n v="82"/>
    <n v="0.63"/>
    <n v="126"/>
    <n v="58"/>
    <n v="13"/>
    <n v="17"/>
    <n v="13"/>
    <n v="0.34"/>
    <m/>
    <s v="0/2"/>
    <n v="14"/>
    <n v="14"/>
    <n v="17"/>
    <n v="3"/>
    <n v="4"/>
    <n v="3"/>
  </r>
  <r>
    <x v="4"/>
    <s v="Regular Season"/>
    <x v="28"/>
    <x v="63"/>
    <s v="Talon Esports"/>
    <s v="killjoy"/>
    <x v="3"/>
    <s v=""/>
    <n v="24"/>
    <n v="109"/>
    <n v="263"/>
    <n v="129"/>
    <n v="0.75"/>
    <n v="159"/>
    <n v="92"/>
    <n v="8"/>
    <n v="13"/>
    <n v="8"/>
    <n v="0.3"/>
    <n v="0.17"/>
    <s v="1/6"/>
    <n v="22"/>
    <n v="22"/>
    <n v="17"/>
    <n v="2"/>
    <n v="3"/>
    <n v="2"/>
  </r>
  <r>
    <x v="4"/>
    <s v="Regular Season"/>
    <x v="28"/>
    <x v="63"/>
    <s v="Talon Esports"/>
    <s v="yoru"/>
    <x v="11"/>
    <s v=""/>
    <n v="23"/>
    <n v="152"/>
    <n v="304"/>
    <n v="163"/>
    <n v="0.74"/>
    <n v="218"/>
    <n v="113"/>
    <n v="26"/>
    <n v="22"/>
    <n v="13"/>
    <n v="0.43"/>
    <m/>
    <s v=""/>
    <n v="26"/>
    <n v="26"/>
    <n v="16"/>
    <n v="6"/>
    <n v="5"/>
    <n v="3"/>
  </r>
  <r>
    <x v="4"/>
    <s v="Regular Season"/>
    <x v="28"/>
    <x v="203"/>
    <s v="Talon Esports"/>
    <s v="cypher"/>
    <x v="2"/>
    <s v=""/>
    <n v="23"/>
    <n v="77"/>
    <n v="121"/>
    <n v="69"/>
    <n v="0.56999999999999995"/>
    <n v="98"/>
    <n v="39"/>
    <n v="13"/>
    <n v="9"/>
    <n v="9"/>
    <n v="0.36"/>
    <m/>
    <s v="0/2"/>
    <n v="9"/>
    <n v="9"/>
    <n v="13"/>
    <n v="3"/>
    <n v="2"/>
    <n v="2"/>
  </r>
  <r>
    <x v="4"/>
    <s v="Regular Season"/>
    <x v="28"/>
    <x v="203"/>
    <s v="Talon Esports"/>
    <s v="viper"/>
    <x v="9"/>
    <s v=""/>
    <n v="24"/>
    <n v="123"/>
    <n v="241"/>
    <n v="129"/>
    <n v="0.75"/>
    <n v="152"/>
    <n v="92"/>
    <n v="25"/>
    <n v="17"/>
    <n v="8"/>
    <n v="0.46"/>
    <m/>
    <s v=""/>
    <n v="22"/>
    <n v="22"/>
    <n v="17"/>
    <n v="6"/>
    <n v="4"/>
    <n v="2"/>
  </r>
  <r>
    <x v="4"/>
    <s v="Regular Season"/>
    <x v="28"/>
    <x v="202"/>
    <s v="Talon Esports"/>
    <s v="fade"/>
    <x v="1"/>
    <s v=""/>
    <n v="24"/>
    <n v="85"/>
    <n v="171"/>
    <n v="88"/>
    <n v="0.75"/>
    <n v="102"/>
    <n v="63"/>
    <n v="42"/>
    <n v="8"/>
    <n v="13"/>
    <n v="0.28999999999999998"/>
    <n v="0.25"/>
    <s v="1/4"/>
    <n v="15"/>
    <n v="15"/>
    <n v="17"/>
    <n v="10"/>
    <n v="2"/>
    <n v="3"/>
  </r>
  <r>
    <x v="4"/>
    <s v="Regular Season"/>
    <x v="28"/>
    <x v="62"/>
    <s v="Talon Esports"/>
    <s v="jett"/>
    <x v="6"/>
    <s v=""/>
    <n v="23"/>
    <n v="113"/>
    <n v="248"/>
    <n v="117"/>
    <n v="0.74"/>
    <n v="165"/>
    <n v="91"/>
    <n v="17"/>
    <n v="13"/>
    <n v="17"/>
    <n v="0.28999999999999998"/>
    <m/>
    <s v="0/2"/>
    <n v="21"/>
    <n v="21"/>
    <n v="18"/>
    <n v="4"/>
    <n v="3"/>
    <n v="4"/>
  </r>
  <r>
    <x v="4"/>
    <s v="Regular Season"/>
    <x v="28"/>
    <x v="62"/>
    <s v="Talon Esports"/>
    <s v="raze"/>
    <x v="7"/>
    <s v=""/>
    <n v="48"/>
    <n v="102"/>
    <n v="214"/>
    <n v="113"/>
    <n v="0.69"/>
    <n v="141"/>
    <n v="73"/>
    <n v="19"/>
    <n v="13"/>
    <n v="15"/>
    <n v="0.3"/>
    <n v="0.5"/>
    <s v="2/4"/>
    <n v="19"/>
    <n v="35"/>
    <n v="31"/>
    <n v="9"/>
    <n v="6"/>
    <n v="7"/>
  </r>
  <r>
    <x v="4"/>
    <s v="Regular Season"/>
    <x v="28"/>
    <x v="60"/>
    <s v="Talon Esports"/>
    <s v="omen"/>
    <x v="5"/>
    <s v=""/>
    <n v="48"/>
    <n v="98"/>
    <n v="188"/>
    <n v="94"/>
    <n v="0.81"/>
    <n v="124"/>
    <n v="67"/>
    <n v="4"/>
    <n v="1"/>
    <n v="8"/>
    <n v="0.35"/>
    <n v="0.33"/>
    <s v="1/3"/>
    <n v="17"/>
    <n v="32"/>
    <n v="34"/>
    <n v="19"/>
    <n v="5"/>
    <n v="4"/>
  </r>
  <r>
    <x v="4"/>
    <s v="Regular Season"/>
    <x v="28"/>
    <x v="60"/>
    <s v="Talon Esports"/>
    <s v="viper"/>
    <x v="9"/>
    <s v=""/>
    <n v="23"/>
    <n v="14"/>
    <n v="206"/>
    <n v="155"/>
    <n v="0.87"/>
    <n v="148"/>
    <n v="74"/>
    <n v="57"/>
    <n v="4"/>
    <n v="0"/>
    <n v="0.38"/>
    <n v="0.67"/>
    <s v="2/3"/>
    <n v="17"/>
    <n v="17"/>
    <n v="11"/>
    <n v="13"/>
    <n v="1"/>
    <n v="0"/>
  </r>
  <r>
    <x v="4"/>
    <s v="Regular Season"/>
    <x v="28"/>
    <x v="79"/>
    <s v="Paper Rex"/>
    <s v="brimstone"/>
    <x v="15"/>
    <s v=""/>
    <n v="19"/>
    <n v="149"/>
    <n v="272"/>
    <n v="222"/>
    <n v="0.84"/>
    <n v="172"/>
    <n v="105"/>
    <n v="16"/>
    <n v="5"/>
    <n v="5"/>
    <n v="0.4"/>
    <m/>
    <s v="0/1"/>
    <n v="20"/>
    <n v="20"/>
    <n v="9"/>
    <n v="3"/>
    <n v="1"/>
    <n v="1"/>
  </r>
  <r>
    <x v="4"/>
    <s v="Regular Season"/>
    <x v="28"/>
    <x v="79"/>
    <s v="Paper Rex"/>
    <s v="omen"/>
    <x v="5"/>
    <s v=""/>
    <n v="18"/>
    <n v="117"/>
    <n v="142"/>
    <n v="129"/>
    <n v="0.83"/>
    <n v="92"/>
    <n v="5"/>
    <n v="44"/>
    <n v="11"/>
    <n v="0"/>
    <n v="0.2"/>
    <n v="0.5"/>
    <s v="2/4"/>
    <n v="9"/>
    <n v="9"/>
    <n v="7"/>
    <n v="8"/>
    <n v="2"/>
    <n v="0"/>
  </r>
  <r>
    <x v="4"/>
    <s v="Regular Season"/>
    <x v="28"/>
    <x v="76"/>
    <s v="Paper Rex"/>
    <s v="gekko"/>
    <x v="4"/>
    <s v=""/>
    <n v="19"/>
    <n v="127"/>
    <n v="204"/>
    <n v="15"/>
    <n v="0.84"/>
    <n v="121"/>
    <n v="79"/>
    <n v="26"/>
    <n v="26"/>
    <n v="5"/>
    <n v="0.25"/>
    <m/>
    <s v="0/3"/>
    <n v="15"/>
    <n v="15"/>
    <n v="10"/>
    <n v="5"/>
    <n v="5"/>
    <n v="1"/>
  </r>
  <r>
    <x v="4"/>
    <s v="Regular Season"/>
    <x v="28"/>
    <x v="76"/>
    <s v="Paper Rex"/>
    <s v="jett"/>
    <x v="6"/>
    <s v=""/>
    <n v="18"/>
    <n v="111"/>
    <n v="251"/>
    <n v="142"/>
    <n v="0.83"/>
    <n v="142"/>
    <n v="94"/>
    <n v="28"/>
    <n v="6"/>
    <n v="11"/>
    <n v="0.15"/>
    <m/>
    <s v=""/>
    <n v="17"/>
    <n v="17"/>
    <n v="12"/>
    <n v="5"/>
    <n v="1"/>
    <n v="2"/>
  </r>
  <r>
    <x v="4"/>
    <s v="Regular Season"/>
    <x v="28"/>
    <x v="77"/>
    <s v="Paper Rex"/>
    <s v="harbor"/>
    <x v="10"/>
    <s v=""/>
    <n v="19"/>
    <n v="112"/>
    <n v="188"/>
    <n v="12"/>
    <n v="0.79"/>
    <n v="142"/>
    <n v="63"/>
    <n v="21"/>
    <n v="5"/>
    <n v="5"/>
    <n v="0.28000000000000003"/>
    <m/>
    <s v=""/>
    <n v="12"/>
    <n v="12"/>
    <n v="10"/>
    <n v="4"/>
    <n v="1"/>
    <n v="1"/>
  </r>
  <r>
    <x v="4"/>
    <s v="Regular Season"/>
    <x v="28"/>
    <x v="77"/>
    <s v="Paper Rex"/>
    <s v="sova"/>
    <x v="8"/>
    <s v=""/>
    <n v="18"/>
    <n v="11"/>
    <n v="184"/>
    <n v="144"/>
    <n v="0.89"/>
    <n v="113"/>
    <n v="72"/>
    <n v="11"/>
    <n v="11"/>
    <n v="11"/>
    <n v="0.28999999999999998"/>
    <m/>
    <s v="0/1"/>
    <n v="13"/>
    <n v="13"/>
    <n v="9"/>
    <n v="2"/>
    <n v="2"/>
    <n v="2"/>
  </r>
  <r>
    <x v="4"/>
    <s v="Regular Season"/>
    <x v="28"/>
    <x v="75"/>
    <s v="Paper Rex"/>
    <s v="kayo"/>
    <x v="17"/>
    <s v=""/>
    <n v="18"/>
    <n v="164"/>
    <n v="335"/>
    <n v="22"/>
    <n v="0.94"/>
    <n v="208"/>
    <n v="122"/>
    <n v="28"/>
    <n v="33"/>
    <n v="0"/>
    <n v="0.44"/>
    <m/>
    <s v=""/>
    <n v="22"/>
    <n v="22"/>
    <n v="10"/>
    <n v="5"/>
    <n v="6"/>
    <n v="0"/>
  </r>
  <r>
    <x v="4"/>
    <s v="Regular Season"/>
    <x v="28"/>
    <x v="75"/>
    <s v="Paper Rex"/>
    <s v="skye"/>
    <x v="16"/>
    <s v=""/>
    <n v="19"/>
    <n v="125"/>
    <n v="254"/>
    <n v="142"/>
    <n v="0.79"/>
    <n v="172"/>
    <n v="89"/>
    <n v="42"/>
    <n v="11"/>
    <n v="5"/>
    <n v="0.26"/>
    <n v="0.5"/>
    <s v="1/2"/>
    <n v="17"/>
    <n v="17"/>
    <n v="12"/>
    <n v="8"/>
    <n v="2"/>
    <n v="1"/>
  </r>
  <r>
    <x v="4"/>
    <s v="Regular Season"/>
    <x v="28"/>
    <x v="78"/>
    <s v="Paper Rex"/>
    <s v="raze"/>
    <x v="7"/>
    <s v=""/>
    <n v="19"/>
    <n v="8"/>
    <n v="191"/>
    <n v="87"/>
    <n v="0.74"/>
    <n v="124"/>
    <n v="68"/>
    <n v="26"/>
    <n v="11"/>
    <n v="21"/>
    <n v="0.15"/>
    <m/>
    <s v="0/1"/>
    <n v="13"/>
    <n v="13"/>
    <n v="15"/>
    <n v="5"/>
    <n v="2"/>
    <n v="4"/>
  </r>
  <r>
    <x v="4"/>
    <s v="Regular Season"/>
    <x v="28"/>
    <x v="78"/>
    <s v="Paper Rex"/>
    <s v="sage"/>
    <x v="21"/>
    <s v=""/>
    <n v="18"/>
    <n v="78"/>
    <n v="169"/>
    <n v="79"/>
    <n v="0.89"/>
    <n v="126"/>
    <n v="61"/>
    <n v="39"/>
    <n v="11"/>
    <n v="6"/>
    <n v="0.23"/>
    <m/>
    <s v="0/2"/>
    <n v="11"/>
    <n v="11"/>
    <n v="14"/>
    <n v="7"/>
    <n v="2"/>
    <n v="1"/>
  </r>
  <r>
    <x v="4"/>
    <s v="Regular Season"/>
    <x v="28"/>
    <x v="206"/>
    <s v="BLEED"/>
    <s v="brimstone"/>
    <x v="15"/>
    <s v=""/>
    <n v="41"/>
    <n v="119"/>
    <n v="252"/>
    <n v="124"/>
    <n v="0.78"/>
    <n v="162"/>
    <n v="88"/>
    <n v="24"/>
    <n v="1"/>
    <n v="5"/>
    <n v="0.26"/>
    <n v="0.14000000000000001"/>
    <s v="1/7"/>
    <n v="18"/>
    <n v="36"/>
    <n v="29"/>
    <n v="10"/>
    <n v="4"/>
    <n v="2"/>
  </r>
  <r>
    <x v="4"/>
    <s v="Regular Season"/>
    <x v="28"/>
    <x v="206"/>
    <s v="BLEED"/>
    <s v="omen"/>
    <x v="5"/>
    <s v=""/>
    <n v="18"/>
    <n v="109"/>
    <n v="225"/>
    <n v="10"/>
    <n v="0.72"/>
    <n v="137"/>
    <n v="78"/>
    <n v="17"/>
    <n v="6"/>
    <n v="11"/>
    <n v="0.3"/>
    <m/>
    <s v="0/4"/>
    <n v="14"/>
    <n v="14"/>
    <n v="14"/>
    <n v="3"/>
    <n v="1"/>
    <n v="2"/>
  </r>
  <r>
    <x v="4"/>
    <s v="Regular Season"/>
    <x v="28"/>
    <x v="206"/>
    <s v="BLEED"/>
    <s v="viper"/>
    <x v="9"/>
    <s v=""/>
    <n v="17"/>
    <n v="41"/>
    <n v="136"/>
    <n v="47"/>
    <n v="0.47"/>
    <n v="82"/>
    <n v="41"/>
    <n v="24"/>
    <n v="6"/>
    <n v="18"/>
    <n v="0.28999999999999998"/>
    <m/>
    <s v="0/3"/>
    <n v="7"/>
    <n v="7"/>
    <n v="15"/>
    <n v="4"/>
    <n v="1"/>
    <n v="3"/>
  </r>
  <r>
    <x v="4"/>
    <s v="Regular Season"/>
    <x v="28"/>
    <x v="207"/>
    <s v="BLEED"/>
    <s v="cypher"/>
    <x v="2"/>
    <s v=""/>
    <n v="17"/>
    <n v="8"/>
    <n v="136"/>
    <n v="67"/>
    <n v="0.71"/>
    <n v="101"/>
    <n v="47"/>
    <n v="18"/>
    <n v="0"/>
    <n v="6"/>
    <n v="0.14000000000000001"/>
    <m/>
    <s v="0/5"/>
    <n v="8"/>
    <n v="8"/>
    <n v="12"/>
    <n v="3"/>
    <n v="0"/>
    <n v="1"/>
  </r>
  <r>
    <x v="4"/>
    <s v="Regular Season"/>
    <x v="28"/>
    <x v="207"/>
    <s v="BLEED"/>
    <s v="killjoy"/>
    <x v="3"/>
    <s v=""/>
    <n v="18"/>
    <n v="122"/>
    <n v="251"/>
    <n v="117"/>
    <n v="0.72"/>
    <n v="184"/>
    <n v="78"/>
    <n v="33"/>
    <n v="11"/>
    <n v="11"/>
    <n v="0.23"/>
    <n v="0.33"/>
    <s v="1/3"/>
    <n v="14"/>
    <n v="14"/>
    <n v="12"/>
    <n v="6"/>
    <n v="2"/>
    <n v="2"/>
  </r>
  <r>
    <x v="4"/>
    <s v="Regular Season"/>
    <x v="28"/>
    <x v="207"/>
    <s v="BLEED"/>
    <s v="viper"/>
    <x v="9"/>
    <s v=""/>
    <n v="41"/>
    <n v="104"/>
    <n v="214"/>
    <n v="115"/>
    <n v="0.71"/>
    <n v="135"/>
    <n v="76"/>
    <n v="22"/>
    <n v="5"/>
    <n v="5"/>
    <n v="0.39"/>
    <m/>
    <s v="0/3"/>
    <n v="16"/>
    <n v="31"/>
    <n v="27"/>
    <n v="9"/>
    <n v="2"/>
    <n v="2"/>
  </r>
  <r>
    <x v="4"/>
    <s v="Regular Season"/>
    <x v="28"/>
    <x v="205"/>
    <s v="BLEED"/>
    <s v="gekko"/>
    <x v="4"/>
    <s v=""/>
    <n v="41"/>
    <n v="67"/>
    <n v="127"/>
    <n v="61"/>
    <n v="0.68"/>
    <n v="82"/>
    <n v="46"/>
    <n v="2"/>
    <n v="7"/>
    <n v="1"/>
    <n v="0.21"/>
    <m/>
    <s v="0/7"/>
    <n v="11"/>
    <n v="19"/>
    <n v="31"/>
    <n v="8"/>
    <n v="3"/>
    <n v="4"/>
  </r>
  <r>
    <x v="4"/>
    <s v="Regular Season"/>
    <x v="28"/>
    <x v="205"/>
    <s v="BLEED"/>
    <s v="jett"/>
    <x v="6"/>
    <s v=""/>
    <n v="17"/>
    <n v="6"/>
    <n v="128"/>
    <n v="53"/>
    <n v="0.65"/>
    <n v="87"/>
    <n v="47"/>
    <n v="12"/>
    <n v="12"/>
    <n v="6"/>
    <n v="0.17"/>
    <m/>
    <s v="0/1"/>
    <n v="8"/>
    <n v="8"/>
    <n v="15"/>
    <n v="2"/>
    <n v="2"/>
    <n v="1"/>
  </r>
  <r>
    <x v="4"/>
    <s v="Regular Season"/>
    <x v="28"/>
    <x v="205"/>
    <s v="BLEED"/>
    <s v="kayo"/>
    <x v="17"/>
    <s v=""/>
    <n v="18"/>
    <n v="48"/>
    <n v="116"/>
    <n v="38"/>
    <n v="0.72"/>
    <n v="76"/>
    <n v="33"/>
    <n v="22"/>
    <n v="6"/>
    <n v="11"/>
    <n v="0.32"/>
    <m/>
    <s v="0/3"/>
    <n v="6"/>
    <n v="6"/>
    <n v="16"/>
    <n v="4"/>
    <n v="1"/>
    <n v="2"/>
  </r>
  <r>
    <x v="4"/>
    <s v="Regular Season"/>
    <x v="28"/>
    <x v="209"/>
    <s v="BLEED"/>
    <s v="jett"/>
    <x v="6"/>
    <s v=""/>
    <n v="18"/>
    <n v="64"/>
    <n v="170"/>
    <n v="63"/>
    <n v="0.61"/>
    <n v="119"/>
    <n v="56"/>
    <n v="17"/>
    <n v="0"/>
    <n v="33"/>
    <n v="0.4"/>
    <m/>
    <s v=""/>
    <n v="10"/>
    <n v="10"/>
    <n v="16"/>
    <n v="3"/>
    <n v="0"/>
    <n v="6"/>
  </r>
  <r>
    <x v="4"/>
    <s v="Regular Season"/>
    <x v="28"/>
    <x v="209"/>
    <s v="BLEED"/>
    <s v="raze"/>
    <x v="7"/>
    <s v=""/>
    <n v="41"/>
    <n v="61"/>
    <n v="188"/>
    <n v="62"/>
    <n v="0.73"/>
    <n v="132"/>
    <n v="56"/>
    <n v="22"/>
    <n v="17"/>
    <n v="27"/>
    <n v="0.16"/>
    <m/>
    <s v="0/3"/>
    <n v="14"/>
    <n v="23"/>
    <n v="37"/>
    <n v="9"/>
    <n v="7"/>
    <n v="11"/>
  </r>
  <r>
    <x v="4"/>
    <s v="Regular Season"/>
    <x v="28"/>
    <x v="209"/>
    <s v="BLEED"/>
    <s v="yoru"/>
    <x v="11"/>
    <s v=""/>
    <n v="17"/>
    <n v="61"/>
    <n v="172"/>
    <n v="6"/>
    <n v="0.59"/>
    <n v="114"/>
    <n v="53"/>
    <n v="6"/>
    <n v="29"/>
    <n v="12"/>
    <n v="0.21"/>
    <m/>
    <s v=""/>
    <n v="9"/>
    <n v="9"/>
    <n v="15"/>
    <n v="1"/>
    <n v="5"/>
    <n v="2"/>
  </r>
  <r>
    <x v="4"/>
    <s v="Regular Season"/>
    <x v="28"/>
    <x v="208"/>
    <s v="BLEED"/>
    <s v="skye"/>
    <x v="16"/>
    <s v=""/>
    <n v="41"/>
    <n v="75"/>
    <n v="142"/>
    <n v="65"/>
    <n v="0.63"/>
    <n v="89"/>
    <n v="49"/>
    <n v="37"/>
    <n v="5"/>
    <n v="1"/>
    <n v="0.25"/>
    <m/>
    <s v="0/5"/>
    <n v="14"/>
    <n v="20"/>
    <n v="31"/>
    <n v="15"/>
    <n v="2"/>
    <n v="4"/>
  </r>
  <r>
    <x v="4"/>
    <s v="Regular Season"/>
    <x v="28"/>
    <x v="208"/>
    <s v="BLEED"/>
    <s v="sova"/>
    <x v="8"/>
    <s v=""/>
    <n v="35"/>
    <n v="72"/>
    <n v="155"/>
    <n v="73"/>
    <n v="0.51"/>
    <n v="105"/>
    <n v="54"/>
    <n v="9"/>
    <n v="9"/>
    <n v="3"/>
    <n v="0.18"/>
    <m/>
    <s v="0/5"/>
    <n v="11"/>
    <n v="19"/>
    <n v="26"/>
    <n v="3"/>
    <n v="3"/>
    <n v="1"/>
  </r>
  <r>
    <x v="4"/>
    <s v="Regular Season"/>
    <x v="28"/>
    <x v="214"/>
    <s v="ZETA DIVISION"/>
    <s v="brimstone"/>
    <x v="15"/>
    <s v=""/>
    <n v="24"/>
    <n v="98"/>
    <n v="184"/>
    <n v="82"/>
    <n v="0.75"/>
    <n v="121"/>
    <n v="58"/>
    <n v="38"/>
    <n v="8"/>
    <n v="8"/>
    <n v="0.3"/>
    <m/>
    <s v="0/3"/>
    <n v="14"/>
    <n v="14"/>
    <n v="17"/>
    <n v="9"/>
    <n v="2"/>
    <n v="2"/>
  </r>
  <r>
    <x v="4"/>
    <s v="Regular Season"/>
    <x v="28"/>
    <x v="214"/>
    <s v="ZETA DIVISION"/>
    <s v="omen"/>
    <x v="5"/>
    <s v=""/>
    <n v="45"/>
    <n v="93"/>
    <n v="184"/>
    <n v="88"/>
    <n v="0.78"/>
    <n v="108"/>
    <n v="64"/>
    <n v="51"/>
    <n v="4"/>
    <n v="11"/>
    <n v="0.34"/>
    <m/>
    <s v="0/1"/>
    <n v="15"/>
    <n v="29"/>
    <n v="33"/>
    <n v="23"/>
    <n v="2"/>
    <n v="5"/>
  </r>
  <r>
    <x v="4"/>
    <s v="Regular Season"/>
    <x v="28"/>
    <x v="210"/>
    <s v="ZETA DIVISION"/>
    <s v="chamber"/>
    <x v="20"/>
    <s v=""/>
    <n v="45"/>
    <n v="113"/>
    <n v="230"/>
    <n v="109"/>
    <n v="0.67"/>
    <n v="150"/>
    <n v="82"/>
    <n v="11"/>
    <n v="2"/>
    <n v="13"/>
    <n v="0.33"/>
    <m/>
    <s v="0/9"/>
    <n v="22"/>
    <n v="37"/>
    <n v="34"/>
    <n v="5"/>
    <n v="9"/>
    <n v="6"/>
  </r>
  <r>
    <x v="4"/>
    <s v="Regular Season"/>
    <x v="28"/>
    <x v="210"/>
    <s v="ZETA DIVISION"/>
    <s v="viper"/>
    <x v="9"/>
    <s v=""/>
    <n v="24"/>
    <n v="87"/>
    <n v="179"/>
    <n v="88"/>
    <n v="0.63"/>
    <n v="124"/>
    <n v="63"/>
    <n v="17"/>
    <n v="8"/>
    <n v="4"/>
    <n v="0.23"/>
    <m/>
    <s v="0/2"/>
    <n v="15"/>
    <n v="15"/>
    <n v="17"/>
    <n v="4"/>
    <n v="2"/>
    <n v="1"/>
  </r>
  <r>
    <x v="4"/>
    <s v="Regular Season"/>
    <x v="28"/>
    <x v="211"/>
    <s v="ZETA DIVISION"/>
    <s v="gekko"/>
    <x v="4"/>
    <s v=""/>
    <n v="24"/>
    <n v="11"/>
    <n v="222"/>
    <n v="106"/>
    <n v="0.63"/>
    <n v="146"/>
    <n v="75"/>
    <n v="46"/>
    <n v="8"/>
    <n v="13"/>
    <n v="0.26"/>
    <m/>
    <s v="0/1"/>
    <n v="18"/>
    <n v="18"/>
    <n v="17"/>
    <n v="11"/>
    <n v="2"/>
    <n v="3"/>
  </r>
  <r>
    <x v="4"/>
    <s v="Regular Season"/>
    <x v="28"/>
    <x v="211"/>
    <s v="ZETA DIVISION"/>
    <s v="viper"/>
    <x v="9"/>
    <s v=""/>
    <n v="45"/>
    <n v="107"/>
    <n v="193"/>
    <n v="87"/>
    <n v="0.69"/>
    <n v="139"/>
    <n v="6"/>
    <n v="47"/>
    <n v="0"/>
    <n v="9"/>
    <n v="0.33"/>
    <m/>
    <s v="0/6"/>
    <n v="14"/>
    <n v="27"/>
    <n v="31"/>
    <n v="21"/>
    <n v="0"/>
    <n v="4"/>
  </r>
  <r>
    <x v="4"/>
    <s v="Regular Season"/>
    <x v="28"/>
    <x v="213"/>
    <s v="ZETA DIVISION"/>
    <s v="gekko"/>
    <x v="4"/>
    <s v=""/>
    <n v="22"/>
    <n v="7"/>
    <n v="164"/>
    <n v="67"/>
    <n v="0.68"/>
    <n v="99"/>
    <n v="55"/>
    <n v="27"/>
    <n v="0"/>
    <n v="18"/>
    <n v="0.38"/>
    <n v="0.5"/>
    <s v="1/2"/>
    <n v="12"/>
    <n v="12"/>
    <n v="18"/>
    <n v="6"/>
    <n v="0"/>
    <n v="4"/>
  </r>
  <r>
    <x v="4"/>
    <s v="Regular Season"/>
    <x v="28"/>
    <x v="213"/>
    <s v="ZETA DIVISION"/>
    <s v="skye"/>
    <x v="16"/>
    <s v=""/>
    <n v="24"/>
    <n v="95"/>
    <n v="185"/>
    <n v="79"/>
    <n v="0.75"/>
    <n v="128"/>
    <n v="63"/>
    <n v="54"/>
    <n v="13"/>
    <n v="13"/>
    <n v="0.3"/>
    <n v="0.25"/>
    <s v="1/4"/>
    <n v="15"/>
    <n v="15"/>
    <n v="19"/>
    <n v="13"/>
    <n v="3"/>
    <n v="3"/>
  </r>
  <r>
    <x v="4"/>
    <s v="Regular Season"/>
    <x v="28"/>
    <x v="213"/>
    <s v="ZETA DIVISION"/>
    <s v="sova"/>
    <x v="8"/>
    <s v=""/>
    <n v="23"/>
    <n v="11"/>
    <n v="222"/>
    <n v="118"/>
    <n v="0.7"/>
    <n v="140"/>
    <n v="87"/>
    <n v="22"/>
    <n v="4"/>
    <n v="13"/>
    <n v="0.54"/>
    <m/>
    <s v="0/4"/>
    <n v="20"/>
    <n v="20"/>
    <n v="17"/>
    <n v="5"/>
    <n v="1"/>
    <n v="3"/>
  </r>
  <r>
    <x v="4"/>
    <s v="Regular Season"/>
    <x v="28"/>
    <x v="212"/>
    <s v="ZETA DIVISION"/>
    <s v="neon"/>
    <x v="13"/>
    <s v=""/>
    <n v="22"/>
    <n v="71"/>
    <n v="156"/>
    <n v="76"/>
    <n v="0.64"/>
    <n v="99"/>
    <n v="59"/>
    <n v="18"/>
    <n v="5"/>
    <n v="32"/>
    <n v="0.46"/>
    <n v="1"/>
    <s v="1/1"/>
    <n v="13"/>
    <n v="13"/>
    <n v="17"/>
    <n v="4"/>
    <n v="1"/>
    <n v="7"/>
  </r>
  <r>
    <x v="4"/>
    <s v="Regular Season"/>
    <x v="28"/>
    <x v="212"/>
    <s v="ZETA DIVISION"/>
    <s v="phoenix"/>
    <x v="22"/>
    <s v=""/>
    <n v="23"/>
    <n v="91"/>
    <n v="176"/>
    <n v="81"/>
    <n v="0.74"/>
    <n v="115"/>
    <n v="57"/>
    <n v="39"/>
    <n v="0"/>
    <n v="13"/>
    <n v="0.26"/>
    <m/>
    <s v="0/3"/>
    <n v="13"/>
    <n v="13"/>
    <n v="16"/>
    <n v="9"/>
    <n v="0"/>
    <n v="3"/>
  </r>
  <r>
    <x v="4"/>
    <s v="Regular Season"/>
    <x v="28"/>
    <x v="212"/>
    <s v="ZETA DIVISION"/>
    <s v="raze"/>
    <x v="7"/>
    <s v=""/>
    <n v="24"/>
    <n v="127"/>
    <n v="248"/>
    <n v="131"/>
    <n v="0.83"/>
    <n v="159"/>
    <n v="88"/>
    <n v="25"/>
    <n v="17"/>
    <n v="8"/>
    <n v="0.16"/>
    <n v="0.5"/>
    <s v="1/2"/>
    <n v="21"/>
    <n v="21"/>
    <n v="16"/>
    <n v="6"/>
    <n v="4"/>
    <n v="2"/>
  </r>
  <r>
    <x v="4"/>
    <s v="Regular Season"/>
    <x v="28"/>
    <x v="197"/>
    <s v="T1"/>
    <s v="chamber"/>
    <x v="20"/>
    <s v=""/>
    <n v="22"/>
    <n v="133"/>
    <n v="230"/>
    <n v="162"/>
    <n v="0.77"/>
    <n v="156"/>
    <n v="95"/>
    <n v="9"/>
    <n v="18"/>
    <n v="5"/>
    <n v="0.27"/>
    <m/>
    <s v="0/3"/>
    <n v="21"/>
    <n v="21"/>
    <n v="13"/>
    <n v="2"/>
    <n v="4"/>
    <n v="1"/>
  </r>
  <r>
    <x v="4"/>
    <s v="Regular Season"/>
    <x v="28"/>
    <x v="197"/>
    <s v="T1"/>
    <s v="cypher"/>
    <x v="2"/>
    <s v=""/>
    <n v="23"/>
    <n v="87"/>
    <n v="194"/>
    <n v="88"/>
    <n v="0.74"/>
    <n v="133"/>
    <n v="65"/>
    <n v="39"/>
    <n v="4"/>
    <n v="4"/>
    <n v="0.28000000000000003"/>
    <m/>
    <s v=""/>
    <n v="15"/>
    <n v="15"/>
    <n v="17"/>
    <n v="9"/>
    <n v="1"/>
    <n v="1"/>
  </r>
  <r>
    <x v="4"/>
    <s v="Regular Season"/>
    <x v="28"/>
    <x v="197"/>
    <s v="T1"/>
    <s v="harbor"/>
    <x v="10"/>
    <s v=""/>
    <n v="24"/>
    <n v="92"/>
    <n v="176"/>
    <n v="94"/>
    <n v="0.79"/>
    <n v="119"/>
    <n v="63"/>
    <n v="29"/>
    <n v="4"/>
    <n v="8"/>
    <n v="0.34"/>
    <m/>
    <s v="0/2"/>
    <n v="15"/>
    <n v="15"/>
    <n v="16"/>
    <n v="7"/>
    <n v="1"/>
    <n v="2"/>
  </r>
  <r>
    <x v="4"/>
    <s v="Regular Season"/>
    <x v="28"/>
    <x v="198"/>
    <s v="T1"/>
    <s v="fade"/>
    <x v="1"/>
    <s v=""/>
    <n v="22"/>
    <n v="71"/>
    <n v="147"/>
    <n v="73"/>
    <n v="0.68"/>
    <n v="86"/>
    <n v="5"/>
    <n v="41"/>
    <n v="9"/>
    <n v="0"/>
    <n v="0.24"/>
    <m/>
    <s v="0/1"/>
    <n v="11"/>
    <n v="11"/>
    <n v="15"/>
    <n v="9"/>
    <n v="2"/>
    <n v="0"/>
  </r>
  <r>
    <x v="4"/>
    <s v="Regular Season"/>
    <x v="28"/>
    <x v="198"/>
    <s v="T1"/>
    <s v="gekko"/>
    <x v="4"/>
    <s v=""/>
    <n v="47"/>
    <n v="92"/>
    <n v="168"/>
    <n v="97"/>
    <n v="0.68"/>
    <n v="103"/>
    <n v="64"/>
    <n v="34"/>
    <n v="13"/>
    <n v="13"/>
    <n v="0.19"/>
    <m/>
    <s v="0/4"/>
    <n v="17"/>
    <n v="30"/>
    <n v="31"/>
    <n v="16"/>
    <n v="6"/>
    <n v="6"/>
  </r>
  <r>
    <x v="4"/>
    <s v="Regular Season"/>
    <x v="28"/>
    <x v="199"/>
    <s v="T1"/>
    <s v="kayo"/>
    <x v="17"/>
    <s v=""/>
    <n v="23"/>
    <n v="91"/>
    <n v="179"/>
    <n v="93"/>
    <n v="0.83"/>
    <n v="120"/>
    <n v="61"/>
    <n v="39"/>
    <n v="13"/>
    <n v="0"/>
    <n v="0.3"/>
    <n v="1"/>
    <s v="1/1"/>
    <n v="14"/>
    <n v="14"/>
    <n v="15"/>
    <n v="9"/>
    <n v="3"/>
    <n v="0"/>
  </r>
  <r>
    <x v="4"/>
    <s v="Regular Season"/>
    <x v="28"/>
    <x v="199"/>
    <s v="T1"/>
    <s v="skye"/>
    <x v="16"/>
    <s v=""/>
    <n v="24"/>
    <n v="132"/>
    <n v="250"/>
    <n v="133"/>
    <n v="0.92"/>
    <n v="159"/>
    <n v="83"/>
    <n v="5"/>
    <n v="8"/>
    <n v="17"/>
    <n v="0.23"/>
    <n v="0.25"/>
    <s v="1/4"/>
    <n v="20"/>
    <n v="20"/>
    <n v="15"/>
    <n v="12"/>
    <n v="2"/>
    <n v="4"/>
  </r>
  <r>
    <x v="4"/>
    <s v="Regular Season"/>
    <x v="28"/>
    <x v="199"/>
    <s v="T1"/>
    <s v="viper"/>
    <x v="9"/>
    <s v=""/>
    <n v="22"/>
    <n v="137"/>
    <n v="234"/>
    <n v="138"/>
    <n v="0.77"/>
    <n v="172"/>
    <n v="82"/>
    <n v="36"/>
    <n v="5"/>
    <n v="0"/>
    <n v="0.27"/>
    <n v="0.25"/>
    <s v="1/4"/>
    <n v="18"/>
    <n v="18"/>
    <n v="13"/>
    <n v="8"/>
    <n v="1"/>
    <n v="0"/>
  </r>
  <r>
    <x v="4"/>
    <s v="Regular Season"/>
    <x v="28"/>
    <x v="200"/>
    <s v="T1"/>
    <s v="omen"/>
    <x v="5"/>
    <s v=""/>
    <n v="45"/>
    <n v="111"/>
    <n v="216"/>
    <n v="116"/>
    <n v="0.8"/>
    <n v="143"/>
    <n v="8"/>
    <n v="44"/>
    <n v="7"/>
    <n v="2"/>
    <n v="0.4"/>
    <n v="0.4"/>
    <s v="2/5"/>
    <n v="18"/>
    <n v="36"/>
    <n v="31"/>
    <n v="20"/>
    <n v="3"/>
    <n v="1"/>
  </r>
  <r>
    <x v="4"/>
    <s v="Regular Season"/>
    <x v="28"/>
    <x v="200"/>
    <s v="T1"/>
    <s v="viper"/>
    <x v="9"/>
    <s v=""/>
    <n v="24"/>
    <n v="84"/>
    <n v="167"/>
    <n v="93"/>
    <n v="0.63"/>
    <n v="116"/>
    <n v="58"/>
    <n v="21"/>
    <n v="4"/>
    <n v="4"/>
    <n v="0.33"/>
    <m/>
    <s v="0/5"/>
    <n v="14"/>
    <n v="14"/>
    <n v="15"/>
    <n v="5"/>
    <n v="1"/>
    <n v="1"/>
  </r>
  <r>
    <x v="4"/>
    <s v="Regular Season"/>
    <x v="28"/>
    <x v="201"/>
    <s v="T1"/>
    <s v="raze"/>
    <x v="7"/>
    <s v=""/>
    <n v="69"/>
    <n v="111"/>
    <n v="250"/>
    <n v="109"/>
    <n v="0.78"/>
    <n v="172"/>
    <n v="84"/>
    <n v="26"/>
    <n v="28"/>
    <n v="14"/>
    <n v="0.23"/>
    <n v="0.13"/>
    <s v="1/8"/>
    <n v="24"/>
    <n v="58"/>
    <n v="53"/>
    <n v="18"/>
    <n v="19"/>
    <n v="10"/>
  </r>
  <r>
    <x v="4"/>
    <s v="Regular Season"/>
    <x v="28"/>
    <x v="215"/>
    <s v="Rex Regum Qeon"/>
    <s v="cypher"/>
    <x v="2"/>
    <s v=""/>
    <n v="39"/>
    <n v="101"/>
    <n v="211"/>
    <n v="10"/>
    <n v="0.72"/>
    <n v="130"/>
    <n v="74"/>
    <n v="28"/>
    <n v="1"/>
    <n v="0"/>
    <n v="0.37"/>
    <m/>
    <s v="0/4"/>
    <n v="16"/>
    <n v="29"/>
    <n v="29"/>
    <n v="11"/>
    <n v="4"/>
    <n v="0"/>
  </r>
  <r>
    <x v="4"/>
    <s v="Regular Season"/>
    <x v="28"/>
    <x v="215"/>
    <s v="Rex Regum Qeon"/>
    <s v="killjoy"/>
    <x v="3"/>
    <s v=""/>
    <n v="24"/>
    <n v="82"/>
    <n v="139"/>
    <n v="87"/>
    <n v="0.63"/>
    <n v="82"/>
    <n v="54"/>
    <n v="4"/>
    <n v="8"/>
    <n v="13"/>
    <n v="0.35"/>
    <m/>
    <s v="0/2"/>
    <n v="13"/>
    <n v="13"/>
    <n v="15"/>
    <n v="1"/>
    <n v="2"/>
    <n v="3"/>
  </r>
  <r>
    <x v="4"/>
    <s v="Regular Season"/>
    <x v="28"/>
    <x v="217"/>
    <s v="Rex Regum Qeon"/>
    <s v="jett"/>
    <x v="6"/>
    <s v=""/>
    <n v="40"/>
    <n v="129"/>
    <n v="252"/>
    <n v="136"/>
    <n v="0.73"/>
    <n v="173"/>
    <n v="95"/>
    <n v="1"/>
    <n v="1"/>
    <n v="23"/>
    <n v="0.37"/>
    <n v="0.2"/>
    <s v="1/5"/>
    <n v="26"/>
    <n v="38"/>
    <n v="28"/>
    <n v="4"/>
    <n v="4"/>
    <n v="9"/>
  </r>
  <r>
    <x v="4"/>
    <s v="Regular Season"/>
    <x v="28"/>
    <x v="217"/>
    <s v="Rex Regum Qeon"/>
    <s v="raze"/>
    <x v="7"/>
    <s v=""/>
    <n v="23"/>
    <n v="131"/>
    <n v="275"/>
    <n v="138"/>
    <n v="0.83"/>
    <n v="163"/>
    <n v="96"/>
    <n v="35"/>
    <n v="3"/>
    <n v="9"/>
    <n v="0.23"/>
    <m/>
    <s v=""/>
    <n v="22"/>
    <n v="22"/>
    <n v="16"/>
    <n v="8"/>
    <n v="7"/>
    <n v="2"/>
  </r>
  <r>
    <x v="4"/>
    <s v="Regular Season"/>
    <x v="28"/>
    <x v="216"/>
    <s v="Rex Regum Qeon"/>
    <s v="kayo"/>
    <x v="17"/>
    <s v=""/>
    <n v="24"/>
    <n v="131"/>
    <n v="269"/>
    <n v="144"/>
    <n v="0.79"/>
    <n v="175"/>
    <n v="96"/>
    <n v="42"/>
    <n v="13"/>
    <n v="13"/>
    <n v="0.28999999999999998"/>
    <m/>
    <s v="0/2"/>
    <n v="23"/>
    <n v="23"/>
    <n v="16"/>
    <n v="10"/>
    <n v="3"/>
    <n v="3"/>
  </r>
  <r>
    <x v="4"/>
    <s v="Regular Season"/>
    <x v="28"/>
    <x v="216"/>
    <s v="Rex Regum Qeon"/>
    <s v="viper"/>
    <x v="9"/>
    <s v=""/>
    <n v="23"/>
    <n v="11"/>
    <n v="153"/>
    <n v="108"/>
    <n v="0.78"/>
    <n v="109"/>
    <n v="57"/>
    <n v="39"/>
    <n v="9"/>
    <n v="0"/>
    <n v="0.46"/>
    <n v="0.5"/>
    <s v="2/4"/>
    <n v="13"/>
    <n v="13"/>
    <n v="12"/>
    <n v="9"/>
    <n v="2"/>
    <n v="0"/>
  </r>
  <r>
    <x v="4"/>
    <s v="Regular Season"/>
    <x v="28"/>
    <x v="216"/>
    <s v="Rex Regum Qeon"/>
    <s v="yoru"/>
    <x v="11"/>
    <s v=""/>
    <n v="16"/>
    <n v="34"/>
    <n v="72"/>
    <n v="31"/>
    <n v="0.38"/>
    <n v="41"/>
    <n v="25"/>
    <n v="13"/>
    <n v="6"/>
    <n v="19"/>
    <n v="0.1"/>
    <m/>
    <s v="0/1"/>
    <n v="4"/>
    <n v="4"/>
    <n v="13"/>
    <n v="2"/>
    <n v="1"/>
    <n v="3"/>
  </r>
  <r>
    <x v="4"/>
    <s v="Regular Season"/>
    <x v="28"/>
    <x v="218"/>
    <s v="Rex Regum Qeon"/>
    <s v="omen"/>
    <x v="5"/>
    <s v=""/>
    <n v="47"/>
    <n v="95"/>
    <n v="170"/>
    <n v="88"/>
    <n v="0.81"/>
    <n v="110"/>
    <n v="6"/>
    <n v="38"/>
    <n v="9"/>
    <n v="6"/>
    <n v="0.42"/>
    <m/>
    <s v="0/7"/>
    <n v="15"/>
    <n v="28"/>
    <n v="32"/>
    <n v="18"/>
    <n v="4"/>
    <n v="3"/>
  </r>
  <r>
    <x v="4"/>
    <s v="Regular Season"/>
    <x v="28"/>
    <x v="218"/>
    <s v="Rex Regum Qeon"/>
    <s v="viper"/>
    <x v="9"/>
    <s v=""/>
    <n v="16"/>
    <n v="108"/>
    <n v="172"/>
    <n v="10"/>
    <n v="0.69"/>
    <n v="122"/>
    <n v="63"/>
    <n v="6"/>
    <n v="0"/>
    <n v="6"/>
    <n v="0.24"/>
    <m/>
    <s v="0/6"/>
    <n v="10"/>
    <n v="10"/>
    <n v="10"/>
    <n v="1"/>
    <n v="0"/>
    <n v="1"/>
  </r>
  <r>
    <x v="4"/>
    <s v="Regular Season"/>
    <x v="28"/>
    <x v="219"/>
    <s v="Rex Regum Qeon"/>
    <s v="skye"/>
    <x v="16"/>
    <s v=""/>
    <n v="23"/>
    <n v="126"/>
    <n v="280"/>
    <n v="147"/>
    <n v="0.74"/>
    <n v="181"/>
    <n v="109"/>
    <n v="17"/>
    <n v="4"/>
    <n v="13"/>
    <n v="0.38"/>
    <m/>
    <s v="0/1"/>
    <n v="25"/>
    <n v="25"/>
    <n v="17"/>
    <n v="4"/>
    <n v="1"/>
    <n v="3"/>
  </r>
  <r>
    <x v="4"/>
    <s v="Regular Season"/>
    <x v="28"/>
    <x v="219"/>
    <s v="Rex Regum Qeon"/>
    <s v="sova"/>
    <x v="8"/>
    <s v=""/>
    <n v="40"/>
    <n v="67"/>
    <n v="142"/>
    <n v="64"/>
    <n v="0.55000000000000004"/>
    <n v="110"/>
    <n v="53"/>
    <n v="2"/>
    <n v="8"/>
    <n v="13"/>
    <n v="0.32"/>
    <n v="0.33"/>
    <s v="1/3"/>
    <n v="16"/>
    <n v="21"/>
    <n v="33"/>
    <n v="8"/>
    <n v="3"/>
    <n v="5"/>
  </r>
  <r>
    <x v="4"/>
    <s v="Regular Season"/>
    <x v="28"/>
    <x v="227"/>
    <s v="Global Esports"/>
    <s v="cypher"/>
    <x v="2"/>
    <s v=""/>
    <n v="23"/>
    <n v="97"/>
    <n v="190"/>
    <n v="93"/>
    <n v="0.74"/>
    <n v="127"/>
    <n v="61"/>
    <n v="22"/>
    <n v="4"/>
    <n v="9"/>
    <n v="0.26"/>
    <m/>
    <s v="0/5"/>
    <n v="14"/>
    <n v="14"/>
    <n v="15"/>
    <n v="5"/>
    <n v="1"/>
    <n v="2"/>
  </r>
  <r>
    <x v="4"/>
    <s v="Regular Season"/>
    <x v="28"/>
    <x v="227"/>
    <s v="Global Esports"/>
    <s v="killjoy"/>
    <x v="3"/>
    <s v=""/>
    <n v="42"/>
    <n v="88"/>
    <n v="150"/>
    <n v="104"/>
    <n v="0.79"/>
    <n v="112"/>
    <n v="62"/>
    <n v="12"/>
    <n v="7"/>
    <n v="5"/>
    <n v="0.25"/>
    <m/>
    <s v="0/1"/>
    <n v="20"/>
    <n v="26"/>
    <n v="25"/>
    <n v="5"/>
    <n v="3"/>
    <n v="2"/>
  </r>
  <r>
    <x v="4"/>
    <s v="Regular Season"/>
    <x v="28"/>
    <x v="225"/>
    <s v="Global Esports"/>
    <s v="fade"/>
    <x v="1"/>
    <s v=""/>
    <n v="18"/>
    <n v="187"/>
    <n v="285"/>
    <n v="286"/>
    <n v="0.83"/>
    <n v="175"/>
    <n v="111"/>
    <n v="39"/>
    <n v="17"/>
    <n v="0"/>
    <n v="0.53"/>
    <n v="1"/>
    <s v="2/2"/>
    <n v="20"/>
    <n v="20"/>
    <n v="7"/>
    <n v="7"/>
    <n v="3"/>
    <n v="0"/>
  </r>
  <r>
    <x v="4"/>
    <s v="Regular Season"/>
    <x v="28"/>
    <x v="225"/>
    <s v="Global Esports"/>
    <s v="kayo"/>
    <x v="17"/>
    <s v=""/>
    <n v="24"/>
    <n v="98"/>
    <n v="181"/>
    <n v="107"/>
    <n v="0.83"/>
    <n v="128"/>
    <n v="67"/>
    <n v="33"/>
    <n v="13"/>
    <n v="8"/>
    <n v="0.39"/>
    <m/>
    <s v="0/2"/>
    <n v="16"/>
    <n v="16"/>
    <n v="15"/>
    <n v="8"/>
    <n v="3"/>
    <n v="2"/>
  </r>
  <r>
    <x v="4"/>
    <s v="Regular Season"/>
    <x v="28"/>
    <x v="225"/>
    <s v="Global Esports"/>
    <s v="skye"/>
    <x v="16"/>
    <s v=""/>
    <n v="23"/>
    <n v="74"/>
    <n v="124"/>
    <n v="67"/>
    <n v="0.74"/>
    <n v="82"/>
    <n v="43"/>
    <n v="39"/>
    <n v="9"/>
    <n v="4"/>
    <n v="0.31"/>
    <m/>
    <s v="0/1"/>
    <n v="10"/>
    <n v="10"/>
    <n v="15"/>
    <n v="9"/>
    <n v="2"/>
    <n v="1"/>
  </r>
  <r>
    <x v="4"/>
    <s v="Regular Season"/>
    <x v="28"/>
    <x v="226"/>
    <s v="Global Esports"/>
    <s v="jett"/>
    <x v="6"/>
    <s v=""/>
    <n v="24"/>
    <n v="134"/>
    <n v="262"/>
    <n v="147"/>
    <n v="0.63"/>
    <n v="167"/>
    <n v="92"/>
    <n v="17"/>
    <n v="13"/>
    <n v="17"/>
    <n v="0.18"/>
    <m/>
    <s v="0/2"/>
    <n v="22"/>
    <n v="22"/>
    <n v="15"/>
    <n v="4"/>
    <n v="3"/>
    <n v="4"/>
  </r>
  <r>
    <x v="4"/>
    <s v="Regular Season"/>
    <x v="28"/>
    <x v="226"/>
    <s v="Global Esports"/>
    <s v="raze"/>
    <x v="7"/>
    <s v=""/>
    <n v="41"/>
    <n v="119"/>
    <n v="248"/>
    <n v="113"/>
    <n v="0.8"/>
    <n v="170"/>
    <n v="85"/>
    <n v="27"/>
    <n v="17"/>
    <n v="12"/>
    <n v="0.23"/>
    <n v="0.25"/>
    <s v="1/4"/>
    <n v="19"/>
    <n v="35"/>
    <n v="31"/>
    <n v="11"/>
    <n v="7"/>
    <n v="5"/>
  </r>
  <r>
    <x v="4"/>
    <s v="Regular Season"/>
    <x v="28"/>
    <x v="228"/>
    <s v="Global Esports"/>
    <s v="omen"/>
    <x v="5"/>
    <s v=""/>
    <n v="65"/>
    <n v="119"/>
    <n v="217"/>
    <n v="126"/>
    <n v="0.75"/>
    <n v="144"/>
    <n v="74"/>
    <n v="38"/>
    <n v="9"/>
    <n v="9"/>
    <n v="0.41"/>
    <n v="0.14000000000000001"/>
    <s v="1/7"/>
    <n v="20"/>
    <n v="48"/>
    <n v="38"/>
    <n v="25"/>
    <n v="6"/>
    <n v="6"/>
  </r>
  <r>
    <x v="4"/>
    <s v="Regular Season"/>
    <x v="28"/>
    <x v="229"/>
    <s v="Global Esports"/>
    <s v="sova"/>
    <x v="8"/>
    <s v=""/>
    <n v="24"/>
    <n v="132"/>
    <n v="263"/>
    <n v="14"/>
    <n v="0.88"/>
    <n v="174"/>
    <n v="88"/>
    <n v="25"/>
    <n v="17"/>
    <n v="0"/>
    <n v="0.27"/>
    <n v="0.17"/>
    <s v="1/6"/>
    <n v="21"/>
    <n v="21"/>
    <n v="15"/>
    <n v="6"/>
    <n v="4"/>
    <n v="0"/>
  </r>
  <r>
    <x v="4"/>
    <s v="Regular Season"/>
    <x v="28"/>
    <x v="229"/>
    <s v="Global Esports"/>
    <s v="viper"/>
    <x v="9"/>
    <s v=""/>
    <n v="41"/>
    <n v="92"/>
    <n v="184"/>
    <n v="96"/>
    <n v="0.73"/>
    <n v="134"/>
    <n v="66"/>
    <n v="2"/>
    <n v="15"/>
    <n v="12"/>
    <n v="0.28000000000000003"/>
    <m/>
    <s v="0/3"/>
    <n v="17"/>
    <n v="27"/>
    <n v="28"/>
    <n v="8"/>
    <n v="6"/>
    <n v="5"/>
  </r>
  <r>
    <x v="4"/>
    <s v="Regular Season"/>
    <x v="28"/>
    <x v="220"/>
    <s v="DetonatioN FocusMe"/>
    <s v="cypher"/>
    <x v="2"/>
    <s v=""/>
    <n v="47"/>
    <n v="88"/>
    <n v="162"/>
    <n v="76"/>
    <n v="0.6"/>
    <n v="113"/>
    <n v="53"/>
    <n v="32"/>
    <n v="9"/>
    <n v="15"/>
    <n v="0.2"/>
    <n v="0.17"/>
    <s v="1/6"/>
    <n v="13"/>
    <n v="25"/>
    <n v="33"/>
    <n v="15"/>
    <n v="4"/>
    <n v="7"/>
  </r>
  <r>
    <x v="4"/>
    <s v="Regular Season"/>
    <x v="28"/>
    <x v="220"/>
    <s v="DetonatioN FocusMe"/>
    <s v="killjoy"/>
    <x v="3"/>
    <s v=""/>
    <n v="18"/>
    <n v="87"/>
    <n v="194"/>
    <n v="79"/>
    <n v="0.56000000000000005"/>
    <n v="120"/>
    <n v="61"/>
    <n v="6"/>
    <n v="11"/>
    <n v="11"/>
    <n v="0.15"/>
    <m/>
    <s v="0/2"/>
    <n v="11"/>
    <n v="11"/>
    <n v="14"/>
    <n v="1"/>
    <n v="2"/>
    <n v="2"/>
  </r>
  <r>
    <x v="4"/>
    <s v="Regular Season"/>
    <x v="28"/>
    <x v="221"/>
    <s v="DetonatioN FocusMe"/>
    <s v="fade"/>
    <x v="1"/>
    <s v=""/>
    <n v="18"/>
    <n v="98"/>
    <n v="165"/>
    <n v="75"/>
    <n v="0.56000000000000005"/>
    <n v="128"/>
    <n v="5"/>
    <n v="39"/>
    <n v="0"/>
    <n v="0"/>
    <n v="0.34"/>
    <m/>
    <s v="0/4"/>
    <n v="9"/>
    <n v="9"/>
    <n v="12"/>
    <n v="7"/>
    <n v="0"/>
    <n v="0"/>
  </r>
  <r>
    <x v="4"/>
    <s v="Regular Season"/>
    <x v="28"/>
    <x v="221"/>
    <s v="DetonatioN FocusMe"/>
    <s v="kayo"/>
    <x v="17"/>
    <s v=""/>
    <n v="24"/>
    <n v="111"/>
    <n v="176"/>
    <n v="107"/>
    <n v="0.57999999999999996"/>
    <n v="126"/>
    <n v="67"/>
    <n v="29"/>
    <n v="4"/>
    <n v="4"/>
    <n v="0.24"/>
    <m/>
    <s v="0/4"/>
    <n v="16"/>
    <n v="16"/>
    <n v="15"/>
    <n v="7"/>
    <n v="1"/>
    <n v="1"/>
  </r>
  <r>
    <x v="4"/>
    <s v="Regular Season"/>
    <x v="28"/>
    <x v="221"/>
    <s v="DetonatioN FocusMe"/>
    <s v="skye"/>
    <x v="16"/>
    <s v=""/>
    <n v="23"/>
    <n v="111"/>
    <n v="205"/>
    <n v="107"/>
    <n v="0.65"/>
    <n v="136"/>
    <n v="7"/>
    <n v="52"/>
    <n v="4"/>
    <n v="4"/>
    <n v="0.17"/>
    <n v="0.5"/>
    <s v="2/4"/>
    <n v="16"/>
    <n v="16"/>
    <n v="15"/>
    <n v="12"/>
    <n v="1"/>
    <n v="1"/>
  </r>
  <r>
    <x v="4"/>
    <s v="Regular Season"/>
    <x v="28"/>
    <x v="222"/>
    <s v="DetonatioN FocusMe"/>
    <s v="omen"/>
    <x v="5"/>
    <s v=""/>
    <n v="65"/>
    <n v="76"/>
    <n v="148"/>
    <n v="73"/>
    <n v="0.68"/>
    <n v="88"/>
    <n v="55"/>
    <n v="32"/>
    <n v="3"/>
    <n v="8"/>
    <n v="0.23"/>
    <m/>
    <s v="0/6"/>
    <n v="18"/>
    <n v="36"/>
    <n v="49"/>
    <n v="21"/>
    <n v="2"/>
    <n v="5"/>
  </r>
  <r>
    <x v="4"/>
    <s v="Regular Season"/>
    <x v="28"/>
    <x v="223"/>
    <s v="DetonatioN FocusMe"/>
    <s v="raze"/>
    <x v="7"/>
    <s v=""/>
    <n v="65"/>
    <n v="91"/>
    <n v="226"/>
    <n v="96"/>
    <n v="0.63"/>
    <n v="155"/>
    <n v="8"/>
    <n v="12"/>
    <n v="2"/>
    <n v="22"/>
    <n v="0.28000000000000003"/>
    <m/>
    <s v="0/2"/>
    <n v="21"/>
    <n v="52"/>
    <n v="54"/>
    <n v="8"/>
    <n v="13"/>
    <n v="14"/>
  </r>
  <r>
    <x v="4"/>
    <s v="Regular Season"/>
    <x v="28"/>
    <x v="224"/>
    <s v="DetonatioN FocusMe"/>
    <s v="viper"/>
    <x v="9"/>
    <s v=""/>
    <n v="65"/>
    <n v="86"/>
    <n v="179"/>
    <n v="83"/>
    <n v="0.66"/>
    <n v="112"/>
    <n v="6"/>
    <n v="31"/>
    <n v="6"/>
    <n v="12"/>
    <n v="0.3"/>
    <m/>
    <s v="0/8"/>
    <n v="17"/>
    <n v="39"/>
    <n v="47"/>
    <n v="20"/>
    <n v="4"/>
    <n v="8"/>
  </r>
  <r>
    <x v="5"/>
    <s v="Playoffs"/>
    <x v="0"/>
    <x v="31"/>
    <s v="EDward Gaming"/>
    <s v="astra"/>
    <x v="0"/>
    <s v=""/>
    <n v="19"/>
    <m/>
    <n v="229"/>
    <n v="107"/>
    <m/>
    <n v="145"/>
    <n v="79"/>
    <n v="37"/>
    <n v="11"/>
    <n v="11"/>
    <m/>
    <m/>
    <s v=""/>
    <n v="15"/>
    <n v="15"/>
    <n v="14"/>
    <n v="7"/>
    <n v="2"/>
    <n v="2"/>
  </r>
  <r>
    <x v="5"/>
    <s v="Playoffs"/>
    <x v="0"/>
    <x v="31"/>
    <s v="EDward Gaming"/>
    <s v="viper"/>
    <x v="9"/>
    <s v=""/>
    <n v="16"/>
    <m/>
    <n v="188"/>
    <n v="86"/>
    <m/>
    <n v="136"/>
    <n v="75"/>
    <n v="6"/>
    <n v="6"/>
    <n v="6"/>
    <m/>
    <m/>
    <s v=""/>
    <n v="12"/>
    <n v="12"/>
    <n v="14"/>
    <n v="1"/>
    <n v="1"/>
    <n v="1"/>
  </r>
  <r>
    <x v="5"/>
    <s v="Playoffs"/>
    <x v="0"/>
    <x v="185"/>
    <s v="EDward Gaming"/>
    <s v="cypher"/>
    <x v="2"/>
    <s v=""/>
    <n v="35"/>
    <m/>
    <n v="132"/>
    <n v="48"/>
    <m/>
    <n v="82"/>
    <n v="43"/>
    <n v="9"/>
    <n v="11"/>
    <n v="14"/>
    <m/>
    <m/>
    <s v=""/>
    <n v="8"/>
    <n v="15"/>
    <n v="31"/>
    <n v="3"/>
    <n v="4"/>
    <n v="5"/>
  </r>
  <r>
    <x v="5"/>
    <s v="Playoffs"/>
    <x v="0"/>
    <x v="33"/>
    <s v="EDward Gaming"/>
    <s v="gekko"/>
    <x v="4"/>
    <s v=""/>
    <n v="19"/>
    <m/>
    <n v="118"/>
    <n v="44"/>
    <m/>
    <n v="77"/>
    <n v="37"/>
    <n v="11"/>
    <n v="5"/>
    <n v="21"/>
    <m/>
    <m/>
    <s v=""/>
    <n v="7"/>
    <n v="7"/>
    <n v="16"/>
    <n v="2"/>
    <n v="1"/>
    <n v="4"/>
  </r>
  <r>
    <x v="5"/>
    <s v="Playoffs"/>
    <x v="0"/>
    <x v="33"/>
    <s v="EDward Gaming"/>
    <s v="skye"/>
    <x v="16"/>
    <s v=""/>
    <n v="16"/>
    <m/>
    <n v="129"/>
    <n v="4"/>
    <m/>
    <n v="86"/>
    <n v="38"/>
    <n v="56"/>
    <n v="0"/>
    <n v="19"/>
    <m/>
    <m/>
    <s v=""/>
    <n v="6"/>
    <n v="6"/>
    <n v="15"/>
    <n v="9"/>
    <n v="0"/>
    <n v="3"/>
  </r>
  <r>
    <x v="5"/>
    <s v="Playoffs"/>
    <x v="0"/>
    <x v="30"/>
    <s v="EDward Gaming"/>
    <s v="omen"/>
    <x v="5"/>
    <s v=""/>
    <n v="35"/>
    <m/>
    <n v="250"/>
    <n v="112"/>
    <m/>
    <n v="158"/>
    <n v="83"/>
    <n v="29"/>
    <n v="6"/>
    <n v="3"/>
    <m/>
    <m/>
    <s v=""/>
    <n v="17"/>
    <n v="29"/>
    <n v="26"/>
    <n v="10"/>
    <n v="2"/>
    <n v="1"/>
  </r>
  <r>
    <x v="5"/>
    <s v="Playoffs"/>
    <x v="0"/>
    <x v="34"/>
    <s v="EDward Gaming"/>
    <s v="raze"/>
    <x v="7"/>
    <s v=""/>
    <n v="35"/>
    <m/>
    <n v="248"/>
    <n v="97"/>
    <m/>
    <n v="162"/>
    <n v="83"/>
    <n v="14"/>
    <n v="9"/>
    <n v="17"/>
    <m/>
    <m/>
    <s v=""/>
    <n v="15"/>
    <n v="29"/>
    <n v="30"/>
    <n v="5"/>
    <n v="3"/>
    <n v="6"/>
  </r>
  <r>
    <x v="5"/>
    <s v="Playoffs"/>
    <x v="0"/>
    <x v="58"/>
    <s v="Gen.G"/>
    <s v="astra"/>
    <x v="0"/>
    <s v=""/>
    <n v="24"/>
    <m/>
    <n v="179"/>
    <n v="123"/>
    <m/>
    <n v="122"/>
    <n v="67"/>
    <n v="17"/>
    <n v="0"/>
    <n v="4"/>
    <m/>
    <m/>
    <s v=""/>
    <n v="16"/>
    <n v="16"/>
    <n v="13"/>
    <n v="4"/>
    <n v="0"/>
    <n v="1"/>
  </r>
  <r>
    <x v="5"/>
    <s v="Playoffs"/>
    <x v="0"/>
    <x v="58"/>
    <s v="Gen.G"/>
    <s v="brimstone"/>
    <x v="15"/>
    <s v=""/>
    <n v="23"/>
    <m/>
    <n v="171"/>
    <n v="10"/>
    <m/>
    <n v="111"/>
    <n v="61"/>
    <n v="65"/>
    <n v="4"/>
    <n v="4"/>
    <m/>
    <m/>
    <s v=""/>
    <n v="14"/>
    <n v="14"/>
    <n v="14"/>
    <n v="15"/>
    <n v="1"/>
    <n v="1"/>
  </r>
  <r>
    <x v="5"/>
    <s v="Playoffs"/>
    <x v="0"/>
    <x v="58"/>
    <s v="Gen.G"/>
    <s v="omen"/>
    <x v="5"/>
    <s v=""/>
    <n v="23"/>
    <m/>
    <n v="145"/>
    <n v="69"/>
    <m/>
    <n v="87"/>
    <n v="48"/>
    <n v="48"/>
    <n v="0"/>
    <n v="9"/>
    <m/>
    <m/>
    <s v=""/>
    <n v="11"/>
    <n v="11"/>
    <n v="16"/>
    <n v="11"/>
    <n v="0"/>
    <n v="2"/>
  </r>
  <r>
    <x v="5"/>
    <s v="Playoffs"/>
    <x v="0"/>
    <x v="57"/>
    <s v="Gen.G"/>
    <s v="cypher"/>
    <x v="2"/>
    <s v=""/>
    <n v="23"/>
    <m/>
    <n v="229"/>
    <n v="10"/>
    <m/>
    <n v="159"/>
    <n v="87"/>
    <n v="17"/>
    <n v="9"/>
    <n v="9"/>
    <m/>
    <m/>
    <s v=""/>
    <n v="20"/>
    <n v="20"/>
    <n v="20"/>
    <n v="4"/>
    <n v="2"/>
    <n v="2"/>
  </r>
  <r>
    <x v="5"/>
    <s v="Playoffs"/>
    <x v="0"/>
    <x v="57"/>
    <s v="Gen.G"/>
    <s v="killjoy"/>
    <x v="3"/>
    <s v=""/>
    <n v="23"/>
    <m/>
    <n v="193"/>
    <n v="106"/>
    <m/>
    <n v="116"/>
    <n v="78"/>
    <n v="9"/>
    <n v="0"/>
    <n v="4"/>
    <m/>
    <m/>
    <s v=""/>
    <n v="18"/>
    <n v="18"/>
    <n v="17"/>
    <n v="2"/>
    <n v="0"/>
    <n v="1"/>
  </r>
  <r>
    <x v="5"/>
    <s v="Playoffs"/>
    <x v="0"/>
    <x v="57"/>
    <s v="Gen.G"/>
    <s v="yoru"/>
    <x v="11"/>
    <s v=""/>
    <n v="24"/>
    <m/>
    <n v="167"/>
    <n v="78"/>
    <m/>
    <n v="117"/>
    <n v="58"/>
    <n v="21"/>
    <n v="17"/>
    <n v="21"/>
    <m/>
    <m/>
    <s v=""/>
    <n v="14"/>
    <n v="14"/>
    <n v="18"/>
    <n v="5"/>
    <n v="4"/>
    <n v="5"/>
  </r>
  <r>
    <x v="5"/>
    <s v="Playoffs"/>
    <x v="0"/>
    <x v="59"/>
    <s v="Gen.G"/>
    <s v="fade"/>
    <x v="1"/>
    <s v=""/>
    <n v="23"/>
    <m/>
    <n v="221"/>
    <n v="113"/>
    <m/>
    <n v="135"/>
    <n v="78"/>
    <n v="26"/>
    <n v="17"/>
    <n v="13"/>
    <m/>
    <m/>
    <s v=""/>
    <n v="18"/>
    <n v="18"/>
    <n v="16"/>
    <n v="6"/>
    <n v="4"/>
    <n v="3"/>
  </r>
  <r>
    <x v="5"/>
    <s v="Playoffs"/>
    <x v="0"/>
    <x v="59"/>
    <s v="Gen.G"/>
    <s v="skye"/>
    <x v="16"/>
    <s v=""/>
    <n v="23"/>
    <m/>
    <n v="152"/>
    <n v="53"/>
    <m/>
    <n v="106"/>
    <n v="43"/>
    <n v="61"/>
    <n v="9"/>
    <n v="0"/>
    <m/>
    <m/>
    <s v=""/>
    <n v="10"/>
    <n v="10"/>
    <n v="19"/>
    <n v="14"/>
    <n v="2"/>
    <n v="0"/>
  </r>
  <r>
    <x v="5"/>
    <s v="Playoffs"/>
    <x v="0"/>
    <x v="59"/>
    <s v="Gen.G"/>
    <s v="sova"/>
    <x v="8"/>
    <s v=""/>
    <n v="24"/>
    <m/>
    <n v="182"/>
    <n v="115"/>
    <m/>
    <n v="136"/>
    <n v="63"/>
    <n v="21"/>
    <n v="0"/>
    <n v="8"/>
    <m/>
    <m/>
    <s v=""/>
    <n v="15"/>
    <n v="15"/>
    <n v="13"/>
    <n v="5"/>
    <n v="0"/>
    <n v="2"/>
  </r>
  <r>
    <x v="5"/>
    <s v="Playoffs"/>
    <x v="0"/>
    <x v="55"/>
    <s v="Gen.G"/>
    <s v="jett"/>
    <x v="6"/>
    <s v=""/>
    <n v="24"/>
    <m/>
    <n v="258"/>
    <n v="147"/>
    <m/>
    <n v="151"/>
    <n v="92"/>
    <n v="4"/>
    <n v="25"/>
    <n v="13"/>
    <m/>
    <m/>
    <s v=""/>
    <n v="22"/>
    <n v="22"/>
    <n v="15"/>
    <n v="1"/>
    <n v="6"/>
    <n v="3"/>
  </r>
  <r>
    <x v="5"/>
    <s v="Playoffs"/>
    <x v="0"/>
    <x v="55"/>
    <s v="Gen.G"/>
    <s v="raze"/>
    <x v="7"/>
    <s v=""/>
    <n v="46"/>
    <m/>
    <n v="212"/>
    <n v="10"/>
    <m/>
    <n v="140"/>
    <n v="74"/>
    <n v="15"/>
    <n v="22"/>
    <n v="17"/>
    <m/>
    <m/>
    <s v=""/>
    <n v="21"/>
    <n v="34"/>
    <n v="34"/>
    <n v="7"/>
    <n v="10"/>
    <n v="8"/>
  </r>
  <r>
    <x v="5"/>
    <s v="Playoffs"/>
    <x v="0"/>
    <x v="56"/>
    <s v="Gen.G"/>
    <s v="viper"/>
    <x v="9"/>
    <s v=""/>
    <n v="70"/>
    <m/>
    <n v="212"/>
    <n v="123"/>
    <m/>
    <n v="140"/>
    <n v="76"/>
    <n v="21"/>
    <n v="1"/>
    <n v="9"/>
    <m/>
    <m/>
    <s v=""/>
    <n v="21"/>
    <n v="53"/>
    <n v="43"/>
    <n v="15"/>
    <n v="7"/>
    <n v="6"/>
  </r>
  <r>
    <x v="5"/>
    <s v="Playoffs"/>
    <x v="0"/>
    <x v="9"/>
    <s v="G2 Esports"/>
    <s v="breach"/>
    <x v="12"/>
    <s v=""/>
    <n v="20"/>
    <m/>
    <n v="181"/>
    <n v="86"/>
    <m/>
    <n v="132"/>
    <n v="6"/>
    <n v="4"/>
    <n v="0"/>
    <n v="5"/>
    <m/>
    <m/>
    <s v=""/>
    <n v="12"/>
    <n v="12"/>
    <n v="14"/>
    <n v="8"/>
    <n v="0"/>
    <n v="1"/>
  </r>
  <r>
    <x v="5"/>
    <s v="Playoffs"/>
    <x v="0"/>
    <x v="9"/>
    <s v="G2 Esports"/>
    <s v="skye"/>
    <x v="16"/>
    <s v=""/>
    <n v="18"/>
    <m/>
    <n v="98"/>
    <n v="46"/>
    <m/>
    <n v="71"/>
    <n v="33"/>
    <n v="39"/>
    <n v="0"/>
    <n v="17"/>
    <m/>
    <m/>
    <s v=""/>
    <n v="6"/>
    <n v="6"/>
    <n v="13"/>
    <n v="7"/>
    <n v="0"/>
    <n v="3"/>
  </r>
  <r>
    <x v="5"/>
    <s v="Playoffs"/>
    <x v="0"/>
    <x v="9"/>
    <s v="G2 Esports"/>
    <s v="viper"/>
    <x v="9"/>
    <s v=""/>
    <n v="23"/>
    <m/>
    <n v="222"/>
    <n v="10"/>
    <m/>
    <n v="132"/>
    <n v="74"/>
    <n v="3"/>
    <n v="26"/>
    <n v="13"/>
    <m/>
    <m/>
    <s v=""/>
    <n v="17"/>
    <n v="17"/>
    <n v="17"/>
    <n v="7"/>
    <n v="6"/>
    <n v="3"/>
  </r>
  <r>
    <x v="5"/>
    <s v="Playoffs"/>
    <x v="0"/>
    <x v="5"/>
    <s v="G2 Esports"/>
    <s v="brimstone"/>
    <x v="15"/>
    <s v=""/>
    <n v="18"/>
    <m/>
    <n v="232"/>
    <n v="16"/>
    <m/>
    <n v="151"/>
    <n v="89"/>
    <n v="39"/>
    <n v="0"/>
    <n v="0"/>
    <m/>
    <m/>
    <s v=""/>
    <n v="16"/>
    <n v="16"/>
    <n v="10"/>
    <n v="7"/>
    <n v="0"/>
    <n v="0"/>
  </r>
  <r>
    <x v="5"/>
    <s v="Playoffs"/>
    <x v="0"/>
    <x v="5"/>
    <s v="G2 Esports"/>
    <s v="omen"/>
    <x v="5"/>
    <s v=""/>
    <n v="43"/>
    <m/>
    <n v="184"/>
    <n v="112"/>
    <m/>
    <n v="112"/>
    <n v="67"/>
    <n v="4"/>
    <n v="12"/>
    <n v="9"/>
    <m/>
    <m/>
    <s v=""/>
    <n v="16"/>
    <n v="29"/>
    <n v="26"/>
    <n v="17"/>
    <n v="5"/>
    <n v="4"/>
  </r>
  <r>
    <x v="5"/>
    <s v="Playoffs"/>
    <x v="0"/>
    <x v="8"/>
    <s v="G2 Esports"/>
    <s v="fade"/>
    <x v="1"/>
    <s v=""/>
    <n v="43"/>
    <m/>
    <n v="206"/>
    <n v="111"/>
    <m/>
    <n v="138"/>
    <n v="72"/>
    <n v="26"/>
    <n v="0"/>
    <n v="7"/>
    <m/>
    <m/>
    <s v=""/>
    <n v="16"/>
    <n v="31"/>
    <n v="28"/>
    <n v="11"/>
    <n v="0"/>
    <n v="3"/>
  </r>
  <r>
    <x v="5"/>
    <s v="Playoffs"/>
    <x v="0"/>
    <x v="8"/>
    <s v="G2 Esports"/>
    <s v="gekko"/>
    <x v="4"/>
    <s v=""/>
    <n v="18"/>
    <m/>
    <n v="297"/>
    <n v="222"/>
    <m/>
    <n v="189"/>
    <n v="111"/>
    <n v="39"/>
    <n v="33"/>
    <n v="0"/>
    <m/>
    <m/>
    <s v=""/>
    <n v="20"/>
    <n v="20"/>
    <n v="9"/>
    <n v="7"/>
    <n v="6"/>
    <n v="0"/>
  </r>
  <r>
    <x v="5"/>
    <s v="Playoffs"/>
    <x v="0"/>
    <x v="7"/>
    <s v="G2 Esports"/>
    <s v="killjoy"/>
    <x v="3"/>
    <s v=""/>
    <n v="23"/>
    <m/>
    <n v="227"/>
    <n v="136"/>
    <m/>
    <n v="153"/>
    <n v="83"/>
    <n v="13"/>
    <n v="22"/>
    <n v="13"/>
    <m/>
    <m/>
    <s v=""/>
    <n v="19"/>
    <n v="19"/>
    <n v="14"/>
    <n v="3"/>
    <n v="5"/>
    <n v="3"/>
  </r>
  <r>
    <x v="5"/>
    <s v="Playoffs"/>
    <x v="0"/>
    <x v="7"/>
    <s v="G2 Esports"/>
    <s v="viper"/>
    <x v="9"/>
    <s v=""/>
    <n v="38"/>
    <m/>
    <n v="184"/>
    <n v="10"/>
    <m/>
    <n v="122"/>
    <n v="66"/>
    <n v="32"/>
    <n v="3"/>
    <n v="11"/>
    <m/>
    <m/>
    <s v=""/>
    <n v="15"/>
    <n v="25"/>
    <n v="25"/>
    <n v="12"/>
    <n v="1"/>
    <n v="4"/>
  </r>
  <r>
    <x v="5"/>
    <s v="Playoffs"/>
    <x v="0"/>
    <x v="6"/>
    <s v="G2 Esports"/>
    <s v="raze"/>
    <x v="7"/>
    <s v=""/>
    <n v="61"/>
    <m/>
    <n v="260"/>
    <n v="129"/>
    <m/>
    <n v="174"/>
    <n v="89"/>
    <n v="36"/>
    <n v="21"/>
    <n v="7"/>
    <m/>
    <m/>
    <s v=""/>
    <n v="22"/>
    <n v="54"/>
    <n v="42"/>
    <n v="22"/>
    <n v="13"/>
    <n v="4"/>
  </r>
  <r>
    <x v="5"/>
    <s v="Playoffs"/>
    <x v="0"/>
    <x v="77"/>
    <s v="Paper Rex"/>
    <s v="breach"/>
    <x v="12"/>
    <s v=""/>
    <n v="23"/>
    <m/>
    <n v="78"/>
    <n v="22"/>
    <m/>
    <n v="52"/>
    <n v="17"/>
    <n v="52"/>
    <n v="4"/>
    <n v="9"/>
    <m/>
    <m/>
    <s v=""/>
    <n v="4"/>
    <n v="4"/>
    <n v="18"/>
    <n v="12"/>
    <n v="1"/>
    <n v="2"/>
  </r>
  <r>
    <x v="5"/>
    <s v="Playoffs"/>
    <x v="0"/>
    <x v="77"/>
    <s v="Paper Rex"/>
    <s v="harbor"/>
    <x v="10"/>
    <s v=""/>
    <n v="18"/>
    <m/>
    <n v="162"/>
    <n v="63"/>
    <m/>
    <n v="96"/>
    <n v="56"/>
    <n v="22"/>
    <n v="6"/>
    <n v="11"/>
    <m/>
    <m/>
    <s v=""/>
    <n v="10"/>
    <n v="10"/>
    <n v="16"/>
    <n v="4"/>
    <n v="1"/>
    <n v="2"/>
  </r>
  <r>
    <x v="5"/>
    <s v="Playoffs"/>
    <x v="0"/>
    <x v="77"/>
    <s v="Paper Rex"/>
    <s v="skye"/>
    <x v="16"/>
    <s v=""/>
    <n v="20"/>
    <m/>
    <n v="160"/>
    <n v="86"/>
    <m/>
    <n v="103"/>
    <n v="6"/>
    <n v="65"/>
    <n v="15"/>
    <n v="0"/>
    <m/>
    <m/>
    <s v=""/>
    <n v="12"/>
    <n v="12"/>
    <n v="14"/>
    <n v="13"/>
    <n v="3"/>
    <n v="0"/>
  </r>
  <r>
    <x v="5"/>
    <s v="Playoffs"/>
    <x v="0"/>
    <x v="79"/>
    <s v="Paper Rex"/>
    <s v="brimstone"/>
    <x v="15"/>
    <s v=""/>
    <n v="18"/>
    <m/>
    <n v="213"/>
    <n v="75"/>
    <m/>
    <n v="153"/>
    <n v="67"/>
    <n v="28"/>
    <n v="11"/>
    <n v="11"/>
    <m/>
    <m/>
    <s v=""/>
    <n v="12"/>
    <n v="12"/>
    <n v="16"/>
    <n v="5"/>
    <n v="2"/>
    <n v="2"/>
  </r>
  <r>
    <x v="5"/>
    <s v="Playoffs"/>
    <x v="0"/>
    <x v="79"/>
    <s v="Paper Rex"/>
    <s v="omen"/>
    <x v="5"/>
    <s v=""/>
    <n v="43"/>
    <m/>
    <n v="177"/>
    <n v="9"/>
    <m/>
    <n v="119"/>
    <n v="65"/>
    <n v="3"/>
    <n v="7"/>
    <n v="5"/>
    <m/>
    <m/>
    <s v=""/>
    <n v="14"/>
    <n v="28"/>
    <n v="31"/>
    <n v="13"/>
    <n v="3"/>
    <n v="2"/>
  </r>
  <r>
    <x v="5"/>
    <s v="Playoffs"/>
    <x v="0"/>
    <x v="76"/>
    <s v="Paper Rex"/>
    <s v="gekko"/>
    <x v="4"/>
    <s v=""/>
    <n v="18"/>
    <m/>
    <n v="183"/>
    <n v="86"/>
    <m/>
    <n v="116"/>
    <n v="67"/>
    <n v="11"/>
    <n v="6"/>
    <n v="11"/>
    <m/>
    <m/>
    <s v=""/>
    <n v="12"/>
    <n v="12"/>
    <n v="14"/>
    <n v="2"/>
    <n v="1"/>
    <n v="2"/>
  </r>
  <r>
    <x v="5"/>
    <s v="Playoffs"/>
    <x v="0"/>
    <x v="76"/>
    <s v="Paper Rex"/>
    <s v="jett"/>
    <x v="6"/>
    <s v=""/>
    <n v="43"/>
    <m/>
    <n v="244"/>
    <n v="11"/>
    <m/>
    <n v="159"/>
    <n v="79"/>
    <n v="23"/>
    <n v="12"/>
    <n v="26"/>
    <m/>
    <m/>
    <s v=""/>
    <n v="19"/>
    <n v="34"/>
    <n v="31"/>
    <n v="10"/>
    <n v="5"/>
    <n v="11"/>
  </r>
  <r>
    <x v="5"/>
    <s v="Playoffs"/>
    <x v="0"/>
    <x v="78"/>
    <s v="Paper Rex"/>
    <s v="raze"/>
    <x v="7"/>
    <s v=""/>
    <n v="61"/>
    <m/>
    <n v="203"/>
    <n v="96"/>
    <m/>
    <n v="147"/>
    <n v="74"/>
    <n v="2"/>
    <n v="1"/>
    <n v="15"/>
    <m/>
    <m/>
    <s v=""/>
    <n v="21"/>
    <n v="45"/>
    <n v="47"/>
    <n v="12"/>
    <n v="6"/>
    <n v="9"/>
  </r>
  <r>
    <x v="5"/>
    <s v="Playoffs"/>
    <x v="0"/>
    <x v="75"/>
    <s v="Paper Rex"/>
    <s v="skye"/>
    <x v="16"/>
    <s v=""/>
    <n v="41"/>
    <m/>
    <n v="184"/>
    <n v="88"/>
    <m/>
    <n v="125"/>
    <n v="68"/>
    <n v="27"/>
    <n v="5"/>
    <n v="12"/>
    <m/>
    <m/>
    <s v=""/>
    <n v="19"/>
    <n v="28"/>
    <n v="32"/>
    <n v="11"/>
    <n v="2"/>
    <n v="5"/>
  </r>
  <r>
    <x v="5"/>
    <s v="Playoffs"/>
    <x v="0"/>
    <x v="75"/>
    <s v="Paper Rex"/>
    <s v="viper"/>
    <x v="9"/>
    <s v=""/>
    <n v="20"/>
    <m/>
    <n v="165"/>
    <n v="12"/>
    <m/>
    <n v="113"/>
    <n v="6"/>
    <n v="25"/>
    <n v="5"/>
    <n v="5"/>
    <m/>
    <m/>
    <s v=""/>
    <n v="12"/>
    <n v="12"/>
    <n v="10"/>
    <n v="5"/>
    <n v="1"/>
    <n v="1"/>
  </r>
  <r>
    <x v="5"/>
    <s v="Playoffs"/>
    <x v="0"/>
    <x v="86"/>
    <s v="100 Thieves"/>
    <s v="brimstone"/>
    <x v="15"/>
    <s v=""/>
    <n v="18"/>
    <m/>
    <n v="452"/>
    <n v="291"/>
    <m/>
    <n v="276"/>
    <n v="178"/>
    <n v="28"/>
    <n v="17"/>
    <n v="0"/>
    <m/>
    <m/>
    <s v=""/>
    <n v="32"/>
    <n v="32"/>
    <n v="11"/>
    <n v="5"/>
    <n v="3"/>
    <n v="0"/>
  </r>
  <r>
    <x v="5"/>
    <s v="Playoffs"/>
    <x v="0"/>
    <x v="86"/>
    <s v="100 Thieves"/>
    <s v="jett"/>
    <x v="6"/>
    <s v=""/>
    <n v="15"/>
    <m/>
    <n v="244"/>
    <n v="156"/>
    <m/>
    <n v="158"/>
    <n v="93"/>
    <n v="13"/>
    <n v="13"/>
    <n v="13"/>
    <m/>
    <m/>
    <s v=""/>
    <n v="14"/>
    <n v="14"/>
    <n v="9"/>
    <n v="2"/>
    <n v="2"/>
    <n v="2"/>
  </r>
  <r>
    <x v="5"/>
    <s v="Playoffs"/>
    <x v="0"/>
    <x v="89"/>
    <s v="100 Thieves"/>
    <s v="fade"/>
    <x v="1"/>
    <s v=""/>
    <n v="18"/>
    <m/>
    <n v="176"/>
    <n v="10"/>
    <m/>
    <n v="116"/>
    <n v="61"/>
    <n v="56"/>
    <n v="6"/>
    <n v="11"/>
    <m/>
    <m/>
    <s v=""/>
    <n v="11"/>
    <n v="11"/>
    <n v="11"/>
    <n v="10"/>
    <n v="1"/>
    <n v="2"/>
  </r>
  <r>
    <x v="5"/>
    <s v="Playoffs"/>
    <x v="0"/>
    <x v="89"/>
    <s v="100 Thieves"/>
    <s v="sova"/>
    <x v="8"/>
    <s v=""/>
    <n v="15"/>
    <m/>
    <n v="278"/>
    <n v="40"/>
    <m/>
    <n v="175"/>
    <n v="107"/>
    <n v="33"/>
    <n v="7"/>
    <n v="0"/>
    <m/>
    <m/>
    <s v=""/>
    <n v="16"/>
    <n v="16"/>
    <n v="4"/>
    <n v="5"/>
    <n v="1"/>
    <n v="0"/>
  </r>
  <r>
    <x v="5"/>
    <s v="Playoffs"/>
    <x v="0"/>
    <x v="87"/>
    <s v="100 Thieves"/>
    <s v="gekko"/>
    <x v="4"/>
    <s v=""/>
    <n v="15"/>
    <m/>
    <n v="166"/>
    <n v="225"/>
    <m/>
    <n v="101"/>
    <n v="6"/>
    <n v="33"/>
    <n v="7"/>
    <n v="7"/>
    <m/>
    <m/>
    <s v=""/>
    <n v="9"/>
    <n v="9"/>
    <n v="4"/>
    <n v="5"/>
    <n v="1"/>
    <n v="1"/>
  </r>
  <r>
    <x v="5"/>
    <s v="Playoffs"/>
    <x v="0"/>
    <x v="87"/>
    <s v="100 Thieves"/>
    <s v="raze"/>
    <x v="7"/>
    <s v=""/>
    <n v="18"/>
    <m/>
    <n v="213"/>
    <n v="109"/>
    <m/>
    <n v="142"/>
    <n v="67"/>
    <n v="44"/>
    <n v="33"/>
    <n v="6"/>
    <m/>
    <m/>
    <s v=""/>
    <n v="12"/>
    <n v="12"/>
    <n v="11"/>
    <n v="8"/>
    <n v="6"/>
    <n v="1"/>
  </r>
  <r>
    <x v="5"/>
    <s v="Playoffs"/>
    <x v="0"/>
    <x v="85"/>
    <s v="100 Thieves"/>
    <s v="gekko"/>
    <x v="4"/>
    <s v=""/>
    <n v="18"/>
    <m/>
    <n v="216"/>
    <n v="156"/>
    <m/>
    <n v="151"/>
    <n v="78"/>
    <n v="56"/>
    <n v="6"/>
    <n v="6"/>
    <m/>
    <m/>
    <s v=""/>
    <n v="14"/>
    <n v="14"/>
    <n v="9"/>
    <n v="10"/>
    <n v="1"/>
    <n v="1"/>
  </r>
  <r>
    <x v="5"/>
    <s v="Playoffs"/>
    <x v="0"/>
    <x v="85"/>
    <s v="100 Thieves"/>
    <s v="killjoy"/>
    <x v="3"/>
    <s v=""/>
    <n v="15"/>
    <m/>
    <n v="176"/>
    <n v="167"/>
    <m/>
    <n v="121"/>
    <n v="67"/>
    <n v="0"/>
    <n v="2"/>
    <n v="7"/>
    <m/>
    <m/>
    <s v=""/>
    <n v="10"/>
    <n v="10"/>
    <n v="6"/>
    <n v="0"/>
    <n v="3"/>
    <n v="1"/>
  </r>
  <r>
    <x v="5"/>
    <s v="Playoffs"/>
    <x v="0"/>
    <x v="88"/>
    <s v="100 Thieves"/>
    <s v="viper"/>
    <x v="9"/>
    <s v=""/>
    <n v="33"/>
    <m/>
    <n v="186"/>
    <n v="144"/>
    <m/>
    <n v="118"/>
    <n v="7"/>
    <n v="15"/>
    <n v="15"/>
    <n v="6"/>
    <m/>
    <m/>
    <s v=""/>
    <n v="15"/>
    <n v="23"/>
    <n v="16"/>
    <n v="5"/>
    <n v="5"/>
    <n v="2"/>
  </r>
  <r>
    <x v="5"/>
    <s v="Playoffs"/>
    <x v="0"/>
    <x v="10"/>
    <s v="FNATIC"/>
    <s v="brimstone"/>
    <x v="15"/>
    <s v=""/>
    <n v="23"/>
    <m/>
    <n v="125"/>
    <n v="53"/>
    <m/>
    <n v="77"/>
    <n v="39"/>
    <n v="3"/>
    <n v="9"/>
    <n v="9"/>
    <m/>
    <m/>
    <s v=""/>
    <n v="9"/>
    <n v="9"/>
    <n v="17"/>
    <n v="7"/>
    <n v="2"/>
    <n v="2"/>
  </r>
  <r>
    <x v="5"/>
    <s v="Playoffs"/>
    <x v="0"/>
    <x v="10"/>
    <s v="FNATIC"/>
    <s v="omen"/>
    <x v="5"/>
    <s v=""/>
    <n v="23"/>
    <m/>
    <n v="111"/>
    <n v="56"/>
    <m/>
    <n v="90"/>
    <n v="39"/>
    <n v="3"/>
    <n v="4"/>
    <n v="9"/>
    <m/>
    <m/>
    <s v=""/>
    <n v="9"/>
    <n v="9"/>
    <n v="16"/>
    <n v="7"/>
    <n v="1"/>
    <n v="2"/>
  </r>
  <r>
    <x v="5"/>
    <s v="Playoffs"/>
    <x v="0"/>
    <x v="10"/>
    <s v="FNATIC"/>
    <s v="viper"/>
    <x v="9"/>
    <s v=""/>
    <n v="24"/>
    <m/>
    <n v="198"/>
    <n v="10"/>
    <m/>
    <n v="126"/>
    <n v="71"/>
    <n v="21"/>
    <n v="21"/>
    <n v="8"/>
    <m/>
    <m/>
    <s v=""/>
    <n v="17"/>
    <n v="17"/>
    <n v="17"/>
    <n v="5"/>
    <n v="5"/>
    <n v="2"/>
  </r>
  <r>
    <x v="5"/>
    <s v="Playoffs"/>
    <x v="0"/>
    <x v="12"/>
    <s v="FNATIC"/>
    <s v="cypher"/>
    <x v="2"/>
    <s v=""/>
    <n v="24"/>
    <m/>
    <n v="160"/>
    <n v="76"/>
    <m/>
    <n v="98"/>
    <n v="54"/>
    <n v="25"/>
    <n v="17"/>
    <n v="13"/>
    <m/>
    <m/>
    <s v=""/>
    <n v="13"/>
    <n v="13"/>
    <n v="17"/>
    <n v="6"/>
    <n v="4"/>
    <n v="3"/>
  </r>
  <r>
    <x v="5"/>
    <s v="Playoffs"/>
    <x v="0"/>
    <x v="12"/>
    <s v="FNATIC"/>
    <s v="killjoy"/>
    <x v="3"/>
    <s v=""/>
    <n v="23"/>
    <m/>
    <n v="273"/>
    <n v="147"/>
    <m/>
    <n v="203"/>
    <n v="96"/>
    <n v="3"/>
    <n v="9"/>
    <n v="0"/>
    <m/>
    <m/>
    <s v=""/>
    <n v="22"/>
    <n v="22"/>
    <n v="15"/>
    <n v="7"/>
    <n v="2"/>
    <n v="0"/>
  </r>
  <r>
    <x v="5"/>
    <s v="Playoffs"/>
    <x v="0"/>
    <x v="12"/>
    <s v="FNATIC"/>
    <s v="viper"/>
    <x v="9"/>
    <s v=""/>
    <n v="23"/>
    <m/>
    <n v="321"/>
    <n v="163"/>
    <m/>
    <n v="200"/>
    <n v="113"/>
    <n v="26"/>
    <n v="17"/>
    <n v="17"/>
    <m/>
    <m/>
    <s v=""/>
    <n v="26"/>
    <n v="26"/>
    <n v="16"/>
    <n v="6"/>
    <n v="4"/>
    <n v="4"/>
  </r>
  <r>
    <x v="5"/>
    <s v="Playoffs"/>
    <x v="0"/>
    <x v="231"/>
    <s v="FNATIC"/>
    <s v="fade"/>
    <x v="1"/>
    <s v=""/>
    <n v="23"/>
    <m/>
    <n v="187"/>
    <n v="94"/>
    <m/>
    <n v="108"/>
    <n v="7"/>
    <n v="22"/>
    <n v="4"/>
    <n v="9"/>
    <m/>
    <m/>
    <s v=""/>
    <n v="16"/>
    <n v="16"/>
    <n v="17"/>
    <n v="5"/>
    <n v="1"/>
    <n v="2"/>
  </r>
  <r>
    <x v="5"/>
    <s v="Playoffs"/>
    <x v="0"/>
    <x v="231"/>
    <s v="FNATIC"/>
    <s v="gekko"/>
    <x v="4"/>
    <s v=""/>
    <n v="23"/>
    <m/>
    <n v="221"/>
    <n v="119"/>
    <m/>
    <n v="142"/>
    <n v="83"/>
    <n v="26"/>
    <n v="4"/>
    <n v="4"/>
    <m/>
    <m/>
    <s v=""/>
    <n v="19"/>
    <n v="19"/>
    <n v="16"/>
    <n v="6"/>
    <n v="1"/>
    <n v="1"/>
  </r>
  <r>
    <x v="5"/>
    <s v="Playoffs"/>
    <x v="0"/>
    <x v="231"/>
    <s v="FNATIC"/>
    <s v="sova"/>
    <x v="8"/>
    <s v=""/>
    <n v="24"/>
    <m/>
    <n v="178"/>
    <n v="108"/>
    <m/>
    <n v="130"/>
    <n v="54"/>
    <n v="38"/>
    <n v="0"/>
    <n v="4"/>
    <m/>
    <m/>
    <s v=""/>
    <n v="13"/>
    <n v="13"/>
    <n v="12"/>
    <n v="9"/>
    <n v="0"/>
    <n v="1"/>
  </r>
  <r>
    <x v="5"/>
    <s v="Playoffs"/>
    <x v="0"/>
    <x v="14"/>
    <s v="FNATIC"/>
    <s v="kayo"/>
    <x v="17"/>
    <s v=""/>
    <n v="24"/>
    <m/>
    <n v="136"/>
    <n v="88"/>
    <m/>
    <n v="86"/>
    <n v="58"/>
    <n v="8"/>
    <n v="0"/>
    <n v="8"/>
    <m/>
    <m/>
    <s v=""/>
    <n v="14"/>
    <n v="14"/>
    <n v="16"/>
    <n v="2"/>
    <n v="0"/>
    <n v="2"/>
  </r>
  <r>
    <x v="5"/>
    <s v="Playoffs"/>
    <x v="0"/>
    <x v="14"/>
    <s v="FNATIC"/>
    <s v="skye"/>
    <x v="16"/>
    <s v=""/>
    <n v="23"/>
    <m/>
    <n v="174"/>
    <n v="72"/>
    <m/>
    <n v="112"/>
    <n v="57"/>
    <n v="48"/>
    <n v="4"/>
    <n v="17"/>
    <m/>
    <m/>
    <s v=""/>
    <n v="13"/>
    <n v="13"/>
    <n v="18"/>
    <n v="11"/>
    <n v="1"/>
    <n v="4"/>
  </r>
  <r>
    <x v="5"/>
    <s v="Playoffs"/>
    <x v="0"/>
    <x v="14"/>
    <s v="FNATIC"/>
    <s v="viper"/>
    <x v="9"/>
    <s v=""/>
    <n v="23"/>
    <m/>
    <n v="266"/>
    <n v="106"/>
    <m/>
    <n v="177"/>
    <n v="83"/>
    <n v="65"/>
    <n v="17"/>
    <n v="13"/>
    <m/>
    <m/>
    <s v=""/>
    <n v="19"/>
    <n v="19"/>
    <n v="18"/>
    <n v="15"/>
    <n v="4"/>
    <n v="3"/>
  </r>
  <r>
    <x v="5"/>
    <s v="Playoffs"/>
    <x v="0"/>
    <x v="13"/>
    <s v="FNATIC"/>
    <s v="raze"/>
    <x v="7"/>
    <s v=""/>
    <n v="46"/>
    <m/>
    <n v="189"/>
    <n v="97"/>
    <m/>
    <n v="129"/>
    <n v="67"/>
    <n v="15"/>
    <n v="11"/>
    <n v="15"/>
    <m/>
    <m/>
    <s v=""/>
    <n v="17"/>
    <n v="31"/>
    <n v="32"/>
    <n v="7"/>
    <n v="5"/>
    <n v="7"/>
  </r>
  <r>
    <x v="5"/>
    <s v="Playoffs"/>
    <x v="0"/>
    <x v="13"/>
    <s v="FNATIC"/>
    <s v="yoru"/>
    <x v="11"/>
    <s v=""/>
    <n v="24"/>
    <m/>
    <n v="225"/>
    <n v="89"/>
    <m/>
    <n v="156"/>
    <n v="71"/>
    <n v="29"/>
    <n v="17"/>
    <n v="13"/>
    <m/>
    <m/>
    <s v=""/>
    <n v="17"/>
    <n v="17"/>
    <n v="19"/>
    <n v="7"/>
    <n v="4"/>
    <n v="3"/>
  </r>
  <r>
    <x v="5"/>
    <s v="Playoffs"/>
    <x v="0"/>
    <x v="1"/>
    <s v="Team Heretics"/>
    <s v="cypher"/>
    <x v="2"/>
    <s v=""/>
    <n v="35"/>
    <m/>
    <n v="226"/>
    <n v="167"/>
    <m/>
    <n v="142"/>
    <n v="86"/>
    <n v="29"/>
    <n v="6"/>
    <n v="6"/>
    <m/>
    <m/>
    <s v=""/>
    <n v="15"/>
    <n v="30"/>
    <n v="18"/>
    <n v="10"/>
    <n v="2"/>
    <n v="2"/>
  </r>
  <r>
    <x v="5"/>
    <s v="Playoffs"/>
    <x v="0"/>
    <x v="232"/>
    <s v="Team Heretics"/>
    <s v="kayo"/>
    <x v="17"/>
    <s v=""/>
    <n v="19"/>
    <m/>
    <n v="230"/>
    <n v="107"/>
    <m/>
    <n v="158"/>
    <n v="79"/>
    <n v="74"/>
    <n v="5"/>
    <n v="5"/>
    <m/>
    <m/>
    <s v=""/>
    <n v="15"/>
    <n v="15"/>
    <n v="14"/>
    <n v="14"/>
    <n v="1"/>
    <n v="1"/>
  </r>
  <r>
    <x v="5"/>
    <s v="Playoffs"/>
    <x v="0"/>
    <x v="232"/>
    <s v="Team Heretics"/>
    <s v="viper"/>
    <x v="9"/>
    <s v=""/>
    <n v="16"/>
    <m/>
    <n v="186"/>
    <n v="92"/>
    <m/>
    <n v="148"/>
    <n v="69"/>
    <n v="38"/>
    <n v="6"/>
    <n v="19"/>
    <m/>
    <m/>
    <s v=""/>
    <n v="11"/>
    <n v="11"/>
    <n v="12"/>
    <n v="6"/>
    <n v="1"/>
    <n v="3"/>
  </r>
  <r>
    <x v="5"/>
    <s v="Playoffs"/>
    <x v="0"/>
    <x v="0"/>
    <s v="Team Heretics"/>
    <s v="omen"/>
    <x v="5"/>
    <s v=""/>
    <n v="35"/>
    <m/>
    <n v="168"/>
    <n v="11"/>
    <m/>
    <n v="99"/>
    <n v="63"/>
    <n v="69"/>
    <n v="17"/>
    <n v="6"/>
    <m/>
    <m/>
    <s v=""/>
    <n v="12"/>
    <n v="22"/>
    <n v="20"/>
    <n v="24"/>
    <n v="6"/>
    <n v="2"/>
  </r>
  <r>
    <x v="5"/>
    <s v="Playoffs"/>
    <x v="0"/>
    <x v="2"/>
    <s v="Team Heretics"/>
    <s v="raze"/>
    <x v="7"/>
    <s v=""/>
    <n v="35"/>
    <m/>
    <n v="305"/>
    <n v="156"/>
    <m/>
    <n v="198"/>
    <n v="111"/>
    <n v="2"/>
    <n v="26"/>
    <n v="11"/>
    <m/>
    <m/>
    <s v=""/>
    <n v="21"/>
    <n v="39"/>
    <n v="25"/>
    <n v="7"/>
    <n v="9"/>
    <n v="4"/>
  </r>
  <r>
    <x v="5"/>
    <s v="Playoffs"/>
    <x v="0"/>
    <x v="4"/>
    <s v="Team Heretics"/>
    <s v="skye"/>
    <x v="16"/>
    <s v=""/>
    <n v="16"/>
    <m/>
    <n v="255"/>
    <n v="115"/>
    <m/>
    <n v="152"/>
    <n v="94"/>
    <n v="69"/>
    <n v="13"/>
    <n v="0"/>
    <m/>
    <m/>
    <s v=""/>
    <n v="15"/>
    <n v="15"/>
    <n v="13"/>
    <n v="11"/>
    <n v="2"/>
    <n v="0"/>
  </r>
  <r>
    <x v="5"/>
    <s v="Playoffs"/>
    <x v="0"/>
    <x v="4"/>
    <s v="Team Heretics"/>
    <s v="sova"/>
    <x v="8"/>
    <s v=""/>
    <n v="19"/>
    <m/>
    <n v="178"/>
    <n v="127"/>
    <m/>
    <n v="115"/>
    <n v="74"/>
    <n v="42"/>
    <n v="5"/>
    <n v="5"/>
    <m/>
    <m/>
    <s v=""/>
    <n v="14"/>
    <n v="14"/>
    <n v="11"/>
    <n v="8"/>
    <n v="1"/>
    <n v="1"/>
  </r>
  <r>
    <x v="5"/>
    <s v="Playoffs"/>
    <x v="0"/>
    <x v="74"/>
    <s v="FUT Esports"/>
    <s v="jett"/>
    <x v="6"/>
    <s v=""/>
    <n v="15"/>
    <m/>
    <n v="168"/>
    <n v="69"/>
    <m/>
    <n v="101"/>
    <n v="6"/>
    <n v="7"/>
    <n v="27"/>
    <n v="2"/>
    <m/>
    <m/>
    <s v=""/>
    <n v="9"/>
    <n v="9"/>
    <n v="13"/>
    <n v="1"/>
    <n v="4"/>
    <n v="3"/>
  </r>
  <r>
    <x v="5"/>
    <s v="Playoffs"/>
    <x v="0"/>
    <x v="74"/>
    <s v="FUT Esports"/>
    <s v="raze"/>
    <x v="7"/>
    <s v=""/>
    <n v="18"/>
    <m/>
    <n v="182"/>
    <n v="67"/>
    <m/>
    <n v="131"/>
    <n v="56"/>
    <n v="33"/>
    <n v="6"/>
    <n v="22"/>
    <m/>
    <m/>
    <s v=""/>
    <n v="10"/>
    <n v="10"/>
    <n v="15"/>
    <n v="6"/>
    <n v="1"/>
    <n v="4"/>
  </r>
  <r>
    <x v="5"/>
    <s v="Playoffs"/>
    <x v="0"/>
    <x v="70"/>
    <s v="FUT Esports"/>
    <s v="kayo"/>
    <x v="17"/>
    <s v=""/>
    <n v="33"/>
    <m/>
    <n v="112"/>
    <n v="34"/>
    <m/>
    <n v="80"/>
    <n v="3"/>
    <n v="42"/>
    <n v="0"/>
    <n v="0"/>
    <m/>
    <m/>
    <s v=""/>
    <n v="7"/>
    <n v="10"/>
    <n v="29"/>
    <n v="14"/>
    <n v="0"/>
    <n v="0"/>
  </r>
  <r>
    <x v="5"/>
    <s v="Playoffs"/>
    <x v="0"/>
    <x v="72"/>
    <s v="FUT Esports"/>
    <s v="killjoy"/>
    <x v="3"/>
    <s v=""/>
    <n v="15"/>
    <m/>
    <n v="72"/>
    <n v="4"/>
    <m/>
    <n v="54"/>
    <n v="27"/>
    <n v="0"/>
    <n v="0"/>
    <n v="27"/>
    <m/>
    <m/>
    <s v=""/>
    <n v="4"/>
    <n v="4"/>
    <n v="10"/>
    <n v="0"/>
    <n v="0"/>
    <n v="4"/>
  </r>
  <r>
    <x v="5"/>
    <s v="Playoffs"/>
    <x v="0"/>
    <x v="72"/>
    <s v="FUT Esports"/>
    <s v="viper"/>
    <x v="9"/>
    <s v=""/>
    <n v="18"/>
    <m/>
    <n v="236"/>
    <n v="94"/>
    <m/>
    <n v="174"/>
    <n v="83"/>
    <n v="22"/>
    <n v="17"/>
    <n v="11"/>
    <m/>
    <m/>
    <s v=""/>
    <n v="15"/>
    <n v="15"/>
    <n v="16"/>
    <n v="4"/>
    <n v="3"/>
    <n v="2"/>
  </r>
  <r>
    <x v="5"/>
    <s v="Playoffs"/>
    <x v="0"/>
    <x v="71"/>
    <s v="FUT Esports"/>
    <s v="omen"/>
    <x v="5"/>
    <s v=""/>
    <n v="18"/>
    <m/>
    <n v="173"/>
    <n v="65"/>
    <m/>
    <n v="117"/>
    <n v="61"/>
    <n v="17"/>
    <n v="6"/>
    <n v="17"/>
    <m/>
    <m/>
    <s v=""/>
    <n v="11"/>
    <n v="11"/>
    <n v="17"/>
    <n v="3"/>
    <n v="1"/>
    <n v="3"/>
  </r>
  <r>
    <x v="5"/>
    <s v="Playoffs"/>
    <x v="0"/>
    <x v="71"/>
    <s v="FUT Esports"/>
    <s v="viper"/>
    <x v="9"/>
    <s v=""/>
    <n v="15"/>
    <m/>
    <n v="183"/>
    <n v="64"/>
    <m/>
    <n v="117"/>
    <n v="6"/>
    <n v="27"/>
    <n v="7"/>
    <n v="7"/>
    <m/>
    <m/>
    <s v=""/>
    <n v="9"/>
    <n v="9"/>
    <n v="14"/>
    <n v="4"/>
    <n v="1"/>
    <n v="1"/>
  </r>
  <r>
    <x v="5"/>
    <s v="Playoffs"/>
    <x v="0"/>
    <x v="73"/>
    <s v="FUT Esports"/>
    <s v="skye"/>
    <x v="16"/>
    <s v=""/>
    <n v="18"/>
    <m/>
    <n v="125"/>
    <n v="57"/>
    <m/>
    <n v="88"/>
    <n v="44"/>
    <n v="5"/>
    <n v="0"/>
    <n v="22"/>
    <m/>
    <m/>
    <s v=""/>
    <n v="8"/>
    <n v="8"/>
    <n v="14"/>
    <n v="9"/>
    <n v="0"/>
    <n v="4"/>
  </r>
  <r>
    <x v="5"/>
    <s v="Playoffs"/>
    <x v="0"/>
    <x v="73"/>
    <s v="FUT Esports"/>
    <s v="sova"/>
    <x v="8"/>
    <s v=""/>
    <n v="15"/>
    <m/>
    <n v="84"/>
    <n v="31"/>
    <m/>
    <n v="71"/>
    <n v="27"/>
    <n v="7"/>
    <n v="0"/>
    <n v="13"/>
    <m/>
    <m/>
    <s v=""/>
    <n v="4"/>
    <n v="4"/>
    <n v="13"/>
    <n v="1"/>
    <n v="0"/>
    <n v="2"/>
  </r>
  <r>
    <x v="5"/>
    <s v="Playoffs"/>
    <x v="1"/>
    <x v="4"/>
    <s v="Team Heretics"/>
    <s v="breach"/>
    <x v="12"/>
    <s v=""/>
    <n v="17"/>
    <m/>
    <n v="82"/>
    <n v="25"/>
    <m/>
    <n v="59"/>
    <n v="24"/>
    <n v="24"/>
    <n v="0"/>
    <n v="6"/>
    <m/>
    <m/>
    <s v=""/>
    <n v="4"/>
    <n v="4"/>
    <n v="16"/>
    <n v="4"/>
    <n v="0"/>
    <n v="1"/>
  </r>
  <r>
    <x v="5"/>
    <s v="Playoffs"/>
    <x v="1"/>
    <x v="4"/>
    <s v="Team Heretics"/>
    <s v="sova"/>
    <x v="8"/>
    <s v=""/>
    <n v="44"/>
    <m/>
    <n v="194"/>
    <n v="10"/>
    <m/>
    <n v="123"/>
    <n v="68"/>
    <n v="3"/>
    <n v="9"/>
    <n v="7"/>
    <m/>
    <m/>
    <s v=""/>
    <n v="16"/>
    <n v="30"/>
    <n v="30"/>
    <n v="13"/>
    <n v="4"/>
    <n v="3"/>
  </r>
  <r>
    <x v="5"/>
    <s v="Playoffs"/>
    <x v="1"/>
    <x v="1"/>
    <s v="Team Heretics"/>
    <s v="cypher"/>
    <x v="2"/>
    <s v=""/>
    <n v="41"/>
    <m/>
    <n v="172"/>
    <n v="9"/>
    <m/>
    <n v="113"/>
    <n v="66"/>
    <n v="12"/>
    <n v="2"/>
    <n v="15"/>
    <m/>
    <m/>
    <s v=""/>
    <n v="16"/>
    <n v="27"/>
    <n v="30"/>
    <n v="5"/>
    <n v="1"/>
    <n v="6"/>
  </r>
  <r>
    <x v="5"/>
    <s v="Playoffs"/>
    <x v="1"/>
    <x v="1"/>
    <s v="Team Heretics"/>
    <s v="killjoy"/>
    <x v="3"/>
    <s v=""/>
    <n v="20"/>
    <m/>
    <n v="350"/>
    <n v="467"/>
    <m/>
    <n v="237"/>
    <n v="14"/>
    <n v="15"/>
    <n v="1"/>
    <n v="0"/>
    <m/>
    <m/>
    <s v=""/>
    <n v="28"/>
    <n v="28"/>
    <n v="6"/>
    <n v="3"/>
    <n v="2"/>
    <n v="0"/>
  </r>
  <r>
    <x v="5"/>
    <s v="Playoffs"/>
    <x v="1"/>
    <x v="232"/>
    <s v="Team Heretics"/>
    <s v="fade"/>
    <x v="1"/>
    <s v=""/>
    <n v="17"/>
    <m/>
    <n v="132"/>
    <n v="44"/>
    <m/>
    <n v="88"/>
    <n v="41"/>
    <n v="18"/>
    <n v="0"/>
    <n v="0"/>
    <m/>
    <m/>
    <s v=""/>
    <n v="7"/>
    <n v="7"/>
    <n v="16"/>
    <n v="3"/>
    <n v="0"/>
    <n v="0"/>
  </r>
  <r>
    <x v="5"/>
    <s v="Playoffs"/>
    <x v="1"/>
    <x v="232"/>
    <s v="Team Heretics"/>
    <s v="kayo"/>
    <x v="17"/>
    <s v=""/>
    <n v="44"/>
    <m/>
    <n v="197"/>
    <n v="96"/>
    <m/>
    <n v="123"/>
    <n v="61"/>
    <n v="64"/>
    <n v="11"/>
    <n v="7"/>
    <m/>
    <m/>
    <s v=""/>
    <n v="15"/>
    <n v="27"/>
    <n v="28"/>
    <n v="28"/>
    <n v="5"/>
    <n v="3"/>
  </r>
  <r>
    <x v="5"/>
    <s v="Playoffs"/>
    <x v="1"/>
    <x v="2"/>
    <s v="Team Heretics"/>
    <s v="jett"/>
    <x v="6"/>
    <s v=""/>
    <n v="44"/>
    <m/>
    <n v="240"/>
    <n v="123"/>
    <m/>
    <n v="153"/>
    <n v="84"/>
    <n v="16"/>
    <n v="25"/>
    <n v="16"/>
    <m/>
    <m/>
    <s v=""/>
    <n v="20"/>
    <n v="37"/>
    <n v="30"/>
    <n v="7"/>
    <n v="11"/>
    <n v="7"/>
  </r>
  <r>
    <x v="5"/>
    <s v="Playoffs"/>
    <x v="1"/>
    <x v="2"/>
    <s v="Team Heretics"/>
    <s v="raze"/>
    <x v="7"/>
    <s v=""/>
    <n v="17"/>
    <m/>
    <n v="110"/>
    <n v="29"/>
    <m/>
    <n v="79"/>
    <n v="29"/>
    <n v="12"/>
    <n v="12"/>
    <n v="24"/>
    <m/>
    <m/>
    <s v=""/>
    <n v="5"/>
    <n v="5"/>
    <n v="17"/>
    <n v="2"/>
    <n v="2"/>
    <n v="4"/>
  </r>
  <r>
    <x v="5"/>
    <s v="Playoffs"/>
    <x v="1"/>
    <x v="0"/>
    <s v="Team Heretics"/>
    <s v="omen"/>
    <x v="5"/>
    <s v=""/>
    <n v="41"/>
    <m/>
    <n v="198"/>
    <n v="84"/>
    <m/>
    <n v="123"/>
    <n v="66"/>
    <n v="32"/>
    <n v="1"/>
    <n v="1"/>
    <m/>
    <m/>
    <s v=""/>
    <n v="15"/>
    <n v="27"/>
    <n v="32"/>
    <n v="13"/>
    <n v="4"/>
    <n v="4"/>
  </r>
  <r>
    <x v="5"/>
    <s v="Playoffs"/>
    <x v="1"/>
    <x v="0"/>
    <s v="Team Heretics"/>
    <s v="viper"/>
    <x v="9"/>
    <s v=""/>
    <n v="20"/>
    <m/>
    <n v="158"/>
    <n v="109"/>
    <m/>
    <n v="114"/>
    <n v="6"/>
    <n v="25"/>
    <n v="15"/>
    <n v="5"/>
    <m/>
    <m/>
    <s v=""/>
    <n v="12"/>
    <n v="12"/>
    <n v="11"/>
    <n v="5"/>
    <n v="3"/>
    <n v="1"/>
  </r>
  <r>
    <x v="5"/>
    <s v="Playoffs"/>
    <x v="1"/>
    <x v="8"/>
    <s v="G2 Esports"/>
    <s v="fade"/>
    <x v="1"/>
    <s v=""/>
    <n v="17"/>
    <m/>
    <n v="171"/>
    <n v="15"/>
    <m/>
    <n v="110"/>
    <n v="71"/>
    <n v="59"/>
    <n v="6"/>
    <n v="6"/>
    <m/>
    <m/>
    <s v=""/>
    <n v="12"/>
    <n v="12"/>
    <n v="8"/>
    <n v="10"/>
    <n v="1"/>
    <n v="1"/>
  </r>
  <r>
    <x v="5"/>
    <s v="Playoffs"/>
    <x v="1"/>
    <x v="8"/>
    <s v="G2 Esports"/>
    <s v="sova"/>
    <x v="8"/>
    <s v=""/>
    <n v="44"/>
    <m/>
    <n v="236"/>
    <n v="109"/>
    <m/>
    <n v="149"/>
    <n v="84"/>
    <n v="16"/>
    <n v="5"/>
    <n v="2"/>
    <m/>
    <m/>
    <s v=""/>
    <n v="27"/>
    <n v="37"/>
    <n v="34"/>
    <n v="7"/>
    <n v="2"/>
    <n v="1"/>
  </r>
  <r>
    <x v="5"/>
    <s v="Playoffs"/>
    <x v="1"/>
    <x v="6"/>
    <s v="G2 Esports"/>
    <s v="gekko"/>
    <x v="4"/>
    <s v=""/>
    <n v="20"/>
    <m/>
    <n v="144"/>
    <n v="53"/>
    <m/>
    <n v="104"/>
    <n v="45"/>
    <n v="55"/>
    <n v="0"/>
    <n v="5"/>
    <m/>
    <m/>
    <s v=""/>
    <n v="9"/>
    <n v="9"/>
    <n v="17"/>
    <n v="11"/>
    <n v="0"/>
    <n v="1"/>
  </r>
  <r>
    <x v="5"/>
    <s v="Playoffs"/>
    <x v="1"/>
    <x v="6"/>
    <s v="G2 Esports"/>
    <s v="jett"/>
    <x v="6"/>
    <s v=""/>
    <n v="24"/>
    <m/>
    <n v="169"/>
    <n v="107"/>
    <m/>
    <n v="119"/>
    <n v="63"/>
    <n v="21"/>
    <n v="25"/>
    <n v="8"/>
    <m/>
    <m/>
    <s v=""/>
    <n v="15"/>
    <n v="15"/>
    <n v="14"/>
    <n v="5"/>
    <n v="6"/>
    <n v="2"/>
  </r>
  <r>
    <x v="5"/>
    <s v="Playoffs"/>
    <x v="1"/>
    <x v="6"/>
    <s v="G2 Esports"/>
    <s v="raze"/>
    <x v="7"/>
    <s v=""/>
    <n v="17"/>
    <m/>
    <n v="162"/>
    <n v="10"/>
    <m/>
    <n v="103"/>
    <n v="59"/>
    <n v="12"/>
    <n v="12"/>
    <n v="6"/>
    <m/>
    <m/>
    <s v=""/>
    <n v="10"/>
    <n v="10"/>
    <n v="10"/>
    <n v="2"/>
    <n v="2"/>
    <n v="1"/>
  </r>
  <r>
    <x v="5"/>
    <s v="Playoffs"/>
    <x v="1"/>
    <x v="9"/>
    <s v="G2 Esports"/>
    <s v="kayo"/>
    <x v="17"/>
    <s v=""/>
    <n v="24"/>
    <m/>
    <n v="217"/>
    <n v="158"/>
    <m/>
    <n v="139"/>
    <n v="79"/>
    <n v="79"/>
    <n v="4"/>
    <n v="8"/>
    <m/>
    <m/>
    <s v=""/>
    <n v="19"/>
    <n v="19"/>
    <n v="12"/>
    <n v="19"/>
    <n v="1"/>
    <n v="2"/>
  </r>
  <r>
    <x v="5"/>
    <s v="Playoffs"/>
    <x v="1"/>
    <x v="9"/>
    <s v="G2 Esports"/>
    <s v="viper"/>
    <x v="9"/>
    <s v=""/>
    <n v="37"/>
    <m/>
    <n v="316"/>
    <n v="17"/>
    <m/>
    <n v="181"/>
    <n v="105"/>
    <n v="43"/>
    <n v="14"/>
    <n v="14"/>
    <m/>
    <m/>
    <s v=""/>
    <n v="28"/>
    <n v="39"/>
    <n v="23"/>
    <n v="16"/>
    <n v="5"/>
    <n v="5"/>
  </r>
  <r>
    <x v="5"/>
    <s v="Playoffs"/>
    <x v="1"/>
    <x v="7"/>
    <s v="G2 Esports"/>
    <s v="killjoy"/>
    <x v="3"/>
    <s v=""/>
    <n v="61"/>
    <m/>
    <n v="197"/>
    <n v="89"/>
    <m/>
    <n v="139"/>
    <n v="64"/>
    <n v="26"/>
    <n v="1"/>
    <n v="2"/>
    <m/>
    <m/>
    <s v=""/>
    <n v="17"/>
    <n v="39"/>
    <n v="44"/>
    <n v="16"/>
    <n v="6"/>
    <n v="12"/>
  </r>
  <r>
    <x v="5"/>
    <s v="Playoffs"/>
    <x v="1"/>
    <x v="5"/>
    <s v="G2 Esports"/>
    <s v="omen"/>
    <x v="5"/>
    <s v=""/>
    <n v="41"/>
    <m/>
    <n v="161"/>
    <n v="10"/>
    <m/>
    <n v="97"/>
    <n v="59"/>
    <n v="56"/>
    <n v="5"/>
    <n v="7"/>
    <m/>
    <m/>
    <s v=""/>
    <n v="13"/>
    <n v="24"/>
    <n v="24"/>
    <n v="23"/>
    <n v="2"/>
    <n v="3"/>
  </r>
  <r>
    <x v="5"/>
    <s v="Playoffs"/>
    <x v="1"/>
    <x v="5"/>
    <s v="G2 Esports"/>
    <s v="sage"/>
    <x v="21"/>
    <s v=""/>
    <n v="20"/>
    <m/>
    <n v="170"/>
    <n v="67"/>
    <m/>
    <n v="94"/>
    <n v="6"/>
    <n v="1"/>
    <n v="2"/>
    <n v="2"/>
    <m/>
    <m/>
    <s v=""/>
    <n v="12"/>
    <n v="12"/>
    <n v="18"/>
    <n v="2"/>
    <n v="4"/>
    <n v="4"/>
  </r>
  <r>
    <x v="5"/>
    <s v="Playoffs"/>
    <x v="1"/>
    <x v="87"/>
    <s v="100 Thieves"/>
    <s v="gekko"/>
    <x v="4"/>
    <s v=""/>
    <n v="23"/>
    <m/>
    <n v="231"/>
    <n v="125"/>
    <m/>
    <n v="153"/>
    <n v="87"/>
    <n v="3"/>
    <n v="4"/>
    <n v="9"/>
    <m/>
    <m/>
    <s v=""/>
    <n v="20"/>
    <n v="20"/>
    <n v="16"/>
    <n v="7"/>
    <n v="1"/>
    <n v="2"/>
  </r>
  <r>
    <x v="5"/>
    <s v="Playoffs"/>
    <x v="1"/>
    <x v="87"/>
    <s v="100 Thieves"/>
    <s v="kayo"/>
    <x v="17"/>
    <s v=""/>
    <n v="23"/>
    <m/>
    <n v="143"/>
    <n v="5"/>
    <m/>
    <n v="94"/>
    <n v="39"/>
    <n v="48"/>
    <n v="4"/>
    <n v="13"/>
    <m/>
    <m/>
    <s v=""/>
    <n v="9"/>
    <n v="9"/>
    <n v="18"/>
    <n v="11"/>
    <n v="1"/>
    <n v="3"/>
  </r>
  <r>
    <x v="5"/>
    <s v="Playoffs"/>
    <x v="1"/>
    <x v="86"/>
    <s v="100 Thieves"/>
    <s v="jett"/>
    <x v="6"/>
    <s v=""/>
    <n v="46"/>
    <m/>
    <n v="207"/>
    <n v="10"/>
    <m/>
    <n v="126"/>
    <n v="74"/>
    <n v="13"/>
    <n v="17"/>
    <n v="22"/>
    <m/>
    <m/>
    <s v=""/>
    <n v="17"/>
    <n v="34"/>
    <n v="34"/>
    <n v="6"/>
    <n v="8"/>
    <n v="10"/>
  </r>
  <r>
    <x v="5"/>
    <s v="Playoffs"/>
    <x v="1"/>
    <x v="85"/>
    <s v="100 Thieves"/>
    <s v="killjoy"/>
    <x v="3"/>
    <s v=""/>
    <n v="46"/>
    <m/>
    <n v="186"/>
    <n v="83"/>
    <m/>
    <n v="122"/>
    <n v="65"/>
    <n v="11"/>
    <n v="4"/>
    <n v="11"/>
    <m/>
    <m/>
    <s v=""/>
    <n v="18"/>
    <n v="30"/>
    <n v="36"/>
    <n v="5"/>
    <n v="2"/>
    <n v="5"/>
  </r>
  <r>
    <x v="5"/>
    <s v="Playoffs"/>
    <x v="1"/>
    <x v="88"/>
    <s v="100 Thieves"/>
    <s v="omen"/>
    <x v="5"/>
    <s v=""/>
    <n v="23"/>
    <m/>
    <n v="248"/>
    <n v="10"/>
    <m/>
    <n v="175"/>
    <n v="78"/>
    <n v="35"/>
    <n v="13"/>
    <n v="4"/>
    <m/>
    <m/>
    <s v=""/>
    <n v="18"/>
    <n v="18"/>
    <n v="18"/>
    <n v="8"/>
    <n v="3"/>
    <n v="1"/>
  </r>
  <r>
    <x v="5"/>
    <s v="Playoffs"/>
    <x v="1"/>
    <x v="88"/>
    <s v="100 Thieves"/>
    <s v="viper"/>
    <x v="9"/>
    <s v=""/>
    <n v="23"/>
    <m/>
    <n v="137"/>
    <n v="5"/>
    <m/>
    <n v="87"/>
    <n v="43"/>
    <n v="13"/>
    <n v="4"/>
    <n v="4"/>
    <m/>
    <m/>
    <s v=""/>
    <n v="10"/>
    <n v="10"/>
    <n v="20"/>
    <n v="3"/>
    <n v="1"/>
    <n v="1"/>
  </r>
  <r>
    <x v="5"/>
    <s v="Playoffs"/>
    <x v="1"/>
    <x v="89"/>
    <s v="100 Thieves"/>
    <s v="sova"/>
    <x v="8"/>
    <s v=""/>
    <n v="46"/>
    <m/>
    <n v="178"/>
    <n v="93"/>
    <m/>
    <n v="124"/>
    <n v="61"/>
    <n v="17"/>
    <n v="9"/>
    <n v="9"/>
    <m/>
    <m/>
    <s v=""/>
    <n v="16"/>
    <n v="28"/>
    <n v="30"/>
    <n v="8"/>
    <n v="4"/>
    <n v="4"/>
  </r>
  <r>
    <x v="5"/>
    <s v="Playoffs"/>
    <x v="1"/>
    <x v="59"/>
    <s v="Gen.G"/>
    <s v="gekko"/>
    <x v="4"/>
    <s v=""/>
    <n v="23"/>
    <m/>
    <n v="208"/>
    <n v="106"/>
    <m/>
    <n v="129"/>
    <n v="74"/>
    <n v="3"/>
    <n v="13"/>
    <n v="0"/>
    <m/>
    <m/>
    <s v=""/>
    <n v="17"/>
    <n v="17"/>
    <n v="16"/>
    <n v="7"/>
    <n v="3"/>
    <n v="0"/>
  </r>
  <r>
    <x v="5"/>
    <s v="Playoffs"/>
    <x v="1"/>
    <x v="59"/>
    <s v="Gen.G"/>
    <s v="sova"/>
    <x v="8"/>
    <s v=""/>
    <n v="23"/>
    <m/>
    <n v="164"/>
    <n v="125"/>
    <m/>
    <n v="107"/>
    <n v="65"/>
    <n v="26"/>
    <n v="0"/>
    <n v="0"/>
    <m/>
    <m/>
    <s v=""/>
    <n v="15"/>
    <n v="15"/>
    <n v="12"/>
    <n v="6"/>
    <n v="0"/>
    <n v="0"/>
  </r>
  <r>
    <x v="5"/>
    <s v="Playoffs"/>
    <x v="1"/>
    <x v="55"/>
    <s v="Gen.G"/>
    <s v="jett"/>
    <x v="6"/>
    <s v=""/>
    <n v="46"/>
    <m/>
    <n v="172"/>
    <n v="88"/>
    <m/>
    <n v="106"/>
    <n v="61"/>
    <n v="13"/>
    <n v="13"/>
    <n v="24"/>
    <m/>
    <m/>
    <s v=""/>
    <n v="14"/>
    <n v="28"/>
    <n v="32"/>
    <n v="6"/>
    <n v="6"/>
    <n v="11"/>
  </r>
  <r>
    <x v="5"/>
    <s v="Playoffs"/>
    <x v="1"/>
    <x v="56"/>
    <s v="Gen.G"/>
    <s v="kayo"/>
    <x v="17"/>
    <s v=""/>
    <n v="46"/>
    <m/>
    <n v="176"/>
    <n v="10"/>
    <m/>
    <n v="116"/>
    <n v="59"/>
    <n v="63"/>
    <n v="4"/>
    <n v="9"/>
    <m/>
    <m/>
    <s v=""/>
    <n v="15"/>
    <n v="27"/>
    <n v="27"/>
    <n v="29"/>
    <n v="2"/>
    <n v="4"/>
  </r>
  <r>
    <x v="5"/>
    <s v="Playoffs"/>
    <x v="1"/>
    <x v="57"/>
    <s v="Gen.G"/>
    <s v="killjoy"/>
    <x v="3"/>
    <s v=""/>
    <n v="46"/>
    <m/>
    <n v="256"/>
    <n v="127"/>
    <m/>
    <n v="169"/>
    <n v="91"/>
    <n v="13"/>
    <n v="22"/>
    <n v="9"/>
    <m/>
    <m/>
    <s v=""/>
    <n v="26"/>
    <n v="42"/>
    <n v="33"/>
    <n v="6"/>
    <n v="10"/>
    <n v="4"/>
  </r>
  <r>
    <x v="5"/>
    <s v="Playoffs"/>
    <x v="1"/>
    <x v="58"/>
    <s v="Gen.G"/>
    <s v="omen"/>
    <x v="5"/>
    <s v=""/>
    <n v="23"/>
    <m/>
    <n v="233"/>
    <n v="127"/>
    <m/>
    <n v="146"/>
    <n v="83"/>
    <n v="10"/>
    <n v="9"/>
    <n v="4"/>
    <m/>
    <m/>
    <s v=""/>
    <n v="19"/>
    <n v="19"/>
    <n v="15"/>
    <n v="23"/>
    <n v="2"/>
    <n v="1"/>
  </r>
  <r>
    <x v="5"/>
    <s v="Playoffs"/>
    <x v="1"/>
    <x v="58"/>
    <s v="Gen.G"/>
    <s v="viper"/>
    <x v="9"/>
    <s v=""/>
    <n v="23"/>
    <m/>
    <n v="286"/>
    <n v="171"/>
    <m/>
    <n v="169"/>
    <n v="104"/>
    <n v="3"/>
    <n v="13"/>
    <n v="0"/>
    <m/>
    <m/>
    <s v=""/>
    <n v="24"/>
    <n v="24"/>
    <n v="14"/>
    <n v="7"/>
    <n v="3"/>
    <n v="0"/>
  </r>
  <r>
    <x v="5"/>
    <s v="Playoffs"/>
    <x v="2"/>
    <x v="8"/>
    <s v="G2 Esports"/>
    <s v="fade"/>
    <x v="1"/>
    <s v=""/>
    <n v="21"/>
    <m/>
    <n v="202"/>
    <n v="81"/>
    <m/>
    <n v="140"/>
    <n v="62"/>
    <n v="38"/>
    <n v="14"/>
    <n v="5"/>
    <m/>
    <m/>
    <s v=""/>
    <n v="13"/>
    <n v="13"/>
    <n v="16"/>
    <n v="8"/>
    <n v="3"/>
    <n v="1"/>
  </r>
  <r>
    <x v="5"/>
    <s v="Playoffs"/>
    <x v="2"/>
    <x v="8"/>
    <s v="G2 Esports"/>
    <s v="sova"/>
    <x v="8"/>
    <s v=""/>
    <n v="23"/>
    <m/>
    <n v="223"/>
    <n v="113"/>
    <m/>
    <n v="137"/>
    <n v="74"/>
    <n v="3"/>
    <n v="4"/>
    <n v="0"/>
    <m/>
    <m/>
    <s v=""/>
    <n v="17"/>
    <n v="17"/>
    <n v="15"/>
    <n v="7"/>
    <n v="1"/>
    <n v="0"/>
  </r>
  <r>
    <x v="5"/>
    <s v="Playoffs"/>
    <x v="2"/>
    <x v="6"/>
    <s v="G2 Esports"/>
    <s v="jett"/>
    <x v="6"/>
    <s v=""/>
    <n v="23"/>
    <m/>
    <n v="223"/>
    <n v="106"/>
    <m/>
    <n v="154"/>
    <n v="78"/>
    <n v="13"/>
    <n v="17"/>
    <n v="17"/>
    <m/>
    <m/>
    <s v=""/>
    <n v="18"/>
    <n v="18"/>
    <n v="17"/>
    <n v="3"/>
    <n v="4"/>
    <n v="4"/>
  </r>
  <r>
    <x v="5"/>
    <s v="Playoffs"/>
    <x v="2"/>
    <x v="6"/>
    <s v="G2 Esports"/>
    <s v="raze"/>
    <x v="7"/>
    <s v=""/>
    <n v="21"/>
    <m/>
    <n v="146"/>
    <n v="53"/>
    <m/>
    <n v="96"/>
    <n v="43"/>
    <n v="24"/>
    <n v="5"/>
    <n v="19"/>
    <m/>
    <m/>
    <s v=""/>
    <n v="9"/>
    <n v="9"/>
    <n v="17"/>
    <n v="5"/>
    <n v="1"/>
    <n v="4"/>
  </r>
  <r>
    <x v="5"/>
    <s v="Playoffs"/>
    <x v="2"/>
    <x v="9"/>
    <s v="G2 Esports"/>
    <s v="kayo"/>
    <x v="17"/>
    <s v=""/>
    <n v="23"/>
    <m/>
    <n v="157"/>
    <n v="53"/>
    <m/>
    <n v="107"/>
    <n v="43"/>
    <n v="39"/>
    <n v="4"/>
    <n v="22"/>
    <m/>
    <m/>
    <s v=""/>
    <n v="10"/>
    <n v="10"/>
    <n v="19"/>
    <n v="9"/>
    <n v="1"/>
    <n v="5"/>
  </r>
  <r>
    <x v="5"/>
    <s v="Playoffs"/>
    <x v="2"/>
    <x v="9"/>
    <s v="G2 Esports"/>
    <s v="viper"/>
    <x v="9"/>
    <s v=""/>
    <n v="21"/>
    <m/>
    <n v="217"/>
    <n v="106"/>
    <m/>
    <n v="135"/>
    <n v="86"/>
    <n v="24"/>
    <n v="5"/>
    <n v="0"/>
    <m/>
    <m/>
    <s v=""/>
    <n v="18"/>
    <n v="18"/>
    <n v="17"/>
    <n v="5"/>
    <n v="1"/>
    <n v="0"/>
  </r>
  <r>
    <x v="5"/>
    <s v="Playoffs"/>
    <x v="2"/>
    <x v="7"/>
    <s v="G2 Esports"/>
    <s v="killjoy"/>
    <x v="3"/>
    <s v=""/>
    <n v="44"/>
    <m/>
    <n v="181"/>
    <n v="67"/>
    <m/>
    <n v="122"/>
    <n v="59"/>
    <n v="18"/>
    <n v="16"/>
    <n v="16"/>
    <m/>
    <m/>
    <s v=""/>
    <n v="14"/>
    <n v="26"/>
    <n v="39"/>
    <n v="8"/>
    <n v="7"/>
    <n v="7"/>
  </r>
  <r>
    <x v="5"/>
    <s v="Playoffs"/>
    <x v="2"/>
    <x v="5"/>
    <s v="G2 Esports"/>
    <s v="omen"/>
    <x v="5"/>
    <s v=""/>
    <n v="44"/>
    <m/>
    <n v="186"/>
    <n v="88"/>
    <m/>
    <n v="127"/>
    <n v="64"/>
    <n v="11"/>
    <n v="5"/>
    <n v="7"/>
    <m/>
    <m/>
    <s v=""/>
    <n v="15"/>
    <n v="28"/>
    <n v="32"/>
    <n v="5"/>
    <n v="2"/>
    <n v="3"/>
  </r>
  <r>
    <x v="5"/>
    <s v="Playoffs"/>
    <x v="2"/>
    <x v="59"/>
    <s v="Gen.G"/>
    <s v="fade"/>
    <x v="1"/>
    <s v=""/>
    <n v="21"/>
    <m/>
    <n v="231"/>
    <n v="131"/>
    <m/>
    <n v="147"/>
    <n v="81"/>
    <n v="38"/>
    <n v="1"/>
    <n v="5"/>
    <m/>
    <m/>
    <s v=""/>
    <n v="17"/>
    <n v="17"/>
    <n v="13"/>
    <n v="8"/>
    <n v="2"/>
    <n v="1"/>
  </r>
  <r>
    <x v="5"/>
    <s v="Playoffs"/>
    <x v="2"/>
    <x v="59"/>
    <s v="Gen.G"/>
    <s v="sova"/>
    <x v="8"/>
    <s v=""/>
    <n v="23"/>
    <m/>
    <n v="226"/>
    <n v="127"/>
    <m/>
    <n v="144"/>
    <n v="83"/>
    <n v="3"/>
    <n v="9"/>
    <n v="9"/>
    <m/>
    <m/>
    <s v=""/>
    <n v="19"/>
    <n v="19"/>
    <n v="15"/>
    <n v="7"/>
    <n v="2"/>
    <n v="2"/>
  </r>
  <r>
    <x v="5"/>
    <s v="Playoffs"/>
    <x v="2"/>
    <x v="55"/>
    <s v="Gen.G"/>
    <s v="jett"/>
    <x v="6"/>
    <s v=""/>
    <n v="23"/>
    <m/>
    <n v="329"/>
    <n v="215"/>
    <m/>
    <n v="193"/>
    <n v="122"/>
    <n v="13"/>
    <n v="3"/>
    <n v="0"/>
    <m/>
    <m/>
    <s v=""/>
    <n v="28"/>
    <n v="28"/>
    <n v="13"/>
    <n v="3"/>
    <n v="7"/>
    <n v="0"/>
  </r>
  <r>
    <x v="5"/>
    <s v="Playoffs"/>
    <x v="2"/>
    <x v="55"/>
    <s v="Gen.G"/>
    <s v="raze"/>
    <x v="7"/>
    <s v=""/>
    <n v="21"/>
    <m/>
    <n v="280"/>
    <n v="133"/>
    <m/>
    <n v="190"/>
    <n v="95"/>
    <n v="19"/>
    <n v="24"/>
    <n v="1"/>
    <m/>
    <m/>
    <s v=""/>
    <n v="20"/>
    <n v="20"/>
    <n v="15"/>
    <n v="4"/>
    <n v="5"/>
    <n v="2"/>
  </r>
  <r>
    <x v="5"/>
    <s v="Playoffs"/>
    <x v="2"/>
    <x v="56"/>
    <s v="Gen.G"/>
    <s v="kayo"/>
    <x v="17"/>
    <s v=""/>
    <n v="23"/>
    <m/>
    <n v="159"/>
    <n v="75"/>
    <m/>
    <n v="120"/>
    <n v="52"/>
    <n v="74"/>
    <n v="0"/>
    <n v="9"/>
    <m/>
    <m/>
    <s v=""/>
    <n v="12"/>
    <n v="12"/>
    <n v="16"/>
    <n v="17"/>
    <n v="0"/>
    <n v="2"/>
  </r>
  <r>
    <x v="5"/>
    <s v="Playoffs"/>
    <x v="2"/>
    <x v="56"/>
    <s v="Gen.G"/>
    <s v="viper"/>
    <x v="9"/>
    <s v=""/>
    <n v="21"/>
    <m/>
    <n v="156"/>
    <n v="93"/>
    <m/>
    <n v="108"/>
    <n v="62"/>
    <n v="33"/>
    <n v="5"/>
    <n v="24"/>
    <m/>
    <m/>
    <s v=""/>
    <n v="13"/>
    <n v="13"/>
    <n v="14"/>
    <n v="7"/>
    <n v="1"/>
    <n v="5"/>
  </r>
  <r>
    <x v="5"/>
    <s v="Playoffs"/>
    <x v="2"/>
    <x v="57"/>
    <s v="Gen.G"/>
    <s v="killjoy"/>
    <x v="3"/>
    <s v=""/>
    <n v="44"/>
    <m/>
    <n v="260"/>
    <n v="175"/>
    <m/>
    <n v="178"/>
    <n v="95"/>
    <n v="16"/>
    <n v="14"/>
    <n v="7"/>
    <m/>
    <m/>
    <s v=""/>
    <n v="24"/>
    <n v="42"/>
    <n v="24"/>
    <n v="7"/>
    <n v="6"/>
    <n v="3"/>
  </r>
  <r>
    <x v="5"/>
    <s v="Playoffs"/>
    <x v="2"/>
    <x v="58"/>
    <s v="Gen.G"/>
    <s v="omen"/>
    <x v="5"/>
    <s v=""/>
    <n v="44"/>
    <m/>
    <n v="138"/>
    <n v="72"/>
    <m/>
    <n v="86"/>
    <n v="48"/>
    <n v="68"/>
    <n v="2"/>
    <n v="11"/>
    <m/>
    <m/>
    <s v=""/>
    <n v="11"/>
    <n v="21"/>
    <n v="29"/>
    <n v="30"/>
    <n v="1"/>
    <n v="5"/>
  </r>
  <r>
    <x v="5"/>
    <s v="Playoffs"/>
    <x v="3"/>
    <x v="58"/>
    <s v="Gen.G"/>
    <s v="astra"/>
    <x v="0"/>
    <s v=""/>
    <n v="19"/>
    <m/>
    <n v="203"/>
    <n v="175"/>
    <m/>
    <n v="124"/>
    <n v="74"/>
    <n v="37"/>
    <n v="11"/>
    <n v="0"/>
    <m/>
    <m/>
    <s v=""/>
    <n v="14"/>
    <n v="14"/>
    <n v="8"/>
    <n v="7"/>
    <n v="2"/>
    <n v="0"/>
  </r>
  <r>
    <x v="5"/>
    <s v="Playoffs"/>
    <x v="3"/>
    <x v="58"/>
    <s v="Gen.G"/>
    <s v="omen"/>
    <x v="5"/>
    <s v=""/>
    <n v="55"/>
    <m/>
    <n v="187"/>
    <n v="131"/>
    <m/>
    <n v="122"/>
    <n v="69"/>
    <n v="58"/>
    <n v="2"/>
    <n v="9"/>
    <m/>
    <m/>
    <s v=""/>
    <n v="16"/>
    <n v="38"/>
    <n v="29"/>
    <n v="32"/>
    <n v="1"/>
    <n v="5"/>
  </r>
  <r>
    <x v="5"/>
    <s v="Playoffs"/>
    <x v="3"/>
    <x v="58"/>
    <s v="Gen.G"/>
    <s v="viper"/>
    <x v="9"/>
    <s v=""/>
    <n v="22"/>
    <m/>
    <n v="142"/>
    <n v="71"/>
    <m/>
    <n v="118"/>
    <n v="45"/>
    <n v="14"/>
    <n v="5"/>
    <n v="5"/>
    <m/>
    <m/>
    <s v=""/>
    <n v="10"/>
    <n v="10"/>
    <n v="14"/>
    <n v="3"/>
    <n v="1"/>
    <n v="1"/>
  </r>
  <r>
    <x v="5"/>
    <s v="Playoffs"/>
    <x v="3"/>
    <x v="57"/>
    <s v="Gen.G"/>
    <s v="cypher"/>
    <x v="2"/>
    <s v=""/>
    <n v="16"/>
    <m/>
    <n v="275"/>
    <n v="243"/>
    <m/>
    <n v="182"/>
    <n v="106"/>
    <n v="6"/>
    <n v="13"/>
    <n v="6"/>
    <m/>
    <m/>
    <s v=""/>
    <n v="17"/>
    <n v="17"/>
    <n v="7"/>
    <n v="1"/>
    <n v="2"/>
    <n v="1"/>
  </r>
  <r>
    <x v="5"/>
    <s v="Playoffs"/>
    <x v="3"/>
    <x v="57"/>
    <s v="Gen.G"/>
    <s v="killjoy"/>
    <x v="3"/>
    <s v=""/>
    <n v="61"/>
    <m/>
    <n v="211"/>
    <n v="9"/>
    <m/>
    <n v="133"/>
    <n v="72"/>
    <n v="15"/>
    <n v="1"/>
    <n v="11"/>
    <m/>
    <m/>
    <s v=""/>
    <n v="17"/>
    <n v="44"/>
    <n v="49"/>
    <n v="9"/>
    <n v="6"/>
    <n v="7"/>
  </r>
  <r>
    <x v="5"/>
    <s v="Playoffs"/>
    <x v="3"/>
    <x v="57"/>
    <s v="Gen.G"/>
    <s v="yoru"/>
    <x v="11"/>
    <s v=""/>
    <n v="19"/>
    <m/>
    <n v="344"/>
    <n v="209"/>
    <m/>
    <n v="223"/>
    <n v="121"/>
    <n v="16"/>
    <n v="21"/>
    <n v="0"/>
    <m/>
    <m/>
    <s v=""/>
    <n v="23"/>
    <n v="23"/>
    <n v="11"/>
    <n v="3"/>
    <n v="4"/>
    <n v="0"/>
  </r>
  <r>
    <x v="5"/>
    <s v="Playoffs"/>
    <x v="3"/>
    <x v="59"/>
    <s v="Gen.G"/>
    <s v="fade"/>
    <x v="1"/>
    <s v=""/>
    <n v="17"/>
    <m/>
    <n v="250"/>
    <n v="213"/>
    <m/>
    <n v="154"/>
    <n v="10"/>
    <n v="59"/>
    <n v="0"/>
    <n v="0"/>
    <m/>
    <m/>
    <s v=""/>
    <n v="17"/>
    <n v="17"/>
    <n v="8"/>
    <n v="10"/>
    <n v="0"/>
    <n v="0"/>
  </r>
  <r>
    <x v="5"/>
    <s v="Playoffs"/>
    <x v="3"/>
    <x v="59"/>
    <s v="Gen.G"/>
    <s v="gekko"/>
    <x v="4"/>
    <s v=""/>
    <n v="22"/>
    <m/>
    <n v="185"/>
    <n v="88"/>
    <m/>
    <n v="122"/>
    <n v="68"/>
    <n v="9"/>
    <n v="5"/>
    <n v="0"/>
    <m/>
    <m/>
    <s v=""/>
    <n v="15"/>
    <n v="15"/>
    <n v="17"/>
    <n v="2"/>
    <n v="1"/>
    <n v="0"/>
  </r>
  <r>
    <x v="5"/>
    <s v="Playoffs"/>
    <x v="3"/>
    <x v="59"/>
    <s v="Gen.G"/>
    <s v="skye"/>
    <x v="16"/>
    <s v=""/>
    <n v="16"/>
    <m/>
    <n v="178"/>
    <n v="10"/>
    <m/>
    <n v="118"/>
    <n v="63"/>
    <n v="25"/>
    <n v="13"/>
    <n v="0"/>
    <m/>
    <m/>
    <s v=""/>
    <n v="10"/>
    <n v="10"/>
    <n v="10"/>
    <n v="4"/>
    <n v="2"/>
    <n v="0"/>
  </r>
  <r>
    <x v="5"/>
    <s v="Playoffs"/>
    <x v="3"/>
    <x v="59"/>
    <s v="Gen.G"/>
    <s v="sova"/>
    <x v="8"/>
    <s v=""/>
    <n v="41"/>
    <m/>
    <n v="177"/>
    <n v="109"/>
    <m/>
    <n v="123"/>
    <n v="59"/>
    <n v="39"/>
    <n v="1"/>
    <n v="5"/>
    <m/>
    <m/>
    <s v=""/>
    <n v="12"/>
    <n v="24"/>
    <n v="22"/>
    <n v="16"/>
    <n v="4"/>
    <n v="2"/>
  </r>
  <r>
    <x v="5"/>
    <s v="Playoffs"/>
    <x v="3"/>
    <x v="55"/>
    <s v="Gen.G"/>
    <s v="jett"/>
    <x v="6"/>
    <s v=""/>
    <n v="63"/>
    <m/>
    <n v="215"/>
    <n v="104"/>
    <m/>
    <n v="129"/>
    <n v="76"/>
    <n v="13"/>
    <n v="21"/>
    <n v="27"/>
    <m/>
    <m/>
    <s v=""/>
    <n v="20"/>
    <n v="48"/>
    <n v="46"/>
    <n v="8"/>
    <n v="13"/>
    <n v="17"/>
  </r>
  <r>
    <x v="5"/>
    <s v="Playoffs"/>
    <x v="3"/>
    <x v="55"/>
    <s v="Gen.G"/>
    <s v="raze"/>
    <x v="7"/>
    <s v=""/>
    <n v="33"/>
    <m/>
    <n v="318"/>
    <n v="176"/>
    <m/>
    <n v="202"/>
    <n v="112"/>
    <n v="21"/>
    <n v="33"/>
    <n v="12"/>
    <m/>
    <m/>
    <s v=""/>
    <n v="19"/>
    <n v="37"/>
    <n v="21"/>
    <n v="7"/>
    <n v="11"/>
    <n v="4"/>
  </r>
  <r>
    <x v="5"/>
    <s v="Playoffs"/>
    <x v="3"/>
    <x v="56"/>
    <s v="Gen.G"/>
    <s v="kayo"/>
    <x v="17"/>
    <s v=""/>
    <n v="44"/>
    <m/>
    <n v="178"/>
    <n v="93"/>
    <m/>
    <n v="116"/>
    <n v="59"/>
    <n v="57"/>
    <n v="2"/>
    <n v="0"/>
    <m/>
    <m/>
    <s v=""/>
    <n v="14"/>
    <n v="26"/>
    <n v="28"/>
    <n v="25"/>
    <n v="1"/>
    <n v="0"/>
  </r>
  <r>
    <x v="5"/>
    <s v="Playoffs"/>
    <x v="3"/>
    <x v="56"/>
    <s v="Gen.G"/>
    <s v="viper"/>
    <x v="9"/>
    <s v=""/>
    <n v="52"/>
    <m/>
    <n v="159"/>
    <n v="10"/>
    <m/>
    <n v="113"/>
    <n v="58"/>
    <n v="29"/>
    <n v="6"/>
    <n v="15"/>
    <m/>
    <m/>
    <s v=""/>
    <n v="15"/>
    <n v="30"/>
    <n v="30"/>
    <n v="15"/>
    <n v="3"/>
    <n v="8"/>
  </r>
  <r>
    <x v="5"/>
    <s v="Playoffs"/>
    <x v="3"/>
    <x v="1"/>
    <s v="Team Heretics"/>
    <s v="cypher"/>
    <x v="2"/>
    <s v=""/>
    <n v="35"/>
    <m/>
    <n v="140"/>
    <n v="67"/>
    <m/>
    <n v="92"/>
    <n v="51"/>
    <n v="26"/>
    <n v="3"/>
    <n v="14"/>
    <m/>
    <m/>
    <s v=""/>
    <n v="11"/>
    <n v="18"/>
    <n v="27"/>
    <n v="9"/>
    <n v="1"/>
    <n v="5"/>
  </r>
  <r>
    <x v="5"/>
    <s v="Playoffs"/>
    <x v="3"/>
    <x v="1"/>
    <s v="Team Heretics"/>
    <s v="killjoy"/>
    <x v="3"/>
    <s v=""/>
    <n v="61"/>
    <m/>
    <n v="192"/>
    <n v="95"/>
    <m/>
    <n v="137"/>
    <n v="69"/>
    <n v="11"/>
    <n v="1"/>
    <n v="1"/>
    <m/>
    <m/>
    <s v=""/>
    <n v="18"/>
    <n v="42"/>
    <n v="44"/>
    <n v="7"/>
    <n v="6"/>
    <n v="6"/>
  </r>
  <r>
    <x v="5"/>
    <s v="Playoffs"/>
    <x v="3"/>
    <x v="4"/>
    <s v="Team Heretics"/>
    <s v="fade"/>
    <x v="1"/>
    <s v=""/>
    <n v="17"/>
    <m/>
    <n v="203"/>
    <n v="87"/>
    <m/>
    <n v="130"/>
    <n v="76"/>
    <n v="29"/>
    <n v="6"/>
    <n v="0"/>
    <m/>
    <m/>
    <s v=""/>
    <n v="13"/>
    <n v="13"/>
    <n v="15"/>
    <n v="5"/>
    <n v="1"/>
    <n v="0"/>
  </r>
  <r>
    <x v="5"/>
    <s v="Playoffs"/>
    <x v="3"/>
    <x v="4"/>
    <s v="Team Heretics"/>
    <s v="skye"/>
    <x v="16"/>
    <s v=""/>
    <n v="16"/>
    <m/>
    <n v="183"/>
    <n v="92"/>
    <m/>
    <n v="114"/>
    <n v="69"/>
    <n v="19"/>
    <n v="0"/>
    <n v="13"/>
    <m/>
    <m/>
    <s v=""/>
    <n v="11"/>
    <n v="11"/>
    <n v="12"/>
    <n v="3"/>
    <n v="0"/>
    <n v="2"/>
  </r>
  <r>
    <x v="5"/>
    <s v="Playoffs"/>
    <x v="3"/>
    <x v="4"/>
    <s v="Team Heretics"/>
    <s v="sova"/>
    <x v="8"/>
    <s v=""/>
    <n v="63"/>
    <m/>
    <n v="196"/>
    <n v="105"/>
    <m/>
    <n v="133"/>
    <n v="65"/>
    <n v="32"/>
    <n v="6"/>
    <n v="2"/>
    <m/>
    <m/>
    <s v=""/>
    <n v="20"/>
    <n v="41"/>
    <n v="39"/>
    <n v="20"/>
    <n v="4"/>
    <n v="1"/>
  </r>
  <r>
    <x v="5"/>
    <s v="Playoffs"/>
    <x v="3"/>
    <x v="2"/>
    <s v="Team Heretics"/>
    <s v="jett"/>
    <x v="6"/>
    <s v=""/>
    <n v="63"/>
    <m/>
    <n v="180"/>
    <n v="89"/>
    <m/>
    <n v="118"/>
    <n v="65"/>
    <n v="19"/>
    <n v="16"/>
    <n v="21"/>
    <m/>
    <m/>
    <s v=""/>
    <n v="23"/>
    <n v="41"/>
    <n v="46"/>
    <n v="12"/>
    <n v="10"/>
    <n v="13"/>
  </r>
  <r>
    <x v="5"/>
    <s v="Playoffs"/>
    <x v="3"/>
    <x v="2"/>
    <s v="Team Heretics"/>
    <s v="raze"/>
    <x v="7"/>
    <s v=""/>
    <n v="33"/>
    <m/>
    <n v="160"/>
    <n v="55"/>
    <m/>
    <n v="105"/>
    <n v="48"/>
    <n v="18"/>
    <n v="12"/>
    <n v="15"/>
    <m/>
    <m/>
    <s v=""/>
    <n v="9"/>
    <n v="16"/>
    <n v="29"/>
    <n v="6"/>
    <n v="4"/>
    <n v="5"/>
  </r>
  <r>
    <x v="5"/>
    <s v="Playoffs"/>
    <x v="3"/>
    <x v="232"/>
    <s v="Team Heretics"/>
    <s v="kayo"/>
    <x v="17"/>
    <s v=""/>
    <n v="44"/>
    <m/>
    <n v="240"/>
    <n v="113"/>
    <m/>
    <n v="154"/>
    <n v="77"/>
    <n v="66"/>
    <n v="11"/>
    <n v="11"/>
    <m/>
    <m/>
    <s v=""/>
    <n v="20"/>
    <n v="34"/>
    <n v="30"/>
    <n v="29"/>
    <n v="5"/>
    <n v="5"/>
  </r>
  <r>
    <x v="5"/>
    <s v="Playoffs"/>
    <x v="3"/>
    <x v="232"/>
    <s v="Team Heretics"/>
    <s v="skye"/>
    <x v="16"/>
    <s v=""/>
    <n v="19"/>
    <m/>
    <n v="153"/>
    <n v="6"/>
    <m/>
    <n v="87"/>
    <n v="47"/>
    <n v="42"/>
    <n v="16"/>
    <n v="11"/>
    <m/>
    <m/>
    <s v=""/>
    <n v="9"/>
    <n v="9"/>
    <n v="15"/>
    <n v="8"/>
    <n v="3"/>
    <n v="2"/>
  </r>
  <r>
    <x v="5"/>
    <s v="Playoffs"/>
    <x v="3"/>
    <x v="232"/>
    <s v="Team Heretics"/>
    <s v="viper"/>
    <x v="9"/>
    <s v=""/>
    <n v="33"/>
    <m/>
    <n v="142"/>
    <n v="5"/>
    <m/>
    <n v="88"/>
    <n v="42"/>
    <n v="18"/>
    <n v="9"/>
    <n v="12"/>
    <m/>
    <m/>
    <s v=""/>
    <n v="10"/>
    <n v="14"/>
    <n v="28"/>
    <n v="6"/>
    <n v="3"/>
    <n v="4"/>
  </r>
  <r>
    <x v="5"/>
    <s v="Playoffs"/>
    <x v="3"/>
    <x v="0"/>
    <s v="Team Heretics"/>
    <s v="omen"/>
    <x v="5"/>
    <s v=""/>
    <n v="55"/>
    <m/>
    <n v="170"/>
    <n v="88"/>
    <m/>
    <n v="107"/>
    <n v="64"/>
    <n v="36"/>
    <n v="7"/>
    <n v="11"/>
    <m/>
    <m/>
    <s v=""/>
    <n v="18"/>
    <n v="35"/>
    <n v="40"/>
    <n v="20"/>
    <n v="4"/>
    <n v="6"/>
  </r>
  <r>
    <x v="5"/>
    <s v="Playoffs"/>
    <x v="3"/>
    <x v="0"/>
    <s v="Team Heretics"/>
    <s v="viper"/>
    <x v="9"/>
    <s v=""/>
    <n v="41"/>
    <m/>
    <n v="172"/>
    <n v="9"/>
    <m/>
    <n v="116"/>
    <n v="63"/>
    <n v="27"/>
    <n v="1"/>
    <n v="5"/>
    <m/>
    <m/>
    <s v=""/>
    <n v="18"/>
    <n v="26"/>
    <n v="29"/>
    <n v="11"/>
    <n v="4"/>
    <n v="2"/>
  </r>
  <r>
    <x v="5"/>
    <s v="Playoffs"/>
    <x v="4"/>
    <x v="77"/>
    <s v="Paper Rex"/>
    <s v="breach"/>
    <x v="12"/>
    <s v=""/>
    <n v="19"/>
    <m/>
    <n v="291"/>
    <n v="162"/>
    <m/>
    <n v="169"/>
    <n v="111"/>
    <n v="42"/>
    <n v="16"/>
    <n v="11"/>
    <m/>
    <m/>
    <s v=""/>
    <n v="21"/>
    <n v="21"/>
    <n v="13"/>
    <n v="8"/>
    <n v="3"/>
    <n v="2"/>
  </r>
  <r>
    <x v="5"/>
    <s v="Playoffs"/>
    <x v="4"/>
    <x v="77"/>
    <s v="Paper Rex"/>
    <s v="harbor"/>
    <x v="10"/>
    <s v=""/>
    <n v="24"/>
    <m/>
    <n v="141"/>
    <n v="8"/>
    <m/>
    <n v="101"/>
    <n v="5"/>
    <n v="21"/>
    <n v="0"/>
    <n v="21"/>
    <m/>
    <m/>
    <s v=""/>
    <n v="12"/>
    <n v="12"/>
    <n v="15"/>
    <n v="5"/>
    <n v="0"/>
    <n v="5"/>
  </r>
  <r>
    <x v="5"/>
    <s v="Playoffs"/>
    <x v="4"/>
    <x v="79"/>
    <s v="Paper Rex"/>
    <s v="brimstone"/>
    <x v="15"/>
    <s v=""/>
    <n v="24"/>
    <m/>
    <n v="247"/>
    <n v="153"/>
    <m/>
    <n v="175"/>
    <n v="96"/>
    <n v="29"/>
    <n v="8"/>
    <n v="0"/>
    <m/>
    <m/>
    <s v=""/>
    <n v="23"/>
    <n v="23"/>
    <n v="15"/>
    <n v="7"/>
    <n v="2"/>
    <n v="0"/>
  </r>
  <r>
    <x v="5"/>
    <s v="Playoffs"/>
    <x v="4"/>
    <x v="79"/>
    <s v="Paper Rex"/>
    <s v="omen"/>
    <x v="5"/>
    <s v=""/>
    <n v="19"/>
    <m/>
    <n v="148"/>
    <n v="83"/>
    <m/>
    <n v="95"/>
    <n v="53"/>
    <n v="47"/>
    <n v="0"/>
    <n v="11"/>
    <m/>
    <m/>
    <s v=""/>
    <n v="10"/>
    <n v="10"/>
    <n v="12"/>
    <n v="9"/>
    <n v="0"/>
    <n v="2"/>
  </r>
  <r>
    <x v="5"/>
    <s v="Playoffs"/>
    <x v="4"/>
    <x v="76"/>
    <s v="Paper Rex"/>
    <s v="gekko"/>
    <x v="4"/>
    <s v=""/>
    <n v="19"/>
    <m/>
    <n v="256"/>
    <n v="155"/>
    <m/>
    <n v="154"/>
    <n v="89"/>
    <n v="42"/>
    <n v="32"/>
    <n v="5"/>
    <m/>
    <m/>
    <s v=""/>
    <n v="17"/>
    <n v="17"/>
    <n v="11"/>
    <n v="8"/>
    <n v="6"/>
    <n v="1"/>
  </r>
  <r>
    <x v="5"/>
    <s v="Playoffs"/>
    <x v="4"/>
    <x v="76"/>
    <s v="Paper Rex"/>
    <s v="reyna"/>
    <x v="23"/>
    <s v=""/>
    <n v="24"/>
    <m/>
    <n v="203"/>
    <n v="83"/>
    <m/>
    <n v="135"/>
    <n v="63"/>
    <n v="54"/>
    <n v="13"/>
    <n v="33"/>
    <m/>
    <m/>
    <s v=""/>
    <n v="15"/>
    <n v="15"/>
    <n v="18"/>
    <n v="13"/>
    <n v="3"/>
    <n v="8"/>
  </r>
  <r>
    <x v="5"/>
    <s v="Playoffs"/>
    <x v="4"/>
    <x v="78"/>
    <s v="Paper Rex"/>
    <s v="raze"/>
    <x v="7"/>
    <s v=""/>
    <n v="43"/>
    <m/>
    <n v="250"/>
    <n v="109"/>
    <m/>
    <n v="173"/>
    <n v="84"/>
    <n v="26"/>
    <n v="5"/>
    <n v="12"/>
    <m/>
    <m/>
    <s v=""/>
    <n v="20"/>
    <n v="36"/>
    <n v="33"/>
    <n v="11"/>
    <n v="2"/>
    <n v="5"/>
  </r>
  <r>
    <x v="5"/>
    <s v="Playoffs"/>
    <x v="4"/>
    <x v="75"/>
    <s v="Paper Rex"/>
    <s v="sage"/>
    <x v="21"/>
    <s v=""/>
    <n v="19"/>
    <m/>
    <n v="180"/>
    <n v="14"/>
    <m/>
    <n v="115"/>
    <n v="74"/>
    <n v="47"/>
    <n v="5"/>
    <n v="5"/>
    <m/>
    <m/>
    <s v=""/>
    <n v="14"/>
    <n v="14"/>
    <n v="10"/>
    <n v="9"/>
    <n v="1"/>
    <n v="1"/>
  </r>
  <r>
    <x v="5"/>
    <s v="Playoffs"/>
    <x v="4"/>
    <x v="75"/>
    <s v="Paper Rex"/>
    <s v="skye"/>
    <x v="16"/>
    <s v=""/>
    <n v="24"/>
    <m/>
    <n v="202"/>
    <n v="112"/>
    <m/>
    <n v="129"/>
    <n v="79"/>
    <n v="38"/>
    <n v="4"/>
    <n v="4"/>
    <m/>
    <m/>
    <s v=""/>
    <n v="19"/>
    <n v="19"/>
    <n v="17"/>
    <n v="9"/>
    <n v="1"/>
    <n v="1"/>
  </r>
  <r>
    <x v="5"/>
    <s v="Playoffs"/>
    <x v="4"/>
    <x v="231"/>
    <s v="FNATIC"/>
    <s v="breach"/>
    <x v="12"/>
    <s v=""/>
    <n v="18"/>
    <m/>
    <n v="211"/>
    <n v="186"/>
    <m/>
    <n v="131"/>
    <n v="72"/>
    <n v="67"/>
    <n v="0"/>
    <n v="0"/>
    <m/>
    <m/>
    <s v=""/>
    <n v="13"/>
    <n v="13"/>
    <n v="7"/>
    <n v="12"/>
    <n v="0"/>
    <n v="0"/>
  </r>
  <r>
    <x v="5"/>
    <s v="Playoffs"/>
    <x v="4"/>
    <x v="231"/>
    <s v="FNATIC"/>
    <s v="fade"/>
    <x v="1"/>
    <s v=""/>
    <n v="21"/>
    <m/>
    <n v="210"/>
    <n v="107"/>
    <m/>
    <n v="149"/>
    <n v="71"/>
    <n v="24"/>
    <n v="1"/>
    <n v="0"/>
    <m/>
    <m/>
    <s v=""/>
    <n v="15"/>
    <n v="15"/>
    <n v="14"/>
    <n v="5"/>
    <n v="2"/>
    <n v="0"/>
  </r>
  <r>
    <x v="5"/>
    <s v="Playoffs"/>
    <x v="4"/>
    <x v="231"/>
    <s v="FNATIC"/>
    <s v="sova"/>
    <x v="8"/>
    <s v=""/>
    <n v="16"/>
    <m/>
    <n v="111"/>
    <n v="36"/>
    <m/>
    <n v="76"/>
    <n v="31"/>
    <n v="5"/>
    <n v="0"/>
    <n v="13"/>
    <m/>
    <m/>
    <s v=""/>
    <n v="5"/>
    <n v="5"/>
    <n v="14"/>
    <n v="8"/>
    <n v="0"/>
    <n v="2"/>
  </r>
  <r>
    <x v="5"/>
    <s v="Playoffs"/>
    <x v="4"/>
    <x v="14"/>
    <s v="FNATIC"/>
    <s v="cypher"/>
    <x v="2"/>
    <s v=""/>
    <n v="18"/>
    <m/>
    <n v="243"/>
    <n v="243"/>
    <m/>
    <n v="159"/>
    <n v="94"/>
    <n v="22"/>
    <n v="11"/>
    <n v="6"/>
    <m/>
    <m/>
    <s v=""/>
    <n v="17"/>
    <n v="17"/>
    <n v="7"/>
    <n v="4"/>
    <n v="2"/>
    <n v="1"/>
  </r>
  <r>
    <x v="5"/>
    <s v="Playoffs"/>
    <x v="4"/>
    <x v="14"/>
    <s v="FNATIC"/>
    <s v="kayo"/>
    <x v="17"/>
    <s v=""/>
    <n v="16"/>
    <m/>
    <n v="78"/>
    <n v="19"/>
    <m/>
    <n v="56"/>
    <n v="19"/>
    <n v="25"/>
    <n v="0"/>
    <n v="19"/>
    <m/>
    <m/>
    <s v=""/>
    <n v="3"/>
    <n v="3"/>
    <n v="16"/>
    <n v="4"/>
    <n v="0"/>
    <n v="3"/>
  </r>
  <r>
    <x v="5"/>
    <s v="Playoffs"/>
    <x v="4"/>
    <x v="14"/>
    <s v="FNATIC"/>
    <s v="viper"/>
    <x v="9"/>
    <s v=""/>
    <n v="21"/>
    <m/>
    <n v="138"/>
    <n v="5"/>
    <m/>
    <n v="109"/>
    <n v="38"/>
    <n v="24"/>
    <n v="5"/>
    <n v="5"/>
    <m/>
    <m/>
    <s v=""/>
    <n v="8"/>
    <n v="8"/>
    <n v="16"/>
    <n v="5"/>
    <n v="1"/>
    <n v="1"/>
  </r>
  <r>
    <x v="5"/>
    <s v="Playoffs"/>
    <x v="4"/>
    <x v="13"/>
    <s v="FNATIC"/>
    <s v="jett"/>
    <x v="6"/>
    <s v=""/>
    <n v="16"/>
    <m/>
    <n v="298"/>
    <n v="121"/>
    <m/>
    <n v="173"/>
    <n v="106"/>
    <n v="0"/>
    <n v="13"/>
    <n v="19"/>
    <m/>
    <m/>
    <s v=""/>
    <n v="17"/>
    <n v="17"/>
    <n v="14"/>
    <n v="0"/>
    <n v="2"/>
    <n v="3"/>
  </r>
  <r>
    <x v="5"/>
    <s v="Playoffs"/>
    <x v="4"/>
    <x v="13"/>
    <s v="FNATIC"/>
    <s v="raze"/>
    <x v="7"/>
    <s v=""/>
    <n v="21"/>
    <m/>
    <n v="244"/>
    <n v="106"/>
    <m/>
    <n v="165"/>
    <n v="81"/>
    <n v="43"/>
    <n v="14"/>
    <n v="1"/>
    <m/>
    <m/>
    <s v=""/>
    <n v="17"/>
    <n v="17"/>
    <n v="16"/>
    <n v="9"/>
    <n v="3"/>
    <n v="2"/>
  </r>
  <r>
    <x v="5"/>
    <s v="Playoffs"/>
    <x v="4"/>
    <x v="13"/>
    <s v="FNATIC"/>
    <s v="yoru"/>
    <x v="11"/>
    <s v=""/>
    <n v="18"/>
    <m/>
    <n v="406"/>
    <n v="236"/>
    <m/>
    <n v="264"/>
    <n v="144"/>
    <n v="33"/>
    <n v="44"/>
    <n v="0"/>
    <m/>
    <m/>
    <s v=""/>
    <n v="26"/>
    <n v="26"/>
    <n v="11"/>
    <n v="6"/>
    <n v="8"/>
    <n v="0"/>
  </r>
  <r>
    <x v="5"/>
    <s v="Playoffs"/>
    <x v="4"/>
    <x v="12"/>
    <s v="FNATIC"/>
    <s v="killjoy"/>
    <x v="3"/>
    <s v=""/>
    <n v="37"/>
    <m/>
    <n v="181"/>
    <n v="7"/>
    <m/>
    <n v="124"/>
    <n v="62"/>
    <n v="19"/>
    <n v="11"/>
    <n v="22"/>
    <m/>
    <m/>
    <s v=""/>
    <n v="15"/>
    <n v="23"/>
    <n v="33"/>
    <n v="7"/>
    <n v="4"/>
    <n v="8"/>
  </r>
  <r>
    <x v="5"/>
    <s v="Playoffs"/>
    <x v="4"/>
    <x v="12"/>
    <s v="FNATIC"/>
    <s v="raze"/>
    <x v="7"/>
    <s v=""/>
    <n v="18"/>
    <m/>
    <n v="213"/>
    <n v="175"/>
    <m/>
    <n v="142"/>
    <n v="78"/>
    <n v="11"/>
    <n v="6"/>
    <n v="11"/>
    <m/>
    <m/>
    <s v=""/>
    <n v="14"/>
    <n v="14"/>
    <n v="8"/>
    <n v="2"/>
    <n v="1"/>
    <n v="2"/>
  </r>
  <r>
    <x v="5"/>
    <s v="Playoffs"/>
    <x v="4"/>
    <x v="10"/>
    <s v="FNATIC"/>
    <s v="omen"/>
    <x v="5"/>
    <s v=""/>
    <n v="55"/>
    <m/>
    <n v="129"/>
    <n v="59"/>
    <m/>
    <n v="92"/>
    <n v="44"/>
    <n v="36"/>
    <n v="4"/>
    <n v="15"/>
    <m/>
    <m/>
    <s v=""/>
    <n v="14"/>
    <n v="24"/>
    <n v="41"/>
    <n v="20"/>
    <n v="2"/>
    <n v="8"/>
  </r>
  <r>
    <x v="5"/>
    <s v="Playoffs"/>
    <x v="4"/>
    <x v="70"/>
    <s v="FUT Esports"/>
    <s v="breach"/>
    <x v="12"/>
    <s v=""/>
    <n v="21"/>
    <m/>
    <n v="180"/>
    <n v="131"/>
    <m/>
    <n v="115"/>
    <n v="81"/>
    <n v="33"/>
    <n v="1"/>
    <n v="5"/>
    <m/>
    <m/>
    <s v=""/>
    <n v="17"/>
    <n v="17"/>
    <n v="13"/>
    <n v="7"/>
    <n v="2"/>
    <n v="1"/>
  </r>
  <r>
    <x v="5"/>
    <s v="Playoffs"/>
    <x v="4"/>
    <x v="70"/>
    <s v="FUT Esports"/>
    <s v="kayo"/>
    <x v="17"/>
    <s v=""/>
    <n v="16"/>
    <m/>
    <n v="228"/>
    <n v="375"/>
    <m/>
    <n v="131"/>
    <n v="94"/>
    <n v="44"/>
    <n v="6"/>
    <n v="0"/>
    <m/>
    <m/>
    <s v=""/>
    <n v="15"/>
    <n v="15"/>
    <n v="4"/>
    <n v="7"/>
    <n v="1"/>
    <n v="0"/>
  </r>
  <r>
    <x v="5"/>
    <s v="Playoffs"/>
    <x v="4"/>
    <x v="70"/>
    <s v="FUT Esports"/>
    <s v="raze"/>
    <x v="7"/>
    <s v=""/>
    <n v="18"/>
    <m/>
    <n v="168"/>
    <n v="67"/>
    <m/>
    <n v="109"/>
    <n v="56"/>
    <n v="6"/>
    <n v="17"/>
    <n v="17"/>
    <m/>
    <m/>
    <s v=""/>
    <n v="10"/>
    <n v="10"/>
    <n v="15"/>
    <n v="1"/>
    <n v="3"/>
    <n v="3"/>
  </r>
  <r>
    <x v="5"/>
    <s v="Playoffs"/>
    <x v="4"/>
    <x v="74"/>
    <s v="FUT Esports"/>
    <s v="chamber"/>
    <x v="20"/>
    <s v=""/>
    <n v="18"/>
    <m/>
    <n v="111"/>
    <n v="4"/>
    <m/>
    <n v="76"/>
    <n v="33"/>
    <n v="11"/>
    <n v="0"/>
    <n v="17"/>
    <m/>
    <m/>
    <s v=""/>
    <n v="6"/>
    <n v="6"/>
    <n v="15"/>
    <n v="2"/>
    <n v="0"/>
    <n v="3"/>
  </r>
  <r>
    <x v="5"/>
    <s v="Playoffs"/>
    <x v="4"/>
    <x v="74"/>
    <s v="FUT Esports"/>
    <s v="jett"/>
    <x v="6"/>
    <s v=""/>
    <n v="37"/>
    <m/>
    <n v="282"/>
    <n v="168"/>
    <m/>
    <n v="185"/>
    <n v="10"/>
    <n v="32"/>
    <n v="24"/>
    <n v="14"/>
    <m/>
    <m/>
    <s v=""/>
    <n v="19"/>
    <n v="37"/>
    <n v="22"/>
    <n v="12"/>
    <n v="9"/>
    <n v="5"/>
  </r>
  <r>
    <x v="5"/>
    <s v="Playoffs"/>
    <x v="4"/>
    <x v="72"/>
    <s v="FUT Esports"/>
    <s v="cypher"/>
    <x v="2"/>
    <s v=""/>
    <n v="21"/>
    <m/>
    <n v="126"/>
    <n v="77"/>
    <m/>
    <n v="93"/>
    <n v="48"/>
    <n v="24"/>
    <n v="5"/>
    <n v="5"/>
    <m/>
    <m/>
    <s v=""/>
    <n v="10"/>
    <n v="10"/>
    <n v="13"/>
    <n v="5"/>
    <n v="1"/>
    <n v="1"/>
  </r>
  <r>
    <x v="5"/>
    <s v="Playoffs"/>
    <x v="4"/>
    <x v="72"/>
    <s v="FUT Esports"/>
    <s v="killjoy"/>
    <x v="3"/>
    <s v=""/>
    <n v="16"/>
    <m/>
    <n v="225"/>
    <n v="163"/>
    <m/>
    <n v="164"/>
    <n v="81"/>
    <n v="31"/>
    <n v="13"/>
    <n v="0"/>
    <m/>
    <m/>
    <s v=""/>
    <n v="13"/>
    <n v="13"/>
    <n v="8"/>
    <n v="5"/>
    <n v="2"/>
    <n v="0"/>
  </r>
  <r>
    <x v="5"/>
    <s v="Playoffs"/>
    <x v="4"/>
    <x v="72"/>
    <s v="FUT Esports"/>
    <s v="viper"/>
    <x v="9"/>
    <s v=""/>
    <n v="18"/>
    <m/>
    <n v="210"/>
    <n v="93"/>
    <m/>
    <n v="143"/>
    <n v="72"/>
    <n v="6"/>
    <n v="17"/>
    <n v="11"/>
    <m/>
    <m/>
    <s v=""/>
    <n v="13"/>
    <n v="13"/>
    <n v="14"/>
    <n v="1"/>
    <n v="3"/>
    <n v="2"/>
  </r>
  <r>
    <x v="5"/>
    <s v="Playoffs"/>
    <x v="4"/>
    <x v="71"/>
    <s v="FUT Esports"/>
    <s v="omen"/>
    <x v="5"/>
    <s v=""/>
    <n v="34"/>
    <m/>
    <n v="155"/>
    <n v="76"/>
    <m/>
    <n v="97"/>
    <n v="56"/>
    <n v="35"/>
    <n v="6"/>
    <n v="12"/>
    <m/>
    <m/>
    <s v=""/>
    <n v="11"/>
    <n v="19"/>
    <n v="25"/>
    <n v="12"/>
    <n v="2"/>
    <n v="4"/>
  </r>
  <r>
    <x v="5"/>
    <s v="Playoffs"/>
    <x v="4"/>
    <x v="71"/>
    <s v="FUT Esports"/>
    <s v="viper"/>
    <x v="9"/>
    <s v=""/>
    <n v="21"/>
    <m/>
    <n v="278"/>
    <n v="192"/>
    <m/>
    <n v="161"/>
    <n v="11"/>
    <n v="19"/>
    <n v="1"/>
    <n v="5"/>
    <m/>
    <m/>
    <s v=""/>
    <n v="23"/>
    <n v="23"/>
    <n v="12"/>
    <n v="4"/>
    <n v="2"/>
    <n v="1"/>
  </r>
  <r>
    <x v="5"/>
    <s v="Playoffs"/>
    <x v="4"/>
    <x v="73"/>
    <s v="FUT Esports"/>
    <s v="omen"/>
    <x v="5"/>
    <s v=""/>
    <n v="21"/>
    <m/>
    <n v="141"/>
    <n v="6"/>
    <m/>
    <n v="102"/>
    <n v="43"/>
    <n v="71"/>
    <n v="0"/>
    <n v="14"/>
    <m/>
    <m/>
    <s v=""/>
    <n v="9"/>
    <n v="9"/>
    <n v="15"/>
    <n v="15"/>
    <n v="0"/>
    <n v="3"/>
  </r>
  <r>
    <x v="5"/>
    <s v="Playoffs"/>
    <x v="4"/>
    <x v="73"/>
    <s v="FUT Esports"/>
    <s v="skye"/>
    <x v="16"/>
    <s v=""/>
    <n v="18"/>
    <m/>
    <n v="98"/>
    <n v="35"/>
    <m/>
    <n v="66"/>
    <n v="33"/>
    <n v="28"/>
    <n v="0"/>
    <n v="6"/>
    <m/>
    <m/>
    <s v=""/>
    <n v="6"/>
    <n v="6"/>
    <n v="17"/>
    <n v="5"/>
    <n v="0"/>
    <n v="1"/>
  </r>
  <r>
    <x v="5"/>
    <s v="Playoffs"/>
    <x v="4"/>
    <x v="73"/>
    <s v="FUT Esports"/>
    <s v="sova"/>
    <x v="8"/>
    <s v=""/>
    <n v="16"/>
    <m/>
    <n v="307"/>
    <n v="20"/>
    <m/>
    <n v="187"/>
    <n v="113"/>
    <n v="38"/>
    <n v="31"/>
    <n v="6"/>
    <m/>
    <m/>
    <s v=""/>
    <n v="18"/>
    <n v="18"/>
    <n v="9"/>
    <n v="6"/>
    <n v="5"/>
    <n v="1"/>
  </r>
  <r>
    <x v="5"/>
    <s v="Playoffs"/>
    <x v="4"/>
    <x v="185"/>
    <s v="EDward Gaming"/>
    <s v="cypher"/>
    <x v="2"/>
    <s v=""/>
    <n v="19"/>
    <m/>
    <n v="196"/>
    <n v="93"/>
    <m/>
    <n v="131"/>
    <n v="74"/>
    <n v="26"/>
    <n v="16"/>
    <n v="16"/>
    <m/>
    <m/>
    <s v=""/>
    <n v="14"/>
    <n v="14"/>
    <n v="15"/>
    <n v="5"/>
    <n v="3"/>
    <n v="3"/>
  </r>
  <r>
    <x v="5"/>
    <s v="Playoffs"/>
    <x v="4"/>
    <x v="185"/>
    <s v="EDward Gaming"/>
    <s v="gekko"/>
    <x v="4"/>
    <s v=""/>
    <n v="24"/>
    <m/>
    <n v="83"/>
    <n v="32"/>
    <m/>
    <n v="49"/>
    <n v="25"/>
    <n v="33"/>
    <n v="8"/>
    <n v="4"/>
    <m/>
    <m/>
    <s v=""/>
    <n v="6"/>
    <n v="6"/>
    <n v="19"/>
    <n v="8"/>
    <n v="2"/>
    <n v="1"/>
  </r>
  <r>
    <x v="5"/>
    <s v="Playoffs"/>
    <x v="4"/>
    <x v="33"/>
    <s v="EDward Gaming"/>
    <s v="gekko"/>
    <x v="4"/>
    <s v=""/>
    <n v="19"/>
    <m/>
    <n v="164"/>
    <n v="63"/>
    <m/>
    <n v="105"/>
    <n v="53"/>
    <n v="16"/>
    <n v="5"/>
    <n v="11"/>
    <m/>
    <m/>
    <s v=""/>
    <n v="10"/>
    <n v="10"/>
    <n v="16"/>
    <n v="3"/>
    <n v="1"/>
    <n v="2"/>
  </r>
  <r>
    <x v="5"/>
    <s v="Playoffs"/>
    <x v="4"/>
    <x v="33"/>
    <s v="EDward Gaming"/>
    <s v="skye"/>
    <x v="16"/>
    <s v=""/>
    <n v="24"/>
    <m/>
    <n v="225"/>
    <n v="131"/>
    <m/>
    <n v="133"/>
    <n v="88"/>
    <n v="38"/>
    <n v="13"/>
    <n v="8"/>
    <m/>
    <m/>
    <s v=""/>
    <n v="21"/>
    <n v="21"/>
    <n v="16"/>
    <n v="9"/>
    <n v="3"/>
    <n v="2"/>
  </r>
  <r>
    <x v="5"/>
    <s v="Playoffs"/>
    <x v="4"/>
    <x v="30"/>
    <s v="EDward Gaming"/>
    <s v="omen"/>
    <x v="5"/>
    <s v=""/>
    <n v="43"/>
    <m/>
    <n v="224"/>
    <n v="109"/>
    <m/>
    <n v="156"/>
    <n v="81"/>
    <n v="23"/>
    <n v="12"/>
    <n v="5"/>
    <m/>
    <m/>
    <s v=""/>
    <n v="25"/>
    <n v="35"/>
    <n v="32"/>
    <n v="10"/>
    <n v="5"/>
    <n v="2"/>
  </r>
  <r>
    <x v="5"/>
    <s v="Playoffs"/>
    <x v="4"/>
    <x v="34"/>
    <s v="EDward Gaming"/>
    <s v="raze"/>
    <x v="7"/>
    <s v=""/>
    <n v="43"/>
    <m/>
    <n v="238"/>
    <n v="87"/>
    <m/>
    <n v="148"/>
    <n v="79"/>
    <n v="16"/>
    <n v="23"/>
    <n v="16"/>
    <m/>
    <m/>
    <s v=""/>
    <n v="20"/>
    <n v="34"/>
    <n v="39"/>
    <n v="7"/>
    <n v="10"/>
    <n v="7"/>
  </r>
  <r>
    <x v="5"/>
    <s v="Playoffs"/>
    <x v="4"/>
    <x v="31"/>
    <s v="EDward Gaming"/>
    <s v="viper"/>
    <x v="9"/>
    <s v=""/>
    <n v="43"/>
    <m/>
    <n v="164"/>
    <n v="8"/>
    <m/>
    <n v="107"/>
    <n v="56"/>
    <n v="28"/>
    <n v="2"/>
    <n v="2"/>
    <m/>
    <m/>
    <s v=""/>
    <n v="13"/>
    <n v="24"/>
    <n v="30"/>
    <n v="12"/>
    <n v="1"/>
    <n v="1"/>
  </r>
  <r>
    <x v="5"/>
    <s v="Playoffs"/>
    <x v="5"/>
    <x v="77"/>
    <s v="Paper Rex"/>
    <s v="breach"/>
    <x v="12"/>
    <s v=""/>
    <n v="23"/>
    <m/>
    <n v="339"/>
    <n v="181"/>
    <m/>
    <n v="218"/>
    <n v="126"/>
    <n v="43"/>
    <n v="13"/>
    <n v="9"/>
    <m/>
    <m/>
    <s v=""/>
    <n v="29"/>
    <n v="29"/>
    <n v="16"/>
    <n v="10"/>
    <n v="3"/>
    <n v="2"/>
  </r>
  <r>
    <x v="5"/>
    <s v="Playoffs"/>
    <x v="5"/>
    <x v="77"/>
    <s v="Paper Rex"/>
    <s v="harbor"/>
    <x v="10"/>
    <s v=""/>
    <n v="18"/>
    <m/>
    <n v="167"/>
    <n v="53"/>
    <m/>
    <n v="127"/>
    <n v="5"/>
    <n v="11"/>
    <n v="0"/>
    <n v="17"/>
    <m/>
    <m/>
    <s v=""/>
    <n v="9"/>
    <n v="9"/>
    <n v="17"/>
    <n v="2"/>
    <n v="0"/>
    <n v="3"/>
  </r>
  <r>
    <x v="5"/>
    <s v="Playoffs"/>
    <x v="5"/>
    <x v="77"/>
    <s v="Paper Rex"/>
    <s v="kayo"/>
    <x v="17"/>
    <s v=""/>
    <n v="26"/>
    <m/>
    <n v="174"/>
    <n v="89"/>
    <m/>
    <n v="113"/>
    <n v="65"/>
    <n v="77"/>
    <n v="8"/>
    <n v="23"/>
    <m/>
    <m/>
    <s v=""/>
    <n v="17"/>
    <n v="17"/>
    <n v="19"/>
    <n v="20"/>
    <n v="2"/>
    <n v="6"/>
  </r>
  <r>
    <x v="5"/>
    <s v="Playoffs"/>
    <x v="5"/>
    <x v="76"/>
    <s v="Paper Rex"/>
    <s v="gekko"/>
    <x v="4"/>
    <s v=""/>
    <n v="23"/>
    <m/>
    <n v="260"/>
    <n v="14"/>
    <m/>
    <n v="166"/>
    <n v="91"/>
    <n v="35"/>
    <n v="26"/>
    <n v="4"/>
    <m/>
    <m/>
    <s v=""/>
    <n v="21"/>
    <n v="21"/>
    <n v="15"/>
    <n v="8"/>
    <n v="6"/>
    <n v="1"/>
  </r>
  <r>
    <x v="5"/>
    <s v="Playoffs"/>
    <x v="5"/>
    <x v="76"/>
    <s v="Paper Rex"/>
    <s v="jett"/>
    <x v="6"/>
    <s v=""/>
    <n v="44"/>
    <m/>
    <n v="256"/>
    <n v="115"/>
    <m/>
    <n v="162"/>
    <n v="89"/>
    <n v="18"/>
    <n v="3"/>
    <n v="23"/>
    <m/>
    <m/>
    <s v=""/>
    <n v="25"/>
    <n v="39"/>
    <n v="34"/>
    <n v="8"/>
    <n v="13"/>
    <n v="10"/>
  </r>
  <r>
    <x v="5"/>
    <s v="Playoffs"/>
    <x v="5"/>
    <x v="75"/>
    <s v="Paper Rex"/>
    <s v="killjoy"/>
    <x v="3"/>
    <s v=""/>
    <n v="26"/>
    <m/>
    <n v="214"/>
    <n v="125"/>
    <m/>
    <n v="161"/>
    <n v="77"/>
    <n v="27"/>
    <n v="0"/>
    <n v="4"/>
    <m/>
    <m/>
    <s v=""/>
    <n v="20"/>
    <n v="20"/>
    <n v="16"/>
    <n v="7"/>
    <n v="0"/>
    <n v="1"/>
  </r>
  <r>
    <x v="5"/>
    <s v="Playoffs"/>
    <x v="5"/>
    <x v="75"/>
    <s v="Paper Rex"/>
    <s v="sage"/>
    <x v="21"/>
    <s v=""/>
    <n v="23"/>
    <m/>
    <n v="172"/>
    <n v="115"/>
    <m/>
    <n v="125"/>
    <n v="65"/>
    <n v="39"/>
    <n v="4"/>
    <n v="4"/>
    <m/>
    <m/>
    <s v=""/>
    <n v="15"/>
    <n v="15"/>
    <n v="13"/>
    <n v="9"/>
    <n v="1"/>
    <n v="1"/>
  </r>
  <r>
    <x v="5"/>
    <s v="Playoffs"/>
    <x v="5"/>
    <x v="75"/>
    <s v="Paper Rex"/>
    <s v="sova"/>
    <x v="8"/>
    <s v=""/>
    <n v="18"/>
    <m/>
    <n v="159"/>
    <n v="56"/>
    <m/>
    <n v="124"/>
    <n v="5"/>
    <n v="28"/>
    <n v="11"/>
    <n v="0"/>
    <m/>
    <m/>
    <s v=""/>
    <n v="9"/>
    <n v="9"/>
    <n v="16"/>
    <n v="5"/>
    <n v="2"/>
    <n v="0"/>
  </r>
  <r>
    <x v="5"/>
    <s v="Playoffs"/>
    <x v="5"/>
    <x v="79"/>
    <s v="Paper Rex"/>
    <s v="omen"/>
    <x v="5"/>
    <s v=""/>
    <n v="23"/>
    <m/>
    <n v="148"/>
    <n v="86"/>
    <m/>
    <n v="88"/>
    <n v="52"/>
    <n v="35"/>
    <n v="13"/>
    <n v="0"/>
    <m/>
    <m/>
    <s v=""/>
    <n v="12"/>
    <n v="12"/>
    <n v="14"/>
    <n v="8"/>
    <n v="3"/>
    <n v="0"/>
  </r>
  <r>
    <x v="5"/>
    <s v="Playoffs"/>
    <x v="5"/>
    <x v="79"/>
    <s v="Paper Rex"/>
    <s v="viper"/>
    <x v="9"/>
    <s v=""/>
    <n v="44"/>
    <m/>
    <n v="166"/>
    <n v="76"/>
    <m/>
    <n v="108"/>
    <n v="57"/>
    <n v="3"/>
    <n v="2"/>
    <n v="5"/>
    <m/>
    <m/>
    <s v=""/>
    <n v="13"/>
    <n v="25"/>
    <n v="33"/>
    <n v="13"/>
    <n v="1"/>
    <n v="2"/>
  </r>
  <r>
    <x v="5"/>
    <s v="Playoffs"/>
    <x v="5"/>
    <x v="78"/>
    <s v="Paper Rex"/>
    <s v="raze"/>
    <x v="7"/>
    <s v=""/>
    <n v="23"/>
    <m/>
    <n v="229"/>
    <n v="106"/>
    <m/>
    <n v="151"/>
    <n v="83"/>
    <n v="13"/>
    <n v="17"/>
    <n v="9"/>
    <m/>
    <m/>
    <s v=""/>
    <n v="19"/>
    <n v="19"/>
    <n v="18"/>
    <n v="3"/>
    <n v="4"/>
    <n v="2"/>
  </r>
  <r>
    <x v="5"/>
    <s v="Playoffs"/>
    <x v="5"/>
    <x v="78"/>
    <s v="Paper Rex"/>
    <s v="reyna"/>
    <x v="23"/>
    <s v=""/>
    <n v="18"/>
    <m/>
    <n v="145"/>
    <n v="47"/>
    <m/>
    <n v="97"/>
    <n v="44"/>
    <n v="22"/>
    <n v="0"/>
    <n v="6"/>
    <m/>
    <m/>
    <s v=""/>
    <n v="8"/>
    <n v="8"/>
    <n v="17"/>
    <n v="4"/>
    <n v="0"/>
    <n v="1"/>
  </r>
  <r>
    <x v="5"/>
    <s v="Playoffs"/>
    <x v="5"/>
    <x v="78"/>
    <s v="Paper Rex"/>
    <s v="sage"/>
    <x v="21"/>
    <s v=""/>
    <n v="26"/>
    <m/>
    <n v="257"/>
    <n v="126"/>
    <m/>
    <n v="166"/>
    <n v="92"/>
    <n v="23"/>
    <n v="12"/>
    <n v="0"/>
    <m/>
    <m/>
    <s v=""/>
    <n v="24"/>
    <n v="24"/>
    <n v="19"/>
    <n v="6"/>
    <n v="3"/>
    <n v="0"/>
  </r>
  <r>
    <x v="5"/>
    <s v="Playoffs"/>
    <x v="5"/>
    <x v="73"/>
    <s v="FUT Esports"/>
    <s v="breach"/>
    <x v="12"/>
    <s v=""/>
    <n v="17"/>
    <m/>
    <n v="189"/>
    <n v="71"/>
    <m/>
    <n v="128"/>
    <n v="59"/>
    <n v="65"/>
    <n v="6"/>
    <n v="6"/>
    <m/>
    <m/>
    <s v=""/>
    <n v="10"/>
    <n v="10"/>
    <n v="14"/>
    <n v="11"/>
    <n v="1"/>
    <n v="1"/>
  </r>
  <r>
    <x v="5"/>
    <s v="Playoffs"/>
    <x v="5"/>
    <x v="73"/>
    <s v="FUT Esports"/>
    <s v="gekko"/>
    <x v="4"/>
    <s v=""/>
    <n v="20"/>
    <m/>
    <n v="139"/>
    <n v="6"/>
    <m/>
    <n v="110"/>
    <n v="45"/>
    <n v="3"/>
    <n v="5"/>
    <n v="15"/>
    <m/>
    <m/>
    <s v=""/>
    <n v="9"/>
    <n v="9"/>
    <n v="15"/>
    <n v="6"/>
    <n v="1"/>
    <n v="3"/>
  </r>
  <r>
    <x v="5"/>
    <s v="Playoffs"/>
    <x v="5"/>
    <x v="72"/>
    <s v="FUT Esports"/>
    <s v="cypher"/>
    <x v="2"/>
    <s v=""/>
    <n v="17"/>
    <m/>
    <n v="84"/>
    <n v="46"/>
    <m/>
    <n v="59"/>
    <n v="35"/>
    <n v="18"/>
    <n v="0"/>
    <n v="18"/>
    <m/>
    <m/>
    <s v=""/>
    <n v="6"/>
    <n v="6"/>
    <n v="13"/>
    <n v="3"/>
    <n v="0"/>
    <n v="3"/>
  </r>
  <r>
    <x v="5"/>
    <s v="Playoffs"/>
    <x v="5"/>
    <x v="72"/>
    <s v="FUT Esports"/>
    <s v="viper"/>
    <x v="9"/>
    <s v=""/>
    <n v="20"/>
    <m/>
    <n v="199"/>
    <n v="75"/>
    <m/>
    <n v="135"/>
    <n v="6"/>
    <n v="25"/>
    <n v="5"/>
    <n v="1"/>
    <m/>
    <m/>
    <s v=""/>
    <n v="12"/>
    <n v="12"/>
    <n v="16"/>
    <n v="5"/>
    <n v="1"/>
    <n v="2"/>
  </r>
  <r>
    <x v="5"/>
    <s v="Playoffs"/>
    <x v="5"/>
    <x v="70"/>
    <s v="FUT Esports"/>
    <s v="gekko"/>
    <x v="4"/>
    <s v=""/>
    <n v="17"/>
    <m/>
    <n v="118"/>
    <n v="47"/>
    <m/>
    <n v="76"/>
    <n v="41"/>
    <n v="29"/>
    <n v="0"/>
    <n v="12"/>
    <m/>
    <m/>
    <s v=""/>
    <n v="7"/>
    <n v="7"/>
    <n v="15"/>
    <n v="5"/>
    <n v="0"/>
    <n v="2"/>
  </r>
  <r>
    <x v="5"/>
    <s v="Playoffs"/>
    <x v="5"/>
    <x v="70"/>
    <s v="FUT Esports"/>
    <s v="kayo"/>
    <x v="17"/>
    <s v=""/>
    <n v="20"/>
    <m/>
    <n v="141"/>
    <n v="6"/>
    <m/>
    <n v="97"/>
    <n v="45"/>
    <n v="55"/>
    <n v="5"/>
    <n v="5"/>
    <m/>
    <m/>
    <s v=""/>
    <n v="9"/>
    <n v="9"/>
    <n v="15"/>
    <n v="11"/>
    <n v="1"/>
    <n v="1"/>
  </r>
  <r>
    <x v="5"/>
    <s v="Playoffs"/>
    <x v="5"/>
    <x v="71"/>
    <s v="FUT Esports"/>
    <s v="omen"/>
    <x v="5"/>
    <s v=""/>
    <n v="37"/>
    <m/>
    <n v="218"/>
    <n v="111"/>
    <m/>
    <n v="154"/>
    <n v="84"/>
    <n v="27"/>
    <n v="0"/>
    <n v="8"/>
    <m/>
    <m/>
    <s v=""/>
    <n v="21"/>
    <n v="31"/>
    <n v="28"/>
    <n v="10"/>
    <n v="0"/>
    <n v="3"/>
  </r>
  <r>
    <x v="5"/>
    <s v="Playoffs"/>
    <x v="5"/>
    <x v="74"/>
    <s v="FUT Esports"/>
    <s v="raze"/>
    <x v="7"/>
    <s v=""/>
    <n v="37"/>
    <m/>
    <n v="212"/>
    <n v="74"/>
    <m/>
    <n v="132"/>
    <n v="68"/>
    <n v="16"/>
    <n v="16"/>
    <n v="32"/>
    <m/>
    <m/>
    <s v=""/>
    <n v="13"/>
    <n v="25"/>
    <n v="34"/>
    <n v="6"/>
    <n v="6"/>
    <n v="12"/>
  </r>
  <r>
    <x v="5"/>
    <s v="Playoffs"/>
    <x v="5"/>
    <x v="0"/>
    <s v="Team Heretics"/>
    <s v="brimstone"/>
    <x v="15"/>
    <s v=""/>
    <n v="20"/>
    <m/>
    <n v="209"/>
    <n v="167"/>
    <m/>
    <n v="120"/>
    <n v="75"/>
    <n v="75"/>
    <n v="5"/>
    <n v="0"/>
    <m/>
    <m/>
    <s v=""/>
    <n v="15"/>
    <n v="15"/>
    <n v="9"/>
    <n v="15"/>
    <n v="1"/>
    <n v="0"/>
  </r>
  <r>
    <x v="5"/>
    <s v="Playoffs"/>
    <x v="5"/>
    <x v="0"/>
    <s v="Team Heretics"/>
    <s v="omen"/>
    <x v="5"/>
    <s v=""/>
    <n v="17"/>
    <m/>
    <n v="207"/>
    <n v="15"/>
    <m/>
    <n v="130"/>
    <n v="71"/>
    <n v="71"/>
    <n v="6"/>
    <n v="0"/>
    <m/>
    <m/>
    <s v=""/>
    <n v="12"/>
    <n v="12"/>
    <n v="8"/>
    <n v="12"/>
    <n v="1"/>
    <n v="0"/>
  </r>
  <r>
    <x v="5"/>
    <s v="Playoffs"/>
    <x v="5"/>
    <x v="1"/>
    <s v="Team Heretics"/>
    <s v="cypher"/>
    <x v="2"/>
    <s v=""/>
    <n v="17"/>
    <m/>
    <n v="262"/>
    <n v="18"/>
    <m/>
    <n v="165"/>
    <n v="106"/>
    <n v="29"/>
    <n v="12"/>
    <n v="6"/>
    <m/>
    <m/>
    <s v=""/>
    <n v="18"/>
    <n v="18"/>
    <n v="10"/>
    <n v="5"/>
    <n v="2"/>
    <n v="1"/>
  </r>
  <r>
    <x v="5"/>
    <s v="Playoffs"/>
    <x v="5"/>
    <x v="1"/>
    <s v="Team Heretics"/>
    <s v="viper"/>
    <x v="9"/>
    <s v=""/>
    <n v="20"/>
    <m/>
    <n v="225"/>
    <n v="142"/>
    <m/>
    <n v="141"/>
    <n v="85"/>
    <n v="15"/>
    <n v="1"/>
    <n v="1"/>
    <m/>
    <m/>
    <s v=""/>
    <n v="17"/>
    <n v="17"/>
    <n v="12"/>
    <n v="3"/>
    <n v="2"/>
    <n v="2"/>
  </r>
  <r>
    <x v="5"/>
    <s v="Playoffs"/>
    <x v="5"/>
    <x v="232"/>
    <s v="Team Heretics"/>
    <s v="fade"/>
    <x v="1"/>
    <s v=""/>
    <n v="20"/>
    <m/>
    <n v="213"/>
    <n v="108"/>
    <m/>
    <n v="136"/>
    <n v="7"/>
    <n v="5"/>
    <n v="15"/>
    <n v="5"/>
    <m/>
    <m/>
    <s v=""/>
    <n v="14"/>
    <n v="14"/>
    <n v="13"/>
    <n v="10"/>
    <n v="3"/>
    <n v="1"/>
  </r>
  <r>
    <x v="5"/>
    <s v="Playoffs"/>
    <x v="5"/>
    <x v="232"/>
    <s v="Team Heretics"/>
    <s v="kayo"/>
    <x v="17"/>
    <s v=""/>
    <n v="17"/>
    <m/>
    <n v="183"/>
    <n v="217"/>
    <m/>
    <n v="122"/>
    <n v="76"/>
    <n v="29"/>
    <n v="18"/>
    <n v="6"/>
    <m/>
    <m/>
    <s v=""/>
    <n v="13"/>
    <n v="13"/>
    <n v="6"/>
    <n v="5"/>
    <n v="3"/>
    <n v="1"/>
  </r>
  <r>
    <x v="5"/>
    <s v="Playoffs"/>
    <x v="5"/>
    <x v="4"/>
    <s v="Team Heretics"/>
    <s v="gekko"/>
    <x v="4"/>
    <s v=""/>
    <n v="20"/>
    <m/>
    <n v="206"/>
    <n v="115"/>
    <m/>
    <n v="139"/>
    <n v="75"/>
    <n v="35"/>
    <n v="1"/>
    <n v="5"/>
    <m/>
    <m/>
    <s v=""/>
    <n v="15"/>
    <n v="15"/>
    <n v="13"/>
    <n v="7"/>
    <n v="2"/>
    <n v="1"/>
  </r>
  <r>
    <x v="5"/>
    <s v="Playoffs"/>
    <x v="5"/>
    <x v="4"/>
    <s v="Team Heretics"/>
    <s v="sova"/>
    <x v="8"/>
    <s v=""/>
    <n v="17"/>
    <m/>
    <n v="277"/>
    <n v="17"/>
    <m/>
    <n v="186"/>
    <n v="10"/>
    <n v="35"/>
    <n v="24"/>
    <n v="0"/>
    <m/>
    <m/>
    <s v=""/>
    <n v="17"/>
    <n v="17"/>
    <n v="10"/>
    <n v="6"/>
    <n v="4"/>
    <n v="0"/>
  </r>
  <r>
    <x v="5"/>
    <s v="Playoffs"/>
    <x v="5"/>
    <x v="2"/>
    <s v="Team Heretics"/>
    <s v="raze"/>
    <x v="7"/>
    <s v=""/>
    <n v="37"/>
    <m/>
    <n v="234"/>
    <n v="104"/>
    <m/>
    <n v="155"/>
    <n v="78"/>
    <n v="19"/>
    <n v="24"/>
    <n v="11"/>
    <m/>
    <m/>
    <s v=""/>
    <n v="16"/>
    <n v="29"/>
    <n v="28"/>
    <n v="7"/>
    <n v="9"/>
    <n v="4"/>
  </r>
  <r>
    <x v="5"/>
    <s v="Playoffs"/>
    <x v="5"/>
    <x v="85"/>
    <s v="100 Thieves"/>
    <s v="cypher"/>
    <x v="2"/>
    <s v=""/>
    <n v="41"/>
    <m/>
    <n v="224"/>
    <n v="113"/>
    <m/>
    <n v="150"/>
    <n v="85"/>
    <n v="15"/>
    <n v="1"/>
    <n v="15"/>
    <m/>
    <m/>
    <s v=""/>
    <n v="22"/>
    <n v="35"/>
    <n v="31"/>
    <n v="6"/>
    <n v="4"/>
    <n v="6"/>
  </r>
  <r>
    <x v="5"/>
    <s v="Playoffs"/>
    <x v="5"/>
    <x v="85"/>
    <s v="100 Thieves"/>
    <s v="killjoy"/>
    <x v="3"/>
    <s v=""/>
    <n v="26"/>
    <m/>
    <n v="173"/>
    <n v="67"/>
    <m/>
    <n v="119"/>
    <n v="54"/>
    <n v="27"/>
    <n v="12"/>
    <n v="12"/>
    <m/>
    <m/>
    <s v=""/>
    <n v="14"/>
    <n v="14"/>
    <n v="21"/>
    <n v="7"/>
    <n v="3"/>
    <n v="3"/>
  </r>
  <r>
    <x v="5"/>
    <s v="Playoffs"/>
    <x v="5"/>
    <x v="89"/>
    <s v="100 Thieves"/>
    <s v="fade"/>
    <x v="1"/>
    <s v=""/>
    <n v="23"/>
    <m/>
    <n v="171"/>
    <n v="79"/>
    <m/>
    <n v="113"/>
    <n v="65"/>
    <n v="22"/>
    <n v="4"/>
    <n v="4"/>
    <m/>
    <m/>
    <s v=""/>
    <n v="15"/>
    <n v="15"/>
    <n v="19"/>
    <n v="5"/>
    <n v="1"/>
    <n v="1"/>
  </r>
  <r>
    <x v="5"/>
    <s v="Playoffs"/>
    <x v="5"/>
    <x v="89"/>
    <s v="100 Thieves"/>
    <s v="sova"/>
    <x v="8"/>
    <s v=""/>
    <n v="44"/>
    <m/>
    <n v="176"/>
    <n v="93"/>
    <m/>
    <n v="137"/>
    <n v="64"/>
    <n v="3"/>
    <n v="2"/>
    <n v="7"/>
    <m/>
    <m/>
    <s v=""/>
    <n v="16"/>
    <n v="28"/>
    <n v="30"/>
    <n v="13"/>
    <n v="1"/>
    <n v="3"/>
  </r>
  <r>
    <x v="5"/>
    <s v="Playoffs"/>
    <x v="5"/>
    <x v="86"/>
    <s v="100 Thieves"/>
    <s v="gekko"/>
    <x v="4"/>
    <s v=""/>
    <n v="23"/>
    <m/>
    <n v="193"/>
    <n v="67"/>
    <m/>
    <n v="139"/>
    <n v="61"/>
    <n v="35"/>
    <n v="4"/>
    <n v="9"/>
    <m/>
    <m/>
    <s v=""/>
    <n v="14"/>
    <n v="14"/>
    <n v="21"/>
    <n v="8"/>
    <n v="1"/>
    <n v="2"/>
  </r>
  <r>
    <x v="5"/>
    <s v="Playoffs"/>
    <x v="5"/>
    <x v="86"/>
    <s v="100 Thieves"/>
    <s v="jett"/>
    <x v="6"/>
    <s v=""/>
    <n v="44"/>
    <m/>
    <n v="215"/>
    <n v="117"/>
    <m/>
    <n v="139"/>
    <n v="77"/>
    <n v="14"/>
    <n v="14"/>
    <n v="11"/>
    <m/>
    <m/>
    <s v=""/>
    <n v="20"/>
    <n v="34"/>
    <n v="29"/>
    <n v="6"/>
    <n v="6"/>
    <n v="5"/>
  </r>
  <r>
    <x v="5"/>
    <s v="Playoffs"/>
    <x v="5"/>
    <x v="87"/>
    <s v="100 Thieves"/>
    <s v="gekko"/>
    <x v="4"/>
    <s v=""/>
    <n v="26"/>
    <m/>
    <n v="198"/>
    <n v="86"/>
    <m/>
    <n v="135"/>
    <n v="69"/>
    <n v="27"/>
    <n v="15"/>
    <n v="15"/>
    <m/>
    <m/>
    <s v=""/>
    <n v="18"/>
    <n v="18"/>
    <n v="21"/>
    <n v="7"/>
    <n v="4"/>
    <n v="4"/>
  </r>
  <r>
    <x v="5"/>
    <s v="Playoffs"/>
    <x v="5"/>
    <x v="87"/>
    <s v="100 Thieves"/>
    <s v="kayo"/>
    <x v="17"/>
    <s v=""/>
    <n v="18"/>
    <m/>
    <n v="320"/>
    <n v="22"/>
    <m/>
    <n v="205"/>
    <n v="122"/>
    <n v="5"/>
    <n v="11"/>
    <n v="6"/>
    <m/>
    <m/>
    <s v=""/>
    <n v="22"/>
    <n v="22"/>
    <n v="10"/>
    <n v="9"/>
    <n v="2"/>
    <n v="1"/>
  </r>
  <r>
    <x v="5"/>
    <s v="Playoffs"/>
    <x v="5"/>
    <x v="87"/>
    <s v="100 Thieves"/>
    <s v="raze"/>
    <x v="7"/>
    <s v=""/>
    <n v="23"/>
    <m/>
    <n v="165"/>
    <n v="52"/>
    <m/>
    <n v="113"/>
    <n v="48"/>
    <n v="26"/>
    <n v="9"/>
    <n v="39"/>
    <m/>
    <m/>
    <s v=""/>
    <n v="11"/>
    <n v="11"/>
    <n v="21"/>
    <n v="6"/>
    <n v="2"/>
    <n v="9"/>
  </r>
  <r>
    <x v="5"/>
    <s v="Playoffs"/>
    <x v="5"/>
    <x v="88"/>
    <s v="100 Thieves"/>
    <s v="omen"/>
    <x v="5"/>
    <s v=""/>
    <n v="23"/>
    <m/>
    <n v="177"/>
    <n v="78"/>
    <m/>
    <n v="105"/>
    <n v="61"/>
    <n v="39"/>
    <n v="4"/>
    <n v="13"/>
    <m/>
    <m/>
    <s v=""/>
    <n v="14"/>
    <n v="14"/>
    <n v="18"/>
    <n v="9"/>
    <n v="1"/>
    <n v="3"/>
  </r>
  <r>
    <x v="5"/>
    <s v="Playoffs"/>
    <x v="5"/>
    <x v="88"/>
    <s v="100 Thieves"/>
    <s v="viper"/>
    <x v="9"/>
    <s v=""/>
    <n v="44"/>
    <m/>
    <n v="273"/>
    <n v="162"/>
    <m/>
    <n v="186"/>
    <n v="95"/>
    <n v="39"/>
    <n v="9"/>
    <n v="2"/>
    <m/>
    <m/>
    <s v=""/>
    <n v="23"/>
    <n v="42"/>
    <n v="26"/>
    <n v="17"/>
    <n v="4"/>
    <n v="1"/>
  </r>
  <r>
    <x v="5"/>
    <s v="Playoffs"/>
    <x v="6"/>
    <x v="86"/>
    <s v="100 Thieves"/>
    <s v="brimstone"/>
    <x v="15"/>
    <s v=""/>
    <n v="28"/>
    <m/>
    <n v="168"/>
    <n v="79"/>
    <m/>
    <n v="114"/>
    <n v="54"/>
    <n v="5"/>
    <n v="7"/>
    <n v="18"/>
    <m/>
    <m/>
    <s v=""/>
    <n v="15"/>
    <n v="15"/>
    <n v="19"/>
    <n v="14"/>
    <n v="2"/>
    <n v="5"/>
  </r>
  <r>
    <x v="5"/>
    <s v="Playoffs"/>
    <x v="6"/>
    <x v="86"/>
    <s v="100 Thieves"/>
    <s v="gekko"/>
    <x v="4"/>
    <s v=""/>
    <n v="14"/>
    <m/>
    <n v="72"/>
    <n v="21"/>
    <m/>
    <n v="53"/>
    <n v="21"/>
    <n v="5"/>
    <n v="0"/>
    <n v="14"/>
    <m/>
    <m/>
    <s v=""/>
    <n v="3"/>
    <n v="3"/>
    <n v="14"/>
    <n v="7"/>
    <n v="0"/>
    <n v="2"/>
  </r>
  <r>
    <x v="5"/>
    <s v="Playoffs"/>
    <x v="6"/>
    <x v="85"/>
    <s v="100 Thieves"/>
    <s v="cypher"/>
    <x v="2"/>
    <s v=""/>
    <n v="14"/>
    <m/>
    <n v="53"/>
    <n v="7"/>
    <m/>
    <n v="43"/>
    <n v="7"/>
    <n v="21"/>
    <n v="7"/>
    <n v="21"/>
    <m/>
    <m/>
    <s v=""/>
    <n v="1"/>
    <n v="1"/>
    <n v="14"/>
    <n v="3"/>
    <n v="1"/>
    <n v="3"/>
  </r>
  <r>
    <x v="5"/>
    <s v="Playoffs"/>
    <x v="6"/>
    <x v="85"/>
    <s v="100 Thieves"/>
    <s v="gekko"/>
    <x v="4"/>
    <s v=""/>
    <n v="28"/>
    <m/>
    <n v="209"/>
    <n v="105"/>
    <m/>
    <n v="126"/>
    <n v="75"/>
    <n v="21"/>
    <n v="18"/>
    <n v="11"/>
    <m/>
    <m/>
    <s v=""/>
    <n v="21"/>
    <n v="21"/>
    <n v="20"/>
    <n v="6"/>
    <n v="5"/>
    <n v="3"/>
  </r>
  <r>
    <x v="5"/>
    <s v="Playoffs"/>
    <x v="6"/>
    <x v="89"/>
    <s v="100 Thieves"/>
    <s v="fade"/>
    <x v="1"/>
    <s v=""/>
    <n v="42"/>
    <m/>
    <n v="182"/>
    <n v="87"/>
    <m/>
    <n v="104"/>
    <n v="62"/>
    <n v="14"/>
    <n v="5"/>
    <n v="0"/>
    <m/>
    <m/>
    <s v=""/>
    <n v="16"/>
    <n v="26"/>
    <n v="30"/>
    <n v="6"/>
    <n v="2"/>
    <n v="0"/>
  </r>
  <r>
    <x v="5"/>
    <s v="Playoffs"/>
    <x v="6"/>
    <x v="88"/>
    <s v="100 Thieves"/>
    <s v="omen"/>
    <x v="5"/>
    <s v=""/>
    <n v="14"/>
    <m/>
    <n v="127"/>
    <n v="43"/>
    <m/>
    <n v="76"/>
    <n v="43"/>
    <n v="0"/>
    <n v="14"/>
    <n v="0"/>
    <m/>
    <m/>
    <s v=""/>
    <n v="6"/>
    <n v="6"/>
    <n v="14"/>
    <n v="0"/>
    <n v="2"/>
    <n v="0"/>
  </r>
  <r>
    <x v="5"/>
    <s v="Playoffs"/>
    <x v="6"/>
    <x v="88"/>
    <s v="100 Thieves"/>
    <s v="viper"/>
    <x v="9"/>
    <s v=""/>
    <n v="28"/>
    <m/>
    <n v="194"/>
    <n v="10"/>
    <m/>
    <n v="127"/>
    <n v="64"/>
    <n v="18"/>
    <n v="7"/>
    <n v="11"/>
    <m/>
    <m/>
    <s v=""/>
    <n v="18"/>
    <n v="18"/>
    <n v="18"/>
    <n v="5"/>
    <n v="2"/>
    <n v="3"/>
  </r>
  <r>
    <x v="5"/>
    <s v="Playoffs"/>
    <x v="6"/>
    <x v="87"/>
    <s v="100 Thieves"/>
    <s v="raze"/>
    <x v="7"/>
    <s v=""/>
    <n v="42"/>
    <m/>
    <n v="194"/>
    <n v="91"/>
    <m/>
    <n v="140"/>
    <n v="71"/>
    <n v="1"/>
    <n v="12"/>
    <n v="17"/>
    <m/>
    <m/>
    <s v=""/>
    <n v="24"/>
    <n v="30"/>
    <n v="33"/>
    <n v="4"/>
    <n v="5"/>
    <n v="7"/>
  </r>
  <r>
    <x v="5"/>
    <s v="Playoffs"/>
    <x v="6"/>
    <x v="0"/>
    <s v="Team Heretics"/>
    <s v="brimstone"/>
    <x v="15"/>
    <s v=""/>
    <n v="28"/>
    <m/>
    <n v="198"/>
    <n v="118"/>
    <m/>
    <n v="116"/>
    <n v="71"/>
    <n v="5"/>
    <n v="0"/>
    <n v="7"/>
    <m/>
    <m/>
    <s v=""/>
    <n v="20"/>
    <n v="20"/>
    <n v="17"/>
    <n v="14"/>
    <n v="0"/>
    <n v="2"/>
  </r>
  <r>
    <x v="5"/>
    <s v="Playoffs"/>
    <x v="6"/>
    <x v="0"/>
    <s v="Team Heretics"/>
    <s v="omen"/>
    <x v="5"/>
    <s v=""/>
    <n v="14"/>
    <m/>
    <n v="231"/>
    <n v="22"/>
    <m/>
    <n v="158"/>
    <n v="79"/>
    <n v="93"/>
    <n v="14"/>
    <n v="14"/>
    <m/>
    <m/>
    <s v=""/>
    <n v="11"/>
    <n v="11"/>
    <n v="5"/>
    <n v="13"/>
    <n v="2"/>
    <n v="2"/>
  </r>
  <r>
    <x v="5"/>
    <s v="Playoffs"/>
    <x v="6"/>
    <x v="1"/>
    <s v="Team Heretics"/>
    <s v="cypher"/>
    <x v="2"/>
    <s v=""/>
    <n v="14"/>
    <m/>
    <n v="205"/>
    <n v="22"/>
    <m/>
    <n v="143"/>
    <n v="79"/>
    <n v="29"/>
    <n v="14"/>
    <n v="14"/>
    <m/>
    <m/>
    <s v=""/>
    <n v="11"/>
    <n v="11"/>
    <n v="5"/>
    <n v="4"/>
    <n v="2"/>
    <n v="2"/>
  </r>
  <r>
    <x v="5"/>
    <s v="Playoffs"/>
    <x v="6"/>
    <x v="1"/>
    <s v="Team Heretics"/>
    <s v="viper"/>
    <x v="9"/>
    <s v=""/>
    <n v="28"/>
    <m/>
    <n v="160"/>
    <n v="83"/>
    <m/>
    <n v="109"/>
    <n v="54"/>
    <n v="29"/>
    <n v="14"/>
    <n v="21"/>
    <m/>
    <m/>
    <s v=""/>
    <n v="15"/>
    <n v="15"/>
    <n v="18"/>
    <n v="8"/>
    <n v="4"/>
    <n v="6"/>
  </r>
  <r>
    <x v="5"/>
    <s v="Playoffs"/>
    <x v="6"/>
    <x v="232"/>
    <s v="Team Heretics"/>
    <s v="fade"/>
    <x v="1"/>
    <s v=""/>
    <n v="28"/>
    <m/>
    <n v="128"/>
    <n v="65"/>
    <m/>
    <n v="99"/>
    <n v="46"/>
    <n v="29"/>
    <n v="0"/>
    <n v="4"/>
    <m/>
    <m/>
    <s v=""/>
    <n v="13"/>
    <n v="13"/>
    <n v="20"/>
    <n v="8"/>
    <n v="0"/>
    <n v="1"/>
  </r>
  <r>
    <x v="5"/>
    <s v="Playoffs"/>
    <x v="6"/>
    <x v="232"/>
    <s v="Team Heretics"/>
    <s v="kayo"/>
    <x v="17"/>
    <s v=""/>
    <n v="14"/>
    <m/>
    <n v="296"/>
    <n v="425"/>
    <m/>
    <n v="190"/>
    <n v="121"/>
    <n v="64"/>
    <n v="7"/>
    <n v="7"/>
    <m/>
    <m/>
    <s v=""/>
    <n v="17"/>
    <n v="17"/>
    <n v="4"/>
    <n v="9"/>
    <n v="1"/>
    <n v="1"/>
  </r>
  <r>
    <x v="5"/>
    <s v="Playoffs"/>
    <x v="6"/>
    <x v="4"/>
    <s v="Team Heretics"/>
    <s v="gekko"/>
    <x v="4"/>
    <s v=""/>
    <n v="28"/>
    <m/>
    <n v="168"/>
    <n v="84"/>
    <m/>
    <n v="114"/>
    <n v="57"/>
    <n v="43"/>
    <n v="0"/>
    <n v="7"/>
    <m/>
    <m/>
    <s v=""/>
    <n v="16"/>
    <n v="16"/>
    <n v="19"/>
    <n v="12"/>
    <n v="0"/>
    <n v="2"/>
  </r>
  <r>
    <x v="5"/>
    <s v="Playoffs"/>
    <x v="6"/>
    <x v="4"/>
    <s v="Team Heretics"/>
    <s v="sova"/>
    <x v="8"/>
    <s v=""/>
    <n v="14"/>
    <m/>
    <n v="156"/>
    <n v="20"/>
    <m/>
    <n v="101"/>
    <n v="57"/>
    <n v="29"/>
    <n v="0"/>
    <n v="0"/>
    <m/>
    <m/>
    <s v=""/>
    <n v="8"/>
    <n v="8"/>
    <n v="4"/>
    <n v="4"/>
    <n v="0"/>
    <n v="0"/>
  </r>
  <r>
    <x v="5"/>
    <s v="Playoffs"/>
    <x v="6"/>
    <x v="2"/>
    <s v="Team Heretics"/>
    <s v="raze"/>
    <x v="7"/>
    <s v=""/>
    <n v="42"/>
    <m/>
    <n v="366"/>
    <n v="182"/>
    <m/>
    <n v="216"/>
    <n v="121"/>
    <n v="24"/>
    <n v="33"/>
    <n v="7"/>
    <m/>
    <m/>
    <s v=""/>
    <n v="29"/>
    <n v="51"/>
    <n v="28"/>
    <n v="10"/>
    <n v="14"/>
    <n v="3"/>
  </r>
  <r>
    <x v="5"/>
    <s v="Playoffs"/>
    <x v="7"/>
    <x v="5"/>
    <s v="G2 Esports"/>
    <s v="brimstone"/>
    <x v="15"/>
    <s v=""/>
    <n v="15"/>
    <m/>
    <n v="130"/>
    <n v="46"/>
    <m/>
    <n v="81"/>
    <n v="4"/>
    <n v="27"/>
    <n v="7"/>
    <n v="2"/>
    <m/>
    <m/>
    <s v=""/>
    <n v="6"/>
    <n v="6"/>
    <n v="13"/>
    <n v="4"/>
    <n v="1"/>
    <n v="3"/>
  </r>
  <r>
    <x v="5"/>
    <s v="Playoffs"/>
    <x v="7"/>
    <x v="5"/>
    <s v="G2 Esports"/>
    <s v="harbor"/>
    <x v="10"/>
    <s v=""/>
    <n v="19"/>
    <m/>
    <n v="208"/>
    <n v="82"/>
    <m/>
    <n v="144"/>
    <n v="74"/>
    <n v="26"/>
    <n v="0"/>
    <n v="5"/>
    <m/>
    <m/>
    <s v=""/>
    <n v="14"/>
    <n v="14"/>
    <n v="17"/>
    <n v="5"/>
    <n v="0"/>
    <n v="1"/>
  </r>
  <r>
    <x v="5"/>
    <s v="Playoffs"/>
    <x v="7"/>
    <x v="5"/>
    <s v="G2 Esports"/>
    <s v="omen"/>
    <x v="5"/>
    <s v=""/>
    <n v="21"/>
    <m/>
    <n v="214"/>
    <n v="107"/>
    <m/>
    <n v="143"/>
    <n v="76"/>
    <n v="29"/>
    <n v="0"/>
    <n v="19"/>
    <m/>
    <m/>
    <s v=""/>
    <n v="16"/>
    <n v="16"/>
    <n v="15"/>
    <n v="6"/>
    <n v="0"/>
    <n v="4"/>
  </r>
  <r>
    <x v="5"/>
    <s v="Playoffs"/>
    <x v="7"/>
    <x v="8"/>
    <s v="G2 Esports"/>
    <s v="fade"/>
    <x v="1"/>
    <s v=""/>
    <n v="21"/>
    <m/>
    <n v="62"/>
    <n v="2"/>
    <m/>
    <n v="36"/>
    <n v="14"/>
    <n v="33"/>
    <n v="5"/>
    <n v="14"/>
    <m/>
    <m/>
    <s v=""/>
    <n v="3"/>
    <n v="3"/>
    <n v="15"/>
    <n v="7"/>
    <n v="1"/>
    <n v="3"/>
  </r>
  <r>
    <x v="5"/>
    <s v="Playoffs"/>
    <x v="7"/>
    <x v="8"/>
    <s v="G2 Esports"/>
    <s v="gekko"/>
    <x v="4"/>
    <s v=""/>
    <n v="15"/>
    <m/>
    <n v="183"/>
    <n v="57"/>
    <m/>
    <n v="126"/>
    <n v="53"/>
    <n v="4"/>
    <n v="13"/>
    <n v="7"/>
    <m/>
    <m/>
    <s v=""/>
    <n v="8"/>
    <n v="8"/>
    <n v="14"/>
    <n v="6"/>
    <n v="2"/>
    <n v="1"/>
  </r>
  <r>
    <x v="5"/>
    <s v="Playoffs"/>
    <x v="7"/>
    <x v="8"/>
    <s v="G2 Esports"/>
    <s v="sova"/>
    <x v="8"/>
    <s v=""/>
    <n v="19"/>
    <m/>
    <n v="182"/>
    <n v="75"/>
    <m/>
    <n v="120"/>
    <n v="63"/>
    <n v="11"/>
    <n v="16"/>
    <n v="5"/>
    <m/>
    <m/>
    <s v=""/>
    <n v="12"/>
    <n v="12"/>
    <n v="16"/>
    <n v="2"/>
    <n v="3"/>
    <n v="1"/>
  </r>
  <r>
    <x v="5"/>
    <s v="Playoffs"/>
    <x v="7"/>
    <x v="6"/>
    <s v="G2 Esports"/>
    <s v="gekko"/>
    <x v="4"/>
    <s v=""/>
    <n v="19"/>
    <m/>
    <n v="138"/>
    <n v="5"/>
    <m/>
    <n v="88"/>
    <n v="47"/>
    <n v="32"/>
    <n v="11"/>
    <n v="11"/>
    <m/>
    <m/>
    <s v=""/>
    <n v="9"/>
    <n v="9"/>
    <n v="18"/>
    <n v="6"/>
    <n v="2"/>
    <n v="2"/>
  </r>
  <r>
    <x v="5"/>
    <s v="Playoffs"/>
    <x v="7"/>
    <x v="6"/>
    <s v="G2 Esports"/>
    <s v="raze"/>
    <x v="7"/>
    <s v=""/>
    <n v="36"/>
    <m/>
    <n v="200"/>
    <n v="89"/>
    <m/>
    <n v="152"/>
    <n v="69"/>
    <n v="22"/>
    <n v="3"/>
    <n v="17"/>
    <m/>
    <m/>
    <s v=""/>
    <n v="21"/>
    <n v="25"/>
    <n v="28"/>
    <n v="8"/>
    <n v="1"/>
    <n v="6"/>
  </r>
  <r>
    <x v="5"/>
    <s v="Playoffs"/>
    <x v="7"/>
    <x v="7"/>
    <s v="G2 Esports"/>
    <s v="killjoy"/>
    <x v="3"/>
    <s v=""/>
    <n v="40"/>
    <m/>
    <n v="197"/>
    <n v="87"/>
    <m/>
    <n v="130"/>
    <n v="65"/>
    <n v="33"/>
    <n v="5"/>
    <n v="15"/>
    <m/>
    <m/>
    <s v=""/>
    <n v="13"/>
    <n v="26"/>
    <n v="30"/>
    <n v="13"/>
    <n v="2"/>
    <n v="6"/>
  </r>
  <r>
    <x v="5"/>
    <s v="Playoffs"/>
    <x v="7"/>
    <x v="7"/>
    <s v="G2 Esports"/>
    <s v="viper"/>
    <x v="9"/>
    <s v=""/>
    <n v="15"/>
    <m/>
    <n v="128"/>
    <n v="43"/>
    <m/>
    <n v="79"/>
    <n v="4"/>
    <n v="13"/>
    <n v="0"/>
    <n v="13"/>
    <m/>
    <m/>
    <s v=""/>
    <n v="6"/>
    <n v="6"/>
    <n v="14"/>
    <n v="2"/>
    <n v="0"/>
    <n v="2"/>
  </r>
  <r>
    <x v="5"/>
    <s v="Playoffs"/>
    <x v="7"/>
    <x v="9"/>
    <s v="G2 Esports"/>
    <s v="skye"/>
    <x v="16"/>
    <s v=""/>
    <n v="15"/>
    <m/>
    <n v="244"/>
    <n v="10"/>
    <m/>
    <n v="146"/>
    <n v="8"/>
    <n v="33"/>
    <n v="13"/>
    <n v="13"/>
    <m/>
    <m/>
    <s v=""/>
    <n v="12"/>
    <n v="12"/>
    <n v="12"/>
    <n v="5"/>
    <n v="2"/>
    <n v="2"/>
  </r>
  <r>
    <x v="5"/>
    <s v="Playoffs"/>
    <x v="7"/>
    <x v="9"/>
    <s v="G2 Esports"/>
    <s v="viper"/>
    <x v="9"/>
    <s v=""/>
    <n v="40"/>
    <m/>
    <n v="151"/>
    <n v="65"/>
    <m/>
    <n v="104"/>
    <n v="5"/>
    <n v="33"/>
    <n v="5"/>
    <n v="2"/>
    <m/>
    <m/>
    <s v=""/>
    <n v="12"/>
    <n v="20"/>
    <n v="31"/>
    <n v="13"/>
    <n v="2"/>
    <n v="8"/>
  </r>
  <r>
    <x v="5"/>
    <s v="Playoffs"/>
    <x v="7"/>
    <x v="0"/>
    <s v="Team Heretics"/>
    <s v="brimstone"/>
    <x v="15"/>
    <s v=""/>
    <n v="15"/>
    <m/>
    <n v="113"/>
    <n v="10"/>
    <m/>
    <n v="80"/>
    <n v="47"/>
    <n v="6"/>
    <n v="0"/>
    <n v="7"/>
    <m/>
    <m/>
    <s v=""/>
    <n v="7"/>
    <n v="7"/>
    <n v="7"/>
    <n v="9"/>
    <n v="0"/>
    <n v="1"/>
  </r>
  <r>
    <x v="5"/>
    <s v="Playoffs"/>
    <x v="7"/>
    <x v="0"/>
    <s v="Team Heretics"/>
    <s v="omen"/>
    <x v="5"/>
    <s v=""/>
    <n v="21"/>
    <m/>
    <n v="207"/>
    <n v="114"/>
    <m/>
    <n v="120"/>
    <n v="76"/>
    <n v="38"/>
    <n v="24"/>
    <n v="5"/>
    <m/>
    <m/>
    <s v=""/>
    <n v="16"/>
    <n v="16"/>
    <n v="14"/>
    <n v="8"/>
    <n v="5"/>
    <n v="1"/>
  </r>
  <r>
    <x v="5"/>
    <s v="Playoffs"/>
    <x v="7"/>
    <x v="0"/>
    <s v="Team Heretics"/>
    <s v="viper"/>
    <x v="9"/>
    <s v=""/>
    <n v="19"/>
    <m/>
    <n v="215"/>
    <n v="125"/>
    <m/>
    <n v="141"/>
    <n v="79"/>
    <n v="16"/>
    <n v="11"/>
    <n v="0"/>
    <m/>
    <m/>
    <s v=""/>
    <n v="15"/>
    <n v="15"/>
    <n v="12"/>
    <n v="3"/>
    <n v="2"/>
    <n v="0"/>
  </r>
  <r>
    <x v="5"/>
    <s v="Playoffs"/>
    <x v="7"/>
    <x v="232"/>
    <s v="Team Heretics"/>
    <s v="fade"/>
    <x v="1"/>
    <s v=""/>
    <n v="15"/>
    <m/>
    <n v="241"/>
    <n v="28"/>
    <m/>
    <n v="151"/>
    <n v="93"/>
    <n v="47"/>
    <n v="7"/>
    <n v="0"/>
    <m/>
    <m/>
    <s v=""/>
    <n v="14"/>
    <n v="14"/>
    <n v="5"/>
    <n v="7"/>
    <n v="1"/>
    <n v="0"/>
  </r>
  <r>
    <x v="5"/>
    <s v="Playoffs"/>
    <x v="7"/>
    <x v="232"/>
    <s v="Team Heretics"/>
    <s v="kayo"/>
    <x v="17"/>
    <s v=""/>
    <n v="19"/>
    <m/>
    <n v="243"/>
    <n v="155"/>
    <m/>
    <n v="148"/>
    <n v="89"/>
    <n v="37"/>
    <n v="21"/>
    <n v="0"/>
    <m/>
    <m/>
    <s v=""/>
    <n v="17"/>
    <n v="17"/>
    <n v="11"/>
    <n v="7"/>
    <n v="4"/>
    <n v="0"/>
  </r>
  <r>
    <x v="5"/>
    <s v="Playoffs"/>
    <x v="7"/>
    <x v="232"/>
    <s v="Team Heretics"/>
    <s v="viper"/>
    <x v="9"/>
    <s v=""/>
    <n v="21"/>
    <m/>
    <n v="247"/>
    <n v="173"/>
    <m/>
    <n v="148"/>
    <n v="9"/>
    <n v="38"/>
    <n v="19"/>
    <n v="14"/>
    <m/>
    <m/>
    <s v=""/>
    <n v="19"/>
    <n v="19"/>
    <n v="11"/>
    <n v="8"/>
    <n v="4"/>
    <n v="3"/>
  </r>
  <r>
    <x v="5"/>
    <s v="Playoffs"/>
    <x v="7"/>
    <x v="4"/>
    <s v="Team Heretics"/>
    <s v="fade"/>
    <x v="1"/>
    <s v=""/>
    <n v="21"/>
    <m/>
    <n v="195"/>
    <n v="125"/>
    <m/>
    <n v="126"/>
    <n v="71"/>
    <n v="29"/>
    <n v="5"/>
    <n v="0"/>
    <m/>
    <m/>
    <s v=""/>
    <n v="15"/>
    <n v="15"/>
    <n v="12"/>
    <n v="6"/>
    <n v="1"/>
    <n v="0"/>
  </r>
  <r>
    <x v="5"/>
    <s v="Playoffs"/>
    <x v="7"/>
    <x v="4"/>
    <s v="Team Heretics"/>
    <s v="gekko"/>
    <x v="4"/>
    <s v=""/>
    <n v="15"/>
    <m/>
    <n v="295"/>
    <n v="229"/>
    <m/>
    <n v="199"/>
    <n v="107"/>
    <n v="27"/>
    <n v="13"/>
    <n v="0"/>
    <m/>
    <m/>
    <s v=""/>
    <n v="16"/>
    <n v="16"/>
    <n v="7"/>
    <n v="4"/>
    <n v="2"/>
    <n v="0"/>
  </r>
  <r>
    <x v="5"/>
    <s v="Playoffs"/>
    <x v="7"/>
    <x v="4"/>
    <s v="Team Heretics"/>
    <s v="sova"/>
    <x v="8"/>
    <s v=""/>
    <n v="19"/>
    <m/>
    <n v="279"/>
    <n v="233"/>
    <m/>
    <n v="187"/>
    <n v="111"/>
    <n v="42"/>
    <n v="5"/>
    <n v="5"/>
    <m/>
    <m/>
    <s v=""/>
    <n v="21"/>
    <n v="21"/>
    <n v="9"/>
    <n v="8"/>
    <n v="1"/>
    <n v="1"/>
  </r>
  <r>
    <x v="5"/>
    <s v="Playoffs"/>
    <x v="7"/>
    <x v="2"/>
    <s v="Team Heretics"/>
    <s v="jett"/>
    <x v="6"/>
    <s v=""/>
    <n v="19"/>
    <m/>
    <n v="233"/>
    <n v="133"/>
    <m/>
    <n v="151"/>
    <n v="84"/>
    <n v="11"/>
    <n v="21"/>
    <n v="26"/>
    <m/>
    <m/>
    <s v=""/>
    <n v="16"/>
    <n v="16"/>
    <n v="12"/>
    <n v="2"/>
    <n v="4"/>
    <n v="5"/>
  </r>
  <r>
    <x v="5"/>
    <s v="Playoffs"/>
    <x v="7"/>
    <x v="2"/>
    <s v="Team Heretics"/>
    <s v="raze"/>
    <x v="7"/>
    <s v=""/>
    <n v="36"/>
    <m/>
    <n v="269"/>
    <n v="162"/>
    <m/>
    <n v="161"/>
    <n v="94"/>
    <n v="14"/>
    <n v="25"/>
    <n v="8"/>
    <m/>
    <m/>
    <s v=""/>
    <n v="20"/>
    <n v="34"/>
    <n v="21"/>
    <n v="5"/>
    <n v="9"/>
    <n v="3"/>
  </r>
  <r>
    <x v="5"/>
    <s v="Playoffs"/>
    <x v="7"/>
    <x v="1"/>
    <s v="Team Heretics"/>
    <s v="killjoy"/>
    <x v="3"/>
    <s v=""/>
    <n v="40"/>
    <m/>
    <n v="176"/>
    <n v="96"/>
    <m/>
    <n v="126"/>
    <n v="6"/>
    <n v="15"/>
    <n v="8"/>
    <n v="3"/>
    <m/>
    <m/>
    <s v=""/>
    <n v="12"/>
    <n v="24"/>
    <n v="25"/>
    <n v="6"/>
    <n v="3"/>
    <n v="1"/>
  </r>
  <r>
    <x v="5"/>
    <s v="Playoffs"/>
    <x v="7"/>
    <x v="1"/>
    <s v="Team Heretics"/>
    <s v="viper"/>
    <x v="9"/>
    <s v=""/>
    <n v="15"/>
    <m/>
    <n v="183"/>
    <n v="82"/>
    <m/>
    <n v="118"/>
    <n v="6"/>
    <n v="2"/>
    <n v="2"/>
    <n v="7"/>
    <m/>
    <m/>
    <s v=""/>
    <n v="9"/>
    <n v="9"/>
    <n v="11"/>
    <n v="3"/>
    <n v="3"/>
    <n v="1"/>
  </r>
  <r>
    <x v="5"/>
    <s v="Swiss Stage"/>
    <x v="29"/>
    <x v="50"/>
    <s v="FunPlus Phoenix"/>
    <s v="astra"/>
    <x v="0"/>
    <s v=""/>
    <n v="26"/>
    <m/>
    <n v="249"/>
    <n v="153"/>
    <m/>
    <n v="167"/>
    <n v="88"/>
    <n v="27"/>
    <n v="19"/>
    <n v="4"/>
    <m/>
    <m/>
    <s v=""/>
    <n v="23"/>
    <n v="23"/>
    <n v="15"/>
    <n v="7"/>
    <n v="5"/>
    <n v="1"/>
  </r>
  <r>
    <x v="5"/>
    <s v="Swiss Stage"/>
    <x v="29"/>
    <x v="50"/>
    <s v="FunPlus Phoenix"/>
    <s v="harbor"/>
    <x v="10"/>
    <s v=""/>
    <n v="43"/>
    <m/>
    <n v="219"/>
    <n v="116"/>
    <m/>
    <n v="150"/>
    <n v="84"/>
    <n v="14"/>
    <n v="16"/>
    <n v="7"/>
    <m/>
    <m/>
    <s v=""/>
    <n v="19"/>
    <n v="36"/>
    <n v="31"/>
    <n v="6"/>
    <n v="7"/>
    <n v="3"/>
  </r>
  <r>
    <x v="5"/>
    <s v="Swiss Stage"/>
    <x v="29"/>
    <x v="54"/>
    <s v="FunPlus Phoenix"/>
    <s v="clove"/>
    <x v="18"/>
    <s v=""/>
    <n v="23"/>
    <m/>
    <n v="191"/>
    <n v="59"/>
    <m/>
    <n v="130"/>
    <n v="57"/>
    <n v="43"/>
    <n v="22"/>
    <n v="35"/>
    <m/>
    <m/>
    <s v=""/>
    <n v="13"/>
    <n v="13"/>
    <n v="22"/>
    <n v="10"/>
    <n v="5"/>
    <n v="8"/>
  </r>
  <r>
    <x v="5"/>
    <s v="Swiss Stage"/>
    <x v="29"/>
    <x v="54"/>
    <s v="FunPlus Phoenix"/>
    <s v="raze"/>
    <x v="7"/>
    <s v=""/>
    <n v="26"/>
    <m/>
    <n v="242"/>
    <n v="115"/>
    <m/>
    <n v="157"/>
    <n v="88"/>
    <n v="4"/>
    <n v="23"/>
    <n v="19"/>
    <m/>
    <m/>
    <s v=""/>
    <n v="23"/>
    <n v="23"/>
    <n v="20"/>
    <n v="1"/>
    <n v="6"/>
    <n v="5"/>
  </r>
  <r>
    <x v="5"/>
    <s v="Swiss Stage"/>
    <x v="29"/>
    <x v="54"/>
    <s v="FunPlus Phoenix"/>
    <s v="yoru"/>
    <x v="11"/>
    <s v=""/>
    <n v="20"/>
    <m/>
    <n v="329"/>
    <n v="192"/>
    <m/>
    <n v="205"/>
    <n v="125"/>
    <n v="1"/>
    <n v="1"/>
    <n v="15"/>
    <m/>
    <m/>
    <s v=""/>
    <n v="25"/>
    <n v="25"/>
    <n v="13"/>
    <n v="2"/>
    <n v="2"/>
    <n v="3"/>
  </r>
  <r>
    <x v="5"/>
    <s v="Swiss Stage"/>
    <x v="29"/>
    <x v="51"/>
    <s v="FunPlus Phoenix"/>
    <s v="cypher"/>
    <x v="2"/>
    <s v=""/>
    <n v="20"/>
    <m/>
    <n v="236"/>
    <n v="145"/>
    <m/>
    <n v="159"/>
    <n v="8"/>
    <n v="4"/>
    <n v="1"/>
    <n v="1"/>
    <m/>
    <m/>
    <s v=""/>
    <n v="16"/>
    <n v="16"/>
    <n v="11"/>
    <n v="8"/>
    <n v="2"/>
    <n v="2"/>
  </r>
  <r>
    <x v="5"/>
    <s v="Swiss Stage"/>
    <x v="29"/>
    <x v="51"/>
    <s v="FunPlus Phoenix"/>
    <s v="kayo"/>
    <x v="17"/>
    <s v=""/>
    <n v="23"/>
    <m/>
    <n v="217"/>
    <n v="131"/>
    <m/>
    <n v="129"/>
    <n v="74"/>
    <n v="57"/>
    <n v="4"/>
    <n v="0"/>
    <m/>
    <m/>
    <s v=""/>
    <n v="17"/>
    <n v="17"/>
    <n v="13"/>
    <n v="13"/>
    <n v="1"/>
    <n v="0"/>
  </r>
  <r>
    <x v="5"/>
    <s v="Swiss Stage"/>
    <x v="29"/>
    <x v="51"/>
    <s v="FunPlus Phoenix"/>
    <s v="viper"/>
    <x v="9"/>
    <s v=""/>
    <n v="26"/>
    <m/>
    <n v="218"/>
    <n v="106"/>
    <m/>
    <n v="147"/>
    <n v="73"/>
    <n v="23"/>
    <n v="12"/>
    <n v="4"/>
    <m/>
    <m/>
    <s v=""/>
    <n v="19"/>
    <n v="19"/>
    <n v="18"/>
    <n v="6"/>
    <n v="3"/>
    <n v="1"/>
  </r>
  <r>
    <x v="5"/>
    <s v="Swiss Stage"/>
    <x v="29"/>
    <x v="53"/>
    <s v="FunPlus Phoenix"/>
    <s v="fade"/>
    <x v="1"/>
    <s v=""/>
    <n v="20"/>
    <m/>
    <n v="120"/>
    <n v="62"/>
    <m/>
    <n v="84"/>
    <n v="4"/>
    <n v="25"/>
    <n v="1"/>
    <n v="1"/>
    <m/>
    <m/>
    <s v=""/>
    <n v="8"/>
    <n v="8"/>
    <n v="13"/>
    <n v="5"/>
    <n v="2"/>
    <n v="2"/>
  </r>
  <r>
    <x v="5"/>
    <s v="Swiss Stage"/>
    <x v="29"/>
    <x v="53"/>
    <s v="FunPlus Phoenix"/>
    <s v="gekko"/>
    <x v="4"/>
    <s v=""/>
    <n v="49"/>
    <m/>
    <n v="198"/>
    <n v="103"/>
    <m/>
    <n v="127"/>
    <n v="71"/>
    <n v="16"/>
    <n v="6"/>
    <n v="0"/>
    <m/>
    <m/>
    <s v=""/>
    <n v="19"/>
    <n v="35"/>
    <n v="34"/>
    <n v="8"/>
    <n v="3"/>
    <n v="0"/>
  </r>
  <r>
    <x v="5"/>
    <s v="Swiss Stage"/>
    <x v="29"/>
    <x v="52"/>
    <s v="FunPlus Phoenix"/>
    <s v="omen"/>
    <x v="5"/>
    <s v=""/>
    <n v="69"/>
    <m/>
    <n v="144"/>
    <n v="81"/>
    <m/>
    <n v="98"/>
    <n v="49"/>
    <n v="17"/>
    <n v="4"/>
    <n v="7"/>
    <m/>
    <m/>
    <s v=""/>
    <n v="15"/>
    <n v="34"/>
    <n v="42"/>
    <n v="12"/>
    <n v="3"/>
    <n v="5"/>
  </r>
  <r>
    <x v="5"/>
    <s v="Swiss Stage"/>
    <x v="29"/>
    <x v="5"/>
    <s v="G2 Esports"/>
    <s v="astra"/>
    <x v="0"/>
    <s v=""/>
    <n v="21"/>
    <m/>
    <n v="167"/>
    <n v="108"/>
    <m/>
    <n v="115"/>
    <n v="62"/>
    <n v="33"/>
    <n v="5"/>
    <n v="0"/>
    <m/>
    <m/>
    <s v=""/>
    <n v="13"/>
    <n v="13"/>
    <n v="12"/>
    <n v="7"/>
    <n v="1"/>
    <n v="0"/>
  </r>
  <r>
    <x v="5"/>
    <s v="Swiss Stage"/>
    <x v="29"/>
    <x v="5"/>
    <s v="G2 Esports"/>
    <s v="harbor"/>
    <x v="10"/>
    <s v=""/>
    <n v="14"/>
    <m/>
    <n v="77"/>
    <n v="21"/>
    <m/>
    <n v="53"/>
    <n v="21"/>
    <n v="21"/>
    <n v="0"/>
    <n v="7"/>
    <m/>
    <m/>
    <s v=""/>
    <n v="3"/>
    <n v="3"/>
    <n v="14"/>
    <n v="3"/>
    <n v="0"/>
    <n v="1"/>
  </r>
  <r>
    <x v="5"/>
    <s v="Swiss Stage"/>
    <x v="29"/>
    <x v="5"/>
    <s v="G2 Esports"/>
    <s v="omen"/>
    <x v="5"/>
    <s v=""/>
    <n v="26"/>
    <m/>
    <n v="225"/>
    <n v="10"/>
    <m/>
    <n v="150"/>
    <n v="77"/>
    <n v="5"/>
    <n v="4"/>
    <n v="8"/>
    <m/>
    <m/>
    <s v=""/>
    <n v="20"/>
    <n v="20"/>
    <n v="20"/>
    <n v="13"/>
    <n v="1"/>
    <n v="2"/>
  </r>
  <r>
    <x v="5"/>
    <s v="Swiss Stage"/>
    <x v="29"/>
    <x v="7"/>
    <s v="G2 Esports"/>
    <s v="cypher"/>
    <x v="2"/>
    <s v=""/>
    <n v="21"/>
    <m/>
    <n v="342"/>
    <n v="255"/>
    <m/>
    <n v="197"/>
    <n v="133"/>
    <n v="14"/>
    <n v="29"/>
    <n v="1"/>
    <m/>
    <m/>
    <s v=""/>
    <n v="28"/>
    <n v="28"/>
    <n v="11"/>
    <n v="3"/>
    <n v="6"/>
    <n v="2"/>
  </r>
  <r>
    <x v="5"/>
    <s v="Swiss Stage"/>
    <x v="29"/>
    <x v="7"/>
    <s v="G2 Esports"/>
    <s v="killjoy"/>
    <x v="3"/>
    <s v=""/>
    <n v="40"/>
    <m/>
    <n v="216"/>
    <n v="94"/>
    <m/>
    <n v="141"/>
    <n v="78"/>
    <n v="1"/>
    <n v="1"/>
    <n v="13"/>
    <m/>
    <m/>
    <s v=""/>
    <n v="23"/>
    <n v="31"/>
    <n v="33"/>
    <n v="4"/>
    <n v="4"/>
    <n v="5"/>
  </r>
  <r>
    <x v="5"/>
    <s v="Swiss Stage"/>
    <x v="29"/>
    <x v="8"/>
    <s v="G2 Esports"/>
    <s v="fade"/>
    <x v="1"/>
    <s v=""/>
    <n v="26"/>
    <m/>
    <n v="178"/>
    <n v="88"/>
    <m/>
    <n v="107"/>
    <n v="58"/>
    <n v="42"/>
    <n v="12"/>
    <n v="4"/>
    <m/>
    <m/>
    <s v=""/>
    <n v="15"/>
    <n v="15"/>
    <n v="17"/>
    <n v="11"/>
    <n v="3"/>
    <n v="1"/>
  </r>
  <r>
    <x v="5"/>
    <s v="Swiss Stage"/>
    <x v="29"/>
    <x v="8"/>
    <s v="G2 Esports"/>
    <s v="sova"/>
    <x v="8"/>
    <s v=""/>
    <n v="35"/>
    <m/>
    <n v="192"/>
    <n v="71"/>
    <m/>
    <n v="140"/>
    <n v="57"/>
    <n v="4"/>
    <n v="17"/>
    <n v="0"/>
    <m/>
    <m/>
    <s v=""/>
    <n v="14"/>
    <n v="20"/>
    <n v="28"/>
    <n v="14"/>
    <n v="6"/>
    <n v="0"/>
  </r>
  <r>
    <x v="5"/>
    <s v="Swiss Stage"/>
    <x v="29"/>
    <x v="6"/>
    <s v="G2 Esports"/>
    <s v="gekko"/>
    <x v="4"/>
    <s v=""/>
    <n v="14"/>
    <m/>
    <n v="126"/>
    <n v="46"/>
    <m/>
    <n v="87"/>
    <n v="43"/>
    <n v="7"/>
    <n v="29"/>
    <n v="21"/>
    <m/>
    <m/>
    <s v=""/>
    <n v="6"/>
    <n v="6"/>
    <n v="13"/>
    <n v="1"/>
    <n v="4"/>
    <n v="3"/>
  </r>
  <r>
    <x v="5"/>
    <s v="Swiss Stage"/>
    <x v="29"/>
    <x v="6"/>
    <s v="G2 Esports"/>
    <s v="raze"/>
    <x v="7"/>
    <s v=""/>
    <n v="26"/>
    <m/>
    <n v="199"/>
    <n v="82"/>
    <m/>
    <n v="121"/>
    <n v="69"/>
    <n v="15"/>
    <n v="15"/>
    <n v="15"/>
    <m/>
    <m/>
    <s v=""/>
    <n v="18"/>
    <n v="18"/>
    <n v="22"/>
    <n v="4"/>
    <n v="4"/>
    <n v="4"/>
  </r>
  <r>
    <x v="5"/>
    <s v="Swiss Stage"/>
    <x v="29"/>
    <x v="6"/>
    <s v="G2 Esports"/>
    <s v="yoru"/>
    <x v="11"/>
    <s v=""/>
    <n v="21"/>
    <m/>
    <n v="166"/>
    <n v="10"/>
    <m/>
    <n v="103"/>
    <n v="62"/>
    <n v="29"/>
    <n v="14"/>
    <n v="1"/>
    <m/>
    <m/>
    <s v=""/>
    <n v="13"/>
    <n v="13"/>
    <n v="13"/>
    <n v="6"/>
    <n v="3"/>
    <n v="2"/>
  </r>
  <r>
    <x v="5"/>
    <s v="Swiss Stage"/>
    <x v="29"/>
    <x v="9"/>
    <s v="G2 Esports"/>
    <s v="viper"/>
    <x v="9"/>
    <s v=""/>
    <n v="61"/>
    <m/>
    <n v="190"/>
    <n v="10"/>
    <m/>
    <n v="119"/>
    <n v="72"/>
    <n v="21"/>
    <n v="5"/>
    <n v="1"/>
    <m/>
    <m/>
    <s v=""/>
    <n v="21"/>
    <n v="44"/>
    <n v="44"/>
    <n v="13"/>
    <n v="3"/>
    <n v="6"/>
  </r>
  <r>
    <x v="5"/>
    <s v="Swiss Stage"/>
    <x v="29"/>
    <x v="58"/>
    <s v="Gen.G"/>
    <s v="astra"/>
    <x v="0"/>
    <s v=""/>
    <n v="20"/>
    <m/>
    <n v="244"/>
    <n v="173"/>
    <m/>
    <n v="163"/>
    <n v="95"/>
    <n v="1"/>
    <n v="0"/>
    <n v="0"/>
    <m/>
    <m/>
    <s v=""/>
    <n v="19"/>
    <n v="19"/>
    <n v="11"/>
    <n v="2"/>
    <n v="0"/>
    <n v="0"/>
  </r>
  <r>
    <x v="5"/>
    <s v="Swiss Stage"/>
    <x v="29"/>
    <x v="58"/>
    <s v="Gen.G"/>
    <s v="omen"/>
    <x v="5"/>
    <s v=""/>
    <n v="18"/>
    <m/>
    <n v="239"/>
    <n v="225"/>
    <m/>
    <n v="149"/>
    <n v="10"/>
    <n v="11"/>
    <n v="6"/>
    <n v="6"/>
    <m/>
    <m/>
    <s v=""/>
    <n v="18"/>
    <n v="18"/>
    <n v="8"/>
    <n v="2"/>
    <n v="1"/>
    <n v="1"/>
  </r>
  <r>
    <x v="5"/>
    <s v="Swiss Stage"/>
    <x v="29"/>
    <x v="58"/>
    <s v="Gen.G"/>
    <s v="viper"/>
    <x v="9"/>
    <s v=""/>
    <n v="20"/>
    <m/>
    <n v="163"/>
    <n v="53"/>
    <m/>
    <n v="115"/>
    <n v="45"/>
    <n v="45"/>
    <n v="5"/>
    <n v="2"/>
    <m/>
    <m/>
    <s v=""/>
    <n v="9"/>
    <n v="9"/>
    <n v="17"/>
    <n v="9"/>
    <n v="1"/>
    <n v="4"/>
  </r>
  <r>
    <x v="5"/>
    <s v="Swiss Stage"/>
    <x v="29"/>
    <x v="59"/>
    <s v="Gen.G"/>
    <s v="fade"/>
    <x v="1"/>
    <s v=""/>
    <n v="18"/>
    <m/>
    <n v="135"/>
    <n v="5"/>
    <m/>
    <n v="85"/>
    <n v="39"/>
    <n v="5"/>
    <n v="17"/>
    <n v="11"/>
    <m/>
    <m/>
    <s v=""/>
    <n v="7"/>
    <n v="7"/>
    <n v="14"/>
    <n v="9"/>
    <n v="3"/>
    <n v="2"/>
  </r>
  <r>
    <x v="5"/>
    <s v="Swiss Stage"/>
    <x v="29"/>
    <x v="59"/>
    <s v="Gen.G"/>
    <s v="gekko"/>
    <x v="4"/>
    <s v=""/>
    <n v="20"/>
    <m/>
    <n v="176"/>
    <n v="93"/>
    <m/>
    <n v="115"/>
    <n v="65"/>
    <n v="1"/>
    <n v="1"/>
    <n v="1"/>
    <m/>
    <m/>
    <s v=""/>
    <n v="13"/>
    <n v="13"/>
    <n v="14"/>
    <n v="2"/>
    <n v="2"/>
    <n v="2"/>
  </r>
  <r>
    <x v="5"/>
    <s v="Swiss Stage"/>
    <x v="29"/>
    <x v="59"/>
    <s v="Gen.G"/>
    <s v="sova"/>
    <x v="8"/>
    <s v=""/>
    <n v="20"/>
    <m/>
    <n v="238"/>
    <n v="164"/>
    <m/>
    <n v="185"/>
    <n v="9"/>
    <n v="2"/>
    <n v="1"/>
    <n v="15"/>
    <m/>
    <m/>
    <s v=""/>
    <n v="18"/>
    <n v="18"/>
    <n v="11"/>
    <n v="4"/>
    <n v="2"/>
    <n v="3"/>
  </r>
  <r>
    <x v="5"/>
    <s v="Swiss Stage"/>
    <x v="29"/>
    <x v="55"/>
    <s v="Gen.G"/>
    <s v="jett"/>
    <x v="6"/>
    <s v=""/>
    <n v="40"/>
    <m/>
    <n v="133"/>
    <n v="61"/>
    <m/>
    <n v="79"/>
    <n v="48"/>
    <n v="15"/>
    <n v="8"/>
    <n v="23"/>
    <m/>
    <m/>
    <s v=""/>
    <n v="11"/>
    <n v="19"/>
    <n v="31"/>
    <n v="6"/>
    <n v="3"/>
    <n v="9"/>
  </r>
  <r>
    <x v="5"/>
    <s v="Swiss Stage"/>
    <x v="29"/>
    <x v="55"/>
    <s v="Gen.G"/>
    <s v="raze"/>
    <x v="7"/>
    <s v=""/>
    <n v="18"/>
    <m/>
    <n v="396"/>
    <n v="26"/>
    <m/>
    <n v="258"/>
    <n v="144"/>
    <n v="6"/>
    <n v="17"/>
    <n v="0"/>
    <m/>
    <m/>
    <s v=""/>
    <n v="26"/>
    <n v="26"/>
    <n v="10"/>
    <n v="1"/>
    <n v="3"/>
    <n v="0"/>
  </r>
  <r>
    <x v="5"/>
    <s v="Swiss Stage"/>
    <x v="29"/>
    <x v="56"/>
    <s v="Gen.G"/>
    <s v="kayo"/>
    <x v="17"/>
    <s v=""/>
    <n v="20"/>
    <m/>
    <n v="175"/>
    <n v="63"/>
    <m/>
    <n v="133"/>
    <n v="5"/>
    <n v="4"/>
    <n v="1"/>
    <n v="5"/>
    <m/>
    <m/>
    <s v=""/>
    <n v="10"/>
    <n v="10"/>
    <n v="16"/>
    <n v="8"/>
    <n v="2"/>
    <n v="1"/>
  </r>
  <r>
    <x v="5"/>
    <s v="Swiss Stage"/>
    <x v="29"/>
    <x v="56"/>
    <s v="Gen.G"/>
    <s v="viper"/>
    <x v="9"/>
    <s v=""/>
    <n v="38"/>
    <m/>
    <n v="194"/>
    <n v="119"/>
    <m/>
    <n v="134"/>
    <n v="66"/>
    <n v="24"/>
    <n v="8"/>
    <n v="5"/>
    <m/>
    <m/>
    <s v=""/>
    <n v="13"/>
    <n v="25"/>
    <n v="21"/>
    <n v="9"/>
    <n v="3"/>
    <n v="2"/>
  </r>
  <r>
    <x v="5"/>
    <s v="Swiss Stage"/>
    <x v="29"/>
    <x v="57"/>
    <s v="Gen.G"/>
    <s v="killjoy"/>
    <x v="3"/>
    <s v=""/>
    <n v="38"/>
    <m/>
    <n v="156"/>
    <n v="79"/>
    <m/>
    <n v="104"/>
    <n v="58"/>
    <n v="5"/>
    <n v="5"/>
    <n v="13"/>
    <m/>
    <m/>
    <s v=""/>
    <n v="14"/>
    <n v="22"/>
    <n v="28"/>
    <n v="2"/>
    <n v="2"/>
    <n v="5"/>
  </r>
  <r>
    <x v="5"/>
    <s v="Swiss Stage"/>
    <x v="29"/>
    <x v="57"/>
    <s v="Gen.G"/>
    <s v="yoru"/>
    <x v="11"/>
    <s v=""/>
    <n v="20"/>
    <m/>
    <n v="222"/>
    <n v="114"/>
    <m/>
    <n v="148"/>
    <n v="8"/>
    <n v="15"/>
    <n v="15"/>
    <n v="2"/>
    <m/>
    <m/>
    <s v=""/>
    <n v="16"/>
    <n v="16"/>
    <n v="14"/>
    <n v="3"/>
    <n v="3"/>
    <n v="4"/>
  </r>
  <r>
    <x v="5"/>
    <s v="Swiss Stage"/>
    <x v="29"/>
    <x v="73"/>
    <s v="FUT Esports"/>
    <s v="breach"/>
    <x v="12"/>
    <s v=""/>
    <n v="20"/>
    <m/>
    <n v="154"/>
    <n v="71"/>
    <m/>
    <n v="92"/>
    <n v="6"/>
    <n v="3"/>
    <n v="5"/>
    <n v="5"/>
    <m/>
    <m/>
    <s v=""/>
    <n v="12"/>
    <n v="12"/>
    <n v="17"/>
    <n v="6"/>
    <n v="1"/>
    <n v="1"/>
  </r>
  <r>
    <x v="5"/>
    <s v="Swiss Stage"/>
    <x v="29"/>
    <x v="73"/>
    <s v="FUT Esports"/>
    <s v="omen"/>
    <x v="5"/>
    <s v=""/>
    <n v="26"/>
    <m/>
    <n v="204"/>
    <n v="106"/>
    <m/>
    <n v="126"/>
    <n v="69"/>
    <n v="46"/>
    <n v="8"/>
    <n v="4"/>
    <m/>
    <m/>
    <s v=""/>
    <n v="18"/>
    <n v="18"/>
    <n v="17"/>
    <n v="12"/>
    <n v="2"/>
    <n v="1"/>
  </r>
  <r>
    <x v="5"/>
    <s v="Swiss Stage"/>
    <x v="29"/>
    <x v="73"/>
    <s v="FUT Esports"/>
    <s v="sova"/>
    <x v="8"/>
    <s v=""/>
    <n v="23"/>
    <m/>
    <n v="255"/>
    <n v="113"/>
    <m/>
    <n v="183"/>
    <n v="74"/>
    <n v="48"/>
    <n v="9"/>
    <n v="0"/>
    <m/>
    <m/>
    <s v=""/>
    <n v="17"/>
    <n v="17"/>
    <n v="15"/>
    <n v="11"/>
    <n v="2"/>
    <n v="0"/>
  </r>
  <r>
    <x v="5"/>
    <s v="Swiss Stage"/>
    <x v="29"/>
    <x v="70"/>
    <s v="FUT Esports"/>
    <s v="breach"/>
    <x v="12"/>
    <s v=""/>
    <n v="26"/>
    <m/>
    <n v="148"/>
    <n v="74"/>
    <m/>
    <n v="100"/>
    <n v="54"/>
    <n v="38"/>
    <n v="4"/>
    <n v="12"/>
    <m/>
    <m/>
    <s v=""/>
    <n v="14"/>
    <n v="14"/>
    <n v="19"/>
    <n v="10"/>
    <n v="1"/>
    <n v="3"/>
  </r>
  <r>
    <x v="5"/>
    <s v="Swiss Stage"/>
    <x v="29"/>
    <x v="70"/>
    <s v="FUT Esports"/>
    <s v="gekko"/>
    <x v="4"/>
    <s v=""/>
    <n v="20"/>
    <m/>
    <n v="192"/>
    <n v="81"/>
    <m/>
    <n v="121"/>
    <n v="65"/>
    <n v="4"/>
    <n v="15"/>
    <n v="5"/>
    <m/>
    <m/>
    <s v=""/>
    <n v="13"/>
    <n v="13"/>
    <n v="16"/>
    <n v="8"/>
    <n v="3"/>
    <n v="1"/>
  </r>
  <r>
    <x v="5"/>
    <s v="Swiss Stage"/>
    <x v="29"/>
    <x v="70"/>
    <s v="FUT Esports"/>
    <s v="kayo"/>
    <x v="17"/>
    <s v=""/>
    <n v="23"/>
    <m/>
    <n v="134"/>
    <n v="59"/>
    <m/>
    <n v="92"/>
    <n v="43"/>
    <n v="43"/>
    <n v="0"/>
    <n v="13"/>
    <m/>
    <m/>
    <s v=""/>
    <n v="10"/>
    <n v="10"/>
    <n v="17"/>
    <n v="10"/>
    <n v="0"/>
    <n v="3"/>
  </r>
  <r>
    <x v="5"/>
    <s v="Swiss Stage"/>
    <x v="29"/>
    <x v="72"/>
    <s v="FUT Esports"/>
    <s v="cypher"/>
    <x v="2"/>
    <s v=""/>
    <n v="46"/>
    <m/>
    <n v="190"/>
    <n v="94"/>
    <m/>
    <n v="121"/>
    <n v="65"/>
    <n v="24"/>
    <n v="7"/>
    <n v="15"/>
    <m/>
    <m/>
    <s v=""/>
    <n v="16"/>
    <n v="30"/>
    <n v="32"/>
    <n v="11"/>
    <n v="3"/>
    <n v="7"/>
  </r>
  <r>
    <x v="5"/>
    <s v="Swiss Stage"/>
    <x v="29"/>
    <x v="72"/>
    <s v="FUT Esports"/>
    <s v="killjoy"/>
    <x v="3"/>
    <s v=""/>
    <n v="23"/>
    <m/>
    <n v="191"/>
    <n v="106"/>
    <m/>
    <n v="137"/>
    <n v="74"/>
    <n v="22"/>
    <n v="9"/>
    <n v="17"/>
    <m/>
    <m/>
    <s v=""/>
    <n v="17"/>
    <n v="17"/>
    <n v="16"/>
    <n v="5"/>
    <n v="2"/>
    <n v="4"/>
  </r>
  <r>
    <x v="5"/>
    <s v="Swiss Stage"/>
    <x v="29"/>
    <x v="74"/>
    <s v="FUT Esports"/>
    <s v="jett"/>
    <x v="6"/>
    <s v=""/>
    <n v="49"/>
    <m/>
    <n v="263"/>
    <n v="144"/>
    <m/>
    <n v="169"/>
    <n v="94"/>
    <n v="2"/>
    <n v="18"/>
    <n v="1"/>
    <m/>
    <m/>
    <s v=""/>
    <n v="24"/>
    <n v="46"/>
    <n v="32"/>
    <n v="10"/>
    <n v="9"/>
    <n v="5"/>
  </r>
  <r>
    <x v="5"/>
    <s v="Swiss Stage"/>
    <x v="29"/>
    <x v="74"/>
    <s v="FUT Esports"/>
    <s v="raze"/>
    <x v="7"/>
    <s v=""/>
    <n v="20"/>
    <m/>
    <n v="130"/>
    <n v="47"/>
    <m/>
    <n v="100"/>
    <n v="4"/>
    <n v="2"/>
    <n v="0"/>
    <n v="1"/>
    <m/>
    <m/>
    <s v=""/>
    <n v="8"/>
    <n v="8"/>
    <n v="17"/>
    <n v="4"/>
    <n v="0"/>
    <n v="2"/>
  </r>
  <r>
    <x v="5"/>
    <s v="Swiss Stage"/>
    <x v="29"/>
    <x v="71"/>
    <s v="FUT Esports"/>
    <s v="omen"/>
    <x v="5"/>
    <s v=""/>
    <n v="20"/>
    <m/>
    <n v="168"/>
    <n v="8"/>
    <m/>
    <n v="89"/>
    <n v="6"/>
    <n v="45"/>
    <n v="15"/>
    <n v="25"/>
    <m/>
    <m/>
    <s v=""/>
    <n v="12"/>
    <n v="12"/>
    <n v="15"/>
    <n v="9"/>
    <n v="3"/>
    <n v="5"/>
  </r>
  <r>
    <x v="5"/>
    <s v="Swiss Stage"/>
    <x v="29"/>
    <x v="71"/>
    <s v="FUT Esports"/>
    <s v="viper"/>
    <x v="9"/>
    <s v=""/>
    <n v="49"/>
    <m/>
    <n v="181"/>
    <n v="94"/>
    <m/>
    <n v="104"/>
    <n v="69"/>
    <n v="33"/>
    <n v="8"/>
    <n v="14"/>
    <m/>
    <m/>
    <s v=""/>
    <n v="19"/>
    <n v="34"/>
    <n v="36"/>
    <n v="16"/>
    <n v="4"/>
    <n v="7"/>
  </r>
  <r>
    <x v="5"/>
    <s v="Swiss Stage"/>
    <x v="29"/>
    <x v="197"/>
    <s v="T1"/>
    <s v="chamber"/>
    <x v="20"/>
    <s v=""/>
    <n v="40"/>
    <m/>
    <n v="185"/>
    <n v="115"/>
    <m/>
    <n v="123"/>
    <n v="75"/>
    <n v="8"/>
    <n v="8"/>
    <n v="13"/>
    <m/>
    <m/>
    <s v=""/>
    <n v="18"/>
    <n v="30"/>
    <n v="26"/>
    <n v="3"/>
    <n v="3"/>
    <n v="5"/>
  </r>
  <r>
    <x v="5"/>
    <s v="Swiss Stage"/>
    <x v="29"/>
    <x v="197"/>
    <s v="T1"/>
    <s v="harbor"/>
    <x v="10"/>
    <s v=""/>
    <n v="21"/>
    <m/>
    <n v="232"/>
    <n v="10"/>
    <m/>
    <n v="138"/>
    <n v="86"/>
    <n v="29"/>
    <n v="5"/>
    <n v="14"/>
    <m/>
    <m/>
    <s v=""/>
    <n v="18"/>
    <n v="18"/>
    <n v="18"/>
    <n v="6"/>
    <n v="1"/>
    <n v="3"/>
  </r>
  <r>
    <x v="5"/>
    <s v="Swiss Stage"/>
    <x v="29"/>
    <x v="198"/>
    <s v="T1"/>
    <s v="fade"/>
    <x v="1"/>
    <s v=""/>
    <n v="26"/>
    <m/>
    <n v="281"/>
    <n v="144"/>
    <m/>
    <n v="174"/>
    <n v="10"/>
    <n v="46"/>
    <n v="4"/>
    <n v="4"/>
    <m/>
    <m/>
    <s v=""/>
    <n v="26"/>
    <n v="26"/>
    <n v="18"/>
    <n v="12"/>
    <n v="1"/>
    <n v="1"/>
  </r>
  <r>
    <x v="5"/>
    <s v="Swiss Stage"/>
    <x v="29"/>
    <x v="198"/>
    <s v="T1"/>
    <s v="sova"/>
    <x v="8"/>
    <s v=""/>
    <n v="35"/>
    <m/>
    <n v="218"/>
    <n v="135"/>
    <m/>
    <n v="147"/>
    <n v="77"/>
    <n v="26"/>
    <n v="11"/>
    <n v="11"/>
    <m/>
    <m/>
    <s v=""/>
    <n v="15"/>
    <n v="27"/>
    <n v="20"/>
    <n v="9"/>
    <n v="4"/>
    <n v="4"/>
  </r>
  <r>
    <x v="5"/>
    <s v="Swiss Stage"/>
    <x v="29"/>
    <x v="201"/>
    <s v="T1"/>
    <s v="jett"/>
    <x v="6"/>
    <s v=""/>
    <n v="21"/>
    <m/>
    <n v="149"/>
    <n v="71"/>
    <m/>
    <n v="106"/>
    <n v="57"/>
    <n v="5"/>
    <n v="5"/>
    <n v="19"/>
    <m/>
    <m/>
    <s v=""/>
    <n v="12"/>
    <n v="12"/>
    <n v="17"/>
    <n v="1"/>
    <n v="1"/>
    <n v="4"/>
  </r>
  <r>
    <x v="5"/>
    <s v="Swiss Stage"/>
    <x v="29"/>
    <x v="201"/>
    <s v="T1"/>
    <s v="raze"/>
    <x v="7"/>
    <s v=""/>
    <n v="26"/>
    <m/>
    <n v="206"/>
    <n v="10"/>
    <m/>
    <n v="151"/>
    <n v="73"/>
    <n v="15"/>
    <n v="15"/>
    <n v="15"/>
    <m/>
    <m/>
    <s v=""/>
    <n v="19"/>
    <n v="19"/>
    <n v="19"/>
    <n v="4"/>
    <n v="4"/>
    <n v="4"/>
  </r>
  <r>
    <x v="5"/>
    <s v="Swiss Stage"/>
    <x v="29"/>
    <x v="201"/>
    <s v="T1"/>
    <s v="sage"/>
    <x v="21"/>
    <s v=""/>
    <n v="14"/>
    <m/>
    <n v="241"/>
    <n v="26"/>
    <m/>
    <n v="165"/>
    <n v="93"/>
    <n v="29"/>
    <n v="0"/>
    <n v="0"/>
    <m/>
    <m/>
    <s v=""/>
    <n v="13"/>
    <n v="13"/>
    <n v="5"/>
    <n v="4"/>
    <n v="0"/>
    <n v="0"/>
  </r>
  <r>
    <x v="5"/>
    <s v="Swiss Stage"/>
    <x v="29"/>
    <x v="200"/>
    <s v="T1"/>
    <s v="omen"/>
    <x v="5"/>
    <s v=""/>
    <n v="26"/>
    <m/>
    <n v="203"/>
    <n v="77"/>
    <m/>
    <n v="131"/>
    <n v="65"/>
    <n v="62"/>
    <n v="15"/>
    <n v="0"/>
    <m/>
    <m/>
    <s v=""/>
    <n v="17"/>
    <n v="17"/>
    <n v="22"/>
    <n v="16"/>
    <n v="4"/>
    <n v="0"/>
  </r>
  <r>
    <x v="5"/>
    <s v="Swiss Stage"/>
    <x v="29"/>
    <x v="200"/>
    <s v="T1"/>
    <s v="reyna"/>
    <x v="23"/>
    <s v=""/>
    <n v="14"/>
    <m/>
    <n v="193"/>
    <n v="9"/>
    <m/>
    <n v="120"/>
    <n v="64"/>
    <n v="36"/>
    <n v="21"/>
    <n v="21"/>
    <m/>
    <m/>
    <s v=""/>
    <n v="9"/>
    <n v="9"/>
    <n v="10"/>
    <n v="5"/>
    <n v="3"/>
    <n v="3"/>
  </r>
  <r>
    <x v="5"/>
    <s v="Swiss Stage"/>
    <x v="29"/>
    <x v="200"/>
    <s v="T1"/>
    <s v="yoru"/>
    <x v="11"/>
    <s v=""/>
    <n v="21"/>
    <m/>
    <n v="177"/>
    <n v="67"/>
    <m/>
    <n v="112"/>
    <n v="57"/>
    <n v="1"/>
    <n v="1"/>
    <n v="24"/>
    <m/>
    <m/>
    <s v=""/>
    <n v="12"/>
    <n v="12"/>
    <n v="18"/>
    <n v="2"/>
    <n v="2"/>
    <n v="5"/>
  </r>
  <r>
    <x v="5"/>
    <s v="Swiss Stage"/>
    <x v="29"/>
    <x v="199"/>
    <s v="T1"/>
    <s v="viper"/>
    <x v="9"/>
    <s v=""/>
    <n v="61"/>
    <m/>
    <n v="219"/>
    <n v="116"/>
    <m/>
    <n v="130"/>
    <n v="72"/>
    <n v="28"/>
    <n v="5"/>
    <n v="1"/>
    <m/>
    <m/>
    <s v=""/>
    <n v="20"/>
    <n v="44"/>
    <n v="38"/>
    <n v="17"/>
    <n v="3"/>
    <n v="6"/>
  </r>
  <r>
    <x v="5"/>
    <s v="Swiss Stage"/>
    <x v="29"/>
    <x v="1"/>
    <s v="Team Heretics"/>
    <s v="cypher"/>
    <x v="2"/>
    <s v=""/>
    <n v="18"/>
    <m/>
    <n v="147"/>
    <n v="77"/>
    <m/>
    <n v="92"/>
    <n v="56"/>
    <n v="22"/>
    <n v="6"/>
    <n v="0"/>
    <m/>
    <m/>
    <s v=""/>
    <n v="10"/>
    <n v="10"/>
    <n v="13"/>
    <n v="4"/>
    <n v="1"/>
    <n v="0"/>
  </r>
  <r>
    <x v="5"/>
    <s v="Swiss Stage"/>
    <x v="29"/>
    <x v="1"/>
    <s v="Team Heretics"/>
    <s v="killjoy"/>
    <x v="3"/>
    <s v=""/>
    <n v="18"/>
    <m/>
    <n v="218"/>
    <n v="16"/>
    <m/>
    <n v="158"/>
    <n v="89"/>
    <n v="22"/>
    <n v="22"/>
    <n v="0"/>
    <m/>
    <m/>
    <s v=""/>
    <n v="16"/>
    <n v="16"/>
    <n v="10"/>
    <n v="4"/>
    <n v="4"/>
    <n v="0"/>
  </r>
  <r>
    <x v="5"/>
    <s v="Swiss Stage"/>
    <x v="29"/>
    <x v="2"/>
    <s v="Team Heretics"/>
    <s v="jett"/>
    <x v="6"/>
    <s v=""/>
    <n v="18"/>
    <m/>
    <n v="233"/>
    <n v="20"/>
    <m/>
    <n v="145"/>
    <n v="78"/>
    <n v="17"/>
    <n v="39"/>
    <n v="17"/>
    <m/>
    <m/>
    <s v=""/>
    <n v="14"/>
    <n v="14"/>
    <n v="7"/>
    <n v="3"/>
    <n v="7"/>
    <n v="3"/>
  </r>
  <r>
    <x v="5"/>
    <s v="Swiss Stage"/>
    <x v="29"/>
    <x v="2"/>
    <s v="Team Heretics"/>
    <s v="raze"/>
    <x v="7"/>
    <s v=""/>
    <n v="18"/>
    <m/>
    <n v="417"/>
    <n v="208"/>
    <m/>
    <n v="250"/>
    <n v="15"/>
    <n v="22"/>
    <n v="56"/>
    <n v="11"/>
    <m/>
    <m/>
    <s v=""/>
    <n v="27"/>
    <n v="27"/>
    <n v="13"/>
    <n v="4"/>
    <n v="10"/>
    <n v="2"/>
  </r>
  <r>
    <x v="5"/>
    <s v="Swiss Stage"/>
    <x v="29"/>
    <x v="232"/>
    <s v="Team Heretics"/>
    <s v="kayo"/>
    <x v="17"/>
    <s v=""/>
    <n v="36"/>
    <m/>
    <n v="242"/>
    <n v="13"/>
    <m/>
    <n v="170"/>
    <n v="83"/>
    <n v="61"/>
    <n v="6"/>
    <n v="6"/>
    <m/>
    <m/>
    <s v=""/>
    <n v="18"/>
    <n v="30"/>
    <n v="23"/>
    <n v="22"/>
    <n v="2"/>
    <n v="2"/>
  </r>
  <r>
    <x v="5"/>
    <s v="Swiss Stage"/>
    <x v="29"/>
    <x v="0"/>
    <s v="Team Heretics"/>
    <s v="omen"/>
    <x v="5"/>
    <s v=""/>
    <n v="18"/>
    <m/>
    <n v="165"/>
    <n v="163"/>
    <m/>
    <n v="109"/>
    <n v="72"/>
    <n v="67"/>
    <n v="0"/>
    <n v="0"/>
    <m/>
    <m/>
    <s v=""/>
    <n v="13"/>
    <n v="13"/>
    <n v="8"/>
    <n v="12"/>
    <n v="0"/>
    <n v="0"/>
  </r>
  <r>
    <x v="5"/>
    <s v="Swiss Stage"/>
    <x v="29"/>
    <x v="0"/>
    <s v="Team Heretics"/>
    <s v="viper"/>
    <x v="9"/>
    <s v=""/>
    <n v="18"/>
    <m/>
    <n v="169"/>
    <n v="186"/>
    <m/>
    <n v="100"/>
    <n v="72"/>
    <n v="17"/>
    <n v="11"/>
    <n v="6"/>
    <m/>
    <m/>
    <s v=""/>
    <n v="13"/>
    <n v="13"/>
    <n v="7"/>
    <n v="3"/>
    <n v="2"/>
    <n v="1"/>
  </r>
  <r>
    <x v="5"/>
    <s v="Swiss Stage"/>
    <x v="29"/>
    <x v="4"/>
    <s v="Team Heretics"/>
    <s v="sova"/>
    <x v="8"/>
    <s v=""/>
    <n v="36"/>
    <m/>
    <n v="190"/>
    <n v="144"/>
    <m/>
    <n v="132"/>
    <n v="72"/>
    <n v="42"/>
    <n v="6"/>
    <n v="0"/>
    <m/>
    <m/>
    <s v=""/>
    <n v="14"/>
    <n v="26"/>
    <n v="18"/>
    <n v="15"/>
    <n v="2"/>
    <n v="0"/>
  </r>
  <r>
    <x v="5"/>
    <s v="Swiss Stage"/>
    <x v="29"/>
    <x v="186"/>
    <s v="Dragon Ranger Gaming"/>
    <s v="cypher"/>
    <x v="2"/>
    <s v=""/>
    <n v="18"/>
    <m/>
    <n v="214"/>
    <n v="87"/>
    <m/>
    <n v="151"/>
    <n v="72"/>
    <n v="39"/>
    <n v="0"/>
    <n v="0"/>
    <m/>
    <m/>
    <s v=""/>
    <n v="13"/>
    <n v="13"/>
    <n v="15"/>
    <n v="7"/>
    <n v="0"/>
    <n v="0"/>
  </r>
  <r>
    <x v="5"/>
    <s v="Swiss Stage"/>
    <x v="29"/>
    <x v="186"/>
    <s v="Dragon Ranger Gaming"/>
    <s v="killjoy"/>
    <x v="3"/>
    <s v=""/>
    <n v="18"/>
    <m/>
    <n v="198"/>
    <n v="6"/>
    <m/>
    <n v="147"/>
    <n v="5"/>
    <n v="33"/>
    <n v="0"/>
    <n v="11"/>
    <m/>
    <m/>
    <s v=""/>
    <n v="9"/>
    <n v="9"/>
    <n v="15"/>
    <n v="6"/>
    <n v="0"/>
    <n v="2"/>
  </r>
  <r>
    <x v="5"/>
    <s v="Swiss Stage"/>
    <x v="29"/>
    <x v="189"/>
    <s v="Dragon Ranger Gaming"/>
    <s v="gekko"/>
    <x v="4"/>
    <s v=""/>
    <n v="18"/>
    <m/>
    <n v="95"/>
    <n v="4"/>
    <m/>
    <n v="71"/>
    <n v="33"/>
    <n v="17"/>
    <n v="0"/>
    <n v="22"/>
    <m/>
    <m/>
    <s v=""/>
    <n v="6"/>
    <n v="6"/>
    <n v="15"/>
    <n v="3"/>
    <n v="0"/>
    <n v="4"/>
  </r>
  <r>
    <x v="5"/>
    <s v="Swiss Stage"/>
    <x v="29"/>
    <x v="189"/>
    <s v="Dragon Ranger Gaming"/>
    <s v="harbor"/>
    <x v="10"/>
    <s v=""/>
    <n v="18"/>
    <m/>
    <n v="108"/>
    <n v="4"/>
    <m/>
    <n v="73"/>
    <n v="33"/>
    <n v="28"/>
    <n v="6"/>
    <n v="28"/>
    <m/>
    <m/>
    <s v=""/>
    <n v="6"/>
    <n v="6"/>
    <n v="15"/>
    <n v="5"/>
    <n v="1"/>
    <n v="5"/>
  </r>
  <r>
    <x v="5"/>
    <s v="Swiss Stage"/>
    <x v="29"/>
    <x v="188"/>
    <s v="Dragon Ranger Gaming"/>
    <s v="jett"/>
    <x v="6"/>
    <s v=""/>
    <n v="18"/>
    <m/>
    <n v="138"/>
    <n v="41"/>
    <m/>
    <n v="103"/>
    <n v="39"/>
    <n v="6"/>
    <n v="11"/>
    <n v="22"/>
    <m/>
    <m/>
    <s v=""/>
    <n v="7"/>
    <n v="7"/>
    <n v="17"/>
    <n v="1"/>
    <n v="2"/>
    <n v="4"/>
  </r>
  <r>
    <x v="5"/>
    <s v="Swiss Stage"/>
    <x v="29"/>
    <x v="188"/>
    <s v="Dragon Ranger Gaming"/>
    <s v="raze"/>
    <x v="7"/>
    <s v=""/>
    <n v="18"/>
    <m/>
    <n v="134"/>
    <n v="38"/>
    <m/>
    <n v="95"/>
    <n v="33"/>
    <n v="33"/>
    <n v="11"/>
    <n v="33"/>
    <m/>
    <m/>
    <s v=""/>
    <n v="6"/>
    <n v="6"/>
    <n v="16"/>
    <n v="6"/>
    <n v="2"/>
    <n v="6"/>
  </r>
  <r>
    <x v="5"/>
    <s v="Swiss Stage"/>
    <x v="29"/>
    <x v="187"/>
    <s v="Dragon Ranger Gaming"/>
    <s v="kayo"/>
    <x v="17"/>
    <s v=""/>
    <n v="18"/>
    <m/>
    <n v="311"/>
    <n v="154"/>
    <m/>
    <n v="205"/>
    <n v="111"/>
    <n v="44"/>
    <n v="6"/>
    <n v="11"/>
    <m/>
    <m/>
    <s v=""/>
    <n v="20"/>
    <n v="20"/>
    <n v="13"/>
    <n v="8"/>
    <n v="1"/>
    <n v="2"/>
  </r>
  <r>
    <x v="5"/>
    <s v="Swiss Stage"/>
    <x v="29"/>
    <x v="187"/>
    <s v="Dragon Ranger Gaming"/>
    <s v="sova"/>
    <x v="8"/>
    <s v=""/>
    <n v="18"/>
    <m/>
    <n v="172"/>
    <n v="71"/>
    <m/>
    <n v="125"/>
    <n v="56"/>
    <n v="0"/>
    <n v="6"/>
    <n v="6"/>
    <m/>
    <m/>
    <s v=""/>
    <n v="10"/>
    <n v="10"/>
    <n v="14"/>
    <n v="0"/>
    <n v="1"/>
    <n v="1"/>
  </r>
  <r>
    <x v="5"/>
    <s v="Swiss Stage"/>
    <x v="29"/>
    <x v="190"/>
    <s v="Dragon Ranger Gaming"/>
    <s v="omen"/>
    <x v="5"/>
    <s v=""/>
    <n v="18"/>
    <m/>
    <n v="180"/>
    <n v="87"/>
    <m/>
    <n v="100"/>
    <n v="72"/>
    <n v="17"/>
    <n v="6"/>
    <n v="11"/>
    <m/>
    <m/>
    <s v=""/>
    <n v="13"/>
    <n v="13"/>
    <n v="15"/>
    <n v="3"/>
    <n v="1"/>
    <n v="2"/>
  </r>
  <r>
    <x v="5"/>
    <s v="Swiss Stage"/>
    <x v="29"/>
    <x v="190"/>
    <s v="Dragon Ranger Gaming"/>
    <s v="viper"/>
    <x v="9"/>
    <s v=""/>
    <n v="18"/>
    <m/>
    <n v="135"/>
    <n v="64"/>
    <m/>
    <n v="100"/>
    <n v="5"/>
    <n v="17"/>
    <n v="0"/>
    <n v="11"/>
    <m/>
    <m/>
    <s v=""/>
    <n v="9"/>
    <n v="9"/>
    <n v="14"/>
    <n v="3"/>
    <n v="0"/>
    <n v="2"/>
  </r>
  <r>
    <x v="5"/>
    <s v="Swiss Stage"/>
    <x v="29"/>
    <x v="35"/>
    <s v="LEVIATÃN"/>
    <s v="cypher"/>
    <x v="2"/>
    <s v=""/>
    <n v="20"/>
    <m/>
    <n v="192"/>
    <n v="10"/>
    <m/>
    <n v="115"/>
    <n v="7"/>
    <n v="1"/>
    <n v="1"/>
    <n v="1"/>
    <m/>
    <m/>
    <s v=""/>
    <n v="14"/>
    <n v="14"/>
    <n v="14"/>
    <n v="2"/>
    <n v="2"/>
    <n v="2"/>
  </r>
  <r>
    <x v="5"/>
    <s v="Swiss Stage"/>
    <x v="29"/>
    <x v="35"/>
    <s v="LEVIATÃN"/>
    <s v="killjoy"/>
    <x v="3"/>
    <s v=""/>
    <n v="38"/>
    <m/>
    <n v="246"/>
    <n v="152"/>
    <m/>
    <n v="173"/>
    <n v="92"/>
    <n v="24"/>
    <n v="16"/>
    <n v="8"/>
    <m/>
    <m/>
    <s v=""/>
    <n v="20"/>
    <n v="35"/>
    <n v="23"/>
    <n v="9"/>
    <n v="6"/>
    <n v="3"/>
  </r>
  <r>
    <x v="5"/>
    <s v="Swiss Stage"/>
    <x v="29"/>
    <x v="39"/>
    <s v="LEVIATÃN"/>
    <s v="fade"/>
    <x v="1"/>
    <s v=""/>
    <n v="18"/>
    <m/>
    <n v="90"/>
    <n v="36"/>
    <m/>
    <n v="61"/>
    <n v="28"/>
    <n v="17"/>
    <n v="0"/>
    <n v="6"/>
    <m/>
    <m/>
    <s v=""/>
    <n v="5"/>
    <n v="5"/>
    <n v="14"/>
    <n v="3"/>
    <n v="0"/>
    <n v="1"/>
  </r>
  <r>
    <x v="5"/>
    <s v="Swiss Stage"/>
    <x v="29"/>
    <x v="39"/>
    <s v="LEVIATÃN"/>
    <s v="sova"/>
    <x v="8"/>
    <s v=""/>
    <n v="40"/>
    <m/>
    <n v="133"/>
    <n v="77"/>
    <m/>
    <n v="83"/>
    <n v="5"/>
    <n v="3"/>
    <n v="5"/>
    <n v="5"/>
    <m/>
    <m/>
    <s v=""/>
    <n v="16"/>
    <n v="20"/>
    <n v="26"/>
    <n v="12"/>
    <n v="2"/>
    <n v="2"/>
  </r>
  <r>
    <x v="5"/>
    <s v="Swiss Stage"/>
    <x v="29"/>
    <x v="36"/>
    <s v="LEVIATÃN"/>
    <s v="harbor"/>
    <x v="10"/>
    <s v=""/>
    <n v="20"/>
    <m/>
    <n v="172"/>
    <n v="108"/>
    <m/>
    <n v="98"/>
    <n v="65"/>
    <n v="35"/>
    <n v="1"/>
    <n v="0"/>
    <m/>
    <m/>
    <s v=""/>
    <n v="13"/>
    <n v="13"/>
    <n v="12"/>
    <n v="7"/>
    <n v="2"/>
    <n v="0"/>
  </r>
  <r>
    <x v="5"/>
    <s v="Swiss Stage"/>
    <x v="29"/>
    <x v="36"/>
    <s v="LEVIATÃN"/>
    <s v="kayo"/>
    <x v="17"/>
    <s v=""/>
    <n v="20"/>
    <m/>
    <n v="174"/>
    <n v="79"/>
    <m/>
    <n v="118"/>
    <n v="55"/>
    <n v="6"/>
    <n v="1"/>
    <n v="5"/>
    <m/>
    <m/>
    <s v=""/>
    <n v="11"/>
    <n v="11"/>
    <n v="14"/>
    <n v="12"/>
    <n v="2"/>
    <n v="1"/>
  </r>
  <r>
    <x v="5"/>
    <s v="Swiss Stage"/>
    <x v="29"/>
    <x v="36"/>
    <s v="LEVIATÃN"/>
    <s v="omen"/>
    <x v="5"/>
    <s v=""/>
    <n v="18"/>
    <m/>
    <n v="97"/>
    <n v="31"/>
    <m/>
    <n v="71"/>
    <n v="28"/>
    <n v="22"/>
    <n v="0"/>
    <n v="11"/>
    <m/>
    <m/>
    <s v=""/>
    <n v="5"/>
    <n v="5"/>
    <n v="16"/>
    <n v="4"/>
    <n v="0"/>
    <n v="2"/>
  </r>
  <r>
    <x v="5"/>
    <s v="Swiss Stage"/>
    <x v="29"/>
    <x v="37"/>
    <s v="LEVIATÃN"/>
    <s v="jett"/>
    <x v="6"/>
    <s v=""/>
    <n v="40"/>
    <m/>
    <n v="286"/>
    <n v="168"/>
    <m/>
    <n v="176"/>
    <n v="105"/>
    <n v="15"/>
    <n v="33"/>
    <n v="13"/>
    <m/>
    <m/>
    <s v=""/>
    <n v="21"/>
    <n v="42"/>
    <n v="25"/>
    <n v="6"/>
    <n v="13"/>
    <n v="5"/>
  </r>
  <r>
    <x v="5"/>
    <s v="Swiss Stage"/>
    <x v="29"/>
    <x v="37"/>
    <s v="LEVIATÃN"/>
    <s v="raze"/>
    <x v="7"/>
    <s v=""/>
    <n v="18"/>
    <m/>
    <n v="179"/>
    <n v="8"/>
    <m/>
    <n v="118"/>
    <n v="67"/>
    <n v="6"/>
    <n v="17"/>
    <n v="17"/>
    <m/>
    <m/>
    <s v=""/>
    <n v="12"/>
    <n v="12"/>
    <n v="15"/>
    <n v="1"/>
    <n v="3"/>
    <n v="3"/>
  </r>
  <r>
    <x v="5"/>
    <s v="Swiss Stage"/>
    <x v="29"/>
    <x v="38"/>
    <s v="LEVIATÃN"/>
    <s v="viper"/>
    <x v="9"/>
    <s v=""/>
    <n v="58"/>
    <m/>
    <n v="195"/>
    <n v="88"/>
    <m/>
    <n v="126"/>
    <n v="66"/>
    <n v="29"/>
    <n v="5"/>
    <n v="1"/>
    <m/>
    <m/>
    <s v=""/>
    <n v="16"/>
    <n v="38"/>
    <n v="43"/>
    <n v="17"/>
    <n v="3"/>
    <n v="6"/>
  </r>
  <r>
    <x v="5"/>
    <s v="Swiss Stage"/>
    <x v="30"/>
    <x v="50"/>
    <s v="FunPlus Phoenix"/>
    <s v="astra"/>
    <x v="0"/>
    <s v=""/>
    <n v="30"/>
    <m/>
    <n v="214"/>
    <n v="105"/>
    <m/>
    <n v="137"/>
    <n v="7"/>
    <n v="53"/>
    <n v="1"/>
    <n v="3"/>
    <m/>
    <m/>
    <s v=""/>
    <n v="21"/>
    <n v="21"/>
    <n v="20"/>
    <n v="16"/>
    <n v="3"/>
    <n v="1"/>
  </r>
  <r>
    <x v="5"/>
    <s v="Swiss Stage"/>
    <x v="30"/>
    <x v="50"/>
    <s v="FunPlus Phoenix"/>
    <s v="harbor"/>
    <x v="10"/>
    <s v=""/>
    <n v="20"/>
    <m/>
    <n v="102"/>
    <n v="24"/>
    <m/>
    <n v="77"/>
    <n v="2"/>
    <n v="35"/>
    <n v="0"/>
    <n v="2"/>
    <m/>
    <m/>
    <s v=""/>
    <n v="4"/>
    <n v="4"/>
    <n v="17"/>
    <n v="7"/>
    <n v="0"/>
    <n v="4"/>
  </r>
  <r>
    <x v="5"/>
    <s v="Swiss Stage"/>
    <x v="30"/>
    <x v="50"/>
    <s v="FunPlus Phoenix"/>
    <s v="omen"/>
    <x v="5"/>
    <s v=""/>
    <n v="24"/>
    <m/>
    <n v="338"/>
    <n v="165"/>
    <m/>
    <n v="199"/>
    <n v="117"/>
    <n v="38"/>
    <n v="17"/>
    <n v="8"/>
    <m/>
    <m/>
    <s v=""/>
    <n v="28"/>
    <n v="28"/>
    <n v="17"/>
    <n v="9"/>
    <n v="4"/>
    <n v="2"/>
  </r>
  <r>
    <x v="5"/>
    <s v="Swiss Stage"/>
    <x v="30"/>
    <x v="51"/>
    <s v="FunPlus Phoenix"/>
    <s v="cypher"/>
    <x v="2"/>
    <s v=""/>
    <n v="20"/>
    <m/>
    <n v="143"/>
    <n v="63"/>
    <m/>
    <n v="92"/>
    <n v="5"/>
    <n v="15"/>
    <n v="5"/>
    <n v="15"/>
    <m/>
    <m/>
    <s v=""/>
    <n v="10"/>
    <n v="10"/>
    <n v="16"/>
    <n v="3"/>
    <n v="1"/>
    <n v="3"/>
  </r>
  <r>
    <x v="5"/>
    <s v="Swiss Stage"/>
    <x v="30"/>
    <x v="51"/>
    <s v="FunPlus Phoenix"/>
    <s v="viper"/>
    <x v="9"/>
    <s v=""/>
    <n v="54"/>
    <m/>
    <n v="185"/>
    <n v="92"/>
    <m/>
    <n v="132"/>
    <n v="65"/>
    <n v="3"/>
    <n v="4"/>
    <n v="7"/>
    <m/>
    <m/>
    <s v=""/>
    <n v="21"/>
    <n v="35"/>
    <n v="38"/>
    <n v="16"/>
    <n v="2"/>
    <n v="4"/>
  </r>
  <r>
    <x v="5"/>
    <s v="Swiss Stage"/>
    <x v="30"/>
    <x v="53"/>
    <s v="FunPlus Phoenix"/>
    <s v="fade"/>
    <x v="1"/>
    <s v=""/>
    <n v="44"/>
    <m/>
    <n v="216"/>
    <n v="106"/>
    <m/>
    <n v="145"/>
    <n v="82"/>
    <n v="7"/>
    <n v="7"/>
    <n v="2"/>
    <m/>
    <m/>
    <s v=""/>
    <n v="18"/>
    <n v="36"/>
    <n v="34"/>
    <n v="3"/>
    <n v="3"/>
    <n v="1"/>
  </r>
  <r>
    <x v="5"/>
    <s v="Swiss Stage"/>
    <x v="30"/>
    <x v="53"/>
    <s v="FunPlus Phoenix"/>
    <s v="gekko"/>
    <x v="4"/>
    <s v=""/>
    <n v="30"/>
    <m/>
    <n v="195"/>
    <n v="122"/>
    <m/>
    <n v="129"/>
    <n v="73"/>
    <n v="3"/>
    <n v="13"/>
    <n v="3"/>
    <m/>
    <m/>
    <s v=""/>
    <n v="22"/>
    <n v="22"/>
    <n v="18"/>
    <n v="9"/>
    <n v="4"/>
    <n v="1"/>
  </r>
  <r>
    <x v="5"/>
    <s v="Swiss Stage"/>
    <x v="30"/>
    <x v="52"/>
    <s v="FunPlus Phoenix"/>
    <s v="killjoy"/>
    <x v="3"/>
    <s v=""/>
    <n v="24"/>
    <m/>
    <n v="118"/>
    <n v="48"/>
    <m/>
    <n v="84"/>
    <n v="42"/>
    <n v="13"/>
    <n v="4"/>
    <n v="21"/>
    <m/>
    <m/>
    <s v=""/>
    <n v="10"/>
    <n v="10"/>
    <n v="21"/>
    <n v="3"/>
    <n v="1"/>
    <n v="5"/>
  </r>
  <r>
    <x v="5"/>
    <s v="Swiss Stage"/>
    <x v="30"/>
    <x v="52"/>
    <s v="FunPlus Phoenix"/>
    <s v="omen"/>
    <x v="5"/>
    <s v=""/>
    <n v="50"/>
    <m/>
    <n v="121"/>
    <n v="54"/>
    <m/>
    <n v="96"/>
    <n v="38"/>
    <n v="3"/>
    <n v="6"/>
    <n v="6"/>
    <m/>
    <m/>
    <s v=""/>
    <n v="12"/>
    <n v="19"/>
    <n v="35"/>
    <n v="15"/>
    <n v="3"/>
    <n v="3"/>
  </r>
  <r>
    <x v="5"/>
    <s v="Swiss Stage"/>
    <x v="30"/>
    <x v="54"/>
    <s v="FunPlus Phoenix"/>
    <s v="raze"/>
    <x v="7"/>
    <s v=""/>
    <n v="30"/>
    <m/>
    <n v="281"/>
    <n v="13"/>
    <m/>
    <n v="179"/>
    <n v="10"/>
    <n v="13"/>
    <n v="27"/>
    <n v="2"/>
    <m/>
    <m/>
    <s v=""/>
    <n v="30"/>
    <n v="30"/>
    <n v="23"/>
    <n v="4"/>
    <n v="8"/>
    <n v="6"/>
  </r>
  <r>
    <x v="5"/>
    <s v="Swiss Stage"/>
    <x v="30"/>
    <x v="54"/>
    <s v="FunPlus Phoenix"/>
    <s v="yoru"/>
    <x v="11"/>
    <s v=""/>
    <n v="44"/>
    <m/>
    <n v="194"/>
    <n v="73"/>
    <m/>
    <n v="124"/>
    <n v="61"/>
    <n v="3"/>
    <n v="9"/>
    <n v="25"/>
    <m/>
    <m/>
    <s v=""/>
    <n v="17"/>
    <n v="27"/>
    <n v="37"/>
    <n v="13"/>
    <n v="4"/>
    <n v="11"/>
  </r>
  <r>
    <x v="5"/>
    <s v="Swiss Stage"/>
    <x v="30"/>
    <x v="4"/>
    <s v="Team Heretics"/>
    <s v="breach"/>
    <x v="12"/>
    <s v=""/>
    <n v="22"/>
    <m/>
    <n v="238"/>
    <n v="15"/>
    <m/>
    <n v="150"/>
    <n v="82"/>
    <n v="64"/>
    <n v="5"/>
    <n v="18"/>
    <m/>
    <m/>
    <s v=""/>
    <n v="18"/>
    <n v="18"/>
    <n v="12"/>
    <n v="14"/>
    <n v="1"/>
    <n v="4"/>
  </r>
  <r>
    <x v="5"/>
    <s v="Swiss Stage"/>
    <x v="30"/>
    <x v="4"/>
    <s v="Team Heretics"/>
    <s v="skye"/>
    <x v="16"/>
    <s v=""/>
    <n v="21"/>
    <m/>
    <n v="223"/>
    <n v="10"/>
    <m/>
    <n v="156"/>
    <n v="76"/>
    <n v="43"/>
    <n v="0"/>
    <n v="5"/>
    <m/>
    <m/>
    <s v=""/>
    <n v="16"/>
    <n v="16"/>
    <n v="16"/>
    <n v="9"/>
    <n v="0"/>
    <n v="1"/>
  </r>
  <r>
    <x v="5"/>
    <s v="Swiss Stage"/>
    <x v="30"/>
    <x v="4"/>
    <s v="Team Heretics"/>
    <s v="sova"/>
    <x v="8"/>
    <s v=""/>
    <n v="19"/>
    <m/>
    <n v="295"/>
    <n v="15"/>
    <m/>
    <n v="203"/>
    <n v="95"/>
    <n v="53"/>
    <n v="0"/>
    <n v="5"/>
    <m/>
    <m/>
    <s v=""/>
    <n v="18"/>
    <n v="18"/>
    <n v="12"/>
    <n v="10"/>
    <n v="0"/>
    <n v="1"/>
  </r>
  <r>
    <x v="5"/>
    <s v="Swiss Stage"/>
    <x v="30"/>
    <x v="1"/>
    <s v="Team Heretics"/>
    <s v="cypher"/>
    <x v="2"/>
    <s v=""/>
    <n v="43"/>
    <m/>
    <n v="202"/>
    <n v="119"/>
    <m/>
    <n v="126"/>
    <n v="72"/>
    <n v="21"/>
    <n v="19"/>
    <n v="7"/>
    <m/>
    <m/>
    <s v=""/>
    <n v="18"/>
    <n v="31"/>
    <n v="26"/>
    <n v="9"/>
    <n v="8"/>
    <n v="3"/>
  </r>
  <r>
    <x v="5"/>
    <s v="Swiss Stage"/>
    <x v="30"/>
    <x v="1"/>
    <s v="Team Heretics"/>
    <s v="viper"/>
    <x v="9"/>
    <s v=""/>
    <n v="19"/>
    <m/>
    <n v="141"/>
    <n v="77"/>
    <m/>
    <n v="93"/>
    <n v="53"/>
    <n v="11"/>
    <n v="5"/>
    <n v="21"/>
    <m/>
    <m/>
    <s v=""/>
    <n v="10"/>
    <n v="10"/>
    <n v="13"/>
    <n v="2"/>
    <n v="1"/>
    <n v="4"/>
  </r>
  <r>
    <x v="5"/>
    <s v="Swiss Stage"/>
    <x v="30"/>
    <x v="232"/>
    <s v="Team Heretics"/>
    <s v="fade"/>
    <x v="1"/>
    <s v=""/>
    <n v="22"/>
    <m/>
    <n v="221"/>
    <n v="19"/>
    <m/>
    <n v="157"/>
    <n v="86"/>
    <n v="23"/>
    <n v="0"/>
    <n v="0"/>
    <m/>
    <m/>
    <s v=""/>
    <n v="19"/>
    <n v="19"/>
    <n v="10"/>
    <n v="5"/>
    <n v="0"/>
    <n v="0"/>
  </r>
  <r>
    <x v="5"/>
    <s v="Swiss Stage"/>
    <x v="30"/>
    <x v="232"/>
    <s v="Team Heretics"/>
    <s v="raze"/>
    <x v="7"/>
    <s v=""/>
    <n v="21"/>
    <m/>
    <n v="240"/>
    <n v="10"/>
    <m/>
    <n v="158"/>
    <n v="81"/>
    <n v="19"/>
    <n v="14"/>
    <n v="14"/>
    <m/>
    <m/>
    <s v=""/>
    <n v="17"/>
    <n v="17"/>
    <n v="17"/>
    <n v="4"/>
    <n v="3"/>
    <n v="3"/>
  </r>
  <r>
    <x v="5"/>
    <s v="Swiss Stage"/>
    <x v="30"/>
    <x v="232"/>
    <s v="Team Heretics"/>
    <s v="skye"/>
    <x v="16"/>
    <s v=""/>
    <n v="19"/>
    <m/>
    <n v="152"/>
    <n v="79"/>
    <m/>
    <n v="105"/>
    <n v="58"/>
    <n v="5"/>
    <n v="11"/>
    <n v="5"/>
    <m/>
    <m/>
    <s v=""/>
    <n v="11"/>
    <n v="11"/>
    <n v="14"/>
    <n v="1"/>
    <n v="2"/>
    <n v="1"/>
  </r>
  <r>
    <x v="5"/>
    <s v="Swiss Stage"/>
    <x v="30"/>
    <x v="0"/>
    <s v="Team Heretics"/>
    <s v="omen"/>
    <x v="5"/>
    <s v=""/>
    <n v="62"/>
    <m/>
    <n v="182"/>
    <n v="10"/>
    <m/>
    <n v="104"/>
    <n v="66"/>
    <n v="4"/>
    <n v="6"/>
    <n v="5"/>
    <m/>
    <m/>
    <s v=""/>
    <n v="15"/>
    <n v="41"/>
    <n v="41"/>
    <n v="25"/>
    <n v="4"/>
    <n v="3"/>
  </r>
  <r>
    <x v="5"/>
    <s v="Swiss Stage"/>
    <x v="30"/>
    <x v="2"/>
    <s v="Team Heretics"/>
    <s v="raze"/>
    <x v="7"/>
    <s v=""/>
    <n v="41"/>
    <m/>
    <n v="172"/>
    <n v="77"/>
    <m/>
    <n v="110"/>
    <n v="59"/>
    <n v="1"/>
    <n v="17"/>
    <n v="2"/>
    <m/>
    <m/>
    <s v=""/>
    <n v="14"/>
    <n v="24"/>
    <n v="31"/>
    <n v="4"/>
    <n v="7"/>
    <n v="8"/>
  </r>
  <r>
    <x v="5"/>
    <s v="Swiss Stage"/>
    <x v="30"/>
    <x v="2"/>
    <s v="Team Heretics"/>
    <s v="viper"/>
    <x v="9"/>
    <s v=""/>
    <n v="21"/>
    <m/>
    <n v="224"/>
    <n v="106"/>
    <m/>
    <n v="149"/>
    <n v="81"/>
    <n v="14"/>
    <n v="19"/>
    <n v="19"/>
    <m/>
    <m/>
    <s v=""/>
    <n v="17"/>
    <n v="17"/>
    <n v="16"/>
    <n v="3"/>
    <n v="4"/>
    <n v="4"/>
  </r>
  <r>
    <x v="5"/>
    <s v="Swiss Stage"/>
    <x v="30"/>
    <x v="9"/>
    <s v="G2 Esports"/>
    <s v="breach"/>
    <x v="12"/>
    <s v=""/>
    <n v="21"/>
    <m/>
    <n v="263"/>
    <n v="157"/>
    <m/>
    <n v="178"/>
    <n v="105"/>
    <n v="33"/>
    <n v="1"/>
    <n v="1"/>
    <m/>
    <m/>
    <s v=""/>
    <n v="22"/>
    <n v="22"/>
    <n v="14"/>
    <n v="7"/>
    <n v="2"/>
    <n v="2"/>
  </r>
  <r>
    <x v="5"/>
    <s v="Swiss Stage"/>
    <x v="30"/>
    <x v="9"/>
    <s v="G2 Esports"/>
    <s v="skye"/>
    <x v="16"/>
    <s v=""/>
    <n v="19"/>
    <m/>
    <n v="169"/>
    <n v="118"/>
    <m/>
    <n v="117"/>
    <n v="68"/>
    <n v="32"/>
    <n v="0"/>
    <n v="5"/>
    <m/>
    <m/>
    <s v=""/>
    <n v="13"/>
    <n v="13"/>
    <n v="11"/>
    <n v="6"/>
    <n v="0"/>
    <n v="1"/>
  </r>
  <r>
    <x v="5"/>
    <s v="Swiss Stage"/>
    <x v="30"/>
    <x v="9"/>
    <s v="G2 Esports"/>
    <s v="viper"/>
    <x v="9"/>
    <s v=""/>
    <n v="22"/>
    <m/>
    <n v="183"/>
    <n v="78"/>
    <m/>
    <n v="114"/>
    <n v="64"/>
    <n v="27"/>
    <n v="9"/>
    <n v="14"/>
    <m/>
    <m/>
    <s v=""/>
    <n v="14"/>
    <n v="14"/>
    <n v="18"/>
    <n v="6"/>
    <n v="2"/>
    <n v="3"/>
  </r>
  <r>
    <x v="5"/>
    <s v="Swiss Stage"/>
    <x v="30"/>
    <x v="5"/>
    <s v="G2 Esports"/>
    <s v="brimstone"/>
    <x v="15"/>
    <s v=""/>
    <n v="19"/>
    <m/>
    <n v="137"/>
    <n v="67"/>
    <m/>
    <n v="98"/>
    <n v="42"/>
    <n v="74"/>
    <n v="5"/>
    <n v="11"/>
    <m/>
    <m/>
    <s v=""/>
    <n v="8"/>
    <n v="8"/>
    <n v="12"/>
    <n v="14"/>
    <n v="1"/>
    <n v="2"/>
  </r>
  <r>
    <x v="5"/>
    <s v="Swiss Stage"/>
    <x v="30"/>
    <x v="5"/>
    <s v="G2 Esports"/>
    <s v="omen"/>
    <x v="5"/>
    <s v=""/>
    <n v="43"/>
    <m/>
    <n v="206"/>
    <n v="118"/>
    <m/>
    <n v="126"/>
    <n v="77"/>
    <n v="42"/>
    <n v="7"/>
    <n v="14"/>
    <m/>
    <m/>
    <s v=""/>
    <n v="20"/>
    <n v="33"/>
    <n v="28"/>
    <n v="18"/>
    <n v="3"/>
    <n v="6"/>
  </r>
  <r>
    <x v="5"/>
    <s v="Swiss Stage"/>
    <x v="30"/>
    <x v="8"/>
    <s v="G2 Esports"/>
    <s v="fade"/>
    <x v="1"/>
    <s v=""/>
    <n v="43"/>
    <m/>
    <n v="96"/>
    <n v="35"/>
    <m/>
    <n v="57"/>
    <n v="3"/>
    <n v="3"/>
    <n v="5"/>
    <n v="7"/>
    <m/>
    <m/>
    <s v=""/>
    <n v="8"/>
    <n v="13"/>
    <n v="37"/>
    <n v="13"/>
    <n v="2"/>
    <n v="3"/>
  </r>
  <r>
    <x v="5"/>
    <s v="Swiss Stage"/>
    <x v="30"/>
    <x v="8"/>
    <s v="G2 Esports"/>
    <s v="gekko"/>
    <x v="4"/>
    <s v=""/>
    <n v="19"/>
    <m/>
    <n v="170"/>
    <n v="10"/>
    <m/>
    <n v="126"/>
    <n v="58"/>
    <n v="42"/>
    <n v="5"/>
    <n v="16"/>
    <m/>
    <m/>
    <s v=""/>
    <n v="11"/>
    <n v="11"/>
    <n v="11"/>
    <n v="8"/>
    <n v="1"/>
    <n v="3"/>
  </r>
  <r>
    <x v="5"/>
    <s v="Swiss Stage"/>
    <x v="30"/>
    <x v="7"/>
    <s v="G2 Esports"/>
    <s v="killjoy"/>
    <x v="3"/>
    <s v=""/>
    <n v="22"/>
    <m/>
    <n v="192"/>
    <n v="93"/>
    <m/>
    <n v="146"/>
    <n v="64"/>
    <n v="18"/>
    <n v="5"/>
    <n v="18"/>
    <m/>
    <m/>
    <s v=""/>
    <n v="14"/>
    <n v="14"/>
    <n v="15"/>
    <n v="4"/>
    <n v="1"/>
    <n v="4"/>
  </r>
  <r>
    <x v="5"/>
    <s v="Swiss Stage"/>
    <x v="30"/>
    <x v="7"/>
    <s v="G2 Esports"/>
    <s v="viper"/>
    <x v="9"/>
    <s v=""/>
    <n v="40"/>
    <m/>
    <n v="252"/>
    <n v="117"/>
    <m/>
    <n v="174"/>
    <n v="85"/>
    <n v="35"/>
    <n v="13"/>
    <n v="0"/>
    <m/>
    <m/>
    <s v=""/>
    <n v="18"/>
    <n v="34"/>
    <n v="29"/>
    <n v="14"/>
    <n v="5"/>
    <n v="0"/>
  </r>
  <r>
    <x v="5"/>
    <s v="Swiss Stage"/>
    <x v="30"/>
    <x v="6"/>
    <s v="G2 Esports"/>
    <s v="raze"/>
    <x v="7"/>
    <s v=""/>
    <n v="62"/>
    <m/>
    <n v="226"/>
    <n v="98"/>
    <m/>
    <n v="141"/>
    <n v="74"/>
    <n v="18"/>
    <n v="24"/>
    <n v="1"/>
    <m/>
    <m/>
    <s v=""/>
    <n v="20"/>
    <n v="46"/>
    <n v="47"/>
    <n v="11"/>
    <n v="15"/>
    <n v="6"/>
  </r>
  <r>
    <x v="5"/>
    <s v="Swiss Stage"/>
    <x v="30"/>
    <x v="36"/>
    <s v="LEVIATÃN"/>
    <s v="breach"/>
    <x v="12"/>
    <s v=""/>
    <n v="20"/>
    <m/>
    <n v="171"/>
    <n v="109"/>
    <m/>
    <n v="120"/>
    <n v="6"/>
    <n v="55"/>
    <n v="5"/>
    <n v="5"/>
    <m/>
    <m/>
    <s v=""/>
    <n v="12"/>
    <n v="12"/>
    <n v="11"/>
    <n v="11"/>
    <n v="1"/>
    <n v="1"/>
  </r>
  <r>
    <x v="5"/>
    <s v="Swiss Stage"/>
    <x v="30"/>
    <x v="36"/>
    <s v="LEVIATÃN"/>
    <s v="kayo"/>
    <x v="17"/>
    <s v=""/>
    <n v="22"/>
    <m/>
    <n v="281"/>
    <n v="15"/>
    <m/>
    <n v="176"/>
    <n v="109"/>
    <n v="27"/>
    <n v="14"/>
    <n v="5"/>
    <m/>
    <m/>
    <s v=""/>
    <n v="24"/>
    <n v="24"/>
    <n v="16"/>
    <n v="6"/>
    <n v="3"/>
    <n v="1"/>
  </r>
  <r>
    <x v="5"/>
    <s v="Swiss Stage"/>
    <x v="30"/>
    <x v="35"/>
    <s v="LEVIATÃN"/>
    <s v="cypher"/>
    <x v="2"/>
    <s v=""/>
    <n v="22"/>
    <m/>
    <n v="220"/>
    <n v="15"/>
    <m/>
    <n v="150"/>
    <n v="82"/>
    <n v="23"/>
    <n v="5"/>
    <n v="9"/>
    <m/>
    <m/>
    <s v=""/>
    <n v="18"/>
    <n v="18"/>
    <n v="12"/>
    <n v="5"/>
    <n v="1"/>
    <n v="2"/>
  </r>
  <r>
    <x v="5"/>
    <s v="Swiss Stage"/>
    <x v="30"/>
    <x v="35"/>
    <s v="LEVIATÃN"/>
    <s v="gekko"/>
    <x v="4"/>
    <s v=""/>
    <n v="20"/>
    <m/>
    <n v="250"/>
    <n v="131"/>
    <m/>
    <n v="161"/>
    <n v="85"/>
    <n v="45"/>
    <n v="0"/>
    <n v="5"/>
    <m/>
    <m/>
    <s v=""/>
    <n v="17"/>
    <n v="17"/>
    <n v="13"/>
    <n v="9"/>
    <n v="0"/>
    <n v="1"/>
  </r>
  <r>
    <x v="5"/>
    <s v="Swiss Stage"/>
    <x v="30"/>
    <x v="39"/>
    <s v="LEVIATÃN"/>
    <s v="cypher"/>
    <x v="2"/>
    <s v=""/>
    <n v="20"/>
    <m/>
    <n v="214"/>
    <n v="125"/>
    <m/>
    <n v="145"/>
    <n v="75"/>
    <n v="15"/>
    <n v="15"/>
    <n v="15"/>
    <m/>
    <m/>
    <s v=""/>
    <n v="15"/>
    <n v="15"/>
    <n v="12"/>
    <n v="3"/>
    <n v="3"/>
    <n v="3"/>
  </r>
  <r>
    <x v="5"/>
    <s v="Swiss Stage"/>
    <x v="30"/>
    <x v="39"/>
    <s v="LEVIATÃN"/>
    <s v="sova"/>
    <x v="8"/>
    <s v=""/>
    <n v="22"/>
    <m/>
    <n v="168"/>
    <n v="10"/>
    <m/>
    <n v="105"/>
    <n v="59"/>
    <n v="32"/>
    <n v="5"/>
    <n v="5"/>
    <m/>
    <m/>
    <s v=""/>
    <n v="13"/>
    <n v="13"/>
    <n v="13"/>
    <n v="7"/>
    <n v="1"/>
    <n v="1"/>
  </r>
  <r>
    <x v="5"/>
    <s v="Swiss Stage"/>
    <x v="30"/>
    <x v="37"/>
    <s v="LEVIATÃN"/>
    <s v="jett"/>
    <x v="6"/>
    <s v=""/>
    <n v="22"/>
    <m/>
    <n v="237"/>
    <n v="113"/>
    <m/>
    <n v="158"/>
    <n v="77"/>
    <n v="23"/>
    <n v="18"/>
    <n v="18"/>
    <m/>
    <m/>
    <s v=""/>
    <n v="17"/>
    <n v="17"/>
    <n v="15"/>
    <n v="5"/>
    <n v="4"/>
    <n v="4"/>
  </r>
  <r>
    <x v="5"/>
    <s v="Swiss Stage"/>
    <x v="30"/>
    <x v="37"/>
    <s v="LEVIATÃN"/>
    <s v="raze"/>
    <x v="7"/>
    <s v=""/>
    <n v="20"/>
    <m/>
    <n v="313"/>
    <n v="23"/>
    <m/>
    <n v="205"/>
    <n v="115"/>
    <n v="3"/>
    <n v="1"/>
    <n v="15"/>
    <m/>
    <m/>
    <s v=""/>
    <n v="23"/>
    <n v="23"/>
    <n v="10"/>
    <n v="6"/>
    <n v="2"/>
    <n v="3"/>
  </r>
  <r>
    <x v="5"/>
    <s v="Swiss Stage"/>
    <x v="30"/>
    <x v="38"/>
    <s v="LEVIATÃN"/>
    <s v="omen"/>
    <x v="5"/>
    <s v=""/>
    <n v="20"/>
    <m/>
    <n v="181"/>
    <n v="108"/>
    <m/>
    <n v="111"/>
    <n v="65"/>
    <n v="45"/>
    <n v="15"/>
    <n v="15"/>
    <m/>
    <m/>
    <s v=""/>
    <n v="13"/>
    <n v="13"/>
    <n v="12"/>
    <n v="9"/>
    <n v="3"/>
    <n v="3"/>
  </r>
  <r>
    <x v="5"/>
    <s v="Swiss Stage"/>
    <x v="30"/>
    <x v="38"/>
    <s v="LEVIATÃN"/>
    <s v="viper"/>
    <x v="9"/>
    <s v=""/>
    <n v="22"/>
    <m/>
    <n v="244"/>
    <n v="119"/>
    <m/>
    <n v="169"/>
    <n v="86"/>
    <n v="32"/>
    <n v="9"/>
    <n v="14"/>
    <m/>
    <m/>
    <s v=""/>
    <n v="19"/>
    <n v="19"/>
    <n v="16"/>
    <n v="7"/>
    <n v="2"/>
    <n v="3"/>
  </r>
  <r>
    <x v="5"/>
    <s v="Swiss Stage"/>
    <x v="30"/>
    <x v="199"/>
    <s v="T1"/>
    <s v="breach"/>
    <x v="12"/>
    <s v=""/>
    <n v="20"/>
    <m/>
    <n v="244"/>
    <n v="129"/>
    <m/>
    <n v="141"/>
    <n v="9"/>
    <n v="35"/>
    <n v="1"/>
    <n v="0"/>
    <m/>
    <m/>
    <s v=""/>
    <n v="18"/>
    <n v="18"/>
    <n v="14"/>
    <n v="7"/>
    <n v="2"/>
    <n v="0"/>
  </r>
  <r>
    <x v="5"/>
    <s v="Swiss Stage"/>
    <x v="30"/>
    <x v="199"/>
    <s v="T1"/>
    <s v="viper"/>
    <x v="9"/>
    <s v=""/>
    <n v="22"/>
    <m/>
    <n v="186"/>
    <n v="10"/>
    <m/>
    <n v="124"/>
    <n v="68"/>
    <n v="18"/>
    <n v="5"/>
    <n v="0"/>
    <m/>
    <m/>
    <s v=""/>
    <n v="15"/>
    <n v="15"/>
    <n v="15"/>
    <n v="4"/>
    <n v="1"/>
    <n v="0"/>
  </r>
  <r>
    <x v="5"/>
    <s v="Swiss Stage"/>
    <x v="30"/>
    <x v="201"/>
    <s v="T1"/>
    <s v="gekko"/>
    <x v="4"/>
    <s v=""/>
    <n v="20"/>
    <m/>
    <n v="104"/>
    <n v="28"/>
    <m/>
    <n v="75"/>
    <n v="25"/>
    <n v="3"/>
    <n v="5"/>
    <n v="1"/>
    <m/>
    <m/>
    <s v=""/>
    <n v="5"/>
    <n v="5"/>
    <n v="18"/>
    <n v="6"/>
    <n v="1"/>
    <n v="2"/>
  </r>
  <r>
    <x v="5"/>
    <s v="Swiss Stage"/>
    <x v="30"/>
    <x v="201"/>
    <s v="T1"/>
    <s v="jett"/>
    <x v="6"/>
    <s v=""/>
    <n v="22"/>
    <m/>
    <n v="168"/>
    <n v="83"/>
    <m/>
    <n v="115"/>
    <n v="68"/>
    <n v="9"/>
    <n v="5"/>
    <n v="18"/>
    <m/>
    <m/>
    <s v=""/>
    <n v="15"/>
    <n v="15"/>
    <n v="18"/>
    <n v="2"/>
    <n v="1"/>
    <n v="4"/>
  </r>
  <r>
    <x v="5"/>
    <s v="Swiss Stage"/>
    <x v="30"/>
    <x v="197"/>
    <s v="T1"/>
    <s v="harbor"/>
    <x v="10"/>
    <s v=""/>
    <n v="22"/>
    <m/>
    <n v="173"/>
    <n v="67"/>
    <m/>
    <n v="109"/>
    <n v="55"/>
    <n v="36"/>
    <n v="18"/>
    <n v="14"/>
    <m/>
    <m/>
    <s v=""/>
    <n v="12"/>
    <n v="12"/>
    <n v="18"/>
    <n v="8"/>
    <n v="4"/>
    <n v="3"/>
  </r>
  <r>
    <x v="5"/>
    <s v="Swiss Stage"/>
    <x v="30"/>
    <x v="197"/>
    <s v="T1"/>
    <s v="sage"/>
    <x v="21"/>
    <s v=""/>
    <n v="20"/>
    <m/>
    <n v="126"/>
    <n v="56"/>
    <m/>
    <n v="80"/>
    <n v="45"/>
    <n v="1"/>
    <n v="5"/>
    <n v="5"/>
    <m/>
    <m/>
    <s v=""/>
    <n v="9"/>
    <n v="9"/>
    <n v="16"/>
    <n v="2"/>
    <n v="1"/>
    <n v="1"/>
  </r>
  <r>
    <x v="5"/>
    <s v="Swiss Stage"/>
    <x v="30"/>
    <x v="198"/>
    <s v="T1"/>
    <s v="omen"/>
    <x v="5"/>
    <s v=""/>
    <n v="20"/>
    <m/>
    <n v="99"/>
    <n v="47"/>
    <m/>
    <n v="65"/>
    <n v="35"/>
    <n v="25"/>
    <n v="5"/>
    <n v="1"/>
    <m/>
    <m/>
    <s v=""/>
    <n v="7"/>
    <n v="7"/>
    <n v="15"/>
    <n v="5"/>
    <n v="1"/>
    <n v="2"/>
  </r>
  <r>
    <x v="5"/>
    <s v="Swiss Stage"/>
    <x v="30"/>
    <x v="198"/>
    <s v="T1"/>
    <s v="sova"/>
    <x v="8"/>
    <s v=""/>
    <n v="22"/>
    <m/>
    <n v="164"/>
    <n v="72"/>
    <m/>
    <n v="119"/>
    <n v="59"/>
    <n v="14"/>
    <n v="9"/>
    <n v="14"/>
    <m/>
    <m/>
    <s v=""/>
    <n v="13"/>
    <n v="13"/>
    <n v="18"/>
    <n v="3"/>
    <n v="2"/>
    <n v="3"/>
  </r>
  <r>
    <x v="5"/>
    <s v="Swiss Stage"/>
    <x v="30"/>
    <x v="200"/>
    <s v="T1"/>
    <s v="raze"/>
    <x v="7"/>
    <s v=""/>
    <n v="20"/>
    <m/>
    <n v="258"/>
    <n v="112"/>
    <m/>
    <n v="161"/>
    <n v="95"/>
    <n v="5"/>
    <n v="3"/>
    <n v="2"/>
    <m/>
    <m/>
    <s v=""/>
    <n v="19"/>
    <n v="19"/>
    <n v="17"/>
    <n v="1"/>
    <n v="6"/>
    <n v="4"/>
  </r>
  <r>
    <x v="5"/>
    <s v="Swiss Stage"/>
    <x v="30"/>
    <x v="200"/>
    <s v="T1"/>
    <s v="yoru"/>
    <x v="11"/>
    <s v=""/>
    <n v="22"/>
    <m/>
    <n v="223"/>
    <n v="77"/>
    <m/>
    <n v="143"/>
    <n v="77"/>
    <n v="27"/>
    <n v="14"/>
    <n v="5"/>
    <m/>
    <m/>
    <s v=""/>
    <n v="17"/>
    <n v="17"/>
    <n v="22"/>
    <n v="6"/>
    <n v="3"/>
    <n v="1"/>
  </r>
  <r>
    <x v="5"/>
    <s v="Swiss Stage"/>
    <x v="30"/>
    <x v="190"/>
    <s v="Dragon Ranger Gaming"/>
    <s v="brimstone"/>
    <x v="15"/>
    <s v=""/>
    <n v="23"/>
    <m/>
    <n v="251"/>
    <n v="118"/>
    <m/>
    <n v="169"/>
    <n v="87"/>
    <n v="3"/>
    <n v="17"/>
    <n v="4"/>
    <m/>
    <m/>
    <s v=""/>
    <n v="20"/>
    <n v="20"/>
    <n v="17"/>
    <n v="7"/>
    <n v="4"/>
    <n v="1"/>
  </r>
  <r>
    <x v="5"/>
    <s v="Swiss Stage"/>
    <x v="30"/>
    <x v="190"/>
    <s v="Dragon Ranger Gaming"/>
    <s v="omen"/>
    <x v="5"/>
    <s v=""/>
    <n v="26"/>
    <m/>
    <n v="271"/>
    <n v="139"/>
    <m/>
    <n v="173"/>
    <n v="96"/>
    <n v="31"/>
    <n v="4"/>
    <n v="0"/>
    <m/>
    <m/>
    <s v=""/>
    <n v="25"/>
    <n v="25"/>
    <n v="18"/>
    <n v="8"/>
    <n v="1"/>
    <n v="0"/>
  </r>
  <r>
    <x v="5"/>
    <s v="Swiss Stage"/>
    <x v="30"/>
    <x v="186"/>
    <s v="Dragon Ranger Gaming"/>
    <s v="cypher"/>
    <x v="2"/>
    <s v=""/>
    <n v="49"/>
    <m/>
    <n v="241"/>
    <n v="124"/>
    <m/>
    <n v="162"/>
    <n v="84"/>
    <n v="27"/>
    <n v="1"/>
    <n v="1"/>
    <m/>
    <m/>
    <s v=""/>
    <n v="21"/>
    <n v="41"/>
    <n v="33"/>
    <n v="13"/>
    <n v="5"/>
    <n v="5"/>
  </r>
  <r>
    <x v="5"/>
    <s v="Swiss Stage"/>
    <x v="30"/>
    <x v="189"/>
    <s v="Dragon Ranger Gaming"/>
    <s v="harbor"/>
    <x v="10"/>
    <s v=""/>
    <n v="23"/>
    <m/>
    <n v="133"/>
    <n v="59"/>
    <m/>
    <n v="116"/>
    <n v="43"/>
    <n v="26"/>
    <n v="4"/>
    <n v="9"/>
    <m/>
    <m/>
    <s v=""/>
    <n v="10"/>
    <n v="10"/>
    <n v="17"/>
    <n v="6"/>
    <n v="1"/>
    <n v="2"/>
  </r>
  <r>
    <x v="5"/>
    <s v="Swiss Stage"/>
    <x v="30"/>
    <x v="189"/>
    <s v="Dragon Ranger Gaming"/>
    <s v="sova"/>
    <x v="8"/>
    <s v=""/>
    <n v="26"/>
    <m/>
    <n v="154"/>
    <n v="78"/>
    <m/>
    <n v="104"/>
    <n v="54"/>
    <n v="15"/>
    <n v="4"/>
    <n v="8"/>
    <m/>
    <m/>
    <s v=""/>
    <n v="14"/>
    <n v="14"/>
    <n v="18"/>
    <n v="4"/>
    <n v="1"/>
    <n v="2"/>
  </r>
  <r>
    <x v="5"/>
    <s v="Swiss Stage"/>
    <x v="30"/>
    <x v="188"/>
    <s v="Dragon Ranger Gaming"/>
    <s v="jett"/>
    <x v="6"/>
    <s v=""/>
    <n v="26"/>
    <m/>
    <n v="224"/>
    <n v="86"/>
    <m/>
    <n v="179"/>
    <n v="73"/>
    <n v="19"/>
    <n v="27"/>
    <n v="23"/>
    <m/>
    <m/>
    <s v=""/>
    <n v="19"/>
    <n v="19"/>
    <n v="22"/>
    <n v="5"/>
    <n v="7"/>
    <n v="6"/>
  </r>
  <r>
    <x v="5"/>
    <s v="Swiss Stage"/>
    <x v="30"/>
    <x v="188"/>
    <s v="Dragon Ranger Gaming"/>
    <s v="raze"/>
    <x v="7"/>
    <s v=""/>
    <n v="23"/>
    <m/>
    <n v="312"/>
    <n v="121"/>
    <m/>
    <n v="214"/>
    <n v="10"/>
    <n v="13"/>
    <n v="17"/>
    <n v="4"/>
    <m/>
    <m/>
    <s v=""/>
    <n v="23"/>
    <n v="23"/>
    <n v="19"/>
    <n v="3"/>
    <n v="4"/>
    <n v="1"/>
  </r>
  <r>
    <x v="5"/>
    <s v="Swiss Stage"/>
    <x v="30"/>
    <x v="187"/>
    <s v="Dragon Ranger Gaming"/>
    <s v="kayo"/>
    <x v="17"/>
    <s v=""/>
    <n v="26"/>
    <m/>
    <n v="178"/>
    <n v="67"/>
    <m/>
    <n v="118"/>
    <n v="54"/>
    <n v="42"/>
    <n v="12"/>
    <n v="4"/>
    <m/>
    <m/>
    <s v=""/>
    <n v="14"/>
    <n v="14"/>
    <n v="21"/>
    <n v="11"/>
    <n v="3"/>
    <n v="1"/>
  </r>
  <r>
    <x v="5"/>
    <s v="Swiss Stage"/>
    <x v="30"/>
    <x v="187"/>
    <s v="Dragon Ranger Gaming"/>
    <s v="skye"/>
    <x v="16"/>
    <s v=""/>
    <n v="23"/>
    <m/>
    <n v="71"/>
    <n v="4"/>
    <m/>
    <n v="56"/>
    <n v="26"/>
    <n v="22"/>
    <n v="0"/>
    <n v="22"/>
    <m/>
    <m/>
    <s v=""/>
    <n v="6"/>
    <n v="6"/>
    <n v="15"/>
    <n v="5"/>
    <n v="0"/>
    <n v="5"/>
  </r>
  <r>
    <x v="5"/>
    <s v="Swiss Stage"/>
    <x v="30"/>
    <x v="57"/>
    <s v="Gen.G"/>
    <s v="cypher"/>
    <x v="2"/>
    <s v=""/>
    <n v="20"/>
    <m/>
    <n v="217"/>
    <n v="19"/>
    <m/>
    <n v="133"/>
    <n v="95"/>
    <n v="1"/>
    <n v="5"/>
    <n v="5"/>
    <m/>
    <m/>
    <s v=""/>
    <n v="19"/>
    <n v="19"/>
    <n v="10"/>
    <n v="2"/>
    <n v="1"/>
    <n v="1"/>
  </r>
  <r>
    <x v="5"/>
    <s v="Swiss Stage"/>
    <x v="30"/>
    <x v="57"/>
    <s v="Gen.G"/>
    <s v="killjoy"/>
    <x v="3"/>
    <s v=""/>
    <n v="54"/>
    <m/>
    <n v="266"/>
    <n v="136"/>
    <m/>
    <n v="166"/>
    <n v="91"/>
    <n v="13"/>
    <n v="6"/>
    <n v="6"/>
    <m/>
    <m/>
    <s v=""/>
    <n v="31"/>
    <n v="49"/>
    <n v="36"/>
    <n v="7"/>
    <n v="3"/>
    <n v="3"/>
  </r>
  <r>
    <x v="5"/>
    <s v="Swiss Stage"/>
    <x v="30"/>
    <x v="59"/>
    <s v="Gen.G"/>
    <s v="fade"/>
    <x v="1"/>
    <s v=""/>
    <n v="30"/>
    <m/>
    <n v="144"/>
    <n v="74"/>
    <m/>
    <n v="107"/>
    <n v="47"/>
    <n v="47"/>
    <n v="3"/>
    <n v="7"/>
    <m/>
    <m/>
    <s v=""/>
    <n v="14"/>
    <n v="14"/>
    <n v="19"/>
    <n v="14"/>
    <n v="1"/>
    <n v="2"/>
  </r>
  <r>
    <x v="5"/>
    <s v="Swiss Stage"/>
    <x v="30"/>
    <x v="59"/>
    <s v="Gen.G"/>
    <s v="sova"/>
    <x v="8"/>
    <s v=""/>
    <n v="44"/>
    <m/>
    <n v="178"/>
    <n v="113"/>
    <m/>
    <n v="122"/>
    <n v="61"/>
    <n v="39"/>
    <n v="7"/>
    <n v="0"/>
    <m/>
    <m/>
    <s v=""/>
    <n v="16"/>
    <n v="27"/>
    <n v="24"/>
    <n v="17"/>
    <n v="3"/>
    <n v="0"/>
  </r>
  <r>
    <x v="5"/>
    <s v="Swiss Stage"/>
    <x v="30"/>
    <x v="55"/>
    <s v="Gen.G"/>
    <s v="jett"/>
    <x v="6"/>
    <s v=""/>
    <n v="44"/>
    <m/>
    <n v="260"/>
    <n v="139"/>
    <m/>
    <n v="158"/>
    <n v="98"/>
    <n v="11"/>
    <n v="3"/>
    <n v="11"/>
    <m/>
    <m/>
    <s v=""/>
    <n v="23"/>
    <n v="43"/>
    <n v="31"/>
    <n v="5"/>
    <n v="13"/>
    <n v="5"/>
  </r>
  <r>
    <x v="5"/>
    <s v="Swiss Stage"/>
    <x v="30"/>
    <x v="55"/>
    <s v="Gen.G"/>
    <s v="raze"/>
    <x v="7"/>
    <s v=""/>
    <n v="30"/>
    <m/>
    <n v="244"/>
    <n v="96"/>
    <m/>
    <n v="154"/>
    <n v="77"/>
    <n v="23"/>
    <n v="23"/>
    <n v="27"/>
    <m/>
    <m/>
    <s v=""/>
    <n v="23"/>
    <n v="23"/>
    <n v="24"/>
    <n v="7"/>
    <n v="7"/>
    <n v="8"/>
  </r>
  <r>
    <x v="5"/>
    <s v="Swiss Stage"/>
    <x v="30"/>
    <x v="56"/>
    <s v="Gen.G"/>
    <s v="kayo"/>
    <x v="17"/>
    <s v=""/>
    <n v="44"/>
    <m/>
    <n v="168"/>
    <n v="93"/>
    <m/>
    <n v="100"/>
    <n v="59"/>
    <n v="48"/>
    <n v="7"/>
    <n v="5"/>
    <m/>
    <m/>
    <s v=""/>
    <n v="16"/>
    <n v="26"/>
    <n v="28"/>
    <n v="21"/>
    <n v="3"/>
    <n v="2"/>
  </r>
  <r>
    <x v="5"/>
    <s v="Swiss Stage"/>
    <x v="30"/>
    <x v="56"/>
    <s v="Gen.G"/>
    <s v="viper"/>
    <x v="9"/>
    <s v=""/>
    <n v="30"/>
    <m/>
    <n v="161"/>
    <n v="81"/>
    <m/>
    <n v="100"/>
    <n v="57"/>
    <n v="17"/>
    <n v="3"/>
    <n v="17"/>
    <m/>
    <m/>
    <s v=""/>
    <n v="17"/>
    <n v="17"/>
    <n v="21"/>
    <n v="5"/>
    <n v="1"/>
    <n v="5"/>
  </r>
  <r>
    <x v="5"/>
    <s v="Swiss Stage"/>
    <x v="30"/>
    <x v="58"/>
    <s v="Gen.G"/>
    <s v="omen"/>
    <x v="5"/>
    <s v=""/>
    <n v="74"/>
    <m/>
    <n v="211"/>
    <n v="114"/>
    <m/>
    <n v="141"/>
    <n v="77"/>
    <n v="41"/>
    <n v="12"/>
    <n v="9"/>
    <m/>
    <m/>
    <s v=""/>
    <n v="26"/>
    <n v="57"/>
    <n v="50"/>
    <n v="30"/>
    <n v="9"/>
    <n v="7"/>
  </r>
  <r>
    <x v="5"/>
    <s v="Swiss Stage"/>
    <x v="30"/>
    <x v="74"/>
    <s v="FUT Esports"/>
    <s v="jett"/>
    <x v="6"/>
    <s v=""/>
    <n v="26"/>
    <m/>
    <n v="297"/>
    <n v="171"/>
    <m/>
    <n v="183"/>
    <n v="112"/>
    <n v="19"/>
    <n v="27"/>
    <n v="15"/>
    <m/>
    <m/>
    <s v=""/>
    <n v="29"/>
    <n v="29"/>
    <n v="17"/>
    <n v="5"/>
    <n v="7"/>
    <n v="4"/>
  </r>
  <r>
    <x v="5"/>
    <s v="Swiss Stage"/>
    <x v="30"/>
    <x v="74"/>
    <s v="FUT Esports"/>
    <s v="raze"/>
    <x v="7"/>
    <s v=""/>
    <n v="23"/>
    <m/>
    <n v="220"/>
    <n v="10"/>
    <m/>
    <n v="163"/>
    <n v="74"/>
    <n v="3"/>
    <n v="13"/>
    <n v="17"/>
    <m/>
    <m/>
    <s v=""/>
    <n v="17"/>
    <n v="17"/>
    <n v="17"/>
    <n v="7"/>
    <n v="3"/>
    <n v="4"/>
  </r>
  <r>
    <x v="5"/>
    <s v="Swiss Stage"/>
    <x v="30"/>
    <x v="70"/>
    <s v="FUT Esports"/>
    <s v="kayo"/>
    <x v="17"/>
    <s v=""/>
    <n v="49"/>
    <m/>
    <n v="242"/>
    <n v="126"/>
    <m/>
    <n v="164"/>
    <n v="9"/>
    <n v="53"/>
    <n v="4"/>
    <n v="0"/>
    <m/>
    <m/>
    <s v=""/>
    <n v="29"/>
    <n v="44"/>
    <n v="35"/>
    <n v="26"/>
    <n v="2"/>
    <n v="0"/>
  </r>
  <r>
    <x v="5"/>
    <s v="Swiss Stage"/>
    <x v="30"/>
    <x v="72"/>
    <s v="FUT Esports"/>
    <s v="killjoy"/>
    <x v="3"/>
    <s v=""/>
    <n v="26"/>
    <m/>
    <n v="155"/>
    <n v="68"/>
    <m/>
    <n v="112"/>
    <n v="5"/>
    <n v="19"/>
    <n v="12"/>
    <n v="12"/>
    <m/>
    <m/>
    <s v=""/>
    <n v="13"/>
    <n v="13"/>
    <n v="19"/>
    <n v="5"/>
    <n v="3"/>
    <n v="3"/>
  </r>
  <r>
    <x v="5"/>
    <s v="Swiss Stage"/>
    <x v="30"/>
    <x v="72"/>
    <s v="FUT Esports"/>
    <s v="viper"/>
    <x v="9"/>
    <s v=""/>
    <n v="23"/>
    <m/>
    <n v="226"/>
    <n v="129"/>
    <m/>
    <n v="134"/>
    <n v="78"/>
    <n v="26"/>
    <n v="13"/>
    <n v="4"/>
    <m/>
    <m/>
    <s v=""/>
    <n v="18"/>
    <n v="18"/>
    <n v="14"/>
    <n v="6"/>
    <n v="3"/>
    <n v="1"/>
  </r>
  <r>
    <x v="5"/>
    <s v="Swiss Stage"/>
    <x v="30"/>
    <x v="71"/>
    <s v="FUT Esports"/>
    <s v="omen"/>
    <x v="5"/>
    <s v=""/>
    <n v="49"/>
    <m/>
    <n v="129"/>
    <n v="6"/>
    <m/>
    <n v="85"/>
    <n v="43"/>
    <n v="53"/>
    <n v="0"/>
    <n v="14"/>
    <m/>
    <m/>
    <s v=""/>
    <n v="13"/>
    <n v="21"/>
    <n v="35"/>
    <n v="26"/>
    <n v="0"/>
    <n v="7"/>
  </r>
  <r>
    <x v="5"/>
    <s v="Swiss Stage"/>
    <x v="30"/>
    <x v="73"/>
    <s v="FUT Esports"/>
    <s v="skye"/>
    <x v="16"/>
    <s v=""/>
    <n v="23"/>
    <m/>
    <n v="220"/>
    <n v="14"/>
    <m/>
    <n v="110"/>
    <n v="91"/>
    <n v="43"/>
    <n v="17"/>
    <n v="13"/>
    <m/>
    <m/>
    <s v=""/>
    <n v="21"/>
    <n v="21"/>
    <n v="15"/>
    <n v="10"/>
    <n v="4"/>
    <n v="3"/>
  </r>
  <r>
    <x v="5"/>
    <s v="Swiss Stage"/>
    <x v="30"/>
    <x v="73"/>
    <s v="FUT Esports"/>
    <s v="sova"/>
    <x v="8"/>
    <s v=""/>
    <n v="26"/>
    <m/>
    <n v="205"/>
    <n v="85"/>
    <m/>
    <n v="145"/>
    <n v="65"/>
    <n v="23"/>
    <n v="4"/>
    <n v="15"/>
    <m/>
    <m/>
    <s v=""/>
    <n v="17"/>
    <n v="17"/>
    <n v="20"/>
    <n v="6"/>
    <n v="1"/>
    <n v="4"/>
  </r>
  <r>
    <x v="5"/>
    <s v="Swiss Stage"/>
    <x v="31"/>
    <x v="50"/>
    <s v="FunPlus Phoenix"/>
    <s v="astra"/>
    <x v="0"/>
    <s v=""/>
    <n v="19"/>
    <m/>
    <n v="262"/>
    <n v="142"/>
    <m/>
    <n v="164"/>
    <n v="89"/>
    <n v="47"/>
    <n v="37"/>
    <n v="5"/>
    <m/>
    <m/>
    <s v=""/>
    <n v="17"/>
    <n v="17"/>
    <n v="12"/>
    <n v="9"/>
    <n v="7"/>
    <n v="1"/>
  </r>
  <r>
    <x v="5"/>
    <s v="Swiss Stage"/>
    <x v="31"/>
    <x v="50"/>
    <s v="FunPlus Phoenix"/>
    <s v="harbor"/>
    <x v="10"/>
    <s v=""/>
    <n v="49"/>
    <m/>
    <n v="152"/>
    <n v="63"/>
    <m/>
    <n v="115"/>
    <n v="49"/>
    <n v="33"/>
    <n v="8"/>
    <n v="18"/>
    <m/>
    <m/>
    <s v=""/>
    <n v="18"/>
    <n v="24"/>
    <n v="38"/>
    <n v="16"/>
    <n v="4"/>
    <n v="9"/>
  </r>
  <r>
    <x v="5"/>
    <s v="Swiss Stage"/>
    <x v="31"/>
    <x v="54"/>
    <s v="FunPlus Phoenix"/>
    <s v="clove"/>
    <x v="18"/>
    <s v=""/>
    <n v="32"/>
    <m/>
    <n v="224"/>
    <n v="83"/>
    <m/>
    <n v="153"/>
    <n v="78"/>
    <n v="28"/>
    <n v="13"/>
    <n v="19"/>
    <m/>
    <m/>
    <s v=""/>
    <n v="25"/>
    <n v="25"/>
    <n v="30"/>
    <n v="9"/>
    <n v="4"/>
    <n v="6"/>
  </r>
  <r>
    <x v="5"/>
    <s v="Swiss Stage"/>
    <x v="31"/>
    <x v="54"/>
    <s v="FunPlus Phoenix"/>
    <s v="raze"/>
    <x v="7"/>
    <s v=""/>
    <n v="19"/>
    <m/>
    <n v="339"/>
    <n v="183"/>
    <m/>
    <n v="208"/>
    <n v="116"/>
    <n v="16"/>
    <n v="21"/>
    <n v="16"/>
    <m/>
    <m/>
    <s v=""/>
    <n v="22"/>
    <n v="22"/>
    <n v="12"/>
    <n v="3"/>
    <n v="4"/>
    <n v="3"/>
  </r>
  <r>
    <x v="5"/>
    <s v="Swiss Stage"/>
    <x v="31"/>
    <x v="54"/>
    <s v="FunPlus Phoenix"/>
    <s v="yoru"/>
    <x v="11"/>
    <s v=""/>
    <n v="17"/>
    <m/>
    <n v="159"/>
    <n v="56"/>
    <m/>
    <n v="104"/>
    <n v="53"/>
    <n v="18"/>
    <n v="6"/>
    <n v="24"/>
    <m/>
    <m/>
    <s v=""/>
    <n v="9"/>
    <n v="9"/>
    <n v="16"/>
    <n v="3"/>
    <n v="1"/>
    <n v="4"/>
  </r>
  <r>
    <x v="5"/>
    <s v="Swiss Stage"/>
    <x v="31"/>
    <x v="51"/>
    <s v="FunPlus Phoenix"/>
    <s v="cypher"/>
    <x v="2"/>
    <s v=""/>
    <n v="17"/>
    <m/>
    <n v="211"/>
    <n v="8"/>
    <m/>
    <n v="142"/>
    <n v="71"/>
    <n v="18"/>
    <n v="12"/>
    <n v="12"/>
    <m/>
    <m/>
    <s v=""/>
    <n v="12"/>
    <n v="12"/>
    <n v="15"/>
    <n v="3"/>
    <n v="2"/>
    <n v="2"/>
  </r>
  <r>
    <x v="5"/>
    <s v="Swiss Stage"/>
    <x v="31"/>
    <x v="51"/>
    <s v="FunPlus Phoenix"/>
    <s v="kayo"/>
    <x v="17"/>
    <s v=""/>
    <n v="32"/>
    <m/>
    <n v="180"/>
    <n v="95"/>
    <m/>
    <n v="122"/>
    <n v="59"/>
    <n v="5"/>
    <n v="3"/>
    <n v="9"/>
    <m/>
    <m/>
    <s v=""/>
    <n v="19"/>
    <n v="19"/>
    <n v="20"/>
    <n v="16"/>
    <n v="1"/>
    <n v="3"/>
  </r>
  <r>
    <x v="5"/>
    <s v="Swiss Stage"/>
    <x v="31"/>
    <x v="51"/>
    <s v="FunPlus Phoenix"/>
    <s v="viper"/>
    <x v="9"/>
    <s v=""/>
    <n v="19"/>
    <m/>
    <n v="167"/>
    <n v="109"/>
    <m/>
    <n v="124"/>
    <n v="63"/>
    <n v="37"/>
    <n v="0"/>
    <n v="5"/>
    <m/>
    <m/>
    <s v=""/>
    <n v="12"/>
    <n v="12"/>
    <n v="11"/>
    <n v="7"/>
    <n v="0"/>
    <n v="1"/>
  </r>
  <r>
    <x v="5"/>
    <s v="Swiss Stage"/>
    <x v="31"/>
    <x v="53"/>
    <s v="FunPlus Phoenix"/>
    <s v="fade"/>
    <x v="1"/>
    <s v=""/>
    <n v="17"/>
    <m/>
    <n v="156"/>
    <n v="86"/>
    <m/>
    <n v="104"/>
    <n v="71"/>
    <n v="12"/>
    <n v="0"/>
    <n v="6"/>
    <m/>
    <m/>
    <s v=""/>
    <n v="12"/>
    <n v="12"/>
    <n v="14"/>
    <n v="2"/>
    <n v="0"/>
    <n v="1"/>
  </r>
  <r>
    <x v="5"/>
    <s v="Swiss Stage"/>
    <x v="31"/>
    <x v="53"/>
    <s v="FunPlus Phoenix"/>
    <s v="gekko"/>
    <x v="4"/>
    <s v=""/>
    <n v="51"/>
    <m/>
    <n v="211"/>
    <n v="143"/>
    <m/>
    <n v="147"/>
    <n v="84"/>
    <n v="25"/>
    <n v="8"/>
    <n v="0"/>
    <m/>
    <m/>
    <s v=""/>
    <n v="30"/>
    <n v="43"/>
    <n v="30"/>
    <n v="13"/>
    <n v="4"/>
    <n v="0"/>
  </r>
  <r>
    <x v="5"/>
    <s v="Swiss Stage"/>
    <x v="31"/>
    <x v="52"/>
    <s v="FunPlus Phoenix"/>
    <s v="omen"/>
    <x v="5"/>
    <s v=""/>
    <n v="68"/>
    <m/>
    <n v="181"/>
    <n v="98"/>
    <m/>
    <n v="123"/>
    <n v="68"/>
    <n v="25"/>
    <n v="9"/>
    <n v="7"/>
    <m/>
    <m/>
    <s v=""/>
    <n v="26"/>
    <n v="46"/>
    <n v="47"/>
    <n v="17"/>
    <n v="6"/>
    <n v="5"/>
  </r>
  <r>
    <x v="5"/>
    <s v="Swiss Stage"/>
    <x v="31"/>
    <x v="73"/>
    <s v="FUT Esports"/>
    <s v="breach"/>
    <x v="12"/>
    <s v=""/>
    <n v="14"/>
    <m/>
    <n v="171"/>
    <n v="143"/>
    <m/>
    <n v="106"/>
    <n v="71"/>
    <n v="64"/>
    <n v="14"/>
    <n v="7"/>
    <m/>
    <m/>
    <s v=""/>
    <n v="10"/>
    <n v="10"/>
    <n v="7"/>
    <n v="9"/>
    <n v="2"/>
    <n v="1"/>
  </r>
  <r>
    <x v="5"/>
    <s v="Swiss Stage"/>
    <x v="31"/>
    <x v="73"/>
    <s v="FUT Esports"/>
    <s v="omen"/>
    <x v="5"/>
    <s v=""/>
    <n v="24"/>
    <m/>
    <n v="123"/>
    <n v="61"/>
    <m/>
    <n v="71"/>
    <n v="46"/>
    <n v="46"/>
    <n v="0"/>
    <n v="8"/>
    <m/>
    <m/>
    <s v=""/>
    <n v="11"/>
    <n v="11"/>
    <n v="18"/>
    <n v="11"/>
    <n v="0"/>
    <n v="2"/>
  </r>
  <r>
    <x v="5"/>
    <s v="Swiss Stage"/>
    <x v="31"/>
    <x v="73"/>
    <s v="FUT Esports"/>
    <s v="skye"/>
    <x v="16"/>
    <s v=""/>
    <n v="24"/>
    <m/>
    <n v="194"/>
    <n v="10"/>
    <m/>
    <n v="140"/>
    <n v="67"/>
    <n v="33"/>
    <n v="0"/>
    <n v="13"/>
    <m/>
    <m/>
    <s v=""/>
    <n v="16"/>
    <n v="16"/>
    <n v="16"/>
    <n v="8"/>
    <n v="0"/>
    <n v="3"/>
  </r>
  <r>
    <x v="5"/>
    <s v="Swiss Stage"/>
    <x v="31"/>
    <x v="70"/>
    <s v="FUT Esports"/>
    <s v="breach"/>
    <x v="12"/>
    <s v=""/>
    <n v="24"/>
    <m/>
    <n v="202"/>
    <n v="89"/>
    <m/>
    <n v="125"/>
    <n v="67"/>
    <n v="29"/>
    <n v="0"/>
    <n v="0"/>
    <m/>
    <m/>
    <s v=""/>
    <n v="16"/>
    <n v="16"/>
    <n v="18"/>
    <n v="7"/>
    <n v="0"/>
    <n v="0"/>
  </r>
  <r>
    <x v="5"/>
    <s v="Swiss Stage"/>
    <x v="31"/>
    <x v="70"/>
    <s v="FUT Esports"/>
    <s v="gekko"/>
    <x v="4"/>
    <s v=""/>
    <n v="14"/>
    <m/>
    <n v="349"/>
    <n v="211"/>
    <m/>
    <n v="219"/>
    <n v="136"/>
    <n v="29"/>
    <n v="29"/>
    <n v="0"/>
    <m/>
    <m/>
    <s v=""/>
    <n v="19"/>
    <n v="19"/>
    <n v="9"/>
    <n v="4"/>
    <n v="4"/>
    <n v="0"/>
  </r>
  <r>
    <x v="5"/>
    <s v="Swiss Stage"/>
    <x v="31"/>
    <x v="70"/>
    <s v="FUT Esports"/>
    <s v="kayo"/>
    <x v="17"/>
    <s v=""/>
    <n v="24"/>
    <m/>
    <n v="149"/>
    <n v="82"/>
    <m/>
    <n v="105"/>
    <n v="58"/>
    <n v="21"/>
    <n v="4"/>
    <n v="13"/>
    <m/>
    <m/>
    <s v=""/>
    <n v="14"/>
    <n v="14"/>
    <n v="17"/>
    <n v="5"/>
    <n v="1"/>
    <n v="3"/>
  </r>
  <r>
    <x v="5"/>
    <s v="Swiss Stage"/>
    <x v="31"/>
    <x v="72"/>
    <s v="FUT Esports"/>
    <s v="cypher"/>
    <x v="2"/>
    <s v=""/>
    <n v="38"/>
    <m/>
    <n v="268"/>
    <n v="189"/>
    <m/>
    <n v="165"/>
    <n v="95"/>
    <n v="26"/>
    <n v="8"/>
    <n v="11"/>
    <m/>
    <m/>
    <s v=""/>
    <n v="18"/>
    <n v="36"/>
    <n v="19"/>
    <n v="10"/>
    <n v="3"/>
    <n v="4"/>
  </r>
  <r>
    <x v="5"/>
    <s v="Swiss Stage"/>
    <x v="31"/>
    <x v="72"/>
    <s v="FUT Esports"/>
    <s v="viper"/>
    <x v="9"/>
    <s v=""/>
    <n v="24"/>
    <m/>
    <n v="202"/>
    <n v="113"/>
    <m/>
    <n v="127"/>
    <n v="75"/>
    <n v="13"/>
    <n v="21"/>
    <n v="4"/>
    <m/>
    <m/>
    <s v=""/>
    <n v="18"/>
    <n v="18"/>
    <n v="16"/>
    <n v="3"/>
    <n v="5"/>
    <n v="1"/>
  </r>
  <r>
    <x v="5"/>
    <s v="Swiss Stage"/>
    <x v="31"/>
    <x v="74"/>
    <s v="FUT Esports"/>
    <s v="jett"/>
    <x v="6"/>
    <s v=""/>
    <n v="24"/>
    <m/>
    <n v="256"/>
    <n v="117"/>
    <m/>
    <n v="174"/>
    <n v="88"/>
    <n v="13"/>
    <n v="17"/>
    <n v="8"/>
    <m/>
    <m/>
    <s v=""/>
    <n v="21"/>
    <n v="21"/>
    <n v="18"/>
    <n v="3"/>
    <n v="4"/>
    <n v="2"/>
  </r>
  <r>
    <x v="5"/>
    <s v="Swiss Stage"/>
    <x v="31"/>
    <x v="74"/>
    <s v="FUT Esports"/>
    <s v="raze"/>
    <x v="7"/>
    <s v=""/>
    <n v="38"/>
    <m/>
    <n v="181"/>
    <n v="82"/>
    <m/>
    <n v="140"/>
    <n v="71"/>
    <n v="11"/>
    <n v="5"/>
    <n v="16"/>
    <m/>
    <m/>
    <s v=""/>
    <n v="17"/>
    <n v="27"/>
    <n v="33"/>
    <n v="4"/>
    <n v="2"/>
    <n v="6"/>
  </r>
  <r>
    <x v="5"/>
    <s v="Swiss Stage"/>
    <x v="31"/>
    <x v="71"/>
    <s v="FUT Esports"/>
    <s v="omen"/>
    <x v="5"/>
    <s v=""/>
    <n v="38"/>
    <m/>
    <n v="258"/>
    <n v="11"/>
    <m/>
    <n v="175"/>
    <n v="87"/>
    <n v="42"/>
    <n v="16"/>
    <n v="11"/>
    <m/>
    <m/>
    <s v=""/>
    <n v="22"/>
    <n v="33"/>
    <n v="30"/>
    <n v="16"/>
    <n v="6"/>
    <n v="4"/>
  </r>
  <r>
    <x v="5"/>
    <s v="Swiss Stage"/>
    <x v="31"/>
    <x v="71"/>
    <s v="FUT Esports"/>
    <s v="viper"/>
    <x v="9"/>
    <s v=""/>
    <n v="24"/>
    <m/>
    <n v="201"/>
    <n v="94"/>
    <m/>
    <n v="122"/>
    <n v="67"/>
    <n v="21"/>
    <n v="13"/>
    <n v="29"/>
    <m/>
    <m/>
    <s v=""/>
    <n v="16"/>
    <n v="16"/>
    <n v="17"/>
    <n v="5"/>
    <n v="3"/>
    <n v="7"/>
  </r>
  <r>
    <x v="5"/>
    <s v="Swiss Stage"/>
    <x v="31"/>
    <x v="36"/>
    <s v="LEVIATÃN"/>
    <s v="breach"/>
    <x v="12"/>
    <s v=""/>
    <n v="14"/>
    <m/>
    <n v="144"/>
    <n v="5"/>
    <m/>
    <n v="88"/>
    <n v="5"/>
    <n v="14"/>
    <n v="0"/>
    <n v="21"/>
    <m/>
    <m/>
    <s v=""/>
    <n v="7"/>
    <n v="7"/>
    <n v="14"/>
    <n v="2"/>
    <n v="0"/>
    <n v="3"/>
  </r>
  <r>
    <x v="5"/>
    <s v="Swiss Stage"/>
    <x v="31"/>
    <x v="36"/>
    <s v="LEVIATÃN"/>
    <s v="brimstone"/>
    <x v="15"/>
    <s v=""/>
    <n v="24"/>
    <m/>
    <n v="351"/>
    <n v="167"/>
    <m/>
    <n v="238"/>
    <n v="125"/>
    <n v="29"/>
    <n v="17"/>
    <n v="13"/>
    <m/>
    <m/>
    <s v=""/>
    <n v="30"/>
    <n v="30"/>
    <n v="18"/>
    <n v="7"/>
    <n v="4"/>
    <n v="3"/>
  </r>
  <r>
    <x v="5"/>
    <s v="Swiss Stage"/>
    <x v="31"/>
    <x v="36"/>
    <s v="LEVIATÃN"/>
    <s v="omen"/>
    <x v="5"/>
    <s v=""/>
    <n v="24"/>
    <m/>
    <n v="204"/>
    <n v="10"/>
    <m/>
    <n v="133"/>
    <n v="71"/>
    <n v="42"/>
    <n v="8"/>
    <n v="8"/>
    <m/>
    <m/>
    <s v=""/>
    <n v="17"/>
    <n v="17"/>
    <n v="17"/>
    <n v="10"/>
    <n v="2"/>
    <n v="2"/>
  </r>
  <r>
    <x v="5"/>
    <s v="Swiss Stage"/>
    <x v="31"/>
    <x v="39"/>
    <s v="LEVIATÃN"/>
    <s v="cypher"/>
    <x v="2"/>
    <s v=""/>
    <n v="14"/>
    <m/>
    <n v="194"/>
    <n v="57"/>
    <m/>
    <n v="132"/>
    <n v="57"/>
    <n v="29"/>
    <n v="14"/>
    <n v="29"/>
    <m/>
    <m/>
    <s v=""/>
    <n v="8"/>
    <n v="8"/>
    <n v="14"/>
    <n v="4"/>
    <n v="2"/>
    <n v="4"/>
  </r>
  <r>
    <x v="5"/>
    <s v="Swiss Stage"/>
    <x v="31"/>
    <x v="39"/>
    <s v="LEVIATÃN"/>
    <s v="fade"/>
    <x v="1"/>
    <s v=""/>
    <n v="24"/>
    <m/>
    <n v="152"/>
    <n v="81"/>
    <m/>
    <n v="104"/>
    <n v="54"/>
    <n v="17"/>
    <n v="8"/>
    <n v="8"/>
    <m/>
    <m/>
    <s v=""/>
    <n v="13"/>
    <n v="13"/>
    <n v="16"/>
    <n v="4"/>
    <n v="2"/>
    <n v="2"/>
  </r>
  <r>
    <x v="5"/>
    <s v="Swiss Stage"/>
    <x v="31"/>
    <x v="39"/>
    <s v="LEVIATÃN"/>
    <s v="skye"/>
    <x v="16"/>
    <s v=""/>
    <n v="24"/>
    <m/>
    <n v="84"/>
    <n v="44"/>
    <m/>
    <n v="66"/>
    <n v="29"/>
    <n v="38"/>
    <n v="4"/>
    <n v="8"/>
    <m/>
    <m/>
    <s v=""/>
    <n v="7"/>
    <n v="7"/>
    <n v="16"/>
    <n v="9"/>
    <n v="1"/>
    <n v="2"/>
  </r>
  <r>
    <x v="5"/>
    <s v="Swiss Stage"/>
    <x v="31"/>
    <x v="35"/>
    <s v="LEVIATÃN"/>
    <s v="gekko"/>
    <x v="4"/>
    <s v=""/>
    <n v="38"/>
    <m/>
    <n v="240"/>
    <n v="103"/>
    <m/>
    <n v="169"/>
    <n v="79"/>
    <n v="26"/>
    <n v="5"/>
    <n v="5"/>
    <m/>
    <m/>
    <s v=""/>
    <n v="18"/>
    <n v="30"/>
    <n v="29"/>
    <n v="10"/>
    <n v="2"/>
    <n v="2"/>
  </r>
  <r>
    <x v="5"/>
    <s v="Swiss Stage"/>
    <x v="31"/>
    <x v="35"/>
    <s v="LEVIATÃN"/>
    <s v="killjoy"/>
    <x v="3"/>
    <s v=""/>
    <n v="24"/>
    <m/>
    <n v="124"/>
    <n v="65"/>
    <m/>
    <n v="75"/>
    <n v="46"/>
    <n v="8"/>
    <n v="4"/>
    <n v="8"/>
    <m/>
    <m/>
    <s v=""/>
    <n v="11"/>
    <n v="11"/>
    <n v="17"/>
    <n v="2"/>
    <n v="1"/>
    <n v="2"/>
  </r>
  <r>
    <x v="5"/>
    <s v="Swiss Stage"/>
    <x v="31"/>
    <x v="38"/>
    <s v="LEVIATÃN"/>
    <s v="omen"/>
    <x v="5"/>
    <s v=""/>
    <n v="14"/>
    <m/>
    <n v="131"/>
    <n v="36"/>
    <m/>
    <n v="94"/>
    <n v="36"/>
    <n v="36"/>
    <n v="7"/>
    <n v="14"/>
    <m/>
    <m/>
    <s v=""/>
    <n v="5"/>
    <n v="5"/>
    <n v="14"/>
    <n v="5"/>
    <n v="1"/>
    <n v="2"/>
  </r>
  <r>
    <x v="5"/>
    <s v="Swiss Stage"/>
    <x v="31"/>
    <x v="38"/>
    <s v="LEVIATÃN"/>
    <s v="viper"/>
    <x v="9"/>
    <s v=""/>
    <n v="48"/>
    <m/>
    <n v="270"/>
    <n v="153"/>
    <m/>
    <n v="172"/>
    <n v="96"/>
    <n v="29"/>
    <n v="1"/>
    <n v="4"/>
    <m/>
    <m/>
    <s v=""/>
    <n v="28"/>
    <n v="46"/>
    <n v="30"/>
    <n v="14"/>
    <n v="5"/>
    <n v="2"/>
  </r>
  <r>
    <x v="5"/>
    <s v="Swiss Stage"/>
    <x v="31"/>
    <x v="37"/>
    <s v="LEVIATÃN"/>
    <s v="raze"/>
    <x v="7"/>
    <s v=""/>
    <n v="62"/>
    <m/>
    <n v="201"/>
    <n v="83"/>
    <m/>
    <n v="143"/>
    <n v="69"/>
    <n v="16"/>
    <n v="19"/>
    <n v="8"/>
    <m/>
    <m/>
    <s v=""/>
    <n v="18"/>
    <n v="43"/>
    <n v="52"/>
    <n v="10"/>
    <n v="12"/>
    <n v="5"/>
  </r>
  <r>
    <x v="5"/>
    <s v="Swiss Stage"/>
    <x v="31"/>
    <x v="4"/>
    <s v="Team Heretics"/>
    <s v="breach"/>
    <x v="12"/>
    <s v=""/>
    <n v="19"/>
    <m/>
    <n v="185"/>
    <n v="81"/>
    <m/>
    <n v="125"/>
    <n v="68"/>
    <n v="42"/>
    <n v="5"/>
    <n v="5"/>
    <m/>
    <m/>
    <s v=""/>
    <n v="13"/>
    <n v="13"/>
    <n v="16"/>
    <n v="8"/>
    <n v="1"/>
    <n v="1"/>
  </r>
  <r>
    <x v="5"/>
    <s v="Swiss Stage"/>
    <x v="31"/>
    <x v="4"/>
    <s v="Team Heretics"/>
    <s v="sova"/>
    <x v="8"/>
    <s v=""/>
    <n v="49"/>
    <m/>
    <n v="211"/>
    <n v="106"/>
    <m/>
    <n v="141"/>
    <n v="71"/>
    <n v="49"/>
    <n v="1"/>
    <n v="6"/>
    <m/>
    <m/>
    <s v=""/>
    <n v="25"/>
    <n v="35"/>
    <n v="33"/>
    <n v="24"/>
    <n v="5"/>
    <n v="3"/>
  </r>
  <r>
    <x v="5"/>
    <s v="Swiss Stage"/>
    <x v="31"/>
    <x v="1"/>
    <s v="Team Heretics"/>
    <s v="cypher"/>
    <x v="2"/>
    <s v=""/>
    <n v="36"/>
    <m/>
    <n v="202"/>
    <n v="10"/>
    <m/>
    <n v="148"/>
    <n v="69"/>
    <n v="42"/>
    <n v="3"/>
    <n v="14"/>
    <m/>
    <m/>
    <s v=""/>
    <n v="13"/>
    <n v="25"/>
    <n v="25"/>
    <n v="15"/>
    <n v="1"/>
    <n v="5"/>
  </r>
  <r>
    <x v="5"/>
    <s v="Swiss Stage"/>
    <x v="31"/>
    <x v="1"/>
    <s v="Team Heretics"/>
    <s v="killjoy"/>
    <x v="3"/>
    <s v=""/>
    <n v="32"/>
    <m/>
    <n v="193"/>
    <n v="85"/>
    <m/>
    <n v="128"/>
    <n v="69"/>
    <n v="6"/>
    <n v="9"/>
    <n v="6"/>
    <m/>
    <m/>
    <s v=""/>
    <n v="22"/>
    <n v="22"/>
    <n v="26"/>
    <n v="2"/>
    <n v="3"/>
    <n v="2"/>
  </r>
  <r>
    <x v="5"/>
    <s v="Swiss Stage"/>
    <x v="31"/>
    <x v="232"/>
    <s v="Team Heretics"/>
    <s v="fade"/>
    <x v="1"/>
    <s v=""/>
    <n v="19"/>
    <m/>
    <n v="72"/>
    <n v="27"/>
    <m/>
    <n v="54"/>
    <n v="21"/>
    <n v="16"/>
    <n v="0"/>
    <n v="11"/>
    <m/>
    <m/>
    <s v=""/>
    <n v="4"/>
    <n v="4"/>
    <n v="15"/>
    <n v="3"/>
    <n v="0"/>
    <n v="2"/>
  </r>
  <r>
    <x v="5"/>
    <s v="Swiss Stage"/>
    <x v="31"/>
    <x v="232"/>
    <s v="Team Heretics"/>
    <s v="kayo"/>
    <x v="17"/>
    <s v=""/>
    <n v="49"/>
    <m/>
    <n v="193"/>
    <n v="106"/>
    <m/>
    <n v="136"/>
    <n v="67"/>
    <n v="37"/>
    <n v="6"/>
    <n v="2"/>
    <m/>
    <m/>
    <s v=""/>
    <n v="20"/>
    <n v="33"/>
    <n v="31"/>
    <n v="18"/>
    <n v="3"/>
    <n v="1"/>
  </r>
  <r>
    <x v="5"/>
    <s v="Swiss Stage"/>
    <x v="31"/>
    <x v="2"/>
    <s v="Team Heretics"/>
    <s v="jett"/>
    <x v="6"/>
    <s v=""/>
    <n v="32"/>
    <m/>
    <n v="323"/>
    <n v="148"/>
    <m/>
    <n v="205"/>
    <n v="116"/>
    <n v="13"/>
    <n v="38"/>
    <n v="19"/>
    <m/>
    <m/>
    <s v=""/>
    <n v="37"/>
    <n v="37"/>
    <n v="25"/>
    <n v="4"/>
    <n v="12"/>
    <n v="6"/>
  </r>
  <r>
    <x v="5"/>
    <s v="Swiss Stage"/>
    <x v="31"/>
    <x v="2"/>
    <s v="Team Heretics"/>
    <s v="raze"/>
    <x v="7"/>
    <s v=""/>
    <n v="36"/>
    <m/>
    <n v="313"/>
    <n v="167"/>
    <m/>
    <n v="202"/>
    <n v="111"/>
    <n v="25"/>
    <n v="17"/>
    <n v="22"/>
    <m/>
    <m/>
    <s v=""/>
    <n v="27"/>
    <n v="40"/>
    <n v="24"/>
    <n v="9"/>
    <n v="6"/>
    <n v="8"/>
  </r>
  <r>
    <x v="5"/>
    <s v="Swiss Stage"/>
    <x v="31"/>
    <x v="0"/>
    <s v="Team Heretics"/>
    <s v="omen"/>
    <x v="5"/>
    <s v=""/>
    <n v="36"/>
    <m/>
    <n v="162"/>
    <n v="96"/>
    <m/>
    <n v="102"/>
    <n v="64"/>
    <n v="33"/>
    <n v="8"/>
    <n v="8"/>
    <m/>
    <m/>
    <s v=""/>
    <n v="12"/>
    <n v="23"/>
    <n v="24"/>
    <n v="12"/>
    <n v="3"/>
    <n v="3"/>
  </r>
  <r>
    <x v="5"/>
    <s v="Swiss Stage"/>
    <x v="31"/>
    <x v="0"/>
    <s v="Team Heretics"/>
    <s v="viper"/>
    <x v="9"/>
    <s v=""/>
    <n v="32"/>
    <m/>
    <n v="112"/>
    <n v="55"/>
    <m/>
    <n v="77"/>
    <n v="38"/>
    <n v="25"/>
    <n v="3"/>
    <n v="6"/>
    <m/>
    <m/>
    <s v=""/>
    <n v="12"/>
    <n v="12"/>
    <n v="22"/>
    <n v="8"/>
    <n v="1"/>
    <n v="2"/>
  </r>
  <r>
    <x v="6"/>
    <s v="Playoffs"/>
    <x v="24"/>
    <x v="218"/>
    <s v="Rex Regum Qeon"/>
    <s v="breach"/>
    <x v="12"/>
    <s v=""/>
    <n v="21"/>
    <n v="98"/>
    <n v="141"/>
    <n v="69"/>
    <n v="0.71"/>
    <n v="86"/>
    <n v="43"/>
    <n v="57"/>
    <n v="5"/>
    <n v="1"/>
    <n v="0.16"/>
    <m/>
    <s v="0/3"/>
    <n v="9"/>
    <n v="9"/>
    <n v="13"/>
    <n v="12"/>
    <n v="1"/>
    <n v="2"/>
  </r>
  <r>
    <x v="6"/>
    <s v="Playoffs"/>
    <x v="24"/>
    <x v="218"/>
    <s v="Rex Regum Qeon"/>
    <s v="omen"/>
    <x v="5"/>
    <s v=""/>
    <n v="24"/>
    <n v="103"/>
    <n v="189"/>
    <n v="10"/>
    <n v="0.63"/>
    <n v="121"/>
    <n v="67"/>
    <n v="38"/>
    <n v="4"/>
    <n v="8"/>
    <n v="0.43"/>
    <m/>
    <s v="0/2"/>
    <n v="16"/>
    <n v="16"/>
    <n v="16"/>
    <n v="9"/>
    <n v="1"/>
    <n v="2"/>
  </r>
  <r>
    <x v="6"/>
    <s v="Playoffs"/>
    <x v="24"/>
    <x v="215"/>
    <s v="Rex Regum Qeon"/>
    <s v="cypher"/>
    <x v="2"/>
    <s v=""/>
    <n v="45"/>
    <n v="94"/>
    <n v="186"/>
    <n v="85"/>
    <n v="0.71"/>
    <n v="121"/>
    <n v="62"/>
    <n v="29"/>
    <n v="2"/>
    <n v="9"/>
    <n v="0.4"/>
    <n v="0.1"/>
    <s v="1/10"/>
    <n v="17"/>
    <n v="28"/>
    <n v="33"/>
    <n v="13"/>
    <n v="1"/>
    <n v="4"/>
  </r>
  <r>
    <x v="6"/>
    <s v="Playoffs"/>
    <x v="24"/>
    <x v="219"/>
    <s v="Rex Regum Qeon"/>
    <s v="deadlock"/>
    <x v="14"/>
    <s v=""/>
    <n v="24"/>
    <n v="46"/>
    <n v="105"/>
    <n v="47"/>
    <n v="0.5"/>
    <n v="69"/>
    <n v="33"/>
    <n v="21"/>
    <n v="4"/>
    <n v="21"/>
    <n v="0.19"/>
    <n v="0.5"/>
    <s v="1/2"/>
    <n v="8"/>
    <n v="8"/>
    <n v="17"/>
    <n v="5"/>
    <n v="1"/>
    <n v="5"/>
  </r>
  <r>
    <x v="6"/>
    <s v="Playoffs"/>
    <x v="24"/>
    <x v="219"/>
    <s v="Rex Regum Qeon"/>
    <s v="sova"/>
    <x v="8"/>
    <s v=""/>
    <n v="21"/>
    <n v="129"/>
    <n v="226"/>
    <n v="123"/>
    <n v="0.67"/>
    <n v="140"/>
    <n v="76"/>
    <n v="24"/>
    <n v="14"/>
    <n v="5"/>
    <n v="0.45"/>
    <n v="0.5"/>
    <s v="1/2"/>
    <n v="16"/>
    <n v="16"/>
    <n v="13"/>
    <n v="5"/>
    <n v="3"/>
    <n v="1"/>
  </r>
  <r>
    <x v="6"/>
    <s v="Playoffs"/>
    <x v="24"/>
    <x v="217"/>
    <s v="Rex Regum Qeon"/>
    <s v="jett"/>
    <x v="6"/>
    <s v=""/>
    <n v="21"/>
    <n v="78"/>
    <n v="182"/>
    <n v="72"/>
    <n v="0.62"/>
    <n v="117"/>
    <n v="62"/>
    <n v="33"/>
    <n v="1"/>
    <n v="19"/>
    <n v="0.27"/>
    <m/>
    <s v=""/>
    <n v="13"/>
    <n v="13"/>
    <n v="18"/>
    <n v="7"/>
    <n v="2"/>
    <n v="4"/>
  </r>
  <r>
    <x v="6"/>
    <s v="Playoffs"/>
    <x v="24"/>
    <x v="217"/>
    <s v="Rex Regum Qeon"/>
    <s v="yoru"/>
    <x v="11"/>
    <s v=""/>
    <n v="24"/>
    <n v="131"/>
    <n v="246"/>
    <n v="157"/>
    <n v="0.75"/>
    <n v="162"/>
    <n v="92"/>
    <n v="17"/>
    <n v="17"/>
    <n v="8"/>
    <n v="0.4"/>
    <m/>
    <s v=""/>
    <n v="22"/>
    <n v="22"/>
    <n v="14"/>
    <n v="4"/>
    <n v="4"/>
    <n v="2"/>
  </r>
  <r>
    <x v="6"/>
    <s v="Playoffs"/>
    <x v="24"/>
    <x v="233"/>
    <s v="Rex Regum Qeon"/>
    <s v="omen"/>
    <x v="5"/>
    <s v=""/>
    <n v="21"/>
    <n v="74"/>
    <n v="143"/>
    <n v="67"/>
    <n v="0.52"/>
    <n v="93"/>
    <n v="48"/>
    <n v="52"/>
    <n v="5"/>
    <n v="19"/>
    <n v="0.24"/>
    <m/>
    <s v="0/2"/>
    <n v="10"/>
    <n v="10"/>
    <n v="15"/>
    <n v="11"/>
    <n v="1"/>
    <n v="4"/>
  </r>
  <r>
    <x v="6"/>
    <s v="Playoffs"/>
    <x v="24"/>
    <x v="233"/>
    <s v="Rex Regum Qeon"/>
    <s v="raze"/>
    <x v="7"/>
    <s v=""/>
    <n v="24"/>
    <n v="95"/>
    <n v="218"/>
    <n v="85"/>
    <n v="0.75"/>
    <n v="147"/>
    <n v="71"/>
    <n v="21"/>
    <n v="8"/>
    <n v="21"/>
    <n v="0.19"/>
    <m/>
    <s v="0/4"/>
    <n v="17"/>
    <n v="17"/>
    <n v="20"/>
    <n v="5"/>
    <n v="2"/>
    <n v="5"/>
  </r>
  <r>
    <x v="6"/>
    <s v="Playoffs"/>
    <x v="24"/>
    <x v="61"/>
    <s v="Talon Esports"/>
    <s v="breach"/>
    <x v="12"/>
    <s v=""/>
    <n v="24"/>
    <n v="73"/>
    <n v="115"/>
    <n v="69"/>
    <n v="0.71"/>
    <n v="86"/>
    <n v="38"/>
    <n v="29"/>
    <n v="8"/>
    <n v="17"/>
    <n v="0.28000000000000003"/>
    <m/>
    <s v="0/1"/>
    <n v="9"/>
    <n v="9"/>
    <n v="13"/>
    <n v="7"/>
    <n v="2"/>
    <n v="4"/>
  </r>
  <r>
    <x v="6"/>
    <s v="Playoffs"/>
    <x v="24"/>
    <x v="61"/>
    <s v="Talon Esports"/>
    <s v="fade"/>
    <x v="1"/>
    <s v=""/>
    <n v="24"/>
    <n v="9"/>
    <n v="181"/>
    <n v="94"/>
    <n v="0.71"/>
    <n v="111"/>
    <n v="63"/>
    <n v="29"/>
    <n v="4"/>
    <n v="8"/>
    <n v="0.19"/>
    <n v="0.5"/>
    <s v="1/2"/>
    <n v="15"/>
    <n v="15"/>
    <n v="16"/>
    <n v="7"/>
    <n v="1"/>
    <n v="2"/>
  </r>
  <r>
    <x v="6"/>
    <s v="Playoffs"/>
    <x v="24"/>
    <x v="64"/>
    <s v="Talon Esports"/>
    <s v="clove"/>
    <x v="18"/>
    <s v=""/>
    <n v="24"/>
    <n v="115"/>
    <n v="278"/>
    <n v="114"/>
    <n v="0.75"/>
    <n v="177"/>
    <n v="10"/>
    <n v="17"/>
    <n v="8"/>
    <n v="8"/>
    <n v="0.42"/>
    <n v="0.5"/>
    <s v="2/4"/>
    <n v="24"/>
    <n v="24"/>
    <n v="21"/>
    <n v="4"/>
    <n v="2"/>
    <n v="2"/>
  </r>
  <r>
    <x v="6"/>
    <s v="Playoffs"/>
    <x v="24"/>
    <x v="64"/>
    <s v="Talon Esports"/>
    <s v="jett"/>
    <x v="6"/>
    <s v=""/>
    <n v="24"/>
    <n v="126"/>
    <n v="332"/>
    <n v="133"/>
    <n v="0.75"/>
    <n v="212"/>
    <n v="117"/>
    <n v="17"/>
    <n v="25"/>
    <n v="4"/>
    <n v="0.4"/>
    <m/>
    <s v="0/1"/>
    <n v="28"/>
    <n v="28"/>
    <n v="21"/>
    <n v="4"/>
    <n v="6"/>
    <n v="1"/>
  </r>
  <r>
    <x v="6"/>
    <s v="Playoffs"/>
    <x v="24"/>
    <x v="63"/>
    <s v="Talon Esports"/>
    <s v="cypher"/>
    <x v="2"/>
    <s v=""/>
    <n v="24"/>
    <n v="66"/>
    <n v="156"/>
    <n v="72"/>
    <n v="0.57999999999999996"/>
    <n v="110"/>
    <n v="54"/>
    <n v="13"/>
    <n v="4"/>
    <n v="8"/>
    <n v="0.28999999999999998"/>
    <n v="0.25"/>
    <s v="1/4"/>
    <n v="13"/>
    <n v="13"/>
    <n v="18"/>
    <n v="3"/>
    <n v="1"/>
    <n v="2"/>
  </r>
  <r>
    <x v="6"/>
    <s v="Playoffs"/>
    <x v="24"/>
    <x v="63"/>
    <s v="Talon Esports"/>
    <s v="deadlock"/>
    <x v="14"/>
    <s v=""/>
    <n v="24"/>
    <n v="10"/>
    <n v="142"/>
    <n v="10"/>
    <n v="0.67"/>
    <n v="102"/>
    <n v="54"/>
    <n v="13"/>
    <n v="8"/>
    <n v="13"/>
    <n v="0.41"/>
    <n v="0.33"/>
    <s v="1/3"/>
    <n v="13"/>
    <n v="13"/>
    <n v="13"/>
    <n v="3"/>
    <n v="2"/>
    <n v="3"/>
  </r>
  <r>
    <x v="6"/>
    <s v="Playoffs"/>
    <x v="24"/>
    <x v="60"/>
    <s v="Talon Esports"/>
    <s v="omen"/>
    <x v="5"/>
    <s v=""/>
    <n v="48"/>
    <n v="115"/>
    <n v="182"/>
    <n v="10"/>
    <n v="0.83"/>
    <n v="125"/>
    <n v="65"/>
    <n v="5"/>
    <n v="8"/>
    <n v="4"/>
    <n v="0.44"/>
    <m/>
    <s v="0/6"/>
    <n v="18"/>
    <n v="31"/>
    <n v="31"/>
    <n v="24"/>
    <n v="4"/>
    <n v="2"/>
  </r>
  <r>
    <x v="6"/>
    <s v="Playoffs"/>
    <x v="24"/>
    <x v="62"/>
    <s v="Talon Esports"/>
    <s v="raze"/>
    <x v="7"/>
    <s v=""/>
    <n v="24"/>
    <n v="82"/>
    <n v="195"/>
    <n v="83"/>
    <n v="0.57999999999999996"/>
    <n v="116"/>
    <n v="63"/>
    <n v="8"/>
    <n v="21"/>
    <n v="17"/>
    <n v="0.23"/>
    <m/>
    <s v="0/1"/>
    <n v="15"/>
    <n v="15"/>
    <n v="18"/>
    <n v="2"/>
    <n v="5"/>
    <n v="4"/>
  </r>
  <r>
    <x v="6"/>
    <s v="Playoffs"/>
    <x v="24"/>
    <x v="62"/>
    <s v="Talon Esports"/>
    <s v="sova"/>
    <x v="8"/>
    <s v=""/>
    <n v="24"/>
    <n v="119"/>
    <n v="181"/>
    <n v="123"/>
    <n v="0.71"/>
    <n v="123"/>
    <n v="67"/>
    <n v="25"/>
    <n v="4"/>
    <n v="8"/>
    <n v="0.3"/>
    <n v="0.5"/>
    <s v="1/2"/>
    <n v="16"/>
    <n v="16"/>
    <n v="13"/>
    <n v="6"/>
    <n v="1"/>
    <n v="2"/>
  </r>
  <r>
    <x v="6"/>
    <s v="Playoffs"/>
    <x v="24"/>
    <x v="58"/>
    <s v="Gen.G"/>
    <s v="brimstone"/>
    <x v="15"/>
    <s v=""/>
    <n v="24"/>
    <n v="135"/>
    <n v="219"/>
    <n v="143"/>
    <n v="0.88"/>
    <n v="127"/>
    <n v="83"/>
    <n v="5"/>
    <n v="4"/>
    <n v="0"/>
    <n v="0.28999999999999998"/>
    <n v="0.17"/>
    <s v="1/6"/>
    <n v="20"/>
    <n v="20"/>
    <n v="14"/>
    <n v="12"/>
    <n v="1"/>
    <n v="0"/>
  </r>
  <r>
    <x v="6"/>
    <s v="Playoffs"/>
    <x v="24"/>
    <x v="58"/>
    <s v="Gen.G"/>
    <s v="omen"/>
    <x v="5"/>
    <s v=""/>
    <n v="21"/>
    <n v="139"/>
    <n v="290"/>
    <n v="164"/>
    <n v="0.86"/>
    <n v="176"/>
    <n v="11"/>
    <n v="43"/>
    <n v="1"/>
    <n v="0"/>
    <n v="0.42"/>
    <m/>
    <s v="0/1"/>
    <n v="23"/>
    <n v="23"/>
    <n v="14"/>
    <n v="9"/>
    <n v="2"/>
    <n v="0"/>
  </r>
  <r>
    <x v="6"/>
    <s v="Playoffs"/>
    <x v="24"/>
    <x v="57"/>
    <s v="Gen.G"/>
    <s v="cypher"/>
    <x v="2"/>
    <s v=""/>
    <n v="24"/>
    <n v="138"/>
    <n v="286"/>
    <n v="153"/>
    <n v="0.75"/>
    <n v="192"/>
    <n v="108"/>
    <n v="4"/>
    <n v="13"/>
    <n v="13"/>
    <n v="0.51"/>
    <m/>
    <s v="0/4"/>
    <n v="26"/>
    <n v="26"/>
    <n v="17"/>
    <n v="1"/>
    <n v="3"/>
    <n v="3"/>
  </r>
  <r>
    <x v="6"/>
    <s v="Playoffs"/>
    <x v="24"/>
    <x v="57"/>
    <s v="Gen.G"/>
    <s v="killjoy"/>
    <x v="3"/>
    <s v=""/>
    <n v="21"/>
    <n v="62"/>
    <n v="110"/>
    <n v="82"/>
    <n v="0.62"/>
    <n v="64"/>
    <n v="43"/>
    <n v="14"/>
    <n v="1"/>
    <n v="14"/>
    <n v="0.18"/>
    <m/>
    <s v="0/1"/>
    <n v="9"/>
    <n v="9"/>
    <n v="11"/>
    <n v="3"/>
    <n v="2"/>
    <n v="3"/>
  </r>
  <r>
    <x v="6"/>
    <s v="Playoffs"/>
    <x v="24"/>
    <x v="55"/>
    <s v="Gen.G"/>
    <s v="jett"/>
    <x v="6"/>
    <s v=""/>
    <n v="21"/>
    <n v="137"/>
    <n v="247"/>
    <n v="167"/>
    <n v="0.62"/>
    <n v="162"/>
    <n v="95"/>
    <n v="1"/>
    <n v="24"/>
    <n v="14"/>
    <n v="0.32"/>
    <n v="0.25"/>
    <s v="1/4"/>
    <n v="20"/>
    <n v="20"/>
    <n v="12"/>
    <n v="2"/>
    <n v="5"/>
    <n v="3"/>
  </r>
  <r>
    <x v="6"/>
    <s v="Playoffs"/>
    <x v="24"/>
    <x v="55"/>
    <s v="Gen.G"/>
    <s v="raze"/>
    <x v="7"/>
    <s v=""/>
    <n v="24"/>
    <n v="78"/>
    <n v="195"/>
    <n v="84"/>
    <n v="0.67"/>
    <n v="127"/>
    <n v="67"/>
    <n v="17"/>
    <n v="21"/>
    <n v="13"/>
    <n v="0.21"/>
    <m/>
    <s v="0/1"/>
    <n v="16"/>
    <n v="16"/>
    <n v="19"/>
    <n v="4"/>
    <n v="5"/>
    <n v="3"/>
  </r>
  <r>
    <x v="6"/>
    <s v="Playoffs"/>
    <x v="24"/>
    <x v="59"/>
    <s v="Gen.G"/>
    <s v="skye"/>
    <x v="16"/>
    <s v=""/>
    <n v="45"/>
    <n v="75"/>
    <n v="120"/>
    <n v="68"/>
    <n v="0.64"/>
    <n v="74"/>
    <n v="42"/>
    <n v="4"/>
    <n v="9"/>
    <n v="7"/>
    <n v="0.18"/>
    <m/>
    <s v="0/1"/>
    <n v="10"/>
    <n v="19"/>
    <n v="28"/>
    <n v="18"/>
    <n v="4"/>
    <n v="3"/>
  </r>
  <r>
    <x v="6"/>
    <s v="Playoffs"/>
    <x v="24"/>
    <x v="56"/>
    <s v="Gen.G"/>
    <s v="viper"/>
    <x v="9"/>
    <s v=""/>
    <n v="45"/>
    <n v="109"/>
    <n v="180"/>
    <n v="108"/>
    <n v="0.76"/>
    <n v="121"/>
    <n v="58"/>
    <n v="44"/>
    <n v="16"/>
    <n v="2"/>
    <n v="0.22"/>
    <m/>
    <s v="0/2"/>
    <n v="14"/>
    <n v="26"/>
    <n v="24"/>
    <n v="20"/>
    <n v="7"/>
    <n v="1"/>
  </r>
  <r>
    <x v="6"/>
    <s v="Playoffs"/>
    <x v="24"/>
    <x v="194"/>
    <s v="Team Secret"/>
    <s v="cypher"/>
    <x v="2"/>
    <s v=""/>
    <n v="24"/>
    <n v="128"/>
    <n v="221"/>
    <n v="142"/>
    <n v="0.71"/>
    <n v="156"/>
    <n v="71"/>
    <n v="25"/>
    <n v="17"/>
    <n v="8"/>
    <n v="0.24"/>
    <m/>
    <s v="0/5"/>
    <n v="17"/>
    <n v="17"/>
    <n v="12"/>
    <n v="6"/>
    <n v="4"/>
    <n v="2"/>
  </r>
  <r>
    <x v="6"/>
    <s v="Playoffs"/>
    <x v="24"/>
    <x v="194"/>
    <s v="Team Secret"/>
    <s v="sova"/>
    <x v="8"/>
    <s v=""/>
    <n v="24"/>
    <n v="123"/>
    <n v="230"/>
    <n v="112"/>
    <n v="0.71"/>
    <n v="160"/>
    <n v="79"/>
    <n v="17"/>
    <n v="13"/>
    <n v="0"/>
    <n v="0.25"/>
    <n v="0.2"/>
    <s v="1/5"/>
    <n v="19"/>
    <n v="19"/>
    <n v="17"/>
    <n v="4"/>
    <n v="3"/>
    <n v="0"/>
  </r>
  <r>
    <x v="6"/>
    <s v="Playoffs"/>
    <x v="24"/>
    <x v="234"/>
    <s v="Team Secret"/>
    <s v="cypher"/>
    <x v="2"/>
    <s v=""/>
    <n v="24"/>
    <n v="102"/>
    <n v="192"/>
    <n v="106"/>
    <n v="0.63"/>
    <n v="127"/>
    <n v="75"/>
    <n v="21"/>
    <n v="8"/>
    <n v="13"/>
    <n v="0.46"/>
    <n v="0.25"/>
    <s v="1/4"/>
    <n v="18"/>
    <n v="18"/>
    <n v="17"/>
    <n v="5"/>
    <n v="2"/>
    <n v="3"/>
  </r>
  <r>
    <x v="6"/>
    <s v="Playoffs"/>
    <x v="24"/>
    <x v="234"/>
    <s v="Team Secret"/>
    <s v="skye"/>
    <x v="16"/>
    <s v=""/>
    <n v="24"/>
    <n v="87"/>
    <n v="178"/>
    <n v="94"/>
    <n v="0.88"/>
    <n v="115"/>
    <n v="67"/>
    <n v="5"/>
    <n v="0"/>
    <n v="13"/>
    <n v="0.34"/>
    <m/>
    <s v="0/2"/>
    <n v="16"/>
    <n v="16"/>
    <n v="17"/>
    <n v="12"/>
    <n v="0"/>
    <n v="3"/>
  </r>
  <r>
    <x v="6"/>
    <s v="Playoffs"/>
    <x v="24"/>
    <x v="196"/>
    <s v="Team Secret"/>
    <s v="jett"/>
    <x v="6"/>
    <s v=""/>
    <n v="24"/>
    <n v="57"/>
    <n v="140"/>
    <n v="63"/>
    <n v="0.57999999999999996"/>
    <n v="94"/>
    <n v="5"/>
    <n v="8"/>
    <n v="21"/>
    <n v="21"/>
    <n v="0.23"/>
    <m/>
    <s v="0/1"/>
    <n v="12"/>
    <n v="12"/>
    <n v="19"/>
    <n v="2"/>
    <n v="5"/>
    <n v="5"/>
  </r>
  <r>
    <x v="6"/>
    <s v="Playoffs"/>
    <x v="24"/>
    <x v="196"/>
    <s v="Team Secret"/>
    <s v="neon"/>
    <x v="13"/>
    <s v=""/>
    <n v="24"/>
    <n v="138"/>
    <n v="267"/>
    <n v="153"/>
    <n v="0.92"/>
    <n v="182"/>
    <n v="96"/>
    <n v="25"/>
    <n v="21"/>
    <n v="8"/>
    <n v="0.34"/>
    <m/>
    <s v="0/2"/>
    <n v="23"/>
    <n v="23"/>
    <n v="15"/>
    <n v="6"/>
    <n v="5"/>
    <n v="2"/>
  </r>
  <r>
    <x v="6"/>
    <s v="Playoffs"/>
    <x v="24"/>
    <x v="192"/>
    <s v="Team Secret"/>
    <s v="kayo"/>
    <x v="17"/>
    <s v=""/>
    <n v="24"/>
    <n v="117"/>
    <n v="223"/>
    <n v="106"/>
    <n v="0.83"/>
    <n v="158"/>
    <n v="75"/>
    <n v="67"/>
    <n v="8"/>
    <n v="13"/>
    <n v="0.18"/>
    <n v="0.5"/>
    <s v="1/2"/>
    <n v="18"/>
    <n v="18"/>
    <n v="17"/>
    <n v="16"/>
    <n v="2"/>
    <n v="3"/>
  </r>
  <r>
    <x v="6"/>
    <s v="Playoffs"/>
    <x v="24"/>
    <x v="192"/>
    <s v="Team Secret"/>
    <s v="sova"/>
    <x v="8"/>
    <s v=""/>
    <n v="24"/>
    <n v="72"/>
    <n v="135"/>
    <n v="58"/>
    <n v="0.75"/>
    <n v="98"/>
    <n v="46"/>
    <n v="42"/>
    <n v="0"/>
    <n v="4"/>
    <n v="0.43"/>
    <m/>
    <s v="0/3"/>
    <n v="11"/>
    <n v="11"/>
    <n v="19"/>
    <n v="10"/>
    <n v="0"/>
    <n v="1"/>
  </r>
  <r>
    <x v="6"/>
    <s v="Playoffs"/>
    <x v="24"/>
    <x v="230"/>
    <s v="Team Secret"/>
    <s v="omen"/>
    <x v="5"/>
    <s v=""/>
    <n v="48"/>
    <n v="87"/>
    <n v="171"/>
    <n v="85"/>
    <n v="0.69"/>
    <n v="120"/>
    <n v="6"/>
    <n v="31"/>
    <n v="6"/>
    <n v="15"/>
    <n v="0.28000000000000003"/>
    <m/>
    <s v="0/2"/>
    <n v="16"/>
    <n v="29"/>
    <n v="34"/>
    <n v="15"/>
    <n v="3"/>
    <n v="7"/>
  </r>
  <r>
    <x v="6"/>
    <s v="Playoffs"/>
    <x v="1"/>
    <x v="21"/>
    <s v="DRX"/>
    <s v="cypher"/>
    <x v="2"/>
    <s v=""/>
    <n v="17"/>
    <n v="197"/>
    <n v="288"/>
    <n v="42"/>
    <n v="0.76"/>
    <n v="166"/>
    <n v="124"/>
    <n v="41"/>
    <n v="18"/>
    <n v="0"/>
    <n v="0.22"/>
    <n v="0.5"/>
    <s v="2/4"/>
    <n v="21"/>
    <n v="21"/>
    <n v="5"/>
    <n v="7"/>
    <n v="3"/>
    <n v="0"/>
  </r>
  <r>
    <x v="6"/>
    <s v="Playoffs"/>
    <x v="1"/>
    <x v="21"/>
    <s v="DRX"/>
    <s v="killjoy"/>
    <x v="3"/>
    <s v=""/>
    <n v="21"/>
    <n v="93"/>
    <n v="179"/>
    <n v="93"/>
    <n v="0.62"/>
    <n v="128"/>
    <n v="67"/>
    <n v="14"/>
    <n v="0"/>
    <n v="5"/>
    <n v="0.43"/>
    <m/>
    <s v="0/3"/>
    <n v="14"/>
    <n v="14"/>
    <n v="15"/>
    <n v="3"/>
    <n v="0"/>
    <n v="1"/>
  </r>
  <r>
    <x v="6"/>
    <s v="Playoffs"/>
    <x v="1"/>
    <x v="22"/>
    <s v="DRX"/>
    <s v="jett"/>
    <x v="6"/>
    <s v=""/>
    <n v="38"/>
    <n v="138"/>
    <n v="274"/>
    <n v="163"/>
    <n v="0.76"/>
    <n v="167"/>
    <n v="103"/>
    <n v="21"/>
    <n v="24"/>
    <n v="13"/>
    <n v="0.2"/>
    <n v="0.75"/>
    <s v="3/4"/>
    <n v="22"/>
    <n v="39"/>
    <n v="24"/>
    <n v="8"/>
    <n v="9"/>
    <n v="5"/>
  </r>
  <r>
    <x v="6"/>
    <s v="Playoffs"/>
    <x v="1"/>
    <x v="20"/>
    <s v="DRX"/>
    <s v="kayo"/>
    <x v="17"/>
    <s v=""/>
    <n v="38"/>
    <n v="68"/>
    <n v="148"/>
    <n v="66"/>
    <n v="0.74"/>
    <n v="102"/>
    <n v="5"/>
    <n v="42"/>
    <n v="3"/>
    <n v="11"/>
    <n v="0.23"/>
    <m/>
    <s v=""/>
    <n v="11"/>
    <n v="19"/>
    <n v="29"/>
    <n v="16"/>
    <n v="1"/>
    <n v="4"/>
  </r>
  <r>
    <x v="6"/>
    <s v="Playoffs"/>
    <x v="1"/>
    <x v="23"/>
    <s v="DRX"/>
    <s v="omen"/>
    <x v="5"/>
    <s v=""/>
    <n v="38"/>
    <n v="119"/>
    <n v="233"/>
    <n v="124"/>
    <n v="0.92"/>
    <n v="161"/>
    <n v="82"/>
    <n v="5"/>
    <n v="16"/>
    <n v="3"/>
    <n v="0.22"/>
    <n v="0.25"/>
    <s v="1/4"/>
    <n v="18"/>
    <n v="31"/>
    <n v="25"/>
    <n v="19"/>
    <n v="6"/>
    <n v="1"/>
  </r>
  <r>
    <x v="6"/>
    <s v="Playoffs"/>
    <x v="1"/>
    <x v="24"/>
    <s v="DRX"/>
    <s v="sova"/>
    <x v="8"/>
    <s v=""/>
    <n v="38"/>
    <n v="93"/>
    <n v="193"/>
    <n v="10"/>
    <n v="0.76"/>
    <n v="134"/>
    <n v="68"/>
    <n v="29"/>
    <n v="11"/>
    <n v="11"/>
    <n v="0.26"/>
    <n v="0.4"/>
    <s v="2/5"/>
    <n v="13"/>
    <n v="26"/>
    <n v="26"/>
    <n v="11"/>
    <n v="4"/>
    <n v="4"/>
  </r>
  <r>
    <x v="6"/>
    <s v="Playoffs"/>
    <x v="1"/>
    <x v="63"/>
    <s v="Talon Esports"/>
    <s v="cypher"/>
    <x v="2"/>
    <s v=""/>
    <n v="17"/>
    <n v="37"/>
    <n v="93"/>
    <n v="33"/>
    <n v="0.59"/>
    <n v="68"/>
    <n v="29"/>
    <n v="24"/>
    <n v="0"/>
    <n v="6"/>
    <n v="0.44"/>
    <m/>
    <s v="0/4"/>
    <n v="5"/>
    <n v="5"/>
    <n v="15"/>
    <n v="4"/>
    <n v="0"/>
    <n v="1"/>
  </r>
  <r>
    <x v="6"/>
    <s v="Playoffs"/>
    <x v="1"/>
    <x v="63"/>
    <s v="Talon Esports"/>
    <s v="killjoy"/>
    <x v="3"/>
    <s v=""/>
    <n v="21"/>
    <n v="139"/>
    <n v="284"/>
    <n v="14"/>
    <n v="0.67"/>
    <n v="188"/>
    <n v="10"/>
    <n v="14"/>
    <n v="1"/>
    <n v="0"/>
    <n v="0.38"/>
    <m/>
    <s v="0/4"/>
    <n v="21"/>
    <n v="21"/>
    <n v="15"/>
    <n v="3"/>
    <n v="2"/>
    <n v="0"/>
  </r>
  <r>
    <x v="6"/>
    <s v="Playoffs"/>
    <x v="1"/>
    <x v="64"/>
    <s v="Talon Esports"/>
    <s v="iso"/>
    <x v="19"/>
    <s v=""/>
    <n v="17"/>
    <n v="138"/>
    <n v="312"/>
    <n v="121"/>
    <n v="0.76"/>
    <n v="214"/>
    <n v="10"/>
    <n v="29"/>
    <n v="18"/>
    <n v="18"/>
    <n v="0.61"/>
    <m/>
    <s v="0/2"/>
    <n v="17"/>
    <n v="17"/>
    <n v="14"/>
    <n v="5"/>
    <n v="3"/>
    <n v="3"/>
  </r>
  <r>
    <x v="6"/>
    <s v="Playoffs"/>
    <x v="1"/>
    <x v="64"/>
    <s v="Talon Esports"/>
    <s v="jett"/>
    <x v="6"/>
    <s v=""/>
    <n v="21"/>
    <n v="112"/>
    <n v="224"/>
    <n v="10"/>
    <n v="0.67"/>
    <n v="155"/>
    <n v="76"/>
    <n v="24"/>
    <n v="14"/>
    <n v="19"/>
    <n v="0.42"/>
    <m/>
    <s v="0/1"/>
    <n v="16"/>
    <n v="16"/>
    <n v="16"/>
    <n v="5"/>
    <n v="3"/>
    <n v="4"/>
  </r>
  <r>
    <x v="6"/>
    <s v="Playoffs"/>
    <x v="1"/>
    <x v="62"/>
    <s v="Talon Esports"/>
    <s v="kayo"/>
    <x v="17"/>
    <s v=""/>
    <n v="21"/>
    <n v="126"/>
    <n v="223"/>
    <n v="114"/>
    <n v="0.76"/>
    <n v="141"/>
    <n v="76"/>
    <n v="57"/>
    <n v="1"/>
    <n v="1"/>
    <n v="0.28999999999999998"/>
    <n v="1"/>
    <s v="1/1"/>
    <n v="16"/>
    <n v="16"/>
    <n v="14"/>
    <n v="12"/>
    <n v="2"/>
    <n v="2"/>
  </r>
  <r>
    <x v="6"/>
    <s v="Playoffs"/>
    <x v="1"/>
    <x v="62"/>
    <s v="Talon Esports"/>
    <s v="neon"/>
    <x v="13"/>
    <s v=""/>
    <n v="17"/>
    <n v="2"/>
    <n v="94"/>
    <n v="33"/>
    <n v="0.59"/>
    <n v="66"/>
    <n v="29"/>
    <n v="18"/>
    <n v="6"/>
    <n v="29"/>
    <n v="0.28999999999999998"/>
    <m/>
    <s v=""/>
    <n v="5"/>
    <n v="5"/>
    <n v="15"/>
    <n v="3"/>
    <n v="1"/>
    <n v="5"/>
  </r>
  <r>
    <x v="6"/>
    <s v="Playoffs"/>
    <x v="1"/>
    <x v="60"/>
    <s v="Talon Esports"/>
    <s v="omen"/>
    <x v="5"/>
    <s v=""/>
    <n v="38"/>
    <n v="96"/>
    <n v="210"/>
    <n v="10"/>
    <n v="0.74"/>
    <n v="132"/>
    <n v="79"/>
    <n v="24"/>
    <n v="3"/>
    <n v="5"/>
    <n v="0.43"/>
    <m/>
    <s v="0/5"/>
    <n v="17"/>
    <n v="30"/>
    <n v="30"/>
    <n v="9"/>
    <n v="1"/>
    <n v="2"/>
  </r>
  <r>
    <x v="6"/>
    <s v="Playoffs"/>
    <x v="1"/>
    <x v="61"/>
    <s v="Talon Esports"/>
    <s v="sova"/>
    <x v="8"/>
    <s v=""/>
    <n v="38"/>
    <n v="48"/>
    <n v="114"/>
    <n v="45"/>
    <n v="0.61"/>
    <n v="82"/>
    <n v="37"/>
    <n v="24"/>
    <n v="8"/>
    <n v="16"/>
    <n v="0.13"/>
    <m/>
    <s v="0/8"/>
    <n v="10"/>
    <n v="14"/>
    <n v="31"/>
    <n v="9"/>
    <n v="3"/>
    <n v="6"/>
  </r>
  <r>
    <x v="6"/>
    <s v="Playoffs"/>
    <x v="1"/>
    <x v="59"/>
    <s v="Gen.G"/>
    <s v="gekko"/>
    <x v="4"/>
    <s v=""/>
    <n v="18"/>
    <n v="78"/>
    <n v="101"/>
    <n v="75"/>
    <n v="0.67"/>
    <n v="84"/>
    <n v="33"/>
    <n v="11"/>
    <n v="6"/>
    <n v="6"/>
    <n v="0.26"/>
    <m/>
    <s v=""/>
    <n v="6"/>
    <n v="6"/>
    <n v="8"/>
    <n v="2"/>
    <n v="1"/>
    <n v="1"/>
  </r>
  <r>
    <x v="6"/>
    <s v="Playoffs"/>
    <x v="1"/>
    <x v="59"/>
    <s v="Gen.G"/>
    <s v="sova"/>
    <x v="8"/>
    <s v=""/>
    <n v="23"/>
    <n v="113"/>
    <n v="180"/>
    <n v="118"/>
    <n v="0.74"/>
    <n v="124"/>
    <n v="57"/>
    <n v="39"/>
    <n v="0"/>
    <n v="4"/>
    <n v="0.14000000000000001"/>
    <n v="0.33"/>
    <s v="1/3"/>
    <n v="13"/>
    <n v="13"/>
    <n v="11"/>
    <n v="9"/>
    <n v="0"/>
    <n v="1"/>
  </r>
  <r>
    <x v="6"/>
    <s v="Playoffs"/>
    <x v="1"/>
    <x v="55"/>
    <s v="Gen.G"/>
    <s v="jett"/>
    <x v="6"/>
    <s v=""/>
    <n v="41"/>
    <n v="14"/>
    <n v="285"/>
    <n v="191"/>
    <n v="0.78"/>
    <n v="178"/>
    <n v="107"/>
    <n v="12"/>
    <n v="24"/>
    <n v="7"/>
    <n v="0.31"/>
    <m/>
    <s v="0/1"/>
    <n v="24"/>
    <n v="44"/>
    <n v="23"/>
    <n v="5"/>
    <n v="10"/>
    <n v="3"/>
  </r>
  <r>
    <x v="6"/>
    <s v="Playoffs"/>
    <x v="1"/>
    <x v="56"/>
    <s v="Gen.G"/>
    <s v="kayo"/>
    <x v="17"/>
    <s v=""/>
    <n v="41"/>
    <n v="137"/>
    <n v="257"/>
    <n v="152"/>
    <n v="0.83"/>
    <n v="180"/>
    <n v="85"/>
    <n v="73"/>
    <n v="7"/>
    <n v="1"/>
    <n v="0.28000000000000003"/>
    <m/>
    <s v="0/6"/>
    <n v="19"/>
    <n v="35"/>
    <n v="23"/>
    <n v="30"/>
    <n v="3"/>
    <n v="4"/>
  </r>
  <r>
    <x v="6"/>
    <s v="Playoffs"/>
    <x v="1"/>
    <x v="57"/>
    <s v="Gen.G"/>
    <s v="killjoy"/>
    <x v="3"/>
    <s v=""/>
    <n v="41"/>
    <n v="118"/>
    <n v="214"/>
    <n v="152"/>
    <n v="0.8"/>
    <n v="144"/>
    <n v="78"/>
    <n v="12"/>
    <n v="1"/>
    <n v="5"/>
    <n v="0.21"/>
    <m/>
    <s v="0/2"/>
    <n v="22"/>
    <n v="32"/>
    <n v="21"/>
    <n v="5"/>
    <n v="4"/>
    <n v="2"/>
  </r>
  <r>
    <x v="6"/>
    <s v="Playoffs"/>
    <x v="1"/>
    <x v="58"/>
    <s v="Gen.G"/>
    <s v="omen"/>
    <x v="5"/>
    <s v=""/>
    <n v="23"/>
    <n v="10"/>
    <n v="178"/>
    <n v="88"/>
    <n v="0.74"/>
    <n v="102"/>
    <n v="61"/>
    <n v="61"/>
    <n v="26"/>
    <n v="13"/>
    <n v="0.17"/>
    <m/>
    <s v="0/1"/>
    <n v="14"/>
    <n v="14"/>
    <n v="16"/>
    <n v="14"/>
    <n v="6"/>
    <n v="3"/>
  </r>
  <r>
    <x v="6"/>
    <s v="Playoffs"/>
    <x v="1"/>
    <x v="58"/>
    <s v="Gen.G"/>
    <s v="viper"/>
    <x v="9"/>
    <s v=""/>
    <n v="18"/>
    <n v="118"/>
    <n v="182"/>
    <n v="163"/>
    <n v="0.83"/>
    <n v="132"/>
    <n v="72"/>
    <n v="22"/>
    <n v="6"/>
    <n v="11"/>
    <n v="0.48"/>
    <n v="0.5"/>
    <s v="1/2"/>
    <n v="13"/>
    <n v="13"/>
    <n v="8"/>
    <n v="4"/>
    <n v="1"/>
    <n v="2"/>
  </r>
  <r>
    <x v="6"/>
    <s v="Playoffs"/>
    <x v="1"/>
    <x v="77"/>
    <s v="Paper Rex"/>
    <s v="harbor"/>
    <x v="10"/>
    <s v=""/>
    <n v="23"/>
    <n v="73"/>
    <n v="164"/>
    <n v="76"/>
    <n v="0.61"/>
    <n v="114"/>
    <n v="57"/>
    <n v="22"/>
    <n v="13"/>
    <n v="22"/>
    <n v="0.43"/>
    <m/>
    <s v="0/1"/>
    <n v="13"/>
    <n v="13"/>
    <n v="17"/>
    <n v="5"/>
    <n v="3"/>
    <n v="5"/>
  </r>
  <r>
    <x v="6"/>
    <s v="Playoffs"/>
    <x v="1"/>
    <x v="77"/>
    <s v="Paper Rex"/>
    <s v="kayo"/>
    <x v="17"/>
    <s v=""/>
    <n v="18"/>
    <n v="116"/>
    <n v="224"/>
    <n v="93"/>
    <n v="0.72"/>
    <n v="129"/>
    <n v="78"/>
    <n v="72"/>
    <n v="0"/>
    <n v="11"/>
    <n v="0.16"/>
    <m/>
    <s v="0/4"/>
    <n v="14"/>
    <n v="14"/>
    <n v="15"/>
    <n v="13"/>
    <n v="0"/>
    <n v="2"/>
  </r>
  <r>
    <x v="6"/>
    <s v="Playoffs"/>
    <x v="1"/>
    <x v="76"/>
    <s v="Paper Rex"/>
    <s v="jett"/>
    <x v="6"/>
    <s v=""/>
    <n v="18"/>
    <n v="3"/>
    <n v="88"/>
    <n v="33"/>
    <n v="0.5"/>
    <n v="65"/>
    <n v="33"/>
    <n v="11"/>
    <n v="6"/>
    <n v="33"/>
    <n v="0.22"/>
    <m/>
    <s v="0/2"/>
    <n v="6"/>
    <n v="6"/>
    <n v="18"/>
    <n v="2"/>
    <n v="1"/>
    <n v="6"/>
  </r>
  <r>
    <x v="6"/>
    <s v="Playoffs"/>
    <x v="1"/>
    <x v="76"/>
    <s v="Paper Rex"/>
    <s v="reyna"/>
    <x v="23"/>
    <s v=""/>
    <n v="23"/>
    <n v="82"/>
    <n v="149"/>
    <n v="8"/>
    <n v="0.61"/>
    <n v="92"/>
    <n v="52"/>
    <n v="22"/>
    <n v="9"/>
    <n v="9"/>
    <n v="0.3"/>
    <m/>
    <s v="0/3"/>
    <n v="12"/>
    <n v="12"/>
    <n v="15"/>
    <n v="5"/>
    <n v="2"/>
    <n v="2"/>
  </r>
  <r>
    <x v="6"/>
    <s v="Playoffs"/>
    <x v="1"/>
    <x v="75"/>
    <s v="Paper Rex"/>
    <s v="killjoy"/>
    <x v="3"/>
    <s v=""/>
    <n v="18"/>
    <n v="5"/>
    <n v="111"/>
    <n v="33"/>
    <n v="0.44"/>
    <n v="83"/>
    <n v="28"/>
    <n v="6"/>
    <n v="6"/>
    <n v="11"/>
    <n v="0.1"/>
    <m/>
    <s v="0/2"/>
    <n v="5"/>
    <n v="5"/>
    <n v="15"/>
    <n v="1"/>
    <n v="1"/>
    <n v="2"/>
  </r>
  <r>
    <x v="6"/>
    <s v="Playoffs"/>
    <x v="1"/>
    <x v="75"/>
    <s v="Paper Rex"/>
    <s v="sova"/>
    <x v="8"/>
    <s v=""/>
    <n v="23"/>
    <n v="111"/>
    <n v="165"/>
    <n v="79"/>
    <n v="0.7"/>
    <n v="124"/>
    <n v="48"/>
    <n v="39"/>
    <n v="4"/>
    <n v="0"/>
    <n v="0.16"/>
    <m/>
    <s v="0/3"/>
    <n v="11"/>
    <n v="11"/>
    <n v="14"/>
    <n v="9"/>
    <n v="1"/>
    <n v="0"/>
  </r>
  <r>
    <x v="6"/>
    <s v="Playoffs"/>
    <x v="1"/>
    <x v="79"/>
    <s v="Paper Rex"/>
    <s v="omen"/>
    <x v="5"/>
    <s v=""/>
    <n v="23"/>
    <n v="89"/>
    <n v="166"/>
    <n v="93"/>
    <n v="0.7"/>
    <n v="101"/>
    <n v="61"/>
    <n v="22"/>
    <n v="9"/>
    <n v="9"/>
    <n v="0.64"/>
    <m/>
    <s v="0/6"/>
    <n v="14"/>
    <n v="14"/>
    <n v="15"/>
    <n v="5"/>
    <n v="2"/>
    <n v="2"/>
  </r>
  <r>
    <x v="6"/>
    <s v="Playoffs"/>
    <x v="1"/>
    <x v="79"/>
    <s v="Paper Rex"/>
    <s v="viper"/>
    <x v="9"/>
    <s v=""/>
    <n v="18"/>
    <n v="75"/>
    <n v="127"/>
    <n v="5"/>
    <n v="0.72"/>
    <n v="99"/>
    <n v="39"/>
    <n v="28"/>
    <n v="6"/>
    <n v="0"/>
    <n v="0.21"/>
    <m/>
    <s v="0/3"/>
    <n v="7"/>
    <n v="7"/>
    <n v="14"/>
    <n v="5"/>
    <n v="1"/>
    <n v="0"/>
  </r>
  <r>
    <x v="6"/>
    <s v="Playoffs"/>
    <x v="1"/>
    <x v="78"/>
    <s v="Paper Rex"/>
    <s v="raze"/>
    <x v="7"/>
    <s v=""/>
    <n v="23"/>
    <n v="93"/>
    <n v="229"/>
    <n v="89"/>
    <n v="0.56999999999999995"/>
    <n v="145"/>
    <n v="74"/>
    <n v="4"/>
    <n v="9"/>
    <n v="17"/>
    <n v="0.24"/>
    <n v="1"/>
    <s v="1/1"/>
    <n v="17"/>
    <n v="17"/>
    <n v="19"/>
    <n v="1"/>
    <n v="2"/>
    <n v="4"/>
  </r>
  <r>
    <x v="6"/>
    <s v="Playoffs"/>
    <x v="1"/>
    <x v="78"/>
    <s v="Paper Rex"/>
    <s v="sage"/>
    <x v="21"/>
    <s v=""/>
    <n v="18"/>
    <n v="9"/>
    <n v="184"/>
    <n v="73"/>
    <n v="0.56000000000000005"/>
    <n v="107"/>
    <n v="61"/>
    <n v="17"/>
    <n v="17"/>
    <n v="11"/>
    <n v="0.27"/>
    <n v="0.5"/>
    <s v="1/2"/>
    <n v="11"/>
    <n v="11"/>
    <n v="15"/>
    <n v="3"/>
    <n v="3"/>
    <n v="2"/>
  </r>
  <r>
    <x v="6"/>
    <s v="Playoffs"/>
    <x v="2"/>
    <x v="20"/>
    <s v="DRX"/>
    <s v="breach"/>
    <x v="12"/>
    <s v=""/>
    <n v="45"/>
    <n v="81"/>
    <n v="152"/>
    <n v="84"/>
    <n v="0.69"/>
    <n v="96"/>
    <n v="58"/>
    <n v="44"/>
    <n v="4"/>
    <n v="9"/>
    <n v="0.38"/>
    <m/>
    <s v="0/4"/>
    <n v="15"/>
    <n v="26"/>
    <n v="31"/>
    <n v="20"/>
    <n v="2"/>
    <n v="4"/>
  </r>
  <r>
    <x v="6"/>
    <s v="Playoffs"/>
    <x v="2"/>
    <x v="20"/>
    <s v="DRX"/>
    <s v="brimstone"/>
    <x v="15"/>
    <s v=""/>
    <n v="19"/>
    <n v="65"/>
    <n v="76"/>
    <n v="5"/>
    <n v="0.57999999999999996"/>
    <n v="43"/>
    <n v="32"/>
    <n v="26"/>
    <n v="0"/>
    <n v="21"/>
    <n v="0.25"/>
    <m/>
    <s v="0/2"/>
    <n v="6"/>
    <n v="6"/>
    <n v="12"/>
    <n v="5"/>
    <n v="0"/>
    <n v="4"/>
  </r>
  <r>
    <x v="6"/>
    <s v="Playoffs"/>
    <x v="2"/>
    <x v="21"/>
    <s v="DRX"/>
    <s v="cypher"/>
    <x v="2"/>
    <s v=""/>
    <n v="64"/>
    <n v="93"/>
    <n v="179"/>
    <n v="84"/>
    <n v="0.57999999999999996"/>
    <n v="121"/>
    <n v="58"/>
    <n v="17"/>
    <n v="13"/>
    <n v="8"/>
    <n v="0.26"/>
    <n v="0.09"/>
    <s v="1/11"/>
    <n v="14"/>
    <n v="37"/>
    <n v="44"/>
    <n v="11"/>
    <n v="8"/>
    <n v="5"/>
  </r>
  <r>
    <x v="6"/>
    <s v="Playoffs"/>
    <x v="2"/>
    <x v="22"/>
    <s v="DRX"/>
    <s v="jett"/>
    <x v="6"/>
    <s v=""/>
    <n v="22"/>
    <n v="77"/>
    <n v="164"/>
    <n v="69"/>
    <n v="0.73"/>
    <n v="119"/>
    <n v="5"/>
    <n v="18"/>
    <n v="14"/>
    <n v="18"/>
    <n v="0.18"/>
    <m/>
    <s v=""/>
    <n v="11"/>
    <n v="11"/>
    <n v="16"/>
    <n v="4"/>
    <n v="3"/>
    <n v="4"/>
  </r>
  <r>
    <x v="6"/>
    <s v="Playoffs"/>
    <x v="2"/>
    <x v="22"/>
    <s v="DRX"/>
    <s v="neon"/>
    <x v="13"/>
    <s v=""/>
    <n v="23"/>
    <n v="48"/>
    <n v="135"/>
    <n v="58"/>
    <n v="0.52"/>
    <n v="81"/>
    <n v="48"/>
    <n v="22"/>
    <n v="13"/>
    <n v="22"/>
    <n v="0.25"/>
    <m/>
    <s v="0/1"/>
    <n v="11"/>
    <n v="11"/>
    <n v="19"/>
    <n v="5"/>
    <n v="3"/>
    <n v="5"/>
  </r>
  <r>
    <x v="6"/>
    <s v="Playoffs"/>
    <x v="2"/>
    <x v="22"/>
    <s v="DRX"/>
    <s v="raze"/>
    <x v="7"/>
    <s v=""/>
    <n v="19"/>
    <n v="118"/>
    <n v="220"/>
    <n v="125"/>
    <n v="0.74"/>
    <n v="147"/>
    <n v="79"/>
    <n v="16"/>
    <n v="11"/>
    <n v="11"/>
    <n v="0.28000000000000003"/>
    <m/>
    <s v="0/1"/>
    <n v="15"/>
    <n v="15"/>
    <n v="12"/>
    <n v="3"/>
    <n v="2"/>
    <n v="2"/>
  </r>
  <r>
    <x v="6"/>
    <s v="Playoffs"/>
    <x v="2"/>
    <x v="23"/>
    <s v="DRX"/>
    <s v="omen"/>
    <x v="5"/>
    <s v=""/>
    <n v="45"/>
    <n v="112"/>
    <n v="216"/>
    <n v="121"/>
    <n v="0.69"/>
    <n v="145"/>
    <n v="76"/>
    <n v="24"/>
    <n v="13"/>
    <n v="9"/>
    <n v="0.4"/>
    <m/>
    <s v="0/5"/>
    <n v="17"/>
    <n v="34"/>
    <n v="28"/>
    <n v="11"/>
    <n v="6"/>
    <n v="4"/>
  </r>
  <r>
    <x v="6"/>
    <s v="Playoffs"/>
    <x v="2"/>
    <x v="23"/>
    <s v="DRX"/>
    <s v="viper"/>
    <x v="9"/>
    <s v=""/>
    <n v="19"/>
    <n v="35"/>
    <n v="102"/>
    <n v="33"/>
    <n v="0.42"/>
    <n v="63"/>
    <n v="26"/>
    <n v="21"/>
    <n v="5"/>
    <n v="21"/>
    <n v="0.26"/>
    <m/>
    <s v=""/>
    <n v="5"/>
    <n v="5"/>
    <n v="15"/>
    <n v="4"/>
    <n v="1"/>
    <n v="4"/>
  </r>
  <r>
    <x v="6"/>
    <s v="Playoffs"/>
    <x v="2"/>
    <x v="24"/>
    <s v="DRX"/>
    <s v="skye"/>
    <x v="16"/>
    <s v=""/>
    <n v="19"/>
    <n v="58"/>
    <n v="85"/>
    <n v="29"/>
    <n v="0.57999999999999996"/>
    <n v="71"/>
    <n v="21"/>
    <n v="11"/>
    <n v="5"/>
    <n v="0"/>
    <n v="0.15"/>
    <m/>
    <s v="0/5"/>
    <n v="4"/>
    <n v="4"/>
    <n v="14"/>
    <n v="2"/>
    <n v="1"/>
    <n v="0"/>
  </r>
  <r>
    <x v="6"/>
    <s v="Playoffs"/>
    <x v="2"/>
    <x v="24"/>
    <s v="DRX"/>
    <s v="sova"/>
    <x v="8"/>
    <s v=""/>
    <n v="45"/>
    <n v="124"/>
    <n v="214"/>
    <n v="13"/>
    <n v="0.73"/>
    <n v="138"/>
    <n v="78"/>
    <n v="2"/>
    <n v="7"/>
    <n v="7"/>
    <n v="0.31"/>
    <m/>
    <s v="0/5"/>
    <n v="27"/>
    <n v="35"/>
    <n v="27"/>
    <n v="9"/>
    <n v="3"/>
    <n v="3"/>
  </r>
  <r>
    <x v="6"/>
    <s v="Playoffs"/>
    <x v="2"/>
    <x v="58"/>
    <s v="Gen.G"/>
    <s v="brimstone"/>
    <x v="15"/>
    <s v=""/>
    <n v="19"/>
    <n v="83"/>
    <n v="135"/>
    <n v="8"/>
    <n v="0.68"/>
    <n v="89"/>
    <n v="42"/>
    <n v="32"/>
    <n v="11"/>
    <n v="5"/>
    <n v="0.37"/>
    <m/>
    <s v=""/>
    <n v="8"/>
    <n v="8"/>
    <n v="10"/>
    <n v="6"/>
    <n v="2"/>
    <n v="1"/>
  </r>
  <r>
    <x v="6"/>
    <s v="Playoffs"/>
    <x v="2"/>
    <x v="58"/>
    <s v="Gen.G"/>
    <s v="omen"/>
    <x v="5"/>
    <s v=""/>
    <n v="45"/>
    <n v="151"/>
    <n v="263"/>
    <n v="184"/>
    <n v="0.8"/>
    <n v="164"/>
    <n v="102"/>
    <n v="49"/>
    <n v="11"/>
    <n v="2"/>
    <n v="0.36"/>
    <n v="0.11"/>
    <s v="1/9"/>
    <n v="26"/>
    <n v="46"/>
    <n v="25"/>
    <n v="22"/>
    <n v="5"/>
    <n v="1"/>
  </r>
  <r>
    <x v="6"/>
    <s v="Playoffs"/>
    <x v="2"/>
    <x v="57"/>
    <s v="Gen.G"/>
    <s v="cypher"/>
    <x v="2"/>
    <s v=""/>
    <n v="42"/>
    <n v="112"/>
    <n v="216"/>
    <n v="115"/>
    <n v="0.71"/>
    <n v="134"/>
    <n v="71"/>
    <n v="24"/>
    <n v="12"/>
    <n v="12"/>
    <n v="0.33"/>
    <m/>
    <s v="0/4"/>
    <n v="20"/>
    <n v="30"/>
    <n v="26"/>
    <n v="10"/>
    <n v="5"/>
    <n v="5"/>
  </r>
  <r>
    <x v="6"/>
    <s v="Playoffs"/>
    <x v="2"/>
    <x v="57"/>
    <s v="Gen.G"/>
    <s v="killjoy"/>
    <x v="3"/>
    <s v=""/>
    <n v="22"/>
    <n v="106"/>
    <n v="194"/>
    <n v="115"/>
    <n v="0.68"/>
    <n v="126"/>
    <n v="68"/>
    <n v="9"/>
    <n v="9"/>
    <n v="9"/>
    <n v="0.25"/>
    <n v="0.2"/>
    <s v="1/5"/>
    <n v="15"/>
    <n v="15"/>
    <n v="13"/>
    <n v="2"/>
    <n v="2"/>
    <n v="2"/>
  </r>
  <r>
    <x v="6"/>
    <s v="Playoffs"/>
    <x v="2"/>
    <x v="55"/>
    <s v="Gen.G"/>
    <s v="jett"/>
    <x v="6"/>
    <s v=""/>
    <n v="45"/>
    <n v="9"/>
    <n v="181"/>
    <n v="10"/>
    <n v="0.62"/>
    <n v="113"/>
    <n v="62"/>
    <n v="16"/>
    <n v="16"/>
    <n v="16"/>
    <n v="0.36"/>
    <m/>
    <s v="0/1"/>
    <n v="18"/>
    <n v="28"/>
    <n v="28"/>
    <n v="7"/>
    <n v="7"/>
    <n v="7"/>
  </r>
  <r>
    <x v="6"/>
    <s v="Playoffs"/>
    <x v="2"/>
    <x v="55"/>
    <s v="Gen.G"/>
    <s v="raze"/>
    <x v="7"/>
    <s v=""/>
    <n v="19"/>
    <n v="106"/>
    <n v="182"/>
    <n v="144"/>
    <n v="0.74"/>
    <n v="114"/>
    <n v="68"/>
    <n v="16"/>
    <n v="16"/>
    <n v="11"/>
    <n v="0.12"/>
    <m/>
    <s v="0/1"/>
    <n v="13"/>
    <n v="13"/>
    <n v="9"/>
    <n v="3"/>
    <n v="3"/>
    <n v="2"/>
  </r>
  <r>
    <x v="6"/>
    <s v="Playoffs"/>
    <x v="2"/>
    <x v="56"/>
    <s v="Gen.G"/>
    <s v="kayo"/>
    <x v="17"/>
    <s v=""/>
    <n v="23"/>
    <n v="105"/>
    <n v="174"/>
    <n v="73"/>
    <n v="0.78"/>
    <n v="105"/>
    <n v="48"/>
    <n v="83"/>
    <n v="9"/>
    <n v="9"/>
    <n v="0.14000000000000001"/>
    <m/>
    <s v="0/3"/>
    <n v="11"/>
    <n v="11"/>
    <n v="15"/>
    <n v="19"/>
    <n v="2"/>
    <n v="2"/>
  </r>
  <r>
    <x v="6"/>
    <s v="Playoffs"/>
    <x v="2"/>
    <x v="56"/>
    <s v="Gen.G"/>
    <s v="viper"/>
    <x v="9"/>
    <s v=""/>
    <n v="41"/>
    <n v="135"/>
    <n v="228"/>
    <n v="15"/>
    <n v="0.8"/>
    <n v="146"/>
    <n v="73"/>
    <n v="51"/>
    <n v="12"/>
    <n v="7"/>
    <n v="0.14000000000000001"/>
    <m/>
    <s v=""/>
    <n v="17"/>
    <n v="30"/>
    <n v="20"/>
    <n v="21"/>
    <n v="5"/>
    <n v="3"/>
  </r>
  <r>
    <x v="6"/>
    <s v="Playoffs"/>
    <x v="2"/>
    <x v="59"/>
    <s v="Gen.G"/>
    <s v="skye"/>
    <x v="16"/>
    <s v=""/>
    <n v="41"/>
    <n v="106"/>
    <n v="160"/>
    <n v="12"/>
    <n v="0.8"/>
    <n v="111"/>
    <n v="59"/>
    <n v="27"/>
    <n v="1"/>
    <n v="7"/>
    <n v="0.3"/>
    <m/>
    <s v="0/3"/>
    <n v="14"/>
    <n v="24"/>
    <n v="20"/>
    <n v="11"/>
    <n v="4"/>
    <n v="3"/>
  </r>
  <r>
    <x v="6"/>
    <s v="Playoffs"/>
    <x v="2"/>
    <x v="59"/>
    <s v="Gen.G"/>
    <s v="sova"/>
    <x v="8"/>
    <s v=""/>
    <n v="23"/>
    <n v="7"/>
    <n v="178"/>
    <n v="72"/>
    <n v="0.52"/>
    <n v="123"/>
    <n v="57"/>
    <n v="4"/>
    <n v="0"/>
    <n v="13"/>
    <n v="0.57999999999999996"/>
    <m/>
    <s v="0/2"/>
    <n v="13"/>
    <n v="13"/>
    <n v="18"/>
    <n v="1"/>
    <n v="0"/>
    <n v="3"/>
  </r>
  <r>
    <x v="6"/>
    <s v="Playoffs"/>
    <x v="3"/>
    <x v="20"/>
    <s v="DRX"/>
    <s v="breach"/>
    <x v="12"/>
    <s v=""/>
    <n v="45"/>
    <n v="11"/>
    <n v="214"/>
    <n v="10"/>
    <n v="0.78"/>
    <n v="131"/>
    <n v="73"/>
    <n v="42"/>
    <n v="11"/>
    <n v="4"/>
    <n v="0.44"/>
    <m/>
    <s v="0/5"/>
    <n v="19"/>
    <n v="33"/>
    <n v="33"/>
    <n v="19"/>
    <n v="5"/>
    <n v="2"/>
  </r>
  <r>
    <x v="6"/>
    <s v="Playoffs"/>
    <x v="3"/>
    <x v="20"/>
    <s v="DRX"/>
    <s v="gekko"/>
    <x v="4"/>
    <s v=""/>
    <n v="53"/>
    <n v="57"/>
    <n v="122"/>
    <n v="57"/>
    <n v="0.57999999999999996"/>
    <n v="85"/>
    <n v="47"/>
    <n v="28"/>
    <n v="8"/>
    <n v="13"/>
    <n v="0.23"/>
    <m/>
    <s v="0/1"/>
    <n v="19"/>
    <n v="25"/>
    <n v="44"/>
    <n v="15"/>
    <n v="4"/>
    <n v="7"/>
  </r>
  <r>
    <x v="6"/>
    <s v="Playoffs"/>
    <x v="3"/>
    <x v="23"/>
    <s v="DRX"/>
    <s v="brimstone"/>
    <x v="15"/>
    <s v=""/>
    <n v="34"/>
    <n v="72"/>
    <n v="176"/>
    <n v="68"/>
    <n v="0.65"/>
    <n v="121"/>
    <n v="56"/>
    <n v="29"/>
    <n v="0"/>
    <n v="15"/>
    <n v="0.21"/>
    <n v="0.17"/>
    <s v="1/6"/>
    <n v="19"/>
    <n v="19"/>
    <n v="28"/>
    <n v="10"/>
    <n v="0"/>
    <n v="5"/>
  </r>
  <r>
    <x v="6"/>
    <s v="Playoffs"/>
    <x v="3"/>
    <x v="23"/>
    <s v="DRX"/>
    <s v="omen"/>
    <x v="5"/>
    <s v=""/>
    <n v="45"/>
    <n v="124"/>
    <n v="218"/>
    <n v="117"/>
    <n v="0.73"/>
    <n v="158"/>
    <n v="76"/>
    <n v="49"/>
    <n v="2"/>
    <n v="4"/>
    <n v="0.34"/>
    <n v="0.33"/>
    <s v="2/6"/>
    <n v="17"/>
    <n v="34"/>
    <n v="29"/>
    <n v="22"/>
    <n v="1"/>
    <n v="2"/>
  </r>
  <r>
    <x v="6"/>
    <s v="Playoffs"/>
    <x v="3"/>
    <x v="23"/>
    <s v="DRX"/>
    <s v="viper"/>
    <x v="9"/>
    <s v=""/>
    <n v="19"/>
    <n v="85"/>
    <n v="181"/>
    <n v="6"/>
    <n v="0.68"/>
    <n v="120"/>
    <n v="47"/>
    <n v="53"/>
    <n v="5"/>
    <n v="16"/>
    <n v="0.24"/>
    <m/>
    <s v="0/5"/>
    <n v="9"/>
    <n v="9"/>
    <n v="15"/>
    <n v="10"/>
    <n v="1"/>
    <n v="3"/>
  </r>
  <r>
    <x v="6"/>
    <s v="Playoffs"/>
    <x v="3"/>
    <x v="21"/>
    <s v="DRX"/>
    <s v="chamber"/>
    <x v="20"/>
    <s v=""/>
    <n v="26"/>
    <n v="79"/>
    <n v="166"/>
    <n v="88"/>
    <n v="0.65"/>
    <n v="98"/>
    <n v="58"/>
    <n v="8"/>
    <n v="19"/>
    <n v="27"/>
    <n v="0.17"/>
    <n v="0.33"/>
    <s v="1/3"/>
    <n v="15"/>
    <n v="15"/>
    <n v="17"/>
    <n v="2"/>
    <n v="5"/>
    <n v="7"/>
  </r>
  <r>
    <x v="6"/>
    <s v="Playoffs"/>
    <x v="3"/>
    <x v="21"/>
    <s v="DRX"/>
    <s v="cypher"/>
    <x v="2"/>
    <s v=""/>
    <n v="19"/>
    <n v="14"/>
    <n v="216"/>
    <n v="16"/>
    <n v="0.89"/>
    <n v="164"/>
    <n v="84"/>
    <n v="32"/>
    <n v="11"/>
    <n v="5"/>
    <n v="0.38"/>
    <n v="0.33"/>
    <s v="1/3"/>
    <n v="16"/>
    <n v="16"/>
    <n v="10"/>
    <n v="6"/>
    <n v="2"/>
    <n v="1"/>
  </r>
  <r>
    <x v="6"/>
    <s v="Playoffs"/>
    <x v="3"/>
    <x v="21"/>
    <s v="DRX"/>
    <s v="killjoy"/>
    <x v="3"/>
    <s v=""/>
    <n v="19"/>
    <n v="77"/>
    <n v="177"/>
    <n v="75"/>
    <n v="0.42"/>
    <n v="112"/>
    <n v="63"/>
    <n v="5"/>
    <n v="0"/>
    <n v="11"/>
    <n v="0.32"/>
    <n v="0.5"/>
    <s v="1/2"/>
    <n v="12"/>
    <n v="12"/>
    <n v="16"/>
    <n v="1"/>
    <n v="0"/>
    <n v="2"/>
  </r>
  <r>
    <x v="6"/>
    <s v="Playoffs"/>
    <x v="3"/>
    <x v="21"/>
    <s v="DRX"/>
    <s v="viper"/>
    <x v="9"/>
    <s v=""/>
    <n v="34"/>
    <n v="10"/>
    <n v="209"/>
    <n v="96"/>
    <n v="0.74"/>
    <n v="132"/>
    <n v="74"/>
    <n v="41"/>
    <n v="6"/>
    <n v="6"/>
    <n v="0.3"/>
    <n v="0.2"/>
    <s v="2/10"/>
    <n v="25"/>
    <n v="25"/>
    <n v="26"/>
    <n v="14"/>
    <n v="2"/>
    <n v="2"/>
  </r>
  <r>
    <x v="6"/>
    <s v="Playoffs"/>
    <x v="3"/>
    <x v="24"/>
    <s v="DRX"/>
    <s v="fade"/>
    <x v="1"/>
    <s v=""/>
    <n v="60"/>
    <n v="75"/>
    <n v="170"/>
    <n v="74"/>
    <n v="0.68"/>
    <n v="118"/>
    <n v="57"/>
    <n v="28"/>
    <n v="2"/>
    <n v="12"/>
    <n v="0.26"/>
    <n v="0.5"/>
    <s v="3/6"/>
    <n v="19"/>
    <n v="34"/>
    <n v="46"/>
    <n v="17"/>
    <n v="1"/>
    <n v="7"/>
  </r>
  <r>
    <x v="6"/>
    <s v="Playoffs"/>
    <x v="3"/>
    <x v="24"/>
    <s v="DRX"/>
    <s v="sova"/>
    <x v="8"/>
    <s v=""/>
    <n v="38"/>
    <n v="63"/>
    <n v="116"/>
    <n v="5"/>
    <n v="0.63"/>
    <n v="73"/>
    <n v="39"/>
    <n v="18"/>
    <n v="5"/>
    <n v="13"/>
    <n v="0.17"/>
    <n v="0.2"/>
    <s v="1/5"/>
    <n v="9"/>
    <n v="15"/>
    <n v="30"/>
    <n v="7"/>
    <n v="2"/>
    <n v="5"/>
  </r>
  <r>
    <x v="6"/>
    <s v="Playoffs"/>
    <x v="3"/>
    <x v="22"/>
    <s v="DRX"/>
    <s v="jett"/>
    <x v="6"/>
    <s v=""/>
    <n v="38"/>
    <n v="95"/>
    <n v="211"/>
    <n v="107"/>
    <n v="0.57999999999999996"/>
    <n v="138"/>
    <n v="79"/>
    <n v="13"/>
    <n v="13"/>
    <n v="21"/>
    <n v="0.3"/>
    <n v="0.67"/>
    <s v="2/3"/>
    <n v="19"/>
    <n v="30"/>
    <n v="28"/>
    <n v="5"/>
    <n v="5"/>
    <n v="8"/>
  </r>
  <r>
    <x v="6"/>
    <s v="Playoffs"/>
    <x v="3"/>
    <x v="22"/>
    <s v="DRX"/>
    <s v="neon"/>
    <x v="13"/>
    <s v=""/>
    <n v="26"/>
    <n v="101"/>
    <n v="249"/>
    <n v="91"/>
    <n v="0.77"/>
    <n v="169"/>
    <n v="81"/>
    <n v="23"/>
    <n v="15"/>
    <n v="15"/>
    <n v="0.16"/>
    <m/>
    <s v="0/2"/>
    <n v="21"/>
    <n v="21"/>
    <n v="23"/>
    <n v="6"/>
    <n v="4"/>
    <n v="4"/>
  </r>
  <r>
    <x v="6"/>
    <s v="Playoffs"/>
    <x v="3"/>
    <x v="22"/>
    <s v="DRX"/>
    <s v="raze"/>
    <x v="7"/>
    <s v=""/>
    <n v="34"/>
    <n v="129"/>
    <n v="280"/>
    <n v="122"/>
    <n v="0.62"/>
    <n v="191"/>
    <n v="97"/>
    <n v="9"/>
    <n v="15"/>
    <n v="15"/>
    <n v="0.19"/>
    <n v="0.33"/>
    <s v="2/6"/>
    <n v="33"/>
    <n v="33"/>
    <n v="27"/>
    <n v="3"/>
    <n v="5"/>
    <n v="5"/>
  </r>
  <r>
    <x v="6"/>
    <s v="Playoffs"/>
    <x v="3"/>
    <x v="58"/>
    <s v="Gen.G"/>
    <s v="brimstone"/>
    <x v="15"/>
    <s v=""/>
    <n v="34"/>
    <n v="114"/>
    <n v="220"/>
    <n v="117"/>
    <n v="0.79"/>
    <n v="156"/>
    <n v="79"/>
    <n v="35"/>
    <n v="3"/>
    <n v="6"/>
    <n v="0.46"/>
    <m/>
    <s v="0/2"/>
    <n v="27"/>
    <n v="27"/>
    <n v="23"/>
    <n v="12"/>
    <n v="1"/>
    <n v="2"/>
  </r>
  <r>
    <x v="6"/>
    <s v="Playoffs"/>
    <x v="3"/>
    <x v="58"/>
    <s v="Gen.G"/>
    <s v="omen"/>
    <x v="5"/>
    <s v=""/>
    <n v="45"/>
    <n v="116"/>
    <n v="218"/>
    <n v="12"/>
    <n v="0.78"/>
    <n v="137"/>
    <n v="8"/>
    <n v="4"/>
    <n v="11"/>
    <n v="9"/>
    <n v="0.33"/>
    <n v="0.2"/>
    <s v="2/10"/>
    <n v="19"/>
    <n v="36"/>
    <n v="30"/>
    <n v="18"/>
    <n v="5"/>
    <n v="4"/>
  </r>
  <r>
    <x v="6"/>
    <s v="Playoffs"/>
    <x v="3"/>
    <x v="58"/>
    <s v="Gen.G"/>
    <s v="viper"/>
    <x v="9"/>
    <s v=""/>
    <n v="19"/>
    <n v="12"/>
    <n v="207"/>
    <n v="14"/>
    <n v="0.74"/>
    <n v="123"/>
    <n v="74"/>
    <n v="32"/>
    <n v="16"/>
    <n v="0"/>
    <n v="0.43"/>
    <m/>
    <s v=""/>
    <n v="14"/>
    <n v="14"/>
    <n v="10"/>
    <n v="6"/>
    <n v="3"/>
    <n v="0"/>
  </r>
  <r>
    <x v="6"/>
    <s v="Playoffs"/>
    <x v="3"/>
    <x v="57"/>
    <s v="Gen.G"/>
    <s v="cypher"/>
    <x v="2"/>
    <s v=""/>
    <n v="34"/>
    <n v="102"/>
    <n v="215"/>
    <n v="108"/>
    <n v="0.74"/>
    <n v="140"/>
    <n v="79"/>
    <n v="24"/>
    <n v="15"/>
    <n v="6"/>
    <n v="0.34"/>
    <m/>
    <s v="0/4"/>
    <n v="27"/>
    <n v="27"/>
    <n v="25"/>
    <n v="8"/>
    <n v="5"/>
    <n v="2"/>
  </r>
  <r>
    <x v="6"/>
    <s v="Playoffs"/>
    <x v="3"/>
    <x v="57"/>
    <s v="Gen.G"/>
    <s v="killjoy"/>
    <x v="3"/>
    <s v=""/>
    <n v="64"/>
    <n v="109"/>
    <n v="202"/>
    <n v="123"/>
    <n v="0.73"/>
    <n v="141"/>
    <n v="77"/>
    <n v="19"/>
    <n v="11"/>
    <n v="9"/>
    <n v="0.26"/>
    <m/>
    <s v="0/8"/>
    <n v="24"/>
    <n v="49"/>
    <n v="40"/>
    <n v="12"/>
    <n v="7"/>
    <n v="6"/>
  </r>
  <r>
    <x v="6"/>
    <s v="Playoffs"/>
    <x v="3"/>
    <x v="59"/>
    <s v="Gen.G"/>
    <s v="fade"/>
    <x v="1"/>
    <s v=""/>
    <n v="26"/>
    <n v="93"/>
    <n v="137"/>
    <n v="93"/>
    <n v="0.85"/>
    <n v="85"/>
    <n v="54"/>
    <n v="54"/>
    <n v="4"/>
    <n v="0"/>
    <n v="0.18"/>
    <n v="0.5"/>
    <s v="1/2"/>
    <n v="14"/>
    <n v="14"/>
    <n v="15"/>
    <n v="14"/>
    <n v="1"/>
    <n v="0"/>
  </r>
  <r>
    <x v="6"/>
    <s v="Playoffs"/>
    <x v="3"/>
    <x v="59"/>
    <s v="Gen.G"/>
    <s v="gekko"/>
    <x v="4"/>
    <s v=""/>
    <n v="19"/>
    <n v="138"/>
    <n v="254"/>
    <n v="145"/>
    <n v="0.84"/>
    <n v="178"/>
    <n v="84"/>
    <n v="68"/>
    <n v="11"/>
    <n v="11"/>
    <n v="0.36"/>
    <m/>
    <s v=""/>
    <n v="16"/>
    <n v="16"/>
    <n v="11"/>
    <n v="13"/>
    <n v="2"/>
    <n v="2"/>
  </r>
  <r>
    <x v="6"/>
    <s v="Playoffs"/>
    <x v="3"/>
    <x v="59"/>
    <s v="Gen.G"/>
    <s v="skye"/>
    <x v="16"/>
    <s v=""/>
    <n v="53"/>
    <n v="10"/>
    <n v="206"/>
    <n v="103"/>
    <n v="0.77"/>
    <n v="128"/>
    <n v="72"/>
    <n v="32"/>
    <n v="13"/>
    <n v="9"/>
    <n v="0.26"/>
    <n v="0.2"/>
    <s v="1/5"/>
    <n v="24"/>
    <n v="38"/>
    <n v="37"/>
    <n v="17"/>
    <n v="7"/>
    <n v="5"/>
  </r>
  <r>
    <x v="6"/>
    <s v="Playoffs"/>
    <x v="3"/>
    <x v="55"/>
    <s v="Gen.G"/>
    <s v="jett"/>
    <x v="6"/>
    <s v=""/>
    <n v="38"/>
    <n v="97"/>
    <n v="216"/>
    <n v="111"/>
    <n v="0.63"/>
    <n v="132"/>
    <n v="79"/>
    <n v="16"/>
    <n v="24"/>
    <n v="13"/>
    <n v="0.34"/>
    <m/>
    <s v="0/1"/>
    <n v="16"/>
    <n v="30"/>
    <n v="27"/>
    <n v="6"/>
    <n v="9"/>
    <n v="5"/>
  </r>
  <r>
    <x v="6"/>
    <s v="Playoffs"/>
    <x v="3"/>
    <x v="55"/>
    <s v="Gen.G"/>
    <s v="raze"/>
    <x v="7"/>
    <s v=""/>
    <n v="60"/>
    <n v="106"/>
    <n v="248"/>
    <n v="111"/>
    <n v="0.68"/>
    <n v="178"/>
    <n v="85"/>
    <n v="22"/>
    <n v="28"/>
    <n v="15"/>
    <n v="0.25"/>
    <m/>
    <s v="0/1"/>
    <n v="27"/>
    <n v="51"/>
    <n v="46"/>
    <n v="13"/>
    <n v="17"/>
    <n v="9"/>
  </r>
  <r>
    <x v="6"/>
    <s v="Playoffs"/>
    <x v="3"/>
    <x v="56"/>
    <s v="Gen.G"/>
    <s v="kayo"/>
    <x v="17"/>
    <s v=""/>
    <n v="19"/>
    <n v="12"/>
    <n v="156"/>
    <n v="129"/>
    <n v="0.89"/>
    <n v="99"/>
    <n v="47"/>
    <n v="89"/>
    <n v="0"/>
    <n v="5"/>
    <n v="0.15"/>
    <m/>
    <s v="0/4"/>
    <n v="9"/>
    <n v="9"/>
    <n v="7"/>
    <n v="17"/>
    <n v="0"/>
    <n v="1"/>
  </r>
  <r>
    <x v="6"/>
    <s v="Playoffs"/>
    <x v="3"/>
    <x v="56"/>
    <s v="Gen.G"/>
    <s v="viper"/>
    <x v="9"/>
    <s v=""/>
    <n v="79"/>
    <n v="12"/>
    <n v="218"/>
    <n v="12"/>
    <n v="0.81"/>
    <n v="142"/>
    <n v="77"/>
    <n v="48"/>
    <n v="5"/>
    <n v="3"/>
    <n v="0.2"/>
    <m/>
    <s v="0/11"/>
    <n v="34"/>
    <n v="61"/>
    <n v="51"/>
    <n v="38"/>
    <n v="4"/>
    <n v="2"/>
  </r>
  <r>
    <x v="6"/>
    <s v="Playoffs"/>
    <x v="4"/>
    <x v="77"/>
    <s v="Paper Rex"/>
    <s v="breach"/>
    <x v="12"/>
    <s v=""/>
    <n v="16"/>
    <n v="104"/>
    <n v="206"/>
    <n v="109"/>
    <n v="0.88"/>
    <n v="151"/>
    <n v="75"/>
    <n v="56"/>
    <n v="6"/>
    <n v="19"/>
    <n v="0.35"/>
    <n v="1"/>
    <s v="1/1"/>
    <n v="12"/>
    <n v="12"/>
    <n v="11"/>
    <n v="9"/>
    <n v="1"/>
    <n v="3"/>
  </r>
  <r>
    <x v="6"/>
    <s v="Playoffs"/>
    <x v="4"/>
    <x v="77"/>
    <s v="Paper Rex"/>
    <s v="harbor"/>
    <x v="10"/>
    <s v=""/>
    <n v="16"/>
    <n v="17"/>
    <n v="292"/>
    <n v="211"/>
    <n v="0.94"/>
    <n v="160"/>
    <n v="119"/>
    <n v="5"/>
    <n v="6"/>
    <n v="0"/>
    <n v="0.26"/>
    <m/>
    <s v=""/>
    <n v="19"/>
    <n v="19"/>
    <n v="9"/>
    <n v="8"/>
    <n v="1"/>
    <n v="0"/>
  </r>
  <r>
    <x v="6"/>
    <s v="Playoffs"/>
    <x v="4"/>
    <x v="76"/>
    <s v="Paper Rex"/>
    <s v="gekko"/>
    <x v="4"/>
    <s v=""/>
    <n v="16"/>
    <n v="166"/>
    <n v="265"/>
    <n v="213"/>
    <n v="0.88"/>
    <n v="189"/>
    <n v="106"/>
    <n v="38"/>
    <n v="6"/>
    <n v="0"/>
    <n v="0.3"/>
    <n v="1"/>
    <s v="1/1"/>
    <n v="17"/>
    <n v="17"/>
    <n v="8"/>
    <n v="6"/>
    <n v="1"/>
    <n v="0"/>
  </r>
  <r>
    <x v="6"/>
    <s v="Playoffs"/>
    <x v="4"/>
    <x v="76"/>
    <s v="Paper Rex"/>
    <s v="reyna"/>
    <x v="23"/>
    <s v=""/>
    <n v="16"/>
    <n v="17"/>
    <n v="320"/>
    <n v="271"/>
    <n v="0.88"/>
    <n v="208"/>
    <n v="119"/>
    <n v="19"/>
    <n v="31"/>
    <n v="6"/>
    <n v="0.28999999999999998"/>
    <m/>
    <s v="0/1"/>
    <n v="19"/>
    <n v="19"/>
    <n v="7"/>
    <n v="3"/>
    <n v="5"/>
    <n v="1"/>
  </r>
  <r>
    <x v="6"/>
    <s v="Playoffs"/>
    <x v="4"/>
    <x v="79"/>
    <s v="Paper Rex"/>
    <s v="omen"/>
    <x v="5"/>
    <s v=""/>
    <n v="32"/>
    <n v="101"/>
    <n v="146"/>
    <n v="113"/>
    <n v="0.88"/>
    <n v="96"/>
    <n v="56"/>
    <n v="41"/>
    <n v="6"/>
    <n v="16"/>
    <n v="0.49"/>
    <n v="0.33"/>
    <s v="1/3"/>
    <n v="10"/>
    <n v="18"/>
    <n v="16"/>
    <n v="13"/>
    <n v="2"/>
    <n v="5"/>
  </r>
  <r>
    <x v="6"/>
    <s v="Playoffs"/>
    <x v="4"/>
    <x v="78"/>
    <s v="Paper Rex"/>
    <s v="raze"/>
    <x v="7"/>
    <s v=""/>
    <n v="32"/>
    <n v="127"/>
    <n v="257"/>
    <n v="163"/>
    <n v="0.78"/>
    <n v="168"/>
    <n v="97"/>
    <n v="28"/>
    <n v="9"/>
    <n v="9"/>
    <n v="0.15"/>
    <m/>
    <s v="0/1"/>
    <n v="18"/>
    <n v="31"/>
    <n v="19"/>
    <n v="9"/>
    <n v="3"/>
    <n v="3"/>
  </r>
  <r>
    <x v="6"/>
    <s v="Playoffs"/>
    <x v="4"/>
    <x v="75"/>
    <s v="Paper Rex"/>
    <s v="sage"/>
    <x v="21"/>
    <s v=""/>
    <n v="16"/>
    <n v="167"/>
    <n v="288"/>
    <n v="213"/>
    <n v="0.81"/>
    <n v="186"/>
    <n v="106"/>
    <n v="63"/>
    <n v="19"/>
    <n v="6"/>
    <n v="0.27"/>
    <n v="0.5"/>
    <s v="1/2"/>
    <n v="17"/>
    <n v="17"/>
    <n v="8"/>
    <n v="10"/>
    <n v="3"/>
    <n v="1"/>
  </r>
  <r>
    <x v="6"/>
    <s v="Playoffs"/>
    <x v="4"/>
    <x v="75"/>
    <s v="Paper Rex"/>
    <s v="skye"/>
    <x v="16"/>
    <s v=""/>
    <n v="16"/>
    <n v="99"/>
    <n v="174"/>
    <n v="138"/>
    <n v="0.81"/>
    <n v="115"/>
    <n v="69"/>
    <n v="31"/>
    <n v="6"/>
    <n v="13"/>
    <n v="0.24"/>
    <m/>
    <s v="0/1"/>
    <n v="11"/>
    <n v="11"/>
    <n v="8"/>
    <n v="5"/>
    <n v="1"/>
    <n v="2"/>
  </r>
  <r>
    <x v="6"/>
    <s v="Playoffs"/>
    <x v="4"/>
    <x v="63"/>
    <s v="Talon Esports"/>
    <s v="breach"/>
    <x v="12"/>
    <s v=""/>
    <n v="16"/>
    <n v="82"/>
    <n v="195"/>
    <n v="6"/>
    <n v="0.69"/>
    <n v="136"/>
    <n v="56"/>
    <n v="56"/>
    <n v="6"/>
    <n v="0"/>
    <n v="0.28999999999999998"/>
    <m/>
    <s v="0/5"/>
    <n v="9"/>
    <n v="9"/>
    <n v="15"/>
    <n v="9"/>
    <n v="1"/>
    <n v="0"/>
  </r>
  <r>
    <x v="6"/>
    <s v="Playoffs"/>
    <x v="4"/>
    <x v="63"/>
    <s v="Talon Esports"/>
    <s v="killjoy"/>
    <x v="3"/>
    <s v=""/>
    <n v="16"/>
    <n v="43"/>
    <n v="109"/>
    <n v="29"/>
    <n v="0.44"/>
    <n v="87"/>
    <n v="25"/>
    <n v="19"/>
    <n v="6"/>
    <n v="13"/>
    <n v="0.24"/>
    <m/>
    <s v="0/2"/>
    <n v="4"/>
    <n v="4"/>
    <n v="14"/>
    <n v="3"/>
    <n v="1"/>
    <n v="2"/>
  </r>
  <r>
    <x v="6"/>
    <s v="Playoffs"/>
    <x v="4"/>
    <x v="64"/>
    <s v="Talon Esports"/>
    <s v="cypher"/>
    <x v="2"/>
    <s v=""/>
    <n v="16"/>
    <n v="91"/>
    <n v="190"/>
    <n v="79"/>
    <n v="0.69"/>
    <n v="140"/>
    <n v="69"/>
    <n v="38"/>
    <n v="6"/>
    <n v="13"/>
    <n v="0.35"/>
    <n v="0.2"/>
    <s v="1/5"/>
    <n v="11"/>
    <n v="11"/>
    <n v="14"/>
    <n v="6"/>
    <n v="1"/>
    <n v="2"/>
  </r>
  <r>
    <x v="6"/>
    <s v="Playoffs"/>
    <x v="4"/>
    <x v="64"/>
    <s v="Talon Esports"/>
    <s v="jett"/>
    <x v="6"/>
    <s v=""/>
    <n v="16"/>
    <n v="77"/>
    <n v="191"/>
    <n v="73"/>
    <n v="0.5"/>
    <n v="129"/>
    <n v="69"/>
    <n v="0"/>
    <n v="25"/>
    <n v="19"/>
    <n v="0.61"/>
    <n v="0.5"/>
    <s v="1/2"/>
    <n v="11"/>
    <n v="11"/>
    <n v="15"/>
    <n v="0"/>
    <n v="4"/>
    <n v="3"/>
  </r>
  <r>
    <x v="6"/>
    <s v="Playoffs"/>
    <x v="4"/>
    <x v="62"/>
    <s v="Talon Esports"/>
    <s v="kayo"/>
    <x v="17"/>
    <s v=""/>
    <n v="16"/>
    <n v="47"/>
    <n v="97"/>
    <n v="43"/>
    <n v="0.63"/>
    <n v="76"/>
    <n v="38"/>
    <n v="6"/>
    <n v="0"/>
    <n v="13"/>
    <n v="0.25"/>
    <m/>
    <s v="0/3"/>
    <n v="6"/>
    <n v="6"/>
    <n v="14"/>
    <n v="1"/>
    <n v="0"/>
    <n v="2"/>
  </r>
  <r>
    <x v="6"/>
    <s v="Playoffs"/>
    <x v="4"/>
    <x v="62"/>
    <s v="Talon Esports"/>
    <s v="neon"/>
    <x v="13"/>
    <s v=""/>
    <n v="16"/>
    <n v="76"/>
    <n v="156"/>
    <n v="69"/>
    <n v="0.63"/>
    <n v="99"/>
    <n v="56"/>
    <n v="6"/>
    <n v="31"/>
    <n v="19"/>
    <n v="0.3"/>
    <m/>
    <s v="0/2"/>
    <n v="9"/>
    <n v="9"/>
    <n v="13"/>
    <n v="1"/>
    <n v="5"/>
    <n v="3"/>
  </r>
  <r>
    <x v="6"/>
    <s v="Playoffs"/>
    <x v="4"/>
    <x v="60"/>
    <s v="Talon Esports"/>
    <s v="omen"/>
    <x v="5"/>
    <s v=""/>
    <n v="32"/>
    <n v="81"/>
    <n v="197"/>
    <n v="73"/>
    <n v="0.63"/>
    <n v="125"/>
    <n v="69"/>
    <n v="16"/>
    <n v="3"/>
    <n v="6"/>
    <n v="0.31"/>
    <m/>
    <s v="0/7"/>
    <n v="13"/>
    <n v="22"/>
    <n v="30"/>
    <n v="5"/>
    <n v="1"/>
    <n v="2"/>
  </r>
  <r>
    <x v="6"/>
    <s v="Playoffs"/>
    <x v="4"/>
    <x v="61"/>
    <s v="Talon Esports"/>
    <s v="sova"/>
    <x v="8"/>
    <s v=""/>
    <n v="32"/>
    <n v="49"/>
    <n v="160"/>
    <n v="48"/>
    <n v="0.5"/>
    <n v="113"/>
    <n v="44"/>
    <n v="16"/>
    <n v="6"/>
    <n v="9"/>
    <n v="0.2"/>
    <m/>
    <s v="0/2"/>
    <n v="7"/>
    <n v="14"/>
    <n v="29"/>
    <n v="5"/>
    <n v="2"/>
    <n v="3"/>
  </r>
  <r>
    <x v="6"/>
    <s v="Playoffs"/>
    <x v="7"/>
    <x v="76"/>
    <s v="Paper Rex"/>
    <s v="breach"/>
    <x v="12"/>
    <s v=""/>
    <n v="20"/>
    <n v="137"/>
    <n v="218"/>
    <n v="17"/>
    <n v="0.8"/>
    <n v="136"/>
    <n v="85"/>
    <n v="3"/>
    <n v="5"/>
    <n v="0"/>
    <n v="0.37"/>
    <n v="0.5"/>
    <s v="1/2"/>
    <n v="17"/>
    <n v="17"/>
    <n v="10"/>
    <n v="6"/>
    <n v="1"/>
    <n v="0"/>
  </r>
  <r>
    <x v="6"/>
    <s v="Playoffs"/>
    <x v="7"/>
    <x v="76"/>
    <s v="Paper Rex"/>
    <s v="gekko"/>
    <x v="4"/>
    <s v=""/>
    <n v="23"/>
    <n v="122"/>
    <n v="212"/>
    <n v="10"/>
    <n v="0.7"/>
    <n v="142"/>
    <n v="7"/>
    <n v="22"/>
    <n v="17"/>
    <n v="4"/>
    <n v="0.26"/>
    <m/>
    <s v="0/3"/>
    <n v="16"/>
    <n v="16"/>
    <n v="16"/>
    <n v="5"/>
    <n v="4"/>
    <n v="1"/>
  </r>
  <r>
    <x v="6"/>
    <s v="Playoffs"/>
    <x v="7"/>
    <x v="76"/>
    <s v="Paper Rex"/>
    <s v="jett"/>
    <x v="6"/>
    <s v=""/>
    <n v="46"/>
    <n v="95"/>
    <n v="208"/>
    <n v="97"/>
    <n v="0.7"/>
    <n v="130"/>
    <n v="76"/>
    <n v="11"/>
    <n v="2"/>
    <n v="15"/>
    <n v="0.28000000000000003"/>
    <n v="0.14000000000000001"/>
    <s v="1/7"/>
    <n v="19"/>
    <n v="35"/>
    <n v="36"/>
    <n v="5"/>
    <n v="9"/>
    <n v="7"/>
  </r>
  <r>
    <x v="6"/>
    <s v="Playoffs"/>
    <x v="7"/>
    <x v="76"/>
    <s v="Paper Rex"/>
    <s v="reyna"/>
    <x v="23"/>
    <s v=""/>
    <n v="20"/>
    <n v="9"/>
    <n v="177"/>
    <n v="87"/>
    <n v="0.6"/>
    <n v="104"/>
    <n v="65"/>
    <n v="2"/>
    <n v="15"/>
    <n v="15"/>
    <n v="0.22"/>
    <m/>
    <s v="0/2"/>
    <n v="13"/>
    <n v="13"/>
    <n v="15"/>
    <n v="4"/>
    <n v="3"/>
    <n v="3"/>
  </r>
  <r>
    <x v="6"/>
    <s v="Playoffs"/>
    <x v="7"/>
    <x v="75"/>
    <s v="Paper Rex"/>
    <s v="fade"/>
    <x v="1"/>
    <s v=""/>
    <n v="23"/>
    <n v="93"/>
    <n v="161"/>
    <n v="8"/>
    <n v="0.74"/>
    <n v="114"/>
    <n v="52"/>
    <n v="52"/>
    <n v="4"/>
    <n v="0"/>
    <n v="0.26"/>
    <m/>
    <s v="0/4"/>
    <n v="12"/>
    <n v="12"/>
    <n v="15"/>
    <n v="12"/>
    <n v="1"/>
    <n v="0"/>
  </r>
  <r>
    <x v="6"/>
    <s v="Playoffs"/>
    <x v="7"/>
    <x v="75"/>
    <s v="Paper Rex"/>
    <s v="kayo"/>
    <x v="17"/>
    <s v=""/>
    <n v="20"/>
    <n v="11"/>
    <n v="196"/>
    <n v="108"/>
    <n v="0.75"/>
    <n v="131"/>
    <n v="7"/>
    <n v="6"/>
    <n v="0"/>
    <n v="15"/>
    <n v="0.17"/>
    <m/>
    <s v="0/1"/>
    <n v="14"/>
    <n v="14"/>
    <n v="13"/>
    <n v="12"/>
    <n v="0"/>
    <n v="3"/>
  </r>
  <r>
    <x v="6"/>
    <s v="Playoffs"/>
    <x v="7"/>
    <x v="75"/>
    <s v="Paper Rex"/>
    <s v="killjoy"/>
    <x v="3"/>
    <s v=""/>
    <n v="23"/>
    <n v="113"/>
    <n v="197"/>
    <n v="121"/>
    <n v="0.87"/>
    <n v="144"/>
    <n v="74"/>
    <n v="17"/>
    <n v="0"/>
    <n v="13"/>
    <n v="0.3"/>
    <n v="1"/>
    <s v="1/1"/>
    <n v="17"/>
    <n v="17"/>
    <n v="14"/>
    <n v="4"/>
    <n v="0"/>
    <n v="3"/>
  </r>
  <r>
    <x v="6"/>
    <s v="Playoffs"/>
    <x v="7"/>
    <x v="75"/>
    <s v="Paper Rex"/>
    <s v="skye"/>
    <x v="16"/>
    <s v=""/>
    <n v="20"/>
    <n v="11"/>
    <n v="225"/>
    <n v="93"/>
    <n v="0.75"/>
    <n v="162"/>
    <n v="7"/>
    <n v="7"/>
    <n v="0"/>
    <n v="5"/>
    <n v="0.25"/>
    <m/>
    <s v="0/3"/>
    <n v="14"/>
    <n v="14"/>
    <n v="15"/>
    <n v="14"/>
    <n v="0"/>
    <n v="1"/>
  </r>
  <r>
    <x v="6"/>
    <s v="Playoffs"/>
    <x v="7"/>
    <x v="75"/>
    <s v="Paper Rex"/>
    <s v="viper"/>
    <x v="9"/>
    <s v=""/>
    <n v="23"/>
    <n v="85"/>
    <n v="168"/>
    <n v="86"/>
    <n v="0.7"/>
    <n v="115"/>
    <n v="52"/>
    <n v="35"/>
    <n v="9"/>
    <n v="22"/>
    <n v="0.31"/>
    <m/>
    <s v="0/3"/>
    <n v="12"/>
    <n v="12"/>
    <n v="14"/>
    <n v="8"/>
    <n v="2"/>
    <n v="5"/>
  </r>
  <r>
    <x v="6"/>
    <s v="Playoffs"/>
    <x v="7"/>
    <x v="77"/>
    <s v="Paper Rex"/>
    <s v="harbor"/>
    <x v="10"/>
    <s v=""/>
    <n v="20"/>
    <n v="103"/>
    <n v="215"/>
    <n v="94"/>
    <n v="0.65"/>
    <n v="126"/>
    <n v="75"/>
    <n v="45"/>
    <n v="1"/>
    <n v="15"/>
    <n v="0.15"/>
    <m/>
    <s v="0/3"/>
    <n v="15"/>
    <n v="15"/>
    <n v="16"/>
    <n v="9"/>
    <n v="2"/>
    <n v="3"/>
  </r>
  <r>
    <x v="6"/>
    <s v="Playoffs"/>
    <x v="7"/>
    <x v="77"/>
    <s v="Paper Rex"/>
    <s v="kayo"/>
    <x v="17"/>
    <s v=""/>
    <n v="46"/>
    <n v="117"/>
    <n v="224"/>
    <n v="106"/>
    <n v="0.83"/>
    <n v="145"/>
    <n v="74"/>
    <n v="8"/>
    <n v="7"/>
    <n v="2"/>
    <n v="0.31"/>
    <m/>
    <s v="0/4"/>
    <n v="18"/>
    <n v="34"/>
    <n v="32"/>
    <n v="37"/>
    <n v="3"/>
    <n v="1"/>
  </r>
  <r>
    <x v="6"/>
    <s v="Playoffs"/>
    <x v="7"/>
    <x v="77"/>
    <s v="Paper Rex"/>
    <s v="neon"/>
    <x v="13"/>
    <s v=""/>
    <n v="20"/>
    <n v="122"/>
    <n v="261"/>
    <n v="113"/>
    <n v="0.75"/>
    <n v="170"/>
    <n v="85"/>
    <n v="4"/>
    <n v="25"/>
    <n v="15"/>
    <n v="0.45"/>
    <m/>
    <s v=""/>
    <n v="17"/>
    <n v="17"/>
    <n v="15"/>
    <n v="8"/>
    <n v="5"/>
    <n v="3"/>
  </r>
  <r>
    <x v="6"/>
    <s v="Playoffs"/>
    <x v="7"/>
    <x v="77"/>
    <s v="Paper Rex"/>
    <s v="yoru"/>
    <x v="11"/>
    <s v=""/>
    <n v="23"/>
    <n v="11"/>
    <n v="261"/>
    <n v="138"/>
    <n v="0.56999999999999995"/>
    <n v="150"/>
    <n v="96"/>
    <n v="0"/>
    <n v="13"/>
    <n v="9"/>
    <n v="0.3"/>
    <m/>
    <s v="0/1"/>
    <n v="22"/>
    <n v="22"/>
    <n v="16"/>
    <n v="0"/>
    <n v="3"/>
    <n v="2"/>
  </r>
  <r>
    <x v="6"/>
    <s v="Playoffs"/>
    <x v="7"/>
    <x v="78"/>
    <s v="Paper Rex"/>
    <s v="neon"/>
    <x v="13"/>
    <s v=""/>
    <n v="23"/>
    <n v="145"/>
    <n v="330"/>
    <n v="20"/>
    <n v="0.78"/>
    <n v="209"/>
    <n v="122"/>
    <n v="13"/>
    <n v="26"/>
    <n v="9"/>
    <n v="0.2"/>
    <m/>
    <s v="0/1"/>
    <n v="28"/>
    <n v="28"/>
    <n v="14"/>
    <n v="3"/>
    <n v="6"/>
    <n v="2"/>
  </r>
  <r>
    <x v="6"/>
    <s v="Playoffs"/>
    <x v="7"/>
    <x v="78"/>
    <s v="Paper Rex"/>
    <s v="phoenix"/>
    <x v="22"/>
    <s v=""/>
    <n v="20"/>
    <n v="131"/>
    <n v="207"/>
    <n v="17"/>
    <n v="0.75"/>
    <n v="146"/>
    <n v="85"/>
    <n v="5"/>
    <n v="15"/>
    <n v="5"/>
    <n v="0.42"/>
    <n v="0.5"/>
    <s v="1/2"/>
    <n v="17"/>
    <n v="17"/>
    <n v="10"/>
    <n v="1"/>
    <n v="3"/>
    <n v="1"/>
  </r>
  <r>
    <x v="6"/>
    <s v="Playoffs"/>
    <x v="7"/>
    <x v="78"/>
    <s v="Paper Rex"/>
    <s v="raze"/>
    <x v="7"/>
    <s v=""/>
    <n v="43"/>
    <n v="45"/>
    <n v="135"/>
    <n v="39"/>
    <n v="0.53"/>
    <n v="96"/>
    <n v="33"/>
    <n v="28"/>
    <n v="9"/>
    <n v="16"/>
    <n v="0.11"/>
    <m/>
    <s v="0/2"/>
    <n v="7"/>
    <n v="14"/>
    <n v="36"/>
    <n v="12"/>
    <n v="4"/>
    <n v="7"/>
  </r>
  <r>
    <x v="6"/>
    <s v="Playoffs"/>
    <x v="7"/>
    <x v="78"/>
    <s v="Paper Rex"/>
    <s v="sage"/>
    <x v="21"/>
    <s v=""/>
    <n v="23"/>
    <n v="64"/>
    <n v="153"/>
    <n v="72"/>
    <n v="0.61"/>
    <n v="102"/>
    <n v="57"/>
    <n v="13"/>
    <n v="0"/>
    <n v="3"/>
    <n v="0.4"/>
    <m/>
    <s v=""/>
    <n v="13"/>
    <n v="13"/>
    <n v="18"/>
    <n v="3"/>
    <n v="0"/>
    <n v="7"/>
  </r>
  <r>
    <x v="6"/>
    <s v="Playoffs"/>
    <x v="7"/>
    <x v="79"/>
    <s v="Paper Rex"/>
    <s v="omen"/>
    <x v="5"/>
    <s v=""/>
    <n v="86"/>
    <n v="92"/>
    <n v="160"/>
    <n v="94"/>
    <n v="0.74"/>
    <n v="98"/>
    <n v="59"/>
    <n v="33"/>
    <n v="7"/>
    <n v="7"/>
    <n v="0.31"/>
    <m/>
    <s v="0/14"/>
    <n v="14"/>
    <n v="51"/>
    <n v="54"/>
    <n v="28"/>
    <n v="6"/>
    <n v="6"/>
  </r>
  <r>
    <x v="6"/>
    <s v="Playoffs"/>
    <x v="7"/>
    <x v="79"/>
    <s v="Paper Rex"/>
    <s v="viper"/>
    <x v="9"/>
    <s v=""/>
    <n v="23"/>
    <n v="116"/>
    <n v="222"/>
    <n v="119"/>
    <n v="0.74"/>
    <n v="145"/>
    <n v="83"/>
    <n v="3"/>
    <n v="9"/>
    <n v="0"/>
    <n v="0.42"/>
    <m/>
    <s v="0/4"/>
    <n v="19"/>
    <n v="19"/>
    <n v="16"/>
    <n v="7"/>
    <n v="2"/>
    <n v="0"/>
  </r>
  <r>
    <x v="6"/>
    <s v="Playoffs"/>
    <x v="7"/>
    <x v="20"/>
    <s v="DRX"/>
    <s v="breach"/>
    <x v="12"/>
    <s v=""/>
    <n v="23"/>
    <n v="9"/>
    <n v="152"/>
    <n v="67"/>
    <n v="0.65"/>
    <n v="88"/>
    <n v="52"/>
    <n v="65"/>
    <n v="4"/>
    <n v="4"/>
    <n v="0.28999999999999998"/>
    <m/>
    <s v="0/3"/>
    <n v="12"/>
    <n v="12"/>
    <n v="18"/>
    <n v="15"/>
    <n v="1"/>
    <n v="1"/>
  </r>
  <r>
    <x v="6"/>
    <s v="Playoffs"/>
    <x v="7"/>
    <x v="20"/>
    <s v="DRX"/>
    <s v="gekko"/>
    <x v="4"/>
    <s v=""/>
    <n v="46"/>
    <n v="11"/>
    <n v="225"/>
    <n v="106"/>
    <n v="0.74"/>
    <n v="152"/>
    <n v="76"/>
    <n v="33"/>
    <n v="9"/>
    <n v="9"/>
    <n v="0.28999999999999998"/>
    <m/>
    <s v="0/1"/>
    <n v="21"/>
    <n v="35"/>
    <n v="33"/>
    <n v="15"/>
    <n v="4"/>
    <n v="4"/>
  </r>
  <r>
    <x v="6"/>
    <s v="Playoffs"/>
    <x v="7"/>
    <x v="20"/>
    <s v="DRX"/>
    <s v="kayo"/>
    <x v="17"/>
    <s v=""/>
    <n v="40"/>
    <n v="83"/>
    <n v="180"/>
    <n v="79"/>
    <n v="0.75"/>
    <n v="118"/>
    <n v="58"/>
    <n v="53"/>
    <n v="8"/>
    <n v="8"/>
    <n v="0.24"/>
    <m/>
    <s v="0/3"/>
    <n v="12"/>
    <n v="23"/>
    <n v="29"/>
    <n v="21"/>
    <n v="3"/>
    <n v="3"/>
  </r>
  <r>
    <x v="6"/>
    <s v="Playoffs"/>
    <x v="7"/>
    <x v="23"/>
    <s v="DRX"/>
    <s v="brimstone"/>
    <x v="15"/>
    <s v=""/>
    <n v="23"/>
    <n v="145"/>
    <n v="277"/>
    <n v="14"/>
    <n v="0.83"/>
    <n v="169"/>
    <n v="91"/>
    <n v="48"/>
    <n v="13"/>
    <n v="4"/>
    <n v="0.27"/>
    <n v="0.33"/>
    <s v="1/3"/>
    <n v="21"/>
    <n v="21"/>
    <n v="15"/>
    <n v="11"/>
    <n v="3"/>
    <n v="1"/>
  </r>
  <r>
    <x v="6"/>
    <s v="Playoffs"/>
    <x v="7"/>
    <x v="23"/>
    <s v="DRX"/>
    <s v="omen"/>
    <x v="5"/>
    <s v=""/>
    <n v="63"/>
    <n v="96"/>
    <n v="195"/>
    <n v="98"/>
    <n v="0.65"/>
    <n v="128"/>
    <n v="67"/>
    <n v="37"/>
    <n v="11"/>
    <n v="8"/>
    <n v="0.3"/>
    <m/>
    <s v="0/9"/>
    <n v="20"/>
    <n v="42"/>
    <n v="43"/>
    <n v="23"/>
    <n v="7"/>
    <n v="5"/>
  </r>
  <r>
    <x v="6"/>
    <s v="Playoffs"/>
    <x v="7"/>
    <x v="23"/>
    <s v="DRX"/>
    <s v="viper"/>
    <x v="9"/>
    <s v=""/>
    <n v="23"/>
    <n v="103"/>
    <n v="203"/>
    <n v="10"/>
    <n v="0.7"/>
    <n v="126"/>
    <n v="7"/>
    <n v="26"/>
    <n v="13"/>
    <n v="17"/>
    <n v="0.17"/>
    <m/>
    <s v="0/4"/>
    <n v="16"/>
    <n v="16"/>
    <n v="16"/>
    <n v="6"/>
    <n v="3"/>
    <n v="4"/>
  </r>
  <r>
    <x v="6"/>
    <s v="Playoffs"/>
    <x v="7"/>
    <x v="21"/>
    <s v="DRX"/>
    <s v="chamber"/>
    <x v="20"/>
    <s v=""/>
    <n v="23"/>
    <n v="87"/>
    <n v="159"/>
    <n v="93"/>
    <n v="0.65"/>
    <n v="120"/>
    <n v="61"/>
    <n v="9"/>
    <n v="4"/>
    <n v="17"/>
    <n v="0.24"/>
    <n v="0.2"/>
    <s v="1/5"/>
    <n v="14"/>
    <n v="14"/>
    <n v="15"/>
    <n v="2"/>
    <n v="1"/>
    <n v="4"/>
  </r>
  <r>
    <x v="6"/>
    <s v="Playoffs"/>
    <x v="7"/>
    <x v="21"/>
    <s v="DRX"/>
    <s v="cypher"/>
    <x v="2"/>
    <s v=""/>
    <n v="20"/>
    <n v="105"/>
    <n v="263"/>
    <n v="106"/>
    <n v="0.65"/>
    <n v="173"/>
    <n v="85"/>
    <n v="15"/>
    <n v="2"/>
    <n v="15"/>
    <n v="0.4"/>
    <m/>
    <s v="0/3"/>
    <n v="17"/>
    <n v="17"/>
    <n v="16"/>
    <n v="3"/>
    <n v="4"/>
    <n v="3"/>
  </r>
  <r>
    <x v="6"/>
    <s v="Playoffs"/>
    <x v="7"/>
    <x v="21"/>
    <s v="DRX"/>
    <s v="killjoy"/>
    <x v="3"/>
    <s v=""/>
    <n v="43"/>
    <n v="114"/>
    <n v="194"/>
    <n v="111"/>
    <n v="0.72"/>
    <n v="142"/>
    <n v="7"/>
    <n v="28"/>
    <n v="12"/>
    <n v="5"/>
    <n v="0.28000000000000003"/>
    <n v="0.56999999999999995"/>
    <s v="4/7"/>
    <n v="23"/>
    <n v="30"/>
    <n v="27"/>
    <n v="12"/>
    <n v="5"/>
    <n v="2"/>
  </r>
  <r>
    <x v="6"/>
    <s v="Playoffs"/>
    <x v="7"/>
    <x v="21"/>
    <s v="DRX"/>
    <s v="viper"/>
    <x v="9"/>
    <s v=""/>
    <n v="23"/>
    <n v="101"/>
    <n v="216"/>
    <n v="113"/>
    <n v="0.7"/>
    <n v="136"/>
    <n v="74"/>
    <n v="17"/>
    <n v="9"/>
    <n v="4"/>
    <n v="0.33"/>
    <m/>
    <s v="0/3"/>
    <n v="17"/>
    <n v="17"/>
    <n v="15"/>
    <n v="4"/>
    <n v="2"/>
    <n v="1"/>
  </r>
  <r>
    <x v="6"/>
    <s v="Playoffs"/>
    <x v="7"/>
    <x v="24"/>
    <s v="DRX"/>
    <s v="fade"/>
    <x v="1"/>
    <s v=""/>
    <n v="46"/>
    <n v="65"/>
    <n v="116"/>
    <n v="56"/>
    <n v="0.7"/>
    <n v="82"/>
    <n v="39"/>
    <n v="24"/>
    <n v="7"/>
    <n v="13"/>
    <n v="0.23"/>
    <m/>
    <s v="0/4"/>
    <n v="12"/>
    <n v="18"/>
    <n v="32"/>
    <n v="11"/>
    <n v="3"/>
    <n v="6"/>
  </r>
  <r>
    <x v="6"/>
    <s v="Playoffs"/>
    <x v="7"/>
    <x v="24"/>
    <s v="DRX"/>
    <s v="sova"/>
    <x v="8"/>
    <s v=""/>
    <n v="63"/>
    <n v="78"/>
    <n v="171"/>
    <n v="79"/>
    <n v="0.65"/>
    <n v="116"/>
    <n v="59"/>
    <n v="17"/>
    <n v="8"/>
    <n v="1"/>
    <n v="0.28000000000000003"/>
    <n v="0.28999999999999998"/>
    <s v="2/7"/>
    <n v="13"/>
    <n v="37"/>
    <n v="47"/>
    <n v="11"/>
    <n v="5"/>
    <n v="6"/>
  </r>
  <r>
    <x v="6"/>
    <s v="Playoffs"/>
    <x v="7"/>
    <x v="22"/>
    <s v="DRX"/>
    <s v="jett"/>
    <x v="6"/>
    <s v=""/>
    <n v="63"/>
    <n v="11"/>
    <n v="234"/>
    <n v="12"/>
    <n v="0.75"/>
    <n v="151"/>
    <n v="84"/>
    <n v="8"/>
    <n v="14"/>
    <n v="1"/>
    <n v="0.14000000000000001"/>
    <n v="0.5"/>
    <s v="2/4"/>
    <n v="24"/>
    <n v="53"/>
    <n v="44"/>
    <n v="5"/>
    <n v="9"/>
    <n v="6"/>
  </r>
  <r>
    <x v="6"/>
    <s v="Playoffs"/>
    <x v="7"/>
    <x v="22"/>
    <s v="DRX"/>
    <s v="neon"/>
    <x v="13"/>
    <s v=""/>
    <n v="23"/>
    <n v="114"/>
    <n v="246"/>
    <n v="106"/>
    <n v="0.7"/>
    <n v="164"/>
    <n v="83"/>
    <n v="17"/>
    <n v="4"/>
    <n v="22"/>
    <n v="0.27"/>
    <n v="0.5"/>
    <s v="1/2"/>
    <n v="19"/>
    <n v="19"/>
    <n v="18"/>
    <n v="4"/>
    <n v="1"/>
    <n v="5"/>
  </r>
  <r>
    <x v="6"/>
    <s v="Playoffs"/>
    <x v="7"/>
    <x v="22"/>
    <s v="DRX"/>
    <s v="raze"/>
    <x v="7"/>
    <s v=""/>
    <n v="23"/>
    <n v="128"/>
    <n v="237"/>
    <n v="154"/>
    <n v="0.65"/>
    <n v="148"/>
    <n v="87"/>
    <n v="9"/>
    <n v="17"/>
    <n v="13"/>
    <n v="0.19"/>
    <m/>
    <s v="0/4"/>
    <n v="20"/>
    <n v="20"/>
    <n v="13"/>
    <n v="2"/>
    <n v="4"/>
    <n v="3"/>
  </r>
  <r>
    <x v="6"/>
    <s v="Regular Season"/>
    <x v="25"/>
    <x v="21"/>
    <s v="DRX"/>
    <s v="astra"/>
    <x v="0"/>
    <s v=""/>
    <n v="17"/>
    <n v="163"/>
    <n v="242"/>
    <n v="243"/>
    <n v="0.71"/>
    <n v="155"/>
    <n v="10"/>
    <n v="12"/>
    <n v="6"/>
    <n v="0"/>
    <n v="0.2"/>
    <n v="1"/>
    <s v="1/1"/>
    <n v="17"/>
    <n v="17"/>
    <n v="7"/>
    <n v="2"/>
    <n v="1"/>
    <n v="0"/>
  </r>
  <r>
    <x v="6"/>
    <s v="Regular Season"/>
    <x v="25"/>
    <x v="21"/>
    <s v="DRX"/>
    <s v="clove"/>
    <x v="18"/>
    <s v=""/>
    <n v="13"/>
    <n v="162"/>
    <n v="275"/>
    <n v="186"/>
    <n v="1"/>
    <n v="185"/>
    <n v="10"/>
    <n v="38"/>
    <n v="15"/>
    <n v="8"/>
    <n v="0.37"/>
    <n v="1"/>
    <s v="1/1"/>
    <n v="13"/>
    <n v="13"/>
    <n v="7"/>
    <n v="5"/>
    <n v="2"/>
    <n v="1"/>
  </r>
  <r>
    <x v="6"/>
    <s v="Regular Season"/>
    <x v="25"/>
    <x v="21"/>
    <s v="DRX"/>
    <s v="kayo"/>
    <x v="17"/>
    <s v=""/>
    <n v="24"/>
    <n v="127"/>
    <n v="243"/>
    <n v="131"/>
    <n v="0.75"/>
    <n v="153"/>
    <n v="88"/>
    <n v="46"/>
    <n v="4"/>
    <n v="8"/>
    <n v="0.35"/>
    <m/>
    <s v="0/4"/>
    <n v="21"/>
    <n v="21"/>
    <n v="16"/>
    <n v="11"/>
    <n v="1"/>
    <n v="2"/>
  </r>
  <r>
    <x v="6"/>
    <s v="Regular Season"/>
    <x v="25"/>
    <x v="20"/>
    <s v="DRX"/>
    <s v="cypher"/>
    <x v="2"/>
    <s v=""/>
    <n v="41"/>
    <n v="9"/>
    <n v="206"/>
    <n v="93"/>
    <n v="0.63"/>
    <n v="139"/>
    <n v="68"/>
    <n v="27"/>
    <n v="7"/>
    <n v="15"/>
    <n v="0.34"/>
    <m/>
    <s v="0/5"/>
    <n v="17"/>
    <n v="28"/>
    <n v="30"/>
    <n v="11"/>
    <n v="3"/>
    <n v="6"/>
  </r>
  <r>
    <x v="6"/>
    <s v="Regular Season"/>
    <x v="25"/>
    <x v="20"/>
    <s v="DRX"/>
    <s v="killjoy"/>
    <x v="3"/>
    <s v=""/>
    <n v="13"/>
    <n v="107"/>
    <n v="189"/>
    <n v="183"/>
    <n v="0.92"/>
    <n v="144"/>
    <n v="85"/>
    <n v="0"/>
    <n v="15"/>
    <n v="8"/>
    <n v="0.34"/>
    <m/>
    <s v=""/>
    <n v="11"/>
    <n v="11"/>
    <n v="6"/>
    <n v="0"/>
    <n v="2"/>
    <n v="1"/>
  </r>
  <r>
    <x v="6"/>
    <s v="Regular Season"/>
    <x v="25"/>
    <x v="24"/>
    <s v="DRX"/>
    <s v="gekko"/>
    <x v="4"/>
    <s v=""/>
    <n v="24"/>
    <n v="81"/>
    <n v="160"/>
    <n v="75"/>
    <n v="0.71"/>
    <n v="109"/>
    <n v="5"/>
    <n v="38"/>
    <n v="0"/>
    <n v="4"/>
    <n v="0.24"/>
    <m/>
    <s v="0/2"/>
    <n v="12"/>
    <n v="12"/>
    <n v="16"/>
    <n v="9"/>
    <n v="0"/>
    <n v="1"/>
  </r>
  <r>
    <x v="6"/>
    <s v="Regular Season"/>
    <x v="25"/>
    <x v="24"/>
    <s v="DRX"/>
    <s v="kayo"/>
    <x v="17"/>
    <s v=""/>
    <n v="13"/>
    <n v="105"/>
    <n v="155"/>
    <n v="117"/>
    <n v="1"/>
    <n v="96"/>
    <n v="54"/>
    <n v="62"/>
    <n v="0"/>
    <n v="8"/>
    <n v="0.22"/>
    <m/>
    <s v=""/>
    <n v="7"/>
    <n v="7"/>
    <n v="6"/>
    <n v="8"/>
    <n v="0"/>
    <n v="1"/>
  </r>
  <r>
    <x v="6"/>
    <s v="Regular Season"/>
    <x v="25"/>
    <x v="24"/>
    <s v="DRX"/>
    <s v="sova"/>
    <x v="8"/>
    <s v=""/>
    <n v="17"/>
    <n v="102"/>
    <n v="179"/>
    <n v="10"/>
    <n v="0.76"/>
    <n v="143"/>
    <n v="59"/>
    <n v="24"/>
    <n v="12"/>
    <n v="6"/>
    <n v="0.31"/>
    <n v="0.5"/>
    <s v="1/2"/>
    <n v="10"/>
    <n v="10"/>
    <n v="10"/>
    <n v="4"/>
    <n v="2"/>
    <n v="1"/>
  </r>
  <r>
    <x v="6"/>
    <s v="Regular Season"/>
    <x v="25"/>
    <x v="22"/>
    <s v="DRX"/>
    <s v="jett"/>
    <x v="6"/>
    <s v=""/>
    <n v="30"/>
    <n v="162"/>
    <n v="354"/>
    <n v="238"/>
    <n v="0.9"/>
    <n v="216"/>
    <n v="127"/>
    <n v="7"/>
    <n v="17"/>
    <n v="1"/>
    <n v="0.28999999999999998"/>
    <m/>
    <s v="0/2"/>
    <n v="23"/>
    <n v="38"/>
    <n v="16"/>
    <n v="2"/>
    <n v="5"/>
    <n v="3"/>
  </r>
  <r>
    <x v="6"/>
    <s v="Regular Season"/>
    <x v="25"/>
    <x v="22"/>
    <s v="DRX"/>
    <s v="raze"/>
    <x v="7"/>
    <s v=""/>
    <n v="24"/>
    <n v="157"/>
    <n v="334"/>
    <n v="175"/>
    <n v="0.75"/>
    <n v="224"/>
    <n v="117"/>
    <n v="21"/>
    <n v="17"/>
    <n v="17"/>
    <n v="0.22"/>
    <m/>
    <s v="0/2"/>
    <n v="28"/>
    <n v="28"/>
    <n v="16"/>
    <n v="5"/>
    <n v="4"/>
    <n v="4"/>
  </r>
  <r>
    <x v="6"/>
    <s v="Regular Season"/>
    <x v="25"/>
    <x v="23"/>
    <s v="DRX"/>
    <s v="omen"/>
    <x v="5"/>
    <s v=""/>
    <n v="24"/>
    <n v="56"/>
    <n v="110"/>
    <n v="44"/>
    <n v="0.71"/>
    <n v="75"/>
    <n v="33"/>
    <n v="63"/>
    <n v="4"/>
    <n v="17"/>
    <n v="0.33"/>
    <m/>
    <s v="0/1"/>
    <n v="8"/>
    <n v="8"/>
    <n v="18"/>
    <n v="15"/>
    <n v="1"/>
    <n v="4"/>
  </r>
  <r>
    <x v="6"/>
    <s v="Regular Season"/>
    <x v="25"/>
    <x v="23"/>
    <s v="DRX"/>
    <s v="viper"/>
    <x v="9"/>
    <s v=""/>
    <n v="30"/>
    <n v="119"/>
    <n v="189"/>
    <n v="14"/>
    <n v="0.83"/>
    <n v="120"/>
    <n v="7"/>
    <n v="33"/>
    <n v="17"/>
    <n v="13"/>
    <n v="0.31"/>
    <n v="1"/>
    <s v="2/2"/>
    <n v="11"/>
    <n v="21"/>
    <n v="15"/>
    <n v="10"/>
    <n v="5"/>
    <n v="4"/>
  </r>
  <r>
    <x v="6"/>
    <s v="Regular Season"/>
    <x v="25"/>
    <x v="77"/>
    <s v="Paper Rex"/>
    <s v="breach"/>
    <x v="12"/>
    <s v=""/>
    <n v="20"/>
    <n v="124"/>
    <n v="202"/>
    <n v="145"/>
    <n v="0.95"/>
    <n v="139"/>
    <n v="8"/>
    <n v="5"/>
    <n v="1"/>
    <n v="1"/>
    <n v="0.24"/>
    <m/>
    <s v="0/1"/>
    <n v="16"/>
    <n v="16"/>
    <n v="11"/>
    <n v="10"/>
    <n v="2"/>
    <n v="2"/>
  </r>
  <r>
    <x v="6"/>
    <s v="Regular Season"/>
    <x v="25"/>
    <x v="77"/>
    <s v="Paper Rex"/>
    <s v="kayo"/>
    <x v="17"/>
    <s v=""/>
    <n v="17"/>
    <n v="151"/>
    <n v="234"/>
    <n v="229"/>
    <n v="0.88"/>
    <n v="139"/>
    <n v="94"/>
    <n v="53"/>
    <n v="0"/>
    <n v="6"/>
    <n v="0.26"/>
    <m/>
    <s v="0/1"/>
    <n v="16"/>
    <n v="16"/>
    <n v="7"/>
    <n v="9"/>
    <n v="0"/>
    <n v="1"/>
  </r>
  <r>
    <x v="6"/>
    <s v="Regular Season"/>
    <x v="25"/>
    <x v="76"/>
    <s v="Paper Rex"/>
    <s v="gekko"/>
    <x v="4"/>
    <s v=""/>
    <n v="20"/>
    <n v="95"/>
    <n v="212"/>
    <n v="114"/>
    <n v="0.85"/>
    <n v="142"/>
    <n v="8"/>
    <n v="2"/>
    <n v="1"/>
    <n v="15"/>
    <n v="0.33"/>
    <m/>
    <s v="0/1"/>
    <n v="16"/>
    <n v="16"/>
    <n v="14"/>
    <n v="4"/>
    <n v="2"/>
    <n v="3"/>
  </r>
  <r>
    <x v="6"/>
    <s v="Regular Season"/>
    <x v="25"/>
    <x v="76"/>
    <s v="Paper Rex"/>
    <s v="jett"/>
    <x v="6"/>
    <s v=""/>
    <n v="17"/>
    <n v="118"/>
    <n v="254"/>
    <n v="15"/>
    <n v="0.76"/>
    <n v="151"/>
    <n v="88"/>
    <n v="12"/>
    <n v="35"/>
    <n v="6"/>
    <n v="0.16"/>
    <m/>
    <s v=""/>
    <n v="15"/>
    <n v="15"/>
    <n v="10"/>
    <n v="2"/>
    <n v="6"/>
    <n v="1"/>
  </r>
  <r>
    <x v="6"/>
    <s v="Regular Season"/>
    <x v="25"/>
    <x v="75"/>
    <s v="Paper Rex"/>
    <s v="killjoy"/>
    <x v="3"/>
    <s v=""/>
    <n v="17"/>
    <n v="108"/>
    <n v="205"/>
    <n v="109"/>
    <n v="0.94"/>
    <n v="115"/>
    <n v="71"/>
    <n v="18"/>
    <n v="12"/>
    <n v="0"/>
    <n v="0.22"/>
    <m/>
    <s v="0/1"/>
    <n v="12"/>
    <n v="12"/>
    <n v="11"/>
    <n v="3"/>
    <n v="2"/>
    <n v="0"/>
  </r>
  <r>
    <x v="6"/>
    <s v="Regular Season"/>
    <x v="25"/>
    <x v="75"/>
    <s v="Paper Rex"/>
    <s v="sage"/>
    <x v="21"/>
    <s v=""/>
    <n v="20"/>
    <n v="142"/>
    <n v="248"/>
    <n v="173"/>
    <n v="0.85"/>
    <n v="151"/>
    <n v="95"/>
    <n v="2"/>
    <n v="15"/>
    <n v="0"/>
    <n v="0.27"/>
    <n v="0.25"/>
    <s v="1/4"/>
    <n v="19"/>
    <n v="19"/>
    <n v="11"/>
    <n v="4"/>
    <n v="3"/>
    <n v="0"/>
  </r>
  <r>
    <x v="6"/>
    <s v="Regular Season"/>
    <x v="25"/>
    <x v="79"/>
    <s v="Paper Rex"/>
    <s v="omen"/>
    <x v="5"/>
    <s v=""/>
    <n v="20"/>
    <n v="85"/>
    <n v="157"/>
    <n v="71"/>
    <n v="0.75"/>
    <n v="115"/>
    <n v="5"/>
    <n v="5"/>
    <n v="5"/>
    <n v="1"/>
    <n v="0.26"/>
    <n v="1"/>
    <s v="1/1"/>
    <n v="10"/>
    <n v="10"/>
    <n v="14"/>
    <n v="10"/>
    <n v="1"/>
    <n v="2"/>
  </r>
  <r>
    <x v="6"/>
    <s v="Regular Season"/>
    <x v="25"/>
    <x v="79"/>
    <s v="Paper Rex"/>
    <s v="viper"/>
    <x v="9"/>
    <s v=""/>
    <n v="17"/>
    <n v="118"/>
    <n v="186"/>
    <n v="163"/>
    <n v="0.71"/>
    <n v="132"/>
    <n v="76"/>
    <n v="12"/>
    <n v="18"/>
    <n v="6"/>
    <n v="0.44"/>
    <m/>
    <s v="0/1"/>
    <n v="13"/>
    <n v="13"/>
    <n v="8"/>
    <n v="2"/>
    <n v="3"/>
    <n v="1"/>
  </r>
  <r>
    <x v="6"/>
    <s v="Regular Season"/>
    <x v="25"/>
    <x v="78"/>
    <s v="Paper Rex"/>
    <s v="raze"/>
    <x v="7"/>
    <s v=""/>
    <n v="20"/>
    <n v="109"/>
    <n v="227"/>
    <n v="107"/>
    <n v="0.75"/>
    <n v="162"/>
    <n v="75"/>
    <n v="4"/>
    <n v="1"/>
    <n v="15"/>
    <n v="0.17"/>
    <m/>
    <s v="0/2"/>
    <n v="15"/>
    <n v="15"/>
    <n v="14"/>
    <n v="8"/>
    <n v="2"/>
    <n v="3"/>
  </r>
  <r>
    <x v="6"/>
    <s v="Regular Season"/>
    <x v="25"/>
    <x v="78"/>
    <s v="Paper Rex"/>
    <s v="sage"/>
    <x v="21"/>
    <s v=""/>
    <n v="17"/>
    <n v="144"/>
    <n v="179"/>
    <n v="24"/>
    <n v="0.82"/>
    <n v="110"/>
    <n v="71"/>
    <n v="53"/>
    <n v="6"/>
    <n v="12"/>
    <n v="0.15"/>
    <m/>
    <s v="0/1"/>
    <n v="12"/>
    <n v="12"/>
    <n v="5"/>
    <n v="9"/>
    <n v="1"/>
    <n v="2"/>
  </r>
  <r>
    <x v="6"/>
    <s v="Regular Season"/>
    <x v="25"/>
    <x v="192"/>
    <s v="Team Secret"/>
    <s v="breach"/>
    <x v="12"/>
    <s v=""/>
    <n v="42"/>
    <n v="119"/>
    <n v="196"/>
    <n v="12"/>
    <n v="0.71"/>
    <n v="122"/>
    <n v="71"/>
    <n v="36"/>
    <n v="14"/>
    <n v="0"/>
    <n v="0.32"/>
    <n v="0.22"/>
    <s v="2/9"/>
    <n v="19"/>
    <n v="30"/>
    <n v="25"/>
    <n v="15"/>
    <n v="6"/>
    <n v="0"/>
  </r>
  <r>
    <x v="6"/>
    <s v="Regular Season"/>
    <x v="25"/>
    <x v="192"/>
    <s v="Team Secret"/>
    <s v="kayo"/>
    <x v="17"/>
    <s v=""/>
    <n v="46"/>
    <n v="128"/>
    <n v="174"/>
    <n v="124"/>
    <n v="0.74"/>
    <n v="111"/>
    <n v="67"/>
    <n v="7"/>
    <n v="0"/>
    <n v="7"/>
    <n v="0.3"/>
    <n v="0.14000000000000001"/>
    <s v="1/7"/>
    <n v="17"/>
    <n v="31"/>
    <n v="25"/>
    <n v="32"/>
    <n v="0"/>
    <n v="3"/>
  </r>
  <r>
    <x v="6"/>
    <s v="Regular Season"/>
    <x v="25"/>
    <x v="192"/>
    <s v="Team Secret"/>
    <s v="viper"/>
    <x v="9"/>
    <s v=""/>
    <n v="21"/>
    <n v="99"/>
    <n v="195"/>
    <n v="108"/>
    <n v="0.81"/>
    <n v="130"/>
    <n v="62"/>
    <n v="57"/>
    <n v="1"/>
    <n v="19"/>
    <n v="0.28000000000000003"/>
    <m/>
    <s v="0/4"/>
    <n v="13"/>
    <n v="13"/>
    <n v="12"/>
    <n v="12"/>
    <n v="2"/>
    <n v="4"/>
  </r>
  <r>
    <x v="6"/>
    <s v="Regular Season"/>
    <x v="25"/>
    <x v="234"/>
    <s v="Team Secret"/>
    <s v="cypher"/>
    <x v="2"/>
    <s v=""/>
    <n v="42"/>
    <n v="103"/>
    <n v="186"/>
    <n v="115"/>
    <n v="0.6"/>
    <n v="113"/>
    <n v="71"/>
    <n v="21"/>
    <n v="7"/>
    <n v="5"/>
    <n v="0.35"/>
    <n v="1"/>
    <s v="1/1"/>
    <n v="18"/>
    <n v="30"/>
    <n v="26"/>
    <n v="9"/>
    <n v="3"/>
    <n v="2"/>
  </r>
  <r>
    <x v="6"/>
    <s v="Regular Season"/>
    <x v="25"/>
    <x v="234"/>
    <s v="Team Secret"/>
    <s v="killjoy"/>
    <x v="3"/>
    <s v=""/>
    <n v="46"/>
    <n v="117"/>
    <n v="239"/>
    <n v="125"/>
    <n v="0.67"/>
    <n v="151"/>
    <n v="87"/>
    <n v="24"/>
    <n v="9"/>
    <n v="15"/>
    <n v="0.31"/>
    <n v="0.25"/>
    <s v="1/4"/>
    <n v="23"/>
    <n v="40"/>
    <n v="32"/>
    <n v="11"/>
    <n v="4"/>
    <n v="7"/>
  </r>
  <r>
    <x v="6"/>
    <s v="Regular Season"/>
    <x v="25"/>
    <x v="234"/>
    <s v="Team Secret"/>
    <s v="skye"/>
    <x v="16"/>
    <s v=""/>
    <n v="21"/>
    <n v="163"/>
    <n v="257"/>
    <n v="182"/>
    <n v="1"/>
    <n v="171"/>
    <n v="95"/>
    <n v="52"/>
    <n v="1"/>
    <n v="1"/>
    <n v="0.38"/>
    <n v="0.33"/>
    <s v="1/3"/>
    <n v="20"/>
    <n v="20"/>
    <n v="11"/>
    <n v="11"/>
    <n v="2"/>
    <n v="2"/>
  </r>
  <r>
    <x v="6"/>
    <s v="Regular Season"/>
    <x v="25"/>
    <x v="194"/>
    <s v="Team Secret"/>
    <s v="cypher"/>
    <x v="2"/>
    <s v=""/>
    <n v="21"/>
    <n v="76"/>
    <n v="118"/>
    <n v="91"/>
    <n v="0.81"/>
    <n v="67"/>
    <n v="48"/>
    <n v="29"/>
    <n v="5"/>
    <n v="5"/>
    <n v="0.09"/>
    <m/>
    <s v=""/>
    <n v="10"/>
    <n v="10"/>
    <n v="11"/>
    <n v="6"/>
    <n v="1"/>
    <n v="1"/>
  </r>
  <r>
    <x v="6"/>
    <s v="Regular Season"/>
    <x v="25"/>
    <x v="194"/>
    <s v="Team Secret"/>
    <s v="sova"/>
    <x v="8"/>
    <s v=""/>
    <n v="88"/>
    <n v="95"/>
    <n v="200"/>
    <n v="88"/>
    <n v="0.68"/>
    <n v="139"/>
    <n v="64"/>
    <n v="34"/>
    <n v="11"/>
    <n v="1"/>
    <n v="0.25"/>
    <n v="0.2"/>
    <s v="2/10"/>
    <n v="18"/>
    <n v="56"/>
    <n v="64"/>
    <n v="30"/>
    <n v="10"/>
    <n v="9"/>
  </r>
  <r>
    <x v="6"/>
    <s v="Regular Season"/>
    <x v="25"/>
    <x v="196"/>
    <s v="Team Secret"/>
    <s v="jett"/>
    <x v="6"/>
    <s v=""/>
    <n v="46"/>
    <n v="108"/>
    <n v="220"/>
    <n v="115"/>
    <n v="0.72"/>
    <n v="144"/>
    <n v="85"/>
    <n v="15"/>
    <n v="15"/>
    <n v="22"/>
    <n v="0.3"/>
    <m/>
    <s v="0/4"/>
    <n v="23"/>
    <n v="39"/>
    <n v="34"/>
    <n v="7"/>
    <n v="7"/>
    <n v="10"/>
  </r>
  <r>
    <x v="6"/>
    <s v="Regular Season"/>
    <x v="25"/>
    <x v="196"/>
    <s v="Team Secret"/>
    <s v="raze"/>
    <x v="7"/>
    <s v=""/>
    <n v="63"/>
    <n v="128"/>
    <n v="246"/>
    <n v="136"/>
    <n v="0.76"/>
    <n v="168"/>
    <n v="78"/>
    <n v="27"/>
    <n v="21"/>
    <n v="11"/>
    <n v="0.22"/>
    <m/>
    <s v="0/3"/>
    <n v="18"/>
    <n v="49"/>
    <n v="36"/>
    <n v="17"/>
    <n v="13"/>
    <n v="7"/>
  </r>
  <r>
    <x v="6"/>
    <s v="Regular Season"/>
    <x v="25"/>
    <x v="230"/>
    <s v="Team Secret"/>
    <s v="omen"/>
    <x v="5"/>
    <s v=""/>
    <n v="109"/>
    <n v="106"/>
    <n v="192"/>
    <n v="107"/>
    <n v="0.74"/>
    <n v="118"/>
    <n v="68"/>
    <n v="33"/>
    <n v="9"/>
    <n v="6"/>
    <n v="0.32"/>
    <n v="0.31"/>
    <s v="4/13"/>
    <n v="17"/>
    <n v="74"/>
    <n v="69"/>
    <n v="36"/>
    <n v="10"/>
    <n v="6"/>
  </r>
  <r>
    <x v="6"/>
    <s v="Regular Season"/>
    <x v="25"/>
    <x v="204"/>
    <s v="T1"/>
    <s v="breach"/>
    <x v="12"/>
    <s v=""/>
    <n v="22"/>
    <n v="113"/>
    <n v="255"/>
    <n v="113"/>
    <n v="0.77"/>
    <n v="161"/>
    <n v="82"/>
    <n v="5"/>
    <n v="0"/>
    <n v="9"/>
    <n v="0.45"/>
    <m/>
    <s v="0/3"/>
    <n v="18"/>
    <n v="18"/>
    <n v="16"/>
    <n v="11"/>
    <n v="0"/>
    <n v="2"/>
  </r>
  <r>
    <x v="6"/>
    <s v="Regular Season"/>
    <x v="25"/>
    <x v="204"/>
    <s v="T1"/>
    <s v="fade"/>
    <x v="1"/>
    <s v=""/>
    <n v="18"/>
    <n v="108"/>
    <n v="206"/>
    <n v="13"/>
    <n v="0.94"/>
    <n v="125"/>
    <n v="72"/>
    <n v="72"/>
    <n v="6"/>
    <n v="6"/>
    <n v="0.27"/>
    <m/>
    <s v="0/2"/>
    <n v="13"/>
    <n v="13"/>
    <n v="10"/>
    <n v="13"/>
    <n v="1"/>
    <n v="1"/>
  </r>
  <r>
    <x v="6"/>
    <s v="Regular Season"/>
    <x v="25"/>
    <x v="204"/>
    <s v="T1"/>
    <s v="skye"/>
    <x v="16"/>
    <s v=""/>
    <n v="28"/>
    <n v="114"/>
    <n v="193"/>
    <n v="119"/>
    <n v="0.82"/>
    <n v="118"/>
    <n v="68"/>
    <n v="32"/>
    <n v="7"/>
    <n v="0"/>
    <n v="0.22"/>
    <n v="0.17"/>
    <s v="1/6"/>
    <n v="19"/>
    <n v="19"/>
    <n v="16"/>
    <n v="9"/>
    <n v="2"/>
    <n v="0"/>
  </r>
  <r>
    <x v="6"/>
    <s v="Regular Season"/>
    <x v="25"/>
    <x v="201"/>
    <s v="T1"/>
    <s v="chamber"/>
    <x v="20"/>
    <s v=""/>
    <n v="46"/>
    <n v="143"/>
    <n v="284"/>
    <n v="178"/>
    <n v="0.74"/>
    <n v="162"/>
    <n v="104"/>
    <n v="9"/>
    <n v="2"/>
    <n v="9"/>
    <n v="0.22"/>
    <n v="0.22"/>
    <s v="2/9"/>
    <n v="24"/>
    <n v="48"/>
    <n v="27"/>
    <n v="4"/>
    <n v="9"/>
    <n v="4"/>
  </r>
  <r>
    <x v="6"/>
    <s v="Regular Season"/>
    <x v="25"/>
    <x v="201"/>
    <s v="T1"/>
    <s v="sage"/>
    <x v="21"/>
    <s v=""/>
    <n v="22"/>
    <n v="94"/>
    <n v="180"/>
    <n v="108"/>
    <n v="0.77"/>
    <n v="129"/>
    <n v="64"/>
    <n v="18"/>
    <n v="9"/>
    <n v="5"/>
    <n v="0.4"/>
    <m/>
    <s v="0/4"/>
    <n v="14"/>
    <n v="14"/>
    <n v="13"/>
    <n v="4"/>
    <n v="2"/>
    <n v="1"/>
  </r>
  <r>
    <x v="6"/>
    <s v="Regular Season"/>
    <x v="25"/>
    <x v="199"/>
    <s v="T1"/>
    <s v="gekko"/>
    <x v="4"/>
    <s v=""/>
    <n v="22"/>
    <n v="99"/>
    <n v="193"/>
    <n v="10"/>
    <n v="0.82"/>
    <n v="122"/>
    <n v="68"/>
    <n v="18"/>
    <n v="5"/>
    <n v="5"/>
    <n v="0.21"/>
    <n v="0.33"/>
    <s v="1/3"/>
    <n v="15"/>
    <n v="15"/>
    <n v="15"/>
    <n v="4"/>
    <n v="1"/>
    <n v="1"/>
  </r>
  <r>
    <x v="6"/>
    <s v="Regular Season"/>
    <x v="25"/>
    <x v="199"/>
    <s v="T1"/>
    <s v="viper"/>
    <x v="9"/>
    <s v=""/>
    <n v="46"/>
    <n v="109"/>
    <n v="204"/>
    <n v="131"/>
    <n v="0.78"/>
    <n v="135"/>
    <n v="74"/>
    <n v="22"/>
    <n v="11"/>
    <n v="7"/>
    <n v="0.28000000000000003"/>
    <m/>
    <s v="0/3"/>
    <n v="19"/>
    <n v="34"/>
    <n v="26"/>
    <n v="10"/>
    <n v="5"/>
    <n v="3"/>
  </r>
  <r>
    <x v="6"/>
    <s v="Regular Season"/>
    <x v="25"/>
    <x v="197"/>
    <s v="T1"/>
    <s v="omen"/>
    <x v="5"/>
    <s v=""/>
    <n v="68"/>
    <n v="61"/>
    <n v="123"/>
    <n v="57"/>
    <n v="0.69"/>
    <n v="78"/>
    <n v="4"/>
    <n v="37"/>
    <n v="3"/>
    <n v="1"/>
    <n v="0.21"/>
    <m/>
    <s v="0/1"/>
    <n v="11"/>
    <n v="27"/>
    <n v="47"/>
    <n v="25"/>
    <n v="2"/>
    <n v="7"/>
  </r>
  <r>
    <x v="6"/>
    <s v="Regular Season"/>
    <x v="25"/>
    <x v="200"/>
    <s v="T1"/>
    <s v="raze"/>
    <x v="7"/>
    <s v=""/>
    <n v="68"/>
    <n v="98"/>
    <n v="251"/>
    <n v="113"/>
    <n v="0.74"/>
    <n v="168"/>
    <n v="88"/>
    <n v="22"/>
    <n v="19"/>
    <n v="21"/>
    <n v="0.22"/>
    <m/>
    <s v="0/1"/>
    <n v="26"/>
    <n v="60"/>
    <n v="53"/>
    <n v="15"/>
    <n v="13"/>
    <n v="14"/>
  </r>
  <r>
    <x v="6"/>
    <s v="Regular Season"/>
    <x v="25"/>
    <x v="211"/>
    <s v="ZETA DIVISION"/>
    <s v="breach"/>
    <x v="12"/>
    <s v=""/>
    <n v="24"/>
    <n v="82"/>
    <n v="151"/>
    <n v="67"/>
    <n v="0.71"/>
    <n v="93"/>
    <n v="5"/>
    <n v="67"/>
    <n v="4"/>
    <n v="4"/>
    <n v="0.09"/>
    <m/>
    <s v="0/3"/>
    <n v="12"/>
    <n v="12"/>
    <n v="18"/>
    <n v="16"/>
    <n v="1"/>
    <n v="1"/>
  </r>
  <r>
    <x v="6"/>
    <s v="Regular Season"/>
    <x v="25"/>
    <x v="211"/>
    <s v="ZETA DIVISION"/>
    <s v="kayo"/>
    <x v="17"/>
    <s v=""/>
    <n v="30"/>
    <n v="67"/>
    <n v="176"/>
    <n v="48"/>
    <n v="0.63"/>
    <n v="120"/>
    <n v="47"/>
    <n v="57"/>
    <n v="1"/>
    <n v="13"/>
    <n v="0.21"/>
    <m/>
    <s v="0/2"/>
    <n v="8"/>
    <n v="14"/>
    <n v="29"/>
    <n v="17"/>
    <n v="3"/>
    <n v="4"/>
  </r>
  <r>
    <x v="6"/>
    <s v="Regular Season"/>
    <x v="25"/>
    <x v="210"/>
    <s v="ZETA DIVISION"/>
    <s v="cypher"/>
    <x v="2"/>
    <s v=""/>
    <n v="41"/>
    <n v="109"/>
    <n v="212"/>
    <n v="119"/>
    <n v="0.68"/>
    <n v="133"/>
    <n v="78"/>
    <n v="32"/>
    <n v="1"/>
    <n v="12"/>
    <n v="0.39"/>
    <n v="0.33"/>
    <s v="1/3"/>
    <n v="21"/>
    <n v="32"/>
    <n v="27"/>
    <n v="13"/>
    <n v="4"/>
    <n v="5"/>
  </r>
  <r>
    <x v="6"/>
    <s v="Regular Season"/>
    <x v="25"/>
    <x v="210"/>
    <s v="ZETA DIVISION"/>
    <s v="killjoy"/>
    <x v="3"/>
    <s v=""/>
    <n v="13"/>
    <n v="3"/>
    <n v="43"/>
    <n v="8"/>
    <n v="0.23"/>
    <n v="38"/>
    <n v="8"/>
    <n v="8"/>
    <n v="0"/>
    <n v="15"/>
    <n v="0.13"/>
    <m/>
    <s v="0/3"/>
    <n v="1"/>
    <n v="1"/>
    <n v="13"/>
    <n v="1"/>
    <n v="0"/>
    <n v="2"/>
  </r>
  <r>
    <x v="6"/>
    <s v="Regular Season"/>
    <x v="25"/>
    <x v="213"/>
    <s v="ZETA DIVISION"/>
    <s v="gekko"/>
    <x v="4"/>
    <s v=""/>
    <n v="37"/>
    <n v="69"/>
    <n v="123"/>
    <n v="52"/>
    <n v="0.68"/>
    <n v="78"/>
    <n v="38"/>
    <n v="3"/>
    <n v="14"/>
    <n v="14"/>
    <n v="0.22"/>
    <m/>
    <s v="0/3"/>
    <n v="10"/>
    <n v="14"/>
    <n v="27"/>
    <n v="11"/>
    <n v="5"/>
    <n v="5"/>
  </r>
  <r>
    <x v="6"/>
    <s v="Regular Season"/>
    <x v="25"/>
    <x v="213"/>
    <s v="ZETA DIVISION"/>
    <s v="sova"/>
    <x v="8"/>
    <s v=""/>
    <n v="17"/>
    <n v="34"/>
    <n v="90"/>
    <n v="33"/>
    <n v="0.59"/>
    <n v="59"/>
    <n v="29"/>
    <n v="35"/>
    <n v="6"/>
    <n v="12"/>
    <n v="0.13"/>
    <m/>
    <s v="0/1"/>
    <n v="5"/>
    <n v="5"/>
    <n v="15"/>
    <n v="6"/>
    <n v="1"/>
    <n v="2"/>
  </r>
  <r>
    <x v="6"/>
    <s v="Regular Season"/>
    <x v="25"/>
    <x v="212"/>
    <s v="ZETA DIVISION"/>
    <s v="jett"/>
    <x v="6"/>
    <s v=""/>
    <n v="17"/>
    <n v="59"/>
    <n v="129"/>
    <n v="5"/>
    <n v="0.71"/>
    <n v="95"/>
    <n v="41"/>
    <n v="24"/>
    <n v="18"/>
    <n v="12"/>
    <n v="0.19"/>
    <m/>
    <s v="0/5"/>
    <n v="7"/>
    <n v="7"/>
    <n v="14"/>
    <n v="4"/>
    <n v="3"/>
    <n v="2"/>
  </r>
  <r>
    <x v="6"/>
    <s v="Regular Season"/>
    <x v="25"/>
    <x v="212"/>
    <s v="ZETA DIVISION"/>
    <s v="omen"/>
    <x v="5"/>
    <s v=""/>
    <n v="13"/>
    <n v="4"/>
    <n v="130"/>
    <n v="38"/>
    <n v="0.54"/>
    <n v="90"/>
    <n v="38"/>
    <n v="23"/>
    <n v="15"/>
    <n v="0"/>
    <n v="0.26"/>
    <m/>
    <s v="0/2"/>
    <n v="5"/>
    <n v="5"/>
    <n v="13"/>
    <n v="3"/>
    <n v="2"/>
    <n v="0"/>
  </r>
  <r>
    <x v="6"/>
    <s v="Regular Season"/>
    <x v="25"/>
    <x v="212"/>
    <s v="ZETA DIVISION"/>
    <s v="raze"/>
    <x v="7"/>
    <s v=""/>
    <n v="24"/>
    <n v="129"/>
    <n v="290"/>
    <n v="122"/>
    <n v="0.71"/>
    <n v="197"/>
    <n v="92"/>
    <n v="25"/>
    <n v="21"/>
    <n v="8"/>
    <n v="0.25"/>
    <n v="0.33"/>
    <s v="1/3"/>
    <n v="22"/>
    <n v="22"/>
    <n v="18"/>
    <n v="6"/>
    <n v="5"/>
    <n v="2"/>
  </r>
  <r>
    <x v="6"/>
    <s v="Regular Season"/>
    <x v="25"/>
    <x v="214"/>
    <s v="ZETA DIVISION"/>
    <s v="omen"/>
    <x v="5"/>
    <s v=""/>
    <n v="24"/>
    <n v="14"/>
    <n v="234"/>
    <n v="14"/>
    <n v="0.96"/>
    <n v="151"/>
    <n v="88"/>
    <n v="38"/>
    <n v="8"/>
    <n v="0"/>
    <n v="0.45"/>
    <m/>
    <s v="0/2"/>
    <n v="21"/>
    <n v="21"/>
    <n v="15"/>
    <n v="9"/>
    <n v="2"/>
    <n v="0"/>
  </r>
  <r>
    <x v="6"/>
    <s v="Regular Season"/>
    <x v="25"/>
    <x v="214"/>
    <s v="ZETA DIVISION"/>
    <s v="viper"/>
    <x v="9"/>
    <s v=""/>
    <n v="30"/>
    <n v="114"/>
    <n v="269"/>
    <n v="116"/>
    <n v="0.6"/>
    <n v="160"/>
    <n v="97"/>
    <n v="17"/>
    <n v="7"/>
    <n v="1"/>
    <n v="0.45"/>
    <m/>
    <s v="0/11"/>
    <n v="17"/>
    <n v="29"/>
    <n v="25"/>
    <n v="5"/>
    <n v="2"/>
    <n v="3"/>
  </r>
  <r>
    <x v="6"/>
    <s v="Regular Season"/>
    <x v="25"/>
    <x v="61"/>
    <s v="Talon Esports"/>
    <s v="breach"/>
    <x v="12"/>
    <s v=""/>
    <n v="20"/>
    <n v="62"/>
    <n v="138"/>
    <n v="53"/>
    <n v="0.75"/>
    <n v="98"/>
    <n v="4"/>
    <n v="3"/>
    <n v="0"/>
    <n v="2"/>
    <n v="0.4"/>
    <m/>
    <s v="0/1"/>
    <n v="8"/>
    <n v="8"/>
    <n v="15"/>
    <n v="6"/>
    <n v="0"/>
    <n v="4"/>
  </r>
  <r>
    <x v="6"/>
    <s v="Regular Season"/>
    <x v="25"/>
    <x v="61"/>
    <s v="Talon Esports"/>
    <s v="gekko"/>
    <x v="4"/>
    <s v=""/>
    <n v="17"/>
    <n v="85"/>
    <n v="166"/>
    <n v="75"/>
    <n v="0.65"/>
    <n v="110"/>
    <n v="53"/>
    <n v="6"/>
    <n v="0"/>
    <n v="12"/>
    <n v="0.31"/>
    <n v="1"/>
    <s v="1/1"/>
    <n v="9"/>
    <n v="9"/>
    <n v="12"/>
    <n v="1"/>
    <n v="0"/>
    <n v="2"/>
  </r>
  <r>
    <x v="6"/>
    <s v="Regular Season"/>
    <x v="25"/>
    <x v="63"/>
    <s v="Talon Esports"/>
    <s v="cypher"/>
    <x v="2"/>
    <s v=""/>
    <n v="20"/>
    <n v="96"/>
    <n v="192"/>
    <n v="93"/>
    <n v="0.75"/>
    <n v="128"/>
    <n v="7"/>
    <n v="1"/>
    <n v="25"/>
    <n v="0"/>
    <n v="0.52"/>
    <m/>
    <s v="0/3"/>
    <n v="14"/>
    <n v="14"/>
    <n v="15"/>
    <n v="2"/>
    <n v="5"/>
    <n v="0"/>
  </r>
  <r>
    <x v="6"/>
    <s v="Regular Season"/>
    <x v="25"/>
    <x v="63"/>
    <s v="Talon Esports"/>
    <s v="killjoy"/>
    <x v="3"/>
    <s v=""/>
    <n v="17"/>
    <n v="54"/>
    <n v="171"/>
    <n v="63"/>
    <n v="0.59"/>
    <n v="128"/>
    <n v="59"/>
    <n v="0"/>
    <n v="12"/>
    <n v="6"/>
    <n v="0.31"/>
    <m/>
    <s v="0/1"/>
    <n v="10"/>
    <n v="10"/>
    <n v="16"/>
    <n v="0"/>
    <n v="2"/>
    <n v="1"/>
  </r>
  <r>
    <x v="6"/>
    <s v="Regular Season"/>
    <x v="25"/>
    <x v="203"/>
    <s v="Talon Esports"/>
    <s v="gekko"/>
    <x v="4"/>
    <s v=""/>
    <n v="20"/>
    <n v="126"/>
    <n v="266"/>
    <n v="127"/>
    <n v="0.8"/>
    <n v="162"/>
    <n v="95"/>
    <n v="15"/>
    <n v="0"/>
    <n v="5"/>
    <n v="0.31"/>
    <m/>
    <s v="0/2"/>
    <n v="19"/>
    <n v="19"/>
    <n v="15"/>
    <n v="3"/>
    <n v="0"/>
    <n v="1"/>
  </r>
  <r>
    <x v="6"/>
    <s v="Regular Season"/>
    <x v="25"/>
    <x v="203"/>
    <s v="Talon Esports"/>
    <s v="jett"/>
    <x v="6"/>
    <s v=""/>
    <n v="17"/>
    <n v="73"/>
    <n v="152"/>
    <n v="75"/>
    <n v="0.59"/>
    <n v="89"/>
    <n v="53"/>
    <n v="0"/>
    <n v="12"/>
    <n v="18"/>
    <n v="0.14000000000000001"/>
    <m/>
    <s v="0/4"/>
    <n v="9"/>
    <n v="9"/>
    <n v="12"/>
    <n v="0"/>
    <n v="2"/>
    <n v="3"/>
  </r>
  <r>
    <x v="6"/>
    <s v="Regular Season"/>
    <x v="25"/>
    <x v="62"/>
    <s v="Talon Esports"/>
    <s v="kayo"/>
    <x v="17"/>
    <s v=""/>
    <n v="17"/>
    <n v="36"/>
    <n v="107"/>
    <n v="36"/>
    <n v="0.65"/>
    <n v="77"/>
    <n v="29"/>
    <n v="18"/>
    <n v="0"/>
    <n v="18"/>
    <n v="0.19"/>
    <m/>
    <s v="0/3"/>
    <n v="5"/>
    <n v="5"/>
    <n v="14"/>
    <n v="3"/>
    <n v="0"/>
    <n v="3"/>
  </r>
  <r>
    <x v="6"/>
    <s v="Regular Season"/>
    <x v="25"/>
    <x v="62"/>
    <s v="Talon Esports"/>
    <s v="raze"/>
    <x v="7"/>
    <s v=""/>
    <n v="20"/>
    <n v="56"/>
    <n v="155"/>
    <n v="65"/>
    <n v="0.65"/>
    <n v="98"/>
    <n v="55"/>
    <n v="0"/>
    <n v="15"/>
    <n v="25"/>
    <n v="0.2"/>
    <m/>
    <s v=""/>
    <n v="11"/>
    <n v="11"/>
    <n v="17"/>
    <n v="0"/>
    <n v="3"/>
    <n v="5"/>
  </r>
  <r>
    <x v="6"/>
    <s v="Regular Season"/>
    <x v="25"/>
    <x v="60"/>
    <s v="Talon Esports"/>
    <s v="omen"/>
    <x v="5"/>
    <s v=""/>
    <n v="20"/>
    <n v="107"/>
    <n v="177"/>
    <n v="86"/>
    <n v="0.65"/>
    <n v="108"/>
    <n v="6"/>
    <n v="55"/>
    <n v="1"/>
    <n v="0"/>
    <n v="0.41"/>
    <m/>
    <s v="0/5"/>
    <n v="12"/>
    <n v="12"/>
    <n v="14"/>
    <n v="11"/>
    <n v="2"/>
    <n v="0"/>
  </r>
  <r>
    <x v="6"/>
    <s v="Regular Season"/>
    <x v="25"/>
    <x v="60"/>
    <s v="Talon Esports"/>
    <s v="viper"/>
    <x v="9"/>
    <s v=""/>
    <n v="17"/>
    <n v="6"/>
    <n v="139"/>
    <n v="57"/>
    <n v="0.35"/>
    <n v="83"/>
    <n v="47"/>
    <n v="0"/>
    <n v="6"/>
    <n v="18"/>
    <n v="0.21"/>
    <m/>
    <s v="0/3"/>
    <n v="8"/>
    <n v="8"/>
    <n v="14"/>
    <n v="0"/>
    <n v="1"/>
    <n v="3"/>
  </r>
  <r>
    <x v="6"/>
    <s v="Regular Season"/>
    <x v="25"/>
    <x v="229"/>
    <s v="Global Esports"/>
    <s v="cypher"/>
    <x v="2"/>
    <s v=""/>
    <n v="21"/>
    <n v="125"/>
    <n v="257"/>
    <n v="113"/>
    <n v="0.62"/>
    <n v="177"/>
    <n v="86"/>
    <n v="24"/>
    <n v="5"/>
    <n v="1"/>
    <n v="0.37"/>
    <m/>
    <s v="0/5"/>
    <n v="18"/>
    <n v="18"/>
    <n v="16"/>
    <n v="5"/>
    <n v="1"/>
    <n v="2"/>
  </r>
  <r>
    <x v="6"/>
    <s v="Regular Season"/>
    <x v="25"/>
    <x v="229"/>
    <s v="Global Esports"/>
    <s v="killjoy"/>
    <x v="3"/>
    <s v=""/>
    <n v="23"/>
    <n v="91"/>
    <n v="178"/>
    <n v="94"/>
    <n v="0.52"/>
    <n v="124"/>
    <n v="65"/>
    <n v="9"/>
    <n v="4"/>
    <n v="9"/>
    <n v="0.31"/>
    <n v="0.4"/>
    <s v="2/5"/>
    <n v="15"/>
    <n v="15"/>
    <n v="16"/>
    <n v="2"/>
    <n v="1"/>
    <n v="2"/>
  </r>
  <r>
    <x v="6"/>
    <s v="Regular Season"/>
    <x v="25"/>
    <x v="226"/>
    <s v="Global Esports"/>
    <s v="jett"/>
    <x v="6"/>
    <s v=""/>
    <n v="44"/>
    <n v="106"/>
    <n v="250"/>
    <n v="113"/>
    <n v="0.77"/>
    <n v="169"/>
    <n v="82"/>
    <n v="27"/>
    <n v="2"/>
    <n v="16"/>
    <n v="0.18"/>
    <m/>
    <s v="0/3"/>
    <n v="22"/>
    <n v="36"/>
    <n v="32"/>
    <n v="12"/>
    <n v="9"/>
    <n v="7"/>
  </r>
  <r>
    <x v="6"/>
    <s v="Regular Season"/>
    <x v="25"/>
    <x v="225"/>
    <s v="Global Esports"/>
    <s v="kayo"/>
    <x v="17"/>
    <s v=""/>
    <n v="44"/>
    <n v="82"/>
    <n v="182"/>
    <n v="69"/>
    <n v="0.73"/>
    <n v="123"/>
    <n v="57"/>
    <n v="59"/>
    <n v="9"/>
    <n v="11"/>
    <n v="0.32"/>
    <n v="0.2"/>
    <s v="1/5"/>
    <n v="15"/>
    <n v="25"/>
    <n v="36"/>
    <n v="26"/>
    <n v="4"/>
    <n v="5"/>
  </r>
  <r>
    <x v="6"/>
    <s v="Regular Season"/>
    <x v="25"/>
    <x v="228"/>
    <s v="Global Esports"/>
    <s v="omen"/>
    <x v="5"/>
    <s v=""/>
    <n v="44"/>
    <n v="73"/>
    <n v="157"/>
    <n v="74"/>
    <n v="0.68"/>
    <n v="98"/>
    <n v="59"/>
    <n v="25"/>
    <n v="11"/>
    <n v="9"/>
    <n v="0.21"/>
    <m/>
    <s v="0/3"/>
    <n v="18"/>
    <n v="26"/>
    <n v="35"/>
    <n v="11"/>
    <n v="5"/>
    <n v="4"/>
  </r>
  <r>
    <x v="6"/>
    <s v="Regular Season"/>
    <x v="25"/>
    <x v="227"/>
    <s v="Global Esports"/>
    <s v="sova"/>
    <x v="8"/>
    <s v=""/>
    <n v="44"/>
    <n v="75"/>
    <n v="146"/>
    <n v="66"/>
    <n v="0.56999999999999995"/>
    <n v="107"/>
    <n v="48"/>
    <n v="16"/>
    <n v="5"/>
    <n v="5"/>
    <n v="0.35"/>
    <m/>
    <s v="0/8"/>
    <n v="11"/>
    <n v="21"/>
    <n v="32"/>
    <n v="7"/>
    <n v="2"/>
    <n v="2"/>
  </r>
  <r>
    <x v="6"/>
    <s v="Regular Season"/>
    <x v="25"/>
    <x v="57"/>
    <s v="Gen.G"/>
    <s v="cypher"/>
    <x v="2"/>
    <s v=""/>
    <n v="50"/>
    <n v="102"/>
    <n v="195"/>
    <n v="103"/>
    <n v="0.66"/>
    <n v="118"/>
    <n v="72"/>
    <n v="3"/>
    <n v="8"/>
    <n v="8"/>
    <n v="0.26"/>
    <m/>
    <s v="0/5"/>
    <n v="21"/>
    <n v="36"/>
    <n v="35"/>
    <n v="15"/>
    <n v="4"/>
    <n v="4"/>
  </r>
  <r>
    <x v="6"/>
    <s v="Regular Season"/>
    <x v="25"/>
    <x v="57"/>
    <s v="Gen.G"/>
    <s v="killjoy"/>
    <x v="3"/>
    <s v=""/>
    <n v="18"/>
    <n v="78"/>
    <n v="173"/>
    <n v="69"/>
    <n v="0.67"/>
    <n v="105"/>
    <n v="61"/>
    <n v="6"/>
    <n v="28"/>
    <n v="0"/>
    <n v="0.33"/>
    <m/>
    <s v="0/5"/>
    <n v="11"/>
    <n v="11"/>
    <n v="16"/>
    <n v="1"/>
    <n v="5"/>
    <n v="0"/>
  </r>
  <r>
    <x v="6"/>
    <s v="Regular Season"/>
    <x v="25"/>
    <x v="59"/>
    <s v="Gen.G"/>
    <s v="fade"/>
    <x v="1"/>
    <s v=""/>
    <n v="18"/>
    <n v="69"/>
    <n v="174"/>
    <n v="56"/>
    <n v="0.78"/>
    <n v="119"/>
    <n v="56"/>
    <n v="56"/>
    <n v="11"/>
    <n v="11"/>
    <n v="0.22"/>
    <n v="1"/>
    <s v="1/1"/>
    <n v="10"/>
    <n v="10"/>
    <n v="18"/>
    <n v="10"/>
    <n v="2"/>
    <n v="2"/>
  </r>
  <r>
    <x v="6"/>
    <s v="Regular Season"/>
    <x v="25"/>
    <x v="59"/>
    <s v="Gen.G"/>
    <s v="skye"/>
    <x v="16"/>
    <s v=""/>
    <n v="28"/>
    <n v="102"/>
    <n v="203"/>
    <n v="111"/>
    <n v="0.68"/>
    <n v="130"/>
    <n v="71"/>
    <n v="29"/>
    <n v="18"/>
    <n v="4"/>
    <n v="0.26"/>
    <m/>
    <s v="0/3"/>
    <n v="20"/>
    <n v="20"/>
    <n v="18"/>
    <n v="8"/>
    <n v="5"/>
    <n v="1"/>
  </r>
  <r>
    <x v="6"/>
    <s v="Regular Season"/>
    <x v="25"/>
    <x v="59"/>
    <s v="Gen.G"/>
    <s v="sova"/>
    <x v="8"/>
    <s v=""/>
    <n v="22"/>
    <n v="87"/>
    <n v="163"/>
    <n v="85"/>
    <n v="0.77"/>
    <n v="123"/>
    <n v="5"/>
    <n v="18"/>
    <n v="0"/>
    <n v="9"/>
    <n v="0.27"/>
    <m/>
    <s v=""/>
    <n v="11"/>
    <n v="11"/>
    <n v="13"/>
    <n v="4"/>
    <n v="0"/>
    <n v="2"/>
  </r>
  <r>
    <x v="6"/>
    <s v="Regular Season"/>
    <x v="25"/>
    <x v="55"/>
    <s v="Gen.G"/>
    <s v="jett"/>
    <x v="6"/>
    <s v=""/>
    <n v="22"/>
    <n v="98"/>
    <n v="181"/>
    <n v="107"/>
    <n v="0.77"/>
    <n v="103"/>
    <n v="73"/>
    <n v="9"/>
    <n v="18"/>
    <n v="23"/>
    <n v="0.3"/>
    <n v="1"/>
    <s v="2/2"/>
    <n v="16"/>
    <n v="16"/>
    <n v="15"/>
    <n v="2"/>
    <n v="4"/>
    <n v="5"/>
  </r>
  <r>
    <x v="6"/>
    <s v="Regular Season"/>
    <x v="25"/>
    <x v="55"/>
    <s v="Gen.G"/>
    <s v="raze"/>
    <x v="7"/>
    <s v=""/>
    <n v="46"/>
    <n v="85"/>
    <n v="190"/>
    <n v="84"/>
    <n v="0.59"/>
    <n v="142"/>
    <n v="67"/>
    <n v="15"/>
    <n v="7"/>
    <n v="17"/>
    <n v="0.27"/>
    <m/>
    <s v=""/>
    <n v="22"/>
    <n v="31"/>
    <n v="37"/>
    <n v="7"/>
    <n v="3"/>
    <n v="8"/>
  </r>
  <r>
    <x v="6"/>
    <s v="Regular Season"/>
    <x v="25"/>
    <x v="56"/>
    <s v="Gen.G"/>
    <s v="kayo"/>
    <x v="17"/>
    <s v=""/>
    <n v="22"/>
    <n v="62"/>
    <n v="109"/>
    <n v="38"/>
    <n v="0.77"/>
    <n v="65"/>
    <n v="27"/>
    <n v="73"/>
    <n v="5"/>
    <n v="14"/>
    <n v="0.15"/>
    <n v="0.25"/>
    <s v="1/4"/>
    <n v="6"/>
    <n v="6"/>
    <n v="16"/>
    <n v="16"/>
    <n v="1"/>
    <n v="3"/>
  </r>
  <r>
    <x v="6"/>
    <s v="Regular Season"/>
    <x v="25"/>
    <x v="56"/>
    <s v="Gen.G"/>
    <s v="viper"/>
    <x v="9"/>
    <s v=""/>
    <n v="46"/>
    <n v="91"/>
    <n v="171"/>
    <n v="74"/>
    <n v="0.72"/>
    <n v="114"/>
    <n v="54"/>
    <n v="28"/>
    <n v="11"/>
    <n v="15"/>
    <n v="0.19"/>
    <n v="0.22"/>
    <s v="2/9"/>
    <n v="14"/>
    <n v="25"/>
    <n v="34"/>
    <n v="13"/>
    <n v="5"/>
    <n v="7"/>
  </r>
  <r>
    <x v="6"/>
    <s v="Regular Season"/>
    <x v="25"/>
    <x v="58"/>
    <s v="Gen.G"/>
    <s v="omen"/>
    <x v="5"/>
    <s v=""/>
    <n v="68"/>
    <n v="134"/>
    <n v="227"/>
    <n v="122"/>
    <n v="0.74"/>
    <n v="147"/>
    <n v="82"/>
    <n v="37"/>
    <n v="6"/>
    <n v="4"/>
    <n v="0.46"/>
    <n v="0.14000000000000001"/>
    <s v="2/14"/>
    <n v="28"/>
    <n v="56"/>
    <n v="46"/>
    <n v="25"/>
    <n v="4"/>
    <n v="3"/>
  </r>
  <r>
    <x v="6"/>
    <s v="Regular Season"/>
    <x v="25"/>
    <x v="207"/>
    <s v="BLEED"/>
    <s v="cypher"/>
    <x v="2"/>
    <s v=""/>
    <n v="42"/>
    <n v="94"/>
    <n v="192"/>
    <n v="103"/>
    <n v="0.67"/>
    <n v="127"/>
    <n v="71"/>
    <n v="17"/>
    <n v="7"/>
    <n v="5"/>
    <n v="0.26"/>
    <m/>
    <s v="0/2"/>
    <n v="15"/>
    <n v="30"/>
    <n v="29"/>
    <n v="7"/>
    <n v="3"/>
    <n v="2"/>
  </r>
  <r>
    <x v="6"/>
    <s v="Regular Season"/>
    <x v="25"/>
    <x v="207"/>
    <s v="BLEED"/>
    <s v="killjoy"/>
    <x v="3"/>
    <s v=""/>
    <n v="23"/>
    <n v="11"/>
    <n v="233"/>
    <n v="119"/>
    <n v="0.78"/>
    <n v="160"/>
    <n v="83"/>
    <n v="26"/>
    <n v="4"/>
    <n v="0"/>
    <n v="0.25"/>
    <m/>
    <s v="0/2"/>
    <n v="19"/>
    <n v="19"/>
    <n v="16"/>
    <n v="6"/>
    <n v="1"/>
    <n v="0"/>
  </r>
  <r>
    <x v="6"/>
    <s v="Regular Season"/>
    <x v="25"/>
    <x v="208"/>
    <s v="BLEED"/>
    <s v="deadlock"/>
    <x v="14"/>
    <s v=""/>
    <n v="21"/>
    <n v="79"/>
    <n v="105"/>
    <n v="69"/>
    <n v="0.71"/>
    <n v="78"/>
    <n v="43"/>
    <n v="19"/>
    <n v="1"/>
    <n v="14"/>
    <n v="0.48"/>
    <n v="0.33"/>
    <s v="1/3"/>
    <n v="9"/>
    <n v="9"/>
    <n v="13"/>
    <n v="4"/>
    <n v="2"/>
    <n v="3"/>
  </r>
  <r>
    <x v="6"/>
    <s v="Regular Season"/>
    <x v="25"/>
    <x v="208"/>
    <s v="BLEED"/>
    <s v="kayo"/>
    <x v="17"/>
    <s v=""/>
    <n v="44"/>
    <n v="97"/>
    <n v="184"/>
    <n v="10"/>
    <n v="0.75"/>
    <n v="111"/>
    <n v="66"/>
    <n v="43"/>
    <n v="7"/>
    <n v="11"/>
    <n v="0.31"/>
    <m/>
    <s v="0/7"/>
    <n v="20"/>
    <n v="29"/>
    <n v="29"/>
    <n v="19"/>
    <n v="3"/>
    <n v="5"/>
  </r>
  <r>
    <x v="6"/>
    <s v="Regular Season"/>
    <x v="25"/>
    <x v="235"/>
    <s v="BLEED"/>
    <s v="fade"/>
    <x v="1"/>
    <s v=""/>
    <n v="21"/>
    <n v="73"/>
    <n v="170"/>
    <n v="56"/>
    <n v="0.62"/>
    <n v="124"/>
    <n v="43"/>
    <n v="33"/>
    <n v="0"/>
    <n v="14"/>
    <n v="0.16"/>
    <m/>
    <s v="0/3"/>
    <n v="9"/>
    <n v="9"/>
    <n v="16"/>
    <n v="7"/>
    <n v="0"/>
    <n v="3"/>
  </r>
  <r>
    <x v="6"/>
    <s v="Regular Season"/>
    <x v="25"/>
    <x v="235"/>
    <s v="BLEED"/>
    <s v="sova"/>
    <x v="8"/>
    <s v=""/>
    <n v="44"/>
    <n v="106"/>
    <n v="204"/>
    <n v="87"/>
    <n v="0.7"/>
    <n v="138"/>
    <n v="61"/>
    <n v="36"/>
    <n v="11"/>
    <n v="5"/>
    <n v="0.22"/>
    <n v="0.17"/>
    <s v="1/6"/>
    <n v="15"/>
    <n v="27"/>
    <n v="31"/>
    <n v="16"/>
    <n v="5"/>
    <n v="2"/>
  </r>
  <r>
    <x v="6"/>
    <s v="Regular Season"/>
    <x v="25"/>
    <x v="205"/>
    <s v="BLEED"/>
    <s v="jett"/>
    <x v="6"/>
    <s v=""/>
    <n v="23"/>
    <n v="66"/>
    <n v="142"/>
    <n v="81"/>
    <n v="0.65"/>
    <n v="88"/>
    <n v="57"/>
    <n v="4"/>
    <n v="26"/>
    <n v="35"/>
    <n v="0.2"/>
    <n v="1"/>
    <s v="1/1"/>
    <n v="13"/>
    <n v="13"/>
    <n v="16"/>
    <n v="1"/>
    <n v="6"/>
    <n v="8"/>
  </r>
  <r>
    <x v="6"/>
    <s v="Regular Season"/>
    <x v="25"/>
    <x v="205"/>
    <s v="BLEED"/>
    <s v="raze"/>
    <x v="7"/>
    <s v=""/>
    <n v="42"/>
    <n v="82"/>
    <n v="202"/>
    <n v="82"/>
    <n v="0.67"/>
    <n v="132"/>
    <n v="64"/>
    <n v="14"/>
    <n v="14"/>
    <n v="21"/>
    <n v="0.26"/>
    <m/>
    <s v="0/4"/>
    <n v="15"/>
    <n v="27"/>
    <n v="33"/>
    <n v="6"/>
    <n v="6"/>
    <n v="9"/>
  </r>
  <r>
    <x v="6"/>
    <s v="Regular Season"/>
    <x v="25"/>
    <x v="206"/>
    <s v="BLEED"/>
    <s v="omen"/>
    <x v="5"/>
    <s v=""/>
    <n v="65"/>
    <n v="104"/>
    <n v="187"/>
    <n v="98"/>
    <n v="0.77"/>
    <n v="116"/>
    <n v="63"/>
    <n v="6"/>
    <n v="5"/>
    <n v="6"/>
    <n v="0.22"/>
    <n v="0.13"/>
    <s v="1/8"/>
    <n v="17"/>
    <n v="41"/>
    <n v="42"/>
    <n v="39"/>
    <n v="3"/>
    <n v="4"/>
  </r>
  <r>
    <x v="6"/>
    <s v="Regular Season"/>
    <x v="25"/>
    <x v="217"/>
    <s v="Rex Regum Qeon"/>
    <s v="gekko"/>
    <x v="4"/>
    <s v=""/>
    <n v="28"/>
    <n v="128"/>
    <n v="208"/>
    <n v="147"/>
    <n v="0.93"/>
    <n v="150"/>
    <n v="79"/>
    <n v="32"/>
    <n v="14"/>
    <n v="4"/>
    <n v="0.27"/>
    <n v="0.25"/>
    <s v="1/4"/>
    <n v="22"/>
    <n v="22"/>
    <n v="15"/>
    <n v="9"/>
    <n v="4"/>
    <n v="1"/>
  </r>
  <r>
    <x v="6"/>
    <s v="Regular Season"/>
    <x v="25"/>
    <x v="217"/>
    <s v="Rex Regum Qeon"/>
    <s v="jett"/>
    <x v="6"/>
    <s v=""/>
    <n v="22"/>
    <n v="84"/>
    <n v="195"/>
    <n v="83"/>
    <n v="0.73"/>
    <n v="130"/>
    <n v="68"/>
    <n v="18"/>
    <n v="18"/>
    <n v="9"/>
    <n v="0.47"/>
    <m/>
    <s v=""/>
    <n v="15"/>
    <n v="15"/>
    <n v="18"/>
    <n v="4"/>
    <n v="4"/>
    <n v="2"/>
  </r>
  <r>
    <x v="6"/>
    <s v="Regular Season"/>
    <x v="25"/>
    <x v="218"/>
    <s v="Rex Regum Qeon"/>
    <s v="kayo"/>
    <x v="17"/>
    <s v=""/>
    <n v="50"/>
    <n v="121"/>
    <n v="186"/>
    <n v="122"/>
    <n v="0.9"/>
    <n v="127"/>
    <n v="66"/>
    <n v="74"/>
    <n v="12"/>
    <n v="4"/>
    <n v="0.28999999999999998"/>
    <m/>
    <s v="0/3"/>
    <n v="23"/>
    <n v="33"/>
    <n v="27"/>
    <n v="37"/>
    <n v="6"/>
    <n v="2"/>
  </r>
  <r>
    <x v="6"/>
    <s v="Regular Season"/>
    <x v="25"/>
    <x v="215"/>
    <s v="Rex Regum Qeon"/>
    <s v="killjoy"/>
    <x v="3"/>
    <s v=""/>
    <n v="50"/>
    <n v="114"/>
    <n v="222"/>
    <n v="134"/>
    <n v="0.76"/>
    <n v="149"/>
    <n v="86"/>
    <n v="12"/>
    <n v="14"/>
    <n v="14"/>
    <n v="0.22"/>
    <n v="0.17"/>
    <s v="1/6"/>
    <n v="27"/>
    <n v="43"/>
    <n v="32"/>
    <n v="6"/>
    <n v="7"/>
    <n v="7"/>
  </r>
  <r>
    <x v="6"/>
    <s v="Regular Season"/>
    <x v="25"/>
    <x v="233"/>
    <s v="Rex Regum Qeon"/>
    <s v="omen"/>
    <x v="5"/>
    <s v=""/>
    <n v="22"/>
    <n v="13"/>
    <n v="260"/>
    <n v="118"/>
    <n v="0.64"/>
    <n v="170"/>
    <n v="91"/>
    <n v="5"/>
    <n v="9"/>
    <n v="5"/>
    <n v="0.25"/>
    <m/>
    <s v="0/1"/>
    <n v="20"/>
    <n v="20"/>
    <n v="17"/>
    <n v="11"/>
    <n v="2"/>
    <n v="1"/>
  </r>
  <r>
    <x v="6"/>
    <s v="Regular Season"/>
    <x v="25"/>
    <x v="233"/>
    <s v="Rex Regum Qeon"/>
    <s v="viper"/>
    <x v="9"/>
    <s v=""/>
    <n v="28"/>
    <n v="10"/>
    <n v="220"/>
    <n v="11"/>
    <n v="0.79"/>
    <n v="140"/>
    <n v="79"/>
    <n v="57"/>
    <n v="7"/>
    <n v="14"/>
    <n v="0.32"/>
    <n v="0.25"/>
    <s v="1/4"/>
    <n v="22"/>
    <n v="22"/>
    <n v="20"/>
    <n v="16"/>
    <n v="2"/>
    <n v="4"/>
  </r>
  <r>
    <x v="6"/>
    <s v="Regular Season"/>
    <x v="25"/>
    <x v="219"/>
    <s v="Rex Regum Qeon"/>
    <s v="sova"/>
    <x v="8"/>
    <s v=""/>
    <n v="50"/>
    <n v="126"/>
    <n v="250"/>
    <n v="123"/>
    <n v="0.68"/>
    <n v="179"/>
    <n v="86"/>
    <n v="36"/>
    <n v="8"/>
    <n v="8"/>
    <n v="0.33"/>
    <m/>
    <s v="0/6"/>
    <n v="25"/>
    <n v="43"/>
    <n v="35"/>
    <n v="18"/>
    <n v="4"/>
    <n v="4"/>
  </r>
  <r>
    <x v="6"/>
    <s v="Regular Season"/>
    <x v="25"/>
    <x v="220"/>
    <s v="DetonatioN FocusMe"/>
    <s v="harbor"/>
    <x v="10"/>
    <s v=""/>
    <n v="28"/>
    <n v="36"/>
    <n v="119"/>
    <n v="38"/>
    <n v="0.61"/>
    <n v="79"/>
    <n v="36"/>
    <n v="32"/>
    <n v="11"/>
    <n v="11"/>
    <n v="0.3"/>
    <n v="1"/>
    <s v="1/1"/>
    <n v="10"/>
    <n v="10"/>
    <n v="26"/>
    <n v="9"/>
    <n v="3"/>
    <n v="3"/>
  </r>
  <r>
    <x v="6"/>
    <s v="Regular Season"/>
    <x v="25"/>
    <x v="220"/>
    <s v="DetonatioN FocusMe"/>
    <s v="kayo"/>
    <x v="17"/>
    <s v=""/>
    <n v="22"/>
    <n v="101"/>
    <n v="186"/>
    <n v="107"/>
    <n v="0.68"/>
    <n v="122"/>
    <n v="68"/>
    <n v="5"/>
    <n v="0"/>
    <n v="14"/>
    <n v="0.27"/>
    <m/>
    <s v="0/4"/>
    <n v="15"/>
    <n v="15"/>
    <n v="14"/>
    <n v="11"/>
    <n v="0"/>
    <n v="3"/>
  </r>
  <r>
    <x v="6"/>
    <s v="Regular Season"/>
    <x v="25"/>
    <x v="223"/>
    <s v="DetonatioN FocusMe"/>
    <s v="jett"/>
    <x v="6"/>
    <s v=""/>
    <n v="50"/>
    <n v="121"/>
    <n v="280"/>
    <n v="117"/>
    <n v="0.74"/>
    <n v="183"/>
    <n v="98"/>
    <n v="8"/>
    <n v="22"/>
    <n v="16"/>
    <n v="0.28000000000000003"/>
    <n v="0.14000000000000001"/>
    <s v="1/7"/>
    <n v="30"/>
    <n v="49"/>
    <n v="42"/>
    <n v="4"/>
    <n v="11"/>
    <n v="8"/>
  </r>
  <r>
    <x v="6"/>
    <s v="Regular Season"/>
    <x v="25"/>
    <x v="224"/>
    <s v="DetonatioN FocusMe"/>
    <s v="killjoy"/>
    <x v="3"/>
    <s v=""/>
    <n v="50"/>
    <n v="97"/>
    <n v="198"/>
    <n v="92"/>
    <n v="0.7"/>
    <n v="143"/>
    <n v="72"/>
    <n v="16"/>
    <n v="8"/>
    <n v="12"/>
    <n v="0.18"/>
    <n v="0.22"/>
    <s v="2/9"/>
    <n v="22"/>
    <n v="36"/>
    <n v="39"/>
    <n v="8"/>
    <n v="4"/>
    <n v="6"/>
  </r>
  <r>
    <x v="6"/>
    <s v="Regular Season"/>
    <x v="25"/>
    <x v="222"/>
    <s v="DetonatioN FocusMe"/>
    <s v="omen"/>
    <x v="5"/>
    <s v=""/>
    <n v="22"/>
    <n v="96"/>
    <n v="159"/>
    <n v="8"/>
    <n v="0.77"/>
    <n v="102"/>
    <n v="55"/>
    <n v="59"/>
    <n v="5"/>
    <n v="5"/>
    <n v="0.36"/>
    <n v="0.5"/>
    <s v="1/2"/>
    <n v="12"/>
    <n v="12"/>
    <n v="15"/>
    <n v="13"/>
    <n v="1"/>
    <n v="1"/>
  </r>
  <r>
    <x v="6"/>
    <s v="Regular Season"/>
    <x v="25"/>
    <x v="222"/>
    <s v="DetonatioN FocusMe"/>
    <s v="viper"/>
    <x v="9"/>
    <s v=""/>
    <n v="28"/>
    <n v="53"/>
    <n v="118"/>
    <n v="43"/>
    <n v="0.43"/>
    <n v="91"/>
    <n v="36"/>
    <n v="14"/>
    <n v="0"/>
    <n v="14"/>
    <n v="0.32"/>
    <n v="0.25"/>
    <s v="1/4"/>
    <n v="10"/>
    <n v="10"/>
    <n v="23"/>
    <n v="4"/>
    <n v="0"/>
    <n v="4"/>
  </r>
  <r>
    <x v="6"/>
    <s v="Regular Season"/>
    <x v="25"/>
    <x v="221"/>
    <s v="DetonatioN FocusMe"/>
    <s v="sova"/>
    <x v="8"/>
    <s v=""/>
    <n v="50"/>
    <n v="85"/>
    <n v="170"/>
    <n v="82"/>
    <n v="0.76"/>
    <n v="118"/>
    <n v="64"/>
    <n v="16"/>
    <n v="4"/>
    <n v="8"/>
    <n v="0.28999999999999998"/>
    <n v="0.13"/>
    <s v="1/8"/>
    <n v="20"/>
    <n v="32"/>
    <n v="39"/>
    <n v="8"/>
    <n v="2"/>
    <n v="4"/>
  </r>
  <r>
    <x v="6"/>
    <s v="Regular Season"/>
    <x v="26"/>
    <x v="60"/>
    <s v="Talon Esports"/>
    <s v="astra"/>
    <x v="0"/>
    <s v=""/>
    <n v="28"/>
    <n v="132"/>
    <n v="227"/>
    <n v="124"/>
    <n v="0.75"/>
    <n v="150"/>
    <n v="75"/>
    <n v="32"/>
    <n v="7"/>
    <n v="4"/>
    <n v="0.3"/>
    <m/>
    <s v="0/4"/>
    <n v="21"/>
    <n v="21"/>
    <n v="17"/>
    <n v="9"/>
    <n v="2"/>
    <n v="1"/>
  </r>
  <r>
    <x v="6"/>
    <s v="Regular Season"/>
    <x v="26"/>
    <x v="60"/>
    <s v="Talon Esports"/>
    <s v="harbor"/>
    <x v="10"/>
    <s v=""/>
    <n v="23"/>
    <n v="106"/>
    <n v="172"/>
    <n v="108"/>
    <n v="0.7"/>
    <n v="118"/>
    <n v="61"/>
    <n v="43"/>
    <n v="4"/>
    <n v="13"/>
    <n v="0.42"/>
    <m/>
    <s v="0/2"/>
    <n v="14"/>
    <n v="14"/>
    <n v="13"/>
    <n v="10"/>
    <n v="1"/>
    <n v="3"/>
  </r>
  <r>
    <x v="6"/>
    <s v="Regular Season"/>
    <x v="26"/>
    <x v="60"/>
    <s v="Talon Esports"/>
    <s v="omen"/>
    <x v="5"/>
    <s v=""/>
    <n v="23"/>
    <n v="117"/>
    <n v="212"/>
    <n v="112"/>
    <n v="0.87"/>
    <n v="142"/>
    <n v="83"/>
    <n v="22"/>
    <n v="0"/>
    <n v="4"/>
    <n v="0.4"/>
    <n v="0.17"/>
    <s v="1/6"/>
    <n v="19"/>
    <n v="19"/>
    <n v="17"/>
    <n v="5"/>
    <n v="0"/>
    <n v="1"/>
  </r>
  <r>
    <x v="6"/>
    <s v="Regular Season"/>
    <x v="26"/>
    <x v="203"/>
    <s v="Talon Esports"/>
    <s v="breach"/>
    <x v="12"/>
    <s v=""/>
    <n v="28"/>
    <n v="59"/>
    <n v="108"/>
    <n v="5"/>
    <n v="0.64"/>
    <n v="76"/>
    <n v="36"/>
    <n v="36"/>
    <n v="4"/>
    <n v="4"/>
    <n v="0.5"/>
    <m/>
    <s v="0/1"/>
    <n v="10"/>
    <n v="10"/>
    <n v="20"/>
    <n v="10"/>
    <n v="1"/>
    <n v="1"/>
  </r>
  <r>
    <x v="6"/>
    <s v="Regular Season"/>
    <x v="26"/>
    <x v="203"/>
    <s v="Talon Esports"/>
    <s v="killjoy"/>
    <x v="3"/>
    <s v=""/>
    <n v="46"/>
    <n v="89"/>
    <n v="172"/>
    <n v="9"/>
    <n v="0.67"/>
    <n v="110"/>
    <n v="61"/>
    <n v="15"/>
    <n v="7"/>
    <n v="4"/>
    <n v="0.36"/>
    <m/>
    <s v="0/5"/>
    <n v="17"/>
    <n v="28"/>
    <n v="31"/>
    <n v="7"/>
    <n v="3"/>
    <n v="2"/>
  </r>
  <r>
    <x v="6"/>
    <s v="Regular Season"/>
    <x v="26"/>
    <x v="62"/>
    <s v="Talon Esports"/>
    <s v="clove"/>
    <x v="18"/>
    <s v=""/>
    <n v="23"/>
    <n v="86"/>
    <n v="234"/>
    <n v="111"/>
    <n v="0.78"/>
    <n v="151"/>
    <n v="91"/>
    <n v="9"/>
    <n v="13"/>
    <n v="13"/>
    <n v="0.27"/>
    <n v="0.5"/>
    <s v="1/2"/>
    <n v="21"/>
    <n v="21"/>
    <n v="19"/>
    <n v="2"/>
    <n v="3"/>
    <n v="3"/>
  </r>
  <r>
    <x v="6"/>
    <s v="Regular Season"/>
    <x v="26"/>
    <x v="62"/>
    <s v="Talon Esports"/>
    <s v="kayo"/>
    <x v="17"/>
    <s v=""/>
    <n v="23"/>
    <n v="92"/>
    <n v="177"/>
    <n v="78"/>
    <n v="0.65"/>
    <n v="110"/>
    <n v="61"/>
    <n v="39"/>
    <n v="13"/>
    <n v="4"/>
    <n v="0.36"/>
    <m/>
    <s v="0/2"/>
    <n v="14"/>
    <n v="14"/>
    <n v="18"/>
    <n v="9"/>
    <n v="3"/>
    <n v="1"/>
  </r>
  <r>
    <x v="6"/>
    <s v="Regular Season"/>
    <x v="26"/>
    <x v="62"/>
    <s v="Talon Esports"/>
    <s v="neon"/>
    <x v="13"/>
    <s v=""/>
    <n v="28"/>
    <n v="11"/>
    <n v="223"/>
    <n v="116"/>
    <n v="0.75"/>
    <n v="156"/>
    <n v="79"/>
    <n v="21"/>
    <n v="32"/>
    <n v="25"/>
    <n v="0.24"/>
    <n v="1"/>
    <s v="1/1"/>
    <n v="22"/>
    <n v="22"/>
    <n v="19"/>
    <n v="6"/>
    <n v="9"/>
    <n v="7"/>
  </r>
  <r>
    <x v="6"/>
    <s v="Regular Season"/>
    <x v="26"/>
    <x v="63"/>
    <s v="Talon Esports"/>
    <s v="cypher"/>
    <x v="2"/>
    <s v=""/>
    <n v="28"/>
    <n v="108"/>
    <n v="173"/>
    <n v="113"/>
    <n v="0.82"/>
    <n v="126"/>
    <n v="64"/>
    <n v="21"/>
    <n v="4"/>
    <n v="14"/>
    <n v="0.37"/>
    <m/>
    <s v="0/4"/>
    <n v="18"/>
    <n v="18"/>
    <n v="16"/>
    <n v="6"/>
    <n v="1"/>
    <n v="4"/>
  </r>
  <r>
    <x v="6"/>
    <s v="Regular Season"/>
    <x v="26"/>
    <x v="63"/>
    <s v="Talon Esports"/>
    <s v="iso"/>
    <x v="19"/>
    <s v=""/>
    <n v="23"/>
    <n v="115"/>
    <n v="255"/>
    <n v="116"/>
    <n v="0.56999999999999995"/>
    <n v="164"/>
    <n v="96"/>
    <n v="13"/>
    <n v="26"/>
    <n v="13"/>
    <n v="0.38"/>
    <m/>
    <s v="0/3"/>
    <n v="22"/>
    <n v="22"/>
    <n v="19"/>
    <n v="3"/>
    <n v="6"/>
    <n v="3"/>
  </r>
  <r>
    <x v="6"/>
    <s v="Regular Season"/>
    <x v="26"/>
    <x v="63"/>
    <s v="Talon Esports"/>
    <s v="jett"/>
    <x v="6"/>
    <s v=""/>
    <n v="23"/>
    <n v="118"/>
    <n v="270"/>
    <n v="115"/>
    <n v="0.74"/>
    <n v="168"/>
    <n v="10"/>
    <n v="17"/>
    <n v="35"/>
    <n v="22"/>
    <n v="0.32"/>
    <m/>
    <s v=""/>
    <n v="23"/>
    <n v="23"/>
    <n v="20"/>
    <n v="4"/>
    <n v="8"/>
    <n v="5"/>
  </r>
  <r>
    <x v="6"/>
    <s v="Regular Season"/>
    <x v="26"/>
    <x v="61"/>
    <s v="Talon Esports"/>
    <s v="sova"/>
    <x v="8"/>
    <s v=""/>
    <n v="74"/>
    <n v="98"/>
    <n v="166"/>
    <n v="91"/>
    <n v="0.72"/>
    <n v="122"/>
    <n v="55"/>
    <n v="26"/>
    <n v="3"/>
    <n v="5"/>
    <n v="0.16"/>
    <n v="0.11"/>
    <s v="1/9"/>
    <n v="21"/>
    <n v="41"/>
    <n v="45"/>
    <n v="19"/>
    <n v="2"/>
    <n v="4"/>
  </r>
  <r>
    <x v="6"/>
    <s v="Regular Season"/>
    <x v="26"/>
    <x v="227"/>
    <s v="Global Esports"/>
    <s v="breach"/>
    <x v="12"/>
    <s v=""/>
    <n v="19"/>
    <n v="153"/>
    <n v="244"/>
    <n v="189"/>
    <n v="0.95"/>
    <n v="170"/>
    <n v="89"/>
    <n v="68"/>
    <n v="0"/>
    <n v="5"/>
    <n v="0.28999999999999998"/>
    <m/>
    <s v="0/1"/>
    <n v="17"/>
    <n v="17"/>
    <n v="9"/>
    <n v="13"/>
    <n v="0"/>
    <n v="1"/>
  </r>
  <r>
    <x v="6"/>
    <s v="Regular Season"/>
    <x v="26"/>
    <x v="227"/>
    <s v="Global Esports"/>
    <s v="sova"/>
    <x v="8"/>
    <s v=""/>
    <n v="19"/>
    <n v="157"/>
    <n v="220"/>
    <n v="20"/>
    <n v="0.84"/>
    <n v="138"/>
    <n v="74"/>
    <n v="42"/>
    <n v="0"/>
    <n v="0"/>
    <n v="0.31"/>
    <n v="1"/>
    <s v="4/4"/>
    <n v="14"/>
    <n v="14"/>
    <n v="7"/>
    <n v="8"/>
    <n v="0"/>
    <n v="0"/>
  </r>
  <r>
    <x v="6"/>
    <s v="Regular Season"/>
    <x v="26"/>
    <x v="229"/>
    <s v="Global Esports"/>
    <s v="cypher"/>
    <x v="2"/>
    <s v=""/>
    <n v="38"/>
    <n v="108"/>
    <n v="182"/>
    <n v="104"/>
    <n v="0.79"/>
    <n v="118"/>
    <n v="66"/>
    <n v="26"/>
    <n v="18"/>
    <n v="3"/>
    <n v="0.25"/>
    <n v="0.25"/>
    <s v="1/4"/>
    <n v="16"/>
    <n v="25"/>
    <n v="24"/>
    <n v="10"/>
    <n v="7"/>
    <n v="1"/>
  </r>
  <r>
    <x v="6"/>
    <s v="Regular Season"/>
    <x v="26"/>
    <x v="225"/>
    <s v="Global Esports"/>
    <s v="fade"/>
    <x v="1"/>
    <s v=""/>
    <n v="19"/>
    <n v="103"/>
    <n v="203"/>
    <n v="108"/>
    <n v="0.84"/>
    <n v="139"/>
    <n v="74"/>
    <n v="16"/>
    <n v="16"/>
    <n v="11"/>
    <n v="0.35"/>
    <m/>
    <s v="0/1"/>
    <n v="14"/>
    <n v="14"/>
    <n v="13"/>
    <n v="3"/>
    <n v="3"/>
    <n v="2"/>
  </r>
  <r>
    <x v="6"/>
    <s v="Regular Season"/>
    <x v="26"/>
    <x v="225"/>
    <s v="Global Esports"/>
    <s v="kayo"/>
    <x v="17"/>
    <s v=""/>
    <n v="19"/>
    <n v="113"/>
    <n v="219"/>
    <n v="10"/>
    <n v="0.84"/>
    <n v="155"/>
    <n v="63"/>
    <n v="10"/>
    <n v="11"/>
    <n v="16"/>
    <n v="0.27"/>
    <m/>
    <s v="0/1"/>
    <n v="12"/>
    <n v="12"/>
    <n v="12"/>
    <n v="19"/>
    <n v="2"/>
    <n v="3"/>
  </r>
  <r>
    <x v="6"/>
    <s v="Regular Season"/>
    <x v="26"/>
    <x v="226"/>
    <s v="Global Esports"/>
    <s v="neon"/>
    <x v="13"/>
    <s v=""/>
    <n v="38"/>
    <n v="113"/>
    <n v="270"/>
    <n v="119"/>
    <n v="0.74"/>
    <n v="172"/>
    <n v="97"/>
    <n v="34"/>
    <n v="21"/>
    <n v="21"/>
    <n v="0.26"/>
    <n v="0.5"/>
    <s v="1/2"/>
    <n v="20"/>
    <n v="37"/>
    <n v="31"/>
    <n v="13"/>
    <n v="8"/>
    <n v="8"/>
  </r>
  <r>
    <x v="6"/>
    <s v="Regular Season"/>
    <x v="26"/>
    <x v="228"/>
    <s v="Global Esports"/>
    <s v="omen"/>
    <x v="5"/>
    <s v=""/>
    <n v="38"/>
    <n v="101"/>
    <n v="148"/>
    <n v="105"/>
    <n v="0.92"/>
    <n v="82"/>
    <n v="61"/>
    <n v="42"/>
    <n v="5"/>
    <n v="3"/>
    <n v="0.36"/>
    <n v="0.17"/>
    <s v="1/6"/>
    <n v="13"/>
    <n v="23"/>
    <n v="22"/>
    <n v="16"/>
    <n v="2"/>
    <n v="1"/>
  </r>
  <r>
    <x v="6"/>
    <s v="Regular Season"/>
    <x v="26"/>
    <x v="192"/>
    <s v="Team Secret"/>
    <s v="breach"/>
    <x v="12"/>
    <s v=""/>
    <n v="23"/>
    <n v="12"/>
    <n v="237"/>
    <n v="111"/>
    <n v="0.65"/>
    <n v="156"/>
    <n v="87"/>
    <n v="35"/>
    <n v="4"/>
    <n v="4"/>
    <n v="0.43"/>
    <m/>
    <s v="0/2"/>
    <n v="20"/>
    <n v="20"/>
    <n v="18"/>
    <n v="8"/>
    <n v="1"/>
    <n v="1"/>
  </r>
  <r>
    <x v="6"/>
    <s v="Regular Season"/>
    <x v="26"/>
    <x v="192"/>
    <s v="Team Secret"/>
    <s v="kayo"/>
    <x v="17"/>
    <s v=""/>
    <n v="26"/>
    <n v="142"/>
    <n v="256"/>
    <n v="141"/>
    <n v="0.73"/>
    <n v="153"/>
    <n v="92"/>
    <n v="69"/>
    <n v="12"/>
    <n v="4"/>
    <n v="0.22"/>
    <m/>
    <s v="0/2"/>
    <n v="24"/>
    <n v="24"/>
    <n v="17"/>
    <n v="18"/>
    <n v="3"/>
    <n v="1"/>
  </r>
  <r>
    <x v="6"/>
    <s v="Regular Season"/>
    <x v="26"/>
    <x v="192"/>
    <s v="Team Secret"/>
    <s v="viper"/>
    <x v="9"/>
    <s v=""/>
    <n v="19"/>
    <n v="102"/>
    <n v="158"/>
    <n v="10"/>
    <n v="0.68"/>
    <n v="107"/>
    <n v="58"/>
    <n v="42"/>
    <n v="5"/>
    <n v="11"/>
    <n v="0.22"/>
    <m/>
    <s v="0/1"/>
    <n v="11"/>
    <n v="11"/>
    <n v="11"/>
    <n v="8"/>
    <n v="1"/>
    <n v="2"/>
  </r>
  <r>
    <x v="6"/>
    <s v="Regular Season"/>
    <x v="26"/>
    <x v="194"/>
    <s v="Team Secret"/>
    <s v="cypher"/>
    <x v="2"/>
    <s v=""/>
    <n v="19"/>
    <n v="105"/>
    <n v="208"/>
    <n v="115"/>
    <n v="0.63"/>
    <n v="112"/>
    <n v="79"/>
    <n v="21"/>
    <n v="21"/>
    <n v="21"/>
    <n v="0.2"/>
    <n v="0.5"/>
    <s v="1/2"/>
    <n v="15"/>
    <n v="15"/>
    <n v="13"/>
    <n v="4"/>
    <n v="4"/>
    <n v="4"/>
  </r>
  <r>
    <x v="6"/>
    <s v="Regular Season"/>
    <x v="26"/>
    <x v="194"/>
    <s v="Team Secret"/>
    <s v="killjoy"/>
    <x v="3"/>
    <s v=""/>
    <n v="26"/>
    <n v="56"/>
    <n v="97"/>
    <n v="67"/>
    <n v="0.5"/>
    <n v="66"/>
    <n v="38"/>
    <n v="4"/>
    <n v="0"/>
    <n v="8"/>
    <n v="0.15"/>
    <m/>
    <s v="0/3"/>
    <n v="10"/>
    <n v="10"/>
    <n v="15"/>
    <n v="1"/>
    <n v="0"/>
    <n v="2"/>
  </r>
  <r>
    <x v="6"/>
    <s v="Regular Season"/>
    <x v="26"/>
    <x v="194"/>
    <s v="Team Secret"/>
    <s v="sova"/>
    <x v="8"/>
    <s v=""/>
    <n v="23"/>
    <n v="92"/>
    <n v="157"/>
    <n v="81"/>
    <n v="0.78"/>
    <n v="103"/>
    <n v="57"/>
    <n v="3"/>
    <n v="0"/>
    <n v="0"/>
    <n v="0.24"/>
    <n v="0.17"/>
    <s v="1/6"/>
    <n v="13"/>
    <n v="13"/>
    <n v="16"/>
    <n v="7"/>
    <n v="0"/>
    <n v="0"/>
  </r>
  <r>
    <x v="6"/>
    <s v="Regular Season"/>
    <x v="26"/>
    <x v="234"/>
    <s v="Team Secret"/>
    <s v="gekko"/>
    <x v="4"/>
    <s v=""/>
    <n v="26"/>
    <n v="114"/>
    <n v="204"/>
    <n v="106"/>
    <n v="0.73"/>
    <n v="148"/>
    <n v="73"/>
    <n v="38"/>
    <n v="4"/>
    <n v="0"/>
    <n v="0.35"/>
    <m/>
    <s v="0/3"/>
    <n v="19"/>
    <n v="19"/>
    <n v="18"/>
    <n v="10"/>
    <n v="1"/>
    <n v="0"/>
  </r>
  <r>
    <x v="6"/>
    <s v="Regular Season"/>
    <x v="26"/>
    <x v="234"/>
    <s v="Team Secret"/>
    <s v="killjoy"/>
    <x v="3"/>
    <s v=""/>
    <n v="23"/>
    <n v="82"/>
    <n v="164"/>
    <n v="81"/>
    <n v="0.78"/>
    <n v="108"/>
    <n v="57"/>
    <n v="9"/>
    <n v="9"/>
    <n v="4"/>
    <n v="0.28999999999999998"/>
    <m/>
    <s v="0/2"/>
    <n v="13"/>
    <n v="13"/>
    <n v="16"/>
    <n v="2"/>
    <n v="2"/>
    <n v="1"/>
  </r>
  <r>
    <x v="6"/>
    <s v="Regular Season"/>
    <x v="26"/>
    <x v="234"/>
    <s v="Team Secret"/>
    <s v="skye"/>
    <x v="16"/>
    <s v=""/>
    <n v="19"/>
    <n v="89"/>
    <n v="161"/>
    <n v="71"/>
    <n v="0.79"/>
    <n v="113"/>
    <n v="53"/>
    <n v="32"/>
    <n v="5"/>
    <n v="5"/>
    <n v="0.25"/>
    <m/>
    <s v="0/2"/>
    <n v="10"/>
    <n v="10"/>
    <n v="14"/>
    <n v="6"/>
    <n v="1"/>
    <n v="1"/>
  </r>
  <r>
    <x v="6"/>
    <s v="Regular Season"/>
    <x v="26"/>
    <x v="196"/>
    <s v="Team Secret"/>
    <s v="jett"/>
    <x v="6"/>
    <s v=""/>
    <n v="26"/>
    <n v="93"/>
    <n v="192"/>
    <n v="79"/>
    <n v="0.62"/>
    <n v="136"/>
    <n v="58"/>
    <n v="27"/>
    <n v="23"/>
    <n v="27"/>
    <n v="0.2"/>
    <m/>
    <s v="0/1"/>
    <n v="15"/>
    <n v="15"/>
    <n v="19"/>
    <n v="7"/>
    <n v="6"/>
    <n v="7"/>
  </r>
  <r>
    <x v="6"/>
    <s v="Regular Season"/>
    <x v="26"/>
    <x v="196"/>
    <s v="Team Secret"/>
    <s v="neon"/>
    <x v="13"/>
    <s v=""/>
    <n v="23"/>
    <n v="57"/>
    <n v="192"/>
    <n v="73"/>
    <n v="0.56999999999999995"/>
    <n v="119"/>
    <n v="7"/>
    <n v="4"/>
    <n v="17"/>
    <n v="43"/>
    <n v="0.28999999999999998"/>
    <m/>
    <s v="0/1"/>
    <n v="16"/>
    <n v="16"/>
    <n v="22"/>
    <n v="1"/>
    <n v="4"/>
    <n v="10"/>
  </r>
  <r>
    <x v="6"/>
    <s v="Regular Season"/>
    <x v="26"/>
    <x v="196"/>
    <s v="Team Secret"/>
    <s v="raze"/>
    <x v="7"/>
    <s v=""/>
    <n v="19"/>
    <n v="121"/>
    <n v="255"/>
    <n v="133"/>
    <n v="0.84"/>
    <n v="170"/>
    <n v="84"/>
    <n v="26"/>
    <n v="21"/>
    <n v="0"/>
    <n v="0.19"/>
    <m/>
    <s v="0/1"/>
    <n v="16"/>
    <n v="16"/>
    <n v="12"/>
    <n v="5"/>
    <n v="4"/>
    <n v="0"/>
  </r>
  <r>
    <x v="6"/>
    <s v="Regular Season"/>
    <x v="26"/>
    <x v="230"/>
    <s v="Team Secret"/>
    <s v="omen"/>
    <x v="5"/>
    <s v=""/>
    <n v="42"/>
    <n v="135"/>
    <n v="212"/>
    <n v="136"/>
    <n v="0.81"/>
    <n v="134"/>
    <n v="81"/>
    <n v="43"/>
    <n v="1"/>
    <n v="5"/>
    <n v="0.3"/>
    <n v="0.2"/>
    <s v="1/5"/>
    <n v="20"/>
    <n v="34"/>
    <n v="25"/>
    <n v="18"/>
    <n v="4"/>
    <n v="2"/>
  </r>
  <r>
    <x v="6"/>
    <s v="Regular Season"/>
    <x v="26"/>
    <x v="230"/>
    <s v="Team Secret"/>
    <s v="viper"/>
    <x v="9"/>
    <s v=""/>
    <n v="26"/>
    <n v="99"/>
    <n v="188"/>
    <n v="94"/>
    <n v="0.62"/>
    <n v="132"/>
    <n v="65"/>
    <n v="31"/>
    <n v="12"/>
    <n v="12"/>
    <n v="0.28999999999999998"/>
    <n v="0.6"/>
    <s v="3/5"/>
    <n v="17"/>
    <n v="17"/>
    <n v="18"/>
    <n v="8"/>
    <n v="3"/>
    <n v="3"/>
  </r>
  <r>
    <x v="6"/>
    <s v="Regular Season"/>
    <x v="26"/>
    <x v="218"/>
    <s v="Rex Regum Qeon"/>
    <s v="breach"/>
    <x v="12"/>
    <s v=""/>
    <n v="54"/>
    <n v="105"/>
    <n v="153"/>
    <n v="104"/>
    <n v="0.72"/>
    <n v="98"/>
    <n v="54"/>
    <n v="48"/>
    <n v="0"/>
    <n v="0"/>
    <n v="0.39"/>
    <n v="0.13"/>
    <s v="1/8"/>
    <n v="19"/>
    <n v="29"/>
    <n v="28"/>
    <n v="26"/>
    <n v="0"/>
    <n v="0"/>
  </r>
  <r>
    <x v="6"/>
    <s v="Regular Season"/>
    <x v="26"/>
    <x v="218"/>
    <s v="Rex Regum Qeon"/>
    <s v="kayo"/>
    <x v="17"/>
    <s v=""/>
    <n v="46"/>
    <n v="93"/>
    <n v="175"/>
    <n v="88"/>
    <n v="0.65"/>
    <n v="107"/>
    <n v="61"/>
    <n v="33"/>
    <n v="7"/>
    <n v="13"/>
    <n v="0.19"/>
    <n v="0.14000000000000001"/>
    <s v="1/7"/>
    <n v="17"/>
    <n v="28"/>
    <n v="32"/>
    <n v="15"/>
    <n v="3"/>
    <n v="6"/>
  </r>
  <r>
    <x v="6"/>
    <s v="Regular Season"/>
    <x v="26"/>
    <x v="218"/>
    <s v="Rex Regum Qeon"/>
    <s v="omen"/>
    <x v="5"/>
    <s v=""/>
    <n v="26"/>
    <n v="114"/>
    <n v="199"/>
    <n v="12"/>
    <n v="0.88"/>
    <n v="126"/>
    <n v="69"/>
    <n v="5"/>
    <n v="12"/>
    <n v="4"/>
    <n v="0.33"/>
    <m/>
    <s v="0/5"/>
    <n v="18"/>
    <n v="18"/>
    <n v="15"/>
    <n v="13"/>
    <n v="3"/>
    <n v="1"/>
  </r>
  <r>
    <x v="6"/>
    <s v="Regular Season"/>
    <x v="26"/>
    <x v="219"/>
    <s v="Rex Regum Qeon"/>
    <s v="chamber"/>
    <x v="20"/>
    <s v=""/>
    <n v="28"/>
    <n v="83"/>
    <n v="160"/>
    <n v="85"/>
    <n v="0.56999999999999995"/>
    <n v="105"/>
    <n v="61"/>
    <n v="7"/>
    <n v="14"/>
    <n v="18"/>
    <n v="0.24"/>
    <m/>
    <s v="0/5"/>
    <n v="17"/>
    <n v="17"/>
    <n v="20"/>
    <n v="2"/>
    <n v="4"/>
    <n v="5"/>
  </r>
  <r>
    <x v="6"/>
    <s v="Regular Season"/>
    <x v="26"/>
    <x v="219"/>
    <s v="Rex Regum Qeon"/>
    <s v="gekko"/>
    <x v="4"/>
    <s v=""/>
    <n v="26"/>
    <n v="79"/>
    <n v="159"/>
    <n v="75"/>
    <n v="0.69"/>
    <n v="114"/>
    <n v="58"/>
    <n v="31"/>
    <n v="12"/>
    <n v="19"/>
    <n v="0.45"/>
    <m/>
    <s v="0/2"/>
    <n v="15"/>
    <n v="15"/>
    <n v="20"/>
    <n v="8"/>
    <n v="3"/>
    <n v="5"/>
  </r>
  <r>
    <x v="6"/>
    <s v="Regular Season"/>
    <x v="26"/>
    <x v="219"/>
    <s v="Rex Regum Qeon"/>
    <s v="skye"/>
    <x v="16"/>
    <s v=""/>
    <n v="26"/>
    <n v="195"/>
    <n v="346"/>
    <n v="275"/>
    <n v="0.92"/>
    <n v="219"/>
    <n v="127"/>
    <n v="38"/>
    <n v="4"/>
    <n v="0"/>
    <n v="0.61"/>
    <n v="0.25"/>
    <s v="1/4"/>
    <n v="33"/>
    <n v="33"/>
    <n v="12"/>
    <n v="10"/>
    <n v="1"/>
    <n v="0"/>
  </r>
  <r>
    <x v="6"/>
    <s v="Regular Season"/>
    <x v="26"/>
    <x v="219"/>
    <s v="Rex Regum Qeon"/>
    <s v="sova"/>
    <x v="8"/>
    <s v=""/>
    <n v="46"/>
    <n v="88"/>
    <n v="206"/>
    <n v="86"/>
    <n v="0.7"/>
    <n v="140"/>
    <n v="67"/>
    <n v="24"/>
    <n v="11"/>
    <n v="13"/>
    <n v="0.28999999999999998"/>
    <n v="0.5"/>
    <s v="1/2"/>
    <n v="18"/>
    <n v="31"/>
    <n v="36"/>
    <n v="11"/>
    <n v="5"/>
    <n v="6"/>
  </r>
  <r>
    <x v="6"/>
    <s v="Regular Season"/>
    <x v="26"/>
    <x v="215"/>
    <s v="Rex Regum Qeon"/>
    <s v="cypher"/>
    <x v="2"/>
    <s v=""/>
    <n v="26"/>
    <n v="151"/>
    <n v="301"/>
    <n v="176"/>
    <n v="0.73"/>
    <n v="189"/>
    <n v="115"/>
    <n v="8"/>
    <n v="8"/>
    <n v="4"/>
    <n v="0.32"/>
    <n v="0.33"/>
    <s v="1/3"/>
    <n v="30"/>
    <n v="30"/>
    <n v="17"/>
    <n v="2"/>
    <n v="2"/>
    <n v="1"/>
  </r>
  <r>
    <x v="6"/>
    <s v="Regular Season"/>
    <x v="26"/>
    <x v="215"/>
    <s v="Rex Regum Qeon"/>
    <s v="killjoy"/>
    <x v="3"/>
    <s v=""/>
    <n v="46"/>
    <n v="98"/>
    <n v="192"/>
    <n v="97"/>
    <n v="0.7"/>
    <n v="136"/>
    <n v="63"/>
    <n v="33"/>
    <n v="4"/>
    <n v="9"/>
    <n v="0.32"/>
    <m/>
    <s v="0/6"/>
    <n v="16"/>
    <n v="29"/>
    <n v="30"/>
    <n v="15"/>
    <n v="2"/>
    <n v="4"/>
  </r>
  <r>
    <x v="6"/>
    <s v="Regular Season"/>
    <x v="26"/>
    <x v="215"/>
    <s v="Rex Regum Qeon"/>
    <s v="omen"/>
    <x v="5"/>
    <s v=""/>
    <n v="28"/>
    <n v="59"/>
    <n v="137"/>
    <n v="55"/>
    <n v="0.56999999999999995"/>
    <n v="102"/>
    <n v="43"/>
    <n v="21"/>
    <n v="7"/>
    <n v="7"/>
    <n v="0.23"/>
    <m/>
    <s v="0/4"/>
    <n v="12"/>
    <n v="12"/>
    <n v="22"/>
    <n v="6"/>
    <n v="2"/>
    <n v="2"/>
  </r>
  <r>
    <x v="6"/>
    <s v="Regular Season"/>
    <x v="26"/>
    <x v="215"/>
    <s v="Rex Regum Qeon"/>
    <s v="viper"/>
    <x v="9"/>
    <s v=""/>
    <n v="26"/>
    <n v="72"/>
    <n v="136"/>
    <n v="71"/>
    <n v="0.73"/>
    <n v="98"/>
    <n v="46"/>
    <n v="35"/>
    <n v="8"/>
    <n v="8"/>
    <n v="0.28999999999999998"/>
    <m/>
    <s v="0/1"/>
    <n v="12"/>
    <n v="12"/>
    <n v="17"/>
    <n v="9"/>
    <n v="2"/>
    <n v="2"/>
  </r>
  <r>
    <x v="6"/>
    <s v="Regular Season"/>
    <x v="26"/>
    <x v="217"/>
    <s v="Rex Regum Qeon"/>
    <s v="gekko"/>
    <x v="4"/>
    <s v=""/>
    <n v="51"/>
    <n v="103"/>
    <n v="188"/>
    <n v="119"/>
    <n v="0.75"/>
    <n v="117"/>
    <n v="75"/>
    <n v="14"/>
    <n v="8"/>
    <n v="1"/>
    <n v="0.3"/>
    <n v="0.4"/>
    <s v="2/5"/>
    <n v="20"/>
    <n v="38"/>
    <n v="32"/>
    <n v="7"/>
    <n v="4"/>
    <n v="5"/>
  </r>
  <r>
    <x v="6"/>
    <s v="Regular Season"/>
    <x v="26"/>
    <x v="217"/>
    <s v="Rex Regum Qeon"/>
    <s v="jett"/>
    <x v="6"/>
    <s v=""/>
    <n v="49"/>
    <n v="137"/>
    <n v="265"/>
    <n v="178"/>
    <n v="0.78"/>
    <n v="174"/>
    <n v="98"/>
    <n v="1"/>
    <n v="14"/>
    <n v="1"/>
    <n v="0.24"/>
    <n v="0.17"/>
    <s v="1/6"/>
    <n v="27"/>
    <n v="48"/>
    <n v="27"/>
    <n v="5"/>
    <n v="7"/>
    <n v="5"/>
  </r>
  <r>
    <x v="6"/>
    <s v="Regular Season"/>
    <x v="26"/>
    <x v="217"/>
    <s v="Rex Regum Qeon"/>
    <s v="raze"/>
    <x v="7"/>
    <s v=""/>
    <n v="26"/>
    <n v="85"/>
    <n v="194"/>
    <n v="8"/>
    <n v="0.85"/>
    <n v="133"/>
    <n v="62"/>
    <n v="19"/>
    <n v="12"/>
    <n v="27"/>
    <n v="0.25"/>
    <n v="1"/>
    <s v="1/1"/>
    <n v="16"/>
    <n v="16"/>
    <n v="20"/>
    <n v="5"/>
    <n v="3"/>
    <n v="7"/>
  </r>
  <r>
    <x v="6"/>
    <s v="Regular Season"/>
    <x v="26"/>
    <x v="233"/>
    <s v="Rex Regum Qeon"/>
    <s v="neon"/>
    <x v="13"/>
    <s v=""/>
    <n v="28"/>
    <n v="134"/>
    <n v="292"/>
    <n v="147"/>
    <n v="0.82"/>
    <n v="187"/>
    <n v="10"/>
    <n v="21"/>
    <n v="25"/>
    <n v="18"/>
    <n v="0.4"/>
    <m/>
    <s v=""/>
    <n v="28"/>
    <n v="28"/>
    <n v="19"/>
    <n v="6"/>
    <n v="7"/>
    <n v="5"/>
  </r>
  <r>
    <x v="6"/>
    <s v="Regular Season"/>
    <x v="26"/>
    <x v="233"/>
    <s v="Rex Regum Qeon"/>
    <s v="omen"/>
    <x v="5"/>
    <s v=""/>
    <n v="49"/>
    <n v="87"/>
    <n v="177"/>
    <n v="82"/>
    <n v="0.8"/>
    <n v="125"/>
    <n v="65"/>
    <n v="45"/>
    <n v="12"/>
    <n v="8"/>
    <n v="0.28999999999999998"/>
    <n v="0.17"/>
    <s v="1/6"/>
    <n v="19"/>
    <n v="32"/>
    <n v="39"/>
    <n v="22"/>
    <n v="6"/>
    <n v="4"/>
  </r>
  <r>
    <x v="6"/>
    <s v="Regular Season"/>
    <x v="26"/>
    <x v="233"/>
    <s v="Rex Regum Qeon"/>
    <s v="raze"/>
    <x v="7"/>
    <s v=""/>
    <n v="26"/>
    <n v="94"/>
    <n v="209"/>
    <n v="106"/>
    <n v="0.65"/>
    <n v="143"/>
    <n v="73"/>
    <n v="19"/>
    <n v="15"/>
    <n v="15"/>
    <n v="0.28999999999999998"/>
    <m/>
    <s v="0/1"/>
    <n v="19"/>
    <n v="19"/>
    <n v="18"/>
    <n v="5"/>
    <n v="4"/>
    <n v="4"/>
  </r>
  <r>
    <x v="6"/>
    <s v="Regular Season"/>
    <x v="26"/>
    <x v="233"/>
    <s v="Rex Regum Qeon"/>
    <s v="viper"/>
    <x v="9"/>
    <s v=""/>
    <n v="23"/>
    <n v="104"/>
    <n v="251"/>
    <n v="106"/>
    <n v="0.7"/>
    <n v="170"/>
    <n v="83"/>
    <n v="22"/>
    <n v="17"/>
    <n v="9"/>
    <n v="0.38"/>
    <m/>
    <s v="0/3"/>
    <n v="19"/>
    <n v="19"/>
    <n v="18"/>
    <n v="5"/>
    <n v="4"/>
    <n v="2"/>
  </r>
  <r>
    <x v="6"/>
    <s v="Regular Season"/>
    <x v="26"/>
    <x v="220"/>
    <s v="DetonatioN FocusMe"/>
    <s v="breach"/>
    <x v="12"/>
    <s v=""/>
    <n v="42"/>
    <n v="105"/>
    <n v="191"/>
    <n v="111"/>
    <n v="0.83"/>
    <n v="127"/>
    <n v="71"/>
    <n v="29"/>
    <n v="5"/>
    <n v="5"/>
    <n v="0.28000000000000003"/>
    <n v="0.4"/>
    <s v="2/5"/>
    <n v="18"/>
    <n v="30"/>
    <n v="27"/>
    <n v="12"/>
    <n v="2"/>
    <n v="2"/>
  </r>
  <r>
    <x v="6"/>
    <s v="Regular Season"/>
    <x v="26"/>
    <x v="220"/>
    <s v="DetonatioN FocusMe"/>
    <s v="kayo"/>
    <x v="17"/>
    <s v=""/>
    <n v="23"/>
    <n v="111"/>
    <n v="177"/>
    <n v="8"/>
    <n v="0.83"/>
    <n v="115"/>
    <n v="52"/>
    <n v="91"/>
    <n v="0"/>
    <n v="4"/>
    <n v="0.2"/>
    <n v="1"/>
    <s v="1/1"/>
    <n v="12"/>
    <n v="12"/>
    <n v="15"/>
    <n v="21"/>
    <n v="0"/>
    <n v="1"/>
  </r>
  <r>
    <x v="6"/>
    <s v="Regular Season"/>
    <x v="26"/>
    <x v="224"/>
    <s v="DetonatioN FocusMe"/>
    <s v="cypher"/>
    <x v="2"/>
    <s v=""/>
    <n v="22"/>
    <n v="138"/>
    <n v="216"/>
    <n v="173"/>
    <n v="0.68"/>
    <n v="146"/>
    <n v="86"/>
    <n v="5"/>
    <n v="0"/>
    <n v="23"/>
    <n v="0.42"/>
    <n v="0.67"/>
    <s v="2/3"/>
    <n v="19"/>
    <n v="19"/>
    <n v="11"/>
    <n v="1"/>
    <n v="0"/>
    <n v="5"/>
  </r>
  <r>
    <x v="6"/>
    <s v="Regular Season"/>
    <x v="26"/>
    <x v="224"/>
    <s v="DetonatioN FocusMe"/>
    <s v="killjoy"/>
    <x v="3"/>
    <s v=""/>
    <n v="43"/>
    <n v="92"/>
    <n v="204"/>
    <n v="107"/>
    <n v="0.7"/>
    <n v="134"/>
    <n v="72"/>
    <n v="16"/>
    <n v="14"/>
    <n v="7"/>
    <n v="0.26"/>
    <n v="0.4"/>
    <s v="2/5"/>
    <n v="20"/>
    <n v="31"/>
    <n v="29"/>
    <n v="7"/>
    <n v="6"/>
    <n v="3"/>
  </r>
  <r>
    <x v="6"/>
    <s v="Regular Season"/>
    <x v="26"/>
    <x v="221"/>
    <s v="DetonatioN FocusMe"/>
    <s v="gekko"/>
    <x v="4"/>
    <s v=""/>
    <n v="22"/>
    <n v="7"/>
    <n v="150"/>
    <n v="61"/>
    <n v="0.73"/>
    <n v="105"/>
    <n v="5"/>
    <n v="36"/>
    <n v="5"/>
    <n v="14"/>
    <n v="0.2"/>
    <m/>
    <s v=""/>
    <n v="11"/>
    <n v="11"/>
    <n v="18"/>
    <n v="8"/>
    <n v="1"/>
    <n v="3"/>
  </r>
  <r>
    <x v="6"/>
    <s v="Regular Season"/>
    <x v="26"/>
    <x v="221"/>
    <s v="DetonatioN FocusMe"/>
    <s v="sova"/>
    <x v="8"/>
    <s v=""/>
    <n v="43"/>
    <n v="52"/>
    <n v="110"/>
    <n v="45"/>
    <n v="0.65"/>
    <n v="82"/>
    <n v="33"/>
    <n v="19"/>
    <n v="2"/>
    <n v="12"/>
    <n v="0.22"/>
    <m/>
    <s v="0/5"/>
    <n v="8"/>
    <n v="14"/>
    <n v="31"/>
    <n v="8"/>
    <n v="1"/>
    <n v="5"/>
  </r>
  <r>
    <x v="6"/>
    <s v="Regular Season"/>
    <x v="26"/>
    <x v="223"/>
    <s v="DetonatioN FocusMe"/>
    <s v="jett"/>
    <x v="6"/>
    <s v=""/>
    <n v="43"/>
    <n v="16"/>
    <n v="342"/>
    <n v="173"/>
    <n v="0.84"/>
    <n v="224"/>
    <n v="121"/>
    <n v="9"/>
    <n v="37"/>
    <n v="9"/>
    <n v="0.31"/>
    <m/>
    <s v="0/3"/>
    <n v="32"/>
    <n v="52"/>
    <n v="30"/>
    <n v="4"/>
    <n v="16"/>
    <n v="4"/>
  </r>
  <r>
    <x v="6"/>
    <s v="Regular Season"/>
    <x v="26"/>
    <x v="223"/>
    <s v="DetonatioN FocusMe"/>
    <s v="raze"/>
    <x v="7"/>
    <s v=""/>
    <n v="22"/>
    <n v="98"/>
    <n v="260"/>
    <n v="95"/>
    <n v="0.68"/>
    <n v="163"/>
    <n v="82"/>
    <n v="18"/>
    <n v="27"/>
    <n v="9"/>
    <n v="0.25"/>
    <m/>
    <s v=""/>
    <n v="18"/>
    <n v="18"/>
    <n v="19"/>
    <n v="4"/>
    <n v="6"/>
    <n v="2"/>
  </r>
  <r>
    <x v="6"/>
    <s v="Regular Season"/>
    <x v="26"/>
    <x v="222"/>
    <s v="DetonatioN FocusMe"/>
    <s v="omen"/>
    <x v="5"/>
    <s v=""/>
    <n v="65"/>
    <n v="107"/>
    <n v="199"/>
    <n v="109"/>
    <n v="0.75"/>
    <n v="126"/>
    <n v="74"/>
    <n v="38"/>
    <n v="8"/>
    <n v="5"/>
    <n v="0.43"/>
    <n v="0.13"/>
    <s v="2/16"/>
    <n v="19"/>
    <n v="48"/>
    <n v="44"/>
    <n v="25"/>
    <n v="5"/>
    <n v="3"/>
  </r>
  <r>
    <x v="6"/>
    <s v="Regular Season"/>
    <x v="26"/>
    <x v="23"/>
    <s v="DRX"/>
    <s v="breach"/>
    <x v="12"/>
    <s v=""/>
    <n v="26"/>
    <n v="99"/>
    <n v="202"/>
    <n v="95"/>
    <n v="0.81"/>
    <n v="145"/>
    <n v="77"/>
    <n v="42"/>
    <n v="8"/>
    <n v="0"/>
    <n v="0.38"/>
    <n v="0.17"/>
    <s v="1/6"/>
    <n v="20"/>
    <n v="20"/>
    <n v="21"/>
    <n v="11"/>
    <n v="2"/>
    <n v="0"/>
  </r>
  <r>
    <x v="6"/>
    <s v="Regular Season"/>
    <x v="26"/>
    <x v="23"/>
    <s v="DRX"/>
    <s v="omen"/>
    <x v="5"/>
    <s v=""/>
    <n v="38"/>
    <n v="7"/>
    <n v="152"/>
    <n v="68"/>
    <n v="0.66"/>
    <n v="102"/>
    <n v="5"/>
    <n v="24"/>
    <n v="5"/>
    <n v="13"/>
    <n v="0.26"/>
    <n v="0.33"/>
    <s v="1/3"/>
    <n v="10"/>
    <n v="19"/>
    <n v="28"/>
    <n v="9"/>
    <n v="2"/>
    <n v="5"/>
  </r>
  <r>
    <x v="6"/>
    <s v="Regular Season"/>
    <x v="26"/>
    <x v="23"/>
    <s v="DRX"/>
    <s v="viper"/>
    <x v="9"/>
    <s v=""/>
    <n v="44"/>
    <n v="6"/>
    <n v="162"/>
    <n v="61"/>
    <n v="0.59"/>
    <n v="106"/>
    <n v="5"/>
    <n v="27"/>
    <n v="7"/>
    <n v="16"/>
    <n v="0.24"/>
    <m/>
    <s v="0/2"/>
    <n v="14"/>
    <n v="22"/>
    <n v="36"/>
    <n v="12"/>
    <n v="3"/>
    <n v="7"/>
  </r>
  <r>
    <x v="6"/>
    <s v="Regular Season"/>
    <x v="26"/>
    <x v="21"/>
    <s v="DRX"/>
    <s v="clove"/>
    <x v="18"/>
    <s v=""/>
    <n v="56"/>
    <n v="91"/>
    <n v="215"/>
    <n v="78"/>
    <n v="0.7"/>
    <n v="135"/>
    <n v="7"/>
    <n v="46"/>
    <n v="16"/>
    <n v="9"/>
    <n v="0.23"/>
    <n v="0.14000000000000001"/>
    <s v="1/7"/>
    <n v="16"/>
    <n v="39"/>
    <n v="50"/>
    <n v="26"/>
    <n v="9"/>
    <n v="5"/>
  </r>
  <r>
    <x v="6"/>
    <s v="Regular Season"/>
    <x v="26"/>
    <x v="21"/>
    <s v="DRX"/>
    <s v="omen"/>
    <x v="5"/>
    <s v=""/>
    <n v="52"/>
    <n v="101"/>
    <n v="198"/>
    <n v="95"/>
    <n v="0.65"/>
    <n v="128"/>
    <n v="75"/>
    <n v="25"/>
    <n v="8"/>
    <n v="4"/>
    <n v="0.3"/>
    <n v="0.1"/>
    <s v="1/10"/>
    <n v="24"/>
    <n v="39"/>
    <n v="41"/>
    <n v="13"/>
    <n v="4"/>
    <n v="2"/>
  </r>
  <r>
    <x v="6"/>
    <s v="Regular Season"/>
    <x v="26"/>
    <x v="20"/>
    <s v="DRX"/>
    <s v="cypher"/>
    <x v="2"/>
    <s v=""/>
    <n v="90"/>
    <n v="79"/>
    <n v="140"/>
    <n v="72"/>
    <n v="0.67"/>
    <n v="99"/>
    <n v="49"/>
    <n v="31"/>
    <n v="6"/>
    <n v="13"/>
    <n v="0.34"/>
    <n v="0.22"/>
    <s v="4/18"/>
    <n v="17"/>
    <n v="44"/>
    <n v="61"/>
    <n v="28"/>
    <n v="5"/>
    <n v="12"/>
  </r>
  <r>
    <x v="6"/>
    <s v="Regular Season"/>
    <x v="26"/>
    <x v="20"/>
    <s v="DRX"/>
    <s v="killjoy"/>
    <x v="3"/>
    <s v=""/>
    <n v="18"/>
    <n v="95"/>
    <n v="187"/>
    <n v="86"/>
    <n v="0.61"/>
    <n v="126"/>
    <n v="67"/>
    <n v="11"/>
    <n v="6"/>
    <n v="0"/>
    <n v="0.28999999999999998"/>
    <m/>
    <s v="0/5"/>
    <n v="12"/>
    <n v="12"/>
    <n v="14"/>
    <n v="2"/>
    <n v="1"/>
    <n v="0"/>
  </r>
  <r>
    <x v="6"/>
    <s v="Regular Season"/>
    <x v="26"/>
    <x v="22"/>
    <s v="DRX"/>
    <s v="jett"/>
    <x v="6"/>
    <s v=""/>
    <n v="65"/>
    <n v="106"/>
    <n v="237"/>
    <n v="108"/>
    <n v="0.63"/>
    <n v="142"/>
    <n v="86"/>
    <n v="17"/>
    <n v="22"/>
    <n v="2"/>
    <n v="0.2"/>
    <m/>
    <s v="0/5"/>
    <n v="21"/>
    <n v="56"/>
    <n v="52"/>
    <n v="11"/>
    <n v="14"/>
    <n v="13"/>
  </r>
  <r>
    <x v="6"/>
    <s v="Regular Season"/>
    <x v="26"/>
    <x v="22"/>
    <s v="DRX"/>
    <s v="raze"/>
    <x v="7"/>
    <s v=""/>
    <n v="43"/>
    <n v="67"/>
    <n v="186"/>
    <n v="63"/>
    <n v="0.51"/>
    <n v="126"/>
    <n v="58"/>
    <n v="19"/>
    <n v="9"/>
    <n v="23"/>
    <n v="0.18"/>
    <n v="0.17"/>
    <s v="1/6"/>
    <n v="15"/>
    <n v="25"/>
    <n v="40"/>
    <n v="8"/>
    <n v="4"/>
    <n v="10"/>
  </r>
  <r>
    <x v="6"/>
    <s v="Regular Season"/>
    <x v="26"/>
    <x v="24"/>
    <s v="DRX"/>
    <s v="kayo"/>
    <x v="17"/>
    <s v=""/>
    <n v="18"/>
    <n v="72"/>
    <n v="150"/>
    <n v="5"/>
    <n v="0.72"/>
    <n v="97"/>
    <n v="39"/>
    <n v="5"/>
    <n v="0"/>
    <n v="0"/>
    <n v="0.26"/>
    <m/>
    <s v="0/2"/>
    <n v="7"/>
    <n v="7"/>
    <n v="14"/>
    <n v="9"/>
    <n v="0"/>
    <n v="0"/>
  </r>
  <r>
    <x v="6"/>
    <s v="Regular Season"/>
    <x v="26"/>
    <x v="24"/>
    <s v="DRX"/>
    <s v="skye"/>
    <x v="16"/>
    <s v=""/>
    <n v="43"/>
    <n v="69"/>
    <n v="142"/>
    <n v="54"/>
    <n v="0.7"/>
    <n v="94"/>
    <n v="47"/>
    <n v="28"/>
    <n v="7"/>
    <n v="7"/>
    <n v="0.18"/>
    <n v="0.17"/>
    <s v="1/6"/>
    <n v="13"/>
    <n v="20"/>
    <n v="37"/>
    <n v="12"/>
    <n v="3"/>
    <n v="3"/>
  </r>
  <r>
    <x v="6"/>
    <s v="Regular Season"/>
    <x v="26"/>
    <x v="24"/>
    <s v="DRX"/>
    <s v="sova"/>
    <x v="8"/>
    <s v=""/>
    <n v="47"/>
    <n v="113"/>
    <n v="198"/>
    <n v="121"/>
    <n v="0.72"/>
    <n v="127"/>
    <n v="74"/>
    <n v="21"/>
    <n v="4"/>
    <n v="4"/>
    <n v="0.33"/>
    <n v="0.6"/>
    <s v="3/5"/>
    <n v="20"/>
    <n v="35"/>
    <n v="29"/>
    <n v="10"/>
    <n v="2"/>
    <n v="2"/>
  </r>
  <r>
    <x v="6"/>
    <s v="Regular Season"/>
    <x v="26"/>
    <x v="211"/>
    <s v="ZETA DIVISION"/>
    <s v="breach"/>
    <x v="12"/>
    <s v=""/>
    <n v="42"/>
    <n v="9"/>
    <n v="162"/>
    <n v="79"/>
    <n v="0.83"/>
    <n v="99"/>
    <n v="55"/>
    <n v="6"/>
    <n v="7"/>
    <n v="2"/>
    <n v="0.43"/>
    <m/>
    <s v="0/6"/>
    <n v="13"/>
    <n v="23"/>
    <n v="29"/>
    <n v="25"/>
    <n v="3"/>
    <n v="1"/>
  </r>
  <r>
    <x v="6"/>
    <s v="Regular Season"/>
    <x v="26"/>
    <x v="211"/>
    <s v="ZETA DIVISION"/>
    <s v="kayo"/>
    <x v="17"/>
    <s v=""/>
    <n v="23"/>
    <n v="87"/>
    <n v="168"/>
    <n v="74"/>
    <n v="0.61"/>
    <n v="111"/>
    <n v="61"/>
    <n v="61"/>
    <n v="4"/>
    <n v="9"/>
    <n v="0.3"/>
    <m/>
    <s v="0/3"/>
    <n v="14"/>
    <n v="14"/>
    <n v="19"/>
    <n v="14"/>
    <n v="1"/>
    <n v="2"/>
  </r>
  <r>
    <x v="6"/>
    <s v="Regular Season"/>
    <x v="26"/>
    <x v="210"/>
    <s v="ZETA DIVISION"/>
    <s v="cypher"/>
    <x v="2"/>
    <s v=""/>
    <n v="22"/>
    <n v="104"/>
    <n v="216"/>
    <n v="106"/>
    <n v="0.64"/>
    <n v="142"/>
    <n v="77"/>
    <n v="27"/>
    <n v="9"/>
    <n v="9"/>
    <n v="0.43"/>
    <m/>
    <s v="0/3"/>
    <n v="17"/>
    <n v="17"/>
    <n v="16"/>
    <n v="6"/>
    <n v="2"/>
    <n v="2"/>
  </r>
  <r>
    <x v="6"/>
    <s v="Regular Season"/>
    <x v="26"/>
    <x v="210"/>
    <s v="ZETA DIVISION"/>
    <s v="killjoy"/>
    <x v="3"/>
    <s v=""/>
    <n v="43"/>
    <n v="81"/>
    <n v="164"/>
    <n v="86"/>
    <n v="0.63"/>
    <n v="112"/>
    <n v="58"/>
    <n v="9"/>
    <n v="12"/>
    <n v="16"/>
    <n v="0.31"/>
    <n v="0.5"/>
    <s v="1/2"/>
    <n v="13"/>
    <n v="25"/>
    <n v="29"/>
    <n v="4"/>
    <n v="5"/>
    <n v="7"/>
  </r>
  <r>
    <x v="6"/>
    <s v="Regular Season"/>
    <x v="26"/>
    <x v="213"/>
    <s v="ZETA DIVISION"/>
    <s v="gekko"/>
    <x v="4"/>
    <s v=""/>
    <n v="22"/>
    <n v="8"/>
    <n v="173"/>
    <n v="76"/>
    <n v="0.64"/>
    <n v="130"/>
    <n v="59"/>
    <n v="18"/>
    <n v="5"/>
    <n v="0"/>
    <n v="0.26"/>
    <m/>
    <s v="0/3"/>
    <n v="13"/>
    <n v="13"/>
    <n v="17"/>
    <n v="4"/>
    <n v="1"/>
    <n v="0"/>
  </r>
  <r>
    <x v="6"/>
    <s v="Regular Season"/>
    <x v="26"/>
    <x v="213"/>
    <s v="ZETA DIVISION"/>
    <s v="sova"/>
    <x v="8"/>
    <s v=""/>
    <n v="43"/>
    <n v="136"/>
    <n v="238"/>
    <n v="135"/>
    <n v="0.81"/>
    <n v="155"/>
    <n v="81"/>
    <n v="37"/>
    <n v="2"/>
    <n v="14"/>
    <n v="0.32"/>
    <n v="0.28999999999999998"/>
    <s v="2/7"/>
    <n v="20"/>
    <n v="35"/>
    <n v="26"/>
    <n v="16"/>
    <n v="1"/>
    <n v="6"/>
  </r>
  <r>
    <x v="6"/>
    <s v="Regular Season"/>
    <x v="26"/>
    <x v="212"/>
    <s v="ZETA DIVISION"/>
    <s v="jett"/>
    <x v="6"/>
    <s v=""/>
    <n v="23"/>
    <n v="97"/>
    <n v="227"/>
    <n v="95"/>
    <n v="0.7"/>
    <n v="163"/>
    <n v="78"/>
    <n v="3"/>
    <n v="9"/>
    <n v="13"/>
    <n v="0.25"/>
    <n v="0.33"/>
    <s v="1/3"/>
    <n v="18"/>
    <n v="18"/>
    <n v="19"/>
    <n v="7"/>
    <n v="2"/>
    <n v="3"/>
  </r>
  <r>
    <x v="6"/>
    <s v="Regular Season"/>
    <x v="26"/>
    <x v="212"/>
    <s v="ZETA DIVISION"/>
    <s v="neon"/>
    <x v="13"/>
    <s v=""/>
    <n v="20"/>
    <n v="68"/>
    <n v="190"/>
    <n v="87"/>
    <n v="0.65"/>
    <n v="137"/>
    <n v="65"/>
    <n v="2"/>
    <n v="15"/>
    <n v="2"/>
    <n v="0.4"/>
    <m/>
    <s v=""/>
    <n v="13"/>
    <n v="13"/>
    <n v="15"/>
    <n v="4"/>
    <n v="3"/>
    <n v="4"/>
  </r>
  <r>
    <x v="6"/>
    <s v="Regular Season"/>
    <x v="26"/>
    <x v="212"/>
    <s v="ZETA DIVISION"/>
    <s v="raze"/>
    <x v="7"/>
    <s v=""/>
    <n v="22"/>
    <n v="68"/>
    <n v="228"/>
    <n v="79"/>
    <n v="0.82"/>
    <n v="132"/>
    <n v="68"/>
    <n v="27"/>
    <n v="36"/>
    <n v="23"/>
    <n v="0.26"/>
    <m/>
    <s v="0/1"/>
    <n v="15"/>
    <n v="15"/>
    <n v="19"/>
    <n v="6"/>
    <n v="8"/>
    <n v="5"/>
  </r>
  <r>
    <x v="6"/>
    <s v="Regular Season"/>
    <x v="26"/>
    <x v="214"/>
    <s v="ZETA DIVISION"/>
    <s v="omen"/>
    <x v="5"/>
    <s v=""/>
    <n v="65"/>
    <n v="11"/>
    <n v="215"/>
    <n v="109"/>
    <n v="0.78"/>
    <n v="147"/>
    <n v="77"/>
    <n v="37"/>
    <n v="3"/>
    <n v="11"/>
    <n v="0.33"/>
    <n v="0.28999999999999998"/>
    <s v="2/7"/>
    <n v="21"/>
    <n v="50"/>
    <n v="46"/>
    <n v="24"/>
    <n v="2"/>
    <n v="7"/>
  </r>
  <r>
    <x v="6"/>
    <s v="Regular Season"/>
    <x v="26"/>
    <x v="204"/>
    <s v="T1"/>
    <s v="breach"/>
    <x v="12"/>
    <s v=""/>
    <n v="23"/>
    <n v="64"/>
    <n v="127"/>
    <n v="44"/>
    <n v="0.65"/>
    <n v="88"/>
    <n v="3"/>
    <n v="65"/>
    <n v="0"/>
    <n v="13"/>
    <n v="0.33"/>
    <m/>
    <s v=""/>
    <n v="7"/>
    <n v="7"/>
    <n v="16"/>
    <n v="15"/>
    <n v="0"/>
    <n v="3"/>
  </r>
  <r>
    <x v="6"/>
    <s v="Regular Season"/>
    <x v="26"/>
    <x v="204"/>
    <s v="T1"/>
    <s v="kayo"/>
    <x v="17"/>
    <s v=""/>
    <n v="26"/>
    <n v="12"/>
    <n v="177"/>
    <n v="107"/>
    <n v="0.73"/>
    <n v="107"/>
    <n v="62"/>
    <n v="73"/>
    <n v="4"/>
    <n v="4"/>
    <n v="0.25"/>
    <m/>
    <s v="0/4"/>
    <n v="16"/>
    <n v="16"/>
    <n v="15"/>
    <n v="19"/>
    <n v="1"/>
    <n v="1"/>
  </r>
  <r>
    <x v="6"/>
    <s v="Regular Season"/>
    <x v="26"/>
    <x v="204"/>
    <s v="T1"/>
    <s v="skye"/>
    <x v="16"/>
    <s v=""/>
    <n v="19"/>
    <n v="63"/>
    <n v="168"/>
    <n v="73"/>
    <n v="0.68"/>
    <n v="100"/>
    <n v="58"/>
    <n v="21"/>
    <n v="0"/>
    <n v="5"/>
    <n v="0.24"/>
    <m/>
    <s v="0/3"/>
    <n v="11"/>
    <n v="11"/>
    <n v="15"/>
    <n v="4"/>
    <n v="0"/>
    <n v="1"/>
  </r>
  <r>
    <x v="6"/>
    <s v="Regular Season"/>
    <x v="26"/>
    <x v="201"/>
    <s v="T1"/>
    <s v="chamber"/>
    <x v="20"/>
    <s v=""/>
    <n v="45"/>
    <n v="108"/>
    <n v="212"/>
    <n v="113"/>
    <n v="0.71"/>
    <n v="127"/>
    <n v="76"/>
    <n v="13"/>
    <n v="18"/>
    <n v="9"/>
    <n v="0.15"/>
    <n v="0.11"/>
    <s v="1/9"/>
    <n v="20"/>
    <n v="34"/>
    <n v="30"/>
    <n v="6"/>
    <n v="8"/>
    <n v="4"/>
  </r>
  <r>
    <x v="6"/>
    <s v="Regular Season"/>
    <x v="26"/>
    <x v="201"/>
    <s v="T1"/>
    <s v="jett"/>
    <x v="6"/>
    <s v=""/>
    <n v="23"/>
    <n v="77"/>
    <n v="171"/>
    <n v="94"/>
    <n v="0.65"/>
    <n v="113"/>
    <n v="65"/>
    <n v="9"/>
    <n v="26"/>
    <n v="26"/>
    <n v="0.19"/>
    <m/>
    <s v="0/1"/>
    <n v="15"/>
    <n v="15"/>
    <n v="16"/>
    <n v="2"/>
    <n v="6"/>
    <n v="6"/>
  </r>
  <r>
    <x v="6"/>
    <s v="Regular Season"/>
    <x v="26"/>
    <x v="200"/>
    <s v="T1"/>
    <s v="cypher"/>
    <x v="2"/>
    <s v=""/>
    <n v="23"/>
    <n v="106"/>
    <n v="198"/>
    <n v="129"/>
    <n v="0.83"/>
    <n v="129"/>
    <n v="78"/>
    <n v="13"/>
    <n v="4"/>
    <n v="0"/>
    <n v="0.44"/>
    <m/>
    <s v="0/1"/>
    <n v="18"/>
    <n v="18"/>
    <n v="14"/>
    <n v="3"/>
    <n v="1"/>
    <n v="0"/>
  </r>
  <r>
    <x v="6"/>
    <s v="Regular Season"/>
    <x v="26"/>
    <x v="200"/>
    <s v="T1"/>
    <s v="iso"/>
    <x v="19"/>
    <s v=""/>
    <n v="26"/>
    <n v="73"/>
    <n v="185"/>
    <n v="8"/>
    <n v="0.69"/>
    <n v="127"/>
    <n v="62"/>
    <n v="15"/>
    <n v="19"/>
    <n v="23"/>
    <n v="0.34"/>
    <m/>
    <s v=""/>
    <n v="16"/>
    <n v="16"/>
    <n v="20"/>
    <n v="4"/>
    <n v="5"/>
    <n v="6"/>
  </r>
  <r>
    <x v="6"/>
    <s v="Regular Season"/>
    <x v="26"/>
    <x v="200"/>
    <s v="T1"/>
    <s v="raze"/>
    <x v="7"/>
    <s v=""/>
    <n v="19"/>
    <n v="102"/>
    <n v="256"/>
    <n v="107"/>
    <n v="0.57999999999999996"/>
    <n v="170"/>
    <n v="84"/>
    <n v="11"/>
    <n v="11"/>
    <n v="16"/>
    <n v="0.15"/>
    <m/>
    <s v="0/3"/>
    <n v="16"/>
    <n v="16"/>
    <n v="15"/>
    <n v="2"/>
    <n v="2"/>
    <n v="3"/>
  </r>
  <r>
    <x v="6"/>
    <s v="Regular Season"/>
    <x v="26"/>
    <x v="199"/>
    <s v="T1"/>
    <s v="gekko"/>
    <x v="4"/>
    <s v=""/>
    <n v="26"/>
    <n v="92"/>
    <n v="144"/>
    <n v="76"/>
    <n v="0.65"/>
    <n v="101"/>
    <n v="5"/>
    <n v="42"/>
    <n v="4"/>
    <n v="15"/>
    <n v="0.3"/>
    <m/>
    <s v="0/1"/>
    <n v="13"/>
    <n v="13"/>
    <n v="17"/>
    <n v="11"/>
    <n v="1"/>
    <n v="4"/>
  </r>
  <r>
    <x v="6"/>
    <s v="Regular Season"/>
    <x v="26"/>
    <x v="199"/>
    <s v="T1"/>
    <s v="sova"/>
    <x v="8"/>
    <s v=""/>
    <n v="23"/>
    <n v="186"/>
    <n v="368"/>
    <n v="223"/>
    <n v="0.74"/>
    <n v="248"/>
    <n v="126"/>
    <n v="26"/>
    <n v="13"/>
    <n v="0"/>
    <n v="0.55000000000000004"/>
    <n v="0.17"/>
    <s v="1/6"/>
    <n v="29"/>
    <n v="29"/>
    <n v="13"/>
    <n v="6"/>
    <n v="3"/>
    <n v="0"/>
  </r>
  <r>
    <x v="6"/>
    <s v="Regular Season"/>
    <x v="26"/>
    <x v="199"/>
    <s v="T1"/>
    <s v="viper"/>
    <x v="9"/>
    <s v=""/>
    <n v="19"/>
    <n v="49"/>
    <n v="122"/>
    <n v="5"/>
    <n v="0.57999999999999996"/>
    <n v="86"/>
    <n v="37"/>
    <n v="16"/>
    <n v="0"/>
    <n v="11"/>
    <n v="0.36"/>
    <m/>
    <s v="0/2"/>
    <n v="7"/>
    <n v="7"/>
    <n v="14"/>
    <n v="3"/>
    <n v="0"/>
    <n v="2"/>
  </r>
  <r>
    <x v="6"/>
    <s v="Regular Season"/>
    <x v="26"/>
    <x v="197"/>
    <s v="T1"/>
    <s v="omen"/>
    <x v="5"/>
    <s v=""/>
    <n v="42"/>
    <n v="10"/>
    <n v="213"/>
    <n v="94"/>
    <n v="0.81"/>
    <n v="135"/>
    <n v="71"/>
    <n v="52"/>
    <n v="14"/>
    <n v="7"/>
    <n v="0.23"/>
    <n v="0.2"/>
    <s v="1/5"/>
    <n v="20"/>
    <n v="30"/>
    <n v="32"/>
    <n v="22"/>
    <n v="6"/>
    <n v="3"/>
  </r>
  <r>
    <x v="6"/>
    <s v="Regular Season"/>
    <x v="26"/>
    <x v="197"/>
    <s v="T1"/>
    <s v="viper"/>
    <x v="9"/>
    <s v=""/>
    <n v="26"/>
    <n v="112"/>
    <n v="215"/>
    <n v="125"/>
    <n v="0.69"/>
    <n v="150"/>
    <n v="77"/>
    <n v="19"/>
    <n v="4"/>
    <n v="4"/>
    <n v="0.27"/>
    <m/>
    <s v="0/4"/>
    <n v="20"/>
    <n v="20"/>
    <n v="16"/>
    <n v="5"/>
    <n v="1"/>
    <n v="1"/>
  </r>
  <r>
    <x v="6"/>
    <s v="Regular Season"/>
    <x v="26"/>
    <x v="207"/>
    <s v="BLEED"/>
    <s v="cypher"/>
    <x v="2"/>
    <s v=""/>
    <n v="38"/>
    <n v="85"/>
    <n v="199"/>
    <n v="9"/>
    <n v="0.57999999999999996"/>
    <n v="124"/>
    <n v="71"/>
    <n v="21"/>
    <n v="8"/>
    <n v="8"/>
    <n v="0.3"/>
    <n v="0.33"/>
    <s v="1/3"/>
    <n v="14"/>
    <n v="27"/>
    <n v="30"/>
    <n v="8"/>
    <n v="3"/>
    <n v="3"/>
  </r>
  <r>
    <x v="6"/>
    <s v="Regular Season"/>
    <x v="26"/>
    <x v="235"/>
    <s v="BLEED"/>
    <s v="fade"/>
    <x v="1"/>
    <s v=""/>
    <n v="19"/>
    <n v="71"/>
    <n v="123"/>
    <n v="4"/>
    <n v="0.68"/>
    <n v="92"/>
    <n v="32"/>
    <n v="53"/>
    <n v="5"/>
    <n v="11"/>
    <n v="0.14000000000000001"/>
    <m/>
    <s v="0/4"/>
    <n v="6"/>
    <n v="6"/>
    <n v="15"/>
    <n v="10"/>
    <n v="1"/>
    <n v="2"/>
  </r>
  <r>
    <x v="6"/>
    <s v="Regular Season"/>
    <x v="26"/>
    <x v="235"/>
    <s v="BLEED"/>
    <s v="sova"/>
    <x v="8"/>
    <s v=""/>
    <n v="19"/>
    <n v="7"/>
    <n v="157"/>
    <n v="71"/>
    <n v="0.68"/>
    <n v="120"/>
    <n v="53"/>
    <n v="26"/>
    <n v="11"/>
    <n v="5"/>
    <n v="0.28999999999999998"/>
    <m/>
    <s v="0/3"/>
    <n v="10"/>
    <n v="10"/>
    <n v="14"/>
    <n v="5"/>
    <n v="2"/>
    <n v="1"/>
  </r>
  <r>
    <x v="6"/>
    <s v="Regular Season"/>
    <x v="26"/>
    <x v="208"/>
    <s v="BLEED"/>
    <s v="kayo"/>
    <x v="17"/>
    <s v=""/>
    <n v="19"/>
    <n v="58"/>
    <n v="111"/>
    <n v="58"/>
    <n v="0.47"/>
    <n v="68"/>
    <n v="37"/>
    <n v="37"/>
    <n v="5"/>
    <n v="26"/>
    <n v="0.4"/>
    <m/>
    <s v="0/2"/>
    <n v="7"/>
    <n v="7"/>
    <n v="12"/>
    <n v="7"/>
    <n v="1"/>
    <n v="5"/>
  </r>
  <r>
    <x v="6"/>
    <s v="Regular Season"/>
    <x v="26"/>
    <x v="208"/>
    <s v="BLEED"/>
    <s v="viper"/>
    <x v="9"/>
    <s v=""/>
    <n v="19"/>
    <n v="8"/>
    <n v="187"/>
    <n v="87"/>
    <n v="0.63"/>
    <n v="126"/>
    <n v="68"/>
    <n v="5"/>
    <n v="5"/>
    <n v="5"/>
    <n v="0.46"/>
    <m/>
    <s v="0/2"/>
    <n v="13"/>
    <n v="13"/>
    <n v="15"/>
    <n v="1"/>
    <n v="1"/>
    <n v="1"/>
  </r>
  <r>
    <x v="6"/>
    <s v="Regular Season"/>
    <x v="26"/>
    <x v="206"/>
    <s v="BLEED"/>
    <s v="omen"/>
    <x v="5"/>
    <s v=""/>
    <n v="38"/>
    <n v="128"/>
    <n v="236"/>
    <n v="146"/>
    <n v="0.89"/>
    <n v="137"/>
    <n v="92"/>
    <n v="26"/>
    <n v="11"/>
    <n v="0"/>
    <n v="0.26"/>
    <m/>
    <s v="0/7"/>
    <n v="18"/>
    <n v="35"/>
    <n v="24"/>
    <n v="10"/>
    <n v="4"/>
    <n v="0"/>
  </r>
  <r>
    <x v="6"/>
    <s v="Regular Season"/>
    <x v="26"/>
    <x v="205"/>
    <s v="BLEED"/>
    <s v="raze"/>
    <x v="7"/>
    <s v=""/>
    <n v="38"/>
    <n v="64"/>
    <n v="156"/>
    <n v="63"/>
    <n v="0.63"/>
    <n v="112"/>
    <n v="53"/>
    <n v="21"/>
    <n v="11"/>
    <n v="26"/>
    <n v="0.19"/>
    <m/>
    <s v="0/3"/>
    <n v="11"/>
    <n v="20"/>
    <n v="32"/>
    <n v="8"/>
    <n v="4"/>
    <n v="10"/>
  </r>
  <r>
    <x v="6"/>
    <s v="Regular Season"/>
    <x v="26"/>
    <x v="76"/>
    <s v="Paper Rex"/>
    <s v="fade"/>
    <x v="1"/>
    <s v=""/>
    <n v="21"/>
    <n v="86"/>
    <n v="179"/>
    <n v="8"/>
    <n v="0.67"/>
    <n v="120"/>
    <n v="57"/>
    <n v="38"/>
    <n v="5"/>
    <n v="5"/>
    <n v="0.25"/>
    <n v="0.17"/>
    <s v="1/6"/>
    <n v="12"/>
    <n v="12"/>
    <n v="15"/>
    <n v="8"/>
    <n v="1"/>
    <n v="1"/>
  </r>
  <r>
    <x v="6"/>
    <s v="Regular Season"/>
    <x v="26"/>
    <x v="76"/>
    <s v="Paper Rex"/>
    <s v="jett"/>
    <x v="6"/>
    <s v=""/>
    <n v="35"/>
    <n v="12"/>
    <n v="246"/>
    <n v="141"/>
    <n v="0.77"/>
    <n v="158"/>
    <n v="89"/>
    <n v="11"/>
    <n v="11"/>
    <n v="14"/>
    <n v="0.26"/>
    <m/>
    <s v="0/1"/>
    <n v="16"/>
    <n v="31"/>
    <n v="22"/>
    <n v="4"/>
    <n v="4"/>
    <n v="5"/>
  </r>
  <r>
    <x v="6"/>
    <s v="Regular Season"/>
    <x v="26"/>
    <x v="78"/>
    <s v="Paper Rex"/>
    <s v="iso"/>
    <x v="19"/>
    <s v=""/>
    <n v="21"/>
    <n v="82"/>
    <n v="219"/>
    <n v="106"/>
    <n v="0.71"/>
    <n v="140"/>
    <n v="81"/>
    <n v="14"/>
    <n v="19"/>
    <n v="1"/>
    <n v="0.36"/>
    <m/>
    <s v=""/>
    <n v="17"/>
    <n v="17"/>
    <n v="16"/>
    <n v="3"/>
    <n v="4"/>
    <n v="2"/>
  </r>
  <r>
    <x v="6"/>
    <s v="Regular Season"/>
    <x v="26"/>
    <x v="78"/>
    <s v="Paper Rex"/>
    <s v="raze"/>
    <x v="7"/>
    <s v=""/>
    <n v="17"/>
    <n v="113"/>
    <n v="254"/>
    <n v="133"/>
    <n v="0.88"/>
    <n v="158"/>
    <n v="94"/>
    <n v="18"/>
    <n v="6"/>
    <n v="12"/>
    <n v="0.15"/>
    <m/>
    <s v="0/1"/>
    <n v="16"/>
    <n v="16"/>
    <n v="12"/>
    <n v="3"/>
    <n v="1"/>
    <n v="2"/>
  </r>
  <r>
    <x v="6"/>
    <s v="Regular Season"/>
    <x v="26"/>
    <x v="78"/>
    <s v="Paper Rex"/>
    <s v="sage"/>
    <x v="21"/>
    <s v=""/>
    <n v="18"/>
    <n v="116"/>
    <n v="194"/>
    <n v="13"/>
    <n v="0.83"/>
    <n v="124"/>
    <n v="72"/>
    <n v="67"/>
    <n v="11"/>
    <n v="17"/>
    <n v="0.5"/>
    <m/>
    <s v=""/>
    <n v="13"/>
    <n v="13"/>
    <n v="10"/>
    <n v="12"/>
    <n v="2"/>
    <n v="3"/>
  </r>
  <r>
    <x v="6"/>
    <s v="Regular Season"/>
    <x v="26"/>
    <x v="77"/>
    <s v="Paper Rex"/>
    <s v="kayo"/>
    <x v="17"/>
    <s v=""/>
    <n v="18"/>
    <n v="123"/>
    <n v="247"/>
    <n v="125"/>
    <n v="0.78"/>
    <n v="154"/>
    <n v="83"/>
    <n v="67"/>
    <n v="0"/>
    <n v="11"/>
    <n v="0.37"/>
    <m/>
    <s v=""/>
    <n v="15"/>
    <n v="15"/>
    <n v="12"/>
    <n v="12"/>
    <n v="0"/>
    <n v="2"/>
  </r>
  <r>
    <x v="6"/>
    <s v="Regular Season"/>
    <x v="26"/>
    <x v="77"/>
    <s v="Paper Rex"/>
    <s v="skye"/>
    <x v="16"/>
    <s v=""/>
    <n v="17"/>
    <n v="113"/>
    <n v="184"/>
    <n v="138"/>
    <n v="0.76"/>
    <n v="123"/>
    <n v="65"/>
    <n v="47"/>
    <n v="12"/>
    <n v="0"/>
    <n v="0.19"/>
    <m/>
    <s v="0/1"/>
    <n v="11"/>
    <n v="11"/>
    <n v="8"/>
    <n v="8"/>
    <n v="2"/>
    <n v="0"/>
  </r>
  <r>
    <x v="6"/>
    <s v="Regular Season"/>
    <x v="26"/>
    <x v="77"/>
    <s v="Paper Rex"/>
    <s v="yoru"/>
    <x v="11"/>
    <s v=""/>
    <n v="21"/>
    <n v="125"/>
    <n v="255"/>
    <n v="127"/>
    <n v="0.71"/>
    <n v="170"/>
    <n v="9"/>
    <n v="19"/>
    <n v="29"/>
    <n v="14"/>
    <n v="0.36"/>
    <m/>
    <s v="0/2"/>
    <n v="19"/>
    <n v="19"/>
    <n v="15"/>
    <n v="4"/>
    <n v="6"/>
    <n v="3"/>
  </r>
  <r>
    <x v="6"/>
    <s v="Regular Season"/>
    <x v="26"/>
    <x v="75"/>
    <s v="Paper Rex"/>
    <s v="killjoy"/>
    <x v="3"/>
    <s v=""/>
    <n v="39"/>
    <n v="132"/>
    <n v="248"/>
    <n v="159"/>
    <n v="0.74"/>
    <n v="164"/>
    <n v="9"/>
    <n v="13"/>
    <n v="21"/>
    <n v="0"/>
    <n v="0.27"/>
    <n v="0.14000000000000001"/>
    <s v="1/7"/>
    <n v="25"/>
    <n v="35"/>
    <n v="22"/>
    <n v="5"/>
    <n v="8"/>
    <n v="0"/>
  </r>
  <r>
    <x v="6"/>
    <s v="Regular Season"/>
    <x v="26"/>
    <x v="75"/>
    <s v="Paper Rex"/>
    <s v="viper"/>
    <x v="9"/>
    <s v=""/>
    <n v="17"/>
    <n v="122"/>
    <n v="209"/>
    <n v="144"/>
    <n v="0.76"/>
    <n v="150"/>
    <n v="76"/>
    <n v="24"/>
    <n v="6"/>
    <n v="18"/>
    <n v="0.37"/>
    <m/>
    <s v=""/>
    <n v="13"/>
    <n v="13"/>
    <n v="9"/>
    <n v="4"/>
    <n v="1"/>
    <n v="3"/>
  </r>
  <r>
    <x v="6"/>
    <s v="Regular Season"/>
    <x v="26"/>
    <x v="79"/>
    <s v="Paper Rex"/>
    <s v="omen"/>
    <x v="5"/>
    <s v=""/>
    <n v="38"/>
    <n v="12"/>
    <n v="227"/>
    <n v="155"/>
    <n v="0.76"/>
    <n v="141"/>
    <n v="82"/>
    <n v="24"/>
    <n v="3"/>
    <n v="8"/>
    <n v="0.5"/>
    <n v="0.2"/>
    <s v="1/5"/>
    <n v="20"/>
    <n v="31"/>
    <n v="20"/>
    <n v="9"/>
    <n v="1"/>
    <n v="3"/>
  </r>
  <r>
    <x v="6"/>
    <s v="Regular Season"/>
    <x v="26"/>
    <x v="79"/>
    <s v="Paper Rex"/>
    <s v="viper"/>
    <x v="9"/>
    <s v=""/>
    <n v="18"/>
    <n v="107"/>
    <n v="138"/>
    <n v="88"/>
    <n v="0.83"/>
    <n v="89"/>
    <n v="39"/>
    <n v="5"/>
    <n v="11"/>
    <n v="0"/>
    <n v="0.41"/>
    <m/>
    <s v="0/1"/>
    <n v="7"/>
    <n v="7"/>
    <n v="8"/>
    <n v="9"/>
    <n v="2"/>
    <n v="0"/>
  </r>
  <r>
    <x v="6"/>
    <s v="Regular Season"/>
    <x v="27"/>
    <x v="60"/>
    <s v="Talon Esports"/>
    <s v="astra"/>
    <x v="0"/>
    <s v=""/>
    <n v="43"/>
    <n v="128"/>
    <n v="222"/>
    <n v="164"/>
    <n v="0.77"/>
    <n v="149"/>
    <n v="84"/>
    <n v="19"/>
    <n v="5"/>
    <n v="5"/>
    <n v="0.5"/>
    <n v="0.2"/>
    <s v="1/5"/>
    <n v="19"/>
    <n v="36"/>
    <n v="22"/>
    <n v="8"/>
    <n v="2"/>
    <n v="2"/>
  </r>
  <r>
    <x v="6"/>
    <s v="Regular Season"/>
    <x v="27"/>
    <x v="60"/>
    <s v="Talon Esports"/>
    <s v="clove"/>
    <x v="18"/>
    <s v=""/>
    <n v="24"/>
    <n v="115"/>
    <n v="286"/>
    <n v="133"/>
    <n v="0.83"/>
    <n v="178"/>
    <n v="10"/>
    <n v="42"/>
    <n v="21"/>
    <n v="17"/>
    <n v="0.24"/>
    <m/>
    <s v="0/1"/>
    <n v="24"/>
    <n v="24"/>
    <n v="18"/>
    <n v="10"/>
    <n v="5"/>
    <n v="4"/>
  </r>
  <r>
    <x v="6"/>
    <s v="Regular Season"/>
    <x v="27"/>
    <x v="60"/>
    <s v="Talon Esports"/>
    <s v="harbor"/>
    <x v="10"/>
    <s v=""/>
    <n v="18"/>
    <n v="49"/>
    <n v="101"/>
    <n v="47"/>
    <n v="0.61"/>
    <n v="91"/>
    <n v="39"/>
    <n v="22"/>
    <n v="0"/>
    <n v="17"/>
    <n v="0.37"/>
    <n v="0.33"/>
    <s v="1/3"/>
    <n v="7"/>
    <n v="7"/>
    <n v="15"/>
    <n v="4"/>
    <n v="0"/>
    <n v="3"/>
  </r>
  <r>
    <x v="6"/>
    <s v="Regular Season"/>
    <x v="27"/>
    <x v="60"/>
    <s v="Talon Esports"/>
    <s v="omen"/>
    <x v="5"/>
    <s v=""/>
    <n v="23"/>
    <n v="94"/>
    <n v="216"/>
    <n v="88"/>
    <n v="0.74"/>
    <n v="127"/>
    <n v="65"/>
    <n v="57"/>
    <n v="17"/>
    <n v="4"/>
    <n v="0.34"/>
    <n v="0.33"/>
    <s v="1/3"/>
    <n v="15"/>
    <n v="15"/>
    <n v="17"/>
    <n v="13"/>
    <n v="4"/>
    <n v="1"/>
  </r>
  <r>
    <x v="6"/>
    <s v="Regular Season"/>
    <x v="27"/>
    <x v="203"/>
    <s v="Talon Esports"/>
    <s v="breach"/>
    <x v="12"/>
    <s v=""/>
    <n v="20"/>
    <n v="143"/>
    <n v="203"/>
    <n v="189"/>
    <n v="0.85"/>
    <n v="125"/>
    <n v="85"/>
    <n v="45"/>
    <n v="5"/>
    <n v="0"/>
    <n v="0.67"/>
    <m/>
    <s v=""/>
    <n v="17"/>
    <n v="17"/>
    <n v="9"/>
    <n v="9"/>
    <n v="1"/>
    <n v="0"/>
  </r>
  <r>
    <x v="6"/>
    <s v="Regular Season"/>
    <x v="27"/>
    <x v="203"/>
    <s v="Talon Esports"/>
    <s v="cypher"/>
    <x v="2"/>
    <s v=""/>
    <n v="23"/>
    <n v="87"/>
    <n v="160"/>
    <n v="10"/>
    <n v="0.65"/>
    <n v="104"/>
    <n v="61"/>
    <n v="9"/>
    <n v="4"/>
    <n v="13"/>
    <n v="0.54"/>
    <m/>
    <s v="0/3"/>
    <n v="14"/>
    <n v="14"/>
    <n v="14"/>
    <n v="2"/>
    <n v="1"/>
    <n v="3"/>
  </r>
  <r>
    <x v="6"/>
    <s v="Regular Season"/>
    <x v="27"/>
    <x v="203"/>
    <s v="Talon Esports"/>
    <s v="killjoy"/>
    <x v="3"/>
    <s v=""/>
    <n v="41"/>
    <n v="102"/>
    <n v="202"/>
    <n v="10"/>
    <n v="0.78"/>
    <n v="140"/>
    <n v="66"/>
    <n v="2"/>
    <n v="1"/>
    <n v="2"/>
    <n v="0.33"/>
    <m/>
    <s v="0/8"/>
    <n v="14"/>
    <n v="27"/>
    <n v="27"/>
    <n v="8"/>
    <n v="4"/>
    <n v="1"/>
  </r>
  <r>
    <x v="6"/>
    <s v="Regular Season"/>
    <x v="27"/>
    <x v="203"/>
    <s v="Talon Esports"/>
    <s v="sage"/>
    <x v="21"/>
    <s v=""/>
    <n v="24"/>
    <n v="9"/>
    <n v="151"/>
    <n v="87"/>
    <n v="0.63"/>
    <n v="109"/>
    <n v="54"/>
    <n v="29"/>
    <n v="4"/>
    <n v="17"/>
    <n v="0.38"/>
    <m/>
    <s v="0/2"/>
    <n v="13"/>
    <n v="13"/>
    <n v="15"/>
    <n v="7"/>
    <n v="1"/>
    <n v="4"/>
  </r>
  <r>
    <x v="6"/>
    <s v="Regular Season"/>
    <x v="27"/>
    <x v="61"/>
    <s v="Talon Esports"/>
    <s v="breach"/>
    <x v="12"/>
    <s v=""/>
    <n v="23"/>
    <n v="95"/>
    <n v="182"/>
    <n v="10"/>
    <n v="0.7"/>
    <n v="115"/>
    <n v="7"/>
    <n v="22"/>
    <n v="0"/>
    <n v="4"/>
    <n v="0.28999999999999998"/>
    <n v="0.25"/>
    <s v="1/4"/>
    <n v="16"/>
    <n v="16"/>
    <n v="16"/>
    <n v="5"/>
    <n v="0"/>
    <n v="1"/>
  </r>
  <r>
    <x v="6"/>
    <s v="Regular Season"/>
    <x v="27"/>
    <x v="61"/>
    <s v="Talon Esports"/>
    <s v="sova"/>
    <x v="8"/>
    <s v=""/>
    <n v="85"/>
    <n v="122"/>
    <n v="228"/>
    <n v="129"/>
    <n v="0.76"/>
    <n v="155"/>
    <n v="78"/>
    <n v="38"/>
    <n v="6"/>
    <n v="1"/>
    <n v="0.21"/>
    <n v="0.08"/>
    <s v="1/12"/>
    <n v="21"/>
    <n v="66"/>
    <n v="51"/>
    <n v="32"/>
    <n v="5"/>
    <n v="1"/>
  </r>
  <r>
    <x v="6"/>
    <s v="Regular Season"/>
    <x v="27"/>
    <x v="63"/>
    <s v="Talon Esports"/>
    <s v="breach"/>
    <x v="12"/>
    <s v=""/>
    <n v="23"/>
    <n v="93"/>
    <n v="177"/>
    <n v="94"/>
    <n v="0.7"/>
    <n v="116"/>
    <n v="65"/>
    <n v="35"/>
    <n v="9"/>
    <n v="13"/>
    <n v="0.34"/>
    <n v="0.5"/>
    <s v="1/2"/>
    <n v="15"/>
    <n v="15"/>
    <n v="16"/>
    <n v="8"/>
    <n v="2"/>
    <n v="3"/>
  </r>
  <r>
    <x v="6"/>
    <s v="Regular Season"/>
    <x v="27"/>
    <x v="63"/>
    <s v="Talon Esports"/>
    <s v="cypher"/>
    <x v="2"/>
    <s v=""/>
    <n v="20"/>
    <n v="91"/>
    <n v="158"/>
    <n v="109"/>
    <n v="0.6"/>
    <n v="109"/>
    <n v="6"/>
    <n v="1"/>
    <n v="5"/>
    <n v="5"/>
    <n v="0.42"/>
    <m/>
    <s v="0/3"/>
    <n v="12"/>
    <n v="12"/>
    <n v="11"/>
    <n v="2"/>
    <n v="1"/>
    <n v="1"/>
  </r>
  <r>
    <x v="6"/>
    <s v="Regular Season"/>
    <x v="27"/>
    <x v="63"/>
    <s v="Talon Esports"/>
    <s v="iso"/>
    <x v="19"/>
    <s v=""/>
    <n v="41"/>
    <n v="8"/>
    <n v="190"/>
    <n v="82"/>
    <n v="0.71"/>
    <n v="125"/>
    <n v="66"/>
    <n v="24"/>
    <n v="12"/>
    <n v="22"/>
    <n v="0.38"/>
    <n v="0.33"/>
    <s v="1/3"/>
    <n v="16"/>
    <n v="27"/>
    <n v="33"/>
    <n v="10"/>
    <n v="5"/>
    <n v="9"/>
  </r>
  <r>
    <x v="6"/>
    <s v="Regular Season"/>
    <x v="27"/>
    <x v="63"/>
    <s v="Talon Esports"/>
    <s v="phoenix"/>
    <x v="22"/>
    <s v=""/>
    <n v="24"/>
    <n v="76"/>
    <n v="135"/>
    <n v="75"/>
    <n v="0.67"/>
    <n v="98"/>
    <n v="5"/>
    <n v="21"/>
    <n v="4"/>
    <n v="8"/>
    <n v="0.15"/>
    <m/>
    <s v="0/1"/>
    <n v="12"/>
    <n v="12"/>
    <n v="16"/>
    <n v="5"/>
    <n v="1"/>
    <n v="2"/>
  </r>
  <r>
    <x v="6"/>
    <s v="Regular Season"/>
    <x v="27"/>
    <x v="62"/>
    <s v="Talon Esports"/>
    <s v="clove"/>
    <x v="18"/>
    <s v=""/>
    <n v="18"/>
    <n v="88"/>
    <n v="208"/>
    <n v="81"/>
    <n v="0.56000000000000005"/>
    <n v="144"/>
    <n v="72"/>
    <n v="17"/>
    <n v="11"/>
    <n v="6"/>
    <n v="0.3"/>
    <m/>
    <s v="0/3"/>
    <n v="13"/>
    <n v="13"/>
    <n v="16"/>
    <n v="3"/>
    <n v="2"/>
    <n v="1"/>
  </r>
  <r>
    <x v="6"/>
    <s v="Regular Season"/>
    <x v="27"/>
    <x v="62"/>
    <s v="Talon Esports"/>
    <s v="kayo"/>
    <x v="17"/>
    <s v=""/>
    <n v="24"/>
    <n v="13"/>
    <n v="216"/>
    <n v="114"/>
    <n v="0.75"/>
    <n v="144"/>
    <n v="67"/>
    <n v="71"/>
    <n v="8"/>
    <n v="8"/>
    <n v="0.28999999999999998"/>
    <m/>
    <s v=""/>
    <n v="16"/>
    <n v="16"/>
    <n v="14"/>
    <n v="17"/>
    <n v="2"/>
    <n v="2"/>
  </r>
  <r>
    <x v="6"/>
    <s v="Regular Season"/>
    <x v="27"/>
    <x v="62"/>
    <s v="Talon Esports"/>
    <s v="neon"/>
    <x v="13"/>
    <s v=""/>
    <n v="66"/>
    <n v="104"/>
    <n v="273"/>
    <n v="115"/>
    <n v="0.76"/>
    <n v="156"/>
    <n v="95"/>
    <n v="27"/>
    <n v="3"/>
    <n v="21"/>
    <n v="0.19"/>
    <m/>
    <s v="0/1"/>
    <n v="26"/>
    <n v="63"/>
    <n v="55"/>
    <n v="18"/>
    <n v="20"/>
    <n v="14"/>
  </r>
  <r>
    <x v="6"/>
    <s v="Regular Season"/>
    <x v="27"/>
    <x v="77"/>
    <s v="Paper Rex"/>
    <s v="breach"/>
    <x v="12"/>
    <s v=""/>
    <n v="21"/>
    <n v="146"/>
    <n v="319"/>
    <n v="147"/>
    <n v="0.86"/>
    <n v="222"/>
    <n v="105"/>
    <n v="52"/>
    <n v="1"/>
    <n v="5"/>
    <n v="0.25"/>
    <m/>
    <s v="0/1"/>
    <n v="22"/>
    <n v="22"/>
    <n v="15"/>
    <n v="11"/>
    <n v="2"/>
    <n v="1"/>
  </r>
  <r>
    <x v="6"/>
    <s v="Regular Season"/>
    <x v="27"/>
    <x v="77"/>
    <s v="Paper Rex"/>
    <s v="kayo"/>
    <x v="17"/>
    <s v=""/>
    <n v="17"/>
    <n v="139"/>
    <n v="279"/>
    <n v="17"/>
    <n v="0.88"/>
    <n v="187"/>
    <n v="10"/>
    <n v="41"/>
    <n v="6"/>
    <n v="0"/>
    <n v="0.24"/>
    <m/>
    <s v=""/>
    <n v="17"/>
    <n v="17"/>
    <n v="10"/>
    <n v="7"/>
    <n v="1"/>
    <n v="0"/>
  </r>
  <r>
    <x v="6"/>
    <s v="Regular Season"/>
    <x v="27"/>
    <x v="76"/>
    <s v="Paper Rex"/>
    <s v="gekko"/>
    <x v="4"/>
    <s v=""/>
    <n v="21"/>
    <n v="84"/>
    <n v="151"/>
    <n v="79"/>
    <n v="0.76"/>
    <n v="94"/>
    <n v="52"/>
    <n v="14"/>
    <n v="14"/>
    <n v="1"/>
    <n v="0.26"/>
    <n v="0.33"/>
    <s v="1/3"/>
    <n v="11"/>
    <n v="11"/>
    <n v="14"/>
    <n v="3"/>
    <n v="3"/>
    <n v="2"/>
  </r>
  <r>
    <x v="6"/>
    <s v="Regular Season"/>
    <x v="27"/>
    <x v="76"/>
    <s v="Paper Rex"/>
    <s v="jett"/>
    <x v="6"/>
    <s v=""/>
    <n v="17"/>
    <n v="84"/>
    <n v="173"/>
    <n v="10"/>
    <n v="0.71"/>
    <n v="120"/>
    <n v="65"/>
    <n v="12"/>
    <n v="29"/>
    <n v="24"/>
    <n v="0.28999999999999998"/>
    <m/>
    <s v="0/2"/>
    <n v="11"/>
    <n v="11"/>
    <n v="11"/>
    <n v="2"/>
    <n v="5"/>
    <n v="4"/>
  </r>
  <r>
    <x v="6"/>
    <s v="Regular Season"/>
    <x v="27"/>
    <x v="75"/>
    <s v="Paper Rex"/>
    <s v="killjoy"/>
    <x v="3"/>
    <s v=""/>
    <n v="17"/>
    <n v="13"/>
    <n v="277"/>
    <n v="145"/>
    <n v="0.88"/>
    <n v="196"/>
    <n v="94"/>
    <n v="35"/>
    <n v="18"/>
    <n v="0"/>
    <n v="0.28000000000000003"/>
    <n v="1"/>
    <s v="1/1"/>
    <n v="16"/>
    <n v="16"/>
    <n v="11"/>
    <n v="6"/>
    <n v="3"/>
    <n v="0"/>
  </r>
  <r>
    <x v="6"/>
    <s v="Regular Season"/>
    <x v="27"/>
    <x v="75"/>
    <s v="Paper Rex"/>
    <s v="sage"/>
    <x v="21"/>
    <s v=""/>
    <n v="21"/>
    <n v="95"/>
    <n v="182"/>
    <n v="93"/>
    <n v="0.71"/>
    <n v="120"/>
    <n v="67"/>
    <n v="38"/>
    <n v="5"/>
    <n v="14"/>
    <n v="0.35"/>
    <n v="0.33"/>
    <s v="1/3"/>
    <n v="14"/>
    <n v="14"/>
    <n v="15"/>
    <n v="8"/>
    <n v="1"/>
    <n v="3"/>
  </r>
  <r>
    <x v="6"/>
    <s v="Regular Season"/>
    <x v="27"/>
    <x v="79"/>
    <s v="Paper Rex"/>
    <s v="omen"/>
    <x v="5"/>
    <s v=""/>
    <n v="21"/>
    <n v="7"/>
    <n v="109"/>
    <n v="69"/>
    <n v="0.62"/>
    <n v="73"/>
    <n v="43"/>
    <n v="19"/>
    <n v="0"/>
    <n v="14"/>
    <n v="0.22"/>
    <m/>
    <s v="0/1"/>
    <n v="9"/>
    <n v="9"/>
    <n v="13"/>
    <n v="4"/>
    <n v="0"/>
    <n v="3"/>
  </r>
  <r>
    <x v="6"/>
    <s v="Regular Season"/>
    <x v="27"/>
    <x v="79"/>
    <s v="Paper Rex"/>
    <s v="viper"/>
    <x v="9"/>
    <s v=""/>
    <n v="17"/>
    <n v="154"/>
    <n v="216"/>
    <n v="40"/>
    <n v="0.88"/>
    <n v="144"/>
    <n v="94"/>
    <n v="18"/>
    <n v="6"/>
    <n v="6"/>
    <n v="0.71"/>
    <n v="0.5"/>
    <s v="1/2"/>
    <n v="16"/>
    <n v="16"/>
    <n v="4"/>
    <n v="3"/>
    <n v="1"/>
    <n v="1"/>
  </r>
  <r>
    <x v="6"/>
    <s v="Regular Season"/>
    <x v="27"/>
    <x v="78"/>
    <s v="Paper Rex"/>
    <s v="raze"/>
    <x v="7"/>
    <s v=""/>
    <n v="21"/>
    <n v="145"/>
    <n v="288"/>
    <n v="175"/>
    <n v="0.67"/>
    <n v="185"/>
    <n v="10"/>
    <n v="14"/>
    <n v="19"/>
    <n v="1"/>
    <n v="0.24"/>
    <m/>
    <s v="0/2"/>
    <n v="21"/>
    <n v="21"/>
    <n v="12"/>
    <n v="3"/>
    <n v="4"/>
    <n v="2"/>
  </r>
  <r>
    <x v="6"/>
    <s v="Regular Season"/>
    <x v="27"/>
    <x v="78"/>
    <s v="Paper Rex"/>
    <s v="sage"/>
    <x v="21"/>
    <s v=""/>
    <n v="17"/>
    <n v="101"/>
    <n v="182"/>
    <n v="133"/>
    <n v="0.82"/>
    <n v="110"/>
    <n v="71"/>
    <n v="18"/>
    <n v="12"/>
    <n v="0"/>
    <n v="0.44"/>
    <m/>
    <s v=""/>
    <n v="12"/>
    <n v="12"/>
    <n v="9"/>
    <n v="3"/>
    <n v="2"/>
    <n v="0"/>
  </r>
  <r>
    <x v="6"/>
    <s v="Regular Season"/>
    <x v="27"/>
    <x v="218"/>
    <s v="Rex Regum Qeon"/>
    <s v="breach"/>
    <x v="12"/>
    <s v=""/>
    <n v="23"/>
    <n v="83"/>
    <n v="102"/>
    <n v="67"/>
    <n v="0.74"/>
    <n v="58"/>
    <n v="35"/>
    <n v="57"/>
    <n v="4"/>
    <n v="9"/>
    <n v="0.28999999999999998"/>
    <m/>
    <s v="0/2"/>
    <n v="8"/>
    <n v="8"/>
    <n v="12"/>
    <n v="13"/>
    <n v="1"/>
    <n v="2"/>
  </r>
  <r>
    <x v="6"/>
    <s v="Regular Season"/>
    <x v="27"/>
    <x v="218"/>
    <s v="Rex Regum Qeon"/>
    <s v="omen"/>
    <x v="5"/>
    <s v=""/>
    <n v="21"/>
    <n v="113"/>
    <n v="183"/>
    <n v="136"/>
    <n v="0.9"/>
    <n v="140"/>
    <n v="71"/>
    <n v="29"/>
    <n v="5"/>
    <n v="5"/>
    <n v="0.47"/>
    <m/>
    <s v="0/1"/>
    <n v="15"/>
    <n v="15"/>
    <n v="11"/>
    <n v="6"/>
    <n v="1"/>
    <n v="1"/>
  </r>
  <r>
    <x v="6"/>
    <s v="Regular Season"/>
    <x v="27"/>
    <x v="215"/>
    <s v="Rex Regum Qeon"/>
    <s v="cypher"/>
    <x v="2"/>
    <s v=""/>
    <n v="23"/>
    <n v="13"/>
    <n v="272"/>
    <n v="129"/>
    <n v="0.83"/>
    <n v="170"/>
    <n v="96"/>
    <n v="43"/>
    <n v="13"/>
    <n v="9"/>
    <n v="0.24"/>
    <n v="0.25"/>
    <s v="1/4"/>
    <n v="22"/>
    <n v="22"/>
    <n v="17"/>
    <n v="10"/>
    <n v="3"/>
    <n v="2"/>
  </r>
  <r>
    <x v="6"/>
    <s v="Regular Season"/>
    <x v="27"/>
    <x v="215"/>
    <s v="Rex Regum Qeon"/>
    <s v="viper"/>
    <x v="9"/>
    <s v=""/>
    <n v="21"/>
    <n v="143"/>
    <n v="272"/>
    <n v="182"/>
    <n v="0.81"/>
    <n v="187"/>
    <n v="95"/>
    <n v="38"/>
    <n v="14"/>
    <n v="1"/>
    <n v="0.28999999999999998"/>
    <n v="0.5"/>
    <s v="2/4"/>
    <n v="20"/>
    <n v="20"/>
    <n v="11"/>
    <n v="8"/>
    <n v="3"/>
    <n v="2"/>
  </r>
  <r>
    <x v="6"/>
    <s v="Regular Season"/>
    <x v="27"/>
    <x v="219"/>
    <s v="Rex Regum Qeon"/>
    <s v="gekko"/>
    <x v="4"/>
    <s v=""/>
    <n v="23"/>
    <n v="68"/>
    <n v="120"/>
    <n v="63"/>
    <n v="0.65"/>
    <n v="80"/>
    <n v="43"/>
    <n v="4"/>
    <n v="13"/>
    <n v="9"/>
    <n v="0.28000000000000003"/>
    <m/>
    <s v="0/2"/>
    <n v="10"/>
    <n v="10"/>
    <n v="16"/>
    <n v="1"/>
    <n v="3"/>
    <n v="2"/>
  </r>
  <r>
    <x v="6"/>
    <s v="Regular Season"/>
    <x v="27"/>
    <x v="219"/>
    <s v="Rex Regum Qeon"/>
    <s v="skye"/>
    <x v="16"/>
    <s v=""/>
    <n v="21"/>
    <n v="96"/>
    <n v="210"/>
    <n v="107"/>
    <n v="0.71"/>
    <n v="138"/>
    <n v="71"/>
    <n v="29"/>
    <n v="1"/>
    <n v="14"/>
    <n v="0.24"/>
    <m/>
    <s v="0/1"/>
    <n v="15"/>
    <n v="15"/>
    <n v="14"/>
    <n v="6"/>
    <n v="2"/>
    <n v="3"/>
  </r>
  <r>
    <x v="6"/>
    <s v="Regular Season"/>
    <x v="27"/>
    <x v="217"/>
    <s v="Rex Regum Qeon"/>
    <s v="jett"/>
    <x v="6"/>
    <s v=""/>
    <n v="21"/>
    <n v="109"/>
    <n v="199"/>
    <n v="142"/>
    <n v="0.71"/>
    <n v="119"/>
    <n v="81"/>
    <n v="5"/>
    <n v="14"/>
    <n v="1"/>
    <n v="0.41"/>
    <m/>
    <s v="0/2"/>
    <n v="17"/>
    <n v="17"/>
    <n v="12"/>
    <n v="1"/>
    <n v="3"/>
    <n v="2"/>
  </r>
  <r>
    <x v="6"/>
    <s v="Regular Season"/>
    <x v="27"/>
    <x v="217"/>
    <s v="Rex Regum Qeon"/>
    <s v="raze"/>
    <x v="7"/>
    <s v=""/>
    <n v="23"/>
    <n v="117"/>
    <n v="258"/>
    <n v="125"/>
    <n v="0.78"/>
    <n v="162"/>
    <n v="87"/>
    <n v="9"/>
    <n v="9"/>
    <n v="13"/>
    <n v="0.24"/>
    <n v="1"/>
    <s v="1/1"/>
    <n v="20"/>
    <n v="20"/>
    <n v="16"/>
    <n v="2"/>
    <n v="2"/>
    <n v="3"/>
  </r>
  <r>
    <x v="6"/>
    <s v="Regular Season"/>
    <x v="27"/>
    <x v="233"/>
    <s v="Rex Regum Qeon"/>
    <s v="omen"/>
    <x v="5"/>
    <s v=""/>
    <n v="23"/>
    <n v="12"/>
    <n v="217"/>
    <n v="121"/>
    <n v="0.7"/>
    <n v="143"/>
    <n v="74"/>
    <n v="3"/>
    <n v="13"/>
    <n v="9"/>
    <n v="0.5"/>
    <n v="0.67"/>
    <s v="2/3"/>
    <n v="17"/>
    <n v="17"/>
    <n v="14"/>
    <n v="7"/>
    <n v="3"/>
    <n v="2"/>
  </r>
  <r>
    <x v="6"/>
    <s v="Regular Season"/>
    <x v="27"/>
    <x v="233"/>
    <s v="Rex Regum Qeon"/>
    <s v="raze"/>
    <x v="7"/>
    <s v=""/>
    <n v="21"/>
    <n v="9"/>
    <n v="178"/>
    <n v="73"/>
    <n v="0.76"/>
    <n v="130"/>
    <n v="52"/>
    <n v="38"/>
    <n v="1"/>
    <n v="1"/>
    <n v="0.17"/>
    <m/>
    <s v="0/1"/>
    <n v="11"/>
    <n v="11"/>
    <n v="15"/>
    <n v="8"/>
    <n v="2"/>
    <n v="2"/>
  </r>
  <r>
    <x v="6"/>
    <s v="Regular Season"/>
    <x v="27"/>
    <x v="20"/>
    <s v="DRX"/>
    <s v="breach"/>
    <x v="12"/>
    <s v=""/>
    <n v="23"/>
    <n v="79"/>
    <n v="122"/>
    <n v="67"/>
    <n v="0.74"/>
    <n v="86"/>
    <n v="43"/>
    <n v="3"/>
    <n v="4"/>
    <n v="0"/>
    <n v="0.33"/>
    <n v="1"/>
    <s v="1/1"/>
    <n v="10"/>
    <n v="10"/>
    <n v="15"/>
    <n v="7"/>
    <n v="1"/>
    <n v="0"/>
  </r>
  <r>
    <x v="6"/>
    <s v="Regular Season"/>
    <x v="27"/>
    <x v="20"/>
    <s v="DRX"/>
    <s v="kayo"/>
    <x v="17"/>
    <s v=""/>
    <n v="24"/>
    <n v="124"/>
    <n v="247"/>
    <n v="12"/>
    <n v="0.83"/>
    <n v="162"/>
    <n v="75"/>
    <n v="54"/>
    <n v="17"/>
    <n v="13"/>
    <n v="0.32"/>
    <n v="0.33"/>
    <s v="1/3"/>
    <n v="18"/>
    <n v="18"/>
    <n v="15"/>
    <n v="13"/>
    <n v="4"/>
    <n v="3"/>
  </r>
  <r>
    <x v="6"/>
    <s v="Regular Season"/>
    <x v="27"/>
    <x v="20"/>
    <s v="DRX"/>
    <s v="killjoy"/>
    <x v="3"/>
    <s v=""/>
    <n v="18"/>
    <n v="99"/>
    <n v="161"/>
    <n v="111"/>
    <n v="0.83"/>
    <n v="126"/>
    <n v="56"/>
    <n v="11"/>
    <n v="6"/>
    <n v="0"/>
    <n v="0.35"/>
    <n v="1"/>
    <s v="1/1"/>
    <n v="10"/>
    <n v="10"/>
    <n v="9"/>
    <n v="2"/>
    <n v="1"/>
    <n v="0"/>
  </r>
  <r>
    <x v="6"/>
    <s v="Regular Season"/>
    <x v="27"/>
    <x v="21"/>
    <s v="DRX"/>
    <s v="clove"/>
    <x v="18"/>
    <s v=""/>
    <n v="18"/>
    <n v="117"/>
    <n v="332"/>
    <n v="124"/>
    <n v="0.78"/>
    <n v="208"/>
    <n v="117"/>
    <n v="22"/>
    <n v="28"/>
    <n v="0"/>
    <n v="0.35"/>
    <m/>
    <s v="0/1"/>
    <n v="21"/>
    <n v="21"/>
    <n v="17"/>
    <n v="4"/>
    <n v="5"/>
    <n v="0"/>
  </r>
  <r>
    <x v="6"/>
    <s v="Regular Season"/>
    <x v="27"/>
    <x v="21"/>
    <s v="DRX"/>
    <s v="cypher"/>
    <x v="2"/>
    <s v=""/>
    <n v="47"/>
    <n v="97"/>
    <n v="214"/>
    <n v="92"/>
    <n v="0.81"/>
    <n v="145"/>
    <n v="72"/>
    <n v="19"/>
    <n v="9"/>
    <n v="2"/>
    <n v="0.32"/>
    <n v="0.11"/>
    <s v="1/9"/>
    <n v="19"/>
    <n v="34"/>
    <n v="37"/>
    <n v="9"/>
    <n v="4"/>
    <n v="1"/>
  </r>
  <r>
    <x v="6"/>
    <s v="Regular Season"/>
    <x v="27"/>
    <x v="22"/>
    <s v="DRX"/>
    <s v="jett"/>
    <x v="6"/>
    <s v=""/>
    <n v="65"/>
    <n v="121"/>
    <n v="257"/>
    <n v="133"/>
    <n v="0.72"/>
    <n v="155"/>
    <n v="94"/>
    <n v="9"/>
    <n v="22"/>
    <n v="18"/>
    <n v="0.21"/>
    <n v="0.67"/>
    <s v="2/3"/>
    <n v="23"/>
    <n v="61"/>
    <n v="46"/>
    <n v="6"/>
    <n v="14"/>
    <n v="12"/>
  </r>
  <r>
    <x v="6"/>
    <s v="Regular Season"/>
    <x v="27"/>
    <x v="24"/>
    <s v="DRX"/>
    <s v="kayo"/>
    <x v="17"/>
    <s v=""/>
    <n v="18"/>
    <n v="126"/>
    <n v="181"/>
    <n v="122"/>
    <n v="0.78"/>
    <n v="131"/>
    <n v="61"/>
    <n v="56"/>
    <n v="6"/>
    <n v="0"/>
    <n v="0.17"/>
    <n v="0.6"/>
    <s v="3/5"/>
    <n v="11"/>
    <n v="11"/>
    <n v="9"/>
    <n v="10"/>
    <n v="1"/>
    <n v="0"/>
  </r>
  <r>
    <x v="6"/>
    <s v="Regular Season"/>
    <x v="27"/>
    <x v="24"/>
    <s v="DRX"/>
    <s v="sova"/>
    <x v="8"/>
    <s v=""/>
    <n v="47"/>
    <n v="77"/>
    <n v="130"/>
    <n v="58"/>
    <n v="0.7"/>
    <n v="97"/>
    <n v="38"/>
    <n v="28"/>
    <n v="6"/>
    <n v="11"/>
    <n v="0.28000000000000003"/>
    <m/>
    <s v="0/5"/>
    <n v="12"/>
    <n v="18"/>
    <n v="31"/>
    <n v="13"/>
    <n v="3"/>
    <n v="5"/>
  </r>
  <r>
    <x v="6"/>
    <s v="Regular Season"/>
    <x v="27"/>
    <x v="23"/>
    <s v="DRX"/>
    <s v="omen"/>
    <x v="5"/>
    <s v=""/>
    <n v="47"/>
    <n v="9"/>
    <n v="174"/>
    <n v="85"/>
    <n v="0.68"/>
    <n v="114"/>
    <n v="62"/>
    <n v="3"/>
    <n v="4"/>
    <n v="15"/>
    <n v="0.32"/>
    <m/>
    <s v="0/6"/>
    <n v="18"/>
    <n v="29"/>
    <n v="34"/>
    <n v="14"/>
    <n v="2"/>
    <n v="7"/>
  </r>
  <r>
    <x v="6"/>
    <s v="Regular Season"/>
    <x v="27"/>
    <x v="23"/>
    <s v="DRX"/>
    <s v="viper"/>
    <x v="9"/>
    <s v=""/>
    <n v="18"/>
    <n v="114"/>
    <n v="224"/>
    <n v="115"/>
    <n v="0.67"/>
    <n v="130"/>
    <n v="83"/>
    <n v="5"/>
    <n v="0"/>
    <n v="11"/>
    <n v="0.23"/>
    <m/>
    <s v="0/2"/>
    <n v="15"/>
    <n v="15"/>
    <n v="13"/>
    <n v="9"/>
    <n v="0"/>
    <n v="2"/>
  </r>
  <r>
    <x v="6"/>
    <s v="Regular Season"/>
    <x v="27"/>
    <x v="220"/>
    <s v="DetonatioN FocusMe"/>
    <s v="breach"/>
    <x v="12"/>
    <s v=""/>
    <n v="64"/>
    <n v="67"/>
    <n v="125"/>
    <n v="52"/>
    <n v="0.69"/>
    <n v="88"/>
    <n v="39"/>
    <n v="47"/>
    <n v="3"/>
    <n v="6"/>
    <n v="0.26"/>
    <m/>
    <s v="0/6"/>
    <n v="12"/>
    <n v="25"/>
    <n v="48"/>
    <n v="30"/>
    <n v="2"/>
    <n v="4"/>
  </r>
  <r>
    <x v="6"/>
    <s v="Regular Season"/>
    <x v="27"/>
    <x v="220"/>
    <s v="DetonatioN FocusMe"/>
    <s v="harbor"/>
    <x v="10"/>
    <s v=""/>
    <n v="17"/>
    <n v="85"/>
    <n v="179"/>
    <n v="71"/>
    <n v="0.76"/>
    <n v="120"/>
    <n v="59"/>
    <n v="12"/>
    <n v="0"/>
    <n v="12"/>
    <n v="0.39"/>
    <m/>
    <s v="0/3"/>
    <n v="10"/>
    <n v="10"/>
    <n v="14"/>
    <n v="2"/>
    <n v="0"/>
    <n v="2"/>
  </r>
  <r>
    <x v="6"/>
    <s v="Regular Season"/>
    <x v="27"/>
    <x v="224"/>
    <s v="DetonatioN FocusMe"/>
    <s v="cypher"/>
    <x v="2"/>
    <s v=""/>
    <n v="64"/>
    <n v="71"/>
    <n v="148"/>
    <n v="68"/>
    <n v="0.66"/>
    <n v="104"/>
    <n v="5"/>
    <n v="16"/>
    <n v="3"/>
    <n v="9"/>
    <n v="0.28999999999999998"/>
    <m/>
    <s v="0/11"/>
    <n v="11"/>
    <n v="32"/>
    <n v="47"/>
    <n v="10"/>
    <n v="2"/>
    <n v="6"/>
  </r>
  <r>
    <x v="6"/>
    <s v="Regular Season"/>
    <x v="27"/>
    <x v="224"/>
    <s v="DetonatioN FocusMe"/>
    <s v="killjoy"/>
    <x v="3"/>
    <s v=""/>
    <n v="17"/>
    <n v="85"/>
    <n v="187"/>
    <n v="79"/>
    <n v="0.65"/>
    <n v="120"/>
    <n v="65"/>
    <n v="12"/>
    <n v="12"/>
    <n v="6"/>
    <n v="0.19"/>
    <n v="0.33"/>
    <s v="1/3"/>
    <n v="11"/>
    <n v="11"/>
    <n v="14"/>
    <n v="2"/>
    <n v="2"/>
    <n v="1"/>
  </r>
  <r>
    <x v="6"/>
    <s v="Regular Season"/>
    <x v="27"/>
    <x v="221"/>
    <s v="DetonatioN FocusMe"/>
    <s v="deadlock"/>
    <x v="14"/>
    <s v=""/>
    <n v="20"/>
    <n v="85"/>
    <n v="184"/>
    <n v="88"/>
    <n v="0.6"/>
    <n v="99"/>
    <n v="7"/>
    <n v="15"/>
    <n v="0"/>
    <n v="5"/>
    <n v="0.12"/>
    <m/>
    <s v="0/2"/>
    <n v="14"/>
    <n v="14"/>
    <n v="16"/>
    <n v="3"/>
    <n v="0"/>
    <n v="1"/>
  </r>
  <r>
    <x v="6"/>
    <s v="Regular Season"/>
    <x v="27"/>
    <x v="221"/>
    <s v="DetonatioN FocusMe"/>
    <s v="gekko"/>
    <x v="4"/>
    <s v=""/>
    <n v="44"/>
    <n v="86"/>
    <n v="176"/>
    <n v="79"/>
    <n v="0.86"/>
    <n v="110"/>
    <n v="61"/>
    <n v="3"/>
    <n v="14"/>
    <n v="11"/>
    <n v="0.25"/>
    <n v="0.2"/>
    <s v="1/5"/>
    <n v="18"/>
    <n v="27"/>
    <n v="34"/>
    <n v="13"/>
    <n v="6"/>
    <n v="5"/>
  </r>
  <r>
    <x v="6"/>
    <s v="Regular Season"/>
    <x v="27"/>
    <x v="221"/>
    <s v="DetonatioN FocusMe"/>
    <s v="sova"/>
    <x v="8"/>
    <s v=""/>
    <n v="17"/>
    <n v="46"/>
    <n v="113"/>
    <n v="36"/>
    <n v="0.59"/>
    <n v="83"/>
    <n v="29"/>
    <n v="18"/>
    <n v="0"/>
    <n v="12"/>
    <n v="0.08"/>
    <m/>
    <s v="0/2"/>
    <n v="5"/>
    <n v="5"/>
    <n v="14"/>
    <n v="3"/>
    <n v="0"/>
    <n v="2"/>
  </r>
  <r>
    <x v="6"/>
    <s v="Regular Season"/>
    <x v="27"/>
    <x v="223"/>
    <s v="DetonatioN FocusMe"/>
    <s v="jett"/>
    <x v="6"/>
    <s v=""/>
    <n v="17"/>
    <n v="77"/>
    <n v="177"/>
    <n v="75"/>
    <n v="0.59"/>
    <n v="111"/>
    <n v="71"/>
    <n v="12"/>
    <n v="6"/>
    <n v="24"/>
    <n v="0.21"/>
    <m/>
    <s v="0/1"/>
    <n v="12"/>
    <n v="12"/>
    <n v="16"/>
    <n v="2"/>
    <n v="1"/>
    <n v="4"/>
  </r>
  <r>
    <x v="6"/>
    <s v="Regular Season"/>
    <x v="27"/>
    <x v="223"/>
    <s v="DetonatioN FocusMe"/>
    <s v="neon"/>
    <x v="13"/>
    <s v=""/>
    <n v="20"/>
    <n v="6"/>
    <n v="182"/>
    <n v="67"/>
    <n v="0.5"/>
    <n v="107"/>
    <n v="6"/>
    <n v="2"/>
    <n v="1"/>
    <n v="35"/>
    <n v="0.09"/>
    <m/>
    <s v="0/1"/>
    <n v="12"/>
    <n v="12"/>
    <n v="18"/>
    <n v="4"/>
    <n v="2"/>
    <n v="7"/>
  </r>
  <r>
    <x v="6"/>
    <s v="Regular Season"/>
    <x v="27"/>
    <x v="223"/>
    <s v="DetonatioN FocusMe"/>
    <s v="raze"/>
    <x v="7"/>
    <s v=""/>
    <n v="44"/>
    <n v="127"/>
    <n v="279"/>
    <n v="126"/>
    <n v="0.77"/>
    <n v="180"/>
    <n v="10"/>
    <n v="2"/>
    <n v="23"/>
    <n v="14"/>
    <n v="0.28999999999999998"/>
    <n v="0.2"/>
    <s v="1/5"/>
    <n v="25"/>
    <n v="44"/>
    <n v="35"/>
    <n v="9"/>
    <n v="10"/>
    <n v="6"/>
  </r>
  <r>
    <x v="6"/>
    <s v="Regular Season"/>
    <x v="27"/>
    <x v="222"/>
    <s v="DetonatioN FocusMe"/>
    <s v="omen"/>
    <x v="5"/>
    <s v=""/>
    <n v="64"/>
    <n v="113"/>
    <n v="221"/>
    <n v="109"/>
    <n v="0.7"/>
    <n v="137"/>
    <n v="78"/>
    <n v="38"/>
    <n v="9"/>
    <n v="11"/>
    <n v="0.43"/>
    <n v="0.09"/>
    <s v="1/11"/>
    <n v="21"/>
    <n v="50"/>
    <n v="46"/>
    <n v="24"/>
    <n v="6"/>
    <n v="7"/>
  </r>
  <r>
    <x v="6"/>
    <s v="Regular Season"/>
    <x v="27"/>
    <x v="222"/>
    <s v="DetonatioN FocusMe"/>
    <s v="viper"/>
    <x v="9"/>
    <s v=""/>
    <n v="17"/>
    <n v="62"/>
    <n v="136"/>
    <n v="5"/>
    <n v="0.53"/>
    <n v="88"/>
    <n v="41"/>
    <n v="24"/>
    <n v="12"/>
    <n v="18"/>
    <n v="0.23"/>
    <m/>
    <s v="0/3"/>
    <n v="7"/>
    <n v="7"/>
    <n v="14"/>
    <n v="4"/>
    <n v="2"/>
    <n v="3"/>
  </r>
  <r>
    <x v="6"/>
    <s v="Regular Season"/>
    <x v="27"/>
    <x v="227"/>
    <s v="Global Esports"/>
    <s v="breach"/>
    <x v="12"/>
    <s v=""/>
    <n v="21"/>
    <n v="67"/>
    <n v="105"/>
    <n v="44"/>
    <n v="0.76"/>
    <n v="77"/>
    <n v="33"/>
    <n v="52"/>
    <n v="0"/>
    <n v="1"/>
    <n v="0.18"/>
    <m/>
    <s v="0/3"/>
    <n v="7"/>
    <n v="7"/>
    <n v="16"/>
    <n v="11"/>
    <n v="0"/>
    <n v="2"/>
  </r>
  <r>
    <x v="6"/>
    <s v="Regular Season"/>
    <x v="27"/>
    <x v="227"/>
    <s v="Global Esports"/>
    <s v="killjoy"/>
    <x v="3"/>
    <s v=""/>
    <n v="23"/>
    <n v="12"/>
    <n v="186"/>
    <n v="93"/>
    <n v="0.87"/>
    <n v="139"/>
    <n v="61"/>
    <n v="39"/>
    <n v="4"/>
    <n v="9"/>
    <n v="0.28000000000000003"/>
    <m/>
    <s v="0/1"/>
    <n v="14"/>
    <n v="14"/>
    <n v="15"/>
    <n v="9"/>
    <n v="1"/>
    <n v="2"/>
  </r>
  <r>
    <x v="6"/>
    <s v="Regular Season"/>
    <x v="27"/>
    <x v="227"/>
    <s v="Global Esports"/>
    <s v="sova"/>
    <x v="8"/>
    <s v=""/>
    <n v="21"/>
    <n v="10"/>
    <n v="160"/>
    <n v="79"/>
    <n v="0.62"/>
    <n v="114"/>
    <n v="52"/>
    <n v="24"/>
    <n v="0"/>
    <n v="5"/>
    <n v="0.15"/>
    <n v="0.33"/>
    <s v="2/6"/>
    <n v="11"/>
    <n v="11"/>
    <n v="14"/>
    <n v="5"/>
    <n v="0"/>
    <n v="1"/>
  </r>
  <r>
    <x v="6"/>
    <s v="Regular Season"/>
    <x v="27"/>
    <x v="229"/>
    <s v="Global Esports"/>
    <s v="cypher"/>
    <x v="2"/>
    <s v=""/>
    <n v="21"/>
    <n v="119"/>
    <n v="209"/>
    <n v="113"/>
    <n v="0.71"/>
    <n v="144"/>
    <n v="81"/>
    <n v="24"/>
    <n v="0"/>
    <n v="1"/>
    <n v="0.39"/>
    <n v="0.17"/>
    <s v="1/6"/>
    <n v="17"/>
    <n v="17"/>
    <n v="15"/>
    <n v="5"/>
    <n v="0"/>
    <n v="2"/>
  </r>
  <r>
    <x v="6"/>
    <s v="Regular Season"/>
    <x v="27"/>
    <x v="229"/>
    <s v="Global Esports"/>
    <s v="killjoy"/>
    <x v="3"/>
    <s v=""/>
    <n v="21"/>
    <n v="65"/>
    <n v="180"/>
    <n v="71"/>
    <n v="0.67"/>
    <n v="117"/>
    <n v="57"/>
    <n v="1"/>
    <n v="0"/>
    <n v="19"/>
    <n v="0.24"/>
    <m/>
    <s v="0/4"/>
    <n v="12"/>
    <n v="12"/>
    <n v="17"/>
    <n v="2"/>
    <n v="0"/>
    <n v="4"/>
  </r>
  <r>
    <x v="6"/>
    <s v="Regular Season"/>
    <x v="27"/>
    <x v="229"/>
    <s v="Global Esports"/>
    <s v="viper"/>
    <x v="9"/>
    <s v=""/>
    <n v="23"/>
    <n v="129"/>
    <n v="198"/>
    <n v="121"/>
    <n v="0.74"/>
    <n v="118"/>
    <n v="74"/>
    <n v="9"/>
    <n v="4"/>
    <n v="0"/>
    <n v="0.4"/>
    <n v="0.17"/>
    <s v="1/6"/>
    <n v="17"/>
    <n v="17"/>
    <n v="14"/>
    <n v="2"/>
    <n v="1"/>
    <n v="0"/>
  </r>
  <r>
    <x v="6"/>
    <s v="Regular Season"/>
    <x v="27"/>
    <x v="225"/>
    <s v="Global Esports"/>
    <s v="fade"/>
    <x v="1"/>
    <s v=""/>
    <n v="21"/>
    <n v="122"/>
    <n v="272"/>
    <n v="111"/>
    <n v="0.76"/>
    <n v="167"/>
    <n v="95"/>
    <n v="24"/>
    <n v="19"/>
    <n v="1"/>
    <n v="0.4"/>
    <m/>
    <s v="0/3"/>
    <n v="20"/>
    <n v="20"/>
    <n v="18"/>
    <n v="5"/>
    <n v="4"/>
    <n v="2"/>
  </r>
  <r>
    <x v="6"/>
    <s v="Regular Season"/>
    <x v="27"/>
    <x v="225"/>
    <s v="Global Esports"/>
    <s v="kayo"/>
    <x v="17"/>
    <s v=""/>
    <n v="44"/>
    <n v="9"/>
    <n v="168"/>
    <n v="74"/>
    <n v="0.66"/>
    <n v="100"/>
    <n v="57"/>
    <n v="68"/>
    <n v="16"/>
    <n v="9"/>
    <n v="0.33"/>
    <n v="0.5"/>
    <s v="2/4"/>
    <n v="13"/>
    <n v="25"/>
    <n v="34"/>
    <n v="30"/>
    <n v="7"/>
    <n v="4"/>
  </r>
  <r>
    <x v="6"/>
    <s v="Regular Season"/>
    <x v="27"/>
    <x v="226"/>
    <s v="Global Esports"/>
    <s v="jett"/>
    <x v="6"/>
    <s v=""/>
    <n v="44"/>
    <n v="101"/>
    <n v="228"/>
    <n v="95"/>
    <n v="0.64"/>
    <n v="145"/>
    <n v="8"/>
    <n v="16"/>
    <n v="14"/>
    <n v="25"/>
    <n v="0.3"/>
    <m/>
    <s v="0/2"/>
    <n v="20"/>
    <n v="35"/>
    <n v="37"/>
    <n v="7"/>
    <n v="6"/>
    <n v="11"/>
  </r>
  <r>
    <x v="6"/>
    <s v="Regular Season"/>
    <x v="27"/>
    <x v="226"/>
    <s v="Global Esports"/>
    <s v="neon"/>
    <x v="13"/>
    <s v=""/>
    <n v="21"/>
    <n v="79"/>
    <n v="224"/>
    <n v="74"/>
    <n v="0.62"/>
    <n v="149"/>
    <n v="67"/>
    <n v="29"/>
    <n v="24"/>
    <n v="14"/>
    <n v="0.27"/>
    <m/>
    <s v="0/2"/>
    <n v="14"/>
    <n v="14"/>
    <n v="19"/>
    <n v="6"/>
    <n v="5"/>
    <n v="3"/>
  </r>
  <r>
    <x v="6"/>
    <s v="Regular Season"/>
    <x v="27"/>
    <x v="228"/>
    <s v="Global Esports"/>
    <s v="omen"/>
    <x v="5"/>
    <s v=""/>
    <n v="42"/>
    <n v="64"/>
    <n v="120"/>
    <n v="52"/>
    <n v="0.56999999999999995"/>
    <n v="64"/>
    <n v="4"/>
    <n v="4"/>
    <n v="7"/>
    <n v="5"/>
    <n v="0.22"/>
    <m/>
    <s v="0/4"/>
    <n v="9"/>
    <n v="17"/>
    <n v="33"/>
    <n v="17"/>
    <n v="3"/>
    <n v="2"/>
  </r>
  <r>
    <x v="6"/>
    <s v="Regular Season"/>
    <x v="27"/>
    <x v="228"/>
    <s v="Global Esports"/>
    <s v="sage"/>
    <x v="21"/>
    <s v=""/>
    <n v="23"/>
    <n v="89"/>
    <n v="210"/>
    <n v="10"/>
    <n v="0.65"/>
    <n v="141"/>
    <n v="78"/>
    <n v="13"/>
    <n v="9"/>
    <n v="13"/>
    <n v="0.46"/>
    <n v="1"/>
    <s v="1/1"/>
    <n v="18"/>
    <n v="18"/>
    <n v="18"/>
    <n v="3"/>
    <n v="2"/>
    <n v="3"/>
  </r>
  <r>
    <x v="6"/>
    <s v="Regular Season"/>
    <x v="27"/>
    <x v="211"/>
    <s v="ZETA DIVISION"/>
    <s v="breach"/>
    <x v="12"/>
    <s v=""/>
    <n v="23"/>
    <n v="62"/>
    <n v="82"/>
    <n v="4"/>
    <n v="0.78"/>
    <n v="61"/>
    <n v="26"/>
    <n v="57"/>
    <n v="4"/>
    <n v="4"/>
    <n v="0.28999999999999998"/>
    <m/>
    <s v="0/2"/>
    <n v="6"/>
    <n v="6"/>
    <n v="15"/>
    <n v="13"/>
    <n v="1"/>
    <n v="1"/>
  </r>
  <r>
    <x v="6"/>
    <s v="Regular Season"/>
    <x v="27"/>
    <x v="211"/>
    <s v="ZETA DIVISION"/>
    <s v="viper"/>
    <x v="9"/>
    <s v=""/>
    <n v="21"/>
    <n v="8"/>
    <n v="156"/>
    <n v="67"/>
    <n v="0.62"/>
    <n v="113"/>
    <n v="48"/>
    <n v="33"/>
    <n v="1"/>
    <n v="14"/>
    <n v="0.26"/>
    <m/>
    <s v="0/2"/>
    <n v="10"/>
    <n v="10"/>
    <n v="15"/>
    <n v="7"/>
    <n v="2"/>
    <n v="3"/>
  </r>
  <r>
    <x v="6"/>
    <s v="Regular Season"/>
    <x v="27"/>
    <x v="213"/>
    <s v="ZETA DIVISION"/>
    <s v="cypher"/>
    <x v="2"/>
    <s v=""/>
    <n v="44"/>
    <n v="93"/>
    <n v="168"/>
    <n v="89"/>
    <n v="0.75"/>
    <n v="107"/>
    <n v="57"/>
    <n v="18"/>
    <n v="9"/>
    <n v="14"/>
    <n v="0.35"/>
    <n v="0.2"/>
    <s v="1/5"/>
    <n v="15"/>
    <n v="25"/>
    <n v="28"/>
    <n v="8"/>
    <n v="4"/>
    <n v="6"/>
  </r>
  <r>
    <x v="6"/>
    <s v="Regular Season"/>
    <x v="27"/>
    <x v="210"/>
    <s v="ZETA DIVISION"/>
    <s v="gekko"/>
    <x v="4"/>
    <s v=""/>
    <n v="23"/>
    <n v="95"/>
    <n v="204"/>
    <n v="10"/>
    <n v="0.83"/>
    <n v="126"/>
    <n v="7"/>
    <n v="39"/>
    <n v="0"/>
    <n v="9"/>
    <n v="0.38"/>
    <m/>
    <s v="0/5"/>
    <n v="16"/>
    <n v="16"/>
    <n v="16"/>
    <n v="9"/>
    <n v="0"/>
    <n v="2"/>
  </r>
  <r>
    <x v="6"/>
    <s v="Regular Season"/>
    <x v="27"/>
    <x v="210"/>
    <s v="ZETA DIVISION"/>
    <s v="skye"/>
    <x v="16"/>
    <s v=""/>
    <n v="21"/>
    <n v="99"/>
    <n v="192"/>
    <n v="88"/>
    <n v="0.67"/>
    <n v="124"/>
    <n v="67"/>
    <n v="43"/>
    <n v="0"/>
    <n v="5"/>
    <n v="0.5"/>
    <m/>
    <s v="0/2"/>
    <n v="14"/>
    <n v="14"/>
    <n v="16"/>
    <n v="9"/>
    <n v="0"/>
    <n v="1"/>
  </r>
  <r>
    <x v="6"/>
    <s v="Regular Season"/>
    <x v="27"/>
    <x v="214"/>
    <s v="ZETA DIVISION"/>
    <s v="omen"/>
    <x v="5"/>
    <s v=""/>
    <n v="44"/>
    <n v="99"/>
    <n v="189"/>
    <n v="91"/>
    <n v="0.73"/>
    <n v="128"/>
    <n v="7"/>
    <n v="32"/>
    <n v="2"/>
    <n v="2"/>
    <n v="0.37"/>
    <m/>
    <s v="0/7"/>
    <n v="16"/>
    <n v="31"/>
    <n v="34"/>
    <n v="14"/>
    <n v="1"/>
    <n v="1"/>
  </r>
  <r>
    <x v="6"/>
    <s v="Regular Season"/>
    <x v="27"/>
    <x v="212"/>
    <s v="ZETA DIVISION"/>
    <s v="raze"/>
    <x v="7"/>
    <s v=""/>
    <n v="44"/>
    <n v="113"/>
    <n v="238"/>
    <n v="113"/>
    <n v="0.7"/>
    <n v="152"/>
    <n v="8"/>
    <n v="14"/>
    <n v="3"/>
    <n v="2"/>
    <n v="0.28000000000000003"/>
    <m/>
    <s v="0/3"/>
    <n v="23"/>
    <n v="35"/>
    <n v="31"/>
    <n v="6"/>
    <n v="13"/>
    <n v="9"/>
  </r>
  <r>
    <x v="6"/>
    <s v="Regular Season"/>
    <x v="27"/>
    <x v="201"/>
    <s v="T1"/>
    <s v="chamber"/>
    <x v="20"/>
    <s v=""/>
    <n v="44"/>
    <n v="111"/>
    <n v="197"/>
    <n v="131"/>
    <n v="0.73"/>
    <n v="137"/>
    <n v="77"/>
    <n v="7"/>
    <n v="2"/>
    <n v="11"/>
    <n v="0.26"/>
    <n v="0.2"/>
    <s v="1/5"/>
    <n v="19"/>
    <n v="34"/>
    <n v="26"/>
    <n v="3"/>
    <n v="9"/>
    <n v="5"/>
  </r>
  <r>
    <x v="6"/>
    <s v="Regular Season"/>
    <x v="27"/>
    <x v="201"/>
    <s v="T1"/>
    <s v="jett"/>
    <x v="6"/>
    <s v=""/>
    <n v="21"/>
    <n v="152"/>
    <n v="301"/>
    <n v="20"/>
    <n v="0.86"/>
    <n v="187"/>
    <n v="114"/>
    <n v="1"/>
    <n v="19"/>
    <n v="1"/>
    <n v="0.3"/>
    <m/>
    <s v=""/>
    <n v="24"/>
    <n v="24"/>
    <n v="12"/>
    <n v="2"/>
    <n v="4"/>
    <n v="2"/>
  </r>
  <r>
    <x v="6"/>
    <s v="Regular Season"/>
    <x v="27"/>
    <x v="204"/>
    <s v="T1"/>
    <s v="fade"/>
    <x v="1"/>
    <s v=""/>
    <n v="21"/>
    <n v="153"/>
    <n v="244"/>
    <n v="182"/>
    <n v="0.76"/>
    <n v="198"/>
    <n v="95"/>
    <n v="38"/>
    <n v="0"/>
    <n v="5"/>
    <n v="0.35"/>
    <n v="0.33"/>
    <s v="1/3"/>
    <n v="20"/>
    <n v="20"/>
    <n v="11"/>
    <n v="8"/>
    <n v="0"/>
    <n v="1"/>
  </r>
  <r>
    <x v="6"/>
    <s v="Regular Season"/>
    <x v="27"/>
    <x v="204"/>
    <s v="T1"/>
    <s v="kayo"/>
    <x v="17"/>
    <s v=""/>
    <n v="44"/>
    <n v="107"/>
    <n v="179"/>
    <n v="108"/>
    <n v="0.73"/>
    <n v="111"/>
    <n v="64"/>
    <n v="7"/>
    <n v="7"/>
    <n v="5"/>
    <n v="0.35"/>
    <m/>
    <s v="0/6"/>
    <n v="16"/>
    <n v="28"/>
    <n v="26"/>
    <n v="31"/>
    <n v="3"/>
    <n v="2"/>
  </r>
  <r>
    <x v="6"/>
    <s v="Regular Season"/>
    <x v="27"/>
    <x v="198"/>
    <s v="T1"/>
    <s v="gekko"/>
    <x v="4"/>
    <s v=""/>
    <n v="23"/>
    <n v="62"/>
    <n v="177"/>
    <n v="74"/>
    <n v="0.74"/>
    <n v="122"/>
    <n v="61"/>
    <n v="3"/>
    <n v="9"/>
    <n v="13"/>
    <n v="0.28000000000000003"/>
    <m/>
    <s v="0/1"/>
    <n v="14"/>
    <n v="14"/>
    <n v="19"/>
    <n v="7"/>
    <n v="2"/>
    <n v="3"/>
  </r>
  <r>
    <x v="6"/>
    <s v="Regular Season"/>
    <x v="27"/>
    <x v="198"/>
    <s v="T1"/>
    <s v="sova"/>
    <x v="8"/>
    <s v=""/>
    <n v="21"/>
    <n v="125"/>
    <n v="190"/>
    <n v="15"/>
    <n v="0.86"/>
    <n v="132"/>
    <n v="71"/>
    <n v="33"/>
    <n v="14"/>
    <n v="0"/>
    <n v="0.2"/>
    <m/>
    <s v="0/1"/>
    <n v="15"/>
    <n v="15"/>
    <n v="10"/>
    <n v="7"/>
    <n v="3"/>
    <n v="0"/>
  </r>
  <r>
    <x v="6"/>
    <s v="Regular Season"/>
    <x v="27"/>
    <x v="198"/>
    <s v="T1"/>
    <s v="viper"/>
    <x v="9"/>
    <s v=""/>
    <n v="21"/>
    <n v="105"/>
    <n v="192"/>
    <n v="10"/>
    <n v="0.9"/>
    <n v="120"/>
    <n v="62"/>
    <n v="76"/>
    <n v="14"/>
    <n v="0"/>
    <n v="0.24"/>
    <m/>
    <s v="0/2"/>
    <n v="13"/>
    <n v="13"/>
    <n v="13"/>
    <n v="16"/>
    <n v="3"/>
    <n v="0"/>
  </r>
  <r>
    <x v="6"/>
    <s v="Regular Season"/>
    <x v="27"/>
    <x v="200"/>
    <s v="T1"/>
    <s v="jett"/>
    <x v="6"/>
    <s v=""/>
    <n v="23"/>
    <n v="13"/>
    <n v="305"/>
    <n v="147"/>
    <n v="0.78"/>
    <n v="211"/>
    <n v="109"/>
    <n v="17"/>
    <n v="26"/>
    <n v="13"/>
    <n v="0.3"/>
    <m/>
    <s v="0/3"/>
    <n v="25"/>
    <n v="25"/>
    <n v="17"/>
    <n v="4"/>
    <n v="6"/>
    <n v="3"/>
  </r>
  <r>
    <x v="6"/>
    <s v="Regular Season"/>
    <x v="27"/>
    <x v="200"/>
    <s v="T1"/>
    <s v="killjoy"/>
    <x v="3"/>
    <s v=""/>
    <n v="21"/>
    <n v="154"/>
    <n v="280"/>
    <n v="209"/>
    <n v="0.86"/>
    <n v="190"/>
    <n v="11"/>
    <n v="24"/>
    <n v="14"/>
    <n v="5"/>
    <n v="0.24"/>
    <m/>
    <s v="0/4"/>
    <n v="23"/>
    <n v="23"/>
    <n v="11"/>
    <n v="5"/>
    <n v="3"/>
    <n v="1"/>
  </r>
  <r>
    <x v="6"/>
    <s v="Regular Season"/>
    <x v="27"/>
    <x v="200"/>
    <s v="T1"/>
    <s v="raze"/>
    <x v="7"/>
    <s v=""/>
    <n v="21"/>
    <n v="131"/>
    <n v="304"/>
    <n v="171"/>
    <n v="0.81"/>
    <n v="205"/>
    <n v="114"/>
    <n v="14"/>
    <n v="5"/>
    <n v="24"/>
    <n v="0.25"/>
    <m/>
    <s v=""/>
    <n v="24"/>
    <n v="24"/>
    <n v="14"/>
    <n v="3"/>
    <n v="1"/>
    <n v="5"/>
  </r>
  <r>
    <x v="6"/>
    <s v="Regular Season"/>
    <x v="27"/>
    <x v="197"/>
    <s v="T1"/>
    <s v="omen"/>
    <x v="5"/>
    <s v=""/>
    <n v="42"/>
    <n v="59"/>
    <n v="134"/>
    <n v="59"/>
    <n v="0.71"/>
    <n v="88"/>
    <n v="45"/>
    <n v="38"/>
    <n v="0"/>
    <n v="14"/>
    <n v="0.22"/>
    <n v="0.5"/>
    <s v="1/2"/>
    <n v="12"/>
    <n v="19"/>
    <n v="32"/>
    <n v="16"/>
    <n v="0"/>
    <n v="6"/>
  </r>
  <r>
    <x v="6"/>
    <s v="Regular Season"/>
    <x v="27"/>
    <x v="197"/>
    <s v="T1"/>
    <s v="viper"/>
    <x v="9"/>
    <s v=""/>
    <n v="23"/>
    <n v="74"/>
    <n v="153"/>
    <n v="69"/>
    <n v="0.7"/>
    <n v="124"/>
    <n v="48"/>
    <n v="39"/>
    <n v="9"/>
    <n v="4"/>
    <n v="0.22"/>
    <n v="0.33"/>
    <s v="1/3"/>
    <n v="11"/>
    <n v="11"/>
    <n v="16"/>
    <n v="9"/>
    <n v="2"/>
    <n v="1"/>
  </r>
  <r>
    <x v="6"/>
    <s v="Regular Season"/>
    <x v="27"/>
    <x v="207"/>
    <s v="BLEED"/>
    <s v="cypher"/>
    <x v="2"/>
    <s v=""/>
    <n v="23"/>
    <n v="117"/>
    <n v="243"/>
    <n v="129"/>
    <n v="0.83"/>
    <n v="160"/>
    <n v="96"/>
    <n v="26"/>
    <n v="4"/>
    <n v="4"/>
    <n v="0.35"/>
    <m/>
    <s v="0/3"/>
    <n v="22"/>
    <n v="22"/>
    <n v="17"/>
    <n v="6"/>
    <n v="1"/>
    <n v="1"/>
  </r>
  <r>
    <x v="6"/>
    <s v="Regular Season"/>
    <x v="27"/>
    <x v="207"/>
    <s v="BLEED"/>
    <s v="killjoy"/>
    <x v="3"/>
    <s v=""/>
    <n v="43"/>
    <n v="73"/>
    <n v="132"/>
    <n v="65"/>
    <n v="0.56000000000000005"/>
    <n v="98"/>
    <n v="47"/>
    <n v="7"/>
    <n v="0"/>
    <n v="2"/>
    <n v="0.23"/>
    <m/>
    <s v="0/3"/>
    <n v="11"/>
    <n v="20"/>
    <n v="31"/>
    <n v="3"/>
    <n v="0"/>
    <n v="1"/>
  </r>
  <r>
    <x v="6"/>
    <s v="Regular Season"/>
    <x v="27"/>
    <x v="205"/>
    <s v="BLEED"/>
    <s v="jett"/>
    <x v="6"/>
    <s v=""/>
    <n v="66"/>
    <n v="104"/>
    <n v="238"/>
    <n v="112"/>
    <n v="0.68"/>
    <n v="149"/>
    <n v="86"/>
    <n v="9"/>
    <n v="3"/>
    <n v="2"/>
    <n v="0.33"/>
    <m/>
    <s v="0/4"/>
    <n v="23"/>
    <n v="57"/>
    <n v="51"/>
    <n v="6"/>
    <n v="20"/>
    <n v="13"/>
  </r>
  <r>
    <x v="6"/>
    <s v="Regular Season"/>
    <x v="27"/>
    <x v="208"/>
    <s v="BLEED"/>
    <s v="kayo"/>
    <x v="17"/>
    <s v=""/>
    <n v="66"/>
    <n v="102"/>
    <n v="185"/>
    <n v="93"/>
    <n v="0.73"/>
    <n v="113"/>
    <n v="62"/>
    <n v="48"/>
    <n v="6"/>
    <n v="14"/>
    <n v="0.3"/>
    <n v="0.25"/>
    <s v="2/8"/>
    <n v="16"/>
    <n v="41"/>
    <n v="44"/>
    <n v="32"/>
    <n v="4"/>
    <n v="9"/>
  </r>
  <r>
    <x v="6"/>
    <s v="Regular Season"/>
    <x v="27"/>
    <x v="206"/>
    <s v="BLEED"/>
    <s v="omen"/>
    <x v="5"/>
    <s v=""/>
    <n v="42"/>
    <n v="83"/>
    <n v="172"/>
    <n v="7"/>
    <n v="0.76"/>
    <n v="116"/>
    <n v="5"/>
    <n v="52"/>
    <n v="1"/>
    <n v="7"/>
    <n v="0.28999999999999998"/>
    <m/>
    <s v="0/5"/>
    <n v="13"/>
    <n v="21"/>
    <n v="30"/>
    <n v="22"/>
    <n v="4"/>
    <n v="3"/>
  </r>
  <r>
    <x v="6"/>
    <s v="Regular Season"/>
    <x v="27"/>
    <x v="206"/>
    <s v="BLEED"/>
    <s v="viper"/>
    <x v="9"/>
    <s v=""/>
    <n v="24"/>
    <n v="124"/>
    <n v="229"/>
    <n v="133"/>
    <n v="0.67"/>
    <n v="159"/>
    <n v="83"/>
    <n v="13"/>
    <n v="4"/>
    <n v="4"/>
    <n v="0.24"/>
    <n v="0.17"/>
    <s v="1/6"/>
    <n v="20"/>
    <n v="20"/>
    <n v="15"/>
    <n v="3"/>
    <n v="1"/>
    <n v="1"/>
  </r>
  <r>
    <x v="6"/>
    <s v="Regular Season"/>
    <x v="27"/>
    <x v="235"/>
    <s v="BLEED"/>
    <s v="sova"/>
    <x v="8"/>
    <s v=""/>
    <n v="66"/>
    <n v="8"/>
    <n v="154"/>
    <n v="71"/>
    <n v="0.71"/>
    <n v="106"/>
    <n v="52"/>
    <n v="23"/>
    <n v="3"/>
    <n v="9"/>
    <n v="0.23"/>
    <n v="0.17"/>
    <s v="1/6"/>
    <n v="18"/>
    <n v="34"/>
    <n v="48"/>
    <n v="15"/>
    <n v="2"/>
    <n v="6"/>
  </r>
  <r>
    <x v="6"/>
    <s v="Regular Season"/>
    <x v="27"/>
    <x v="57"/>
    <s v="Gen.G"/>
    <s v="cypher"/>
    <x v="2"/>
    <s v=""/>
    <n v="23"/>
    <n v="92"/>
    <n v="169"/>
    <n v="81"/>
    <n v="0.74"/>
    <n v="124"/>
    <n v="57"/>
    <n v="3"/>
    <n v="0"/>
    <n v="9"/>
    <n v="0.31"/>
    <m/>
    <s v="0/3"/>
    <n v="13"/>
    <n v="13"/>
    <n v="16"/>
    <n v="7"/>
    <n v="0"/>
    <n v="2"/>
  </r>
  <r>
    <x v="6"/>
    <s v="Regular Season"/>
    <x v="27"/>
    <x v="57"/>
    <s v="Gen.G"/>
    <s v="killjoy"/>
    <x v="3"/>
    <s v=""/>
    <n v="43"/>
    <n v="122"/>
    <n v="224"/>
    <n v="138"/>
    <n v="0.79"/>
    <n v="152"/>
    <n v="84"/>
    <n v="21"/>
    <n v="2"/>
    <n v="5"/>
    <n v="0.3"/>
    <n v="0.4"/>
    <s v="2/5"/>
    <n v="21"/>
    <n v="36"/>
    <n v="26"/>
    <n v="9"/>
    <n v="1"/>
    <n v="2"/>
  </r>
  <r>
    <x v="6"/>
    <s v="Regular Season"/>
    <x v="27"/>
    <x v="59"/>
    <s v="Gen.G"/>
    <s v="gekko"/>
    <x v="4"/>
    <s v=""/>
    <n v="24"/>
    <n v="106"/>
    <n v="178"/>
    <n v="107"/>
    <n v="0.75"/>
    <n v="128"/>
    <n v="63"/>
    <n v="29"/>
    <n v="13"/>
    <n v="4"/>
    <n v="0.41"/>
    <m/>
    <s v="0/2"/>
    <n v="15"/>
    <n v="15"/>
    <n v="14"/>
    <n v="7"/>
    <n v="3"/>
    <n v="1"/>
  </r>
  <r>
    <x v="6"/>
    <s v="Regular Season"/>
    <x v="27"/>
    <x v="59"/>
    <s v="Gen.G"/>
    <s v="sova"/>
    <x v="8"/>
    <s v=""/>
    <n v="42"/>
    <n v="10"/>
    <n v="194"/>
    <n v="107"/>
    <n v="0.79"/>
    <n v="154"/>
    <n v="69"/>
    <n v="48"/>
    <n v="2"/>
    <n v="1"/>
    <n v="0.32"/>
    <n v="0.13"/>
    <s v="1/8"/>
    <n v="15"/>
    <n v="29"/>
    <n v="27"/>
    <n v="20"/>
    <n v="1"/>
    <n v="4"/>
  </r>
  <r>
    <x v="6"/>
    <s v="Regular Season"/>
    <x v="27"/>
    <x v="55"/>
    <s v="Gen.G"/>
    <s v="jett"/>
    <x v="6"/>
    <s v=""/>
    <n v="66"/>
    <n v="13"/>
    <n v="278"/>
    <n v="134"/>
    <n v="0.76"/>
    <n v="167"/>
    <n v="95"/>
    <n v="21"/>
    <n v="27"/>
    <n v="15"/>
    <n v="0.28000000000000003"/>
    <m/>
    <s v="0/4"/>
    <n v="26"/>
    <n v="63"/>
    <n v="47"/>
    <n v="14"/>
    <n v="18"/>
    <n v="10"/>
  </r>
  <r>
    <x v="6"/>
    <s v="Regular Season"/>
    <x v="27"/>
    <x v="56"/>
    <s v="Gen.G"/>
    <s v="kayo"/>
    <x v="17"/>
    <s v=""/>
    <n v="66"/>
    <n v="85"/>
    <n v="151"/>
    <n v="77"/>
    <n v="0.71"/>
    <n v="101"/>
    <n v="5"/>
    <n v="59"/>
    <n v="8"/>
    <n v="15"/>
    <n v="0.2"/>
    <m/>
    <s v="0/2"/>
    <n v="15"/>
    <n v="33"/>
    <n v="43"/>
    <n v="39"/>
    <n v="5"/>
    <n v="10"/>
  </r>
  <r>
    <x v="6"/>
    <s v="Regular Season"/>
    <x v="27"/>
    <x v="58"/>
    <s v="Gen.G"/>
    <s v="omen"/>
    <x v="5"/>
    <s v=""/>
    <n v="42"/>
    <n v="115"/>
    <n v="203"/>
    <n v="117"/>
    <n v="0.88"/>
    <n v="123"/>
    <n v="81"/>
    <n v="36"/>
    <n v="12"/>
    <n v="7"/>
    <n v="0.39"/>
    <m/>
    <s v="0/3"/>
    <n v="24"/>
    <n v="34"/>
    <n v="29"/>
    <n v="15"/>
    <n v="5"/>
    <n v="3"/>
  </r>
  <r>
    <x v="6"/>
    <s v="Regular Season"/>
    <x v="27"/>
    <x v="58"/>
    <s v="Gen.G"/>
    <s v="viper"/>
    <x v="9"/>
    <s v=""/>
    <n v="24"/>
    <n v="103"/>
    <n v="158"/>
    <n v="10"/>
    <n v="0.79"/>
    <n v="105"/>
    <n v="54"/>
    <n v="38"/>
    <n v="4"/>
    <n v="0"/>
    <n v="0.27"/>
    <m/>
    <s v="0/5"/>
    <n v="13"/>
    <n v="13"/>
    <n v="13"/>
    <n v="9"/>
    <n v="1"/>
    <n v="0"/>
  </r>
  <r>
    <x v="6"/>
    <s v="Regular Season"/>
    <x v="28"/>
    <x v="60"/>
    <s v="Talon Esports"/>
    <s v="astra"/>
    <x v="0"/>
    <s v=""/>
    <n v="42"/>
    <n v="14"/>
    <n v="264"/>
    <n v="136"/>
    <n v="0.71"/>
    <n v="163"/>
    <n v="9"/>
    <n v="33"/>
    <n v="12"/>
    <n v="5"/>
    <n v="0.52"/>
    <m/>
    <s v="0/5"/>
    <n v="20"/>
    <n v="38"/>
    <n v="28"/>
    <n v="14"/>
    <n v="5"/>
    <n v="2"/>
  </r>
  <r>
    <x v="6"/>
    <s v="Regular Season"/>
    <x v="28"/>
    <x v="60"/>
    <s v="Talon Esports"/>
    <s v="clove"/>
    <x v="18"/>
    <s v=""/>
    <n v="19"/>
    <n v="48"/>
    <n v="128"/>
    <n v="4"/>
    <n v="0.63"/>
    <n v="83"/>
    <n v="32"/>
    <n v="42"/>
    <n v="0"/>
    <n v="32"/>
    <n v="0.19"/>
    <m/>
    <s v="0/3"/>
    <n v="6"/>
    <n v="6"/>
    <n v="15"/>
    <n v="8"/>
    <n v="0"/>
    <n v="6"/>
  </r>
  <r>
    <x v="6"/>
    <s v="Regular Season"/>
    <x v="28"/>
    <x v="203"/>
    <s v="Talon Esports"/>
    <s v="breach"/>
    <x v="12"/>
    <s v=""/>
    <n v="21"/>
    <n v="10"/>
    <n v="189"/>
    <n v="108"/>
    <n v="0.71"/>
    <n v="135"/>
    <n v="67"/>
    <n v="33"/>
    <n v="0"/>
    <n v="0"/>
    <n v="0.5"/>
    <m/>
    <s v="0/1"/>
    <n v="14"/>
    <n v="14"/>
    <n v="13"/>
    <n v="7"/>
    <n v="0"/>
    <n v="0"/>
  </r>
  <r>
    <x v="6"/>
    <s v="Regular Season"/>
    <x v="28"/>
    <x v="203"/>
    <s v="Talon Esports"/>
    <s v="killjoy"/>
    <x v="3"/>
    <s v=""/>
    <n v="21"/>
    <n v="49"/>
    <n v="97"/>
    <n v="44"/>
    <n v="0.48"/>
    <n v="63"/>
    <n v="33"/>
    <n v="0"/>
    <n v="0"/>
    <n v="5"/>
    <n v="0.22"/>
    <m/>
    <s v="0/2"/>
    <n v="7"/>
    <n v="7"/>
    <n v="16"/>
    <n v="0"/>
    <n v="0"/>
    <n v="1"/>
  </r>
  <r>
    <x v="6"/>
    <s v="Regular Season"/>
    <x v="28"/>
    <x v="203"/>
    <s v="Talon Esports"/>
    <s v="phoenix"/>
    <x v="22"/>
    <s v=""/>
    <n v="19"/>
    <n v="8"/>
    <n v="161"/>
    <n v="86"/>
    <n v="0.68"/>
    <n v="94"/>
    <n v="63"/>
    <n v="16"/>
    <n v="11"/>
    <n v="16"/>
    <n v="0.32"/>
    <m/>
    <s v=""/>
    <n v="12"/>
    <n v="12"/>
    <n v="14"/>
    <n v="3"/>
    <n v="2"/>
    <n v="3"/>
  </r>
  <r>
    <x v="6"/>
    <s v="Regular Season"/>
    <x v="28"/>
    <x v="61"/>
    <s v="Talon Esports"/>
    <s v="breach"/>
    <x v="12"/>
    <s v=""/>
    <n v="21"/>
    <n v="48"/>
    <n v="110"/>
    <n v="41"/>
    <n v="0.52"/>
    <n v="76"/>
    <n v="33"/>
    <n v="29"/>
    <n v="0"/>
    <n v="1"/>
    <n v="0.34"/>
    <m/>
    <s v="0/4"/>
    <n v="7"/>
    <n v="7"/>
    <n v="17"/>
    <n v="6"/>
    <n v="0"/>
    <n v="2"/>
  </r>
  <r>
    <x v="6"/>
    <s v="Regular Season"/>
    <x v="28"/>
    <x v="61"/>
    <s v="Talon Esports"/>
    <s v="sova"/>
    <x v="8"/>
    <s v=""/>
    <n v="40"/>
    <n v="104"/>
    <n v="179"/>
    <n v="10"/>
    <n v="0.7"/>
    <n v="131"/>
    <n v="63"/>
    <n v="33"/>
    <n v="3"/>
    <n v="5"/>
    <n v="0.27"/>
    <n v="0.08"/>
    <s v="1/12"/>
    <n v="14"/>
    <n v="25"/>
    <n v="25"/>
    <n v="13"/>
    <n v="1"/>
    <n v="2"/>
  </r>
  <r>
    <x v="6"/>
    <s v="Regular Season"/>
    <x v="28"/>
    <x v="63"/>
    <s v="Talon Esports"/>
    <s v="cypher"/>
    <x v="2"/>
    <s v=""/>
    <n v="21"/>
    <n v="121"/>
    <n v="204"/>
    <n v="155"/>
    <n v="0.71"/>
    <n v="149"/>
    <n v="81"/>
    <n v="5"/>
    <n v="5"/>
    <n v="1"/>
    <n v="0.44"/>
    <m/>
    <s v=""/>
    <n v="17"/>
    <n v="17"/>
    <n v="11"/>
    <n v="1"/>
    <n v="1"/>
    <n v="2"/>
  </r>
  <r>
    <x v="6"/>
    <s v="Regular Season"/>
    <x v="28"/>
    <x v="63"/>
    <s v="Talon Esports"/>
    <s v="iso"/>
    <x v="19"/>
    <s v=""/>
    <n v="21"/>
    <n v="92"/>
    <n v="222"/>
    <n v="79"/>
    <n v="0.43"/>
    <n v="149"/>
    <n v="71"/>
    <n v="5"/>
    <n v="19"/>
    <n v="24"/>
    <n v="0.42"/>
    <m/>
    <s v="0/3"/>
    <n v="15"/>
    <n v="15"/>
    <n v="19"/>
    <n v="1"/>
    <n v="4"/>
    <n v="5"/>
  </r>
  <r>
    <x v="6"/>
    <s v="Regular Season"/>
    <x v="28"/>
    <x v="63"/>
    <s v="Talon Esports"/>
    <s v="sage"/>
    <x v="21"/>
    <s v=""/>
    <n v="19"/>
    <n v="8"/>
    <n v="162"/>
    <n v="67"/>
    <n v="0.68"/>
    <n v="113"/>
    <n v="53"/>
    <n v="47"/>
    <n v="5"/>
    <n v="5"/>
    <n v="0.26"/>
    <m/>
    <s v="0/1"/>
    <n v="10"/>
    <n v="10"/>
    <n v="15"/>
    <n v="9"/>
    <n v="1"/>
    <n v="1"/>
  </r>
  <r>
    <x v="6"/>
    <s v="Regular Season"/>
    <x v="28"/>
    <x v="62"/>
    <s v="Talon Esports"/>
    <s v="kayo"/>
    <x v="17"/>
    <s v=""/>
    <n v="19"/>
    <n v="89"/>
    <n v="189"/>
    <n v="76"/>
    <n v="0.79"/>
    <n v="129"/>
    <n v="68"/>
    <n v="26"/>
    <n v="16"/>
    <n v="5"/>
    <n v="0.34"/>
    <m/>
    <s v="0/1"/>
    <n v="13"/>
    <n v="13"/>
    <n v="17"/>
    <n v="5"/>
    <n v="3"/>
    <n v="1"/>
  </r>
  <r>
    <x v="6"/>
    <s v="Regular Season"/>
    <x v="28"/>
    <x v="62"/>
    <s v="Talon Esports"/>
    <s v="neon"/>
    <x v="13"/>
    <s v=""/>
    <n v="42"/>
    <n v="9"/>
    <n v="200"/>
    <n v="94"/>
    <n v="0.69"/>
    <n v="130"/>
    <n v="71"/>
    <n v="12"/>
    <n v="21"/>
    <n v="24"/>
    <n v="0.22"/>
    <n v="0.5"/>
    <s v="1/2"/>
    <n v="15"/>
    <n v="30"/>
    <n v="32"/>
    <n v="5"/>
    <n v="9"/>
    <n v="10"/>
  </r>
  <r>
    <x v="6"/>
    <s v="Regular Season"/>
    <x v="28"/>
    <x v="192"/>
    <s v="Team Secret"/>
    <s v="breach"/>
    <x v="12"/>
    <s v=""/>
    <n v="19"/>
    <n v="136"/>
    <n v="221"/>
    <n v="127"/>
    <n v="0.89"/>
    <n v="151"/>
    <n v="74"/>
    <n v="68"/>
    <n v="11"/>
    <n v="0"/>
    <n v="0.24"/>
    <m/>
    <s v="0/1"/>
    <n v="14"/>
    <n v="14"/>
    <n v="11"/>
    <n v="13"/>
    <n v="2"/>
    <n v="0"/>
  </r>
  <r>
    <x v="6"/>
    <s v="Regular Season"/>
    <x v="28"/>
    <x v="192"/>
    <s v="Team Secret"/>
    <s v="sova"/>
    <x v="8"/>
    <s v=""/>
    <n v="20"/>
    <n v="78"/>
    <n v="182"/>
    <n v="75"/>
    <n v="0.75"/>
    <n v="118"/>
    <n v="6"/>
    <n v="25"/>
    <n v="5"/>
    <n v="5"/>
    <n v="0.26"/>
    <m/>
    <s v="0/3"/>
    <n v="12"/>
    <n v="12"/>
    <n v="16"/>
    <n v="5"/>
    <n v="1"/>
    <n v="1"/>
  </r>
  <r>
    <x v="6"/>
    <s v="Regular Season"/>
    <x v="28"/>
    <x v="192"/>
    <s v="Team Secret"/>
    <s v="viper"/>
    <x v="9"/>
    <s v=""/>
    <n v="26"/>
    <n v="126"/>
    <n v="263"/>
    <n v="128"/>
    <n v="0.73"/>
    <n v="178"/>
    <n v="88"/>
    <n v="31"/>
    <n v="12"/>
    <n v="4"/>
    <n v="0.23"/>
    <m/>
    <s v="0/3"/>
    <n v="23"/>
    <n v="23"/>
    <n v="18"/>
    <n v="8"/>
    <n v="3"/>
    <n v="1"/>
  </r>
  <r>
    <x v="6"/>
    <s v="Regular Season"/>
    <x v="28"/>
    <x v="194"/>
    <s v="Team Secret"/>
    <s v="cypher"/>
    <x v="2"/>
    <s v=""/>
    <n v="26"/>
    <n v="87"/>
    <n v="141"/>
    <n v="10"/>
    <n v="0.73"/>
    <n v="96"/>
    <n v="54"/>
    <n v="0"/>
    <n v="4"/>
    <n v="12"/>
    <n v="0.41"/>
    <m/>
    <s v="0/3"/>
    <n v="14"/>
    <n v="14"/>
    <n v="14"/>
    <n v="0"/>
    <n v="1"/>
    <n v="3"/>
  </r>
  <r>
    <x v="6"/>
    <s v="Regular Season"/>
    <x v="28"/>
    <x v="194"/>
    <s v="Team Secret"/>
    <s v="killjoy"/>
    <x v="3"/>
    <s v=""/>
    <n v="20"/>
    <n v="9"/>
    <n v="200"/>
    <n v="93"/>
    <n v="0.65"/>
    <n v="144"/>
    <n v="7"/>
    <n v="1"/>
    <n v="1"/>
    <n v="2"/>
    <n v="0.26"/>
    <n v="0.4"/>
    <s v="2/5"/>
    <n v="14"/>
    <n v="14"/>
    <n v="15"/>
    <n v="2"/>
    <n v="2"/>
    <n v="4"/>
  </r>
  <r>
    <x v="6"/>
    <s v="Regular Season"/>
    <x v="28"/>
    <x v="194"/>
    <s v="Team Secret"/>
    <s v="sova"/>
    <x v="8"/>
    <s v=""/>
    <n v="19"/>
    <n v="151"/>
    <n v="266"/>
    <n v="173"/>
    <n v="0.84"/>
    <n v="185"/>
    <n v="10"/>
    <n v="37"/>
    <n v="0"/>
    <n v="0"/>
    <n v="0.37"/>
    <m/>
    <s v="0/1"/>
    <n v="19"/>
    <n v="19"/>
    <n v="11"/>
    <n v="7"/>
    <n v="0"/>
    <n v="0"/>
  </r>
  <r>
    <x v="6"/>
    <s v="Regular Season"/>
    <x v="28"/>
    <x v="234"/>
    <s v="Team Secret"/>
    <s v="cypher"/>
    <x v="2"/>
    <s v=""/>
    <n v="19"/>
    <n v="84"/>
    <n v="151"/>
    <n v="83"/>
    <n v="0.63"/>
    <n v="111"/>
    <n v="53"/>
    <n v="21"/>
    <n v="11"/>
    <n v="11"/>
    <n v="0.36"/>
    <m/>
    <s v=""/>
    <n v="10"/>
    <n v="10"/>
    <n v="12"/>
    <n v="4"/>
    <n v="2"/>
    <n v="2"/>
  </r>
  <r>
    <x v="6"/>
    <s v="Regular Season"/>
    <x v="28"/>
    <x v="234"/>
    <s v="Team Secret"/>
    <s v="skye"/>
    <x v="16"/>
    <s v=""/>
    <n v="46"/>
    <n v="11"/>
    <n v="220"/>
    <n v="109"/>
    <n v="0.8"/>
    <n v="145"/>
    <n v="8"/>
    <n v="43"/>
    <n v="11"/>
    <n v="0"/>
    <n v="0.35"/>
    <n v="0.14000000000000001"/>
    <s v="1/7"/>
    <n v="25"/>
    <n v="37"/>
    <n v="34"/>
    <n v="20"/>
    <n v="5"/>
    <n v="0"/>
  </r>
  <r>
    <x v="6"/>
    <s v="Regular Season"/>
    <x v="28"/>
    <x v="196"/>
    <s v="Team Secret"/>
    <s v="neon"/>
    <x v="13"/>
    <s v=""/>
    <n v="39"/>
    <n v="86"/>
    <n v="217"/>
    <n v="94"/>
    <n v="0.74"/>
    <n v="136"/>
    <n v="74"/>
    <n v="21"/>
    <n v="23"/>
    <n v="23"/>
    <n v="0.25"/>
    <m/>
    <s v="0/1"/>
    <n v="18"/>
    <n v="29"/>
    <n v="31"/>
    <n v="8"/>
    <n v="9"/>
    <n v="9"/>
  </r>
  <r>
    <x v="6"/>
    <s v="Regular Season"/>
    <x v="28"/>
    <x v="196"/>
    <s v="Team Secret"/>
    <s v="raze"/>
    <x v="7"/>
    <s v=""/>
    <n v="26"/>
    <n v="75"/>
    <n v="184"/>
    <n v="78"/>
    <n v="0.69"/>
    <n v="122"/>
    <n v="54"/>
    <n v="15"/>
    <n v="15"/>
    <n v="31"/>
    <n v="0.23"/>
    <m/>
    <s v=""/>
    <n v="14"/>
    <n v="14"/>
    <n v="18"/>
    <n v="4"/>
    <n v="4"/>
    <n v="8"/>
  </r>
  <r>
    <x v="6"/>
    <s v="Regular Season"/>
    <x v="28"/>
    <x v="230"/>
    <s v="Team Secret"/>
    <s v="omen"/>
    <x v="5"/>
    <s v=""/>
    <n v="65"/>
    <n v="114"/>
    <n v="212"/>
    <n v="117"/>
    <n v="0.75"/>
    <n v="136"/>
    <n v="74"/>
    <n v="35"/>
    <n v="6"/>
    <n v="6"/>
    <n v="0.28999999999999998"/>
    <n v="0.09"/>
    <s v="1/11"/>
    <n v="20"/>
    <n v="48"/>
    <n v="41"/>
    <n v="23"/>
    <n v="4"/>
    <n v="4"/>
  </r>
  <r>
    <x v="6"/>
    <s v="Regular Season"/>
    <x v="28"/>
    <x v="77"/>
    <s v="Paper Rex"/>
    <s v="breach"/>
    <x v="12"/>
    <s v=""/>
    <n v="40"/>
    <n v="104"/>
    <n v="256"/>
    <n v="113"/>
    <n v="0.83"/>
    <n v="158"/>
    <n v="85"/>
    <n v="43"/>
    <n v="15"/>
    <n v="15"/>
    <n v="0.37"/>
    <m/>
    <s v="0/2"/>
    <n v="17"/>
    <n v="34"/>
    <n v="30"/>
    <n v="17"/>
    <n v="6"/>
    <n v="6"/>
  </r>
  <r>
    <x v="6"/>
    <s v="Regular Season"/>
    <x v="28"/>
    <x v="77"/>
    <s v="Paper Rex"/>
    <s v="cypher"/>
    <x v="2"/>
    <s v=""/>
    <n v="20"/>
    <n v="54"/>
    <n v="132"/>
    <n v="63"/>
    <n v="0.6"/>
    <n v="84"/>
    <n v="5"/>
    <n v="15"/>
    <n v="5"/>
    <n v="1"/>
    <n v="0.26"/>
    <m/>
    <s v="0/2"/>
    <n v="10"/>
    <n v="10"/>
    <n v="16"/>
    <n v="3"/>
    <n v="1"/>
    <n v="2"/>
  </r>
  <r>
    <x v="6"/>
    <s v="Regular Season"/>
    <x v="28"/>
    <x v="77"/>
    <s v="Paper Rex"/>
    <s v="fade"/>
    <x v="1"/>
    <s v=""/>
    <n v="22"/>
    <n v="132"/>
    <n v="248"/>
    <n v="12"/>
    <n v="0.73"/>
    <n v="183"/>
    <n v="82"/>
    <n v="41"/>
    <n v="14"/>
    <n v="14"/>
    <n v="0.28999999999999998"/>
    <m/>
    <s v="0/3"/>
    <n v="18"/>
    <n v="18"/>
    <n v="15"/>
    <n v="9"/>
    <n v="3"/>
    <n v="3"/>
  </r>
  <r>
    <x v="6"/>
    <s v="Regular Season"/>
    <x v="28"/>
    <x v="77"/>
    <s v="Paper Rex"/>
    <s v="kayo"/>
    <x v="17"/>
    <s v=""/>
    <n v="41"/>
    <n v="103"/>
    <n v="170"/>
    <n v="96"/>
    <n v="0.83"/>
    <n v="115"/>
    <n v="61"/>
    <n v="59"/>
    <n v="2"/>
    <n v="0"/>
    <n v="0.28000000000000003"/>
    <n v="0.33"/>
    <s v="1/3"/>
    <n v="16"/>
    <n v="25"/>
    <n v="26"/>
    <n v="24"/>
    <n v="1"/>
    <n v="0"/>
  </r>
  <r>
    <x v="6"/>
    <s v="Regular Season"/>
    <x v="28"/>
    <x v="78"/>
    <s v="Paper Rex"/>
    <s v="clove"/>
    <x v="18"/>
    <s v=""/>
    <n v="42"/>
    <n v="92"/>
    <n v="251"/>
    <n v="83"/>
    <n v="0.74"/>
    <n v="165"/>
    <n v="83"/>
    <n v="55"/>
    <n v="14"/>
    <n v="7"/>
    <n v="0.19"/>
    <m/>
    <s v="0/4"/>
    <n v="19"/>
    <n v="35"/>
    <n v="42"/>
    <n v="23"/>
    <n v="6"/>
    <n v="3"/>
  </r>
  <r>
    <x v="6"/>
    <s v="Regular Season"/>
    <x v="28"/>
    <x v="78"/>
    <s v="Paper Rex"/>
    <s v="neon"/>
    <x v="13"/>
    <s v=""/>
    <n v="41"/>
    <n v="115"/>
    <n v="272"/>
    <n v="12"/>
    <n v="0.85"/>
    <n v="164"/>
    <n v="88"/>
    <n v="44"/>
    <n v="37"/>
    <n v="2"/>
    <n v="0.18"/>
    <m/>
    <s v=""/>
    <n v="18"/>
    <n v="36"/>
    <n v="30"/>
    <n v="18"/>
    <n v="15"/>
    <n v="8"/>
  </r>
  <r>
    <x v="6"/>
    <s v="Regular Season"/>
    <x v="28"/>
    <x v="78"/>
    <s v="Paper Rex"/>
    <s v="raze"/>
    <x v="7"/>
    <s v=""/>
    <n v="40"/>
    <n v="106"/>
    <n v="230"/>
    <n v="115"/>
    <n v="0.83"/>
    <n v="148"/>
    <n v="78"/>
    <n v="28"/>
    <n v="18"/>
    <n v="3"/>
    <n v="0.19"/>
    <m/>
    <s v="0/4"/>
    <n v="16"/>
    <n v="31"/>
    <n v="27"/>
    <n v="11"/>
    <n v="7"/>
    <n v="1"/>
  </r>
  <r>
    <x v="6"/>
    <s v="Regular Season"/>
    <x v="28"/>
    <x v="75"/>
    <s v="Paper Rex"/>
    <s v="fade"/>
    <x v="1"/>
    <s v=""/>
    <n v="41"/>
    <n v="148"/>
    <n v="256"/>
    <n v="182"/>
    <n v="0.88"/>
    <n v="172"/>
    <n v="98"/>
    <n v="37"/>
    <n v="5"/>
    <n v="0"/>
    <n v="0.34"/>
    <n v="0.14000000000000001"/>
    <s v="1/7"/>
    <n v="25"/>
    <n v="40"/>
    <n v="22"/>
    <n v="15"/>
    <n v="2"/>
    <n v="0"/>
  </r>
  <r>
    <x v="6"/>
    <s v="Regular Season"/>
    <x v="28"/>
    <x v="75"/>
    <s v="Paper Rex"/>
    <s v="kayo"/>
    <x v="17"/>
    <s v=""/>
    <n v="22"/>
    <n v="71"/>
    <n v="134"/>
    <n v="59"/>
    <n v="0.68"/>
    <n v="86"/>
    <n v="45"/>
    <n v="68"/>
    <n v="0"/>
    <n v="5"/>
    <n v="0.36"/>
    <m/>
    <s v="0/3"/>
    <n v="10"/>
    <n v="10"/>
    <n v="17"/>
    <n v="15"/>
    <n v="0"/>
    <n v="1"/>
  </r>
  <r>
    <x v="6"/>
    <s v="Regular Season"/>
    <x v="28"/>
    <x v="75"/>
    <s v="Paper Rex"/>
    <s v="sage"/>
    <x v="21"/>
    <s v=""/>
    <n v="40"/>
    <n v="159"/>
    <n v="244"/>
    <n v="20"/>
    <n v="0.83"/>
    <n v="155"/>
    <n v="95"/>
    <n v="4"/>
    <n v="13"/>
    <n v="5"/>
    <n v="0.35"/>
    <n v="0.5"/>
    <s v="2/4"/>
    <n v="22"/>
    <n v="38"/>
    <n v="19"/>
    <n v="16"/>
    <n v="5"/>
    <n v="2"/>
  </r>
  <r>
    <x v="6"/>
    <s v="Regular Season"/>
    <x v="28"/>
    <x v="75"/>
    <s v="Paper Rex"/>
    <s v="sova"/>
    <x v="8"/>
    <s v=""/>
    <n v="20"/>
    <n v="122"/>
    <n v="241"/>
    <n v="114"/>
    <n v="0.8"/>
    <n v="158"/>
    <n v="8"/>
    <n v="3"/>
    <n v="15"/>
    <n v="1"/>
    <n v="0.15"/>
    <m/>
    <s v=""/>
    <n v="16"/>
    <n v="16"/>
    <n v="14"/>
    <n v="6"/>
    <n v="3"/>
    <n v="2"/>
  </r>
  <r>
    <x v="6"/>
    <s v="Regular Season"/>
    <x v="28"/>
    <x v="76"/>
    <s v="Paper Rex"/>
    <s v="gekko"/>
    <x v="4"/>
    <s v=""/>
    <n v="40"/>
    <n v="93"/>
    <n v="184"/>
    <n v="108"/>
    <n v="0.73"/>
    <n v="124"/>
    <n v="7"/>
    <n v="3"/>
    <n v="18"/>
    <n v="8"/>
    <n v="0.31"/>
    <n v="0.17"/>
    <s v="1/6"/>
    <n v="16"/>
    <n v="28"/>
    <n v="26"/>
    <n v="12"/>
    <n v="7"/>
    <n v="3"/>
  </r>
  <r>
    <x v="6"/>
    <s v="Regular Season"/>
    <x v="28"/>
    <x v="76"/>
    <s v="Paper Rex"/>
    <s v="jett"/>
    <x v="6"/>
    <s v=""/>
    <n v="83"/>
    <n v="11"/>
    <n v="222"/>
    <n v="119"/>
    <n v="0.72"/>
    <n v="149"/>
    <n v="84"/>
    <n v="16"/>
    <n v="18"/>
    <n v="13"/>
    <n v="0.34"/>
    <n v="0.13"/>
    <s v="2/15"/>
    <n v="20"/>
    <n v="70"/>
    <n v="59"/>
    <n v="13"/>
    <n v="15"/>
    <n v="11"/>
  </r>
  <r>
    <x v="6"/>
    <s v="Regular Season"/>
    <x v="28"/>
    <x v="79"/>
    <s v="Paper Rex"/>
    <s v="omen"/>
    <x v="5"/>
    <s v=""/>
    <n v="123"/>
    <n v="89"/>
    <n v="164"/>
    <n v="95"/>
    <n v="0.72"/>
    <n v="104"/>
    <n v="61"/>
    <n v="4"/>
    <n v="4"/>
    <n v="4"/>
    <n v="0.33"/>
    <n v="0.27"/>
    <s v="3/11"/>
    <n v="16"/>
    <n v="75"/>
    <n v="79"/>
    <n v="49"/>
    <n v="5"/>
    <n v="5"/>
  </r>
  <r>
    <x v="6"/>
    <s v="Regular Season"/>
    <x v="28"/>
    <x v="220"/>
    <s v="DetonatioN FocusMe"/>
    <s v="breach"/>
    <x v="12"/>
    <s v=""/>
    <n v="15"/>
    <n v="10"/>
    <n v="217"/>
    <n v="85"/>
    <n v="0.67"/>
    <n v="128"/>
    <n v="73"/>
    <n v="4"/>
    <n v="0"/>
    <n v="0"/>
    <n v="0.23"/>
    <m/>
    <s v="0/1"/>
    <n v="11"/>
    <n v="11"/>
    <n v="13"/>
    <n v="6"/>
    <n v="0"/>
    <n v="0"/>
  </r>
  <r>
    <x v="6"/>
    <s v="Regular Season"/>
    <x v="28"/>
    <x v="220"/>
    <s v="DetonatioN FocusMe"/>
    <s v="harbor"/>
    <x v="10"/>
    <s v=""/>
    <n v="20"/>
    <n v="127"/>
    <n v="245"/>
    <n v="138"/>
    <n v="0.8"/>
    <n v="140"/>
    <n v="9"/>
    <n v="15"/>
    <n v="1"/>
    <n v="5"/>
    <n v="0.45"/>
    <m/>
    <s v="0/2"/>
    <n v="18"/>
    <n v="18"/>
    <n v="13"/>
    <n v="3"/>
    <n v="2"/>
    <n v="1"/>
  </r>
  <r>
    <x v="6"/>
    <s v="Regular Season"/>
    <x v="28"/>
    <x v="220"/>
    <s v="DetonatioN FocusMe"/>
    <s v="kayo"/>
    <x v="17"/>
    <s v=""/>
    <n v="19"/>
    <n v="123"/>
    <n v="180"/>
    <n v="13"/>
    <n v="0.79"/>
    <n v="118"/>
    <n v="68"/>
    <n v="79"/>
    <n v="0"/>
    <n v="0"/>
    <n v="0.15"/>
    <m/>
    <s v="0/2"/>
    <n v="13"/>
    <n v="13"/>
    <n v="10"/>
    <n v="15"/>
    <n v="0"/>
    <n v="0"/>
  </r>
  <r>
    <x v="6"/>
    <s v="Regular Season"/>
    <x v="28"/>
    <x v="223"/>
    <s v="DetonatioN FocusMe"/>
    <s v="jett"/>
    <x v="6"/>
    <s v=""/>
    <n v="54"/>
    <n v="87"/>
    <n v="204"/>
    <n v="93"/>
    <n v="0.69"/>
    <n v="130"/>
    <n v="74"/>
    <n v="13"/>
    <n v="19"/>
    <n v="26"/>
    <n v="0.19"/>
    <m/>
    <s v="0/4"/>
    <n v="18"/>
    <n v="40"/>
    <n v="43"/>
    <n v="7"/>
    <n v="10"/>
    <n v="14"/>
  </r>
  <r>
    <x v="6"/>
    <s v="Regular Season"/>
    <x v="28"/>
    <x v="224"/>
    <s v="DetonatioN FocusMe"/>
    <s v="killjoy"/>
    <x v="3"/>
    <s v=""/>
    <n v="54"/>
    <n v="86"/>
    <n v="171"/>
    <n v="89"/>
    <n v="0.69"/>
    <n v="117"/>
    <n v="61"/>
    <n v="15"/>
    <n v="13"/>
    <n v="11"/>
    <n v="0.3"/>
    <m/>
    <s v="0/6"/>
    <n v="15"/>
    <n v="33"/>
    <n v="37"/>
    <n v="8"/>
    <n v="7"/>
    <n v="6"/>
  </r>
  <r>
    <x v="6"/>
    <s v="Regular Season"/>
    <x v="28"/>
    <x v="222"/>
    <s v="DetonatioN FocusMe"/>
    <s v="omen"/>
    <x v="5"/>
    <s v=""/>
    <n v="34"/>
    <n v="98"/>
    <n v="171"/>
    <n v="78"/>
    <n v="0.74"/>
    <n v="107"/>
    <n v="53"/>
    <n v="68"/>
    <n v="9"/>
    <n v="6"/>
    <n v="0.33"/>
    <n v="0.2"/>
    <s v="1/5"/>
    <n v="12"/>
    <n v="18"/>
    <n v="23"/>
    <n v="23"/>
    <n v="3"/>
    <n v="2"/>
  </r>
  <r>
    <x v="6"/>
    <s v="Regular Season"/>
    <x v="28"/>
    <x v="222"/>
    <s v="DetonatioN FocusMe"/>
    <s v="viper"/>
    <x v="9"/>
    <s v=""/>
    <n v="20"/>
    <n v="71"/>
    <n v="111"/>
    <n v="62"/>
    <n v="0.7"/>
    <n v="86"/>
    <n v="4"/>
    <n v="25"/>
    <n v="0"/>
    <n v="1"/>
    <n v="0.3"/>
    <m/>
    <s v="0/4"/>
    <n v="8"/>
    <n v="8"/>
    <n v="13"/>
    <n v="5"/>
    <n v="0"/>
    <n v="2"/>
  </r>
  <r>
    <x v="6"/>
    <s v="Regular Season"/>
    <x v="28"/>
    <x v="221"/>
    <s v="DetonatioN FocusMe"/>
    <s v="sova"/>
    <x v="8"/>
    <s v=""/>
    <n v="54"/>
    <n v="99"/>
    <n v="189"/>
    <n v="10"/>
    <n v="0.74"/>
    <n v="118"/>
    <n v="69"/>
    <n v="19"/>
    <n v="4"/>
    <n v="9"/>
    <n v="0.27"/>
    <m/>
    <s v="0/3"/>
    <n v="14"/>
    <n v="37"/>
    <n v="37"/>
    <n v="10"/>
    <n v="2"/>
    <n v="5"/>
  </r>
  <r>
    <x v="6"/>
    <s v="Regular Season"/>
    <x v="28"/>
    <x v="218"/>
    <s v="Rex Regum Qeon"/>
    <s v="breach"/>
    <x v="12"/>
    <s v=""/>
    <n v="43"/>
    <n v="83"/>
    <n v="153"/>
    <n v="76"/>
    <n v="0.81"/>
    <n v="106"/>
    <n v="51"/>
    <n v="53"/>
    <n v="0"/>
    <n v="5"/>
    <n v="0.35"/>
    <m/>
    <s v="0/9"/>
    <n v="12"/>
    <n v="22"/>
    <n v="29"/>
    <n v="23"/>
    <n v="0"/>
    <n v="2"/>
  </r>
  <r>
    <x v="6"/>
    <s v="Regular Season"/>
    <x v="28"/>
    <x v="218"/>
    <s v="Rex Regum Qeon"/>
    <s v="kayo"/>
    <x v="17"/>
    <s v=""/>
    <n v="20"/>
    <n v="89"/>
    <n v="186"/>
    <n v="93"/>
    <n v="0.7"/>
    <n v="107"/>
    <n v="7"/>
    <n v="25"/>
    <n v="1"/>
    <n v="15"/>
    <n v="0.21"/>
    <n v="1"/>
    <s v="1/1"/>
    <n v="14"/>
    <n v="14"/>
    <n v="15"/>
    <n v="5"/>
    <n v="2"/>
    <n v="3"/>
  </r>
  <r>
    <x v="6"/>
    <s v="Regular Season"/>
    <x v="28"/>
    <x v="217"/>
    <s v="Rex Regum Qeon"/>
    <s v="chamber"/>
    <x v="20"/>
    <s v=""/>
    <n v="20"/>
    <n v="93"/>
    <n v="158"/>
    <n v="86"/>
    <n v="0.75"/>
    <n v="110"/>
    <n v="6"/>
    <n v="2"/>
    <n v="0"/>
    <n v="5"/>
    <n v="0.48"/>
    <m/>
    <s v="0/4"/>
    <n v="12"/>
    <n v="12"/>
    <n v="14"/>
    <n v="4"/>
    <n v="0"/>
    <n v="1"/>
  </r>
  <r>
    <x v="6"/>
    <s v="Regular Season"/>
    <x v="28"/>
    <x v="217"/>
    <s v="Rex Regum Qeon"/>
    <s v="jett"/>
    <x v="6"/>
    <s v=""/>
    <n v="20"/>
    <n v="11"/>
    <n v="240"/>
    <n v="121"/>
    <n v="0.9"/>
    <n v="160"/>
    <n v="85"/>
    <n v="3"/>
    <n v="2"/>
    <n v="2"/>
    <n v="0.26"/>
    <n v="0.5"/>
    <s v="1/2"/>
    <n v="17"/>
    <n v="17"/>
    <n v="14"/>
    <n v="6"/>
    <n v="4"/>
    <n v="4"/>
  </r>
  <r>
    <x v="6"/>
    <s v="Regular Season"/>
    <x v="28"/>
    <x v="217"/>
    <s v="Rex Regum Qeon"/>
    <s v="raze"/>
    <x v="7"/>
    <s v=""/>
    <n v="23"/>
    <n v="133"/>
    <n v="269"/>
    <n v="15"/>
    <n v="0.78"/>
    <n v="186"/>
    <n v="91"/>
    <n v="26"/>
    <n v="17"/>
    <n v="22"/>
    <n v="0.33"/>
    <m/>
    <s v="0/1"/>
    <n v="21"/>
    <n v="21"/>
    <n v="14"/>
    <n v="6"/>
    <n v="4"/>
    <n v="5"/>
  </r>
  <r>
    <x v="6"/>
    <s v="Regular Season"/>
    <x v="28"/>
    <x v="215"/>
    <s v="Rex Regum Qeon"/>
    <s v="cypher"/>
    <x v="2"/>
    <s v=""/>
    <n v="23"/>
    <n v="96"/>
    <n v="195"/>
    <n v="10"/>
    <n v="0.7"/>
    <n v="132"/>
    <n v="7"/>
    <n v="22"/>
    <n v="9"/>
    <n v="17"/>
    <n v="0.33"/>
    <n v="0.5"/>
    <s v="1/2"/>
    <n v="16"/>
    <n v="16"/>
    <n v="16"/>
    <n v="5"/>
    <n v="2"/>
    <n v="4"/>
  </r>
  <r>
    <x v="6"/>
    <s v="Regular Season"/>
    <x v="28"/>
    <x v="215"/>
    <s v="Rex Regum Qeon"/>
    <s v="killjoy"/>
    <x v="3"/>
    <s v=""/>
    <n v="20"/>
    <n v="152"/>
    <n v="287"/>
    <n v="162"/>
    <n v="0.95"/>
    <n v="191"/>
    <n v="105"/>
    <n v="3"/>
    <n v="1"/>
    <n v="0"/>
    <n v="0.37"/>
    <n v="0.5"/>
    <s v="3/6"/>
    <n v="21"/>
    <n v="21"/>
    <n v="13"/>
    <n v="6"/>
    <n v="2"/>
    <n v="0"/>
  </r>
  <r>
    <x v="6"/>
    <s v="Regular Season"/>
    <x v="28"/>
    <x v="215"/>
    <s v="Rex Regum Qeon"/>
    <s v="omen"/>
    <x v="5"/>
    <s v=""/>
    <n v="20"/>
    <n v="131"/>
    <n v="283"/>
    <n v="125"/>
    <n v="0.8"/>
    <n v="186"/>
    <n v="10"/>
    <n v="3"/>
    <n v="5"/>
    <n v="5"/>
    <n v="0.5"/>
    <m/>
    <s v="0/3"/>
    <n v="20"/>
    <n v="20"/>
    <n v="16"/>
    <n v="6"/>
    <n v="1"/>
    <n v="1"/>
  </r>
  <r>
    <x v="6"/>
    <s v="Regular Season"/>
    <x v="28"/>
    <x v="219"/>
    <s v="Rex Regum Qeon"/>
    <s v="gekko"/>
    <x v="4"/>
    <s v=""/>
    <n v="23"/>
    <n v="92"/>
    <n v="174"/>
    <n v="93"/>
    <n v="0.74"/>
    <n v="119"/>
    <n v="61"/>
    <n v="17"/>
    <n v="4"/>
    <n v="9"/>
    <n v="0.48"/>
    <n v="0.5"/>
    <s v="1/2"/>
    <n v="14"/>
    <n v="14"/>
    <n v="15"/>
    <n v="4"/>
    <n v="1"/>
    <n v="2"/>
  </r>
  <r>
    <x v="6"/>
    <s v="Regular Season"/>
    <x v="28"/>
    <x v="219"/>
    <s v="Rex Regum Qeon"/>
    <s v="sova"/>
    <x v="8"/>
    <s v=""/>
    <n v="40"/>
    <n v="88"/>
    <n v="192"/>
    <n v="9"/>
    <n v="0.68"/>
    <n v="128"/>
    <n v="68"/>
    <n v="2"/>
    <n v="8"/>
    <n v="15"/>
    <n v="0.21"/>
    <n v="0.33"/>
    <s v="1/3"/>
    <n v="15"/>
    <n v="27"/>
    <n v="30"/>
    <n v="8"/>
    <n v="3"/>
    <n v="6"/>
  </r>
  <r>
    <x v="6"/>
    <s v="Regular Season"/>
    <x v="28"/>
    <x v="233"/>
    <s v="Rex Regum Qeon"/>
    <s v="neon"/>
    <x v="13"/>
    <s v=""/>
    <n v="20"/>
    <n v="99"/>
    <n v="232"/>
    <n v="94"/>
    <n v="0.7"/>
    <n v="146"/>
    <n v="75"/>
    <n v="25"/>
    <n v="2"/>
    <n v="3"/>
    <n v="0.31"/>
    <m/>
    <s v=""/>
    <n v="15"/>
    <n v="15"/>
    <n v="16"/>
    <n v="5"/>
    <n v="4"/>
    <n v="6"/>
  </r>
  <r>
    <x v="6"/>
    <s v="Regular Season"/>
    <x v="28"/>
    <x v="233"/>
    <s v="Rex Regum Qeon"/>
    <s v="omen"/>
    <x v="5"/>
    <s v=""/>
    <n v="43"/>
    <n v="10"/>
    <n v="194"/>
    <n v="88"/>
    <n v="0.79"/>
    <n v="124"/>
    <n v="7"/>
    <n v="56"/>
    <n v="2"/>
    <n v="12"/>
    <n v="0.35"/>
    <n v="0.4"/>
    <s v="2/5"/>
    <n v="15"/>
    <n v="30"/>
    <n v="34"/>
    <n v="24"/>
    <n v="1"/>
    <n v="5"/>
  </r>
  <r>
    <x v="6"/>
    <s v="Regular Season"/>
    <x v="28"/>
    <x v="211"/>
    <s v="ZETA DIVISION"/>
    <s v="breach"/>
    <x v="12"/>
    <s v=""/>
    <n v="38"/>
    <n v="83"/>
    <n v="146"/>
    <n v="81"/>
    <n v="0.76"/>
    <n v="98"/>
    <n v="55"/>
    <n v="34"/>
    <n v="3"/>
    <n v="3"/>
    <n v="0.28000000000000003"/>
    <n v="0.5"/>
    <s v="1/2"/>
    <n v="14"/>
    <n v="21"/>
    <n v="26"/>
    <n v="13"/>
    <n v="1"/>
    <n v="1"/>
  </r>
  <r>
    <x v="6"/>
    <s v="Regular Season"/>
    <x v="28"/>
    <x v="211"/>
    <s v="ZETA DIVISION"/>
    <s v="kayo"/>
    <x v="17"/>
    <s v=""/>
    <n v="41"/>
    <n v="117"/>
    <n v="196"/>
    <n v="108"/>
    <n v="0.83"/>
    <n v="126"/>
    <n v="66"/>
    <n v="78"/>
    <n v="0"/>
    <n v="15"/>
    <n v="0.23"/>
    <m/>
    <s v="0/2"/>
    <n v="20"/>
    <n v="27"/>
    <n v="25"/>
    <n v="32"/>
    <n v="0"/>
    <n v="6"/>
  </r>
  <r>
    <x v="6"/>
    <s v="Regular Season"/>
    <x v="28"/>
    <x v="211"/>
    <s v="ZETA DIVISION"/>
    <s v="viper"/>
    <x v="9"/>
    <s v=""/>
    <n v="42"/>
    <n v="47"/>
    <n v="116"/>
    <n v="43"/>
    <n v="0.55000000000000004"/>
    <n v="87"/>
    <n v="36"/>
    <n v="26"/>
    <n v="5"/>
    <n v="19"/>
    <n v="0.24"/>
    <m/>
    <s v="0/3"/>
    <n v="8"/>
    <n v="15"/>
    <n v="35"/>
    <n v="11"/>
    <n v="2"/>
    <n v="8"/>
  </r>
  <r>
    <x v="6"/>
    <s v="Regular Season"/>
    <x v="28"/>
    <x v="213"/>
    <s v="ZETA DIVISION"/>
    <s v="cypher"/>
    <x v="2"/>
    <s v=""/>
    <n v="17"/>
    <n v="57"/>
    <n v="140"/>
    <n v="47"/>
    <n v="0.65"/>
    <n v="92"/>
    <n v="41"/>
    <n v="29"/>
    <n v="6"/>
    <n v="12"/>
    <n v="0.26"/>
    <m/>
    <s v="0/2"/>
    <n v="7"/>
    <n v="7"/>
    <n v="15"/>
    <n v="5"/>
    <n v="1"/>
    <n v="2"/>
  </r>
  <r>
    <x v="6"/>
    <s v="Regular Season"/>
    <x v="28"/>
    <x v="213"/>
    <s v="ZETA DIVISION"/>
    <s v="killjoy"/>
    <x v="3"/>
    <s v=""/>
    <n v="104"/>
    <n v="98"/>
    <n v="201"/>
    <n v="99"/>
    <n v="0.64"/>
    <n v="141"/>
    <n v="7"/>
    <n v="16"/>
    <n v="12"/>
    <n v="7"/>
    <n v="0.27"/>
    <n v="0.33"/>
    <s v="4/12"/>
    <n v="18"/>
    <n v="73"/>
    <n v="74"/>
    <n v="17"/>
    <n v="12"/>
    <n v="7"/>
  </r>
  <r>
    <x v="6"/>
    <s v="Regular Season"/>
    <x v="28"/>
    <x v="210"/>
    <s v="ZETA DIVISION"/>
    <s v="fade"/>
    <x v="1"/>
    <s v=""/>
    <n v="42"/>
    <n v="111"/>
    <n v="204"/>
    <n v="106"/>
    <n v="0.56999999999999995"/>
    <n v="128"/>
    <n v="79"/>
    <n v="24"/>
    <n v="0"/>
    <n v="1"/>
    <n v="0.37"/>
    <n v="0.1"/>
    <s v="1/10"/>
    <n v="22"/>
    <n v="33"/>
    <n v="31"/>
    <n v="10"/>
    <n v="0"/>
    <n v="4"/>
  </r>
  <r>
    <x v="6"/>
    <s v="Regular Season"/>
    <x v="28"/>
    <x v="210"/>
    <s v="ZETA DIVISION"/>
    <s v="gekko"/>
    <x v="4"/>
    <s v=""/>
    <n v="17"/>
    <n v="87"/>
    <n v="142"/>
    <n v="69"/>
    <n v="0.65"/>
    <n v="94"/>
    <n v="53"/>
    <n v="18"/>
    <n v="12"/>
    <n v="12"/>
    <n v="0.73"/>
    <m/>
    <s v="0/3"/>
    <n v="9"/>
    <n v="9"/>
    <n v="13"/>
    <n v="3"/>
    <n v="2"/>
    <n v="2"/>
  </r>
  <r>
    <x v="6"/>
    <s v="Regular Season"/>
    <x v="28"/>
    <x v="210"/>
    <s v="ZETA DIVISION"/>
    <s v="sova"/>
    <x v="8"/>
    <s v=""/>
    <n v="62"/>
    <n v="15"/>
    <n v="279"/>
    <n v="166"/>
    <n v="0.76"/>
    <n v="186"/>
    <n v="94"/>
    <n v="45"/>
    <n v="16"/>
    <n v="5"/>
    <n v="0.34"/>
    <n v="0.33"/>
    <s v="4/12"/>
    <n v="23"/>
    <n v="58"/>
    <n v="35"/>
    <n v="28"/>
    <n v="10"/>
    <n v="3"/>
  </r>
  <r>
    <x v="6"/>
    <s v="Regular Season"/>
    <x v="28"/>
    <x v="212"/>
    <s v="ZETA DIVISION"/>
    <s v="jett"/>
    <x v="6"/>
    <s v=""/>
    <n v="41"/>
    <n v="148"/>
    <n v="325"/>
    <n v="162"/>
    <n v="0.76"/>
    <n v="201"/>
    <n v="115"/>
    <n v="15"/>
    <n v="27"/>
    <n v="1"/>
    <n v="0.37"/>
    <m/>
    <s v="0/4"/>
    <n v="24"/>
    <n v="47"/>
    <n v="29"/>
    <n v="6"/>
    <n v="11"/>
    <n v="4"/>
  </r>
  <r>
    <x v="6"/>
    <s v="Regular Season"/>
    <x v="28"/>
    <x v="212"/>
    <s v="ZETA DIVISION"/>
    <s v="neon"/>
    <x v="13"/>
    <s v=""/>
    <n v="21"/>
    <n v="9"/>
    <n v="222"/>
    <n v="113"/>
    <n v="0.67"/>
    <n v="132"/>
    <n v="81"/>
    <n v="29"/>
    <n v="24"/>
    <n v="24"/>
    <n v="0.19"/>
    <m/>
    <s v=""/>
    <n v="17"/>
    <n v="17"/>
    <n v="15"/>
    <n v="6"/>
    <n v="5"/>
    <n v="5"/>
  </r>
  <r>
    <x v="6"/>
    <s v="Regular Season"/>
    <x v="28"/>
    <x v="212"/>
    <s v="ZETA DIVISION"/>
    <s v="raze"/>
    <x v="7"/>
    <s v=""/>
    <n v="59"/>
    <n v="62"/>
    <n v="177"/>
    <n v="63"/>
    <n v="0.64"/>
    <n v="115"/>
    <n v="54"/>
    <n v="12"/>
    <n v="17"/>
    <n v="22"/>
    <n v="0.23"/>
    <m/>
    <s v="0/2"/>
    <n v="13"/>
    <n v="32"/>
    <n v="51"/>
    <n v="7"/>
    <n v="10"/>
    <n v="13"/>
  </r>
  <r>
    <x v="6"/>
    <s v="Regular Season"/>
    <x v="28"/>
    <x v="214"/>
    <s v="ZETA DIVISION"/>
    <s v="omen"/>
    <x v="5"/>
    <s v=""/>
    <n v="121"/>
    <n v="92"/>
    <n v="176"/>
    <n v="89"/>
    <n v="0.69"/>
    <n v="118"/>
    <n v="63"/>
    <n v="33"/>
    <n v="3"/>
    <n v="7"/>
    <n v="0.35"/>
    <m/>
    <s v="0/16"/>
    <n v="19"/>
    <n v="76"/>
    <n v="85"/>
    <n v="40"/>
    <n v="4"/>
    <n v="8"/>
  </r>
  <r>
    <x v="6"/>
    <s v="Regular Season"/>
    <x v="28"/>
    <x v="20"/>
    <s v="DRX"/>
    <s v="breach"/>
    <x v="12"/>
    <s v=""/>
    <n v="15"/>
    <n v="77"/>
    <n v="107"/>
    <n v="75"/>
    <n v="0.93"/>
    <n v="78"/>
    <n v="4"/>
    <n v="6"/>
    <n v="0"/>
    <n v="7"/>
    <n v="0.25"/>
    <m/>
    <s v=""/>
    <n v="6"/>
    <n v="6"/>
    <n v="8"/>
    <n v="9"/>
    <n v="0"/>
    <n v="1"/>
  </r>
  <r>
    <x v="6"/>
    <s v="Regular Season"/>
    <x v="28"/>
    <x v="20"/>
    <s v="DRX"/>
    <s v="kayo"/>
    <x v="17"/>
    <s v=""/>
    <n v="19"/>
    <n v="7"/>
    <n v="147"/>
    <n v="6"/>
    <n v="0.63"/>
    <n v="94"/>
    <n v="47"/>
    <n v="47"/>
    <n v="5"/>
    <n v="11"/>
    <n v="0.37"/>
    <m/>
    <s v="0/2"/>
    <n v="9"/>
    <n v="9"/>
    <n v="15"/>
    <n v="9"/>
    <n v="1"/>
    <n v="2"/>
  </r>
  <r>
    <x v="6"/>
    <s v="Regular Season"/>
    <x v="28"/>
    <x v="20"/>
    <s v="DRX"/>
    <s v="killjoy"/>
    <x v="3"/>
    <s v=""/>
    <n v="20"/>
    <n v="66"/>
    <n v="177"/>
    <n v="93"/>
    <n v="0.65"/>
    <n v="113"/>
    <n v="65"/>
    <n v="1"/>
    <n v="2"/>
    <n v="1"/>
    <n v="0.39"/>
    <m/>
    <s v="0/3"/>
    <n v="13"/>
    <n v="13"/>
    <n v="14"/>
    <n v="2"/>
    <n v="4"/>
    <n v="2"/>
  </r>
  <r>
    <x v="6"/>
    <s v="Regular Season"/>
    <x v="28"/>
    <x v="21"/>
    <s v="DRX"/>
    <s v="clove"/>
    <x v="18"/>
    <s v=""/>
    <n v="20"/>
    <n v="127"/>
    <n v="303"/>
    <n v="138"/>
    <n v="0.65"/>
    <n v="183"/>
    <n v="11"/>
    <n v="3"/>
    <n v="5"/>
    <n v="1"/>
    <n v="0.24"/>
    <m/>
    <s v="0/1"/>
    <n v="22"/>
    <n v="22"/>
    <n v="16"/>
    <n v="6"/>
    <n v="1"/>
    <n v="2"/>
  </r>
  <r>
    <x v="6"/>
    <s v="Regular Season"/>
    <x v="28"/>
    <x v="21"/>
    <s v="DRX"/>
    <s v="cypher"/>
    <x v="2"/>
    <s v=""/>
    <n v="34"/>
    <n v="125"/>
    <n v="258"/>
    <n v="148"/>
    <n v="0.76"/>
    <n v="164"/>
    <n v="91"/>
    <n v="21"/>
    <n v="12"/>
    <n v="15"/>
    <n v="0.27"/>
    <n v="0.17"/>
    <s v="1/6"/>
    <n v="16"/>
    <n v="31"/>
    <n v="21"/>
    <n v="7"/>
    <n v="4"/>
    <n v="5"/>
  </r>
  <r>
    <x v="6"/>
    <s v="Regular Season"/>
    <x v="28"/>
    <x v="22"/>
    <s v="DRX"/>
    <s v="jett"/>
    <x v="6"/>
    <s v=""/>
    <n v="54"/>
    <n v="95"/>
    <n v="220"/>
    <n v="95"/>
    <n v="0.78"/>
    <n v="137"/>
    <n v="7"/>
    <n v="19"/>
    <n v="22"/>
    <n v="11"/>
    <n v="0.28999999999999998"/>
    <n v="0.25"/>
    <s v="1/4"/>
    <n v="15"/>
    <n v="38"/>
    <n v="40"/>
    <n v="10"/>
    <n v="12"/>
    <n v="6"/>
  </r>
  <r>
    <x v="6"/>
    <s v="Regular Season"/>
    <x v="28"/>
    <x v="24"/>
    <s v="DRX"/>
    <s v="kayo"/>
    <x v="17"/>
    <s v=""/>
    <n v="20"/>
    <n v="9"/>
    <n v="133"/>
    <n v="82"/>
    <n v="0.7"/>
    <n v="92"/>
    <n v="45"/>
    <n v="35"/>
    <n v="5"/>
    <n v="5"/>
    <n v="0.25"/>
    <m/>
    <s v=""/>
    <n v="9"/>
    <n v="9"/>
    <n v="11"/>
    <n v="7"/>
    <n v="1"/>
    <n v="1"/>
  </r>
  <r>
    <x v="6"/>
    <s v="Regular Season"/>
    <x v="28"/>
    <x v="24"/>
    <s v="DRX"/>
    <s v="sova"/>
    <x v="8"/>
    <s v=""/>
    <n v="34"/>
    <n v="104"/>
    <n v="208"/>
    <n v="109"/>
    <n v="0.74"/>
    <n v="125"/>
    <n v="71"/>
    <n v="26"/>
    <n v="9"/>
    <n v="6"/>
    <n v="0.41"/>
    <m/>
    <s v="0/4"/>
    <n v="17"/>
    <n v="24"/>
    <n v="22"/>
    <n v="9"/>
    <n v="3"/>
    <n v="2"/>
  </r>
  <r>
    <x v="6"/>
    <s v="Regular Season"/>
    <x v="28"/>
    <x v="23"/>
    <s v="DRX"/>
    <s v="omen"/>
    <x v="5"/>
    <s v=""/>
    <n v="34"/>
    <n v="123"/>
    <n v="184"/>
    <n v="122"/>
    <n v="0.85"/>
    <n v="99"/>
    <n v="65"/>
    <n v="62"/>
    <n v="3"/>
    <n v="6"/>
    <n v="0.26"/>
    <n v="0.67"/>
    <s v="2/3"/>
    <n v="16"/>
    <n v="22"/>
    <n v="18"/>
    <n v="21"/>
    <n v="1"/>
    <n v="2"/>
  </r>
  <r>
    <x v="6"/>
    <s v="Regular Season"/>
    <x v="28"/>
    <x v="23"/>
    <s v="DRX"/>
    <s v="viper"/>
    <x v="9"/>
    <s v=""/>
    <n v="20"/>
    <n v="118"/>
    <n v="219"/>
    <n v="115"/>
    <n v="0.8"/>
    <n v="151"/>
    <n v="75"/>
    <n v="4"/>
    <n v="15"/>
    <n v="5"/>
    <n v="0.43"/>
    <n v="0.33"/>
    <s v="1/3"/>
    <n v="15"/>
    <n v="15"/>
    <n v="13"/>
    <n v="8"/>
    <n v="3"/>
    <n v="1"/>
  </r>
  <r>
    <x v="6"/>
    <s v="Regular Season"/>
    <x v="28"/>
    <x v="208"/>
    <s v="BLEED"/>
    <s v="breach"/>
    <x v="12"/>
    <s v=""/>
    <n v="22"/>
    <n v="68"/>
    <n v="133"/>
    <n v="69"/>
    <n v="0.64"/>
    <n v="93"/>
    <n v="5"/>
    <n v="27"/>
    <n v="0"/>
    <n v="5"/>
    <n v="0.28999999999999998"/>
    <m/>
    <s v="0/3"/>
    <n v="11"/>
    <n v="11"/>
    <n v="16"/>
    <n v="6"/>
    <n v="0"/>
    <n v="1"/>
  </r>
  <r>
    <x v="6"/>
    <s v="Regular Season"/>
    <x v="28"/>
    <x v="208"/>
    <s v="BLEED"/>
    <s v="kayo"/>
    <x v="17"/>
    <s v=""/>
    <n v="21"/>
    <n v="105"/>
    <n v="217"/>
    <n v="94"/>
    <n v="0.71"/>
    <n v="147"/>
    <n v="76"/>
    <n v="29"/>
    <n v="24"/>
    <n v="0"/>
    <n v="0.33"/>
    <n v="0.25"/>
    <s v="1/4"/>
    <n v="16"/>
    <n v="16"/>
    <n v="17"/>
    <n v="6"/>
    <n v="5"/>
    <n v="0"/>
  </r>
  <r>
    <x v="6"/>
    <s v="Regular Season"/>
    <x v="28"/>
    <x v="208"/>
    <s v="BLEED"/>
    <s v="skye"/>
    <x v="16"/>
    <s v=""/>
    <n v="24"/>
    <n v="82"/>
    <n v="164"/>
    <n v="76"/>
    <n v="0.67"/>
    <n v="95"/>
    <n v="54"/>
    <n v="21"/>
    <n v="17"/>
    <n v="0"/>
    <n v="0.33"/>
    <m/>
    <s v="0/2"/>
    <n v="13"/>
    <n v="13"/>
    <n v="17"/>
    <n v="5"/>
    <n v="4"/>
    <n v="0"/>
  </r>
  <r>
    <x v="6"/>
    <s v="Regular Season"/>
    <x v="28"/>
    <x v="206"/>
    <s v="BLEED"/>
    <s v="brimstone"/>
    <x v="15"/>
    <s v=""/>
    <n v="24"/>
    <n v="136"/>
    <n v="225"/>
    <n v="127"/>
    <n v="0.75"/>
    <n v="152"/>
    <n v="79"/>
    <n v="42"/>
    <n v="0"/>
    <n v="4"/>
    <n v="0.31"/>
    <m/>
    <s v="0/3"/>
    <n v="19"/>
    <n v="19"/>
    <n v="15"/>
    <n v="10"/>
    <n v="0"/>
    <n v="1"/>
  </r>
  <r>
    <x v="6"/>
    <s v="Regular Season"/>
    <x v="28"/>
    <x v="206"/>
    <s v="BLEED"/>
    <s v="omen"/>
    <x v="5"/>
    <s v=""/>
    <n v="43"/>
    <n v="107"/>
    <n v="219"/>
    <n v="106"/>
    <n v="0.79"/>
    <n v="146"/>
    <n v="79"/>
    <n v="47"/>
    <n v="7"/>
    <n v="0"/>
    <n v="0.31"/>
    <n v="0.14000000000000001"/>
    <s v="1/7"/>
    <n v="21"/>
    <n v="34"/>
    <n v="32"/>
    <n v="20"/>
    <n v="3"/>
    <n v="0"/>
  </r>
  <r>
    <x v="6"/>
    <s v="Regular Season"/>
    <x v="28"/>
    <x v="207"/>
    <s v="BLEED"/>
    <s v="cypher"/>
    <x v="2"/>
    <s v=""/>
    <n v="24"/>
    <n v="84"/>
    <n v="145"/>
    <n v="81"/>
    <n v="0.5"/>
    <n v="96"/>
    <n v="54"/>
    <n v="13"/>
    <n v="8"/>
    <n v="8"/>
    <n v="0.28999999999999998"/>
    <m/>
    <s v="0/2"/>
    <n v="13"/>
    <n v="13"/>
    <n v="16"/>
    <n v="3"/>
    <n v="2"/>
    <n v="2"/>
  </r>
  <r>
    <x v="6"/>
    <s v="Regular Season"/>
    <x v="28"/>
    <x v="207"/>
    <s v="BLEED"/>
    <s v="killjoy"/>
    <x v="3"/>
    <s v=""/>
    <n v="43"/>
    <n v="105"/>
    <n v="200"/>
    <n v="103"/>
    <n v="0.77"/>
    <n v="135"/>
    <n v="77"/>
    <n v="21"/>
    <n v="5"/>
    <n v="7"/>
    <n v="0.26"/>
    <n v="0.75"/>
    <s v="3/4"/>
    <n v="20"/>
    <n v="33"/>
    <n v="32"/>
    <n v="9"/>
    <n v="2"/>
    <n v="3"/>
  </r>
  <r>
    <x v="6"/>
    <s v="Regular Season"/>
    <x v="28"/>
    <x v="235"/>
    <s v="BLEED"/>
    <s v="deadlock"/>
    <x v="14"/>
    <s v=""/>
    <n v="24"/>
    <n v="66"/>
    <n v="133"/>
    <n v="61"/>
    <n v="0.57999999999999996"/>
    <n v="90"/>
    <n v="46"/>
    <n v="33"/>
    <n v="4"/>
    <n v="25"/>
    <n v="0.27"/>
    <m/>
    <s v="0/3"/>
    <n v="11"/>
    <n v="11"/>
    <n v="18"/>
    <n v="8"/>
    <n v="1"/>
    <n v="6"/>
  </r>
  <r>
    <x v="6"/>
    <s v="Regular Season"/>
    <x v="28"/>
    <x v="235"/>
    <s v="BLEED"/>
    <s v="sova"/>
    <x v="8"/>
    <s v=""/>
    <n v="43"/>
    <n v="84"/>
    <n v="186"/>
    <n v="8"/>
    <n v="0.67"/>
    <n v="128"/>
    <n v="65"/>
    <n v="37"/>
    <n v="12"/>
    <n v="19"/>
    <n v="0.19"/>
    <n v="0.2"/>
    <s v="1/5"/>
    <n v="19"/>
    <n v="28"/>
    <n v="35"/>
    <n v="16"/>
    <n v="5"/>
    <n v="8"/>
  </r>
  <r>
    <x v="6"/>
    <s v="Regular Season"/>
    <x v="28"/>
    <x v="205"/>
    <s v="BLEED"/>
    <s v="jett"/>
    <x v="6"/>
    <s v=""/>
    <n v="21"/>
    <n v="149"/>
    <n v="300"/>
    <n v="171"/>
    <n v="0.62"/>
    <n v="196"/>
    <n v="114"/>
    <n v="0"/>
    <n v="5"/>
    <n v="19"/>
    <n v="0.44"/>
    <n v="0.25"/>
    <s v="1/4"/>
    <n v="24"/>
    <n v="24"/>
    <n v="14"/>
    <n v="0"/>
    <n v="1"/>
    <n v="4"/>
  </r>
  <r>
    <x v="6"/>
    <s v="Regular Season"/>
    <x v="28"/>
    <x v="205"/>
    <s v="BLEED"/>
    <s v="neon"/>
    <x v="13"/>
    <s v=""/>
    <n v="22"/>
    <n v="89"/>
    <n v="224"/>
    <n v="83"/>
    <n v="0.77"/>
    <n v="141"/>
    <n v="68"/>
    <n v="36"/>
    <n v="27"/>
    <n v="23"/>
    <n v="0.33"/>
    <m/>
    <s v="0/1"/>
    <n v="15"/>
    <n v="15"/>
    <n v="18"/>
    <n v="8"/>
    <n v="6"/>
    <n v="5"/>
  </r>
  <r>
    <x v="6"/>
    <s v="Regular Season"/>
    <x v="28"/>
    <x v="205"/>
    <s v="BLEED"/>
    <s v="raze"/>
    <x v="7"/>
    <s v=""/>
    <n v="24"/>
    <n v="88"/>
    <n v="216"/>
    <n v="86"/>
    <n v="0.57999999999999996"/>
    <n v="137"/>
    <n v="75"/>
    <n v="25"/>
    <n v="17"/>
    <n v="17"/>
    <n v="0.21"/>
    <n v="0.33"/>
    <s v="1/3"/>
    <n v="18"/>
    <n v="18"/>
    <n v="21"/>
    <n v="6"/>
    <n v="4"/>
    <n v="4"/>
  </r>
  <r>
    <x v="6"/>
    <s v="Regular Season"/>
    <x v="28"/>
    <x v="227"/>
    <s v="Global Esports"/>
    <s v="breach"/>
    <x v="12"/>
    <s v=""/>
    <n v="14"/>
    <n v="33"/>
    <n v="89"/>
    <n v="23"/>
    <n v="0.64"/>
    <n v="56"/>
    <n v="21"/>
    <n v="43"/>
    <n v="0"/>
    <n v="0"/>
    <n v="0.31"/>
    <m/>
    <s v="0/5"/>
    <n v="3"/>
    <n v="3"/>
    <n v="13"/>
    <n v="6"/>
    <n v="0"/>
    <n v="0"/>
  </r>
  <r>
    <x v="6"/>
    <s v="Regular Season"/>
    <x v="28"/>
    <x v="227"/>
    <s v="Global Esports"/>
    <s v="sova"/>
    <x v="8"/>
    <s v=""/>
    <n v="19"/>
    <n v="92"/>
    <n v="153"/>
    <n v="71"/>
    <n v="0.63"/>
    <n v="119"/>
    <n v="53"/>
    <n v="26"/>
    <n v="0"/>
    <n v="5"/>
    <n v="0.41"/>
    <m/>
    <s v="0/7"/>
    <n v="10"/>
    <n v="10"/>
    <n v="14"/>
    <n v="5"/>
    <n v="0"/>
    <n v="1"/>
  </r>
  <r>
    <x v="6"/>
    <s v="Regular Season"/>
    <x v="28"/>
    <x v="229"/>
    <s v="Global Esports"/>
    <s v="cypher"/>
    <x v="2"/>
    <s v=""/>
    <n v="14"/>
    <n v="61"/>
    <n v="135"/>
    <n v="46"/>
    <n v="0.5"/>
    <n v="91"/>
    <n v="43"/>
    <n v="0"/>
    <n v="0"/>
    <n v="14"/>
    <n v="0.56999999999999995"/>
    <m/>
    <s v="0/4"/>
    <n v="6"/>
    <n v="6"/>
    <n v="13"/>
    <n v="0"/>
    <n v="0"/>
    <n v="2"/>
  </r>
  <r>
    <x v="6"/>
    <s v="Regular Season"/>
    <x v="28"/>
    <x v="229"/>
    <s v="Global Esports"/>
    <s v="killjoy"/>
    <x v="3"/>
    <s v=""/>
    <n v="19"/>
    <n v="57"/>
    <n v="136"/>
    <n v="63"/>
    <n v="0.53"/>
    <n v="85"/>
    <n v="53"/>
    <n v="11"/>
    <n v="5"/>
    <n v="0"/>
    <n v="0.32"/>
    <n v="0.2"/>
    <s v="1/5"/>
    <n v="10"/>
    <n v="10"/>
    <n v="16"/>
    <n v="2"/>
    <n v="1"/>
    <n v="0"/>
  </r>
  <r>
    <x v="6"/>
    <s v="Regular Season"/>
    <x v="28"/>
    <x v="225"/>
    <s v="Global Esports"/>
    <s v="fade"/>
    <x v="1"/>
    <s v=""/>
    <n v="14"/>
    <n v="7"/>
    <n v="52"/>
    <n v="14"/>
    <n v="0.36"/>
    <n v="30"/>
    <n v="14"/>
    <n v="14"/>
    <n v="7"/>
    <n v="7"/>
    <n v="0.33"/>
    <m/>
    <s v=""/>
    <n v="2"/>
    <n v="2"/>
    <n v="14"/>
    <n v="2"/>
    <n v="1"/>
    <n v="1"/>
  </r>
  <r>
    <x v="6"/>
    <s v="Regular Season"/>
    <x v="28"/>
    <x v="225"/>
    <s v="Global Esports"/>
    <s v="kayo"/>
    <x v="17"/>
    <s v=""/>
    <n v="19"/>
    <n v="68"/>
    <n v="145"/>
    <n v="56"/>
    <n v="0.79"/>
    <n v="89"/>
    <n v="47"/>
    <n v="47"/>
    <n v="5"/>
    <n v="5"/>
    <n v="0.47"/>
    <m/>
    <s v="0/2"/>
    <n v="9"/>
    <n v="9"/>
    <n v="16"/>
    <n v="9"/>
    <n v="1"/>
    <n v="1"/>
  </r>
  <r>
    <x v="6"/>
    <s v="Regular Season"/>
    <x v="28"/>
    <x v="226"/>
    <s v="Global Esports"/>
    <s v="jett"/>
    <x v="6"/>
    <s v=""/>
    <n v="19"/>
    <n v="105"/>
    <n v="249"/>
    <n v="10"/>
    <n v="0.63"/>
    <n v="170"/>
    <n v="84"/>
    <n v="21"/>
    <n v="32"/>
    <n v="37"/>
    <n v="0.31"/>
    <n v="1"/>
    <s v="1/1"/>
    <n v="16"/>
    <n v="16"/>
    <n v="16"/>
    <n v="4"/>
    <n v="6"/>
    <n v="7"/>
  </r>
  <r>
    <x v="6"/>
    <s v="Regular Season"/>
    <x v="28"/>
    <x v="226"/>
    <s v="Global Esports"/>
    <s v="neon"/>
    <x v="13"/>
    <s v=""/>
    <n v="14"/>
    <n v="14"/>
    <n v="102"/>
    <n v="36"/>
    <n v="0.36"/>
    <n v="64"/>
    <n v="36"/>
    <n v="0"/>
    <n v="29"/>
    <n v="29"/>
    <n v="0.33"/>
    <m/>
    <s v=""/>
    <n v="5"/>
    <n v="5"/>
    <n v="14"/>
    <n v="0"/>
    <n v="4"/>
    <n v="4"/>
  </r>
  <r>
    <x v="6"/>
    <s v="Regular Season"/>
    <x v="28"/>
    <x v="228"/>
    <s v="Global Esports"/>
    <s v="omen"/>
    <x v="5"/>
    <s v=""/>
    <n v="33"/>
    <n v="72"/>
    <n v="154"/>
    <n v="6"/>
    <n v="0.61"/>
    <n v="100"/>
    <n v="55"/>
    <n v="36"/>
    <n v="3"/>
    <n v="9"/>
    <n v="0.36"/>
    <n v="0.25"/>
    <s v="1/4"/>
    <n v="10"/>
    <n v="18"/>
    <n v="30"/>
    <n v="12"/>
    <n v="1"/>
    <n v="3"/>
  </r>
  <r>
    <x v="6"/>
    <s v="Regular Season"/>
    <x v="28"/>
    <x v="197"/>
    <s v="T1"/>
    <s v="brimstone"/>
    <x v="15"/>
    <s v=""/>
    <n v="24"/>
    <n v="103"/>
    <n v="195"/>
    <n v="113"/>
    <n v="0.71"/>
    <n v="129"/>
    <n v="71"/>
    <n v="42"/>
    <n v="4"/>
    <n v="8"/>
    <n v="0.19"/>
    <m/>
    <s v="0/1"/>
    <n v="17"/>
    <n v="17"/>
    <n v="15"/>
    <n v="10"/>
    <n v="1"/>
    <n v="2"/>
  </r>
  <r>
    <x v="6"/>
    <s v="Regular Season"/>
    <x v="28"/>
    <x v="197"/>
    <s v="T1"/>
    <s v="omen"/>
    <x v="5"/>
    <s v=""/>
    <n v="43"/>
    <n v="84"/>
    <n v="149"/>
    <n v="8"/>
    <n v="0.79"/>
    <n v="96"/>
    <n v="56"/>
    <n v="49"/>
    <n v="0"/>
    <n v="16"/>
    <n v="0.21"/>
    <n v="0.4"/>
    <s v="2/5"/>
    <n v="13"/>
    <n v="24"/>
    <n v="30"/>
    <n v="21"/>
    <n v="0"/>
    <n v="7"/>
  </r>
  <r>
    <x v="6"/>
    <s v="Regular Season"/>
    <x v="28"/>
    <x v="201"/>
    <s v="T1"/>
    <s v="chamber"/>
    <x v="20"/>
    <s v=""/>
    <n v="22"/>
    <n v="141"/>
    <n v="259"/>
    <n v="147"/>
    <n v="0.86"/>
    <n v="198"/>
    <n v="10"/>
    <n v="9"/>
    <n v="14"/>
    <n v="9"/>
    <n v="0.36"/>
    <m/>
    <s v="0/5"/>
    <n v="22"/>
    <n v="22"/>
    <n v="15"/>
    <n v="2"/>
    <n v="3"/>
    <n v="2"/>
  </r>
  <r>
    <x v="6"/>
    <s v="Regular Season"/>
    <x v="28"/>
    <x v="201"/>
    <s v="T1"/>
    <s v="gekko"/>
    <x v="4"/>
    <s v=""/>
    <n v="24"/>
    <n v="126"/>
    <n v="180"/>
    <n v="142"/>
    <n v="0.79"/>
    <n v="123"/>
    <n v="71"/>
    <n v="25"/>
    <n v="8"/>
    <n v="8"/>
    <n v="0.34"/>
    <m/>
    <s v="0/2"/>
    <n v="17"/>
    <n v="17"/>
    <n v="12"/>
    <n v="6"/>
    <n v="2"/>
    <n v="2"/>
  </r>
  <r>
    <x v="6"/>
    <s v="Regular Season"/>
    <x v="28"/>
    <x v="201"/>
    <s v="T1"/>
    <s v="jett"/>
    <x v="6"/>
    <s v=""/>
    <n v="21"/>
    <n v="101"/>
    <n v="248"/>
    <n v="125"/>
    <n v="0.71"/>
    <n v="147"/>
    <n v="95"/>
    <n v="14"/>
    <n v="24"/>
    <n v="14"/>
    <n v="0.28000000000000003"/>
    <m/>
    <s v="0/1"/>
    <n v="20"/>
    <n v="20"/>
    <n v="16"/>
    <n v="3"/>
    <n v="5"/>
    <n v="3"/>
  </r>
  <r>
    <x v="6"/>
    <s v="Regular Season"/>
    <x v="28"/>
    <x v="204"/>
    <s v="T1"/>
    <s v="fade"/>
    <x v="1"/>
    <s v=""/>
    <n v="22"/>
    <n v="75"/>
    <n v="153"/>
    <n v="63"/>
    <n v="0.82"/>
    <n v="102"/>
    <n v="45"/>
    <n v="41"/>
    <n v="0"/>
    <n v="9"/>
    <n v="0.22"/>
    <m/>
    <s v="0/2"/>
    <n v="10"/>
    <n v="10"/>
    <n v="16"/>
    <n v="9"/>
    <n v="0"/>
    <n v="2"/>
  </r>
  <r>
    <x v="6"/>
    <s v="Regular Season"/>
    <x v="28"/>
    <x v="204"/>
    <s v="T1"/>
    <s v="kayo"/>
    <x v="17"/>
    <s v=""/>
    <n v="45"/>
    <n v="132"/>
    <n v="245"/>
    <n v="139"/>
    <n v="0.84"/>
    <n v="145"/>
    <n v="87"/>
    <n v="6"/>
    <n v="4"/>
    <n v="2"/>
    <n v="0.3"/>
    <n v="0.3"/>
    <s v="3/10"/>
    <n v="20"/>
    <n v="39"/>
    <n v="28"/>
    <n v="27"/>
    <n v="2"/>
    <n v="1"/>
  </r>
  <r>
    <x v="6"/>
    <s v="Regular Season"/>
    <x v="28"/>
    <x v="200"/>
    <s v="T1"/>
    <s v="killjoy"/>
    <x v="3"/>
    <s v=""/>
    <n v="21"/>
    <n v="124"/>
    <n v="296"/>
    <n v="125"/>
    <n v="0.86"/>
    <n v="183"/>
    <n v="95"/>
    <n v="24"/>
    <n v="19"/>
    <n v="5"/>
    <n v="0.14000000000000001"/>
    <n v="0.5"/>
    <s v="1/2"/>
    <n v="20"/>
    <n v="20"/>
    <n v="16"/>
    <n v="5"/>
    <n v="4"/>
    <n v="1"/>
  </r>
  <r>
    <x v="6"/>
    <s v="Regular Season"/>
    <x v="28"/>
    <x v="200"/>
    <s v="T1"/>
    <s v="raze"/>
    <x v="7"/>
    <s v=""/>
    <n v="46"/>
    <n v="95"/>
    <n v="235"/>
    <n v="94"/>
    <n v="0.67"/>
    <n v="152"/>
    <n v="74"/>
    <n v="22"/>
    <n v="2"/>
    <n v="11"/>
    <n v="0.2"/>
    <m/>
    <s v="0/2"/>
    <n v="21"/>
    <n v="34"/>
    <n v="36"/>
    <n v="10"/>
    <n v="9"/>
    <n v="5"/>
  </r>
  <r>
    <x v="6"/>
    <s v="Regular Season"/>
    <x v="28"/>
    <x v="198"/>
    <s v="T1"/>
    <s v="sova"/>
    <x v="8"/>
    <s v=""/>
    <n v="21"/>
    <n v="92"/>
    <n v="179"/>
    <n v="93"/>
    <n v="0.76"/>
    <n v="116"/>
    <n v="62"/>
    <n v="52"/>
    <n v="5"/>
    <n v="1"/>
    <n v="0.19"/>
    <n v="0.5"/>
    <s v="1/2"/>
    <n v="13"/>
    <n v="13"/>
    <n v="14"/>
    <n v="11"/>
    <n v="1"/>
    <n v="2"/>
  </r>
  <r>
    <x v="6"/>
    <s v="Regular Season"/>
    <x v="28"/>
    <x v="198"/>
    <s v="T1"/>
    <s v="viper"/>
    <x v="9"/>
    <s v=""/>
    <n v="46"/>
    <n v="91"/>
    <n v="217"/>
    <n v="95"/>
    <n v="0.76"/>
    <n v="132"/>
    <n v="76"/>
    <n v="35"/>
    <n v="15"/>
    <n v="13"/>
    <n v="0.3"/>
    <m/>
    <s v="0/6"/>
    <n v="20"/>
    <n v="35"/>
    <n v="37"/>
    <n v="16"/>
    <n v="7"/>
    <n v="6"/>
  </r>
  <r>
    <x v="6"/>
    <s v="Regular Season"/>
    <x v="28"/>
    <x v="57"/>
    <s v="Gen.G"/>
    <s v="cypher"/>
    <x v="2"/>
    <s v=""/>
    <n v="45"/>
    <n v="49"/>
    <n v="126"/>
    <n v="57"/>
    <n v="0.56000000000000005"/>
    <n v="93"/>
    <n v="47"/>
    <n v="2"/>
    <n v="9"/>
    <n v="18"/>
    <n v="0.26"/>
    <m/>
    <s v="0/3"/>
    <n v="15"/>
    <n v="21"/>
    <n v="37"/>
    <n v="9"/>
    <n v="4"/>
    <n v="8"/>
  </r>
  <r>
    <x v="6"/>
    <s v="Regular Season"/>
    <x v="28"/>
    <x v="57"/>
    <s v="Gen.G"/>
    <s v="killjoy"/>
    <x v="3"/>
    <s v=""/>
    <n v="53"/>
    <n v="146"/>
    <n v="284"/>
    <n v="189"/>
    <n v="0.81"/>
    <n v="182"/>
    <n v="10"/>
    <n v="19"/>
    <n v="9"/>
    <n v="2"/>
    <n v="0.32"/>
    <n v="0.14000000000000001"/>
    <s v="1/7"/>
    <n v="19"/>
    <n v="53"/>
    <n v="28"/>
    <n v="10"/>
    <n v="5"/>
    <n v="1"/>
  </r>
  <r>
    <x v="6"/>
    <s v="Regular Season"/>
    <x v="28"/>
    <x v="59"/>
    <s v="Gen.G"/>
    <s v="fade"/>
    <x v="1"/>
    <s v=""/>
    <n v="34"/>
    <n v="147"/>
    <n v="233"/>
    <n v="165"/>
    <n v="0.85"/>
    <n v="156"/>
    <n v="82"/>
    <n v="56"/>
    <n v="9"/>
    <n v="9"/>
    <n v="0.19"/>
    <m/>
    <s v="0/3"/>
    <n v="19"/>
    <n v="28"/>
    <n v="17"/>
    <n v="19"/>
    <n v="3"/>
    <n v="3"/>
  </r>
  <r>
    <x v="6"/>
    <s v="Regular Season"/>
    <x v="28"/>
    <x v="59"/>
    <s v="Gen.G"/>
    <s v="skye"/>
    <x v="16"/>
    <s v=""/>
    <n v="26"/>
    <n v="82"/>
    <n v="137"/>
    <n v="76"/>
    <n v="0.65"/>
    <n v="93"/>
    <n v="5"/>
    <n v="19"/>
    <n v="8"/>
    <n v="12"/>
    <n v="0.27"/>
    <n v="0.25"/>
    <s v="1/4"/>
    <n v="13"/>
    <n v="13"/>
    <n v="17"/>
    <n v="5"/>
    <n v="2"/>
    <n v="3"/>
  </r>
  <r>
    <x v="6"/>
    <s v="Regular Season"/>
    <x v="28"/>
    <x v="59"/>
    <s v="Gen.G"/>
    <s v="sova"/>
    <x v="8"/>
    <s v=""/>
    <n v="38"/>
    <n v="14"/>
    <n v="246"/>
    <n v="157"/>
    <n v="0.74"/>
    <n v="164"/>
    <n v="95"/>
    <n v="24"/>
    <n v="3"/>
    <n v="13"/>
    <n v="0.23"/>
    <n v="0.5"/>
    <s v="3/6"/>
    <n v="19"/>
    <n v="36"/>
    <n v="23"/>
    <n v="9"/>
    <n v="1"/>
    <n v="5"/>
  </r>
  <r>
    <x v="6"/>
    <s v="Regular Season"/>
    <x v="28"/>
    <x v="55"/>
    <s v="Gen.G"/>
    <s v="jett"/>
    <x v="6"/>
    <s v=""/>
    <n v="38"/>
    <n v="85"/>
    <n v="181"/>
    <n v="92"/>
    <n v="0.68"/>
    <n v="118"/>
    <n v="63"/>
    <n v="16"/>
    <n v="21"/>
    <n v="11"/>
    <n v="0.26"/>
    <m/>
    <s v="0/4"/>
    <n v="14"/>
    <n v="24"/>
    <n v="26"/>
    <n v="6"/>
    <n v="8"/>
    <n v="4"/>
  </r>
  <r>
    <x v="6"/>
    <s v="Regular Season"/>
    <x v="28"/>
    <x v="55"/>
    <s v="Gen.G"/>
    <s v="raze"/>
    <x v="7"/>
    <s v=""/>
    <n v="60"/>
    <n v="128"/>
    <n v="271"/>
    <n v="145"/>
    <n v="0.78"/>
    <n v="171"/>
    <n v="97"/>
    <n v="17"/>
    <n v="17"/>
    <n v="17"/>
    <n v="0.24"/>
    <m/>
    <s v="0/2"/>
    <n v="21"/>
    <n v="58"/>
    <n v="40"/>
    <n v="10"/>
    <n v="10"/>
    <n v="10"/>
  </r>
  <r>
    <x v="6"/>
    <s v="Regular Season"/>
    <x v="28"/>
    <x v="56"/>
    <s v="Gen.G"/>
    <s v="kayo"/>
    <x v="17"/>
    <s v=""/>
    <n v="38"/>
    <n v="96"/>
    <n v="219"/>
    <n v="84"/>
    <n v="0.74"/>
    <n v="143"/>
    <n v="68"/>
    <n v="47"/>
    <n v="8"/>
    <n v="13"/>
    <n v="0.2"/>
    <m/>
    <s v="0/1"/>
    <n v="14"/>
    <n v="26"/>
    <n v="31"/>
    <n v="18"/>
    <n v="3"/>
    <n v="5"/>
  </r>
  <r>
    <x v="6"/>
    <s v="Regular Season"/>
    <x v="28"/>
    <x v="56"/>
    <s v="Gen.G"/>
    <s v="viper"/>
    <x v="9"/>
    <s v=""/>
    <n v="60"/>
    <n v="122"/>
    <n v="197"/>
    <n v="118"/>
    <n v="0.8"/>
    <n v="127"/>
    <n v="67"/>
    <n v="55"/>
    <n v="12"/>
    <n v="5"/>
    <n v="0.23"/>
    <n v="0.28999999999999998"/>
    <s v="2/7"/>
    <n v="16"/>
    <n v="40"/>
    <n v="34"/>
    <n v="33"/>
    <n v="7"/>
    <n v="3"/>
  </r>
  <r>
    <x v="6"/>
    <s v="Regular Season"/>
    <x v="28"/>
    <x v="58"/>
    <s v="Gen.G"/>
    <s v="omen"/>
    <x v="5"/>
    <s v=""/>
    <n v="98"/>
    <n v="115"/>
    <n v="185"/>
    <n v="111"/>
    <n v="0.8"/>
    <n v="125"/>
    <n v="69"/>
    <n v="53"/>
    <n v="8"/>
    <n v="5"/>
    <n v="0.32"/>
    <n v="0.25"/>
    <s v="3/12"/>
    <n v="17"/>
    <n v="68"/>
    <n v="61"/>
    <n v="52"/>
    <n v="8"/>
    <n v="5"/>
  </r>
  <r>
    <x v="7"/>
    <s v="Playoffs"/>
    <x v="24"/>
    <x v="4"/>
    <s v="Team Heretics"/>
    <s v="breach"/>
    <x v="12"/>
    <s v=""/>
    <n v="24"/>
    <n v="138"/>
    <n v="233"/>
    <n v="133"/>
    <n v="0.79"/>
    <n v="144"/>
    <n v="83"/>
    <n v="58"/>
    <n v="0"/>
    <n v="0"/>
    <n v="0.45"/>
    <n v="0.28999999999999998"/>
    <s v="2/7"/>
    <n v="20"/>
    <n v="20"/>
    <n v="15"/>
    <n v="14"/>
    <n v="0"/>
    <n v="0"/>
  </r>
  <r>
    <x v="7"/>
    <s v="Playoffs"/>
    <x v="24"/>
    <x v="4"/>
    <s v="Team Heretics"/>
    <s v="skye"/>
    <x v="16"/>
    <s v=""/>
    <n v="22"/>
    <n v="53"/>
    <n v="128"/>
    <n v="5"/>
    <n v="0.68"/>
    <n v="88"/>
    <n v="41"/>
    <n v="45"/>
    <n v="5"/>
    <n v="14"/>
    <n v="0.43"/>
    <n v="1"/>
    <s v="1/1"/>
    <n v="9"/>
    <n v="9"/>
    <n v="18"/>
    <n v="10"/>
    <n v="1"/>
    <n v="3"/>
  </r>
  <r>
    <x v="7"/>
    <s v="Playoffs"/>
    <x v="24"/>
    <x v="1"/>
    <s v="Team Heretics"/>
    <s v="cypher"/>
    <x v="2"/>
    <s v=""/>
    <n v="46"/>
    <n v="141"/>
    <n v="281"/>
    <n v="153"/>
    <n v="0.83"/>
    <n v="186"/>
    <n v="107"/>
    <n v="22"/>
    <n v="15"/>
    <n v="4"/>
    <n v="0.4"/>
    <n v="0.14000000000000001"/>
    <s v="1/7"/>
    <n v="28"/>
    <n v="49"/>
    <n v="32"/>
    <n v="10"/>
    <n v="7"/>
    <n v="2"/>
  </r>
  <r>
    <x v="7"/>
    <s v="Playoffs"/>
    <x v="24"/>
    <x v="2"/>
    <s v="Team Heretics"/>
    <s v="fade"/>
    <x v="1"/>
    <s v=""/>
    <n v="24"/>
    <n v="103"/>
    <n v="156"/>
    <n v="88"/>
    <n v="0.75"/>
    <n v="115"/>
    <n v="58"/>
    <n v="42"/>
    <n v="8"/>
    <n v="8"/>
    <n v="0.39"/>
    <m/>
    <s v="0/2"/>
    <n v="14"/>
    <n v="14"/>
    <n v="16"/>
    <n v="10"/>
    <n v="2"/>
    <n v="2"/>
  </r>
  <r>
    <x v="7"/>
    <s v="Playoffs"/>
    <x v="24"/>
    <x v="2"/>
    <s v="Team Heretics"/>
    <s v="viper"/>
    <x v="9"/>
    <s v=""/>
    <n v="22"/>
    <n v="92"/>
    <n v="204"/>
    <n v="89"/>
    <n v="0.91"/>
    <n v="128"/>
    <n v="73"/>
    <n v="23"/>
    <n v="18"/>
    <n v="5"/>
    <n v="0.3"/>
    <m/>
    <s v=""/>
    <n v="16"/>
    <n v="16"/>
    <n v="18"/>
    <n v="5"/>
    <n v="4"/>
    <n v="1"/>
  </r>
  <r>
    <x v="7"/>
    <s v="Playoffs"/>
    <x v="24"/>
    <x v="0"/>
    <s v="Team Heretics"/>
    <s v="omen"/>
    <x v="5"/>
    <s v=""/>
    <n v="46"/>
    <n v="103"/>
    <n v="177"/>
    <n v="103"/>
    <n v="0.85"/>
    <n v="115"/>
    <n v="67"/>
    <n v="46"/>
    <n v="7"/>
    <n v="9"/>
    <n v="0.31"/>
    <n v="0.17"/>
    <s v="1/6"/>
    <n v="17"/>
    <n v="31"/>
    <n v="30"/>
    <n v="21"/>
    <n v="3"/>
    <n v="4"/>
  </r>
  <r>
    <x v="7"/>
    <s v="Playoffs"/>
    <x v="24"/>
    <x v="3"/>
    <s v="Team Heretics"/>
    <s v="raze"/>
    <x v="7"/>
    <s v=""/>
    <n v="46"/>
    <n v="112"/>
    <n v="242"/>
    <n v="109"/>
    <n v="0.78"/>
    <n v="165"/>
    <n v="8"/>
    <n v="2"/>
    <n v="2"/>
    <n v="17"/>
    <n v="0.32"/>
    <n v="0.33"/>
    <s v="1/3"/>
    <n v="21"/>
    <n v="37"/>
    <n v="34"/>
    <n v="9"/>
    <n v="9"/>
    <n v="8"/>
  </r>
  <r>
    <x v="7"/>
    <s v="Playoffs"/>
    <x v="24"/>
    <x v="124"/>
    <s v="Natus Vincere"/>
    <s v="breach"/>
    <x v="12"/>
    <s v=""/>
    <n v="46"/>
    <n v="11"/>
    <n v="228"/>
    <n v="103"/>
    <n v="0.87"/>
    <n v="154"/>
    <n v="83"/>
    <n v="5"/>
    <n v="2"/>
    <n v="11"/>
    <n v="0.27"/>
    <m/>
    <s v="0/5"/>
    <n v="20"/>
    <n v="38"/>
    <n v="37"/>
    <n v="23"/>
    <n v="1"/>
    <n v="5"/>
  </r>
  <r>
    <x v="7"/>
    <s v="Playoffs"/>
    <x v="24"/>
    <x v="126"/>
    <s v="Natus Vincere"/>
    <s v="brimstone"/>
    <x v="15"/>
    <s v=""/>
    <n v="24"/>
    <n v="106"/>
    <n v="194"/>
    <n v="10"/>
    <n v="0.88"/>
    <n v="115"/>
    <n v="67"/>
    <n v="63"/>
    <n v="13"/>
    <n v="8"/>
    <n v="0.39"/>
    <m/>
    <s v="0/7"/>
    <n v="16"/>
    <n v="16"/>
    <n v="16"/>
    <n v="15"/>
    <n v="3"/>
    <n v="2"/>
  </r>
  <r>
    <x v="7"/>
    <s v="Playoffs"/>
    <x v="24"/>
    <x v="126"/>
    <s v="Natus Vincere"/>
    <s v="omen"/>
    <x v="5"/>
    <s v=""/>
    <n v="22"/>
    <n v="117"/>
    <n v="242"/>
    <n v="14"/>
    <n v="0.73"/>
    <n v="155"/>
    <n v="95"/>
    <n v="18"/>
    <n v="5"/>
    <n v="9"/>
    <n v="0.33"/>
    <n v="0.5"/>
    <s v="3/6"/>
    <n v="21"/>
    <n v="21"/>
    <n v="15"/>
    <n v="4"/>
    <n v="1"/>
    <n v="2"/>
  </r>
  <r>
    <x v="7"/>
    <s v="Playoffs"/>
    <x v="24"/>
    <x v="127"/>
    <s v="Natus Vincere"/>
    <s v="fade"/>
    <x v="1"/>
    <s v=""/>
    <n v="22"/>
    <n v="73"/>
    <n v="166"/>
    <n v="67"/>
    <n v="0.64"/>
    <n v="123"/>
    <n v="55"/>
    <n v="41"/>
    <n v="0"/>
    <n v="14"/>
    <n v="0.24"/>
    <m/>
    <s v="0/2"/>
    <n v="12"/>
    <n v="12"/>
    <n v="18"/>
    <n v="9"/>
    <n v="0"/>
    <n v="3"/>
  </r>
  <r>
    <x v="7"/>
    <s v="Playoffs"/>
    <x v="24"/>
    <x v="127"/>
    <s v="Natus Vincere"/>
    <s v="gekko"/>
    <x v="4"/>
    <s v=""/>
    <n v="24"/>
    <n v="7"/>
    <n v="187"/>
    <n v="71"/>
    <n v="0.88"/>
    <n v="140"/>
    <n v="63"/>
    <n v="25"/>
    <n v="8"/>
    <n v="17"/>
    <n v="0.35"/>
    <n v="1"/>
    <s v="1/1"/>
    <n v="15"/>
    <n v="15"/>
    <n v="21"/>
    <n v="6"/>
    <n v="2"/>
    <n v="4"/>
  </r>
  <r>
    <x v="7"/>
    <s v="Playoffs"/>
    <x v="24"/>
    <x v="123"/>
    <s v="Natus Vincere"/>
    <s v="killjoy"/>
    <x v="3"/>
    <s v=""/>
    <n v="24"/>
    <n v="63"/>
    <n v="121"/>
    <n v="59"/>
    <n v="0.57999999999999996"/>
    <n v="90"/>
    <n v="42"/>
    <n v="8"/>
    <n v="4"/>
    <n v="4"/>
    <n v="0.26"/>
    <m/>
    <s v="0/5"/>
    <n v="10"/>
    <n v="10"/>
    <n v="17"/>
    <n v="2"/>
    <n v="1"/>
    <n v="1"/>
  </r>
  <r>
    <x v="7"/>
    <s v="Playoffs"/>
    <x v="24"/>
    <x v="123"/>
    <s v="Natus Vincere"/>
    <s v="viper"/>
    <x v="9"/>
    <s v=""/>
    <n v="22"/>
    <n v="92"/>
    <n v="174"/>
    <n v="82"/>
    <n v="0.77"/>
    <n v="121"/>
    <n v="64"/>
    <n v="27"/>
    <n v="18"/>
    <n v="0"/>
    <n v="0.28999999999999998"/>
    <m/>
    <s v="0/3"/>
    <n v="14"/>
    <n v="14"/>
    <n v="17"/>
    <n v="6"/>
    <n v="4"/>
    <n v="0"/>
  </r>
  <r>
    <x v="7"/>
    <s v="Playoffs"/>
    <x v="24"/>
    <x v="125"/>
    <s v="Natus Vincere"/>
    <s v="raze"/>
    <x v="7"/>
    <s v=""/>
    <n v="46"/>
    <n v="105"/>
    <n v="242"/>
    <n v="106"/>
    <n v="0.76"/>
    <n v="172"/>
    <n v="8"/>
    <n v="22"/>
    <n v="17"/>
    <n v="2"/>
    <n v="0.34"/>
    <n v="1"/>
    <s v="1/1"/>
    <n v="24"/>
    <n v="37"/>
    <n v="35"/>
    <n v="10"/>
    <n v="8"/>
    <n v="9"/>
  </r>
  <r>
    <x v="7"/>
    <s v="Playoffs"/>
    <x v="24"/>
    <x v="151"/>
    <s v="Team Liquid"/>
    <s v="breach"/>
    <x v="12"/>
    <s v=""/>
    <n v="18"/>
    <n v="48"/>
    <n v="92"/>
    <n v="36"/>
    <n v="0.72"/>
    <n v="64"/>
    <n v="28"/>
    <n v="56"/>
    <n v="0"/>
    <n v="11"/>
    <n v="0.55000000000000004"/>
    <m/>
    <s v="0/3"/>
    <n v="5"/>
    <n v="5"/>
    <n v="14"/>
    <n v="10"/>
    <n v="0"/>
    <n v="2"/>
  </r>
  <r>
    <x v="7"/>
    <s v="Playoffs"/>
    <x v="24"/>
    <x v="151"/>
    <s v="Team Liquid"/>
    <s v="chamber"/>
    <x v="20"/>
    <s v=""/>
    <n v="26"/>
    <n v="106"/>
    <n v="234"/>
    <n v="105"/>
    <n v="0.73"/>
    <n v="145"/>
    <n v="81"/>
    <n v="15"/>
    <n v="31"/>
    <n v="12"/>
    <n v="0.32"/>
    <m/>
    <s v="0/2"/>
    <n v="21"/>
    <n v="21"/>
    <n v="20"/>
    <n v="4"/>
    <n v="8"/>
    <n v="3"/>
  </r>
  <r>
    <x v="7"/>
    <s v="Playoffs"/>
    <x v="24"/>
    <x v="151"/>
    <s v="Team Liquid"/>
    <s v="kayo"/>
    <x v="17"/>
    <s v=""/>
    <n v="24"/>
    <n v="91"/>
    <n v="218"/>
    <n v="8"/>
    <n v="0.79"/>
    <n v="143"/>
    <n v="67"/>
    <n v="75"/>
    <n v="8"/>
    <n v="8"/>
    <n v="0.28999999999999998"/>
    <m/>
    <s v="0/4"/>
    <n v="16"/>
    <n v="16"/>
    <n v="20"/>
    <n v="18"/>
    <n v="2"/>
    <n v="2"/>
  </r>
  <r>
    <x v="7"/>
    <s v="Playoffs"/>
    <x v="24"/>
    <x v="148"/>
    <s v="Team Liquid"/>
    <s v="cypher"/>
    <x v="2"/>
    <s v=""/>
    <n v="42"/>
    <n v="74"/>
    <n v="153"/>
    <n v="81"/>
    <n v="0.69"/>
    <n v="112"/>
    <n v="62"/>
    <n v="14"/>
    <n v="5"/>
    <n v="5"/>
    <n v="0.26"/>
    <m/>
    <s v="0/5"/>
    <n v="18"/>
    <n v="26"/>
    <n v="32"/>
    <n v="6"/>
    <n v="2"/>
    <n v="2"/>
  </r>
  <r>
    <x v="7"/>
    <s v="Playoffs"/>
    <x v="24"/>
    <x v="148"/>
    <s v="Team Liquid"/>
    <s v="viper"/>
    <x v="9"/>
    <s v=""/>
    <n v="26"/>
    <n v="12"/>
    <n v="269"/>
    <n v="12"/>
    <n v="0.85"/>
    <n v="190"/>
    <n v="92"/>
    <n v="19"/>
    <n v="12"/>
    <n v="8"/>
    <n v="0.38"/>
    <n v="0.33"/>
    <s v="1/3"/>
    <n v="24"/>
    <n v="24"/>
    <n v="20"/>
    <n v="5"/>
    <n v="3"/>
    <n v="2"/>
  </r>
  <r>
    <x v="7"/>
    <s v="Playoffs"/>
    <x v="24"/>
    <x v="150"/>
    <s v="Team Liquid"/>
    <s v="jett"/>
    <x v="6"/>
    <s v=""/>
    <n v="24"/>
    <n v="10"/>
    <n v="181"/>
    <n v="106"/>
    <n v="0.63"/>
    <n v="127"/>
    <n v="71"/>
    <n v="8"/>
    <n v="17"/>
    <n v="29"/>
    <n v="0.22"/>
    <n v="1"/>
    <s v="1/1"/>
    <n v="17"/>
    <n v="17"/>
    <n v="16"/>
    <n v="2"/>
    <n v="4"/>
    <n v="7"/>
  </r>
  <r>
    <x v="7"/>
    <s v="Playoffs"/>
    <x v="24"/>
    <x v="150"/>
    <s v="Team Liquid"/>
    <s v="raze"/>
    <x v="7"/>
    <s v=""/>
    <n v="18"/>
    <n v="122"/>
    <n v="277"/>
    <n v="129"/>
    <n v="0.78"/>
    <n v="168"/>
    <n v="10"/>
    <n v="11"/>
    <n v="39"/>
    <n v="11"/>
    <n v="0.28000000000000003"/>
    <m/>
    <s v="0/1"/>
    <n v="18"/>
    <n v="18"/>
    <n v="14"/>
    <n v="2"/>
    <n v="7"/>
    <n v="2"/>
  </r>
  <r>
    <x v="7"/>
    <s v="Playoffs"/>
    <x v="24"/>
    <x v="150"/>
    <s v="Team Liquid"/>
    <s v="reyna"/>
    <x v="23"/>
    <s v=""/>
    <n v="26"/>
    <n v="114"/>
    <n v="242"/>
    <n v="125"/>
    <n v="0.65"/>
    <n v="170"/>
    <n v="96"/>
    <n v="15"/>
    <n v="4"/>
    <n v="12"/>
    <n v="0.49"/>
    <m/>
    <s v="0/1"/>
    <n v="25"/>
    <n v="25"/>
    <n v="20"/>
    <n v="4"/>
    <n v="1"/>
    <n v="3"/>
  </r>
  <r>
    <x v="7"/>
    <s v="Playoffs"/>
    <x v="24"/>
    <x v="152"/>
    <s v="Team Liquid"/>
    <s v="omen"/>
    <x v="5"/>
    <s v=""/>
    <n v="42"/>
    <n v="102"/>
    <n v="222"/>
    <n v="106"/>
    <n v="0.71"/>
    <n v="144"/>
    <n v="79"/>
    <n v="24"/>
    <n v="14"/>
    <n v="7"/>
    <n v="0.31"/>
    <m/>
    <s v="0/4"/>
    <n v="20"/>
    <n v="33"/>
    <n v="31"/>
    <n v="10"/>
    <n v="6"/>
    <n v="3"/>
  </r>
  <r>
    <x v="7"/>
    <s v="Playoffs"/>
    <x v="24"/>
    <x v="152"/>
    <s v="Team Liquid"/>
    <s v="sage"/>
    <x v="21"/>
    <s v=""/>
    <n v="26"/>
    <n v="81"/>
    <n v="149"/>
    <n v="78"/>
    <n v="0.65"/>
    <n v="108"/>
    <n v="54"/>
    <n v="23"/>
    <n v="0"/>
    <n v="4"/>
    <n v="0.3"/>
    <m/>
    <s v="0/2"/>
    <n v="14"/>
    <n v="14"/>
    <n v="18"/>
    <n v="6"/>
    <n v="0"/>
    <n v="1"/>
  </r>
  <r>
    <x v="7"/>
    <s v="Playoffs"/>
    <x v="24"/>
    <x v="149"/>
    <s v="Team Liquid"/>
    <s v="sova"/>
    <x v="8"/>
    <s v=""/>
    <n v="68"/>
    <n v="83"/>
    <n v="164"/>
    <n v="76"/>
    <n v="0.69"/>
    <n v="116"/>
    <n v="5"/>
    <n v="28"/>
    <n v="4"/>
    <n v="7"/>
    <n v="0.19"/>
    <n v="0.08"/>
    <s v="1/13"/>
    <n v="14"/>
    <n v="34"/>
    <n v="45"/>
    <n v="19"/>
    <n v="3"/>
    <n v="5"/>
  </r>
  <r>
    <x v="7"/>
    <s v="Playoffs"/>
    <x v="24"/>
    <x v="231"/>
    <s v="FNATIC"/>
    <s v="fade"/>
    <x v="1"/>
    <s v=""/>
    <n v="18"/>
    <n v="164"/>
    <n v="250"/>
    <n v="238"/>
    <n v="0.89"/>
    <n v="141"/>
    <n v="106"/>
    <n v="44"/>
    <n v="0"/>
    <n v="6"/>
    <n v="0.15"/>
    <m/>
    <s v="0/1"/>
    <n v="19"/>
    <n v="19"/>
    <n v="8"/>
    <n v="8"/>
    <n v="0"/>
    <n v="1"/>
  </r>
  <r>
    <x v="7"/>
    <s v="Playoffs"/>
    <x v="24"/>
    <x v="231"/>
    <s v="FNATIC"/>
    <s v="sova"/>
    <x v="8"/>
    <s v=""/>
    <n v="50"/>
    <n v="129"/>
    <n v="270"/>
    <n v="138"/>
    <n v="0.82"/>
    <n v="177"/>
    <n v="94"/>
    <n v="32"/>
    <n v="2"/>
    <n v="0"/>
    <n v="0.31"/>
    <n v="7.0000000000000007E-2"/>
    <s v="1/14"/>
    <n v="26"/>
    <n v="47"/>
    <n v="34"/>
    <n v="16"/>
    <n v="1"/>
    <n v="0"/>
  </r>
  <r>
    <x v="7"/>
    <s v="Playoffs"/>
    <x v="24"/>
    <x v="13"/>
    <s v="FNATIC"/>
    <s v="jett"/>
    <x v="6"/>
    <s v=""/>
    <n v="50"/>
    <n v="9"/>
    <n v="188"/>
    <n v="87"/>
    <n v="0.74"/>
    <n v="131"/>
    <n v="68"/>
    <n v="2"/>
    <n v="1"/>
    <n v="2"/>
    <n v="0.24"/>
    <m/>
    <s v="0/4"/>
    <n v="20"/>
    <n v="34"/>
    <n v="39"/>
    <n v="10"/>
    <n v="5"/>
    <n v="10"/>
  </r>
  <r>
    <x v="7"/>
    <s v="Playoffs"/>
    <x v="24"/>
    <x v="13"/>
    <s v="FNATIC"/>
    <s v="raze"/>
    <x v="7"/>
    <s v=""/>
    <n v="18"/>
    <n v="92"/>
    <n v="199"/>
    <n v="8"/>
    <n v="0.72"/>
    <n v="137"/>
    <n v="67"/>
    <n v="33"/>
    <n v="0"/>
    <n v="28"/>
    <n v="0.13"/>
    <n v="1"/>
    <s v="1/1"/>
    <n v="12"/>
    <n v="12"/>
    <n v="15"/>
    <n v="6"/>
    <n v="0"/>
    <n v="5"/>
  </r>
  <r>
    <x v="7"/>
    <s v="Playoffs"/>
    <x v="24"/>
    <x v="14"/>
    <s v="FNATIC"/>
    <s v="kayo"/>
    <x v="17"/>
    <s v=""/>
    <n v="24"/>
    <n v="126"/>
    <n v="220"/>
    <n v="106"/>
    <n v="0.92"/>
    <n v="129"/>
    <n v="71"/>
    <n v="75"/>
    <n v="21"/>
    <n v="4"/>
    <n v="0.17"/>
    <n v="0.5"/>
    <s v="1/2"/>
    <n v="17"/>
    <n v="17"/>
    <n v="16"/>
    <n v="18"/>
    <n v="5"/>
    <n v="1"/>
  </r>
  <r>
    <x v="7"/>
    <s v="Playoffs"/>
    <x v="24"/>
    <x v="14"/>
    <s v="FNATIC"/>
    <s v="sage"/>
    <x v="21"/>
    <s v=""/>
    <n v="26"/>
    <n v="9"/>
    <n v="165"/>
    <n v="74"/>
    <n v="0.77"/>
    <n v="114"/>
    <n v="54"/>
    <n v="54"/>
    <n v="12"/>
    <n v="8"/>
    <n v="0.33"/>
    <m/>
    <s v="0/2"/>
    <n v="14"/>
    <n v="14"/>
    <n v="19"/>
    <n v="14"/>
    <n v="3"/>
    <n v="2"/>
  </r>
  <r>
    <x v="7"/>
    <s v="Playoffs"/>
    <x v="24"/>
    <x v="14"/>
    <s v="FNATIC"/>
    <s v="viper"/>
    <x v="9"/>
    <s v=""/>
    <n v="18"/>
    <n v="149"/>
    <n v="265"/>
    <n v="20"/>
    <n v="0.72"/>
    <n v="168"/>
    <n v="10"/>
    <n v="28"/>
    <n v="22"/>
    <n v="17"/>
    <n v="0.31"/>
    <m/>
    <s v="0/1"/>
    <n v="18"/>
    <n v="18"/>
    <n v="9"/>
    <n v="5"/>
    <n v="4"/>
    <n v="3"/>
  </r>
  <r>
    <x v="7"/>
    <s v="Playoffs"/>
    <x v="24"/>
    <x v="12"/>
    <s v="FNATIC"/>
    <s v="killjoy"/>
    <x v="3"/>
    <s v=""/>
    <n v="68"/>
    <n v="127"/>
    <n v="241"/>
    <n v="13"/>
    <n v="0.76"/>
    <n v="169"/>
    <n v="84"/>
    <n v="18"/>
    <n v="19"/>
    <n v="9"/>
    <n v="0.31"/>
    <n v="0.33"/>
    <s v="1/3"/>
    <n v="28"/>
    <n v="57"/>
    <n v="44"/>
    <n v="12"/>
    <n v="13"/>
    <n v="6"/>
  </r>
  <r>
    <x v="7"/>
    <s v="Playoffs"/>
    <x v="24"/>
    <x v="10"/>
    <s v="FNATIC"/>
    <s v="omen"/>
    <x v="5"/>
    <s v=""/>
    <n v="42"/>
    <n v="47"/>
    <n v="106"/>
    <n v="38"/>
    <n v="0.69"/>
    <n v="65"/>
    <n v="31"/>
    <n v="48"/>
    <n v="2"/>
    <n v="14"/>
    <n v="0.14000000000000001"/>
    <m/>
    <s v="0/2"/>
    <n v="7"/>
    <n v="13"/>
    <n v="34"/>
    <n v="20"/>
    <n v="1"/>
    <n v="6"/>
  </r>
  <r>
    <x v="7"/>
    <s v="Playoffs"/>
    <x v="24"/>
    <x v="10"/>
    <s v="FNATIC"/>
    <s v="viper"/>
    <x v="9"/>
    <s v=""/>
    <n v="26"/>
    <n v="12"/>
    <n v="208"/>
    <n v="127"/>
    <n v="0.77"/>
    <n v="126"/>
    <n v="73"/>
    <n v="38"/>
    <n v="0"/>
    <n v="8"/>
    <n v="0.1"/>
    <m/>
    <s v="0/4"/>
    <n v="19"/>
    <n v="19"/>
    <n v="15"/>
    <n v="10"/>
    <n v="0"/>
    <n v="2"/>
  </r>
  <r>
    <x v="7"/>
    <s v="Playoffs"/>
    <x v="1"/>
    <x v="4"/>
    <s v="Team Heretics"/>
    <s v="breach"/>
    <x v="12"/>
    <s v=""/>
    <n v="23"/>
    <n v="135"/>
    <n v="243"/>
    <n v="113"/>
    <n v="0.74"/>
    <n v="157"/>
    <n v="78"/>
    <n v="57"/>
    <n v="9"/>
    <n v="0"/>
    <n v="0.3"/>
    <m/>
    <s v="0/1"/>
    <n v="18"/>
    <n v="18"/>
    <n v="16"/>
    <n v="13"/>
    <n v="2"/>
    <n v="0"/>
  </r>
  <r>
    <x v="7"/>
    <s v="Playoffs"/>
    <x v="1"/>
    <x v="4"/>
    <s v="Team Heretics"/>
    <s v="skye"/>
    <x v="16"/>
    <s v=""/>
    <n v="28"/>
    <n v="105"/>
    <n v="190"/>
    <n v="10"/>
    <n v="0.79"/>
    <n v="131"/>
    <n v="68"/>
    <n v="43"/>
    <n v="7"/>
    <n v="4"/>
    <n v="0.34"/>
    <m/>
    <s v="0/2"/>
    <n v="19"/>
    <n v="19"/>
    <n v="19"/>
    <n v="12"/>
    <n v="2"/>
    <n v="1"/>
  </r>
  <r>
    <x v="7"/>
    <s v="Playoffs"/>
    <x v="1"/>
    <x v="1"/>
    <s v="Team Heretics"/>
    <s v="cypher"/>
    <x v="2"/>
    <s v=""/>
    <n v="51"/>
    <n v="104"/>
    <n v="196"/>
    <n v="109"/>
    <n v="0.65"/>
    <n v="123"/>
    <n v="71"/>
    <n v="25"/>
    <n v="16"/>
    <n v="12"/>
    <n v="0.33"/>
    <n v="0.17"/>
    <s v="1/6"/>
    <n v="27"/>
    <n v="36"/>
    <n v="33"/>
    <n v="13"/>
    <n v="8"/>
    <n v="6"/>
  </r>
  <r>
    <x v="7"/>
    <s v="Playoffs"/>
    <x v="1"/>
    <x v="2"/>
    <s v="Team Heretics"/>
    <s v="fade"/>
    <x v="1"/>
    <s v=""/>
    <n v="23"/>
    <n v="126"/>
    <n v="218"/>
    <n v="138"/>
    <n v="0.74"/>
    <n v="152"/>
    <n v="78"/>
    <n v="35"/>
    <n v="0"/>
    <n v="9"/>
    <n v="0.34"/>
    <m/>
    <s v="0/1"/>
    <n v="18"/>
    <n v="18"/>
    <n v="13"/>
    <n v="8"/>
    <n v="0"/>
    <n v="2"/>
  </r>
  <r>
    <x v="7"/>
    <s v="Playoffs"/>
    <x v="1"/>
    <x v="2"/>
    <s v="Team Heretics"/>
    <s v="viper"/>
    <x v="9"/>
    <s v=""/>
    <n v="28"/>
    <n v="112"/>
    <n v="230"/>
    <n v="11"/>
    <n v="0.71"/>
    <n v="154"/>
    <n v="82"/>
    <n v="11"/>
    <n v="7"/>
    <n v="4"/>
    <n v="0.43"/>
    <n v="0.33"/>
    <s v="1/3"/>
    <n v="23"/>
    <n v="23"/>
    <n v="21"/>
    <n v="3"/>
    <n v="2"/>
    <n v="1"/>
  </r>
  <r>
    <x v="7"/>
    <s v="Playoffs"/>
    <x v="1"/>
    <x v="0"/>
    <s v="Team Heretics"/>
    <s v="omen"/>
    <x v="5"/>
    <s v=""/>
    <n v="51"/>
    <n v="88"/>
    <n v="146"/>
    <n v="8"/>
    <n v="0.71"/>
    <n v="93"/>
    <n v="47"/>
    <n v="35"/>
    <n v="4"/>
    <n v="1"/>
    <n v="0.49"/>
    <m/>
    <s v="0/7"/>
    <n v="15"/>
    <n v="24"/>
    <n v="30"/>
    <n v="18"/>
    <n v="2"/>
    <n v="5"/>
  </r>
  <r>
    <x v="7"/>
    <s v="Playoffs"/>
    <x v="1"/>
    <x v="3"/>
    <s v="Team Heretics"/>
    <s v="raze"/>
    <x v="7"/>
    <s v=""/>
    <n v="51"/>
    <n v="113"/>
    <n v="254"/>
    <n v="11"/>
    <n v="0.71"/>
    <n v="166"/>
    <n v="84"/>
    <n v="16"/>
    <n v="27"/>
    <n v="12"/>
    <n v="0.28999999999999998"/>
    <n v="0.25"/>
    <s v="1/4"/>
    <n v="22"/>
    <n v="43"/>
    <n v="39"/>
    <n v="8"/>
    <n v="14"/>
    <n v="6"/>
  </r>
  <r>
    <x v="7"/>
    <s v="Playoffs"/>
    <x v="1"/>
    <x v="10"/>
    <s v="FNATIC"/>
    <s v="brimstone"/>
    <x v="15"/>
    <s v=""/>
    <n v="22"/>
    <n v="85"/>
    <n v="148"/>
    <n v="83"/>
    <n v="0.77"/>
    <n v="97"/>
    <n v="45"/>
    <n v="41"/>
    <n v="9"/>
    <n v="14"/>
    <n v="0.14000000000000001"/>
    <n v="0.5"/>
    <s v="1/2"/>
    <n v="10"/>
    <n v="10"/>
    <n v="12"/>
    <n v="9"/>
    <n v="2"/>
    <n v="3"/>
  </r>
  <r>
    <x v="7"/>
    <s v="Playoffs"/>
    <x v="1"/>
    <x v="10"/>
    <s v="FNATIC"/>
    <s v="viper"/>
    <x v="9"/>
    <s v=""/>
    <n v="24"/>
    <n v="66"/>
    <n v="97"/>
    <n v="43"/>
    <n v="0.71"/>
    <n v="71"/>
    <n v="25"/>
    <n v="5"/>
    <n v="8"/>
    <n v="4"/>
    <n v="0.37"/>
    <m/>
    <s v="0/3"/>
    <n v="6"/>
    <n v="6"/>
    <n v="14"/>
    <n v="12"/>
    <n v="2"/>
    <n v="1"/>
  </r>
  <r>
    <x v="7"/>
    <s v="Playoffs"/>
    <x v="1"/>
    <x v="12"/>
    <s v="FNATIC"/>
    <s v="cypher"/>
    <x v="2"/>
    <s v=""/>
    <n v="24"/>
    <n v="98"/>
    <n v="219"/>
    <n v="112"/>
    <n v="0.79"/>
    <n v="130"/>
    <n v="79"/>
    <n v="17"/>
    <n v="17"/>
    <n v="4"/>
    <n v="0.26"/>
    <m/>
    <s v="0/2"/>
    <n v="19"/>
    <n v="19"/>
    <n v="17"/>
    <n v="4"/>
    <n v="4"/>
    <n v="1"/>
  </r>
  <r>
    <x v="7"/>
    <s v="Playoffs"/>
    <x v="1"/>
    <x v="12"/>
    <s v="FNATIC"/>
    <s v="viper"/>
    <x v="9"/>
    <s v=""/>
    <n v="22"/>
    <n v="97"/>
    <n v="205"/>
    <n v="10"/>
    <n v="0.68"/>
    <n v="128"/>
    <n v="64"/>
    <n v="41"/>
    <n v="5"/>
    <n v="27"/>
    <n v="0.17"/>
    <m/>
    <s v=""/>
    <n v="14"/>
    <n v="14"/>
    <n v="14"/>
    <n v="9"/>
    <n v="1"/>
    <n v="6"/>
  </r>
  <r>
    <x v="7"/>
    <s v="Playoffs"/>
    <x v="1"/>
    <x v="231"/>
    <s v="FNATIC"/>
    <s v="gekko"/>
    <x v="4"/>
    <s v=""/>
    <n v="22"/>
    <n v="138"/>
    <n v="221"/>
    <n v="164"/>
    <n v="0.86"/>
    <n v="143"/>
    <n v="82"/>
    <n v="55"/>
    <n v="5"/>
    <n v="9"/>
    <n v="0.21"/>
    <n v="1"/>
    <s v="1/1"/>
    <n v="18"/>
    <n v="18"/>
    <n v="11"/>
    <n v="12"/>
    <n v="1"/>
    <n v="2"/>
  </r>
  <r>
    <x v="7"/>
    <s v="Playoffs"/>
    <x v="1"/>
    <x v="231"/>
    <s v="FNATIC"/>
    <s v="sova"/>
    <x v="8"/>
    <s v=""/>
    <n v="24"/>
    <n v="185"/>
    <n v="306"/>
    <n v="35"/>
    <n v="0.92"/>
    <n v="195"/>
    <n v="117"/>
    <n v="33"/>
    <n v="8"/>
    <n v="0"/>
    <n v="0.43"/>
    <m/>
    <s v="0/3"/>
    <n v="28"/>
    <n v="28"/>
    <n v="8"/>
    <n v="8"/>
    <n v="2"/>
    <n v="0"/>
  </r>
  <r>
    <x v="7"/>
    <s v="Playoffs"/>
    <x v="1"/>
    <x v="14"/>
    <s v="FNATIC"/>
    <s v="kayo"/>
    <x v="17"/>
    <s v=""/>
    <n v="24"/>
    <n v="87"/>
    <n v="217"/>
    <n v="10"/>
    <n v="0.63"/>
    <n v="150"/>
    <n v="71"/>
    <n v="25"/>
    <n v="4"/>
    <n v="21"/>
    <n v="0.23"/>
    <m/>
    <s v=""/>
    <n v="17"/>
    <n v="17"/>
    <n v="17"/>
    <n v="6"/>
    <n v="1"/>
    <n v="5"/>
  </r>
  <r>
    <x v="7"/>
    <s v="Playoffs"/>
    <x v="1"/>
    <x v="14"/>
    <s v="FNATIC"/>
    <s v="skye"/>
    <x v="16"/>
    <s v=""/>
    <n v="22"/>
    <n v="102"/>
    <n v="196"/>
    <n v="123"/>
    <n v="0.55000000000000004"/>
    <n v="139"/>
    <n v="73"/>
    <n v="23"/>
    <n v="5"/>
    <n v="14"/>
    <n v="0.27"/>
    <n v="0.25"/>
    <s v="1/4"/>
    <n v="16"/>
    <n v="16"/>
    <n v="13"/>
    <n v="5"/>
    <n v="1"/>
    <n v="3"/>
  </r>
  <r>
    <x v="7"/>
    <s v="Playoffs"/>
    <x v="1"/>
    <x v="13"/>
    <s v="FNATIC"/>
    <s v="raze"/>
    <x v="7"/>
    <s v=""/>
    <n v="22"/>
    <n v="13"/>
    <n v="250"/>
    <n v="173"/>
    <n v="0.73"/>
    <n v="155"/>
    <n v="86"/>
    <n v="9"/>
    <n v="5"/>
    <n v="9"/>
    <n v="0.25"/>
    <m/>
    <s v="0/3"/>
    <n v="19"/>
    <n v="19"/>
    <n v="11"/>
    <n v="2"/>
    <n v="1"/>
    <n v="2"/>
  </r>
  <r>
    <x v="7"/>
    <s v="Playoffs"/>
    <x v="1"/>
    <x v="13"/>
    <s v="FNATIC"/>
    <s v="yoru"/>
    <x v="11"/>
    <s v=""/>
    <n v="24"/>
    <n v="118"/>
    <n v="190"/>
    <n v="114"/>
    <n v="0.75"/>
    <n v="136"/>
    <n v="67"/>
    <n v="25"/>
    <n v="8"/>
    <n v="25"/>
    <n v="0.22"/>
    <n v="1"/>
    <s v="1/1"/>
    <n v="16"/>
    <n v="16"/>
    <n v="14"/>
    <n v="6"/>
    <n v="2"/>
    <n v="6"/>
  </r>
  <r>
    <x v="7"/>
    <s v="Playoffs"/>
    <x v="1"/>
    <x v="74"/>
    <s v="FUT Esports"/>
    <s v="chamber"/>
    <x v="20"/>
    <s v=""/>
    <n v="28"/>
    <n v="91"/>
    <n v="163"/>
    <n v="94"/>
    <n v="0.68"/>
    <n v="104"/>
    <n v="61"/>
    <n v="14"/>
    <n v="7"/>
    <n v="4"/>
    <n v="0.14000000000000001"/>
    <m/>
    <s v="0/3"/>
    <n v="17"/>
    <n v="17"/>
    <n v="18"/>
    <n v="4"/>
    <n v="2"/>
    <n v="1"/>
  </r>
  <r>
    <x v="7"/>
    <s v="Playoffs"/>
    <x v="1"/>
    <x v="74"/>
    <s v="FUT Esports"/>
    <s v="jett"/>
    <x v="6"/>
    <s v=""/>
    <n v="23"/>
    <n v="75"/>
    <n v="189"/>
    <n v="89"/>
    <n v="0.56999999999999995"/>
    <n v="117"/>
    <n v="7"/>
    <n v="4"/>
    <n v="22"/>
    <n v="3"/>
    <n v="0.28000000000000003"/>
    <m/>
    <s v="0/1"/>
    <n v="16"/>
    <n v="16"/>
    <n v="18"/>
    <n v="1"/>
    <n v="5"/>
    <n v="7"/>
  </r>
  <r>
    <x v="7"/>
    <s v="Playoffs"/>
    <x v="1"/>
    <x v="72"/>
    <s v="FUT Esports"/>
    <s v="cypher"/>
    <x v="2"/>
    <s v=""/>
    <n v="23"/>
    <n v="122"/>
    <n v="234"/>
    <n v="136"/>
    <n v="0.74"/>
    <n v="152"/>
    <n v="83"/>
    <n v="26"/>
    <n v="13"/>
    <n v="17"/>
    <n v="0.28999999999999998"/>
    <n v="0.25"/>
    <s v="1/4"/>
    <n v="19"/>
    <n v="19"/>
    <n v="14"/>
    <n v="6"/>
    <n v="3"/>
    <n v="4"/>
  </r>
  <r>
    <x v="7"/>
    <s v="Playoffs"/>
    <x v="1"/>
    <x v="72"/>
    <s v="FUT Esports"/>
    <s v="viper"/>
    <x v="9"/>
    <s v=""/>
    <n v="28"/>
    <n v="54"/>
    <n v="161"/>
    <n v="54"/>
    <n v="0.54"/>
    <n v="118"/>
    <n v="46"/>
    <n v="18"/>
    <n v="14"/>
    <n v="18"/>
    <n v="0.31"/>
    <m/>
    <s v="0/3"/>
    <n v="13"/>
    <n v="13"/>
    <n v="24"/>
    <n v="5"/>
    <n v="4"/>
    <n v="5"/>
  </r>
  <r>
    <x v="7"/>
    <s v="Playoffs"/>
    <x v="1"/>
    <x v="73"/>
    <s v="FUT Esports"/>
    <s v="omen"/>
    <x v="5"/>
    <s v=""/>
    <n v="23"/>
    <n v="104"/>
    <n v="184"/>
    <n v="87"/>
    <n v="0.78"/>
    <n v="133"/>
    <n v="57"/>
    <n v="61"/>
    <n v="0"/>
    <n v="0"/>
    <n v="0.25"/>
    <m/>
    <s v="0/2"/>
    <n v="13"/>
    <n v="13"/>
    <n v="15"/>
    <n v="14"/>
    <n v="0"/>
    <n v="0"/>
  </r>
  <r>
    <x v="7"/>
    <s v="Playoffs"/>
    <x v="1"/>
    <x v="73"/>
    <s v="FUT Esports"/>
    <s v="skye"/>
    <x v="16"/>
    <s v=""/>
    <n v="28"/>
    <n v="127"/>
    <n v="259"/>
    <n v="139"/>
    <n v="0.71"/>
    <n v="173"/>
    <n v="89"/>
    <n v="39"/>
    <n v="11"/>
    <n v="4"/>
    <n v="0.23"/>
    <n v="0.2"/>
    <s v="1/5"/>
    <n v="25"/>
    <n v="25"/>
    <n v="18"/>
    <n v="11"/>
    <n v="3"/>
    <n v="1"/>
  </r>
  <r>
    <x v="7"/>
    <s v="Playoffs"/>
    <x v="1"/>
    <x v="71"/>
    <s v="FUT Esports"/>
    <s v="omen"/>
    <x v="5"/>
    <s v=""/>
    <n v="28"/>
    <n v="86"/>
    <n v="174"/>
    <n v="85"/>
    <n v="0.79"/>
    <n v="105"/>
    <n v="61"/>
    <n v="46"/>
    <n v="0"/>
    <n v="11"/>
    <n v="0.18"/>
    <m/>
    <s v="0/3"/>
    <n v="17"/>
    <n v="17"/>
    <n v="20"/>
    <n v="13"/>
    <n v="0"/>
    <n v="3"/>
  </r>
  <r>
    <x v="7"/>
    <s v="Playoffs"/>
    <x v="1"/>
    <x v="71"/>
    <s v="FUT Esports"/>
    <s v="viper"/>
    <x v="9"/>
    <s v=""/>
    <n v="23"/>
    <n v="83"/>
    <n v="170"/>
    <n v="71"/>
    <n v="0.7"/>
    <n v="129"/>
    <n v="52"/>
    <n v="39"/>
    <n v="9"/>
    <n v="4"/>
    <n v="0.24"/>
    <m/>
    <s v="0/4"/>
    <n v="12"/>
    <n v="12"/>
    <n v="17"/>
    <n v="9"/>
    <n v="2"/>
    <n v="1"/>
  </r>
  <r>
    <x v="7"/>
    <s v="Playoffs"/>
    <x v="1"/>
    <x v="70"/>
    <s v="FUT Esports"/>
    <s v="raze"/>
    <x v="7"/>
    <s v=""/>
    <n v="28"/>
    <n v="89"/>
    <n v="203"/>
    <n v="95"/>
    <n v="0.5"/>
    <n v="138"/>
    <n v="68"/>
    <n v="7"/>
    <n v="7"/>
    <n v="25"/>
    <n v="0.19"/>
    <n v="0.33"/>
    <s v="1/3"/>
    <n v="19"/>
    <n v="19"/>
    <n v="20"/>
    <n v="2"/>
    <n v="2"/>
    <n v="7"/>
  </r>
  <r>
    <x v="7"/>
    <s v="Playoffs"/>
    <x v="1"/>
    <x v="70"/>
    <s v="FUT Esports"/>
    <s v="sage"/>
    <x v="21"/>
    <s v=""/>
    <n v="23"/>
    <n v="105"/>
    <n v="235"/>
    <n v="118"/>
    <n v="0.78"/>
    <n v="157"/>
    <n v="87"/>
    <n v="35"/>
    <n v="0"/>
    <n v="4"/>
    <n v="0.43"/>
    <m/>
    <s v="0/3"/>
    <n v="20"/>
    <n v="20"/>
    <n v="17"/>
    <n v="8"/>
    <n v="0"/>
    <n v="1"/>
  </r>
  <r>
    <x v="7"/>
    <s v="Playoffs"/>
    <x v="1"/>
    <x v="119"/>
    <s v="Karmine Corp"/>
    <s v="cypher"/>
    <x v="2"/>
    <s v=""/>
    <n v="24"/>
    <n v="66"/>
    <n v="133"/>
    <n v="63"/>
    <n v="0.63"/>
    <n v="92"/>
    <n v="42"/>
    <n v="33"/>
    <n v="4"/>
    <n v="13"/>
    <n v="0.25"/>
    <m/>
    <s v="0/2"/>
    <n v="10"/>
    <n v="10"/>
    <n v="16"/>
    <n v="8"/>
    <n v="1"/>
    <n v="3"/>
  </r>
  <r>
    <x v="7"/>
    <s v="Playoffs"/>
    <x v="1"/>
    <x v="119"/>
    <s v="Karmine Corp"/>
    <s v="viper"/>
    <x v="9"/>
    <s v=""/>
    <n v="22"/>
    <n v="83"/>
    <n v="189"/>
    <n v="82"/>
    <n v="0.64"/>
    <n v="128"/>
    <n v="64"/>
    <n v="27"/>
    <n v="14"/>
    <n v="5"/>
    <n v="0.5"/>
    <m/>
    <s v="0/5"/>
    <n v="14"/>
    <n v="14"/>
    <n v="17"/>
    <n v="6"/>
    <n v="3"/>
    <n v="1"/>
  </r>
  <r>
    <x v="7"/>
    <s v="Playoffs"/>
    <x v="1"/>
    <x v="120"/>
    <s v="Karmine Corp"/>
    <s v="gekko"/>
    <x v="4"/>
    <s v=""/>
    <n v="22"/>
    <n v="97"/>
    <n v="188"/>
    <n v="93"/>
    <n v="0.73"/>
    <n v="116"/>
    <n v="64"/>
    <n v="27"/>
    <n v="18"/>
    <n v="5"/>
    <n v="0.39"/>
    <m/>
    <s v="0/1"/>
    <n v="14"/>
    <n v="14"/>
    <n v="15"/>
    <n v="6"/>
    <n v="4"/>
    <n v="1"/>
  </r>
  <r>
    <x v="7"/>
    <s v="Playoffs"/>
    <x v="1"/>
    <x v="120"/>
    <s v="Karmine Corp"/>
    <s v="jett"/>
    <x v="6"/>
    <s v=""/>
    <n v="24"/>
    <n v="111"/>
    <n v="235"/>
    <n v="111"/>
    <n v="0.67"/>
    <n v="141"/>
    <n v="83"/>
    <n v="13"/>
    <n v="13"/>
    <n v="13"/>
    <n v="0.43"/>
    <n v="0.5"/>
    <s v="1/2"/>
    <n v="20"/>
    <n v="20"/>
    <n v="18"/>
    <n v="3"/>
    <n v="3"/>
    <n v="3"/>
  </r>
  <r>
    <x v="7"/>
    <s v="Playoffs"/>
    <x v="1"/>
    <x v="122"/>
    <s v="Karmine Corp"/>
    <s v="omen"/>
    <x v="5"/>
    <s v=""/>
    <n v="22"/>
    <n v="52"/>
    <n v="89"/>
    <n v="47"/>
    <n v="0.68"/>
    <n v="60"/>
    <n v="32"/>
    <n v="32"/>
    <n v="0"/>
    <n v="5"/>
    <n v="0.56999999999999995"/>
    <m/>
    <s v="0/4"/>
    <n v="7"/>
    <n v="7"/>
    <n v="15"/>
    <n v="7"/>
    <n v="0"/>
    <n v="1"/>
  </r>
  <r>
    <x v="7"/>
    <s v="Playoffs"/>
    <x v="1"/>
    <x v="122"/>
    <s v="Karmine Corp"/>
    <s v="viper"/>
    <x v="9"/>
    <s v=""/>
    <n v="24"/>
    <n v="89"/>
    <n v="150"/>
    <n v="75"/>
    <n v="0.75"/>
    <n v="112"/>
    <n v="5"/>
    <n v="21"/>
    <n v="0"/>
    <n v="8"/>
    <n v="0.2"/>
    <n v="0.17"/>
    <s v="1/6"/>
    <n v="12"/>
    <n v="12"/>
    <n v="16"/>
    <n v="5"/>
    <n v="0"/>
    <n v="2"/>
  </r>
  <r>
    <x v="7"/>
    <s v="Playoffs"/>
    <x v="1"/>
    <x v="121"/>
    <s v="Karmine Corp"/>
    <s v="raze"/>
    <x v="7"/>
    <s v=""/>
    <n v="22"/>
    <n v="88"/>
    <n v="192"/>
    <n v="8"/>
    <n v="0.68"/>
    <n v="138"/>
    <n v="55"/>
    <n v="14"/>
    <n v="27"/>
    <n v="9"/>
    <n v="0.18"/>
    <m/>
    <s v="0/1"/>
    <n v="12"/>
    <n v="12"/>
    <n v="15"/>
    <n v="3"/>
    <n v="6"/>
    <n v="2"/>
  </r>
  <r>
    <x v="7"/>
    <s v="Playoffs"/>
    <x v="1"/>
    <x v="121"/>
    <s v="Karmine Corp"/>
    <s v="yoru"/>
    <x v="11"/>
    <s v=""/>
    <n v="24"/>
    <n v="85"/>
    <n v="175"/>
    <n v="88"/>
    <n v="0.71"/>
    <n v="110"/>
    <n v="63"/>
    <n v="17"/>
    <n v="21"/>
    <n v="8"/>
    <n v="0.25"/>
    <m/>
    <s v="0/2"/>
    <n v="15"/>
    <n v="15"/>
    <n v="17"/>
    <n v="4"/>
    <n v="5"/>
    <n v="2"/>
  </r>
  <r>
    <x v="7"/>
    <s v="Playoffs"/>
    <x v="1"/>
    <x v="118"/>
    <s v="Karmine Corp"/>
    <s v="skye"/>
    <x v="16"/>
    <s v=""/>
    <n v="22"/>
    <n v="96"/>
    <n v="180"/>
    <n v="82"/>
    <n v="0.55000000000000004"/>
    <n v="134"/>
    <n v="64"/>
    <n v="9"/>
    <n v="14"/>
    <n v="5"/>
    <n v="0.31"/>
    <n v="0.5"/>
    <s v="1/2"/>
    <n v="14"/>
    <n v="14"/>
    <n v="17"/>
    <n v="2"/>
    <n v="3"/>
    <n v="1"/>
  </r>
  <r>
    <x v="7"/>
    <s v="Playoffs"/>
    <x v="1"/>
    <x v="118"/>
    <s v="Karmine Corp"/>
    <s v="sova"/>
    <x v="8"/>
    <s v=""/>
    <n v="24"/>
    <n v="78"/>
    <n v="163"/>
    <n v="68"/>
    <n v="0.67"/>
    <n v="110"/>
    <n v="54"/>
    <n v="25"/>
    <n v="17"/>
    <n v="4"/>
    <n v="0.31"/>
    <m/>
    <s v="0/2"/>
    <n v="13"/>
    <n v="13"/>
    <n v="19"/>
    <n v="6"/>
    <n v="4"/>
    <n v="1"/>
  </r>
  <r>
    <x v="7"/>
    <s v="Playoffs"/>
    <x v="2"/>
    <x v="4"/>
    <s v="Team Heretics"/>
    <s v="breach"/>
    <x v="12"/>
    <s v=""/>
    <n v="28"/>
    <n v="83"/>
    <n v="160"/>
    <n v="68"/>
    <n v="0.71"/>
    <n v="99"/>
    <n v="54"/>
    <n v="54"/>
    <n v="0"/>
    <n v="14"/>
    <n v="0.41"/>
    <m/>
    <s v="0/6"/>
    <n v="15"/>
    <n v="15"/>
    <n v="22"/>
    <n v="15"/>
    <n v="0"/>
    <n v="4"/>
  </r>
  <r>
    <x v="7"/>
    <s v="Playoffs"/>
    <x v="2"/>
    <x v="4"/>
    <s v="Team Heretics"/>
    <s v="sova"/>
    <x v="8"/>
    <s v=""/>
    <n v="17"/>
    <n v="161"/>
    <n v="277"/>
    <n v="18"/>
    <n v="0.94"/>
    <n v="204"/>
    <n v="106"/>
    <n v="41"/>
    <n v="6"/>
    <n v="0"/>
    <n v="0.44"/>
    <n v="0.5"/>
    <s v="1/2"/>
    <n v="18"/>
    <n v="18"/>
    <n v="10"/>
    <n v="7"/>
    <n v="1"/>
    <n v="0"/>
  </r>
  <r>
    <x v="7"/>
    <s v="Playoffs"/>
    <x v="2"/>
    <x v="1"/>
    <s v="Team Heretics"/>
    <s v="cypher"/>
    <x v="2"/>
    <s v=""/>
    <n v="45"/>
    <n v="142"/>
    <n v="222"/>
    <n v="174"/>
    <n v="0.76"/>
    <n v="144"/>
    <n v="89"/>
    <n v="9"/>
    <n v="9"/>
    <n v="4"/>
    <n v="0.41"/>
    <n v="0.4"/>
    <s v="2/5"/>
    <n v="25"/>
    <n v="40"/>
    <n v="23"/>
    <n v="4"/>
    <n v="4"/>
    <n v="2"/>
  </r>
  <r>
    <x v="7"/>
    <s v="Playoffs"/>
    <x v="2"/>
    <x v="2"/>
    <s v="Team Heretics"/>
    <s v="fade"/>
    <x v="1"/>
    <s v=""/>
    <n v="28"/>
    <n v="102"/>
    <n v="203"/>
    <n v="89"/>
    <n v="0.68"/>
    <n v="147"/>
    <n v="61"/>
    <n v="54"/>
    <n v="7"/>
    <n v="7"/>
    <n v="0.26"/>
    <m/>
    <s v="0/1"/>
    <n v="17"/>
    <n v="17"/>
    <n v="19"/>
    <n v="15"/>
    <n v="2"/>
    <n v="2"/>
  </r>
  <r>
    <x v="7"/>
    <s v="Playoffs"/>
    <x v="2"/>
    <x v="2"/>
    <s v="Team Heretics"/>
    <s v="kayo"/>
    <x v="17"/>
    <s v=""/>
    <n v="17"/>
    <n v="166"/>
    <n v="279"/>
    <n v="18"/>
    <n v="0.82"/>
    <n v="188"/>
    <n v="106"/>
    <n v="65"/>
    <n v="18"/>
    <n v="6"/>
    <n v="0.39"/>
    <n v="0.33"/>
    <s v="1/3"/>
    <n v="18"/>
    <n v="18"/>
    <n v="10"/>
    <n v="11"/>
    <n v="3"/>
    <n v="1"/>
  </r>
  <r>
    <x v="7"/>
    <s v="Playoffs"/>
    <x v="2"/>
    <x v="0"/>
    <s v="Team Heretics"/>
    <s v="omen"/>
    <x v="5"/>
    <s v=""/>
    <n v="28"/>
    <n v="101"/>
    <n v="158"/>
    <n v="10"/>
    <n v="0.61"/>
    <n v="94"/>
    <n v="57"/>
    <n v="36"/>
    <n v="11"/>
    <n v="14"/>
    <n v="0.37"/>
    <m/>
    <s v="0/1"/>
    <n v="16"/>
    <n v="16"/>
    <n v="16"/>
    <n v="10"/>
    <n v="3"/>
    <n v="4"/>
  </r>
  <r>
    <x v="7"/>
    <s v="Playoffs"/>
    <x v="2"/>
    <x v="0"/>
    <s v="Team Heretics"/>
    <s v="viper"/>
    <x v="9"/>
    <s v=""/>
    <n v="17"/>
    <n v="112"/>
    <n v="149"/>
    <n v="129"/>
    <n v="0.88"/>
    <n v="112"/>
    <n v="53"/>
    <n v="47"/>
    <n v="12"/>
    <n v="12"/>
    <n v="0.24"/>
    <m/>
    <s v=""/>
    <n v="9"/>
    <n v="9"/>
    <n v="7"/>
    <n v="8"/>
    <n v="2"/>
    <n v="2"/>
  </r>
  <r>
    <x v="7"/>
    <s v="Playoffs"/>
    <x v="2"/>
    <x v="3"/>
    <s v="Team Heretics"/>
    <s v="raze"/>
    <x v="7"/>
    <s v=""/>
    <n v="28"/>
    <n v="107"/>
    <n v="222"/>
    <n v="105"/>
    <n v="0.64"/>
    <n v="148"/>
    <n v="75"/>
    <n v="18"/>
    <n v="14"/>
    <n v="25"/>
    <n v="0.26"/>
    <m/>
    <s v="0/2"/>
    <n v="21"/>
    <n v="21"/>
    <n v="20"/>
    <n v="5"/>
    <n v="4"/>
    <n v="7"/>
  </r>
  <r>
    <x v="7"/>
    <s v="Playoffs"/>
    <x v="2"/>
    <x v="3"/>
    <s v="Team Heretics"/>
    <s v="yoru"/>
    <x v="11"/>
    <s v=""/>
    <n v="17"/>
    <n v="121"/>
    <n v="231"/>
    <n v="136"/>
    <n v="0.71"/>
    <n v="143"/>
    <n v="88"/>
    <n v="29"/>
    <n v="6"/>
    <n v="18"/>
    <n v="0.24"/>
    <m/>
    <s v="0/1"/>
    <n v="15"/>
    <n v="15"/>
    <n v="11"/>
    <n v="5"/>
    <n v="1"/>
    <n v="3"/>
  </r>
  <r>
    <x v="7"/>
    <s v="Playoffs"/>
    <x v="2"/>
    <x v="12"/>
    <s v="FNATIC"/>
    <s v="cypher"/>
    <x v="2"/>
    <s v=""/>
    <n v="17"/>
    <n v="37"/>
    <n v="140"/>
    <n v="44"/>
    <n v="0.59"/>
    <n v="109"/>
    <n v="41"/>
    <n v="18"/>
    <n v="18"/>
    <n v="18"/>
    <n v="0.22"/>
    <m/>
    <s v="0/1"/>
    <n v="7"/>
    <n v="7"/>
    <n v="16"/>
    <n v="3"/>
    <n v="3"/>
    <n v="3"/>
  </r>
  <r>
    <x v="7"/>
    <s v="Playoffs"/>
    <x v="2"/>
    <x v="12"/>
    <s v="FNATIC"/>
    <s v="killjoy"/>
    <x v="3"/>
    <s v=""/>
    <n v="28"/>
    <n v="84"/>
    <n v="158"/>
    <n v="79"/>
    <n v="0.54"/>
    <n v="112"/>
    <n v="54"/>
    <n v="7"/>
    <n v="11"/>
    <n v="0"/>
    <n v="0.24"/>
    <m/>
    <s v="0/2"/>
    <n v="15"/>
    <n v="15"/>
    <n v="19"/>
    <n v="2"/>
    <n v="3"/>
    <n v="0"/>
  </r>
  <r>
    <x v="7"/>
    <s v="Playoffs"/>
    <x v="2"/>
    <x v="231"/>
    <s v="FNATIC"/>
    <s v="fade"/>
    <x v="1"/>
    <s v=""/>
    <n v="28"/>
    <n v="95"/>
    <n v="167"/>
    <n v="94"/>
    <n v="0.79"/>
    <n v="115"/>
    <n v="57"/>
    <n v="25"/>
    <n v="0"/>
    <n v="0"/>
    <n v="0.22"/>
    <m/>
    <s v="0/6"/>
    <n v="16"/>
    <n v="16"/>
    <n v="17"/>
    <n v="7"/>
    <n v="0"/>
    <n v="0"/>
  </r>
  <r>
    <x v="7"/>
    <s v="Playoffs"/>
    <x v="2"/>
    <x v="231"/>
    <s v="FNATIC"/>
    <s v="sova"/>
    <x v="8"/>
    <s v=""/>
    <n v="17"/>
    <n v="99"/>
    <n v="199"/>
    <n v="92"/>
    <n v="0.71"/>
    <n v="128"/>
    <n v="71"/>
    <n v="18"/>
    <n v="0"/>
    <n v="0"/>
    <n v="0.14000000000000001"/>
    <m/>
    <s v="0/4"/>
    <n v="12"/>
    <n v="12"/>
    <n v="13"/>
    <n v="3"/>
    <n v="0"/>
    <n v="0"/>
  </r>
  <r>
    <x v="7"/>
    <s v="Playoffs"/>
    <x v="2"/>
    <x v="14"/>
    <s v="FNATIC"/>
    <s v="kayo"/>
    <x v="17"/>
    <s v=""/>
    <n v="17"/>
    <n v="6"/>
    <n v="144"/>
    <n v="53"/>
    <n v="0.59"/>
    <n v="104"/>
    <n v="47"/>
    <n v="47"/>
    <n v="6"/>
    <n v="6"/>
    <n v="0.22"/>
    <m/>
    <s v="0/4"/>
    <n v="8"/>
    <n v="8"/>
    <n v="15"/>
    <n v="8"/>
    <n v="1"/>
    <n v="1"/>
  </r>
  <r>
    <x v="7"/>
    <s v="Playoffs"/>
    <x v="2"/>
    <x v="14"/>
    <s v="FNATIC"/>
    <s v="viper"/>
    <x v="9"/>
    <s v=""/>
    <n v="28"/>
    <n v="129"/>
    <n v="262"/>
    <n v="137"/>
    <n v="0.71"/>
    <n v="179"/>
    <n v="93"/>
    <n v="32"/>
    <n v="18"/>
    <n v="0"/>
    <n v="0.19"/>
    <n v="0.5"/>
    <s v="2/4"/>
    <n v="26"/>
    <n v="26"/>
    <n v="19"/>
    <n v="9"/>
    <n v="5"/>
    <n v="0"/>
  </r>
  <r>
    <x v="7"/>
    <s v="Playoffs"/>
    <x v="2"/>
    <x v="10"/>
    <s v="FNATIC"/>
    <s v="omen"/>
    <x v="5"/>
    <s v=""/>
    <n v="28"/>
    <n v="48"/>
    <n v="94"/>
    <n v="5"/>
    <n v="0.5"/>
    <n v="53"/>
    <n v="32"/>
    <n v="32"/>
    <n v="4"/>
    <n v="29"/>
    <n v="0.14000000000000001"/>
    <m/>
    <s v="0/2"/>
    <n v="9"/>
    <n v="9"/>
    <n v="18"/>
    <n v="9"/>
    <n v="1"/>
    <n v="8"/>
  </r>
  <r>
    <x v="7"/>
    <s v="Playoffs"/>
    <x v="2"/>
    <x v="10"/>
    <s v="FNATIC"/>
    <s v="viper"/>
    <x v="9"/>
    <s v=""/>
    <n v="17"/>
    <n v="91"/>
    <n v="231"/>
    <n v="88"/>
    <n v="0.76"/>
    <n v="132"/>
    <n v="82"/>
    <n v="29"/>
    <n v="12"/>
    <n v="0"/>
    <n v="0.28999999999999998"/>
    <n v="0.25"/>
    <s v="1/4"/>
    <n v="14"/>
    <n v="14"/>
    <n v="16"/>
    <n v="5"/>
    <n v="2"/>
    <n v="0"/>
  </r>
  <r>
    <x v="7"/>
    <s v="Playoffs"/>
    <x v="2"/>
    <x v="13"/>
    <s v="FNATIC"/>
    <s v="raze"/>
    <x v="7"/>
    <s v=""/>
    <n v="28"/>
    <n v="107"/>
    <n v="268"/>
    <n v="119"/>
    <n v="0.68"/>
    <n v="169"/>
    <n v="89"/>
    <n v="21"/>
    <n v="29"/>
    <n v="11"/>
    <n v="0.24"/>
    <m/>
    <s v="0/2"/>
    <n v="25"/>
    <n v="25"/>
    <n v="21"/>
    <n v="6"/>
    <n v="8"/>
    <n v="3"/>
  </r>
  <r>
    <x v="7"/>
    <s v="Playoffs"/>
    <x v="2"/>
    <x v="13"/>
    <s v="FNATIC"/>
    <s v="yoru"/>
    <x v="11"/>
    <s v=""/>
    <n v="17"/>
    <n v="3"/>
    <n v="106"/>
    <n v="4"/>
    <n v="0.47"/>
    <n v="78"/>
    <n v="35"/>
    <n v="6"/>
    <n v="12"/>
    <n v="29"/>
    <n v="0.3"/>
    <n v="1"/>
    <s v="1/1"/>
    <n v="6"/>
    <n v="6"/>
    <n v="15"/>
    <n v="1"/>
    <n v="2"/>
    <n v="5"/>
  </r>
  <r>
    <x v="7"/>
    <s v="Playoffs"/>
    <x v="3"/>
    <x v="231"/>
    <s v="FNATIC"/>
    <s v="breach"/>
    <x v="12"/>
    <s v=""/>
    <n v="38"/>
    <n v="102"/>
    <n v="168"/>
    <n v="11"/>
    <n v="0.89"/>
    <n v="98"/>
    <n v="61"/>
    <n v="61"/>
    <n v="0"/>
    <n v="0"/>
    <n v="0.35"/>
    <m/>
    <s v="0/4"/>
    <n v="13"/>
    <n v="23"/>
    <n v="21"/>
    <n v="23"/>
    <n v="0"/>
    <n v="0"/>
  </r>
  <r>
    <x v="7"/>
    <s v="Playoffs"/>
    <x v="3"/>
    <x v="231"/>
    <s v="FNATIC"/>
    <s v="fade"/>
    <x v="1"/>
    <s v=""/>
    <n v="21"/>
    <n v="16"/>
    <n v="261"/>
    <n v="182"/>
    <n v="0.86"/>
    <n v="162"/>
    <n v="95"/>
    <n v="62"/>
    <n v="14"/>
    <n v="5"/>
    <n v="0.18"/>
    <m/>
    <s v="0/3"/>
    <n v="20"/>
    <n v="20"/>
    <n v="11"/>
    <n v="13"/>
    <n v="3"/>
    <n v="1"/>
  </r>
  <r>
    <x v="7"/>
    <s v="Playoffs"/>
    <x v="3"/>
    <x v="231"/>
    <s v="FNATIC"/>
    <s v="gekko"/>
    <x v="4"/>
    <s v=""/>
    <n v="28"/>
    <n v="96"/>
    <n v="166"/>
    <n v="10"/>
    <n v="0.79"/>
    <n v="113"/>
    <n v="57"/>
    <n v="32"/>
    <n v="7"/>
    <n v="11"/>
    <n v="0.24"/>
    <n v="0.5"/>
    <s v="1/2"/>
    <n v="16"/>
    <n v="16"/>
    <n v="16"/>
    <n v="9"/>
    <n v="2"/>
    <n v="3"/>
  </r>
  <r>
    <x v="7"/>
    <s v="Playoffs"/>
    <x v="3"/>
    <x v="231"/>
    <s v="FNATIC"/>
    <s v="sova"/>
    <x v="8"/>
    <s v=""/>
    <n v="21"/>
    <n v="189"/>
    <n v="341"/>
    <n v="289"/>
    <n v="0.95"/>
    <n v="224"/>
    <n v="124"/>
    <n v="24"/>
    <n v="1"/>
    <n v="0"/>
    <n v="0.25"/>
    <n v="0.25"/>
    <s v="1/4"/>
    <n v="26"/>
    <n v="26"/>
    <n v="9"/>
    <n v="5"/>
    <n v="2"/>
    <n v="0"/>
  </r>
  <r>
    <x v="7"/>
    <s v="Playoffs"/>
    <x v="3"/>
    <x v="10"/>
    <s v="FNATIC"/>
    <s v="brimstone"/>
    <x v="15"/>
    <s v=""/>
    <n v="28"/>
    <n v="88"/>
    <n v="158"/>
    <n v="7"/>
    <n v="0.71"/>
    <n v="105"/>
    <n v="5"/>
    <n v="36"/>
    <n v="4"/>
    <n v="4"/>
    <n v="0.21"/>
    <m/>
    <s v="0/4"/>
    <n v="14"/>
    <n v="14"/>
    <n v="20"/>
    <n v="10"/>
    <n v="1"/>
    <n v="1"/>
  </r>
  <r>
    <x v="7"/>
    <s v="Playoffs"/>
    <x v="3"/>
    <x v="10"/>
    <s v="FNATIC"/>
    <s v="omen"/>
    <x v="5"/>
    <s v=""/>
    <n v="39"/>
    <n v="95"/>
    <n v="174"/>
    <n v="10"/>
    <n v="0.69"/>
    <n v="102"/>
    <n v="64"/>
    <n v="44"/>
    <n v="8"/>
    <n v="3"/>
    <n v="0.21"/>
    <m/>
    <s v="0/2"/>
    <n v="16"/>
    <n v="25"/>
    <n v="25"/>
    <n v="17"/>
    <n v="3"/>
    <n v="1"/>
  </r>
  <r>
    <x v="7"/>
    <s v="Playoffs"/>
    <x v="3"/>
    <x v="10"/>
    <s v="FNATIC"/>
    <s v="sova"/>
    <x v="8"/>
    <s v=""/>
    <n v="20"/>
    <n v="83"/>
    <n v="166"/>
    <n v="86"/>
    <n v="0.65"/>
    <n v="118"/>
    <n v="6"/>
    <n v="1"/>
    <n v="5"/>
    <n v="15"/>
    <n v="0.32"/>
    <m/>
    <s v="0/4"/>
    <n v="12"/>
    <n v="12"/>
    <n v="14"/>
    <n v="2"/>
    <n v="1"/>
    <n v="3"/>
  </r>
  <r>
    <x v="7"/>
    <s v="Playoffs"/>
    <x v="3"/>
    <x v="10"/>
    <s v="FNATIC"/>
    <s v="viper"/>
    <x v="9"/>
    <s v=""/>
    <n v="21"/>
    <n v="117"/>
    <n v="189"/>
    <n v="125"/>
    <n v="0.86"/>
    <n v="122"/>
    <n v="71"/>
    <n v="38"/>
    <n v="1"/>
    <n v="5"/>
    <n v="0.26"/>
    <m/>
    <s v="0/2"/>
    <n v="15"/>
    <n v="15"/>
    <n v="12"/>
    <n v="8"/>
    <n v="2"/>
    <n v="1"/>
  </r>
  <r>
    <x v="7"/>
    <s v="Playoffs"/>
    <x v="3"/>
    <x v="14"/>
    <s v="FNATIC"/>
    <s v="cypher"/>
    <x v="2"/>
    <s v=""/>
    <n v="18"/>
    <n v="135"/>
    <n v="214"/>
    <n v="186"/>
    <n v="0.78"/>
    <n v="146"/>
    <n v="72"/>
    <n v="33"/>
    <n v="22"/>
    <n v="11"/>
    <n v="0.37"/>
    <n v="1"/>
    <s v="1/1"/>
    <n v="13"/>
    <n v="13"/>
    <n v="7"/>
    <n v="6"/>
    <n v="4"/>
    <n v="2"/>
  </r>
  <r>
    <x v="7"/>
    <s v="Playoffs"/>
    <x v="3"/>
    <x v="14"/>
    <s v="FNATIC"/>
    <s v="kayo"/>
    <x v="17"/>
    <s v=""/>
    <n v="21"/>
    <n v="12"/>
    <n v="203"/>
    <n v="125"/>
    <n v="0.71"/>
    <n v="134"/>
    <n v="71"/>
    <n v="43"/>
    <n v="1"/>
    <n v="1"/>
    <n v="0.31"/>
    <m/>
    <s v=""/>
    <n v="15"/>
    <n v="15"/>
    <n v="12"/>
    <n v="9"/>
    <n v="2"/>
    <n v="2"/>
  </r>
  <r>
    <x v="7"/>
    <s v="Playoffs"/>
    <x v="3"/>
    <x v="14"/>
    <s v="FNATIC"/>
    <s v="omen"/>
    <x v="5"/>
    <s v=""/>
    <n v="20"/>
    <n v="64"/>
    <n v="148"/>
    <n v="6"/>
    <n v="0.65"/>
    <n v="101"/>
    <n v="45"/>
    <n v="35"/>
    <n v="0"/>
    <n v="15"/>
    <n v="0.1"/>
    <m/>
    <s v="0/2"/>
    <n v="9"/>
    <n v="9"/>
    <n v="15"/>
    <n v="7"/>
    <n v="0"/>
    <n v="3"/>
  </r>
  <r>
    <x v="7"/>
    <s v="Playoffs"/>
    <x v="3"/>
    <x v="14"/>
    <s v="FNATIC"/>
    <s v="skye"/>
    <x v="16"/>
    <s v=""/>
    <n v="28"/>
    <n v="122"/>
    <n v="216"/>
    <n v="131"/>
    <n v="0.75"/>
    <n v="145"/>
    <n v="75"/>
    <n v="43"/>
    <n v="14"/>
    <n v="4"/>
    <n v="0.35"/>
    <n v="1"/>
    <s v="1/1"/>
    <n v="21"/>
    <n v="21"/>
    <n v="16"/>
    <n v="12"/>
    <n v="4"/>
    <n v="1"/>
  </r>
  <r>
    <x v="7"/>
    <s v="Playoffs"/>
    <x v="3"/>
    <x v="14"/>
    <s v="FNATIC"/>
    <s v="viper"/>
    <x v="9"/>
    <s v=""/>
    <n v="21"/>
    <n v="125"/>
    <n v="253"/>
    <n v="127"/>
    <n v="0.81"/>
    <n v="170"/>
    <n v="9"/>
    <n v="43"/>
    <n v="0"/>
    <n v="0"/>
    <n v="0.23"/>
    <m/>
    <s v="0/1"/>
    <n v="19"/>
    <n v="19"/>
    <n v="15"/>
    <n v="9"/>
    <n v="0"/>
    <n v="0"/>
  </r>
  <r>
    <x v="7"/>
    <s v="Playoffs"/>
    <x v="3"/>
    <x v="12"/>
    <s v="FNATIC"/>
    <s v="cypher"/>
    <x v="2"/>
    <s v=""/>
    <n v="21"/>
    <n v="64"/>
    <n v="128"/>
    <n v="62"/>
    <n v="0.67"/>
    <n v="80"/>
    <n v="38"/>
    <n v="14"/>
    <n v="1"/>
    <n v="1"/>
    <n v="0.42"/>
    <m/>
    <s v="0/2"/>
    <n v="8"/>
    <n v="8"/>
    <n v="13"/>
    <n v="3"/>
    <n v="2"/>
    <n v="2"/>
  </r>
  <r>
    <x v="7"/>
    <s v="Playoffs"/>
    <x v="3"/>
    <x v="12"/>
    <s v="FNATIC"/>
    <s v="deadlock"/>
    <x v="14"/>
    <s v=""/>
    <n v="20"/>
    <n v="112"/>
    <n v="248"/>
    <n v="106"/>
    <n v="0.75"/>
    <n v="169"/>
    <n v="85"/>
    <n v="25"/>
    <n v="1"/>
    <n v="15"/>
    <n v="0.28000000000000003"/>
    <m/>
    <s v="0/1"/>
    <n v="17"/>
    <n v="17"/>
    <n v="16"/>
    <n v="5"/>
    <n v="2"/>
    <n v="3"/>
  </r>
  <r>
    <x v="7"/>
    <s v="Playoffs"/>
    <x v="3"/>
    <x v="12"/>
    <s v="FNATIC"/>
    <s v="killjoy"/>
    <x v="3"/>
    <s v=""/>
    <n v="21"/>
    <n v="96"/>
    <n v="175"/>
    <n v="123"/>
    <n v="0.67"/>
    <n v="112"/>
    <n v="76"/>
    <n v="0"/>
    <n v="1"/>
    <n v="19"/>
    <n v="0.2"/>
    <m/>
    <s v="0/3"/>
    <n v="16"/>
    <n v="16"/>
    <n v="13"/>
    <n v="0"/>
    <n v="2"/>
    <n v="4"/>
  </r>
  <r>
    <x v="7"/>
    <s v="Playoffs"/>
    <x v="3"/>
    <x v="12"/>
    <s v="FNATIC"/>
    <s v="raze"/>
    <x v="7"/>
    <s v=""/>
    <n v="18"/>
    <n v="158"/>
    <n v="349"/>
    <n v="21"/>
    <n v="0.72"/>
    <n v="226"/>
    <n v="117"/>
    <n v="22"/>
    <n v="22"/>
    <n v="17"/>
    <n v="0.2"/>
    <m/>
    <s v=""/>
    <n v="21"/>
    <n v="21"/>
    <n v="10"/>
    <n v="4"/>
    <n v="4"/>
    <n v="3"/>
  </r>
  <r>
    <x v="7"/>
    <s v="Playoffs"/>
    <x v="3"/>
    <x v="12"/>
    <s v="FNATIC"/>
    <s v="viper"/>
    <x v="9"/>
    <s v=""/>
    <n v="28"/>
    <n v="107"/>
    <n v="186"/>
    <n v="106"/>
    <n v="0.68"/>
    <n v="130"/>
    <n v="68"/>
    <n v="32"/>
    <n v="0"/>
    <n v="11"/>
    <n v="0.4"/>
    <m/>
    <s v="0/3"/>
    <n v="19"/>
    <n v="19"/>
    <n v="18"/>
    <n v="9"/>
    <n v="0"/>
    <n v="3"/>
  </r>
  <r>
    <x v="7"/>
    <s v="Playoffs"/>
    <x v="3"/>
    <x v="13"/>
    <s v="FNATIC"/>
    <s v="raze"/>
    <x v="7"/>
    <s v=""/>
    <n v="49"/>
    <n v="84"/>
    <n v="220"/>
    <n v="83"/>
    <n v="0.69"/>
    <n v="144"/>
    <n v="67"/>
    <n v="16"/>
    <n v="27"/>
    <n v="16"/>
    <n v="0.22"/>
    <m/>
    <s v="0/5"/>
    <n v="17"/>
    <n v="33"/>
    <n v="40"/>
    <n v="8"/>
    <n v="13"/>
    <n v="8"/>
  </r>
  <r>
    <x v="7"/>
    <s v="Playoffs"/>
    <x v="3"/>
    <x v="13"/>
    <s v="FNATIC"/>
    <s v="yoru"/>
    <x v="11"/>
    <s v=""/>
    <n v="59"/>
    <n v="108"/>
    <n v="207"/>
    <n v="122"/>
    <n v="0.71"/>
    <n v="134"/>
    <n v="76"/>
    <n v="31"/>
    <n v="14"/>
    <n v="19"/>
    <n v="0.33"/>
    <m/>
    <s v="0/3"/>
    <n v="17"/>
    <n v="45"/>
    <n v="37"/>
    <n v="18"/>
    <n v="8"/>
    <n v="11"/>
  </r>
  <r>
    <x v="7"/>
    <s v="Playoffs"/>
    <x v="3"/>
    <x v="4"/>
    <s v="Team Heretics"/>
    <s v="breach"/>
    <x v="12"/>
    <s v=""/>
    <n v="21"/>
    <n v="58"/>
    <n v="118"/>
    <n v="39"/>
    <n v="0.71"/>
    <n v="75"/>
    <n v="33"/>
    <n v="81"/>
    <n v="0"/>
    <n v="5"/>
    <n v="0.15"/>
    <n v="0.25"/>
    <s v="1/4"/>
    <n v="7"/>
    <n v="7"/>
    <n v="18"/>
    <n v="17"/>
    <n v="0"/>
    <n v="1"/>
  </r>
  <r>
    <x v="7"/>
    <s v="Playoffs"/>
    <x v="3"/>
    <x v="4"/>
    <s v="Team Heretics"/>
    <s v="skye"/>
    <x v="16"/>
    <s v=""/>
    <n v="18"/>
    <n v="11"/>
    <n v="186"/>
    <n v="10"/>
    <n v="0.56000000000000005"/>
    <n v="129"/>
    <n v="72"/>
    <n v="22"/>
    <n v="0"/>
    <n v="11"/>
    <n v="0.46"/>
    <n v="0.5"/>
    <s v="1/2"/>
    <n v="13"/>
    <n v="13"/>
    <n v="13"/>
    <n v="4"/>
    <n v="0"/>
    <n v="2"/>
  </r>
  <r>
    <x v="7"/>
    <s v="Playoffs"/>
    <x v="3"/>
    <x v="4"/>
    <s v="Team Heretics"/>
    <s v="sova"/>
    <x v="8"/>
    <s v=""/>
    <n v="69"/>
    <n v="123"/>
    <n v="222"/>
    <n v="121"/>
    <n v="0.78"/>
    <n v="150"/>
    <n v="75"/>
    <n v="36"/>
    <n v="7"/>
    <n v="4"/>
    <n v="0.37"/>
    <n v="0.08"/>
    <s v="1/12"/>
    <n v="19"/>
    <n v="52"/>
    <n v="43"/>
    <n v="25"/>
    <n v="5"/>
    <n v="3"/>
  </r>
  <r>
    <x v="7"/>
    <s v="Playoffs"/>
    <x v="3"/>
    <x v="1"/>
    <s v="Team Heretics"/>
    <s v="cypher"/>
    <x v="2"/>
    <s v=""/>
    <n v="80"/>
    <n v="87"/>
    <n v="174"/>
    <n v="86"/>
    <n v="0.63"/>
    <n v="121"/>
    <n v="63"/>
    <n v="13"/>
    <n v="9"/>
    <n v="9"/>
    <n v="0.41"/>
    <n v="0.2"/>
    <s v="2/10"/>
    <n v="17"/>
    <n v="50"/>
    <n v="58"/>
    <n v="10"/>
    <n v="7"/>
    <n v="7"/>
  </r>
  <r>
    <x v="7"/>
    <s v="Playoffs"/>
    <x v="3"/>
    <x v="1"/>
    <s v="Team Heretics"/>
    <s v="viper"/>
    <x v="9"/>
    <s v=""/>
    <n v="28"/>
    <n v="118"/>
    <n v="208"/>
    <n v="131"/>
    <n v="0.79"/>
    <n v="143"/>
    <n v="75"/>
    <n v="29"/>
    <n v="4"/>
    <n v="7"/>
    <n v="0.36"/>
    <m/>
    <s v="0/3"/>
    <n v="21"/>
    <n v="21"/>
    <n v="16"/>
    <n v="8"/>
    <n v="1"/>
    <n v="2"/>
  </r>
  <r>
    <x v="7"/>
    <s v="Playoffs"/>
    <x v="3"/>
    <x v="2"/>
    <s v="Team Heretics"/>
    <s v="fade"/>
    <x v="1"/>
    <s v=""/>
    <n v="21"/>
    <n v="86"/>
    <n v="198"/>
    <n v="78"/>
    <n v="0.71"/>
    <n v="126"/>
    <n v="67"/>
    <n v="43"/>
    <n v="0"/>
    <n v="1"/>
    <n v="0.3"/>
    <m/>
    <s v="0/4"/>
    <n v="14"/>
    <n v="14"/>
    <n v="18"/>
    <n v="9"/>
    <n v="0"/>
    <n v="2"/>
  </r>
  <r>
    <x v="7"/>
    <s v="Playoffs"/>
    <x v="3"/>
    <x v="2"/>
    <s v="Team Heretics"/>
    <s v="kayo"/>
    <x v="17"/>
    <s v=""/>
    <n v="41"/>
    <n v="96"/>
    <n v="173"/>
    <n v="8"/>
    <n v="0.68"/>
    <n v="110"/>
    <n v="59"/>
    <n v="49"/>
    <n v="2"/>
    <n v="1"/>
    <n v="0.28999999999999998"/>
    <n v="0.33"/>
    <s v="1/3"/>
    <n v="15"/>
    <n v="24"/>
    <n v="30"/>
    <n v="20"/>
    <n v="8"/>
    <n v="4"/>
  </r>
  <r>
    <x v="7"/>
    <s v="Playoffs"/>
    <x v="3"/>
    <x v="2"/>
    <s v="Team Heretics"/>
    <s v="skye"/>
    <x v="16"/>
    <s v=""/>
    <n v="28"/>
    <n v="79"/>
    <n v="137"/>
    <n v="68"/>
    <n v="0.71"/>
    <n v="110"/>
    <n v="46"/>
    <n v="29"/>
    <n v="11"/>
    <n v="7"/>
    <n v="0.34"/>
    <m/>
    <s v="0/1"/>
    <n v="13"/>
    <n v="13"/>
    <n v="19"/>
    <n v="8"/>
    <n v="3"/>
    <n v="2"/>
  </r>
  <r>
    <x v="7"/>
    <s v="Playoffs"/>
    <x v="3"/>
    <x v="2"/>
    <s v="Team Heretics"/>
    <s v="viper"/>
    <x v="9"/>
    <s v=""/>
    <n v="18"/>
    <n v="101"/>
    <n v="207"/>
    <n v="86"/>
    <n v="0.61"/>
    <n v="129"/>
    <n v="67"/>
    <n v="22"/>
    <n v="11"/>
    <n v="6"/>
    <n v="0.28000000000000003"/>
    <m/>
    <s v="0/1"/>
    <n v="12"/>
    <n v="12"/>
    <n v="14"/>
    <n v="4"/>
    <n v="2"/>
    <n v="1"/>
  </r>
  <r>
    <x v="7"/>
    <s v="Playoffs"/>
    <x v="3"/>
    <x v="3"/>
    <s v="Team Heretics"/>
    <s v="neon"/>
    <x v="13"/>
    <s v=""/>
    <n v="20"/>
    <n v="82"/>
    <n v="189"/>
    <n v="88"/>
    <n v="0.8"/>
    <n v="140"/>
    <n v="7"/>
    <n v="35"/>
    <n v="5"/>
    <n v="1"/>
    <n v="0.43"/>
    <n v="1"/>
    <s v="1/1"/>
    <n v="14"/>
    <n v="14"/>
    <n v="16"/>
    <n v="7"/>
    <n v="1"/>
    <n v="2"/>
  </r>
  <r>
    <x v="7"/>
    <s v="Playoffs"/>
    <x v="3"/>
    <x v="3"/>
    <s v="Team Heretics"/>
    <s v="raze"/>
    <x v="7"/>
    <s v=""/>
    <n v="39"/>
    <n v="123"/>
    <n v="254"/>
    <n v="117"/>
    <n v="0.69"/>
    <n v="160"/>
    <n v="9"/>
    <n v="15"/>
    <n v="15"/>
    <n v="13"/>
    <n v="0.25"/>
    <n v="0.13"/>
    <s v="1/8"/>
    <n v="26"/>
    <n v="35"/>
    <n v="30"/>
    <n v="6"/>
    <n v="6"/>
    <n v="5"/>
  </r>
  <r>
    <x v="7"/>
    <s v="Playoffs"/>
    <x v="3"/>
    <x v="3"/>
    <s v="Team Heretics"/>
    <s v="yoru"/>
    <x v="11"/>
    <s v=""/>
    <n v="49"/>
    <n v="69"/>
    <n v="170"/>
    <n v="79"/>
    <n v="0.71"/>
    <n v="110"/>
    <n v="61"/>
    <n v="18"/>
    <n v="2"/>
    <n v="24"/>
    <n v="0.34"/>
    <m/>
    <s v="0/2"/>
    <n v="19"/>
    <n v="30"/>
    <n v="38"/>
    <n v="9"/>
    <n v="10"/>
    <n v="12"/>
  </r>
  <r>
    <x v="7"/>
    <s v="Playoffs"/>
    <x v="3"/>
    <x v="0"/>
    <s v="Team Heretics"/>
    <s v="omen"/>
    <x v="5"/>
    <s v=""/>
    <n v="87"/>
    <n v="87"/>
    <n v="154"/>
    <n v="75"/>
    <n v="0.68"/>
    <n v="108"/>
    <n v="53"/>
    <n v="44"/>
    <n v="1"/>
    <n v="11"/>
    <n v="0.4"/>
    <n v="0.18"/>
    <s v="2/11"/>
    <n v="21"/>
    <n v="46"/>
    <n v="61"/>
    <n v="38"/>
    <n v="9"/>
    <n v="10"/>
  </r>
  <r>
    <x v="7"/>
    <s v="Playoffs"/>
    <x v="3"/>
    <x v="0"/>
    <s v="Team Heretics"/>
    <s v="viper"/>
    <x v="9"/>
    <s v=""/>
    <n v="21"/>
    <n v="83"/>
    <n v="130"/>
    <n v="69"/>
    <n v="0.56999999999999995"/>
    <n v="106"/>
    <n v="43"/>
    <n v="24"/>
    <n v="0"/>
    <n v="1"/>
    <n v="0.43"/>
    <m/>
    <s v="0/4"/>
    <n v="9"/>
    <n v="9"/>
    <n v="13"/>
    <n v="5"/>
    <n v="0"/>
    <n v="2"/>
  </r>
  <r>
    <x v="7"/>
    <s v="Playoffs"/>
    <x v="4"/>
    <x v="73"/>
    <s v="FUT Esports"/>
    <s v="breach"/>
    <x v="12"/>
    <s v=""/>
    <n v="23"/>
    <n v="138"/>
    <n v="242"/>
    <n v="136"/>
    <n v="0.83"/>
    <n v="149"/>
    <n v="83"/>
    <n v="57"/>
    <n v="4"/>
    <n v="0"/>
    <n v="0.16"/>
    <n v="0.5"/>
    <s v="1/2"/>
    <n v="19"/>
    <n v="19"/>
    <n v="14"/>
    <n v="13"/>
    <n v="1"/>
    <n v="0"/>
  </r>
  <r>
    <x v="7"/>
    <s v="Playoffs"/>
    <x v="4"/>
    <x v="73"/>
    <s v="FUT Esports"/>
    <s v="sova"/>
    <x v="8"/>
    <s v=""/>
    <n v="16"/>
    <n v="193"/>
    <n v="359"/>
    <n v="211"/>
    <n v="0.88"/>
    <n v="236"/>
    <n v="119"/>
    <n v="88"/>
    <n v="6"/>
    <n v="0"/>
    <n v="0.24"/>
    <m/>
    <s v="0/3"/>
    <n v="19"/>
    <n v="19"/>
    <n v="9"/>
    <n v="14"/>
    <n v="1"/>
    <n v="0"/>
  </r>
  <r>
    <x v="7"/>
    <s v="Playoffs"/>
    <x v="4"/>
    <x v="72"/>
    <s v="FUT Esports"/>
    <s v="cypher"/>
    <x v="2"/>
    <s v=""/>
    <n v="23"/>
    <n v="142"/>
    <n v="262"/>
    <n v="147"/>
    <n v="0.87"/>
    <n v="176"/>
    <n v="96"/>
    <n v="39"/>
    <n v="0"/>
    <n v="9"/>
    <n v="0.25"/>
    <m/>
    <s v="0/4"/>
    <n v="22"/>
    <n v="22"/>
    <n v="15"/>
    <n v="9"/>
    <n v="0"/>
    <n v="2"/>
  </r>
  <r>
    <x v="7"/>
    <s v="Playoffs"/>
    <x v="4"/>
    <x v="72"/>
    <s v="FUT Esports"/>
    <s v="killjoy"/>
    <x v="3"/>
    <s v=""/>
    <n v="16"/>
    <n v="125"/>
    <n v="224"/>
    <n v="167"/>
    <n v="0.88"/>
    <n v="154"/>
    <n v="94"/>
    <n v="19"/>
    <n v="6"/>
    <n v="13"/>
    <n v="0.32"/>
    <n v="1"/>
    <s v="2/2"/>
    <n v="15"/>
    <n v="15"/>
    <n v="9"/>
    <n v="3"/>
    <n v="1"/>
    <n v="2"/>
  </r>
  <r>
    <x v="7"/>
    <s v="Playoffs"/>
    <x v="4"/>
    <x v="70"/>
    <s v="FUT Esports"/>
    <s v="gekko"/>
    <x v="4"/>
    <s v=""/>
    <n v="23"/>
    <n v="85"/>
    <n v="183"/>
    <n v="89"/>
    <n v="0.74"/>
    <n v="123"/>
    <n v="74"/>
    <n v="22"/>
    <n v="4"/>
    <n v="4"/>
    <n v="0.28999999999999998"/>
    <n v="0.25"/>
    <s v="1/4"/>
    <n v="17"/>
    <n v="17"/>
    <n v="19"/>
    <n v="5"/>
    <n v="1"/>
    <n v="1"/>
  </r>
  <r>
    <x v="7"/>
    <s v="Playoffs"/>
    <x v="4"/>
    <x v="70"/>
    <s v="FUT Esports"/>
    <s v="kayo"/>
    <x v="17"/>
    <s v=""/>
    <n v="16"/>
    <n v="95"/>
    <n v="198"/>
    <n v="109"/>
    <n v="0.81"/>
    <n v="116"/>
    <n v="75"/>
    <n v="56"/>
    <n v="19"/>
    <n v="0"/>
    <n v="0.18"/>
    <n v="1"/>
    <s v="2/2"/>
    <n v="12"/>
    <n v="12"/>
    <n v="11"/>
    <n v="9"/>
    <n v="3"/>
    <n v="0"/>
  </r>
  <r>
    <x v="7"/>
    <s v="Playoffs"/>
    <x v="4"/>
    <x v="74"/>
    <s v="FUT Esports"/>
    <s v="jett"/>
    <x v="6"/>
    <s v=""/>
    <n v="16"/>
    <n v="138"/>
    <n v="320"/>
    <n v="173"/>
    <n v="0.81"/>
    <n v="207"/>
    <n v="119"/>
    <n v="25"/>
    <n v="13"/>
    <n v="19"/>
    <n v="0.44"/>
    <m/>
    <s v=""/>
    <n v="19"/>
    <n v="19"/>
    <n v="11"/>
    <n v="4"/>
    <n v="2"/>
    <n v="3"/>
  </r>
  <r>
    <x v="7"/>
    <s v="Playoffs"/>
    <x v="4"/>
    <x v="74"/>
    <s v="FUT Esports"/>
    <s v="raze"/>
    <x v="7"/>
    <s v=""/>
    <n v="23"/>
    <n v="115"/>
    <n v="284"/>
    <n v="117"/>
    <n v="0.83"/>
    <n v="178"/>
    <n v="91"/>
    <n v="26"/>
    <n v="22"/>
    <n v="22"/>
    <n v="0.25"/>
    <n v="0.5"/>
    <s v="1/2"/>
    <n v="21"/>
    <n v="21"/>
    <n v="18"/>
    <n v="6"/>
    <n v="5"/>
    <n v="5"/>
  </r>
  <r>
    <x v="7"/>
    <s v="Playoffs"/>
    <x v="4"/>
    <x v="71"/>
    <s v="FUT Esports"/>
    <s v="omen"/>
    <x v="5"/>
    <s v=""/>
    <n v="23"/>
    <n v="44"/>
    <n v="111"/>
    <n v="5"/>
    <n v="0.56999999999999995"/>
    <n v="71"/>
    <n v="39"/>
    <n v="22"/>
    <n v="13"/>
    <n v="22"/>
    <n v="0.19"/>
    <m/>
    <s v="0/1"/>
    <n v="9"/>
    <n v="9"/>
    <n v="18"/>
    <n v="5"/>
    <n v="3"/>
    <n v="5"/>
  </r>
  <r>
    <x v="7"/>
    <s v="Playoffs"/>
    <x v="4"/>
    <x v="71"/>
    <s v="FUT Esports"/>
    <s v="viper"/>
    <x v="9"/>
    <s v=""/>
    <n v="16"/>
    <n v="114"/>
    <n v="191"/>
    <n v="10"/>
    <n v="0.81"/>
    <n v="125"/>
    <n v="56"/>
    <n v="75"/>
    <n v="6"/>
    <n v="19"/>
    <n v="0.08"/>
    <n v="1"/>
    <s v="1/1"/>
    <n v="9"/>
    <n v="9"/>
    <n v="9"/>
    <n v="12"/>
    <n v="1"/>
    <n v="3"/>
  </r>
  <r>
    <x v="7"/>
    <s v="Playoffs"/>
    <x v="4"/>
    <x v="119"/>
    <s v="Karmine Corp"/>
    <s v="cypher"/>
    <x v="2"/>
    <s v=""/>
    <n v="23"/>
    <n v="91"/>
    <n v="172"/>
    <n v="88"/>
    <n v="0.78"/>
    <n v="111"/>
    <n v="65"/>
    <n v="22"/>
    <n v="9"/>
    <n v="4"/>
    <n v="0.3"/>
    <m/>
    <s v="0/3"/>
    <n v="15"/>
    <n v="15"/>
    <n v="17"/>
    <n v="5"/>
    <n v="2"/>
    <n v="1"/>
  </r>
  <r>
    <x v="7"/>
    <s v="Playoffs"/>
    <x v="4"/>
    <x v="119"/>
    <s v="Karmine Corp"/>
    <s v="viper"/>
    <x v="9"/>
    <s v=""/>
    <n v="16"/>
    <n v="61"/>
    <n v="155"/>
    <n v="53"/>
    <n v="0.69"/>
    <n v="98"/>
    <n v="5"/>
    <n v="5"/>
    <n v="13"/>
    <n v="6"/>
    <n v="0.53"/>
    <m/>
    <s v="0/4"/>
    <n v="8"/>
    <n v="8"/>
    <n v="15"/>
    <n v="8"/>
    <n v="2"/>
    <n v="1"/>
  </r>
  <r>
    <x v="7"/>
    <s v="Playoffs"/>
    <x v="4"/>
    <x v="120"/>
    <s v="Karmine Corp"/>
    <s v="gekko"/>
    <x v="4"/>
    <s v=""/>
    <n v="23"/>
    <n v="7"/>
    <n v="184"/>
    <n v="65"/>
    <n v="0.65"/>
    <n v="128"/>
    <n v="57"/>
    <n v="3"/>
    <n v="9"/>
    <n v="13"/>
    <n v="0.2"/>
    <m/>
    <s v="0/2"/>
    <n v="13"/>
    <n v="13"/>
    <n v="20"/>
    <n v="7"/>
    <n v="2"/>
    <n v="3"/>
  </r>
  <r>
    <x v="7"/>
    <s v="Playoffs"/>
    <x v="4"/>
    <x v="120"/>
    <s v="Karmine Corp"/>
    <s v="sova"/>
    <x v="8"/>
    <s v=""/>
    <n v="16"/>
    <n v="72"/>
    <n v="183"/>
    <n v="47"/>
    <n v="0.75"/>
    <n v="136"/>
    <n v="44"/>
    <n v="69"/>
    <n v="0"/>
    <n v="6"/>
    <n v="0.31"/>
    <m/>
    <s v="0/2"/>
    <n v="7"/>
    <n v="7"/>
    <n v="15"/>
    <n v="11"/>
    <n v="0"/>
    <n v="1"/>
  </r>
  <r>
    <x v="7"/>
    <s v="Playoffs"/>
    <x v="4"/>
    <x v="118"/>
    <s v="Karmine Corp"/>
    <s v="kayo"/>
    <x v="17"/>
    <s v=""/>
    <n v="23"/>
    <n v="99"/>
    <n v="207"/>
    <n v="89"/>
    <n v="0.78"/>
    <n v="125"/>
    <n v="7"/>
    <n v="83"/>
    <n v="4"/>
    <n v="4"/>
    <n v="0.23"/>
    <m/>
    <s v="0/3"/>
    <n v="16"/>
    <n v="16"/>
    <n v="18"/>
    <n v="19"/>
    <n v="1"/>
    <n v="1"/>
  </r>
  <r>
    <x v="7"/>
    <s v="Playoffs"/>
    <x v="4"/>
    <x v="118"/>
    <s v="Karmine Corp"/>
    <s v="killjoy"/>
    <x v="3"/>
    <s v=""/>
    <n v="16"/>
    <n v="6"/>
    <n v="185"/>
    <n v="73"/>
    <n v="0.63"/>
    <n v="115"/>
    <n v="69"/>
    <n v="13"/>
    <n v="0"/>
    <n v="13"/>
    <n v="0.22"/>
    <n v="0.5"/>
    <s v="1/2"/>
    <n v="11"/>
    <n v="11"/>
    <n v="15"/>
    <n v="2"/>
    <n v="0"/>
    <n v="2"/>
  </r>
  <r>
    <x v="7"/>
    <s v="Playoffs"/>
    <x v="4"/>
    <x v="122"/>
    <s v="Karmine Corp"/>
    <s v="omen"/>
    <x v="5"/>
    <s v=""/>
    <n v="23"/>
    <n v="95"/>
    <n v="165"/>
    <n v="88"/>
    <n v="0.74"/>
    <n v="110"/>
    <n v="61"/>
    <n v="52"/>
    <n v="13"/>
    <n v="4"/>
    <n v="0.25"/>
    <m/>
    <s v="0/2"/>
    <n v="14"/>
    <n v="14"/>
    <n v="16"/>
    <n v="12"/>
    <n v="3"/>
    <n v="1"/>
  </r>
  <r>
    <x v="7"/>
    <s v="Playoffs"/>
    <x v="4"/>
    <x v="122"/>
    <s v="Karmine Corp"/>
    <s v="sage"/>
    <x v="21"/>
    <s v=""/>
    <n v="16"/>
    <n v="69"/>
    <n v="145"/>
    <n v="6"/>
    <n v="0.63"/>
    <n v="89"/>
    <n v="56"/>
    <n v="31"/>
    <n v="13"/>
    <n v="6"/>
    <n v="0.27"/>
    <n v="0.25"/>
    <s v="1/4"/>
    <n v="9"/>
    <n v="9"/>
    <n v="15"/>
    <n v="5"/>
    <n v="2"/>
    <n v="1"/>
  </r>
  <r>
    <x v="7"/>
    <s v="Playoffs"/>
    <x v="4"/>
    <x v="121"/>
    <s v="Karmine Corp"/>
    <s v="raze"/>
    <x v="7"/>
    <s v=""/>
    <n v="23"/>
    <n v="152"/>
    <n v="323"/>
    <n v="153"/>
    <n v="0.83"/>
    <n v="208"/>
    <n v="113"/>
    <n v="3"/>
    <n v="22"/>
    <n v="17"/>
    <n v="0.24"/>
    <n v="0.25"/>
    <s v="1/4"/>
    <n v="26"/>
    <n v="26"/>
    <n v="17"/>
    <n v="7"/>
    <n v="5"/>
    <n v="4"/>
  </r>
  <r>
    <x v="7"/>
    <s v="Playoffs"/>
    <x v="4"/>
    <x v="121"/>
    <s v="Karmine Corp"/>
    <s v="reyna"/>
    <x v="23"/>
    <s v=""/>
    <n v="16"/>
    <n v="102"/>
    <n v="243"/>
    <n v="10"/>
    <n v="0.75"/>
    <n v="171"/>
    <n v="88"/>
    <n v="6"/>
    <n v="25"/>
    <n v="19"/>
    <n v="0.33"/>
    <n v="0.33"/>
    <s v="1/3"/>
    <n v="14"/>
    <n v="14"/>
    <n v="14"/>
    <n v="1"/>
    <n v="4"/>
    <n v="3"/>
  </r>
  <r>
    <x v="7"/>
    <s v="Playoffs"/>
    <x v="7"/>
    <x v="231"/>
    <s v="FNATIC"/>
    <s v="breach"/>
    <x v="12"/>
    <s v=""/>
    <n v="26"/>
    <n v="12"/>
    <n v="215"/>
    <n v="119"/>
    <n v="0.81"/>
    <n v="151"/>
    <n v="73"/>
    <n v="73"/>
    <n v="8"/>
    <n v="4"/>
    <n v="0.23"/>
    <n v="0.33"/>
    <s v="1/3"/>
    <n v="19"/>
    <n v="19"/>
    <n v="16"/>
    <n v="19"/>
    <n v="2"/>
    <n v="1"/>
  </r>
  <r>
    <x v="7"/>
    <s v="Playoffs"/>
    <x v="7"/>
    <x v="231"/>
    <s v="FNATIC"/>
    <s v="gekko"/>
    <x v="4"/>
    <s v=""/>
    <n v="19"/>
    <n v="99"/>
    <n v="173"/>
    <n v="12"/>
    <n v="0.79"/>
    <n v="109"/>
    <n v="63"/>
    <n v="16"/>
    <n v="16"/>
    <n v="0"/>
    <n v="0.27"/>
    <m/>
    <s v="0/1"/>
    <n v="12"/>
    <n v="12"/>
    <n v="10"/>
    <n v="3"/>
    <n v="3"/>
    <n v="0"/>
  </r>
  <r>
    <x v="7"/>
    <s v="Playoffs"/>
    <x v="7"/>
    <x v="231"/>
    <s v="FNATIC"/>
    <s v="sova"/>
    <x v="8"/>
    <s v=""/>
    <n v="48"/>
    <n v="122"/>
    <n v="214"/>
    <n v="129"/>
    <n v="0.79"/>
    <n v="151"/>
    <n v="75"/>
    <n v="33"/>
    <n v="4"/>
    <n v="0"/>
    <n v="0.41"/>
    <m/>
    <s v="0/9"/>
    <n v="21"/>
    <n v="36"/>
    <n v="28"/>
    <n v="16"/>
    <n v="2"/>
    <n v="0"/>
  </r>
  <r>
    <x v="7"/>
    <s v="Playoffs"/>
    <x v="7"/>
    <x v="10"/>
    <s v="FNATIC"/>
    <s v="brimstone"/>
    <x v="15"/>
    <s v=""/>
    <n v="19"/>
    <n v="14"/>
    <n v="241"/>
    <n v="20"/>
    <n v="0.79"/>
    <n v="155"/>
    <n v="95"/>
    <n v="26"/>
    <n v="5"/>
    <n v="21"/>
    <n v="0.22"/>
    <m/>
    <s v=""/>
    <n v="18"/>
    <n v="18"/>
    <n v="9"/>
    <n v="5"/>
    <n v="1"/>
    <n v="4"/>
  </r>
  <r>
    <x v="7"/>
    <s v="Playoffs"/>
    <x v="7"/>
    <x v="10"/>
    <s v="FNATIC"/>
    <s v="omen"/>
    <x v="5"/>
    <s v=""/>
    <n v="26"/>
    <n v="94"/>
    <n v="163"/>
    <n v="94"/>
    <n v="0.77"/>
    <n v="104"/>
    <n v="58"/>
    <n v="38"/>
    <n v="4"/>
    <n v="12"/>
    <n v="0.18"/>
    <m/>
    <s v="0/1"/>
    <n v="15"/>
    <n v="15"/>
    <n v="16"/>
    <n v="10"/>
    <n v="1"/>
    <n v="3"/>
  </r>
  <r>
    <x v="7"/>
    <s v="Playoffs"/>
    <x v="7"/>
    <x v="10"/>
    <s v="FNATIC"/>
    <s v="viper"/>
    <x v="9"/>
    <s v=""/>
    <n v="48"/>
    <n v="81"/>
    <n v="166"/>
    <n v="73"/>
    <n v="0.71"/>
    <n v="123"/>
    <n v="5"/>
    <n v="38"/>
    <n v="4"/>
    <n v="6"/>
    <n v="0.27"/>
    <n v="1"/>
    <s v="2/2"/>
    <n v="14"/>
    <n v="24"/>
    <n v="33"/>
    <n v="18"/>
    <n v="2"/>
    <n v="3"/>
  </r>
  <r>
    <x v="7"/>
    <s v="Playoffs"/>
    <x v="7"/>
    <x v="14"/>
    <s v="FNATIC"/>
    <s v="cypher"/>
    <x v="2"/>
    <s v=""/>
    <n v="26"/>
    <n v="10"/>
    <n v="143"/>
    <n v="107"/>
    <n v="0.73"/>
    <n v="97"/>
    <n v="58"/>
    <n v="31"/>
    <n v="0"/>
    <n v="4"/>
    <n v="0.21"/>
    <n v="0.75"/>
    <s v="3/4"/>
    <n v="15"/>
    <n v="15"/>
    <n v="14"/>
    <n v="8"/>
    <n v="0"/>
    <n v="1"/>
  </r>
  <r>
    <x v="7"/>
    <s v="Playoffs"/>
    <x v="7"/>
    <x v="14"/>
    <s v="FNATIC"/>
    <s v="kayo"/>
    <x v="17"/>
    <s v=""/>
    <n v="24"/>
    <n v="111"/>
    <n v="230"/>
    <n v="10"/>
    <n v="0.83"/>
    <n v="156"/>
    <n v="75"/>
    <n v="42"/>
    <n v="8"/>
    <n v="8"/>
    <n v="0.25"/>
    <m/>
    <s v="0/3"/>
    <n v="18"/>
    <n v="18"/>
    <n v="18"/>
    <n v="10"/>
    <n v="2"/>
    <n v="2"/>
  </r>
  <r>
    <x v="7"/>
    <s v="Playoffs"/>
    <x v="7"/>
    <x v="14"/>
    <s v="FNATIC"/>
    <s v="sage"/>
    <x v="21"/>
    <s v=""/>
    <n v="24"/>
    <n v="10"/>
    <n v="165"/>
    <n v="10"/>
    <n v="0.79"/>
    <n v="111"/>
    <n v="58"/>
    <n v="63"/>
    <n v="8"/>
    <n v="13"/>
    <n v="0.2"/>
    <m/>
    <s v="0/1"/>
    <n v="14"/>
    <n v="14"/>
    <n v="14"/>
    <n v="15"/>
    <n v="2"/>
    <n v="3"/>
  </r>
  <r>
    <x v="7"/>
    <s v="Playoffs"/>
    <x v="7"/>
    <x v="14"/>
    <s v="FNATIC"/>
    <s v="skye"/>
    <x v="16"/>
    <s v=""/>
    <n v="19"/>
    <n v="91"/>
    <n v="222"/>
    <n v="10"/>
    <n v="0.79"/>
    <n v="160"/>
    <n v="79"/>
    <n v="53"/>
    <n v="5"/>
    <n v="5"/>
    <n v="0.23"/>
    <m/>
    <s v=""/>
    <n v="15"/>
    <n v="15"/>
    <n v="15"/>
    <n v="10"/>
    <n v="1"/>
    <n v="1"/>
  </r>
  <r>
    <x v="7"/>
    <s v="Playoffs"/>
    <x v="7"/>
    <x v="12"/>
    <s v="FNATIC"/>
    <s v="cypher"/>
    <x v="2"/>
    <s v=""/>
    <n v="24"/>
    <n v="88"/>
    <n v="205"/>
    <n v="84"/>
    <n v="0.57999999999999996"/>
    <n v="142"/>
    <n v="67"/>
    <n v="29"/>
    <n v="8"/>
    <n v="13"/>
    <n v="0.33"/>
    <m/>
    <s v="0/2"/>
    <n v="16"/>
    <n v="16"/>
    <n v="19"/>
    <n v="7"/>
    <n v="2"/>
    <n v="3"/>
  </r>
  <r>
    <x v="7"/>
    <s v="Playoffs"/>
    <x v="7"/>
    <x v="12"/>
    <s v="FNATIC"/>
    <s v="killjoy"/>
    <x v="3"/>
    <s v=""/>
    <n v="24"/>
    <n v="143"/>
    <n v="256"/>
    <n v="144"/>
    <n v="0.92"/>
    <n v="170"/>
    <n v="96"/>
    <n v="8"/>
    <n v="17"/>
    <n v="4"/>
    <n v="0.41"/>
    <m/>
    <s v="0/4"/>
    <n v="23"/>
    <n v="23"/>
    <n v="16"/>
    <n v="2"/>
    <n v="4"/>
    <n v="1"/>
  </r>
  <r>
    <x v="7"/>
    <s v="Playoffs"/>
    <x v="7"/>
    <x v="12"/>
    <s v="FNATIC"/>
    <s v="raze"/>
    <x v="7"/>
    <s v=""/>
    <n v="26"/>
    <n v="127"/>
    <n v="302"/>
    <n v="119"/>
    <n v="0.88"/>
    <n v="204"/>
    <n v="96"/>
    <n v="38"/>
    <n v="27"/>
    <n v="12"/>
    <n v="0.26"/>
    <m/>
    <s v="0/4"/>
    <n v="25"/>
    <n v="25"/>
    <n v="21"/>
    <n v="10"/>
    <n v="7"/>
    <n v="3"/>
  </r>
  <r>
    <x v="7"/>
    <s v="Playoffs"/>
    <x v="7"/>
    <x v="12"/>
    <s v="FNATIC"/>
    <s v="viper"/>
    <x v="9"/>
    <s v=""/>
    <n v="19"/>
    <n v="142"/>
    <n v="253"/>
    <n v="17"/>
    <n v="0.84"/>
    <n v="156"/>
    <n v="89"/>
    <n v="53"/>
    <n v="21"/>
    <n v="5"/>
    <n v="0.34"/>
    <m/>
    <s v="0/2"/>
    <n v="17"/>
    <n v="17"/>
    <n v="10"/>
    <n v="10"/>
    <n v="4"/>
    <n v="1"/>
  </r>
  <r>
    <x v="7"/>
    <s v="Playoffs"/>
    <x v="7"/>
    <x v="13"/>
    <s v="FNATIC"/>
    <s v="jett"/>
    <x v="6"/>
    <s v=""/>
    <n v="24"/>
    <n v="11"/>
    <n v="345"/>
    <n v="138"/>
    <n v="0.75"/>
    <n v="210"/>
    <n v="121"/>
    <n v="25"/>
    <n v="25"/>
    <n v="25"/>
    <n v="0.27"/>
    <m/>
    <s v="0/3"/>
    <n v="29"/>
    <n v="29"/>
    <n v="21"/>
    <n v="6"/>
    <n v="6"/>
    <n v="6"/>
  </r>
  <r>
    <x v="7"/>
    <s v="Playoffs"/>
    <x v="7"/>
    <x v="13"/>
    <s v="FNATIC"/>
    <s v="raze"/>
    <x v="7"/>
    <s v=""/>
    <n v="19"/>
    <n v="98"/>
    <n v="167"/>
    <n v="10"/>
    <n v="0.74"/>
    <n v="129"/>
    <n v="58"/>
    <n v="26"/>
    <n v="16"/>
    <n v="5"/>
    <n v="0.32"/>
    <n v="0.5"/>
    <s v="1/2"/>
    <n v="11"/>
    <n v="11"/>
    <n v="11"/>
    <n v="5"/>
    <n v="3"/>
    <n v="1"/>
  </r>
  <r>
    <x v="7"/>
    <s v="Playoffs"/>
    <x v="7"/>
    <x v="13"/>
    <s v="FNATIC"/>
    <s v="yoru"/>
    <x v="11"/>
    <s v=""/>
    <n v="50"/>
    <n v="108"/>
    <n v="210"/>
    <n v="108"/>
    <n v="0.7"/>
    <n v="145"/>
    <n v="78"/>
    <n v="16"/>
    <n v="2"/>
    <n v="16"/>
    <n v="0.39"/>
    <n v="0.5"/>
    <s v="4/8"/>
    <n v="20"/>
    <n v="39"/>
    <n v="36"/>
    <n v="8"/>
    <n v="10"/>
    <n v="8"/>
  </r>
  <r>
    <x v="7"/>
    <s v="Playoffs"/>
    <x v="7"/>
    <x v="74"/>
    <s v="FUT Esports"/>
    <s v="chamber"/>
    <x v="20"/>
    <s v=""/>
    <n v="26"/>
    <n v="121"/>
    <n v="253"/>
    <n v="122"/>
    <n v="0.73"/>
    <n v="166"/>
    <n v="85"/>
    <n v="23"/>
    <n v="12"/>
    <n v="23"/>
    <n v="0.2"/>
    <m/>
    <s v="0/3"/>
    <n v="22"/>
    <n v="22"/>
    <n v="18"/>
    <n v="6"/>
    <n v="3"/>
    <n v="6"/>
  </r>
  <r>
    <x v="7"/>
    <s v="Playoffs"/>
    <x v="7"/>
    <x v="74"/>
    <s v="FUT Esports"/>
    <s v="jett"/>
    <x v="6"/>
    <s v=""/>
    <n v="48"/>
    <n v="98"/>
    <n v="214"/>
    <n v="10"/>
    <n v="0.79"/>
    <n v="146"/>
    <n v="77"/>
    <n v="19"/>
    <n v="13"/>
    <n v="17"/>
    <n v="0.32"/>
    <n v="0.13"/>
    <s v="1/8"/>
    <n v="20"/>
    <n v="37"/>
    <n v="37"/>
    <n v="9"/>
    <n v="6"/>
    <n v="8"/>
  </r>
  <r>
    <x v="7"/>
    <s v="Playoffs"/>
    <x v="7"/>
    <x v="74"/>
    <s v="FUT Esports"/>
    <s v="raze"/>
    <x v="7"/>
    <s v=""/>
    <n v="19"/>
    <n v="143"/>
    <n v="283"/>
    <n v="133"/>
    <n v="0.68"/>
    <n v="164"/>
    <n v="105"/>
    <n v="0"/>
    <n v="16"/>
    <n v="16"/>
    <n v="0.35"/>
    <m/>
    <s v="0/2"/>
    <n v="20"/>
    <n v="20"/>
    <n v="15"/>
    <n v="0"/>
    <n v="3"/>
    <n v="3"/>
  </r>
  <r>
    <x v="7"/>
    <s v="Playoffs"/>
    <x v="7"/>
    <x v="72"/>
    <s v="FUT Esports"/>
    <s v="cypher"/>
    <x v="2"/>
    <s v=""/>
    <n v="24"/>
    <n v="98"/>
    <n v="198"/>
    <n v="10"/>
    <n v="0.71"/>
    <n v="115"/>
    <n v="71"/>
    <n v="42"/>
    <n v="13"/>
    <n v="4"/>
    <n v="0.16"/>
    <n v="0.4"/>
    <s v="2/5"/>
    <n v="17"/>
    <n v="17"/>
    <n v="17"/>
    <n v="10"/>
    <n v="3"/>
    <n v="1"/>
  </r>
  <r>
    <x v="7"/>
    <s v="Playoffs"/>
    <x v="7"/>
    <x v="72"/>
    <s v="FUT Esports"/>
    <s v="killjoy"/>
    <x v="3"/>
    <s v=""/>
    <n v="24"/>
    <n v="99"/>
    <n v="195"/>
    <n v="10"/>
    <n v="0.57999999999999996"/>
    <n v="143"/>
    <n v="67"/>
    <n v="17"/>
    <n v="4"/>
    <n v="4"/>
    <n v="0.21"/>
    <n v="0.43"/>
    <s v="3/7"/>
    <n v="16"/>
    <n v="16"/>
    <n v="16"/>
    <n v="4"/>
    <n v="1"/>
    <n v="1"/>
  </r>
  <r>
    <x v="7"/>
    <s v="Playoffs"/>
    <x v="7"/>
    <x v="72"/>
    <s v="FUT Esports"/>
    <s v="viper"/>
    <x v="9"/>
    <s v=""/>
    <n v="45"/>
    <n v="73"/>
    <n v="141"/>
    <n v="64"/>
    <n v="0.67"/>
    <n v="102"/>
    <n v="47"/>
    <n v="31"/>
    <n v="4"/>
    <n v="13"/>
    <n v="0.27"/>
    <m/>
    <s v="0/5"/>
    <n v="11"/>
    <n v="21"/>
    <n v="33"/>
    <n v="14"/>
    <n v="2"/>
    <n v="6"/>
  </r>
  <r>
    <x v="7"/>
    <s v="Playoffs"/>
    <x v="7"/>
    <x v="73"/>
    <s v="FUT Esports"/>
    <s v="gekko"/>
    <x v="4"/>
    <s v=""/>
    <n v="19"/>
    <n v="8"/>
    <n v="157"/>
    <n v="5"/>
    <n v="0.68"/>
    <n v="112"/>
    <n v="42"/>
    <n v="74"/>
    <n v="0"/>
    <n v="0"/>
    <n v="0.23"/>
    <m/>
    <s v="0/3"/>
    <n v="8"/>
    <n v="8"/>
    <n v="16"/>
    <n v="14"/>
    <n v="0"/>
    <n v="0"/>
  </r>
  <r>
    <x v="7"/>
    <s v="Playoffs"/>
    <x v="7"/>
    <x v="73"/>
    <s v="FUT Esports"/>
    <s v="skye"/>
    <x v="16"/>
    <s v=""/>
    <n v="26"/>
    <n v="117"/>
    <n v="221"/>
    <n v="111"/>
    <n v="0.65"/>
    <n v="141"/>
    <n v="81"/>
    <n v="46"/>
    <n v="12"/>
    <n v="15"/>
    <n v="0.25"/>
    <m/>
    <s v="0/1"/>
    <n v="21"/>
    <n v="21"/>
    <n v="19"/>
    <n v="12"/>
    <n v="3"/>
    <n v="4"/>
  </r>
  <r>
    <x v="7"/>
    <s v="Playoffs"/>
    <x v="7"/>
    <x v="73"/>
    <s v="FUT Esports"/>
    <s v="sova"/>
    <x v="8"/>
    <s v=""/>
    <n v="48"/>
    <n v="8"/>
    <n v="178"/>
    <n v="73"/>
    <n v="0.71"/>
    <n v="122"/>
    <n v="56"/>
    <n v="33"/>
    <n v="15"/>
    <n v="1"/>
    <n v="0.22"/>
    <m/>
    <s v="0/1"/>
    <n v="14"/>
    <n v="27"/>
    <n v="37"/>
    <n v="16"/>
    <n v="7"/>
    <n v="5"/>
  </r>
  <r>
    <x v="7"/>
    <s v="Playoffs"/>
    <x v="7"/>
    <x v="70"/>
    <s v="FUT Esports"/>
    <s v="kayo"/>
    <x v="17"/>
    <s v=""/>
    <n v="67"/>
    <n v="113"/>
    <n v="204"/>
    <n v="108"/>
    <n v="0.73"/>
    <n v="131"/>
    <n v="79"/>
    <n v="39"/>
    <n v="7"/>
    <n v="6"/>
    <n v="0.34"/>
    <n v="0.18"/>
    <s v="2/11"/>
    <n v="24"/>
    <n v="53"/>
    <n v="49"/>
    <n v="26"/>
    <n v="5"/>
    <n v="4"/>
  </r>
  <r>
    <x v="7"/>
    <s v="Playoffs"/>
    <x v="7"/>
    <x v="70"/>
    <s v="FUT Esports"/>
    <s v="raze"/>
    <x v="7"/>
    <s v=""/>
    <n v="26"/>
    <n v="87"/>
    <n v="195"/>
    <n v="86"/>
    <n v="0.62"/>
    <n v="135"/>
    <n v="69"/>
    <n v="12"/>
    <n v="12"/>
    <n v="4"/>
    <n v="0.21"/>
    <m/>
    <s v="0/3"/>
    <n v="18"/>
    <n v="18"/>
    <n v="21"/>
    <n v="3"/>
    <n v="3"/>
    <n v="1"/>
  </r>
  <r>
    <x v="7"/>
    <s v="Playoffs"/>
    <x v="7"/>
    <x v="71"/>
    <s v="FUT Esports"/>
    <s v="omen"/>
    <x v="5"/>
    <s v=""/>
    <n v="45"/>
    <n v="82"/>
    <n v="153"/>
    <n v="77"/>
    <n v="0.62"/>
    <n v="102"/>
    <n v="53"/>
    <n v="24"/>
    <n v="2"/>
    <n v="16"/>
    <n v="0.35"/>
    <m/>
    <s v="0/7"/>
    <n v="14"/>
    <n v="24"/>
    <n v="31"/>
    <n v="11"/>
    <n v="1"/>
    <n v="7"/>
  </r>
  <r>
    <x v="7"/>
    <s v="Playoffs"/>
    <x v="7"/>
    <x v="71"/>
    <s v="FUT Esports"/>
    <s v="viper"/>
    <x v="9"/>
    <s v=""/>
    <n v="48"/>
    <n v="7"/>
    <n v="144"/>
    <n v="62"/>
    <n v="0.65"/>
    <n v="93"/>
    <n v="48"/>
    <n v="29"/>
    <n v="8"/>
    <n v="13"/>
    <n v="0.24"/>
    <n v="0.4"/>
    <s v="2/5"/>
    <n v="13"/>
    <n v="23"/>
    <n v="37"/>
    <n v="14"/>
    <n v="4"/>
    <n v="6"/>
  </r>
  <r>
    <x v="7"/>
    <s v="Regular Season"/>
    <x v="25"/>
    <x v="133"/>
    <s v="GIANTX"/>
    <s v="breach"/>
    <x v="12"/>
    <s v=""/>
    <n v="22"/>
    <n v="151"/>
    <n v="260"/>
    <n v="133"/>
    <n v="0.82"/>
    <n v="168"/>
    <n v="91"/>
    <n v="5"/>
    <n v="14"/>
    <n v="9"/>
    <n v="0.35"/>
    <m/>
    <s v="0/2"/>
    <n v="20"/>
    <n v="20"/>
    <n v="15"/>
    <n v="11"/>
    <n v="3"/>
    <n v="2"/>
  </r>
  <r>
    <x v="7"/>
    <s v="Regular Season"/>
    <x v="25"/>
    <x v="133"/>
    <s v="GIANTX"/>
    <s v="yoru"/>
    <x v="11"/>
    <s v=""/>
    <n v="17"/>
    <n v="66"/>
    <n v="209"/>
    <n v="8"/>
    <n v="0.76"/>
    <n v="121"/>
    <n v="71"/>
    <n v="18"/>
    <n v="12"/>
    <n v="6"/>
    <n v="0.6"/>
    <m/>
    <s v="0/1"/>
    <n v="12"/>
    <n v="12"/>
    <n v="15"/>
    <n v="3"/>
    <n v="2"/>
    <n v="1"/>
  </r>
  <r>
    <x v="7"/>
    <s v="Regular Season"/>
    <x v="25"/>
    <x v="135"/>
    <s v="GIANTX"/>
    <s v="cypher"/>
    <x v="2"/>
    <s v=""/>
    <n v="22"/>
    <n v="72"/>
    <n v="140"/>
    <n v="67"/>
    <n v="0.64"/>
    <n v="92"/>
    <n v="45"/>
    <n v="32"/>
    <n v="0"/>
    <n v="5"/>
    <n v="0.18"/>
    <n v="0.25"/>
    <s v="1/4"/>
    <n v="10"/>
    <n v="10"/>
    <n v="15"/>
    <n v="7"/>
    <n v="0"/>
    <n v="1"/>
  </r>
  <r>
    <x v="7"/>
    <s v="Regular Season"/>
    <x v="25"/>
    <x v="135"/>
    <s v="GIANTX"/>
    <s v="viper"/>
    <x v="9"/>
    <s v=""/>
    <n v="17"/>
    <n v="68"/>
    <n v="198"/>
    <n v="79"/>
    <n v="0.82"/>
    <n v="137"/>
    <n v="65"/>
    <n v="29"/>
    <n v="18"/>
    <n v="6"/>
    <n v="0.28999999999999998"/>
    <m/>
    <s v="0/3"/>
    <n v="11"/>
    <n v="11"/>
    <n v="14"/>
    <n v="5"/>
    <n v="3"/>
    <n v="1"/>
  </r>
  <r>
    <x v="7"/>
    <s v="Regular Season"/>
    <x v="25"/>
    <x v="136"/>
    <s v="GIANTX"/>
    <s v="cypher"/>
    <x v="2"/>
    <s v=""/>
    <n v="17"/>
    <n v="39"/>
    <n v="79"/>
    <n v="33"/>
    <n v="0.59"/>
    <n v="50"/>
    <n v="29"/>
    <n v="18"/>
    <n v="0"/>
    <n v="18"/>
    <n v="0.28999999999999998"/>
    <m/>
    <s v="0/3"/>
    <n v="5"/>
    <n v="5"/>
    <n v="15"/>
    <n v="3"/>
    <n v="0"/>
    <n v="3"/>
  </r>
  <r>
    <x v="7"/>
    <s v="Regular Season"/>
    <x v="25"/>
    <x v="136"/>
    <s v="GIANTX"/>
    <s v="omen"/>
    <x v="5"/>
    <s v=""/>
    <n v="22"/>
    <n v="5"/>
    <n v="75"/>
    <n v="16"/>
    <n v="0.45"/>
    <n v="60"/>
    <n v="14"/>
    <n v="41"/>
    <n v="0"/>
    <n v="23"/>
    <n v="0.32"/>
    <m/>
    <s v=""/>
    <n v="3"/>
    <n v="3"/>
    <n v="19"/>
    <n v="9"/>
    <n v="0"/>
    <n v="5"/>
  </r>
  <r>
    <x v="7"/>
    <s v="Regular Season"/>
    <x v="25"/>
    <x v="137"/>
    <s v="GIANTX"/>
    <s v="jett"/>
    <x v="6"/>
    <s v=""/>
    <n v="17"/>
    <n v="37"/>
    <n v="107"/>
    <n v="33"/>
    <n v="0.41"/>
    <n v="69"/>
    <n v="29"/>
    <n v="6"/>
    <n v="12"/>
    <n v="18"/>
    <n v="0.27"/>
    <m/>
    <s v="0/1"/>
    <n v="5"/>
    <n v="5"/>
    <n v="15"/>
    <n v="1"/>
    <n v="2"/>
    <n v="3"/>
  </r>
  <r>
    <x v="7"/>
    <s v="Regular Season"/>
    <x v="25"/>
    <x v="137"/>
    <s v="GIANTX"/>
    <s v="raze"/>
    <x v="7"/>
    <s v=""/>
    <n v="22"/>
    <n v="116"/>
    <n v="259"/>
    <n v="119"/>
    <n v="0.68"/>
    <n v="169"/>
    <n v="86"/>
    <n v="36"/>
    <n v="32"/>
    <n v="9"/>
    <n v="0.16"/>
    <m/>
    <s v="0/3"/>
    <n v="19"/>
    <n v="19"/>
    <n v="16"/>
    <n v="8"/>
    <n v="7"/>
    <n v="2"/>
  </r>
  <r>
    <x v="7"/>
    <s v="Regular Season"/>
    <x v="25"/>
    <x v="134"/>
    <s v="GIANTX"/>
    <s v="sova"/>
    <x v="8"/>
    <s v=""/>
    <n v="39"/>
    <n v="115"/>
    <n v="204"/>
    <n v="125"/>
    <n v="0.64"/>
    <n v="136"/>
    <n v="77"/>
    <n v="15"/>
    <n v="5"/>
    <n v="8"/>
    <n v="0.33"/>
    <n v="0.13"/>
    <s v="1/8"/>
    <n v="18"/>
    <n v="30"/>
    <n v="24"/>
    <n v="6"/>
    <n v="2"/>
    <n v="3"/>
  </r>
  <r>
    <x v="7"/>
    <s v="Regular Season"/>
    <x v="25"/>
    <x v="124"/>
    <s v="Natus Vincere"/>
    <s v="breach"/>
    <x v="12"/>
    <s v=""/>
    <n v="17"/>
    <n v="111"/>
    <n v="121"/>
    <n v="10"/>
    <n v="0.76"/>
    <n v="73"/>
    <n v="41"/>
    <n v="59"/>
    <n v="6"/>
    <n v="6"/>
    <n v="0.19"/>
    <m/>
    <s v=""/>
    <n v="7"/>
    <n v="7"/>
    <n v="7"/>
    <n v="10"/>
    <n v="1"/>
    <n v="1"/>
  </r>
  <r>
    <x v="7"/>
    <s v="Regular Season"/>
    <x v="25"/>
    <x v="124"/>
    <s v="Natus Vincere"/>
    <s v="kayo"/>
    <x v="17"/>
    <s v=""/>
    <n v="22"/>
    <n v="75"/>
    <n v="179"/>
    <n v="68"/>
    <n v="0.64"/>
    <n v="125"/>
    <n v="59"/>
    <n v="5"/>
    <n v="18"/>
    <n v="18"/>
    <n v="0.26"/>
    <m/>
    <s v="0/2"/>
    <n v="13"/>
    <n v="13"/>
    <n v="19"/>
    <n v="11"/>
    <n v="4"/>
    <n v="4"/>
  </r>
  <r>
    <x v="7"/>
    <s v="Regular Season"/>
    <x v="25"/>
    <x v="126"/>
    <s v="Natus Vincere"/>
    <s v="brimstone"/>
    <x v="15"/>
    <s v=""/>
    <n v="39"/>
    <n v="143"/>
    <n v="208"/>
    <n v="188"/>
    <n v="0.82"/>
    <n v="136"/>
    <n v="77"/>
    <n v="28"/>
    <n v="5"/>
    <n v="5"/>
    <n v="0.33"/>
    <n v="0.5"/>
    <s v="3/6"/>
    <n v="17"/>
    <n v="30"/>
    <n v="16"/>
    <n v="11"/>
    <n v="2"/>
    <n v="2"/>
  </r>
  <r>
    <x v="7"/>
    <s v="Regular Season"/>
    <x v="25"/>
    <x v="127"/>
    <s v="Natus Vincere"/>
    <s v="gekko"/>
    <x v="4"/>
    <s v=""/>
    <n v="39"/>
    <n v="118"/>
    <n v="225"/>
    <n v="126"/>
    <n v="0.74"/>
    <n v="149"/>
    <n v="87"/>
    <n v="26"/>
    <n v="18"/>
    <n v="8"/>
    <n v="0.44"/>
    <m/>
    <s v="0/1"/>
    <n v="25"/>
    <n v="34"/>
    <n v="27"/>
    <n v="10"/>
    <n v="7"/>
    <n v="3"/>
  </r>
  <r>
    <x v="7"/>
    <s v="Regular Season"/>
    <x v="25"/>
    <x v="123"/>
    <s v="Natus Vincere"/>
    <s v="killjoy"/>
    <x v="3"/>
    <s v=""/>
    <n v="17"/>
    <n v="136"/>
    <n v="247"/>
    <n v="189"/>
    <n v="0.82"/>
    <n v="153"/>
    <n v="10"/>
    <n v="6"/>
    <n v="12"/>
    <n v="6"/>
    <n v="0.38"/>
    <m/>
    <s v="0/4"/>
    <n v="17"/>
    <n v="17"/>
    <n v="9"/>
    <n v="1"/>
    <n v="2"/>
    <n v="1"/>
  </r>
  <r>
    <x v="7"/>
    <s v="Regular Season"/>
    <x v="25"/>
    <x v="123"/>
    <s v="Natus Vincere"/>
    <s v="viper"/>
    <x v="9"/>
    <s v=""/>
    <n v="22"/>
    <n v="9"/>
    <n v="127"/>
    <n v="85"/>
    <n v="0.77"/>
    <n v="97"/>
    <n v="5"/>
    <n v="32"/>
    <n v="5"/>
    <n v="5"/>
    <n v="0.41"/>
    <m/>
    <s v="0/2"/>
    <n v="11"/>
    <n v="11"/>
    <n v="13"/>
    <n v="7"/>
    <n v="1"/>
    <n v="1"/>
  </r>
  <r>
    <x v="7"/>
    <s v="Regular Season"/>
    <x v="25"/>
    <x v="125"/>
    <s v="Natus Vincere"/>
    <s v="raze"/>
    <x v="7"/>
    <s v=""/>
    <n v="39"/>
    <n v="93"/>
    <n v="212"/>
    <n v="97"/>
    <n v="0.79"/>
    <n v="145"/>
    <n v="72"/>
    <n v="21"/>
    <n v="18"/>
    <n v="8"/>
    <n v="0.24"/>
    <m/>
    <s v=""/>
    <n v="16"/>
    <n v="28"/>
    <n v="29"/>
    <n v="8"/>
    <n v="7"/>
    <n v="3"/>
  </r>
  <r>
    <x v="7"/>
    <s v="Regular Season"/>
    <x v="25"/>
    <x v="144"/>
    <s v="KOI"/>
    <s v="breach"/>
    <x v="12"/>
    <s v=""/>
    <n v="22"/>
    <n v="74"/>
    <n v="151"/>
    <n v="76"/>
    <n v="0.59"/>
    <n v="89"/>
    <n v="59"/>
    <n v="32"/>
    <n v="0"/>
    <n v="14"/>
    <n v="0.19"/>
    <m/>
    <s v="0/3"/>
    <n v="13"/>
    <n v="13"/>
    <n v="17"/>
    <n v="7"/>
    <n v="0"/>
    <n v="3"/>
  </r>
  <r>
    <x v="7"/>
    <s v="Regular Season"/>
    <x v="25"/>
    <x v="144"/>
    <s v="KOI"/>
    <s v="sova"/>
    <x v="8"/>
    <s v=""/>
    <n v="20"/>
    <n v="107"/>
    <n v="212"/>
    <n v="107"/>
    <n v="0.8"/>
    <n v="133"/>
    <n v="75"/>
    <n v="35"/>
    <n v="5"/>
    <n v="5"/>
    <n v="0.09"/>
    <m/>
    <s v="0/1"/>
    <n v="15"/>
    <n v="15"/>
    <n v="14"/>
    <n v="7"/>
    <n v="1"/>
    <n v="1"/>
  </r>
  <r>
    <x v="7"/>
    <s v="Regular Season"/>
    <x v="25"/>
    <x v="143"/>
    <s v="KOI"/>
    <s v="cypher"/>
    <x v="2"/>
    <s v=""/>
    <n v="20"/>
    <n v="123"/>
    <n v="239"/>
    <n v="142"/>
    <n v="0.6"/>
    <n v="145"/>
    <n v="85"/>
    <n v="5"/>
    <n v="1"/>
    <n v="5"/>
    <n v="0.32"/>
    <n v="0.17"/>
    <s v="1/6"/>
    <n v="17"/>
    <n v="17"/>
    <n v="12"/>
    <n v="1"/>
    <n v="2"/>
    <n v="1"/>
  </r>
  <r>
    <x v="7"/>
    <s v="Regular Season"/>
    <x v="25"/>
    <x v="143"/>
    <s v="KOI"/>
    <s v="viper"/>
    <x v="9"/>
    <s v=""/>
    <n v="22"/>
    <n v="105"/>
    <n v="211"/>
    <n v="113"/>
    <n v="0.86"/>
    <n v="144"/>
    <n v="77"/>
    <n v="5"/>
    <n v="5"/>
    <n v="5"/>
    <n v="0.57999999999999996"/>
    <m/>
    <s v="0/3"/>
    <n v="17"/>
    <n v="17"/>
    <n v="15"/>
    <n v="1"/>
    <n v="1"/>
    <n v="1"/>
  </r>
  <r>
    <x v="7"/>
    <s v="Regular Season"/>
    <x v="25"/>
    <x v="145"/>
    <s v="KOI"/>
    <s v="fade"/>
    <x v="1"/>
    <s v=""/>
    <n v="22"/>
    <n v="5"/>
    <n v="102"/>
    <n v="5"/>
    <n v="0.55000000000000004"/>
    <n v="75"/>
    <n v="36"/>
    <n v="14"/>
    <n v="14"/>
    <n v="9"/>
    <n v="0.28999999999999998"/>
    <n v="0.2"/>
    <s v="1/5"/>
    <n v="8"/>
    <n v="8"/>
    <n v="16"/>
    <n v="3"/>
    <n v="3"/>
    <n v="2"/>
  </r>
  <r>
    <x v="7"/>
    <s v="Regular Season"/>
    <x v="25"/>
    <x v="145"/>
    <s v="KOI"/>
    <s v="kayo"/>
    <x v="17"/>
    <s v=""/>
    <n v="20"/>
    <n v="84"/>
    <n v="148"/>
    <n v="67"/>
    <n v="0.7"/>
    <n v="100"/>
    <n v="5"/>
    <n v="5"/>
    <n v="5"/>
    <n v="15"/>
    <n v="0.28000000000000003"/>
    <m/>
    <s v="0/2"/>
    <n v="10"/>
    <n v="10"/>
    <n v="15"/>
    <n v="10"/>
    <n v="1"/>
    <n v="3"/>
  </r>
  <r>
    <x v="7"/>
    <s v="Regular Season"/>
    <x v="25"/>
    <x v="146"/>
    <s v="KOI"/>
    <s v="jett"/>
    <x v="6"/>
    <s v=""/>
    <n v="20"/>
    <n v="56"/>
    <n v="135"/>
    <n v="53"/>
    <n v="0.5"/>
    <n v="84"/>
    <n v="45"/>
    <n v="2"/>
    <n v="1"/>
    <n v="3"/>
    <n v="0.27"/>
    <m/>
    <s v="0/1"/>
    <n v="9"/>
    <n v="9"/>
    <n v="17"/>
    <n v="4"/>
    <n v="2"/>
    <n v="6"/>
  </r>
  <r>
    <x v="7"/>
    <s v="Regular Season"/>
    <x v="25"/>
    <x v="146"/>
    <s v="KOI"/>
    <s v="raze"/>
    <x v="7"/>
    <s v=""/>
    <n v="22"/>
    <n v="10"/>
    <n v="222"/>
    <n v="82"/>
    <n v="0.82"/>
    <n v="160"/>
    <n v="64"/>
    <n v="27"/>
    <n v="14"/>
    <n v="9"/>
    <n v="0.28999999999999998"/>
    <n v="1"/>
    <s v="1/1"/>
    <n v="14"/>
    <n v="14"/>
    <n v="17"/>
    <n v="6"/>
    <n v="3"/>
    <n v="2"/>
  </r>
  <r>
    <x v="7"/>
    <s v="Regular Season"/>
    <x v="25"/>
    <x v="147"/>
    <s v="KOI"/>
    <s v="omen"/>
    <x v="5"/>
    <s v=""/>
    <n v="42"/>
    <n v="91"/>
    <n v="172"/>
    <n v="77"/>
    <n v="0.76"/>
    <n v="116"/>
    <n v="57"/>
    <n v="31"/>
    <n v="14"/>
    <n v="1"/>
    <n v="0.3"/>
    <m/>
    <s v="0/5"/>
    <n v="15"/>
    <n v="24"/>
    <n v="31"/>
    <n v="13"/>
    <n v="6"/>
    <n v="4"/>
  </r>
  <r>
    <x v="7"/>
    <s v="Regular Season"/>
    <x v="25"/>
    <x v="69"/>
    <s v="Team Vitality"/>
    <s v="brimstone"/>
    <x v="15"/>
    <s v=""/>
    <n v="22"/>
    <n v="93"/>
    <n v="169"/>
    <n v="10"/>
    <n v="0.68"/>
    <n v="118"/>
    <n v="64"/>
    <n v="32"/>
    <n v="9"/>
    <n v="5"/>
    <n v="0.44"/>
    <m/>
    <s v="0/1"/>
    <n v="14"/>
    <n v="14"/>
    <n v="14"/>
    <n v="7"/>
    <n v="2"/>
    <n v="1"/>
  </r>
  <r>
    <x v="7"/>
    <s v="Regular Season"/>
    <x v="25"/>
    <x v="69"/>
    <s v="Team Vitality"/>
    <s v="omen"/>
    <x v="5"/>
    <s v=""/>
    <n v="17"/>
    <n v="2"/>
    <n v="61"/>
    <n v="14"/>
    <n v="0.41"/>
    <n v="40"/>
    <n v="12"/>
    <n v="24"/>
    <n v="0"/>
    <n v="18"/>
    <n v="0.4"/>
    <m/>
    <s v="0/2"/>
    <n v="2"/>
    <n v="2"/>
    <n v="14"/>
    <n v="4"/>
    <n v="0"/>
    <n v="3"/>
  </r>
  <r>
    <x v="7"/>
    <s v="Regular Season"/>
    <x v="25"/>
    <x v="67"/>
    <s v="Team Vitality"/>
    <s v="deadlock"/>
    <x v="14"/>
    <s v=""/>
    <n v="22"/>
    <n v="76"/>
    <n v="132"/>
    <n v="75"/>
    <n v="0.77"/>
    <n v="73"/>
    <n v="55"/>
    <n v="32"/>
    <n v="5"/>
    <n v="14"/>
    <n v="0.13"/>
    <n v="0.25"/>
    <s v="1/4"/>
    <n v="12"/>
    <n v="12"/>
    <n v="16"/>
    <n v="7"/>
    <n v="1"/>
    <n v="3"/>
  </r>
  <r>
    <x v="7"/>
    <s v="Regular Season"/>
    <x v="25"/>
    <x v="67"/>
    <s v="Team Vitality"/>
    <s v="killjoy"/>
    <x v="3"/>
    <s v=""/>
    <n v="17"/>
    <n v="71"/>
    <n v="165"/>
    <n v="69"/>
    <n v="0.59"/>
    <n v="114"/>
    <n v="53"/>
    <n v="12"/>
    <n v="6"/>
    <n v="6"/>
    <n v="0.18"/>
    <m/>
    <s v="0/4"/>
    <n v="9"/>
    <n v="9"/>
    <n v="13"/>
    <n v="2"/>
    <n v="1"/>
    <n v="1"/>
  </r>
  <r>
    <x v="7"/>
    <s v="Regular Season"/>
    <x v="25"/>
    <x v="66"/>
    <s v="Team Vitality"/>
    <s v="fade"/>
    <x v="1"/>
    <s v=""/>
    <n v="17"/>
    <n v="53"/>
    <n v="127"/>
    <n v="46"/>
    <n v="0.65"/>
    <n v="78"/>
    <n v="35"/>
    <n v="47"/>
    <n v="6"/>
    <n v="18"/>
    <n v="0.18"/>
    <m/>
    <s v="0/2"/>
    <n v="6"/>
    <n v="6"/>
    <n v="13"/>
    <n v="8"/>
    <n v="1"/>
    <n v="3"/>
  </r>
  <r>
    <x v="7"/>
    <s v="Regular Season"/>
    <x v="25"/>
    <x v="66"/>
    <s v="Team Vitality"/>
    <s v="viper"/>
    <x v="9"/>
    <s v=""/>
    <n v="22"/>
    <n v="98"/>
    <n v="207"/>
    <n v="81"/>
    <n v="0.82"/>
    <n v="149"/>
    <n v="59"/>
    <n v="41"/>
    <n v="5"/>
    <n v="9"/>
    <n v="0.3"/>
    <m/>
    <s v="0/2"/>
    <n v="13"/>
    <n v="13"/>
    <n v="16"/>
    <n v="9"/>
    <n v="1"/>
    <n v="2"/>
  </r>
  <r>
    <x v="7"/>
    <s v="Regular Season"/>
    <x v="25"/>
    <x v="68"/>
    <s v="Team Vitality"/>
    <s v="gekko"/>
    <x v="4"/>
    <s v=""/>
    <n v="22"/>
    <n v="121"/>
    <n v="212"/>
    <n v="131"/>
    <n v="0.73"/>
    <n v="130"/>
    <n v="77"/>
    <n v="27"/>
    <n v="5"/>
    <n v="9"/>
    <n v="0.37"/>
    <m/>
    <s v="0/3"/>
    <n v="17"/>
    <n v="17"/>
    <n v="13"/>
    <n v="6"/>
    <n v="1"/>
    <n v="2"/>
  </r>
  <r>
    <x v="7"/>
    <s v="Regular Season"/>
    <x v="25"/>
    <x v="68"/>
    <s v="Team Vitality"/>
    <s v="viper"/>
    <x v="9"/>
    <s v=""/>
    <n v="17"/>
    <n v="97"/>
    <n v="190"/>
    <n v="92"/>
    <n v="0.76"/>
    <n v="124"/>
    <n v="65"/>
    <n v="18"/>
    <n v="0"/>
    <n v="12"/>
    <n v="0.38"/>
    <m/>
    <s v="0/3"/>
    <n v="11"/>
    <n v="11"/>
    <n v="12"/>
    <n v="3"/>
    <n v="0"/>
    <n v="2"/>
  </r>
  <r>
    <x v="7"/>
    <s v="Regular Season"/>
    <x v="25"/>
    <x v="65"/>
    <s v="Team Vitality"/>
    <s v="raze"/>
    <x v="7"/>
    <s v=""/>
    <n v="39"/>
    <n v="115"/>
    <n v="274"/>
    <n v="124"/>
    <n v="0.69"/>
    <n v="163"/>
    <n v="92"/>
    <n v="13"/>
    <n v="21"/>
    <n v="18"/>
    <n v="0.18"/>
    <m/>
    <s v="0/3"/>
    <n v="19"/>
    <n v="36"/>
    <n v="29"/>
    <n v="5"/>
    <n v="8"/>
    <n v="7"/>
  </r>
  <r>
    <x v="7"/>
    <s v="Regular Season"/>
    <x v="25"/>
    <x v="74"/>
    <s v="FUT Esports"/>
    <s v="chamber"/>
    <x v="20"/>
    <s v=""/>
    <n v="18"/>
    <n v="148"/>
    <n v="276"/>
    <n v="19"/>
    <n v="0.83"/>
    <n v="175"/>
    <n v="106"/>
    <n v="6"/>
    <n v="17"/>
    <n v="6"/>
    <n v="0.34"/>
    <m/>
    <s v="0/1"/>
    <n v="19"/>
    <n v="19"/>
    <n v="10"/>
    <n v="1"/>
    <n v="3"/>
    <n v="1"/>
  </r>
  <r>
    <x v="7"/>
    <s v="Regular Season"/>
    <x v="25"/>
    <x v="74"/>
    <s v="FUT Esports"/>
    <s v="jett"/>
    <x v="6"/>
    <s v=""/>
    <n v="21"/>
    <n v="88"/>
    <n v="175"/>
    <n v="10"/>
    <n v="0.67"/>
    <n v="119"/>
    <n v="71"/>
    <n v="5"/>
    <n v="5"/>
    <n v="19"/>
    <n v="0.28999999999999998"/>
    <m/>
    <s v="0/1"/>
    <n v="15"/>
    <n v="15"/>
    <n v="15"/>
    <n v="1"/>
    <n v="1"/>
    <n v="4"/>
  </r>
  <r>
    <x v="7"/>
    <s v="Regular Season"/>
    <x v="25"/>
    <x v="70"/>
    <s v="FUT Esports"/>
    <s v="kayo"/>
    <x v="17"/>
    <s v=""/>
    <n v="21"/>
    <n v="136"/>
    <n v="200"/>
    <n v="123"/>
    <n v="0.76"/>
    <n v="142"/>
    <n v="76"/>
    <n v="52"/>
    <n v="5"/>
    <n v="5"/>
    <n v="0.37"/>
    <n v="0.28999999999999998"/>
    <s v="2/7"/>
    <n v="16"/>
    <n v="16"/>
    <n v="13"/>
    <n v="11"/>
    <n v="1"/>
    <n v="1"/>
  </r>
  <r>
    <x v="7"/>
    <s v="Regular Season"/>
    <x v="25"/>
    <x v="70"/>
    <s v="FUT Esports"/>
    <s v="raze"/>
    <x v="7"/>
    <s v=""/>
    <n v="18"/>
    <n v="10"/>
    <n v="196"/>
    <n v="108"/>
    <n v="0.72"/>
    <n v="128"/>
    <n v="72"/>
    <n v="11"/>
    <n v="0"/>
    <n v="17"/>
    <n v="0.26"/>
    <m/>
    <s v="0/1"/>
    <n v="13"/>
    <n v="13"/>
    <n v="12"/>
    <n v="2"/>
    <n v="0"/>
    <n v="3"/>
  </r>
  <r>
    <x v="7"/>
    <s v="Regular Season"/>
    <x v="25"/>
    <x v="71"/>
    <s v="FUT Esports"/>
    <s v="omen"/>
    <x v="5"/>
    <s v=""/>
    <n v="18"/>
    <n v="111"/>
    <n v="206"/>
    <n v="117"/>
    <n v="0.78"/>
    <n v="121"/>
    <n v="78"/>
    <n v="33"/>
    <n v="22"/>
    <n v="11"/>
    <n v="0.31"/>
    <n v="1"/>
    <s v="1/1"/>
    <n v="14"/>
    <n v="14"/>
    <n v="12"/>
    <n v="6"/>
    <n v="4"/>
    <n v="2"/>
  </r>
  <r>
    <x v="7"/>
    <s v="Regular Season"/>
    <x v="25"/>
    <x v="71"/>
    <s v="FUT Esports"/>
    <s v="viper"/>
    <x v="9"/>
    <s v=""/>
    <n v="21"/>
    <n v="81"/>
    <n v="212"/>
    <n v="82"/>
    <n v="0.71"/>
    <n v="144"/>
    <n v="67"/>
    <n v="38"/>
    <n v="19"/>
    <n v="5"/>
    <n v="0.37"/>
    <m/>
    <s v=""/>
    <n v="14"/>
    <n v="14"/>
    <n v="17"/>
    <n v="8"/>
    <n v="4"/>
    <n v="1"/>
  </r>
  <r>
    <x v="7"/>
    <s v="Regular Season"/>
    <x v="25"/>
    <x v="72"/>
    <s v="FUT Esports"/>
    <s v="sage"/>
    <x v="21"/>
    <s v=""/>
    <n v="21"/>
    <n v="114"/>
    <n v="233"/>
    <n v="129"/>
    <n v="0.81"/>
    <n v="137"/>
    <n v="86"/>
    <n v="24"/>
    <n v="19"/>
    <n v="0"/>
    <n v="0.24"/>
    <m/>
    <s v="0/1"/>
    <n v="18"/>
    <n v="18"/>
    <n v="14"/>
    <n v="5"/>
    <n v="4"/>
    <n v="0"/>
  </r>
  <r>
    <x v="7"/>
    <s v="Regular Season"/>
    <x v="25"/>
    <x v="72"/>
    <s v="FUT Esports"/>
    <s v="viper"/>
    <x v="9"/>
    <s v=""/>
    <n v="18"/>
    <n v="118"/>
    <n v="163"/>
    <n v="138"/>
    <n v="0.72"/>
    <n v="109"/>
    <n v="61"/>
    <n v="17"/>
    <n v="6"/>
    <n v="6"/>
    <n v="0.26"/>
    <m/>
    <s v="0/3"/>
    <n v="11"/>
    <n v="11"/>
    <n v="8"/>
    <n v="3"/>
    <n v="1"/>
    <n v="1"/>
  </r>
  <r>
    <x v="7"/>
    <s v="Regular Season"/>
    <x v="25"/>
    <x v="73"/>
    <s v="FUT Esports"/>
    <s v="skye"/>
    <x v="16"/>
    <s v=""/>
    <n v="18"/>
    <n v="111"/>
    <n v="192"/>
    <n v="11"/>
    <n v="0.83"/>
    <n v="121"/>
    <n v="61"/>
    <n v="44"/>
    <n v="11"/>
    <n v="6"/>
    <n v="0.32"/>
    <m/>
    <s v=""/>
    <n v="11"/>
    <n v="11"/>
    <n v="10"/>
    <n v="8"/>
    <n v="2"/>
    <n v="1"/>
  </r>
  <r>
    <x v="7"/>
    <s v="Regular Season"/>
    <x v="25"/>
    <x v="73"/>
    <s v="FUT Esports"/>
    <s v="sova"/>
    <x v="8"/>
    <s v=""/>
    <n v="21"/>
    <n v="119"/>
    <n v="233"/>
    <n v="127"/>
    <n v="0.81"/>
    <n v="155"/>
    <n v="9"/>
    <n v="29"/>
    <n v="1"/>
    <n v="14"/>
    <n v="0.22"/>
    <n v="0.67"/>
    <s v="2/3"/>
    <n v="19"/>
    <n v="19"/>
    <n v="15"/>
    <n v="6"/>
    <n v="2"/>
    <n v="3"/>
  </r>
  <r>
    <x v="7"/>
    <s v="Regular Season"/>
    <x v="25"/>
    <x v="140"/>
    <s v="BBL Esports"/>
    <s v="cypher"/>
    <x v="2"/>
    <s v=""/>
    <n v="24"/>
    <n v="139"/>
    <n v="258"/>
    <n v="153"/>
    <n v="0.71"/>
    <n v="177"/>
    <n v="96"/>
    <n v="13"/>
    <n v="17"/>
    <n v="0"/>
    <n v="0.41"/>
    <m/>
    <s v="0/5"/>
    <n v="23"/>
    <n v="23"/>
    <n v="15"/>
    <n v="3"/>
    <n v="4"/>
    <n v="0"/>
  </r>
  <r>
    <x v="7"/>
    <s v="Regular Season"/>
    <x v="25"/>
    <x v="140"/>
    <s v="BBL Esports"/>
    <s v="killjoy"/>
    <x v="3"/>
    <s v=""/>
    <n v="20"/>
    <n v="112"/>
    <n v="271"/>
    <n v="12"/>
    <n v="0.8"/>
    <n v="170"/>
    <n v="9"/>
    <n v="2"/>
    <n v="25"/>
    <n v="1"/>
    <n v="0.38"/>
    <n v="0.2"/>
    <s v="1/5"/>
    <n v="18"/>
    <n v="18"/>
    <n v="15"/>
    <n v="4"/>
    <n v="5"/>
    <n v="2"/>
  </r>
  <r>
    <x v="7"/>
    <s v="Regular Season"/>
    <x v="25"/>
    <x v="142"/>
    <s v="BBL Esports"/>
    <s v="jett"/>
    <x v="6"/>
    <s v=""/>
    <n v="20"/>
    <n v="71"/>
    <n v="115"/>
    <n v="57"/>
    <n v="0.7"/>
    <n v="81"/>
    <n v="4"/>
    <n v="1"/>
    <n v="0"/>
    <n v="5"/>
    <n v="0.48"/>
    <m/>
    <s v="0/1"/>
    <n v="8"/>
    <n v="8"/>
    <n v="14"/>
    <n v="2"/>
    <n v="0"/>
    <n v="1"/>
  </r>
  <r>
    <x v="7"/>
    <s v="Regular Season"/>
    <x v="25"/>
    <x v="142"/>
    <s v="BBL Esports"/>
    <s v="neon"/>
    <x v="13"/>
    <s v=""/>
    <n v="24"/>
    <n v="108"/>
    <n v="226"/>
    <n v="106"/>
    <n v="0.88"/>
    <n v="165"/>
    <n v="79"/>
    <n v="17"/>
    <n v="13"/>
    <n v="17"/>
    <n v="0.26"/>
    <m/>
    <s v="0/3"/>
    <n v="19"/>
    <n v="19"/>
    <n v="18"/>
    <n v="4"/>
    <n v="3"/>
    <n v="4"/>
  </r>
  <r>
    <x v="7"/>
    <s v="Regular Season"/>
    <x v="25"/>
    <x v="138"/>
    <s v="BBL Esports"/>
    <s v="kayo"/>
    <x v="17"/>
    <s v=""/>
    <n v="44"/>
    <n v="106"/>
    <n v="230"/>
    <n v="109"/>
    <n v="0.61"/>
    <n v="135"/>
    <n v="8"/>
    <n v="43"/>
    <n v="14"/>
    <n v="14"/>
    <n v="0.28000000000000003"/>
    <m/>
    <s v="0/5"/>
    <n v="18"/>
    <n v="35"/>
    <n v="32"/>
    <n v="19"/>
    <n v="6"/>
    <n v="6"/>
  </r>
  <r>
    <x v="7"/>
    <s v="Regular Season"/>
    <x v="25"/>
    <x v="139"/>
    <s v="BBL Esports"/>
    <s v="omen"/>
    <x v="5"/>
    <s v=""/>
    <n v="44"/>
    <n v="56"/>
    <n v="138"/>
    <n v="61"/>
    <n v="0.66"/>
    <n v="88"/>
    <n v="5"/>
    <n v="2"/>
    <n v="9"/>
    <n v="9"/>
    <n v="0.26"/>
    <m/>
    <s v="0/5"/>
    <n v="12"/>
    <n v="22"/>
    <n v="36"/>
    <n v="9"/>
    <n v="4"/>
    <n v="4"/>
  </r>
  <r>
    <x v="7"/>
    <s v="Regular Season"/>
    <x v="25"/>
    <x v="141"/>
    <s v="BBL Esports"/>
    <s v="sova"/>
    <x v="8"/>
    <s v=""/>
    <n v="44"/>
    <n v="67"/>
    <n v="135"/>
    <n v="58"/>
    <n v="0.5"/>
    <n v="106"/>
    <n v="43"/>
    <n v="23"/>
    <n v="2"/>
    <n v="9"/>
    <n v="0.3"/>
    <n v="0.5"/>
    <s v="1/2"/>
    <n v="12"/>
    <n v="19"/>
    <n v="33"/>
    <n v="10"/>
    <n v="1"/>
    <n v="4"/>
  </r>
  <r>
    <x v="7"/>
    <s v="Regular Season"/>
    <x v="25"/>
    <x v="119"/>
    <s v="Karmine Corp"/>
    <s v="cypher"/>
    <x v="2"/>
    <s v=""/>
    <n v="39"/>
    <n v="136"/>
    <n v="246"/>
    <n v="173"/>
    <n v="0.85"/>
    <n v="172"/>
    <n v="97"/>
    <n v="15"/>
    <n v="18"/>
    <n v="8"/>
    <n v="0.35"/>
    <n v="0.4"/>
    <s v="2/5"/>
    <n v="26"/>
    <n v="38"/>
    <n v="22"/>
    <n v="6"/>
    <n v="7"/>
    <n v="3"/>
  </r>
  <r>
    <x v="7"/>
    <s v="Regular Season"/>
    <x v="25"/>
    <x v="120"/>
    <s v="Karmine Corp"/>
    <s v="gekko"/>
    <x v="4"/>
    <s v=""/>
    <n v="22"/>
    <n v="134"/>
    <n v="234"/>
    <n v="146"/>
    <n v="0.86"/>
    <n v="151"/>
    <n v="86"/>
    <n v="27"/>
    <n v="0"/>
    <n v="9"/>
    <n v="0.16"/>
    <n v="0.33"/>
    <s v="1/3"/>
    <n v="19"/>
    <n v="19"/>
    <n v="13"/>
    <n v="6"/>
    <n v="0"/>
    <n v="2"/>
  </r>
  <r>
    <x v="7"/>
    <s v="Regular Season"/>
    <x v="25"/>
    <x v="120"/>
    <s v="Karmine Corp"/>
    <s v="kayo"/>
    <x v="17"/>
    <s v=""/>
    <n v="17"/>
    <n v="122"/>
    <n v="270"/>
    <n v="142"/>
    <n v="0.94"/>
    <n v="166"/>
    <n v="10"/>
    <n v="53"/>
    <n v="18"/>
    <n v="0"/>
    <n v="0.32"/>
    <m/>
    <s v=""/>
    <n v="17"/>
    <n v="17"/>
    <n v="12"/>
    <n v="9"/>
    <n v="3"/>
    <n v="0"/>
  </r>
  <r>
    <x v="7"/>
    <s v="Regular Season"/>
    <x v="25"/>
    <x v="121"/>
    <s v="Karmine Corp"/>
    <s v="jett"/>
    <x v="6"/>
    <s v=""/>
    <n v="17"/>
    <n v="132"/>
    <n v="236"/>
    <n v="188"/>
    <n v="0.82"/>
    <n v="163"/>
    <n v="88"/>
    <n v="12"/>
    <n v="24"/>
    <n v="24"/>
    <n v="0.52"/>
    <n v="0.5"/>
    <s v="1/2"/>
    <n v="15"/>
    <n v="15"/>
    <n v="8"/>
    <n v="2"/>
    <n v="4"/>
    <n v="4"/>
  </r>
  <r>
    <x v="7"/>
    <s v="Regular Season"/>
    <x v="25"/>
    <x v="121"/>
    <s v="Karmine Corp"/>
    <s v="raze"/>
    <x v="7"/>
    <s v=""/>
    <n v="22"/>
    <n v="61"/>
    <n v="149"/>
    <n v="53"/>
    <n v="0.73"/>
    <n v="101"/>
    <n v="41"/>
    <n v="32"/>
    <n v="9"/>
    <n v="14"/>
    <n v="0.22"/>
    <m/>
    <s v="0/2"/>
    <n v="9"/>
    <n v="9"/>
    <n v="17"/>
    <n v="7"/>
    <n v="2"/>
    <n v="3"/>
  </r>
  <r>
    <x v="7"/>
    <s v="Regular Season"/>
    <x v="25"/>
    <x v="118"/>
    <s v="Karmine Corp"/>
    <s v="kayo"/>
    <x v="17"/>
    <s v=""/>
    <n v="22"/>
    <n v="103"/>
    <n v="162"/>
    <n v="71"/>
    <n v="0.77"/>
    <n v="107"/>
    <n v="45"/>
    <n v="86"/>
    <n v="5"/>
    <n v="9"/>
    <n v="0.26"/>
    <m/>
    <s v=""/>
    <n v="10"/>
    <n v="10"/>
    <n v="14"/>
    <n v="19"/>
    <n v="1"/>
    <n v="2"/>
  </r>
  <r>
    <x v="7"/>
    <s v="Regular Season"/>
    <x v="25"/>
    <x v="118"/>
    <s v="Karmine Corp"/>
    <s v="sova"/>
    <x v="8"/>
    <s v=""/>
    <n v="17"/>
    <n v="102"/>
    <n v="154"/>
    <n v="10"/>
    <n v="0.88"/>
    <n v="101"/>
    <n v="59"/>
    <n v="24"/>
    <n v="12"/>
    <n v="6"/>
    <n v="0.21"/>
    <n v="0.5"/>
    <s v="1/2"/>
    <n v="10"/>
    <n v="10"/>
    <n v="10"/>
    <n v="4"/>
    <n v="2"/>
    <n v="1"/>
  </r>
  <r>
    <x v="7"/>
    <s v="Regular Season"/>
    <x v="25"/>
    <x v="122"/>
    <s v="Karmine Corp"/>
    <s v="omen"/>
    <x v="5"/>
    <s v=""/>
    <n v="22"/>
    <n v="117"/>
    <n v="188"/>
    <n v="117"/>
    <n v="0.82"/>
    <n v="107"/>
    <n v="64"/>
    <n v="82"/>
    <n v="5"/>
    <n v="14"/>
    <n v="0.28999999999999998"/>
    <m/>
    <s v="0/2"/>
    <n v="14"/>
    <n v="14"/>
    <n v="12"/>
    <n v="18"/>
    <n v="1"/>
    <n v="3"/>
  </r>
  <r>
    <x v="7"/>
    <s v="Regular Season"/>
    <x v="25"/>
    <x v="122"/>
    <s v="Karmine Corp"/>
    <s v="viper"/>
    <x v="9"/>
    <s v=""/>
    <n v="17"/>
    <n v="154"/>
    <n v="238"/>
    <n v="214"/>
    <n v="0.88"/>
    <n v="172"/>
    <n v="88"/>
    <n v="47"/>
    <n v="0"/>
    <n v="0"/>
    <n v="0.26"/>
    <m/>
    <s v=""/>
    <n v="15"/>
    <n v="15"/>
    <n v="7"/>
    <n v="8"/>
    <n v="0"/>
    <n v="0"/>
  </r>
  <r>
    <x v="7"/>
    <s v="Regular Season"/>
    <x v="25"/>
    <x v="148"/>
    <s v="Team Liquid"/>
    <s v="cypher"/>
    <x v="2"/>
    <s v=""/>
    <n v="60"/>
    <n v="101"/>
    <n v="220"/>
    <n v="117"/>
    <n v="0.72"/>
    <n v="149"/>
    <n v="8"/>
    <n v="2"/>
    <n v="15"/>
    <n v="8"/>
    <n v="0.26"/>
    <n v="0.4"/>
    <s v="2/5"/>
    <n v="20"/>
    <n v="48"/>
    <n v="41"/>
    <n v="12"/>
    <n v="9"/>
    <n v="5"/>
  </r>
  <r>
    <x v="7"/>
    <s v="Regular Season"/>
    <x v="25"/>
    <x v="148"/>
    <s v="Team Liquid"/>
    <s v="viper"/>
    <x v="9"/>
    <s v=""/>
    <n v="21"/>
    <n v="9"/>
    <n v="185"/>
    <n v="88"/>
    <n v="0.67"/>
    <n v="110"/>
    <n v="67"/>
    <n v="29"/>
    <n v="5"/>
    <n v="1"/>
    <n v="0.4"/>
    <n v="0.25"/>
    <s v="1/4"/>
    <n v="14"/>
    <n v="14"/>
    <n v="16"/>
    <n v="6"/>
    <n v="1"/>
    <n v="2"/>
  </r>
  <r>
    <x v="7"/>
    <s v="Regular Season"/>
    <x v="25"/>
    <x v="149"/>
    <s v="Team Liquid"/>
    <s v="gekko"/>
    <x v="4"/>
    <s v=""/>
    <n v="21"/>
    <n v="94"/>
    <n v="203"/>
    <n v="88"/>
    <n v="0.71"/>
    <n v="145"/>
    <n v="71"/>
    <n v="48"/>
    <n v="5"/>
    <n v="14"/>
    <n v="0.24"/>
    <m/>
    <s v="0/1"/>
    <n v="15"/>
    <n v="15"/>
    <n v="17"/>
    <n v="10"/>
    <n v="1"/>
    <n v="3"/>
  </r>
  <r>
    <x v="7"/>
    <s v="Regular Season"/>
    <x v="25"/>
    <x v="149"/>
    <s v="Team Liquid"/>
    <s v="skye"/>
    <x v="16"/>
    <s v=""/>
    <n v="40"/>
    <n v="85"/>
    <n v="158"/>
    <n v="82"/>
    <n v="0.7"/>
    <n v="97"/>
    <n v="58"/>
    <n v="3"/>
    <n v="3"/>
    <n v="8"/>
    <n v="0.21"/>
    <m/>
    <s v="0/3"/>
    <n v="13"/>
    <n v="23"/>
    <n v="28"/>
    <n v="12"/>
    <n v="1"/>
    <n v="3"/>
  </r>
  <r>
    <x v="7"/>
    <s v="Regular Season"/>
    <x v="25"/>
    <x v="149"/>
    <s v="Team Liquid"/>
    <s v="sova"/>
    <x v="8"/>
    <s v=""/>
    <n v="20"/>
    <n v="111"/>
    <n v="150"/>
    <n v="10"/>
    <n v="0.9"/>
    <n v="114"/>
    <n v="4"/>
    <n v="6"/>
    <n v="0"/>
    <n v="0"/>
    <n v="0.14000000000000001"/>
    <m/>
    <s v="0/2"/>
    <n v="8"/>
    <n v="8"/>
    <n v="8"/>
    <n v="12"/>
    <n v="0"/>
    <n v="0"/>
  </r>
  <r>
    <x v="7"/>
    <s v="Regular Season"/>
    <x v="25"/>
    <x v="152"/>
    <s v="Team Liquid"/>
    <s v="harbor"/>
    <x v="10"/>
    <s v=""/>
    <n v="21"/>
    <n v="6"/>
    <n v="128"/>
    <n v="63"/>
    <n v="0.62"/>
    <n v="80"/>
    <n v="48"/>
    <n v="14"/>
    <n v="14"/>
    <n v="0"/>
    <n v="0.26"/>
    <m/>
    <s v="0/5"/>
    <n v="10"/>
    <n v="10"/>
    <n v="16"/>
    <n v="3"/>
    <n v="3"/>
    <n v="0"/>
  </r>
  <r>
    <x v="7"/>
    <s v="Regular Season"/>
    <x v="25"/>
    <x v="152"/>
    <s v="Team Liquid"/>
    <s v="omen"/>
    <x v="5"/>
    <s v=""/>
    <n v="60"/>
    <n v="109"/>
    <n v="188"/>
    <n v="118"/>
    <n v="0.82"/>
    <n v="133"/>
    <n v="67"/>
    <n v="3"/>
    <n v="7"/>
    <n v="5"/>
    <n v="0.4"/>
    <m/>
    <s v="0/9"/>
    <n v="16"/>
    <n v="40"/>
    <n v="34"/>
    <n v="18"/>
    <n v="4"/>
    <n v="3"/>
  </r>
  <r>
    <x v="7"/>
    <s v="Regular Season"/>
    <x v="25"/>
    <x v="150"/>
    <s v="Team Liquid"/>
    <s v="jett"/>
    <x v="6"/>
    <s v=""/>
    <n v="21"/>
    <n v="118"/>
    <n v="289"/>
    <n v="117"/>
    <n v="0.62"/>
    <n v="174"/>
    <n v="10"/>
    <n v="1"/>
    <n v="14"/>
    <n v="1"/>
    <n v="0.4"/>
    <m/>
    <s v="0/2"/>
    <n v="21"/>
    <n v="21"/>
    <n v="18"/>
    <n v="2"/>
    <n v="3"/>
    <n v="2"/>
  </r>
  <r>
    <x v="7"/>
    <s v="Regular Season"/>
    <x v="25"/>
    <x v="150"/>
    <s v="Team Liquid"/>
    <s v="raze"/>
    <x v="7"/>
    <s v=""/>
    <n v="40"/>
    <n v="93"/>
    <n v="200"/>
    <n v="97"/>
    <n v="0.7"/>
    <n v="125"/>
    <n v="7"/>
    <n v="13"/>
    <n v="2"/>
    <n v="18"/>
    <n v="0.25"/>
    <m/>
    <s v="0/5"/>
    <n v="16"/>
    <n v="28"/>
    <n v="29"/>
    <n v="5"/>
    <n v="8"/>
    <n v="7"/>
  </r>
  <r>
    <x v="7"/>
    <s v="Regular Season"/>
    <x v="25"/>
    <x v="150"/>
    <s v="Team Liquid"/>
    <s v="yoru"/>
    <x v="11"/>
    <s v=""/>
    <n v="20"/>
    <n v="102"/>
    <n v="200"/>
    <n v="123"/>
    <n v="0.75"/>
    <n v="123"/>
    <n v="8"/>
    <n v="3"/>
    <n v="5"/>
    <n v="5"/>
    <n v="0.54"/>
    <m/>
    <s v=""/>
    <n v="16"/>
    <n v="16"/>
    <n v="13"/>
    <n v="6"/>
    <n v="1"/>
    <n v="1"/>
  </r>
  <r>
    <x v="7"/>
    <s v="Regular Season"/>
    <x v="25"/>
    <x v="151"/>
    <s v="Team Liquid"/>
    <s v="killjoy"/>
    <x v="3"/>
    <s v=""/>
    <n v="21"/>
    <n v="95"/>
    <n v="197"/>
    <n v="93"/>
    <n v="0.71"/>
    <n v="122"/>
    <n v="67"/>
    <n v="24"/>
    <n v="5"/>
    <n v="24"/>
    <n v="0.3"/>
    <m/>
    <s v="0/2"/>
    <n v="14"/>
    <n v="14"/>
    <n v="15"/>
    <n v="5"/>
    <n v="1"/>
    <n v="5"/>
  </r>
  <r>
    <x v="7"/>
    <s v="Regular Season"/>
    <x v="25"/>
    <x v="151"/>
    <s v="Team Liquid"/>
    <s v="viper"/>
    <x v="9"/>
    <s v=""/>
    <n v="60"/>
    <n v="94"/>
    <n v="201"/>
    <n v="102"/>
    <n v="0.75"/>
    <n v="128"/>
    <n v="72"/>
    <n v="27"/>
    <n v="13"/>
    <n v="17"/>
    <n v="0.26"/>
    <m/>
    <s v="0/2"/>
    <n v="20"/>
    <n v="43"/>
    <n v="42"/>
    <n v="16"/>
    <n v="8"/>
    <n v="10"/>
  </r>
  <r>
    <x v="7"/>
    <s v="Regular Season"/>
    <x v="25"/>
    <x v="236"/>
    <s v="Gentle Mates"/>
    <s v="cypher"/>
    <x v="2"/>
    <s v=""/>
    <n v="20"/>
    <n v="86"/>
    <n v="136"/>
    <n v="10"/>
    <n v="0.8"/>
    <n v="92"/>
    <n v="55"/>
    <n v="15"/>
    <n v="5"/>
    <n v="2"/>
    <n v="0.35"/>
    <m/>
    <s v=""/>
    <n v="11"/>
    <n v="11"/>
    <n v="11"/>
    <n v="3"/>
    <n v="1"/>
    <n v="4"/>
  </r>
  <r>
    <x v="7"/>
    <s v="Regular Season"/>
    <x v="25"/>
    <x v="236"/>
    <s v="Gentle Mates"/>
    <s v="omen"/>
    <x v="5"/>
    <s v=""/>
    <n v="24"/>
    <n v="82"/>
    <n v="105"/>
    <n v="64"/>
    <n v="0.79"/>
    <n v="76"/>
    <n v="38"/>
    <n v="29"/>
    <n v="0"/>
    <n v="8"/>
    <n v="0.28000000000000003"/>
    <n v="0.4"/>
    <s v="2/5"/>
    <n v="9"/>
    <n v="9"/>
    <n v="14"/>
    <n v="7"/>
    <n v="0"/>
    <n v="2"/>
  </r>
  <r>
    <x v="7"/>
    <s v="Regular Season"/>
    <x v="25"/>
    <x v="130"/>
    <s v="Gentle Mates"/>
    <s v="cypher"/>
    <x v="2"/>
    <s v=""/>
    <n v="24"/>
    <n v="69"/>
    <n v="132"/>
    <n v="67"/>
    <n v="0.63"/>
    <n v="90"/>
    <n v="42"/>
    <n v="21"/>
    <n v="8"/>
    <n v="8"/>
    <n v="0.22"/>
    <m/>
    <s v="0/3"/>
    <n v="10"/>
    <n v="10"/>
    <n v="15"/>
    <n v="5"/>
    <n v="2"/>
    <n v="2"/>
  </r>
  <r>
    <x v="7"/>
    <s v="Regular Season"/>
    <x v="25"/>
    <x v="130"/>
    <s v="Gentle Mates"/>
    <s v="omen"/>
    <x v="5"/>
    <s v=""/>
    <n v="20"/>
    <n v="124"/>
    <n v="155"/>
    <n v="13"/>
    <n v="0.85"/>
    <n v="104"/>
    <n v="65"/>
    <n v="45"/>
    <n v="5"/>
    <n v="0"/>
    <n v="0.36"/>
    <n v="0.25"/>
    <s v="1/4"/>
    <n v="13"/>
    <n v="13"/>
    <n v="10"/>
    <n v="9"/>
    <n v="1"/>
    <n v="0"/>
  </r>
  <r>
    <x v="7"/>
    <s v="Regular Season"/>
    <x v="25"/>
    <x v="128"/>
    <s v="Gentle Mates"/>
    <s v="kayo"/>
    <x v="17"/>
    <s v=""/>
    <n v="24"/>
    <n v="159"/>
    <n v="278"/>
    <n v="167"/>
    <n v="0.92"/>
    <n v="169"/>
    <n v="104"/>
    <n v="71"/>
    <n v="4"/>
    <n v="8"/>
    <n v="0.24"/>
    <n v="0.5"/>
    <s v="1/2"/>
    <n v="25"/>
    <n v="25"/>
    <n v="15"/>
    <n v="17"/>
    <n v="1"/>
    <n v="2"/>
  </r>
  <r>
    <x v="7"/>
    <s v="Regular Season"/>
    <x v="25"/>
    <x v="128"/>
    <s v="Gentle Mates"/>
    <s v="sova"/>
    <x v="8"/>
    <s v=""/>
    <n v="20"/>
    <n v="112"/>
    <n v="205"/>
    <n v="10"/>
    <n v="0.85"/>
    <n v="136"/>
    <n v="65"/>
    <n v="4"/>
    <n v="5"/>
    <n v="5"/>
    <n v="0.17"/>
    <m/>
    <s v="0/2"/>
    <n v="13"/>
    <n v="13"/>
    <n v="13"/>
    <n v="8"/>
    <n v="1"/>
    <n v="1"/>
  </r>
  <r>
    <x v="7"/>
    <s v="Regular Season"/>
    <x v="25"/>
    <x v="132"/>
    <s v="Gentle Mates"/>
    <s v="neon"/>
    <x v="13"/>
    <s v=""/>
    <n v="24"/>
    <n v="134"/>
    <n v="301"/>
    <n v="133"/>
    <n v="0.79"/>
    <n v="195"/>
    <n v="10"/>
    <n v="46"/>
    <n v="29"/>
    <n v="8"/>
    <n v="0.19"/>
    <m/>
    <s v="0/2"/>
    <n v="24"/>
    <n v="24"/>
    <n v="18"/>
    <n v="11"/>
    <n v="7"/>
    <n v="2"/>
  </r>
  <r>
    <x v="7"/>
    <s v="Regular Season"/>
    <x v="25"/>
    <x v="132"/>
    <s v="Gentle Mates"/>
    <s v="yoru"/>
    <x v="11"/>
    <s v=""/>
    <n v="20"/>
    <n v="74"/>
    <n v="206"/>
    <n v="81"/>
    <n v="0.65"/>
    <n v="132"/>
    <n v="65"/>
    <n v="4"/>
    <n v="15"/>
    <n v="25"/>
    <n v="0.19"/>
    <m/>
    <s v=""/>
    <n v="13"/>
    <n v="13"/>
    <n v="16"/>
    <n v="8"/>
    <n v="3"/>
    <n v="5"/>
  </r>
  <r>
    <x v="7"/>
    <s v="Regular Season"/>
    <x v="25"/>
    <x v="131"/>
    <s v="Gentle Mates"/>
    <s v="phoenix"/>
    <x v="22"/>
    <s v=""/>
    <n v="20"/>
    <n v="183"/>
    <n v="347"/>
    <n v="208"/>
    <n v="0.8"/>
    <n v="209"/>
    <n v="125"/>
    <n v="3"/>
    <n v="15"/>
    <n v="5"/>
    <n v="0.43"/>
    <n v="0.67"/>
    <s v="2/3"/>
    <n v="25"/>
    <n v="25"/>
    <n v="12"/>
    <n v="6"/>
    <n v="3"/>
    <n v="1"/>
  </r>
  <r>
    <x v="7"/>
    <s v="Regular Season"/>
    <x v="25"/>
    <x v="131"/>
    <s v="Gentle Mates"/>
    <s v="raze"/>
    <x v="7"/>
    <s v=""/>
    <n v="24"/>
    <n v="98"/>
    <n v="236"/>
    <n v="10"/>
    <n v="0.75"/>
    <n v="159"/>
    <n v="83"/>
    <n v="25"/>
    <n v="8"/>
    <n v="17"/>
    <n v="0.16"/>
    <m/>
    <s v="0/2"/>
    <n v="20"/>
    <n v="20"/>
    <n v="20"/>
    <n v="6"/>
    <n v="2"/>
    <n v="4"/>
  </r>
  <r>
    <x v="7"/>
    <s v="Regular Season"/>
    <x v="25"/>
    <x v="231"/>
    <s v="FNATIC"/>
    <s v="fade"/>
    <x v="1"/>
    <s v=""/>
    <n v="32"/>
    <n v="129"/>
    <n v="226"/>
    <n v="153"/>
    <n v="0.78"/>
    <n v="144"/>
    <n v="81"/>
    <n v="28"/>
    <n v="13"/>
    <n v="0"/>
    <n v="0.25"/>
    <m/>
    <s v="0/3"/>
    <n v="26"/>
    <n v="26"/>
    <n v="17"/>
    <n v="9"/>
    <n v="4"/>
    <n v="0"/>
  </r>
  <r>
    <x v="7"/>
    <s v="Regular Season"/>
    <x v="25"/>
    <x v="231"/>
    <s v="FNATIC"/>
    <s v="sova"/>
    <x v="8"/>
    <s v=""/>
    <n v="17"/>
    <n v="103"/>
    <n v="238"/>
    <n v="108"/>
    <n v="0.76"/>
    <n v="150"/>
    <n v="82"/>
    <n v="24"/>
    <n v="0"/>
    <n v="6"/>
    <n v="0.24"/>
    <m/>
    <s v="0/6"/>
    <n v="14"/>
    <n v="14"/>
    <n v="13"/>
    <n v="4"/>
    <n v="0"/>
    <n v="1"/>
  </r>
  <r>
    <x v="7"/>
    <s v="Regular Season"/>
    <x v="25"/>
    <x v="10"/>
    <s v="FNATIC"/>
    <s v="harbor"/>
    <x v="10"/>
    <s v=""/>
    <n v="17"/>
    <n v="43"/>
    <n v="109"/>
    <n v="33"/>
    <n v="0.65"/>
    <n v="76"/>
    <n v="29"/>
    <n v="41"/>
    <n v="6"/>
    <n v="12"/>
    <n v="0.17"/>
    <m/>
    <s v="0/2"/>
    <n v="5"/>
    <n v="5"/>
    <n v="15"/>
    <n v="7"/>
    <n v="1"/>
    <n v="2"/>
  </r>
  <r>
    <x v="7"/>
    <s v="Regular Season"/>
    <x v="25"/>
    <x v="10"/>
    <s v="FNATIC"/>
    <s v="omen"/>
    <x v="5"/>
    <s v=""/>
    <n v="32"/>
    <n v="96"/>
    <n v="207"/>
    <n v="91"/>
    <n v="0.78"/>
    <n v="129"/>
    <n v="66"/>
    <n v="41"/>
    <n v="9"/>
    <n v="16"/>
    <n v="0.16"/>
    <m/>
    <s v="0/2"/>
    <n v="21"/>
    <n v="21"/>
    <n v="23"/>
    <n v="13"/>
    <n v="3"/>
    <n v="5"/>
  </r>
  <r>
    <x v="7"/>
    <s v="Regular Season"/>
    <x v="25"/>
    <x v="13"/>
    <s v="FNATIC"/>
    <s v="jett"/>
    <x v="6"/>
    <s v=""/>
    <n v="17"/>
    <n v="96"/>
    <n v="225"/>
    <n v="87"/>
    <n v="0.53"/>
    <n v="143"/>
    <n v="76"/>
    <n v="12"/>
    <n v="12"/>
    <n v="35"/>
    <n v="0.24"/>
    <m/>
    <s v=""/>
    <n v="13"/>
    <n v="13"/>
    <n v="15"/>
    <n v="2"/>
    <n v="2"/>
    <n v="6"/>
  </r>
  <r>
    <x v="7"/>
    <s v="Regular Season"/>
    <x v="25"/>
    <x v="13"/>
    <s v="FNATIC"/>
    <s v="raze"/>
    <x v="7"/>
    <s v=""/>
    <n v="32"/>
    <n v="75"/>
    <n v="164"/>
    <n v="86"/>
    <n v="0.72"/>
    <n v="115"/>
    <n v="56"/>
    <n v="13"/>
    <n v="19"/>
    <n v="22"/>
    <n v="0.31"/>
    <m/>
    <s v="0/3"/>
    <n v="18"/>
    <n v="18"/>
    <n v="21"/>
    <n v="4"/>
    <n v="6"/>
    <n v="7"/>
  </r>
  <r>
    <x v="7"/>
    <s v="Regular Season"/>
    <x v="25"/>
    <x v="12"/>
    <s v="FNATIC"/>
    <s v="killjoy"/>
    <x v="3"/>
    <s v=""/>
    <n v="49"/>
    <n v="88"/>
    <n v="180"/>
    <n v="92"/>
    <n v="0.71"/>
    <n v="122"/>
    <n v="67"/>
    <n v="16"/>
    <n v="4"/>
    <n v="4"/>
    <n v="0.22"/>
    <m/>
    <s v="0/7"/>
    <n v="24"/>
    <n v="33"/>
    <n v="36"/>
    <n v="8"/>
    <n v="2"/>
    <n v="2"/>
  </r>
  <r>
    <x v="7"/>
    <s v="Regular Season"/>
    <x v="25"/>
    <x v="14"/>
    <s v="FNATIC"/>
    <s v="viper"/>
    <x v="9"/>
    <s v=""/>
    <n v="49"/>
    <n v="9"/>
    <n v="180"/>
    <n v="77"/>
    <n v="0.73"/>
    <n v="127"/>
    <n v="61"/>
    <n v="29"/>
    <n v="12"/>
    <n v="4"/>
    <n v="0.15"/>
    <n v="0.17"/>
    <s v="1/6"/>
    <n v="21"/>
    <n v="30"/>
    <n v="39"/>
    <n v="14"/>
    <n v="6"/>
    <n v="2"/>
  </r>
  <r>
    <x v="7"/>
    <s v="Regular Season"/>
    <x v="25"/>
    <x v="4"/>
    <s v="Team Heretics"/>
    <s v="gekko"/>
    <x v="4"/>
    <s v=""/>
    <n v="49"/>
    <n v="101"/>
    <n v="188"/>
    <n v="97"/>
    <n v="0.8"/>
    <n v="142"/>
    <n v="69"/>
    <n v="39"/>
    <n v="1"/>
    <n v="6"/>
    <n v="0.39"/>
    <n v="1"/>
    <s v="3/3"/>
    <n v="25"/>
    <n v="34"/>
    <n v="35"/>
    <n v="19"/>
    <n v="5"/>
    <n v="3"/>
  </r>
  <r>
    <x v="7"/>
    <s v="Regular Season"/>
    <x v="25"/>
    <x v="3"/>
    <s v="Team Heretics"/>
    <s v="kayo"/>
    <x v="17"/>
    <s v=""/>
    <n v="17"/>
    <n v="153"/>
    <n v="326"/>
    <n v="158"/>
    <n v="0.94"/>
    <n v="217"/>
    <n v="112"/>
    <n v="59"/>
    <n v="35"/>
    <n v="6"/>
    <n v="0.39"/>
    <m/>
    <s v=""/>
    <n v="19"/>
    <n v="19"/>
    <n v="12"/>
    <n v="10"/>
    <n v="6"/>
    <n v="1"/>
  </r>
  <r>
    <x v="7"/>
    <s v="Regular Season"/>
    <x v="25"/>
    <x v="3"/>
    <s v="Team Heretics"/>
    <s v="neon"/>
    <x v="13"/>
    <s v=""/>
    <n v="32"/>
    <n v="74"/>
    <n v="191"/>
    <n v="8"/>
    <n v="0.63"/>
    <n v="127"/>
    <n v="63"/>
    <n v="9"/>
    <n v="16"/>
    <n v="19"/>
    <n v="0.39"/>
    <m/>
    <s v=""/>
    <n v="20"/>
    <n v="20"/>
    <n v="25"/>
    <n v="3"/>
    <n v="5"/>
    <n v="6"/>
  </r>
  <r>
    <x v="7"/>
    <s v="Regular Season"/>
    <x v="25"/>
    <x v="1"/>
    <s v="Team Heretics"/>
    <s v="killjoy"/>
    <x v="3"/>
    <s v=""/>
    <n v="49"/>
    <n v="129"/>
    <n v="219"/>
    <n v="16"/>
    <n v="0.78"/>
    <n v="144"/>
    <n v="82"/>
    <n v="6"/>
    <n v="0"/>
    <n v="4"/>
    <n v="0.33"/>
    <n v="0.33"/>
    <s v="2/6"/>
    <n v="21"/>
    <n v="40"/>
    <n v="25"/>
    <n v="3"/>
    <n v="0"/>
    <n v="2"/>
  </r>
  <r>
    <x v="7"/>
    <s v="Regular Season"/>
    <x v="25"/>
    <x v="0"/>
    <s v="Team Heretics"/>
    <s v="omen"/>
    <x v="5"/>
    <s v=""/>
    <n v="32"/>
    <n v="11"/>
    <n v="200"/>
    <n v="10"/>
    <n v="0.63"/>
    <n v="129"/>
    <n v="72"/>
    <n v="25"/>
    <n v="9"/>
    <n v="13"/>
    <n v="0.4"/>
    <n v="0.14000000000000001"/>
    <s v="1/7"/>
    <n v="23"/>
    <n v="23"/>
    <n v="23"/>
    <n v="8"/>
    <n v="3"/>
    <n v="4"/>
  </r>
  <r>
    <x v="7"/>
    <s v="Regular Season"/>
    <x v="25"/>
    <x v="0"/>
    <s v="Team Heretics"/>
    <s v="sage"/>
    <x v="21"/>
    <s v=""/>
    <n v="17"/>
    <n v="119"/>
    <n v="201"/>
    <n v="163"/>
    <n v="0.94"/>
    <n v="130"/>
    <n v="76"/>
    <n v="35"/>
    <n v="18"/>
    <n v="0"/>
    <n v="0.5"/>
    <m/>
    <s v="0/1"/>
    <n v="13"/>
    <n v="13"/>
    <n v="8"/>
    <n v="6"/>
    <n v="3"/>
    <n v="0"/>
  </r>
  <r>
    <x v="7"/>
    <s v="Regular Season"/>
    <x v="25"/>
    <x v="232"/>
    <s v="Team Heretics"/>
    <s v="viper"/>
    <x v="9"/>
    <s v=""/>
    <n v="49"/>
    <n v="86"/>
    <n v="192"/>
    <n v="94"/>
    <n v="0.73"/>
    <n v="123"/>
    <n v="61"/>
    <n v="33"/>
    <n v="6"/>
    <n v="16"/>
    <n v="0.2"/>
    <m/>
    <s v="0/6"/>
    <n v="17"/>
    <n v="30"/>
    <n v="32"/>
    <n v="16"/>
    <n v="3"/>
    <n v="8"/>
  </r>
  <r>
    <x v="7"/>
    <s v="Regular Season"/>
    <x v="26"/>
    <x v="66"/>
    <s v="Team Vitality"/>
    <s v="astra"/>
    <x v="0"/>
    <s v=""/>
    <n v="22"/>
    <n v="123"/>
    <n v="199"/>
    <n v="129"/>
    <n v="0.86"/>
    <n v="119"/>
    <n v="82"/>
    <n v="32"/>
    <n v="14"/>
    <n v="5"/>
    <n v="0.22"/>
    <n v="0.4"/>
    <s v="2/5"/>
    <n v="18"/>
    <n v="18"/>
    <n v="14"/>
    <n v="7"/>
    <n v="3"/>
    <n v="1"/>
  </r>
  <r>
    <x v="7"/>
    <s v="Regular Season"/>
    <x v="26"/>
    <x v="66"/>
    <s v="Team Vitality"/>
    <s v="kayo"/>
    <x v="17"/>
    <s v=""/>
    <n v="46"/>
    <n v="85"/>
    <n v="153"/>
    <n v="71"/>
    <n v="0.76"/>
    <n v="101"/>
    <n v="48"/>
    <n v="61"/>
    <n v="7"/>
    <n v="13"/>
    <n v="0.17"/>
    <n v="0.33"/>
    <s v="1/3"/>
    <n v="16"/>
    <n v="22"/>
    <n v="31"/>
    <n v="28"/>
    <n v="3"/>
    <n v="6"/>
  </r>
  <r>
    <x v="7"/>
    <s v="Regular Season"/>
    <x v="26"/>
    <x v="68"/>
    <s v="Team Vitality"/>
    <s v="cypher"/>
    <x v="2"/>
    <s v=""/>
    <n v="22"/>
    <n v="102"/>
    <n v="226"/>
    <n v="119"/>
    <n v="0.73"/>
    <n v="131"/>
    <n v="86"/>
    <n v="23"/>
    <n v="9"/>
    <n v="14"/>
    <n v="0.17"/>
    <n v="0.5"/>
    <s v="1/2"/>
    <n v="19"/>
    <n v="19"/>
    <n v="16"/>
    <n v="5"/>
    <n v="2"/>
    <n v="3"/>
  </r>
  <r>
    <x v="7"/>
    <s v="Regular Season"/>
    <x v="26"/>
    <x v="68"/>
    <s v="Team Vitality"/>
    <s v="killjoy"/>
    <x v="3"/>
    <s v=""/>
    <n v="22"/>
    <n v="82"/>
    <n v="205"/>
    <n v="94"/>
    <n v="0.86"/>
    <n v="130"/>
    <n v="68"/>
    <n v="14"/>
    <n v="9"/>
    <n v="5"/>
    <n v="0.16"/>
    <m/>
    <s v="0/3"/>
    <n v="15"/>
    <n v="15"/>
    <n v="16"/>
    <n v="3"/>
    <n v="2"/>
    <n v="1"/>
  </r>
  <r>
    <x v="7"/>
    <s v="Regular Season"/>
    <x v="26"/>
    <x v="68"/>
    <s v="Team Vitality"/>
    <s v="viper"/>
    <x v="9"/>
    <s v=""/>
    <n v="24"/>
    <n v="101"/>
    <n v="231"/>
    <n v="111"/>
    <n v="0.75"/>
    <n v="143"/>
    <n v="88"/>
    <n v="21"/>
    <n v="21"/>
    <n v="13"/>
    <n v="0.3"/>
    <m/>
    <s v="0/2"/>
    <n v="21"/>
    <n v="21"/>
    <n v="19"/>
    <n v="5"/>
    <n v="5"/>
    <n v="3"/>
  </r>
  <r>
    <x v="7"/>
    <s v="Regular Season"/>
    <x v="26"/>
    <x v="67"/>
    <s v="Team Vitality"/>
    <s v="gekko"/>
    <x v="4"/>
    <s v=""/>
    <n v="46"/>
    <n v="132"/>
    <n v="232"/>
    <n v="14"/>
    <n v="0.89"/>
    <n v="146"/>
    <n v="91"/>
    <n v="43"/>
    <n v="0"/>
    <n v="0"/>
    <n v="0.17"/>
    <n v="0.27"/>
    <s v="3/11"/>
    <n v="24"/>
    <n v="42"/>
    <n v="30"/>
    <n v="20"/>
    <n v="0"/>
    <n v="0"/>
  </r>
  <r>
    <x v="7"/>
    <s v="Regular Season"/>
    <x v="26"/>
    <x v="67"/>
    <s v="Team Vitality"/>
    <s v="sova"/>
    <x v="8"/>
    <s v=""/>
    <n v="22"/>
    <n v="105"/>
    <n v="179"/>
    <n v="93"/>
    <n v="0.77"/>
    <n v="136"/>
    <n v="59"/>
    <n v="59"/>
    <n v="0"/>
    <n v="9"/>
    <n v="0.19"/>
    <n v="0.5"/>
    <s v="2/4"/>
    <n v="13"/>
    <n v="13"/>
    <n v="14"/>
    <n v="13"/>
    <n v="0"/>
    <n v="2"/>
  </r>
  <r>
    <x v="7"/>
    <s v="Regular Season"/>
    <x v="26"/>
    <x v="69"/>
    <s v="Team Vitality"/>
    <s v="omen"/>
    <x v="5"/>
    <s v=""/>
    <n v="24"/>
    <n v="89"/>
    <n v="166"/>
    <n v="83"/>
    <n v="0.75"/>
    <n v="105"/>
    <n v="63"/>
    <n v="38"/>
    <n v="4"/>
    <n v="0"/>
    <n v="0.32"/>
    <m/>
    <s v="0/4"/>
    <n v="15"/>
    <n v="15"/>
    <n v="18"/>
    <n v="9"/>
    <n v="1"/>
    <n v="0"/>
  </r>
  <r>
    <x v="7"/>
    <s v="Regular Season"/>
    <x v="26"/>
    <x v="69"/>
    <s v="Team Vitality"/>
    <s v="viper"/>
    <x v="9"/>
    <s v=""/>
    <n v="44"/>
    <n v="123"/>
    <n v="250"/>
    <n v="128"/>
    <n v="0.7"/>
    <n v="177"/>
    <n v="84"/>
    <n v="36"/>
    <n v="7"/>
    <n v="18"/>
    <n v="0.28000000000000003"/>
    <n v="0.25"/>
    <s v="1/4"/>
    <n v="20"/>
    <n v="37"/>
    <n v="29"/>
    <n v="16"/>
    <n v="3"/>
    <n v="8"/>
  </r>
  <r>
    <x v="7"/>
    <s v="Regular Season"/>
    <x v="26"/>
    <x v="65"/>
    <s v="Team Vitality"/>
    <s v="raze"/>
    <x v="7"/>
    <s v=""/>
    <n v="46"/>
    <n v="99"/>
    <n v="252"/>
    <n v="108"/>
    <n v="0.65"/>
    <n v="163"/>
    <n v="85"/>
    <n v="28"/>
    <n v="2"/>
    <n v="24"/>
    <n v="0.19"/>
    <m/>
    <s v="0/2"/>
    <n v="22"/>
    <n v="39"/>
    <n v="36"/>
    <n v="13"/>
    <n v="9"/>
    <n v="11"/>
  </r>
  <r>
    <x v="7"/>
    <s v="Regular Season"/>
    <x v="26"/>
    <x v="65"/>
    <s v="Team Vitality"/>
    <s v="yoru"/>
    <x v="11"/>
    <s v=""/>
    <n v="22"/>
    <n v="93"/>
    <n v="197"/>
    <n v="78"/>
    <n v="0.64"/>
    <n v="143"/>
    <n v="64"/>
    <n v="36"/>
    <n v="9"/>
    <n v="14"/>
    <n v="0.17"/>
    <m/>
    <s v=""/>
    <n v="14"/>
    <n v="14"/>
    <n v="18"/>
    <n v="8"/>
    <n v="2"/>
    <n v="3"/>
  </r>
  <r>
    <x v="7"/>
    <s v="Regular Season"/>
    <x v="26"/>
    <x v="231"/>
    <s v="FNATIC"/>
    <s v="breach"/>
    <x v="12"/>
    <s v=""/>
    <n v="20"/>
    <n v="14"/>
    <n v="196"/>
    <n v="217"/>
    <n v="0.95"/>
    <n v="130"/>
    <n v="65"/>
    <n v="45"/>
    <n v="5"/>
    <n v="0"/>
    <n v="0.4"/>
    <m/>
    <s v="0/2"/>
    <n v="13"/>
    <n v="13"/>
    <n v="6"/>
    <n v="9"/>
    <n v="1"/>
    <n v="0"/>
  </r>
  <r>
    <x v="7"/>
    <s v="Regular Season"/>
    <x v="26"/>
    <x v="231"/>
    <s v="FNATIC"/>
    <s v="gekko"/>
    <x v="4"/>
    <s v=""/>
    <n v="18"/>
    <n v="106"/>
    <n v="204"/>
    <n v="118"/>
    <n v="0.72"/>
    <n v="130"/>
    <n v="72"/>
    <n v="39"/>
    <n v="6"/>
    <n v="11"/>
    <n v="0.2"/>
    <m/>
    <s v="0/2"/>
    <n v="13"/>
    <n v="13"/>
    <n v="11"/>
    <n v="7"/>
    <n v="1"/>
    <n v="2"/>
  </r>
  <r>
    <x v="7"/>
    <s v="Regular Season"/>
    <x v="26"/>
    <x v="231"/>
    <s v="FNATIC"/>
    <s v="sova"/>
    <x v="8"/>
    <s v=""/>
    <n v="18"/>
    <n v="7"/>
    <n v="158"/>
    <n v="64"/>
    <n v="0.67"/>
    <n v="108"/>
    <n v="5"/>
    <n v="28"/>
    <n v="0"/>
    <n v="6"/>
    <n v="0.18"/>
    <n v="0.33"/>
    <s v="1/3"/>
    <n v="9"/>
    <n v="9"/>
    <n v="14"/>
    <n v="5"/>
    <n v="0"/>
    <n v="1"/>
  </r>
  <r>
    <x v="7"/>
    <s v="Regular Season"/>
    <x v="26"/>
    <x v="10"/>
    <s v="FNATIC"/>
    <s v="brimstone"/>
    <x v="15"/>
    <s v=""/>
    <n v="18"/>
    <n v="165"/>
    <n v="240"/>
    <n v="267"/>
    <n v="0.94"/>
    <n v="135"/>
    <n v="89"/>
    <n v="44"/>
    <n v="6"/>
    <n v="6"/>
    <n v="0.32"/>
    <m/>
    <s v="0/1"/>
    <n v="16"/>
    <n v="16"/>
    <n v="6"/>
    <n v="8"/>
    <n v="1"/>
    <n v="1"/>
  </r>
  <r>
    <x v="7"/>
    <s v="Regular Season"/>
    <x v="26"/>
    <x v="10"/>
    <s v="FNATIC"/>
    <s v="omen"/>
    <x v="5"/>
    <s v=""/>
    <n v="20"/>
    <n v="88"/>
    <n v="116"/>
    <n v="89"/>
    <n v="0.8"/>
    <n v="76"/>
    <n v="4"/>
    <n v="35"/>
    <n v="0"/>
    <n v="1"/>
    <n v="0.38"/>
    <m/>
    <s v="0/1"/>
    <n v="8"/>
    <n v="8"/>
    <n v="9"/>
    <n v="7"/>
    <n v="0"/>
    <n v="2"/>
  </r>
  <r>
    <x v="7"/>
    <s v="Regular Season"/>
    <x v="26"/>
    <x v="10"/>
    <s v="FNATIC"/>
    <s v="viper"/>
    <x v="9"/>
    <s v=""/>
    <n v="18"/>
    <n v="5"/>
    <n v="132"/>
    <n v="4"/>
    <n v="0.61"/>
    <n v="88"/>
    <n v="33"/>
    <n v="39"/>
    <n v="6"/>
    <n v="17"/>
    <n v="0.21"/>
    <m/>
    <s v="0/4"/>
    <n v="6"/>
    <n v="6"/>
    <n v="15"/>
    <n v="7"/>
    <n v="1"/>
    <n v="3"/>
  </r>
  <r>
    <x v="7"/>
    <s v="Regular Season"/>
    <x v="26"/>
    <x v="14"/>
    <s v="FNATIC"/>
    <s v="cypher"/>
    <x v="2"/>
    <s v=""/>
    <n v="20"/>
    <n v="135"/>
    <n v="263"/>
    <n v="173"/>
    <n v="0.8"/>
    <n v="156"/>
    <n v="95"/>
    <n v="3"/>
    <n v="1"/>
    <n v="5"/>
    <n v="0.23"/>
    <m/>
    <s v="0/1"/>
    <n v="19"/>
    <n v="19"/>
    <n v="11"/>
    <n v="6"/>
    <n v="2"/>
    <n v="1"/>
  </r>
  <r>
    <x v="7"/>
    <s v="Regular Season"/>
    <x v="26"/>
    <x v="14"/>
    <s v="FNATIC"/>
    <s v="kayo"/>
    <x v="17"/>
    <s v=""/>
    <n v="18"/>
    <n v="69"/>
    <n v="186"/>
    <n v="73"/>
    <n v="0.61"/>
    <n v="111"/>
    <n v="61"/>
    <n v="17"/>
    <n v="11"/>
    <n v="11"/>
    <n v="0.24"/>
    <m/>
    <s v="0/3"/>
    <n v="11"/>
    <n v="11"/>
    <n v="15"/>
    <n v="3"/>
    <n v="2"/>
    <n v="2"/>
  </r>
  <r>
    <x v="7"/>
    <s v="Regular Season"/>
    <x v="26"/>
    <x v="14"/>
    <s v="FNATIC"/>
    <s v="skye"/>
    <x v="16"/>
    <s v=""/>
    <n v="18"/>
    <n v="109"/>
    <n v="201"/>
    <n v="109"/>
    <n v="0.94"/>
    <n v="131"/>
    <n v="67"/>
    <n v="39"/>
    <n v="11"/>
    <n v="11"/>
    <n v="0.28000000000000003"/>
    <m/>
    <s v="0/1"/>
    <n v="12"/>
    <n v="12"/>
    <n v="11"/>
    <n v="7"/>
    <n v="2"/>
    <n v="2"/>
  </r>
  <r>
    <x v="7"/>
    <s v="Regular Season"/>
    <x v="26"/>
    <x v="12"/>
    <s v="FNATIC"/>
    <s v="cypher"/>
    <x v="2"/>
    <s v=""/>
    <n v="18"/>
    <n v="11"/>
    <n v="243"/>
    <n v="10"/>
    <n v="0.61"/>
    <n v="155"/>
    <n v="83"/>
    <n v="6"/>
    <n v="11"/>
    <n v="11"/>
    <n v="0.35"/>
    <n v="0.25"/>
    <s v="1/4"/>
    <n v="15"/>
    <n v="15"/>
    <n v="15"/>
    <n v="1"/>
    <n v="2"/>
    <n v="2"/>
  </r>
  <r>
    <x v="7"/>
    <s v="Regular Season"/>
    <x v="26"/>
    <x v="12"/>
    <s v="FNATIC"/>
    <s v="raze"/>
    <x v="7"/>
    <s v=""/>
    <n v="20"/>
    <n v="151"/>
    <n v="281"/>
    <n v="191"/>
    <n v="0.75"/>
    <n v="183"/>
    <n v="105"/>
    <n v="5"/>
    <n v="2"/>
    <n v="3"/>
    <n v="0.35"/>
    <n v="1"/>
    <s v="2/2"/>
    <n v="21"/>
    <n v="21"/>
    <n v="11"/>
    <n v="1"/>
    <n v="4"/>
    <n v="6"/>
  </r>
  <r>
    <x v="7"/>
    <s v="Regular Season"/>
    <x v="26"/>
    <x v="12"/>
    <s v="FNATIC"/>
    <s v="viper"/>
    <x v="9"/>
    <s v=""/>
    <n v="18"/>
    <n v="144"/>
    <n v="231"/>
    <n v="167"/>
    <n v="0.83"/>
    <n v="165"/>
    <n v="83"/>
    <n v="56"/>
    <n v="0"/>
    <n v="6"/>
    <n v="0.41"/>
    <m/>
    <s v="0/1"/>
    <n v="15"/>
    <n v="15"/>
    <n v="9"/>
    <n v="10"/>
    <n v="0"/>
    <n v="1"/>
  </r>
  <r>
    <x v="7"/>
    <s v="Regular Season"/>
    <x v="26"/>
    <x v="13"/>
    <s v="FNATIC"/>
    <s v="raze"/>
    <x v="7"/>
    <s v=""/>
    <n v="18"/>
    <n v="9"/>
    <n v="230"/>
    <n v="125"/>
    <n v="0.78"/>
    <n v="146"/>
    <n v="83"/>
    <n v="6"/>
    <n v="22"/>
    <n v="22"/>
    <n v="0.17"/>
    <m/>
    <s v=""/>
    <n v="15"/>
    <n v="15"/>
    <n v="12"/>
    <n v="1"/>
    <n v="4"/>
    <n v="4"/>
  </r>
  <r>
    <x v="7"/>
    <s v="Regular Season"/>
    <x v="26"/>
    <x v="13"/>
    <s v="FNATIC"/>
    <s v="yoru"/>
    <x v="11"/>
    <s v=""/>
    <n v="38"/>
    <n v="47"/>
    <n v="128"/>
    <n v="61"/>
    <n v="0.5"/>
    <n v="91"/>
    <n v="45"/>
    <n v="8"/>
    <n v="3"/>
    <n v="18"/>
    <n v="0.17"/>
    <n v="1"/>
    <s v="1/1"/>
    <n v="12"/>
    <n v="17"/>
    <n v="28"/>
    <n v="3"/>
    <n v="1"/>
    <n v="7"/>
  </r>
  <r>
    <x v="7"/>
    <s v="Regular Season"/>
    <x v="26"/>
    <x v="151"/>
    <s v="Team Liquid"/>
    <s v="breach"/>
    <x v="12"/>
    <s v=""/>
    <n v="23"/>
    <n v="116"/>
    <n v="229"/>
    <n v="106"/>
    <n v="0.83"/>
    <n v="153"/>
    <n v="83"/>
    <n v="39"/>
    <n v="17"/>
    <n v="4"/>
    <n v="0.41"/>
    <n v="1"/>
    <s v="1/1"/>
    <n v="19"/>
    <n v="19"/>
    <n v="18"/>
    <n v="9"/>
    <n v="4"/>
    <n v="1"/>
  </r>
  <r>
    <x v="7"/>
    <s v="Regular Season"/>
    <x v="26"/>
    <x v="151"/>
    <s v="Team Liquid"/>
    <s v="skye"/>
    <x v="16"/>
    <s v=""/>
    <n v="24"/>
    <n v="66"/>
    <n v="131"/>
    <n v="61"/>
    <n v="0.75"/>
    <n v="92"/>
    <n v="46"/>
    <n v="17"/>
    <n v="4"/>
    <n v="4"/>
    <n v="0.23"/>
    <n v="0.33"/>
    <s v="1/3"/>
    <n v="11"/>
    <n v="11"/>
    <n v="18"/>
    <n v="4"/>
    <n v="1"/>
    <n v="1"/>
  </r>
  <r>
    <x v="7"/>
    <s v="Regular Season"/>
    <x v="26"/>
    <x v="151"/>
    <s v="Team Liquid"/>
    <s v="viper"/>
    <x v="9"/>
    <s v=""/>
    <n v="18"/>
    <n v="79"/>
    <n v="185"/>
    <n v="73"/>
    <n v="0.67"/>
    <n v="124"/>
    <n v="61"/>
    <n v="39"/>
    <n v="0"/>
    <n v="11"/>
    <n v="0.41"/>
    <m/>
    <s v="0/2"/>
    <n v="11"/>
    <n v="11"/>
    <n v="15"/>
    <n v="7"/>
    <n v="0"/>
    <n v="2"/>
  </r>
  <r>
    <x v="7"/>
    <s v="Regular Season"/>
    <x v="26"/>
    <x v="148"/>
    <s v="Team Liquid"/>
    <s v="cypher"/>
    <x v="2"/>
    <s v=""/>
    <n v="41"/>
    <n v="116"/>
    <n v="188"/>
    <n v="124"/>
    <n v="0.73"/>
    <n v="128"/>
    <n v="76"/>
    <n v="15"/>
    <n v="7"/>
    <n v="2"/>
    <n v="0.35"/>
    <n v="0.09"/>
    <s v="1/11"/>
    <n v="21"/>
    <n v="31"/>
    <n v="25"/>
    <n v="6"/>
    <n v="3"/>
    <n v="1"/>
  </r>
  <r>
    <x v="7"/>
    <s v="Regular Season"/>
    <x v="26"/>
    <x v="148"/>
    <s v="Team Liquid"/>
    <s v="viper"/>
    <x v="9"/>
    <s v=""/>
    <n v="24"/>
    <n v="113"/>
    <n v="264"/>
    <n v="117"/>
    <n v="0.71"/>
    <n v="174"/>
    <n v="88"/>
    <n v="29"/>
    <n v="8"/>
    <n v="8"/>
    <n v="0.24"/>
    <n v="0.5"/>
    <s v="2/4"/>
    <n v="21"/>
    <n v="21"/>
    <n v="18"/>
    <n v="7"/>
    <n v="2"/>
    <n v="2"/>
  </r>
  <r>
    <x v="7"/>
    <s v="Regular Season"/>
    <x v="26"/>
    <x v="149"/>
    <s v="Team Liquid"/>
    <s v="cypher"/>
    <x v="2"/>
    <s v=""/>
    <n v="24"/>
    <n v="67"/>
    <n v="139"/>
    <n v="75"/>
    <n v="0.67"/>
    <n v="95"/>
    <n v="5"/>
    <n v="13"/>
    <n v="8"/>
    <n v="13"/>
    <n v="0.14000000000000001"/>
    <m/>
    <s v="0/1"/>
    <n v="12"/>
    <n v="12"/>
    <n v="16"/>
    <n v="3"/>
    <n v="2"/>
    <n v="3"/>
  </r>
  <r>
    <x v="7"/>
    <s v="Regular Season"/>
    <x v="26"/>
    <x v="149"/>
    <s v="Team Liquid"/>
    <s v="sova"/>
    <x v="8"/>
    <s v=""/>
    <n v="41"/>
    <n v="106"/>
    <n v="236"/>
    <n v="10"/>
    <n v="0.73"/>
    <n v="145"/>
    <n v="71"/>
    <n v="29"/>
    <n v="2"/>
    <n v="7"/>
    <n v="0.18"/>
    <m/>
    <s v="0/6"/>
    <n v="17"/>
    <n v="29"/>
    <n v="29"/>
    <n v="12"/>
    <n v="8"/>
    <n v="3"/>
  </r>
  <r>
    <x v="7"/>
    <s v="Regular Season"/>
    <x v="26"/>
    <x v="152"/>
    <s v="Team Liquid"/>
    <s v="omen"/>
    <x v="5"/>
    <s v=""/>
    <n v="65"/>
    <n v="86"/>
    <n v="180"/>
    <n v="82"/>
    <n v="0.75"/>
    <n v="126"/>
    <n v="62"/>
    <n v="46"/>
    <n v="9"/>
    <n v="11"/>
    <n v="0.28999999999999998"/>
    <m/>
    <s v="0/6"/>
    <n v="17"/>
    <n v="40"/>
    <n v="49"/>
    <n v="30"/>
    <n v="6"/>
    <n v="7"/>
  </r>
  <r>
    <x v="7"/>
    <s v="Regular Season"/>
    <x v="26"/>
    <x v="150"/>
    <s v="Team Liquid"/>
    <s v="raze"/>
    <x v="7"/>
    <s v=""/>
    <n v="47"/>
    <n v="119"/>
    <n v="236"/>
    <n v="126"/>
    <n v="0.77"/>
    <n v="161"/>
    <n v="83"/>
    <n v="21"/>
    <n v="15"/>
    <n v="15"/>
    <n v="0.28000000000000003"/>
    <n v="0.28999999999999998"/>
    <s v="2/7"/>
    <n v="22"/>
    <n v="39"/>
    <n v="31"/>
    <n v="10"/>
    <n v="7"/>
    <n v="7"/>
  </r>
  <r>
    <x v="7"/>
    <s v="Regular Season"/>
    <x v="26"/>
    <x v="150"/>
    <s v="Team Liquid"/>
    <s v="yoru"/>
    <x v="11"/>
    <s v=""/>
    <n v="18"/>
    <n v="68"/>
    <n v="164"/>
    <n v="67"/>
    <n v="0.5"/>
    <n v="103"/>
    <n v="56"/>
    <n v="17"/>
    <n v="11"/>
    <n v="17"/>
    <n v="0.3"/>
    <m/>
    <s v=""/>
    <n v="10"/>
    <n v="10"/>
    <n v="15"/>
    <n v="3"/>
    <n v="2"/>
    <n v="3"/>
  </r>
  <r>
    <x v="7"/>
    <s v="Regular Season"/>
    <x v="26"/>
    <x v="124"/>
    <s v="Natus Vincere"/>
    <s v="breach"/>
    <x v="12"/>
    <s v=""/>
    <n v="47"/>
    <n v="101"/>
    <n v="174"/>
    <n v="91"/>
    <n v="0.81"/>
    <n v="112"/>
    <n v="64"/>
    <n v="51"/>
    <n v="6"/>
    <n v="9"/>
    <n v="0.28999999999999998"/>
    <m/>
    <s v="0/2"/>
    <n v="19"/>
    <n v="30"/>
    <n v="33"/>
    <n v="24"/>
    <n v="3"/>
    <n v="4"/>
  </r>
  <r>
    <x v="7"/>
    <s v="Regular Season"/>
    <x v="26"/>
    <x v="124"/>
    <s v="Natus Vincere"/>
    <s v="jett"/>
    <x v="6"/>
    <s v=""/>
    <n v="18"/>
    <n v="103"/>
    <n v="244"/>
    <n v="123"/>
    <n v="0.61"/>
    <n v="164"/>
    <n v="89"/>
    <n v="22"/>
    <n v="17"/>
    <n v="28"/>
    <n v="0.18"/>
    <m/>
    <s v="0/1"/>
    <n v="16"/>
    <n v="16"/>
    <n v="13"/>
    <n v="4"/>
    <n v="3"/>
    <n v="5"/>
  </r>
  <r>
    <x v="7"/>
    <s v="Regular Season"/>
    <x v="26"/>
    <x v="126"/>
    <s v="Natus Vincere"/>
    <s v="brimstone"/>
    <x v="15"/>
    <s v=""/>
    <n v="23"/>
    <n v="102"/>
    <n v="190"/>
    <n v="88"/>
    <n v="0.78"/>
    <n v="133"/>
    <n v="65"/>
    <n v="57"/>
    <n v="4"/>
    <n v="4"/>
    <n v="0.33"/>
    <m/>
    <s v="0/4"/>
    <n v="15"/>
    <n v="15"/>
    <n v="17"/>
    <n v="13"/>
    <n v="1"/>
    <n v="1"/>
  </r>
  <r>
    <x v="7"/>
    <s v="Regular Season"/>
    <x v="26"/>
    <x v="126"/>
    <s v="Natus Vincere"/>
    <s v="omen"/>
    <x v="5"/>
    <s v=""/>
    <n v="42"/>
    <n v="135"/>
    <n v="244"/>
    <n v="15"/>
    <n v="0.79"/>
    <n v="157"/>
    <n v="93"/>
    <n v="29"/>
    <n v="7"/>
    <n v="12"/>
    <n v="0.31"/>
    <n v="0.33"/>
    <s v="2/6"/>
    <n v="24"/>
    <n v="39"/>
    <n v="26"/>
    <n v="12"/>
    <n v="3"/>
    <n v="5"/>
  </r>
  <r>
    <x v="7"/>
    <s v="Regular Season"/>
    <x v="26"/>
    <x v="123"/>
    <s v="Natus Vincere"/>
    <s v="cypher"/>
    <x v="2"/>
    <s v=""/>
    <n v="18"/>
    <n v="11"/>
    <n v="170"/>
    <n v="11"/>
    <n v="0.72"/>
    <n v="122"/>
    <n v="61"/>
    <n v="22"/>
    <n v="6"/>
    <n v="0"/>
    <n v="0.28999999999999998"/>
    <m/>
    <s v="0/1"/>
    <n v="11"/>
    <n v="11"/>
    <n v="10"/>
    <n v="4"/>
    <n v="1"/>
    <n v="0"/>
  </r>
  <r>
    <x v="7"/>
    <s v="Regular Season"/>
    <x v="26"/>
    <x v="123"/>
    <s v="Natus Vincere"/>
    <s v="killjoy"/>
    <x v="3"/>
    <s v=""/>
    <n v="23"/>
    <n v="142"/>
    <n v="269"/>
    <n v="157"/>
    <n v="0.78"/>
    <n v="189"/>
    <n v="96"/>
    <n v="4"/>
    <n v="17"/>
    <n v="4"/>
    <n v="0.42"/>
    <n v="0.17"/>
    <s v="1/6"/>
    <n v="22"/>
    <n v="22"/>
    <n v="14"/>
    <n v="1"/>
    <n v="4"/>
    <n v="1"/>
  </r>
  <r>
    <x v="7"/>
    <s v="Regular Season"/>
    <x v="26"/>
    <x v="123"/>
    <s v="Natus Vincere"/>
    <s v="viper"/>
    <x v="9"/>
    <s v=""/>
    <n v="24"/>
    <n v="117"/>
    <n v="214"/>
    <n v="114"/>
    <n v="0.67"/>
    <n v="148"/>
    <n v="67"/>
    <n v="29"/>
    <n v="0"/>
    <n v="8"/>
    <n v="0.35"/>
    <m/>
    <s v="0/1"/>
    <n v="16"/>
    <n v="16"/>
    <n v="14"/>
    <n v="7"/>
    <n v="0"/>
    <n v="2"/>
  </r>
  <r>
    <x v="7"/>
    <s v="Regular Season"/>
    <x v="26"/>
    <x v="127"/>
    <s v="Natus Vincere"/>
    <s v="fade"/>
    <x v="1"/>
    <s v=""/>
    <n v="24"/>
    <n v="77"/>
    <n v="157"/>
    <n v="78"/>
    <n v="0.63"/>
    <n v="110"/>
    <n v="58"/>
    <n v="33"/>
    <n v="8"/>
    <n v="13"/>
    <n v="0.31"/>
    <n v="0.25"/>
    <s v="1/4"/>
    <n v="14"/>
    <n v="14"/>
    <n v="18"/>
    <n v="8"/>
    <n v="2"/>
    <n v="3"/>
  </r>
  <r>
    <x v="7"/>
    <s v="Regular Season"/>
    <x v="26"/>
    <x v="127"/>
    <s v="Natus Vincere"/>
    <s v="gekko"/>
    <x v="4"/>
    <s v=""/>
    <n v="23"/>
    <n v="18"/>
    <n v="104"/>
    <n v="33"/>
    <n v="0.56999999999999995"/>
    <n v="72"/>
    <n v="3"/>
    <n v="17"/>
    <n v="4"/>
    <n v="22"/>
    <n v="0.23"/>
    <m/>
    <s v="0/2"/>
    <n v="7"/>
    <n v="7"/>
    <n v="21"/>
    <n v="4"/>
    <n v="1"/>
    <n v="5"/>
  </r>
  <r>
    <x v="7"/>
    <s v="Regular Season"/>
    <x v="26"/>
    <x v="127"/>
    <s v="Natus Vincere"/>
    <s v="sova"/>
    <x v="8"/>
    <s v=""/>
    <n v="18"/>
    <n v="137"/>
    <n v="215"/>
    <n v="167"/>
    <n v="0.83"/>
    <n v="134"/>
    <n v="83"/>
    <n v="5"/>
    <n v="6"/>
    <n v="0"/>
    <n v="0.28999999999999998"/>
    <m/>
    <s v="0/2"/>
    <n v="15"/>
    <n v="15"/>
    <n v="9"/>
    <n v="9"/>
    <n v="1"/>
    <n v="0"/>
  </r>
  <r>
    <x v="7"/>
    <s v="Regular Season"/>
    <x v="26"/>
    <x v="125"/>
    <s v="Natus Vincere"/>
    <s v="kayo"/>
    <x v="17"/>
    <s v=""/>
    <n v="18"/>
    <n v="151"/>
    <n v="288"/>
    <n v="142"/>
    <n v="0.89"/>
    <n v="182"/>
    <n v="94"/>
    <n v="83"/>
    <n v="22"/>
    <n v="11"/>
    <n v="0.37"/>
    <m/>
    <s v=""/>
    <n v="17"/>
    <n v="17"/>
    <n v="12"/>
    <n v="15"/>
    <n v="4"/>
    <n v="2"/>
  </r>
  <r>
    <x v="7"/>
    <s v="Regular Season"/>
    <x v="26"/>
    <x v="125"/>
    <s v="Natus Vincere"/>
    <s v="raze"/>
    <x v="7"/>
    <s v=""/>
    <n v="47"/>
    <n v="89"/>
    <n v="194"/>
    <n v="89"/>
    <n v="0.72"/>
    <n v="136"/>
    <n v="68"/>
    <n v="15"/>
    <n v="15"/>
    <n v="15"/>
    <n v="0.3"/>
    <m/>
    <s v="0/1"/>
    <n v="18"/>
    <n v="32"/>
    <n v="36"/>
    <n v="7"/>
    <n v="7"/>
    <n v="7"/>
  </r>
  <r>
    <x v="7"/>
    <s v="Regular Season"/>
    <x v="26"/>
    <x v="133"/>
    <s v="GIANTX"/>
    <s v="breach"/>
    <x v="12"/>
    <s v=""/>
    <n v="20"/>
    <n v="71"/>
    <n v="157"/>
    <n v="6"/>
    <n v="0.65"/>
    <n v="99"/>
    <n v="45"/>
    <n v="4"/>
    <n v="1"/>
    <n v="1"/>
    <n v="0.27"/>
    <n v="0.33"/>
    <s v="1/3"/>
    <n v="9"/>
    <n v="9"/>
    <n v="15"/>
    <n v="8"/>
    <n v="2"/>
    <n v="2"/>
  </r>
  <r>
    <x v="7"/>
    <s v="Regular Season"/>
    <x v="26"/>
    <x v="133"/>
    <s v="GIANTX"/>
    <s v="raze"/>
    <x v="7"/>
    <s v=""/>
    <n v="18"/>
    <n v="74"/>
    <n v="159"/>
    <n v="77"/>
    <n v="0.61"/>
    <n v="116"/>
    <n v="56"/>
    <n v="6"/>
    <n v="17"/>
    <n v="17"/>
    <n v="0.31"/>
    <m/>
    <s v="0/1"/>
    <n v="10"/>
    <n v="10"/>
    <n v="13"/>
    <n v="1"/>
    <n v="3"/>
    <n v="3"/>
  </r>
  <r>
    <x v="7"/>
    <s v="Regular Season"/>
    <x v="26"/>
    <x v="133"/>
    <s v="GIANTX"/>
    <s v="yoru"/>
    <x v="11"/>
    <s v=""/>
    <n v="18"/>
    <n v="141"/>
    <n v="286"/>
    <n v="164"/>
    <n v="0.78"/>
    <n v="181"/>
    <n v="10"/>
    <n v="28"/>
    <n v="28"/>
    <n v="22"/>
    <n v="0.41"/>
    <m/>
    <s v=""/>
    <n v="18"/>
    <n v="18"/>
    <n v="11"/>
    <n v="5"/>
    <n v="5"/>
    <n v="4"/>
  </r>
  <r>
    <x v="7"/>
    <s v="Regular Season"/>
    <x v="26"/>
    <x v="136"/>
    <s v="GIANTX"/>
    <s v="cypher"/>
    <x v="2"/>
    <s v=""/>
    <n v="18"/>
    <n v="137"/>
    <n v="213"/>
    <n v="267"/>
    <n v="0.89"/>
    <n v="124"/>
    <n v="89"/>
    <n v="17"/>
    <n v="6"/>
    <n v="0"/>
    <n v="0.31"/>
    <m/>
    <s v="0/2"/>
    <n v="16"/>
    <n v="16"/>
    <n v="6"/>
    <n v="3"/>
    <n v="1"/>
    <n v="0"/>
  </r>
  <r>
    <x v="7"/>
    <s v="Regular Season"/>
    <x v="26"/>
    <x v="136"/>
    <s v="GIANTX"/>
    <s v="omen"/>
    <x v="5"/>
    <s v=""/>
    <n v="38"/>
    <n v="58"/>
    <n v="105"/>
    <n v="52"/>
    <n v="0.66"/>
    <n v="71"/>
    <n v="39"/>
    <n v="26"/>
    <n v="8"/>
    <n v="3"/>
    <n v="0.6"/>
    <m/>
    <s v="0/5"/>
    <n v="8"/>
    <n v="15"/>
    <n v="29"/>
    <n v="10"/>
    <n v="3"/>
    <n v="1"/>
  </r>
  <r>
    <x v="7"/>
    <s v="Regular Season"/>
    <x v="26"/>
    <x v="137"/>
    <s v="GIANTX"/>
    <s v="jett"/>
    <x v="6"/>
    <s v=""/>
    <n v="18"/>
    <n v="132"/>
    <n v="203"/>
    <n v="188"/>
    <n v="0.89"/>
    <n v="137"/>
    <n v="83"/>
    <n v="11"/>
    <n v="6"/>
    <n v="6"/>
    <n v="0.43"/>
    <n v="0.5"/>
    <s v="1/2"/>
    <n v="15"/>
    <n v="15"/>
    <n v="8"/>
    <n v="2"/>
    <n v="1"/>
    <n v="1"/>
  </r>
  <r>
    <x v="7"/>
    <s v="Regular Season"/>
    <x v="26"/>
    <x v="137"/>
    <s v="GIANTX"/>
    <s v="raze"/>
    <x v="7"/>
    <s v=""/>
    <n v="20"/>
    <n v="96"/>
    <n v="205"/>
    <n v="93"/>
    <n v="0.7"/>
    <n v="130"/>
    <n v="7"/>
    <n v="1"/>
    <n v="35"/>
    <n v="1"/>
    <n v="0.31"/>
    <m/>
    <s v="0/1"/>
    <n v="14"/>
    <n v="14"/>
    <n v="15"/>
    <n v="2"/>
    <n v="7"/>
    <n v="2"/>
  </r>
  <r>
    <x v="7"/>
    <s v="Regular Season"/>
    <x v="26"/>
    <x v="137"/>
    <s v="GIANTX"/>
    <s v="yoru"/>
    <x v="11"/>
    <s v=""/>
    <n v="18"/>
    <n v="116"/>
    <n v="233"/>
    <n v="87"/>
    <n v="0.78"/>
    <n v="141"/>
    <n v="72"/>
    <n v="28"/>
    <n v="17"/>
    <n v="6"/>
    <n v="0.52"/>
    <m/>
    <s v="0/4"/>
    <n v="13"/>
    <n v="13"/>
    <n v="15"/>
    <n v="5"/>
    <n v="3"/>
    <n v="1"/>
  </r>
  <r>
    <x v="7"/>
    <s v="Regular Season"/>
    <x v="26"/>
    <x v="134"/>
    <s v="GIANTX"/>
    <s v="skye"/>
    <x v="16"/>
    <s v=""/>
    <n v="38"/>
    <n v="54"/>
    <n v="126"/>
    <n v="5"/>
    <n v="0.68"/>
    <n v="88"/>
    <n v="39"/>
    <n v="26"/>
    <n v="5"/>
    <n v="13"/>
    <n v="0.2"/>
    <m/>
    <s v="0/2"/>
    <n v="8"/>
    <n v="15"/>
    <n v="30"/>
    <n v="10"/>
    <n v="2"/>
    <n v="5"/>
  </r>
  <r>
    <x v="7"/>
    <s v="Regular Season"/>
    <x v="26"/>
    <x v="134"/>
    <s v="GIANTX"/>
    <s v="sova"/>
    <x v="8"/>
    <s v=""/>
    <n v="18"/>
    <n v="12"/>
    <n v="222"/>
    <n v="13"/>
    <n v="0.89"/>
    <n v="152"/>
    <n v="72"/>
    <n v="39"/>
    <n v="17"/>
    <n v="0"/>
    <n v="0.28999999999999998"/>
    <m/>
    <s v=""/>
    <n v="13"/>
    <n v="13"/>
    <n v="10"/>
    <n v="7"/>
    <n v="3"/>
    <n v="0"/>
  </r>
  <r>
    <x v="7"/>
    <s v="Regular Season"/>
    <x v="26"/>
    <x v="135"/>
    <s v="GIANTX"/>
    <s v="viper"/>
    <x v="9"/>
    <s v=""/>
    <n v="56"/>
    <n v="96"/>
    <n v="175"/>
    <n v="92"/>
    <n v="0.73"/>
    <n v="117"/>
    <n v="63"/>
    <n v="18"/>
    <n v="7"/>
    <n v="4"/>
    <n v="0.28999999999999998"/>
    <m/>
    <s v="0/9"/>
    <n v="13"/>
    <n v="35"/>
    <n v="38"/>
    <n v="10"/>
    <n v="4"/>
    <n v="2"/>
  </r>
  <r>
    <x v="7"/>
    <s v="Regular Season"/>
    <x v="26"/>
    <x v="140"/>
    <s v="BBL Esports"/>
    <s v="cypher"/>
    <x v="2"/>
    <s v=""/>
    <n v="17"/>
    <n v="171"/>
    <n v="241"/>
    <n v="243"/>
    <n v="0.82"/>
    <n v="156"/>
    <n v="10"/>
    <n v="12"/>
    <n v="12"/>
    <n v="6"/>
    <n v="0.56000000000000005"/>
    <m/>
    <s v=""/>
    <n v="17"/>
    <n v="17"/>
    <n v="7"/>
    <n v="2"/>
    <n v="2"/>
    <n v="1"/>
  </r>
  <r>
    <x v="7"/>
    <s v="Regular Season"/>
    <x v="26"/>
    <x v="140"/>
    <s v="BBL Esports"/>
    <s v="killjoy"/>
    <x v="3"/>
    <s v=""/>
    <n v="16"/>
    <n v="155"/>
    <n v="272"/>
    <n v="243"/>
    <n v="0.88"/>
    <n v="182"/>
    <n v="106"/>
    <n v="13"/>
    <n v="0"/>
    <n v="6"/>
    <n v="0.44"/>
    <m/>
    <s v=""/>
    <n v="17"/>
    <n v="17"/>
    <n v="7"/>
    <n v="2"/>
    <n v="0"/>
    <n v="1"/>
  </r>
  <r>
    <x v="7"/>
    <s v="Regular Season"/>
    <x v="26"/>
    <x v="142"/>
    <s v="BBL Esports"/>
    <s v="omen"/>
    <x v="5"/>
    <s v=""/>
    <n v="16"/>
    <n v="142"/>
    <n v="255"/>
    <n v="136"/>
    <n v="0.94"/>
    <n v="179"/>
    <n v="94"/>
    <n v="44"/>
    <n v="13"/>
    <n v="0"/>
    <n v="0.21"/>
    <m/>
    <s v="0/2"/>
    <n v="15"/>
    <n v="15"/>
    <n v="11"/>
    <n v="7"/>
    <n v="2"/>
    <n v="0"/>
  </r>
  <r>
    <x v="7"/>
    <s v="Regular Season"/>
    <x v="26"/>
    <x v="142"/>
    <s v="BBL Esports"/>
    <s v="yoru"/>
    <x v="11"/>
    <s v=""/>
    <n v="17"/>
    <n v="55"/>
    <n v="112"/>
    <n v="8"/>
    <n v="0.59"/>
    <n v="88"/>
    <n v="47"/>
    <n v="0"/>
    <n v="6"/>
    <n v="6"/>
    <n v="0.22"/>
    <m/>
    <s v=""/>
    <n v="8"/>
    <n v="8"/>
    <n v="10"/>
    <n v="0"/>
    <n v="1"/>
    <n v="1"/>
  </r>
  <r>
    <x v="7"/>
    <s v="Regular Season"/>
    <x v="26"/>
    <x v="139"/>
    <s v="BBL Esports"/>
    <s v="omen"/>
    <x v="5"/>
    <s v=""/>
    <n v="17"/>
    <n v="78"/>
    <n v="181"/>
    <n v="83"/>
    <n v="0.71"/>
    <n v="142"/>
    <n v="59"/>
    <n v="41"/>
    <n v="12"/>
    <n v="6"/>
    <n v="0.2"/>
    <m/>
    <s v=""/>
    <n v="10"/>
    <n v="10"/>
    <n v="12"/>
    <n v="7"/>
    <n v="2"/>
    <n v="1"/>
  </r>
  <r>
    <x v="7"/>
    <s v="Regular Season"/>
    <x v="26"/>
    <x v="139"/>
    <s v="BBL Esports"/>
    <s v="viper"/>
    <x v="9"/>
    <s v=""/>
    <n v="16"/>
    <n v="158"/>
    <n v="303"/>
    <n v="257"/>
    <n v="0.75"/>
    <n v="208"/>
    <n v="113"/>
    <n v="44"/>
    <n v="13"/>
    <n v="6"/>
    <n v="0.5"/>
    <n v="1"/>
    <s v="1/1"/>
    <n v="18"/>
    <n v="18"/>
    <n v="7"/>
    <n v="7"/>
    <n v="2"/>
    <n v="1"/>
  </r>
  <r>
    <x v="7"/>
    <s v="Regular Season"/>
    <x v="26"/>
    <x v="138"/>
    <s v="BBL Esports"/>
    <s v="sage"/>
    <x v="21"/>
    <s v=""/>
    <n v="16"/>
    <n v="51"/>
    <n v="113"/>
    <n v="55"/>
    <n v="0.56000000000000005"/>
    <n v="68"/>
    <n v="38"/>
    <n v="25"/>
    <n v="19"/>
    <n v="31"/>
    <n v="0.2"/>
    <m/>
    <s v=""/>
    <n v="6"/>
    <n v="6"/>
    <n v="11"/>
    <n v="4"/>
    <n v="3"/>
    <n v="5"/>
  </r>
  <r>
    <x v="7"/>
    <s v="Regular Season"/>
    <x v="26"/>
    <x v="138"/>
    <s v="BBL Esports"/>
    <s v="sova"/>
    <x v="8"/>
    <s v=""/>
    <n v="17"/>
    <n v="147"/>
    <n v="266"/>
    <n v="20"/>
    <n v="0.65"/>
    <n v="157"/>
    <n v="94"/>
    <n v="24"/>
    <n v="29"/>
    <n v="18"/>
    <n v="0.21"/>
    <m/>
    <s v="0/1"/>
    <n v="16"/>
    <n v="16"/>
    <n v="8"/>
    <n v="4"/>
    <n v="5"/>
    <n v="3"/>
  </r>
  <r>
    <x v="7"/>
    <s v="Regular Season"/>
    <x v="26"/>
    <x v="141"/>
    <s v="BBL Esports"/>
    <s v="sova"/>
    <x v="8"/>
    <s v=""/>
    <n v="16"/>
    <n v="92"/>
    <n v="132"/>
    <n v="10"/>
    <n v="0.69"/>
    <n v="95"/>
    <n v="5"/>
    <n v="19"/>
    <n v="6"/>
    <n v="6"/>
    <n v="0.23"/>
    <n v="0.5"/>
    <s v="1/2"/>
    <n v="8"/>
    <n v="8"/>
    <n v="8"/>
    <n v="3"/>
    <n v="1"/>
    <n v="1"/>
  </r>
  <r>
    <x v="7"/>
    <s v="Regular Season"/>
    <x v="26"/>
    <x v="141"/>
    <s v="BBL Esports"/>
    <s v="viper"/>
    <x v="9"/>
    <s v=""/>
    <n v="17"/>
    <n v="142"/>
    <n v="218"/>
    <n v="20"/>
    <n v="0.88"/>
    <n v="150"/>
    <n v="71"/>
    <n v="47"/>
    <n v="6"/>
    <n v="0"/>
    <n v="0.25"/>
    <n v="0.5"/>
    <s v="2/4"/>
    <n v="12"/>
    <n v="12"/>
    <n v="6"/>
    <n v="8"/>
    <n v="1"/>
    <n v="0"/>
  </r>
  <r>
    <x v="7"/>
    <s v="Regular Season"/>
    <x v="26"/>
    <x v="72"/>
    <s v="FUT Esports"/>
    <s v="cypher"/>
    <x v="2"/>
    <s v=""/>
    <n v="41"/>
    <n v="135"/>
    <n v="250"/>
    <n v="168"/>
    <n v="0.73"/>
    <n v="166"/>
    <n v="9"/>
    <n v="15"/>
    <n v="12"/>
    <n v="5"/>
    <n v="0.34"/>
    <m/>
    <s v="0/4"/>
    <n v="23"/>
    <n v="37"/>
    <n v="22"/>
    <n v="6"/>
    <n v="5"/>
    <n v="2"/>
  </r>
  <r>
    <x v="7"/>
    <s v="Regular Season"/>
    <x v="26"/>
    <x v="72"/>
    <s v="FUT Esports"/>
    <s v="viper"/>
    <x v="9"/>
    <s v=""/>
    <n v="24"/>
    <n v="93"/>
    <n v="201"/>
    <n v="113"/>
    <n v="0.63"/>
    <n v="120"/>
    <n v="75"/>
    <n v="8"/>
    <n v="17"/>
    <n v="25"/>
    <n v="0.24"/>
    <m/>
    <s v="0/1"/>
    <n v="18"/>
    <n v="18"/>
    <n v="16"/>
    <n v="2"/>
    <n v="4"/>
    <n v="6"/>
  </r>
  <r>
    <x v="7"/>
    <s v="Regular Season"/>
    <x v="26"/>
    <x v="73"/>
    <s v="FUT Esports"/>
    <s v="gekko"/>
    <x v="4"/>
    <s v=""/>
    <n v="24"/>
    <n v="108"/>
    <n v="192"/>
    <n v="107"/>
    <n v="0.79"/>
    <n v="135"/>
    <n v="67"/>
    <n v="21"/>
    <n v="8"/>
    <n v="4"/>
    <n v="0.21"/>
    <n v="0.25"/>
    <s v="1/4"/>
    <n v="16"/>
    <n v="16"/>
    <n v="15"/>
    <n v="5"/>
    <n v="2"/>
    <n v="1"/>
  </r>
  <r>
    <x v="7"/>
    <s v="Regular Season"/>
    <x v="26"/>
    <x v="73"/>
    <s v="FUT Esports"/>
    <s v="omen"/>
    <x v="5"/>
    <s v=""/>
    <n v="21"/>
    <n v="116"/>
    <n v="140"/>
    <n v="9"/>
    <n v="0.76"/>
    <n v="97"/>
    <n v="43"/>
    <n v="67"/>
    <n v="5"/>
    <n v="0"/>
    <n v="0.2"/>
    <m/>
    <s v="0/1"/>
    <n v="9"/>
    <n v="9"/>
    <n v="10"/>
    <n v="14"/>
    <n v="1"/>
    <n v="0"/>
  </r>
  <r>
    <x v="7"/>
    <s v="Regular Season"/>
    <x v="26"/>
    <x v="73"/>
    <s v="FUT Esports"/>
    <s v="sova"/>
    <x v="8"/>
    <s v=""/>
    <n v="20"/>
    <n v="109"/>
    <n v="186"/>
    <n v="10"/>
    <n v="0.7"/>
    <n v="125"/>
    <n v="6"/>
    <n v="3"/>
    <n v="15"/>
    <n v="15"/>
    <n v="0.27"/>
    <m/>
    <s v="0/2"/>
    <n v="12"/>
    <n v="12"/>
    <n v="12"/>
    <n v="6"/>
    <n v="3"/>
    <n v="3"/>
  </r>
  <r>
    <x v="7"/>
    <s v="Regular Season"/>
    <x v="26"/>
    <x v="74"/>
    <s v="FUT Esports"/>
    <s v="jett"/>
    <x v="6"/>
    <s v=""/>
    <n v="41"/>
    <n v="133"/>
    <n v="262"/>
    <n v="163"/>
    <n v="0.8"/>
    <n v="162"/>
    <n v="95"/>
    <n v="12"/>
    <n v="2"/>
    <n v="1"/>
    <n v="0.25"/>
    <m/>
    <s v=""/>
    <n v="21"/>
    <n v="39"/>
    <n v="24"/>
    <n v="5"/>
    <n v="8"/>
    <n v="4"/>
  </r>
  <r>
    <x v="7"/>
    <s v="Regular Season"/>
    <x v="26"/>
    <x v="74"/>
    <s v="FUT Esports"/>
    <s v="sage"/>
    <x v="21"/>
    <s v=""/>
    <n v="24"/>
    <n v="12"/>
    <n v="213"/>
    <n v="121"/>
    <n v="0.79"/>
    <n v="125"/>
    <n v="71"/>
    <n v="46"/>
    <n v="4"/>
    <n v="4"/>
    <n v="0.41"/>
    <m/>
    <s v="0/4"/>
    <n v="17"/>
    <n v="17"/>
    <n v="14"/>
    <n v="11"/>
    <n v="1"/>
    <n v="1"/>
  </r>
  <r>
    <x v="7"/>
    <s v="Regular Season"/>
    <x v="26"/>
    <x v="70"/>
    <s v="FUT Esports"/>
    <s v="kayo"/>
    <x v="17"/>
    <s v=""/>
    <n v="44"/>
    <n v="9"/>
    <n v="157"/>
    <n v="82"/>
    <n v="0.7"/>
    <n v="96"/>
    <n v="52"/>
    <n v="41"/>
    <n v="9"/>
    <n v="7"/>
    <n v="0.32"/>
    <m/>
    <s v="0/5"/>
    <n v="13"/>
    <n v="23"/>
    <n v="28"/>
    <n v="18"/>
    <n v="4"/>
    <n v="3"/>
  </r>
  <r>
    <x v="7"/>
    <s v="Regular Season"/>
    <x v="26"/>
    <x v="70"/>
    <s v="FUT Esports"/>
    <s v="sage"/>
    <x v="21"/>
    <s v=""/>
    <n v="21"/>
    <n v="144"/>
    <n v="249"/>
    <n v="19"/>
    <n v="0.86"/>
    <n v="164"/>
    <n v="9"/>
    <n v="38"/>
    <n v="1"/>
    <n v="0"/>
    <n v="0.2"/>
    <m/>
    <s v="0/2"/>
    <n v="19"/>
    <n v="19"/>
    <n v="10"/>
    <n v="8"/>
    <n v="2"/>
    <n v="0"/>
  </r>
  <r>
    <x v="7"/>
    <s v="Regular Season"/>
    <x v="26"/>
    <x v="71"/>
    <s v="FUT Esports"/>
    <s v="omen"/>
    <x v="5"/>
    <s v=""/>
    <n v="24"/>
    <n v="63"/>
    <n v="146"/>
    <n v="61"/>
    <n v="0.57999999999999996"/>
    <n v="103"/>
    <n v="46"/>
    <n v="25"/>
    <n v="8"/>
    <n v="8"/>
    <n v="0.32"/>
    <m/>
    <s v="0/1"/>
    <n v="11"/>
    <n v="11"/>
    <n v="18"/>
    <n v="6"/>
    <n v="2"/>
    <n v="2"/>
  </r>
  <r>
    <x v="7"/>
    <s v="Regular Season"/>
    <x v="26"/>
    <x v="71"/>
    <s v="FUT Esports"/>
    <s v="viper"/>
    <x v="9"/>
    <s v=""/>
    <n v="41"/>
    <n v="108"/>
    <n v="206"/>
    <n v="107"/>
    <n v="0.78"/>
    <n v="137"/>
    <n v="71"/>
    <n v="46"/>
    <n v="12"/>
    <n v="15"/>
    <n v="0.28999999999999998"/>
    <m/>
    <s v="0/5"/>
    <n v="17"/>
    <n v="29"/>
    <n v="27"/>
    <n v="19"/>
    <n v="5"/>
    <n v="6"/>
  </r>
  <r>
    <x v="7"/>
    <s v="Regular Season"/>
    <x v="26"/>
    <x v="1"/>
    <s v="Team Heretics"/>
    <s v="cypher"/>
    <x v="2"/>
    <s v=""/>
    <n v="46"/>
    <n v="113"/>
    <n v="196"/>
    <n v="131"/>
    <n v="0.63"/>
    <n v="125"/>
    <n v="83"/>
    <n v="13"/>
    <n v="11"/>
    <n v="9"/>
    <n v="0.4"/>
    <n v="0.43"/>
    <s v="3/7"/>
    <n v="28"/>
    <n v="38"/>
    <n v="29"/>
    <n v="6"/>
    <n v="5"/>
    <n v="4"/>
  </r>
  <r>
    <x v="7"/>
    <s v="Regular Season"/>
    <x v="26"/>
    <x v="1"/>
    <s v="Team Heretics"/>
    <s v="killjoy"/>
    <x v="3"/>
    <s v=""/>
    <n v="22"/>
    <n v="85"/>
    <n v="182"/>
    <n v="76"/>
    <n v="0.68"/>
    <n v="117"/>
    <n v="59"/>
    <n v="14"/>
    <n v="0"/>
    <n v="5"/>
    <n v="0.21"/>
    <m/>
    <s v="0/5"/>
    <n v="13"/>
    <n v="13"/>
    <n v="17"/>
    <n v="3"/>
    <n v="0"/>
    <n v="1"/>
  </r>
  <r>
    <x v="7"/>
    <s v="Regular Season"/>
    <x v="26"/>
    <x v="4"/>
    <s v="Team Heretics"/>
    <s v="gekko"/>
    <x v="4"/>
    <s v=""/>
    <n v="22"/>
    <n v="81"/>
    <n v="185"/>
    <n v="79"/>
    <n v="0.59"/>
    <n v="134"/>
    <n v="68"/>
    <n v="18"/>
    <n v="9"/>
    <n v="9"/>
    <n v="0.3"/>
    <n v="0.5"/>
    <s v="1/2"/>
    <n v="15"/>
    <n v="15"/>
    <n v="19"/>
    <n v="4"/>
    <n v="2"/>
    <n v="2"/>
  </r>
  <r>
    <x v="7"/>
    <s v="Regular Season"/>
    <x v="26"/>
    <x v="4"/>
    <s v="Team Heretics"/>
    <s v="sova"/>
    <x v="8"/>
    <s v=""/>
    <n v="46"/>
    <n v="12"/>
    <n v="256"/>
    <n v="124"/>
    <n v="0.87"/>
    <n v="175"/>
    <n v="89"/>
    <n v="41"/>
    <n v="11"/>
    <n v="4"/>
    <n v="0.38"/>
    <m/>
    <s v="0/7"/>
    <n v="22"/>
    <n v="41"/>
    <n v="33"/>
    <n v="19"/>
    <n v="5"/>
    <n v="2"/>
  </r>
  <r>
    <x v="7"/>
    <s v="Regular Season"/>
    <x v="26"/>
    <x v="3"/>
    <s v="Team Heretics"/>
    <s v="kayo"/>
    <x v="17"/>
    <s v=""/>
    <n v="22"/>
    <n v="147"/>
    <n v="299"/>
    <n v="132"/>
    <n v="0.73"/>
    <n v="192"/>
    <n v="114"/>
    <n v="5"/>
    <n v="23"/>
    <n v="14"/>
    <n v="0.37"/>
    <m/>
    <s v="0/2"/>
    <n v="25"/>
    <n v="25"/>
    <n v="19"/>
    <n v="11"/>
    <n v="5"/>
    <n v="3"/>
  </r>
  <r>
    <x v="7"/>
    <s v="Regular Season"/>
    <x v="26"/>
    <x v="3"/>
    <s v="Team Heretics"/>
    <s v="neon"/>
    <x v="13"/>
    <s v=""/>
    <n v="24"/>
    <n v="125"/>
    <n v="270"/>
    <n v="11"/>
    <n v="0.71"/>
    <n v="165"/>
    <n v="92"/>
    <n v="33"/>
    <n v="25"/>
    <n v="21"/>
    <n v="0.3"/>
    <m/>
    <s v="0/1"/>
    <n v="22"/>
    <n v="22"/>
    <n v="20"/>
    <n v="8"/>
    <n v="6"/>
    <n v="5"/>
  </r>
  <r>
    <x v="7"/>
    <s v="Regular Season"/>
    <x v="26"/>
    <x v="3"/>
    <s v="Team Heretics"/>
    <s v="yoru"/>
    <x v="11"/>
    <s v=""/>
    <n v="22"/>
    <n v="136"/>
    <n v="282"/>
    <n v="147"/>
    <n v="0.82"/>
    <n v="179"/>
    <n v="10"/>
    <n v="27"/>
    <n v="27"/>
    <n v="18"/>
    <n v="0.38"/>
    <m/>
    <s v="0/2"/>
    <n v="22"/>
    <n v="22"/>
    <n v="15"/>
    <n v="6"/>
    <n v="6"/>
    <n v="4"/>
  </r>
  <r>
    <x v="7"/>
    <s v="Regular Season"/>
    <x v="26"/>
    <x v="232"/>
    <s v="Team Heretics"/>
    <s v="kayo"/>
    <x v="17"/>
    <s v=""/>
    <n v="46"/>
    <n v="95"/>
    <n v="166"/>
    <n v="76"/>
    <n v="0.74"/>
    <n v="131"/>
    <n v="54"/>
    <n v="63"/>
    <n v="2"/>
    <n v="2"/>
    <n v="0.22"/>
    <m/>
    <s v="0/4"/>
    <n v="16"/>
    <n v="25"/>
    <n v="33"/>
    <n v="29"/>
    <n v="1"/>
    <n v="1"/>
  </r>
  <r>
    <x v="7"/>
    <s v="Regular Season"/>
    <x v="26"/>
    <x v="232"/>
    <s v="Team Heretics"/>
    <s v="viper"/>
    <x v="9"/>
    <s v=""/>
    <n v="22"/>
    <n v="77"/>
    <n v="156"/>
    <n v="69"/>
    <n v="0.59"/>
    <n v="110"/>
    <n v="5"/>
    <n v="41"/>
    <n v="5"/>
    <n v="9"/>
    <n v="0.32"/>
    <n v="0.25"/>
    <s v="1/4"/>
    <n v="11"/>
    <n v="11"/>
    <n v="16"/>
    <n v="9"/>
    <n v="1"/>
    <n v="2"/>
  </r>
  <r>
    <x v="7"/>
    <s v="Regular Season"/>
    <x v="26"/>
    <x v="0"/>
    <s v="Team Heretics"/>
    <s v="omen"/>
    <x v="5"/>
    <s v=""/>
    <n v="24"/>
    <n v="23"/>
    <n v="58"/>
    <n v="21"/>
    <n v="0.57999999999999996"/>
    <n v="37"/>
    <n v="17"/>
    <n v="38"/>
    <n v="4"/>
    <n v="13"/>
    <n v="0.19"/>
    <m/>
    <s v=""/>
    <n v="4"/>
    <n v="4"/>
    <n v="19"/>
    <n v="9"/>
    <n v="1"/>
    <n v="3"/>
  </r>
  <r>
    <x v="7"/>
    <s v="Regular Season"/>
    <x v="26"/>
    <x v="0"/>
    <s v="Team Heretics"/>
    <s v="sage"/>
    <x v="21"/>
    <s v=""/>
    <n v="22"/>
    <n v="5"/>
    <n v="135"/>
    <n v="5"/>
    <n v="0.68"/>
    <n v="75"/>
    <n v="45"/>
    <n v="55"/>
    <n v="18"/>
    <n v="9"/>
    <n v="0.44"/>
    <m/>
    <s v="0/2"/>
    <n v="10"/>
    <n v="10"/>
    <n v="20"/>
    <n v="12"/>
    <n v="4"/>
    <n v="2"/>
  </r>
  <r>
    <x v="7"/>
    <s v="Regular Season"/>
    <x v="26"/>
    <x v="0"/>
    <s v="Team Heretics"/>
    <s v="viper"/>
    <x v="9"/>
    <s v=""/>
    <n v="22"/>
    <n v="96"/>
    <n v="201"/>
    <n v="10"/>
    <n v="0.86"/>
    <n v="128"/>
    <n v="68"/>
    <n v="36"/>
    <n v="9"/>
    <n v="5"/>
    <n v="0.37"/>
    <n v="0.2"/>
    <s v="1/5"/>
    <n v="15"/>
    <n v="15"/>
    <n v="15"/>
    <n v="8"/>
    <n v="2"/>
    <n v="1"/>
  </r>
  <r>
    <x v="7"/>
    <s v="Regular Season"/>
    <x v="26"/>
    <x v="119"/>
    <s v="Karmine Corp"/>
    <s v="cypher"/>
    <x v="2"/>
    <s v=""/>
    <n v="20"/>
    <n v="72"/>
    <n v="160"/>
    <n v="73"/>
    <n v="0.6"/>
    <n v="107"/>
    <n v="55"/>
    <n v="15"/>
    <n v="5"/>
    <n v="2"/>
    <n v="0.42"/>
    <n v="1"/>
    <s v="1/1"/>
    <n v="11"/>
    <n v="11"/>
    <n v="15"/>
    <n v="3"/>
    <n v="1"/>
    <n v="4"/>
  </r>
  <r>
    <x v="7"/>
    <s v="Regular Season"/>
    <x v="26"/>
    <x v="119"/>
    <s v="Karmine Corp"/>
    <s v="viper"/>
    <x v="9"/>
    <s v=""/>
    <n v="83"/>
    <n v="105"/>
    <n v="199"/>
    <n v="117"/>
    <n v="0.75"/>
    <n v="134"/>
    <n v="67"/>
    <n v="29"/>
    <n v="8"/>
    <n v="8"/>
    <n v="0.28000000000000003"/>
    <n v="0.14000000000000001"/>
    <s v="1/7"/>
    <n v="18"/>
    <n v="56"/>
    <n v="48"/>
    <n v="24"/>
    <n v="7"/>
    <n v="7"/>
  </r>
  <r>
    <x v="7"/>
    <s v="Regular Season"/>
    <x v="26"/>
    <x v="120"/>
    <s v="Karmine Corp"/>
    <s v="fade"/>
    <x v="1"/>
    <s v=""/>
    <n v="21"/>
    <n v="94"/>
    <n v="211"/>
    <n v="94"/>
    <n v="0.52"/>
    <n v="136"/>
    <n v="71"/>
    <n v="19"/>
    <n v="5"/>
    <n v="0"/>
    <n v="0.34"/>
    <m/>
    <s v="0/4"/>
    <n v="15"/>
    <n v="15"/>
    <n v="16"/>
    <n v="4"/>
    <n v="1"/>
    <n v="0"/>
  </r>
  <r>
    <x v="7"/>
    <s v="Regular Season"/>
    <x v="26"/>
    <x v="120"/>
    <s v="Karmine Corp"/>
    <s v="gekko"/>
    <x v="4"/>
    <s v=""/>
    <n v="43"/>
    <n v="117"/>
    <n v="202"/>
    <n v="122"/>
    <n v="0.77"/>
    <n v="132"/>
    <n v="65"/>
    <n v="4"/>
    <n v="9"/>
    <n v="12"/>
    <n v="0.3"/>
    <n v="0.14000000000000001"/>
    <s v="1/7"/>
    <n v="19"/>
    <n v="28"/>
    <n v="23"/>
    <n v="17"/>
    <n v="4"/>
    <n v="5"/>
  </r>
  <r>
    <x v="7"/>
    <s v="Regular Season"/>
    <x v="26"/>
    <x v="120"/>
    <s v="Karmine Corp"/>
    <s v="kayo"/>
    <x v="17"/>
    <s v=""/>
    <n v="20"/>
    <n v="95"/>
    <n v="171"/>
    <n v="92"/>
    <n v="0.65"/>
    <n v="114"/>
    <n v="6"/>
    <n v="3"/>
    <n v="0"/>
    <n v="0"/>
    <n v="0.24"/>
    <m/>
    <s v="0/3"/>
    <n v="12"/>
    <n v="12"/>
    <n v="13"/>
    <n v="6"/>
    <n v="0"/>
    <n v="0"/>
  </r>
  <r>
    <x v="7"/>
    <s v="Regular Season"/>
    <x v="26"/>
    <x v="120"/>
    <s v="Karmine Corp"/>
    <s v="raze"/>
    <x v="7"/>
    <s v=""/>
    <n v="19"/>
    <n v="153"/>
    <n v="294"/>
    <n v="167"/>
    <n v="0.79"/>
    <n v="195"/>
    <n v="105"/>
    <n v="11"/>
    <n v="16"/>
    <n v="5"/>
    <n v="0.31"/>
    <n v="0.25"/>
    <s v="1/4"/>
    <n v="20"/>
    <n v="20"/>
    <n v="12"/>
    <n v="2"/>
    <n v="3"/>
    <n v="1"/>
  </r>
  <r>
    <x v="7"/>
    <s v="Regular Season"/>
    <x v="26"/>
    <x v="118"/>
    <s v="Karmine Corp"/>
    <s v="fade"/>
    <x v="1"/>
    <s v=""/>
    <n v="19"/>
    <n v="92"/>
    <n v="134"/>
    <n v="10"/>
    <n v="0.74"/>
    <n v="85"/>
    <n v="53"/>
    <n v="21"/>
    <n v="5"/>
    <n v="11"/>
    <n v="0.31"/>
    <n v="1"/>
    <s v="1/1"/>
    <n v="10"/>
    <n v="10"/>
    <n v="10"/>
    <n v="4"/>
    <n v="1"/>
    <n v="2"/>
  </r>
  <r>
    <x v="7"/>
    <s v="Regular Season"/>
    <x v="26"/>
    <x v="118"/>
    <s v="Karmine Corp"/>
    <s v="killjoy"/>
    <x v="3"/>
    <s v=""/>
    <n v="40"/>
    <n v="10"/>
    <n v="207"/>
    <n v="10"/>
    <n v="0.75"/>
    <n v="141"/>
    <n v="7"/>
    <n v="15"/>
    <n v="5"/>
    <n v="1"/>
    <n v="0.23"/>
    <n v="0.33"/>
    <s v="1/3"/>
    <n v="18"/>
    <n v="28"/>
    <n v="28"/>
    <n v="6"/>
    <n v="2"/>
    <n v="4"/>
  </r>
  <r>
    <x v="7"/>
    <s v="Regular Season"/>
    <x v="26"/>
    <x v="118"/>
    <s v="Karmine Corp"/>
    <s v="skye"/>
    <x v="16"/>
    <s v=""/>
    <n v="24"/>
    <n v="86"/>
    <n v="134"/>
    <n v="79"/>
    <n v="0.71"/>
    <n v="82"/>
    <n v="46"/>
    <n v="29"/>
    <n v="4"/>
    <n v="13"/>
    <n v="0.34"/>
    <n v="1"/>
    <s v="1/1"/>
    <n v="11"/>
    <n v="11"/>
    <n v="14"/>
    <n v="7"/>
    <n v="1"/>
    <n v="3"/>
  </r>
  <r>
    <x v="7"/>
    <s v="Regular Season"/>
    <x v="26"/>
    <x v="118"/>
    <s v="Karmine Corp"/>
    <s v="sova"/>
    <x v="8"/>
    <s v=""/>
    <n v="20"/>
    <n v="105"/>
    <n v="219"/>
    <n v="93"/>
    <n v="0.7"/>
    <n v="155"/>
    <n v="7"/>
    <n v="25"/>
    <n v="1"/>
    <n v="1"/>
    <n v="0.26"/>
    <m/>
    <s v="0/1"/>
    <n v="14"/>
    <n v="14"/>
    <n v="15"/>
    <n v="5"/>
    <n v="2"/>
    <n v="2"/>
  </r>
  <r>
    <x v="7"/>
    <s v="Regular Season"/>
    <x v="26"/>
    <x v="121"/>
    <s v="Karmine Corp"/>
    <s v="jett"/>
    <x v="6"/>
    <s v=""/>
    <n v="39"/>
    <n v="87"/>
    <n v="210"/>
    <n v="97"/>
    <n v="0.67"/>
    <n v="150"/>
    <n v="72"/>
    <n v="15"/>
    <n v="18"/>
    <n v="23"/>
    <n v="0.27"/>
    <m/>
    <s v="0/3"/>
    <n v="14"/>
    <n v="28"/>
    <n v="29"/>
    <n v="6"/>
    <n v="7"/>
    <n v="9"/>
  </r>
  <r>
    <x v="7"/>
    <s v="Regular Season"/>
    <x v="26"/>
    <x v="121"/>
    <s v="Karmine Corp"/>
    <s v="raze"/>
    <x v="7"/>
    <s v=""/>
    <n v="45"/>
    <n v="94"/>
    <n v="225"/>
    <n v="94"/>
    <n v="0.73"/>
    <n v="153"/>
    <n v="73"/>
    <n v="13"/>
    <n v="2"/>
    <n v="24"/>
    <n v="0.18"/>
    <n v="1"/>
    <s v="1/1"/>
    <n v="23"/>
    <n v="33"/>
    <n v="35"/>
    <n v="6"/>
    <n v="9"/>
    <n v="11"/>
  </r>
  <r>
    <x v="7"/>
    <s v="Regular Season"/>
    <x v="26"/>
    <x v="121"/>
    <s v="Karmine Corp"/>
    <s v="yoru"/>
    <x v="11"/>
    <s v=""/>
    <n v="19"/>
    <n v="114"/>
    <n v="198"/>
    <n v="127"/>
    <n v="0.84"/>
    <n v="118"/>
    <n v="74"/>
    <n v="32"/>
    <n v="11"/>
    <n v="11"/>
    <n v="0.34"/>
    <m/>
    <s v=""/>
    <n v="14"/>
    <n v="14"/>
    <n v="11"/>
    <n v="6"/>
    <n v="2"/>
    <n v="2"/>
  </r>
  <r>
    <x v="7"/>
    <s v="Regular Season"/>
    <x v="26"/>
    <x v="122"/>
    <s v="Karmine Corp"/>
    <s v="omen"/>
    <x v="5"/>
    <s v=""/>
    <n v="64"/>
    <n v="115"/>
    <n v="233"/>
    <n v="125"/>
    <n v="0.67"/>
    <n v="143"/>
    <n v="86"/>
    <n v="31"/>
    <n v="11"/>
    <n v="6"/>
    <n v="0.23"/>
    <n v="0.08"/>
    <s v="1/12"/>
    <n v="22"/>
    <n v="55"/>
    <n v="44"/>
    <n v="20"/>
    <n v="7"/>
    <n v="4"/>
  </r>
  <r>
    <x v="7"/>
    <s v="Regular Season"/>
    <x v="26"/>
    <x v="122"/>
    <s v="Karmine Corp"/>
    <s v="sage"/>
    <x v="21"/>
    <s v=""/>
    <n v="19"/>
    <n v="92"/>
    <n v="171"/>
    <n v="92"/>
    <n v="0.79"/>
    <n v="104"/>
    <n v="63"/>
    <n v="21"/>
    <n v="0"/>
    <n v="5"/>
    <n v="0.24"/>
    <m/>
    <s v=""/>
    <n v="12"/>
    <n v="12"/>
    <n v="13"/>
    <n v="4"/>
    <n v="0"/>
    <n v="1"/>
  </r>
  <r>
    <x v="7"/>
    <s v="Regular Season"/>
    <x v="26"/>
    <x v="122"/>
    <s v="Karmine Corp"/>
    <s v="viper"/>
    <x v="9"/>
    <s v=""/>
    <n v="20"/>
    <n v="64"/>
    <n v="108"/>
    <n v="47"/>
    <n v="0.7"/>
    <n v="69"/>
    <n v="35"/>
    <n v="4"/>
    <n v="0"/>
    <n v="5"/>
    <n v="0.18"/>
    <m/>
    <s v="0/5"/>
    <n v="7"/>
    <n v="7"/>
    <n v="15"/>
    <n v="8"/>
    <n v="0"/>
    <n v="1"/>
  </r>
  <r>
    <x v="7"/>
    <s v="Regular Season"/>
    <x v="26"/>
    <x v="143"/>
    <s v="KOI"/>
    <s v="cypher"/>
    <x v="2"/>
    <s v=""/>
    <n v="17"/>
    <n v="7"/>
    <n v="144"/>
    <n v="58"/>
    <n v="0.59"/>
    <n v="106"/>
    <n v="41"/>
    <n v="24"/>
    <n v="6"/>
    <n v="6"/>
    <n v="0.32"/>
    <m/>
    <s v="0/1"/>
    <n v="7"/>
    <n v="7"/>
    <n v="12"/>
    <n v="4"/>
    <n v="1"/>
    <n v="1"/>
  </r>
  <r>
    <x v="7"/>
    <s v="Regular Season"/>
    <x v="26"/>
    <x v="143"/>
    <s v="KOI"/>
    <s v="killjoy"/>
    <x v="3"/>
    <s v=""/>
    <n v="16"/>
    <n v="101"/>
    <n v="153"/>
    <n v="9"/>
    <n v="0.63"/>
    <n v="121"/>
    <n v="56"/>
    <n v="19"/>
    <n v="0"/>
    <n v="6"/>
    <n v="0.15"/>
    <n v="0.2"/>
    <s v="1/5"/>
    <n v="9"/>
    <n v="9"/>
    <n v="10"/>
    <n v="3"/>
    <n v="0"/>
    <n v="1"/>
  </r>
  <r>
    <x v="7"/>
    <s v="Regular Season"/>
    <x v="26"/>
    <x v="145"/>
    <s v="KOI"/>
    <s v="harbor"/>
    <x v="10"/>
    <s v=""/>
    <n v="16"/>
    <n v="5"/>
    <n v="119"/>
    <n v="43"/>
    <n v="0.56000000000000005"/>
    <n v="84"/>
    <n v="38"/>
    <n v="25"/>
    <n v="13"/>
    <n v="0"/>
    <n v="0.41"/>
    <m/>
    <s v=""/>
    <n v="6"/>
    <n v="6"/>
    <n v="14"/>
    <n v="4"/>
    <n v="2"/>
    <n v="0"/>
  </r>
  <r>
    <x v="7"/>
    <s v="Regular Season"/>
    <x v="26"/>
    <x v="145"/>
    <s v="KOI"/>
    <s v="omen"/>
    <x v="5"/>
    <s v=""/>
    <n v="17"/>
    <n v="10"/>
    <n v="235"/>
    <n v="93"/>
    <n v="0.59"/>
    <n v="148"/>
    <n v="76"/>
    <n v="12"/>
    <n v="18"/>
    <n v="18"/>
    <n v="0.37"/>
    <m/>
    <s v="0/3"/>
    <n v="13"/>
    <n v="13"/>
    <n v="14"/>
    <n v="2"/>
    <n v="3"/>
    <n v="3"/>
  </r>
  <r>
    <x v="7"/>
    <s v="Regular Season"/>
    <x v="26"/>
    <x v="144"/>
    <s v="KOI"/>
    <s v="sova"/>
    <x v="8"/>
    <s v=""/>
    <n v="33"/>
    <n v="73"/>
    <n v="143"/>
    <n v="6"/>
    <n v="0.52"/>
    <n v="96"/>
    <n v="45"/>
    <n v="15"/>
    <n v="0"/>
    <n v="9"/>
    <n v="0.14000000000000001"/>
    <m/>
    <s v="0/6"/>
    <n v="10"/>
    <n v="15"/>
    <n v="25"/>
    <n v="5"/>
    <n v="0"/>
    <n v="3"/>
  </r>
  <r>
    <x v="7"/>
    <s v="Regular Season"/>
    <x v="26"/>
    <x v="147"/>
    <s v="KOI"/>
    <s v="viper"/>
    <x v="9"/>
    <s v=""/>
    <n v="33"/>
    <n v="85"/>
    <n v="164"/>
    <n v="71"/>
    <n v="0.79"/>
    <n v="108"/>
    <n v="52"/>
    <n v="21"/>
    <n v="12"/>
    <n v="9"/>
    <n v="0.38"/>
    <m/>
    <s v="0/8"/>
    <n v="9"/>
    <n v="17"/>
    <n v="24"/>
    <n v="7"/>
    <n v="4"/>
    <n v="3"/>
  </r>
  <r>
    <x v="7"/>
    <s v="Regular Season"/>
    <x v="26"/>
    <x v="146"/>
    <s v="KOI"/>
    <s v="yoru"/>
    <x v="11"/>
    <s v=""/>
    <n v="33"/>
    <n v="67"/>
    <n v="182"/>
    <n v="71"/>
    <n v="0.45"/>
    <n v="117"/>
    <n v="61"/>
    <n v="3"/>
    <n v="12"/>
    <n v="24"/>
    <n v="0.33"/>
    <m/>
    <s v="0/1"/>
    <n v="16"/>
    <n v="20"/>
    <n v="28"/>
    <n v="1"/>
    <n v="4"/>
    <n v="8"/>
  </r>
  <r>
    <x v="7"/>
    <s v="Regular Season"/>
    <x v="26"/>
    <x v="132"/>
    <s v="Gentle Mates"/>
    <s v="jett"/>
    <x v="6"/>
    <s v=""/>
    <n v="38"/>
    <n v="56"/>
    <n v="139"/>
    <n v="6"/>
    <n v="0.53"/>
    <n v="94"/>
    <n v="47"/>
    <n v="18"/>
    <n v="13"/>
    <n v="18"/>
    <n v="0.18"/>
    <m/>
    <s v="0/3"/>
    <n v="10"/>
    <n v="18"/>
    <n v="30"/>
    <n v="7"/>
    <n v="5"/>
    <n v="7"/>
  </r>
  <r>
    <x v="7"/>
    <s v="Regular Season"/>
    <x v="26"/>
    <x v="236"/>
    <s v="Gentle Mates"/>
    <s v="killjoy"/>
    <x v="3"/>
    <s v=""/>
    <n v="19"/>
    <n v="138"/>
    <n v="264"/>
    <n v="146"/>
    <n v="0.68"/>
    <n v="186"/>
    <n v="10"/>
    <n v="11"/>
    <n v="0"/>
    <n v="0"/>
    <n v="0.43"/>
    <m/>
    <s v="0/4"/>
    <n v="19"/>
    <n v="19"/>
    <n v="13"/>
    <n v="2"/>
    <n v="0"/>
    <n v="0"/>
  </r>
  <r>
    <x v="7"/>
    <s v="Regular Season"/>
    <x v="26"/>
    <x v="236"/>
    <s v="Gentle Mates"/>
    <s v="viper"/>
    <x v="9"/>
    <s v=""/>
    <n v="19"/>
    <n v="8"/>
    <n v="198"/>
    <n v="81"/>
    <n v="0.47"/>
    <n v="114"/>
    <n v="68"/>
    <n v="11"/>
    <n v="21"/>
    <n v="11"/>
    <n v="0.32"/>
    <m/>
    <s v="0/4"/>
    <n v="13"/>
    <n v="13"/>
    <n v="16"/>
    <n v="2"/>
    <n v="4"/>
    <n v="2"/>
  </r>
  <r>
    <x v="7"/>
    <s v="Regular Season"/>
    <x v="26"/>
    <x v="130"/>
    <s v="Gentle Mates"/>
    <s v="omen"/>
    <x v="5"/>
    <s v=""/>
    <n v="19"/>
    <n v="45"/>
    <n v="83"/>
    <n v="33"/>
    <n v="0.63"/>
    <n v="61"/>
    <n v="26"/>
    <n v="16"/>
    <n v="5"/>
    <n v="5"/>
    <n v="0.16"/>
    <n v="0.33"/>
    <s v="1/3"/>
    <n v="5"/>
    <n v="5"/>
    <n v="15"/>
    <n v="3"/>
    <n v="1"/>
    <n v="1"/>
  </r>
  <r>
    <x v="7"/>
    <s v="Regular Season"/>
    <x v="26"/>
    <x v="130"/>
    <s v="Gentle Mates"/>
    <s v="viper"/>
    <x v="9"/>
    <s v=""/>
    <n v="19"/>
    <n v="62"/>
    <n v="127"/>
    <n v="56"/>
    <n v="0.63"/>
    <n v="81"/>
    <n v="47"/>
    <n v="37"/>
    <n v="11"/>
    <n v="5"/>
    <n v="0.15"/>
    <m/>
    <s v="0/2"/>
    <n v="9"/>
    <n v="9"/>
    <n v="16"/>
    <n v="7"/>
    <n v="2"/>
    <n v="1"/>
  </r>
  <r>
    <x v="7"/>
    <s v="Regular Season"/>
    <x v="26"/>
    <x v="131"/>
    <s v="Gentle Mates"/>
    <s v="phoenix"/>
    <x v="22"/>
    <s v=""/>
    <n v="19"/>
    <n v="101"/>
    <n v="230"/>
    <n v="94"/>
    <n v="0.74"/>
    <n v="160"/>
    <n v="79"/>
    <n v="16"/>
    <n v="5"/>
    <n v="21"/>
    <n v="0.33"/>
    <m/>
    <s v="0/1"/>
    <n v="15"/>
    <n v="15"/>
    <n v="16"/>
    <n v="3"/>
    <n v="1"/>
    <n v="4"/>
  </r>
  <r>
    <x v="7"/>
    <s v="Regular Season"/>
    <x v="26"/>
    <x v="131"/>
    <s v="Gentle Mates"/>
    <s v="sage"/>
    <x v="21"/>
    <s v=""/>
    <n v="19"/>
    <n v="109"/>
    <n v="245"/>
    <n v="107"/>
    <n v="0.63"/>
    <n v="155"/>
    <n v="79"/>
    <n v="26"/>
    <n v="26"/>
    <n v="0"/>
    <n v="0.23"/>
    <m/>
    <s v="0/1"/>
    <n v="15"/>
    <n v="15"/>
    <n v="14"/>
    <n v="5"/>
    <n v="5"/>
    <n v="0"/>
  </r>
  <r>
    <x v="7"/>
    <s v="Regular Season"/>
    <x v="26"/>
    <x v="128"/>
    <s v="Gentle Mates"/>
    <s v="skye"/>
    <x v="16"/>
    <s v=""/>
    <n v="19"/>
    <n v="72"/>
    <n v="201"/>
    <n v="82"/>
    <n v="0.74"/>
    <n v="132"/>
    <n v="74"/>
    <n v="11"/>
    <n v="0"/>
    <n v="11"/>
    <n v="0.28000000000000003"/>
    <m/>
    <s v="0/4"/>
    <n v="14"/>
    <n v="14"/>
    <n v="17"/>
    <n v="2"/>
    <n v="0"/>
    <n v="2"/>
  </r>
  <r>
    <x v="7"/>
    <s v="Regular Season"/>
    <x v="26"/>
    <x v="128"/>
    <s v="Gentle Mates"/>
    <s v="sova"/>
    <x v="8"/>
    <s v=""/>
    <n v="19"/>
    <n v="6"/>
    <n v="103"/>
    <n v="14"/>
    <n v="0.42"/>
    <n v="88"/>
    <n v="16"/>
    <n v="16"/>
    <n v="5"/>
    <n v="11"/>
    <n v="0.12"/>
    <m/>
    <s v="0/5"/>
    <n v="3"/>
    <n v="3"/>
    <n v="21"/>
    <n v="3"/>
    <n v="1"/>
    <n v="2"/>
  </r>
  <r>
    <x v="7"/>
    <s v="Regular Season"/>
    <x v="27"/>
    <x v="124"/>
    <s v="Natus Vincere"/>
    <s v="breach"/>
    <x v="12"/>
    <s v=""/>
    <n v="19"/>
    <n v="12"/>
    <n v="202"/>
    <n v="136"/>
    <n v="0.68"/>
    <n v="153"/>
    <n v="79"/>
    <n v="21"/>
    <n v="0"/>
    <n v="16"/>
    <n v="0.35"/>
    <n v="0.33"/>
    <s v="1/3"/>
    <n v="15"/>
    <n v="15"/>
    <n v="11"/>
    <n v="4"/>
    <n v="0"/>
    <n v="3"/>
  </r>
  <r>
    <x v="7"/>
    <s v="Regular Season"/>
    <x v="27"/>
    <x v="124"/>
    <s v="Natus Vincere"/>
    <s v="kayo"/>
    <x v="17"/>
    <s v=""/>
    <n v="40"/>
    <n v="141"/>
    <n v="268"/>
    <n v="138"/>
    <n v="0.78"/>
    <n v="180"/>
    <n v="9"/>
    <n v="73"/>
    <n v="13"/>
    <n v="3"/>
    <n v="0.19"/>
    <m/>
    <s v="0/2"/>
    <n v="21"/>
    <n v="36"/>
    <n v="26"/>
    <n v="29"/>
    <n v="5"/>
    <n v="1"/>
  </r>
  <r>
    <x v="7"/>
    <s v="Regular Season"/>
    <x v="27"/>
    <x v="126"/>
    <s v="Natus Vincere"/>
    <s v="brimstone"/>
    <x v="15"/>
    <s v=""/>
    <n v="20"/>
    <n v="68"/>
    <n v="152"/>
    <n v="69"/>
    <n v="0.55000000000000004"/>
    <n v="90"/>
    <n v="55"/>
    <n v="25"/>
    <n v="1"/>
    <n v="15"/>
    <n v="0.26"/>
    <m/>
    <s v="0/4"/>
    <n v="11"/>
    <n v="11"/>
    <n v="16"/>
    <n v="5"/>
    <n v="2"/>
    <n v="3"/>
  </r>
  <r>
    <x v="7"/>
    <s v="Regular Season"/>
    <x v="27"/>
    <x v="126"/>
    <s v="Natus Vincere"/>
    <s v="omen"/>
    <x v="5"/>
    <s v=""/>
    <n v="39"/>
    <n v="114"/>
    <n v="190"/>
    <n v="113"/>
    <n v="0.82"/>
    <n v="115"/>
    <n v="67"/>
    <n v="51"/>
    <n v="1"/>
    <n v="5"/>
    <n v="0.34"/>
    <n v="1"/>
    <s v="1/1"/>
    <n v="17"/>
    <n v="26"/>
    <n v="23"/>
    <n v="20"/>
    <n v="4"/>
    <n v="2"/>
  </r>
  <r>
    <x v="7"/>
    <s v="Regular Season"/>
    <x v="27"/>
    <x v="127"/>
    <s v="Natus Vincere"/>
    <s v="fade"/>
    <x v="1"/>
    <s v=""/>
    <n v="19"/>
    <n v="111"/>
    <n v="229"/>
    <n v="121"/>
    <n v="0.63"/>
    <n v="138"/>
    <n v="89"/>
    <n v="26"/>
    <n v="11"/>
    <n v="11"/>
    <n v="0.27"/>
    <m/>
    <s v="0/1"/>
    <n v="17"/>
    <n v="17"/>
    <n v="14"/>
    <n v="5"/>
    <n v="2"/>
    <n v="2"/>
  </r>
  <r>
    <x v="7"/>
    <s v="Regular Season"/>
    <x v="27"/>
    <x v="127"/>
    <s v="Natus Vincere"/>
    <s v="gekko"/>
    <x v="4"/>
    <s v=""/>
    <n v="20"/>
    <n v="45"/>
    <n v="120"/>
    <n v="47"/>
    <n v="0.45"/>
    <n v="86"/>
    <n v="35"/>
    <n v="15"/>
    <n v="15"/>
    <n v="15"/>
    <n v="0.3"/>
    <m/>
    <s v="0/2"/>
    <n v="7"/>
    <n v="7"/>
    <n v="15"/>
    <n v="3"/>
    <n v="3"/>
    <n v="3"/>
  </r>
  <r>
    <x v="7"/>
    <s v="Regular Season"/>
    <x v="27"/>
    <x v="127"/>
    <s v="Natus Vincere"/>
    <s v="sova"/>
    <x v="8"/>
    <s v=""/>
    <n v="20"/>
    <n v="128"/>
    <n v="210"/>
    <n v="115"/>
    <n v="0.85"/>
    <n v="164"/>
    <n v="75"/>
    <n v="3"/>
    <n v="1"/>
    <n v="0"/>
    <n v="0.31"/>
    <n v="0.17"/>
    <s v="1/6"/>
    <n v="15"/>
    <n v="15"/>
    <n v="13"/>
    <n v="6"/>
    <n v="2"/>
    <n v="0"/>
  </r>
  <r>
    <x v="7"/>
    <s v="Regular Season"/>
    <x v="27"/>
    <x v="123"/>
    <s v="Natus Vincere"/>
    <s v="killjoy"/>
    <x v="3"/>
    <s v=""/>
    <n v="20"/>
    <n v="95"/>
    <n v="178"/>
    <n v="10"/>
    <n v="0.75"/>
    <n v="139"/>
    <n v="65"/>
    <n v="25"/>
    <n v="0"/>
    <n v="15"/>
    <n v="0.23"/>
    <n v="0.5"/>
    <s v="1/2"/>
    <n v="13"/>
    <n v="13"/>
    <n v="13"/>
    <n v="5"/>
    <n v="0"/>
    <n v="3"/>
  </r>
  <r>
    <x v="7"/>
    <s v="Regular Season"/>
    <x v="27"/>
    <x v="123"/>
    <s v="Natus Vincere"/>
    <s v="viper"/>
    <x v="9"/>
    <s v=""/>
    <n v="39"/>
    <n v="114"/>
    <n v="198"/>
    <n v="112"/>
    <n v="0.74"/>
    <n v="120"/>
    <n v="72"/>
    <n v="28"/>
    <n v="1"/>
    <n v="8"/>
    <n v="0.33"/>
    <n v="0.22"/>
    <s v="2/9"/>
    <n v="16"/>
    <n v="28"/>
    <n v="25"/>
    <n v="11"/>
    <n v="4"/>
    <n v="3"/>
  </r>
  <r>
    <x v="7"/>
    <s v="Regular Season"/>
    <x v="27"/>
    <x v="125"/>
    <s v="Natus Vincere"/>
    <s v="neon"/>
    <x v="13"/>
    <s v=""/>
    <n v="20"/>
    <n v="5"/>
    <n v="155"/>
    <n v="65"/>
    <n v="0.65"/>
    <n v="92"/>
    <n v="55"/>
    <n v="2"/>
    <n v="25"/>
    <n v="5"/>
    <n v="0.31"/>
    <m/>
    <s v=""/>
    <n v="11"/>
    <n v="11"/>
    <n v="17"/>
    <n v="4"/>
    <n v="5"/>
    <n v="1"/>
  </r>
  <r>
    <x v="7"/>
    <s v="Regular Season"/>
    <x v="27"/>
    <x v="125"/>
    <s v="Natus Vincere"/>
    <s v="raze"/>
    <x v="7"/>
    <s v=""/>
    <n v="39"/>
    <n v="112"/>
    <n v="242"/>
    <n v="114"/>
    <n v="0.69"/>
    <n v="158"/>
    <n v="82"/>
    <n v="23"/>
    <n v="18"/>
    <n v="1"/>
    <n v="0.2"/>
    <n v="0.5"/>
    <s v="1/2"/>
    <n v="19"/>
    <n v="32"/>
    <n v="28"/>
    <n v="9"/>
    <n v="7"/>
    <n v="4"/>
  </r>
  <r>
    <x v="7"/>
    <s v="Regular Season"/>
    <x v="27"/>
    <x v="138"/>
    <s v="BBL Esports"/>
    <s v="breach"/>
    <x v="12"/>
    <s v=""/>
    <n v="20"/>
    <n v="10"/>
    <n v="172"/>
    <n v="10"/>
    <n v="0.65"/>
    <n v="107"/>
    <n v="65"/>
    <n v="4"/>
    <n v="5"/>
    <n v="0"/>
    <n v="0.37"/>
    <m/>
    <s v=""/>
    <n v="13"/>
    <n v="13"/>
    <n v="13"/>
    <n v="8"/>
    <n v="1"/>
    <n v="0"/>
  </r>
  <r>
    <x v="7"/>
    <s v="Regular Season"/>
    <x v="27"/>
    <x v="138"/>
    <s v="BBL Esports"/>
    <s v="kayo"/>
    <x v="17"/>
    <s v=""/>
    <n v="23"/>
    <n v="98"/>
    <n v="195"/>
    <n v="10"/>
    <n v="0.78"/>
    <n v="117"/>
    <n v="61"/>
    <n v="7"/>
    <n v="13"/>
    <n v="9"/>
    <n v="0.26"/>
    <n v="1"/>
    <s v="1/1"/>
    <n v="14"/>
    <n v="14"/>
    <n v="14"/>
    <n v="16"/>
    <n v="3"/>
    <n v="2"/>
  </r>
  <r>
    <x v="7"/>
    <s v="Regular Season"/>
    <x v="27"/>
    <x v="140"/>
    <s v="BBL Esports"/>
    <s v="cypher"/>
    <x v="2"/>
    <s v=""/>
    <n v="23"/>
    <n v="133"/>
    <n v="255"/>
    <n v="154"/>
    <n v="0.83"/>
    <n v="168"/>
    <n v="87"/>
    <n v="22"/>
    <n v="0"/>
    <n v="9"/>
    <n v="0.5"/>
    <n v="0.33"/>
    <s v="1/3"/>
    <n v="20"/>
    <n v="20"/>
    <n v="13"/>
    <n v="5"/>
    <n v="0"/>
    <n v="2"/>
  </r>
  <r>
    <x v="7"/>
    <s v="Regular Season"/>
    <x v="27"/>
    <x v="140"/>
    <s v="BBL Esports"/>
    <s v="viper"/>
    <x v="9"/>
    <s v=""/>
    <n v="20"/>
    <n v="118"/>
    <n v="181"/>
    <n v="167"/>
    <n v="0.85"/>
    <n v="121"/>
    <n v="75"/>
    <n v="2"/>
    <n v="0"/>
    <n v="5"/>
    <n v="0.37"/>
    <m/>
    <s v="0/4"/>
    <n v="15"/>
    <n v="15"/>
    <n v="9"/>
    <n v="4"/>
    <n v="0"/>
    <n v="1"/>
  </r>
  <r>
    <x v="7"/>
    <s v="Regular Season"/>
    <x v="27"/>
    <x v="141"/>
    <s v="BBL Esports"/>
    <s v="gekko"/>
    <x v="4"/>
    <s v=""/>
    <n v="23"/>
    <n v="92"/>
    <n v="128"/>
    <n v="83"/>
    <n v="0.74"/>
    <n v="95"/>
    <n v="43"/>
    <n v="52"/>
    <n v="0"/>
    <n v="4"/>
    <n v="0.36"/>
    <n v="0.2"/>
    <s v="1/5"/>
    <n v="10"/>
    <n v="10"/>
    <n v="12"/>
    <n v="12"/>
    <n v="0"/>
    <n v="1"/>
  </r>
  <r>
    <x v="7"/>
    <s v="Regular Season"/>
    <x v="27"/>
    <x v="141"/>
    <s v="BBL Esports"/>
    <s v="skye"/>
    <x v="16"/>
    <s v=""/>
    <n v="20"/>
    <n v="13"/>
    <n v="227"/>
    <n v="117"/>
    <n v="0.85"/>
    <n v="161"/>
    <n v="7"/>
    <n v="65"/>
    <n v="0"/>
    <n v="0"/>
    <n v="0.24"/>
    <m/>
    <s v="0/3"/>
    <n v="14"/>
    <n v="14"/>
    <n v="12"/>
    <n v="13"/>
    <n v="0"/>
    <n v="0"/>
  </r>
  <r>
    <x v="7"/>
    <s v="Regular Season"/>
    <x v="27"/>
    <x v="139"/>
    <s v="BBL Esports"/>
    <s v="omen"/>
    <x v="5"/>
    <s v=""/>
    <n v="43"/>
    <n v="105"/>
    <n v="196"/>
    <n v="112"/>
    <n v="0.81"/>
    <n v="123"/>
    <n v="67"/>
    <n v="49"/>
    <n v="9"/>
    <n v="5"/>
    <n v="0.41"/>
    <n v="0.33"/>
    <s v="1/3"/>
    <n v="18"/>
    <n v="29"/>
    <n v="26"/>
    <n v="21"/>
    <n v="4"/>
    <n v="2"/>
  </r>
  <r>
    <x v="7"/>
    <s v="Regular Season"/>
    <x v="27"/>
    <x v="142"/>
    <s v="BBL Esports"/>
    <s v="raze"/>
    <x v="7"/>
    <s v=""/>
    <n v="43"/>
    <n v="136"/>
    <n v="322"/>
    <n v="153"/>
    <n v="0.74"/>
    <n v="213"/>
    <n v="114"/>
    <n v="16"/>
    <n v="44"/>
    <n v="19"/>
    <n v="0.22"/>
    <m/>
    <s v="0/1"/>
    <n v="31"/>
    <n v="49"/>
    <n v="32"/>
    <n v="7"/>
    <n v="19"/>
    <n v="8"/>
  </r>
  <r>
    <x v="7"/>
    <s v="Regular Season"/>
    <x v="27"/>
    <x v="151"/>
    <s v="Team Liquid"/>
    <s v="breach"/>
    <x v="12"/>
    <s v=""/>
    <n v="30"/>
    <n v="87"/>
    <n v="139"/>
    <n v="75"/>
    <n v="0.67"/>
    <n v="96"/>
    <n v="5"/>
    <n v="47"/>
    <n v="7"/>
    <n v="7"/>
    <n v="0.27"/>
    <n v="0.33"/>
    <s v="2/6"/>
    <n v="15"/>
    <n v="15"/>
    <n v="20"/>
    <n v="14"/>
    <n v="2"/>
    <n v="2"/>
  </r>
  <r>
    <x v="7"/>
    <s v="Regular Season"/>
    <x v="27"/>
    <x v="151"/>
    <s v="Team Liquid"/>
    <s v="sova"/>
    <x v="8"/>
    <s v=""/>
    <n v="20"/>
    <n v="67"/>
    <n v="160"/>
    <n v="92"/>
    <n v="0.6"/>
    <n v="102"/>
    <n v="6"/>
    <n v="15"/>
    <n v="0"/>
    <n v="1"/>
    <n v="0.26"/>
    <m/>
    <s v="0/1"/>
    <n v="12"/>
    <n v="12"/>
    <n v="13"/>
    <n v="3"/>
    <n v="0"/>
    <n v="2"/>
  </r>
  <r>
    <x v="7"/>
    <s v="Regular Season"/>
    <x v="27"/>
    <x v="151"/>
    <s v="Team Liquid"/>
    <s v="viper"/>
    <x v="9"/>
    <s v=""/>
    <n v="24"/>
    <n v="141"/>
    <n v="251"/>
    <n v="169"/>
    <n v="0.79"/>
    <n v="162"/>
    <n v="92"/>
    <n v="13"/>
    <n v="13"/>
    <n v="0"/>
    <n v="0.28999999999999998"/>
    <m/>
    <s v="0/4"/>
    <n v="22"/>
    <n v="22"/>
    <n v="13"/>
    <n v="3"/>
    <n v="3"/>
    <n v="0"/>
  </r>
  <r>
    <x v="7"/>
    <s v="Regular Season"/>
    <x v="27"/>
    <x v="148"/>
    <s v="Team Liquid"/>
    <s v="cypher"/>
    <x v="2"/>
    <s v=""/>
    <n v="54"/>
    <n v="68"/>
    <n v="154"/>
    <n v="76"/>
    <n v="0.74"/>
    <n v="106"/>
    <n v="54"/>
    <n v="26"/>
    <n v="6"/>
    <n v="11"/>
    <n v="0.27"/>
    <m/>
    <s v="0/8"/>
    <n v="16"/>
    <n v="29"/>
    <n v="38"/>
    <n v="14"/>
    <n v="3"/>
    <n v="6"/>
  </r>
  <r>
    <x v="7"/>
    <s v="Regular Season"/>
    <x v="27"/>
    <x v="148"/>
    <s v="Team Liquid"/>
    <s v="viper"/>
    <x v="9"/>
    <s v=""/>
    <n v="20"/>
    <n v="152"/>
    <n v="278"/>
    <n v="173"/>
    <n v="0.9"/>
    <n v="199"/>
    <n v="95"/>
    <n v="55"/>
    <n v="1"/>
    <n v="5"/>
    <n v="0.21"/>
    <n v="0.5"/>
    <s v="1/2"/>
    <n v="19"/>
    <n v="19"/>
    <n v="11"/>
    <n v="11"/>
    <n v="2"/>
    <n v="1"/>
  </r>
  <r>
    <x v="7"/>
    <s v="Regular Season"/>
    <x v="27"/>
    <x v="152"/>
    <s v="Team Liquid"/>
    <s v="harbor"/>
    <x v="10"/>
    <s v=""/>
    <n v="20"/>
    <n v="10"/>
    <n v="162"/>
    <n v="109"/>
    <n v="0.8"/>
    <n v="90"/>
    <n v="6"/>
    <n v="4"/>
    <n v="5"/>
    <n v="5"/>
    <n v="0.27"/>
    <n v="0.33"/>
    <s v="1/3"/>
    <n v="12"/>
    <n v="12"/>
    <n v="11"/>
    <n v="8"/>
    <n v="1"/>
    <n v="1"/>
  </r>
  <r>
    <x v="7"/>
    <s v="Regular Season"/>
    <x v="27"/>
    <x v="152"/>
    <s v="Team Liquid"/>
    <s v="omen"/>
    <x v="5"/>
    <s v=""/>
    <n v="54"/>
    <n v="101"/>
    <n v="192"/>
    <n v="103"/>
    <n v="0.67"/>
    <n v="127"/>
    <n v="69"/>
    <n v="33"/>
    <n v="6"/>
    <n v="11"/>
    <n v="0.34"/>
    <m/>
    <s v="0/2"/>
    <n v="23"/>
    <n v="37"/>
    <n v="36"/>
    <n v="18"/>
    <n v="3"/>
    <n v="6"/>
  </r>
  <r>
    <x v="7"/>
    <s v="Regular Season"/>
    <x v="27"/>
    <x v="150"/>
    <s v="Team Liquid"/>
    <s v="jett"/>
    <x v="6"/>
    <s v=""/>
    <n v="20"/>
    <n v="119"/>
    <n v="264"/>
    <n v="15"/>
    <n v="0.75"/>
    <n v="181"/>
    <n v="9"/>
    <n v="2"/>
    <n v="25"/>
    <n v="15"/>
    <n v="0.44"/>
    <m/>
    <s v="0/1"/>
    <n v="18"/>
    <n v="18"/>
    <n v="12"/>
    <n v="4"/>
    <n v="5"/>
    <n v="3"/>
  </r>
  <r>
    <x v="7"/>
    <s v="Regular Season"/>
    <x v="27"/>
    <x v="150"/>
    <s v="Team Liquid"/>
    <s v="raze"/>
    <x v="7"/>
    <s v=""/>
    <n v="30"/>
    <n v="101"/>
    <n v="235"/>
    <n v="114"/>
    <n v="0.63"/>
    <n v="156"/>
    <n v="83"/>
    <n v="2"/>
    <n v="2"/>
    <n v="2"/>
    <n v="0.31"/>
    <m/>
    <s v="0/1"/>
    <n v="25"/>
    <n v="25"/>
    <n v="22"/>
    <n v="6"/>
    <n v="6"/>
    <n v="6"/>
  </r>
  <r>
    <x v="7"/>
    <s v="Regular Season"/>
    <x v="27"/>
    <x v="150"/>
    <s v="Team Liquid"/>
    <s v="yoru"/>
    <x v="11"/>
    <s v=""/>
    <n v="24"/>
    <n v="97"/>
    <n v="176"/>
    <n v="10"/>
    <n v="0.71"/>
    <n v="113"/>
    <n v="67"/>
    <n v="42"/>
    <n v="21"/>
    <n v="25"/>
    <n v="0.23"/>
    <m/>
    <s v=""/>
    <n v="16"/>
    <n v="16"/>
    <n v="16"/>
    <n v="10"/>
    <n v="5"/>
    <n v="6"/>
  </r>
  <r>
    <x v="7"/>
    <s v="Regular Season"/>
    <x v="27"/>
    <x v="149"/>
    <s v="Team Liquid"/>
    <s v="killjoy"/>
    <x v="3"/>
    <s v=""/>
    <n v="20"/>
    <n v="82"/>
    <n v="130"/>
    <n v="91"/>
    <n v="0.8"/>
    <n v="86"/>
    <n v="5"/>
    <n v="15"/>
    <n v="5"/>
    <n v="15"/>
    <n v="0.3"/>
    <m/>
    <s v="0/1"/>
    <n v="10"/>
    <n v="10"/>
    <n v="11"/>
    <n v="3"/>
    <n v="1"/>
    <n v="3"/>
  </r>
  <r>
    <x v="7"/>
    <s v="Regular Season"/>
    <x v="27"/>
    <x v="149"/>
    <s v="Team Liquid"/>
    <s v="sova"/>
    <x v="8"/>
    <s v=""/>
    <n v="54"/>
    <n v="121"/>
    <n v="216"/>
    <n v="123"/>
    <n v="0.65"/>
    <n v="138"/>
    <n v="7"/>
    <n v="44"/>
    <n v="6"/>
    <n v="6"/>
    <n v="0.16"/>
    <n v="0.33"/>
    <s v="2/6"/>
    <n v="20"/>
    <n v="38"/>
    <n v="31"/>
    <n v="24"/>
    <n v="3"/>
    <n v="3"/>
  </r>
  <r>
    <x v="7"/>
    <s v="Regular Season"/>
    <x v="27"/>
    <x v="128"/>
    <s v="Gentle Mates"/>
    <s v="breach"/>
    <x v="12"/>
    <s v=""/>
    <n v="17"/>
    <n v="5"/>
    <n v="136"/>
    <n v="5"/>
    <n v="0.59"/>
    <n v="91"/>
    <n v="41"/>
    <n v="29"/>
    <n v="6"/>
    <n v="6"/>
    <n v="0.27"/>
    <m/>
    <s v="0/4"/>
    <n v="7"/>
    <n v="7"/>
    <n v="14"/>
    <n v="5"/>
    <n v="1"/>
    <n v="1"/>
  </r>
  <r>
    <x v="7"/>
    <s v="Regular Season"/>
    <x v="27"/>
    <x v="128"/>
    <s v="Gentle Mates"/>
    <s v="sova"/>
    <x v="8"/>
    <s v=""/>
    <n v="19"/>
    <n v="64"/>
    <n v="130"/>
    <n v="5"/>
    <n v="0.57999999999999996"/>
    <n v="90"/>
    <n v="42"/>
    <n v="21"/>
    <n v="5"/>
    <n v="16"/>
    <n v="0.21"/>
    <m/>
    <s v="0/5"/>
    <n v="8"/>
    <n v="8"/>
    <n v="16"/>
    <n v="4"/>
    <n v="1"/>
    <n v="3"/>
  </r>
  <r>
    <x v="7"/>
    <s v="Regular Season"/>
    <x v="27"/>
    <x v="236"/>
    <s v="Gentle Mates"/>
    <s v="cypher"/>
    <x v="2"/>
    <s v=""/>
    <n v="19"/>
    <n v="113"/>
    <n v="192"/>
    <n v="10"/>
    <n v="0.63"/>
    <n v="136"/>
    <n v="74"/>
    <n v="11"/>
    <n v="5"/>
    <n v="5"/>
    <n v="0.39"/>
    <m/>
    <s v="0/4"/>
    <n v="14"/>
    <n v="14"/>
    <n v="14"/>
    <n v="2"/>
    <n v="1"/>
    <n v="1"/>
  </r>
  <r>
    <x v="7"/>
    <s v="Regular Season"/>
    <x v="27"/>
    <x v="236"/>
    <s v="Gentle Mates"/>
    <s v="omen"/>
    <x v="5"/>
    <s v=""/>
    <n v="17"/>
    <n v="7"/>
    <n v="152"/>
    <n v="64"/>
    <n v="0.59"/>
    <n v="89"/>
    <n v="53"/>
    <n v="6"/>
    <n v="6"/>
    <n v="0"/>
    <n v="0.63"/>
    <m/>
    <s v="0/6"/>
    <n v="9"/>
    <n v="9"/>
    <n v="14"/>
    <n v="1"/>
    <n v="1"/>
    <n v="0"/>
  </r>
  <r>
    <x v="7"/>
    <s v="Regular Season"/>
    <x v="27"/>
    <x v="130"/>
    <s v="Gentle Mates"/>
    <s v="cypher"/>
    <x v="2"/>
    <s v=""/>
    <n v="17"/>
    <n v="19"/>
    <n v="41"/>
    <n v="14"/>
    <n v="0.41"/>
    <n v="31"/>
    <n v="12"/>
    <n v="12"/>
    <n v="0"/>
    <n v="18"/>
    <n v="0.18"/>
    <m/>
    <s v="0/3"/>
    <n v="2"/>
    <n v="2"/>
    <n v="14"/>
    <n v="2"/>
    <n v="0"/>
    <n v="3"/>
  </r>
  <r>
    <x v="7"/>
    <s v="Regular Season"/>
    <x v="27"/>
    <x v="130"/>
    <s v="Gentle Mates"/>
    <s v="viper"/>
    <x v="9"/>
    <s v=""/>
    <n v="19"/>
    <n v="55"/>
    <n v="97"/>
    <n v="38"/>
    <n v="0.47"/>
    <n v="66"/>
    <n v="32"/>
    <n v="21"/>
    <n v="5"/>
    <n v="0"/>
    <n v="0.21"/>
    <m/>
    <s v="0/2"/>
    <n v="6"/>
    <n v="6"/>
    <n v="16"/>
    <n v="4"/>
    <n v="1"/>
    <n v="0"/>
  </r>
  <r>
    <x v="7"/>
    <s v="Regular Season"/>
    <x v="27"/>
    <x v="131"/>
    <s v="Gentle Mates"/>
    <s v="phoenix"/>
    <x v="22"/>
    <s v=""/>
    <n v="36"/>
    <n v="117"/>
    <n v="260"/>
    <n v="11"/>
    <n v="0.57999999999999996"/>
    <n v="174"/>
    <n v="89"/>
    <n v="17"/>
    <n v="8"/>
    <n v="22"/>
    <n v="0.25"/>
    <n v="1"/>
    <s v="2/2"/>
    <n v="16"/>
    <n v="32"/>
    <n v="29"/>
    <n v="6"/>
    <n v="3"/>
    <n v="8"/>
  </r>
  <r>
    <x v="7"/>
    <s v="Regular Season"/>
    <x v="27"/>
    <x v="132"/>
    <s v="Gentle Mates"/>
    <s v="raze"/>
    <x v="7"/>
    <s v=""/>
    <n v="17"/>
    <n v="29"/>
    <n v="122"/>
    <n v="38"/>
    <n v="0.35"/>
    <n v="86"/>
    <n v="35"/>
    <n v="6"/>
    <n v="6"/>
    <n v="29"/>
    <n v="0.24"/>
    <m/>
    <s v=""/>
    <n v="6"/>
    <n v="6"/>
    <n v="16"/>
    <n v="1"/>
    <n v="1"/>
    <n v="5"/>
  </r>
  <r>
    <x v="7"/>
    <s v="Regular Season"/>
    <x v="27"/>
    <x v="132"/>
    <s v="Gentle Mates"/>
    <s v="yoru"/>
    <x v="11"/>
    <s v=""/>
    <n v="19"/>
    <n v="4"/>
    <n v="110"/>
    <n v="44"/>
    <n v="0.42"/>
    <n v="81"/>
    <n v="37"/>
    <n v="11"/>
    <n v="11"/>
    <n v="21"/>
    <n v="0.23"/>
    <m/>
    <s v="0/2"/>
    <n v="7"/>
    <n v="7"/>
    <n v="16"/>
    <n v="2"/>
    <n v="2"/>
    <n v="4"/>
  </r>
  <r>
    <x v="7"/>
    <s v="Regular Season"/>
    <x v="27"/>
    <x v="147"/>
    <s v="KOI"/>
    <s v="brimstone"/>
    <x v="15"/>
    <s v=""/>
    <n v="24"/>
    <n v="132"/>
    <n v="257"/>
    <n v="122"/>
    <n v="0.79"/>
    <n v="154"/>
    <n v="92"/>
    <n v="58"/>
    <n v="8"/>
    <n v="8"/>
    <n v="0.45"/>
    <m/>
    <s v="0/5"/>
    <n v="22"/>
    <n v="22"/>
    <n v="18"/>
    <n v="14"/>
    <n v="2"/>
    <n v="2"/>
  </r>
  <r>
    <x v="7"/>
    <s v="Regular Season"/>
    <x v="27"/>
    <x v="147"/>
    <s v="KOI"/>
    <s v="viper"/>
    <x v="9"/>
    <s v=""/>
    <n v="17"/>
    <n v="102"/>
    <n v="246"/>
    <n v="93"/>
    <n v="0.76"/>
    <n v="165"/>
    <n v="76"/>
    <n v="12"/>
    <n v="6"/>
    <n v="0"/>
    <n v="0.35"/>
    <m/>
    <s v="0/2"/>
    <n v="13"/>
    <n v="13"/>
    <n v="14"/>
    <n v="2"/>
    <n v="1"/>
    <n v="0"/>
  </r>
  <r>
    <x v="7"/>
    <s v="Regular Season"/>
    <x v="27"/>
    <x v="144"/>
    <s v="KOI"/>
    <s v="gekko"/>
    <x v="4"/>
    <s v=""/>
    <n v="41"/>
    <n v="66"/>
    <n v="161"/>
    <n v="67"/>
    <n v="0.56000000000000005"/>
    <n v="106"/>
    <n v="54"/>
    <n v="15"/>
    <n v="1"/>
    <n v="15"/>
    <n v="0.39"/>
    <m/>
    <s v="0/2"/>
    <n v="11"/>
    <n v="22"/>
    <n v="33"/>
    <n v="6"/>
    <n v="4"/>
    <n v="6"/>
  </r>
  <r>
    <x v="7"/>
    <s v="Regular Season"/>
    <x v="27"/>
    <x v="145"/>
    <s v="KOI"/>
    <s v="kayo"/>
    <x v="17"/>
    <s v=""/>
    <n v="41"/>
    <n v="10"/>
    <n v="180"/>
    <n v="89"/>
    <n v="0.71"/>
    <n v="115"/>
    <n v="59"/>
    <n v="56"/>
    <n v="7"/>
    <n v="17"/>
    <n v="0.28000000000000003"/>
    <n v="0.25"/>
    <s v="1/4"/>
    <n v="14"/>
    <n v="24"/>
    <n v="27"/>
    <n v="23"/>
    <n v="3"/>
    <n v="7"/>
  </r>
  <r>
    <x v="7"/>
    <s v="Regular Season"/>
    <x v="27"/>
    <x v="143"/>
    <s v="KOI"/>
    <s v="killjoy"/>
    <x v="3"/>
    <s v=""/>
    <n v="17"/>
    <n v="48"/>
    <n v="98"/>
    <n v="46"/>
    <n v="0.59"/>
    <n v="60"/>
    <n v="35"/>
    <n v="0"/>
    <n v="6"/>
    <n v="12"/>
    <n v="0.12"/>
    <m/>
    <s v="0/5"/>
    <n v="6"/>
    <n v="6"/>
    <n v="13"/>
    <n v="0"/>
    <n v="1"/>
    <n v="2"/>
  </r>
  <r>
    <x v="7"/>
    <s v="Regular Season"/>
    <x v="27"/>
    <x v="143"/>
    <s v="KOI"/>
    <s v="viper"/>
    <x v="9"/>
    <s v=""/>
    <n v="24"/>
    <n v="107"/>
    <n v="152"/>
    <n v="10"/>
    <n v="0.83"/>
    <n v="98"/>
    <n v="54"/>
    <n v="17"/>
    <n v="8"/>
    <n v="0"/>
    <n v="0.22"/>
    <m/>
    <s v="0/5"/>
    <n v="13"/>
    <n v="13"/>
    <n v="13"/>
    <n v="4"/>
    <n v="2"/>
    <n v="0"/>
  </r>
  <r>
    <x v="7"/>
    <s v="Regular Season"/>
    <x v="27"/>
    <x v="146"/>
    <s v="KOI"/>
    <s v="omen"/>
    <x v="5"/>
    <s v=""/>
    <n v="17"/>
    <n v="43"/>
    <n v="97"/>
    <n v="36"/>
    <n v="0.71"/>
    <n v="56"/>
    <n v="29"/>
    <n v="24"/>
    <n v="18"/>
    <n v="12"/>
    <n v="0.31"/>
    <m/>
    <s v="0/1"/>
    <n v="5"/>
    <n v="5"/>
    <n v="14"/>
    <n v="4"/>
    <n v="3"/>
    <n v="2"/>
  </r>
  <r>
    <x v="7"/>
    <s v="Regular Season"/>
    <x v="27"/>
    <x v="146"/>
    <s v="KOI"/>
    <s v="raze"/>
    <x v="7"/>
    <s v=""/>
    <n v="24"/>
    <n v="75"/>
    <n v="181"/>
    <n v="84"/>
    <n v="0.57999999999999996"/>
    <n v="127"/>
    <n v="67"/>
    <n v="13"/>
    <n v="4"/>
    <n v="21"/>
    <n v="0.35"/>
    <m/>
    <s v=""/>
    <n v="16"/>
    <n v="16"/>
    <n v="19"/>
    <n v="3"/>
    <n v="1"/>
    <n v="5"/>
  </r>
  <r>
    <x v="7"/>
    <s v="Regular Season"/>
    <x v="27"/>
    <x v="232"/>
    <s v="Team Heretics"/>
    <s v="brimstone"/>
    <x v="15"/>
    <s v=""/>
    <n v="20"/>
    <n v="89"/>
    <n v="175"/>
    <n v="93"/>
    <n v="0.6"/>
    <n v="119"/>
    <n v="65"/>
    <n v="2"/>
    <n v="5"/>
    <n v="15"/>
    <n v="0.21"/>
    <n v="0.5"/>
    <s v="1/2"/>
    <n v="13"/>
    <n v="13"/>
    <n v="14"/>
    <n v="4"/>
    <n v="1"/>
    <n v="3"/>
  </r>
  <r>
    <x v="7"/>
    <s v="Regular Season"/>
    <x v="27"/>
    <x v="232"/>
    <s v="Team Heretics"/>
    <s v="kayo"/>
    <x v="17"/>
    <s v=""/>
    <n v="23"/>
    <n v="91"/>
    <n v="229"/>
    <n v="89"/>
    <n v="0.74"/>
    <n v="140"/>
    <n v="74"/>
    <n v="43"/>
    <n v="13"/>
    <n v="17"/>
    <n v="0.27"/>
    <m/>
    <s v="0/1"/>
    <n v="17"/>
    <n v="17"/>
    <n v="19"/>
    <n v="10"/>
    <n v="3"/>
    <n v="4"/>
  </r>
  <r>
    <x v="7"/>
    <s v="Regular Season"/>
    <x v="27"/>
    <x v="1"/>
    <s v="Team Heretics"/>
    <s v="cypher"/>
    <x v="2"/>
    <s v=""/>
    <n v="43"/>
    <n v="102"/>
    <n v="210"/>
    <n v="10"/>
    <n v="0.77"/>
    <n v="140"/>
    <n v="77"/>
    <n v="19"/>
    <n v="2"/>
    <n v="0"/>
    <n v="0.28999999999999998"/>
    <m/>
    <s v="0/9"/>
    <n v="23"/>
    <n v="33"/>
    <n v="33"/>
    <n v="8"/>
    <n v="1"/>
    <n v="0"/>
  </r>
  <r>
    <x v="7"/>
    <s v="Regular Season"/>
    <x v="27"/>
    <x v="3"/>
    <s v="Team Heretics"/>
    <s v="neon"/>
    <x v="13"/>
    <s v=""/>
    <n v="23"/>
    <n v="33"/>
    <n v="128"/>
    <n v="45"/>
    <n v="0.61"/>
    <n v="90"/>
    <n v="39"/>
    <n v="17"/>
    <n v="9"/>
    <n v="35"/>
    <n v="0.17"/>
    <m/>
    <s v=""/>
    <n v="9"/>
    <n v="9"/>
    <n v="20"/>
    <n v="4"/>
    <n v="2"/>
    <n v="8"/>
  </r>
  <r>
    <x v="7"/>
    <s v="Regular Season"/>
    <x v="27"/>
    <x v="3"/>
    <s v="Team Heretics"/>
    <s v="raze"/>
    <x v="7"/>
    <s v=""/>
    <n v="20"/>
    <n v="86"/>
    <n v="195"/>
    <n v="75"/>
    <n v="0.65"/>
    <n v="139"/>
    <n v="6"/>
    <n v="1"/>
    <n v="2"/>
    <n v="2"/>
    <n v="0.21"/>
    <m/>
    <s v="0/1"/>
    <n v="12"/>
    <n v="12"/>
    <n v="16"/>
    <n v="2"/>
    <n v="4"/>
    <n v="4"/>
  </r>
  <r>
    <x v="7"/>
    <s v="Regular Season"/>
    <x v="27"/>
    <x v="0"/>
    <s v="Team Heretics"/>
    <s v="omen"/>
    <x v="5"/>
    <s v=""/>
    <n v="43"/>
    <n v="88"/>
    <n v="164"/>
    <n v="83"/>
    <n v="0.65"/>
    <n v="104"/>
    <n v="58"/>
    <n v="42"/>
    <n v="5"/>
    <n v="7"/>
    <n v="0.27"/>
    <m/>
    <s v="0/10"/>
    <n v="13"/>
    <n v="25"/>
    <n v="30"/>
    <n v="18"/>
    <n v="2"/>
    <n v="3"/>
  </r>
  <r>
    <x v="7"/>
    <s v="Regular Season"/>
    <x v="27"/>
    <x v="4"/>
    <s v="Team Heretics"/>
    <s v="skye"/>
    <x v="16"/>
    <s v=""/>
    <n v="20"/>
    <n v="88"/>
    <n v="157"/>
    <n v="73"/>
    <n v="0.7"/>
    <n v="97"/>
    <n v="55"/>
    <n v="3"/>
    <n v="1"/>
    <n v="15"/>
    <n v="0.28999999999999998"/>
    <m/>
    <s v="0/1"/>
    <n v="11"/>
    <n v="11"/>
    <n v="15"/>
    <n v="6"/>
    <n v="2"/>
    <n v="3"/>
  </r>
  <r>
    <x v="7"/>
    <s v="Regular Season"/>
    <x v="27"/>
    <x v="4"/>
    <s v="Team Heretics"/>
    <s v="sova"/>
    <x v="8"/>
    <s v=""/>
    <n v="23"/>
    <n v="81"/>
    <n v="154"/>
    <n v="65"/>
    <n v="0.7"/>
    <n v="102"/>
    <n v="48"/>
    <n v="22"/>
    <n v="4"/>
    <n v="9"/>
    <n v="0.3"/>
    <m/>
    <s v="0/2"/>
    <n v="11"/>
    <n v="11"/>
    <n v="17"/>
    <n v="5"/>
    <n v="1"/>
    <n v="2"/>
  </r>
  <r>
    <x v="7"/>
    <s v="Regular Season"/>
    <x v="27"/>
    <x v="10"/>
    <s v="FNATIC"/>
    <s v="brimstone"/>
    <x v="15"/>
    <s v=""/>
    <n v="24"/>
    <n v="85"/>
    <n v="107"/>
    <n v="54"/>
    <n v="0.71"/>
    <n v="69"/>
    <n v="29"/>
    <n v="42"/>
    <n v="13"/>
    <n v="13"/>
    <n v="0.08"/>
    <n v="0.5"/>
    <s v="1/2"/>
    <n v="7"/>
    <n v="7"/>
    <n v="13"/>
    <n v="10"/>
    <n v="3"/>
    <n v="3"/>
  </r>
  <r>
    <x v="7"/>
    <s v="Regular Season"/>
    <x v="27"/>
    <x v="10"/>
    <s v="FNATIC"/>
    <s v="omen"/>
    <x v="5"/>
    <s v=""/>
    <n v="17"/>
    <n v="119"/>
    <n v="143"/>
    <n v="15"/>
    <n v="0.88"/>
    <n v="105"/>
    <n v="53"/>
    <n v="53"/>
    <n v="12"/>
    <n v="12"/>
    <n v="0.27"/>
    <m/>
    <s v="0/1"/>
    <n v="9"/>
    <n v="9"/>
    <n v="6"/>
    <n v="9"/>
    <n v="2"/>
    <n v="2"/>
  </r>
  <r>
    <x v="7"/>
    <s v="Regular Season"/>
    <x v="27"/>
    <x v="10"/>
    <s v="FNATIC"/>
    <s v="viper"/>
    <x v="9"/>
    <s v=""/>
    <n v="36"/>
    <n v="94"/>
    <n v="134"/>
    <n v="89"/>
    <n v="0.75"/>
    <n v="94"/>
    <n v="44"/>
    <n v="33"/>
    <n v="8"/>
    <n v="3"/>
    <n v="0.12"/>
    <n v="0.33"/>
    <s v="1/3"/>
    <n v="12"/>
    <n v="16"/>
    <n v="18"/>
    <n v="12"/>
    <n v="3"/>
    <n v="1"/>
  </r>
  <r>
    <x v="7"/>
    <s v="Regular Season"/>
    <x v="27"/>
    <x v="12"/>
    <s v="FNATIC"/>
    <s v="cypher"/>
    <x v="2"/>
    <s v=""/>
    <n v="19"/>
    <n v="61"/>
    <n v="98"/>
    <n v="64"/>
    <n v="0.68"/>
    <n v="82"/>
    <n v="37"/>
    <n v="5"/>
    <n v="0"/>
    <n v="16"/>
    <n v="0.2"/>
    <m/>
    <s v="0/1"/>
    <n v="7"/>
    <n v="7"/>
    <n v="11"/>
    <n v="1"/>
    <n v="0"/>
    <n v="3"/>
  </r>
  <r>
    <x v="7"/>
    <s v="Regular Season"/>
    <x v="27"/>
    <x v="12"/>
    <s v="FNATIC"/>
    <s v="killjoy"/>
    <x v="3"/>
    <s v=""/>
    <n v="34"/>
    <n v="143"/>
    <n v="269"/>
    <n v="194"/>
    <n v="0.82"/>
    <n v="183"/>
    <n v="103"/>
    <n v="15"/>
    <n v="18"/>
    <n v="9"/>
    <n v="0.31"/>
    <n v="0.5"/>
    <s v="1/2"/>
    <n v="18"/>
    <n v="35"/>
    <n v="18"/>
    <n v="5"/>
    <n v="6"/>
    <n v="3"/>
  </r>
  <r>
    <x v="7"/>
    <s v="Regular Season"/>
    <x v="27"/>
    <x v="12"/>
    <s v="FNATIC"/>
    <s v="viper"/>
    <x v="9"/>
    <s v=""/>
    <n v="24"/>
    <n v="82"/>
    <n v="179"/>
    <n v="88"/>
    <n v="0.67"/>
    <n v="123"/>
    <n v="63"/>
    <n v="4"/>
    <n v="0"/>
    <n v="4"/>
    <n v="0.45"/>
    <m/>
    <s v="0/3"/>
    <n v="15"/>
    <n v="15"/>
    <n v="17"/>
    <n v="1"/>
    <n v="0"/>
    <n v="1"/>
  </r>
  <r>
    <x v="7"/>
    <s v="Regular Season"/>
    <x v="27"/>
    <x v="231"/>
    <s v="FNATIC"/>
    <s v="fade"/>
    <x v="1"/>
    <s v=""/>
    <n v="17"/>
    <n v="123"/>
    <n v="164"/>
    <n v="143"/>
    <n v="0.82"/>
    <n v="110"/>
    <n v="59"/>
    <n v="41"/>
    <n v="6"/>
    <n v="0"/>
    <n v="0.23"/>
    <n v="0.5"/>
    <s v="1/2"/>
    <n v="10"/>
    <n v="10"/>
    <n v="7"/>
    <n v="7"/>
    <n v="1"/>
    <n v="0"/>
  </r>
  <r>
    <x v="7"/>
    <s v="Regular Season"/>
    <x v="27"/>
    <x v="231"/>
    <s v="FNATIC"/>
    <s v="gekko"/>
    <x v="4"/>
    <s v=""/>
    <n v="24"/>
    <n v="118"/>
    <n v="188"/>
    <n v="142"/>
    <n v="0.75"/>
    <n v="127"/>
    <n v="71"/>
    <n v="25"/>
    <n v="0"/>
    <n v="4"/>
    <n v="0.28000000000000003"/>
    <n v="0.25"/>
    <s v="1/4"/>
    <n v="17"/>
    <n v="17"/>
    <n v="12"/>
    <n v="6"/>
    <n v="0"/>
    <n v="1"/>
  </r>
  <r>
    <x v="7"/>
    <s v="Regular Season"/>
    <x v="27"/>
    <x v="231"/>
    <s v="FNATIC"/>
    <s v="sova"/>
    <x v="8"/>
    <s v=""/>
    <n v="36"/>
    <n v="147"/>
    <n v="232"/>
    <n v="20"/>
    <n v="0.81"/>
    <n v="155"/>
    <n v="89"/>
    <n v="42"/>
    <n v="3"/>
    <n v="8"/>
    <n v="0.27"/>
    <n v="0.2"/>
    <s v="1/5"/>
    <n v="18"/>
    <n v="32"/>
    <n v="16"/>
    <n v="15"/>
    <n v="1"/>
    <n v="3"/>
  </r>
  <r>
    <x v="7"/>
    <s v="Regular Season"/>
    <x v="27"/>
    <x v="13"/>
    <s v="FNATIC"/>
    <s v="jett"/>
    <x v="6"/>
    <s v=""/>
    <n v="17"/>
    <n v="128"/>
    <n v="328"/>
    <n v="143"/>
    <n v="0.76"/>
    <n v="229"/>
    <n v="118"/>
    <n v="24"/>
    <n v="35"/>
    <n v="24"/>
    <n v="0.37"/>
    <m/>
    <s v=""/>
    <n v="20"/>
    <n v="20"/>
    <n v="14"/>
    <n v="4"/>
    <n v="6"/>
    <n v="4"/>
  </r>
  <r>
    <x v="7"/>
    <s v="Regular Season"/>
    <x v="27"/>
    <x v="13"/>
    <s v="FNATIC"/>
    <s v="raze"/>
    <x v="7"/>
    <s v=""/>
    <n v="41"/>
    <n v="135"/>
    <n v="278"/>
    <n v="148"/>
    <n v="0.78"/>
    <n v="190"/>
    <n v="98"/>
    <n v="22"/>
    <n v="27"/>
    <n v="1"/>
    <n v="0.21"/>
    <m/>
    <s v="0/1"/>
    <n v="24"/>
    <n v="40"/>
    <n v="27"/>
    <n v="9"/>
    <n v="11"/>
    <n v="4"/>
  </r>
  <r>
    <x v="7"/>
    <s v="Regular Season"/>
    <x v="27"/>
    <x v="13"/>
    <s v="FNATIC"/>
    <s v="yoru"/>
    <x v="11"/>
    <s v=""/>
    <n v="19"/>
    <n v="144"/>
    <n v="367"/>
    <n v="186"/>
    <n v="0.84"/>
    <n v="231"/>
    <n v="137"/>
    <n v="11"/>
    <n v="21"/>
    <n v="5"/>
    <n v="0.28999999999999998"/>
    <m/>
    <s v="0/2"/>
    <n v="26"/>
    <n v="26"/>
    <n v="14"/>
    <n v="2"/>
    <n v="4"/>
    <n v="1"/>
  </r>
  <r>
    <x v="7"/>
    <s v="Regular Season"/>
    <x v="27"/>
    <x v="14"/>
    <s v="FNATIC"/>
    <s v="kayo"/>
    <x v="17"/>
    <s v=""/>
    <n v="19"/>
    <n v="128"/>
    <n v="213"/>
    <n v="167"/>
    <n v="0.95"/>
    <n v="145"/>
    <n v="79"/>
    <n v="32"/>
    <n v="21"/>
    <n v="0"/>
    <n v="0.18"/>
    <m/>
    <s v="0/1"/>
    <n v="15"/>
    <n v="15"/>
    <n v="9"/>
    <n v="6"/>
    <n v="4"/>
    <n v="0"/>
  </r>
  <r>
    <x v="7"/>
    <s v="Regular Season"/>
    <x v="27"/>
    <x v="14"/>
    <s v="FNATIC"/>
    <s v="sage"/>
    <x v="21"/>
    <s v=""/>
    <n v="17"/>
    <n v="139"/>
    <n v="191"/>
    <n v="233"/>
    <n v="0.82"/>
    <n v="117"/>
    <n v="82"/>
    <n v="35"/>
    <n v="6"/>
    <n v="6"/>
    <n v="0.16"/>
    <m/>
    <s v=""/>
    <n v="14"/>
    <n v="14"/>
    <n v="6"/>
    <n v="6"/>
    <n v="1"/>
    <n v="1"/>
  </r>
  <r>
    <x v="7"/>
    <s v="Regular Season"/>
    <x v="27"/>
    <x v="14"/>
    <s v="FNATIC"/>
    <s v="skye"/>
    <x v="16"/>
    <s v=""/>
    <n v="24"/>
    <n v="115"/>
    <n v="221"/>
    <n v="113"/>
    <n v="0.79"/>
    <n v="162"/>
    <n v="75"/>
    <n v="25"/>
    <n v="13"/>
    <n v="4"/>
    <n v="0.3"/>
    <m/>
    <s v="0/1"/>
    <n v="18"/>
    <n v="18"/>
    <n v="16"/>
    <n v="6"/>
    <n v="3"/>
    <n v="1"/>
  </r>
  <r>
    <x v="7"/>
    <s v="Regular Season"/>
    <x v="27"/>
    <x v="14"/>
    <s v="FNATIC"/>
    <s v="viper"/>
    <x v="9"/>
    <s v=""/>
    <n v="17"/>
    <n v="167"/>
    <n v="316"/>
    <n v="211"/>
    <n v="0.76"/>
    <n v="204"/>
    <n v="112"/>
    <n v="65"/>
    <n v="24"/>
    <n v="0"/>
    <n v="0.16"/>
    <m/>
    <s v="0/1"/>
    <n v="19"/>
    <n v="19"/>
    <n v="9"/>
    <n v="11"/>
    <n v="4"/>
    <n v="0"/>
  </r>
  <r>
    <x v="7"/>
    <s v="Regular Season"/>
    <x v="27"/>
    <x v="137"/>
    <s v="GIANTX"/>
    <s v="chamber"/>
    <x v="20"/>
    <s v=""/>
    <n v="20"/>
    <n v="75"/>
    <n v="134"/>
    <n v="77"/>
    <n v="0.6"/>
    <n v="82"/>
    <n v="5"/>
    <n v="0"/>
    <n v="15"/>
    <n v="15"/>
    <n v="0.39"/>
    <m/>
    <s v="0/2"/>
    <n v="10"/>
    <n v="10"/>
    <n v="13"/>
    <n v="0"/>
    <n v="3"/>
    <n v="3"/>
  </r>
  <r>
    <x v="7"/>
    <s v="Regular Season"/>
    <x v="27"/>
    <x v="137"/>
    <s v="GIANTX"/>
    <s v="jett"/>
    <x v="6"/>
    <s v=""/>
    <n v="24"/>
    <n v="84"/>
    <n v="191"/>
    <n v="8"/>
    <n v="0.57999999999999996"/>
    <n v="127"/>
    <n v="67"/>
    <n v="0"/>
    <n v="13"/>
    <n v="13"/>
    <n v="0.31"/>
    <n v="0.33"/>
    <s v="1/3"/>
    <n v="16"/>
    <n v="16"/>
    <n v="20"/>
    <n v="0"/>
    <n v="3"/>
    <n v="3"/>
  </r>
  <r>
    <x v="7"/>
    <s v="Regular Season"/>
    <x v="27"/>
    <x v="137"/>
    <s v="GIANTX"/>
    <s v="raze"/>
    <x v="7"/>
    <s v=""/>
    <n v="30"/>
    <n v="94"/>
    <n v="206"/>
    <n v="86"/>
    <n v="0.7"/>
    <n v="143"/>
    <n v="63"/>
    <n v="27"/>
    <n v="17"/>
    <n v="17"/>
    <n v="0.28999999999999998"/>
    <m/>
    <s v="0/1"/>
    <n v="19"/>
    <n v="19"/>
    <n v="22"/>
    <n v="8"/>
    <n v="5"/>
    <n v="5"/>
  </r>
  <r>
    <x v="7"/>
    <s v="Regular Season"/>
    <x v="27"/>
    <x v="135"/>
    <s v="GIANTX"/>
    <s v="cypher"/>
    <x v="2"/>
    <s v=""/>
    <n v="24"/>
    <n v="77"/>
    <n v="146"/>
    <n v="65"/>
    <n v="0.67"/>
    <n v="94"/>
    <n v="46"/>
    <n v="25"/>
    <n v="4"/>
    <n v="13"/>
    <n v="0.16"/>
    <m/>
    <s v="0/5"/>
    <n v="11"/>
    <n v="11"/>
    <n v="17"/>
    <n v="6"/>
    <n v="1"/>
    <n v="3"/>
  </r>
  <r>
    <x v="7"/>
    <s v="Regular Season"/>
    <x v="27"/>
    <x v="135"/>
    <s v="GIANTX"/>
    <s v="viper"/>
    <x v="9"/>
    <s v=""/>
    <n v="50"/>
    <n v="116"/>
    <n v="222"/>
    <n v="124"/>
    <n v="0.72"/>
    <n v="149"/>
    <n v="82"/>
    <n v="3"/>
    <n v="14"/>
    <n v="8"/>
    <n v="0.28000000000000003"/>
    <m/>
    <s v="0/8"/>
    <n v="30"/>
    <n v="41"/>
    <n v="33"/>
    <n v="15"/>
    <n v="7"/>
    <n v="4"/>
  </r>
  <r>
    <x v="7"/>
    <s v="Regular Season"/>
    <x v="27"/>
    <x v="134"/>
    <s v="GIANTX"/>
    <s v="fade"/>
    <x v="1"/>
    <s v=""/>
    <n v="30"/>
    <n v="114"/>
    <n v="178"/>
    <n v="122"/>
    <n v="0.73"/>
    <n v="110"/>
    <n v="73"/>
    <n v="1"/>
    <n v="1"/>
    <n v="7"/>
    <n v="0.39"/>
    <n v="0.67"/>
    <s v="2/3"/>
    <n v="22"/>
    <n v="22"/>
    <n v="18"/>
    <n v="3"/>
    <n v="3"/>
    <n v="2"/>
  </r>
  <r>
    <x v="7"/>
    <s v="Regular Season"/>
    <x v="27"/>
    <x v="134"/>
    <s v="GIANTX"/>
    <s v="gekko"/>
    <x v="4"/>
    <s v=""/>
    <n v="20"/>
    <n v="51"/>
    <n v="95"/>
    <n v="47"/>
    <n v="0.55000000000000004"/>
    <n v="72"/>
    <n v="35"/>
    <n v="15"/>
    <n v="0"/>
    <n v="5"/>
    <n v="0.3"/>
    <m/>
    <s v="0/2"/>
    <n v="7"/>
    <n v="7"/>
    <n v="15"/>
    <n v="3"/>
    <n v="0"/>
    <n v="1"/>
  </r>
  <r>
    <x v="7"/>
    <s v="Regular Season"/>
    <x v="27"/>
    <x v="134"/>
    <s v="GIANTX"/>
    <s v="sova"/>
    <x v="8"/>
    <s v=""/>
    <n v="24"/>
    <n v="127"/>
    <n v="265"/>
    <n v="153"/>
    <n v="0.63"/>
    <n v="166"/>
    <n v="96"/>
    <n v="17"/>
    <n v="13"/>
    <n v="17"/>
    <n v="0.17"/>
    <m/>
    <s v="0/3"/>
    <n v="23"/>
    <n v="23"/>
    <n v="15"/>
    <n v="4"/>
    <n v="3"/>
    <n v="4"/>
  </r>
  <r>
    <x v="7"/>
    <s v="Regular Season"/>
    <x v="27"/>
    <x v="136"/>
    <s v="GIANTX"/>
    <s v="kayo"/>
    <x v="17"/>
    <s v=""/>
    <n v="20"/>
    <n v="131"/>
    <n v="225"/>
    <n v="108"/>
    <n v="0.8"/>
    <n v="163"/>
    <n v="7"/>
    <n v="55"/>
    <n v="15"/>
    <n v="5"/>
    <n v="0.45"/>
    <n v="0.5"/>
    <s v="1/2"/>
    <n v="14"/>
    <n v="14"/>
    <n v="13"/>
    <n v="11"/>
    <n v="3"/>
    <n v="1"/>
  </r>
  <r>
    <x v="7"/>
    <s v="Regular Season"/>
    <x v="27"/>
    <x v="136"/>
    <s v="GIANTX"/>
    <s v="omen"/>
    <x v="5"/>
    <s v=""/>
    <n v="54"/>
    <n v="74"/>
    <n v="142"/>
    <n v="65"/>
    <n v="0.74"/>
    <n v="86"/>
    <n v="44"/>
    <n v="48"/>
    <n v="11"/>
    <n v="9"/>
    <n v="0.28999999999999998"/>
    <n v="0.5"/>
    <s v="1/2"/>
    <n v="16"/>
    <n v="24"/>
    <n v="37"/>
    <n v="26"/>
    <n v="6"/>
    <n v="5"/>
  </r>
  <r>
    <x v="7"/>
    <s v="Regular Season"/>
    <x v="27"/>
    <x v="133"/>
    <s v="GIANTX"/>
    <s v="kayo"/>
    <x v="17"/>
    <s v=""/>
    <n v="24"/>
    <n v="82"/>
    <n v="151"/>
    <n v="69"/>
    <n v="0.75"/>
    <n v="100"/>
    <n v="46"/>
    <n v="63"/>
    <n v="4"/>
    <n v="0"/>
    <n v="0.42"/>
    <m/>
    <s v="0/3"/>
    <n v="11"/>
    <n v="11"/>
    <n v="16"/>
    <n v="15"/>
    <n v="1"/>
    <n v="0"/>
  </r>
  <r>
    <x v="7"/>
    <s v="Regular Season"/>
    <x v="27"/>
    <x v="133"/>
    <s v="GIANTX"/>
    <s v="killjoy"/>
    <x v="3"/>
    <s v=""/>
    <n v="50"/>
    <n v="116"/>
    <n v="220"/>
    <n v="106"/>
    <n v="0.66"/>
    <n v="149"/>
    <n v="72"/>
    <n v="16"/>
    <n v="8"/>
    <n v="6"/>
    <n v="0.36"/>
    <n v="0.13"/>
    <s v="1/8"/>
    <n v="20"/>
    <n v="36"/>
    <n v="34"/>
    <n v="8"/>
    <n v="4"/>
    <n v="3"/>
  </r>
  <r>
    <x v="7"/>
    <s v="Regular Season"/>
    <x v="27"/>
    <x v="119"/>
    <s v="Karmine Corp"/>
    <s v="cypher"/>
    <x v="2"/>
    <s v=""/>
    <n v="20"/>
    <n v="151"/>
    <n v="352"/>
    <n v="15"/>
    <n v="0.8"/>
    <n v="210"/>
    <n v="12"/>
    <n v="35"/>
    <n v="0"/>
    <n v="1"/>
    <n v="0.34"/>
    <m/>
    <s v="0/7"/>
    <n v="24"/>
    <n v="24"/>
    <n v="16"/>
    <n v="7"/>
    <n v="0"/>
    <n v="2"/>
  </r>
  <r>
    <x v="7"/>
    <s v="Regular Season"/>
    <x v="27"/>
    <x v="119"/>
    <s v="Karmine Corp"/>
    <s v="viper"/>
    <x v="9"/>
    <s v=""/>
    <n v="39"/>
    <n v="126"/>
    <n v="234"/>
    <n v="136"/>
    <n v="0.82"/>
    <n v="158"/>
    <n v="87"/>
    <n v="31"/>
    <n v="3"/>
    <n v="1"/>
    <n v="0.4"/>
    <n v="0.13"/>
    <s v="1/8"/>
    <n v="17"/>
    <n v="34"/>
    <n v="25"/>
    <n v="12"/>
    <n v="1"/>
    <n v="4"/>
  </r>
  <r>
    <x v="7"/>
    <s v="Regular Season"/>
    <x v="27"/>
    <x v="118"/>
    <s v="Karmine Corp"/>
    <s v="fade"/>
    <x v="1"/>
    <s v=""/>
    <n v="19"/>
    <n v="85"/>
    <n v="217"/>
    <n v="82"/>
    <n v="0.79"/>
    <n v="140"/>
    <n v="74"/>
    <n v="42"/>
    <n v="5"/>
    <n v="11"/>
    <n v="0.28000000000000003"/>
    <m/>
    <s v="0/1"/>
    <n v="14"/>
    <n v="14"/>
    <n v="17"/>
    <n v="8"/>
    <n v="1"/>
    <n v="2"/>
  </r>
  <r>
    <x v="7"/>
    <s v="Regular Season"/>
    <x v="27"/>
    <x v="118"/>
    <s v="Karmine Corp"/>
    <s v="kayo"/>
    <x v="17"/>
    <s v=""/>
    <n v="20"/>
    <n v="112"/>
    <n v="202"/>
    <n v="79"/>
    <n v="0.6"/>
    <n v="135"/>
    <n v="55"/>
    <n v="85"/>
    <n v="1"/>
    <n v="15"/>
    <n v="0.14000000000000001"/>
    <m/>
    <s v="0/3"/>
    <n v="11"/>
    <n v="11"/>
    <n v="14"/>
    <n v="17"/>
    <n v="2"/>
    <n v="3"/>
  </r>
  <r>
    <x v="7"/>
    <s v="Regular Season"/>
    <x v="27"/>
    <x v="118"/>
    <s v="Karmine Corp"/>
    <s v="skye"/>
    <x v="16"/>
    <s v=""/>
    <n v="20"/>
    <n v="8"/>
    <n v="122"/>
    <n v="62"/>
    <n v="0.7"/>
    <n v="82"/>
    <n v="4"/>
    <n v="5"/>
    <n v="0"/>
    <n v="1"/>
    <n v="0.22"/>
    <n v="0.5"/>
    <s v="1/2"/>
    <n v="8"/>
    <n v="8"/>
    <n v="13"/>
    <n v="10"/>
    <n v="0"/>
    <n v="2"/>
  </r>
  <r>
    <x v="7"/>
    <s v="Regular Season"/>
    <x v="27"/>
    <x v="120"/>
    <s v="Karmine Corp"/>
    <s v="gekko"/>
    <x v="4"/>
    <s v=""/>
    <n v="40"/>
    <n v="123"/>
    <n v="230"/>
    <n v="127"/>
    <n v="0.7"/>
    <n v="141"/>
    <n v="83"/>
    <n v="25"/>
    <n v="1"/>
    <n v="1"/>
    <n v="0.4"/>
    <n v="0.25"/>
    <s v="1/4"/>
    <n v="19"/>
    <n v="33"/>
    <n v="26"/>
    <n v="10"/>
    <n v="4"/>
    <n v="4"/>
  </r>
  <r>
    <x v="7"/>
    <s v="Regular Season"/>
    <x v="27"/>
    <x v="120"/>
    <s v="Karmine Corp"/>
    <s v="raze"/>
    <x v="7"/>
    <s v=""/>
    <n v="19"/>
    <n v="48"/>
    <n v="147"/>
    <n v="41"/>
    <n v="0.68"/>
    <n v="107"/>
    <n v="37"/>
    <n v="32"/>
    <n v="16"/>
    <n v="16"/>
    <n v="0.14000000000000001"/>
    <m/>
    <s v=""/>
    <n v="7"/>
    <n v="7"/>
    <n v="17"/>
    <n v="6"/>
    <n v="3"/>
    <n v="3"/>
  </r>
  <r>
    <x v="7"/>
    <s v="Regular Season"/>
    <x v="27"/>
    <x v="122"/>
    <s v="Karmine Corp"/>
    <s v="omen"/>
    <x v="5"/>
    <s v=""/>
    <n v="59"/>
    <n v="71"/>
    <n v="126"/>
    <n v="67"/>
    <n v="0.73"/>
    <n v="81"/>
    <n v="44"/>
    <n v="41"/>
    <n v="5"/>
    <n v="7"/>
    <n v="0.34"/>
    <n v="0.17"/>
    <s v="1/6"/>
    <n v="12"/>
    <n v="26"/>
    <n v="39"/>
    <n v="24"/>
    <n v="3"/>
    <n v="4"/>
  </r>
  <r>
    <x v="7"/>
    <s v="Regular Season"/>
    <x v="27"/>
    <x v="121"/>
    <s v="Karmine Corp"/>
    <s v="raze"/>
    <x v="7"/>
    <s v=""/>
    <n v="40"/>
    <n v="103"/>
    <n v="216"/>
    <n v="10"/>
    <n v="0.6"/>
    <n v="149"/>
    <n v="75"/>
    <n v="28"/>
    <n v="18"/>
    <n v="2"/>
    <n v="0.25"/>
    <n v="0.67"/>
    <s v="2/3"/>
    <n v="19"/>
    <n v="30"/>
    <n v="30"/>
    <n v="11"/>
    <n v="7"/>
    <n v="8"/>
  </r>
  <r>
    <x v="7"/>
    <s v="Regular Season"/>
    <x v="27"/>
    <x v="121"/>
    <s v="Karmine Corp"/>
    <s v="yoru"/>
    <x v="11"/>
    <s v=""/>
    <n v="19"/>
    <n v="101"/>
    <n v="179"/>
    <n v="10"/>
    <n v="0.74"/>
    <n v="112"/>
    <n v="74"/>
    <n v="16"/>
    <n v="21"/>
    <n v="11"/>
    <n v="0.47"/>
    <n v="0.2"/>
    <s v="1/5"/>
    <n v="14"/>
    <n v="14"/>
    <n v="14"/>
    <n v="3"/>
    <n v="4"/>
    <n v="2"/>
  </r>
  <r>
    <x v="7"/>
    <s v="Regular Season"/>
    <x v="27"/>
    <x v="72"/>
    <s v="FUT Esports"/>
    <s v="cypher"/>
    <x v="2"/>
    <s v=""/>
    <n v="22"/>
    <n v="91"/>
    <n v="192"/>
    <n v="94"/>
    <n v="0.59"/>
    <n v="136"/>
    <n v="68"/>
    <n v="14"/>
    <n v="5"/>
    <n v="14"/>
    <n v="0.33"/>
    <n v="0.17"/>
    <s v="1/6"/>
    <n v="15"/>
    <n v="15"/>
    <n v="16"/>
    <n v="3"/>
    <n v="1"/>
    <n v="3"/>
  </r>
  <r>
    <x v="7"/>
    <s v="Regular Season"/>
    <x v="27"/>
    <x v="72"/>
    <s v="FUT Esports"/>
    <s v="killjoy"/>
    <x v="3"/>
    <s v=""/>
    <n v="20"/>
    <n v="81"/>
    <n v="129"/>
    <n v="67"/>
    <n v="0.65"/>
    <n v="96"/>
    <n v="4"/>
    <n v="2"/>
    <n v="1"/>
    <n v="15"/>
    <n v="0.18"/>
    <m/>
    <s v="0/1"/>
    <n v="8"/>
    <n v="8"/>
    <n v="12"/>
    <n v="4"/>
    <n v="2"/>
    <n v="3"/>
  </r>
  <r>
    <x v="7"/>
    <s v="Regular Season"/>
    <x v="27"/>
    <x v="72"/>
    <s v="FUT Esports"/>
    <s v="sage"/>
    <x v="21"/>
    <s v=""/>
    <n v="22"/>
    <n v="10"/>
    <n v="208"/>
    <n v="107"/>
    <n v="0.73"/>
    <n v="127"/>
    <n v="73"/>
    <n v="23"/>
    <n v="14"/>
    <n v="9"/>
    <n v="0.28000000000000003"/>
    <m/>
    <s v="0/4"/>
    <n v="16"/>
    <n v="16"/>
    <n v="15"/>
    <n v="5"/>
    <n v="3"/>
    <n v="2"/>
  </r>
  <r>
    <x v="7"/>
    <s v="Regular Season"/>
    <x v="27"/>
    <x v="73"/>
    <s v="FUT Esports"/>
    <s v="deadlock"/>
    <x v="14"/>
    <s v=""/>
    <n v="22"/>
    <n v="88"/>
    <n v="217"/>
    <n v="89"/>
    <n v="0.73"/>
    <n v="130"/>
    <n v="77"/>
    <n v="14"/>
    <n v="18"/>
    <n v="5"/>
    <n v="0.31"/>
    <m/>
    <s v="0/2"/>
    <n v="17"/>
    <n v="17"/>
    <n v="19"/>
    <n v="3"/>
    <n v="4"/>
    <n v="1"/>
  </r>
  <r>
    <x v="7"/>
    <s v="Regular Season"/>
    <x v="27"/>
    <x v="73"/>
    <s v="FUT Esports"/>
    <s v="sova"/>
    <x v="8"/>
    <s v=""/>
    <n v="42"/>
    <n v="116"/>
    <n v="234"/>
    <n v="125"/>
    <n v="0.69"/>
    <n v="148"/>
    <n v="83"/>
    <n v="29"/>
    <n v="1"/>
    <n v="14"/>
    <n v="0.24"/>
    <m/>
    <s v="0/4"/>
    <n v="20"/>
    <n v="35"/>
    <n v="28"/>
    <n v="12"/>
    <n v="4"/>
    <n v="6"/>
  </r>
  <r>
    <x v="7"/>
    <s v="Regular Season"/>
    <x v="27"/>
    <x v="70"/>
    <s v="FUT Esports"/>
    <s v="gekko"/>
    <x v="4"/>
    <s v=""/>
    <n v="22"/>
    <n v="71"/>
    <n v="127"/>
    <n v="63"/>
    <n v="0.68"/>
    <n v="80"/>
    <n v="45"/>
    <n v="14"/>
    <n v="9"/>
    <n v="9"/>
    <n v="0.27"/>
    <m/>
    <s v=""/>
    <n v="10"/>
    <n v="10"/>
    <n v="16"/>
    <n v="3"/>
    <n v="2"/>
    <n v="2"/>
  </r>
  <r>
    <x v="7"/>
    <s v="Regular Season"/>
    <x v="27"/>
    <x v="70"/>
    <s v="FUT Esports"/>
    <s v="kayo"/>
    <x v="17"/>
    <s v=""/>
    <n v="42"/>
    <n v="125"/>
    <n v="220"/>
    <n v="118"/>
    <n v="0.79"/>
    <n v="137"/>
    <n v="79"/>
    <n v="69"/>
    <n v="2"/>
    <n v="0"/>
    <n v="0.24"/>
    <n v="0.14000000000000001"/>
    <s v="1/7"/>
    <n v="22"/>
    <n v="33"/>
    <n v="28"/>
    <n v="29"/>
    <n v="1"/>
    <n v="0"/>
  </r>
  <r>
    <x v="7"/>
    <s v="Regular Season"/>
    <x v="27"/>
    <x v="74"/>
    <s v="FUT Esports"/>
    <s v="jett"/>
    <x v="6"/>
    <s v=""/>
    <n v="42"/>
    <n v="104"/>
    <n v="202"/>
    <n v="111"/>
    <n v="0.76"/>
    <n v="138"/>
    <n v="74"/>
    <n v="1"/>
    <n v="21"/>
    <n v="14"/>
    <n v="0.19"/>
    <m/>
    <s v="0/1"/>
    <n v="16"/>
    <n v="31"/>
    <n v="28"/>
    <n v="4"/>
    <n v="9"/>
    <n v="6"/>
  </r>
  <r>
    <x v="7"/>
    <s v="Regular Season"/>
    <x v="27"/>
    <x v="74"/>
    <s v="FUT Esports"/>
    <s v="raze"/>
    <x v="7"/>
    <s v=""/>
    <n v="22"/>
    <n v="132"/>
    <n v="258"/>
    <n v="14"/>
    <n v="0.77"/>
    <n v="167"/>
    <n v="95"/>
    <n v="9"/>
    <n v="9"/>
    <n v="14"/>
    <n v="0.21"/>
    <n v="0.2"/>
    <s v="1/5"/>
    <n v="21"/>
    <n v="21"/>
    <n v="15"/>
    <n v="2"/>
    <n v="2"/>
    <n v="3"/>
  </r>
  <r>
    <x v="7"/>
    <s v="Regular Season"/>
    <x v="27"/>
    <x v="71"/>
    <s v="FUT Esports"/>
    <s v="omen"/>
    <x v="5"/>
    <s v=""/>
    <n v="42"/>
    <n v="69"/>
    <n v="132"/>
    <n v="57"/>
    <n v="0.67"/>
    <n v="83"/>
    <n v="4"/>
    <n v="55"/>
    <n v="5"/>
    <n v="14"/>
    <n v="0.14000000000000001"/>
    <m/>
    <s v="0/3"/>
    <n v="11"/>
    <n v="17"/>
    <n v="30"/>
    <n v="23"/>
    <n v="2"/>
    <n v="6"/>
  </r>
  <r>
    <x v="7"/>
    <s v="Regular Season"/>
    <x v="27"/>
    <x v="71"/>
    <s v="FUT Esports"/>
    <s v="viper"/>
    <x v="9"/>
    <s v=""/>
    <n v="22"/>
    <n v="96"/>
    <n v="198"/>
    <n v="88"/>
    <n v="0.59"/>
    <n v="145"/>
    <n v="68"/>
    <n v="36"/>
    <n v="0"/>
    <n v="9"/>
    <n v="0.28999999999999998"/>
    <m/>
    <s v="0/3"/>
    <n v="15"/>
    <n v="15"/>
    <n v="17"/>
    <n v="8"/>
    <n v="0"/>
    <n v="2"/>
  </r>
  <r>
    <x v="7"/>
    <s v="Regular Season"/>
    <x v="27"/>
    <x v="67"/>
    <s v="Team Vitality"/>
    <s v="gekko"/>
    <x v="4"/>
    <s v=""/>
    <n v="44"/>
    <n v="69"/>
    <n v="129"/>
    <n v="72"/>
    <n v="0.75"/>
    <n v="87"/>
    <n v="48"/>
    <n v="27"/>
    <n v="2"/>
    <n v="5"/>
    <n v="0.18"/>
    <n v="0.33"/>
    <s v="2/6"/>
    <n v="13"/>
    <n v="21"/>
    <n v="29"/>
    <n v="12"/>
    <n v="1"/>
    <n v="2"/>
  </r>
  <r>
    <x v="7"/>
    <s v="Regular Season"/>
    <x v="27"/>
    <x v="67"/>
    <s v="Team Vitality"/>
    <s v="kayo"/>
    <x v="17"/>
    <s v=""/>
    <n v="20"/>
    <n v="93"/>
    <n v="174"/>
    <n v="75"/>
    <n v="0.55000000000000004"/>
    <n v="114"/>
    <n v="6"/>
    <n v="65"/>
    <n v="5"/>
    <n v="0"/>
    <n v="0.2"/>
    <m/>
    <s v="0/1"/>
    <n v="12"/>
    <n v="12"/>
    <n v="16"/>
    <n v="13"/>
    <n v="1"/>
    <n v="0"/>
  </r>
  <r>
    <x v="7"/>
    <s v="Regular Season"/>
    <x v="27"/>
    <x v="65"/>
    <s v="Team Vitality"/>
    <s v="jett"/>
    <x v="6"/>
    <s v=""/>
    <n v="20"/>
    <n v="18"/>
    <n v="86"/>
    <n v="38"/>
    <n v="0.65"/>
    <n v="48"/>
    <n v="3"/>
    <n v="2"/>
    <n v="1"/>
    <n v="4"/>
    <n v="0.05"/>
    <m/>
    <s v="0/2"/>
    <n v="6"/>
    <n v="6"/>
    <n v="16"/>
    <n v="4"/>
    <n v="2"/>
    <n v="8"/>
  </r>
  <r>
    <x v="7"/>
    <s v="Regular Season"/>
    <x v="27"/>
    <x v="65"/>
    <s v="Team Vitality"/>
    <s v="raze"/>
    <x v="7"/>
    <s v=""/>
    <n v="44"/>
    <n v="108"/>
    <n v="206"/>
    <n v="119"/>
    <n v="0.77"/>
    <n v="136"/>
    <n v="73"/>
    <n v="25"/>
    <n v="16"/>
    <n v="2"/>
    <n v="0.11"/>
    <n v="1"/>
    <s v="2/2"/>
    <n v="18"/>
    <n v="32"/>
    <n v="27"/>
    <n v="11"/>
    <n v="7"/>
    <n v="9"/>
  </r>
  <r>
    <x v="7"/>
    <s v="Regular Season"/>
    <x v="27"/>
    <x v="66"/>
    <s v="Team Vitality"/>
    <s v="kayo"/>
    <x v="17"/>
    <s v=""/>
    <n v="44"/>
    <n v="136"/>
    <n v="261"/>
    <n v="138"/>
    <n v="0.82"/>
    <n v="149"/>
    <n v="91"/>
    <n v="66"/>
    <n v="16"/>
    <n v="9"/>
    <n v="0.13"/>
    <m/>
    <s v="0/5"/>
    <n v="21"/>
    <n v="40"/>
    <n v="29"/>
    <n v="29"/>
    <n v="7"/>
    <n v="4"/>
  </r>
  <r>
    <x v="7"/>
    <s v="Regular Season"/>
    <x v="27"/>
    <x v="66"/>
    <s v="Team Vitality"/>
    <s v="sova"/>
    <x v="8"/>
    <s v=""/>
    <n v="20"/>
    <n v="122"/>
    <n v="249"/>
    <n v="107"/>
    <n v="0.8"/>
    <n v="165"/>
    <n v="75"/>
    <n v="5"/>
    <n v="1"/>
    <n v="1"/>
    <n v="0.21"/>
    <m/>
    <s v="0/3"/>
    <n v="15"/>
    <n v="15"/>
    <n v="14"/>
    <n v="10"/>
    <n v="2"/>
    <n v="2"/>
  </r>
  <r>
    <x v="7"/>
    <s v="Regular Season"/>
    <x v="27"/>
    <x v="68"/>
    <s v="Team Vitality"/>
    <s v="killjoy"/>
    <x v="3"/>
    <s v=""/>
    <n v="22"/>
    <n v="10"/>
    <n v="217"/>
    <n v="129"/>
    <n v="0.68"/>
    <n v="143"/>
    <n v="82"/>
    <n v="18"/>
    <n v="5"/>
    <n v="14"/>
    <n v="0.38"/>
    <m/>
    <s v="0/1"/>
    <n v="18"/>
    <n v="18"/>
    <n v="14"/>
    <n v="4"/>
    <n v="1"/>
    <n v="3"/>
  </r>
  <r>
    <x v="7"/>
    <s v="Regular Season"/>
    <x v="27"/>
    <x v="68"/>
    <s v="Team Vitality"/>
    <s v="omen"/>
    <x v="5"/>
    <s v=""/>
    <n v="20"/>
    <n v="112"/>
    <n v="171"/>
    <n v="108"/>
    <n v="0.7"/>
    <n v="102"/>
    <n v="7"/>
    <n v="4"/>
    <n v="1"/>
    <n v="0"/>
    <n v="0.3"/>
    <m/>
    <s v="0/6"/>
    <n v="14"/>
    <n v="14"/>
    <n v="13"/>
    <n v="8"/>
    <n v="2"/>
    <n v="0"/>
  </r>
  <r>
    <x v="7"/>
    <s v="Regular Season"/>
    <x v="27"/>
    <x v="68"/>
    <s v="Team Vitality"/>
    <s v="viper"/>
    <x v="9"/>
    <s v=""/>
    <n v="22"/>
    <n v="135"/>
    <n v="281"/>
    <n v="157"/>
    <n v="0.86"/>
    <n v="186"/>
    <n v="10"/>
    <n v="36"/>
    <n v="14"/>
    <n v="0"/>
    <n v="0.33"/>
    <m/>
    <s v="0/2"/>
    <n v="22"/>
    <n v="22"/>
    <n v="14"/>
    <n v="8"/>
    <n v="3"/>
    <n v="0"/>
  </r>
  <r>
    <x v="7"/>
    <s v="Regular Season"/>
    <x v="27"/>
    <x v="69"/>
    <s v="Team Vitality"/>
    <s v="killjoy"/>
    <x v="3"/>
    <s v=""/>
    <n v="20"/>
    <n v="9"/>
    <n v="211"/>
    <n v="76"/>
    <n v="0.5"/>
    <n v="149"/>
    <n v="65"/>
    <n v="25"/>
    <n v="1"/>
    <n v="5"/>
    <n v="0.22"/>
    <m/>
    <s v="0/1"/>
    <n v="13"/>
    <n v="13"/>
    <n v="17"/>
    <n v="5"/>
    <n v="2"/>
    <n v="1"/>
  </r>
  <r>
    <x v="7"/>
    <s v="Regular Season"/>
    <x v="27"/>
    <x v="69"/>
    <s v="Team Vitality"/>
    <s v="omen"/>
    <x v="5"/>
    <s v=""/>
    <n v="22"/>
    <n v="107"/>
    <n v="188"/>
    <n v="10"/>
    <n v="0.86"/>
    <n v="128"/>
    <n v="68"/>
    <n v="32"/>
    <n v="23"/>
    <n v="0"/>
    <n v="0.34"/>
    <m/>
    <s v="0/2"/>
    <n v="15"/>
    <n v="15"/>
    <n v="15"/>
    <n v="7"/>
    <n v="5"/>
    <n v="0"/>
  </r>
  <r>
    <x v="7"/>
    <s v="Regular Season"/>
    <x v="27"/>
    <x v="69"/>
    <s v="Team Vitality"/>
    <s v="viper"/>
    <x v="9"/>
    <s v=""/>
    <n v="22"/>
    <n v="115"/>
    <n v="225"/>
    <n v="114"/>
    <n v="0.73"/>
    <n v="141"/>
    <n v="73"/>
    <n v="36"/>
    <n v="5"/>
    <n v="5"/>
    <n v="0.21"/>
    <m/>
    <s v="0/3"/>
    <n v="16"/>
    <n v="16"/>
    <n v="14"/>
    <n v="8"/>
    <n v="1"/>
    <n v="1"/>
  </r>
  <r>
    <x v="7"/>
    <s v="Regular Season"/>
    <x v="28"/>
    <x v="66"/>
    <s v="Team Vitality"/>
    <s v="astra"/>
    <x v="0"/>
    <s v=""/>
    <n v="20"/>
    <n v="135"/>
    <n v="195"/>
    <n v="178"/>
    <n v="0.9"/>
    <n v="129"/>
    <n v="8"/>
    <n v="35"/>
    <n v="5"/>
    <n v="0"/>
    <n v="0.16"/>
    <m/>
    <s v="0/2"/>
    <n v="16"/>
    <n v="16"/>
    <n v="9"/>
    <n v="7"/>
    <n v="1"/>
    <n v="0"/>
  </r>
  <r>
    <x v="7"/>
    <s v="Regular Season"/>
    <x v="28"/>
    <x v="66"/>
    <s v="Team Vitality"/>
    <s v="kayo"/>
    <x v="17"/>
    <s v=""/>
    <n v="55"/>
    <n v="102"/>
    <n v="206"/>
    <n v="95"/>
    <n v="0.73"/>
    <n v="135"/>
    <n v="67"/>
    <n v="49"/>
    <n v="11"/>
    <n v="7"/>
    <n v="0.2"/>
    <m/>
    <s v="0/8"/>
    <n v="17"/>
    <n v="37"/>
    <n v="39"/>
    <n v="27"/>
    <n v="6"/>
    <n v="4"/>
  </r>
  <r>
    <x v="7"/>
    <s v="Regular Season"/>
    <x v="28"/>
    <x v="66"/>
    <s v="Team Vitality"/>
    <s v="omen"/>
    <x v="5"/>
    <s v=""/>
    <n v="30"/>
    <n v="73"/>
    <n v="185"/>
    <n v="83"/>
    <n v="0.7"/>
    <n v="114"/>
    <n v="67"/>
    <n v="4"/>
    <n v="1"/>
    <n v="17"/>
    <n v="0.17"/>
    <m/>
    <s v="0/4"/>
    <n v="20"/>
    <n v="20"/>
    <n v="24"/>
    <n v="12"/>
    <n v="3"/>
    <n v="5"/>
  </r>
  <r>
    <x v="7"/>
    <s v="Regular Season"/>
    <x v="28"/>
    <x v="68"/>
    <s v="Team Vitality"/>
    <s v="cypher"/>
    <x v="2"/>
    <s v=""/>
    <n v="20"/>
    <n v="212"/>
    <n v="374"/>
    <n v="311"/>
    <n v="0.9"/>
    <n v="244"/>
    <n v="14"/>
    <n v="35"/>
    <n v="3"/>
    <n v="0"/>
    <n v="0.4"/>
    <m/>
    <s v="0/1"/>
    <n v="28"/>
    <n v="28"/>
    <n v="9"/>
    <n v="7"/>
    <n v="6"/>
    <n v="0"/>
  </r>
  <r>
    <x v="7"/>
    <s v="Regular Season"/>
    <x v="28"/>
    <x v="68"/>
    <s v="Team Vitality"/>
    <s v="killjoy"/>
    <x v="3"/>
    <s v=""/>
    <n v="48"/>
    <n v="91"/>
    <n v="183"/>
    <n v="103"/>
    <n v="0.65"/>
    <n v="118"/>
    <n v="71"/>
    <n v="4"/>
    <n v="1"/>
    <n v="1"/>
    <n v="0.33"/>
    <n v="0.22"/>
    <s v="2/9"/>
    <n v="21"/>
    <n v="34"/>
    <n v="33"/>
    <n v="2"/>
    <n v="5"/>
    <n v="5"/>
  </r>
  <r>
    <x v="7"/>
    <s v="Regular Season"/>
    <x v="28"/>
    <x v="68"/>
    <s v="Team Vitality"/>
    <s v="viper"/>
    <x v="9"/>
    <s v=""/>
    <n v="37"/>
    <n v="118"/>
    <n v="236"/>
    <n v="112"/>
    <n v="0.73"/>
    <n v="156"/>
    <n v="78"/>
    <n v="41"/>
    <n v="5"/>
    <n v="11"/>
    <n v="0.33"/>
    <m/>
    <s v="0/3"/>
    <n v="17"/>
    <n v="29"/>
    <n v="26"/>
    <n v="15"/>
    <n v="2"/>
    <n v="4"/>
  </r>
  <r>
    <x v="7"/>
    <s v="Regular Season"/>
    <x v="28"/>
    <x v="67"/>
    <s v="Team Vitality"/>
    <s v="gekko"/>
    <x v="4"/>
    <s v=""/>
    <n v="85"/>
    <n v="77"/>
    <n v="150"/>
    <n v="79"/>
    <n v="0.74"/>
    <n v="100"/>
    <n v="59"/>
    <n v="25"/>
    <n v="4"/>
    <n v="5"/>
    <n v="0.28999999999999998"/>
    <n v="0.18"/>
    <s v="2/11"/>
    <n v="17"/>
    <n v="50"/>
    <n v="63"/>
    <n v="21"/>
    <n v="3"/>
    <n v="4"/>
  </r>
  <r>
    <x v="7"/>
    <s v="Regular Season"/>
    <x v="28"/>
    <x v="67"/>
    <s v="Team Vitality"/>
    <s v="sova"/>
    <x v="8"/>
    <s v=""/>
    <n v="20"/>
    <n v="105"/>
    <n v="186"/>
    <n v="109"/>
    <n v="0.8"/>
    <n v="137"/>
    <n v="6"/>
    <n v="5"/>
    <n v="1"/>
    <n v="5"/>
    <n v="0.27"/>
    <m/>
    <s v="0/3"/>
    <n v="12"/>
    <n v="12"/>
    <n v="11"/>
    <n v="10"/>
    <n v="2"/>
    <n v="1"/>
  </r>
  <r>
    <x v="7"/>
    <s v="Regular Season"/>
    <x v="28"/>
    <x v="65"/>
    <s v="Team Vitality"/>
    <s v="neon"/>
    <x v="13"/>
    <s v=""/>
    <n v="30"/>
    <n v="101"/>
    <n v="233"/>
    <n v="10"/>
    <n v="0.7"/>
    <n v="170"/>
    <n v="77"/>
    <n v="23"/>
    <n v="7"/>
    <n v="2"/>
    <n v="0.23"/>
    <m/>
    <s v="0/3"/>
    <n v="23"/>
    <n v="23"/>
    <n v="23"/>
    <n v="7"/>
    <n v="2"/>
    <n v="6"/>
  </r>
  <r>
    <x v="7"/>
    <s v="Regular Season"/>
    <x v="28"/>
    <x v="65"/>
    <s v="Team Vitality"/>
    <s v="raze"/>
    <x v="7"/>
    <s v=""/>
    <n v="55"/>
    <n v="98"/>
    <n v="247"/>
    <n v="96"/>
    <n v="0.65"/>
    <n v="165"/>
    <n v="78"/>
    <n v="27"/>
    <n v="18"/>
    <n v="2"/>
    <n v="0.19"/>
    <n v="0.2"/>
    <s v="1/5"/>
    <n v="22"/>
    <n v="43"/>
    <n v="45"/>
    <n v="15"/>
    <n v="10"/>
    <n v="11"/>
  </r>
  <r>
    <x v="7"/>
    <s v="Regular Season"/>
    <x v="28"/>
    <x v="65"/>
    <s v="Team Vitality"/>
    <s v="yoru"/>
    <x v="11"/>
    <s v=""/>
    <n v="20"/>
    <n v="92"/>
    <n v="207"/>
    <n v="10"/>
    <n v="0.65"/>
    <n v="123"/>
    <n v="75"/>
    <n v="35"/>
    <n v="3"/>
    <n v="15"/>
    <n v="0.26"/>
    <m/>
    <s v=""/>
    <n v="15"/>
    <n v="15"/>
    <n v="15"/>
    <n v="7"/>
    <n v="6"/>
    <n v="3"/>
  </r>
  <r>
    <x v="7"/>
    <s v="Regular Season"/>
    <x v="28"/>
    <x v="69"/>
    <s v="Team Vitality"/>
    <s v="omen"/>
    <x v="5"/>
    <s v=""/>
    <n v="37"/>
    <n v="96"/>
    <n v="154"/>
    <n v="92"/>
    <n v="0.7"/>
    <n v="107"/>
    <n v="59"/>
    <n v="3"/>
    <n v="5"/>
    <n v="8"/>
    <n v="0.24"/>
    <n v="0.22"/>
    <s v="2/9"/>
    <n v="13"/>
    <n v="22"/>
    <n v="24"/>
    <n v="11"/>
    <n v="2"/>
    <n v="3"/>
  </r>
  <r>
    <x v="7"/>
    <s v="Regular Season"/>
    <x v="28"/>
    <x v="69"/>
    <s v="Team Vitality"/>
    <s v="viper"/>
    <x v="9"/>
    <s v=""/>
    <n v="68"/>
    <n v="88"/>
    <n v="175"/>
    <n v="84"/>
    <n v="0.74"/>
    <n v="124"/>
    <n v="6"/>
    <n v="35"/>
    <n v="7"/>
    <n v="9"/>
    <n v="0.2"/>
    <m/>
    <s v="0/5"/>
    <n v="23"/>
    <n v="41"/>
    <n v="49"/>
    <n v="24"/>
    <n v="5"/>
    <n v="6"/>
  </r>
  <r>
    <x v="7"/>
    <s v="Regular Season"/>
    <x v="28"/>
    <x v="138"/>
    <s v="BBL Esports"/>
    <s v="breach"/>
    <x v="12"/>
    <s v=""/>
    <n v="22"/>
    <n v="101"/>
    <n v="147"/>
    <n v="79"/>
    <n v="0.68"/>
    <n v="100"/>
    <n v="5"/>
    <n v="36"/>
    <n v="0"/>
    <n v="0"/>
    <n v="0.46"/>
    <n v="0.33"/>
    <s v="1/3"/>
    <n v="11"/>
    <n v="11"/>
    <n v="14"/>
    <n v="8"/>
    <n v="0"/>
    <n v="0"/>
  </r>
  <r>
    <x v="7"/>
    <s v="Regular Season"/>
    <x v="28"/>
    <x v="138"/>
    <s v="BBL Esports"/>
    <s v="kayo"/>
    <x v="17"/>
    <s v=""/>
    <n v="42"/>
    <n v="9"/>
    <n v="184"/>
    <n v="8"/>
    <n v="0.67"/>
    <n v="120"/>
    <n v="57"/>
    <n v="48"/>
    <n v="1"/>
    <n v="1"/>
    <n v="0.31"/>
    <m/>
    <s v="0/4"/>
    <n v="16"/>
    <n v="24"/>
    <n v="30"/>
    <n v="20"/>
    <n v="4"/>
    <n v="4"/>
  </r>
  <r>
    <x v="7"/>
    <s v="Regular Season"/>
    <x v="28"/>
    <x v="140"/>
    <s v="BBL Esports"/>
    <s v="cypher"/>
    <x v="2"/>
    <s v=""/>
    <n v="21"/>
    <n v="149"/>
    <n v="268"/>
    <n v="182"/>
    <n v="0.71"/>
    <n v="173"/>
    <n v="95"/>
    <n v="19"/>
    <n v="1"/>
    <n v="1"/>
    <n v="0.54"/>
    <n v="0.33"/>
    <s v="1/3"/>
    <n v="20"/>
    <n v="20"/>
    <n v="11"/>
    <n v="4"/>
    <n v="2"/>
    <n v="2"/>
  </r>
  <r>
    <x v="7"/>
    <s v="Regular Season"/>
    <x v="28"/>
    <x v="140"/>
    <s v="BBL Esports"/>
    <s v="killjoy"/>
    <x v="3"/>
    <s v=""/>
    <n v="21"/>
    <n v="79"/>
    <n v="133"/>
    <n v="69"/>
    <n v="0.76"/>
    <n v="98"/>
    <n v="52"/>
    <n v="14"/>
    <n v="1"/>
    <n v="0"/>
    <n v="0.25"/>
    <n v="0.33"/>
    <s v="2/6"/>
    <n v="11"/>
    <n v="11"/>
    <n v="16"/>
    <n v="3"/>
    <n v="2"/>
    <n v="0"/>
  </r>
  <r>
    <x v="7"/>
    <s v="Regular Season"/>
    <x v="28"/>
    <x v="140"/>
    <s v="BBL Esports"/>
    <s v="viper"/>
    <x v="9"/>
    <s v=""/>
    <n v="22"/>
    <n v="77"/>
    <n v="144"/>
    <n v="75"/>
    <n v="0.73"/>
    <n v="114"/>
    <n v="55"/>
    <n v="23"/>
    <n v="5"/>
    <n v="18"/>
    <n v="0.38"/>
    <m/>
    <s v="0/2"/>
    <n v="12"/>
    <n v="12"/>
    <n v="16"/>
    <n v="5"/>
    <n v="1"/>
    <n v="4"/>
  </r>
  <r>
    <x v="7"/>
    <s v="Regular Season"/>
    <x v="28"/>
    <x v="141"/>
    <s v="BBL Esports"/>
    <s v="gekko"/>
    <x v="4"/>
    <s v=""/>
    <n v="21"/>
    <n v="55"/>
    <n v="102"/>
    <n v="57"/>
    <n v="0.71"/>
    <n v="68"/>
    <n v="38"/>
    <n v="19"/>
    <n v="5"/>
    <n v="5"/>
    <n v="0.44"/>
    <n v="1"/>
    <s v="1/1"/>
    <n v="8"/>
    <n v="8"/>
    <n v="14"/>
    <n v="4"/>
    <n v="1"/>
    <n v="1"/>
  </r>
  <r>
    <x v="7"/>
    <s v="Regular Season"/>
    <x v="28"/>
    <x v="141"/>
    <s v="BBL Esports"/>
    <s v="skye"/>
    <x v="16"/>
    <s v=""/>
    <n v="22"/>
    <n v="108"/>
    <n v="175"/>
    <n v="107"/>
    <n v="0.73"/>
    <n v="108"/>
    <n v="68"/>
    <n v="5"/>
    <n v="0"/>
    <n v="5"/>
    <n v="0.42"/>
    <n v="0.4"/>
    <s v="2/5"/>
    <n v="15"/>
    <n v="15"/>
    <n v="14"/>
    <n v="11"/>
    <n v="0"/>
    <n v="1"/>
  </r>
  <r>
    <x v="7"/>
    <s v="Regular Season"/>
    <x v="28"/>
    <x v="141"/>
    <s v="BBL Esports"/>
    <s v="sova"/>
    <x v="8"/>
    <s v=""/>
    <n v="21"/>
    <n v="9"/>
    <n v="164"/>
    <n v="69"/>
    <n v="0.71"/>
    <n v="113"/>
    <n v="52"/>
    <n v="57"/>
    <n v="1"/>
    <n v="0"/>
    <n v="0.28000000000000003"/>
    <m/>
    <s v="0/4"/>
    <n v="11"/>
    <n v="11"/>
    <n v="16"/>
    <n v="12"/>
    <n v="2"/>
    <n v="0"/>
  </r>
  <r>
    <x v="7"/>
    <s v="Regular Season"/>
    <x v="28"/>
    <x v="142"/>
    <s v="BBL Esports"/>
    <s v="jett"/>
    <x v="6"/>
    <s v=""/>
    <n v="21"/>
    <n v="93"/>
    <n v="248"/>
    <n v="95"/>
    <n v="0.81"/>
    <n v="158"/>
    <n v="86"/>
    <n v="24"/>
    <n v="19"/>
    <n v="19"/>
    <n v="0.16"/>
    <n v="0.33"/>
    <s v="1/3"/>
    <n v="18"/>
    <n v="18"/>
    <n v="19"/>
    <n v="5"/>
    <n v="4"/>
    <n v="4"/>
  </r>
  <r>
    <x v="7"/>
    <s v="Regular Season"/>
    <x v="28"/>
    <x v="142"/>
    <s v="BBL Esports"/>
    <s v="raze"/>
    <x v="7"/>
    <s v=""/>
    <n v="43"/>
    <n v="91"/>
    <n v="221"/>
    <n v="97"/>
    <n v="0.7"/>
    <n v="150"/>
    <n v="77"/>
    <n v="26"/>
    <n v="16"/>
    <n v="33"/>
    <n v="0.19"/>
    <m/>
    <s v=""/>
    <n v="20"/>
    <n v="33"/>
    <n v="34"/>
    <n v="11"/>
    <n v="7"/>
    <n v="14"/>
  </r>
  <r>
    <x v="7"/>
    <s v="Regular Season"/>
    <x v="28"/>
    <x v="139"/>
    <s v="BBL Esports"/>
    <s v="omen"/>
    <x v="5"/>
    <s v=""/>
    <n v="64"/>
    <n v="141"/>
    <n v="272"/>
    <n v="138"/>
    <n v="0.75"/>
    <n v="174"/>
    <n v="97"/>
    <n v="42"/>
    <n v="13"/>
    <n v="5"/>
    <n v="0.31"/>
    <n v="0.3"/>
    <s v="3/10"/>
    <n v="24"/>
    <n v="62"/>
    <n v="45"/>
    <n v="27"/>
    <n v="8"/>
    <n v="3"/>
  </r>
  <r>
    <x v="7"/>
    <s v="Regular Season"/>
    <x v="28"/>
    <x v="124"/>
    <s v="Natus Vincere"/>
    <s v="breach"/>
    <x v="12"/>
    <s v=""/>
    <n v="22"/>
    <n v="92"/>
    <n v="165"/>
    <n v="81"/>
    <n v="0.73"/>
    <n v="111"/>
    <n v="59"/>
    <n v="45"/>
    <n v="5"/>
    <n v="5"/>
    <n v="0.16"/>
    <n v="0.33"/>
    <s v="1/3"/>
    <n v="13"/>
    <n v="13"/>
    <n v="16"/>
    <n v="10"/>
    <n v="1"/>
    <n v="1"/>
  </r>
  <r>
    <x v="7"/>
    <s v="Regular Season"/>
    <x v="28"/>
    <x v="124"/>
    <s v="Natus Vincere"/>
    <s v="jett"/>
    <x v="6"/>
    <s v=""/>
    <n v="21"/>
    <n v="81"/>
    <n v="221"/>
    <n v="10"/>
    <n v="0.81"/>
    <n v="145"/>
    <n v="81"/>
    <n v="1"/>
    <n v="1"/>
    <n v="19"/>
    <n v="0.21"/>
    <m/>
    <s v=""/>
    <n v="17"/>
    <n v="17"/>
    <n v="17"/>
    <n v="2"/>
    <n v="2"/>
    <n v="4"/>
  </r>
  <r>
    <x v="7"/>
    <s v="Regular Season"/>
    <x v="28"/>
    <x v="124"/>
    <s v="Natus Vincere"/>
    <s v="kayo"/>
    <x v="17"/>
    <s v=""/>
    <n v="21"/>
    <n v="63"/>
    <n v="155"/>
    <n v="67"/>
    <n v="0.71"/>
    <n v="97"/>
    <n v="57"/>
    <n v="43"/>
    <n v="5"/>
    <n v="5"/>
    <n v="0.17"/>
    <m/>
    <s v="0/2"/>
    <n v="12"/>
    <n v="12"/>
    <n v="18"/>
    <n v="9"/>
    <n v="1"/>
    <n v="1"/>
  </r>
  <r>
    <x v="7"/>
    <s v="Regular Season"/>
    <x v="28"/>
    <x v="123"/>
    <s v="Natus Vincere"/>
    <s v="cypher"/>
    <x v="2"/>
    <s v=""/>
    <n v="21"/>
    <n v="141"/>
    <n v="222"/>
    <n v="173"/>
    <n v="0.9"/>
    <n v="164"/>
    <n v="9"/>
    <n v="43"/>
    <n v="5"/>
    <n v="0"/>
    <n v="0.56999999999999995"/>
    <m/>
    <s v="0/4"/>
    <n v="19"/>
    <n v="19"/>
    <n v="11"/>
    <n v="9"/>
    <n v="1"/>
    <n v="0"/>
  </r>
  <r>
    <x v="7"/>
    <s v="Regular Season"/>
    <x v="28"/>
    <x v="123"/>
    <s v="Natus Vincere"/>
    <s v="killjoy"/>
    <x v="3"/>
    <s v=""/>
    <n v="21"/>
    <n v="65"/>
    <n v="140"/>
    <n v="53"/>
    <n v="0.67"/>
    <n v="92"/>
    <n v="38"/>
    <n v="19"/>
    <n v="14"/>
    <n v="5"/>
    <n v="0.17"/>
    <m/>
    <s v="0/3"/>
    <n v="8"/>
    <n v="8"/>
    <n v="15"/>
    <n v="4"/>
    <n v="3"/>
    <n v="1"/>
  </r>
  <r>
    <x v="7"/>
    <s v="Regular Season"/>
    <x v="28"/>
    <x v="123"/>
    <s v="Natus Vincere"/>
    <s v="viper"/>
    <x v="9"/>
    <s v=""/>
    <n v="22"/>
    <n v="79"/>
    <n v="178"/>
    <n v="94"/>
    <n v="0.77"/>
    <n v="129"/>
    <n v="68"/>
    <n v="18"/>
    <n v="9"/>
    <n v="14"/>
    <n v="0.32"/>
    <m/>
    <s v="0/6"/>
    <n v="15"/>
    <n v="15"/>
    <n v="16"/>
    <n v="4"/>
    <n v="2"/>
    <n v="3"/>
  </r>
  <r>
    <x v="7"/>
    <s v="Regular Season"/>
    <x v="28"/>
    <x v="127"/>
    <s v="Natus Vincere"/>
    <s v="fade"/>
    <x v="1"/>
    <s v=""/>
    <n v="22"/>
    <n v="122"/>
    <n v="237"/>
    <n v="113"/>
    <n v="0.73"/>
    <n v="146"/>
    <n v="77"/>
    <n v="41"/>
    <n v="18"/>
    <n v="9"/>
    <n v="0.42"/>
    <m/>
    <s v="0/3"/>
    <n v="17"/>
    <n v="17"/>
    <n v="15"/>
    <n v="9"/>
    <n v="4"/>
    <n v="2"/>
  </r>
  <r>
    <x v="7"/>
    <s v="Regular Season"/>
    <x v="28"/>
    <x v="127"/>
    <s v="Natus Vincere"/>
    <s v="sova"/>
    <x v="8"/>
    <s v=""/>
    <n v="42"/>
    <n v="94"/>
    <n v="192"/>
    <n v="93"/>
    <n v="0.71"/>
    <n v="128"/>
    <n v="64"/>
    <n v="33"/>
    <n v="12"/>
    <n v="12"/>
    <n v="0.32"/>
    <m/>
    <s v="0/3"/>
    <n v="17"/>
    <n v="27"/>
    <n v="29"/>
    <n v="14"/>
    <n v="5"/>
    <n v="5"/>
  </r>
  <r>
    <x v="7"/>
    <s v="Regular Season"/>
    <x v="28"/>
    <x v="125"/>
    <s v="Natus Vincere"/>
    <s v="kayo"/>
    <x v="17"/>
    <s v=""/>
    <n v="21"/>
    <n v="109"/>
    <n v="228"/>
    <n v="107"/>
    <n v="0.81"/>
    <n v="145"/>
    <n v="76"/>
    <n v="38"/>
    <n v="5"/>
    <n v="33"/>
    <n v="0.22"/>
    <m/>
    <s v="0/1"/>
    <n v="16"/>
    <n v="16"/>
    <n v="15"/>
    <n v="8"/>
    <n v="1"/>
    <n v="7"/>
  </r>
  <r>
    <x v="7"/>
    <s v="Regular Season"/>
    <x v="28"/>
    <x v="125"/>
    <s v="Natus Vincere"/>
    <s v="neon"/>
    <x v="13"/>
    <s v=""/>
    <n v="21"/>
    <n v="128"/>
    <n v="283"/>
    <n v="133"/>
    <n v="0.71"/>
    <n v="195"/>
    <n v="95"/>
    <n v="24"/>
    <n v="5"/>
    <n v="14"/>
    <n v="0.32"/>
    <n v="0.5"/>
    <s v="1/2"/>
    <n v="20"/>
    <n v="20"/>
    <n v="15"/>
    <n v="5"/>
    <n v="1"/>
    <n v="3"/>
  </r>
  <r>
    <x v="7"/>
    <s v="Regular Season"/>
    <x v="28"/>
    <x v="125"/>
    <s v="Natus Vincere"/>
    <s v="raze"/>
    <x v="7"/>
    <s v=""/>
    <n v="22"/>
    <n v="86"/>
    <n v="216"/>
    <n v="94"/>
    <n v="0.77"/>
    <n v="152"/>
    <n v="73"/>
    <n v="18"/>
    <n v="27"/>
    <n v="14"/>
    <n v="0.23"/>
    <m/>
    <s v="0/1"/>
    <n v="16"/>
    <n v="16"/>
    <n v="17"/>
    <n v="4"/>
    <n v="6"/>
    <n v="3"/>
  </r>
  <r>
    <x v="7"/>
    <s v="Regular Season"/>
    <x v="28"/>
    <x v="126"/>
    <s v="Natus Vincere"/>
    <s v="omen"/>
    <x v="5"/>
    <s v=""/>
    <n v="64"/>
    <n v="123"/>
    <n v="220"/>
    <n v="12"/>
    <n v="0.8"/>
    <n v="146"/>
    <n v="77"/>
    <n v="53"/>
    <n v="9"/>
    <n v="2"/>
    <n v="0.23"/>
    <n v="0.14000000000000001"/>
    <s v="1/7"/>
    <n v="17"/>
    <n v="49"/>
    <n v="41"/>
    <n v="34"/>
    <n v="6"/>
    <n v="1"/>
  </r>
  <r>
    <x v="7"/>
    <s v="Regular Season"/>
    <x v="28"/>
    <x v="231"/>
    <s v="FNATIC"/>
    <s v="breach"/>
    <x v="12"/>
    <s v=""/>
    <n v="20"/>
    <n v="83"/>
    <n v="140"/>
    <n v="67"/>
    <n v="0.7"/>
    <n v="89"/>
    <n v="5"/>
    <n v="5"/>
    <n v="0"/>
    <n v="0"/>
    <n v="0.32"/>
    <m/>
    <s v="0/3"/>
    <n v="10"/>
    <n v="10"/>
    <n v="15"/>
    <n v="10"/>
    <n v="0"/>
    <n v="0"/>
  </r>
  <r>
    <x v="7"/>
    <s v="Regular Season"/>
    <x v="28"/>
    <x v="231"/>
    <s v="FNATIC"/>
    <s v="fade"/>
    <x v="1"/>
    <s v=""/>
    <n v="28"/>
    <n v="114"/>
    <n v="217"/>
    <n v="129"/>
    <n v="0.89"/>
    <n v="147"/>
    <n v="79"/>
    <n v="25"/>
    <n v="4"/>
    <n v="7"/>
    <n v="0.42"/>
    <m/>
    <s v="0/5"/>
    <n v="22"/>
    <n v="22"/>
    <n v="17"/>
    <n v="7"/>
    <n v="1"/>
    <n v="2"/>
  </r>
  <r>
    <x v="7"/>
    <s v="Regular Season"/>
    <x v="28"/>
    <x v="14"/>
    <s v="FNATIC"/>
    <s v="cypher"/>
    <x v="2"/>
    <s v=""/>
    <n v="20"/>
    <n v="95"/>
    <n v="174"/>
    <n v="86"/>
    <n v="0.55000000000000004"/>
    <n v="118"/>
    <n v="6"/>
    <n v="2"/>
    <n v="0"/>
    <n v="2"/>
    <n v="0.18"/>
    <n v="0.17"/>
    <s v="1/6"/>
    <n v="12"/>
    <n v="12"/>
    <n v="14"/>
    <n v="4"/>
    <n v="0"/>
    <n v="4"/>
  </r>
  <r>
    <x v="7"/>
    <s v="Regular Season"/>
    <x v="28"/>
    <x v="14"/>
    <s v="FNATIC"/>
    <s v="viper"/>
    <x v="9"/>
    <s v=""/>
    <n v="28"/>
    <n v="106"/>
    <n v="222"/>
    <n v="105"/>
    <n v="0.68"/>
    <n v="143"/>
    <n v="71"/>
    <n v="32"/>
    <n v="14"/>
    <n v="7"/>
    <n v="0.21"/>
    <n v="0.33"/>
    <s v="1/3"/>
    <n v="20"/>
    <n v="20"/>
    <n v="19"/>
    <n v="9"/>
    <n v="4"/>
    <n v="2"/>
  </r>
  <r>
    <x v="7"/>
    <s v="Regular Season"/>
    <x v="28"/>
    <x v="12"/>
    <s v="FNATIC"/>
    <s v="killjoy"/>
    <x v="3"/>
    <s v=""/>
    <n v="28"/>
    <n v="94"/>
    <n v="195"/>
    <n v="95"/>
    <n v="0.71"/>
    <n v="132"/>
    <n v="68"/>
    <n v="11"/>
    <n v="11"/>
    <n v="7"/>
    <n v="0.32"/>
    <n v="0.2"/>
    <s v="1/5"/>
    <n v="19"/>
    <n v="19"/>
    <n v="20"/>
    <n v="3"/>
    <n v="3"/>
    <n v="2"/>
  </r>
  <r>
    <x v="7"/>
    <s v="Regular Season"/>
    <x v="28"/>
    <x v="12"/>
    <s v="FNATIC"/>
    <s v="raze"/>
    <x v="7"/>
    <s v=""/>
    <n v="20"/>
    <n v="94"/>
    <n v="242"/>
    <n v="88"/>
    <n v="0.7"/>
    <n v="154"/>
    <n v="75"/>
    <n v="15"/>
    <n v="3"/>
    <n v="2"/>
    <n v="0.23"/>
    <m/>
    <s v="0/1"/>
    <n v="15"/>
    <n v="15"/>
    <n v="17"/>
    <n v="3"/>
    <n v="6"/>
    <n v="4"/>
  </r>
  <r>
    <x v="7"/>
    <s v="Regular Season"/>
    <x v="28"/>
    <x v="10"/>
    <s v="FNATIC"/>
    <s v="omen"/>
    <x v="5"/>
    <s v=""/>
    <n v="48"/>
    <n v="91"/>
    <n v="178"/>
    <n v="76"/>
    <n v="0.75"/>
    <n v="117"/>
    <n v="58"/>
    <n v="56"/>
    <n v="6"/>
    <n v="6"/>
    <n v="0.23"/>
    <n v="0.2"/>
    <s v="1/5"/>
    <n v="17"/>
    <n v="28"/>
    <n v="37"/>
    <n v="27"/>
    <n v="3"/>
    <n v="3"/>
  </r>
  <r>
    <x v="7"/>
    <s v="Regular Season"/>
    <x v="28"/>
    <x v="13"/>
    <s v="FNATIC"/>
    <s v="raze"/>
    <x v="7"/>
    <s v=""/>
    <n v="28"/>
    <n v="111"/>
    <n v="259"/>
    <n v="114"/>
    <n v="0.79"/>
    <n v="178"/>
    <n v="86"/>
    <n v="18"/>
    <n v="14"/>
    <n v="25"/>
    <n v="0.23"/>
    <m/>
    <s v=""/>
    <n v="24"/>
    <n v="24"/>
    <n v="21"/>
    <n v="5"/>
    <n v="4"/>
    <n v="7"/>
  </r>
  <r>
    <x v="7"/>
    <s v="Regular Season"/>
    <x v="28"/>
    <x v="13"/>
    <s v="FNATIC"/>
    <s v="yoru"/>
    <x v="11"/>
    <s v=""/>
    <n v="20"/>
    <n v="89"/>
    <n v="214"/>
    <n v="88"/>
    <n v="0.7"/>
    <n v="138"/>
    <n v="7"/>
    <n v="2"/>
    <n v="1"/>
    <n v="5"/>
    <n v="0.36"/>
    <m/>
    <s v="0/3"/>
    <n v="14"/>
    <n v="14"/>
    <n v="16"/>
    <n v="4"/>
    <n v="2"/>
    <n v="1"/>
  </r>
  <r>
    <x v="7"/>
    <s v="Regular Season"/>
    <x v="28"/>
    <x v="133"/>
    <s v="GIANTX"/>
    <s v="breach"/>
    <x v="12"/>
    <s v=""/>
    <n v="19"/>
    <n v="67"/>
    <n v="164"/>
    <n v="59"/>
    <n v="0.68"/>
    <n v="107"/>
    <n v="53"/>
    <n v="26"/>
    <n v="5"/>
    <n v="16"/>
    <n v="0.33"/>
    <m/>
    <s v="0/2"/>
    <n v="10"/>
    <n v="10"/>
    <n v="17"/>
    <n v="5"/>
    <n v="1"/>
    <n v="3"/>
  </r>
  <r>
    <x v="7"/>
    <s v="Regular Season"/>
    <x v="28"/>
    <x v="133"/>
    <s v="GIANTX"/>
    <s v="killjoy"/>
    <x v="3"/>
    <s v=""/>
    <n v="30"/>
    <n v="106"/>
    <n v="201"/>
    <n v="111"/>
    <n v="0.77"/>
    <n v="146"/>
    <n v="7"/>
    <n v="17"/>
    <n v="13"/>
    <n v="3"/>
    <n v="0.18"/>
    <m/>
    <s v="0/3"/>
    <n v="21"/>
    <n v="21"/>
    <n v="19"/>
    <n v="5"/>
    <n v="4"/>
    <n v="1"/>
  </r>
  <r>
    <x v="7"/>
    <s v="Regular Season"/>
    <x v="28"/>
    <x v="133"/>
    <s v="GIANTX"/>
    <s v="yoru"/>
    <x v="11"/>
    <s v=""/>
    <n v="20"/>
    <n v="56"/>
    <n v="123"/>
    <n v="5"/>
    <n v="0.45"/>
    <n v="102"/>
    <n v="4"/>
    <n v="1"/>
    <n v="5"/>
    <n v="25"/>
    <n v="0.24"/>
    <m/>
    <s v="0/1"/>
    <n v="8"/>
    <n v="8"/>
    <n v="16"/>
    <n v="2"/>
    <n v="1"/>
    <n v="5"/>
  </r>
  <r>
    <x v="7"/>
    <s v="Regular Season"/>
    <x v="28"/>
    <x v="136"/>
    <s v="GIANTX"/>
    <s v="cypher"/>
    <x v="2"/>
    <s v=""/>
    <n v="20"/>
    <n v="73"/>
    <n v="140"/>
    <n v="69"/>
    <n v="0.5"/>
    <n v="98"/>
    <n v="55"/>
    <n v="1"/>
    <n v="0"/>
    <n v="2"/>
    <n v="0.34"/>
    <n v="0.4"/>
    <s v="2/5"/>
    <n v="11"/>
    <n v="11"/>
    <n v="16"/>
    <n v="2"/>
    <n v="0"/>
    <n v="4"/>
  </r>
  <r>
    <x v="7"/>
    <s v="Regular Season"/>
    <x v="28"/>
    <x v="136"/>
    <s v="GIANTX"/>
    <s v="omen"/>
    <x v="5"/>
    <s v=""/>
    <n v="49"/>
    <n v="85"/>
    <n v="166"/>
    <n v="81"/>
    <n v="0.65"/>
    <n v="104"/>
    <n v="59"/>
    <n v="29"/>
    <n v="8"/>
    <n v="1"/>
    <n v="0.41"/>
    <n v="0.18"/>
    <s v="2/11"/>
    <n v="15"/>
    <n v="29"/>
    <n v="36"/>
    <n v="14"/>
    <n v="4"/>
    <n v="5"/>
  </r>
  <r>
    <x v="7"/>
    <s v="Regular Season"/>
    <x v="28"/>
    <x v="135"/>
    <s v="GIANTX"/>
    <s v="cypher"/>
    <x v="2"/>
    <s v=""/>
    <n v="19"/>
    <n v="49"/>
    <n v="103"/>
    <n v="44"/>
    <n v="0.57999999999999996"/>
    <n v="64"/>
    <n v="37"/>
    <n v="26"/>
    <n v="0"/>
    <n v="16"/>
    <n v="0.22"/>
    <n v="1"/>
    <s v="2/2"/>
    <n v="7"/>
    <n v="7"/>
    <n v="16"/>
    <n v="5"/>
    <n v="0"/>
    <n v="3"/>
  </r>
  <r>
    <x v="7"/>
    <s v="Regular Season"/>
    <x v="28"/>
    <x v="135"/>
    <s v="GIANTX"/>
    <s v="viper"/>
    <x v="9"/>
    <s v=""/>
    <n v="50"/>
    <n v="82"/>
    <n v="163"/>
    <n v="72"/>
    <n v="0.57999999999999996"/>
    <n v="127"/>
    <n v="56"/>
    <n v="24"/>
    <n v="14"/>
    <n v="8"/>
    <n v="0.33"/>
    <m/>
    <s v="0/3"/>
    <n v="23"/>
    <n v="28"/>
    <n v="39"/>
    <n v="12"/>
    <n v="7"/>
    <n v="4"/>
  </r>
  <r>
    <x v="7"/>
    <s v="Regular Season"/>
    <x v="28"/>
    <x v="134"/>
    <s v="GIANTX"/>
    <s v="fade"/>
    <x v="1"/>
    <s v=""/>
    <n v="30"/>
    <n v="133"/>
    <n v="257"/>
    <n v="13"/>
    <n v="0.8"/>
    <n v="167"/>
    <n v="87"/>
    <n v="4"/>
    <n v="1"/>
    <n v="0"/>
    <n v="0.25"/>
    <m/>
    <s v="0/3"/>
    <n v="26"/>
    <n v="26"/>
    <n v="20"/>
    <n v="12"/>
    <n v="3"/>
    <n v="0"/>
  </r>
  <r>
    <x v="7"/>
    <s v="Regular Season"/>
    <x v="28"/>
    <x v="134"/>
    <s v="GIANTX"/>
    <s v="gekko"/>
    <x v="4"/>
    <s v=""/>
    <n v="19"/>
    <n v="95"/>
    <n v="198"/>
    <n v="88"/>
    <n v="0.79"/>
    <n v="121"/>
    <n v="74"/>
    <n v="37"/>
    <n v="11"/>
    <n v="0"/>
    <n v="0.12"/>
    <m/>
    <s v="0/2"/>
    <n v="14"/>
    <n v="14"/>
    <n v="16"/>
    <n v="7"/>
    <n v="2"/>
    <n v="0"/>
  </r>
  <r>
    <x v="7"/>
    <s v="Regular Season"/>
    <x v="28"/>
    <x v="134"/>
    <s v="GIANTX"/>
    <s v="sova"/>
    <x v="8"/>
    <s v=""/>
    <n v="20"/>
    <n v="112"/>
    <n v="245"/>
    <n v="94"/>
    <n v="0.55000000000000004"/>
    <n v="168"/>
    <n v="8"/>
    <n v="2"/>
    <n v="5"/>
    <n v="0"/>
    <n v="0.2"/>
    <m/>
    <s v="0/3"/>
    <n v="16"/>
    <n v="16"/>
    <n v="17"/>
    <n v="4"/>
    <n v="1"/>
    <n v="0"/>
  </r>
  <r>
    <x v="7"/>
    <s v="Regular Season"/>
    <x v="28"/>
    <x v="137"/>
    <s v="GIANTX"/>
    <s v="jett"/>
    <x v="6"/>
    <s v=""/>
    <n v="20"/>
    <n v="111"/>
    <n v="222"/>
    <n v="107"/>
    <n v="0.55000000000000004"/>
    <n v="166"/>
    <n v="8"/>
    <n v="0"/>
    <n v="1"/>
    <n v="2"/>
    <n v="0.43"/>
    <m/>
    <s v="0/2"/>
    <n v="16"/>
    <n v="16"/>
    <n v="15"/>
    <n v="0"/>
    <n v="2"/>
    <n v="4"/>
  </r>
  <r>
    <x v="7"/>
    <s v="Regular Season"/>
    <x v="28"/>
    <x v="137"/>
    <s v="GIANTX"/>
    <s v="raze"/>
    <x v="7"/>
    <s v=""/>
    <n v="49"/>
    <n v="114"/>
    <n v="230"/>
    <n v="103"/>
    <n v="0.67"/>
    <n v="163"/>
    <n v="82"/>
    <n v="18"/>
    <n v="12"/>
    <n v="18"/>
    <n v="0.28000000000000003"/>
    <m/>
    <s v="0/8"/>
    <n v="26"/>
    <n v="40"/>
    <n v="39"/>
    <n v="9"/>
    <n v="6"/>
    <n v="9"/>
  </r>
  <r>
    <x v="7"/>
    <s v="Regular Season"/>
    <x v="28"/>
    <x v="147"/>
    <s v="KOI"/>
    <s v="brimstone"/>
    <x v="15"/>
    <s v=""/>
    <n v="28"/>
    <n v="93"/>
    <n v="198"/>
    <n v="86"/>
    <n v="0.79"/>
    <n v="130"/>
    <n v="68"/>
    <n v="39"/>
    <n v="14"/>
    <n v="25"/>
    <n v="0.26"/>
    <n v="0.5"/>
    <s v="2/4"/>
    <n v="19"/>
    <n v="19"/>
    <n v="22"/>
    <n v="11"/>
    <n v="4"/>
    <n v="7"/>
  </r>
  <r>
    <x v="7"/>
    <s v="Regular Season"/>
    <x v="28"/>
    <x v="147"/>
    <s v="KOI"/>
    <s v="omen"/>
    <x v="5"/>
    <s v=""/>
    <n v="20"/>
    <n v="89"/>
    <n v="82"/>
    <n v="7"/>
    <n v="0.65"/>
    <n v="47"/>
    <n v="35"/>
    <n v="4"/>
    <n v="0"/>
    <n v="1"/>
    <n v="0.17"/>
    <n v="0.5"/>
    <s v="2/4"/>
    <n v="7"/>
    <n v="7"/>
    <n v="10"/>
    <n v="8"/>
    <n v="0"/>
    <n v="2"/>
  </r>
  <r>
    <x v="7"/>
    <s v="Regular Season"/>
    <x v="28"/>
    <x v="147"/>
    <s v="KOI"/>
    <s v="viper"/>
    <x v="9"/>
    <s v=""/>
    <n v="20"/>
    <n v="103"/>
    <n v="183"/>
    <n v="92"/>
    <n v="0.8"/>
    <n v="153"/>
    <n v="6"/>
    <n v="3"/>
    <n v="1"/>
    <n v="5"/>
    <n v="0.3"/>
    <m/>
    <s v="0/1"/>
    <n v="12"/>
    <n v="12"/>
    <n v="13"/>
    <n v="6"/>
    <n v="2"/>
    <n v="1"/>
  </r>
  <r>
    <x v="7"/>
    <s v="Regular Season"/>
    <x v="28"/>
    <x v="143"/>
    <s v="KOI"/>
    <s v="cypher"/>
    <x v="2"/>
    <s v=""/>
    <n v="20"/>
    <n v="74"/>
    <n v="117"/>
    <n v="9"/>
    <n v="0.85"/>
    <n v="79"/>
    <n v="45"/>
    <n v="15"/>
    <n v="0"/>
    <n v="1"/>
    <n v="0.37"/>
    <m/>
    <s v="0/1"/>
    <n v="9"/>
    <n v="9"/>
    <n v="10"/>
    <n v="3"/>
    <n v="0"/>
    <n v="2"/>
  </r>
  <r>
    <x v="7"/>
    <s v="Regular Season"/>
    <x v="28"/>
    <x v="143"/>
    <s v="KOI"/>
    <s v="killjoy"/>
    <x v="3"/>
    <s v=""/>
    <n v="20"/>
    <n v="115"/>
    <n v="188"/>
    <n v="117"/>
    <n v="0.75"/>
    <n v="126"/>
    <n v="7"/>
    <n v="2"/>
    <n v="5"/>
    <n v="0"/>
    <n v="0.27"/>
    <n v="0.67"/>
    <s v="2/3"/>
    <n v="14"/>
    <n v="14"/>
    <n v="12"/>
    <n v="4"/>
    <n v="1"/>
    <n v="0"/>
  </r>
  <r>
    <x v="7"/>
    <s v="Regular Season"/>
    <x v="28"/>
    <x v="143"/>
    <s v="KOI"/>
    <s v="viper"/>
    <x v="9"/>
    <s v=""/>
    <n v="28"/>
    <n v="112"/>
    <n v="189"/>
    <n v="111"/>
    <n v="0.64"/>
    <n v="110"/>
    <n v="71"/>
    <n v="25"/>
    <n v="4"/>
    <n v="4"/>
    <n v="0.25"/>
    <n v="0.17"/>
    <s v="1/6"/>
    <n v="20"/>
    <n v="20"/>
    <n v="18"/>
    <n v="7"/>
    <n v="1"/>
    <n v="1"/>
  </r>
  <r>
    <x v="7"/>
    <s v="Regular Season"/>
    <x v="28"/>
    <x v="144"/>
    <s v="KOI"/>
    <s v="gekko"/>
    <x v="4"/>
    <s v=""/>
    <n v="68"/>
    <n v="47"/>
    <n v="104"/>
    <n v="4"/>
    <n v="0.63"/>
    <n v="74"/>
    <n v="31"/>
    <n v="4"/>
    <n v="1"/>
    <n v="7"/>
    <n v="0.21"/>
    <m/>
    <s v="0/7"/>
    <n v="12"/>
    <n v="21"/>
    <n v="53"/>
    <n v="27"/>
    <n v="1"/>
    <n v="5"/>
  </r>
  <r>
    <x v="7"/>
    <s v="Regular Season"/>
    <x v="28"/>
    <x v="146"/>
    <s v="KOI"/>
    <s v="jett"/>
    <x v="6"/>
    <s v=""/>
    <n v="20"/>
    <n v="151"/>
    <n v="314"/>
    <n v="179"/>
    <n v="0.8"/>
    <n v="200"/>
    <n v="125"/>
    <n v="0"/>
    <n v="4"/>
    <n v="1"/>
    <n v="0.41"/>
    <n v="1"/>
    <s v="1/1"/>
    <n v="25"/>
    <n v="25"/>
    <n v="14"/>
    <n v="0"/>
    <n v="8"/>
    <n v="2"/>
  </r>
  <r>
    <x v="7"/>
    <s v="Regular Season"/>
    <x v="28"/>
    <x v="146"/>
    <s v="KOI"/>
    <s v="neon"/>
    <x v="13"/>
    <s v=""/>
    <n v="20"/>
    <n v="114"/>
    <n v="299"/>
    <n v="106"/>
    <n v="0.8"/>
    <n v="198"/>
    <n v="9"/>
    <n v="2"/>
    <n v="4"/>
    <n v="2"/>
    <n v="0.26"/>
    <m/>
    <s v="0/1"/>
    <n v="18"/>
    <n v="18"/>
    <n v="17"/>
    <n v="4"/>
    <n v="8"/>
    <n v="4"/>
  </r>
  <r>
    <x v="7"/>
    <s v="Regular Season"/>
    <x v="28"/>
    <x v="146"/>
    <s v="KOI"/>
    <s v="raze"/>
    <x v="7"/>
    <s v=""/>
    <n v="28"/>
    <n v="73"/>
    <n v="176"/>
    <n v="74"/>
    <n v="0.71"/>
    <n v="108"/>
    <n v="61"/>
    <n v="7"/>
    <n v="14"/>
    <n v="14"/>
    <n v="0.17"/>
    <m/>
    <s v="0/1"/>
    <n v="17"/>
    <n v="17"/>
    <n v="23"/>
    <n v="2"/>
    <n v="4"/>
    <n v="4"/>
  </r>
  <r>
    <x v="7"/>
    <s v="Regular Season"/>
    <x v="28"/>
    <x v="145"/>
    <s v="KOI"/>
    <s v="kayo"/>
    <x v="17"/>
    <s v=""/>
    <n v="68"/>
    <n v="131"/>
    <n v="252"/>
    <n v="13"/>
    <n v="0.88"/>
    <n v="154"/>
    <n v="84"/>
    <n v="72"/>
    <n v="13"/>
    <n v="3"/>
    <n v="0.17"/>
    <n v="0.33"/>
    <s v="3/9"/>
    <n v="25"/>
    <n v="57"/>
    <n v="44"/>
    <n v="49"/>
    <n v="9"/>
    <n v="2"/>
  </r>
  <r>
    <x v="7"/>
    <s v="Regular Season"/>
    <x v="28"/>
    <x v="74"/>
    <s v="FUT Esports"/>
    <s v="chamber"/>
    <x v="20"/>
    <s v=""/>
    <n v="20"/>
    <n v="125"/>
    <n v="264"/>
    <n v="136"/>
    <n v="0.75"/>
    <n v="191"/>
    <n v="95"/>
    <n v="35"/>
    <n v="15"/>
    <n v="15"/>
    <n v="0.31"/>
    <m/>
    <s v="0/2"/>
    <n v="19"/>
    <n v="19"/>
    <n v="14"/>
    <n v="7"/>
    <n v="3"/>
    <n v="3"/>
  </r>
  <r>
    <x v="7"/>
    <s v="Regular Season"/>
    <x v="28"/>
    <x v="74"/>
    <s v="FUT Esports"/>
    <s v="jett"/>
    <x v="6"/>
    <s v=""/>
    <n v="28"/>
    <n v="129"/>
    <n v="276"/>
    <n v="119"/>
    <n v="0.82"/>
    <n v="197"/>
    <n v="89"/>
    <n v="39"/>
    <n v="21"/>
    <n v="7"/>
    <n v="0.35"/>
    <m/>
    <s v="0/3"/>
    <n v="25"/>
    <n v="25"/>
    <n v="21"/>
    <n v="11"/>
    <n v="6"/>
    <n v="2"/>
  </r>
  <r>
    <x v="7"/>
    <s v="Regular Season"/>
    <x v="28"/>
    <x v="72"/>
    <s v="FUT Esports"/>
    <s v="cypher"/>
    <x v="2"/>
    <s v=""/>
    <n v="28"/>
    <n v="56"/>
    <n v="137"/>
    <n v="52"/>
    <n v="0.61"/>
    <n v="97"/>
    <n v="39"/>
    <n v="25"/>
    <n v="11"/>
    <n v="14"/>
    <n v="0.22"/>
    <m/>
    <s v="0/2"/>
    <n v="11"/>
    <n v="11"/>
    <n v="21"/>
    <n v="7"/>
    <n v="3"/>
    <n v="4"/>
  </r>
  <r>
    <x v="7"/>
    <s v="Regular Season"/>
    <x v="28"/>
    <x v="72"/>
    <s v="FUT Esports"/>
    <s v="viper"/>
    <x v="9"/>
    <s v=""/>
    <n v="20"/>
    <n v="145"/>
    <n v="250"/>
    <n v="20"/>
    <n v="0.85"/>
    <n v="158"/>
    <n v="10"/>
    <n v="15"/>
    <n v="1"/>
    <n v="1"/>
    <n v="0.38"/>
    <n v="0.5"/>
    <s v="1/2"/>
    <n v="20"/>
    <n v="20"/>
    <n v="10"/>
    <n v="3"/>
    <n v="2"/>
    <n v="2"/>
  </r>
  <r>
    <x v="7"/>
    <s v="Regular Season"/>
    <x v="28"/>
    <x v="73"/>
    <s v="FUT Esports"/>
    <s v="omen"/>
    <x v="5"/>
    <s v=""/>
    <n v="28"/>
    <n v="124"/>
    <n v="246"/>
    <n v="125"/>
    <n v="0.71"/>
    <n v="156"/>
    <n v="89"/>
    <n v="18"/>
    <n v="14"/>
    <n v="7"/>
    <n v="0.17"/>
    <m/>
    <s v="0/2"/>
    <n v="25"/>
    <n v="25"/>
    <n v="20"/>
    <n v="5"/>
    <n v="4"/>
    <n v="2"/>
  </r>
  <r>
    <x v="7"/>
    <s v="Regular Season"/>
    <x v="28"/>
    <x v="73"/>
    <s v="FUT Esports"/>
    <s v="skye"/>
    <x v="16"/>
    <s v=""/>
    <n v="20"/>
    <n v="54"/>
    <n v="81"/>
    <n v="38"/>
    <n v="0.7"/>
    <n v="49"/>
    <n v="25"/>
    <n v="3"/>
    <n v="5"/>
    <n v="1"/>
    <n v="0.22"/>
    <m/>
    <s v="0/1"/>
    <n v="5"/>
    <n v="5"/>
    <n v="13"/>
    <n v="6"/>
    <n v="1"/>
    <n v="2"/>
  </r>
  <r>
    <x v="7"/>
    <s v="Regular Season"/>
    <x v="28"/>
    <x v="71"/>
    <s v="FUT Esports"/>
    <s v="omen"/>
    <x v="5"/>
    <s v=""/>
    <n v="20"/>
    <n v="109"/>
    <n v="215"/>
    <n v="108"/>
    <n v="0.8"/>
    <n v="147"/>
    <n v="7"/>
    <n v="5"/>
    <n v="1"/>
    <n v="5"/>
    <n v="0.18"/>
    <m/>
    <s v="0/2"/>
    <n v="14"/>
    <n v="14"/>
    <n v="13"/>
    <n v="10"/>
    <n v="2"/>
    <n v="1"/>
  </r>
  <r>
    <x v="7"/>
    <s v="Regular Season"/>
    <x v="28"/>
    <x v="71"/>
    <s v="FUT Esports"/>
    <s v="viper"/>
    <x v="9"/>
    <s v=""/>
    <n v="28"/>
    <n v="9"/>
    <n v="184"/>
    <n v="9"/>
    <n v="0.68"/>
    <n v="106"/>
    <n v="68"/>
    <n v="32"/>
    <n v="4"/>
    <n v="14"/>
    <n v="0.17"/>
    <n v="0.4"/>
    <s v="2/5"/>
    <n v="19"/>
    <n v="19"/>
    <n v="21"/>
    <n v="9"/>
    <n v="1"/>
    <n v="4"/>
  </r>
  <r>
    <x v="7"/>
    <s v="Regular Season"/>
    <x v="28"/>
    <x v="70"/>
    <s v="FUT Esports"/>
    <s v="raze"/>
    <x v="7"/>
    <s v=""/>
    <n v="20"/>
    <n v="143"/>
    <n v="260"/>
    <n v="175"/>
    <n v="0.75"/>
    <n v="186"/>
    <n v="105"/>
    <n v="1"/>
    <n v="15"/>
    <n v="5"/>
    <n v="0.37"/>
    <n v="0.67"/>
    <s v="2/3"/>
    <n v="21"/>
    <n v="21"/>
    <n v="12"/>
    <n v="2"/>
    <n v="3"/>
    <n v="1"/>
  </r>
  <r>
    <x v="7"/>
    <s v="Regular Season"/>
    <x v="28"/>
    <x v="70"/>
    <s v="FUT Esports"/>
    <s v="sage"/>
    <x v="21"/>
    <s v=""/>
    <n v="28"/>
    <n v="96"/>
    <n v="151"/>
    <n v="89"/>
    <n v="0.64"/>
    <n v="81"/>
    <n v="61"/>
    <n v="5"/>
    <n v="0"/>
    <n v="7"/>
    <n v="0.28999999999999998"/>
    <m/>
    <s v="0/2"/>
    <n v="17"/>
    <n v="17"/>
    <n v="19"/>
    <n v="14"/>
    <n v="0"/>
    <n v="2"/>
  </r>
  <r>
    <x v="7"/>
    <s v="Regular Season"/>
    <x v="28"/>
    <x v="1"/>
    <s v="Team Heretics"/>
    <s v="cypher"/>
    <x v="2"/>
    <s v=""/>
    <n v="15"/>
    <n v="149"/>
    <n v="168"/>
    <n v="40"/>
    <n v="0.8"/>
    <n v="110"/>
    <n v="8"/>
    <n v="7"/>
    <n v="0"/>
    <n v="7"/>
    <n v="0.33"/>
    <m/>
    <s v=""/>
    <n v="12"/>
    <n v="12"/>
    <n v="3"/>
    <n v="1"/>
    <n v="0"/>
    <n v="1"/>
  </r>
  <r>
    <x v="7"/>
    <s v="Regular Season"/>
    <x v="28"/>
    <x v="1"/>
    <s v="Team Heretics"/>
    <s v="viper"/>
    <x v="9"/>
    <s v=""/>
    <n v="20"/>
    <n v="115"/>
    <n v="233"/>
    <n v="15"/>
    <n v="0.85"/>
    <n v="150"/>
    <n v="9"/>
    <n v="3"/>
    <n v="15"/>
    <n v="0"/>
    <n v="0.22"/>
    <m/>
    <s v=""/>
    <n v="18"/>
    <n v="18"/>
    <n v="12"/>
    <n v="6"/>
    <n v="3"/>
    <n v="0"/>
  </r>
  <r>
    <x v="7"/>
    <s v="Regular Season"/>
    <x v="28"/>
    <x v="2"/>
    <s v="Team Heretics"/>
    <s v="kayo"/>
    <x v="17"/>
    <s v=""/>
    <n v="15"/>
    <n v="149"/>
    <n v="231"/>
    <n v="157"/>
    <n v="0.93"/>
    <n v="156"/>
    <n v="73"/>
    <n v="127"/>
    <n v="7"/>
    <n v="7"/>
    <n v="0.39"/>
    <m/>
    <s v=""/>
    <n v="11"/>
    <n v="11"/>
    <n v="7"/>
    <n v="19"/>
    <n v="1"/>
    <n v="1"/>
  </r>
  <r>
    <x v="7"/>
    <s v="Regular Season"/>
    <x v="28"/>
    <x v="2"/>
    <s v="Team Heretics"/>
    <s v="skye"/>
    <x v="16"/>
    <s v=""/>
    <n v="20"/>
    <n v="162"/>
    <n v="300"/>
    <n v="192"/>
    <n v="0.9"/>
    <n v="228"/>
    <n v="115"/>
    <n v="25"/>
    <n v="15"/>
    <n v="1"/>
    <n v="0.45"/>
    <n v="0.5"/>
    <s v="1/2"/>
    <n v="23"/>
    <n v="23"/>
    <n v="12"/>
    <n v="5"/>
    <n v="3"/>
    <n v="2"/>
  </r>
  <r>
    <x v="7"/>
    <s v="Regular Season"/>
    <x v="28"/>
    <x v="3"/>
    <s v="Team Heretics"/>
    <s v="neon"/>
    <x v="13"/>
    <s v=""/>
    <n v="15"/>
    <n v="143"/>
    <n v="269"/>
    <n v="214"/>
    <n v="1"/>
    <n v="174"/>
    <n v="10"/>
    <n v="2"/>
    <n v="4"/>
    <n v="2"/>
    <n v="0.36"/>
    <m/>
    <s v=""/>
    <n v="15"/>
    <n v="15"/>
    <n v="7"/>
    <n v="3"/>
    <n v="6"/>
    <n v="3"/>
  </r>
  <r>
    <x v="7"/>
    <s v="Regular Season"/>
    <x v="28"/>
    <x v="3"/>
    <s v="Team Heretics"/>
    <s v="yoru"/>
    <x v="11"/>
    <s v=""/>
    <n v="20"/>
    <n v="129"/>
    <n v="261"/>
    <n v="136"/>
    <n v="0.9"/>
    <n v="150"/>
    <n v="95"/>
    <n v="3"/>
    <n v="2"/>
    <n v="1"/>
    <n v="0.43"/>
    <m/>
    <s v="0/1"/>
    <n v="19"/>
    <n v="19"/>
    <n v="14"/>
    <n v="6"/>
    <n v="4"/>
    <n v="2"/>
  </r>
  <r>
    <x v="7"/>
    <s v="Regular Season"/>
    <x v="28"/>
    <x v="0"/>
    <s v="Team Heretics"/>
    <s v="omen"/>
    <x v="5"/>
    <s v=""/>
    <n v="35"/>
    <n v="123"/>
    <n v="149"/>
    <n v="127"/>
    <n v="0.83"/>
    <n v="88"/>
    <n v="54"/>
    <n v="66"/>
    <n v="6"/>
    <n v="0"/>
    <n v="0.27"/>
    <n v="0.17"/>
    <s v="1/6"/>
    <n v="10"/>
    <n v="19"/>
    <n v="15"/>
    <n v="23"/>
    <n v="2"/>
    <n v="0"/>
  </r>
  <r>
    <x v="7"/>
    <s v="Regular Season"/>
    <x v="28"/>
    <x v="4"/>
    <s v="Team Heretics"/>
    <s v="sova"/>
    <x v="8"/>
    <s v=""/>
    <n v="35"/>
    <n v="104"/>
    <n v="188"/>
    <n v="10"/>
    <n v="0.74"/>
    <n v="126"/>
    <n v="57"/>
    <n v="46"/>
    <n v="9"/>
    <n v="11"/>
    <n v="0.45"/>
    <m/>
    <s v=""/>
    <n v="13"/>
    <n v="20"/>
    <n v="20"/>
    <n v="16"/>
    <n v="3"/>
    <n v="4"/>
  </r>
  <r>
    <x v="7"/>
    <s v="Regular Season"/>
    <x v="28"/>
    <x v="130"/>
    <s v="Gentle Mates"/>
    <s v="cypher"/>
    <x v="2"/>
    <s v=""/>
    <n v="18"/>
    <n v="146"/>
    <n v="197"/>
    <n v="188"/>
    <n v="0.83"/>
    <n v="135"/>
    <n v="83"/>
    <n v="39"/>
    <n v="0"/>
    <n v="11"/>
    <n v="0.22"/>
    <n v="1"/>
    <s v="1/1"/>
    <n v="15"/>
    <n v="15"/>
    <n v="8"/>
    <n v="7"/>
    <n v="0"/>
    <n v="2"/>
  </r>
  <r>
    <x v="7"/>
    <s v="Regular Season"/>
    <x v="28"/>
    <x v="130"/>
    <s v="Gentle Mates"/>
    <s v="viper"/>
    <x v="9"/>
    <s v=""/>
    <n v="18"/>
    <n v="99"/>
    <n v="154"/>
    <n v="82"/>
    <n v="0.61"/>
    <n v="103"/>
    <n v="5"/>
    <n v="22"/>
    <n v="11"/>
    <n v="6"/>
    <n v="0.26"/>
    <m/>
    <s v="0/1"/>
    <n v="9"/>
    <n v="9"/>
    <n v="11"/>
    <n v="4"/>
    <n v="2"/>
    <n v="1"/>
  </r>
  <r>
    <x v="7"/>
    <s v="Regular Season"/>
    <x v="28"/>
    <x v="132"/>
    <s v="Gentle Mates"/>
    <s v="gekko"/>
    <x v="4"/>
    <s v=""/>
    <n v="18"/>
    <n v="123"/>
    <n v="189"/>
    <n v="14"/>
    <n v="0.72"/>
    <n v="122"/>
    <n v="78"/>
    <n v="22"/>
    <n v="11"/>
    <n v="6"/>
    <n v="0.32"/>
    <m/>
    <s v=""/>
    <n v="14"/>
    <n v="14"/>
    <n v="10"/>
    <n v="4"/>
    <n v="2"/>
    <n v="1"/>
  </r>
  <r>
    <x v="7"/>
    <s v="Regular Season"/>
    <x v="28"/>
    <x v="132"/>
    <s v="Gentle Mates"/>
    <s v="raze"/>
    <x v="7"/>
    <s v=""/>
    <n v="18"/>
    <n v="109"/>
    <n v="309"/>
    <n v="12"/>
    <n v="0.78"/>
    <n v="207"/>
    <n v="10"/>
    <n v="33"/>
    <n v="6"/>
    <n v="0"/>
    <n v="0.15"/>
    <m/>
    <s v="0/1"/>
    <n v="18"/>
    <n v="18"/>
    <n v="15"/>
    <n v="6"/>
    <n v="1"/>
    <n v="0"/>
  </r>
  <r>
    <x v="7"/>
    <s v="Regular Season"/>
    <x v="28"/>
    <x v="128"/>
    <s v="Gentle Mates"/>
    <s v="kayo"/>
    <x v="17"/>
    <s v=""/>
    <n v="36"/>
    <n v="101"/>
    <n v="187"/>
    <n v="109"/>
    <n v="0.75"/>
    <n v="114"/>
    <n v="69"/>
    <n v="53"/>
    <n v="11"/>
    <n v="8"/>
    <n v="0.18"/>
    <m/>
    <s v="0/4"/>
    <n v="14"/>
    <n v="25"/>
    <n v="23"/>
    <n v="19"/>
    <n v="4"/>
    <n v="3"/>
  </r>
  <r>
    <x v="7"/>
    <s v="Regular Season"/>
    <x v="28"/>
    <x v="236"/>
    <s v="Gentle Mates"/>
    <s v="killjoy"/>
    <x v="3"/>
    <s v=""/>
    <n v="18"/>
    <n v="144"/>
    <n v="215"/>
    <n v="175"/>
    <n v="0.83"/>
    <n v="148"/>
    <n v="78"/>
    <n v="22"/>
    <n v="11"/>
    <n v="0"/>
    <n v="0.24"/>
    <m/>
    <s v="0/2"/>
    <n v="14"/>
    <n v="14"/>
    <n v="8"/>
    <n v="4"/>
    <n v="2"/>
    <n v="0"/>
  </r>
  <r>
    <x v="7"/>
    <s v="Regular Season"/>
    <x v="28"/>
    <x v="236"/>
    <s v="Gentle Mates"/>
    <s v="omen"/>
    <x v="5"/>
    <s v=""/>
    <n v="18"/>
    <n v="143"/>
    <n v="227"/>
    <n v="20"/>
    <n v="0.78"/>
    <n v="146"/>
    <n v="89"/>
    <n v="44"/>
    <n v="0"/>
    <n v="11"/>
    <n v="0.19"/>
    <m/>
    <s v="0/1"/>
    <n v="16"/>
    <n v="16"/>
    <n v="8"/>
    <n v="8"/>
    <n v="0"/>
    <n v="2"/>
  </r>
  <r>
    <x v="7"/>
    <s v="Regular Season"/>
    <x v="28"/>
    <x v="131"/>
    <s v="Gentle Mates"/>
    <s v="sage"/>
    <x v="21"/>
    <s v=""/>
    <n v="36"/>
    <n v="127"/>
    <n v="250"/>
    <n v="143"/>
    <n v="0.78"/>
    <n v="153"/>
    <n v="92"/>
    <n v="22"/>
    <n v="28"/>
    <n v="17"/>
    <n v="0.28000000000000003"/>
    <n v="1"/>
    <s v="2/2"/>
    <n v="20"/>
    <n v="33"/>
    <n v="23"/>
    <n v="8"/>
    <n v="10"/>
    <n v="6"/>
  </r>
  <r>
    <x v="7"/>
    <s v="Regular Season"/>
    <x v="28"/>
    <x v="119"/>
    <s v="Karmine Corp"/>
    <s v="cypher"/>
    <x v="2"/>
    <s v=""/>
    <n v="20"/>
    <n v="112"/>
    <n v="187"/>
    <n v="14"/>
    <n v="0.8"/>
    <n v="136"/>
    <n v="7"/>
    <n v="2"/>
    <n v="5"/>
    <n v="1"/>
    <n v="0.28000000000000003"/>
    <m/>
    <s v="0/2"/>
    <n v="14"/>
    <n v="14"/>
    <n v="10"/>
    <n v="4"/>
    <n v="1"/>
    <n v="2"/>
  </r>
  <r>
    <x v="7"/>
    <s v="Regular Season"/>
    <x v="28"/>
    <x v="119"/>
    <s v="Karmine Corp"/>
    <s v="viper"/>
    <x v="9"/>
    <s v=""/>
    <n v="48"/>
    <n v="127"/>
    <n v="238"/>
    <n v="127"/>
    <n v="0.75"/>
    <n v="169"/>
    <n v="79"/>
    <n v="48"/>
    <n v="8"/>
    <n v="6"/>
    <n v="0.35"/>
    <n v="0.13"/>
    <s v="1/8"/>
    <n v="24"/>
    <n v="38"/>
    <n v="30"/>
    <n v="23"/>
    <n v="4"/>
    <n v="3"/>
  </r>
  <r>
    <x v="7"/>
    <s v="Regular Season"/>
    <x v="28"/>
    <x v="120"/>
    <s v="Karmine Corp"/>
    <s v="gekko"/>
    <x v="4"/>
    <s v=""/>
    <n v="68"/>
    <n v="129"/>
    <n v="280"/>
    <n v="146"/>
    <n v="0.79"/>
    <n v="178"/>
    <n v="99"/>
    <n v="31"/>
    <n v="7"/>
    <n v="6"/>
    <n v="0.28999999999999998"/>
    <m/>
    <s v="0/7"/>
    <n v="27"/>
    <n v="67"/>
    <n v="46"/>
    <n v="21"/>
    <n v="5"/>
    <n v="4"/>
  </r>
  <r>
    <x v="7"/>
    <s v="Regular Season"/>
    <x v="28"/>
    <x v="121"/>
    <s v="Karmine Corp"/>
    <s v="jett"/>
    <x v="6"/>
    <s v=""/>
    <n v="20"/>
    <n v="63"/>
    <n v="174"/>
    <n v="73"/>
    <n v="0.65"/>
    <n v="119"/>
    <n v="55"/>
    <n v="5"/>
    <n v="1"/>
    <n v="25"/>
    <n v="0.42"/>
    <m/>
    <s v="0/1"/>
    <n v="11"/>
    <n v="11"/>
    <n v="15"/>
    <n v="1"/>
    <n v="2"/>
    <n v="5"/>
  </r>
  <r>
    <x v="7"/>
    <s v="Regular Season"/>
    <x v="28"/>
    <x v="121"/>
    <s v="Karmine Corp"/>
    <s v="raze"/>
    <x v="7"/>
    <s v=""/>
    <n v="48"/>
    <n v="114"/>
    <n v="217"/>
    <n v="134"/>
    <n v="0.79"/>
    <n v="152"/>
    <n v="81"/>
    <n v="19"/>
    <n v="17"/>
    <n v="4"/>
    <n v="0.31"/>
    <m/>
    <s v="0/2"/>
    <n v="28"/>
    <n v="39"/>
    <n v="29"/>
    <n v="9"/>
    <n v="8"/>
    <n v="2"/>
  </r>
  <r>
    <x v="7"/>
    <s v="Regular Season"/>
    <x v="28"/>
    <x v="118"/>
    <s v="Karmine Corp"/>
    <s v="kayo"/>
    <x v="17"/>
    <s v=""/>
    <n v="20"/>
    <n v="95"/>
    <n v="145"/>
    <n v="89"/>
    <n v="0.75"/>
    <n v="92"/>
    <n v="4"/>
    <n v="7"/>
    <n v="1"/>
    <n v="15"/>
    <n v="0.16"/>
    <m/>
    <s v="0/1"/>
    <n v="8"/>
    <n v="8"/>
    <n v="9"/>
    <n v="14"/>
    <n v="2"/>
    <n v="3"/>
  </r>
  <r>
    <x v="7"/>
    <s v="Regular Season"/>
    <x v="28"/>
    <x v="118"/>
    <s v="Karmine Corp"/>
    <s v="killjoy"/>
    <x v="3"/>
    <s v=""/>
    <n v="20"/>
    <n v="101"/>
    <n v="200"/>
    <n v="88"/>
    <n v="0.75"/>
    <n v="136"/>
    <n v="7"/>
    <n v="1"/>
    <n v="5"/>
    <n v="2"/>
    <n v="0.28000000000000003"/>
    <n v="0.33"/>
    <s v="1/3"/>
    <n v="14"/>
    <n v="14"/>
    <n v="16"/>
    <n v="2"/>
    <n v="1"/>
    <n v="4"/>
  </r>
  <r>
    <x v="7"/>
    <s v="Regular Season"/>
    <x v="28"/>
    <x v="118"/>
    <s v="Karmine Corp"/>
    <s v="skye"/>
    <x v="16"/>
    <s v=""/>
    <n v="28"/>
    <n v="66"/>
    <n v="154"/>
    <n v="73"/>
    <n v="0.86"/>
    <n v="93"/>
    <n v="57"/>
    <n v="29"/>
    <n v="21"/>
    <n v="21"/>
    <n v="0.23"/>
    <m/>
    <s v=""/>
    <n v="16"/>
    <n v="16"/>
    <n v="22"/>
    <n v="8"/>
    <n v="6"/>
    <n v="6"/>
  </r>
  <r>
    <x v="7"/>
    <s v="Regular Season"/>
    <x v="28"/>
    <x v="122"/>
    <s v="Karmine Corp"/>
    <s v="omen"/>
    <x v="5"/>
    <s v=""/>
    <n v="48"/>
    <n v="84"/>
    <n v="122"/>
    <n v="66"/>
    <n v="0.79"/>
    <n v="80"/>
    <n v="4"/>
    <n v="63"/>
    <n v="2"/>
    <n v="19"/>
    <n v="0.37"/>
    <m/>
    <s v="0/6"/>
    <n v="11"/>
    <n v="19"/>
    <n v="29"/>
    <n v="30"/>
    <n v="1"/>
    <n v="9"/>
  </r>
  <r>
    <x v="7"/>
    <s v="Regular Season"/>
    <x v="28"/>
    <x v="122"/>
    <s v="Karmine Corp"/>
    <s v="sage"/>
    <x v="21"/>
    <s v=""/>
    <n v="20"/>
    <n v="7"/>
    <n v="144"/>
    <n v="77"/>
    <n v="0.65"/>
    <n v="89"/>
    <n v="5"/>
    <n v="4"/>
    <n v="0"/>
    <n v="0"/>
    <n v="0.43"/>
    <m/>
    <s v="0/2"/>
    <n v="10"/>
    <n v="10"/>
    <n v="13"/>
    <n v="8"/>
    <n v="0"/>
    <n v="0"/>
  </r>
  <r>
    <x v="7"/>
    <s v="Regular Season"/>
    <x v="28"/>
    <x v="148"/>
    <s v="Team Liquid"/>
    <s v="cypher"/>
    <x v="2"/>
    <s v=""/>
    <n v="15"/>
    <n v="53"/>
    <n v="155"/>
    <n v="58"/>
    <n v="0.67"/>
    <n v="110"/>
    <n v="47"/>
    <n v="13"/>
    <n v="7"/>
    <n v="13"/>
    <n v="0.38"/>
    <m/>
    <s v="0/2"/>
    <n v="7"/>
    <n v="7"/>
    <n v="12"/>
    <n v="2"/>
    <n v="1"/>
    <n v="2"/>
  </r>
  <r>
    <x v="7"/>
    <s v="Regular Season"/>
    <x v="28"/>
    <x v="148"/>
    <s v="Team Liquid"/>
    <s v="viper"/>
    <x v="9"/>
    <s v=""/>
    <n v="20"/>
    <n v="128"/>
    <n v="234"/>
    <n v="138"/>
    <n v="0.7"/>
    <n v="140"/>
    <n v="9"/>
    <n v="2"/>
    <n v="1"/>
    <n v="1"/>
    <n v="0.32"/>
    <m/>
    <s v="0/2"/>
    <n v="18"/>
    <n v="18"/>
    <n v="13"/>
    <n v="4"/>
    <n v="2"/>
    <n v="2"/>
  </r>
  <r>
    <x v="7"/>
    <s v="Regular Season"/>
    <x v="28"/>
    <x v="149"/>
    <s v="Team Liquid"/>
    <s v="gekko"/>
    <x v="4"/>
    <s v=""/>
    <n v="35"/>
    <n v="5"/>
    <n v="118"/>
    <n v="41"/>
    <n v="0.51"/>
    <n v="90"/>
    <n v="31"/>
    <n v="31"/>
    <n v="3"/>
    <n v="14"/>
    <n v="0.15"/>
    <m/>
    <s v="0/6"/>
    <n v="6"/>
    <n v="11"/>
    <n v="27"/>
    <n v="11"/>
    <n v="1"/>
    <n v="5"/>
  </r>
  <r>
    <x v="7"/>
    <s v="Regular Season"/>
    <x v="28"/>
    <x v="152"/>
    <s v="Team Liquid"/>
    <s v="harbor"/>
    <x v="10"/>
    <s v=""/>
    <n v="20"/>
    <n v="93"/>
    <n v="181"/>
    <n v="73"/>
    <n v="0.8"/>
    <n v="116"/>
    <n v="55"/>
    <n v="5"/>
    <n v="0"/>
    <n v="5"/>
    <n v="0.25"/>
    <m/>
    <s v="0/7"/>
    <n v="11"/>
    <n v="11"/>
    <n v="15"/>
    <n v="10"/>
    <n v="0"/>
    <n v="1"/>
  </r>
  <r>
    <x v="7"/>
    <s v="Regular Season"/>
    <x v="28"/>
    <x v="152"/>
    <s v="Team Liquid"/>
    <s v="omen"/>
    <x v="5"/>
    <s v=""/>
    <n v="15"/>
    <n v="45"/>
    <n v="113"/>
    <n v="45"/>
    <n v="0.6"/>
    <n v="74"/>
    <n v="33"/>
    <n v="2"/>
    <n v="7"/>
    <n v="7"/>
    <n v="0.17"/>
    <m/>
    <s v="0/3"/>
    <n v="5"/>
    <n v="5"/>
    <n v="11"/>
    <n v="3"/>
    <n v="1"/>
    <n v="1"/>
  </r>
  <r>
    <x v="7"/>
    <s v="Regular Season"/>
    <x v="28"/>
    <x v="151"/>
    <s v="Team Liquid"/>
    <s v="kayo"/>
    <x v="17"/>
    <s v=""/>
    <n v="20"/>
    <n v="55"/>
    <n v="111"/>
    <n v="47"/>
    <n v="0.65"/>
    <n v="80"/>
    <n v="35"/>
    <n v="45"/>
    <n v="0"/>
    <n v="15"/>
    <n v="0.21"/>
    <m/>
    <s v=""/>
    <n v="7"/>
    <n v="7"/>
    <n v="15"/>
    <n v="9"/>
    <n v="0"/>
    <n v="3"/>
  </r>
  <r>
    <x v="7"/>
    <s v="Regular Season"/>
    <x v="28"/>
    <x v="151"/>
    <s v="Team Liquid"/>
    <s v="sova"/>
    <x v="8"/>
    <s v=""/>
    <n v="15"/>
    <n v="76"/>
    <n v="209"/>
    <n v="77"/>
    <n v="0.67"/>
    <n v="154"/>
    <n v="67"/>
    <n v="2"/>
    <n v="0"/>
    <n v="7"/>
    <n v="0.28999999999999998"/>
    <m/>
    <s v="0/2"/>
    <n v="10"/>
    <n v="10"/>
    <n v="13"/>
    <n v="3"/>
    <n v="0"/>
    <n v="1"/>
  </r>
  <r>
    <x v="7"/>
    <s v="Regular Season"/>
    <x v="28"/>
    <x v="150"/>
    <s v="Team Liquid"/>
    <s v="raze"/>
    <x v="7"/>
    <s v=""/>
    <n v="20"/>
    <n v="118"/>
    <n v="283"/>
    <n v="106"/>
    <n v="0.75"/>
    <n v="169"/>
    <n v="9"/>
    <n v="25"/>
    <n v="25"/>
    <n v="1"/>
    <n v="0.23"/>
    <m/>
    <s v="0/1"/>
    <n v="18"/>
    <n v="18"/>
    <n v="17"/>
    <n v="5"/>
    <n v="5"/>
    <n v="2"/>
  </r>
  <r>
    <x v="7"/>
    <s v="Regular Season"/>
    <x v="28"/>
    <x v="150"/>
    <s v="Team Liquid"/>
    <s v="yoru"/>
    <x v="11"/>
    <s v=""/>
    <n v="15"/>
    <n v="12"/>
    <n v="70"/>
    <n v="21"/>
    <n v="0.47"/>
    <n v="42"/>
    <n v="2"/>
    <n v="13"/>
    <n v="2"/>
    <n v="33"/>
    <n v="0.17"/>
    <m/>
    <s v=""/>
    <n v="3"/>
    <n v="3"/>
    <n v="14"/>
    <n v="2"/>
    <n v="3"/>
    <n v="5"/>
  </r>
  <r>
    <x v="7"/>
    <s v="Regular Season"/>
    <x v="32"/>
    <x v="66"/>
    <s v="Team Vitality"/>
    <s v="astra"/>
    <x v="0"/>
    <s v=""/>
    <n v="38"/>
    <n v="127"/>
    <n v="238"/>
    <n v="126"/>
    <n v="0.74"/>
    <n v="160"/>
    <n v="89"/>
    <n v="32"/>
    <n v="13"/>
    <n v="3"/>
    <n v="0.31"/>
    <n v="0.43"/>
    <s v="3/7"/>
    <n v="26"/>
    <n v="34"/>
    <n v="27"/>
    <n v="12"/>
    <n v="5"/>
    <n v="1"/>
  </r>
  <r>
    <x v="7"/>
    <s v="Regular Season"/>
    <x v="32"/>
    <x v="66"/>
    <s v="Team Vitality"/>
    <s v="kayo"/>
    <x v="17"/>
    <s v=""/>
    <n v="17"/>
    <n v="59"/>
    <n v="164"/>
    <n v="5"/>
    <n v="0.65"/>
    <n v="112"/>
    <n v="47"/>
    <n v="41"/>
    <n v="6"/>
    <n v="6"/>
    <n v="0.15"/>
    <m/>
    <s v="0/2"/>
    <n v="8"/>
    <n v="8"/>
    <n v="16"/>
    <n v="7"/>
    <n v="1"/>
    <n v="1"/>
  </r>
  <r>
    <x v="7"/>
    <s v="Regular Season"/>
    <x v="32"/>
    <x v="68"/>
    <s v="Team Vitality"/>
    <s v="cypher"/>
    <x v="2"/>
    <s v=""/>
    <n v="20"/>
    <n v="131"/>
    <n v="232"/>
    <n v="164"/>
    <n v="0.8"/>
    <n v="148"/>
    <n v="9"/>
    <n v="15"/>
    <n v="2"/>
    <n v="1"/>
    <n v="0.17"/>
    <m/>
    <s v="0/2"/>
    <n v="18"/>
    <n v="18"/>
    <n v="11"/>
    <n v="3"/>
    <n v="4"/>
    <n v="2"/>
  </r>
  <r>
    <x v="7"/>
    <s v="Regular Season"/>
    <x v="32"/>
    <x v="68"/>
    <s v="Team Vitality"/>
    <s v="killjoy"/>
    <x v="3"/>
    <s v=""/>
    <n v="17"/>
    <n v="62"/>
    <n v="141"/>
    <n v="53"/>
    <n v="0.47"/>
    <n v="90"/>
    <n v="47"/>
    <n v="12"/>
    <n v="12"/>
    <n v="12"/>
    <n v="0.32"/>
    <m/>
    <s v="0/1"/>
    <n v="8"/>
    <n v="8"/>
    <n v="15"/>
    <n v="2"/>
    <n v="2"/>
    <n v="2"/>
  </r>
  <r>
    <x v="7"/>
    <s v="Regular Season"/>
    <x v="32"/>
    <x v="68"/>
    <s v="Team Vitality"/>
    <s v="viper"/>
    <x v="9"/>
    <s v=""/>
    <n v="18"/>
    <n v="79"/>
    <n v="180"/>
    <n v="73"/>
    <n v="0.83"/>
    <n v="132"/>
    <n v="61"/>
    <n v="22"/>
    <n v="11"/>
    <n v="6"/>
    <n v="0.32"/>
    <m/>
    <s v="0/3"/>
    <n v="11"/>
    <n v="11"/>
    <n v="15"/>
    <n v="4"/>
    <n v="2"/>
    <n v="1"/>
  </r>
  <r>
    <x v="7"/>
    <s v="Regular Season"/>
    <x v="32"/>
    <x v="67"/>
    <s v="Team Vitality"/>
    <s v="gekko"/>
    <x v="4"/>
    <s v=""/>
    <n v="17"/>
    <n v="75"/>
    <n v="179"/>
    <n v="73"/>
    <n v="0.76"/>
    <n v="113"/>
    <n v="65"/>
    <n v="18"/>
    <n v="6"/>
    <n v="6"/>
    <n v="0.15"/>
    <m/>
    <s v="0/8"/>
    <n v="11"/>
    <n v="11"/>
    <n v="15"/>
    <n v="3"/>
    <n v="1"/>
    <n v="1"/>
  </r>
  <r>
    <x v="7"/>
    <s v="Regular Season"/>
    <x v="32"/>
    <x v="67"/>
    <s v="Team Vitality"/>
    <s v="skye"/>
    <x v="16"/>
    <s v=""/>
    <n v="18"/>
    <n v="81"/>
    <n v="180"/>
    <n v="71"/>
    <n v="0.67"/>
    <n v="119"/>
    <n v="56"/>
    <n v="28"/>
    <n v="17"/>
    <n v="6"/>
    <n v="0.16"/>
    <m/>
    <s v="0/4"/>
    <n v="10"/>
    <n v="10"/>
    <n v="14"/>
    <n v="5"/>
    <n v="3"/>
    <n v="1"/>
  </r>
  <r>
    <x v="7"/>
    <s v="Regular Season"/>
    <x v="32"/>
    <x v="67"/>
    <s v="Team Vitality"/>
    <s v="sova"/>
    <x v="8"/>
    <s v=""/>
    <n v="20"/>
    <n v="74"/>
    <n v="125"/>
    <n v="77"/>
    <n v="0.7"/>
    <n v="88"/>
    <n v="5"/>
    <n v="35"/>
    <n v="0"/>
    <n v="0"/>
    <n v="0.28000000000000003"/>
    <m/>
    <s v="0/1"/>
    <n v="10"/>
    <n v="10"/>
    <n v="13"/>
    <n v="7"/>
    <n v="0"/>
    <n v="0"/>
  </r>
  <r>
    <x v="7"/>
    <s v="Regular Season"/>
    <x v="32"/>
    <x v="69"/>
    <s v="Team Vitality"/>
    <s v="killjoy"/>
    <x v="3"/>
    <s v=""/>
    <n v="18"/>
    <n v="49"/>
    <n v="124"/>
    <n v="47"/>
    <n v="0.5"/>
    <n v="88"/>
    <n v="44"/>
    <n v="11"/>
    <n v="6"/>
    <n v="11"/>
    <n v="0.21"/>
    <m/>
    <s v="0/3"/>
    <n v="8"/>
    <n v="8"/>
    <n v="17"/>
    <n v="2"/>
    <n v="1"/>
    <n v="2"/>
  </r>
  <r>
    <x v="7"/>
    <s v="Regular Season"/>
    <x v="32"/>
    <x v="69"/>
    <s v="Team Vitality"/>
    <s v="viper"/>
    <x v="9"/>
    <s v=""/>
    <n v="37"/>
    <n v="81"/>
    <n v="169"/>
    <n v="74"/>
    <n v="0.68"/>
    <n v="112"/>
    <n v="54"/>
    <n v="43"/>
    <n v="0"/>
    <n v="8"/>
    <n v="0.09"/>
    <n v="0.5"/>
    <s v="1/2"/>
    <n v="10"/>
    <n v="20"/>
    <n v="27"/>
    <n v="16"/>
    <n v="0"/>
    <n v="3"/>
  </r>
  <r>
    <x v="7"/>
    <s v="Regular Season"/>
    <x v="32"/>
    <x v="65"/>
    <s v="Team Vitality"/>
    <s v="raze"/>
    <x v="7"/>
    <s v=""/>
    <n v="35"/>
    <n v="5"/>
    <n v="155"/>
    <n v="5"/>
    <n v="0.54"/>
    <n v="104"/>
    <n v="46"/>
    <n v="14"/>
    <n v="9"/>
    <n v="23"/>
    <n v="0.13"/>
    <m/>
    <s v="0/3"/>
    <n v="9"/>
    <n v="16"/>
    <n v="32"/>
    <n v="5"/>
    <n v="3"/>
    <n v="8"/>
  </r>
  <r>
    <x v="7"/>
    <s v="Regular Season"/>
    <x v="32"/>
    <x v="65"/>
    <s v="Team Vitality"/>
    <s v="yoru"/>
    <x v="11"/>
    <s v=""/>
    <n v="20"/>
    <n v="51"/>
    <n v="151"/>
    <n v="69"/>
    <n v="0.6"/>
    <n v="95"/>
    <n v="55"/>
    <n v="15"/>
    <n v="35"/>
    <n v="2"/>
    <n v="0.23"/>
    <m/>
    <s v="0/1"/>
    <n v="11"/>
    <n v="11"/>
    <n v="16"/>
    <n v="3"/>
    <n v="7"/>
    <n v="4"/>
  </r>
  <r>
    <x v="7"/>
    <s v="Regular Season"/>
    <x v="32"/>
    <x v="126"/>
    <s v="Natus Vincere"/>
    <s v="astra"/>
    <x v="0"/>
    <s v=""/>
    <n v="19"/>
    <n v="77"/>
    <n v="159"/>
    <n v="67"/>
    <n v="0.47"/>
    <n v="108"/>
    <n v="53"/>
    <n v="11"/>
    <n v="11"/>
    <n v="11"/>
    <n v="0.61"/>
    <m/>
    <s v="0/5"/>
    <n v="10"/>
    <n v="10"/>
    <n v="15"/>
    <n v="2"/>
    <n v="2"/>
    <n v="2"/>
  </r>
  <r>
    <x v="7"/>
    <s v="Regular Season"/>
    <x v="32"/>
    <x v="126"/>
    <s v="Natus Vincere"/>
    <s v="brimstone"/>
    <x v="15"/>
    <s v=""/>
    <n v="16"/>
    <n v="117"/>
    <n v="147"/>
    <n v="15"/>
    <n v="0.81"/>
    <n v="110"/>
    <n v="56"/>
    <n v="25"/>
    <n v="0"/>
    <n v="0"/>
    <n v="0.47"/>
    <m/>
    <s v="0/1"/>
    <n v="9"/>
    <n v="9"/>
    <n v="6"/>
    <n v="4"/>
    <n v="0"/>
    <n v="0"/>
  </r>
  <r>
    <x v="7"/>
    <s v="Regular Season"/>
    <x v="32"/>
    <x v="126"/>
    <s v="Natus Vincere"/>
    <s v="omen"/>
    <x v="5"/>
    <s v=""/>
    <n v="21"/>
    <n v="108"/>
    <n v="212"/>
    <n v="115"/>
    <n v="0.86"/>
    <n v="144"/>
    <n v="71"/>
    <n v="48"/>
    <n v="14"/>
    <n v="0"/>
    <n v="0.3"/>
    <n v="0.33"/>
    <s v="1/3"/>
    <n v="15"/>
    <n v="15"/>
    <n v="13"/>
    <n v="10"/>
    <n v="3"/>
    <n v="0"/>
  </r>
  <r>
    <x v="7"/>
    <s v="Regular Season"/>
    <x v="32"/>
    <x v="127"/>
    <s v="Natus Vincere"/>
    <s v="cypher"/>
    <x v="2"/>
    <s v=""/>
    <n v="16"/>
    <n v="153"/>
    <n v="280"/>
    <n v="213"/>
    <n v="0.75"/>
    <n v="172"/>
    <n v="106"/>
    <n v="44"/>
    <n v="6"/>
    <n v="13"/>
    <n v="0.46"/>
    <m/>
    <s v="0/1"/>
    <n v="17"/>
    <n v="17"/>
    <n v="8"/>
    <n v="7"/>
    <n v="1"/>
    <n v="2"/>
  </r>
  <r>
    <x v="7"/>
    <s v="Regular Season"/>
    <x v="32"/>
    <x v="127"/>
    <s v="Natus Vincere"/>
    <s v="sova"/>
    <x v="8"/>
    <s v=""/>
    <n v="21"/>
    <n v="52"/>
    <n v="106"/>
    <n v="5"/>
    <n v="0.56999999999999995"/>
    <n v="84"/>
    <n v="38"/>
    <n v="14"/>
    <n v="5"/>
    <n v="5"/>
    <n v="0.26"/>
    <m/>
    <s v="0/1"/>
    <n v="8"/>
    <n v="8"/>
    <n v="16"/>
    <n v="3"/>
    <n v="1"/>
    <n v="1"/>
  </r>
  <r>
    <x v="7"/>
    <s v="Regular Season"/>
    <x v="32"/>
    <x v="127"/>
    <s v="Natus Vincere"/>
    <s v="yoru"/>
    <x v="11"/>
    <s v=""/>
    <n v="19"/>
    <n v="53"/>
    <n v="117"/>
    <n v="41"/>
    <n v="0.53"/>
    <n v="85"/>
    <n v="37"/>
    <n v="11"/>
    <n v="5"/>
    <n v="5"/>
    <n v="0.5"/>
    <m/>
    <s v="0/1"/>
    <n v="7"/>
    <n v="7"/>
    <n v="17"/>
    <n v="2"/>
    <n v="1"/>
    <n v="1"/>
  </r>
  <r>
    <x v="7"/>
    <s v="Regular Season"/>
    <x v="32"/>
    <x v="123"/>
    <s v="Natus Vincere"/>
    <s v="cypher"/>
    <x v="2"/>
    <s v=""/>
    <n v="40"/>
    <n v="81"/>
    <n v="130"/>
    <n v="72"/>
    <n v="0.73"/>
    <n v="93"/>
    <n v="45"/>
    <n v="18"/>
    <n v="0"/>
    <n v="5"/>
    <n v="0.28999999999999998"/>
    <n v="0.11"/>
    <s v="1/9"/>
    <n v="13"/>
    <n v="18"/>
    <n v="25"/>
    <n v="7"/>
    <n v="0"/>
    <n v="2"/>
  </r>
  <r>
    <x v="7"/>
    <s v="Regular Season"/>
    <x v="32"/>
    <x v="123"/>
    <s v="Natus Vincere"/>
    <s v="viper"/>
    <x v="9"/>
    <s v=""/>
    <n v="16"/>
    <n v="168"/>
    <n v="244"/>
    <n v="25"/>
    <n v="0.88"/>
    <n v="172"/>
    <n v="94"/>
    <n v="31"/>
    <n v="6"/>
    <n v="0"/>
    <n v="0.31"/>
    <m/>
    <s v=""/>
    <n v="15"/>
    <n v="15"/>
    <n v="6"/>
    <n v="5"/>
    <n v="1"/>
    <n v="0"/>
  </r>
  <r>
    <x v="7"/>
    <s v="Regular Season"/>
    <x v="32"/>
    <x v="124"/>
    <s v="Natus Vincere"/>
    <s v="jett"/>
    <x v="6"/>
    <s v=""/>
    <n v="40"/>
    <n v="127"/>
    <n v="258"/>
    <n v="134"/>
    <n v="0.65"/>
    <n v="169"/>
    <n v="98"/>
    <n v="5"/>
    <n v="33"/>
    <n v="15"/>
    <n v="0.3"/>
    <n v="0.67"/>
    <s v="2/3"/>
    <n v="23"/>
    <n v="39"/>
    <n v="29"/>
    <n v="2"/>
    <n v="13"/>
    <n v="6"/>
  </r>
  <r>
    <x v="7"/>
    <s v="Regular Season"/>
    <x v="32"/>
    <x v="124"/>
    <s v="Natus Vincere"/>
    <s v="kayo"/>
    <x v="17"/>
    <s v=""/>
    <n v="16"/>
    <n v="159"/>
    <n v="297"/>
    <n v="17"/>
    <n v="0.81"/>
    <n v="209"/>
    <n v="106"/>
    <n v="31"/>
    <n v="31"/>
    <n v="13"/>
    <n v="0.27"/>
    <m/>
    <s v=""/>
    <n v="17"/>
    <n v="17"/>
    <n v="10"/>
    <n v="5"/>
    <n v="5"/>
    <n v="2"/>
  </r>
  <r>
    <x v="7"/>
    <s v="Regular Season"/>
    <x v="32"/>
    <x v="125"/>
    <s v="Natus Vincere"/>
    <s v="kayo"/>
    <x v="17"/>
    <s v=""/>
    <n v="21"/>
    <n v="114"/>
    <n v="219"/>
    <n v="10"/>
    <n v="0.81"/>
    <n v="141"/>
    <n v="71"/>
    <n v="71"/>
    <n v="1"/>
    <n v="1"/>
    <n v="0.31"/>
    <m/>
    <s v="0/1"/>
    <n v="15"/>
    <n v="15"/>
    <n v="15"/>
    <n v="15"/>
    <n v="2"/>
    <n v="2"/>
  </r>
  <r>
    <x v="7"/>
    <s v="Regular Season"/>
    <x v="32"/>
    <x v="125"/>
    <s v="Natus Vincere"/>
    <s v="raze"/>
    <x v="7"/>
    <s v=""/>
    <n v="16"/>
    <n v="8"/>
    <n v="123"/>
    <n v="89"/>
    <n v="0.69"/>
    <n v="81"/>
    <n v="5"/>
    <n v="13"/>
    <n v="13"/>
    <n v="19"/>
    <n v="0.23"/>
    <m/>
    <s v="0/1"/>
    <n v="8"/>
    <n v="8"/>
    <n v="9"/>
    <n v="2"/>
    <n v="2"/>
    <n v="3"/>
  </r>
  <r>
    <x v="7"/>
    <s v="Regular Season"/>
    <x v="32"/>
    <x v="125"/>
    <s v="Natus Vincere"/>
    <s v="sova"/>
    <x v="8"/>
    <s v=""/>
    <n v="19"/>
    <n v="95"/>
    <n v="185"/>
    <n v="92"/>
    <n v="0.47"/>
    <n v="126"/>
    <n v="63"/>
    <n v="11"/>
    <n v="11"/>
    <n v="11"/>
    <n v="0.48"/>
    <m/>
    <s v="0/2"/>
    <n v="12"/>
    <n v="12"/>
    <n v="13"/>
    <n v="2"/>
    <n v="2"/>
    <n v="2"/>
  </r>
  <r>
    <x v="7"/>
    <s v="Regular Season"/>
    <x v="32"/>
    <x v="133"/>
    <s v="GIANTX"/>
    <s v="breach"/>
    <x v="12"/>
    <s v=""/>
    <n v="24"/>
    <n v="95"/>
    <n v="163"/>
    <n v="81"/>
    <n v="0.79"/>
    <n v="110"/>
    <n v="54"/>
    <n v="5"/>
    <n v="4"/>
    <n v="13"/>
    <n v="0.35"/>
    <m/>
    <s v="0/3"/>
    <n v="13"/>
    <n v="13"/>
    <n v="16"/>
    <n v="12"/>
    <n v="1"/>
    <n v="3"/>
  </r>
  <r>
    <x v="7"/>
    <s v="Regular Season"/>
    <x v="32"/>
    <x v="133"/>
    <s v="GIANTX"/>
    <s v="raze"/>
    <x v="7"/>
    <s v=""/>
    <n v="19"/>
    <n v="86"/>
    <n v="174"/>
    <n v="10"/>
    <n v="0.68"/>
    <n v="109"/>
    <n v="58"/>
    <n v="11"/>
    <n v="5"/>
    <n v="11"/>
    <n v="0.31"/>
    <m/>
    <s v=""/>
    <n v="11"/>
    <n v="11"/>
    <n v="11"/>
    <n v="2"/>
    <n v="1"/>
    <n v="2"/>
  </r>
  <r>
    <x v="7"/>
    <s v="Regular Season"/>
    <x v="32"/>
    <x v="135"/>
    <s v="GIANTX"/>
    <s v="cypher"/>
    <x v="2"/>
    <s v=""/>
    <n v="24"/>
    <n v="132"/>
    <n v="255"/>
    <n v="141"/>
    <n v="0.75"/>
    <n v="180"/>
    <n v="10"/>
    <n v="29"/>
    <n v="25"/>
    <n v="13"/>
    <n v="0.34"/>
    <n v="0.2"/>
    <s v="1/5"/>
    <n v="24"/>
    <n v="24"/>
    <n v="17"/>
    <n v="7"/>
    <n v="6"/>
    <n v="3"/>
  </r>
  <r>
    <x v="7"/>
    <s v="Regular Season"/>
    <x v="32"/>
    <x v="135"/>
    <s v="GIANTX"/>
    <s v="viper"/>
    <x v="9"/>
    <s v=""/>
    <n v="19"/>
    <n v="124"/>
    <n v="193"/>
    <n v="144"/>
    <n v="0.68"/>
    <n v="135"/>
    <n v="68"/>
    <n v="21"/>
    <n v="5"/>
    <n v="0"/>
    <n v="0.19"/>
    <n v="0.25"/>
    <s v="1/4"/>
    <n v="13"/>
    <n v="13"/>
    <n v="9"/>
    <n v="4"/>
    <n v="1"/>
    <n v="0"/>
  </r>
  <r>
    <x v="7"/>
    <s v="Regular Season"/>
    <x v="32"/>
    <x v="134"/>
    <s v="GIANTX"/>
    <s v="gekko"/>
    <x v="4"/>
    <s v=""/>
    <n v="24"/>
    <n v="113"/>
    <n v="232"/>
    <n v="111"/>
    <n v="0.83"/>
    <n v="140"/>
    <n v="83"/>
    <n v="38"/>
    <n v="8"/>
    <n v="4"/>
    <n v="0.24"/>
    <m/>
    <s v="0/1"/>
    <n v="20"/>
    <n v="20"/>
    <n v="18"/>
    <n v="9"/>
    <n v="2"/>
    <n v="1"/>
  </r>
  <r>
    <x v="7"/>
    <s v="Regular Season"/>
    <x v="32"/>
    <x v="134"/>
    <s v="GIANTX"/>
    <s v="skye"/>
    <x v="16"/>
    <s v=""/>
    <n v="19"/>
    <n v="71"/>
    <n v="143"/>
    <n v="77"/>
    <n v="0.74"/>
    <n v="94"/>
    <n v="53"/>
    <n v="42"/>
    <n v="5"/>
    <n v="0"/>
    <n v="0.26"/>
    <m/>
    <s v="0/2"/>
    <n v="10"/>
    <n v="10"/>
    <n v="13"/>
    <n v="8"/>
    <n v="1"/>
    <n v="0"/>
  </r>
  <r>
    <x v="7"/>
    <s v="Regular Season"/>
    <x v="32"/>
    <x v="136"/>
    <s v="GIANTX"/>
    <s v="omen"/>
    <x v="5"/>
    <s v=""/>
    <n v="43"/>
    <n v="117"/>
    <n v="200"/>
    <n v="136"/>
    <n v="0.74"/>
    <n v="125"/>
    <n v="79"/>
    <n v="4"/>
    <n v="2"/>
    <n v="5"/>
    <n v="0.36"/>
    <n v="0.33"/>
    <s v="1/3"/>
    <n v="18"/>
    <n v="34"/>
    <n v="25"/>
    <n v="17"/>
    <n v="1"/>
    <n v="2"/>
  </r>
  <r>
    <x v="7"/>
    <s v="Regular Season"/>
    <x v="32"/>
    <x v="137"/>
    <s v="GIANTX"/>
    <s v="raze"/>
    <x v="7"/>
    <s v=""/>
    <n v="24"/>
    <n v="103"/>
    <n v="233"/>
    <n v="95"/>
    <n v="0.75"/>
    <n v="155"/>
    <n v="75"/>
    <n v="29"/>
    <n v="8"/>
    <n v="17"/>
    <n v="0.25"/>
    <m/>
    <s v="0/2"/>
    <n v="18"/>
    <n v="18"/>
    <n v="19"/>
    <n v="7"/>
    <n v="2"/>
    <n v="4"/>
  </r>
  <r>
    <x v="7"/>
    <s v="Regular Season"/>
    <x v="32"/>
    <x v="137"/>
    <s v="GIANTX"/>
    <s v="yoru"/>
    <x v="11"/>
    <s v=""/>
    <n v="19"/>
    <n v="157"/>
    <n v="347"/>
    <n v="169"/>
    <n v="0.89"/>
    <n v="234"/>
    <n v="116"/>
    <n v="21"/>
    <n v="53"/>
    <n v="16"/>
    <n v="0.49"/>
    <m/>
    <s v=""/>
    <n v="22"/>
    <n v="22"/>
    <n v="13"/>
    <n v="4"/>
    <n v="10"/>
    <n v="3"/>
  </r>
  <r>
    <x v="7"/>
    <s v="Regular Season"/>
    <x v="32"/>
    <x v="151"/>
    <s v="Team Liquid"/>
    <s v="breach"/>
    <x v="12"/>
    <s v=""/>
    <n v="17"/>
    <n v="94"/>
    <n v="201"/>
    <n v="108"/>
    <n v="0.88"/>
    <n v="131"/>
    <n v="76"/>
    <n v="47"/>
    <n v="6"/>
    <n v="18"/>
    <n v="0.34"/>
    <m/>
    <s v="0/1"/>
    <n v="13"/>
    <n v="13"/>
    <n v="12"/>
    <n v="8"/>
    <n v="1"/>
    <n v="3"/>
  </r>
  <r>
    <x v="7"/>
    <s v="Regular Season"/>
    <x v="32"/>
    <x v="151"/>
    <s v="Team Liquid"/>
    <s v="chamber"/>
    <x v="20"/>
    <s v=""/>
    <n v="15"/>
    <n v="138"/>
    <n v="322"/>
    <n v="17"/>
    <n v="0.87"/>
    <n v="182"/>
    <n v="113"/>
    <n v="13"/>
    <n v="7"/>
    <n v="27"/>
    <n v="0.19"/>
    <m/>
    <s v="0/2"/>
    <n v="17"/>
    <n v="17"/>
    <n v="10"/>
    <n v="2"/>
    <n v="1"/>
    <n v="4"/>
  </r>
  <r>
    <x v="7"/>
    <s v="Regular Season"/>
    <x v="32"/>
    <x v="148"/>
    <s v="Team Liquid"/>
    <s v="cypher"/>
    <x v="2"/>
    <s v=""/>
    <n v="17"/>
    <n v="145"/>
    <n v="254"/>
    <n v="225"/>
    <n v="0.82"/>
    <n v="160"/>
    <n v="106"/>
    <n v="24"/>
    <n v="0"/>
    <n v="6"/>
    <n v="0.42"/>
    <n v="1"/>
    <s v="2/2"/>
    <n v="18"/>
    <n v="18"/>
    <n v="8"/>
    <n v="4"/>
    <n v="0"/>
    <n v="1"/>
  </r>
  <r>
    <x v="7"/>
    <s v="Regular Season"/>
    <x v="32"/>
    <x v="148"/>
    <s v="Team Liquid"/>
    <s v="viper"/>
    <x v="9"/>
    <s v=""/>
    <n v="15"/>
    <n v="191"/>
    <n v="310"/>
    <n v="40"/>
    <n v="0.8"/>
    <n v="194"/>
    <n v="133"/>
    <n v="4"/>
    <n v="0"/>
    <n v="13"/>
    <n v="0.23"/>
    <n v="1"/>
    <s v="1/1"/>
    <n v="20"/>
    <n v="20"/>
    <n v="5"/>
    <n v="6"/>
    <n v="0"/>
    <n v="2"/>
  </r>
  <r>
    <x v="7"/>
    <s v="Regular Season"/>
    <x v="32"/>
    <x v="152"/>
    <s v="Team Liquid"/>
    <s v="omen"/>
    <x v="5"/>
    <s v=""/>
    <n v="17"/>
    <n v="74"/>
    <n v="127"/>
    <n v="67"/>
    <n v="0.65"/>
    <n v="82"/>
    <n v="47"/>
    <n v="41"/>
    <n v="0"/>
    <n v="6"/>
    <n v="0.28999999999999998"/>
    <n v="0.5"/>
    <s v="1/2"/>
    <n v="8"/>
    <n v="8"/>
    <n v="12"/>
    <n v="7"/>
    <n v="0"/>
    <n v="1"/>
  </r>
  <r>
    <x v="7"/>
    <s v="Regular Season"/>
    <x v="32"/>
    <x v="152"/>
    <s v="Team Liquid"/>
    <s v="sage"/>
    <x v="21"/>
    <s v=""/>
    <n v="15"/>
    <n v="106"/>
    <n v="159"/>
    <n v="129"/>
    <n v="0.87"/>
    <n v="112"/>
    <n v="6"/>
    <n v="2"/>
    <n v="0"/>
    <n v="7"/>
    <n v="0.48"/>
    <m/>
    <s v=""/>
    <n v="9"/>
    <n v="9"/>
    <n v="7"/>
    <n v="3"/>
    <n v="0"/>
    <n v="1"/>
  </r>
  <r>
    <x v="7"/>
    <s v="Regular Season"/>
    <x v="32"/>
    <x v="150"/>
    <s v="Team Liquid"/>
    <s v="raze"/>
    <x v="7"/>
    <s v=""/>
    <n v="17"/>
    <n v="144"/>
    <n v="318"/>
    <n v="154"/>
    <n v="0.82"/>
    <n v="198"/>
    <n v="118"/>
    <n v="18"/>
    <n v="35"/>
    <n v="6"/>
    <n v="0.24"/>
    <m/>
    <s v="0/1"/>
    <n v="20"/>
    <n v="20"/>
    <n v="13"/>
    <n v="3"/>
    <n v="6"/>
    <n v="1"/>
  </r>
  <r>
    <x v="7"/>
    <s v="Regular Season"/>
    <x v="32"/>
    <x v="150"/>
    <s v="Team Liquid"/>
    <s v="reyna"/>
    <x v="23"/>
    <s v=""/>
    <n v="15"/>
    <n v="109"/>
    <n v="269"/>
    <n v="14"/>
    <n v="0.87"/>
    <n v="184"/>
    <n v="93"/>
    <n v="47"/>
    <n v="2"/>
    <n v="27"/>
    <n v="0.28999999999999998"/>
    <n v="1"/>
    <s v="1/1"/>
    <n v="14"/>
    <n v="14"/>
    <n v="10"/>
    <n v="7"/>
    <n v="3"/>
    <n v="4"/>
  </r>
  <r>
    <x v="7"/>
    <s v="Regular Season"/>
    <x v="32"/>
    <x v="149"/>
    <s v="Team Liquid"/>
    <s v="sova"/>
    <x v="8"/>
    <s v=""/>
    <n v="32"/>
    <n v="132"/>
    <n v="189"/>
    <n v="154"/>
    <n v="0.88"/>
    <n v="144"/>
    <n v="63"/>
    <n v="44"/>
    <n v="3"/>
    <n v="9"/>
    <n v="0.2"/>
    <m/>
    <s v="0/1"/>
    <n v="11"/>
    <n v="20"/>
    <n v="13"/>
    <n v="14"/>
    <n v="1"/>
    <n v="3"/>
  </r>
  <r>
    <x v="7"/>
    <s v="Regular Season"/>
    <x v="32"/>
    <x v="128"/>
    <s v="Gentle Mates"/>
    <s v="breach"/>
    <x v="12"/>
    <s v=""/>
    <n v="17"/>
    <n v="81"/>
    <n v="157"/>
    <n v="77"/>
    <n v="0.71"/>
    <n v="107"/>
    <n v="59"/>
    <n v="41"/>
    <n v="0"/>
    <n v="6"/>
    <n v="0.21"/>
    <m/>
    <s v="0/1"/>
    <n v="10"/>
    <n v="10"/>
    <n v="13"/>
    <n v="7"/>
    <n v="0"/>
    <n v="1"/>
  </r>
  <r>
    <x v="7"/>
    <s v="Regular Season"/>
    <x v="32"/>
    <x v="128"/>
    <s v="Gentle Mates"/>
    <s v="kayo"/>
    <x v="17"/>
    <s v=""/>
    <n v="15"/>
    <n v="82"/>
    <n v="205"/>
    <n v="79"/>
    <n v="0.67"/>
    <n v="140"/>
    <n v="73"/>
    <n v="27"/>
    <n v="13"/>
    <n v="0"/>
    <n v="0.39"/>
    <m/>
    <s v="0/2"/>
    <n v="11"/>
    <n v="11"/>
    <n v="14"/>
    <n v="4"/>
    <n v="2"/>
    <n v="0"/>
  </r>
  <r>
    <x v="7"/>
    <s v="Regular Season"/>
    <x v="32"/>
    <x v="236"/>
    <s v="Gentle Mates"/>
    <s v="cypher"/>
    <x v="2"/>
    <s v=""/>
    <n v="17"/>
    <n v="61"/>
    <n v="157"/>
    <n v="57"/>
    <n v="0.41"/>
    <n v="98"/>
    <n v="47"/>
    <n v="29"/>
    <n v="0"/>
    <n v="12"/>
    <n v="0.32"/>
    <m/>
    <s v="0/5"/>
    <n v="8"/>
    <n v="8"/>
    <n v="14"/>
    <n v="5"/>
    <n v="0"/>
    <n v="2"/>
  </r>
  <r>
    <x v="7"/>
    <s v="Regular Season"/>
    <x v="32"/>
    <x v="236"/>
    <s v="Gentle Mates"/>
    <s v="killjoy"/>
    <x v="3"/>
    <s v=""/>
    <n v="15"/>
    <n v="97"/>
    <n v="211"/>
    <n v="77"/>
    <n v="0.73"/>
    <n v="130"/>
    <n v="67"/>
    <n v="27"/>
    <n v="27"/>
    <n v="7"/>
    <n v="0.5"/>
    <m/>
    <s v="0/4"/>
    <n v="10"/>
    <n v="10"/>
    <n v="13"/>
    <n v="4"/>
    <n v="4"/>
    <n v="1"/>
  </r>
  <r>
    <x v="7"/>
    <s v="Regular Season"/>
    <x v="32"/>
    <x v="132"/>
    <s v="Gentle Mates"/>
    <s v="gekko"/>
    <x v="4"/>
    <s v=""/>
    <n v="15"/>
    <n v="39"/>
    <n v="118"/>
    <n v="43"/>
    <n v="0.47"/>
    <n v="74"/>
    <n v="4"/>
    <n v="7"/>
    <n v="13"/>
    <n v="7"/>
    <n v="0.21"/>
    <m/>
    <s v="0/1"/>
    <n v="6"/>
    <n v="6"/>
    <n v="14"/>
    <n v="1"/>
    <n v="2"/>
    <n v="1"/>
  </r>
  <r>
    <x v="7"/>
    <s v="Regular Season"/>
    <x v="32"/>
    <x v="132"/>
    <s v="Gentle Mates"/>
    <s v="raze"/>
    <x v="7"/>
    <s v=""/>
    <n v="17"/>
    <n v="135"/>
    <n v="276"/>
    <n v="10"/>
    <n v="1"/>
    <n v="194"/>
    <n v="82"/>
    <n v="53"/>
    <n v="35"/>
    <n v="12"/>
    <n v="0.09"/>
    <m/>
    <s v="0/3"/>
    <n v="14"/>
    <n v="14"/>
    <n v="14"/>
    <n v="9"/>
    <n v="6"/>
    <n v="2"/>
  </r>
  <r>
    <x v="7"/>
    <s v="Regular Season"/>
    <x v="32"/>
    <x v="130"/>
    <s v="Gentle Mates"/>
    <s v="omen"/>
    <x v="5"/>
    <s v=""/>
    <n v="17"/>
    <n v="83"/>
    <n v="204"/>
    <n v="10"/>
    <n v="0.47"/>
    <n v="122"/>
    <n v="82"/>
    <n v="0"/>
    <n v="12"/>
    <n v="6"/>
    <n v="0.54"/>
    <m/>
    <s v="0/3"/>
    <n v="14"/>
    <n v="14"/>
    <n v="14"/>
    <n v="0"/>
    <n v="2"/>
    <n v="1"/>
  </r>
  <r>
    <x v="7"/>
    <s v="Regular Season"/>
    <x v="32"/>
    <x v="130"/>
    <s v="Gentle Mates"/>
    <s v="viper"/>
    <x v="9"/>
    <s v=""/>
    <n v="15"/>
    <n v="23"/>
    <n v="64"/>
    <n v="2"/>
    <n v="0.27"/>
    <n v="58"/>
    <n v="2"/>
    <n v="7"/>
    <n v="0"/>
    <n v="7"/>
    <n v="0.36"/>
    <m/>
    <s v="0/4"/>
    <n v="3"/>
    <n v="3"/>
    <n v="15"/>
    <n v="1"/>
    <n v="0"/>
    <n v="1"/>
  </r>
  <r>
    <x v="7"/>
    <s v="Regular Season"/>
    <x v="32"/>
    <x v="131"/>
    <s v="Gentle Mates"/>
    <s v="sage"/>
    <x v="21"/>
    <s v=""/>
    <n v="32"/>
    <n v="63"/>
    <n v="146"/>
    <n v="5"/>
    <n v="0.56000000000000005"/>
    <n v="96"/>
    <n v="44"/>
    <n v="28"/>
    <n v="13"/>
    <n v="9"/>
    <n v="0.12"/>
    <n v="0.25"/>
    <s v="1/4"/>
    <n v="7"/>
    <n v="14"/>
    <n v="28"/>
    <n v="9"/>
    <n v="4"/>
    <n v="3"/>
  </r>
  <r>
    <x v="7"/>
    <s v="Regular Season"/>
    <x v="32"/>
    <x v="138"/>
    <s v="BBL Esports"/>
    <s v="breach"/>
    <x v="12"/>
    <s v=""/>
    <n v="41"/>
    <n v="47"/>
    <n v="98"/>
    <n v="39"/>
    <n v="0.63"/>
    <n v="66"/>
    <n v="29"/>
    <n v="27"/>
    <n v="1"/>
    <n v="2"/>
    <n v="0.28000000000000003"/>
    <n v="0.25"/>
    <s v="1/4"/>
    <n v="6"/>
    <n v="12"/>
    <n v="31"/>
    <n v="11"/>
    <n v="4"/>
    <n v="8"/>
  </r>
  <r>
    <x v="7"/>
    <s v="Regular Season"/>
    <x v="32"/>
    <x v="138"/>
    <s v="BBL Esports"/>
    <s v="kayo"/>
    <x v="17"/>
    <s v=""/>
    <n v="24"/>
    <n v="87"/>
    <n v="197"/>
    <n v="9"/>
    <n v="0.79"/>
    <n v="128"/>
    <n v="79"/>
    <n v="33"/>
    <n v="13"/>
    <n v="13"/>
    <n v="0.26"/>
    <m/>
    <s v="0/5"/>
    <n v="19"/>
    <n v="19"/>
    <n v="21"/>
    <n v="8"/>
    <n v="3"/>
    <n v="3"/>
  </r>
  <r>
    <x v="7"/>
    <s v="Regular Season"/>
    <x v="32"/>
    <x v="138"/>
    <s v="BBL Esports"/>
    <s v="sage"/>
    <x v="21"/>
    <s v=""/>
    <n v="19"/>
    <n v="79"/>
    <n v="185"/>
    <n v="69"/>
    <n v="0.47"/>
    <n v="120"/>
    <n v="58"/>
    <n v="11"/>
    <n v="16"/>
    <n v="26"/>
    <n v="0.43"/>
    <m/>
    <s v="0/2"/>
    <n v="11"/>
    <n v="11"/>
    <n v="16"/>
    <n v="2"/>
    <n v="3"/>
    <n v="5"/>
  </r>
  <r>
    <x v="7"/>
    <s v="Regular Season"/>
    <x v="32"/>
    <x v="139"/>
    <s v="BBL Esports"/>
    <s v="brimstone"/>
    <x v="15"/>
    <s v=""/>
    <n v="41"/>
    <n v="107"/>
    <n v="242"/>
    <n v="97"/>
    <n v="0.68"/>
    <n v="158"/>
    <n v="73"/>
    <n v="32"/>
    <n v="5"/>
    <n v="2"/>
    <n v="0.32"/>
    <m/>
    <s v="0/7"/>
    <n v="15"/>
    <n v="30"/>
    <n v="31"/>
    <n v="13"/>
    <n v="2"/>
    <n v="1"/>
  </r>
  <r>
    <x v="7"/>
    <s v="Regular Season"/>
    <x v="32"/>
    <x v="139"/>
    <s v="BBL Esports"/>
    <s v="omen"/>
    <x v="5"/>
    <s v=""/>
    <n v="24"/>
    <n v="6"/>
    <n v="121"/>
    <n v="53"/>
    <n v="0.71"/>
    <n v="82"/>
    <n v="42"/>
    <n v="42"/>
    <n v="8"/>
    <n v="17"/>
    <n v="0.17"/>
    <n v="0.33"/>
    <s v="1/3"/>
    <n v="10"/>
    <n v="10"/>
    <n v="19"/>
    <n v="10"/>
    <n v="2"/>
    <n v="4"/>
  </r>
  <r>
    <x v="7"/>
    <s v="Regular Season"/>
    <x v="32"/>
    <x v="139"/>
    <s v="BBL Esports"/>
    <s v="viper"/>
    <x v="9"/>
    <s v=""/>
    <n v="19"/>
    <n v="47"/>
    <n v="90"/>
    <n v="43"/>
    <n v="0.47"/>
    <n v="60"/>
    <n v="32"/>
    <n v="21"/>
    <n v="0"/>
    <n v="21"/>
    <n v="0.23"/>
    <m/>
    <s v="0/1"/>
    <n v="6"/>
    <n v="6"/>
    <n v="14"/>
    <n v="4"/>
    <n v="0"/>
    <n v="4"/>
  </r>
  <r>
    <x v="7"/>
    <s v="Regular Season"/>
    <x v="32"/>
    <x v="140"/>
    <s v="BBL Esports"/>
    <s v="cypher"/>
    <x v="2"/>
    <s v=""/>
    <n v="24"/>
    <n v="138"/>
    <n v="236"/>
    <n v="15"/>
    <n v="0.71"/>
    <n v="158"/>
    <n v="88"/>
    <n v="29"/>
    <n v="4"/>
    <n v="0"/>
    <n v="0.42"/>
    <n v="0.2"/>
    <s v="1/5"/>
    <n v="21"/>
    <n v="21"/>
    <n v="14"/>
    <n v="7"/>
    <n v="1"/>
    <n v="0"/>
  </r>
  <r>
    <x v="7"/>
    <s v="Regular Season"/>
    <x v="32"/>
    <x v="140"/>
    <s v="BBL Esports"/>
    <s v="killjoy"/>
    <x v="3"/>
    <s v=""/>
    <n v="19"/>
    <n v="73"/>
    <n v="130"/>
    <n v="6"/>
    <n v="0.53"/>
    <n v="87"/>
    <n v="47"/>
    <n v="0"/>
    <n v="0"/>
    <n v="5"/>
    <n v="0.39"/>
    <m/>
    <s v="0/4"/>
    <n v="9"/>
    <n v="9"/>
    <n v="15"/>
    <n v="0"/>
    <n v="0"/>
    <n v="1"/>
  </r>
  <r>
    <x v="7"/>
    <s v="Regular Season"/>
    <x v="32"/>
    <x v="140"/>
    <s v="BBL Esports"/>
    <s v="viper"/>
    <x v="9"/>
    <s v=""/>
    <n v="41"/>
    <n v="121"/>
    <n v="198"/>
    <n v="123"/>
    <n v="0.71"/>
    <n v="131"/>
    <n v="78"/>
    <n v="15"/>
    <n v="2"/>
    <n v="7"/>
    <n v="0.59"/>
    <n v="0.14000000000000001"/>
    <s v="1/7"/>
    <n v="18"/>
    <n v="32"/>
    <n v="26"/>
    <n v="6"/>
    <n v="1"/>
    <n v="3"/>
  </r>
  <r>
    <x v="7"/>
    <s v="Regular Season"/>
    <x v="32"/>
    <x v="141"/>
    <s v="BBL Esports"/>
    <s v="gekko"/>
    <x v="4"/>
    <s v=""/>
    <n v="24"/>
    <n v="74"/>
    <n v="173"/>
    <n v="79"/>
    <n v="0.75"/>
    <n v="110"/>
    <n v="63"/>
    <n v="17"/>
    <n v="4"/>
    <n v="4"/>
    <n v="0.28999999999999998"/>
    <m/>
    <s v="0/2"/>
    <n v="15"/>
    <n v="15"/>
    <n v="19"/>
    <n v="4"/>
    <n v="1"/>
    <n v="1"/>
  </r>
  <r>
    <x v="7"/>
    <s v="Regular Season"/>
    <x v="32"/>
    <x v="141"/>
    <s v="BBL Esports"/>
    <s v="skye"/>
    <x v="16"/>
    <s v=""/>
    <n v="41"/>
    <n v="73"/>
    <n v="143"/>
    <n v="7"/>
    <n v="0.56000000000000005"/>
    <n v="94"/>
    <n v="51"/>
    <n v="22"/>
    <n v="7"/>
    <n v="2"/>
    <n v="0.26"/>
    <m/>
    <s v="0/5"/>
    <n v="13"/>
    <n v="21"/>
    <n v="30"/>
    <n v="9"/>
    <n v="3"/>
    <n v="8"/>
  </r>
  <r>
    <x v="7"/>
    <s v="Regular Season"/>
    <x v="32"/>
    <x v="141"/>
    <s v="BBL Esports"/>
    <s v="sova"/>
    <x v="8"/>
    <s v=""/>
    <n v="19"/>
    <n v="73"/>
    <n v="160"/>
    <n v="5"/>
    <n v="0.68"/>
    <n v="118"/>
    <n v="42"/>
    <n v="63"/>
    <n v="0"/>
    <n v="11"/>
    <n v="0.23"/>
    <m/>
    <s v="0/1"/>
    <n v="8"/>
    <n v="8"/>
    <n v="16"/>
    <n v="12"/>
    <n v="0"/>
    <n v="2"/>
  </r>
  <r>
    <x v="7"/>
    <s v="Regular Season"/>
    <x v="32"/>
    <x v="142"/>
    <s v="BBL Esports"/>
    <s v="omen"/>
    <x v="5"/>
    <s v=""/>
    <n v="19"/>
    <n v="10"/>
    <n v="270"/>
    <n v="94"/>
    <n v="0.63"/>
    <n v="193"/>
    <n v="84"/>
    <n v="21"/>
    <n v="16"/>
    <n v="5"/>
    <n v="0.2"/>
    <m/>
    <s v="0/5"/>
    <n v="16"/>
    <n v="16"/>
    <n v="17"/>
    <n v="4"/>
    <n v="3"/>
    <n v="1"/>
  </r>
  <r>
    <x v="7"/>
    <s v="Regular Season"/>
    <x v="32"/>
    <x v="142"/>
    <s v="BBL Esports"/>
    <s v="raze"/>
    <x v="7"/>
    <s v=""/>
    <n v="65"/>
    <n v="92"/>
    <n v="223"/>
    <n v="84"/>
    <n v="0.68"/>
    <n v="152"/>
    <n v="72"/>
    <n v="17"/>
    <n v="2"/>
    <n v="11"/>
    <n v="0.26"/>
    <m/>
    <s v="0/2"/>
    <n v="20"/>
    <n v="47"/>
    <n v="56"/>
    <n v="11"/>
    <n v="13"/>
    <n v="7"/>
  </r>
  <r>
    <x v="7"/>
    <s v="Regular Season"/>
    <x v="32"/>
    <x v="10"/>
    <s v="FNATIC"/>
    <s v="brimstone"/>
    <x v="15"/>
    <s v=""/>
    <n v="16"/>
    <n v="63"/>
    <n v="145"/>
    <n v="5"/>
    <n v="0.69"/>
    <n v="91"/>
    <n v="44"/>
    <n v="5"/>
    <n v="19"/>
    <n v="6"/>
    <n v="0.22"/>
    <m/>
    <s v="0/2"/>
    <n v="7"/>
    <n v="7"/>
    <n v="14"/>
    <n v="8"/>
    <n v="3"/>
    <n v="1"/>
  </r>
  <r>
    <x v="7"/>
    <s v="Regular Season"/>
    <x v="32"/>
    <x v="10"/>
    <s v="FNATIC"/>
    <s v="omen"/>
    <x v="5"/>
    <s v=""/>
    <n v="21"/>
    <n v="7"/>
    <n v="104"/>
    <n v="64"/>
    <n v="0.71"/>
    <n v="74"/>
    <n v="43"/>
    <n v="38"/>
    <n v="0"/>
    <n v="1"/>
    <n v="0.12"/>
    <n v="0.5"/>
    <s v="1/2"/>
    <n v="9"/>
    <n v="9"/>
    <n v="14"/>
    <n v="8"/>
    <n v="0"/>
    <n v="2"/>
  </r>
  <r>
    <x v="7"/>
    <s v="Regular Season"/>
    <x v="32"/>
    <x v="10"/>
    <s v="FNATIC"/>
    <s v="viper"/>
    <x v="9"/>
    <s v=""/>
    <n v="19"/>
    <n v="34"/>
    <n v="26"/>
    <n v="1"/>
    <n v="0.63"/>
    <n v="25"/>
    <n v="5"/>
    <n v="21"/>
    <n v="0"/>
    <n v="21"/>
    <n v="0.17"/>
    <m/>
    <s v=""/>
    <n v="1"/>
    <n v="1"/>
    <n v="10"/>
    <n v="4"/>
    <n v="0"/>
    <n v="4"/>
  </r>
  <r>
    <x v="7"/>
    <s v="Regular Season"/>
    <x v="32"/>
    <x v="12"/>
    <s v="FNATIC"/>
    <s v="cypher"/>
    <x v="2"/>
    <s v=""/>
    <n v="19"/>
    <n v="124"/>
    <n v="201"/>
    <n v="20"/>
    <n v="0.74"/>
    <n v="131"/>
    <n v="84"/>
    <n v="11"/>
    <n v="11"/>
    <n v="16"/>
    <n v="0.3"/>
    <m/>
    <s v="0/1"/>
    <n v="16"/>
    <n v="16"/>
    <n v="8"/>
    <n v="2"/>
    <n v="2"/>
    <n v="3"/>
  </r>
  <r>
    <x v="7"/>
    <s v="Regular Season"/>
    <x v="32"/>
    <x v="12"/>
    <s v="FNATIC"/>
    <s v="killjoy"/>
    <x v="3"/>
    <s v=""/>
    <n v="21"/>
    <n v="113"/>
    <n v="262"/>
    <n v="119"/>
    <n v="0.71"/>
    <n v="159"/>
    <n v="9"/>
    <n v="24"/>
    <n v="1"/>
    <n v="24"/>
    <n v="0.3"/>
    <m/>
    <s v="0/3"/>
    <n v="19"/>
    <n v="19"/>
    <n v="16"/>
    <n v="5"/>
    <n v="2"/>
    <n v="5"/>
  </r>
  <r>
    <x v="7"/>
    <s v="Regular Season"/>
    <x v="32"/>
    <x v="12"/>
    <s v="FNATIC"/>
    <s v="viper"/>
    <x v="9"/>
    <s v=""/>
    <n v="16"/>
    <n v="99"/>
    <n v="195"/>
    <n v="10"/>
    <n v="0.63"/>
    <n v="117"/>
    <n v="75"/>
    <n v="19"/>
    <n v="6"/>
    <n v="13"/>
    <n v="0.4"/>
    <m/>
    <s v="0/6"/>
    <n v="12"/>
    <n v="12"/>
    <n v="12"/>
    <n v="3"/>
    <n v="1"/>
    <n v="2"/>
  </r>
  <r>
    <x v="7"/>
    <s v="Regular Season"/>
    <x v="32"/>
    <x v="231"/>
    <s v="FNATIC"/>
    <s v="gekko"/>
    <x v="4"/>
    <s v=""/>
    <n v="16"/>
    <n v="66"/>
    <n v="143"/>
    <n v="5"/>
    <n v="0.56000000000000005"/>
    <n v="98"/>
    <n v="44"/>
    <n v="31"/>
    <n v="0"/>
    <n v="6"/>
    <n v="0.17"/>
    <m/>
    <s v="0/2"/>
    <n v="7"/>
    <n v="7"/>
    <n v="14"/>
    <n v="5"/>
    <n v="0"/>
    <n v="1"/>
  </r>
  <r>
    <x v="7"/>
    <s v="Regular Season"/>
    <x v="32"/>
    <x v="231"/>
    <s v="FNATIC"/>
    <s v="sova"/>
    <x v="8"/>
    <s v=""/>
    <n v="40"/>
    <n v="109"/>
    <n v="189"/>
    <n v="135"/>
    <n v="0.85"/>
    <n v="119"/>
    <n v="68"/>
    <n v="23"/>
    <n v="3"/>
    <n v="0"/>
    <n v="0.28000000000000003"/>
    <n v="0.14000000000000001"/>
    <s v="1/7"/>
    <n v="16"/>
    <n v="27"/>
    <n v="20"/>
    <n v="9"/>
    <n v="1"/>
    <n v="0"/>
  </r>
  <r>
    <x v="7"/>
    <s v="Regular Season"/>
    <x v="32"/>
    <x v="13"/>
    <s v="FNATIC"/>
    <s v="jett"/>
    <x v="6"/>
    <s v=""/>
    <n v="21"/>
    <n v="96"/>
    <n v="238"/>
    <n v="112"/>
    <n v="0.56999999999999995"/>
    <n v="151"/>
    <n v="9"/>
    <n v="1"/>
    <n v="19"/>
    <n v="29"/>
    <n v="0.28999999999999998"/>
    <n v="0.5"/>
    <s v="1/2"/>
    <n v="19"/>
    <n v="19"/>
    <n v="17"/>
    <n v="2"/>
    <n v="4"/>
    <n v="6"/>
  </r>
  <r>
    <x v="7"/>
    <s v="Regular Season"/>
    <x v="32"/>
    <x v="13"/>
    <s v="FNATIC"/>
    <s v="raze"/>
    <x v="7"/>
    <s v=""/>
    <n v="16"/>
    <n v="41"/>
    <n v="151"/>
    <n v="5"/>
    <n v="0.5"/>
    <n v="106"/>
    <n v="44"/>
    <n v="25"/>
    <n v="13"/>
    <n v="31"/>
    <n v="0.24"/>
    <m/>
    <s v="0/1"/>
    <n v="7"/>
    <n v="7"/>
    <n v="14"/>
    <n v="4"/>
    <n v="2"/>
    <n v="5"/>
  </r>
  <r>
    <x v="7"/>
    <s v="Regular Season"/>
    <x v="32"/>
    <x v="13"/>
    <s v="FNATIC"/>
    <s v="yoru"/>
    <x v="11"/>
    <s v=""/>
    <n v="19"/>
    <n v="166"/>
    <n v="368"/>
    <n v="192"/>
    <n v="0.79"/>
    <n v="234"/>
    <n v="132"/>
    <n v="32"/>
    <n v="16"/>
    <n v="5"/>
    <n v="0.38"/>
    <m/>
    <s v="0/1"/>
    <n v="25"/>
    <n v="25"/>
    <n v="13"/>
    <n v="6"/>
    <n v="3"/>
    <n v="1"/>
  </r>
  <r>
    <x v="7"/>
    <s v="Regular Season"/>
    <x v="32"/>
    <x v="14"/>
    <s v="FNATIC"/>
    <s v="kayo"/>
    <x v="17"/>
    <s v=""/>
    <n v="40"/>
    <n v="116"/>
    <n v="220"/>
    <n v="10"/>
    <n v="0.78"/>
    <n v="149"/>
    <n v="68"/>
    <n v="78"/>
    <n v="1"/>
    <n v="8"/>
    <n v="0.22"/>
    <m/>
    <s v="0/4"/>
    <n v="14"/>
    <n v="27"/>
    <n v="27"/>
    <n v="31"/>
    <n v="4"/>
    <n v="3"/>
  </r>
  <r>
    <x v="7"/>
    <s v="Regular Season"/>
    <x v="32"/>
    <x v="14"/>
    <s v="FNATIC"/>
    <s v="skye"/>
    <x v="16"/>
    <s v=""/>
    <n v="16"/>
    <n v="62"/>
    <n v="123"/>
    <n v="5"/>
    <n v="0.5"/>
    <n v="73"/>
    <n v="38"/>
    <n v="31"/>
    <n v="6"/>
    <n v="0"/>
    <n v="0.18"/>
    <m/>
    <s v="0/2"/>
    <n v="6"/>
    <n v="6"/>
    <n v="12"/>
    <n v="5"/>
    <n v="1"/>
    <n v="0"/>
  </r>
  <r>
    <x v="7"/>
    <s v="Regular Season"/>
    <x v="32"/>
    <x v="118"/>
    <s v="Karmine Corp"/>
    <s v="cypher"/>
    <x v="2"/>
    <s v=""/>
    <n v="18"/>
    <n v="168"/>
    <n v="287"/>
    <n v="30"/>
    <n v="0.89"/>
    <n v="182"/>
    <n v="10"/>
    <n v="44"/>
    <n v="28"/>
    <n v="11"/>
    <n v="0.43"/>
    <n v="0.5"/>
    <s v="1/2"/>
    <n v="18"/>
    <n v="18"/>
    <n v="6"/>
    <n v="8"/>
    <n v="5"/>
    <n v="2"/>
  </r>
  <r>
    <x v="7"/>
    <s v="Regular Season"/>
    <x v="32"/>
    <x v="118"/>
    <s v="Karmine Corp"/>
    <s v="killjoy"/>
    <x v="3"/>
    <s v=""/>
    <n v="26"/>
    <n v="68"/>
    <n v="167"/>
    <n v="74"/>
    <n v="0.62"/>
    <n v="115"/>
    <n v="54"/>
    <n v="12"/>
    <n v="12"/>
    <n v="19"/>
    <n v="0.21"/>
    <m/>
    <s v="0/4"/>
    <n v="14"/>
    <n v="14"/>
    <n v="19"/>
    <n v="3"/>
    <n v="3"/>
    <n v="5"/>
  </r>
  <r>
    <x v="7"/>
    <s v="Regular Season"/>
    <x v="32"/>
    <x v="118"/>
    <s v="Karmine Corp"/>
    <s v="skye"/>
    <x v="16"/>
    <s v=""/>
    <n v="22"/>
    <n v="77"/>
    <n v="150"/>
    <n v="61"/>
    <n v="0.64"/>
    <n v="99"/>
    <n v="5"/>
    <n v="5"/>
    <n v="14"/>
    <n v="14"/>
    <n v="0.18"/>
    <n v="0.33"/>
    <s v="1/3"/>
    <n v="11"/>
    <n v="11"/>
    <n v="18"/>
    <n v="11"/>
    <n v="3"/>
    <n v="3"/>
  </r>
  <r>
    <x v="7"/>
    <s v="Regular Season"/>
    <x v="32"/>
    <x v="120"/>
    <s v="Karmine Corp"/>
    <s v="fade"/>
    <x v="1"/>
    <s v=""/>
    <n v="18"/>
    <n v="85"/>
    <n v="132"/>
    <n v="10"/>
    <n v="0.89"/>
    <n v="94"/>
    <n v="5"/>
    <n v="33"/>
    <n v="0"/>
    <n v="0"/>
    <n v="0.21"/>
    <m/>
    <s v=""/>
    <n v="9"/>
    <n v="9"/>
    <n v="9"/>
    <n v="6"/>
    <n v="0"/>
    <n v="0"/>
  </r>
  <r>
    <x v="7"/>
    <s v="Regular Season"/>
    <x v="32"/>
    <x v="120"/>
    <s v="Karmine Corp"/>
    <s v="gekko"/>
    <x v="4"/>
    <s v=""/>
    <n v="48"/>
    <n v="106"/>
    <n v="198"/>
    <n v="106"/>
    <n v="0.77"/>
    <n v="127"/>
    <n v="69"/>
    <n v="38"/>
    <n v="4"/>
    <n v="4"/>
    <n v="0.17"/>
    <n v="0.33"/>
    <s v="1/3"/>
    <n v="19"/>
    <n v="33"/>
    <n v="31"/>
    <n v="18"/>
    <n v="2"/>
    <n v="2"/>
  </r>
  <r>
    <x v="7"/>
    <s v="Regular Season"/>
    <x v="32"/>
    <x v="121"/>
    <s v="Karmine Corp"/>
    <s v="jett"/>
    <x v="6"/>
    <s v=""/>
    <n v="26"/>
    <n v="128"/>
    <n v="243"/>
    <n v="135"/>
    <n v="0.73"/>
    <n v="169"/>
    <n v="88"/>
    <n v="12"/>
    <n v="19"/>
    <n v="8"/>
    <n v="0.28000000000000003"/>
    <m/>
    <s v="0/1"/>
    <n v="23"/>
    <n v="23"/>
    <n v="17"/>
    <n v="3"/>
    <n v="5"/>
    <n v="2"/>
  </r>
  <r>
    <x v="7"/>
    <s v="Regular Season"/>
    <x v="32"/>
    <x v="121"/>
    <s v="Karmine Corp"/>
    <s v="raze"/>
    <x v="7"/>
    <s v=""/>
    <n v="40"/>
    <n v="116"/>
    <n v="254"/>
    <n v="117"/>
    <n v="0.8"/>
    <n v="169"/>
    <n v="85"/>
    <n v="25"/>
    <n v="23"/>
    <n v="15"/>
    <n v="0.28999999999999998"/>
    <n v="0.25"/>
    <s v="1/4"/>
    <n v="20"/>
    <n v="34"/>
    <n v="29"/>
    <n v="10"/>
    <n v="9"/>
    <n v="6"/>
  </r>
  <r>
    <x v="7"/>
    <s v="Regular Season"/>
    <x v="32"/>
    <x v="122"/>
    <s v="Karmine Corp"/>
    <s v="omen"/>
    <x v="5"/>
    <s v=""/>
    <n v="40"/>
    <n v="88"/>
    <n v="137"/>
    <n v="79"/>
    <n v="0.83"/>
    <n v="81"/>
    <n v="48"/>
    <n v="48"/>
    <n v="13"/>
    <n v="5"/>
    <n v="0.28999999999999998"/>
    <n v="0.2"/>
    <s v="1/5"/>
    <n v="12"/>
    <n v="19"/>
    <n v="24"/>
    <n v="19"/>
    <n v="5"/>
    <n v="2"/>
  </r>
  <r>
    <x v="7"/>
    <s v="Regular Season"/>
    <x v="32"/>
    <x v="122"/>
    <s v="Karmine Corp"/>
    <s v="sage"/>
    <x v="21"/>
    <s v=""/>
    <n v="26"/>
    <n v="73"/>
    <n v="145"/>
    <n v="7"/>
    <n v="0.73"/>
    <n v="102"/>
    <n v="54"/>
    <n v="23"/>
    <n v="8"/>
    <n v="15"/>
    <n v="0.3"/>
    <m/>
    <s v="0/3"/>
    <n v="14"/>
    <n v="14"/>
    <n v="20"/>
    <n v="6"/>
    <n v="2"/>
    <n v="4"/>
  </r>
  <r>
    <x v="7"/>
    <s v="Regular Season"/>
    <x v="32"/>
    <x v="119"/>
    <s v="Karmine Corp"/>
    <s v="viper"/>
    <x v="9"/>
    <s v=""/>
    <n v="66"/>
    <n v="124"/>
    <n v="235"/>
    <n v="131"/>
    <n v="0.8"/>
    <n v="155"/>
    <n v="83"/>
    <n v="27"/>
    <n v="9"/>
    <n v="0"/>
    <n v="0.28999999999999998"/>
    <m/>
    <s v="0/7"/>
    <n v="20"/>
    <n v="55"/>
    <n v="42"/>
    <n v="18"/>
    <n v="6"/>
    <n v="0"/>
  </r>
  <r>
    <x v="7"/>
    <s v="Regular Season"/>
    <x v="32"/>
    <x v="143"/>
    <s v="KOI"/>
    <s v="cypher"/>
    <x v="2"/>
    <s v=""/>
    <n v="20"/>
    <n v="74"/>
    <n v="129"/>
    <n v="5"/>
    <n v="0.8"/>
    <n v="86"/>
    <n v="4"/>
    <n v="15"/>
    <n v="1"/>
    <n v="1"/>
    <n v="0.26"/>
    <m/>
    <s v="0/4"/>
    <n v="8"/>
    <n v="8"/>
    <n v="16"/>
    <n v="3"/>
    <n v="2"/>
    <n v="2"/>
  </r>
  <r>
    <x v="7"/>
    <s v="Regular Season"/>
    <x v="32"/>
    <x v="143"/>
    <s v="KOI"/>
    <s v="killjoy"/>
    <x v="3"/>
    <s v=""/>
    <n v="17"/>
    <n v="155"/>
    <n v="226"/>
    <n v="283"/>
    <n v="0.94"/>
    <n v="144"/>
    <n v="10"/>
    <n v="6"/>
    <n v="6"/>
    <n v="6"/>
    <n v="0.27"/>
    <m/>
    <s v="0/2"/>
    <n v="17"/>
    <n v="17"/>
    <n v="6"/>
    <n v="1"/>
    <n v="1"/>
    <n v="1"/>
  </r>
  <r>
    <x v="7"/>
    <s v="Regular Season"/>
    <x v="32"/>
    <x v="143"/>
    <s v="KOI"/>
    <s v="viper"/>
    <x v="9"/>
    <s v=""/>
    <n v="18"/>
    <n v="135"/>
    <n v="216"/>
    <n v="267"/>
    <n v="0.94"/>
    <n v="140"/>
    <n v="89"/>
    <n v="17"/>
    <n v="6"/>
    <n v="6"/>
    <n v="0.34"/>
    <m/>
    <s v=""/>
    <n v="16"/>
    <n v="16"/>
    <n v="6"/>
    <n v="3"/>
    <n v="1"/>
    <n v="1"/>
  </r>
  <r>
    <x v="7"/>
    <s v="Regular Season"/>
    <x v="32"/>
    <x v="144"/>
    <s v="KOI"/>
    <s v="fade"/>
    <x v="1"/>
    <s v=""/>
    <n v="18"/>
    <n v="168"/>
    <n v="236"/>
    <n v="45"/>
    <n v="1"/>
    <n v="150"/>
    <n v="10"/>
    <n v="33"/>
    <n v="6"/>
    <n v="0"/>
    <n v="0.24"/>
    <m/>
    <s v="0/1"/>
    <n v="18"/>
    <n v="18"/>
    <n v="4"/>
    <n v="6"/>
    <n v="1"/>
    <n v="0"/>
  </r>
  <r>
    <x v="7"/>
    <s v="Regular Season"/>
    <x v="32"/>
    <x v="144"/>
    <s v="KOI"/>
    <s v="gekko"/>
    <x v="4"/>
    <s v=""/>
    <n v="17"/>
    <n v="129"/>
    <n v="189"/>
    <n v="163"/>
    <n v="0.88"/>
    <n v="124"/>
    <n v="76"/>
    <n v="29"/>
    <n v="12"/>
    <n v="6"/>
    <n v="0.24"/>
    <m/>
    <s v=""/>
    <n v="13"/>
    <n v="13"/>
    <n v="8"/>
    <n v="5"/>
    <n v="2"/>
    <n v="1"/>
  </r>
  <r>
    <x v="7"/>
    <s v="Regular Season"/>
    <x v="32"/>
    <x v="144"/>
    <s v="KOI"/>
    <s v="sova"/>
    <x v="8"/>
    <s v=""/>
    <n v="20"/>
    <n v="97"/>
    <n v="224"/>
    <n v="107"/>
    <n v="0.65"/>
    <n v="153"/>
    <n v="75"/>
    <n v="2"/>
    <n v="5"/>
    <n v="15"/>
    <n v="0.15"/>
    <m/>
    <s v="0/1"/>
    <n v="15"/>
    <n v="15"/>
    <n v="14"/>
    <n v="4"/>
    <n v="1"/>
    <n v="3"/>
  </r>
  <r>
    <x v="7"/>
    <s v="Regular Season"/>
    <x v="32"/>
    <x v="146"/>
    <s v="KOI"/>
    <s v="jett"/>
    <x v="6"/>
    <s v=""/>
    <n v="37"/>
    <n v="99"/>
    <n v="209"/>
    <n v="104"/>
    <n v="0.68"/>
    <n v="131"/>
    <n v="76"/>
    <n v="11"/>
    <n v="19"/>
    <n v="14"/>
    <n v="0.34"/>
    <m/>
    <s v="0/2"/>
    <n v="16"/>
    <n v="28"/>
    <n v="27"/>
    <n v="4"/>
    <n v="7"/>
    <n v="5"/>
  </r>
  <r>
    <x v="7"/>
    <s v="Regular Season"/>
    <x v="32"/>
    <x v="146"/>
    <s v="KOI"/>
    <s v="raze"/>
    <x v="7"/>
    <s v=""/>
    <n v="18"/>
    <n v="142"/>
    <n v="337"/>
    <n v="14"/>
    <n v="0.67"/>
    <n v="211"/>
    <n v="117"/>
    <n v="33"/>
    <n v="28"/>
    <n v="22"/>
    <n v="0.28000000000000003"/>
    <m/>
    <s v=""/>
    <n v="21"/>
    <n v="21"/>
    <n v="15"/>
    <n v="6"/>
    <n v="5"/>
    <n v="4"/>
  </r>
  <r>
    <x v="7"/>
    <s v="Regular Season"/>
    <x v="32"/>
    <x v="145"/>
    <s v="KOI"/>
    <s v="kayo"/>
    <x v="17"/>
    <s v=""/>
    <n v="17"/>
    <n v="111"/>
    <n v="200"/>
    <n v="109"/>
    <n v="0.88"/>
    <n v="126"/>
    <n v="71"/>
    <n v="94"/>
    <n v="6"/>
    <n v="12"/>
    <n v="0.27"/>
    <m/>
    <s v=""/>
    <n v="12"/>
    <n v="12"/>
    <n v="11"/>
    <n v="16"/>
    <n v="1"/>
    <n v="2"/>
  </r>
  <r>
    <x v="7"/>
    <s v="Regular Season"/>
    <x v="32"/>
    <x v="145"/>
    <s v="KOI"/>
    <s v="yoru"/>
    <x v="11"/>
    <s v=""/>
    <n v="38"/>
    <n v="87"/>
    <n v="182"/>
    <n v="96"/>
    <n v="0.79"/>
    <n v="122"/>
    <n v="68"/>
    <n v="21"/>
    <n v="3"/>
    <n v="18"/>
    <n v="0.19"/>
    <m/>
    <s v="0/3"/>
    <n v="15"/>
    <n v="26"/>
    <n v="27"/>
    <n v="8"/>
    <n v="1"/>
    <n v="7"/>
  </r>
  <r>
    <x v="7"/>
    <s v="Regular Season"/>
    <x v="32"/>
    <x v="147"/>
    <s v="KOI"/>
    <s v="omen"/>
    <x v="5"/>
    <s v=""/>
    <n v="18"/>
    <n v="107"/>
    <n v="169"/>
    <n v="11"/>
    <n v="0.83"/>
    <n v="118"/>
    <n v="61"/>
    <n v="39"/>
    <n v="0"/>
    <n v="6"/>
    <n v="0.35"/>
    <m/>
    <s v=""/>
    <n v="11"/>
    <n v="11"/>
    <n v="10"/>
    <n v="7"/>
    <n v="0"/>
    <n v="1"/>
  </r>
  <r>
    <x v="7"/>
    <s v="Regular Season"/>
    <x v="32"/>
    <x v="147"/>
    <s v="KOI"/>
    <s v="viper"/>
    <x v="9"/>
    <s v=""/>
    <n v="37"/>
    <n v="137"/>
    <n v="250"/>
    <n v="157"/>
    <n v="0.84"/>
    <n v="167"/>
    <n v="89"/>
    <n v="22"/>
    <n v="11"/>
    <n v="5"/>
    <n v="0.35"/>
    <n v="0.2"/>
    <s v="1/5"/>
    <n v="18"/>
    <n v="33"/>
    <n v="21"/>
    <n v="8"/>
    <n v="4"/>
    <n v="2"/>
  </r>
  <r>
    <x v="7"/>
    <s v="Regular Season"/>
    <x v="32"/>
    <x v="73"/>
    <s v="FUT Esports"/>
    <s v="gekko"/>
    <x v="4"/>
    <s v=""/>
    <n v="22"/>
    <n v="66"/>
    <n v="112"/>
    <n v="53"/>
    <n v="0.82"/>
    <n v="79"/>
    <n v="36"/>
    <n v="27"/>
    <n v="0"/>
    <n v="14"/>
    <n v="0.19"/>
    <m/>
    <s v=""/>
    <n v="8"/>
    <n v="8"/>
    <n v="15"/>
    <n v="6"/>
    <n v="0"/>
    <n v="3"/>
  </r>
  <r>
    <x v="7"/>
    <s v="Regular Season"/>
    <x v="32"/>
    <x v="73"/>
    <s v="FUT Esports"/>
    <s v="sova"/>
    <x v="8"/>
    <s v=""/>
    <n v="19"/>
    <n v="142"/>
    <n v="278"/>
    <n v="21"/>
    <n v="0.89"/>
    <n v="183"/>
    <n v="111"/>
    <n v="21"/>
    <n v="5"/>
    <n v="5"/>
    <n v="0.25"/>
    <m/>
    <s v="0/1"/>
    <n v="21"/>
    <n v="21"/>
    <n v="10"/>
    <n v="4"/>
    <n v="1"/>
    <n v="1"/>
  </r>
  <r>
    <x v="7"/>
    <s v="Regular Season"/>
    <x v="32"/>
    <x v="74"/>
    <s v="FUT Esports"/>
    <s v="jett"/>
    <x v="6"/>
    <s v=""/>
    <n v="19"/>
    <n v="115"/>
    <n v="200"/>
    <n v="13"/>
    <n v="0.74"/>
    <n v="154"/>
    <n v="68"/>
    <n v="26"/>
    <n v="26"/>
    <n v="5"/>
    <n v="0.31"/>
    <m/>
    <s v="0/2"/>
    <n v="13"/>
    <n v="13"/>
    <n v="10"/>
    <n v="5"/>
    <n v="5"/>
    <n v="1"/>
  </r>
  <r>
    <x v="7"/>
    <s v="Regular Season"/>
    <x v="32"/>
    <x v="74"/>
    <s v="FUT Esports"/>
    <s v="raze"/>
    <x v="7"/>
    <s v=""/>
    <n v="22"/>
    <n v="138"/>
    <n v="262"/>
    <n v="169"/>
    <n v="0.64"/>
    <n v="180"/>
    <n v="10"/>
    <n v="9"/>
    <n v="9"/>
    <n v="9"/>
    <n v="0.25"/>
    <m/>
    <s v="0/1"/>
    <n v="22"/>
    <n v="22"/>
    <n v="13"/>
    <n v="2"/>
    <n v="2"/>
    <n v="2"/>
  </r>
  <r>
    <x v="7"/>
    <s v="Regular Season"/>
    <x v="32"/>
    <x v="70"/>
    <s v="FUT Esports"/>
    <s v="kayo"/>
    <x v="17"/>
    <s v=""/>
    <n v="41"/>
    <n v="139"/>
    <n v="242"/>
    <n v="159"/>
    <n v="0.85"/>
    <n v="157"/>
    <n v="85"/>
    <n v="49"/>
    <n v="1"/>
    <n v="2"/>
    <n v="0.36"/>
    <m/>
    <s v="0/3"/>
    <n v="23"/>
    <n v="35"/>
    <n v="22"/>
    <n v="20"/>
    <n v="4"/>
    <n v="1"/>
  </r>
  <r>
    <x v="7"/>
    <s v="Regular Season"/>
    <x v="32"/>
    <x v="72"/>
    <s v="FUT Esports"/>
    <s v="killjoy"/>
    <x v="3"/>
    <s v=""/>
    <n v="19"/>
    <n v="111"/>
    <n v="178"/>
    <n v="12"/>
    <n v="0.74"/>
    <n v="126"/>
    <n v="63"/>
    <n v="16"/>
    <n v="11"/>
    <n v="5"/>
    <n v="0.21"/>
    <m/>
    <s v="0/1"/>
    <n v="12"/>
    <n v="12"/>
    <n v="10"/>
    <n v="3"/>
    <n v="2"/>
    <n v="1"/>
  </r>
  <r>
    <x v="7"/>
    <s v="Regular Season"/>
    <x v="32"/>
    <x v="72"/>
    <s v="FUT Esports"/>
    <s v="viper"/>
    <x v="9"/>
    <s v=""/>
    <n v="22"/>
    <n v="13"/>
    <n v="205"/>
    <n v="155"/>
    <n v="0.82"/>
    <n v="141"/>
    <n v="77"/>
    <n v="32"/>
    <n v="5"/>
    <n v="9"/>
    <n v="0.28000000000000003"/>
    <m/>
    <s v="0/4"/>
    <n v="17"/>
    <n v="17"/>
    <n v="11"/>
    <n v="7"/>
    <n v="1"/>
    <n v="2"/>
  </r>
  <r>
    <x v="7"/>
    <s v="Regular Season"/>
    <x v="32"/>
    <x v="71"/>
    <s v="FUT Esports"/>
    <s v="omen"/>
    <x v="5"/>
    <s v=""/>
    <n v="22"/>
    <n v="8"/>
    <n v="161"/>
    <n v="8"/>
    <n v="0.68"/>
    <n v="101"/>
    <n v="55"/>
    <n v="41"/>
    <n v="14"/>
    <n v="18"/>
    <n v="0.24"/>
    <m/>
    <s v="0/1"/>
    <n v="12"/>
    <n v="12"/>
    <n v="15"/>
    <n v="9"/>
    <n v="3"/>
    <n v="4"/>
  </r>
  <r>
    <x v="7"/>
    <s v="Regular Season"/>
    <x v="32"/>
    <x v="71"/>
    <s v="FUT Esports"/>
    <s v="viper"/>
    <x v="9"/>
    <s v=""/>
    <n v="19"/>
    <n v="139"/>
    <n v="295"/>
    <n v="20"/>
    <n v="0.89"/>
    <n v="157"/>
    <n v="105"/>
    <n v="58"/>
    <n v="26"/>
    <n v="16"/>
    <n v="0.19"/>
    <n v="0.5"/>
    <s v="1/2"/>
    <n v="20"/>
    <n v="20"/>
    <n v="10"/>
    <n v="11"/>
    <n v="5"/>
    <n v="3"/>
  </r>
  <r>
    <x v="7"/>
    <s v="Regular Season"/>
    <x v="32"/>
    <x v="4"/>
    <s v="Team Heretics"/>
    <s v="gekko"/>
    <x v="4"/>
    <s v=""/>
    <n v="18"/>
    <n v="22"/>
    <n v="92"/>
    <n v="33"/>
    <n v="0.61"/>
    <n v="62"/>
    <n v="28"/>
    <n v="6"/>
    <n v="6"/>
    <n v="28"/>
    <n v="0.31"/>
    <m/>
    <s v="0/1"/>
    <n v="5"/>
    <n v="5"/>
    <n v="15"/>
    <n v="1"/>
    <n v="1"/>
    <n v="5"/>
  </r>
  <r>
    <x v="7"/>
    <s v="Regular Season"/>
    <x v="32"/>
    <x v="4"/>
    <s v="Team Heretics"/>
    <s v="sova"/>
    <x v="8"/>
    <s v=""/>
    <n v="48"/>
    <n v="91"/>
    <n v="171"/>
    <n v="91"/>
    <n v="0.73"/>
    <n v="117"/>
    <n v="6"/>
    <n v="29"/>
    <n v="2"/>
    <n v="6"/>
    <n v="0.32"/>
    <n v="0.17"/>
    <s v="1/6"/>
    <n v="15"/>
    <n v="29"/>
    <n v="32"/>
    <n v="14"/>
    <n v="1"/>
    <n v="3"/>
  </r>
  <r>
    <x v="7"/>
    <s v="Regular Season"/>
    <x v="32"/>
    <x v="3"/>
    <s v="Team Heretics"/>
    <s v="jett"/>
    <x v="6"/>
    <s v=""/>
    <n v="26"/>
    <n v="97"/>
    <n v="228"/>
    <n v="10"/>
    <n v="0.65"/>
    <n v="159"/>
    <n v="77"/>
    <n v="12"/>
    <n v="12"/>
    <n v="27"/>
    <n v="0.35"/>
    <n v="0.33"/>
    <s v="1/3"/>
    <n v="20"/>
    <n v="20"/>
    <n v="20"/>
    <n v="3"/>
    <n v="3"/>
    <n v="7"/>
  </r>
  <r>
    <x v="7"/>
    <s v="Regular Season"/>
    <x v="32"/>
    <x v="3"/>
    <s v="Team Heretics"/>
    <s v="neon"/>
    <x v="13"/>
    <s v=""/>
    <n v="18"/>
    <n v="43"/>
    <n v="119"/>
    <n v="44"/>
    <n v="0.5"/>
    <n v="75"/>
    <n v="39"/>
    <n v="28"/>
    <n v="0"/>
    <n v="17"/>
    <n v="0.33"/>
    <m/>
    <s v="0/1"/>
    <n v="7"/>
    <n v="7"/>
    <n v="16"/>
    <n v="5"/>
    <n v="0"/>
    <n v="3"/>
  </r>
  <r>
    <x v="7"/>
    <s v="Regular Season"/>
    <x v="32"/>
    <x v="3"/>
    <s v="Team Heretics"/>
    <s v="yoru"/>
    <x v="11"/>
    <s v=""/>
    <n v="22"/>
    <n v="93"/>
    <n v="185"/>
    <n v="107"/>
    <n v="0.73"/>
    <n v="131"/>
    <n v="68"/>
    <n v="9"/>
    <n v="9"/>
    <n v="23"/>
    <n v="0.37"/>
    <m/>
    <s v=""/>
    <n v="15"/>
    <n v="15"/>
    <n v="14"/>
    <n v="2"/>
    <n v="2"/>
    <n v="5"/>
  </r>
  <r>
    <x v="7"/>
    <s v="Regular Season"/>
    <x v="32"/>
    <x v="1"/>
    <s v="Team Heretics"/>
    <s v="killjoy"/>
    <x v="3"/>
    <s v=""/>
    <n v="44"/>
    <n v="102"/>
    <n v="178"/>
    <n v="107"/>
    <n v="0.66"/>
    <n v="134"/>
    <n v="68"/>
    <n v="5"/>
    <n v="11"/>
    <n v="9"/>
    <n v="0.32"/>
    <n v="0.1"/>
    <s v="1/10"/>
    <n v="22"/>
    <n v="30"/>
    <n v="28"/>
    <n v="2"/>
    <n v="5"/>
    <n v="4"/>
  </r>
  <r>
    <x v="7"/>
    <s v="Regular Season"/>
    <x v="32"/>
    <x v="1"/>
    <s v="Team Heretics"/>
    <s v="viper"/>
    <x v="9"/>
    <s v=""/>
    <n v="22"/>
    <n v="171"/>
    <n v="329"/>
    <n v="185"/>
    <n v="0.91"/>
    <n v="210"/>
    <n v="109"/>
    <n v="59"/>
    <n v="14"/>
    <n v="5"/>
    <n v="0.21"/>
    <n v="1"/>
    <s v="1/1"/>
    <n v="24"/>
    <n v="24"/>
    <n v="13"/>
    <n v="13"/>
    <n v="3"/>
    <n v="1"/>
  </r>
  <r>
    <x v="7"/>
    <s v="Regular Season"/>
    <x v="32"/>
    <x v="0"/>
    <s v="Team Heretics"/>
    <s v="omen"/>
    <x v="5"/>
    <s v=""/>
    <n v="40"/>
    <n v="78"/>
    <n v="171"/>
    <n v="72"/>
    <n v="0.75"/>
    <n v="114"/>
    <n v="53"/>
    <n v="45"/>
    <n v="13"/>
    <n v="5"/>
    <n v="0.33"/>
    <m/>
    <s v="0/5"/>
    <n v="13"/>
    <n v="21"/>
    <n v="29"/>
    <n v="18"/>
    <n v="5"/>
    <n v="2"/>
  </r>
  <r>
    <x v="7"/>
    <s v="Regular Season"/>
    <x v="32"/>
    <x v="0"/>
    <s v="Team Heretics"/>
    <s v="viper"/>
    <x v="9"/>
    <s v=""/>
    <n v="26"/>
    <n v="109"/>
    <n v="177"/>
    <n v="94"/>
    <n v="0.69"/>
    <n v="121"/>
    <n v="58"/>
    <n v="54"/>
    <n v="4"/>
    <n v="4"/>
    <n v="0.38"/>
    <n v="0.33"/>
    <s v="1/3"/>
    <n v="15"/>
    <n v="15"/>
    <n v="16"/>
    <n v="14"/>
    <n v="1"/>
    <n v="1"/>
  </r>
  <r>
    <x v="7"/>
    <s v="Regular Season"/>
    <x v="32"/>
    <x v="2"/>
    <s v="Team Heretics"/>
    <s v="reyna"/>
    <x v="23"/>
    <s v=""/>
    <n v="26"/>
    <n v="106"/>
    <n v="223"/>
    <n v="111"/>
    <n v="0.81"/>
    <n v="150"/>
    <n v="81"/>
    <n v="15"/>
    <n v="8"/>
    <n v="12"/>
    <n v="0.34"/>
    <m/>
    <s v="0/2"/>
    <n v="21"/>
    <n v="21"/>
    <n v="19"/>
    <n v="4"/>
    <n v="2"/>
    <n v="3"/>
  </r>
  <r>
    <x v="7"/>
    <s v="Regular Season"/>
    <x v="32"/>
    <x v="2"/>
    <s v="Team Heretics"/>
    <s v="skye"/>
    <x v="16"/>
    <s v=""/>
    <n v="22"/>
    <n v="84"/>
    <n v="198"/>
    <n v="106"/>
    <n v="0.73"/>
    <n v="109"/>
    <n v="77"/>
    <n v="18"/>
    <n v="14"/>
    <n v="9"/>
    <n v="0.33"/>
    <m/>
    <s v="0/4"/>
    <n v="17"/>
    <n v="17"/>
    <n v="16"/>
    <n v="4"/>
    <n v="3"/>
    <n v="2"/>
  </r>
  <r>
    <x v="7"/>
    <s v="Regular Season"/>
    <x v="32"/>
    <x v="2"/>
    <s v="Team Heretics"/>
    <s v="viper"/>
    <x v="9"/>
    <s v=""/>
    <n v="18"/>
    <n v="9"/>
    <n v="168"/>
    <n v="83"/>
    <n v="0.5"/>
    <n v="118"/>
    <n v="56"/>
    <n v="17"/>
    <n v="0"/>
    <n v="22"/>
    <n v="0.26"/>
    <m/>
    <s v="0/1"/>
    <n v="10"/>
    <n v="10"/>
    <n v="12"/>
    <n v="3"/>
    <n v="0"/>
    <n v="4"/>
  </r>
  <r>
    <x v="8"/>
    <s v="Playoffs"/>
    <x v="24"/>
    <x v="97"/>
    <s v="LOUD"/>
    <s v="breach"/>
    <x v="12"/>
    <s v=""/>
    <n v="19"/>
    <n v="9"/>
    <n v="162"/>
    <n v="85"/>
    <n v="0.74"/>
    <n v="119"/>
    <n v="58"/>
    <n v="26"/>
    <n v="5"/>
    <n v="11"/>
    <n v="0.24"/>
    <m/>
    <s v=""/>
    <n v="11"/>
    <n v="11"/>
    <n v="13"/>
    <n v="5"/>
    <n v="1"/>
    <n v="2"/>
  </r>
  <r>
    <x v="8"/>
    <s v="Playoffs"/>
    <x v="24"/>
    <x v="97"/>
    <s v="LOUD"/>
    <s v="killjoy"/>
    <x v="3"/>
    <s v=""/>
    <n v="17"/>
    <n v="86"/>
    <n v="200"/>
    <n v="71"/>
    <n v="0.59"/>
    <n v="141"/>
    <n v="59"/>
    <n v="12"/>
    <n v="0"/>
    <n v="18"/>
    <n v="0.21"/>
    <m/>
    <s v="0/2"/>
    <n v="10"/>
    <n v="10"/>
    <n v="14"/>
    <n v="2"/>
    <n v="0"/>
    <n v="3"/>
  </r>
  <r>
    <x v="8"/>
    <s v="Playoffs"/>
    <x v="24"/>
    <x v="98"/>
    <s v="LOUD"/>
    <s v="brimstone"/>
    <x v="15"/>
    <s v=""/>
    <n v="19"/>
    <n v="131"/>
    <n v="220"/>
    <n v="114"/>
    <n v="0.89"/>
    <n v="125"/>
    <n v="84"/>
    <n v="53"/>
    <n v="0"/>
    <n v="0"/>
    <n v="0.4"/>
    <n v="0.25"/>
    <s v="1/4"/>
    <n v="16"/>
    <n v="16"/>
    <n v="14"/>
    <n v="10"/>
    <n v="0"/>
    <n v="0"/>
  </r>
  <r>
    <x v="8"/>
    <s v="Playoffs"/>
    <x v="24"/>
    <x v="98"/>
    <s v="LOUD"/>
    <s v="harbor"/>
    <x v="10"/>
    <s v=""/>
    <n v="17"/>
    <n v="95"/>
    <n v="166"/>
    <n v="77"/>
    <n v="0.59"/>
    <n v="106"/>
    <n v="59"/>
    <n v="18"/>
    <n v="18"/>
    <n v="6"/>
    <n v="0.32"/>
    <m/>
    <s v="0/2"/>
    <n v="10"/>
    <n v="10"/>
    <n v="13"/>
    <n v="3"/>
    <n v="3"/>
    <n v="1"/>
  </r>
  <r>
    <x v="8"/>
    <s v="Playoffs"/>
    <x v="24"/>
    <x v="237"/>
    <s v="LOUD"/>
    <s v="jett"/>
    <x v="6"/>
    <s v=""/>
    <n v="17"/>
    <n v="25"/>
    <n v="87"/>
    <n v="31"/>
    <n v="0.41"/>
    <n v="45"/>
    <n v="29"/>
    <n v="6"/>
    <n v="0"/>
    <n v="18"/>
    <n v="0.3"/>
    <m/>
    <s v="0/2"/>
    <n v="5"/>
    <n v="5"/>
    <n v="16"/>
    <n v="1"/>
    <n v="0"/>
    <n v="3"/>
  </r>
  <r>
    <x v="8"/>
    <s v="Playoffs"/>
    <x v="24"/>
    <x v="237"/>
    <s v="LOUD"/>
    <s v="raze"/>
    <x v="7"/>
    <s v=""/>
    <n v="19"/>
    <n v="49"/>
    <n v="169"/>
    <n v="61"/>
    <n v="0.57999999999999996"/>
    <n v="113"/>
    <n v="58"/>
    <n v="11"/>
    <n v="16"/>
    <n v="37"/>
    <n v="0.19"/>
    <m/>
    <s v="0/1"/>
    <n v="11"/>
    <n v="11"/>
    <n v="18"/>
    <n v="2"/>
    <n v="3"/>
    <n v="7"/>
  </r>
  <r>
    <x v="8"/>
    <s v="Playoffs"/>
    <x v="24"/>
    <x v="95"/>
    <s v="LOUD"/>
    <s v="kayo"/>
    <x v="17"/>
    <s v=""/>
    <n v="19"/>
    <n v="91"/>
    <n v="213"/>
    <n v="82"/>
    <n v="0.74"/>
    <n v="121"/>
    <n v="74"/>
    <n v="47"/>
    <n v="5"/>
    <n v="11"/>
    <n v="0.18"/>
    <m/>
    <s v="0/2"/>
    <n v="14"/>
    <n v="14"/>
    <n v="17"/>
    <n v="9"/>
    <n v="1"/>
    <n v="2"/>
  </r>
  <r>
    <x v="8"/>
    <s v="Playoffs"/>
    <x v="24"/>
    <x v="95"/>
    <s v="LOUD"/>
    <s v="sova"/>
    <x v="8"/>
    <s v=""/>
    <n v="17"/>
    <n v="67"/>
    <n v="149"/>
    <n v="57"/>
    <n v="0.53"/>
    <n v="89"/>
    <n v="47"/>
    <n v="18"/>
    <n v="12"/>
    <n v="12"/>
    <n v="0.33"/>
    <m/>
    <s v="0/2"/>
    <n v="8"/>
    <n v="8"/>
    <n v="14"/>
    <n v="3"/>
    <n v="2"/>
    <n v="2"/>
  </r>
  <r>
    <x v="8"/>
    <s v="Playoffs"/>
    <x v="24"/>
    <x v="96"/>
    <s v="LOUD"/>
    <s v="viper"/>
    <x v="9"/>
    <s v=""/>
    <n v="36"/>
    <n v="83"/>
    <n v="152"/>
    <n v="63"/>
    <n v="0.61"/>
    <n v="105"/>
    <n v="47"/>
    <n v="28"/>
    <n v="6"/>
    <n v="11"/>
    <n v="0.2"/>
    <m/>
    <s v="0/9"/>
    <n v="10"/>
    <n v="17"/>
    <n v="27"/>
    <n v="10"/>
    <n v="2"/>
    <n v="4"/>
  </r>
  <r>
    <x v="8"/>
    <s v="Playoffs"/>
    <x v="24"/>
    <x v="86"/>
    <s v="100 Thieves"/>
    <s v="brimstone"/>
    <x v="15"/>
    <s v=""/>
    <n v="19"/>
    <n v="194"/>
    <n v="319"/>
    <n v="313"/>
    <n v="0.95"/>
    <n v="203"/>
    <n v="132"/>
    <n v="21"/>
    <n v="11"/>
    <n v="0"/>
    <n v="0.28000000000000003"/>
    <n v="0.33"/>
    <s v="1/3"/>
    <n v="25"/>
    <n v="25"/>
    <n v="8"/>
    <n v="4"/>
    <n v="2"/>
    <n v="0"/>
  </r>
  <r>
    <x v="8"/>
    <s v="Playoffs"/>
    <x v="24"/>
    <x v="86"/>
    <s v="100 Thieves"/>
    <s v="jett"/>
    <x v="6"/>
    <s v=""/>
    <n v="17"/>
    <n v="175"/>
    <n v="355"/>
    <n v="314"/>
    <n v="0.71"/>
    <n v="211"/>
    <n v="129"/>
    <n v="6"/>
    <n v="35"/>
    <n v="12"/>
    <n v="0.17"/>
    <m/>
    <s v=""/>
    <n v="22"/>
    <n v="22"/>
    <n v="7"/>
    <n v="1"/>
    <n v="6"/>
    <n v="2"/>
  </r>
  <r>
    <x v="8"/>
    <s v="Playoffs"/>
    <x v="24"/>
    <x v="89"/>
    <s v="100 Thieves"/>
    <s v="fade"/>
    <x v="1"/>
    <s v=""/>
    <n v="19"/>
    <n v="10"/>
    <n v="142"/>
    <n v="10"/>
    <n v="0.79"/>
    <n v="82"/>
    <n v="47"/>
    <n v="47"/>
    <n v="11"/>
    <n v="0"/>
    <n v="0.5"/>
    <n v="0.33"/>
    <s v="1/3"/>
    <n v="9"/>
    <n v="9"/>
    <n v="9"/>
    <n v="9"/>
    <n v="2"/>
    <n v="0"/>
  </r>
  <r>
    <x v="8"/>
    <s v="Playoffs"/>
    <x v="24"/>
    <x v="89"/>
    <s v="100 Thieves"/>
    <s v="sova"/>
    <x v="8"/>
    <s v=""/>
    <n v="17"/>
    <n v="107"/>
    <n v="132"/>
    <n v="117"/>
    <n v="0.94"/>
    <n v="103"/>
    <n v="41"/>
    <n v="53"/>
    <n v="0"/>
    <n v="0"/>
    <n v="0.24"/>
    <m/>
    <s v="0/2"/>
    <n v="7"/>
    <n v="7"/>
    <n v="6"/>
    <n v="9"/>
    <n v="0"/>
    <n v="0"/>
  </r>
  <r>
    <x v="8"/>
    <s v="Playoffs"/>
    <x v="24"/>
    <x v="87"/>
    <s v="100 Thieves"/>
    <s v="gekko"/>
    <x v="4"/>
    <s v=""/>
    <n v="17"/>
    <n v="119"/>
    <n v="174"/>
    <n v="163"/>
    <n v="0.82"/>
    <n v="101"/>
    <n v="76"/>
    <n v="18"/>
    <n v="0"/>
    <n v="0"/>
    <n v="0.13"/>
    <m/>
    <s v="0/1"/>
    <n v="13"/>
    <n v="13"/>
    <n v="8"/>
    <n v="3"/>
    <n v="0"/>
    <n v="0"/>
  </r>
  <r>
    <x v="8"/>
    <s v="Playoffs"/>
    <x v="24"/>
    <x v="87"/>
    <s v="100 Thieves"/>
    <s v="raze"/>
    <x v="7"/>
    <s v=""/>
    <n v="19"/>
    <n v="136"/>
    <n v="346"/>
    <n v="144"/>
    <n v="0.89"/>
    <n v="226"/>
    <n v="121"/>
    <n v="16"/>
    <n v="26"/>
    <n v="5"/>
    <n v="0.31"/>
    <m/>
    <s v=""/>
    <n v="23"/>
    <n v="23"/>
    <n v="16"/>
    <n v="3"/>
    <n v="5"/>
    <n v="1"/>
  </r>
  <r>
    <x v="8"/>
    <s v="Playoffs"/>
    <x v="24"/>
    <x v="85"/>
    <s v="100 Thieves"/>
    <s v="gekko"/>
    <x v="4"/>
    <s v=""/>
    <n v="19"/>
    <n v="31"/>
    <n v="126"/>
    <n v="41"/>
    <n v="0.57999999999999996"/>
    <n v="97"/>
    <n v="37"/>
    <n v="37"/>
    <n v="5"/>
    <n v="11"/>
    <n v="0.23"/>
    <m/>
    <s v=""/>
    <n v="7"/>
    <n v="7"/>
    <n v="17"/>
    <n v="7"/>
    <n v="1"/>
    <n v="2"/>
  </r>
  <r>
    <x v="8"/>
    <s v="Playoffs"/>
    <x v="24"/>
    <x v="85"/>
    <s v="100 Thieves"/>
    <s v="killjoy"/>
    <x v="3"/>
    <s v=""/>
    <n v="17"/>
    <n v="103"/>
    <n v="220"/>
    <n v="118"/>
    <n v="0.82"/>
    <n v="152"/>
    <n v="76"/>
    <n v="12"/>
    <n v="18"/>
    <n v="12"/>
    <n v="0.24"/>
    <m/>
    <s v="0/1"/>
    <n v="13"/>
    <n v="13"/>
    <n v="11"/>
    <n v="2"/>
    <n v="3"/>
    <n v="2"/>
  </r>
  <r>
    <x v="8"/>
    <s v="Playoffs"/>
    <x v="24"/>
    <x v="88"/>
    <s v="100 Thieves"/>
    <s v="viper"/>
    <x v="9"/>
    <s v=""/>
    <n v="36"/>
    <n v="111"/>
    <n v="198"/>
    <n v="135"/>
    <n v="0.78"/>
    <n v="134"/>
    <n v="75"/>
    <n v="31"/>
    <n v="14"/>
    <n v="14"/>
    <n v="0.3"/>
    <m/>
    <s v="0/2"/>
    <n v="16"/>
    <n v="27"/>
    <n v="20"/>
    <n v="11"/>
    <n v="5"/>
    <n v="5"/>
  </r>
  <r>
    <x v="8"/>
    <s v="Playoffs"/>
    <x v="24"/>
    <x v="8"/>
    <s v="G2 Esports"/>
    <s v="fade"/>
    <x v="1"/>
    <s v=""/>
    <n v="19"/>
    <n v="123"/>
    <n v="237"/>
    <n v="115"/>
    <n v="0.89"/>
    <n v="144"/>
    <n v="79"/>
    <n v="53"/>
    <n v="5"/>
    <n v="0"/>
    <n v="0.17"/>
    <n v="0.17"/>
    <s v="1/6"/>
    <n v="15"/>
    <n v="15"/>
    <n v="13"/>
    <n v="10"/>
    <n v="1"/>
    <n v="0"/>
  </r>
  <r>
    <x v="8"/>
    <s v="Playoffs"/>
    <x v="24"/>
    <x v="8"/>
    <s v="G2 Esports"/>
    <s v="sova"/>
    <x v="8"/>
    <s v=""/>
    <n v="28"/>
    <n v="132"/>
    <n v="218"/>
    <n v="157"/>
    <n v="0.79"/>
    <n v="148"/>
    <n v="79"/>
    <n v="29"/>
    <n v="7"/>
    <n v="0"/>
    <n v="0.25"/>
    <m/>
    <s v="0/4"/>
    <n v="22"/>
    <n v="22"/>
    <n v="14"/>
    <n v="8"/>
    <n v="2"/>
    <n v="0"/>
  </r>
  <r>
    <x v="8"/>
    <s v="Playoffs"/>
    <x v="24"/>
    <x v="6"/>
    <s v="G2 Esports"/>
    <s v="jett"/>
    <x v="6"/>
    <s v=""/>
    <n v="28"/>
    <n v="137"/>
    <n v="259"/>
    <n v="153"/>
    <n v="0.75"/>
    <n v="158"/>
    <n v="93"/>
    <n v="18"/>
    <n v="29"/>
    <n v="18"/>
    <n v="0.32"/>
    <m/>
    <s v="0/2"/>
    <n v="26"/>
    <n v="26"/>
    <n v="17"/>
    <n v="5"/>
    <n v="8"/>
    <n v="5"/>
  </r>
  <r>
    <x v="8"/>
    <s v="Playoffs"/>
    <x v="24"/>
    <x v="6"/>
    <s v="G2 Esports"/>
    <s v="raze"/>
    <x v="7"/>
    <s v=""/>
    <n v="19"/>
    <n v="127"/>
    <n v="207"/>
    <n v="127"/>
    <n v="0.84"/>
    <n v="144"/>
    <n v="74"/>
    <n v="21"/>
    <n v="5"/>
    <n v="21"/>
    <n v="0.26"/>
    <n v="1"/>
    <s v="1/1"/>
    <n v="14"/>
    <n v="14"/>
    <n v="11"/>
    <n v="4"/>
    <n v="1"/>
    <n v="4"/>
  </r>
  <r>
    <x v="8"/>
    <s v="Playoffs"/>
    <x v="24"/>
    <x v="9"/>
    <s v="G2 Esports"/>
    <s v="kayo"/>
    <x v="17"/>
    <s v=""/>
    <n v="28"/>
    <n v="118"/>
    <n v="215"/>
    <n v="125"/>
    <n v="0.86"/>
    <n v="154"/>
    <n v="71"/>
    <n v="61"/>
    <n v="4"/>
    <n v="11"/>
    <n v="0.26"/>
    <m/>
    <s v="0/3"/>
    <n v="20"/>
    <n v="20"/>
    <n v="16"/>
    <n v="17"/>
    <n v="1"/>
    <n v="3"/>
  </r>
  <r>
    <x v="8"/>
    <s v="Playoffs"/>
    <x v="24"/>
    <x v="9"/>
    <s v="G2 Esports"/>
    <s v="viper"/>
    <x v="9"/>
    <s v=""/>
    <n v="19"/>
    <n v="68"/>
    <n v="157"/>
    <n v="67"/>
    <n v="0.74"/>
    <n v="93"/>
    <n v="53"/>
    <n v="26"/>
    <n v="0"/>
    <n v="11"/>
    <n v="0.17"/>
    <m/>
    <s v="0/1"/>
    <n v="10"/>
    <n v="10"/>
    <n v="15"/>
    <n v="5"/>
    <n v="0"/>
    <n v="2"/>
  </r>
  <r>
    <x v="8"/>
    <s v="Playoffs"/>
    <x v="24"/>
    <x v="7"/>
    <s v="G2 Esports"/>
    <s v="killjoy"/>
    <x v="3"/>
    <s v=""/>
    <n v="47"/>
    <n v="98"/>
    <n v="194"/>
    <n v="118"/>
    <n v="0.66"/>
    <n v="124"/>
    <n v="7"/>
    <n v="17"/>
    <n v="6"/>
    <n v="15"/>
    <n v="0.24"/>
    <m/>
    <s v=""/>
    <n v="18"/>
    <n v="33"/>
    <n v="28"/>
    <n v="8"/>
    <n v="3"/>
    <n v="7"/>
  </r>
  <r>
    <x v="8"/>
    <s v="Playoffs"/>
    <x v="24"/>
    <x v="5"/>
    <s v="G2 Esports"/>
    <s v="omen"/>
    <x v="5"/>
    <s v=""/>
    <n v="47"/>
    <n v="128"/>
    <n v="237"/>
    <n v="12"/>
    <n v="0.85"/>
    <n v="156"/>
    <n v="77"/>
    <n v="51"/>
    <n v="15"/>
    <n v="6"/>
    <n v="0.23"/>
    <n v="0.2"/>
    <s v="1/5"/>
    <n v="19"/>
    <n v="36"/>
    <n v="30"/>
    <n v="24"/>
    <n v="7"/>
    <n v="3"/>
  </r>
  <r>
    <x v="8"/>
    <s v="Playoffs"/>
    <x v="24"/>
    <x v="80"/>
    <s v="Cloud9"/>
    <s v="gekko"/>
    <x v="4"/>
    <s v=""/>
    <n v="19"/>
    <n v="69"/>
    <n v="196"/>
    <n v="69"/>
    <n v="0.68"/>
    <n v="137"/>
    <n v="58"/>
    <n v="37"/>
    <n v="5"/>
    <n v="0"/>
    <n v="0.22"/>
    <m/>
    <s v="0/3"/>
    <n v="11"/>
    <n v="11"/>
    <n v="16"/>
    <n v="7"/>
    <n v="1"/>
    <n v="0"/>
  </r>
  <r>
    <x v="8"/>
    <s v="Playoffs"/>
    <x v="24"/>
    <x v="80"/>
    <s v="Cloud9"/>
    <s v="skye"/>
    <x v="16"/>
    <s v=""/>
    <n v="28"/>
    <n v="114"/>
    <n v="225"/>
    <n v="115"/>
    <n v="0.79"/>
    <n v="148"/>
    <n v="82"/>
    <n v="36"/>
    <n v="7"/>
    <n v="0"/>
    <n v="0.36"/>
    <m/>
    <s v="0/2"/>
    <n v="23"/>
    <n v="23"/>
    <n v="20"/>
    <n v="10"/>
    <n v="2"/>
    <n v="0"/>
  </r>
  <r>
    <x v="8"/>
    <s v="Playoffs"/>
    <x v="24"/>
    <x v="82"/>
    <s v="Cloud9"/>
    <s v="jett"/>
    <x v="6"/>
    <s v=""/>
    <n v="28"/>
    <n v="72"/>
    <n v="199"/>
    <n v="72"/>
    <n v="0.64"/>
    <n v="134"/>
    <n v="64"/>
    <n v="11"/>
    <n v="14"/>
    <n v="21"/>
    <n v="0.28000000000000003"/>
    <m/>
    <s v="0/1"/>
    <n v="18"/>
    <n v="18"/>
    <n v="25"/>
    <n v="3"/>
    <n v="4"/>
    <n v="6"/>
  </r>
  <r>
    <x v="8"/>
    <s v="Playoffs"/>
    <x v="24"/>
    <x v="82"/>
    <s v="Cloud9"/>
    <s v="raze"/>
    <x v="7"/>
    <s v=""/>
    <n v="19"/>
    <n v="99"/>
    <n v="232"/>
    <n v="10"/>
    <n v="0.63"/>
    <n v="150"/>
    <n v="84"/>
    <n v="16"/>
    <n v="16"/>
    <n v="21"/>
    <n v="0.34"/>
    <n v="1"/>
    <s v="1/1"/>
    <n v="16"/>
    <n v="16"/>
    <n v="16"/>
    <n v="3"/>
    <n v="3"/>
    <n v="4"/>
  </r>
  <r>
    <x v="8"/>
    <s v="Playoffs"/>
    <x v="24"/>
    <x v="83"/>
    <s v="Cloud9"/>
    <s v="killjoy"/>
    <x v="3"/>
    <s v=""/>
    <n v="47"/>
    <n v="92"/>
    <n v="224"/>
    <n v="103"/>
    <n v="0.62"/>
    <n v="136"/>
    <n v="74"/>
    <n v="9"/>
    <n v="15"/>
    <n v="13"/>
    <n v="0.28999999999999998"/>
    <n v="0.14000000000000001"/>
    <s v="1/7"/>
    <n v="18"/>
    <n v="35"/>
    <n v="34"/>
    <n v="4"/>
    <n v="7"/>
    <n v="6"/>
  </r>
  <r>
    <x v="8"/>
    <s v="Playoffs"/>
    <x v="24"/>
    <x v="84"/>
    <s v="Cloud9"/>
    <s v="omen"/>
    <x v="5"/>
    <s v=""/>
    <n v="47"/>
    <n v="63"/>
    <n v="107"/>
    <n v="5"/>
    <n v="0.62"/>
    <n v="80"/>
    <n v="38"/>
    <n v="21"/>
    <n v="6"/>
    <n v="13"/>
    <n v="0.22"/>
    <m/>
    <s v="0/4"/>
    <n v="12"/>
    <n v="18"/>
    <n v="36"/>
    <n v="10"/>
    <n v="3"/>
    <n v="6"/>
  </r>
  <r>
    <x v="8"/>
    <s v="Playoffs"/>
    <x v="24"/>
    <x v="81"/>
    <s v="Cloud9"/>
    <s v="viper"/>
    <x v="9"/>
    <s v=""/>
    <n v="47"/>
    <n v="86"/>
    <n v="127"/>
    <n v="79"/>
    <n v="0.64"/>
    <n v="94"/>
    <n v="49"/>
    <n v="28"/>
    <n v="9"/>
    <n v="2"/>
    <n v="0.31"/>
    <n v="0.09"/>
    <s v="1/11"/>
    <n v="14"/>
    <n v="23"/>
    <n v="29"/>
    <n v="13"/>
    <n v="4"/>
    <n v="1"/>
  </r>
  <r>
    <x v="8"/>
    <s v="Playoffs"/>
    <x v="1"/>
    <x v="36"/>
    <s v="LEVIATÃN"/>
    <s v="breach"/>
    <x v="12"/>
    <s v=""/>
    <n v="26"/>
    <n v="146"/>
    <n v="260"/>
    <n v="156"/>
    <n v="0.73"/>
    <n v="175"/>
    <n v="96"/>
    <n v="38"/>
    <n v="15"/>
    <n v="8"/>
    <n v="0.31"/>
    <m/>
    <s v="0/2"/>
    <n v="25"/>
    <n v="25"/>
    <n v="16"/>
    <n v="10"/>
    <n v="4"/>
    <n v="2"/>
  </r>
  <r>
    <x v="8"/>
    <s v="Playoffs"/>
    <x v="1"/>
    <x v="36"/>
    <s v="LEVIATÃN"/>
    <s v="brimstone"/>
    <x v="15"/>
    <s v=""/>
    <n v="16"/>
    <n v="96"/>
    <n v="226"/>
    <n v="73"/>
    <n v="0.69"/>
    <n v="125"/>
    <n v="69"/>
    <n v="44"/>
    <n v="6"/>
    <n v="13"/>
    <n v="0.21"/>
    <m/>
    <s v="0/3"/>
    <n v="11"/>
    <n v="11"/>
    <n v="15"/>
    <n v="7"/>
    <n v="1"/>
    <n v="2"/>
  </r>
  <r>
    <x v="8"/>
    <s v="Playoffs"/>
    <x v="1"/>
    <x v="36"/>
    <s v="LEVIATÃN"/>
    <s v="harbor"/>
    <x v="10"/>
    <s v=""/>
    <n v="23"/>
    <n v="73"/>
    <n v="162"/>
    <n v="63"/>
    <n v="0.7"/>
    <n v="119"/>
    <n v="52"/>
    <n v="52"/>
    <n v="4"/>
    <n v="17"/>
    <n v="0.26"/>
    <m/>
    <s v="0/1"/>
    <n v="12"/>
    <n v="12"/>
    <n v="19"/>
    <n v="12"/>
    <n v="1"/>
    <n v="4"/>
  </r>
  <r>
    <x v="8"/>
    <s v="Playoffs"/>
    <x v="1"/>
    <x v="39"/>
    <s v="LEVIATÃN"/>
    <s v="cypher"/>
    <x v="2"/>
    <s v=""/>
    <n v="26"/>
    <n v="47"/>
    <n v="109"/>
    <n v="45"/>
    <n v="0.65"/>
    <n v="72"/>
    <n v="35"/>
    <n v="31"/>
    <n v="4"/>
    <n v="8"/>
    <n v="0.18"/>
    <m/>
    <s v="0/3"/>
    <n v="9"/>
    <n v="9"/>
    <n v="20"/>
    <n v="8"/>
    <n v="1"/>
    <n v="2"/>
  </r>
  <r>
    <x v="8"/>
    <s v="Playoffs"/>
    <x v="1"/>
    <x v="39"/>
    <s v="LEVIATÃN"/>
    <s v="skye"/>
    <x v="16"/>
    <s v=""/>
    <n v="16"/>
    <n v="94"/>
    <n v="173"/>
    <n v="64"/>
    <n v="0.63"/>
    <n v="116"/>
    <n v="56"/>
    <n v="44"/>
    <n v="13"/>
    <n v="0"/>
    <n v="0.21"/>
    <m/>
    <s v="0/7"/>
    <n v="9"/>
    <n v="9"/>
    <n v="14"/>
    <n v="7"/>
    <n v="2"/>
    <n v="0"/>
  </r>
  <r>
    <x v="8"/>
    <s v="Playoffs"/>
    <x v="1"/>
    <x v="39"/>
    <s v="LEVIATÃN"/>
    <s v="sova"/>
    <x v="8"/>
    <s v=""/>
    <n v="23"/>
    <n v="85"/>
    <n v="141"/>
    <n v="75"/>
    <n v="0.78"/>
    <n v="91"/>
    <n v="52"/>
    <n v="22"/>
    <n v="9"/>
    <n v="4"/>
    <n v="0.14000000000000001"/>
    <n v="0.33"/>
    <s v="1/3"/>
    <n v="12"/>
    <n v="12"/>
    <n v="16"/>
    <n v="5"/>
    <n v="2"/>
    <n v="1"/>
  </r>
  <r>
    <x v="8"/>
    <s v="Playoffs"/>
    <x v="1"/>
    <x v="35"/>
    <s v="LEVIATÃN"/>
    <s v="gekko"/>
    <x v="4"/>
    <s v=""/>
    <n v="42"/>
    <n v="9"/>
    <n v="181"/>
    <n v="9"/>
    <n v="0.64"/>
    <n v="116"/>
    <n v="62"/>
    <n v="26"/>
    <n v="7"/>
    <n v="1"/>
    <n v="0.43"/>
    <n v="0.2"/>
    <s v="1/5"/>
    <n v="16"/>
    <n v="26"/>
    <n v="29"/>
    <n v="11"/>
    <n v="3"/>
    <n v="4"/>
  </r>
  <r>
    <x v="8"/>
    <s v="Playoffs"/>
    <x v="1"/>
    <x v="35"/>
    <s v="LEVIATÃN"/>
    <s v="killjoy"/>
    <x v="3"/>
    <s v=""/>
    <n v="23"/>
    <n v="83"/>
    <n v="161"/>
    <n v="72"/>
    <n v="0.65"/>
    <n v="124"/>
    <n v="57"/>
    <n v="26"/>
    <n v="0"/>
    <n v="4"/>
    <n v="0.36"/>
    <m/>
    <s v="0/1"/>
    <n v="13"/>
    <n v="13"/>
    <n v="18"/>
    <n v="6"/>
    <n v="0"/>
    <n v="1"/>
  </r>
  <r>
    <x v="8"/>
    <s v="Playoffs"/>
    <x v="1"/>
    <x v="37"/>
    <s v="LEVIATÃN"/>
    <s v="jett"/>
    <x v="6"/>
    <s v=""/>
    <n v="23"/>
    <n v="128"/>
    <n v="250"/>
    <n v="118"/>
    <n v="0.7"/>
    <n v="177"/>
    <n v="87"/>
    <n v="22"/>
    <n v="39"/>
    <n v="17"/>
    <n v="0.43"/>
    <m/>
    <s v="0/5"/>
    <n v="20"/>
    <n v="20"/>
    <n v="17"/>
    <n v="5"/>
    <n v="9"/>
    <n v="4"/>
  </r>
  <r>
    <x v="8"/>
    <s v="Playoffs"/>
    <x v="1"/>
    <x v="37"/>
    <s v="LEVIATÃN"/>
    <s v="raze"/>
    <x v="7"/>
    <s v=""/>
    <n v="42"/>
    <n v="106"/>
    <n v="248"/>
    <n v="109"/>
    <n v="0.79"/>
    <n v="171"/>
    <n v="83"/>
    <n v="21"/>
    <n v="17"/>
    <n v="1"/>
    <n v="0.26"/>
    <m/>
    <s v="0/2"/>
    <n v="24"/>
    <n v="35"/>
    <n v="32"/>
    <n v="9"/>
    <n v="7"/>
    <n v="4"/>
  </r>
  <r>
    <x v="8"/>
    <s v="Playoffs"/>
    <x v="1"/>
    <x v="38"/>
    <s v="LEVIATÃN"/>
    <s v="omen"/>
    <x v="5"/>
    <s v=""/>
    <n v="26"/>
    <n v="136"/>
    <n v="253"/>
    <n v="135"/>
    <n v="0.88"/>
    <n v="167"/>
    <n v="88"/>
    <n v="65"/>
    <n v="23"/>
    <n v="0"/>
    <n v="0.34"/>
    <m/>
    <s v="0/2"/>
    <n v="23"/>
    <n v="23"/>
    <n v="17"/>
    <n v="17"/>
    <n v="6"/>
    <n v="0"/>
  </r>
  <r>
    <x v="8"/>
    <s v="Playoffs"/>
    <x v="1"/>
    <x v="38"/>
    <s v="LEVIATÃN"/>
    <s v="viper"/>
    <x v="9"/>
    <s v=""/>
    <n v="39"/>
    <n v="68"/>
    <n v="134"/>
    <n v="67"/>
    <n v="0.62"/>
    <n v="84"/>
    <n v="51"/>
    <n v="26"/>
    <n v="0"/>
    <n v="13"/>
    <n v="0.13"/>
    <m/>
    <s v="0/6"/>
    <n v="15"/>
    <n v="20"/>
    <n v="30"/>
    <n v="10"/>
    <n v="0"/>
    <n v="5"/>
  </r>
  <r>
    <x v="8"/>
    <s v="Playoffs"/>
    <x v="1"/>
    <x v="86"/>
    <s v="100 Thieves"/>
    <s v="brimstone"/>
    <x v="15"/>
    <s v=""/>
    <n v="16"/>
    <n v="91"/>
    <n v="192"/>
    <n v="10"/>
    <n v="0.88"/>
    <n v="111"/>
    <n v="69"/>
    <n v="5"/>
    <n v="6"/>
    <n v="6"/>
    <n v="0.32"/>
    <m/>
    <s v="0/1"/>
    <n v="11"/>
    <n v="11"/>
    <n v="11"/>
    <n v="8"/>
    <n v="1"/>
    <n v="1"/>
  </r>
  <r>
    <x v="8"/>
    <s v="Playoffs"/>
    <x v="1"/>
    <x v="86"/>
    <s v="100 Thieves"/>
    <s v="gekko"/>
    <x v="4"/>
    <s v=""/>
    <n v="26"/>
    <n v="122"/>
    <n v="232"/>
    <n v="131"/>
    <n v="0.65"/>
    <n v="155"/>
    <n v="81"/>
    <n v="8"/>
    <n v="12"/>
    <n v="12"/>
    <n v="0.28000000000000003"/>
    <m/>
    <s v="0/4"/>
    <n v="21"/>
    <n v="21"/>
    <n v="16"/>
    <n v="2"/>
    <n v="3"/>
    <n v="3"/>
  </r>
  <r>
    <x v="8"/>
    <s v="Playoffs"/>
    <x v="1"/>
    <x v="86"/>
    <s v="100 Thieves"/>
    <s v="jett"/>
    <x v="6"/>
    <s v=""/>
    <n v="23"/>
    <n v="155"/>
    <n v="315"/>
    <n v="173"/>
    <n v="0.78"/>
    <n v="209"/>
    <n v="113"/>
    <n v="17"/>
    <n v="26"/>
    <n v="13"/>
    <n v="0.21"/>
    <m/>
    <s v="0/2"/>
    <n v="26"/>
    <n v="26"/>
    <n v="15"/>
    <n v="4"/>
    <n v="6"/>
    <n v="3"/>
  </r>
  <r>
    <x v="8"/>
    <s v="Playoffs"/>
    <x v="1"/>
    <x v="85"/>
    <s v="100 Thieves"/>
    <s v="cypher"/>
    <x v="2"/>
    <s v=""/>
    <n v="26"/>
    <n v="66"/>
    <n v="151"/>
    <n v="67"/>
    <n v="0.62"/>
    <n v="94"/>
    <n v="54"/>
    <n v="19"/>
    <n v="8"/>
    <n v="35"/>
    <n v="0.11"/>
    <m/>
    <s v="0/2"/>
    <n v="14"/>
    <n v="14"/>
    <n v="21"/>
    <n v="5"/>
    <n v="2"/>
    <n v="9"/>
  </r>
  <r>
    <x v="8"/>
    <s v="Playoffs"/>
    <x v="1"/>
    <x v="85"/>
    <s v="100 Thieves"/>
    <s v="gekko"/>
    <x v="4"/>
    <s v=""/>
    <n v="16"/>
    <n v="147"/>
    <n v="209"/>
    <n v="267"/>
    <n v="0.81"/>
    <n v="136"/>
    <n v="10"/>
    <n v="31"/>
    <n v="0"/>
    <n v="6"/>
    <n v="0.36"/>
    <n v="0.67"/>
    <s v="2/3"/>
    <n v="16"/>
    <n v="16"/>
    <n v="6"/>
    <n v="5"/>
    <n v="0"/>
    <n v="1"/>
  </r>
  <r>
    <x v="8"/>
    <s v="Playoffs"/>
    <x v="1"/>
    <x v="85"/>
    <s v="100 Thieves"/>
    <s v="killjoy"/>
    <x v="3"/>
    <s v=""/>
    <n v="23"/>
    <n v="71"/>
    <n v="166"/>
    <n v="88"/>
    <n v="0.52"/>
    <n v="104"/>
    <n v="61"/>
    <n v="4"/>
    <n v="9"/>
    <n v="22"/>
    <n v="0.18"/>
    <m/>
    <s v="0/1"/>
    <n v="14"/>
    <n v="14"/>
    <n v="16"/>
    <n v="1"/>
    <n v="2"/>
    <n v="5"/>
  </r>
  <r>
    <x v="8"/>
    <s v="Playoffs"/>
    <x v="1"/>
    <x v="89"/>
    <s v="100 Thieves"/>
    <s v="fade"/>
    <x v="1"/>
    <s v=""/>
    <n v="16"/>
    <n v="8"/>
    <n v="134"/>
    <n v="8"/>
    <n v="0.81"/>
    <n v="92"/>
    <n v="5"/>
    <n v="44"/>
    <n v="0"/>
    <n v="0"/>
    <n v="0.3"/>
    <m/>
    <s v="0/1"/>
    <n v="8"/>
    <n v="8"/>
    <n v="10"/>
    <n v="7"/>
    <n v="0"/>
    <n v="0"/>
  </r>
  <r>
    <x v="8"/>
    <s v="Playoffs"/>
    <x v="1"/>
    <x v="89"/>
    <s v="100 Thieves"/>
    <s v="sova"/>
    <x v="8"/>
    <s v=""/>
    <n v="49"/>
    <n v="127"/>
    <n v="224"/>
    <n v="119"/>
    <n v="0.73"/>
    <n v="155"/>
    <n v="76"/>
    <n v="33"/>
    <n v="6"/>
    <n v="0"/>
    <n v="0.36"/>
    <m/>
    <s v="0/8"/>
    <n v="19"/>
    <n v="37"/>
    <n v="31"/>
    <n v="16"/>
    <n v="3"/>
    <n v="0"/>
  </r>
  <r>
    <x v="8"/>
    <s v="Playoffs"/>
    <x v="1"/>
    <x v="87"/>
    <s v="100 Thieves"/>
    <s v="gekko"/>
    <x v="4"/>
    <s v=""/>
    <n v="23"/>
    <n v="98"/>
    <n v="207"/>
    <n v="12"/>
    <n v="0.74"/>
    <n v="133"/>
    <n v="78"/>
    <n v="26"/>
    <n v="4"/>
    <n v="13"/>
    <n v="0.3"/>
    <m/>
    <s v="0/2"/>
    <n v="18"/>
    <n v="18"/>
    <n v="15"/>
    <n v="6"/>
    <n v="1"/>
    <n v="3"/>
  </r>
  <r>
    <x v="8"/>
    <s v="Playoffs"/>
    <x v="1"/>
    <x v="87"/>
    <s v="100 Thieves"/>
    <s v="raze"/>
    <x v="7"/>
    <s v=""/>
    <n v="42"/>
    <n v="123"/>
    <n v="304"/>
    <n v="135"/>
    <n v="0.71"/>
    <n v="171"/>
    <n v="10"/>
    <n v="19"/>
    <n v="19"/>
    <n v="14"/>
    <n v="0.22"/>
    <n v="0.5"/>
    <s v="2/4"/>
    <n v="21"/>
    <n v="42"/>
    <n v="31"/>
    <n v="8"/>
    <n v="8"/>
    <n v="6"/>
  </r>
  <r>
    <x v="8"/>
    <s v="Playoffs"/>
    <x v="1"/>
    <x v="88"/>
    <s v="100 Thieves"/>
    <s v="omen"/>
    <x v="5"/>
    <s v=""/>
    <n v="26"/>
    <n v="61"/>
    <n v="146"/>
    <n v="57"/>
    <n v="0.62"/>
    <n v="96"/>
    <n v="46"/>
    <n v="31"/>
    <n v="4"/>
    <n v="8"/>
    <n v="0.52"/>
    <m/>
    <s v="0/2"/>
    <n v="12"/>
    <n v="12"/>
    <n v="21"/>
    <n v="8"/>
    <n v="1"/>
    <n v="2"/>
  </r>
  <r>
    <x v="8"/>
    <s v="Playoffs"/>
    <x v="1"/>
    <x v="88"/>
    <s v="100 Thieves"/>
    <s v="viper"/>
    <x v="9"/>
    <s v=""/>
    <n v="39"/>
    <n v="99"/>
    <n v="184"/>
    <n v="109"/>
    <n v="0.77"/>
    <n v="118"/>
    <n v="62"/>
    <n v="28"/>
    <n v="5"/>
    <n v="8"/>
    <n v="0.28999999999999998"/>
    <m/>
    <s v="0/1"/>
    <n v="14"/>
    <n v="24"/>
    <n v="22"/>
    <n v="11"/>
    <n v="2"/>
    <n v="3"/>
  </r>
  <r>
    <x v="8"/>
    <s v="Playoffs"/>
    <x v="1"/>
    <x v="6"/>
    <s v="G2 Esports"/>
    <s v="gekko"/>
    <x v="4"/>
    <s v=""/>
    <n v="18"/>
    <n v="74"/>
    <n v="145"/>
    <n v="92"/>
    <n v="0.72"/>
    <n v="88"/>
    <n v="61"/>
    <n v="28"/>
    <n v="6"/>
    <n v="11"/>
    <n v="0.32"/>
    <m/>
    <s v="0/1"/>
    <n v="11"/>
    <n v="11"/>
    <n v="12"/>
    <n v="5"/>
    <n v="1"/>
    <n v="2"/>
  </r>
  <r>
    <x v="8"/>
    <s v="Playoffs"/>
    <x v="1"/>
    <x v="6"/>
    <s v="G2 Esports"/>
    <s v="jett"/>
    <x v="6"/>
    <s v=""/>
    <n v="21"/>
    <n v="105"/>
    <n v="212"/>
    <n v="106"/>
    <n v="0.86"/>
    <n v="135"/>
    <n v="81"/>
    <n v="29"/>
    <n v="1"/>
    <n v="1"/>
    <n v="0.35"/>
    <m/>
    <s v="0/1"/>
    <n v="17"/>
    <n v="17"/>
    <n v="16"/>
    <n v="6"/>
    <n v="2"/>
    <n v="2"/>
  </r>
  <r>
    <x v="8"/>
    <s v="Playoffs"/>
    <x v="1"/>
    <x v="5"/>
    <s v="G2 Esports"/>
    <s v="harbor"/>
    <x v="10"/>
    <s v=""/>
    <n v="18"/>
    <n v="103"/>
    <n v="203"/>
    <n v="92"/>
    <n v="0.72"/>
    <n v="138"/>
    <n v="67"/>
    <n v="28"/>
    <n v="6"/>
    <n v="6"/>
    <n v="0.32"/>
    <n v="1"/>
    <s v="1/1"/>
    <n v="12"/>
    <n v="12"/>
    <n v="13"/>
    <n v="5"/>
    <n v="1"/>
    <n v="1"/>
  </r>
  <r>
    <x v="8"/>
    <s v="Playoffs"/>
    <x v="1"/>
    <x v="5"/>
    <s v="G2 Esports"/>
    <s v="omen"/>
    <x v="5"/>
    <s v=""/>
    <n v="21"/>
    <n v="131"/>
    <n v="224"/>
    <n v="129"/>
    <n v="0.76"/>
    <n v="153"/>
    <n v="86"/>
    <n v="62"/>
    <n v="5"/>
    <n v="1"/>
    <n v="0.28000000000000003"/>
    <n v="0.25"/>
    <s v="1/4"/>
    <n v="18"/>
    <n v="18"/>
    <n v="14"/>
    <n v="13"/>
    <n v="1"/>
    <n v="2"/>
  </r>
  <r>
    <x v="8"/>
    <s v="Playoffs"/>
    <x v="1"/>
    <x v="9"/>
    <s v="G2 Esports"/>
    <s v="kayo"/>
    <x v="17"/>
    <s v=""/>
    <n v="21"/>
    <n v="136"/>
    <n v="229"/>
    <n v="142"/>
    <n v="0.81"/>
    <n v="155"/>
    <n v="81"/>
    <n v="95"/>
    <n v="1"/>
    <n v="5"/>
    <n v="0.31"/>
    <m/>
    <s v="0/2"/>
    <n v="17"/>
    <n v="17"/>
    <n v="12"/>
    <n v="20"/>
    <n v="2"/>
    <n v="1"/>
  </r>
  <r>
    <x v="8"/>
    <s v="Playoffs"/>
    <x v="1"/>
    <x v="9"/>
    <s v="G2 Esports"/>
    <s v="viper"/>
    <x v="9"/>
    <s v=""/>
    <n v="18"/>
    <n v="117"/>
    <n v="178"/>
    <n v="144"/>
    <n v="0.78"/>
    <n v="113"/>
    <n v="72"/>
    <n v="28"/>
    <n v="11"/>
    <n v="11"/>
    <n v="0.21"/>
    <m/>
    <s v="0/1"/>
    <n v="13"/>
    <n v="13"/>
    <n v="9"/>
    <n v="5"/>
    <n v="2"/>
    <n v="2"/>
  </r>
  <r>
    <x v="8"/>
    <s v="Playoffs"/>
    <x v="1"/>
    <x v="7"/>
    <s v="G2 Esports"/>
    <s v="killjoy"/>
    <x v="3"/>
    <s v=""/>
    <n v="39"/>
    <n v="159"/>
    <n v="310"/>
    <n v="20"/>
    <n v="0.79"/>
    <n v="204"/>
    <n v="113"/>
    <n v="18"/>
    <n v="23"/>
    <n v="1"/>
    <n v="0.27"/>
    <m/>
    <s v="0/2"/>
    <n v="24"/>
    <n v="44"/>
    <n v="22"/>
    <n v="7"/>
    <n v="9"/>
    <n v="4"/>
  </r>
  <r>
    <x v="8"/>
    <s v="Playoffs"/>
    <x v="1"/>
    <x v="8"/>
    <s v="G2 Esports"/>
    <s v="sova"/>
    <x v="8"/>
    <s v=""/>
    <n v="39"/>
    <n v="124"/>
    <n v="208"/>
    <n v="135"/>
    <n v="0.82"/>
    <n v="151"/>
    <n v="69"/>
    <n v="33"/>
    <n v="13"/>
    <n v="5"/>
    <n v="0.17"/>
    <n v="0.4"/>
    <s v="2/5"/>
    <n v="15"/>
    <n v="27"/>
    <n v="20"/>
    <n v="13"/>
    <n v="5"/>
    <n v="2"/>
  </r>
  <r>
    <x v="8"/>
    <s v="Playoffs"/>
    <x v="1"/>
    <x v="117"/>
    <s v="KRÃœ Esports"/>
    <s v="gekko"/>
    <x v="4"/>
    <s v=""/>
    <n v="18"/>
    <n v="67"/>
    <n v="142"/>
    <n v="6"/>
    <n v="0.56000000000000005"/>
    <n v="86"/>
    <n v="5"/>
    <n v="28"/>
    <n v="6"/>
    <n v="6"/>
    <n v="0.23"/>
    <m/>
    <s v="0/1"/>
    <n v="9"/>
    <n v="9"/>
    <n v="15"/>
    <n v="5"/>
    <n v="1"/>
    <n v="1"/>
  </r>
  <r>
    <x v="8"/>
    <s v="Playoffs"/>
    <x v="1"/>
    <x v="117"/>
    <s v="KRÃœ Esports"/>
    <s v="sova"/>
    <x v="8"/>
    <s v=""/>
    <n v="21"/>
    <n v="5"/>
    <n v="146"/>
    <n v="5"/>
    <n v="0.67"/>
    <n v="105"/>
    <n v="43"/>
    <n v="14"/>
    <n v="1"/>
    <n v="0"/>
    <n v="0.1"/>
    <m/>
    <s v="0/3"/>
    <n v="9"/>
    <n v="9"/>
    <n v="18"/>
    <n v="3"/>
    <n v="2"/>
    <n v="0"/>
  </r>
  <r>
    <x v="8"/>
    <s v="Playoffs"/>
    <x v="1"/>
    <x v="44"/>
    <s v="KRÃœ Esports"/>
    <s v="jett"/>
    <x v="6"/>
    <s v=""/>
    <n v="21"/>
    <n v="88"/>
    <n v="230"/>
    <n v="88"/>
    <n v="0.48"/>
    <n v="151"/>
    <n v="71"/>
    <n v="19"/>
    <n v="19"/>
    <n v="29"/>
    <n v="0.23"/>
    <m/>
    <s v="0/1"/>
    <n v="15"/>
    <n v="15"/>
    <n v="17"/>
    <n v="4"/>
    <n v="4"/>
    <n v="6"/>
  </r>
  <r>
    <x v="8"/>
    <s v="Playoffs"/>
    <x v="1"/>
    <x v="44"/>
    <s v="KRÃœ Esports"/>
    <s v="reyna"/>
    <x v="23"/>
    <s v=""/>
    <n v="18"/>
    <n v="3"/>
    <n v="104"/>
    <n v="44"/>
    <n v="0.39"/>
    <n v="64"/>
    <n v="39"/>
    <n v="17"/>
    <n v="6"/>
    <n v="17"/>
    <n v="0.22"/>
    <m/>
    <s v="0/2"/>
    <n v="7"/>
    <n v="7"/>
    <n v="16"/>
    <n v="3"/>
    <n v="1"/>
    <n v="3"/>
  </r>
  <r>
    <x v="8"/>
    <s v="Playoffs"/>
    <x v="1"/>
    <x v="40"/>
    <s v="KRÃœ Esports"/>
    <s v="kayo"/>
    <x v="17"/>
    <s v=""/>
    <n v="39"/>
    <n v="89"/>
    <n v="185"/>
    <n v="81"/>
    <n v="0.72"/>
    <n v="126"/>
    <n v="64"/>
    <n v="44"/>
    <n v="5"/>
    <n v="21"/>
    <n v="0.38"/>
    <n v="0.25"/>
    <s v="2/8"/>
    <n v="13"/>
    <n v="25"/>
    <n v="31"/>
    <n v="17"/>
    <n v="2"/>
    <n v="8"/>
  </r>
  <r>
    <x v="8"/>
    <s v="Playoffs"/>
    <x v="1"/>
    <x v="42"/>
    <s v="KRÃœ Esports"/>
    <s v="killjoy"/>
    <x v="3"/>
    <s v=""/>
    <n v="39"/>
    <n v="76"/>
    <n v="162"/>
    <n v="71"/>
    <n v="0.62"/>
    <n v="108"/>
    <n v="56"/>
    <n v="3"/>
    <n v="5"/>
    <n v="5"/>
    <n v="0.23"/>
    <m/>
    <s v="0/9"/>
    <n v="15"/>
    <n v="22"/>
    <n v="31"/>
    <n v="1"/>
    <n v="2"/>
    <n v="2"/>
  </r>
  <r>
    <x v="8"/>
    <s v="Playoffs"/>
    <x v="1"/>
    <x v="41"/>
    <s v="KRÃœ Esports"/>
    <s v="omen"/>
    <x v="5"/>
    <s v=""/>
    <n v="21"/>
    <n v="84"/>
    <n v="169"/>
    <n v="82"/>
    <n v="0.62"/>
    <n v="95"/>
    <n v="67"/>
    <n v="43"/>
    <n v="5"/>
    <n v="5"/>
    <n v="0.39"/>
    <m/>
    <s v="0/2"/>
    <n v="14"/>
    <n v="14"/>
    <n v="17"/>
    <n v="9"/>
    <n v="1"/>
    <n v="1"/>
  </r>
  <r>
    <x v="8"/>
    <s v="Playoffs"/>
    <x v="1"/>
    <x v="41"/>
    <s v="KRÃœ Esports"/>
    <s v="viper"/>
    <x v="9"/>
    <s v=""/>
    <n v="18"/>
    <n v="134"/>
    <n v="278"/>
    <n v="121"/>
    <n v="0.72"/>
    <n v="189"/>
    <n v="94"/>
    <n v="22"/>
    <n v="17"/>
    <n v="11"/>
    <n v="0.34"/>
    <n v="0.33"/>
    <s v="1/3"/>
    <n v="17"/>
    <n v="17"/>
    <n v="14"/>
    <n v="4"/>
    <n v="3"/>
    <n v="2"/>
  </r>
  <r>
    <x v="8"/>
    <s v="Playoffs"/>
    <x v="2"/>
    <x v="86"/>
    <s v="100 Thieves"/>
    <s v="astra"/>
    <x v="0"/>
    <s v=""/>
    <n v="24"/>
    <n v="10"/>
    <n v="161"/>
    <n v="8"/>
    <n v="0.67"/>
    <n v="113"/>
    <n v="5"/>
    <n v="58"/>
    <n v="13"/>
    <n v="8"/>
    <n v="0.28000000000000003"/>
    <m/>
    <s v="0/1"/>
    <n v="12"/>
    <n v="12"/>
    <n v="15"/>
    <n v="14"/>
    <n v="3"/>
    <n v="2"/>
  </r>
  <r>
    <x v="8"/>
    <s v="Playoffs"/>
    <x v="2"/>
    <x v="86"/>
    <s v="100 Thieves"/>
    <s v="brimstone"/>
    <x v="15"/>
    <s v=""/>
    <n v="21"/>
    <n v="10"/>
    <n v="236"/>
    <n v="10"/>
    <n v="0.86"/>
    <n v="163"/>
    <n v="86"/>
    <n v="38"/>
    <n v="1"/>
    <n v="0"/>
    <n v="0.3"/>
    <m/>
    <s v="0/2"/>
    <n v="18"/>
    <n v="18"/>
    <n v="18"/>
    <n v="8"/>
    <n v="2"/>
    <n v="0"/>
  </r>
  <r>
    <x v="8"/>
    <s v="Playoffs"/>
    <x v="2"/>
    <x v="86"/>
    <s v="100 Thieves"/>
    <s v="jett"/>
    <x v="6"/>
    <s v=""/>
    <n v="18"/>
    <n v="132"/>
    <n v="234"/>
    <n v="189"/>
    <n v="0.78"/>
    <n v="148"/>
    <n v="94"/>
    <n v="17"/>
    <n v="33"/>
    <n v="6"/>
    <n v="0.12"/>
    <m/>
    <s v=""/>
    <n v="17"/>
    <n v="17"/>
    <n v="9"/>
    <n v="3"/>
    <n v="6"/>
    <n v="1"/>
  </r>
  <r>
    <x v="8"/>
    <s v="Playoffs"/>
    <x v="2"/>
    <x v="89"/>
    <s v="100 Thieves"/>
    <s v="fade"/>
    <x v="1"/>
    <s v=""/>
    <n v="45"/>
    <n v="123"/>
    <n v="219"/>
    <n v="136"/>
    <n v="0.8"/>
    <n v="159"/>
    <n v="84"/>
    <n v="36"/>
    <n v="7"/>
    <n v="9"/>
    <n v="0.25"/>
    <n v="7.0000000000000007E-2"/>
    <s v="1/14"/>
    <n v="20"/>
    <n v="38"/>
    <n v="28"/>
    <n v="16"/>
    <n v="3"/>
    <n v="4"/>
  </r>
  <r>
    <x v="8"/>
    <s v="Playoffs"/>
    <x v="2"/>
    <x v="89"/>
    <s v="100 Thieves"/>
    <s v="sova"/>
    <x v="8"/>
    <s v=""/>
    <n v="18"/>
    <n v="168"/>
    <n v="308"/>
    <n v="263"/>
    <n v="0.83"/>
    <n v="192"/>
    <n v="117"/>
    <n v="39"/>
    <n v="11"/>
    <n v="6"/>
    <n v="0.28000000000000003"/>
    <m/>
    <s v="0/3"/>
    <n v="21"/>
    <n v="21"/>
    <n v="8"/>
    <n v="7"/>
    <n v="2"/>
    <n v="1"/>
  </r>
  <r>
    <x v="8"/>
    <s v="Playoffs"/>
    <x v="2"/>
    <x v="85"/>
    <s v="100 Thieves"/>
    <s v="gekko"/>
    <x v="4"/>
    <s v=""/>
    <n v="45"/>
    <n v="67"/>
    <n v="152"/>
    <n v="79"/>
    <n v="0.69"/>
    <n v="97"/>
    <n v="58"/>
    <n v="22"/>
    <n v="7"/>
    <n v="9"/>
    <n v="0.26"/>
    <n v="1"/>
    <s v="1/1"/>
    <n v="18"/>
    <n v="26"/>
    <n v="33"/>
    <n v="10"/>
    <n v="3"/>
    <n v="4"/>
  </r>
  <r>
    <x v="8"/>
    <s v="Playoffs"/>
    <x v="2"/>
    <x v="85"/>
    <s v="100 Thieves"/>
    <s v="killjoy"/>
    <x v="3"/>
    <s v=""/>
    <n v="18"/>
    <n v="82"/>
    <n v="138"/>
    <n v="9"/>
    <n v="0.72"/>
    <n v="96"/>
    <n v="5"/>
    <n v="6"/>
    <n v="11"/>
    <n v="11"/>
    <n v="0.22"/>
    <m/>
    <s v=""/>
    <n v="9"/>
    <n v="9"/>
    <n v="10"/>
    <n v="1"/>
    <n v="2"/>
    <n v="2"/>
  </r>
  <r>
    <x v="8"/>
    <s v="Playoffs"/>
    <x v="2"/>
    <x v="87"/>
    <s v="100 Thieves"/>
    <s v="kayo"/>
    <x v="17"/>
    <s v=""/>
    <n v="18"/>
    <n v="122"/>
    <n v="173"/>
    <n v="89"/>
    <n v="0.78"/>
    <n v="124"/>
    <n v="44"/>
    <n v="117"/>
    <n v="6"/>
    <n v="11"/>
    <n v="0.19"/>
    <m/>
    <s v="0/1"/>
    <n v="8"/>
    <n v="8"/>
    <n v="9"/>
    <n v="21"/>
    <n v="1"/>
    <n v="2"/>
  </r>
  <r>
    <x v="8"/>
    <s v="Playoffs"/>
    <x v="2"/>
    <x v="87"/>
    <s v="100 Thieves"/>
    <s v="raze"/>
    <x v="7"/>
    <s v=""/>
    <n v="45"/>
    <n v="103"/>
    <n v="238"/>
    <n v="113"/>
    <n v="0.78"/>
    <n v="145"/>
    <n v="8"/>
    <n v="31"/>
    <n v="16"/>
    <n v="13"/>
    <n v="0.19"/>
    <m/>
    <s v="0/2"/>
    <n v="19"/>
    <n v="36"/>
    <n v="32"/>
    <n v="14"/>
    <n v="7"/>
    <n v="6"/>
  </r>
  <r>
    <x v="8"/>
    <s v="Playoffs"/>
    <x v="2"/>
    <x v="88"/>
    <s v="100 Thieves"/>
    <s v="omen"/>
    <x v="5"/>
    <s v=""/>
    <n v="18"/>
    <n v="147"/>
    <n v="245"/>
    <n v="229"/>
    <n v="0.83"/>
    <n v="129"/>
    <n v="89"/>
    <n v="5"/>
    <n v="6"/>
    <n v="0"/>
    <n v="0.18"/>
    <m/>
    <s v="0/1"/>
    <n v="16"/>
    <n v="16"/>
    <n v="7"/>
    <n v="9"/>
    <n v="1"/>
    <n v="0"/>
  </r>
  <r>
    <x v="8"/>
    <s v="Playoffs"/>
    <x v="2"/>
    <x v="88"/>
    <s v="100 Thieves"/>
    <s v="viper"/>
    <x v="9"/>
    <s v=""/>
    <n v="45"/>
    <n v="101"/>
    <n v="204"/>
    <n v="10"/>
    <n v="0.71"/>
    <n v="126"/>
    <n v="67"/>
    <n v="38"/>
    <n v="11"/>
    <n v="13"/>
    <n v="0.26"/>
    <m/>
    <s v="0/6"/>
    <n v="17"/>
    <n v="30"/>
    <n v="30"/>
    <n v="17"/>
    <n v="5"/>
    <n v="6"/>
  </r>
  <r>
    <x v="8"/>
    <s v="Playoffs"/>
    <x v="2"/>
    <x v="9"/>
    <s v="G2 Esports"/>
    <s v="breach"/>
    <x v="12"/>
    <s v=""/>
    <n v="24"/>
    <n v="73"/>
    <n v="116"/>
    <n v="44"/>
    <n v="0.63"/>
    <n v="75"/>
    <n v="29"/>
    <n v="54"/>
    <n v="4"/>
    <n v="13"/>
    <n v="0.21"/>
    <m/>
    <s v=""/>
    <n v="7"/>
    <n v="7"/>
    <n v="16"/>
    <n v="13"/>
    <n v="1"/>
    <n v="3"/>
  </r>
  <r>
    <x v="8"/>
    <s v="Playoffs"/>
    <x v="2"/>
    <x v="9"/>
    <s v="G2 Esports"/>
    <s v="kayo"/>
    <x v="17"/>
    <s v=""/>
    <n v="18"/>
    <n v="77"/>
    <n v="167"/>
    <n v="47"/>
    <n v="0.67"/>
    <n v="99"/>
    <n v="39"/>
    <n v="67"/>
    <n v="0"/>
    <n v="17"/>
    <n v="0.25"/>
    <m/>
    <s v="0/3"/>
    <n v="7"/>
    <n v="7"/>
    <n v="15"/>
    <n v="12"/>
    <n v="0"/>
    <n v="3"/>
  </r>
  <r>
    <x v="8"/>
    <s v="Playoffs"/>
    <x v="2"/>
    <x v="9"/>
    <s v="G2 Esports"/>
    <s v="skye"/>
    <x v="16"/>
    <s v=""/>
    <n v="21"/>
    <n v="5"/>
    <n v="126"/>
    <n v="47"/>
    <n v="0.62"/>
    <n v="94"/>
    <n v="43"/>
    <n v="33"/>
    <n v="1"/>
    <n v="1"/>
    <n v="0.16"/>
    <n v="0.5"/>
    <s v="1/2"/>
    <n v="9"/>
    <n v="9"/>
    <n v="19"/>
    <n v="7"/>
    <n v="2"/>
    <n v="2"/>
  </r>
  <r>
    <x v="8"/>
    <s v="Playoffs"/>
    <x v="2"/>
    <x v="5"/>
    <s v="G2 Esports"/>
    <s v="brimstone"/>
    <x v="15"/>
    <s v=""/>
    <n v="21"/>
    <n v="168"/>
    <n v="287"/>
    <n v="183"/>
    <n v="0.81"/>
    <n v="174"/>
    <n v="105"/>
    <n v="52"/>
    <n v="5"/>
    <n v="0"/>
    <n v="0.2"/>
    <m/>
    <s v="0/1"/>
    <n v="22"/>
    <n v="22"/>
    <n v="12"/>
    <n v="11"/>
    <n v="1"/>
    <n v="0"/>
  </r>
  <r>
    <x v="8"/>
    <s v="Playoffs"/>
    <x v="2"/>
    <x v="5"/>
    <s v="G2 Esports"/>
    <s v="omen"/>
    <x v="5"/>
    <s v=""/>
    <n v="42"/>
    <n v="102"/>
    <n v="178"/>
    <n v="97"/>
    <n v="0.67"/>
    <n v="119"/>
    <n v="67"/>
    <n v="31"/>
    <n v="14"/>
    <n v="5"/>
    <n v="0.18"/>
    <n v="0.17"/>
    <s v="1/6"/>
    <n v="21"/>
    <n v="28"/>
    <n v="29"/>
    <n v="13"/>
    <n v="6"/>
    <n v="2"/>
  </r>
  <r>
    <x v="8"/>
    <s v="Playoffs"/>
    <x v="2"/>
    <x v="8"/>
    <s v="G2 Esports"/>
    <s v="fade"/>
    <x v="1"/>
    <s v=""/>
    <n v="24"/>
    <n v="96"/>
    <n v="164"/>
    <n v="81"/>
    <n v="0.71"/>
    <n v="103"/>
    <n v="54"/>
    <n v="5"/>
    <n v="8"/>
    <n v="17"/>
    <n v="0.23"/>
    <m/>
    <s v="0/2"/>
    <n v="13"/>
    <n v="13"/>
    <n v="16"/>
    <n v="12"/>
    <n v="2"/>
    <n v="4"/>
  </r>
  <r>
    <x v="8"/>
    <s v="Playoffs"/>
    <x v="2"/>
    <x v="8"/>
    <s v="G2 Esports"/>
    <s v="gekko"/>
    <x v="4"/>
    <s v=""/>
    <n v="21"/>
    <n v="122"/>
    <n v="219"/>
    <n v="114"/>
    <n v="0.76"/>
    <n v="140"/>
    <n v="76"/>
    <n v="29"/>
    <n v="1"/>
    <n v="1"/>
    <n v="0.34"/>
    <n v="0.5"/>
    <s v="1/2"/>
    <n v="16"/>
    <n v="16"/>
    <n v="14"/>
    <n v="6"/>
    <n v="2"/>
    <n v="2"/>
  </r>
  <r>
    <x v="8"/>
    <s v="Playoffs"/>
    <x v="2"/>
    <x v="8"/>
    <s v="G2 Esports"/>
    <s v="sova"/>
    <x v="8"/>
    <s v=""/>
    <n v="18"/>
    <n v="97"/>
    <n v="181"/>
    <n v="77"/>
    <n v="0.56000000000000005"/>
    <n v="136"/>
    <n v="56"/>
    <n v="17"/>
    <n v="11"/>
    <n v="6"/>
    <n v="0.34"/>
    <m/>
    <s v="0/6"/>
    <n v="10"/>
    <n v="10"/>
    <n v="13"/>
    <n v="3"/>
    <n v="2"/>
    <n v="1"/>
  </r>
  <r>
    <x v="8"/>
    <s v="Playoffs"/>
    <x v="2"/>
    <x v="6"/>
    <s v="G2 Esports"/>
    <s v="jett"/>
    <x v="6"/>
    <s v=""/>
    <n v="18"/>
    <n v="8"/>
    <n v="186"/>
    <n v="73"/>
    <n v="0.44"/>
    <n v="124"/>
    <n v="61"/>
    <n v="6"/>
    <n v="17"/>
    <n v="17"/>
    <n v="0.31"/>
    <m/>
    <s v="0/2"/>
    <n v="11"/>
    <n v="11"/>
    <n v="15"/>
    <n v="1"/>
    <n v="3"/>
    <n v="3"/>
  </r>
  <r>
    <x v="8"/>
    <s v="Playoffs"/>
    <x v="2"/>
    <x v="6"/>
    <s v="G2 Esports"/>
    <s v="raze"/>
    <x v="7"/>
    <s v=""/>
    <n v="45"/>
    <n v="65"/>
    <n v="179"/>
    <n v="78"/>
    <n v="0.69"/>
    <n v="122"/>
    <n v="62"/>
    <n v="18"/>
    <n v="13"/>
    <n v="24"/>
    <n v="0.26"/>
    <m/>
    <s v="0/1"/>
    <n v="17"/>
    <n v="28"/>
    <n v="36"/>
    <n v="8"/>
    <n v="6"/>
    <n v="11"/>
  </r>
  <r>
    <x v="8"/>
    <s v="Playoffs"/>
    <x v="2"/>
    <x v="7"/>
    <s v="G2 Esports"/>
    <s v="killjoy"/>
    <x v="3"/>
    <s v=""/>
    <n v="18"/>
    <n v="36"/>
    <n v="118"/>
    <n v="5"/>
    <n v="0.33"/>
    <n v="73"/>
    <n v="44"/>
    <n v="0"/>
    <n v="0"/>
    <n v="17"/>
    <n v="0.23"/>
    <m/>
    <s v="0/1"/>
    <n v="8"/>
    <n v="8"/>
    <n v="16"/>
    <n v="0"/>
    <n v="0"/>
    <n v="3"/>
  </r>
  <r>
    <x v="8"/>
    <s v="Playoffs"/>
    <x v="2"/>
    <x v="7"/>
    <s v="G2 Esports"/>
    <s v="viper"/>
    <x v="9"/>
    <s v=""/>
    <n v="45"/>
    <n v="146"/>
    <n v="252"/>
    <n v="133"/>
    <n v="0.73"/>
    <n v="173"/>
    <n v="89"/>
    <n v="36"/>
    <n v="7"/>
    <n v="2"/>
    <n v="0.25"/>
    <n v="0.17"/>
    <s v="2/12"/>
    <n v="21"/>
    <n v="40"/>
    <n v="30"/>
    <n v="16"/>
    <n v="3"/>
    <n v="1"/>
  </r>
  <r>
    <x v="8"/>
    <s v="Playoffs"/>
    <x v="3"/>
    <x v="5"/>
    <s v="G2 Esports"/>
    <s v="astra"/>
    <x v="0"/>
    <s v=""/>
    <n v="20"/>
    <n v="73"/>
    <n v="154"/>
    <n v="63"/>
    <n v="0.6"/>
    <n v="104"/>
    <n v="5"/>
    <n v="5"/>
    <n v="0"/>
    <n v="1"/>
    <n v="0.28999999999999998"/>
    <m/>
    <s v="0/1"/>
    <n v="10"/>
    <n v="10"/>
    <n v="16"/>
    <n v="1"/>
    <n v="0"/>
    <n v="2"/>
  </r>
  <r>
    <x v="8"/>
    <s v="Playoffs"/>
    <x v="3"/>
    <x v="5"/>
    <s v="G2 Esports"/>
    <s v="brimstone"/>
    <x v="15"/>
    <s v=""/>
    <n v="22"/>
    <n v="124"/>
    <n v="264"/>
    <n v="127"/>
    <n v="0.82"/>
    <n v="176"/>
    <n v="86"/>
    <n v="36"/>
    <n v="27"/>
    <n v="14"/>
    <n v="0.25"/>
    <n v="0.2"/>
    <s v="1/5"/>
    <n v="19"/>
    <n v="19"/>
    <n v="15"/>
    <n v="8"/>
    <n v="6"/>
    <n v="3"/>
  </r>
  <r>
    <x v="8"/>
    <s v="Playoffs"/>
    <x v="3"/>
    <x v="5"/>
    <s v="G2 Esports"/>
    <s v="omen"/>
    <x v="5"/>
    <s v=""/>
    <n v="21"/>
    <n v="108"/>
    <n v="197"/>
    <n v="88"/>
    <n v="0.76"/>
    <n v="138"/>
    <n v="67"/>
    <n v="33"/>
    <n v="14"/>
    <n v="1"/>
    <n v="0.26"/>
    <m/>
    <s v="0/5"/>
    <n v="14"/>
    <n v="14"/>
    <n v="16"/>
    <n v="7"/>
    <n v="3"/>
    <n v="2"/>
  </r>
  <r>
    <x v="8"/>
    <s v="Playoffs"/>
    <x v="3"/>
    <x v="9"/>
    <s v="G2 Esports"/>
    <s v="breach"/>
    <x v="12"/>
    <s v=""/>
    <n v="21"/>
    <n v="54"/>
    <n v="140"/>
    <n v="56"/>
    <n v="0.81"/>
    <n v="89"/>
    <n v="48"/>
    <n v="52"/>
    <n v="5"/>
    <n v="5"/>
    <n v="0.3"/>
    <m/>
    <s v="0/3"/>
    <n v="10"/>
    <n v="10"/>
    <n v="18"/>
    <n v="11"/>
    <n v="1"/>
    <n v="1"/>
  </r>
  <r>
    <x v="8"/>
    <s v="Playoffs"/>
    <x v="3"/>
    <x v="9"/>
    <s v="G2 Esports"/>
    <s v="skye"/>
    <x v="16"/>
    <s v=""/>
    <n v="22"/>
    <n v="88"/>
    <n v="177"/>
    <n v="88"/>
    <n v="0.91"/>
    <n v="113"/>
    <n v="64"/>
    <n v="45"/>
    <n v="0"/>
    <n v="5"/>
    <n v="0.3"/>
    <m/>
    <s v="0/4"/>
    <n v="14"/>
    <n v="14"/>
    <n v="16"/>
    <n v="10"/>
    <n v="0"/>
    <n v="1"/>
  </r>
  <r>
    <x v="8"/>
    <s v="Playoffs"/>
    <x v="3"/>
    <x v="9"/>
    <s v="G2 Esports"/>
    <s v="viper"/>
    <x v="9"/>
    <s v=""/>
    <n v="20"/>
    <n v="86"/>
    <n v="153"/>
    <n v="64"/>
    <n v="0.6"/>
    <n v="104"/>
    <n v="45"/>
    <n v="45"/>
    <n v="0"/>
    <n v="15"/>
    <n v="0.35"/>
    <m/>
    <s v="0/3"/>
    <n v="9"/>
    <n v="9"/>
    <n v="14"/>
    <n v="9"/>
    <n v="0"/>
    <n v="3"/>
  </r>
  <r>
    <x v="8"/>
    <s v="Playoffs"/>
    <x v="3"/>
    <x v="7"/>
    <s v="G2 Esports"/>
    <s v="cypher"/>
    <x v="2"/>
    <s v=""/>
    <n v="41"/>
    <n v="75"/>
    <n v="190"/>
    <n v="79"/>
    <n v="0.61"/>
    <n v="120"/>
    <n v="66"/>
    <n v="1"/>
    <n v="15"/>
    <n v="17"/>
    <n v="0.28999999999999998"/>
    <m/>
    <s v="0/5"/>
    <n v="14"/>
    <n v="27"/>
    <n v="34"/>
    <n v="4"/>
    <n v="6"/>
    <n v="7"/>
  </r>
  <r>
    <x v="8"/>
    <s v="Playoffs"/>
    <x v="3"/>
    <x v="7"/>
    <s v="G2 Esports"/>
    <s v="viper"/>
    <x v="9"/>
    <s v=""/>
    <n v="22"/>
    <n v="104"/>
    <n v="243"/>
    <n v="118"/>
    <n v="0.77"/>
    <n v="164"/>
    <n v="91"/>
    <n v="9"/>
    <n v="14"/>
    <n v="5"/>
    <n v="0.27"/>
    <m/>
    <s v=""/>
    <n v="20"/>
    <n v="20"/>
    <n v="17"/>
    <n v="2"/>
    <n v="3"/>
    <n v="1"/>
  </r>
  <r>
    <x v="8"/>
    <s v="Playoffs"/>
    <x v="3"/>
    <x v="8"/>
    <s v="G2 Esports"/>
    <s v="gekko"/>
    <x v="4"/>
    <s v=""/>
    <n v="43"/>
    <n v="8"/>
    <n v="161"/>
    <n v="71"/>
    <n v="0.67"/>
    <n v="114"/>
    <n v="51"/>
    <n v="35"/>
    <n v="5"/>
    <n v="9"/>
    <n v="0.41"/>
    <m/>
    <s v="0/4"/>
    <n v="13"/>
    <n v="22"/>
    <n v="31"/>
    <n v="15"/>
    <n v="2"/>
    <n v="4"/>
  </r>
  <r>
    <x v="8"/>
    <s v="Playoffs"/>
    <x v="3"/>
    <x v="8"/>
    <s v="G2 Esports"/>
    <s v="sova"/>
    <x v="8"/>
    <s v=""/>
    <n v="20"/>
    <n v="51"/>
    <n v="104"/>
    <n v="44"/>
    <n v="0.55000000000000004"/>
    <n v="78"/>
    <n v="35"/>
    <n v="25"/>
    <n v="5"/>
    <n v="2"/>
    <n v="0.28999999999999998"/>
    <n v="0.5"/>
    <s v="1/2"/>
    <n v="7"/>
    <n v="7"/>
    <n v="16"/>
    <n v="5"/>
    <n v="1"/>
    <n v="4"/>
  </r>
  <r>
    <x v="8"/>
    <s v="Playoffs"/>
    <x v="3"/>
    <x v="6"/>
    <s v="G2 Esports"/>
    <s v="raze"/>
    <x v="7"/>
    <s v=""/>
    <n v="43"/>
    <n v="107"/>
    <n v="216"/>
    <n v="103"/>
    <n v="0.77"/>
    <n v="146"/>
    <n v="77"/>
    <n v="16"/>
    <n v="12"/>
    <n v="9"/>
    <n v="0.18"/>
    <m/>
    <s v="0/5"/>
    <n v="17"/>
    <n v="33"/>
    <n v="32"/>
    <n v="7"/>
    <n v="5"/>
    <n v="4"/>
  </r>
  <r>
    <x v="8"/>
    <s v="Playoffs"/>
    <x v="3"/>
    <x v="6"/>
    <s v="G2 Esports"/>
    <s v="yoru"/>
    <x v="11"/>
    <s v=""/>
    <n v="20"/>
    <n v="89"/>
    <n v="212"/>
    <n v="89"/>
    <n v="0.55000000000000004"/>
    <n v="145"/>
    <n v="8"/>
    <n v="5"/>
    <n v="0"/>
    <n v="2"/>
    <n v="0.47"/>
    <m/>
    <s v="0/4"/>
    <n v="16"/>
    <n v="16"/>
    <n v="18"/>
    <n v="1"/>
    <n v="0"/>
    <n v="4"/>
  </r>
  <r>
    <x v="8"/>
    <s v="Playoffs"/>
    <x v="3"/>
    <x v="86"/>
    <s v="100 Thieves"/>
    <s v="brimstone"/>
    <x v="15"/>
    <s v=""/>
    <n v="22"/>
    <n v="73"/>
    <n v="176"/>
    <n v="67"/>
    <n v="0.64"/>
    <n v="127"/>
    <n v="55"/>
    <n v="36"/>
    <n v="5"/>
    <n v="5"/>
    <n v="0.2"/>
    <m/>
    <s v="0/2"/>
    <n v="12"/>
    <n v="12"/>
    <n v="18"/>
    <n v="8"/>
    <n v="1"/>
    <n v="1"/>
  </r>
  <r>
    <x v="8"/>
    <s v="Playoffs"/>
    <x v="3"/>
    <x v="86"/>
    <s v="100 Thieves"/>
    <s v="gekko"/>
    <x v="4"/>
    <s v=""/>
    <n v="21"/>
    <n v="114"/>
    <n v="232"/>
    <n v="127"/>
    <n v="0.86"/>
    <n v="159"/>
    <n v="9"/>
    <n v="19"/>
    <n v="1"/>
    <n v="0"/>
    <n v="0.27"/>
    <m/>
    <s v="0/2"/>
    <n v="19"/>
    <n v="19"/>
    <n v="15"/>
    <n v="4"/>
    <n v="2"/>
    <n v="0"/>
  </r>
  <r>
    <x v="8"/>
    <s v="Playoffs"/>
    <x v="3"/>
    <x v="86"/>
    <s v="100 Thieves"/>
    <s v="jett"/>
    <x v="6"/>
    <s v=""/>
    <n v="20"/>
    <n v="104"/>
    <n v="183"/>
    <n v="117"/>
    <n v="0.8"/>
    <n v="122"/>
    <n v="7"/>
    <n v="1"/>
    <n v="1"/>
    <n v="0"/>
    <n v="0.21"/>
    <m/>
    <s v=""/>
    <n v="14"/>
    <n v="14"/>
    <n v="12"/>
    <n v="2"/>
    <n v="2"/>
    <n v="0"/>
  </r>
  <r>
    <x v="8"/>
    <s v="Playoffs"/>
    <x v="3"/>
    <x v="85"/>
    <s v="100 Thieves"/>
    <s v="cypher"/>
    <x v="2"/>
    <s v=""/>
    <n v="41"/>
    <n v="129"/>
    <n v="232"/>
    <n v="165"/>
    <n v="0.76"/>
    <n v="152"/>
    <n v="93"/>
    <n v="12"/>
    <n v="2"/>
    <n v="7"/>
    <n v="0.45"/>
    <n v="0.4"/>
    <s v="2/5"/>
    <n v="22"/>
    <n v="38"/>
    <n v="23"/>
    <n v="5"/>
    <n v="8"/>
    <n v="3"/>
  </r>
  <r>
    <x v="8"/>
    <s v="Playoffs"/>
    <x v="3"/>
    <x v="85"/>
    <s v="100 Thieves"/>
    <s v="gekko"/>
    <x v="4"/>
    <s v=""/>
    <n v="22"/>
    <n v="83"/>
    <n v="178"/>
    <n v="81"/>
    <n v="0.77"/>
    <n v="116"/>
    <n v="59"/>
    <n v="36"/>
    <n v="0"/>
    <n v="9"/>
    <n v="0.17"/>
    <m/>
    <s v="0/1"/>
    <n v="13"/>
    <n v="13"/>
    <n v="16"/>
    <n v="8"/>
    <n v="0"/>
    <n v="2"/>
  </r>
  <r>
    <x v="8"/>
    <s v="Playoffs"/>
    <x v="3"/>
    <x v="89"/>
    <s v="100 Thieves"/>
    <s v="fade"/>
    <x v="1"/>
    <s v=""/>
    <n v="22"/>
    <n v="14"/>
    <n v="239"/>
    <n v="143"/>
    <n v="0.73"/>
    <n v="153"/>
    <n v="91"/>
    <n v="23"/>
    <n v="5"/>
    <n v="5"/>
    <n v="0.42"/>
    <n v="0.17"/>
    <s v="1/6"/>
    <n v="20"/>
    <n v="20"/>
    <n v="14"/>
    <n v="5"/>
    <n v="1"/>
    <n v="1"/>
  </r>
  <r>
    <x v="8"/>
    <s v="Playoffs"/>
    <x v="3"/>
    <x v="89"/>
    <s v="100 Thieves"/>
    <s v="sova"/>
    <x v="8"/>
    <s v=""/>
    <n v="41"/>
    <n v="95"/>
    <n v="170"/>
    <n v="10"/>
    <n v="0.76"/>
    <n v="120"/>
    <n v="59"/>
    <n v="29"/>
    <n v="1"/>
    <n v="1"/>
    <n v="0.23"/>
    <m/>
    <s v="0/2"/>
    <n v="16"/>
    <n v="24"/>
    <n v="24"/>
    <n v="12"/>
    <n v="4"/>
    <n v="4"/>
  </r>
  <r>
    <x v="8"/>
    <s v="Playoffs"/>
    <x v="3"/>
    <x v="87"/>
    <s v="100 Thieves"/>
    <s v="kayo"/>
    <x v="17"/>
    <s v=""/>
    <n v="20"/>
    <n v="108"/>
    <n v="197"/>
    <n v="10"/>
    <n v="0.9"/>
    <n v="138"/>
    <n v="6"/>
    <n v="6"/>
    <n v="0"/>
    <n v="0"/>
    <n v="0.27"/>
    <m/>
    <s v="0/2"/>
    <n v="12"/>
    <n v="12"/>
    <n v="12"/>
    <n v="12"/>
    <n v="0"/>
    <n v="0"/>
  </r>
  <r>
    <x v="8"/>
    <s v="Playoffs"/>
    <x v="3"/>
    <x v="87"/>
    <s v="100 Thieves"/>
    <s v="raze"/>
    <x v="7"/>
    <s v=""/>
    <n v="43"/>
    <n v="109"/>
    <n v="244"/>
    <n v="113"/>
    <n v="0.65"/>
    <n v="161"/>
    <n v="81"/>
    <n v="26"/>
    <n v="16"/>
    <n v="26"/>
    <n v="0.18"/>
    <m/>
    <s v="0/1"/>
    <n v="21"/>
    <n v="35"/>
    <n v="31"/>
    <n v="11"/>
    <n v="7"/>
    <n v="11"/>
  </r>
  <r>
    <x v="8"/>
    <s v="Playoffs"/>
    <x v="3"/>
    <x v="88"/>
    <s v="100 Thieves"/>
    <s v="omen"/>
    <x v="5"/>
    <s v=""/>
    <n v="21"/>
    <n v="129"/>
    <n v="241"/>
    <n v="15"/>
    <n v="0.95"/>
    <n v="139"/>
    <n v="86"/>
    <n v="38"/>
    <n v="1"/>
    <n v="0"/>
    <n v="0.63"/>
    <m/>
    <s v="0/2"/>
    <n v="18"/>
    <n v="18"/>
    <n v="12"/>
    <n v="8"/>
    <n v="2"/>
    <n v="0"/>
  </r>
  <r>
    <x v="8"/>
    <s v="Playoffs"/>
    <x v="3"/>
    <x v="88"/>
    <s v="100 Thieves"/>
    <s v="viper"/>
    <x v="9"/>
    <s v=""/>
    <n v="42"/>
    <n v="133"/>
    <n v="229"/>
    <n v="158"/>
    <n v="0.83"/>
    <n v="149"/>
    <n v="9"/>
    <n v="17"/>
    <n v="21"/>
    <n v="12"/>
    <n v="0.43"/>
    <n v="0.25"/>
    <s v="1/4"/>
    <n v="21"/>
    <n v="38"/>
    <n v="24"/>
    <n v="7"/>
    <n v="9"/>
    <n v="5"/>
  </r>
  <r>
    <x v="8"/>
    <s v="Playoffs"/>
    <x v="4"/>
    <x v="36"/>
    <s v="LEVIATÃN"/>
    <s v="breach"/>
    <x v="12"/>
    <s v=""/>
    <n v="21"/>
    <n v="163"/>
    <n v="318"/>
    <n v="192"/>
    <n v="0.95"/>
    <n v="205"/>
    <n v="11"/>
    <n v="52"/>
    <n v="1"/>
    <n v="0"/>
    <n v="0.22"/>
    <m/>
    <s v="0/2"/>
    <n v="23"/>
    <n v="23"/>
    <n v="12"/>
    <n v="11"/>
    <n v="2"/>
    <n v="0"/>
  </r>
  <r>
    <x v="8"/>
    <s v="Playoffs"/>
    <x v="4"/>
    <x v="36"/>
    <s v="LEVIATÃN"/>
    <s v="harbor"/>
    <x v="10"/>
    <s v=""/>
    <n v="24"/>
    <n v="8"/>
    <n v="178"/>
    <n v="79"/>
    <n v="0.67"/>
    <n v="126"/>
    <n v="63"/>
    <n v="29"/>
    <n v="4"/>
    <n v="17"/>
    <n v="0.26"/>
    <m/>
    <s v="0/1"/>
    <n v="15"/>
    <n v="15"/>
    <n v="19"/>
    <n v="7"/>
    <n v="1"/>
    <n v="4"/>
  </r>
  <r>
    <x v="8"/>
    <s v="Playoffs"/>
    <x v="4"/>
    <x v="36"/>
    <s v="LEVIATÃN"/>
    <s v="omen"/>
    <x v="5"/>
    <s v=""/>
    <n v="19"/>
    <n v="77"/>
    <n v="174"/>
    <n v="63"/>
    <n v="0.63"/>
    <n v="108"/>
    <n v="53"/>
    <n v="63"/>
    <n v="5"/>
    <n v="21"/>
    <n v="0.25"/>
    <m/>
    <s v="0/4"/>
    <n v="10"/>
    <n v="10"/>
    <n v="16"/>
    <n v="12"/>
    <n v="1"/>
    <n v="4"/>
  </r>
  <r>
    <x v="8"/>
    <s v="Playoffs"/>
    <x v="4"/>
    <x v="39"/>
    <s v="LEVIATÃN"/>
    <s v="cypher"/>
    <x v="2"/>
    <s v=""/>
    <n v="21"/>
    <n v="115"/>
    <n v="171"/>
    <n v="136"/>
    <n v="0.76"/>
    <n v="124"/>
    <n v="71"/>
    <n v="19"/>
    <n v="1"/>
    <n v="0"/>
    <n v="0.36"/>
    <n v="0.5"/>
    <s v="1/2"/>
    <n v="15"/>
    <n v="15"/>
    <n v="11"/>
    <n v="4"/>
    <n v="2"/>
    <n v="0"/>
  </r>
  <r>
    <x v="8"/>
    <s v="Playoffs"/>
    <x v="4"/>
    <x v="39"/>
    <s v="LEVIATÃN"/>
    <s v="fade"/>
    <x v="1"/>
    <s v=""/>
    <n v="19"/>
    <n v="105"/>
    <n v="184"/>
    <n v="92"/>
    <n v="0.68"/>
    <n v="113"/>
    <n v="63"/>
    <n v="21"/>
    <n v="11"/>
    <n v="5"/>
    <n v="0.24"/>
    <m/>
    <s v="0/2"/>
    <n v="12"/>
    <n v="12"/>
    <n v="13"/>
    <n v="4"/>
    <n v="2"/>
    <n v="1"/>
  </r>
  <r>
    <x v="8"/>
    <s v="Playoffs"/>
    <x v="4"/>
    <x v="39"/>
    <s v="LEVIATÃN"/>
    <s v="sova"/>
    <x v="8"/>
    <s v=""/>
    <n v="24"/>
    <n v="62"/>
    <n v="119"/>
    <n v="63"/>
    <n v="0.63"/>
    <n v="81"/>
    <n v="42"/>
    <n v="13"/>
    <n v="8"/>
    <n v="17"/>
    <n v="0.22"/>
    <m/>
    <s v="0/1"/>
    <n v="10"/>
    <n v="10"/>
    <n v="16"/>
    <n v="3"/>
    <n v="2"/>
    <n v="4"/>
  </r>
  <r>
    <x v="8"/>
    <s v="Playoffs"/>
    <x v="4"/>
    <x v="35"/>
    <s v="LEVIATÃN"/>
    <s v="gekko"/>
    <x v="4"/>
    <s v=""/>
    <n v="21"/>
    <n v="116"/>
    <n v="224"/>
    <n v="121"/>
    <n v="0.86"/>
    <n v="165"/>
    <n v="81"/>
    <n v="24"/>
    <n v="1"/>
    <n v="14"/>
    <n v="0.38"/>
    <m/>
    <s v="0/3"/>
    <n v="17"/>
    <n v="17"/>
    <n v="14"/>
    <n v="5"/>
    <n v="2"/>
    <n v="3"/>
  </r>
  <r>
    <x v="8"/>
    <s v="Playoffs"/>
    <x v="4"/>
    <x v="35"/>
    <s v="LEVIATÃN"/>
    <s v="killjoy"/>
    <x v="3"/>
    <s v=""/>
    <n v="43"/>
    <n v="113"/>
    <n v="234"/>
    <n v="116"/>
    <n v="0.7"/>
    <n v="152"/>
    <n v="86"/>
    <n v="12"/>
    <n v="14"/>
    <n v="14"/>
    <n v="0.4"/>
    <m/>
    <s v="0/5"/>
    <n v="25"/>
    <n v="37"/>
    <n v="32"/>
    <n v="5"/>
    <n v="6"/>
    <n v="6"/>
  </r>
  <r>
    <x v="8"/>
    <s v="Playoffs"/>
    <x v="4"/>
    <x v="37"/>
    <s v="LEVIATÃN"/>
    <s v="jett"/>
    <x v="6"/>
    <s v=""/>
    <n v="24"/>
    <n v="152"/>
    <n v="314"/>
    <n v="187"/>
    <n v="0.67"/>
    <n v="204"/>
    <n v="117"/>
    <n v="8"/>
    <n v="13"/>
    <n v="4"/>
    <n v="0.32"/>
    <n v="0.33"/>
    <s v="1/3"/>
    <n v="28"/>
    <n v="28"/>
    <n v="15"/>
    <n v="2"/>
    <n v="3"/>
    <n v="1"/>
  </r>
  <r>
    <x v="8"/>
    <s v="Playoffs"/>
    <x v="4"/>
    <x v="37"/>
    <s v="LEVIATÃN"/>
    <s v="raze"/>
    <x v="7"/>
    <s v=""/>
    <n v="40"/>
    <n v="118"/>
    <n v="222"/>
    <n v="132"/>
    <n v="0.78"/>
    <n v="138"/>
    <n v="83"/>
    <n v="23"/>
    <n v="1"/>
    <n v="5"/>
    <n v="0.27"/>
    <m/>
    <s v="0/5"/>
    <n v="17"/>
    <n v="33"/>
    <n v="25"/>
    <n v="9"/>
    <n v="4"/>
    <n v="2"/>
  </r>
  <r>
    <x v="8"/>
    <s v="Playoffs"/>
    <x v="4"/>
    <x v="38"/>
    <s v="LEVIATÃN"/>
    <s v="omen"/>
    <x v="5"/>
    <s v=""/>
    <n v="21"/>
    <n v="103"/>
    <n v="225"/>
    <n v="10"/>
    <n v="0.81"/>
    <n v="136"/>
    <n v="71"/>
    <n v="57"/>
    <n v="19"/>
    <n v="1"/>
    <n v="0.28000000000000003"/>
    <m/>
    <s v="0/1"/>
    <n v="15"/>
    <n v="15"/>
    <n v="15"/>
    <n v="12"/>
    <n v="4"/>
    <n v="2"/>
  </r>
  <r>
    <x v="8"/>
    <s v="Playoffs"/>
    <x v="4"/>
    <x v="38"/>
    <s v="LEVIATÃN"/>
    <s v="viper"/>
    <x v="9"/>
    <s v=""/>
    <n v="43"/>
    <n v="57"/>
    <n v="119"/>
    <n v="5"/>
    <n v="0.56000000000000005"/>
    <n v="88"/>
    <n v="4"/>
    <n v="3"/>
    <n v="2"/>
    <n v="14"/>
    <n v="0.21"/>
    <m/>
    <s v="0/5"/>
    <n v="10"/>
    <n v="17"/>
    <n v="34"/>
    <n v="13"/>
    <n v="1"/>
    <n v="6"/>
  </r>
  <r>
    <x v="8"/>
    <s v="Playoffs"/>
    <x v="4"/>
    <x v="117"/>
    <s v="KRÃœ Esports"/>
    <s v="breach"/>
    <x v="12"/>
    <s v=""/>
    <n v="21"/>
    <n v="51"/>
    <n v="128"/>
    <n v="47"/>
    <n v="0.67"/>
    <n v="91"/>
    <n v="38"/>
    <n v="43"/>
    <n v="0"/>
    <n v="0"/>
    <n v="0.28999999999999998"/>
    <n v="0.5"/>
    <s v="1/2"/>
    <n v="8"/>
    <n v="8"/>
    <n v="17"/>
    <n v="9"/>
    <n v="0"/>
    <n v="0"/>
  </r>
  <r>
    <x v="8"/>
    <s v="Playoffs"/>
    <x v="4"/>
    <x v="117"/>
    <s v="KRÃœ Esports"/>
    <s v="gekko"/>
    <x v="4"/>
    <s v=""/>
    <n v="24"/>
    <n v="112"/>
    <n v="204"/>
    <n v="10"/>
    <n v="0.75"/>
    <n v="128"/>
    <n v="71"/>
    <n v="29"/>
    <n v="17"/>
    <n v="8"/>
    <n v="0.47"/>
    <n v="0.33"/>
    <s v="1/3"/>
    <n v="17"/>
    <n v="17"/>
    <n v="17"/>
    <n v="7"/>
    <n v="4"/>
    <n v="2"/>
  </r>
  <r>
    <x v="8"/>
    <s v="Playoffs"/>
    <x v="4"/>
    <x v="117"/>
    <s v="KRÃœ Esports"/>
    <s v="viper"/>
    <x v="9"/>
    <s v=""/>
    <n v="19"/>
    <n v="79"/>
    <n v="223"/>
    <n v="76"/>
    <n v="0.74"/>
    <n v="153"/>
    <n v="68"/>
    <n v="37"/>
    <n v="32"/>
    <n v="11"/>
    <n v="0.25"/>
    <m/>
    <s v=""/>
    <n v="13"/>
    <n v="13"/>
    <n v="17"/>
    <n v="7"/>
    <n v="6"/>
    <n v="2"/>
  </r>
  <r>
    <x v="8"/>
    <s v="Playoffs"/>
    <x v="4"/>
    <x v="42"/>
    <s v="KRÃœ Esports"/>
    <s v="cypher"/>
    <x v="2"/>
    <s v=""/>
    <n v="21"/>
    <n v="126"/>
    <n v="250"/>
    <n v="127"/>
    <n v="0.71"/>
    <n v="162"/>
    <n v="9"/>
    <n v="1"/>
    <n v="14"/>
    <n v="5"/>
    <n v="0.34"/>
    <n v="0.4"/>
    <s v="2/5"/>
    <n v="19"/>
    <n v="19"/>
    <n v="15"/>
    <n v="2"/>
    <n v="3"/>
    <n v="1"/>
  </r>
  <r>
    <x v="8"/>
    <s v="Playoffs"/>
    <x v="4"/>
    <x v="42"/>
    <s v="KRÃœ Esports"/>
    <s v="killjoy"/>
    <x v="3"/>
    <s v=""/>
    <n v="43"/>
    <n v="105"/>
    <n v="196"/>
    <n v="127"/>
    <n v="0.7"/>
    <n v="132"/>
    <n v="77"/>
    <n v="12"/>
    <n v="5"/>
    <n v="5"/>
    <n v="0.23"/>
    <n v="0.25"/>
    <s v="2/8"/>
    <n v="22"/>
    <n v="33"/>
    <n v="26"/>
    <n v="5"/>
    <n v="2"/>
    <n v="2"/>
  </r>
  <r>
    <x v="8"/>
    <s v="Playoffs"/>
    <x v="4"/>
    <x v="40"/>
    <s v="KRÃœ Esports"/>
    <s v="fade"/>
    <x v="1"/>
    <s v=""/>
    <n v="19"/>
    <n v="117"/>
    <n v="198"/>
    <n v="136"/>
    <n v="0.79"/>
    <n v="133"/>
    <n v="79"/>
    <n v="26"/>
    <n v="5"/>
    <n v="11"/>
    <n v="0.42"/>
    <m/>
    <s v="0/1"/>
    <n v="15"/>
    <n v="15"/>
    <n v="11"/>
    <n v="5"/>
    <n v="1"/>
    <n v="2"/>
  </r>
  <r>
    <x v="8"/>
    <s v="Playoffs"/>
    <x v="4"/>
    <x v="40"/>
    <s v="KRÃœ Esports"/>
    <s v="gekko"/>
    <x v="4"/>
    <s v=""/>
    <n v="21"/>
    <n v="118"/>
    <n v="269"/>
    <n v="112"/>
    <n v="0.86"/>
    <n v="176"/>
    <n v="9"/>
    <n v="29"/>
    <n v="1"/>
    <n v="14"/>
    <n v="0.27"/>
    <n v="0.4"/>
    <s v="2/5"/>
    <n v="19"/>
    <n v="19"/>
    <n v="17"/>
    <n v="6"/>
    <n v="2"/>
    <n v="3"/>
  </r>
  <r>
    <x v="8"/>
    <s v="Playoffs"/>
    <x v="4"/>
    <x v="40"/>
    <s v="KRÃœ Esports"/>
    <s v="kayo"/>
    <x v="17"/>
    <s v=""/>
    <n v="24"/>
    <n v="43"/>
    <n v="109"/>
    <n v="38"/>
    <n v="0.63"/>
    <n v="67"/>
    <n v="33"/>
    <n v="46"/>
    <n v="4"/>
    <n v="4"/>
    <n v="0.23"/>
    <m/>
    <s v="0/1"/>
    <n v="8"/>
    <n v="8"/>
    <n v="21"/>
    <n v="11"/>
    <n v="1"/>
    <n v="1"/>
  </r>
  <r>
    <x v="8"/>
    <s v="Playoffs"/>
    <x v="4"/>
    <x v="44"/>
    <s v="KRÃœ Esports"/>
    <s v="jett"/>
    <x v="6"/>
    <s v=""/>
    <n v="24"/>
    <n v="128"/>
    <n v="278"/>
    <n v="121"/>
    <n v="0.83"/>
    <n v="196"/>
    <n v="96"/>
    <n v="21"/>
    <n v="21"/>
    <n v="8"/>
    <n v="0.37"/>
    <m/>
    <s v="0/2"/>
    <n v="23"/>
    <n v="23"/>
    <n v="19"/>
    <n v="5"/>
    <n v="5"/>
    <n v="2"/>
  </r>
  <r>
    <x v="8"/>
    <s v="Playoffs"/>
    <x v="4"/>
    <x v="44"/>
    <s v="KRÃœ Esports"/>
    <s v="raze"/>
    <x v="7"/>
    <s v=""/>
    <n v="40"/>
    <n v="107"/>
    <n v="254"/>
    <n v="11"/>
    <n v="0.68"/>
    <n v="167"/>
    <n v="83"/>
    <n v="23"/>
    <n v="1"/>
    <n v="2"/>
    <n v="0.23"/>
    <m/>
    <s v="0/2"/>
    <n v="23"/>
    <n v="33"/>
    <n v="30"/>
    <n v="9"/>
    <n v="4"/>
    <n v="8"/>
  </r>
  <r>
    <x v="8"/>
    <s v="Playoffs"/>
    <x v="4"/>
    <x v="41"/>
    <s v="KRÃœ Esports"/>
    <s v="omen"/>
    <x v="5"/>
    <s v=""/>
    <n v="40"/>
    <n v="67"/>
    <n v="137"/>
    <n v="68"/>
    <n v="0.65"/>
    <n v="95"/>
    <n v="48"/>
    <n v="18"/>
    <n v="8"/>
    <n v="1"/>
    <n v="0.33"/>
    <n v="0.17"/>
    <s v="1/6"/>
    <n v="12"/>
    <n v="19"/>
    <n v="28"/>
    <n v="7"/>
    <n v="3"/>
    <n v="4"/>
  </r>
  <r>
    <x v="8"/>
    <s v="Playoffs"/>
    <x v="4"/>
    <x v="41"/>
    <s v="KRÃœ Esports"/>
    <s v="viper"/>
    <x v="9"/>
    <s v=""/>
    <n v="24"/>
    <n v="107"/>
    <n v="175"/>
    <n v="107"/>
    <n v="0.67"/>
    <n v="117"/>
    <n v="63"/>
    <n v="21"/>
    <n v="8"/>
    <n v="13"/>
    <n v="0.33"/>
    <n v="0.2"/>
    <s v="1/5"/>
    <n v="15"/>
    <n v="15"/>
    <n v="14"/>
    <n v="5"/>
    <n v="2"/>
    <n v="3"/>
  </r>
  <r>
    <x v="8"/>
    <s v="Playoffs"/>
    <x v="7"/>
    <x v="5"/>
    <s v="G2 Esports"/>
    <s v="astra"/>
    <x v="0"/>
    <s v=""/>
    <n v="20"/>
    <n v="113"/>
    <n v="187"/>
    <n v="125"/>
    <n v="0.65"/>
    <n v="116"/>
    <n v="75"/>
    <n v="4"/>
    <n v="15"/>
    <n v="5"/>
    <n v="0.28999999999999998"/>
    <m/>
    <s v="0/1"/>
    <n v="15"/>
    <n v="15"/>
    <n v="12"/>
    <n v="8"/>
    <n v="3"/>
    <n v="1"/>
  </r>
  <r>
    <x v="8"/>
    <s v="Playoffs"/>
    <x v="7"/>
    <x v="5"/>
    <s v="G2 Esports"/>
    <s v="brimstone"/>
    <x v="15"/>
    <s v=""/>
    <n v="26"/>
    <n v="9"/>
    <n v="178"/>
    <n v="89"/>
    <n v="0.73"/>
    <n v="119"/>
    <n v="62"/>
    <n v="35"/>
    <n v="8"/>
    <n v="15"/>
    <n v="0.3"/>
    <n v="0.4"/>
    <s v="2/5"/>
    <n v="16"/>
    <n v="16"/>
    <n v="18"/>
    <n v="9"/>
    <n v="2"/>
    <n v="4"/>
  </r>
  <r>
    <x v="8"/>
    <s v="Playoffs"/>
    <x v="7"/>
    <x v="5"/>
    <s v="G2 Esports"/>
    <s v="harbor"/>
    <x v="10"/>
    <s v=""/>
    <n v="26"/>
    <n v="136"/>
    <n v="252"/>
    <n v="139"/>
    <n v="0.81"/>
    <n v="146"/>
    <n v="96"/>
    <n v="27"/>
    <n v="15"/>
    <n v="0"/>
    <n v="0.4"/>
    <n v="0.33"/>
    <s v="1/3"/>
    <n v="25"/>
    <n v="25"/>
    <n v="18"/>
    <n v="7"/>
    <n v="4"/>
    <n v="0"/>
  </r>
  <r>
    <x v="8"/>
    <s v="Playoffs"/>
    <x v="7"/>
    <x v="5"/>
    <s v="G2 Esports"/>
    <s v="omen"/>
    <x v="5"/>
    <s v=""/>
    <n v="47"/>
    <n v="127"/>
    <n v="265"/>
    <n v="141"/>
    <n v="0.79"/>
    <n v="171"/>
    <n v="96"/>
    <n v="4"/>
    <n v="13"/>
    <n v="13"/>
    <n v="0.26"/>
    <n v="0.5"/>
    <s v="4/8"/>
    <n v="26"/>
    <n v="45"/>
    <n v="32"/>
    <n v="19"/>
    <n v="6"/>
    <n v="6"/>
  </r>
  <r>
    <x v="8"/>
    <s v="Playoffs"/>
    <x v="7"/>
    <x v="7"/>
    <s v="G2 Esports"/>
    <s v="cypher"/>
    <x v="2"/>
    <s v=""/>
    <n v="20"/>
    <n v="102"/>
    <n v="173"/>
    <n v="108"/>
    <n v="0.75"/>
    <n v="103"/>
    <n v="65"/>
    <n v="5"/>
    <n v="15"/>
    <n v="5"/>
    <n v="0.16"/>
    <m/>
    <s v="0/3"/>
    <n v="13"/>
    <n v="13"/>
    <n v="12"/>
    <n v="1"/>
    <n v="3"/>
    <n v="1"/>
  </r>
  <r>
    <x v="8"/>
    <s v="Playoffs"/>
    <x v="7"/>
    <x v="7"/>
    <s v="G2 Esports"/>
    <s v="killjoy"/>
    <x v="3"/>
    <s v=""/>
    <n v="73"/>
    <n v="88"/>
    <n v="207"/>
    <n v="85"/>
    <n v="0.73"/>
    <n v="139"/>
    <n v="7"/>
    <n v="26"/>
    <n v="12"/>
    <n v="11"/>
    <n v="0.23"/>
    <m/>
    <s v="0/6"/>
    <n v="18"/>
    <n v="51"/>
    <n v="60"/>
    <n v="19"/>
    <n v="9"/>
    <n v="8"/>
  </r>
  <r>
    <x v="8"/>
    <s v="Playoffs"/>
    <x v="7"/>
    <x v="7"/>
    <s v="G2 Esports"/>
    <s v="viper"/>
    <x v="9"/>
    <s v=""/>
    <n v="26"/>
    <n v="112"/>
    <n v="238"/>
    <n v="11"/>
    <n v="0.77"/>
    <n v="174"/>
    <n v="85"/>
    <n v="31"/>
    <n v="8"/>
    <n v="12"/>
    <n v="0.28000000000000003"/>
    <n v="0.25"/>
    <s v="1/4"/>
    <n v="22"/>
    <n v="22"/>
    <n v="20"/>
    <n v="8"/>
    <n v="2"/>
    <n v="3"/>
  </r>
  <r>
    <x v="8"/>
    <s v="Playoffs"/>
    <x v="7"/>
    <x v="8"/>
    <s v="G2 Esports"/>
    <s v="fade"/>
    <x v="1"/>
    <s v=""/>
    <n v="23"/>
    <n v="6"/>
    <n v="113"/>
    <n v="53"/>
    <n v="0.74"/>
    <n v="71"/>
    <n v="35"/>
    <n v="26"/>
    <n v="4"/>
    <n v="9"/>
    <n v="0.38"/>
    <m/>
    <s v="0/3"/>
    <n v="8"/>
    <n v="8"/>
    <n v="15"/>
    <n v="6"/>
    <n v="1"/>
    <n v="2"/>
  </r>
  <r>
    <x v="8"/>
    <s v="Playoffs"/>
    <x v="7"/>
    <x v="8"/>
    <s v="G2 Esports"/>
    <s v="gekko"/>
    <x v="4"/>
    <s v=""/>
    <n v="26"/>
    <n v="97"/>
    <n v="194"/>
    <n v="95"/>
    <n v="0.65"/>
    <n v="123"/>
    <n v="69"/>
    <n v="31"/>
    <n v="12"/>
    <n v="4"/>
    <n v="0.2"/>
    <n v="0.2"/>
    <s v="1/5"/>
    <n v="18"/>
    <n v="18"/>
    <n v="19"/>
    <n v="8"/>
    <n v="3"/>
    <n v="1"/>
  </r>
  <r>
    <x v="8"/>
    <s v="Playoffs"/>
    <x v="7"/>
    <x v="8"/>
    <s v="G2 Esports"/>
    <s v="sova"/>
    <x v="8"/>
    <s v=""/>
    <n v="70"/>
    <n v="127"/>
    <n v="238"/>
    <n v="126"/>
    <n v="0.7"/>
    <n v="159"/>
    <n v="83"/>
    <n v="27"/>
    <n v="1"/>
    <n v="7"/>
    <n v="0.26"/>
    <n v="0.28999999999999998"/>
    <s v="2/7"/>
    <n v="29"/>
    <n v="58"/>
    <n v="46"/>
    <n v="19"/>
    <n v="7"/>
    <n v="5"/>
  </r>
  <r>
    <x v="8"/>
    <s v="Playoffs"/>
    <x v="7"/>
    <x v="6"/>
    <s v="G2 Esports"/>
    <s v="gekko"/>
    <x v="4"/>
    <s v=""/>
    <n v="26"/>
    <n v="62"/>
    <n v="143"/>
    <n v="57"/>
    <n v="0.57999999999999996"/>
    <n v="112"/>
    <n v="46"/>
    <n v="35"/>
    <n v="4"/>
    <n v="12"/>
    <n v="0.27"/>
    <n v="0.33"/>
    <s v="1/3"/>
    <n v="12"/>
    <n v="12"/>
    <n v="21"/>
    <n v="9"/>
    <n v="1"/>
    <n v="3"/>
  </r>
  <r>
    <x v="8"/>
    <s v="Playoffs"/>
    <x v="7"/>
    <x v="6"/>
    <s v="G2 Esports"/>
    <s v="jett"/>
    <x v="6"/>
    <s v=""/>
    <n v="24"/>
    <n v="84"/>
    <n v="156"/>
    <n v="89"/>
    <n v="0.71"/>
    <n v="124"/>
    <n v="67"/>
    <n v="4"/>
    <n v="21"/>
    <n v="13"/>
    <n v="0.42"/>
    <m/>
    <s v="0/3"/>
    <n v="16"/>
    <n v="16"/>
    <n v="18"/>
    <n v="1"/>
    <n v="5"/>
    <n v="3"/>
  </r>
  <r>
    <x v="8"/>
    <s v="Playoffs"/>
    <x v="7"/>
    <x v="6"/>
    <s v="G2 Esports"/>
    <s v="raze"/>
    <x v="7"/>
    <s v=""/>
    <n v="49"/>
    <n v="95"/>
    <n v="192"/>
    <n v="92"/>
    <n v="0.71"/>
    <n v="125"/>
    <n v="69"/>
    <n v="14"/>
    <n v="14"/>
    <n v="6"/>
    <n v="0.3"/>
    <n v="0.5"/>
    <s v="2/4"/>
    <n v="20"/>
    <n v="34"/>
    <n v="37"/>
    <n v="7"/>
    <n v="7"/>
    <n v="3"/>
  </r>
  <r>
    <x v="8"/>
    <s v="Playoffs"/>
    <x v="7"/>
    <x v="6"/>
    <s v="G2 Esports"/>
    <s v="yoru"/>
    <x v="11"/>
    <s v=""/>
    <n v="20"/>
    <n v="79"/>
    <n v="146"/>
    <n v="86"/>
    <n v="0.6"/>
    <n v="92"/>
    <n v="6"/>
    <n v="5"/>
    <n v="15"/>
    <n v="15"/>
    <n v="0.27"/>
    <m/>
    <s v="0/1"/>
    <n v="12"/>
    <n v="12"/>
    <n v="14"/>
    <n v="1"/>
    <n v="3"/>
    <n v="3"/>
  </r>
  <r>
    <x v="8"/>
    <s v="Playoffs"/>
    <x v="7"/>
    <x v="9"/>
    <s v="G2 Esports"/>
    <s v="kayo"/>
    <x v="17"/>
    <s v=""/>
    <n v="24"/>
    <n v="96"/>
    <n v="174"/>
    <n v="82"/>
    <n v="0.71"/>
    <n v="116"/>
    <n v="58"/>
    <n v="75"/>
    <n v="4"/>
    <n v="4"/>
    <n v="0.36"/>
    <m/>
    <s v=""/>
    <n v="14"/>
    <n v="14"/>
    <n v="17"/>
    <n v="18"/>
    <n v="1"/>
    <n v="1"/>
  </r>
  <r>
    <x v="8"/>
    <s v="Playoffs"/>
    <x v="7"/>
    <x v="9"/>
    <s v="G2 Esports"/>
    <s v="skye"/>
    <x v="16"/>
    <s v=""/>
    <n v="26"/>
    <n v="93"/>
    <n v="192"/>
    <n v="95"/>
    <n v="0.73"/>
    <n v="118"/>
    <n v="69"/>
    <n v="42"/>
    <n v="4"/>
    <n v="12"/>
    <n v="0.49"/>
    <m/>
    <s v="0/3"/>
    <n v="18"/>
    <n v="18"/>
    <n v="19"/>
    <n v="11"/>
    <n v="1"/>
    <n v="3"/>
  </r>
  <r>
    <x v="8"/>
    <s v="Playoffs"/>
    <x v="7"/>
    <x v="9"/>
    <s v="G2 Esports"/>
    <s v="viper"/>
    <x v="9"/>
    <s v=""/>
    <n v="69"/>
    <n v="95"/>
    <n v="205"/>
    <n v="86"/>
    <n v="0.72"/>
    <n v="133"/>
    <n v="62"/>
    <n v="38"/>
    <n v="4"/>
    <n v="16"/>
    <n v="0.28000000000000003"/>
    <n v="0.2"/>
    <s v="2/10"/>
    <n v="16"/>
    <n v="43"/>
    <n v="50"/>
    <n v="26"/>
    <n v="3"/>
    <n v="11"/>
  </r>
  <r>
    <x v="8"/>
    <s v="Playoffs"/>
    <x v="7"/>
    <x v="36"/>
    <s v="LEVIATÃN"/>
    <s v="brimstone"/>
    <x v="15"/>
    <s v=""/>
    <n v="26"/>
    <n v="95"/>
    <n v="229"/>
    <n v="95"/>
    <n v="0.77"/>
    <n v="151"/>
    <n v="77"/>
    <n v="42"/>
    <n v="4"/>
    <n v="8"/>
    <n v="0.26"/>
    <n v="0.67"/>
    <s v="2/3"/>
    <n v="20"/>
    <n v="20"/>
    <n v="21"/>
    <n v="11"/>
    <n v="1"/>
    <n v="2"/>
  </r>
  <r>
    <x v="8"/>
    <s v="Playoffs"/>
    <x v="7"/>
    <x v="36"/>
    <s v="LEVIATÃN"/>
    <s v="harbor"/>
    <x v="10"/>
    <s v=""/>
    <n v="26"/>
    <n v="67"/>
    <n v="207"/>
    <n v="83"/>
    <n v="0.73"/>
    <n v="136"/>
    <n v="77"/>
    <n v="19"/>
    <n v="8"/>
    <n v="0"/>
    <n v="0.33"/>
    <m/>
    <s v="0/2"/>
    <n v="20"/>
    <n v="20"/>
    <n v="24"/>
    <n v="5"/>
    <n v="2"/>
    <n v="0"/>
  </r>
  <r>
    <x v="8"/>
    <s v="Playoffs"/>
    <x v="7"/>
    <x v="36"/>
    <s v="LEVIATÃN"/>
    <s v="kayo"/>
    <x v="17"/>
    <s v=""/>
    <n v="44"/>
    <n v="94"/>
    <n v="196"/>
    <n v="88"/>
    <n v="0.77"/>
    <n v="129"/>
    <n v="64"/>
    <n v="57"/>
    <n v="5"/>
    <n v="16"/>
    <n v="0.31"/>
    <n v="0.2"/>
    <s v="1/5"/>
    <n v="15"/>
    <n v="28"/>
    <n v="32"/>
    <n v="25"/>
    <n v="2"/>
    <n v="7"/>
  </r>
  <r>
    <x v="8"/>
    <s v="Playoffs"/>
    <x v="7"/>
    <x v="36"/>
    <s v="LEVIATÃN"/>
    <s v="omen"/>
    <x v="5"/>
    <s v=""/>
    <n v="23"/>
    <n v="149"/>
    <n v="295"/>
    <n v="163"/>
    <n v="0.87"/>
    <n v="172"/>
    <n v="113"/>
    <n v="39"/>
    <n v="9"/>
    <n v="9"/>
    <n v="0.32"/>
    <n v="0.33"/>
    <s v="1/3"/>
    <n v="26"/>
    <n v="26"/>
    <n v="16"/>
    <n v="9"/>
    <n v="2"/>
    <n v="2"/>
  </r>
  <r>
    <x v="8"/>
    <s v="Playoffs"/>
    <x v="7"/>
    <x v="35"/>
    <s v="LEVIATÃN"/>
    <s v="cypher"/>
    <x v="2"/>
    <s v=""/>
    <n v="20"/>
    <n v="9"/>
    <n v="174"/>
    <n v="86"/>
    <n v="0.6"/>
    <n v="119"/>
    <n v="6"/>
    <n v="1"/>
    <n v="1"/>
    <n v="0"/>
    <n v="0.38"/>
    <m/>
    <s v="0/1"/>
    <n v="12"/>
    <n v="12"/>
    <n v="14"/>
    <n v="2"/>
    <n v="2"/>
    <n v="0"/>
  </r>
  <r>
    <x v="8"/>
    <s v="Playoffs"/>
    <x v="7"/>
    <x v="35"/>
    <s v="LEVIATÃN"/>
    <s v="gekko"/>
    <x v="4"/>
    <s v=""/>
    <n v="26"/>
    <n v="94"/>
    <n v="174"/>
    <n v="106"/>
    <n v="0.77"/>
    <n v="114"/>
    <n v="65"/>
    <n v="8"/>
    <n v="8"/>
    <n v="19"/>
    <n v="0.47"/>
    <m/>
    <s v="0/3"/>
    <n v="17"/>
    <n v="17"/>
    <n v="16"/>
    <n v="2"/>
    <n v="2"/>
    <n v="5"/>
  </r>
  <r>
    <x v="8"/>
    <s v="Playoffs"/>
    <x v="7"/>
    <x v="35"/>
    <s v="LEVIATÃN"/>
    <s v="killjoy"/>
    <x v="3"/>
    <s v=""/>
    <n v="73"/>
    <n v="7"/>
    <n v="161"/>
    <n v="73"/>
    <n v="0.64"/>
    <n v="112"/>
    <n v="55"/>
    <n v="15"/>
    <n v="8"/>
    <n v="18"/>
    <n v="0.28999999999999998"/>
    <n v="0.43"/>
    <s v="3/7"/>
    <n v="17"/>
    <n v="40"/>
    <n v="55"/>
    <n v="11"/>
    <n v="6"/>
    <n v="13"/>
  </r>
  <r>
    <x v="8"/>
    <s v="Playoffs"/>
    <x v="7"/>
    <x v="39"/>
    <s v="LEVIATÃN"/>
    <s v="fade"/>
    <x v="1"/>
    <s v=""/>
    <n v="23"/>
    <n v="77"/>
    <n v="146"/>
    <n v="65"/>
    <n v="0.74"/>
    <n v="112"/>
    <n v="48"/>
    <n v="43"/>
    <n v="13"/>
    <n v="4"/>
    <n v="0.23"/>
    <m/>
    <s v="0/2"/>
    <n v="11"/>
    <n v="11"/>
    <n v="17"/>
    <n v="10"/>
    <n v="3"/>
    <n v="1"/>
  </r>
  <r>
    <x v="8"/>
    <s v="Playoffs"/>
    <x v="7"/>
    <x v="39"/>
    <s v="LEVIATÃN"/>
    <s v="skye"/>
    <x v="16"/>
    <s v=""/>
    <n v="26"/>
    <n v="13"/>
    <n v="214"/>
    <n v="147"/>
    <n v="0.77"/>
    <n v="154"/>
    <n v="85"/>
    <n v="35"/>
    <n v="8"/>
    <n v="4"/>
    <n v="0.43"/>
    <m/>
    <s v="0/2"/>
    <n v="22"/>
    <n v="22"/>
    <n v="15"/>
    <n v="9"/>
    <n v="2"/>
    <n v="1"/>
  </r>
  <r>
    <x v="8"/>
    <s v="Playoffs"/>
    <x v="7"/>
    <x v="39"/>
    <s v="LEVIATÃN"/>
    <s v="sova"/>
    <x v="8"/>
    <s v=""/>
    <n v="70"/>
    <n v="99"/>
    <n v="182"/>
    <n v="92"/>
    <n v="0.64"/>
    <n v="123"/>
    <n v="63"/>
    <n v="26"/>
    <n v="1"/>
    <n v="7"/>
    <n v="0.24"/>
    <n v="0.14000000000000001"/>
    <s v="2/14"/>
    <n v="17"/>
    <n v="44"/>
    <n v="48"/>
    <n v="18"/>
    <n v="7"/>
    <n v="5"/>
  </r>
  <r>
    <x v="8"/>
    <s v="Playoffs"/>
    <x v="7"/>
    <x v="37"/>
    <s v="LEVIATÃN"/>
    <s v="jett"/>
    <x v="6"/>
    <s v=""/>
    <n v="70"/>
    <n v="105"/>
    <n v="235"/>
    <n v="124"/>
    <n v="0.64"/>
    <n v="152"/>
    <n v="87"/>
    <n v="9"/>
    <n v="17"/>
    <n v="17"/>
    <n v="0.38"/>
    <n v="0.13"/>
    <s v="1/8"/>
    <n v="28"/>
    <n v="61"/>
    <n v="49"/>
    <n v="6"/>
    <n v="12"/>
    <n v="12"/>
  </r>
  <r>
    <x v="8"/>
    <s v="Playoffs"/>
    <x v="7"/>
    <x v="37"/>
    <s v="LEVIATÃN"/>
    <s v="raze"/>
    <x v="7"/>
    <s v=""/>
    <n v="49"/>
    <n v="117"/>
    <n v="234"/>
    <n v="114"/>
    <n v="0.84"/>
    <n v="170"/>
    <n v="82"/>
    <n v="27"/>
    <n v="14"/>
    <n v="1"/>
    <n v="0.26"/>
    <n v="0.17"/>
    <s v="1/6"/>
    <n v="22"/>
    <n v="40"/>
    <n v="35"/>
    <n v="13"/>
    <n v="7"/>
    <n v="5"/>
  </r>
  <r>
    <x v="8"/>
    <s v="Playoffs"/>
    <x v="7"/>
    <x v="38"/>
    <s v="LEVIATÃN"/>
    <s v="omen"/>
    <x v="5"/>
    <s v=""/>
    <n v="24"/>
    <n v="16"/>
    <n v="274"/>
    <n v="192"/>
    <n v="0.75"/>
    <n v="169"/>
    <n v="104"/>
    <n v="29"/>
    <n v="4"/>
    <n v="4"/>
    <n v="0.31"/>
    <n v="0.25"/>
    <s v="1/4"/>
    <n v="25"/>
    <n v="25"/>
    <n v="13"/>
    <n v="7"/>
    <n v="1"/>
    <n v="1"/>
  </r>
  <r>
    <x v="8"/>
    <s v="Playoffs"/>
    <x v="7"/>
    <x v="38"/>
    <s v="LEVIATÃN"/>
    <s v="viper"/>
    <x v="9"/>
    <s v=""/>
    <n v="95"/>
    <n v="92"/>
    <n v="199"/>
    <n v="95"/>
    <n v="0.74"/>
    <n v="134"/>
    <n v="65"/>
    <n v="27"/>
    <n v="9"/>
    <n v="7"/>
    <n v="0.32"/>
    <n v="0.11"/>
    <s v="1/9"/>
    <n v="17"/>
    <n v="62"/>
    <n v="65"/>
    <n v="26"/>
    <n v="9"/>
    <n v="7"/>
  </r>
  <r>
    <x v="8"/>
    <s v="Regular Season"/>
    <x v="25"/>
    <x v="86"/>
    <s v="100 Thieves"/>
    <s v="astra"/>
    <x v="0"/>
    <s v=""/>
    <n v="19"/>
    <n v="102"/>
    <n v="181"/>
    <n v="10"/>
    <n v="0.79"/>
    <n v="130"/>
    <n v="74"/>
    <n v="5"/>
    <n v="11"/>
    <n v="0"/>
    <n v="0.24"/>
    <n v="0.17"/>
    <s v="1/6"/>
    <n v="14"/>
    <n v="14"/>
    <n v="14"/>
    <n v="1"/>
    <n v="2"/>
    <n v="0"/>
  </r>
  <r>
    <x v="8"/>
    <s v="Regular Season"/>
    <x v="25"/>
    <x v="86"/>
    <s v="100 Thieves"/>
    <s v="jett"/>
    <x v="6"/>
    <s v=""/>
    <n v="23"/>
    <n v="139"/>
    <n v="313"/>
    <n v="163"/>
    <n v="0.7"/>
    <n v="204"/>
    <n v="113"/>
    <n v="9"/>
    <n v="3"/>
    <n v="13"/>
    <n v="0.32"/>
    <m/>
    <s v="0/1"/>
    <n v="26"/>
    <n v="26"/>
    <n v="16"/>
    <n v="2"/>
    <n v="7"/>
    <n v="3"/>
  </r>
  <r>
    <x v="8"/>
    <s v="Regular Season"/>
    <x v="25"/>
    <x v="89"/>
    <s v="100 Thieves"/>
    <s v="fade"/>
    <x v="1"/>
    <s v=""/>
    <n v="19"/>
    <n v="94"/>
    <n v="177"/>
    <n v="67"/>
    <n v="0.74"/>
    <n v="124"/>
    <n v="53"/>
    <n v="21"/>
    <n v="11"/>
    <n v="5"/>
    <n v="0.27"/>
    <m/>
    <s v="0/4"/>
    <n v="10"/>
    <n v="10"/>
    <n v="15"/>
    <n v="4"/>
    <n v="2"/>
    <n v="1"/>
  </r>
  <r>
    <x v="8"/>
    <s v="Regular Season"/>
    <x v="25"/>
    <x v="89"/>
    <s v="100 Thieves"/>
    <s v="sova"/>
    <x v="8"/>
    <s v=""/>
    <n v="23"/>
    <n v="84"/>
    <n v="127"/>
    <n v="79"/>
    <n v="0.74"/>
    <n v="92"/>
    <n v="48"/>
    <n v="22"/>
    <n v="4"/>
    <n v="4"/>
    <n v="0.43"/>
    <m/>
    <s v="0/7"/>
    <n v="11"/>
    <n v="11"/>
    <n v="14"/>
    <n v="5"/>
    <n v="1"/>
    <n v="1"/>
  </r>
  <r>
    <x v="8"/>
    <s v="Regular Season"/>
    <x v="25"/>
    <x v="87"/>
    <s v="100 Thieves"/>
    <s v="gekko"/>
    <x v="4"/>
    <s v=""/>
    <n v="23"/>
    <n v="71"/>
    <n v="138"/>
    <n v="69"/>
    <n v="0.61"/>
    <n v="97"/>
    <n v="48"/>
    <n v="26"/>
    <n v="9"/>
    <n v="4"/>
    <n v="0.34"/>
    <m/>
    <s v="0/2"/>
    <n v="11"/>
    <n v="11"/>
    <n v="16"/>
    <n v="6"/>
    <n v="2"/>
    <n v="1"/>
  </r>
  <r>
    <x v="8"/>
    <s v="Regular Season"/>
    <x v="25"/>
    <x v="87"/>
    <s v="100 Thieves"/>
    <s v="raze"/>
    <x v="7"/>
    <s v=""/>
    <n v="19"/>
    <n v="95"/>
    <n v="243"/>
    <n v="10"/>
    <n v="0.57999999999999996"/>
    <n v="147"/>
    <n v="84"/>
    <n v="11"/>
    <n v="11"/>
    <n v="16"/>
    <n v="0.18"/>
    <m/>
    <s v="0/1"/>
    <n v="16"/>
    <n v="16"/>
    <n v="16"/>
    <n v="2"/>
    <n v="2"/>
    <n v="3"/>
  </r>
  <r>
    <x v="8"/>
    <s v="Regular Season"/>
    <x v="25"/>
    <x v="85"/>
    <s v="100 Thieves"/>
    <s v="gekko"/>
    <x v="4"/>
    <s v=""/>
    <n v="19"/>
    <n v="32"/>
    <n v="74"/>
    <n v="27"/>
    <n v="0.57999999999999996"/>
    <n v="49"/>
    <n v="21"/>
    <n v="42"/>
    <n v="5"/>
    <n v="16"/>
    <n v="0.13"/>
    <m/>
    <s v="0/1"/>
    <n v="4"/>
    <n v="4"/>
    <n v="15"/>
    <n v="8"/>
    <n v="1"/>
    <n v="3"/>
  </r>
  <r>
    <x v="8"/>
    <s v="Regular Season"/>
    <x v="25"/>
    <x v="85"/>
    <s v="100 Thieves"/>
    <s v="killjoy"/>
    <x v="3"/>
    <s v=""/>
    <n v="23"/>
    <n v="34"/>
    <n v="90"/>
    <n v="35"/>
    <n v="0.48"/>
    <n v="65"/>
    <n v="26"/>
    <n v="17"/>
    <n v="9"/>
    <n v="9"/>
    <n v="0.15"/>
    <m/>
    <s v="0/1"/>
    <n v="6"/>
    <n v="6"/>
    <n v="17"/>
    <n v="4"/>
    <n v="2"/>
    <n v="2"/>
  </r>
  <r>
    <x v="8"/>
    <s v="Regular Season"/>
    <x v="25"/>
    <x v="88"/>
    <s v="100 Thieves"/>
    <s v="viper"/>
    <x v="9"/>
    <s v=""/>
    <n v="42"/>
    <n v="104"/>
    <n v="215"/>
    <n v="88"/>
    <n v="0.76"/>
    <n v="147"/>
    <n v="69"/>
    <n v="38"/>
    <n v="7"/>
    <n v="14"/>
    <n v="0.32"/>
    <m/>
    <s v="0/4"/>
    <n v="17"/>
    <n v="29"/>
    <n v="33"/>
    <n v="16"/>
    <n v="3"/>
    <n v="6"/>
  </r>
  <r>
    <x v="8"/>
    <s v="Regular Season"/>
    <x v="25"/>
    <x v="95"/>
    <s v="LOUD"/>
    <s v="breach"/>
    <x v="12"/>
    <s v=""/>
    <n v="15"/>
    <n v="62"/>
    <n v="180"/>
    <n v="64"/>
    <n v="0.67"/>
    <n v="112"/>
    <n v="6"/>
    <n v="2"/>
    <n v="0"/>
    <n v="0"/>
    <n v="0.27"/>
    <m/>
    <s v="0/1"/>
    <n v="9"/>
    <n v="9"/>
    <n v="14"/>
    <n v="3"/>
    <n v="0"/>
    <n v="0"/>
  </r>
  <r>
    <x v="8"/>
    <s v="Regular Season"/>
    <x v="25"/>
    <x v="95"/>
    <s v="LOUD"/>
    <s v="sova"/>
    <x v="8"/>
    <s v=""/>
    <n v="23"/>
    <n v="73"/>
    <n v="170"/>
    <n v="67"/>
    <n v="0.78"/>
    <n v="105"/>
    <n v="52"/>
    <n v="57"/>
    <n v="4"/>
    <n v="9"/>
    <n v="0.18"/>
    <m/>
    <s v="0/1"/>
    <n v="12"/>
    <n v="12"/>
    <n v="18"/>
    <n v="13"/>
    <n v="1"/>
    <n v="2"/>
  </r>
  <r>
    <x v="8"/>
    <s v="Regular Season"/>
    <x v="25"/>
    <x v="96"/>
    <s v="LOUD"/>
    <s v="cypher"/>
    <x v="2"/>
    <s v=""/>
    <n v="23"/>
    <n v="15"/>
    <n v="294"/>
    <n v="167"/>
    <n v="0.7"/>
    <n v="191"/>
    <n v="109"/>
    <n v="3"/>
    <n v="9"/>
    <n v="4"/>
    <n v="0.28999999999999998"/>
    <n v="0.14000000000000001"/>
    <s v="1/7"/>
    <n v="25"/>
    <n v="25"/>
    <n v="15"/>
    <n v="7"/>
    <n v="2"/>
    <n v="1"/>
  </r>
  <r>
    <x v="8"/>
    <s v="Regular Season"/>
    <x v="25"/>
    <x v="96"/>
    <s v="LOUD"/>
    <s v="viper"/>
    <x v="9"/>
    <s v=""/>
    <n v="15"/>
    <n v="91"/>
    <n v="233"/>
    <n v="73"/>
    <n v="0.73"/>
    <n v="148"/>
    <n v="73"/>
    <n v="27"/>
    <n v="7"/>
    <n v="7"/>
    <n v="0.25"/>
    <m/>
    <s v="0/4"/>
    <n v="11"/>
    <n v="11"/>
    <n v="15"/>
    <n v="4"/>
    <n v="1"/>
    <n v="1"/>
  </r>
  <r>
    <x v="8"/>
    <s v="Regular Season"/>
    <x v="25"/>
    <x v="237"/>
    <s v="LOUD"/>
    <s v="jett"/>
    <x v="6"/>
    <s v=""/>
    <n v="23"/>
    <n v="74"/>
    <n v="164"/>
    <n v="94"/>
    <n v="0.61"/>
    <n v="100"/>
    <n v="65"/>
    <n v="0"/>
    <n v="13"/>
    <n v="26"/>
    <n v="0.32"/>
    <m/>
    <s v=""/>
    <n v="15"/>
    <n v="15"/>
    <n v="16"/>
    <n v="0"/>
    <n v="3"/>
    <n v="6"/>
  </r>
  <r>
    <x v="8"/>
    <s v="Regular Season"/>
    <x v="25"/>
    <x v="237"/>
    <s v="LOUD"/>
    <s v="phoenix"/>
    <x v="22"/>
    <s v=""/>
    <n v="15"/>
    <n v="54"/>
    <n v="161"/>
    <n v="57"/>
    <n v="0.47"/>
    <n v="95"/>
    <n v="53"/>
    <n v="7"/>
    <n v="2"/>
    <n v="33"/>
    <n v="0.42"/>
    <m/>
    <s v="0/1"/>
    <n v="8"/>
    <n v="8"/>
    <n v="14"/>
    <n v="1"/>
    <n v="3"/>
    <n v="5"/>
  </r>
  <r>
    <x v="8"/>
    <s v="Regular Season"/>
    <x v="25"/>
    <x v="97"/>
    <s v="LOUD"/>
    <s v="kayo"/>
    <x v="17"/>
    <s v=""/>
    <n v="23"/>
    <n v="85"/>
    <n v="217"/>
    <n v="84"/>
    <n v="0.83"/>
    <n v="124"/>
    <n v="7"/>
    <n v="57"/>
    <n v="13"/>
    <n v="17"/>
    <n v="0.22"/>
    <m/>
    <s v=""/>
    <n v="16"/>
    <n v="16"/>
    <n v="19"/>
    <n v="13"/>
    <n v="3"/>
    <n v="4"/>
  </r>
  <r>
    <x v="8"/>
    <s v="Regular Season"/>
    <x v="25"/>
    <x v="97"/>
    <s v="LOUD"/>
    <s v="sova"/>
    <x v="8"/>
    <s v=""/>
    <n v="15"/>
    <n v="6"/>
    <n v="151"/>
    <n v="43"/>
    <n v="0.53"/>
    <n v="121"/>
    <n v="4"/>
    <n v="33"/>
    <n v="7"/>
    <n v="0"/>
    <n v="0.23"/>
    <m/>
    <s v="0/1"/>
    <n v="6"/>
    <n v="6"/>
    <n v="14"/>
    <n v="5"/>
    <n v="1"/>
    <n v="0"/>
  </r>
  <r>
    <x v="8"/>
    <s v="Regular Season"/>
    <x v="25"/>
    <x v="98"/>
    <s v="LOUD"/>
    <s v="omen"/>
    <x v="5"/>
    <s v=""/>
    <n v="15"/>
    <n v="56"/>
    <n v="126"/>
    <n v="67"/>
    <n v="0.47"/>
    <n v="88"/>
    <n v="53"/>
    <n v="7"/>
    <n v="7"/>
    <n v="2"/>
    <n v="0.38"/>
    <m/>
    <s v="0/6"/>
    <n v="8"/>
    <n v="8"/>
    <n v="12"/>
    <n v="1"/>
    <n v="1"/>
    <n v="3"/>
  </r>
  <r>
    <x v="8"/>
    <s v="Regular Season"/>
    <x v="25"/>
    <x v="98"/>
    <s v="LOUD"/>
    <s v="viper"/>
    <x v="9"/>
    <s v=""/>
    <n v="23"/>
    <n v="106"/>
    <n v="199"/>
    <n v="114"/>
    <n v="0.83"/>
    <n v="146"/>
    <n v="7"/>
    <n v="43"/>
    <n v="0"/>
    <n v="4"/>
    <n v="0.33"/>
    <n v="0.17"/>
    <s v="1/6"/>
    <n v="16"/>
    <n v="16"/>
    <n v="14"/>
    <n v="10"/>
    <n v="0"/>
    <n v="1"/>
  </r>
  <r>
    <x v="8"/>
    <s v="Regular Season"/>
    <x v="25"/>
    <x v="36"/>
    <s v="LEVIATÃN"/>
    <s v="breach"/>
    <x v="12"/>
    <s v=""/>
    <n v="20"/>
    <n v="47"/>
    <n v="109"/>
    <n v="53"/>
    <n v="0.65"/>
    <n v="68"/>
    <n v="4"/>
    <n v="0"/>
    <n v="5"/>
    <n v="5"/>
    <n v="0.44"/>
    <m/>
    <s v="0/2"/>
    <n v="8"/>
    <n v="8"/>
    <n v="15"/>
    <n v="0"/>
    <n v="1"/>
    <n v="1"/>
  </r>
  <r>
    <x v="8"/>
    <s v="Regular Season"/>
    <x v="25"/>
    <x v="36"/>
    <s v="LEVIATÃN"/>
    <s v="harbor"/>
    <x v="10"/>
    <s v=""/>
    <n v="20"/>
    <n v="136"/>
    <n v="224"/>
    <n v="142"/>
    <n v="0.8"/>
    <n v="143"/>
    <n v="85"/>
    <n v="35"/>
    <n v="5"/>
    <n v="0"/>
    <n v="0.5"/>
    <n v="0.33"/>
    <s v="1/3"/>
    <n v="17"/>
    <n v="17"/>
    <n v="12"/>
    <n v="7"/>
    <n v="1"/>
    <n v="0"/>
  </r>
  <r>
    <x v="8"/>
    <s v="Regular Season"/>
    <x v="25"/>
    <x v="36"/>
    <s v="LEVIATÃN"/>
    <s v="kayo"/>
    <x v="17"/>
    <s v=""/>
    <n v="34"/>
    <n v="7"/>
    <n v="158"/>
    <n v="73"/>
    <n v="0.62"/>
    <n v="99"/>
    <n v="56"/>
    <n v="26"/>
    <n v="3"/>
    <n v="12"/>
    <n v="0.23"/>
    <m/>
    <s v="0/5"/>
    <n v="19"/>
    <n v="19"/>
    <n v="26"/>
    <n v="9"/>
    <n v="1"/>
    <n v="4"/>
  </r>
  <r>
    <x v="8"/>
    <s v="Regular Season"/>
    <x v="25"/>
    <x v="35"/>
    <s v="LEVIATÃN"/>
    <s v="cypher"/>
    <x v="2"/>
    <s v=""/>
    <n v="20"/>
    <n v="73"/>
    <n v="155"/>
    <n v="64"/>
    <n v="0.65"/>
    <n v="106"/>
    <n v="45"/>
    <n v="2"/>
    <n v="15"/>
    <n v="5"/>
    <n v="0.39"/>
    <m/>
    <s v="0/1"/>
    <n v="9"/>
    <n v="9"/>
    <n v="14"/>
    <n v="4"/>
    <n v="3"/>
    <n v="1"/>
  </r>
  <r>
    <x v="8"/>
    <s v="Regular Season"/>
    <x v="25"/>
    <x v="35"/>
    <s v="LEVIATÃN"/>
    <s v="killjoy"/>
    <x v="3"/>
    <s v=""/>
    <n v="20"/>
    <n v="79"/>
    <n v="191"/>
    <n v="87"/>
    <n v="0.8"/>
    <n v="112"/>
    <n v="65"/>
    <n v="2"/>
    <n v="25"/>
    <n v="1"/>
    <n v="0.3"/>
    <m/>
    <s v="0/1"/>
    <n v="13"/>
    <n v="13"/>
    <n v="15"/>
    <n v="4"/>
    <n v="5"/>
    <n v="2"/>
  </r>
  <r>
    <x v="8"/>
    <s v="Regular Season"/>
    <x v="25"/>
    <x v="35"/>
    <s v="LEVIATÃN"/>
    <s v="sage"/>
    <x v="21"/>
    <s v=""/>
    <n v="34"/>
    <n v="9"/>
    <n v="180"/>
    <n v="10"/>
    <n v="0.76"/>
    <n v="124"/>
    <n v="65"/>
    <n v="38"/>
    <n v="12"/>
    <n v="15"/>
    <n v="0.33"/>
    <m/>
    <s v="0/1"/>
    <n v="22"/>
    <n v="22"/>
    <n v="22"/>
    <n v="13"/>
    <n v="4"/>
    <n v="5"/>
  </r>
  <r>
    <x v="8"/>
    <s v="Regular Season"/>
    <x v="25"/>
    <x v="37"/>
    <s v="LEVIATÃN"/>
    <s v="jett"/>
    <x v="6"/>
    <s v=""/>
    <n v="20"/>
    <n v="212"/>
    <n v="420"/>
    <n v="344"/>
    <n v="0.85"/>
    <n v="281"/>
    <n v="155"/>
    <n v="1"/>
    <n v="2"/>
    <n v="5"/>
    <n v="0.3"/>
    <m/>
    <s v="0/3"/>
    <n v="31"/>
    <n v="31"/>
    <n v="9"/>
    <n v="2"/>
    <n v="4"/>
    <n v="1"/>
  </r>
  <r>
    <x v="8"/>
    <s v="Regular Season"/>
    <x v="25"/>
    <x v="37"/>
    <s v="LEVIATÃN"/>
    <s v="phoenix"/>
    <x v="22"/>
    <s v=""/>
    <n v="20"/>
    <n v="79"/>
    <n v="194"/>
    <n v="86"/>
    <n v="0.75"/>
    <n v="127"/>
    <n v="6"/>
    <n v="25"/>
    <n v="0"/>
    <n v="5"/>
    <n v="0.48"/>
    <m/>
    <s v="0/6"/>
    <n v="12"/>
    <n v="12"/>
    <n v="14"/>
    <n v="5"/>
    <n v="0"/>
    <n v="1"/>
  </r>
  <r>
    <x v="8"/>
    <s v="Regular Season"/>
    <x v="25"/>
    <x v="37"/>
    <s v="LEVIATÃN"/>
    <s v="raze"/>
    <x v="7"/>
    <s v=""/>
    <n v="34"/>
    <n v="14"/>
    <n v="305"/>
    <n v="152"/>
    <n v="0.68"/>
    <n v="196"/>
    <n v="103"/>
    <n v="24"/>
    <n v="15"/>
    <n v="12"/>
    <n v="0.23"/>
    <m/>
    <s v="0/8"/>
    <n v="35"/>
    <n v="35"/>
    <n v="23"/>
    <n v="8"/>
    <n v="5"/>
    <n v="4"/>
  </r>
  <r>
    <x v="8"/>
    <s v="Regular Season"/>
    <x v="25"/>
    <x v="38"/>
    <s v="LEVIATÃN"/>
    <s v="omen"/>
    <x v="5"/>
    <s v=""/>
    <n v="54"/>
    <n v="126"/>
    <n v="228"/>
    <n v="133"/>
    <n v="0.78"/>
    <n v="153"/>
    <n v="81"/>
    <n v="48"/>
    <n v="13"/>
    <n v="9"/>
    <n v="0.26"/>
    <n v="0.67"/>
    <s v="2/3"/>
    <n v="30"/>
    <n v="44"/>
    <n v="33"/>
    <n v="26"/>
    <n v="7"/>
    <n v="5"/>
  </r>
  <r>
    <x v="8"/>
    <s v="Regular Season"/>
    <x v="25"/>
    <x v="38"/>
    <s v="LEVIATÃN"/>
    <s v="viper"/>
    <x v="9"/>
    <s v=""/>
    <n v="20"/>
    <n v="97"/>
    <n v="155"/>
    <n v="10"/>
    <n v="0.8"/>
    <n v="104"/>
    <n v="6"/>
    <n v="2"/>
    <n v="5"/>
    <n v="15"/>
    <n v="0.28000000000000003"/>
    <m/>
    <s v=""/>
    <n v="12"/>
    <n v="12"/>
    <n v="12"/>
    <n v="4"/>
    <n v="1"/>
    <n v="3"/>
  </r>
  <r>
    <x v="8"/>
    <s v="Regular Season"/>
    <x v="25"/>
    <x v="39"/>
    <s v="LEVIATÃN"/>
    <s v="sova"/>
    <x v="8"/>
    <s v=""/>
    <n v="40"/>
    <n v="7"/>
    <n v="162"/>
    <n v="7"/>
    <n v="0.73"/>
    <n v="110"/>
    <n v="48"/>
    <n v="25"/>
    <n v="15"/>
    <n v="8"/>
    <n v="0.14000000000000001"/>
    <m/>
    <s v="0/2"/>
    <n v="10"/>
    <n v="19"/>
    <n v="27"/>
    <n v="10"/>
    <n v="6"/>
    <n v="3"/>
  </r>
  <r>
    <x v="8"/>
    <s v="Regular Season"/>
    <x v="25"/>
    <x v="39"/>
    <s v="LEVIATÃN"/>
    <s v="viper"/>
    <x v="9"/>
    <s v=""/>
    <n v="34"/>
    <n v="62"/>
    <n v="117"/>
    <n v="54"/>
    <n v="0.74"/>
    <n v="80"/>
    <n v="38"/>
    <n v="18"/>
    <n v="9"/>
    <n v="9"/>
    <n v="7.0000000000000007E-2"/>
    <m/>
    <s v="0/2"/>
    <n v="13"/>
    <n v="13"/>
    <n v="24"/>
    <n v="6"/>
    <n v="3"/>
    <n v="3"/>
  </r>
  <r>
    <x v="8"/>
    <s v="Regular Season"/>
    <x v="25"/>
    <x v="42"/>
    <s v="KRÃœ Esports"/>
    <s v="cypher"/>
    <x v="2"/>
    <s v=""/>
    <n v="20"/>
    <n v="139"/>
    <n v="190"/>
    <n v="214"/>
    <n v="0.9"/>
    <n v="139"/>
    <n v="75"/>
    <n v="35"/>
    <n v="5"/>
    <n v="5"/>
    <n v="0.33"/>
    <m/>
    <s v="0/1"/>
    <n v="15"/>
    <n v="15"/>
    <n v="7"/>
    <n v="7"/>
    <n v="1"/>
    <n v="1"/>
  </r>
  <r>
    <x v="8"/>
    <s v="Regular Season"/>
    <x v="25"/>
    <x v="42"/>
    <s v="KRÃœ Esports"/>
    <s v="killjoy"/>
    <x v="3"/>
    <s v=""/>
    <n v="44"/>
    <n v="9"/>
    <n v="142"/>
    <n v="92"/>
    <n v="0.73"/>
    <n v="104"/>
    <n v="52"/>
    <n v="16"/>
    <n v="5"/>
    <n v="2"/>
    <n v="0.22"/>
    <n v="0.17"/>
    <s v="1/6"/>
    <n v="12"/>
    <n v="23"/>
    <n v="25"/>
    <n v="7"/>
    <n v="2"/>
    <n v="1"/>
  </r>
  <r>
    <x v="8"/>
    <s v="Regular Season"/>
    <x v="25"/>
    <x v="40"/>
    <s v="KRÃœ Esports"/>
    <s v="fade"/>
    <x v="1"/>
    <s v=""/>
    <n v="20"/>
    <n v="135"/>
    <n v="230"/>
    <n v="123"/>
    <n v="0.9"/>
    <n v="149"/>
    <n v="8"/>
    <n v="55"/>
    <n v="1"/>
    <n v="0"/>
    <n v="0.38"/>
    <n v="0.5"/>
    <s v="2/4"/>
    <n v="16"/>
    <n v="16"/>
    <n v="13"/>
    <n v="11"/>
    <n v="2"/>
    <n v="0"/>
  </r>
  <r>
    <x v="8"/>
    <s v="Regular Season"/>
    <x v="25"/>
    <x v="40"/>
    <s v="KRÃœ Esports"/>
    <s v="kayo"/>
    <x v="17"/>
    <s v=""/>
    <n v="44"/>
    <n v="161"/>
    <n v="274"/>
    <n v="192"/>
    <n v="0.8"/>
    <n v="188"/>
    <n v="109"/>
    <n v="64"/>
    <n v="7"/>
    <n v="9"/>
    <n v="0.38"/>
    <n v="0.14000000000000001"/>
    <s v="1/7"/>
    <n v="26"/>
    <n v="48"/>
    <n v="25"/>
    <n v="28"/>
    <n v="3"/>
    <n v="4"/>
  </r>
  <r>
    <x v="8"/>
    <s v="Regular Season"/>
    <x v="25"/>
    <x v="117"/>
    <s v="KRÃœ Esports"/>
    <s v="gekko"/>
    <x v="4"/>
    <s v=""/>
    <n v="24"/>
    <n v="52"/>
    <n v="115"/>
    <n v="47"/>
    <n v="0.71"/>
    <n v="85"/>
    <n v="33"/>
    <n v="21"/>
    <n v="4"/>
    <n v="17"/>
    <n v="0.21"/>
    <m/>
    <s v="0/1"/>
    <n v="8"/>
    <n v="8"/>
    <n v="17"/>
    <n v="5"/>
    <n v="1"/>
    <n v="4"/>
  </r>
  <r>
    <x v="8"/>
    <s v="Regular Season"/>
    <x v="25"/>
    <x v="117"/>
    <s v="KRÃœ Esports"/>
    <s v="sova"/>
    <x v="8"/>
    <s v=""/>
    <n v="20"/>
    <n v="114"/>
    <n v="207"/>
    <n v="118"/>
    <n v="0.8"/>
    <n v="163"/>
    <n v="65"/>
    <n v="25"/>
    <n v="2"/>
    <n v="1"/>
    <n v="0.33"/>
    <m/>
    <s v=""/>
    <n v="13"/>
    <n v="13"/>
    <n v="11"/>
    <n v="5"/>
    <n v="4"/>
    <n v="2"/>
  </r>
  <r>
    <x v="8"/>
    <s v="Regular Season"/>
    <x v="25"/>
    <x v="117"/>
    <s v="KRÃœ Esports"/>
    <s v="viper"/>
    <x v="9"/>
    <s v=""/>
    <n v="20"/>
    <n v="73"/>
    <n v="179"/>
    <n v="8"/>
    <n v="0.7"/>
    <n v="115"/>
    <n v="6"/>
    <n v="2"/>
    <n v="3"/>
    <n v="1"/>
    <n v="0.28000000000000003"/>
    <m/>
    <s v=""/>
    <n v="12"/>
    <n v="12"/>
    <n v="15"/>
    <n v="4"/>
    <n v="6"/>
    <n v="2"/>
  </r>
  <r>
    <x v="8"/>
    <s v="Regular Season"/>
    <x v="25"/>
    <x v="44"/>
    <s v="KRÃœ Esports"/>
    <s v="jett"/>
    <x v="6"/>
    <s v=""/>
    <n v="20"/>
    <n v="127"/>
    <n v="232"/>
    <n v="173"/>
    <n v="0.9"/>
    <n v="141"/>
    <n v="95"/>
    <n v="0"/>
    <n v="15"/>
    <n v="5"/>
    <n v="0.31"/>
    <m/>
    <s v="0/2"/>
    <n v="19"/>
    <n v="19"/>
    <n v="11"/>
    <n v="0"/>
    <n v="3"/>
    <n v="1"/>
  </r>
  <r>
    <x v="8"/>
    <s v="Regular Season"/>
    <x v="25"/>
    <x v="44"/>
    <s v="KRÃœ Esports"/>
    <s v="raze"/>
    <x v="7"/>
    <s v=""/>
    <n v="20"/>
    <n v="141"/>
    <n v="336"/>
    <n v="144"/>
    <n v="0.8"/>
    <n v="210"/>
    <n v="115"/>
    <n v="3"/>
    <n v="35"/>
    <n v="1"/>
    <n v="0.3"/>
    <m/>
    <s v="0/1"/>
    <n v="23"/>
    <n v="23"/>
    <n v="16"/>
    <n v="6"/>
    <n v="7"/>
    <n v="2"/>
  </r>
  <r>
    <x v="8"/>
    <s v="Regular Season"/>
    <x v="25"/>
    <x v="44"/>
    <s v="KRÃœ Esports"/>
    <s v="reyna"/>
    <x v="23"/>
    <s v=""/>
    <n v="24"/>
    <n v="126"/>
    <n v="281"/>
    <n v="141"/>
    <n v="0.57999999999999996"/>
    <n v="189"/>
    <n v="10"/>
    <n v="21"/>
    <n v="17"/>
    <n v="17"/>
    <n v="0.36"/>
    <m/>
    <s v="0/1"/>
    <n v="24"/>
    <n v="24"/>
    <n v="17"/>
    <n v="5"/>
    <n v="4"/>
    <n v="4"/>
  </r>
  <r>
    <x v="8"/>
    <s v="Regular Season"/>
    <x v="25"/>
    <x v="41"/>
    <s v="KRÃœ Esports"/>
    <s v="omen"/>
    <x v="5"/>
    <s v=""/>
    <n v="20"/>
    <n v="112"/>
    <n v="205"/>
    <n v="115"/>
    <n v="0.75"/>
    <n v="144"/>
    <n v="75"/>
    <n v="25"/>
    <n v="5"/>
    <n v="0"/>
    <n v="0.43"/>
    <m/>
    <s v="0/2"/>
    <n v="15"/>
    <n v="15"/>
    <n v="13"/>
    <n v="5"/>
    <n v="1"/>
    <n v="0"/>
  </r>
  <r>
    <x v="8"/>
    <s v="Regular Season"/>
    <x v="25"/>
    <x v="41"/>
    <s v="KRÃœ Esports"/>
    <s v="viper"/>
    <x v="9"/>
    <s v=""/>
    <n v="44"/>
    <n v="92"/>
    <n v="172"/>
    <n v="89"/>
    <n v="0.73"/>
    <n v="125"/>
    <n v="57"/>
    <n v="39"/>
    <n v="9"/>
    <n v="11"/>
    <n v="0.28000000000000003"/>
    <m/>
    <s v="0/3"/>
    <n v="13"/>
    <n v="25"/>
    <n v="28"/>
    <n v="17"/>
    <n v="4"/>
    <n v="5"/>
  </r>
  <r>
    <x v="8"/>
    <s v="Regular Season"/>
    <x v="25"/>
    <x v="16"/>
    <s v="Sentinels"/>
    <s v="cypher"/>
    <x v="2"/>
    <s v=""/>
    <n v="19"/>
    <n v="118"/>
    <n v="194"/>
    <n v="167"/>
    <n v="0.68"/>
    <n v="136"/>
    <n v="79"/>
    <n v="11"/>
    <n v="5"/>
    <n v="5"/>
    <n v="0.38"/>
    <m/>
    <s v="0/1"/>
    <n v="15"/>
    <n v="15"/>
    <n v="9"/>
    <n v="2"/>
    <n v="1"/>
    <n v="1"/>
  </r>
  <r>
    <x v="8"/>
    <s v="Regular Season"/>
    <x v="25"/>
    <x v="16"/>
    <s v="Sentinels"/>
    <s v="viper"/>
    <x v="9"/>
    <s v=""/>
    <n v="23"/>
    <n v="114"/>
    <n v="201"/>
    <n v="125"/>
    <n v="0.74"/>
    <n v="134"/>
    <n v="65"/>
    <n v="22"/>
    <n v="4"/>
    <n v="9"/>
    <n v="0.33"/>
    <m/>
    <s v="0/4"/>
    <n v="15"/>
    <n v="15"/>
    <n v="12"/>
    <n v="5"/>
    <n v="1"/>
    <n v="2"/>
  </r>
  <r>
    <x v="8"/>
    <s v="Regular Season"/>
    <x v="25"/>
    <x v="17"/>
    <s v="Sentinels"/>
    <s v="gekko"/>
    <x v="4"/>
    <s v=""/>
    <n v="23"/>
    <n v="16"/>
    <n v="256"/>
    <n v="169"/>
    <n v="0.7"/>
    <n v="172"/>
    <n v="96"/>
    <n v="22"/>
    <n v="9"/>
    <n v="4"/>
    <n v="0.43"/>
    <m/>
    <s v="0/1"/>
    <n v="22"/>
    <n v="22"/>
    <n v="13"/>
    <n v="5"/>
    <n v="2"/>
    <n v="1"/>
  </r>
  <r>
    <x v="8"/>
    <s v="Regular Season"/>
    <x v="25"/>
    <x v="17"/>
    <s v="Sentinels"/>
    <s v="skye"/>
    <x v="16"/>
    <s v=""/>
    <n v="19"/>
    <n v="115"/>
    <n v="209"/>
    <n v="117"/>
    <n v="0.79"/>
    <n v="141"/>
    <n v="74"/>
    <n v="63"/>
    <n v="11"/>
    <n v="11"/>
    <n v="0.24"/>
    <m/>
    <s v="0/3"/>
    <n v="14"/>
    <n v="14"/>
    <n v="12"/>
    <n v="12"/>
    <n v="2"/>
    <n v="2"/>
  </r>
  <r>
    <x v="8"/>
    <s v="Regular Season"/>
    <x v="25"/>
    <x v="18"/>
    <s v="Sentinels"/>
    <s v="jett"/>
    <x v="6"/>
    <s v=""/>
    <n v="23"/>
    <n v="77"/>
    <n v="166"/>
    <n v="82"/>
    <n v="0.61"/>
    <n v="114"/>
    <n v="61"/>
    <n v="13"/>
    <n v="13"/>
    <n v="3"/>
    <n v="0.33"/>
    <m/>
    <s v=""/>
    <n v="14"/>
    <n v="14"/>
    <n v="17"/>
    <n v="3"/>
    <n v="3"/>
    <n v="7"/>
  </r>
  <r>
    <x v="8"/>
    <s v="Regular Season"/>
    <x v="25"/>
    <x v="18"/>
    <s v="Sentinels"/>
    <s v="raze"/>
    <x v="7"/>
    <s v=""/>
    <n v="19"/>
    <n v="116"/>
    <n v="311"/>
    <n v="133"/>
    <n v="0.74"/>
    <n v="194"/>
    <n v="105"/>
    <n v="26"/>
    <n v="26"/>
    <n v="16"/>
    <n v="0.21"/>
    <m/>
    <s v=""/>
    <n v="20"/>
    <n v="20"/>
    <n v="15"/>
    <n v="5"/>
    <n v="5"/>
    <n v="3"/>
  </r>
  <r>
    <x v="8"/>
    <s v="Regular Season"/>
    <x v="25"/>
    <x v="19"/>
    <s v="Sentinels"/>
    <s v="kayo"/>
    <x v="17"/>
    <s v=""/>
    <n v="23"/>
    <n v="107"/>
    <n v="207"/>
    <n v="94"/>
    <n v="0.74"/>
    <n v="114"/>
    <n v="65"/>
    <n v="91"/>
    <n v="4"/>
    <n v="17"/>
    <n v="0.27"/>
    <m/>
    <s v="0/2"/>
    <n v="15"/>
    <n v="15"/>
    <n v="16"/>
    <n v="21"/>
    <n v="1"/>
    <n v="4"/>
  </r>
  <r>
    <x v="8"/>
    <s v="Regular Season"/>
    <x v="25"/>
    <x v="19"/>
    <s v="Sentinels"/>
    <s v="omen"/>
    <x v="5"/>
    <s v=""/>
    <n v="19"/>
    <n v="13"/>
    <n v="218"/>
    <n v="117"/>
    <n v="0.79"/>
    <n v="143"/>
    <n v="74"/>
    <n v="74"/>
    <n v="16"/>
    <n v="0"/>
    <n v="0.23"/>
    <m/>
    <s v="0/1"/>
    <n v="14"/>
    <n v="14"/>
    <n v="12"/>
    <n v="14"/>
    <n v="3"/>
    <n v="0"/>
  </r>
  <r>
    <x v="8"/>
    <s v="Regular Season"/>
    <x v="25"/>
    <x v="15"/>
    <s v="Sentinels"/>
    <s v="killjoy"/>
    <x v="3"/>
    <s v=""/>
    <n v="23"/>
    <n v="109"/>
    <n v="172"/>
    <n v="10"/>
    <n v="0.83"/>
    <n v="117"/>
    <n v="57"/>
    <n v="13"/>
    <n v="9"/>
    <n v="0"/>
    <n v="0.21"/>
    <m/>
    <s v="0/3"/>
    <n v="13"/>
    <n v="13"/>
    <n v="13"/>
    <n v="3"/>
    <n v="2"/>
    <n v="0"/>
  </r>
  <r>
    <x v="8"/>
    <s v="Regular Season"/>
    <x v="25"/>
    <x v="15"/>
    <s v="Sentinels"/>
    <s v="viper"/>
    <x v="9"/>
    <s v=""/>
    <n v="19"/>
    <n v="137"/>
    <n v="196"/>
    <n v="175"/>
    <n v="0.89"/>
    <n v="141"/>
    <n v="74"/>
    <n v="47"/>
    <n v="0"/>
    <n v="11"/>
    <n v="0.32"/>
    <m/>
    <s v="0/1"/>
    <n v="14"/>
    <n v="14"/>
    <n v="8"/>
    <n v="9"/>
    <n v="0"/>
    <n v="2"/>
  </r>
  <r>
    <x v="8"/>
    <s v="Regular Season"/>
    <x v="25"/>
    <x v="104"/>
    <s v="NRG Esports"/>
    <s v="cypher"/>
    <x v="2"/>
    <s v=""/>
    <n v="38"/>
    <n v="95"/>
    <n v="190"/>
    <n v="104"/>
    <n v="0.74"/>
    <n v="124"/>
    <n v="71"/>
    <n v="18"/>
    <n v="5"/>
    <n v="5"/>
    <n v="0.26"/>
    <m/>
    <s v="0/1"/>
    <n v="14"/>
    <n v="27"/>
    <n v="26"/>
    <n v="7"/>
    <n v="2"/>
    <n v="2"/>
  </r>
  <r>
    <x v="8"/>
    <s v="Regular Season"/>
    <x v="25"/>
    <x v="103"/>
    <s v="NRG Esports"/>
    <s v="gekko"/>
    <x v="4"/>
    <s v=""/>
    <n v="15"/>
    <n v="15"/>
    <n v="244"/>
    <n v="229"/>
    <n v="0.93"/>
    <n v="178"/>
    <n v="107"/>
    <n v="2"/>
    <n v="7"/>
    <n v="0"/>
    <n v="0.42"/>
    <n v="0.5"/>
    <s v="1/2"/>
    <n v="16"/>
    <n v="16"/>
    <n v="7"/>
    <n v="3"/>
    <n v="1"/>
    <n v="0"/>
  </r>
  <r>
    <x v="8"/>
    <s v="Regular Season"/>
    <x v="25"/>
    <x v="103"/>
    <s v="NRG Esports"/>
    <s v="sova"/>
    <x v="8"/>
    <s v=""/>
    <n v="23"/>
    <n v="118"/>
    <n v="198"/>
    <n v="129"/>
    <n v="0.83"/>
    <n v="128"/>
    <n v="78"/>
    <n v="13"/>
    <n v="4"/>
    <n v="0"/>
    <n v="0.35"/>
    <n v="0.25"/>
    <s v="2/8"/>
    <n v="18"/>
    <n v="18"/>
    <n v="14"/>
    <n v="3"/>
    <n v="1"/>
    <n v="0"/>
  </r>
  <r>
    <x v="8"/>
    <s v="Regular Season"/>
    <x v="25"/>
    <x v="238"/>
    <s v="NRG Esports"/>
    <s v="jett"/>
    <x v="6"/>
    <s v=""/>
    <n v="23"/>
    <n v="119"/>
    <n v="253"/>
    <n v="10"/>
    <n v="0.83"/>
    <n v="171"/>
    <n v="83"/>
    <n v="3"/>
    <n v="3"/>
    <n v="0"/>
    <n v="0.36"/>
    <m/>
    <s v=""/>
    <n v="19"/>
    <n v="19"/>
    <n v="19"/>
    <n v="7"/>
    <n v="7"/>
    <n v="0"/>
  </r>
  <r>
    <x v="8"/>
    <s v="Regular Season"/>
    <x v="25"/>
    <x v="238"/>
    <s v="NRG Esports"/>
    <s v="raze"/>
    <x v="7"/>
    <s v=""/>
    <n v="15"/>
    <n v="166"/>
    <n v="352"/>
    <n v="211"/>
    <n v="0.93"/>
    <n v="219"/>
    <n v="127"/>
    <n v="2"/>
    <n v="33"/>
    <n v="13"/>
    <n v="0.37"/>
    <m/>
    <s v="0/1"/>
    <n v="19"/>
    <n v="19"/>
    <n v="9"/>
    <n v="3"/>
    <n v="5"/>
    <n v="2"/>
  </r>
  <r>
    <x v="8"/>
    <s v="Regular Season"/>
    <x v="25"/>
    <x v="100"/>
    <s v="NRG Esports"/>
    <s v="kayo"/>
    <x v="17"/>
    <s v=""/>
    <n v="15"/>
    <n v="95"/>
    <n v="190"/>
    <n v="9"/>
    <n v="0.87"/>
    <n v="112"/>
    <n v="6"/>
    <n v="47"/>
    <n v="7"/>
    <n v="7"/>
    <n v="0.19"/>
    <m/>
    <s v=""/>
    <n v="9"/>
    <n v="9"/>
    <n v="10"/>
    <n v="7"/>
    <n v="1"/>
    <n v="1"/>
  </r>
  <r>
    <x v="8"/>
    <s v="Regular Season"/>
    <x v="25"/>
    <x v="100"/>
    <s v="NRG Esports"/>
    <s v="yoru"/>
    <x v="11"/>
    <s v=""/>
    <n v="23"/>
    <n v="67"/>
    <n v="149"/>
    <n v="56"/>
    <n v="0.61"/>
    <n v="122"/>
    <n v="43"/>
    <n v="35"/>
    <n v="9"/>
    <n v="26"/>
    <n v="0.09"/>
    <n v="0.5"/>
    <s v="1/2"/>
    <n v="10"/>
    <n v="10"/>
    <n v="18"/>
    <n v="8"/>
    <n v="2"/>
    <n v="6"/>
  </r>
  <r>
    <x v="8"/>
    <s v="Regular Season"/>
    <x v="25"/>
    <x v="239"/>
    <s v="NRG Esports"/>
    <s v="omen"/>
    <x v="5"/>
    <s v=""/>
    <n v="15"/>
    <n v="125"/>
    <n v="217"/>
    <n v="133"/>
    <n v="0.67"/>
    <n v="153"/>
    <n v="8"/>
    <n v="27"/>
    <n v="7"/>
    <n v="13"/>
    <n v="0.24"/>
    <n v="1"/>
    <s v="2/2"/>
    <n v="12"/>
    <n v="12"/>
    <n v="9"/>
    <n v="4"/>
    <n v="1"/>
    <n v="2"/>
  </r>
  <r>
    <x v="8"/>
    <s v="Regular Season"/>
    <x v="25"/>
    <x v="239"/>
    <s v="NRG Esports"/>
    <s v="viper"/>
    <x v="9"/>
    <s v=""/>
    <n v="23"/>
    <n v="14"/>
    <n v="238"/>
    <n v="15"/>
    <n v="0.65"/>
    <n v="162"/>
    <n v="91"/>
    <n v="13"/>
    <n v="13"/>
    <n v="9"/>
    <n v="0.43"/>
    <n v="0.5"/>
    <s v="1/2"/>
    <n v="21"/>
    <n v="21"/>
    <n v="14"/>
    <n v="3"/>
    <n v="3"/>
    <n v="2"/>
  </r>
  <r>
    <x v="8"/>
    <s v="Regular Season"/>
    <x v="25"/>
    <x v="94"/>
    <s v="FURIA"/>
    <s v="cypher"/>
    <x v="2"/>
    <s v=""/>
    <n v="20"/>
    <n v="88"/>
    <n v="165"/>
    <n v="67"/>
    <n v="0.6"/>
    <n v="116"/>
    <n v="5"/>
    <n v="2"/>
    <n v="1"/>
    <n v="0"/>
    <n v="0.34"/>
    <m/>
    <s v="0/1"/>
    <n v="10"/>
    <n v="10"/>
    <n v="15"/>
    <n v="4"/>
    <n v="2"/>
    <n v="0"/>
  </r>
  <r>
    <x v="8"/>
    <s v="Regular Season"/>
    <x v="25"/>
    <x v="94"/>
    <s v="FURIA"/>
    <s v="killjoy"/>
    <x v="3"/>
    <s v=""/>
    <n v="24"/>
    <n v="112"/>
    <n v="170"/>
    <n v="10"/>
    <n v="0.71"/>
    <n v="133"/>
    <n v="58"/>
    <n v="17"/>
    <n v="0"/>
    <n v="8"/>
    <n v="0.28999999999999998"/>
    <n v="0.43"/>
    <s v="3/7"/>
    <n v="14"/>
    <n v="14"/>
    <n v="14"/>
    <n v="4"/>
    <n v="0"/>
    <n v="2"/>
  </r>
  <r>
    <x v="8"/>
    <s v="Regular Season"/>
    <x v="25"/>
    <x v="94"/>
    <s v="FURIA"/>
    <s v="omen"/>
    <x v="5"/>
    <s v=""/>
    <n v="20"/>
    <n v="74"/>
    <n v="189"/>
    <n v="93"/>
    <n v="0.8"/>
    <n v="116"/>
    <n v="7"/>
    <n v="3"/>
    <n v="5"/>
    <n v="15"/>
    <n v="0.36"/>
    <m/>
    <s v="0/3"/>
    <n v="14"/>
    <n v="14"/>
    <n v="15"/>
    <n v="6"/>
    <n v="1"/>
    <n v="3"/>
  </r>
  <r>
    <x v="8"/>
    <s v="Regular Season"/>
    <x v="25"/>
    <x v="93"/>
    <s v="FURIA"/>
    <s v="gekko"/>
    <x v="4"/>
    <s v=""/>
    <n v="24"/>
    <n v="94"/>
    <n v="215"/>
    <n v="10"/>
    <n v="0.67"/>
    <n v="146"/>
    <n v="75"/>
    <n v="8"/>
    <n v="13"/>
    <n v="13"/>
    <n v="0.5"/>
    <m/>
    <s v=""/>
    <n v="18"/>
    <n v="18"/>
    <n v="18"/>
    <n v="2"/>
    <n v="3"/>
    <n v="3"/>
  </r>
  <r>
    <x v="8"/>
    <s v="Regular Season"/>
    <x v="25"/>
    <x v="93"/>
    <s v="FURIA"/>
    <s v="kayo"/>
    <x v="17"/>
    <s v=""/>
    <n v="20"/>
    <n v="61"/>
    <n v="138"/>
    <n v="59"/>
    <n v="0.6"/>
    <n v="104"/>
    <n v="5"/>
    <n v="2"/>
    <n v="1"/>
    <n v="15"/>
    <n v="0.55000000000000004"/>
    <m/>
    <s v="0/2"/>
    <n v="10"/>
    <n v="10"/>
    <n v="17"/>
    <n v="4"/>
    <n v="2"/>
    <n v="3"/>
  </r>
  <r>
    <x v="8"/>
    <s v="Regular Season"/>
    <x v="25"/>
    <x v="93"/>
    <s v="FURIA"/>
    <s v="killjoy"/>
    <x v="3"/>
    <s v=""/>
    <n v="20"/>
    <n v="56"/>
    <n v="147"/>
    <n v="63"/>
    <n v="0.55000000000000004"/>
    <n v="108"/>
    <n v="5"/>
    <n v="1"/>
    <n v="5"/>
    <n v="2"/>
    <n v="0.38"/>
    <n v="0.5"/>
    <s v="1/2"/>
    <n v="10"/>
    <n v="10"/>
    <n v="16"/>
    <n v="2"/>
    <n v="1"/>
    <n v="4"/>
  </r>
  <r>
    <x v="8"/>
    <s v="Regular Season"/>
    <x v="25"/>
    <x v="92"/>
    <s v="FURIA"/>
    <s v="jett"/>
    <x v="6"/>
    <s v=""/>
    <n v="20"/>
    <n v="69"/>
    <n v="184"/>
    <n v="76"/>
    <n v="0.5"/>
    <n v="112"/>
    <n v="65"/>
    <n v="5"/>
    <n v="15"/>
    <n v="3"/>
    <n v="0.12"/>
    <m/>
    <s v="0/3"/>
    <n v="13"/>
    <n v="13"/>
    <n v="17"/>
    <n v="1"/>
    <n v="3"/>
    <n v="6"/>
  </r>
  <r>
    <x v="8"/>
    <s v="Regular Season"/>
    <x v="25"/>
    <x v="92"/>
    <s v="FURIA"/>
    <s v="omen"/>
    <x v="5"/>
    <s v=""/>
    <n v="24"/>
    <n v="123"/>
    <n v="285"/>
    <n v="128"/>
    <n v="0.71"/>
    <n v="196"/>
    <n v="96"/>
    <n v="13"/>
    <n v="25"/>
    <n v="13"/>
    <n v="0.21"/>
    <m/>
    <s v="0/2"/>
    <n v="23"/>
    <n v="23"/>
    <n v="18"/>
    <n v="3"/>
    <n v="6"/>
    <n v="3"/>
  </r>
  <r>
    <x v="8"/>
    <s v="Regular Season"/>
    <x v="25"/>
    <x v="92"/>
    <s v="FURIA"/>
    <s v="raze"/>
    <x v="7"/>
    <s v=""/>
    <n v="20"/>
    <n v="61"/>
    <n v="160"/>
    <n v="59"/>
    <n v="0.55000000000000004"/>
    <n v="97"/>
    <n v="5"/>
    <n v="2"/>
    <n v="0"/>
    <n v="25"/>
    <n v="0.14000000000000001"/>
    <m/>
    <s v=""/>
    <n v="10"/>
    <n v="10"/>
    <n v="17"/>
    <n v="4"/>
    <n v="0"/>
    <n v="5"/>
  </r>
  <r>
    <x v="8"/>
    <s v="Regular Season"/>
    <x v="25"/>
    <x v="90"/>
    <s v="FURIA"/>
    <s v="kayo"/>
    <x v="17"/>
    <s v=""/>
    <n v="24"/>
    <n v="75"/>
    <n v="125"/>
    <n v="69"/>
    <n v="0.63"/>
    <n v="81"/>
    <n v="46"/>
    <n v="25"/>
    <n v="8"/>
    <n v="4"/>
    <n v="0.21"/>
    <m/>
    <s v="0/3"/>
    <n v="11"/>
    <n v="11"/>
    <n v="16"/>
    <n v="6"/>
    <n v="2"/>
    <n v="1"/>
  </r>
  <r>
    <x v="8"/>
    <s v="Regular Season"/>
    <x v="25"/>
    <x v="90"/>
    <s v="FURIA"/>
    <s v="skye"/>
    <x v="16"/>
    <s v=""/>
    <n v="20"/>
    <n v="158"/>
    <n v="314"/>
    <n v="164"/>
    <n v="0.8"/>
    <n v="199"/>
    <n v="115"/>
    <n v="45"/>
    <n v="0"/>
    <n v="0"/>
    <n v="0.47"/>
    <n v="0.2"/>
    <s v="1/5"/>
    <n v="23"/>
    <n v="23"/>
    <n v="14"/>
    <n v="9"/>
    <n v="0"/>
    <n v="0"/>
  </r>
  <r>
    <x v="8"/>
    <s v="Regular Season"/>
    <x v="25"/>
    <x v="90"/>
    <s v="FURIA"/>
    <s v="sova"/>
    <x v="8"/>
    <s v=""/>
    <n v="20"/>
    <n v="71"/>
    <n v="144"/>
    <n v="63"/>
    <n v="0.55000000000000004"/>
    <n v="98"/>
    <n v="5"/>
    <n v="25"/>
    <n v="5"/>
    <n v="0"/>
    <n v="0.27"/>
    <n v="0.17"/>
    <s v="1/6"/>
    <n v="10"/>
    <n v="10"/>
    <n v="16"/>
    <n v="5"/>
    <n v="1"/>
    <n v="0"/>
  </r>
  <r>
    <x v="8"/>
    <s v="Regular Season"/>
    <x v="25"/>
    <x v="240"/>
    <s v="FURIA"/>
    <s v="viper"/>
    <x v="9"/>
    <s v=""/>
    <n v="64"/>
    <n v="73"/>
    <n v="150"/>
    <n v="67"/>
    <n v="0.67"/>
    <n v="108"/>
    <n v="5"/>
    <n v="25"/>
    <n v="8"/>
    <n v="13"/>
    <n v="0.22"/>
    <n v="0.13"/>
    <s v="1/8"/>
    <n v="14"/>
    <n v="32"/>
    <n v="48"/>
    <n v="16"/>
    <n v="5"/>
    <n v="8"/>
  </r>
  <r>
    <x v="8"/>
    <s v="Regular Season"/>
    <x v="25"/>
    <x v="107"/>
    <s v="Evil Geniuses"/>
    <s v="cypher"/>
    <x v="2"/>
    <s v=""/>
    <n v="21"/>
    <n v="87"/>
    <n v="200"/>
    <n v="82"/>
    <n v="0.71"/>
    <n v="137"/>
    <n v="67"/>
    <n v="29"/>
    <n v="1"/>
    <n v="14"/>
    <n v="0.31"/>
    <m/>
    <s v="0/4"/>
    <n v="14"/>
    <n v="14"/>
    <n v="17"/>
    <n v="6"/>
    <n v="2"/>
    <n v="3"/>
  </r>
  <r>
    <x v="8"/>
    <s v="Regular Season"/>
    <x v="25"/>
    <x v="107"/>
    <s v="Evil Geniuses"/>
    <s v="harbor"/>
    <x v="10"/>
    <s v=""/>
    <n v="16"/>
    <n v="6"/>
    <n v="50"/>
    <n v="13"/>
    <n v="0.38"/>
    <n v="35"/>
    <n v="13"/>
    <n v="19"/>
    <n v="0"/>
    <n v="13"/>
    <n v="0.2"/>
    <m/>
    <s v="0/1"/>
    <n v="2"/>
    <n v="2"/>
    <n v="15"/>
    <n v="3"/>
    <n v="0"/>
    <n v="2"/>
  </r>
  <r>
    <x v="8"/>
    <s v="Regular Season"/>
    <x v="25"/>
    <x v="108"/>
    <s v="Evil Geniuses"/>
    <s v="fade"/>
    <x v="1"/>
    <s v=""/>
    <n v="21"/>
    <n v="91"/>
    <n v="160"/>
    <n v="75"/>
    <n v="0.76"/>
    <n v="110"/>
    <n v="57"/>
    <n v="52"/>
    <n v="0"/>
    <n v="5"/>
    <n v="0.27"/>
    <n v="0.5"/>
    <s v="1/2"/>
    <n v="12"/>
    <n v="12"/>
    <n v="16"/>
    <n v="11"/>
    <n v="0"/>
    <n v="1"/>
  </r>
  <r>
    <x v="8"/>
    <s v="Regular Season"/>
    <x v="25"/>
    <x v="108"/>
    <s v="Evil Geniuses"/>
    <s v="sova"/>
    <x v="8"/>
    <s v=""/>
    <n v="16"/>
    <n v="47"/>
    <n v="144"/>
    <n v="5"/>
    <n v="0.5"/>
    <n v="112"/>
    <n v="5"/>
    <n v="0"/>
    <n v="6"/>
    <n v="13"/>
    <n v="0.41"/>
    <m/>
    <s v="0/3"/>
    <n v="8"/>
    <n v="8"/>
    <n v="16"/>
    <n v="0"/>
    <n v="1"/>
    <n v="2"/>
  </r>
  <r>
    <x v="8"/>
    <s v="Regular Season"/>
    <x v="25"/>
    <x v="109"/>
    <s v="Evil Geniuses"/>
    <s v="jett"/>
    <x v="6"/>
    <s v=""/>
    <n v="16"/>
    <n v="82"/>
    <n v="171"/>
    <n v="64"/>
    <n v="0.56000000000000005"/>
    <n v="128"/>
    <n v="56"/>
    <n v="19"/>
    <n v="13"/>
    <n v="19"/>
    <n v="0.32"/>
    <m/>
    <s v="0/3"/>
    <n v="9"/>
    <n v="9"/>
    <n v="14"/>
    <n v="3"/>
    <n v="2"/>
    <n v="3"/>
  </r>
  <r>
    <x v="8"/>
    <s v="Regular Season"/>
    <x v="25"/>
    <x v="109"/>
    <s v="Evil Geniuses"/>
    <s v="raze"/>
    <x v="7"/>
    <s v=""/>
    <n v="21"/>
    <n v="51"/>
    <n v="138"/>
    <n v="47"/>
    <n v="0.52"/>
    <n v="104"/>
    <n v="38"/>
    <n v="19"/>
    <n v="14"/>
    <n v="19"/>
    <n v="0.11"/>
    <m/>
    <s v="0/3"/>
    <n v="8"/>
    <n v="8"/>
    <n v="17"/>
    <n v="4"/>
    <n v="3"/>
    <n v="4"/>
  </r>
  <r>
    <x v="8"/>
    <s v="Regular Season"/>
    <x v="25"/>
    <x v="105"/>
    <s v="Evil Geniuses"/>
    <s v="killjoy"/>
    <x v="3"/>
    <s v=""/>
    <n v="16"/>
    <n v="118"/>
    <n v="279"/>
    <n v="10"/>
    <n v="0.75"/>
    <n v="196"/>
    <n v="88"/>
    <n v="31"/>
    <n v="6"/>
    <n v="6"/>
    <n v="0.34"/>
    <m/>
    <s v="0/3"/>
    <n v="14"/>
    <n v="14"/>
    <n v="14"/>
    <n v="5"/>
    <n v="1"/>
    <n v="1"/>
  </r>
  <r>
    <x v="8"/>
    <s v="Regular Season"/>
    <x v="25"/>
    <x v="105"/>
    <s v="Evil Geniuses"/>
    <s v="viper"/>
    <x v="9"/>
    <s v=""/>
    <n v="21"/>
    <n v="156"/>
    <n v="326"/>
    <n v="171"/>
    <n v="0.76"/>
    <n v="208"/>
    <n v="114"/>
    <n v="43"/>
    <n v="5"/>
    <n v="14"/>
    <n v="0.35"/>
    <n v="0.5"/>
    <s v="1/2"/>
    <n v="24"/>
    <n v="24"/>
    <n v="14"/>
    <n v="9"/>
    <n v="1"/>
    <n v="3"/>
  </r>
  <r>
    <x v="8"/>
    <s v="Regular Season"/>
    <x v="25"/>
    <x v="106"/>
    <s v="Evil Geniuses"/>
    <s v="omen"/>
    <x v="5"/>
    <s v=""/>
    <n v="21"/>
    <n v="69"/>
    <n v="174"/>
    <n v="67"/>
    <n v="0.71"/>
    <n v="110"/>
    <n v="57"/>
    <n v="33"/>
    <n v="1"/>
    <n v="1"/>
    <n v="0.33"/>
    <m/>
    <s v="0/4"/>
    <n v="12"/>
    <n v="12"/>
    <n v="18"/>
    <n v="7"/>
    <n v="2"/>
    <n v="2"/>
  </r>
  <r>
    <x v="8"/>
    <s v="Regular Season"/>
    <x v="25"/>
    <x v="106"/>
    <s v="Evil Geniuses"/>
    <s v="viper"/>
    <x v="9"/>
    <s v=""/>
    <n v="16"/>
    <n v="56"/>
    <n v="120"/>
    <n v="54"/>
    <n v="0.5"/>
    <n v="70"/>
    <n v="44"/>
    <n v="19"/>
    <n v="6"/>
    <n v="19"/>
    <n v="0.46"/>
    <m/>
    <s v="0/3"/>
    <n v="7"/>
    <n v="7"/>
    <n v="13"/>
    <n v="3"/>
    <n v="1"/>
    <n v="3"/>
  </r>
  <r>
    <x v="8"/>
    <s v="Regular Season"/>
    <x v="25"/>
    <x v="83"/>
    <s v="Cloud9"/>
    <s v="cypher"/>
    <x v="2"/>
    <s v=""/>
    <n v="20"/>
    <n v="81"/>
    <n v="105"/>
    <n v="78"/>
    <n v="0.7"/>
    <n v="66"/>
    <n v="35"/>
    <n v="15"/>
    <n v="5"/>
    <n v="1"/>
    <n v="0.36"/>
    <m/>
    <s v="0/1"/>
    <n v="7"/>
    <n v="7"/>
    <n v="9"/>
    <n v="3"/>
    <n v="1"/>
    <n v="2"/>
  </r>
  <r>
    <x v="8"/>
    <s v="Regular Season"/>
    <x v="25"/>
    <x v="83"/>
    <s v="Cloud9"/>
    <s v="killjoy"/>
    <x v="3"/>
    <s v=""/>
    <n v="54"/>
    <n v="92"/>
    <n v="194"/>
    <n v="85"/>
    <n v="0.72"/>
    <n v="142"/>
    <n v="61"/>
    <n v="28"/>
    <n v="6"/>
    <n v="6"/>
    <n v="0.24"/>
    <n v="0.27"/>
    <s v="3/11"/>
    <n v="19"/>
    <n v="33"/>
    <n v="39"/>
    <n v="15"/>
    <n v="3"/>
    <n v="3"/>
  </r>
  <r>
    <x v="8"/>
    <s v="Regular Season"/>
    <x v="25"/>
    <x v="82"/>
    <s v="Cloud9"/>
    <s v="jett"/>
    <x v="6"/>
    <s v=""/>
    <n v="54"/>
    <n v="116"/>
    <n v="262"/>
    <n v="116"/>
    <n v="0.72"/>
    <n v="168"/>
    <n v="94"/>
    <n v="11"/>
    <n v="22"/>
    <n v="22"/>
    <n v="0.26"/>
    <n v="0.33"/>
    <s v="1/3"/>
    <n v="35"/>
    <n v="51"/>
    <n v="44"/>
    <n v="6"/>
    <n v="12"/>
    <n v="12"/>
  </r>
  <r>
    <x v="8"/>
    <s v="Regular Season"/>
    <x v="25"/>
    <x v="82"/>
    <s v="Cloud9"/>
    <s v="raze"/>
    <x v="7"/>
    <s v=""/>
    <n v="20"/>
    <n v="93"/>
    <n v="198"/>
    <n v="87"/>
    <n v="0.65"/>
    <n v="127"/>
    <n v="65"/>
    <n v="25"/>
    <n v="15"/>
    <n v="2"/>
    <n v="0.28000000000000003"/>
    <m/>
    <s v="0/1"/>
    <n v="13"/>
    <n v="13"/>
    <n v="15"/>
    <n v="5"/>
    <n v="3"/>
    <n v="4"/>
  </r>
  <r>
    <x v="8"/>
    <s v="Regular Season"/>
    <x v="25"/>
    <x v="80"/>
    <s v="Cloud9"/>
    <s v="kayo"/>
    <x v="17"/>
    <s v=""/>
    <n v="34"/>
    <n v="111"/>
    <n v="234"/>
    <n v="108"/>
    <n v="0.74"/>
    <n v="152"/>
    <n v="76"/>
    <n v="47"/>
    <n v="12"/>
    <n v="12"/>
    <n v="0.34"/>
    <n v="0.5"/>
    <s v="2/4"/>
    <n v="26"/>
    <n v="26"/>
    <n v="24"/>
    <n v="16"/>
    <n v="4"/>
    <n v="4"/>
  </r>
  <r>
    <x v="8"/>
    <s v="Regular Season"/>
    <x v="25"/>
    <x v="80"/>
    <s v="Cloud9"/>
    <s v="sage"/>
    <x v="21"/>
    <s v=""/>
    <n v="20"/>
    <n v="8"/>
    <n v="216"/>
    <n v="76"/>
    <n v="0.75"/>
    <n v="141"/>
    <n v="65"/>
    <n v="3"/>
    <n v="1"/>
    <n v="5"/>
    <n v="0.45"/>
    <m/>
    <s v=""/>
    <n v="13"/>
    <n v="13"/>
    <n v="17"/>
    <n v="6"/>
    <n v="2"/>
    <n v="1"/>
  </r>
  <r>
    <x v="8"/>
    <s v="Regular Season"/>
    <x v="25"/>
    <x v="80"/>
    <s v="Cloud9"/>
    <s v="skye"/>
    <x v="16"/>
    <s v=""/>
    <n v="20"/>
    <n v="136"/>
    <n v="229"/>
    <n v="16"/>
    <n v="0.85"/>
    <n v="134"/>
    <n v="8"/>
    <n v="6"/>
    <n v="5"/>
    <n v="1"/>
    <n v="0.18"/>
    <m/>
    <s v=""/>
    <n v="16"/>
    <n v="16"/>
    <n v="10"/>
    <n v="12"/>
    <n v="1"/>
    <n v="2"/>
  </r>
  <r>
    <x v="8"/>
    <s v="Regular Season"/>
    <x v="25"/>
    <x v="84"/>
    <s v="Cloud9"/>
    <s v="omen"/>
    <x v="5"/>
    <s v=""/>
    <n v="54"/>
    <n v="85"/>
    <n v="157"/>
    <n v="82"/>
    <n v="0.76"/>
    <n v="101"/>
    <n v="52"/>
    <n v="35"/>
    <n v="6"/>
    <n v="13"/>
    <n v="0.21"/>
    <m/>
    <s v="0/5"/>
    <n v="15"/>
    <n v="28"/>
    <n v="34"/>
    <n v="19"/>
    <n v="3"/>
    <n v="7"/>
  </r>
  <r>
    <x v="8"/>
    <s v="Regular Season"/>
    <x v="25"/>
    <x v="84"/>
    <s v="Cloud9"/>
    <s v="viper"/>
    <x v="9"/>
    <s v=""/>
    <n v="20"/>
    <n v="59"/>
    <n v="138"/>
    <n v="59"/>
    <n v="0.75"/>
    <n v="98"/>
    <n v="5"/>
    <n v="4"/>
    <n v="5"/>
    <n v="1"/>
    <n v="0.56000000000000005"/>
    <m/>
    <s v="0/2"/>
    <n v="10"/>
    <n v="10"/>
    <n v="17"/>
    <n v="8"/>
    <n v="1"/>
    <n v="2"/>
  </r>
  <r>
    <x v="8"/>
    <s v="Regular Season"/>
    <x v="25"/>
    <x v="81"/>
    <s v="Cloud9"/>
    <s v="sova"/>
    <x v="8"/>
    <s v=""/>
    <n v="54"/>
    <n v="94"/>
    <n v="146"/>
    <n v="83"/>
    <n v="0.61"/>
    <n v="129"/>
    <n v="54"/>
    <n v="3"/>
    <n v="2"/>
    <n v="4"/>
    <n v="0.33"/>
    <n v="0.2"/>
    <s v="2/10"/>
    <n v="21"/>
    <n v="29"/>
    <n v="35"/>
    <n v="16"/>
    <n v="1"/>
    <n v="2"/>
  </r>
  <r>
    <x v="8"/>
    <s v="Regular Season"/>
    <x v="25"/>
    <x v="81"/>
    <s v="Cloud9"/>
    <s v="viper"/>
    <x v="9"/>
    <s v=""/>
    <n v="20"/>
    <n v="153"/>
    <n v="285"/>
    <n v="182"/>
    <n v="0.85"/>
    <n v="192"/>
    <n v="10"/>
    <n v="2"/>
    <n v="1"/>
    <n v="1"/>
    <n v="0.48"/>
    <m/>
    <s v=""/>
    <n v="20"/>
    <n v="20"/>
    <n v="11"/>
    <n v="4"/>
    <n v="2"/>
    <n v="2"/>
  </r>
  <r>
    <x v="8"/>
    <s v="Regular Season"/>
    <x v="25"/>
    <x v="8"/>
    <s v="G2 Esports"/>
    <s v="fade"/>
    <x v="1"/>
    <s v=""/>
    <n v="21"/>
    <n v="133"/>
    <n v="219"/>
    <n v="131"/>
    <n v="0.9"/>
    <n v="143"/>
    <n v="81"/>
    <n v="52"/>
    <n v="14"/>
    <n v="5"/>
    <n v="0.36"/>
    <m/>
    <s v="0/3"/>
    <n v="17"/>
    <n v="17"/>
    <n v="13"/>
    <n v="11"/>
    <n v="3"/>
    <n v="1"/>
  </r>
  <r>
    <x v="8"/>
    <s v="Regular Season"/>
    <x v="25"/>
    <x v="8"/>
    <s v="G2 Esports"/>
    <s v="sova"/>
    <x v="8"/>
    <s v=""/>
    <n v="16"/>
    <n v="162"/>
    <n v="262"/>
    <n v="229"/>
    <n v="0.88"/>
    <n v="170"/>
    <n v="10"/>
    <n v="44"/>
    <n v="6"/>
    <n v="0"/>
    <n v="0.21"/>
    <m/>
    <s v=""/>
    <n v="16"/>
    <n v="16"/>
    <n v="7"/>
    <n v="7"/>
    <n v="1"/>
    <n v="0"/>
  </r>
  <r>
    <x v="8"/>
    <s v="Regular Season"/>
    <x v="25"/>
    <x v="6"/>
    <s v="G2 Esports"/>
    <s v="gekko"/>
    <x v="4"/>
    <s v=""/>
    <n v="16"/>
    <n v="74"/>
    <n v="119"/>
    <n v="78"/>
    <n v="0.81"/>
    <n v="76"/>
    <n v="44"/>
    <n v="38"/>
    <n v="6"/>
    <n v="13"/>
    <n v="0.2"/>
    <m/>
    <s v=""/>
    <n v="7"/>
    <n v="7"/>
    <n v="9"/>
    <n v="6"/>
    <n v="1"/>
    <n v="2"/>
  </r>
  <r>
    <x v="8"/>
    <s v="Regular Season"/>
    <x v="25"/>
    <x v="6"/>
    <s v="G2 Esports"/>
    <s v="raze"/>
    <x v="7"/>
    <s v=""/>
    <n v="21"/>
    <n v="53"/>
    <n v="152"/>
    <n v="56"/>
    <n v="0.62"/>
    <n v="104"/>
    <n v="48"/>
    <n v="24"/>
    <n v="24"/>
    <n v="1"/>
    <n v="0.22"/>
    <m/>
    <s v="0/1"/>
    <n v="10"/>
    <n v="10"/>
    <n v="18"/>
    <n v="5"/>
    <n v="5"/>
    <n v="2"/>
  </r>
  <r>
    <x v="8"/>
    <s v="Regular Season"/>
    <x v="25"/>
    <x v="7"/>
    <s v="G2 Esports"/>
    <s v="killjoy"/>
    <x v="3"/>
    <s v=""/>
    <n v="37"/>
    <n v="128"/>
    <n v="234"/>
    <n v="152"/>
    <n v="0.81"/>
    <n v="151"/>
    <n v="86"/>
    <n v="27"/>
    <n v="11"/>
    <n v="3"/>
    <n v="0.15"/>
    <n v="1"/>
    <s v="2/2"/>
    <n v="17"/>
    <n v="32"/>
    <n v="21"/>
    <n v="10"/>
    <n v="4"/>
    <n v="1"/>
  </r>
  <r>
    <x v="8"/>
    <s v="Regular Season"/>
    <x v="25"/>
    <x v="5"/>
    <s v="G2 Esports"/>
    <s v="omen"/>
    <x v="5"/>
    <s v=""/>
    <n v="37"/>
    <n v="16"/>
    <n v="274"/>
    <n v="205"/>
    <n v="0.81"/>
    <n v="166"/>
    <n v="105"/>
    <n v="46"/>
    <n v="16"/>
    <n v="8"/>
    <n v="0.32"/>
    <n v="0.5"/>
    <s v="2/4"/>
    <n v="21"/>
    <n v="39"/>
    <n v="19"/>
    <n v="17"/>
    <n v="6"/>
    <n v="3"/>
  </r>
  <r>
    <x v="8"/>
    <s v="Regular Season"/>
    <x v="25"/>
    <x v="9"/>
    <s v="G2 Esports"/>
    <s v="viper"/>
    <x v="9"/>
    <s v=""/>
    <n v="37"/>
    <n v="133"/>
    <n v="252"/>
    <n v="143"/>
    <n v="0.73"/>
    <n v="164"/>
    <n v="89"/>
    <n v="51"/>
    <n v="11"/>
    <n v="11"/>
    <n v="0.24"/>
    <m/>
    <s v="0/4"/>
    <n v="17"/>
    <n v="33"/>
    <n v="23"/>
    <n v="19"/>
    <n v="4"/>
    <n v="4"/>
  </r>
  <r>
    <x v="8"/>
    <s v="Regular Season"/>
    <x v="26"/>
    <x v="86"/>
    <s v="100 Thieves"/>
    <s v="astra"/>
    <x v="0"/>
    <s v=""/>
    <n v="21"/>
    <n v="113"/>
    <n v="223"/>
    <n v="114"/>
    <n v="0.76"/>
    <n v="150"/>
    <n v="76"/>
    <n v="33"/>
    <n v="1"/>
    <n v="0"/>
    <n v="0.18"/>
    <m/>
    <s v="0/1"/>
    <n v="16"/>
    <n v="16"/>
    <n v="14"/>
    <n v="7"/>
    <n v="2"/>
    <n v="0"/>
  </r>
  <r>
    <x v="8"/>
    <s v="Regular Season"/>
    <x v="26"/>
    <x v="86"/>
    <s v="100 Thieves"/>
    <s v="brimstone"/>
    <x v="15"/>
    <s v=""/>
    <n v="22"/>
    <n v="134"/>
    <n v="235"/>
    <n v="129"/>
    <n v="0.77"/>
    <n v="156"/>
    <n v="82"/>
    <n v="68"/>
    <n v="0"/>
    <n v="0"/>
    <n v="0.3"/>
    <m/>
    <s v="0/2"/>
    <n v="18"/>
    <n v="18"/>
    <n v="14"/>
    <n v="15"/>
    <n v="0"/>
    <n v="0"/>
  </r>
  <r>
    <x v="8"/>
    <s v="Regular Season"/>
    <x v="26"/>
    <x v="89"/>
    <s v="100 Thieves"/>
    <s v="fade"/>
    <x v="1"/>
    <s v=""/>
    <n v="43"/>
    <n v="125"/>
    <n v="193"/>
    <n v="143"/>
    <n v="0.7"/>
    <n v="127"/>
    <n v="77"/>
    <n v="16"/>
    <n v="7"/>
    <n v="2"/>
    <n v="0.27"/>
    <n v="0.25"/>
    <s v="2/8"/>
    <n v="18"/>
    <n v="33"/>
    <n v="23"/>
    <n v="7"/>
    <n v="3"/>
    <n v="1"/>
  </r>
  <r>
    <x v="8"/>
    <s v="Regular Season"/>
    <x v="26"/>
    <x v="85"/>
    <s v="100 Thieves"/>
    <s v="gekko"/>
    <x v="4"/>
    <s v=""/>
    <n v="43"/>
    <n v="88"/>
    <n v="146"/>
    <n v="79"/>
    <n v="0.74"/>
    <n v="98"/>
    <n v="53"/>
    <n v="16"/>
    <n v="2"/>
    <n v="7"/>
    <n v="0.25"/>
    <n v="0.5"/>
    <s v="1/2"/>
    <n v="14"/>
    <n v="23"/>
    <n v="29"/>
    <n v="7"/>
    <n v="1"/>
    <n v="3"/>
  </r>
  <r>
    <x v="8"/>
    <s v="Regular Season"/>
    <x v="26"/>
    <x v="87"/>
    <s v="100 Thieves"/>
    <s v="raze"/>
    <x v="7"/>
    <s v=""/>
    <n v="43"/>
    <n v="99"/>
    <n v="224"/>
    <n v="103"/>
    <n v="0.57999999999999996"/>
    <n v="154"/>
    <n v="72"/>
    <n v="26"/>
    <n v="28"/>
    <n v="3"/>
    <n v="0.2"/>
    <n v="0.33"/>
    <s v="1/3"/>
    <n v="21"/>
    <n v="31"/>
    <n v="30"/>
    <n v="11"/>
    <n v="12"/>
    <n v="13"/>
  </r>
  <r>
    <x v="8"/>
    <s v="Regular Season"/>
    <x v="26"/>
    <x v="88"/>
    <s v="100 Thieves"/>
    <s v="viper"/>
    <x v="9"/>
    <s v=""/>
    <n v="43"/>
    <n v="122"/>
    <n v="215"/>
    <n v="124"/>
    <n v="0.79"/>
    <n v="138"/>
    <n v="72"/>
    <n v="49"/>
    <n v="12"/>
    <n v="7"/>
    <n v="0.28000000000000003"/>
    <n v="0.25"/>
    <s v="1/4"/>
    <n v="17"/>
    <n v="31"/>
    <n v="25"/>
    <n v="21"/>
    <n v="5"/>
    <n v="3"/>
  </r>
  <r>
    <x v="8"/>
    <s v="Regular Season"/>
    <x v="26"/>
    <x v="117"/>
    <s v="KRÃœ Esports"/>
    <s v="breach"/>
    <x v="12"/>
    <s v=""/>
    <n v="21"/>
    <n v="112"/>
    <n v="181"/>
    <n v="108"/>
    <n v="0.76"/>
    <n v="117"/>
    <n v="67"/>
    <n v="43"/>
    <n v="5"/>
    <n v="5"/>
    <n v="0.3"/>
    <m/>
    <s v=""/>
    <n v="14"/>
    <n v="14"/>
    <n v="13"/>
    <n v="9"/>
    <n v="1"/>
    <n v="1"/>
  </r>
  <r>
    <x v="8"/>
    <s v="Regular Season"/>
    <x v="26"/>
    <x v="117"/>
    <s v="KRÃœ Esports"/>
    <s v="gekko"/>
    <x v="4"/>
    <s v=""/>
    <n v="19"/>
    <n v="131"/>
    <n v="243"/>
    <n v="145"/>
    <n v="0.95"/>
    <n v="156"/>
    <n v="84"/>
    <n v="42"/>
    <n v="5"/>
    <n v="0"/>
    <n v="0.19"/>
    <m/>
    <s v=""/>
    <n v="16"/>
    <n v="16"/>
    <n v="11"/>
    <n v="8"/>
    <n v="1"/>
    <n v="0"/>
  </r>
  <r>
    <x v="8"/>
    <s v="Regular Season"/>
    <x v="26"/>
    <x v="42"/>
    <s v="KRÃœ Esports"/>
    <s v="cypher"/>
    <x v="2"/>
    <s v=""/>
    <n v="21"/>
    <n v="97"/>
    <n v="188"/>
    <n v="93"/>
    <n v="0.71"/>
    <n v="124"/>
    <n v="62"/>
    <n v="29"/>
    <n v="5"/>
    <n v="1"/>
    <n v="0.34"/>
    <m/>
    <s v="0/3"/>
    <n v="13"/>
    <n v="13"/>
    <n v="14"/>
    <n v="6"/>
    <n v="1"/>
    <n v="2"/>
  </r>
  <r>
    <x v="8"/>
    <s v="Regular Season"/>
    <x v="26"/>
    <x v="42"/>
    <s v="KRÃœ Esports"/>
    <s v="killjoy"/>
    <x v="3"/>
    <s v=""/>
    <n v="19"/>
    <n v="105"/>
    <n v="147"/>
    <n v="122"/>
    <n v="0.84"/>
    <n v="115"/>
    <n v="58"/>
    <n v="11"/>
    <n v="0"/>
    <n v="0"/>
    <n v="0.28000000000000003"/>
    <n v="0.25"/>
    <s v="1/4"/>
    <n v="11"/>
    <n v="11"/>
    <n v="9"/>
    <n v="2"/>
    <n v="0"/>
    <n v="0"/>
  </r>
  <r>
    <x v="8"/>
    <s v="Regular Season"/>
    <x v="26"/>
    <x v="40"/>
    <s v="KRÃœ Esports"/>
    <s v="gekko"/>
    <x v="4"/>
    <s v=""/>
    <n v="21"/>
    <n v="122"/>
    <n v="205"/>
    <n v="131"/>
    <n v="0.67"/>
    <n v="137"/>
    <n v="81"/>
    <n v="1"/>
    <n v="1"/>
    <n v="14"/>
    <n v="0.56999999999999995"/>
    <n v="0.6"/>
    <s v="3/5"/>
    <n v="17"/>
    <n v="17"/>
    <n v="13"/>
    <n v="2"/>
    <n v="2"/>
    <n v="3"/>
  </r>
  <r>
    <x v="8"/>
    <s v="Regular Season"/>
    <x v="26"/>
    <x v="40"/>
    <s v="KRÃœ Esports"/>
    <s v="kayo"/>
    <x v="17"/>
    <s v=""/>
    <n v="19"/>
    <n v="111"/>
    <n v="200"/>
    <n v="117"/>
    <n v="0.84"/>
    <n v="134"/>
    <n v="74"/>
    <n v="58"/>
    <n v="5"/>
    <n v="5"/>
    <n v="0.3"/>
    <m/>
    <s v="0/2"/>
    <n v="14"/>
    <n v="14"/>
    <n v="12"/>
    <n v="11"/>
    <n v="1"/>
    <n v="1"/>
  </r>
  <r>
    <x v="8"/>
    <s v="Regular Season"/>
    <x v="26"/>
    <x v="41"/>
    <s v="KRÃœ Esports"/>
    <s v="omen"/>
    <x v="5"/>
    <s v=""/>
    <n v="21"/>
    <n v="10"/>
    <n v="177"/>
    <n v="115"/>
    <n v="0.67"/>
    <n v="123"/>
    <n v="71"/>
    <n v="1"/>
    <n v="19"/>
    <n v="1"/>
    <n v="0.38"/>
    <n v="0.33"/>
    <s v="1/3"/>
    <n v="15"/>
    <n v="15"/>
    <n v="13"/>
    <n v="2"/>
    <n v="4"/>
    <n v="2"/>
  </r>
  <r>
    <x v="8"/>
    <s v="Regular Season"/>
    <x v="26"/>
    <x v="41"/>
    <s v="KRÃœ Esports"/>
    <s v="viper"/>
    <x v="9"/>
    <s v=""/>
    <n v="19"/>
    <n v="106"/>
    <n v="179"/>
    <n v="133"/>
    <n v="0.79"/>
    <n v="136"/>
    <n v="63"/>
    <n v="21"/>
    <n v="16"/>
    <n v="16"/>
    <n v="0.39"/>
    <m/>
    <s v=""/>
    <n v="12"/>
    <n v="12"/>
    <n v="9"/>
    <n v="4"/>
    <n v="3"/>
    <n v="3"/>
  </r>
  <r>
    <x v="8"/>
    <s v="Regular Season"/>
    <x v="26"/>
    <x v="44"/>
    <s v="KRÃœ Esports"/>
    <s v="raze"/>
    <x v="7"/>
    <s v=""/>
    <n v="21"/>
    <n v="122"/>
    <n v="297"/>
    <n v="125"/>
    <n v="0.67"/>
    <n v="217"/>
    <n v="95"/>
    <n v="24"/>
    <n v="14"/>
    <n v="1"/>
    <n v="0.22"/>
    <m/>
    <s v="0/1"/>
    <n v="20"/>
    <n v="20"/>
    <n v="16"/>
    <n v="5"/>
    <n v="3"/>
    <n v="2"/>
  </r>
  <r>
    <x v="8"/>
    <s v="Regular Season"/>
    <x v="26"/>
    <x v="44"/>
    <s v="KRÃœ Esports"/>
    <s v="reyna"/>
    <x v="23"/>
    <s v=""/>
    <n v="19"/>
    <n v="113"/>
    <n v="239"/>
    <n v="164"/>
    <n v="0.74"/>
    <n v="148"/>
    <n v="95"/>
    <n v="5"/>
    <n v="21"/>
    <n v="32"/>
    <n v="0.35"/>
    <n v="1"/>
    <s v="1/1"/>
    <n v="18"/>
    <n v="18"/>
    <n v="11"/>
    <n v="1"/>
    <n v="4"/>
    <n v="6"/>
  </r>
  <r>
    <x v="8"/>
    <s v="Regular Season"/>
    <x v="26"/>
    <x v="105"/>
    <s v="Evil Geniuses"/>
    <s v="breach"/>
    <x v="12"/>
    <s v=""/>
    <n v="21"/>
    <n v="95"/>
    <n v="128"/>
    <n v="57"/>
    <n v="0.76"/>
    <n v="98"/>
    <n v="38"/>
    <n v="67"/>
    <n v="0"/>
    <n v="0"/>
    <n v="0.24"/>
    <m/>
    <s v="0/6"/>
    <n v="8"/>
    <n v="8"/>
    <n v="14"/>
    <n v="14"/>
    <n v="0"/>
    <n v="0"/>
  </r>
  <r>
    <x v="8"/>
    <s v="Regular Season"/>
    <x v="26"/>
    <x v="105"/>
    <s v="Evil Geniuses"/>
    <s v="viper"/>
    <x v="9"/>
    <s v=""/>
    <n v="39"/>
    <n v="94"/>
    <n v="185"/>
    <n v="96"/>
    <n v="0.69"/>
    <n v="127"/>
    <n v="69"/>
    <n v="15"/>
    <n v="5"/>
    <n v="8"/>
    <n v="0.47"/>
    <m/>
    <s v="0/9"/>
    <n v="18"/>
    <n v="27"/>
    <n v="28"/>
    <n v="6"/>
    <n v="2"/>
    <n v="3"/>
  </r>
  <r>
    <x v="8"/>
    <s v="Regular Season"/>
    <x v="26"/>
    <x v="107"/>
    <s v="Evil Geniuses"/>
    <s v="cypher"/>
    <x v="2"/>
    <s v=""/>
    <n v="60"/>
    <n v="94"/>
    <n v="195"/>
    <n v="91"/>
    <n v="0.67"/>
    <n v="135"/>
    <n v="67"/>
    <n v="2"/>
    <n v="12"/>
    <n v="15"/>
    <n v="0.39"/>
    <n v="0.25"/>
    <s v="2/8"/>
    <n v="17"/>
    <n v="40"/>
    <n v="44"/>
    <n v="12"/>
    <n v="7"/>
    <n v="9"/>
  </r>
  <r>
    <x v="8"/>
    <s v="Regular Season"/>
    <x v="26"/>
    <x v="108"/>
    <s v="Evil Geniuses"/>
    <s v="fade"/>
    <x v="1"/>
    <s v=""/>
    <n v="43"/>
    <n v="99"/>
    <n v="198"/>
    <n v="93"/>
    <n v="0.63"/>
    <n v="135"/>
    <n v="63"/>
    <n v="37"/>
    <n v="2"/>
    <n v="2"/>
    <n v="0.34"/>
    <m/>
    <s v="0/3"/>
    <n v="15"/>
    <n v="27"/>
    <n v="29"/>
    <n v="16"/>
    <n v="1"/>
    <n v="1"/>
  </r>
  <r>
    <x v="8"/>
    <s v="Regular Season"/>
    <x v="26"/>
    <x v="108"/>
    <s v="Evil Geniuses"/>
    <s v="skye"/>
    <x v="16"/>
    <s v=""/>
    <n v="17"/>
    <n v="71"/>
    <n v="159"/>
    <n v="53"/>
    <n v="0.59"/>
    <n v="97"/>
    <n v="47"/>
    <n v="41"/>
    <n v="6"/>
    <n v="0"/>
    <n v="0.36"/>
    <n v="0.5"/>
    <s v="1/2"/>
    <n v="8"/>
    <n v="8"/>
    <n v="15"/>
    <n v="7"/>
    <n v="1"/>
    <n v="0"/>
  </r>
  <r>
    <x v="8"/>
    <s v="Regular Season"/>
    <x v="26"/>
    <x v="106"/>
    <s v="Evil Geniuses"/>
    <s v="omen"/>
    <x v="5"/>
    <s v=""/>
    <n v="60"/>
    <n v="8"/>
    <n v="192"/>
    <n v="79"/>
    <n v="0.7"/>
    <n v="126"/>
    <n v="62"/>
    <n v="3"/>
    <n v="12"/>
    <n v="15"/>
    <n v="0.33"/>
    <m/>
    <s v="0/6"/>
    <n v="18"/>
    <n v="37"/>
    <n v="47"/>
    <n v="18"/>
    <n v="7"/>
    <n v="9"/>
  </r>
  <r>
    <x v="8"/>
    <s v="Regular Season"/>
    <x v="26"/>
    <x v="109"/>
    <s v="Evil Geniuses"/>
    <s v="raze"/>
    <x v="7"/>
    <s v=""/>
    <n v="60"/>
    <n v="8"/>
    <n v="206"/>
    <n v="83"/>
    <n v="0.6"/>
    <n v="136"/>
    <n v="72"/>
    <n v="5"/>
    <n v="2"/>
    <n v="13"/>
    <n v="0.28000000000000003"/>
    <n v="0.2"/>
    <s v="1/5"/>
    <n v="21"/>
    <n v="43"/>
    <n v="52"/>
    <n v="3"/>
    <n v="12"/>
    <n v="8"/>
  </r>
  <r>
    <x v="8"/>
    <s v="Regular Season"/>
    <x v="26"/>
    <x v="9"/>
    <s v="G2 Esports"/>
    <s v="breach"/>
    <x v="12"/>
    <s v=""/>
    <n v="21"/>
    <n v="72"/>
    <n v="134"/>
    <n v="64"/>
    <n v="0.71"/>
    <n v="87"/>
    <n v="43"/>
    <n v="43"/>
    <n v="0"/>
    <n v="5"/>
    <n v="0.13"/>
    <n v="0.25"/>
    <s v="1/4"/>
    <n v="9"/>
    <n v="9"/>
    <n v="14"/>
    <n v="9"/>
    <n v="0"/>
    <n v="1"/>
  </r>
  <r>
    <x v="8"/>
    <s v="Regular Season"/>
    <x v="26"/>
    <x v="9"/>
    <s v="G2 Esports"/>
    <s v="kayo"/>
    <x v="17"/>
    <s v=""/>
    <n v="22"/>
    <n v="107"/>
    <n v="171"/>
    <n v="85"/>
    <n v="0.86"/>
    <n v="118"/>
    <n v="5"/>
    <n v="73"/>
    <n v="9"/>
    <n v="0"/>
    <n v="0.18"/>
    <m/>
    <s v="0/4"/>
    <n v="11"/>
    <n v="11"/>
    <n v="13"/>
    <n v="16"/>
    <n v="2"/>
    <n v="0"/>
  </r>
  <r>
    <x v="8"/>
    <s v="Regular Season"/>
    <x v="26"/>
    <x v="5"/>
    <s v="G2 Esports"/>
    <s v="brimstone"/>
    <x v="15"/>
    <s v=""/>
    <n v="22"/>
    <n v="97"/>
    <n v="204"/>
    <n v="113"/>
    <n v="0.82"/>
    <n v="117"/>
    <n v="77"/>
    <n v="32"/>
    <n v="14"/>
    <n v="9"/>
    <n v="0.24"/>
    <m/>
    <s v=""/>
    <n v="17"/>
    <n v="17"/>
    <n v="15"/>
    <n v="7"/>
    <n v="3"/>
    <n v="2"/>
  </r>
  <r>
    <x v="8"/>
    <s v="Regular Season"/>
    <x v="26"/>
    <x v="5"/>
    <s v="G2 Esports"/>
    <s v="omen"/>
    <x v="5"/>
    <s v=""/>
    <n v="21"/>
    <n v="78"/>
    <n v="126"/>
    <n v="8"/>
    <n v="0.67"/>
    <n v="78"/>
    <n v="57"/>
    <n v="5"/>
    <n v="14"/>
    <n v="5"/>
    <n v="0.3"/>
    <m/>
    <s v="0/4"/>
    <n v="12"/>
    <n v="12"/>
    <n v="15"/>
    <n v="1"/>
    <n v="3"/>
    <n v="1"/>
  </r>
  <r>
    <x v="8"/>
    <s v="Regular Season"/>
    <x v="26"/>
    <x v="7"/>
    <s v="G2 Esports"/>
    <s v="cypher"/>
    <x v="2"/>
    <s v=""/>
    <n v="21"/>
    <n v="9"/>
    <n v="199"/>
    <n v="88"/>
    <n v="0.71"/>
    <n v="130"/>
    <n v="67"/>
    <n v="1"/>
    <n v="1"/>
    <n v="14"/>
    <n v="0.25"/>
    <n v="1"/>
    <s v="1/1"/>
    <n v="14"/>
    <n v="14"/>
    <n v="16"/>
    <n v="2"/>
    <n v="2"/>
    <n v="3"/>
  </r>
  <r>
    <x v="8"/>
    <s v="Regular Season"/>
    <x v="26"/>
    <x v="7"/>
    <s v="G2 Esports"/>
    <s v="viper"/>
    <x v="9"/>
    <s v=""/>
    <n v="22"/>
    <n v="93"/>
    <n v="186"/>
    <n v="87"/>
    <n v="0.59"/>
    <n v="129"/>
    <n v="59"/>
    <n v="27"/>
    <n v="5"/>
    <n v="0"/>
    <n v="0.37"/>
    <m/>
    <s v="0/2"/>
    <n v="13"/>
    <n v="13"/>
    <n v="15"/>
    <n v="6"/>
    <n v="1"/>
    <n v="0"/>
  </r>
  <r>
    <x v="8"/>
    <s v="Regular Season"/>
    <x v="26"/>
    <x v="8"/>
    <s v="G2 Esports"/>
    <s v="fade"/>
    <x v="1"/>
    <s v=""/>
    <n v="22"/>
    <n v="106"/>
    <n v="233"/>
    <n v="94"/>
    <n v="0.82"/>
    <n v="151"/>
    <n v="73"/>
    <n v="82"/>
    <n v="9"/>
    <n v="14"/>
    <n v="0.37"/>
    <m/>
    <s v="0/3"/>
    <n v="16"/>
    <n v="16"/>
    <n v="17"/>
    <n v="18"/>
    <n v="2"/>
    <n v="3"/>
  </r>
  <r>
    <x v="8"/>
    <s v="Regular Season"/>
    <x v="26"/>
    <x v="8"/>
    <s v="G2 Esports"/>
    <s v="viper"/>
    <x v="9"/>
    <s v=""/>
    <n v="21"/>
    <n v="121"/>
    <n v="258"/>
    <n v="119"/>
    <n v="0.62"/>
    <n v="173"/>
    <n v="9"/>
    <n v="24"/>
    <n v="5"/>
    <n v="5"/>
    <n v="0.34"/>
    <m/>
    <s v="0/3"/>
    <n v="19"/>
    <n v="19"/>
    <n v="16"/>
    <n v="5"/>
    <n v="1"/>
    <n v="1"/>
  </r>
  <r>
    <x v="8"/>
    <s v="Regular Season"/>
    <x v="26"/>
    <x v="6"/>
    <s v="G2 Esports"/>
    <s v="raze"/>
    <x v="7"/>
    <s v=""/>
    <n v="21"/>
    <n v="55"/>
    <n v="133"/>
    <n v="47"/>
    <n v="0.67"/>
    <n v="97"/>
    <n v="33"/>
    <n v="33"/>
    <n v="1"/>
    <n v="33"/>
    <n v="0.17"/>
    <m/>
    <s v="0/2"/>
    <n v="7"/>
    <n v="7"/>
    <n v="15"/>
    <n v="7"/>
    <n v="2"/>
    <n v="7"/>
  </r>
  <r>
    <x v="8"/>
    <s v="Regular Season"/>
    <x v="26"/>
    <x v="6"/>
    <s v="G2 Esports"/>
    <s v="yoru"/>
    <x v="11"/>
    <s v=""/>
    <n v="22"/>
    <n v="95"/>
    <n v="225"/>
    <n v="10"/>
    <n v="0.68"/>
    <n v="136"/>
    <n v="77"/>
    <n v="18"/>
    <n v="18"/>
    <n v="23"/>
    <n v="0.21"/>
    <n v="0.25"/>
    <s v="1/4"/>
    <n v="17"/>
    <n v="17"/>
    <n v="17"/>
    <n v="4"/>
    <n v="4"/>
    <n v="5"/>
  </r>
  <r>
    <x v="8"/>
    <s v="Regular Season"/>
    <x v="26"/>
    <x v="104"/>
    <s v="NRG Esports"/>
    <s v="cypher"/>
    <x v="2"/>
    <s v=""/>
    <n v="21"/>
    <n v="148"/>
    <n v="295"/>
    <n v="171"/>
    <n v="0.71"/>
    <n v="196"/>
    <n v="114"/>
    <n v="1"/>
    <n v="14"/>
    <n v="5"/>
    <n v="0.28000000000000003"/>
    <m/>
    <s v="0/1"/>
    <n v="24"/>
    <n v="24"/>
    <n v="14"/>
    <n v="2"/>
    <n v="3"/>
    <n v="1"/>
  </r>
  <r>
    <x v="8"/>
    <s v="Regular Season"/>
    <x v="26"/>
    <x v="104"/>
    <s v="NRG Esports"/>
    <s v="raze"/>
    <x v="7"/>
    <s v=""/>
    <n v="15"/>
    <n v="139"/>
    <n v="314"/>
    <n v="178"/>
    <n v="0.87"/>
    <n v="212"/>
    <n v="107"/>
    <n v="4"/>
    <n v="27"/>
    <n v="13"/>
    <n v="0.2"/>
    <m/>
    <s v=""/>
    <n v="16"/>
    <n v="16"/>
    <n v="9"/>
    <n v="6"/>
    <n v="4"/>
    <n v="2"/>
  </r>
  <r>
    <x v="8"/>
    <s v="Regular Season"/>
    <x v="26"/>
    <x v="238"/>
    <s v="NRG Esports"/>
    <s v="jett"/>
    <x v="6"/>
    <s v=""/>
    <n v="36"/>
    <n v="131"/>
    <n v="272"/>
    <n v="165"/>
    <n v="0.81"/>
    <n v="185"/>
    <n v="106"/>
    <n v="3"/>
    <n v="25"/>
    <n v="8"/>
    <n v="0.52"/>
    <n v="0.33"/>
    <s v="1/3"/>
    <n v="21"/>
    <n v="38"/>
    <n v="23"/>
    <n v="1"/>
    <n v="9"/>
    <n v="3"/>
  </r>
  <r>
    <x v="8"/>
    <s v="Regular Season"/>
    <x v="26"/>
    <x v="100"/>
    <s v="NRG Esports"/>
    <s v="omen"/>
    <x v="5"/>
    <s v=""/>
    <n v="15"/>
    <n v="82"/>
    <n v="144"/>
    <n v="78"/>
    <n v="0.8"/>
    <n v="103"/>
    <n v="47"/>
    <n v="67"/>
    <n v="7"/>
    <n v="13"/>
    <n v="0.35"/>
    <m/>
    <s v="0/1"/>
    <n v="7"/>
    <n v="7"/>
    <n v="9"/>
    <n v="10"/>
    <n v="1"/>
    <n v="2"/>
  </r>
  <r>
    <x v="8"/>
    <s v="Regular Season"/>
    <x v="26"/>
    <x v="100"/>
    <s v="NRG Esports"/>
    <s v="yoru"/>
    <x v="11"/>
    <s v=""/>
    <n v="21"/>
    <n v="103"/>
    <n v="172"/>
    <n v="118"/>
    <n v="0.76"/>
    <n v="120"/>
    <n v="62"/>
    <n v="29"/>
    <n v="1"/>
    <n v="14"/>
    <n v="0.2"/>
    <m/>
    <s v="0/2"/>
    <n v="13"/>
    <n v="13"/>
    <n v="11"/>
    <n v="6"/>
    <n v="2"/>
    <n v="3"/>
  </r>
  <r>
    <x v="8"/>
    <s v="Regular Season"/>
    <x v="26"/>
    <x v="103"/>
    <s v="NRG Esports"/>
    <s v="skye"/>
    <x v="16"/>
    <s v=""/>
    <n v="15"/>
    <n v="138"/>
    <n v="232"/>
    <n v="20"/>
    <n v="1"/>
    <n v="140"/>
    <n v="93"/>
    <n v="53"/>
    <n v="0"/>
    <n v="0"/>
    <n v="0.52"/>
    <n v="0.67"/>
    <s v="2/3"/>
    <n v="14"/>
    <n v="14"/>
    <n v="7"/>
    <n v="8"/>
    <n v="0"/>
    <n v="0"/>
  </r>
  <r>
    <x v="8"/>
    <s v="Regular Season"/>
    <x v="26"/>
    <x v="103"/>
    <s v="NRG Esports"/>
    <s v="sova"/>
    <x v="8"/>
    <s v=""/>
    <n v="21"/>
    <n v="69"/>
    <n v="137"/>
    <n v="67"/>
    <n v="0.76"/>
    <n v="95"/>
    <n v="48"/>
    <n v="33"/>
    <n v="0"/>
    <n v="5"/>
    <n v="0.47"/>
    <m/>
    <s v="0/2"/>
    <n v="10"/>
    <n v="10"/>
    <n v="15"/>
    <n v="7"/>
    <n v="0"/>
    <n v="1"/>
  </r>
  <r>
    <x v="8"/>
    <s v="Regular Season"/>
    <x v="26"/>
    <x v="239"/>
    <s v="NRG Esports"/>
    <s v="viper"/>
    <x v="9"/>
    <s v=""/>
    <n v="36"/>
    <n v="122"/>
    <n v="208"/>
    <n v="144"/>
    <n v="0.78"/>
    <n v="135"/>
    <n v="72"/>
    <n v="39"/>
    <n v="6"/>
    <n v="8"/>
    <n v="0.28000000000000003"/>
    <n v="0.67"/>
    <s v="2/3"/>
    <n v="15"/>
    <n v="26"/>
    <n v="18"/>
    <n v="14"/>
    <n v="2"/>
    <n v="3"/>
  </r>
  <r>
    <x v="8"/>
    <s v="Regular Season"/>
    <x v="26"/>
    <x v="83"/>
    <s v="Cloud9"/>
    <s v="cypher"/>
    <x v="2"/>
    <s v=""/>
    <n v="38"/>
    <n v="104"/>
    <n v="168"/>
    <n v="12"/>
    <n v="0.71"/>
    <n v="122"/>
    <n v="63"/>
    <n v="26"/>
    <n v="0"/>
    <n v="8"/>
    <n v="0.28000000000000003"/>
    <m/>
    <s v="0/5"/>
    <n v="13"/>
    <n v="24"/>
    <n v="20"/>
    <n v="10"/>
    <n v="0"/>
    <n v="3"/>
  </r>
  <r>
    <x v="8"/>
    <s v="Regular Season"/>
    <x v="26"/>
    <x v="83"/>
    <s v="Cloud9"/>
    <s v="killjoy"/>
    <x v="3"/>
    <s v=""/>
    <n v="22"/>
    <n v="98"/>
    <n v="175"/>
    <n v="93"/>
    <n v="0.68"/>
    <n v="116"/>
    <n v="59"/>
    <n v="14"/>
    <n v="5"/>
    <n v="9"/>
    <n v="0.33"/>
    <n v="0.2"/>
    <s v="1/5"/>
    <n v="13"/>
    <n v="13"/>
    <n v="14"/>
    <n v="3"/>
    <n v="1"/>
    <n v="2"/>
  </r>
  <r>
    <x v="8"/>
    <s v="Regular Season"/>
    <x v="26"/>
    <x v="80"/>
    <s v="Cloud9"/>
    <s v="gekko"/>
    <x v="4"/>
    <s v=""/>
    <n v="22"/>
    <n v="81"/>
    <n v="203"/>
    <n v="89"/>
    <n v="0.64"/>
    <n v="118"/>
    <n v="73"/>
    <n v="18"/>
    <n v="5"/>
    <n v="9"/>
    <n v="0.3"/>
    <m/>
    <s v="0/1"/>
    <n v="16"/>
    <n v="16"/>
    <n v="18"/>
    <n v="4"/>
    <n v="1"/>
    <n v="2"/>
  </r>
  <r>
    <x v="8"/>
    <s v="Regular Season"/>
    <x v="26"/>
    <x v="80"/>
    <s v="Cloud9"/>
    <s v="skye"/>
    <x v="16"/>
    <s v=""/>
    <n v="38"/>
    <n v="119"/>
    <n v="204"/>
    <n v="129"/>
    <n v="0.84"/>
    <n v="120"/>
    <n v="71"/>
    <n v="47"/>
    <n v="11"/>
    <n v="11"/>
    <n v="0.26"/>
    <m/>
    <s v="0/3"/>
    <n v="14"/>
    <n v="27"/>
    <n v="21"/>
    <n v="18"/>
    <n v="4"/>
    <n v="4"/>
  </r>
  <r>
    <x v="8"/>
    <s v="Regular Season"/>
    <x v="26"/>
    <x v="84"/>
    <s v="Cloud9"/>
    <s v="omen"/>
    <x v="5"/>
    <s v=""/>
    <n v="60"/>
    <n v="78"/>
    <n v="141"/>
    <n v="73"/>
    <n v="0.73"/>
    <n v="83"/>
    <n v="48"/>
    <n v="35"/>
    <n v="7"/>
    <n v="8"/>
    <n v="0.18"/>
    <n v="0.25"/>
    <s v="1/4"/>
    <n v="12"/>
    <n v="29"/>
    <n v="40"/>
    <n v="21"/>
    <n v="4"/>
    <n v="5"/>
  </r>
  <r>
    <x v="8"/>
    <s v="Regular Season"/>
    <x v="26"/>
    <x v="82"/>
    <s v="Cloud9"/>
    <s v="raze"/>
    <x v="7"/>
    <s v=""/>
    <n v="60"/>
    <n v="16"/>
    <n v="372"/>
    <n v="169"/>
    <n v="0.83"/>
    <n v="225"/>
    <n v="127"/>
    <n v="22"/>
    <n v="25"/>
    <n v="17"/>
    <n v="0.27"/>
    <m/>
    <s v="0/2"/>
    <n v="33"/>
    <n v="76"/>
    <n v="45"/>
    <n v="13"/>
    <n v="15"/>
    <n v="10"/>
  </r>
  <r>
    <x v="8"/>
    <s v="Regular Season"/>
    <x v="26"/>
    <x v="81"/>
    <s v="Cloud9"/>
    <s v="viper"/>
    <x v="9"/>
    <s v=""/>
    <n v="60"/>
    <n v="119"/>
    <n v="196"/>
    <n v="133"/>
    <n v="0.75"/>
    <n v="144"/>
    <n v="73"/>
    <n v="37"/>
    <n v="8"/>
    <n v="7"/>
    <n v="0.37"/>
    <n v="0.33"/>
    <s v="3/9"/>
    <n v="17"/>
    <n v="44"/>
    <n v="33"/>
    <n v="22"/>
    <n v="5"/>
    <n v="4"/>
  </r>
  <r>
    <x v="8"/>
    <s v="Regular Season"/>
    <x v="26"/>
    <x v="241"/>
    <s v="MIBR"/>
    <s v="cypher"/>
    <x v="2"/>
    <s v=""/>
    <n v="21"/>
    <n v="94"/>
    <n v="210"/>
    <n v="107"/>
    <n v="0.67"/>
    <n v="115"/>
    <n v="76"/>
    <n v="1"/>
    <n v="1"/>
    <n v="19"/>
    <n v="0.22"/>
    <m/>
    <s v="0/3"/>
    <n v="16"/>
    <n v="16"/>
    <n v="15"/>
    <n v="2"/>
    <n v="2"/>
    <n v="4"/>
  </r>
  <r>
    <x v="8"/>
    <s v="Regular Season"/>
    <x v="26"/>
    <x v="241"/>
    <s v="MIBR"/>
    <s v="killjoy"/>
    <x v="3"/>
    <s v=""/>
    <n v="19"/>
    <n v="92"/>
    <n v="196"/>
    <n v="85"/>
    <n v="0.68"/>
    <n v="155"/>
    <n v="58"/>
    <n v="21"/>
    <n v="0"/>
    <n v="16"/>
    <n v="0.19"/>
    <m/>
    <s v="0/4"/>
    <n v="11"/>
    <n v="11"/>
    <n v="13"/>
    <n v="4"/>
    <n v="0"/>
    <n v="3"/>
  </r>
  <r>
    <x v="8"/>
    <s v="Regular Season"/>
    <x v="26"/>
    <x v="242"/>
    <s v="MIBR"/>
    <s v="harbor"/>
    <x v="10"/>
    <s v=""/>
    <n v="19"/>
    <n v="57"/>
    <n v="108"/>
    <n v="4"/>
    <n v="0.63"/>
    <n v="68"/>
    <n v="32"/>
    <n v="32"/>
    <n v="11"/>
    <n v="5"/>
    <n v="0.2"/>
    <m/>
    <s v=""/>
    <n v="6"/>
    <n v="6"/>
    <n v="15"/>
    <n v="6"/>
    <n v="2"/>
    <n v="1"/>
  </r>
  <r>
    <x v="8"/>
    <s v="Regular Season"/>
    <x v="26"/>
    <x v="242"/>
    <s v="MIBR"/>
    <s v="omen"/>
    <x v="5"/>
    <s v=""/>
    <n v="21"/>
    <n v="94"/>
    <n v="185"/>
    <n v="93"/>
    <n v="0.71"/>
    <n v="107"/>
    <n v="67"/>
    <n v="29"/>
    <n v="0"/>
    <n v="1"/>
    <n v="0.22"/>
    <n v="0.25"/>
    <s v="1/4"/>
    <n v="14"/>
    <n v="14"/>
    <n v="15"/>
    <n v="6"/>
    <n v="0"/>
    <n v="2"/>
  </r>
  <r>
    <x v="8"/>
    <s v="Regular Season"/>
    <x v="26"/>
    <x v="110"/>
    <s v="MIBR"/>
    <s v="jett"/>
    <x v="6"/>
    <s v=""/>
    <n v="19"/>
    <n v="91"/>
    <n v="216"/>
    <n v="78"/>
    <n v="0.53"/>
    <n v="131"/>
    <n v="74"/>
    <n v="11"/>
    <n v="32"/>
    <n v="16"/>
    <n v="0.44"/>
    <m/>
    <s v="0/1"/>
    <n v="14"/>
    <n v="14"/>
    <n v="18"/>
    <n v="2"/>
    <n v="6"/>
    <n v="3"/>
  </r>
  <r>
    <x v="8"/>
    <s v="Regular Season"/>
    <x v="26"/>
    <x v="110"/>
    <s v="MIBR"/>
    <s v="raze"/>
    <x v="7"/>
    <s v=""/>
    <n v="21"/>
    <n v="91"/>
    <n v="207"/>
    <n v="82"/>
    <n v="0.62"/>
    <n v="151"/>
    <n v="67"/>
    <n v="1"/>
    <n v="5"/>
    <n v="1"/>
    <n v="0.18"/>
    <m/>
    <s v="0/2"/>
    <n v="14"/>
    <n v="14"/>
    <n v="17"/>
    <n v="2"/>
    <n v="1"/>
    <n v="2"/>
  </r>
  <r>
    <x v="8"/>
    <s v="Regular Season"/>
    <x v="26"/>
    <x v="243"/>
    <s v="MIBR"/>
    <s v="skye"/>
    <x v="16"/>
    <s v=""/>
    <n v="21"/>
    <n v="83"/>
    <n v="205"/>
    <n v="82"/>
    <n v="0.67"/>
    <n v="138"/>
    <n v="67"/>
    <n v="29"/>
    <n v="24"/>
    <n v="1"/>
    <n v="0.37"/>
    <m/>
    <s v="0/2"/>
    <n v="14"/>
    <n v="14"/>
    <n v="17"/>
    <n v="6"/>
    <n v="5"/>
    <n v="2"/>
  </r>
  <r>
    <x v="8"/>
    <s v="Regular Season"/>
    <x v="26"/>
    <x v="243"/>
    <s v="MIBR"/>
    <s v="sova"/>
    <x v="8"/>
    <s v=""/>
    <n v="19"/>
    <n v="112"/>
    <n v="210"/>
    <n v="107"/>
    <n v="0.74"/>
    <n v="150"/>
    <n v="79"/>
    <n v="16"/>
    <n v="11"/>
    <n v="5"/>
    <n v="0.45"/>
    <m/>
    <s v="0/6"/>
    <n v="15"/>
    <n v="15"/>
    <n v="14"/>
    <n v="3"/>
    <n v="2"/>
    <n v="1"/>
  </r>
  <r>
    <x v="8"/>
    <s v="Regular Season"/>
    <x v="26"/>
    <x v="113"/>
    <s v="MIBR"/>
    <s v="viper"/>
    <x v="9"/>
    <s v=""/>
    <n v="40"/>
    <n v="75"/>
    <n v="130"/>
    <n v="65"/>
    <n v="0.73"/>
    <n v="86"/>
    <n v="43"/>
    <n v="28"/>
    <n v="5"/>
    <n v="5"/>
    <n v="0.28000000000000003"/>
    <m/>
    <s v="0/4"/>
    <n v="11"/>
    <n v="17"/>
    <n v="26"/>
    <n v="11"/>
    <n v="2"/>
    <n v="2"/>
  </r>
  <r>
    <x v="8"/>
    <s v="Regular Season"/>
    <x v="26"/>
    <x v="94"/>
    <s v="FURIA"/>
    <s v="cypher"/>
    <x v="2"/>
    <s v=""/>
    <n v="21"/>
    <n v="85"/>
    <n v="147"/>
    <n v="73"/>
    <n v="0.62"/>
    <n v="106"/>
    <n v="52"/>
    <n v="19"/>
    <n v="5"/>
    <n v="0"/>
    <n v="0.18"/>
    <m/>
    <s v="0/3"/>
    <n v="11"/>
    <n v="11"/>
    <n v="15"/>
    <n v="4"/>
    <n v="1"/>
    <n v="0"/>
  </r>
  <r>
    <x v="8"/>
    <s v="Regular Season"/>
    <x v="26"/>
    <x v="94"/>
    <s v="FURIA"/>
    <s v="omen"/>
    <x v="5"/>
    <s v=""/>
    <n v="15"/>
    <n v="6"/>
    <n v="146"/>
    <n v="47"/>
    <n v="0.67"/>
    <n v="87"/>
    <n v="47"/>
    <n v="27"/>
    <n v="7"/>
    <n v="0"/>
    <n v="0.19"/>
    <m/>
    <s v="0/4"/>
    <n v="7"/>
    <n v="7"/>
    <n v="15"/>
    <n v="4"/>
    <n v="1"/>
    <n v="0"/>
  </r>
  <r>
    <x v="8"/>
    <s v="Regular Season"/>
    <x v="26"/>
    <x v="93"/>
    <s v="FURIA"/>
    <s v="jett"/>
    <x v="6"/>
    <s v=""/>
    <n v="21"/>
    <n v="48"/>
    <n v="149"/>
    <n v="61"/>
    <n v="0.56999999999999995"/>
    <n v="91"/>
    <n v="52"/>
    <n v="5"/>
    <n v="24"/>
    <n v="33"/>
    <n v="0.6"/>
    <m/>
    <s v="0/2"/>
    <n v="11"/>
    <n v="11"/>
    <n v="18"/>
    <n v="1"/>
    <n v="5"/>
    <n v="7"/>
  </r>
  <r>
    <x v="8"/>
    <s v="Regular Season"/>
    <x v="26"/>
    <x v="93"/>
    <s v="FURIA"/>
    <s v="raze"/>
    <x v="7"/>
    <s v=""/>
    <n v="15"/>
    <n v="94"/>
    <n v="219"/>
    <n v="71"/>
    <n v="0.73"/>
    <n v="162"/>
    <n v="67"/>
    <n v="33"/>
    <n v="7"/>
    <n v="27"/>
    <n v="0.23"/>
    <m/>
    <s v="0/2"/>
    <n v="10"/>
    <n v="10"/>
    <n v="14"/>
    <n v="5"/>
    <n v="1"/>
    <n v="4"/>
  </r>
  <r>
    <x v="8"/>
    <s v="Regular Season"/>
    <x v="26"/>
    <x v="90"/>
    <s v="FURIA"/>
    <s v="skye"/>
    <x v="16"/>
    <s v=""/>
    <n v="15"/>
    <n v="97"/>
    <n v="166"/>
    <n v="83"/>
    <n v="0.67"/>
    <n v="87"/>
    <n v="67"/>
    <n v="27"/>
    <n v="7"/>
    <n v="7"/>
    <n v="0.28000000000000003"/>
    <m/>
    <s v="0/3"/>
    <n v="10"/>
    <n v="10"/>
    <n v="12"/>
    <n v="4"/>
    <n v="1"/>
    <n v="1"/>
  </r>
  <r>
    <x v="8"/>
    <s v="Regular Season"/>
    <x v="26"/>
    <x v="90"/>
    <s v="FURIA"/>
    <s v="sova"/>
    <x v="8"/>
    <s v=""/>
    <n v="21"/>
    <n v="129"/>
    <n v="234"/>
    <n v="107"/>
    <n v="0.67"/>
    <n v="171"/>
    <n v="71"/>
    <n v="29"/>
    <n v="0"/>
    <n v="0"/>
    <n v="0.2"/>
    <m/>
    <s v="0/6"/>
    <n v="15"/>
    <n v="15"/>
    <n v="14"/>
    <n v="6"/>
    <n v="0"/>
    <n v="0"/>
  </r>
  <r>
    <x v="8"/>
    <s v="Regular Season"/>
    <x v="26"/>
    <x v="240"/>
    <s v="FURIA"/>
    <s v="viper"/>
    <x v="9"/>
    <s v=""/>
    <n v="36"/>
    <n v="72"/>
    <n v="153"/>
    <n v="66"/>
    <n v="0.61"/>
    <n v="94"/>
    <n v="53"/>
    <n v="36"/>
    <n v="11"/>
    <n v="8"/>
    <n v="0.25"/>
    <m/>
    <s v="0/3"/>
    <n v="14"/>
    <n v="19"/>
    <n v="29"/>
    <n v="13"/>
    <n v="4"/>
    <n v="3"/>
  </r>
  <r>
    <x v="8"/>
    <s v="Regular Season"/>
    <x v="26"/>
    <x v="92"/>
    <s v="FURIA"/>
    <s v="yoru"/>
    <x v="11"/>
    <s v=""/>
    <n v="36"/>
    <n v="77"/>
    <n v="178"/>
    <n v="74"/>
    <n v="0.64"/>
    <n v="113"/>
    <n v="64"/>
    <n v="28"/>
    <n v="6"/>
    <n v="17"/>
    <n v="0.28999999999999998"/>
    <m/>
    <s v="0/2"/>
    <n v="17"/>
    <n v="23"/>
    <n v="31"/>
    <n v="10"/>
    <n v="2"/>
    <n v="6"/>
  </r>
  <r>
    <x v="8"/>
    <s v="Regular Season"/>
    <x v="26"/>
    <x v="17"/>
    <s v="Sentinels"/>
    <s v="fade"/>
    <x v="1"/>
    <s v=""/>
    <n v="36"/>
    <n v="86"/>
    <n v="161"/>
    <n v="74"/>
    <n v="0.67"/>
    <n v="129"/>
    <n v="56"/>
    <n v="31"/>
    <n v="11"/>
    <n v="8"/>
    <n v="0.33"/>
    <m/>
    <s v="0/6"/>
    <n v="20"/>
    <n v="20"/>
    <n v="27"/>
    <n v="11"/>
    <n v="4"/>
    <n v="3"/>
  </r>
  <r>
    <x v="8"/>
    <s v="Regular Season"/>
    <x v="26"/>
    <x v="17"/>
    <s v="Sentinels"/>
    <s v="gekko"/>
    <x v="4"/>
    <s v=""/>
    <n v="24"/>
    <n v="6"/>
    <n v="107"/>
    <n v="5"/>
    <n v="0.67"/>
    <n v="73"/>
    <n v="33"/>
    <n v="21"/>
    <n v="4"/>
    <n v="13"/>
    <n v="0.23"/>
    <m/>
    <s v="0/1"/>
    <n v="8"/>
    <n v="8"/>
    <n v="16"/>
    <n v="5"/>
    <n v="1"/>
    <n v="3"/>
  </r>
  <r>
    <x v="8"/>
    <s v="Regular Season"/>
    <x v="26"/>
    <x v="18"/>
    <s v="Sentinels"/>
    <s v="jett"/>
    <x v="6"/>
    <s v=""/>
    <n v="24"/>
    <n v="113"/>
    <n v="237"/>
    <n v="131"/>
    <n v="0.67"/>
    <n v="146"/>
    <n v="88"/>
    <n v="4"/>
    <n v="21"/>
    <n v="8"/>
    <n v="0.4"/>
    <m/>
    <s v="0/1"/>
    <n v="21"/>
    <n v="21"/>
    <n v="16"/>
    <n v="1"/>
    <n v="5"/>
    <n v="2"/>
  </r>
  <r>
    <x v="8"/>
    <s v="Regular Season"/>
    <x v="26"/>
    <x v="18"/>
    <s v="Sentinels"/>
    <s v="raze"/>
    <x v="7"/>
    <s v=""/>
    <n v="36"/>
    <n v="53"/>
    <n v="170"/>
    <n v="63"/>
    <n v="0.64"/>
    <n v="111"/>
    <n v="56"/>
    <n v="14"/>
    <n v="6"/>
    <n v="17"/>
    <n v="0.18"/>
    <m/>
    <s v="0/1"/>
    <n v="20"/>
    <n v="20"/>
    <n v="32"/>
    <n v="5"/>
    <n v="2"/>
    <n v="6"/>
  </r>
  <r>
    <x v="8"/>
    <s v="Regular Season"/>
    <x v="26"/>
    <x v="19"/>
    <s v="Sentinels"/>
    <s v="kayo"/>
    <x v="17"/>
    <s v=""/>
    <n v="24"/>
    <n v="115"/>
    <n v="212"/>
    <n v="119"/>
    <n v="0.83"/>
    <n v="126"/>
    <n v="79"/>
    <n v="46"/>
    <n v="8"/>
    <n v="8"/>
    <n v="0.24"/>
    <n v="0.5"/>
    <s v="1/2"/>
    <n v="19"/>
    <n v="19"/>
    <n v="16"/>
    <n v="11"/>
    <n v="2"/>
    <n v="2"/>
  </r>
  <r>
    <x v="8"/>
    <s v="Regular Season"/>
    <x v="26"/>
    <x v="19"/>
    <s v="Sentinels"/>
    <s v="omen"/>
    <x v="5"/>
    <s v=""/>
    <n v="36"/>
    <n v="75"/>
    <n v="167"/>
    <n v="62"/>
    <n v="0.64"/>
    <n v="117"/>
    <n v="5"/>
    <n v="39"/>
    <n v="14"/>
    <n v="17"/>
    <n v="0.27"/>
    <n v="0.25"/>
    <s v="1/4"/>
    <n v="18"/>
    <n v="18"/>
    <n v="29"/>
    <n v="14"/>
    <n v="5"/>
    <n v="6"/>
  </r>
  <r>
    <x v="8"/>
    <s v="Regular Season"/>
    <x v="26"/>
    <x v="15"/>
    <s v="Sentinels"/>
    <s v="killjoy"/>
    <x v="3"/>
    <s v=""/>
    <n v="60"/>
    <n v="94"/>
    <n v="202"/>
    <n v="98"/>
    <n v="0.7"/>
    <n v="134"/>
    <n v="65"/>
    <n v="5"/>
    <n v="1"/>
    <n v="12"/>
    <n v="0.16"/>
    <n v="0.2"/>
    <s v="1/5"/>
    <n v="23"/>
    <n v="39"/>
    <n v="40"/>
    <n v="3"/>
    <n v="6"/>
    <n v="7"/>
  </r>
  <r>
    <x v="8"/>
    <s v="Regular Season"/>
    <x v="26"/>
    <x v="16"/>
    <s v="Sentinels"/>
    <s v="viper"/>
    <x v="9"/>
    <s v=""/>
    <n v="60"/>
    <n v="98"/>
    <n v="162"/>
    <n v="97"/>
    <n v="0.73"/>
    <n v="126"/>
    <n v="58"/>
    <n v="27"/>
    <n v="5"/>
    <n v="3"/>
    <n v="0.32"/>
    <n v="0.27"/>
    <s v="4/15"/>
    <n v="29"/>
    <n v="35"/>
    <n v="36"/>
    <n v="16"/>
    <n v="3"/>
    <n v="2"/>
  </r>
  <r>
    <x v="8"/>
    <s v="Regular Season"/>
    <x v="26"/>
    <x v="39"/>
    <s v="LEVIATÃN"/>
    <s v="fade"/>
    <x v="1"/>
    <s v=""/>
    <n v="36"/>
    <n v="73"/>
    <n v="143"/>
    <n v="65"/>
    <n v="0.78"/>
    <n v="95"/>
    <n v="47"/>
    <n v="36"/>
    <n v="8"/>
    <n v="19"/>
    <n v="0.21"/>
    <m/>
    <s v="0/2"/>
    <n v="17"/>
    <n v="17"/>
    <n v="26"/>
    <n v="13"/>
    <n v="3"/>
    <n v="7"/>
  </r>
  <r>
    <x v="8"/>
    <s v="Regular Season"/>
    <x v="26"/>
    <x v="39"/>
    <s v="LEVIATÃN"/>
    <s v="sova"/>
    <x v="8"/>
    <s v=""/>
    <n v="24"/>
    <n v="113"/>
    <n v="197"/>
    <n v="123"/>
    <n v="0.71"/>
    <n v="120"/>
    <n v="67"/>
    <n v="38"/>
    <n v="4"/>
    <n v="13"/>
    <n v="0.23"/>
    <m/>
    <s v="0/3"/>
    <n v="16"/>
    <n v="16"/>
    <n v="13"/>
    <n v="9"/>
    <n v="1"/>
    <n v="3"/>
  </r>
  <r>
    <x v="8"/>
    <s v="Regular Season"/>
    <x v="26"/>
    <x v="36"/>
    <s v="LEVIATÃN"/>
    <s v="harbor"/>
    <x v="10"/>
    <s v=""/>
    <n v="24"/>
    <n v="63"/>
    <n v="123"/>
    <n v="69"/>
    <n v="0.57999999999999996"/>
    <n v="86"/>
    <n v="46"/>
    <n v="38"/>
    <n v="4"/>
    <n v="8"/>
    <n v="0.23"/>
    <m/>
    <s v=""/>
    <n v="11"/>
    <n v="11"/>
    <n v="16"/>
    <n v="9"/>
    <n v="1"/>
    <n v="2"/>
  </r>
  <r>
    <x v="8"/>
    <s v="Regular Season"/>
    <x v="26"/>
    <x v="36"/>
    <s v="LEVIATÃN"/>
    <s v="omen"/>
    <x v="5"/>
    <s v=""/>
    <n v="36"/>
    <n v="106"/>
    <n v="198"/>
    <n v="125"/>
    <n v="0.86"/>
    <n v="134"/>
    <n v="69"/>
    <n v="33"/>
    <n v="11"/>
    <n v="3"/>
    <n v="0.34"/>
    <m/>
    <s v="0/1"/>
    <n v="25"/>
    <n v="25"/>
    <n v="20"/>
    <n v="12"/>
    <n v="4"/>
    <n v="1"/>
  </r>
  <r>
    <x v="8"/>
    <s v="Regular Season"/>
    <x v="26"/>
    <x v="37"/>
    <s v="LEVIATÃN"/>
    <s v="jett"/>
    <x v="6"/>
    <s v=""/>
    <n v="24"/>
    <n v="114"/>
    <n v="255"/>
    <n v="14"/>
    <n v="0.71"/>
    <n v="174"/>
    <n v="88"/>
    <n v="13"/>
    <n v="25"/>
    <n v="17"/>
    <n v="0.19"/>
    <m/>
    <s v="0/1"/>
    <n v="21"/>
    <n v="21"/>
    <n v="15"/>
    <n v="3"/>
    <n v="6"/>
    <n v="4"/>
  </r>
  <r>
    <x v="8"/>
    <s v="Regular Season"/>
    <x v="26"/>
    <x v="37"/>
    <s v="LEVIATÃN"/>
    <s v="raze"/>
    <x v="7"/>
    <s v=""/>
    <n v="36"/>
    <n v="192"/>
    <n v="372"/>
    <n v="247"/>
    <n v="0.83"/>
    <n v="239"/>
    <n v="131"/>
    <n v="17"/>
    <n v="19"/>
    <n v="8"/>
    <n v="0.4"/>
    <m/>
    <s v="0/4"/>
    <n v="47"/>
    <n v="47"/>
    <n v="19"/>
    <n v="6"/>
    <n v="7"/>
    <n v="3"/>
  </r>
  <r>
    <x v="8"/>
    <s v="Regular Season"/>
    <x v="26"/>
    <x v="35"/>
    <s v="LEVIATÃN"/>
    <s v="killjoy"/>
    <x v="3"/>
    <s v=""/>
    <n v="60"/>
    <n v="79"/>
    <n v="132"/>
    <n v="83"/>
    <n v="0.75"/>
    <n v="92"/>
    <n v="48"/>
    <n v="1"/>
    <n v="5"/>
    <n v="7"/>
    <n v="0.26"/>
    <m/>
    <s v="0/6"/>
    <n v="17"/>
    <n v="29"/>
    <n v="35"/>
    <n v="6"/>
    <n v="3"/>
    <n v="4"/>
  </r>
  <r>
    <x v="8"/>
    <s v="Regular Season"/>
    <x v="26"/>
    <x v="38"/>
    <s v="LEVIATÃN"/>
    <s v="viper"/>
    <x v="9"/>
    <s v=""/>
    <n v="60"/>
    <n v="114"/>
    <n v="222"/>
    <n v="128"/>
    <n v="0.78"/>
    <n v="150"/>
    <n v="77"/>
    <n v="23"/>
    <n v="1"/>
    <n v="7"/>
    <n v="0.33"/>
    <n v="0.14000000000000001"/>
    <s v="1/7"/>
    <n v="28"/>
    <n v="46"/>
    <n v="36"/>
    <n v="14"/>
    <n v="6"/>
    <n v="4"/>
  </r>
  <r>
    <x v="8"/>
    <s v="Regular Season"/>
    <x v="27"/>
    <x v="242"/>
    <s v="MIBR"/>
    <s v="astra"/>
    <x v="0"/>
    <s v=""/>
    <n v="22"/>
    <n v="76"/>
    <n v="137"/>
    <n v="73"/>
    <n v="0.55000000000000004"/>
    <n v="81"/>
    <n v="5"/>
    <n v="32"/>
    <n v="5"/>
    <n v="5"/>
    <n v="0.15"/>
    <n v="0.2"/>
    <s v="1/5"/>
    <n v="11"/>
    <n v="11"/>
    <n v="15"/>
    <n v="7"/>
    <n v="1"/>
    <n v="1"/>
  </r>
  <r>
    <x v="8"/>
    <s v="Regular Season"/>
    <x v="27"/>
    <x v="242"/>
    <s v="MIBR"/>
    <s v="brimstone"/>
    <x v="15"/>
    <s v=""/>
    <n v="20"/>
    <n v="10"/>
    <n v="201"/>
    <n v="88"/>
    <n v="0.5"/>
    <n v="133"/>
    <n v="7"/>
    <n v="2"/>
    <n v="1"/>
    <n v="0"/>
    <n v="0.43"/>
    <m/>
    <s v="0/1"/>
    <n v="14"/>
    <n v="14"/>
    <n v="16"/>
    <n v="4"/>
    <n v="2"/>
    <n v="0"/>
  </r>
  <r>
    <x v="8"/>
    <s v="Regular Season"/>
    <x v="27"/>
    <x v="242"/>
    <s v="MIBR"/>
    <s v="omen"/>
    <x v="5"/>
    <s v=""/>
    <n v="16"/>
    <n v="59"/>
    <n v="134"/>
    <n v="47"/>
    <n v="0.5"/>
    <n v="83"/>
    <n v="44"/>
    <n v="38"/>
    <n v="6"/>
    <n v="0"/>
    <n v="0.32"/>
    <m/>
    <s v="0/2"/>
    <n v="7"/>
    <n v="7"/>
    <n v="15"/>
    <n v="6"/>
    <n v="1"/>
    <n v="0"/>
  </r>
  <r>
    <x v="8"/>
    <s v="Regular Season"/>
    <x v="27"/>
    <x v="242"/>
    <s v="MIBR"/>
    <s v="viper"/>
    <x v="9"/>
    <s v=""/>
    <n v="16"/>
    <n v="33"/>
    <n v="74"/>
    <n v="33"/>
    <n v="0.5"/>
    <n v="46"/>
    <n v="31"/>
    <n v="19"/>
    <n v="0"/>
    <n v="0"/>
    <n v="0.27"/>
    <m/>
    <s v="0/2"/>
    <n v="5"/>
    <n v="5"/>
    <n v="15"/>
    <n v="3"/>
    <n v="0"/>
    <n v="0"/>
  </r>
  <r>
    <x v="8"/>
    <s v="Regular Season"/>
    <x v="27"/>
    <x v="241"/>
    <s v="MIBR"/>
    <s v="cypher"/>
    <x v="2"/>
    <s v=""/>
    <n v="16"/>
    <n v="97"/>
    <n v="153"/>
    <n v="69"/>
    <n v="0.38"/>
    <n v="98"/>
    <n v="56"/>
    <n v="13"/>
    <n v="13"/>
    <n v="19"/>
    <n v="0.23"/>
    <n v="0.17"/>
    <s v="1/6"/>
    <n v="9"/>
    <n v="9"/>
    <n v="13"/>
    <n v="2"/>
    <n v="2"/>
    <n v="3"/>
  </r>
  <r>
    <x v="8"/>
    <s v="Regular Season"/>
    <x v="27"/>
    <x v="241"/>
    <s v="MIBR"/>
    <s v="killjoy"/>
    <x v="3"/>
    <s v=""/>
    <n v="16"/>
    <n v="64"/>
    <n v="137"/>
    <n v="47"/>
    <n v="0.44"/>
    <n v="103"/>
    <n v="44"/>
    <n v="6"/>
    <n v="6"/>
    <n v="13"/>
    <n v="0.33"/>
    <n v="0.2"/>
    <s v="1/5"/>
    <n v="7"/>
    <n v="7"/>
    <n v="15"/>
    <n v="1"/>
    <n v="1"/>
    <n v="2"/>
  </r>
  <r>
    <x v="8"/>
    <s v="Regular Season"/>
    <x v="27"/>
    <x v="241"/>
    <s v="MIBR"/>
    <s v="viper"/>
    <x v="9"/>
    <s v=""/>
    <n v="42"/>
    <n v="85"/>
    <n v="162"/>
    <n v="77"/>
    <n v="0.64"/>
    <n v="108"/>
    <n v="55"/>
    <n v="33"/>
    <n v="5"/>
    <n v="17"/>
    <n v="0.22"/>
    <n v="0.2"/>
    <s v="1/5"/>
    <n v="13"/>
    <n v="23"/>
    <n v="30"/>
    <n v="14"/>
    <n v="2"/>
    <n v="7"/>
  </r>
  <r>
    <x v="8"/>
    <s v="Regular Season"/>
    <x v="27"/>
    <x v="110"/>
    <s v="MIBR"/>
    <s v="jett"/>
    <x v="6"/>
    <s v=""/>
    <n v="38"/>
    <n v="10"/>
    <n v="220"/>
    <n v="82"/>
    <n v="0.66"/>
    <n v="154"/>
    <n v="71"/>
    <n v="29"/>
    <n v="16"/>
    <n v="18"/>
    <n v="0.31"/>
    <m/>
    <s v="0/5"/>
    <n v="20"/>
    <n v="27"/>
    <n v="33"/>
    <n v="11"/>
    <n v="6"/>
    <n v="7"/>
  </r>
  <r>
    <x v="8"/>
    <s v="Regular Season"/>
    <x v="27"/>
    <x v="110"/>
    <s v="MIBR"/>
    <s v="raze"/>
    <x v="7"/>
    <s v=""/>
    <n v="36"/>
    <n v="63"/>
    <n v="180"/>
    <n v="66"/>
    <n v="0.53"/>
    <n v="125"/>
    <n v="58"/>
    <n v="19"/>
    <n v="14"/>
    <n v="22"/>
    <n v="0.25"/>
    <m/>
    <s v="0/1"/>
    <n v="14"/>
    <n v="21"/>
    <n v="32"/>
    <n v="7"/>
    <n v="5"/>
    <n v="8"/>
  </r>
  <r>
    <x v="8"/>
    <s v="Regular Season"/>
    <x v="27"/>
    <x v="113"/>
    <s v="MIBR"/>
    <s v="kayo"/>
    <x v="17"/>
    <s v=""/>
    <n v="36"/>
    <n v="61"/>
    <n v="108"/>
    <n v="39"/>
    <n v="0.53"/>
    <n v="75"/>
    <n v="31"/>
    <n v="53"/>
    <n v="3"/>
    <n v="3"/>
    <n v="0.36"/>
    <n v="0.14000000000000001"/>
    <s v="1/7"/>
    <n v="9"/>
    <n v="11"/>
    <n v="28"/>
    <n v="19"/>
    <n v="1"/>
    <n v="1"/>
  </r>
  <r>
    <x v="8"/>
    <s v="Regular Season"/>
    <x v="27"/>
    <x v="113"/>
    <s v="MIBR"/>
    <s v="skye"/>
    <x v="16"/>
    <s v=""/>
    <n v="22"/>
    <n v="75"/>
    <n v="123"/>
    <n v="8"/>
    <n v="0.59"/>
    <n v="80"/>
    <n v="55"/>
    <n v="18"/>
    <n v="5"/>
    <n v="9"/>
    <n v="0.24"/>
    <n v="0.33"/>
    <s v="1/3"/>
    <n v="12"/>
    <n v="12"/>
    <n v="15"/>
    <n v="4"/>
    <n v="1"/>
    <n v="2"/>
  </r>
  <r>
    <x v="8"/>
    <s v="Regular Season"/>
    <x v="27"/>
    <x v="113"/>
    <s v="MIBR"/>
    <s v="viper"/>
    <x v="9"/>
    <s v=""/>
    <n v="16"/>
    <n v="93"/>
    <n v="166"/>
    <n v="92"/>
    <n v="0.5"/>
    <n v="90"/>
    <n v="69"/>
    <n v="25"/>
    <n v="0"/>
    <n v="19"/>
    <n v="0.23"/>
    <n v="0.2"/>
    <s v="1/5"/>
    <n v="11"/>
    <n v="11"/>
    <n v="12"/>
    <n v="4"/>
    <n v="0"/>
    <n v="3"/>
  </r>
  <r>
    <x v="8"/>
    <s v="Regular Season"/>
    <x v="27"/>
    <x v="243"/>
    <s v="MIBR"/>
    <s v="raze"/>
    <x v="7"/>
    <s v=""/>
    <n v="22"/>
    <n v="96"/>
    <n v="227"/>
    <n v="10"/>
    <n v="0.73"/>
    <n v="147"/>
    <n v="77"/>
    <n v="18"/>
    <n v="32"/>
    <n v="14"/>
    <n v="0.16"/>
    <m/>
    <s v=""/>
    <n v="17"/>
    <n v="17"/>
    <n v="17"/>
    <n v="4"/>
    <n v="7"/>
    <n v="3"/>
  </r>
  <r>
    <x v="8"/>
    <s v="Regular Season"/>
    <x v="27"/>
    <x v="243"/>
    <s v="MIBR"/>
    <s v="skye"/>
    <x v="16"/>
    <s v=""/>
    <n v="36"/>
    <n v="52"/>
    <n v="134"/>
    <n v="47"/>
    <n v="0.53"/>
    <n v="92"/>
    <n v="42"/>
    <n v="17"/>
    <n v="8"/>
    <n v="8"/>
    <n v="0.39"/>
    <m/>
    <s v="0/5"/>
    <n v="9"/>
    <n v="15"/>
    <n v="32"/>
    <n v="6"/>
    <n v="3"/>
    <n v="3"/>
  </r>
  <r>
    <x v="8"/>
    <s v="Regular Season"/>
    <x v="27"/>
    <x v="243"/>
    <s v="MIBR"/>
    <s v="sova"/>
    <x v="8"/>
    <s v=""/>
    <n v="16"/>
    <n v="99"/>
    <n v="210"/>
    <n v="71"/>
    <n v="0.56000000000000005"/>
    <n v="163"/>
    <n v="63"/>
    <n v="25"/>
    <n v="6"/>
    <n v="6"/>
    <n v="0.41"/>
    <m/>
    <s v="0/4"/>
    <n v="10"/>
    <n v="10"/>
    <n v="14"/>
    <n v="4"/>
    <n v="1"/>
    <n v="1"/>
  </r>
  <r>
    <x v="8"/>
    <s v="Regular Season"/>
    <x v="27"/>
    <x v="107"/>
    <s v="Evil Geniuses"/>
    <s v="astra"/>
    <x v="0"/>
    <s v=""/>
    <n v="22"/>
    <n v="58"/>
    <n v="84"/>
    <n v="46"/>
    <n v="0.5"/>
    <n v="53"/>
    <n v="27"/>
    <n v="9"/>
    <n v="14"/>
    <n v="14"/>
    <n v="0.35"/>
    <m/>
    <s v="0/3"/>
    <n v="6"/>
    <n v="6"/>
    <n v="13"/>
    <n v="2"/>
    <n v="3"/>
    <n v="3"/>
  </r>
  <r>
    <x v="8"/>
    <s v="Regular Season"/>
    <x v="27"/>
    <x v="107"/>
    <s v="Evil Geniuses"/>
    <s v="brimstone"/>
    <x v="15"/>
    <s v=""/>
    <n v="24"/>
    <n v="134"/>
    <n v="251"/>
    <n v="157"/>
    <n v="0.71"/>
    <n v="159"/>
    <n v="92"/>
    <n v="42"/>
    <n v="0"/>
    <n v="17"/>
    <n v="0.28000000000000003"/>
    <n v="0.5"/>
    <s v="2/4"/>
    <n v="22"/>
    <n v="22"/>
    <n v="14"/>
    <n v="10"/>
    <n v="0"/>
    <n v="4"/>
  </r>
  <r>
    <x v="8"/>
    <s v="Regular Season"/>
    <x v="27"/>
    <x v="107"/>
    <s v="Evil Geniuses"/>
    <s v="cypher"/>
    <x v="2"/>
    <s v=""/>
    <n v="64"/>
    <n v="84"/>
    <n v="186"/>
    <n v="8"/>
    <n v="0.53"/>
    <n v="126"/>
    <n v="61"/>
    <n v="14"/>
    <n v="9"/>
    <n v="19"/>
    <n v="0.44"/>
    <n v="0.2"/>
    <s v="1/5"/>
    <n v="19"/>
    <n v="39"/>
    <n v="49"/>
    <n v="9"/>
    <n v="6"/>
    <n v="12"/>
  </r>
  <r>
    <x v="8"/>
    <s v="Regular Season"/>
    <x v="27"/>
    <x v="105"/>
    <s v="Evil Geniuses"/>
    <s v="breach"/>
    <x v="12"/>
    <s v=""/>
    <n v="23"/>
    <n v="98"/>
    <n v="166"/>
    <n v="10"/>
    <n v="0.78"/>
    <n v="119"/>
    <n v="65"/>
    <n v="48"/>
    <n v="0"/>
    <n v="0"/>
    <n v="0.34"/>
    <n v="0.33"/>
    <s v="1/3"/>
    <n v="15"/>
    <n v="15"/>
    <n v="15"/>
    <n v="11"/>
    <n v="0"/>
    <n v="0"/>
  </r>
  <r>
    <x v="8"/>
    <s v="Regular Season"/>
    <x v="27"/>
    <x v="105"/>
    <s v="Evil Geniuses"/>
    <s v="skye"/>
    <x v="16"/>
    <s v=""/>
    <n v="24"/>
    <n v="149"/>
    <n v="273"/>
    <n v="171"/>
    <n v="0.79"/>
    <n v="172"/>
    <n v="10"/>
    <n v="58"/>
    <n v="8"/>
    <n v="0"/>
    <n v="0.26"/>
    <n v="0.33"/>
    <s v="1/3"/>
    <n v="24"/>
    <n v="24"/>
    <n v="14"/>
    <n v="14"/>
    <n v="2"/>
    <n v="0"/>
  </r>
  <r>
    <x v="8"/>
    <s v="Regular Season"/>
    <x v="27"/>
    <x v="105"/>
    <s v="Evil Geniuses"/>
    <s v="viper"/>
    <x v="9"/>
    <s v=""/>
    <n v="41"/>
    <n v="63"/>
    <n v="156"/>
    <n v="67"/>
    <n v="0.54"/>
    <n v="93"/>
    <n v="54"/>
    <n v="15"/>
    <n v="2"/>
    <n v="1"/>
    <n v="0.3"/>
    <n v="0.11"/>
    <s v="1/9"/>
    <n v="13"/>
    <n v="22"/>
    <n v="33"/>
    <n v="6"/>
    <n v="1"/>
    <n v="4"/>
  </r>
  <r>
    <x v="8"/>
    <s v="Regular Season"/>
    <x v="27"/>
    <x v="105"/>
    <s v="Evil Geniuses"/>
    <s v="yoru"/>
    <x v="11"/>
    <s v=""/>
    <n v="22"/>
    <n v="81"/>
    <n v="180"/>
    <n v="76"/>
    <n v="0.45"/>
    <n v="123"/>
    <n v="59"/>
    <n v="9"/>
    <n v="14"/>
    <n v="14"/>
    <n v="0.34"/>
    <n v="0.5"/>
    <s v="1/2"/>
    <n v="13"/>
    <n v="13"/>
    <n v="17"/>
    <n v="2"/>
    <n v="3"/>
    <n v="3"/>
  </r>
  <r>
    <x v="8"/>
    <s v="Regular Season"/>
    <x v="27"/>
    <x v="108"/>
    <s v="Evil Geniuses"/>
    <s v="fade"/>
    <x v="1"/>
    <s v=""/>
    <n v="64"/>
    <n v="86"/>
    <n v="172"/>
    <n v="83"/>
    <n v="0.67"/>
    <n v="120"/>
    <n v="61"/>
    <n v="23"/>
    <n v="6"/>
    <n v="3"/>
    <n v="0.33"/>
    <n v="0.27"/>
    <s v="3/11"/>
    <n v="18"/>
    <n v="39"/>
    <n v="47"/>
    <n v="15"/>
    <n v="4"/>
    <n v="2"/>
  </r>
  <r>
    <x v="8"/>
    <s v="Regular Season"/>
    <x v="27"/>
    <x v="108"/>
    <s v="Evil Geniuses"/>
    <s v="gekko"/>
    <x v="4"/>
    <s v=""/>
    <n v="24"/>
    <n v="93"/>
    <n v="164"/>
    <n v="88"/>
    <n v="0.71"/>
    <n v="104"/>
    <n v="58"/>
    <n v="25"/>
    <n v="4"/>
    <n v="17"/>
    <n v="0.18"/>
    <m/>
    <s v="0/3"/>
    <n v="14"/>
    <n v="14"/>
    <n v="16"/>
    <n v="6"/>
    <n v="1"/>
    <n v="4"/>
  </r>
  <r>
    <x v="8"/>
    <s v="Regular Season"/>
    <x v="27"/>
    <x v="108"/>
    <s v="Evil Geniuses"/>
    <s v="sova"/>
    <x v="8"/>
    <s v=""/>
    <n v="22"/>
    <n v="105"/>
    <n v="184"/>
    <n v="107"/>
    <n v="0.5"/>
    <n v="132"/>
    <n v="73"/>
    <n v="0"/>
    <n v="5"/>
    <n v="0"/>
    <n v="0.42"/>
    <n v="0.25"/>
    <s v="1/4"/>
    <n v="16"/>
    <n v="16"/>
    <n v="15"/>
    <n v="0"/>
    <n v="1"/>
    <n v="0"/>
  </r>
  <r>
    <x v="8"/>
    <s v="Regular Season"/>
    <x v="27"/>
    <x v="109"/>
    <s v="Evil Geniuses"/>
    <s v="jett"/>
    <x v="6"/>
    <s v=""/>
    <n v="22"/>
    <n v="63"/>
    <n v="153"/>
    <n v="63"/>
    <n v="0.5"/>
    <n v="101"/>
    <n v="45"/>
    <n v="18"/>
    <n v="5"/>
    <n v="14"/>
    <n v="0.34"/>
    <m/>
    <s v=""/>
    <n v="10"/>
    <n v="10"/>
    <n v="16"/>
    <n v="4"/>
    <n v="1"/>
    <n v="3"/>
  </r>
  <r>
    <x v="8"/>
    <s v="Regular Season"/>
    <x v="27"/>
    <x v="109"/>
    <s v="Evil Geniuses"/>
    <s v="raze"/>
    <x v="7"/>
    <s v=""/>
    <n v="88"/>
    <n v="96"/>
    <n v="221"/>
    <n v="99"/>
    <n v="0.63"/>
    <n v="148"/>
    <n v="76"/>
    <n v="13"/>
    <n v="17"/>
    <n v="17"/>
    <n v="0.2"/>
    <n v="0.14000000000000001"/>
    <s v="1/7"/>
    <n v="29"/>
    <n v="67"/>
    <n v="68"/>
    <n v="11"/>
    <n v="15"/>
    <n v="15"/>
  </r>
  <r>
    <x v="8"/>
    <s v="Regular Season"/>
    <x v="27"/>
    <x v="106"/>
    <s v="Evil Geniuses"/>
    <s v="omen"/>
    <x v="5"/>
    <s v=""/>
    <n v="64"/>
    <n v="99"/>
    <n v="193"/>
    <n v="98"/>
    <n v="0.8"/>
    <n v="125"/>
    <n v="73"/>
    <n v="27"/>
    <n v="8"/>
    <n v="8"/>
    <n v="0.38"/>
    <n v="0.14000000000000001"/>
    <s v="1/7"/>
    <n v="20"/>
    <n v="47"/>
    <n v="48"/>
    <n v="17"/>
    <n v="5"/>
    <n v="5"/>
  </r>
  <r>
    <x v="8"/>
    <s v="Regular Season"/>
    <x v="27"/>
    <x v="106"/>
    <s v="Evil Geniuses"/>
    <s v="viper"/>
    <x v="9"/>
    <s v=""/>
    <n v="46"/>
    <n v="89"/>
    <n v="200"/>
    <n v="94"/>
    <n v="0.59"/>
    <n v="135"/>
    <n v="7"/>
    <n v="7"/>
    <n v="22"/>
    <n v="7"/>
    <n v="0.36"/>
    <m/>
    <s v="0/6"/>
    <n v="17"/>
    <n v="32"/>
    <n v="34"/>
    <n v="3"/>
    <n v="10"/>
    <n v="3"/>
  </r>
  <r>
    <x v="8"/>
    <s v="Regular Season"/>
    <x v="27"/>
    <x v="36"/>
    <s v="LEVIATÃN"/>
    <s v="breach"/>
    <x v="12"/>
    <s v=""/>
    <n v="17"/>
    <n v="154"/>
    <n v="305"/>
    <n v="182"/>
    <n v="0.82"/>
    <n v="200"/>
    <n v="118"/>
    <n v="41"/>
    <n v="18"/>
    <n v="6"/>
    <n v="0.49"/>
    <n v="1"/>
    <s v="1/1"/>
    <n v="20"/>
    <n v="20"/>
    <n v="11"/>
    <n v="7"/>
    <n v="3"/>
    <n v="1"/>
  </r>
  <r>
    <x v="8"/>
    <s v="Regular Season"/>
    <x v="27"/>
    <x v="36"/>
    <s v="LEVIATÃN"/>
    <s v="brimstone"/>
    <x v="15"/>
    <s v=""/>
    <n v="17"/>
    <n v="147"/>
    <n v="279"/>
    <n v="17"/>
    <n v="0.88"/>
    <n v="185"/>
    <n v="10"/>
    <n v="47"/>
    <n v="18"/>
    <n v="12"/>
    <n v="0.27"/>
    <n v="1"/>
    <s v="1/1"/>
    <n v="17"/>
    <n v="17"/>
    <n v="10"/>
    <n v="8"/>
    <n v="3"/>
    <n v="2"/>
  </r>
  <r>
    <x v="8"/>
    <s v="Regular Season"/>
    <x v="27"/>
    <x v="36"/>
    <s v="LEVIATÃN"/>
    <s v="harbor"/>
    <x v="10"/>
    <s v=""/>
    <n v="21"/>
    <n v="66"/>
    <n v="173"/>
    <n v="72"/>
    <n v="0.62"/>
    <n v="99"/>
    <n v="62"/>
    <n v="24"/>
    <n v="1"/>
    <n v="19"/>
    <n v="0.16"/>
    <m/>
    <s v="0/3"/>
    <n v="13"/>
    <n v="13"/>
    <n v="18"/>
    <n v="5"/>
    <n v="2"/>
    <n v="4"/>
  </r>
  <r>
    <x v="8"/>
    <s v="Regular Season"/>
    <x v="27"/>
    <x v="36"/>
    <s v="LEVIATÃN"/>
    <s v="kayo"/>
    <x v="17"/>
    <s v=""/>
    <n v="19"/>
    <n v="77"/>
    <n v="149"/>
    <n v="75"/>
    <n v="0.74"/>
    <n v="96"/>
    <n v="47"/>
    <n v="68"/>
    <n v="5"/>
    <n v="5"/>
    <n v="0.1"/>
    <m/>
    <s v="0/1"/>
    <n v="9"/>
    <n v="9"/>
    <n v="12"/>
    <n v="13"/>
    <n v="1"/>
    <n v="1"/>
  </r>
  <r>
    <x v="8"/>
    <s v="Regular Season"/>
    <x v="27"/>
    <x v="36"/>
    <s v="LEVIATÃN"/>
    <s v="omen"/>
    <x v="5"/>
    <s v=""/>
    <n v="22"/>
    <n v="156"/>
    <n v="278"/>
    <n v="209"/>
    <n v="0.95"/>
    <n v="191"/>
    <n v="105"/>
    <n v="55"/>
    <n v="5"/>
    <n v="0"/>
    <n v="0.4"/>
    <m/>
    <s v=""/>
    <n v="23"/>
    <n v="23"/>
    <n v="11"/>
    <n v="12"/>
    <n v="1"/>
    <n v="0"/>
  </r>
  <r>
    <x v="8"/>
    <s v="Regular Season"/>
    <x v="27"/>
    <x v="35"/>
    <s v="LEVIATÃN"/>
    <s v="cypher"/>
    <x v="2"/>
    <s v=""/>
    <n v="19"/>
    <n v="144"/>
    <n v="298"/>
    <n v="191"/>
    <n v="0.84"/>
    <n v="190"/>
    <n v="111"/>
    <n v="0"/>
    <n v="21"/>
    <n v="16"/>
    <n v="0.54"/>
    <m/>
    <s v="0/1"/>
    <n v="21"/>
    <n v="21"/>
    <n v="11"/>
    <n v="0"/>
    <n v="4"/>
    <n v="3"/>
  </r>
  <r>
    <x v="8"/>
    <s v="Regular Season"/>
    <x v="27"/>
    <x v="35"/>
    <s v="LEVIATÃN"/>
    <s v="gekko"/>
    <x v="4"/>
    <s v=""/>
    <n v="34"/>
    <n v="119"/>
    <n v="184"/>
    <n v="144"/>
    <n v="0.79"/>
    <n v="119"/>
    <n v="68"/>
    <n v="35"/>
    <n v="15"/>
    <n v="3"/>
    <n v="0.36"/>
    <m/>
    <s v="0/4"/>
    <n v="12"/>
    <n v="23"/>
    <n v="16"/>
    <n v="12"/>
    <n v="5"/>
    <n v="1"/>
  </r>
  <r>
    <x v="8"/>
    <s v="Regular Season"/>
    <x v="27"/>
    <x v="35"/>
    <s v="LEVIATÃN"/>
    <s v="killjoy"/>
    <x v="3"/>
    <s v=""/>
    <n v="43"/>
    <n v="77"/>
    <n v="156"/>
    <n v="88"/>
    <n v="0.7"/>
    <n v="114"/>
    <n v="53"/>
    <n v="9"/>
    <n v="16"/>
    <n v="12"/>
    <n v="0.38"/>
    <m/>
    <s v="0/5"/>
    <n v="14"/>
    <n v="23"/>
    <n v="26"/>
    <n v="4"/>
    <n v="7"/>
    <n v="5"/>
  </r>
  <r>
    <x v="8"/>
    <s v="Regular Season"/>
    <x v="27"/>
    <x v="39"/>
    <s v="LEVIATÃN"/>
    <s v="cypher"/>
    <x v="2"/>
    <s v=""/>
    <n v="17"/>
    <n v="97"/>
    <n v="154"/>
    <n v="10"/>
    <n v="0.88"/>
    <n v="98"/>
    <n v="53"/>
    <n v="47"/>
    <n v="12"/>
    <n v="6"/>
    <n v="0.26"/>
    <n v="1"/>
    <s v="1/1"/>
    <n v="9"/>
    <n v="9"/>
    <n v="9"/>
    <n v="8"/>
    <n v="2"/>
    <n v="1"/>
  </r>
  <r>
    <x v="8"/>
    <s v="Regular Season"/>
    <x v="27"/>
    <x v="39"/>
    <s v="LEVIATÃN"/>
    <s v="fade"/>
    <x v="1"/>
    <s v=""/>
    <n v="22"/>
    <n v="65"/>
    <n v="128"/>
    <n v="67"/>
    <n v="0.64"/>
    <n v="77"/>
    <n v="45"/>
    <n v="36"/>
    <n v="14"/>
    <n v="9"/>
    <n v="0.19"/>
    <m/>
    <s v=""/>
    <n v="10"/>
    <n v="10"/>
    <n v="15"/>
    <n v="8"/>
    <n v="3"/>
    <n v="2"/>
  </r>
  <r>
    <x v="8"/>
    <s v="Regular Season"/>
    <x v="27"/>
    <x v="39"/>
    <s v="LEVIATÃN"/>
    <s v="skye"/>
    <x v="16"/>
    <s v=""/>
    <n v="17"/>
    <n v="102"/>
    <n v="134"/>
    <n v="10"/>
    <n v="0.82"/>
    <n v="98"/>
    <n v="47"/>
    <n v="41"/>
    <n v="6"/>
    <n v="6"/>
    <n v="0.38"/>
    <n v="1"/>
    <s v="1/1"/>
    <n v="8"/>
    <n v="8"/>
    <n v="8"/>
    <n v="7"/>
    <n v="1"/>
    <n v="1"/>
  </r>
  <r>
    <x v="8"/>
    <s v="Regular Season"/>
    <x v="27"/>
    <x v="39"/>
    <s v="LEVIATÃN"/>
    <s v="sova"/>
    <x v="8"/>
    <s v=""/>
    <n v="40"/>
    <n v="96"/>
    <n v="188"/>
    <n v="96"/>
    <n v="0.75"/>
    <n v="133"/>
    <n v="63"/>
    <n v="2"/>
    <n v="8"/>
    <n v="3"/>
    <n v="0.25"/>
    <n v="0.5"/>
    <s v="1/2"/>
    <n v="13"/>
    <n v="25"/>
    <n v="26"/>
    <n v="8"/>
    <n v="3"/>
    <n v="1"/>
  </r>
  <r>
    <x v="8"/>
    <s v="Regular Season"/>
    <x v="27"/>
    <x v="37"/>
    <s v="LEVIATÃN"/>
    <s v="jett"/>
    <x v="6"/>
    <s v=""/>
    <n v="40"/>
    <n v="149"/>
    <n v="248"/>
    <n v="205"/>
    <n v="0.78"/>
    <n v="165"/>
    <n v="108"/>
    <n v="3"/>
    <n v="1"/>
    <n v="1"/>
    <n v="0.27"/>
    <n v="0.22"/>
    <s v="2/9"/>
    <n v="23"/>
    <n v="43"/>
    <n v="21"/>
    <n v="1"/>
    <n v="4"/>
    <n v="4"/>
  </r>
  <r>
    <x v="8"/>
    <s v="Regular Season"/>
    <x v="27"/>
    <x v="37"/>
    <s v="LEVIATÃN"/>
    <s v="raze"/>
    <x v="7"/>
    <s v=""/>
    <n v="56"/>
    <n v="143"/>
    <n v="259"/>
    <n v="193"/>
    <n v="0.82"/>
    <n v="176"/>
    <n v="96"/>
    <n v="25"/>
    <n v="2"/>
    <n v="11"/>
    <n v="0.32"/>
    <n v="0.2"/>
    <s v="1/5"/>
    <n v="20"/>
    <n v="54"/>
    <n v="28"/>
    <n v="14"/>
    <n v="11"/>
    <n v="6"/>
  </r>
  <r>
    <x v="8"/>
    <s v="Regular Season"/>
    <x v="27"/>
    <x v="38"/>
    <s v="LEVIATÃN"/>
    <s v="omen"/>
    <x v="5"/>
    <s v=""/>
    <n v="17"/>
    <n v="16"/>
    <n v="293"/>
    <n v="20"/>
    <n v="0.88"/>
    <n v="190"/>
    <n v="106"/>
    <n v="59"/>
    <n v="12"/>
    <n v="0"/>
    <n v="0.4"/>
    <m/>
    <s v=""/>
    <n v="18"/>
    <n v="18"/>
    <n v="9"/>
    <n v="10"/>
    <n v="2"/>
    <n v="0"/>
  </r>
  <r>
    <x v="8"/>
    <s v="Regular Season"/>
    <x v="27"/>
    <x v="38"/>
    <s v="LEVIATÃN"/>
    <s v="viper"/>
    <x v="9"/>
    <s v=""/>
    <n v="79"/>
    <n v="117"/>
    <n v="212"/>
    <n v="121"/>
    <n v="0.8"/>
    <n v="140"/>
    <n v="73"/>
    <n v="54"/>
    <n v="11"/>
    <n v="4"/>
    <n v="0.32"/>
    <n v="0.22"/>
    <s v="2/9"/>
    <n v="17"/>
    <n v="58"/>
    <n v="48"/>
    <n v="43"/>
    <n v="9"/>
    <n v="3"/>
  </r>
  <r>
    <x v="8"/>
    <s v="Regular Season"/>
    <x v="27"/>
    <x v="97"/>
    <s v="LOUD"/>
    <s v="breach"/>
    <x v="12"/>
    <s v=""/>
    <n v="45"/>
    <n v="96"/>
    <n v="194"/>
    <n v="94"/>
    <n v="0.69"/>
    <n v="129"/>
    <n v="64"/>
    <n v="33"/>
    <n v="11"/>
    <n v="13"/>
    <n v="0.28999999999999998"/>
    <n v="0.25"/>
    <s v="2/8"/>
    <n v="19"/>
    <n v="29"/>
    <n v="31"/>
    <n v="15"/>
    <n v="5"/>
    <n v="6"/>
  </r>
  <r>
    <x v="8"/>
    <s v="Regular Season"/>
    <x v="27"/>
    <x v="97"/>
    <s v="LOUD"/>
    <s v="deadlock"/>
    <x v="14"/>
    <s v=""/>
    <n v="22"/>
    <n v="132"/>
    <n v="286"/>
    <n v="135"/>
    <n v="0.73"/>
    <n v="170"/>
    <n v="105"/>
    <n v="27"/>
    <n v="9"/>
    <n v="14"/>
    <n v="0.26"/>
    <n v="0.25"/>
    <s v="1/4"/>
    <n v="23"/>
    <n v="23"/>
    <n v="17"/>
    <n v="6"/>
    <n v="2"/>
    <n v="3"/>
  </r>
  <r>
    <x v="8"/>
    <s v="Regular Season"/>
    <x v="27"/>
    <x v="97"/>
    <s v="LOUD"/>
    <s v="kayo"/>
    <x v="17"/>
    <s v=""/>
    <n v="21"/>
    <n v="96"/>
    <n v="193"/>
    <n v="73"/>
    <n v="0.67"/>
    <n v="131"/>
    <n v="52"/>
    <n v="67"/>
    <n v="19"/>
    <n v="5"/>
    <n v="0.3"/>
    <m/>
    <s v="0/2"/>
    <n v="11"/>
    <n v="11"/>
    <n v="15"/>
    <n v="14"/>
    <n v="4"/>
    <n v="1"/>
  </r>
  <r>
    <x v="8"/>
    <s v="Regular Season"/>
    <x v="27"/>
    <x v="97"/>
    <s v="LOUD"/>
    <s v="killjoy"/>
    <x v="3"/>
    <s v=""/>
    <n v="17"/>
    <n v="108"/>
    <n v="279"/>
    <n v="93"/>
    <n v="0.53"/>
    <n v="212"/>
    <n v="76"/>
    <n v="18"/>
    <n v="6"/>
    <n v="18"/>
    <n v="0.2"/>
    <m/>
    <s v="0/2"/>
    <n v="13"/>
    <n v="13"/>
    <n v="14"/>
    <n v="3"/>
    <n v="1"/>
    <n v="3"/>
  </r>
  <r>
    <x v="8"/>
    <s v="Regular Season"/>
    <x v="27"/>
    <x v="98"/>
    <s v="LOUD"/>
    <s v="brimstone"/>
    <x v="15"/>
    <s v=""/>
    <n v="24"/>
    <n v="116"/>
    <n v="219"/>
    <n v="94"/>
    <n v="0.71"/>
    <n v="144"/>
    <n v="71"/>
    <n v="5"/>
    <n v="4"/>
    <n v="0"/>
    <n v="0.28000000000000003"/>
    <m/>
    <s v="0/1"/>
    <n v="17"/>
    <n v="17"/>
    <n v="18"/>
    <n v="12"/>
    <n v="1"/>
    <n v="0"/>
  </r>
  <r>
    <x v="8"/>
    <s v="Regular Season"/>
    <x v="27"/>
    <x v="98"/>
    <s v="LOUD"/>
    <s v="harbor"/>
    <x v="10"/>
    <s v=""/>
    <n v="17"/>
    <n v="76"/>
    <n v="145"/>
    <n v="62"/>
    <n v="0.65"/>
    <n v="90"/>
    <n v="47"/>
    <n v="18"/>
    <n v="6"/>
    <n v="6"/>
    <n v="0.32"/>
    <m/>
    <s v="0/1"/>
    <n v="8"/>
    <n v="8"/>
    <n v="13"/>
    <n v="3"/>
    <n v="1"/>
    <n v="1"/>
  </r>
  <r>
    <x v="8"/>
    <s v="Regular Season"/>
    <x v="27"/>
    <x v="98"/>
    <s v="LOUD"/>
    <s v="omen"/>
    <x v="5"/>
    <s v=""/>
    <n v="64"/>
    <n v="68"/>
    <n v="112"/>
    <n v="58"/>
    <n v="0.56000000000000005"/>
    <n v="73"/>
    <n v="39"/>
    <n v="3"/>
    <n v="0"/>
    <n v="9"/>
    <n v="0.33"/>
    <n v="0.18"/>
    <s v="2/11"/>
    <n v="10"/>
    <n v="25"/>
    <n v="43"/>
    <n v="19"/>
    <n v="0"/>
    <n v="6"/>
  </r>
  <r>
    <x v="8"/>
    <s v="Regular Season"/>
    <x v="27"/>
    <x v="95"/>
    <s v="LOUD"/>
    <s v="fade"/>
    <x v="1"/>
    <s v=""/>
    <n v="22"/>
    <n v="88"/>
    <n v="184"/>
    <n v="82"/>
    <n v="0.68"/>
    <n v="116"/>
    <n v="64"/>
    <n v="9"/>
    <n v="18"/>
    <n v="9"/>
    <n v="0.23"/>
    <m/>
    <s v="0/1"/>
    <n v="14"/>
    <n v="14"/>
    <n v="17"/>
    <n v="2"/>
    <n v="4"/>
    <n v="2"/>
  </r>
  <r>
    <x v="8"/>
    <s v="Regular Season"/>
    <x v="27"/>
    <x v="95"/>
    <s v="LOUD"/>
    <s v="kayo"/>
    <x v="17"/>
    <s v=""/>
    <n v="24"/>
    <n v="10"/>
    <n v="211"/>
    <n v="84"/>
    <n v="0.75"/>
    <n v="138"/>
    <n v="67"/>
    <n v="33"/>
    <n v="8"/>
    <n v="8"/>
    <n v="0.23"/>
    <m/>
    <s v=""/>
    <n v="16"/>
    <n v="16"/>
    <n v="19"/>
    <n v="8"/>
    <n v="2"/>
    <n v="2"/>
  </r>
  <r>
    <x v="8"/>
    <s v="Regular Season"/>
    <x v="27"/>
    <x v="95"/>
    <s v="LOUD"/>
    <s v="skye"/>
    <x v="16"/>
    <s v=""/>
    <n v="21"/>
    <n v="66"/>
    <n v="154"/>
    <n v="67"/>
    <n v="0.86"/>
    <n v="98"/>
    <n v="48"/>
    <n v="43"/>
    <n v="14"/>
    <n v="1"/>
    <n v="0.34"/>
    <m/>
    <s v="0/1"/>
    <n v="10"/>
    <n v="10"/>
    <n v="15"/>
    <n v="9"/>
    <n v="3"/>
    <n v="2"/>
  </r>
  <r>
    <x v="8"/>
    <s v="Regular Season"/>
    <x v="27"/>
    <x v="95"/>
    <s v="LOUD"/>
    <s v="sova"/>
    <x v="8"/>
    <s v=""/>
    <n v="38"/>
    <n v="9"/>
    <n v="182"/>
    <n v="76"/>
    <n v="0.74"/>
    <n v="126"/>
    <n v="58"/>
    <n v="34"/>
    <n v="5"/>
    <n v="13"/>
    <n v="0.3"/>
    <m/>
    <s v="0/3"/>
    <n v="13"/>
    <n v="22"/>
    <n v="29"/>
    <n v="13"/>
    <n v="2"/>
    <n v="5"/>
  </r>
  <r>
    <x v="8"/>
    <s v="Regular Season"/>
    <x v="27"/>
    <x v="237"/>
    <s v="LOUD"/>
    <s v="jett"/>
    <x v="6"/>
    <s v=""/>
    <n v="38"/>
    <n v="53"/>
    <n v="155"/>
    <n v="57"/>
    <n v="0.53"/>
    <n v="97"/>
    <n v="53"/>
    <n v="11"/>
    <n v="18"/>
    <n v="13"/>
    <n v="0.22"/>
    <m/>
    <s v="0/4"/>
    <n v="14"/>
    <n v="20"/>
    <n v="35"/>
    <n v="4"/>
    <n v="7"/>
    <n v="5"/>
  </r>
  <r>
    <x v="8"/>
    <s v="Regular Season"/>
    <x v="27"/>
    <x v="237"/>
    <s v="LOUD"/>
    <s v="raze"/>
    <x v="7"/>
    <s v=""/>
    <n v="67"/>
    <n v="83"/>
    <n v="183"/>
    <n v="78"/>
    <n v="0.69"/>
    <n v="128"/>
    <n v="58"/>
    <n v="22"/>
    <n v="12"/>
    <n v="22"/>
    <n v="0.16"/>
    <n v="0.25"/>
    <s v="1/4"/>
    <n v="14"/>
    <n v="39"/>
    <n v="50"/>
    <n v="15"/>
    <n v="8"/>
    <n v="15"/>
  </r>
  <r>
    <x v="8"/>
    <s v="Regular Season"/>
    <x v="27"/>
    <x v="96"/>
    <s v="LOUD"/>
    <s v="viper"/>
    <x v="9"/>
    <s v=""/>
    <n v="105"/>
    <n v="97"/>
    <n v="194"/>
    <n v="10"/>
    <n v="0.63"/>
    <n v="134"/>
    <n v="7"/>
    <n v="14"/>
    <n v="6"/>
    <n v="8"/>
    <n v="0.28000000000000003"/>
    <n v="0.08"/>
    <s v="2/25"/>
    <n v="25"/>
    <n v="74"/>
    <n v="74"/>
    <n v="15"/>
    <n v="6"/>
    <n v="8"/>
  </r>
  <r>
    <x v="8"/>
    <s v="Regular Season"/>
    <x v="27"/>
    <x v="86"/>
    <s v="100 Thieves"/>
    <s v="brimstone"/>
    <x v="15"/>
    <s v=""/>
    <n v="20"/>
    <n v="113"/>
    <n v="249"/>
    <n v="12"/>
    <n v="0.75"/>
    <n v="161"/>
    <n v="9"/>
    <n v="25"/>
    <n v="15"/>
    <n v="5"/>
    <n v="0.27"/>
    <n v="0.5"/>
    <s v="1/2"/>
    <n v="18"/>
    <n v="18"/>
    <n v="15"/>
    <n v="5"/>
    <n v="3"/>
    <n v="1"/>
  </r>
  <r>
    <x v="8"/>
    <s v="Regular Season"/>
    <x v="27"/>
    <x v="86"/>
    <s v="100 Thieves"/>
    <s v="jett"/>
    <x v="6"/>
    <s v=""/>
    <n v="19"/>
    <n v="157"/>
    <n v="314"/>
    <n v="22"/>
    <n v="0.84"/>
    <n v="202"/>
    <n v="116"/>
    <n v="32"/>
    <n v="32"/>
    <n v="16"/>
    <n v="0.16"/>
    <m/>
    <s v="0/1"/>
    <n v="22"/>
    <n v="22"/>
    <n v="10"/>
    <n v="6"/>
    <n v="6"/>
    <n v="3"/>
  </r>
  <r>
    <x v="8"/>
    <s v="Regular Season"/>
    <x v="27"/>
    <x v="89"/>
    <s v="100 Thieves"/>
    <s v="fade"/>
    <x v="1"/>
    <s v=""/>
    <n v="20"/>
    <n v="137"/>
    <n v="221"/>
    <n v="189"/>
    <n v="0.8"/>
    <n v="158"/>
    <n v="85"/>
    <n v="2"/>
    <n v="5"/>
    <n v="0"/>
    <n v="0.31"/>
    <m/>
    <s v="0/2"/>
    <n v="17"/>
    <n v="17"/>
    <n v="9"/>
    <n v="4"/>
    <n v="1"/>
    <n v="0"/>
  </r>
  <r>
    <x v="8"/>
    <s v="Regular Season"/>
    <x v="27"/>
    <x v="89"/>
    <s v="100 Thieves"/>
    <s v="sova"/>
    <x v="8"/>
    <s v=""/>
    <n v="19"/>
    <n v="138"/>
    <n v="166"/>
    <n v="15"/>
    <n v="0.84"/>
    <n v="130"/>
    <n v="63"/>
    <n v="26"/>
    <n v="0"/>
    <n v="0"/>
    <n v="0.31"/>
    <n v="1"/>
    <s v="2/2"/>
    <n v="12"/>
    <n v="12"/>
    <n v="8"/>
    <n v="5"/>
    <n v="0"/>
    <n v="0"/>
  </r>
  <r>
    <x v="8"/>
    <s v="Regular Season"/>
    <x v="27"/>
    <x v="85"/>
    <s v="100 Thieves"/>
    <s v="gekko"/>
    <x v="4"/>
    <s v=""/>
    <n v="20"/>
    <n v="75"/>
    <n v="175"/>
    <n v="79"/>
    <n v="0.9"/>
    <n v="119"/>
    <n v="55"/>
    <n v="35"/>
    <n v="1"/>
    <n v="2"/>
    <n v="0.16"/>
    <m/>
    <s v="0/1"/>
    <n v="11"/>
    <n v="11"/>
    <n v="14"/>
    <n v="7"/>
    <n v="2"/>
    <n v="4"/>
  </r>
  <r>
    <x v="8"/>
    <s v="Regular Season"/>
    <x v="27"/>
    <x v="85"/>
    <s v="100 Thieves"/>
    <s v="killjoy"/>
    <x v="3"/>
    <s v=""/>
    <n v="19"/>
    <n v="109"/>
    <n v="214"/>
    <n v="118"/>
    <n v="0.79"/>
    <n v="143"/>
    <n v="68"/>
    <n v="42"/>
    <n v="16"/>
    <n v="16"/>
    <n v="0.17"/>
    <m/>
    <s v="0/1"/>
    <n v="13"/>
    <n v="13"/>
    <n v="11"/>
    <n v="8"/>
    <n v="3"/>
    <n v="3"/>
  </r>
  <r>
    <x v="8"/>
    <s v="Regular Season"/>
    <x v="27"/>
    <x v="87"/>
    <s v="100 Thieves"/>
    <s v="kayo"/>
    <x v="17"/>
    <s v=""/>
    <n v="19"/>
    <n v="144"/>
    <n v="216"/>
    <n v="14"/>
    <n v="0.89"/>
    <n v="130"/>
    <n v="74"/>
    <n v="121"/>
    <n v="0"/>
    <n v="5"/>
    <n v="0.22"/>
    <m/>
    <s v="0/1"/>
    <n v="14"/>
    <n v="14"/>
    <n v="10"/>
    <n v="23"/>
    <n v="0"/>
    <n v="1"/>
  </r>
  <r>
    <x v="8"/>
    <s v="Regular Season"/>
    <x v="27"/>
    <x v="87"/>
    <s v="100 Thieves"/>
    <s v="raze"/>
    <x v="7"/>
    <s v=""/>
    <n v="20"/>
    <n v="147"/>
    <n v="285"/>
    <n v="20"/>
    <n v="0.9"/>
    <n v="192"/>
    <n v="11"/>
    <n v="2"/>
    <n v="15"/>
    <n v="5"/>
    <n v="0.22"/>
    <n v="0.5"/>
    <s v="1/2"/>
    <n v="22"/>
    <n v="22"/>
    <n v="11"/>
    <n v="4"/>
    <n v="3"/>
    <n v="1"/>
  </r>
  <r>
    <x v="8"/>
    <s v="Regular Season"/>
    <x v="27"/>
    <x v="88"/>
    <s v="100 Thieves"/>
    <s v="omen"/>
    <x v="5"/>
    <s v=""/>
    <n v="19"/>
    <n v="155"/>
    <n v="279"/>
    <n v="233"/>
    <n v="0.95"/>
    <n v="169"/>
    <n v="111"/>
    <n v="37"/>
    <n v="11"/>
    <n v="5"/>
    <n v="0.37"/>
    <m/>
    <s v="0/2"/>
    <n v="21"/>
    <n v="21"/>
    <n v="9"/>
    <n v="7"/>
    <n v="2"/>
    <n v="1"/>
  </r>
  <r>
    <x v="8"/>
    <s v="Regular Season"/>
    <x v="27"/>
    <x v="88"/>
    <s v="100 Thieves"/>
    <s v="viper"/>
    <x v="9"/>
    <s v=""/>
    <n v="20"/>
    <n v="119"/>
    <n v="193"/>
    <n v="15"/>
    <n v="0.85"/>
    <n v="113"/>
    <n v="75"/>
    <n v="2"/>
    <n v="1"/>
    <n v="15"/>
    <n v="0.28000000000000003"/>
    <m/>
    <s v="0/1"/>
    <n v="15"/>
    <n v="15"/>
    <n v="10"/>
    <n v="4"/>
    <n v="2"/>
    <n v="3"/>
  </r>
  <r>
    <x v="8"/>
    <s v="Regular Season"/>
    <x v="27"/>
    <x v="15"/>
    <s v="Sentinels"/>
    <s v="brimstone"/>
    <x v="15"/>
    <s v=""/>
    <n v="44"/>
    <n v="104"/>
    <n v="184"/>
    <n v="96"/>
    <n v="0.75"/>
    <n v="120"/>
    <n v="61"/>
    <n v="45"/>
    <n v="9"/>
    <n v="9"/>
    <n v="0.26"/>
    <n v="0.33"/>
    <s v="1/3"/>
    <n v="15"/>
    <n v="27"/>
    <n v="28"/>
    <n v="20"/>
    <n v="4"/>
    <n v="4"/>
  </r>
  <r>
    <x v="8"/>
    <s v="Regular Season"/>
    <x v="27"/>
    <x v="15"/>
    <s v="Sentinels"/>
    <s v="kayo"/>
    <x v="17"/>
    <s v=""/>
    <n v="23"/>
    <n v="106"/>
    <n v="185"/>
    <n v="94"/>
    <n v="0.61"/>
    <n v="119"/>
    <n v="65"/>
    <n v="7"/>
    <n v="0"/>
    <n v="17"/>
    <n v="0.27"/>
    <n v="0.2"/>
    <s v="1/5"/>
    <n v="15"/>
    <n v="15"/>
    <n v="16"/>
    <n v="16"/>
    <n v="0"/>
    <n v="4"/>
  </r>
  <r>
    <x v="8"/>
    <s v="Regular Season"/>
    <x v="27"/>
    <x v="15"/>
    <s v="Sentinels"/>
    <s v="killjoy"/>
    <x v="3"/>
    <s v=""/>
    <n v="39"/>
    <n v="117"/>
    <n v="231"/>
    <n v="12"/>
    <n v="0.72"/>
    <n v="158"/>
    <n v="77"/>
    <n v="36"/>
    <n v="8"/>
    <n v="13"/>
    <n v="0.18"/>
    <n v="0.25"/>
    <s v="1/4"/>
    <n v="16"/>
    <n v="30"/>
    <n v="25"/>
    <n v="14"/>
    <n v="3"/>
    <n v="5"/>
  </r>
  <r>
    <x v="8"/>
    <s v="Regular Season"/>
    <x v="27"/>
    <x v="16"/>
    <s v="Sentinels"/>
    <s v="cypher"/>
    <x v="2"/>
    <s v=""/>
    <n v="23"/>
    <n v="101"/>
    <n v="211"/>
    <n v="119"/>
    <n v="0.74"/>
    <n v="120"/>
    <n v="83"/>
    <n v="35"/>
    <n v="4"/>
    <n v="13"/>
    <n v="0.21"/>
    <n v="0.25"/>
    <s v="1/4"/>
    <n v="19"/>
    <n v="19"/>
    <n v="16"/>
    <n v="8"/>
    <n v="1"/>
    <n v="3"/>
  </r>
  <r>
    <x v="8"/>
    <s v="Regular Season"/>
    <x v="27"/>
    <x v="16"/>
    <s v="Sentinels"/>
    <s v="viper"/>
    <x v="9"/>
    <s v=""/>
    <n v="83"/>
    <n v="124"/>
    <n v="214"/>
    <n v="133"/>
    <n v="0.77"/>
    <n v="134"/>
    <n v="77"/>
    <n v="42"/>
    <n v="4"/>
    <n v="6"/>
    <n v="0.26"/>
    <n v="0.22"/>
    <s v="2/9"/>
    <n v="18"/>
    <n v="64"/>
    <n v="48"/>
    <n v="35"/>
    <n v="3"/>
    <n v="5"/>
  </r>
  <r>
    <x v="8"/>
    <s v="Regular Season"/>
    <x v="27"/>
    <x v="17"/>
    <s v="Sentinels"/>
    <s v="fade"/>
    <x v="1"/>
    <s v=""/>
    <n v="39"/>
    <n v="76"/>
    <n v="140"/>
    <n v="74"/>
    <n v="0.69"/>
    <n v="95"/>
    <n v="51"/>
    <n v="28"/>
    <n v="3"/>
    <n v="5"/>
    <n v="0.38"/>
    <n v="0.17"/>
    <s v="1/6"/>
    <n v="10"/>
    <n v="20"/>
    <n v="27"/>
    <n v="11"/>
    <n v="1"/>
    <n v="2"/>
  </r>
  <r>
    <x v="8"/>
    <s v="Regular Season"/>
    <x v="27"/>
    <x v="17"/>
    <s v="Sentinels"/>
    <s v="gekko"/>
    <x v="4"/>
    <s v=""/>
    <n v="23"/>
    <n v="62"/>
    <n v="131"/>
    <n v="53"/>
    <n v="0.7"/>
    <n v="101"/>
    <n v="39"/>
    <n v="48"/>
    <n v="0"/>
    <n v="4"/>
    <n v="0.2"/>
    <n v="0.33"/>
    <s v="1/3"/>
    <n v="9"/>
    <n v="9"/>
    <n v="17"/>
    <n v="11"/>
    <n v="0"/>
    <n v="1"/>
  </r>
  <r>
    <x v="8"/>
    <s v="Regular Season"/>
    <x v="27"/>
    <x v="17"/>
    <s v="Sentinels"/>
    <s v="skye"/>
    <x v="16"/>
    <s v=""/>
    <n v="44"/>
    <n v="113"/>
    <n v="190"/>
    <n v="132"/>
    <n v="0.77"/>
    <n v="118"/>
    <n v="75"/>
    <n v="23"/>
    <n v="11"/>
    <n v="7"/>
    <n v="0.39"/>
    <n v="0.13"/>
    <s v="1/8"/>
    <n v="21"/>
    <n v="33"/>
    <n v="25"/>
    <n v="10"/>
    <n v="5"/>
    <n v="3"/>
  </r>
  <r>
    <x v="8"/>
    <s v="Regular Season"/>
    <x v="27"/>
    <x v="19"/>
    <s v="Sentinels"/>
    <s v="gekko"/>
    <x v="4"/>
    <s v=""/>
    <n v="44"/>
    <n v="115"/>
    <n v="200"/>
    <n v="115"/>
    <n v="0.7"/>
    <n v="128"/>
    <n v="68"/>
    <n v="43"/>
    <n v="14"/>
    <n v="7"/>
    <n v="0.31"/>
    <m/>
    <s v="0/1"/>
    <n v="16"/>
    <n v="30"/>
    <n v="26"/>
    <n v="19"/>
    <n v="6"/>
    <n v="3"/>
  </r>
  <r>
    <x v="8"/>
    <s v="Regular Season"/>
    <x v="27"/>
    <x v="19"/>
    <s v="Sentinels"/>
    <s v="omen"/>
    <x v="5"/>
    <s v=""/>
    <n v="62"/>
    <n v="131"/>
    <n v="257"/>
    <n v="133"/>
    <n v="0.82"/>
    <n v="156"/>
    <n v="9"/>
    <n v="56"/>
    <n v="1"/>
    <n v="3"/>
    <n v="0.24"/>
    <n v="0.4"/>
    <s v="2/5"/>
    <n v="21"/>
    <n v="56"/>
    <n v="42"/>
    <n v="35"/>
    <n v="6"/>
    <n v="2"/>
  </r>
  <r>
    <x v="8"/>
    <s v="Regular Season"/>
    <x v="27"/>
    <x v="18"/>
    <s v="Sentinels"/>
    <s v="raze"/>
    <x v="7"/>
    <s v=""/>
    <n v="106"/>
    <n v="112"/>
    <n v="268"/>
    <n v="119"/>
    <n v="0.75"/>
    <n v="174"/>
    <n v="89"/>
    <n v="19"/>
    <n v="28"/>
    <n v="14"/>
    <n v="0.23"/>
    <m/>
    <s v="0/8"/>
    <n v="23"/>
    <n v="94"/>
    <n v="79"/>
    <n v="20"/>
    <n v="30"/>
    <n v="15"/>
  </r>
  <r>
    <x v="8"/>
    <s v="Regular Season"/>
    <x v="27"/>
    <x v="84"/>
    <s v="Cloud9"/>
    <s v="brimstone"/>
    <x v="15"/>
    <s v=""/>
    <n v="44"/>
    <n v="85"/>
    <n v="170"/>
    <n v="82"/>
    <n v="0.73"/>
    <n v="111"/>
    <n v="61"/>
    <n v="43"/>
    <n v="11"/>
    <n v="16"/>
    <n v="0.23"/>
    <n v="0.17"/>
    <s v="1/6"/>
    <n v="17"/>
    <n v="27"/>
    <n v="33"/>
    <n v="19"/>
    <n v="5"/>
    <n v="7"/>
  </r>
  <r>
    <x v="8"/>
    <s v="Regular Season"/>
    <x v="27"/>
    <x v="84"/>
    <s v="Cloud9"/>
    <s v="omen"/>
    <x v="5"/>
    <s v=""/>
    <n v="41"/>
    <n v="83"/>
    <n v="148"/>
    <n v="66"/>
    <n v="0.63"/>
    <n v="100"/>
    <n v="46"/>
    <n v="51"/>
    <n v="7"/>
    <n v="5"/>
    <n v="0.2"/>
    <n v="0.2"/>
    <s v="1/5"/>
    <n v="10"/>
    <n v="19"/>
    <n v="29"/>
    <n v="21"/>
    <n v="3"/>
    <n v="2"/>
  </r>
  <r>
    <x v="8"/>
    <s v="Regular Season"/>
    <x v="27"/>
    <x v="84"/>
    <s v="Cloud9"/>
    <s v="viper"/>
    <x v="9"/>
    <s v=""/>
    <n v="17"/>
    <n v="117"/>
    <n v="169"/>
    <n v="143"/>
    <n v="0.82"/>
    <n v="118"/>
    <n v="59"/>
    <n v="35"/>
    <n v="6"/>
    <n v="0"/>
    <n v="0.21"/>
    <m/>
    <s v="0/2"/>
    <n v="10"/>
    <n v="10"/>
    <n v="7"/>
    <n v="6"/>
    <n v="1"/>
    <n v="0"/>
  </r>
  <r>
    <x v="8"/>
    <s v="Regular Season"/>
    <x v="27"/>
    <x v="83"/>
    <s v="Cloud9"/>
    <s v="cypher"/>
    <x v="2"/>
    <s v=""/>
    <n v="63"/>
    <n v="78"/>
    <n v="142"/>
    <n v="74"/>
    <n v="0.62"/>
    <n v="93"/>
    <n v="54"/>
    <n v="13"/>
    <n v="5"/>
    <n v="6"/>
    <n v="0.22"/>
    <n v="7.0000000000000007E-2"/>
    <s v="1/15"/>
    <n v="19"/>
    <n v="34"/>
    <n v="46"/>
    <n v="8"/>
    <n v="3"/>
    <n v="4"/>
  </r>
  <r>
    <x v="8"/>
    <s v="Regular Season"/>
    <x v="27"/>
    <x v="83"/>
    <s v="Cloud9"/>
    <s v="killjoy"/>
    <x v="3"/>
    <s v=""/>
    <n v="39"/>
    <n v="99"/>
    <n v="140"/>
    <n v="111"/>
    <n v="0.82"/>
    <n v="91"/>
    <n v="51"/>
    <n v="23"/>
    <n v="3"/>
    <n v="0"/>
    <n v="0.19"/>
    <n v="0.5"/>
    <s v="2/4"/>
    <n v="10"/>
    <n v="20"/>
    <n v="18"/>
    <n v="9"/>
    <n v="1"/>
    <n v="0"/>
  </r>
  <r>
    <x v="8"/>
    <s v="Regular Season"/>
    <x v="27"/>
    <x v="80"/>
    <s v="Cloud9"/>
    <s v="gekko"/>
    <x v="4"/>
    <s v=""/>
    <n v="22"/>
    <n v="137"/>
    <n v="226"/>
    <n v="154"/>
    <n v="0.91"/>
    <n v="134"/>
    <n v="91"/>
    <n v="45"/>
    <n v="5"/>
    <n v="5"/>
    <n v="0.27"/>
    <n v="0.2"/>
    <s v="1/5"/>
    <n v="20"/>
    <n v="20"/>
    <n v="13"/>
    <n v="10"/>
    <n v="1"/>
    <n v="1"/>
  </r>
  <r>
    <x v="8"/>
    <s v="Regular Season"/>
    <x v="27"/>
    <x v="80"/>
    <s v="Cloud9"/>
    <s v="kayo"/>
    <x v="17"/>
    <s v=""/>
    <n v="19"/>
    <n v="79"/>
    <n v="176"/>
    <n v="56"/>
    <n v="0.74"/>
    <n v="128"/>
    <n v="47"/>
    <n v="58"/>
    <n v="0"/>
    <n v="5"/>
    <n v="0.16"/>
    <m/>
    <s v="0/1"/>
    <n v="9"/>
    <n v="9"/>
    <n v="16"/>
    <n v="11"/>
    <n v="0"/>
    <n v="1"/>
  </r>
  <r>
    <x v="8"/>
    <s v="Regular Season"/>
    <x v="27"/>
    <x v="80"/>
    <s v="Cloud9"/>
    <s v="sage"/>
    <x v="21"/>
    <s v=""/>
    <n v="17"/>
    <n v="114"/>
    <n v="170"/>
    <n v="10"/>
    <n v="0.88"/>
    <n v="110"/>
    <n v="53"/>
    <n v="112"/>
    <n v="12"/>
    <n v="6"/>
    <n v="0.28000000000000003"/>
    <m/>
    <s v=""/>
    <n v="9"/>
    <n v="9"/>
    <n v="9"/>
    <n v="19"/>
    <n v="2"/>
    <n v="1"/>
  </r>
  <r>
    <x v="8"/>
    <s v="Regular Season"/>
    <x v="27"/>
    <x v="80"/>
    <s v="Cloud9"/>
    <s v="skye"/>
    <x v="16"/>
    <s v=""/>
    <n v="44"/>
    <n v="84"/>
    <n v="158"/>
    <n v="72"/>
    <n v="0.73"/>
    <n v="110"/>
    <n v="52"/>
    <n v="41"/>
    <n v="7"/>
    <n v="9"/>
    <n v="0.28999999999999998"/>
    <n v="0.5"/>
    <s v="2/4"/>
    <n v="12"/>
    <n v="23"/>
    <n v="32"/>
    <n v="18"/>
    <n v="3"/>
    <n v="4"/>
  </r>
  <r>
    <x v="8"/>
    <s v="Regular Season"/>
    <x v="27"/>
    <x v="82"/>
    <s v="Cloud9"/>
    <s v="jett"/>
    <x v="6"/>
    <s v=""/>
    <n v="36"/>
    <n v="109"/>
    <n v="281"/>
    <n v="115"/>
    <n v="0.69"/>
    <n v="174"/>
    <n v="106"/>
    <n v="14"/>
    <n v="33"/>
    <n v="14"/>
    <n v="0.28999999999999998"/>
    <m/>
    <s v="0/1"/>
    <n v="21"/>
    <n v="38"/>
    <n v="33"/>
    <n v="5"/>
    <n v="12"/>
    <n v="5"/>
  </r>
  <r>
    <x v="8"/>
    <s v="Regular Season"/>
    <x v="27"/>
    <x v="82"/>
    <s v="Cloud9"/>
    <s v="raze"/>
    <x v="7"/>
    <s v=""/>
    <n v="66"/>
    <n v="113"/>
    <n v="265"/>
    <n v="113"/>
    <n v="0.73"/>
    <n v="180"/>
    <n v="91"/>
    <n v="29"/>
    <n v="21"/>
    <n v="23"/>
    <n v="0.31"/>
    <m/>
    <s v="0/3"/>
    <n v="21"/>
    <n v="60"/>
    <n v="53"/>
    <n v="19"/>
    <n v="14"/>
    <n v="15"/>
  </r>
  <r>
    <x v="8"/>
    <s v="Regular Season"/>
    <x v="27"/>
    <x v="81"/>
    <s v="Cloud9"/>
    <s v="sova"/>
    <x v="8"/>
    <s v=""/>
    <n v="36"/>
    <n v="99"/>
    <n v="180"/>
    <n v="104"/>
    <n v="0.67"/>
    <n v="120"/>
    <n v="69"/>
    <n v="11"/>
    <n v="11"/>
    <n v="8"/>
    <n v="0.31"/>
    <n v="0.17"/>
    <s v="1/6"/>
    <n v="19"/>
    <n v="25"/>
    <n v="24"/>
    <n v="4"/>
    <n v="4"/>
    <n v="3"/>
  </r>
  <r>
    <x v="8"/>
    <s v="Regular Season"/>
    <x v="27"/>
    <x v="81"/>
    <s v="Cloud9"/>
    <s v="viper"/>
    <x v="9"/>
    <s v=""/>
    <n v="66"/>
    <n v="98"/>
    <n v="190"/>
    <n v="102"/>
    <n v="0.8"/>
    <n v="130"/>
    <n v="71"/>
    <n v="23"/>
    <n v="9"/>
    <n v="6"/>
    <n v="0.35"/>
    <m/>
    <s v="0/6"/>
    <n v="18"/>
    <n v="47"/>
    <n v="46"/>
    <n v="15"/>
    <n v="6"/>
    <n v="4"/>
  </r>
  <r>
    <x v="8"/>
    <s v="Regular Season"/>
    <x v="27"/>
    <x v="104"/>
    <s v="NRG Esports"/>
    <s v="brimstone"/>
    <x v="15"/>
    <s v=""/>
    <n v="17"/>
    <n v="56"/>
    <n v="148"/>
    <n v="47"/>
    <n v="0.76"/>
    <n v="88"/>
    <n v="41"/>
    <n v="35"/>
    <n v="12"/>
    <n v="6"/>
    <n v="0.36"/>
    <m/>
    <s v="0/2"/>
    <n v="7"/>
    <n v="7"/>
    <n v="15"/>
    <n v="6"/>
    <n v="2"/>
    <n v="1"/>
  </r>
  <r>
    <x v="8"/>
    <s v="Regular Season"/>
    <x v="27"/>
    <x v="104"/>
    <s v="NRG Esports"/>
    <s v="cypher"/>
    <x v="2"/>
    <s v=""/>
    <n v="33"/>
    <n v="92"/>
    <n v="175"/>
    <n v="10"/>
    <n v="0.64"/>
    <n v="106"/>
    <n v="61"/>
    <n v="18"/>
    <n v="12"/>
    <n v="0"/>
    <n v="0.36"/>
    <m/>
    <s v="0/3"/>
    <n v="14"/>
    <n v="20"/>
    <n v="20"/>
    <n v="6"/>
    <n v="4"/>
    <n v="0"/>
  </r>
  <r>
    <x v="8"/>
    <s v="Regular Season"/>
    <x v="27"/>
    <x v="104"/>
    <s v="NRG Esports"/>
    <s v="raze"/>
    <x v="7"/>
    <s v=""/>
    <n v="22"/>
    <n v="148"/>
    <n v="329"/>
    <n v="163"/>
    <n v="0.73"/>
    <n v="219"/>
    <n v="118"/>
    <n v="18"/>
    <n v="0"/>
    <n v="9"/>
    <n v="0.31"/>
    <m/>
    <s v="0/1"/>
    <n v="26"/>
    <n v="26"/>
    <n v="16"/>
    <n v="4"/>
    <n v="0"/>
    <n v="2"/>
  </r>
  <r>
    <x v="8"/>
    <s v="Regular Season"/>
    <x v="27"/>
    <x v="103"/>
    <s v="NRG Esports"/>
    <s v="gekko"/>
    <x v="4"/>
    <s v=""/>
    <n v="34"/>
    <n v="6"/>
    <n v="118"/>
    <n v="5"/>
    <n v="0.38"/>
    <n v="84"/>
    <n v="41"/>
    <n v="12"/>
    <n v="0"/>
    <n v="9"/>
    <n v="0.4"/>
    <m/>
    <s v="0/6"/>
    <n v="8"/>
    <n v="14"/>
    <n v="28"/>
    <n v="4"/>
    <n v="0"/>
    <n v="3"/>
  </r>
  <r>
    <x v="8"/>
    <s v="Regular Season"/>
    <x v="27"/>
    <x v="103"/>
    <s v="NRG Esports"/>
    <s v="skye"/>
    <x v="16"/>
    <s v=""/>
    <n v="22"/>
    <n v="89"/>
    <n v="153"/>
    <n v="10"/>
    <n v="0.59"/>
    <n v="84"/>
    <n v="59"/>
    <n v="14"/>
    <n v="14"/>
    <n v="9"/>
    <n v="0.28000000000000003"/>
    <n v="0.33"/>
    <s v="1/3"/>
    <n v="13"/>
    <n v="13"/>
    <n v="13"/>
    <n v="3"/>
    <n v="3"/>
    <n v="2"/>
  </r>
  <r>
    <x v="8"/>
    <s v="Regular Season"/>
    <x v="27"/>
    <x v="103"/>
    <s v="NRG Esports"/>
    <s v="sova"/>
    <x v="8"/>
    <s v=""/>
    <n v="16"/>
    <n v="143"/>
    <n v="249"/>
    <n v="20"/>
    <n v="0.81"/>
    <n v="164"/>
    <n v="10"/>
    <n v="25"/>
    <n v="13"/>
    <n v="6"/>
    <n v="0.24"/>
    <m/>
    <s v="0/1"/>
    <n v="16"/>
    <n v="16"/>
    <n v="8"/>
    <n v="4"/>
    <n v="2"/>
    <n v="1"/>
  </r>
  <r>
    <x v="8"/>
    <s v="Regular Season"/>
    <x v="27"/>
    <x v="238"/>
    <s v="NRG Esports"/>
    <s v="jett"/>
    <x v="6"/>
    <s v=""/>
    <n v="38"/>
    <n v="94"/>
    <n v="174"/>
    <n v="92"/>
    <n v="0.82"/>
    <n v="119"/>
    <n v="58"/>
    <n v="24"/>
    <n v="13"/>
    <n v="11"/>
    <n v="0.25"/>
    <n v="0.2"/>
    <s v="1/5"/>
    <n v="14"/>
    <n v="22"/>
    <n v="24"/>
    <n v="9"/>
    <n v="5"/>
    <n v="4"/>
  </r>
  <r>
    <x v="8"/>
    <s v="Regular Season"/>
    <x v="27"/>
    <x v="238"/>
    <s v="NRG Esports"/>
    <s v="raze"/>
    <x v="7"/>
    <s v=""/>
    <n v="34"/>
    <n v="38"/>
    <n v="122"/>
    <n v="43"/>
    <n v="0.44"/>
    <n v="82"/>
    <n v="38"/>
    <n v="15"/>
    <n v="6"/>
    <n v="44"/>
    <n v="0.28999999999999998"/>
    <n v="0.2"/>
    <s v="1/5"/>
    <n v="7"/>
    <n v="13"/>
    <n v="30"/>
    <n v="5"/>
    <n v="2"/>
    <n v="15"/>
  </r>
  <r>
    <x v="8"/>
    <s v="Regular Season"/>
    <x v="27"/>
    <x v="100"/>
    <s v="NRG Esports"/>
    <s v="kayo"/>
    <x v="17"/>
    <s v=""/>
    <n v="34"/>
    <n v="105"/>
    <n v="210"/>
    <n v="82"/>
    <n v="0.59"/>
    <n v="123"/>
    <n v="68"/>
    <n v="38"/>
    <n v="6"/>
    <n v="3"/>
    <n v="0.26"/>
    <m/>
    <s v="0/5"/>
    <n v="16"/>
    <n v="23"/>
    <n v="28"/>
    <n v="13"/>
    <n v="2"/>
    <n v="1"/>
  </r>
  <r>
    <x v="8"/>
    <s v="Regular Season"/>
    <x v="27"/>
    <x v="100"/>
    <s v="NRG Esports"/>
    <s v="omen"/>
    <x v="5"/>
    <s v=""/>
    <n v="22"/>
    <n v="106"/>
    <n v="199"/>
    <n v="115"/>
    <n v="0.91"/>
    <n v="138"/>
    <n v="68"/>
    <n v="5"/>
    <n v="5"/>
    <n v="9"/>
    <n v="0.2"/>
    <n v="0.25"/>
    <s v="1/4"/>
    <n v="15"/>
    <n v="15"/>
    <n v="13"/>
    <n v="11"/>
    <n v="1"/>
    <n v="2"/>
  </r>
  <r>
    <x v="8"/>
    <s v="Regular Season"/>
    <x v="27"/>
    <x v="100"/>
    <s v="NRG Esports"/>
    <s v="yoru"/>
    <x v="11"/>
    <s v=""/>
    <n v="16"/>
    <n v="165"/>
    <n v="289"/>
    <n v="317"/>
    <n v="0.81"/>
    <n v="190"/>
    <n v="119"/>
    <n v="13"/>
    <n v="6"/>
    <n v="19"/>
    <n v="0.24"/>
    <m/>
    <s v="0/1"/>
    <n v="19"/>
    <n v="19"/>
    <n v="6"/>
    <n v="2"/>
    <n v="1"/>
    <n v="3"/>
  </r>
  <r>
    <x v="8"/>
    <s v="Regular Season"/>
    <x v="27"/>
    <x v="239"/>
    <s v="NRG Esports"/>
    <s v="omen"/>
    <x v="5"/>
    <s v=""/>
    <n v="17"/>
    <n v="47"/>
    <n v="126"/>
    <n v="44"/>
    <n v="0.41"/>
    <n v="88"/>
    <n v="41"/>
    <n v="24"/>
    <n v="6"/>
    <n v="12"/>
    <n v="0.28999999999999998"/>
    <m/>
    <s v="0/3"/>
    <n v="7"/>
    <n v="7"/>
    <n v="16"/>
    <n v="4"/>
    <n v="1"/>
    <n v="2"/>
  </r>
  <r>
    <x v="8"/>
    <s v="Regular Season"/>
    <x v="27"/>
    <x v="239"/>
    <s v="NRG Esports"/>
    <s v="viper"/>
    <x v="9"/>
    <s v=""/>
    <n v="55"/>
    <n v="103"/>
    <n v="222"/>
    <n v="12"/>
    <n v="0.73"/>
    <n v="145"/>
    <n v="76"/>
    <n v="22"/>
    <n v="11"/>
    <n v="13"/>
    <n v="0.3"/>
    <n v="0.4"/>
    <s v="2/5"/>
    <n v="16"/>
    <n v="42"/>
    <n v="35"/>
    <n v="12"/>
    <n v="6"/>
    <n v="7"/>
  </r>
  <r>
    <x v="8"/>
    <s v="Regular Season"/>
    <x v="27"/>
    <x v="117"/>
    <s v="KRÃœ Esports"/>
    <s v="cypher"/>
    <x v="2"/>
    <s v=""/>
    <n v="21"/>
    <n v="109"/>
    <n v="200"/>
    <n v="10"/>
    <n v="0.76"/>
    <n v="117"/>
    <n v="71"/>
    <n v="29"/>
    <n v="19"/>
    <n v="1"/>
    <n v="0.22"/>
    <m/>
    <s v=""/>
    <n v="15"/>
    <n v="15"/>
    <n v="15"/>
    <n v="6"/>
    <n v="4"/>
    <n v="2"/>
  </r>
  <r>
    <x v="8"/>
    <s v="Regular Season"/>
    <x v="27"/>
    <x v="117"/>
    <s v="KRÃœ Esports"/>
    <s v="sova"/>
    <x v="8"/>
    <s v=""/>
    <n v="43"/>
    <n v="97"/>
    <n v="180"/>
    <n v="93"/>
    <n v="0.72"/>
    <n v="125"/>
    <n v="6"/>
    <n v="4"/>
    <n v="9"/>
    <n v="5"/>
    <n v="0.25"/>
    <m/>
    <s v="0/4"/>
    <n v="18"/>
    <n v="26"/>
    <n v="28"/>
    <n v="17"/>
    <n v="4"/>
    <n v="2"/>
  </r>
  <r>
    <x v="8"/>
    <s v="Regular Season"/>
    <x v="27"/>
    <x v="117"/>
    <s v="KRÃœ Esports"/>
    <s v="viper"/>
    <x v="9"/>
    <s v=""/>
    <n v="18"/>
    <n v="13"/>
    <n v="255"/>
    <n v="213"/>
    <n v="0.78"/>
    <n v="159"/>
    <n v="94"/>
    <n v="6"/>
    <n v="22"/>
    <n v="11"/>
    <n v="0.28000000000000003"/>
    <n v="1"/>
    <s v="1/1"/>
    <n v="17"/>
    <n v="17"/>
    <n v="8"/>
    <n v="1"/>
    <n v="4"/>
    <n v="2"/>
  </r>
  <r>
    <x v="8"/>
    <s v="Regular Season"/>
    <x v="27"/>
    <x v="42"/>
    <s v="KRÃœ Esports"/>
    <s v="cypher"/>
    <x v="2"/>
    <s v=""/>
    <n v="22"/>
    <n v="104"/>
    <n v="166"/>
    <n v="10"/>
    <n v="0.73"/>
    <n v="104"/>
    <n v="55"/>
    <n v="45"/>
    <n v="5"/>
    <n v="9"/>
    <n v="0.15"/>
    <m/>
    <s v="0/2"/>
    <n v="12"/>
    <n v="12"/>
    <n v="12"/>
    <n v="10"/>
    <n v="1"/>
    <n v="2"/>
  </r>
  <r>
    <x v="8"/>
    <s v="Regular Season"/>
    <x v="27"/>
    <x v="42"/>
    <s v="KRÃœ Esports"/>
    <s v="killjoy"/>
    <x v="3"/>
    <s v=""/>
    <n v="39"/>
    <n v="117"/>
    <n v="212"/>
    <n v="129"/>
    <n v="0.79"/>
    <n v="162"/>
    <n v="79"/>
    <n v="23"/>
    <n v="5"/>
    <n v="5"/>
    <n v="0.25"/>
    <m/>
    <s v="0/4"/>
    <n v="20"/>
    <n v="31"/>
    <n v="24"/>
    <n v="9"/>
    <n v="2"/>
    <n v="2"/>
  </r>
  <r>
    <x v="8"/>
    <s v="Regular Season"/>
    <x v="27"/>
    <x v="42"/>
    <s v="KRÃœ Esports"/>
    <s v="viper"/>
    <x v="9"/>
    <s v=""/>
    <n v="21"/>
    <n v="114"/>
    <n v="206"/>
    <n v="123"/>
    <n v="0.67"/>
    <n v="136"/>
    <n v="76"/>
    <n v="33"/>
    <n v="19"/>
    <n v="0"/>
    <n v="0.28000000000000003"/>
    <m/>
    <s v=""/>
    <n v="16"/>
    <n v="16"/>
    <n v="13"/>
    <n v="7"/>
    <n v="4"/>
    <n v="0"/>
  </r>
  <r>
    <x v="8"/>
    <s v="Regular Season"/>
    <x v="27"/>
    <x v="40"/>
    <s v="KRÃœ Esports"/>
    <s v="fade"/>
    <x v="1"/>
    <s v=""/>
    <n v="18"/>
    <n v="112"/>
    <n v="216"/>
    <n v="118"/>
    <n v="0.89"/>
    <n v="133"/>
    <n v="72"/>
    <n v="39"/>
    <n v="6"/>
    <n v="6"/>
    <n v="0.6"/>
    <m/>
    <s v="0/2"/>
    <n v="13"/>
    <n v="13"/>
    <n v="11"/>
    <n v="7"/>
    <n v="1"/>
    <n v="1"/>
  </r>
  <r>
    <x v="8"/>
    <s v="Regular Season"/>
    <x v="27"/>
    <x v="40"/>
    <s v="KRÃœ Esports"/>
    <s v="kayo"/>
    <x v="17"/>
    <s v=""/>
    <n v="43"/>
    <n v="127"/>
    <n v="231"/>
    <n v="157"/>
    <n v="0.74"/>
    <n v="152"/>
    <n v="84"/>
    <n v="23"/>
    <n v="9"/>
    <n v="9"/>
    <n v="0.42"/>
    <m/>
    <s v="0/4"/>
    <n v="18"/>
    <n v="36"/>
    <n v="23"/>
    <n v="10"/>
    <n v="4"/>
    <n v="4"/>
  </r>
  <r>
    <x v="8"/>
    <s v="Regular Season"/>
    <x v="27"/>
    <x v="40"/>
    <s v="KRÃœ Esports"/>
    <s v="skye"/>
    <x v="16"/>
    <s v=""/>
    <n v="21"/>
    <n v="121"/>
    <n v="199"/>
    <n v="155"/>
    <n v="0.81"/>
    <n v="131"/>
    <n v="81"/>
    <n v="29"/>
    <n v="5"/>
    <n v="1"/>
    <n v="0.28000000000000003"/>
    <m/>
    <s v="0/2"/>
    <n v="17"/>
    <n v="17"/>
    <n v="11"/>
    <n v="6"/>
    <n v="1"/>
    <n v="2"/>
  </r>
  <r>
    <x v="8"/>
    <s v="Regular Season"/>
    <x v="27"/>
    <x v="44"/>
    <s v="KRÃœ Esports"/>
    <s v="jett"/>
    <x v="6"/>
    <s v=""/>
    <n v="43"/>
    <n v="86"/>
    <n v="177"/>
    <n v="10"/>
    <n v="0.65"/>
    <n v="123"/>
    <n v="65"/>
    <n v="12"/>
    <n v="19"/>
    <n v="26"/>
    <n v="0.38"/>
    <m/>
    <s v="0/2"/>
    <n v="14"/>
    <n v="28"/>
    <n v="28"/>
    <n v="5"/>
    <n v="8"/>
    <n v="11"/>
  </r>
  <r>
    <x v="8"/>
    <s v="Regular Season"/>
    <x v="27"/>
    <x v="44"/>
    <s v="KRÃœ Esports"/>
    <s v="raze"/>
    <x v="7"/>
    <s v=""/>
    <n v="39"/>
    <n v="151"/>
    <n v="300"/>
    <n v="171"/>
    <n v="0.74"/>
    <n v="195"/>
    <n v="105"/>
    <n v="33"/>
    <n v="15"/>
    <n v="15"/>
    <n v="0.25"/>
    <n v="0.33"/>
    <s v="1/3"/>
    <n v="23"/>
    <n v="41"/>
    <n v="24"/>
    <n v="13"/>
    <n v="6"/>
    <n v="6"/>
  </r>
  <r>
    <x v="8"/>
    <s v="Regular Season"/>
    <x v="27"/>
    <x v="41"/>
    <s v="KRÃœ Esports"/>
    <s v="omen"/>
    <x v="5"/>
    <s v=""/>
    <n v="60"/>
    <n v="115"/>
    <n v="175"/>
    <n v="129"/>
    <n v="0.75"/>
    <n v="124"/>
    <n v="67"/>
    <n v="28"/>
    <n v="5"/>
    <n v="8"/>
    <n v="0.27"/>
    <n v="0.17"/>
    <s v="1/6"/>
    <n v="22"/>
    <n v="40"/>
    <n v="31"/>
    <n v="17"/>
    <n v="3"/>
    <n v="5"/>
  </r>
  <r>
    <x v="8"/>
    <s v="Regular Season"/>
    <x v="27"/>
    <x v="41"/>
    <s v="KRÃœ Esports"/>
    <s v="viper"/>
    <x v="9"/>
    <s v=""/>
    <n v="22"/>
    <n v="138"/>
    <n v="196"/>
    <n v="17"/>
    <n v="0.68"/>
    <n v="135"/>
    <n v="77"/>
    <n v="27"/>
    <n v="0"/>
    <n v="5"/>
    <n v="0.39"/>
    <m/>
    <s v="0/1"/>
    <n v="17"/>
    <n v="17"/>
    <n v="10"/>
    <n v="6"/>
    <n v="0"/>
    <n v="1"/>
  </r>
  <r>
    <x v="8"/>
    <s v="Regular Season"/>
    <x v="27"/>
    <x v="7"/>
    <s v="G2 Esports"/>
    <s v="cypher"/>
    <x v="2"/>
    <s v=""/>
    <n v="19"/>
    <n v="89"/>
    <n v="206"/>
    <n v="93"/>
    <n v="0.63"/>
    <n v="135"/>
    <n v="74"/>
    <n v="16"/>
    <n v="0"/>
    <n v="16"/>
    <n v="0.3"/>
    <m/>
    <s v="0/2"/>
    <n v="14"/>
    <n v="14"/>
    <n v="15"/>
    <n v="3"/>
    <n v="0"/>
    <n v="3"/>
  </r>
  <r>
    <x v="8"/>
    <s v="Regular Season"/>
    <x v="27"/>
    <x v="7"/>
    <s v="G2 Esports"/>
    <s v="killjoy"/>
    <x v="3"/>
    <s v=""/>
    <n v="75"/>
    <n v="144"/>
    <n v="262"/>
    <n v="187"/>
    <n v="0.8"/>
    <n v="174"/>
    <n v="97"/>
    <n v="17"/>
    <n v="15"/>
    <n v="7"/>
    <n v="0.23"/>
    <n v="0.33"/>
    <s v="4/12"/>
    <n v="28"/>
    <n v="73"/>
    <n v="39"/>
    <n v="13"/>
    <n v="11"/>
    <n v="5"/>
  </r>
  <r>
    <x v="8"/>
    <s v="Regular Season"/>
    <x v="27"/>
    <x v="8"/>
    <s v="G2 Esports"/>
    <s v="fade"/>
    <x v="1"/>
    <s v=""/>
    <n v="38"/>
    <n v="88"/>
    <n v="172"/>
    <n v="10"/>
    <n v="0.71"/>
    <n v="109"/>
    <n v="61"/>
    <n v="26"/>
    <n v="3"/>
    <n v="13"/>
    <n v="0.44"/>
    <n v="0.33"/>
    <s v="1/3"/>
    <n v="12"/>
    <n v="23"/>
    <n v="23"/>
    <n v="10"/>
    <n v="1"/>
    <n v="5"/>
  </r>
  <r>
    <x v="8"/>
    <s v="Regular Season"/>
    <x v="27"/>
    <x v="8"/>
    <s v="G2 Esports"/>
    <s v="sova"/>
    <x v="8"/>
    <s v=""/>
    <n v="56"/>
    <n v="111"/>
    <n v="186"/>
    <n v="106"/>
    <n v="0.66"/>
    <n v="125"/>
    <n v="66"/>
    <n v="21"/>
    <n v="9"/>
    <n v="11"/>
    <n v="0.31"/>
    <n v="0.43"/>
    <s v="3/7"/>
    <n v="19"/>
    <n v="37"/>
    <n v="35"/>
    <n v="12"/>
    <n v="5"/>
    <n v="6"/>
  </r>
  <r>
    <x v="8"/>
    <s v="Regular Season"/>
    <x v="27"/>
    <x v="6"/>
    <s v="G2 Esports"/>
    <s v="gekko"/>
    <x v="4"/>
    <s v=""/>
    <n v="37"/>
    <n v="108"/>
    <n v="196"/>
    <n v="117"/>
    <n v="0.78"/>
    <n v="124"/>
    <n v="76"/>
    <n v="27"/>
    <n v="11"/>
    <n v="11"/>
    <n v="0.25"/>
    <n v="0.33"/>
    <s v="1/3"/>
    <n v="17"/>
    <n v="28"/>
    <n v="24"/>
    <n v="10"/>
    <n v="4"/>
    <n v="4"/>
  </r>
  <r>
    <x v="8"/>
    <s v="Regular Season"/>
    <x v="27"/>
    <x v="6"/>
    <s v="G2 Esports"/>
    <s v="raze"/>
    <x v="7"/>
    <s v=""/>
    <n v="38"/>
    <n v="9"/>
    <n v="231"/>
    <n v="9"/>
    <n v="0.71"/>
    <n v="145"/>
    <n v="68"/>
    <n v="16"/>
    <n v="26"/>
    <n v="13"/>
    <n v="0.17"/>
    <m/>
    <s v=""/>
    <n v="15"/>
    <n v="26"/>
    <n v="29"/>
    <n v="6"/>
    <n v="10"/>
    <n v="5"/>
  </r>
  <r>
    <x v="8"/>
    <s v="Regular Season"/>
    <x v="27"/>
    <x v="6"/>
    <s v="G2 Esports"/>
    <s v="yoru"/>
    <x v="11"/>
    <s v=""/>
    <n v="19"/>
    <n v="39"/>
    <n v="114"/>
    <n v="41"/>
    <n v="0.53"/>
    <n v="75"/>
    <n v="37"/>
    <n v="5"/>
    <n v="16"/>
    <n v="21"/>
    <n v="0.31"/>
    <m/>
    <s v=""/>
    <n v="7"/>
    <n v="7"/>
    <n v="17"/>
    <n v="1"/>
    <n v="3"/>
    <n v="4"/>
  </r>
  <r>
    <x v="8"/>
    <s v="Regular Season"/>
    <x v="27"/>
    <x v="5"/>
    <s v="G2 Esports"/>
    <s v="harbor"/>
    <x v="10"/>
    <s v=""/>
    <n v="56"/>
    <n v="84"/>
    <n v="162"/>
    <n v="82"/>
    <n v="0.68"/>
    <n v="108"/>
    <n v="55"/>
    <n v="16"/>
    <n v="7"/>
    <n v="11"/>
    <n v="0.27"/>
    <m/>
    <s v="0/4"/>
    <n v="14"/>
    <n v="31"/>
    <n v="38"/>
    <n v="9"/>
    <n v="4"/>
    <n v="6"/>
  </r>
  <r>
    <x v="8"/>
    <s v="Regular Season"/>
    <x v="27"/>
    <x v="5"/>
    <s v="G2 Esports"/>
    <s v="omen"/>
    <x v="5"/>
    <s v=""/>
    <n v="38"/>
    <n v="96"/>
    <n v="156"/>
    <n v="88"/>
    <n v="0.82"/>
    <n v="92"/>
    <n v="55"/>
    <n v="45"/>
    <n v="8"/>
    <n v="11"/>
    <n v="0.25"/>
    <m/>
    <s v="0/4"/>
    <n v="11"/>
    <n v="21"/>
    <n v="24"/>
    <n v="17"/>
    <n v="3"/>
    <n v="4"/>
  </r>
  <r>
    <x v="8"/>
    <s v="Regular Season"/>
    <x v="27"/>
    <x v="9"/>
    <s v="G2 Esports"/>
    <s v="viper"/>
    <x v="9"/>
    <s v=""/>
    <n v="94"/>
    <n v="117"/>
    <n v="215"/>
    <n v="12"/>
    <n v="0.77"/>
    <n v="132"/>
    <n v="77"/>
    <n v="23"/>
    <n v="9"/>
    <n v="3"/>
    <n v="0.28000000000000003"/>
    <n v="0.2"/>
    <s v="3/15"/>
    <n v="19"/>
    <n v="72"/>
    <n v="60"/>
    <n v="22"/>
    <n v="8"/>
    <n v="3"/>
  </r>
  <r>
    <x v="8"/>
    <s v="Regular Season"/>
    <x v="27"/>
    <x v="90"/>
    <s v="FURIA"/>
    <s v="fade"/>
    <x v="1"/>
    <s v=""/>
    <n v="16"/>
    <n v="7"/>
    <n v="109"/>
    <n v="5"/>
    <n v="0.44"/>
    <n v="68"/>
    <n v="38"/>
    <n v="13"/>
    <n v="0"/>
    <n v="6"/>
    <n v="0.14000000000000001"/>
    <n v="0.5"/>
    <s v="1/2"/>
    <n v="6"/>
    <n v="6"/>
    <n v="12"/>
    <n v="2"/>
    <n v="0"/>
    <n v="1"/>
  </r>
  <r>
    <x v="8"/>
    <s v="Regular Season"/>
    <x v="27"/>
    <x v="90"/>
    <s v="FURIA"/>
    <s v="kayo"/>
    <x v="17"/>
    <s v=""/>
    <n v="16"/>
    <n v="108"/>
    <n v="226"/>
    <n v="10"/>
    <n v="0.63"/>
    <n v="130"/>
    <n v="88"/>
    <n v="13"/>
    <n v="13"/>
    <n v="0"/>
    <n v="0.24"/>
    <m/>
    <s v="0/5"/>
    <n v="14"/>
    <n v="14"/>
    <n v="14"/>
    <n v="2"/>
    <n v="2"/>
    <n v="0"/>
  </r>
  <r>
    <x v="8"/>
    <s v="Regular Season"/>
    <x v="27"/>
    <x v="93"/>
    <s v="FURIA"/>
    <s v="gekko"/>
    <x v="4"/>
    <s v=""/>
    <n v="16"/>
    <n v="56"/>
    <n v="137"/>
    <n v="57"/>
    <n v="0.56000000000000005"/>
    <n v="93"/>
    <n v="5"/>
    <n v="13"/>
    <n v="6"/>
    <n v="19"/>
    <n v="0.64"/>
    <m/>
    <s v="0/1"/>
    <n v="8"/>
    <n v="8"/>
    <n v="14"/>
    <n v="2"/>
    <n v="1"/>
    <n v="3"/>
  </r>
  <r>
    <x v="8"/>
    <s v="Regular Season"/>
    <x v="27"/>
    <x v="93"/>
    <s v="FURIA"/>
    <s v="killjoy"/>
    <x v="3"/>
    <s v=""/>
    <n v="16"/>
    <n v="76"/>
    <n v="182"/>
    <n v="64"/>
    <n v="0.38"/>
    <n v="135"/>
    <n v="56"/>
    <n v="19"/>
    <n v="0"/>
    <n v="13"/>
    <n v="0.28999999999999998"/>
    <m/>
    <s v="0/2"/>
    <n v="9"/>
    <n v="9"/>
    <n v="14"/>
    <n v="3"/>
    <n v="0"/>
    <n v="2"/>
  </r>
  <r>
    <x v="8"/>
    <s v="Regular Season"/>
    <x v="27"/>
    <x v="94"/>
    <s v="FURIA"/>
    <s v="killjoy"/>
    <x v="3"/>
    <s v=""/>
    <n v="16"/>
    <n v="72"/>
    <n v="160"/>
    <n v="54"/>
    <n v="0.44"/>
    <n v="138"/>
    <n v="44"/>
    <n v="31"/>
    <n v="6"/>
    <n v="19"/>
    <n v="0.39"/>
    <m/>
    <s v="0/2"/>
    <n v="7"/>
    <n v="7"/>
    <n v="13"/>
    <n v="5"/>
    <n v="1"/>
    <n v="3"/>
  </r>
  <r>
    <x v="8"/>
    <s v="Regular Season"/>
    <x v="27"/>
    <x v="94"/>
    <s v="FURIA"/>
    <s v="omen"/>
    <x v="5"/>
    <s v=""/>
    <n v="16"/>
    <n v="28"/>
    <n v="78"/>
    <n v="23"/>
    <n v="0.5"/>
    <n v="58"/>
    <n v="19"/>
    <n v="19"/>
    <n v="0"/>
    <n v="19"/>
    <n v="0.16"/>
    <m/>
    <s v=""/>
    <n v="3"/>
    <n v="3"/>
    <n v="13"/>
    <n v="3"/>
    <n v="0"/>
    <n v="3"/>
  </r>
  <r>
    <x v="8"/>
    <s v="Regular Season"/>
    <x v="27"/>
    <x v="92"/>
    <s v="FURIA"/>
    <s v="omen"/>
    <x v="5"/>
    <s v=""/>
    <n v="16"/>
    <n v="2"/>
    <n v="100"/>
    <n v="31"/>
    <n v="0.44"/>
    <n v="60"/>
    <n v="31"/>
    <n v="31"/>
    <n v="6"/>
    <n v="13"/>
    <n v="0.5"/>
    <m/>
    <s v="0/2"/>
    <n v="5"/>
    <n v="5"/>
    <n v="16"/>
    <n v="5"/>
    <n v="1"/>
    <n v="2"/>
  </r>
  <r>
    <x v="8"/>
    <s v="Regular Season"/>
    <x v="27"/>
    <x v="92"/>
    <s v="FURIA"/>
    <s v="raze"/>
    <x v="7"/>
    <s v=""/>
    <n v="16"/>
    <n v="46"/>
    <n v="143"/>
    <n v="4"/>
    <n v="0.75"/>
    <n v="97"/>
    <n v="38"/>
    <n v="44"/>
    <n v="6"/>
    <n v="31"/>
    <n v="0.05"/>
    <m/>
    <s v="0/3"/>
    <n v="6"/>
    <n v="6"/>
    <n v="15"/>
    <n v="7"/>
    <n v="1"/>
    <n v="5"/>
  </r>
  <r>
    <x v="8"/>
    <s v="Regular Season"/>
    <x v="27"/>
    <x v="240"/>
    <s v="FURIA"/>
    <s v="viper"/>
    <x v="9"/>
    <s v=""/>
    <n v="32"/>
    <n v="58"/>
    <n v="148"/>
    <n v="61"/>
    <n v="0.5"/>
    <n v="97"/>
    <n v="53"/>
    <n v="6"/>
    <n v="6"/>
    <n v="16"/>
    <n v="0.32"/>
    <m/>
    <s v="0/8"/>
    <n v="14"/>
    <n v="17"/>
    <n v="28"/>
    <n v="2"/>
    <n v="2"/>
    <n v="5"/>
  </r>
  <r>
    <x v="8"/>
    <s v="Regular Season"/>
    <x v="28"/>
    <x v="86"/>
    <s v="100 Thieves"/>
    <s v="astra"/>
    <x v="0"/>
    <s v=""/>
    <n v="21"/>
    <n v="77"/>
    <n v="180"/>
    <n v="69"/>
    <n v="0.67"/>
    <n v="127"/>
    <n v="52"/>
    <n v="38"/>
    <n v="5"/>
    <n v="14"/>
    <n v="0.23"/>
    <m/>
    <s v="0/2"/>
    <n v="11"/>
    <n v="11"/>
    <n v="16"/>
    <n v="8"/>
    <n v="1"/>
    <n v="3"/>
  </r>
  <r>
    <x v="8"/>
    <s v="Regular Season"/>
    <x v="28"/>
    <x v="86"/>
    <s v="100 Thieves"/>
    <s v="gekko"/>
    <x v="4"/>
    <s v=""/>
    <n v="20"/>
    <n v="82"/>
    <n v="159"/>
    <n v="73"/>
    <n v="0.7"/>
    <n v="111"/>
    <n v="55"/>
    <n v="25"/>
    <n v="0"/>
    <n v="5"/>
    <n v="0.18"/>
    <m/>
    <s v="0/5"/>
    <n v="11"/>
    <n v="11"/>
    <n v="15"/>
    <n v="5"/>
    <n v="0"/>
    <n v="1"/>
  </r>
  <r>
    <x v="8"/>
    <s v="Regular Season"/>
    <x v="28"/>
    <x v="86"/>
    <s v="100 Thieves"/>
    <s v="jett"/>
    <x v="6"/>
    <s v=""/>
    <n v="24"/>
    <n v="178"/>
    <n v="377"/>
    <n v="206"/>
    <n v="0.83"/>
    <n v="238"/>
    <n v="138"/>
    <n v="4"/>
    <n v="29"/>
    <n v="17"/>
    <n v="0.2"/>
    <m/>
    <s v="0/2"/>
    <n v="33"/>
    <n v="33"/>
    <n v="16"/>
    <n v="1"/>
    <n v="7"/>
    <n v="4"/>
  </r>
  <r>
    <x v="8"/>
    <s v="Regular Season"/>
    <x v="28"/>
    <x v="85"/>
    <s v="100 Thieves"/>
    <s v="cypher"/>
    <x v="2"/>
    <s v=""/>
    <n v="44"/>
    <n v="47"/>
    <n v="134"/>
    <n v="6"/>
    <n v="0.59"/>
    <n v="94"/>
    <n v="48"/>
    <n v="7"/>
    <n v="2"/>
    <n v="11"/>
    <n v="0.24"/>
    <m/>
    <s v="0/1"/>
    <n v="15"/>
    <n v="21"/>
    <n v="35"/>
    <n v="3"/>
    <n v="1"/>
    <n v="5"/>
  </r>
  <r>
    <x v="8"/>
    <s v="Regular Season"/>
    <x v="28"/>
    <x v="85"/>
    <s v="100 Thieves"/>
    <s v="gekko"/>
    <x v="4"/>
    <s v=""/>
    <n v="21"/>
    <n v="74"/>
    <n v="163"/>
    <n v="75"/>
    <n v="0.67"/>
    <n v="96"/>
    <n v="57"/>
    <n v="14"/>
    <n v="14"/>
    <n v="1"/>
    <n v="0.17"/>
    <m/>
    <s v="0/1"/>
    <n v="12"/>
    <n v="12"/>
    <n v="16"/>
    <n v="3"/>
    <n v="3"/>
    <n v="2"/>
  </r>
  <r>
    <x v="8"/>
    <s v="Regular Season"/>
    <x v="28"/>
    <x v="89"/>
    <s v="100 Thieves"/>
    <s v="fade"/>
    <x v="1"/>
    <s v=""/>
    <n v="21"/>
    <n v="91"/>
    <n v="177"/>
    <n v="10"/>
    <n v="0.81"/>
    <n v="122"/>
    <n v="62"/>
    <n v="19"/>
    <n v="0"/>
    <n v="0"/>
    <n v="0.33"/>
    <m/>
    <s v="0/6"/>
    <n v="13"/>
    <n v="13"/>
    <n v="13"/>
    <n v="4"/>
    <n v="0"/>
    <n v="0"/>
  </r>
  <r>
    <x v="8"/>
    <s v="Regular Season"/>
    <x v="28"/>
    <x v="89"/>
    <s v="100 Thieves"/>
    <s v="sova"/>
    <x v="8"/>
    <s v=""/>
    <n v="44"/>
    <n v="111"/>
    <n v="226"/>
    <n v="12"/>
    <n v="0.73"/>
    <n v="145"/>
    <n v="82"/>
    <n v="23"/>
    <n v="7"/>
    <n v="9"/>
    <n v="0.43"/>
    <n v="0.11"/>
    <s v="1/9"/>
    <n v="24"/>
    <n v="36"/>
    <n v="30"/>
    <n v="10"/>
    <n v="3"/>
    <n v="4"/>
  </r>
  <r>
    <x v="8"/>
    <s v="Regular Season"/>
    <x v="28"/>
    <x v="87"/>
    <s v="100 Thieves"/>
    <s v="kayo"/>
    <x v="17"/>
    <s v=""/>
    <n v="24"/>
    <n v="69"/>
    <n v="124"/>
    <n v="56"/>
    <n v="0.71"/>
    <n v="82"/>
    <n v="38"/>
    <n v="75"/>
    <n v="0"/>
    <n v="13"/>
    <n v="0.19"/>
    <m/>
    <s v="0/1"/>
    <n v="9"/>
    <n v="9"/>
    <n v="16"/>
    <n v="18"/>
    <n v="0"/>
    <n v="3"/>
  </r>
  <r>
    <x v="8"/>
    <s v="Regular Season"/>
    <x v="28"/>
    <x v="87"/>
    <s v="100 Thieves"/>
    <s v="raze"/>
    <x v="7"/>
    <s v=""/>
    <n v="41"/>
    <n v="82"/>
    <n v="192"/>
    <n v="79"/>
    <n v="0.76"/>
    <n v="122"/>
    <n v="63"/>
    <n v="2"/>
    <n v="22"/>
    <n v="27"/>
    <n v="0.18"/>
    <m/>
    <s v="0/1"/>
    <n v="13"/>
    <n v="26"/>
    <n v="33"/>
    <n v="8"/>
    <n v="9"/>
    <n v="11"/>
  </r>
  <r>
    <x v="8"/>
    <s v="Regular Season"/>
    <x v="28"/>
    <x v="88"/>
    <s v="100 Thieves"/>
    <s v="omen"/>
    <x v="5"/>
    <s v=""/>
    <n v="20"/>
    <n v="149"/>
    <n v="251"/>
    <n v="15"/>
    <n v="0.8"/>
    <n v="159"/>
    <n v="9"/>
    <n v="2"/>
    <n v="1"/>
    <n v="0"/>
    <n v="0.5"/>
    <m/>
    <s v="0/4"/>
    <n v="18"/>
    <n v="18"/>
    <n v="12"/>
    <n v="4"/>
    <n v="2"/>
    <n v="0"/>
  </r>
  <r>
    <x v="8"/>
    <s v="Regular Season"/>
    <x v="28"/>
    <x v="88"/>
    <s v="100 Thieves"/>
    <s v="viper"/>
    <x v="9"/>
    <s v=""/>
    <n v="45"/>
    <n v="115"/>
    <n v="214"/>
    <n v="122"/>
    <n v="0.76"/>
    <n v="132"/>
    <n v="73"/>
    <n v="29"/>
    <n v="9"/>
    <n v="4"/>
    <n v="0.34"/>
    <n v="0.2"/>
    <s v="1/5"/>
    <n v="18"/>
    <n v="33"/>
    <n v="27"/>
    <n v="13"/>
    <n v="4"/>
    <n v="2"/>
  </r>
  <r>
    <x v="8"/>
    <s v="Regular Season"/>
    <x v="28"/>
    <x v="105"/>
    <s v="Evil Geniuses"/>
    <s v="breach"/>
    <x v="12"/>
    <s v=""/>
    <n v="24"/>
    <n v="11"/>
    <n v="176"/>
    <n v="87"/>
    <n v="0.83"/>
    <n v="118"/>
    <n v="54"/>
    <n v="63"/>
    <n v="8"/>
    <n v="0"/>
    <n v="0.23"/>
    <m/>
    <s v="0/3"/>
    <n v="13"/>
    <n v="13"/>
    <n v="15"/>
    <n v="15"/>
    <n v="2"/>
    <n v="0"/>
  </r>
  <r>
    <x v="8"/>
    <s v="Regular Season"/>
    <x v="28"/>
    <x v="105"/>
    <s v="Evil Geniuses"/>
    <s v="kayo"/>
    <x v="17"/>
    <s v=""/>
    <n v="19"/>
    <n v="121"/>
    <n v="209"/>
    <n v="108"/>
    <n v="0.79"/>
    <n v="138"/>
    <n v="68"/>
    <n v="68"/>
    <n v="11"/>
    <n v="5"/>
    <n v="0.28999999999999998"/>
    <m/>
    <s v="0/4"/>
    <n v="13"/>
    <n v="13"/>
    <n v="12"/>
    <n v="13"/>
    <n v="2"/>
    <n v="1"/>
  </r>
  <r>
    <x v="8"/>
    <s v="Regular Season"/>
    <x v="28"/>
    <x v="105"/>
    <s v="Evil Geniuses"/>
    <s v="viper"/>
    <x v="9"/>
    <s v=""/>
    <n v="30"/>
    <n v="105"/>
    <n v="178"/>
    <n v="10"/>
    <n v="0.6"/>
    <n v="125"/>
    <n v="63"/>
    <n v="3"/>
    <n v="3"/>
    <n v="1"/>
    <n v="0.35"/>
    <n v="0.2"/>
    <s v="1/5"/>
    <n v="19"/>
    <n v="19"/>
    <n v="19"/>
    <n v="9"/>
    <n v="1"/>
    <n v="3"/>
  </r>
  <r>
    <x v="8"/>
    <s v="Regular Season"/>
    <x v="28"/>
    <x v="107"/>
    <s v="Evil Geniuses"/>
    <s v="cypher"/>
    <x v="2"/>
    <s v=""/>
    <n v="54"/>
    <n v="74"/>
    <n v="172"/>
    <n v="75"/>
    <n v="0.67"/>
    <n v="116"/>
    <n v="56"/>
    <n v="26"/>
    <n v="19"/>
    <n v="13"/>
    <n v="0.4"/>
    <m/>
    <s v="0/5"/>
    <n v="17"/>
    <n v="30"/>
    <n v="40"/>
    <n v="14"/>
    <n v="10"/>
    <n v="7"/>
  </r>
  <r>
    <x v="8"/>
    <s v="Regular Season"/>
    <x v="28"/>
    <x v="107"/>
    <s v="Evil Geniuses"/>
    <s v="killjoy"/>
    <x v="3"/>
    <s v=""/>
    <n v="19"/>
    <n v="126"/>
    <n v="194"/>
    <n v="167"/>
    <n v="0.63"/>
    <n v="132"/>
    <n v="79"/>
    <n v="11"/>
    <n v="16"/>
    <n v="11"/>
    <n v="0.33"/>
    <m/>
    <s v=""/>
    <n v="15"/>
    <n v="15"/>
    <n v="9"/>
    <n v="2"/>
    <n v="3"/>
    <n v="2"/>
  </r>
  <r>
    <x v="8"/>
    <s v="Regular Season"/>
    <x v="28"/>
    <x v="108"/>
    <s v="Evil Geniuses"/>
    <s v="fade"/>
    <x v="1"/>
    <s v=""/>
    <n v="54"/>
    <n v="132"/>
    <n v="227"/>
    <n v="144"/>
    <n v="0.78"/>
    <n v="142"/>
    <n v="85"/>
    <n v="26"/>
    <n v="4"/>
    <n v="4"/>
    <n v="0.32"/>
    <n v="0.18"/>
    <s v="2/11"/>
    <n v="26"/>
    <n v="46"/>
    <n v="32"/>
    <n v="14"/>
    <n v="2"/>
    <n v="2"/>
  </r>
  <r>
    <x v="8"/>
    <s v="Regular Season"/>
    <x v="28"/>
    <x v="108"/>
    <s v="Evil Geniuses"/>
    <s v="sova"/>
    <x v="8"/>
    <s v=""/>
    <n v="19"/>
    <n v="133"/>
    <n v="204"/>
    <n v="175"/>
    <n v="0.84"/>
    <n v="135"/>
    <n v="74"/>
    <n v="37"/>
    <n v="11"/>
    <n v="0"/>
    <n v="0.39"/>
    <m/>
    <s v="0/1"/>
    <n v="14"/>
    <n v="14"/>
    <n v="8"/>
    <n v="7"/>
    <n v="2"/>
    <n v="0"/>
  </r>
  <r>
    <x v="8"/>
    <s v="Regular Season"/>
    <x v="28"/>
    <x v="109"/>
    <s v="Evil Geniuses"/>
    <s v="jett"/>
    <x v="6"/>
    <s v=""/>
    <n v="19"/>
    <n v="194"/>
    <n v="366"/>
    <n v="23"/>
    <n v="0.95"/>
    <n v="236"/>
    <n v="121"/>
    <n v="26"/>
    <n v="26"/>
    <n v="0"/>
    <n v="0.16"/>
    <n v="1"/>
    <s v="1/1"/>
    <n v="23"/>
    <n v="23"/>
    <n v="10"/>
    <n v="5"/>
    <n v="5"/>
    <n v="0"/>
  </r>
  <r>
    <x v="8"/>
    <s v="Regular Season"/>
    <x v="28"/>
    <x v="109"/>
    <s v="Evil Geniuses"/>
    <s v="raze"/>
    <x v="7"/>
    <s v=""/>
    <n v="54"/>
    <n v="101"/>
    <n v="248"/>
    <n v="11"/>
    <n v="0.69"/>
    <n v="163"/>
    <n v="83"/>
    <n v="2"/>
    <n v="15"/>
    <n v="13"/>
    <n v="0.14000000000000001"/>
    <m/>
    <s v="0/2"/>
    <n v="24"/>
    <n v="45"/>
    <n v="41"/>
    <n v="11"/>
    <n v="8"/>
    <n v="7"/>
  </r>
  <r>
    <x v="8"/>
    <s v="Regular Season"/>
    <x v="28"/>
    <x v="106"/>
    <s v="Evil Geniuses"/>
    <s v="omen"/>
    <x v="5"/>
    <s v=""/>
    <n v="73"/>
    <n v="10"/>
    <n v="181"/>
    <n v="94"/>
    <n v="0.68"/>
    <n v="124"/>
    <n v="62"/>
    <n v="47"/>
    <n v="8"/>
    <n v="14"/>
    <n v="0.42"/>
    <n v="0.25"/>
    <s v="1/4"/>
    <n v="23"/>
    <n v="45"/>
    <n v="48"/>
    <n v="34"/>
    <n v="6"/>
    <n v="10"/>
  </r>
  <r>
    <x v="8"/>
    <s v="Regular Season"/>
    <x v="28"/>
    <x v="100"/>
    <s v="NRG Esports"/>
    <s v="breach"/>
    <x v="12"/>
    <s v=""/>
    <n v="30"/>
    <n v="102"/>
    <n v="161"/>
    <n v="83"/>
    <n v="0.67"/>
    <n v="115"/>
    <n v="5"/>
    <n v="67"/>
    <n v="0"/>
    <n v="3"/>
    <n v="0.17"/>
    <m/>
    <s v="0/1"/>
    <n v="15"/>
    <n v="15"/>
    <n v="18"/>
    <n v="20"/>
    <n v="0"/>
    <n v="1"/>
  </r>
  <r>
    <x v="8"/>
    <s v="Regular Season"/>
    <x v="28"/>
    <x v="100"/>
    <s v="NRG Esports"/>
    <s v="kayo"/>
    <x v="17"/>
    <s v=""/>
    <n v="43"/>
    <n v="106"/>
    <n v="203"/>
    <n v="10"/>
    <n v="0.7"/>
    <n v="121"/>
    <n v="7"/>
    <n v="58"/>
    <n v="5"/>
    <n v="5"/>
    <n v="0.18"/>
    <n v="0.25"/>
    <s v="1/4"/>
    <n v="17"/>
    <n v="30"/>
    <n v="30"/>
    <n v="25"/>
    <n v="2"/>
    <n v="2"/>
  </r>
  <r>
    <x v="8"/>
    <s v="Regular Season"/>
    <x v="28"/>
    <x v="238"/>
    <s v="NRG Esports"/>
    <s v="brimstone"/>
    <x v="15"/>
    <s v=""/>
    <n v="30"/>
    <n v="109"/>
    <n v="222"/>
    <n v="10"/>
    <n v="0.7"/>
    <n v="148"/>
    <n v="7"/>
    <n v="37"/>
    <n v="2"/>
    <n v="17"/>
    <n v="0.49"/>
    <m/>
    <s v="0/4"/>
    <n v="21"/>
    <n v="21"/>
    <n v="21"/>
    <n v="11"/>
    <n v="6"/>
    <n v="5"/>
  </r>
  <r>
    <x v="8"/>
    <s v="Regular Season"/>
    <x v="28"/>
    <x v="238"/>
    <s v="NRG Esports"/>
    <s v="jett"/>
    <x v="6"/>
    <s v=""/>
    <n v="19"/>
    <n v="47"/>
    <n v="142"/>
    <n v="63"/>
    <n v="0.47"/>
    <n v="126"/>
    <n v="53"/>
    <n v="0"/>
    <n v="21"/>
    <n v="37"/>
    <n v="0.36"/>
    <m/>
    <s v=""/>
    <n v="10"/>
    <n v="10"/>
    <n v="16"/>
    <n v="0"/>
    <n v="4"/>
    <n v="7"/>
  </r>
  <r>
    <x v="8"/>
    <s v="Regular Season"/>
    <x v="28"/>
    <x v="238"/>
    <s v="NRG Esports"/>
    <s v="raze"/>
    <x v="7"/>
    <s v=""/>
    <n v="24"/>
    <n v="65"/>
    <n v="141"/>
    <n v="6"/>
    <n v="0.71"/>
    <n v="114"/>
    <n v="5"/>
    <n v="21"/>
    <n v="8"/>
    <n v="21"/>
    <n v="0.26"/>
    <m/>
    <s v="0/1"/>
    <n v="12"/>
    <n v="12"/>
    <n v="20"/>
    <n v="5"/>
    <n v="2"/>
    <n v="5"/>
  </r>
  <r>
    <x v="8"/>
    <s v="Regular Season"/>
    <x v="28"/>
    <x v="239"/>
    <s v="NRG Esports"/>
    <s v="cypher"/>
    <x v="2"/>
    <s v=""/>
    <n v="30"/>
    <n v="81"/>
    <n v="175"/>
    <n v="77"/>
    <n v="0.77"/>
    <n v="122"/>
    <n v="57"/>
    <n v="23"/>
    <n v="1"/>
    <n v="1"/>
    <n v="0.31"/>
    <m/>
    <s v="0/5"/>
    <n v="17"/>
    <n v="17"/>
    <n v="22"/>
    <n v="7"/>
    <n v="3"/>
    <n v="3"/>
  </r>
  <r>
    <x v="8"/>
    <s v="Regular Season"/>
    <x v="28"/>
    <x v="239"/>
    <s v="NRG Esports"/>
    <s v="omen"/>
    <x v="5"/>
    <s v=""/>
    <n v="43"/>
    <n v="86"/>
    <n v="180"/>
    <n v="82"/>
    <n v="0.63"/>
    <n v="114"/>
    <n v="63"/>
    <n v="3"/>
    <n v="7"/>
    <n v="14"/>
    <n v="0.21"/>
    <m/>
    <s v="0/7"/>
    <n v="21"/>
    <n v="27"/>
    <n v="33"/>
    <n v="13"/>
    <n v="3"/>
    <n v="6"/>
  </r>
  <r>
    <x v="8"/>
    <s v="Regular Season"/>
    <x v="28"/>
    <x v="104"/>
    <s v="NRG Esports"/>
    <s v="cypher"/>
    <x v="2"/>
    <s v=""/>
    <n v="24"/>
    <n v="45"/>
    <n v="115"/>
    <n v="45"/>
    <n v="0.54"/>
    <n v="78"/>
    <n v="38"/>
    <n v="21"/>
    <n v="8"/>
    <n v="4"/>
    <n v="0.24"/>
    <m/>
    <s v="0/3"/>
    <n v="9"/>
    <n v="9"/>
    <n v="20"/>
    <n v="5"/>
    <n v="2"/>
    <n v="1"/>
  </r>
  <r>
    <x v="8"/>
    <s v="Regular Season"/>
    <x v="28"/>
    <x v="104"/>
    <s v="NRG Esports"/>
    <s v="killjoy"/>
    <x v="3"/>
    <s v=""/>
    <n v="19"/>
    <n v="54"/>
    <n v="118"/>
    <n v="5"/>
    <n v="0.47"/>
    <n v="80"/>
    <n v="37"/>
    <n v="5"/>
    <n v="11"/>
    <n v="11"/>
    <n v="0.44"/>
    <m/>
    <s v="0/3"/>
    <n v="7"/>
    <n v="7"/>
    <n v="14"/>
    <n v="1"/>
    <n v="2"/>
    <n v="2"/>
  </r>
  <r>
    <x v="8"/>
    <s v="Regular Season"/>
    <x v="28"/>
    <x v="104"/>
    <s v="NRG Esports"/>
    <s v="raze"/>
    <x v="7"/>
    <s v=""/>
    <n v="30"/>
    <n v="131"/>
    <n v="282"/>
    <n v="143"/>
    <n v="0.7"/>
    <n v="177"/>
    <n v="10"/>
    <n v="7"/>
    <n v="2"/>
    <n v="1"/>
    <n v="0.27"/>
    <m/>
    <s v="0/1"/>
    <n v="30"/>
    <n v="30"/>
    <n v="21"/>
    <n v="2"/>
    <n v="6"/>
    <n v="3"/>
  </r>
  <r>
    <x v="8"/>
    <s v="Regular Season"/>
    <x v="28"/>
    <x v="103"/>
    <s v="NRG Esports"/>
    <s v="gekko"/>
    <x v="4"/>
    <s v=""/>
    <n v="54"/>
    <n v="106"/>
    <n v="187"/>
    <n v="114"/>
    <n v="0.76"/>
    <n v="122"/>
    <n v="74"/>
    <n v="19"/>
    <n v="4"/>
    <n v="11"/>
    <n v="0.36"/>
    <n v="0.25"/>
    <s v="2/8"/>
    <n v="24"/>
    <n v="40"/>
    <n v="35"/>
    <n v="10"/>
    <n v="2"/>
    <n v="6"/>
  </r>
  <r>
    <x v="8"/>
    <s v="Regular Season"/>
    <x v="28"/>
    <x v="103"/>
    <s v="NRG Esports"/>
    <s v="sova"/>
    <x v="8"/>
    <s v=""/>
    <n v="19"/>
    <n v="13"/>
    <n v="241"/>
    <n v="123"/>
    <n v="0.74"/>
    <n v="155"/>
    <n v="84"/>
    <n v="32"/>
    <n v="0"/>
    <n v="0"/>
    <n v="0.22"/>
    <m/>
    <s v="0/5"/>
    <n v="16"/>
    <n v="16"/>
    <n v="13"/>
    <n v="6"/>
    <n v="0"/>
    <n v="0"/>
  </r>
  <r>
    <x v="8"/>
    <s v="Regular Season"/>
    <x v="28"/>
    <x v="117"/>
    <s v="KRÃœ Esports"/>
    <s v="breach"/>
    <x v="12"/>
    <s v=""/>
    <n v="20"/>
    <n v="84"/>
    <n v="146"/>
    <n v="83"/>
    <n v="0.75"/>
    <n v="82"/>
    <n v="5"/>
    <n v="5"/>
    <n v="1"/>
    <n v="1"/>
    <n v="0.27"/>
    <m/>
    <s v="0/1"/>
    <n v="10"/>
    <n v="10"/>
    <n v="12"/>
    <n v="10"/>
    <n v="2"/>
    <n v="2"/>
  </r>
  <r>
    <x v="8"/>
    <s v="Regular Season"/>
    <x v="28"/>
    <x v="117"/>
    <s v="KRÃœ Esports"/>
    <s v="cypher"/>
    <x v="2"/>
    <s v=""/>
    <n v="21"/>
    <n v="95"/>
    <n v="199"/>
    <n v="114"/>
    <n v="0.81"/>
    <n v="125"/>
    <n v="76"/>
    <n v="29"/>
    <n v="1"/>
    <n v="1"/>
    <n v="0.2"/>
    <m/>
    <s v="0/2"/>
    <n v="16"/>
    <n v="16"/>
    <n v="14"/>
    <n v="6"/>
    <n v="2"/>
    <n v="2"/>
  </r>
  <r>
    <x v="8"/>
    <s v="Regular Season"/>
    <x v="28"/>
    <x v="117"/>
    <s v="KRÃœ Esports"/>
    <s v="sova"/>
    <x v="8"/>
    <s v=""/>
    <n v="24"/>
    <n v="81"/>
    <n v="150"/>
    <n v="68"/>
    <n v="0.75"/>
    <n v="104"/>
    <n v="54"/>
    <n v="29"/>
    <n v="8"/>
    <n v="13"/>
    <n v="0.21"/>
    <n v="0.5"/>
    <s v="1/2"/>
    <n v="13"/>
    <n v="13"/>
    <n v="19"/>
    <n v="7"/>
    <n v="2"/>
    <n v="3"/>
  </r>
  <r>
    <x v="8"/>
    <s v="Regular Season"/>
    <x v="28"/>
    <x v="42"/>
    <s v="KRÃœ Esports"/>
    <s v="cypher"/>
    <x v="2"/>
    <s v=""/>
    <n v="44"/>
    <n v="111"/>
    <n v="190"/>
    <n v="104"/>
    <n v="0.7"/>
    <n v="125"/>
    <n v="64"/>
    <n v="3"/>
    <n v="5"/>
    <n v="11"/>
    <n v="0.19"/>
    <n v="0.14000000000000001"/>
    <s v="1/7"/>
    <n v="16"/>
    <n v="28"/>
    <n v="27"/>
    <n v="13"/>
    <n v="2"/>
    <n v="5"/>
  </r>
  <r>
    <x v="8"/>
    <s v="Regular Season"/>
    <x v="28"/>
    <x v="42"/>
    <s v="KRÃœ Esports"/>
    <s v="viper"/>
    <x v="9"/>
    <s v=""/>
    <n v="21"/>
    <n v="113"/>
    <n v="197"/>
    <n v="117"/>
    <n v="0.76"/>
    <n v="141"/>
    <n v="67"/>
    <n v="29"/>
    <n v="5"/>
    <n v="5"/>
    <n v="0.3"/>
    <n v="0.33"/>
    <s v="1/3"/>
    <n v="14"/>
    <n v="14"/>
    <n v="12"/>
    <n v="6"/>
    <n v="1"/>
    <n v="1"/>
  </r>
  <r>
    <x v="8"/>
    <s v="Regular Season"/>
    <x v="28"/>
    <x v="40"/>
    <s v="KRÃœ Esports"/>
    <s v="gekko"/>
    <x v="4"/>
    <s v=""/>
    <n v="20"/>
    <n v="78"/>
    <n v="148"/>
    <n v="85"/>
    <n v="0.65"/>
    <n v="89"/>
    <n v="55"/>
    <n v="25"/>
    <n v="0"/>
    <n v="5"/>
    <n v="0.27"/>
    <m/>
    <s v="0/1"/>
    <n v="11"/>
    <n v="11"/>
    <n v="13"/>
    <n v="5"/>
    <n v="0"/>
    <n v="1"/>
  </r>
  <r>
    <x v="8"/>
    <s v="Regular Season"/>
    <x v="28"/>
    <x v="40"/>
    <s v="KRÃœ Esports"/>
    <s v="kayo"/>
    <x v="17"/>
    <s v=""/>
    <n v="24"/>
    <n v="123"/>
    <n v="236"/>
    <n v="105"/>
    <n v="0.63"/>
    <n v="170"/>
    <n v="83"/>
    <n v="5"/>
    <n v="8"/>
    <n v="4"/>
    <n v="0.37"/>
    <m/>
    <s v="0/3"/>
    <n v="20"/>
    <n v="20"/>
    <n v="19"/>
    <n v="12"/>
    <n v="2"/>
    <n v="1"/>
  </r>
  <r>
    <x v="8"/>
    <s v="Regular Season"/>
    <x v="28"/>
    <x v="40"/>
    <s v="KRÃœ Esports"/>
    <s v="skye"/>
    <x v="16"/>
    <s v=""/>
    <n v="21"/>
    <n v="117"/>
    <n v="191"/>
    <n v="125"/>
    <n v="0.71"/>
    <n v="129"/>
    <n v="71"/>
    <n v="38"/>
    <n v="5"/>
    <n v="1"/>
    <n v="0.28999999999999998"/>
    <m/>
    <s v="0/2"/>
    <n v="15"/>
    <n v="15"/>
    <n v="12"/>
    <n v="8"/>
    <n v="1"/>
    <n v="2"/>
  </r>
  <r>
    <x v="8"/>
    <s v="Regular Season"/>
    <x v="28"/>
    <x v="44"/>
    <s v="KRÃœ Esports"/>
    <s v="jett"/>
    <x v="6"/>
    <s v=""/>
    <n v="24"/>
    <n v="71"/>
    <n v="199"/>
    <n v="73"/>
    <n v="0.71"/>
    <n v="130"/>
    <n v="67"/>
    <n v="25"/>
    <n v="17"/>
    <n v="17"/>
    <n v="0.38"/>
    <m/>
    <s v="0/3"/>
    <n v="16"/>
    <n v="16"/>
    <n v="22"/>
    <n v="6"/>
    <n v="4"/>
    <n v="4"/>
  </r>
  <r>
    <x v="8"/>
    <s v="Regular Season"/>
    <x v="28"/>
    <x v="44"/>
    <s v="KRÃœ Esports"/>
    <s v="raze"/>
    <x v="7"/>
    <s v=""/>
    <n v="41"/>
    <n v="133"/>
    <n v="321"/>
    <n v="147"/>
    <n v="0.71"/>
    <n v="216"/>
    <n v="107"/>
    <n v="2"/>
    <n v="29"/>
    <n v="15"/>
    <n v="0.31"/>
    <m/>
    <s v="0/1"/>
    <n v="26"/>
    <n v="44"/>
    <n v="30"/>
    <n v="8"/>
    <n v="12"/>
    <n v="6"/>
  </r>
  <r>
    <x v="8"/>
    <s v="Regular Season"/>
    <x v="28"/>
    <x v="41"/>
    <s v="KRÃœ Esports"/>
    <s v="omen"/>
    <x v="5"/>
    <s v=""/>
    <n v="41"/>
    <n v="113"/>
    <n v="172"/>
    <n v="104"/>
    <n v="0.78"/>
    <n v="114"/>
    <n v="61"/>
    <n v="39"/>
    <n v="1"/>
    <n v="5"/>
    <n v="0.39"/>
    <n v="0.2"/>
    <s v="1/5"/>
    <n v="13"/>
    <n v="25"/>
    <n v="24"/>
    <n v="16"/>
    <n v="4"/>
    <n v="2"/>
  </r>
  <r>
    <x v="8"/>
    <s v="Regular Season"/>
    <x v="28"/>
    <x v="41"/>
    <s v="KRÃœ Esports"/>
    <s v="viper"/>
    <x v="9"/>
    <s v=""/>
    <n v="24"/>
    <n v="10"/>
    <n v="199"/>
    <n v="89"/>
    <n v="0.71"/>
    <n v="134"/>
    <n v="71"/>
    <n v="21"/>
    <n v="13"/>
    <n v="4"/>
    <n v="0.24"/>
    <m/>
    <s v="0/2"/>
    <n v="17"/>
    <n v="17"/>
    <n v="19"/>
    <n v="5"/>
    <n v="3"/>
    <n v="1"/>
  </r>
  <r>
    <x v="8"/>
    <s v="Regular Season"/>
    <x v="28"/>
    <x v="5"/>
    <s v="G2 Esports"/>
    <s v="brimstone"/>
    <x v="15"/>
    <s v=""/>
    <n v="16"/>
    <n v="15"/>
    <n v="297"/>
    <n v="164"/>
    <n v="0.75"/>
    <n v="225"/>
    <n v="113"/>
    <n v="38"/>
    <n v="13"/>
    <n v="6"/>
    <n v="0.34"/>
    <m/>
    <s v=""/>
    <n v="18"/>
    <n v="18"/>
    <n v="11"/>
    <n v="6"/>
    <n v="2"/>
    <n v="1"/>
  </r>
  <r>
    <x v="8"/>
    <s v="Regular Season"/>
    <x v="28"/>
    <x v="5"/>
    <s v="G2 Esports"/>
    <s v="harbor"/>
    <x v="10"/>
    <s v=""/>
    <n v="22"/>
    <n v="112"/>
    <n v="282"/>
    <n v="128"/>
    <n v="0.73"/>
    <n v="172"/>
    <n v="105"/>
    <n v="14"/>
    <n v="5"/>
    <n v="18"/>
    <n v="0.33"/>
    <m/>
    <s v="0/3"/>
    <n v="23"/>
    <n v="23"/>
    <n v="18"/>
    <n v="3"/>
    <n v="1"/>
    <n v="4"/>
  </r>
  <r>
    <x v="8"/>
    <s v="Regular Season"/>
    <x v="28"/>
    <x v="8"/>
    <s v="G2 Esports"/>
    <s v="gekko"/>
    <x v="4"/>
    <s v=""/>
    <n v="16"/>
    <n v="136"/>
    <n v="176"/>
    <n v="20"/>
    <n v="0.81"/>
    <n v="108"/>
    <n v="63"/>
    <n v="31"/>
    <n v="13"/>
    <n v="13"/>
    <n v="0.28000000000000003"/>
    <n v="1"/>
    <s v="2/2"/>
    <n v="10"/>
    <n v="10"/>
    <n v="5"/>
    <n v="5"/>
    <n v="2"/>
    <n v="2"/>
  </r>
  <r>
    <x v="8"/>
    <s v="Regular Season"/>
    <x v="28"/>
    <x v="8"/>
    <s v="G2 Esports"/>
    <s v="sova"/>
    <x v="8"/>
    <s v=""/>
    <n v="22"/>
    <n v="136"/>
    <n v="240"/>
    <n v="138"/>
    <n v="0.91"/>
    <n v="162"/>
    <n v="82"/>
    <n v="32"/>
    <n v="14"/>
    <n v="5"/>
    <n v="0.24"/>
    <n v="0.5"/>
    <s v="1/2"/>
    <n v="18"/>
    <n v="18"/>
    <n v="13"/>
    <n v="7"/>
    <n v="3"/>
    <n v="1"/>
  </r>
  <r>
    <x v="8"/>
    <s v="Regular Season"/>
    <x v="28"/>
    <x v="6"/>
    <s v="G2 Esports"/>
    <s v="gekko"/>
    <x v="4"/>
    <s v=""/>
    <n v="22"/>
    <n v="93"/>
    <n v="188"/>
    <n v="10"/>
    <n v="0.64"/>
    <n v="129"/>
    <n v="73"/>
    <n v="27"/>
    <n v="5"/>
    <n v="14"/>
    <n v="0.3"/>
    <m/>
    <s v="0/3"/>
    <n v="16"/>
    <n v="16"/>
    <n v="16"/>
    <n v="6"/>
    <n v="1"/>
    <n v="3"/>
  </r>
  <r>
    <x v="8"/>
    <s v="Regular Season"/>
    <x v="28"/>
    <x v="6"/>
    <s v="G2 Esports"/>
    <s v="raze"/>
    <x v="7"/>
    <s v=""/>
    <n v="16"/>
    <n v="123"/>
    <n v="271"/>
    <n v="14"/>
    <n v="0.81"/>
    <n v="202"/>
    <n v="88"/>
    <n v="25"/>
    <n v="19"/>
    <n v="19"/>
    <n v="0.26"/>
    <m/>
    <s v="0/1"/>
    <n v="14"/>
    <n v="14"/>
    <n v="10"/>
    <n v="4"/>
    <n v="3"/>
    <n v="3"/>
  </r>
  <r>
    <x v="8"/>
    <s v="Regular Season"/>
    <x v="28"/>
    <x v="7"/>
    <s v="G2 Esports"/>
    <s v="killjoy"/>
    <x v="3"/>
    <s v=""/>
    <n v="22"/>
    <n v="87"/>
    <n v="205"/>
    <n v="10"/>
    <n v="0.64"/>
    <n v="149"/>
    <n v="77"/>
    <n v="14"/>
    <n v="9"/>
    <n v="14"/>
    <n v="0.3"/>
    <n v="0.33"/>
    <s v="1/3"/>
    <n v="17"/>
    <n v="17"/>
    <n v="17"/>
    <n v="3"/>
    <n v="2"/>
    <n v="3"/>
  </r>
  <r>
    <x v="8"/>
    <s v="Regular Season"/>
    <x v="28"/>
    <x v="7"/>
    <s v="G2 Esports"/>
    <s v="viper"/>
    <x v="9"/>
    <s v=""/>
    <n v="16"/>
    <n v="12"/>
    <n v="227"/>
    <n v="171"/>
    <n v="0.94"/>
    <n v="168"/>
    <n v="75"/>
    <n v="25"/>
    <n v="6"/>
    <n v="6"/>
    <n v="0.32"/>
    <n v="0.5"/>
    <s v="1/2"/>
    <n v="12"/>
    <n v="12"/>
    <n v="7"/>
    <n v="4"/>
    <n v="1"/>
    <n v="1"/>
  </r>
  <r>
    <x v="8"/>
    <s v="Regular Season"/>
    <x v="28"/>
    <x v="9"/>
    <s v="G2 Esports"/>
    <s v="skye"/>
    <x v="16"/>
    <s v=""/>
    <n v="16"/>
    <n v="101"/>
    <n v="146"/>
    <n v="111"/>
    <n v="0.81"/>
    <n v="89"/>
    <n v="63"/>
    <n v="38"/>
    <n v="6"/>
    <n v="0"/>
    <n v="0.33"/>
    <m/>
    <s v="0/1"/>
    <n v="10"/>
    <n v="10"/>
    <n v="9"/>
    <n v="6"/>
    <n v="1"/>
    <n v="0"/>
  </r>
  <r>
    <x v="8"/>
    <s v="Regular Season"/>
    <x v="28"/>
    <x v="9"/>
    <s v="G2 Esports"/>
    <s v="viper"/>
    <x v="9"/>
    <s v=""/>
    <n v="22"/>
    <n v="107"/>
    <n v="218"/>
    <n v="107"/>
    <n v="0.77"/>
    <n v="141"/>
    <n v="73"/>
    <n v="55"/>
    <n v="9"/>
    <n v="9"/>
    <n v="0.33"/>
    <m/>
    <s v=""/>
    <n v="16"/>
    <n v="16"/>
    <n v="15"/>
    <n v="12"/>
    <n v="2"/>
    <n v="2"/>
  </r>
  <r>
    <x v="8"/>
    <s v="Regular Season"/>
    <x v="28"/>
    <x v="84"/>
    <s v="Cloud9"/>
    <s v="brimstone"/>
    <x v="15"/>
    <s v=""/>
    <n v="21"/>
    <n v="108"/>
    <n v="228"/>
    <n v="106"/>
    <n v="0.81"/>
    <n v="142"/>
    <n v="81"/>
    <n v="71"/>
    <n v="14"/>
    <n v="0"/>
    <n v="0.12"/>
    <m/>
    <s v="0/2"/>
    <n v="17"/>
    <n v="17"/>
    <n v="16"/>
    <n v="15"/>
    <n v="3"/>
    <n v="0"/>
  </r>
  <r>
    <x v="8"/>
    <s v="Regular Season"/>
    <x v="28"/>
    <x v="84"/>
    <s v="Cloud9"/>
    <s v="omen"/>
    <x v="5"/>
    <s v=""/>
    <n v="31"/>
    <n v="93"/>
    <n v="189"/>
    <n v="10"/>
    <n v="0.77"/>
    <n v="128"/>
    <n v="68"/>
    <n v="35"/>
    <n v="13"/>
    <n v="13"/>
    <n v="0.21"/>
    <n v="0.28999999999999998"/>
    <s v="2/7"/>
    <n v="15"/>
    <n v="21"/>
    <n v="21"/>
    <n v="11"/>
    <n v="4"/>
    <n v="4"/>
  </r>
  <r>
    <x v="8"/>
    <s v="Regular Season"/>
    <x v="28"/>
    <x v="83"/>
    <s v="Cloud9"/>
    <s v="cypher"/>
    <x v="2"/>
    <s v=""/>
    <n v="21"/>
    <n v="114"/>
    <n v="216"/>
    <n v="155"/>
    <n v="0.76"/>
    <n v="133"/>
    <n v="81"/>
    <n v="24"/>
    <n v="5"/>
    <n v="5"/>
    <n v="0.17"/>
    <m/>
    <s v="0/2"/>
    <n v="17"/>
    <n v="17"/>
    <n v="11"/>
    <n v="5"/>
    <n v="1"/>
    <n v="1"/>
  </r>
  <r>
    <x v="8"/>
    <s v="Regular Season"/>
    <x v="28"/>
    <x v="83"/>
    <s v="Cloud9"/>
    <s v="killjoy"/>
    <x v="3"/>
    <s v=""/>
    <n v="31"/>
    <n v="92"/>
    <n v="194"/>
    <n v="10"/>
    <n v="0.77"/>
    <n v="134"/>
    <n v="71"/>
    <n v="19"/>
    <n v="6"/>
    <n v="0"/>
    <n v="0.2"/>
    <n v="0.14000000000000001"/>
    <s v="1/7"/>
    <n v="15"/>
    <n v="22"/>
    <n v="22"/>
    <n v="6"/>
    <n v="2"/>
    <n v="0"/>
  </r>
  <r>
    <x v="8"/>
    <s v="Regular Season"/>
    <x v="28"/>
    <x v="80"/>
    <s v="Cloud9"/>
    <s v="gekko"/>
    <x v="4"/>
    <s v=""/>
    <n v="16"/>
    <n v="94"/>
    <n v="142"/>
    <n v="78"/>
    <n v="0.81"/>
    <n v="102"/>
    <n v="44"/>
    <n v="81"/>
    <n v="0"/>
    <n v="6"/>
    <n v="0.18"/>
    <m/>
    <s v=""/>
    <n v="7"/>
    <n v="7"/>
    <n v="9"/>
    <n v="13"/>
    <n v="0"/>
    <n v="1"/>
  </r>
  <r>
    <x v="8"/>
    <s v="Regular Season"/>
    <x v="28"/>
    <x v="80"/>
    <s v="Cloud9"/>
    <s v="kayo"/>
    <x v="17"/>
    <s v=""/>
    <n v="15"/>
    <n v="96"/>
    <n v="226"/>
    <n v="73"/>
    <n v="0.67"/>
    <n v="132"/>
    <n v="73"/>
    <n v="53"/>
    <n v="7"/>
    <n v="7"/>
    <n v="0.25"/>
    <m/>
    <s v=""/>
    <n v="11"/>
    <n v="11"/>
    <n v="15"/>
    <n v="8"/>
    <n v="1"/>
    <n v="1"/>
  </r>
  <r>
    <x v="8"/>
    <s v="Regular Season"/>
    <x v="28"/>
    <x v="80"/>
    <s v="Cloud9"/>
    <s v="skye"/>
    <x v="16"/>
    <s v=""/>
    <n v="21"/>
    <n v="75"/>
    <n v="120"/>
    <n v="64"/>
    <n v="0.81"/>
    <n v="91"/>
    <n v="43"/>
    <n v="48"/>
    <n v="1"/>
    <n v="1"/>
    <n v="0.27"/>
    <n v="0.33"/>
    <s v="1/3"/>
    <n v="9"/>
    <n v="9"/>
    <n v="14"/>
    <n v="10"/>
    <n v="2"/>
    <n v="2"/>
  </r>
  <r>
    <x v="8"/>
    <s v="Regular Season"/>
    <x v="28"/>
    <x v="82"/>
    <s v="Cloud9"/>
    <s v="jett"/>
    <x v="6"/>
    <s v=""/>
    <n v="15"/>
    <n v="95"/>
    <n v="253"/>
    <n v="87"/>
    <n v="0.67"/>
    <n v="171"/>
    <n v="87"/>
    <n v="13"/>
    <n v="33"/>
    <n v="2"/>
    <n v="0.38"/>
    <m/>
    <s v="0/2"/>
    <n v="13"/>
    <n v="13"/>
    <n v="15"/>
    <n v="2"/>
    <n v="5"/>
    <n v="3"/>
  </r>
  <r>
    <x v="8"/>
    <s v="Regular Season"/>
    <x v="28"/>
    <x v="82"/>
    <s v="Cloud9"/>
    <s v="raze"/>
    <x v="7"/>
    <s v=""/>
    <n v="37"/>
    <n v="163"/>
    <n v="350"/>
    <n v="164"/>
    <n v="0.92"/>
    <n v="232"/>
    <n v="124"/>
    <n v="49"/>
    <n v="3"/>
    <n v="11"/>
    <n v="0.25"/>
    <n v="1"/>
    <s v="1/1"/>
    <n v="27"/>
    <n v="46"/>
    <n v="28"/>
    <n v="18"/>
    <n v="11"/>
    <n v="4"/>
  </r>
  <r>
    <x v="8"/>
    <s v="Regular Season"/>
    <x v="28"/>
    <x v="81"/>
    <s v="Cloud9"/>
    <s v="sova"/>
    <x v="8"/>
    <s v=""/>
    <n v="15"/>
    <n v="77"/>
    <n v="161"/>
    <n v="57"/>
    <n v="0.67"/>
    <n v="127"/>
    <n v="53"/>
    <n v="33"/>
    <n v="0"/>
    <n v="7"/>
    <n v="0.36"/>
    <m/>
    <s v="0/2"/>
    <n v="8"/>
    <n v="8"/>
    <n v="14"/>
    <n v="5"/>
    <n v="0"/>
    <n v="1"/>
  </r>
  <r>
    <x v="8"/>
    <s v="Regular Season"/>
    <x v="28"/>
    <x v="81"/>
    <s v="Cloud9"/>
    <s v="viper"/>
    <x v="9"/>
    <s v=""/>
    <n v="37"/>
    <n v="134"/>
    <n v="235"/>
    <n v="165"/>
    <n v="0.84"/>
    <n v="157"/>
    <n v="89"/>
    <n v="27"/>
    <n v="8"/>
    <n v="8"/>
    <n v="0.32"/>
    <n v="0.33"/>
    <s v="1/3"/>
    <n v="17"/>
    <n v="33"/>
    <n v="20"/>
    <n v="10"/>
    <n v="3"/>
    <n v="3"/>
  </r>
  <r>
    <x v="8"/>
    <s v="Regular Season"/>
    <x v="28"/>
    <x v="94"/>
    <s v="FURIA"/>
    <s v="brimstone"/>
    <x v="15"/>
    <s v=""/>
    <n v="21"/>
    <n v="72"/>
    <n v="142"/>
    <n v="65"/>
    <n v="0.62"/>
    <n v="89"/>
    <n v="52"/>
    <n v="29"/>
    <n v="0"/>
    <n v="1"/>
    <n v="0.1"/>
    <n v="0.17"/>
    <s v="1/6"/>
    <n v="11"/>
    <n v="11"/>
    <n v="17"/>
    <n v="6"/>
    <n v="0"/>
    <n v="2"/>
  </r>
  <r>
    <x v="8"/>
    <s v="Regular Season"/>
    <x v="28"/>
    <x v="94"/>
    <s v="FURIA"/>
    <s v="omen"/>
    <x v="5"/>
    <s v=""/>
    <n v="31"/>
    <n v="116"/>
    <n v="220"/>
    <n v="119"/>
    <n v="0.84"/>
    <n v="138"/>
    <n v="81"/>
    <n v="32"/>
    <n v="3"/>
    <n v="13"/>
    <n v="0.3"/>
    <n v="0.43"/>
    <s v="3/7"/>
    <n v="16"/>
    <n v="25"/>
    <n v="21"/>
    <n v="10"/>
    <n v="1"/>
    <n v="4"/>
  </r>
  <r>
    <x v="8"/>
    <s v="Regular Season"/>
    <x v="28"/>
    <x v="93"/>
    <s v="FURIA"/>
    <s v="cypher"/>
    <x v="2"/>
    <s v=""/>
    <n v="21"/>
    <n v="111"/>
    <n v="267"/>
    <n v="111"/>
    <n v="0.71"/>
    <n v="167"/>
    <n v="95"/>
    <n v="1"/>
    <n v="19"/>
    <n v="29"/>
    <n v="0.41"/>
    <n v="0.4"/>
    <s v="2/5"/>
    <n v="20"/>
    <n v="20"/>
    <n v="18"/>
    <n v="2"/>
    <n v="4"/>
    <n v="6"/>
  </r>
  <r>
    <x v="8"/>
    <s v="Regular Season"/>
    <x v="28"/>
    <x v="93"/>
    <s v="FURIA"/>
    <s v="killjoy"/>
    <x v="3"/>
    <s v=""/>
    <n v="31"/>
    <n v="8"/>
    <n v="175"/>
    <n v="8"/>
    <n v="0.65"/>
    <n v="127"/>
    <n v="65"/>
    <n v="16"/>
    <n v="19"/>
    <n v="19"/>
    <n v="0.38"/>
    <n v="0.5"/>
    <s v="2/4"/>
    <n v="15"/>
    <n v="20"/>
    <n v="25"/>
    <n v="5"/>
    <n v="6"/>
    <n v="6"/>
  </r>
  <r>
    <x v="8"/>
    <s v="Regular Season"/>
    <x v="28"/>
    <x v="90"/>
    <s v="FURIA"/>
    <s v="fade"/>
    <x v="1"/>
    <s v=""/>
    <n v="16"/>
    <n v="65"/>
    <n v="195"/>
    <n v="67"/>
    <n v="0.69"/>
    <n v="140"/>
    <n v="63"/>
    <n v="19"/>
    <n v="0"/>
    <n v="6"/>
    <n v="0.24"/>
    <m/>
    <s v="0/4"/>
    <n v="10"/>
    <n v="10"/>
    <n v="15"/>
    <n v="3"/>
    <n v="0"/>
    <n v="1"/>
  </r>
  <r>
    <x v="8"/>
    <s v="Regular Season"/>
    <x v="28"/>
    <x v="90"/>
    <s v="FURIA"/>
    <s v="skye"/>
    <x v="16"/>
    <s v=""/>
    <n v="21"/>
    <n v="98"/>
    <n v="204"/>
    <n v="88"/>
    <n v="0.81"/>
    <n v="139"/>
    <n v="71"/>
    <n v="38"/>
    <n v="0"/>
    <n v="0"/>
    <n v="0.27"/>
    <m/>
    <s v="0/2"/>
    <n v="15"/>
    <n v="15"/>
    <n v="17"/>
    <n v="8"/>
    <n v="0"/>
    <n v="0"/>
  </r>
  <r>
    <x v="8"/>
    <s v="Regular Season"/>
    <x v="28"/>
    <x v="90"/>
    <s v="FURIA"/>
    <s v="sova"/>
    <x v="8"/>
    <s v=""/>
    <n v="15"/>
    <n v="156"/>
    <n v="226"/>
    <n v="233"/>
    <n v="0.93"/>
    <n v="138"/>
    <n v="93"/>
    <n v="47"/>
    <n v="0"/>
    <n v="7"/>
    <n v="0.28999999999999998"/>
    <n v="1"/>
    <s v="2/2"/>
    <n v="14"/>
    <n v="14"/>
    <n v="6"/>
    <n v="7"/>
    <n v="0"/>
    <n v="1"/>
  </r>
  <r>
    <x v="8"/>
    <s v="Regular Season"/>
    <x v="28"/>
    <x v="92"/>
    <s v="FURIA"/>
    <s v="jett"/>
    <x v="6"/>
    <s v=""/>
    <n v="15"/>
    <n v="83"/>
    <n v="263"/>
    <n v="115"/>
    <n v="0.73"/>
    <n v="161"/>
    <n v="10"/>
    <n v="2"/>
    <n v="13"/>
    <n v="2"/>
    <n v="0.24"/>
    <m/>
    <s v="0/1"/>
    <n v="15"/>
    <n v="15"/>
    <n v="13"/>
    <n v="3"/>
    <n v="2"/>
    <n v="3"/>
  </r>
  <r>
    <x v="8"/>
    <s v="Regular Season"/>
    <x v="28"/>
    <x v="92"/>
    <s v="FURIA"/>
    <s v="raze"/>
    <x v="7"/>
    <s v=""/>
    <n v="37"/>
    <n v="103"/>
    <n v="232"/>
    <n v="88"/>
    <n v="0.7"/>
    <n v="150"/>
    <n v="76"/>
    <n v="22"/>
    <n v="11"/>
    <n v="8"/>
    <n v="0.16"/>
    <m/>
    <s v="0/2"/>
    <n v="15"/>
    <n v="28"/>
    <n v="32"/>
    <n v="8"/>
    <n v="4"/>
    <n v="3"/>
  </r>
  <r>
    <x v="8"/>
    <s v="Regular Season"/>
    <x v="28"/>
    <x v="240"/>
    <s v="FURIA"/>
    <s v="kayo"/>
    <x v="17"/>
    <s v=""/>
    <n v="15"/>
    <n v="109"/>
    <n v="228"/>
    <n v="12"/>
    <n v="0.87"/>
    <n v="151"/>
    <n v="8"/>
    <n v="47"/>
    <n v="7"/>
    <n v="13"/>
    <n v="0.28000000000000003"/>
    <m/>
    <s v=""/>
    <n v="12"/>
    <n v="12"/>
    <n v="10"/>
    <n v="7"/>
    <n v="1"/>
    <n v="2"/>
  </r>
  <r>
    <x v="8"/>
    <s v="Regular Season"/>
    <x v="28"/>
    <x v="240"/>
    <s v="FURIA"/>
    <s v="viper"/>
    <x v="9"/>
    <s v=""/>
    <n v="37"/>
    <n v="45"/>
    <n v="128"/>
    <n v="5"/>
    <n v="0.62"/>
    <n v="86"/>
    <n v="41"/>
    <n v="22"/>
    <n v="5"/>
    <n v="11"/>
    <n v="0.24"/>
    <n v="0.33"/>
    <s v="2/6"/>
    <n v="8"/>
    <n v="15"/>
    <n v="30"/>
    <n v="8"/>
    <n v="2"/>
    <n v="4"/>
  </r>
  <r>
    <x v="8"/>
    <s v="Regular Season"/>
    <x v="28"/>
    <x v="242"/>
    <s v="MIBR"/>
    <s v="brimstone"/>
    <x v="15"/>
    <s v=""/>
    <n v="16"/>
    <n v="67"/>
    <n v="136"/>
    <n v="62"/>
    <n v="0.5"/>
    <n v="88"/>
    <n v="5"/>
    <n v="13"/>
    <n v="0"/>
    <n v="6"/>
    <n v="0.11"/>
    <m/>
    <s v="0/2"/>
    <n v="8"/>
    <n v="8"/>
    <n v="13"/>
    <n v="2"/>
    <n v="0"/>
    <n v="1"/>
  </r>
  <r>
    <x v="8"/>
    <s v="Regular Season"/>
    <x v="28"/>
    <x v="242"/>
    <s v="MIBR"/>
    <s v="viper"/>
    <x v="9"/>
    <s v=""/>
    <n v="22"/>
    <n v="12"/>
    <n v="227"/>
    <n v="113"/>
    <n v="0.82"/>
    <n v="161"/>
    <n v="82"/>
    <n v="27"/>
    <n v="14"/>
    <n v="0"/>
    <n v="0.35"/>
    <n v="0.4"/>
    <s v="2/5"/>
    <n v="18"/>
    <n v="18"/>
    <n v="16"/>
    <n v="6"/>
    <n v="3"/>
    <n v="0"/>
  </r>
  <r>
    <x v="8"/>
    <s v="Regular Season"/>
    <x v="28"/>
    <x v="243"/>
    <s v="MIBR"/>
    <s v="gekko"/>
    <x v="4"/>
    <s v=""/>
    <n v="22"/>
    <n v="86"/>
    <n v="199"/>
    <n v="83"/>
    <n v="0.73"/>
    <n v="152"/>
    <n v="68"/>
    <n v="27"/>
    <n v="9"/>
    <n v="5"/>
    <n v="0.23"/>
    <n v="0.67"/>
    <s v="2/3"/>
    <n v="15"/>
    <n v="15"/>
    <n v="18"/>
    <n v="6"/>
    <n v="2"/>
    <n v="1"/>
  </r>
  <r>
    <x v="8"/>
    <s v="Regular Season"/>
    <x v="28"/>
    <x v="243"/>
    <s v="MIBR"/>
    <s v="skye"/>
    <x v="16"/>
    <s v=""/>
    <n v="16"/>
    <n v="78"/>
    <n v="198"/>
    <n v="86"/>
    <n v="0.63"/>
    <n v="121"/>
    <n v="75"/>
    <n v="6"/>
    <n v="6"/>
    <n v="19"/>
    <n v="0.32"/>
    <m/>
    <s v="0/3"/>
    <n v="12"/>
    <n v="12"/>
    <n v="14"/>
    <n v="1"/>
    <n v="1"/>
    <n v="3"/>
  </r>
  <r>
    <x v="8"/>
    <s v="Regular Season"/>
    <x v="28"/>
    <x v="113"/>
    <s v="MIBR"/>
    <s v="gekko"/>
    <x v="4"/>
    <s v=""/>
    <n v="16"/>
    <n v="4"/>
    <n v="128"/>
    <n v="43"/>
    <n v="0.63"/>
    <n v="90"/>
    <n v="38"/>
    <n v="25"/>
    <n v="0"/>
    <n v="6"/>
    <n v="0.2"/>
    <m/>
    <s v="0/3"/>
    <n v="6"/>
    <n v="6"/>
    <n v="14"/>
    <n v="4"/>
    <n v="0"/>
    <n v="1"/>
  </r>
  <r>
    <x v="8"/>
    <s v="Regular Season"/>
    <x v="28"/>
    <x v="113"/>
    <s v="MIBR"/>
    <s v="kayo"/>
    <x v="17"/>
    <s v=""/>
    <n v="22"/>
    <n v="61"/>
    <n v="156"/>
    <n v="61"/>
    <n v="0.68"/>
    <n v="95"/>
    <n v="5"/>
    <n v="45"/>
    <n v="14"/>
    <n v="14"/>
    <n v="0.3"/>
    <m/>
    <s v="0/2"/>
    <n v="11"/>
    <n v="11"/>
    <n v="18"/>
    <n v="10"/>
    <n v="3"/>
    <n v="3"/>
  </r>
  <r>
    <x v="8"/>
    <s v="Regular Season"/>
    <x v="28"/>
    <x v="241"/>
    <s v="MIBR"/>
    <s v="killjoy"/>
    <x v="3"/>
    <s v=""/>
    <n v="22"/>
    <n v="106"/>
    <n v="253"/>
    <n v="10"/>
    <n v="0.86"/>
    <n v="168"/>
    <n v="91"/>
    <n v="14"/>
    <n v="14"/>
    <n v="9"/>
    <n v="0.36"/>
    <m/>
    <s v="0/6"/>
    <n v="20"/>
    <n v="20"/>
    <n v="20"/>
    <n v="3"/>
    <n v="3"/>
    <n v="2"/>
  </r>
  <r>
    <x v="8"/>
    <s v="Regular Season"/>
    <x v="28"/>
    <x v="241"/>
    <s v="MIBR"/>
    <s v="viper"/>
    <x v="9"/>
    <s v=""/>
    <n v="16"/>
    <n v="71"/>
    <n v="129"/>
    <n v="5"/>
    <n v="0.63"/>
    <n v="76"/>
    <n v="38"/>
    <n v="5"/>
    <n v="13"/>
    <n v="13"/>
    <n v="0.26"/>
    <n v="0.33"/>
    <s v="1/3"/>
    <n v="6"/>
    <n v="6"/>
    <n v="12"/>
    <n v="8"/>
    <n v="2"/>
    <n v="2"/>
  </r>
  <r>
    <x v="8"/>
    <s v="Regular Season"/>
    <x v="28"/>
    <x v="110"/>
    <s v="MIBR"/>
    <s v="raze"/>
    <x v="7"/>
    <s v=""/>
    <n v="16"/>
    <n v="84"/>
    <n v="192"/>
    <n v="91"/>
    <n v="0.69"/>
    <n v="122"/>
    <n v="63"/>
    <n v="25"/>
    <n v="25"/>
    <n v="13"/>
    <n v="0.15"/>
    <m/>
    <s v="0/1"/>
    <n v="10"/>
    <n v="10"/>
    <n v="11"/>
    <n v="4"/>
    <n v="4"/>
    <n v="2"/>
  </r>
  <r>
    <x v="8"/>
    <s v="Regular Season"/>
    <x v="28"/>
    <x v="110"/>
    <s v="MIBR"/>
    <s v="sage"/>
    <x v="21"/>
    <s v=""/>
    <n v="22"/>
    <n v="89"/>
    <n v="172"/>
    <n v="83"/>
    <n v="0.68"/>
    <n v="108"/>
    <n v="68"/>
    <n v="9"/>
    <n v="9"/>
    <n v="14"/>
    <n v="0.35"/>
    <m/>
    <s v="0/1"/>
    <n v="15"/>
    <n v="15"/>
    <n v="18"/>
    <n v="2"/>
    <n v="2"/>
    <n v="3"/>
  </r>
  <r>
    <x v="8"/>
    <s v="Regular Season"/>
    <x v="28"/>
    <x v="97"/>
    <s v="LOUD"/>
    <s v="deadlock"/>
    <x v="14"/>
    <s v=""/>
    <n v="20"/>
    <n v="35"/>
    <n v="85"/>
    <n v="38"/>
    <n v="0.65"/>
    <n v="60"/>
    <n v="25"/>
    <n v="2"/>
    <n v="5"/>
    <n v="25"/>
    <n v="0.3"/>
    <m/>
    <s v="0/1"/>
    <n v="5"/>
    <n v="5"/>
    <n v="13"/>
    <n v="4"/>
    <n v="1"/>
    <n v="5"/>
  </r>
  <r>
    <x v="8"/>
    <s v="Regular Season"/>
    <x v="28"/>
    <x v="97"/>
    <s v="LOUD"/>
    <s v="killjoy"/>
    <x v="3"/>
    <s v=""/>
    <n v="21"/>
    <n v="81"/>
    <n v="204"/>
    <n v="94"/>
    <n v="0.52"/>
    <n v="129"/>
    <n v="71"/>
    <n v="19"/>
    <n v="1"/>
    <n v="19"/>
    <n v="0.31"/>
    <m/>
    <s v="0/1"/>
    <n v="15"/>
    <n v="15"/>
    <n v="16"/>
    <n v="4"/>
    <n v="2"/>
    <n v="4"/>
  </r>
  <r>
    <x v="8"/>
    <s v="Regular Season"/>
    <x v="28"/>
    <x v="95"/>
    <s v="LOUD"/>
    <s v="fade"/>
    <x v="1"/>
    <s v=""/>
    <n v="20"/>
    <n v="17"/>
    <n v="262"/>
    <n v="286"/>
    <n v="0.85"/>
    <n v="160"/>
    <n v="10"/>
    <n v="35"/>
    <n v="15"/>
    <n v="0"/>
    <n v="0.31"/>
    <n v="0.67"/>
    <s v="2/3"/>
    <n v="20"/>
    <n v="20"/>
    <n v="7"/>
    <n v="7"/>
    <n v="3"/>
    <n v="0"/>
  </r>
  <r>
    <x v="8"/>
    <s v="Regular Season"/>
    <x v="28"/>
    <x v="95"/>
    <s v="LOUD"/>
    <s v="sova"/>
    <x v="8"/>
    <s v=""/>
    <n v="21"/>
    <n v="14"/>
    <n v="266"/>
    <n v="162"/>
    <n v="0.76"/>
    <n v="177"/>
    <n v="10"/>
    <n v="1"/>
    <n v="1"/>
    <n v="0"/>
    <n v="0.32"/>
    <n v="0.33"/>
    <s v="1/3"/>
    <n v="21"/>
    <n v="21"/>
    <n v="13"/>
    <n v="2"/>
    <n v="2"/>
    <n v="0"/>
  </r>
  <r>
    <x v="8"/>
    <s v="Regular Season"/>
    <x v="28"/>
    <x v="98"/>
    <s v="LOUD"/>
    <s v="harbor"/>
    <x v="10"/>
    <s v=""/>
    <n v="21"/>
    <n v="99"/>
    <n v="131"/>
    <n v="83"/>
    <n v="0.67"/>
    <n v="86"/>
    <n v="48"/>
    <n v="29"/>
    <n v="1"/>
    <n v="0"/>
    <n v="0.36"/>
    <n v="0.25"/>
    <s v="1/4"/>
    <n v="10"/>
    <n v="10"/>
    <n v="12"/>
    <n v="6"/>
    <n v="2"/>
    <n v="0"/>
  </r>
  <r>
    <x v="8"/>
    <s v="Regular Season"/>
    <x v="28"/>
    <x v="98"/>
    <s v="LOUD"/>
    <s v="omen"/>
    <x v="5"/>
    <s v=""/>
    <n v="20"/>
    <n v="128"/>
    <n v="212"/>
    <n v="17"/>
    <n v="0.9"/>
    <n v="133"/>
    <n v="85"/>
    <n v="3"/>
    <n v="1"/>
    <n v="1"/>
    <n v="0.41"/>
    <m/>
    <s v=""/>
    <n v="17"/>
    <n v="17"/>
    <n v="10"/>
    <n v="6"/>
    <n v="2"/>
    <n v="2"/>
  </r>
  <r>
    <x v="8"/>
    <s v="Regular Season"/>
    <x v="28"/>
    <x v="237"/>
    <s v="LOUD"/>
    <s v="jett"/>
    <x v="6"/>
    <s v=""/>
    <n v="21"/>
    <n v="118"/>
    <n v="223"/>
    <n v="123"/>
    <n v="0.56999999999999995"/>
    <n v="159"/>
    <n v="76"/>
    <n v="14"/>
    <n v="1"/>
    <n v="24"/>
    <n v="0.37"/>
    <m/>
    <s v=""/>
    <n v="16"/>
    <n v="16"/>
    <n v="13"/>
    <n v="3"/>
    <n v="2"/>
    <n v="5"/>
  </r>
  <r>
    <x v="8"/>
    <s v="Regular Season"/>
    <x v="28"/>
    <x v="237"/>
    <s v="LOUD"/>
    <s v="raze"/>
    <x v="7"/>
    <s v=""/>
    <n v="20"/>
    <n v="112"/>
    <n v="257"/>
    <n v="127"/>
    <n v="0.6"/>
    <n v="156"/>
    <n v="95"/>
    <n v="0"/>
    <n v="25"/>
    <n v="5"/>
    <n v="0.26"/>
    <m/>
    <s v=""/>
    <n v="19"/>
    <n v="19"/>
    <n v="15"/>
    <n v="0"/>
    <n v="5"/>
    <n v="1"/>
  </r>
  <r>
    <x v="8"/>
    <s v="Regular Season"/>
    <x v="28"/>
    <x v="96"/>
    <s v="LOUD"/>
    <s v="viper"/>
    <x v="9"/>
    <s v=""/>
    <n v="41"/>
    <n v="114"/>
    <n v="156"/>
    <n v="129"/>
    <n v="0.88"/>
    <n v="103"/>
    <n v="54"/>
    <n v="29"/>
    <n v="5"/>
    <n v="7"/>
    <n v="0.23"/>
    <m/>
    <s v="0/3"/>
    <n v="11"/>
    <n v="22"/>
    <n v="17"/>
    <n v="12"/>
    <n v="2"/>
    <n v="3"/>
  </r>
  <r>
    <x v="8"/>
    <s v="Regular Season"/>
    <x v="28"/>
    <x v="17"/>
    <s v="Sentinels"/>
    <s v="fade"/>
    <x v="1"/>
    <s v=""/>
    <n v="20"/>
    <n v="53"/>
    <n v="137"/>
    <n v="63"/>
    <n v="0.6"/>
    <n v="72"/>
    <n v="5"/>
    <n v="35"/>
    <n v="5"/>
    <n v="15"/>
    <n v="0.27"/>
    <m/>
    <s v="0/2"/>
    <n v="10"/>
    <n v="10"/>
    <n v="16"/>
    <n v="7"/>
    <n v="1"/>
    <n v="3"/>
  </r>
  <r>
    <x v="8"/>
    <s v="Regular Season"/>
    <x v="28"/>
    <x v="17"/>
    <s v="Sentinels"/>
    <s v="gekko"/>
    <x v="4"/>
    <s v=""/>
    <n v="21"/>
    <n v="117"/>
    <n v="224"/>
    <n v="138"/>
    <n v="0.67"/>
    <n v="144"/>
    <n v="86"/>
    <n v="1"/>
    <n v="5"/>
    <n v="5"/>
    <n v="0.28999999999999998"/>
    <n v="0.5"/>
    <s v="1/2"/>
    <n v="18"/>
    <n v="18"/>
    <n v="13"/>
    <n v="2"/>
    <n v="1"/>
    <n v="1"/>
  </r>
  <r>
    <x v="8"/>
    <s v="Regular Season"/>
    <x v="28"/>
    <x v="18"/>
    <s v="Sentinels"/>
    <s v="jett"/>
    <x v="6"/>
    <s v=""/>
    <n v="21"/>
    <n v="85"/>
    <n v="193"/>
    <n v="93"/>
    <n v="0.62"/>
    <n v="117"/>
    <n v="67"/>
    <n v="1"/>
    <n v="24"/>
    <n v="24"/>
    <n v="0.25"/>
    <m/>
    <s v=""/>
    <n v="14"/>
    <n v="14"/>
    <n v="15"/>
    <n v="2"/>
    <n v="5"/>
    <n v="5"/>
  </r>
  <r>
    <x v="8"/>
    <s v="Regular Season"/>
    <x v="28"/>
    <x v="18"/>
    <s v="Sentinels"/>
    <s v="raze"/>
    <x v="7"/>
    <s v=""/>
    <n v="20"/>
    <n v="113"/>
    <n v="184"/>
    <n v="108"/>
    <n v="0.75"/>
    <n v="120"/>
    <n v="65"/>
    <n v="2"/>
    <n v="15"/>
    <n v="15"/>
    <n v="0.15"/>
    <n v="0.5"/>
    <s v="1/2"/>
    <n v="13"/>
    <n v="13"/>
    <n v="12"/>
    <n v="4"/>
    <n v="3"/>
    <n v="3"/>
  </r>
  <r>
    <x v="8"/>
    <s v="Regular Season"/>
    <x v="28"/>
    <x v="19"/>
    <s v="Sentinels"/>
    <s v="kayo"/>
    <x v="17"/>
    <s v=""/>
    <n v="21"/>
    <n v="64"/>
    <n v="158"/>
    <n v="69"/>
    <n v="0.76"/>
    <n v="102"/>
    <n v="52"/>
    <n v="43"/>
    <n v="5"/>
    <n v="14"/>
    <n v="0.18"/>
    <m/>
    <s v=""/>
    <n v="11"/>
    <n v="11"/>
    <n v="16"/>
    <n v="9"/>
    <n v="1"/>
    <n v="3"/>
  </r>
  <r>
    <x v="8"/>
    <s v="Regular Season"/>
    <x v="28"/>
    <x v="19"/>
    <s v="Sentinels"/>
    <s v="omen"/>
    <x v="5"/>
    <s v=""/>
    <n v="20"/>
    <n v="75"/>
    <n v="158"/>
    <n v="6"/>
    <n v="0.65"/>
    <n v="100"/>
    <n v="45"/>
    <n v="3"/>
    <n v="1"/>
    <n v="5"/>
    <n v="0.24"/>
    <m/>
    <s v="0/1"/>
    <n v="9"/>
    <n v="9"/>
    <n v="15"/>
    <n v="6"/>
    <n v="2"/>
    <n v="1"/>
  </r>
  <r>
    <x v="8"/>
    <s v="Regular Season"/>
    <x v="28"/>
    <x v="15"/>
    <s v="Sentinels"/>
    <s v="killjoy"/>
    <x v="3"/>
    <s v=""/>
    <n v="41"/>
    <n v="65"/>
    <n v="126"/>
    <n v="55"/>
    <n v="0.59"/>
    <n v="98"/>
    <n v="39"/>
    <n v="5"/>
    <n v="5"/>
    <n v="5"/>
    <n v="0.17"/>
    <n v="0.11"/>
    <s v="1/9"/>
    <n v="10"/>
    <n v="16"/>
    <n v="29"/>
    <n v="2"/>
    <n v="2"/>
    <n v="2"/>
  </r>
  <r>
    <x v="8"/>
    <s v="Regular Season"/>
    <x v="28"/>
    <x v="16"/>
    <s v="Sentinels"/>
    <s v="viper"/>
    <x v="9"/>
    <s v=""/>
    <n v="41"/>
    <n v="93"/>
    <n v="182"/>
    <n v="86"/>
    <n v="0.78"/>
    <n v="125"/>
    <n v="61"/>
    <n v="24"/>
    <n v="12"/>
    <n v="7"/>
    <n v="0.2"/>
    <m/>
    <s v="0/8"/>
    <n v="15"/>
    <n v="25"/>
    <n v="29"/>
    <n v="10"/>
    <n v="5"/>
    <n v="3"/>
  </r>
  <r>
    <x v="8"/>
    <s v="Regular Season"/>
    <x v="32"/>
    <x v="86"/>
    <s v="100 Thieves"/>
    <s v="astra"/>
    <x v="0"/>
    <s v=""/>
    <n v="21"/>
    <n v="154"/>
    <n v="225"/>
    <n v="18"/>
    <n v="0.81"/>
    <n v="154"/>
    <n v="86"/>
    <n v="38"/>
    <n v="5"/>
    <n v="5"/>
    <n v="0.28000000000000003"/>
    <n v="0.5"/>
    <s v="1/2"/>
    <n v="18"/>
    <n v="18"/>
    <n v="10"/>
    <n v="8"/>
    <n v="1"/>
    <n v="1"/>
  </r>
  <r>
    <x v="8"/>
    <s v="Regular Season"/>
    <x v="32"/>
    <x v="86"/>
    <s v="100 Thieves"/>
    <s v="brimstone"/>
    <x v="15"/>
    <s v=""/>
    <n v="20"/>
    <n v="116"/>
    <n v="254"/>
    <n v="129"/>
    <n v="0.75"/>
    <n v="178"/>
    <n v="9"/>
    <n v="35"/>
    <n v="1"/>
    <n v="0"/>
    <n v="0.28000000000000003"/>
    <n v="1"/>
    <s v="1/1"/>
    <n v="18"/>
    <n v="18"/>
    <n v="14"/>
    <n v="7"/>
    <n v="2"/>
    <n v="0"/>
  </r>
  <r>
    <x v="8"/>
    <s v="Regular Season"/>
    <x v="32"/>
    <x v="89"/>
    <s v="100 Thieves"/>
    <s v="fade"/>
    <x v="1"/>
    <s v=""/>
    <n v="41"/>
    <n v="136"/>
    <n v="206"/>
    <n v="168"/>
    <n v="0.9"/>
    <n v="130"/>
    <n v="78"/>
    <n v="49"/>
    <n v="5"/>
    <n v="2"/>
    <n v="0.33"/>
    <n v="0.22"/>
    <s v="2/9"/>
    <n v="19"/>
    <n v="32"/>
    <n v="19"/>
    <n v="20"/>
    <n v="2"/>
    <n v="1"/>
  </r>
  <r>
    <x v="8"/>
    <s v="Regular Season"/>
    <x v="32"/>
    <x v="85"/>
    <s v="100 Thieves"/>
    <s v="gekko"/>
    <x v="4"/>
    <s v=""/>
    <n v="41"/>
    <n v="118"/>
    <n v="248"/>
    <n v="136"/>
    <n v="0.88"/>
    <n v="155"/>
    <n v="93"/>
    <n v="24"/>
    <n v="12"/>
    <n v="1"/>
    <n v="0.35"/>
    <m/>
    <s v="0/1"/>
    <n v="22"/>
    <n v="38"/>
    <n v="28"/>
    <n v="10"/>
    <n v="5"/>
    <n v="4"/>
  </r>
  <r>
    <x v="8"/>
    <s v="Regular Season"/>
    <x v="32"/>
    <x v="87"/>
    <s v="100 Thieves"/>
    <s v="raze"/>
    <x v="7"/>
    <s v=""/>
    <n v="41"/>
    <n v="121"/>
    <n v="278"/>
    <n v="141"/>
    <n v="0.83"/>
    <n v="166"/>
    <n v="10"/>
    <n v="27"/>
    <n v="22"/>
    <n v="17"/>
    <n v="0.14000000000000001"/>
    <m/>
    <s v="0/2"/>
    <n v="25"/>
    <n v="41"/>
    <n v="29"/>
    <n v="11"/>
    <n v="9"/>
    <n v="7"/>
  </r>
  <r>
    <x v="8"/>
    <s v="Regular Season"/>
    <x v="32"/>
    <x v="88"/>
    <s v="100 Thieves"/>
    <s v="viper"/>
    <x v="9"/>
    <s v=""/>
    <n v="41"/>
    <n v="107"/>
    <n v="174"/>
    <n v="124"/>
    <n v="0.76"/>
    <n v="112"/>
    <n v="63"/>
    <n v="2"/>
    <n v="1"/>
    <n v="12"/>
    <n v="0.3"/>
    <m/>
    <s v="0/3"/>
    <n v="18"/>
    <n v="26"/>
    <n v="21"/>
    <n v="8"/>
    <n v="4"/>
    <n v="5"/>
  </r>
  <r>
    <x v="8"/>
    <s v="Regular Season"/>
    <x v="32"/>
    <x v="97"/>
    <s v="LOUD"/>
    <s v="breach"/>
    <x v="12"/>
    <s v=""/>
    <n v="24"/>
    <n v="79"/>
    <n v="164"/>
    <n v="68"/>
    <n v="0.75"/>
    <n v="116"/>
    <n v="54"/>
    <n v="58"/>
    <n v="8"/>
    <n v="13"/>
    <n v="0.2"/>
    <m/>
    <s v="0/2"/>
    <n v="13"/>
    <n v="13"/>
    <n v="19"/>
    <n v="14"/>
    <n v="2"/>
    <n v="3"/>
  </r>
  <r>
    <x v="8"/>
    <s v="Regular Season"/>
    <x v="32"/>
    <x v="97"/>
    <s v="LOUD"/>
    <s v="killjoy"/>
    <x v="3"/>
    <s v=""/>
    <n v="17"/>
    <n v="101"/>
    <n v="183"/>
    <n v="122"/>
    <n v="0.71"/>
    <n v="131"/>
    <n v="65"/>
    <n v="18"/>
    <n v="6"/>
    <n v="0"/>
    <n v="0.35"/>
    <m/>
    <s v=""/>
    <n v="11"/>
    <n v="11"/>
    <n v="9"/>
    <n v="3"/>
    <n v="1"/>
    <n v="0"/>
  </r>
  <r>
    <x v="8"/>
    <s v="Regular Season"/>
    <x v="32"/>
    <x v="98"/>
    <s v="LOUD"/>
    <s v="brimstone"/>
    <x v="15"/>
    <s v=""/>
    <n v="24"/>
    <n v="133"/>
    <n v="206"/>
    <n v="131"/>
    <n v="0.79"/>
    <n v="147"/>
    <n v="71"/>
    <n v="67"/>
    <n v="8"/>
    <n v="13"/>
    <n v="0.34"/>
    <m/>
    <s v="0/3"/>
    <n v="17"/>
    <n v="17"/>
    <n v="13"/>
    <n v="16"/>
    <n v="2"/>
    <n v="3"/>
  </r>
  <r>
    <x v="8"/>
    <s v="Regular Season"/>
    <x v="32"/>
    <x v="98"/>
    <s v="LOUD"/>
    <s v="harbor"/>
    <x v="10"/>
    <s v=""/>
    <n v="17"/>
    <n v="123"/>
    <n v="203"/>
    <n v="13"/>
    <n v="0.82"/>
    <n v="144"/>
    <n v="76"/>
    <n v="35"/>
    <n v="18"/>
    <n v="0"/>
    <n v="0.22"/>
    <m/>
    <s v="0/1"/>
    <n v="13"/>
    <n v="13"/>
    <n v="10"/>
    <n v="6"/>
    <n v="3"/>
    <n v="0"/>
  </r>
  <r>
    <x v="8"/>
    <s v="Regular Season"/>
    <x v="32"/>
    <x v="237"/>
    <s v="LOUD"/>
    <s v="jett"/>
    <x v="6"/>
    <s v=""/>
    <n v="17"/>
    <n v="112"/>
    <n v="194"/>
    <n v="15"/>
    <n v="0.82"/>
    <n v="111"/>
    <n v="71"/>
    <n v="6"/>
    <n v="24"/>
    <n v="12"/>
    <n v="0.31"/>
    <m/>
    <s v="0/2"/>
    <n v="12"/>
    <n v="12"/>
    <n v="8"/>
    <n v="1"/>
    <n v="4"/>
    <n v="2"/>
  </r>
  <r>
    <x v="8"/>
    <s v="Regular Season"/>
    <x v="32"/>
    <x v="237"/>
    <s v="LOUD"/>
    <s v="raze"/>
    <x v="7"/>
    <s v=""/>
    <n v="24"/>
    <n v="8"/>
    <n v="131"/>
    <n v="85"/>
    <n v="0.63"/>
    <n v="83"/>
    <n v="46"/>
    <n v="4"/>
    <n v="21"/>
    <n v="17"/>
    <n v="0.19"/>
    <m/>
    <s v="0/3"/>
    <n v="11"/>
    <n v="11"/>
    <n v="13"/>
    <n v="1"/>
    <n v="5"/>
    <n v="4"/>
  </r>
  <r>
    <x v="8"/>
    <s v="Regular Season"/>
    <x v="32"/>
    <x v="95"/>
    <s v="LOUD"/>
    <s v="kayo"/>
    <x v="17"/>
    <s v=""/>
    <n v="24"/>
    <n v="124"/>
    <n v="206"/>
    <n v="123"/>
    <n v="0.75"/>
    <n v="144"/>
    <n v="67"/>
    <n v="63"/>
    <n v="8"/>
    <n v="8"/>
    <n v="0.23"/>
    <m/>
    <s v=""/>
    <n v="16"/>
    <n v="16"/>
    <n v="13"/>
    <n v="15"/>
    <n v="2"/>
    <n v="2"/>
  </r>
  <r>
    <x v="8"/>
    <s v="Regular Season"/>
    <x v="32"/>
    <x v="95"/>
    <s v="LOUD"/>
    <s v="sova"/>
    <x v="8"/>
    <s v=""/>
    <n v="17"/>
    <n v="96"/>
    <n v="263"/>
    <n v="131"/>
    <n v="0.76"/>
    <n v="172"/>
    <n v="10"/>
    <n v="0"/>
    <n v="24"/>
    <n v="6"/>
    <n v="0.41"/>
    <m/>
    <s v=""/>
    <n v="17"/>
    <n v="17"/>
    <n v="13"/>
    <n v="0"/>
    <n v="4"/>
    <n v="1"/>
  </r>
  <r>
    <x v="8"/>
    <s v="Regular Season"/>
    <x v="32"/>
    <x v="96"/>
    <s v="LOUD"/>
    <s v="viper"/>
    <x v="9"/>
    <s v=""/>
    <n v="41"/>
    <n v="169"/>
    <n v="276"/>
    <n v="256"/>
    <n v="0.9"/>
    <n v="195"/>
    <n v="10"/>
    <n v="2"/>
    <n v="7"/>
    <n v="0"/>
    <n v="0.36"/>
    <n v="0.75"/>
    <s v="3/4"/>
    <n v="21"/>
    <n v="41"/>
    <n v="16"/>
    <n v="8"/>
    <n v="3"/>
    <n v="0"/>
  </r>
  <r>
    <x v="8"/>
    <s v="Regular Season"/>
    <x v="32"/>
    <x v="5"/>
    <s v="G2 Esports"/>
    <s v="brimstone"/>
    <x v="15"/>
    <s v=""/>
    <n v="24"/>
    <n v="114"/>
    <n v="177"/>
    <n v="123"/>
    <n v="0.88"/>
    <n v="102"/>
    <n v="67"/>
    <n v="33"/>
    <n v="4"/>
    <n v="4"/>
    <n v="0.15"/>
    <m/>
    <s v="0/2"/>
    <n v="16"/>
    <n v="16"/>
    <n v="13"/>
    <n v="8"/>
    <n v="1"/>
    <n v="1"/>
  </r>
  <r>
    <x v="8"/>
    <s v="Regular Season"/>
    <x v="32"/>
    <x v="5"/>
    <s v="G2 Esports"/>
    <s v="harbor"/>
    <x v="10"/>
    <s v=""/>
    <n v="17"/>
    <n v="95"/>
    <n v="206"/>
    <n v="93"/>
    <n v="0.82"/>
    <n v="124"/>
    <n v="76"/>
    <n v="29"/>
    <n v="12"/>
    <n v="12"/>
    <n v="0.33"/>
    <m/>
    <s v="0/4"/>
    <n v="13"/>
    <n v="13"/>
    <n v="14"/>
    <n v="5"/>
    <n v="2"/>
    <n v="2"/>
  </r>
  <r>
    <x v="8"/>
    <s v="Regular Season"/>
    <x v="32"/>
    <x v="8"/>
    <s v="G2 Esports"/>
    <s v="gekko"/>
    <x v="4"/>
    <s v=""/>
    <n v="24"/>
    <n v="128"/>
    <n v="215"/>
    <n v="136"/>
    <n v="0.67"/>
    <n v="140"/>
    <n v="79"/>
    <n v="25"/>
    <n v="4"/>
    <n v="0"/>
    <n v="0.27"/>
    <m/>
    <s v="0/4"/>
    <n v="19"/>
    <n v="19"/>
    <n v="14"/>
    <n v="6"/>
    <n v="1"/>
    <n v="0"/>
  </r>
  <r>
    <x v="8"/>
    <s v="Regular Season"/>
    <x v="32"/>
    <x v="8"/>
    <s v="G2 Esports"/>
    <s v="sova"/>
    <x v="8"/>
    <s v=""/>
    <n v="17"/>
    <n v="25"/>
    <n v="86"/>
    <n v="25"/>
    <n v="0.47"/>
    <n v="74"/>
    <n v="24"/>
    <n v="18"/>
    <n v="0"/>
    <n v="12"/>
    <n v="0.13"/>
    <m/>
    <s v="0/2"/>
    <n v="4"/>
    <n v="4"/>
    <n v="16"/>
    <n v="3"/>
    <n v="0"/>
    <n v="2"/>
  </r>
  <r>
    <x v="8"/>
    <s v="Regular Season"/>
    <x v="32"/>
    <x v="6"/>
    <s v="G2 Esports"/>
    <s v="gekko"/>
    <x v="4"/>
    <s v=""/>
    <n v="17"/>
    <n v="85"/>
    <n v="174"/>
    <n v="71"/>
    <n v="0.47"/>
    <n v="117"/>
    <n v="59"/>
    <n v="24"/>
    <n v="6"/>
    <n v="24"/>
    <n v="0.5"/>
    <n v="0.5"/>
    <s v="1/2"/>
    <n v="10"/>
    <n v="10"/>
    <n v="14"/>
    <n v="4"/>
    <n v="1"/>
    <n v="4"/>
  </r>
  <r>
    <x v="8"/>
    <s v="Regular Season"/>
    <x v="32"/>
    <x v="6"/>
    <s v="G2 Esports"/>
    <s v="raze"/>
    <x v="7"/>
    <s v=""/>
    <n v="24"/>
    <n v="75"/>
    <n v="164"/>
    <n v="72"/>
    <n v="0.5"/>
    <n v="118"/>
    <n v="54"/>
    <n v="8"/>
    <n v="21"/>
    <n v="17"/>
    <n v="0.16"/>
    <m/>
    <s v="0/3"/>
    <n v="13"/>
    <n v="13"/>
    <n v="18"/>
    <n v="2"/>
    <n v="5"/>
    <n v="4"/>
  </r>
  <r>
    <x v="8"/>
    <s v="Regular Season"/>
    <x v="32"/>
    <x v="7"/>
    <s v="G2 Esports"/>
    <s v="killjoy"/>
    <x v="3"/>
    <s v=""/>
    <n v="17"/>
    <n v="64"/>
    <n v="177"/>
    <n v="71"/>
    <n v="0.59"/>
    <n v="121"/>
    <n v="59"/>
    <n v="12"/>
    <n v="0"/>
    <n v="24"/>
    <n v="0.11"/>
    <m/>
    <s v="0/3"/>
    <n v="10"/>
    <n v="10"/>
    <n v="14"/>
    <n v="2"/>
    <n v="0"/>
    <n v="4"/>
  </r>
  <r>
    <x v="8"/>
    <s v="Regular Season"/>
    <x v="32"/>
    <x v="7"/>
    <s v="G2 Esports"/>
    <s v="viper"/>
    <x v="9"/>
    <s v=""/>
    <n v="24"/>
    <n v="99"/>
    <n v="206"/>
    <n v="88"/>
    <n v="0.79"/>
    <n v="143"/>
    <n v="63"/>
    <n v="46"/>
    <n v="17"/>
    <n v="17"/>
    <n v="0.16"/>
    <m/>
    <s v="0/2"/>
    <n v="15"/>
    <n v="15"/>
    <n v="17"/>
    <n v="11"/>
    <n v="4"/>
    <n v="4"/>
  </r>
  <r>
    <x v="8"/>
    <s v="Regular Season"/>
    <x v="32"/>
    <x v="9"/>
    <s v="G2 Esports"/>
    <s v="skye"/>
    <x v="16"/>
    <s v=""/>
    <n v="24"/>
    <n v="53"/>
    <n v="87"/>
    <n v="38"/>
    <n v="0.67"/>
    <n v="61"/>
    <n v="25"/>
    <n v="38"/>
    <n v="4"/>
    <n v="13"/>
    <n v="0.18"/>
    <m/>
    <s v="0/1"/>
    <n v="6"/>
    <n v="6"/>
    <n v="16"/>
    <n v="9"/>
    <n v="1"/>
    <n v="3"/>
  </r>
  <r>
    <x v="8"/>
    <s v="Regular Season"/>
    <x v="32"/>
    <x v="9"/>
    <s v="G2 Esports"/>
    <s v="viper"/>
    <x v="9"/>
    <s v=""/>
    <n v="17"/>
    <n v="82"/>
    <n v="171"/>
    <n v="53"/>
    <n v="0.59"/>
    <n v="128"/>
    <n v="47"/>
    <n v="29"/>
    <n v="0"/>
    <n v="12"/>
    <n v="0.43"/>
    <m/>
    <s v="0/3"/>
    <n v="8"/>
    <n v="8"/>
    <n v="15"/>
    <n v="5"/>
    <n v="0"/>
    <n v="2"/>
  </r>
  <r>
    <x v="8"/>
    <s v="Regular Season"/>
    <x v="32"/>
    <x v="238"/>
    <s v="NRG Esports"/>
    <s v="brimstone"/>
    <x v="15"/>
    <s v=""/>
    <n v="20"/>
    <n v="85"/>
    <n v="203"/>
    <n v="68"/>
    <n v="0.7"/>
    <n v="129"/>
    <n v="65"/>
    <n v="4"/>
    <n v="0"/>
    <n v="1"/>
    <n v="0.28999999999999998"/>
    <m/>
    <s v="0/5"/>
    <n v="13"/>
    <n v="13"/>
    <n v="19"/>
    <n v="8"/>
    <n v="0"/>
    <n v="2"/>
  </r>
  <r>
    <x v="8"/>
    <s v="Regular Season"/>
    <x v="32"/>
    <x v="238"/>
    <s v="NRG Esports"/>
    <s v="jett"/>
    <x v="6"/>
    <s v=""/>
    <n v="21"/>
    <n v="82"/>
    <n v="209"/>
    <n v="83"/>
    <n v="0.71"/>
    <n v="140"/>
    <n v="71"/>
    <n v="14"/>
    <n v="1"/>
    <n v="5"/>
    <n v="0.33"/>
    <m/>
    <s v="0/2"/>
    <n v="15"/>
    <n v="15"/>
    <n v="18"/>
    <n v="3"/>
    <n v="2"/>
    <n v="1"/>
  </r>
  <r>
    <x v="8"/>
    <s v="Regular Season"/>
    <x v="32"/>
    <x v="103"/>
    <s v="NRG Esports"/>
    <s v="gekko"/>
    <x v="4"/>
    <s v=""/>
    <n v="20"/>
    <n v="68"/>
    <n v="153"/>
    <n v="65"/>
    <n v="0.55000000000000004"/>
    <n v="102"/>
    <n v="55"/>
    <n v="5"/>
    <n v="5"/>
    <n v="1"/>
    <n v="0.46"/>
    <n v="0.2"/>
    <s v="1/5"/>
    <n v="11"/>
    <n v="11"/>
    <n v="17"/>
    <n v="1"/>
    <n v="1"/>
    <n v="2"/>
  </r>
  <r>
    <x v="8"/>
    <s v="Regular Season"/>
    <x v="32"/>
    <x v="103"/>
    <s v="NRG Esports"/>
    <s v="skye"/>
    <x v="16"/>
    <s v=""/>
    <n v="21"/>
    <n v="81"/>
    <n v="152"/>
    <n v="57"/>
    <n v="0.81"/>
    <n v="110"/>
    <n v="38"/>
    <n v="95"/>
    <n v="5"/>
    <n v="5"/>
    <n v="0.24"/>
    <n v="0.2"/>
    <s v="1/5"/>
    <n v="8"/>
    <n v="8"/>
    <n v="14"/>
    <n v="20"/>
    <n v="1"/>
    <n v="1"/>
  </r>
  <r>
    <x v="8"/>
    <s v="Regular Season"/>
    <x v="32"/>
    <x v="100"/>
    <s v="NRG Esports"/>
    <s v="omen"/>
    <x v="5"/>
    <s v=""/>
    <n v="21"/>
    <n v="107"/>
    <n v="225"/>
    <n v="10"/>
    <n v="0.67"/>
    <n v="140"/>
    <n v="81"/>
    <n v="19"/>
    <n v="19"/>
    <n v="5"/>
    <n v="0.32"/>
    <m/>
    <s v="0/2"/>
    <n v="17"/>
    <n v="17"/>
    <n v="17"/>
    <n v="4"/>
    <n v="4"/>
    <n v="1"/>
  </r>
  <r>
    <x v="8"/>
    <s v="Regular Season"/>
    <x v="32"/>
    <x v="100"/>
    <s v="NRG Esports"/>
    <s v="skye"/>
    <x v="16"/>
    <s v=""/>
    <n v="20"/>
    <n v="73"/>
    <n v="129"/>
    <n v="67"/>
    <n v="0.75"/>
    <n v="66"/>
    <n v="5"/>
    <n v="3"/>
    <n v="5"/>
    <n v="15"/>
    <n v="0.16"/>
    <n v="0.5"/>
    <s v="1/2"/>
    <n v="10"/>
    <n v="10"/>
    <n v="15"/>
    <n v="6"/>
    <n v="1"/>
    <n v="3"/>
  </r>
  <r>
    <x v="8"/>
    <s v="Regular Season"/>
    <x v="32"/>
    <x v="104"/>
    <s v="NRG Esports"/>
    <s v="raze"/>
    <x v="7"/>
    <s v=""/>
    <n v="41"/>
    <n v="69"/>
    <n v="218"/>
    <n v="76"/>
    <n v="0.63"/>
    <n v="139"/>
    <n v="71"/>
    <n v="12"/>
    <n v="15"/>
    <n v="24"/>
    <n v="0.2"/>
    <m/>
    <s v="0/4"/>
    <n v="17"/>
    <n v="29"/>
    <n v="38"/>
    <n v="5"/>
    <n v="6"/>
    <n v="10"/>
  </r>
  <r>
    <x v="8"/>
    <s v="Regular Season"/>
    <x v="32"/>
    <x v="239"/>
    <s v="NRG Esports"/>
    <s v="viper"/>
    <x v="9"/>
    <s v=""/>
    <n v="41"/>
    <n v="55"/>
    <n v="132"/>
    <n v="51"/>
    <n v="0.56000000000000005"/>
    <n v="89"/>
    <n v="44"/>
    <n v="15"/>
    <n v="7"/>
    <n v="7"/>
    <n v="0.22"/>
    <n v="0.33"/>
    <s v="2/6"/>
    <n v="11"/>
    <n v="18"/>
    <n v="35"/>
    <n v="6"/>
    <n v="3"/>
    <n v="3"/>
  </r>
  <r>
    <x v="8"/>
    <s v="Regular Season"/>
    <x v="32"/>
    <x v="83"/>
    <s v="Cloud9"/>
    <s v="cypher"/>
    <x v="2"/>
    <s v=""/>
    <n v="22"/>
    <n v="13"/>
    <n v="183"/>
    <n v="189"/>
    <n v="0.73"/>
    <n v="118"/>
    <n v="77"/>
    <n v="18"/>
    <n v="9"/>
    <n v="5"/>
    <n v="0.19"/>
    <m/>
    <s v="0/3"/>
    <n v="17"/>
    <n v="17"/>
    <n v="9"/>
    <n v="4"/>
    <n v="2"/>
    <n v="1"/>
  </r>
  <r>
    <x v="8"/>
    <s v="Regular Season"/>
    <x v="32"/>
    <x v="83"/>
    <s v="Cloud9"/>
    <s v="killjoy"/>
    <x v="3"/>
    <s v=""/>
    <n v="26"/>
    <n v="146"/>
    <n v="233"/>
    <n v="191"/>
    <n v="0.92"/>
    <n v="175"/>
    <n v="81"/>
    <n v="15"/>
    <n v="15"/>
    <n v="4"/>
    <n v="0.25"/>
    <m/>
    <s v="0/5"/>
    <n v="21"/>
    <n v="21"/>
    <n v="11"/>
    <n v="4"/>
    <n v="4"/>
    <n v="1"/>
  </r>
  <r>
    <x v="8"/>
    <s v="Regular Season"/>
    <x v="32"/>
    <x v="82"/>
    <s v="Cloud9"/>
    <s v="jett"/>
    <x v="6"/>
    <s v=""/>
    <n v="26"/>
    <n v="171"/>
    <n v="341"/>
    <n v="20"/>
    <n v="0.77"/>
    <n v="208"/>
    <n v="123"/>
    <n v="15"/>
    <n v="35"/>
    <n v="8"/>
    <n v="0.34"/>
    <m/>
    <s v="0/1"/>
    <n v="32"/>
    <n v="32"/>
    <n v="16"/>
    <n v="4"/>
    <n v="9"/>
    <n v="2"/>
  </r>
  <r>
    <x v="8"/>
    <s v="Regular Season"/>
    <x v="32"/>
    <x v="82"/>
    <s v="Cloud9"/>
    <s v="raze"/>
    <x v="7"/>
    <s v=""/>
    <n v="22"/>
    <n v="126"/>
    <n v="318"/>
    <n v="141"/>
    <n v="0.77"/>
    <n v="210"/>
    <n v="109"/>
    <n v="36"/>
    <n v="23"/>
    <n v="5"/>
    <n v="0.27"/>
    <m/>
    <s v="0/1"/>
    <n v="24"/>
    <n v="24"/>
    <n v="17"/>
    <n v="8"/>
    <n v="5"/>
    <n v="1"/>
  </r>
  <r>
    <x v="8"/>
    <s v="Regular Season"/>
    <x v="32"/>
    <x v="84"/>
    <s v="Cloud9"/>
    <s v="omen"/>
    <x v="5"/>
    <s v=""/>
    <n v="22"/>
    <n v="99"/>
    <n v="213"/>
    <n v="113"/>
    <n v="0.68"/>
    <n v="125"/>
    <n v="82"/>
    <n v="23"/>
    <n v="9"/>
    <n v="9"/>
    <n v="0.22"/>
    <m/>
    <s v="0/1"/>
    <n v="18"/>
    <n v="18"/>
    <n v="16"/>
    <n v="5"/>
    <n v="2"/>
    <n v="2"/>
  </r>
  <r>
    <x v="8"/>
    <s v="Regular Season"/>
    <x v="32"/>
    <x v="84"/>
    <s v="Cloud9"/>
    <s v="viper"/>
    <x v="9"/>
    <s v=""/>
    <n v="26"/>
    <n v="75"/>
    <n v="239"/>
    <n v="77"/>
    <n v="0.81"/>
    <n v="163"/>
    <n v="77"/>
    <n v="35"/>
    <n v="4"/>
    <n v="15"/>
    <n v="0.3"/>
    <n v="0.5"/>
    <s v="1/2"/>
    <n v="20"/>
    <n v="20"/>
    <n v="26"/>
    <n v="9"/>
    <n v="1"/>
    <n v="4"/>
  </r>
  <r>
    <x v="8"/>
    <s v="Regular Season"/>
    <x v="32"/>
    <x v="80"/>
    <s v="Cloud9"/>
    <s v="sage"/>
    <x v="21"/>
    <s v=""/>
    <n v="26"/>
    <n v="96"/>
    <n v="172"/>
    <n v="79"/>
    <n v="0.73"/>
    <n v="114"/>
    <n v="58"/>
    <n v="38"/>
    <n v="8"/>
    <n v="0"/>
    <n v="0.22"/>
    <m/>
    <s v="0/2"/>
    <n v="15"/>
    <n v="15"/>
    <n v="19"/>
    <n v="10"/>
    <n v="2"/>
    <n v="0"/>
  </r>
  <r>
    <x v="8"/>
    <s v="Regular Season"/>
    <x v="32"/>
    <x v="80"/>
    <s v="Cloud9"/>
    <s v="skye"/>
    <x v="16"/>
    <s v=""/>
    <n v="22"/>
    <n v="88"/>
    <n v="167"/>
    <n v="87"/>
    <n v="0.73"/>
    <n v="111"/>
    <n v="59"/>
    <n v="5"/>
    <n v="9"/>
    <n v="14"/>
    <n v="0.37"/>
    <m/>
    <s v=""/>
    <n v="13"/>
    <n v="13"/>
    <n v="15"/>
    <n v="11"/>
    <n v="2"/>
    <n v="3"/>
  </r>
  <r>
    <x v="8"/>
    <s v="Regular Season"/>
    <x v="32"/>
    <x v="81"/>
    <s v="Cloud9"/>
    <s v="sova"/>
    <x v="8"/>
    <s v=""/>
    <n v="26"/>
    <n v="81"/>
    <n v="193"/>
    <n v="95"/>
    <n v="0.62"/>
    <n v="141"/>
    <n v="73"/>
    <n v="19"/>
    <n v="4"/>
    <n v="8"/>
    <n v="0.38"/>
    <m/>
    <s v="0/3"/>
    <n v="19"/>
    <n v="19"/>
    <n v="20"/>
    <n v="5"/>
    <n v="1"/>
    <n v="2"/>
  </r>
  <r>
    <x v="8"/>
    <s v="Regular Season"/>
    <x v="32"/>
    <x v="81"/>
    <s v="Cloud9"/>
    <s v="viper"/>
    <x v="9"/>
    <s v=""/>
    <n v="22"/>
    <n v="119"/>
    <n v="205"/>
    <n v="125"/>
    <n v="0.91"/>
    <n v="142"/>
    <n v="68"/>
    <n v="36"/>
    <n v="14"/>
    <n v="5"/>
    <n v="0.38"/>
    <n v="0.4"/>
    <s v="2/5"/>
    <n v="15"/>
    <n v="15"/>
    <n v="12"/>
    <n v="8"/>
    <n v="3"/>
    <n v="1"/>
  </r>
  <r>
    <x v="8"/>
    <s v="Regular Season"/>
    <x v="32"/>
    <x v="35"/>
    <s v="LEVIATÃN"/>
    <s v="cypher"/>
    <x v="2"/>
    <s v=""/>
    <n v="26"/>
    <n v="117"/>
    <n v="225"/>
    <n v="117"/>
    <n v="0.54"/>
    <n v="124"/>
    <n v="81"/>
    <n v="15"/>
    <n v="15"/>
    <n v="19"/>
    <n v="0.28999999999999998"/>
    <m/>
    <s v="0/1"/>
    <n v="21"/>
    <n v="21"/>
    <n v="18"/>
    <n v="4"/>
    <n v="4"/>
    <n v="5"/>
  </r>
  <r>
    <x v="8"/>
    <s v="Regular Season"/>
    <x v="32"/>
    <x v="35"/>
    <s v="LEVIATÃN"/>
    <s v="killjoy"/>
    <x v="3"/>
    <s v=""/>
    <n v="40"/>
    <n v="101"/>
    <n v="198"/>
    <n v="104"/>
    <n v="0.7"/>
    <n v="137"/>
    <n v="73"/>
    <n v="15"/>
    <n v="8"/>
    <n v="13"/>
    <n v="0.31"/>
    <n v="0.5"/>
    <s v="2/4"/>
    <n v="19"/>
    <n v="29"/>
    <n v="28"/>
    <n v="6"/>
    <n v="3"/>
    <n v="5"/>
  </r>
  <r>
    <x v="8"/>
    <s v="Regular Season"/>
    <x v="32"/>
    <x v="39"/>
    <s v="LEVIATÃN"/>
    <s v="fade"/>
    <x v="1"/>
    <s v=""/>
    <n v="23"/>
    <n v="83"/>
    <n v="152"/>
    <n v="71"/>
    <n v="0.65"/>
    <n v="123"/>
    <n v="52"/>
    <n v="26"/>
    <n v="4"/>
    <n v="4"/>
    <n v="0.23"/>
    <n v="0.33"/>
    <s v="1/3"/>
    <n v="12"/>
    <n v="12"/>
    <n v="17"/>
    <n v="6"/>
    <n v="1"/>
    <n v="1"/>
  </r>
  <r>
    <x v="8"/>
    <s v="Regular Season"/>
    <x v="32"/>
    <x v="39"/>
    <s v="LEVIATÃN"/>
    <s v="sova"/>
    <x v="8"/>
    <s v=""/>
    <n v="43"/>
    <n v="72"/>
    <n v="166"/>
    <n v="61"/>
    <n v="0.7"/>
    <n v="118"/>
    <n v="47"/>
    <n v="35"/>
    <n v="7"/>
    <n v="7"/>
    <n v="0.2"/>
    <m/>
    <s v="0/1"/>
    <n v="10"/>
    <n v="20"/>
    <n v="33"/>
    <n v="15"/>
    <n v="3"/>
    <n v="3"/>
  </r>
  <r>
    <x v="8"/>
    <s v="Regular Season"/>
    <x v="32"/>
    <x v="37"/>
    <s v="LEVIATÃN"/>
    <s v="jett"/>
    <x v="6"/>
    <s v=""/>
    <n v="43"/>
    <n v="13"/>
    <n v="244"/>
    <n v="15"/>
    <n v="0.72"/>
    <n v="155"/>
    <n v="84"/>
    <n v="14"/>
    <n v="12"/>
    <n v="9"/>
    <n v="0.34"/>
    <n v="0.14000000000000001"/>
    <s v="1/7"/>
    <n v="22"/>
    <n v="36"/>
    <n v="24"/>
    <n v="6"/>
    <n v="5"/>
    <n v="4"/>
  </r>
  <r>
    <x v="8"/>
    <s v="Regular Season"/>
    <x v="32"/>
    <x v="37"/>
    <s v="LEVIATÃN"/>
    <s v="raze"/>
    <x v="7"/>
    <s v=""/>
    <n v="23"/>
    <n v="123"/>
    <n v="266"/>
    <n v="128"/>
    <n v="0.78"/>
    <n v="167"/>
    <n v="10"/>
    <n v="9"/>
    <n v="22"/>
    <n v="13"/>
    <n v="0.38"/>
    <n v="1"/>
    <s v="1/1"/>
    <n v="23"/>
    <n v="23"/>
    <n v="18"/>
    <n v="2"/>
    <n v="5"/>
    <n v="3"/>
  </r>
  <r>
    <x v="8"/>
    <s v="Regular Season"/>
    <x v="32"/>
    <x v="36"/>
    <s v="LEVIATÃN"/>
    <s v="kayo"/>
    <x v="17"/>
    <s v=""/>
    <n v="43"/>
    <n v="98"/>
    <n v="217"/>
    <n v="10"/>
    <n v="0.67"/>
    <n v="129"/>
    <n v="72"/>
    <n v="42"/>
    <n v="5"/>
    <n v="21"/>
    <n v="0.28000000000000003"/>
    <m/>
    <s v=""/>
    <n v="20"/>
    <n v="31"/>
    <n v="31"/>
    <n v="18"/>
    <n v="2"/>
    <n v="9"/>
  </r>
  <r>
    <x v="8"/>
    <s v="Regular Season"/>
    <x v="32"/>
    <x v="36"/>
    <s v="LEVIATÃN"/>
    <s v="omen"/>
    <x v="5"/>
    <s v=""/>
    <n v="23"/>
    <n v="74"/>
    <n v="158"/>
    <n v="71"/>
    <n v="0.65"/>
    <n v="112"/>
    <n v="52"/>
    <n v="3"/>
    <n v="0"/>
    <n v="17"/>
    <n v="0.4"/>
    <m/>
    <s v="0/3"/>
    <n v="12"/>
    <n v="12"/>
    <n v="17"/>
    <n v="7"/>
    <n v="0"/>
    <n v="4"/>
  </r>
  <r>
    <x v="8"/>
    <s v="Regular Season"/>
    <x v="32"/>
    <x v="38"/>
    <s v="LEVIATÃN"/>
    <s v="omen"/>
    <x v="5"/>
    <s v=""/>
    <n v="17"/>
    <n v="104"/>
    <n v="187"/>
    <n v="12"/>
    <n v="0.76"/>
    <n v="120"/>
    <n v="71"/>
    <n v="35"/>
    <n v="6"/>
    <n v="0"/>
    <n v="0.48"/>
    <m/>
    <s v="0/2"/>
    <n v="12"/>
    <n v="12"/>
    <n v="10"/>
    <n v="6"/>
    <n v="1"/>
    <n v="0"/>
  </r>
  <r>
    <x v="8"/>
    <s v="Regular Season"/>
    <x v="32"/>
    <x v="38"/>
    <s v="LEVIATÃN"/>
    <s v="viper"/>
    <x v="9"/>
    <s v=""/>
    <n v="49"/>
    <n v="147"/>
    <n v="244"/>
    <n v="169"/>
    <n v="0.82"/>
    <n v="155"/>
    <n v="9"/>
    <n v="35"/>
    <n v="14"/>
    <n v="2"/>
    <n v="0.34"/>
    <n v="0.11"/>
    <s v="1/9"/>
    <n v="29"/>
    <n v="44"/>
    <n v="26"/>
    <n v="17"/>
    <n v="7"/>
    <n v="1"/>
  </r>
  <r>
    <x v="8"/>
    <s v="Regular Season"/>
    <x v="32"/>
    <x v="42"/>
    <s v="KRÃœ Esports"/>
    <s v="cypher"/>
    <x v="2"/>
    <s v=""/>
    <n v="26"/>
    <n v="93"/>
    <n v="183"/>
    <n v="106"/>
    <n v="0.69"/>
    <n v="116"/>
    <n v="65"/>
    <n v="23"/>
    <n v="8"/>
    <n v="8"/>
    <n v="0.27"/>
    <m/>
    <s v="0/4"/>
    <n v="17"/>
    <n v="17"/>
    <n v="16"/>
    <n v="6"/>
    <n v="2"/>
    <n v="2"/>
  </r>
  <r>
    <x v="8"/>
    <s v="Regular Season"/>
    <x v="32"/>
    <x v="42"/>
    <s v="KRÃœ Esports"/>
    <s v="killjoy"/>
    <x v="3"/>
    <s v=""/>
    <n v="40"/>
    <n v="10"/>
    <n v="226"/>
    <n v="103"/>
    <n v="0.73"/>
    <n v="161"/>
    <n v="8"/>
    <n v="13"/>
    <n v="1"/>
    <n v="8"/>
    <n v="0.39"/>
    <m/>
    <s v="0/7"/>
    <n v="21"/>
    <n v="32"/>
    <n v="31"/>
    <n v="5"/>
    <n v="4"/>
    <n v="3"/>
  </r>
  <r>
    <x v="8"/>
    <s v="Regular Season"/>
    <x v="32"/>
    <x v="40"/>
    <s v="KRÃœ Esports"/>
    <s v="fade"/>
    <x v="1"/>
    <s v=""/>
    <n v="23"/>
    <n v="142"/>
    <n v="255"/>
    <n v="153"/>
    <n v="0.87"/>
    <n v="158"/>
    <n v="10"/>
    <n v="26"/>
    <n v="0"/>
    <n v="9"/>
    <n v="0.33"/>
    <m/>
    <s v=""/>
    <n v="23"/>
    <n v="23"/>
    <n v="15"/>
    <n v="6"/>
    <n v="0"/>
    <n v="2"/>
  </r>
  <r>
    <x v="8"/>
    <s v="Regular Season"/>
    <x v="32"/>
    <x v="40"/>
    <s v="KRÃœ Esports"/>
    <s v="kayo"/>
    <x v="17"/>
    <s v=""/>
    <n v="43"/>
    <n v="102"/>
    <n v="196"/>
    <n v="97"/>
    <n v="0.74"/>
    <n v="125"/>
    <n v="7"/>
    <n v="35"/>
    <n v="12"/>
    <n v="5"/>
    <n v="0.38"/>
    <m/>
    <s v="0/5"/>
    <n v="17"/>
    <n v="30"/>
    <n v="31"/>
    <n v="15"/>
    <n v="5"/>
    <n v="2"/>
  </r>
  <r>
    <x v="8"/>
    <s v="Regular Season"/>
    <x v="32"/>
    <x v="44"/>
    <s v="KRÃœ Esports"/>
    <s v="jett"/>
    <x v="6"/>
    <s v=""/>
    <n v="43"/>
    <n v="104"/>
    <n v="233"/>
    <n v="109"/>
    <n v="0.67"/>
    <n v="155"/>
    <n v="84"/>
    <n v="9"/>
    <n v="28"/>
    <n v="23"/>
    <n v="0.24"/>
    <m/>
    <s v="0/4"/>
    <n v="27"/>
    <n v="36"/>
    <n v="33"/>
    <n v="4"/>
    <n v="12"/>
    <n v="10"/>
  </r>
  <r>
    <x v="8"/>
    <s v="Regular Season"/>
    <x v="32"/>
    <x v="44"/>
    <s v="KRÃœ Esports"/>
    <s v="raze"/>
    <x v="7"/>
    <s v=""/>
    <n v="23"/>
    <n v="12"/>
    <n v="258"/>
    <n v="119"/>
    <n v="0.91"/>
    <n v="185"/>
    <n v="83"/>
    <n v="26"/>
    <n v="26"/>
    <n v="0"/>
    <n v="0.28000000000000003"/>
    <n v="0.25"/>
    <s v="1/4"/>
    <n v="19"/>
    <n v="19"/>
    <n v="16"/>
    <n v="6"/>
    <n v="6"/>
    <n v="0"/>
  </r>
  <r>
    <x v="8"/>
    <s v="Regular Season"/>
    <x v="32"/>
    <x v="41"/>
    <s v="KRÃœ Esports"/>
    <s v="omen"/>
    <x v="5"/>
    <s v=""/>
    <n v="40"/>
    <n v="7"/>
    <n v="132"/>
    <n v="68"/>
    <n v="0.68"/>
    <n v="94"/>
    <n v="48"/>
    <n v="4"/>
    <n v="3"/>
    <n v="13"/>
    <n v="0.21"/>
    <m/>
    <s v="0/5"/>
    <n v="15"/>
    <n v="19"/>
    <n v="28"/>
    <n v="16"/>
    <n v="1"/>
    <n v="5"/>
  </r>
  <r>
    <x v="8"/>
    <s v="Regular Season"/>
    <x v="32"/>
    <x v="41"/>
    <s v="KRÃœ Esports"/>
    <s v="viper"/>
    <x v="9"/>
    <s v=""/>
    <n v="26"/>
    <n v="92"/>
    <n v="147"/>
    <n v="87"/>
    <n v="0.69"/>
    <n v="108"/>
    <n v="5"/>
    <n v="23"/>
    <n v="4"/>
    <n v="0"/>
    <n v="0.32"/>
    <n v="0.33"/>
    <s v="1/3"/>
    <n v="13"/>
    <n v="13"/>
    <n v="15"/>
    <n v="6"/>
    <n v="1"/>
    <n v="0"/>
  </r>
  <r>
    <x v="8"/>
    <s v="Regular Season"/>
    <x v="32"/>
    <x v="117"/>
    <s v="KRÃœ Esports"/>
    <s v="sova"/>
    <x v="8"/>
    <s v=""/>
    <n v="43"/>
    <n v="84"/>
    <n v="196"/>
    <n v="81"/>
    <n v="0.65"/>
    <n v="123"/>
    <n v="67"/>
    <n v="14"/>
    <n v="7"/>
    <n v="5"/>
    <n v="0.31"/>
    <m/>
    <s v="0/6"/>
    <n v="16"/>
    <n v="29"/>
    <n v="36"/>
    <n v="6"/>
    <n v="3"/>
    <n v="2"/>
  </r>
  <r>
    <x v="8"/>
    <s v="Regular Season"/>
    <x v="32"/>
    <x v="117"/>
    <s v="KRÃœ Esports"/>
    <s v="viper"/>
    <x v="9"/>
    <s v=""/>
    <n v="23"/>
    <n v="22"/>
    <n v="85"/>
    <n v="21"/>
    <n v="0.65"/>
    <n v="69"/>
    <n v="17"/>
    <n v="26"/>
    <n v="4"/>
    <n v="22"/>
    <n v="0.16"/>
    <m/>
    <s v="0/1"/>
    <n v="4"/>
    <n v="4"/>
    <n v="19"/>
    <n v="6"/>
    <n v="1"/>
    <n v="5"/>
  </r>
  <r>
    <x v="8"/>
    <s v="Regular Season"/>
    <x v="32"/>
    <x v="16"/>
    <s v="Sentinels"/>
    <s v="cypher"/>
    <x v="2"/>
    <s v=""/>
    <n v="18"/>
    <n v="92"/>
    <n v="150"/>
    <n v="92"/>
    <n v="0.78"/>
    <n v="108"/>
    <n v="61"/>
    <n v="22"/>
    <n v="6"/>
    <n v="6"/>
    <n v="0.23"/>
    <n v="0.33"/>
    <s v="1/3"/>
    <n v="11"/>
    <n v="11"/>
    <n v="12"/>
    <n v="4"/>
    <n v="1"/>
    <n v="1"/>
  </r>
  <r>
    <x v="8"/>
    <s v="Regular Season"/>
    <x v="32"/>
    <x v="16"/>
    <s v="Sentinels"/>
    <s v="viper"/>
    <x v="9"/>
    <s v=""/>
    <n v="22"/>
    <n v="98"/>
    <n v="136"/>
    <n v="91"/>
    <n v="0.82"/>
    <n v="86"/>
    <n v="45"/>
    <n v="5"/>
    <n v="5"/>
    <n v="9"/>
    <n v="0.21"/>
    <n v="0.33"/>
    <s v="1/3"/>
    <n v="10"/>
    <n v="10"/>
    <n v="11"/>
    <n v="11"/>
    <n v="1"/>
    <n v="2"/>
  </r>
  <r>
    <x v="8"/>
    <s v="Regular Season"/>
    <x v="32"/>
    <x v="17"/>
    <s v="Sentinels"/>
    <s v="gekko"/>
    <x v="4"/>
    <s v=""/>
    <n v="22"/>
    <n v="72"/>
    <n v="97"/>
    <n v="64"/>
    <n v="0.77"/>
    <n v="78"/>
    <n v="32"/>
    <n v="23"/>
    <n v="5"/>
    <n v="5"/>
    <n v="0.3"/>
    <m/>
    <s v="0/1"/>
    <n v="7"/>
    <n v="7"/>
    <n v="11"/>
    <n v="5"/>
    <n v="1"/>
    <n v="1"/>
  </r>
  <r>
    <x v="8"/>
    <s v="Regular Season"/>
    <x v="32"/>
    <x v="17"/>
    <s v="Sentinels"/>
    <s v="skye"/>
    <x v="16"/>
    <s v=""/>
    <n v="18"/>
    <n v="87"/>
    <n v="121"/>
    <n v="7"/>
    <n v="0.72"/>
    <n v="90"/>
    <n v="39"/>
    <n v="39"/>
    <n v="0"/>
    <n v="6"/>
    <n v="0.38"/>
    <m/>
    <s v=""/>
    <n v="7"/>
    <n v="7"/>
    <n v="10"/>
    <n v="7"/>
    <n v="0"/>
    <n v="1"/>
  </r>
  <r>
    <x v="8"/>
    <s v="Regular Season"/>
    <x v="32"/>
    <x v="18"/>
    <s v="Sentinels"/>
    <s v="jett"/>
    <x v="6"/>
    <s v=""/>
    <n v="22"/>
    <n v="113"/>
    <n v="258"/>
    <n v="127"/>
    <n v="0.73"/>
    <n v="178"/>
    <n v="86"/>
    <n v="9"/>
    <n v="41"/>
    <n v="5"/>
    <n v="0.32"/>
    <m/>
    <s v="0/1"/>
    <n v="19"/>
    <n v="19"/>
    <n v="15"/>
    <n v="2"/>
    <n v="9"/>
    <n v="1"/>
  </r>
  <r>
    <x v="8"/>
    <s v="Regular Season"/>
    <x v="32"/>
    <x v="18"/>
    <s v="Sentinels"/>
    <s v="raze"/>
    <x v="7"/>
    <s v=""/>
    <n v="18"/>
    <n v="148"/>
    <n v="304"/>
    <n v="158"/>
    <n v="0.89"/>
    <n v="198"/>
    <n v="106"/>
    <n v="28"/>
    <n v="28"/>
    <n v="11"/>
    <n v="0.14000000000000001"/>
    <n v="0.67"/>
    <s v="2/3"/>
    <n v="19"/>
    <n v="19"/>
    <n v="12"/>
    <n v="5"/>
    <n v="5"/>
    <n v="2"/>
  </r>
  <r>
    <x v="8"/>
    <s v="Regular Season"/>
    <x v="32"/>
    <x v="19"/>
    <s v="Sentinels"/>
    <s v="kayo"/>
    <x v="17"/>
    <s v=""/>
    <n v="22"/>
    <n v="183"/>
    <n v="367"/>
    <n v="215"/>
    <n v="0.82"/>
    <n v="242"/>
    <n v="127"/>
    <n v="64"/>
    <n v="14"/>
    <n v="9"/>
    <n v="0.26"/>
    <m/>
    <s v="0/1"/>
    <n v="28"/>
    <n v="28"/>
    <n v="13"/>
    <n v="14"/>
    <n v="3"/>
    <n v="2"/>
  </r>
  <r>
    <x v="8"/>
    <s v="Regular Season"/>
    <x v="32"/>
    <x v="19"/>
    <s v="Sentinels"/>
    <s v="omen"/>
    <x v="5"/>
    <s v=""/>
    <n v="18"/>
    <n v="139"/>
    <n v="258"/>
    <n v="155"/>
    <n v="0.83"/>
    <n v="155"/>
    <n v="94"/>
    <n v="33"/>
    <n v="28"/>
    <n v="6"/>
    <n v="0.32"/>
    <m/>
    <s v="0/1"/>
    <n v="17"/>
    <n v="17"/>
    <n v="11"/>
    <n v="6"/>
    <n v="5"/>
    <n v="1"/>
  </r>
  <r>
    <x v="8"/>
    <s v="Regular Season"/>
    <x v="32"/>
    <x v="15"/>
    <s v="Sentinels"/>
    <s v="killjoy"/>
    <x v="3"/>
    <s v=""/>
    <n v="22"/>
    <n v="119"/>
    <n v="187"/>
    <n v="138"/>
    <n v="0.82"/>
    <n v="142"/>
    <n v="82"/>
    <n v="5"/>
    <n v="9"/>
    <n v="0"/>
    <n v="0.25"/>
    <m/>
    <s v="0/3"/>
    <n v="18"/>
    <n v="18"/>
    <n v="13"/>
    <n v="1"/>
    <n v="2"/>
    <n v="0"/>
  </r>
  <r>
    <x v="8"/>
    <s v="Regular Season"/>
    <x v="32"/>
    <x v="15"/>
    <s v="Sentinels"/>
    <s v="viper"/>
    <x v="9"/>
    <s v=""/>
    <n v="18"/>
    <n v="95"/>
    <n v="164"/>
    <n v="91"/>
    <n v="0.78"/>
    <n v="138"/>
    <n v="56"/>
    <n v="39"/>
    <n v="6"/>
    <n v="6"/>
    <n v="0.19"/>
    <n v="1"/>
    <s v="1/1"/>
    <n v="10"/>
    <n v="10"/>
    <n v="11"/>
    <n v="7"/>
    <n v="1"/>
    <n v="1"/>
  </r>
  <r>
    <x v="8"/>
    <s v="Regular Season"/>
    <x v="32"/>
    <x v="241"/>
    <s v="MIBR"/>
    <s v="cypher"/>
    <x v="2"/>
    <s v=""/>
    <n v="22"/>
    <n v="91"/>
    <n v="186"/>
    <n v="76"/>
    <n v="0.73"/>
    <n v="120"/>
    <n v="59"/>
    <n v="27"/>
    <n v="9"/>
    <n v="9"/>
    <n v="0.25"/>
    <m/>
    <s v="0/3"/>
    <n v="13"/>
    <n v="13"/>
    <n v="17"/>
    <n v="6"/>
    <n v="2"/>
    <n v="2"/>
  </r>
  <r>
    <x v="8"/>
    <s v="Regular Season"/>
    <x v="32"/>
    <x v="241"/>
    <s v="MIBR"/>
    <s v="killjoy"/>
    <x v="3"/>
    <s v=""/>
    <n v="26"/>
    <n v="127"/>
    <n v="273"/>
    <n v="125"/>
    <n v="0.65"/>
    <n v="176"/>
    <n v="96"/>
    <n v="8"/>
    <n v="8"/>
    <n v="8"/>
    <n v="0.28999999999999998"/>
    <n v="0.28999999999999998"/>
    <s v="2/7"/>
    <n v="25"/>
    <n v="25"/>
    <n v="20"/>
    <n v="2"/>
    <n v="2"/>
    <n v="2"/>
  </r>
  <r>
    <x v="8"/>
    <s v="Regular Season"/>
    <x v="32"/>
    <x v="243"/>
    <s v="MIBR"/>
    <s v="gekko"/>
    <x v="4"/>
    <s v=""/>
    <n v="26"/>
    <n v="84"/>
    <n v="182"/>
    <n v="9"/>
    <n v="0.73"/>
    <n v="127"/>
    <n v="73"/>
    <n v="12"/>
    <n v="15"/>
    <n v="19"/>
    <n v="0.44"/>
    <n v="1"/>
    <s v="2/2"/>
    <n v="19"/>
    <n v="19"/>
    <n v="21"/>
    <n v="3"/>
    <n v="4"/>
    <n v="5"/>
  </r>
  <r>
    <x v="8"/>
    <s v="Regular Season"/>
    <x v="32"/>
    <x v="243"/>
    <s v="MIBR"/>
    <s v="skye"/>
    <x v="16"/>
    <s v=""/>
    <n v="22"/>
    <n v="122"/>
    <n v="263"/>
    <n v="112"/>
    <n v="0.68"/>
    <n v="165"/>
    <n v="86"/>
    <n v="32"/>
    <n v="14"/>
    <n v="14"/>
    <n v="0.36"/>
    <n v="0.5"/>
    <s v="1/2"/>
    <n v="19"/>
    <n v="19"/>
    <n v="17"/>
    <n v="7"/>
    <n v="3"/>
    <n v="3"/>
  </r>
  <r>
    <x v="8"/>
    <s v="Regular Season"/>
    <x v="32"/>
    <x v="113"/>
    <s v="MIBR"/>
    <s v="kayo"/>
    <x v="17"/>
    <s v=""/>
    <n v="26"/>
    <n v="39"/>
    <n v="106"/>
    <n v="35"/>
    <n v="0.69"/>
    <n v="74"/>
    <n v="31"/>
    <n v="54"/>
    <n v="0"/>
    <n v="8"/>
    <n v="0.16"/>
    <m/>
    <s v="0/1"/>
    <n v="8"/>
    <n v="8"/>
    <n v="23"/>
    <n v="14"/>
    <n v="0"/>
    <n v="2"/>
  </r>
  <r>
    <x v="8"/>
    <s v="Regular Season"/>
    <x v="32"/>
    <x v="113"/>
    <s v="MIBR"/>
    <s v="viper"/>
    <x v="9"/>
    <s v=""/>
    <n v="22"/>
    <n v="49"/>
    <n v="122"/>
    <n v="44"/>
    <n v="0.41"/>
    <n v="89"/>
    <n v="36"/>
    <n v="18"/>
    <n v="0"/>
    <n v="18"/>
    <n v="0.28999999999999998"/>
    <m/>
    <s v="0/6"/>
    <n v="8"/>
    <n v="8"/>
    <n v="18"/>
    <n v="4"/>
    <n v="0"/>
    <n v="4"/>
  </r>
  <r>
    <x v="8"/>
    <s v="Regular Season"/>
    <x v="32"/>
    <x v="242"/>
    <s v="MIBR"/>
    <s v="omen"/>
    <x v="5"/>
    <s v=""/>
    <n v="22"/>
    <n v="73"/>
    <n v="133"/>
    <n v="63"/>
    <n v="0.73"/>
    <n v="85"/>
    <n v="45"/>
    <n v="36"/>
    <n v="5"/>
    <n v="5"/>
    <n v="0.27"/>
    <n v="0.5"/>
    <s v="1/2"/>
    <n v="10"/>
    <n v="10"/>
    <n v="16"/>
    <n v="8"/>
    <n v="1"/>
    <n v="1"/>
  </r>
  <r>
    <x v="8"/>
    <s v="Regular Season"/>
    <x v="32"/>
    <x v="242"/>
    <s v="MIBR"/>
    <s v="viper"/>
    <x v="9"/>
    <s v=""/>
    <n v="26"/>
    <n v="104"/>
    <n v="227"/>
    <n v="10"/>
    <n v="0.77"/>
    <n v="162"/>
    <n v="81"/>
    <n v="31"/>
    <n v="8"/>
    <n v="8"/>
    <n v="0.35"/>
    <m/>
    <s v="0/4"/>
    <n v="21"/>
    <n v="21"/>
    <n v="21"/>
    <n v="8"/>
    <n v="2"/>
    <n v="2"/>
  </r>
  <r>
    <x v="8"/>
    <s v="Regular Season"/>
    <x v="32"/>
    <x v="110"/>
    <s v="MIBR"/>
    <s v="raze"/>
    <x v="7"/>
    <s v=""/>
    <n v="22"/>
    <n v="104"/>
    <n v="250"/>
    <n v="10"/>
    <n v="0.59"/>
    <n v="157"/>
    <n v="86"/>
    <n v="5"/>
    <n v="9"/>
    <n v="18"/>
    <n v="0.23"/>
    <m/>
    <s v="0/1"/>
    <n v="19"/>
    <n v="19"/>
    <n v="19"/>
    <n v="1"/>
    <n v="2"/>
    <n v="4"/>
  </r>
  <r>
    <x v="8"/>
    <s v="Regular Season"/>
    <x v="32"/>
    <x v="110"/>
    <s v="MIBR"/>
    <s v="sage"/>
    <x v="21"/>
    <s v=""/>
    <n v="26"/>
    <n v="86"/>
    <n v="205"/>
    <n v="86"/>
    <n v="0.69"/>
    <n v="139"/>
    <n v="73"/>
    <n v="31"/>
    <n v="4"/>
    <n v="23"/>
    <n v="0.3"/>
    <n v="0.33"/>
    <s v="2/6"/>
    <n v="19"/>
    <n v="19"/>
    <n v="22"/>
    <n v="8"/>
    <n v="1"/>
    <n v="6"/>
  </r>
  <r>
    <x v="8"/>
    <s v="Regular Season"/>
    <x v="32"/>
    <x v="93"/>
    <s v="FURIA"/>
    <s v="gekko"/>
    <x v="4"/>
    <s v=""/>
    <n v="22"/>
    <n v="41"/>
    <n v="123"/>
    <n v="47"/>
    <n v="0.55000000000000004"/>
    <n v="83"/>
    <n v="41"/>
    <n v="18"/>
    <n v="9"/>
    <n v="18"/>
    <n v="0.47"/>
    <m/>
    <s v="0/2"/>
    <n v="9"/>
    <n v="9"/>
    <n v="19"/>
    <n v="4"/>
    <n v="2"/>
    <n v="4"/>
  </r>
  <r>
    <x v="8"/>
    <s v="Regular Season"/>
    <x v="32"/>
    <x v="93"/>
    <s v="FURIA"/>
    <s v="raze"/>
    <x v="7"/>
    <s v=""/>
    <n v="18"/>
    <n v="82"/>
    <n v="212"/>
    <n v="73"/>
    <n v="0.5"/>
    <n v="161"/>
    <n v="61"/>
    <n v="39"/>
    <n v="17"/>
    <n v="39"/>
    <n v="0.24"/>
    <m/>
    <s v=""/>
    <n v="11"/>
    <n v="11"/>
    <n v="15"/>
    <n v="7"/>
    <n v="3"/>
    <n v="7"/>
  </r>
  <r>
    <x v="8"/>
    <s v="Regular Season"/>
    <x v="32"/>
    <x v="92"/>
    <s v="FURIA"/>
    <s v="jett"/>
    <x v="6"/>
    <s v=""/>
    <n v="18"/>
    <n v="102"/>
    <n v="205"/>
    <n v="125"/>
    <n v="0.67"/>
    <n v="140"/>
    <n v="83"/>
    <n v="6"/>
    <n v="11"/>
    <n v="6"/>
    <n v="0.25"/>
    <m/>
    <s v="0/2"/>
    <n v="15"/>
    <n v="15"/>
    <n v="12"/>
    <n v="1"/>
    <n v="2"/>
    <n v="1"/>
  </r>
  <r>
    <x v="8"/>
    <s v="Regular Season"/>
    <x v="32"/>
    <x v="92"/>
    <s v="FURIA"/>
    <s v="reyna"/>
    <x v="23"/>
    <s v=""/>
    <n v="22"/>
    <n v="54"/>
    <n v="139"/>
    <n v="5"/>
    <n v="0.55000000000000004"/>
    <n v="94"/>
    <n v="45"/>
    <n v="18"/>
    <n v="5"/>
    <n v="23"/>
    <n v="0.22"/>
    <m/>
    <s v=""/>
    <n v="10"/>
    <n v="10"/>
    <n v="20"/>
    <n v="4"/>
    <n v="1"/>
    <n v="5"/>
  </r>
  <r>
    <x v="8"/>
    <s v="Regular Season"/>
    <x v="32"/>
    <x v="94"/>
    <s v="FURIA"/>
    <s v="killjoy"/>
    <x v="3"/>
    <s v=""/>
    <n v="22"/>
    <n v="114"/>
    <n v="196"/>
    <n v="131"/>
    <n v="0.77"/>
    <n v="126"/>
    <n v="77"/>
    <n v="14"/>
    <n v="9"/>
    <n v="9"/>
    <n v="0.52"/>
    <n v="0.2"/>
    <s v="1/5"/>
    <n v="17"/>
    <n v="17"/>
    <n v="13"/>
    <n v="3"/>
    <n v="2"/>
    <n v="2"/>
  </r>
  <r>
    <x v="8"/>
    <s v="Regular Season"/>
    <x v="32"/>
    <x v="94"/>
    <s v="FURIA"/>
    <s v="omen"/>
    <x v="5"/>
    <s v=""/>
    <n v="18"/>
    <n v="7"/>
    <n v="139"/>
    <n v="62"/>
    <n v="0.89"/>
    <n v="100"/>
    <n v="44"/>
    <n v="39"/>
    <n v="0"/>
    <n v="6"/>
    <n v="0.33"/>
    <m/>
    <s v="0/1"/>
    <n v="8"/>
    <n v="8"/>
    <n v="13"/>
    <n v="7"/>
    <n v="0"/>
    <n v="1"/>
  </r>
  <r>
    <x v="8"/>
    <s v="Regular Season"/>
    <x v="32"/>
    <x v="90"/>
    <s v="FURIA"/>
    <s v="skye"/>
    <x v="16"/>
    <s v=""/>
    <n v="18"/>
    <n v="81"/>
    <n v="151"/>
    <n v="69"/>
    <n v="0.67"/>
    <n v="109"/>
    <n v="5"/>
    <n v="44"/>
    <n v="0"/>
    <n v="6"/>
    <n v="0.21"/>
    <m/>
    <s v="0/3"/>
    <n v="9"/>
    <n v="9"/>
    <n v="13"/>
    <n v="8"/>
    <n v="0"/>
    <n v="1"/>
  </r>
  <r>
    <x v="8"/>
    <s v="Regular Season"/>
    <x v="32"/>
    <x v="90"/>
    <s v="FURIA"/>
    <s v="sova"/>
    <x v="8"/>
    <s v=""/>
    <n v="22"/>
    <n v="119"/>
    <n v="205"/>
    <n v="114"/>
    <n v="0.64"/>
    <n v="136"/>
    <n v="73"/>
    <n v="9"/>
    <n v="0"/>
    <n v="0"/>
    <n v="0.18"/>
    <m/>
    <s v="0/4"/>
    <n v="16"/>
    <n v="16"/>
    <n v="14"/>
    <n v="2"/>
    <n v="0"/>
    <n v="0"/>
  </r>
  <r>
    <x v="8"/>
    <s v="Regular Season"/>
    <x v="32"/>
    <x v="240"/>
    <s v="FURIA"/>
    <s v="viper"/>
    <x v="9"/>
    <s v=""/>
    <n v="40"/>
    <n v="82"/>
    <n v="159"/>
    <n v="85"/>
    <n v="0.65"/>
    <n v="100"/>
    <n v="58"/>
    <n v="23"/>
    <n v="5"/>
    <n v="18"/>
    <n v="0.35"/>
    <n v="0.14000000000000001"/>
    <s v="1/7"/>
    <n v="12"/>
    <n v="23"/>
    <n v="27"/>
    <n v="9"/>
    <n v="2"/>
    <n v="7"/>
  </r>
  <r>
    <x v="9"/>
    <s v="Playoffs"/>
    <x v="24"/>
    <x v="25"/>
    <s v="Trace Esports"/>
    <s v="breach"/>
    <x v="12"/>
    <s v=""/>
    <n v="22"/>
    <m/>
    <n v="252"/>
    <n v="119"/>
    <m/>
    <m/>
    <n v="86"/>
    <n v="59"/>
    <m/>
    <m/>
    <m/>
    <m/>
    <s v=""/>
    <n v="19"/>
    <n v="19"/>
    <n v="16"/>
    <n v="13"/>
    <n v="0"/>
    <n v="0"/>
  </r>
  <r>
    <x v="9"/>
    <s v="Playoffs"/>
    <x v="24"/>
    <x v="25"/>
    <s v="Trace Esports"/>
    <s v="yoru"/>
    <x v="11"/>
    <s v=""/>
    <n v="20"/>
    <m/>
    <n v="173"/>
    <n v="75"/>
    <m/>
    <m/>
    <n v="6"/>
    <n v="3"/>
    <m/>
    <m/>
    <m/>
    <m/>
    <s v=""/>
    <n v="12"/>
    <n v="12"/>
    <n v="16"/>
    <n v="6"/>
    <n v="0"/>
    <n v="0"/>
  </r>
  <r>
    <x v="9"/>
    <s v="Playoffs"/>
    <x v="24"/>
    <x v="27"/>
    <s v="Trace Esports"/>
    <s v="cypher"/>
    <x v="2"/>
    <s v=""/>
    <n v="22"/>
    <m/>
    <n v="283"/>
    <n v="179"/>
    <m/>
    <m/>
    <n v="114"/>
    <n v="18"/>
    <m/>
    <m/>
    <m/>
    <m/>
    <s v=""/>
    <n v="25"/>
    <n v="25"/>
    <n v="14"/>
    <n v="4"/>
    <n v="0"/>
    <n v="0"/>
  </r>
  <r>
    <x v="9"/>
    <s v="Playoffs"/>
    <x v="24"/>
    <x v="27"/>
    <s v="Trace Esports"/>
    <s v="jett"/>
    <x v="6"/>
    <s v=""/>
    <n v="20"/>
    <m/>
    <n v="287"/>
    <n v="183"/>
    <m/>
    <m/>
    <n v="11"/>
    <n v="15"/>
    <m/>
    <m/>
    <m/>
    <m/>
    <s v=""/>
    <n v="22"/>
    <n v="22"/>
    <n v="12"/>
    <n v="3"/>
    <n v="0"/>
    <n v="0"/>
  </r>
  <r>
    <x v="9"/>
    <s v="Playoffs"/>
    <x v="24"/>
    <x v="28"/>
    <s v="Trace Esports"/>
    <s v="cypher"/>
    <x v="2"/>
    <s v=""/>
    <n v="20"/>
    <m/>
    <n v="255"/>
    <n v="211"/>
    <m/>
    <m/>
    <n v="95"/>
    <n v="15"/>
    <m/>
    <m/>
    <m/>
    <m/>
    <s v=""/>
    <n v="19"/>
    <n v="19"/>
    <n v="9"/>
    <n v="3"/>
    <n v="0"/>
    <n v="0"/>
  </r>
  <r>
    <x v="9"/>
    <s v="Playoffs"/>
    <x v="24"/>
    <x v="28"/>
    <s v="Trace Esports"/>
    <s v="raze"/>
    <x v="7"/>
    <s v=""/>
    <n v="22"/>
    <m/>
    <n v="173"/>
    <n v="81"/>
    <m/>
    <m/>
    <n v="59"/>
    <n v="18"/>
    <m/>
    <m/>
    <m/>
    <m/>
    <s v=""/>
    <n v="13"/>
    <n v="13"/>
    <n v="16"/>
    <n v="4"/>
    <n v="0"/>
    <n v="0"/>
  </r>
  <r>
    <x v="9"/>
    <s v="Playoffs"/>
    <x v="24"/>
    <x v="26"/>
    <s v="Trace Esports"/>
    <s v="omen"/>
    <x v="5"/>
    <s v=""/>
    <n v="22"/>
    <m/>
    <n v="252"/>
    <n v="12"/>
    <m/>
    <m/>
    <n v="82"/>
    <n v="64"/>
    <m/>
    <m/>
    <m/>
    <m/>
    <s v=""/>
    <n v="18"/>
    <n v="18"/>
    <n v="15"/>
    <n v="14"/>
    <n v="0"/>
    <n v="0"/>
  </r>
  <r>
    <x v="9"/>
    <s v="Playoffs"/>
    <x v="24"/>
    <x v="26"/>
    <s v="Trace Esports"/>
    <s v="viper"/>
    <x v="9"/>
    <s v=""/>
    <n v="20"/>
    <m/>
    <n v="170"/>
    <n v="93"/>
    <m/>
    <m/>
    <n v="7"/>
    <n v="3"/>
    <m/>
    <m/>
    <m/>
    <m/>
    <s v=""/>
    <n v="14"/>
    <n v="14"/>
    <n v="15"/>
    <n v="6"/>
    <n v="0"/>
    <n v="0"/>
  </r>
  <r>
    <x v="9"/>
    <s v="Playoffs"/>
    <x v="24"/>
    <x v="244"/>
    <s v="Trace Esports"/>
    <s v="sova"/>
    <x v="8"/>
    <s v=""/>
    <n v="42"/>
    <m/>
    <n v="158"/>
    <n v="88"/>
    <m/>
    <m/>
    <n v="55"/>
    <n v="31"/>
    <m/>
    <m/>
    <m/>
    <m/>
    <s v=""/>
    <n v="12"/>
    <n v="23"/>
    <n v="26"/>
    <n v="13"/>
    <n v="0"/>
    <n v="0"/>
  </r>
  <r>
    <x v="9"/>
    <s v="Playoffs"/>
    <x v="24"/>
    <x v="154"/>
    <s v="All Gamers"/>
    <s v="breach"/>
    <x v="12"/>
    <s v=""/>
    <n v="22"/>
    <m/>
    <n v="171"/>
    <n v="87"/>
    <m/>
    <m/>
    <n v="59"/>
    <n v="5"/>
    <m/>
    <m/>
    <m/>
    <m/>
    <s v=""/>
    <n v="13"/>
    <n v="13"/>
    <n v="15"/>
    <n v="11"/>
    <n v="0"/>
    <n v="0"/>
  </r>
  <r>
    <x v="9"/>
    <s v="Playoffs"/>
    <x v="24"/>
    <x v="154"/>
    <s v="All Gamers"/>
    <s v="harbor"/>
    <x v="10"/>
    <s v=""/>
    <n v="20"/>
    <m/>
    <n v="163"/>
    <n v="56"/>
    <m/>
    <m/>
    <n v="5"/>
    <n v="3"/>
    <m/>
    <m/>
    <m/>
    <m/>
    <s v=""/>
    <n v="10"/>
    <n v="10"/>
    <n v="18"/>
    <n v="6"/>
    <n v="0"/>
    <n v="0"/>
  </r>
  <r>
    <x v="9"/>
    <s v="Playoffs"/>
    <x v="24"/>
    <x v="155"/>
    <s v="All Gamers"/>
    <s v="cypher"/>
    <x v="2"/>
    <s v=""/>
    <n v="22"/>
    <m/>
    <n v="242"/>
    <n v="89"/>
    <m/>
    <m/>
    <n v="77"/>
    <n v="45"/>
    <m/>
    <m/>
    <m/>
    <m/>
    <s v=""/>
    <n v="17"/>
    <n v="17"/>
    <n v="19"/>
    <n v="10"/>
    <n v="0"/>
    <n v="0"/>
  </r>
  <r>
    <x v="9"/>
    <s v="Playoffs"/>
    <x v="24"/>
    <x v="155"/>
    <s v="All Gamers"/>
    <s v="yoru"/>
    <x v="11"/>
    <s v=""/>
    <n v="20"/>
    <m/>
    <n v="155"/>
    <n v="93"/>
    <m/>
    <m/>
    <n v="65"/>
    <n v="15"/>
    <m/>
    <m/>
    <m/>
    <m/>
    <s v=""/>
    <n v="13"/>
    <n v="13"/>
    <n v="14"/>
    <n v="3"/>
    <n v="0"/>
    <n v="0"/>
  </r>
  <r>
    <x v="9"/>
    <s v="Playoffs"/>
    <x v="24"/>
    <x v="158"/>
    <s v="All Gamers"/>
    <s v="cypher"/>
    <x v="2"/>
    <s v=""/>
    <n v="20"/>
    <m/>
    <n v="326"/>
    <n v="135"/>
    <m/>
    <m/>
    <n v="115"/>
    <n v="0"/>
    <m/>
    <m/>
    <m/>
    <m/>
    <s v=""/>
    <n v="23"/>
    <n v="23"/>
    <n v="17"/>
    <n v="0"/>
    <n v="0"/>
    <n v="0"/>
  </r>
  <r>
    <x v="9"/>
    <s v="Playoffs"/>
    <x v="24"/>
    <x v="158"/>
    <s v="All Gamers"/>
    <s v="raze"/>
    <x v="7"/>
    <s v=""/>
    <n v="22"/>
    <m/>
    <n v="216"/>
    <n v="89"/>
    <m/>
    <m/>
    <n v="73"/>
    <n v="14"/>
    <m/>
    <m/>
    <m/>
    <m/>
    <s v=""/>
    <n v="16"/>
    <n v="16"/>
    <n v="18"/>
    <n v="3"/>
    <n v="0"/>
    <n v="0"/>
  </r>
  <r>
    <x v="9"/>
    <s v="Playoffs"/>
    <x v="24"/>
    <x v="157"/>
    <s v="All Gamers"/>
    <s v="omen"/>
    <x v="5"/>
    <s v=""/>
    <n v="22"/>
    <m/>
    <n v="181"/>
    <n v="113"/>
    <m/>
    <m/>
    <n v="77"/>
    <n v="14"/>
    <m/>
    <m/>
    <m/>
    <m/>
    <s v=""/>
    <n v="17"/>
    <n v="17"/>
    <n v="15"/>
    <n v="3"/>
    <n v="0"/>
    <n v="0"/>
  </r>
  <r>
    <x v="9"/>
    <s v="Playoffs"/>
    <x v="24"/>
    <x v="157"/>
    <s v="All Gamers"/>
    <s v="viper"/>
    <x v="9"/>
    <s v=""/>
    <n v="20"/>
    <m/>
    <n v="104"/>
    <n v="38"/>
    <m/>
    <m/>
    <n v="3"/>
    <n v="5"/>
    <m/>
    <m/>
    <m/>
    <m/>
    <s v=""/>
    <n v="6"/>
    <n v="6"/>
    <n v="16"/>
    <n v="10"/>
    <n v="0"/>
    <n v="0"/>
  </r>
  <r>
    <x v="9"/>
    <s v="Playoffs"/>
    <x v="24"/>
    <x v="156"/>
    <s v="All Gamers"/>
    <s v="sova"/>
    <x v="8"/>
    <s v=""/>
    <n v="42"/>
    <m/>
    <n v="174"/>
    <n v="73"/>
    <m/>
    <m/>
    <n v="57"/>
    <n v="21"/>
    <m/>
    <m/>
    <m/>
    <m/>
    <s v=""/>
    <n v="13"/>
    <n v="24"/>
    <n v="33"/>
    <n v="9"/>
    <n v="0"/>
    <n v="0"/>
  </r>
  <r>
    <x v="9"/>
    <s v="Playoffs"/>
    <x v="24"/>
    <x v="180"/>
    <s v="Nova Esports"/>
    <s v="breach"/>
    <x v="12"/>
    <s v=""/>
    <n v="41"/>
    <m/>
    <n v="162"/>
    <n v="65"/>
    <m/>
    <m/>
    <n v="54"/>
    <n v="51"/>
    <m/>
    <m/>
    <m/>
    <m/>
    <s v=""/>
    <n v="13"/>
    <n v="22"/>
    <n v="34"/>
    <n v="21"/>
    <n v="0"/>
    <n v="0"/>
  </r>
  <r>
    <x v="9"/>
    <s v="Playoffs"/>
    <x v="24"/>
    <x v="181"/>
    <s v="Nova Esports"/>
    <s v="gekko"/>
    <x v="4"/>
    <s v=""/>
    <n v="21"/>
    <m/>
    <n v="186"/>
    <n v="10"/>
    <m/>
    <m/>
    <n v="71"/>
    <n v="24"/>
    <m/>
    <m/>
    <m/>
    <m/>
    <s v=""/>
    <n v="15"/>
    <n v="15"/>
    <n v="15"/>
    <n v="5"/>
    <n v="0"/>
    <n v="0"/>
  </r>
  <r>
    <x v="9"/>
    <s v="Playoffs"/>
    <x v="24"/>
    <x v="181"/>
    <s v="Nova Esports"/>
    <s v="killjoy"/>
    <x v="3"/>
    <s v=""/>
    <n v="20"/>
    <m/>
    <n v="148"/>
    <n v="59"/>
    <m/>
    <m/>
    <n v="5"/>
    <n v="15"/>
    <m/>
    <m/>
    <m/>
    <m/>
    <s v=""/>
    <n v="10"/>
    <n v="10"/>
    <n v="17"/>
    <n v="3"/>
    <n v="0"/>
    <n v="0"/>
  </r>
  <r>
    <x v="9"/>
    <s v="Playoffs"/>
    <x v="24"/>
    <x v="183"/>
    <s v="Nova Esports"/>
    <s v="jett"/>
    <x v="6"/>
    <s v=""/>
    <n v="20"/>
    <m/>
    <n v="158"/>
    <n v="71"/>
    <m/>
    <m/>
    <n v="5"/>
    <n v="3"/>
    <m/>
    <m/>
    <m/>
    <m/>
    <s v=""/>
    <n v="10"/>
    <n v="10"/>
    <n v="14"/>
    <n v="6"/>
    <n v="0"/>
    <n v="0"/>
  </r>
  <r>
    <x v="9"/>
    <s v="Playoffs"/>
    <x v="24"/>
    <x v="183"/>
    <s v="Nova Esports"/>
    <s v="raze"/>
    <x v="7"/>
    <s v=""/>
    <n v="21"/>
    <m/>
    <n v="318"/>
    <n v="111"/>
    <m/>
    <m/>
    <n v="10"/>
    <n v="29"/>
    <m/>
    <m/>
    <m/>
    <m/>
    <s v=""/>
    <n v="21"/>
    <n v="21"/>
    <n v="19"/>
    <n v="6"/>
    <n v="0"/>
    <n v="0"/>
  </r>
  <r>
    <x v="9"/>
    <s v="Playoffs"/>
    <x v="24"/>
    <x v="245"/>
    <s v="Nova Esports"/>
    <s v="omen"/>
    <x v="5"/>
    <s v=""/>
    <n v="41"/>
    <m/>
    <n v="180"/>
    <n v="82"/>
    <m/>
    <m/>
    <n v="66"/>
    <n v="27"/>
    <m/>
    <m/>
    <m/>
    <m/>
    <s v=""/>
    <n v="19"/>
    <n v="27"/>
    <n v="33"/>
    <n v="11"/>
    <n v="0"/>
    <n v="0"/>
  </r>
  <r>
    <x v="9"/>
    <s v="Playoffs"/>
    <x v="24"/>
    <x v="182"/>
    <s v="Nova Esports"/>
    <s v="skye"/>
    <x v="16"/>
    <s v=""/>
    <n v="21"/>
    <m/>
    <n v="150"/>
    <n v="47"/>
    <m/>
    <m/>
    <n v="43"/>
    <n v="43"/>
    <m/>
    <m/>
    <m/>
    <m/>
    <s v=""/>
    <n v="9"/>
    <n v="9"/>
    <n v="19"/>
    <n v="9"/>
    <n v="0"/>
    <n v="0"/>
  </r>
  <r>
    <x v="9"/>
    <s v="Playoffs"/>
    <x v="24"/>
    <x v="182"/>
    <s v="Nova Esports"/>
    <s v="sova"/>
    <x v="8"/>
    <s v=""/>
    <n v="20"/>
    <m/>
    <n v="258"/>
    <n v="127"/>
    <m/>
    <m/>
    <n v="95"/>
    <n v="15"/>
    <m/>
    <m/>
    <m/>
    <m/>
    <s v=""/>
    <n v="19"/>
    <n v="19"/>
    <n v="15"/>
    <n v="3"/>
    <n v="0"/>
    <n v="0"/>
  </r>
  <r>
    <x v="9"/>
    <s v="Playoffs"/>
    <x v="24"/>
    <x v="190"/>
    <s v="Dragon Ranger Gaming"/>
    <s v="brimstone"/>
    <x v="15"/>
    <s v=""/>
    <n v="21"/>
    <m/>
    <n v="105"/>
    <n v="67"/>
    <m/>
    <m/>
    <n v="38"/>
    <n v="38"/>
    <m/>
    <m/>
    <m/>
    <m/>
    <s v=""/>
    <n v="8"/>
    <n v="8"/>
    <n v="12"/>
    <n v="8"/>
    <n v="0"/>
    <n v="0"/>
  </r>
  <r>
    <x v="9"/>
    <s v="Playoffs"/>
    <x v="24"/>
    <x v="190"/>
    <s v="Dragon Ranger Gaming"/>
    <s v="omen"/>
    <x v="5"/>
    <s v=""/>
    <n v="20"/>
    <m/>
    <n v="240"/>
    <n v="155"/>
    <m/>
    <m/>
    <n v="85"/>
    <n v="45"/>
    <m/>
    <m/>
    <m/>
    <m/>
    <s v=""/>
    <n v="17"/>
    <n v="17"/>
    <n v="11"/>
    <n v="9"/>
    <n v="0"/>
    <n v="0"/>
  </r>
  <r>
    <x v="9"/>
    <s v="Playoffs"/>
    <x v="24"/>
    <x v="186"/>
    <s v="Dragon Ranger Gaming"/>
    <s v="cypher"/>
    <x v="2"/>
    <s v=""/>
    <n v="41"/>
    <m/>
    <n v="351"/>
    <n v="186"/>
    <m/>
    <m/>
    <n v="127"/>
    <n v="2"/>
    <m/>
    <m/>
    <m/>
    <m/>
    <s v=""/>
    <n v="30"/>
    <n v="52"/>
    <n v="28"/>
    <n v="8"/>
    <n v="0"/>
    <n v="0"/>
  </r>
  <r>
    <x v="9"/>
    <s v="Playoffs"/>
    <x v="24"/>
    <x v="188"/>
    <s v="Dragon Ranger Gaming"/>
    <s v="jett"/>
    <x v="6"/>
    <s v=""/>
    <n v="20"/>
    <m/>
    <n v="296"/>
    <n v="143"/>
    <m/>
    <m/>
    <n v="10"/>
    <n v="2"/>
    <m/>
    <m/>
    <m/>
    <m/>
    <s v=""/>
    <n v="20"/>
    <n v="20"/>
    <n v="14"/>
    <n v="4"/>
    <n v="0"/>
    <n v="0"/>
  </r>
  <r>
    <x v="9"/>
    <s v="Playoffs"/>
    <x v="24"/>
    <x v="188"/>
    <s v="Dragon Ranger Gaming"/>
    <s v="raze"/>
    <x v="7"/>
    <s v=""/>
    <n v="21"/>
    <m/>
    <n v="248"/>
    <n v="94"/>
    <m/>
    <m/>
    <n v="76"/>
    <n v="33"/>
    <m/>
    <m/>
    <m/>
    <m/>
    <s v=""/>
    <n v="16"/>
    <n v="16"/>
    <n v="17"/>
    <n v="7"/>
    <n v="0"/>
    <n v="0"/>
  </r>
  <r>
    <x v="9"/>
    <s v="Playoffs"/>
    <x v="24"/>
    <x v="187"/>
    <s v="Dragon Ranger Gaming"/>
    <s v="kayo"/>
    <x v="17"/>
    <s v=""/>
    <n v="20"/>
    <m/>
    <n v="174"/>
    <n v="92"/>
    <m/>
    <m/>
    <n v="6"/>
    <n v="75"/>
    <m/>
    <m/>
    <m/>
    <m/>
    <s v=""/>
    <n v="12"/>
    <n v="12"/>
    <n v="13"/>
    <n v="15"/>
    <n v="0"/>
    <n v="0"/>
  </r>
  <r>
    <x v="9"/>
    <s v="Playoffs"/>
    <x v="24"/>
    <x v="187"/>
    <s v="Dragon Ranger Gaming"/>
    <s v="skye"/>
    <x v="16"/>
    <s v=""/>
    <n v="21"/>
    <m/>
    <n v="237"/>
    <n v="19"/>
    <m/>
    <m/>
    <n v="9"/>
    <n v="57"/>
    <m/>
    <m/>
    <m/>
    <m/>
    <s v=""/>
    <n v="19"/>
    <n v="19"/>
    <n v="10"/>
    <n v="12"/>
    <n v="0"/>
    <n v="0"/>
  </r>
  <r>
    <x v="9"/>
    <s v="Playoffs"/>
    <x v="24"/>
    <x v="189"/>
    <s v="Dragon Ranger Gaming"/>
    <s v="sova"/>
    <x v="8"/>
    <s v=""/>
    <n v="20"/>
    <m/>
    <n v="92"/>
    <n v="5"/>
    <m/>
    <m/>
    <n v="35"/>
    <n v="25"/>
    <m/>
    <m/>
    <m/>
    <m/>
    <s v=""/>
    <n v="7"/>
    <n v="7"/>
    <n v="14"/>
    <n v="5"/>
    <n v="0"/>
    <n v="0"/>
  </r>
  <r>
    <x v="9"/>
    <s v="Playoffs"/>
    <x v="24"/>
    <x v="189"/>
    <s v="Dragon Ranger Gaming"/>
    <s v="viper"/>
    <x v="9"/>
    <s v=""/>
    <n v="21"/>
    <m/>
    <n v="187"/>
    <n v="107"/>
    <m/>
    <m/>
    <n v="71"/>
    <n v="43"/>
    <m/>
    <m/>
    <m/>
    <m/>
    <s v=""/>
    <n v="15"/>
    <n v="15"/>
    <n v="14"/>
    <n v="9"/>
    <n v="0"/>
    <n v="0"/>
  </r>
  <r>
    <x v="9"/>
    <s v="Playoffs"/>
    <x v="1"/>
    <x v="50"/>
    <s v="FunPlus Phoenix"/>
    <s v="astra"/>
    <x v="0"/>
    <s v=""/>
    <n v="21"/>
    <m/>
    <n v="205"/>
    <n v="10"/>
    <m/>
    <m/>
    <n v="71"/>
    <n v="43"/>
    <m/>
    <m/>
    <m/>
    <m/>
    <s v=""/>
    <n v="15"/>
    <n v="15"/>
    <n v="15"/>
    <n v="9"/>
    <n v="0"/>
    <n v="0"/>
  </r>
  <r>
    <x v="9"/>
    <s v="Playoffs"/>
    <x v="1"/>
    <x v="50"/>
    <s v="FunPlus Phoenix"/>
    <s v="kayo"/>
    <x v="17"/>
    <s v=""/>
    <n v="23"/>
    <m/>
    <n v="181"/>
    <n v="87"/>
    <m/>
    <m/>
    <n v="57"/>
    <n v="74"/>
    <m/>
    <m/>
    <m/>
    <m/>
    <s v=""/>
    <n v="13"/>
    <n v="13"/>
    <n v="15"/>
    <n v="17"/>
    <n v="0"/>
    <n v="0"/>
  </r>
  <r>
    <x v="9"/>
    <s v="Playoffs"/>
    <x v="1"/>
    <x v="52"/>
    <s v="FunPlus Phoenix"/>
    <s v="brimstone"/>
    <x v="15"/>
    <s v=""/>
    <n v="23"/>
    <m/>
    <n v="175"/>
    <n v="113"/>
    <m/>
    <m/>
    <n v="74"/>
    <n v="57"/>
    <m/>
    <m/>
    <m/>
    <m/>
    <s v=""/>
    <n v="17"/>
    <n v="17"/>
    <n v="15"/>
    <n v="13"/>
    <n v="0"/>
    <n v="0"/>
  </r>
  <r>
    <x v="9"/>
    <s v="Playoffs"/>
    <x v="1"/>
    <x v="52"/>
    <s v="FunPlus Phoenix"/>
    <s v="omen"/>
    <x v="5"/>
    <s v=""/>
    <n v="21"/>
    <m/>
    <n v="201"/>
    <n v="123"/>
    <m/>
    <m/>
    <n v="76"/>
    <n v="1"/>
    <m/>
    <m/>
    <m/>
    <m/>
    <s v=""/>
    <n v="16"/>
    <n v="16"/>
    <n v="13"/>
    <n v="2"/>
    <n v="0"/>
    <n v="0"/>
  </r>
  <r>
    <x v="9"/>
    <s v="Playoffs"/>
    <x v="1"/>
    <x v="53"/>
    <s v="FunPlus Phoenix"/>
    <s v="gekko"/>
    <x v="4"/>
    <s v=""/>
    <n v="44"/>
    <m/>
    <n v="206"/>
    <n v="125"/>
    <m/>
    <m/>
    <n v="8"/>
    <n v="23"/>
    <m/>
    <m/>
    <m/>
    <m/>
    <s v=""/>
    <n v="23"/>
    <n v="35"/>
    <n v="28"/>
    <n v="10"/>
    <n v="0"/>
    <n v="0"/>
  </r>
  <r>
    <x v="9"/>
    <s v="Playoffs"/>
    <x v="1"/>
    <x v="54"/>
    <s v="FunPlus Phoenix"/>
    <s v="raze"/>
    <x v="7"/>
    <s v=""/>
    <n v="44"/>
    <m/>
    <n v="264"/>
    <n v="123"/>
    <m/>
    <m/>
    <n v="86"/>
    <n v="14"/>
    <m/>
    <m/>
    <m/>
    <m/>
    <s v=""/>
    <n v="20"/>
    <n v="38"/>
    <n v="31"/>
    <n v="6"/>
    <n v="0"/>
    <n v="0"/>
  </r>
  <r>
    <x v="9"/>
    <s v="Playoffs"/>
    <x v="1"/>
    <x v="51"/>
    <s v="FunPlus Phoenix"/>
    <s v="viper"/>
    <x v="9"/>
    <s v=""/>
    <n v="44"/>
    <m/>
    <n v="240"/>
    <n v="13"/>
    <m/>
    <m/>
    <n v="8"/>
    <n v="32"/>
    <m/>
    <m/>
    <m/>
    <m/>
    <s v=""/>
    <n v="18"/>
    <n v="35"/>
    <n v="27"/>
    <n v="14"/>
    <n v="0"/>
    <n v="0"/>
  </r>
  <r>
    <x v="9"/>
    <s v="Playoffs"/>
    <x v="1"/>
    <x v="25"/>
    <s v="Trace Esports"/>
    <s v="brimstone"/>
    <x v="15"/>
    <s v=""/>
    <n v="23"/>
    <m/>
    <n v="158"/>
    <n v="88"/>
    <m/>
    <m/>
    <n v="61"/>
    <n v="22"/>
    <m/>
    <m/>
    <m/>
    <m/>
    <s v=""/>
    <n v="14"/>
    <n v="14"/>
    <n v="16"/>
    <n v="5"/>
    <n v="0"/>
    <n v="0"/>
  </r>
  <r>
    <x v="9"/>
    <s v="Playoffs"/>
    <x v="1"/>
    <x v="25"/>
    <s v="Trace Esports"/>
    <s v="viper"/>
    <x v="9"/>
    <s v=""/>
    <n v="21"/>
    <m/>
    <n v="132"/>
    <n v="6"/>
    <m/>
    <m/>
    <n v="43"/>
    <n v="24"/>
    <m/>
    <m/>
    <m/>
    <m/>
    <s v=""/>
    <n v="9"/>
    <n v="9"/>
    <n v="15"/>
    <n v="5"/>
    <n v="0"/>
    <n v="0"/>
  </r>
  <r>
    <x v="9"/>
    <s v="Playoffs"/>
    <x v="1"/>
    <x v="244"/>
    <s v="Trace Esports"/>
    <s v="fade"/>
    <x v="1"/>
    <s v=""/>
    <n v="21"/>
    <m/>
    <n v="233"/>
    <n v="12"/>
    <m/>
    <m/>
    <n v="86"/>
    <n v="29"/>
    <m/>
    <m/>
    <m/>
    <m/>
    <s v=""/>
    <n v="18"/>
    <n v="18"/>
    <n v="15"/>
    <n v="6"/>
    <n v="0"/>
    <n v="0"/>
  </r>
  <r>
    <x v="9"/>
    <s v="Playoffs"/>
    <x v="1"/>
    <x v="244"/>
    <s v="Trace Esports"/>
    <s v="skye"/>
    <x v="16"/>
    <s v=""/>
    <n v="23"/>
    <m/>
    <n v="152"/>
    <n v="71"/>
    <m/>
    <m/>
    <n v="52"/>
    <n v="3"/>
    <m/>
    <m/>
    <m/>
    <m/>
    <s v=""/>
    <n v="12"/>
    <n v="12"/>
    <n v="17"/>
    <n v="7"/>
    <n v="0"/>
    <n v="0"/>
  </r>
  <r>
    <x v="9"/>
    <s v="Playoffs"/>
    <x v="1"/>
    <x v="27"/>
    <s v="Trace Esports"/>
    <s v="gekko"/>
    <x v="4"/>
    <s v=""/>
    <n v="23"/>
    <m/>
    <n v="133"/>
    <n v="5"/>
    <m/>
    <m/>
    <n v="43"/>
    <n v="35"/>
    <m/>
    <m/>
    <m/>
    <m/>
    <s v=""/>
    <n v="10"/>
    <n v="10"/>
    <n v="20"/>
    <n v="8"/>
    <n v="0"/>
    <n v="0"/>
  </r>
  <r>
    <x v="9"/>
    <s v="Playoffs"/>
    <x v="1"/>
    <x v="27"/>
    <s v="Trace Esports"/>
    <s v="killjoy"/>
    <x v="3"/>
    <s v=""/>
    <n v="21"/>
    <m/>
    <n v="182"/>
    <n v="75"/>
    <m/>
    <m/>
    <n v="57"/>
    <n v="14"/>
    <m/>
    <m/>
    <m/>
    <m/>
    <s v=""/>
    <n v="12"/>
    <n v="12"/>
    <n v="16"/>
    <n v="3"/>
    <n v="0"/>
    <n v="0"/>
  </r>
  <r>
    <x v="9"/>
    <s v="Playoffs"/>
    <x v="1"/>
    <x v="26"/>
    <s v="Trace Esports"/>
    <s v="omen"/>
    <x v="5"/>
    <s v=""/>
    <n v="21"/>
    <m/>
    <n v="172"/>
    <n v="81"/>
    <m/>
    <m/>
    <n v="62"/>
    <n v="29"/>
    <m/>
    <m/>
    <m/>
    <m/>
    <s v=""/>
    <n v="13"/>
    <n v="13"/>
    <n v="16"/>
    <n v="6"/>
    <n v="0"/>
    <n v="0"/>
  </r>
  <r>
    <x v="9"/>
    <s v="Playoffs"/>
    <x v="1"/>
    <x v="26"/>
    <s v="Trace Esports"/>
    <s v="viper"/>
    <x v="9"/>
    <s v=""/>
    <n v="23"/>
    <m/>
    <n v="263"/>
    <n v="10"/>
    <m/>
    <m/>
    <n v="87"/>
    <n v="26"/>
    <m/>
    <m/>
    <m/>
    <m/>
    <s v=""/>
    <n v="20"/>
    <n v="20"/>
    <n v="20"/>
    <n v="6"/>
    <n v="0"/>
    <n v="0"/>
  </r>
  <r>
    <x v="9"/>
    <s v="Playoffs"/>
    <x v="1"/>
    <x v="28"/>
    <s v="Trace Esports"/>
    <s v="raze"/>
    <x v="7"/>
    <s v=""/>
    <n v="44"/>
    <m/>
    <n v="227"/>
    <n v="106"/>
    <m/>
    <m/>
    <n v="82"/>
    <n v="5"/>
    <m/>
    <m/>
    <m/>
    <m/>
    <s v=""/>
    <n v="18"/>
    <n v="36"/>
    <n v="34"/>
    <n v="2"/>
    <n v="0"/>
    <n v="0"/>
  </r>
  <r>
    <x v="9"/>
    <s v="Playoffs"/>
    <x v="1"/>
    <x v="186"/>
    <s v="Dragon Ranger Gaming"/>
    <s v="cypher"/>
    <x v="2"/>
    <s v=""/>
    <n v="38"/>
    <m/>
    <n v="202"/>
    <n v="82"/>
    <m/>
    <m/>
    <n v="71"/>
    <n v="42"/>
    <m/>
    <m/>
    <m/>
    <m/>
    <s v=""/>
    <n v="17"/>
    <n v="27"/>
    <n v="33"/>
    <n v="16"/>
    <n v="0"/>
    <n v="0"/>
  </r>
  <r>
    <x v="9"/>
    <s v="Playoffs"/>
    <x v="1"/>
    <x v="188"/>
    <s v="Dragon Ranger Gaming"/>
    <s v="jett"/>
    <x v="6"/>
    <s v=""/>
    <n v="16"/>
    <m/>
    <n v="184"/>
    <n v="71"/>
    <m/>
    <m/>
    <n v="63"/>
    <n v="13"/>
    <m/>
    <m/>
    <m/>
    <m/>
    <s v=""/>
    <n v="10"/>
    <n v="10"/>
    <n v="14"/>
    <n v="2"/>
    <n v="0"/>
    <n v="0"/>
  </r>
  <r>
    <x v="9"/>
    <s v="Playoffs"/>
    <x v="1"/>
    <x v="188"/>
    <s v="Dragon Ranger Gaming"/>
    <s v="raze"/>
    <x v="7"/>
    <s v=""/>
    <n v="22"/>
    <m/>
    <n v="263"/>
    <n v="111"/>
    <m/>
    <m/>
    <n v="91"/>
    <n v="5"/>
    <m/>
    <m/>
    <m/>
    <m/>
    <s v=""/>
    <n v="20"/>
    <n v="20"/>
    <n v="18"/>
    <n v="1"/>
    <n v="0"/>
    <n v="0"/>
  </r>
  <r>
    <x v="9"/>
    <s v="Playoffs"/>
    <x v="1"/>
    <x v="187"/>
    <s v="Dragon Ranger Gaming"/>
    <s v="kayo"/>
    <x v="17"/>
    <s v=""/>
    <n v="16"/>
    <m/>
    <n v="129"/>
    <n v="47"/>
    <m/>
    <m/>
    <n v="44"/>
    <n v="25"/>
    <m/>
    <m/>
    <m/>
    <m/>
    <s v=""/>
    <n v="7"/>
    <n v="7"/>
    <n v="15"/>
    <n v="4"/>
    <n v="0"/>
    <n v="0"/>
  </r>
  <r>
    <x v="9"/>
    <s v="Playoffs"/>
    <x v="1"/>
    <x v="187"/>
    <s v="Dragon Ranger Gaming"/>
    <s v="skye"/>
    <x v="16"/>
    <s v=""/>
    <n v="22"/>
    <m/>
    <n v="166"/>
    <n v="87"/>
    <m/>
    <m/>
    <n v="59"/>
    <n v="27"/>
    <m/>
    <m/>
    <m/>
    <m/>
    <s v=""/>
    <n v="13"/>
    <n v="13"/>
    <n v="15"/>
    <n v="6"/>
    <n v="0"/>
    <n v="0"/>
  </r>
  <r>
    <x v="9"/>
    <s v="Playoffs"/>
    <x v="1"/>
    <x v="190"/>
    <s v="Dragon Ranger Gaming"/>
    <s v="omen"/>
    <x v="5"/>
    <s v=""/>
    <n v="16"/>
    <m/>
    <n v="171"/>
    <n v="56"/>
    <m/>
    <m/>
    <n v="56"/>
    <n v="31"/>
    <m/>
    <m/>
    <m/>
    <m/>
    <s v=""/>
    <n v="9"/>
    <n v="9"/>
    <n v="16"/>
    <n v="5"/>
    <n v="0"/>
    <n v="0"/>
  </r>
  <r>
    <x v="9"/>
    <s v="Playoffs"/>
    <x v="1"/>
    <x v="190"/>
    <s v="Dragon Ranger Gaming"/>
    <s v="viper"/>
    <x v="9"/>
    <s v=""/>
    <n v="22"/>
    <m/>
    <n v="132"/>
    <n v="5"/>
    <m/>
    <m/>
    <n v="41"/>
    <n v="32"/>
    <m/>
    <m/>
    <m/>
    <m/>
    <s v=""/>
    <n v="9"/>
    <n v="9"/>
    <n v="18"/>
    <n v="7"/>
    <n v="0"/>
    <n v="0"/>
  </r>
  <r>
    <x v="9"/>
    <s v="Playoffs"/>
    <x v="1"/>
    <x v="189"/>
    <s v="Dragon Ranger Gaming"/>
    <s v="omen"/>
    <x v="5"/>
    <s v=""/>
    <n v="22"/>
    <m/>
    <n v="151"/>
    <n v="67"/>
    <m/>
    <m/>
    <n v="55"/>
    <n v="9"/>
    <m/>
    <m/>
    <m/>
    <m/>
    <s v=""/>
    <n v="12"/>
    <n v="12"/>
    <n v="18"/>
    <n v="2"/>
    <n v="0"/>
    <n v="0"/>
  </r>
  <r>
    <x v="9"/>
    <s v="Playoffs"/>
    <x v="1"/>
    <x v="189"/>
    <s v="Dragon Ranger Gaming"/>
    <s v="sova"/>
    <x v="8"/>
    <s v=""/>
    <n v="16"/>
    <m/>
    <n v="211"/>
    <n v="73"/>
    <m/>
    <m/>
    <n v="69"/>
    <n v="19"/>
    <m/>
    <m/>
    <m/>
    <m/>
    <s v=""/>
    <n v="11"/>
    <n v="11"/>
    <n v="15"/>
    <n v="3"/>
    <n v="0"/>
    <n v="0"/>
  </r>
  <r>
    <x v="9"/>
    <s v="Playoffs"/>
    <x v="1"/>
    <x v="185"/>
    <s v="EDward Gaming"/>
    <s v="cypher"/>
    <x v="2"/>
    <s v=""/>
    <n v="22"/>
    <m/>
    <n v="172"/>
    <n v="86"/>
    <m/>
    <m/>
    <n v="55"/>
    <n v="14"/>
    <m/>
    <m/>
    <m/>
    <m/>
    <s v=""/>
    <n v="12"/>
    <n v="12"/>
    <n v="14"/>
    <n v="3"/>
    <n v="0"/>
    <n v="0"/>
  </r>
  <r>
    <x v="9"/>
    <s v="Playoffs"/>
    <x v="1"/>
    <x v="185"/>
    <s v="EDward Gaming"/>
    <s v="kayo"/>
    <x v="17"/>
    <s v=""/>
    <n v="16"/>
    <m/>
    <n v="194"/>
    <n v="10"/>
    <m/>
    <m/>
    <n v="69"/>
    <n v="10"/>
    <m/>
    <m/>
    <m/>
    <m/>
    <s v=""/>
    <n v="11"/>
    <n v="11"/>
    <n v="11"/>
    <n v="16"/>
    <n v="0"/>
    <n v="0"/>
  </r>
  <r>
    <x v="9"/>
    <s v="Playoffs"/>
    <x v="1"/>
    <x v="34"/>
    <s v="EDward Gaming"/>
    <s v="jett"/>
    <x v="6"/>
    <s v=""/>
    <n v="16"/>
    <m/>
    <n v="407"/>
    <n v="218"/>
    <m/>
    <m/>
    <n v="15"/>
    <n v="31"/>
    <m/>
    <m/>
    <m/>
    <m/>
    <s v=""/>
    <n v="24"/>
    <n v="24"/>
    <n v="11"/>
    <n v="5"/>
    <n v="0"/>
    <n v="0"/>
  </r>
  <r>
    <x v="9"/>
    <s v="Playoffs"/>
    <x v="1"/>
    <x v="34"/>
    <s v="EDward Gaming"/>
    <s v="raze"/>
    <x v="7"/>
    <s v=""/>
    <n v="22"/>
    <m/>
    <n v="254"/>
    <n v="118"/>
    <m/>
    <m/>
    <n v="91"/>
    <n v="32"/>
    <m/>
    <m/>
    <m/>
    <m/>
    <s v=""/>
    <n v="20"/>
    <n v="20"/>
    <n v="17"/>
    <n v="7"/>
    <n v="0"/>
    <n v="0"/>
  </r>
  <r>
    <x v="9"/>
    <s v="Playoffs"/>
    <x v="1"/>
    <x v="31"/>
    <s v="EDward Gaming"/>
    <s v="killjoy"/>
    <x v="3"/>
    <s v=""/>
    <n v="16"/>
    <m/>
    <n v="257"/>
    <n v="34"/>
    <m/>
    <m/>
    <n v="106"/>
    <n v="19"/>
    <m/>
    <m/>
    <m/>
    <m/>
    <s v=""/>
    <n v="17"/>
    <n v="17"/>
    <n v="5"/>
    <n v="3"/>
    <n v="0"/>
    <n v="0"/>
  </r>
  <r>
    <x v="9"/>
    <s v="Playoffs"/>
    <x v="1"/>
    <x v="31"/>
    <s v="EDward Gaming"/>
    <s v="viper"/>
    <x v="9"/>
    <s v=""/>
    <n v="22"/>
    <m/>
    <n v="226"/>
    <n v="191"/>
    <m/>
    <m/>
    <n v="95"/>
    <n v="14"/>
    <m/>
    <m/>
    <m/>
    <m/>
    <s v=""/>
    <n v="21"/>
    <n v="21"/>
    <n v="11"/>
    <n v="3"/>
    <n v="0"/>
    <n v="0"/>
  </r>
  <r>
    <x v="9"/>
    <s v="Playoffs"/>
    <x v="1"/>
    <x v="30"/>
    <s v="EDward Gaming"/>
    <s v="omen"/>
    <x v="5"/>
    <s v=""/>
    <n v="38"/>
    <m/>
    <n v="169"/>
    <n v="85"/>
    <m/>
    <m/>
    <n v="58"/>
    <n v="55"/>
    <m/>
    <m/>
    <m/>
    <m/>
    <s v=""/>
    <n v="12"/>
    <n v="22"/>
    <n v="26"/>
    <n v="21"/>
    <n v="0"/>
    <n v="0"/>
  </r>
  <r>
    <x v="9"/>
    <s v="Playoffs"/>
    <x v="1"/>
    <x v="33"/>
    <s v="EDward Gaming"/>
    <s v="skye"/>
    <x v="16"/>
    <s v=""/>
    <n v="22"/>
    <m/>
    <n v="272"/>
    <n v="169"/>
    <m/>
    <m/>
    <n v="10"/>
    <n v="32"/>
    <m/>
    <m/>
    <m/>
    <m/>
    <s v=""/>
    <n v="22"/>
    <n v="22"/>
    <n v="13"/>
    <n v="7"/>
    <n v="0"/>
    <n v="0"/>
  </r>
  <r>
    <x v="9"/>
    <s v="Playoffs"/>
    <x v="1"/>
    <x v="33"/>
    <s v="EDward Gaming"/>
    <s v="sova"/>
    <x v="8"/>
    <s v=""/>
    <n v="16"/>
    <m/>
    <n v="222"/>
    <n v="13"/>
    <m/>
    <m/>
    <n v="81"/>
    <n v="38"/>
    <m/>
    <m/>
    <m/>
    <m/>
    <s v=""/>
    <n v="13"/>
    <n v="13"/>
    <n v="10"/>
    <n v="6"/>
    <n v="0"/>
    <n v="0"/>
  </r>
  <r>
    <x v="9"/>
    <s v="Playoffs"/>
    <x v="2"/>
    <x v="50"/>
    <s v="FunPlus Phoenix"/>
    <s v="astra"/>
    <x v="0"/>
    <s v=""/>
    <n v="26"/>
    <m/>
    <n v="187"/>
    <n v="113"/>
    <m/>
    <m/>
    <n v="69"/>
    <n v="12"/>
    <m/>
    <m/>
    <m/>
    <m/>
    <s v=""/>
    <n v="18"/>
    <n v="18"/>
    <n v="16"/>
    <n v="3"/>
    <n v="0"/>
    <n v="0"/>
  </r>
  <r>
    <x v="9"/>
    <s v="Playoffs"/>
    <x v="2"/>
    <x v="50"/>
    <s v="FunPlus Phoenix"/>
    <s v="harbor"/>
    <x v="10"/>
    <s v=""/>
    <n v="23"/>
    <m/>
    <n v="46"/>
    <n v="1"/>
    <m/>
    <m/>
    <n v="9"/>
    <n v="17"/>
    <m/>
    <m/>
    <m/>
    <m/>
    <s v=""/>
    <n v="2"/>
    <n v="2"/>
    <n v="20"/>
    <n v="4"/>
    <n v="0"/>
    <n v="0"/>
  </r>
  <r>
    <x v="9"/>
    <s v="Playoffs"/>
    <x v="2"/>
    <x v="54"/>
    <s v="FunPlus Phoenix"/>
    <s v="clove"/>
    <x v="18"/>
    <s v=""/>
    <n v="23"/>
    <m/>
    <n v="345"/>
    <n v="142"/>
    <m/>
    <m/>
    <n v="117"/>
    <n v="3"/>
    <m/>
    <m/>
    <m/>
    <m/>
    <s v=""/>
    <n v="27"/>
    <n v="27"/>
    <n v="19"/>
    <n v="7"/>
    <n v="0"/>
    <n v="0"/>
  </r>
  <r>
    <x v="9"/>
    <s v="Playoffs"/>
    <x v="2"/>
    <x v="54"/>
    <s v="FunPlus Phoenix"/>
    <s v="yoru"/>
    <x v="11"/>
    <s v=""/>
    <n v="26"/>
    <m/>
    <n v="128"/>
    <n v="48"/>
    <m/>
    <m/>
    <n v="38"/>
    <n v="31"/>
    <m/>
    <m/>
    <m/>
    <m/>
    <s v=""/>
    <n v="10"/>
    <n v="10"/>
    <n v="21"/>
    <n v="8"/>
    <n v="0"/>
    <n v="0"/>
  </r>
  <r>
    <x v="9"/>
    <s v="Playoffs"/>
    <x v="2"/>
    <x v="52"/>
    <s v="FunPlus Phoenix"/>
    <s v="cypher"/>
    <x v="2"/>
    <s v=""/>
    <n v="26"/>
    <m/>
    <n v="317"/>
    <n v="181"/>
    <m/>
    <m/>
    <n v="112"/>
    <n v="38"/>
    <m/>
    <m/>
    <m/>
    <m/>
    <s v=""/>
    <n v="29"/>
    <n v="29"/>
    <n v="16"/>
    <n v="10"/>
    <n v="0"/>
    <n v="0"/>
  </r>
  <r>
    <x v="9"/>
    <s v="Playoffs"/>
    <x v="2"/>
    <x v="52"/>
    <s v="FunPlus Phoenix"/>
    <s v="omen"/>
    <x v="5"/>
    <s v=""/>
    <n v="23"/>
    <m/>
    <n v="160"/>
    <n v="8"/>
    <m/>
    <m/>
    <n v="52"/>
    <n v="39"/>
    <m/>
    <m/>
    <m/>
    <m/>
    <s v=""/>
    <n v="12"/>
    <n v="12"/>
    <n v="15"/>
    <n v="9"/>
    <n v="0"/>
    <n v="0"/>
  </r>
  <r>
    <x v="9"/>
    <s v="Playoffs"/>
    <x v="2"/>
    <x v="53"/>
    <s v="FunPlus Phoenix"/>
    <s v="gekko"/>
    <x v="4"/>
    <s v=""/>
    <n v="23"/>
    <m/>
    <n v="240"/>
    <n v="138"/>
    <m/>
    <m/>
    <n v="96"/>
    <n v="17"/>
    <m/>
    <m/>
    <m/>
    <m/>
    <s v=""/>
    <n v="22"/>
    <n v="22"/>
    <n v="16"/>
    <n v="4"/>
    <n v="0"/>
    <n v="0"/>
  </r>
  <r>
    <x v="9"/>
    <s v="Playoffs"/>
    <x v="2"/>
    <x v="53"/>
    <s v="FunPlus Phoenix"/>
    <s v="sova"/>
    <x v="8"/>
    <s v=""/>
    <n v="26"/>
    <m/>
    <n v="214"/>
    <n v="133"/>
    <m/>
    <m/>
    <n v="77"/>
    <n v="15"/>
    <m/>
    <m/>
    <m/>
    <m/>
    <s v=""/>
    <n v="20"/>
    <n v="20"/>
    <n v="15"/>
    <n v="4"/>
    <n v="0"/>
    <n v="0"/>
  </r>
  <r>
    <x v="9"/>
    <s v="Playoffs"/>
    <x v="2"/>
    <x v="51"/>
    <s v="FunPlus Phoenix"/>
    <s v="harbor"/>
    <x v="10"/>
    <s v=""/>
    <n v="26"/>
    <m/>
    <n v="210"/>
    <n v="124"/>
    <m/>
    <m/>
    <n v="81"/>
    <n v="27"/>
    <m/>
    <m/>
    <m/>
    <m/>
    <s v=""/>
    <n v="21"/>
    <n v="21"/>
    <n v="17"/>
    <n v="7"/>
    <n v="0"/>
    <n v="0"/>
  </r>
  <r>
    <x v="9"/>
    <s v="Playoffs"/>
    <x v="2"/>
    <x v="51"/>
    <s v="FunPlus Phoenix"/>
    <s v="kayo"/>
    <x v="17"/>
    <s v=""/>
    <n v="23"/>
    <m/>
    <n v="261"/>
    <n v="124"/>
    <m/>
    <m/>
    <n v="91"/>
    <n v="61"/>
    <m/>
    <m/>
    <m/>
    <m/>
    <s v=""/>
    <n v="21"/>
    <n v="21"/>
    <n v="17"/>
    <n v="14"/>
    <n v="0"/>
    <n v="0"/>
  </r>
  <r>
    <x v="9"/>
    <s v="Playoffs"/>
    <x v="2"/>
    <x v="31"/>
    <s v="EDward Gaming"/>
    <s v="cypher"/>
    <x v="2"/>
    <s v=""/>
    <n v="26"/>
    <m/>
    <n v="190"/>
    <n v="89"/>
    <m/>
    <m/>
    <n v="65"/>
    <n v="19"/>
    <m/>
    <m/>
    <m/>
    <m/>
    <s v=""/>
    <n v="17"/>
    <n v="17"/>
    <n v="19"/>
    <n v="5"/>
    <n v="0"/>
    <n v="0"/>
  </r>
  <r>
    <x v="9"/>
    <s v="Playoffs"/>
    <x v="2"/>
    <x v="31"/>
    <s v="EDward Gaming"/>
    <s v="killjoy"/>
    <x v="3"/>
    <s v=""/>
    <n v="23"/>
    <m/>
    <n v="210"/>
    <n v="106"/>
    <m/>
    <m/>
    <n v="74"/>
    <n v="9"/>
    <m/>
    <m/>
    <m/>
    <m/>
    <s v=""/>
    <n v="17"/>
    <n v="17"/>
    <n v="16"/>
    <n v="2"/>
    <n v="0"/>
    <n v="0"/>
  </r>
  <r>
    <x v="9"/>
    <s v="Playoffs"/>
    <x v="2"/>
    <x v="33"/>
    <s v="EDward Gaming"/>
    <s v="gekko"/>
    <x v="4"/>
    <s v=""/>
    <n v="23"/>
    <m/>
    <n v="112"/>
    <n v="59"/>
    <m/>
    <m/>
    <n v="43"/>
    <n v="17"/>
    <m/>
    <m/>
    <m/>
    <m/>
    <s v=""/>
    <n v="10"/>
    <n v="10"/>
    <n v="17"/>
    <n v="4"/>
    <n v="0"/>
    <n v="0"/>
  </r>
  <r>
    <x v="9"/>
    <s v="Playoffs"/>
    <x v="2"/>
    <x v="33"/>
    <s v="EDward Gaming"/>
    <s v="sova"/>
    <x v="8"/>
    <s v=""/>
    <n v="26"/>
    <m/>
    <n v="208"/>
    <n v="105"/>
    <m/>
    <m/>
    <n v="77"/>
    <n v="27"/>
    <m/>
    <m/>
    <m/>
    <m/>
    <s v=""/>
    <n v="20"/>
    <n v="20"/>
    <n v="19"/>
    <n v="7"/>
    <n v="0"/>
    <n v="0"/>
  </r>
  <r>
    <x v="9"/>
    <s v="Playoffs"/>
    <x v="2"/>
    <x v="34"/>
    <s v="EDward Gaming"/>
    <s v="jett"/>
    <x v="6"/>
    <s v=""/>
    <n v="49"/>
    <m/>
    <n v="248"/>
    <n v="113"/>
    <m/>
    <m/>
    <n v="9"/>
    <n v="18"/>
    <m/>
    <m/>
    <m/>
    <m/>
    <s v=""/>
    <n v="23"/>
    <n v="44"/>
    <n v="39"/>
    <n v="9"/>
    <n v="0"/>
    <n v="0"/>
  </r>
  <r>
    <x v="9"/>
    <s v="Playoffs"/>
    <x v="2"/>
    <x v="185"/>
    <s v="EDward Gaming"/>
    <s v="kayo"/>
    <x v="17"/>
    <s v=""/>
    <n v="49"/>
    <m/>
    <n v="138"/>
    <n v="48"/>
    <m/>
    <m/>
    <n v="39"/>
    <n v="61"/>
    <m/>
    <m/>
    <m/>
    <m/>
    <s v=""/>
    <n v="15"/>
    <n v="19"/>
    <n v="40"/>
    <n v="30"/>
    <n v="0"/>
    <n v="0"/>
  </r>
  <r>
    <x v="9"/>
    <s v="Playoffs"/>
    <x v="2"/>
    <x v="30"/>
    <s v="EDward Gaming"/>
    <s v="viper"/>
    <x v="9"/>
    <s v=""/>
    <n v="49"/>
    <m/>
    <n v="248"/>
    <n v="141"/>
    <m/>
    <m/>
    <n v="92"/>
    <n v="22"/>
    <m/>
    <m/>
    <m/>
    <m/>
    <s v=""/>
    <n v="23"/>
    <n v="45"/>
    <n v="32"/>
    <n v="11"/>
    <n v="0"/>
    <n v="0"/>
  </r>
  <r>
    <x v="9"/>
    <s v="Playoffs"/>
    <x v="4"/>
    <x v="25"/>
    <s v="Trace Esports"/>
    <s v="breach"/>
    <x v="12"/>
    <s v=""/>
    <n v="19"/>
    <m/>
    <n v="268"/>
    <n v="167"/>
    <m/>
    <m/>
    <n v="105"/>
    <n v="42"/>
    <m/>
    <m/>
    <m/>
    <m/>
    <s v=""/>
    <n v="20"/>
    <n v="20"/>
    <n v="12"/>
    <n v="8"/>
    <n v="0"/>
    <n v="0"/>
  </r>
  <r>
    <x v="9"/>
    <s v="Playoffs"/>
    <x v="4"/>
    <x v="25"/>
    <s v="Trace Esports"/>
    <s v="brimstone"/>
    <x v="15"/>
    <s v=""/>
    <n v="20"/>
    <m/>
    <n v="139"/>
    <n v="44"/>
    <m/>
    <m/>
    <n v="4"/>
    <n v="5"/>
    <m/>
    <m/>
    <m/>
    <m/>
    <s v=""/>
    <n v="8"/>
    <n v="8"/>
    <n v="18"/>
    <n v="10"/>
    <n v="0"/>
    <n v="0"/>
  </r>
  <r>
    <x v="9"/>
    <s v="Playoffs"/>
    <x v="4"/>
    <x v="25"/>
    <s v="Trace Esports"/>
    <s v="viper"/>
    <x v="9"/>
    <s v=""/>
    <n v="21"/>
    <m/>
    <n v="220"/>
    <n v="94"/>
    <m/>
    <m/>
    <n v="71"/>
    <n v="19"/>
    <m/>
    <m/>
    <m/>
    <m/>
    <s v=""/>
    <n v="15"/>
    <n v="15"/>
    <n v="16"/>
    <n v="4"/>
    <n v="0"/>
    <n v="0"/>
  </r>
  <r>
    <x v="9"/>
    <s v="Playoffs"/>
    <x v="4"/>
    <x v="27"/>
    <s v="Trace Esports"/>
    <s v="cypher"/>
    <x v="2"/>
    <s v=""/>
    <n v="40"/>
    <m/>
    <n v="166"/>
    <n v="86"/>
    <m/>
    <m/>
    <n v="63"/>
    <n v="33"/>
    <m/>
    <m/>
    <m/>
    <m/>
    <s v=""/>
    <n v="14"/>
    <n v="25"/>
    <n v="29"/>
    <n v="13"/>
    <n v="0"/>
    <n v="0"/>
  </r>
  <r>
    <x v="9"/>
    <s v="Playoffs"/>
    <x v="4"/>
    <x v="27"/>
    <s v="Trace Esports"/>
    <s v="gekko"/>
    <x v="4"/>
    <s v=""/>
    <n v="20"/>
    <m/>
    <n v="200"/>
    <n v="82"/>
    <m/>
    <m/>
    <n v="7"/>
    <n v="3"/>
    <m/>
    <m/>
    <m/>
    <m/>
    <s v=""/>
    <n v="14"/>
    <n v="14"/>
    <n v="17"/>
    <n v="6"/>
    <n v="0"/>
    <n v="0"/>
  </r>
  <r>
    <x v="9"/>
    <s v="Playoffs"/>
    <x v="4"/>
    <x v="26"/>
    <s v="Trace Esports"/>
    <s v="omen"/>
    <x v="5"/>
    <s v=""/>
    <n v="40"/>
    <m/>
    <n v="173"/>
    <n v="86"/>
    <m/>
    <m/>
    <n v="63"/>
    <n v="5"/>
    <m/>
    <m/>
    <m/>
    <m/>
    <s v=""/>
    <n v="14"/>
    <n v="25"/>
    <n v="29"/>
    <n v="20"/>
    <n v="0"/>
    <n v="0"/>
  </r>
  <r>
    <x v="9"/>
    <s v="Playoffs"/>
    <x v="4"/>
    <x v="26"/>
    <s v="Trace Esports"/>
    <s v="viper"/>
    <x v="9"/>
    <s v=""/>
    <n v="20"/>
    <m/>
    <n v="115"/>
    <n v="44"/>
    <m/>
    <m/>
    <n v="4"/>
    <n v="15"/>
    <m/>
    <m/>
    <m/>
    <m/>
    <s v=""/>
    <n v="8"/>
    <n v="8"/>
    <n v="18"/>
    <n v="3"/>
    <n v="0"/>
    <n v="0"/>
  </r>
  <r>
    <x v="9"/>
    <s v="Playoffs"/>
    <x v="4"/>
    <x v="28"/>
    <s v="Trace Esports"/>
    <s v="raze"/>
    <x v="7"/>
    <s v=""/>
    <n v="60"/>
    <m/>
    <n v="272"/>
    <n v="115"/>
    <m/>
    <m/>
    <n v="92"/>
    <n v="25"/>
    <m/>
    <m/>
    <m/>
    <m/>
    <s v=""/>
    <n v="20"/>
    <n v="55"/>
    <n v="48"/>
    <n v="15"/>
    <n v="0"/>
    <n v="0"/>
  </r>
  <r>
    <x v="9"/>
    <s v="Playoffs"/>
    <x v="4"/>
    <x v="244"/>
    <s v="Trace Esports"/>
    <s v="skye"/>
    <x v="16"/>
    <s v=""/>
    <n v="41"/>
    <m/>
    <n v="156"/>
    <n v="78"/>
    <m/>
    <m/>
    <n v="51"/>
    <n v="34"/>
    <m/>
    <m/>
    <m/>
    <m/>
    <s v=""/>
    <n v="13"/>
    <n v="21"/>
    <n v="27"/>
    <n v="14"/>
    <n v="0"/>
    <n v="0"/>
  </r>
  <r>
    <x v="9"/>
    <s v="Playoffs"/>
    <x v="4"/>
    <x v="244"/>
    <s v="Trace Esports"/>
    <s v="sova"/>
    <x v="8"/>
    <s v=""/>
    <n v="19"/>
    <m/>
    <n v="251"/>
    <n v="108"/>
    <m/>
    <m/>
    <n v="74"/>
    <n v="58"/>
    <m/>
    <m/>
    <m/>
    <m/>
    <s v=""/>
    <n v="14"/>
    <n v="14"/>
    <n v="13"/>
    <n v="11"/>
    <n v="0"/>
    <n v="0"/>
  </r>
  <r>
    <x v="9"/>
    <s v="Playoffs"/>
    <x v="4"/>
    <x v="187"/>
    <s v="Dragon Ranger Gaming"/>
    <s v="breach"/>
    <x v="12"/>
    <s v=""/>
    <n v="19"/>
    <m/>
    <n v="124"/>
    <n v="6"/>
    <m/>
    <m/>
    <n v="47"/>
    <n v="42"/>
    <m/>
    <m/>
    <m/>
    <m/>
    <s v=""/>
    <n v="9"/>
    <n v="9"/>
    <n v="15"/>
    <n v="8"/>
    <n v="0"/>
    <n v="0"/>
  </r>
  <r>
    <x v="9"/>
    <s v="Playoffs"/>
    <x v="4"/>
    <x v="187"/>
    <s v="Dragon Ranger Gaming"/>
    <s v="skye"/>
    <x v="16"/>
    <s v=""/>
    <n v="41"/>
    <m/>
    <n v="238"/>
    <n v="168"/>
    <m/>
    <m/>
    <n v="9"/>
    <n v="37"/>
    <m/>
    <m/>
    <m/>
    <m/>
    <s v=""/>
    <n v="19"/>
    <n v="37"/>
    <n v="22"/>
    <n v="15"/>
    <n v="0"/>
    <n v="0"/>
  </r>
  <r>
    <x v="9"/>
    <s v="Playoffs"/>
    <x v="4"/>
    <x v="190"/>
    <s v="Dragon Ranger Gaming"/>
    <s v="brimstone"/>
    <x v="15"/>
    <s v=""/>
    <n v="20"/>
    <m/>
    <n v="159"/>
    <n v="133"/>
    <m/>
    <m/>
    <n v="6"/>
    <n v="4"/>
    <m/>
    <m/>
    <m/>
    <m/>
    <s v=""/>
    <n v="12"/>
    <n v="12"/>
    <n v="9"/>
    <n v="8"/>
    <n v="0"/>
    <n v="0"/>
  </r>
  <r>
    <x v="9"/>
    <s v="Playoffs"/>
    <x v="4"/>
    <x v="190"/>
    <s v="Dragon Ranger Gaming"/>
    <s v="omen"/>
    <x v="5"/>
    <s v=""/>
    <n v="19"/>
    <m/>
    <n v="209"/>
    <n v="107"/>
    <m/>
    <m/>
    <n v="79"/>
    <n v="53"/>
    <m/>
    <m/>
    <m/>
    <m/>
    <s v=""/>
    <n v="15"/>
    <n v="15"/>
    <n v="14"/>
    <n v="10"/>
    <n v="0"/>
    <n v="0"/>
  </r>
  <r>
    <x v="9"/>
    <s v="Playoffs"/>
    <x v="4"/>
    <x v="190"/>
    <s v="Dragon Ranger Gaming"/>
    <s v="viper"/>
    <x v="9"/>
    <s v=""/>
    <n v="21"/>
    <m/>
    <n v="173"/>
    <n v="10"/>
    <m/>
    <m/>
    <n v="62"/>
    <n v="14"/>
    <m/>
    <m/>
    <m/>
    <m/>
    <s v=""/>
    <n v="13"/>
    <n v="13"/>
    <n v="13"/>
    <n v="3"/>
    <n v="0"/>
    <n v="0"/>
  </r>
  <r>
    <x v="9"/>
    <s v="Playoffs"/>
    <x v="4"/>
    <x v="186"/>
    <s v="Dragon Ranger Gaming"/>
    <s v="cypher"/>
    <x v="2"/>
    <s v=""/>
    <n v="60"/>
    <m/>
    <n v="237"/>
    <n v="116"/>
    <m/>
    <m/>
    <n v="85"/>
    <n v="22"/>
    <m/>
    <m/>
    <m/>
    <m/>
    <s v=""/>
    <n v="24"/>
    <n v="51"/>
    <n v="44"/>
    <n v="13"/>
    <n v="0"/>
    <n v="0"/>
  </r>
  <r>
    <x v="9"/>
    <s v="Playoffs"/>
    <x v="4"/>
    <x v="189"/>
    <s v="Dragon Ranger Gaming"/>
    <s v="omen"/>
    <x v="5"/>
    <s v=""/>
    <n v="21"/>
    <m/>
    <n v="222"/>
    <n v="88"/>
    <m/>
    <m/>
    <n v="71"/>
    <n v="57"/>
    <m/>
    <m/>
    <m/>
    <m/>
    <s v=""/>
    <n v="15"/>
    <n v="15"/>
    <n v="17"/>
    <n v="12"/>
    <n v="0"/>
    <n v="0"/>
  </r>
  <r>
    <x v="9"/>
    <s v="Playoffs"/>
    <x v="4"/>
    <x v="189"/>
    <s v="Dragon Ranger Gaming"/>
    <s v="sova"/>
    <x v="8"/>
    <s v=""/>
    <n v="19"/>
    <m/>
    <n v="225"/>
    <n v="87"/>
    <m/>
    <m/>
    <n v="68"/>
    <n v="53"/>
    <m/>
    <m/>
    <m/>
    <m/>
    <s v=""/>
    <n v="13"/>
    <n v="13"/>
    <n v="15"/>
    <n v="10"/>
    <n v="0"/>
    <n v="0"/>
  </r>
  <r>
    <x v="9"/>
    <s v="Playoffs"/>
    <x v="4"/>
    <x v="189"/>
    <s v="Dragon Ranger Gaming"/>
    <s v="viper"/>
    <x v="9"/>
    <s v=""/>
    <n v="20"/>
    <m/>
    <n v="274"/>
    <n v="191"/>
    <m/>
    <m/>
    <n v="105"/>
    <n v="45"/>
    <m/>
    <m/>
    <m/>
    <m/>
    <s v=""/>
    <n v="21"/>
    <n v="21"/>
    <n v="11"/>
    <n v="9"/>
    <n v="0"/>
    <n v="0"/>
  </r>
  <r>
    <x v="9"/>
    <s v="Playoffs"/>
    <x v="4"/>
    <x v="188"/>
    <s v="Dragon Ranger Gaming"/>
    <s v="raze"/>
    <x v="7"/>
    <s v=""/>
    <n v="60"/>
    <m/>
    <n v="202"/>
    <n v="91"/>
    <m/>
    <m/>
    <n v="68"/>
    <n v="22"/>
    <m/>
    <m/>
    <m/>
    <m/>
    <s v=""/>
    <n v="18"/>
    <n v="41"/>
    <n v="45"/>
    <n v="13"/>
    <n v="0"/>
    <n v="0"/>
  </r>
  <r>
    <x v="9"/>
    <s v="Playoffs"/>
    <x v="7"/>
    <x v="30"/>
    <s v="EDward Gaming"/>
    <s v="brimstone"/>
    <x v="15"/>
    <s v=""/>
    <n v="19"/>
    <m/>
    <n v="102"/>
    <n v="7"/>
    <m/>
    <m/>
    <n v="37"/>
    <n v="47"/>
    <m/>
    <m/>
    <m/>
    <m/>
    <s v=""/>
    <n v="7"/>
    <n v="7"/>
    <n v="10"/>
    <n v="9"/>
    <n v="0"/>
    <n v="0"/>
  </r>
  <r>
    <x v="9"/>
    <s v="Playoffs"/>
    <x v="7"/>
    <x v="30"/>
    <s v="EDward Gaming"/>
    <s v="omen"/>
    <x v="5"/>
    <s v=""/>
    <n v="31"/>
    <m/>
    <n v="161"/>
    <n v="77"/>
    <m/>
    <m/>
    <n v="55"/>
    <n v="42"/>
    <m/>
    <m/>
    <m/>
    <m/>
    <s v=""/>
    <n v="9"/>
    <n v="17"/>
    <n v="22"/>
    <n v="13"/>
    <n v="0"/>
    <n v="0"/>
  </r>
  <r>
    <x v="9"/>
    <s v="Playoffs"/>
    <x v="7"/>
    <x v="30"/>
    <s v="EDward Gaming"/>
    <s v="viper"/>
    <x v="9"/>
    <s v=""/>
    <n v="23"/>
    <m/>
    <n v="256"/>
    <n v="14"/>
    <m/>
    <m/>
    <n v="91"/>
    <n v="26"/>
    <m/>
    <m/>
    <m/>
    <m/>
    <s v=""/>
    <n v="21"/>
    <n v="21"/>
    <n v="15"/>
    <n v="6"/>
    <n v="0"/>
    <n v="0"/>
  </r>
  <r>
    <x v="9"/>
    <s v="Playoffs"/>
    <x v="7"/>
    <x v="31"/>
    <s v="EDward Gaming"/>
    <s v="cypher"/>
    <x v="2"/>
    <s v=""/>
    <n v="23"/>
    <m/>
    <n v="96"/>
    <n v="69"/>
    <m/>
    <m/>
    <n v="39"/>
    <n v="4"/>
    <m/>
    <m/>
    <m/>
    <m/>
    <s v=""/>
    <n v="9"/>
    <n v="9"/>
    <n v="13"/>
    <n v="1"/>
    <n v="0"/>
    <n v="0"/>
  </r>
  <r>
    <x v="9"/>
    <s v="Playoffs"/>
    <x v="7"/>
    <x v="31"/>
    <s v="EDward Gaming"/>
    <s v="killjoy"/>
    <x v="3"/>
    <s v=""/>
    <n v="15"/>
    <m/>
    <n v="194"/>
    <n v="85"/>
    <m/>
    <m/>
    <n v="73"/>
    <n v="13"/>
    <m/>
    <m/>
    <m/>
    <m/>
    <s v=""/>
    <n v="11"/>
    <n v="11"/>
    <n v="13"/>
    <n v="2"/>
    <n v="0"/>
    <n v="0"/>
  </r>
  <r>
    <x v="9"/>
    <s v="Playoffs"/>
    <x v="7"/>
    <x v="31"/>
    <s v="EDward Gaming"/>
    <s v="viper"/>
    <x v="9"/>
    <s v=""/>
    <n v="35"/>
    <m/>
    <n v="190"/>
    <n v="114"/>
    <m/>
    <m/>
    <n v="69"/>
    <n v="49"/>
    <m/>
    <m/>
    <m/>
    <m/>
    <s v=""/>
    <n v="16"/>
    <n v="24"/>
    <n v="21"/>
    <n v="17"/>
    <n v="0"/>
    <n v="0"/>
  </r>
  <r>
    <x v="9"/>
    <s v="Playoffs"/>
    <x v="7"/>
    <x v="185"/>
    <s v="EDward Gaming"/>
    <s v="cypher"/>
    <x v="2"/>
    <s v=""/>
    <n v="16"/>
    <m/>
    <n v="185"/>
    <n v="217"/>
    <m/>
    <m/>
    <n v="81"/>
    <n v="13"/>
    <m/>
    <m/>
    <m/>
    <m/>
    <s v=""/>
    <n v="13"/>
    <n v="13"/>
    <n v="6"/>
    <n v="2"/>
    <n v="0"/>
    <n v="0"/>
  </r>
  <r>
    <x v="9"/>
    <s v="Playoffs"/>
    <x v="7"/>
    <x v="185"/>
    <s v="EDward Gaming"/>
    <s v="gekko"/>
    <x v="4"/>
    <s v=""/>
    <n v="19"/>
    <m/>
    <n v="205"/>
    <n v="178"/>
    <m/>
    <m/>
    <n v="84"/>
    <n v="11"/>
    <m/>
    <m/>
    <m/>
    <m/>
    <s v=""/>
    <n v="16"/>
    <n v="16"/>
    <n v="9"/>
    <n v="2"/>
    <n v="0"/>
    <n v="0"/>
  </r>
  <r>
    <x v="9"/>
    <s v="Playoffs"/>
    <x v="7"/>
    <x v="185"/>
    <s v="EDward Gaming"/>
    <s v="kayo"/>
    <x v="17"/>
    <s v=""/>
    <n v="38"/>
    <m/>
    <n v="176"/>
    <n v="87"/>
    <m/>
    <m/>
    <n v="68"/>
    <n v="29"/>
    <m/>
    <m/>
    <m/>
    <m/>
    <s v=""/>
    <n v="20"/>
    <n v="26"/>
    <n v="30"/>
    <n v="11"/>
    <n v="0"/>
    <n v="0"/>
  </r>
  <r>
    <x v="9"/>
    <s v="Playoffs"/>
    <x v="7"/>
    <x v="34"/>
    <s v="EDward Gaming"/>
    <s v="jett"/>
    <x v="6"/>
    <s v=""/>
    <n v="38"/>
    <m/>
    <n v="192"/>
    <n v="76"/>
    <m/>
    <m/>
    <n v="68"/>
    <n v="29"/>
    <m/>
    <m/>
    <m/>
    <m/>
    <s v=""/>
    <n v="21"/>
    <n v="26"/>
    <n v="34"/>
    <n v="11"/>
    <n v="0"/>
    <n v="0"/>
  </r>
  <r>
    <x v="9"/>
    <s v="Playoffs"/>
    <x v="7"/>
    <x v="34"/>
    <s v="EDward Gaming"/>
    <s v="raze"/>
    <x v="7"/>
    <s v=""/>
    <n v="35"/>
    <m/>
    <n v="402"/>
    <n v="223"/>
    <m/>
    <m/>
    <n v="14"/>
    <n v="34"/>
    <m/>
    <m/>
    <m/>
    <m/>
    <s v=""/>
    <n v="26"/>
    <n v="49"/>
    <n v="22"/>
    <n v="12"/>
    <n v="0"/>
    <n v="0"/>
  </r>
  <r>
    <x v="9"/>
    <s v="Playoffs"/>
    <x v="7"/>
    <x v="33"/>
    <s v="EDward Gaming"/>
    <s v="skye"/>
    <x v="16"/>
    <s v=""/>
    <n v="35"/>
    <m/>
    <n v="194"/>
    <n v="105"/>
    <m/>
    <m/>
    <n v="63"/>
    <n v="37"/>
    <m/>
    <m/>
    <m/>
    <m/>
    <s v=""/>
    <n v="14"/>
    <n v="22"/>
    <n v="21"/>
    <n v="13"/>
    <n v="0"/>
    <n v="0"/>
  </r>
  <r>
    <x v="9"/>
    <s v="Playoffs"/>
    <x v="7"/>
    <x v="33"/>
    <s v="EDward Gaming"/>
    <s v="sova"/>
    <x v="8"/>
    <s v=""/>
    <n v="38"/>
    <m/>
    <n v="190"/>
    <n v="85"/>
    <m/>
    <m/>
    <n v="61"/>
    <n v="32"/>
    <m/>
    <m/>
    <m/>
    <m/>
    <s v=""/>
    <n v="15"/>
    <n v="23"/>
    <n v="27"/>
    <n v="12"/>
    <n v="0"/>
    <n v="0"/>
  </r>
  <r>
    <x v="9"/>
    <s v="Playoffs"/>
    <x v="7"/>
    <x v="190"/>
    <s v="Dragon Ranger Gaming"/>
    <s v="brimstone"/>
    <x v="15"/>
    <s v=""/>
    <n v="19"/>
    <m/>
    <n v="181"/>
    <n v="86"/>
    <m/>
    <m/>
    <n v="63"/>
    <n v="16"/>
    <m/>
    <m/>
    <m/>
    <m/>
    <s v=""/>
    <n v="12"/>
    <n v="12"/>
    <n v="14"/>
    <n v="3"/>
    <n v="0"/>
    <n v="0"/>
  </r>
  <r>
    <x v="9"/>
    <s v="Playoffs"/>
    <x v="7"/>
    <x v="190"/>
    <s v="Dragon Ranger Gaming"/>
    <s v="omen"/>
    <x v="5"/>
    <s v=""/>
    <n v="15"/>
    <m/>
    <n v="161"/>
    <n v="111"/>
    <m/>
    <m/>
    <n v="67"/>
    <n v="4"/>
    <m/>
    <m/>
    <m/>
    <m/>
    <s v=""/>
    <n v="10"/>
    <n v="10"/>
    <n v="9"/>
    <n v="6"/>
    <n v="0"/>
    <n v="0"/>
  </r>
  <r>
    <x v="9"/>
    <s v="Playoffs"/>
    <x v="7"/>
    <x v="190"/>
    <s v="Dragon Ranger Gaming"/>
    <s v="viper"/>
    <x v="9"/>
    <s v=""/>
    <n v="39"/>
    <m/>
    <n v="170"/>
    <n v="65"/>
    <m/>
    <m/>
    <n v="51"/>
    <n v="21"/>
    <m/>
    <m/>
    <m/>
    <m/>
    <s v=""/>
    <n v="10"/>
    <n v="20"/>
    <n v="31"/>
    <n v="8"/>
    <n v="0"/>
    <n v="0"/>
  </r>
  <r>
    <x v="9"/>
    <s v="Playoffs"/>
    <x v="7"/>
    <x v="186"/>
    <s v="Dragon Ranger Gaming"/>
    <s v="cypher"/>
    <x v="2"/>
    <s v=""/>
    <n v="73"/>
    <m/>
    <n v="199"/>
    <n v="108"/>
    <m/>
    <m/>
    <n v="74"/>
    <n v="15"/>
    <m/>
    <m/>
    <m/>
    <m/>
    <s v=""/>
    <n v="20"/>
    <n v="54"/>
    <n v="50"/>
    <n v="11"/>
    <n v="0"/>
    <n v="0"/>
  </r>
  <r>
    <x v="9"/>
    <s v="Playoffs"/>
    <x v="7"/>
    <x v="188"/>
    <s v="Dragon Ranger Gaming"/>
    <s v="jett"/>
    <x v="6"/>
    <s v=""/>
    <n v="38"/>
    <m/>
    <n v="256"/>
    <n v="114"/>
    <m/>
    <m/>
    <n v="84"/>
    <n v="18"/>
    <m/>
    <m/>
    <m/>
    <m/>
    <s v=""/>
    <n v="17"/>
    <n v="32"/>
    <n v="28"/>
    <n v="7"/>
    <n v="0"/>
    <n v="0"/>
  </r>
  <r>
    <x v="9"/>
    <s v="Playoffs"/>
    <x v="7"/>
    <x v="188"/>
    <s v="Dragon Ranger Gaming"/>
    <s v="raze"/>
    <x v="7"/>
    <s v=""/>
    <n v="35"/>
    <m/>
    <n v="187"/>
    <n v="72"/>
    <m/>
    <m/>
    <n v="6"/>
    <n v="9"/>
    <m/>
    <m/>
    <m/>
    <m/>
    <s v=""/>
    <n v="12"/>
    <n v="21"/>
    <n v="29"/>
    <n v="3"/>
    <n v="0"/>
    <n v="0"/>
  </r>
  <r>
    <x v="9"/>
    <s v="Playoffs"/>
    <x v="7"/>
    <x v="187"/>
    <s v="Dragon Ranger Gaming"/>
    <s v="kayo"/>
    <x v="17"/>
    <s v=""/>
    <n v="38"/>
    <m/>
    <n v="235"/>
    <n v="135"/>
    <m/>
    <m/>
    <n v="82"/>
    <n v="61"/>
    <m/>
    <m/>
    <m/>
    <m/>
    <s v=""/>
    <n v="16"/>
    <n v="31"/>
    <n v="23"/>
    <n v="23"/>
    <n v="0"/>
    <n v="0"/>
  </r>
  <r>
    <x v="9"/>
    <s v="Playoffs"/>
    <x v="7"/>
    <x v="187"/>
    <s v="Dragon Ranger Gaming"/>
    <s v="skye"/>
    <x v="16"/>
    <s v=""/>
    <n v="35"/>
    <m/>
    <n v="126"/>
    <n v="59"/>
    <m/>
    <m/>
    <n v="49"/>
    <n v="17"/>
    <m/>
    <m/>
    <m/>
    <m/>
    <s v=""/>
    <n v="9"/>
    <n v="17"/>
    <n v="29"/>
    <n v="6"/>
    <n v="0"/>
    <n v="0"/>
  </r>
  <r>
    <x v="9"/>
    <s v="Playoffs"/>
    <x v="7"/>
    <x v="189"/>
    <s v="Dragon Ranger Gaming"/>
    <s v="omen"/>
    <x v="5"/>
    <s v=""/>
    <n v="16"/>
    <m/>
    <n v="167"/>
    <n v="62"/>
    <m/>
    <m/>
    <n v="5"/>
    <n v="44"/>
    <m/>
    <m/>
    <m/>
    <m/>
    <s v=""/>
    <n v="8"/>
    <n v="8"/>
    <n v="13"/>
    <n v="7"/>
    <n v="0"/>
    <n v="0"/>
  </r>
  <r>
    <x v="9"/>
    <s v="Playoffs"/>
    <x v="7"/>
    <x v="189"/>
    <s v="Dragon Ranger Gaming"/>
    <s v="sova"/>
    <x v="8"/>
    <s v=""/>
    <n v="38"/>
    <m/>
    <n v="227"/>
    <n v="121"/>
    <m/>
    <m/>
    <n v="76"/>
    <n v="24"/>
    <m/>
    <m/>
    <m/>
    <m/>
    <s v=""/>
    <n v="17"/>
    <n v="29"/>
    <n v="24"/>
    <n v="9"/>
    <n v="0"/>
    <n v="0"/>
  </r>
  <r>
    <x v="9"/>
    <s v="Playoffs"/>
    <x v="7"/>
    <x v="189"/>
    <s v="Dragon Ranger Gaming"/>
    <s v="viper"/>
    <x v="9"/>
    <s v=""/>
    <n v="19"/>
    <m/>
    <n v="152"/>
    <n v="6"/>
    <m/>
    <m/>
    <n v="47"/>
    <n v="16"/>
    <m/>
    <m/>
    <m/>
    <m/>
    <s v=""/>
    <n v="9"/>
    <n v="9"/>
    <n v="15"/>
    <n v="3"/>
    <n v="0"/>
    <n v="0"/>
  </r>
  <r>
    <x v="9"/>
    <s v="Playoffs"/>
    <x v="3"/>
    <x v="50"/>
    <s v="FunPlus Phoenix"/>
    <s v="astra"/>
    <x v="0"/>
    <s v=""/>
    <n v="40"/>
    <m/>
    <n v="179"/>
    <n v="78"/>
    <m/>
    <m/>
    <n v="63"/>
    <n v="2"/>
    <m/>
    <m/>
    <m/>
    <m/>
    <s v=""/>
    <n v="13"/>
    <n v="25"/>
    <n v="32"/>
    <n v="8"/>
    <n v="0"/>
    <n v="0"/>
  </r>
  <r>
    <x v="9"/>
    <s v="Playoffs"/>
    <x v="3"/>
    <x v="50"/>
    <s v="FunPlus Phoenix"/>
    <s v="harbor"/>
    <x v="10"/>
    <s v=""/>
    <n v="26"/>
    <m/>
    <n v="303"/>
    <n v="135"/>
    <m/>
    <m/>
    <n v="104"/>
    <n v="23"/>
    <m/>
    <m/>
    <m/>
    <m/>
    <s v=""/>
    <n v="27"/>
    <n v="27"/>
    <n v="20"/>
    <n v="6"/>
    <n v="0"/>
    <n v="0"/>
  </r>
  <r>
    <x v="9"/>
    <s v="Playoffs"/>
    <x v="3"/>
    <x v="50"/>
    <s v="FunPlus Phoenix"/>
    <s v="kayo"/>
    <x v="17"/>
    <s v=""/>
    <n v="22"/>
    <m/>
    <n v="256"/>
    <n v="133"/>
    <m/>
    <m/>
    <n v="91"/>
    <n v="64"/>
    <m/>
    <m/>
    <m/>
    <m/>
    <s v=""/>
    <n v="20"/>
    <n v="20"/>
    <n v="15"/>
    <n v="14"/>
    <n v="0"/>
    <n v="0"/>
  </r>
  <r>
    <x v="9"/>
    <s v="Playoffs"/>
    <x v="3"/>
    <x v="52"/>
    <s v="FunPlus Phoenix"/>
    <s v="brimstone"/>
    <x v="15"/>
    <s v=""/>
    <n v="22"/>
    <m/>
    <n v="210"/>
    <n v="106"/>
    <m/>
    <m/>
    <n v="77"/>
    <n v="36"/>
    <m/>
    <m/>
    <m/>
    <m/>
    <s v=""/>
    <n v="17"/>
    <n v="17"/>
    <n v="16"/>
    <n v="8"/>
    <n v="0"/>
    <n v="0"/>
  </r>
  <r>
    <x v="9"/>
    <s v="Playoffs"/>
    <x v="3"/>
    <x v="52"/>
    <s v="FunPlus Phoenix"/>
    <s v="cypher"/>
    <x v="2"/>
    <s v=""/>
    <n v="21"/>
    <m/>
    <n v="130"/>
    <n v="63"/>
    <m/>
    <m/>
    <n v="48"/>
    <n v="19"/>
    <m/>
    <m/>
    <m/>
    <m/>
    <s v=""/>
    <n v="10"/>
    <n v="10"/>
    <n v="16"/>
    <n v="4"/>
    <n v="0"/>
    <n v="0"/>
  </r>
  <r>
    <x v="9"/>
    <s v="Playoffs"/>
    <x v="3"/>
    <x v="52"/>
    <s v="FunPlus Phoenix"/>
    <s v="omen"/>
    <x v="5"/>
    <s v=""/>
    <n v="45"/>
    <m/>
    <n v="220"/>
    <n v="127"/>
    <m/>
    <m/>
    <n v="84"/>
    <n v="18"/>
    <m/>
    <m/>
    <m/>
    <m/>
    <s v=""/>
    <n v="20"/>
    <n v="38"/>
    <n v="30"/>
    <n v="8"/>
    <n v="0"/>
    <n v="0"/>
  </r>
  <r>
    <x v="9"/>
    <s v="Playoffs"/>
    <x v="3"/>
    <x v="54"/>
    <s v="FunPlus Phoenix"/>
    <s v="clove"/>
    <x v="18"/>
    <s v=""/>
    <n v="26"/>
    <m/>
    <n v="204"/>
    <n v="71"/>
    <m/>
    <m/>
    <n v="65"/>
    <n v="38"/>
    <m/>
    <m/>
    <m/>
    <m/>
    <s v=""/>
    <n v="17"/>
    <n v="17"/>
    <n v="24"/>
    <n v="10"/>
    <n v="0"/>
    <n v="0"/>
  </r>
  <r>
    <x v="9"/>
    <s v="Playoffs"/>
    <x v="3"/>
    <x v="54"/>
    <s v="FunPlus Phoenix"/>
    <s v="raze"/>
    <x v="7"/>
    <s v=""/>
    <n v="41"/>
    <m/>
    <n v="193"/>
    <n v="65"/>
    <m/>
    <m/>
    <n v="54"/>
    <n v="24"/>
    <m/>
    <m/>
    <m/>
    <m/>
    <s v=""/>
    <n v="15"/>
    <n v="22"/>
    <n v="34"/>
    <n v="10"/>
    <n v="0"/>
    <n v="0"/>
  </r>
  <r>
    <x v="9"/>
    <s v="Playoffs"/>
    <x v="3"/>
    <x v="54"/>
    <s v="FunPlus Phoenix"/>
    <s v="yoru"/>
    <x v="11"/>
    <s v=""/>
    <n v="21"/>
    <m/>
    <n v="224"/>
    <n v="94"/>
    <m/>
    <m/>
    <n v="76"/>
    <n v="24"/>
    <m/>
    <m/>
    <m/>
    <m/>
    <s v=""/>
    <n v="16"/>
    <n v="16"/>
    <n v="17"/>
    <n v="5"/>
    <n v="0"/>
    <n v="0"/>
  </r>
  <r>
    <x v="9"/>
    <s v="Playoffs"/>
    <x v="3"/>
    <x v="53"/>
    <s v="FunPlus Phoenix"/>
    <s v="gekko"/>
    <x v="4"/>
    <s v=""/>
    <n v="67"/>
    <m/>
    <n v="164"/>
    <n v="81"/>
    <m/>
    <m/>
    <n v="58"/>
    <n v="3"/>
    <m/>
    <m/>
    <m/>
    <m/>
    <s v=""/>
    <n v="16"/>
    <n v="39"/>
    <n v="48"/>
    <n v="20"/>
    <n v="0"/>
    <n v="0"/>
  </r>
  <r>
    <x v="9"/>
    <s v="Playoffs"/>
    <x v="3"/>
    <x v="53"/>
    <s v="FunPlus Phoenix"/>
    <s v="sova"/>
    <x v="8"/>
    <s v=""/>
    <n v="21"/>
    <m/>
    <n v="220"/>
    <n v="10"/>
    <m/>
    <m/>
    <n v="76"/>
    <n v="29"/>
    <m/>
    <m/>
    <m/>
    <m/>
    <s v=""/>
    <n v="16"/>
    <n v="16"/>
    <n v="16"/>
    <n v="6"/>
    <n v="0"/>
    <n v="0"/>
  </r>
  <r>
    <x v="9"/>
    <s v="Playoffs"/>
    <x v="3"/>
    <x v="51"/>
    <s v="FunPlus Phoenix"/>
    <s v="harbor"/>
    <x v="10"/>
    <s v=""/>
    <n v="21"/>
    <m/>
    <n v="163"/>
    <n v="71"/>
    <m/>
    <m/>
    <n v="57"/>
    <n v="19"/>
    <m/>
    <m/>
    <m/>
    <m/>
    <s v=""/>
    <n v="12"/>
    <n v="12"/>
    <n v="17"/>
    <n v="4"/>
    <n v="0"/>
    <n v="0"/>
  </r>
  <r>
    <x v="9"/>
    <s v="Playoffs"/>
    <x v="3"/>
    <x v="51"/>
    <s v="FunPlus Phoenix"/>
    <s v="kayo"/>
    <x v="17"/>
    <s v=""/>
    <n v="26"/>
    <m/>
    <n v="186"/>
    <n v="10"/>
    <m/>
    <m/>
    <n v="65"/>
    <n v="31"/>
    <m/>
    <m/>
    <m/>
    <m/>
    <s v=""/>
    <n v="17"/>
    <n v="17"/>
    <n v="17"/>
    <n v="8"/>
    <n v="0"/>
    <n v="0"/>
  </r>
  <r>
    <x v="9"/>
    <s v="Playoffs"/>
    <x v="3"/>
    <x v="51"/>
    <s v="FunPlus Phoenix"/>
    <s v="viper"/>
    <x v="9"/>
    <s v=""/>
    <n v="41"/>
    <m/>
    <n v="234"/>
    <n v="107"/>
    <m/>
    <m/>
    <n v="78"/>
    <n v="39"/>
    <m/>
    <m/>
    <m/>
    <m/>
    <s v=""/>
    <n v="19"/>
    <n v="32"/>
    <n v="30"/>
    <n v="16"/>
    <n v="0"/>
    <n v="0"/>
  </r>
  <r>
    <x v="9"/>
    <s v="Playoffs"/>
    <x v="3"/>
    <x v="185"/>
    <s v="EDward Gaming"/>
    <s v="breach"/>
    <x v="12"/>
    <s v=""/>
    <n v="19"/>
    <m/>
    <n v="103"/>
    <n v="35"/>
    <m/>
    <m/>
    <n v="32"/>
    <n v="37"/>
    <m/>
    <m/>
    <m/>
    <m/>
    <s v=""/>
    <n v="6"/>
    <n v="6"/>
    <n v="17"/>
    <n v="7"/>
    <n v="0"/>
    <n v="0"/>
  </r>
  <r>
    <x v="9"/>
    <s v="Playoffs"/>
    <x v="3"/>
    <x v="185"/>
    <s v="EDward Gaming"/>
    <s v="gekko"/>
    <x v="4"/>
    <s v=""/>
    <n v="22"/>
    <m/>
    <n v="186"/>
    <n v="114"/>
    <m/>
    <m/>
    <n v="73"/>
    <n v="27"/>
    <m/>
    <m/>
    <m/>
    <m/>
    <s v=""/>
    <n v="16"/>
    <n v="16"/>
    <n v="14"/>
    <n v="6"/>
    <n v="0"/>
    <n v="0"/>
  </r>
  <r>
    <x v="9"/>
    <s v="Playoffs"/>
    <x v="3"/>
    <x v="185"/>
    <s v="EDward Gaming"/>
    <s v="kayo"/>
    <x v="17"/>
    <s v=""/>
    <n v="47"/>
    <m/>
    <n v="159"/>
    <n v="85"/>
    <m/>
    <m/>
    <n v="6"/>
    <n v="28"/>
    <m/>
    <m/>
    <m/>
    <m/>
    <s v=""/>
    <n v="16"/>
    <n v="28"/>
    <n v="33"/>
    <n v="13"/>
    <n v="0"/>
    <n v="0"/>
  </r>
  <r>
    <x v="9"/>
    <s v="Playoffs"/>
    <x v="3"/>
    <x v="30"/>
    <s v="EDward Gaming"/>
    <s v="brimstone"/>
    <x v="15"/>
    <s v=""/>
    <n v="22"/>
    <m/>
    <n v="244"/>
    <n v="15"/>
    <m/>
    <m/>
    <n v="95"/>
    <n v="27"/>
    <m/>
    <m/>
    <m/>
    <m/>
    <s v=""/>
    <n v="21"/>
    <n v="21"/>
    <n v="14"/>
    <n v="6"/>
    <n v="0"/>
    <n v="0"/>
  </r>
  <r>
    <x v="9"/>
    <s v="Playoffs"/>
    <x v="3"/>
    <x v="30"/>
    <s v="EDward Gaming"/>
    <s v="omen"/>
    <x v="5"/>
    <s v=""/>
    <n v="19"/>
    <m/>
    <n v="195"/>
    <n v="10"/>
    <m/>
    <m/>
    <n v="68"/>
    <n v="26"/>
    <m/>
    <m/>
    <m/>
    <m/>
    <s v=""/>
    <n v="13"/>
    <n v="13"/>
    <n v="13"/>
    <n v="5"/>
    <n v="0"/>
    <n v="0"/>
  </r>
  <r>
    <x v="9"/>
    <s v="Playoffs"/>
    <x v="3"/>
    <x v="30"/>
    <s v="EDward Gaming"/>
    <s v="viper"/>
    <x v="9"/>
    <s v=""/>
    <n v="47"/>
    <m/>
    <n v="188"/>
    <n v="10"/>
    <m/>
    <m/>
    <n v="64"/>
    <n v="4"/>
    <m/>
    <m/>
    <m/>
    <m/>
    <s v=""/>
    <n v="16"/>
    <n v="30"/>
    <n v="30"/>
    <n v="19"/>
    <n v="0"/>
    <n v="0"/>
  </r>
  <r>
    <x v="9"/>
    <s v="Playoffs"/>
    <x v="3"/>
    <x v="31"/>
    <s v="EDward Gaming"/>
    <s v="cypher"/>
    <x v="2"/>
    <s v=""/>
    <n v="21"/>
    <m/>
    <n v="190"/>
    <n v="115"/>
    <m/>
    <m/>
    <n v="71"/>
    <n v="19"/>
    <m/>
    <m/>
    <m/>
    <m/>
    <s v=""/>
    <n v="15"/>
    <n v="15"/>
    <n v="13"/>
    <n v="4"/>
    <n v="0"/>
    <n v="0"/>
  </r>
  <r>
    <x v="9"/>
    <s v="Playoffs"/>
    <x v="3"/>
    <x v="31"/>
    <s v="EDward Gaming"/>
    <s v="killjoy"/>
    <x v="3"/>
    <s v=""/>
    <n v="26"/>
    <m/>
    <n v="273"/>
    <n v="124"/>
    <m/>
    <m/>
    <n v="10"/>
    <n v="15"/>
    <m/>
    <m/>
    <m/>
    <m/>
    <s v=""/>
    <n v="26"/>
    <n v="26"/>
    <n v="21"/>
    <n v="4"/>
    <n v="0"/>
    <n v="0"/>
  </r>
  <r>
    <x v="9"/>
    <s v="Playoffs"/>
    <x v="3"/>
    <x v="31"/>
    <s v="EDward Gaming"/>
    <s v="reyna"/>
    <x v="23"/>
    <s v=""/>
    <n v="19"/>
    <m/>
    <n v="219"/>
    <n v="121"/>
    <m/>
    <m/>
    <n v="89"/>
    <n v="16"/>
    <m/>
    <m/>
    <m/>
    <m/>
    <s v=""/>
    <n v="17"/>
    <n v="17"/>
    <n v="14"/>
    <n v="3"/>
    <n v="0"/>
    <n v="0"/>
  </r>
  <r>
    <x v="9"/>
    <s v="Playoffs"/>
    <x v="3"/>
    <x v="31"/>
    <s v="EDward Gaming"/>
    <s v="viper"/>
    <x v="9"/>
    <s v=""/>
    <n v="22"/>
    <m/>
    <n v="236"/>
    <n v="15"/>
    <m/>
    <m/>
    <n v="82"/>
    <n v="45"/>
    <m/>
    <m/>
    <m/>
    <m/>
    <s v=""/>
    <n v="18"/>
    <n v="18"/>
    <n v="12"/>
    <n v="10"/>
    <n v="0"/>
    <n v="0"/>
  </r>
  <r>
    <x v="9"/>
    <s v="Playoffs"/>
    <x v="3"/>
    <x v="33"/>
    <s v="EDward Gaming"/>
    <s v="gekko"/>
    <x v="4"/>
    <s v=""/>
    <n v="26"/>
    <m/>
    <n v="272"/>
    <n v="165"/>
    <m/>
    <m/>
    <n v="108"/>
    <n v="15"/>
    <m/>
    <m/>
    <m/>
    <m/>
    <s v=""/>
    <n v="28"/>
    <n v="28"/>
    <n v="17"/>
    <n v="4"/>
    <n v="0"/>
    <n v="0"/>
  </r>
  <r>
    <x v="9"/>
    <s v="Playoffs"/>
    <x v="3"/>
    <x v="33"/>
    <s v="EDward Gaming"/>
    <s v="sage"/>
    <x v="21"/>
    <s v=""/>
    <n v="19"/>
    <m/>
    <n v="115"/>
    <n v="41"/>
    <m/>
    <m/>
    <n v="37"/>
    <n v="26"/>
    <m/>
    <m/>
    <m/>
    <m/>
    <s v=""/>
    <n v="7"/>
    <n v="7"/>
    <n v="17"/>
    <n v="5"/>
    <n v="0"/>
    <n v="0"/>
  </r>
  <r>
    <x v="9"/>
    <s v="Playoffs"/>
    <x v="3"/>
    <x v="33"/>
    <s v="EDward Gaming"/>
    <s v="skye"/>
    <x v="16"/>
    <s v=""/>
    <n v="22"/>
    <m/>
    <n v="158"/>
    <n v="87"/>
    <m/>
    <m/>
    <n v="59"/>
    <n v="45"/>
    <m/>
    <m/>
    <m/>
    <m/>
    <s v=""/>
    <n v="13"/>
    <n v="13"/>
    <n v="15"/>
    <n v="10"/>
    <n v="0"/>
    <n v="0"/>
  </r>
  <r>
    <x v="9"/>
    <s v="Playoffs"/>
    <x v="3"/>
    <x v="33"/>
    <s v="EDward Gaming"/>
    <s v="sova"/>
    <x v="8"/>
    <s v=""/>
    <n v="21"/>
    <m/>
    <n v="233"/>
    <n v="113"/>
    <m/>
    <m/>
    <n v="86"/>
    <n v="24"/>
    <m/>
    <m/>
    <m/>
    <m/>
    <s v=""/>
    <n v="18"/>
    <n v="18"/>
    <n v="16"/>
    <n v="5"/>
    <n v="0"/>
    <n v="0"/>
  </r>
  <r>
    <x v="9"/>
    <s v="Playoffs"/>
    <x v="3"/>
    <x v="34"/>
    <s v="EDward Gaming"/>
    <s v="jett"/>
    <x v="6"/>
    <s v=""/>
    <n v="47"/>
    <m/>
    <n v="230"/>
    <n v="123"/>
    <m/>
    <m/>
    <n v="81"/>
    <n v="15"/>
    <m/>
    <m/>
    <m/>
    <m/>
    <s v=""/>
    <n v="19"/>
    <n v="38"/>
    <n v="31"/>
    <n v="7"/>
    <n v="0"/>
    <n v="0"/>
  </r>
  <r>
    <x v="9"/>
    <s v="Playoffs"/>
    <x v="3"/>
    <x v="34"/>
    <s v="EDward Gaming"/>
    <s v="raze"/>
    <x v="7"/>
    <s v=""/>
    <n v="41"/>
    <m/>
    <n v="271"/>
    <n v="116"/>
    <m/>
    <m/>
    <n v="9"/>
    <n v="29"/>
    <m/>
    <m/>
    <m/>
    <m/>
    <s v=""/>
    <n v="19"/>
    <n v="37"/>
    <n v="32"/>
    <n v="12"/>
    <n v="0"/>
    <n v="0"/>
  </r>
  <r>
    <x v="9"/>
    <s v="Regular Season"/>
    <x v="25"/>
    <x v="50"/>
    <s v="FunPlus Phoenix"/>
    <s v="astra"/>
    <x v="0"/>
    <s v=""/>
    <n v="20"/>
    <m/>
    <n v="262"/>
    <n v="18"/>
    <m/>
    <m/>
    <n v="9"/>
    <n v="4"/>
    <m/>
    <m/>
    <m/>
    <m/>
    <s v=""/>
    <n v="18"/>
    <n v="18"/>
    <n v="10"/>
    <n v="8"/>
    <n v="0"/>
    <n v="0"/>
  </r>
  <r>
    <x v="9"/>
    <s v="Regular Season"/>
    <x v="25"/>
    <x v="50"/>
    <s v="FunPlus Phoenix"/>
    <s v="omen"/>
    <x v="5"/>
    <s v=""/>
    <n v="21"/>
    <m/>
    <n v="152"/>
    <n v="6"/>
    <m/>
    <m/>
    <n v="43"/>
    <n v="67"/>
    <m/>
    <m/>
    <m/>
    <m/>
    <s v=""/>
    <n v="9"/>
    <n v="9"/>
    <n v="15"/>
    <n v="14"/>
    <n v="0"/>
    <n v="0"/>
  </r>
  <r>
    <x v="9"/>
    <s v="Regular Season"/>
    <x v="25"/>
    <x v="53"/>
    <s v="FunPlus Phoenix"/>
    <s v="fade"/>
    <x v="1"/>
    <s v=""/>
    <n v="21"/>
    <m/>
    <n v="150"/>
    <n v="86"/>
    <m/>
    <m/>
    <n v="57"/>
    <n v="19"/>
    <m/>
    <m/>
    <m/>
    <m/>
    <s v=""/>
    <n v="12"/>
    <n v="12"/>
    <n v="14"/>
    <n v="4"/>
    <n v="0"/>
    <n v="0"/>
  </r>
  <r>
    <x v="9"/>
    <s v="Regular Season"/>
    <x v="25"/>
    <x v="53"/>
    <s v="FunPlus Phoenix"/>
    <s v="gekko"/>
    <x v="4"/>
    <s v=""/>
    <n v="20"/>
    <m/>
    <n v="312"/>
    <n v="192"/>
    <m/>
    <m/>
    <n v="115"/>
    <n v="45"/>
    <m/>
    <m/>
    <m/>
    <m/>
    <s v=""/>
    <n v="23"/>
    <n v="23"/>
    <n v="12"/>
    <n v="9"/>
    <n v="0"/>
    <n v="0"/>
  </r>
  <r>
    <x v="9"/>
    <s v="Regular Season"/>
    <x v="25"/>
    <x v="52"/>
    <s v="FunPlus Phoenix"/>
    <s v="killjoy"/>
    <x v="3"/>
    <s v=""/>
    <n v="21"/>
    <m/>
    <n v="205"/>
    <n v="133"/>
    <m/>
    <m/>
    <n v="76"/>
    <n v="24"/>
    <m/>
    <m/>
    <m/>
    <m/>
    <s v=""/>
    <n v="16"/>
    <n v="16"/>
    <n v="12"/>
    <n v="5"/>
    <n v="0"/>
    <n v="0"/>
  </r>
  <r>
    <x v="9"/>
    <s v="Regular Season"/>
    <x v="25"/>
    <x v="52"/>
    <s v="FunPlus Phoenix"/>
    <s v="omen"/>
    <x v="5"/>
    <s v=""/>
    <n v="20"/>
    <m/>
    <n v="260"/>
    <n v="21"/>
    <m/>
    <m/>
    <n v="105"/>
    <n v="25"/>
    <m/>
    <m/>
    <m/>
    <m/>
    <s v=""/>
    <n v="21"/>
    <n v="21"/>
    <n v="10"/>
    <n v="5"/>
    <n v="0"/>
    <n v="0"/>
  </r>
  <r>
    <x v="9"/>
    <s v="Regular Season"/>
    <x v="25"/>
    <x v="54"/>
    <s v="FunPlus Phoenix"/>
    <s v="raze"/>
    <x v="7"/>
    <s v=""/>
    <n v="20"/>
    <m/>
    <n v="127"/>
    <n v="44"/>
    <m/>
    <m/>
    <n v="35"/>
    <n v="25"/>
    <m/>
    <m/>
    <m/>
    <m/>
    <s v=""/>
    <n v="7"/>
    <n v="7"/>
    <n v="16"/>
    <n v="5"/>
    <n v="0"/>
    <n v="0"/>
  </r>
  <r>
    <x v="9"/>
    <s v="Regular Season"/>
    <x v="25"/>
    <x v="54"/>
    <s v="FunPlus Phoenix"/>
    <s v="yoru"/>
    <x v="11"/>
    <s v=""/>
    <n v="21"/>
    <m/>
    <n v="373"/>
    <n v="20"/>
    <m/>
    <m/>
    <n v="133"/>
    <n v="1"/>
    <m/>
    <m/>
    <m/>
    <m/>
    <s v=""/>
    <n v="28"/>
    <n v="28"/>
    <n v="14"/>
    <n v="2"/>
    <n v="0"/>
    <n v="0"/>
  </r>
  <r>
    <x v="9"/>
    <s v="Regular Season"/>
    <x v="25"/>
    <x v="51"/>
    <s v="FunPlus Phoenix"/>
    <s v="viper"/>
    <x v="9"/>
    <s v=""/>
    <n v="41"/>
    <m/>
    <n v="157"/>
    <n v="96"/>
    <m/>
    <m/>
    <n v="59"/>
    <n v="41"/>
    <m/>
    <m/>
    <m/>
    <m/>
    <s v=""/>
    <n v="12"/>
    <n v="24"/>
    <n v="25"/>
    <n v="17"/>
    <n v="0"/>
    <n v="0"/>
  </r>
  <r>
    <x v="9"/>
    <s v="Regular Season"/>
    <x v="25"/>
    <x v="187"/>
    <s v="Dragon Ranger Gaming"/>
    <s v="breach"/>
    <x v="12"/>
    <s v=""/>
    <n v="24"/>
    <m/>
    <n v="187"/>
    <n v="88"/>
    <m/>
    <m/>
    <n v="63"/>
    <n v="46"/>
    <m/>
    <m/>
    <m/>
    <m/>
    <s v=""/>
    <n v="15"/>
    <n v="15"/>
    <n v="17"/>
    <n v="11"/>
    <n v="0"/>
    <n v="0"/>
  </r>
  <r>
    <x v="9"/>
    <s v="Regular Season"/>
    <x v="25"/>
    <x v="187"/>
    <s v="Dragon Ranger Gaming"/>
    <s v="sova"/>
    <x v="8"/>
    <s v=""/>
    <n v="45"/>
    <m/>
    <n v="232"/>
    <n v="142"/>
    <m/>
    <m/>
    <n v="82"/>
    <n v="22"/>
    <m/>
    <m/>
    <m/>
    <m/>
    <s v=""/>
    <n v="21"/>
    <n v="37"/>
    <n v="26"/>
    <n v="10"/>
    <n v="0"/>
    <n v="0"/>
  </r>
  <r>
    <x v="9"/>
    <s v="Regular Season"/>
    <x v="25"/>
    <x v="186"/>
    <s v="Dragon Ranger Gaming"/>
    <s v="cypher"/>
    <x v="2"/>
    <s v=""/>
    <n v="45"/>
    <m/>
    <n v="217"/>
    <n v="138"/>
    <m/>
    <m/>
    <n v="89"/>
    <n v="11"/>
    <m/>
    <m/>
    <m/>
    <m/>
    <s v=""/>
    <n v="26"/>
    <n v="40"/>
    <n v="29"/>
    <n v="5"/>
    <n v="0"/>
    <n v="0"/>
  </r>
  <r>
    <x v="9"/>
    <s v="Regular Season"/>
    <x v="25"/>
    <x v="186"/>
    <s v="Dragon Ranger Gaming"/>
    <s v="killjoy"/>
    <x v="3"/>
    <s v=""/>
    <n v="24"/>
    <m/>
    <n v="150"/>
    <n v="87"/>
    <m/>
    <m/>
    <n v="54"/>
    <n v="17"/>
    <m/>
    <m/>
    <m/>
    <m/>
    <s v=""/>
    <n v="13"/>
    <n v="13"/>
    <n v="15"/>
    <n v="4"/>
    <n v="0"/>
    <n v="0"/>
  </r>
  <r>
    <x v="9"/>
    <s v="Regular Season"/>
    <x v="25"/>
    <x v="189"/>
    <s v="Dragon Ranger Gaming"/>
    <s v="harbor"/>
    <x v="10"/>
    <s v=""/>
    <n v="45"/>
    <m/>
    <n v="198"/>
    <n v="94"/>
    <m/>
    <m/>
    <n v="69"/>
    <n v="47"/>
    <m/>
    <m/>
    <m/>
    <m/>
    <s v=""/>
    <n v="21"/>
    <n v="31"/>
    <n v="33"/>
    <n v="21"/>
    <n v="0"/>
    <n v="0"/>
  </r>
  <r>
    <x v="9"/>
    <s v="Regular Season"/>
    <x v="25"/>
    <x v="189"/>
    <s v="Dragon Ranger Gaming"/>
    <s v="sova"/>
    <x v="8"/>
    <s v=""/>
    <n v="24"/>
    <m/>
    <n v="220"/>
    <n v="82"/>
    <m/>
    <m/>
    <n v="75"/>
    <n v="25"/>
    <m/>
    <m/>
    <m/>
    <m/>
    <s v=""/>
    <n v="18"/>
    <n v="18"/>
    <n v="22"/>
    <n v="6"/>
    <n v="0"/>
    <n v="0"/>
  </r>
  <r>
    <x v="9"/>
    <s v="Regular Season"/>
    <x v="25"/>
    <x v="188"/>
    <s v="Dragon Ranger Gaming"/>
    <s v="jett"/>
    <x v="6"/>
    <s v=""/>
    <n v="48"/>
    <m/>
    <n v="153"/>
    <n v="55"/>
    <m/>
    <m/>
    <n v="48"/>
    <n v="17"/>
    <m/>
    <m/>
    <m/>
    <m/>
    <s v=""/>
    <n v="14"/>
    <n v="23"/>
    <n v="42"/>
    <n v="8"/>
    <n v="0"/>
    <n v="0"/>
  </r>
  <r>
    <x v="9"/>
    <s v="Regular Season"/>
    <x v="25"/>
    <x v="188"/>
    <s v="Dragon Ranger Gaming"/>
    <s v="yoru"/>
    <x v="11"/>
    <s v=""/>
    <n v="21"/>
    <m/>
    <n v="203"/>
    <n v="88"/>
    <m/>
    <m/>
    <n v="71"/>
    <n v="1"/>
    <m/>
    <m/>
    <m/>
    <m/>
    <s v=""/>
    <n v="15"/>
    <n v="15"/>
    <n v="17"/>
    <n v="2"/>
    <n v="0"/>
    <n v="0"/>
  </r>
  <r>
    <x v="9"/>
    <s v="Regular Season"/>
    <x v="25"/>
    <x v="190"/>
    <s v="Dragon Ranger Gaming"/>
    <s v="omen"/>
    <x v="5"/>
    <s v=""/>
    <n v="24"/>
    <m/>
    <n v="185"/>
    <n v="113"/>
    <m/>
    <m/>
    <n v="71"/>
    <n v="21"/>
    <m/>
    <m/>
    <m/>
    <m/>
    <s v=""/>
    <n v="17"/>
    <n v="17"/>
    <n v="15"/>
    <n v="5"/>
    <n v="0"/>
    <n v="0"/>
  </r>
  <r>
    <x v="9"/>
    <s v="Regular Season"/>
    <x v="25"/>
    <x v="190"/>
    <s v="Dragon Ranger Gaming"/>
    <s v="viper"/>
    <x v="9"/>
    <s v=""/>
    <n v="45"/>
    <m/>
    <n v="184"/>
    <n v="10"/>
    <m/>
    <m/>
    <n v="64"/>
    <n v="27"/>
    <m/>
    <m/>
    <m/>
    <m/>
    <s v=""/>
    <n v="15"/>
    <n v="29"/>
    <n v="29"/>
    <n v="12"/>
    <n v="0"/>
    <n v="0"/>
  </r>
  <r>
    <x v="9"/>
    <s v="Regular Season"/>
    <x v="25"/>
    <x v="154"/>
    <s v="All Gamers"/>
    <s v="breach"/>
    <x v="12"/>
    <s v=""/>
    <n v="24"/>
    <m/>
    <n v="226"/>
    <n v="119"/>
    <m/>
    <m/>
    <n v="79"/>
    <n v="63"/>
    <m/>
    <m/>
    <m/>
    <m/>
    <s v=""/>
    <n v="19"/>
    <n v="19"/>
    <n v="16"/>
    <n v="15"/>
    <n v="0"/>
    <n v="0"/>
  </r>
  <r>
    <x v="9"/>
    <s v="Regular Season"/>
    <x v="25"/>
    <x v="154"/>
    <s v="All Gamers"/>
    <s v="harbor"/>
    <x v="10"/>
    <s v=""/>
    <n v="45"/>
    <m/>
    <n v="182"/>
    <n v="94"/>
    <m/>
    <m/>
    <n v="67"/>
    <n v="18"/>
    <m/>
    <m/>
    <m/>
    <m/>
    <s v=""/>
    <n v="15"/>
    <n v="30"/>
    <n v="32"/>
    <n v="8"/>
    <n v="0"/>
    <n v="0"/>
  </r>
  <r>
    <x v="9"/>
    <s v="Regular Season"/>
    <x v="25"/>
    <x v="155"/>
    <s v="All Gamers"/>
    <s v="cypher"/>
    <x v="2"/>
    <s v=""/>
    <n v="24"/>
    <m/>
    <n v="213"/>
    <n v="106"/>
    <m/>
    <m/>
    <n v="79"/>
    <n v="25"/>
    <m/>
    <m/>
    <m/>
    <m/>
    <s v=""/>
    <n v="19"/>
    <n v="19"/>
    <n v="18"/>
    <n v="6"/>
    <n v="0"/>
    <n v="0"/>
  </r>
  <r>
    <x v="9"/>
    <s v="Regular Season"/>
    <x v="25"/>
    <x v="155"/>
    <s v="All Gamers"/>
    <s v="killjoy"/>
    <x v="3"/>
    <s v=""/>
    <n v="24"/>
    <m/>
    <n v="312"/>
    <n v="179"/>
    <m/>
    <m/>
    <n v="104"/>
    <n v="29"/>
    <m/>
    <m/>
    <m/>
    <m/>
    <s v=""/>
    <n v="25"/>
    <n v="25"/>
    <n v="14"/>
    <n v="7"/>
    <n v="0"/>
    <n v="0"/>
  </r>
  <r>
    <x v="9"/>
    <s v="Regular Season"/>
    <x v="25"/>
    <x v="155"/>
    <s v="All Gamers"/>
    <s v="yoru"/>
    <x v="11"/>
    <s v=""/>
    <n v="21"/>
    <m/>
    <n v="252"/>
    <n v="138"/>
    <m/>
    <m/>
    <n v="86"/>
    <n v="1"/>
    <m/>
    <m/>
    <m/>
    <m/>
    <s v=""/>
    <n v="18"/>
    <n v="18"/>
    <n v="13"/>
    <n v="2"/>
    <n v="0"/>
    <n v="0"/>
  </r>
  <r>
    <x v="9"/>
    <s v="Regular Season"/>
    <x v="25"/>
    <x v="158"/>
    <s v="All Gamers"/>
    <s v="cypher"/>
    <x v="2"/>
    <s v=""/>
    <n v="21"/>
    <m/>
    <n v="262"/>
    <n v="15"/>
    <m/>
    <m/>
    <n v="10"/>
    <n v="29"/>
    <m/>
    <m/>
    <m/>
    <m/>
    <s v=""/>
    <n v="21"/>
    <n v="21"/>
    <n v="14"/>
    <n v="6"/>
    <n v="0"/>
    <n v="0"/>
  </r>
  <r>
    <x v="9"/>
    <s v="Regular Season"/>
    <x v="25"/>
    <x v="158"/>
    <s v="All Gamers"/>
    <s v="raze"/>
    <x v="7"/>
    <s v=""/>
    <n v="48"/>
    <m/>
    <n v="166"/>
    <n v="71"/>
    <m/>
    <m/>
    <n v="56"/>
    <n v="17"/>
    <m/>
    <m/>
    <m/>
    <m/>
    <s v=""/>
    <n v="16"/>
    <n v="27"/>
    <n v="38"/>
    <n v="8"/>
    <n v="0"/>
    <n v="0"/>
  </r>
  <r>
    <x v="9"/>
    <s v="Regular Season"/>
    <x v="25"/>
    <x v="156"/>
    <s v="All Gamers"/>
    <s v="kayo"/>
    <x v="17"/>
    <s v=""/>
    <n v="24"/>
    <m/>
    <n v="193"/>
    <n v="88"/>
    <m/>
    <m/>
    <n v="63"/>
    <n v="63"/>
    <m/>
    <m/>
    <m/>
    <m/>
    <s v=""/>
    <n v="15"/>
    <n v="15"/>
    <n v="17"/>
    <n v="15"/>
    <n v="0"/>
    <n v="0"/>
  </r>
  <r>
    <x v="9"/>
    <s v="Regular Season"/>
    <x v="25"/>
    <x v="156"/>
    <s v="All Gamers"/>
    <s v="sova"/>
    <x v="8"/>
    <s v=""/>
    <n v="45"/>
    <m/>
    <n v="152"/>
    <n v="79"/>
    <m/>
    <m/>
    <n v="51"/>
    <n v="47"/>
    <m/>
    <m/>
    <m/>
    <m/>
    <s v=""/>
    <n v="15"/>
    <n v="23"/>
    <n v="29"/>
    <n v="21"/>
    <n v="0"/>
    <n v="0"/>
  </r>
  <r>
    <x v="9"/>
    <s v="Regular Season"/>
    <x v="25"/>
    <x v="157"/>
    <s v="All Gamers"/>
    <s v="omen"/>
    <x v="5"/>
    <s v=""/>
    <n v="24"/>
    <m/>
    <n v="248"/>
    <n v="129"/>
    <m/>
    <m/>
    <n v="92"/>
    <n v="46"/>
    <m/>
    <m/>
    <m/>
    <m/>
    <s v=""/>
    <n v="22"/>
    <n v="22"/>
    <n v="17"/>
    <n v="11"/>
    <n v="0"/>
    <n v="0"/>
  </r>
  <r>
    <x v="9"/>
    <s v="Regular Season"/>
    <x v="25"/>
    <x v="157"/>
    <s v="All Gamers"/>
    <s v="viper"/>
    <x v="9"/>
    <s v=""/>
    <n v="45"/>
    <m/>
    <n v="156"/>
    <n v="87"/>
    <m/>
    <m/>
    <n v="58"/>
    <n v="31"/>
    <m/>
    <m/>
    <m/>
    <m/>
    <s v=""/>
    <n v="14"/>
    <n v="26"/>
    <n v="30"/>
    <n v="14"/>
    <n v="0"/>
    <n v="0"/>
  </r>
  <r>
    <x v="9"/>
    <s v="Regular Season"/>
    <x v="25"/>
    <x v="180"/>
    <s v="Nova Esports"/>
    <s v="breach"/>
    <x v="12"/>
    <s v=""/>
    <n v="22"/>
    <m/>
    <n v="118"/>
    <n v="53"/>
    <m/>
    <m/>
    <n v="36"/>
    <n v="23"/>
    <m/>
    <m/>
    <m/>
    <m/>
    <s v=""/>
    <n v="8"/>
    <n v="8"/>
    <n v="15"/>
    <n v="5"/>
    <n v="0"/>
    <n v="0"/>
  </r>
  <r>
    <x v="9"/>
    <s v="Regular Season"/>
    <x v="25"/>
    <x v="180"/>
    <s v="Nova Esports"/>
    <s v="viper"/>
    <x v="9"/>
    <s v=""/>
    <n v="18"/>
    <m/>
    <n v="252"/>
    <n v="107"/>
    <m/>
    <m/>
    <n v="89"/>
    <n v="17"/>
    <m/>
    <m/>
    <m/>
    <m/>
    <s v=""/>
    <n v="16"/>
    <n v="16"/>
    <n v="15"/>
    <n v="3"/>
    <n v="0"/>
    <n v="0"/>
  </r>
  <r>
    <x v="9"/>
    <s v="Regular Season"/>
    <x v="25"/>
    <x v="182"/>
    <s v="Nova Esports"/>
    <s v="fade"/>
    <x v="1"/>
    <s v=""/>
    <n v="18"/>
    <m/>
    <n v="101"/>
    <n v="4"/>
    <m/>
    <m/>
    <n v="33"/>
    <n v="22"/>
    <m/>
    <m/>
    <m/>
    <m/>
    <s v=""/>
    <n v="6"/>
    <n v="6"/>
    <n v="15"/>
    <n v="4"/>
    <n v="0"/>
    <n v="0"/>
  </r>
  <r>
    <x v="9"/>
    <s v="Regular Season"/>
    <x v="25"/>
    <x v="182"/>
    <s v="Nova Esports"/>
    <s v="sova"/>
    <x v="8"/>
    <s v=""/>
    <n v="22"/>
    <m/>
    <n v="243"/>
    <n v="94"/>
    <m/>
    <m/>
    <n v="68"/>
    <n v="41"/>
    <m/>
    <m/>
    <m/>
    <m/>
    <s v=""/>
    <n v="15"/>
    <n v="15"/>
    <n v="16"/>
    <n v="9"/>
    <n v="0"/>
    <n v="0"/>
  </r>
  <r>
    <x v="9"/>
    <s v="Regular Season"/>
    <x v="25"/>
    <x v="183"/>
    <s v="Nova Esports"/>
    <s v="jett"/>
    <x v="6"/>
    <s v=""/>
    <n v="22"/>
    <m/>
    <n v="270"/>
    <n v="117"/>
    <m/>
    <m/>
    <n v="95"/>
    <n v="14"/>
    <m/>
    <m/>
    <m/>
    <m/>
    <s v=""/>
    <n v="21"/>
    <n v="21"/>
    <n v="18"/>
    <n v="3"/>
    <n v="0"/>
    <n v="0"/>
  </r>
  <r>
    <x v="9"/>
    <s v="Regular Season"/>
    <x v="25"/>
    <x v="183"/>
    <s v="Nova Esports"/>
    <s v="raze"/>
    <x v="7"/>
    <s v=""/>
    <n v="18"/>
    <m/>
    <n v="231"/>
    <n v="8"/>
    <m/>
    <m/>
    <n v="67"/>
    <n v="39"/>
    <m/>
    <m/>
    <m/>
    <m/>
    <s v=""/>
    <n v="12"/>
    <n v="12"/>
    <n v="15"/>
    <n v="7"/>
    <n v="0"/>
    <n v="0"/>
  </r>
  <r>
    <x v="9"/>
    <s v="Regular Season"/>
    <x v="25"/>
    <x v="181"/>
    <s v="Nova Esports"/>
    <s v="killjoy"/>
    <x v="3"/>
    <s v=""/>
    <n v="40"/>
    <m/>
    <n v="126"/>
    <n v="58"/>
    <m/>
    <m/>
    <n v="48"/>
    <n v="5"/>
    <m/>
    <m/>
    <m/>
    <m/>
    <s v=""/>
    <n v="14"/>
    <n v="19"/>
    <n v="33"/>
    <n v="2"/>
    <n v="0"/>
    <n v="0"/>
  </r>
  <r>
    <x v="9"/>
    <s v="Regular Season"/>
    <x v="25"/>
    <x v="245"/>
    <s v="Nova Esports"/>
    <s v="omen"/>
    <x v="5"/>
    <s v=""/>
    <n v="40"/>
    <m/>
    <n v="130"/>
    <n v="56"/>
    <m/>
    <m/>
    <n v="45"/>
    <n v="33"/>
    <m/>
    <m/>
    <m/>
    <m/>
    <s v=""/>
    <n v="10"/>
    <n v="18"/>
    <n v="32"/>
    <n v="13"/>
    <n v="0"/>
    <n v="0"/>
  </r>
  <r>
    <x v="9"/>
    <s v="Regular Season"/>
    <x v="25"/>
    <x v="246"/>
    <s v="Bilibili Gaming"/>
    <s v="brimstone"/>
    <x v="15"/>
    <s v=""/>
    <n v="16"/>
    <m/>
    <n v="128"/>
    <n v="67"/>
    <m/>
    <m/>
    <n v="5"/>
    <n v="6"/>
    <m/>
    <m/>
    <m/>
    <m/>
    <s v=""/>
    <n v="8"/>
    <n v="8"/>
    <n v="12"/>
    <n v="1"/>
    <n v="0"/>
    <n v="0"/>
  </r>
  <r>
    <x v="9"/>
    <s v="Regular Season"/>
    <x v="25"/>
    <x v="246"/>
    <s v="Bilibili Gaming"/>
    <s v="harbor"/>
    <x v="10"/>
    <s v=""/>
    <n v="19"/>
    <m/>
    <n v="156"/>
    <n v="92"/>
    <m/>
    <m/>
    <n v="63"/>
    <n v="32"/>
    <m/>
    <m/>
    <m/>
    <m/>
    <s v=""/>
    <n v="12"/>
    <n v="12"/>
    <n v="13"/>
    <n v="6"/>
    <n v="0"/>
    <n v="0"/>
  </r>
  <r>
    <x v="9"/>
    <s v="Regular Season"/>
    <x v="25"/>
    <x v="246"/>
    <s v="Bilibili Gaming"/>
    <s v="omen"/>
    <x v="5"/>
    <s v=""/>
    <n v="19"/>
    <m/>
    <n v="186"/>
    <n v="109"/>
    <m/>
    <m/>
    <n v="63"/>
    <n v="89"/>
    <m/>
    <m/>
    <m/>
    <m/>
    <s v=""/>
    <n v="12"/>
    <n v="12"/>
    <n v="11"/>
    <n v="17"/>
    <n v="0"/>
    <n v="0"/>
  </r>
  <r>
    <x v="9"/>
    <s v="Regular Season"/>
    <x v="25"/>
    <x v="45"/>
    <s v="Bilibili Gaming"/>
    <s v="cypher"/>
    <x v="2"/>
    <s v=""/>
    <n v="16"/>
    <m/>
    <n v="260"/>
    <n v="93"/>
    <m/>
    <m/>
    <n v="81"/>
    <n v="19"/>
    <m/>
    <m/>
    <m/>
    <m/>
    <s v=""/>
    <n v="13"/>
    <n v="13"/>
    <n v="14"/>
    <n v="3"/>
    <n v="0"/>
    <n v="0"/>
  </r>
  <r>
    <x v="9"/>
    <s v="Regular Season"/>
    <x v="25"/>
    <x v="45"/>
    <s v="Bilibili Gaming"/>
    <s v="killjoy"/>
    <x v="3"/>
    <s v=""/>
    <n v="38"/>
    <m/>
    <n v="230"/>
    <n v="212"/>
    <m/>
    <m/>
    <n v="95"/>
    <n v="26"/>
    <m/>
    <m/>
    <m/>
    <m/>
    <s v=""/>
    <n v="19"/>
    <n v="36"/>
    <n v="17"/>
    <n v="10"/>
    <n v="0"/>
    <n v="0"/>
  </r>
  <r>
    <x v="9"/>
    <s v="Regular Season"/>
    <x v="25"/>
    <x v="29"/>
    <s v="Bilibili Gaming"/>
    <s v="fade"/>
    <x v="1"/>
    <s v=""/>
    <n v="19"/>
    <m/>
    <n v="166"/>
    <n v="186"/>
    <m/>
    <m/>
    <n v="68"/>
    <n v="42"/>
    <m/>
    <m/>
    <m/>
    <m/>
    <s v=""/>
    <n v="13"/>
    <n v="13"/>
    <n v="7"/>
    <n v="8"/>
    <n v="0"/>
    <n v="0"/>
  </r>
  <r>
    <x v="9"/>
    <s v="Regular Season"/>
    <x v="25"/>
    <x v="29"/>
    <s v="Bilibili Gaming"/>
    <s v="gekko"/>
    <x v="4"/>
    <s v=""/>
    <n v="16"/>
    <m/>
    <n v="143"/>
    <n v="4"/>
    <m/>
    <m/>
    <n v="38"/>
    <n v="31"/>
    <m/>
    <m/>
    <m/>
    <m/>
    <s v=""/>
    <n v="6"/>
    <n v="6"/>
    <n v="15"/>
    <n v="5"/>
    <n v="0"/>
    <n v="0"/>
  </r>
  <r>
    <x v="9"/>
    <s v="Regular Season"/>
    <x v="25"/>
    <x v="29"/>
    <s v="Bilibili Gaming"/>
    <s v="sova"/>
    <x v="8"/>
    <s v=""/>
    <n v="19"/>
    <m/>
    <n v="150"/>
    <n v="43"/>
    <m/>
    <m/>
    <n v="32"/>
    <n v="74"/>
    <m/>
    <m/>
    <m/>
    <m/>
    <s v=""/>
    <n v="6"/>
    <n v="6"/>
    <n v="14"/>
    <n v="14"/>
    <n v="0"/>
    <n v="0"/>
  </r>
  <r>
    <x v="9"/>
    <s v="Regular Season"/>
    <x v="25"/>
    <x v="49"/>
    <s v="Bilibili Gaming"/>
    <s v="jett"/>
    <x v="6"/>
    <s v=""/>
    <n v="19"/>
    <m/>
    <n v="329"/>
    <n v="16"/>
    <m/>
    <m/>
    <n v="126"/>
    <n v="16"/>
    <m/>
    <m/>
    <m/>
    <m/>
    <s v=""/>
    <n v="24"/>
    <n v="24"/>
    <n v="15"/>
    <n v="3"/>
    <n v="0"/>
    <n v="0"/>
  </r>
  <r>
    <x v="9"/>
    <s v="Regular Season"/>
    <x v="25"/>
    <x v="49"/>
    <s v="Bilibili Gaming"/>
    <s v="raze"/>
    <x v="7"/>
    <s v=""/>
    <n v="19"/>
    <m/>
    <n v="364"/>
    <n v="177"/>
    <m/>
    <m/>
    <n v="121"/>
    <n v="32"/>
    <m/>
    <m/>
    <m/>
    <m/>
    <s v=""/>
    <n v="23"/>
    <n v="23"/>
    <n v="13"/>
    <n v="6"/>
    <n v="0"/>
    <n v="0"/>
  </r>
  <r>
    <x v="9"/>
    <s v="Regular Season"/>
    <x v="25"/>
    <x v="49"/>
    <s v="Bilibili Gaming"/>
    <s v="yoru"/>
    <x v="11"/>
    <s v=""/>
    <n v="16"/>
    <m/>
    <n v="115"/>
    <n v="43"/>
    <m/>
    <m/>
    <n v="38"/>
    <n v="19"/>
    <m/>
    <m/>
    <m/>
    <m/>
    <s v=""/>
    <n v="6"/>
    <n v="6"/>
    <n v="14"/>
    <n v="3"/>
    <n v="0"/>
    <n v="0"/>
  </r>
  <r>
    <x v="9"/>
    <s v="Regular Season"/>
    <x v="25"/>
    <x v="47"/>
    <s v="Bilibili Gaming"/>
    <s v="viper"/>
    <x v="9"/>
    <s v=""/>
    <n v="54"/>
    <m/>
    <n v="192"/>
    <n v="103"/>
    <m/>
    <m/>
    <n v="67"/>
    <n v="26"/>
    <m/>
    <m/>
    <m/>
    <m/>
    <s v=""/>
    <n v="17"/>
    <n v="36"/>
    <n v="35"/>
    <n v="14"/>
    <n v="0"/>
    <n v="0"/>
  </r>
  <r>
    <x v="9"/>
    <s v="Regular Season"/>
    <x v="25"/>
    <x v="46"/>
    <s v="TYLOO"/>
    <s v="brimstone"/>
    <x v="15"/>
    <s v=""/>
    <n v="16"/>
    <m/>
    <n v="181"/>
    <n v="157"/>
    <m/>
    <m/>
    <n v="69"/>
    <n v="5"/>
    <m/>
    <m/>
    <m/>
    <m/>
    <s v=""/>
    <n v="11"/>
    <n v="11"/>
    <n v="7"/>
    <n v="8"/>
    <n v="0"/>
    <n v="0"/>
  </r>
  <r>
    <x v="9"/>
    <s v="Regular Season"/>
    <x v="25"/>
    <x v="46"/>
    <s v="TYLOO"/>
    <s v="omen"/>
    <x v="5"/>
    <s v=""/>
    <n v="19"/>
    <m/>
    <n v="168"/>
    <n v="63"/>
    <m/>
    <m/>
    <n v="53"/>
    <n v="26"/>
    <m/>
    <m/>
    <m/>
    <m/>
    <s v=""/>
    <n v="10"/>
    <n v="10"/>
    <n v="16"/>
    <n v="5"/>
    <n v="0"/>
    <n v="0"/>
  </r>
  <r>
    <x v="9"/>
    <s v="Regular Season"/>
    <x v="25"/>
    <x v="46"/>
    <s v="TYLOO"/>
    <s v="viper"/>
    <x v="9"/>
    <s v=""/>
    <n v="19"/>
    <m/>
    <n v="177"/>
    <n v="71"/>
    <m/>
    <m/>
    <n v="53"/>
    <n v="58"/>
    <m/>
    <m/>
    <m/>
    <m/>
    <s v=""/>
    <n v="10"/>
    <n v="10"/>
    <n v="14"/>
    <n v="11"/>
    <n v="0"/>
    <n v="0"/>
  </r>
  <r>
    <x v="9"/>
    <s v="Regular Season"/>
    <x v="25"/>
    <x v="176"/>
    <s v="TYLOO"/>
    <s v="cypher"/>
    <x v="2"/>
    <s v=""/>
    <n v="16"/>
    <m/>
    <n v="297"/>
    <n v="238"/>
    <m/>
    <m/>
    <n v="119"/>
    <n v="19"/>
    <m/>
    <m/>
    <m/>
    <m/>
    <s v=""/>
    <n v="19"/>
    <n v="19"/>
    <n v="8"/>
    <n v="3"/>
    <n v="0"/>
    <n v="0"/>
  </r>
  <r>
    <x v="9"/>
    <s v="Regular Season"/>
    <x v="25"/>
    <x v="176"/>
    <s v="TYLOO"/>
    <s v="gekko"/>
    <x v="4"/>
    <s v=""/>
    <n v="19"/>
    <m/>
    <n v="213"/>
    <n v="114"/>
    <m/>
    <m/>
    <n v="84"/>
    <n v="5"/>
    <m/>
    <m/>
    <m/>
    <m/>
    <s v=""/>
    <n v="16"/>
    <n v="16"/>
    <n v="14"/>
    <n v="1"/>
    <n v="0"/>
    <n v="0"/>
  </r>
  <r>
    <x v="9"/>
    <s v="Regular Season"/>
    <x v="25"/>
    <x v="176"/>
    <s v="TYLOO"/>
    <s v="killjoy"/>
    <x v="3"/>
    <s v=""/>
    <n v="19"/>
    <m/>
    <n v="250"/>
    <n v="121"/>
    <m/>
    <m/>
    <n v="89"/>
    <n v="0"/>
    <m/>
    <m/>
    <m/>
    <m/>
    <s v=""/>
    <n v="17"/>
    <n v="17"/>
    <n v="14"/>
    <n v="0"/>
    <n v="0"/>
    <n v="0"/>
  </r>
  <r>
    <x v="9"/>
    <s v="Regular Season"/>
    <x v="25"/>
    <x v="247"/>
    <s v="TYLOO"/>
    <s v="fade"/>
    <x v="1"/>
    <s v=""/>
    <n v="19"/>
    <m/>
    <n v="130"/>
    <n v="47"/>
    <m/>
    <m/>
    <n v="42"/>
    <n v="16"/>
    <m/>
    <m/>
    <m/>
    <m/>
    <s v=""/>
    <n v="8"/>
    <n v="8"/>
    <n v="17"/>
    <n v="3"/>
    <n v="0"/>
    <n v="0"/>
  </r>
  <r>
    <x v="9"/>
    <s v="Regular Season"/>
    <x v="25"/>
    <x v="247"/>
    <s v="TYLOO"/>
    <s v="killjoy"/>
    <x v="3"/>
    <s v=""/>
    <n v="19"/>
    <m/>
    <n v="150"/>
    <n v="53"/>
    <m/>
    <m/>
    <n v="47"/>
    <n v="0"/>
    <m/>
    <m/>
    <m/>
    <m/>
    <s v=""/>
    <n v="9"/>
    <n v="9"/>
    <n v="17"/>
    <n v="0"/>
    <n v="0"/>
    <n v="0"/>
  </r>
  <r>
    <x v="9"/>
    <s v="Regular Season"/>
    <x v="25"/>
    <x v="247"/>
    <s v="TYLOO"/>
    <s v="skye"/>
    <x v="16"/>
    <s v=""/>
    <n v="16"/>
    <m/>
    <n v="130"/>
    <n v="15"/>
    <m/>
    <m/>
    <n v="56"/>
    <n v="13"/>
    <m/>
    <m/>
    <m/>
    <m/>
    <s v=""/>
    <n v="9"/>
    <n v="9"/>
    <n v="6"/>
    <n v="2"/>
    <n v="0"/>
    <n v="0"/>
  </r>
  <r>
    <x v="9"/>
    <s v="Regular Season"/>
    <x v="25"/>
    <x v="178"/>
    <s v="TYLOO"/>
    <s v="jett"/>
    <x v="6"/>
    <s v=""/>
    <n v="19"/>
    <m/>
    <n v="191"/>
    <n v="65"/>
    <m/>
    <m/>
    <n v="58"/>
    <n v="32"/>
    <m/>
    <m/>
    <m/>
    <m/>
    <s v=""/>
    <n v="11"/>
    <n v="11"/>
    <n v="17"/>
    <n v="6"/>
    <n v="0"/>
    <n v="0"/>
  </r>
  <r>
    <x v="9"/>
    <s v="Regular Season"/>
    <x v="25"/>
    <x v="178"/>
    <s v="TYLOO"/>
    <s v="raze"/>
    <x v="7"/>
    <s v=""/>
    <n v="35"/>
    <m/>
    <n v="204"/>
    <n v="10"/>
    <m/>
    <m/>
    <n v="71"/>
    <n v="11"/>
    <m/>
    <m/>
    <m/>
    <m/>
    <s v=""/>
    <n v="16"/>
    <n v="25"/>
    <n v="25"/>
    <n v="4"/>
    <n v="0"/>
    <n v="0"/>
  </r>
  <r>
    <x v="9"/>
    <s v="Regular Season"/>
    <x v="25"/>
    <x v="184"/>
    <s v="TYLOO"/>
    <s v="reyna"/>
    <x v="23"/>
    <s v=""/>
    <n v="19"/>
    <m/>
    <n v="214"/>
    <n v="81"/>
    <m/>
    <m/>
    <n v="68"/>
    <n v="32"/>
    <m/>
    <m/>
    <m/>
    <m/>
    <s v=""/>
    <n v="13"/>
    <n v="13"/>
    <n v="16"/>
    <n v="6"/>
    <n v="0"/>
    <n v="0"/>
  </r>
  <r>
    <x v="9"/>
    <s v="Regular Season"/>
    <x v="25"/>
    <x v="184"/>
    <s v="TYLOO"/>
    <s v="viper"/>
    <x v="9"/>
    <s v=""/>
    <n v="35"/>
    <m/>
    <n v="196"/>
    <n v="92"/>
    <m/>
    <m/>
    <n v="63"/>
    <n v="26"/>
    <m/>
    <m/>
    <m/>
    <m/>
    <s v=""/>
    <n v="15"/>
    <n v="22"/>
    <n v="24"/>
    <n v="9"/>
    <n v="0"/>
    <n v="0"/>
  </r>
  <r>
    <x v="9"/>
    <s v="Regular Season"/>
    <x v="25"/>
    <x v="172"/>
    <s v="Titan Esports Club"/>
    <s v="brimstone"/>
    <x v="15"/>
    <s v=""/>
    <n v="26"/>
    <m/>
    <n v="263"/>
    <n v="133"/>
    <m/>
    <m/>
    <n v="92"/>
    <n v="31"/>
    <m/>
    <m/>
    <m/>
    <m/>
    <s v=""/>
    <n v="24"/>
    <n v="24"/>
    <n v="18"/>
    <n v="8"/>
    <n v="0"/>
    <n v="0"/>
  </r>
  <r>
    <x v="9"/>
    <s v="Regular Season"/>
    <x v="25"/>
    <x v="172"/>
    <s v="Titan Esports Club"/>
    <s v="cypher"/>
    <x v="2"/>
    <s v=""/>
    <n v="18"/>
    <m/>
    <n v="110"/>
    <n v="33"/>
    <m/>
    <m/>
    <n v="28"/>
    <n v="17"/>
    <m/>
    <m/>
    <m/>
    <m/>
    <s v=""/>
    <n v="5"/>
    <n v="5"/>
    <n v="15"/>
    <n v="3"/>
    <n v="0"/>
    <n v="0"/>
  </r>
  <r>
    <x v="9"/>
    <s v="Regular Season"/>
    <x v="25"/>
    <x v="172"/>
    <s v="Titan Esports Club"/>
    <s v="killjoy"/>
    <x v="3"/>
    <s v=""/>
    <n v="23"/>
    <m/>
    <n v="159"/>
    <n v="67"/>
    <m/>
    <m/>
    <n v="52"/>
    <n v="39"/>
    <m/>
    <m/>
    <m/>
    <m/>
    <s v=""/>
    <n v="12"/>
    <n v="12"/>
    <n v="18"/>
    <n v="9"/>
    <n v="0"/>
    <n v="0"/>
  </r>
  <r>
    <x v="9"/>
    <s v="Regular Season"/>
    <x v="25"/>
    <x v="171"/>
    <s v="Titan Esports Club"/>
    <s v="cypher"/>
    <x v="2"/>
    <s v=""/>
    <n v="26"/>
    <m/>
    <n v="147"/>
    <n v="107"/>
    <m/>
    <m/>
    <n v="58"/>
    <n v="19"/>
    <m/>
    <m/>
    <m/>
    <m/>
    <s v=""/>
    <n v="15"/>
    <n v="15"/>
    <n v="14"/>
    <n v="5"/>
    <n v="0"/>
    <n v="0"/>
  </r>
  <r>
    <x v="9"/>
    <s v="Regular Season"/>
    <x v="25"/>
    <x v="171"/>
    <s v="Titan Esports Club"/>
    <s v="raze"/>
    <x v="7"/>
    <s v=""/>
    <n v="41"/>
    <m/>
    <n v="317"/>
    <n v="175"/>
    <m/>
    <m/>
    <n v="12"/>
    <n v="12"/>
    <m/>
    <m/>
    <m/>
    <m/>
    <s v=""/>
    <n v="33"/>
    <n v="49"/>
    <n v="28"/>
    <n v="5"/>
    <n v="0"/>
    <n v="0"/>
  </r>
  <r>
    <x v="9"/>
    <s v="Regular Season"/>
    <x v="25"/>
    <x v="169"/>
    <s v="Titan Esports Club"/>
    <s v="fade"/>
    <x v="1"/>
    <s v=""/>
    <n v="23"/>
    <m/>
    <n v="206"/>
    <n v="123"/>
    <m/>
    <m/>
    <n v="7"/>
    <n v="65"/>
    <m/>
    <m/>
    <m/>
    <m/>
    <s v=""/>
    <n v="16"/>
    <n v="16"/>
    <n v="13"/>
    <n v="15"/>
    <n v="0"/>
    <n v="0"/>
  </r>
  <r>
    <x v="9"/>
    <s v="Regular Season"/>
    <x v="25"/>
    <x v="169"/>
    <s v="Titan Esports Club"/>
    <s v="skye"/>
    <x v="16"/>
    <s v=""/>
    <n v="44"/>
    <m/>
    <n v="190"/>
    <n v="97"/>
    <m/>
    <m/>
    <n v="68"/>
    <n v="3"/>
    <m/>
    <m/>
    <m/>
    <m/>
    <s v=""/>
    <n v="17"/>
    <n v="30"/>
    <n v="31"/>
    <n v="13"/>
    <n v="0"/>
    <n v="0"/>
  </r>
  <r>
    <x v="9"/>
    <s v="Regular Season"/>
    <x v="25"/>
    <x v="173"/>
    <s v="Titan Esports Club"/>
    <s v="omen"/>
    <x v="5"/>
    <s v=""/>
    <n v="41"/>
    <m/>
    <n v="141"/>
    <n v="88"/>
    <m/>
    <m/>
    <n v="56"/>
    <n v="46"/>
    <m/>
    <m/>
    <m/>
    <m/>
    <s v=""/>
    <n v="15"/>
    <n v="23"/>
    <n v="26"/>
    <n v="19"/>
    <n v="0"/>
    <n v="0"/>
  </r>
  <r>
    <x v="9"/>
    <s v="Regular Season"/>
    <x v="25"/>
    <x v="173"/>
    <s v="Titan Esports Club"/>
    <s v="viper"/>
    <x v="9"/>
    <s v=""/>
    <n v="26"/>
    <m/>
    <n v="242"/>
    <n v="129"/>
    <m/>
    <m/>
    <n v="85"/>
    <n v="23"/>
    <m/>
    <m/>
    <m/>
    <m/>
    <s v=""/>
    <n v="22"/>
    <n v="22"/>
    <n v="17"/>
    <n v="6"/>
    <n v="0"/>
    <n v="0"/>
  </r>
  <r>
    <x v="9"/>
    <s v="Regular Season"/>
    <x v="25"/>
    <x v="170"/>
    <s v="Titan Esports Club"/>
    <s v="raze"/>
    <x v="7"/>
    <s v=""/>
    <n v="26"/>
    <m/>
    <n v="214"/>
    <n v="10"/>
    <m/>
    <m/>
    <n v="69"/>
    <n v="31"/>
    <m/>
    <m/>
    <m/>
    <m/>
    <s v=""/>
    <n v="18"/>
    <n v="18"/>
    <n v="18"/>
    <n v="8"/>
    <n v="0"/>
    <n v="0"/>
  </r>
  <r>
    <x v="9"/>
    <s v="Regular Season"/>
    <x v="25"/>
    <x v="170"/>
    <s v="Titan Esports Club"/>
    <s v="viper"/>
    <x v="9"/>
    <s v=""/>
    <n v="41"/>
    <m/>
    <n v="186"/>
    <n v="69"/>
    <m/>
    <m/>
    <n v="59"/>
    <n v="37"/>
    <m/>
    <m/>
    <m/>
    <m/>
    <s v=""/>
    <n v="16"/>
    <n v="24"/>
    <n v="35"/>
    <n v="15"/>
    <n v="0"/>
    <n v="0"/>
  </r>
  <r>
    <x v="9"/>
    <s v="Regular Season"/>
    <x v="25"/>
    <x v="31"/>
    <s v="EDward Gaming"/>
    <s v="brimstone"/>
    <x v="15"/>
    <s v=""/>
    <n v="22"/>
    <m/>
    <n v="216"/>
    <n v="10"/>
    <m/>
    <m/>
    <n v="82"/>
    <n v="36"/>
    <m/>
    <m/>
    <m/>
    <m/>
    <s v=""/>
    <n v="18"/>
    <n v="18"/>
    <n v="18"/>
    <n v="8"/>
    <n v="0"/>
    <n v="0"/>
  </r>
  <r>
    <x v="9"/>
    <s v="Regular Season"/>
    <x v="25"/>
    <x v="31"/>
    <s v="EDward Gaming"/>
    <s v="killjoy"/>
    <x v="3"/>
    <s v=""/>
    <n v="18"/>
    <m/>
    <n v="174"/>
    <n v="125"/>
    <m/>
    <m/>
    <n v="56"/>
    <n v="44"/>
    <m/>
    <m/>
    <m/>
    <m/>
    <s v=""/>
    <n v="10"/>
    <n v="10"/>
    <n v="8"/>
    <n v="8"/>
    <n v="0"/>
    <n v="0"/>
  </r>
  <r>
    <x v="9"/>
    <s v="Regular Season"/>
    <x v="25"/>
    <x v="31"/>
    <s v="EDward Gaming"/>
    <s v="viper"/>
    <x v="9"/>
    <s v=""/>
    <n v="24"/>
    <m/>
    <n v="166"/>
    <n v="10"/>
    <m/>
    <m/>
    <n v="63"/>
    <n v="8"/>
    <m/>
    <m/>
    <m/>
    <m/>
    <s v=""/>
    <n v="15"/>
    <n v="15"/>
    <n v="15"/>
    <n v="2"/>
    <n v="0"/>
    <n v="0"/>
  </r>
  <r>
    <x v="9"/>
    <s v="Regular Season"/>
    <x v="25"/>
    <x v="185"/>
    <s v="EDward Gaming"/>
    <s v="cypher"/>
    <x v="2"/>
    <s v=""/>
    <n v="46"/>
    <m/>
    <n v="122"/>
    <n v="57"/>
    <m/>
    <m/>
    <n v="37"/>
    <n v="3"/>
    <m/>
    <m/>
    <m/>
    <m/>
    <s v=""/>
    <n v="11"/>
    <n v="17"/>
    <n v="30"/>
    <n v="14"/>
    <n v="0"/>
    <n v="0"/>
  </r>
  <r>
    <x v="9"/>
    <s v="Regular Season"/>
    <x v="25"/>
    <x v="185"/>
    <s v="EDward Gaming"/>
    <s v="omen"/>
    <x v="5"/>
    <s v=""/>
    <n v="18"/>
    <m/>
    <n v="216"/>
    <n v="14"/>
    <m/>
    <m/>
    <n v="78"/>
    <n v="5"/>
    <m/>
    <m/>
    <m/>
    <m/>
    <s v=""/>
    <n v="14"/>
    <n v="14"/>
    <n v="10"/>
    <n v="9"/>
    <n v="0"/>
    <n v="0"/>
  </r>
  <r>
    <x v="9"/>
    <s v="Regular Season"/>
    <x v="25"/>
    <x v="30"/>
    <s v="EDward Gaming"/>
    <s v="jett"/>
    <x v="6"/>
    <s v=""/>
    <n v="18"/>
    <m/>
    <n v="328"/>
    <n v="343"/>
    <m/>
    <m/>
    <n v="133"/>
    <n v="22"/>
    <m/>
    <m/>
    <m/>
    <m/>
    <s v=""/>
    <n v="24"/>
    <n v="24"/>
    <n v="7"/>
    <n v="4"/>
    <n v="0"/>
    <n v="0"/>
  </r>
  <r>
    <x v="9"/>
    <s v="Regular Season"/>
    <x v="25"/>
    <x v="30"/>
    <s v="EDward Gaming"/>
    <s v="omen"/>
    <x v="5"/>
    <s v=""/>
    <n v="24"/>
    <m/>
    <n v="221"/>
    <n v="143"/>
    <m/>
    <m/>
    <n v="83"/>
    <n v="21"/>
    <m/>
    <m/>
    <m/>
    <m/>
    <s v=""/>
    <n v="20"/>
    <n v="20"/>
    <n v="14"/>
    <n v="5"/>
    <n v="0"/>
    <n v="0"/>
  </r>
  <r>
    <x v="9"/>
    <s v="Regular Season"/>
    <x v="25"/>
    <x v="30"/>
    <s v="EDward Gaming"/>
    <s v="raze"/>
    <x v="7"/>
    <s v=""/>
    <n v="22"/>
    <m/>
    <n v="200"/>
    <n v="88"/>
    <m/>
    <m/>
    <n v="64"/>
    <n v="18"/>
    <m/>
    <m/>
    <m/>
    <m/>
    <s v=""/>
    <n v="14"/>
    <n v="14"/>
    <n v="16"/>
    <n v="4"/>
    <n v="0"/>
    <n v="0"/>
  </r>
  <r>
    <x v="9"/>
    <s v="Regular Season"/>
    <x v="25"/>
    <x v="34"/>
    <s v="EDward Gaming"/>
    <s v="kayo"/>
    <x v="17"/>
    <s v=""/>
    <n v="40"/>
    <m/>
    <n v="211"/>
    <n v="10"/>
    <m/>
    <m/>
    <n v="7"/>
    <n v="58"/>
    <m/>
    <m/>
    <m/>
    <m/>
    <s v=""/>
    <n v="15"/>
    <n v="28"/>
    <n v="28"/>
    <n v="23"/>
    <n v="0"/>
    <n v="0"/>
  </r>
  <r>
    <x v="9"/>
    <s v="Regular Season"/>
    <x v="25"/>
    <x v="34"/>
    <s v="EDward Gaming"/>
    <s v="raze"/>
    <x v="7"/>
    <s v=""/>
    <n v="24"/>
    <m/>
    <n v="187"/>
    <n v="72"/>
    <m/>
    <m/>
    <n v="54"/>
    <n v="46"/>
    <m/>
    <m/>
    <m/>
    <m/>
    <s v=""/>
    <n v="13"/>
    <n v="13"/>
    <n v="18"/>
    <n v="11"/>
    <n v="0"/>
    <n v="0"/>
  </r>
  <r>
    <x v="9"/>
    <s v="Regular Season"/>
    <x v="25"/>
    <x v="33"/>
    <s v="EDward Gaming"/>
    <s v="skye"/>
    <x v="16"/>
    <s v=""/>
    <n v="46"/>
    <m/>
    <n v="268"/>
    <n v="145"/>
    <m/>
    <m/>
    <n v="98"/>
    <n v="26"/>
    <m/>
    <m/>
    <m/>
    <m/>
    <s v=""/>
    <n v="28"/>
    <n v="45"/>
    <n v="31"/>
    <n v="12"/>
    <n v="0"/>
    <n v="0"/>
  </r>
  <r>
    <x v="9"/>
    <s v="Regular Season"/>
    <x v="25"/>
    <x v="33"/>
    <s v="EDward Gaming"/>
    <s v="sova"/>
    <x v="8"/>
    <s v=""/>
    <n v="18"/>
    <m/>
    <n v="156"/>
    <n v="82"/>
    <m/>
    <m/>
    <n v="5"/>
    <n v="22"/>
    <m/>
    <m/>
    <m/>
    <m/>
    <s v=""/>
    <n v="9"/>
    <n v="9"/>
    <n v="11"/>
    <n v="4"/>
    <n v="0"/>
    <n v="0"/>
  </r>
  <r>
    <x v="9"/>
    <s v="Regular Season"/>
    <x v="25"/>
    <x v="248"/>
    <s v="JDG Esports"/>
    <s v="brimstone"/>
    <x v="15"/>
    <s v=""/>
    <n v="22"/>
    <m/>
    <n v="208"/>
    <n v="108"/>
    <m/>
    <m/>
    <n v="64"/>
    <n v="68"/>
    <m/>
    <m/>
    <m/>
    <m/>
    <s v=""/>
    <n v="14"/>
    <n v="14"/>
    <n v="13"/>
    <n v="15"/>
    <n v="0"/>
    <n v="0"/>
  </r>
  <r>
    <x v="9"/>
    <s v="Regular Season"/>
    <x v="25"/>
    <x v="248"/>
    <s v="JDG Esports"/>
    <s v="omen"/>
    <x v="5"/>
    <s v=""/>
    <n v="42"/>
    <m/>
    <n v="128"/>
    <n v="62"/>
    <m/>
    <m/>
    <n v="43"/>
    <n v="31"/>
    <m/>
    <m/>
    <m/>
    <m/>
    <s v=""/>
    <n v="15"/>
    <n v="18"/>
    <n v="29"/>
    <n v="13"/>
    <n v="0"/>
    <n v="0"/>
  </r>
  <r>
    <x v="9"/>
    <s v="Regular Season"/>
    <x v="25"/>
    <x v="160"/>
    <s v="JDG Esports"/>
    <s v="gekko"/>
    <x v="4"/>
    <s v=""/>
    <n v="22"/>
    <m/>
    <n v="209"/>
    <n v="113"/>
    <m/>
    <m/>
    <n v="82"/>
    <n v="18"/>
    <m/>
    <m/>
    <m/>
    <m/>
    <s v=""/>
    <n v="18"/>
    <n v="18"/>
    <n v="16"/>
    <n v="4"/>
    <n v="0"/>
    <n v="0"/>
  </r>
  <r>
    <x v="9"/>
    <s v="Regular Season"/>
    <x v="25"/>
    <x v="160"/>
    <s v="JDG Esports"/>
    <s v="kayo"/>
    <x v="17"/>
    <s v=""/>
    <n v="18"/>
    <m/>
    <n v="84"/>
    <n v="21"/>
    <m/>
    <m/>
    <n v="17"/>
    <n v="44"/>
    <m/>
    <m/>
    <m/>
    <m/>
    <s v=""/>
    <n v="3"/>
    <n v="3"/>
    <n v="14"/>
    <n v="8"/>
    <n v="0"/>
    <n v="0"/>
  </r>
  <r>
    <x v="9"/>
    <s v="Regular Season"/>
    <x v="25"/>
    <x v="160"/>
    <s v="JDG Esports"/>
    <s v="skye"/>
    <x v="16"/>
    <s v=""/>
    <n v="24"/>
    <m/>
    <n v="139"/>
    <n v="8"/>
    <m/>
    <m/>
    <n v="5"/>
    <n v="42"/>
    <m/>
    <m/>
    <m/>
    <m/>
    <s v=""/>
    <n v="12"/>
    <n v="12"/>
    <n v="15"/>
    <n v="10"/>
    <n v="0"/>
    <n v="0"/>
  </r>
  <r>
    <x v="9"/>
    <s v="Regular Season"/>
    <x v="25"/>
    <x v="161"/>
    <s v="JDG Esports"/>
    <s v="jett"/>
    <x v="6"/>
    <s v=""/>
    <n v="18"/>
    <m/>
    <n v="142"/>
    <n v="77"/>
    <m/>
    <m/>
    <n v="56"/>
    <n v="17"/>
    <m/>
    <m/>
    <m/>
    <m/>
    <s v=""/>
    <n v="10"/>
    <n v="10"/>
    <n v="13"/>
    <n v="3"/>
    <n v="0"/>
    <n v="0"/>
  </r>
  <r>
    <x v="9"/>
    <s v="Regular Season"/>
    <x v="25"/>
    <x v="161"/>
    <s v="JDG Esports"/>
    <s v="raze"/>
    <x v="7"/>
    <s v=""/>
    <n v="46"/>
    <m/>
    <n v="256"/>
    <n v="117"/>
    <m/>
    <m/>
    <n v="89"/>
    <n v="17"/>
    <m/>
    <m/>
    <m/>
    <m/>
    <s v=""/>
    <n v="22"/>
    <n v="41"/>
    <n v="35"/>
    <n v="8"/>
    <n v="0"/>
    <n v="0"/>
  </r>
  <r>
    <x v="9"/>
    <s v="Regular Season"/>
    <x v="25"/>
    <x v="163"/>
    <s v="JDG Esports"/>
    <s v="jett"/>
    <x v="6"/>
    <s v=""/>
    <n v="24"/>
    <m/>
    <n v="180"/>
    <n v="83"/>
    <m/>
    <m/>
    <n v="63"/>
    <n v="25"/>
    <m/>
    <m/>
    <m/>
    <m/>
    <s v=""/>
    <n v="15"/>
    <n v="15"/>
    <n v="18"/>
    <n v="6"/>
    <n v="0"/>
    <n v="0"/>
  </r>
  <r>
    <x v="9"/>
    <s v="Regular Season"/>
    <x v="25"/>
    <x v="163"/>
    <s v="JDG Esports"/>
    <s v="skye"/>
    <x v="16"/>
    <s v=""/>
    <n v="22"/>
    <m/>
    <n v="271"/>
    <n v="209"/>
    <m/>
    <m/>
    <n v="105"/>
    <n v="27"/>
    <m/>
    <m/>
    <m/>
    <m/>
    <s v=""/>
    <n v="23"/>
    <n v="23"/>
    <n v="11"/>
    <n v="6"/>
    <n v="0"/>
    <n v="0"/>
  </r>
  <r>
    <x v="9"/>
    <s v="Regular Season"/>
    <x v="25"/>
    <x v="163"/>
    <s v="JDG Esports"/>
    <s v="sova"/>
    <x v="8"/>
    <s v=""/>
    <n v="18"/>
    <m/>
    <n v="266"/>
    <n v="107"/>
    <m/>
    <m/>
    <n v="89"/>
    <n v="5"/>
    <m/>
    <m/>
    <m/>
    <m/>
    <s v=""/>
    <n v="16"/>
    <n v="16"/>
    <n v="15"/>
    <n v="9"/>
    <n v="0"/>
    <n v="0"/>
  </r>
  <r>
    <x v="9"/>
    <s v="Regular Season"/>
    <x v="25"/>
    <x v="249"/>
    <s v="JDG Esports"/>
    <s v="killjoy"/>
    <x v="3"/>
    <s v=""/>
    <n v="18"/>
    <m/>
    <n v="212"/>
    <n v="81"/>
    <m/>
    <m/>
    <n v="72"/>
    <n v="22"/>
    <m/>
    <m/>
    <m/>
    <m/>
    <s v=""/>
    <n v="13"/>
    <n v="13"/>
    <n v="16"/>
    <n v="4"/>
    <n v="0"/>
    <n v="0"/>
  </r>
  <r>
    <x v="9"/>
    <s v="Regular Season"/>
    <x v="25"/>
    <x v="249"/>
    <s v="JDG Esports"/>
    <s v="viper"/>
    <x v="9"/>
    <s v=""/>
    <n v="46"/>
    <m/>
    <n v="146"/>
    <n v="72"/>
    <m/>
    <m/>
    <n v="5"/>
    <n v="3"/>
    <m/>
    <m/>
    <m/>
    <m/>
    <s v=""/>
    <n v="15"/>
    <n v="23"/>
    <n v="32"/>
    <n v="14"/>
    <n v="0"/>
    <n v="0"/>
  </r>
  <r>
    <x v="9"/>
    <s v="Regular Season"/>
    <x v="25"/>
    <x v="165"/>
    <s v="Wolves Esports"/>
    <s v="cypher"/>
    <x v="2"/>
    <s v=""/>
    <n v="82"/>
    <m/>
    <n v="219"/>
    <n v="111"/>
    <m/>
    <m/>
    <n v="83"/>
    <n v="17"/>
    <m/>
    <m/>
    <m/>
    <m/>
    <s v=""/>
    <n v="21"/>
    <n v="68"/>
    <n v="61"/>
    <n v="14"/>
    <n v="0"/>
    <n v="0"/>
  </r>
  <r>
    <x v="9"/>
    <s v="Regular Season"/>
    <x v="25"/>
    <x v="165"/>
    <s v="Wolves Esports"/>
    <s v="yoru"/>
    <x v="11"/>
    <s v=""/>
    <n v="26"/>
    <m/>
    <n v="179"/>
    <n v="67"/>
    <m/>
    <m/>
    <n v="54"/>
    <n v="35"/>
    <m/>
    <m/>
    <m/>
    <m/>
    <s v=""/>
    <n v="14"/>
    <n v="14"/>
    <n v="21"/>
    <n v="9"/>
    <n v="0"/>
    <n v="0"/>
  </r>
  <r>
    <x v="9"/>
    <s v="Regular Season"/>
    <x v="25"/>
    <x v="166"/>
    <s v="Wolves Esports"/>
    <s v="fade"/>
    <x v="1"/>
    <s v=""/>
    <n v="69"/>
    <m/>
    <n v="148"/>
    <n v="77"/>
    <m/>
    <m/>
    <n v="54"/>
    <n v="39"/>
    <m/>
    <m/>
    <m/>
    <m/>
    <s v=""/>
    <n v="15"/>
    <n v="37"/>
    <n v="48"/>
    <n v="27"/>
    <n v="0"/>
    <n v="0"/>
  </r>
  <r>
    <x v="9"/>
    <s v="Regular Season"/>
    <x v="25"/>
    <x v="166"/>
    <s v="Wolves Esports"/>
    <s v="kayo"/>
    <x v="17"/>
    <s v=""/>
    <n v="21"/>
    <m/>
    <n v="87"/>
    <n v="18"/>
    <m/>
    <m/>
    <n v="14"/>
    <n v="48"/>
    <m/>
    <m/>
    <m/>
    <m/>
    <s v=""/>
    <n v="3"/>
    <n v="3"/>
    <n v="17"/>
    <n v="10"/>
    <n v="0"/>
    <n v="0"/>
  </r>
  <r>
    <x v="9"/>
    <s v="Regular Season"/>
    <x v="25"/>
    <x v="166"/>
    <s v="Wolves Esports"/>
    <s v="skye"/>
    <x v="16"/>
    <s v=""/>
    <n v="18"/>
    <m/>
    <n v="156"/>
    <n v="91"/>
    <m/>
    <m/>
    <n v="56"/>
    <n v="22"/>
    <m/>
    <m/>
    <m/>
    <m/>
    <s v=""/>
    <n v="10"/>
    <n v="10"/>
    <n v="11"/>
    <n v="4"/>
    <n v="0"/>
    <n v="0"/>
  </r>
  <r>
    <x v="9"/>
    <s v="Regular Season"/>
    <x v="25"/>
    <x v="168"/>
    <s v="Wolves Esports"/>
    <s v="jett"/>
    <x v="6"/>
    <s v=""/>
    <n v="21"/>
    <m/>
    <n v="212"/>
    <n v="121"/>
    <m/>
    <m/>
    <n v="81"/>
    <n v="14"/>
    <m/>
    <m/>
    <m/>
    <m/>
    <s v=""/>
    <n v="17"/>
    <n v="17"/>
    <n v="14"/>
    <n v="3"/>
    <n v="0"/>
    <n v="0"/>
  </r>
  <r>
    <x v="9"/>
    <s v="Regular Season"/>
    <x v="25"/>
    <x v="168"/>
    <s v="Wolves Esports"/>
    <s v="raze"/>
    <x v="7"/>
    <s v=""/>
    <n v="87"/>
    <m/>
    <n v="180"/>
    <n v="74"/>
    <m/>
    <m/>
    <n v="57"/>
    <n v="21"/>
    <m/>
    <m/>
    <m/>
    <m/>
    <s v=""/>
    <n v="16"/>
    <n v="50"/>
    <n v="68"/>
    <n v="18"/>
    <n v="0"/>
    <n v="0"/>
  </r>
  <r>
    <x v="9"/>
    <s v="Regular Season"/>
    <x v="25"/>
    <x v="167"/>
    <s v="Wolves Esports"/>
    <s v="omen"/>
    <x v="5"/>
    <s v=""/>
    <n v="108"/>
    <m/>
    <n v="256"/>
    <n v="123"/>
    <m/>
    <m/>
    <n v="94"/>
    <n v="34"/>
    <m/>
    <m/>
    <m/>
    <m/>
    <s v=""/>
    <n v="31"/>
    <n v="101"/>
    <n v="82"/>
    <n v="37"/>
    <n v="0"/>
    <n v="0"/>
  </r>
  <r>
    <x v="9"/>
    <s v="Regular Season"/>
    <x v="25"/>
    <x v="177"/>
    <s v="Wolves Esports"/>
    <s v="sova"/>
    <x v="8"/>
    <s v=""/>
    <n v="21"/>
    <m/>
    <n v="165"/>
    <n v="87"/>
    <m/>
    <m/>
    <n v="62"/>
    <n v="24"/>
    <m/>
    <m/>
    <m/>
    <m/>
    <s v=""/>
    <n v="13"/>
    <n v="13"/>
    <n v="15"/>
    <n v="5"/>
    <n v="0"/>
    <n v="0"/>
  </r>
  <r>
    <x v="9"/>
    <s v="Regular Season"/>
    <x v="25"/>
    <x v="177"/>
    <s v="Wolves Esports"/>
    <s v="viper"/>
    <x v="9"/>
    <s v=""/>
    <n v="87"/>
    <m/>
    <n v="184"/>
    <n v="81"/>
    <m/>
    <m/>
    <n v="55"/>
    <n v="39"/>
    <m/>
    <m/>
    <m/>
    <m/>
    <s v=""/>
    <n v="24"/>
    <n v="48"/>
    <n v="59"/>
    <n v="34"/>
    <n v="0"/>
    <n v="0"/>
  </r>
  <r>
    <x v="9"/>
    <s v="Regular Season"/>
    <x v="25"/>
    <x v="244"/>
    <s v="Trace Esports"/>
    <s v="fade"/>
    <x v="1"/>
    <s v=""/>
    <n v="18"/>
    <m/>
    <n v="159"/>
    <n v="122"/>
    <m/>
    <m/>
    <n v="61"/>
    <n v="22"/>
    <m/>
    <m/>
    <m/>
    <m/>
    <s v=""/>
    <n v="11"/>
    <n v="11"/>
    <n v="9"/>
    <n v="4"/>
    <n v="0"/>
    <n v="0"/>
  </r>
  <r>
    <x v="9"/>
    <s v="Regular Season"/>
    <x v="25"/>
    <x v="244"/>
    <s v="Trace Esports"/>
    <s v="killjoy"/>
    <x v="3"/>
    <s v=""/>
    <n v="22"/>
    <m/>
    <n v="165"/>
    <n v="93"/>
    <m/>
    <m/>
    <n v="64"/>
    <n v="14"/>
    <m/>
    <m/>
    <m/>
    <m/>
    <s v=""/>
    <n v="14"/>
    <n v="14"/>
    <n v="15"/>
    <n v="3"/>
    <n v="0"/>
    <n v="0"/>
  </r>
  <r>
    <x v="9"/>
    <s v="Regular Season"/>
    <x v="25"/>
    <x v="27"/>
    <s v="Trace Esports"/>
    <s v="jett"/>
    <x v="6"/>
    <s v=""/>
    <n v="22"/>
    <m/>
    <n v="164"/>
    <n v="107"/>
    <m/>
    <m/>
    <n v="68"/>
    <n v="0"/>
    <m/>
    <m/>
    <m/>
    <m/>
    <s v=""/>
    <n v="15"/>
    <n v="15"/>
    <n v="14"/>
    <n v="0"/>
    <n v="0"/>
    <n v="0"/>
  </r>
  <r>
    <x v="9"/>
    <s v="Regular Season"/>
    <x v="25"/>
    <x v="27"/>
    <s v="Trace Esports"/>
    <s v="killjoy"/>
    <x v="3"/>
    <s v=""/>
    <n v="18"/>
    <m/>
    <n v="246"/>
    <n v="225"/>
    <m/>
    <m/>
    <n v="10"/>
    <n v="11"/>
    <m/>
    <m/>
    <m/>
    <m/>
    <s v=""/>
    <n v="18"/>
    <n v="18"/>
    <n v="8"/>
    <n v="2"/>
    <n v="0"/>
    <n v="0"/>
  </r>
  <r>
    <x v="9"/>
    <s v="Regular Season"/>
    <x v="25"/>
    <x v="25"/>
    <s v="Trace Esports"/>
    <s v="kayo"/>
    <x v="17"/>
    <s v=""/>
    <n v="22"/>
    <m/>
    <n v="207"/>
    <n v="107"/>
    <m/>
    <m/>
    <n v="68"/>
    <n v="77"/>
    <m/>
    <m/>
    <m/>
    <m/>
    <s v=""/>
    <n v="15"/>
    <n v="15"/>
    <n v="14"/>
    <n v="17"/>
    <n v="0"/>
    <n v="0"/>
  </r>
  <r>
    <x v="9"/>
    <s v="Regular Season"/>
    <x v="25"/>
    <x v="25"/>
    <s v="Trace Esports"/>
    <s v="viper"/>
    <x v="9"/>
    <s v=""/>
    <n v="18"/>
    <m/>
    <n v="257"/>
    <n v="145"/>
    <m/>
    <m/>
    <n v="89"/>
    <n v="61"/>
    <m/>
    <m/>
    <m/>
    <m/>
    <s v=""/>
    <n v="16"/>
    <n v="16"/>
    <n v="11"/>
    <n v="11"/>
    <n v="0"/>
    <n v="0"/>
  </r>
  <r>
    <x v="9"/>
    <s v="Regular Season"/>
    <x v="25"/>
    <x v="26"/>
    <s v="Trace Esports"/>
    <s v="omen"/>
    <x v="5"/>
    <s v=""/>
    <n v="40"/>
    <m/>
    <n v="218"/>
    <n v="136"/>
    <m/>
    <m/>
    <n v="75"/>
    <n v="53"/>
    <m/>
    <m/>
    <m/>
    <m/>
    <s v=""/>
    <n v="16"/>
    <n v="30"/>
    <n v="22"/>
    <n v="21"/>
    <n v="0"/>
    <n v="0"/>
  </r>
  <r>
    <x v="9"/>
    <s v="Regular Season"/>
    <x v="25"/>
    <x v="28"/>
    <s v="Trace Esports"/>
    <s v="raze"/>
    <x v="7"/>
    <s v=""/>
    <n v="18"/>
    <m/>
    <n v="266"/>
    <n v="155"/>
    <m/>
    <m/>
    <n v="94"/>
    <n v="22"/>
    <m/>
    <m/>
    <m/>
    <m/>
    <s v=""/>
    <n v="17"/>
    <n v="17"/>
    <n v="11"/>
    <n v="4"/>
    <n v="0"/>
    <n v="0"/>
  </r>
  <r>
    <x v="9"/>
    <s v="Regular Season"/>
    <x v="25"/>
    <x v="28"/>
    <s v="Trace Esports"/>
    <s v="sova"/>
    <x v="8"/>
    <s v=""/>
    <n v="22"/>
    <m/>
    <n v="312"/>
    <n v="192"/>
    <m/>
    <m/>
    <n v="105"/>
    <n v="36"/>
    <m/>
    <m/>
    <m/>
    <m/>
    <s v=""/>
    <n v="23"/>
    <n v="23"/>
    <n v="12"/>
    <n v="8"/>
    <n v="0"/>
    <n v="0"/>
  </r>
  <r>
    <x v="9"/>
    <s v="Regular Season"/>
    <x v="26"/>
    <x v="53"/>
    <s v="FunPlus Phoenix"/>
    <s v="astra"/>
    <x v="0"/>
    <s v=""/>
    <n v="24"/>
    <m/>
    <n v="153"/>
    <n v="81"/>
    <m/>
    <m/>
    <n v="54"/>
    <n v="33"/>
    <m/>
    <m/>
    <m/>
    <m/>
    <s v=""/>
    <n v="13"/>
    <n v="13"/>
    <n v="16"/>
    <n v="8"/>
    <n v="0"/>
    <n v="0"/>
  </r>
  <r>
    <x v="9"/>
    <s v="Regular Season"/>
    <x v="26"/>
    <x v="53"/>
    <s v="FunPlus Phoenix"/>
    <s v="gekko"/>
    <x v="4"/>
    <s v=""/>
    <n v="38"/>
    <m/>
    <n v="200"/>
    <n v="112"/>
    <m/>
    <m/>
    <n v="76"/>
    <n v="21"/>
    <m/>
    <m/>
    <m/>
    <m/>
    <s v=""/>
    <n v="15"/>
    <n v="29"/>
    <n v="26"/>
    <n v="8"/>
    <n v="0"/>
    <n v="0"/>
  </r>
  <r>
    <x v="9"/>
    <s v="Regular Season"/>
    <x v="26"/>
    <x v="54"/>
    <s v="FunPlus Phoenix"/>
    <s v="jett"/>
    <x v="6"/>
    <s v=""/>
    <n v="24"/>
    <m/>
    <n v="311"/>
    <n v="137"/>
    <m/>
    <m/>
    <n v="108"/>
    <n v="25"/>
    <m/>
    <m/>
    <m/>
    <m/>
    <s v=""/>
    <n v="26"/>
    <n v="26"/>
    <n v="19"/>
    <n v="6"/>
    <n v="0"/>
    <n v="0"/>
  </r>
  <r>
    <x v="9"/>
    <s v="Regular Season"/>
    <x v="26"/>
    <x v="54"/>
    <s v="FunPlus Phoenix"/>
    <s v="raze"/>
    <x v="7"/>
    <s v=""/>
    <n v="16"/>
    <m/>
    <n v="307"/>
    <n v="18"/>
    <m/>
    <m/>
    <n v="113"/>
    <n v="19"/>
    <m/>
    <m/>
    <m/>
    <m/>
    <s v=""/>
    <n v="18"/>
    <n v="18"/>
    <n v="10"/>
    <n v="3"/>
    <n v="0"/>
    <n v="0"/>
  </r>
  <r>
    <x v="9"/>
    <s v="Regular Season"/>
    <x v="26"/>
    <x v="54"/>
    <s v="FunPlus Phoenix"/>
    <s v="reyna"/>
    <x v="23"/>
    <s v=""/>
    <n v="22"/>
    <m/>
    <n v="335"/>
    <n v="133"/>
    <m/>
    <m/>
    <n v="109"/>
    <n v="32"/>
    <m/>
    <m/>
    <m/>
    <m/>
    <s v=""/>
    <n v="24"/>
    <n v="24"/>
    <n v="18"/>
    <n v="7"/>
    <n v="0"/>
    <n v="0"/>
  </r>
  <r>
    <x v="9"/>
    <s v="Regular Season"/>
    <x v="26"/>
    <x v="51"/>
    <s v="FunPlus Phoenix"/>
    <s v="jett"/>
    <x v="6"/>
    <s v=""/>
    <n v="22"/>
    <m/>
    <n v="211"/>
    <n v="106"/>
    <m/>
    <m/>
    <n v="77"/>
    <n v="9"/>
    <m/>
    <m/>
    <m/>
    <m/>
    <s v=""/>
    <n v="17"/>
    <n v="17"/>
    <n v="16"/>
    <n v="2"/>
    <n v="0"/>
    <n v="0"/>
  </r>
  <r>
    <x v="9"/>
    <s v="Regular Season"/>
    <x v="26"/>
    <x v="51"/>
    <s v="FunPlus Phoenix"/>
    <s v="viper"/>
    <x v="9"/>
    <s v=""/>
    <n v="16"/>
    <m/>
    <n v="255"/>
    <n v="214"/>
    <m/>
    <m/>
    <n v="94"/>
    <n v="5"/>
    <m/>
    <m/>
    <m/>
    <m/>
    <s v=""/>
    <n v="15"/>
    <n v="15"/>
    <n v="7"/>
    <n v="8"/>
    <n v="0"/>
    <n v="0"/>
  </r>
  <r>
    <x v="9"/>
    <s v="Regular Season"/>
    <x v="26"/>
    <x v="51"/>
    <s v="FunPlus Phoenix"/>
    <s v="yoru"/>
    <x v="11"/>
    <s v=""/>
    <n v="24"/>
    <m/>
    <n v="206"/>
    <n v="113"/>
    <m/>
    <m/>
    <n v="75"/>
    <n v="29"/>
    <m/>
    <m/>
    <m/>
    <m/>
    <s v=""/>
    <n v="18"/>
    <n v="18"/>
    <n v="16"/>
    <n v="7"/>
    <n v="0"/>
    <n v="0"/>
  </r>
  <r>
    <x v="9"/>
    <s v="Regular Season"/>
    <x v="26"/>
    <x v="50"/>
    <s v="FunPlus Phoenix"/>
    <s v="kayo"/>
    <x v="17"/>
    <s v=""/>
    <n v="16"/>
    <m/>
    <n v="250"/>
    <n v="108"/>
    <m/>
    <m/>
    <n v="81"/>
    <n v="69"/>
    <m/>
    <m/>
    <m/>
    <m/>
    <s v=""/>
    <n v="13"/>
    <n v="13"/>
    <n v="12"/>
    <n v="11"/>
    <n v="0"/>
    <n v="0"/>
  </r>
  <r>
    <x v="9"/>
    <s v="Regular Season"/>
    <x v="26"/>
    <x v="50"/>
    <s v="FunPlus Phoenix"/>
    <s v="omen"/>
    <x v="5"/>
    <s v=""/>
    <n v="22"/>
    <m/>
    <n v="105"/>
    <n v="53"/>
    <m/>
    <m/>
    <n v="36"/>
    <n v="5"/>
    <m/>
    <m/>
    <m/>
    <m/>
    <s v=""/>
    <n v="8"/>
    <n v="8"/>
    <n v="15"/>
    <n v="1"/>
    <n v="0"/>
    <n v="0"/>
  </r>
  <r>
    <x v="9"/>
    <s v="Regular Season"/>
    <x v="26"/>
    <x v="50"/>
    <s v="FunPlus Phoenix"/>
    <s v="sova"/>
    <x v="8"/>
    <s v=""/>
    <n v="24"/>
    <m/>
    <n v="136"/>
    <n v="8"/>
    <m/>
    <m/>
    <n v="5"/>
    <n v="21"/>
    <m/>
    <m/>
    <m/>
    <m/>
    <s v=""/>
    <n v="12"/>
    <n v="12"/>
    <n v="15"/>
    <n v="5"/>
    <n v="0"/>
    <n v="0"/>
  </r>
  <r>
    <x v="9"/>
    <s v="Regular Season"/>
    <x v="26"/>
    <x v="52"/>
    <s v="FunPlus Phoenix"/>
    <s v="omen"/>
    <x v="5"/>
    <s v=""/>
    <n v="16"/>
    <m/>
    <n v="152"/>
    <n v="143"/>
    <m/>
    <m/>
    <n v="63"/>
    <n v="44"/>
    <m/>
    <m/>
    <m/>
    <m/>
    <s v=""/>
    <n v="10"/>
    <n v="10"/>
    <n v="7"/>
    <n v="7"/>
    <n v="0"/>
    <n v="0"/>
  </r>
  <r>
    <x v="9"/>
    <s v="Regular Season"/>
    <x v="26"/>
    <x v="52"/>
    <s v="FunPlus Phoenix"/>
    <s v="viper"/>
    <x v="9"/>
    <s v=""/>
    <n v="46"/>
    <m/>
    <n v="180"/>
    <n v="103"/>
    <m/>
    <m/>
    <n v="67"/>
    <n v="17"/>
    <m/>
    <m/>
    <m/>
    <m/>
    <s v=""/>
    <n v="20"/>
    <n v="31"/>
    <n v="30"/>
    <n v="8"/>
    <n v="0"/>
    <n v="0"/>
  </r>
  <r>
    <x v="9"/>
    <s v="Regular Season"/>
    <x v="26"/>
    <x v="180"/>
    <s v="Nova Esports"/>
    <s v="breach"/>
    <x v="12"/>
    <s v=""/>
    <n v="60"/>
    <m/>
    <n v="167"/>
    <n v="9"/>
    <m/>
    <m/>
    <n v="58"/>
    <n v="38"/>
    <m/>
    <m/>
    <m/>
    <m/>
    <s v=""/>
    <n v="13"/>
    <n v="35"/>
    <n v="39"/>
    <n v="23"/>
    <n v="0"/>
    <n v="0"/>
  </r>
  <r>
    <x v="9"/>
    <s v="Regular Season"/>
    <x v="26"/>
    <x v="182"/>
    <s v="Nova Esports"/>
    <s v="fade"/>
    <x v="1"/>
    <s v=""/>
    <n v="21"/>
    <m/>
    <n v="174"/>
    <n v="8"/>
    <m/>
    <m/>
    <n v="57"/>
    <n v="29"/>
    <m/>
    <m/>
    <m/>
    <m/>
    <s v=""/>
    <n v="12"/>
    <n v="12"/>
    <n v="15"/>
    <n v="6"/>
    <n v="0"/>
    <n v="0"/>
  </r>
  <r>
    <x v="9"/>
    <s v="Regular Season"/>
    <x v="26"/>
    <x v="182"/>
    <s v="Nova Esports"/>
    <s v="skye"/>
    <x v="16"/>
    <s v=""/>
    <n v="22"/>
    <m/>
    <n v="256"/>
    <n v="133"/>
    <m/>
    <m/>
    <n v="91"/>
    <n v="23"/>
    <m/>
    <m/>
    <m/>
    <m/>
    <s v=""/>
    <n v="20"/>
    <n v="20"/>
    <n v="15"/>
    <n v="5"/>
    <n v="0"/>
    <n v="0"/>
  </r>
  <r>
    <x v="9"/>
    <s v="Regular Season"/>
    <x v="26"/>
    <x v="182"/>
    <s v="Nova Esports"/>
    <s v="sova"/>
    <x v="8"/>
    <s v=""/>
    <n v="17"/>
    <m/>
    <n v="343"/>
    <n v="343"/>
    <m/>
    <m/>
    <n v="141"/>
    <n v="6"/>
    <m/>
    <m/>
    <m/>
    <m/>
    <s v=""/>
    <n v="24"/>
    <n v="24"/>
    <n v="7"/>
    <n v="1"/>
    <n v="0"/>
    <n v="0"/>
  </r>
  <r>
    <x v="9"/>
    <s v="Regular Season"/>
    <x v="26"/>
    <x v="181"/>
    <s v="Nova Esports"/>
    <s v="gekko"/>
    <x v="4"/>
    <s v=""/>
    <n v="22"/>
    <m/>
    <n v="173"/>
    <n v="125"/>
    <m/>
    <m/>
    <n v="68"/>
    <n v="14"/>
    <m/>
    <m/>
    <m/>
    <m/>
    <s v=""/>
    <n v="15"/>
    <n v="15"/>
    <n v="12"/>
    <n v="3"/>
    <n v="0"/>
    <n v="0"/>
  </r>
  <r>
    <x v="9"/>
    <s v="Regular Season"/>
    <x v="26"/>
    <x v="181"/>
    <s v="Nova Esports"/>
    <s v="killjoy"/>
    <x v="3"/>
    <s v=""/>
    <n v="17"/>
    <m/>
    <n v="211"/>
    <n v="118"/>
    <m/>
    <m/>
    <n v="76"/>
    <n v="18"/>
    <m/>
    <m/>
    <m/>
    <m/>
    <s v=""/>
    <n v="13"/>
    <n v="13"/>
    <n v="11"/>
    <n v="3"/>
    <n v="0"/>
    <n v="0"/>
  </r>
  <r>
    <x v="9"/>
    <s v="Regular Season"/>
    <x v="26"/>
    <x v="181"/>
    <s v="Nova Esports"/>
    <s v="neon"/>
    <x v="13"/>
    <s v=""/>
    <n v="21"/>
    <m/>
    <n v="228"/>
    <n v="8"/>
    <m/>
    <m/>
    <n v="76"/>
    <n v="1"/>
    <m/>
    <m/>
    <m/>
    <m/>
    <s v=""/>
    <n v="16"/>
    <n v="16"/>
    <n v="20"/>
    <n v="2"/>
    <n v="0"/>
    <n v="0"/>
  </r>
  <r>
    <x v="9"/>
    <s v="Regular Season"/>
    <x v="26"/>
    <x v="183"/>
    <s v="Nova Esports"/>
    <s v="jett"/>
    <x v="6"/>
    <s v=""/>
    <n v="17"/>
    <m/>
    <n v="206"/>
    <n v="15"/>
    <m/>
    <m/>
    <n v="71"/>
    <n v="12"/>
    <m/>
    <m/>
    <m/>
    <m/>
    <s v=""/>
    <n v="12"/>
    <n v="12"/>
    <n v="8"/>
    <n v="2"/>
    <n v="0"/>
    <n v="0"/>
  </r>
  <r>
    <x v="9"/>
    <s v="Regular Season"/>
    <x v="26"/>
    <x v="183"/>
    <s v="Nova Esports"/>
    <s v="killjoy"/>
    <x v="3"/>
    <s v=""/>
    <n v="21"/>
    <m/>
    <n v="148"/>
    <n v="67"/>
    <m/>
    <m/>
    <n v="48"/>
    <n v="14"/>
    <m/>
    <m/>
    <m/>
    <m/>
    <s v=""/>
    <n v="10"/>
    <n v="10"/>
    <n v="15"/>
    <n v="3"/>
    <n v="0"/>
    <n v="0"/>
  </r>
  <r>
    <x v="9"/>
    <s v="Regular Season"/>
    <x v="26"/>
    <x v="183"/>
    <s v="Nova Esports"/>
    <s v="raze"/>
    <x v="7"/>
    <s v=""/>
    <n v="22"/>
    <m/>
    <n v="271"/>
    <n v="14"/>
    <m/>
    <m/>
    <n v="95"/>
    <n v="23"/>
    <m/>
    <m/>
    <m/>
    <m/>
    <s v=""/>
    <n v="21"/>
    <n v="21"/>
    <n v="15"/>
    <n v="5"/>
    <n v="0"/>
    <n v="0"/>
  </r>
  <r>
    <x v="9"/>
    <s v="Regular Season"/>
    <x v="26"/>
    <x v="245"/>
    <s v="Nova Esports"/>
    <s v="omen"/>
    <x v="5"/>
    <s v=""/>
    <n v="60"/>
    <m/>
    <n v="157"/>
    <n v="79"/>
    <m/>
    <m/>
    <n v="5"/>
    <n v="43"/>
    <m/>
    <m/>
    <m/>
    <m/>
    <s v=""/>
    <n v="12"/>
    <n v="30"/>
    <n v="38"/>
    <n v="26"/>
    <n v="0"/>
    <n v="0"/>
  </r>
  <r>
    <x v="9"/>
    <s v="Regular Season"/>
    <x v="26"/>
    <x v="187"/>
    <s v="Dragon Ranger Gaming"/>
    <s v="breach"/>
    <x v="12"/>
    <s v=""/>
    <n v="16"/>
    <m/>
    <n v="155"/>
    <n v="64"/>
    <m/>
    <m/>
    <n v="56"/>
    <n v="25"/>
    <m/>
    <m/>
    <m/>
    <m/>
    <s v=""/>
    <n v="9"/>
    <n v="9"/>
    <n v="14"/>
    <n v="4"/>
    <n v="0"/>
    <n v="0"/>
  </r>
  <r>
    <x v="9"/>
    <s v="Regular Season"/>
    <x v="26"/>
    <x v="187"/>
    <s v="Dragon Ranger Gaming"/>
    <s v="kayo"/>
    <x v="17"/>
    <s v=""/>
    <n v="41"/>
    <m/>
    <n v="178"/>
    <n v="85"/>
    <m/>
    <m/>
    <n v="68"/>
    <n v="29"/>
    <m/>
    <m/>
    <m/>
    <m/>
    <s v=""/>
    <n v="19"/>
    <n v="28"/>
    <n v="33"/>
    <n v="12"/>
    <n v="0"/>
    <n v="0"/>
  </r>
  <r>
    <x v="9"/>
    <s v="Regular Season"/>
    <x v="26"/>
    <x v="187"/>
    <s v="Dragon Ranger Gaming"/>
    <s v="skye"/>
    <x v="16"/>
    <s v=""/>
    <n v="20"/>
    <m/>
    <n v="205"/>
    <n v="127"/>
    <m/>
    <m/>
    <n v="7"/>
    <n v="7"/>
    <m/>
    <m/>
    <m/>
    <m/>
    <s v=""/>
    <n v="14"/>
    <n v="14"/>
    <n v="11"/>
    <n v="14"/>
    <n v="0"/>
    <n v="0"/>
  </r>
  <r>
    <x v="9"/>
    <s v="Regular Season"/>
    <x v="26"/>
    <x v="187"/>
    <s v="Dragon Ranger Gaming"/>
    <s v="sova"/>
    <x v="8"/>
    <s v=""/>
    <n v="40"/>
    <m/>
    <n v="142"/>
    <n v="10"/>
    <m/>
    <m/>
    <n v="5"/>
    <n v="2"/>
    <m/>
    <m/>
    <m/>
    <m/>
    <s v=""/>
    <n v="13"/>
    <n v="20"/>
    <n v="20"/>
    <n v="8"/>
    <n v="0"/>
    <n v="0"/>
  </r>
  <r>
    <x v="9"/>
    <s v="Regular Season"/>
    <x v="26"/>
    <x v="186"/>
    <s v="Dragon Ranger Gaming"/>
    <s v="cypher"/>
    <x v="2"/>
    <s v=""/>
    <n v="77"/>
    <m/>
    <n v="225"/>
    <n v="105"/>
    <m/>
    <m/>
    <n v="83"/>
    <n v="19"/>
    <m/>
    <m/>
    <m/>
    <m/>
    <s v=""/>
    <n v="20"/>
    <n v="64"/>
    <n v="61"/>
    <n v="15"/>
    <n v="0"/>
    <n v="0"/>
  </r>
  <r>
    <x v="9"/>
    <s v="Regular Season"/>
    <x v="26"/>
    <x v="186"/>
    <s v="Dragon Ranger Gaming"/>
    <s v="killjoy"/>
    <x v="3"/>
    <s v=""/>
    <n v="40"/>
    <m/>
    <n v="245"/>
    <n v="157"/>
    <m/>
    <m/>
    <n v="9"/>
    <n v="13"/>
    <m/>
    <m/>
    <m/>
    <m/>
    <s v=""/>
    <n v="22"/>
    <n v="36"/>
    <n v="23"/>
    <n v="5"/>
    <n v="0"/>
    <n v="0"/>
  </r>
  <r>
    <x v="9"/>
    <s v="Regular Season"/>
    <x v="26"/>
    <x v="189"/>
    <s v="Dragon Ranger Gaming"/>
    <s v="harbor"/>
    <x v="10"/>
    <s v=""/>
    <n v="40"/>
    <m/>
    <n v="170"/>
    <n v="89"/>
    <m/>
    <m/>
    <n v="6"/>
    <n v="38"/>
    <m/>
    <m/>
    <m/>
    <m/>
    <s v=""/>
    <n v="21"/>
    <n v="24"/>
    <n v="27"/>
    <n v="15"/>
    <n v="0"/>
    <n v="0"/>
  </r>
  <r>
    <x v="9"/>
    <s v="Regular Season"/>
    <x v="26"/>
    <x v="189"/>
    <s v="Dragon Ranger Gaming"/>
    <s v="omen"/>
    <x v="5"/>
    <s v=""/>
    <n v="20"/>
    <m/>
    <n v="160"/>
    <n v="109"/>
    <m/>
    <m/>
    <n v="6"/>
    <n v="35"/>
    <m/>
    <m/>
    <m/>
    <m/>
    <s v=""/>
    <n v="12"/>
    <n v="12"/>
    <n v="11"/>
    <n v="7"/>
    <n v="0"/>
    <n v="0"/>
  </r>
  <r>
    <x v="9"/>
    <s v="Regular Season"/>
    <x v="26"/>
    <x v="189"/>
    <s v="Dragon Ranger Gaming"/>
    <s v="sova"/>
    <x v="8"/>
    <s v=""/>
    <n v="57"/>
    <m/>
    <n v="166"/>
    <n v="61"/>
    <m/>
    <m/>
    <n v="53"/>
    <n v="18"/>
    <m/>
    <m/>
    <m/>
    <m/>
    <s v=""/>
    <n v="12"/>
    <n v="30"/>
    <n v="49"/>
    <n v="10"/>
    <n v="0"/>
    <n v="0"/>
  </r>
  <r>
    <x v="9"/>
    <s v="Regular Season"/>
    <x v="26"/>
    <x v="188"/>
    <s v="Dragon Ranger Gaming"/>
    <s v="jett"/>
    <x v="6"/>
    <s v=""/>
    <n v="81"/>
    <m/>
    <n v="240"/>
    <n v="97"/>
    <m/>
    <m/>
    <n v="8"/>
    <n v="2"/>
    <m/>
    <m/>
    <m/>
    <m/>
    <s v=""/>
    <n v="25"/>
    <n v="65"/>
    <n v="67"/>
    <n v="16"/>
    <n v="0"/>
    <n v="0"/>
  </r>
  <r>
    <x v="9"/>
    <s v="Regular Season"/>
    <x v="26"/>
    <x v="188"/>
    <s v="Dragon Ranger Gaming"/>
    <s v="raze"/>
    <x v="7"/>
    <s v=""/>
    <n v="36"/>
    <m/>
    <n v="192"/>
    <n v="69"/>
    <m/>
    <m/>
    <n v="61"/>
    <n v="25"/>
    <m/>
    <m/>
    <m/>
    <m/>
    <s v=""/>
    <n v="14"/>
    <n v="22"/>
    <n v="32"/>
    <n v="9"/>
    <n v="0"/>
    <n v="0"/>
  </r>
  <r>
    <x v="9"/>
    <s v="Regular Season"/>
    <x v="26"/>
    <x v="190"/>
    <s v="Dragon Ranger Gaming"/>
    <s v="omen"/>
    <x v="5"/>
    <s v=""/>
    <n v="16"/>
    <m/>
    <n v="107"/>
    <n v="36"/>
    <m/>
    <m/>
    <n v="31"/>
    <n v="31"/>
    <m/>
    <m/>
    <m/>
    <m/>
    <s v=""/>
    <n v="5"/>
    <n v="5"/>
    <n v="14"/>
    <n v="5"/>
    <n v="0"/>
    <n v="0"/>
  </r>
  <r>
    <x v="9"/>
    <s v="Regular Season"/>
    <x v="26"/>
    <x v="190"/>
    <s v="Dragon Ranger Gaming"/>
    <s v="viper"/>
    <x v="9"/>
    <s v=""/>
    <n v="101"/>
    <m/>
    <n v="211"/>
    <n v="123"/>
    <m/>
    <m/>
    <n v="75"/>
    <n v="33"/>
    <m/>
    <m/>
    <m/>
    <m/>
    <s v=""/>
    <n v="21"/>
    <n v="76"/>
    <n v="62"/>
    <n v="33"/>
    <n v="0"/>
    <n v="0"/>
  </r>
  <r>
    <x v="9"/>
    <s v="Regular Season"/>
    <x v="26"/>
    <x v="247"/>
    <s v="TYLOO"/>
    <s v="breach"/>
    <x v="12"/>
    <s v=""/>
    <n v="18"/>
    <m/>
    <n v="147"/>
    <n v="53"/>
    <m/>
    <m/>
    <n v="44"/>
    <n v="5"/>
    <m/>
    <m/>
    <m/>
    <m/>
    <s v=""/>
    <n v="8"/>
    <n v="8"/>
    <n v="15"/>
    <n v="9"/>
    <n v="0"/>
    <n v="0"/>
  </r>
  <r>
    <x v="9"/>
    <s v="Regular Season"/>
    <x v="26"/>
    <x v="247"/>
    <s v="TYLOO"/>
    <s v="skye"/>
    <x v="16"/>
    <s v=""/>
    <n v="23"/>
    <m/>
    <n v="198"/>
    <n v="94"/>
    <m/>
    <m/>
    <n v="7"/>
    <n v="39"/>
    <m/>
    <m/>
    <m/>
    <m/>
    <s v=""/>
    <n v="16"/>
    <n v="16"/>
    <n v="17"/>
    <n v="9"/>
    <n v="0"/>
    <n v="0"/>
  </r>
  <r>
    <x v="9"/>
    <s v="Regular Season"/>
    <x v="26"/>
    <x v="46"/>
    <s v="TYLOO"/>
    <s v="brimstone"/>
    <x v="15"/>
    <s v=""/>
    <n v="23"/>
    <m/>
    <n v="196"/>
    <n v="10"/>
    <m/>
    <m/>
    <n v="61"/>
    <n v="48"/>
    <m/>
    <m/>
    <m/>
    <m/>
    <s v=""/>
    <n v="14"/>
    <n v="14"/>
    <n v="14"/>
    <n v="11"/>
    <n v="0"/>
    <n v="0"/>
  </r>
  <r>
    <x v="9"/>
    <s v="Regular Season"/>
    <x v="26"/>
    <x v="46"/>
    <s v="TYLOO"/>
    <s v="omen"/>
    <x v="5"/>
    <s v=""/>
    <n v="18"/>
    <m/>
    <n v="104"/>
    <n v="35"/>
    <m/>
    <m/>
    <n v="33"/>
    <n v="33"/>
    <m/>
    <m/>
    <m/>
    <m/>
    <s v=""/>
    <n v="6"/>
    <n v="6"/>
    <n v="17"/>
    <n v="6"/>
    <n v="0"/>
    <n v="0"/>
  </r>
  <r>
    <x v="9"/>
    <s v="Regular Season"/>
    <x v="26"/>
    <x v="176"/>
    <s v="TYLOO"/>
    <s v="cypher"/>
    <x v="2"/>
    <s v=""/>
    <n v="41"/>
    <m/>
    <n v="209"/>
    <n v="10"/>
    <m/>
    <m/>
    <n v="73"/>
    <n v="17"/>
    <m/>
    <m/>
    <m/>
    <m/>
    <s v=""/>
    <n v="20"/>
    <n v="30"/>
    <n v="30"/>
    <n v="7"/>
    <n v="0"/>
    <n v="0"/>
  </r>
  <r>
    <x v="9"/>
    <s v="Regular Season"/>
    <x v="26"/>
    <x v="178"/>
    <s v="TYLOO"/>
    <s v="raze"/>
    <x v="7"/>
    <s v=""/>
    <n v="41"/>
    <m/>
    <n v="214"/>
    <n v="107"/>
    <m/>
    <m/>
    <n v="76"/>
    <n v="15"/>
    <m/>
    <m/>
    <m/>
    <m/>
    <s v=""/>
    <n v="16"/>
    <n v="31"/>
    <n v="29"/>
    <n v="6"/>
    <n v="0"/>
    <n v="0"/>
  </r>
  <r>
    <x v="9"/>
    <s v="Regular Season"/>
    <x v="26"/>
    <x v="184"/>
    <s v="TYLOO"/>
    <s v="sova"/>
    <x v="8"/>
    <s v=""/>
    <n v="18"/>
    <m/>
    <n v="191"/>
    <n v="75"/>
    <m/>
    <m/>
    <n v="67"/>
    <n v="17"/>
    <m/>
    <m/>
    <m/>
    <m/>
    <s v=""/>
    <n v="12"/>
    <n v="12"/>
    <n v="16"/>
    <n v="3"/>
    <n v="0"/>
    <n v="0"/>
  </r>
  <r>
    <x v="9"/>
    <s v="Regular Season"/>
    <x v="26"/>
    <x v="184"/>
    <s v="TYLOO"/>
    <s v="viper"/>
    <x v="9"/>
    <s v=""/>
    <n v="23"/>
    <m/>
    <n v="207"/>
    <n v="94"/>
    <m/>
    <m/>
    <n v="65"/>
    <n v="48"/>
    <m/>
    <m/>
    <m/>
    <m/>
    <s v=""/>
    <n v="15"/>
    <n v="15"/>
    <n v="16"/>
    <n v="11"/>
    <n v="0"/>
    <n v="0"/>
  </r>
  <r>
    <x v="9"/>
    <s v="Regular Season"/>
    <x v="26"/>
    <x v="248"/>
    <s v="JDG Esports"/>
    <s v="brimstone"/>
    <x v="15"/>
    <s v=""/>
    <n v="22"/>
    <m/>
    <n v="186"/>
    <n v="10"/>
    <m/>
    <m/>
    <n v="68"/>
    <n v="36"/>
    <m/>
    <m/>
    <m/>
    <m/>
    <s v=""/>
    <n v="15"/>
    <n v="15"/>
    <n v="15"/>
    <n v="8"/>
    <n v="0"/>
    <n v="0"/>
  </r>
  <r>
    <x v="9"/>
    <s v="Regular Season"/>
    <x v="26"/>
    <x v="248"/>
    <s v="JDG Esports"/>
    <s v="omen"/>
    <x v="5"/>
    <s v=""/>
    <n v="38"/>
    <m/>
    <n v="154"/>
    <n v="88"/>
    <m/>
    <m/>
    <n v="55"/>
    <n v="58"/>
    <m/>
    <m/>
    <m/>
    <m/>
    <s v=""/>
    <n v="16"/>
    <n v="21"/>
    <n v="24"/>
    <n v="22"/>
    <n v="0"/>
    <n v="0"/>
  </r>
  <r>
    <x v="9"/>
    <s v="Regular Season"/>
    <x v="26"/>
    <x v="160"/>
    <s v="JDG Esports"/>
    <s v="cypher"/>
    <x v="2"/>
    <s v=""/>
    <n v="21"/>
    <m/>
    <n v="148"/>
    <n v="67"/>
    <m/>
    <m/>
    <n v="48"/>
    <n v="29"/>
    <m/>
    <m/>
    <m/>
    <m/>
    <s v=""/>
    <n v="10"/>
    <n v="10"/>
    <n v="15"/>
    <n v="6"/>
    <n v="0"/>
    <n v="0"/>
  </r>
  <r>
    <x v="9"/>
    <s v="Regular Season"/>
    <x v="26"/>
    <x v="160"/>
    <s v="JDG Esports"/>
    <s v="gekko"/>
    <x v="4"/>
    <s v=""/>
    <n v="22"/>
    <m/>
    <n v="154"/>
    <n v="69"/>
    <m/>
    <m/>
    <n v="5"/>
    <n v="18"/>
    <m/>
    <m/>
    <m/>
    <m/>
    <s v=""/>
    <n v="11"/>
    <n v="11"/>
    <n v="16"/>
    <n v="4"/>
    <n v="0"/>
    <n v="0"/>
  </r>
  <r>
    <x v="9"/>
    <s v="Regular Season"/>
    <x v="26"/>
    <x v="160"/>
    <s v="JDG Esports"/>
    <s v="kayo"/>
    <x v="17"/>
    <s v=""/>
    <n v="17"/>
    <m/>
    <n v="154"/>
    <n v="64"/>
    <m/>
    <m/>
    <n v="53"/>
    <n v="53"/>
    <m/>
    <m/>
    <m/>
    <m/>
    <s v=""/>
    <n v="9"/>
    <n v="9"/>
    <n v="14"/>
    <n v="9"/>
    <n v="0"/>
    <n v="0"/>
  </r>
  <r>
    <x v="9"/>
    <s v="Regular Season"/>
    <x v="26"/>
    <x v="161"/>
    <s v="JDG Esports"/>
    <s v="jett"/>
    <x v="6"/>
    <s v=""/>
    <n v="17"/>
    <m/>
    <n v="179"/>
    <n v="85"/>
    <m/>
    <m/>
    <n v="65"/>
    <n v="18"/>
    <m/>
    <m/>
    <m/>
    <m/>
    <s v=""/>
    <n v="11"/>
    <n v="11"/>
    <n v="13"/>
    <n v="3"/>
    <n v="0"/>
    <n v="0"/>
  </r>
  <r>
    <x v="9"/>
    <s v="Regular Season"/>
    <x v="26"/>
    <x v="161"/>
    <s v="JDG Esports"/>
    <s v="raze"/>
    <x v="7"/>
    <s v=""/>
    <n v="43"/>
    <m/>
    <n v="236"/>
    <n v="124"/>
    <m/>
    <m/>
    <n v="84"/>
    <n v="26"/>
    <m/>
    <m/>
    <m/>
    <m/>
    <s v=""/>
    <n v="21"/>
    <n v="36"/>
    <n v="29"/>
    <n v="11"/>
    <n v="0"/>
    <n v="0"/>
  </r>
  <r>
    <x v="9"/>
    <s v="Regular Season"/>
    <x v="26"/>
    <x v="249"/>
    <s v="JDG Esports"/>
    <s v="killjoy"/>
    <x v="3"/>
    <s v=""/>
    <n v="17"/>
    <m/>
    <n v="155"/>
    <n v="69"/>
    <m/>
    <m/>
    <n v="53"/>
    <n v="0"/>
    <m/>
    <m/>
    <m/>
    <m/>
    <s v=""/>
    <n v="9"/>
    <n v="9"/>
    <n v="13"/>
    <n v="0"/>
    <n v="0"/>
    <n v="0"/>
  </r>
  <r>
    <x v="9"/>
    <s v="Regular Season"/>
    <x v="26"/>
    <x v="249"/>
    <s v="JDG Esports"/>
    <s v="viper"/>
    <x v="9"/>
    <s v=""/>
    <n v="43"/>
    <m/>
    <n v="228"/>
    <n v="11"/>
    <m/>
    <m/>
    <n v="77"/>
    <n v="33"/>
    <m/>
    <m/>
    <m/>
    <m/>
    <s v=""/>
    <n v="19"/>
    <n v="33"/>
    <n v="30"/>
    <n v="14"/>
    <n v="0"/>
    <n v="0"/>
  </r>
  <r>
    <x v="9"/>
    <s v="Regular Season"/>
    <x v="26"/>
    <x v="163"/>
    <s v="JDG Esports"/>
    <s v="skye"/>
    <x v="16"/>
    <s v=""/>
    <n v="22"/>
    <m/>
    <n v="194"/>
    <n v="107"/>
    <m/>
    <m/>
    <n v="73"/>
    <n v="18"/>
    <m/>
    <m/>
    <m/>
    <m/>
    <s v=""/>
    <n v="16"/>
    <n v="16"/>
    <n v="15"/>
    <n v="4"/>
    <n v="0"/>
    <n v="0"/>
  </r>
  <r>
    <x v="9"/>
    <s v="Regular Season"/>
    <x v="26"/>
    <x v="163"/>
    <s v="JDG Esports"/>
    <s v="sova"/>
    <x v="8"/>
    <s v=""/>
    <n v="38"/>
    <m/>
    <n v="188"/>
    <n v="10"/>
    <m/>
    <m/>
    <n v="63"/>
    <n v="21"/>
    <m/>
    <m/>
    <m/>
    <m/>
    <s v=""/>
    <n v="16"/>
    <n v="24"/>
    <n v="24"/>
    <n v="8"/>
    <n v="0"/>
    <n v="0"/>
  </r>
  <r>
    <x v="9"/>
    <s v="Regular Season"/>
    <x v="26"/>
    <x v="25"/>
    <s v="Trace Esports"/>
    <s v="brimstone"/>
    <x v="15"/>
    <s v=""/>
    <n v="20"/>
    <m/>
    <n v="107"/>
    <n v="6"/>
    <m/>
    <m/>
    <n v="3"/>
    <n v="3"/>
    <m/>
    <m/>
    <m/>
    <m/>
    <s v=""/>
    <n v="6"/>
    <n v="6"/>
    <n v="10"/>
    <n v="6"/>
    <n v="0"/>
    <n v="0"/>
  </r>
  <r>
    <x v="9"/>
    <s v="Regular Season"/>
    <x v="26"/>
    <x v="25"/>
    <s v="Trace Esports"/>
    <s v="viper"/>
    <x v="9"/>
    <s v=""/>
    <n v="24"/>
    <m/>
    <n v="242"/>
    <n v="112"/>
    <m/>
    <m/>
    <n v="79"/>
    <n v="29"/>
    <m/>
    <m/>
    <m/>
    <m/>
    <s v=""/>
    <n v="19"/>
    <n v="19"/>
    <n v="17"/>
    <n v="7"/>
    <n v="0"/>
    <n v="0"/>
  </r>
  <r>
    <x v="9"/>
    <s v="Regular Season"/>
    <x v="26"/>
    <x v="25"/>
    <s v="Trace Esports"/>
    <s v="yoru"/>
    <x v="11"/>
    <s v=""/>
    <n v="20"/>
    <m/>
    <n v="162"/>
    <n v="92"/>
    <m/>
    <m/>
    <n v="6"/>
    <n v="5"/>
    <m/>
    <m/>
    <m/>
    <m/>
    <s v=""/>
    <n v="12"/>
    <n v="12"/>
    <n v="13"/>
    <n v="1"/>
    <n v="0"/>
    <n v="0"/>
  </r>
  <r>
    <x v="9"/>
    <s v="Regular Season"/>
    <x v="26"/>
    <x v="27"/>
    <s v="Trace Esports"/>
    <s v="cypher"/>
    <x v="2"/>
    <s v=""/>
    <n v="24"/>
    <m/>
    <n v="114"/>
    <n v="86"/>
    <m/>
    <m/>
    <n v="5"/>
    <n v="4"/>
    <m/>
    <m/>
    <m/>
    <m/>
    <s v=""/>
    <n v="12"/>
    <n v="12"/>
    <n v="14"/>
    <n v="1"/>
    <n v="0"/>
    <n v="0"/>
  </r>
  <r>
    <x v="9"/>
    <s v="Regular Season"/>
    <x v="26"/>
    <x v="27"/>
    <s v="Trace Esports"/>
    <s v="gekko"/>
    <x v="4"/>
    <s v=""/>
    <n v="20"/>
    <m/>
    <n v="121"/>
    <n v="6"/>
    <m/>
    <m/>
    <n v="45"/>
    <n v="45"/>
    <m/>
    <m/>
    <m/>
    <m/>
    <s v=""/>
    <n v="9"/>
    <n v="9"/>
    <n v="15"/>
    <n v="9"/>
    <n v="0"/>
    <n v="0"/>
  </r>
  <r>
    <x v="9"/>
    <s v="Regular Season"/>
    <x v="26"/>
    <x v="27"/>
    <s v="Trace Esports"/>
    <s v="jett"/>
    <x v="6"/>
    <s v=""/>
    <n v="20"/>
    <m/>
    <n v="190"/>
    <n v="136"/>
    <m/>
    <m/>
    <n v="75"/>
    <n v="15"/>
    <m/>
    <m/>
    <m/>
    <m/>
    <s v=""/>
    <n v="15"/>
    <n v="15"/>
    <n v="11"/>
    <n v="3"/>
    <n v="0"/>
    <n v="0"/>
  </r>
  <r>
    <x v="9"/>
    <s v="Regular Season"/>
    <x v="26"/>
    <x v="28"/>
    <s v="Trace Esports"/>
    <s v="cypher"/>
    <x v="2"/>
    <s v=""/>
    <n v="20"/>
    <m/>
    <n v="284"/>
    <n v="136"/>
    <m/>
    <m/>
    <n v="95"/>
    <n v="4"/>
    <m/>
    <m/>
    <m/>
    <m/>
    <s v=""/>
    <n v="19"/>
    <n v="19"/>
    <n v="14"/>
    <n v="8"/>
    <n v="0"/>
    <n v="0"/>
  </r>
  <r>
    <x v="9"/>
    <s v="Regular Season"/>
    <x v="26"/>
    <x v="28"/>
    <s v="Trace Esports"/>
    <s v="raze"/>
    <x v="7"/>
    <s v=""/>
    <n v="44"/>
    <m/>
    <n v="272"/>
    <n v="131"/>
    <m/>
    <m/>
    <n v="86"/>
    <n v="18"/>
    <m/>
    <m/>
    <m/>
    <m/>
    <s v=""/>
    <n v="23"/>
    <n v="38"/>
    <n v="29"/>
    <n v="8"/>
    <n v="0"/>
    <n v="0"/>
  </r>
  <r>
    <x v="9"/>
    <s v="Regular Season"/>
    <x v="26"/>
    <x v="26"/>
    <s v="Trace Esports"/>
    <s v="omen"/>
    <x v="5"/>
    <s v=""/>
    <n v="24"/>
    <m/>
    <n v="211"/>
    <n v="88"/>
    <m/>
    <m/>
    <n v="63"/>
    <n v="42"/>
    <m/>
    <m/>
    <m/>
    <m/>
    <s v=""/>
    <n v="15"/>
    <n v="15"/>
    <n v="17"/>
    <n v="10"/>
    <n v="0"/>
    <n v="0"/>
  </r>
  <r>
    <x v="9"/>
    <s v="Regular Season"/>
    <x v="26"/>
    <x v="26"/>
    <s v="Trace Esports"/>
    <s v="viper"/>
    <x v="9"/>
    <s v=""/>
    <n v="40"/>
    <m/>
    <n v="223"/>
    <n v="136"/>
    <m/>
    <m/>
    <n v="75"/>
    <n v="35"/>
    <m/>
    <m/>
    <m/>
    <m/>
    <s v=""/>
    <n v="15"/>
    <n v="30"/>
    <n v="22"/>
    <n v="14"/>
    <n v="0"/>
    <n v="0"/>
  </r>
  <r>
    <x v="9"/>
    <s v="Regular Season"/>
    <x v="26"/>
    <x v="244"/>
    <s v="Trace Esports"/>
    <s v="skye"/>
    <x v="16"/>
    <s v=""/>
    <n v="44"/>
    <m/>
    <n v="184"/>
    <n v="112"/>
    <m/>
    <m/>
    <n v="64"/>
    <n v="36"/>
    <m/>
    <m/>
    <m/>
    <m/>
    <s v=""/>
    <n v="18"/>
    <n v="28"/>
    <n v="25"/>
    <n v="16"/>
    <n v="0"/>
    <n v="0"/>
  </r>
  <r>
    <x v="9"/>
    <s v="Regular Season"/>
    <x v="26"/>
    <x v="244"/>
    <s v="Trace Esports"/>
    <s v="sova"/>
    <x v="8"/>
    <s v=""/>
    <n v="20"/>
    <m/>
    <n v="145"/>
    <n v="127"/>
    <m/>
    <m/>
    <n v="7"/>
    <n v="1"/>
    <m/>
    <m/>
    <m/>
    <m/>
    <s v=""/>
    <n v="14"/>
    <n v="14"/>
    <n v="11"/>
    <n v="2"/>
    <n v="0"/>
    <n v="0"/>
  </r>
  <r>
    <x v="9"/>
    <s v="Regular Season"/>
    <x v="26"/>
    <x v="246"/>
    <s v="Bilibili Gaming"/>
    <s v="brimstone"/>
    <x v="15"/>
    <s v=""/>
    <n v="20"/>
    <m/>
    <n v="160"/>
    <n v="77"/>
    <m/>
    <m/>
    <n v="5"/>
    <n v="5"/>
    <m/>
    <m/>
    <m/>
    <m/>
    <s v=""/>
    <n v="10"/>
    <n v="10"/>
    <n v="13"/>
    <n v="10"/>
    <n v="0"/>
    <n v="0"/>
  </r>
  <r>
    <x v="9"/>
    <s v="Regular Season"/>
    <x v="26"/>
    <x v="246"/>
    <s v="Bilibili Gaming"/>
    <s v="omen"/>
    <x v="5"/>
    <s v=""/>
    <n v="24"/>
    <m/>
    <n v="90"/>
    <n v="62"/>
    <m/>
    <m/>
    <n v="33"/>
    <n v="58"/>
    <m/>
    <m/>
    <m/>
    <m/>
    <s v=""/>
    <n v="8"/>
    <n v="8"/>
    <n v="13"/>
    <n v="14"/>
    <n v="0"/>
    <n v="0"/>
  </r>
  <r>
    <x v="9"/>
    <s v="Regular Season"/>
    <x v="26"/>
    <x v="246"/>
    <s v="Bilibili Gaming"/>
    <s v="viper"/>
    <x v="9"/>
    <s v=""/>
    <n v="20"/>
    <m/>
    <n v="136"/>
    <n v="67"/>
    <m/>
    <m/>
    <n v="5"/>
    <n v="15"/>
    <m/>
    <m/>
    <m/>
    <m/>
    <s v=""/>
    <n v="10"/>
    <n v="10"/>
    <n v="15"/>
    <n v="3"/>
    <n v="0"/>
    <n v="0"/>
  </r>
  <r>
    <x v="9"/>
    <s v="Regular Season"/>
    <x v="26"/>
    <x v="45"/>
    <s v="Bilibili Gaming"/>
    <s v="cypher"/>
    <x v="2"/>
    <s v=""/>
    <n v="44"/>
    <m/>
    <n v="166"/>
    <n v="93"/>
    <m/>
    <m/>
    <n v="59"/>
    <n v="14"/>
    <m/>
    <m/>
    <m/>
    <m/>
    <s v=""/>
    <n v="17"/>
    <n v="26"/>
    <n v="28"/>
    <n v="6"/>
    <n v="0"/>
    <n v="0"/>
  </r>
  <r>
    <x v="9"/>
    <s v="Regular Season"/>
    <x v="26"/>
    <x v="45"/>
    <s v="Bilibili Gaming"/>
    <s v="omen"/>
    <x v="5"/>
    <s v=""/>
    <n v="20"/>
    <m/>
    <n v="216"/>
    <n v="114"/>
    <m/>
    <m/>
    <n v="8"/>
    <n v="1"/>
    <m/>
    <m/>
    <m/>
    <m/>
    <s v=""/>
    <n v="16"/>
    <n v="16"/>
    <n v="14"/>
    <n v="2"/>
    <n v="0"/>
    <n v="0"/>
  </r>
  <r>
    <x v="9"/>
    <s v="Regular Season"/>
    <x v="26"/>
    <x v="47"/>
    <s v="Bilibili Gaming"/>
    <s v="cypher"/>
    <x v="2"/>
    <s v=""/>
    <n v="20"/>
    <m/>
    <n v="135"/>
    <n v="6"/>
    <m/>
    <m/>
    <n v="45"/>
    <n v="15"/>
    <m/>
    <m/>
    <m/>
    <m/>
    <s v=""/>
    <n v="9"/>
    <n v="9"/>
    <n v="15"/>
    <n v="3"/>
    <n v="0"/>
    <n v="0"/>
  </r>
  <r>
    <x v="9"/>
    <s v="Regular Season"/>
    <x v="26"/>
    <x v="47"/>
    <s v="Bilibili Gaming"/>
    <s v="viper"/>
    <x v="9"/>
    <s v=""/>
    <n v="44"/>
    <m/>
    <n v="240"/>
    <n v="123"/>
    <m/>
    <m/>
    <n v="84"/>
    <n v="36"/>
    <m/>
    <m/>
    <m/>
    <m/>
    <s v=""/>
    <n v="20"/>
    <n v="37"/>
    <n v="30"/>
    <n v="16"/>
    <n v="0"/>
    <n v="0"/>
  </r>
  <r>
    <x v="9"/>
    <s v="Regular Season"/>
    <x v="26"/>
    <x v="29"/>
    <s v="Bilibili Gaming"/>
    <s v="gekko"/>
    <x v="4"/>
    <s v=""/>
    <n v="20"/>
    <m/>
    <n v="141"/>
    <n v="6"/>
    <m/>
    <m/>
    <n v="45"/>
    <n v="5"/>
    <m/>
    <m/>
    <m/>
    <m/>
    <s v=""/>
    <n v="9"/>
    <n v="9"/>
    <n v="15"/>
    <n v="10"/>
    <n v="0"/>
    <n v="0"/>
  </r>
  <r>
    <x v="9"/>
    <s v="Regular Season"/>
    <x v="26"/>
    <x v="29"/>
    <s v="Bilibili Gaming"/>
    <s v="skye"/>
    <x v="16"/>
    <s v=""/>
    <n v="24"/>
    <m/>
    <n v="166"/>
    <n v="107"/>
    <m/>
    <m/>
    <n v="63"/>
    <n v="46"/>
    <m/>
    <m/>
    <m/>
    <m/>
    <s v=""/>
    <n v="15"/>
    <n v="15"/>
    <n v="14"/>
    <n v="11"/>
    <n v="0"/>
    <n v="0"/>
  </r>
  <r>
    <x v="9"/>
    <s v="Regular Season"/>
    <x v="26"/>
    <x v="29"/>
    <s v="Bilibili Gaming"/>
    <s v="sova"/>
    <x v="8"/>
    <s v=""/>
    <n v="20"/>
    <m/>
    <n v="157"/>
    <n v="71"/>
    <m/>
    <m/>
    <n v="5"/>
    <n v="2"/>
    <m/>
    <m/>
    <m/>
    <m/>
    <s v=""/>
    <n v="10"/>
    <n v="10"/>
    <n v="14"/>
    <n v="4"/>
    <n v="0"/>
    <n v="0"/>
  </r>
  <r>
    <x v="9"/>
    <s v="Regular Season"/>
    <x v="26"/>
    <x v="49"/>
    <s v="Bilibili Gaming"/>
    <s v="raze"/>
    <x v="7"/>
    <s v=""/>
    <n v="24"/>
    <m/>
    <n v="278"/>
    <n v="157"/>
    <m/>
    <m/>
    <n v="92"/>
    <n v="33"/>
    <m/>
    <m/>
    <m/>
    <m/>
    <s v=""/>
    <n v="22"/>
    <n v="22"/>
    <n v="14"/>
    <n v="8"/>
    <n v="0"/>
    <n v="0"/>
  </r>
  <r>
    <x v="9"/>
    <s v="Regular Season"/>
    <x v="26"/>
    <x v="49"/>
    <s v="Bilibili Gaming"/>
    <s v="yoru"/>
    <x v="11"/>
    <s v=""/>
    <n v="40"/>
    <m/>
    <n v="197"/>
    <n v="81"/>
    <m/>
    <m/>
    <n v="65"/>
    <n v="23"/>
    <m/>
    <m/>
    <m/>
    <m/>
    <s v=""/>
    <n v="15"/>
    <n v="26"/>
    <n v="32"/>
    <n v="9"/>
    <n v="0"/>
    <n v="0"/>
  </r>
  <r>
    <x v="9"/>
    <s v="Regular Season"/>
    <x v="26"/>
    <x v="30"/>
    <s v="EDward Gaming"/>
    <s v="brimstone"/>
    <x v="15"/>
    <s v=""/>
    <n v="23"/>
    <m/>
    <n v="128"/>
    <n v="59"/>
    <m/>
    <m/>
    <n v="43"/>
    <n v="35"/>
    <m/>
    <m/>
    <m/>
    <m/>
    <s v=""/>
    <n v="10"/>
    <n v="10"/>
    <n v="17"/>
    <n v="8"/>
    <n v="0"/>
    <n v="0"/>
  </r>
  <r>
    <x v="9"/>
    <s v="Regular Season"/>
    <x v="26"/>
    <x v="30"/>
    <s v="EDward Gaming"/>
    <s v="omen"/>
    <x v="5"/>
    <s v=""/>
    <n v="18"/>
    <m/>
    <n v="193"/>
    <n v="186"/>
    <m/>
    <m/>
    <n v="72"/>
    <n v="67"/>
    <m/>
    <m/>
    <m/>
    <m/>
    <s v=""/>
    <n v="13"/>
    <n v="13"/>
    <n v="7"/>
    <n v="12"/>
    <n v="0"/>
    <n v="0"/>
  </r>
  <r>
    <x v="9"/>
    <s v="Regular Season"/>
    <x v="26"/>
    <x v="185"/>
    <s v="EDward Gaming"/>
    <s v="cypher"/>
    <x v="2"/>
    <s v=""/>
    <n v="18"/>
    <m/>
    <n v="56"/>
    <n v="15"/>
    <m/>
    <m/>
    <n v="11"/>
    <n v="44"/>
    <m/>
    <m/>
    <m/>
    <m/>
    <s v=""/>
    <n v="2"/>
    <n v="2"/>
    <n v="13"/>
    <n v="8"/>
    <n v="0"/>
    <n v="0"/>
  </r>
  <r>
    <x v="9"/>
    <s v="Regular Season"/>
    <x v="26"/>
    <x v="185"/>
    <s v="EDward Gaming"/>
    <s v="gekko"/>
    <x v="4"/>
    <s v=""/>
    <n v="23"/>
    <m/>
    <n v="207"/>
    <n v="114"/>
    <m/>
    <m/>
    <n v="7"/>
    <n v="35"/>
    <m/>
    <m/>
    <m/>
    <m/>
    <s v=""/>
    <n v="16"/>
    <n v="16"/>
    <n v="14"/>
    <n v="8"/>
    <n v="0"/>
    <n v="0"/>
  </r>
  <r>
    <x v="9"/>
    <s v="Regular Season"/>
    <x v="26"/>
    <x v="33"/>
    <s v="EDward Gaming"/>
    <s v="gekko"/>
    <x v="4"/>
    <s v=""/>
    <n v="18"/>
    <m/>
    <n v="258"/>
    <n v="15"/>
    <m/>
    <m/>
    <n v="10"/>
    <n v="17"/>
    <m/>
    <m/>
    <m/>
    <m/>
    <s v=""/>
    <n v="18"/>
    <n v="18"/>
    <n v="12"/>
    <n v="3"/>
    <n v="0"/>
    <n v="0"/>
  </r>
  <r>
    <x v="9"/>
    <s v="Regular Season"/>
    <x v="26"/>
    <x v="33"/>
    <s v="EDward Gaming"/>
    <s v="skye"/>
    <x v="16"/>
    <s v=""/>
    <n v="23"/>
    <m/>
    <n v="206"/>
    <n v="94"/>
    <m/>
    <m/>
    <n v="65"/>
    <n v="57"/>
    <m/>
    <m/>
    <m/>
    <m/>
    <s v=""/>
    <n v="15"/>
    <n v="15"/>
    <n v="16"/>
    <n v="13"/>
    <n v="0"/>
    <n v="0"/>
  </r>
  <r>
    <x v="9"/>
    <s v="Regular Season"/>
    <x v="26"/>
    <x v="34"/>
    <s v="EDward Gaming"/>
    <s v="raze"/>
    <x v="7"/>
    <s v=""/>
    <n v="41"/>
    <m/>
    <n v="355"/>
    <n v="221"/>
    <m/>
    <m/>
    <n v="129"/>
    <n v="17"/>
    <m/>
    <m/>
    <m/>
    <m/>
    <s v=""/>
    <n v="29"/>
    <n v="53"/>
    <n v="24"/>
    <n v="7"/>
    <n v="0"/>
    <n v="0"/>
  </r>
  <r>
    <x v="9"/>
    <s v="Regular Season"/>
    <x v="26"/>
    <x v="31"/>
    <s v="EDward Gaming"/>
    <s v="viper"/>
    <x v="9"/>
    <s v=""/>
    <n v="41"/>
    <m/>
    <n v="188"/>
    <n v="93"/>
    <m/>
    <m/>
    <n v="66"/>
    <n v="44"/>
    <m/>
    <m/>
    <m/>
    <m/>
    <s v=""/>
    <n v="15"/>
    <n v="27"/>
    <n v="29"/>
    <n v="18"/>
    <n v="0"/>
    <n v="0"/>
  </r>
  <r>
    <x v="9"/>
    <s v="Regular Season"/>
    <x v="26"/>
    <x v="158"/>
    <s v="All Gamers"/>
    <s v="cypher"/>
    <x v="2"/>
    <s v=""/>
    <n v="22"/>
    <m/>
    <n v="212"/>
    <n v="127"/>
    <m/>
    <m/>
    <n v="86"/>
    <n v="18"/>
    <m/>
    <m/>
    <m/>
    <m/>
    <s v=""/>
    <n v="19"/>
    <n v="19"/>
    <n v="15"/>
    <n v="4"/>
    <n v="0"/>
    <n v="0"/>
  </r>
  <r>
    <x v="9"/>
    <s v="Regular Season"/>
    <x v="26"/>
    <x v="158"/>
    <s v="All Gamers"/>
    <s v="raze"/>
    <x v="7"/>
    <s v=""/>
    <n v="26"/>
    <m/>
    <n v="146"/>
    <n v="63"/>
    <m/>
    <m/>
    <n v="46"/>
    <n v="19"/>
    <m/>
    <m/>
    <m/>
    <m/>
    <s v=""/>
    <n v="12"/>
    <n v="12"/>
    <n v="19"/>
    <n v="5"/>
    <n v="0"/>
    <n v="0"/>
  </r>
  <r>
    <x v="9"/>
    <s v="Regular Season"/>
    <x v="26"/>
    <x v="154"/>
    <s v="All Gamers"/>
    <s v="harbor"/>
    <x v="10"/>
    <s v=""/>
    <n v="48"/>
    <m/>
    <n v="178"/>
    <n v="89"/>
    <m/>
    <m/>
    <n v="69"/>
    <n v="27"/>
    <m/>
    <m/>
    <m/>
    <m/>
    <s v=""/>
    <n v="24"/>
    <n v="33"/>
    <n v="37"/>
    <n v="13"/>
    <n v="0"/>
    <n v="0"/>
  </r>
  <r>
    <x v="9"/>
    <s v="Regular Season"/>
    <x v="26"/>
    <x v="156"/>
    <s v="All Gamers"/>
    <s v="kayo"/>
    <x v="17"/>
    <s v=""/>
    <n v="26"/>
    <m/>
    <n v="190"/>
    <n v="85"/>
    <m/>
    <m/>
    <n v="65"/>
    <n v="46"/>
    <m/>
    <m/>
    <m/>
    <m/>
    <s v=""/>
    <n v="17"/>
    <n v="17"/>
    <n v="20"/>
    <n v="12"/>
    <n v="0"/>
    <n v="0"/>
  </r>
  <r>
    <x v="9"/>
    <s v="Regular Season"/>
    <x v="26"/>
    <x v="156"/>
    <s v="All Gamers"/>
    <s v="sova"/>
    <x v="8"/>
    <s v=""/>
    <n v="22"/>
    <m/>
    <n v="213"/>
    <n v="94"/>
    <m/>
    <m/>
    <n v="73"/>
    <n v="32"/>
    <m/>
    <m/>
    <m/>
    <m/>
    <s v=""/>
    <n v="16"/>
    <n v="16"/>
    <n v="17"/>
    <n v="7"/>
    <n v="0"/>
    <n v="0"/>
  </r>
  <r>
    <x v="9"/>
    <s v="Regular Season"/>
    <x v="26"/>
    <x v="155"/>
    <s v="All Gamers"/>
    <s v="killjoy"/>
    <x v="3"/>
    <s v=""/>
    <n v="26"/>
    <m/>
    <n v="197"/>
    <n v="106"/>
    <m/>
    <m/>
    <n v="65"/>
    <n v="12"/>
    <m/>
    <m/>
    <m/>
    <m/>
    <s v=""/>
    <n v="17"/>
    <n v="17"/>
    <n v="16"/>
    <n v="3"/>
    <n v="0"/>
    <n v="0"/>
  </r>
  <r>
    <x v="9"/>
    <s v="Regular Season"/>
    <x v="26"/>
    <x v="155"/>
    <s v="All Gamers"/>
    <s v="yoru"/>
    <x v="11"/>
    <s v=""/>
    <n v="22"/>
    <m/>
    <n v="271"/>
    <n v="112"/>
    <m/>
    <m/>
    <n v="86"/>
    <n v="27"/>
    <m/>
    <m/>
    <m/>
    <m/>
    <s v=""/>
    <n v="19"/>
    <n v="19"/>
    <n v="17"/>
    <n v="6"/>
    <n v="0"/>
    <n v="0"/>
  </r>
  <r>
    <x v="9"/>
    <s v="Regular Season"/>
    <x v="26"/>
    <x v="157"/>
    <s v="All Gamers"/>
    <s v="viper"/>
    <x v="9"/>
    <s v=""/>
    <n v="48"/>
    <m/>
    <n v="198"/>
    <n v="10"/>
    <m/>
    <m/>
    <n v="69"/>
    <n v="23"/>
    <m/>
    <m/>
    <m/>
    <m/>
    <s v=""/>
    <n v="19"/>
    <n v="33"/>
    <n v="33"/>
    <n v="11"/>
    <n v="0"/>
    <n v="0"/>
  </r>
  <r>
    <x v="9"/>
    <s v="Regular Season"/>
    <x v="26"/>
    <x v="166"/>
    <s v="Wolves Esports"/>
    <s v="cypher"/>
    <x v="2"/>
    <s v=""/>
    <n v="22"/>
    <m/>
    <n v="157"/>
    <n v="88"/>
    <m/>
    <m/>
    <n v="64"/>
    <n v="9"/>
    <m/>
    <m/>
    <m/>
    <m/>
    <s v=""/>
    <n v="14"/>
    <n v="14"/>
    <n v="16"/>
    <n v="2"/>
    <n v="0"/>
    <n v="0"/>
  </r>
  <r>
    <x v="9"/>
    <s v="Regular Season"/>
    <x v="26"/>
    <x v="166"/>
    <s v="Wolves Esports"/>
    <s v="kayo"/>
    <x v="17"/>
    <s v=""/>
    <n v="26"/>
    <m/>
    <n v="213"/>
    <n v="10"/>
    <m/>
    <m/>
    <n v="77"/>
    <n v="35"/>
    <m/>
    <m/>
    <m/>
    <m/>
    <s v=""/>
    <n v="20"/>
    <n v="20"/>
    <n v="20"/>
    <n v="9"/>
    <n v="0"/>
    <n v="0"/>
  </r>
  <r>
    <x v="9"/>
    <s v="Regular Season"/>
    <x v="26"/>
    <x v="165"/>
    <s v="Wolves Esports"/>
    <s v="gekko"/>
    <x v="4"/>
    <s v=""/>
    <n v="26"/>
    <m/>
    <n v="225"/>
    <n v="118"/>
    <m/>
    <m/>
    <n v="77"/>
    <n v="31"/>
    <m/>
    <m/>
    <m/>
    <m/>
    <s v=""/>
    <n v="20"/>
    <n v="20"/>
    <n v="17"/>
    <n v="8"/>
    <n v="0"/>
    <n v="0"/>
  </r>
  <r>
    <x v="9"/>
    <s v="Regular Season"/>
    <x v="26"/>
    <x v="165"/>
    <s v="Wolves Esports"/>
    <s v="yoru"/>
    <x v="11"/>
    <s v=""/>
    <n v="22"/>
    <m/>
    <n v="192"/>
    <n v="88"/>
    <m/>
    <m/>
    <n v="68"/>
    <n v="9"/>
    <m/>
    <m/>
    <m/>
    <m/>
    <s v=""/>
    <n v="15"/>
    <n v="15"/>
    <n v="17"/>
    <n v="2"/>
    <n v="0"/>
    <n v="0"/>
  </r>
  <r>
    <x v="9"/>
    <s v="Regular Season"/>
    <x v="26"/>
    <x v="168"/>
    <s v="Wolves Esports"/>
    <s v="jett"/>
    <x v="6"/>
    <s v=""/>
    <n v="48"/>
    <m/>
    <n v="272"/>
    <n v="158"/>
    <m/>
    <m/>
    <n v="102"/>
    <n v="8"/>
    <m/>
    <m/>
    <m/>
    <m/>
    <s v=""/>
    <n v="25"/>
    <n v="49"/>
    <n v="31"/>
    <n v="4"/>
    <n v="0"/>
    <n v="0"/>
  </r>
  <r>
    <x v="9"/>
    <s v="Regular Season"/>
    <x v="26"/>
    <x v="167"/>
    <s v="Wolves Esports"/>
    <s v="killjoy"/>
    <x v="3"/>
    <s v=""/>
    <n v="26"/>
    <m/>
    <n v="178"/>
    <n v="71"/>
    <m/>
    <m/>
    <n v="58"/>
    <n v="15"/>
    <m/>
    <m/>
    <m/>
    <m/>
    <s v=""/>
    <n v="15"/>
    <n v="15"/>
    <n v="21"/>
    <n v="4"/>
    <n v="0"/>
    <n v="0"/>
  </r>
  <r>
    <x v="9"/>
    <s v="Regular Season"/>
    <x v="26"/>
    <x v="167"/>
    <s v="Wolves Esports"/>
    <s v="viper"/>
    <x v="9"/>
    <s v=""/>
    <n v="22"/>
    <m/>
    <n v="155"/>
    <n v="61"/>
    <m/>
    <m/>
    <n v="5"/>
    <n v="55"/>
    <m/>
    <m/>
    <m/>
    <m/>
    <s v=""/>
    <n v="11"/>
    <n v="11"/>
    <n v="18"/>
    <n v="12"/>
    <n v="0"/>
    <n v="0"/>
  </r>
  <r>
    <x v="9"/>
    <s v="Regular Season"/>
    <x v="26"/>
    <x v="177"/>
    <s v="Wolves Esports"/>
    <s v="sova"/>
    <x v="8"/>
    <s v=""/>
    <n v="22"/>
    <m/>
    <n v="260"/>
    <n v="164"/>
    <m/>
    <m/>
    <n v="82"/>
    <n v="45"/>
    <m/>
    <m/>
    <m/>
    <m/>
    <s v=""/>
    <n v="18"/>
    <n v="18"/>
    <n v="11"/>
    <n v="10"/>
    <n v="0"/>
    <n v="0"/>
  </r>
  <r>
    <x v="9"/>
    <s v="Regular Season"/>
    <x v="26"/>
    <x v="177"/>
    <s v="Wolves Esports"/>
    <s v="viper"/>
    <x v="9"/>
    <s v=""/>
    <n v="26"/>
    <m/>
    <n v="131"/>
    <n v="8"/>
    <m/>
    <m/>
    <n v="46"/>
    <n v="23"/>
    <m/>
    <m/>
    <m/>
    <m/>
    <s v=""/>
    <n v="12"/>
    <n v="12"/>
    <n v="15"/>
    <n v="6"/>
    <n v="0"/>
    <n v="0"/>
  </r>
  <r>
    <x v="9"/>
    <s v="Regular Season"/>
    <x v="26"/>
    <x v="172"/>
    <s v="Titan Esports Club"/>
    <s v="cypher"/>
    <x v="2"/>
    <s v=""/>
    <n v="37"/>
    <m/>
    <n v="231"/>
    <n v="152"/>
    <m/>
    <m/>
    <n v="86"/>
    <n v="3"/>
    <m/>
    <m/>
    <m/>
    <m/>
    <s v=""/>
    <n v="20"/>
    <n v="32"/>
    <n v="21"/>
    <n v="11"/>
    <n v="0"/>
    <n v="0"/>
  </r>
  <r>
    <x v="9"/>
    <s v="Regular Season"/>
    <x v="26"/>
    <x v="172"/>
    <s v="Titan Esports Club"/>
    <s v="killjoy"/>
    <x v="3"/>
    <s v=""/>
    <n v="18"/>
    <m/>
    <n v="161"/>
    <n v="79"/>
    <m/>
    <m/>
    <n v="61"/>
    <n v="0"/>
    <m/>
    <m/>
    <m/>
    <m/>
    <s v=""/>
    <n v="11"/>
    <n v="11"/>
    <n v="14"/>
    <n v="0"/>
    <n v="0"/>
    <n v="0"/>
  </r>
  <r>
    <x v="9"/>
    <s v="Regular Season"/>
    <x v="26"/>
    <x v="170"/>
    <s v="Titan Esports Club"/>
    <s v="jett"/>
    <x v="6"/>
    <s v=""/>
    <n v="35"/>
    <m/>
    <n v="212"/>
    <n v="108"/>
    <m/>
    <m/>
    <n v="77"/>
    <n v="14"/>
    <m/>
    <m/>
    <m/>
    <m/>
    <s v=""/>
    <n v="18"/>
    <n v="27"/>
    <n v="25"/>
    <n v="5"/>
    <n v="0"/>
    <n v="0"/>
  </r>
  <r>
    <x v="9"/>
    <s v="Regular Season"/>
    <x v="26"/>
    <x v="170"/>
    <s v="Titan Esports Club"/>
    <s v="viper"/>
    <x v="9"/>
    <s v=""/>
    <n v="20"/>
    <m/>
    <n v="231"/>
    <n v="89"/>
    <m/>
    <m/>
    <n v="8"/>
    <n v="3"/>
    <m/>
    <m/>
    <m/>
    <m/>
    <s v=""/>
    <n v="16"/>
    <n v="16"/>
    <n v="18"/>
    <n v="6"/>
    <n v="0"/>
    <n v="0"/>
  </r>
  <r>
    <x v="9"/>
    <s v="Regular Season"/>
    <x v="26"/>
    <x v="171"/>
    <s v="Titan Esports Club"/>
    <s v="kayo"/>
    <x v="17"/>
    <s v=""/>
    <n v="18"/>
    <m/>
    <n v="165"/>
    <n v="63"/>
    <m/>
    <m/>
    <n v="56"/>
    <n v="72"/>
    <m/>
    <m/>
    <m/>
    <m/>
    <s v=""/>
    <n v="10"/>
    <n v="10"/>
    <n v="16"/>
    <n v="13"/>
    <n v="0"/>
    <n v="0"/>
  </r>
  <r>
    <x v="9"/>
    <s v="Regular Season"/>
    <x v="26"/>
    <x v="171"/>
    <s v="Titan Esports Club"/>
    <s v="raze"/>
    <x v="7"/>
    <s v=""/>
    <n v="20"/>
    <m/>
    <n v="235"/>
    <n v="94"/>
    <m/>
    <m/>
    <n v="8"/>
    <n v="1"/>
    <m/>
    <m/>
    <m/>
    <m/>
    <s v=""/>
    <n v="16"/>
    <n v="16"/>
    <n v="17"/>
    <n v="2"/>
    <n v="0"/>
    <n v="0"/>
  </r>
  <r>
    <x v="9"/>
    <s v="Regular Season"/>
    <x v="26"/>
    <x v="171"/>
    <s v="Titan Esports Club"/>
    <s v="yoru"/>
    <x v="11"/>
    <s v=""/>
    <n v="17"/>
    <m/>
    <n v="174"/>
    <n v="122"/>
    <m/>
    <m/>
    <n v="65"/>
    <n v="47"/>
    <m/>
    <m/>
    <m/>
    <m/>
    <s v=""/>
    <n v="11"/>
    <n v="11"/>
    <n v="9"/>
    <n v="8"/>
    <n v="0"/>
    <n v="0"/>
  </r>
  <r>
    <x v="9"/>
    <s v="Regular Season"/>
    <x v="26"/>
    <x v="173"/>
    <s v="Titan Esports Club"/>
    <s v="omen"/>
    <x v="5"/>
    <s v=""/>
    <n v="20"/>
    <m/>
    <n v="122"/>
    <n v="69"/>
    <m/>
    <m/>
    <n v="45"/>
    <n v="4"/>
    <m/>
    <m/>
    <m/>
    <m/>
    <s v=""/>
    <n v="9"/>
    <n v="9"/>
    <n v="13"/>
    <n v="8"/>
    <n v="0"/>
    <n v="0"/>
  </r>
  <r>
    <x v="9"/>
    <s v="Regular Season"/>
    <x v="26"/>
    <x v="173"/>
    <s v="Titan Esports Club"/>
    <s v="viper"/>
    <x v="9"/>
    <s v=""/>
    <n v="35"/>
    <m/>
    <n v="236"/>
    <n v="127"/>
    <m/>
    <m/>
    <n v="8"/>
    <n v="43"/>
    <m/>
    <m/>
    <m/>
    <m/>
    <s v=""/>
    <n v="18"/>
    <n v="28"/>
    <n v="22"/>
    <n v="15"/>
    <n v="0"/>
    <n v="0"/>
  </r>
  <r>
    <x v="9"/>
    <s v="Regular Season"/>
    <x v="26"/>
    <x v="169"/>
    <s v="Titan Esports Club"/>
    <s v="skye"/>
    <x v="16"/>
    <s v=""/>
    <n v="20"/>
    <m/>
    <n v="145"/>
    <n v="56"/>
    <m/>
    <m/>
    <n v="5"/>
    <n v="25"/>
    <m/>
    <m/>
    <m/>
    <m/>
    <s v=""/>
    <n v="10"/>
    <n v="10"/>
    <n v="18"/>
    <n v="5"/>
    <n v="0"/>
    <n v="0"/>
  </r>
  <r>
    <x v="9"/>
    <s v="Regular Season"/>
    <x v="26"/>
    <x v="169"/>
    <s v="Titan Esports Club"/>
    <s v="sova"/>
    <x v="8"/>
    <s v=""/>
    <n v="35"/>
    <m/>
    <n v="166"/>
    <n v="8"/>
    <m/>
    <m/>
    <n v="57"/>
    <n v="29"/>
    <m/>
    <m/>
    <m/>
    <m/>
    <s v=""/>
    <n v="11"/>
    <n v="20"/>
    <n v="25"/>
    <n v="10"/>
    <n v="0"/>
    <n v="0"/>
  </r>
  <r>
    <x v="9"/>
    <s v="Regular Season"/>
    <x v="27"/>
    <x v="50"/>
    <s v="FunPlus Phoenix"/>
    <s v="astra"/>
    <x v="0"/>
    <s v=""/>
    <n v="17"/>
    <m/>
    <n v="211"/>
    <n v="111"/>
    <m/>
    <m/>
    <n v="59"/>
    <n v="88"/>
    <m/>
    <m/>
    <m/>
    <m/>
    <s v=""/>
    <n v="10"/>
    <n v="10"/>
    <n v="9"/>
    <n v="15"/>
    <n v="0"/>
    <n v="0"/>
  </r>
  <r>
    <x v="9"/>
    <s v="Regular Season"/>
    <x v="27"/>
    <x v="50"/>
    <s v="FunPlus Phoenix"/>
    <s v="omen"/>
    <x v="5"/>
    <s v=""/>
    <n v="19"/>
    <m/>
    <n v="166"/>
    <n v="92"/>
    <m/>
    <m/>
    <n v="58"/>
    <n v="37"/>
    <m/>
    <m/>
    <m/>
    <m/>
    <s v=""/>
    <n v="11"/>
    <n v="11"/>
    <n v="12"/>
    <n v="7"/>
    <n v="0"/>
    <n v="0"/>
  </r>
  <r>
    <x v="9"/>
    <s v="Regular Season"/>
    <x v="27"/>
    <x v="53"/>
    <s v="FunPlus Phoenix"/>
    <s v="fade"/>
    <x v="1"/>
    <s v=""/>
    <n v="19"/>
    <m/>
    <n v="264"/>
    <n v="19"/>
    <m/>
    <m/>
    <n v="10"/>
    <n v="21"/>
    <m/>
    <m/>
    <m/>
    <m/>
    <s v=""/>
    <n v="19"/>
    <n v="19"/>
    <n v="10"/>
    <n v="4"/>
    <n v="0"/>
    <n v="0"/>
  </r>
  <r>
    <x v="9"/>
    <s v="Regular Season"/>
    <x v="27"/>
    <x v="53"/>
    <s v="FunPlus Phoenix"/>
    <s v="gekko"/>
    <x v="4"/>
    <s v=""/>
    <n v="17"/>
    <m/>
    <n v="262"/>
    <n v="146"/>
    <m/>
    <m/>
    <n v="112"/>
    <n v="18"/>
    <m/>
    <m/>
    <m/>
    <m/>
    <s v=""/>
    <n v="19"/>
    <n v="19"/>
    <n v="13"/>
    <n v="3"/>
    <n v="0"/>
    <n v="0"/>
  </r>
  <r>
    <x v="9"/>
    <s v="Regular Season"/>
    <x v="27"/>
    <x v="52"/>
    <s v="FunPlus Phoenix"/>
    <s v="killjoy"/>
    <x v="3"/>
    <s v=""/>
    <n v="19"/>
    <m/>
    <n v="178"/>
    <n v="186"/>
    <m/>
    <m/>
    <n v="68"/>
    <n v="11"/>
    <m/>
    <m/>
    <m/>
    <m/>
    <s v=""/>
    <n v="13"/>
    <n v="13"/>
    <n v="7"/>
    <n v="2"/>
    <n v="0"/>
    <n v="0"/>
  </r>
  <r>
    <x v="9"/>
    <s v="Regular Season"/>
    <x v="27"/>
    <x v="52"/>
    <s v="FunPlus Phoenix"/>
    <s v="omen"/>
    <x v="5"/>
    <s v=""/>
    <n v="17"/>
    <m/>
    <n v="273"/>
    <n v="189"/>
    <m/>
    <m/>
    <n v="10"/>
    <n v="88"/>
    <m/>
    <m/>
    <m/>
    <m/>
    <s v=""/>
    <n v="17"/>
    <n v="17"/>
    <n v="9"/>
    <n v="15"/>
    <n v="0"/>
    <n v="0"/>
  </r>
  <r>
    <x v="9"/>
    <s v="Regular Season"/>
    <x v="27"/>
    <x v="54"/>
    <s v="FunPlus Phoenix"/>
    <s v="raze"/>
    <x v="7"/>
    <s v=""/>
    <n v="17"/>
    <m/>
    <n v="244"/>
    <n v="178"/>
    <m/>
    <m/>
    <n v="94"/>
    <n v="24"/>
    <m/>
    <m/>
    <m/>
    <m/>
    <s v=""/>
    <n v="16"/>
    <n v="16"/>
    <n v="9"/>
    <n v="4"/>
    <n v="0"/>
    <n v="0"/>
  </r>
  <r>
    <x v="9"/>
    <s v="Regular Season"/>
    <x v="27"/>
    <x v="54"/>
    <s v="FunPlus Phoenix"/>
    <s v="yoru"/>
    <x v="11"/>
    <s v=""/>
    <n v="19"/>
    <m/>
    <n v="231"/>
    <n v="94"/>
    <m/>
    <m/>
    <n v="79"/>
    <n v="42"/>
    <m/>
    <m/>
    <m/>
    <m/>
    <s v=""/>
    <n v="15"/>
    <n v="15"/>
    <n v="16"/>
    <n v="8"/>
    <n v="0"/>
    <n v="0"/>
  </r>
  <r>
    <x v="9"/>
    <s v="Regular Season"/>
    <x v="27"/>
    <x v="51"/>
    <s v="FunPlus Phoenix"/>
    <s v="viper"/>
    <x v="9"/>
    <s v=""/>
    <n v="36"/>
    <m/>
    <n v="240"/>
    <n v="206"/>
    <m/>
    <m/>
    <n v="97"/>
    <n v="39"/>
    <m/>
    <m/>
    <m/>
    <m/>
    <s v=""/>
    <n v="18"/>
    <n v="35"/>
    <n v="17"/>
    <n v="14"/>
    <n v="0"/>
    <n v="0"/>
  </r>
  <r>
    <x v="9"/>
    <s v="Regular Season"/>
    <x v="27"/>
    <x v="180"/>
    <s v="Nova Esports"/>
    <s v="breach"/>
    <x v="12"/>
    <s v=""/>
    <n v="45"/>
    <m/>
    <n v="114"/>
    <n v="54"/>
    <m/>
    <m/>
    <n v="42"/>
    <n v="33"/>
    <m/>
    <m/>
    <m/>
    <m/>
    <s v=""/>
    <n v="13"/>
    <n v="19"/>
    <n v="35"/>
    <n v="15"/>
    <n v="0"/>
    <n v="0"/>
  </r>
  <r>
    <x v="9"/>
    <s v="Regular Season"/>
    <x v="27"/>
    <x v="180"/>
    <s v="Nova Esports"/>
    <s v="kayo"/>
    <x v="17"/>
    <s v=""/>
    <n v="23"/>
    <m/>
    <n v="173"/>
    <n v="76"/>
    <m/>
    <m/>
    <n v="57"/>
    <n v="39"/>
    <m/>
    <m/>
    <m/>
    <m/>
    <s v=""/>
    <n v="13"/>
    <n v="13"/>
    <n v="17"/>
    <n v="9"/>
    <n v="0"/>
    <n v="0"/>
  </r>
  <r>
    <x v="9"/>
    <s v="Regular Season"/>
    <x v="27"/>
    <x v="180"/>
    <s v="Nova Esports"/>
    <s v="viper"/>
    <x v="9"/>
    <s v=""/>
    <n v="17"/>
    <m/>
    <n v="222"/>
    <n v="88"/>
    <m/>
    <m/>
    <n v="82"/>
    <n v="35"/>
    <m/>
    <m/>
    <m/>
    <m/>
    <s v=""/>
    <n v="14"/>
    <n v="14"/>
    <n v="16"/>
    <n v="6"/>
    <n v="0"/>
    <n v="0"/>
  </r>
  <r>
    <x v="9"/>
    <s v="Regular Season"/>
    <x v="27"/>
    <x v="181"/>
    <s v="Nova Esports"/>
    <s v="chamber"/>
    <x v="20"/>
    <s v=""/>
    <n v="23"/>
    <m/>
    <n v="339"/>
    <n v="25"/>
    <m/>
    <m/>
    <n v="13"/>
    <n v="17"/>
    <m/>
    <m/>
    <m/>
    <m/>
    <s v=""/>
    <n v="30"/>
    <n v="30"/>
    <n v="12"/>
    <n v="4"/>
    <n v="0"/>
    <n v="0"/>
  </r>
  <r>
    <x v="9"/>
    <s v="Regular Season"/>
    <x v="27"/>
    <x v="181"/>
    <s v="Nova Esports"/>
    <s v="cypher"/>
    <x v="2"/>
    <s v=""/>
    <n v="17"/>
    <m/>
    <n v="80"/>
    <n v="2"/>
    <m/>
    <m/>
    <n v="18"/>
    <n v="24"/>
    <m/>
    <m/>
    <m/>
    <m/>
    <s v=""/>
    <n v="3"/>
    <n v="3"/>
    <n v="15"/>
    <n v="4"/>
    <n v="0"/>
    <n v="0"/>
  </r>
  <r>
    <x v="9"/>
    <s v="Regular Season"/>
    <x v="27"/>
    <x v="181"/>
    <s v="Nova Esports"/>
    <s v="killjoy"/>
    <x v="3"/>
    <s v=""/>
    <n v="45"/>
    <m/>
    <n v="204"/>
    <n v="83"/>
    <m/>
    <m/>
    <n v="64"/>
    <n v="16"/>
    <m/>
    <m/>
    <m/>
    <m/>
    <s v=""/>
    <n v="16"/>
    <n v="29"/>
    <n v="35"/>
    <n v="7"/>
    <n v="0"/>
    <n v="0"/>
  </r>
  <r>
    <x v="9"/>
    <s v="Regular Season"/>
    <x v="27"/>
    <x v="182"/>
    <s v="Nova Esports"/>
    <s v="fade"/>
    <x v="1"/>
    <s v=""/>
    <n v="17"/>
    <m/>
    <n v="260"/>
    <n v="114"/>
    <m/>
    <m/>
    <n v="94"/>
    <n v="41"/>
    <m/>
    <m/>
    <m/>
    <m/>
    <s v=""/>
    <n v="16"/>
    <n v="16"/>
    <n v="14"/>
    <n v="7"/>
    <n v="0"/>
    <n v="0"/>
  </r>
  <r>
    <x v="9"/>
    <s v="Regular Season"/>
    <x v="27"/>
    <x v="182"/>
    <s v="Nova Esports"/>
    <s v="gekko"/>
    <x v="4"/>
    <s v=""/>
    <n v="23"/>
    <m/>
    <n v="234"/>
    <n v="119"/>
    <m/>
    <m/>
    <n v="83"/>
    <n v="35"/>
    <m/>
    <m/>
    <m/>
    <m/>
    <s v=""/>
    <n v="19"/>
    <n v="19"/>
    <n v="16"/>
    <n v="8"/>
    <n v="0"/>
    <n v="0"/>
  </r>
  <r>
    <x v="9"/>
    <s v="Regular Season"/>
    <x v="27"/>
    <x v="182"/>
    <s v="Nova Esports"/>
    <s v="sova"/>
    <x v="8"/>
    <s v=""/>
    <n v="45"/>
    <m/>
    <n v="180"/>
    <n v="72"/>
    <m/>
    <m/>
    <n v="51"/>
    <n v="29"/>
    <m/>
    <m/>
    <m/>
    <m/>
    <s v=""/>
    <n v="12"/>
    <n v="23"/>
    <n v="32"/>
    <n v="13"/>
    <n v="0"/>
    <n v="0"/>
  </r>
  <r>
    <x v="9"/>
    <s v="Regular Season"/>
    <x v="27"/>
    <x v="183"/>
    <s v="Nova Esports"/>
    <s v="jett"/>
    <x v="6"/>
    <s v=""/>
    <n v="45"/>
    <m/>
    <n v="204"/>
    <n v="106"/>
    <m/>
    <m/>
    <n v="78"/>
    <n v="11"/>
    <m/>
    <m/>
    <m/>
    <m/>
    <s v=""/>
    <n v="23"/>
    <n v="35"/>
    <n v="33"/>
    <n v="5"/>
    <n v="0"/>
    <n v="0"/>
  </r>
  <r>
    <x v="9"/>
    <s v="Regular Season"/>
    <x v="27"/>
    <x v="183"/>
    <s v="Nova Esports"/>
    <s v="omen"/>
    <x v="5"/>
    <s v=""/>
    <n v="23"/>
    <m/>
    <n v="150"/>
    <n v="73"/>
    <m/>
    <m/>
    <n v="48"/>
    <n v="57"/>
    <m/>
    <m/>
    <m/>
    <m/>
    <s v=""/>
    <n v="11"/>
    <n v="11"/>
    <n v="15"/>
    <n v="13"/>
    <n v="0"/>
    <n v="0"/>
  </r>
  <r>
    <x v="9"/>
    <s v="Regular Season"/>
    <x v="27"/>
    <x v="183"/>
    <s v="Nova Esports"/>
    <s v="raze"/>
    <x v="7"/>
    <s v=""/>
    <n v="17"/>
    <m/>
    <n v="180"/>
    <n v="53"/>
    <m/>
    <m/>
    <n v="53"/>
    <n v="29"/>
    <m/>
    <m/>
    <m/>
    <m/>
    <s v=""/>
    <n v="9"/>
    <n v="9"/>
    <n v="17"/>
    <n v="5"/>
    <n v="0"/>
    <n v="0"/>
  </r>
  <r>
    <x v="9"/>
    <s v="Regular Season"/>
    <x v="27"/>
    <x v="245"/>
    <s v="Nova Esports"/>
    <s v="omen"/>
    <x v="5"/>
    <s v=""/>
    <n v="62"/>
    <m/>
    <n v="163"/>
    <n v="77"/>
    <m/>
    <m/>
    <n v="6"/>
    <n v="24"/>
    <m/>
    <m/>
    <m/>
    <m/>
    <s v=""/>
    <n v="20"/>
    <n v="37"/>
    <n v="48"/>
    <n v="15"/>
    <n v="0"/>
    <n v="0"/>
  </r>
  <r>
    <x v="9"/>
    <s v="Regular Season"/>
    <x v="27"/>
    <x v="245"/>
    <s v="Nova Esports"/>
    <s v="viper"/>
    <x v="9"/>
    <s v=""/>
    <n v="23"/>
    <m/>
    <n v="189"/>
    <n v="88"/>
    <m/>
    <m/>
    <n v="65"/>
    <n v="35"/>
    <m/>
    <m/>
    <m/>
    <m/>
    <s v=""/>
    <n v="15"/>
    <n v="15"/>
    <n v="17"/>
    <n v="8"/>
    <n v="0"/>
    <n v="0"/>
  </r>
  <r>
    <x v="9"/>
    <s v="Regular Season"/>
    <x v="27"/>
    <x v="171"/>
    <s v="Titan Esports Club"/>
    <s v="breach"/>
    <x v="12"/>
    <s v=""/>
    <n v="18"/>
    <m/>
    <n v="196"/>
    <n v="8"/>
    <m/>
    <m/>
    <n v="67"/>
    <n v="22"/>
    <m/>
    <m/>
    <m/>
    <m/>
    <s v=""/>
    <n v="12"/>
    <n v="12"/>
    <n v="15"/>
    <n v="4"/>
    <n v="0"/>
    <n v="0"/>
  </r>
  <r>
    <x v="9"/>
    <s v="Regular Season"/>
    <x v="27"/>
    <x v="171"/>
    <s v="Titan Esports Club"/>
    <s v="gekko"/>
    <x v="4"/>
    <s v=""/>
    <n v="18"/>
    <m/>
    <n v="174"/>
    <n v="53"/>
    <m/>
    <m/>
    <n v="5"/>
    <n v="33"/>
    <m/>
    <m/>
    <m/>
    <m/>
    <s v=""/>
    <n v="9"/>
    <n v="9"/>
    <n v="17"/>
    <n v="6"/>
    <n v="0"/>
    <n v="0"/>
  </r>
  <r>
    <x v="9"/>
    <s v="Regular Season"/>
    <x v="27"/>
    <x v="172"/>
    <s v="Titan Esports Club"/>
    <s v="cypher"/>
    <x v="2"/>
    <s v=""/>
    <n v="18"/>
    <m/>
    <n v="157"/>
    <n v="69"/>
    <m/>
    <m/>
    <n v="5"/>
    <n v="17"/>
    <m/>
    <m/>
    <m/>
    <m/>
    <s v=""/>
    <n v="9"/>
    <n v="9"/>
    <n v="13"/>
    <n v="3"/>
    <n v="0"/>
    <n v="0"/>
  </r>
  <r>
    <x v="9"/>
    <s v="Regular Season"/>
    <x v="27"/>
    <x v="172"/>
    <s v="Titan Esports Club"/>
    <s v="killjoy"/>
    <x v="3"/>
    <s v=""/>
    <n v="18"/>
    <m/>
    <n v="195"/>
    <n v="86"/>
    <m/>
    <m/>
    <n v="67"/>
    <n v="6"/>
    <m/>
    <m/>
    <m/>
    <m/>
    <s v=""/>
    <n v="12"/>
    <n v="12"/>
    <n v="14"/>
    <n v="1"/>
    <n v="0"/>
    <n v="0"/>
  </r>
  <r>
    <x v="9"/>
    <s v="Regular Season"/>
    <x v="27"/>
    <x v="170"/>
    <s v="Titan Esports Club"/>
    <s v="jett"/>
    <x v="6"/>
    <s v=""/>
    <n v="18"/>
    <m/>
    <n v="224"/>
    <n v="71"/>
    <m/>
    <m/>
    <n v="67"/>
    <n v="17"/>
    <m/>
    <m/>
    <m/>
    <m/>
    <s v=""/>
    <n v="12"/>
    <n v="12"/>
    <n v="17"/>
    <n v="3"/>
    <n v="0"/>
    <n v="0"/>
  </r>
  <r>
    <x v="9"/>
    <s v="Regular Season"/>
    <x v="27"/>
    <x v="170"/>
    <s v="Titan Esports Club"/>
    <s v="raze"/>
    <x v="7"/>
    <s v=""/>
    <n v="18"/>
    <m/>
    <n v="193"/>
    <n v="69"/>
    <m/>
    <m/>
    <n v="61"/>
    <n v="28"/>
    <m/>
    <m/>
    <m/>
    <m/>
    <s v=""/>
    <n v="11"/>
    <n v="11"/>
    <n v="16"/>
    <n v="5"/>
    <n v="0"/>
    <n v="0"/>
  </r>
  <r>
    <x v="9"/>
    <s v="Regular Season"/>
    <x v="27"/>
    <x v="173"/>
    <s v="Titan Esports Club"/>
    <s v="omen"/>
    <x v="5"/>
    <s v=""/>
    <n v="36"/>
    <m/>
    <n v="167"/>
    <n v="71"/>
    <m/>
    <m/>
    <n v="61"/>
    <n v="14"/>
    <m/>
    <m/>
    <m/>
    <m/>
    <s v=""/>
    <n v="12"/>
    <n v="22"/>
    <n v="31"/>
    <n v="5"/>
    <n v="0"/>
    <n v="0"/>
  </r>
  <r>
    <x v="9"/>
    <s v="Regular Season"/>
    <x v="27"/>
    <x v="169"/>
    <s v="Titan Esports Club"/>
    <s v="sova"/>
    <x v="8"/>
    <s v=""/>
    <n v="36"/>
    <m/>
    <n v="160"/>
    <n v="63"/>
    <m/>
    <m/>
    <n v="56"/>
    <n v="17"/>
    <m/>
    <m/>
    <m/>
    <m/>
    <s v=""/>
    <n v="13"/>
    <n v="20"/>
    <n v="32"/>
    <n v="6"/>
    <n v="0"/>
    <n v="0"/>
  </r>
  <r>
    <x v="9"/>
    <s v="Regular Season"/>
    <x v="27"/>
    <x v="246"/>
    <s v="Bilibili Gaming"/>
    <s v="brimstone"/>
    <x v="15"/>
    <s v=""/>
    <n v="20"/>
    <m/>
    <n v="169"/>
    <n v="69"/>
    <m/>
    <m/>
    <n v="55"/>
    <n v="4"/>
    <m/>
    <m/>
    <m/>
    <m/>
    <s v=""/>
    <n v="11"/>
    <n v="11"/>
    <n v="16"/>
    <n v="8"/>
    <n v="0"/>
    <n v="0"/>
  </r>
  <r>
    <x v="9"/>
    <s v="Regular Season"/>
    <x v="27"/>
    <x v="246"/>
    <s v="Bilibili Gaming"/>
    <s v="omen"/>
    <x v="5"/>
    <s v=""/>
    <n v="24"/>
    <m/>
    <n v="76"/>
    <n v="43"/>
    <m/>
    <m/>
    <n v="25"/>
    <n v="21"/>
    <m/>
    <m/>
    <m/>
    <m/>
    <s v=""/>
    <n v="6"/>
    <n v="6"/>
    <n v="14"/>
    <n v="5"/>
    <n v="0"/>
    <n v="0"/>
  </r>
  <r>
    <x v="9"/>
    <s v="Regular Season"/>
    <x v="27"/>
    <x v="29"/>
    <s v="Bilibili Gaming"/>
    <s v="fade"/>
    <x v="1"/>
    <s v=""/>
    <n v="24"/>
    <m/>
    <n v="314"/>
    <n v="18"/>
    <m/>
    <m/>
    <n v="113"/>
    <n v="42"/>
    <m/>
    <m/>
    <m/>
    <m/>
    <s v=""/>
    <n v="27"/>
    <n v="27"/>
    <n v="15"/>
    <n v="10"/>
    <n v="0"/>
    <n v="0"/>
  </r>
  <r>
    <x v="9"/>
    <s v="Regular Season"/>
    <x v="27"/>
    <x v="29"/>
    <s v="Bilibili Gaming"/>
    <s v="skye"/>
    <x v="16"/>
    <s v=""/>
    <n v="20"/>
    <m/>
    <n v="201"/>
    <n v="8"/>
    <m/>
    <m/>
    <n v="6"/>
    <n v="3"/>
    <m/>
    <m/>
    <m/>
    <m/>
    <s v=""/>
    <n v="12"/>
    <n v="12"/>
    <n v="15"/>
    <n v="6"/>
    <n v="0"/>
    <n v="0"/>
  </r>
  <r>
    <x v="9"/>
    <s v="Regular Season"/>
    <x v="27"/>
    <x v="45"/>
    <s v="Bilibili Gaming"/>
    <s v="gekko"/>
    <x v="4"/>
    <s v=""/>
    <n v="20"/>
    <m/>
    <n v="156"/>
    <n v="65"/>
    <m/>
    <m/>
    <n v="55"/>
    <n v="25"/>
    <m/>
    <m/>
    <m/>
    <m/>
    <s v=""/>
    <n v="11"/>
    <n v="11"/>
    <n v="17"/>
    <n v="5"/>
    <n v="0"/>
    <n v="0"/>
  </r>
  <r>
    <x v="9"/>
    <s v="Regular Season"/>
    <x v="27"/>
    <x v="45"/>
    <s v="Bilibili Gaming"/>
    <s v="killjoy"/>
    <x v="3"/>
    <s v=""/>
    <n v="24"/>
    <m/>
    <n v="192"/>
    <n v="123"/>
    <m/>
    <m/>
    <n v="67"/>
    <n v="29"/>
    <m/>
    <m/>
    <m/>
    <m/>
    <s v=""/>
    <n v="16"/>
    <n v="16"/>
    <n v="13"/>
    <n v="7"/>
    <n v="0"/>
    <n v="0"/>
  </r>
  <r>
    <x v="9"/>
    <s v="Regular Season"/>
    <x v="27"/>
    <x v="49"/>
    <s v="Bilibili Gaming"/>
    <s v="raze"/>
    <x v="7"/>
    <s v=""/>
    <n v="44"/>
    <m/>
    <n v="226"/>
    <n v="106"/>
    <m/>
    <m/>
    <n v="77"/>
    <n v="14"/>
    <m/>
    <m/>
    <m/>
    <m/>
    <s v=""/>
    <n v="22"/>
    <n v="34"/>
    <n v="32"/>
    <n v="6"/>
    <n v="0"/>
    <n v="0"/>
  </r>
  <r>
    <x v="9"/>
    <s v="Regular Season"/>
    <x v="27"/>
    <x v="47"/>
    <s v="Bilibili Gaming"/>
    <s v="viper"/>
    <x v="9"/>
    <s v=""/>
    <n v="44"/>
    <m/>
    <n v="198"/>
    <n v="94"/>
    <m/>
    <m/>
    <n v="68"/>
    <n v="23"/>
    <m/>
    <m/>
    <m/>
    <m/>
    <s v=""/>
    <n v="17"/>
    <n v="30"/>
    <n v="32"/>
    <n v="10"/>
    <n v="0"/>
    <n v="0"/>
  </r>
  <r>
    <x v="9"/>
    <s v="Regular Season"/>
    <x v="27"/>
    <x v="157"/>
    <s v="All Gamers"/>
    <s v="brimstone"/>
    <x v="15"/>
    <s v=""/>
    <n v="20"/>
    <m/>
    <n v="304"/>
    <n v="20"/>
    <m/>
    <m/>
    <n v="12"/>
    <n v="45"/>
    <m/>
    <m/>
    <m/>
    <m/>
    <s v=""/>
    <n v="24"/>
    <n v="24"/>
    <n v="12"/>
    <n v="9"/>
    <n v="0"/>
    <n v="0"/>
  </r>
  <r>
    <x v="9"/>
    <s v="Regular Season"/>
    <x v="27"/>
    <x v="157"/>
    <s v="All Gamers"/>
    <s v="omen"/>
    <x v="5"/>
    <s v=""/>
    <n v="24"/>
    <m/>
    <n v="145"/>
    <n v="71"/>
    <m/>
    <m/>
    <n v="5"/>
    <n v="29"/>
    <m/>
    <m/>
    <m/>
    <m/>
    <s v=""/>
    <n v="12"/>
    <n v="12"/>
    <n v="17"/>
    <n v="7"/>
    <n v="0"/>
    <n v="0"/>
  </r>
  <r>
    <x v="9"/>
    <s v="Regular Season"/>
    <x v="27"/>
    <x v="156"/>
    <s v="All Gamers"/>
    <s v="fade"/>
    <x v="1"/>
    <s v=""/>
    <n v="24"/>
    <m/>
    <n v="170"/>
    <n v="84"/>
    <m/>
    <m/>
    <n v="67"/>
    <n v="33"/>
    <m/>
    <m/>
    <m/>
    <m/>
    <s v=""/>
    <n v="16"/>
    <n v="16"/>
    <n v="19"/>
    <n v="8"/>
    <n v="0"/>
    <n v="0"/>
  </r>
  <r>
    <x v="9"/>
    <s v="Regular Season"/>
    <x v="27"/>
    <x v="156"/>
    <s v="All Gamers"/>
    <s v="gekko"/>
    <x v="4"/>
    <s v=""/>
    <n v="20"/>
    <m/>
    <n v="184"/>
    <n v="108"/>
    <m/>
    <m/>
    <n v="7"/>
    <n v="3"/>
    <m/>
    <m/>
    <m/>
    <m/>
    <s v=""/>
    <n v="14"/>
    <n v="14"/>
    <n v="13"/>
    <n v="6"/>
    <n v="0"/>
    <n v="0"/>
  </r>
  <r>
    <x v="9"/>
    <s v="Regular Season"/>
    <x v="27"/>
    <x v="155"/>
    <s v="All Gamers"/>
    <s v="killjoy"/>
    <x v="3"/>
    <s v=""/>
    <n v="24"/>
    <m/>
    <n v="193"/>
    <n v="158"/>
    <m/>
    <m/>
    <n v="79"/>
    <n v="4"/>
    <m/>
    <m/>
    <m/>
    <m/>
    <s v=""/>
    <n v="19"/>
    <n v="19"/>
    <n v="12"/>
    <n v="1"/>
    <n v="0"/>
    <n v="0"/>
  </r>
  <r>
    <x v="9"/>
    <s v="Regular Season"/>
    <x v="27"/>
    <x v="155"/>
    <s v="All Gamers"/>
    <s v="viper"/>
    <x v="9"/>
    <s v=""/>
    <n v="20"/>
    <m/>
    <n v="228"/>
    <n v="131"/>
    <m/>
    <m/>
    <n v="85"/>
    <n v="25"/>
    <m/>
    <m/>
    <m/>
    <m/>
    <s v=""/>
    <n v="17"/>
    <n v="17"/>
    <n v="13"/>
    <n v="5"/>
    <n v="0"/>
    <n v="0"/>
  </r>
  <r>
    <x v="9"/>
    <s v="Regular Season"/>
    <x v="27"/>
    <x v="158"/>
    <s v="All Gamers"/>
    <s v="raze"/>
    <x v="7"/>
    <s v=""/>
    <n v="44"/>
    <m/>
    <n v="194"/>
    <n v="97"/>
    <m/>
    <m/>
    <n v="68"/>
    <n v="16"/>
    <m/>
    <m/>
    <m/>
    <m/>
    <s v=""/>
    <n v="21"/>
    <n v="30"/>
    <n v="31"/>
    <n v="7"/>
    <n v="0"/>
    <n v="0"/>
  </r>
  <r>
    <x v="9"/>
    <s v="Regular Season"/>
    <x v="27"/>
    <x v="154"/>
    <s v="All Gamers"/>
    <s v="skye"/>
    <x v="16"/>
    <s v=""/>
    <n v="20"/>
    <m/>
    <n v="208"/>
    <n v="117"/>
    <m/>
    <m/>
    <n v="7"/>
    <n v="45"/>
    <m/>
    <m/>
    <m/>
    <m/>
    <s v=""/>
    <n v="14"/>
    <n v="14"/>
    <n v="12"/>
    <n v="9"/>
    <n v="0"/>
    <n v="0"/>
  </r>
  <r>
    <x v="9"/>
    <s v="Regular Season"/>
    <x v="27"/>
    <x v="154"/>
    <s v="All Gamers"/>
    <s v="viper"/>
    <x v="9"/>
    <s v=""/>
    <n v="24"/>
    <m/>
    <n v="106"/>
    <n v="44"/>
    <m/>
    <m/>
    <n v="33"/>
    <n v="42"/>
    <m/>
    <m/>
    <m/>
    <m/>
    <s v=""/>
    <n v="8"/>
    <n v="8"/>
    <n v="18"/>
    <n v="10"/>
    <n v="0"/>
    <n v="0"/>
  </r>
  <r>
    <x v="9"/>
    <s v="Regular Season"/>
    <x v="27"/>
    <x v="190"/>
    <s v="Dragon Ranger Gaming"/>
    <s v="brimstone"/>
    <x v="15"/>
    <s v=""/>
    <n v="26"/>
    <m/>
    <n v="166"/>
    <n v="88"/>
    <m/>
    <m/>
    <n v="54"/>
    <n v="65"/>
    <m/>
    <m/>
    <m/>
    <m/>
    <s v=""/>
    <n v="14"/>
    <n v="14"/>
    <n v="16"/>
    <n v="17"/>
    <n v="0"/>
    <n v="0"/>
  </r>
  <r>
    <x v="9"/>
    <s v="Regular Season"/>
    <x v="27"/>
    <x v="190"/>
    <s v="Dragon Ranger Gaming"/>
    <s v="viper"/>
    <x v="9"/>
    <s v=""/>
    <n v="38"/>
    <m/>
    <n v="190"/>
    <n v="10"/>
    <m/>
    <m/>
    <n v="66"/>
    <n v="24"/>
    <m/>
    <m/>
    <m/>
    <m/>
    <s v=""/>
    <n v="17"/>
    <n v="25"/>
    <n v="25"/>
    <n v="9"/>
    <n v="0"/>
    <n v="0"/>
  </r>
  <r>
    <x v="9"/>
    <s v="Regular Season"/>
    <x v="27"/>
    <x v="186"/>
    <s v="Dragon Ranger Gaming"/>
    <s v="cypher"/>
    <x v="2"/>
    <s v=""/>
    <n v="46"/>
    <m/>
    <n v="232"/>
    <n v="119"/>
    <m/>
    <m/>
    <n v="83"/>
    <n v="24"/>
    <m/>
    <m/>
    <m/>
    <m/>
    <s v=""/>
    <n v="20"/>
    <n v="38"/>
    <n v="32"/>
    <n v="11"/>
    <n v="0"/>
    <n v="0"/>
  </r>
  <r>
    <x v="9"/>
    <s v="Regular Season"/>
    <x v="27"/>
    <x v="186"/>
    <s v="Dragon Ranger Gaming"/>
    <s v="killjoy"/>
    <x v="3"/>
    <s v=""/>
    <n v="18"/>
    <m/>
    <n v="109"/>
    <n v="38"/>
    <m/>
    <m/>
    <n v="33"/>
    <n v="0"/>
    <m/>
    <m/>
    <m/>
    <m/>
    <s v=""/>
    <n v="6"/>
    <n v="6"/>
    <n v="16"/>
    <n v="0"/>
    <n v="0"/>
    <n v="0"/>
  </r>
  <r>
    <x v="9"/>
    <s v="Regular Season"/>
    <x v="27"/>
    <x v="189"/>
    <s v="Dragon Ranger Gaming"/>
    <s v="harbor"/>
    <x v="10"/>
    <s v=""/>
    <n v="18"/>
    <m/>
    <n v="101"/>
    <n v="24"/>
    <m/>
    <m/>
    <n v="22"/>
    <n v="44"/>
    <m/>
    <m/>
    <m/>
    <m/>
    <s v=""/>
    <n v="4"/>
    <n v="4"/>
    <n v="17"/>
    <n v="8"/>
    <n v="0"/>
    <n v="0"/>
  </r>
  <r>
    <x v="9"/>
    <s v="Regular Season"/>
    <x v="27"/>
    <x v="189"/>
    <s v="Dragon Ranger Gaming"/>
    <s v="sova"/>
    <x v="8"/>
    <s v=""/>
    <n v="20"/>
    <m/>
    <n v="202"/>
    <n v="108"/>
    <m/>
    <m/>
    <n v="7"/>
    <n v="35"/>
    <m/>
    <m/>
    <m/>
    <m/>
    <s v=""/>
    <n v="14"/>
    <n v="14"/>
    <n v="13"/>
    <n v="7"/>
    <n v="0"/>
    <n v="0"/>
  </r>
  <r>
    <x v="9"/>
    <s v="Regular Season"/>
    <x v="27"/>
    <x v="189"/>
    <s v="Dragon Ranger Gaming"/>
    <s v="viper"/>
    <x v="9"/>
    <s v=""/>
    <n v="26"/>
    <m/>
    <n v="249"/>
    <n v="15"/>
    <m/>
    <m/>
    <n v="92"/>
    <n v="38"/>
    <m/>
    <m/>
    <m/>
    <m/>
    <s v=""/>
    <n v="24"/>
    <n v="24"/>
    <n v="16"/>
    <n v="10"/>
    <n v="0"/>
    <n v="0"/>
  </r>
  <r>
    <x v="9"/>
    <s v="Regular Season"/>
    <x v="27"/>
    <x v="188"/>
    <s v="Dragon Ranger Gaming"/>
    <s v="jett"/>
    <x v="6"/>
    <s v=""/>
    <n v="38"/>
    <m/>
    <n v="227"/>
    <n v="119"/>
    <m/>
    <m/>
    <n v="84"/>
    <n v="8"/>
    <m/>
    <m/>
    <m/>
    <m/>
    <s v=""/>
    <n v="16"/>
    <n v="32"/>
    <n v="27"/>
    <n v="3"/>
    <n v="0"/>
    <n v="0"/>
  </r>
  <r>
    <x v="9"/>
    <s v="Regular Season"/>
    <x v="27"/>
    <x v="188"/>
    <s v="Dragon Ranger Gaming"/>
    <s v="raze"/>
    <x v="7"/>
    <s v=""/>
    <n v="26"/>
    <m/>
    <n v="245"/>
    <n v="95"/>
    <m/>
    <m/>
    <n v="73"/>
    <n v="46"/>
    <m/>
    <m/>
    <m/>
    <m/>
    <s v=""/>
    <n v="19"/>
    <n v="19"/>
    <n v="20"/>
    <n v="12"/>
    <n v="0"/>
    <n v="0"/>
  </r>
  <r>
    <x v="9"/>
    <s v="Regular Season"/>
    <x v="27"/>
    <x v="187"/>
    <s v="Dragon Ranger Gaming"/>
    <s v="kayo"/>
    <x v="17"/>
    <s v=""/>
    <n v="20"/>
    <m/>
    <n v="205"/>
    <n v="125"/>
    <m/>
    <m/>
    <n v="75"/>
    <n v="5"/>
    <m/>
    <m/>
    <m/>
    <m/>
    <s v=""/>
    <n v="15"/>
    <n v="15"/>
    <n v="12"/>
    <n v="10"/>
    <n v="0"/>
    <n v="0"/>
  </r>
  <r>
    <x v="9"/>
    <s v="Regular Season"/>
    <x v="27"/>
    <x v="187"/>
    <s v="Dragon Ranger Gaming"/>
    <s v="skye"/>
    <x v="16"/>
    <s v=""/>
    <n v="26"/>
    <m/>
    <n v="197"/>
    <n v="113"/>
    <m/>
    <m/>
    <n v="69"/>
    <n v="35"/>
    <m/>
    <m/>
    <m/>
    <m/>
    <s v=""/>
    <n v="18"/>
    <n v="18"/>
    <n v="16"/>
    <n v="9"/>
    <n v="0"/>
    <n v="0"/>
  </r>
  <r>
    <x v="9"/>
    <s v="Regular Season"/>
    <x v="27"/>
    <x v="187"/>
    <s v="Dragon Ranger Gaming"/>
    <s v="sova"/>
    <x v="8"/>
    <s v=""/>
    <n v="18"/>
    <m/>
    <n v="209"/>
    <n v="87"/>
    <m/>
    <m/>
    <n v="72"/>
    <n v="28"/>
    <m/>
    <m/>
    <m/>
    <m/>
    <s v=""/>
    <n v="13"/>
    <n v="13"/>
    <n v="15"/>
    <n v="5"/>
    <n v="0"/>
    <n v="0"/>
  </r>
  <r>
    <x v="9"/>
    <s v="Regular Season"/>
    <x v="27"/>
    <x v="159"/>
    <s v="JDG Esports"/>
    <s v="brimstone"/>
    <x v="15"/>
    <s v=""/>
    <n v="26"/>
    <m/>
    <n v="182"/>
    <n v="84"/>
    <m/>
    <m/>
    <n v="62"/>
    <n v="38"/>
    <m/>
    <m/>
    <m/>
    <m/>
    <s v=""/>
    <n v="16"/>
    <n v="16"/>
    <n v="19"/>
    <n v="10"/>
    <n v="0"/>
    <n v="0"/>
  </r>
  <r>
    <x v="9"/>
    <s v="Regular Season"/>
    <x v="27"/>
    <x v="159"/>
    <s v="JDG Esports"/>
    <s v="harbor"/>
    <x v="10"/>
    <s v=""/>
    <n v="18"/>
    <m/>
    <n v="277"/>
    <n v="21"/>
    <m/>
    <m/>
    <n v="117"/>
    <n v="22"/>
    <m/>
    <m/>
    <m/>
    <m/>
    <s v=""/>
    <n v="21"/>
    <n v="21"/>
    <n v="10"/>
    <n v="4"/>
    <n v="0"/>
    <n v="0"/>
  </r>
  <r>
    <x v="9"/>
    <s v="Regular Season"/>
    <x v="27"/>
    <x v="159"/>
    <s v="JDG Esports"/>
    <s v="yoru"/>
    <x v="11"/>
    <s v=""/>
    <n v="20"/>
    <m/>
    <n v="215"/>
    <n v="107"/>
    <m/>
    <m/>
    <n v="8"/>
    <n v="15"/>
    <m/>
    <m/>
    <m/>
    <m/>
    <s v=""/>
    <n v="16"/>
    <n v="16"/>
    <n v="15"/>
    <n v="3"/>
    <n v="0"/>
    <n v="0"/>
  </r>
  <r>
    <x v="9"/>
    <s v="Regular Season"/>
    <x v="27"/>
    <x v="160"/>
    <s v="JDG Esports"/>
    <s v="gekko"/>
    <x v="4"/>
    <s v=""/>
    <n v="44"/>
    <m/>
    <n v="196"/>
    <n v="138"/>
    <m/>
    <m/>
    <n v="75"/>
    <n v="25"/>
    <m/>
    <m/>
    <m/>
    <m/>
    <s v=""/>
    <n v="19"/>
    <n v="33"/>
    <n v="24"/>
    <n v="11"/>
    <n v="0"/>
    <n v="0"/>
  </r>
  <r>
    <x v="9"/>
    <s v="Regular Season"/>
    <x v="27"/>
    <x v="160"/>
    <s v="JDG Esports"/>
    <s v="harbor"/>
    <x v="10"/>
    <s v=""/>
    <n v="20"/>
    <m/>
    <n v="234"/>
    <n v="83"/>
    <m/>
    <m/>
    <n v="75"/>
    <n v="35"/>
    <m/>
    <m/>
    <m/>
    <m/>
    <s v=""/>
    <n v="15"/>
    <n v="15"/>
    <n v="18"/>
    <n v="7"/>
    <n v="0"/>
    <n v="0"/>
  </r>
  <r>
    <x v="9"/>
    <s v="Regular Season"/>
    <x v="27"/>
    <x v="161"/>
    <s v="JDG Esports"/>
    <s v="jett"/>
    <x v="6"/>
    <s v=""/>
    <n v="38"/>
    <m/>
    <n v="187"/>
    <n v="77"/>
    <m/>
    <m/>
    <n v="61"/>
    <n v="18"/>
    <m/>
    <m/>
    <m/>
    <m/>
    <s v=""/>
    <n v="14"/>
    <n v="23"/>
    <n v="30"/>
    <n v="7"/>
    <n v="0"/>
    <n v="0"/>
  </r>
  <r>
    <x v="9"/>
    <s v="Regular Season"/>
    <x v="27"/>
    <x v="161"/>
    <s v="JDG Esports"/>
    <s v="raze"/>
    <x v="7"/>
    <s v=""/>
    <n v="26"/>
    <m/>
    <n v="188"/>
    <n v="76"/>
    <m/>
    <m/>
    <n v="62"/>
    <n v="35"/>
    <m/>
    <m/>
    <m/>
    <m/>
    <s v=""/>
    <n v="16"/>
    <n v="16"/>
    <n v="21"/>
    <n v="9"/>
    <n v="0"/>
    <n v="0"/>
  </r>
  <r>
    <x v="9"/>
    <s v="Regular Season"/>
    <x v="27"/>
    <x v="249"/>
    <s v="JDG Esports"/>
    <s v="killjoy"/>
    <x v="3"/>
    <s v=""/>
    <n v="18"/>
    <m/>
    <n v="244"/>
    <n v="178"/>
    <m/>
    <m/>
    <n v="89"/>
    <n v="11"/>
    <m/>
    <m/>
    <m/>
    <m/>
    <s v=""/>
    <n v="16"/>
    <n v="16"/>
    <n v="9"/>
    <n v="2"/>
    <n v="0"/>
    <n v="0"/>
  </r>
  <r>
    <x v="9"/>
    <s v="Regular Season"/>
    <x v="27"/>
    <x v="249"/>
    <s v="JDG Esports"/>
    <s v="viper"/>
    <x v="9"/>
    <s v=""/>
    <n v="46"/>
    <m/>
    <n v="172"/>
    <n v="85"/>
    <m/>
    <m/>
    <n v="61"/>
    <n v="24"/>
    <m/>
    <m/>
    <m/>
    <m/>
    <s v=""/>
    <n v="21"/>
    <n v="28"/>
    <n v="33"/>
    <n v="11"/>
    <n v="0"/>
    <n v="0"/>
  </r>
  <r>
    <x v="9"/>
    <s v="Regular Season"/>
    <x v="27"/>
    <x v="163"/>
    <s v="JDG Esports"/>
    <s v="skye"/>
    <x v="16"/>
    <s v=""/>
    <n v="26"/>
    <m/>
    <n v="196"/>
    <n v="84"/>
    <m/>
    <m/>
    <n v="62"/>
    <n v="35"/>
    <m/>
    <m/>
    <m/>
    <m/>
    <s v=""/>
    <n v="16"/>
    <n v="16"/>
    <n v="19"/>
    <n v="9"/>
    <n v="0"/>
    <n v="0"/>
  </r>
  <r>
    <x v="9"/>
    <s v="Regular Season"/>
    <x v="27"/>
    <x v="163"/>
    <s v="JDG Esports"/>
    <s v="sova"/>
    <x v="8"/>
    <s v=""/>
    <n v="20"/>
    <m/>
    <n v="187"/>
    <n v="93"/>
    <m/>
    <m/>
    <n v="7"/>
    <n v="3"/>
    <m/>
    <m/>
    <m/>
    <m/>
    <s v=""/>
    <n v="14"/>
    <n v="14"/>
    <n v="15"/>
    <n v="6"/>
    <n v="0"/>
    <n v="0"/>
  </r>
  <r>
    <x v="9"/>
    <s v="Regular Season"/>
    <x v="27"/>
    <x v="163"/>
    <s v="JDG Esports"/>
    <s v="viper"/>
    <x v="9"/>
    <s v=""/>
    <n v="18"/>
    <m/>
    <n v="176"/>
    <n v="122"/>
    <m/>
    <m/>
    <n v="61"/>
    <n v="22"/>
    <m/>
    <m/>
    <m/>
    <m/>
    <s v=""/>
    <n v="11"/>
    <n v="11"/>
    <n v="9"/>
    <n v="4"/>
    <n v="0"/>
    <n v="0"/>
  </r>
  <r>
    <x v="9"/>
    <s v="Regular Season"/>
    <x v="27"/>
    <x v="165"/>
    <s v="Wolves Esports"/>
    <s v="cypher"/>
    <x v="2"/>
    <s v=""/>
    <n v="22"/>
    <m/>
    <n v="187"/>
    <n v="10"/>
    <m/>
    <m/>
    <n v="68"/>
    <n v="18"/>
    <m/>
    <m/>
    <m/>
    <m/>
    <s v=""/>
    <n v="15"/>
    <n v="15"/>
    <n v="15"/>
    <n v="4"/>
    <n v="0"/>
    <n v="0"/>
  </r>
  <r>
    <x v="9"/>
    <s v="Regular Season"/>
    <x v="27"/>
    <x v="165"/>
    <s v="Wolves Esports"/>
    <s v="jett"/>
    <x v="6"/>
    <s v=""/>
    <n v="22"/>
    <m/>
    <n v="167"/>
    <n v="81"/>
    <m/>
    <m/>
    <n v="59"/>
    <n v="5"/>
    <m/>
    <m/>
    <m/>
    <m/>
    <s v=""/>
    <n v="13"/>
    <n v="13"/>
    <n v="16"/>
    <n v="1"/>
    <n v="0"/>
    <n v="0"/>
  </r>
  <r>
    <x v="9"/>
    <s v="Regular Season"/>
    <x v="27"/>
    <x v="177"/>
    <s v="Wolves Esports"/>
    <s v="cypher"/>
    <x v="2"/>
    <s v=""/>
    <n v="22"/>
    <m/>
    <n v="171"/>
    <n v="67"/>
    <m/>
    <m/>
    <n v="55"/>
    <n v="45"/>
    <m/>
    <m/>
    <m/>
    <m/>
    <s v=""/>
    <n v="12"/>
    <n v="12"/>
    <n v="18"/>
    <n v="10"/>
    <n v="0"/>
    <n v="0"/>
  </r>
  <r>
    <x v="9"/>
    <s v="Regular Season"/>
    <x v="27"/>
    <x v="177"/>
    <s v="Wolves Esports"/>
    <s v="sova"/>
    <x v="8"/>
    <s v=""/>
    <n v="22"/>
    <m/>
    <n v="200"/>
    <n v="78"/>
    <m/>
    <m/>
    <n v="64"/>
    <n v="18"/>
    <m/>
    <m/>
    <m/>
    <m/>
    <s v=""/>
    <n v="14"/>
    <n v="14"/>
    <n v="18"/>
    <n v="4"/>
    <n v="0"/>
    <n v="0"/>
  </r>
  <r>
    <x v="9"/>
    <s v="Regular Season"/>
    <x v="27"/>
    <x v="168"/>
    <s v="Wolves Esports"/>
    <s v="jett"/>
    <x v="6"/>
    <s v=""/>
    <n v="22"/>
    <m/>
    <n v="232"/>
    <n v="136"/>
    <m/>
    <m/>
    <n v="86"/>
    <n v="0"/>
    <m/>
    <m/>
    <m/>
    <m/>
    <s v=""/>
    <n v="19"/>
    <n v="19"/>
    <n v="14"/>
    <n v="0"/>
    <n v="0"/>
    <n v="0"/>
  </r>
  <r>
    <x v="9"/>
    <s v="Regular Season"/>
    <x v="27"/>
    <x v="168"/>
    <s v="Wolves Esports"/>
    <s v="raze"/>
    <x v="7"/>
    <s v=""/>
    <n v="22"/>
    <m/>
    <n v="212"/>
    <n v="106"/>
    <m/>
    <m/>
    <n v="77"/>
    <n v="14"/>
    <m/>
    <m/>
    <m/>
    <m/>
    <s v=""/>
    <n v="17"/>
    <n v="17"/>
    <n v="16"/>
    <n v="3"/>
    <n v="0"/>
    <n v="0"/>
  </r>
  <r>
    <x v="9"/>
    <s v="Regular Season"/>
    <x v="27"/>
    <x v="166"/>
    <s v="Wolves Esports"/>
    <s v="kayo"/>
    <x v="17"/>
    <s v=""/>
    <n v="22"/>
    <m/>
    <n v="152"/>
    <n v="69"/>
    <m/>
    <m/>
    <n v="5"/>
    <n v="41"/>
    <m/>
    <m/>
    <m/>
    <m/>
    <s v=""/>
    <n v="11"/>
    <n v="11"/>
    <n v="16"/>
    <n v="9"/>
    <n v="0"/>
    <n v="0"/>
  </r>
  <r>
    <x v="9"/>
    <s v="Regular Season"/>
    <x v="27"/>
    <x v="166"/>
    <s v="Wolves Esports"/>
    <s v="sova"/>
    <x v="8"/>
    <s v=""/>
    <n v="22"/>
    <m/>
    <n v="227"/>
    <n v="112"/>
    <m/>
    <m/>
    <n v="86"/>
    <n v="18"/>
    <m/>
    <m/>
    <m/>
    <m/>
    <s v=""/>
    <n v="19"/>
    <n v="19"/>
    <n v="17"/>
    <n v="4"/>
    <n v="0"/>
    <n v="0"/>
  </r>
  <r>
    <x v="9"/>
    <s v="Regular Season"/>
    <x v="27"/>
    <x v="167"/>
    <s v="Wolves Esports"/>
    <s v="omen"/>
    <x v="5"/>
    <s v=""/>
    <n v="44"/>
    <m/>
    <n v="141"/>
    <n v="57"/>
    <m/>
    <m/>
    <n v="48"/>
    <n v="3"/>
    <m/>
    <m/>
    <m/>
    <m/>
    <s v=""/>
    <n v="13"/>
    <n v="21"/>
    <n v="37"/>
    <n v="13"/>
    <n v="0"/>
    <n v="0"/>
  </r>
  <r>
    <x v="9"/>
    <s v="Regular Season"/>
    <x v="27"/>
    <x v="185"/>
    <s v="EDward Gaming"/>
    <s v="cypher"/>
    <x v="2"/>
    <s v=""/>
    <n v="18"/>
    <m/>
    <n v="180"/>
    <n v="156"/>
    <m/>
    <m/>
    <n v="78"/>
    <n v="6"/>
    <m/>
    <m/>
    <m/>
    <m/>
    <s v=""/>
    <n v="14"/>
    <n v="14"/>
    <n v="9"/>
    <n v="1"/>
    <n v="0"/>
    <n v="0"/>
  </r>
  <r>
    <x v="9"/>
    <s v="Regular Season"/>
    <x v="27"/>
    <x v="185"/>
    <s v="EDward Gaming"/>
    <s v="kayo"/>
    <x v="17"/>
    <s v=""/>
    <n v="18"/>
    <m/>
    <n v="177"/>
    <n v="12"/>
    <m/>
    <m/>
    <n v="67"/>
    <n v="44"/>
    <m/>
    <m/>
    <m/>
    <m/>
    <s v=""/>
    <n v="12"/>
    <n v="12"/>
    <n v="10"/>
    <n v="8"/>
    <n v="0"/>
    <n v="0"/>
  </r>
  <r>
    <x v="9"/>
    <s v="Regular Season"/>
    <x v="27"/>
    <x v="33"/>
    <s v="EDward Gaming"/>
    <s v="gekko"/>
    <x v="4"/>
    <s v=""/>
    <n v="18"/>
    <m/>
    <n v="168"/>
    <n v="92"/>
    <m/>
    <m/>
    <n v="61"/>
    <n v="17"/>
    <m/>
    <m/>
    <m/>
    <m/>
    <s v=""/>
    <n v="11"/>
    <n v="11"/>
    <n v="12"/>
    <n v="3"/>
    <n v="0"/>
    <n v="0"/>
  </r>
  <r>
    <x v="9"/>
    <s v="Regular Season"/>
    <x v="27"/>
    <x v="33"/>
    <s v="EDward Gaming"/>
    <s v="sova"/>
    <x v="8"/>
    <s v=""/>
    <n v="18"/>
    <m/>
    <n v="160"/>
    <n v="91"/>
    <m/>
    <m/>
    <n v="56"/>
    <n v="33"/>
    <m/>
    <m/>
    <m/>
    <m/>
    <s v=""/>
    <n v="10"/>
    <n v="10"/>
    <n v="11"/>
    <n v="6"/>
    <n v="0"/>
    <n v="0"/>
  </r>
  <r>
    <x v="9"/>
    <s v="Regular Season"/>
    <x v="27"/>
    <x v="34"/>
    <s v="EDward Gaming"/>
    <s v="jett"/>
    <x v="6"/>
    <s v=""/>
    <n v="18"/>
    <m/>
    <n v="387"/>
    <n v="225"/>
    <m/>
    <m/>
    <n v="15"/>
    <n v="6"/>
    <m/>
    <m/>
    <m/>
    <m/>
    <s v=""/>
    <n v="27"/>
    <n v="27"/>
    <n v="12"/>
    <n v="1"/>
    <n v="0"/>
    <n v="0"/>
  </r>
  <r>
    <x v="9"/>
    <s v="Regular Season"/>
    <x v="27"/>
    <x v="34"/>
    <s v="EDward Gaming"/>
    <s v="raze"/>
    <x v="7"/>
    <s v=""/>
    <n v="18"/>
    <m/>
    <n v="357"/>
    <n v="192"/>
    <m/>
    <m/>
    <n v="128"/>
    <n v="17"/>
    <m/>
    <m/>
    <m/>
    <m/>
    <s v=""/>
    <n v="23"/>
    <n v="23"/>
    <n v="12"/>
    <n v="3"/>
    <n v="0"/>
    <n v="0"/>
  </r>
  <r>
    <x v="9"/>
    <s v="Regular Season"/>
    <x v="27"/>
    <x v="31"/>
    <s v="EDward Gaming"/>
    <s v="killjoy"/>
    <x v="3"/>
    <s v=""/>
    <n v="18"/>
    <m/>
    <n v="160"/>
    <n v="85"/>
    <m/>
    <m/>
    <n v="61"/>
    <n v="11"/>
    <m/>
    <m/>
    <m/>
    <m/>
    <s v=""/>
    <n v="11"/>
    <n v="11"/>
    <n v="13"/>
    <n v="2"/>
    <n v="0"/>
    <n v="0"/>
  </r>
  <r>
    <x v="9"/>
    <s v="Regular Season"/>
    <x v="27"/>
    <x v="31"/>
    <s v="EDward Gaming"/>
    <s v="viper"/>
    <x v="9"/>
    <s v=""/>
    <n v="18"/>
    <m/>
    <n v="175"/>
    <n v="15"/>
    <m/>
    <m/>
    <n v="67"/>
    <n v="39"/>
    <m/>
    <m/>
    <m/>
    <m/>
    <s v=""/>
    <n v="12"/>
    <n v="12"/>
    <n v="8"/>
    <n v="7"/>
    <n v="0"/>
    <n v="0"/>
  </r>
  <r>
    <x v="9"/>
    <s v="Regular Season"/>
    <x v="27"/>
    <x v="30"/>
    <s v="EDward Gaming"/>
    <s v="omen"/>
    <x v="5"/>
    <s v=""/>
    <n v="36"/>
    <m/>
    <n v="272"/>
    <n v="175"/>
    <m/>
    <m/>
    <n v="97"/>
    <n v="56"/>
    <m/>
    <m/>
    <m/>
    <m/>
    <s v=""/>
    <n v="20"/>
    <n v="35"/>
    <n v="20"/>
    <n v="20"/>
    <n v="0"/>
    <n v="0"/>
  </r>
  <r>
    <x v="9"/>
    <s v="Regular Season"/>
    <x v="27"/>
    <x v="244"/>
    <s v="Trace Esports"/>
    <s v="fade"/>
    <x v="1"/>
    <s v=""/>
    <n v="22"/>
    <m/>
    <n v="156"/>
    <n v="86"/>
    <m/>
    <m/>
    <n v="55"/>
    <n v="5"/>
    <m/>
    <m/>
    <m/>
    <m/>
    <s v=""/>
    <n v="12"/>
    <n v="12"/>
    <n v="14"/>
    <n v="11"/>
    <n v="0"/>
    <n v="0"/>
  </r>
  <r>
    <x v="9"/>
    <s v="Regular Season"/>
    <x v="27"/>
    <x v="244"/>
    <s v="Trace Esports"/>
    <s v="killjoy"/>
    <x v="3"/>
    <s v=""/>
    <n v="22"/>
    <m/>
    <n v="246"/>
    <n v="133"/>
    <m/>
    <m/>
    <n v="91"/>
    <n v="18"/>
    <m/>
    <m/>
    <m/>
    <m/>
    <s v=""/>
    <n v="20"/>
    <n v="20"/>
    <n v="15"/>
    <n v="4"/>
    <n v="0"/>
    <n v="0"/>
  </r>
  <r>
    <x v="9"/>
    <s v="Regular Season"/>
    <x v="27"/>
    <x v="27"/>
    <s v="Trace Esports"/>
    <s v="jett"/>
    <x v="6"/>
    <s v=""/>
    <n v="22"/>
    <m/>
    <n v="278"/>
    <n v="169"/>
    <m/>
    <m/>
    <n v="10"/>
    <n v="23"/>
    <m/>
    <m/>
    <m/>
    <m/>
    <s v=""/>
    <n v="22"/>
    <n v="22"/>
    <n v="13"/>
    <n v="5"/>
    <n v="0"/>
    <n v="0"/>
  </r>
  <r>
    <x v="9"/>
    <s v="Regular Season"/>
    <x v="27"/>
    <x v="27"/>
    <s v="Trace Esports"/>
    <s v="killjoy"/>
    <x v="3"/>
    <s v=""/>
    <n v="22"/>
    <m/>
    <n v="250"/>
    <n v="129"/>
    <m/>
    <m/>
    <n v="82"/>
    <n v="27"/>
    <m/>
    <m/>
    <m/>
    <m/>
    <s v=""/>
    <n v="18"/>
    <n v="18"/>
    <n v="14"/>
    <n v="6"/>
    <n v="0"/>
    <n v="0"/>
  </r>
  <r>
    <x v="9"/>
    <s v="Regular Season"/>
    <x v="27"/>
    <x v="25"/>
    <s v="Trace Esports"/>
    <s v="kayo"/>
    <x v="17"/>
    <s v=""/>
    <n v="22"/>
    <m/>
    <n v="135"/>
    <n v="79"/>
    <m/>
    <m/>
    <n v="5"/>
    <n v="32"/>
    <m/>
    <m/>
    <m/>
    <m/>
    <s v=""/>
    <n v="11"/>
    <n v="11"/>
    <n v="14"/>
    <n v="7"/>
    <n v="0"/>
    <n v="0"/>
  </r>
  <r>
    <x v="9"/>
    <s v="Regular Season"/>
    <x v="27"/>
    <x v="25"/>
    <s v="Trace Esports"/>
    <s v="viper"/>
    <x v="9"/>
    <s v=""/>
    <n v="22"/>
    <m/>
    <n v="207"/>
    <n v="10"/>
    <m/>
    <m/>
    <n v="68"/>
    <n v="55"/>
    <m/>
    <m/>
    <m/>
    <m/>
    <s v=""/>
    <n v="15"/>
    <n v="15"/>
    <n v="15"/>
    <n v="12"/>
    <n v="0"/>
    <n v="0"/>
  </r>
  <r>
    <x v="9"/>
    <s v="Regular Season"/>
    <x v="27"/>
    <x v="26"/>
    <s v="Trace Esports"/>
    <s v="omen"/>
    <x v="5"/>
    <s v=""/>
    <n v="44"/>
    <m/>
    <n v="198"/>
    <n v="123"/>
    <m/>
    <m/>
    <n v="73"/>
    <n v="48"/>
    <m/>
    <m/>
    <m/>
    <m/>
    <s v=""/>
    <n v="21"/>
    <n v="32"/>
    <n v="26"/>
    <n v="21"/>
    <n v="0"/>
    <n v="0"/>
  </r>
  <r>
    <x v="9"/>
    <s v="Regular Season"/>
    <x v="27"/>
    <x v="28"/>
    <s v="Trace Esports"/>
    <s v="raze"/>
    <x v="7"/>
    <s v=""/>
    <n v="22"/>
    <m/>
    <n v="252"/>
    <n v="111"/>
    <m/>
    <m/>
    <n v="91"/>
    <n v="14"/>
    <m/>
    <m/>
    <m/>
    <m/>
    <s v=""/>
    <n v="20"/>
    <n v="20"/>
    <n v="18"/>
    <n v="3"/>
    <n v="0"/>
    <n v="0"/>
  </r>
  <r>
    <x v="9"/>
    <s v="Regular Season"/>
    <x v="27"/>
    <x v="28"/>
    <s v="Trace Esports"/>
    <s v="sova"/>
    <x v="8"/>
    <s v=""/>
    <n v="22"/>
    <m/>
    <n v="238"/>
    <n v="142"/>
    <m/>
    <m/>
    <n v="77"/>
    <n v="27"/>
    <m/>
    <m/>
    <m/>
    <m/>
    <s v=""/>
    <n v="17"/>
    <n v="17"/>
    <n v="12"/>
    <n v="6"/>
    <n v="0"/>
    <n v="0"/>
  </r>
  <r>
    <x v="9"/>
    <s v="Regular Season"/>
    <x v="27"/>
    <x v="178"/>
    <s v="TYLOO"/>
    <s v="jett"/>
    <x v="6"/>
    <s v=""/>
    <n v="49"/>
    <m/>
    <n v="250"/>
    <n v="108"/>
    <m/>
    <m/>
    <n v="84"/>
    <n v="2"/>
    <m/>
    <m/>
    <m/>
    <m/>
    <s v=""/>
    <n v="24"/>
    <n v="41"/>
    <n v="38"/>
    <n v="10"/>
    <n v="0"/>
    <n v="0"/>
  </r>
  <r>
    <x v="9"/>
    <s v="Regular Season"/>
    <x v="27"/>
    <x v="247"/>
    <s v="TYLOO"/>
    <s v="kayo"/>
    <x v="17"/>
    <s v=""/>
    <n v="49"/>
    <m/>
    <n v="174"/>
    <n v="89"/>
    <m/>
    <m/>
    <n v="63"/>
    <n v="55"/>
    <m/>
    <m/>
    <m/>
    <m/>
    <s v=""/>
    <n v="17"/>
    <n v="31"/>
    <n v="35"/>
    <n v="27"/>
    <n v="0"/>
    <n v="0"/>
  </r>
  <r>
    <x v="9"/>
    <s v="Regular Season"/>
    <x v="27"/>
    <x v="184"/>
    <s v="TYLOO"/>
    <s v="killjoy"/>
    <x v="3"/>
    <s v=""/>
    <n v="49"/>
    <m/>
    <n v="176"/>
    <n v="86"/>
    <m/>
    <m/>
    <n v="65"/>
    <n v="4"/>
    <m/>
    <m/>
    <m/>
    <m/>
    <s v=""/>
    <n v="23"/>
    <n v="32"/>
    <n v="37"/>
    <n v="2"/>
    <n v="0"/>
    <n v="0"/>
  </r>
  <r>
    <x v="9"/>
    <s v="Regular Season"/>
    <x v="27"/>
    <x v="46"/>
    <s v="TYLOO"/>
    <s v="omen"/>
    <x v="5"/>
    <s v=""/>
    <n v="26"/>
    <m/>
    <n v="146"/>
    <n v="93"/>
    <m/>
    <m/>
    <n v="5"/>
    <n v="62"/>
    <m/>
    <m/>
    <m/>
    <m/>
    <s v=""/>
    <n v="13"/>
    <n v="13"/>
    <n v="14"/>
    <n v="16"/>
    <n v="0"/>
    <n v="0"/>
  </r>
  <r>
    <x v="9"/>
    <s v="Regular Season"/>
    <x v="27"/>
    <x v="46"/>
    <s v="TYLOO"/>
    <s v="viper"/>
    <x v="9"/>
    <s v=""/>
    <n v="23"/>
    <m/>
    <n v="228"/>
    <n v="12"/>
    <m/>
    <m/>
    <n v="78"/>
    <n v="22"/>
    <m/>
    <m/>
    <m/>
    <m/>
    <s v=""/>
    <n v="18"/>
    <n v="18"/>
    <n v="15"/>
    <n v="5"/>
    <n v="0"/>
    <n v="0"/>
  </r>
  <r>
    <x v="9"/>
    <s v="Regular Season"/>
    <x v="27"/>
    <x v="176"/>
    <s v="TYLOO"/>
    <s v="sova"/>
    <x v="8"/>
    <s v=""/>
    <n v="49"/>
    <m/>
    <n v="213"/>
    <n v="10"/>
    <m/>
    <m/>
    <n v="65"/>
    <n v="29"/>
    <m/>
    <m/>
    <m/>
    <m/>
    <s v=""/>
    <n v="19"/>
    <n v="32"/>
    <n v="32"/>
    <n v="14"/>
    <n v="0"/>
    <n v="0"/>
  </r>
  <r>
    <x v="9"/>
    <s v="Regular Season"/>
    <x v="28"/>
    <x v="53"/>
    <s v="FunPlus Phoenix"/>
    <s v="astra"/>
    <x v="0"/>
    <s v=""/>
    <n v="17"/>
    <m/>
    <n v="103"/>
    <n v="4"/>
    <m/>
    <m/>
    <n v="35"/>
    <n v="18"/>
    <m/>
    <m/>
    <m/>
    <m/>
    <s v=""/>
    <n v="6"/>
    <n v="6"/>
    <n v="15"/>
    <n v="3"/>
    <n v="0"/>
    <n v="0"/>
  </r>
  <r>
    <x v="9"/>
    <s v="Regular Season"/>
    <x v="28"/>
    <x v="53"/>
    <s v="FunPlus Phoenix"/>
    <s v="fade"/>
    <x v="1"/>
    <s v=""/>
    <n v="17"/>
    <m/>
    <n v="236"/>
    <n v="20"/>
    <m/>
    <m/>
    <n v="106"/>
    <n v="6"/>
    <m/>
    <m/>
    <m/>
    <m/>
    <s v=""/>
    <n v="18"/>
    <n v="18"/>
    <n v="9"/>
    <n v="1"/>
    <n v="0"/>
    <n v="0"/>
  </r>
  <r>
    <x v="9"/>
    <s v="Regular Season"/>
    <x v="28"/>
    <x v="53"/>
    <s v="FunPlus Phoenix"/>
    <s v="gekko"/>
    <x v="4"/>
    <s v=""/>
    <n v="24"/>
    <m/>
    <n v="80"/>
    <n v="47"/>
    <m/>
    <m/>
    <n v="29"/>
    <n v="21"/>
    <m/>
    <m/>
    <m/>
    <m/>
    <s v=""/>
    <n v="7"/>
    <n v="7"/>
    <n v="15"/>
    <n v="5"/>
    <n v="0"/>
    <n v="0"/>
  </r>
  <r>
    <x v="9"/>
    <s v="Regular Season"/>
    <x v="28"/>
    <x v="52"/>
    <s v="FunPlus Phoenix"/>
    <s v="brimstone"/>
    <x v="15"/>
    <s v=""/>
    <n v="24"/>
    <m/>
    <n v="266"/>
    <n v="135"/>
    <m/>
    <m/>
    <n v="96"/>
    <n v="33"/>
    <m/>
    <m/>
    <m/>
    <m/>
    <s v=""/>
    <n v="23"/>
    <n v="23"/>
    <n v="17"/>
    <n v="8"/>
    <n v="0"/>
    <n v="0"/>
  </r>
  <r>
    <x v="9"/>
    <s v="Regular Season"/>
    <x v="28"/>
    <x v="52"/>
    <s v="FunPlus Phoenix"/>
    <s v="killjoy"/>
    <x v="3"/>
    <s v=""/>
    <n v="17"/>
    <m/>
    <n v="298"/>
    <n v="225"/>
    <m/>
    <m/>
    <n v="106"/>
    <n v="29"/>
    <m/>
    <m/>
    <m/>
    <m/>
    <s v=""/>
    <n v="18"/>
    <n v="18"/>
    <n v="8"/>
    <n v="5"/>
    <n v="0"/>
    <n v="0"/>
  </r>
  <r>
    <x v="9"/>
    <s v="Regular Season"/>
    <x v="28"/>
    <x v="52"/>
    <s v="FunPlus Phoenix"/>
    <s v="viper"/>
    <x v="9"/>
    <s v=""/>
    <n v="17"/>
    <m/>
    <n v="181"/>
    <n v="11"/>
    <m/>
    <m/>
    <n v="65"/>
    <n v="12"/>
    <m/>
    <m/>
    <m/>
    <m/>
    <s v=""/>
    <n v="11"/>
    <n v="11"/>
    <n v="10"/>
    <n v="2"/>
    <n v="0"/>
    <n v="0"/>
  </r>
  <r>
    <x v="9"/>
    <s v="Regular Season"/>
    <x v="28"/>
    <x v="54"/>
    <s v="FunPlus Phoenix"/>
    <s v="jett"/>
    <x v="6"/>
    <s v=""/>
    <n v="17"/>
    <m/>
    <n v="158"/>
    <n v="6"/>
    <m/>
    <m/>
    <n v="53"/>
    <n v="12"/>
    <m/>
    <m/>
    <m/>
    <m/>
    <s v=""/>
    <n v="9"/>
    <n v="9"/>
    <n v="15"/>
    <n v="2"/>
    <n v="0"/>
    <n v="0"/>
  </r>
  <r>
    <x v="9"/>
    <s v="Regular Season"/>
    <x v="28"/>
    <x v="54"/>
    <s v="FunPlus Phoenix"/>
    <s v="raze"/>
    <x v="7"/>
    <s v=""/>
    <n v="24"/>
    <m/>
    <n v="307"/>
    <n v="233"/>
    <m/>
    <m/>
    <n v="117"/>
    <n v="13"/>
    <m/>
    <m/>
    <m/>
    <m/>
    <s v=""/>
    <n v="28"/>
    <n v="28"/>
    <n v="12"/>
    <n v="3"/>
    <n v="0"/>
    <n v="0"/>
  </r>
  <r>
    <x v="9"/>
    <s v="Regular Season"/>
    <x v="28"/>
    <x v="54"/>
    <s v="FunPlus Phoenix"/>
    <s v="yoru"/>
    <x v="11"/>
    <s v=""/>
    <n v="17"/>
    <m/>
    <n v="339"/>
    <n v="21"/>
    <m/>
    <m/>
    <n v="124"/>
    <n v="41"/>
    <m/>
    <m/>
    <m/>
    <m/>
    <s v=""/>
    <n v="21"/>
    <n v="21"/>
    <n v="10"/>
    <n v="7"/>
    <n v="0"/>
    <n v="0"/>
  </r>
  <r>
    <x v="9"/>
    <s v="Regular Season"/>
    <x v="28"/>
    <x v="50"/>
    <s v="FunPlus Phoenix"/>
    <s v="kayo"/>
    <x v="17"/>
    <s v=""/>
    <n v="24"/>
    <m/>
    <n v="179"/>
    <n v="88"/>
    <m/>
    <m/>
    <n v="58"/>
    <n v="58"/>
    <m/>
    <m/>
    <m/>
    <m/>
    <s v=""/>
    <n v="14"/>
    <n v="14"/>
    <n v="16"/>
    <n v="14"/>
    <n v="0"/>
    <n v="0"/>
  </r>
  <r>
    <x v="9"/>
    <s v="Regular Season"/>
    <x v="28"/>
    <x v="50"/>
    <s v="FunPlus Phoenix"/>
    <s v="omen"/>
    <x v="5"/>
    <s v=""/>
    <n v="17"/>
    <m/>
    <n v="117"/>
    <n v="67"/>
    <m/>
    <m/>
    <n v="35"/>
    <n v="71"/>
    <m/>
    <m/>
    <m/>
    <m/>
    <s v=""/>
    <n v="6"/>
    <n v="6"/>
    <n v="9"/>
    <n v="12"/>
    <n v="0"/>
    <n v="0"/>
  </r>
  <r>
    <x v="9"/>
    <s v="Regular Season"/>
    <x v="28"/>
    <x v="50"/>
    <s v="FunPlus Phoenix"/>
    <s v="sova"/>
    <x v="8"/>
    <s v=""/>
    <n v="17"/>
    <m/>
    <n v="150"/>
    <n v="47"/>
    <m/>
    <m/>
    <n v="41"/>
    <n v="18"/>
    <m/>
    <m/>
    <m/>
    <m/>
    <s v=""/>
    <n v="7"/>
    <n v="7"/>
    <n v="15"/>
    <n v="3"/>
    <n v="0"/>
    <n v="0"/>
  </r>
  <r>
    <x v="9"/>
    <s v="Regular Season"/>
    <x v="28"/>
    <x v="51"/>
    <s v="FunPlus Phoenix"/>
    <s v="viper"/>
    <x v="9"/>
    <s v=""/>
    <n v="41"/>
    <m/>
    <n v="182"/>
    <n v="10"/>
    <m/>
    <m/>
    <n v="63"/>
    <n v="22"/>
    <m/>
    <m/>
    <m/>
    <m/>
    <s v=""/>
    <n v="15"/>
    <n v="26"/>
    <n v="26"/>
    <n v="9"/>
    <n v="0"/>
    <n v="0"/>
  </r>
  <r>
    <x v="9"/>
    <s v="Regular Season"/>
    <x v="28"/>
    <x v="51"/>
    <s v="FunPlus Phoenix"/>
    <s v="yoru"/>
    <x v="11"/>
    <s v=""/>
    <n v="17"/>
    <m/>
    <n v="229"/>
    <n v="108"/>
    <m/>
    <m/>
    <n v="82"/>
    <n v="6"/>
    <m/>
    <m/>
    <m/>
    <m/>
    <s v=""/>
    <n v="14"/>
    <n v="14"/>
    <n v="13"/>
    <n v="1"/>
    <n v="0"/>
    <n v="0"/>
  </r>
  <r>
    <x v="9"/>
    <s v="Regular Season"/>
    <x v="28"/>
    <x v="157"/>
    <s v="All Gamers"/>
    <s v="astra"/>
    <x v="0"/>
    <s v=""/>
    <n v="20"/>
    <m/>
    <n v="243"/>
    <n v="158"/>
    <m/>
    <m/>
    <n v="95"/>
    <n v="75"/>
    <m/>
    <m/>
    <m/>
    <m/>
    <s v=""/>
    <n v="19"/>
    <n v="19"/>
    <n v="12"/>
    <n v="15"/>
    <n v="0"/>
    <n v="0"/>
  </r>
  <r>
    <x v="9"/>
    <s v="Regular Season"/>
    <x v="28"/>
    <x v="157"/>
    <s v="All Gamers"/>
    <s v="brimstone"/>
    <x v="15"/>
    <s v=""/>
    <n v="23"/>
    <m/>
    <n v="183"/>
    <n v="88"/>
    <m/>
    <m/>
    <n v="61"/>
    <n v="26"/>
    <m/>
    <m/>
    <m/>
    <m/>
    <s v=""/>
    <n v="14"/>
    <n v="14"/>
    <n v="16"/>
    <n v="6"/>
    <n v="0"/>
    <n v="0"/>
  </r>
  <r>
    <x v="9"/>
    <s v="Regular Season"/>
    <x v="28"/>
    <x v="157"/>
    <s v="All Gamers"/>
    <s v="omen"/>
    <x v="5"/>
    <s v=""/>
    <n v="30"/>
    <m/>
    <n v="204"/>
    <n v="135"/>
    <m/>
    <m/>
    <n v="77"/>
    <n v="4"/>
    <m/>
    <m/>
    <m/>
    <m/>
    <s v=""/>
    <n v="23"/>
    <n v="23"/>
    <n v="17"/>
    <n v="12"/>
    <n v="0"/>
    <n v="0"/>
  </r>
  <r>
    <x v="9"/>
    <s v="Regular Season"/>
    <x v="28"/>
    <x v="156"/>
    <s v="All Gamers"/>
    <s v="breach"/>
    <x v="12"/>
    <s v=""/>
    <n v="20"/>
    <m/>
    <n v="99"/>
    <n v="23"/>
    <m/>
    <m/>
    <n v="15"/>
    <n v="7"/>
    <m/>
    <m/>
    <m/>
    <m/>
    <s v=""/>
    <n v="3"/>
    <n v="3"/>
    <n v="13"/>
    <n v="14"/>
    <n v="0"/>
    <n v="0"/>
  </r>
  <r>
    <x v="9"/>
    <s v="Regular Season"/>
    <x v="28"/>
    <x v="156"/>
    <s v="All Gamers"/>
    <s v="fade"/>
    <x v="1"/>
    <s v=""/>
    <n v="30"/>
    <m/>
    <n v="162"/>
    <n v="94"/>
    <m/>
    <m/>
    <n v="53"/>
    <n v="53"/>
    <m/>
    <m/>
    <m/>
    <m/>
    <s v=""/>
    <n v="16"/>
    <n v="16"/>
    <n v="17"/>
    <n v="16"/>
    <n v="0"/>
    <n v="0"/>
  </r>
  <r>
    <x v="9"/>
    <s v="Regular Season"/>
    <x v="28"/>
    <x v="156"/>
    <s v="All Gamers"/>
    <s v="gekko"/>
    <x v="4"/>
    <s v=""/>
    <n v="23"/>
    <m/>
    <n v="142"/>
    <n v="67"/>
    <m/>
    <m/>
    <n v="52"/>
    <n v="22"/>
    <m/>
    <m/>
    <m/>
    <m/>
    <s v=""/>
    <n v="12"/>
    <n v="12"/>
    <n v="18"/>
    <n v="5"/>
    <n v="0"/>
    <n v="0"/>
  </r>
  <r>
    <x v="9"/>
    <s v="Regular Season"/>
    <x v="28"/>
    <x v="155"/>
    <s v="All Gamers"/>
    <s v="cypher"/>
    <x v="2"/>
    <s v=""/>
    <n v="20"/>
    <m/>
    <n v="290"/>
    <n v="162"/>
    <m/>
    <m/>
    <n v="105"/>
    <n v="15"/>
    <m/>
    <m/>
    <m/>
    <m/>
    <s v=""/>
    <n v="21"/>
    <n v="21"/>
    <n v="13"/>
    <n v="3"/>
    <n v="0"/>
    <n v="0"/>
  </r>
  <r>
    <x v="9"/>
    <s v="Regular Season"/>
    <x v="28"/>
    <x v="155"/>
    <s v="All Gamers"/>
    <s v="killjoy"/>
    <x v="3"/>
    <s v=""/>
    <n v="30"/>
    <m/>
    <n v="258"/>
    <n v="135"/>
    <m/>
    <m/>
    <n v="9"/>
    <n v="1"/>
    <m/>
    <m/>
    <m/>
    <m/>
    <s v=""/>
    <n v="27"/>
    <n v="27"/>
    <n v="20"/>
    <n v="3"/>
    <n v="0"/>
    <n v="0"/>
  </r>
  <r>
    <x v="9"/>
    <s v="Regular Season"/>
    <x v="28"/>
    <x v="155"/>
    <s v="All Gamers"/>
    <s v="viper"/>
    <x v="9"/>
    <s v=""/>
    <n v="23"/>
    <m/>
    <n v="211"/>
    <n v="89"/>
    <m/>
    <m/>
    <n v="7"/>
    <n v="48"/>
    <m/>
    <m/>
    <m/>
    <m/>
    <s v=""/>
    <n v="16"/>
    <n v="16"/>
    <n v="18"/>
    <n v="11"/>
    <n v="0"/>
    <n v="0"/>
  </r>
  <r>
    <x v="9"/>
    <s v="Regular Season"/>
    <x v="28"/>
    <x v="158"/>
    <s v="All Gamers"/>
    <s v="raze"/>
    <x v="7"/>
    <s v=""/>
    <n v="73"/>
    <m/>
    <n v="228"/>
    <n v="111"/>
    <m/>
    <m/>
    <n v="82"/>
    <n v="14"/>
    <m/>
    <m/>
    <m/>
    <m/>
    <s v=""/>
    <n v="27"/>
    <n v="60"/>
    <n v="54"/>
    <n v="10"/>
    <n v="0"/>
    <n v="0"/>
  </r>
  <r>
    <x v="9"/>
    <s v="Regular Season"/>
    <x v="28"/>
    <x v="154"/>
    <s v="All Gamers"/>
    <s v="skye"/>
    <x v="16"/>
    <s v=""/>
    <n v="43"/>
    <m/>
    <n v="232"/>
    <n v="129"/>
    <m/>
    <m/>
    <n v="84"/>
    <n v="21"/>
    <m/>
    <m/>
    <m/>
    <m/>
    <s v=""/>
    <n v="22"/>
    <n v="36"/>
    <n v="28"/>
    <n v="9"/>
    <n v="0"/>
    <n v="0"/>
  </r>
  <r>
    <x v="9"/>
    <s v="Regular Season"/>
    <x v="28"/>
    <x v="154"/>
    <s v="All Gamers"/>
    <s v="viper"/>
    <x v="9"/>
    <s v=""/>
    <n v="30"/>
    <m/>
    <n v="236"/>
    <n v="10"/>
    <m/>
    <m/>
    <n v="67"/>
    <n v="53"/>
    <m/>
    <m/>
    <m/>
    <m/>
    <s v=""/>
    <n v="20"/>
    <n v="20"/>
    <n v="20"/>
    <n v="16"/>
    <n v="0"/>
    <n v="0"/>
  </r>
  <r>
    <x v="9"/>
    <s v="Regular Season"/>
    <x v="28"/>
    <x v="171"/>
    <s v="Titan Esports Club"/>
    <s v="breach"/>
    <x v="12"/>
    <s v=""/>
    <n v="24"/>
    <m/>
    <n v="249"/>
    <n v="183"/>
    <m/>
    <m/>
    <n v="92"/>
    <n v="58"/>
    <m/>
    <m/>
    <m/>
    <m/>
    <s v=""/>
    <n v="22"/>
    <n v="22"/>
    <n v="12"/>
    <n v="14"/>
    <n v="0"/>
    <n v="0"/>
  </r>
  <r>
    <x v="9"/>
    <s v="Regular Season"/>
    <x v="28"/>
    <x v="171"/>
    <s v="Titan Esports Club"/>
    <s v="raze"/>
    <x v="7"/>
    <s v=""/>
    <n v="21"/>
    <m/>
    <n v="232"/>
    <n v="88"/>
    <m/>
    <m/>
    <n v="71"/>
    <n v="24"/>
    <m/>
    <m/>
    <m/>
    <m/>
    <s v=""/>
    <n v="15"/>
    <n v="15"/>
    <n v="17"/>
    <n v="5"/>
    <n v="0"/>
    <n v="0"/>
  </r>
  <r>
    <x v="9"/>
    <s v="Regular Season"/>
    <x v="28"/>
    <x v="171"/>
    <s v="Titan Esports Club"/>
    <s v="viper"/>
    <x v="9"/>
    <s v=""/>
    <n v="19"/>
    <m/>
    <n v="191"/>
    <n v="14"/>
    <m/>
    <m/>
    <n v="74"/>
    <n v="37"/>
    <m/>
    <m/>
    <m/>
    <m/>
    <s v=""/>
    <n v="14"/>
    <n v="14"/>
    <n v="10"/>
    <n v="7"/>
    <n v="0"/>
    <n v="0"/>
  </r>
  <r>
    <x v="9"/>
    <s v="Regular Season"/>
    <x v="28"/>
    <x v="172"/>
    <s v="Titan Esports Club"/>
    <s v="brimstone"/>
    <x v="15"/>
    <s v=""/>
    <n v="21"/>
    <m/>
    <n v="109"/>
    <n v="53"/>
    <m/>
    <m/>
    <n v="38"/>
    <n v="48"/>
    <m/>
    <m/>
    <m/>
    <m/>
    <s v=""/>
    <n v="8"/>
    <n v="8"/>
    <n v="15"/>
    <n v="10"/>
    <n v="0"/>
    <n v="0"/>
  </r>
  <r>
    <x v="9"/>
    <s v="Regular Season"/>
    <x v="28"/>
    <x v="172"/>
    <s v="Titan Esports Club"/>
    <s v="cypher"/>
    <x v="2"/>
    <s v=""/>
    <n v="24"/>
    <m/>
    <n v="100"/>
    <n v="5"/>
    <m/>
    <m/>
    <n v="33"/>
    <n v="13"/>
    <m/>
    <m/>
    <m/>
    <m/>
    <s v=""/>
    <n v="8"/>
    <n v="8"/>
    <n v="16"/>
    <n v="3"/>
    <n v="0"/>
    <n v="0"/>
  </r>
  <r>
    <x v="9"/>
    <s v="Regular Season"/>
    <x v="28"/>
    <x v="172"/>
    <s v="Titan Esports Club"/>
    <s v="reyna"/>
    <x v="23"/>
    <s v=""/>
    <n v="19"/>
    <m/>
    <n v="258"/>
    <n v="113"/>
    <m/>
    <m/>
    <n v="89"/>
    <n v="26"/>
    <m/>
    <m/>
    <m/>
    <m/>
    <s v=""/>
    <n v="17"/>
    <n v="17"/>
    <n v="15"/>
    <n v="5"/>
    <n v="0"/>
    <n v="0"/>
  </r>
  <r>
    <x v="9"/>
    <s v="Regular Season"/>
    <x v="28"/>
    <x v="170"/>
    <s v="Titan Esports Club"/>
    <s v="gekko"/>
    <x v="4"/>
    <s v=""/>
    <n v="21"/>
    <m/>
    <n v="182"/>
    <n v="72"/>
    <m/>
    <m/>
    <n v="62"/>
    <n v="19"/>
    <m/>
    <m/>
    <m/>
    <m/>
    <s v=""/>
    <n v="13"/>
    <n v="13"/>
    <n v="18"/>
    <n v="4"/>
    <n v="0"/>
    <n v="0"/>
  </r>
  <r>
    <x v="9"/>
    <s v="Regular Season"/>
    <x v="28"/>
    <x v="170"/>
    <s v="Titan Esports Club"/>
    <s v="jett"/>
    <x v="6"/>
    <s v=""/>
    <n v="19"/>
    <m/>
    <n v="280"/>
    <n v="167"/>
    <m/>
    <m/>
    <n v="105"/>
    <n v="16"/>
    <m/>
    <m/>
    <m/>
    <m/>
    <s v=""/>
    <n v="20"/>
    <n v="20"/>
    <n v="12"/>
    <n v="3"/>
    <n v="0"/>
    <n v="0"/>
  </r>
  <r>
    <x v="9"/>
    <s v="Regular Season"/>
    <x v="28"/>
    <x v="170"/>
    <s v="Titan Esports Club"/>
    <s v="raze"/>
    <x v="7"/>
    <s v=""/>
    <n v="24"/>
    <m/>
    <n v="240"/>
    <n v="105"/>
    <m/>
    <m/>
    <n v="83"/>
    <n v="13"/>
    <m/>
    <m/>
    <m/>
    <m/>
    <s v=""/>
    <n v="20"/>
    <n v="20"/>
    <n v="19"/>
    <n v="3"/>
    <n v="0"/>
    <n v="0"/>
  </r>
  <r>
    <x v="9"/>
    <s v="Regular Season"/>
    <x v="28"/>
    <x v="173"/>
    <s v="Titan Esports Club"/>
    <s v="killjoy"/>
    <x v="3"/>
    <s v=""/>
    <n v="19"/>
    <m/>
    <n v="204"/>
    <n v="17"/>
    <m/>
    <m/>
    <n v="89"/>
    <n v="11"/>
    <m/>
    <m/>
    <m/>
    <m/>
    <s v=""/>
    <n v="17"/>
    <n v="17"/>
    <n v="10"/>
    <n v="2"/>
    <n v="0"/>
    <n v="0"/>
  </r>
  <r>
    <x v="9"/>
    <s v="Regular Season"/>
    <x v="28"/>
    <x v="173"/>
    <s v="Titan Esports Club"/>
    <s v="omen"/>
    <x v="5"/>
    <s v=""/>
    <n v="24"/>
    <m/>
    <n v="206"/>
    <n v="119"/>
    <m/>
    <m/>
    <n v="79"/>
    <n v="29"/>
    <m/>
    <m/>
    <m/>
    <m/>
    <s v=""/>
    <n v="19"/>
    <n v="19"/>
    <n v="16"/>
    <n v="7"/>
    <n v="0"/>
    <n v="0"/>
  </r>
  <r>
    <x v="9"/>
    <s v="Regular Season"/>
    <x v="28"/>
    <x v="173"/>
    <s v="Titan Esports Club"/>
    <s v="viper"/>
    <x v="9"/>
    <s v=""/>
    <n v="21"/>
    <m/>
    <n v="198"/>
    <n v="71"/>
    <m/>
    <m/>
    <n v="57"/>
    <n v="33"/>
    <m/>
    <m/>
    <m/>
    <m/>
    <s v=""/>
    <n v="12"/>
    <n v="12"/>
    <n v="17"/>
    <n v="7"/>
    <n v="0"/>
    <n v="0"/>
  </r>
  <r>
    <x v="9"/>
    <s v="Regular Season"/>
    <x v="28"/>
    <x v="169"/>
    <s v="Titan Esports Club"/>
    <s v="skye"/>
    <x v="16"/>
    <s v=""/>
    <n v="21"/>
    <m/>
    <n v="112"/>
    <n v="56"/>
    <m/>
    <m/>
    <n v="43"/>
    <n v="14"/>
    <m/>
    <m/>
    <m/>
    <m/>
    <s v=""/>
    <n v="9"/>
    <n v="9"/>
    <n v="16"/>
    <n v="3"/>
    <n v="0"/>
    <n v="0"/>
  </r>
  <r>
    <x v="9"/>
    <s v="Regular Season"/>
    <x v="28"/>
    <x v="169"/>
    <s v="Titan Esports Club"/>
    <s v="sova"/>
    <x v="8"/>
    <s v=""/>
    <n v="43"/>
    <m/>
    <n v="174"/>
    <n v="96"/>
    <m/>
    <m/>
    <n v="63"/>
    <n v="33"/>
    <m/>
    <m/>
    <m/>
    <m/>
    <s v=""/>
    <n v="19"/>
    <n v="27"/>
    <n v="28"/>
    <n v="14"/>
    <n v="0"/>
    <n v="0"/>
  </r>
  <r>
    <x v="9"/>
    <s v="Regular Season"/>
    <x v="28"/>
    <x v="45"/>
    <s v="Bilibili Gaming"/>
    <s v="breach"/>
    <x v="12"/>
    <s v=""/>
    <n v="24"/>
    <m/>
    <n v="228"/>
    <n v="113"/>
    <m/>
    <m/>
    <n v="75"/>
    <n v="5"/>
    <m/>
    <m/>
    <m/>
    <m/>
    <s v=""/>
    <n v="18"/>
    <n v="18"/>
    <n v="16"/>
    <n v="12"/>
    <n v="0"/>
    <n v="0"/>
  </r>
  <r>
    <x v="9"/>
    <s v="Regular Season"/>
    <x v="28"/>
    <x v="45"/>
    <s v="Bilibili Gaming"/>
    <s v="cypher"/>
    <x v="2"/>
    <s v=""/>
    <n v="21"/>
    <m/>
    <n v="173"/>
    <n v="118"/>
    <m/>
    <m/>
    <n v="62"/>
    <n v="19"/>
    <m/>
    <m/>
    <m/>
    <m/>
    <s v=""/>
    <n v="13"/>
    <n v="13"/>
    <n v="11"/>
    <n v="4"/>
    <n v="0"/>
    <n v="0"/>
  </r>
  <r>
    <x v="9"/>
    <s v="Regular Season"/>
    <x v="28"/>
    <x v="45"/>
    <s v="Bilibili Gaming"/>
    <s v="harbor"/>
    <x v="10"/>
    <s v=""/>
    <n v="19"/>
    <m/>
    <n v="136"/>
    <n v="5"/>
    <m/>
    <m/>
    <n v="42"/>
    <n v="16"/>
    <m/>
    <m/>
    <m/>
    <m/>
    <s v=""/>
    <n v="8"/>
    <n v="8"/>
    <n v="16"/>
    <n v="3"/>
    <n v="0"/>
    <n v="0"/>
  </r>
  <r>
    <x v="9"/>
    <s v="Regular Season"/>
    <x v="28"/>
    <x v="45"/>
    <s v="Bilibili Gaming"/>
    <s v="killjoy"/>
    <x v="3"/>
    <s v=""/>
    <n v="23"/>
    <m/>
    <n v="273"/>
    <n v="157"/>
    <m/>
    <m/>
    <n v="96"/>
    <n v="22"/>
    <m/>
    <m/>
    <m/>
    <m/>
    <s v=""/>
    <n v="22"/>
    <n v="22"/>
    <n v="14"/>
    <n v="5"/>
    <n v="0"/>
    <n v="0"/>
  </r>
  <r>
    <x v="9"/>
    <s v="Regular Season"/>
    <x v="28"/>
    <x v="45"/>
    <s v="Bilibili Gaming"/>
    <s v="reyna"/>
    <x v="23"/>
    <s v=""/>
    <n v="21"/>
    <m/>
    <n v="216"/>
    <n v="107"/>
    <m/>
    <m/>
    <n v="76"/>
    <n v="24"/>
    <m/>
    <m/>
    <m/>
    <m/>
    <s v=""/>
    <n v="16"/>
    <n v="16"/>
    <n v="15"/>
    <n v="5"/>
    <n v="0"/>
    <n v="0"/>
  </r>
  <r>
    <x v="9"/>
    <s v="Regular Season"/>
    <x v="28"/>
    <x v="29"/>
    <s v="Bilibili Gaming"/>
    <s v="brimstone"/>
    <x v="15"/>
    <s v=""/>
    <n v="21"/>
    <m/>
    <n v="227"/>
    <n v="145"/>
    <m/>
    <m/>
    <n v="76"/>
    <n v="62"/>
    <m/>
    <m/>
    <m/>
    <m/>
    <s v=""/>
    <n v="16"/>
    <n v="16"/>
    <n v="11"/>
    <n v="13"/>
    <n v="0"/>
    <n v="0"/>
  </r>
  <r>
    <x v="9"/>
    <s v="Regular Season"/>
    <x v="28"/>
    <x v="29"/>
    <s v="Bilibili Gaming"/>
    <s v="omen"/>
    <x v="5"/>
    <s v=""/>
    <n v="47"/>
    <m/>
    <n v="126"/>
    <n v="66"/>
    <m/>
    <m/>
    <n v="45"/>
    <n v="49"/>
    <m/>
    <m/>
    <m/>
    <m/>
    <s v=""/>
    <n v="14"/>
    <n v="21"/>
    <n v="32"/>
    <n v="23"/>
    <n v="0"/>
    <n v="0"/>
  </r>
  <r>
    <x v="9"/>
    <s v="Regular Season"/>
    <x v="28"/>
    <x v="29"/>
    <s v="Bilibili Gaming"/>
    <s v="sova"/>
    <x v="8"/>
    <s v=""/>
    <n v="40"/>
    <m/>
    <n v="184"/>
    <n v="86"/>
    <m/>
    <m/>
    <n v="63"/>
    <n v="28"/>
    <m/>
    <m/>
    <m/>
    <m/>
    <s v=""/>
    <n v="15"/>
    <n v="25"/>
    <n v="29"/>
    <n v="11"/>
    <n v="0"/>
    <n v="0"/>
  </r>
  <r>
    <x v="9"/>
    <s v="Regular Season"/>
    <x v="28"/>
    <x v="47"/>
    <s v="Bilibili Gaming"/>
    <s v="cypher"/>
    <x v="2"/>
    <s v=""/>
    <n v="24"/>
    <m/>
    <n v="306"/>
    <n v="156"/>
    <m/>
    <m/>
    <n v="104"/>
    <n v="17"/>
    <m/>
    <m/>
    <m/>
    <m/>
    <s v=""/>
    <n v="25"/>
    <n v="25"/>
    <n v="16"/>
    <n v="4"/>
    <n v="0"/>
    <n v="0"/>
  </r>
  <r>
    <x v="9"/>
    <s v="Regular Season"/>
    <x v="28"/>
    <x v="47"/>
    <s v="Bilibili Gaming"/>
    <s v="viper"/>
    <x v="9"/>
    <s v=""/>
    <n v="84"/>
    <m/>
    <n v="209"/>
    <n v="121"/>
    <m/>
    <m/>
    <n v="75"/>
    <n v="32"/>
    <m/>
    <m/>
    <m/>
    <m/>
    <s v=""/>
    <n v="20"/>
    <n v="63"/>
    <n v="52"/>
    <n v="27"/>
    <n v="0"/>
    <n v="0"/>
  </r>
  <r>
    <x v="9"/>
    <s v="Regular Season"/>
    <x v="28"/>
    <x v="250"/>
    <s v="Bilibili Gaming"/>
    <s v="fade"/>
    <x v="1"/>
    <s v=""/>
    <n v="47"/>
    <m/>
    <n v="100"/>
    <n v="46"/>
    <m/>
    <m/>
    <n v="34"/>
    <n v="23"/>
    <m/>
    <m/>
    <m/>
    <m/>
    <s v=""/>
    <n v="10"/>
    <n v="16"/>
    <n v="35"/>
    <n v="11"/>
    <n v="0"/>
    <n v="0"/>
  </r>
  <r>
    <x v="9"/>
    <s v="Regular Season"/>
    <x v="28"/>
    <x v="250"/>
    <s v="Bilibili Gaming"/>
    <s v="killjoy"/>
    <x v="3"/>
    <s v=""/>
    <n v="40"/>
    <m/>
    <n v="145"/>
    <n v="65"/>
    <m/>
    <m/>
    <n v="5"/>
    <n v="2"/>
    <m/>
    <m/>
    <m/>
    <m/>
    <s v=""/>
    <n v="12"/>
    <n v="20"/>
    <n v="31"/>
    <n v="8"/>
    <n v="0"/>
    <n v="0"/>
  </r>
  <r>
    <x v="9"/>
    <s v="Regular Season"/>
    <x v="28"/>
    <x v="250"/>
    <s v="Bilibili Gaming"/>
    <s v="skye"/>
    <x v="16"/>
    <s v=""/>
    <n v="21"/>
    <m/>
    <n v="224"/>
    <n v="18"/>
    <m/>
    <m/>
    <n v="86"/>
    <n v="43"/>
    <m/>
    <m/>
    <m/>
    <m/>
    <s v=""/>
    <n v="18"/>
    <n v="18"/>
    <n v="10"/>
    <n v="9"/>
    <n v="0"/>
    <n v="0"/>
  </r>
  <r>
    <x v="9"/>
    <s v="Regular Season"/>
    <x v="28"/>
    <x v="49"/>
    <s v="Bilibili Gaming"/>
    <s v="jett"/>
    <x v="6"/>
    <s v=""/>
    <n v="40"/>
    <m/>
    <n v="305"/>
    <n v="147"/>
    <m/>
    <m/>
    <n v="11"/>
    <n v="15"/>
    <m/>
    <m/>
    <m/>
    <m/>
    <s v=""/>
    <n v="22"/>
    <n v="44"/>
    <n v="30"/>
    <n v="6"/>
    <n v="0"/>
    <n v="0"/>
  </r>
  <r>
    <x v="9"/>
    <s v="Regular Season"/>
    <x v="28"/>
    <x v="49"/>
    <s v="Bilibili Gaming"/>
    <s v="raze"/>
    <x v="7"/>
    <s v=""/>
    <n v="68"/>
    <m/>
    <n v="253"/>
    <n v="116"/>
    <m/>
    <m/>
    <n v="87"/>
    <n v="24"/>
    <m/>
    <m/>
    <m/>
    <m/>
    <s v=""/>
    <n v="22"/>
    <n v="59"/>
    <n v="51"/>
    <n v="16"/>
    <n v="0"/>
    <n v="0"/>
  </r>
  <r>
    <x v="9"/>
    <s v="Regular Season"/>
    <x v="28"/>
    <x v="25"/>
    <s v="Trace Esports"/>
    <s v="breach"/>
    <x v="12"/>
    <s v=""/>
    <n v="23"/>
    <m/>
    <n v="103"/>
    <n v="41"/>
    <m/>
    <m/>
    <n v="3"/>
    <n v="61"/>
    <m/>
    <m/>
    <m/>
    <m/>
    <s v=""/>
    <n v="7"/>
    <n v="7"/>
    <n v="17"/>
    <n v="14"/>
    <n v="0"/>
    <n v="0"/>
  </r>
  <r>
    <x v="9"/>
    <s v="Regular Season"/>
    <x v="28"/>
    <x v="25"/>
    <s v="Trace Esports"/>
    <s v="yoru"/>
    <x v="11"/>
    <s v=""/>
    <n v="20"/>
    <m/>
    <n v="173"/>
    <n v="69"/>
    <m/>
    <m/>
    <n v="55"/>
    <n v="25"/>
    <m/>
    <m/>
    <m/>
    <m/>
    <s v=""/>
    <n v="11"/>
    <n v="11"/>
    <n v="16"/>
    <n v="5"/>
    <n v="0"/>
    <n v="0"/>
  </r>
  <r>
    <x v="9"/>
    <s v="Regular Season"/>
    <x v="28"/>
    <x v="28"/>
    <s v="Trace Esports"/>
    <s v="cypher"/>
    <x v="2"/>
    <s v=""/>
    <n v="20"/>
    <m/>
    <n v="99"/>
    <n v="29"/>
    <m/>
    <m/>
    <n v="25"/>
    <n v="25"/>
    <m/>
    <m/>
    <m/>
    <m/>
    <s v=""/>
    <n v="5"/>
    <n v="5"/>
    <n v="17"/>
    <n v="5"/>
    <n v="0"/>
    <n v="0"/>
  </r>
  <r>
    <x v="9"/>
    <s v="Regular Season"/>
    <x v="28"/>
    <x v="28"/>
    <s v="Trace Esports"/>
    <s v="raze"/>
    <x v="7"/>
    <s v=""/>
    <n v="23"/>
    <m/>
    <n v="321"/>
    <n v="133"/>
    <m/>
    <m/>
    <n v="104"/>
    <n v="26"/>
    <m/>
    <m/>
    <m/>
    <m/>
    <s v=""/>
    <n v="24"/>
    <n v="24"/>
    <n v="18"/>
    <n v="6"/>
    <n v="0"/>
    <n v="0"/>
  </r>
  <r>
    <x v="9"/>
    <s v="Regular Season"/>
    <x v="28"/>
    <x v="27"/>
    <s v="Trace Esports"/>
    <s v="cypher"/>
    <x v="2"/>
    <s v=""/>
    <n v="23"/>
    <m/>
    <n v="260"/>
    <n v="115"/>
    <m/>
    <m/>
    <n v="10"/>
    <n v="13"/>
    <m/>
    <m/>
    <m/>
    <m/>
    <s v=""/>
    <n v="23"/>
    <n v="23"/>
    <n v="20"/>
    <n v="3"/>
    <n v="0"/>
    <n v="0"/>
  </r>
  <r>
    <x v="9"/>
    <s v="Regular Season"/>
    <x v="28"/>
    <x v="27"/>
    <s v="Trace Esports"/>
    <s v="jett"/>
    <x v="6"/>
    <s v=""/>
    <n v="20"/>
    <m/>
    <n v="258"/>
    <n v="125"/>
    <m/>
    <m/>
    <n v="10"/>
    <n v="5"/>
    <m/>
    <m/>
    <m/>
    <m/>
    <s v=""/>
    <n v="20"/>
    <n v="20"/>
    <n v="16"/>
    <n v="1"/>
    <n v="0"/>
    <n v="0"/>
  </r>
  <r>
    <x v="9"/>
    <s v="Regular Season"/>
    <x v="28"/>
    <x v="26"/>
    <s v="Trace Esports"/>
    <s v="omen"/>
    <x v="5"/>
    <s v=""/>
    <n v="23"/>
    <m/>
    <n v="158"/>
    <n v="68"/>
    <m/>
    <m/>
    <n v="57"/>
    <n v="22"/>
    <m/>
    <m/>
    <m/>
    <m/>
    <s v=""/>
    <n v="13"/>
    <n v="13"/>
    <n v="19"/>
    <n v="5"/>
    <n v="0"/>
    <n v="0"/>
  </r>
  <r>
    <x v="9"/>
    <s v="Regular Season"/>
    <x v="28"/>
    <x v="26"/>
    <s v="Trace Esports"/>
    <s v="viper"/>
    <x v="9"/>
    <s v=""/>
    <n v="20"/>
    <m/>
    <n v="146"/>
    <n v="53"/>
    <m/>
    <m/>
    <n v="4"/>
    <n v="25"/>
    <m/>
    <m/>
    <m/>
    <m/>
    <s v=""/>
    <n v="8"/>
    <n v="8"/>
    <n v="15"/>
    <n v="5"/>
    <n v="0"/>
    <n v="0"/>
  </r>
  <r>
    <x v="9"/>
    <s v="Regular Season"/>
    <x v="28"/>
    <x v="244"/>
    <s v="Trace Esports"/>
    <s v="sova"/>
    <x v="8"/>
    <s v=""/>
    <n v="43"/>
    <m/>
    <n v="217"/>
    <n v="103"/>
    <m/>
    <m/>
    <n v="77"/>
    <n v="26"/>
    <m/>
    <m/>
    <m/>
    <m/>
    <s v=""/>
    <n v="19"/>
    <n v="33"/>
    <n v="32"/>
    <n v="11"/>
    <n v="0"/>
    <n v="0"/>
  </r>
  <r>
    <x v="9"/>
    <s v="Regular Season"/>
    <x v="28"/>
    <x v="187"/>
    <s v="Dragon Ranger Gaming"/>
    <s v="breach"/>
    <x v="12"/>
    <s v=""/>
    <n v="23"/>
    <m/>
    <n v="173"/>
    <n v="10"/>
    <m/>
    <m/>
    <n v="61"/>
    <n v="52"/>
    <m/>
    <m/>
    <m/>
    <m/>
    <s v=""/>
    <n v="14"/>
    <n v="14"/>
    <n v="14"/>
    <n v="12"/>
    <n v="0"/>
    <n v="0"/>
  </r>
  <r>
    <x v="9"/>
    <s v="Regular Season"/>
    <x v="28"/>
    <x v="187"/>
    <s v="Dragon Ranger Gaming"/>
    <s v="kayo"/>
    <x v="17"/>
    <s v=""/>
    <n v="20"/>
    <m/>
    <n v="269"/>
    <n v="20"/>
    <m/>
    <m/>
    <n v="10"/>
    <n v="7"/>
    <m/>
    <m/>
    <m/>
    <m/>
    <s v=""/>
    <n v="20"/>
    <n v="20"/>
    <n v="10"/>
    <n v="14"/>
    <n v="0"/>
    <n v="0"/>
  </r>
  <r>
    <x v="9"/>
    <s v="Regular Season"/>
    <x v="28"/>
    <x v="186"/>
    <s v="Dragon Ranger Gaming"/>
    <s v="cypher"/>
    <x v="2"/>
    <s v=""/>
    <n v="43"/>
    <m/>
    <n v="308"/>
    <n v="172"/>
    <m/>
    <m/>
    <n v="116"/>
    <n v="28"/>
    <m/>
    <m/>
    <m/>
    <m/>
    <s v=""/>
    <n v="28"/>
    <n v="50"/>
    <n v="29"/>
    <n v="12"/>
    <n v="0"/>
    <n v="0"/>
  </r>
  <r>
    <x v="9"/>
    <s v="Regular Season"/>
    <x v="28"/>
    <x v="188"/>
    <s v="Dragon Ranger Gaming"/>
    <s v="jett"/>
    <x v="6"/>
    <s v=""/>
    <n v="20"/>
    <m/>
    <n v="145"/>
    <n v="67"/>
    <m/>
    <m/>
    <n v="5"/>
    <n v="3"/>
    <m/>
    <m/>
    <m/>
    <m/>
    <s v=""/>
    <n v="10"/>
    <n v="10"/>
    <n v="15"/>
    <n v="6"/>
    <n v="0"/>
    <n v="0"/>
  </r>
  <r>
    <x v="9"/>
    <s v="Regular Season"/>
    <x v="28"/>
    <x v="188"/>
    <s v="Dragon Ranger Gaming"/>
    <s v="raze"/>
    <x v="7"/>
    <s v=""/>
    <n v="23"/>
    <m/>
    <n v="219"/>
    <n v="84"/>
    <m/>
    <m/>
    <n v="7"/>
    <n v="26"/>
    <m/>
    <m/>
    <m/>
    <m/>
    <s v=""/>
    <n v="16"/>
    <n v="16"/>
    <n v="19"/>
    <n v="6"/>
    <n v="0"/>
    <n v="0"/>
  </r>
  <r>
    <x v="9"/>
    <s v="Regular Season"/>
    <x v="28"/>
    <x v="190"/>
    <s v="Dragon Ranger Gaming"/>
    <s v="omen"/>
    <x v="5"/>
    <s v=""/>
    <n v="23"/>
    <m/>
    <n v="191"/>
    <n v="10"/>
    <m/>
    <m/>
    <n v="74"/>
    <n v="35"/>
    <m/>
    <m/>
    <m/>
    <m/>
    <s v=""/>
    <n v="17"/>
    <n v="17"/>
    <n v="17"/>
    <n v="8"/>
    <n v="0"/>
    <n v="0"/>
  </r>
  <r>
    <x v="9"/>
    <s v="Regular Season"/>
    <x v="28"/>
    <x v="190"/>
    <s v="Dragon Ranger Gaming"/>
    <s v="viper"/>
    <x v="9"/>
    <s v=""/>
    <n v="20"/>
    <m/>
    <n v="184"/>
    <n v="127"/>
    <m/>
    <m/>
    <n v="7"/>
    <n v="3"/>
    <m/>
    <m/>
    <m/>
    <m/>
    <s v=""/>
    <n v="14"/>
    <n v="14"/>
    <n v="11"/>
    <n v="6"/>
    <n v="0"/>
    <n v="0"/>
  </r>
  <r>
    <x v="9"/>
    <s v="Regular Season"/>
    <x v="28"/>
    <x v="189"/>
    <s v="Dragon Ranger Gaming"/>
    <s v="sova"/>
    <x v="8"/>
    <s v=""/>
    <n v="43"/>
    <m/>
    <n v="182"/>
    <n v="10"/>
    <m/>
    <m/>
    <n v="67"/>
    <n v="28"/>
    <m/>
    <m/>
    <m/>
    <m/>
    <s v=""/>
    <n v="17"/>
    <n v="29"/>
    <n v="29"/>
    <n v="12"/>
    <n v="0"/>
    <n v="0"/>
  </r>
  <r>
    <x v="9"/>
    <s v="Regular Season"/>
    <x v="28"/>
    <x v="247"/>
    <s v="TYLOO"/>
    <s v="breach"/>
    <x v="12"/>
    <s v=""/>
    <n v="24"/>
    <m/>
    <n v="133"/>
    <n v="65"/>
    <m/>
    <m/>
    <n v="46"/>
    <n v="5"/>
    <m/>
    <m/>
    <m/>
    <m/>
    <s v=""/>
    <n v="11"/>
    <n v="11"/>
    <n v="17"/>
    <n v="12"/>
    <n v="0"/>
    <n v="0"/>
  </r>
  <r>
    <x v="9"/>
    <s v="Regular Season"/>
    <x v="28"/>
    <x v="247"/>
    <s v="TYLOO"/>
    <s v="kayo"/>
    <x v="17"/>
    <s v=""/>
    <n v="23"/>
    <m/>
    <n v="148"/>
    <n v="53"/>
    <m/>
    <m/>
    <n v="43"/>
    <n v="74"/>
    <m/>
    <m/>
    <m/>
    <m/>
    <s v=""/>
    <n v="10"/>
    <n v="10"/>
    <n v="19"/>
    <n v="17"/>
    <n v="0"/>
    <n v="0"/>
  </r>
  <r>
    <x v="9"/>
    <s v="Regular Season"/>
    <x v="28"/>
    <x v="247"/>
    <s v="TYLOO"/>
    <s v="skye"/>
    <x v="16"/>
    <s v=""/>
    <n v="20"/>
    <m/>
    <n v="184"/>
    <n v="108"/>
    <m/>
    <m/>
    <n v="7"/>
    <n v="25"/>
    <m/>
    <m/>
    <m/>
    <m/>
    <s v=""/>
    <n v="14"/>
    <n v="14"/>
    <n v="13"/>
    <n v="5"/>
    <n v="0"/>
    <n v="0"/>
  </r>
  <r>
    <x v="9"/>
    <s v="Regular Season"/>
    <x v="28"/>
    <x v="176"/>
    <s v="TYLOO"/>
    <s v="cypher"/>
    <x v="2"/>
    <s v=""/>
    <n v="44"/>
    <m/>
    <n v="244"/>
    <n v="143"/>
    <m/>
    <m/>
    <n v="91"/>
    <n v="3"/>
    <m/>
    <m/>
    <m/>
    <m/>
    <s v=""/>
    <n v="20"/>
    <n v="40"/>
    <n v="28"/>
    <n v="13"/>
    <n v="0"/>
    <n v="0"/>
  </r>
  <r>
    <x v="9"/>
    <s v="Regular Season"/>
    <x v="28"/>
    <x v="176"/>
    <s v="TYLOO"/>
    <s v="sova"/>
    <x v="8"/>
    <s v=""/>
    <n v="23"/>
    <m/>
    <n v="166"/>
    <n v="88"/>
    <m/>
    <m/>
    <n v="61"/>
    <n v="9"/>
    <m/>
    <m/>
    <m/>
    <m/>
    <s v=""/>
    <n v="14"/>
    <n v="14"/>
    <n v="16"/>
    <n v="2"/>
    <n v="0"/>
    <n v="0"/>
  </r>
  <r>
    <x v="9"/>
    <s v="Regular Season"/>
    <x v="28"/>
    <x v="178"/>
    <s v="TYLOO"/>
    <s v="jett"/>
    <x v="6"/>
    <s v=""/>
    <n v="23"/>
    <m/>
    <n v="172"/>
    <n v="72"/>
    <m/>
    <m/>
    <n v="57"/>
    <n v="9"/>
    <m/>
    <m/>
    <m/>
    <m/>
    <s v=""/>
    <n v="13"/>
    <n v="13"/>
    <n v="18"/>
    <n v="2"/>
    <n v="0"/>
    <n v="0"/>
  </r>
  <r>
    <x v="9"/>
    <s v="Regular Season"/>
    <x v="28"/>
    <x v="178"/>
    <s v="TYLOO"/>
    <s v="raze"/>
    <x v="7"/>
    <s v=""/>
    <n v="44"/>
    <m/>
    <n v="225"/>
    <n v="12"/>
    <m/>
    <m/>
    <n v="82"/>
    <n v="2"/>
    <m/>
    <m/>
    <m/>
    <m/>
    <s v=""/>
    <n v="22"/>
    <n v="36"/>
    <n v="30"/>
    <n v="9"/>
    <n v="0"/>
    <n v="0"/>
  </r>
  <r>
    <x v="9"/>
    <s v="Regular Season"/>
    <x v="28"/>
    <x v="184"/>
    <s v="TYLOO"/>
    <s v="killjoy"/>
    <x v="3"/>
    <s v=""/>
    <n v="23"/>
    <m/>
    <n v="233"/>
    <n v="94"/>
    <m/>
    <m/>
    <n v="74"/>
    <n v="22"/>
    <m/>
    <m/>
    <m/>
    <m/>
    <s v=""/>
    <n v="17"/>
    <n v="17"/>
    <n v="18"/>
    <n v="5"/>
    <n v="0"/>
    <n v="0"/>
  </r>
  <r>
    <x v="9"/>
    <s v="Regular Season"/>
    <x v="28"/>
    <x v="184"/>
    <s v="TYLOO"/>
    <s v="sova"/>
    <x v="8"/>
    <s v=""/>
    <n v="24"/>
    <m/>
    <n v="151"/>
    <n v="71"/>
    <m/>
    <m/>
    <n v="5"/>
    <n v="21"/>
    <m/>
    <m/>
    <m/>
    <m/>
    <s v=""/>
    <n v="12"/>
    <n v="12"/>
    <n v="17"/>
    <n v="5"/>
    <n v="0"/>
    <n v="0"/>
  </r>
  <r>
    <x v="9"/>
    <s v="Regular Season"/>
    <x v="28"/>
    <x v="184"/>
    <s v="TYLOO"/>
    <s v="viper"/>
    <x v="9"/>
    <s v=""/>
    <n v="20"/>
    <m/>
    <n v="253"/>
    <n v="142"/>
    <m/>
    <m/>
    <n v="85"/>
    <n v="3"/>
    <m/>
    <m/>
    <m/>
    <m/>
    <s v=""/>
    <n v="17"/>
    <n v="17"/>
    <n v="12"/>
    <n v="6"/>
    <n v="0"/>
    <n v="0"/>
  </r>
  <r>
    <x v="9"/>
    <s v="Regular Season"/>
    <x v="28"/>
    <x v="46"/>
    <s v="TYLOO"/>
    <s v="omen"/>
    <x v="5"/>
    <s v=""/>
    <n v="67"/>
    <m/>
    <n v="225"/>
    <n v="124"/>
    <m/>
    <m/>
    <n v="78"/>
    <n v="46"/>
    <m/>
    <m/>
    <m/>
    <m/>
    <s v=""/>
    <n v="22"/>
    <n v="52"/>
    <n v="42"/>
    <n v="31"/>
    <n v="0"/>
    <n v="0"/>
  </r>
  <r>
    <x v="9"/>
    <s v="Regular Season"/>
    <x v="28"/>
    <x v="180"/>
    <s v="Nova Esports"/>
    <s v="breach"/>
    <x v="12"/>
    <s v=""/>
    <n v="23"/>
    <m/>
    <n v="104"/>
    <n v="5"/>
    <m/>
    <m/>
    <n v="35"/>
    <n v="35"/>
    <m/>
    <m/>
    <m/>
    <m/>
    <s v=""/>
    <n v="8"/>
    <n v="8"/>
    <n v="16"/>
    <n v="8"/>
    <n v="0"/>
    <n v="0"/>
  </r>
  <r>
    <x v="9"/>
    <s v="Regular Season"/>
    <x v="28"/>
    <x v="180"/>
    <s v="Nova Esports"/>
    <s v="viper"/>
    <x v="9"/>
    <s v=""/>
    <n v="50"/>
    <m/>
    <n v="155"/>
    <n v="7"/>
    <m/>
    <m/>
    <n v="56"/>
    <n v="2"/>
    <m/>
    <m/>
    <m/>
    <m/>
    <s v=""/>
    <n v="19"/>
    <n v="28"/>
    <n v="40"/>
    <n v="10"/>
    <n v="0"/>
    <n v="0"/>
  </r>
  <r>
    <x v="9"/>
    <s v="Regular Season"/>
    <x v="28"/>
    <x v="182"/>
    <s v="Nova Esports"/>
    <s v="fade"/>
    <x v="1"/>
    <s v=""/>
    <n v="30"/>
    <m/>
    <n v="152"/>
    <n v="71"/>
    <m/>
    <m/>
    <n v="5"/>
    <n v="23"/>
    <m/>
    <m/>
    <m/>
    <m/>
    <s v=""/>
    <n v="15"/>
    <n v="15"/>
    <n v="21"/>
    <n v="7"/>
    <n v="0"/>
    <n v="0"/>
  </r>
  <r>
    <x v="9"/>
    <s v="Regular Season"/>
    <x v="28"/>
    <x v="182"/>
    <s v="Nova Esports"/>
    <s v="skye"/>
    <x v="16"/>
    <s v=""/>
    <n v="43"/>
    <m/>
    <n v="149"/>
    <n v="68"/>
    <m/>
    <m/>
    <n v="53"/>
    <n v="23"/>
    <m/>
    <m/>
    <m/>
    <m/>
    <s v=""/>
    <n v="15"/>
    <n v="23"/>
    <n v="34"/>
    <n v="10"/>
    <n v="0"/>
    <n v="0"/>
  </r>
  <r>
    <x v="9"/>
    <s v="Regular Season"/>
    <x v="28"/>
    <x v="181"/>
    <s v="Nova Esports"/>
    <s v="gekko"/>
    <x v="4"/>
    <s v=""/>
    <n v="23"/>
    <m/>
    <n v="179"/>
    <n v="145"/>
    <m/>
    <m/>
    <n v="7"/>
    <n v="26"/>
    <m/>
    <m/>
    <m/>
    <m/>
    <s v=""/>
    <n v="16"/>
    <n v="16"/>
    <n v="11"/>
    <n v="6"/>
    <n v="0"/>
    <n v="0"/>
  </r>
  <r>
    <x v="9"/>
    <s v="Regular Season"/>
    <x v="28"/>
    <x v="181"/>
    <s v="Nova Esports"/>
    <s v="jett"/>
    <x v="6"/>
    <s v=""/>
    <n v="20"/>
    <m/>
    <n v="162"/>
    <n v="8"/>
    <m/>
    <m/>
    <n v="6"/>
    <n v="0"/>
    <m/>
    <m/>
    <m/>
    <m/>
    <s v=""/>
    <n v="12"/>
    <n v="12"/>
    <n v="15"/>
    <n v="0"/>
    <n v="0"/>
    <n v="0"/>
  </r>
  <r>
    <x v="9"/>
    <s v="Regular Season"/>
    <x v="28"/>
    <x v="181"/>
    <s v="Nova Esports"/>
    <s v="killjoy"/>
    <x v="3"/>
    <s v=""/>
    <n v="30"/>
    <m/>
    <n v="256"/>
    <n v="156"/>
    <m/>
    <m/>
    <n v="93"/>
    <n v="17"/>
    <m/>
    <m/>
    <m/>
    <m/>
    <s v=""/>
    <n v="28"/>
    <n v="28"/>
    <n v="18"/>
    <n v="5"/>
    <n v="0"/>
    <n v="0"/>
  </r>
  <r>
    <x v="9"/>
    <s v="Regular Season"/>
    <x v="28"/>
    <x v="251"/>
    <s v="Nova Esports"/>
    <s v="omen"/>
    <x v="5"/>
    <s v=""/>
    <n v="73"/>
    <m/>
    <n v="180"/>
    <n v="72"/>
    <m/>
    <m/>
    <n v="56"/>
    <n v="34"/>
    <m/>
    <m/>
    <m/>
    <m/>
    <s v=""/>
    <n v="18"/>
    <n v="41"/>
    <n v="57"/>
    <n v="25"/>
    <n v="0"/>
    <n v="0"/>
  </r>
  <r>
    <x v="9"/>
    <s v="Regular Season"/>
    <x v="28"/>
    <x v="183"/>
    <s v="Nova Esports"/>
    <s v="raze"/>
    <x v="7"/>
    <s v=""/>
    <n v="73"/>
    <m/>
    <n v="306"/>
    <n v="135"/>
    <m/>
    <m/>
    <n v="101"/>
    <n v="21"/>
    <m/>
    <m/>
    <m/>
    <m/>
    <s v=""/>
    <n v="28"/>
    <n v="74"/>
    <n v="55"/>
    <n v="15"/>
    <n v="0"/>
    <n v="0"/>
  </r>
  <r>
    <x v="9"/>
    <s v="Regular Season"/>
    <x v="28"/>
    <x v="30"/>
    <s v="EDward Gaming"/>
    <s v="brimstone"/>
    <x v="15"/>
    <s v=""/>
    <n v="24"/>
    <m/>
    <n v="274"/>
    <n v="144"/>
    <m/>
    <m/>
    <n v="96"/>
    <n v="42"/>
    <m/>
    <m/>
    <m/>
    <m/>
    <s v=""/>
    <n v="23"/>
    <n v="23"/>
    <n v="16"/>
    <n v="10"/>
    <n v="0"/>
    <n v="0"/>
  </r>
  <r>
    <x v="9"/>
    <s v="Regular Season"/>
    <x v="28"/>
    <x v="30"/>
    <s v="EDward Gaming"/>
    <s v="omen"/>
    <x v="5"/>
    <s v=""/>
    <n v="17"/>
    <m/>
    <n v="130"/>
    <n v="47"/>
    <m/>
    <m/>
    <n v="41"/>
    <n v="29"/>
    <m/>
    <m/>
    <m/>
    <m/>
    <s v=""/>
    <n v="7"/>
    <n v="7"/>
    <n v="15"/>
    <n v="5"/>
    <n v="0"/>
    <n v="0"/>
  </r>
  <r>
    <x v="9"/>
    <s v="Regular Season"/>
    <x v="28"/>
    <x v="30"/>
    <s v="EDward Gaming"/>
    <s v="viper"/>
    <x v="9"/>
    <s v=""/>
    <n v="17"/>
    <m/>
    <n v="137"/>
    <n v="10"/>
    <m/>
    <m/>
    <n v="53"/>
    <n v="35"/>
    <m/>
    <m/>
    <m/>
    <m/>
    <s v=""/>
    <n v="9"/>
    <n v="9"/>
    <n v="9"/>
    <n v="6"/>
    <n v="0"/>
    <n v="0"/>
  </r>
  <r>
    <x v="9"/>
    <s v="Regular Season"/>
    <x v="28"/>
    <x v="31"/>
    <s v="EDward Gaming"/>
    <s v="cypher"/>
    <x v="2"/>
    <s v=""/>
    <n v="17"/>
    <m/>
    <n v="236"/>
    <n v="267"/>
    <m/>
    <m/>
    <n v="94"/>
    <n v="6"/>
    <m/>
    <m/>
    <m/>
    <m/>
    <s v=""/>
    <n v="16"/>
    <n v="16"/>
    <n v="6"/>
    <n v="1"/>
    <n v="0"/>
    <n v="0"/>
  </r>
  <r>
    <x v="9"/>
    <s v="Regular Season"/>
    <x v="28"/>
    <x v="31"/>
    <s v="EDward Gaming"/>
    <s v="killjoy"/>
    <x v="3"/>
    <s v=""/>
    <n v="17"/>
    <m/>
    <n v="116"/>
    <n v="47"/>
    <m/>
    <m/>
    <n v="41"/>
    <n v="0"/>
    <m/>
    <m/>
    <m/>
    <m/>
    <s v=""/>
    <n v="7"/>
    <n v="7"/>
    <n v="15"/>
    <n v="0"/>
    <n v="0"/>
    <n v="0"/>
  </r>
  <r>
    <x v="9"/>
    <s v="Regular Season"/>
    <x v="28"/>
    <x v="31"/>
    <s v="EDward Gaming"/>
    <s v="viper"/>
    <x v="9"/>
    <s v=""/>
    <n v="24"/>
    <m/>
    <n v="157"/>
    <n v="76"/>
    <m/>
    <m/>
    <n v="54"/>
    <n v="21"/>
    <m/>
    <m/>
    <m/>
    <m/>
    <s v=""/>
    <n v="13"/>
    <n v="13"/>
    <n v="17"/>
    <n v="5"/>
    <n v="0"/>
    <n v="0"/>
  </r>
  <r>
    <x v="9"/>
    <s v="Regular Season"/>
    <x v="28"/>
    <x v="185"/>
    <s v="EDward Gaming"/>
    <s v="gekko"/>
    <x v="4"/>
    <s v=""/>
    <n v="24"/>
    <m/>
    <n v="125"/>
    <n v="65"/>
    <m/>
    <m/>
    <n v="46"/>
    <n v="13"/>
    <m/>
    <m/>
    <m/>
    <m/>
    <s v=""/>
    <n v="11"/>
    <n v="11"/>
    <n v="17"/>
    <n v="3"/>
    <n v="0"/>
    <n v="0"/>
  </r>
  <r>
    <x v="9"/>
    <s v="Regular Season"/>
    <x v="28"/>
    <x v="185"/>
    <s v="EDward Gaming"/>
    <s v="kayo"/>
    <x v="17"/>
    <s v=""/>
    <n v="34"/>
    <m/>
    <n v="150"/>
    <n v="72"/>
    <m/>
    <m/>
    <n v="53"/>
    <n v="38"/>
    <m/>
    <m/>
    <m/>
    <m/>
    <s v=""/>
    <n v="10"/>
    <n v="18"/>
    <n v="25"/>
    <n v="13"/>
    <n v="0"/>
    <n v="0"/>
  </r>
  <r>
    <x v="9"/>
    <s v="Regular Season"/>
    <x v="28"/>
    <x v="34"/>
    <s v="EDward Gaming"/>
    <s v="jett"/>
    <x v="6"/>
    <s v=""/>
    <n v="34"/>
    <m/>
    <n v="266"/>
    <n v="111"/>
    <m/>
    <m/>
    <n v="91"/>
    <n v="12"/>
    <m/>
    <m/>
    <m/>
    <m/>
    <s v=""/>
    <n v="17"/>
    <n v="31"/>
    <n v="28"/>
    <n v="4"/>
    <n v="0"/>
    <n v="0"/>
  </r>
  <r>
    <x v="9"/>
    <s v="Regular Season"/>
    <x v="28"/>
    <x v="34"/>
    <s v="EDward Gaming"/>
    <s v="raze"/>
    <x v="7"/>
    <s v=""/>
    <n v="24"/>
    <m/>
    <n v="232"/>
    <n v="10"/>
    <m/>
    <m/>
    <n v="79"/>
    <n v="8"/>
    <m/>
    <m/>
    <m/>
    <m/>
    <s v=""/>
    <n v="19"/>
    <n v="19"/>
    <n v="19"/>
    <n v="2"/>
    <n v="0"/>
    <n v="0"/>
  </r>
  <r>
    <x v="9"/>
    <s v="Regular Season"/>
    <x v="28"/>
    <x v="33"/>
    <s v="EDward Gaming"/>
    <s v="skye"/>
    <x v="16"/>
    <s v=""/>
    <n v="24"/>
    <m/>
    <n v="146"/>
    <n v="72"/>
    <m/>
    <m/>
    <n v="54"/>
    <n v="25"/>
    <m/>
    <m/>
    <m/>
    <m/>
    <s v=""/>
    <n v="13"/>
    <n v="13"/>
    <n v="18"/>
    <n v="6"/>
    <n v="0"/>
    <n v="0"/>
  </r>
  <r>
    <x v="9"/>
    <s v="Regular Season"/>
    <x v="28"/>
    <x v="33"/>
    <s v="EDward Gaming"/>
    <s v="sova"/>
    <x v="8"/>
    <s v=""/>
    <n v="34"/>
    <m/>
    <n v="180"/>
    <n v="10"/>
    <m/>
    <m/>
    <n v="68"/>
    <n v="18"/>
    <m/>
    <m/>
    <m/>
    <m/>
    <s v=""/>
    <n v="18"/>
    <n v="23"/>
    <n v="23"/>
    <n v="6"/>
    <n v="0"/>
    <n v="0"/>
  </r>
  <r>
    <x v="9"/>
    <s v="Regular Season"/>
    <x v="28"/>
    <x v="165"/>
    <s v="Wolves Esports"/>
    <s v="cypher"/>
    <x v="2"/>
    <s v=""/>
    <n v="43"/>
    <m/>
    <n v="260"/>
    <n v="142"/>
    <m/>
    <m/>
    <n v="102"/>
    <n v="14"/>
    <m/>
    <m/>
    <m/>
    <m/>
    <s v=""/>
    <n v="30"/>
    <n v="44"/>
    <n v="31"/>
    <n v="6"/>
    <n v="0"/>
    <n v="0"/>
  </r>
  <r>
    <x v="9"/>
    <s v="Regular Season"/>
    <x v="28"/>
    <x v="165"/>
    <s v="Wolves Esports"/>
    <s v="gekko"/>
    <x v="4"/>
    <s v=""/>
    <n v="24"/>
    <m/>
    <n v="194"/>
    <n v="78"/>
    <m/>
    <m/>
    <n v="58"/>
    <n v="33"/>
    <m/>
    <m/>
    <m/>
    <m/>
    <s v=""/>
    <n v="14"/>
    <n v="14"/>
    <n v="18"/>
    <n v="8"/>
    <n v="0"/>
    <n v="0"/>
  </r>
  <r>
    <x v="9"/>
    <s v="Regular Season"/>
    <x v="28"/>
    <x v="168"/>
    <s v="Wolves Esports"/>
    <s v="jett"/>
    <x v="6"/>
    <s v=""/>
    <n v="23"/>
    <m/>
    <n v="228"/>
    <n v="14"/>
    <m/>
    <m/>
    <n v="91"/>
    <n v="13"/>
    <m/>
    <m/>
    <m/>
    <m/>
    <s v=""/>
    <n v="21"/>
    <n v="21"/>
    <n v="15"/>
    <n v="3"/>
    <n v="0"/>
    <n v="0"/>
  </r>
  <r>
    <x v="9"/>
    <s v="Regular Season"/>
    <x v="28"/>
    <x v="168"/>
    <s v="Wolves Esports"/>
    <s v="raze"/>
    <x v="7"/>
    <s v=""/>
    <n v="44"/>
    <m/>
    <n v="240"/>
    <n v="103"/>
    <m/>
    <m/>
    <n v="82"/>
    <n v="9"/>
    <m/>
    <m/>
    <m/>
    <m/>
    <s v=""/>
    <n v="19"/>
    <n v="36"/>
    <n v="35"/>
    <n v="4"/>
    <n v="0"/>
    <n v="0"/>
  </r>
  <r>
    <x v="9"/>
    <s v="Regular Season"/>
    <x v="28"/>
    <x v="166"/>
    <s v="Wolves Esports"/>
    <s v="kayo"/>
    <x v="17"/>
    <s v=""/>
    <n v="47"/>
    <m/>
    <n v="144"/>
    <n v="66"/>
    <m/>
    <m/>
    <n v="45"/>
    <n v="64"/>
    <m/>
    <m/>
    <m/>
    <m/>
    <s v=""/>
    <n v="11"/>
    <n v="21"/>
    <n v="32"/>
    <n v="30"/>
    <n v="0"/>
    <n v="0"/>
  </r>
  <r>
    <x v="9"/>
    <s v="Regular Season"/>
    <x v="28"/>
    <x v="166"/>
    <s v="Wolves Esports"/>
    <s v="skye"/>
    <x v="16"/>
    <s v=""/>
    <n v="20"/>
    <m/>
    <n v="125"/>
    <n v="56"/>
    <m/>
    <m/>
    <n v="45"/>
    <n v="25"/>
    <m/>
    <m/>
    <m/>
    <m/>
    <s v=""/>
    <n v="9"/>
    <n v="9"/>
    <n v="16"/>
    <n v="5"/>
    <n v="0"/>
    <n v="0"/>
  </r>
  <r>
    <x v="9"/>
    <s v="Regular Season"/>
    <x v="28"/>
    <x v="167"/>
    <s v="Wolves Esports"/>
    <s v="omen"/>
    <x v="5"/>
    <s v=""/>
    <n v="67"/>
    <m/>
    <n v="176"/>
    <n v="93"/>
    <m/>
    <m/>
    <n v="63"/>
    <n v="45"/>
    <m/>
    <m/>
    <m/>
    <m/>
    <s v=""/>
    <n v="21"/>
    <n v="42"/>
    <n v="45"/>
    <n v="30"/>
    <n v="0"/>
    <n v="0"/>
  </r>
  <r>
    <x v="9"/>
    <s v="Regular Season"/>
    <x v="28"/>
    <x v="177"/>
    <s v="Wolves Esports"/>
    <s v="sova"/>
    <x v="8"/>
    <s v=""/>
    <n v="23"/>
    <m/>
    <n v="181"/>
    <n v="8"/>
    <m/>
    <m/>
    <n v="52"/>
    <n v="48"/>
    <m/>
    <m/>
    <m/>
    <m/>
    <s v=""/>
    <n v="12"/>
    <n v="12"/>
    <n v="15"/>
    <n v="11"/>
    <n v="0"/>
    <n v="0"/>
  </r>
  <r>
    <x v="9"/>
    <s v="Regular Season"/>
    <x v="28"/>
    <x v="177"/>
    <s v="Wolves Esports"/>
    <s v="viper"/>
    <x v="9"/>
    <s v=""/>
    <n v="44"/>
    <m/>
    <n v="204"/>
    <n v="107"/>
    <m/>
    <m/>
    <n v="7"/>
    <n v="32"/>
    <m/>
    <m/>
    <m/>
    <m/>
    <s v=""/>
    <n v="22"/>
    <n v="31"/>
    <n v="29"/>
    <n v="14"/>
    <n v="0"/>
    <n v="0"/>
  </r>
  <r>
    <x v="9"/>
    <s v="Regular Season"/>
    <x v="28"/>
    <x v="160"/>
    <s v="JDG Esports"/>
    <s v="fade"/>
    <x v="1"/>
    <s v=""/>
    <n v="23"/>
    <m/>
    <n v="141"/>
    <n v="65"/>
    <m/>
    <m/>
    <n v="48"/>
    <n v="48"/>
    <m/>
    <m/>
    <m/>
    <m/>
    <s v=""/>
    <n v="11"/>
    <n v="11"/>
    <n v="17"/>
    <n v="11"/>
    <n v="0"/>
    <n v="0"/>
  </r>
  <r>
    <x v="9"/>
    <s v="Regular Season"/>
    <x v="28"/>
    <x v="160"/>
    <s v="JDG Esports"/>
    <s v="gekko"/>
    <x v="4"/>
    <s v=""/>
    <n v="21"/>
    <m/>
    <n v="199"/>
    <n v="82"/>
    <m/>
    <m/>
    <n v="67"/>
    <n v="29"/>
    <m/>
    <m/>
    <m/>
    <m/>
    <s v=""/>
    <n v="14"/>
    <n v="14"/>
    <n v="17"/>
    <n v="6"/>
    <n v="0"/>
    <n v="0"/>
  </r>
  <r>
    <x v="9"/>
    <s v="Regular Season"/>
    <x v="28"/>
    <x v="159"/>
    <s v="JDG Esports"/>
    <s v="harbor"/>
    <x v="10"/>
    <s v=""/>
    <n v="21"/>
    <m/>
    <n v="207"/>
    <n v="113"/>
    <m/>
    <m/>
    <n v="81"/>
    <n v="14"/>
    <m/>
    <m/>
    <m/>
    <m/>
    <s v=""/>
    <n v="17"/>
    <n v="17"/>
    <n v="15"/>
    <n v="3"/>
    <n v="0"/>
    <n v="0"/>
  </r>
  <r>
    <x v="9"/>
    <s v="Regular Season"/>
    <x v="28"/>
    <x v="159"/>
    <s v="JDG Esports"/>
    <s v="omen"/>
    <x v="5"/>
    <s v=""/>
    <n v="23"/>
    <m/>
    <n v="225"/>
    <n v="95"/>
    <m/>
    <m/>
    <n v="83"/>
    <n v="22"/>
    <m/>
    <m/>
    <m/>
    <m/>
    <s v=""/>
    <n v="19"/>
    <n v="19"/>
    <n v="20"/>
    <n v="5"/>
    <n v="0"/>
    <n v="0"/>
  </r>
  <r>
    <x v="9"/>
    <s v="Regular Season"/>
    <x v="28"/>
    <x v="161"/>
    <s v="JDG Esports"/>
    <s v="jett"/>
    <x v="6"/>
    <s v=""/>
    <n v="21"/>
    <m/>
    <n v="204"/>
    <n v="88"/>
    <m/>
    <m/>
    <n v="67"/>
    <n v="1"/>
    <m/>
    <m/>
    <m/>
    <m/>
    <s v=""/>
    <n v="14"/>
    <n v="14"/>
    <n v="16"/>
    <n v="2"/>
    <n v="0"/>
    <n v="0"/>
  </r>
  <r>
    <x v="9"/>
    <s v="Regular Season"/>
    <x v="28"/>
    <x v="161"/>
    <s v="JDG Esports"/>
    <s v="raze"/>
    <x v="7"/>
    <s v=""/>
    <n v="23"/>
    <m/>
    <n v="182"/>
    <n v="81"/>
    <m/>
    <m/>
    <n v="57"/>
    <n v="26"/>
    <m/>
    <m/>
    <m/>
    <m/>
    <s v=""/>
    <n v="13"/>
    <n v="13"/>
    <n v="16"/>
    <n v="6"/>
    <n v="0"/>
    <n v="0"/>
  </r>
  <r>
    <x v="9"/>
    <s v="Regular Season"/>
    <x v="28"/>
    <x v="249"/>
    <s v="JDG Esports"/>
    <s v="killjoy"/>
    <x v="3"/>
    <s v=""/>
    <n v="44"/>
    <m/>
    <n v="139"/>
    <n v="54"/>
    <m/>
    <m/>
    <n v="43"/>
    <n v="2"/>
    <m/>
    <m/>
    <m/>
    <m/>
    <s v=""/>
    <n v="11"/>
    <n v="19"/>
    <n v="35"/>
    <n v="9"/>
    <n v="0"/>
    <n v="0"/>
  </r>
  <r>
    <x v="9"/>
    <s v="Regular Season"/>
    <x v="28"/>
    <x v="163"/>
    <s v="JDG Esports"/>
    <s v="viper"/>
    <x v="9"/>
    <s v=""/>
    <n v="44"/>
    <m/>
    <n v="243"/>
    <n v="144"/>
    <m/>
    <m/>
    <n v="89"/>
    <n v="3"/>
    <m/>
    <m/>
    <m/>
    <m/>
    <s v=""/>
    <n v="22"/>
    <n v="39"/>
    <n v="27"/>
    <n v="13"/>
    <n v="0"/>
    <n v="0"/>
  </r>
  <r>
    <x v="9"/>
    <s v="Regular Season"/>
    <x v="32"/>
    <x v="247"/>
    <s v="TYLOO"/>
    <s v="astra"/>
    <x v="0"/>
    <s v=""/>
    <n v="21"/>
    <m/>
    <n v="193"/>
    <n v="82"/>
    <m/>
    <m/>
    <n v="67"/>
    <n v="29"/>
    <m/>
    <m/>
    <m/>
    <m/>
    <s v=""/>
    <n v="14"/>
    <n v="14"/>
    <n v="17"/>
    <n v="6"/>
    <n v="0"/>
    <n v="0"/>
  </r>
  <r>
    <x v="9"/>
    <s v="Regular Season"/>
    <x v="32"/>
    <x v="247"/>
    <s v="TYLOO"/>
    <s v="skye"/>
    <x v="16"/>
    <s v=""/>
    <n v="23"/>
    <m/>
    <n v="140"/>
    <n v="73"/>
    <m/>
    <m/>
    <n v="48"/>
    <n v="48"/>
    <m/>
    <m/>
    <m/>
    <m/>
    <s v=""/>
    <n v="11"/>
    <n v="11"/>
    <n v="15"/>
    <n v="11"/>
    <n v="0"/>
    <n v="0"/>
  </r>
  <r>
    <x v="9"/>
    <s v="Regular Season"/>
    <x v="32"/>
    <x v="46"/>
    <s v="TYLOO"/>
    <s v="brimstone"/>
    <x v="15"/>
    <s v=""/>
    <n v="23"/>
    <m/>
    <n v="223"/>
    <n v="164"/>
    <m/>
    <m/>
    <n v="78"/>
    <n v="3"/>
    <m/>
    <m/>
    <m/>
    <m/>
    <s v=""/>
    <n v="18"/>
    <n v="18"/>
    <n v="11"/>
    <n v="7"/>
    <n v="0"/>
    <n v="0"/>
  </r>
  <r>
    <x v="9"/>
    <s v="Regular Season"/>
    <x v="32"/>
    <x v="46"/>
    <s v="TYLOO"/>
    <s v="viper"/>
    <x v="9"/>
    <s v=""/>
    <n v="21"/>
    <m/>
    <n v="216"/>
    <n v="145"/>
    <m/>
    <m/>
    <n v="76"/>
    <n v="29"/>
    <m/>
    <m/>
    <m/>
    <m/>
    <s v=""/>
    <n v="16"/>
    <n v="16"/>
    <n v="11"/>
    <n v="6"/>
    <n v="0"/>
    <n v="0"/>
  </r>
  <r>
    <x v="9"/>
    <s v="Regular Season"/>
    <x v="32"/>
    <x v="176"/>
    <s v="TYLOO"/>
    <s v="cypher"/>
    <x v="2"/>
    <s v=""/>
    <n v="23"/>
    <m/>
    <n v="188"/>
    <n v="10"/>
    <m/>
    <m/>
    <n v="65"/>
    <n v="39"/>
    <m/>
    <m/>
    <m/>
    <m/>
    <s v=""/>
    <n v="15"/>
    <n v="15"/>
    <n v="15"/>
    <n v="9"/>
    <n v="0"/>
    <n v="0"/>
  </r>
  <r>
    <x v="9"/>
    <s v="Regular Season"/>
    <x v="32"/>
    <x v="176"/>
    <s v="TYLOO"/>
    <s v="sova"/>
    <x v="8"/>
    <s v=""/>
    <n v="21"/>
    <m/>
    <n v="201"/>
    <n v="145"/>
    <m/>
    <m/>
    <n v="76"/>
    <n v="43"/>
    <m/>
    <m/>
    <m/>
    <m/>
    <s v=""/>
    <n v="16"/>
    <n v="16"/>
    <n v="11"/>
    <n v="9"/>
    <n v="0"/>
    <n v="0"/>
  </r>
  <r>
    <x v="9"/>
    <s v="Regular Season"/>
    <x v="32"/>
    <x v="178"/>
    <s v="TYLOO"/>
    <s v="jett"/>
    <x v="6"/>
    <s v=""/>
    <n v="21"/>
    <m/>
    <n v="311"/>
    <n v="185"/>
    <m/>
    <m/>
    <n v="114"/>
    <n v="19"/>
    <m/>
    <m/>
    <m/>
    <m/>
    <s v=""/>
    <n v="24"/>
    <n v="24"/>
    <n v="13"/>
    <n v="4"/>
    <n v="0"/>
    <n v="0"/>
  </r>
  <r>
    <x v="9"/>
    <s v="Regular Season"/>
    <x v="32"/>
    <x v="178"/>
    <s v="TYLOO"/>
    <s v="raze"/>
    <x v="7"/>
    <s v=""/>
    <n v="23"/>
    <m/>
    <n v="285"/>
    <n v="185"/>
    <m/>
    <m/>
    <n v="104"/>
    <n v="17"/>
    <m/>
    <m/>
    <m/>
    <m/>
    <s v=""/>
    <n v="24"/>
    <n v="24"/>
    <n v="13"/>
    <n v="4"/>
    <n v="0"/>
    <n v="0"/>
  </r>
  <r>
    <x v="9"/>
    <s v="Regular Season"/>
    <x v="32"/>
    <x v="184"/>
    <s v="TYLOO"/>
    <s v="viper"/>
    <x v="9"/>
    <s v=""/>
    <n v="23"/>
    <m/>
    <n v="243"/>
    <n v="118"/>
    <m/>
    <m/>
    <n v="87"/>
    <n v="35"/>
    <m/>
    <m/>
    <m/>
    <m/>
    <s v=""/>
    <n v="20"/>
    <n v="20"/>
    <n v="17"/>
    <n v="8"/>
    <n v="0"/>
    <n v="0"/>
  </r>
  <r>
    <x v="9"/>
    <s v="Regular Season"/>
    <x v="32"/>
    <x v="184"/>
    <s v="TYLOO"/>
    <s v="yoru"/>
    <x v="11"/>
    <s v=""/>
    <n v="21"/>
    <m/>
    <n v="169"/>
    <n v="127"/>
    <m/>
    <m/>
    <n v="67"/>
    <n v="24"/>
    <m/>
    <m/>
    <m/>
    <m/>
    <s v=""/>
    <n v="14"/>
    <n v="14"/>
    <n v="11"/>
    <n v="5"/>
    <n v="0"/>
    <n v="0"/>
  </r>
  <r>
    <x v="9"/>
    <s v="Regular Season"/>
    <x v="32"/>
    <x v="50"/>
    <s v="FunPlus Phoenix"/>
    <s v="astra"/>
    <x v="0"/>
    <s v=""/>
    <n v="19"/>
    <m/>
    <n v="191"/>
    <n v="92"/>
    <m/>
    <m/>
    <n v="58"/>
    <n v="37"/>
    <m/>
    <m/>
    <m/>
    <m/>
    <s v=""/>
    <n v="11"/>
    <n v="11"/>
    <n v="12"/>
    <n v="7"/>
    <n v="0"/>
    <n v="0"/>
  </r>
  <r>
    <x v="9"/>
    <s v="Regular Season"/>
    <x v="32"/>
    <x v="50"/>
    <s v="FunPlus Phoenix"/>
    <s v="harbor"/>
    <x v="10"/>
    <s v=""/>
    <n v="15"/>
    <m/>
    <n v="242"/>
    <n v="13"/>
    <m/>
    <m/>
    <n v="87"/>
    <n v="27"/>
    <m/>
    <m/>
    <m/>
    <m/>
    <s v=""/>
    <n v="13"/>
    <n v="13"/>
    <n v="10"/>
    <n v="4"/>
    <n v="0"/>
    <n v="0"/>
  </r>
  <r>
    <x v="9"/>
    <s v="Regular Season"/>
    <x v="32"/>
    <x v="54"/>
    <s v="FunPlus Phoenix"/>
    <s v="clove"/>
    <x v="18"/>
    <s v=""/>
    <n v="15"/>
    <m/>
    <n v="102"/>
    <n v="38"/>
    <m/>
    <m/>
    <n v="33"/>
    <n v="27"/>
    <m/>
    <m/>
    <m/>
    <m/>
    <s v=""/>
    <n v="5"/>
    <n v="5"/>
    <n v="13"/>
    <n v="4"/>
    <n v="0"/>
    <n v="0"/>
  </r>
  <r>
    <x v="9"/>
    <s v="Regular Season"/>
    <x v="32"/>
    <x v="54"/>
    <s v="FunPlus Phoenix"/>
    <s v="raze"/>
    <x v="7"/>
    <s v=""/>
    <n v="19"/>
    <m/>
    <n v="277"/>
    <n v="138"/>
    <m/>
    <m/>
    <n v="95"/>
    <n v="42"/>
    <m/>
    <m/>
    <m/>
    <m/>
    <s v=""/>
    <n v="18"/>
    <n v="18"/>
    <n v="13"/>
    <n v="8"/>
    <n v="0"/>
    <n v="0"/>
  </r>
  <r>
    <x v="9"/>
    <s v="Regular Season"/>
    <x v="32"/>
    <x v="53"/>
    <s v="FunPlus Phoenix"/>
    <s v="gekko"/>
    <x v="4"/>
    <s v=""/>
    <n v="34"/>
    <m/>
    <n v="202"/>
    <n v="142"/>
    <m/>
    <m/>
    <n v="79"/>
    <n v="18"/>
    <m/>
    <m/>
    <m/>
    <m/>
    <s v=""/>
    <n v="15"/>
    <n v="27"/>
    <n v="19"/>
    <n v="6"/>
    <n v="0"/>
    <n v="0"/>
  </r>
  <r>
    <x v="9"/>
    <s v="Regular Season"/>
    <x v="32"/>
    <x v="51"/>
    <s v="FunPlus Phoenix"/>
    <s v="kayo"/>
    <x v="17"/>
    <s v=""/>
    <n v="15"/>
    <m/>
    <n v="312"/>
    <n v="225"/>
    <m/>
    <m/>
    <n v="12"/>
    <n v="4"/>
    <m/>
    <m/>
    <m/>
    <m/>
    <s v=""/>
    <n v="18"/>
    <n v="18"/>
    <n v="8"/>
    <n v="6"/>
    <n v="0"/>
    <n v="0"/>
  </r>
  <r>
    <x v="9"/>
    <s v="Regular Season"/>
    <x v="32"/>
    <x v="51"/>
    <s v="FunPlus Phoenix"/>
    <s v="viper"/>
    <x v="9"/>
    <s v=""/>
    <n v="19"/>
    <m/>
    <n v="145"/>
    <n v="71"/>
    <m/>
    <m/>
    <n v="53"/>
    <n v="26"/>
    <m/>
    <m/>
    <m/>
    <m/>
    <s v=""/>
    <n v="10"/>
    <n v="10"/>
    <n v="14"/>
    <n v="5"/>
    <n v="0"/>
    <n v="0"/>
  </r>
  <r>
    <x v="9"/>
    <s v="Regular Season"/>
    <x v="32"/>
    <x v="52"/>
    <s v="FunPlus Phoenix"/>
    <s v="omen"/>
    <x v="5"/>
    <s v=""/>
    <n v="34"/>
    <m/>
    <n v="246"/>
    <n v="22"/>
    <m/>
    <m/>
    <n v="97"/>
    <n v="21"/>
    <m/>
    <m/>
    <m/>
    <m/>
    <s v=""/>
    <n v="19"/>
    <n v="33"/>
    <n v="15"/>
    <n v="7"/>
    <n v="0"/>
    <n v="0"/>
  </r>
  <r>
    <x v="9"/>
    <s v="Regular Season"/>
    <x v="32"/>
    <x v="245"/>
    <s v="Nova Esports"/>
    <s v="astra"/>
    <x v="0"/>
    <s v=""/>
    <n v="19"/>
    <m/>
    <n v="174"/>
    <n v="163"/>
    <m/>
    <m/>
    <n v="68"/>
    <n v="47"/>
    <m/>
    <m/>
    <m/>
    <m/>
    <s v=""/>
    <n v="13"/>
    <n v="13"/>
    <n v="8"/>
    <n v="9"/>
    <n v="0"/>
    <n v="0"/>
  </r>
  <r>
    <x v="9"/>
    <s v="Regular Season"/>
    <x v="32"/>
    <x v="245"/>
    <s v="Nova Esports"/>
    <s v="omen"/>
    <x v="5"/>
    <s v=""/>
    <n v="19"/>
    <m/>
    <n v="251"/>
    <n v="222"/>
    <m/>
    <m/>
    <n v="105"/>
    <n v="16"/>
    <m/>
    <m/>
    <m/>
    <m/>
    <s v=""/>
    <n v="20"/>
    <n v="20"/>
    <n v="9"/>
    <n v="3"/>
    <n v="0"/>
    <n v="0"/>
  </r>
  <r>
    <x v="9"/>
    <s v="Regular Season"/>
    <x v="32"/>
    <x v="182"/>
    <s v="Nova Esports"/>
    <s v="fade"/>
    <x v="1"/>
    <s v=""/>
    <n v="19"/>
    <m/>
    <n v="204"/>
    <n v="108"/>
    <m/>
    <m/>
    <n v="68"/>
    <n v="42"/>
    <m/>
    <m/>
    <m/>
    <m/>
    <s v=""/>
    <n v="13"/>
    <n v="13"/>
    <n v="12"/>
    <n v="8"/>
    <n v="0"/>
    <n v="0"/>
  </r>
  <r>
    <x v="9"/>
    <s v="Regular Season"/>
    <x v="32"/>
    <x v="182"/>
    <s v="Nova Esports"/>
    <s v="skye"/>
    <x v="16"/>
    <s v=""/>
    <n v="19"/>
    <m/>
    <n v="258"/>
    <n v="164"/>
    <m/>
    <m/>
    <n v="95"/>
    <n v="74"/>
    <m/>
    <m/>
    <m/>
    <m/>
    <s v=""/>
    <n v="18"/>
    <n v="18"/>
    <n v="11"/>
    <n v="14"/>
    <n v="0"/>
    <n v="0"/>
  </r>
  <r>
    <x v="9"/>
    <s v="Regular Season"/>
    <x v="32"/>
    <x v="181"/>
    <s v="Nova Esports"/>
    <s v="killjoy"/>
    <x v="3"/>
    <s v=""/>
    <n v="19"/>
    <m/>
    <n v="192"/>
    <n v="118"/>
    <m/>
    <m/>
    <n v="68"/>
    <n v="37"/>
    <m/>
    <m/>
    <m/>
    <m/>
    <s v=""/>
    <n v="13"/>
    <n v="13"/>
    <n v="11"/>
    <n v="7"/>
    <n v="0"/>
    <n v="0"/>
  </r>
  <r>
    <x v="9"/>
    <s v="Regular Season"/>
    <x v="32"/>
    <x v="181"/>
    <s v="Nova Esports"/>
    <s v="sage"/>
    <x v="21"/>
    <s v=""/>
    <n v="19"/>
    <m/>
    <n v="183"/>
    <n v="156"/>
    <m/>
    <m/>
    <n v="74"/>
    <n v="21"/>
    <m/>
    <m/>
    <m/>
    <m/>
    <s v=""/>
    <n v="14"/>
    <n v="14"/>
    <n v="9"/>
    <n v="4"/>
    <n v="0"/>
    <n v="0"/>
  </r>
  <r>
    <x v="9"/>
    <s v="Regular Season"/>
    <x v="32"/>
    <x v="183"/>
    <s v="Nova Esports"/>
    <s v="raze"/>
    <x v="7"/>
    <s v=""/>
    <n v="38"/>
    <m/>
    <n v="304"/>
    <n v="141"/>
    <m/>
    <m/>
    <n v="108"/>
    <n v="29"/>
    <m/>
    <m/>
    <m/>
    <m/>
    <s v=""/>
    <n v="25"/>
    <n v="41"/>
    <n v="29"/>
    <n v="11"/>
    <n v="0"/>
    <n v="0"/>
  </r>
  <r>
    <x v="9"/>
    <s v="Regular Season"/>
    <x v="32"/>
    <x v="180"/>
    <s v="Nova Esports"/>
    <s v="viper"/>
    <x v="9"/>
    <s v=""/>
    <n v="38"/>
    <m/>
    <n v="158"/>
    <n v="105"/>
    <m/>
    <m/>
    <n v="53"/>
    <n v="34"/>
    <m/>
    <m/>
    <m/>
    <m/>
    <s v=""/>
    <n v="15"/>
    <n v="20"/>
    <n v="19"/>
    <n v="13"/>
    <n v="0"/>
    <n v="0"/>
  </r>
  <r>
    <x v="9"/>
    <s v="Regular Season"/>
    <x v="32"/>
    <x v="154"/>
    <s v="All Gamers"/>
    <s v="breach"/>
    <x v="12"/>
    <s v=""/>
    <n v="19"/>
    <m/>
    <n v="168"/>
    <n v="75"/>
    <m/>
    <m/>
    <n v="63"/>
    <n v="32"/>
    <m/>
    <m/>
    <m/>
    <m/>
    <s v=""/>
    <n v="12"/>
    <n v="12"/>
    <n v="16"/>
    <n v="6"/>
    <n v="0"/>
    <n v="0"/>
  </r>
  <r>
    <x v="9"/>
    <s v="Regular Season"/>
    <x v="32"/>
    <x v="154"/>
    <s v="All Gamers"/>
    <s v="harbor"/>
    <x v="10"/>
    <s v=""/>
    <n v="18"/>
    <m/>
    <n v="140"/>
    <n v="53"/>
    <m/>
    <m/>
    <n v="44"/>
    <n v="17"/>
    <m/>
    <m/>
    <m/>
    <m/>
    <s v=""/>
    <n v="8"/>
    <n v="8"/>
    <n v="15"/>
    <n v="3"/>
    <n v="0"/>
    <n v="0"/>
  </r>
  <r>
    <x v="9"/>
    <s v="Regular Season"/>
    <x v="32"/>
    <x v="155"/>
    <s v="All Gamers"/>
    <s v="cypher"/>
    <x v="2"/>
    <s v=""/>
    <n v="19"/>
    <m/>
    <n v="149"/>
    <n v="85"/>
    <m/>
    <m/>
    <n v="58"/>
    <n v="11"/>
    <m/>
    <m/>
    <m/>
    <m/>
    <s v=""/>
    <n v="11"/>
    <n v="11"/>
    <n v="13"/>
    <n v="2"/>
    <n v="0"/>
    <n v="0"/>
  </r>
  <r>
    <x v="9"/>
    <s v="Regular Season"/>
    <x v="32"/>
    <x v="155"/>
    <s v="All Gamers"/>
    <s v="killjoy"/>
    <x v="3"/>
    <s v=""/>
    <n v="18"/>
    <m/>
    <n v="138"/>
    <n v="57"/>
    <m/>
    <m/>
    <n v="44"/>
    <n v="11"/>
    <m/>
    <m/>
    <m/>
    <m/>
    <s v=""/>
    <n v="8"/>
    <n v="8"/>
    <n v="14"/>
    <n v="2"/>
    <n v="0"/>
    <n v="0"/>
  </r>
  <r>
    <x v="9"/>
    <s v="Regular Season"/>
    <x v="32"/>
    <x v="156"/>
    <s v="All Gamers"/>
    <s v="kayo"/>
    <x v="17"/>
    <s v=""/>
    <n v="18"/>
    <m/>
    <n v="111"/>
    <n v="43"/>
    <m/>
    <m/>
    <n v="33"/>
    <n v="33"/>
    <m/>
    <m/>
    <m/>
    <m/>
    <s v=""/>
    <n v="6"/>
    <n v="6"/>
    <n v="14"/>
    <n v="6"/>
    <n v="0"/>
    <n v="0"/>
  </r>
  <r>
    <x v="9"/>
    <s v="Regular Season"/>
    <x v="32"/>
    <x v="156"/>
    <s v="All Gamers"/>
    <s v="sova"/>
    <x v="8"/>
    <s v=""/>
    <n v="19"/>
    <m/>
    <n v="120"/>
    <n v="31"/>
    <m/>
    <m/>
    <n v="26"/>
    <n v="37"/>
    <m/>
    <m/>
    <m/>
    <m/>
    <s v=""/>
    <n v="5"/>
    <n v="5"/>
    <n v="16"/>
    <n v="7"/>
    <n v="0"/>
    <n v="0"/>
  </r>
  <r>
    <x v="9"/>
    <s v="Regular Season"/>
    <x v="32"/>
    <x v="157"/>
    <s v="All Gamers"/>
    <s v="omen"/>
    <x v="5"/>
    <s v=""/>
    <n v="19"/>
    <m/>
    <n v="181"/>
    <n v="86"/>
    <m/>
    <m/>
    <n v="63"/>
    <n v="11"/>
    <m/>
    <m/>
    <m/>
    <m/>
    <s v=""/>
    <n v="12"/>
    <n v="12"/>
    <n v="14"/>
    <n v="2"/>
    <n v="0"/>
    <n v="0"/>
  </r>
  <r>
    <x v="9"/>
    <s v="Regular Season"/>
    <x v="32"/>
    <x v="157"/>
    <s v="All Gamers"/>
    <s v="viper"/>
    <x v="9"/>
    <s v=""/>
    <n v="18"/>
    <m/>
    <n v="159"/>
    <n v="69"/>
    <m/>
    <m/>
    <n v="5"/>
    <n v="17"/>
    <m/>
    <m/>
    <m/>
    <m/>
    <s v=""/>
    <n v="9"/>
    <n v="9"/>
    <n v="13"/>
    <n v="3"/>
    <n v="0"/>
    <n v="0"/>
  </r>
  <r>
    <x v="9"/>
    <s v="Regular Season"/>
    <x v="32"/>
    <x v="158"/>
    <s v="All Gamers"/>
    <s v="raze"/>
    <x v="7"/>
    <s v=""/>
    <n v="37"/>
    <m/>
    <n v="225"/>
    <n v="84"/>
    <m/>
    <m/>
    <n v="73"/>
    <n v="14"/>
    <m/>
    <m/>
    <m/>
    <m/>
    <s v=""/>
    <n v="15"/>
    <n v="27"/>
    <n v="32"/>
    <n v="5"/>
    <n v="0"/>
    <n v="0"/>
  </r>
  <r>
    <x v="9"/>
    <s v="Regular Season"/>
    <x v="32"/>
    <x v="25"/>
    <s v="Trace Esports"/>
    <s v="breach"/>
    <x v="12"/>
    <s v=""/>
    <n v="28"/>
    <m/>
    <n v="187"/>
    <n v="83"/>
    <m/>
    <m/>
    <n v="68"/>
    <n v="46"/>
    <m/>
    <m/>
    <m/>
    <m/>
    <s v=""/>
    <n v="19"/>
    <n v="19"/>
    <n v="23"/>
    <n v="13"/>
    <n v="0"/>
    <n v="0"/>
  </r>
  <r>
    <x v="9"/>
    <s v="Regular Season"/>
    <x v="32"/>
    <x v="25"/>
    <s v="Trace Esports"/>
    <s v="yoru"/>
    <x v="11"/>
    <s v=""/>
    <n v="26"/>
    <m/>
    <n v="226"/>
    <n v="11"/>
    <m/>
    <m/>
    <n v="85"/>
    <n v="15"/>
    <m/>
    <m/>
    <m/>
    <m/>
    <s v=""/>
    <n v="22"/>
    <n v="22"/>
    <n v="20"/>
    <n v="4"/>
    <n v="0"/>
    <n v="0"/>
  </r>
  <r>
    <x v="9"/>
    <s v="Regular Season"/>
    <x v="32"/>
    <x v="27"/>
    <s v="Trace Esports"/>
    <s v="cypher"/>
    <x v="2"/>
    <s v=""/>
    <n v="28"/>
    <m/>
    <n v="147"/>
    <n v="78"/>
    <m/>
    <m/>
    <n v="5"/>
    <n v="29"/>
    <m/>
    <m/>
    <m/>
    <m/>
    <s v=""/>
    <n v="14"/>
    <n v="14"/>
    <n v="18"/>
    <n v="8"/>
    <n v="0"/>
    <n v="0"/>
  </r>
  <r>
    <x v="9"/>
    <s v="Regular Season"/>
    <x v="32"/>
    <x v="27"/>
    <s v="Trace Esports"/>
    <s v="jett"/>
    <x v="6"/>
    <s v=""/>
    <n v="26"/>
    <m/>
    <n v="291"/>
    <n v="147"/>
    <m/>
    <m/>
    <n v="96"/>
    <n v="23"/>
    <m/>
    <m/>
    <m/>
    <m/>
    <s v=""/>
    <n v="25"/>
    <n v="25"/>
    <n v="17"/>
    <n v="6"/>
    <n v="0"/>
    <n v="0"/>
  </r>
  <r>
    <x v="9"/>
    <s v="Regular Season"/>
    <x v="32"/>
    <x v="28"/>
    <s v="Trace Esports"/>
    <s v="cypher"/>
    <x v="2"/>
    <s v=""/>
    <n v="26"/>
    <m/>
    <n v="139"/>
    <n v="83"/>
    <m/>
    <m/>
    <n v="58"/>
    <n v="4"/>
    <m/>
    <m/>
    <m/>
    <m/>
    <s v=""/>
    <n v="15"/>
    <n v="15"/>
    <n v="18"/>
    <n v="1"/>
    <n v="0"/>
    <n v="0"/>
  </r>
  <r>
    <x v="9"/>
    <s v="Regular Season"/>
    <x v="32"/>
    <x v="28"/>
    <s v="Trace Esports"/>
    <s v="raze"/>
    <x v="7"/>
    <s v=""/>
    <n v="28"/>
    <m/>
    <n v="232"/>
    <n v="10"/>
    <m/>
    <m/>
    <n v="79"/>
    <n v="11"/>
    <m/>
    <m/>
    <m/>
    <m/>
    <s v=""/>
    <n v="22"/>
    <n v="22"/>
    <n v="22"/>
    <n v="3"/>
    <n v="0"/>
    <n v="0"/>
  </r>
  <r>
    <x v="9"/>
    <s v="Regular Season"/>
    <x v="32"/>
    <x v="26"/>
    <s v="Trace Esports"/>
    <s v="omen"/>
    <x v="5"/>
    <s v=""/>
    <n v="28"/>
    <m/>
    <n v="230"/>
    <n v="84"/>
    <m/>
    <m/>
    <n v="75"/>
    <n v="39"/>
    <m/>
    <m/>
    <m/>
    <m/>
    <s v=""/>
    <n v="21"/>
    <n v="21"/>
    <n v="25"/>
    <n v="11"/>
    <n v="0"/>
    <n v="0"/>
  </r>
  <r>
    <x v="9"/>
    <s v="Regular Season"/>
    <x v="32"/>
    <x v="26"/>
    <s v="Trace Esports"/>
    <s v="viper"/>
    <x v="9"/>
    <s v=""/>
    <n v="26"/>
    <m/>
    <n v="148"/>
    <n v="67"/>
    <m/>
    <m/>
    <n v="54"/>
    <n v="23"/>
    <m/>
    <m/>
    <m/>
    <m/>
    <s v=""/>
    <n v="14"/>
    <n v="14"/>
    <n v="21"/>
    <n v="6"/>
    <n v="0"/>
    <n v="0"/>
  </r>
  <r>
    <x v="9"/>
    <s v="Regular Season"/>
    <x v="32"/>
    <x v="244"/>
    <s v="Trace Esports"/>
    <s v="sova"/>
    <x v="8"/>
    <s v=""/>
    <n v="54"/>
    <m/>
    <n v="188"/>
    <n v="79"/>
    <m/>
    <m/>
    <n v="63"/>
    <n v="31"/>
    <m/>
    <m/>
    <m/>
    <m/>
    <s v=""/>
    <n v="21"/>
    <n v="34"/>
    <n v="43"/>
    <n v="17"/>
    <n v="0"/>
    <n v="0"/>
  </r>
  <r>
    <x v="9"/>
    <s v="Regular Season"/>
    <x v="32"/>
    <x v="190"/>
    <s v="Dragon Ranger Gaming"/>
    <s v="brimstone"/>
    <x v="15"/>
    <s v=""/>
    <n v="23"/>
    <m/>
    <n v="173"/>
    <n v="82"/>
    <m/>
    <m/>
    <n v="61"/>
    <n v="39"/>
    <m/>
    <m/>
    <m/>
    <m/>
    <s v=""/>
    <n v="14"/>
    <n v="14"/>
    <n v="17"/>
    <n v="9"/>
    <n v="0"/>
    <n v="0"/>
  </r>
  <r>
    <x v="9"/>
    <s v="Regular Season"/>
    <x v="32"/>
    <x v="190"/>
    <s v="Dragon Ranger Gaming"/>
    <s v="viper"/>
    <x v="9"/>
    <s v=""/>
    <n v="21"/>
    <m/>
    <n v="181"/>
    <n v="83"/>
    <m/>
    <m/>
    <n v="71"/>
    <n v="24"/>
    <m/>
    <m/>
    <m/>
    <m/>
    <s v=""/>
    <n v="15"/>
    <n v="15"/>
    <n v="18"/>
    <n v="5"/>
    <n v="0"/>
    <n v="0"/>
  </r>
  <r>
    <x v="9"/>
    <s v="Regular Season"/>
    <x v="32"/>
    <x v="186"/>
    <s v="Dragon Ranger Gaming"/>
    <s v="cypher"/>
    <x v="2"/>
    <s v=""/>
    <n v="44"/>
    <m/>
    <n v="237"/>
    <n v="113"/>
    <m/>
    <m/>
    <n v="82"/>
    <n v="25"/>
    <m/>
    <m/>
    <m/>
    <m/>
    <s v=""/>
    <n v="20"/>
    <n v="36"/>
    <n v="32"/>
    <n v="11"/>
    <n v="0"/>
    <n v="0"/>
  </r>
  <r>
    <x v="9"/>
    <s v="Regular Season"/>
    <x v="32"/>
    <x v="188"/>
    <s v="Dragon Ranger Gaming"/>
    <s v="jett"/>
    <x v="6"/>
    <s v=""/>
    <n v="21"/>
    <m/>
    <n v="180"/>
    <n v="72"/>
    <m/>
    <m/>
    <n v="62"/>
    <n v="24"/>
    <m/>
    <m/>
    <m/>
    <m/>
    <s v=""/>
    <n v="13"/>
    <n v="13"/>
    <n v="18"/>
    <n v="5"/>
    <n v="0"/>
    <n v="0"/>
  </r>
  <r>
    <x v="9"/>
    <s v="Regular Season"/>
    <x v="32"/>
    <x v="188"/>
    <s v="Dragon Ranger Gaming"/>
    <s v="raze"/>
    <x v="7"/>
    <s v=""/>
    <n v="23"/>
    <m/>
    <n v="169"/>
    <n v="55"/>
    <m/>
    <m/>
    <n v="48"/>
    <n v="22"/>
    <m/>
    <m/>
    <m/>
    <m/>
    <s v=""/>
    <n v="11"/>
    <n v="11"/>
    <n v="20"/>
    <n v="5"/>
    <n v="0"/>
    <n v="0"/>
  </r>
  <r>
    <x v="9"/>
    <s v="Regular Season"/>
    <x v="32"/>
    <x v="187"/>
    <s v="Dragon Ranger Gaming"/>
    <s v="kayo"/>
    <x v="17"/>
    <s v=""/>
    <n v="21"/>
    <m/>
    <n v="117"/>
    <n v="41"/>
    <m/>
    <m/>
    <n v="33"/>
    <n v="52"/>
    <m/>
    <m/>
    <m/>
    <m/>
    <s v=""/>
    <n v="7"/>
    <n v="7"/>
    <n v="17"/>
    <n v="11"/>
    <n v="0"/>
    <n v="0"/>
  </r>
  <r>
    <x v="9"/>
    <s v="Regular Season"/>
    <x v="32"/>
    <x v="187"/>
    <s v="Dragon Ranger Gaming"/>
    <s v="skye"/>
    <x v="16"/>
    <s v=""/>
    <n v="23"/>
    <m/>
    <n v="190"/>
    <n v="113"/>
    <m/>
    <m/>
    <n v="74"/>
    <n v="13"/>
    <m/>
    <m/>
    <m/>
    <m/>
    <s v=""/>
    <n v="17"/>
    <n v="17"/>
    <n v="15"/>
    <n v="3"/>
    <n v="0"/>
    <n v="0"/>
  </r>
  <r>
    <x v="9"/>
    <s v="Regular Season"/>
    <x v="32"/>
    <x v="189"/>
    <s v="Dragon Ranger Gaming"/>
    <s v="sova"/>
    <x v="8"/>
    <s v=""/>
    <n v="21"/>
    <m/>
    <n v="129"/>
    <n v="47"/>
    <m/>
    <m/>
    <n v="38"/>
    <n v="33"/>
    <m/>
    <m/>
    <m/>
    <m/>
    <s v=""/>
    <n v="8"/>
    <n v="8"/>
    <n v="17"/>
    <n v="7"/>
    <n v="0"/>
    <n v="0"/>
  </r>
  <r>
    <x v="9"/>
    <s v="Regular Season"/>
    <x v="32"/>
    <x v="189"/>
    <s v="Dragon Ranger Gaming"/>
    <s v="viper"/>
    <x v="9"/>
    <s v=""/>
    <n v="23"/>
    <m/>
    <n v="167"/>
    <n v="72"/>
    <m/>
    <m/>
    <n v="57"/>
    <n v="26"/>
    <m/>
    <m/>
    <m/>
    <m/>
    <s v=""/>
    <n v="13"/>
    <n v="13"/>
    <n v="18"/>
    <n v="6"/>
    <n v="0"/>
    <n v="0"/>
  </r>
  <r>
    <x v="9"/>
    <s v="Regular Season"/>
    <x v="32"/>
    <x v="185"/>
    <s v="EDward Gaming"/>
    <s v="cypher"/>
    <x v="2"/>
    <s v=""/>
    <n v="47"/>
    <m/>
    <n v="160"/>
    <n v="81"/>
    <m/>
    <m/>
    <n v="55"/>
    <n v="26"/>
    <m/>
    <m/>
    <m/>
    <m/>
    <s v=""/>
    <n v="17"/>
    <n v="26"/>
    <n v="32"/>
    <n v="12"/>
    <n v="0"/>
    <n v="0"/>
  </r>
  <r>
    <x v="9"/>
    <s v="Regular Season"/>
    <x v="32"/>
    <x v="185"/>
    <s v="EDward Gaming"/>
    <s v="kayo"/>
    <x v="17"/>
    <s v=""/>
    <n v="44"/>
    <m/>
    <n v="148"/>
    <n v="88"/>
    <m/>
    <m/>
    <n v="5"/>
    <n v="61"/>
    <m/>
    <m/>
    <m/>
    <m/>
    <s v=""/>
    <n v="14"/>
    <n v="22"/>
    <n v="25"/>
    <n v="27"/>
    <n v="0"/>
    <n v="0"/>
  </r>
  <r>
    <x v="9"/>
    <s v="Regular Season"/>
    <x v="32"/>
    <x v="31"/>
    <s v="EDward Gaming"/>
    <s v="cypher"/>
    <x v="2"/>
    <s v=""/>
    <n v="26"/>
    <m/>
    <n v="165"/>
    <n v="73"/>
    <m/>
    <m/>
    <n v="62"/>
    <n v="19"/>
    <m/>
    <m/>
    <m/>
    <m/>
    <s v=""/>
    <n v="16"/>
    <n v="16"/>
    <n v="22"/>
    <n v="5"/>
    <n v="0"/>
    <n v="0"/>
  </r>
  <r>
    <x v="9"/>
    <s v="Regular Season"/>
    <x v="32"/>
    <x v="31"/>
    <s v="EDward Gaming"/>
    <s v="killjoy"/>
    <x v="3"/>
    <s v=""/>
    <n v="18"/>
    <m/>
    <n v="125"/>
    <n v="64"/>
    <m/>
    <m/>
    <n v="39"/>
    <n v="33"/>
    <m/>
    <m/>
    <m/>
    <m/>
    <s v=""/>
    <n v="7"/>
    <n v="7"/>
    <n v="11"/>
    <n v="6"/>
    <n v="0"/>
    <n v="0"/>
  </r>
  <r>
    <x v="9"/>
    <s v="Regular Season"/>
    <x v="32"/>
    <x v="31"/>
    <s v="EDward Gaming"/>
    <s v="viper"/>
    <x v="9"/>
    <s v=""/>
    <n v="47"/>
    <m/>
    <n v="245"/>
    <n v="159"/>
    <m/>
    <m/>
    <n v="91"/>
    <n v="3"/>
    <m/>
    <m/>
    <m/>
    <m/>
    <s v=""/>
    <n v="25"/>
    <n v="43"/>
    <n v="27"/>
    <n v="14"/>
    <n v="0"/>
    <n v="0"/>
  </r>
  <r>
    <x v="9"/>
    <s v="Regular Season"/>
    <x v="32"/>
    <x v="33"/>
    <s v="EDward Gaming"/>
    <s v="gekko"/>
    <x v="4"/>
    <s v=""/>
    <n v="65"/>
    <m/>
    <n v="218"/>
    <n v="138"/>
    <m/>
    <m/>
    <n v="78"/>
    <n v="25"/>
    <m/>
    <m/>
    <m/>
    <m/>
    <s v=""/>
    <n v="22"/>
    <n v="51"/>
    <n v="37"/>
    <n v="16"/>
    <n v="0"/>
    <n v="0"/>
  </r>
  <r>
    <x v="9"/>
    <s v="Regular Season"/>
    <x v="32"/>
    <x v="33"/>
    <s v="EDward Gaming"/>
    <s v="sova"/>
    <x v="8"/>
    <s v=""/>
    <n v="26"/>
    <m/>
    <n v="268"/>
    <n v="156"/>
    <m/>
    <m/>
    <n v="96"/>
    <n v="27"/>
    <m/>
    <m/>
    <m/>
    <m/>
    <s v=""/>
    <n v="25"/>
    <n v="25"/>
    <n v="16"/>
    <n v="7"/>
    <n v="0"/>
    <n v="0"/>
  </r>
  <r>
    <x v="9"/>
    <s v="Regular Season"/>
    <x v="32"/>
    <x v="34"/>
    <s v="EDward Gaming"/>
    <s v="jett"/>
    <x v="6"/>
    <s v=""/>
    <n v="44"/>
    <m/>
    <n v="277"/>
    <n v="152"/>
    <m/>
    <m/>
    <n v="10"/>
    <n v="18"/>
    <m/>
    <m/>
    <m/>
    <m/>
    <s v=""/>
    <n v="25"/>
    <n v="44"/>
    <n v="29"/>
    <n v="8"/>
    <n v="0"/>
    <n v="0"/>
  </r>
  <r>
    <x v="9"/>
    <s v="Regular Season"/>
    <x v="32"/>
    <x v="34"/>
    <s v="EDward Gaming"/>
    <s v="raze"/>
    <x v="7"/>
    <s v=""/>
    <n v="47"/>
    <m/>
    <n v="312"/>
    <n v="151"/>
    <m/>
    <m/>
    <n v="113"/>
    <n v="11"/>
    <m/>
    <m/>
    <m/>
    <m/>
    <s v=""/>
    <n v="30"/>
    <n v="53"/>
    <n v="35"/>
    <n v="5"/>
    <n v="0"/>
    <n v="0"/>
  </r>
  <r>
    <x v="9"/>
    <s v="Regular Season"/>
    <x v="32"/>
    <x v="30"/>
    <s v="EDward Gaming"/>
    <s v="omen"/>
    <x v="5"/>
    <s v=""/>
    <n v="47"/>
    <m/>
    <n v="184"/>
    <n v="131"/>
    <m/>
    <m/>
    <n v="72"/>
    <n v="3"/>
    <m/>
    <m/>
    <m/>
    <m/>
    <s v=""/>
    <n v="21"/>
    <n v="34"/>
    <n v="26"/>
    <n v="14"/>
    <n v="0"/>
    <n v="0"/>
  </r>
  <r>
    <x v="9"/>
    <s v="Regular Season"/>
    <x v="32"/>
    <x v="30"/>
    <s v="EDward Gaming"/>
    <s v="viper"/>
    <x v="9"/>
    <s v=""/>
    <n v="44"/>
    <m/>
    <n v="200"/>
    <n v="138"/>
    <m/>
    <m/>
    <n v="75"/>
    <n v="3"/>
    <m/>
    <m/>
    <m/>
    <m/>
    <s v=""/>
    <n v="23"/>
    <n v="33"/>
    <n v="24"/>
    <n v="13"/>
    <n v="0"/>
    <n v="0"/>
  </r>
  <r>
    <x v="9"/>
    <s v="Regular Season"/>
    <x v="32"/>
    <x v="167"/>
    <s v="Wolves Esports"/>
    <s v="cypher"/>
    <x v="2"/>
    <s v=""/>
    <n v="21"/>
    <m/>
    <n v="199"/>
    <n v="88"/>
    <m/>
    <m/>
    <n v="67"/>
    <n v="29"/>
    <m/>
    <m/>
    <m/>
    <m/>
    <s v=""/>
    <n v="14"/>
    <n v="14"/>
    <n v="16"/>
    <n v="6"/>
    <n v="0"/>
    <n v="0"/>
  </r>
  <r>
    <x v="9"/>
    <s v="Regular Season"/>
    <x v="32"/>
    <x v="167"/>
    <s v="Wolves Esports"/>
    <s v="omen"/>
    <x v="5"/>
    <s v=""/>
    <n v="14"/>
    <m/>
    <n v="145"/>
    <n v="5"/>
    <m/>
    <m/>
    <n v="5"/>
    <n v="7"/>
    <m/>
    <m/>
    <m/>
    <m/>
    <s v=""/>
    <n v="7"/>
    <n v="7"/>
    <n v="14"/>
    <n v="1"/>
    <n v="0"/>
    <n v="0"/>
  </r>
  <r>
    <x v="9"/>
    <s v="Regular Season"/>
    <x v="32"/>
    <x v="165"/>
    <s v="Wolves Esports"/>
    <s v="cypher"/>
    <x v="2"/>
    <s v=""/>
    <n v="14"/>
    <m/>
    <n v="209"/>
    <n v="77"/>
    <m/>
    <m/>
    <n v="71"/>
    <n v="14"/>
    <m/>
    <m/>
    <m/>
    <m/>
    <s v=""/>
    <n v="10"/>
    <n v="10"/>
    <n v="13"/>
    <n v="2"/>
    <n v="0"/>
    <n v="0"/>
  </r>
  <r>
    <x v="9"/>
    <s v="Regular Season"/>
    <x v="32"/>
    <x v="165"/>
    <s v="Wolves Esports"/>
    <s v="jett"/>
    <x v="6"/>
    <s v=""/>
    <n v="21"/>
    <m/>
    <n v="239"/>
    <n v="10"/>
    <m/>
    <m/>
    <n v="86"/>
    <n v="19"/>
    <m/>
    <m/>
    <m/>
    <m/>
    <s v=""/>
    <n v="18"/>
    <n v="18"/>
    <n v="18"/>
    <n v="4"/>
    <n v="0"/>
    <n v="0"/>
  </r>
  <r>
    <x v="9"/>
    <s v="Regular Season"/>
    <x v="32"/>
    <x v="168"/>
    <s v="Wolves Esports"/>
    <s v="jett"/>
    <x v="6"/>
    <s v=""/>
    <n v="14"/>
    <m/>
    <n v="82"/>
    <n v="15"/>
    <m/>
    <m/>
    <n v="14"/>
    <n v="14"/>
    <m/>
    <m/>
    <m/>
    <m/>
    <s v=""/>
    <n v="2"/>
    <n v="2"/>
    <n v="13"/>
    <n v="2"/>
    <n v="0"/>
    <n v="0"/>
  </r>
  <r>
    <x v="9"/>
    <s v="Regular Season"/>
    <x v="32"/>
    <x v="168"/>
    <s v="Wolves Esports"/>
    <s v="raze"/>
    <x v="7"/>
    <s v=""/>
    <n v="21"/>
    <m/>
    <n v="171"/>
    <n v="61"/>
    <m/>
    <m/>
    <n v="52"/>
    <n v="24"/>
    <m/>
    <m/>
    <m/>
    <m/>
    <s v=""/>
    <n v="11"/>
    <n v="11"/>
    <n v="18"/>
    <n v="5"/>
    <n v="0"/>
    <n v="0"/>
  </r>
  <r>
    <x v="9"/>
    <s v="Regular Season"/>
    <x v="32"/>
    <x v="166"/>
    <s v="Wolves Esports"/>
    <s v="kayo"/>
    <x v="17"/>
    <s v=""/>
    <n v="14"/>
    <m/>
    <n v="122"/>
    <n v="38"/>
    <m/>
    <m/>
    <n v="36"/>
    <n v="43"/>
    <m/>
    <m/>
    <m/>
    <m/>
    <s v=""/>
    <n v="5"/>
    <n v="5"/>
    <n v="13"/>
    <n v="6"/>
    <n v="0"/>
    <n v="0"/>
  </r>
  <r>
    <x v="9"/>
    <s v="Regular Season"/>
    <x v="32"/>
    <x v="166"/>
    <s v="Wolves Esports"/>
    <s v="omen"/>
    <x v="5"/>
    <s v=""/>
    <n v="21"/>
    <m/>
    <n v="187"/>
    <n v="93"/>
    <m/>
    <m/>
    <n v="67"/>
    <n v="29"/>
    <m/>
    <m/>
    <m/>
    <m/>
    <s v=""/>
    <n v="14"/>
    <n v="14"/>
    <n v="15"/>
    <n v="6"/>
    <n v="0"/>
    <n v="0"/>
  </r>
  <r>
    <x v="9"/>
    <s v="Regular Season"/>
    <x v="32"/>
    <x v="177"/>
    <s v="Wolves Esports"/>
    <s v="sova"/>
    <x v="8"/>
    <s v=""/>
    <n v="35"/>
    <m/>
    <n v="196"/>
    <n v="79"/>
    <m/>
    <m/>
    <n v="66"/>
    <n v="2"/>
    <m/>
    <m/>
    <m/>
    <m/>
    <s v=""/>
    <n v="14"/>
    <n v="23"/>
    <n v="29"/>
    <n v="7"/>
    <n v="0"/>
    <n v="0"/>
  </r>
  <r>
    <x v="9"/>
    <s v="Regular Season"/>
    <x v="32"/>
    <x v="172"/>
    <s v="Titan Esports Club"/>
    <s v="cypher"/>
    <x v="2"/>
    <s v=""/>
    <n v="19"/>
    <m/>
    <n v="119"/>
    <n v="75"/>
    <m/>
    <m/>
    <n v="47"/>
    <n v="5"/>
    <m/>
    <m/>
    <m/>
    <m/>
    <s v=""/>
    <n v="9"/>
    <n v="9"/>
    <n v="12"/>
    <n v="1"/>
    <n v="0"/>
    <n v="0"/>
  </r>
  <r>
    <x v="9"/>
    <s v="Regular Season"/>
    <x v="32"/>
    <x v="172"/>
    <s v="Titan Esports Club"/>
    <s v="killjoy"/>
    <x v="3"/>
    <s v=""/>
    <n v="19"/>
    <m/>
    <n v="187"/>
    <n v="69"/>
    <m/>
    <m/>
    <n v="58"/>
    <n v="11"/>
    <m/>
    <m/>
    <m/>
    <m/>
    <s v=""/>
    <n v="11"/>
    <n v="11"/>
    <n v="16"/>
    <n v="2"/>
    <n v="0"/>
    <n v="0"/>
  </r>
  <r>
    <x v="9"/>
    <s v="Regular Season"/>
    <x v="32"/>
    <x v="169"/>
    <s v="Titan Esports Club"/>
    <s v="fade"/>
    <x v="1"/>
    <s v=""/>
    <n v="19"/>
    <m/>
    <n v="131"/>
    <n v="64"/>
    <m/>
    <m/>
    <n v="47"/>
    <n v="21"/>
    <m/>
    <m/>
    <m/>
    <m/>
    <s v=""/>
    <n v="9"/>
    <n v="9"/>
    <n v="14"/>
    <n v="4"/>
    <n v="0"/>
    <n v="0"/>
  </r>
  <r>
    <x v="9"/>
    <s v="Regular Season"/>
    <x v="32"/>
    <x v="169"/>
    <s v="Titan Esports Club"/>
    <s v="skye"/>
    <x v="16"/>
    <s v=""/>
    <n v="19"/>
    <m/>
    <n v="90"/>
    <n v="33"/>
    <m/>
    <m/>
    <n v="26"/>
    <n v="16"/>
    <m/>
    <m/>
    <m/>
    <m/>
    <s v=""/>
    <n v="5"/>
    <n v="5"/>
    <n v="15"/>
    <n v="3"/>
    <n v="0"/>
    <n v="0"/>
  </r>
  <r>
    <x v="9"/>
    <s v="Regular Season"/>
    <x v="32"/>
    <x v="173"/>
    <s v="Titan Esports Club"/>
    <s v="omen"/>
    <x v="5"/>
    <s v=""/>
    <n v="38"/>
    <m/>
    <n v="229"/>
    <n v="10"/>
    <m/>
    <m/>
    <n v="79"/>
    <n v="18"/>
    <m/>
    <m/>
    <m/>
    <m/>
    <s v=""/>
    <n v="16"/>
    <n v="30"/>
    <n v="30"/>
    <n v="7"/>
    <n v="0"/>
    <n v="0"/>
  </r>
  <r>
    <x v="9"/>
    <s v="Regular Season"/>
    <x v="32"/>
    <x v="171"/>
    <s v="Titan Esports Club"/>
    <s v="raze"/>
    <x v="7"/>
    <s v=""/>
    <n v="38"/>
    <m/>
    <n v="226"/>
    <n v="9"/>
    <m/>
    <m/>
    <n v="74"/>
    <n v="11"/>
    <m/>
    <m/>
    <m/>
    <m/>
    <s v=""/>
    <n v="15"/>
    <n v="28"/>
    <n v="31"/>
    <n v="4"/>
    <n v="0"/>
    <n v="0"/>
  </r>
  <r>
    <x v="9"/>
    <s v="Regular Season"/>
    <x v="32"/>
    <x v="170"/>
    <s v="Titan Esports Club"/>
    <s v="viper"/>
    <x v="9"/>
    <s v=""/>
    <n v="38"/>
    <m/>
    <n v="128"/>
    <n v="47"/>
    <m/>
    <m/>
    <n v="42"/>
    <n v="11"/>
    <m/>
    <m/>
    <m/>
    <m/>
    <s v=""/>
    <n v="10"/>
    <n v="16"/>
    <n v="34"/>
    <n v="4"/>
    <n v="0"/>
    <n v="0"/>
  </r>
  <r>
    <x v="9"/>
    <s v="Regular Season"/>
    <x v="32"/>
    <x v="160"/>
    <s v="JDG Esports"/>
    <s v="fade"/>
    <x v="1"/>
    <s v=""/>
    <n v="21"/>
    <m/>
    <n v="148"/>
    <n v="73"/>
    <m/>
    <m/>
    <n v="52"/>
    <n v="43"/>
    <m/>
    <m/>
    <m/>
    <m/>
    <s v=""/>
    <n v="11"/>
    <n v="11"/>
    <n v="15"/>
    <n v="9"/>
    <n v="0"/>
    <n v="0"/>
  </r>
  <r>
    <x v="9"/>
    <s v="Regular Season"/>
    <x v="32"/>
    <x v="160"/>
    <s v="JDG Esports"/>
    <s v="kayo"/>
    <x v="17"/>
    <s v=""/>
    <n v="14"/>
    <m/>
    <n v="347"/>
    <n v="257"/>
    <m/>
    <m/>
    <n v="129"/>
    <n v="86"/>
    <m/>
    <m/>
    <m/>
    <m/>
    <s v=""/>
    <n v="18"/>
    <n v="18"/>
    <n v="7"/>
    <n v="12"/>
    <n v="0"/>
    <n v="0"/>
  </r>
  <r>
    <x v="9"/>
    <s v="Regular Season"/>
    <x v="32"/>
    <x v="161"/>
    <s v="JDG Esports"/>
    <s v="jett"/>
    <x v="6"/>
    <s v=""/>
    <n v="14"/>
    <m/>
    <n v="247"/>
    <n v="217"/>
    <m/>
    <m/>
    <n v="93"/>
    <n v="29"/>
    <m/>
    <m/>
    <m/>
    <m/>
    <s v=""/>
    <n v="13"/>
    <n v="13"/>
    <n v="6"/>
    <n v="4"/>
    <n v="0"/>
    <n v="0"/>
  </r>
  <r>
    <x v="9"/>
    <s v="Regular Season"/>
    <x v="32"/>
    <x v="161"/>
    <s v="JDG Esports"/>
    <s v="raze"/>
    <x v="7"/>
    <s v=""/>
    <n v="21"/>
    <m/>
    <n v="178"/>
    <n v="88"/>
    <m/>
    <m/>
    <n v="67"/>
    <n v="1"/>
    <m/>
    <m/>
    <m/>
    <m/>
    <s v=""/>
    <n v="14"/>
    <n v="14"/>
    <n v="16"/>
    <n v="2"/>
    <n v="0"/>
    <n v="0"/>
  </r>
  <r>
    <x v="9"/>
    <s v="Regular Season"/>
    <x v="32"/>
    <x v="249"/>
    <s v="JDG Esports"/>
    <s v="killjoy"/>
    <x v="3"/>
    <s v=""/>
    <n v="35"/>
    <m/>
    <n v="276"/>
    <n v="184"/>
    <m/>
    <m/>
    <n v="10"/>
    <n v="29"/>
    <m/>
    <m/>
    <m/>
    <m/>
    <s v=""/>
    <n v="21"/>
    <n v="35"/>
    <n v="19"/>
    <n v="10"/>
    <n v="0"/>
    <n v="0"/>
  </r>
  <r>
    <x v="9"/>
    <s v="Regular Season"/>
    <x v="32"/>
    <x v="159"/>
    <s v="JDG Esports"/>
    <s v="omen"/>
    <x v="5"/>
    <s v=""/>
    <n v="35"/>
    <m/>
    <n v="212"/>
    <n v="148"/>
    <m/>
    <m/>
    <n v="89"/>
    <n v="51"/>
    <m/>
    <m/>
    <m/>
    <m/>
    <s v=""/>
    <n v="24"/>
    <n v="31"/>
    <n v="21"/>
    <n v="18"/>
    <n v="0"/>
    <n v="0"/>
  </r>
  <r>
    <x v="9"/>
    <s v="Regular Season"/>
    <x v="32"/>
    <x v="163"/>
    <s v="JDG Esports"/>
    <s v="sova"/>
    <x v="8"/>
    <s v=""/>
    <n v="14"/>
    <m/>
    <n v="271"/>
    <n v="233"/>
    <m/>
    <m/>
    <n v="10"/>
    <n v="21"/>
    <m/>
    <m/>
    <m/>
    <m/>
    <s v=""/>
    <n v="14"/>
    <n v="14"/>
    <n v="6"/>
    <n v="3"/>
    <n v="0"/>
    <n v="0"/>
  </r>
  <r>
    <x v="9"/>
    <s v="Regular Season"/>
    <x v="32"/>
    <x v="163"/>
    <s v="JDG Esports"/>
    <s v="viper"/>
    <x v="9"/>
    <s v=""/>
    <n v="21"/>
    <m/>
    <n v="211"/>
    <n v="93"/>
    <m/>
    <m/>
    <n v="62"/>
    <n v="38"/>
    <m/>
    <m/>
    <m/>
    <m/>
    <s v=""/>
    <n v="13"/>
    <n v="13"/>
    <n v="14"/>
    <n v="8"/>
    <n v="0"/>
    <n v="0"/>
  </r>
  <r>
    <x v="9"/>
    <s v="Regular Season"/>
    <x v="32"/>
    <x v="250"/>
    <s v="Bilibili Gaming"/>
    <s v="fade"/>
    <x v="1"/>
    <s v=""/>
    <n v="19"/>
    <m/>
    <n v="225"/>
    <n v="115"/>
    <m/>
    <m/>
    <n v="79"/>
    <n v="21"/>
    <m/>
    <m/>
    <m/>
    <m/>
    <s v=""/>
    <n v="15"/>
    <n v="15"/>
    <n v="13"/>
    <n v="4"/>
    <n v="0"/>
    <n v="0"/>
  </r>
  <r>
    <x v="9"/>
    <s v="Regular Season"/>
    <x v="32"/>
    <x v="250"/>
    <s v="Bilibili Gaming"/>
    <s v="sova"/>
    <x v="8"/>
    <s v=""/>
    <n v="15"/>
    <m/>
    <n v="111"/>
    <n v="54"/>
    <m/>
    <m/>
    <n v="47"/>
    <n v="13"/>
    <m/>
    <m/>
    <m/>
    <m/>
    <s v=""/>
    <n v="7"/>
    <n v="7"/>
    <n v="13"/>
    <n v="2"/>
    <n v="0"/>
    <n v="0"/>
  </r>
  <r>
    <x v="9"/>
    <s v="Regular Season"/>
    <x v="32"/>
    <x v="29"/>
    <s v="Bilibili Gaming"/>
    <s v="harbor"/>
    <x v="10"/>
    <s v=""/>
    <n v="15"/>
    <m/>
    <n v="173"/>
    <n v="57"/>
    <m/>
    <m/>
    <n v="53"/>
    <n v="4"/>
    <m/>
    <m/>
    <m/>
    <m/>
    <s v=""/>
    <n v="8"/>
    <n v="8"/>
    <n v="14"/>
    <n v="6"/>
    <n v="0"/>
    <n v="0"/>
  </r>
  <r>
    <x v="9"/>
    <s v="Regular Season"/>
    <x v="32"/>
    <x v="29"/>
    <s v="Bilibili Gaming"/>
    <s v="omen"/>
    <x v="5"/>
    <s v=""/>
    <n v="19"/>
    <m/>
    <n v="135"/>
    <n v="77"/>
    <m/>
    <m/>
    <n v="53"/>
    <n v="16"/>
    <m/>
    <m/>
    <m/>
    <m/>
    <s v=""/>
    <n v="10"/>
    <n v="10"/>
    <n v="13"/>
    <n v="3"/>
    <n v="0"/>
    <n v="0"/>
  </r>
  <r>
    <x v="9"/>
    <s v="Regular Season"/>
    <x v="32"/>
    <x v="49"/>
    <s v="Bilibili Gaming"/>
    <s v="jett"/>
    <x v="6"/>
    <s v=""/>
    <n v="15"/>
    <m/>
    <n v="240"/>
    <n v="10"/>
    <m/>
    <m/>
    <n v="87"/>
    <n v="13"/>
    <m/>
    <m/>
    <m/>
    <m/>
    <s v=""/>
    <n v="13"/>
    <n v="13"/>
    <n v="13"/>
    <n v="2"/>
    <n v="0"/>
    <n v="0"/>
  </r>
  <r>
    <x v="9"/>
    <s v="Regular Season"/>
    <x v="32"/>
    <x v="49"/>
    <s v="Bilibili Gaming"/>
    <s v="raze"/>
    <x v="7"/>
    <s v=""/>
    <n v="19"/>
    <m/>
    <n v="162"/>
    <n v="71"/>
    <m/>
    <m/>
    <n v="53"/>
    <n v="21"/>
    <m/>
    <m/>
    <m/>
    <m/>
    <s v=""/>
    <n v="10"/>
    <n v="10"/>
    <n v="14"/>
    <n v="4"/>
    <n v="0"/>
    <n v="0"/>
  </r>
  <r>
    <x v="9"/>
    <s v="Regular Season"/>
    <x v="32"/>
    <x v="45"/>
    <s v="Bilibili Gaming"/>
    <s v="killjoy"/>
    <x v="3"/>
    <s v=""/>
    <n v="34"/>
    <m/>
    <n v="158"/>
    <n v="64"/>
    <m/>
    <m/>
    <n v="53"/>
    <n v="18"/>
    <m/>
    <m/>
    <m/>
    <m/>
    <s v=""/>
    <n v="11"/>
    <n v="18"/>
    <n v="28"/>
    <n v="6"/>
    <n v="0"/>
    <n v="0"/>
  </r>
  <r>
    <x v="9"/>
    <s v="Regular Season"/>
    <x v="32"/>
    <x v="47"/>
    <s v="Bilibili Gaming"/>
    <s v="viper"/>
    <x v="9"/>
    <s v=""/>
    <n v="34"/>
    <m/>
    <n v="209"/>
    <n v="85"/>
    <m/>
    <m/>
    <n v="68"/>
    <n v="24"/>
    <m/>
    <m/>
    <m/>
    <m/>
    <s v=""/>
    <n v="13"/>
    <n v="23"/>
    <n v="27"/>
    <n v="8"/>
    <n v="0"/>
    <n v="0"/>
  </r>
  <r>
    <x v="10"/>
    <s v="Playoffs"/>
    <x v="1"/>
    <x v="95"/>
    <s v="LOUD"/>
    <s v="breach"/>
    <x v="12"/>
    <s v=""/>
    <n v="43"/>
    <n v="107"/>
    <n v="253"/>
    <n v="106"/>
    <n v="0.7"/>
    <n v="155"/>
    <n v="81"/>
    <n v="28"/>
    <n v="2"/>
    <n v="12"/>
    <n v="0.25"/>
    <m/>
    <s v="0/2"/>
    <n v="18"/>
    <n v="35"/>
    <n v="33"/>
    <n v="12"/>
    <n v="1"/>
    <n v="5"/>
  </r>
  <r>
    <x v="10"/>
    <s v="Playoffs"/>
    <x v="1"/>
    <x v="95"/>
    <s v="LOUD"/>
    <s v="sova"/>
    <x v="8"/>
    <s v=""/>
    <n v="26"/>
    <n v="91"/>
    <n v="185"/>
    <n v="94"/>
    <n v="0.69"/>
    <n v="128"/>
    <n v="62"/>
    <n v="15"/>
    <n v="12"/>
    <n v="0"/>
    <n v="0.22"/>
    <m/>
    <s v=""/>
    <n v="16"/>
    <n v="16"/>
    <n v="17"/>
    <n v="4"/>
    <n v="3"/>
    <n v="0"/>
  </r>
  <r>
    <x v="10"/>
    <s v="Playoffs"/>
    <x v="1"/>
    <x v="98"/>
    <s v="LOUD"/>
    <s v="harbor"/>
    <x v="10"/>
    <s v=""/>
    <n v="26"/>
    <n v="118"/>
    <n v="199"/>
    <n v="133"/>
    <n v="0.69"/>
    <n v="129"/>
    <n v="77"/>
    <n v="38"/>
    <n v="8"/>
    <n v="0"/>
    <n v="0.3"/>
    <m/>
    <s v="0/3"/>
    <n v="20"/>
    <n v="20"/>
    <n v="15"/>
    <n v="10"/>
    <n v="2"/>
    <n v="0"/>
  </r>
  <r>
    <x v="10"/>
    <s v="Playoffs"/>
    <x v="1"/>
    <x v="98"/>
    <s v="LOUD"/>
    <s v="omen"/>
    <x v="5"/>
    <s v=""/>
    <n v="43"/>
    <n v="12"/>
    <n v="188"/>
    <n v="124"/>
    <n v="0.72"/>
    <n v="130"/>
    <n v="72"/>
    <n v="28"/>
    <n v="2"/>
    <n v="7"/>
    <n v="0.25"/>
    <n v="0.13"/>
    <s v="1/8"/>
    <n v="20"/>
    <n v="31"/>
    <n v="25"/>
    <n v="12"/>
    <n v="1"/>
    <n v="3"/>
  </r>
  <r>
    <x v="10"/>
    <s v="Playoffs"/>
    <x v="1"/>
    <x v="237"/>
    <s v="LOUD"/>
    <s v="jett"/>
    <x v="6"/>
    <s v=""/>
    <n v="26"/>
    <n v="115"/>
    <n v="249"/>
    <n v="128"/>
    <n v="0.81"/>
    <n v="166"/>
    <n v="88"/>
    <n v="27"/>
    <n v="31"/>
    <n v="8"/>
    <n v="0.3"/>
    <m/>
    <s v="0/1"/>
    <n v="23"/>
    <n v="23"/>
    <n v="18"/>
    <n v="7"/>
    <n v="8"/>
    <n v="2"/>
  </r>
  <r>
    <x v="10"/>
    <s v="Playoffs"/>
    <x v="1"/>
    <x v="237"/>
    <s v="LOUD"/>
    <s v="phoenix"/>
    <x v="22"/>
    <s v=""/>
    <n v="26"/>
    <n v="133"/>
    <n v="280"/>
    <n v="142"/>
    <n v="0.81"/>
    <n v="173"/>
    <n v="104"/>
    <n v="27"/>
    <n v="19"/>
    <n v="8"/>
    <n v="0.24"/>
    <m/>
    <s v="0/2"/>
    <n v="27"/>
    <n v="27"/>
    <n v="19"/>
    <n v="7"/>
    <n v="5"/>
    <n v="2"/>
  </r>
  <r>
    <x v="10"/>
    <s v="Playoffs"/>
    <x v="1"/>
    <x v="237"/>
    <s v="LOUD"/>
    <s v="raze"/>
    <x v="7"/>
    <s v=""/>
    <n v="17"/>
    <n v="54"/>
    <n v="168"/>
    <n v="63"/>
    <n v="0.65"/>
    <n v="109"/>
    <n v="59"/>
    <n v="12"/>
    <n v="6"/>
    <n v="18"/>
    <n v="0.19"/>
    <m/>
    <s v=""/>
    <n v="10"/>
    <n v="10"/>
    <n v="16"/>
    <n v="2"/>
    <n v="1"/>
    <n v="3"/>
  </r>
  <r>
    <x v="10"/>
    <s v="Playoffs"/>
    <x v="1"/>
    <x v="97"/>
    <s v="LOUD"/>
    <s v="killjoy"/>
    <x v="3"/>
    <s v=""/>
    <n v="26"/>
    <n v="116"/>
    <n v="225"/>
    <n v="127"/>
    <n v="0.81"/>
    <n v="153"/>
    <n v="73"/>
    <n v="35"/>
    <n v="12"/>
    <n v="12"/>
    <n v="0.24"/>
    <m/>
    <s v="0/3"/>
    <n v="19"/>
    <n v="19"/>
    <n v="15"/>
    <n v="9"/>
    <n v="3"/>
    <n v="3"/>
  </r>
  <r>
    <x v="10"/>
    <s v="Playoffs"/>
    <x v="1"/>
    <x v="97"/>
    <s v="LOUD"/>
    <s v="skye"/>
    <x v="16"/>
    <s v=""/>
    <n v="17"/>
    <n v="45"/>
    <n v="126"/>
    <n v="47"/>
    <n v="0.53"/>
    <n v="85"/>
    <n v="41"/>
    <n v="24"/>
    <n v="6"/>
    <n v="35"/>
    <n v="0.12"/>
    <m/>
    <s v="0/2"/>
    <n v="7"/>
    <n v="7"/>
    <n v="15"/>
    <n v="4"/>
    <n v="1"/>
    <n v="6"/>
  </r>
  <r>
    <x v="10"/>
    <s v="Playoffs"/>
    <x v="1"/>
    <x v="97"/>
    <s v="LOUD"/>
    <s v="sova"/>
    <x v="8"/>
    <s v=""/>
    <n v="26"/>
    <n v="123"/>
    <n v="226"/>
    <n v="124"/>
    <n v="0.73"/>
    <n v="149"/>
    <n v="81"/>
    <n v="38"/>
    <n v="15"/>
    <n v="8"/>
    <n v="0.25"/>
    <n v="0.25"/>
    <s v="1/4"/>
    <n v="21"/>
    <n v="21"/>
    <n v="17"/>
    <n v="10"/>
    <n v="4"/>
    <n v="2"/>
  </r>
  <r>
    <x v="10"/>
    <s v="Playoffs"/>
    <x v="1"/>
    <x v="96"/>
    <s v="LOUD"/>
    <s v="viper"/>
    <x v="9"/>
    <s v=""/>
    <n v="69"/>
    <n v="10"/>
    <n v="178"/>
    <n v="10"/>
    <n v="0.78"/>
    <n v="136"/>
    <n v="64"/>
    <n v="38"/>
    <n v="1"/>
    <n v="1"/>
    <n v="0.31"/>
    <m/>
    <s v="0/12"/>
    <n v="21"/>
    <n v="44"/>
    <n v="44"/>
    <n v="26"/>
    <n v="7"/>
    <n v="7"/>
  </r>
  <r>
    <x v="10"/>
    <s v="Playoffs"/>
    <x v="1"/>
    <x v="16"/>
    <s v="Sentinels"/>
    <s v="cypher"/>
    <x v="2"/>
    <s v=""/>
    <n v="43"/>
    <n v="112"/>
    <n v="232"/>
    <n v="124"/>
    <n v="0.79"/>
    <n v="152"/>
    <n v="84"/>
    <n v="21"/>
    <n v="16"/>
    <n v="5"/>
    <n v="0.33"/>
    <n v="0.45"/>
    <s v="5/11"/>
    <n v="21"/>
    <n v="36"/>
    <n v="29"/>
    <n v="9"/>
    <n v="7"/>
    <n v="2"/>
  </r>
  <r>
    <x v="10"/>
    <s v="Playoffs"/>
    <x v="1"/>
    <x v="16"/>
    <s v="Sentinels"/>
    <s v="viper"/>
    <x v="9"/>
    <s v=""/>
    <n v="26"/>
    <n v="126"/>
    <n v="231"/>
    <n v="131"/>
    <n v="0.73"/>
    <n v="160"/>
    <n v="81"/>
    <n v="23"/>
    <n v="4"/>
    <n v="4"/>
    <n v="0.2"/>
    <n v="0.25"/>
    <s v="2/8"/>
    <n v="21"/>
    <n v="21"/>
    <n v="16"/>
    <n v="6"/>
    <n v="1"/>
    <n v="1"/>
  </r>
  <r>
    <x v="10"/>
    <s v="Playoffs"/>
    <x v="1"/>
    <x v="17"/>
    <s v="Sentinels"/>
    <s v="gekko"/>
    <x v="4"/>
    <s v=""/>
    <n v="52"/>
    <n v="69"/>
    <n v="151"/>
    <n v="69"/>
    <n v="0.54"/>
    <n v="106"/>
    <n v="52"/>
    <n v="13"/>
    <n v="2"/>
    <n v="17"/>
    <n v="0.18"/>
    <n v="0.2"/>
    <s v="1/5"/>
    <n v="18"/>
    <n v="27"/>
    <n v="39"/>
    <n v="7"/>
    <n v="1"/>
    <n v="9"/>
  </r>
  <r>
    <x v="10"/>
    <s v="Playoffs"/>
    <x v="1"/>
    <x v="17"/>
    <s v="Sentinels"/>
    <s v="skye"/>
    <x v="16"/>
    <s v=""/>
    <n v="17"/>
    <n v="88"/>
    <n v="178"/>
    <n v="83"/>
    <n v="0.88"/>
    <n v="108"/>
    <n v="59"/>
    <n v="47"/>
    <n v="24"/>
    <n v="0"/>
    <n v="0.27"/>
    <n v="0.33"/>
    <s v="1/3"/>
    <n v="10"/>
    <n v="10"/>
    <n v="12"/>
    <n v="8"/>
    <n v="4"/>
    <n v="0"/>
  </r>
  <r>
    <x v="10"/>
    <s v="Playoffs"/>
    <x v="1"/>
    <x v="18"/>
    <s v="Sentinels"/>
    <s v="jett"/>
    <x v="6"/>
    <s v=""/>
    <n v="26"/>
    <n v="97"/>
    <n v="223"/>
    <n v="10"/>
    <n v="0.73"/>
    <n v="135"/>
    <n v="77"/>
    <n v="0"/>
    <n v="23"/>
    <n v="19"/>
    <n v="0.22"/>
    <m/>
    <s v="0/2"/>
    <n v="20"/>
    <n v="20"/>
    <n v="20"/>
    <n v="0"/>
    <n v="6"/>
    <n v="5"/>
  </r>
  <r>
    <x v="10"/>
    <s v="Playoffs"/>
    <x v="1"/>
    <x v="18"/>
    <s v="Sentinels"/>
    <s v="raze"/>
    <x v="7"/>
    <s v=""/>
    <n v="43"/>
    <n v="85"/>
    <n v="206"/>
    <n v="79"/>
    <n v="0.65"/>
    <n v="138"/>
    <n v="63"/>
    <n v="37"/>
    <n v="21"/>
    <n v="19"/>
    <n v="0.2"/>
    <n v="1"/>
    <s v="1/1"/>
    <n v="14"/>
    <n v="27"/>
    <n v="34"/>
    <n v="16"/>
    <n v="9"/>
    <n v="8"/>
  </r>
  <r>
    <x v="10"/>
    <s v="Playoffs"/>
    <x v="1"/>
    <x v="19"/>
    <s v="Sentinels"/>
    <s v="kayo"/>
    <x v="17"/>
    <s v=""/>
    <n v="26"/>
    <n v="7"/>
    <n v="168"/>
    <n v="61"/>
    <n v="0.65"/>
    <n v="103"/>
    <n v="54"/>
    <n v="69"/>
    <n v="0"/>
    <n v="12"/>
    <n v="0.3"/>
    <n v="0.5"/>
    <s v="1/2"/>
    <n v="14"/>
    <n v="14"/>
    <n v="23"/>
    <n v="18"/>
    <n v="0"/>
    <n v="3"/>
  </r>
  <r>
    <x v="10"/>
    <s v="Playoffs"/>
    <x v="1"/>
    <x v="19"/>
    <s v="Sentinels"/>
    <s v="omen"/>
    <x v="5"/>
    <s v=""/>
    <n v="43"/>
    <n v="117"/>
    <n v="212"/>
    <n v="114"/>
    <n v="0.74"/>
    <n v="136"/>
    <n v="77"/>
    <n v="53"/>
    <n v="5"/>
    <n v="2"/>
    <n v="0.28000000000000003"/>
    <n v="0.67"/>
    <s v="2/3"/>
    <n v="18"/>
    <n v="33"/>
    <n v="29"/>
    <n v="23"/>
    <n v="2"/>
    <n v="1"/>
  </r>
  <r>
    <x v="10"/>
    <s v="Playoffs"/>
    <x v="1"/>
    <x v="15"/>
    <s v="Sentinels"/>
    <s v="kayo"/>
    <x v="17"/>
    <s v=""/>
    <n v="26"/>
    <n v="67"/>
    <n v="160"/>
    <n v="57"/>
    <n v="0.65"/>
    <n v="100"/>
    <n v="5"/>
    <n v="65"/>
    <n v="8"/>
    <n v="12"/>
    <n v="0.12"/>
    <m/>
    <s v="0/3"/>
    <n v="13"/>
    <n v="13"/>
    <n v="23"/>
    <n v="17"/>
    <n v="2"/>
    <n v="3"/>
  </r>
  <r>
    <x v="10"/>
    <s v="Playoffs"/>
    <x v="1"/>
    <x v="15"/>
    <s v="Sentinels"/>
    <s v="killjoy"/>
    <x v="3"/>
    <s v=""/>
    <n v="26"/>
    <n v="78"/>
    <n v="187"/>
    <n v="7"/>
    <n v="0.57999999999999996"/>
    <n v="128"/>
    <n v="54"/>
    <n v="23"/>
    <n v="0"/>
    <n v="15"/>
    <n v="0.13"/>
    <m/>
    <s v="0/3"/>
    <n v="14"/>
    <n v="14"/>
    <n v="20"/>
    <n v="6"/>
    <n v="0"/>
    <n v="4"/>
  </r>
  <r>
    <x v="10"/>
    <s v="Playoffs"/>
    <x v="1"/>
    <x v="15"/>
    <s v="Sentinels"/>
    <s v="viper"/>
    <x v="9"/>
    <s v=""/>
    <n v="17"/>
    <n v="17"/>
    <n v="294"/>
    <n v="238"/>
    <n v="0.88"/>
    <n v="186"/>
    <n v="112"/>
    <n v="35"/>
    <n v="6"/>
    <n v="0"/>
    <n v="0.24"/>
    <n v="0.5"/>
    <s v="1/2"/>
    <n v="19"/>
    <n v="19"/>
    <n v="8"/>
    <n v="6"/>
    <n v="1"/>
    <n v="0"/>
  </r>
  <r>
    <x v="10"/>
    <s v="Playoffs"/>
    <x v="1"/>
    <x v="77"/>
    <s v="Paper Rex"/>
    <s v="cypher"/>
    <x v="2"/>
    <s v=""/>
    <n v="22"/>
    <n v="8"/>
    <n v="167"/>
    <n v="82"/>
    <n v="0.77"/>
    <n v="122"/>
    <n v="64"/>
    <n v="14"/>
    <n v="9"/>
    <n v="14"/>
    <n v="0.42"/>
    <m/>
    <s v="0/3"/>
    <n v="14"/>
    <n v="14"/>
    <n v="17"/>
    <n v="3"/>
    <n v="2"/>
    <n v="3"/>
  </r>
  <r>
    <x v="10"/>
    <s v="Playoffs"/>
    <x v="1"/>
    <x v="77"/>
    <s v="Paper Rex"/>
    <s v="raze"/>
    <x v="7"/>
    <s v=""/>
    <n v="21"/>
    <n v="115"/>
    <n v="235"/>
    <n v="10"/>
    <n v="0.62"/>
    <n v="166"/>
    <n v="76"/>
    <n v="24"/>
    <n v="14"/>
    <n v="14"/>
    <n v="0.28000000000000003"/>
    <m/>
    <s v="0/2"/>
    <n v="16"/>
    <n v="16"/>
    <n v="16"/>
    <n v="5"/>
    <n v="3"/>
    <n v="3"/>
  </r>
  <r>
    <x v="10"/>
    <s v="Playoffs"/>
    <x v="1"/>
    <x v="76"/>
    <s v="Paper Rex"/>
    <s v="jett"/>
    <x v="6"/>
    <s v=""/>
    <n v="43"/>
    <n v="91"/>
    <n v="200"/>
    <n v="81"/>
    <n v="0.67"/>
    <n v="136"/>
    <n v="7"/>
    <n v="33"/>
    <n v="12"/>
    <n v="16"/>
    <n v="0.26"/>
    <m/>
    <s v="0/5"/>
    <n v="18"/>
    <n v="30"/>
    <n v="37"/>
    <n v="14"/>
    <n v="5"/>
    <n v="7"/>
  </r>
  <r>
    <x v="10"/>
    <s v="Playoffs"/>
    <x v="1"/>
    <x v="233"/>
    <s v="Paper Rex"/>
    <s v="omen"/>
    <x v="5"/>
    <s v=""/>
    <n v="21"/>
    <n v="12"/>
    <n v="272"/>
    <n v="118"/>
    <n v="0.86"/>
    <n v="174"/>
    <n v="95"/>
    <n v="57"/>
    <n v="1"/>
    <n v="1"/>
    <n v="0.4"/>
    <m/>
    <s v="0/2"/>
    <n v="20"/>
    <n v="20"/>
    <n v="17"/>
    <n v="12"/>
    <n v="2"/>
    <n v="2"/>
  </r>
  <r>
    <x v="10"/>
    <s v="Playoffs"/>
    <x v="1"/>
    <x v="233"/>
    <s v="Paper Rex"/>
    <s v="raze"/>
    <x v="7"/>
    <s v=""/>
    <n v="22"/>
    <n v="63"/>
    <n v="148"/>
    <n v="58"/>
    <n v="0.64"/>
    <n v="113"/>
    <n v="5"/>
    <n v="32"/>
    <n v="9"/>
    <n v="23"/>
    <n v="0.33"/>
    <m/>
    <s v=""/>
    <n v="11"/>
    <n v="11"/>
    <n v="19"/>
    <n v="7"/>
    <n v="2"/>
    <n v="5"/>
  </r>
  <r>
    <x v="10"/>
    <s v="Playoffs"/>
    <x v="1"/>
    <x v="79"/>
    <s v="Paper Rex"/>
    <s v="omen"/>
    <x v="5"/>
    <s v=""/>
    <n v="22"/>
    <n v="49"/>
    <n v="133"/>
    <n v="42"/>
    <n v="0.55000000000000004"/>
    <n v="92"/>
    <n v="36"/>
    <n v="32"/>
    <n v="5"/>
    <n v="14"/>
    <n v="0.38"/>
    <m/>
    <s v="0/2"/>
    <n v="8"/>
    <n v="8"/>
    <n v="19"/>
    <n v="7"/>
    <n v="1"/>
    <n v="3"/>
  </r>
  <r>
    <x v="10"/>
    <s v="Playoffs"/>
    <x v="1"/>
    <x v="79"/>
    <s v="Paper Rex"/>
    <s v="viper"/>
    <x v="9"/>
    <s v=""/>
    <n v="21"/>
    <n v="57"/>
    <n v="95"/>
    <n v="33"/>
    <n v="0.67"/>
    <n v="71"/>
    <n v="24"/>
    <n v="48"/>
    <n v="0"/>
    <n v="14"/>
    <n v="0.22"/>
    <m/>
    <s v="0/1"/>
    <n v="5"/>
    <n v="5"/>
    <n v="15"/>
    <n v="10"/>
    <n v="0"/>
    <n v="3"/>
  </r>
  <r>
    <x v="10"/>
    <s v="Playoffs"/>
    <x v="1"/>
    <x v="75"/>
    <s v="Paper Rex"/>
    <s v="skye"/>
    <x v="16"/>
    <s v=""/>
    <n v="43"/>
    <n v="14"/>
    <n v="238"/>
    <n v="134"/>
    <n v="0.72"/>
    <n v="150"/>
    <n v="91"/>
    <n v="3"/>
    <n v="2"/>
    <n v="2"/>
    <n v="0.32"/>
    <n v="0.15"/>
    <s v="2/13"/>
    <n v="25"/>
    <n v="39"/>
    <n v="29"/>
    <n v="13"/>
    <n v="1"/>
    <n v="1"/>
  </r>
  <r>
    <x v="10"/>
    <s v="Playoffs"/>
    <x v="1"/>
    <x v="59"/>
    <s v="Gen.G"/>
    <s v="fade"/>
    <x v="1"/>
    <s v=""/>
    <n v="22"/>
    <n v="9"/>
    <n v="170"/>
    <n v="10"/>
    <n v="0.73"/>
    <n v="113"/>
    <n v="68"/>
    <n v="27"/>
    <n v="0"/>
    <n v="18"/>
    <n v="0.26"/>
    <n v="0.67"/>
    <s v="2/3"/>
    <n v="15"/>
    <n v="15"/>
    <n v="15"/>
    <n v="6"/>
    <n v="0"/>
    <n v="4"/>
  </r>
  <r>
    <x v="10"/>
    <s v="Playoffs"/>
    <x v="1"/>
    <x v="59"/>
    <s v="Gen.G"/>
    <s v="skye"/>
    <x v="16"/>
    <s v=""/>
    <n v="21"/>
    <n v="113"/>
    <n v="211"/>
    <n v="121"/>
    <n v="0.71"/>
    <n v="141"/>
    <n v="81"/>
    <n v="38"/>
    <n v="19"/>
    <n v="14"/>
    <n v="0.2"/>
    <n v="0.33"/>
    <s v="1/3"/>
    <n v="17"/>
    <n v="17"/>
    <n v="14"/>
    <n v="8"/>
    <n v="4"/>
    <n v="3"/>
  </r>
  <r>
    <x v="10"/>
    <s v="Playoffs"/>
    <x v="1"/>
    <x v="57"/>
    <s v="Gen.G"/>
    <s v="jett"/>
    <x v="6"/>
    <s v=""/>
    <n v="21"/>
    <n v="78"/>
    <n v="172"/>
    <n v="107"/>
    <n v="0.67"/>
    <n v="124"/>
    <n v="76"/>
    <n v="0"/>
    <n v="19"/>
    <n v="1"/>
    <n v="0.26"/>
    <m/>
    <s v="0/2"/>
    <n v="16"/>
    <n v="16"/>
    <n v="15"/>
    <n v="0"/>
    <n v="4"/>
    <n v="2"/>
  </r>
  <r>
    <x v="10"/>
    <s v="Playoffs"/>
    <x v="1"/>
    <x v="57"/>
    <s v="Gen.G"/>
    <s v="killjoy"/>
    <x v="3"/>
    <s v=""/>
    <n v="22"/>
    <n v="13"/>
    <n v="240"/>
    <n v="143"/>
    <n v="0.91"/>
    <n v="167"/>
    <n v="91"/>
    <n v="14"/>
    <n v="14"/>
    <n v="0"/>
    <n v="0.3"/>
    <m/>
    <s v="0/2"/>
    <n v="20"/>
    <n v="20"/>
    <n v="14"/>
    <n v="3"/>
    <n v="3"/>
    <n v="0"/>
  </r>
  <r>
    <x v="10"/>
    <s v="Playoffs"/>
    <x v="1"/>
    <x v="58"/>
    <s v="Gen.G"/>
    <s v="omen"/>
    <x v="5"/>
    <s v=""/>
    <n v="43"/>
    <n v="10"/>
    <n v="214"/>
    <n v="97"/>
    <n v="0.77"/>
    <n v="142"/>
    <n v="7"/>
    <n v="53"/>
    <n v="16"/>
    <n v="2"/>
    <n v="0.27"/>
    <m/>
    <s v="0/3"/>
    <n v="17"/>
    <n v="30"/>
    <n v="31"/>
    <n v="23"/>
    <n v="7"/>
    <n v="1"/>
  </r>
  <r>
    <x v="10"/>
    <s v="Playoffs"/>
    <x v="1"/>
    <x v="55"/>
    <s v="Gen.G"/>
    <s v="raze"/>
    <x v="7"/>
    <s v=""/>
    <n v="43"/>
    <n v="119"/>
    <n v="230"/>
    <n v="117"/>
    <n v="0.81"/>
    <n v="164"/>
    <n v="81"/>
    <n v="37"/>
    <n v="19"/>
    <n v="7"/>
    <n v="0.21"/>
    <m/>
    <s v="0/1"/>
    <n v="21"/>
    <n v="35"/>
    <n v="30"/>
    <n v="16"/>
    <n v="8"/>
    <n v="3"/>
  </r>
  <r>
    <x v="10"/>
    <s v="Playoffs"/>
    <x v="1"/>
    <x v="56"/>
    <s v="Gen.G"/>
    <s v="viper"/>
    <x v="9"/>
    <s v=""/>
    <n v="43"/>
    <n v="124"/>
    <n v="230"/>
    <n v="15"/>
    <n v="0.86"/>
    <n v="152"/>
    <n v="84"/>
    <n v="33"/>
    <n v="2"/>
    <n v="7"/>
    <n v="0.18"/>
    <n v="0.14000000000000001"/>
    <s v="1/7"/>
    <n v="18"/>
    <n v="36"/>
    <n v="24"/>
    <n v="14"/>
    <n v="1"/>
    <n v="3"/>
  </r>
  <r>
    <x v="10"/>
    <s v="Playoffs"/>
    <x v="2"/>
    <x v="58"/>
    <s v="Gen.G"/>
    <s v="astra"/>
    <x v="0"/>
    <s v=""/>
    <n v="16"/>
    <n v="12"/>
    <n v="206"/>
    <n v="144"/>
    <n v="0.88"/>
    <n v="160"/>
    <n v="81"/>
    <n v="5"/>
    <n v="13"/>
    <n v="6"/>
    <n v="0.37"/>
    <m/>
    <s v="0/1"/>
    <n v="13"/>
    <n v="13"/>
    <n v="9"/>
    <n v="8"/>
    <n v="2"/>
    <n v="1"/>
  </r>
  <r>
    <x v="10"/>
    <s v="Playoffs"/>
    <x v="2"/>
    <x v="58"/>
    <s v="Gen.G"/>
    <s v="omen"/>
    <x v="5"/>
    <s v=""/>
    <n v="38"/>
    <n v="9"/>
    <n v="170"/>
    <n v="86"/>
    <n v="0.71"/>
    <n v="106"/>
    <n v="63"/>
    <n v="34"/>
    <n v="5"/>
    <n v="5"/>
    <n v="0.18"/>
    <m/>
    <s v="0/4"/>
    <n v="14"/>
    <n v="24"/>
    <n v="28"/>
    <n v="13"/>
    <n v="2"/>
    <n v="2"/>
  </r>
  <r>
    <x v="10"/>
    <s v="Playoffs"/>
    <x v="2"/>
    <x v="59"/>
    <s v="Gen.G"/>
    <s v="fade"/>
    <x v="1"/>
    <s v=""/>
    <n v="20"/>
    <n v="55"/>
    <n v="109"/>
    <n v="53"/>
    <n v="0.6"/>
    <n v="80"/>
    <n v="4"/>
    <n v="2"/>
    <n v="5"/>
    <n v="1"/>
    <n v="0.16"/>
    <m/>
    <s v="0/1"/>
    <n v="8"/>
    <n v="8"/>
    <n v="15"/>
    <n v="4"/>
    <n v="1"/>
    <n v="2"/>
  </r>
  <r>
    <x v="10"/>
    <s v="Playoffs"/>
    <x v="2"/>
    <x v="59"/>
    <s v="Gen.G"/>
    <s v="skye"/>
    <x v="16"/>
    <s v=""/>
    <n v="18"/>
    <n v="52"/>
    <n v="91"/>
    <n v="5"/>
    <n v="0.5"/>
    <n v="57"/>
    <n v="33"/>
    <n v="17"/>
    <n v="0"/>
    <n v="6"/>
    <n v="0.24"/>
    <m/>
    <s v=""/>
    <n v="6"/>
    <n v="6"/>
    <n v="12"/>
    <n v="3"/>
    <n v="0"/>
    <n v="1"/>
  </r>
  <r>
    <x v="10"/>
    <s v="Playoffs"/>
    <x v="2"/>
    <x v="59"/>
    <s v="Gen.G"/>
    <s v="sova"/>
    <x v="8"/>
    <s v=""/>
    <n v="16"/>
    <n v="104"/>
    <n v="197"/>
    <n v="111"/>
    <n v="0.81"/>
    <n v="124"/>
    <n v="63"/>
    <n v="63"/>
    <n v="6"/>
    <n v="6"/>
    <n v="0.23"/>
    <m/>
    <s v=""/>
    <n v="10"/>
    <n v="10"/>
    <n v="9"/>
    <n v="10"/>
    <n v="1"/>
    <n v="1"/>
  </r>
  <r>
    <x v="10"/>
    <s v="Playoffs"/>
    <x v="2"/>
    <x v="55"/>
    <s v="Gen.G"/>
    <s v="jett"/>
    <x v="6"/>
    <s v=""/>
    <n v="16"/>
    <n v="146"/>
    <n v="248"/>
    <n v="188"/>
    <n v="0.88"/>
    <n v="168"/>
    <n v="94"/>
    <n v="13"/>
    <n v="19"/>
    <n v="13"/>
    <n v="0.19"/>
    <m/>
    <s v="0/2"/>
    <n v="15"/>
    <n v="15"/>
    <n v="8"/>
    <n v="2"/>
    <n v="3"/>
    <n v="2"/>
  </r>
  <r>
    <x v="10"/>
    <s v="Playoffs"/>
    <x v="2"/>
    <x v="55"/>
    <s v="Gen.G"/>
    <s v="raze"/>
    <x v="7"/>
    <s v=""/>
    <n v="38"/>
    <n v="8"/>
    <n v="202"/>
    <n v="84"/>
    <n v="0.71"/>
    <n v="128"/>
    <n v="71"/>
    <n v="18"/>
    <n v="24"/>
    <n v="18"/>
    <n v="0.16"/>
    <m/>
    <s v="0/3"/>
    <n v="18"/>
    <n v="27"/>
    <n v="32"/>
    <n v="7"/>
    <n v="9"/>
    <n v="7"/>
  </r>
  <r>
    <x v="10"/>
    <s v="Playoffs"/>
    <x v="2"/>
    <x v="57"/>
    <s v="Gen.G"/>
    <s v="jett"/>
    <x v="6"/>
    <s v=""/>
    <n v="18"/>
    <n v="134"/>
    <n v="261"/>
    <n v="145"/>
    <n v="0.78"/>
    <n v="171"/>
    <n v="89"/>
    <n v="33"/>
    <n v="17"/>
    <n v="11"/>
    <n v="0.33"/>
    <m/>
    <s v="0/1"/>
    <n v="16"/>
    <n v="16"/>
    <n v="11"/>
    <n v="6"/>
    <n v="3"/>
    <n v="2"/>
  </r>
  <r>
    <x v="10"/>
    <s v="Playoffs"/>
    <x v="2"/>
    <x v="57"/>
    <s v="Gen.G"/>
    <s v="killjoy"/>
    <x v="3"/>
    <s v=""/>
    <n v="20"/>
    <n v="133"/>
    <n v="291"/>
    <n v="14"/>
    <n v="0.85"/>
    <n v="204"/>
    <n v="105"/>
    <n v="5"/>
    <n v="1"/>
    <n v="2"/>
    <n v="0.31"/>
    <n v="0.33"/>
    <s v="1/3"/>
    <n v="21"/>
    <n v="21"/>
    <n v="15"/>
    <n v="1"/>
    <n v="2"/>
    <n v="4"/>
  </r>
  <r>
    <x v="10"/>
    <s v="Playoffs"/>
    <x v="2"/>
    <x v="57"/>
    <s v="Gen.G"/>
    <s v="yoru"/>
    <x v="11"/>
    <s v=""/>
    <n v="16"/>
    <n v="154"/>
    <n v="307"/>
    <n v="211"/>
    <n v="0.88"/>
    <n v="212"/>
    <n v="119"/>
    <n v="5"/>
    <n v="13"/>
    <n v="13"/>
    <n v="0.49"/>
    <m/>
    <s v=""/>
    <n v="19"/>
    <n v="19"/>
    <n v="9"/>
    <n v="8"/>
    <n v="2"/>
    <n v="2"/>
  </r>
  <r>
    <x v="10"/>
    <s v="Playoffs"/>
    <x v="2"/>
    <x v="56"/>
    <s v="Gen.G"/>
    <s v="viper"/>
    <x v="9"/>
    <s v=""/>
    <n v="54"/>
    <n v="118"/>
    <n v="180"/>
    <n v="13"/>
    <n v="0.69"/>
    <n v="127"/>
    <n v="65"/>
    <n v="31"/>
    <n v="7"/>
    <n v="2"/>
    <n v="0.28000000000000003"/>
    <n v="0.38"/>
    <s v="3/8"/>
    <n v="14"/>
    <n v="35"/>
    <n v="27"/>
    <n v="17"/>
    <n v="4"/>
    <n v="1"/>
  </r>
  <r>
    <x v="10"/>
    <s v="Playoffs"/>
    <x v="2"/>
    <x v="16"/>
    <s v="Sentinels"/>
    <s v="cypher"/>
    <x v="2"/>
    <s v=""/>
    <n v="34"/>
    <n v="108"/>
    <n v="201"/>
    <n v="123"/>
    <n v="0.76"/>
    <n v="118"/>
    <n v="79"/>
    <n v="18"/>
    <n v="9"/>
    <n v="3"/>
    <n v="0.31"/>
    <m/>
    <s v="0/12"/>
    <n v="18"/>
    <n v="27"/>
    <n v="22"/>
    <n v="6"/>
    <n v="3"/>
    <n v="1"/>
  </r>
  <r>
    <x v="10"/>
    <s v="Playoffs"/>
    <x v="2"/>
    <x v="16"/>
    <s v="Sentinels"/>
    <s v="viper"/>
    <x v="9"/>
    <s v=""/>
    <n v="20"/>
    <n v="151"/>
    <n v="240"/>
    <n v="20"/>
    <n v="0.9"/>
    <n v="147"/>
    <n v="9"/>
    <n v="3"/>
    <n v="5"/>
    <n v="0"/>
    <n v="0.28999999999999998"/>
    <m/>
    <s v="0/3"/>
    <n v="18"/>
    <n v="18"/>
    <n v="9"/>
    <n v="6"/>
    <n v="1"/>
    <n v="0"/>
  </r>
  <r>
    <x v="10"/>
    <s v="Playoffs"/>
    <x v="2"/>
    <x v="17"/>
    <s v="Sentinels"/>
    <s v="fade"/>
    <x v="1"/>
    <s v=""/>
    <n v="20"/>
    <n v="105"/>
    <n v="196"/>
    <n v="93"/>
    <n v="0.75"/>
    <n v="146"/>
    <n v="65"/>
    <n v="65"/>
    <n v="5"/>
    <n v="15"/>
    <n v="0.3"/>
    <n v="1"/>
    <s v="1/1"/>
    <n v="13"/>
    <n v="13"/>
    <n v="14"/>
    <n v="13"/>
    <n v="1"/>
    <n v="3"/>
  </r>
  <r>
    <x v="10"/>
    <s v="Playoffs"/>
    <x v="2"/>
    <x v="17"/>
    <s v="Sentinels"/>
    <s v="skye"/>
    <x v="16"/>
    <s v=""/>
    <n v="18"/>
    <n v="67"/>
    <n v="142"/>
    <n v="62"/>
    <n v="0.5"/>
    <n v="100"/>
    <n v="44"/>
    <n v="39"/>
    <n v="0"/>
    <n v="11"/>
    <n v="0.11"/>
    <m/>
    <s v="0/1"/>
    <n v="8"/>
    <n v="8"/>
    <n v="13"/>
    <n v="7"/>
    <n v="0"/>
    <n v="2"/>
  </r>
  <r>
    <x v="10"/>
    <s v="Playoffs"/>
    <x v="2"/>
    <x v="17"/>
    <s v="Sentinels"/>
    <s v="sova"/>
    <x v="8"/>
    <s v=""/>
    <n v="16"/>
    <n v="137"/>
    <n v="272"/>
    <n v="107"/>
    <n v="0.81"/>
    <n v="173"/>
    <n v="94"/>
    <n v="19"/>
    <n v="13"/>
    <n v="0"/>
    <n v="0.5"/>
    <m/>
    <s v="0/3"/>
    <n v="15"/>
    <n v="15"/>
    <n v="14"/>
    <n v="3"/>
    <n v="2"/>
    <n v="0"/>
  </r>
  <r>
    <x v="10"/>
    <s v="Playoffs"/>
    <x v="2"/>
    <x v="18"/>
    <s v="Sentinels"/>
    <s v="jett"/>
    <x v="6"/>
    <s v=""/>
    <n v="16"/>
    <n v="58"/>
    <n v="150"/>
    <n v="47"/>
    <n v="0.69"/>
    <n v="96"/>
    <n v="44"/>
    <n v="25"/>
    <n v="19"/>
    <n v="44"/>
    <n v="0.25"/>
    <m/>
    <s v=""/>
    <n v="7"/>
    <n v="7"/>
    <n v="15"/>
    <n v="4"/>
    <n v="3"/>
    <n v="7"/>
  </r>
  <r>
    <x v="10"/>
    <s v="Playoffs"/>
    <x v="2"/>
    <x v="18"/>
    <s v="Sentinels"/>
    <s v="raze"/>
    <x v="7"/>
    <s v=""/>
    <n v="38"/>
    <n v="12"/>
    <n v="241"/>
    <n v="132"/>
    <n v="0.71"/>
    <n v="155"/>
    <n v="87"/>
    <n v="21"/>
    <n v="21"/>
    <n v="16"/>
    <n v="0.16"/>
    <n v="0.5"/>
    <s v="1/2"/>
    <n v="23"/>
    <n v="33"/>
    <n v="25"/>
    <n v="8"/>
    <n v="8"/>
    <n v="6"/>
  </r>
  <r>
    <x v="10"/>
    <s v="Playoffs"/>
    <x v="2"/>
    <x v="19"/>
    <s v="Sentinels"/>
    <s v="kayo"/>
    <x v="17"/>
    <s v=""/>
    <n v="16"/>
    <n v="19"/>
    <n v="87"/>
    <n v="25"/>
    <n v="0.75"/>
    <n v="53"/>
    <n v="25"/>
    <n v="56"/>
    <n v="6"/>
    <n v="13"/>
    <n v="0.13"/>
    <m/>
    <s v="0/1"/>
    <n v="4"/>
    <n v="4"/>
    <n v="16"/>
    <n v="9"/>
    <n v="1"/>
    <n v="2"/>
  </r>
  <r>
    <x v="10"/>
    <s v="Playoffs"/>
    <x v="2"/>
    <x v="19"/>
    <s v="Sentinels"/>
    <s v="omen"/>
    <x v="5"/>
    <s v=""/>
    <n v="38"/>
    <n v="58"/>
    <n v="129"/>
    <n v="55"/>
    <n v="0.71"/>
    <n v="83"/>
    <n v="42"/>
    <n v="55"/>
    <n v="5"/>
    <n v="13"/>
    <n v="0.36"/>
    <m/>
    <s v="0/3"/>
    <n v="8"/>
    <n v="16"/>
    <n v="29"/>
    <n v="21"/>
    <n v="2"/>
    <n v="5"/>
  </r>
  <r>
    <x v="10"/>
    <s v="Playoffs"/>
    <x v="2"/>
    <x v="15"/>
    <s v="Sentinels"/>
    <s v="killjoy"/>
    <x v="3"/>
    <s v=""/>
    <n v="20"/>
    <n v="101"/>
    <n v="186"/>
    <n v="117"/>
    <n v="0.7"/>
    <n v="108"/>
    <n v="7"/>
    <n v="15"/>
    <n v="1"/>
    <n v="1"/>
    <n v="0.12"/>
    <m/>
    <s v="0/2"/>
    <n v="14"/>
    <n v="14"/>
    <n v="12"/>
    <n v="3"/>
    <n v="2"/>
    <n v="2"/>
  </r>
  <r>
    <x v="10"/>
    <s v="Playoffs"/>
    <x v="2"/>
    <x v="15"/>
    <s v="Sentinels"/>
    <s v="viper"/>
    <x v="9"/>
    <s v=""/>
    <n v="34"/>
    <n v="105"/>
    <n v="202"/>
    <n v="8"/>
    <n v="0.62"/>
    <n v="140"/>
    <n v="59"/>
    <n v="5"/>
    <n v="6"/>
    <n v="3"/>
    <n v="0.22"/>
    <m/>
    <s v="0/4"/>
    <n v="15"/>
    <n v="20"/>
    <n v="25"/>
    <n v="17"/>
    <n v="2"/>
    <n v="1"/>
  </r>
  <r>
    <x v="10"/>
    <s v="Playoffs"/>
    <x v="3"/>
    <x v="58"/>
    <s v="Gen.G"/>
    <s v="astra"/>
    <x v="0"/>
    <s v=""/>
    <n v="21"/>
    <n v="13"/>
    <n v="207"/>
    <n v="131"/>
    <n v="0.71"/>
    <n v="154"/>
    <n v="81"/>
    <n v="38"/>
    <n v="0"/>
    <n v="5"/>
    <n v="0.34"/>
    <n v="1"/>
    <s v="1/1"/>
    <n v="17"/>
    <n v="17"/>
    <n v="13"/>
    <n v="8"/>
    <n v="0"/>
    <n v="1"/>
  </r>
  <r>
    <x v="10"/>
    <s v="Playoffs"/>
    <x v="3"/>
    <x v="58"/>
    <s v="Gen.G"/>
    <s v="brimstone"/>
    <x v="15"/>
    <s v=""/>
    <n v="26"/>
    <n v="111"/>
    <n v="211"/>
    <n v="111"/>
    <n v="0.77"/>
    <n v="137"/>
    <n v="77"/>
    <n v="27"/>
    <n v="12"/>
    <n v="4"/>
    <n v="0.25"/>
    <m/>
    <s v="0/3"/>
    <n v="20"/>
    <n v="20"/>
    <n v="18"/>
    <n v="7"/>
    <n v="3"/>
    <n v="1"/>
  </r>
  <r>
    <x v="10"/>
    <s v="Playoffs"/>
    <x v="3"/>
    <x v="58"/>
    <s v="Gen.G"/>
    <s v="omen"/>
    <x v="5"/>
    <s v=""/>
    <n v="44"/>
    <n v="9"/>
    <n v="194"/>
    <n v="97"/>
    <n v="0.73"/>
    <n v="122"/>
    <n v="7"/>
    <n v="43"/>
    <n v="11"/>
    <n v="9"/>
    <n v="0.28999999999999998"/>
    <m/>
    <s v="0/5"/>
    <n v="18"/>
    <n v="31"/>
    <n v="32"/>
    <n v="19"/>
    <n v="5"/>
    <n v="4"/>
  </r>
  <r>
    <x v="10"/>
    <s v="Playoffs"/>
    <x v="3"/>
    <x v="58"/>
    <s v="Gen.G"/>
    <s v="viper"/>
    <x v="9"/>
    <s v=""/>
    <n v="19"/>
    <n v="82"/>
    <n v="198"/>
    <n v="73"/>
    <n v="0.74"/>
    <n v="127"/>
    <n v="58"/>
    <n v="42"/>
    <n v="11"/>
    <n v="5"/>
    <n v="0.22"/>
    <m/>
    <s v="0/6"/>
    <n v="11"/>
    <n v="11"/>
    <n v="15"/>
    <n v="8"/>
    <n v="2"/>
    <n v="1"/>
  </r>
  <r>
    <x v="10"/>
    <s v="Playoffs"/>
    <x v="3"/>
    <x v="57"/>
    <s v="Gen.G"/>
    <s v="cypher"/>
    <x v="2"/>
    <s v=""/>
    <n v="26"/>
    <n v="117"/>
    <n v="245"/>
    <n v="129"/>
    <n v="0.69"/>
    <n v="158"/>
    <n v="85"/>
    <n v="31"/>
    <n v="12"/>
    <n v="15"/>
    <n v="0.31"/>
    <m/>
    <s v="0/3"/>
    <n v="22"/>
    <n v="22"/>
    <n v="17"/>
    <n v="8"/>
    <n v="3"/>
    <n v="4"/>
  </r>
  <r>
    <x v="10"/>
    <s v="Playoffs"/>
    <x v="3"/>
    <x v="57"/>
    <s v="Gen.G"/>
    <s v="jett"/>
    <x v="6"/>
    <s v=""/>
    <n v="23"/>
    <n v="94"/>
    <n v="230"/>
    <n v="10"/>
    <n v="0.56999999999999995"/>
    <n v="140"/>
    <n v="87"/>
    <n v="9"/>
    <n v="22"/>
    <n v="9"/>
    <n v="0.27"/>
    <n v="0.33"/>
    <s v="1/3"/>
    <n v="20"/>
    <n v="20"/>
    <n v="20"/>
    <n v="2"/>
    <n v="5"/>
    <n v="2"/>
  </r>
  <r>
    <x v="10"/>
    <s v="Playoffs"/>
    <x v="3"/>
    <x v="57"/>
    <s v="Gen.G"/>
    <s v="killjoy"/>
    <x v="3"/>
    <s v=""/>
    <n v="40"/>
    <n v="67"/>
    <n v="166"/>
    <n v="64"/>
    <n v="0.7"/>
    <n v="117"/>
    <n v="53"/>
    <n v="2"/>
    <n v="8"/>
    <n v="15"/>
    <n v="0.17"/>
    <m/>
    <s v="0/2"/>
    <n v="14"/>
    <n v="21"/>
    <n v="33"/>
    <n v="8"/>
    <n v="3"/>
    <n v="6"/>
  </r>
  <r>
    <x v="10"/>
    <s v="Playoffs"/>
    <x v="3"/>
    <x v="57"/>
    <s v="Gen.G"/>
    <s v="yoru"/>
    <x v="11"/>
    <s v=""/>
    <n v="21"/>
    <n v="87"/>
    <n v="172"/>
    <n v="93"/>
    <n v="0.62"/>
    <n v="109"/>
    <n v="62"/>
    <n v="19"/>
    <n v="5"/>
    <n v="24"/>
    <n v="0.28000000000000003"/>
    <m/>
    <s v="0/2"/>
    <n v="13"/>
    <n v="13"/>
    <n v="14"/>
    <n v="4"/>
    <n v="1"/>
    <n v="5"/>
  </r>
  <r>
    <x v="10"/>
    <s v="Playoffs"/>
    <x v="3"/>
    <x v="59"/>
    <s v="Gen.G"/>
    <s v="gekko"/>
    <x v="4"/>
    <s v=""/>
    <n v="19"/>
    <n v="8"/>
    <n v="194"/>
    <n v="81"/>
    <n v="0.57999999999999996"/>
    <n v="155"/>
    <n v="68"/>
    <n v="5"/>
    <n v="11"/>
    <n v="11"/>
    <n v="0.26"/>
    <n v="0.5"/>
    <s v="1/2"/>
    <n v="13"/>
    <n v="13"/>
    <n v="16"/>
    <n v="1"/>
    <n v="2"/>
    <n v="2"/>
  </r>
  <r>
    <x v="10"/>
    <s v="Playoffs"/>
    <x v="3"/>
    <x v="59"/>
    <s v="Gen.G"/>
    <s v="skye"/>
    <x v="16"/>
    <s v=""/>
    <n v="49"/>
    <n v="8"/>
    <n v="152"/>
    <n v="78"/>
    <n v="0.71"/>
    <n v="97"/>
    <n v="57"/>
    <n v="27"/>
    <n v="4"/>
    <n v="1"/>
    <n v="0.3"/>
    <n v="0.17"/>
    <s v="1/6"/>
    <n v="19"/>
    <n v="28"/>
    <n v="36"/>
    <n v="13"/>
    <n v="2"/>
    <n v="5"/>
  </r>
  <r>
    <x v="10"/>
    <s v="Playoffs"/>
    <x v="3"/>
    <x v="59"/>
    <s v="Gen.G"/>
    <s v="sova"/>
    <x v="8"/>
    <s v=""/>
    <n v="42"/>
    <n v="109"/>
    <n v="191"/>
    <n v="104"/>
    <n v="0.79"/>
    <n v="140"/>
    <n v="64"/>
    <n v="33"/>
    <n v="7"/>
    <n v="7"/>
    <n v="0.17"/>
    <n v="0.43"/>
    <s v="3/7"/>
    <n v="15"/>
    <n v="27"/>
    <n v="26"/>
    <n v="14"/>
    <n v="3"/>
    <n v="3"/>
  </r>
  <r>
    <x v="10"/>
    <s v="Playoffs"/>
    <x v="3"/>
    <x v="55"/>
    <s v="Gen.G"/>
    <s v="jett"/>
    <x v="6"/>
    <s v=""/>
    <n v="61"/>
    <n v="9"/>
    <n v="223"/>
    <n v="98"/>
    <n v="0.7"/>
    <n v="141"/>
    <n v="8"/>
    <n v="11"/>
    <n v="13"/>
    <n v="11"/>
    <n v="0.31"/>
    <n v="0.33"/>
    <s v="1/3"/>
    <n v="19"/>
    <n v="49"/>
    <n v="50"/>
    <n v="7"/>
    <n v="8"/>
    <n v="7"/>
  </r>
  <r>
    <x v="10"/>
    <s v="Playoffs"/>
    <x v="3"/>
    <x v="55"/>
    <s v="Gen.G"/>
    <s v="raze"/>
    <x v="7"/>
    <s v=""/>
    <n v="49"/>
    <n v="9"/>
    <n v="202"/>
    <n v="89"/>
    <n v="0.65"/>
    <n v="134"/>
    <n v="67"/>
    <n v="1"/>
    <n v="8"/>
    <n v="18"/>
    <n v="0.2"/>
    <m/>
    <s v="0/3"/>
    <n v="22"/>
    <n v="33"/>
    <n v="37"/>
    <n v="5"/>
    <n v="4"/>
    <n v="9"/>
  </r>
  <r>
    <x v="10"/>
    <s v="Playoffs"/>
    <x v="3"/>
    <x v="56"/>
    <s v="Gen.G"/>
    <s v="kayo"/>
    <x v="17"/>
    <s v=""/>
    <n v="40"/>
    <n v="114"/>
    <n v="189"/>
    <n v="124"/>
    <n v="0.75"/>
    <n v="117"/>
    <n v="78"/>
    <n v="43"/>
    <n v="5"/>
    <n v="1"/>
    <n v="0.17"/>
    <n v="0.13"/>
    <s v="1/8"/>
    <n v="18"/>
    <n v="31"/>
    <n v="25"/>
    <n v="17"/>
    <n v="2"/>
    <n v="4"/>
  </r>
  <r>
    <x v="10"/>
    <s v="Playoffs"/>
    <x v="3"/>
    <x v="56"/>
    <s v="Gen.G"/>
    <s v="viper"/>
    <x v="9"/>
    <s v=""/>
    <n v="70"/>
    <n v="89"/>
    <n v="181"/>
    <n v="83"/>
    <n v="0.61"/>
    <n v="124"/>
    <n v="57"/>
    <n v="43"/>
    <n v="3"/>
    <n v="14"/>
    <n v="0.24"/>
    <n v="0.09"/>
    <s v="1/11"/>
    <n v="19"/>
    <n v="40"/>
    <n v="48"/>
    <n v="30"/>
    <n v="2"/>
    <n v="10"/>
  </r>
  <r>
    <x v="10"/>
    <s v="Playoffs"/>
    <x v="3"/>
    <x v="15"/>
    <s v="Sentinels"/>
    <s v="brimstone"/>
    <x v="15"/>
    <s v=""/>
    <n v="26"/>
    <n v="111"/>
    <n v="175"/>
    <n v="10"/>
    <n v="0.81"/>
    <n v="118"/>
    <n v="58"/>
    <n v="73"/>
    <n v="4"/>
    <n v="8"/>
    <n v="0.26"/>
    <n v="0.33"/>
    <s v="1/3"/>
    <n v="15"/>
    <n v="15"/>
    <n v="15"/>
    <n v="19"/>
    <n v="1"/>
    <n v="2"/>
  </r>
  <r>
    <x v="10"/>
    <s v="Playoffs"/>
    <x v="3"/>
    <x v="15"/>
    <s v="Sentinels"/>
    <s v="kayo"/>
    <x v="17"/>
    <s v=""/>
    <n v="21"/>
    <n v="62"/>
    <n v="141"/>
    <n v="56"/>
    <n v="0.76"/>
    <n v="92"/>
    <n v="43"/>
    <n v="57"/>
    <n v="5"/>
    <n v="14"/>
    <n v="0.19"/>
    <m/>
    <s v="0/2"/>
    <n v="9"/>
    <n v="9"/>
    <n v="16"/>
    <n v="12"/>
    <n v="1"/>
    <n v="3"/>
  </r>
  <r>
    <x v="10"/>
    <s v="Playoffs"/>
    <x v="3"/>
    <x v="15"/>
    <s v="Sentinels"/>
    <s v="killjoy"/>
    <x v="3"/>
    <s v=""/>
    <n v="19"/>
    <n v="159"/>
    <n v="268"/>
    <n v="211"/>
    <n v="0.89"/>
    <n v="183"/>
    <n v="10"/>
    <n v="16"/>
    <n v="5"/>
    <n v="0"/>
    <n v="0.2"/>
    <m/>
    <s v="0/3"/>
    <n v="19"/>
    <n v="19"/>
    <n v="9"/>
    <n v="3"/>
    <n v="1"/>
    <n v="0"/>
  </r>
  <r>
    <x v="10"/>
    <s v="Playoffs"/>
    <x v="3"/>
    <x v="15"/>
    <s v="Sentinels"/>
    <s v="viper"/>
    <x v="9"/>
    <s v=""/>
    <n v="44"/>
    <n v="87"/>
    <n v="174"/>
    <n v="83"/>
    <n v="0.68"/>
    <n v="116"/>
    <n v="57"/>
    <n v="32"/>
    <n v="9"/>
    <n v="7"/>
    <n v="0.28999999999999998"/>
    <m/>
    <s v="0/3"/>
    <n v="13"/>
    <n v="25"/>
    <n v="30"/>
    <n v="14"/>
    <n v="4"/>
    <n v="3"/>
  </r>
  <r>
    <x v="10"/>
    <s v="Playoffs"/>
    <x v="3"/>
    <x v="16"/>
    <s v="Sentinels"/>
    <s v="cypher"/>
    <x v="2"/>
    <s v=""/>
    <n v="44"/>
    <n v="105"/>
    <n v="196"/>
    <n v="107"/>
    <n v="0.8"/>
    <n v="126"/>
    <n v="7"/>
    <n v="32"/>
    <n v="9"/>
    <n v="5"/>
    <n v="0.28999999999999998"/>
    <n v="0.17"/>
    <s v="1/6"/>
    <n v="19"/>
    <n v="31"/>
    <n v="29"/>
    <n v="14"/>
    <n v="4"/>
    <n v="2"/>
  </r>
  <r>
    <x v="10"/>
    <s v="Playoffs"/>
    <x v="3"/>
    <x v="16"/>
    <s v="Sentinels"/>
    <s v="killjoy"/>
    <x v="3"/>
    <s v=""/>
    <n v="21"/>
    <n v="89"/>
    <n v="164"/>
    <n v="86"/>
    <n v="0.76"/>
    <n v="122"/>
    <n v="57"/>
    <n v="19"/>
    <n v="1"/>
    <n v="1"/>
    <n v="0.15"/>
    <m/>
    <s v="0/1"/>
    <n v="12"/>
    <n v="12"/>
    <n v="14"/>
    <n v="4"/>
    <n v="2"/>
    <n v="2"/>
  </r>
  <r>
    <x v="10"/>
    <s v="Playoffs"/>
    <x v="3"/>
    <x v="16"/>
    <s v="Sentinels"/>
    <s v="viper"/>
    <x v="9"/>
    <s v=""/>
    <n v="45"/>
    <n v="109"/>
    <n v="167"/>
    <n v="113"/>
    <n v="0.82"/>
    <n v="109"/>
    <n v="6"/>
    <n v="33"/>
    <n v="7"/>
    <n v="4"/>
    <n v="0.26"/>
    <m/>
    <s v="0/7"/>
    <n v="14"/>
    <n v="27"/>
    <n v="24"/>
    <n v="15"/>
    <n v="3"/>
    <n v="2"/>
  </r>
  <r>
    <x v="10"/>
    <s v="Playoffs"/>
    <x v="3"/>
    <x v="17"/>
    <s v="Sentinels"/>
    <s v="gekko"/>
    <x v="4"/>
    <s v=""/>
    <n v="19"/>
    <n v="113"/>
    <n v="202"/>
    <n v="131"/>
    <n v="0.84"/>
    <n v="118"/>
    <n v="89"/>
    <n v="16"/>
    <n v="0"/>
    <n v="5"/>
    <n v="0.22"/>
    <m/>
    <s v="0/1"/>
    <n v="17"/>
    <n v="17"/>
    <n v="13"/>
    <n v="3"/>
    <n v="0"/>
    <n v="1"/>
  </r>
  <r>
    <x v="10"/>
    <s v="Playoffs"/>
    <x v="3"/>
    <x v="17"/>
    <s v="Sentinels"/>
    <s v="skye"/>
    <x v="16"/>
    <s v=""/>
    <n v="49"/>
    <n v="12"/>
    <n v="200"/>
    <n v="112"/>
    <n v="0.8"/>
    <n v="137"/>
    <n v="76"/>
    <n v="49"/>
    <n v="14"/>
    <n v="4"/>
    <n v="0.3"/>
    <m/>
    <s v="0/5"/>
    <n v="23"/>
    <n v="37"/>
    <n v="33"/>
    <n v="24"/>
    <n v="7"/>
    <n v="2"/>
  </r>
  <r>
    <x v="10"/>
    <s v="Playoffs"/>
    <x v="3"/>
    <x v="17"/>
    <s v="Sentinels"/>
    <s v="sova"/>
    <x v="8"/>
    <s v=""/>
    <n v="42"/>
    <n v="86"/>
    <n v="176"/>
    <n v="77"/>
    <n v="0.69"/>
    <n v="118"/>
    <n v="57"/>
    <n v="24"/>
    <n v="7"/>
    <n v="0"/>
    <n v="0.21"/>
    <m/>
    <s v="0/10"/>
    <n v="12"/>
    <n v="24"/>
    <n v="31"/>
    <n v="10"/>
    <n v="3"/>
    <n v="0"/>
  </r>
  <r>
    <x v="10"/>
    <s v="Playoffs"/>
    <x v="3"/>
    <x v="19"/>
    <s v="Sentinels"/>
    <s v="gekko"/>
    <x v="4"/>
    <s v=""/>
    <n v="26"/>
    <n v="95"/>
    <n v="178"/>
    <n v="89"/>
    <n v="0.73"/>
    <n v="110"/>
    <n v="62"/>
    <n v="35"/>
    <n v="15"/>
    <n v="12"/>
    <n v="0.28000000000000003"/>
    <m/>
    <s v=""/>
    <n v="16"/>
    <n v="16"/>
    <n v="18"/>
    <n v="9"/>
    <n v="4"/>
    <n v="3"/>
  </r>
  <r>
    <x v="10"/>
    <s v="Playoffs"/>
    <x v="3"/>
    <x v="19"/>
    <s v="Sentinels"/>
    <s v="kayo"/>
    <x v="17"/>
    <s v=""/>
    <n v="40"/>
    <n v="124"/>
    <n v="256"/>
    <n v="11"/>
    <n v="0.85"/>
    <n v="162"/>
    <n v="8"/>
    <n v="7"/>
    <n v="13"/>
    <n v="3"/>
    <n v="0.21"/>
    <n v="0.5"/>
    <s v="1/2"/>
    <n v="16"/>
    <n v="32"/>
    <n v="29"/>
    <n v="28"/>
    <n v="5"/>
    <n v="1"/>
  </r>
  <r>
    <x v="10"/>
    <s v="Playoffs"/>
    <x v="3"/>
    <x v="19"/>
    <s v="Sentinels"/>
    <s v="omen"/>
    <x v="5"/>
    <s v=""/>
    <n v="44"/>
    <n v="114"/>
    <n v="207"/>
    <n v="113"/>
    <n v="0.82"/>
    <n v="131"/>
    <n v="8"/>
    <n v="39"/>
    <n v="7"/>
    <n v="11"/>
    <n v="0.42"/>
    <n v="0.67"/>
    <s v="2/3"/>
    <n v="19"/>
    <n v="35"/>
    <n v="31"/>
    <n v="17"/>
    <n v="3"/>
    <n v="5"/>
  </r>
  <r>
    <x v="10"/>
    <s v="Playoffs"/>
    <x v="3"/>
    <x v="18"/>
    <s v="Sentinels"/>
    <s v="jett"/>
    <x v="6"/>
    <s v=""/>
    <n v="61"/>
    <n v="103"/>
    <n v="231"/>
    <n v="106"/>
    <n v="0.69"/>
    <n v="147"/>
    <n v="84"/>
    <n v="2"/>
    <n v="28"/>
    <n v="21"/>
    <n v="0.24"/>
    <m/>
    <s v="0/5"/>
    <n v="20"/>
    <n v="51"/>
    <n v="48"/>
    <n v="12"/>
    <n v="17"/>
    <n v="13"/>
  </r>
  <r>
    <x v="10"/>
    <s v="Playoffs"/>
    <x v="3"/>
    <x v="18"/>
    <s v="Sentinels"/>
    <s v="raze"/>
    <x v="7"/>
    <s v=""/>
    <n v="49"/>
    <n v="135"/>
    <n v="310"/>
    <n v="135"/>
    <n v="0.84"/>
    <n v="202"/>
    <n v="102"/>
    <n v="35"/>
    <n v="2"/>
    <n v="14"/>
    <n v="0.19"/>
    <n v="0.14000000000000001"/>
    <s v="1/7"/>
    <n v="29"/>
    <n v="50"/>
    <n v="37"/>
    <n v="17"/>
    <n v="10"/>
    <n v="7"/>
  </r>
  <r>
    <x v="10"/>
    <s v="Playoffs"/>
    <x v="4"/>
    <x v="95"/>
    <s v="LOUD"/>
    <s v="breach"/>
    <x v="12"/>
    <s v=""/>
    <n v="45"/>
    <n v="117"/>
    <n v="254"/>
    <n v="114"/>
    <n v="0.67"/>
    <n v="156"/>
    <n v="89"/>
    <n v="24"/>
    <n v="13"/>
    <n v="11"/>
    <n v="0.24"/>
    <m/>
    <s v="0/5"/>
    <n v="22"/>
    <n v="40"/>
    <n v="35"/>
    <n v="11"/>
    <n v="6"/>
    <n v="5"/>
  </r>
  <r>
    <x v="10"/>
    <s v="Playoffs"/>
    <x v="4"/>
    <x v="97"/>
    <s v="LOUD"/>
    <s v="kayo"/>
    <x v="17"/>
    <s v=""/>
    <n v="24"/>
    <n v="82"/>
    <n v="163"/>
    <n v="71"/>
    <n v="0.63"/>
    <n v="110"/>
    <n v="5"/>
    <n v="38"/>
    <n v="4"/>
    <n v="21"/>
    <n v="0.14000000000000001"/>
    <m/>
    <s v="0/3"/>
    <n v="12"/>
    <n v="12"/>
    <n v="17"/>
    <n v="9"/>
    <n v="1"/>
    <n v="5"/>
  </r>
  <r>
    <x v="10"/>
    <s v="Playoffs"/>
    <x v="4"/>
    <x v="97"/>
    <s v="LOUD"/>
    <s v="sova"/>
    <x v="8"/>
    <s v=""/>
    <n v="21"/>
    <n v="5"/>
    <n v="115"/>
    <n v="41"/>
    <n v="0.62"/>
    <n v="82"/>
    <n v="33"/>
    <n v="38"/>
    <n v="5"/>
    <n v="14"/>
    <n v="0.11"/>
    <m/>
    <s v="0/2"/>
    <n v="7"/>
    <n v="7"/>
    <n v="17"/>
    <n v="8"/>
    <n v="1"/>
    <n v="3"/>
  </r>
  <r>
    <x v="10"/>
    <s v="Playoffs"/>
    <x v="4"/>
    <x v="98"/>
    <s v="LOUD"/>
    <s v="omen"/>
    <x v="5"/>
    <s v=""/>
    <n v="45"/>
    <n v="119"/>
    <n v="208"/>
    <n v="116"/>
    <n v="0.76"/>
    <n v="128"/>
    <n v="8"/>
    <n v="2"/>
    <n v="9"/>
    <n v="7"/>
    <n v="0.31"/>
    <n v="0.11"/>
    <s v="1/9"/>
    <n v="20"/>
    <n v="36"/>
    <n v="31"/>
    <n v="9"/>
    <n v="4"/>
    <n v="3"/>
  </r>
  <r>
    <x v="10"/>
    <s v="Playoffs"/>
    <x v="4"/>
    <x v="237"/>
    <s v="LOUD"/>
    <s v="phoenix"/>
    <x v="22"/>
    <s v=""/>
    <n v="45"/>
    <n v="57"/>
    <n v="138"/>
    <n v="6"/>
    <n v="0.62"/>
    <n v="102"/>
    <n v="47"/>
    <n v="24"/>
    <n v="4"/>
    <n v="16"/>
    <n v="0.31"/>
    <n v="0.33"/>
    <s v="2/6"/>
    <n v="15"/>
    <n v="21"/>
    <n v="35"/>
    <n v="11"/>
    <n v="2"/>
    <n v="7"/>
  </r>
  <r>
    <x v="10"/>
    <s v="Playoffs"/>
    <x v="4"/>
    <x v="96"/>
    <s v="LOUD"/>
    <s v="viper"/>
    <x v="9"/>
    <s v=""/>
    <n v="45"/>
    <n v="112"/>
    <n v="228"/>
    <n v="119"/>
    <n v="0.71"/>
    <n v="160"/>
    <n v="82"/>
    <n v="29"/>
    <n v="4"/>
    <n v="13"/>
    <n v="0.33"/>
    <m/>
    <s v="0/4"/>
    <n v="21"/>
    <n v="37"/>
    <n v="31"/>
    <n v="13"/>
    <n v="2"/>
    <n v="6"/>
  </r>
  <r>
    <x v="10"/>
    <s v="Playoffs"/>
    <x v="4"/>
    <x v="77"/>
    <s v="Paper Rex"/>
    <s v="fade"/>
    <x v="1"/>
    <s v=""/>
    <n v="24"/>
    <n v="117"/>
    <n v="210"/>
    <n v="121"/>
    <n v="0.75"/>
    <n v="133"/>
    <n v="71"/>
    <n v="29"/>
    <n v="17"/>
    <n v="0"/>
    <n v="0.3"/>
    <m/>
    <s v=""/>
    <n v="17"/>
    <n v="17"/>
    <n v="14"/>
    <n v="7"/>
    <n v="4"/>
    <n v="0"/>
  </r>
  <r>
    <x v="10"/>
    <s v="Playoffs"/>
    <x v="4"/>
    <x v="77"/>
    <s v="Paper Rex"/>
    <s v="kayo"/>
    <x v="17"/>
    <s v=""/>
    <n v="21"/>
    <n v="96"/>
    <n v="241"/>
    <n v="10"/>
    <n v="0.67"/>
    <n v="154"/>
    <n v="81"/>
    <n v="52"/>
    <n v="24"/>
    <n v="1"/>
    <n v="0.24"/>
    <m/>
    <s v=""/>
    <n v="17"/>
    <n v="17"/>
    <n v="17"/>
    <n v="11"/>
    <n v="5"/>
    <n v="2"/>
  </r>
  <r>
    <x v="10"/>
    <s v="Playoffs"/>
    <x v="4"/>
    <x v="76"/>
    <s v="Paper Rex"/>
    <s v="gekko"/>
    <x v="4"/>
    <s v=""/>
    <n v="45"/>
    <n v="146"/>
    <n v="269"/>
    <n v="163"/>
    <n v="0.78"/>
    <n v="167"/>
    <n v="98"/>
    <n v="29"/>
    <n v="16"/>
    <n v="4"/>
    <n v="0.25"/>
    <n v="0.22"/>
    <s v="2/9"/>
    <n v="22"/>
    <n v="44"/>
    <n v="27"/>
    <n v="13"/>
    <n v="7"/>
    <n v="2"/>
  </r>
  <r>
    <x v="10"/>
    <s v="Playoffs"/>
    <x v="4"/>
    <x v="75"/>
    <s v="Paper Rex"/>
    <s v="omen"/>
    <x v="5"/>
    <s v=""/>
    <n v="24"/>
    <n v="101"/>
    <n v="204"/>
    <n v="10"/>
    <n v="0.71"/>
    <n v="128"/>
    <n v="79"/>
    <n v="29"/>
    <n v="8"/>
    <n v="0"/>
    <n v="0.32"/>
    <m/>
    <s v="0/4"/>
    <n v="19"/>
    <n v="19"/>
    <n v="19"/>
    <n v="7"/>
    <n v="2"/>
    <n v="0"/>
  </r>
  <r>
    <x v="10"/>
    <s v="Playoffs"/>
    <x v="4"/>
    <x v="75"/>
    <s v="Paper Rex"/>
    <s v="sage"/>
    <x v="21"/>
    <s v=""/>
    <n v="21"/>
    <n v="84"/>
    <n v="160"/>
    <n v="73"/>
    <n v="0.81"/>
    <n v="108"/>
    <n v="52"/>
    <n v="71"/>
    <n v="5"/>
    <n v="5"/>
    <n v="0.13"/>
    <n v="0.33"/>
    <s v="1/3"/>
    <n v="11"/>
    <n v="11"/>
    <n v="15"/>
    <n v="15"/>
    <n v="1"/>
    <n v="1"/>
  </r>
  <r>
    <x v="10"/>
    <s v="Playoffs"/>
    <x v="4"/>
    <x v="233"/>
    <s v="Paper Rex"/>
    <s v="omen"/>
    <x v="5"/>
    <s v=""/>
    <n v="21"/>
    <n v="101"/>
    <n v="182"/>
    <n v="93"/>
    <n v="0.67"/>
    <n v="115"/>
    <n v="67"/>
    <n v="33"/>
    <n v="24"/>
    <n v="1"/>
    <n v="0.28000000000000003"/>
    <m/>
    <s v="0/1"/>
    <n v="14"/>
    <n v="14"/>
    <n v="15"/>
    <n v="7"/>
    <n v="5"/>
    <n v="2"/>
  </r>
  <r>
    <x v="10"/>
    <s v="Playoffs"/>
    <x v="4"/>
    <x v="233"/>
    <s v="Paper Rex"/>
    <s v="raze"/>
    <x v="7"/>
    <s v=""/>
    <n v="24"/>
    <n v="79"/>
    <n v="176"/>
    <n v="76"/>
    <n v="0.75"/>
    <n v="122"/>
    <n v="54"/>
    <n v="42"/>
    <n v="8"/>
    <n v="21"/>
    <n v="0.13"/>
    <m/>
    <s v="0/1"/>
    <n v="13"/>
    <n v="13"/>
    <n v="17"/>
    <n v="10"/>
    <n v="2"/>
    <n v="5"/>
  </r>
  <r>
    <x v="10"/>
    <s v="Playoffs"/>
    <x v="4"/>
    <x v="79"/>
    <s v="Paper Rex"/>
    <s v="viper"/>
    <x v="9"/>
    <s v=""/>
    <n v="45"/>
    <n v="99"/>
    <n v="184"/>
    <n v="107"/>
    <n v="0.67"/>
    <n v="122"/>
    <n v="69"/>
    <n v="2"/>
    <n v="7"/>
    <n v="9"/>
    <n v="0.38"/>
    <n v="0.2"/>
    <s v="1/5"/>
    <n v="18"/>
    <n v="31"/>
    <n v="29"/>
    <n v="9"/>
    <n v="3"/>
    <n v="4"/>
  </r>
  <r>
    <x v="10"/>
    <s v="Playoffs"/>
    <x v="7"/>
    <x v="16"/>
    <s v="Sentinels"/>
    <s v="cypher"/>
    <x v="2"/>
    <s v=""/>
    <n v="34"/>
    <n v="104"/>
    <n v="205"/>
    <n v="104"/>
    <n v="0.79"/>
    <n v="129"/>
    <n v="71"/>
    <n v="18"/>
    <n v="12"/>
    <n v="3"/>
    <n v="0.26"/>
    <n v="0.33"/>
    <s v="1/3"/>
    <n v="15"/>
    <n v="24"/>
    <n v="23"/>
    <n v="6"/>
    <n v="4"/>
    <n v="1"/>
  </r>
  <r>
    <x v="10"/>
    <s v="Playoffs"/>
    <x v="7"/>
    <x v="16"/>
    <s v="Sentinels"/>
    <s v="killjoy"/>
    <x v="3"/>
    <s v=""/>
    <n v="19"/>
    <n v="126"/>
    <n v="176"/>
    <n v="163"/>
    <n v="0.84"/>
    <n v="120"/>
    <n v="68"/>
    <n v="21"/>
    <n v="5"/>
    <n v="0"/>
    <n v="0.16"/>
    <n v="0.33"/>
    <s v="1/3"/>
    <n v="13"/>
    <n v="13"/>
    <n v="8"/>
    <n v="4"/>
    <n v="1"/>
    <n v="0"/>
  </r>
  <r>
    <x v="10"/>
    <s v="Playoffs"/>
    <x v="7"/>
    <x v="16"/>
    <s v="Sentinels"/>
    <s v="viper"/>
    <x v="9"/>
    <s v=""/>
    <n v="26"/>
    <n v="13"/>
    <n v="211"/>
    <n v="146"/>
    <n v="0.81"/>
    <n v="133"/>
    <n v="73"/>
    <n v="54"/>
    <n v="8"/>
    <n v="4"/>
    <n v="0.22"/>
    <n v="0.2"/>
    <s v="1/5"/>
    <n v="19"/>
    <n v="19"/>
    <n v="13"/>
    <n v="14"/>
    <n v="2"/>
    <n v="1"/>
  </r>
  <r>
    <x v="10"/>
    <s v="Playoffs"/>
    <x v="7"/>
    <x v="17"/>
    <s v="Sentinels"/>
    <s v="fade"/>
    <x v="1"/>
    <s v=""/>
    <n v="26"/>
    <n v="87"/>
    <n v="158"/>
    <n v="76"/>
    <n v="0.81"/>
    <n v="110"/>
    <n v="5"/>
    <n v="54"/>
    <n v="4"/>
    <n v="8"/>
    <n v="0.21"/>
    <m/>
    <s v="0/2"/>
    <n v="13"/>
    <n v="13"/>
    <n v="17"/>
    <n v="14"/>
    <n v="1"/>
    <n v="2"/>
  </r>
  <r>
    <x v="10"/>
    <s v="Playoffs"/>
    <x v="7"/>
    <x v="17"/>
    <s v="Sentinels"/>
    <s v="gekko"/>
    <x v="4"/>
    <s v=""/>
    <n v="16"/>
    <n v="103"/>
    <n v="138"/>
    <n v="133"/>
    <n v="0.88"/>
    <n v="78"/>
    <n v="5"/>
    <n v="5"/>
    <n v="6"/>
    <n v="6"/>
    <n v="0.21"/>
    <m/>
    <s v="0/1"/>
    <n v="8"/>
    <n v="8"/>
    <n v="6"/>
    <n v="8"/>
    <n v="1"/>
    <n v="1"/>
  </r>
  <r>
    <x v="10"/>
    <s v="Playoffs"/>
    <x v="7"/>
    <x v="17"/>
    <s v="Sentinels"/>
    <s v="skye"/>
    <x v="16"/>
    <s v=""/>
    <n v="18"/>
    <n v="8"/>
    <n v="177"/>
    <n v="75"/>
    <n v="0.67"/>
    <n v="100"/>
    <n v="67"/>
    <n v="39"/>
    <n v="11"/>
    <n v="22"/>
    <n v="0.28999999999999998"/>
    <n v="0.2"/>
    <s v="1/5"/>
    <n v="12"/>
    <n v="12"/>
    <n v="16"/>
    <n v="7"/>
    <n v="2"/>
    <n v="4"/>
  </r>
  <r>
    <x v="10"/>
    <s v="Playoffs"/>
    <x v="7"/>
    <x v="17"/>
    <s v="Sentinels"/>
    <s v="sova"/>
    <x v="8"/>
    <s v=""/>
    <n v="19"/>
    <n v="126"/>
    <n v="216"/>
    <n v="14"/>
    <n v="0.84"/>
    <n v="133"/>
    <n v="74"/>
    <n v="32"/>
    <n v="5"/>
    <n v="5"/>
    <n v="0.18"/>
    <m/>
    <s v="0/3"/>
    <n v="14"/>
    <n v="14"/>
    <n v="10"/>
    <n v="6"/>
    <n v="1"/>
    <n v="1"/>
  </r>
  <r>
    <x v="10"/>
    <s v="Playoffs"/>
    <x v="7"/>
    <x v="18"/>
    <s v="Sentinels"/>
    <s v="jett"/>
    <x v="6"/>
    <s v=""/>
    <n v="19"/>
    <n v="171"/>
    <n v="351"/>
    <n v="25"/>
    <n v="0.74"/>
    <n v="223"/>
    <n v="132"/>
    <n v="16"/>
    <n v="26"/>
    <n v="26"/>
    <n v="0.32"/>
    <m/>
    <s v=""/>
    <n v="25"/>
    <n v="25"/>
    <n v="10"/>
    <n v="3"/>
    <n v="5"/>
    <n v="5"/>
  </r>
  <r>
    <x v="10"/>
    <s v="Playoffs"/>
    <x v="7"/>
    <x v="18"/>
    <s v="Sentinels"/>
    <s v="raze"/>
    <x v="7"/>
    <s v=""/>
    <n v="60"/>
    <n v="127"/>
    <n v="294"/>
    <n v="14"/>
    <n v="0.78"/>
    <n v="192"/>
    <n v="105"/>
    <n v="17"/>
    <n v="22"/>
    <n v="18"/>
    <n v="0.25"/>
    <m/>
    <s v="0/4"/>
    <n v="32"/>
    <n v="63"/>
    <n v="45"/>
    <n v="10"/>
    <n v="13"/>
    <n v="11"/>
  </r>
  <r>
    <x v="10"/>
    <s v="Playoffs"/>
    <x v="7"/>
    <x v="15"/>
    <s v="Sentinels"/>
    <s v="kayo"/>
    <x v="17"/>
    <s v=""/>
    <n v="35"/>
    <n v="103"/>
    <n v="168"/>
    <n v="9"/>
    <n v="0.8"/>
    <n v="102"/>
    <n v="51"/>
    <n v="89"/>
    <n v="6"/>
    <n v="0"/>
    <n v="0.15"/>
    <m/>
    <s v=""/>
    <n v="11"/>
    <n v="18"/>
    <n v="20"/>
    <n v="31"/>
    <n v="2"/>
    <n v="0"/>
  </r>
  <r>
    <x v="10"/>
    <s v="Playoffs"/>
    <x v="7"/>
    <x v="15"/>
    <s v="Sentinels"/>
    <s v="killjoy"/>
    <x v="3"/>
    <s v=""/>
    <n v="26"/>
    <n v="81"/>
    <n v="169"/>
    <n v="72"/>
    <n v="0.77"/>
    <n v="114"/>
    <n v="5"/>
    <n v="31"/>
    <n v="15"/>
    <n v="12"/>
    <n v="0.15"/>
    <m/>
    <s v="0/2"/>
    <n v="13"/>
    <n v="13"/>
    <n v="18"/>
    <n v="8"/>
    <n v="4"/>
    <n v="3"/>
  </r>
  <r>
    <x v="10"/>
    <s v="Playoffs"/>
    <x v="7"/>
    <x v="15"/>
    <s v="Sentinels"/>
    <s v="viper"/>
    <x v="9"/>
    <s v=""/>
    <n v="18"/>
    <n v="8"/>
    <n v="181"/>
    <n v="73"/>
    <n v="0.5"/>
    <n v="109"/>
    <n v="61"/>
    <n v="17"/>
    <n v="0"/>
    <n v="17"/>
    <n v="0.19"/>
    <n v="0.2"/>
    <s v="1/5"/>
    <n v="11"/>
    <n v="11"/>
    <n v="15"/>
    <n v="3"/>
    <n v="0"/>
    <n v="3"/>
  </r>
  <r>
    <x v="10"/>
    <s v="Playoffs"/>
    <x v="7"/>
    <x v="19"/>
    <s v="Sentinels"/>
    <s v="omen"/>
    <x v="5"/>
    <s v=""/>
    <n v="79"/>
    <n v="128"/>
    <n v="255"/>
    <n v="135"/>
    <n v="0.78"/>
    <n v="159"/>
    <n v="92"/>
    <n v="57"/>
    <n v="1"/>
    <n v="4"/>
    <n v="0.38"/>
    <n v="0.25"/>
    <s v="2/8"/>
    <n v="25"/>
    <n v="73"/>
    <n v="54"/>
    <n v="45"/>
    <n v="8"/>
    <n v="3"/>
  </r>
  <r>
    <x v="10"/>
    <s v="Playoffs"/>
    <x v="7"/>
    <x v="77"/>
    <s v="Paper Rex"/>
    <s v="cypher"/>
    <x v="2"/>
    <s v=""/>
    <n v="26"/>
    <n v="74"/>
    <n v="193"/>
    <n v="76"/>
    <n v="0.54"/>
    <n v="129"/>
    <n v="62"/>
    <n v="35"/>
    <n v="8"/>
    <n v="12"/>
    <n v="0.54"/>
    <n v="0.5"/>
    <s v="1/2"/>
    <n v="16"/>
    <n v="16"/>
    <n v="21"/>
    <n v="9"/>
    <n v="2"/>
    <n v="3"/>
  </r>
  <r>
    <x v="10"/>
    <s v="Playoffs"/>
    <x v="7"/>
    <x v="77"/>
    <s v="Paper Rex"/>
    <s v="fade"/>
    <x v="1"/>
    <s v=""/>
    <n v="19"/>
    <n v="85"/>
    <n v="182"/>
    <n v="93"/>
    <n v="0.68"/>
    <n v="121"/>
    <n v="68"/>
    <n v="32"/>
    <n v="0"/>
    <n v="16"/>
    <n v="0.56999999999999995"/>
    <m/>
    <s v="0/2"/>
    <n v="13"/>
    <n v="13"/>
    <n v="14"/>
    <n v="6"/>
    <n v="0"/>
    <n v="3"/>
  </r>
  <r>
    <x v="10"/>
    <s v="Playoffs"/>
    <x v="7"/>
    <x v="77"/>
    <s v="Paper Rex"/>
    <s v="kayo"/>
    <x v="17"/>
    <s v=""/>
    <n v="16"/>
    <n v="71"/>
    <n v="129"/>
    <n v="57"/>
    <n v="0.5"/>
    <n v="88"/>
    <n v="5"/>
    <n v="31"/>
    <n v="0"/>
    <n v="13"/>
    <n v="0.15"/>
    <m/>
    <s v=""/>
    <n v="8"/>
    <n v="8"/>
    <n v="14"/>
    <n v="5"/>
    <n v="0"/>
    <n v="2"/>
  </r>
  <r>
    <x v="10"/>
    <s v="Playoffs"/>
    <x v="7"/>
    <x v="77"/>
    <s v="Paper Rex"/>
    <s v="skye"/>
    <x v="16"/>
    <s v=""/>
    <n v="18"/>
    <n v="137"/>
    <n v="239"/>
    <n v="125"/>
    <n v="0.89"/>
    <n v="161"/>
    <n v="83"/>
    <n v="78"/>
    <n v="11"/>
    <n v="0"/>
    <n v="0.15"/>
    <m/>
    <s v="0/2"/>
    <n v="15"/>
    <n v="15"/>
    <n v="12"/>
    <n v="14"/>
    <n v="2"/>
    <n v="0"/>
  </r>
  <r>
    <x v="10"/>
    <s v="Playoffs"/>
    <x v="7"/>
    <x v="76"/>
    <s v="Paper Rex"/>
    <s v="gekko"/>
    <x v="4"/>
    <s v=""/>
    <n v="35"/>
    <n v="82"/>
    <n v="180"/>
    <n v="62"/>
    <n v="0.6"/>
    <n v="120"/>
    <n v="51"/>
    <n v="4"/>
    <n v="14"/>
    <n v="11"/>
    <n v="0.25"/>
    <m/>
    <s v="0/1"/>
    <n v="10"/>
    <n v="18"/>
    <n v="29"/>
    <n v="14"/>
    <n v="5"/>
    <n v="4"/>
  </r>
  <r>
    <x v="10"/>
    <s v="Playoffs"/>
    <x v="7"/>
    <x v="76"/>
    <s v="Paper Rex"/>
    <s v="jett"/>
    <x v="6"/>
    <s v=""/>
    <n v="44"/>
    <n v="10"/>
    <n v="196"/>
    <n v="11"/>
    <n v="0.64"/>
    <n v="127"/>
    <n v="75"/>
    <n v="14"/>
    <n v="16"/>
    <n v="18"/>
    <n v="0.28999999999999998"/>
    <m/>
    <s v="0/4"/>
    <n v="21"/>
    <n v="33"/>
    <n v="30"/>
    <n v="6"/>
    <n v="7"/>
    <n v="8"/>
  </r>
  <r>
    <x v="10"/>
    <s v="Playoffs"/>
    <x v="7"/>
    <x v="79"/>
    <s v="Paper Rex"/>
    <s v="omen"/>
    <x v="5"/>
    <s v=""/>
    <n v="44"/>
    <n v="112"/>
    <n v="202"/>
    <n v="117"/>
    <n v="0.64"/>
    <n v="126"/>
    <n v="8"/>
    <n v="25"/>
    <n v="5"/>
    <n v="5"/>
    <n v="0.37"/>
    <n v="0.5"/>
    <s v="1/2"/>
    <n v="20"/>
    <n v="35"/>
    <n v="30"/>
    <n v="11"/>
    <n v="2"/>
    <n v="2"/>
  </r>
  <r>
    <x v="10"/>
    <s v="Playoffs"/>
    <x v="7"/>
    <x v="79"/>
    <s v="Paper Rex"/>
    <s v="viper"/>
    <x v="9"/>
    <s v=""/>
    <n v="35"/>
    <n v="54"/>
    <n v="131"/>
    <n v="55"/>
    <n v="0.49"/>
    <n v="89"/>
    <n v="46"/>
    <n v="14"/>
    <n v="0"/>
    <n v="6"/>
    <n v="0.34"/>
    <m/>
    <s v="0/12"/>
    <n v="12"/>
    <n v="16"/>
    <n v="29"/>
    <n v="5"/>
    <n v="0"/>
    <n v="2"/>
  </r>
  <r>
    <x v="10"/>
    <s v="Playoffs"/>
    <x v="7"/>
    <x v="233"/>
    <s v="Paper Rex"/>
    <s v="omen"/>
    <x v="5"/>
    <s v=""/>
    <n v="16"/>
    <n v="65"/>
    <n v="185"/>
    <n v="73"/>
    <n v="0.38"/>
    <n v="119"/>
    <n v="69"/>
    <n v="19"/>
    <n v="6"/>
    <n v="19"/>
    <n v="0.26"/>
    <m/>
    <s v="0/1"/>
    <n v="11"/>
    <n v="11"/>
    <n v="15"/>
    <n v="3"/>
    <n v="1"/>
    <n v="3"/>
  </r>
  <r>
    <x v="10"/>
    <s v="Playoffs"/>
    <x v="7"/>
    <x v="233"/>
    <s v="Paper Rex"/>
    <s v="raze"/>
    <x v="7"/>
    <s v=""/>
    <n v="63"/>
    <n v="89"/>
    <n v="235"/>
    <n v="94"/>
    <n v="0.65"/>
    <n v="138"/>
    <n v="78"/>
    <n v="11"/>
    <n v="19"/>
    <n v="17"/>
    <n v="0.18"/>
    <n v="0.13"/>
    <s v="1/8"/>
    <n v="24"/>
    <n v="49"/>
    <n v="52"/>
    <n v="7"/>
    <n v="12"/>
    <n v="11"/>
  </r>
  <r>
    <x v="10"/>
    <s v="Playoffs"/>
    <x v="7"/>
    <x v="75"/>
    <s v="Paper Rex"/>
    <s v="omen"/>
    <x v="5"/>
    <s v=""/>
    <n v="19"/>
    <n v="39"/>
    <n v="94"/>
    <n v="29"/>
    <n v="0.47"/>
    <n v="65"/>
    <n v="26"/>
    <n v="32"/>
    <n v="5"/>
    <n v="16"/>
    <n v="0.25"/>
    <m/>
    <s v="0/4"/>
    <n v="5"/>
    <n v="5"/>
    <n v="17"/>
    <n v="6"/>
    <n v="1"/>
    <n v="3"/>
  </r>
  <r>
    <x v="10"/>
    <s v="Playoffs"/>
    <x v="7"/>
    <x v="75"/>
    <s v="Paper Rex"/>
    <s v="sage"/>
    <x v="21"/>
    <s v=""/>
    <n v="16"/>
    <n v="86"/>
    <n v="187"/>
    <n v="71"/>
    <n v="0.75"/>
    <n v="129"/>
    <n v="63"/>
    <n v="44"/>
    <n v="6"/>
    <n v="19"/>
    <n v="0.26"/>
    <m/>
    <s v="0/4"/>
    <n v="10"/>
    <n v="10"/>
    <n v="14"/>
    <n v="7"/>
    <n v="1"/>
    <n v="3"/>
  </r>
  <r>
    <x v="10"/>
    <s v="Playoffs"/>
    <x v="7"/>
    <x v="75"/>
    <s v="Paper Rex"/>
    <s v="skye"/>
    <x v="16"/>
    <s v=""/>
    <n v="26"/>
    <n v="87"/>
    <n v="138"/>
    <n v="65"/>
    <n v="0.65"/>
    <n v="91"/>
    <n v="42"/>
    <n v="35"/>
    <n v="0"/>
    <n v="0"/>
    <n v="0.17"/>
    <n v="0.2"/>
    <s v="1/5"/>
    <n v="11"/>
    <n v="11"/>
    <n v="17"/>
    <n v="9"/>
    <n v="0"/>
    <n v="0"/>
  </r>
  <r>
    <x v="10"/>
    <s v="Playoffs"/>
    <x v="7"/>
    <x v="75"/>
    <s v="Paper Rex"/>
    <s v="viper"/>
    <x v="9"/>
    <s v=""/>
    <n v="18"/>
    <n v="118"/>
    <n v="223"/>
    <n v="125"/>
    <n v="0.83"/>
    <n v="144"/>
    <n v="83"/>
    <n v="5"/>
    <n v="11"/>
    <n v="0"/>
    <n v="0.33"/>
    <m/>
    <s v="0/2"/>
    <n v="15"/>
    <n v="15"/>
    <n v="12"/>
    <n v="9"/>
    <n v="2"/>
    <n v="0"/>
  </r>
  <r>
    <x v="10"/>
    <s v="Swiss Stage"/>
    <x v="29"/>
    <x v="0"/>
    <s v="Team Heretics"/>
    <s v="astra"/>
    <x v="0"/>
    <s v=""/>
    <n v="24"/>
    <n v="84"/>
    <n v="138"/>
    <n v="71"/>
    <n v="0.67"/>
    <n v="91"/>
    <n v="5"/>
    <n v="33"/>
    <n v="4"/>
    <n v="8"/>
    <n v="0.33"/>
    <n v="0.25"/>
    <s v="1/4"/>
    <n v="12"/>
    <n v="12"/>
    <n v="17"/>
    <n v="8"/>
    <n v="1"/>
    <n v="2"/>
  </r>
  <r>
    <x v="10"/>
    <s v="Swiss Stage"/>
    <x v="29"/>
    <x v="0"/>
    <s v="Team Heretics"/>
    <s v="omen"/>
    <x v="5"/>
    <s v=""/>
    <n v="40"/>
    <n v="77"/>
    <n v="164"/>
    <n v="86"/>
    <n v="0.78"/>
    <n v="98"/>
    <n v="63"/>
    <n v="45"/>
    <n v="8"/>
    <n v="1"/>
    <n v="0.33"/>
    <m/>
    <s v="0/6"/>
    <n v="15"/>
    <n v="25"/>
    <n v="29"/>
    <n v="18"/>
    <n v="3"/>
    <n v="4"/>
  </r>
  <r>
    <x v="10"/>
    <s v="Swiss Stage"/>
    <x v="29"/>
    <x v="1"/>
    <s v="Team Heretics"/>
    <s v="cypher"/>
    <x v="2"/>
    <s v=""/>
    <n v="18"/>
    <n v="122"/>
    <n v="231"/>
    <n v="15"/>
    <n v="0.94"/>
    <n v="145"/>
    <n v="83"/>
    <n v="28"/>
    <n v="11"/>
    <n v="0"/>
    <n v="0.15"/>
    <m/>
    <s v=""/>
    <n v="15"/>
    <n v="15"/>
    <n v="10"/>
    <n v="5"/>
    <n v="2"/>
    <n v="0"/>
  </r>
  <r>
    <x v="10"/>
    <s v="Swiss Stage"/>
    <x v="29"/>
    <x v="1"/>
    <s v="Team Heretics"/>
    <s v="killjoy"/>
    <x v="3"/>
    <s v=""/>
    <n v="22"/>
    <n v="77"/>
    <n v="150"/>
    <n v="75"/>
    <n v="0.64"/>
    <n v="99"/>
    <n v="55"/>
    <n v="23"/>
    <n v="5"/>
    <n v="18"/>
    <n v="0.31"/>
    <n v="0.2"/>
    <s v="1/5"/>
    <n v="12"/>
    <n v="12"/>
    <n v="16"/>
    <n v="5"/>
    <n v="1"/>
    <n v="4"/>
  </r>
  <r>
    <x v="10"/>
    <s v="Swiss Stage"/>
    <x v="29"/>
    <x v="1"/>
    <s v="Team Heretics"/>
    <s v="viper"/>
    <x v="9"/>
    <s v=""/>
    <n v="24"/>
    <n v="63"/>
    <n v="148"/>
    <n v="63"/>
    <n v="0.71"/>
    <n v="84"/>
    <n v="5"/>
    <n v="42"/>
    <n v="8"/>
    <n v="21"/>
    <n v="0.21"/>
    <m/>
    <s v="0/2"/>
    <n v="12"/>
    <n v="12"/>
    <n v="19"/>
    <n v="10"/>
    <n v="2"/>
    <n v="5"/>
  </r>
  <r>
    <x v="10"/>
    <s v="Swiss Stage"/>
    <x v="29"/>
    <x v="4"/>
    <s v="Team Heretics"/>
    <s v="gekko"/>
    <x v="4"/>
    <s v=""/>
    <n v="22"/>
    <n v="69"/>
    <n v="150"/>
    <n v="65"/>
    <n v="0.77"/>
    <n v="101"/>
    <n v="5"/>
    <n v="23"/>
    <n v="14"/>
    <n v="5"/>
    <n v="0.28000000000000003"/>
    <m/>
    <s v="0/3"/>
    <n v="11"/>
    <n v="11"/>
    <n v="17"/>
    <n v="5"/>
    <n v="3"/>
    <n v="1"/>
  </r>
  <r>
    <x v="10"/>
    <s v="Swiss Stage"/>
    <x v="29"/>
    <x v="4"/>
    <s v="Team Heretics"/>
    <s v="sova"/>
    <x v="8"/>
    <s v=""/>
    <n v="42"/>
    <n v="149"/>
    <n v="290"/>
    <n v="152"/>
    <n v="0.83"/>
    <n v="195"/>
    <n v="98"/>
    <n v="43"/>
    <n v="1"/>
    <n v="5"/>
    <n v="0.34"/>
    <m/>
    <s v="0/8"/>
    <n v="21"/>
    <n v="41"/>
    <n v="27"/>
    <n v="18"/>
    <n v="4"/>
    <n v="2"/>
  </r>
  <r>
    <x v="10"/>
    <s v="Swiss Stage"/>
    <x v="29"/>
    <x v="232"/>
    <s v="Team Heretics"/>
    <s v="kayo"/>
    <x v="17"/>
    <s v=""/>
    <n v="42"/>
    <n v="112"/>
    <n v="189"/>
    <n v="10"/>
    <n v="0.81"/>
    <n v="123"/>
    <n v="62"/>
    <n v="67"/>
    <n v="14"/>
    <n v="5"/>
    <n v="0.2"/>
    <m/>
    <s v=""/>
    <n v="14"/>
    <n v="26"/>
    <n v="26"/>
    <n v="28"/>
    <n v="6"/>
    <n v="2"/>
  </r>
  <r>
    <x v="10"/>
    <s v="Swiss Stage"/>
    <x v="29"/>
    <x v="232"/>
    <s v="Team Heretics"/>
    <s v="viper"/>
    <x v="9"/>
    <s v=""/>
    <n v="22"/>
    <n v="69"/>
    <n v="168"/>
    <n v="76"/>
    <n v="0.68"/>
    <n v="106"/>
    <n v="59"/>
    <n v="27"/>
    <n v="5"/>
    <n v="14"/>
    <n v="0.06"/>
    <m/>
    <s v=""/>
    <n v="13"/>
    <n v="13"/>
    <n v="17"/>
    <n v="6"/>
    <n v="1"/>
    <n v="3"/>
  </r>
  <r>
    <x v="10"/>
    <s v="Swiss Stage"/>
    <x v="29"/>
    <x v="3"/>
    <s v="Team Heretics"/>
    <s v="neon"/>
    <x v="13"/>
    <s v=""/>
    <n v="40"/>
    <n v="146"/>
    <n v="295"/>
    <n v="161"/>
    <n v="0.8"/>
    <n v="189"/>
    <n v="113"/>
    <n v="33"/>
    <n v="15"/>
    <n v="1"/>
    <n v="0.27"/>
    <n v="0.5"/>
    <s v="2/4"/>
    <n v="25"/>
    <n v="45"/>
    <n v="28"/>
    <n v="13"/>
    <n v="6"/>
    <n v="4"/>
  </r>
  <r>
    <x v="10"/>
    <s v="Swiss Stage"/>
    <x v="29"/>
    <x v="3"/>
    <s v="Team Heretics"/>
    <s v="yoru"/>
    <x v="11"/>
    <s v=""/>
    <n v="24"/>
    <n v="87"/>
    <n v="221"/>
    <n v="111"/>
    <n v="0.75"/>
    <n v="133"/>
    <n v="83"/>
    <n v="17"/>
    <n v="21"/>
    <n v="13"/>
    <n v="0.36"/>
    <m/>
    <s v="0/3"/>
    <n v="20"/>
    <n v="20"/>
    <n v="18"/>
    <n v="4"/>
    <n v="5"/>
    <n v="3"/>
  </r>
  <r>
    <x v="10"/>
    <s v="Swiss Stage"/>
    <x v="29"/>
    <x v="58"/>
    <s v="Gen.G"/>
    <s v="astra"/>
    <x v="0"/>
    <s v=""/>
    <n v="21"/>
    <n v="75"/>
    <n v="142"/>
    <n v="56"/>
    <n v="0.67"/>
    <n v="106"/>
    <n v="43"/>
    <n v="38"/>
    <n v="0"/>
    <n v="14"/>
    <n v="0.31"/>
    <m/>
    <s v="0/1"/>
    <n v="9"/>
    <n v="9"/>
    <n v="16"/>
    <n v="8"/>
    <n v="0"/>
    <n v="3"/>
  </r>
  <r>
    <x v="10"/>
    <s v="Swiss Stage"/>
    <x v="29"/>
    <x v="58"/>
    <s v="Gen.G"/>
    <s v="omen"/>
    <x v="5"/>
    <s v=""/>
    <n v="18"/>
    <n v="182"/>
    <n v="293"/>
    <n v="286"/>
    <n v="0.83"/>
    <n v="206"/>
    <n v="111"/>
    <n v="17"/>
    <n v="22"/>
    <n v="6"/>
    <n v="0.42"/>
    <n v="0.4"/>
    <s v="2/5"/>
    <n v="20"/>
    <n v="20"/>
    <n v="7"/>
    <n v="3"/>
    <n v="4"/>
    <n v="1"/>
  </r>
  <r>
    <x v="10"/>
    <s v="Swiss Stage"/>
    <x v="29"/>
    <x v="58"/>
    <s v="Gen.G"/>
    <s v="viper"/>
    <x v="9"/>
    <s v=""/>
    <n v="24"/>
    <n v="114"/>
    <n v="212"/>
    <n v="112"/>
    <n v="0.67"/>
    <n v="148"/>
    <n v="79"/>
    <n v="13"/>
    <n v="13"/>
    <n v="4"/>
    <n v="0.25"/>
    <n v="0.33"/>
    <s v="2/6"/>
    <n v="19"/>
    <n v="19"/>
    <n v="17"/>
    <n v="3"/>
    <n v="3"/>
    <n v="1"/>
  </r>
  <r>
    <x v="10"/>
    <s v="Swiss Stage"/>
    <x v="29"/>
    <x v="59"/>
    <s v="Gen.G"/>
    <s v="gekko"/>
    <x v="4"/>
    <s v=""/>
    <n v="24"/>
    <n v="54"/>
    <n v="117"/>
    <n v="53"/>
    <n v="0.57999999999999996"/>
    <n v="78"/>
    <n v="42"/>
    <n v="25"/>
    <n v="8"/>
    <n v="17"/>
    <n v="0.2"/>
    <m/>
    <s v="0/1"/>
    <n v="10"/>
    <n v="10"/>
    <n v="19"/>
    <n v="6"/>
    <n v="2"/>
    <n v="4"/>
  </r>
  <r>
    <x v="10"/>
    <s v="Swiss Stage"/>
    <x v="29"/>
    <x v="59"/>
    <s v="Gen.G"/>
    <s v="sova"/>
    <x v="8"/>
    <s v=""/>
    <n v="39"/>
    <n v="5"/>
    <n v="98"/>
    <n v="41"/>
    <n v="0.59"/>
    <n v="70"/>
    <n v="31"/>
    <n v="26"/>
    <n v="5"/>
    <n v="5"/>
    <n v="0.28999999999999998"/>
    <m/>
    <s v="0/2"/>
    <n v="7"/>
    <n v="12"/>
    <n v="29"/>
    <n v="10"/>
    <n v="2"/>
    <n v="2"/>
  </r>
  <r>
    <x v="10"/>
    <s v="Swiss Stage"/>
    <x v="29"/>
    <x v="55"/>
    <s v="Gen.G"/>
    <s v="jett"/>
    <x v="6"/>
    <s v=""/>
    <n v="63"/>
    <n v="121"/>
    <n v="247"/>
    <n v="127"/>
    <n v="0.68"/>
    <n v="158"/>
    <n v="89"/>
    <n v="21"/>
    <n v="17"/>
    <n v="8"/>
    <n v="0.23"/>
    <n v="0.17"/>
    <s v="1/6"/>
    <n v="21"/>
    <n v="56"/>
    <n v="44"/>
    <n v="13"/>
    <n v="11"/>
    <n v="5"/>
  </r>
  <r>
    <x v="10"/>
    <s v="Swiss Stage"/>
    <x v="29"/>
    <x v="56"/>
    <s v="Gen.G"/>
    <s v="kayo"/>
    <x v="17"/>
    <s v=""/>
    <n v="42"/>
    <n v="107"/>
    <n v="187"/>
    <n v="10"/>
    <n v="0.67"/>
    <n v="127"/>
    <n v="67"/>
    <n v="55"/>
    <n v="12"/>
    <n v="7"/>
    <n v="0.26"/>
    <m/>
    <s v="0/4"/>
    <n v="17"/>
    <n v="28"/>
    <n v="28"/>
    <n v="23"/>
    <n v="5"/>
    <n v="3"/>
  </r>
  <r>
    <x v="10"/>
    <s v="Swiss Stage"/>
    <x v="29"/>
    <x v="56"/>
    <s v="Gen.G"/>
    <s v="viper"/>
    <x v="9"/>
    <s v=""/>
    <n v="21"/>
    <n v="111"/>
    <n v="192"/>
    <n v="107"/>
    <n v="0.56999999999999995"/>
    <n v="101"/>
    <n v="76"/>
    <n v="14"/>
    <n v="1"/>
    <n v="1"/>
    <n v="0.23"/>
    <n v="0.14000000000000001"/>
    <s v="1/7"/>
    <n v="16"/>
    <n v="16"/>
    <n v="15"/>
    <n v="3"/>
    <n v="2"/>
    <n v="2"/>
  </r>
  <r>
    <x v="10"/>
    <s v="Swiss Stage"/>
    <x v="29"/>
    <x v="57"/>
    <s v="Gen.G"/>
    <s v="killjoy"/>
    <x v="3"/>
    <s v=""/>
    <n v="42"/>
    <n v="104"/>
    <n v="236"/>
    <n v="106"/>
    <n v="0.67"/>
    <n v="148"/>
    <n v="79"/>
    <n v="14"/>
    <n v="1"/>
    <n v="1"/>
    <n v="0.22"/>
    <m/>
    <s v="0/2"/>
    <n v="19"/>
    <n v="33"/>
    <n v="31"/>
    <n v="6"/>
    <n v="4"/>
    <n v="4"/>
  </r>
  <r>
    <x v="10"/>
    <s v="Swiss Stage"/>
    <x v="29"/>
    <x v="57"/>
    <s v="Gen.G"/>
    <s v="yoru"/>
    <x v="11"/>
    <s v=""/>
    <n v="21"/>
    <n v="54"/>
    <n v="155"/>
    <n v="5"/>
    <n v="0.62"/>
    <n v="115"/>
    <n v="43"/>
    <n v="33"/>
    <n v="5"/>
    <n v="14"/>
    <n v="0.32"/>
    <m/>
    <s v="0/1"/>
    <n v="9"/>
    <n v="9"/>
    <n v="18"/>
    <n v="7"/>
    <n v="1"/>
    <n v="3"/>
  </r>
  <r>
    <x v="10"/>
    <s v="Swiss Stage"/>
    <x v="29"/>
    <x v="30"/>
    <s v="EDward Gaming"/>
    <s v="breach"/>
    <x v="12"/>
    <s v=""/>
    <n v="22"/>
    <n v="124"/>
    <n v="227"/>
    <n v="138"/>
    <n v="0.77"/>
    <n v="152"/>
    <n v="82"/>
    <n v="36"/>
    <n v="9"/>
    <n v="0"/>
    <n v="0.4"/>
    <n v="0.33"/>
    <s v="1/3"/>
    <n v="18"/>
    <n v="18"/>
    <n v="13"/>
    <n v="8"/>
    <n v="2"/>
    <n v="0"/>
  </r>
  <r>
    <x v="10"/>
    <s v="Swiss Stage"/>
    <x v="29"/>
    <x v="30"/>
    <s v="EDward Gaming"/>
    <s v="kayo"/>
    <x v="17"/>
    <s v=""/>
    <n v="21"/>
    <n v="121"/>
    <n v="202"/>
    <n v="114"/>
    <n v="0.71"/>
    <n v="149"/>
    <n v="76"/>
    <n v="43"/>
    <n v="5"/>
    <n v="5"/>
    <n v="0.3"/>
    <m/>
    <s v="0/4"/>
    <n v="16"/>
    <n v="16"/>
    <n v="14"/>
    <n v="9"/>
    <n v="1"/>
    <n v="1"/>
  </r>
  <r>
    <x v="10"/>
    <s v="Swiss Stage"/>
    <x v="29"/>
    <x v="30"/>
    <s v="EDward Gaming"/>
    <s v="raze"/>
    <x v="7"/>
    <s v=""/>
    <n v="22"/>
    <n v="10"/>
    <n v="217"/>
    <n v="112"/>
    <n v="0.77"/>
    <n v="142"/>
    <n v="86"/>
    <n v="14"/>
    <n v="27"/>
    <n v="14"/>
    <n v="0.26"/>
    <n v="0.33"/>
    <s v="1/3"/>
    <n v="19"/>
    <n v="19"/>
    <n v="17"/>
    <n v="3"/>
    <n v="6"/>
    <n v="3"/>
  </r>
  <r>
    <x v="10"/>
    <s v="Swiss Stage"/>
    <x v="29"/>
    <x v="31"/>
    <s v="EDward Gaming"/>
    <s v="brimstone"/>
    <x v="15"/>
    <s v=""/>
    <n v="22"/>
    <n v="157"/>
    <n v="271"/>
    <n v="164"/>
    <n v="0.82"/>
    <n v="186"/>
    <n v="105"/>
    <n v="41"/>
    <n v="5"/>
    <n v="5"/>
    <n v="0.28000000000000003"/>
    <m/>
    <s v="0/4"/>
    <n v="23"/>
    <n v="23"/>
    <n v="14"/>
    <n v="9"/>
    <n v="1"/>
    <n v="1"/>
  </r>
  <r>
    <x v="10"/>
    <s v="Swiss Stage"/>
    <x v="29"/>
    <x v="31"/>
    <s v="EDward Gaming"/>
    <s v="cypher"/>
    <x v="2"/>
    <s v=""/>
    <n v="21"/>
    <n v="9"/>
    <n v="164"/>
    <n v="81"/>
    <n v="0.71"/>
    <n v="106"/>
    <n v="62"/>
    <n v="19"/>
    <n v="1"/>
    <n v="5"/>
    <n v="0.26"/>
    <m/>
    <s v="0/6"/>
    <n v="13"/>
    <n v="13"/>
    <n v="16"/>
    <n v="4"/>
    <n v="2"/>
    <n v="1"/>
  </r>
  <r>
    <x v="10"/>
    <s v="Swiss Stage"/>
    <x v="29"/>
    <x v="31"/>
    <s v="EDward Gaming"/>
    <s v="viper"/>
    <x v="9"/>
    <s v=""/>
    <n v="22"/>
    <n v="9"/>
    <n v="180"/>
    <n v="87"/>
    <n v="0.77"/>
    <n v="124"/>
    <n v="59"/>
    <n v="32"/>
    <n v="23"/>
    <n v="0"/>
    <n v="0.41"/>
    <m/>
    <s v="0/4"/>
    <n v="13"/>
    <n v="13"/>
    <n v="15"/>
    <n v="7"/>
    <n v="5"/>
    <n v="0"/>
  </r>
  <r>
    <x v="10"/>
    <s v="Swiss Stage"/>
    <x v="29"/>
    <x v="185"/>
    <s v="EDward Gaming"/>
    <s v="cypher"/>
    <x v="2"/>
    <s v=""/>
    <n v="22"/>
    <n v="143"/>
    <n v="237"/>
    <n v="136"/>
    <n v="0.73"/>
    <n v="162"/>
    <n v="86"/>
    <n v="27"/>
    <n v="14"/>
    <n v="9"/>
    <n v="0.28000000000000003"/>
    <n v="0.67"/>
    <s v="2/3"/>
    <n v="19"/>
    <n v="19"/>
    <n v="14"/>
    <n v="6"/>
    <n v="3"/>
    <n v="2"/>
  </r>
  <r>
    <x v="10"/>
    <s v="Swiss Stage"/>
    <x v="29"/>
    <x v="185"/>
    <s v="EDward Gaming"/>
    <s v="omen"/>
    <x v="5"/>
    <s v=""/>
    <n v="43"/>
    <n v="89"/>
    <n v="144"/>
    <n v="85"/>
    <n v="0.72"/>
    <n v="95"/>
    <n v="53"/>
    <n v="23"/>
    <n v="2"/>
    <n v="7"/>
    <n v="0.25"/>
    <n v="0.5"/>
    <s v="2/4"/>
    <n v="13"/>
    <n v="23"/>
    <n v="27"/>
    <n v="10"/>
    <n v="1"/>
    <n v="3"/>
  </r>
  <r>
    <x v="10"/>
    <s v="Swiss Stage"/>
    <x v="29"/>
    <x v="34"/>
    <s v="EDward Gaming"/>
    <s v="kayo"/>
    <x v="17"/>
    <s v=""/>
    <n v="22"/>
    <n v="112"/>
    <n v="221"/>
    <n v="10"/>
    <n v="0.77"/>
    <n v="144"/>
    <n v="68"/>
    <n v="73"/>
    <n v="14"/>
    <n v="0"/>
    <n v="0.25"/>
    <n v="0.5"/>
    <s v="1/2"/>
    <n v="15"/>
    <n v="15"/>
    <n v="15"/>
    <n v="16"/>
    <n v="3"/>
    <n v="0"/>
  </r>
  <r>
    <x v="10"/>
    <s v="Swiss Stage"/>
    <x v="29"/>
    <x v="34"/>
    <s v="EDward Gaming"/>
    <s v="raze"/>
    <x v="7"/>
    <s v=""/>
    <n v="43"/>
    <n v="102"/>
    <n v="274"/>
    <n v="111"/>
    <n v="0.7"/>
    <n v="180"/>
    <n v="93"/>
    <n v="23"/>
    <n v="23"/>
    <n v="9"/>
    <n v="0.19"/>
    <m/>
    <s v="0/2"/>
    <n v="30"/>
    <n v="40"/>
    <n v="36"/>
    <n v="10"/>
    <n v="10"/>
    <n v="4"/>
  </r>
  <r>
    <x v="10"/>
    <s v="Swiss Stage"/>
    <x v="29"/>
    <x v="33"/>
    <s v="EDward Gaming"/>
    <s v="skye"/>
    <x v="16"/>
    <s v=""/>
    <n v="22"/>
    <n v="145"/>
    <n v="245"/>
    <n v="182"/>
    <n v="0.77"/>
    <n v="170"/>
    <n v="91"/>
    <n v="36"/>
    <n v="18"/>
    <n v="9"/>
    <n v="0.36"/>
    <m/>
    <s v="0/2"/>
    <n v="20"/>
    <n v="20"/>
    <n v="11"/>
    <n v="8"/>
    <n v="4"/>
    <n v="2"/>
  </r>
  <r>
    <x v="10"/>
    <s v="Swiss Stage"/>
    <x v="29"/>
    <x v="33"/>
    <s v="EDward Gaming"/>
    <s v="sova"/>
    <x v="8"/>
    <s v=""/>
    <n v="43"/>
    <n v="7"/>
    <n v="138"/>
    <n v="55"/>
    <n v="0.6"/>
    <n v="95"/>
    <n v="4"/>
    <n v="28"/>
    <n v="5"/>
    <n v="16"/>
    <n v="0.32"/>
    <m/>
    <s v="0/1"/>
    <n v="15"/>
    <n v="17"/>
    <n v="31"/>
    <n v="12"/>
    <n v="2"/>
    <n v="7"/>
  </r>
  <r>
    <x v="10"/>
    <s v="Swiss Stage"/>
    <x v="29"/>
    <x v="95"/>
    <s v="LOUD"/>
    <s v="breach"/>
    <x v="12"/>
    <s v=""/>
    <n v="18"/>
    <n v="5"/>
    <n v="101"/>
    <n v="36"/>
    <n v="0.72"/>
    <n v="65"/>
    <n v="28"/>
    <n v="44"/>
    <n v="0"/>
    <n v="17"/>
    <n v="0.25"/>
    <m/>
    <s v=""/>
    <n v="5"/>
    <n v="5"/>
    <n v="14"/>
    <n v="8"/>
    <n v="0"/>
    <n v="3"/>
  </r>
  <r>
    <x v="10"/>
    <s v="Swiss Stage"/>
    <x v="29"/>
    <x v="95"/>
    <s v="LOUD"/>
    <s v="sova"/>
    <x v="8"/>
    <s v=""/>
    <n v="45"/>
    <n v="84"/>
    <n v="184"/>
    <n v="94"/>
    <n v="0.78"/>
    <n v="125"/>
    <n v="69"/>
    <n v="22"/>
    <n v="9"/>
    <n v="9"/>
    <n v="0.24"/>
    <m/>
    <s v="0/2"/>
    <n v="17"/>
    <n v="31"/>
    <n v="33"/>
    <n v="10"/>
    <n v="4"/>
    <n v="4"/>
  </r>
  <r>
    <x v="10"/>
    <s v="Swiss Stage"/>
    <x v="29"/>
    <x v="96"/>
    <s v="LOUD"/>
    <s v="cypher"/>
    <x v="2"/>
    <s v=""/>
    <n v="21"/>
    <n v="122"/>
    <n v="225"/>
    <n v="158"/>
    <n v="0.86"/>
    <n v="152"/>
    <n v="9"/>
    <n v="19"/>
    <n v="14"/>
    <n v="0"/>
    <n v="0.22"/>
    <m/>
    <s v="0/3"/>
    <n v="19"/>
    <n v="19"/>
    <n v="12"/>
    <n v="4"/>
    <n v="3"/>
    <n v="0"/>
  </r>
  <r>
    <x v="10"/>
    <s v="Swiss Stage"/>
    <x v="29"/>
    <x v="96"/>
    <s v="LOUD"/>
    <s v="viper"/>
    <x v="9"/>
    <s v=""/>
    <n v="42"/>
    <n v="141"/>
    <n v="252"/>
    <n v="146"/>
    <n v="0.81"/>
    <n v="187"/>
    <n v="9"/>
    <n v="29"/>
    <n v="1"/>
    <n v="1"/>
    <n v="0.36"/>
    <m/>
    <s v="0/9"/>
    <n v="27"/>
    <n v="38"/>
    <n v="26"/>
    <n v="12"/>
    <n v="4"/>
    <n v="4"/>
  </r>
  <r>
    <x v="10"/>
    <s v="Swiss Stage"/>
    <x v="29"/>
    <x v="98"/>
    <s v="LOUD"/>
    <s v="harbor"/>
    <x v="10"/>
    <s v=""/>
    <n v="24"/>
    <n v="88"/>
    <n v="126"/>
    <n v="86"/>
    <n v="0.67"/>
    <n v="95"/>
    <n v="5"/>
    <n v="21"/>
    <n v="0"/>
    <n v="4"/>
    <n v="0.22"/>
    <m/>
    <s v="0/3"/>
    <n v="12"/>
    <n v="12"/>
    <n v="14"/>
    <n v="5"/>
    <n v="0"/>
    <n v="1"/>
  </r>
  <r>
    <x v="10"/>
    <s v="Swiss Stage"/>
    <x v="29"/>
    <x v="98"/>
    <s v="LOUD"/>
    <s v="omen"/>
    <x v="5"/>
    <s v=""/>
    <n v="18"/>
    <n v="105"/>
    <n v="198"/>
    <n v="115"/>
    <n v="0.67"/>
    <n v="117"/>
    <n v="83"/>
    <n v="17"/>
    <n v="11"/>
    <n v="6"/>
    <n v="0.32"/>
    <m/>
    <s v="0/3"/>
    <n v="15"/>
    <n v="15"/>
    <n v="13"/>
    <n v="3"/>
    <n v="2"/>
    <n v="1"/>
  </r>
  <r>
    <x v="10"/>
    <s v="Swiss Stage"/>
    <x v="29"/>
    <x v="98"/>
    <s v="LOUD"/>
    <s v="viper"/>
    <x v="9"/>
    <s v=""/>
    <n v="21"/>
    <n v="182"/>
    <n v="292"/>
    <n v="22"/>
    <n v="0.76"/>
    <n v="188"/>
    <n v="105"/>
    <n v="57"/>
    <n v="5"/>
    <n v="0"/>
    <n v="0.49"/>
    <m/>
    <s v="0/2"/>
    <n v="22"/>
    <n v="22"/>
    <n v="10"/>
    <n v="12"/>
    <n v="1"/>
    <n v="0"/>
  </r>
  <r>
    <x v="10"/>
    <s v="Swiss Stage"/>
    <x v="29"/>
    <x v="237"/>
    <s v="LOUD"/>
    <s v="jett"/>
    <x v="6"/>
    <s v=""/>
    <n v="45"/>
    <n v="89"/>
    <n v="197"/>
    <n v="10"/>
    <n v="0.6"/>
    <n v="133"/>
    <n v="71"/>
    <n v="7"/>
    <n v="2"/>
    <n v="22"/>
    <n v="0.41"/>
    <m/>
    <s v="0/1"/>
    <n v="18"/>
    <n v="32"/>
    <n v="32"/>
    <n v="3"/>
    <n v="9"/>
    <n v="10"/>
  </r>
  <r>
    <x v="10"/>
    <s v="Swiss Stage"/>
    <x v="29"/>
    <x v="237"/>
    <s v="LOUD"/>
    <s v="yoru"/>
    <x v="11"/>
    <s v=""/>
    <n v="18"/>
    <n v="86"/>
    <n v="233"/>
    <n v="88"/>
    <n v="0.56000000000000005"/>
    <n v="136"/>
    <n v="78"/>
    <n v="11"/>
    <n v="6"/>
    <n v="11"/>
    <n v="0.24"/>
    <m/>
    <s v="0/4"/>
    <n v="14"/>
    <n v="14"/>
    <n v="16"/>
    <n v="2"/>
    <n v="1"/>
    <n v="2"/>
  </r>
  <r>
    <x v="10"/>
    <s v="Swiss Stage"/>
    <x v="29"/>
    <x v="97"/>
    <s v="LOUD"/>
    <s v="kayo"/>
    <x v="17"/>
    <s v=""/>
    <n v="39"/>
    <n v="79"/>
    <n v="148"/>
    <n v="69"/>
    <n v="0.77"/>
    <n v="104"/>
    <n v="46"/>
    <n v="49"/>
    <n v="8"/>
    <n v="15"/>
    <n v="0.19"/>
    <n v="0.2"/>
    <s v="1/5"/>
    <n v="10"/>
    <n v="18"/>
    <n v="26"/>
    <n v="19"/>
    <n v="3"/>
    <n v="6"/>
  </r>
  <r>
    <x v="10"/>
    <s v="Swiss Stage"/>
    <x v="29"/>
    <x v="97"/>
    <s v="LOUD"/>
    <s v="killjoy"/>
    <x v="3"/>
    <s v=""/>
    <n v="24"/>
    <n v="109"/>
    <n v="240"/>
    <n v="106"/>
    <n v="0.71"/>
    <n v="163"/>
    <n v="75"/>
    <n v="33"/>
    <n v="8"/>
    <n v="17"/>
    <n v="0.1"/>
    <m/>
    <s v="0/1"/>
    <n v="18"/>
    <n v="18"/>
    <n v="17"/>
    <n v="8"/>
    <n v="2"/>
    <n v="4"/>
  </r>
  <r>
    <x v="10"/>
    <s v="Swiss Stage"/>
    <x v="29"/>
    <x v="15"/>
    <s v="Sentinels"/>
    <s v="brimstone"/>
    <x v="15"/>
    <s v=""/>
    <n v="24"/>
    <n v="134"/>
    <n v="251"/>
    <n v="14"/>
    <n v="0.75"/>
    <n v="163"/>
    <n v="88"/>
    <n v="5"/>
    <n v="8"/>
    <n v="4"/>
    <n v="0.22"/>
    <n v="0.2"/>
    <s v="1/5"/>
    <n v="21"/>
    <n v="21"/>
    <n v="15"/>
    <n v="12"/>
    <n v="2"/>
    <n v="1"/>
  </r>
  <r>
    <x v="10"/>
    <s v="Swiss Stage"/>
    <x v="29"/>
    <x v="15"/>
    <s v="Sentinels"/>
    <s v="kayo"/>
    <x v="17"/>
    <s v=""/>
    <n v="18"/>
    <n v="47"/>
    <n v="91"/>
    <n v="38"/>
    <n v="0.61"/>
    <n v="54"/>
    <n v="33"/>
    <n v="44"/>
    <n v="0"/>
    <n v="11"/>
    <n v="0.14000000000000001"/>
    <m/>
    <s v="0/1"/>
    <n v="6"/>
    <n v="6"/>
    <n v="16"/>
    <n v="8"/>
    <n v="0"/>
    <n v="2"/>
  </r>
  <r>
    <x v="10"/>
    <s v="Swiss Stage"/>
    <x v="29"/>
    <x v="15"/>
    <s v="Sentinels"/>
    <s v="killjoy"/>
    <x v="3"/>
    <s v=""/>
    <n v="22"/>
    <n v="119"/>
    <n v="211"/>
    <n v="142"/>
    <n v="0.73"/>
    <n v="138"/>
    <n v="77"/>
    <n v="18"/>
    <n v="9"/>
    <n v="9"/>
    <n v="0.16"/>
    <n v="0.33"/>
    <s v="1/3"/>
    <n v="17"/>
    <n v="17"/>
    <n v="12"/>
    <n v="4"/>
    <n v="2"/>
    <n v="2"/>
  </r>
  <r>
    <x v="10"/>
    <s v="Swiss Stage"/>
    <x v="29"/>
    <x v="16"/>
    <s v="Sentinels"/>
    <s v="cypher"/>
    <x v="2"/>
    <s v=""/>
    <n v="18"/>
    <n v="65"/>
    <n v="176"/>
    <n v="59"/>
    <n v="0.5"/>
    <n v="130"/>
    <n v="56"/>
    <n v="22"/>
    <n v="0"/>
    <n v="11"/>
    <n v="0.23"/>
    <m/>
    <s v="0/5"/>
    <n v="10"/>
    <n v="10"/>
    <n v="17"/>
    <n v="4"/>
    <n v="0"/>
    <n v="2"/>
  </r>
  <r>
    <x v="10"/>
    <s v="Swiss Stage"/>
    <x v="29"/>
    <x v="16"/>
    <s v="Sentinels"/>
    <s v="viper"/>
    <x v="9"/>
    <s v=""/>
    <n v="46"/>
    <n v="102"/>
    <n v="165"/>
    <n v="85"/>
    <n v="0.72"/>
    <n v="122"/>
    <n v="48"/>
    <n v="33"/>
    <n v="4"/>
    <n v="7"/>
    <n v="0.18"/>
    <n v="0.33"/>
    <s v="3/9"/>
    <n v="12"/>
    <n v="22"/>
    <n v="26"/>
    <n v="15"/>
    <n v="2"/>
    <n v="3"/>
  </r>
  <r>
    <x v="10"/>
    <s v="Swiss Stage"/>
    <x v="29"/>
    <x v="17"/>
    <s v="Sentinels"/>
    <s v="fade"/>
    <x v="1"/>
    <s v=""/>
    <n v="22"/>
    <n v="113"/>
    <n v="211"/>
    <n v="106"/>
    <n v="0.82"/>
    <n v="159"/>
    <n v="77"/>
    <n v="45"/>
    <n v="0"/>
    <n v="9"/>
    <n v="0.28000000000000003"/>
    <n v="0.25"/>
    <s v="1/4"/>
    <n v="17"/>
    <n v="17"/>
    <n v="16"/>
    <n v="10"/>
    <n v="0"/>
    <n v="2"/>
  </r>
  <r>
    <x v="10"/>
    <s v="Swiss Stage"/>
    <x v="29"/>
    <x v="17"/>
    <s v="Sentinels"/>
    <s v="gekko"/>
    <x v="4"/>
    <s v=""/>
    <n v="18"/>
    <n v="85"/>
    <n v="195"/>
    <n v="63"/>
    <n v="0.61"/>
    <n v="118"/>
    <n v="56"/>
    <n v="39"/>
    <n v="6"/>
    <n v="17"/>
    <n v="0.24"/>
    <m/>
    <s v="0/2"/>
    <n v="10"/>
    <n v="10"/>
    <n v="16"/>
    <n v="7"/>
    <n v="1"/>
    <n v="3"/>
  </r>
  <r>
    <x v="10"/>
    <s v="Swiss Stage"/>
    <x v="29"/>
    <x v="17"/>
    <s v="Sentinels"/>
    <s v="skye"/>
    <x v="16"/>
    <s v=""/>
    <n v="24"/>
    <n v="65"/>
    <n v="107"/>
    <n v="5"/>
    <n v="0.63"/>
    <n v="69"/>
    <n v="33"/>
    <n v="42"/>
    <n v="0"/>
    <n v="13"/>
    <n v="0.31"/>
    <m/>
    <s v="0/1"/>
    <n v="8"/>
    <n v="8"/>
    <n v="16"/>
    <n v="10"/>
    <n v="0"/>
    <n v="3"/>
  </r>
  <r>
    <x v="10"/>
    <s v="Swiss Stage"/>
    <x v="29"/>
    <x v="19"/>
    <s v="Sentinels"/>
    <s v="gekko"/>
    <x v="4"/>
    <s v=""/>
    <n v="24"/>
    <n v="113"/>
    <n v="225"/>
    <n v="124"/>
    <n v="0.79"/>
    <n v="141"/>
    <n v="88"/>
    <n v="33"/>
    <n v="17"/>
    <n v="4"/>
    <n v="0.19"/>
    <m/>
    <s v="0/2"/>
    <n v="21"/>
    <n v="21"/>
    <n v="17"/>
    <n v="8"/>
    <n v="4"/>
    <n v="1"/>
  </r>
  <r>
    <x v="10"/>
    <s v="Swiss Stage"/>
    <x v="29"/>
    <x v="19"/>
    <s v="Sentinels"/>
    <s v="omen"/>
    <x v="5"/>
    <s v=""/>
    <n v="40"/>
    <n v="89"/>
    <n v="179"/>
    <n v="85"/>
    <n v="0.7"/>
    <n v="112"/>
    <n v="7"/>
    <n v="5"/>
    <n v="5"/>
    <n v="1"/>
    <n v="0.3"/>
    <m/>
    <s v="0/3"/>
    <n v="20"/>
    <n v="28"/>
    <n v="33"/>
    <n v="20"/>
    <n v="2"/>
    <n v="4"/>
  </r>
  <r>
    <x v="10"/>
    <s v="Swiss Stage"/>
    <x v="29"/>
    <x v="18"/>
    <s v="Sentinels"/>
    <s v="raze"/>
    <x v="7"/>
    <s v=""/>
    <n v="64"/>
    <n v="125"/>
    <n v="290"/>
    <n v="128"/>
    <n v="0.75"/>
    <n v="186"/>
    <n v="10"/>
    <n v="2"/>
    <n v="27"/>
    <n v="17"/>
    <n v="0.22"/>
    <n v="0.4"/>
    <s v="2/5"/>
    <n v="27"/>
    <n v="64"/>
    <n v="50"/>
    <n v="13"/>
    <n v="17"/>
    <n v="11"/>
  </r>
  <r>
    <x v="10"/>
    <s v="Swiss Stage"/>
    <x v="29"/>
    <x v="79"/>
    <s v="Paper Rex"/>
    <s v="brimstone"/>
    <x v="15"/>
    <s v=""/>
    <n v="22"/>
    <n v="73"/>
    <n v="131"/>
    <n v="71"/>
    <n v="0.68"/>
    <n v="87"/>
    <n v="45"/>
    <n v="14"/>
    <n v="5"/>
    <n v="14"/>
    <n v="0.56000000000000005"/>
    <m/>
    <s v="0/3"/>
    <n v="10"/>
    <n v="10"/>
    <n v="14"/>
    <n v="3"/>
    <n v="1"/>
    <n v="3"/>
  </r>
  <r>
    <x v="10"/>
    <s v="Swiss Stage"/>
    <x v="29"/>
    <x v="79"/>
    <s v="Paper Rex"/>
    <s v="omen"/>
    <x v="5"/>
    <s v=""/>
    <n v="22"/>
    <n v="107"/>
    <n v="180"/>
    <n v="113"/>
    <n v="0.68"/>
    <n v="121"/>
    <n v="77"/>
    <n v="23"/>
    <n v="0"/>
    <n v="14"/>
    <n v="0.33"/>
    <m/>
    <s v="0/3"/>
    <n v="17"/>
    <n v="17"/>
    <n v="15"/>
    <n v="5"/>
    <n v="0"/>
    <n v="3"/>
  </r>
  <r>
    <x v="10"/>
    <s v="Swiss Stage"/>
    <x v="29"/>
    <x v="79"/>
    <s v="Paper Rex"/>
    <s v="viper"/>
    <x v="9"/>
    <s v=""/>
    <n v="21"/>
    <n v="116"/>
    <n v="281"/>
    <n v="131"/>
    <n v="0.81"/>
    <n v="185"/>
    <n v="10"/>
    <n v="14"/>
    <n v="5"/>
    <n v="14"/>
    <n v="0.42"/>
    <m/>
    <s v="0/1"/>
    <n v="21"/>
    <n v="21"/>
    <n v="16"/>
    <n v="3"/>
    <n v="1"/>
    <n v="3"/>
  </r>
  <r>
    <x v="10"/>
    <s v="Swiss Stage"/>
    <x v="29"/>
    <x v="75"/>
    <s v="Paper Rex"/>
    <s v="fade"/>
    <x v="1"/>
    <s v=""/>
    <n v="22"/>
    <n v="92"/>
    <n v="196"/>
    <n v="94"/>
    <n v="0.68"/>
    <n v="145"/>
    <n v="68"/>
    <n v="32"/>
    <n v="0"/>
    <n v="5"/>
    <n v="0.4"/>
    <m/>
    <s v="0/4"/>
    <n v="15"/>
    <n v="15"/>
    <n v="16"/>
    <n v="7"/>
    <n v="0"/>
    <n v="1"/>
  </r>
  <r>
    <x v="10"/>
    <s v="Swiss Stage"/>
    <x v="29"/>
    <x v="75"/>
    <s v="Paper Rex"/>
    <s v="sage"/>
    <x v="21"/>
    <s v=""/>
    <n v="21"/>
    <n v="12"/>
    <n v="215"/>
    <n v="142"/>
    <n v="0.9"/>
    <n v="142"/>
    <n v="81"/>
    <n v="43"/>
    <n v="14"/>
    <n v="5"/>
    <n v="0.39"/>
    <n v="0.33"/>
    <s v="1/3"/>
    <n v="17"/>
    <n v="17"/>
    <n v="12"/>
    <n v="9"/>
    <n v="3"/>
    <n v="1"/>
  </r>
  <r>
    <x v="10"/>
    <s v="Swiss Stage"/>
    <x v="29"/>
    <x v="75"/>
    <s v="Paper Rex"/>
    <s v="viper"/>
    <x v="9"/>
    <s v=""/>
    <n v="22"/>
    <n v="52"/>
    <n v="135"/>
    <n v="45"/>
    <n v="0.45"/>
    <n v="98"/>
    <n v="41"/>
    <n v="23"/>
    <n v="5"/>
    <n v="14"/>
    <n v="0.19"/>
    <m/>
    <s v="0/4"/>
    <n v="9"/>
    <n v="9"/>
    <n v="20"/>
    <n v="5"/>
    <n v="1"/>
    <n v="3"/>
  </r>
  <r>
    <x v="10"/>
    <s v="Swiss Stage"/>
    <x v="29"/>
    <x v="76"/>
    <s v="Paper Rex"/>
    <s v="gekko"/>
    <x v="4"/>
    <s v=""/>
    <n v="21"/>
    <n v="12"/>
    <n v="195"/>
    <n v="15"/>
    <n v="0.86"/>
    <n v="115"/>
    <n v="71"/>
    <n v="38"/>
    <n v="14"/>
    <n v="0"/>
    <n v="0.21"/>
    <n v="0.4"/>
    <s v="2/5"/>
    <n v="15"/>
    <n v="15"/>
    <n v="10"/>
    <n v="8"/>
    <n v="3"/>
    <n v="0"/>
  </r>
  <r>
    <x v="10"/>
    <s v="Swiss Stage"/>
    <x v="29"/>
    <x v="76"/>
    <s v="Paper Rex"/>
    <s v="jett"/>
    <x v="6"/>
    <s v=""/>
    <n v="22"/>
    <n v="32"/>
    <n v="119"/>
    <n v="3"/>
    <n v="0.45"/>
    <n v="95"/>
    <n v="27"/>
    <n v="14"/>
    <n v="5"/>
    <n v="27"/>
    <n v="0.15"/>
    <n v="0.33"/>
    <s v="1/3"/>
    <n v="6"/>
    <n v="6"/>
    <n v="20"/>
    <n v="3"/>
    <n v="1"/>
    <n v="6"/>
  </r>
  <r>
    <x v="10"/>
    <s v="Swiss Stage"/>
    <x v="29"/>
    <x v="76"/>
    <s v="Paper Rex"/>
    <s v="reyna"/>
    <x v="23"/>
    <s v=""/>
    <n v="22"/>
    <n v="108"/>
    <n v="212"/>
    <n v="106"/>
    <n v="0.68"/>
    <n v="137"/>
    <n v="77"/>
    <n v="5"/>
    <n v="9"/>
    <n v="18"/>
    <n v="0.35"/>
    <m/>
    <s v="0/2"/>
    <n v="17"/>
    <n v="17"/>
    <n v="16"/>
    <n v="1"/>
    <n v="2"/>
    <n v="4"/>
  </r>
  <r>
    <x v="10"/>
    <s v="Swiss Stage"/>
    <x v="29"/>
    <x v="77"/>
    <s v="Paper Rex"/>
    <s v="harbor"/>
    <x v="10"/>
    <s v=""/>
    <n v="22"/>
    <n v="118"/>
    <n v="261"/>
    <n v="133"/>
    <n v="0.68"/>
    <n v="160"/>
    <n v="91"/>
    <n v="32"/>
    <n v="14"/>
    <n v="9"/>
    <n v="0.28000000000000003"/>
    <n v="0.25"/>
    <s v="1/4"/>
    <n v="20"/>
    <n v="20"/>
    <n v="15"/>
    <n v="7"/>
    <n v="3"/>
    <n v="2"/>
  </r>
  <r>
    <x v="10"/>
    <s v="Swiss Stage"/>
    <x v="29"/>
    <x v="77"/>
    <s v="Paper Rex"/>
    <s v="kayo"/>
    <x v="17"/>
    <s v=""/>
    <n v="21"/>
    <n v="78"/>
    <n v="162"/>
    <n v="73"/>
    <n v="0.81"/>
    <n v="103"/>
    <n v="52"/>
    <n v="76"/>
    <n v="19"/>
    <n v="14"/>
    <n v="0.28000000000000003"/>
    <m/>
    <s v="0/1"/>
    <n v="11"/>
    <n v="11"/>
    <n v="15"/>
    <n v="16"/>
    <n v="4"/>
    <n v="3"/>
  </r>
  <r>
    <x v="10"/>
    <s v="Swiss Stage"/>
    <x v="29"/>
    <x v="77"/>
    <s v="Paper Rex"/>
    <s v="yoru"/>
    <x v="11"/>
    <s v=""/>
    <n v="22"/>
    <n v="16"/>
    <n v="333"/>
    <n v="156"/>
    <n v="0.59"/>
    <n v="188"/>
    <n v="114"/>
    <n v="14"/>
    <n v="5"/>
    <n v="0"/>
    <n v="0.36"/>
    <n v="0.33"/>
    <s v="1/3"/>
    <n v="25"/>
    <n v="25"/>
    <n v="16"/>
    <n v="3"/>
    <n v="1"/>
    <n v="0"/>
  </r>
  <r>
    <x v="10"/>
    <s v="Swiss Stage"/>
    <x v="29"/>
    <x v="233"/>
    <s v="Paper Rex"/>
    <s v="omen"/>
    <x v="5"/>
    <s v=""/>
    <n v="21"/>
    <n v="114"/>
    <n v="226"/>
    <n v="121"/>
    <n v="0.86"/>
    <n v="133"/>
    <n v="81"/>
    <n v="52"/>
    <n v="5"/>
    <n v="1"/>
    <n v="0.31"/>
    <n v="0.5"/>
    <s v="1/2"/>
    <n v="17"/>
    <n v="17"/>
    <n v="14"/>
    <n v="11"/>
    <n v="1"/>
    <n v="2"/>
  </r>
  <r>
    <x v="10"/>
    <s v="Swiss Stage"/>
    <x v="29"/>
    <x v="233"/>
    <s v="Paper Rex"/>
    <s v="raze"/>
    <x v="7"/>
    <s v=""/>
    <n v="44"/>
    <n v="54"/>
    <n v="150"/>
    <n v="58"/>
    <n v="0.59"/>
    <n v="99"/>
    <n v="5"/>
    <n v="11"/>
    <n v="9"/>
    <n v="23"/>
    <n v="0.19"/>
    <n v="0.25"/>
    <s v="1/4"/>
    <n v="12"/>
    <n v="22"/>
    <n v="38"/>
    <n v="5"/>
    <n v="4"/>
    <n v="10"/>
  </r>
  <r>
    <x v="10"/>
    <s v="Swiss Stage"/>
    <x v="29"/>
    <x v="54"/>
    <s v="FunPlus Phoenix"/>
    <s v="chamber"/>
    <x v="20"/>
    <s v=""/>
    <n v="23"/>
    <n v="96"/>
    <n v="182"/>
    <n v="10"/>
    <n v="0.61"/>
    <n v="126"/>
    <n v="7"/>
    <n v="9"/>
    <n v="4"/>
    <n v="9"/>
    <n v="0.22"/>
    <n v="0.33"/>
    <s v="1/3"/>
    <n v="16"/>
    <n v="16"/>
    <n v="16"/>
    <n v="2"/>
    <n v="1"/>
    <n v="2"/>
  </r>
  <r>
    <x v="10"/>
    <s v="Swiss Stage"/>
    <x v="29"/>
    <x v="54"/>
    <s v="FunPlus Phoenix"/>
    <s v="reyna"/>
    <x v="23"/>
    <s v=""/>
    <n v="21"/>
    <n v="155"/>
    <n v="318"/>
    <n v="167"/>
    <n v="0.86"/>
    <n v="217"/>
    <n v="119"/>
    <n v="14"/>
    <n v="24"/>
    <n v="14"/>
    <n v="0.48"/>
    <n v="0.25"/>
    <s v="1/4"/>
    <n v="25"/>
    <n v="25"/>
    <n v="15"/>
    <n v="3"/>
    <n v="5"/>
    <n v="3"/>
  </r>
  <r>
    <x v="10"/>
    <s v="Swiss Stage"/>
    <x v="29"/>
    <x v="53"/>
    <s v="FunPlus Phoenix"/>
    <s v="gekko"/>
    <x v="4"/>
    <s v=""/>
    <n v="44"/>
    <n v="94"/>
    <n v="198"/>
    <n v="86"/>
    <n v="0.73"/>
    <n v="136"/>
    <n v="68"/>
    <n v="39"/>
    <n v="2"/>
    <n v="2"/>
    <n v="0.37"/>
    <n v="0.14000000000000001"/>
    <s v="1/7"/>
    <n v="15"/>
    <n v="30"/>
    <n v="35"/>
    <n v="17"/>
    <n v="1"/>
    <n v="1"/>
  </r>
  <r>
    <x v="10"/>
    <s v="Swiss Stage"/>
    <x v="29"/>
    <x v="51"/>
    <s v="FunPlus Phoenix"/>
    <s v="jett"/>
    <x v="6"/>
    <s v=""/>
    <n v="21"/>
    <n v="72"/>
    <n v="186"/>
    <n v="67"/>
    <n v="0.71"/>
    <n v="120"/>
    <n v="57"/>
    <n v="1"/>
    <n v="19"/>
    <n v="5"/>
    <n v="0.24"/>
    <m/>
    <s v="0/1"/>
    <n v="12"/>
    <n v="12"/>
    <n v="18"/>
    <n v="2"/>
    <n v="4"/>
    <n v="1"/>
  </r>
  <r>
    <x v="10"/>
    <s v="Swiss Stage"/>
    <x v="29"/>
    <x v="51"/>
    <s v="FunPlus Phoenix"/>
    <s v="raze"/>
    <x v="7"/>
    <s v=""/>
    <n v="23"/>
    <n v="96"/>
    <n v="241"/>
    <n v="9"/>
    <n v="0.7"/>
    <n v="159"/>
    <n v="78"/>
    <n v="3"/>
    <n v="22"/>
    <n v="0"/>
    <n v="0.17"/>
    <m/>
    <s v="0/1"/>
    <n v="18"/>
    <n v="18"/>
    <n v="20"/>
    <n v="7"/>
    <n v="5"/>
    <n v="0"/>
  </r>
  <r>
    <x v="10"/>
    <s v="Swiss Stage"/>
    <x v="29"/>
    <x v="50"/>
    <s v="FunPlus Phoenix"/>
    <s v="omen"/>
    <x v="5"/>
    <s v=""/>
    <n v="44"/>
    <n v="76"/>
    <n v="168"/>
    <n v="74"/>
    <n v="0.68"/>
    <n v="107"/>
    <n v="57"/>
    <n v="43"/>
    <n v="16"/>
    <n v="14"/>
    <n v="0.3"/>
    <n v="0.13"/>
    <s v="1/8"/>
    <n v="14"/>
    <n v="25"/>
    <n v="34"/>
    <n v="19"/>
    <n v="7"/>
    <n v="6"/>
  </r>
  <r>
    <x v="10"/>
    <s v="Swiss Stage"/>
    <x v="29"/>
    <x v="52"/>
    <s v="FunPlus Phoenix"/>
    <s v="viper"/>
    <x v="9"/>
    <s v=""/>
    <n v="44"/>
    <n v="68"/>
    <n v="156"/>
    <n v="72"/>
    <n v="0.61"/>
    <n v="115"/>
    <n v="52"/>
    <n v="11"/>
    <n v="9"/>
    <n v="9"/>
    <n v="0.32"/>
    <m/>
    <s v="0/6"/>
    <n v="14"/>
    <n v="23"/>
    <n v="32"/>
    <n v="5"/>
    <n v="4"/>
    <n v="4"/>
  </r>
  <r>
    <x v="10"/>
    <s v="Swiss Stage"/>
    <x v="29"/>
    <x v="120"/>
    <s v="Karmine Corp"/>
    <s v="fade"/>
    <x v="1"/>
    <s v=""/>
    <n v="23"/>
    <n v="175"/>
    <n v="319"/>
    <n v="193"/>
    <n v="0.78"/>
    <n v="200"/>
    <n v="117"/>
    <n v="48"/>
    <n v="22"/>
    <n v="0"/>
    <n v="0.35"/>
    <m/>
    <s v="0/2"/>
    <n v="27"/>
    <n v="27"/>
    <n v="14"/>
    <n v="11"/>
    <n v="5"/>
    <n v="0"/>
  </r>
  <r>
    <x v="10"/>
    <s v="Swiss Stage"/>
    <x v="29"/>
    <x v="120"/>
    <s v="Karmine Corp"/>
    <s v="gekko"/>
    <x v="4"/>
    <s v=""/>
    <n v="21"/>
    <n v="147"/>
    <n v="281"/>
    <n v="143"/>
    <n v="0.67"/>
    <n v="212"/>
    <n v="95"/>
    <n v="43"/>
    <n v="5"/>
    <n v="24"/>
    <n v="0.32"/>
    <n v="0.4"/>
    <s v="2/5"/>
    <n v="20"/>
    <n v="20"/>
    <n v="14"/>
    <n v="9"/>
    <n v="1"/>
    <n v="5"/>
  </r>
  <r>
    <x v="10"/>
    <s v="Swiss Stage"/>
    <x v="29"/>
    <x v="121"/>
    <s v="Karmine Corp"/>
    <s v="jett"/>
    <x v="6"/>
    <s v=""/>
    <n v="21"/>
    <n v="134"/>
    <n v="266"/>
    <n v="143"/>
    <n v="0.86"/>
    <n v="160"/>
    <n v="95"/>
    <n v="19"/>
    <n v="14"/>
    <n v="14"/>
    <n v="0.28999999999999998"/>
    <m/>
    <s v="0/2"/>
    <n v="20"/>
    <n v="20"/>
    <n v="14"/>
    <n v="4"/>
    <n v="3"/>
    <n v="3"/>
  </r>
  <r>
    <x v="10"/>
    <s v="Swiss Stage"/>
    <x v="29"/>
    <x v="121"/>
    <s v="Karmine Corp"/>
    <s v="raze"/>
    <x v="7"/>
    <s v=""/>
    <n v="23"/>
    <n v="59"/>
    <n v="140"/>
    <n v="5"/>
    <n v="0.7"/>
    <n v="106"/>
    <n v="39"/>
    <n v="22"/>
    <n v="4"/>
    <n v="26"/>
    <n v="0.1"/>
    <m/>
    <s v=""/>
    <n v="9"/>
    <n v="9"/>
    <n v="18"/>
    <n v="5"/>
    <n v="1"/>
    <n v="6"/>
  </r>
  <r>
    <x v="10"/>
    <s v="Swiss Stage"/>
    <x v="29"/>
    <x v="118"/>
    <s v="Karmine Corp"/>
    <s v="killjoy"/>
    <x v="3"/>
    <s v=""/>
    <n v="44"/>
    <n v="119"/>
    <n v="225"/>
    <n v="125"/>
    <n v="0.73"/>
    <n v="160"/>
    <n v="8"/>
    <n v="18"/>
    <n v="2"/>
    <n v="11"/>
    <n v="0.24"/>
    <m/>
    <s v="0/1"/>
    <n v="18"/>
    <n v="35"/>
    <n v="28"/>
    <n v="8"/>
    <n v="1"/>
    <n v="5"/>
  </r>
  <r>
    <x v="10"/>
    <s v="Swiss Stage"/>
    <x v="29"/>
    <x v="122"/>
    <s v="Karmine Corp"/>
    <s v="omen"/>
    <x v="5"/>
    <s v=""/>
    <n v="23"/>
    <n v="115"/>
    <n v="234"/>
    <n v="131"/>
    <n v="0.74"/>
    <n v="148"/>
    <n v="91"/>
    <n v="22"/>
    <n v="4"/>
    <n v="9"/>
    <n v="0.43"/>
    <m/>
    <s v="0/7"/>
    <n v="21"/>
    <n v="21"/>
    <n v="16"/>
    <n v="5"/>
    <n v="1"/>
    <n v="2"/>
  </r>
  <r>
    <x v="10"/>
    <s v="Swiss Stage"/>
    <x v="29"/>
    <x v="122"/>
    <s v="Karmine Corp"/>
    <s v="sage"/>
    <x v="21"/>
    <s v=""/>
    <n v="21"/>
    <n v="98"/>
    <n v="182"/>
    <n v="10"/>
    <n v="0.86"/>
    <n v="116"/>
    <n v="71"/>
    <n v="33"/>
    <n v="1"/>
    <n v="5"/>
    <n v="0.38"/>
    <m/>
    <s v="0/2"/>
    <n v="15"/>
    <n v="15"/>
    <n v="15"/>
    <n v="7"/>
    <n v="2"/>
    <n v="1"/>
  </r>
  <r>
    <x v="10"/>
    <s v="Swiss Stage"/>
    <x v="29"/>
    <x v="119"/>
    <s v="Karmine Corp"/>
    <s v="viper"/>
    <x v="9"/>
    <s v=""/>
    <n v="44"/>
    <n v="85"/>
    <n v="146"/>
    <n v="77"/>
    <n v="0.64"/>
    <n v="109"/>
    <n v="52"/>
    <n v="27"/>
    <n v="7"/>
    <n v="11"/>
    <n v="0.42"/>
    <n v="0.75"/>
    <s v="3/4"/>
    <n v="15"/>
    <n v="23"/>
    <n v="30"/>
    <n v="12"/>
    <n v="3"/>
    <n v="5"/>
  </r>
  <r>
    <x v="10"/>
    <s v="Swiss Stage"/>
    <x v="30"/>
    <x v="58"/>
    <s v="Gen.G"/>
    <s v="astra"/>
    <x v="0"/>
    <s v=""/>
    <n v="19"/>
    <n v="123"/>
    <n v="250"/>
    <n v="133"/>
    <n v="0.74"/>
    <n v="171"/>
    <n v="84"/>
    <n v="32"/>
    <n v="16"/>
    <n v="11"/>
    <n v="0.33"/>
    <m/>
    <s v="0/2"/>
    <n v="16"/>
    <n v="16"/>
    <n v="12"/>
    <n v="6"/>
    <n v="3"/>
    <n v="2"/>
  </r>
  <r>
    <x v="10"/>
    <s v="Swiss Stage"/>
    <x v="30"/>
    <x v="58"/>
    <s v="Gen.G"/>
    <s v="omen"/>
    <x v="5"/>
    <s v=""/>
    <n v="18"/>
    <n v="9"/>
    <n v="189"/>
    <n v="10"/>
    <n v="0.72"/>
    <n v="124"/>
    <n v="72"/>
    <n v="44"/>
    <n v="0"/>
    <n v="0"/>
    <n v="0.3"/>
    <m/>
    <s v="0/2"/>
    <n v="13"/>
    <n v="13"/>
    <n v="13"/>
    <n v="8"/>
    <n v="0"/>
    <n v="0"/>
  </r>
  <r>
    <x v="10"/>
    <s v="Swiss Stage"/>
    <x v="30"/>
    <x v="58"/>
    <s v="Gen.G"/>
    <s v="viper"/>
    <x v="9"/>
    <s v=""/>
    <n v="21"/>
    <n v="12"/>
    <n v="251"/>
    <n v="106"/>
    <n v="0.76"/>
    <n v="184"/>
    <n v="9"/>
    <n v="24"/>
    <n v="5"/>
    <n v="5"/>
    <n v="0.36"/>
    <n v="0.33"/>
    <s v="2/6"/>
    <n v="19"/>
    <n v="19"/>
    <n v="18"/>
    <n v="5"/>
    <n v="1"/>
    <n v="1"/>
  </r>
  <r>
    <x v="10"/>
    <s v="Swiss Stage"/>
    <x v="30"/>
    <x v="59"/>
    <s v="Gen.G"/>
    <s v="gekko"/>
    <x v="4"/>
    <s v=""/>
    <n v="21"/>
    <n v="11"/>
    <n v="56"/>
    <n v="17"/>
    <n v="0.48"/>
    <n v="41"/>
    <n v="14"/>
    <n v="5"/>
    <n v="5"/>
    <n v="14"/>
    <n v="0.27"/>
    <m/>
    <s v="0/1"/>
    <n v="3"/>
    <n v="3"/>
    <n v="18"/>
    <n v="1"/>
    <n v="1"/>
    <n v="3"/>
  </r>
  <r>
    <x v="10"/>
    <s v="Swiss Stage"/>
    <x v="30"/>
    <x v="59"/>
    <s v="Gen.G"/>
    <s v="skye"/>
    <x v="16"/>
    <s v=""/>
    <n v="18"/>
    <n v="123"/>
    <n v="195"/>
    <n v="133"/>
    <n v="0.94"/>
    <n v="139"/>
    <n v="67"/>
    <n v="44"/>
    <n v="0"/>
    <n v="6"/>
    <n v="0.26"/>
    <n v="0.5"/>
    <s v="1/2"/>
    <n v="12"/>
    <n v="12"/>
    <n v="9"/>
    <n v="8"/>
    <n v="0"/>
    <n v="1"/>
  </r>
  <r>
    <x v="10"/>
    <s v="Swiss Stage"/>
    <x v="30"/>
    <x v="59"/>
    <s v="Gen.G"/>
    <s v="sova"/>
    <x v="8"/>
    <s v=""/>
    <n v="19"/>
    <n v="136"/>
    <n v="228"/>
    <n v="16"/>
    <n v="0.79"/>
    <n v="136"/>
    <n v="84"/>
    <n v="16"/>
    <n v="16"/>
    <n v="0"/>
    <n v="0.35"/>
    <m/>
    <s v=""/>
    <n v="16"/>
    <n v="16"/>
    <n v="10"/>
    <n v="3"/>
    <n v="3"/>
    <n v="0"/>
  </r>
  <r>
    <x v="10"/>
    <s v="Swiss Stage"/>
    <x v="30"/>
    <x v="57"/>
    <s v="Gen.G"/>
    <s v="jett"/>
    <x v="6"/>
    <s v=""/>
    <n v="18"/>
    <n v="15"/>
    <n v="315"/>
    <n v="20"/>
    <n v="0.94"/>
    <n v="183"/>
    <n v="122"/>
    <n v="11"/>
    <n v="33"/>
    <n v="11"/>
    <n v="0.38"/>
    <m/>
    <s v=""/>
    <n v="22"/>
    <n v="22"/>
    <n v="11"/>
    <n v="2"/>
    <n v="6"/>
    <n v="2"/>
  </r>
  <r>
    <x v="10"/>
    <s v="Swiss Stage"/>
    <x v="30"/>
    <x v="57"/>
    <s v="Gen.G"/>
    <s v="killjoy"/>
    <x v="3"/>
    <s v=""/>
    <n v="21"/>
    <n v="105"/>
    <n v="243"/>
    <n v="106"/>
    <n v="0.67"/>
    <n v="162"/>
    <n v="86"/>
    <n v="5"/>
    <n v="5"/>
    <n v="19"/>
    <n v="0.43"/>
    <m/>
    <s v="0/1"/>
    <n v="18"/>
    <n v="18"/>
    <n v="17"/>
    <n v="1"/>
    <n v="1"/>
    <n v="4"/>
  </r>
  <r>
    <x v="10"/>
    <s v="Swiss Stage"/>
    <x v="30"/>
    <x v="57"/>
    <s v="Gen.G"/>
    <s v="yoru"/>
    <x v="11"/>
    <s v=""/>
    <n v="19"/>
    <n v="135"/>
    <n v="246"/>
    <n v="164"/>
    <n v="0.84"/>
    <n v="180"/>
    <n v="95"/>
    <n v="26"/>
    <n v="11"/>
    <n v="5"/>
    <n v="0.38"/>
    <n v="0.5"/>
    <s v="1/2"/>
    <n v="18"/>
    <n v="18"/>
    <n v="11"/>
    <n v="5"/>
    <n v="2"/>
    <n v="1"/>
  </r>
  <r>
    <x v="10"/>
    <s v="Swiss Stage"/>
    <x v="30"/>
    <x v="55"/>
    <s v="Gen.G"/>
    <s v="jett"/>
    <x v="6"/>
    <s v=""/>
    <n v="40"/>
    <n v="76"/>
    <n v="173"/>
    <n v="84"/>
    <n v="0.63"/>
    <n v="110"/>
    <n v="68"/>
    <n v="5"/>
    <n v="13"/>
    <n v="13"/>
    <n v="0.32"/>
    <m/>
    <s v="0/3"/>
    <n v="14"/>
    <n v="27"/>
    <n v="32"/>
    <n v="2"/>
    <n v="5"/>
    <n v="5"/>
  </r>
  <r>
    <x v="10"/>
    <s v="Swiss Stage"/>
    <x v="30"/>
    <x v="55"/>
    <s v="Gen.G"/>
    <s v="raze"/>
    <x v="7"/>
    <s v=""/>
    <n v="18"/>
    <n v="146"/>
    <n v="317"/>
    <n v="169"/>
    <n v="0.72"/>
    <n v="180"/>
    <n v="122"/>
    <n v="6"/>
    <n v="33"/>
    <n v="17"/>
    <n v="0.3"/>
    <n v="1"/>
    <s v="2/2"/>
    <n v="22"/>
    <n v="22"/>
    <n v="13"/>
    <n v="1"/>
    <n v="6"/>
    <n v="3"/>
  </r>
  <r>
    <x v="10"/>
    <s v="Swiss Stage"/>
    <x v="30"/>
    <x v="56"/>
    <s v="Gen.G"/>
    <s v="kayo"/>
    <x v="17"/>
    <s v=""/>
    <n v="21"/>
    <n v="9"/>
    <n v="206"/>
    <n v="72"/>
    <n v="0.76"/>
    <n v="142"/>
    <n v="62"/>
    <n v="48"/>
    <n v="14"/>
    <n v="1"/>
    <n v="0.2"/>
    <m/>
    <s v="0/5"/>
    <n v="13"/>
    <n v="13"/>
    <n v="18"/>
    <n v="10"/>
    <n v="3"/>
    <n v="2"/>
  </r>
  <r>
    <x v="10"/>
    <s v="Swiss Stage"/>
    <x v="30"/>
    <x v="56"/>
    <s v="Gen.G"/>
    <s v="viper"/>
    <x v="9"/>
    <s v=""/>
    <n v="37"/>
    <n v="11"/>
    <n v="170"/>
    <n v="131"/>
    <n v="0.84"/>
    <n v="109"/>
    <n v="57"/>
    <n v="46"/>
    <n v="3"/>
    <n v="5"/>
    <n v="0.17"/>
    <m/>
    <s v="0/4"/>
    <n v="12"/>
    <n v="21"/>
    <n v="16"/>
    <n v="17"/>
    <n v="1"/>
    <n v="2"/>
  </r>
  <r>
    <x v="10"/>
    <s v="Swiss Stage"/>
    <x v="30"/>
    <x v="122"/>
    <s v="Karmine Corp"/>
    <s v="astra"/>
    <x v="0"/>
    <s v=""/>
    <n v="21"/>
    <n v="114"/>
    <n v="179"/>
    <n v="127"/>
    <n v="0.86"/>
    <n v="102"/>
    <n v="67"/>
    <n v="19"/>
    <n v="0"/>
    <n v="0"/>
    <n v="0.2"/>
    <n v="0.22"/>
    <s v="2/9"/>
    <n v="14"/>
    <n v="14"/>
    <n v="11"/>
    <n v="4"/>
    <n v="0"/>
    <n v="0"/>
  </r>
  <r>
    <x v="10"/>
    <s v="Swiss Stage"/>
    <x v="30"/>
    <x v="122"/>
    <s v="Karmine Corp"/>
    <s v="omen"/>
    <x v="5"/>
    <s v=""/>
    <n v="24"/>
    <n v="93"/>
    <n v="161"/>
    <n v="75"/>
    <n v="0.83"/>
    <n v="102"/>
    <n v="5"/>
    <n v="46"/>
    <n v="4"/>
    <n v="4"/>
    <n v="0.23"/>
    <m/>
    <s v="0/5"/>
    <n v="12"/>
    <n v="12"/>
    <n v="16"/>
    <n v="11"/>
    <n v="1"/>
    <n v="1"/>
  </r>
  <r>
    <x v="10"/>
    <s v="Swiss Stage"/>
    <x v="30"/>
    <x v="120"/>
    <s v="Karmine Corp"/>
    <s v="fade"/>
    <x v="1"/>
    <s v=""/>
    <n v="24"/>
    <n v="114"/>
    <n v="190"/>
    <n v="123"/>
    <n v="0.63"/>
    <n v="135"/>
    <n v="67"/>
    <n v="38"/>
    <n v="4"/>
    <n v="0"/>
    <n v="0.41"/>
    <n v="1"/>
    <s v="1/1"/>
    <n v="16"/>
    <n v="16"/>
    <n v="13"/>
    <n v="9"/>
    <n v="1"/>
    <n v="0"/>
  </r>
  <r>
    <x v="10"/>
    <s v="Swiss Stage"/>
    <x v="30"/>
    <x v="120"/>
    <s v="Karmine Corp"/>
    <s v="raze"/>
    <x v="7"/>
    <s v=""/>
    <n v="21"/>
    <n v="79"/>
    <n v="206"/>
    <n v="78"/>
    <n v="0.62"/>
    <n v="139"/>
    <n v="67"/>
    <n v="19"/>
    <n v="14"/>
    <n v="24"/>
    <n v="0.14000000000000001"/>
    <m/>
    <s v="0/1"/>
    <n v="14"/>
    <n v="14"/>
    <n v="18"/>
    <n v="4"/>
    <n v="3"/>
    <n v="5"/>
  </r>
  <r>
    <x v="10"/>
    <s v="Swiss Stage"/>
    <x v="30"/>
    <x v="118"/>
    <s v="Karmine Corp"/>
    <s v="fade"/>
    <x v="1"/>
    <s v=""/>
    <n v="21"/>
    <n v="47"/>
    <n v="100"/>
    <n v="33"/>
    <n v="0.67"/>
    <n v="67"/>
    <n v="29"/>
    <n v="38"/>
    <n v="5"/>
    <n v="1"/>
    <n v="0.15"/>
    <m/>
    <s v="0/2"/>
    <n v="6"/>
    <n v="6"/>
    <n v="18"/>
    <n v="8"/>
    <n v="1"/>
    <n v="2"/>
  </r>
  <r>
    <x v="10"/>
    <s v="Swiss Stage"/>
    <x v="30"/>
    <x v="118"/>
    <s v="Karmine Corp"/>
    <s v="killjoy"/>
    <x v="3"/>
    <s v=""/>
    <n v="24"/>
    <n v="108"/>
    <n v="215"/>
    <n v="106"/>
    <n v="0.63"/>
    <n v="148"/>
    <n v="75"/>
    <n v="13"/>
    <n v="17"/>
    <n v="4"/>
    <n v="0.32"/>
    <m/>
    <s v="0/3"/>
    <n v="18"/>
    <n v="18"/>
    <n v="17"/>
    <n v="3"/>
    <n v="4"/>
    <n v="1"/>
  </r>
  <r>
    <x v="10"/>
    <s v="Swiss Stage"/>
    <x v="30"/>
    <x v="119"/>
    <s v="Karmine Corp"/>
    <s v="omen"/>
    <x v="5"/>
    <s v=""/>
    <n v="21"/>
    <n v="41"/>
    <n v="93"/>
    <n v="35"/>
    <n v="0.56999999999999995"/>
    <n v="60"/>
    <n v="29"/>
    <n v="24"/>
    <n v="5"/>
    <n v="5"/>
    <n v="0.13"/>
    <m/>
    <s v="0/1"/>
    <n v="6"/>
    <n v="6"/>
    <n v="17"/>
    <n v="5"/>
    <n v="1"/>
    <n v="1"/>
  </r>
  <r>
    <x v="10"/>
    <s v="Swiss Stage"/>
    <x v="30"/>
    <x v="119"/>
    <s v="Karmine Corp"/>
    <s v="viper"/>
    <x v="9"/>
    <s v=""/>
    <n v="24"/>
    <n v="71"/>
    <n v="138"/>
    <n v="56"/>
    <n v="0.63"/>
    <n v="84"/>
    <n v="42"/>
    <n v="33"/>
    <n v="8"/>
    <n v="13"/>
    <n v="0.17"/>
    <m/>
    <s v="0/3"/>
    <n v="10"/>
    <n v="10"/>
    <n v="18"/>
    <n v="8"/>
    <n v="2"/>
    <n v="3"/>
  </r>
  <r>
    <x v="10"/>
    <s v="Swiss Stage"/>
    <x v="30"/>
    <x v="121"/>
    <s v="Karmine Corp"/>
    <s v="raze"/>
    <x v="7"/>
    <s v=""/>
    <n v="24"/>
    <n v="75"/>
    <n v="168"/>
    <n v="74"/>
    <n v="0.57999999999999996"/>
    <n v="104"/>
    <n v="58"/>
    <n v="8"/>
    <n v="21"/>
    <n v="25"/>
    <n v="0.21"/>
    <m/>
    <s v="0/1"/>
    <n v="14"/>
    <n v="14"/>
    <n v="19"/>
    <n v="2"/>
    <n v="5"/>
    <n v="6"/>
  </r>
  <r>
    <x v="10"/>
    <s v="Swiss Stage"/>
    <x v="30"/>
    <x v="121"/>
    <s v="Karmine Corp"/>
    <s v="yoru"/>
    <x v="11"/>
    <s v=""/>
    <n v="21"/>
    <n v="101"/>
    <n v="175"/>
    <n v="93"/>
    <n v="0.56999999999999995"/>
    <n v="110"/>
    <n v="62"/>
    <n v="14"/>
    <n v="24"/>
    <n v="14"/>
    <n v="0.39"/>
    <m/>
    <s v="0/1"/>
    <n v="13"/>
    <n v="13"/>
    <n v="14"/>
    <n v="3"/>
    <n v="5"/>
    <n v="3"/>
  </r>
  <r>
    <x v="10"/>
    <s v="Swiss Stage"/>
    <x v="30"/>
    <x v="50"/>
    <s v="FunPlus Phoenix"/>
    <s v="astra"/>
    <x v="0"/>
    <s v=""/>
    <n v="24"/>
    <n v="74"/>
    <n v="134"/>
    <n v="76"/>
    <n v="0.67"/>
    <n v="95"/>
    <n v="54"/>
    <n v="29"/>
    <n v="8"/>
    <n v="13"/>
    <n v="0.42"/>
    <m/>
    <s v="0/2"/>
    <n v="13"/>
    <n v="13"/>
    <n v="17"/>
    <n v="7"/>
    <n v="2"/>
    <n v="3"/>
  </r>
  <r>
    <x v="10"/>
    <s v="Swiss Stage"/>
    <x v="30"/>
    <x v="50"/>
    <s v="FunPlus Phoenix"/>
    <s v="harbor"/>
    <x v="10"/>
    <s v=""/>
    <n v="18"/>
    <n v="62"/>
    <n v="130"/>
    <n v="53"/>
    <n v="0.56000000000000005"/>
    <n v="85"/>
    <n v="44"/>
    <n v="6"/>
    <n v="11"/>
    <n v="11"/>
    <n v="0.45"/>
    <m/>
    <s v="0/2"/>
    <n v="8"/>
    <n v="8"/>
    <n v="15"/>
    <n v="1"/>
    <n v="2"/>
    <n v="2"/>
  </r>
  <r>
    <x v="10"/>
    <s v="Swiss Stage"/>
    <x v="30"/>
    <x v="54"/>
    <s v="FunPlus Phoenix"/>
    <s v="chamber"/>
    <x v="20"/>
    <s v=""/>
    <n v="18"/>
    <n v="68"/>
    <n v="209"/>
    <n v="88"/>
    <n v="0.61"/>
    <n v="133"/>
    <n v="78"/>
    <n v="6"/>
    <n v="17"/>
    <n v="22"/>
    <n v="0.5"/>
    <n v="1"/>
    <s v="1/1"/>
    <n v="14"/>
    <n v="14"/>
    <n v="16"/>
    <n v="1"/>
    <n v="3"/>
    <n v="4"/>
  </r>
  <r>
    <x v="10"/>
    <s v="Swiss Stage"/>
    <x v="30"/>
    <x v="54"/>
    <s v="FunPlus Phoenix"/>
    <s v="jett"/>
    <x v="6"/>
    <s v=""/>
    <n v="24"/>
    <n v="77"/>
    <n v="214"/>
    <n v="76"/>
    <n v="0.5"/>
    <n v="154"/>
    <n v="67"/>
    <n v="17"/>
    <n v="17"/>
    <n v="17"/>
    <n v="0.38"/>
    <m/>
    <s v="0/1"/>
    <n v="16"/>
    <n v="16"/>
    <n v="21"/>
    <n v="4"/>
    <n v="4"/>
    <n v="4"/>
  </r>
  <r>
    <x v="10"/>
    <s v="Swiss Stage"/>
    <x v="30"/>
    <x v="51"/>
    <s v="FunPlus Phoenix"/>
    <s v="phoenix"/>
    <x v="22"/>
    <s v=""/>
    <n v="18"/>
    <n v="91"/>
    <n v="202"/>
    <n v="87"/>
    <n v="0.67"/>
    <n v="142"/>
    <n v="72"/>
    <n v="17"/>
    <n v="17"/>
    <n v="22"/>
    <n v="0.4"/>
    <n v="1"/>
    <s v="1/1"/>
    <n v="13"/>
    <n v="13"/>
    <n v="15"/>
    <n v="3"/>
    <n v="3"/>
    <n v="4"/>
  </r>
  <r>
    <x v="10"/>
    <s v="Swiss Stage"/>
    <x v="30"/>
    <x v="51"/>
    <s v="FunPlus Phoenix"/>
    <s v="yoru"/>
    <x v="11"/>
    <s v=""/>
    <n v="24"/>
    <n v="144"/>
    <n v="298"/>
    <n v="139"/>
    <n v="0.67"/>
    <n v="190"/>
    <n v="104"/>
    <n v="17"/>
    <n v="29"/>
    <n v="8"/>
    <n v="0.37"/>
    <n v="0.33"/>
    <s v="1/3"/>
    <n v="25"/>
    <n v="25"/>
    <n v="18"/>
    <n v="4"/>
    <n v="7"/>
    <n v="2"/>
  </r>
  <r>
    <x v="10"/>
    <s v="Swiss Stage"/>
    <x v="30"/>
    <x v="53"/>
    <s v="FunPlus Phoenix"/>
    <s v="sova"/>
    <x v="8"/>
    <s v=""/>
    <n v="42"/>
    <n v="47"/>
    <n v="124"/>
    <n v="51"/>
    <n v="0.6"/>
    <n v="86"/>
    <n v="43"/>
    <n v="14"/>
    <n v="0"/>
    <n v="2"/>
    <n v="0.23"/>
    <m/>
    <s v="0/7"/>
    <n v="11"/>
    <n v="18"/>
    <n v="35"/>
    <n v="6"/>
    <n v="0"/>
    <n v="1"/>
  </r>
  <r>
    <x v="10"/>
    <s v="Swiss Stage"/>
    <x v="30"/>
    <x v="52"/>
    <s v="FunPlus Phoenix"/>
    <s v="viper"/>
    <x v="9"/>
    <s v=""/>
    <n v="42"/>
    <n v="91"/>
    <n v="150"/>
    <n v="72"/>
    <n v="0.52"/>
    <n v="106"/>
    <n v="5"/>
    <n v="29"/>
    <n v="2"/>
    <n v="0"/>
    <n v="0.28000000000000003"/>
    <m/>
    <s v="0/11"/>
    <n v="15"/>
    <n v="21"/>
    <n v="29"/>
    <n v="12"/>
    <n v="1"/>
    <n v="0"/>
  </r>
  <r>
    <x v="10"/>
    <s v="Swiss Stage"/>
    <x v="30"/>
    <x v="95"/>
    <s v="LOUD"/>
    <s v="breach"/>
    <x v="12"/>
    <s v=""/>
    <n v="18"/>
    <n v="124"/>
    <n v="244"/>
    <n v="142"/>
    <n v="0.72"/>
    <n v="162"/>
    <n v="94"/>
    <n v="44"/>
    <n v="6"/>
    <n v="17"/>
    <n v="0.26"/>
    <m/>
    <s v="0/1"/>
    <n v="17"/>
    <n v="17"/>
    <n v="12"/>
    <n v="8"/>
    <n v="1"/>
    <n v="3"/>
  </r>
  <r>
    <x v="10"/>
    <s v="Swiss Stage"/>
    <x v="30"/>
    <x v="95"/>
    <s v="LOUD"/>
    <s v="sova"/>
    <x v="8"/>
    <s v=""/>
    <n v="24"/>
    <n v="109"/>
    <n v="214"/>
    <n v="127"/>
    <n v="0.75"/>
    <n v="139"/>
    <n v="79"/>
    <n v="21"/>
    <n v="8"/>
    <n v="8"/>
    <n v="0.23"/>
    <n v="0.33"/>
    <s v="1/3"/>
    <n v="19"/>
    <n v="19"/>
    <n v="15"/>
    <n v="5"/>
    <n v="2"/>
    <n v="2"/>
  </r>
  <r>
    <x v="10"/>
    <s v="Swiss Stage"/>
    <x v="30"/>
    <x v="96"/>
    <s v="LOUD"/>
    <s v="cypher"/>
    <x v="2"/>
    <s v=""/>
    <n v="24"/>
    <n v="153"/>
    <n v="255"/>
    <n v="185"/>
    <n v="0.88"/>
    <n v="164"/>
    <n v="10"/>
    <n v="29"/>
    <n v="4"/>
    <n v="0"/>
    <n v="0.27"/>
    <m/>
    <s v="0/2"/>
    <n v="24"/>
    <n v="24"/>
    <n v="13"/>
    <n v="7"/>
    <n v="1"/>
    <n v="0"/>
  </r>
  <r>
    <x v="10"/>
    <s v="Swiss Stage"/>
    <x v="30"/>
    <x v="96"/>
    <s v="LOUD"/>
    <s v="viper"/>
    <x v="9"/>
    <s v=""/>
    <n v="18"/>
    <n v="124"/>
    <n v="207"/>
    <n v="133"/>
    <n v="0.83"/>
    <n v="160"/>
    <n v="67"/>
    <n v="39"/>
    <n v="11"/>
    <n v="11"/>
    <n v="0.13"/>
    <m/>
    <s v="0/2"/>
    <n v="12"/>
    <n v="12"/>
    <n v="9"/>
    <n v="7"/>
    <n v="2"/>
    <n v="2"/>
  </r>
  <r>
    <x v="10"/>
    <s v="Swiss Stage"/>
    <x v="30"/>
    <x v="237"/>
    <s v="LOUD"/>
    <s v="jett"/>
    <x v="6"/>
    <s v=""/>
    <n v="24"/>
    <n v="51"/>
    <n v="146"/>
    <n v="55"/>
    <n v="0.5"/>
    <n v="96"/>
    <n v="46"/>
    <n v="13"/>
    <n v="17"/>
    <n v="38"/>
    <n v="0.24"/>
    <m/>
    <s v="0/1"/>
    <n v="11"/>
    <n v="11"/>
    <n v="20"/>
    <n v="3"/>
    <n v="4"/>
    <n v="9"/>
  </r>
  <r>
    <x v="10"/>
    <s v="Swiss Stage"/>
    <x v="30"/>
    <x v="237"/>
    <s v="LOUD"/>
    <s v="phoenix"/>
    <x v="22"/>
    <s v=""/>
    <n v="18"/>
    <n v="112"/>
    <n v="247"/>
    <n v="142"/>
    <n v="0.72"/>
    <n v="140"/>
    <n v="94"/>
    <n v="6"/>
    <n v="22"/>
    <n v="6"/>
    <n v="0.44"/>
    <m/>
    <s v=""/>
    <n v="17"/>
    <n v="17"/>
    <n v="12"/>
    <n v="1"/>
    <n v="4"/>
    <n v="1"/>
  </r>
  <r>
    <x v="10"/>
    <s v="Swiss Stage"/>
    <x v="30"/>
    <x v="97"/>
    <s v="LOUD"/>
    <s v="kayo"/>
    <x v="17"/>
    <s v=""/>
    <n v="24"/>
    <n v="114"/>
    <n v="230"/>
    <n v="112"/>
    <n v="0.79"/>
    <n v="131"/>
    <n v="79"/>
    <n v="5"/>
    <n v="13"/>
    <n v="4"/>
    <n v="0.18"/>
    <m/>
    <s v="0/1"/>
    <n v="19"/>
    <n v="19"/>
    <n v="17"/>
    <n v="12"/>
    <n v="3"/>
    <n v="1"/>
  </r>
  <r>
    <x v="10"/>
    <s v="Swiss Stage"/>
    <x v="30"/>
    <x v="97"/>
    <s v="LOUD"/>
    <s v="sova"/>
    <x v="8"/>
    <s v=""/>
    <n v="18"/>
    <n v="167"/>
    <n v="288"/>
    <n v="257"/>
    <n v="0.83"/>
    <n v="181"/>
    <n v="10"/>
    <n v="39"/>
    <n v="6"/>
    <n v="6"/>
    <n v="0.11"/>
    <m/>
    <s v=""/>
    <n v="18"/>
    <n v="18"/>
    <n v="7"/>
    <n v="7"/>
    <n v="1"/>
    <n v="1"/>
  </r>
  <r>
    <x v="10"/>
    <s v="Swiss Stage"/>
    <x v="30"/>
    <x v="98"/>
    <s v="LOUD"/>
    <s v="omen"/>
    <x v="5"/>
    <s v=""/>
    <n v="18"/>
    <n v="138"/>
    <n v="188"/>
    <n v="163"/>
    <n v="0.83"/>
    <n v="131"/>
    <n v="72"/>
    <n v="39"/>
    <n v="11"/>
    <n v="6"/>
    <n v="0.26"/>
    <m/>
    <s v="0/2"/>
    <n v="13"/>
    <n v="13"/>
    <n v="8"/>
    <n v="7"/>
    <n v="2"/>
    <n v="1"/>
  </r>
  <r>
    <x v="10"/>
    <s v="Swiss Stage"/>
    <x v="30"/>
    <x v="98"/>
    <s v="LOUD"/>
    <s v="viper"/>
    <x v="9"/>
    <s v=""/>
    <n v="24"/>
    <n v="106"/>
    <n v="186"/>
    <n v="107"/>
    <n v="0.83"/>
    <n v="130"/>
    <n v="67"/>
    <n v="54"/>
    <n v="0"/>
    <n v="8"/>
    <n v="0.28000000000000003"/>
    <m/>
    <s v="0/4"/>
    <n v="16"/>
    <n v="16"/>
    <n v="15"/>
    <n v="13"/>
    <n v="0"/>
    <n v="2"/>
  </r>
  <r>
    <x v="10"/>
    <s v="Swiss Stage"/>
    <x v="30"/>
    <x v="4"/>
    <s v="Team Heretics"/>
    <s v="breach"/>
    <x v="12"/>
    <s v=""/>
    <n v="20"/>
    <n v="87"/>
    <n v="171"/>
    <n v="73"/>
    <n v="0.6"/>
    <n v="120"/>
    <n v="55"/>
    <n v="3"/>
    <n v="1"/>
    <n v="1"/>
    <n v="0.26"/>
    <m/>
    <s v="0/4"/>
    <n v="11"/>
    <n v="11"/>
    <n v="15"/>
    <n v="6"/>
    <n v="2"/>
    <n v="2"/>
  </r>
  <r>
    <x v="10"/>
    <s v="Swiss Stage"/>
    <x v="30"/>
    <x v="4"/>
    <s v="Team Heretics"/>
    <s v="gekko"/>
    <x v="4"/>
    <s v=""/>
    <n v="23"/>
    <n v="123"/>
    <n v="209"/>
    <n v="138"/>
    <n v="0.74"/>
    <n v="139"/>
    <n v="78"/>
    <n v="17"/>
    <n v="17"/>
    <n v="4"/>
    <n v="0.44"/>
    <m/>
    <s v="0/2"/>
    <n v="18"/>
    <n v="18"/>
    <n v="13"/>
    <n v="4"/>
    <n v="4"/>
    <n v="1"/>
  </r>
  <r>
    <x v="10"/>
    <s v="Swiss Stage"/>
    <x v="30"/>
    <x v="4"/>
    <s v="Team Heretics"/>
    <s v="sova"/>
    <x v="8"/>
    <s v=""/>
    <n v="23"/>
    <n v="125"/>
    <n v="273"/>
    <n v="122"/>
    <n v="0.87"/>
    <n v="193"/>
    <n v="96"/>
    <n v="48"/>
    <n v="4"/>
    <n v="4"/>
    <n v="0.5"/>
    <m/>
    <s v="0/5"/>
    <n v="22"/>
    <n v="22"/>
    <n v="18"/>
    <n v="11"/>
    <n v="1"/>
    <n v="1"/>
  </r>
  <r>
    <x v="10"/>
    <s v="Swiss Stage"/>
    <x v="30"/>
    <x v="1"/>
    <s v="Team Heretics"/>
    <s v="cypher"/>
    <x v="2"/>
    <s v=""/>
    <n v="43"/>
    <n v="117"/>
    <n v="252"/>
    <n v="119"/>
    <n v="0.63"/>
    <n v="171"/>
    <n v="88"/>
    <n v="19"/>
    <n v="16"/>
    <n v="7"/>
    <n v="0.34"/>
    <m/>
    <s v="0/4"/>
    <n v="21"/>
    <n v="38"/>
    <n v="32"/>
    <n v="8"/>
    <n v="7"/>
    <n v="3"/>
  </r>
  <r>
    <x v="10"/>
    <s v="Swiss Stage"/>
    <x v="30"/>
    <x v="1"/>
    <s v="Team Heretics"/>
    <s v="killjoy"/>
    <x v="3"/>
    <s v=""/>
    <n v="23"/>
    <n v="145"/>
    <n v="269"/>
    <n v="185"/>
    <n v="0.83"/>
    <n v="178"/>
    <n v="104"/>
    <n v="9"/>
    <n v="9"/>
    <n v="0"/>
    <n v="0.36"/>
    <n v="0.25"/>
    <s v="1/4"/>
    <n v="24"/>
    <n v="24"/>
    <n v="13"/>
    <n v="2"/>
    <n v="2"/>
    <n v="0"/>
  </r>
  <r>
    <x v="10"/>
    <s v="Swiss Stage"/>
    <x v="30"/>
    <x v="232"/>
    <s v="Team Heretics"/>
    <s v="kayo"/>
    <x v="17"/>
    <s v=""/>
    <n v="23"/>
    <n v="52"/>
    <n v="122"/>
    <n v="4"/>
    <n v="0.7"/>
    <n v="92"/>
    <n v="35"/>
    <n v="65"/>
    <n v="4"/>
    <n v="4"/>
    <n v="0.23"/>
    <m/>
    <s v="0/2"/>
    <n v="8"/>
    <n v="8"/>
    <n v="20"/>
    <n v="15"/>
    <n v="1"/>
    <n v="1"/>
  </r>
  <r>
    <x v="10"/>
    <s v="Swiss Stage"/>
    <x v="30"/>
    <x v="232"/>
    <s v="Team Heretics"/>
    <s v="viper"/>
    <x v="9"/>
    <s v=""/>
    <n v="43"/>
    <n v="58"/>
    <n v="116"/>
    <n v="45"/>
    <n v="0.63"/>
    <n v="79"/>
    <n v="33"/>
    <n v="33"/>
    <n v="9"/>
    <n v="9"/>
    <n v="0.14000000000000001"/>
    <m/>
    <s v="0/5"/>
    <n v="9"/>
    <n v="14"/>
    <n v="31"/>
    <n v="14"/>
    <n v="4"/>
    <n v="4"/>
  </r>
  <r>
    <x v="10"/>
    <s v="Swiss Stage"/>
    <x v="30"/>
    <x v="3"/>
    <s v="Team Heretics"/>
    <s v="neon"/>
    <x v="13"/>
    <s v=""/>
    <n v="46"/>
    <n v="136"/>
    <n v="280"/>
    <n v="134"/>
    <n v="0.85"/>
    <n v="173"/>
    <n v="93"/>
    <n v="37"/>
    <n v="2"/>
    <n v="17"/>
    <n v="0.37"/>
    <n v="0.33"/>
    <s v="1/3"/>
    <n v="23"/>
    <n v="43"/>
    <n v="32"/>
    <n v="17"/>
    <n v="9"/>
    <n v="8"/>
  </r>
  <r>
    <x v="10"/>
    <s v="Swiss Stage"/>
    <x v="30"/>
    <x v="3"/>
    <s v="Team Heretics"/>
    <s v="raze"/>
    <x v="7"/>
    <s v=""/>
    <n v="20"/>
    <n v="55"/>
    <n v="99"/>
    <n v="43"/>
    <n v="0.55000000000000004"/>
    <n v="63"/>
    <n v="3"/>
    <n v="15"/>
    <n v="1"/>
    <n v="15"/>
    <n v="0.19"/>
    <m/>
    <s v="0/2"/>
    <n v="6"/>
    <n v="6"/>
    <n v="14"/>
    <n v="3"/>
    <n v="2"/>
    <n v="3"/>
  </r>
  <r>
    <x v="10"/>
    <s v="Swiss Stage"/>
    <x v="30"/>
    <x v="0"/>
    <s v="Team Heretics"/>
    <s v="omen"/>
    <x v="5"/>
    <s v=""/>
    <n v="66"/>
    <n v="94"/>
    <n v="169"/>
    <n v="93"/>
    <n v="0.64"/>
    <n v="114"/>
    <n v="64"/>
    <n v="32"/>
    <n v="2"/>
    <n v="15"/>
    <n v="0.32"/>
    <n v="0.14000000000000001"/>
    <s v="1/7"/>
    <n v="15"/>
    <n v="42"/>
    <n v="45"/>
    <n v="21"/>
    <n v="1"/>
    <n v="10"/>
  </r>
  <r>
    <x v="10"/>
    <s v="Swiss Stage"/>
    <x v="30"/>
    <x v="30"/>
    <s v="EDward Gaming"/>
    <s v="breach"/>
    <x v="12"/>
    <s v=""/>
    <n v="18"/>
    <n v="69"/>
    <n v="149"/>
    <n v="67"/>
    <n v="0.78"/>
    <n v="92"/>
    <n v="56"/>
    <n v="33"/>
    <n v="6"/>
    <n v="0"/>
    <n v="0.26"/>
    <m/>
    <s v="0/7"/>
    <n v="10"/>
    <n v="10"/>
    <n v="15"/>
    <n v="6"/>
    <n v="1"/>
    <n v="0"/>
  </r>
  <r>
    <x v="10"/>
    <s v="Swiss Stage"/>
    <x v="30"/>
    <x v="30"/>
    <s v="EDward Gaming"/>
    <s v="kayo"/>
    <x v="17"/>
    <s v=""/>
    <n v="40"/>
    <n v="95"/>
    <n v="166"/>
    <n v="86"/>
    <n v="0.8"/>
    <n v="108"/>
    <n v="6"/>
    <n v="53"/>
    <n v="5"/>
    <n v="3"/>
    <n v="0.28000000000000003"/>
    <n v="0.1"/>
    <s v="1/10"/>
    <n v="14"/>
    <n v="24"/>
    <n v="28"/>
    <n v="21"/>
    <n v="2"/>
    <n v="1"/>
  </r>
  <r>
    <x v="10"/>
    <s v="Swiss Stage"/>
    <x v="30"/>
    <x v="31"/>
    <s v="EDward Gaming"/>
    <s v="cypher"/>
    <x v="2"/>
    <s v=""/>
    <n v="19"/>
    <n v="66"/>
    <n v="128"/>
    <n v="53"/>
    <n v="0.53"/>
    <n v="91"/>
    <n v="42"/>
    <n v="11"/>
    <n v="0"/>
    <n v="5"/>
    <n v="0.31"/>
    <m/>
    <s v="0/5"/>
    <n v="8"/>
    <n v="8"/>
    <n v="15"/>
    <n v="2"/>
    <n v="0"/>
    <n v="1"/>
  </r>
  <r>
    <x v="10"/>
    <s v="Swiss Stage"/>
    <x v="30"/>
    <x v="31"/>
    <s v="EDward Gaming"/>
    <s v="killjoy"/>
    <x v="3"/>
    <s v=""/>
    <n v="21"/>
    <n v="113"/>
    <n v="220"/>
    <n v="123"/>
    <n v="0.81"/>
    <n v="156"/>
    <n v="76"/>
    <n v="24"/>
    <n v="1"/>
    <n v="14"/>
    <n v="0.34"/>
    <m/>
    <s v="0/1"/>
    <n v="16"/>
    <n v="16"/>
    <n v="13"/>
    <n v="5"/>
    <n v="2"/>
    <n v="3"/>
  </r>
  <r>
    <x v="10"/>
    <s v="Swiss Stage"/>
    <x v="30"/>
    <x v="31"/>
    <s v="EDward Gaming"/>
    <s v="viper"/>
    <x v="9"/>
    <s v=""/>
    <n v="18"/>
    <n v="44"/>
    <n v="103"/>
    <n v="38"/>
    <n v="0.44"/>
    <n v="72"/>
    <n v="33"/>
    <n v="22"/>
    <n v="0"/>
    <n v="6"/>
    <n v="0.13"/>
    <m/>
    <s v="0/1"/>
    <n v="6"/>
    <n v="6"/>
    <n v="16"/>
    <n v="4"/>
    <n v="0"/>
    <n v="1"/>
  </r>
  <r>
    <x v="10"/>
    <s v="Swiss Stage"/>
    <x v="30"/>
    <x v="34"/>
    <s v="EDward Gaming"/>
    <s v="jett"/>
    <x v="6"/>
    <s v=""/>
    <n v="40"/>
    <n v="12"/>
    <n v="267"/>
    <n v="137"/>
    <n v="0.78"/>
    <n v="169"/>
    <n v="103"/>
    <n v="18"/>
    <n v="25"/>
    <n v="15"/>
    <n v="0.27"/>
    <m/>
    <s v="0/3"/>
    <n v="25"/>
    <n v="41"/>
    <n v="30"/>
    <n v="7"/>
    <n v="10"/>
    <n v="6"/>
  </r>
  <r>
    <x v="10"/>
    <s v="Swiss Stage"/>
    <x v="30"/>
    <x v="34"/>
    <s v="EDward Gaming"/>
    <s v="raze"/>
    <x v="7"/>
    <s v=""/>
    <n v="18"/>
    <n v="178"/>
    <n v="401"/>
    <n v="147"/>
    <n v="0.83"/>
    <n v="251"/>
    <n v="122"/>
    <n v="33"/>
    <n v="11"/>
    <n v="11"/>
    <n v="0.36"/>
    <n v="0.5"/>
    <s v="1/2"/>
    <n v="22"/>
    <n v="22"/>
    <n v="15"/>
    <n v="6"/>
    <n v="2"/>
    <n v="2"/>
  </r>
  <r>
    <x v="10"/>
    <s v="Swiss Stage"/>
    <x v="30"/>
    <x v="185"/>
    <s v="EDward Gaming"/>
    <s v="omen"/>
    <x v="5"/>
    <s v=""/>
    <n v="18"/>
    <n v="51"/>
    <n v="163"/>
    <n v="63"/>
    <n v="0.78"/>
    <n v="99"/>
    <n v="56"/>
    <n v="17"/>
    <n v="11"/>
    <n v="22"/>
    <n v="0.3"/>
    <m/>
    <s v="0/2"/>
    <n v="10"/>
    <n v="10"/>
    <n v="16"/>
    <n v="3"/>
    <n v="2"/>
    <n v="4"/>
  </r>
  <r>
    <x v="10"/>
    <s v="Swiss Stage"/>
    <x v="30"/>
    <x v="185"/>
    <s v="EDward Gaming"/>
    <s v="viper"/>
    <x v="9"/>
    <s v=""/>
    <n v="40"/>
    <n v="86"/>
    <n v="163"/>
    <n v="76"/>
    <n v="0.73"/>
    <n v="123"/>
    <n v="55"/>
    <n v="3"/>
    <n v="1"/>
    <n v="8"/>
    <n v="0.24"/>
    <m/>
    <s v=""/>
    <n v="13"/>
    <n v="22"/>
    <n v="29"/>
    <n v="12"/>
    <n v="4"/>
    <n v="3"/>
  </r>
  <r>
    <x v="10"/>
    <s v="Swiss Stage"/>
    <x v="30"/>
    <x v="33"/>
    <s v="EDward Gaming"/>
    <s v="skye"/>
    <x v="16"/>
    <s v=""/>
    <n v="18"/>
    <n v="5"/>
    <n v="133"/>
    <n v="5"/>
    <n v="0.56000000000000005"/>
    <n v="98"/>
    <n v="44"/>
    <n v="44"/>
    <n v="6"/>
    <n v="28"/>
    <n v="0.19"/>
    <n v="0.33"/>
    <s v="1/3"/>
    <n v="8"/>
    <n v="8"/>
    <n v="16"/>
    <n v="8"/>
    <n v="1"/>
    <n v="5"/>
  </r>
  <r>
    <x v="10"/>
    <s v="Swiss Stage"/>
    <x v="30"/>
    <x v="33"/>
    <s v="EDward Gaming"/>
    <s v="sova"/>
    <x v="8"/>
    <s v=""/>
    <n v="40"/>
    <n v="108"/>
    <n v="205"/>
    <n v="115"/>
    <n v="0.8"/>
    <n v="144"/>
    <n v="78"/>
    <n v="2"/>
    <n v="5"/>
    <n v="15"/>
    <n v="0.34"/>
    <n v="0.25"/>
    <s v="1/4"/>
    <n v="20"/>
    <n v="31"/>
    <n v="27"/>
    <n v="8"/>
    <n v="2"/>
    <n v="6"/>
  </r>
  <r>
    <x v="10"/>
    <s v="Swiss Stage"/>
    <x v="30"/>
    <x v="16"/>
    <s v="Sentinels"/>
    <s v="cypher"/>
    <x v="2"/>
    <s v=""/>
    <n v="21"/>
    <n v="112"/>
    <n v="165"/>
    <n v="133"/>
    <n v="0.9"/>
    <n v="103"/>
    <n v="57"/>
    <n v="24"/>
    <n v="1"/>
    <n v="0"/>
    <n v="0.19"/>
    <m/>
    <s v="0/1"/>
    <n v="12"/>
    <n v="12"/>
    <n v="9"/>
    <n v="5"/>
    <n v="2"/>
    <n v="0"/>
  </r>
  <r>
    <x v="10"/>
    <s v="Swiss Stage"/>
    <x v="30"/>
    <x v="16"/>
    <s v="Sentinels"/>
    <s v="viper"/>
    <x v="9"/>
    <s v=""/>
    <n v="24"/>
    <n v="145"/>
    <n v="266"/>
    <n v="175"/>
    <n v="0.92"/>
    <n v="174"/>
    <n v="88"/>
    <n v="38"/>
    <n v="17"/>
    <n v="4"/>
    <n v="0.2"/>
    <m/>
    <s v="0/6"/>
    <n v="21"/>
    <n v="21"/>
    <n v="12"/>
    <n v="9"/>
    <n v="4"/>
    <n v="1"/>
  </r>
  <r>
    <x v="10"/>
    <s v="Swiss Stage"/>
    <x v="30"/>
    <x v="17"/>
    <s v="Sentinels"/>
    <s v="fade"/>
    <x v="1"/>
    <s v=""/>
    <n v="24"/>
    <n v="76"/>
    <n v="112"/>
    <n v="64"/>
    <n v="0.75"/>
    <n v="86"/>
    <n v="38"/>
    <n v="63"/>
    <n v="0"/>
    <n v="8"/>
    <n v="0.19"/>
    <m/>
    <s v="0/1"/>
    <n v="9"/>
    <n v="9"/>
    <n v="14"/>
    <n v="15"/>
    <n v="0"/>
    <n v="2"/>
  </r>
  <r>
    <x v="10"/>
    <s v="Swiss Stage"/>
    <x v="30"/>
    <x v="17"/>
    <s v="Sentinels"/>
    <s v="skye"/>
    <x v="16"/>
    <s v=""/>
    <n v="21"/>
    <n v="88"/>
    <n v="117"/>
    <n v="78"/>
    <n v="0.81"/>
    <n v="63"/>
    <n v="33"/>
    <n v="81"/>
    <n v="5"/>
    <n v="14"/>
    <n v="0.21"/>
    <m/>
    <s v="0/1"/>
    <n v="7"/>
    <n v="7"/>
    <n v="9"/>
    <n v="17"/>
    <n v="1"/>
    <n v="3"/>
  </r>
  <r>
    <x v="10"/>
    <s v="Swiss Stage"/>
    <x v="30"/>
    <x v="15"/>
    <s v="Sentinels"/>
    <s v="killjoy"/>
    <x v="3"/>
    <s v=""/>
    <n v="24"/>
    <n v="92"/>
    <n v="194"/>
    <n v="114"/>
    <n v="0.79"/>
    <n v="126"/>
    <n v="67"/>
    <n v="17"/>
    <n v="4"/>
    <n v="8"/>
    <n v="0.15"/>
    <n v="0.5"/>
    <s v="1/2"/>
    <n v="16"/>
    <n v="16"/>
    <n v="14"/>
    <n v="4"/>
    <n v="1"/>
    <n v="2"/>
  </r>
  <r>
    <x v="10"/>
    <s v="Swiss Stage"/>
    <x v="30"/>
    <x v="15"/>
    <s v="Sentinels"/>
    <s v="viper"/>
    <x v="9"/>
    <s v=""/>
    <n v="21"/>
    <n v="87"/>
    <n v="170"/>
    <n v="93"/>
    <n v="0.71"/>
    <n v="109"/>
    <n v="62"/>
    <n v="24"/>
    <n v="5"/>
    <n v="14"/>
    <n v="0.24"/>
    <m/>
    <s v=""/>
    <n v="13"/>
    <n v="13"/>
    <n v="14"/>
    <n v="5"/>
    <n v="1"/>
    <n v="3"/>
  </r>
  <r>
    <x v="10"/>
    <s v="Swiss Stage"/>
    <x v="30"/>
    <x v="19"/>
    <s v="Sentinels"/>
    <s v="omen"/>
    <x v="5"/>
    <s v=""/>
    <n v="45"/>
    <n v="147"/>
    <n v="260"/>
    <n v="20"/>
    <n v="0.84"/>
    <n v="159"/>
    <n v="93"/>
    <n v="62"/>
    <n v="11"/>
    <n v="9"/>
    <n v="0.2"/>
    <m/>
    <s v="0/3"/>
    <n v="22"/>
    <n v="42"/>
    <n v="21"/>
    <n v="28"/>
    <n v="5"/>
    <n v="4"/>
  </r>
  <r>
    <x v="10"/>
    <s v="Swiss Stage"/>
    <x v="30"/>
    <x v="18"/>
    <s v="Sentinels"/>
    <s v="raze"/>
    <x v="7"/>
    <s v=""/>
    <n v="45"/>
    <n v="114"/>
    <n v="254"/>
    <n v="137"/>
    <n v="0.73"/>
    <n v="156"/>
    <n v="91"/>
    <n v="16"/>
    <n v="18"/>
    <n v="18"/>
    <n v="0.2"/>
    <m/>
    <s v="0/4"/>
    <n v="26"/>
    <n v="41"/>
    <n v="30"/>
    <n v="7"/>
    <n v="8"/>
    <n v="8"/>
  </r>
  <r>
    <x v="10"/>
    <s v="Swiss Stage"/>
    <x v="30"/>
    <x v="77"/>
    <s v="Paper Rex"/>
    <s v="cypher"/>
    <x v="2"/>
    <s v=""/>
    <n v="23"/>
    <n v="68"/>
    <n v="144"/>
    <n v="53"/>
    <n v="0.52"/>
    <n v="92"/>
    <n v="43"/>
    <n v="39"/>
    <n v="4"/>
    <n v="17"/>
    <n v="0.18"/>
    <n v="1"/>
    <s v="1/1"/>
    <n v="10"/>
    <n v="10"/>
    <n v="19"/>
    <n v="9"/>
    <n v="1"/>
    <n v="4"/>
  </r>
  <r>
    <x v="10"/>
    <s v="Swiss Stage"/>
    <x v="30"/>
    <x v="77"/>
    <s v="Paper Rex"/>
    <s v="kayo"/>
    <x v="17"/>
    <s v=""/>
    <n v="23"/>
    <n v="112"/>
    <n v="225"/>
    <n v="118"/>
    <n v="0.65"/>
    <n v="135"/>
    <n v="87"/>
    <n v="3"/>
    <n v="13"/>
    <n v="9"/>
    <n v="0.23"/>
    <m/>
    <s v=""/>
    <n v="20"/>
    <n v="20"/>
    <n v="17"/>
    <n v="7"/>
    <n v="3"/>
    <n v="2"/>
  </r>
  <r>
    <x v="10"/>
    <s v="Swiss Stage"/>
    <x v="30"/>
    <x v="77"/>
    <s v="Paper Rex"/>
    <s v="raze"/>
    <x v="7"/>
    <s v=""/>
    <n v="20"/>
    <n v="152"/>
    <n v="322"/>
    <n v="183"/>
    <n v="0.75"/>
    <n v="200"/>
    <n v="11"/>
    <n v="35"/>
    <n v="25"/>
    <n v="2"/>
    <n v="0.37"/>
    <m/>
    <s v="0/2"/>
    <n v="22"/>
    <n v="22"/>
    <n v="12"/>
    <n v="7"/>
    <n v="5"/>
    <n v="4"/>
  </r>
  <r>
    <x v="10"/>
    <s v="Swiss Stage"/>
    <x v="30"/>
    <x v="76"/>
    <s v="Paper Rex"/>
    <s v="gekko"/>
    <x v="4"/>
    <s v=""/>
    <n v="23"/>
    <n v="125"/>
    <n v="231"/>
    <n v="136"/>
    <n v="0.87"/>
    <n v="156"/>
    <n v="83"/>
    <n v="3"/>
    <n v="13"/>
    <n v="4"/>
    <n v="0.2"/>
    <m/>
    <s v="0/2"/>
    <n v="19"/>
    <n v="19"/>
    <n v="14"/>
    <n v="7"/>
    <n v="3"/>
    <n v="1"/>
  </r>
  <r>
    <x v="10"/>
    <s v="Swiss Stage"/>
    <x v="30"/>
    <x v="76"/>
    <s v="Paper Rex"/>
    <s v="jett"/>
    <x v="6"/>
    <s v=""/>
    <n v="43"/>
    <n v="137"/>
    <n v="285"/>
    <n v="162"/>
    <n v="0.79"/>
    <n v="173"/>
    <n v="98"/>
    <n v="14"/>
    <n v="26"/>
    <n v="7"/>
    <n v="0.31"/>
    <m/>
    <s v="0/4"/>
    <n v="24"/>
    <n v="42"/>
    <n v="26"/>
    <n v="6"/>
    <n v="11"/>
    <n v="3"/>
  </r>
  <r>
    <x v="10"/>
    <s v="Swiss Stage"/>
    <x v="30"/>
    <x v="233"/>
    <s v="Paper Rex"/>
    <s v="omen"/>
    <x v="5"/>
    <s v=""/>
    <n v="43"/>
    <n v="11"/>
    <n v="202"/>
    <n v="103"/>
    <n v="0.81"/>
    <n v="129"/>
    <n v="74"/>
    <n v="56"/>
    <n v="9"/>
    <n v="9"/>
    <n v="0.28999999999999998"/>
    <n v="0.28999999999999998"/>
    <s v="2/7"/>
    <n v="18"/>
    <n v="32"/>
    <n v="31"/>
    <n v="24"/>
    <n v="4"/>
    <n v="4"/>
  </r>
  <r>
    <x v="10"/>
    <s v="Swiss Stage"/>
    <x v="30"/>
    <x v="233"/>
    <s v="Paper Rex"/>
    <s v="raze"/>
    <x v="7"/>
    <s v=""/>
    <n v="23"/>
    <n v="64"/>
    <n v="162"/>
    <n v="63"/>
    <n v="0.52"/>
    <n v="113"/>
    <n v="52"/>
    <n v="35"/>
    <n v="9"/>
    <n v="22"/>
    <n v="0.21"/>
    <n v="0.5"/>
    <s v="1/2"/>
    <n v="12"/>
    <n v="12"/>
    <n v="19"/>
    <n v="8"/>
    <n v="2"/>
    <n v="5"/>
  </r>
  <r>
    <x v="10"/>
    <s v="Swiss Stage"/>
    <x v="30"/>
    <x v="79"/>
    <s v="Paper Rex"/>
    <s v="omen"/>
    <x v="5"/>
    <s v=""/>
    <n v="23"/>
    <n v="68"/>
    <n v="146"/>
    <n v="67"/>
    <n v="0.61"/>
    <n v="104"/>
    <n v="52"/>
    <n v="3"/>
    <n v="0"/>
    <n v="17"/>
    <n v="0.4"/>
    <m/>
    <s v="0/3"/>
    <n v="12"/>
    <n v="12"/>
    <n v="18"/>
    <n v="7"/>
    <n v="0"/>
    <n v="4"/>
  </r>
  <r>
    <x v="10"/>
    <s v="Swiss Stage"/>
    <x v="30"/>
    <x v="79"/>
    <s v="Paper Rex"/>
    <s v="viper"/>
    <x v="9"/>
    <s v=""/>
    <n v="43"/>
    <n v="83"/>
    <n v="144"/>
    <n v="92"/>
    <n v="0.7"/>
    <n v="96"/>
    <n v="56"/>
    <n v="12"/>
    <n v="5"/>
    <n v="9"/>
    <n v="0.35"/>
    <m/>
    <s v="0/4"/>
    <n v="17"/>
    <n v="24"/>
    <n v="26"/>
    <n v="5"/>
    <n v="2"/>
    <n v="4"/>
  </r>
  <r>
    <x v="10"/>
    <s v="Swiss Stage"/>
    <x v="30"/>
    <x v="75"/>
    <s v="Paper Rex"/>
    <s v="sage"/>
    <x v="21"/>
    <s v=""/>
    <n v="23"/>
    <n v="86"/>
    <n v="174"/>
    <n v="82"/>
    <n v="0.78"/>
    <n v="117"/>
    <n v="61"/>
    <n v="17"/>
    <n v="4"/>
    <n v="9"/>
    <n v="0.22"/>
    <n v="0.5"/>
    <s v="1/2"/>
    <n v="14"/>
    <n v="14"/>
    <n v="17"/>
    <n v="4"/>
    <n v="1"/>
    <n v="2"/>
  </r>
  <r>
    <x v="10"/>
    <s v="Swiss Stage"/>
    <x v="30"/>
    <x v="75"/>
    <s v="Paper Rex"/>
    <s v="skye"/>
    <x v="16"/>
    <s v=""/>
    <n v="43"/>
    <n v="102"/>
    <n v="166"/>
    <n v="96"/>
    <n v="0.74"/>
    <n v="109"/>
    <n v="6"/>
    <n v="58"/>
    <n v="2"/>
    <n v="0"/>
    <n v="0.27"/>
    <n v="0.13"/>
    <s v="1/8"/>
    <n v="14"/>
    <n v="26"/>
    <n v="27"/>
    <n v="25"/>
    <n v="1"/>
    <n v="0"/>
  </r>
  <r>
    <x v="10"/>
    <s v="Swiss Stage"/>
    <x v="31"/>
    <x v="233"/>
    <s v="Paper Rex"/>
    <s v="astra"/>
    <x v="0"/>
    <s v=""/>
    <n v="19"/>
    <n v="6"/>
    <n v="166"/>
    <n v="69"/>
    <n v="0.53"/>
    <n v="114"/>
    <n v="58"/>
    <n v="21"/>
    <n v="11"/>
    <n v="21"/>
    <n v="0.28999999999999998"/>
    <m/>
    <s v="0/3"/>
    <n v="11"/>
    <n v="11"/>
    <n v="16"/>
    <n v="4"/>
    <n v="2"/>
    <n v="4"/>
  </r>
  <r>
    <x v="10"/>
    <s v="Swiss Stage"/>
    <x v="31"/>
    <x v="233"/>
    <s v="Paper Rex"/>
    <s v="raze"/>
    <x v="7"/>
    <s v=""/>
    <n v="49"/>
    <n v="108"/>
    <n v="234"/>
    <n v="106"/>
    <n v="0.63"/>
    <n v="163"/>
    <n v="78"/>
    <n v="24"/>
    <n v="16"/>
    <n v="22"/>
    <n v="0.25"/>
    <n v="0.2"/>
    <s v="1/5"/>
    <n v="20"/>
    <n v="38"/>
    <n v="36"/>
    <n v="12"/>
    <n v="8"/>
    <n v="11"/>
  </r>
  <r>
    <x v="10"/>
    <s v="Swiss Stage"/>
    <x v="31"/>
    <x v="79"/>
    <s v="Paper Rex"/>
    <s v="brimstone"/>
    <x v="15"/>
    <s v=""/>
    <n v="23"/>
    <n v="10"/>
    <n v="224"/>
    <n v="113"/>
    <n v="0.83"/>
    <n v="138"/>
    <n v="78"/>
    <n v="35"/>
    <n v="9"/>
    <n v="4"/>
    <n v="0.45"/>
    <m/>
    <s v="0/2"/>
    <n v="18"/>
    <n v="18"/>
    <n v="16"/>
    <n v="8"/>
    <n v="2"/>
    <n v="1"/>
  </r>
  <r>
    <x v="10"/>
    <s v="Swiss Stage"/>
    <x v="31"/>
    <x v="79"/>
    <s v="Paper Rex"/>
    <s v="omen"/>
    <x v="5"/>
    <s v=""/>
    <n v="19"/>
    <n v="63"/>
    <n v="125"/>
    <n v="62"/>
    <n v="0.63"/>
    <n v="76"/>
    <n v="42"/>
    <n v="26"/>
    <n v="0"/>
    <n v="16"/>
    <n v="0.3"/>
    <m/>
    <s v="0/3"/>
    <n v="8"/>
    <n v="8"/>
    <n v="13"/>
    <n v="5"/>
    <n v="0"/>
    <n v="3"/>
  </r>
  <r>
    <x v="10"/>
    <s v="Swiss Stage"/>
    <x v="31"/>
    <x v="79"/>
    <s v="Paper Rex"/>
    <s v="viper"/>
    <x v="9"/>
    <s v=""/>
    <n v="26"/>
    <n v="79"/>
    <n v="131"/>
    <n v="67"/>
    <n v="0.65"/>
    <n v="92"/>
    <n v="46"/>
    <n v="19"/>
    <n v="0"/>
    <n v="0"/>
    <n v="0.31"/>
    <m/>
    <s v="0/8"/>
    <n v="12"/>
    <n v="12"/>
    <n v="18"/>
    <n v="5"/>
    <n v="0"/>
    <n v="0"/>
  </r>
  <r>
    <x v="10"/>
    <s v="Swiss Stage"/>
    <x v="31"/>
    <x v="77"/>
    <s v="Paper Rex"/>
    <s v="fade"/>
    <x v="1"/>
    <s v=""/>
    <n v="26"/>
    <n v="141"/>
    <n v="261"/>
    <n v="122"/>
    <n v="0.85"/>
    <n v="170"/>
    <n v="85"/>
    <n v="58"/>
    <n v="15"/>
    <n v="4"/>
    <n v="0.28000000000000003"/>
    <n v="0.33"/>
    <s v="1/3"/>
    <n v="22"/>
    <n v="22"/>
    <n v="18"/>
    <n v="15"/>
    <n v="4"/>
    <n v="1"/>
  </r>
  <r>
    <x v="10"/>
    <s v="Swiss Stage"/>
    <x v="31"/>
    <x v="77"/>
    <s v="Paper Rex"/>
    <s v="harbor"/>
    <x v="10"/>
    <s v=""/>
    <n v="23"/>
    <n v="89"/>
    <n v="195"/>
    <n v="107"/>
    <n v="0.87"/>
    <n v="132"/>
    <n v="7"/>
    <n v="22"/>
    <n v="13"/>
    <n v="17"/>
    <n v="0.35"/>
    <m/>
    <s v=""/>
    <n v="16"/>
    <n v="16"/>
    <n v="15"/>
    <n v="5"/>
    <n v="3"/>
    <n v="4"/>
  </r>
  <r>
    <x v="10"/>
    <s v="Swiss Stage"/>
    <x v="31"/>
    <x v="77"/>
    <s v="Paper Rex"/>
    <s v="raze"/>
    <x v="7"/>
    <s v=""/>
    <n v="19"/>
    <n v="62"/>
    <n v="182"/>
    <n v="69"/>
    <n v="0.57999999999999996"/>
    <n v="122"/>
    <n v="58"/>
    <n v="16"/>
    <n v="11"/>
    <n v="11"/>
    <n v="0.24"/>
    <m/>
    <s v=""/>
    <n v="11"/>
    <n v="11"/>
    <n v="16"/>
    <n v="3"/>
    <n v="2"/>
    <n v="2"/>
  </r>
  <r>
    <x v="10"/>
    <s v="Swiss Stage"/>
    <x v="31"/>
    <x v="76"/>
    <s v="Paper Rex"/>
    <s v="gekko"/>
    <x v="4"/>
    <s v=""/>
    <n v="26"/>
    <n v="114"/>
    <n v="210"/>
    <n v="125"/>
    <n v="0.73"/>
    <n v="140"/>
    <n v="77"/>
    <n v="12"/>
    <n v="12"/>
    <n v="12"/>
    <n v="0.14000000000000001"/>
    <m/>
    <s v="0/1"/>
    <n v="20"/>
    <n v="20"/>
    <n v="16"/>
    <n v="3"/>
    <n v="3"/>
    <n v="3"/>
  </r>
  <r>
    <x v="10"/>
    <s v="Swiss Stage"/>
    <x v="31"/>
    <x v="76"/>
    <s v="Paper Rex"/>
    <s v="jett"/>
    <x v="6"/>
    <s v=""/>
    <n v="19"/>
    <n v="86"/>
    <n v="201"/>
    <n v="108"/>
    <n v="0.57999999999999996"/>
    <n v="107"/>
    <n v="74"/>
    <n v="0"/>
    <n v="11"/>
    <n v="16"/>
    <n v="0.18"/>
    <n v="0.25"/>
    <s v="1/4"/>
    <n v="14"/>
    <n v="14"/>
    <n v="13"/>
    <n v="0"/>
    <n v="2"/>
    <n v="3"/>
  </r>
  <r>
    <x v="10"/>
    <s v="Swiss Stage"/>
    <x v="31"/>
    <x v="76"/>
    <s v="Paper Rex"/>
    <s v="reyna"/>
    <x v="23"/>
    <s v=""/>
    <n v="23"/>
    <n v="95"/>
    <n v="186"/>
    <n v="10"/>
    <n v="0.7"/>
    <n v="114"/>
    <n v="7"/>
    <n v="17"/>
    <n v="22"/>
    <n v="4"/>
    <n v="0.32"/>
    <m/>
    <s v="0/2"/>
    <n v="16"/>
    <n v="16"/>
    <n v="16"/>
    <n v="4"/>
    <n v="5"/>
    <n v="1"/>
  </r>
  <r>
    <x v="10"/>
    <s v="Swiss Stage"/>
    <x v="31"/>
    <x v="75"/>
    <s v="Paper Rex"/>
    <s v="omen"/>
    <x v="5"/>
    <s v=""/>
    <n v="26"/>
    <n v="84"/>
    <n v="172"/>
    <n v="84"/>
    <n v="0.57999999999999996"/>
    <n v="118"/>
    <n v="62"/>
    <n v="38"/>
    <n v="0"/>
    <n v="4"/>
    <n v="0.36"/>
    <m/>
    <s v=""/>
    <n v="16"/>
    <n v="16"/>
    <n v="19"/>
    <n v="10"/>
    <n v="0"/>
    <n v="1"/>
  </r>
  <r>
    <x v="10"/>
    <s v="Swiss Stage"/>
    <x v="31"/>
    <x v="75"/>
    <s v="Paper Rex"/>
    <s v="skye"/>
    <x v="16"/>
    <s v=""/>
    <n v="42"/>
    <n v="114"/>
    <n v="196"/>
    <n v="108"/>
    <n v="0.67"/>
    <n v="135"/>
    <n v="64"/>
    <n v="4"/>
    <n v="5"/>
    <n v="2"/>
    <n v="0.31"/>
    <n v="0.17"/>
    <s v="1/6"/>
    <n v="14"/>
    <n v="27"/>
    <n v="25"/>
    <n v="17"/>
    <n v="2"/>
    <n v="1"/>
  </r>
  <r>
    <x v="10"/>
    <s v="Swiss Stage"/>
    <x v="31"/>
    <x v="95"/>
    <s v="LOUD"/>
    <s v="breach"/>
    <x v="12"/>
    <s v=""/>
    <n v="16"/>
    <n v="136"/>
    <n v="276"/>
    <n v="16"/>
    <n v="0.94"/>
    <n v="173"/>
    <n v="10"/>
    <n v="44"/>
    <n v="25"/>
    <n v="6"/>
    <n v="0.24"/>
    <m/>
    <s v="0/1"/>
    <n v="16"/>
    <n v="16"/>
    <n v="10"/>
    <n v="7"/>
    <n v="4"/>
    <n v="1"/>
  </r>
  <r>
    <x v="10"/>
    <s v="Swiss Stage"/>
    <x v="31"/>
    <x v="95"/>
    <s v="LOUD"/>
    <s v="sova"/>
    <x v="8"/>
    <s v=""/>
    <n v="15"/>
    <n v="148"/>
    <n v="276"/>
    <n v="178"/>
    <n v="0.93"/>
    <n v="200"/>
    <n v="107"/>
    <n v="47"/>
    <n v="2"/>
    <n v="13"/>
    <n v="0.28999999999999998"/>
    <m/>
    <s v="0/1"/>
    <n v="16"/>
    <n v="16"/>
    <n v="9"/>
    <n v="7"/>
    <n v="3"/>
    <n v="2"/>
  </r>
  <r>
    <x v="10"/>
    <s v="Swiss Stage"/>
    <x v="31"/>
    <x v="98"/>
    <s v="LOUD"/>
    <s v="harbor"/>
    <x v="10"/>
    <s v=""/>
    <n v="15"/>
    <n v="112"/>
    <n v="131"/>
    <n v="133"/>
    <n v="0.8"/>
    <n v="110"/>
    <n v="53"/>
    <n v="4"/>
    <n v="0"/>
    <n v="0"/>
    <n v="0.4"/>
    <n v="1"/>
    <s v="2/2"/>
    <n v="8"/>
    <n v="8"/>
    <n v="6"/>
    <n v="6"/>
    <n v="0"/>
    <n v="0"/>
  </r>
  <r>
    <x v="10"/>
    <s v="Swiss Stage"/>
    <x v="31"/>
    <x v="98"/>
    <s v="LOUD"/>
    <s v="omen"/>
    <x v="5"/>
    <s v=""/>
    <n v="16"/>
    <n v="138"/>
    <n v="172"/>
    <n v="186"/>
    <n v="0.75"/>
    <n v="114"/>
    <n v="81"/>
    <n v="19"/>
    <n v="6"/>
    <n v="6"/>
    <n v="0.24"/>
    <m/>
    <s v="0/1"/>
    <n v="13"/>
    <n v="13"/>
    <n v="7"/>
    <n v="3"/>
    <n v="1"/>
    <n v="1"/>
  </r>
  <r>
    <x v="10"/>
    <s v="Swiss Stage"/>
    <x v="31"/>
    <x v="237"/>
    <s v="LOUD"/>
    <s v="jett"/>
    <x v="6"/>
    <s v=""/>
    <n v="15"/>
    <n v="95"/>
    <n v="249"/>
    <n v="117"/>
    <n v="0.73"/>
    <n v="156"/>
    <n v="93"/>
    <n v="0"/>
    <n v="27"/>
    <n v="7"/>
    <n v="0.27"/>
    <m/>
    <s v=""/>
    <n v="14"/>
    <n v="14"/>
    <n v="12"/>
    <n v="0"/>
    <n v="4"/>
    <n v="1"/>
  </r>
  <r>
    <x v="10"/>
    <s v="Swiss Stage"/>
    <x v="31"/>
    <x v="237"/>
    <s v="LOUD"/>
    <s v="phoenix"/>
    <x v="22"/>
    <s v=""/>
    <n v="16"/>
    <n v="204"/>
    <n v="380"/>
    <n v="343"/>
    <n v="0.88"/>
    <n v="270"/>
    <n v="15"/>
    <n v="19"/>
    <n v="19"/>
    <n v="6"/>
    <n v="0.44"/>
    <n v="1"/>
    <s v="1/1"/>
    <n v="24"/>
    <n v="24"/>
    <n v="7"/>
    <n v="3"/>
    <n v="3"/>
    <n v="1"/>
  </r>
  <r>
    <x v="10"/>
    <s v="Swiss Stage"/>
    <x v="31"/>
    <x v="97"/>
    <s v="LOUD"/>
    <s v="killjoy"/>
    <x v="3"/>
    <s v=""/>
    <n v="15"/>
    <n v="125"/>
    <n v="236"/>
    <n v="175"/>
    <n v="0.73"/>
    <n v="154"/>
    <n v="93"/>
    <n v="13"/>
    <n v="13"/>
    <n v="13"/>
    <n v="0.22"/>
    <n v="1"/>
    <s v="1/1"/>
    <n v="14"/>
    <n v="14"/>
    <n v="8"/>
    <n v="2"/>
    <n v="2"/>
    <n v="2"/>
  </r>
  <r>
    <x v="10"/>
    <s v="Swiss Stage"/>
    <x v="31"/>
    <x v="97"/>
    <s v="LOUD"/>
    <s v="sova"/>
    <x v="8"/>
    <s v=""/>
    <n v="16"/>
    <n v="115"/>
    <n v="152"/>
    <n v="129"/>
    <n v="0.81"/>
    <n v="105"/>
    <n v="56"/>
    <n v="38"/>
    <n v="6"/>
    <n v="0"/>
    <n v="0.26"/>
    <n v="1"/>
    <s v="1/1"/>
    <n v="9"/>
    <n v="9"/>
    <n v="7"/>
    <n v="6"/>
    <n v="1"/>
    <n v="0"/>
  </r>
  <r>
    <x v="10"/>
    <s v="Swiss Stage"/>
    <x v="31"/>
    <x v="96"/>
    <s v="LOUD"/>
    <s v="viper"/>
    <x v="9"/>
    <s v=""/>
    <n v="31"/>
    <n v="134"/>
    <n v="188"/>
    <n v="162"/>
    <n v="0.87"/>
    <n v="142"/>
    <n v="68"/>
    <n v="35"/>
    <n v="13"/>
    <n v="3"/>
    <n v="0.34"/>
    <n v="0.33"/>
    <s v="1/3"/>
    <n v="13"/>
    <n v="21"/>
    <n v="13"/>
    <n v="11"/>
    <n v="4"/>
    <n v="1"/>
  </r>
  <r>
    <x v="10"/>
    <s v="Swiss Stage"/>
    <x v="31"/>
    <x v="118"/>
    <s v="Karmine Corp"/>
    <s v="breach"/>
    <x v="12"/>
    <s v=""/>
    <n v="26"/>
    <n v="10"/>
    <n v="168"/>
    <n v="94"/>
    <n v="0.77"/>
    <n v="105"/>
    <n v="58"/>
    <n v="54"/>
    <n v="8"/>
    <n v="4"/>
    <n v="0.2"/>
    <n v="0.2"/>
    <s v="1/5"/>
    <n v="15"/>
    <n v="15"/>
    <n v="16"/>
    <n v="14"/>
    <n v="2"/>
    <n v="1"/>
  </r>
  <r>
    <x v="10"/>
    <s v="Swiss Stage"/>
    <x v="31"/>
    <x v="118"/>
    <s v="Karmine Corp"/>
    <s v="killjoy"/>
    <x v="3"/>
    <s v=""/>
    <n v="19"/>
    <n v="112"/>
    <n v="203"/>
    <n v="127"/>
    <n v="0.74"/>
    <n v="118"/>
    <n v="74"/>
    <n v="11"/>
    <n v="26"/>
    <n v="5"/>
    <n v="0.13"/>
    <m/>
    <s v=""/>
    <n v="14"/>
    <n v="14"/>
    <n v="11"/>
    <n v="2"/>
    <n v="5"/>
    <n v="1"/>
  </r>
  <r>
    <x v="10"/>
    <s v="Swiss Stage"/>
    <x v="31"/>
    <x v="118"/>
    <s v="Karmine Corp"/>
    <s v="skye"/>
    <x v="16"/>
    <s v=""/>
    <n v="23"/>
    <n v="123"/>
    <n v="230"/>
    <n v="113"/>
    <n v="0.61"/>
    <n v="145"/>
    <n v="78"/>
    <n v="43"/>
    <n v="9"/>
    <n v="13"/>
    <n v="0.32"/>
    <m/>
    <s v="0/4"/>
    <n v="18"/>
    <n v="18"/>
    <n v="16"/>
    <n v="10"/>
    <n v="2"/>
    <n v="3"/>
  </r>
  <r>
    <x v="10"/>
    <s v="Swiss Stage"/>
    <x v="31"/>
    <x v="120"/>
    <s v="Karmine Corp"/>
    <s v="fade"/>
    <x v="1"/>
    <s v=""/>
    <n v="19"/>
    <n v="18"/>
    <n v="272"/>
    <n v="20"/>
    <n v="0.95"/>
    <n v="192"/>
    <n v="95"/>
    <n v="37"/>
    <n v="16"/>
    <n v="0"/>
    <n v="0.3"/>
    <n v="0.2"/>
    <s v="1/5"/>
    <n v="18"/>
    <n v="18"/>
    <n v="9"/>
    <n v="7"/>
    <n v="3"/>
    <n v="0"/>
  </r>
  <r>
    <x v="10"/>
    <s v="Swiss Stage"/>
    <x v="31"/>
    <x v="120"/>
    <s v="Karmine Corp"/>
    <s v="kayo"/>
    <x v="17"/>
    <s v=""/>
    <n v="26"/>
    <n v="93"/>
    <n v="184"/>
    <n v="94"/>
    <n v="0.85"/>
    <n v="107"/>
    <n v="65"/>
    <n v="69"/>
    <n v="8"/>
    <n v="12"/>
    <n v="0.24"/>
    <m/>
    <s v="0/2"/>
    <n v="17"/>
    <n v="17"/>
    <n v="18"/>
    <n v="18"/>
    <n v="2"/>
    <n v="3"/>
  </r>
  <r>
    <x v="10"/>
    <s v="Swiss Stage"/>
    <x v="31"/>
    <x v="120"/>
    <s v="Karmine Corp"/>
    <s v="raze"/>
    <x v="7"/>
    <s v=""/>
    <n v="23"/>
    <n v="126"/>
    <n v="268"/>
    <n v="111"/>
    <n v="0.65"/>
    <n v="176"/>
    <n v="87"/>
    <n v="3"/>
    <n v="17"/>
    <n v="13"/>
    <n v="0.14000000000000001"/>
    <m/>
    <s v="0/3"/>
    <n v="20"/>
    <n v="20"/>
    <n v="18"/>
    <n v="7"/>
    <n v="4"/>
    <n v="3"/>
  </r>
  <r>
    <x v="10"/>
    <s v="Swiss Stage"/>
    <x v="31"/>
    <x v="119"/>
    <s v="Karmine Corp"/>
    <s v="fade"/>
    <x v="1"/>
    <s v=""/>
    <n v="26"/>
    <n v="83"/>
    <n v="164"/>
    <n v="88"/>
    <n v="0.57999999999999996"/>
    <n v="98"/>
    <n v="58"/>
    <n v="27"/>
    <n v="4"/>
    <n v="4"/>
    <n v="0.3"/>
    <m/>
    <s v="0/4"/>
    <n v="15"/>
    <n v="15"/>
    <n v="17"/>
    <n v="7"/>
    <n v="1"/>
    <n v="1"/>
  </r>
  <r>
    <x v="10"/>
    <s v="Swiss Stage"/>
    <x v="31"/>
    <x v="119"/>
    <s v="Karmine Corp"/>
    <s v="viper"/>
    <x v="9"/>
    <s v=""/>
    <n v="42"/>
    <n v="79"/>
    <n v="142"/>
    <n v="68"/>
    <n v="0.69"/>
    <n v="115"/>
    <n v="45"/>
    <n v="33"/>
    <n v="0"/>
    <n v="1"/>
    <n v="0.43"/>
    <n v="0.33"/>
    <s v="1/3"/>
    <n v="10"/>
    <n v="19"/>
    <n v="28"/>
    <n v="14"/>
    <n v="0"/>
    <n v="4"/>
  </r>
  <r>
    <x v="10"/>
    <s v="Swiss Stage"/>
    <x v="31"/>
    <x v="121"/>
    <s v="Karmine Corp"/>
    <s v="jett"/>
    <x v="6"/>
    <s v=""/>
    <n v="26"/>
    <n v="152"/>
    <n v="327"/>
    <n v="153"/>
    <n v="0.81"/>
    <n v="206"/>
    <n v="112"/>
    <n v="31"/>
    <n v="23"/>
    <n v="23"/>
    <n v="0.26"/>
    <m/>
    <s v="0/2"/>
    <n v="29"/>
    <n v="29"/>
    <n v="19"/>
    <n v="8"/>
    <n v="6"/>
    <n v="6"/>
  </r>
  <r>
    <x v="10"/>
    <s v="Swiss Stage"/>
    <x v="31"/>
    <x v="121"/>
    <s v="Karmine Corp"/>
    <s v="raze"/>
    <x v="7"/>
    <s v=""/>
    <n v="19"/>
    <n v="96"/>
    <n v="243"/>
    <n v="121"/>
    <n v="0.79"/>
    <n v="151"/>
    <n v="89"/>
    <n v="26"/>
    <n v="16"/>
    <n v="11"/>
    <n v="0.16"/>
    <n v="1"/>
    <s v="1/1"/>
    <n v="17"/>
    <n v="17"/>
    <n v="14"/>
    <n v="5"/>
    <n v="3"/>
    <n v="2"/>
  </r>
  <r>
    <x v="10"/>
    <s v="Swiss Stage"/>
    <x v="31"/>
    <x v="121"/>
    <s v="Karmine Corp"/>
    <s v="yoru"/>
    <x v="11"/>
    <s v=""/>
    <n v="23"/>
    <n v="97"/>
    <n v="183"/>
    <n v="89"/>
    <n v="0.78"/>
    <n v="126"/>
    <n v="7"/>
    <n v="22"/>
    <n v="9"/>
    <n v="13"/>
    <n v="0.33"/>
    <m/>
    <s v="0/1"/>
    <n v="16"/>
    <n v="16"/>
    <n v="18"/>
    <n v="5"/>
    <n v="2"/>
    <n v="3"/>
  </r>
  <r>
    <x v="10"/>
    <s v="Swiss Stage"/>
    <x v="31"/>
    <x v="122"/>
    <s v="Karmine Corp"/>
    <s v="omen"/>
    <x v="5"/>
    <s v=""/>
    <n v="68"/>
    <n v="85"/>
    <n v="163"/>
    <n v="87"/>
    <n v="0.79"/>
    <n v="100"/>
    <n v="57"/>
    <n v="43"/>
    <n v="7"/>
    <n v="9"/>
    <n v="0.28000000000000003"/>
    <n v="0.2"/>
    <s v="1/5"/>
    <n v="14"/>
    <n v="39"/>
    <n v="45"/>
    <n v="29"/>
    <n v="5"/>
    <n v="6"/>
  </r>
  <r>
    <x v="10"/>
    <s v="Swiss Stage"/>
    <x v="31"/>
    <x v="31"/>
    <s v="EDward Gaming"/>
    <s v="cypher"/>
    <x v="2"/>
    <s v=""/>
    <n v="16"/>
    <n v="48"/>
    <n v="127"/>
    <n v="43"/>
    <n v="0.44"/>
    <n v="87"/>
    <n v="38"/>
    <n v="19"/>
    <n v="0"/>
    <n v="19"/>
    <n v="0.33"/>
    <m/>
    <s v="0/1"/>
    <n v="6"/>
    <n v="6"/>
    <n v="14"/>
    <n v="3"/>
    <n v="0"/>
    <n v="3"/>
  </r>
  <r>
    <x v="10"/>
    <s v="Swiss Stage"/>
    <x v="31"/>
    <x v="31"/>
    <s v="EDward Gaming"/>
    <s v="killjoy"/>
    <x v="3"/>
    <s v=""/>
    <n v="15"/>
    <n v="76"/>
    <n v="159"/>
    <n v="67"/>
    <n v="0.6"/>
    <n v="111"/>
    <n v="53"/>
    <n v="13"/>
    <n v="7"/>
    <n v="7"/>
    <n v="0.22"/>
    <m/>
    <s v="0/1"/>
    <n v="8"/>
    <n v="8"/>
    <n v="12"/>
    <n v="2"/>
    <n v="1"/>
    <n v="1"/>
  </r>
  <r>
    <x v="10"/>
    <s v="Swiss Stage"/>
    <x v="31"/>
    <x v="34"/>
    <s v="EDward Gaming"/>
    <s v="jett"/>
    <x v="6"/>
    <s v=""/>
    <n v="15"/>
    <n v="18"/>
    <n v="77"/>
    <n v="27"/>
    <n v="0.27"/>
    <n v="41"/>
    <n v="27"/>
    <n v="0"/>
    <n v="7"/>
    <n v="2"/>
    <n v="0.18"/>
    <m/>
    <s v="0/2"/>
    <n v="4"/>
    <n v="4"/>
    <n v="15"/>
    <n v="0"/>
    <n v="1"/>
    <n v="3"/>
  </r>
  <r>
    <x v="10"/>
    <s v="Swiss Stage"/>
    <x v="31"/>
    <x v="34"/>
    <s v="EDward Gaming"/>
    <s v="raze"/>
    <x v="7"/>
    <s v=""/>
    <n v="16"/>
    <n v="89"/>
    <n v="236"/>
    <n v="93"/>
    <n v="0.56000000000000005"/>
    <n v="156"/>
    <n v="81"/>
    <n v="0"/>
    <n v="19"/>
    <n v="13"/>
    <n v="0.28000000000000003"/>
    <m/>
    <s v="0/3"/>
    <n v="13"/>
    <n v="13"/>
    <n v="14"/>
    <n v="0"/>
    <n v="3"/>
    <n v="2"/>
  </r>
  <r>
    <x v="10"/>
    <s v="Swiss Stage"/>
    <x v="31"/>
    <x v="30"/>
    <s v="EDward Gaming"/>
    <s v="kayo"/>
    <x v="17"/>
    <s v=""/>
    <n v="31"/>
    <n v="103"/>
    <n v="214"/>
    <n v="96"/>
    <n v="0.57999999999999996"/>
    <n v="133"/>
    <n v="74"/>
    <n v="29"/>
    <n v="6"/>
    <n v="13"/>
    <n v="0.27"/>
    <n v="0.13"/>
    <s v="1/8"/>
    <n v="14"/>
    <n v="23"/>
    <n v="24"/>
    <n v="9"/>
    <n v="2"/>
    <n v="4"/>
  </r>
  <r>
    <x v="10"/>
    <s v="Swiss Stage"/>
    <x v="31"/>
    <x v="185"/>
    <s v="EDward Gaming"/>
    <s v="omen"/>
    <x v="5"/>
    <s v=""/>
    <n v="16"/>
    <n v="23"/>
    <n v="78"/>
    <n v="2"/>
    <n v="0.44"/>
    <n v="70"/>
    <n v="19"/>
    <n v="31"/>
    <n v="0"/>
    <n v="6"/>
    <n v="0.33"/>
    <m/>
    <s v="0/1"/>
    <n v="3"/>
    <n v="3"/>
    <n v="15"/>
    <n v="5"/>
    <n v="0"/>
    <n v="1"/>
  </r>
  <r>
    <x v="10"/>
    <s v="Swiss Stage"/>
    <x v="31"/>
    <x v="185"/>
    <s v="EDward Gaming"/>
    <s v="viper"/>
    <x v="9"/>
    <s v=""/>
    <n v="15"/>
    <n v="43"/>
    <n v="127"/>
    <n v="43"/>
    <n v="0.6"/>
    <n v="102"/>
    <n v="4"/>
    <n v="33"/>
    <n v="0"/>
    <n v="2"/>
    <n v="0.3"/>
    <m/>
    <s v="0/1"/>
    <n v="6"/>
    <n v="6"/>
    <n v="14"/>
    <n v="5"/>
    <n v="0"/>
    <n v="3"/>
  </r>
  <r>
    <x v="10"/>
    <s v="Swiss Stage"/>
    <x v="31"/>
    <x v="33"/>
    <s v="EDward Gaming"/>
    <s v="sova"/>
    <x v="8"/>
    <s v=""/>
    <n v="31"/>
    <n v="71"/>
    <n v="161"/>
    <n v="59"/>
    <n v="0.55000000000000004"/>
    <n v="122"/>
    <n v="52"/>
    <n v="13"/>
    <n v="6"/>
    <n v="16"/>
    <n v="0.39"/>
    <m/>
    <s v="0/8"/>
    <n v="9"/>
    <n v="16"/>
    <n v="27"/>
    <n v="4"/>
    <n v="2"/>
    <n v="5"/>
  </r>
  <r>
    <x v="11"/>
    <s v="Playoffs"/>
    <x v="33"/>
    <x v="50"/>
    <s v="FunPlus Phoenix"/>
    <s v="astra"/>
    <x v="0"/>
    <s v=""/>
    <n v="19"/>
    <m/>
    <n v="242"/>
    <n v="189"/>
    <m/>
    <m/>
    <n v="89"/>
    <n v="53"/>
    <m/>
    <m/>
    <m/>
    <m/>
    <s v=""/>
    <n v="17"/>
    <n v="17"/>
    <n v="9"/>
    <n v="10"/>
    <n v="0"/>
    <n v="0"/>
  </r>
  <r>
    <x v="11"/>
    <s v="Playoffs"/>
    <x v="33"/>
    <x v="50"/>
    <s v="FunPlus Phoenix"/>
    <s v="omen"/>
    <x v="5"/>
    <s v=""/>
    <n v="23"/>
    <m/>
    <n v="170"/>
    <n v="10"/>
    <m/>
    <m/>
    <n v="65"/>
    <n v="48"/>
    <m/>
    <m/>
    <m/>
    <m/>
    <s v=""/>
    <n v="15"/>
    <n v="15"/>
    <n v="15"/>
    <n v="11"/>
    <n v="0"/>
    <n v="0"/>
  </r>
  <r>
    <x v="11"/>
    <s v="Playoffs"/>
    <x v="33"/>
    <x v="52"/>
    <s v="FunPlus Phoenix"/>
    <s v="cypher"/>
    <x v="2"/>
    <s v=""/>
    <n v="23"/>
    <m/>
    <n v="169"/>
    <n v="127"/>
    <m/>
    <m/>
    <n v="61"/>
    <n v="26"/>
    <m/>
    <m/>
    <m/>
    <m/>
    <s v=""/>
    <n v="14"/>
    <n v="14"/>
    <n v="11"/>
    <n v="6"/>
    <n v="0"/>
    <n v="0"/>
  </r>
  <r>
    <x v="11"/>
    <s v="Playoffs"/>
    <x v="33"/>
    <x v="52"/>
    <s v="FunPlus Phoenix"/>
    <s v="viper"/>
    <x v="9"/>
    <s v=""/>
    <n v="19"/>
    <m/>
    <n v="158"/>
    <n v="138"/>
    <m/>
    <m/>
    <n v="58"/>
    <n v="21"/>
    <m/>
    <m/>
    <m/>
    <m/>
    <s v=""/>
    <n v="11"/>
    <n v="11"/>
    <n v="8"/>
    <n v="4"/>
    <n v="0"/>
    <n v="0"/>
  </r>
  <r>
    <x v="11"/>
    <s v="Playoffs"/>
    <x v="33"/>
    <x v="53"/>
    <s v="FunPlus Phoenix"/>
    <s v="fade"/>
    <x v="1"/>
    <s v=""/>
    <n v="23"/>
    <m/>
    <n v="178"/>
    <n v="88"/>
    <m/>
    <m/>
    <n v="61"/>
    <n v="3"/>
    <m/>
    <m/>
    <m/>
    <m/>
    <s v=""/>
    <n v="14"/>
    <n v="14"/>
    <n v="16"/>
    <n v="7"/>
    <n v="0"/>
    <n v="0"/>
  </r>
  <r>
    <x v="11"/>
    <s v="Playoffs"/>
    <x v="33"/>
    <x v="53"/>
    <s v="FunPlus Phoenix"/>
    <s v="sova"/>
    <x v="8"/>
    <s v=""/>
    <n v="19"/>
    <m/>
    <n v="249"/>
    <n v="158"/>
    <m/>
    <m/>
    <n v="10"/>
    <n v="32"/>
    <m/>
    <m/>
    <m/>
    <m/>
    <s v=""/>
    <n v="19"/>
    <n v="19"/>
    <n v="12"/>
    <n v="6"/>
    <n v="0"/>
    <n v="0"/>
  </r>
  <r>
    <x v="11"/>
    <s v="Playoffs"/>
    <x v="33"/>
    <x v="51"/>
    <s v="FunPlus Phoenix"/>
    <s v="jett"/>
    <x v="6"/>
    <s v=""/>
    <n v="23"/>
    <m/>
    <n v="228"/>
    <n v="129"/>
    <m/>
    <m/>
    <n v="78"/>
    <n v="17"/>
    <m/>
    <m/>
    <m/>
    <m/>
    <s v=""/>
    <n v="18"/>
    <n v="18"/>
    <n v="14"/>
    <n v="4"/>
    <n v="0"/>
    <n v="0"/>
  </r>
  <r>
    <x v="11"/>
    <s v="Playoffs"/>
    <x v="33"/>
    <x v="51"/>
    <s v="FunPlus Phoenix"/>
    <s v="yoru"/>
    <x v="11"/>
    <s v=""/>
    <n v="19"/>
    <m/>
    <n v="155"/>
    <n v="83"/>
    <m/>
    <m/>
    <n v="53"/>
    <n v="21"/>
    <m/>
    <m/>
    <m/>
    <m/>
    <s v=""/>
    <n v="10"/>
    <n v="10"/>
    <n v="12"/>
    <n v="4"/>
    <n v="0"/>
    <n v="0"/>
  </r>
  <r>
    <x v="11"/>
    <s v="Playoffs"/>
    <x v="33"/>
    <x v="54"/>
    <s v="FunPlus Phoenix"/>
    <s v="jett"/>
    <x v="6"/>
    <s v=""/>
    <n v="19"/>
    <m/>
    <n v="325"/>
    <n v="218"/>
    <m/>
    <m/>
    <n v="126"/>
    <n v="16"/>
    <m/>
    <m/>
    <m/>
    <m/>
    <s v=""/>
    <n v="24"/>
    <n v="24"/>
    <n v="11"/>
    <n v="3"/>
    <n v="0"/>
    <n v="0"/>
  </r>
  <r>
    <x v="11"/>
    <s v="Playoffs"/>
    <x v="33"/>
    <x v="54"/>
    <s v="FunPlus Phoenix"/>
    <s v="yoru"/>
    <x v="11"/>
    <s v=""/>
    <n v="23"/>
    <m/>
    <n v="269"/>
    <n v="129"/>
    <m/>
    <m/>
    <n v="96"/>
    <n v="26"/>
    <m/>
    <m/>
    <m/>
    <m/>
    <s v=""/>
    <n v="22"/>
    <n v="22"/>
    <n v="17"/>
    <n v="6"/>
    <n v="0"/>
    <n v="0"/>
  </r>
  <r>
    <x v="11"/>
    <s v="Playoffs"/>
    <x v="33"/>
    <x v="25"/>
    <s v="Trace Esports"/>
    <s v="breach"/>
    <x v="12"/>
    <s v=""/>
    <n v="26"/>
    <m/>
    <n v="187"/>
    <n v="136"/>
    <m/>
    <m/>
    <n v="73"/>
    <n v="35"/>
    <m/>
    <m/>
    <m/>
    <m/>
    <s v=""/>
    <n v="19"/>
    <n v="19"/>
    <n v="14"/>
    <n v="9"/>
    <n v="0"/>
    <n v="0"/>
  </r>
  <r>
    <x v="11"/>
    <s v="Playoffs"/>
    <x v="33"/>
    <x v="25"/>
    <s v="Trace Esports"/>
    <s v="brimstone"/>
    <x v="15"/>
    <s v=""/>
    <n v="19"/>
    <m/>
    <n v="172"/>
    <n v="69"/>
    <m/>
    <m/>
    <n v="58"/>
    <n v="58"/>
    <m/>
    <m/>
    <m/>
    <m/>
    <s v=""/>
    <n v="11"/>
    <n v="11"/>
    <n v="16"/>
    <n v="11"/>
    <n v="0"/>
    <n v="0"/>
  </r>
  <r>
    <x v="11"/>
    <s v="Playoffs"/>
    <x v="33"/>
    <x v="27"/>
    <s v="Trace Esports"/>
    <s v="cypher"/>
    <x v="2"/>
    <s v=""/>
    <n v="26"/>
    <m/>
    <n v="224"/>
    <n v="117"/>
    <m/>
    <m/>
    <n v="81"/>
    <n v="23"/>
    <m/>
    <m/>
    <m/>
    <m/>
    <s v=""/>
    <n v="21"/>
    <n v="21"/>
    <n v="18"/>
    <n v="6"/>
    <n v="0"/>
    <n v="0"/>
  </r>
  <r>
    <x v="11"/>
    <s v="Playoffs"/>
    <x v="33"/>
    <x v="27"/>
    <s v="Trace Esports"/>
    <s v="jett"/>
    <x v="6"/>
    <s v=""/>
    <n v="19"/>
    <m/>
    <n v="233"/>
    <n v="129"/>
    <m/>
    <m/>
    <n v="95"/>
    <n v="11"/>
    <m/>
    <m/>
    <m/>
    <m/>
    <s v=""/>
    <n v="18"/>
    <n v="18"/>
    <n v="14"/>
    <n v="2"/>
    <n v="0"/>
    <n v="0"/>
  </r>
  <r>
    <x v="11"/>
    <s v="Playoffs"/>
    <x v="33"/>
    <x v="46"/>
    <s v="Trace Esports"/>
    <s v="omen"/>
    <x v="5"/>
    <s v=""/>
    <n v="26"/>
    <m/>
    <n v="129"/>
    <n v="52"/>
    <m/>
    <m/>
    <n v="42"/>
    <n v="23"/>
    <m/>
    <m/>
    <m/>
    <m/>
    <s v=""/>
    <n v="11"/>
    <n v="11"/>
    <n v="21"/>
    <n v="6"/>
    <n v="0"/>
    <n v="0"/>
  </r>
  <r>
    <x v="11"/>
    <s v="Playoffs"/>
    <x v="33"/>
    <x v="46"/>
    <s v="Trace Esports"/>
    <s v="viper"/>
    <x v="9"/>
    <s v=""/>
    <n v="19"/>
    <m/>
    <n v="165"/>
    <n v="86"/>
    <m/>
    <m/>
    <n v="63"/>
    <n v="21"/>
    <m/>
    <m/>
    <m/>
    <m/>
    <s v=""/>
    <n v="12"/>
    <n v="12"/>
    <n v="14"/>
    <n v="4"/>
    <n v="0"/>
    <n v="0"/>
  </r>
  <r>
    <x v="11"/>
    <s v="Playoffs"/>
    <x v="33"/>
    <x v="28"/>
    <s v="Trace Esports"/>
    <s v="raze"/>
    <x v="7"/>
    <s v=""/>
    <n v="45"/>
    <m/>
    <n v="198"/>
    <n v="73"/>
    <m/>
    <m/>
    <n v="6"/>
    <n v="31"/>
    <m/>
    <m/>
    <m/>
    <m/>
    <s v=""/>
    <n v="17"/>
    <n v="27"/>
    <n v="37"/>
    <n v="14"/>
    <n v="0"/>
    <n v="0"/>
  </r>
  <r>
    <x v="11"/>
    <s v="Playoffs"/>
    <x v="33"/>
    <x v="244"/>
    <s v="Trace Esports"/>
    <s v="skye"/>
    <x v="16"/>
    <s v=""/>
    <n v="19"/>
    <m/>
    <n v="223"/>
    <n v="10"/>
    <m/>
    <m/>
    <n v="79"/>
    <n v="32"/>
    <m/>
    <m/>
    <m/>
    <m/>
    <s v=""/>
    <n v="15"/>
    <n v="15"/>
    <n v="15"/>
    <n v="6"/>
    <n v="0"/>
    <n v="0"/>
  </r>
  <r>
    <x v="11"/>
    <s v="Playoffs"/>
    <x v="33"/>
    <x v="244"/>
    <s v="Trace Esports"/>
    <s v="sova"/>
    <x v="8"/>
    <s v=""/>
    <n v="26"/>
    <m/>
    <n v="175"/>
    <n v="94"/>
    <m/>
    <m/>
    <n v="62"/>
    <n v="19"/>
    <m/>
    <m/>
    <m/>
    <m/>
    <s v=""/>
    <n v="16"/>
    <n v="16"/>
    <n v="17"/>
    <n v="5"/>
    <n v="0"/>
    <n v="0"/>
  </r>
  <r>
    <x v="11"/>
    <s v="Playoffs"/>
    <x v="33"/>
    <x v="31"/>
    <s v="EDward Gaming"/>
    <s v="brimstone"/>
    <x v="15"/>
    <s v=""/>
    <n v="19"/>
    <m/>
    <n v="222"/>
    <n v="10"/>
    <m/>
    <m/>
    <n v="68"/>
    <n v="63"/>
    <m/>
    <m/>
    <m/>
    <m/>
    <s v=""/>
    <n v="13"/>
    <n v="13"/>
    <n v="13"/>
    <n v="12"/>
    <n v="0"/>
    <n v="0"/>
  </r>
  <r>
    <x v="11"/>
    <s v="Playoffs"/>
    <x v="33"/>
    <x v="31"/>
    <s v="EDward Gaming"/>
    <s v="cypher"/>
    <x v="2"/>
    <s v=""/>
    <n v="26"/>
    <m/>
    <n v="179"/>
    <n v="136"/>
    <m/>
    <m/>
    <n v="73"/>
    <n v="15"/>
    <m/>
    <m/>
    <m/>
    <m/>
    <s v=""/>
    <n v="19"/>
    <n v="19"/>
    <n v="14"/>
    <n v="4"/>
    <n v="0"/>
    <n v="0"/>
  </r>
  <r>
    <x v="11"/>
    <s v="Playoffs"/>
    <x v="33"/>
    <x v="185"/>
    <s v="EDward Gaming"/>
    <s v="cypher"/>
    <x v="2"/>
    <s v=""/>
    <n v="19"/>
    <m/>
    <n v="200"/>
    <n v="10"/>
    <m/>
    <m/>
    <n v="74"/>
    <n v="26"/>
    <m/>
    <m/>
    <m/>
    <m/>
    <s v=""/>
    <n v="14"/>
    <n v="14"/>
    <n v="14"/>
    <n v="5"/>
    <n v="0"/>
    <n v="0"/>
  </r>
  <r>
    <x v="11"/>
    <s v="Playoffs"/>
    <x v="33"/>
    <x v="185"/>
    <s v="EDward Gaming"/>
    <s v="omen"/>
    <x v="5"/>
    <s v=""/>
    <n v="26"/>
    <m/>
    <n v="140"/>
    <n v="75"/>
    <m/>
    <m/>
    <n v="46"/>
    <n v="54"/>
    <m/>
    <m/>
    <m/>
    <m/>
    <s v=""/>
    <n v="12"/>
    <n v="12"/>
    <n v="16"/>
    <n v="14"/>
    <n v="0"/>
    <n v="0"/>
  </r>
  <r>
    <x v="11"/>
    <s v="Playoffs"/>
    <x v="33"/>
    <x v="30"/>
    <s v="EDward Gaming"/>
    <s v="kayo"/>
    <x v="17"/>
    <s v=""/>
    <n v="26"/>
    <m/>
    <n v="165"/>
    <n v="88"/>
    <m/>
    <m/>
    <n v="54"/>
    <n v="54"/>
    <m/>
    <m/>
    <m/>
    <m/>
    <s v=""/>
    <n v="14"/>
    <n v="14"/>
    <n v="16"/>
    <n v="14"/>
    <n v="0"/>
    <n v="0"/>
  </r>
  <r>
    <x v="11"/>
    <s v="Playoffs"/>
    <x v="33"/>
    <x v="30"/>
    <s v="EDward Gaming"/>
    <s v="raze"/>
    <x v="7"/>
    <s v=""/>
    <n v="19"/>
    <m/>
    <n v="180"/>
    <n v="136"/>
    <m/>
    <m/>
    <n v="79"/>
    <n v="5"/>
    <m/>
    <m/>
    <m/>
    <m/>
    <s v=""/>
    <n v="15"/>
    <n v="15"/>
    <n v="11"/>
    <n v="1"/>
    <n v="0"/>
    <n v="0"/>
  </r>
  <r>
    <x v="11"/>
    <s v="Playoffs"/>
    <x v="33"/>
    <x v="34"/>
    <s v="EDward Gaming"/>
    <s v="kayo"/>
    <x v="17"/>
    <s v=""/>
    <n v="19"/>
    <m/>
    <n v="314"/>
    <n v="15"/>
    <m/>
    <m/>
    <n v="111"/>
    <n v="47"/>
    <m/>
    <m/>
    <m/>
    <m/>
    <s v=""/>
    <n v="21"/>
    <n v="21"/>
    <n v="14"/>
    <n v="9"/>
    <n v="0"/>
    <n v="0"/>
  </r>
  <r>
    <x v="11"/>
    <s v="Playoffs"/>
    <x v="33"/>
    <x v="34"/>
    <s v="EDward Gaming"/>
    <s v="raze"/>
    <x v="7"/>
    <s v=""/>
    <n v="26"/>
    <m/>
    <n v="308"/>
    <n v="124"/>
    <m/>
    <m/>
    <n v="10"/>
    <n v="8"/>
    <m/>
    <m/>
    <m/>
    <m/>
    <s v=""/>
    <n v="26"/>
    <n v="26"/>
    <n v="21"/>
    <n v="2"/>
    <n v="0"/>
    <n v="0"/>
  </r>
  <r>
    <x v="11"/>
    <s v="Playoffs"/>
    <x v="33"/>
    <x v="33"/>
    <s v="EDward Gaming"/>
    <s v="sova"/>
    <x v="8"/>
    <s v=""/>
    <n v="45"/>
    <m/>
    <n v="200"/>
    <n v="103"/>
    <m/>
    <m/>
    <n v="71"/>
    <n v="33"/>
    <m/>
    <m/>
    <m/>
    <m/>
    <s v=""/>
    <n v="19"/>
    <n v="32"/>
    <n v="31"/>
    <n v="15"/>
    <n v="0"/>
    <n v="0"/>
  </r>
  <r>
    <x v="11"/>
    <s v="Playoffs"/>
    <x v="33"/>
    <x v="186"/>
    <s v="Dragon Ranger Gaming"/>
    <s v="cypher"/>
    <x v="2"/>
    <s v=""/>
    <n v="19"/>
    <m/>
    <n v="158"/>
    <n v="69"/>
    <m/>
    <m/>
    <n v="58"/>
    <n v="5"/>
    <m/>
    <m/>
    <m/>
    <m/>
    <s v=""/>
    <n v="11"/>
    <n v="11"/>
    <n v="16"/>
    <n v="1"/>
    <n v="0"/>
    <n v="0"/>
  </r>
  <r>
    <x v="11"/>
    <s v="Playoffs"/>
    <x v="33"/>
    <x v="186"/>
    <s v="Dragon Ranger Gaming"/>
    <s v="killjoy"/>
    <x v="3"/>
    <s v=""/>
    <n v="23"/>
    <m/>
    <n v="121"/>
    <n v="56"/>
    <m/>
    <m/>
    <n v="43"/>
    <n v="13"/>
    <m/>
    <m/>
    <m/>
    <m/>
    <s v=""/>
    <n v="10"/>
    <n v="10"/>
    <n v="18"/>
    <n v="3"/>
    <n v="0"/>
    <n v="0"/>
  </r>
  <r>
    <x v="11"/>
    <s v="Playoffs"/>
    <x v="33"/>
    <x v="188"/>
    <s v="Dragon Ranger Gaming"/>
    <s v="jett"/>
    <x v="6"/>
    <s v=""/>
    <n v="42"/>
    <m/>
    <n v="216"/>
    <n v="86"/>
    <m/>
    <m/>
    <n v="71"/>
    <n v="1"/>
    <m/>
    <m/>
    <m/>
    <m/>
    <s v=""/>
    <n v="19"/>
    <n v="30"/>
    <n v="35"/>
    <n v="4"/>
    <n v="0"/>
    <n v="0"/>
  </r>
  <r>
    <x v="11"/>
    <s v="Playoffs"/>
    <x v="33"/>
    <x v="187"/>
    <s v="Dragon Ranger Gaming"/>
    <s v="kayo"/>
    <x v="17"/>
    <s v=""/>
    <n v="42"/>
    <m/>
    <n v="216"/>
    <n v="94"/>
    <m/>
    <m/>
    <n v="69"/>
    <n v="6"/>
    <m/>
    <m/>
    <m/>
    <m/>
    <s v=""/>
    <n v="15"/>
    <n v="29"/>
    <n v="31"/>
    <n v="25"/>
    <n v="0"/>
    <n v="0"/>
  </r>
  <r>
    <x v="11"/>
    <s v="Playoffs"/>
    <x v="33"/>
    <x v="190"/>
    <s v="Dragon Ranger Gaming"/>
    <s v="omen"/>
    <x v="5"/>
    <s v=""/>
    <n v="23"/>
    <m/>
    <n v="237"/>
    <n v="131"/>
    <m/>
    <m/>
    <n v="91"/>
    <n v="48"/>
    <m/>
    <m/>
    <m/>
    <m/>
    <s v=""/>
    <n v="21"/>
    <n v="21"/>
    <n v="16"/>
    <n v="11"/>
    <n v="0"/>
    <n v="0"/>
  </r>
  <r>
    <x v="11"/>
    <s v="Playoffs"/>
    <x v="33"/>
    <x v="190"/>
    <s v="Dragon Ranger Gaming"/>
    <s v="viper"/>
    <x v="9"/>
    <s v=""/>
    <n v="19"/>
    <m/>
    <n v="158"/>
    <n v="67"/>
    <m/>
    <m/>
    <n v="53"/>
    <n v="32"/>
    <m/>
    <m/>
    <m/>
    <m/>
    <s v=""/>
    <n v="10"/>
    <n v="10"/>
    <n v="15"/>
    <n v="6"/>
    <n v="0"/>
    <n v="0"/>
  </r>
  <r>
    <x v="11"/>
    <s v="Playoffs"/>
    <x v="33"/>
    <x v="252"/>
    <s v="Dragon Ranger Gaming"/>
    <s v="sova"/>
    <x v="8"/>
    <s v=""/>
    <n v="42"/>
    <m/>
    <n v="106"/>
    <n v="42"/>
    <m/>
    <m/>
    <n v="33"/>
    <n v="26"/>
    <m/>
    <m/>
    <m/>
    <m/>
    <s v=""/>
    <n v="9"/>
    <n v="14"/>
    <n v="33"/>
    <n v="11"/>
    <n v="0"/>
    <n v="0"/>
  </r>
  <r>
    <x v="11"/>
    <s v="Playoffs"/>
    <x v="3"/>
    <x v="50"/>
    <s v="FunPlus Phoenix"/>
    <s v="astra"/>
    <x v="0"/>
    <s v=""/>
    <n v="26"/>
    <m/>
    <n v="284"/>
    <n v="163"/>
    <m/>
    <m/>
    <n v="10"/>
    <n v="12"/>
    <m/>
    <m/>
    <m/>
    <m/>
    <s v=""/>
    <n v="26"/>
    <n v="26"/>
    <n v="16"/>
    <n v="3"/>
    <n v="0"/>
    <n v="0"/>
  </r>
  <r>
    <x v="11"/>
    <s v="Playoffs"/>
    <x v="3"/>
    <x v="50"/>
    <s v="FunPlus Phoenix"/>
    <s v="omen"/>
    <x v="5"/>
    <s v=""/>
    <n v="70"/>
    <m/>
    <n v="165"/>
    <n v="67"/>
    <m/>
    <m/>
    <n v="51"/>
    <n v="4"/>
    <m/>
    <m/>
    <m/>
    <m/>
    <s v=""/>
    <n v="14"/>
    <n v="36"/>
    <n v="54"/>
    <n v="28"/>
    <n v="0"/>
    <n v="0"/>
  </r>
  <r>
    <x v="11"/>
    <s v="Playoffs"/>
    <x v="3"/>
    <x v="53"/>
    <s v="FunPlus Phoenix"/>
    <s v="breach"/>
    <x v="12"/>
    <s v=""/>
    <n v="19"/>
    <m/>
    <n v="219"/>
    <n v="88"/>
    <m/>
    <m/>
    <n v="74"/>
    <n v="32"/>
    <m/>
    <m/>
    <m/>
    <m/>
    <s v=""/>
    <n v="14"/>
    <n v="14"/>
    <n v="16"/>
    <n v="6"/>
    <n v="0"/>
    <n v="0"/>
  </r>
  <r>
    <x v="11"/>
    <s v="Playoffs"/>
    <x v="3"/>
    <x v="53"/>
    <s v="FunPlus Phoenix"/>
    <s v="fade"/>
    <x v="1"/>
    <s v=""/>
    <n v="30"/>
    <m/>
    <n v="226"/>
    <n v="113"/>
    <m/>
    <m/>
    <n v="87"/>
    <n v="7"/>
    <m/>
    <m/>
    <m/>
    <m/>
    <s v=""/>
    <n v="26"/>
    <n v="26"/>
    <n v="23"/>
    <n v="2"/>
    <n v="0"/>
    <n v="0"/>
  </r>
  <r>
    <x v="11"/>
    <s v="Playoffs"/>
    <x v="3"/>
    <x v="53"/>
    <s v="FunPlus Phoenix"/>
    <s v="gekko"/>
    <x v="4"/>
    <s v=""/>
    <n v="21"/>
    <m/>
    <n v="242"/>
    <n v="119"/>
    <m/>
    <m/>
    <n v="9"/>
    <n v="29"/>
    <m/>
    <m/>
    <m/>
    <m/>
    <s v=""/>
    <n v="19"/>
    <n v="19"/>
    <n v="16"/>
    <n v="6"/>
    <n v="0"/>
    <n v="0"/>
  </r>
  <r>
    <x v="11"/>
    <s v="Playoffs"/>
    <x v="3"/>
    <x v="53"/>
    <s v="FunPlus Phoenix"/>
    <s v="sova"/>
    <x v="8"/>
    <s v=""/>
    <n v="26"/>
    <m/>
    <n v="210"/>
    <n v="10"/>
    <m/>
    <m/>
    <n v="73"/>
    <n v="12"/>
    <m/>
    <m/>
    <m/>
    <m/>
    <s v=""/>
    <n v="19"/>
    <n v="19"/>
    <n v="19"/>
    <n v="3"/>
    <n v="0"/>
    <n v="0"/>
  </r>
  <r>
    <x v="11"/>
    <s v="Playoffs"/>
    <x v="3"/>
    <x v="52"/>
    <s v="FunPlus Phoenix"/>
    <s v="cypher"/>
    <x v="2"/>
    <s v=""/>
    <n v="49"/>
    <m/>
    <n v="178"/>
    <n v="94"/>
    <m/>
    <m/>
    <n v="63"/>
    <n v="2"/>
    <m/>
    <m/>
    <m/>
    <m/>
    <s v=""/>
    <n v="19"/>
    <n v="31"/>
    <n v="33"/>
    <n v="10"/>
    <n v="0"/>
    <n v="0"/>
  </r>
  <r>
    <x v="11"/>
    <s v="Playoffs"/>
    <x v="3"/>
    <x v="52"/>
    <s v="FunPlus Phoenix"/>
    <s v="viper"/>
    <x v="9"/>
    <s v=""/>
    <n v="47"/>
    <m/>
    <n v="115"/>
    <n v="68"/>
    <m/>
    <m/>
    <n v="45"/>
    <n v="21"/>
    <m/>
    <m/>
    <m/>
    <m/>
    <s v=""/>
    <n v="11"/>
    <n v="21"/>
    <n v="31"/>
    <n v="10"/>
    <n v="0"/>
    <n v="0"/>
  </r>
  <r>
    <x v="11"/>
    <s v="Playoffs"/>
    <x v="3"/>
    <x v="54"/>
    <s v="FunPlus Phoenix"/>
    <s v="jett"/>
    <x v="6"/>
    <s v=""/>
    <n v="26"/>
    <m/>
    <n v="137"/>
    <n v="55"/>
    <m/>
    <m/>
    <n v="46"/>
    <n v="8"/>
    <m/>
    <m/>
    <m/>
    <m/>
    <s v=""/>
    <n v="12"/>
    <n v="12"/>
    <n v="22"/>
    <n v="2"/>
    <n v="0"/>
    <n v="0"/>
  </r>
  <r>
    <x v="11"/>
    <s v="Playoffs"/>
    <x v="3"/>
    <x v="54"/>
    <s v="FunPlus Phoenix"/>
    <s v="reyna"/>
    <x v="23"/>
    <s v=""/>
    <n v="21"/>
    <m/>
    <n v="225"/>
    <n v="123"/>
    <m/>
    <m/>
    <n v="76"/>
    <n v="14"/>
    <m/>
    <m/>
    <m/>
    <m/>
    <s v=""/>
    <n v="16"/>
    <n v="16"/>
    <n v="13"/>
    <n v="3"/>
    <n v="0"/>
    <n v="0"/>
  </r>
  <r>
    <x v="11"/>
    <s v="Playoffs"/>
    <x v="3"/>
    <x v="54"/>
    <s v="FunPlus Phoenix"/>
    <s v="yoru"/>
    <x v="11"/>
    <s v=""/>
    <n v="49"/>
    <m/>
    <n v="200"/>
    <n v="95"/>
    <m/>
    <m/>
    <n v="71"/>
    <n v="18"/>
    <m/>
    <m/>
    <m/>
    <m/>
    <s v=""/>
    <n v="22"/>
    <n v="35"/>
    <n v="37"/>
    <n v="9"/>
    <n v="0"/>
    <n v="0"/>
  </r>
  <r>
    <x v="11"/>
    <s v="Playoffs"/>
    <x v="3"/>
    <x v="51"/>
    <s v="FunPlus Phoenix"/>
    <s v="jett"/>
    <x v="6"/>
    <s v=""/>
    <n v="51"/>
    <m/>
    <n v="225"/>
    <n v="117"/>
    <m/>
    <m/>
    <n v="8"/>
    <n v="12"/>
    <m/>
    <m/>
    <m/>
    <m/>
    <s v=""/>
    <n v="25"/>
    <n v="41"/>
    <n v="35"/>
    <n v="6"/>
    <n v="0"/>
    <n v="0"/>
  </r>
  <r>
    <x v="11"/>
    <s v="Playoffs"/>
    <x v="3"/>
    <x v="51"/>
    <s v="FunPlus Phoenix"/>
    <s v="raze"/>
    <x v="7"/>
    <s v=""/>
    <n v="19"/>
    <m/>
    <n v="202"/>
    <n v="87"/>
    <m/>
    <m/>
    <n v="68"/>
    <n v="11"/>
    <m/>
    <m/>
    <m/>
    <m/>
    <s v=""/>
    <n v="13"/>
    <n v="13"/>
    <n v="15"/>
    <n v="2"/>
    <n v="0"/>
    <n v="0"/>
  </r>
  <r>
    <x v="11"/>
    <s v="Playoffs"/>
    <x v="3"/>
    <x v="51"/>
    <s v="FunPlus Phoenix"/>
    <s v="yoru"/>
    <x v="11"/>
    <s v=""/>
    <n v="26"/>
    <m/>
    <n v="268"/>
    <n v="126"/>
    <m/>
    <m/>
    <n v="92"/>
    <n v="23"/>
    <m/>
    <m/>
    <m/>
    <m/>
    <s v=""/>
    <n v="24"/>
    <n v="24"/>
    <n v="19"/>
    <n v="6"/>
    <n v="0"/>
    <n v="0"/>
  </r>
  <r>
    <x v="11"/>
    <s v="Playoffs"/>
    <x v="3"/>
    <x v="30"/>
    <s v="EDward Gaming"/>
    <s v="breach"/>
    <x v="12"/>
    <s v=""/>
    <n v="49"/>
    <m/>
    <n v="183"/>
    <n v="127"/>
    <m/>
    <m/>
    <n v="67"/>
    <n v="47"/>
    <m/>
    <m/>
    <m/>
    <m/>
    <s v=""/>
    <n v="18"/>
    <n v="33"/>
    <n v="26"/>
    <n v="23"/>
    <n v="0"/>
    <n v="0"/>
  </r>
  <r>
    <x v="11"/>
    <s v="Playoffs"/>
    <x v="3"/>
    <x v="30"/>
    <s v="EDward Gaming"/>
    <s v="kayo"/>
    <x v="17"/>
    <s v=""/>
    <n v="47"/>
    <m/>
    <n v="227"/>
    <n v="94"/>
    <m/>
    <m/>
    <n v="72"/>
    <n v="57"/>
    <m/>
    <m/>
    <m/>
    <m/>
    <s v=""/>
    <n v="20"/>
    <n v="34"/>
    <n v="36"/>
    <n v="27"/>
    <n v="0"/>
    <n v="0"/>
  </r>
  <r>
    <x v="11"/>
    <s v="Playoffs"/>
    <x v="3"/>
    <x v="31"/>
    <s v="EDward Gaming"/>
    <s v="cypher"/>
    <x v="2"/>
    <s v=""/>
    <n v="26"/>
    <m/>
    <n v="245"/>
    <n v="141"/>
    <m/>
    <m/>
    <n v="92"/>
    <n v="12"/>
    <m/>
    <m/>
    <m/>
    <m/>
    <s v=""/>
    <n v="24"/>
    <n v="24"/>
    <n v="17"/>
    <n v="3"/>
    <n v="0"/>
    <n v="0"/>
  </r>
  <r>
    <x v="11"/>
    <s v="Playoffs"/>
    <x v="3"/>
    <x v="31"/>
    <s v="EDward Gaming"/>
    <s v="killjoy"/>
    <x v="3"/>
    <s v=""/>
    <n v="21"/>
    <m/>
    <n v="203"/>
    <n v="88"/>
    <m/>
    <m/>
    <n v="67"/>
    <n v="0"/>
    <m/>
    <m/>
    <m/>
    <m/>
    <s v=""/>
    <n v="14"/>
    <n v="14"/>
    <n v="16"/>
    <n v="0"/>
    <n v="0"/>
    <n v="0"/>
  </r>
  <r>
    <x v="11"/>
    <s v="Playoffs"/>
    <x v="3"/>
    <x v="31"/>
    <s v="EDward Gaming"/>
    <s v="viper"/>
    <x v="9"/>
    <s v=""/>
    <n v="49"/>
    <m/>
    <n v="208"/>
    <n v="106"/>
    <m/>
    <m/>
    <n v="73"/>
    <n v="33"/>
    <m/>
    <m/>
    <m/>
    <m/>
    <s v=""/>
    <n v="22"/>
    <n v="36"/>
    <n v="34"/>
    <n v="16"/>
    <n v="0"/>
    <n v="0"/>
  </r>
  <r>
    <x v="11"/>
    <s v="Playoffs"/>
    <x v="3"/>
    <x v="34"/>
    <s v="EDward Gaming"/>
    <s v="jett"/>
    <x v="6"/>
    <s v=""/>
    <n v="77"/>
    <m/>
    <n v="255"/>
    <n v="114"/>
    <m/>
    <m/>
    <n v="87"/>
    <n v="13"/>
    <m/>
    <m/>
    <m/>
    <m/>
    <s v=""/>
    <n v="30"/>
    <n v="67"/>
    <n v="59"/>
    <n v="10"/>
    <n v="0"/>
    <n v="0"/>
  </r>
  <r>
    <x v="11"/>
    <s v="Playoffs"/>
    <x v="3"/>
    <x v="34"/>
    <s v="EDward Gaming"/>
    <s v="raze"/>
    <x v="7"/>
    <s v=""/>
    <n v="19"/>
    <m/>
    <n v="285"/>
    <n v="113"/>
    <m/>
    <m/>
    <n v="95"/>
    <n v="21"/>
    <m/>
    <m/>
    <m/>
    <m/>
    <s v=""/>
    <n v="18"/>
    <n v="18"/>
    <n v="16"/>
    <n v="4"/>
    <n v="0"/>
    <n v="0"/>
  </r>
  <r>
    <x v="11"/>
    <s v="Playoffs"/>
    <x v="3"/>
    <x v="185"/>
    <s v="EDward Gaming"/>
    <s v="omen"/>
    <x v="5"/>
    <s v=""/>
    <n v="49"/>
    <m/>
    <n v="194"/>
    <n v="11"/>
    <m/>
    <m/>
    <n v="69"/>
    <n v="49"/>
    <m/>
    <m/>
    <m/>
    <m/>
    <s v=""/>
    <n v="20"/>
    <n v="34"/>
    <n v="31"/>
    <n v="24"/>
    <n v="0"/>
    <n v="0"/>
  </r>
  <r>
    <x v="11"/>
    <s v="Playoffs"/>
    <x v="3"/>
    <x v="185"/>
    <s v="EDward Gaming"/>
    <s v="viper"/>
    <x v="9"/>
    <s v=""/>
    <n v="47"/>
    <m/>
    <n v="99"/>
    <n v="52"/>
    <m/>
    <m/>
    <n v="36"/>
    <n v="17"/>
    <m/>
    <m/>
    <m/>
    <m/>
    <s v=""/>
    <n v="13"/>
    <n v="17"/>
    <n v="33"/>
    <n v="8"/>
    <n v="0"/>
    <n v="0"/>
  </r>
  <r>
    <x v="11"/>
    <s v="Playoffs"/>
    <x v="3"/>
    <x v="33"/>
    <s v="EDward Gaming"/>
    <s v="skye"/>
    <x v="16"/>
    <s v=""/>
    <n v="19"/>
    <m/>
    <n v="207"/>
    <n v="125"/>
    <m/>
    <m/>
    <n v="79"/>
    <n v="26"/>
    <m/>
    <m/>
    <m/>
    <m/>
    <s v=""/>
    <n v="15"/>
    <n v="15"/>
    <n v="12"/>
    <n v="5"/>
    <n v="0"/>
    <n v="0"/>
  </r>
  <r>
    <x v="11"/>
    <s v="Playoffs"/>
    <x v="3"/>
    <x v="33"/>
    <s v="EDward Gaming"/>
    <s v="sova"/>
    <x v="8"/>
    <s v=""/>
    <n v="77"/>
    <m/>
    <n v="212"/>
    <n v="108"/>
    <m/>
    <m/>
    <n v="74"/>
    <n v="21"/>
    <m/>
    <m/>
    <m/>
    <m/>
    <s v=""/>
    <n v="27"/>
    <n v="57"/>
    <n v="53"/>
    <n v="16"/>
    <n v="0"/>
    <n v="0"/>
  </r>
  <r>
    <x v="11"/>
    <s v="Play-Ins"/>
    <x v="34"/>
    <x v="172"/>
    <s v="Titan Esports Club"/>
    <s v="astra"/>
    <x v="0"/>
    <s v=""/>
    <n v="21"/>
    <m/>
    <n v="172"/>
    <n v="72"/>
    <m/>
    <m/>
    <n v="62"/>
    <n v="24"/>
    <m/>
    <m/>
    <m/>
    <m/>
    <s v=""/>
    <n v="13"/>
    <n v="13"/>
    <n v="18"/>
    <n v="5"/>
    <n v="0"/>
    <n v="0"/>
  </r>
  <r>
    <x v="11"/>
    <s v="Play-Ins"/>
    <x v="34"/>
    <x v="172"/>
    <s v="Titan Esports Club"/>
    <s v="omen"/>
    <x v="5"/>
    <s v=""/>
    <n v="56"/>
    <m/>
    <n v="167"/>
    <n v="72"/>
    <m/>
    <m/>
    <n v="59"/>
    <n v="36"/>
    <m/>
    <m/>
    <m/>
    <m/>
    <s v=""/>
    <n v="14"/>
    <n v="33"/>
    <n v="46"/>
    <n v="20"/>
    <n v="0"/>
    <n v="0"/>
  </r>
  <r>
    <x v="11"/>
    <s v="Play-Ins"/>
    <x v="34"/>
    <x v="172"/>
    <s v="Titan Esports Club"/>
    <s v="viper"/>
    <x v="9"/>
    <s v=""/>
    <n v="34"/>
    <m/>
    <n v="262"/>
    <n v="12"/>
    <m/>
    <m/>
    <n v="88"/>
    <n v="44"/>
    <m/>
    <m/>
    <m/>
    <m/>
    <s v=""/>
    <n v="30"/>
    <n v="30"/>
    <n v="25"/>
    <n v="15"/>
    <n v="0"/>
    <n v="0"/>
  </r>
  <r>
    <x v="11"/>
    <s v="Play-Ins"/>
    <x v="34"/>
    <x v="171"/>
    <s v="Titan Esports Club"/>
    <s v="cypher"/>
    <x v="2"/>
    <s v=""/>
    <n v="55"/>
    <m/>
    <n v="233"/>
    <n v="115"/>
    <m/>
    <m/>
    <n v="84"/>
    <n v="22"/>
    <m/>
    <m/>
    <m/>
    <m/>
    <s v=""/>
    <n v="29"/>
    <n v="46"/>
    <n v="40"/>
    <n v="12"/>
    <n v="0"/>
    <n v="0"/>
  </r>
  <r>
    <x v="11"/>
    <s v="Play-Ins"/>
    <x v="34"/>
    <x v="171"/>
    <s v="Titan Esports Club"/>
    <s v="fade"/>
    <x v="1"/>
    <s v=""/>
    <n v="35"/>
    <m/>
    <n v="262"/>
    <n v="126"/>
    <m/>
    <m/>
    <n v="97"/>
    <n v="23"/>
    <m/>
    <m/>
    <m/>
    <m/>
    <s v=""/>
    <n v="20"/>
    <n v="34"/>
    <n v="27"/>
    <n v="8"/>
    <n v="0"/>
    <n v="0"/>
  </r>
  <r>
    <x v="11"/>
    <s v="Play-Ins"/>
    <x v="34"/>
    <x v="171"/>
    <s v="Titan Esports Club"/>
    <s v="raze"/>
    <x v="7"/>
    <s v=""/>
    <n v="21"/>
    <m/>
    <n v="322"/>
    <n v="171"/>
    <m/>
    <m/>
    <n v="114"/>
    <n v="19"/>
    <m/>
    <m/>
    <m/>
    <m/>
    <s v=""/>
    <n v="24"/>
    <n v="24"/>
    <n v="14"/>
    <n v="4"/>
    <n v="0"/>
    <n v="0"/>
  </r>
  <r>
    <x v="11"/>
    <s v="Play-Ins"/>
    <x v="34"/>
    <x v="170"/>
    <s v="Titan Esports Club"/>
    <s v="jett"/>
    <x v="6"/>
    <s v=""/>
    <n v="76"/>
    <m/>
    <n v="157"/>
    <n v="7"/>
    <m/>
    <m/>
    <n v="57"/>
    <n v="17"/>
    <m/>
    <m/>
    <m/>
    <m/>
    <s v=""/>
    <n v="23"/>
    <n v="43"/>
    <n v="61"/>
    <n v="13"/>
    <n v="0"/>
    <n v="0"/>
  </r>
  <r>
    <x v="11"/>
    <s v="Play-Ins"/>
    <x v="34"/>
    <x v="170"/>
    <s v="Titan Esports Club"/>
    <s v="raze"/>
    <x v="7"/>
    <s v=""/>
    <n v="35"/>
    <m/>
    <n v="161"/>
    <n v="55"/>
    <m/>
    <m/>
    <n v="46"/>
    <n v="2"/>
    <m/>
    <m/>
    <m/>
    <m/>
    <s v=""/>
    <n v="10"/>
    <n v="16"/>
    <n v="29"/>
    <n v="7"/>
    <n v="0"/>
    <n v="0"/>
  </r>
  <r>
    <x v="11"/>
    <s v="Play-Ins"/>
    <x v="34"/>
    <x v="253"/>
    <s v="Titan Esports Club"/>
    <s v="kayo"/>
    <x v="17"/>
    <s v=""/>
    <n v="55"/>
    <m/>
    <n v="189"/>
    <n v="75"/>
    <m/>
    <m/>
    <n v="6"/>
    <n v="47"/>
    <m/>
    <m/>
    <m/>
    <m/>
    <s v=""/>
    <n v="18"/>
    <n v="33"/>
    <n v="44"/>
    <n v="26"/>
    <n v="0"/>
    <n v="0"/>
  </r>
  <r>
    <x v="11"/>
    <s v="Play-Ins"/>
    <x v="34"/>
    <x v="253"/>
    <s v="Titan Esports Club"/>
    <s v="killjoy"/>
    <x v="3"/>
    <s v=""/>
    <n v="35"/>
    <m/>
    <n v="128"/>
    <n v="41"/>
    <m/>
    <m/>
    <n v="37"/>
    <n v="14"/>
    <m/>
    <m/>
    <m/>
    <m/>
    <s v=""/>
    <n v="8"/>
    <n v="13"/>
    <n v="32"/>
    <n v="5"/>
    <n v="0"/>
    <n v="0"/>
  </r>
  <r>
    <x v="11"/>
    <s v="Play-Ins"/>
    <x v="34"/>
    <x v="253"/>
    <s v="Titan Esports Club"/>
    <s v="skye"/>
    <x v="16"/>
    <s v=""/>
    <n v="21"/>
    <m/>
    <n v="114"/>
    <n v="35"/>
    <m/>
    <m/>
    <n v="29"/>
    <n v="57"/>
    <m/>
    <m/>
    <m/>
    <m/>
    <s v=""/>
    <n v="6"/>
    <n v="6"/>
    <n v="17"/>
    <n v="12"/>
    <n v="0"/>
    <n v="0"/>
  </r>
  <r>
    <x v="11"/>
    <s v="Play-Ins"/>
    <x v="34"/>
    <x v="169"/>
    <s v="Titan Esports Club"/>
    <s v="sova"/>
    <x v="8"/>
    <s v=""/>
    <n v="55"/>
    <m/>
    <n v="206"/>
    <n v="108"/>
    <m/>
    <m/>
    <n v="73"/>
    <n v="24"/>
    <m/>
    <m/>
    <m/>
    <m/>
    <s v=""/>
    <n v="25"/>
    <n v="40"/>
    <n v="37"/>
    <n v="13"/>
    <n v="0"/>
    <n v="0"/>
  </r>
  <r>
    <x v="11"/>
    <s v="Play-Ins"/>
    <x v="34"/>
    <x v="169"/>
    <s v="Titan Esports Club"/>
    <s v="viper"/>
    <x v="9"/>
    <s v=""/>
    <n v="56"/>
    <m/>
    <n v="162"/>
    <n v="63"/>
    <m/>
    <m/>
    <n v="52"/>
    <n v="16"/>
    <m/>
    <m/>
    <m/>
    <m/>
    <s v=""/>
    <n v="13"/>
    <n v="29"/>
    <n v="46"/>
    <n v="9"/>
    <n v="0"/>
    <n v="0"/>
  </r>
  <r>
    <x v="11"/>
    <s v="Play-Ins"/>
    <x v="34"/>
    <x v="45"/>
    <s v="Bilibili Gaming"/>
    <s v="breach"/>
    <x v="12"/>
    <s v=""/>
    <n v="28"/>
    <m/>
    <n v="229"/>
    <n v="126"/>
    <m/>
    <m/>
    <n v="86"/>
    <n v="32"/>
    <m/>
    <m/>
    <m/>
    <m/>
    <s v=""/>
    <n v="24"/>
    <n v="24"/>
    <n v="19"/>
    <n v="9"/>
    <n v="0"/>
    <n v="0"/>
  </r>
  <r>
    <x v="11"/>
    <s v="Play-Ins"/>
    <x v="34"/>
    <x v="45"/>
    <s v="Bilibili Gaming"/>
    <s v="cypher"/>
    <x v="2"/>
    <s v=""/>
    <n v="26"/>
    <m/>
    <n v="207"/>
    <n v="10"/>
    <m/>
    <m/>
    <n v="73"/>
    <n v="35"/>
    <m/>
    <m/>
    <m/>
    <m/>
    <s v=""/>
    <n v="19"/>
    <n v="19"/>
    <n v="19"/>
    <n v="9"/>
    <n v="0"/>
    <n v="0"/>
  </r>
  <r>
    <x v="11"/>
    <s v="Play-Ins"/>
    <x v="34"/>
    <x v="45"/>
    <s v="Bilibili Gaming"/>
    <s v="kayo"/>
    <x v="17"/>
    <s v=""/>
    <n v="21"/>
    <m/>
    <n v="210"/>
    <n v="93"/>
    <m/>
    <m/>
    <n v="62"/>
    <n v="76"/>
    <m/>
    <m/>
    <m/>
    <m/>
    <s v=""/>
    <n v="13"/>
    <n v="13"/>
    <n v="14"/>
    <n v="16"/>
    <n v="0"/>
    <n v="0"/>
  </r>
  <r>
    <x v="11"/>
    <s v="Play-Ins"/>
    <x v="34"/>
    <x v="45"/>
    <s v="Bilibili Gaming"/>
    <s v="killjoy"/>
    <x v="3"/>
    <s v=""/>
    <n v="40"/>
    <m/>
    <n v="224"/>
    <n v="142"/>
    <m/>
    <m/>
    <n v="85"/>
    <n v="15"/>
    <m/>
    <m/>
    <m/>
    <m/>
    <s v=""/>
    <n v="21"/>
    <n v="34"/>
    <n v="24"/>
    <n v="6"/>
    <n v="0"/>
    <n v="0"/>
  </r>
  <r>
    <x v="11"/>
    <s v="Play-Ins"/>
    <x v="34"/>
    <x v="246"/>
    <s v="Bilibili Gaming"/>
    <s v="brimstone"/>
    <x v="15"/>
    <s v=""/>
    <n v="26"/>
    <m/>
    <n v="105"/>
    <n v="53"/>
    <m/>
    <m/>
    <n v="35"/>
    <n v="27"/>
    <m/>
    <m/>
    <m/>
    <m/>
    <s v=""/>
    <n v="9"/>
    <n v="9"/>
    <n v="17"/>
    <n v="7"/>
    <n v="0"/>
    <n v="0"/>
  </r>
  <r>
    <x v="11"/>
    <s v="Play-Ins"/>
    <x v="34"/>
    <x v="246"/>
    <s v="Bilibili Gaming"/>
    <s v="omen"/>
    <x v="5"/>
    <s v=""/>
    <n v="89"/>
    <m/>
    <n v="132"/>
    <n v="73"/>
    <m/>
    <m/>
    <n v="46"/>
    <n v="58"/>
    <m/>
    <m/>
    <m/>
    <m/>
    <s v=""/>
    <n v="12"/>
    <n v="41"/>
    <n v="56"/>
    <n v="52"/>
    <n v="0"/>
    <n v="0"/>
  </r>
  <r>
    <x v="11"/>
    <s v="Play-Ins"/>
    <x v="34"/>
    <x v="47"/>
    <s v="Bilibili Gaming"/>
    <s v="cypher"/>
    <x v="2"/>
    <s v=""/>
    <n v="28"/>
    <m/>
    <n v="266"/>
    <n v="133"/>
    <m/>
    <m/>
    <n v="10"/>
    <n v="14"/>
    <m/>
    <m/>
    <m/>
    <m/>
    <s v=""/>
    <n v="28"/>
    <n v="28"/>
    <n v="21"/>
    <n v="4"/>
    <n v="0"/>
    <n v="0"/>
  </r>
  <r>
    <x v="11"/>
    <s v="Play-Ins"/>
    <x v="34"/>
    <x v="47"/>
    <s v="Bilibili Gaming"/>
    <s v="killjoy"/>
    <x v="3"/>
    <s v=""/>
    <n v="21"/>
    <m/>
    <n v="217"/>
    <n v="106"/>
    <m/>
    <m/>
    <n v="81"/>
    <n v="33"/>
    <m/>
    <m/>
    <m/>
    <m/>
    <s v=""/>
    <n v="17"/>
    <n v="17"/>
    <n v="16"/>
    <n v="7"/>
    <n v="0"/>
    <n v="0"/>
  </r>
  <r>
    <x v="11"/>
    <s v="Play-Ins"/>
    <x v="34"/>
    <x v="47"/>
    <s v="Bilibili Gaming"/>
    <s v="viper"/>
    <x v="9"/>
    <s v=""/>
    <n v="66"/>
    <m/>
    <n v="280"/>
    <n v="178"/>
    <m/>
    <m/>
    <n v="97"/>
    <n v="29"/>
    <m/>
    <m/>
    <m/>
    <m/>
    <s v=""/>
    <n v="23"/>
    <n v="64"/>
    <n v="36"/>
    <n v="19"/>
    <n v="0"/>
    <n v="0"/>
  </r>
  <r>
    <x v="11"/>
    <s v="Play-Ins"/>
    <x v="34"/>
    <x v="29"/>
    <s v="Bilibili Gaming"/>
    <s v="fade"/>
    <x v="1"/>
    <s v=""/>
    <n v="68"/>
    <m/>
    <n v="182"/>
    <n v="8"/>
    <m/>
    <m/>
    <n v="57"/>
    <n v="32"/>
    <m/>
    <m/>
    <m/>
    <m/>
    <s v=""/>
    <n v="17"/>
    <n v="39"/>
    <n v="49"/>
    <n v="22"/>
    <n v="0"/>
    <n v="0"/>
  </r>
  <r>
    <x v="11"/>
    <s v="Play-Ins"/>
    <x v="34"/>
    <x v="29"/>
    <s v="Bilibili Gaming"/>
    <s v="skye"/>
    <x v="16"/>
    <s v=""/>
    <n v="26"/>
    <m/>
    <n v="155"/>
    <n v="68"/>
    <m/>
    <m/>
    <n v="5"/>
    <n v="38"/>
    <m/>
    <m/>
    <m/>
    <m/>
    <s v=""/>
    <n v="13"/>
    <n v="13"/>
    <n v="19"/>
    <n v="10"/>
    <n v="0"/>
    <n v="0"/>
  </r>
  <r>
    <x v="11"/>
    <s v="Play-Ins"/>
    <x v="34"/>
    <x v="29"/>
    <s v="Bilibili Gaming"/>
    <s v="sova"/>
    <x v="8"/>
    <s v=""/>
    <n v="21"/>
    <m/>
    <n v="227"/>
    <n v="94"/>
    <m/>
    <m/>
    <n v="71"/>
    <n v="33"/>
    <m/>
    <m/>
    <m/>
    <m/>
    <s v=""/>
    <n v="15"/>
    <n v="15"/>
    <n v="16"/>
    <n v="7"/>
    <n v="0"/>
    <n v="0"/>
  </r>
  <r>
    <x v="11"/>
    <s v="Play-Ins"/>
    <x v="34"/>
    <x v="49"/>
    <s v="Bilibili Gaming"/>
    <s v="jett"/>
    <x v="6"/>
    <s v=""/>
    <n v="21"/>
    <m/>
    <n v="314"/>
    <n v="192"/>
    <m/>
    <m/>
    <n v="119"/>
    <n v="24"/>
    <m/>
    <m/>
    <m/>
    <m/>
    <s v=""/>
    <n v="25"/>
    <n v="25"/>
    <n v="13"/>
    <n v="5"/>
    <n v="0"/>
    <n v="0"/>
  </r>
  <r>
    <x v="11"/>
    <s v="Play-Ins"/>
    <x v="34"/>
    <x v="49"/>
    <s v="Bilibili Gaming"/>
    <s v="raze"/>
    <x v="7"/>
    <s v=""/>
    <n v="94"/>
    <m/>
    <n v="246"/>
    <n v="116"/>
    <m/>
    <m/>
    <n v="83"/>
    <n v="19"/>
    <m/>
    <m/>
    <m/>
    <m/>
    <s v=""/>
    <n v="20"/>
    <n v="78"/>
    <n v="67"/>
    <n v="18"/>
    <n v="0"/>
    <n v="0"/>
  </r>
  <r>
    <x v="11"/>
    <s v="Play-Ins"/>
    <x v="34"/>
    <x v="25"/>
    <s v="Trace Esports"/>
    <s v="breach"/>
    <x v="12"/>
    <s v=""/>
    <n v="28"/>
    <m/>
    <n v="169"/>
    <n v="107"/>
    <m/>
    <m/>
    <n v="57"/>
    <n v="71"/>
    <m/>
    <m/>
    <m/>
    <m/>
    <s v=""/>
    <n v="16"/>
    <n v="16"/>
    <n v="15"/>
    <n v="20"/>
    <n v="0"/>
    <n v="0"/>
  </r>
  <r>
    <x v="11"/>
    <s v="Play-Ins"/>
    <x v="34"/>
    <x v="25"/>
    <s v="Trace Esports"/>
    <s v="brimstone"/>
    <x v="15"/>
    <s v=""/>
    <n v="26"/>
    <m/>
    <n v="128"/>
    <n v="75"/>
    <m/>
    <m/>
    <n v="46"/>
    <n v="23"/>
    <m/>
    <m/>
    <m/>
    <m/>
    <s v=""/>
    <n v="12"/>
    <n v="12"/>
    <n v="16"/>
    <n v="6"/>
    <n v="0"/>
    <n v="0"/>
  </r>
  <r>
    <x v="11"/>
    <s v="Play-Ins"/>
    <x v="34"/>
    <x v="25"/>
    <s v="Trace Esports"/>
    <s v="kayo"/>
    <x v="17"/>
    <s v=""/>
    <n v="34"/>
    <m/>
    <n v="177"/>
    <n v="77"/>
    <m/>
    <m/>
    <n v="59"/>
    <n v="53"/>
    <m/>
    <m/>
    <m/>
    <m/>
    <s v=""/>
    <n v="20"/>
    <n v="20"/>
    <n v="26"/>
    <n v="18"/>
    <n v="0"/>
    <n v="0"/>
  </r>
  <r>
    <x v="11"/>
    <s v="Play-Ins"/>
    <x v="34"/>
    <x v="25"/>
    <s v="Trace Esports"/>
    <s v="viper"/>
    <x v="9"/>
    <s v=""/>
    <n v="64"/>
    <m/>
    <n v="186"/>
    <n v="108"/>
    <m/>
    <m/>
    <n v="67"/>
    <n v="28"/>
    <m/>
    <m/>
    <m/>
    <m/>
    <s v=""/>
    <n v="17"/>
    <n v="43"/>
    <n v="40"/>
    <n v="18"/>
    <n v="0"/>
    <n v="0"/>
  </r>
  <r>
    <x v="11"/>
    <s v="Play-Ins"/>
    <x v="34"/>
    <x v="28"/>
    <s v="Trace Esports"/>
    <s v="cypher"/>
    <x v="2"/>
    <s v=""/>
    <n v="34"/>
    <m/>
    <n v="336"/>
    <n v="167"/>
    <m/>
    <m/>
    <n v="118"/>
    <n v="44"/>
    <m/>
    <m/>
    <m/>
    <m/>
    <s v=""/>
    <n v="40"/>
    <n v="40"/>
    <n v="24"/>
    <n v="15"/>
    <n v="0"/>
    <n v="0"/>
  </r>
  <r>
    <x v="11"/>
    <s v="Play-Ins"/>
    <x v="34"/>
    <x v="28"/>
    <s v="Trace Esports"/>
    <s v="raze"/>
    <x v="7"/>
    <s v=""/>
    <n v="118"/>
    <m/>
    <n v="229"/>
    <n v="106"/>
    <m/>
    <m/>
    <n v="75"/>
    <n v="24"/>
    <m/>
    <m/>
    <m/>
    <m/>
    <s v=""/>
    <n v="28"/>
    <n v="88"/>
    <n v="83"/>
    <n v="28"/>
    <n v="0"/>
    <n v="0"/>
  </r>
  <r>
    <x v="11"/>
    <s v="Play-Ins"/>
    <x v="34"/>
    <x v="27"/>
    <s v="Trace Esports"/>
    <s v="cypher"/>
    <x v="2"/>
    <s v=""/>
    <n v="49"/>
    <m/>
    <n v="224"/>
    <n v="129"/>
    <m/>
    <m/>
    <n v="82"/>
    <n v="22"/>
    <m/>
    <m/>
    <m/>
    <m/>
    <s v=""/>
    <n v="20"/>
    <n v="40"/>
    <n v="31"/>
    <n v="11"/>
    <n v="0"/>
    <n v="0"/>
  </r>
  <r>
    <x v="11"/>
    <s v="Play-Ins"/>
    <x v="34"/>
    <x v="27"/>
    <s v="Trace Esports"/>
    <s v="jett"/>
    <x v="6"/>
    <s v=""/>
    <n v="60"/>
    <m/>
    <n v="282"/>
    <n v="146"/>
    <m/>
    <m/>
    <n v="10"/>
    <n v="13"/>
    <m/>
    <m/>
    <m/>
    <m/>
    <s v=""/>
    <n v="31"/>
    <n v="60"/>
    <n v="41"/>
    <n v="8"/>
    <n v="0"/>
    <n v="0"/>
  </r>
  <r>
    <x v="11"/>
    <s v="Play-Ins"/>
    <x v="34"/>
    <x v="27"/>
    <s v="Trace Esports"/>
    <s v="killjoy"/>
    <x v="3"/>
    <s v=""/>
    <n v="43"/>
    <m/>
    <n v="161"/>
    <n v="81"/>
    <m/>
    <m/>
    <n v="58"/>
    <n v="16"/>
    <m/>
    <m/>
    <m/>
    <m/>
    <s v=""/>
    <n v="15"/>
    <n v="25"/>
    <n v="31"/>
    <n v="7"/>
    <n v="0"/>
    <n v="0"/>
  </r>
  <r>
    <x v="11"/>
    <s v="Play-Ins"/>
    <x v="34"/>
    <x v="244"/>
    <s v="Trace Esports"/>
    <s v="fade"/>
    <x v="1"/>
    <s v=""/>
    <n v="43"/>
    <m/>
    <n v="188"/>
    <n v="107"/>
    <m/>
    <m/>
    <n v="72"/>
    <n v="28"/>
    <m/>
    <m/>
    <m/>
    <m/>
    <s v=""/>
    <n v="16"/>
    <n v="31"/>
    <n v="29"/>
    <n v="12"/>
    <n v="0"/>
    <n v="0"/>
  </r>
  <r>
    <x v="11"/>
    <s v="Play-Ins"/>
    <x v="34"/>
    <x v="244"/>
    <s v="Trace Esports"/>
    <s v="skye"/>
    <x v="16"/>
    <s v=""/>
    <n v="47"/>
    <m/>
    <n v="158"/>
    <n v="9"/>
    <m/>
    <m/>
    <n v="55"/>
    <n v="43"/>
    <m/>
    <m/>
    <m/>
    <m/>
    <s v=""/>
    <n v="13"/>
    <n v="26"/>
    <n v="29"/>
    <n v="20"/>
    <n v="0"/>
    <n v="0"/>
  </r>
  <r>
    <x v="11"/>
    <s v="Play-Ins"/>
    <x v="34"/>
    <x v="244"/>
    <s v="Trace Esports"/>
    <s v="sova"/>
    <x v="8"/>
    <s v=""/>
    <n v="62"/>
    <m/>
    <n v="156"/>
    <n v="79"/>
    <m/>
    <m/>
    <n v="53"/>
    <n v="31"/>
    <m/>
    <m/>
    <m/>
    <m/>
    <s v=""/>
    <n v="17"/>
    <n v="33"/>
    <n v="42"/>
    <n v="19"/>
    <n v="0"/>
    <n v="0"/>
  </r>
  <r>
    <x v="11"/>
    <s v="Play-Ins"/>
    <x v="34"/>
    <x v="46"/>
    <s v="Trace Esports"/>
    <s v="omen"/>
    <x v="5"/>
    <s v=""/>
    <n v="92"/>
    <m/>
    <n v="258"/>
    <n v="138"/>
    <m/>
    <m/>
    <n v="95"/>
    <n v="36"/>
    <m/>
    <m/>
    <m/>
    <m/>
    <s v=""/>
    <n v="27"/>
    <n v="87"/>
    <n v="63"/>
    <n v="33"/>
    <n v="0"/>
    <n v="0"/>
  </r>
  <r>
    <x v="11"/>
    <s v="Play-Ins"/>
    <x v="34"/>
    <x v="46"/>
    <s v="Trace Esports"/>
    <s v="viper"/>
    <x v="9"/>
    <s v=""/>
    <n v="60"/>
    <m/>
    <n v="186"/>
    <n v="81"/>
    <m/>
    <m/>
    <n v="58"/>
    <n v="32"/>
    <m/>
    <m/>
    <m/>
    <m/>
    <s v=""/>
    <n v="20"/>
    <n v="35"/>
    <n v="43"/>
    <n v="19"/>
    <n v="0"/>
    <n v="0"/>
  </r>
  <r>
    <x v="11"/>
    <s v="Group Stage"/>
    <x v="8"/>
    <x v="25"/>
    <s v="Trace Esports"/>
    <s v="breach"/>
    <x v="12"/>
    <s v=""/>
    <n v="16"/>
    <m/>
    <n v="147"/>
    <n v="111"/>
    <m/>
    <m/>
    <n v="63"/>
    <n v="56"/>
    <m/>
    <m/>
    <m/>
    <m/>
    <s v=""/>
    <n v="10"/>
    <n v="10"/>
    <n v="9"/>
    <n v="9"/>
    <n v="0"/>
    <n v="0"/>
  </r>
  <r>
    <x v="11"/>
    <s v="Group Stage"/>
    <x v="8"/>
    <x v="25"/>
    <s v="Trace Esports"/>
    <s v="kayo"/>
    <x v="17"/>
    <s v=""/>
    <n v="17"/>
    <m/>
    <n v="308"/>
    <n v="113"/>
    <m/>
    <m/>
    <n v="10"/>
    <n v="71"/>
    <m/>
    <m/>
    <m/>
    <m/>
    <s v=""/>
    <n v="17"/>
    <n v="17"/>
    <n v="15"/>
    <n v="12"/>
    <n v="0"/>
    <n v="0"/>
  </r>
  <r>
    <x v="11"/>
    <s v="Group Stage"/>
    <x v="8"/>
    <x v="27"/>
    <s v="Trace Esports"/>
    <s v="cypher"/>
    <x v="2"/>
    <s v=""/>
    <n v="16"/>
    <m/>
    <n v="227"/>
    <n v="118"/>
    <m/>
    <m/>
    <n v="81"/>
    <n v="31"/>
    <m/>
    <m/>
    <m/>
    <m/>
    <s v=""/>
    <n v="13"/>
    <n v="13"/>
    <n v="11"/>
    <n v="5"/>
    <n v="0"/>
    <n v="0"/>
  </r>
  <r>
    <x v="11"/>
    <s v="Group Stage"/>
    <x v="8"/>
    <x v="27"/>
    <s v="Trace Esports"/>
    <s v="jett"/>
    <x v="6"/>
    <s v=""/>
    <n v="17"/>
    <m/>
    <n v="193"/>
    <n v="117"/>
    <m/>
    <m/>
    <n v="82"/>
    <n v="12"/>
    <m/>
    <m/>
    <m/>
    <m/>
    <s v=""/>
    <n v="14"/>
    <n v="14"/>
    <n v="12"/>
    <n v="2"/>
    <n v="0"/>
    <n v="0"/>
  </r>
  <r>
    <x v="11"/>
    <s v="Group Stage"/>
    <x v="8"/>
    <x v="244"/>
    <s v="Trace Esports"/>
    <s v="killjoy"/>
    <x v="3"/>
    <s v=""/>
    <n v="17"/>
    <m/>
    <n v="251"/>
    <n v="127"/>
    <m/>
    <m/>
    <n v="82"/>
    <n v="24"/>
    <m/>
    <m/>
    <m/>
    <m/>
    <s v=""/>
    <n v="14"/>
    <n v="14"/>
    <n v="11"/>
    <n v="4"/>
    <n v="0"/>
    <n v="0"/>
  </r>
  <r>
    <x v="11"/>
    <s v="Group Stage"/>
    <x v="8"/>
    <x v="244"/>
    <s v="Trace Esports"/>
    <s v="sova"/>
    <x v="8"/>
    <s v=""/>
    <n v="16"/>
    <m/>
    <n v="181"/>
    <n v="15"/>
    <m/>
    <m/>
    <n v="75"/>
    <n v="19"/>
    <m/>
    <m/>
    <m/>
    <m/>
    <s v=""/>
    <n v="12"/>
    <n v="12"/>
    <n v="8"/>
    <n v="3"/>
    <n v="0"/>
    <n v="0"/>
  </r>
  <r>
    <x v="11"/>
    <s v="Group Stage"/>
    <x v="8"/>
    <x v="46"/>
    <s v="Trace Esports"/>
    <s v="omen"/>
    <x v="5"/>
    <s v=""/>
    <n v="33"/>
    <m/>
    <n v="274"/>
    <n v="179"/>
    <m/>
    <m/>
    <n v="103"/>
    <n v="45"/>
    <m/>
    <m/>
    <m/>
    <m/>
    <s v=""/>
    <n v="18"/>
    <n v="34"/>
    <n v="19"/>
    <n v="15"/>
    <n v="0"/>
    <n v="0"/>
  </r>
  <r>
    <x v="11"/>
    <s v="Group Stage"/>
    <x v="8"/>
    <x v="28"/>
    <s v="Trace Esports"/>
    <s v="raze"/>
    <x v="7"/>
    <s v=""/>
    <n v="16"/>
    <m/>
    <n v="373"/>
    <n v="233"/>
    <m/>
    <m/>
    <n v="131"/>
    <n v="38"/>
    <m/>
    <m/>
    <m/>
    <m/>
    <s v=""/>
    <n v="21"/>
    <n v="21"/>
    <n v="9"/>
    <n v="6"/>
    <n v="0"/>
    <n v="0"/>
  </r>
  <r>
    <x v="11"/>
    <s v="Group Stage"/>
    <x v="8"/>
    <x v="28"/>
    <s v="Trace Esports"/>
    <s v="sova"/>
    <x v="8"/>
    <s v=""/>
    <n v="17"/>
    <m/>
    <n v="168"/>
    <n v="10"/>
    <m/>
    <m/>
    <n v="53"/>
    <n v="35"/>
    <m/>
    <m/>
    <m/>
    <m/>
    <s v=""/>
    <n v="9"/>
    <n v="9"/>
    <n v="9"/>
    <n v="6"/>
    <n v="0"/>
    <n v="0"/>
  </r>
  <r>
    <x v="11"/>
    <s v="Group Stage"/>
    <x v="8"/>
    <x v="182"/>
    <s v="Nova Esports"/>
    <s v="breach"/>
    <x v="12"/>
    <s v=""/>
    <n v="18"/>
    <m/>
    <n v="110"/>
    <n v="57"/>
    <m/>
    <m/>
    <n v="44"/>
    <n v="5"/>
    <m/>
    <m/>
    <m/>
    <m/>
    <s v=""/>
    <n v="8"/>
    <n v="8"/>
    <n v="14"/>
    <n v="9"/>
    <n v="0"/>
    <n v="0"/>
  </r>
  <r>
    <x v="11"/>
    <s v="Group Stage"/>
    <x v="8"/>
    <x v="182"/>
    <s v="Nova Esports"/>
    <s v="fade"/>
    <x v="1"/>
    <s v=""/>
    <n v="23"/>
    <m/>
    <n v="118"/>
    <n v="39"/>
    <m/>
    <m/>
    <n v="3"/>
    <n v="43"/>
    <m/>
    <m/>
    <m/>
    <m/>
    <s v=""/>
    <n v="7"/>
    <n v="7"/>
    <n v="18"/>
    <n v="10"/>
    <n v="0"/>
    <n v="0"/>
  </r>
  <r>
    <x v="11"/>
    <s v="Group Stage"/>
    <x v="8"/>
    <x v="180"/>
    <s v="Nova Esports"/>
    <s v="breach"/>
    <x v="12"/>
    <s v=""/>
    <n v="23"/>
    <m/>
    <n v="204"/>
    <n v="106"/>
    <m/>
    <m/>
    <n v="74"/>
    <n v="39"/>
    <m/>
    <m/>
    <m/>
    <m/>
    <s v=""/>
    <n v="17"/>
    <n v="17"/>
    <n v="16"/>
    <n v="9"/>
    <n v="0"/>
    <n v="0"/>
  </r>
  <r>
    <x v="11"/>
    <s v="Group Stage"/>
    <x v="8"/>
    <x v="180"/>
    <s v="Nova Esports"/>
    <s v="raze"/>
    <x v="7"/>
    <s v=""/>
    <n v="18"/>
    <m/>
    <n v="233"/>
    <n v="78"/>
    <m/>
    <m/>
    <n v="78"/>
    <n v="11"/>
    <m/>
    <m/>
    <m/>
    <m/>
    <s v=""/>
    <n v="14"/>
    <n v="14"/>
    <n v="18"/>
    <n v="2"/>
    <n v="0"/>
    <n v="0"/>
  </r>
  <r>
    <x v="11"/>
    <s v="Group Stage"/>
    <x v="8"/>
    <x v="181"/>
    <s v="Nova Esports"/>
    <s v="jett"/>
    <x v="6"/>
    <s v=""/>
    <n v="18"/>
    <m/>
    <n v="210"/>
    <n v="73"/>
    <m/>
    <m/>
    <n v="61"/>
    <n v="33"/>
    <m/>
    <m/>
    <m/>
    <m/>
    <s v=""/>
    <n v="11"/>
    <n v="11"/>
    <n v="15"/>
    <n v="6"/>
    <n v="0"/>
    <n v="0"/>
  </r>
  <r>
    <x v="11"/>
    <s v="Group Stage"/>
    <x v="8"/>
    <x v="181"/>
    <s v="Nova Esports"/>
    <s v="neon"/>
    <x v="13"/>
    <s v=""/>
    <n v="23"/>
    <m/>
    <n v="357"/>
    <n v="171"/>
    <m/>
    <m/>
    <n v="126"/>
    <n v="22"/>
    <m/>
    <m/>
    <m/>
    <m/>
    <s v=""/>
    <n v="29"/>
    <n v="29"/>
    <n v="17"/>
    <n v="5"/>
    <n v="0"/>
    <n v="0"/>
  </r>
  <r>
    <x v="11"/>
    <s v="Group Stage"/>
    <x v="8"/>
    <x v="251"/>
    <s v="Nova Esports"/>
    <s v="killjoy"/>
    <x v="3"/>
    <s v=""/>
    <n v="41"/>
    <m/>
    <n v="111"/>
    <n v="47"/>
    <m/>
    <m/>
    <n v="34"/>
    <n v="15"/>
    <m/>
    <m/>
    <m/>
    <m/>
    <s v=""/>
    <n v="7"/>
    <n v="14"/>
    <n v="30"/>
    <n v="6"/>
    <n v="0"/>
    <n v="0"/>
  </r>
  <r>
    <x v="11"/>
    <s v="Group Stage"/>
    <x v="8"/>
    <x v="245"/>
    <s v="Nova Esports"/>
    <s v="omen"/>
    <x v="5"/>
    <s v=""/>
    <n v="41"/>
    <m/>
    <n v="193"/>
    <n v="94"/>
    <m/>
    <m/>
    <n v="73"/>
    <n v="27"/>
    <m/>
    <m/>
    <m/>
    <m/>
    <s v=""/>
    <n v="18"/>
    <n v="30"/>
    <n v="32"/>
    <n v="11"/>
    <n v="0"/>
    <n v="0"/>
  </r>
  <r>
    <x v="11"/>
    <s v="Group Stage"/>
    <x v="8"/>
    <x v="54"/>
    <s v="FunPlus Phoenix"/>
    <s v="chamber"/>
    <x v="20"/>
    <s v=""/>
    <n v="41"/>
    <m/>
    <n v="214"/>
    <n v="114"/>
    <m/>
    <m/>
    <n v="8"/>
    <n v="24"/>
    <m/>
    <m/>
    <m/>
    <m/>
    <s v=""/>
    <n v="22"/>
    <n v="33"/>
    <n v="29"/>
    <n v="10"/>
    <n v="0"/>
    <n v="0"/>
  </r>
  <r>
    <x v="11"/>
    <s v="Group Stage"/>
    <x v="8"/>
    <x v="53"/>
    <s v="FunPlus Phoenix"/>
    <s v="gekko"/>
    <x v="4"/>
    <s v=""/>
    <n v="18"/>
    <m/>
    <n v="255"/>
    <n v="225"/>
    <m/>
    <m/>
    <n v="10"/>
    <n v="17"/>
    <m/>
    <m/>
    <m/>
    <m/>
    <s v=""/>
    <n v="18"/>
    <n v="18"/>
    <n v="8"/>
    <n v="3"/>
    <n v="0"/>
    <n v="0"/>
  </r>
  <r>
    <x v="11"/>
    <s v="Group Stage"/>
    <x v="8"/>
    <x v="53"/>
    <s v="FunPlus Phoenix"/>
    <s v="sova"/>
    <x v="8"/>
    <s v=""/>
    <n v="23"/>
    <m/>
    <n v="218"/>
    <n v="129"/>
    <m/>
    <m/>
    <n v="78"/>
    <n v="26"/>
    <m/>
    <m/>
    <m/>
    <m/>
    <s v=""/>
    <n v="18"/>
    <n v="18"/>
    <n v="14"/>
    <n v="6"/>
    <n v="0"/>
    <n v="0"/>
  </r>
  <r>
    <x v="11"/>
    <s v="Group Stage"/>
    <x v="8"/>
    <x v="50"/>
    <s v="FunPlus Phoenix"/>
    <s v="harbor"/>
    <x v="10"/>
    <s v=""/>
    <n v="23"/>
    <m/>
    <n v="160"/>
    <n v="107"/>
    <m/>
    <m/>
    <n v="65"/>
    <n v="26"/>
    <m/>
    <m/>
    <m/>
    <m/>
    <s v=""/>
    <n v="15"/>
    <n v="15"/>
    <n v="14"/>
    <n v="6"/>
    <n v="0"/>
    <n v="0"/>
  </r>
  <r>
    <x v="11"/>
    <s v="Group Stage"/>
    <x v="8"/>
    <x v="50"/>
    <s v="FunPlus Phoenix"/>
    <s v="omen"/>
    <x v="5"/>
    <s v=""/>
    <n v="18"/>
    <m/>
    <n v="155"/>
    <n v="92"/>
    <m/>
    <m/>
    <n v="67"/>
    <n v="28"/>
    <m/>
    <m/>
    <m/>
    <m/>
    <s v=""/>
    <n v="12"/>
    <n v="12"/>
    <n v="13"/>
    <n v="5"/>
    <n v="0"/>
    <n v="0"/>
  </r>
  <r>
    <x v="11"/>
    <s v="Group Stage"/>
    <x v="8"/>
    <x v="51"/>
    <s v="FunPlus Phoenix"/>
    <s v="phoenix"/>
    <x v="22"/>
    <s v=""/>
    <n v="23"/>
    <m/>
    <n v="209"/>
    <n v="89"/>
    <m/>
    <m/>
    <n v="7"/>
    <n v="3"/>
    <m/>
    <m/>
    <m/>
    <m/>
    <s v=""/>
    <n v="16"/>
    <n v="16"/>
    <n v="18"/>
    <n v="7"/>
    <n v="0"/>
    <n v="0"/>
  </r>
  <r>
    <x v="11"/>
    <s v="Group Stage"/>
    <x v="8"/>
    <x v="51"/>
    <s v="FunPlus Phoenix"/>
    <s v="raze"/>
    <x v="7"/>
    <s v=""/>
    <n v="18"/>
    <m/>
    <n v="215"/>
    <n v="118"/>
    <m/>
    <m/>
    <n v="72"/>
    <n v="28"/>
    <m/>
    <m/>
    <m/>
    <m/>
    <s v=""/>
    <n v="13"/>
    <n v="13"/>
    <n v="11"/>
    <n v="5"/>
    <n v="0"/>
    <n v="0"/>
  </r>
  <r>
    <x v="11"/>
    <s v="Group Stage"/>
    <x v="8"/>
    <x v="52"/>
    <s v="FunPlus Phoenix"/>
    <s v="viper"/>
    <x v="9"/>
    <s v=""/>
    <n v="41"/>
    <m/>
    <n v="249"/>
    <n v="142"/>
    <m/>
    <m/>
    <n v="83"/>
    <n v="34"/>
    <m/>
    <m/>
    <m/>
    <m/>
    <s v=""/>
    <n v="20"/>
    <n v="34"/>
    <n v="24"/>
    <n v="14"/>
    <n v="0"/>
    <n v="0"/>
  </r>
  <r>
    <x v="11"/>
    <s v="Group Stage"/>
    <x v="8"/>
    <x v="247"/>
    <s v="TYLOO"/>
    <s v="cypher"/>
    <x v="2"/>
    <s v=""/>
    <n v="17"/>
    <m/>
    <n v="187"/>
    <n v="67"/>
    <m/>
    <m/>
    <n v="59"/>
    <n v="24"/>
    <m/>
    <m/>
    <m/>
    <m/>
    <s v=""/>
    <n v="10"/>
    <n v="10"/>
    <n v="15"/>
    <n v="4"/>
    <n v="0"/>
    <n v="0"/>
  </r>
  <r>
    <x v="11"/>
    <s v="Group Stage"/>
    <x v="8"/>
    <x v="247"/>
    <s v="TYLOO"/>
    <s v="kayo"/>
    <x v="17"/>
    <s v=""/>
    <n v="16"/>
    <m/>
    <n v="179"/>
    <n v="64"/>
    <m/>
    <m/>
    <n v="56"/>
    <n v="44"/>
    <m/>
    <m/>
    <m/>
    <m/>
    <s v=""/>
    <n v="9"/>
    <n v="9"/>
    <n v="14"/>
    <n v="7"/>
    <n v="0"/>
    <n v="0"/>
  </r>
  <r>
    <x v="11"/>
    <s v="Group Stage"/>
    <x v="8"/>
    <x v="178"/>
    <s v="TYLOO"/>
    <s v="cypher"/>
    <x v="2"/>
    <s v=""/>
    <n v="16"/>
    <m/>
    <n v="79"/>
    <n v="27"/>
    <m/>
    <m/>
    <n v="25"/>
    <n v="25"/>
    <m/>
    <m/>
    <m/>
    <m/>
    <s v=""/>
    <n v="4"/>
    <n v="4"/>
    <n v="15"/>
    <n v="4"/>
    <n v="0"/>
    <n v="0"/>
  </r>
  <r>
    <x v="11"/>
    <s v="Group Stage"/>
    <x v="8"/>
    <x v="178"/>
    <s v="TYLOO"/>
    <s v="jett"/>
    <x v="6"/>
    <s v=""/>
    <n v="17"/>
    <m/>
    <n v="209"/>
    <n v="93"/>
    <m/>
    <m/>
    <n v="76"/>
    <n v="24"/>
    <m/>
    <m/>
    <m/>
    <m/>
    <s v=""/>
    <n v="13"/>
    <n v="13"/>
    <n v="14"/>
    <n v="4"/>
    <n v="0"/>
    <n v="0"/>
  </r>
  <r>
    <x v="11"/>
    <s v="Group Stage"/>
    <x v="8"/>
    <x v="176"/>
    <s v="TYLOO"/>
    <s v="gekko"/>
    <x v="4"/>
    <s v=""/>
    <n v="16"/>
    <m/>
    <n v="191"/>
    <n v="8"/>
    <m/>
    <m/>
    <n v="75"/>
    <n v="0"/>
    <m/>
    <m/>
    <m/>
    <m/>
    <s v=""/>
    <n v="12"/>
    <n v="12"/>
    <n v="15"/>
    <n v="0"/>
    <n v="0"/>
    <n v="0"/>
  </r>
  <r>
    <x v="11"/>
    <s v="Group Stage"/>
    <x v="8"/>
    <x v="176"/>
    <s v="TYLOO"/>
    <s v="sova"/>
    <x v="8"/>
    <s v=""/>
    <n v="17"/>
    <m/>
    <n v="171"/>
    <n v="71"/>
    <m/>
    <m/>
    <n v="59"/>
    <n v="29"/>
    <m/>
    <m/>
    <m/>
    <m/>
    <s v=""/>
    <n v="10"/>
    <n v="10"/>
    <n v="14"/>
    <n v="5"/>
    <n v="0"/>
    <n v="0"/>
  </r>
  <r>
    <x v="11"/>
    <s v="Group Stage"/>
    <x v="8"/>
    <x v="26"/>
    <s v="TYLOO"/>
    <s v="omen"/>
    <x v="5"/>
    <s v=""/>
    <n v="33"/>
    <m/>
    <n v="202"/>
    <n v="82"/>
    <m/>
    <m/>
    <n v="7"/>
    <n v="15"/>
    <m/>
    <m/>
    <m/>
    <m/>
    <s v=""/>
    <n v="14"/>
    <n v="23"/>
    <n v="28"/>
    <n v="5"/>
    <n v="0"/>
    <n v="0"/>
  </r>
  <r>
    <x v="11"/>
    <s v="Group Stage"/>
    <x v="8"/>
    <x v="174"/>
    <s v="TYLOO"/>
    <s v="phoenix"/>
    <x v="22"/>
    <s v=""/>
    <n v="17"/>
    <m/>
    <n v="178"/>
    <n v="64"/>
    <m/>
    <m/>
    <n v="53"/>
    <n v="65"/>
    <m/>
    <m/>
    <m/>
    <m/>
    <s v=""/>
    <n v="9"/>
    <n v="9"/>
    <n v="14"/>
    <n v="11"/>
    <n v="0"/>
    <n v="0"/>
  </r>
  <r>
    <x v="11"/>
    <s v="Group Stage"/>
    <x v="8"/>
    <x v="174"/>
    <s v="TYLOO"/>
    <s v="raze"/>
    <x v="7"/>
    <s v=""/>
    <n v="16"/>
    <m/>
    <n v="240"/>
    <n v="8"/>
    <m/>
    <m/>
    <n v="75"/>
    <n v="31"/>
    <m/>
    <m/>
    <m/>
    <m/>
    <s v=""/>
    <n v="12"/>
    <n v="12"/>
    <n v="15"/>
    <n v="5"/>
    <n v="0"/>
    <n v="0"/>
  </r>
  <r>
    <x v="11"/>
    <s v="Group Stage"/>
    <x v="9"/>
    <x v="25"/>
    <s v="Trace Esports"/>
    <s v="breach"/>
    <x v="12"/>
    <s v=""/>
    <n v="24"/>
    <m/>
    <n v="168"/>
    <n v="88"/>
    <m/>
    <m/>
    <n v="58"/>
    <n v="42"/>
    <m/>
    <m/>
    <m/>
    <m/>
    <s v=""/>
    <n v="14"/>
    <n v="14"/>
    <n v="16"/>
    <n v="10"/>
    <n v="0"/>
    <n v="0"/>
  </r>
  <r>
    <x v="11"/>
    <s v="Group Stage"/>
    <x v="9"/>
    <x v="25"/>
    <s v="Trace Esports"/>
    <s v="brimstone"/>
    <x v="15"/>
    <s v=""/>
    <n v="24"/>
    <m/>
    <n v="200"/>
    <n v="121"/>
    <m/>
    <m/>
    <n v="71"/>
    <n v="42"/>
    <m/>
    <m/>
    <m/>
    <m/>
    <s v=""/>
    <n v="17"/>
    <n v="17"/>
    <n v="14"/>
    <n v="10"/>
    <n v="0"/>
    <n v="0"/>
  </r>
  <r>
    <x v="11"/>
    <s v="Group Stage"/>
    <x v="9"/>
    <x v="25"/>
    <s v="Trace Esports"/>
    <s v="viper"/>
    <x v="9"/>
    <s v=""/>
    <n v="23"/>
    <m/>
    <n v="232"/>
    <n v="89"/>
    <m/>
    <m/>
    <n v="74"/>
    <n v="48"/>
    <m/>
    <m/>
    <m/>
    <m/>
    <s v=""/>
    <n v="17"/>
    <n v="17"/>
    <n v="19"/>
    <n v="11"/>
    <n v="0"/>
    <n v="0"/>
  </r>
  <r>
    <x v="11"/>
    <s v="Group Stage"/>
    <x v="9"/>
    <x v="27"/>
    <s v="Trace Esports"/>
    <s v="cypher"/>
    <x v="2"/>
    <s v=""/>
    <n v="24"/>
    <m/>
    <n v="183"/>
    <n v="93"/>
    <m/>
    <m/>
    <n v="58"/>
    <n v="13"/>
    <m/>
    <m/>
    <m/>
    <m/>
    <s v=""/>
    <n v="14"/>
    <n v="14"/>
    <n v="15"/>
    <n v="3"/>
    <n v="0"/>
    <n v="0"/>
  </r>
  <r>
    <x v="11"/>
    <s v="Group Stage"/>
    <x v="9"/>
    <x v="27"/>
    <s v="Trace Esports"/>
    <s v="jett"/>
    <x v="6"/>
    <s v=""/>
    <n v="24"/>
    <m/>
    <n v="208"/>
    <n v="119"/>
    <m/>
    <m/>
    <n v="79"/>
    <n v="8"/>
    <m/>
    <m/>
    <m/>
    <m/>
    <s v=""/>
    <n v="19"/>
    <n v="19"/>
    <n v="16"/>
    <n v="2"/>
    <n v="0"/>
    <n v="0"/>
  </r>
  <r>
    <x v="11"/>
    <s v="Group Stage"/>
    <x v="9"/>
    <x v="27"/>
    <s v="Trace Esports"/>
    <s v="killjoy"/>
    <x v="3"/>
    <s v=""/>
    <n v="23"/>
    <m/>
    <n v="201"/>
    <n v="121"/>
    <m/>
    <m/>
    <n v="74"/>
    <n v="9"/>
    <m/>
    <m/>
    <m/>
    <m/>
    <s v=""/>
    <n v="17"/>
    <n v="17"/>
    <n v="14"/>
    <n v="2"/>
    <n v="0"/>
    <n v="0"/>
  </r>
  <r>
    <x v="11"/>
    <s v="Group Stage"/>
    <x v="9"/>
    <x v="244"/>
    <s v="Trace Esports"/>
    <s v="fade"/>
    <x v="1"/>
    <s v=""/>
    <n v="23"/>
    <m/>
    <n v="132"/>
    <n v="63"/>
    <m/>
    <m/>
    <n v="43"/>
    <n v="35"/>
    <m/>
    <m/>
    <m/>
    <m/>
    <s v=""/>
    <n v="10"/>
    <n v="10"/>
    <n v="16"/>
    <n v="8"/>
    <n v="0"/>
    <n v="0"/>
  </r>
  <r>
    <x v="11"/>
    <s v="Group Stage"/>
    <x v="9"/>
    <x v="244"/>
    <s v="Trace Esports"/>
    <s v="skye"/>
    <x v="16"/>
    <s v=""/>
    <n v="24"/>
    <m/>
    <n v="224"/>
    <n v="111"/>
    <m/>
    <m/>
    <n v="83"/>
    <n v="33"/>
    <m/>
    <m/>
    <m/>
    <m/>
    <s v=""/>
    <n v="20"/>
    <n v="20"/>
    <n v="18"/>
    <n v="8"/>
    <n v="0"/>
    <n v="0"/>
  </r>
  <r>
    <x v="11"/>
    <s v="Group Stage"/>
    <x v="9"/>
    <x v="244"/>
    <s v="Trace Esports"/>
    <s v="sova"/>
    <x v="8"/>
    <s v=""/>
    <n v="24"/>
    <m/>
    <n v="292"/>
    <n v="141"/>
    <m/>
    <m/>
    <n v="10"/>
    <n v="17"/>
    <m/>
    <m/>
    <m/>
    <m/>
    <s v=""/>
    <n v="24"/>
    <n v="24"/>
    <n v="17"/>
    <n v="4"/>
    <n v="0"/>
    <n v="0"/>
  </r>
  <r>
    <x v="11"/>
    <s v="Group Stage"/>
    <x v="9"/>
    <x v="46"/>
    <s v="Trace Esports"/>
    <s v="omen"/>
    <x v="5"/>
    <s v=""/>
    <n v="47"/>
    <m/>
    <n v="153"/>
    <n v="69"/>
    <m/>
    <m/>
    <n v="53"/>
    <n v="47"/>
    <m/>
    <m/>
    <m/>
    <m/>
    <s v=""/>
    <n v="16"/>
    <n v="25"/>
    <n v="36"/>
    <n v="22"/>
    <n v="0"/>
    <n v="0"/>
  </r>
  <r>
    <x v="11"/>
    <s v="Group Stage"/>
    <x v="9"/>
    <x v="46"/>
    <s v="Trace Esports"/>
    <s v="viper"/>
    <x v="9"/>
    <s v=""/>
    <n v="24"/>
    <m/>
    <n v="161"/>
    <n v="81"/>
    <m/>
    <m/>
    <n v="54"/>
    <n v="33"/>
    <m/>
    <m/>
    <m/>
    <m/>
    <s v=""/>
    <n v="13"/>
    <n v="13"/>
    <n v="16"/>
    <n v="8"/>
    <n v="0"/>
    <n v="0"/>
  </r>
  <r>
    <x v="11"/>
    <s v="Group Stage"/>
    <x v="9"/>
    <x v="28"/>
    <s v="Trace Esports"/>
    <s v="raze"/>
    <x v="7"/>
    <s v=""/>
    <n v="71"/>
    <m/>
    <n v="235"/>
    <n v="102"/>
    <m/>
    <m/>
    <n v="79"/>
    <n v="25"/>
    <m/>
    <m/>
    <m/>
    <m/>
    <s v=""/>
    <n v="22"/>
    <n v="56"/>
    <n v="55"/>
    <n v="18"/>
    <n v="0"/>
    <n v="0"/>
  </r>
  <r>
    <x v="11"/>
    <s v="Group Stage"/>
    <x v="9"/>
    <x v="54"/>
    <s v="FunPlus Phoenix"/>
    <s v="chamber"/>
    <x v="20"/>
    <s v=""/>
    <n v="47"/>
    <m/>
    <n v="308"/>
    <n v="146"/>
    <m/>
    <m/>
    <n v="109"/>
    <n v="11"/>
    <m/>
    <m/>
    <m/>
    <m/>
    <s v=""/>
    <n v="28"/>
    <n v="51"/>
    <n v="35"/>
    <n v="5"/>
    <n v="0"/>
    <n v="0"/>
  </r>
  <r>
    <x v="11"/>
    <s v="Group Stage"/>
    <x v="9"/>
    <x v="54"/>
    <s v="FunPlus Phoenix"/>
    <s v="yoru"/>
    <x v="11"/>
    <s v=""/>
    <n v="24"/>
    <m/>
    <n v="192"/>
    <n v="8"/>
    <m/>
    <m/>
    <n v="67"/>
    <n v="21"/>
    <m/>
    <m/>
    <m/>
    <m/>
    <s v=""/>
    <n v="16"/>
    <n v="16"/>
    <n v="20"/>
    <n v="5"/>
    <n v="0"/>
    <n v="0"/>
  </r>
  <r>
    <x v="11"/>
    <s v="Group Stage"/>
    <x v="9"/>
    <x v="53"/>
    <s v="FunPlus Phoenix"/>
    <s v="gekko"/>
    <x v="4"/>
    <s v=""/>
    <n v="47"/>
    <m/>
    <n v="206"/>
    <n v="123"/>
    <m/>
    <m/>
    <n v="81"/>
    <n v="21"/>
    <m/>
    <m/>
    <m/>
    <m/>
    <s v=""/>
    <n v="21"/>
    <n v="38"/>
    <n v="31"/>
    <n v="10"/>
    <n v="0"/>
    <n v="0"/>
  </r>
  <r>
    <x v="11"/>
    <s v="Group Stage"/>
    <x v="9"/>
    <x v="53"/>
    <s v="FunPlus Phoenix"/>
    <s v="sova"/>
    <x v="8"/>
    <s v=""/>
    <n v="24"/>
    <m/>
    <n v="173"/>
    <n v="84"/>
    <m/>
    <m/>
    <n v="67"/>
    <n v="8"/>
    <m/>
    <m/>
    <m/>
    <m/>
    <s v=""/>
    <n v="16"/>
    <n v="16"/>
    <n v="19"/>
    <n v="2"/>
    <n v="0"/>
    <n v="0"/>
  </r>
  <r>
    <x v="11"/>
    <s v="Group Stage"/>
    <x v="9"/>
    <x v="50"/>
    <s v="FunPlus Phoenix"/>
    <s v="harbor"/>
    <x v="10"/>
    <s v=""/>
    <n v="24"/>
    <m/>
    <n v="170"/>
    <n v="93"/>
    <m/>
    <m/>
    <n v="58"/>
    <n v="21"/>
    <m/>
    <m/>
    <m/>
    <m/>
    <s v=""/>
    <n v="14"/>
    <n v="14"/>
    <n v="15"/>
    <n v="5"/>
    <n v="0"/>
    <n v="0"/>
  </r>
  <r>
    <x v="11"/>
    <s v="Group Stage"/>
    <x v="9"/>
    <x v="50"/>
    <s v="FunPlus Phoenix"/>
    <s v="omen"/>
    <x v="5"/>
    <s v=""/>
    <n v="47"/>
    <m/>
    <n v="184"/>
    <n v="103"/>
    <m/>
    <m/>
    <n v="64"/>
    <n v="34"/>
    <m/>
    <m/>
    <m/>
    <m/>
    <s v=""/>
    <n v="17"/>
    <n v="30"/>
    <n v="29"/>
    <n v="16"/>
    <n v="0"/>
    <n v="0"/>
  </r>
  <r>
    <x v="11"/>
    <s v="Group Stage"/>
    <x v="9"/>
    <x v="51"/>
    <s v="FunPlus Phoenix"/>
    <s v="phoenix"/>
    <x v="22"/>
    <s v=""/>
    <n v="24"/>
    <m/>
    <n v="245"/>
    <n v="157"/>
    <m/>
    <m/>
    <n v="92"/>
    <n v="17"/>
    <m/>
    <m/>
    <m/>
    <m/>
    <s v=""/>
    <n v="22"/>
    <n v="22"/>
    <n v="14"/>
    <n v="4"/>
    <n v="0"/>
    <n v="0"/>
  </r>
  <r>
    <x v="11"/>
    <s v="Group Stage"/>
    <x v="9"/>
    <x v="51"/>
    <s v="FunPlus Phoenix"/>
    <s v="raze"/>
    <x v="7"/>
    <s v=""/>
    <n v="47"/>
    <m/>
    <n v="199"/>
    <n v="91"/>
    <m/>
    <m/>
    <n v="62"/>
    <n v="15"/>
    <m/>
    <m/>
    <m/>
    <m/>
    <s v=""/>
    <n v="17"/>
    <n v="29"/>
    <n v="32"/>
    <n v="7"/>
    <n v="0"/>
    <n v="0"/>
  </r>
  <r>
    <x v="11"/>
    <s v="Group Stage"/>
    <x v="9"/>
    <x v="52"/>
    <s v="FunPlus Phoenix"/>
    <s v="viper"/>
    <x v="9"/>
    <s v=""/>
    <n v="71"/>
    <m/>
    <n v="151"/>
    <n v="69"/>
    <m/>
    <m/>
    <n v="51"/>
    <n v="27"/>
    <m/>
    <m/>
    <m/>
    <m/>
    <s v=""/>
    <n v="17"/>
    <n v="36"/>
    <n v="52"/>
    <n v="19"/>
    <n v="0"/>
    <n v="0"/>
  </r>
  <r>
    <x v="11"/>
    <s v="Group Stage"/>
    <x v="10"/>
    <x v="180"/>
    <s v="Nova Esports"/>
    <s v="breach"/>
    <x v="12"/>
    <s v=""/>
    <n v="24"/>
    <m/>
    <n v="248"/>
    <n v="135"/>
    <m/>
    <m/>
    <n v="96"/>
    <n v="42"/>
    <m/>
    <m/>
    <m/>
    <m/>
    <s v=""/>
    <n v="23"/>
    <n v="23"/>
    <n v="17"/>
    <n v="10"/>
    <n v="0"/>
    <n v="0"/>
  </r>
  <r>
    <x v="11"/>
    <s v="Group Stage"/>
    <x v="10"/>
    <x v="180"/>
    <s v="Nova Esports"/>
    <s v="viper"/>
    <x v="9"/>
    <s v=""/>
    <n v="24"/>
    <m/>
    <n v="192"/>
    <n v="106"/>
    <m/>
    <m/>
    <n v="75"/>
    <n v="25"/>
    <m/>
    <m/>
    <m/>
    <m/>
    <s v=""/>
    <n v="18"/>
    <n v="18"/>
    <n v="17"/>
    <n v="6"/>
    <n v="0"/>
    <n v="0"/>
  </r>
  <r>
    <x v="11"/>
    <s v="Group Stage"/>
    <x v="10"/>
    <x v="251"/>
    <s v="Nova Esports"/>
    <s v="jett"/>
    <x v="6"/>
    <s v=""/>
    <n v="24"/>
    <m/>
    <n v="196"/>
    <n v="89"/>
    <m/>
    <m/>
    <n v="71"/>
    <n v="8"/>
    <m/>
    <m/>
    <m/>
    <m/>
    <s v=""/>
    <n v="17"/>
    <n v="17"/>
    <n v="19"/>
    <n v="2"/>
    <n v="0"/>
    <n v="0"/>
  </r>
  <r>
    <x v="11"/>
    <s v="Group Stage"/>
    <x v="10"/>
    <x v="251"/>
    <s v="Nova Esports"/>
    <s v="raze"/>
    <x v="7"/>
    <s v=""/>
    <n v="24"/>
    <m/>
    <n v="280"/>
    <n v="156"/>
    <m/>
    <m/>
    <n v="104"/>
    <n v="8"/>
    <m/>
    <m/>
    <m/>
    <m/>
    <s v=""/>
    <n v="25"/>
    <n v="25"/>
    <n v="16"/>
    <n v="2"/>
    <n v="0"/>
    <n v="0"/>
  </r>
  <r>
    <x v="11"/>
    <s v="Group Stage"/>
    <x v="10"/>
    <x v="181"/>
    <s v="Nova Esports"/>
    <s v="jett"/>
    <x v="6"/>
    <s v=""/>
    <n v="24"/>
    <m/>
    <n v="214"/>
    <n v="94"/>
    <m/>
    <m/>
    <n v="71"/>
    <n v="17"/>
    <m/>
    <m/>
    <m/>
    <m/>
    <s v=""/>
    <n v="17"/>
    <n v="17"/>
    <n v="18"/>
    <n v="4"/>
    <n v="0"/>
    <n v="0"/>
  </r>
  <r>
    <x v="11"/>
    <s v="Group Stage"/>
    <x v="10"/>
    <x v="181"/>
    <s v="Nova Esports"/>
    <s v="killjoy"/>
    <x v="3"/>
    <s v=""/>
    <n v="24"/>
    <m/>
    <n v="257"/>
    <n v="105"/>
    <m/>
    <m/>
    <n v="83"/>
    <n v="29"/>
    <m/>
    <m/>
    <m/>
    <m/>
    <s v=""/>
    <n v="20"/>
    <n v="20"/>
    <n v="19"/>
    <n v="7"/>
    <n v="0"/>
    <n v="0"/>
  </r>
  <r>
    <x v="11"/>
    <s v="Group Stage"/>
    <x v="10"/>
    <x v="245"/>
    <s v="Nova Esports"/>
    <s v="omen"/>
    <x v="5"/>
    <s v=""/>
    <n v="48"/>
    <m/>
    <n v="153"/>
    <n v="7"/>
    <m/>
    <m/>
    <n v="48"/>
    <n v="4"/>
    <m/>
    <m/>
    <m/>
    <m/>
    <s v=""/>
    <n v="14"/>
    <n v="23"/>
    <n v="33"/>
    <n v="19"/>
    <n v="0"/>
    <n v="0"/>
  </r>
  <r>
    <x v="11"/>
    <s v="Group Stage"/>
    <x v="10"/>
    <x v="182"/>
    <s v="Nova Esports"/>
    <s v="skye"/>
    <x v="16"/>
    <s v=""/>
    <n v="24"/>
    <m/>
    <n v="195"/>
    <n v="10"/>
    <m/>
    <m/>
    <n v="71"/>
    <n v="33"/>
    <m/>
    <m/>
    <m/>
    <m/>
    <s v=""/>
    <n v="17"/>
    <n v="17"/>
    <n v="17"/>
    <n v="8"/>
    <n v="0"/>
    <n v="0"/>
  </r>
  <r>
    <x v="11"/>
    <s v="Group Stage"/>
    <x v="10"/>
    <x v="182"/>
    <s v="Nova Esports"/>
    <s v="sova"/>
    <x v="8"/>
    <s v=""/>
    <n v="24"/>
    <m/>
    <n v="163"/>
    <n v="65"/>
    <m/>
    <m/>
    <n v="46"/>
    <n v="5"/>
    <m/>
    <m/>
    <m/>
    <m/>
    <s v=""/>
    <n v="11"/>
    <n v="11"/>
    <n v="17"/>
    <n v="12"/>
    <n v="0"/>
    <n v="0"/>
  </r>
  <r>
    <x v="11"/>
    <s v="Group Stage"/>
    <x v="10"/>
    <x v="247"/>
    <s v="TYLOO"/>
    <s v="cypher"/>
    <x v="2"/>
    <s v=""/>
    <n v="24"/>
    <m/>
    <n v="184"/>
    <n v="78"/>
    <m/>
    <m/>
    <n v="58"/>
    <n v="29"/>
    <m/>
    <m/>
    <m/>
    <m/>
    <s v=""/>
    <n v="14"/>
    <n v="14"/>
    <n v="18"/>
    <n v="7"/>
    <n v="0"/>
    <n v="0"/>
  </r>
  <r>
    <x v="11"/>
    <s v="Group Stage"/>
    <x v="10"/>
    <x v="247"/>
    <s v="TYLOO"/>
    <s v="viper"/>
    <x v="9"/>
    <s v=""/>
    <n v="24"/>
    <m/>
    <n v="284"/>
    <n v="144"/>
    <m/>
    <m/>
    <n v="96"/>
    <n v="29"/>
    <m/>
    <m/>
    <m/>
    <m/>
    <s v=""/>
    <n v="23"/>
    <n v="23"/>
    <n v="16"/>
    <n v="7"/>
    <n v="0"/>
    <n v="0"/>
  </r>
  <r>
    <x v="11"/>
    <s v="Group Stage"/>
    <x v="10"/>
    <x v="178"/>
    <s v="TYLOO"/>
    <s v="cypher"/>
    <x v="2"/>
    <s v=""/>
    <n v="24"/>
    <m/>
    <n v="212"/>
    <n v="127"/>
    <m/>
    <m/>
    <n v="79"/>
    <n v="17"/>
    <m/>
    <m/>
    <m/>
    <m/>
    <s v=""/>
    <n v="19"/>
    <n v="19"/>
    <n v="15"/>
    <n v="4"/>
    <n v="0"/>
    <n v="0"/>
  </r>
  <r>
    <x v="11"/>
    <s v="Group Stage"/>
    <x v="10"/>
    <x v="178"/>
    <s v="TYLOO"/>
    <s v="jett"/>
    <x v="6"/>
    <s v=""/>
    <n v="24"/>
    <m/>
    <n v="192"/>
    <n v="86"/>
    <m/>
    <m/>
    <n v="75"/>
    <n v="13"/>
    <m/>
    <m/>
    <m/>
    <m/>
    <s v=""/>
    <n v="18"/>
    <n v="18"/>
    <n v="21"/>
    <n v="3"/>
    <n v="0"/>
    <n v="0"/>
  </r>
  <r>
    <x v="11"/>
    <s v="Group Stage"/>
    <x v="10"/>
    <x v="26"/>
    <s v="TYLOO"/>
    <s v="omen"/>
    <x v="5"/>
    <s v=""/>
    <n v="48"/>
    <m/>
    <n v="214"/>
    <n v="119"/>
    <m/>
    <m/>
    <n v="79"/>
    <n v="4"/>
    <m/>
    <m/>
    <m/>
    <m/>
    <s v=""/>
    <n v="23"/>
    <n v="38"/>
    <n v="32"/>
    <n v="19"/>
    <n v="0"/>
    <n v="0"/>
  </r>
  <r>
    <x v="11"/>
    <s v="Group Stage"/>
    <x v="10"/>
    <x v="174"/>
    <s v="TYLOO"/>
    <s v="phoenix"/>
    <x v="22"/>
    <s v=""/>
    <n v="24"/>
    <m/>
    <n v="260"/>
    <n v="147"/>
    <m/>
    <m/>
    <n v="92"/>
    <n v="42"/>
    <m/>
    <m/>
    <m/>
    <m/>
    <s v=""/>
    <n v="22"/>
    <n v="22"/>
    <n v="15"/>
    <n v="10"/>
    <n v="0"/>
    <n v="0"/>
  </r>
  <r>
    <x v="11"/>
    <s v="Group Stage"/>
    <x v="10"/>
    <x v="174"/>
    <s v="TYLOO"/>
    <s v="raze"/>
    <x v="7"/>
    <s v=""/>
    <n v="24"/>
    <m/>
    <n v="251"/>
    <n v="118"/>
    <m/>
    <m/>
    <n v="83"/>
    <n v="21"/>
    <m/>
    <m/>
    <m/>
    <m/>
    <s v=""/>
    <n v="20"/>
    <n v="20"/>
    <n v="17"/>
    <n v="5"/>
    <n v="0"/>
    <n v="0"/>
  </r>
  <r>
    <x v="11"/>
    <s v="Group Stage"/>
    <x v="10"/>
    <x v="176"/>
    <s v="TYLOO"/>
    <s v="skye"/>
    <x v="16"/>
    <s v=""/>
    <n v="24"/>
    <m/>
    <n v="84"/>
    <n v="32"/>
    <m/>
    <m/>
    <n v="25"/>
    <n v="38"/>
    <m/>
    <m/>
    <m/>
    <m/>
    <s v=""/>
    <n v="6"/>
    <n v="6"/>
    <n v="19"/>
    <n v="9"/>
    <n v="0"/>
    <n v="0"/>
  </r>
  <r>
    <x v="11"/>
    <s v="Group Stage"/>
    <x v="10"/>
    <x v="176"/>
    <s v="TYLOO"/>
    <s v="sova"/>
    <x v="8"/>
    <s v=""/>
    <n v="24"/>
    <m/>
    <n v="164"/>
    <n v="72"/>
    <m/>
    <m/>
    <n v="54"/>
    <n v="29"/>
    <m/>
    <m/>
    <m/>
    <m/>
    <s v=""/>
    <n v="13"/>
    <n v="13"/>
    <n v="18"/>
    <n v="7"/>
    <n v="0"/>
    <n v="0"/>
  </r>
  <r>
    <x v="11"/>
    <s v="Group Stage"/>
    <x v="11"/>
    <x v="182"/>
    <s v="Nova Esports"/>
    <s v="breach"/>
    <x v="12"/>
    <s v=""/>
    <n v="17"/>
    <m/>
    <n v="220"/>
    <n v="10"/>
    <m/>
    <m/>
    <n v="76"/>
    <n v="18"/>
    <m/>
    <m/>
    <m/>
    <m/>
    <s v=""/>
    <n v="13"/>
    <n v="13"/>
    <n v="13"/>
    <n v="3"/>
    <n v="0"/>
    <n v="0"/>
  </r>
  <r>
    <x v="11"/>
    <s v="Group Stage"/>
    <x v="11"/>
    <x v="182"/>
    <s v="Nova Esports"/>
    <s v="skye"/>
    <x v="16"/>
    <s v=""/>
    <n v="18"/>
    <m/>
    <n v="236"/>
    <n v="87"/>
    <m/>
    <m/>
    <n v="72"/>
    <n v="28"/>
    <m/>
    <m/>
    <m/>
    <m/>
    <s v=""/>
    <n v="13"/>
    <n v="13"/>
    <n v="15"/>
    <n v="5"/>
    <n v="0"/>
    <n v="0"/>
  </r>
  <r>
    <x v="11"/>
    <s v="Group Stage"/>
    <x v="11"/>
    <x v="181"/>
    <s v="Nova Esports"/>
    <s v="jett"/>
    <x v="6"/>
    <s v=""/>
    <n v="18"/>
    <m/>
    <n v="230"/>
    <n v="107"/>
    <m/>
    <m/>
    <n v="83"/>
    <n v="6"/>
    <m/>
    <m/>
    <m/>
    <m/>
    <s v=""/>
    <n v="15"/>
    <n v="15"/>
    <n v="14"/>
    <n v="1"/>
    <n v="0"/>
    <n v="0"/>
  </r>
  <r>
    <x v="11"/>
    <s v="Group Stage"/>
    <x v="11"/>
    <x v="181"/>
    <s v="Nova Esports"/>
    <s v="neon"/>
    <x v="13"/>
    <s v=""/>
    <n v="17"/>
    <m/>
    <n v="192"/>
    <n v="63"/>
    <m/>
    <m/>
    <n v="59"/>
    <n v="24"/>
    <m/>
    <m/>
    <m/>
    <m/>
    <s v=""/>
    <n v="10"/>
    <n v="10"/>
    <n v="16"/>
    <n v="4"/>
    <n v="0"/>
    <n v="0"/>
  </r>
  <r>
    <x v="11"/>
    <s v="Group Stage"/>
    <x v="11"/>
    <x v="251"/>
    <s v="Nova Esports"/>
    <s v="killjoy"/>
    <x v="3"/>
    <s v=""/>
    <n v="17"/>
    <m/>
    <n v="153"/>
    <n v="57"/>
    <m/>
    <m/>
    <n v="47"/>
    <n v="12"/>
    <m/>
    <m/>
    <m/>
    <m/>
    <s v=""/>
    <n v="8"/>
    <n v="8"/>
    <n v="14"/>
    <n v="2"/>
    <n v="0"/>
    <n v="0"/>
  </r>
  <r>
    <x v="11"/>
    <s v="Group Stage"/>
    <x v="11"/>
    <x v="251"/>
    <s v="Nova Esports"/>
    <s v="raze"/>
    <x v="7"/>
    <s v=""/>
    <n v="18"/>
    <m/>
    <n v="87"/>
    <n v="17"/>
    <m/>
    <m/>
    <n v="17"/>
    <n v="22"/>
    <m/>
    <m/>
    <m/>
    <m/>
    <s v=""/>
    <n v="3"/>
    <n v="3"/>
    <n v="18"/>
    <n v="4"/>
    <n v="0"/>
    <n v="0"/>
  </r>
  <r>
    <x v="11"/>
    <s v="Group Stage"/>
    <x v="11"/>
    <x v="245"/>
    <s v="Nova Esports"/>
    <s v="omen"/>
    <x v="5"/>
    <s v=""/>
    <n v="35"/>
    <m/>
    <n v="142"/>
    <n v="61"/>
    <m/>
    <m/>
    <n v="49"/>
    <n v="34"/>
    <m/>
    <m/>
    <m/>
    <m/>
    <s v=""/>
    <n v="9"/>
    <n v="17"/>
    <n v="28"/>
    <n v="12"/>
    <n v="0"/>
    <n v="0"/>
  </r>
  <r>
    <x v="11"/>
    <s v="Group Stage"/>
    <x v="11"/>
    <x v="180"/>
    <s v="Nova Esports"/>
    <s v="raze"/>
    <x v="7"/>
    <s v=""/>
    <n v="17"/>
    <m/>
    <n v="67"/>
    <n v="25"/>
    <m/>
    <m/>
    <n v="24"/>
    <n v="6"/>
    <m/>
    <m/>
    <m/>
    <m/>
    <s v=""/>
    <n v="4"/>
    <n v="4"/>
    <n v="16"/>
    <n v="1"/>
    <n v="0"/>
    <n v="0"/>
  </r>
  <r>
    <x v="11"/>
    <s v="Group Stage"/>
    <x v="11"/>
    <x v="180"/>
    <s v="Nova Esports"/>
    <s v="viper"/>
    <x v="9"/>
    <s v=""/>
    <n v="18"/>
    <m/>
    <n v="176"/>
    <n v="67"/>
    <m/>
    <m/>
    <n v="56"/>
    <n v="33"/>
    <m/>
    <m/>
    <m/>
    <m/>
    <s v=""/>
    <n v="10"/>
    <n v="10"/>
    <n v="15"/>
    <n v="6"/>
    <n v="0"/>
    <n v="0"/>
  </r>
  <r>
    <x v="11"/>
    <s v="Group Stage"/>
    <x v="11"/>
    <x v="27"/>
    <s v="Trace Esports"/>
    <s v="cypher"/>
    <x v="2"/>
    <s v=""/>
    <n v="18"/>
    <m/>
    <n v="266"/>
    <n v="225"/>
    <m/>
    <m/>
    <n v="10"/>
    <n v="17"/>
    <m/>
    <m/>
    <m/>
    <m/>
    <s v=""/>
    <n v="18"/>
    <n v="18"/>
    <n v="8"/>
    <n v="3"/>
    <n v="0"/>
    <n v="0"/>
  </r>
  <r>
    <x v="11"/>
    <s v="Group Stage"/>
    <x v="11"/>
    <x v="27"/>
    <s v="Trace Esports"/>
    <s v="killjoy"/>
    <x v="3"/>
    <s v=""/>
    <n v="17"/>
    <m/>
    <n v="255"/>
    <n v="20"/>
    <m/>
    <m/>
    <n v="106"/>
    <n v="6"/>
    <m/>
    <m/>
    <m/>
    <m/>
    <s v=""/>
    <n v="18"/>
    <n v="18"/>
    <n v="9"/>
    <n v="1"/>
    <n v="0"/>
    <n v="0"/>
  </r>
  <r>
    <x v="11"/>
    <s v="Group Stage"/>
    <x v="11"/>
    <x v="244"/>
    <s v="Trace Esports"/>
    <s v="fade"/>
    <x v="1"/>
    <s v=""/>
    <n v="17"/>
    <m/>
    <n v="73"/>
    <n v="57"/>
    <m/>
    <m/>
    <n v="24"/>
    <n v="29"/>
    <m/>
    <m/>
    <m/>
    <m/>
    <s v=""/>
    <n v="4"/>
    <n v="4"/>
    <n v="7"/>
    <n v="5"/>
    <n v="0"/>
    <n v="0"/>
  </r>
  <r>
    <x v="11"/>
    <s v="Group Stage"/>
    <x v="11"/>
    <x v="244"/>
    <s v="Trace Esports"/>
    <s v="skye"/>
    <x v="16"/>
    <s v=""/>
    <n v="18"/>
    <m/>
    <n v="287"/>
    <n v="211"/>
    <m/>
    <m/>
    <n v="106"/>
    <n v="78"/>
    <m/>
    <m/>
    <m/>
    <m/>
    <s v=""/>
    <n v="19"/>
    <n v="19"/>
    <n v="9"/>
    <n v="14"/>
    <n v="0"/>
    <n v="0"/>
  </r>
  <r>
    <x v="11"/>
    <s v="Group Stage"/>
    <x v="11"/>
    <x v="46"/>
    <s v="Trace Esports"/>
    <s v="omen"/>
    <x v="5"/>
    <s v=""/>
    <n v="35"/>
    <m/>
    <n v="182"/>
    <n v="115"/>
    <m/>
    <m/>
    <n v="66"/>
    <n v="66"/>
    <m/>
    <m/>
    <m/>
    <m/>
    <s v=""/>
    <n v="16"/>
    <n v="23"/>
    <n v="20"/>
    <n v="23"/>
    <n v="0"/>
    <n v="0"/>
  </r>
  <r>
    <x v="11"/>
    <s v="Group Stage"/>
    <x v="11"/>
    <x v="28"/>
    <s v="Trace Esports"/>
    <s v="raze"/>
    <x v="7"/>
    <s v=""/>
    <n v="35"/>
    <m/>
    <n v="338"/>
    <n v="183"/>
    <m/>
    <m/>
    <n v="12"/>
    <n v="31"/>
    <m/>
    <m/>
    <m/>
    <m/>
    <s v=""/>
    <n v="22"/>
    <n v="42"/>
    <n v="23"/>
    <n v="11"/>
    <n v="0"/>
    <n v="0"/>
  </r>
  <r>
    <x v="11"/>
    <s v="Group Stage"/>
    <x v="11"/>
    <x v="25"/>
    <s v="Trace Esports"/>
    <s v="viper"/>
    <x v="9"/>
    <s v=""/>
    <n v="35"/>
    <m/>
    <n v="202"/>
    <n v="147"/>
    <m/>
    <m/>
    <n v="71"/>
    <n v="4"/>
    <m/>
    <m/>
    <m/>
    <m/>
    <s v=""/>
    <n v="14"/>
    <n v="25"/>
    <n v="17"/>
    <n v="14"/>
    <n v="0"/>
    <n v="0"/>
  </r>
  <r>
    <x v="11"/>
    <s v="Group Stage"/>
    <x v="12"/>
    <x v="248"/>
    <s v="JDG Esports"/>
    <s v="astra"/>
    <x v="0"/>
    <s v=""/>
    <n v="21"/>
    <m/>
    <n v="106"/>
    <n v="44"/>
    <m/>
    <m/>
    <n v="33"/>
    <n v="33"/>
    <m/>
    <m/>
    <m/>
    <m/>
    <s v=""/>
    <n v="7"/>
    <n v="7"/>
    <n v="16"/>
    <n v="7"/>
    <n v="0"/>
    <n v="0"/>
  </r>
  <r>
    <x v="11"/>
    <s v="Group Stage"/>
    <x v="12"/>
    <x v="248"/>
    <s v="JDG Esports"/>
    <s v="brimstone"/>
    <x v="15"/>
    <s v=""/>
    <n v="30"/>
    <m/>
    <n v="216"/>
    <n v="11"/>
    <m/>
    <m/>
    <n v="73"/>
    <n v="27"/>
    <m/>
    <m/>
    <m/>
    <m/>
    <s v=""/>
    <n v="22"/>
    <n v="22"/>
    <n v="20"/>
    <n v="8"/>
    <n v="0"/>
    <n v="0"/>
  </r>
  <r>
    <x v="11"/>
    <s v="Group Stage"/>
    <x v="12"/>
    <x v="159"/>
    <s v="JDG Esports"/>
    <s v="fade"/>
    <x v="1"/>
    <s v=""/>
    <n v="21"/>
    <m/>
    <n v="131"/>
    <n v="67"/>
    <m/>
    <m/>
    <n v="48"/>
    <n v="29"/>
    <m/>
    <m/>
    <m/>
    <m/>
    <s v=""/>
    <n v="10"/>
    <n v="10"/>
    <n v="15"/>
    <n v="6"/>
    <n v="0"/>
    <n v="0"/>
  </r>
  <r>
    <x v="11"/>
    <s v="Group Stage"/>
    <x v="12"/>
    <x v="159"/>
    <s v="JDG Esports"/>
    <s v="skye"/>
    <x v="16"/>
    <s v=""/>
    <n v="30"/>
    <m/>
    <n v="145"/>
    <n v="54"/>
    <m/>
    <m/>
    <n v="47"/>
    <n v="23"/>
    <m/>
    <m/>
    <m/>
    <m/>
    <s v=""/>
    <n v="14"/>
    <n v="14"/>
    <n v="26"/>
    <n v="7"/>
    <n v="0"/>
    <n v="0"/>
  </r>
  <r>
    <x v="11"/>
    <s v="Group Stage"/>
    <x v="12"/>
    <x v="249"/>
    <s v="JDG Esports"/>
    <s v="killjoy"/>
    <x v="3"/>
    <s v=""/>
    <n v="21"/>
    <m/>
    <n v="198"/>
    <n v="88"/>
    <m/>
    <m/>
    <n v="67"/>
    <n v="14"/>
    <m/>
    <m/>
    <m/>
    <m/>
    <s v=""/>
    <n v="14"/>
    <n v="14"/>
    <n v="16"/>
    <n v="3"/>
    <n v="0"/>
    <n v="0"/>
  </r>
  <r>
    <x v="11"/>
    <s v="Group Stage"/>
    <x v="12"/>
    <x v="249"/>
    <s v="JDG Esports"/>
    <s v="viper"/>
    <x v="9"/>
    <s v=""/>
    <n v="30"/>
    <m/>
    <n v="152"/>
    <n v="65"/>
    <m/>
    <m/>
    <n v="5"/>
    <n v="13"/>
    <m/>
    <m/>
    <m/>
    <m/>
    <s v=""/>
    <n v="15"/>
    <n v="15"/>
    <n v="23"/>
    <n v="4"/>
    <n v="0"/>
    <n v="0"/>
  </r>
  <r>
    <x v="11"/>
    <s v="Group Stage"/>
    <x v="12"/>
    <x v="161"/>
    <s v="JDG Esports"/>
    <s v="raze"/>
    <x v="7"/>
    <s v=""/>
    <n v="51"/>
    <m/>
    <n v="321"/>
    <n v="155"/>
    <m/>
    <m/>
    <n v="116"/>
    <n v="14"/>
    <m/>
    <m/>
    <m/>
    <m/>
    <s v=""/>
    <n v="35"/>
    <n v="59"/>
    <n v="38"/>
    <n v="7"/>
    <n v="0"/>
    <n v="0"/>
  </r>
  <r>
    <x v="11"/>
    <s v="Group Stage"/>
    <x v="12"/>
    <x v="163"/>
    <s v="JDG Esports"/>
    <s v="sova"/>
    <x v="8"/>
    <s v=""/>
    <n v="30"/>
    <m/>
    <n v="215"/>
    <n v="105"/>
    <m/>
    <m/>
    <n v="73"/>
    <n v="2"/>
    <m/>
    <m/>
    <m/>
    <m/>
    <s v=""/>
    <n v="22"/>
    <n v="22"/>
    <n v="21"/>
    <n v="6"/>
    <n v="0"/>
    <n v="0"/>
  </r>
  <r>
    <x v="11"/>
    <s v="Group Stage"/>
    <x v="12"/>
    <x v="163"/>
    <s v="JDG Esports"/>
    <s v="viper"/>
    <x v="9"/>
    <s v=""/>
    <n v="21"/>
    <m/>
    <n v="170"/>
    <n v="73"/>
    <m/>
    <m/>
    <n v="52"/>
    <n v="33"/>
    <m/>
    <m/>
    <m/>
    <m/>
    <s v=""/>
    <n v="11"/>
    <n v="11"/>
    <n v="15"/>
    <n v="7"/>
    <n v="0"/>
    <n v="0"/>
  </r>
  <r>
    <x v="11"/>
    <s v="Group Stage"/>
    <x v="12"/>
    <x v="187"/>
    <s v="Dragon Ranger Gaming"/>
    <s v="breach"/>
    <x v="12"/>
    <s v=""/>
    <n v="24"/>
    <m/>
    <n v="169"/>
    <n v="12"/>
    <m/>
    <m/>
    <n v="75"/>
    <n v="42"/>
    <m/>
    <m/>
    <m/>
    <m/>
    <s v=""/>
    <n v="18"/>
    <n v="18"/>
    <n v="15"/>
    <n v="10"/>
    <n v="0"/>
    <n v="0"/>
  </r>
  <r>
    <x v="11"/>
    <s v="Group Stage"/>
    <x v="12"/>
    <x v="187"/>
    <s v="Dragon Ranger Gaming"/>
    <s v="kayo"/>
    <x v="17"/>
    <s v=""/>
    <n v="17"/>
    <m/>
    <n v="251"/>
    <n v="15"/>
    <m/>
    <m/>
    <n v="88"/>
    <n v="65"/>
    <m/>
    <m/>
    <m/>
    <m/>
    <s v=""/>
    <n v="15"/>
    <n v="15"/>
    <n v="10"/>
    <n v="11"/>
    <n v="0"/>
    <n v="0"/>
  </r>
  <r>
    <x v="11"/>
    <s v="Group Stage"/>
    <x v="12"/>
    <x v="186"/>
    <s v="Dragon Ranger Gaming"/>
    <s v="cypher"/>
    <x v="2"/>
    <s v=""/>
    <n v="24"/>
    <m/>
    <n v="320"/>
    <n v="169"/>
    <m/>
    <m/>
    <n v="113"/>
    <n v="5"/>
    <m/>
    <m/>
    <m/>
    <m/>
    <s v=""/>
    <n v="27"/>
    <n v="27"/>
    <n v="16"/>
    <n v="12"/>
    <n v="0"/>
    <n v="0"/>
  </r>
  <r>
    <x v="11"/>
    <s v="Group Stage"/>
    <x v="12"/>
    <x v="186"/>
    <s v="Dragon Ranger Gaming"/>
    <s v="killjoy"/>
    <x v="3"/>
    <s v=""/>
    <n v="17"/>
    <m/>
    <n v="285"/>
    <n v="18"/>
    <m/>
    <m/>
    <n v="106"/>
    <n v="35"/>
    <m/>
    <m/>
    <m/>
    <m/>
    <s v=""/>
    <n v="18"/>
    <n v="18"/>
    <n v="10"/>
    <n v="6"/>
    <n v="0"/>
    <n v="0"/>
  </r>
  <r>
    <x v="11"/>
    <s v="Group Stage"/>
    <x v="12"/>
    <x v="188"/>
    <s v="Dragon Ranger Gaming"/>
    <s v="jett"/>
    <x v="6"/>
    <s v=""/>
    <n v="17"/>
    <m/>
    <n v="320"/>
    <n v="12"/>
    <m/>
    <m/>
    <n v="106"/>
    <n v="47"/>
    <m/>
    <m/>
    <m/>
    <m/>
    <s v=""/>
    <n v="18"/>
    <n v="18"/>
    <n v="15"/>
    <n v="8"/>
    <n v="0"/>
    <n v="0"/>
  </r>
  <r>
    <x v="11"/>
    <s v="Group Stage"/>
    <x v="12"/>
    <x v="188"/>
    <s v="Dragon Ranger Gaming"/>
    <s v="neon"/>
    <x v="13"/>
    <s v=""/>
    <n v="24"/>
    <m/>
    <n v="129"/>
    <n v="53"/>
    <m/>
    <m/>
    <n v="42"/>
    <n v="25"/>
    <m/>
    <m/>
    <m/>
    <m/>
    <s v=""/>
    <n v="10"/>
    <n v="10"/>
    <n v="19"/>
    <n v="6"/>
    <n v="0"/>
    <n v="0"/>
  </r>
  <r>
    <x v="11"/>
    <s v="Group Stage"/>
    <x v="12"/>
    <x v="190"/>
    <s v="Dragon Ranger Gaming"/>
    <s v="omen"/>
    <x v="5"/>
    <s v=""/>
    <n v="41"/>
    <m/>
    <n v="204"/>
    <n v="138"/>
    <m/>
    <m/>
    <n v="8"/>
    <n v="46"/>
    <m/>
    <m/>
    <m/>
    <m/>
    <s v=""/>
    <n v="20"/>
    <n v="33"/>
    <n v="24"/>
    <n v="19"/>
    <n v="0"/>
    <n v="0"/>
  </r>
  <r>
    <x v="11"/>
    <s v="Group Stage"/>
    <x v="12"/>
    <x v="252"/>
    <s v="Dragon Ranger Gaming"/>
    <s v="sova"/>
    <x v="8"/>
    <s v=""/>
    <n v="41"/>
    <m/>
    <n v="154"/>
    <n v="78"/>
    <m/>
    <m/>
    <n v="51"/>
    <n v="29"/>
    <m/>
    <m/>
    <m/>
    <m/>
    <s v=""/>
    <n v="12"/>
    <n v="21"/>
    <n v="27"/>
    <n v="12"/>
    <n v="0"/>
    <n v="0"/>
  </r>
  <r>
    <x v="11"/>
    <s v="Group Stage"/>
    <x v="12"/>
    <x v="154"/>
    <s v="All Gamers"/>
    <s v="breach"/>
    <x v="12"/>
    <s v=""/>
    <n v="24"/>
    <m/>
    <n v="217"/>
    <n v="106"/>
    <m/>
    <m/>
    <n v="75"/>
    <n v="33"/>
    <m/>
    <m/>
    <m/>
    <m/>
    <s v=""/>
    <n v="18"/>
    <n v="18"/>
    <n v="17"/>
    <n v="8"/>
    <n v="0"/>
    <n v="0"/>
  </r>
  <r>
    <x v="11"/>
    <s v="Group Stage"/>
    <x v="12"/>
    <x v="154"/>
    <s v="All Gamers"/>
    <s v="killjoy"/>
    <x v="3"/>
    <s v=""/>
    <n v="17"/>
    <m/>
    <n v="226"/>
    <n v="8"/>
    <m/>
    <m/>
    <n v="71"/>
    <n v="12"/>
    <m/>
    <m/>
    <m/>
    <m/>
    <s v=""/>
    <n v="12"/>
    <n v="12"/>
    <n v="15"/>
    <n v="2"/>
    <n v="0"/>
    <n v="0"/>
  </r>
  <r>
    <x v="11"/>
    <s v="Group Stage"/>
    <x v="12"/>
    <x v="158"/>
    <s v="All Gamers"/>
    <s v="cypher"/>
    <x v="2"/>
    <s v=""/>
    <n v="24"/>
    <m/>
    <n v="149"/>
    <n v="72"/>
    <m/>
    <m/>
    <n v="54"/>
    <n v="25"/>
    <m/>
    <m/>
    <m/>
    <m/>
    <s v=""/>
    <n v="13"/>
    <n v="13"/>
    <n v="18"/>
    <n v="6"/>
    <n v="0"/>
    <n v="0"/>
  </r>
  <r>
    <x v="11"/>
    <s v="Group Stage"/>
    <x v="12"/>
    <x v="158"/>
    <s v="All Gamers"/>
    <s v="jett"/>
    <x v="6"/>
    <s v=""/>
    <n v="17"/>
    <m/>
    <n v="177"/>
    <n v="69"/>
    <m/>
    <m/>
    <n v="65"/>
    <n v="18"/>
    <m/>
    <m/>
    <m/>
    <m/>
    <s v=""/>
    <n v="11"/>
    <n v="11"/>
    <n v="16"/>
    <n v="3"/>
    <n v="0"/>
    <n v="0"/>
  </r>
  <r>
    <x v="11"/>
    <s v="Group Stage"/>
    <x v="12"/>
    <x v="157"/>
    <s v="All Gamers"/>
    <s v="omen"/>
    <x v="5"/>
    <s v=""/>
    <n v="41"/>
    <m/>
    <n v="266"/>
    <n v="122"/>
    <m/>
    <m/>
    <n v="95"/>
    <n v="46"/>
    <m/>
    <m/>
    <m/>
    <m/>
    <s v=""/>
    <n v="28"/>
    <n v="39"/>
    <n v="32"/>
    <n v="19"/>
    <n v="0"/>
    <n v="0"/>
  </r>
  <r>
    <x v="11"/>
    <s v="Group Stage"/>
    <x v="12"/>
    <x v="155"/>
    <s v="All Gamers"/>
    <s v="raze"/>
    <x v="7"/>
    <s v=""/>
    <n v="24"/>
    <m/>
    <n v="181"/>
    <n v="78"/>
    <m/>
    <m/>
    <n v="58"/>
    <n v="21"/>
    <m/>
    <m/>
    <m/>
    <m/>
    <s v=""/>
    <n v="14"/>
    <n v="14"/>
    <n v="18"/>
    <n v="5"/>
    <n v="0"/>
    <n v="0"/>
  </r>
  <r>
    <x v="11"/>
    <s v="Group Stage"/>
    <x v="12"/>
    <x v="155"/>
    <s v="All Gamers"/>
    <s v="reyna"/>
    <x v="23"/>
    <s v=""/>
    <n v="17"/>
    <m/>
    <n v="112"/>
    <n v="47"/>
    <m/>
    <m/>
    <n v="41"/>
    <n v="18"/>
    <m/>
    <m/>
    <m/>
    <m/>
    <s v=""/>
    <n v="7"/>
    <n v="7"/>
    <n v="15"/>
    <n v="3"/>
    <n v="0"/>
    <n v="0"/>
  </r>
  <r>
    <x v="11"/>
    <s v="Group Stage"/>
    <x v="12"/>
    <x v="156"/>
    <s v="All Gamers"/>
    <s v="sova"/>
    <x v="8"/>
    <s v=""/>
    <n v="41"/>
    <m/>
    <n v="164"/>
    <n v="76"/>
    <m/>
    <m/>
    <n v="54"/>
    <n v="2"/>
    <m/>
    <m/>
    <m/>
    <m/>
    <s v=""/>
    <n v="13"/>
    <n v="22"/>
    <n v="29"/>
    <n v="8"/>
    <n v="0"/>
    <n v="0"/>
  </r>
  <r>
    <x v="11"/>
    <s v="Group Stage"/>
    <x v="12"/>
    <x v="172"/>
    <s v="Titan Esports Club"/>
    <s v="brimstone"/>
    <x v="15"/>
    <s v=""/>
    <n v="30"/>
    <m/>
    <n v="212"/>
    <n v="105"/>
    <m/>
    <m/>
    <n v="7"/>
    <n v="6"/>
    <m/>
    <m/>
    <m/>
    <m/>
    <s v=""/>
    <n v="21"/>
    <n v="21"/>
    <n v="20"/>
    <n v="18"/>
    <n v="0"/>
    <n v="0"/>
  </r>
  <r>
    <x v="11"/>
    <s v="Group Stage"/>
    <x v="12"/>
    <x v="172"/>
    <s v="Titan Esports Club"/>
    <s v="omen"/>
    <x v="5"/>
    <s v=""/>
    <n v="21"/>
    <m/>
    <n v="238"/>
    <n v="158"/>
    <m/>
    <m/>
    <n v="9"/>
    <n v="38"/>
    <m/>
    <m/>
    <m/>
    <m/>
    <s v=""/>
    <n v="19"/>
    <n v="19"/>
    <n v="12"/>
    <n v="8"/>
    <n v="0"/>
    <n v="0"/>
  </r>
  <r>
    <x v="11"/>
    <s v="Group Stage"/>
    <x v="12"/>
    <x v="171"/>
    <s v="Titan Esports Club"/>
    <s v="cypher"/>
    <x v="2"/>
    <s v=""/>
    <n v="30"/>
    <m/>
    <n v="242"/>
    <n v="13"/>
    <m/>
    <m/>
    <n v="87"/>
    <n v="2"/>
    <m/>
    <m/>
    <m/>
    <m/>
    <s v=""/>
    <n v="26"/>
    <n v="26"/>
    <n v="20"/>
    <n v="6"/>
    <n v="0"/>
    <n v="0"/>
  </r>
  <r>
    <x v="11"/>
    <s v="Group Stage"/>
    <x v="12"/>
    <x v="171"/>
    <s v="Titan Esports Club"/>
    <s v="fade"/>
    <x v="1"/>
    <s v=""/>
    <n v="21"/>
    <m/>
    <n v="202"/>
    <n v="133"/>
    <m/>
    <m/>
    <n v="76"/>
    <n v="29"/>
    <m/>
    <m/>
    <m/>
    <m/>
    <s v=""/>
    <n v="16"/>
    <n v="16"/>
    <n v="12"/>
    <n v="6"/>
    <n v="0"/>
    <n v="0"/>
  </r>
  <r>
    <x v="11"/>
    <s v="Group Stage"/>
    <x v="12"/>
    <x v="253"/>
    <s v="Titan Esports Club"/>
    <s v="killjoy"/>
    <x v="3"/>
    <s v=""/>
    <n v="21"/>
    <m/>
    <n v="241"/>
    <n v="164"/>
    <m/>
    <m/>
    <n v="86"/>
    <n v="14"/>
    <m/>
    <m/>
    <m/>
    <m/>
    <s v=""/>
    <n v="18"/>
    <n v="18"/>
    <n v="11"/>
    <n v="3"/>
    <n v="0"/>
    <n v="0"/>
  </r>
  <r>
    <x v="11"/>
    <s v="Group Stage"/>
    <x v="12"/>
    <x v="253"/>
    <s v="Titan Esports Club"/>
    <s v="skye"/>
    <x v="16"/>
    <s v=""/>
    <n v="30"/>
    <m/>
    <n v="164"/>
    <n v="74"/>
    <m/>
    <m/>
    <n v="57"/>
    <n v="53"/>
    <m/>
    <m/>
    <m/>
    <m/>
    <s v=""/>
    <n v="17"/>
    <n v="17"/>
    <n v="23"/>
    <n v="16"/>
    <n v="0"/>
    <n v="0"/>
  </r>
  <r>
    <x v="11"/>
    <s v="Group Stage"/>
    <x v="12"/>
    <x v="170"/>
    <s v="Titan Esports Club"/>
    <s v="raze"/>
    <x v="7"/>
    <s v=""/>
    <n v="51"/>
    <m/>
    <n v="197"/>
    <n v="103"/>
    <m/>
    <m/>
    <n v="76"/>
    <n v="6"/>
    <m/>
    <m/>
    <m/>
    <m/>
    <s v=""/>
    <n v="28"/>
    <n v="39"/>
    <n v="38"/>
    <n v="3"/>
    <n v="0"/>
    <n v="0"/>
  </r>
  <r>
    <x v="11"/>
    <s v="Group Stage"/>
    <x v="12"/>
    <x v="169"/>
    <s v="Titan Esports Club"/>
    <s v="viper"/>
    <x v="9"/>
    <s v=""/>
    <n v="51"/>
    <m/>
    <n v="193"/>
    <n v="89"/>
    <m/>
    <m/>
    <n v="67"/>
    <n v="31"/>
    <m/>
    <m/>
    <m/>
    <m/>
    <s v=""/>
    <n v="21"/>
    <n v="34"/>
    <n v="38"/>
    <n v="16"/>
    <n v="0"/>
    <n v="0"/>
  </r>
  <r>
    <x v="11"/>
    <s v="Group Stage"/>
    <x v="13"/>
    <x v="172"/>
    <s v="Titan Esports Club"/>
    <s v="astra"/>
    <x v="0"/>
    <s v=""/>
    <n v="21"/>
    <m/>
    <n v="153"/>
    <n v="86"/>
    <m/>
    <m/>
    <n v="57"/>
    <n v="52"/>
    <m/>
    <m/>
    <m/>
    <m/>
    <s v=""/>
    <n v="12"/>
    <n v="12"/>
    <n v="14"/>
    <n v="11"/>
    <n v="0"/>
    <n v="0"/>
  </r>
  <r>
    <x v="11"/>
    <s v="Group Stage"/>
    <x v="13"/>
    <x v="172"/>
    <s v="Titan Esports Club"/>
    <s v="brimstone"/>
    <x v="15"/>
    <s v=""/>
    <n v="23"/>
    <m/>
    <n v="240"/>
    <n v="125"/>
    <m/>
    <m/>
    <n v="87"/>
    <n v="39"/>
    <m/>
    <m/>
    <m/>
    <m/>
    <s v=""/>
    <n v="20"/>
    <n v="20"/>
    <n v="16"/>
    <n v="9"/>
    <n v="0"/>
    <n v="0"/>
  </r>
  <r>
    <x v="11"/>
    <s v="Group Stage"/>
    <x v="13"/>
    <x v="172"/>
    <s v="Titan Esports Club"/>
    <s v="viper"/>
    <x v="9"/>
    <s v=""/>
    <n v="24"/>
    <m/>
    <n v="198"/>
    <n v="94"/>
    <m/>
    <m/>
    <n v="67"/>
    <n v="38"/>
    <m/>
    <m/>
    <m/>
    <m/>
    <s v=""/>
    <n v="16"/>
    <n v="16"/>
    <n v="17"/>
    <n v="9"/>
    <n v="0"/>
    <n v="0"/>
  </r>
  <r>
    <x v="11"/>
    <s v="Group Stage"/>
    <x v="13"/>
    <x v="171"/>
    <s v="Titan Esports Club"/>
    <s v="cypher"/>
    <x v="2"/>
    <s v=""/>
    <n v="23"/>
    <m/>
    <n v="153"/>
    <n v="87"/>
    <m/>
    <m/>
    <n v="57"/>
    <n v="3"/>
    <m/>
    <m/>
    <m/>
    <m/>
    <s v=""/>
    <n v="13"/>
    <n v="13"/>
    <n v="15"/>
    <n v="7"/>
    <n v="0"/>
    <n v="0"/>
  </r>
  <r>
    <x v="11"/>
    <s v="Group Stage"/>
    <x v="13"/>
    <x v="171"/>
    <s v="Titan Esports Club"/>
    <s v="killjoy"/>
    <x v="3"/>
    <s v=""/>
    <n v="24"/>
    <m/>
    <n v="239"/>
    <n v="138"/>
    <m/>
    <m/>
    <n v="92"/>
    <n v="21"/>
    <m/>
    <m/>
    <m/>
    <m/>
    <s v=""/>
    <n v="22"/>
    <n v="22"/>
    <n v="16"/>
    <n v="5"/>
    <n v="0"/>
    <n v="0"/>
  </r>
  <r>
    <x v="11"/>
    <s v="Group Stage"/>
    <x v="13"/>
    <x v="171"/>
    <s v="Titan Esports Club"/>
    <s v="raze"/>
    <x v="7"/>
    <s v=""/>
    <n v="21"/>
    <m/>
    <n v="276"/>
    <n v="136"/>
    <m/>
    <m/>
    <n v="9"/>
    <n v="48"/>
    <m/>
    <m/>
    <m/>
    <m/>
    <s v=""/>
    <n v="19"/>
    <n v="19"/>
    <n v="14"/>
    <n v="10"/>
    <n v="0"/>
    <n v="0"/>
  </r>
  <r>
    <x v="11"/>
    <s v="Group Stage"/>
    <x v="13"/>
    <x v="253"/>
    <s v="Titan Esports Club"/>
    <s v="harbor"/>
    <x v="10"/>
    <s v=""/>
    <n v="24"/>
    <m/>
    <n v="171"/>
    <n v="8"/>
    <m/>
    <m/>
    <n v="67"/>
    <n v="13"/>
    <m/>
    <m/>
    <m/>
    <m/>
    <s v=""/>
    <n v="16"/>
    <n v="16"/>
    <n v="20"/>
    <n v="3"/>
    <n v="0"/>
    <n v="0"/>
  </r>
  <r>
    <x v="11"/>
    <s v="Group Stage"/>
    <x v="13"/>
    <x v="253"/>
    <s v="Titan Esports Club"/>
    <s v="skye"/>
    <x v="16"/>
    <s v=""/>
    <n v="44"/>
    <m/>
    <n v="166"/>
    <n v="76"/>
    <m/>
    <m/>
    <n v="59"/>
    <n v="32"/>
    <m/>
    <m/>
    <m/>
    <m/>
    <s v=""/>
    <n v="19"/>
    <n v="26"/>
    <n v="34"/>
    <n v="14"/>
    <n v="0"/>
    <n v="0"/>
  </r>
  <r>
    <x v="11"/>
    <s v="Group Stage"/>
    <x v="13"/>
    <x v="170"/>
    <s v="Titan Esports Club"/>
    <s v="jett"/>
    <x v="6"/>
    <s v=""/>
    <n v="45"/>
    <m/>
    <n v="308"/>
    <n v="153"/>
    <m/>
    <m/>
    <n v="109"/>
    <n v="13"/>
    <m/>
    <m/>
    <m/>
    <m/>
    <s v=""/>
    <n v="28"/>
    <n v="49"/>
    <n v="32"/>
    <n v="6"/>
    <n v="0"/>
    <n v="0"/>
  </r>
  <r>
    <x v="11"/>
    <s v="Group Stage"/>
    <x v="13"/>
    <x v="170"/>
    <s v="Titan Esports Club"/>
    <s v="raze"/>
    <x v="7"/>
    <s v=""/>
    <n v="23"/>
    <m/>
    <n v="211"/>
    <n v="94"/>
    <m/>
    <m/>
    <n v="74"/>
    <n v="26"/>
    <m/>
    <m/>
    <m/>
    <m/>
    <s v=""/>
    <n v="17"/>
    <n v="17"/>
    <n v="18"/>
    <n v="6"/>
    <n v="0"/>
    <n v="0"/>
  </r>
  <r>
    <x v="11"/>
    <s v="Group Stage"/>
    <x v="13"/>
    <x v="169"/>
    <s v="Titan Esports Club"/>
    <s v="sova"/>
    <x v="8"/>
    <s v=""/>
    <n v="24"/>
    <m/>
    <n v="144"/>
    <n v="48"/>
    <m/>
    <m/>
    <n v="42"/>
    <n v="46"/>
    <m/>
    <m/>
    <m/>
    <m/>
    <s v=""/>
    <n v="10"/>
    <n v="10"/>
    <n v="21"/>
    <n v="11"/>
    <n v="0"/>
    <n v="0"/>
  </r>
  <r>
    <x v="11"/>
    <s v="Group Stage"/>
    <x v="13"/>
    <x v="169"/>
    <s v="Titan Esports Club"/>
    <s v="viper"/>
    <x v="9"/>
    <s v=""/>
    <n v="44"/>
    <m/>
    <n v="185"/>
    <n v="108"/>
    <m/>
    <m/>
    <n v="64"/>
    <n v="3"/>
    <m/>
    <m/>
    <m/>
    <m/>
    <s v=""/>
    <n v="19"/>
    <n v="28"/>
    <n v="26"/>
    <n v="13"/>
    <n v="0"/>
    <n v="0"/>
  </r>
  <r>
    <x v="11"/>
    <s v="Group Stage"/>
    <x v="13"/>
    <x v="187"/>
    <s v="Dragon Ranger Gaming"/>
    <s v="breach"/>
    <x v="12"/>
    <s v=""/>
    <n v="21"/>
    <m/>
    <n v="140"/>
    <n v="59"/>
    <m/>
    <m/>
    <n v="48"/>
    <n v="38"/>
    <m/>
    <m/>
    <m/>
    <m/>
    <s v=""/>
    <n v="10"/>
    <n v="10"/>
    <n v="17"/>
    <n v="8"/>
    <n v="0"/>
    <n v="0"/>
  </r>
  <r>
    <x v="11"/>
    <s v="Group Stage"/>
    <x v="13"/>
    <x v="187"/>
    <s v="Dragon Ranger Gaming"/>
    <s v="gekko"/>
    <x v="4"/>
    <s v=""/>
    <n v="24"/>
    <m/>
    <n v="220"/>
    <n v="131"/>
    <m/>
    <m/>
    <n v="88"/>
    <n v="13"/>
    <m/>
    <m/>
    <m/>
    <m/>
    <s v=""/>
    <n v="21"/>
    <n v="21"/>
    <n v="16"/>
    <n v="3"/>
    <n v="0"/>
    <n v="0"/>
  </r>
  <r>
    <x v="11"/>
    <s v="Group Stage"/>
    <x v="13"/>
    <x v="187"/>
    <s v="Dragon Ranger Gaming"/>
    <s v="skye"/>
    <x v="16"/>
    <s v=""/>
    <n v="23"/>
    <m/>
    <n v="159"/>
    <n v="10"/>
    <m/>
    <m/>
    <n v="61"/>
    <n v="43"/>
    <m/>
    <m/>
    <m/>
    <m/>
    <s v=""/>
    <n v="14"/>
    <n v="14"/>
    <n v="14"/>
    <n v="10"/>
    <n v="0"/>
    <n v="0"/>
  </r>
  <r>
    <x v="11"/>
    <s v="Group Stage"/>
    <x v="13"/>
    <x v="190"/>
    <s v="Dragon Ranger Gaming"/>
    <s v="brimstone"/>
    <x v="15"/>
    <s v=""/>
    <n v="23"/>
    <m/>
    <n v="167"/>
    <n v="108"/>
    <m/>
    <m/>
    <n v="61"/>
    <n v="43"/>
    <m/>
    <m/>
    <m/>
    <m/>
    <s v=""/>
    <n v="14"/>
    <n v="14"/>
    <n v="13"/>
    <n v="10"/>
    <n v="0"/>
    <n v="0"/>
  </r>
  <r>
    <x v="11"/>
    <s v="Group Stage"/>
    <x v="13"/>
    <x v="190"/>
    <s v="Dragon Ranger Gaming"/>
    <s v="omen"/>
    <x v="5"/>
    <s v=""/>
    <n v="21"/>
    <m/>
    <n v="102"/>
    <n v="42"/>
    <m/>
    <m/>
    <n v="38"/>
    <n v="19"/>
    <m/>
    <m/>
    <m/>
    <m/>
    <s v=""/>
    <n v="8"/>
    <n v="8"/>
    <n v="19"/>
    <n v="4"/>
    <n v="0"/>
    <n v="0"/>
  </r>
  <r>
    <x v="11"/>
    <s v="Group Stage"/>
    <x v="13"/>
    <x v="190"/>
    <s v="Dragon Ranger Gaming"/>
    <s v="viper"/>
    <x v="9"/>
    <s v=""/>
    <n v="24"/>
    <m/>
    <n v="272"/>
    <n v="147"/>
    <m/>
    <m/>
    <n v="92"/>
    <n v="29"/>
    <m/>
    <m/>
    <m/>
    <m/>
    <s v=""/>
    <n v="22"/>
    <n v="22"/>
    <n v="15"/>
    <n v="7"/>
    <n v="0"/>
    <n v="0"/>
  </r>
  <r>
    <x v="11"/>
    <s v="Group Stage"/>
    <x v="13"/>
    <x v="186"/>
    <s v="Dragon Ranger Gaming"/>
    <s v="cypher"/>
    <x v="2"/>
    <s v=""/>
    <n v="44"/>
    <m/>
    <n v="289"/>
    <n v="136"/>
    <m/>
    <m/>
    <n v="102"/>
    <n v="32"/>
    <m/>
    <m/>
    <m/>
    <m/>
    <s v=""/>
    <n v="23"/>
    <n v="45"/>
    <n v="33"/>
    <n v="14"/>
    <n v="0"/>
    <n v="0"/>
  </r>
  <r>
    <x v="11"/>
    <s v="Group Stage"/>
    <x v="13"/>
    <x v="186"/>
    <s v="Dragon Ranger Gaming"/>
    <s v="killjoy"/>
    <x v="3"/>
    <s v=""/>
    <n v="24"/>
    <m/>
    <n v="280"/>
    <n v="111"/>
    <m/>
    <m/>
    <n v="88"/>
    <n v="25"/>
    <m/>
    <m/>
    <m/>
    <m/>
    <s v=""/>
    <n v="21"/>
    <n v="21"/>
    <n v="19"/>
    <n v="6"/>
    <n v="0"/>
    <n v="0"/>
  </r>
  <r>
    <x v="11"/>
    <s v="Group Stage"/>
    <x v="13"/>
    <x v="188"/>
    <s v="Dragon Ranger Gaming"/>
    <s v="jett"/>
    <x v="6"/>
    <s v=""/>
    <n v="24"/>
    <m/>
    <n v="141"/>
    <n v="57"/>
    <m/>
    <m/>
    <n v="5"/>
    <n v="0"/>
    <m/>
    <m/>
    <m/>
    <m/>
    <s v=""/>
    <n v="12"/>
    <n v="12"/>
    <n v="21"/>
    <n v="0"/>
    <n v="0"/>
    <n v="0"/>
  </r>
  <r>
    <x v="11"/>
    <s v="Group Stage"/>
    <x v="13"/>
    <x v="188"/>
    <s v="Dragon Ranger Gaming"/>
    <s v="raze"/>
    <x v="7"/>
    <s v=""/>
    <n v="44"/>
    <m/>
    <n v="209"/>
    <n v="81"/>
    <m/>
    <m/>
    <n v="66"/>
    <n v="27"/>
    <m/>
    <m/>
    <m/>
    <m/>
    <s v=""/>
    <n v="21"/>
    <n v="29"/>
    <n v="36"/>
    <n v="12"/>
    <n v="0"/>
    <n v="0"/>
  </r>
  <r>
    <x v="11"/>
    <s v="Group Stage"/>
    <x v="13"/>
    <x v="252"/>
    <s v="Dragon Ranger Gaming"/>
    <s v="skye"/>
    <x v="16"/>
    <s v=""/>
    <n v="21"/>
    <m/>
    <n v="249"/>
    <n v="113"/>
    <m/>
    <m/>
    <n v="86"/>
    <n v="38"/>
    <m/>
    <m/>
    <m/>
    <m/>
    <s v=""/>
    <n v="18"/>
    <n v="18"/>
    <n v="16"/>
    <n v="8"/>
    <n v="0"/>
    <n v="0"/>
  </r>
  <r>
    <x v="11"/>
    <s v="Group Stage"/>
    <x v="13"/>
    <x v="252"/>
    <s v="Dragon Ranger Gaming"/>
    <s v="sova"/>
    <x v="8"/>
    <s v=""/>
    <n v="24"/>
    <m/>
    <n v="187"/>
    <n v="107"/>
    <m/>
    <m/>
    <n v="67"/>
    <n v="29"/>
    <m/>
    <m/>
    <m/>
    <m/>
    <s v=""/>
    <n v="16"/>
    <n v="16"/>
    <n v="15"/>
    <n v="7"/>
    <n v="0"/>
    <n v="0"/>
  </r>
  <r>
    <x v="11"/>
    <s v="Group Stage"/>
    <x v="13"/>
    <x v="252"/>
    <s v="Dragon Ranger Gaming"/>
    <s v="viper"/>
    <x v="9"/>
    <s v=""/>
    <n v="23"/>
    <m/>
    <n v="164"/>
    <n v="81"/>
    <m/>
    <m/>
    <n v="57"/>
    <n v="3"/>
    <m/>
    <m/>
    <m/>
    <m/>
    <s v=""/>
    <n v="13"/>
    <n v="13"/>
    <n v="16"/>
    <n v="7"/>
    <n v="0"/>
    <n v="0"/>
  </r>
  <r>
    <x v="11"/>
    <s v="Group Stage"/>
    <x v="14"/>
    <x v="154"/>
    <s v="All Gamers"/>
    <s v="breach"/>
    <x v="12"/>
    <s v=""/>
    <n v="21"/>
    <m/>
    <n v="146"/>
    <n v="56"/>
    <m/>
    <m/>
    <n v="48"/>
    <n v="5"/>
    <m/>
    <m/>
    <m/>
    <m/>
    <s v=""/>
    <n v="10"/>
    <n v="10"/>
    <n v="18"/>
    <n v="1"/>
    <n v="0"/>
    <n v="0"/>
  </r>
  <r>
    <x v="11"/>
    <s v="Group Stage"/>
    <x v="14"/>
    <x v="154"/>
    <s v="All Gamers"/>
    <s v="harbor"/>
    <x v="10"/>
    <s v=""/>
    <n v="24"/>
    <m/>
    <n v="168"/>
    <n v="89"/>
    <m/>
    <m/>
    <n v="71"/>
    <n v="21"/>
    <m/>
    <m/>
    <m/>
    <m/>
    <s v=""/>
    <n v="17"/>
    <n v="17"/>
    <n v="19"/>
    <n v="5"/>
    <n v="0"/>
    <n v="0"/>
  </r>
  <r>
    <x v="11"/>
    <s v="Group Stage"/>
    <x v="14"/>
    <x v="158"/>
    <s v="All Gamers"/>
    <s v="cypher"/>
    <x v="2"/>
    <s v=""/>
    <n v="21"/>
    <m/>
    <n v="152"/>
    <n v="71"/>
    <m/>
    <m/>
    <n v="57"/>
    <n v="1"/>
    <m/>
    <m/>
    <m/>
    <m/>
    <s v=""/>
    <n v="12"/>
    <n v="12"/>
    <n v="17"/>
    <n v="2"/>
    <n v="0"/>
    <n v="0"/>
  </r>
  <r>
    <x v="11"/>
    <s v="Group Stage"/>
    <x v="14"/>
    <x v="158"/>
    <s v="All Gamers"/>
    <s v="killjoy"/>
    <x v="3"/>
    <s v=""/>
    <n v="24"/>
    <m/>
    <n v="228"/>
    <n v="124"/>
    <m/>
    <m/>
    <n v="88"/>
    <n v="13"/>
    <m/>
    <m/>
    <m/>
    <m/>
    <s v=""/>
    <n v="21"/>
    <n v="21"/>
    <n v="17"/>
    <n v="3"/>
    <n v="0"/>
    <n v="0"/>
  </r>
  <r>
    <x v="11"/>
    <s v="Group Stage"/>
    <x v="14"/>
    <x v="156"/>
    <s v="All Gamers"/>
    <s v="kayo"/>
    <x v="17"/>
    <s v=""/>
    <n v="24"/>
    <m/>
    <n v="143"/>
    <n v="61"/>
    <m/>
    <m/>
    <n v="46"/>
    <n v="75"/>
    <m/>
    <m/>
    <m/>
    <m/>
    <s v=""/>
    <n v="11"/>
    <n v="11"/>
    <n v="18"/>
    <n v="18"/>
    <n v="0"/>
    <n v="0"/>
  </r>
  <r>
    <x v="11"/>
    <s v="Group Stage"/>
    <x v="14"/>
    <x v="156"/>
    <s v="All Gamers"/>
    <s v="sova"/>
    <x v="8"/>
    <s v=""/>
    <n v="21"/>
    <m/>
    <n v="174"/>
    <n v="93"/>
    <m/>
    <m/>
    <n v="62"/>
    <n v="5"/>
    <m/>
    <m/>
    <m/>
    <m/>
    <s v=""/>
    <n v="13"/>
    <n v="13"/>
    <n v="14"/>
    <n v="1"/>
    <n v="0"/>
    <n v="0"/>
  </r>
  <r>
    <x v="11"/>
    <s v="Group Stage"/>
    <x v="14"/>
    <x v="157"/>
    <s v="All Gamers"/>
    <s v="omen"/>
    <x v="5"/>
    <s v=""/>
    <n v="21"/>
    <m/>
    <n v="126"/>
    <n v="5"/>
    <m/>
    <m/>
    <n v="38"/>
    <n v="19"/>
    <m/>
    <m/>
    <m/>
    <m/>
    <s v=""/>
    <n v="8"/>
    <n v="8"/>
    <n v="16"/>
    <n v="4"/>
    <n v="0"/>
    <n v="0"/>
  </r>
  <r>
    <x v="11"/>
    <s v="Group Stage"/>
    <x v="14"/>
    <x v="157"/>
    <s v="All Gamers"/>
    <s v="viper"/>
    <x v="9"/>
    <s v=""/>
    <n v="24"/>
    <m/>
    <n v="305"/>
    <n v="175"/>
    <m/>
    <m/>
    <n v="117"/>
    <n v="25"/>
    <m/>
    <m/>
    <m/>
    <m/>
    <s v=""/>
    <n v="28"/>
    <n v="28"/>
    <n v="16"/>
    <n v="6"/>
    <n v="0"/>
    <n v="0"/>
  </r>
  <r>
    <x v="11"/>
    <s v="Group Stage"/>
    <x v="14"/>
    <x v="155"/>
    <s v="All Gamers"/>
    <s v="raze"/>
    <x v="7"/>
    <s v=""/>
    <n v="45"/>
    <m/>
    <n v="230"/>
    <n v="103"/>
    <m/>
    <m/>
    <n v="76"/>
    <n v="16"/>
    <m/>
    <m/>
    <m/>
    <m/>
    <s v=""/>
    <n v="19"/>
    <n v="34"/>
    <n v="33"/>
    <n v="7"/>
    <n v="0"/>
    <n v="0"/>
  </r>
  <r>
    <x v="11"/>
    <s v="Group Stage"/>
    <x v="14"/>
    <x v="159"/>
    <s v="JDG Esports"/>
    <s v="cypher"/>
    <x v="2"/>
    <s v=""/>
    <n v="21"/>
    <m/>
    <n v="209"/>
    <n v="15"/>
    <m/>
    <m/>
    <n v="86"/>
    <n v="19"/>
    <m/>
    <m/>
    <m/>
    <m/>
    <s v=""/>
    <n v="18"/>
    <n v="18"/>
    <n v="12"/>
    <n v="4"/>
    <n v="0"/>
    <n v="0"/>
  </r>
  <r>
    <x v="11"/>
    <s v="Group Stage"/>
    <x v="14"/>
    <x v="159"/>
    <s v="JDG Esports"/>
    <s v="viper"/>
    <x v="9"/>
    <s v=""/>
    <n v="24"/>
    <m/>
    <n v="257"/>
    <n v="105"/>
    <m/>
    <m/>
    <n v="88"/>
    <n v="25"/>
    <m/>
    <m/>
    <m/>
    <m/>
    <s v=""/>
    <n v="21"/>
    <n v="21"/>
    <n v="20"/>
    <n v="6"/>
    <n v="0"/>
    <n v="0"/>
  </r>
  <r>
    <x v="11"/>
    <s v="Group Stage"/>
    <x v="14"/>
    <x v="248"/>
    <s v="JDG Esports"/>
    <s v="harbor"/>
    <x v="10"/>
    <s v=""/>
    <n v="24"/>
    <m/>
    <n v="141"/>
    <n v="68"/>
    <m/>
    <m/>
    <n v="54"/>
    <n v="29"/>
    <m/>
    <m/>
    <m/>
    <m/>
    <s v=""/>
    <n v="13"/>
    <n v="13"/>
    <n v="19"/>
    <n v="7"/>
    <n v="0"/>
    <n v="0"/>
  </r>
  <r>
    <x v="11"/>
    <s v="Group Stage"/>
    <x v="14"/>
    <x v="248"/>
    <s v="JDG Esports"/>
    <s v="omen"/>
    <x v="5"/>
    <s v=""/>
    <n v="21"/>
    <m/>
    <n v="148"/>
    <n v="10"/>
    <m/>
    <m/>
    <n v="52"/>
    <n v="48"/>
    <m/>
    <m/>
    <m/>
    <m/>
    <s v=""/>
    <n v="11"/>
    <n v="11"/>
    <n v="11"/>
    <n v="10"/>
    <n v="0"/>
    <n v="0"/>
  </r>
  <r>
    <x v="11"/>
    <s v="Group Stage"/>
    <x v="14"/>
    <x v="161"/>
    <s v="JDG Esports"/>
    <s v="jett"/>
    <x v="6"/>
    <s v=""/>
    <n v="24"/>
    <m/>
    <n v="186"/>
    <n v="89"/>
    <m/>
    <m/>
    <n v="67"/>
    <n v="25"/>
    <m/>
    <m/>
    <m/>
    <m/>
    <s v=""/>
    <n v="16"/>
    <n v="16"/>
    <n v="18"/>
    <n v="6"/>
    <n v="0"/>
    <n v="0"/>
  </r>
  <r>
    <x v="11"/>
    <s v="Group Stage"/>
    <x v="14"/>
    <x v="161"/>
    <s v="JDG Esports"/>
    <s v="raze"/>
    <x v="7"/>
    <s v=""/>
    <n v="21"/>
    <m/>
    <n v="237"/>
    <n v="114"/>
    <m/>
    <m/>
    <n v="76"/>
    <n v="24"/>
    <m/>
    <m/>
    <m/>
    <m/>
    <s v=""/>
    <n v="16"/>
    <n v="16"/>
    <n v="14"/>
    <n v="5"/>
    <n v="0"/>
    <n v="0"/>
  </r>
  <r>
    <x v="11"/>
    <s v="Group Stage"/>
    <x v="14"/>
    <x v="249"/>
    <s v="JDG Esports"/>
    <s v="killjoy"/>
    <x v="3"/>
    <s v=""/>
    <n v="24"/>
    <m/>
    <n v="257"/>
    <n v="116"/>
    <m/>
    <m/>
    <n v="92"/>
    <n v="8"/>
    <m/>
    <m/>
    <m/>
    <m/>
    <s v=""/>
    <n v="22"/>
    <n v="22"/>
    <n v="19"/>
    <n v="2"/>
    <n v="0"/>
    <n v="0"/>
  </r>
  <r>
    <x v="11"/>
    <s v="Group Stage"/>
    <x v="14"/>
    <x v="249"/>
    <s v="JDG Esports"/>
    <s v="viper"/>
    <x v="9"/>
    <s v=""/>
    <n v="21"/>
    <m/>
    <n v="208"/>
    <n v="114"/>
    <m/>
    <m/>
    <n v="76"/>
    <n v="14"/>
    <m/>
    <m/>
    <m/>
    <m/>
    <s v=""/>
    <n v="16"/>
    <n v="16"/>
    <n v="14"/>
    <n v="3"/>
    <n v="0"/>
    <n v="0"/>
  </r>
  <r>
    <x v="11"/>
    <s v="Group Stage"/>
    <x v="14"/>
    <x v="163"/>
    <s v="JDG Esports"/>
    <s v="sova"/>
    <x v="8"/>
    <s v=""/>
    <n v="45"/>
    <m/>
    <n v="222"/>
    <n v="13"/>
    <m/>
    <m/>
    <n v="78"/>
    <n v="22"/>
    <m/>
    <m/>
    <m/>
    <m/>
    <s v=""/>
    <n v="20"/>
    <n v="35"/>
    <n v="27"/>
    <n v="10"/>
    <n v="0"/>
    <n v="0"/>
  </r>
  <r>
    <x v="11"/>
    <s v="Group Stage"/>
    <x v="15"/>
    <x v="248"/>
    <s v="JDG Esports"/>
    <s v="astra"/>
    <x v="0"/>
    <s v=""/>
    <n v="23"/>
    <m/>
    <n v="180"/>
    <n v="82"/>
    <m/>
    <m/>
    <n v="61"/>
    <n v="3"/>
    <m/>
    <m/>
    <m/>
    <m/>
    <s v=""/>
    <n v="14"/>
    <n v="14"/>
    <n v="17"/>
    <n v="7"/>
    <n v="0"/>
    <n v="0"/>
  </r>
  <r>
    <x v="11"/>
    <s v="Group Stage"/>
    <x v="15"/>
    <x v="248"/>
    <s v="JDG Esports"/>
    <s v="brimstone"/>
    <x v="15"/>
    <s v=""/>
    <n v="18"/>
    <m/>
    <n v="140"/>
    <n v="67"/>
    <m/>
    <m/>
    <n v="44"/>
    <n v="56"/>
    <m/>
    <m/>
    <m/>
    <m/>
    <s v=""/>
    <n v="8"/>
    <n v="8"/>
    <n v="12"/>
    <n v="10"/>
    <n v="0"/>
    <n v="0"/>
  </r>
  <r>
    <x v="11"/>
    <s v="Group Stage"/>
    <x v="15"/>
    <x v="248"/>
    <s v="JDG Esports"/>
    <s v="harbor"/>
    <x v="10"/>
    <s v=""/>
    <n v="26"/>
    <m/>
    <n v="160"/>
    <n v="10"/>
    <m/>
    <m/>
    <n v="62"/>
    <n v="31"/>
    <m/>
    <m/>
    <m/>
    <m/>
    <s v=""/>
    <n v="16"/>
    <n v="16"/>
    <n v="16"/>
    <n v="8"/>
    <n v="0"/>
    <n v="0"/>
  </r>
  <r>
    <x v="11"/>
    <s v="Group Stage"/>
    <x v="15"/>
    <x v="159"/>
    <s v="JDG Esports"/>
    <s v="fade"/>
    <x v="1"/>
    <s v=""/>
    <n v="23"/>
    <m/>
    <n v="181"/>
    <n v="82"/>
    <m/>
    <m/>
    <n v="61"/>
    <n v="3"/>
    <m/>
    <m/>
    <m/>
    <m/>
    <s v=""/>
    <n v="14"/>
    <n v="14"/>
    <n v="17"/>
    <n v="7"/>
    <n v="0"/>
    <n v="0"/>
  </r>
  <r>
    <x v="11"/>
    <s v="Group Stage"/>
    <x v="15"/>
    <x v="159"/>
    <s v="JDG Esports"/>
    <s v="skye"/>
    <x v="16"/>
    <s v=""/>
    <n v="18"/>
    <m/>
    <n v="134"/>
    <n v="10"/>
    <m/>
    <m/>
    <n v="5"/>
    <n v="22"/>
    <m/>
    <m/>
    <m/>
    <m/>
    <s v=""/>
    <n v="9"/>
    <n v="9"/>
    <n v="9"/>
    <n v="4"/>
    <n v="0"/>
    <n v="0"/>
  </r>
  <r>
    <x v="11"/>
    <s v="Group Stage"/>
    <x v="15"/>
    <x v="159"/>
    <s v="JDG Esports"/>
    <s v="viper"/>
    <x v="9"/>
    <s v=""/>
    <n v="26"/>
    <m/>
    <n v="207"/>
    <n v="86"/>
    <m/>
    <m/>
    <n v="69"/>
    <n v="15"/>
    <m/>
    <m/>
    <m/>
    <m/>
    <s v=""/>
    <n v="18"/>
    <n v="18"/>
    <n v="21"/>
    <n v="4"/>
    <n v="0"/>
    <n v="0"/>
  </r>
  <r>
    <x v="11"/>
    <s v="Group Stage"/>
    <x v="15"/>
    <x v="161"/>
    <s v="JDG Esports"/>
    <s v="jett"/>
    <x v="6"/>
    <s v=""/>
    <n v="26"/>
    <m/>
    <n v="277"/>
    <n v="186"/>
    <m/>
    <m/>
    <n v="10"/>
    <n v="12"/>
    <m/>
    <m/>
    <m/>
    <m/>
    <s v=""/>
    <n v="26"/>
    <n v="26"/>
    <n v="14"/>
    <n v="3"/>
    <n v="0"/>
    <n v="0"/>
  </r>
  <r>
    <x v="11"/>
    <s v="Group Stage"/>
    <x v="15"/>
    <x v="161"/>
    <s v="JDG Esports"/>
    <s v="raze"/>
    <x v="7"/>
    <s v=""/>
    <n v="41"/>
    <m/>
    <n v="260"/>
    <n v="113"/>
    <m/>
    <m/>
    <n v="85"/>
    <n v="22"/>
    <m/>
    <m/>
    <m/>
    <m/>
    <s v=""/>
    <n v="20"/>
    <n v="35"/>
    <n v="31"/>
    <n v="9"/>
    <n v="0"/>
    <n v="0"/>
  </r>
  <r>
    <x v="11"/>
    <s v="Group Stage"/>
    <x v="15"/>
    <x v="249"/>
    <s v="JDG Esports"/>
    <s v="killjoy"/>
    <x v="3"/>
    <s v=""/>
    <n v="49"/>
    <m/>
    <n v="144"/>
    <n v="68"/>
    <m/>
    <m/>
    <n v="47"/>
    <n v="12"/>
    <m/>
    <m/>
    <m/>
    <m/>
    <s v=""/>
    <n v="13"/>
    <n v="23"/>
    <n v="34"/>
    <n v="6"/>
    <n v="0"/>
    <n v="0"/>
  </r>
  <r>
    <x v="11"/>
    <s v="Group Stage"/>
    <x v="15"/>
    <x v="249"/>
    <s v="JDG Esports"/>
    <s v="viper"/>
    <x v="9"/>
    <s v=""/>
    <n v="18"/>
    <m/>
    <n v="291"/>
    <n v="173"/>
    <m/>
    <m/>
    <n v="106"/>
    <n v="22"/>
    <m/>
    <m/>
    <m/>
    <m/>
    <s v=""/>
    <n v="19"/>
    <n v="19"/>
    <n v="11"/>
    <n v="4"/>
    <n v="0"/>
    <n v="0"/>
  </r>
  <r>
    <x v="11"/>
    <s v="Group Stage"/>
    <x v="15"/>
    <x v="163"/>
    <s v="JDG Esports"/>
    <s v="sova"/>
    <x v="8"/>
    <s v=""/>
    <n v="44"/>
    <m/>
    <n v="234"/>
    <n v="154"/>
    <m/>
    <m/>
    <n v="84"/>
    <n v="16"/>
    <m/>
    <m/>
    <m/>
    <m/>
    <s v=""/>
    <n v="20"/>
    <n v="37"/>
    <n v="24"/>
    <n v="7"/>
    <n v="0"/>
    <n v="0"/>
  </r>
  <r>
    <x v="11"/>
    <s v="Group Stage"/>
    <x v="15"/>
    <x v="163"/>
    <s v="JDG Esports"/>
    <s v="viper"/>
    <x v="9"/>
    <s v=""/>
    <n v="23"/>
    <m/>
    <n v="202"/>
    <n v="121"/>
    <m/>
    <m/>
    <n v="74"/>
    <n v="35"/>
    <m/>
    <m/>
    <m/>
    <m/>
    <s v=""/>
    <n v="17"/>
    <n v="17"/>
    <n v="14"/>
    <n v="8"/>
    <n v="0"/>
    <n v="0"/>
  </r>
  <r>
    <x v="11"/>
    <s v="Group Stage"/>
    <x v="15"/>
    <x v="172"/>
    <s v="Titan Esports Club"/>
    <s v="brimstone"/>
    <x v="15"/>
    <s v=""/>
    <n v="18"/>
    <m/>
    <n v="197"/>
    <n v="10"/>
    <m/>
    <m/>
    <n v="72"/>
    <n v="11"/>
    <m/>
    <m/>
    <m/>
    <m/>
    <s v=""/>
    <n v="13"/>
    <n v="13"/>
    <n v="13"/>
    <n v="2"/>
    <n v="0"/>
    <n v="0"/>
  </r>
  <r>
    <x v="11"/>
    <s v="Group Stage"/>
    <x v="15"/>
    <x v="172"/>
    <s v="Titan Esports Club"/>
    <s v="omen"/>
    <x v="5"/>
    <s v=""/>
    <n v="23"/>
    <m/>
    <n v="186"/>
    <n v="115"/>
    <m/>
    <m/>
    <n v="65"/>
    <n v="43"/>
    <m/>
    <m/>
    <m/>
    <m/>
    <s v=""/>
    <n v="15"/>
    <n v="15"/>
    <n v="13"/>
    <n v="10"/>
    <n v="0"/>
    <n v="0"/>
  </r>
  <r>
    <x v="11"/>
    <s v="Group Stage"/>
    <x v="15"/>
    <x v="172"/>
    <s v="Titan Esports Club"/>
    <s v="viper"/>
    <x v="9"/>
    <s v=""/>
    <n v="26"/>
    <m/>
    <n v="158"/>
    <n v="88"/>
    <m/>
    <m/>
    <n v="58"/>
    <n v="23"/>
    <m/>
    <m/>
    <m/>
    <m/>
    <s v=""/>
    <n v="15"/>
    <n v="15"/>
    <n v="17"/>
    <n v="6"/>
    <n v="0"/>
    <n v="0"/>
  </r>
  <r>
    <x v="11"/>
    <s v="Group Stage"/>
    <x v="15"/>
    <x v="171"/>
    <s v="Titan Esports Club"/>
    <s v="cypher"/>
    <x v="2"/>
    <s v=""/>
    <n v="18"/>
    <m/>
    <n v="178"/>
    <n v="63"/>
    <m/>
    <m/>
    <n v="56"/>
    <n v="28"/>
    <m/>
    <m/>
    <m/>
    <m/>
    <s v=""/>
    <n v="10"/>
    <n v="10"/>
    <n v="16"/>
    <n v="5"/>
    <n v="0"/>
    <n v="0"/>
  </r>
  <r>
    <x v="11"/>
    <s v="Group Stage"/>
    <x v="15"/>
    <x v="171"/>
    <s v="Titan Esports Club"/>
    <s v="fade"/>
    <x v="1"/>
    <s v=""/>
    <n v="23"/>
    <m/>
    <n v="188"/>
    <n v="114"/>
    <m/>
    <m/>
    <n v="7"/>
    <n v="26"/>
    <m/>
    <m/>
    <m/>
    <m/>
    <s v=""/>
    <n v="16"/>
    <n v="16"/>
    <n v="14"/>
    <n v="6"/>
    <n v="0"/>
    <n v="0"/>
  </r>
  <r>
    <x v="11"/>
    <s v="Group Stage"/>
    <x v="15"/>
    <x v="171"/>
    <s v="Titan Esports Club"/>
    <s v="killjoy"/>
    <x v="3"/>
    <s v=""/>
    <n v="26"/>
    <m/>
    <n v="251"/>
    <n v="114"/>
    <m/>
    <m/>
    <n v="92"/>
    <n v="4"/>
    <m/>
    <m/>
    <m/>
    <m/>
    <s v=""/>
    <n v="24"/>
    <n v="24"/>
    <n v="21"/>
    <n v="1"/>
    <n v="0"/>
    <n v="0"/>
  </r>
  <r>
    <x v="11"/>
    <s v="Group Stage"/>
    <x v="15"/>
    <x v="253"/>
    <s v="Titan Esports Club"/>
    <s v="harbor"/>
    <x v="10"/>
    <s v=""/>
    <n v="26"/>
    <m/>
    <n v="144"/>
    <n v="72"/>
    <m/>
    <m/>
    <n v="5"/>
    <n v="4"/>
    <m/>
    <m/>
    <m/>
    <m/>
    <s v=""/>
    <n v="13"/>
    <n v="13"/>
    <n v="18"/>
    <n v="1"/>
    <n v="0"/>
    <n v="0"/>
  </r>
  <r>
    <x v="11"/>
    <s v="Group Stage"/>
    <x v="15"/>
    <x v="253"/>
    <s v="Titan Esports Club"/>
    <s v="killjoy"/>
    <x v="3"/>
    <s v=""/>
    <n v="23"/>
    <m/>
    <n v="273"/>
    <n v="164"/>
    <m/>
    <m/>
    <n v="10"/>
    <n v="17"/>
    <m/>
    <m/>
    <m/>
    <m/>
    <s v=""/>
    <n v="23"/>
    <n v="23"/>
    <n v="14"/>
    <n v="4"/>
    <n v="0"/>
    <n v="0"/>
  </r>
  <r>
    <x v="11"/>
    <s v="Group Stage"/>
    <x v="15"/>
    <x v="253"/>
    <s v="Titan Esports Club"/>
    <s v="skye"/>
    <x v="16"/>
    <s v=""/>
    <n v="18"/>
    <m/>
    <n v="90"/>
    <n v="31"/>
    <m/>
    <m/>
    <n v="28"/>
    <n v="33"/>
    <m/>
    <m/>
    <m/>
    <m/>
    <s v=""/>
    <n v="5"/>
    <n v="5"/>
    <n v="16"/>
    <n v="6"/>
    <n v="0"/>
    <n v="0"/>
  </r>
  <r>
    <x v="11"/>
    <s v="Group Stage"/>
    <x v="15"/>
    <x v="170"/>
    <s v="Titan Esports Club"/>
    <s v="jett"/>
    <x v="6"/>
    <s v=""/>
    <n v="26"/>
    <m/>
    <n v="172"/>
    <n v="8"/>
    <m/>
    <m/>
    <n v="62"/>
    <n v="12"/>
    <m/>
    <m/>
    <m/>
    <m/>
    <s v=""/>
    <n v="16"/>
    <n v="16"/>
    <n v="20"/>
    <n v="3"/>
    <n v="0"/>
    <n v="0"/>
  </r>
  <r>
    <x v="11"/>
    <s v="Group Stage"/>
    <x v="15"/>
    <x v="170"/>
    <s v="Titan Esports Club"/>
    <s v="raze"/>
    <x v="7"/>
    <s v=""/>
    <n v="41"/>
    <m/>
    <n v="189"/>
    <n v="96"/>
    <m/>
    <m/>
    <n v="63"/>
    <n v="17"/>
    <m/>
    <m/>
    <m/>
    <m/>
    <s v=""/>
    <n v="14"/>
    <n v="26"/>
    <n v="27"/>
    <n v="7"/>
    <n v="0"/>
    <n v="0"/>
  </r>
  <r>
    <x v="11"/>
    <s v="Group Stage"/>
    <x v="15"/>
    <x v="169"/>
    <s v="Titan Esports Club"/>
    <s v="sova"/>
    <x v="8"/>
    <s v=""/>
    <n v="26"/>
    <m/>
    <n v="194"/>
    <n v="106"/>
    <m/>
    <m/>
    <n v="69"/>
    <n v="15"/>
    <m/>
    <m/>
    <m/>
    <m/>
    <s v=""/>
    <n v="18"/>
    <n v="18"/>
    <n v="17"/>
    <n v="4"/>
    <n v="0"/>
    <n v="0"/>
  </r>
  <r>
    <x v="11"/>
    <s v="Group Stage"/>
    <x v="15"/>
    <x v="169"/>
    <s v="Titan Esports Club"/>
    <s v="viper"/>
    <x v="9"/>
    <s v=""/>
    <n v="41"/>
    <m/>
    <n v="184"/>
    <n v="83"/>
    <m/>
    <m/>
    <n v="61"/>
    <n v="34"/>
    <m/>
    <m/>
    <m/>
    <m/>
    <s v=""/>
    <n v="16"/>
    <n v="25"/>
    <n v="30"/>
    <n v="14"/>
    <n v="0"/>
    <n v="0"/>
  </r>
  <r>
    <x v="11"/>
    <s v="Group Stage"/>
    <x v="16"/>
    <x v="165"/>
    <s v="Wolves Esports"/>
    <s v="cypher"/>
    <x v="2"/>
    <s v=""/>
    <n v="42"/>
    <m/>
    <n v="238"/>
    <n v="146"/>
    <m/>
    <m/>
    <n v="83"/>
    <n v="26"/>
    <m/>
    <m/>
    <m/>
    <m/>
    <s v=""/>
    <n v="18"/>
    <n v="35"/>
    <n v="24"/>
    <n v="11"/>
    <n v="0"/>
    <n v="0"/>
  </r>
  <r>
    <x v="11"/>
    <s v="Group Stage"/>
    <x v="16"/>
    <x v="168"/>
    <s v="Wolves Esports"/>
    <s v="jett"/>
    <x v="6"/>
    <s v=""/>
    <n v="42"/>
    <m/>
    <n v="122"/>
    <n v="61"/>
    <m/>
    <m/>
    <n v="4"/>
    <n v="19"/>
    <m/>
    <m/>
    <m/>
    <m/>
    <s v=""/>
    <n v="11"/>
    <n v="17"/>
    <n v="28"/>
    <n v="8"/>
    <n v="0"/>
    <n v="0"/>
  </r>
  <r>
    <x v="11"/>
    <s v="Group Stage"/>
    <x v="16"/>
    <x v="166"/>
    <s v="Wolves Esports"/>
    <s v="kayo"/>
    <x v="17"/>
    <s v=""/>
    <n v="22"/>
    <m/>
    <n v="284"/>
    <n v="15"/>
    <m/>
    <m/>
    <n v="95"/>
    <n v="59"/>
    <m/>
    <m/>
    <m/>
    <m/>
    <s v=""/>
    <n v="21"/>
    <n v="21"/>
    <n v="14"/>
    <n v="13"/>
    <n v="0"/>
    <n v="0"/>
  </r>
  <r>
    <x v="11"/>
    <s v="Group Stage"/>
    <x v="16"/>
    <x v="166"/>
    <s v="Wolves Esports"/>
    <s v="viper"/>
    <x v="9"/>
    <s v=""/>
    <n v="20"/>
    <m/>
    <n v="231"/>
    <n v="125"/>
    <m/>
    <m/>
    <n v="75"/>
    <n v="25"/>
    <m/>
    <m/>
    <m/>
    <m/>
    <s v=""/>
    <n v="15"/>
    <n v="15"/>
    <n v="12"/>
    <n v="5"/>
    <n v="0"/>
    <n v="0"/>
  </r>
  <r>
    <x v="11"/>
    <s v="Group Stage"/>
    <x v="16"/>
    <x v="167"/>
    <s v="Wolves Esports"/>
    <s v="killjoy"/>
    <x v="3"/>
    <s v=""/>
    <n v="20"/>
    <m/>
    <n v="207"/>
    <n v="107"/>
    <m/>
    <m/>
    <n v="75"/>
    <n v="2"/>
    <m/>
    <m/>
    <m/>
    <m/>
    <s v=""/>
    <n v="15"/>
    <n v="15"/>
    <n v="14"/>
    <n v="4"/>
    <n v="0"/>
    <n v="0"/>
  </r>
  <r>
    <x v="11"/>
    <s v="Group Stage"/>
    <x v="16"/>
    <x v="167"/>
    <s v="Wolves Esports"/>
    <s v="omen"/>
    <x v="5"/>
    <s v=""/>
    <n v="22"/>
    <m/>
    <n v="190"/>
    <n v="15"/>
    <m/>
    <m/>
    <n v="68"/>
    <n v="45"/>
    <m/>
    <m/>
    <m/>
    <m/>
    <s v=""/>
    <n v="15"/>
    <n v="15"/>
    <n v="10"/>
    <n v="10"/>
    <n v="0"/>
    <n v="0"/>
  </r>
  <r>
    <x v="11"/>
    <s v="Group Stage"/>
    <x v="16"/>
    <x v="177"/>
    <s v="Wolves Esports"/>
    <s v="sova"/>
    <x v="8"/>
    <s v=""/>
    <n v="42"/>
    <m/>
    <n v="176"/>
    <n v="13"/>
    <m/>
    <m/>
    <n v="71"/>
    <n v="26"/>
    <m/>
    <m/>
    <m/>
    <m/>
    <s v=""/>
    <n v="17"/>
    <n v="30"/>
    <n v="23"/>
    <n v="11"/>
    <n v="0"/>
    <n v="0"/>
  </r>
  <r>
    <x v="11"/>
    <s v="Group Stage"/>
    <x v="16"/>
    <x v="246"/>
    <s v="Bilibili Gaming"/>
    <s v="harbor"/>
    <x v="10"/>
    <s v=""/>
    <n v="20"/>
    <m/>
    <n v="159"/>
    <n v="86"/>
    <m/>
    <m/>
    <n v="6"/>
    <n v="2"/>
    <m/>
    <m/>
    <m/>
    <m/>
    <s v=""/>
    <n v="12"/>
    <n v="12"/>
    <n v="14"/>
    <n v="4"/>
    <n v="0"/>
    <n v="0"/>
  </r>
  <r>
    <x v="11"/>
    <s v="Group Stage"/>
    <x v="16"/>
    <x v="246"/>
    <s v="Bilibili Gaming"/>
    <s v="omen"/>
    <x v="5"/>
    <s v=""/>
    <n v="22"/>
    <m/>
    <n v="90"/>
    <n v="5"/>
    <m/>
    <m/>
    <n v="36"/>
    <n v="32"/>
    <m/>
    <m/>
    <m/>
    <m/>
    <s v=""/>
    <n v="8"/>
    <n v="8"/>
    <n v="16"/>
    <n v="7"/>
    <n v="0"/>
    <n v="0"/>
  </r>
  <r>
    <x v="11"/>
    <s v="Group Stage"/>
    <x v="16"/>
    <x v="49"/>
    <s v="Bilibili Gaming"/>
    <s v="jett"/>
    <x v="6"/>
    <s v=""/>
    <n v="42"/>
    <m/>
    <n v="197"/>
    <n v="97"/>
    <m/>
    <m/>
    <n v="71"/>
    <n v="1"/>
    <m/>
    <m/>
    <m/>
    <m/>
    <s v=""/>
    <n v="16"/>
    <n v="30"/>
    <n v="31"/>
    <n v="4"/>
    <n v="0"/>
    <n v="0"/>
  </r>
  <r>
    <x v="11"/>
    <s v="Group Stage"/>
    <x v="16"/>
    <x v="45"/>
    <s v="Bilibili Gaming"/>
    <s v="kayo"/>
    <x v="17"/>
    <s v=""/>
    <n v="22"/>
    <m/>
    <n v="249"/>
    <n v="94"/>
    <m/>
    <m/>
    <n v="73"/>
    <n v="45"/>
    <m/>
    <m/>
    <m/>
    <m/>
    <s v=""/>
    <n v="16"/>
    <n v="16"/>
    <n v="17"/>
    <n v="10"/>
    <n v="0"/>
    <n v="0"/>
  </r>
  <r>
    <x v="11"/>
    <s v="Group Stage"/>
    <x v="16"/>
    <x v="45"/>
    <s v="Bilibili Gaming"/>
    <s v="killjoy"/>
    <x v="3"/>
    <s v=""/>
    <n v="20"/>
    <m/>
    <n v="229"/>
    <n v="107"/>
    <m/>
    <m/>
    <n v="75"/>
    <n v="15"/>
    <m/>
    <m/>
    <m/>
    <m/>
    <s v=""/>
    <n v="15"/>
    <n v="15"/>
    <n v="14"/>
    <n v="3"/>
    <n v="0"/>
    <n v="0"/>
  </r>
  <r>
    <x v="11"/>
    <s v="Group Stage"/>
    <x v="16"/>
    <x v="47"/>
    <s v="Bilibili Gaming"/>
    <s v="killjoy"/>
    <x v="3"/>
    <s v=""/>
    <n v="22"/>
    <m/>
    <n v="118"/>
    <n v="64"/>
    <m/>
    <m/>
    <n v="41"/>
    <n v="23"/>
    <m/>
    <m/>
    <m/>
    <m/>
    <s v=""/>
    <n v="9"/>
    <n v="9"/>
    <n v="14"/>
    <n v="5"/>
    <n v="0"/>
    <n v="0"/>
  </r>
  <r>
    <x v="11"/>
    <s v="Group Stage"/>
    <x v="16"/>
    <x v="47"/>
    <s v="Bilibili Gaming"/>
    <s v="viper"/>
    <x v="9"/>
    <s v=""/>
    <n v="20"/>
    <m/>
    <n v="194"/>
    <n v="79"/>
    <m/>
    <m/>
    <n v="55"/>
    <n v="5"/>
    <m/>
    <m/>
    <m/>
    <m/>
    <s v=""/>
    <n v="11"/>
    <n v="11"/>
    <n v="14"/>
    <n v="10"/>
    <n v="0"/>
    <n v="0"/>
  </r>
  <r>
    <x v="11"/>
    <s v="Group Stage"/>
    <x v="16"/>
    <x v="29"/>
    <s v="Bilibili Gaming"/>
    <s v="sova"/>
    <x v="8"/>
    <s v=""/>
    <n v="42"/>
    <m/>
    <n v="168"/>
    <n v="86"/>
    <m/>
    <m/>
    <n v="57"/>
    <n v="29"/>
    <m/>
    <m/>
    <m/>
    <m/>
    <s v=""/>
    <n v="12"/>
    <n v="24"/>
    <n v="28"/>
    <n v="12"/>
    <n v="0"/>
    <n v="0"/>
  </r>
  <r>
    <x v="11"/>
    <s v="Group Stage"/>
    <x v="17"/>
    <x v="30"/>
    <s v="EDward Gaming"/>
    <s v="breach"/>
    <x v="12"/>
    <s v=""/>
    <n v="23"/>
    <m/>
    <n v="141"/>
    <n v="67"/>
    <m/>
    <m/>
    <n v="52"/>
    <n v="61"/>
    <m/>
    <m/>
    <m/>
    <m/>
    <s v=""/>
    <n v="12"/>
    <n v="12"/>
    <n v="18"/>
    <n v="14"/>
    <n v="0"/>
    <n v="0"/>
  </r>
  <r>
    <x v="11"/>
    <s v="Group Stage"/>
    <x v="17"/>
    <x v="30"/>
    <s v="EDward Gaming"/>
    <s v="kayo"/>
    <x v="17"/>
    <s v=""/>
    <n v="24"/>
    <m/>
    <n v="202"/>
    <n v="83"/>
    <m/>
    <m/>
    <n v="63"/>
    <n v="54"/>
    <m/>
    <m/>
    <m/>
    <m/>
    <s v=""/>
    <n v="15"/>
    <n v="15"/>
    <n v="18"/>
    <n v="13"/>
    <n v="0"/>
    <n v="0"/>
  </r>
  <r>
    <x v="11"/>
    <s v="Group Stage"/>
    <x v="17"/>
    <x v="30"/>
    <s v="EDward Gaming"/>
    <s v="raze"/>
    <x v="7"/>
    <s v=""/>
    <n v="23"/>
    <m/>
    <n v="186"/>
    <n v="107"/>
    <m/>
    <m/>
    <n v="7"/>
    <n v="22"/>
    <m/>
    <m/>
    <m/>
    <m/>
    <s v=""/>
    <n v="16"/>
    <n v="16"/>
    <n v="15"/>
    <n v="5"/>
    <n v="0"/>
    <n v="0"/>
  </r>
  <r>
    <x v="11"/>
    <s v="Group Stage"/>
    <x v="17"/>
    <x v="31"/>
    <s v="EDward Gaming"/>
    <s v="brimstone"/>
    <x v="15"/>
    <s v=""/>
    <n v="23"/>
    <m/>
    <n v="245"/>
    <n v="111"/>
    <m/>
    <m/>
    <n v="87"/>
    <n v="35"/>
    <m/>
    <m/>
    <m/>
    <m/>
    <s v=""/>
    <n v="20"/>
    <n v="20"/>
    <n v="18"/>
    <n v="8"/>
    <n v="0"/>
    <n v="0"/>
  </r>
  <r>
    <x v="11"/>
    <s v="Group Stage"/>
    <x v="17"/>
    <x v="31"/>
    <s v="EDward Gaming"/>
    <s v="cypher"/>
    <x v="2"/>
    <s v=""/>
    <n v="24"/>
    <m/>
    <n v="163"/>
    <n v="107"/>
    <m/>
    <m/>
    <n v="67"/>
    <n v="4"/>
    <m/>
    <m/>
    <m/>
    <m/>
    <s v=""/>
    <n v="16"/>
    <n v="16"/>
    <n v="15"/>
    <n v="1"/>
    <n v="0"/>
    <n v="0"/>
  </r>
  <r>
    <x v="11"/>
    <s v="Group Stage"/>
    <x v="17"/>
    <x v="31"/>
    <s v="EDward Gaming"/>
    <s v="viper"/>
    <x v="9"/>
    <s v=""/>
    <n v="23"/>
    <m/>
    <n v="233"/>
    <n v="106"/>
    <m/>
    <m/>
    <n v="83"/>
    <n v="22"/>
    <m/>
    <m/>
    <m/>
    <m/>
    <s v=""/>
    <n v="19"/>
    <n v="19"/>
    <n v="18"/>
    <n v="5"/>
    <n v="0"/>
    <n v="0"/>
  </r>
  <r>
    <x v="11"/>
    <s v="Group Stage"/>
    <x v="17"/>
    <x v="185"/>
    <s v="EDward Gaming"/>
    <s v="cypher"/>
    <x v="2"/>
    <s v=""/>
    <n v="23"/>
    <m/>
    <n v="189"/>
    <n v="155"/>
    <m/>
    <m/>
    <n v="74"/>
    <n v="17"/>
    <m/>
    <m/>
    <m/>
    <m/>
    <s v=""/>
    <n v="17"/>
    <n v="17"/>
    <n v="11"/>
    <n v="4"/>
    <n v="0"/>
    <n v="0"/>
  </r>
  <r>
    <x v="11"/>
    <s v="Group Stage"/>
    <x v="17"/>
    <x v="185"/>
    <s v="EDward Gaming"/>
    <s v="omen"/>
    <x v="5"/>
    <s v=""/>
    <n v="23"/>
    <m/>
    <n v="167"/>
    <n v="61"/>
    <m/>
    <m/>
    <n v="48"/>
    <n v="43"/>
    <m/>
    <m/>
    <m/>
    <m/>
    <s v=""/>
    <n v="11"/>
    <n v="11"/>
    <n v="18"/>
    <n v="10"/>
    <n v="0"/>
    <n v="0"/>
  </r>
  <r>
    <x v="11"/>
    <s v="Group Stage"/>
    <x v="17"/>
    <x v="185"/>
    <s v="EDward Gaming"/>
    <s v="viper"/>
    <x v="9"/>
    <s v=""/>
    <n v="24"/>
    <m/>
    <n v="84"/>
    <n v="35"/>
    <m/>
    <m/>
    <n v="25"/>
    <n v="38"/>
    <m/>
    <m/>
    <m/>
    <m/>
    <s v=""/>
    <n v="6"/>
    <n v="6"/>
    <n v="17"/>
    <n v="9"/>
    <n v="0"/>
    <n v="0"/>
  </r>
  <r>
    <x v="11"/>
    <s v="Group Stage"/>
    <x v="17"/>
    <x v="34"/>
    <s v="EDward Gaming"/>
    <s v="jett"/>
    <x v="6"/>
    <s v=""/>
    <n v="47"/>
    <m/>
    <n v="276"/>
    <n v="122"/>
    <m/>
    <m/>
    <n v="96"/>
    <n v="15"/>
    <m/>
    <m/>
    <m/>
    <m/>
    <s v=""/>
    <n v="28"/>
    <n v="45"/>
    <n v="37"/>
    <n v="7"/>
    <n v="0"/>
    <n v="0"/>
  </r>
  <r>
    <x v="11"/>
    <s v="Group Stage"/>
    <x v="17"/>
    <x v="34"/>
    <s v="EDward Gaming"/>
    <s v="kayo"/>
    <x v="17"/>
    <s v=""/>
    <n v="23"/>
    <m/>
    <n v="184"/>
    <n v="71"/>
    <m/>
    <m/>
    <n v="52"/>
    <n v="65"/>
    <m/>
    <m/>
    <m/>
    <m/>
    <s v=""/>
    <n v="12"/>
    <n v="12"/>
    <n v="17"/>
    <n v="15"/>
    <n v="0"/>
    <n v="0"/>
  </r>
  <r>
    <x v="11"/>
    <s v="Group Stage"/>
    <x v="17"/>
    <x v="33"/>
    <s v="EDward Gaming"/>
    <s v="sova"/>
    <x v="8"/>
    <s v=""/>
    <n v="70"/>
    <m/>
    <n v="225"/>
    <n v="11"/>
    <m/>
    <m/>
    <n v="79"/>
    <n v="24"/>
    <m/>
    <m/>
    <m/>
    <m/>
    <s v=""/>
    <n v="21"/>
    <n v="55"/>
    <n v="50"/>
    <n v="17"/>
    <n v="0"/>
    <n v="0"/>
  </r>
  <r>
    <x v="11"/>
    <s v="Group Stage"/>
    <x v="17"/>
    <x v="165"/>
    <s v="Wolves Esports"/>
    <s v="cypher"/>
    <x v="2"/>
    <s v=""/>
    <n v="47"/>
    <m/>
    <n v="208"/>
    <n v="87"/>
    <m/>
    <m/>
    <n v="7"/>
    <n v="43"/>
    <m/>
    <m/>
    <m/>
    <m/>
    <s v=""/>
    <n v="19"/>
    <n v="33"/>
    <n v="38"/>
    <n v="20"/>
    <n v="0"/>
    <n v="0"/>
  </r>
  <r>
    <x v="11"/>
    <s v="Group Stage"/>
    <x v="17"/>
    <x v="165"/>
    <s v="Wolves Esports"/>
    <s v="raze"/>
    <x v="7"/>
    <s v=""/>
    <n v="23"/>
    <m/>
    <n v="222"/>
    <n v="10"/>
    <m/>
    <m/>
    <n v="74"/>
    <n v="22"/>
    <m/>
    <m/>
    <m/>
    <m/>
    <s v=""/>
    <n v="17"/>
    <n v="17"/>
    <n v="17"/>
    <n v="5"/>
    <n v="0"/>
    <n v="0"/>
  </r>
  <r>
    <x v="11"/>
    <s v="Group Stage"/>
    <x v="17"/>
    <x v="168"/>
    <s v="Wolves Esports"/>
    <s v="jett"/>
    <x v="6"/>
    <s v=""/>
    <n v="47"/>
    <m/>
    <n v="278"/>
    <n v="142"/>
    <m/>
    <m/>
    <n v="10"/>
    <n v="17"/>
    <m/>
    <m/>
    <m/>
    <m/>
    <s v=""/>
    <n v="26"/>
    <n v="47"/>
    <n v="33"/>
    <n v="8"/>
    <n v="0"/>
    <n v="0"/>
  </r>
  <r>
    <x v="11"/>
    <s v="Group Stage"/>
    <x v="17"/>
    <x v="168"/>
    <s v="Wolves Esports"/>
    <s v="omen"/>
    <x v="5"/>
    <s v=""/>
    <n v="23"/>
    <m/>
    <n v="252"/>
    <n v="15"/>
    <m/>
    <m/>
    <n v="91"/>
    <n v="35"/>
    <m/>
    <m/>
    <m/>
    <m/>
    <s v=""/>
    <n v="21"/>
    <n v="21"/>
    <n v="14"/>
    <n v="8"/>
    <n v="0"/>
    <n v="0"/>
  </r>
  <r>
    <x v="11"/>
    <s v="Group Stage"/>
    <x v="17"/>
    <x v="166"/>
    <s v="Wolves Esports"/>
    <s v="kayo"/>
    <x v="17"/>
    <s v=""/>
    <n v="23"/>
    <m/>
    <n v="204"/>
    <n v="113"/>
    <m/>
    <m/>
    <n v="78"/>
    <n v="52"/>
    <m/>
    <m/>
    <m/>
    <m/>
    <s v=""/>
    <n v="18"/>
    <n v="18"/>
    <n v="16"/>
    <n v="12"/>
    <n v="0"/>
    <n v="0"/>
  </r>
  <r>
    <x v="11"/>
    <s v="Group Stage"/>
    <x v="17"/>
    <x v="166"/>
    <s v="Wolves Esports"/>
    <s v="yoru"/>
    <x v="11"/>
    <s v=""/>
    <n v="47"/>
    <m/>
    <n v="185"/>
    <n v="83"/>
    <m/>
    <m/>
    <n v="62"/>
    <n v="32"/>
    <m/>
    <m/>
    <m/>
    <m/>
    <s v=""/>
    <n v="15"/>
    <n v="29"/>
    <n v="35"/>
    <n v="15"/>
    <n v="0"/>
    <n v="0"/>
  </r>
  <r>
    <x v="11"/>
    <s v="Group Stage"/>
    <x v="17"/>
    <x v="167"/>
    <s v="Wolves Esports"/>
    <s v="omen"/>
    <x v="5"/>
    <s v=""/>
    <n v="23"/>
    <m/>
    <n v="217"/>
    <n v="113"/>
    <m/>
    <m/>
    <n v="74"/>
    <n v="7"/>
    <m/>
    <m/>
    <m/>
    <m/>
    <s v=""/>
    <n v="17"/>
    <n v="17"/>
    <n v="15"/>
    <n v="16"/>
    <n v="0"/>
    <n v="0"/>
  </r>
  <r>
    <x v="11"/>
    <s v="Group Stage"/>
    <x v="17"/>
    <x v="167"/>
    <s v="Wolves Esports"/>
    <s v="skye"/>
    <x v="16"/>
    <s v=""/>
    <n v="23"/>
    <m/>
    <n v="189"/>
    <n v="83"/>
    <m/>
    <m/>
    <n v="65"/>
    <n v="35"/>
    <m/>
    <m/>
    <m/>
    <m/>
    <s v=""/>
    <n v="15"/>
    <n v="15"/>
    <n v="18"/>
    <n v="8"/>
    <n v="0"/>
    <n v="0"/>
  </r>
  <r>
    <x v="11"/>
    <s v="Group Stage"/>
    <x v="17"/>
    <x v="167"/>
    <s v="Wolves Esports"/>
    <s v="viper"/>
    <x v="9"/>
    <s v=""/>
    <n v="24"/>
    <m/>
    <n v="171"/>
    <n v="93"/>
    <m/>
    <m/>
    <n v="58"/>
    <n v="33"/>
    <m/>
    <m/>
    <m/>
    <m/>
    <s v=""/>
    <n v="14"/>
    <n v="14"/>
    <n v="15"/>
    <n v="8"/>
    <n v="0"/>
    <n v="0"/>
  </r>
  <r>
    <x v="11"/>
    <s v="Group Stage"/>
    <x v="17"/>
    <x v="177"/>
    <s v="Wolves Esports"/>
    <s v="sova"/>
    <x v="8"/>
    <s v=""/>
    <n v="47"/>
    <m/>
    <n v="180"/>
    <n v="111"/>
    <m/>
    <m/>
    <n v="66"/>
    <n v="21"/>
    <m/>
    <m/>
    <m/>
    <m/>
    <s v=""/>
    <n v="18"/>
    <n v="31"/>
    <n v="28"/>
    <n v="10"/>
    <n v="0"/>
    <n v="0"/>
  </r>
  <r>
    <x v="11"/>
    <s v="Group Stage"/>
    <x v="17"/>
    <x v="177"/>
    <s v="Wolves Esports"/>
    <s v="viper"/>
    <x v="9"/>
    <s v=""/>
    <n v="23"/>
    <m/>
    <n v="114"/>
    <n v="67"/>
    <m/>
    <m/>
    <n v="43"/>
    <n v="22"/>
    <m/>
    <m/>
    <m/>
    <m/>
    <s v=""/>
    <n v="10"/>
    <n v="10"/>
    <n v="15"/>
    <n v="5"/>
    <n v="0"/>
    <n v="0"/>
  </r>
  <r>
    <x v="11"/>
    <s v="Group Stage"/>
    <x v="19"/>
    <x v="45"/>
    <s v="Bilibili Gaming"/>
    <s v="breach"/>
    <x v="12"/>
    <s v=""/>
    <n v="22"/>
    <m/>
    <n v="213"/>
    <n v="121"/>
    <m/>
    <m/>
    <n v="77"/>
    <n v="73"/>
    <m/>
    <m/>
    <m/>
    <m/>
    <s v=""/>
    <n v="17"/>
    <n v="17"/>
    <n v="14"/>
    <n v="16"/>
    <n v="0"/>
    <n v="0"/>
  </r>
  <r>
    <x v="11"/>
    <s v="Group Stage"/>
    <x v="19"/>
    <x v="45"/>
    <s v="Bilibili Gaming"/>
    <s v="killjoy"/>
    <x v="3"/>
    <s v=""/>
    <n v="23"/>
    <m/>
    <n v="225"/>
    <n v="127"/>
    <m/>
    <m/>
    <n v="83"/>
    <n v="13"/>
    <m/>
    <m/>
    <m/>
    <m/>
    <s v=""/>
    <n v="19"/>
    <n v="19"/>
    <n v="15"/>
    <n v="3"/>
    <n v="0"/>
    <n v="0"/>
  </r>
  <r>
    <x v="11"/>
    <s v="Group Stage"/>
    <x v="19"/>
    <x v="47"/>
    <s v="Bilibili Gaming"/>
    <s v="cypher"/>
    <x v="2"/>
    <s v=""/>
    <n v="22"/>
    <m/>
    <n v="110"/>
    <n v="5"/>
    <m/>
    <m/>
    <n v="32"/>
    <n v="32"/>
    <m/>
    <m/>
    <m/>
    <m/>
    <s v=""/>
    <n v="7"/>
    <n v="7"/>
    <n v="14"/>
    <n v="7"/>
    <n v="0"/>
    <n v="0"/>
  </r>
  <r>
    <x v="11"/>
    <s v="Group Stage"/>
    <x v="19"/>
    <x v="47"/>
    <s v="Bilibili Gaming"/>
    <s v="viper"/>
    <x v="9"/>
    <s v=""/>
    <n v="23"/>
    <m/>
    <n v="257"/>
    <n v="133"/>
    <m/>
    <m/>
    <n v="87"/>
    <n v="35"/>
    <m/>
    <m/>
    <m/>
    <m/>
    <s v=""/>
    <n v="20"/>
    <n v="20"/>
    <n v="15"/>
    <n v="8"/>
    <n v="0"/>
    <n v="0"/>
  </r>
  <r>
    <x v="11"/>
    <s v="Group Stage"/>
    <x v="19"/>
    <x v="29"/>
    <s v="Bilibili Gaming"/>
    <s v="fade"/>
    <x v="1"/>
    <s v=""/>
    <n v="22"/>
    <m/>
    <n v="271"/>
    <n v="136"/>
    <m/>
    <m/>
    <n v="86"/>
    <n v="27"/>
    <m/>
    <m/>
    <m/>
    <m/>
    <s v=""/>
    <n v="19"/>
    <n v="19"/>
    <n v="14"/>
    <n v="6"/>
    <n v="0"/>
    <n v="0"/>
  </r>
  <r>
    <x v="11"/>
    <s v="Group Stage"/>
    <x v="19"/>
    <x v="29"/>
    <s v="Bilibili Gaming"/>
    <s v="sova"/>
    <x v="8"/>
    <s v=""/>
    <n v="23"/>
    <m/>
    <n v="187"/>
    <n v="94"/>
    <m/>
    <m/>
    <n v="7"/>
    <n v="17"/>
    <m/>
    <m/>
    <m/>
    <m/>
    <s v=""/>
    <n v="16"/>
    <n v="16"/>
    <n v="17"/>
    <n v="4"/>
    <n v="0"/>
    <n v="0"/>
  </r>
  <r>
    <x v="11"/>
    <s v="Group Stage"/>
    <x v="19"/>
    <x v="246"/>
    <s v="Bilibili Gaming"/>
    <s v="harbor"/>
    <x v="10"/>
    <s v=""/>
    <n v="23"/>
    <m/>
    <n v="167"/>
    <n v="10"/>
    <m/>
    <m/>
    <n v="61"/>
    <n v="39"/>
    <m/>
    <m/>
    <m/>
    <m/>
    <s v=""/>
    <n v="14"/>
    <n v="14"/>
    <n v="14"/>
    <n v="9"/>
    <n v="0"/>
    <n v="0"/>
  </r>
  <r>
    <x v="11"/>
    <s v="Group Stage"/>
    <x v="19"/>
    <x v="246"/>
    <s v="Bilibili Gaming"/>
    <s v="omen"/>
    <x v="5"/>
    <s v=""/>
    <n v="22"/>
    <m/>
    <n v="145"/>
    <n v="92"/>
    <m/>
    <m/>
    <n v="5"/>
    <n v="41"/>
    <m/>
    <m/>
    <m/>
    <m/>
    <s v=""/>
    <n v="11"/>
    <n v="11"/>
    <n v="12"/>
    <n v="9"/>
    <n v="0"/>
    <n v="0"/>
  </r>
  <r>
    <x v="11"/>
    <s v="Group Stage"/>
    <x v="19"/>
    <x v="49"/>
    <s v="Bilibili Gaming"/>
    <s v="jett"/>
    <x v="6"/>
    <s v=""/>
    <n v="23"/>
    <m/>
    <n v="205"/>
    <n v="76"/>
    <m/>
    <m/>
    <n v="7"/>
    <n v="3"/>
    <m/>
    <m/>
    <m/>
    <m/>
    <s v=""/>
    <n v="16"/>
    <n v="16"/>
    <n v="21"/>
    <n v="7"/>
    <n v="0"/>
    <n v="0"/>
  </r>
  <r>
    <x v="11"/>
    <s v="Group Stage"/>
    <x v="19"/>
    <x v="49"/>
    <s v="Bilibili Gaming"/>
    <s v="raze"/>
    <x v="7"/>
    <s v=""/>
    <n v="22"/>
    <m/>
    <n v="305"/>
    <n v="135"/>
    <m/>
    <m/>
    <n v="105"/>
    <n v="18"/>
    <m/>
    <m/>
    <m/>
    <m/>
    <s v=""/>
    <n v="23"/>
    <n v="23"/>
    <n v="17"/>
    <n v="4"/>
    <n v="0"/>
    <n v="0"/>
  </r>
  <r>
    <x v="11"/>
    <s v="Group Stage"/>
    <x v="19"/>
    <x v="165"/>
    <s v="Wolves Esports"/>
    <s v="cypher"/>
    <x v="2"/>
    <s v=""/>
    <n v="45"/>
    <m/>
    <n v="182"/>
    <n v="85"/>
    <m/>
    <m/>
    <n v="62"/>
    <n v="24"/>
    <m/>
    <m/>
    <m/>
    <m/>
    <s v=""/>
    <n v="18"/>
    <n v="28"/>
    <n v="33"/>
    <n v="11"/>
    <n v="0"/>
    <n v="0"/>
  </r>
  <r>
    <x v="11"/>
    <s v="Group Stage"/>
    <x v="19"/>
    <x v="168"/>
    <s v="Wolves Esports"/>
    <s v="jett"/>
    <x v="6"/>
    <s v=""/>
    <n v="23"/>
    <m/>
    <n v="176"/>
    <n v="88"/>
    <m/>
    <m/>
    <n v="65"/>
    <n v="9"/>
    <m/>
    <m/>
    <m/>
    <m/>
    <s v=""/>
    <n v="15"/>
    <n v="15"/>
    <n v="17"/>
    <n v="2"/>
    <n v="0"/>
    <n v="0"/>
  </r>
  <r>
    <x v="11"/>
    <s v="Group Stage"/>
    <x v="19"/>
    <x v="168"/>
    <s v="Wolves Esports"/>
    <s v="raze"/>
    <x v="7"/>
    <s v=""/>
    <n v="22"/>
    <m/>
    <n v="180"/>
    <n v="79"/>
    <m/>
    <m/>
    <n v="5"/>
    <n v="32"/>
    <m/>
    <m/>
    <m/>
    <m/>
    <s v=""/>
    <n v="11"/>
    <n v="11"/>
    <n v="14"/>
    <n v="7"/>
    <n v="0"/>
    <n v="0"/>
  </r>
  <r>
    <x v="11"/>
    <s v="Group Stage"/>
    <x v="19"/>
    <x v="167"/>
    <s v="Wolves Esports"/>
    <s v="killjoy"/>
    <x v="3"/>
    <s v=""/>
    <n v="23"/>
    <m/>
    <n v="150"/>
    <n v="69"/>
    <m/>
    <m/>
    <n v="48"/>
    <n v="17"/>
    <m/>
    <m/>
    <m/>
    <m/>
    <s v=""/>
    <n v="11"/>
    <n v="11"/>
    <n v="16"/>
    <n v="4"/>
    <n v="0"/>
    <n v="0"/>
  </r>
  <r>
    <x v="11"/>
    <s v="Group Stage"/>
    <x v="19"/>
    <x v="167"/>
    <s v="Wolves Esports"/>
    <s v="omen"/>
    <x v="5"/>
    <s v=""/>
    <n v="22"/>
    <m/>
    <n v="200"/>
    <n v="10"/>
    <m/>
    <m/>
    <n v="73"/>
    <n v="45"/>
    <m/>
    <m/>
    <m/>
    <m/>
    <s v=""/>
    <n v="16"/>
    <n v="16"/>
    <n v="16"/>
    <n v="10"/>
    <n v="0"/>
    <n v="0"/>
  </r>
  <r>
    <x v="11"/>
    <s v="Group Stage"/>
    <x v="19"/>
    <x v="166"/>
    <s v="Wolves Esports"/>
    <s v="phoenix"/>
    <x v="22"/>
    <s v=""/>
    <n v="22"/>
    <m/>
    <n v="219"/>
    <n v="10"/>
    <m/>
    <m/>
    <n v="77"/>
    <n v="23"/>
    <m/>
    <m/>
    <m/>
    <m/>
    <s v=""/>
    <n v="17"/>
    <n v="17"/>
    <n v="17"/>
    <n v="5"/>
    <n v="0"/>
    <n v="0"/>
  </r>
  <r>
    <x v="11"/>
    <s v="Group Stage"/>
    <x v="19"/>
    <x v="166"/>
    <s v="Wolves Esports"/>
    <s v="viper"/>
    <x v="9"/>
    <s v=""/>
    <n v="23"/>
    <m/>
    <n v="204"/>
    <n v="94"/>
    <m/>
    <m/>
    <n v="74"/>
    <n v="22"/>
    <m/>
    <m/>
    <m/>
    <m/>
    <s v=""/>
    <n v="17"/>
    <n v="17"/>
    <n v="18"/>
    <n v="5"/>
    <n v="0"/>
    <n v="0"/>
  </r>
  <r>
    <x v="11"/>
    <s v="Group Stage"/>
    <x v="19"/>
    <x v="177"/>
    <s v="Wolves Esports"/>
    <s v="sova"/>
    <x v="8"/>
    <s v=""/>
    <n v="45"/>
    <m/>
    <n v="228"/>
    <n v="123"/>
    <m/>
    <m/>
    <n v="84"/>
    <n v="18"/>
    <m/>
    <m/>
    <m/>
    <m/>
    <s v=""/>
    <n v="21"/>
    <n v="38"/>
    <n v="31"/>
    <n v="8"/>
    <n v="0"/>
    <n v="0"/>
  </r>
  <r>
    <x v="12"/>
    <s v="Playoffs"/>
    <x v="33"/>
    <x v="95"/>
    <s v="LOUD"/>
    <s v="breach"/>
    <x v="12"/>
    <s v=""/>
    <n v="38"/>
    <n v="94"/>
    <n v="202"/>
    <n v="87"/>
    <n v="0.76"/>
    <n v="120"/>
    <n v="68"/>
    <n v="5"/>
    <n v="18"/>
    <n v="8"/>
    <n v="0.42"/>
    <m/>
    <s v="0/4"/>
    <n v="13"/>
    <n v="26"/>
    <n v="30"/>
    <n v="19"/>
    <n v="7"/>
    <n v="3"/>
  </r>
  <r>
    <x v="12"/>
    <s v="Playoffs"/>
    <x v="33"/>
    <x v="95"/>
    <s v="LOUD"/>
    <s v="sova"/>
    <x v="8"/>
    <s v=""/>
    <n v="20"/>
    <n v="132"/>
    <n v="251"/>
    <n v="20"/>
    <n v="0.75"/>
    <n v="147"/>
    <n v="10"/>
    <n v="2"/>
    <n v="15"/>
    <n v="1"/>
    <n v="0.22"/>
    <m/>
    <s v=""/>
    <n v="20"/>
    <n v="20"/>
    <n v="10"/>
    <n v="4"/>
    <n v="3"/>
    <n v="2"/>
  </r>
  <r>
    <x v="12"/>
    <s v="Playoffs"/>
    <x v="33"/>
    <x v="98"/>
    <s v="LOUD"/>
    <s v="harbor"/>
    <x v="10"/>
    <s v=""/>
    <n v="20"/>
    <n v="144"/>
    <n v="225"/>
    <n v="19"/>
    <n v="0.9"/>
    <n v="150"/>
    <n v="95"/>
    <n v="35"/>
    <n v="5"/>
    <n v="0"/>
    <n v="0.28000000000000003"/>
    <n v="0.33"/>
    <s v="1/3"/>
    <n v="19"/>
    <n v="19"/>
    <n v="10"/>
    <n v="7"/>
    <n v="1"/>
    <n v="0"/>
  </r>
  <r>
    <x v="12"/>
    <s v="Playoffs"/>
    <x v="33"/>
    <x v="98"/>
    <s v="LOUD"/>
    <s v="omen"/>
    <x v="5"/>
    <s v=""/>
    <n v="38"/>
    <n v="112"/>
    <n v="204"/>
    <n v="117"/>
    <n v="0.71"/>
    <n v="142"/>
    <n v="71"/>
    <n v="29"/>
    <n v="5"/>
    <n v="0"/>
    <n v="0.33"/>
    <n v="0.22"/>
    <s v="2/9"/>
    <n v="15"/>
    <n v="27"/>
    <n v="23"/>
    <n v="11"/>
    <n v="2"/>
    <n v="0"/>
  </r>
  <r>
    <x v="12"/>
    <s v="Playoffs"/>
    <x v="33"/>
    <x v="237"/>
    <s v="LOUD"/>
    <s v="jett"/>
    <x v="6"/>
    <s v=""/>
    <n v="20"/>
    <n v="94"/>
    <n v="182"/>
    <n v="93"/>
    <n v="0.85"/>
    <n v="133"/>
    <n v="65"/>
    <n v="3"/>
    <n v="25"/>
    <n v="15"/>
    <n v="0.28000000000000003"/>
    <m/>
    <s v="0/1"/>
    <n v="13"/>
    <n v="13"/>
    <n v="14"/>
    <n v="6"/>
    <n v="5"/>
    <n v="3"/>
  </r>
  <r>
    <x v="12"/>
    <s v="Playoffs"/>
    <x v="33"/>
    <x v="237"/>
    <s v="LOUD"/>
    <s v="phoenix"/>
    <x v="22"/>
    <s v=""/>
    <n v="38"/>
    <n v="7"/>
    <n v="146"/>
    <n v="73"/>
    <n v="0.55000000000000004"/>
    <n v="105"/>
    <n v="5"/>
    <n v="18"/>
    <n v="13"/>
    <n v="21"/>
    <n v="0.36"/>
    <m/>
    <s v="0/2"/>
    <n v="13"/>
    <n v="19"/>
    <n v="26"/>
    <n v="7"/>
    <n v="5"/>
    <n v="8"/>
  </r>
  <r>
    <x v="12"/>
    <s v="Playoffs"/>
    <x v="33"/>
    <x v="97"/>
    <s v="LOUD"/>
    <s v="kayo"/>
    <x v="17"/>
    <s v=""/>
    <n v="20"/>
    <n v="81"/>
    <n v="214"/>
    <n v="74"/>
    <n v="0.7"/>
    <n v="128"/>
    <n v="7"/>
    <n v="5"/>
    <n v="15"/>
    <n v="15"/>
    <n v="0.13"/>
    <m/>
    <s v="0/2"/>
    <n v="14"/>
    <n v="14"/>
    <n v="19"/>
    <n v="10"/>
    <n v="3"/>
    <n v="3"/>
  </r>
  <r>
    <x v="12"/>
    <s v="Playoffs"/>
    <x v="33"/>
    <x v="97"/>
    <s v="LOUD"/>
    <s v="killjoy"/>
    <x v="3"/>
    <s v=""/>
    <n v="20"/>
    <n v="79"/>
    <n v="168"/>
    <n v="67"/>
    <n v="0.85"/>
    <n v="114"/>
    <n v="5"/>
    <n v="35"/>
    <n v="5"/>
    <n v="15"/>
    <n v="0.13"/>
    <m/>
    <s v="0/4"/>
    <n v="10"/>
    <n v="10"/>
    <n v="15"/>
    <n v="7"/>
    <n v="1"/>
    <n v="3"/>
  </r>
  <r>
    <x v="12"/>
    <s v="Playoffs"/>
    <x v="33"/>
    <x v="97"/>
    <s v="LOUD"/>
    <s v="sova"/>
    <x v="8"/>
    <s v=""/>
    <n v="18"/>
    <n v="139"/>
    <n v="236"/>
    <n v="257"/>
    <n v="0.89"/>
    <n v="138"/>
    <n v="10"/>
    <n v="22"/>
    <n v="6"/>
    <n v="6"/>
    <n v="0.22"/>
    <m/>
    <s v="0/1"/>
    <n v="18"/>
    <n v="18"/>
    <n v="7"/>
    <n v="4"/>
    <n v="1"/>
    <n v="1"/>
  </r>
  <r>
    <x v="12"/>
    <s v="Playoffs"/>
    <x v="33"/>
    <x v="96"/>
    <s v="LOUD"/>
    <s v="viper"/>
    <x v="9"/>
    <s v=""/>
    <n v="58"/>
    <n v="12"/>
    <n v="228"/>
    <n v="144"/>
    <n v="0.81"/>
    <n v="144"/>
    <n v="84"/>
    <n v="21"/>
    <n v="7"/>
    <n v="5"/>
    <n v="0.24"/>
    <n v="0.33"/>
    <s v="1/3"/>
    <n v="20"/>
    <n v="49"/>
    <n v="34"/>
    <n v="12"/>
    <n v="4"/>
    <n v="3"/>
  </r>
  <r>
    <x v="12"/>
    <s v="Playoffs"/>
    <x v="33"/>
    <x v="103"/>
    <s v="NRG Esports"/>
    <s v="breach"/>
    <x v="12"/>
    <s v=""/>
    <n v="16"/>
    <n v="72"/>
    <n v="137"/>
    <n v="54"/>
    <n v="0.63"/>
    <n v="87"/>
    <n v="44"/>
    <n v="5"/>
    <n v="0"/>
    <n v="13"/>
    <n v="0.22"/>
    <m/>
    <s v="0/5"/>
    <n v="7"/>
    <n v="7"/>
    <n v="13"/>
    <n v="8"/>
    <n v="0"/>
    <n v="2"/>
  </r>
  <r>
    <x v="12"/>
    <s v="Playoffs"/>
    <x v="33"/>
    <x v="103"/>
    <s v="NRG Esports"/>
    <s v="sova"/>
    <x v="8"/>
    <s v=""/>
    <n v="21"/>
    <n v="83"/>
    <n v="147"/>
    <n v="91"/>
    <n v="0.76"/>
    <n v="96"/>
    <n v="48"/>
    <n v="29"/>
    <n v="1"/>
    <n v="19"/>
    <n v="0.25"/>
    <m/>
    <s v="0/1"/>
    <n v="10"/>
    <n v="10"/>
    <n v="11"/>
    <n v="6"/>
    <n v="2"/>
    <n v="4"/>
  </r>
  <r>
    <x v="12"/>
    <s v="Playoffs"/>
    <x v="33"/>
    <x v="103"/>
    <s v="NRG Esports"/>
    <s v="viper"/>
    <x v="9"/>
    <s v=""/>
    <n v="30"/>
    <n v="91"/>
    <n v="203"/>
    <n v="96"/>
    <n v="0.7"/>
    <n v="118"/>
    <n v="73"/>
    <n v="23"/>
    <n v="3"/>
    <n v="7"/>
    <n v="0.27"/>
    <n v="0.33"/>
    <s v="1/3"/>
    <n v="22"/>
    <n v="22"/>
    <n v="23"/>
    <n v="7"/>
    <n v="1"/>
    <n v="2"/>
  </r>
  <r>
    <x v="12"/>
    <s v="Playoffs"/>
    <x v="33"/>
    <x v="104"/>
    <s v="NRG Esports"/>
    <s v="cypher"/>
    <x v="2"/>
    <s v=""/>
    <n v="30"/>
    <n v="92"/>
    <n v="176"/>
    <n v="10"/>
    <n v="0.67"/>
    <n v="103"/>
    <n v="63"/>
    <n v="17"/>
    <n v="1"/>
    <n v="3"/>
    <n v="0.44"/>
    <m/>
    <s v="0/4"/>
    <n v="19"/>
    <n v="19"/>
    <n v="19"/>
    <n v="5"/>
    <n v="3"/>
    <n v="1"/>
  </r>
  <r>
    <x v="12"/>
    <s v="Playoffs"/>
    <x v="33"/>
    <x v="104"/>
    <s v="NRG Esports"/>
    <s v="killjoy"/>
    <x v="3"/>
    <s v=""/>
    <n v="21"/>
    <n v="115"/>
    <n v="191"/>
    <n v="16"/>
    <n v="0.76"/>
    <n v="136"/>
    <n v="76"/>
    <n v="1"/>
    <n v="1"/>
    <n v="5"/>
    <n v="0.22"/>
    <n v="0.5"/>
    <s v="1/2"/>
    <n v="16"/>
    <n v="16"/>
    <n v="10"/>
    <n v="2"/>
    <n v="2"/>
    <n v="1"/>
  </r>
  <r>
    <x v="12"/>
    <s v="Playoffs"/>
    <x v="33"/>
    <x v="104"/>
    <s v="NRG Esports"/>
    <s v="raze"/>
    <x v="7"/>
    <s v=""/>
    <n v="16"/>
    <n v="76"/>
    <n v="200"/>
    <n v="85"/>
    <n v="0.63"/>
    <n v="136"/>
    <n v="69"/>
    <n v="0"/>
    <n v="0"/>
    <n v="38"/>
    <n v="0.15"/>
    <m/>
    <s v=""/>
    <n v="11"/>
    <n v="11"/>
    <n v="13"/>
    <n v="0"/>
    <n v="0"/>
    <n v="6"/>
  </r>
  <r>
    <x v="12"/>
    <s v="Playoffs"/>
    <x v="33"/>
    <x v="238"/>
    <s v="NRG Esports"/>
    <s v="jett"/>
    <x v="6"/>
    <s v=""/>
    <n v="51"/>
    <n v="85"/>
    <n v="199"/>
    <n v="85"/>
    <n v="0.69"/>
    <n v="138"/>
    <n v="65"/>
    <n v="16"/>
    <n v="18"/>
    <n v="24"/>
    <n v="0.38"/>
    <m/>
    <s v="0/1"/>
    <n v="17"/>
    <n v="33"/>
    <n v="39"/>
    <n v="8"/>
    <n v="9"/>
    <n v="12"/>
  </r>
  <r>
    <x v="12"/>
    <s v="Playoffs"/>
    <x v="33"/>
    <x v="238"/>
    <s v="NRG Esports"/>
    <s v="omen"/>
    <x v="5"/>
    <s v=""/>
    <n v="16"/>
    <n v="75"/>
    <n v="183"/>
    <n v="71"/>
    <n v="0.63"/>
    <n v="108"/>
    <n v="63"/>
    <n v="38"/>
    <n v="13"/>
    <n v="19"/>
    <n v="0.33"/>
    <m/>
    <s v="0/6"/>
    <n v="10"/>
    <n v="10"/>
    <n v="14"/>
    <n v="6"/>
    <n v="2"/>
    <n v="3"/>
  </r>
  <r>
    <x v="12"/>
    <s v="Playoffs"/>
    <x v="33"/>
    <x v="100"/>
    <s v="NRG Esports"/>
    <s v="kayo"/>
    <x v="17"/>
    <s v=""/>
    <n v="21"/>
    <n v="166"/>
    <n v="333"/>
    <n v="225"/>
    <n v="0.81"/>
    <n v="187"/>
    <n v="129"/>
    <n v="43"/>
    <n v="5"/>
    <n v="0"/>
    <n v="0.28000000000000003"/>
    <m/>
    <s v="0/1"/>
    <n v="27"/>
    <n v="27"/>
    <n v="12"/>
    <n v="9"/>
    <n v="1"/>
    <n v="0"/>
  </r>
  <r>
    <x v="12"/>
    <s v="Playoffs"/>
    <x v="33"/>
    <x v="100"/>
    <s v="NRG Esports"/>
    <s v="skye"/>
    <x v="16"/>
    <s v=""/>
    <n v="46"/>
    <n v="55"/>
    <n v="128"/>
    <n v="42"/>
    <n v="0.7"/>
    <n v="93"/>
    <n v="33"/>
    <n v="46"/>
    <n v="0"/>
    <n v="9"/>
    <n v="0.25"/>
    <n v="0.14000000000000001"/>
    <s v="1/7"/>
    <n v="9"/>
    <n v="15"/>
    <n v="36"/>
    <n v="21"/>
    <n v="0"/>
    <n v="4"/>
  </r>
  <r>
    <x v="12"/>
    <s v="Playoffs"/>
    <x v="33"/>
    <x v="239"/>
    <s v="NRG Esports"/>
    <s v="omen"/>
    <x v="5"/>
    <s v=""/>
    <n v="51"/>
    <n v="86"/>
    <n v="164"/>
    <n v="81"/>
    <n v="0.73"/>
    <n v="105"/>
    <n v="59"/>
    <n v="31"/>
    <n v="6"/>
    <n v="12"/>
    <n v="0.32"/>
    <m/>
    <s v="0/5"/>
    <n v="22"/>
    <n v="30"/>
    <n v="37"/>
    <n v="16"/>
    <n v="3"/>
    <n v="6"/>
  </r>
  <r>
    <x v="12"/>
    <s v="Playoffs"/>
    <x v="33"/>
    <x v="239"/>
    <s v="NRG Esports"/>
    <s v="viper"/>
    <x v="9"/>
    <s v=""/>
    <n v="16"/>
    <n v="103"/>
    <n v="281"/>
    <n v="93"/>
    <n v="0.63"/>
    <n v="184"/>
    <n v="88"/>
    <n v="25"/>
    <n v="6"/>
    <n v="13"/>
    <n v="0.27"/>
    <m/>
    <s v=""/>
    <n v="14"/>
    <n v="14"/>
    <n v="15"/>
    <n v="4"/>
    <n v="1"/>
    <n v="2"/>
  </r>
  <r>
    <x v="12"/>
    <s v="Playoffs"/>
    <x v="33"/>
    <x v="105"/>
    <s v="Evil Geniuses"/>
    <s v="breach"/>
    <x v="12"/>
    <s v=""/>
    <n v="18"/>
    <n v="64"/>
    <n v="140"/>
    <n v="56"/>
    <n v="0.56000000000000005"/>
    <n v="93"/>
    <n v="5"/>
    <n v="22"/>
    <n v="0"/>
    <n v="0"/>
    <n v="0.28999999999999998"/>
    <m/>
    <s v="0/3"/>
    <n v="9"/>
    <n v="9"/>
    <n v="16"/>
    <n v="4"/>
    <n v="0"/>
    <n v="0"/>
  </r>
  <r>
    <x v="12"/>
    <s v="Playoffs"/>
    <x v="33"/>
    <x v="105"/>
    <s v="Evil Geniuses"/>
    <s v="kayo"/>
    <x v="17"/>
    <s v=""/>
    <n v="40"/>
    <n v="64"/>
    <n v="146"/>
    <n v="59"/>
    <n v="0.7"/>
    <n v="90"/>
    <n v="48"/>
    <n v="4"/>
    <n v="8"/>
    <n v="3"/>
    <n v="0.27"/>
    <m/>
    <s v="0/4"/>
    <n v="11"/>
    <n v="19"/>
    <n v="32"/>
    <n v="16"/>
    <n v="3"/>
    <n v="1"/>
  </r>
  <r>
    <x v="12"/>
    <s v="Playoffs"/>
    <x v="33"/>
    <x v="107"/>
    <s v="Evil Geniuses"/>
    <s v="cypher"/>
    <x v="2"/>
    <s v=""/>
    <n v="38"/>
    <n v="93"/>
    <n v="192"/>
    <n v="93"/>
    <n v="0.57999999999999996"/>
    <n v="145"/>
    <n v="66"/>
    <n v="21"/>
    <n v="8"/>
    <n v="18"/>
    <n v="0.4"/>
    <n v="1"/>
    <s v="1/1"/>
    <n v="16"/>
    <n v="25"/>
    <n v="27"/>
    <n v="8"/>
    <n v="3"/>
    <n v="7"/>
  </r>
  <r>
    <x v="12"/>
    <s v="Playoffs"/>
    <x v="33"/>
    <x v="107"/>
    <s v="Evil Geniuses"/>
    <s v="killjoy"/>
    <x v="3"/>
    <s v=""/>
    <n v="20"/>
    <n v="11"/>
    <n v="271"/>
    <n v="113"/>
    <n v="0.6"/>
    <n v="179"/>
    <n v="9"/>
    <n v="2"/>
    <n v="5"/>
    <n v="2"/>
    <n v="0.24"/>
    <m/>
    <s v="0/2"/>
    <n v="18"/>
    <n v="18"/>
    <n v="16"/>
    <n v="4"/>
    <n v="1"/>
    <n v="4"/>
  </r>
  <r>
    <x v="12"/>
    <s v="Playoffs"/>
    <x v="33"/>
    <x v="109"/>
    <s v="Evil Geniuses"/>
    <s v="deadlock"/>
    <x v="14"/>
    <s v=""/>
    <n v="20"/>
    <n v="92"/>
    <n v="242"/>
    <n v="94"/>
    <n v="0.65"/>
    <n v="144"/>
    <n v="85"/>
    <n v="5"/>
    <n v="25"/>
    <n v="15"/>
    <n v="0.28000000000000003"/>
    <m/>
    <s v="0/1"/>
    <n v="17"/>
    <n v="17"/>
    <n v="18"/>
    <n v="1"/>
    <n v="5"/>
    <n v="3"/>
  </r>
  <r>
    <x v="12"/>
    <s v="Playoffs"/>
    <x v="33"/>
    <x v="109"/>
    <s v="Evil Geniuses"/>
    <s v="jett"/>
    <x v="6"/>
    <s v=""/>
    <n v="20"/>
    <n v="14"/>
    <n v="287"/>
    <n v="162"/>
    <n v="0.75"/>
    <n v="194"/>
    <n v="105"/>
    <n v="35"/>
    <n v="15"/>
    <n v="25"/>
    <n v="0.22"/>
    <m/>
    <s v=""/>
    <n v="21"/>
    <n v="21"/>
    <n v="13"/>
    <n v="7"/>
    <n v="3"/>
    <n v="5"/>
  </r>
  <r>
    <x v="12"/>
    <s v="Playoffs"/>
    <x v="33"/>
    <x v="109"/>
    <s v="Evil Geniuses"/>
    <s v="raze"/>
    <x v="7"/>
    <s v=""/>
    <n v="18"/>
    <n v="47"/>
    <n v="108"/>
    <n v="38"/>
    <n v="0.56000000000000005"/>
    <n v="78"/>
    <n v="33"/>
    <n v="17"/>
    <n v="0"/>
    <n v="22"/>
    <n v="0.23"/>
    <m/>
    <s v="0/1"/>
    <n v="6"/>
    <n v="6"/>
    <n v="16"/>
    <n v="3"/>
    <n v="0"/>
    <n v="4"/>
  </r>
  <r>
    <x v="12"/>
    <s v="Playoffs"/>
    <x v="33"/>
    <x v="108"/>
    <s v="Evil Geniuses"/>
    <s v="fade"/>
    <x v="1"/>
    <s v=""/>
    <n v="18"/>
    <n v="15"/>
    <n v="319"/>
    <n v="154"/>
    <n v="0.72"/>
    <n v="194"/>
    <n v="111"/>
    <n v="0"/>
    <n v="17"/>
    <n v="6"/>
    <n v="0.49"/>
    <n v="0.11"/>
    <s v="1/9"/>
    <n v="20"/>
    <n v="20"/>
    <n v="13"/>
    <n v="0"/>
    <n v="3"/>
    <n v="1"/>
  </r>
  <r>
    <x v="12"/>
    <s v="Playoffs"/>
    <x v="33"/>
    <x v="108"/>
    <s v="Evil Geniuses"/>
    <s v="gekko"/>
    <x v="4"/>
    <s v=""/>
    <n v="20"/>
    <n v="71"/>
    <n v="141"/>
    <n v="5"/>
    <n v="0.6"/>
    <n v="96"/>
    <n v="4"/>
    <n v="25"/>
    <n v="1"/>
    <n v="5"/>
    <n v="0.26"/>
    <m/>
    <s v="0/1"/>
    <n v="8"/>
    <n v="8"/>
    <n v="16"/>
    <n v="5"/>
    <n v="2"/>
    <n v="1"/>
  </r>
  <r>
    <x v="12"/>
    <s v="Playoffs"/>
    <x v="33"/>
    <x v="108"/>
    <s v="Evil Geniuses"/>
    <s v="sova"/>
    <x v="8"/>
    <s v=""/>
    <n v="20"/>
    <n v="128"/>
    <n v="231"/>
    <n v="125"/>
    <n v="0.85"/>
    <n v="158"/>
    <n v="75"/>
    <n v="5"/>
    <n v="5"/>
    <n v="0"/>
    <n v="0.24"/>
    <n v="0.2"/>
    <s v="1/5"/>
    <n v="15"/>
    <n v="15"/>
    <n v="12"/>
    <n v="10"/>
    <n v="1"/>
    <n v="0"/>
  </r>
  <r>
    <x v="12"/>
    <s v="Playoffs"/>
    <x v="33"/>
    <x v="106"/>
    <s v="Evil Geniuses"/>
    <s v="omen"/>
    <x v="5"/>
    <s v=""/>
    <n v="38"/>
    <n v="111"/>
    <n v="163"/>
    <n v="96"/>
    <n v="0.74"/>
    <n v="108"/>
    <n v="58"/>
    <n v="39"/>
    <n v="13"/>
    <n v="8"/>
    <n v="0.36"/>
    <n v="0.25"/>
    <s v="1/4"/>
    <n v="19"/>
    <n v="22"/>
    <n v="23"/>
    <n v="15"/>
    <n v="5"/>
    <n v="3"/>
  </r>
  <r>
    <x v="12"/>
    <s v="Playoffs"/>
    <x v="33"/>
    <x v="106"/>
    <s v="Evil Geniuses"/>
    <s v="viper"/>
    <x v="9"/>
    <s v=""/>
    <n v="20"/>
    <n v="76"/>
    <n v="130"/>
    <n v="62"/>
    <n v="0.55000000000000004"/>
    <n v="91"/>
    <n v="4"/>
    <n v="5"/>
    <n v="0"/>
    <n v="15"/>
    <n v="0.25"/>
    <n v="0.17"/>
    <s v="1/6"/>
    <n v="8"/>
    <n v="8"/>
    <n v="13"/>
    <n v="1"/>
    <n v="0"/>
    <n v="3"/>
  </r>
  <r>
    <x v="12"/>
    <s v="Playoffs"/>
    <x v="33"/>
    <x v="16"/>
    <s v="Sentinels"/>
    <s v="cypher"/>
    <x v="2"/>
    <s v=""/>
    <n v="67"/>
    <n v="103"/>
    <n v="180"/>
    <n v="103"/>
    <n v="0.67"/>
    <n v="117"/>
    <n v="61"/>
    <n v="28"/>
    <n v="1"/>
    <n v="4"/>
    <n v="0.27"/>
    <n v="0.28999999999999998"/>
    <s v="2/7"/>
    <n v="18"/>
    <n v="41"/>
    <n v="40"/>
    <n v="19"/>
    <n v="1"/>
    <n v="3"/>
  </r>
  <r>
    <x v="12"/>
    <s v="Playoffs"/>
    <x v="33"/>
    <x v="17"/>
    <s v="Sentinels"/>
    <s v="gekko"/>
    <x v="4"/>
    <s v=""/>
    <n v="30"/>
    <n v="95"/>
    <n v="153"/>
    <n v="79"/>
    <n v="0.73"/>
    <n v="117"/>
    <n v="5"/>
    <n v="27"/>
    <n v="7"/>
    <n v="3"/>
    <n v="0.38"/>
    <m/>
    <s v="0/2"/>
    <n v="15"/>
    <n v="15"/>
    <n v="19"/>
    <n v="8"/>
    <n v="2"/>
    <n v="1"/>
  </r>
  <r>
    <x v="12"/>
    <s v="Playoffs"/>
    <x v="33"/>
    <x v="17"/>
    <s v="Sentinels"/>
    <s v="skye"/>
    <x v="16"/>
    <s v=""/>
    <n v="16"/>
    <n v="132"/>
    <n v="224"/>
    <n v="144"/>
    <n v="0.75"/>
    <n v="145"/>
    <n v="81"/>
    <n v="5"/>
    <n v="0"/>
    <n v="6"/>
    <n v="0.21"/>
    <n v="1"/>
    <s v="1/1"/>
    <n v="13"/>
    <n v="13"/>
    <n v="9"/>
    <n v="8"/>
    <n v="0"/>
    <n v="1"/>
  </r>
  <r>
    <x v="12"/>
    <s v="Playoffs"/>
    <x v="33"/>
    <x v="17"/>
    <s v="Sentinels"/>
    <s v="sova"/>
    <x v="8"/>
    <s v=""/>
    <n v="21"/>
    <n v="91"/>
    <n v="208"/>
    <n v="76"/>
    <n v="0.62"/>
    <n v="142"/>
    <n v="62"/>
    <n v="52"/>
    <n v="0"/>
    <n v="1"/>
    <n v="0.12"/>
    <n v="0.5"/>
    <s v="1/2"/>
    <n v="13"/>
    <n v="13"/>
    <n v="17"/>
    <n v="11"/>
    <n v="0"/>
    <n v="2"/>
  </r>
  <r>
    <x v="12"/>
    <s v="Playoffs"/>
    <x v="33"/>
    <x v="18"/>
    <s v="Sentinels"/>
    <s v="jett"/>
    <x v="6"/>
    <s v=""/>
    <n v="21"/>
    <n v="10"/>
    <n v="225"/>
    <n v="94"/>
    <n v="0.76"/>
    <n v="147"/>
    <n v="76"/>
    <n v="14"/>
    <n v="29"/>
    <n v="14"/>
    <n v="0.17"/>
    <m/>
    <s v="0/7"/>
    <n v="16"/>
    <n v="16"/>
    <n v="17"/>
    <n v="3"/>
    <n v="6"/>
    <n v="3"/>
  </r>
  <r>
    <x v="12"/>
    <s v="Playoffs"/>
    <x v="33"/>
    <x v="18"/>
    <s v="Sentinels"/>
    <s v="raze"/>
    <x v="7"/>
    <s v=""/>
    <n v="46"/>
    <n v="117"/>
    <n v="238"/>
    <n v="132"/>
    <n v="0.72"/>
    <n v="169"/>
    <n v="89"/>
    <n v="13"/>
    <n v="3"/>
    <n v="2"/>
    <n v="0.38"/>
    <m/>
    <s v="0/1"/>
    <n v="31"/>
    <n v="41"/>
    <n v="31"/>
    <n v="6"/>
    <n v="14"/>
    <n v="9"/>
  </r>
  <r>
    <x v="12"/>
    <s v="Playoffs"/>
    <x v="33"/>
    <x v="15"/>
    <s v="Sentinels"/>
    <s v="kayo"/>
    <x v="17"/>
    <s v=""/>
    <n v="51"/>
    <n v="112"/>
    <n v="184"/>
    <n v="103"/>
    <n v="0.75"/>
    <n v="113"/>
    <n v="61"/>
    <n v="49"/>
    <n v="8"/>
    <n v="6"/>
    <n v="0.23"/>
    <m/>
    <s v="0/7"/>
    <n v="17"/>
    <n v="31"/>
    <n v="30"/>
    <n v="25"/>
    <n v="4"/>
    <n v="3"/>
  </r>
  <r>
    <x v="12"/>
    <s v="Playoffs"/>
    <x v="33"/>
    <x v="15"/>
    <s v="Sentinels"/>
    <s v="viper"/>
    <x v="9"/>
    <s v=""/>
    <n v="16"/>
    <n v="154"/>
    <n v="273"/>
    <n v="188"/>
    <n v="0.88"/>
    <n v="153"/>
    <n v="94"/>
    <n v="44"/>
    <n v="25"/>
    <n v="0"/>
    <n v="0.14000000000000001"/>
    <m/>
    <s v="0/3"/>
    <n v="15"/>
    <n v="15"/>
    <n v="8"/>
    <n v="7"/>
    <n v="4"/>
    <n v="0"/>
  </r>
  <r>
    <x v="12"/>
    <s v="Playoffs"/>
    <x v="33"/>
    <x v="19"/>
    <s v="Sentinels"/>
    <s v="omen"/>
    <x v="5"/>
    <s v=""/>
    <n v="67"/>
    <n v="126"/>
    <n v="242"/>
    <n v="133"/>
    <n v="0.85"/>
    <n v="160"/>
    <n v="85"/>
    <n v="43"/>
    <n v="18"/>
    <n v="3"/>
    <n v="0.28000000000000003"/>
    <m/>
    <s v="0/4"/>
    <n v="30"/>
    <n v="57"/>
    <n v="43"/>
    <n v="29"/>
    <n v="12"/>
    <n v="2"/>
  </r>
  <r>
    <x v="12"/>
    <s v="Playoffs"/>
    <x v="3"/>
    <x v="95"/>
    <s v="LOUD"/>
    <s v="breach"/>
    <x v="12"/>
    <s v=""/>
    <n v="76"/>
    <n v="83"/>
    <n v="175"/>
    <n v="82"/>
    <n v="0.67"/>
    <n v="103"/>
    <n v="66"/>
    <n v="25"/>
    <n v="16"/>
    <n v="9"/>
    <n v="0.28999999999999998"/>
    <m/>
    <s v="0/4"/>
    <n v="16"/>
    <n v="50"/>
    <n v="61"/>
    <n v="19"/>
    <n v="12"/>
    <n v="7"/>
  </r>
  <r>
    <x v="12"/>
    <s v="Playoffs"/>
    <x v="3"/>
    <x v="95"/>
    <s v="LOUD"/>
    <s v="sova"/>
    <x v="8"/>
    <s v=""/>
    <n v="24"/>
    <n v="121"/>
    <n v="218"/>
    <n v="129"/>
    <n v="0.71"/>
    <n v="154"/>
    <n v="75"/>
    <n v="29"/>
    <n v="4"/>
    <n v="21"/>
    <n v="0.19"/>
    <m/>
    <s v="0/1"/>
    <n v="18"/>
    <n v="18"/>
    <n v="14"/>
    <n v="7"/>
    <n v="1"/>
    <n v="5"/>
  </r>
  <r>
    <x v="12"/>
    <s v="Playoffs"/>
    <x v="3"/>
    <x v="98"/>
    <s v="LOUD"/>
    <s v="brimstone"/>
    <x v="15"/>
    <s v=""/>
    <n v="21"/>
    <n v="145"/>
    <n v="251"/>
    <n v="158"/>
    <n v="0.86"/>
    <n v="158"/>
    <n v="9"/>
    <n v="76"/>
    <n v="5"/>
    <n v="0"/>
    <n v="0.32"/>
    <n v="0.4"/>
    <s v="2/5"/>
    <n v="19"/>
    <n v="19"/>
    <n v="12"/>
    <n v="16"/>
    <n v="1"/>
    <n v="0"/>
  </r>
  <r>
    <x v="12"/>
    <s v="Playoffs"/>
    <x v="3"/>
    <x v="98"/>
    <s v="LOUD"/>
    <s v="harbor"/>
    <x v="10"/>
    <s v=""/>
    <n v="24"/>
    <n v="124"/>
    <n v="173"/>
    <n v="142"/>
    <n v="0.75"/>
    <n v="123"/>
    <n v="71"/>
    <n v="54"/>
    <n v="0"/>
    <n v="8"/>
    <n v="0.25"/>
    <n v="0.2"/>
    <s v="1/5"/>
    <n v="17"/>
    <n v="17"/>
    <n v="12"/>
    <n v="13"/>
    <n v="0"/>
    <n v="2"/>
  </r>
  <r>
    <x v="12"/>
    <s v="Playoffs"/>
    <x v="3"/>
    <x v="98"/>
    <s v="LOUD"/>
    <s v="omen"/>
    <x v="5"/>
    <s v=""/>
    <n v="55"/>
    <n v="9"/>
    <n v="191"/>
    <n v="86"/>
    <n v="0.64"/>
    <n v="128"/>
    <n v="65"/>
    <n v="36"/>
    <n v="7"/>
    <n v="7"/>
    <n v="0.27"/>
    <n v="0.17"/>
    <s v="3/18"/>
    <n v="16"/>
    <n v="36"/>
    <n v="42"/>
    <n v="20"/>
    <n v="4"/>
    <n v="4"/>
  </r>
  <r>
    <x v="12"/>
    <s v="Playoffs"/>
    <x v="3"/>
    <x v="237"/>
    <s v="LOUD"/>
    <s v="jett"/>
    <x v="6"/>
    <s v=""/>
    <n v="24"/>
    <n v="82"/>
    <n v="188"/>
    <n v="84"/>
    <n v="0.79"/>
    <n v="117"/>
    <n v="67"/>
    <n v="8"/>
    <n v="21"/>
    <n v="13"/>
    <n v="0.33"/>
    <m/>
    <s v=""/>
    <n v="16"/>
    <n v="16"/>
    <n v="19"/>
    <n v="2"/>
    <n v="5"/>
    <n v="3"/>
  </r>
  <r>
    <x v="12"/>
    <s v="Playoffs"/>
    <x v="3"/>
    <x v="237"/>
    <s v="LOUD"/>
    <s v="phoenix"/>
    <x v="22"/>
    <s v=""/>
    <n v="60"/>
    <n v="112"/>
    <n v="254"/>
    <n v="115"/>
    <n v="0.67"/>
    <n v="167"/>
    <n v="92"/>
    <n v="25"/>
    <n v="2"/>
    <n v="15"/>
    <n v="0.33"/>
    <n v="0.17"/>
    <s v="1/6"/>
    <n v="24"/>
    <n v="55"/>
    <n v="48"/>
    <n v="15"/>
    <n v="12"/>
    <n v="9"/>
  </r>
  <r>
    <x v="12"/>
    <s v="Playoffs"/>
    <x v="3"/>
    <x v="237"/>
    <s v="LOUD"/>
    <s v="raze"/>
    <x v="7"/>
    <s v=""/>
    <n v="16"/>
    <n v="49"/>
    <n v="136"/>
    <n v="54"/>
    <n v="0.5"/>
    <n v="94"/>
    <n v="44"/>
    <n v="6"/>
    <n v="6"/>
    <n v="25"/>
    <n v="0.21"/>
    <m/>
    <s v="0/1"/>
    <n v="7"/>
    <n v="7"/>
    <n v="13"/>
    <n v="1"/>
    <n v="1"/>
    <n v="4"/>
  </r>
  <r>
    <x v="12"/>
    <s v="Playoffs"/>
    <x v="3"/>
    <x v="97"/>
    <s v="LOUD"/>
    <s v="kayo"/>
    <x v="17"/>
    <s v=""/>
    <n v="21"/>
    <n v="103"/>
    <n v="216"/>
    <n v="87"/>
    <n v="0.86"/>
    <n v="152"/>
    <n v="62"/>
    <n v="71"/>
    <n v="19"/>
    <n v="5"/>
    <n v="0.24"/>
    <m/>
    <s v="0/1"/>
    <n v="13"/>
    <n v="13"/>
    <n v="15"/>
    <n v="15"/>
    <n v="4"/>
    <n v="1"/>
  </r>
  <r>
    <x v="12"/>
    <s v="Playoffs"/>
    <x v="3"/>
    <x v="97"/>
    <s v="LOUD"/>
    <s v="killjoy"/>
    <x v="3"/>
    <s v=""/>
    <n v="24"/>
    <n v="108"/>
    <n v="214"/>
    <n v="10"/>
    <n v="0.71"/>
    <n v="142"/>
    <n v="67"/>
    <n v="25"/>
    <n v="13"/>
    <n v="4"/>
    <n v="0.24"/>
    <m/>
    <s v="0/1"/>
    <n v="16"/>
    <n v="16"/>
    <n v="16"/>
    <n v="6"/>
    <n v="3"/>
    <n v="1"/>
  </r>
  <r>
    <x v="12"/>
    <s v="Playoffs"/>
    <x v="3"/>
    <x v="97"/>
    <s v="LOUD"/>
    <s v="skye"/>
    <x v="16"/>
    <s v=""/>
    <n v="33"/>
    <n v="44"/>
    <n v="123"/>
    <n v="43"/>
    <n v="0.64"/>
    <n v="78"/>
    <n v="39"/>
    <n v="24"/>
    <n v="3"/>
    <n v="9"/>
    <n v="0.18"/>
    <n v="0.33"/>
    <s v="1/3"/>
    <n v="10"/>
    <n v="13"/>
    <n v="30"/>
    <n v="8"/>
    <n v="1"/>
    <n v="3"/>
  </r>
  <r>
    <x v="12"/>
    <s v="Playoffs"/>
    <x v="3"/>
    <x v="97"/>
    <s v="LOUD"/>
    <s v="sova"/>
    <x v="8"/>
    <s v=""/>
    <n v="22"/>
    <n v="63"/>
    <n v="164"/>
    <n v="53"/>
    <n v="0.68"/>
    <n v="113"/>
    <n v="45"/>
    <n v="36"/>
    <n v="0"/>
    <n v="18"/>
    <n v="0.1"/>
    <m/>
    <s v="0/1"/>
    <n v="10"/>
    <n v="10"/>
    <n v="19"/>
    <n v="8"/>
    <n v="0"/>
    <n v="4"/>
  </r>
  <r>
    <x v="12"/>
    <s v="Playoffs"/>
    <x v="3"/>
    <x v="96"/>
    <s v="LOUD"/>
    <s v="viper"/>
    <x v="9"/>
    <s v=""/>
    <n v="100"/>
    <n v="103"/>
    <n v="192"/>
    <n v="97"/>
    <n v="0.69"/>
    <n v="136"/>
    <n v="66"/>
    <n v="21"/>
    <n v="5"/>
    <n v="8"/>
    <n v="0.38"/>
    <n v="0.05"/>
    <s v="1/19"/>
    <n v="18"/>
    <n v="66"/>
    <n v="68"/>
    <n v="21"/>
    <n v="5"/>
    <n v="8"/>
  </r>
  <r>
    <x v="12"/>
    <s v="Playoffs"/>
    <x v="3"/>
    <x v="15"/>
    <s v="Sentinels"/>
    <s v="brimstone"/>
    <x v="15"/>
    <s v=""/>
    <n v="21"/>
    <n v="94"/>
    <n v="183"/>
    <n v="10"/>
    <n v="0.56999999999999995"/>
    <n v="123"/>
    <n v="71"/>
    <n v="1"/>
    <n v="0"/>
    <n v="1"/>
    <n v="0.28000000000000003"/>
    <m/>
    <s v="0/2"/>
    <n v="15"/>
    <n v="15"/>
    <n v="15"/>
    <n v="2"/>
    <n v="0"/>
    <n v="2"/>
  </r>
  <r>
    <x v="12"/>
    <s v="Playoffs"/>
    <x v="3"/>
    <x v="15"/>
    <s v="Sentinels"/>
    <s v="kayo"/>
    <x v="17"/>
    <s v=""/>
    <n v="22"/>
    <n v="83"/>
    <n v="183"/>
    <n v="71"/>
    <n v="0.73"/>
    <n v="122"/>
    <n v="55"/>
    <n v="64"/>
    <n v="9"/>
    <n v="5"/>
    <n v="0.1"/>
    <m/>
    <s v="0/1"/>
    <n v="12"/>
    <n v="12"/>
    <n v="17"/>
    <n v="14"/>
    <n v="2"/>
    <n v="1"/>
  </r>
  <r>
    <x v="12"/>
    <s v="Playoffs"/>
    <x v="3"/>
    <x v="15"/>
    <s v="Sentinels"/>
    <s v="killjoy"/>
    <x v="3"/>
    <s v=""/>
    <n v="41"/>
    <n v="79"/>
    <n v="169"/>
    <n v="9"/>
    <n v="0.76"/>
    <n v="104"/>
    <n v="66"/>
    <n v="27"/>
    <n v="7"/>
    <n v="1"/>
    <n v="7.0000000000000007E-2"/>
    <n v="0.5"/>
    <s v="1/2"/>
    <n v="17"/>
    <n v="27"/>
    <n v="30"/>
    <n v="11"/>
    <n v="3"/>
    <n v="4"/>
  </r>
  <r>
    <x v="12"/>
    <s v="Playoffs"/>
    <x v="3"/>
    <x v="15"/>
    <s v="Sentinels"/>
    <s v="viper"/>
    <x v="9"/>
    <s v=""/>
    <n v="16"/>
    <n v="114"/>
    <n v="178"/>
    <n v="138"/>
    <n v="0.75"/>
    <n v="128"/>
    <n v="69"/>
    <n v="38"/>
    <n v="6"/>
    <n v="19"/>
    <n v="0.23"/>
    <n v="0.5"/>
    <s v="1/2"/>
    <n v="11"/>
    <n v="11"/>
    <n v="8"/>
    <n v="6"/>
    <n v="1"/>
    <n v="3"/>
  </r>
  <r>
    <x v="12"/>
    <s v="Playoffs"/>
    <x v="3"/>
    <x v="16"/>
    <s v="Sentinels"/>
    <s v="cypher"/>
    <x v="2"/>
    <s v=""/>
    <n v="38"/>
    <n v="101"/>
    <n v="156"/>
    <n v="116"/>
    <n v="0.82"/>
    <n v="108"/>
    <n v="58"/>
    <n v="26"/>
    <n v="5"/>
    <n v="8"/>
    <n v="0.2"/>
    <m/>
    <s v="0/2"/>
    <n v="14"/>
    <n v="22"/>
    <n v="19"/>
    <n v="10"/>
    <n v="2"/>
    <n v="3"/>
  </r>
  <r>
    <x v="12"/>
    <s v="Playoffs"/>
    <x v="3"/>
    <x v="16"/>
    <s v="Sentinels"/>
    <s v="viper"/>
    <x v="9"/>
    <s v=""/>
    <n v="62"/>
    <n v="113"/>
    <n v="220"/>
    <n v="128"/>
    <n v="0.79"/>
    <n v="142"/>
    <n v="81"/>
    <n v="26"/>
    <n v="3"/>
    <n v="8"/>
    <n v="0.28000000000000003"/>
    <n v="0.32"/>
    <s v="6/19"/>
    <n v="19"/>
    <n v="50"/>
    <n v="39"/>
    <n v="16"/>
    <n v="2"/>
    <n v="5"/>
  </r>
  <r>
    <x v="12"/>
    <s v="Playoffs"/>
    <x v="3"/>
    <x v="17"/>
    <s v="Sentinels"/>
    <s v="fade"/>
    <x v="1"/>
    <s v=""/>
    <n v="17"/>
    <n v="127"/>
    <n v="247"/>
    <n v="117"/>
    <n v="0.88"/>
    <n v="181"/>
    <n v="82"/>
    <n v="88"/>
    <n v="0"/>
    <n v="0"/>
    <n v="0.28000000000000003"/>
    <n v="0.67"/>
    <s v="2/3"/>
    <n v="14"/>
    <n v="14"/>
    <n v="12"/>
    <n v="15"/>
    <n v="0"/>
    <n v="0"/>
  </r>
  <r>
    <x v="12"/>
    <s v="Playoffs"/>
    <x v="3"/>
    <x v="17"/>
    <s v="Sentinels"/>
    <s v="gekko"/>
    <x v="4"/>
    <s v=""/>
    <n v="46"/>
    <n v="98"/>
    <n v="191"/>
    <n v="10"/>
    <n v="0.74"/>
    <n v="128"/>
    <n v="65"/>
    <n v="33"/>
    <n v="9"/>
    <n v="7"/>
    <n v="0.31"/>
    <n v="0.17"/>
    <s v="1/6"/>
    <n v="23"/>
    <n v="30"/>
    <n v="30"/>
    <n v="15"/>
    <n v="4"/>
    <n v="3"/>
  </r>
  <r>
    <x v="12"/>
    <s v="Playoffs"/>
    <x v="3"/>
    <x v="17"/>
    <s v="Sentinels"/>
    <s v="skye"/>
    <x v="16"/>
    <s v=""/>
    <n v="37"/>
    <n v="85"/>
    <n v="196"/>
    <n v="78"/>
    <n v="0.76"/>
    <n v="130"/>
    <n v="57"/>
    <n v="51"/>
    <n v="5"/>
    <n v="5"/>
    <n v="0.27"/>
    <m/>
    <s v=""/>
    <n v="13"/>
    <n v="21"/>
    <n v="27"/>
    <n v="19"/>
    <n v="2"/>
    <n v="2"/>
  </r>
  <r>
    <x v="12"/>
    <s v="Playoffs"/>
    <x v="3"/>
    <x v="18"/>
    <s v="Sentinels"/>
    <s v="jett"/>
    <x v="6"/>
    <s v=""/>
    <n v="24"/>
    <n v="66"/>
    <n v="192"/>
    <n v="8"/>
    <n v="0.67"/>
    <n v="118"/>
    <n v="67"/>
    <n v="8"/>
    <n v="13"/>
    <n v="4"/>
    <n v="0.34"/>
    <m/>
    <s v="0/2"/>
    <n v="16"/>
    <n v="16"/>
    <n v="20"/>
    <n v="2"/>
    <n v="3"/>
    <n v="1"/>
  </r>
  <r>
    <x v="12"/>
    <s v="Playoffs"/>
    <x v="3"/>
    <x v="18"/>
    <s v="Sentinels"/>
    <s v="raze"/>
    <x v="7"/>
    <s v=""/>
    <n v="76"/>
    <n v="126"/>
    <n v="260"/>
    <n v="137"/>
    <n v="0.76"/>
    <n v="160"/>
    <n v="88"/>
    <n v="28"/>
    <n v="21"/>
    <n v="12"/>
    <n v="0.24"/>
    <n v="0.25"/>
    <s v="1/4"/>
    <n v="18"/>
    <n v="67"/>
    <n v="49"/>
    <n v="21"/>
    <n v="16"/>
    <n v="9"/>
  </r>
  <r>
    <x v="12"/>
    <s v="Playoffs"/>
    <x v="3"/>
    <x v="19"/>
    <s v="Sentinels"/>
    <s v="kayo"/>
    <x v="17"/>
    <s v=""/>
    <n v="24"/>
    <n v="117"/>
    <n v="210"/>
    <n v="94"/>
    <n v="0.79"/>
    <n v="132"/>
    <n v="67"/>
    <n v="83"/>
    <n v="8"/>
    <n v="17"/>
    <n v="0.16"/>
    <m/>
    <s v="0/1"/>
    <n v="16"/>
    <n v="16"/>
    <n v="17"/>
    <n v="20"/>
    <n v="2"/>
    <n v="4"/>
  </r>
  <r>
    <x v="12"/>
    <s v="Playoffs"/>
    <x v="3"/>
    <x v="19"/>
    <s v="Sentinels"/>
    <s v="omen"/>
    <x v="5"/>
    <s v=""/>
    <n v="55"/>
    <n v="138"/>
    <n v="267"/>
    <n v="159"/>
    <n v="0.82"/>
    <n v="175"/>
    <n v="98"/>
    <n v="38"/>
    <n v="16"/>
    <n v="13"/>
    <n v="0.22"/>
    <m/>
    <s v="0/4"/>
    <n v="24"/>
    <n v="54"/>
    <n v="34"/>
    <n v="21"/>
    <n v="9"/>
    <n v="7"/>
  </r>
  <r>
    <x v="12"/>
    <s v="Playoffs"/>
    <x v="3"/>
    <x v="19"/>
    <s v="Sentinels"/>
    <s v="yoru"/>
    <x v="11"/>
    <s v=""/>
    <n v="21"/>
    <n v="88"/>
    <n v="220"/>
    <n v="74"/>
    <n v="0.76"/>
    <n v="139"/>
    <n v="67"/>
    <n v="33"/>
    <n v="24"/>
    <n v="24"/>
    <n v="0.28999999999999998"/>
    <m/>
    <s v="0/4"/>
    <n v="14"/>
    <n v="14"/>
    <n v="19"/>
    <n v="7"/>
    <n v="5"/>
    <n v="5"/>
  </r>
  <r>
    <x v="12"/>
    <s v="Play-Ins"/>
    <x v="35"/>
    <x v="242"/>
    <s v="MIBR"/>
    <s v="astra"/>
    <x v="0"/>
    <s v=""/>
    <n v="48"/>
    <n v="98"/>
    <n v="201"/>
    <n v="103"/>
    <n v="0.75"/>
    <n v="134"/>
    <n v="73"/>
    <n v="48"/>
    <n v="4"/>
    <n v="6"/>
    <n v="0.28000000000000003"/>
    <n v="0.11"/>
    <s v="1/9"/>
    <n v="23"/>
    <n v="35"/>
    <n v="34"/>
    <n v="23"/>
    <n v="2"/>
    <n v="3"/>
  </r>
  <r>
    <x v="12"/>
    <s v="Play-Ins"/>
    <x v="35"/>
    <x v="242"/>
    <s v="MIBR"/>
    <s v="omen"/>
    <x v="5"/>
    <s v=""/>
    <n v="41"/>
    <n v="66"/>
    <n v="134"/>
    <n v="63"/>
    <n v="0.71"/>
    <n v="88"/>
    <n v="49"/>
    <n v="34"/>
    <n v="1"/>
    <n v="5"/>
    <n v="0.28000000000000003"/>
    <m/>
    <s v="0/3"/>
    <n v="11"/>
    <n v="20"/>
    <n v="32"/>
    <n v="14"/>
    <n v="4"/>
    <n v="2"/>
  </r>
  <r>
    <x v="12"/>
    <s v="Play-Ins"/>
    <x v="35"/>
    <x v="242"/>
    <s v="MIBR"/>
    <s v="viper"/>
    <x v="9"/>
    <s v=""/>
    <n v="23"/>
    <n v="118"/>
    <n v="216"/>
    <n v="121"/>
    <n v="0.83"/>
    <n v="163"/>
    <n v="74"/>
    <n v="35"/>
    <n v="0"/>
    <n v="4"/>
    <n v="0.37"/>
    <m/>
    <s v="0/2"/>
    <n v="17"/>
    <n v="17"/>
    <n v="14"/>
    <n v="8"/>
    <n v="0"/>
    <n v="1"/>
  </r>
  <r>
    <x v="12"/>
    <s v="Play-Ins"/>
    <x v="35"/>
    <x v="241"/>
    <s v="MIBR"/>
    <s v="cypher"/>
    <x v="2"/>
    <s v=""/>
    <n v="64"/>
    <n v="10"/>
    <n v="172"/>
    <n v="108"/>
    <n v="0.67"/>
    <n v="116"/>
    <n v="66"/>
    <n v="11"/>
    <n v="5"/>
    <n v="11"/>
    <n v="0.34"/>
    <n v="0.22"/>
    <s v="2/9"/>
    <n v="19"/>
    <n v="42"/>
    <n v="39"/>
    <n v="7"/>
    <n v="3"/>
    <n v="7"/>
  </r>
  <r>
    <x v="12"/>
    <s v="Play-Ins"/>
    <x v="35"/>
    <x v="241"/>
    <s v="MIBR"/>
    <s v="viper"/>
    <x v="9"/>
    <s v=""/>
    <n v="48"/>
    <n v="105"/>
    <n v="211"/>
    <n v="106"/>
    <n v="0.69"/>
    <n v="128"/>
    <n v="69"/>
    <n v="21"/>
    <n v="8"/>
    <n v="6"/>
    <n v="0.28999999999999998"/>
    <n v="0.14000000000000001"/>
    <s v="1/7"/>
    <n v="17"/>
    <n v="33"/>
    <n v="31"/>
    <n v="10"/>
    <n v="4"/>
    <n v="3"/>
  </r>
  <r>
    <x v="12"/>
    <s v="Play-Ins"/>
    <x v="35"/>
    <x v="110"/>
    <s v="MIBR"/>
    <s v="jett"/>
    <x v="6"/>
    <s v=""/>
    <n v="90"/>
    <n v="108"/>
    <n v="242"/>
    <n v="109"/>
    <n v="0.7"/>
    <n v="153"/>
    <n v="82"/>
    <n v="11"/>
    <n v="12"/>
    <n v="13"/>
    <n v="0.35"/>
    <n v="0.2"/>
    <s v="2/10"/>
    <n v="28"/>
    <n v="74"/>
    <n v="68"/>
    <n v="10"/>
    <n v="11"/>
    <n v="12"/>
  </r>
  <r>
    <x v="12"/>
    <s v="Play-Ins"/>
    <x v="35"/>
    <x v="110"/>
    <s v="MIBR"/>
    <s v="raze"/>
    <x v="7"/>
    <s v=""/>
    <n v="22"/>
    <n v="101"/>
    <n v="218"/>
    <n v="94"/>
    <n v="0.77"/>
    <n v="154"/>
    <n v="73"/>
    <n v="32"/>
    <n v="9"/>
    <n v="14"/>
    <n v="0.2"/>
    <m/>
    <s v="0/2"/>
    <n v="16"/>
    <n v="16"/>
    <n v="17"/>
    <n v="7"/>
    <n v="2"/>
    <n v="3"/>
  </r>
  <r>
    <x v="12"/>
    <s v="Play-Ins"/>
    <x v="35"/>
    <x v="113"/>
    <s v="MIBR"/>
    <s v="kayo"/>
    <x v="17"/>
    <s v=""/>
    <n v="23"/>
    <n v="91"/>
    <n v="151"/>
    <n v="75"/>
    <n v="0.74"/>
    <n v="106"/>
    <n v="52"/>
    <n v="48"/>
    <n v="13"/>
    <n v="4"/>
    <n v="0.18"/>
    <n v="0.25"/>
    <s v="1/4"/>
    <n v="12"/>
    <n v="12"/>
    <n v="16"/>
    <n v="11"/>
    <n v="3"/>
    <n v="1"/>
  </r>
  <r>
    <x v="12"/>
    <s v="Play-Ins"/>
    <x v="35"/>
    <x v="113"/>
    <s v="MIBR"/>
    <s v="skye"/>
    <x v="16"/>
    <s v=""/>
    <n v="48"/>
    <n v="62"/>
    <n v="131"/>
    <n v="63"/>
    <n v="0.56000000000000005"/>
    <n v="89"/>
    <n v="42"/>
    <n v="21"/>
    <n v="2"/>
    <n v="15"/>
    <n v="0.22"/>
    <n v="0.14000000000000001"/>
    <s v="1/7"/>
    <n v="12"/>
    <n v="20"/>
    <n v="32"/>
    <n v="10"/>
    <n v="1"/>
    <n v="7"/>
  </r>
  <r>
    <x v="12"/>
    <s v="Play-Ins"/>
    <x v="35"/>
    <x v="113"/>
    <s v="MIBR"/>
    <s v="viper"/>
    <x v="9"/>
    <s v=""/>
    <n v="41"/>
    <n v="86"/>
    <n v="184"/>
    <n v="82"/>
    <n v="0.59"/>
    <n v="119"/>
    <n v="56"/>
    <n v="37"/>
    <n v="1"/>
    <n v="12"/>
    <n v="0.33"/>
    <m/>
    <s v="0/4"/>
    <n v="14"/>
    <n v="23"/>
    <n v="28"/>
    <n v="15"/>
    <n v="4"/>
    <n v="5"/>
  </r>
  <r>
    <x v="12"/>
    <s v="Play-Ins"/>
    <x v="35"/>
    <x v="243"/>
    <s v="MIBR"/>
    <s v="raze"/>
    <x v="7"/>
    <s v=""/>
    <n v="48"/>
    <n v="101"/>
    <n v="234"/>
    <n v="105"/>
    <n v="0.69"/>
    <n v="162"/>
    <n v="83"/>
    <n v="8"/>
    <n v="17"/>
    <n v="19"/>
    <n v="0.28000000000000003"/>
    <m/>
    <s v="0/2"/>
    <n v="28"/>
    <n v="40"/>
    <n v="38"/>
    <n v="4"/>
    <n v="8"/>
    <n v="9"/>
  </r>
  <r>
    <x v="12"/>
    <s v="Play-Ins"/>
    <x v="35"/>
    <x v="243"/>
    <s v="MIBR"/>
    <s v="skye"/>
    <x v="16"/>
    <s v=""/>
    <n v="41"/>
    <n v="97"/>
    <n v="200"/>
    <n v="10"/>
    <n v="0.68"/>
    <n v="131"/>
    <n v="73"/>
    <n v="27"/>
    <n v="15"/>
    <n v="12"/>
    <n v="0.35"/>
    <n v="0.2"/>
    <s v="1/5"/>
    <n v="22"/>
    <n v="30"/>
    <n v="30"/>
    <n v="11"/>
    <n v="6"/>
    <n v="5"/>
  </r>
  <r>
    <x v="12"/>
    <s v="Play-Ins"/>
    <x v="35"/>
    <x v="243"/>
    <s v="MIBR"/>
    <s v="sova"/>
    <x v="8"/>
    <s v=""/>
    <n v="23"/>
    <n v="125"/>
    <n v="208"/>
    <n v="138"/>
    <n v="0.87"/>
    <n v="147"/>
    <n v="78"/>
    <n v="26"/>
    <n v="13"/>
    <n v="13"/>
    <n v="0.37"/>
    <m/>
    <s v="0/2"/>
    <n v="18"/>
    <n v="18"/>
    <n v="13"/>
    <n v="6"/>
    <n v="3"/>
    <n v="3"/>
  </r>
  <r>
    <x v="12"/>
    <s v="Play-Ins"/>
    <x v="35"/>
    <x v="9"/>
    <s v="G2 Esports"/>
    <s v="breach"/>
    <x v="12"/>
    <s v=""/>
    <n v="50"/>
    <n v="87"/>
    <n v="130"/>
    <n v="75"/>
    <n v="0.72"/>
    <n v="82"/>
    <n v="48"/>
    <n v="42"/>
    <n v="6"/>
    <n v="4"/>
    <n v="0.28000000000000003"/>
    <m/>
    <s v="0/5"/>
    <n v="18"/>
    <n v="24"/>
    <n v="32"/>
    <n v="21"/>
    <n v="3"/>
    <n v="2"/>
  </r>
  <r>
    <x v="12"/>
    <s v="Play-Ins"/>
    <x v="35"/>
    <x v="9"/>
    <s v="G2 Esports"/>
    <s v="sova"/>
    <x v="8"/>
    <s v=""/>
    <n v="88"/>
    <n v="84"/>
    <n v="164"/>
    <n v="82"/>
    <n v="0.75"/>
    <n v="123"/>
    <n v="58"/>
    <n v="25"/>
    <n v="6"/>
    <n v="9"/>
    <n v="0.28000000000000003"/>
    <m/>
    <s v="0/8"/>
    <n v="15"/>
    <n v="51"/>
    <n v="62"/>
    <n v="22"/>
    <n v="5"/>
    <n v="8"/>
  </r>
  <r>
    <x v="12"/>
    <s v="Play-Ins"/>
    <x v="35"/>
    <x v="254"/>
    <s v="G2 Esports"/>
    <s v="cypher"/>
    <x v="2"/>
    <s v=""/>
    <n v="138"/>
    <n v="111"/>
    <n v="224"/>
    <n v="111"/>
    <n v="0.67"/>
    <n v="145"/>
    <n v="78"/>
    <n v="19"/>
    <n v="11"/>
    <n v="7"/>
    <n v="0.44"/>
    <n v="0.08"/>
    <s v="2/25"/>
    <n v="25"/>
    <n v="107"/>
    <n v="96"/>
    <n v="26"/>
    <n v="15"/>
    <n v="10"/>
  </r>
  <r>
    <x v="12"/>
    <s v="Play-Ins"/>
    <x v="35"/>
    <x v="5"/>
    <s v="G2 Esports"/>
    <s v="harbor"/>
    <x v="10"/>
    <s v=""/>
    <n v="45"/>
    <n v="62"/>
    <n v="133"/>
    <n v="64"/>
    <n v="0.64"/>
    <n v="88"/>
    <n v="47"/>
    <n v="29"/>
    <n v="4"/>
    <n v="13"/>
    <n v="0.2"/>
    <n v="0.4"/>
    <s v="2/5"/>
    <n v="12"/>
    <n v="21"/>
    <n v="33"/>
    <n v="13"/>
    <n v="2"/>
    <n v="6"/>
  </r>
  <r>
    <x v="12"/>
    <s v="Play-Ins"/>
    <x v="35"/>
    <x v="5"/>
    <s v="G2 Esports"/>
    <s v="omen"/>
    <x v="5"/>
    <s v=""/>
    <n v="93"/>
    <n v="91"/>
    <n v="170"/>
    <n v="81"/>
    <n v="0.73"/>
    <n v="102"/>
    <n v="59"/>
    <n v="34"/>
    <n v="1"/>
    <n v="5"/>
    <n v="0.18"/>
    <n v="0.2"/>
    <s v="2/10"/>
    <n v="16"/>
    <n v="55"/>
    <n v="68"/>
    <n v="32"/>
    <n v="9"/>
    <n v="5"/>
  </r>
  <r>
    <x v="12"/>
    <s v="Play-Ins"/>
    <x v="35"/>
    <x v="7"/>
    <s v="G2 Esports"/>
    <s v="raze"/>
    <x v="7"/>
    <s v=""/>
    <n v="93"/>
    <n v="11"/>
    <n v="237"/>
    <n v="121"/>
    <n v="0.7"/>
    <n v="156"/>
    <n v="87"/>
    <n v="13"/>
    <n v="17"/>
    <n v="2"/>
    <n v="0.27"/>
    <n v="0.33"/>
    <s v="1/3"/>
    <n v="26"/>
    <n v="81"/>
    <n v="67"/>
    <n v="12"/>
    <n v="16"/>
    <n v="19"/>
  </r>
  <r>
    <x v="12"/>
    <s v="Play-Ins"/>
    <x v="35"/>
    <x v="7"/>
    <s v="G2 Esports"/>
    <s v="yoru"/>
    <x v="11"/>
    <s v=""/>
    <n v="45"/>
    <n v="97"/>
    <n v="242"/>
    <n v="109"/>
    <n v="0.71"/>
    <n v="152"/>
    <n v="82"/>
    <n v="18"/>
    <n v="2"/>
    <n v="9"/>
    <n v="0.35"/>
    <m/>
    <s v="0/1"/>
    <n v="23"/>
    <n v="37"/>
    <n v="34"/>
    <n v="8"/>
    <n v="9"/>
    <n v="4"/>
  </r>
  <r>
    <x v="12"/>
    <s v="Play-Ins"/>
    <x v="35"/>
    <x v="8"/>
    <s v="G2 Esports"/>
    <s v="viper"/>
    <x v="9"/>
    <s v=""/>
    <n v="138"/>
    <n v="102"/>
    <n v="189"/>
    <n v="99"/>
    <n v="0.72"/>
    <n v="131"/>
    <n v="65"/>
    <n v="24"/>
    <n v="9"/>
    <n v="9"/>
    <n v="0.32"/>
    <n v="0.27"/>
    <s v="6/22"/>
    <n v="22"/>
    <n v="90"/>
    <n v="91"/>
    <n v="33"/>
    <n v="13"/>
    <n v="12"/>
  </r>
  <r>
    <x v="12"/>
    <s v="Play-Ins"/>
    <x v="35"/>
    <x v="16"/>
    <s v="Sentinels"/>
    <s v="cypher"/>
    <x v="2"/>
    <s v=""/>
    <n v="85"/>
    <n v="101"/>
    <n v="172"/>
    <n v="98"/>
    <n v="0.68"/>
    <n v="113"/>
    <n v="6"/>
    <n v="28"/>
    <n v="8"/>
    <n v="6"/>
    <n v="0.28999999999999998"/>
    <n v="0.09"/>
    <s v="1/11"/>
    <n v="16"/>
    <n v="51"/>
    <n v="52"/>
    <n v="24"/>
    <n v="7"/>
    <n v="5"/>
  </r>
  <r>
    <x v="12"/>
    <s v="Play-Ins"/>
    <x v="35"/>
    <x v="16"/>
    <s v="Sentinels"/>
    <s v="killjoy"/>
    <x v="3"/>
    <s v=""/>
    <n v="19"/>
    <n v="75"/>
    <n v="139"/>
    <n v="82"/>
    <n v="0.74"/>
    <n v="99"/>
    <n v="47"/>
    <n v="5"/>
    <n v="5"/>
    <n v="0"/>
    <n v="0.17"/>
    <n v="0.33"/>
    <s v="1/3"/>
    <n v="9"/>
    <n v="9"/>
    <n v="11"/>
    <n v="1"/>
    <n v="1"/>
    <n v="0"/>
  </r>
  <r>
    <x v="12"/>
    <s v="Play-Ins"/>
    <x v="35"/>
    <x v="17"/>
    <s v="Sentinels"/>
    <s v="gekko"/>
    <x v="4"/>
    <s v=""/>
    <n v="21"/>
    <n v="137"/>
    <n v="273"/>
    <n v="127"/>
    <n v="0.86"/>
    <n v="183"/>
    <n v="9"/>
    <n v="48"/>
    <n v="0"/>
    <n v="0"/>
    <n v="0.25"/>
    <m/>
    <s v="0/1"/>
    <n v="19"/>
    <n v="19"/>
    <n v="15"/>
    <n v="10"/>
    <n v="0"/>
    <n v="0"/>
  </r>
  <r>
    <x v="12"/>
    <s v="Play-Ins"/>
    <x v="35"/>
    <x v="17"/>
    <s v="Sentinels"/>
    <s v="skye"/>
    <x v="16"/>
    <s v=""/>
    <n v="42"/>
    <n v="98"/>
    <n v="170"/>
    <n v="89"/>
    <n v="0.69"/>
    <n v="108"/>
    <n v="57"/>
    <n v="55"/>
    <n v="1"/>
    <n v="7"/>
    <n v="0.2"/>
    <n v="0.33"/>
    <s v="1/3"/>
    <n v="15"/>
    <n v="24"/>
    <n v="27"/>
    <n v="23"/>
    <n v="4"/>
    <n v="3"/>
  </r>
  <r>
    <x v="12"/>
    <s v="Play-Ins"/>
    <x v="35"/>
    <x v="17"/>
    <s v="Sentinels"/>
    <s v="sova"/>
    <x v="8"/>
    <s v=""/>
    <n v="41"/>
    <n v="93"/>
    <n v="190"/>
    <n v="77"/>
    <n v="0.66"/>
    <n v="133"/>
    <n v="56"/>
    <n v="29"/>
    <n v="1"/>
    <n v="5"/>
    <n v="0.27"/>
    <m/>
    <s v="0/6"/>
    <n v="14"/>
    <n v="23"/>
    <n v="30"/>
    <n v="12"/>
    <n v="4"/>
    <n v="2"/>
  </r>
  <r>
    <x v="12"/>
    <s v="Play-Ins"/>
    <x v="35"/>
    <x v="18"/>
    <s v="Sentinels"/>
    <s v="jett"/>
    <x v="6"/>
    <s v=""/>
    <n v="41"/>
    <n v="102"/>
    <n v="256"/>
    <n v="116"/>
    <n v="0.68"/>
    <n v="166"/>
    <n v="9"/>
    <n v="7"/>
    <n v="22"/>
    <n v="24"/>
    <n v="0.31"/>
    <m/>
    <s v=""/>
    <n v="21"/>
    <n v="37"/>
    <n v="32"/>
    <n v="3"/>
    <n v="9"/>
    <n v="10"/>
  </r>
  <r>
    <x v="12"/>
    <s v="Play-Ins"/>
    <x v="35"/>
    <x v="18"/>
    <s v="Sentinels"/>
    <s v="raze"/>
    <x v="7"/>
    <s v=""/>
    <n v="63"/>
    <n v="113"/>
    <n v="243"/>
    <n v="118"/>
    <n v="0.7"/>
    <n v="168"/>
    <n v="83"/>
    <n v="27"/>
    <n v="16"/>
    <n v="24"/>
    <n v="0.28000000000000003"/>
    <n v="1"/>
    <s v="1/1"/>
    <n v="20"/>
    <n v="52"/>
    <n v="44"/>
    <n v="17"/>
    <n v="10"/>
    <n v="15"/>
  </r>
  <r>
    <x v="12"/>
    <s v="Play-Ins"/>
    <x v="35"/>
    <x v="15"/>
    <s v="Sentinels"/>
    <s v="kayo"/>
    <x v="17"/>
    <s v=""/>
    <n v="40"/>
    <n v="138"/>
    <n v="210"/>
    <n v="16"/>
    <n v="0.85"/>
    <n v="130"/>
    <n v="8"/>
    <n v="53"/>
    <n v="5"/>
    <n v="5"/>
    <n v="0.16"/>
    <n v="0.33"/>
    <s v="2/6"/>
    <n v="19"/>
    <n v="32"/>
    <n v="20"/>
    <n v="21"/>
    <n v="2"/>
    <n v="2"/>
  </r>
  <r>
    <x v="12"/>
    <s v="Play-Ins"/>
    <x v="35"/>
    <x v="15"/>
    <s v="Sentinels"/>
    <s v="viper"/>
    <x v="9"/>
    <s v=""/>
    <n v="64"/>
    <n v="115"/>
    <n v="217"/>
    <n v="11"/>
    <n v="0.73"/>
    <n v="136"/>
    <n v="7"/>
    <n v="39"/>
    <n v="13"/>
    <n v="5"/>
    <n v="0.16"/>
    <n v="0.15"/>
    <s v="2/13"/>
    <n v="19"/>
    <n v="45"/>
    <n v="41"/>
    <n v="25"/>
    <n v="8"/>
    <n v="3"/>
  </r>
  <r>
    <x v="12"/>
    <s v="Play-Ins"/>
    <x v="35"/>
    <x v="19"/>
    <s v="Sentinels"/>
    <s v="kayo"/>
    <x v="17"/>
    <s v=""/>
    <n v="22"/>
    <n v="96"/>
    <n v="185"/>
    <n v="83"/>
    <n v="0.59"/>
    <n v="148"/>
    <n v="68"/>
    <n v="32"/>
    <n v="5"/>
    <n v="9"/>
    <n v="0.32"/>
    <n v="0.25"/>
    <s v="1/4"/>
    <n v="15"/>
    <n v="15"/>
    <n v="18"/>
    <n v="7"/>
    <n v="1"/>
    <n v="2"/>
  </r>
  <r>
    <x v="12"/>
    <s v="Play-Ins"/>
    <x v="35"/>
    <x v="19"/>
    <s v="Sentinels"/>
    <s v="omen"/>
    <x v="5"/>
    <s v=""/>
    <n v="82"/>
    <n v="108"/>
    <n v="202"/>
    <n v="123"/>
    <n v="0.77"/>
    <n v="126"/>
    <n v="78"/>
    <n v="3"/>
    <n v="1"/>
    <n v="1"/>
    <n v="0.3"/>
    <m/>
    <s v="0/6"/>
    <n v="19"/>
    <n v="64"/>
    <n v="52"/>
    <n v="25"/>
    <n v="8"/>
    <n v="8"/>
  </r>
  <r>
    <x v="12"/>
    <s v="Group Stage"/>
    <x v="8"/>
    <x v="242"/>
    <s v="MIBR"/>
    <s v="astra"/>
    <x v="0"/>
    <s v=""/>
    <n v="21"/>
    <n v="114"/>
    <n v="185"/>
    <n v="125"/>
    <n v="0.76"/>
    <n v="114"/>
    <n v="71"/>
    <n v="33"/>
    <n v="0"/>
    <n v="0"/>
    <n v="0.23"/>
    <m/>
    <s v="0/3"/>
    <n v="15"/>
    <n v="15"/>
    <n v="12"/>
    <n v="7"/>
    <n v="0"/>
    <n v="0"/>
  </r>
  <r>
    <x v="12"/>
    <s v="Group Stage"/>
    <x v="8"/>
    <x v="242"/>
    <s v="MIBR"/>
    <s v="brimstone"/>
    <x v="15"/>
    <s v=""/>
    <n v="24"/>
    <n v="118"/>
    <n v="200"/>
    <n v="121"/>
    <n v="0.83"/>
    <n v="135"/>
    <n v="71"/>
    <n v="54"/>
    <n v="8"/>
    <n v="4"/>
    <n v="0.23"/>
    <n v="0.4"/>
    <s v="2/5"/>
    <n v="17"/>
    <n v="17"/>
    <n v="14"/>
    <n v="13"/>
    <n v="2"/>
    <n v="1"/>
  </r>
  <r>
    <x v="12"/>
    <s v="Group Stage"/>
    <x v="8"/>
    <x v="242"/>
    <s v="MIBR"/>
    <s v="omen"/>
    <x v="5"/>
    <s v=""/>
    <n v="23"/>
    <n v="105"/>
    <n v="181"/>
    <n v="108"/>
    <n v="0.91"/>
    <n v="119"/>
    <n v="61"/>
    <n v="43"/>
    <n v="0"/>
    <n v="13"/>
    <n v="0.41"/>
    <m/>
    <s v="0/3"/>
    <n v="14"/>
    <n v="14"/>
    <n v="13"/>
    <n v="10"/>
    <n v="0"/>
    <n v="3"/>
  </r>
  <r>
    <x v="12"/>
    <s v="Group Stage"/>
    <x v="8"/>
    <x v="110"/>
    <s v="MIBR"/>
    <s v="jett"/>
    <x v="6"/>
    <s v=""/>
    <n v="45"/>
    <n v="8"/>
    <n v="194"/>
    <n v="86"/>
    <n v="0.73"/>
    <n v="126"/>
    <n v="67"/>
    <n v="16"/>
    <n v="24"/>
    <n v="9"/>
    <n v="0.2"/>
    <n v="0.5"/>
    <s v="2/4"/>
    <n v="16"/>
    <n v="30"/>
    <n v="35"/>
    <n v="7"/>
    <n v="11"/>
    <n v="4"/>
  </r>
  <r>
    <x v="12"/>
    <s v="Group Stage"/>
    <x v="8"/>
    <x v="110"/>
    <s v="MIBR"/>
    <s v="raze"/>
    <x v="7"/>
    <s v=""/>
    <n v="23"/>
    <n v="101"/>
    <n v="220"/>
    <n v="106"/>
    <n v="0.78"/>
    <n v="147"/>
    <n v="74"/>
    <n v="9"/>
    <n v="4"/>
    <n v="13"/>
    <n v="0.19"/>
    <m/>
    <s v="0/1"/>
    <n v="17"/>
    <n v="17"/>
    <n v="16"/>
    <n v="2"/>
    <n v="1"/>
    <n v="3"/>
  </r>
  <r>
    <x v="12"/>
    <s v="Group Stage"/>
    <x v="8"/>
    <x v="241"/>
    <s v="MIBR"/>
    <s v="killjoy"/>
    <x v="3"/>
    <s v=""/>
    <n v="23"/>
    <n v="8"/>
    <n v="161"/>
    <n v="76"/>
    <n v="0.7"/>
    <n v="115"/>
    <n v="57"/>
    <n v="39"/>
    <n v="13"/>
    <n v="13"/>
    <n v="0.11"/>
    <m/>
    <s v="0/3"/>
    <n v="13"/>
    <n v="13"/>
    <n v="17"/>
    <n v="9"/>
    <n v="3"/>
    <n v="3"/>
  </r>
  <r>
    <x v="12"/>
    <s v="Group Stage"/>
    <x v="8"/>
    <x v="241"/>
    <s v="MIBR"/>
    <s v="viper"/>
    <x v="9"/>
    <s v=""/>
    <n v="45"/>
    <n v="82"/>
    <n v="166"/>
    <n v="94"/>
    <n v="0.6"/>
    <n v="106"/>
    <n v="64"/>
    <n v="7"/>
    <n v="7"/>
    <n v="7"/>
    <n v="0.32"/>
    <n v="0.25"/>
    <s v="1/4"/>
    <n v="16"/>
    <n v="29"/>
    <n v="31"/>
    <n v="3"/>
    <n v="3"/>
    <n v="3"/>
  </r>
  <r>
    <x v="12"/>
    <s v="Group Stage"/>
    <x v="8"/>
    <x v="243"/>
    <s v="MIBR"/>
    <s v="raze"/>
    <x v="7"/>
    <s v=""/>
    <n v="45"/>
    <n v="83"/>
    <n v="213"/>
    <n v="89"/>
    <n v="0.73"/>
    <n v="152"/>
    <n v="71"/>
    <n v="24"/>
    <n v="16"/>
    <n v="27"/>
    <n v="0.3"/>
    <m/>
    <s v=""/>
    <n v="21"/>
    <n v="32"/>
    <n v="36"/>
    <n v="11"/>
    <n v="7"/>
    <n v="12"/>
  </r>
  <r>
    <x v="12"/>
    <s v="Group Stage"/>
    <x v="8"/>
    <x v="243"/>
    <s v="MIBR"/>
    <s v="skye"/>
    <x v="16"/>
    <s v=""/>
    <n v="23"/>
    <n v="114"/>
    <n v="222"/>
    <n v="106"/>
    <n v="0.83"/>
    <n v="138"/>
    <n v="78"/>
    <n v="26"/>
    <n v="17"/>
    <n v="0"/>
    <n v="0.27"/>
    <m/>
    <s v="0/2"/>
    <n v="18"/>
    <n v="18"/>
    <n v="17"/>
    <n v="6"/>
    <n v="4"/>
    <n v="0"/>
  </r>
  <r>
    <x v="12"/>
    <s v="Group Stage"/>
    <x v="8"/>
    <x v="113"/>
    <s v="MIBR"/>
    <s v="skye"/>
    <x v="16"/>
    <s v=""/>
    <n v="45"/>
    <n v="88"/>
    <n v="166"/>
    <n v="82"/>
    <n v="0.71"/>
    <n v="110"/>
    <n v="6"/>
    <n v="36"/>
    <n v="2"/>
    <n v="2"/>
    <n v="0.38"/>
    <n v="0.11"/>
    <s v="1/9"/>
    <n v="14"/>
    <n v="27"/>
    <n v="33"/>
    <n v="16"/>
    <n v="1"/>
    <n v="1"/>
  </r>
  <r>
    <x v="12"/>
    <s v="Group Stage"/>
    <x v="8"/>
    <x v="113"/>
    <s v="MIBR"/>
    <s v="viper"/>
    <x v="9"/>
    <s v=""/>
    <n v="23"/>
    <n v="10"/>
    <n v="202"/>
    <n v="10"/>
    <n v="0.7"/>
    <n v="132"/>
    <n v="7"/>
    <n v="48"/>
    <n v="17"/>
    <n v="9"/>
    <n v="0.16"/>
    <n v="0.33"/>
    <s v="1/3"/>
    <n v="16"/>
    <n v="16"/>
    <n v="16"/>
    <n v="11"/>
    <n v="4"/>
    <n v="2"/>
  </r>
  <r>
    <x v="12"/>
    <s v="Group Stage"/>
    <x v="8"/>
    <x v="255"/>
    <s v="Cloud9"/>
    <s v="astra"/>
    <x v="0"/>
    <s v=""/>
    <n v="21"/>
    <n v="76"/>
    <n v="147"/>
    <n v="6"/>
    <n v="0.76"/>
    <n v="103"/>
    <n v="43"/>
    <n v="38"/>
    <n v="0"/>
    <n v="0"/>
    <n v="0.16"/>
    <m/>
    <s v="0/3"/>
    <n v="9"/>
    <n v="9"/>
    <n v="15"/>
    <n v="8"/>
    <n v="0"/>
    <n v="0"/>
  </r>
  <r>
    <x v="12"/>
    <s v="Group Stage"/>
    <x v="8"/>
    <x v="255"/>
    <s v="Cloud9"/>
    <s v="brimstone"/>
    <x v="15"/>
    <s v=""/>
    <n v="24"/>
    <n v="134"/>
    <n v="236"/>
    <n v="143"/>
    <n v="0.71"/>
    <n v="150"/>
    <n v="83"/>
    <n v="46"/>
    <n v="4"/>
    <n v="4"/>
    <n v="0.27"/>
    <m/>
    <s v=""/>
    <n v="20"/>
    <n v="20"/>
    <n v="14"/>
    <n v="11"/>
    <n v="1"/>
    <n v="1"/>
  </r>
  <r>
    <x v="12"/>
    <s v="Group Stage"/>
    <x v="8"/>
    <x v="255"/>
    <s v="Cloud9"/>
    <s v="omen"/>
    <x v="5"/>
    <s v=""/>
    <n v="23"/>
    <n v="77"/>
    <n v="122"/>
    <n v="53"/>
    <n v="0.83"/>
    <n v="80"/>
    <n v="35"/>
    <n v="61"/>
    <n v="0"/>
    <n v="4"/>
    <n v="0.14000000000000001"/>
    <m/>
    <s v="0/2"/>
    <n v="8"/>
    <n v="8"/>
    <n v="15"/>
    <n v="14"/>
    <n v="0"/>
    <n v="1"/>
  </r>
  <r>
    <x v="12"/>
    <s v="Group Stage"/>
    <x v="8"/>
    <x v="80"/>
    <s v="Cloud9"/>
    <s v="fade"/>
    <x v="1"/>
    <s v=""/>
    <n v="23"/>
    <n v="108"/>
    <n v="215"/>
    <n v="10"/>
    <n v="0.96"/>
    <n v="131"/>
    <n v="78"/>
    <n v="43"/>
    <n v="9"/>
    <n v="9"/>
    <n v="0.21"/>
    <n v="0.5"/>
    <s v="1/2"/>
    <n v="18"/>
    <n v="18"/>
    <n v="18"/>
    <n v="10"/>
    <n v="2"/>
    <n v="2"/>
  </r>
  <r>
    <x v="12"/>
    <s v="Group Stage"/>
    <x v="8"/>
    <x v="80"/>
    <s v="Cloud9"/>
    <s v="raze"/>
    <x v="7"/>
    <s v=""/>
    <n v="24"/>
    <n v="99"/>
    <n v="223"/>
    <n v="118"/>
    <n v="0.79"/>
    <n v="134"/>
    <n v="83"/>
    <n v="17"/>
    <n v="25"/>
    <n v="13"/>
    <n v="0.25"/>
    <m/>
    <s v="0/2"/>
    <n v="20"/>
    <n v="20"/>
    <n v="17"/>
    <n v="4"/>
    <n v="6"/>
    <n v="3"/>
  </r>
  <r>
    <x v="12"/>
    <s v="Group Stage"/>
    <x v="8"/>
    <x v="80"/>
    <s v="Cloud9"/>
    <s v="skye"/>
    <x v="16"/>
    <s v=""/>
    <n v="21"/>
    <n v="105"/>
    <n v="199"/>
    <n v="93"/>
    <n v="0.76"/>
    <n v="128"/>
    <n v="67"/>
    <n v="29"/>
    <n v="0"/>
    <n v="14"/>
    <n v="0.39"/>
    <m/>
    <s v="0/3"/>
    <n v="14"/>
    <n v="14"/>
    <n v="15"/>
    <n v="6"/>
    <n v="0"/>
    <n v="3"/>
  </r>
  <r>
    <x v="12"/>
    <s v="Group Stage"/>
    <x v="8"/>
    <x v="84"/>
    <s v="Cloud9"/>
    <s v="gekko"/>
    <x v="4"/>
    <s v=""/>
    <n v="23"/>
    <n v="133"/>
    <n v="197"/>
    <n v="15"/>
    <n v="0.78"/>
    <n v="132"/>
    <n v="78"/>
    <n v="26"/>
    <n v="4"/>
    <n v="13"/>
    <n v="0.28000000000000003"/>
    <n v="0.4"/>
    <s v="2/5"/>
    <n v="18"/>
    <n v="18"/>
    <n v="12"/>
    <n v="6"/>
    <n v="1"/>
    <n v="3"/>
  </r>
  <r>
    <x v="12"/>
    <s v="Group Stage"/>
    <x v="8"/>
    <x v="84"/>
    <s v="Cloud9"/>
    <s v="skye"/>
    <x v="16"/>
    <s v=""/>
    <n v="24"/>
    <n v="9"/>
    <n v="125"/>
    <n v="69"/>
    <n v="0.83"/>
    <n v="84"/>
    <n v="38"/>
    <n v="63"/>
    <n v="0"/>
    <n v="8"/>
    <n v="0.23"/>
    <m/>
    <s v="0/2"/>
    <n v="9"/>
    <n v="9"/>
    <n v="13"/>
    <n v="15"/>
    <n v="0"/>
    <n v="2"/>
  </r>
  <r>
    <x v="12"/>
    <s v="Group Stage"/>
    <x v="8"/>
    <x v="84"/>
    <s v="Cloud9"/>
    <s v="viper"/>
    <x v="9"/>
    <s v=""/>
    <n v="21"/>
    <n v="10"/>
    <n v="200"/>
    <n v="94"/>
    <n v="0.56999999999999995"/>
    <n v="119"/>
    <n v="71"/>
    <n v="1"/>
    <n v="0"/>
    <n v="24"/>
    <n v="0.21"/>
    <n v="0.67"/>
    <s v="2/3"/>
    <n v="15"/>
    <n v="15"/>
    <n v="16"/>
    <n v="2"/>
    <n v="0"/>
    <n v="5"/>
  </r>
  <r>
    <x v="12"/>
    <s v="Group Stage"/>
    <x v="8"/>
    <x v="256"/>
    <s v="Cloud9"/>
    <s v="killjoy"/>
    <x v="3"/>
    <s v=""/>
    <n v="44"/>
    <n v="94"/>
    <n v="160"/>
    <n v="81"/>
    <n v="0.8"/>
    <n v="116"/>
    <n v="48"/>
    <n v="3"/>
    <n v="7"/>
    <n v="5"/>
    <n v="0.16"/>
    <m/>
    <s v="0/5"/>
    <n v="11"/>
    <n v="21"/>
    <n v="26"/>
    <n v="13"/>
    <n v="3"/>
    <n v="2"/>
  </r>
  <r>
    <x v="12"/>
    <s v="Group Stage"/>
    <x v="8"/>
    <x v="256"/>
    <s v="Cloud9"/>
    <s v="viper"/>
    <x v="9"/>
    <s v=""/>
    <n v="24"/>
    <n v="156"/>
    <n v="253"/>
    <n v="209"/>
    <n v="0.88"/>
    <n v="151"/>
    <n v="96"/>
    <n v="17"/>
    <n v="8"/>
    <n v="4"/>
    <n v="0.25"/>
    <n v="0.33"/>
    <s v="1/3"/>
    <n v="23"/>
    <n v="23"/>
    <n v="11"/>
    <n v="4"/>
    <n v="2"/>
    <n v="1"/>
  </r>
  <r>
    <x v="12"/>
    <s v="Group Stage"/>
    <x v="8"/>
    <x v="82"/>
    <s v="Cloud9"/>
    <s v="raze"/>
    <x v="7"/>
    <s v=""/>
    <n v="44"/>
    <n v="106"/>
    <n v="283"/>
    <n v="116"/>
    <n v="0.68"/>
    <n v="182"/>
    <n v="10"/>
    <n v="9"/>
    <n v="25"/>
    <n v="25"/>
    <n v="0.35"/>
    <m/>
    <s v="0/2"/>
    <n v="24"/>
    <n v="44"/>
    <n v="38"/>
    <n v="4"/>
    <n v="11"/>
    <n v="11"/>
  </r>
  <r>
    <x v="12"/>
    <s v="Group Stage"/>
    <x v="8"/>
    <x v="82"/>
    <s v="Cloud9"/>
    <s v="yoru"/>
    <x v="11"/>
    <s v=""/>
    <n v="24"/>
    <n v="117"/>
    <n v="261"/>
    <n v="117"/>
    <n v="0.63"/>
    <n v="173"/>
    <n v="88"/>
    <n v="21"/>
    <n v="25"/>
    <n v="8"/>
    <n v="0.4"/>
    <m/>
    <s v="0/3"/>
    <n v="21"/>
    <n v="21"/>
    <n v="18"/>
    <n v="5"/>
    <n v="6"/>
    <n v="2"/>
  </r>
  <r>
    <x v="12"/>
    <s v="Group Stage"/>
    <x v="8"/>
    <x v="104"/>
    <s v="NRG Esports"/>
    <s v="cypher"/>
    <x v="2"/>
    <s v=""/>
    <n v="23"/>
    <n v="128"/>
    <n v="218"/>
    <n v="138"/>
    <n v="0.83"/>
    <n v="139"/>
    <n v="78"/>
    <n v="3"/>
    <n v="17"/>
    <n v="4"/>
    <n v="0.38"/>
    <n v="0.5"/>
    <s v="1/2"/>
    <n v="18"/>
    <n v="18"/>
    <n v="13"/>
    <n v="7"/>
    <n v="4"/>
    <n v="1"/>
  </r>
  <r>
    <x v="12"/>
    <s v="Group Stage"/>
    <x v="8"/>
    <x v="104"/>
    <s v="NRG Esports"/>
    <s v="killjoy"/>
    <x v="3"/>
    <s v=""/>
    <n v="21"/>
    <n v="10"/>
    <n v="227"/>
    <n v="121"/>
    <n v="0.81"/>
    <n v="146"/>
    <n v="81"/>
    <n v="1"/>
    <n v="19"/>
    <n v="1"/>
    <n v="0.22"/>
    <m/>
    <s v="0/2"/>
    <n v="17"/>
    <n v="17"/>
    <n v="14"/>
    <n v="2"/>
    <n v="4"/>
    <n v="2"/>
  </r>
  <r>
    <x v="12"/>
    <s v="Group Stage"/>
    <x v="8"/>
    <x v="238"/>
    <s v="NRG Esports"/>
    <s v="jett"/>
    <x v="6"/>
    <s v=""/>
    <n v="44"/>
    <n v="116"/>
    <n v="214"/>
    <n v="127"/>
    <n v="0.7"/>
    <n v="146"/>
    <n v="75"/>
    <n v="14"/>
    <n v="27"/>
    <n v="11"/>
    <n v="0.26"/>
    <n v="0.5"/>
    <s v="1/2"/>
    <n v="19"/>
    <n v="33"/>
    <n v="26"/>
    <n v="6"/>
    <n v="12"/>
    <n v="5"/>
  </r>
  <r>
    <x v="12"/>
    <s v="Group Stage"/>
    <x v="8"/>
    <x v="100"/>
    <s v="NRG Esports"/>
    <s v="kayo"/>
    <x v="17"/>
    <s v=""/>
    <n v="44"/>
    <n v="132"/>
    <n v="244"/>
    <n v="154"/>
    <n v="0.84"/>
    <n v="164"/>
    <n v="84"/>
    <n v="52"/>
    <n v="7"/>
    <n v="11"/>
    <n v="0.24"/>
    <n v="0.33"/>
    <s v="1/3"/>
    <n v="20"/>
    <n v="37"/>
    <n v="24"/>
    <n v="23"/>
    <n v="3"/>
    <n v="5"/>
  </r>
  <r>
    <x v="12"/>
    <s v="Group Stage"/>
    <x v="8"/>
    <x v="239"/>
    <s v="NRG Esports"/>
    <s v="omen"/>
    <x v="5"/>
    <s v=""/>
    <n v="21"/>
    <n v="72"/>
    <n v="118"/>
    <n v="57"/>
    <n v="0.81"/>
    <n v="74"/>
    <n v="38"/>
    <n v="67"/>
    <n v="0"/>
    <n v="5"/>
    <n v="0.14000000000000001"/>
    <m/>
    <s v="0/2"/>
    <n v="8"/>
    <n v="8"/>
    <n v="14"/>
    <n v="14"/>
    <n v="0"/>
    <n v="1"/>
  </r>
  <r>
    <x v="12"/>
    <s v="Group Stage"/>
    <x v="8"/>
    <x v="239"/>
    <s v="NRG Esports"/>
    <s v="viper"/>
    <x v="9"/>
    <s v=""/>
    <n v="23"/>
    <n v="91"/>
    <n v="187"/>
    <n v="94"/>
    <n v="0.78"/>
    <n v="141"/>
    <n v="7"/>
    <n v="26"/>
    <n v="4"/>
    <n v="9"/>
    <n v="0.33"/>
    <n v="0.25"/>
    <s v="1/4"/>
    <n v="16"/>
    <n v="16"/>
    <n v="17"/>
    <n v="6"/>
    <n v="1"/>
    <n v="2"/>
  </r>
  <r>
    <x v="12"/>
    <s v="Group Stage"/>
    <x v="8"/>
    <x v="103"/>
    <s v="NRG Esports"/>
    <s v="sova"/>
    <x v="8"/>
    <s v=""/>
    <n v="44"/>
    <n v="104"/>
    <n v="182"/>
    <n v="121"/>
    <n v="0.8"/>
    <n v="120"/>
    <n v="66"/>
    <n v="34"/>
    <n v="7"/>
    <n v="2"/>
    <n v="0.28000000000000003"/>
    <m/>
    <s v="0/5"/>
    <n v="16"/>
    <n v="29"/>
    <n v="24"/>
    <n v="15"/>
    <n v="3"/>
    <n v="1"/>
  </r>
  <r>
    <x v="12"/>
    <s v="Group Stage"/>
    <x v="8"/>
    <x v="94"/>
    <s v="FURIA"/>
    <s v="cypher"/>
    <x v="2"/>
    <s v=""/>
    <n v="23"/>
    <n v="86"/>
    <n v="193"/>
    <n v="88"/>
    <n v="0.56999999999999995"/>
    <n v="136"/>
    <n v="65"/>
    <n v="22"/>
    <n v="4"/>
    <n v="9"/>
    <n v="0.39"/>
    <m/>
    <s v="0/4"/>
    <n v="15"/>
    <n v="15"/>
    <n v="17"/>
    <n v="5"/>
    <n v="1"/>
    <n v="2"/>
  </r>
  <r>
    <x v="12"/>
    <s v="Group Stage"/>
    <x v="8"/>
    <x v="94"/>
    <s v="FURIA"/>
    <s v="killjoy"/>
    <x v="3"/>
    <s v=""/>
    <n v="21"/>
    <n v="107"/>
    <n v="166"/>
    <n v="10"/>
    <n v="0.76"/>
    <n v="119"/>
    <n v="67"/>
    <n v="0"/>
    <n v="0"/>
    <n v="5"/>
    <n v="0.25"/>
    <n v="0.25"/>
    <s v="1/4"/>
    <n v="14"/>
    <n v="14"/>
    <n v="14"/>
    <n v="0"/>
    <n v="0"/>
    <n v="1"/>
  </r>
  <r>
    <x v="12"/>
    <s v="Group Stage"/>
    <x v="8"/>
    <x v="92"/>
    <s v="FURIA"/>
    <s v="jett"/>
    <x v="6"/>
    <s v=""/>
    <n v="44"/>
    <n v="129"/>
    <n v="230"/>
    <n v="124"/>
    <n v="0.77"/>
    <n v="148"/>
    <n v="82"/>
    <n v="23"/>
    <n v="2"/>
    <n v="18"/>
    <n v="0.24"/>
    <n v="0.33"/>
    <s v="1/3"/>
    <n v="23"/>
    <n v="36"/>
    <n v="29"/>
    <n v="10"/>
    <n v="9"/>
    <n v="8"/>
  </r>
  <r>
    <x v="12"/>
    <s v="Group Stage"/>
    <x v="8"/>
    <x v="93"/>
    <s v="FURIA"/>
    <s v="kayo"/>
    <x v="17"/>
    <s v=""/>
    <n v="44"/>
    <n v="32"/>
    <n v="114"/>
    <n v="38"/>
    <n v="0.48"/>
    <n v="77"/>
    <n v="32"/>
    <n v="32"/>
    <n v="5"/>
    <n v="25"/>
    <n v="0.23"/>
    <m/>
    <s v=""/>
    <n v="12"/>
    <n v="14"/>
    <n v="37"/>
    <n v="14"/>
    <n v="2"/>
    <n v="11"/>
  </r>
  <r>
    <x v="12"/>
    <s v="Group Stage"/>
    <x v="8"/>
    <x v="112"/>
    <s v="FURIA"/>
    <s v="omen"/>
    <x v="5"/>
    <s v=""/>
    <n v="21"/>
    <n v="73"/>
    <n v="130"/>
    <n v="57"/>
    <n v="0.81"/>
    <n v="81"/>
    <n v="38"/>
    <n v="57"/>
    <n v="5"/>
    <n v="1"/>
    <n v="0.43"/>
    <m/>
    <s v="0/3"/>
    <n v="8"/>
    <n v="8"/>
    <n v="14"/>
    <n v="12"/>
    <n v="1"/>
    <n v="2"/>
  </r>
  <r>
    <x v="12"/>
    <s v="Group Stage"/>
    <x v="8"/>
    <x v="112"/>
    <s v="FURIA"/>
    <s v="viper"/>
    <x v="9"/>
    <s v=""/>
    <n v="23"/>
    <n v="117"/>
    <n v="242"/>
    <n v="112"/>
    <n v="0.65"/>
    <n v="141"/>
    <n v="83"/>
    <n v="3"/>
    <n v="9"/>
    <n v="9"/>
    <n v="0.33"/>
    <n v="0.25"/>
    <s v="1/4"/>
    <n v="19"/>
    <n v="19"/>
    <n v="17"/>
    <n v="7"/>
    <n v="2"/>
    <n v="2"/>
  </r>
  <r>
    <x v="12"/>
    <s v="Group Stage"/>
    <x v="8"/>
    <x v="240"/>
    <s v="FURIA"/>
    <s v="sova"/>
    <x v="8"/>
    <s v=""/>
    <n v="44"/>
    <n v="95"/>
    <n v="180"/>
    <n v="87"/>
    <n v="0.77"/>
    <n v="112"/>
    <n v="59"/>
    <n v="25"/>
    <n v="5"/>
    <n v="2"/>
    <n v="0.14000000000000001"/>
    <m/>
    <s v="0/8"/>
    <n v="14"/>
    <n v="26"/>
    <n v="30"/>
    <n v="11"/>
    <n v="2"/>
    <n v="1"/>
  </r>
  <r>
    <x v="12"/>
    <s v="Group Stage"/>
    <x v="9"/>
    <x v="104"/>
    <s v="NRG Esports"/>
    <s v="cypher"/>
    <x v="2"/>
    <s v=""/>
    <n v="20"/>
    <n v="129"/>
    <n v="217"/>
    <n v="17"/>
    <n v="0.7"/>
    <n v="152"/>
    <n v="85"/>
    <n v="25"/>
    <n v="5"/>
    <n v="15"/>
    <n v="0.19"/>
    <m/>
    <s v="0/2"/>
    <n v="17"/>
    <n v="17"/>
    <n v="10"/>
    <n v="5"/>
    <n v="1"/>
    <n v="3"/>
  </r>
  <r>
    <x v="12"/>
    <s v="Group Stage"/>
    <x v="9"/>
    <x v="104"/>
    <s v="NRG Esports"/>
    <s v="killjoy"/>
    <x v="3"/>
    <s v=""/>
    <n v="26"/>
    <n v="131"/>
    <n v="248"/>
    <n v="122"/>
    <n v="0.77"/>
    <n v="177"/>
    <n v="85"/>
    <n v="35"/>
    <n v="12"/>
    <n v="12"/>
    <n v="0.24"/>
    <n v="0.33"/>
    <s v="1/3"/>
    <n v="22"/>
    <n v="22"/>
    <n v="18"/>
    <n v="9"/>
    <n v="3"/>
    <n v="3"/>
  </r>
  <r>
    <x v="12"/>
    <s v="Group Stage"/>
    <x v="9"/>
    <x v="238"/>
    <s v="NRG Esports"/>
    <s v="jett"/>
    <x v="6"/>
    <s v=""/>
    <n v="46"/>
    <n v="13"/>
    <n v="250"/>
    <n v="139"/>
    <n v="0.76"/>
    <n v="166"/>
    <n v="93"/>
    <n v="9"/>
    <n v="2"/>
    <n v="13"/>
    <n v="0.36"/>
    <m/>
    <s v="0/5"/>
    <n v="24"/>
    <n v="43"/>
    <n v="31"/>
    <n v="4"/>
    <n v="9"/>
    <n v="6"/>
  </r>
  <r>
    <x v="12"/>
    <s v="Group Stage"/>
    <x v="9"/>
    <x v="100"/>
    <s v="NRG Esports"/>
    <s v="kayo"/>
    <x v="17"/>
    <s v=""/>
    <n v="26"/>
    <n v="7"/>
    <n v="184"/>
    <n v="64"/>
    <n v="0.77"/>
    <n v="113"/>
    <n v="54"/>
    <n v="58"/>
    <n v="8"/>
    <n v="8"/>
    <n v="7.0000000000000007E-2"/>
    <m/>
    <s v="0/1"/>
    <n v="14"/>
    <n v="14"/>
    <n v="22"/>
    <n v="15"/>
    <n v="2"/>
    <n v="2"/>
  </r>
  <r>
    <x v="12"/>
    <s v="Group Stage"/>
    <x v="9"/>
    <x v="100"/>
    <s v="NRG Esports"/>
    <s v="skye"/>
    <x v="16"/>
    <s v=""/>
    <n v="20"/>
    <n v="108"/>
    <n v="213"/>
    <n v="107"/>
    <n v="0.85"/>
    <n v="143"/>
    <n v="75"/>
    <n v="4"/>
    <n v="15"/>
    <n v="5"/>
    <n v="0.21"/>
    <n v="1"/>
    <s v="1/1"/>
    <n v="15"/>
    <n v="15"/>
    <n v="14"/>
    <n v="8"/>
    <n v="3"/>
    <n v="1"/>
  </r>
  <r>
    <x v="12"/>
    <s v="Group Stage"/>
    <x v="9"/>
    <x v="239"/>
    <s v="NRG Esports"/>
    <s v="omen"/>
    <x v="5"/>
    <s v=""/>
    <n v="46"/>
    <n v="103"/>
    <n v="218"/>
    <n v="103"/>
    <n v="0.78"/>
    <n v="135"/>
    <n v="78"/>
    <n v="5"/>
    <n v="9"/>
    <n v="9"/>
    <n v="0.26"/>
    <m/>
    <s v="0/1"/>
    <n v="20"/>
    <n v="36"/>
    <n v="35"/>
    <n v="23"/>
    <n v="4"/>
    <n v="4"/>
  </r>
  <r>
    <x v="12"/>
    <s v="Group Stage"/>
    <x v="9"/>
    <x v="103"/>
    <s v="NRG Esports"/>
    <s v="sova"/>
    <x v="8"/>
    <s v=""/>
    <n v="26"/>
    <n v="117"/>
    <n v="187"/>
    <n v="131"/>
    <n v="0.77"/>
    <n v="121"/>
    <n v="65"/>
    <n v="27"/>
    <n v="8"/>
    <n v="4"/>
    <n v="0.18"/>
    <m/>
    <s v="0/5"/>
    <n v="17"/>
    <n v="17"/>
    <n v="13"/>
    <n v="7"/>
    <n v="2"/>
    <n v="1"/>
  </r>
  <r>
    <x v="12"/>
    <s v="Group Stage"/>
    <x v="9"/>
    <x v="103"/>
    <s v="NRG Esports"/>
    <s v="viper"/>
    <x v="9"/>
    <s v=""/>
    <n v="20"/>
    <n v="98"/>
    <n v="136"/>
    <n v="9"/>
    <n v="0.7"/>
    <n v="96"/>
    <n v="45"/>
    <n v="3"/>
    <n v="5"/>
    <n v="5"/>
    <n v="0.27"/>
    <n v="0.5"/>
    <s v="1/2"/>
    <n v="9"/>
    <n v="9"/>
    <n v="10"/>
    <n v="6"/>
    <n v="1"/>
    <n v="1"/>
  </r>
  <r>
    <x v="12"/>
    <s v="Group Stage"/>
    <x v="9"/>
    <x v="82"/>
    <s v="Cloud9"/>
    <s v="jett"/>
    <x v="6"/>
    <s v=""/>
    <n v="26"/>
    <n v="10"/>
    <n v="255"/>
    <n v="10"/>
    <n v="0.73"/>
    <n v="162"/>
    <n v="88"/>
    <n v="12"/>
    <n v="35"/>
    <n v="23"/>
    <n v="0.23"/>
    <m/>
    <s v="0/3"/>
    <n v="23"/>
    <n v="23"/>
    <n v="23"/>
    <n v="3"/>
    <n v="9"/>
    <n v="6"/>
  </r>
  <r>
    <x v="12"/>
    <s v="Group Stage"/>
    <x v="9"/>
    <x v="82"/>
    <s v="Cloud9"/>
    <s v="yoru"/>
    <x v="11"/>
    <s v=""/>
    <n v="20"/>
    <n v="62"/>
    <n v="166"/>
    <n v="65"/>
    <n v="0.6"/>
    <n v="95"/>
    <n v="55"/>
    <n v="25"/>
    <n v="15"/>
    <n v="25"/>
    <n v="0.63"/>
    <n v="0.33"/>
    <s v="1/3"/>
    <n v="11"/>
    <n v="11"/>
    <n v="17"/>
    <n v="5"/>
    <n v="3"/>
    <n v="5"/>
  </r>
  <r>
    <x v="12"/>
    <s v="Group Stage"/>
    <x v="9"/>
    <x v="80"/>
    <s v="Cloud9"/>
    <s v="kayo"/>
    <x v="17"/>
    <s v=""/>
    <n v="26"/>
    <n v="98"/>
    <n v="192"/>
    <n v="94"/>
    <n v="0.88"/>
    <n v="124"/>
    <n v="65"/>
    <n v="73"/>
    <n v="4"/>
    <n v="15"/>
    <n v="0.2"/>
    <m/>
    <s v="0/1"/>
    <n v="17"/>
    <n v="17"/>
    <n v="18"/>
    <n v="19"/>
    <n v="1"/>
    <n v="4"/>
  </r>
  <r>
    <x v="12"/>
    <s v="Group Stage"/>
    <x v="9"/>
    <x v="80"/>
    <s v="Cloud9"/>
    <s v="raze"/>
    <x v="7"/>
    <s v=""/>
    <n v="20"/>
    <n v="89"/>
    <n v="233"/>
    <n v="82"/>
    <n v="0.65"/>
    <n v="150"/>
    <n v="7"/>
    <n v="25"/>
    <n v="5"/>
    <n v="5"/>
    <n v="0.21"/>
    <m/>
    <s v="0/2"/>
    <n v="14"/>
    <n v="14"/>
    <n v="17"/>
    <n v="5"/>
    <n v="1"/>
    <n v="1"/>
  </r>
  <r>
    <x v="12"/>
    <s v="Group Stage"/>
    <x v="9"/>
    <x v="256"/>
    <s v="Cloud9"/>
    <s v="killjoy"/>
    <x v="3"/>
    <s v=""/>
    <n v="26"/>
    <n v="85"/>
    <n v="164"/>
    <n v="94"/>
    <n v="0.73"/>
    <n v="109"/>
    <n v="62"/>
    <n v="12"/>
    <n v="0"/>
    <n v="0"/>
    <n v="0.3"/>
    <m/>
    <s v="0/6"/>
    <n v="16"/>
    <n v="16"/>
    <n v="17"/>
    <n v="3"/>
    <n v="0"/>
    <n v="0"/>
  </r>
  <r>
    <x v="12"/>
    <s v="Group Stage"/>
    <x v="9"/>
    <x v="256"/>
    <s v="Cloud9"/>
    <s v="viper"/>
    <x v="9"/>
    <s v=""/>
    <n v="20"/>
    <n v="106"/>
    <n v="177"/>
    <n v="10"/>
    <n v="0.5"/>
    <n v="113"/>
    <n v="65"/>
    <n v="2"/>
    <n v="5"/>
    <n v="15"/>
    <n v="0.22"/>
    <n v="0.25"/>
    <s v="1/4"/>
    <n v="13"/>
    <n v="13"/>
    <n v="13"/>
    <n v="4"/>
    <n v="1"/>
    <n v="3"/>
  </r>
  <r>
    <x v="12"/>
    <s v="Group Stage"/>
    <x v="9"/>
    <x v="255"/>
    <s v="Cloud9"/>
    <s v="omen"/>
    <x v="5"/>
    <s v=""/>
    <n v="46"/>
    <n v="72"/>
    <n v="151"/>
    <n v="71"/>
    <n v="0.63"/>
    <n v="104"/>
    <n v="54"/>
    <n v="3"/>
    <n v="7"/>
    <n v="11"/>
    <n v="0.28999999999999998"/>
    <m/>
    <s v="0/1"/>
    <n v="14"/>
    <n v="25"/>
    <n v="35"/>
    <n v="14"/>
    <n v="3"/>
    <n v="5"/>
  </r>
  <r>
    <x v="12"/>
    <s v="Group Stage"/>
    <x v="9"/>
    <x v="84"/>
    <s v="Cloud9"/>
    <s v="skye"/>
    <x v="16"/>
    <s v=""/>
    <n v="20"/>
    <n v="66"/>
    <n v="174"/>
    <n v="65"/>
    <n v="0.75"/>
    <n v="115"/>
    <n v="55"/>
    <n v="3"/>
    <n v="5"/>
    <n v="5"/>
    <n v="0.32"/>
    <m/>
    <s v="0/5"/>
    <n v="11"/>
    <n v="11"/>
    <n v="17"/>
    <n v="6"/>
    <n v="1"/>
    <n v="1"/>
  </r>
  <r>
    <x v="12"/>
    <s v="Group Stage"/>
    <x v="9"/>
    <x v="84"/>
    <s v="Cloud9"/>
    <s v="sova"/>
    <x v="8"/>
    <s v=""/>
    <n v="26"/>
    <n v="139"/>
    <n v="259"/>
    <n v="144"/>
    <n v="0.96"/>
    <n v="183"/>
    <n v="88"/>
    <n v="38"/>
    <n v="8"/>
    <n v="0"/>
    <n v="0.21"/>
    <n v="0.25"/>
    <s v="1/4"/>
    <n v="23"/>
    <n v="23"/>
    <n v="16"/>
    <n v="10"/>
    <n v="2"/>
    <n v="0"/>
  </r>
  <r>
    <x v="12"/>
    <s v="Group Stage"/>
    <x v="10"/>
    <x v="242"/>
    <s v="MIBR"/>
    <s v="astra"/>
    <x v="0"/>
    <s v=""/>
    <n v="22"/>
    <n v="89"/>
    <n v="143"/>
    <n v="85"/>
    <n v="0.77"/>
    <n v="103"/>
    <n v="5"/>
    <n v="41"/>
    <n v="0"/>
    <n v="5"/>
    <n v="0.36"/>
    <n v="0.33"/>
    <s v="1/3"/>
    <n v="11"/>
    <n v="11"/>
    <n v="13"/>
    <n v="9"/>
    <n v="0"/>
    <n v="1"/>
  </r>
  <r>
    <x v="12"/>
    <s v="Group Stage"/>
    <x v="10"/>
    <x v="242"/>
    <s v="MIBR"/>
    <s v="viper"/>
    <x v="9"/>
    <s v=""/>
    <n v="24"/>
    <n v="122"/>
    <n v="194"/>
    <n v="131"/>
    <n v="0.71"/>
    <n v="136"/>
    <n v="71"/>
    <n v="13"/>
    <n v="4"/>
    <n v="8"/>
    <n v="0.33"/>
    <n v="0.33"/>
    <s v="1/3"/>
    <n v="17"/>
    <n v="17"/>
    <n v="13"/>
    <n v="3"/>
    <n v="1"/>
    <n v="2"/>
  </r>
  <r>
    <x v="12"/>
    <s v="Group Stage"/>
    <x v="10"/>
    <x v="241"/>
    <s v="MIBR"/>
    <s v="cypher"/>
    <x v="2"/>
    <s v=""/>
    <n v="24"/>
    <n v="91"/>
    <n v="186"/>
    <n v="88"/>
    <n v="0.63"/>
    <n v="126"/>
    <n v="63"/>
    <n v="17"/>
    <n v="4"/>
    <n v="13"/>
    <n v="0.37"/>
    <m/>
    <s v="0/2"/>
    <n v="15"/>
    <n v="15"/>
    <n v="17"/>
    <n v="4"/>
    <n v="1"/>
    <n v="3"/>
  </r>
  <r>
    <x v="12"/>
    <s v="Group Stage"/>
    <x v="10"/>
    <x v="241"/>
    <s v="MIBR"/>
    <s v="viper"/>
    <x v="9"/>
    <s v=""/>
    <n v="22"/>
    <n v="149"/>
    <n v="277"/>
    <n v="20"/>
    <n v="0.64"/>
    <n v="185"/>
    <n v="10"/>
    <n v="32"/>
    <n v="5"/>
    <n v="23"/>
    <n v="0.2"/>
    <n v="0.5"/>
    <s v="2/4"/>
    <n v="22"/>
    <n v="22"/>
    <n v="11"/>
    <n v="7"/>
    <n v="1"/>
    <n v="5"/>
  </r>
  <r>
    <x v="12"/>
    <s v="Group Stage"/>
    <x v="10"/>
    <x v="110"/>
    <s v="MIBR"/>
    <s v="jett"/>
    <x v="6"/>
    <s v=""/>
    <n v="46"/>
    <n v="109"/>
    <n v="236"/>
    <n v="112"/>
    <n v="0.78"/>
    <n v="149"/>
    <n v="8"/>
    <n v="17"/>
    <n v="24"/>
    <n v="15"/>
    <n v="0.27"/>
    <n v="0.25"/>
    <s v="1/4"/>
    <n v="22"/>
    <n v="37"/>
    <n v="33"/>
    <n v="8"/>
    <n v="11"/>
    <n v="7"/>
  </r>
  <r>
    <x v="12"/>
    <s v="Group Stage"/>
    <x v="10"/>
    <x v="113"/>
    <s v="MIBR"/>
    <s v="kayo"/>
    <x v="17"/>
    <s v=""/>
    <n v="24"/>
    <n v="66"/>
    <n v="124"/>
    <n v="53"/>
    <n v="0.63"/>
    <n v="85"/>
    <n v="38"/>
    <n v="58"/>
    <n v="0"/>
    <n v="8"/>
    <n v="0.37"/>
    <m/>
    <s v="0/1"/>
    <n v="9"/>
    <n v="9"/>
    <n v="17"/>
    <n v="14"/>
    <n v="0"/>
    <n v="2"/>
  </r>
  <r>
    <x v="12"/>
    <s v="Group Stage"/>
    <x v="10"/>
    <x v="113"/>
    <s v="MIBR"/>
    <s v="skye"/>
    <x v="16"/>
    <s v=""/>
    <n v="22"/>
    <n v="92"/>
    <n v="126"/>
    <n v="91"/>
    <n v="0.73"/>
    <n v="89"/>
    <n v="45"/>
    <n v="36"/>
    <n v="5"/>
    <n v="0"/>
    <n v="0.31"/>
    <m/>
    <s v="0/1"/>
    <n v="10"/>
    <n v="10"/>
    <n v="11"/>
    <n v="8"/>
    <n v="1"/>
    <n v="0"/>
  </r>
  <r>
    <x v="12"/>
    <s v="Group Stage"/>
    <x v="10"/>
    <x v="243"/>
    <s v="MIBR"/>
    <s v="raze"/>
    <x v="7"/>
    <s v=""/>
    <n v="22"/>
    <n v="98"/>
    <n v="237"/>
    <n v="106"/>
    <n v="0.64"/>
    <n v="153"/>
    <n v="82"/>
    <n v="14"/>
    <n v="18"/>
    <n v="14"/>
    <n v="0.22"/>
    <m/>
    <s v="0/1"/>
    <n v="18"/>
    <n v="18"/>
    <n v="17"/>
    <n v="3"/>
    <n v="4"/>
    <n v="3"/>
  </r>
  <r>
    <x v="12"/>
    <s v="Group Stage"/>
    <x v="10"/>
    <x v="243"/>
    <s v="MIBR"/>
    <s v="sova"/>
    <x v="8"/>
    <s v=""/>
    <n v="24"/>
    <n v="104"/>
    <n v="189"/>
    <n v="12"/>
    <n v="0.67"/>
    <n v="133"/>
    <n v="75"/>
    <n v="8"/>
    <n v="8"/>
    <n v="8"/>
    <n v="0.36"/>
    <m/>
    <s v="0/3"/>
    <n v="18"/>
    <n v="18"/>
    <n v="15"/>
    <n v="2"/>
    <n v="2"/>
    <n v="2"/>
  </r>
  <r>
    <x v="12"/>
    <s v="Group Stage"/>
    <x v="10"/>
    <x v="112"/>
    <s v="FURIA"/>
    <s v="astra"/>
    <x v="0"/>
    <s v=""/>
    <n v="22"/>
    <n v="63"/>
    <n v="91"/>
    <n v="46"/>
    <n v="0.68"/>
    <n v="63"/>
    <n v="27"/>
    <n v="23"/>
    <n v="5"/>
    <n v="9"/>
    <n v="0.32"/>
    <m/>
    <s v="0/3"/>
    <n v="6"/>
    <n v="6"/>
    <n v="13"/>
    <n v="5"/>
    <n v="1"/>
    <n v="2"/>
  </r>
  <r>
    <x v="12"/>
    <s v="Group Stage"/>
    <x v="10"/>
    <x v="112"/>
    <s v="FURIA"/>
    <s v="viper"/>
    <x v="9"/>
    <s v=""/>
    <n v="24"/>
    <n v="101"/>
    <n v="205"/>
    <n v="106"/>
    <n v="0.67"/>
    <n v="135"/>
    <n v="71"/>
    <n v="25"/>
    <n v="4"/>
    <n v="0"/>
    <n v="0.36"/>
    <m/>
    <s v="0/2"/>
    <n v="17"/>
    <n v="17"/>
    <n v="16"/>
    <n v="6"/>
    <n v="1"/>
    <n v="0"/>
  </r>
  <r>
    <x v="12"/>
    <s v="Group Stage"/>
    <x v="10"/>
    <x v="94"/>
    <s v="FURIA"/>
    <s v="cypher"/>
    <x v="2"/>
    <s v=""/>
    <n v="24"/>
    <n v="89"/>
    <n v="160"/>
    <n v="78"/>
    <n v="0.63"/>
    <n v="120"/>
    <n v="58"/>
    <n v="17"/>
    <n v="8"/>
    <n v="4"/>
    <n v="0.32"/>
    <m/>
    <s v="0/2"/>
    <n v="14"/>
    <n v="14"/>
    <n v="18"/>
    <n v="4"/>
    <n v="2"/>
    <n v="1"/>
  </r>
  <r>
    <x v="12"/>
    <s v="Group Stage"/>
    <x v="10"/>
    <x v="94"/>
    <s v="FURIA"/>
    <s v="viper"/>
    <x v="9"/>
    <s v=""/>
    <n v="22"/>
    <n v="9"/>
    <n v="163"/>
    <n v="73"/>
    <n v="0.64"/>
    <n v="102"/>
    <n v="5"/>
    <n v="32"/>
    <n v="0"/>
    <n v="5"/>
    <n v="0.14000000000000001"/>
    <m/>
    <s v=""/>
    <n v="11"/>
    <n v="11"/>
    <n v="15"/>
    <n v="7"/>
    <n v="0"/>
    <n v="1"/>
  </r>
  <r>
    <x v="12"/>
    <s v="Group Stage"/>
    <x v="10"/>
    <x v="92"/>
    <s v="FURIA"/>
    <s v="jett"/>
    <x v="6"/>
    <s v=""/>
    <n v="46"/>
    <n v="118"/>
    <n v="244"/>
    <n v="119"/>
    <n v="0.65"/>
    <n v="164"/>
    <n v="83"/>
    <n v="15"/>
    <n v="15"/>
    <n v="15"/>
    <n v="0.26"/>
    <m/>
    <s v="0/9"/>
    <n v="24"/>
    <n v="38"/>
    <n v="32"/>
    <n v="7"/>
    <n v="7"/>
    <n v="7"/>
  </r>
  <r>
    <x v="12"/>
    <s v="Group Stage"/>
    <x v="10"/>
    <x v="93"/>
    <s v="FURIA"/>
    <s v="kayo"/>
    <x v="17"/>
    <s v=""/>
    <n v="24"/>
    <n v="111"/>
    <n v="235"/>
    <n v="118"/>
    <n v="0.57999999999999996"/>
    <n v="161"/>
    <n v="83"/>
    <n v="29"/>
    <n v="21"/>
    <n v="21"/>
    <n v="0.43"/>
    <m/>
    <s v=""/>
    <n v="20"/>
    <n v="20"/>
    <n v="17"/>
    <n v="7"/>
    <n v="5"/>
    <n v="5"/>
  </r>
  <r>
    <x v="12"/>
    <s v="Group Stage"/>
    <x v="10"/>
    <x v="93"/>
    <s v="FURIA"/>
    <s v="raze"/>
    <x v="7"/>
    <s v=""/>
    <n v="22"/>
    <n v="95"/>
    <n v="221"/>
    <n v="107"/>
    <n v="0.68"/>
    <n v="127"/>
    <n v="73"/>
    <n v="23"/>
    <n v="23"/>
    <n v="18"/>
    <n v="0.18"/>
    <m/>
    <s v="0/2"/>
    <n v="16"/>
    <n v="16"/>
    <n v="15"/>
    <n v="5"/>
    <n v="5"/>
    <n v="4"/>
  </r>
  <r>
    <x v="12"/>
    <s v="Group Stage"/>
    <x v="10"/>
    <x v="240"/>
    <s v="FURIA"/>
    <s v="skye"/>
    <x v="16"/>
    <s v=""/>
    <n v="22"/>
    <n v="81"/>
    <n v="146"/>
    <n v="69"/>
    <n v="0.73"/>
    <n v="110"/>
    <n v="5"/>
    <n v="45"/>
    <n v="5"/>
    <n v="0"/>
    <n v="0.21"/>
    <n v="0.33"/>
    <s v="1/3"/>
    <n v="11"/>
    <n v="11"/>
    <n v="16"/>
    <n v="10"/>
    <n v="1"/>
    <n v="0"/>
  </r>
  <r>
    <x v="12"/>
    <s v="Group Stage"/>
    <x v="10"/>
    <x v="240"/>
    <s v="FURIA"/>
    <s v="sova"/>
    <x v="8"/>
    <s v=""/>
    <n v="24"/>
    <n v="99"/>
    <n v="174"/>
    <n v="93"/>
    <n v="0.75"/>
    <n v="120"/>
    <n v="58"/>
    <n v="33"/>
    <n v="13"/>
    <n v="4"/>
    <n v="0.26"/>
    <m/>
    <s v="0/4"/>
    <n v="14"/>
    <n v="14"/>
    <n v="15"/>
    <n v="8"/>
    <n v="3"/>
    <n v="1"/>
  </r>
  <r>
    <x v="12"/>
    <s v="Group Stage"/>
    <x v="11"/>
    <x v="242"/>
    <s v="MIBR"/>
    <s v="brimstone"/>
    <x v="15"/>
    <s v=""/>
    <n v="26"/>
    <n v="12"/>
    <n v="216"/>
    <n v="106"/>
    <n v="0.65"/>
    <n v="157"/>
    <n v="69"/>
    <n v="31"/>
    <n v="4"/>
    <n v="0"/>
    <n v="0.33"/>
    <m/>
    <s v="0/2"/>
    <n v="18"/>
    <n v="18"/>
    <n v="17"/>
    <n v="8"/>
    <n v="1"/>
    <n v="0"/>
  </r>
  <r>
    <x v="12"/>
    <s v="Group Stage"/>
    <x v="11"/>
    <x v="242"/>
    <s v="MIBR"/>
    <s v="omen"/>
    <x v="5"/>
    <s v=""/>
    <n v="22"/>
    <n v="131"/>
    <n v="249"/>
    <n v="15"/>
    <n v="0.91"/>
    <n v="166"/>
    <n v="95"/>
    <n v="64"/>
    <n v="0"/>
    <n v="5"/>
    <n v="0.3"/>
    <n v="0.25"/>
    <s v="1/4"/>
    <n v="21"/>
    <n v="21"/>
    <n v="14"/>
    <n v="14"/>
    <n v="0"/>
    <n v="1"/>
  </r>
  <r>
    <x v="12"/>
    <s v="Group Stage"/>
    <x v="11"/>
    <x v="241"/>
    <s v="MIBR"/>
    <s v="cypher"/>
    <x v="2"/>
    <s v=""/>
    <n v="22"/>
    <n v="135"/>
    <n v="224"/>
    <n v="155"/>
    <n v="0.82"/>
    <n v="160"/>
    <n v="77"/>
    <n v="27"/>
    <n v="9"/>
    <n v="9"/>
    <n v="0.38"/>
    <n v="0.5"/>
    <s v="1/2"/>
    <n v="17"/>
    <n v="17"/>
    <n v="11"/>
    <n v="6"/>
    <n v="2"/>
    <n v="2"/>
  </r>
  <r>
    <x v="12"/>
    <s v="Group Stage"/>
    <x v="11"/>
    <x v="241"/>
    <s v="MIBR"/>
    <s v="viper"/>
    <x v="9"/>
    <s v=""/>
    <n v="26"/>
    <n v="103"/>
    <n v="188"/>
    <n v="112"/>
    <n v="0.69"/>
    <n v="112"/>
    <n v="73"/>
    <n v="0"/>
    <n v="15"/>
    <n v="8"/>
    <n v="0.33"/>
    <n v="0.38"/>
    <s v="3/8"/>
    <n v="19"/>
    <n v="19"/>
    <n v="17"/>
    <n v="0"/>
    <n v="4"/>
    <n v="2"/>
  </r>
  <r>
    <x v="12"/>
    <s v="Group Stage"/>
    <x v="11"/>
    <x v="110"/>
    <s v="MIBR"/>
    <s v="jett"/>
    <x v="6"/>
    <s v=""/>
    <n v="22"/>
    <n v="99"/>
    <n v="216"/>
    <n v="106"/>
    <n v="0.73"/>
    <n v="136"/>
    <n v="77"/>
    <n v="27"/>
    <n v="9"/>
    <n v="9"/>
    <n v="0.23"/>
    <m/>
    <s v=""/>
    <n v="17"/>
    <n v="17"/>
    <n v="16"/>
    <n v="6"/>
    <n v="2"/>
    <n v="2"/>
  </r>
  <r>
    <x v="12"/>
    <s v="Group Stage"/>
    <x v="11"/>
    <x v="110"/>
    <s v="MIBR"/>
    <s v="raze"/>
    <x v="7"/>
    <s v=""/>
    <n v="26"/>
    <n v="58"/>
    <n v="115"/>
    <n v="61"/>
    <n v="0.5"/>
    <n v="77"/>
    <n v="42"/>
    <n v="15"/>
    <n v="0"/>
    <n v="35"/>
    <n v="0.11"/>
    <n v="1"/>
    <s v="1/1"/>
    <n v="11"/>
    <n v="11"/>
    <n v="18"/>
    <n v="4"/>
    <n v="0"/>
    <n v="9"/>
  </r>
  <r>
    <x v="12"/>
    <s v="Group Stage"/>
    <x v="11"/>
    <x v="113"/>
    <s v="MIBR"/>
    <s v="kayo"/>
    <x v="17"/>
    <s v=""/>
    <n v="26"/>
    <n v="99"/>
    <n v="221"/>
    <n v="95"/>
    <n v="0.65"/>
    <n v="136"/>
    <n v="73"/>
    <n v="31"/>
    <n v="19"/>
    <n v="12"/>
    <n v="0.37"/>
    <m/>
    <s v="0/2"/>
    <n v="19"/>
    <n v="19"/>
    <n v="20"/>
    <n v="8"/>
    <n v="5"/>
    <n v="3"/>
  </r>
  <r>
    <x v="12"/>
    <s v="Group Stage"/>
    <x v="11"/>
    <x v="113"/>
    <s v="MIBR"/>
    <s v="viper"/>
    <x v="9"/>
    <s v=""/>
    <n v="22"/>
    <n v="8"/>
    <n v="155"/>
    <n v="79"/>
    <n v="0.73"/>
    <n v="126"/>
    <n v="5"/>
    <n v="45"/>
    <n v="0"/>
    <n v="18"/>
    <n v="0.34"/>
    <n v="0.25"/>
    <s v="1/4"/>
    <n v="11"/>
    <n v="11"/>
    <n v="14"/>
    <n v="10"/>
    <n v="0"/>
    <n v="4"/>
  </r>
  <r>
    <x v="12"/>
    <s v="Group Stage"/>
    <x v="11"/>
    <x v="243"/>
    <s v="MIBR"/>
    <s v="skye"/>
    <x v="16"/>
    <s v=""/>
    <n v="48"/>
    <n v="11"/>
    <n v="222"/>
    <n v="119"/>
    <n v="0.88"/>
    <n v="134"/>
    <n v="79"/>
    <n v="31"/>
    <n v="17"/>
    <n v="6"/>
    <n v="0.31"/>
    <m/>
    <s v="0/4"/>
    <n v="24"/>
    <n v="38"/>
    <n v="32"/>
    <n v="15"/>
    <n v="8"/>
    <n v="3"/>
  </r>
  <r>
    <x v="12"/>
    <s v="Group Stage"/>
    <x v="11"/>
    <x v="255"/>
    <s v="Cloud9"/>
    <s v="brimstone"/>
    <x v="15"/>
    <s v=""/>
    <n v="26"/>
    <n v="98"/>
    <n v="162"/>
    <n v="94"/>
    <n v="0.85"/>
    <n v="106"/>
    <n v="62"/>
    <n v="35"/>
    <n v="8"/>
    <n v="0"/>
    <n v="0.48"/>
    <m/>
    <s v="0/2"/>
    <n v="16"/>
    <n v="16"/>
    <n v="17"/>
    <n v="9"/>
    <n v="2"/>
    <n v="0"/>
  </r>
  <r>
    <x v="12"/>
    <s v="Group Stage"/>
    <x v="11"/>
    <x v="255"/>
    <s v="Cloud9"/>
    <s v="omen"/>
    <x v="5"/>
    <s v=""/>
    <n v="22"/>
    <n v="144"/>
    <n v="226"/>
    <n v="133"/>
    <n v="0.77"/>
    <n v="147"/>
    <n v="91"/>
    <n v="32"/>
    <n v="5"/>
    <n v="9"/>
    <n v="0.38"/>
    <n v="0.33"/>
    <s v="2/6"/>
    <n v="20"/>
    <n v="20"/>
    <n v="15"/>
    <n v="7"/>
    <n v="1"/>
    <n v="2"/>
  </r>
  <r>
    <x v="12"/>
    <s v="Group Stage"/>
    <x v="11"/>
    <x v="82"/>
    <s v="Cloud9"/>
    <s v="jett"/>
    <x v="6"/>
    <s v=""/>
    <n v="22"/>
    <n v="34"/>
    <n v="128"/>
    <n v="36"/>
    <n v="0.5"/>
    <n v="84"/>
    <n v="36"/>
    <n v="14"/>
    <n v="18"/>
    <n v="18"/>
    <n v="0.32"/>
    <m/>
    <s v=""/>
    <n v="8"/>
    <n v="8"/>
    <n v="22"/>
    <n v="3"/>
    <n v="4"/>
    <n v="4"/>
  </r>
  <r>
    <x v="12"/>
    <s v="Group Stage"/>
    <x v="11"/>
    <x v="82"/>
    <s v="Cloud9"/>
    <s v="yoru"/>
    <x v="11"/>
    <s v=""/>
    <n v="26"/>
    <n v="118"/>
    <n v="219"/>
    <n v="131"/>
    <n v="0.81"/>
    <n v="147"/>
    <n v="81"/>
    <n v="23"/>
    <n v="19"/>
    <n v="12"/>
    <n v="0.26"/>
    <m/>
    <s v="0/3"/>
    <n v="21"/>
    <n v="21"/>
    <n v="16"/>
    <n v="6"/>
    <n v="5"/>
    <n v="3"/>
  </r>
  <r>
    <x v="12"/>
    <s v="Group Stage"/>
    <x v="11"/>
    <x v="80"/>
    <s v="Cloud9"/>
    <s v="kayo"/>
    <x v="17"/>
    <s v=""/>
    <n v="22"/>
    <n v="136"/>
    <n v="248"/>
    <n v="112"/>
    <n v="0.77"/>
    <n v="160"/>
    <n v="86"/>
    <n v="91"/>
    <n v="9"/>
    <n v="0"/>
    <n v="0.27"/>
    <m/>
    <s v="0/2"/>
    <n v="19"/>
    <n v="19"/>
    <n v="17"/>
    <n v="20"/>
    <n v="2"/>
    <n v="0"/>
  </r>
  <r>
    <x v="12"/>
    <s v="Group Stage"/>
    <x v="11"/>
    <x v="80"/>
    <s v="Cloud9"/>
    <s v="raze"/>
    <x v="7"/>
    <s v=""/>
    <n v="26"/>
    <n v="88"/>
    <n v="168"/>
    <n v="88"/>
    <n v="0.77"/>
    <n v="118"/>
    <n v="54"/>
    <n v="27"/>
    <n v="4"/>
    <n v="23"/>
    <n v="0.12"/>
    <n v="1"/>
    <s v="1/1"/>
    <n v="14"/>
    <n v="14"/>
    <n v="16"/>
    <n v="7"/>
    <n v="1"/>
    <n v="6"/>
  </r>
  <r>
    <x v="12"/>
    <s v="Group Stage"/>
    <x v="11"/>
    <x v="256"/>
    <s v="Cloud9"/>
    <s v="killjoy"/>
    <x v="3"/>
    <s v=""/>
    <n v="22"/>
    <n v="63"/>
    <n v="163"/>
    <n v="59"/>
    <n v="0.59"/>
    <n v="126"/>
    <n v="45"/>
    <n v="23"/>
    <n v="5"/>
    <n v="14"/>
    <n v="0.17"/>
    <m/>
    <s v="0/3"/>
    <n v="10"/>
    <n v="10"/>
    <n v="17"/>
    <n v="5"/>
    <n v="1"/>
    <n v="3"/>
  </r>
  <r>
    <x v="12"/>
    <s v="Group Stage"/>
    <x v="11"/>
    <x v="256"/>
    <s v="Cloud9"/>
    <s v="viper"/>
    <x v="9"/>
    <s v=""/>
    <n v="26"/>
    <n v="93"/>
    <n v="177"/>
    <n v="94"/>
    <n v="0.81"/>
    <n v="106"/>
    <n v="58"/>
    <n v="27"/>
    <n v="15"/>
    <n v="8"/>
    <n v="0.23"/>
    <m/>
    <s v="0/6"/>
    <n v="15"/>
    <n v="15"/>
    <n v="16"/>
    <n v="7"/>
    <n v="4"/>
    <n v="2"/>
  </r>
  <r>
    <x v="12"/>
    <s v="Group Stage"/>
    <x v="11"/>
    <x v="84"/>
    <s v="Cloud9"/>
    <s v="skye"/>
    <x v="16"/>
    <s v=""/>
    <n v="26"/>
    <n v="128"/>
    <n v="239"/>
    <n v="144"/>
    <n v="0.77"/>
    <n v="150"/>
    <n v="88"/>
    <n v="38"/>
    <n v="12"/>
    <n v="0"/>
    <n v="0.25"/>
    <m/>
    <s v=""/>
    <n v="23"/>
    <n v="23"/>
    <n v="16"/>
    <n v="10"/>
    <n v="3"/>
    <n v="0"/>
  </r>
  <r>
    <x v="12"/>
    <s v="Group Stage"/>
    <x v="11"/>
    <x v="84"/>
    <s v="Cloud9"/>
    <s v="sova"/>
    <x v="8"/>
    <s v=""/>
    <n v="22"/>
    <n v="77"/>
    <n v="196"/>
    <n v="68"/>
    <n v="0.59"/>
    <n v="131"/>
    <n v="59"/>
    <n v="27"/>
    <n v="14"/>
    <n v="9"/>
    <n v="0.15"/>
    <m/>
    <s v="0/3"/>
    <n v="13"/>
    <n v="13"/>
    <n v="19"/>
    <n v="6"/>
    <n v="3"/>
    <n v="2"/>
  </r>
  <r>
    <x v="12"/>
    <s v="Group Stage"/>
    <x v="12"/>
    <x v="86"/>
    <s v="100 Thieves"/>
    <s v="astra"/>
    <x v="0"/>
    <s v=""/>
    <n v="16"/>
    <n v="151"/>
    <n v="232"/>
    <n v="214"/>
    <n v="0.88"/>
    <n v="180"/>
    <n v="94"/>
    <n v="6"/>
    <n v="19"/>
    <n v="6"/>
    <n v="0.36"/>
    <m/>
    <s v="0/1"/>
    <n v="15"/>
    <n v="15"/>
    <n v="7"/>
    <n v="1"/>
    <n v="3"/>
    <n v="1"/>
  </r>
  <r>
    <x v="12"/>
    <s v="Group Stage"/>
    <x v="12"/>
    <x v="86"/>
    <s v="100 Thieves"/>
    <s v="brimstone"/>
    <x v="15"/>
    <s v=""/>
    <n v="22"/>
    <n v="9"/>
    <n v="204"/>
    <n v="94"/>
    <n v="0.77"/>
    <n v="126"/>
    <n v="68"/>
    <n v="23"/>
    <n v="5"/>
    <n v="27"/>
    <n v="0.26"/>
    <n v="0.5"/>
    <s v="1/2"/>
    <n v="15"/>
    <n v="15"/>
    <n v="16"/>
    <n v="5"/>
    <n v="1"/>
    <n v="6"/>
  </r>
  <r>
    <x v="12"/>
    <s v="Group Stage"/>
    <x v="12"/>
    <x v="86"/>
    <s v="100 Thieves"/>
    <s v="jett"/>
    <x v="6"/>
    <s v=""/>
    <n v="24"/>
    <n v="111"/>
    <n v="250"/>
    <n v="111"/>
    <n v="0.57999999999999996"/>
    <n v="161"/>
    <n v="88"/>
    <n v="8"/>
    <n v="21"/>
    <n v="13"/>
    <n v="0.17"/>
    <n v="0.5"/>
    <s v="1/2"/>
    <n v="21"/>
    <n v="21"/>
    <n v="19"/>
    <n v="2"/>
    <n v="5"/>
    <n v="3"/>
  </r>
  <r>
    <x v="12"/>
    <s v="Group Stage"/>
    <x v="12"/>
    <x v="89"/>
    <s v="100 Thieves"/>
    <s v="fade"/>
    <x v="1"/>
    <s v=""/>
    <n v="38"/>
    <n v="112"/>
    <n v="205"/>
    <n v="127"/>
    <n v="0.79"/>
    <n v="129"/>
    <n v="74"/>
    <n v="32"/>
    <n v="3"/>
    <n v="3"/>
    <n v="0.2"/>
    <m/>
    <s v="0/9"/>
    <n v="17"/>
    <n v="28"/>
    <n v="22"/>
    <n v="12"/>
    <n v="1"/>
    <n v="1"/>
  </r>
  <r>
    <x v="12"/>
    <s v="Group Stage"/>
    <x v="12"/>
    <x v="89"/>
    <s v="100 Thieves"/>
    <s v="sova"/>
    <x v="8"/>
    <s v=""/>
    <n v="24"/>
    <n v="65"/>
    <n v="151"/>
    <n v="6"/>
    <n v="0.63"/>
    <n v="98"/>
    <n v="5"/>
    <n v="17"/>
    <n v="4"/>
    <n v="4"/>
    <n v="0.21"/>
    <m/>
    <s v="0/6"/>
    <n v="12"/>
    <n v="12"/>
    <n v="20"/>
    <n v="4"/>
    <n v="1"/>
    <n v="1"/>
  </r>
  <r>
    <x v="12"/>
    <s v="Group Stage"/>
    <x v="12"/>
    <x v="85"/>
    <s v="100 Thieves"/>
    <s v="gekko"/>
    <x v="4"/>
    <s v=""/>
    <n v="38"/>
    <n v="121"/>
    <n v="234"/>
    <n v="123"/>
    <n v="0.84"/>
    <n v="168"/>
    <n v="84"/>
    <n v="26"/>
    <n v="16"/>
    <n v="5"/>
    <n v="0.27"/>
    <m/>
    <s v=""/>
    <n v="22"/>
    <n v="32"/>
    <n v="26"/>
    <n v="10"/>
    <n v="6"/>
    <n v="2"/>
  </r>
  <r>
    <x v="12"/>
    <s v="Group Stage"/>
    <x v="12"/>
    <x v="85"/>
    <s v="100 Thieves"/>
    <s v="killjoy"/>
    <x v="3"/>
    <s v=""/>
    <n v="24"/>
    <n v="10"/>
    <n v="246"/>
    <n v="105"/>
    <n v="0.54"/>
    <n v="164"/>
    <n v="83"/>
    <n v="29"/>
    <n v="13"/>
    <n v="38"/>
    <n v="0.23"/>
    <m/>
    <s v=""/>
    <n v="20"/>
    <n v="20"/>
    <n v="19"/>
    <n v="7"/>
    <n v="3"/>
    <n v="9"/>
  </r>
  <r>
    <x v="12"/>
    <s v="Group Stage"/>
    <x v="12"/>
    <x v="87"/>
    <s v="100 Thieves"/>
    <s v="gekko"/>
    <x v="4"/>
    <s v=""/>
    <n v="24"/>
    <n v="61"/>
    <n v="114"/>
    <n v="5"/>
    <n v="0.57999999999999996"/>
    <n v="66"/>
    <n v="38"/>
    <n v="8"/>
    <n v="4"/>
    <n v="0"/>
    <n v="0.14000000000000001"/>
    <n v="0.5"/>
    <s v="1/2"/>
    <n v="9"/>
    <n v="9"/>
    <n v="18"/>
    <n v="2"/>
    <n v="1"/>
    <n v="0"/>
  </r>
  <r>
    <x v="12"/>
    <s v="Group Stage"/>
    <x v="12"/>
    <x v="87"/>
    <s v="100 Thieves"/>
    <s v="raze"/>
    <x v="7"/>
    <s v=""/>
    <n v="38"/>
    <n v="93"/>
    <n v="216"/>
    <n v="97"/>
    <n v="0.84"/>
    <n v="130"/>
    <n v="74"/>
    <n v="29"/>
    <n v="11"/>
    <n v="13"/>
    <n v="0.21"/>
    <m/>
    <s v="0/2"/>
    <n v="18"/>
    <n v="28"/>
    <n v="29"/>
    <n v="11"/>
    <n v="4"/>
    <n v="5"/>
  </r>
  <r>
    <x v="12"/>
    <s v="Group Stage"/>
    <x v="12"/>
    <x v="88"/>
    <s v="100 Thieves"/>
    <s v="viper"/>
    <x v="9"/>
    <s v=""/>
    <n v="62"/>
    <n v="86"/>
    <n v="184"/>
    <n v="93"/>
    <n v="0.71"/>
    <n v="115"/>
    <n v="65"/>
    <n v="19"/>
    <n v="8"/>
    <n v="6"/>
    <n v="0.33"/>
    <n v="0.27"/>
    <s v="3/11"/>
    <n v="19"/>
    <n v="40"/>
    <n v="43"/>
    <n v="12"/>
    <n v="5"/>
    <n v="4"/>
  </r>
  <r>
    <x v="12"/>
    <s v="Group Stage"/>
    <x v="12"/>
    <x v="95"/>
    <s v="LOUD"/>
    <s v="breach"/>
    <x v="12"/>
    <s v=""/>
    <n v="46"/>
    <n v="122"/>
    <n v="212"/>
    <n v="129"/>
    <n v="0.8"/>
    <n v="127"/>
    <n v="78"/>
    <n v="33"/>
    <n v="11"/>
    <n v="7"/>
    <n v="0.33"/>
    <m/>
    <s v="0/3"/>
    <n v="18"/>
    <n v="36"/>
    <n v="28"/>
    <n v="15"/>
    <n v="5"/>
    <n v="3"/>
  </r>
  <r>
    <x v="12"/>
    <s v="Group Stage"/>
    <x v="12"/>
    <x v="97"/>
    <s v="LOUD"/>
    <s v="kayo"/>
    <x v="17"/>
    <s v=""/>
    <n v="22"/>
    <n v="94"/>
    <n v="170"/>
    <n v="79"/>
    <n v="0.77"/>
    <n v="111"/>
    <n v="5"/>
    <n v="55"/>
    <n v="9"/>
    <n v="14"/>
    <n v="0.22"/>
    <m/>
    <s v="0/2"/>
    <n v="11"/>
    <n v="11"/>
    <n v="14"/>
    <n v="12"/>
    <n v="2"/>
    <n v="3"/>
  </r>
  <r>
    <x v="12"/>
    <s v="Group Stage"/>
    <x v="12"/>
    <x v="97"/>
    <s v="LOUD"/>
    <s v="skye"/>
    <x v="16"/>
    <s v=""/>
    <n v="24"/>
    <n v="104"/>
    <n v="226"/>
    <n v="95"/>
    <n v="0.71"/>
    <n v="139"/>
    <n v="79"/>
    <n v="42"/>
    <n v="4"/>
    <n v="17"/>
    <n v="0.19"/>
    <m/>
    <s v="0/1"/>
    <n v="19"/>
    <n v="19"/>
    <n v="20"/>
    <n v="10"/>
    <n v="1"/>
    <n v="4"/>
  </r>
  <r>
    <x v="12"/>
    <s v="Group Stage"/>
    <x v="12"/>
    <x v="98"/>
    <s v="LOUD"/>
    <s v="omen"/>
    <x v="5"/>
    <s v=""/>
    <n v="46"/>
    <n v="88"/>
    <n v="133"/>
    <n v="71"/>
    <n v="0.74"/>
    <n v="84"/>
    <n v="43"/>
    <n v="63"/>
    <n v="0"/>
    <n v="7"/>
    <n v="0.32"/>
    <n v="0.17"/>
    <s v="1/6"/>
    <n v="13"/>
    <n v="20"/>
    <n v="28"/>
    <n v="29"/>
    <n v="0"/>
    <n v="3"/>
  </r>
  <r>
    <x v="12"/>
    <s v="Group Stage"/>
    <x v="12"/>
    <x v="237"/>
    <s v="LOUD"/>
    <s v="phoenix"/>
    <x v="22"/>
    <s v=""/>
    <n v="22"/>
    <n v="113"/>
    <n v="207"/>
    <n v="131"/>
    <n v="0.73"/>
    <n v="130"/>
    <n v="77"/>
    <n v="27"/>
    <n v="18"/>
    <n v="5"/>
    <n v="0.23"/>
    <m/>
    <s v="0/1"/>
    <n v="17"/>
    <n v="17"/>
    <n v="13"/>
    <n v="6"/>
    <n v="4"/>
    <n v="1"/>
  </r>
  <r>
    <x v="12"/>
    <s v="Group Stage"/>
    <x v="12"/>
    <x v="237"/>
    <s v="LOUD"/>
    <s v="raze"/>
    <x v="7"/>
    <s v=""/>
    <n v="24"/>
    <n v="117"/>
    <n v="261"/>
    <n v="138"/>
    <n v="0.71"/>
    <n v="173"/>
    <n v="92"/>
    <n v="21"/>
    <n v="21"/>
    <n v="25"/>
    <n v="0.2"/>
    <m/>
    <s v="0/1"/>
    <n v="22"/>
    <n v="22"/>
    <n v="16"/>
    <n v="5"/>
    <n v="5"/>
    <n v="6"/>
  </r>
  <r>
    <x v="12"/>
    <s v="Group Stage"/>
    <x v="12"/>
    <x v="96"/>
    <s v="LOUD"/>
    <s v="viper"/>
    <x v="9"/>
    <s v=""/>
    <n v="46"/>
    <n v="105"/>
    <n v="182"/>
    <n v="10"/>
    <n v="0.72"/>
    <n v="124"/>
    <n v="63"/>
    <n v="43"/>
    <n v="11"/>
    <n v="9"/>
    <n v="0.33"/>
    <n v="0.17"/>
    <s v="1/6"/>
    <n v="15"/>
    <n v="29"/>
    <n v="29"/>
    <n v="20"/>
    <n v="5"/>
    <n v="4"/>
  </r>
  <r>
    <x v="12"/>
    <s v="Group Stage"/>
    <x v="12"/>
    <x v="38"/>
    <s v="LEVIATÃN"/>
    <s v="breach"/>
    <x v="12"/>
    <s v=""/>
    <n v="16"/>
    <n v="79"/>
    <n v="185"/>
    <n v="73"/>
    <n v="0.63"/>
    <n v="118"/>
    <n v="69"/>
    <n v="25"/>
    <n v="0"/>
    <n v="6"/>
    <n v="0.28999999999999998"/>
    <m/>
    <s v="0/5"/>
    <n v="11"/>
    <n v="11"/>
    <n v="15"/>
    <n v="4"/>
    <n v="0"/>
    <n v="1"/>
  </r>
  <r>
    <x v="12"/>
    <s v="Group Stage"/>
    <x v="12"/>
    <x v="38"/>
    <s v="LEVIATÃN"/>
    <s v="viper"/>
    <x v="9"/>
    <s v=""/>
    <n v="46"/>
    <n v="77"/>
    <n v="154"/>
    <n v="73"/>
    <n v="0.72"/>
    <n v="101"/>
    <n v="52"/>
    <n v="48"/>
    <n v="2"/>
    <n v="9"/>
    <n v="0.28999999999999998"/>
    <n v="0.33"/>
    <s v="1/3"/>
    <n v="14"/>
    <n v="24"/>
    <n v="33"/>
    <n v="22"/>
    <n v="1"/>
    <n v="4"/>
  </r>
  <r>
    <x v="12"/>
    <s v="Group Stage"/>
    <x v="12"/>
    <x v="35"/>
    <s v="LEVIATÃN"/>
    <s v="cypher"/>
    <x v="2"/>
    <s v=""/>
    <n v="16"/>
    <n v="5"/>
    <n v="120"/>
    <n v="38"/>
    <n v="0.69"/>
    <n v="82"/>
    <n v="38"/>
    <n v="31"/>
    <n v="0"/>
    <n v="6"/>
    <n v="0.28000000000000003"/>
    <m/>
    <s v="0/3"/>
    <n v="6"/>
    <n v="6"/>
    <n v="16"/>
    <n v="5"/>
    <n v="0"/>
    <n v="1"/>
  </r>
  <r>
    <x v="12"/>
    <s v="Group Stage"/>
    <x v="12"/>
    <x v="35"/>
    <s v="LEVIATÃN"/>
    <s v="gekko"/>
    <x v="4"/>
    <s v=""/>
    <n v="22"/>
    <n v="92"/>
    <n v="124"/>
    <n v="9"/>
    <n v="0.77"/>
    <n v="98"/>
    <n v="41"/>
    <n v="36"/>
    <n v="0"/>
    <n v="14"/>
    <n v="0.37"/>
    <m/>
    <s v="0/2"/>
    <n v="9"/>
    <n v="9"/>
    <n v="10"/>
    <n v="8"/>
    <n v="0"/>
    <n v="3"/>
  </r>
  <r>
    <x v="12"/>
    <s v="Group Stage"/>
    <x v="12"/>
    <x v="35"/>
    <s v="LEVIATÃN"/>
    <s v="killjoy"/>
    <x v="3"/>
    <s v=""/>
    <n v="24"/>
    <n v="85"/>
    <n v="163"/>
    <n v="94"/>
    <n v="0.63"/>
    <n v="114"/>
    <n v="63"/>
    <n v="8"/>
    <n v="13"/>
    <n v="13"/>
    <n v="0.38"/>
    <m/>
    <s v="0/1"/>
    <n v="15"/>
    <n v="15"/>
    <n v="16"/>
    <n v="2"/>
    <n v="3"/>
    <n v="3"/>
  </r>
  <r>
    <x v="12"/>
    <s v="Group Stage"/>
    <x v="12"/>
    <x v="36"/>
    <s v="LEVIATÃN"/>
    <s v="harbor"/>
    <x v="10"/>
    <s v=""/>
    <n v="46"/>
    <n v="102"/>
    <n v="216"/>
    <n v="103"/>
    <n v="0.67"/>
    <n v="135"/>
    <n v="72"/>
    <n v="54"/>
    <n v="7"/>
    <n v="9"/>
    <n v="0.19"/>
    <m/>
    <s v="0/1"/>
    <n v="17"/>
    <n v="33"/>
    <n v="32"/>
    <n v="25"/>
    <n v="3"/>
    <n v="4"/>
  </r>
  <r>
    <x v="12"/>
    <s v="Group Stage"/>
    <x v="12"/>
    <x v="36"/>
    <s v="LEVIATÃN"/>
    <s v="omen"/>
    <x v="5"/>
    <s v=""/>
    <n v="16"/>
    <n v="62"/>
    <n v="139"/>
    <n v="5"/>
    <n v="0.63"/>
    <n v="98"/>
    <n v="44"/>
    <n v="31"/>
    <n v="0"/>
    <n v="19"/>
    <n v="0.25"/>
    <n v="0.5"/>
    <s v="1/2"/>
    <n v="7"/>
    <n v="7"/>
    <n v="14"/>
    <n v="5"/>
    <n v="0"/>
    <n v="3"/>
  </r>
  <r>
    <x v="12"/>
    <s v="Group Stage"/>
    <x v="12"/>
    <x v="37"/>
    <s v="LEVIATÃN"/>
    <s v="raze"/>
    <x v="7"/>
    <s v=""/>
    <n v="38"/>
    <n v="141"/>
    <n v="288"/>
    <n v="137"/>
    <n v="0.79"/>
    <n v="199"/>
    <n v="108"/>
    <n v="18"/>
    <n v="32"/>
    <n v="21"/>
    <n v="0.25"/>
    <n v="0.17"/>
    <s v="1/6"/>
    <n v="31"/>
    <n v="41"/>
    <n v="30"/>
    <n v="7"/>
    <n v="12"/>
    <n v="8"/>
  </r>
  <r>
    <x v="12"/>
    <s v="Group Stage"/>
    <x v="12"/>
    <x v="37"/>
    <s v="LEVIATÃN"/>
    <s v="reyna"/>
    <x v="23"/>
    <s v=""/>
    <n v="24"/>
    <n v="152"/>
    <n v="302"/>
    <n v="179"/>
    <n v="0.75"/>
    <n v="195"/>
    <n v="104"/>
    <n v="38"/>
    <n v="17"/>
    <n v="4"/>
    <n v="0.32"/>
    <m/>
    <s v="0/2"/>
    <n v="25"/>
    <n v="25"/>
    <n v="14"/>
    <n v="9"/>
    <n v="4"/>
    <n v="1"/>
  </r>
  <r>
    <x v="12"/>
    <s v="Group Stage"/>
    <x v="12"/>
    <x v="39"/>
    <s v="LEVIATÃN"/>
    <s v="skye"/>
    <x v="16"/>
    <s v=""/>
    <n v="22"/>
    <n v="125"/>
    <n v="202"/>
    <n v="142"/>
    <n v="0.77"/>
    <n v="111"/>
    <n v="77"/>
    <n v="5"/>
    <n v="18"/>
    <n v="0"/>
    <n v="0.13"/>
    <m/>
    <s v="0/2"/>
    <n v="17"/>
    <n v="17"/>
    <n v="12"/>
    <n v="11"/>
    <n v="4"/>
    <n v="0"/>
  </r>
  <r>
    <x v="12"/>
    <s v="Group Stage"/>
    <x v="12"/>
    <x v="39"/>
    <s v="LEVIATÃN"/>
    <s v="sova"/>
    <x v="8"/>
    <s v=""/>
    <n v="40"/>
    <n v="117"/>
    <n v="212"/>
    <n v="107"/>
    <n v="0.7"/>
    <n v="146"/>
    <n v="75"/>
    <n v="3"/>
    <n v="13"/>
    <n v="5"/>
    <n v="0.28000000000000003"/>
    <n v="0.18"/>
    <s v="2/11"/>
    <n v="24"/>
    <n v="30"/>
    <n v="28"/>
    <n v="12"/>
    <n v="5"/>
    <n v="2"/>
  </r>
  <r>
    <x v="12"/>
    <s v="Group Stage"/>
    <x v="12"/>
    <x v="16"/>
    <s v="Sentinels"/>
    <s v="cypher"/>
    <x v="2"/>
    <s v=""/>
    <n v="24"/>
    <n v="97"/>
    <n v="170"/>
    <n v="107"/>
    <n v="0.71"/>
    <n v="107"/>
    <n v="63"/>
    <n v="13"/>
    <n v="8"/>
    <n v="13"/>
    <n v="0.17"/>
    <n v="0.33"/>
    <s v="1/3"/>
    <n v="15"/>
    <n v="15"/>
    <n v="14"/>
    <n v="3"/>
    <n v="2"/>
    <n v="3"/>
  </r>
  <r>
    <x v="12"/>
    <s v="Group Stage"/>
    <x v="12"/>
    <x v="16"/>
    <s v="Sentinels"/>
    <s v="killjoy"/>
    <x v="3"/>
    <s v=""/>
    <n v="22"/>
    <n v="108"/>
    <n v="202"/>
    <n v="108"/>
    <n v="0.73"/>
    <n v="144"/>
    <n v="64"/>
    <n v="36"/>
    <n v="5"/>
    <n v="0"/>
    <n v="0.24"/>
    <m/>
    <s v="0/2"/>
    <n v="14"/>
    <n v="14"/>
    <n v="13"/>
    <n v="8"/>
    <n v="1"/>
    <n v="0"/>
  </r>
  <r>
    <x v="12"/>
    <s v="Group Stage"/>
    <x v="12"/>
    <x v="18"/>
    <s v="Sentinels"/>
    <s v="jett"/>
    <x v="6"/>
    <s v=""/>
    <n v="22"/>
    <n v="87"/>
    <n v="190"/>
    <n v="88"/>
    <n v="0.59"/>
    <n v="118"/>
    <n v="64"/>
    <n v="18"/>
    <n v="18"/>
    <n v="18"/>
    <n v="0.23"/>
    <m/>
    <s v="0/1"/>
    <n v="14"/>
    <n v="14"/>
    <n v="16"/>
    <n v="4"/>
    <n v="4"/>
    <n v="4"/>
  </r>
  <r>
    <x v="12"/>
    <s v="Group Stage"/>
    <x v="12"/>
    <x v="18"/>
    <s v="Sentinels"/>
    <s v="raze"/>
    <x v="7"/>
    <s v=""/>
    <n v="24"/>
    <n v="123"/>
    <n v="257"/>
    <n v="129"/>
    <n v="0.79"/>
    <n v="163"/>
    <n v="92"/>
    <n v="17"/>
    <n v="29"/>
    <n v="17"/>
    <n v="0.16"/>
    <m/>
    <s v=""/>
    <n v="22"/>
    <n v="22"/>
    <n v="17"/>
    <n v="4"/>
    <n v="7"/>
    <n v="4"/>
  </r>
  <r>
    <x v="12"/>
    <s v="Group Stage"/>
    <x v="12"/>
    <x v="15"/>
    <s v="Sentinels"/>
    <s v="kayo"/>
    <x v="17"/>
    <s v=""/>
    <n v="22"/>
    <n v="75"/>
    <n v="139"/>
    <n v="85"/>
    <n v="0.82"/>
    <n v="86"/>
    <n v="5"/>
    <n v="55"/>
    <n v="5"/>
    <n v="18"/>
    <n v="0.21"/>
    <m/>
    <s v="0/2"/>
    <n v="11"/>
    <n v="11"/>
    <n v="13"/>
    <n v="12"/>
    <n v="1"/>
    <n v="4"/>
  </r>
  <r>
    <x v="12"/>
    <s v="Group Stage"/>
    <x v="12"/>
    <x v="15"/>
    <s v="Sentinels"/>
    <s v="viper"/>
    <x v="9"/>
    <s v=""/>
    <n v="24"/>
    <n v="75"/>
    <n v="204"/>
    <n v="79"/>
    <n v="0.79"/>
    <n v="125"/>
    <n v="63"/>
    <n v="42"/>
    <n v="4"/>
    <n v="4"/>
    <n v="0.28000000000000003"/>
    <n v="0.17"/>
    <s v="1/6"/>
    <n v="15"/>
    <n v="15"/>
    <n v="19"/>
    <n v="10"/>
    <n v="1"/>
    <n v="1"/>
  </r>
  <r>
    <x v="12"/>
    <s v="Group Stage"/>
    <x v="12"/>
    <x v="19"/>
    <s v="Sentinels"/>
    <s v="omen"/>
    <x v="5"/>
    <s v=""/>
    <n v="46"/>
    <n v="99"/>
    <n v="172"/>
    <n v="93"/>
    <n v="0.7"/>
    <n v="116"/>
    <n v="57"/>
    <n v="46"/>
    <n v="9"/>
    <n v="4"/>
    <n v="0.35"/>
    <m/>
    <s v="0/5"/>
    <n v="19"/>
    <n v="26"/>
    <n v="28"/>
    <n v="21"/>
    <n v="4"/>
    <n v="2"/>
  </r>
  <r>
    <x v="12"/>
    <s v="Group Stage"/>
    <x v="12"/>
    <x v="17"/>
    <s v="Sentinels"/>
    <s v="skye"/>
    <x v="16"/>
    <s v=""/>
    <n v="24"/>
    <n v="51"/>
    <n v="105"/>
    <n v="35"/>
    <n v="0.63"/>
    <n v="69"/>
    <n v="29"/>
    <n v="33"/>
    <n v="4"/>
    <n v="8"/>
    <n v="0.23"/>
    <m/>
    <s v="0/2"/>
    <n v="7"/>
    <n v="7"/>
    <n v="20"/>
    <n v="8"/>
    <n v="1"/>
    <n v="2"/>
  </r>
  <r>
    <x v="12"/>
    <s v="Group Stage"/>
    <x v="12"/>
    <x v="17"/>
    <s v="Sentinels"/>
    <s v="sova"/>
    <x v="8"/>
    <s v=""/>
    <n v="22"/>
    <n v="155"/>
    <n v="331"/>
    <n v="171"/>
    <n v="0.82"/>
    <n v="224"/>
    <n v="109"/>
    <n v="41"/>
    <n v="14"/>
    <n v="9"/>
    <n v="0.26"/>
    <m/>
    <s v="0/4"/>
    <n v="24"/>
    <n v="24"/>
    <n v="14"/>
    <n v="9"/>
    <n v="3"/>
    <n v="2"/>
  </r>
  <r>
    <x v="12"/>
    <s v="Group Stage"/>
    <x v="13"/>
    <x v="36"/>
    <s v="LEVIATÃN"/>
    <s v="astra"/>
    <x v="0"/>
    <s v=""/>
    <n v="23"/>
    <n v="41"/>
    <n v="118"/>
    <n v="44"/>
    <n v="0.7"/>
    <n v="77"/>
    <n v="35"/>
    <n v="22"/>
    <n v="4"/>
    <n v="13"/>
    <n v="0.28000000000000003"/>
    <m/>
    <s v="0/3"/>
    <n v="8"/>
    <n v="8"/>
    <n v="18"/>
    <n v="5"/>
    <n v="1"/>
    <n v="3"/>
  </r>
  <r>
    <x v="12"/>
    <s v="Group Stage"/>
    <x v="13"/>
    <x v="36"/>
    <s v="LEVIATÃN"/>
    <s v="harbor"/>
    <x v="10"/>
    <s v=""/>
    <n v="24"/>
    <n v="13"/>
    <n v="197"/>
    <n v="15"/>
    <n v="0.79"/>
    <n v="141"/>
    <n v="75"/>
    <n v="33"/>
    <n v="8"/>
    <n v="8"/>
    <n v="0.38"/>
    <n v="0.5"/>
    <s v="2/4"/>
    <n v="18"/>
    <n v="18"/>
    <n v="12"/>
    <n v="8"/>
    <n v="2"/>
    <n v="2"/>
  </r>
  <r>
    <x v="12"/>
    <s v="Group Stage"/>
    <x v="13"/>
    <x v="36"/>
    <s v="LEVIATÃN"/>
    <s v="omen"/>
    <x v="5"/>
    <s v=""/>
    <n v="20"/>
    <n v="6"/>
    <n v="127"/>
    <n v="6"/>
    <n v="0.65"/>
    <n v="97"/>
    <n v="45"/>
    <n v="25"/>
    <n v="0"/>
    <n v="25"/>
    <n v="0.32"/>
    <m/>
    <s v=""/>
    <n v="9"/>
    <n v="9"/>
    <n v="15"/>
    <n v="5"/>
    <n v="0"/>
    <n v="5"/>
  </r>
  <r>
    <x v="12"/>
    <s v="Group Stage"/>
    <x v="13"/>
    <x v="35"/>
    <s v="LEVIATÃN"/>
    <s v="gekko"/>
    <x v="4"/>
    <s v=""/>
    <n v="24"/>
    <n v="114"/>
    <n v="242"/>
    <n v="106"/>
    <n v="0.79"/>
    <n v="157"/>
    <n v="79"/>
    <n v="5"/>
    <n v="29"/>
    <n v="8"/>
    <n v="0.23"/>
    <m/>
    <s v="0/1"/>
    <n v="19"/>
    <n v="19"/>
    <n v="18"/>
    <n v="12"/>
    <n v="7"/>
    <n v="2"/>
  </r>
  <r>
    <x v="12"/>
    <s v="Group Stage"/>
    <x v="13"/>
    <x v="35"/>
    <s v="LEVIATÃN"/>
    <s v="killjoy"/>
    <x v="3"/>
    <s v=""/>
    <n v="20"/>
    <n v="47"/>
    <n v="134"/>
    <n v="42"/>
    <n v="0.55000000000000004"/>
    <n v="96"/>
    <n v="4"/>
    <n v="15"/>
    <n v="1"/>
    <n v="3"/>
    <n v="0.19"/>
    <m/>
    <s v="0/2"/>
    <n v="8"/>
    <n v="8"/>
    <n v="19"/>
    <n v="3"/>
    <n v="2"/>
    <n v="6"/>
  </r>
  <r>
    <x v="12"/>
    <s v="Group Stage"/>
    <x v="13"/>
    <x v="35"/>
    <s v="LEVIATÃN"/>
    <s v="raze"/>
    <x v="7"/>
    <s v=""/>
    <n v="23"/>
    <n v="61"/>
    <n v="163"/>
    <n v="68"/>
    <n v="0.7"/>
    <n v="109"/>
    <n v="57"/>
    <n v="22"/>
    <n v="9"/>
    <n v="22"/>
    <n v="0.31"/>
    <m/>
    <s v="0/2"/>
    <n v="13"/>
    <n v="13"/>
    <n v="19"/>
    <n v="5"/>
    <n v="2"/>
    <n v="5"/>
  </r>
  <r>
    <x v="12"/>
    <s v="Group Stage"/>
    <x v="13"/>
    <x v="37"/>
    <s v="LEVIATÃN"/>
    <s v="jett"/>
    <x v="6"/>
    <s v=""/>
    <n v="43"/>
    <n v="101"/>
    <n v="181"/>
    <n v="104"/>
    <n v="0.63"/>
    <n v="121"/>
    <n v="65"/>
    <n v="12"/>
    <n v="2"/>
    <n v="12"/>
    <n v="0.39"/>
    <n v="0.36"/>
    <s v="4/11"/>
    <n v="16"/>
    <n v="28"/>
    <n v="27"/>
    <n v="5"/>
    <n v="1"/>
    <n v="5"/>
  </r>
  <r>
    <x v="12"/>
    <s v="Group Stage"/>
    <x v="13"/>
    <x v="37"/>
    <s v="LEVIATÃN"/>
    <s v="raze"/>
    <x v="7"/>
    <s v=""/>
    <n v="24"/>
    <n v="69"/>
    <n v="181"/>
    <n v="74"/>
    <n v="0.71"/>
    <n v="129"/>
    <n v="58"/>
    <n v="13"/>
    <n v="13"/>
    <n v="13"/>
    <n v="0.17"/>
    <m/>
    <s v="0/2"/>
    <n v="14"/>
    <n v="14"/>
    <n v="19"/>
    <n v="3"/>
    <n v="3"/>
    <n v="3"/>
  </r>
  <r>
    <x v="12"/>
    <s v="Group Stage"/>
    <x v="13"/>
    <x v="38"/>
    <s v="LEVIATÃN"/>
    <s v="kayo"/>
    <x v="17"/>
    <s v=""/>
    <n v="20"/>
    <n v="76"/>
    <n v="191"/>
    <n v="81"/>
    <n v="0.55000000000000004"/>
    <n v="131"/>
    <n v="65"/>
    <n v="15"/>
    <n v="0"/>
    <n v="1"/>
    <n v="0.38"/>
    <m/>
    <s v="0/1"/>
    <n v="13"/>
    <n v="13"/>
    <n v="16"/>
    <n v="3"/>
    <n v="0"/>
    <n v="2"/>
  </r>
  <r>
    <x v="12"/>
    <s v="Group Stage"/>
    <x v="13"/>
    <x v="38"/>
    <s v="LEVIATÃN"/>
    <s v="viper"/>
    <x v="9"/>
    <s v=""/>
    <n v="47"/>
    <n v="13"/>
    <n v="252"/>
    <n v="148"/>
    <n v="0.81"/>
    <n v="172"/>
    <n v="91"/>
    <n v="28"/>
    <n v="6"/>
    <n v="6"/>
    <n v="0.31"/>
    <n v="0.17"/>
    <s v="1/6"/>
    <n v="22"/>
    <n v="43"/>
    <n v="29"/>
    <n v="13"/>
    <n v="3"/>
    <n v="3"/>
  </r>
  <r>
    <x v="12"/>
    <s v="Group Stage"/>
    <x v="13"/>
    <x v="39"/>
    <s v="LEVIATÃN"/>
    <s v="skye"/>
    <x v="16"/>
    <s v=""/>
    <n v="47"/>
    <n v="81"/>
    <n v="174"/>
    <n v="79"/>
    <n v="0.66"/>
    <n v="106"/>
    <n v="57"/>
    <n v="4"/>
    <n v="4"/>
    <n v="13"/>
    <n v="0.16"/>
    <m/>
    <s v="0/4"/>
    <n v="14"/>
    <n v="27"/>
    <n v="34"/>
    <n v="19"/>
    <n v="2"/>
    <n v="6"/>
  </r>
  <r>
    <x v="12"/>
    <s v="Group Stage"/>
    <x v="13"/>
    <x v="39"/>
    <s v="LEVIATÃN"/>
    <s v="sova"/>
    <x v="8"/>
    <s v=""/>
    <n v="20"/>
    <n v="123"/>
    <n v="253"/>
    <n v="10"/>
    <n v="0.85"/>
    <n v="178"/>
    <n v="7"/>
    <n v="4"/>
    <n v="1"/>
    <n v="5"/>
    <n v="0.22"/>
    <m/>
    <s v="0/4"/>
    <n v="14"/>
    <n v="14"/>
    <n v="14"/>
    <n v="8"/>
    <n v="2"/>
    <n v="1"/>
  </r>
  <r>
    <x v="12"/>
    <s v="Group Stage"/>
    <x v="13"/>
    <x v="95"/>
    <s v="LOUD"/>
    <s v="breach"/>
    <x v="12"/>
    <s v=""/>
    <n v="67"/>
    <n v="96"/>
    <n v="182"/>
    <n v="96"/>
    <n v="0.76"/>
    <n v="117"/>
    <n v="64"/>
    <n v="36"/>
    <n v="15"/>
    <n v="3"/>
    <n v="0.33"/>
    <m/>
    <s v="0/5"/>
    <n v="16"/>
    <n v="43"/>
    <n v="45"/>
    <n v="24"/>
    <n v="10"/>
    <n v="2"/>
  </r>
  <r>
    <x v="12"/>
    <s v="Group Stage"/>
    <x v="13"/>
    <x v="98"/>
    <s v="LOUD"/>
    <s v="brimstone"/>
    <x v="15"/>
    <s v=""/>
    <n v="24"/>
    <n v="106"/>
    <n v="173"/>
    <n v="93"/>
    <n v="0.75"/>
    <n v="126"/>
    <n v="58"/>
    <n v="54"/>
    <n v="8"/>
    <n v="0"/>
    <n v="0.41"/>
    <m/>
    <s v="0/1"/>
    <n v="14"/>
    <n v="14"/>
    <n v="15"/>
    <n v="13"/>
    <n v="2"/>
    <n v="0"/>
  </r>
  <r>
    <x v="12"/>
    <s v="Group Stage"/>
    <x v="13"/>
    <x v="98"/>
    <s v="LOUD"/>
    <s v="omen"/>
    <x v="5"/>
    <s v=""/>
    <n v="43"/>
    <n v="121"/>
    <n v="205"/>
    <n v="135"/>
    <n v="0.79"/>
    <n v="140"/>
    <n v="72"/>
    <n v="44"/>
    <n v="9"/>
    <n v="2"/>
    <n v="0.35"/>
    <n v="0.2"/>
    <s v="1/5"/>
    <n v="18"/>
    <n v="31"/>
    <n v="23"/>
    <n v="19"/>
    <n v="4"/>
    <n v="1"/>
  </r>
  <r>
    <x v="12"/>
    <s v="Group Stage"/>
    <x v="13"/>
    <x v="97"/>
    <s v="LOUD"/>
    <s v="kayo"/>
    <x v="17"/>
    <s v=""/>
    <n v="44"/>
    <n v="94"/>
    <n v="208"/>
    <n v="94"/>
    <n v="0.82"/>
    <n v="134"/>
    <n v="68"/>
    <n v="52"/>
    <n v="9"/>
    <n v="14"/>
    <n v="0.12"/>
    <m/>
    <s v="0/2"/>
    <n v="19"/>
    <n v="30"/>
    <n v="32"/>
    <n v="23"/>
    <n v="4"/>
    <n v="6"/>
  </r>
  <r>
    <x v="12"/>
    <s v="Group Stage"/>
    <x v="13"/>
    <x v="97"/>
    <s v="LOUD"/>
    <s v="skye"/>
    <x v="16"/>
    <s v=""/>
    <n v="23"/>
    <n v="75"/>
    <n v="159"/>
    <n v="75"/>
    <n v="0.65"/>
    <n v="103"/>
    <n v="52"/>
    <n v="17"/>
    <n v="13"/>
    <n v="13"/>
    <n v="0.2"/>
    <m/>
    <s v="0/4"/>
    <n v="12"/>
    <n v="12"/>
    <n v="16"/>
    <n v="4"/>
    <n v="3"/>
    <n v="3"/>
  </r>
  <r>
    <x v="12"/>
    <s v="Group Stage"/>
    <x v="13"/>
    <x v="237"/>
    <s v="LOUD"/>
    <s v="phoenix"/>
    <x v="22"/>
    <s v=""/>
    <n v="44"/>
    <n v="91"/>
    <n v="211"/>
    <n v="97"/>
    <n v="0.66"/>
    <n v="137"/>
    <n v="75"/>
    <n v="18"/>
    <n v="16"/>
    <n v="16"/>
    <n v="0.28999999999999998"/>
    <m/>
    <s v="0/2"/>
    <n v="17"/>
    <n v="33"/>
    <n v="34"/>
    <n v="8"/>
    <n v="7"/>
    <n v="7"/>
  </r>
  <r>
    <x v="12"/>
    <s v="Group Stage"/>
    <x v="13"/>
    <x v="237"/>
    <s v="LOUD"/>
    <s v="raze"/>
    <x v="7"/>
    <s v=""/>
    <n v="23"/>
    <n v="82"/>
    <n v="190"/>
    <n v="10"/>
    <n v="0.65"/>
    <n v="121"/>
    <n v="7"/>
    <n v="9"/>
    <n v="17"/>
    <n v="4"/>
    <n v="0.24"/>
    <m/>
    <s v=""/>
    <n v="16"/>
    <n v="16"/>
    <n v="16"/>
    <n v="2"/>
    <n v="4"/>
    <n v="1"/>
  </r>
  <r>
    <x v="12"/>
    <s v="Group Stage"/>
    <x v="13"/>
    <x v="96"/>
    <s v="LOUD"/>
    <s v="viper"/>
    <x v="9"/>
    <s v=""/>
    <n v="67"/>
    <n v="156"/>
    <n v="254"/>
    <n v="185"/>
    <n v="0.84"/>
    <n v="165"/>
    <n v="91"/>
    <n v="24"/>
    <n v="12"/>
    <n v="6"/>
    <n v="0.28999999999999998"/>
    <n v="0.13"/>
    <s v="2/15"/>
    <n v="24"/>
    <n v="61"/>
    <n v="33"/>
    <n v="16"/>
    <n v="8"/>
    <n v="4"/>
  </r>
  <r>
    <x v="12"/>
    <s v="Group Stage"/>
    <x v="14"/>
    <x v="86"/>
    <s v="100 Thieves"/>
    <s v="astra"/>
    <x v="0"/>
    <s v=""/>
    <n v="21"/>
    <n v="77"/>
    <n v="173"/>
    <n v="93"/>
    <n v="0.52"/>
    <n v="106"/>
    <n v="67"/>
    <n v="19"/>
    <n v="5"/>
    <n v="5"/>
    <n v="0.19"/>
    <n v="0.5"/>
    <s v="2/4"/>
    <n v="14"/>
    <n v="14"/>
    <n v="15"/>
    <n v="4"/>
    <n v="1"/>
    <n v="1"/>
  </r>
  <r>
    <x v="12"/>
    <s v="Group Stage"/>
    <x v="14"/>
    <x v="86"/>
    <s v="100 Thieves"/>
    <s v="brimstone"/>
    <x v="15"/>
    <s v=""/>
    <n v="19"/>
    <n v="10"/>
    <n v="158"/>
    <n v="108"/>
    <n v="0.79"/>
    <n v="119"/>
    <n v="68"/>
    <n v="42"/>
    <n v="0"/>
    <n v="5"/>
    <n v="0.28999999999999998"/>
    <m/>
    <s v=""/>
    <n v="13"/>
    <n v="13"/>
    <n v="12"/>
    <n v="8"/>
    <n v="0"/>
    <n v="1"/>
  </r>
  <r>
    <x v="12"/>
    <s v="Group Stage"/>
    <x v="14"/>
    <x v="86"/>
    <s v="100 Thieves"/>
    <s v="chamber"/>
    <x v="20"/>
    <s v=""/>
    <n v="18"/>
    <n v="102"/>
    <n v="221"/>
    <n v="114"/>
    <n v="0.72"/>
    <n v="138"/>
    <n v="89"/>
    <n v="0"/>
    <n v="17"/>
    <n v="11"/>
    <n v="0.32"/>
    <m/>
    <s v="0/1"/>
    <n v="16"/>
    <n v="16"/>
    <n v="14"/>
    <n v="0"/>
    <n v="3"/>
    <n v="2"/>
  </r>
  <r>
    <x v="12"/>
    <s v="Group Stage"/>
    <x v="14"/>
    <x v="89"/>
    <s v="100 Thieves"/>
    <s v="fade"/>
    <x v="1"/>
    <s v=""/>
    <n v="58"/>
    <n v="88"/>
    <n v="153"/>
    <n v="83"/>
    <n v="0.69"/>
    <n v="104"/>
    <n v="59"/>
    <n v="33"/>
    <n v="2"/>
    <n v="5"/>
    <n v="0.31"/>
    <n v="0.13"/>
    <s v="1/8"/>
    <n v="14"/>
    <n v="34"/>
    <n v="41"/>
    <n v="19"/>
    <n v="1"/>
    <n v="3"/>
  </r>
  <r>
    <x v="12"/>
    <s v="Group Stage"/>
    <x v="14"/>
    <x v="85"/>
    <s v="100 Thieves"/>
    <s v="gekko"/>
    <x v="4"/>
    <s v=""/>
    <n v="40"/>
    <n v="10"/>
    <n v="191"/>
    <n v="93"/>
    <n v="0.78"/>
    <n v="123"/>
    <n v="68"/>
    <n v="2"/>
    <n v="15"/>
    <n v="1"/>
    <n v="0.35"/>
    <n v="0.17"/>
    <s v="1/6"/>
    <n v="15"/>
    <n v="27"/>
    <n v="29"/>
    <n v="8"/>
    <n v="6"/>
    <n v="4"/>
  </r>
  <r>
    <x v="12"/>
    <s v="Group Stage"/>
    <x v="14"/>
    <x v="85"/>
    <s v="100 Thieves"/>
    <s v="omen"/>
    <x v="5"/>
    <s v=""/>
    <n v="18"/>
    <n v="34"/>
    <n v="115"/>
    <n v="35"/>
    <n v="0.56000000000000005"/>
    <n v="96"/>
    <n v="33"/>
    <n v="28"/>
    <n v="6"/>
    <n v="6"/>
    <n v="0.26"/>
    <m/>
    <s v="0/4"/>
    <n v="6"/>
    <n v="6"/>
    <n v="17"/>
    <n v="5"/>
    <n v="1"/>
    <n v="1"/>
  </r>
  <r>
    <x v="12"/>
    <s v="Group Stage"/>
    <x v="14"/>
    <x v="87"/>
    <s v="100 Thieves"/>
    <s v="raze"/>
    <x v="7"/>
    <s v=""/>
    <n v="58"/>
    <n v="81"/>
    <n v="197"/>
    <n v="73"/>
    <n v="0.67"/>
    <n v="129"/>
    <n v="6"/>
    <n v="33"/>
    <n v="14"/>
    <n v="22"/>
    <n v="0.15"/>
    <n v="0.2"/>
    <s v="1/5"/>
    <n v="17"/>
    <n v="35"/>
    <n v="48"/>
    <n v="19"/>
    <n v="8"/>
    <n v="13"/>
  </r>
  <r>
    <x v="12"/>
    <s v="Group Stage"/>
    <x v="14"/>
    <x v="88"/>
    <s v="100 Thieves"/>
    <s v="viper"/>
    <x v="9"/>
    <s v=""/>
    <n v="58"/>
    <n v="97"/>
    <n v="201"/>
    <n v="9"/>
    <n v="0.71"/>
    <n v="134"/>
    <n v="66"/>
    <n v="33"/>
    <n v="1"/>
    <n v="12"/>
    <n v="0.26"/>
    <n v="0.13"/>
    <s v="1/8"/>
    <n v="15"/>
    <n v="38"/>
    <n v="42"/>
    <n v="19"/>
    <n v="6"/>
    <n v="7"/>
  </r>
  <r>
    <x v="12"/>
    <s v="Group Stage"/>
    <x v="14"/>
    <x v="15"/>
    <s v="Sentinels"/>
    <s v="brimstone"/>
    <x v="15"/>
    <s v=""/>
    <n v="19"/>
    <n v="9"/>
    <n v="187"/>
    <n v="8"/>
    <n v="0.79"/>
    <n v="116"/>
    <n v="63"/>
    <n v="53"/>
    <n v="0"/>
    <n v="11"/>
    <n v="0.28999999999999998"/>
    <m/>
    <s v="0/3"/>
    <n v="12"/>
    <n v="12"/>
    <n v="15"/>
    <n v="10"/>
    <n v="0"/>
    <n v="2"/>
  </r>
  <r>
    <x v="12"/>
    <s v="Group Stage"/>
    <x v="14"/>
    <x v="15"/>
    <s v="Sentinels"/>
    <s v="killjoy"/>
    <x v="3"/>
    <s v=""/>
    <n v="18"/>
    <n v="128"/>
    <n v="208"/>
    <n v="13"/>
    <n v="0.83"/>
    <n v="152"/>
    <n v="72"/>
    <n v="22"/>
    <n v="11"/>
    <n v="6"/>
    <n v="0.17"/>
    <m/>
    <s v="0/2"/>
    <n v="13"/>
    <n v="13"/>
    <n v="10"/>
    <n v="4"/>
    <n v="2"/>
    <n v="1"/>
  </r>
  <r>
    <x v="12"/>
    <s v="Group Stage"/>
    <x v="14"/>
    <x v="15"/>
    <s v="Sentinels"/>
    <s v="viper"/>
    <x v="9"/>
    <s v=""/>
    <n v="21"/>
    <n v="109"/>
    <n v="171"/>
    <n v="127"/>
    <n v="0.76"/>
    <n v="130"/>
    <n v="67"/>
    <n v="19"/>
    <n v="1"/>
    <n v="1"/>
    <n v="0.3"/>
    <m/>
    <s v=""/>
    <n v="14"/>
    <n v="14"/>
    <n v="11"/>
    <n v="4"/>
    <n v="2"/>
    <n v="2"/>
  </r>
  <r>
    <x v="12"/>
    <s v="Group Stage"/>
    <x v="14"/>
    <x v="16"/>
    <s v="Sentinels"/>
    <s v="cypher"/>
    <x v="2"/>
    <s v=""/>
    <n v="21"/>
    <n v="127"/>
    <n v="245"/>
    <n v="138"/>
    <n v="0.81"/>
    <n v="163"/>
    <n v="86"/>
    <n v="29"/>
    <n v="1"/>
    <n v="5"/>
    <n v="0.32"/>
    <m/>
    <s v="0/3"/>
    <n v="18"/>
    <n v="18"/>
    <n v="13"/>
    <n v="6"/>
    <n v="2"/>
    <n v="1"/>
  </r>
  <r>
    <x v="12"/>
    <s v="Group Stage"/>
    <x v="14"/>
    <x v="16"/>
    <s v="Sentinels"/>
    <s v="viper"/>
    <x v="9"/>
    <s v=""/>
    <n v="37"/>
    <n v="113"/>
    <n v="204"/>
    <n v="118"/>
    <n v="0.73"/>
    <n v="130"/>
    <n v="7"/>
    <n v="32"/>
    <n v="8"/>
    <n v="8"/>
    <n v="0.32"/>
    <m/>
    <s v="0/6"/>
    <n v="15"/>
    <n v="26"/>
    <n v="22"/>
    <n v="12"/>
    <n v="3"/>
    <n v="3"/>
  </r>
  <r>
    <x v="12"/>
    <s v="Group Stage"/>
    <x v="14"/>
    <x v="17"/>
    <s v="Sentinels"/>
    <s v="fade"/>
    <x v="1"/>
    <s v=""/>
    <n v="18"/>
    <n v="125"/>
    <n v="190"/>
    <n v="122"/>
    <n v="0.89"/>
    <n v="141"/>
    <n v="61"/>
    <n v="78"/>
    <n v="0"/>
    <n v="11"/>
    <n v="0.14000000000000001"/>
    <m/>
    <s v="0/1"/>
    <n v="11"/>
    <n v="11"/>
    <n v="9"/>
    <n v="14"/>
    <n v="0"/>
    <n v="2"/>
  </r>
  <r>
    <x v="12"/>
    <s v="Group Stage"/>
    <x v="14"/>
    <x v="17"/>
    <s v="Sentinels"/>
    <s v="skye"/>
    <x v="16"/>
    <s v=""/>
    <n v="40"/>
    <n v="114"/>
    <n v="196"/>
    <n v="12"/>
    <n v="0.78"/>
    <n v="130"/>
    <n v="75"/>
    <n v="48"/>
    <n v="8"/>
    <n v="8"/>
    <n v="0.28999999999999998"/>
    <m/>
    <s v="0/4"/>
    <n v="18"/>
    <n v="30"/>
    <n v="25"/>
    <n v="19"/>
    <n v="3"/>
    <n v="3"/>
  </r>
  <r>
    <x v="12"/>
    <s v="Group Stage"/>
    <x v="14"/>
    <x v="19"/>
    <s v="Sentinels"/>
    <s v="omen"/>
    <x v="5"/>
    <s v=""/>
    <n v="39"/>
    <n v="118"/>
    <n v="203"/>
    <n v="127"/>
    <n v="0.77"/>
    <n v="134"/>
    <n v="72"/>
    <n v="54"/>
    <n v="13"/>
    <n v="3"/>
    <n v="0.3"/>
    <n v="0.33"/>
    <s v="1/3"/>
    <n v="14"/>
    <n v="28"/>
    <n v="22"/>
    <n v="21"/>
    <n v="5"/>
    <n v="1"/>
  </r>
  <r>
    <x v="12"/>
    <s v="Group Stage"/>
    <x v="14"/>
    <x v="19"/>
    <s v="Sentinels"/>
    <s v="yoru"/>
    <x v="11"/>
    <s v=""/>
    <n v="19"/>
    <n v="107"/>
    <n v="240"/>
    <n v="107"/>
    <n v="0.63"/>
    <n v="174"/>
    <n v="79"/>
    <n v="26"/>
    <n v="16"/>
    <n v="16"/>
    <n v="0.3"/>
    <m/>
    <s v="0/1"/>
    <n v="15"/>
    <n v="15"/>
    <n v="14"/>
    <n v="5"/>
    <n v="3"/>
    <n v="3"/>
  </r>
  <r>
    <x v="12"/>
    <s v="Group Stage"/>
    <x v="14"/>
    <x v="18"/>
    <s v="Sentinels"/>
    <s v="raze"/>
    <x v="7"/>
    <s v=""/>
    <n v="58"/>
    <n v="121"/>
    <n v="252"/>
    <n v="121"/>
    <n v="0.71"/>
    <n v="168"/>
    <n v="88"/>
    <n v="22"/>
    <n v="21"/>
    <n v="14"/>
    <n v="0.23"/>
    <m/>
    <s v="0/3"/>
    <n v="21"/>
    <n v="51"/>
    <n v="42"/>
    <n v="13"/>
    <n v="12"/>
    <n v="8"/>
  </r>
  <r>
    <x v="12"/>
    <s v="Group Stage"/>
    <x v="15"/>
    <x v="36"/>
    <s v="LEVIATÃN"/>
    <s v="astra"/>
    <x v="0"/>
    <s v=""/>
    <n v="16"/>
    <n v="37"/>
    <n v="104"/>
    <n v="36"/>
    <n v="0.63"/>
    <n v="68"/>
    <n v="31"/>
    <n v="31"/>
    <n v="6"/>
    <n v="6"/>
    <n v="0.13"/>
    <m/>
    <s v="0/2"/>
    <n v="5"/>
    <n v="5"/>
    <n v="14"/>
    <n v="5"/>
    <n v="1"/>
    <n v="1"/>
  </r>
  <r>
    <x v="12"/>
    <s v="Group Stage"/>
    <x v="15"/>
    <x v="36"/>
    <s v="LEVIATÃN"/>
    <s v="harbor"/>
    <x v="10"/>
    <s v=""/>
    <n v="22"/>
    <n v="6"/>
    <n v="150"/>
    <n v="58"/>
    <n v="0.5"/>
    <n v="98"/>
    <n v="5"/>
    <n v="18"/>
    <n v="9"/>
    <n v="9"/>
    <n v="0.21"/>
    <n v="0.33"/>
    <s v="1/3"/>
    <n v="11"/>
    <n v="11"/>
    <n v="19"/>
    <n v="4"/>
    <n v="2"/>
    <n v="2"/>
  </r>
  <r>
    <x v="12"/>
    <s v="Group Stage"/>
    <x v="15"/>
    <x v="36"/>
    <s v="LEVIATÃN"/>
    <s v="kayo"/>
    <x v="17"/>
    <s v=""/>
    <n v="19"/>
    <n v="119"/>
    <n v="204"/>
    <n v="127"/>
    <n v="0.79"/>
    <n v="148"/>
    <n v="74"/>
    <n v="42"/>
    <n v="11"/>
    <n v="16"/>
    <n v="0.36"/>
    <n v="0.33"/>
    <s v="1/3"/>
    <n v="14"/>
    <n v="14"/>
    <n v="11"/>
    <n v="8"/>
    <n v="2"/>
    <n v="3"/>
  </r>
  <r>
    <x v="12"/>
    <s v="Group Stage"/>
    <x v="15"/>
    <x v="35"/>
    <s v="LEVIATÃN"/>
    <s v="cypher"/>
    <x v="2"/>
    <s v=""/>
    <n v="19"/>
    <n v="107"/>
    <n v="242"/>
    <n v="121"/>
    <n v="0.79"/>
    <n v="168"/>
    <n v="89"/>
    <n v="16"/>
    <n v="11"/>
    <n v="0"/>
    <n v="0.28000000000000003"/>
    <m/>
    <s v="0/1"/>
    <n v="17"/>
    <n v="17"/>
    <n v="14"/>
    <n v="3"/>
    <n v="2"/>
    <n v="0"/>
  </r>
  <r>
    <x v="12"/>
    <s v="Group Stage"/>
    <x v="15"/>
    <x v="35"/>
    <s v="LEVIATÃN"/>
    <s v="gekko"/>
    <x v="4"/>
    <s v=""/>
    <n v="22"/>
    <n v="57"/>
    <n v="160"/>
    <n v="68"/>
    <n v="0.73"/>
    <n v="98"/>
    <n v="59"/>
    <n v="18"/>
    <n v="9"/>
    <n v="14"/>
    <n v="0.31"/>
    <m/>
    <s v="0/4"/>
    <n v="13"/>
    <n v="13"/>
    <n v="19"/>
    <n v="4"/>
    <n v="2"/>
    <n v="3"/>
  </r>
  <r>
    <x v="12"/>
    <s v="Group Stage"/>
    <x v="15"/>
    <x v="35"/>
    <s v="LEVIATÃN"/>
    <s v="raze"/>
    <x v="7"/>
    <s v=""/>
    <n v="16"/>
    <n v="44"/>
    <n v="155"/>
    <n v="44"/>
    <n v="0.69"/>
    <n v="107"/>
    <n v="44"/>
    <n v="31"/>
    <n v="13"/>
    <n v="31"/>
    <n v="0.12"/>
    <m/>
    <s v="0/2"/>
    <n v="7"/>
    <n v="7"/>
    <n v="16"/>
    <n v="5"/>
    <n v="2"/>
    <n v="5"/>
  </r>
  <r>
    <x v="12"/>
    <s v="Group Stage"/>
    <x v="15"/>
    <x v="37"/>
    <s v="LEVIATÃN"/>
    <s v="jett"/>
    <x v="6"/>
    <s v=""/>
    <n v="35"/>
    <n v="132"/>
    <n v="266"/>
    <n v="136"/>
    <n v="0.77"/>
    <n v="174"/>
    <n v="97"/>
    <n v="17"/>
    <n v="17"/>
    <n v="11"/>
    <n v="0.33"/>
    <n v="0.2"/>
    <s v="1/5"/>
    <n v="19"/>
    <n v="34"/>
    <n v="25"/>
    <n v="6"/>
    <n v="6"/>
    <n v="4"/>
  </r>
  <r>
    <x v="12"/>
    <s v="Group Stage"/>
    <x v="15"/>
    <x v="37"/>
    <s v="LEVIATÃN"/>
    <s v="raze"/>
    <x v="7"/>
    <s v=""/>
    <n v="22"/>
    <n v="127"/>
    <n v="225"/>
    <n v="123"/>
    <n v="0.73"/>
    <n v="162"/>
    <n v="73"/>
    <n v="32"/>
    <n v="5"/>
    <n v="18"/>
    <n v="0.22"/>
    <n v="0.5"/>
    <s v="1/2"/>
    <n v="16"/>
    <n v="16"/>
    <n v="13"/>
    <n v="7"/>
    <n v="1"/>
    <n v="4"/>
  </r>
  <r>
    <x v="12"/>
    <s v="Group Stage"/>
    <x v="15"/>
    <x v="39"/>
    <s v="LEVIATÃN"/>
    <s v="skye"/>
    <x v="16"/>
    <s v=""/>
    <n v="38"/>
    <n v="76"/>
    <n v="174"/>
    <n v="7"/>
    <n v="0.68"/>
    <n v="107"/>
    <n v="61"/>
    <n v="63"/>
    <n v="5"/>
    <n v="18"/>
    <n v="0.28999999999999998"/>
    <m/>
    <s v=""/>
    <n v="17"/>
    <n v="23"/>
    <n v="33"/>
    <n v="24"/>
    <n v="2"/>
    <n v="7"/>
  </r>
  <r>
    <x v="12"/>
    <s v="Group Stage"/>
    <x v="15"/>
    <x v="39"/>
    <s v="LEVIATÃN"/>
    <s v="sova"/>
    <x v="8"/>
    <s v=""/>
    <n v="19"/>
    <n v="77"/>
    <n v="114"/>
    <n v="6"/>
    <n v="0.68"/>
    <n v="85"/>
    <n v="32"/>
    <n v="53"/>
    <n v="0"/>
    <n v="16"/>
    <n v="0.14000000000000001"/>
    <m/>
    <s v="0/1"/>
    <n v="6"/>
    <n v="6"/>
    <n v="10"/>
    <n v="10"/>
    <n v="0"/>
    <n v="3"/>
  </r>
  <r>
    <x v="12"/>
    <s v="Group Stage"/>
    <x v="15"/>
    <x v="38"/>
    <s v="LEVIATÃN"/>
    <s v="viper"/>
    <x v="9"/>
    <s v=""/>
    <n v="57"/>
    <n v="12"/>
    <n v="226"/>
    <n v="125"/>
    <n v="0.75"/>
    <n v="142"/>
    <n v="79"/>
    <n v="23"/>
    <n v="4"/>
    <n v="5"/>
    <n v="0.28999999999999998"/>
    <n v="0.17"/>
    <s v="2/12"/>
    <n v="17"/>
    <n v="45"/>
    <n v="36"/>
    <n v="13"/>
    <n v="2"/>
    <n v="3"/>
  </r>
  <r>
    <x v="12"/>
    <s v="Group Stage"/>
    <x v="15"/>
    <x v="15"/>
    <s v="Sentinels"/>
    <s v="brimstone"/>
    <x v="15"/>
    <s v=""/>
    <n v="22"/>
    <n v="112"/>
    <n v="191"/>
    <n v="10"/>
    <n v="0.77"/>
    <n v="113"/>
    <n v="68"/>
    <n v="59"/>
    <n v="9"/>
    <n v="5"/>
    <n v="0.1"/>
    <m/>
    <s v="0/3"/>
    <n v="15"/>
    <n v="15"/>
    <n v="15"/>
    <n v="13"/>
    <n v="2"/>
    <n v="1"/>
  </r>
  <r>
    <x v="12"/>
    <s v="Group Stage"/>
    <x v="15"/>
    <x v="15"/>
    <s v="Sentinels"/>
    <s v="viper"/>
    <x v="9"/>
    <s v=""/>
    <n v="35"/>
    <n v="102"/>
    <n v="200"/>
    <n v="96"/>
    <n v="0.77"/>
    <n v="135"/>
    <n v="69"/>
    <n v="43"/>
    <n v="11"/>
    <n v="9"/>
    <n v="0.15"/>
    <n v="0.33"/>
    <s v="2/6"/>
    <n v="15"/>
    <n v="24"/>
    <n v="25"/>
    <n v="15"/>
    <n v="4"/>
    <n v="3"/>
  </r>
  <r>
    <x v="12"/>
    <s v="Group Stage"/>
    <x v="15"/>
    <x v="16"/>
    <s v="Sentinels"/>
    <s v="cypher"/>
    <x v="2"/>
    <s v=""/>
    <n v="35"/>
    <n v="99"/>
    <n v="208"/>
    <n v="104"/>
    <n v="0.86"/>
    <n v="135"/>
    <n v="71"/>
    <n v="31"/>
    <n v="11"/>
    <n v="9"/>
    <n v="0.26"/>
    <n v="0.33"/>
    <s v="1/3"/>
    <n v="15"/>
    <n v="25"/>
    <n v="24"/>
    <n v="11"/>
    <n v="4"/>
    <n v="3"/>
  </r>
  <r>
    <x v="12"/>
    <s v="Group Stage"/>
    <x v="15"/>
    <x v="16"/>
    <s v="Sentinels"/>
    <s v="viper"/>
    <x v="9"/>
    <s v=""/>
    <n v="22"/>
    <n v="103"/>
    <n v="155"/>
    <n v="118"/>
    <n v="0.86"/>
    <n v="99"/>
    <n v="59"/>
    <n v="27"/>
    <n v="9"/>
    <n v="5"/>
    <n v="0.32"/>
    <n v="0.33"/>
    <s v="1/3"/>
    <n v="13"/>
    <n v="13"/>
    <n v="11"/>
    <n v="6"/>
    <n v="2"/>
    <n v="1"/>
  </r>
  <r>
    <x v="12"/>
    <s v="Group Stage"/>
    <x v="15"/>
    <x v="18"/>
    <s v="Sentinels"/>
    <s v="jett"/>
    <x v="6"/>
    <s v=""/>
    <n v="19"/>
    <n v="87"/>
    <n v="215"/>
    <n v="10"/>
    <n v="0.68"/>
    <n v="120"/>
    <n v="79"/>
    <n v="11"/>
    <n v="26"/>
    <n v="26"/>
    <n v="0.38"/>
    <m/>
    <s v="0/1"/>
    <n v="15"/>
    <n v="15"/>
    <n v="15"/>
    <n v="2"/>
    <n v="5"/>
    <n v="5"/>
  </r>
  <r>
    <x v="12"/>
    <s v="Group Stage"/>
    <x v="15"/>
    <x v="18"/>
    <s v="Sentinels"/>
    <s v="raze"/>
    <x v="7"/>
    <s v=""/>
    <n v="38"/>
    <n v="159"/>
    <n v="318"/>
    <n v="175"/>
    <n v="0.84"/>
    <n v="213"/>
    <n v="111"/>
    <n v="29"/>
    <n v="18"/>
    <n v="5"/>
    <n v="0.16"/>
    <m/>
    <s v="0/2"/>
    <n v="23"/>
    <n v="42"/>
    <n v="24"/>
    <n v="11"/>
    <n v="7"/>
    <n v="2"/>
  </r>
  <r>
    <x v="12"/>
    <s v="Group Stage"/>
    <x v="15"/>
    <x v="19"/>
    <s v="Sentinels"/>
    <s v="kayo"/>
    <x v="17"/>
    <s v=""/>
    <n v="19"/>
    <n v="66"/>
    <n v="154"/>
    <n v="56"/>
    <n v="0.68"/>
    <n v="95"/>
    <n v="47"/>
    <n v="37"/>
    <n v="0"/>
    <n v="11"/>
    <n v="0.19"/>
    <m/>
    <s v="0/3"/>
    <n v="9"/>
    <n v="9"/>
    <n v="16"/>
    <n v="7"/>
    <n v="0"/>
    <n v="2"/>
  </r>
  <r>
    <x v="12"/>
    <s v="Group Stage"/>
    <x v="15"/>
    <x v="19"/>
    <s v="Sentinels"/>
    <s v="omen"/>
    <x v="5"/>
    <s v=""/>
    <n v="16"/>
    <n v="9"/>
    <n v="172"/>
    <n v="10"/>
    <n v="0.69"/>
    <n v="99"/>
    <n v="69"/>
    <n v="44"/>
    <n v="13"/>
    <n v="6"/>
    <n v="0.15"/>
    <n v="1"/>
    <s v="1/1"/>
    <n v="11"/>
    <n v="11"/>
    <n v="11"/>
    <n v="7"/>
    <n v="2"/>
    <n v="1"/>
  </r>
  <r>
    <x v="12"/>
    <s v="Group Stage"/>
    <x v="15"/>
    <x v="19"/>
    <s v="Sentinels"/>
    <s v="yoru"/>
    <x v="11"/>
    <s v=""/>
    <n v="22"/>
    <n v="97"/>
    <n v="206"/>
    <n v="88"/>
    <n v="0.73"/>
    <n v="144"/>
    <n v="64"/>
    <n v="45"/>
    <n v="14"/>
    <n v="9"/>
    <n v="0.2"/>
    <m/>
    <s v="0/2"/>
    <n v="14"/>
    <n v="14"/>
    <n v="16"/>
    <n v="10"/>
    <n v="3"/>
    <n v="2"/>
  </r>
  <r>
    <x v="12"/>
    <s v="Group Stage"/>
    <x v="15"/>
    <x v="17"/>
    <s v="Sentinels"/>
    <s v="skye"/>
    <x v="16"/>
    <s v=""/>
    <n v="38"/>
    <n v="116"/>
    <n v="198"/>
    <n v="132"/>
    <n v="0.79"/>
    <n v="137"/>
    <n v="76"/>
    <n v="53"/>
    <n v="11"/>
    <n v="5"/>
    <n v="0.24"/>
    <n v="0.75"/>
    <s v="3/4"/>
    <n v="19"/>
    <n v="29"/>
    <n v="22"/>
    <n v="20"/>
    <n v="4"/>
    <n v="2"/>
  </r>
  <r>
    <x v="12"/>
    <s v="Group Stage"/>
    <x v="15"/>
    <x v="17"/>
    <s v="Sentinels"/>
    <s v="sova"/>
    <x v="8"/>
    <s v=""/>
    <n v="19"/>
    <n v="87"/>
    <n v="190"/>
    <n v="10"/>
    <n v="0.68"/>
    <n v="123"/>
    <n v="63"/>
    <n v="16"/>
    <n v="11"/>
    <n v="0"/>
    <n v="0.45"/>
    <m/>
    <s v="0/3"/>
    <n v="12"/>
    <n v="12"/>
    <n v="12"/>
    <n v="3"/>
    <n v="2"/>
    <n v="0"/>
  </r>
  <r>
    <x v="12"/>
    <s v="Group Stage"/>
    <x v="16"/>
    <x v="5"/>
    <s v="G2 Esports"/>
    <s v="brimstone"/>
    <x v="15"/>
    <s v=""/>
    <n v="22"/>
    <n v="152"/>
    <n v="314"/>
    <n v="16"/>
    <n v="0.91"/>
    <n v="203"/>
    <n v="109"/>
    <n v="27"/>
    <n v="18"/>
    <n v="5"/>
    <n v="0.35"/>
    <m/>
    <s v="0/4"/>
    <n v="24"/>
    <n v="24"/>
    <n v="15"/>
    <n v="6"/>
    <n v="4"/>
    <n v="1"/>
  </r>
  <r>
    <x v="12"/>
    <s v="Group Stage"/>
    <x v="16"/>
    <x v="5"/>
    <s v="G2 Esports"/>
    <s v="omen"/>
    <x v="5"/>
    <s v=""/>
    <n v="46"/>
    <n v="113"/>
    <n v="198"/>
    <n v="103"/>
    <n v="0.83"/>
    <n v="125"/>
    <n v="65"/>
    <n v="59"/>
    <n v="9"/>
    <n v="9"/>
    <n v="0.27"/>
    <m/>
    <s v="0/3"/>
    <n v="17"/>
    <n v="30"/>
    <n v="29"/>
    <n v="27"/>
    <n v="4"/>
    <n v="4"/>
  </r>
  <r>
    <x v="12"/>
    <s v="Group Stage"/>
    <x v="16"/>
    <x v="254"/>
    <s v="G2 Esports"/>
    <s v="cypher"/>
    <x v="2"/>
    <s v=""/>
    <n v="46"/>
    <n v="92"/>
    <n v="159"/>
    <n v="96"/>
    <n v="0.67"/>
    <n v="108"/>
    <n v="59"/>
    <n v="11"/>
    <n v="7"/>
    <n v="4"/>
    <n v="0.37"/>
    <m/>
    <s v="0/10"/>
    <n v="15"/>
    <n v="27"/>
    <n v="28"/>
    <n v="5"/>
    <n v="3"/>
    <n v="2"/>
  </r>
  <r>
    <x v="12"/>
    <s v="Group Stage"/>
    <x v="16"/>
    <x v="254"/>
    <s v="G2 Esports"/>
    <s v="killjoy"/>
    <x v="3"/>
    <s v=""/>
    <n v="22"/>
    <n v="49"/>
    <n v="97"/>
    <n v="44"/>
    <n v="0.5"/>
    <n v="80"/>
    <n v="32"/>
    <n v="0"/>
    <n v="0"/>
    <n v="5"/>
    <n v="0.22"/>
    <m/>
    <s v="0/5"/>
    <n v="7"/>
    <n v="7"/>
    <n v="16"/>
    <n v="0"/>
    <n v="0"/>
    <n v="1"/>
  </r>
  <r>
    <x v="12"/>
    <s v="Group Stage"/>
    <x v="16"/>
    <x v="7"/>
    <s v="G2 Esports"/>
    <s v="jett"/>
    <x v="6"/>
    <s v=""/>
    <n v="46"/>
    <n v="81"/>
    <n v="195"/>
    <n v="81"/>
    <n v="0.59"/>
    <n v="123"/>
    <n v="63"/>
    <n v="22"/>
    <n v="2"/>
    <n v="26"/>
    <n v="0.28000000000000003"/>
    <m/>
    <s v="0/1"/>
    <n v="17"/>
    <n v="29"/>
    <n v="36"/>
    <n v="10"/>
    <n v="9"/>
    <n v="12"/>
  </r>
  <r>
    <x v="12"/>
    <s v="Group Stage"/>
    <x v="16"/>
    <x v="7"/>
    <s v="G2 Esports"/>
    <s v="raze"/>
    <x v="7"/>
    <s v=""/>
    <n v="22"/>
    <n v="115"/>
    <n v="238"/>
    <n v="136"/>
    <n v="0.64"/>
    <n v="152"/>
    <n v="86"/>
    <n v="27"/>
    <n v="18"/>
    <n v="23"/>
    <n v="0.28999999999999998"/>
    <m/>
    <s v=""/>
    <n v="19"/>
    <n v="19"/>
    <n v="14"/>
    <n v="6"/>
    <n v="4"/>
    <n v="5"/>
  </r>
  <r>
    <x v="12"/>
    <s v="Group Stage"/>
    <x v="16"/>
    <x v="9"/>
    <s v="G2 Esports"/>
    <s v="kayo"/>
    <x v="17"/>
    <s v=""/>
    <n v="24"/>
    <n v="137"/>
    <n v="267"/>
    <n v="125"/>
    <n v="0.83"/>
    <n v="162"/>
    <n v="83"/>
    <n v="79"/>
    <n v="0"/>
    <n v="4"/>
    <n v="0.23"/>
    <n v="1"/>
    <s v="3/3"/>
    <n v="20"/>
    <n v="20"/>
    <n v="16"/>
    <n v="19"/>
    <n v="0"/>
    <n v="1"/>
  </r>
  <r>
    <x v="12"/>
    <s v="Group Stage"/>
    <x v="16"/>
    <x v="9"/>
    <s v="G2 Esports"/>
    <s v="sova"/>
    <x v="8"/>
    <s v=""/>
    <n v="44"/>
    <n v="117"/>
    <n v="221"/>
    <n v="124"/>
    <n v="0.75"/>
    <n v="140"/>
    <n v="82"/>
    <n v="2"/>
    <n v="7"/>
    <n v="14"/>
    <n v="0.34"/>
    <n v="1"/>
    <s v="1/1"/>
    <n v="23"/>
    <n v="36"/>
    <n v="29"/>
    <n v="9"/>
    <n v="3"/>
    <n v="6"/>
  </r>
  <r>
    <x v="12"/>
    <s v="Group Stage"/>
    <x v="16"/>
    <x v="8"/>
    <s v="G2 Esports"/>
    <s v="viper"/>
    <x v="9"/>
    <s v=""/>
    <n v="68"/>
    <n v="102"/>
    <n v="196"/>
    <n v="98"/>
    <n v="0.74"/>
    <n v="132"/>
    <n v="66"/>
    <n v="21"/>
    <n v="3"/>
    <n v="1"/>
    <n v="0.22"/>
    <n v="0.1"/>
    <s v="1/10"/>
    <n v="16"/>
    <n v="45"/>
    <n v="46"/>
    <n v="14"/>
    <n v="2"/>
    <n v="7"/>
  </r>
  <r>
    <x v="12"/>
    <s v="Group Stage"/>
    <x v="16"/>
    <x v="44"/>
    <s v="KRÃœ Esports"/>
    <s v="chamber"/>
    <x v="20"/>
    <s v=""/>
    <n v="22"/>
    <n v="88"/>
    <n v="196"/>
    <n v="94"/>
    <n v="0.59"/>
    <n v="124"/>
    <n v="68"/>
    <n v="5"/>
    <n v="23"/>
    <n v="0"/>
    <n v="0.38"/>
    <m/>
    <s v="0/5"/>
    <n v="15"/>
    <n v="15"/>
    <n v="16"/>
    <n v="1"/>
    <n v="5"/>
    <n v="0"/>
  </r>
  <r>
    <x v="12"/>
    <s v="Group Stage"/>
    <x v="16"/>
    <x v="44"/>
    <s v="KRÃœ Esports"/>
    <s v="jett"/>
    <x v="6"/>
    <s v=""/>
    <n v="46"/>
    <n v="136"/>
    <n v="296"/>
    <n v="148"/>
    <n v="0.7"/>
    <n v="197"/>
    <n v="107"/>
    <n v="2"/>
    <n v="24"/>
    <n v="17"/>
    <n v="0.39"/>
    <m/>
    <s v="0/4"/>
    <n v="31"/>
    <n v="49"/>
    <n v="33"/>
    <n v="9"/>
    <n v="11"/>
    <n v="8"/>
  </r>
  <r>
    <x v="12"/>
    <s v="Group Stage"/>
    <x v="16"/>
    <x v="117"/>
    <s v="KRÃœ Esports"/>
    <s v="fade"/>
    <x v="1"/>
    <s v=""/>
    <n v="22"/>
    <n v="104"/>
    <n v="230"/>
    <n v="94"/>
    <n v="0.73"/>
    <n v="147"/>
    <n v="73"/>
    <n v="32"/>
    <n v="18"/>
    <n v="5"/>
    <n v="0.23"/>
    <n v="0.2"/>
    <s v="1/5"/>
    <n v="16"/>
    <n v="16"/>
    <n v="17"/>
    <n v="7"/>
    <n v="4"/>
    <n v="1"/>
  </r>
  <r>
    <x v="12"/>
    <s v="Group Stage"/>
    <x v="16"/>
    <x v="117"/>
    <s v="KRÃœ Esports"/>
    <s v="sova"/>
    <x v="8"/>
    <s v=""/>
    <n v="46"/>
    <n v="108"/>
    <n v="200"/>
    <n v="11"/>
    <n v="0.7"/>
    <n v="138"/>
    <n v="72"/>
    <n v="24"/>
    <n v="11"/>
    <n v="2"/>
    <n v="0.24"/>
    <m/>
    <s v="0/5"/>
    <n v="17"/>
    <n v="33"/>
    <n v="30"/>
    <n v="11"/>
    <n v="5"/>
    <n v="1"/>
  </r>
  <r>
    <x v="12"/>
    <s v="Group Stage"/>
    <x v="16"/>
    <x v="43"/>
    <s v="KRÃœ Esports"/>
    <s v="kayo"/>
    <x v="17"/>
    <s v=""/>
    <n v="68"/>
    <n v="85"/>
    <n v="179"/>
    <n v="75"/>
    <n v="0.68"/>
    <n v="109"/>
    <n v="57"/>
    <n v="54"/>
    <n v="12"/>
    <n v="1"/>
    <n v="0.37"/>
    <m/>
    <s v="0/1"/>
    <n v="14"/>
    <n v="39"/>
    <n v="52"/>
    <n v="37"/>
    <n v="8"/>
    <n v="7"/>
  </r>
  <r>
    <x v="12"/>
    <s v="Group Stage"/>
    <x v="16"/>
    <x v="42"/>
    <s v="KRÃœ Esports"/>
    <s v="killjoy"/>
    <x v="3"/>
    <s v=""/>
    <n v="46"/>
    <n v="139"/>
    <n v="227"/>
    <n v="165"/>
    <n v="0.78"/>
    <n v="168"/>
    <n v="83"/>
    <n v="2"/>
    <n v="7"/>
    <n v="7"/>
    <n v="0.22"/>
    <n v="0.67"/>
    <s v="4/6"/>
    <n v="19"/>
    <n v="38"/>
    <n v="23"/>
    <n v="9"/>
    <n v="3"/>
    <n v="3"/>
  </r>
  <r>
    <x v="12"/>
    <s v="Group Stage"/>
    <x v="16"/>
    <x v="42"/>
    <s v="KRÃœ Esports"/>
    <s v="viper"/>
    <x v="9"/>
    <s v=""/>
    <n v="22"/>
    <n v="39"/>
    <n v="96"/>
    <n v="41"/>
    <n v="0.5"/>
    <n v="78"/>
    <n v="32"/>
    <n v="23"/>
    <n v="0"/>
    <n v="9"/>
    <n v="0.16"/>
    <m/>
    <s v="0/1"/>
    <n v="7"/>
    <n v="7"/>
    <n v="17"/>
    <n v="5"/>
    <n v="0"/>
    <n v="2"/>
  </r>
  <r>
    <x v="12"/>
    <s v="Group Stage"/>
    <x v="16"/>
    <x v="41"/>
    <s v="KRÃœ Esports"/>
    <s v="omen"/>
    <x v="5"/>
    <s v=""/>
    <n v="46"/>
    <n v="53"/>
    <n v="122"/>
    <n v="54"/>
    <n v="0.65"/>
    <n v="84"/>
    <n v="41"/>
    <n v="35"/>
    <n v="7"/>
    <n v="11"/>
    <n v="0.32"/>
    <m/>
    <s v="0/8"/>
    <n v="11"/>
    <n v="19"/>
    <n v="35"/>
    <n v="16"/>
    <n v="3"/>
    <n v="5"/>
  </r>
  <r>
    <x v="12"/>
    <s v="Group Stage"/>
    <x v="16"/>
    <x v="41"/>
    <s v="KRÃœ Esports"/>
    <s v="viper"/>
    <x v="9"/>
    <s v=""/>
    <n v="22"/>
    <n v="88"/>
    <n v="169"/>
    <n v="93"/>
    <n v="0.77"/>
    <n v="122"/>
    <n v="59"/>
    <n v="14"/>
    <n v="0"/>
    <n v="9"/>
    <n v="0.38"/>
    <n v="0.33"/>
    <s v="1/3"/>
    <n v="13"/>
    <n v="13"/>
    <n v="14"/>
    <n v="3"/>
    <n v="0"/>
    <n v="2"/>
  </r>
  <r>
    <x v="12"/>
    <s v="Group Stage"/>
    <x v="17"/>
    <x v="105"/>
    <s v="Evil Geniuses"/>
    <s v="breach"/>
    <x v="12"/>
    <s v=""/>
    <n v="28"/>
    <n v="102"/>
    <n v="181"/>
    <n v="95"/>
    <n v="0.79"/>
    <n v="113"/>
    <n v="64"/>
    <n v="36"/>
    <n v="7"/>
    <n v="0"/>
    <n v="0.35"/>
    <n v="0.33"/>
    <s v="2/6"/>
    <n v="18"/>
    <n v="18"/>
    <n v="19"/>
    <n v="10"/>
    <n v="2"/>
    <n v="0"/>
  </r>
  <r>
    <x v="12"/>
    <s v="Group Stage"/>
    <x v="17"/>
    <x v="105"/>
    <s v="Evil Geniuses"/>
    <s v="kayo"/>
    <x v="17"/>
    <s v=""/>
    <n v="24"/>
    <n v="81"/>
    <n v="129"/>
    <n v="56"/>
    <n v="0.79"/>
    <n v="79"/>
    <n v="38"/>
    <n v="63"/>
    <n v="8"/>
    <n v="4"/>
    <n v="0.16"/>
    <m/>
    <s v="0/2"/>
    <n v="9"/>
    <n v="9"/>
    <n v="16"/>
    <n v="15"/>
    <n v="2"/>
    <n v="1"/>
  </r>
  <r>
    <x v="12"/>
    <s v="Group Stage"/>
    <x v="17"/>
    <x v="107"/>
    <s v="Evil Geniuses"/>
    <s v="cypher"/>
    <x v="2"/>
    <s v=""/>
    <n v="28"/>
    <n v="94"/>
    <n v="191"/>
    <n v="10"/>
    <n v="0.64"/>
    <n v="144"/>
    <n v="75"/>
    <n v="29"/>
    <n v="7"/>
    <n v="25"/>
    <n v="0.38"/>
    <m/>
    <s v="0/4"/>
    <n v="21"/>
    <n v="21"/>
    <n v="21"/>
    <n v="8"/>
    <n v="2"/>
    <n v="7"/>
  </r>
  <r>
    <x v="12"/>
    <s v="Group Stage"/>
    <x v="17"/>
    <x v="107"/>
    <s v="Evil Geniuses"/>
    <s v="killjoy"/>
    <x v="3"/>
    <s v=""/>
    <n v="24"/>
    <n v="122"/>
    <n v="238"/>
    <n v="14"/>
    <n v="0.63"/>
    <n v="158"/>
    <n v="88"/>
    <n v="8"/>
    <n v="8"/>
    <n v="13"/>
    <n v="0.27"/>
    <m/>
    <s v="0/1"/>
    <n v="21"/>
    <n v="21"/>
    <n v="15"/>
    <n v="2"/>
    <n v="2"/>
    <n v="3"/>
  </r>
  <r>
    <x v="12"/>
    <s v="Group Stage"/>
    <x v="17"/>
    <x v="109"/>
    <s v="Evil Geniuses"/>
    <s v="deadlock"/>
    <x v="14"/>
    <s v=""/>
    <n v="24"/>
    <n v="66"/>
    <n v="151"/>
    <n v="76"/>
    <n v="0.42"/>
    <n v="100"/>
    <n v="54"/>
    <n v="25"/>
    <n v="13"/>
    <n v="17"/>
    <n v="0.25"/>
    <m/>
    <s v=""/>
    <n v="13"/>
    <n v="13"/>
    <n v="17"/>
    <n v="6"/>
    <n v="3"/>
    <n v="4"/>
  </r>
  <r>
    <x v="12"/>
    <s v="Group Stage"/>
    <x v="17"/>
    <x v="109"/>
    <s v="Evil Geniuses"/>
    <s v="raze"/>
    <x v="7"/>
    <s v=""/>
    <n v="28"/>
    <n v="118"/>
    <n v="242"/>
    <n v="10"/>
    <n v="0.79"/>
    <n v="168"/>
    <n v="71"/>
    <n v="43"/>
    <n v="18"/>
    <n v="4"/>
    <n v="0.17"/>
    <m/>
    <s v=""/>
    <n v="20"/>
    <n v="20"/>
    <n v="20"/>
    <n v="12"/>
    <n v="5"/>
    <n v="1"/>
  </r>
  <r>
    <x v="12"/>
    <s v="Group Stage"/>
    <x v="17"/>
    <x v="108"/>
    <s v="Evil Geniuses"/>
    <s v="fade"/>
    <x v="1"/>
    <s v=""/>
    <n v="28"/>
    <n v="10"/>
    <n v="197"/>
    <n v="11"/>
    <n v="0.61"/>
    <n v="131"/>
    <n v="79"/>
    <n v="7"/>
    <n v="11"/>
    <n v="4"/>
    <n v="0.46"/>
    <n v="0.4"/>
    <s v="2/5"/>
    <n v="22"/>
    <n v="22"/>
    <n v="20"/>
    <n v="2"/>
    <n v="3"/>
    <n v="1"/>
  </r>
  <r>
    <x v="12"/>
    <s v="Group Stage"/>
    <x v="17"/>
    <x v="108"/>
    <s v="Evil Geniuses"/>
    <s v="gekko"/>
    <x v="4"/>
    <s v=""/>
    <n v="24"/>
    <n v="111"/>
    <n v="207"/>
    <n v="127"/>
    <n v="0.71"/>
    <n v="133"/>
    <n v="79"/>
    <n v="8"/>
    <n v="17"/>
    <n v="8"/>
    <n v="0.44"/>
    <m/>
    <s v="0/2"/>
    <n v="19"/>
    <n v="19"/>
    <n v="15"/>
    <n v="2"/>
    <n v="4"/>
    <n v="2"/>
  </r>
  <r>
    <x v="12"/>
    <s v="Group Stage"/>
    <x v="17"/>
    <x v="106"/>
    <s v="Evil Geniuses"/>
    <s v="omen"/>
    <x v="5"/>
    <s v=""/>
    <n v="28"/>
    <n v="108"/>
    <n v="207"/>
    <n v="95"/>
    <n v="0.71"/>
    <n v="116"/>
    <n v="71"/>
    <n v="21"/>
    <n v="14"/>
    <n v="11"/>
    <n v="0.38"/>
    <m/>
    <s v="0/2"/>
    <n v="20"/>
    <n v="20"/>
    <n v="21"/>
    <n v="6"/>
    <n v="4"/>
    <n v="3"/>
  </r>
  <r>
    <x v="12"/>
    <s v="Group Stage"/>
    <x v="17"/>
    <x v="106"/>
    <s v="Evil Geniuses"/>
    <s v="viper"/>
    <x v="9"/>
    <s v=""/>
    <n v="24"/>
    <n v="151"/>
    <n v="290"/>
    <n v="147"/>
    <n v="0.83"/>
    <n v="189"/>
    <n v="92"/>
    <n v="5"/>
    <n v="13"/>
    <n v="0"/>
    <n v="0.28999999999999998"/>
    <n v="0.28999999999999998"/>
    <s v="2/7"/>
    <n v="22"/>
    <n v="22"/>
    <n v="15"/>
    <n v="12"/>
    <n v="3"/>
    <n v="0"/>
  </r>
  <r>
    <x v="12"/>
    <s v="Group Stage"/>
    <x v="17"/>
    <x v="5"/>
    <s v="G2 Esports"/>
    <s v="brimstone"/>
    <x v="15"/>
    <s v=""/>
    <n v="24"/>
    <n v="98"/>
    <n v="214"/>
    <n v="94"/>
    <n v="0.79"/>
    <n v="147"/>
    <n v="71"/>
    <n v="29"/>
    <n v="13"/>
    <n v="13"/>
    <n v="0.21"/>
    <m/>
    <s v="0/4"/>
    <n v="17"/>
    <n v="17"/>
    <n v="18"/>
    <n v="7"/>
    <n v="3"/>
    <n v="3"/>
  </r>
  <r>
    <x v="12"/>
    <s v="Group Stage"/>
    <x v="17"/>
    <x v="5"/>
    <s v="G2 Esports"/>
    <s v="omen"/>
    <x v="5"/>
    <s v=""/>
    <n v="28"/>
    <n v="82"/>
    <n v="161"/>
    <n v="76"/>
    <n v="0.71"/>
    <n v="94"/>
    <n v="57"/>
    <n v="46"/>
    <n v="11"/>
    <n v="4"/>
    <n v="0.26"/>
    <m/>
    <s v="0/7"/>
    <n v="16"/>
    <n v="16"/>
    <n v="21"/>
    <n v="13"/>
    <n v="3"/>
    <n v="1"/>
  </r>
  <r>
    <x v="12"/>
    <s v="Group Stage"/>
    <x v="17"/>
    <x v="254"/>
    <s v="G2 Esports"/>
    <s v="cypher"/>
    <x v="2"/>
    <s v=""/>
    <n v="28"/>
    <n v="84"/>
    <n v="201"/>
    <n v="11"/>
    <n v="0.71"/>
    <n v="137"/>
    <n v="79"/>
    <n v="18"/>
    <n v="4"/>
    <n v="7"/>
    <n v="0.4"/>
    <n v="0.33"/>
    <s v="1/3"/>
    <n v="22"/>
    <n v="22"/>
    <n v="20"/>
    <n v="5"/>
    <n v="1"/>
    <n v="2"/>
  </r>
  <r>
    <x v="12"/>
    <s v="Group Stage"/>
    <x v="17"/>
    <x v="254"/>
    <s v="G2 Esports"/>
    <s v="killjoy"/>
    <x v="3"/>
    <s v=""/>
    <n v="24"/>
    <n v="47"/>
    <n v="109"/>
    <n v="47"/>
    <n v="0.54"/>
    <n v="76"/>
    <n v="38"/>
    <n v="13"/>
    <n v="0"/>
    <n v="8"/>
    <n v="0.35"/>
    <m/>
    <s v="0/2"/>
    <n v="9"/>
    <n v="9"/>
    <n v="19"/>
    <n v="3"/>
    <n v="0"/>
    <n v="2"/>
  </r>
  <r>
    <x v="12"/>
    <s v="Group Stage"/>
    <x v="17"/>
    <x v="7"/>
    <s v="G2 Esports"/>
    <s v="jett"/>
    <x v="6"/>
    <s v=""/>
    <n v="24"/>
    <n v="125"/>
    <n v="241"/>
    <n v="125"/>
    <n v="0.67"/>
    <n v="153"/>
    <n v="83"/>
    <n v="13"/>
    <n v="21"/>
    <n v="21"/>
    <n v="0.33"/>
    <m/>
    <s v="0/2"/>
    <n v="20"/>
    <n v="20"/>
    <n v="16"/>
    <n v="3"/>
    <n v="5"/>
    <n v="5"/>
  </r>
  <r>
    <x v="12"/>
    <s v="Group Stage"/>
    <x v="17"/>
    <x v="7"/>
    <s v="G2 Esports"/>
    <s v="raze"/>
    <x v="7"/>
    <s v=""/>
    <n v="28"/>
    <n v="106"/>
    <n v="264"/>
    <n v="114"/>
    <n v="0.71"/>
    <n v="167"/>
    <n v="86"/>
    <n v="18"/>
    <n v="21"/>
    <n v="25"/>
    <n v="0.28000000000000003"/>
    <m/>
    <s v="0/1"/>
    <n v="24"/>
    <n v="24"/>
    <n v="21"/>
    <n v="5"/>
    <n v="6"/>
    <n v="7"/>
  </r>
  <r>
    <x v="12"/>
    <s v="Group Stage"/>
    <x v="17"/>
    <x v="9"/>
    <s v="G2 Esports"/>
    <s v="sova"/>
    <x v="8"/>
    <s v=""/>
    <n v="52"/>
    <n v="109"/>
    <n v="194"/>
    <n v="109"/>
    <n v="0.77"/>
    <n v="138"/>
    <n v="71"/>
    <n v="29"/>
    <n v="4"/>
    <n v="1"/>
    <n v="0.38"/>
    <n v="0.2"/>
    <s v="1/5"/>
    <n v="20"/>
    <n v="37"/>
    <n v="34"/>
    <n v="15"/>
    <n v="2"/>
    <n v="5"/>
  </r>
  <r>
    <x v="12"/>
    <s v="Group Stage"/>
    <x v="17"/>
    <x v="8"/>
    <s v="G2 Esports"/>
    <s v="viper"/>
    <x v="9"/>
    <s v=""/>
    <n v="52"/>
    <n v="96"/>
    <n v="190"/>
    <n v="94"/>
    <n v="0.77"/>
    <n v="132"/>
    <n v="65"/>
    <n v="35"/>
    <n v="4"/>
    <n v="1"/>
    <n v="0.26"/>
    <m/>
    <s v="0/6"/>
    <n v="19"/>
    <n v="34"/>
    <n v="36"/>
    <n v="18"/>
    <n v="2"/>
    <n v="5"/>
  </r>
  <r>
    <x v="12"/>
    <s v="Group Stage"/>
    <x v="19"/>
    <x v="41"/>
    <s v="KRÃœ Esports"/>
    <s v="astra"/>
    <x v="0"/>
    <s v=""/>
    <n v="21"/>
    <n v="76"/>
    <n v="147"/>
    <n v="73"/>
    <n v="0.76"/>
    <n v="81"/>
    <n v="52"/>
    <n v="52"/>
    <n v="5"/>
    <n v="19"/>
    <n v="0.25"/>
    <m/>
    <s v="0/3"/>
    <n v="11"/>
    <n v="11"/>
    <n v="15"/>
    <n v="11"/>
    <n v="1"/>
    <n v="4"/>
  </r>
  <r>
    <x v="12"/>
    <s v="Group Stage"/>
    <x v="19"/>
    <x v="41"/>
    <s v="KRÃœ Esports"/>
    <s v="omen"/>
    <x v="5"/>
    <s v=""/>
    <n v="21"/>
    <n v="52"/>
    <n v="127"/>
    <n v="65"/>
    <n v="0.48"/>
    <n v="65"/>
    <n v="52"/>
    <n v="5"/>
    <n v="5"/>
    <n v="1"/>
    <n v="0.25"/>
    <m/>
    <s v="0/2"/>
    <n v="11"/>
    <n v="11"/>
    <n v="17"/>
    <n v="1"/>
    <n v="1"/>
    <n v="2"/>
  </r>
  <r>
    <x v="12"/>
    <s v="Group Stage"/>
    <x v="19"/>
    <x v="44"/>
    <s v="KRÃœ Esports"/>
    <s v="chamber"/>
    <x v="20"/>
    <s v=""/>
    <n v="21"/>
    <n v="127"/>
    <n v="288"/>
    <n v="147"/>
    <n v="0.76"/>
    <n v="179"/>
    <n v="105"/>
    <n v="1"/>
    <n v="24"/>
    <n v="1"/>
    <n v="0.32"/>
    <m/>
    <s v="0/2"/>
    <n v="22"/>
    <n v="22"/>
    <n v="15"/>
    <n v="2"/>
    <n v="5"/>
    <n v="2"/>
  </r>
  <r>
    <x v="12"/>
    <s v="Group Stage"/>
    <x v="19"/>
    <x v="44"/>
    <s v="KRÃœ Esports"/>
    <s v="jett"/>
    <x v="6"/>
    <s v=""/>
    <n v="21"/>
    <n v="82"/>
    <n v="180"/>
    <n v="88"/>
    <n v="0.67"/>
    <n v="129"/>
    <n v="67"/>
    <n v="14"/>
    <n v="19"/>
    <n v="5"/>
    <n v="0.26"/>
    <m/>
    <s v="0/3"/>
    <n v="14"/>
    <n v="14"/>
    <n v="16"/>
    <n v="3"/>
    <n v="4"/>
    <n v="1"/>
  </r>
  <r>
    <x v="12"/>
    <s v="Group Stage"/>
    <x v="19"/>
    <x v="117"/>
    <s v="KRÃœ Esports"/>
    <s v="fade"/>
    <x v="1"/>
    <s v=""/>
    <n v="21"/>
    <n v="79"/>
    <n v="158"/>
    <n v="53"/>
    <n v="0.71"/>
    <n v="118"/>
    <n v="43"/>
    <n v="38"/>
    <n v="5"/>
    <n v="5"/>
    <n v="0.22"/>
    <n v="0.17"/>
    <s v="1/6"/>
    <n v="9"/>
    <n v="9"/>
    <n v="17"/>
    <n v="8"/>
    <n v="1"/>
    <n v="1"/>
  </r>
  <r>
    <x v="12"/>
    <s v="Group Stage"/>
    <x v="19"/>
    <x v="117"/>
    <s v="KRÃœ Esports"/>
    <s v="skye"/>
    <x v="16"/>
    <s v=""/>
    <n v="21"/>
    <n v="79"/>
    <n v="127"/>
    <n v="5"/>
    <n v="0.71"/>
    <n v="85"/>
    <n v="33"/>
    <n v="57"/>
    <n v="1"/>
    <n v="1"/>
    <n v="0.18"/>
    <m/>
    <s v=""/>
    <n v="7"/>
    <n v="7"/>
    <n v="14"/>
    <n v="12"/>
    <n v="2"/>
    <n v="2"/>
  </r>
  <r>
    <x v="12"/>
    <s v="Group Stage"/>
    <x v="19"/>
    <x v="43"/>
    <s v="KRÃœ Esports"/>
    <s v="kayo"/>
    <x v="17"/>
    <s v=""/>
    <n v="42"/>
    <n v="87"/>
    <n v="180"/>
    <n v="78"/>
    <n v="0.67"/>
    <n v="116"/>
    <n v="6"/>
    <n v="33"/>
    <n v="1"/>
    <n v="17"/>
    <n v="0.42"/>
    <m/>
    <s v="0/5"/>
    <n v="13"/>
    <n v="25"/>
    <n v="32"/>
    <n v="14"/>
    <n v="4"/>
    <n v="7"/>
  </r>
  <r>
    <x v="12"/>
    <s v="Group Stage"/>
    <x v="19"/>
    <x v="42"/>
    <s v="KRÃœ Esports"/>
    <s v="viper"/>
    <x v="9"/>
    <s v=""/>
    <n v="42"/>
    <n v="113"/>
    <n v="201"/>
    <n v="107"/>
    <n v="0.69"/>
    <n v="142"/>
    <n v="74"/>
    <n v="24"/>
    <n v="7"/>
    <n v="5"/>
    <n v="0.28999999999999998"/>
    <n v="0.5"/>
    <s v="3/6"/>
    <n v="18"/>
    <n v="31"/>
    <n v="29"/>
    <n v="10"/>
    <n v="3"/>
    <n v="2"/>
  </r>
  <r>
    <x v="12"/>
    <s v="Group Stage"/>
    <x v="19"/>
    <x v="9"/>
    <s v="G2 Esports"/>
    <s v="breach"/>
    <x v="12"/>
    <s v=""/>
    <n v="21"/>
    <n v="65"/>
    <n v="98"/>
    <n v="69"/>
    <n v="0.71"/>
    <n v="61"/>
    <n v="43"/>
    <n v="52"/>
    <n v="0"/>
    <n v="14"/>
    <n v="0.24"/>
    <m/>
    <s v=""/>
    <n v="9"/>
    <n v="9"/>
    <n v="13"/>
    <n v="11"/>
    <n v="0"/>
    <n v="3"/>
  </r>
  <r>
    <x v="12"/>
    <s v="Group Stage"/>
    <x v="19"/>
    <x v="9"/>
    <s v="G2 Esports"/>
    <s v="sova"/>
    <x v="8"/>
    <s v=""/>
    <n v="21"/>
    <n v="128"/>
    <n v="207"/>
    <n v="138"/>
    <n v="0.71"/>
    <n v="137"/>
    <n v="86"/>
    <n v="29"/>
    <n v="0"/>
    <n v="1"/>
    <n v="0.16"/>
    <n v="0.33"/>
    <s v="1/3"/>
    <n v="18"/>
    <n v="18"/>
    <n v="13"/>
    <n v="6"/>
    <n v="0"/>
    <n v="2"/>
  </r>
  <r>
    <x v="12"/>
    <s v="Group Stage"/>
    <x v="19"/>
    <x v="254"/>
    <s v="G2 Esports"/>
    <s v="cypher"/>
    <x v="2"/>
    <s v=""/>
    <n v="42"/>
    <n v="123"/>
    <n v="255"/>
    <n v="128"/>
    <n v="0.83"/>
    <n v="165"/>
    <n v="88"/>
    <n v="36"/>
    <n v="5"/>
    <n v="2"/>
    <n v="0.35"/>
    <n v="0.14000000000000001"/>
    <s v="1/7"/>
    <n v="20"/>
    <n v="37"/>
    <n v="29"/>
    <n v="15"/>
    <n v="2"/>
    <n v="1"/>
  </r>
  <r>
    <x v="12"/>
    <s v="Group Stage"/>
    <x v="19"/>
    <x v="5"/>
    <s v="G2 Esports"/>
    <s v="omen"/>
    <x v="5"/>
    <s v=""/>
    <n v="42"/>
    <n v="97"/>
    <n v="161"/>
    <n v="104"/>
    <n v="0.79"/>
    <n v="104"/>
    <n v="62"/>
    <n v="31"/>
    <n v="1"/>
    <n v="5"/>
    <n v="0.2"/>
    <m/>
    <s v="0/5"/>
    <n v="14"/>
    <n v="26"/>
    <n v="25"/>
    <n v="13"/>
    <n v="4"/>
    <n v="2"/>
  </r>
  <r>
    <x v="12"/>
    <s v="Group Stage"/>
    <x v="19"/>
    <x v="7"/>
    <s v="G2 Esports"/>
    <s v="raze"/>
    <x v="7"/>
    <s v=""/>
    <n v="42"/>
    <n v="135"/>
    <n v="260"/>
    <n v="148"/>
    <n v="0.81"/>
    <n v="185"/>
    <n v="81"/>
    <n v="29"/>
    <n v="24"/>
    <n v="26"/>
    <n v="0.19"/>
    <n v="0.5"/>
    <s v="1/2"/>
    <n v="18"/>
    <n v="34"/>
    <n v="23"/>
    <n v="12"/>
    <n v="10"/>
    <n v="11"/>
  </r>
  <r>
    <x v="12"/>
    <s v="Group Stage"/>
    <x v="19"/>
    <x v="8"/>
    <s v="G2 Esports"/>
    <s v="viper"/>
    <x v="9"/>
    <s v=""/>
    <n v="42"/>
    <n v="126"/>
    <n v="230"/>
    <n v="115"/>
    <n v="0.81"/>
    <n v="168"/>
    <n v="74"/>
    <n v="52"/>
    <n v="12"/>
    <n v="5"/>
    <n v="0.34"/>
    <n v="0.33"/>
    <s v="1/3"/>
    <n v="16"/>
    <n v="31"/>
    <n v="27"/>
    <n v="22"/>
    <n v="5"/>
    <n v="2"/>
  </r>
  <r>
    <x v="13"/>
    <s v="Playoffs"/>
    <x v="33"/>
    <x v="197"/>
    <s v="T1"/>
    <s v="astra"/>
    <x v="0"/>
    <s v=""/>
    <n v="30"/>
    <n v="77"/>
    <n v="176"/>
    <n v="75"/>
    <n v="0.77"/>
    <n v="118"/>
    <n v="6"/>
    <n v="27"/>
    <n v="7"/>
    <n v="0"/>
    <n v="0.3"/>
    <m/>
    <s v="0/3"/>
    <n v="18"/>
    <n v="18"/>
    <n v="24"/>
    <n v="8"/>
    <n v="2"/>
    <n v="0"/>
  </r>
  <r>
    <x v="13"/>
    <s v="Playoffs"/>
    <x v="33"/>
    <x v="197"/>
    <s v="T1"/>
    <s v="cypher"/>
    <x v="2"/>
    <s v=""/>
    <n v="19"/>
    <n v="131"/>
    <n v="228"/>
    <n v="142"/>
    <n v="0.74"/>
    <n v="163"/>
    <n v="89"/>
    <n v="32"/>
    <n v="0"/>
    <n v="0"/>
    <n v="0.35"/>
    <m/>
    <s v="0/5"/>
    <n v="17"/>
    <n v="17"/>
    <n v="12"/>
    <n v="6"/>
    <n v="0"/>
    <n v="0"/>
  </r>
  <r>
    <x v="13"/>
    <s v="Playoffs"/>
    <x v="33"/>
    <x v="198"/>
    <s v="T1"/>
    <s v="fade"/>
    <x v="1"/>
    <s v=""/>
    <n v="19"/>
    <n v="41"/>
    <n v="110"/>
    <n v="31"/>
    <n v="0.57999999999999996"/>
    <n v="77"/>
    <n v="26"/>
    <n v="32"/>
    <n v="11"/>
    <n v="26"/>
    <n v="0.17"/>
    <m/>
    <s v="0/1"/>
    <n v="5"/>
    <n v="5"/>
    <n v="16"/>
    <n v="6"/>
    <n v="2"/>
    <n v="5"/>
  </r>
  <r>
    <x v="13"/>
    <s v="Playoffs"/>
    <x v="33"/>
    <x v="198"/>
    <s v="T1"/>
    <s v="skye"/>
    <x v="16"/>
    <s v=""/>
    <n v="30"/>
    <n v="46"/>
    <n v="129"/>
    <n v="56"/>
    <n v="0.7"/>
    <n v="89"/>
    <n v="47"/>
    <n v="17"/>
    <n v="3"/>
    <n v="7"/>
    <n v="0.26"/>
    <n v="0.25"/>
    <s v="1/4"/>
    <n v="14"/>
    <n v="14"/>
    <n v="25"/>
    <n v="5"/>
    <n v="1"/>
    <n v="2"/>
  </r>
  <r>
    <x v="13"/>
    <s v="Playoffs"/>
    <x v="33"/>
    <x v="201"/>
    <s v="T1"/>
    <s v="jett"/>
    <x v="6"/>
    <s v=""/>
    <n v="49"/>
    <n v="102"/>
    <n v="216"/>
    <n v="115"/>
    <n v="0.73"/>
    <n v="123"/>
    <n v="8"/>
    <n v="6"/>
    <n v="29"/>
    <n v="1"/>
    <n v="0.16"/>
    <m/>
    <s v="0/5"/>
    <n v="26"/>
    <n v="39"/>
    <n v="34"/>
    <n v="3"/>
    <n v="14"/>
    <n v="5"/>
  </r>
  <r>
    <x v="13"/>
    <s v="Playoffs"/>
    <x v="33"/>
    <x v="200"/>
    <s v="T1"/>
    <s v="omen"/>
    <x v="5"/>
    <s v=""/>
    <n v="19"/>
    <n v="76"/>
    <n v="161"/>
    <n v="83"/>
    <n v="0.68"/>
    <n v="104"/>
    <n v="53"/>
    <n v="58"/>
    <n v="0"/>
    <n v="5"/>
    <n v="0.31"/>
    <m/>
    <s v="0/3"/>
    <n v="10"/>
    <n v="10"/>
    <n v="12"/>
    <n v="11"/>
    <n v="0"/>
    <n v="1"/>
  </r>
  <r>
    <x v="13"/>
    <s v="Playoffs"/>
    <x v="33"/>
    <x v="200"/>
    <s v="T1"/>
    <s v="raze"/>
    <x v="7"/>
    <s v=""/>
    <n v="30"/>
    <n v="11"/>
    <n v="255"/>
    <n v="113"/>
    <n v="0.7"/>
    <n v="170"/>
    <n v="9"/>
    <n v="7"/>
    <n v="2"/>
    <n v="13"/>
    <n v="0.33"/>
    <m/>
    <s v="0/1"/>
    <n v="27"/>
    <n v="27"/>
    <n v="24"/>
    <n v="2"/>
    <n v="6"/>
    <n v="4"/>
  </r>
  <r>
    <x v="13"/>
    <s v="Playoffs"/>
    <x v="33"/>
    <x v="199"/>
    <s v="T1"/>
    <s v="viper"/>
    <x v="9"/>
    <s v=""/>
    <n v="49"/>
    <n v="115"/>
    <n v="227"/>
    <n v="112"/>
    <n v="0.86"/>
    <n v="140"/>
    <n v="76"/>
    <n v="31"/>
    <n v="8"/>
    <n v="6"/>
    <n v="0.24"/>
    <n v="0.22"/>
    <s v="2/9"/>
    <n v="23"/>
    <n v="37"/>
    <n v="33"/>
    <n v="15"/>
    <n v="4"/>
    <n v="3"/>
  </r>
  <r>
    <x v="13"/>
    <s v="Playoffs"/>
    <x v="33"/>
    <x v="58"/>
    <s v="Gen.G"/>
    <s v="brimstone"/>
    <x v="15"/>
    <s v=""/>
    <n v="26"/>
    <n v="155"/>
    <n v="250"/>
    <n v="164"/>
    <n v="0.85"/>
    <n v="180"/>
    <n v="88"/>
    <n v="38"/>
    <n v="0"/>
    <n v="4"/>
    <n v="0.23"/>
    <n v="0.33"/>
    <s v="1/3"/>
    <n v="23"/>
    <n v="23"/>
    <n v="14"/>
    <n v="10"/>
    <n v="0"/>
    <n v="1"/>
  </r>
  <r>
    <x v="13"/>
    <s v="Playoffs"/>
    <x v="33"/>
    <x v="58"/>
    <s v="Gen.G"/>
    <s v="omen"/>
    <x v="5"/>
    <s v=""/>
    <n v="21"/>
    <n v="118"/>
    <n v="198"/>
    <n v="115"/>
    <n v="0.81"/>
    <n v="134"/>
    <n v="71"/>
    <n v="38"/>
    <n v="0"/>
    <n v="0"/>
    <n v="0.39"/>
    <n v="1"/>
    <s v="1/1"/>
    <n v="15"/>
    <n v="15"/>
    <n v="13"/>
    <n v="8"/>
    <n v="0"/>
    <n v="0"/>
  </r>
  <r>
    <x v="13"/>
    <s v="Playoffs"/>
    <x v="33"/>
    <x v="57"/>
    <s v="Gen.G"/>
    <s v="cypher"/>
    <x v="2"/>
    <s v=""/>
    <n v="26"/>
    <n v="82"/>
    <n v="176"/>
    <n v="86"/>
    <n v="0.69"/>
    <n v="115"/>
    <n v="69"/>
    <n v="19"/>
    <n v="8"/>
    <n v="8"/>
    <n v="0.34"/>
    <m/>
    <s v=""/>
    <n v="18"/>
    <n v="18"/>
    <n v="21"/>
    <n v="5"/>
    <n v="2"/>
    <n v="2"/>
  </r>
  <r>
    <x v="13"/>
    <s v="Playoffs"/>
    <x v="33"/>
    <x v="57"/>
    <s v="Gen.G"/>
    <s v="killjoy"/>
    <x v="3"/>
    <s v=""/>
    <n v="21"/>
    <n v="119"/>
    <n v="216"/>
    <n v="131"/>
    <n v="0.67"/>
    <n v="151"/>
    <n v="81"/>
    <n v="14"/>
    <n v="5"/>
    <n v="5"/>
    <n v="0.33"/>
    <m/>
    <s v="0/2"/>
    <n v="17"/>
    <n v="17"/>
    <n v="13"/>
    <n v="3"/>
    <n v="1"/>
    <n v="1"/>
  </r>
  <r>
    <x v="13"/>
    <s v="Playoffs"/>
    <x v="33"/>
    <x v="59"/>
    <s v="Gen.G"/>
    <s v="fade"/>
    <x v="1"/>
    <s v=""/>
    <n v="21"/>
    <n v="88"/>
    <n v="172"/>
    <n v="94"/>
    <n v="0.67"/>
    <n v="116"/>
    <n v="71"/>
    <n v="14"/>
    <n v="0"/>
    <n v="1"/>
    <n v="0.32"/>
    <n v="0.67"/>
    <s v="2/3"/>
    <n v="15"/>
    <n v="15"/>
    <n v="16"/>
    <n v="3"/>
    <n v="0"/>
    <n v="2"/>
  </r>
  <r>
    <x v="13"/>
    <s v="Playoffs"/>
    <x v="33"/>
    <x v="59"/>
    <s v="Gen.G"/>
    <s v="skye"/>
    <x v="16"/>
    <s v=""/>
    <n v="26"/>
    <n v="73"/>
    <n v="146"/>
    <n v="72"/>
    <n v="0.85"/>
    <n v="100"/>
    <n v="5"/>
    <n v="42"/>
    <n v="4"/>
    <n v="23"/>
    <n v="0.15"/>
    <m/>
    <s v="0/2"/>
    <n v="13"/>
    <n v="13"/>
    <n v="18"/>
    <n v="11"/>
    <n v="1"/>
    <n v="6"/>
  </r>
  <r>
    <x v="13"/>
    <s v="Playoffs"/>
    <x v="33"/>
    <x v="55"/>
    <s v="Gen.G"/>
    <s v="raze"/>
    <x v="7"/>
    <s v=""/>
    <n v="47"/>
    <n v="121"/>
    <n v="263"/>
    <n v="132"/>
    <n v="0.83"/>
    <n v="174"/>
    <n v="96"/>
    <n v="23"/>
    <n v="11"/>
    <n v="23"/>
    <n v="0.28999999999999998"/>
    <n v="0.25"/>
    <s v="2/8"/>
    <n v="28"/>
    <n v="45"/>
    <n v="34"/>
    <n v="11"/>
    <n v="5"/>
    <n v="11"/>
  </r>
  <r>
    <x v="13"/>
    <s v="Playoffs"/>
    <x v="33"/>
    <x v="56"/>
    <s v="Gen.G"/>
    <s v="viper"/>
    <x v="9"/>
    <s v=""/>
    <n v="47"/>
    <n v="113"/>
    <n v="206"/>
    <n v="126"/>
    <n v="0.81"/>
    <n v="142"/>
    <n v="72"/>
    <n v="36"/>
    <n v="23"/>
    <n v="9"/>
    <n v="0.18"/>
    <m/>
    <s v="0/5"/>
    <n v="20"/>
    <n v="34"/>
    <n v="27"/>
    <n v="17"/>
    <n v="11"/>
    <n v="4"/>
  </r>
  <r>
    <x v="13"/>
    <s v="Playoffs"/>
    <x v="33"/>
    <x v="23"/>
    <s v="DRX"/>
    <s v="brimstone"/>
    <x v="15"/>
    <s v=""/>
    <n v="26"/>
    <n v="103"/>
    <n v="202"/>
    <n v="8"/>
    <n v="0.81"/>
    <n v="134"/>
    <n v="62"/>
    <n v="69"/>
    <n v="4"/>
    <n v="8"/>
    <n v="0.17"/>
    <m/>
    <s v="0/2"/>
    <n v="16"/>
    <n v="16"/>
    <n v="20"/>
    <n v="18"/>
    <n v="1"/>
    <n v="2"/>
  </r>
  <r>
    <x v="13"/>
    <s v="Playoffs"/>
    <x v="33"/>
    <x v="23"/>
    <s v="DRX"/>
    <s v="omen"/>
    <x v="5"/>
    <s v=""/>
    <n v="21"/>
    <n v="135"/>
    <n v="270"/>
    <n v="131"/>
    <n v="0.81"/>
    <n v="177"/>
    <n v="10"/>
    <n v="19"/>
    <n v="24"/>
    <n v="0"/>
    <n v="0.42"/>
    <m/>
    <s v="0/4"/>
    <n v="21"/>
    <n v="21"/>
    <n v="16"/>
    <n v="4"/>
    <n v="5"/>
    <n v="0"/>
  </r>
  <r>
    <x v="13"/>
    <s v="Playoffs"/>
    <x v="33"/>
    <x v="21"/>
    <s v="DRX"/>
    <s v="cypher"/>
    <x v="2"/>
    <s v=""/>
    <n v="47"/>
    <n v="92"/>
    <n v="174"/>
    <n v="97"/>
    <n v="0.64"/>
    <n v="121"/>
    <n v="68"/>
    <n v="19"/>
    <n v="9"/>
    <n v="15"/>
    <n v="0.3"/>
    <n v="0.2"/>
    <s v="1/5"/>
    <n v="21"/>
    <n v="32"/>
    <n v="33"/>
    <n v="9"/>
    <n v="4"/>
    <n v="7"/>
  </r>
  <r>
    <x v="13"/>
    <s v="Playoffs"/>
    <x v="33"/>
    <x v="204"/>
    <s v="DRX"/>
    <s v="fade"/>
    <x v="1"/>
    <s v=""/>
    <n v="21"/>
    <n v="116"/>
    <n v="206"/>
    <n v="121"/>
    <n v="0.71"/>
    <n v="138"/>
    <n v="81"/>
    <n v="24"/>
    <n v="5"/>
    <n v="0"/>
    <n v="0.38"/>
    <n v="0.25"/>
    <s v="1/4"/>
    <n v="17"/>
    <n v="17"/>
    <n v="14"/>
    <n v="5"/>
    <n v="1"/>
    <n v="0"/>
  </r>
  <r>
    <x v="13"/>
    <s v="Playoffs"/>
    <x v="33"/>
    <x v="204"/>
    <s v="DRX"/>
    <s v="gekko"/>
    <x v="4"/>
    <s v=""/>
    <n v="26"/>
    <n v="8"/>
    <n v="149"/>
    <n v="63"/>
    <n v="0.77"/>
    <n v="106"/>
    <n v="46"/>
    <n v="54"/>
    <n v="12"/>
    <n v="0"/>
    <n v="0.26"/>
    <m/>
    <s v="0/4"/>
    <n v="12"/>
    <n v="12"/>
    <n v="19"/>
    <n v="14"/>
    <n v="3"/>
    <n v="0"/>
  </r>
  <r>
    <x v="13"/>
    <s v="Playoffs"/>
    <x v="33"/>
    <x v="22"/>
    <s v="DRX"/>
    <s v="raze"/>
    <x v="7"/>
    <s v=""/>
    <n v="21"/>
    <n v="69"/>
    <n v="184"/>
    <n v="6"/>
    <n v="0.71"/>
    <n v="105"/>
    <n v="57"/>
    <n v="14"/>
    <n v="24"/>
    <n v="14"/>
    <n v="0.09"/>
    <m/>
    <s v="0/2"/>
    <n v="12"/>
    <n v="12"/>
    <n v="20"/>
    <n v="3"/>
    <n v="5"/>
    <n v="3"/>
  </r>
  <r>
    <x v="13"/>
    <s v="Playoffs"/>
    <x v="33"/>
    <x v="22"/>
    <s v="DRX"/>
    <s v="yoru"/>
    <x v="11"/>
    <s v=""/>
    <n v="26"/>
    <n v="99"/>
    <n v="246"/>
    <n v="10"/>
    <n v="0.69"/>
    <n v="150"/>
    <n v="85"/>
    <n v="38"/>
    <n v="8"/>
    <n v="4"/>
    <n v="0.26"/>
    <n v="0.5"/>
    <s v="1/2"/>
    <n v="22"/>
    <n v="22"/>
    <n v="22"/>
    <n v="10"/>
    <n v="2"/>
    <n v="1"/>
  </r>
  <r>
    <x v="13"/>
    <s v="Playoffs"/>
    <x v="33"/>
    <x v="20"/>
    <s v="DRX"/>
    <s v="viper"/>
    <x v="9"/>
    <s v=""/>
    <n v="47"/>
    <n v="73"/>
    <n v="156"/>
    <n v="67"/>
    <n v="0.62"/>
    <n v="102"/>
    <n v="51"/>
    <n v="32"/>
    <n v="13"/>
    <n v="15"/>
    <n v="0.32"/>
    <n v="0.13"/>
    <s v="1/8"/>
    <n v="14"/>
    <n v="24"/>
    <n v="36"/>
    <n v="15"/>
    <n v="6"/>
    <n v="7"/>
  </r>
  <r>
    <x v="13"/>
    <s v="Playoffs"/>
    <x v="33"/>
    <x v="77"/>
    <s v="Paper Rex"/>
    <s v="fade"/>
    <x v="1"/>
    <s v=""/>
    <n v="19"/>
    <n v="156"/>
    <n v="286"/>
    <n v="191"/>
    <n v="0.95"/>
    <n v="153"/>
    <n v="111"/>
    <n v="58"/>
    <n v="16"/>
    <n v="5"/>
    <n v="0.23"/>
    <m/>
    <s v=""/>
    <n v="21"/>
    <n v="21"/>
    <n v="11"/>
    <n v="11"/>
    <n v="3"/>
    <n v="1"/>
  </r>
  <r>
    <x v="13"/>
    <s v="Playoffs"/>
    <x v="33"/>
    <x v="77"/>
    <s v="Paper Rex"/>
    <s v="yoru"/>
    <x v="11"/>
    <s v=""/>
    <n v="30"/>
    <n v="126"/>
    <n v="297"/>
    <n v="138"/>
    <n v="0.83"/>
    <n v="186"/>
    <n v="11"/>
    <n v="17"/>
    <n v="1"/>
    <n v="23"/>
    <n v="0.42"/>
    <m/>
    <s v=""/>
    <n v="33"/>
    <n v="33"/>
    <n v="24"/>
    <n v="5"/>
    <n v="3"/>
    <n v="7"/>
  </r>
  <r>
    <x v="13"/>
    <s v="Playoffs"/>
    <x v="33"/>
    <x v="76"/>
    <s v="Paper Rex"/>
    <s v="gekko"/>
    <x v="4"/>
    <s v=""/>
    <n v="19"/>
    <n v="139"/>
    <n v="205"/>
    <n v="178"/>
    <n v="0.84"/>
    <n v="116"/>
    <n v="84"/>
    <n v="32"/>
    <n v="11"/>
    <n v="11"/>
    <n v="0.28999999999999998"/>
    <n v="0.25"/>
    <s v="1/4"/>
    <n v="16"/>
    <n v="16"/>
    <n v="9"/>
    <n v="6"/>
    <n v="2"/>
    <n v="2"/>
  </r>
  <r>
    <x v="13"/>
    <s v="Playoffs"/>
    <x v="33"/>
    <x v="76"/>
    <s v="Paper Rex"/>
    <s v="jett"/>
    <x v="6"/>
    <s v=""/>
    <n v="30"/>
    <n v="81"/>
    <n v="165"/>
    <n v="9"/>
    <n v="0.7"/>
    <n v="99"/>
    <n v="63"/>
    <n v="1"/>
    <n v="7"/>
    <n v="2"/>
    <n v="0.19"/>
    <m/>
    <s v="0/2"/>
    <n v="19"/>
    <n v="19"/>
    <n v="21"/>
    <n v="3"/>
    <n v="2"/>
    <n v="6"/>
  </r>
  <r>
    <x v="13"/>
    <s v="Playoffs"/>
    <x v="33"/>
    <x v="79"/>
    <s v="Paper Rex"/>
    <s v="omen"/>
    <x v="5"/>
    <s v=""/>
    <n v="30"/>
    <n v="141"/>
    <n v="246"/>
    <n v="161"/>
    <n v="0.77"/>
    <n v="156"/>
    <n v="97"/>
    <n v="2"/>
    <n v="3"/>
    <n v="0"/>
    <n v="0.27"/>
    <n v="0.28999999999999998"/>
    <s v="2/7"/>
    <n v="29"/>
    <n v="29"/>
    <n v="18"/>
    <n v="6"/>
    <n v="1"/>
    <n v="0"/>
  </r>
  <r>
    <x v="13"/>
    <s v="Playoffs"/>
    <x v="33"/>
    <x v="79"/>
    <s v="Paper Rex"/>
    <s v="viper"/>
    <x v="9"/>
    <s v=""/>
    <n v="19"/>
    <n v="119"/>
    <n v="148"/>
    <n v="122"/>
    <n v="0.68"/>
    <n v="108"/>
    <n v="58"/>
    <n v="32"/>
    <n v="0"/>
    <n v="5"/>
    <n v="0.23"/>
    <n v="0.4"/>
    <s v="2/5"/>
    <n v="11"/>
    <n v="11"/>
    <n v="9"/>
    <n v="6"/>
    <n v="0"/>
    <n v="1"/>
  </r>
  <r>
    <x v="13"/>
    <s v="Playoffs"/>
    <x v="33"/>
    <x v="75"/>
    <s v="Paper Rex"/>
    <s v="omen"/>
    <x v="5"/>
    <s v=""/>
    <n v="19"/>
    <n v="97"/>
    <n v="197"/>
    <n v="92"/>
    <n v="0.89"/>
    <n v="120"/>
    <n v="63"/>
    <n v="74"/>
    <n v="0"/>
    <n v="16"/>
    <n v="0.26"/>
    <m/>
    <s v=""/>
    <n v="12"/>
    <n v="12"/>
    <n v="13"/>
    <n v="14"/>
    <n v="0"/>
    <n v="3"/>
  </r>
  <r>
    <x v="13"/>
    <s v="Playoffs"/>
    <x v="33"/>
    <x v="75"/>
    <s v="Paper Rex"/>
    <s v="viper"/>
    <x v="9"/>
    <s v=""/>
    <n v="30"/>
    <n v="105"/>
    <n v="188"/>
    <n v="8"/>
    <n v="0.73"/>
    <n v="133"/>
    <n v="53"/>
    <n v="63"/>
    <n v="7"/>
    <n v="3"/>
    <n v="0.25"/>
    <n v="0.33"/>
    <s v="1/3"/>
    <n v="16"/>
    <n v="16"/>
    <n v="20"/>
    <n v="19"/>
    <n v="2"/>
    <n v="1"/>
  </r>
  <r>
    <x v="13"/>
    <s v="Playoffs"/>
    <x v="33"/>
    <x v="233"/>
    <s v="Paper Rex"/>
    <s v="raze"/>
    <x v="7"/>
    <s v=""/>
    <n v="49"/>
    <n v="62"/>
    <n v="160"/>
    <n v="55"/>
    <n v="0.63"/>
    <n v="115"/>
    <n v="47"/>
    <n v="37"/>
    <n v="14"/>
    <n v="16"/>
    <n v="0.15"/>
    <n v="0.33"/>
    <s v="1/3"/>
    <n v="15"/>
    <n v="23"/>
    <n v="42"/>
    <n v="18"/>
    <n v="7"/>
    <n v="8"/>
  </r>
  <r>
    <x v="13"/>
    <s v="Playoffs"/>
    <x v="3"/>
    <x v="58"/>
    <s v="Gen.G"/>
    <s v="astra"/>
    <x v="0"/>
    <s v=""/>
    <n v="17"/>
    <n v="117"/>
    <n v="214"/>
    <n v="115"/>
    <n v="0.76"/>
    <n v="138"/>
    <n v="88"/>
    <n v="24"/>
    <n v="0"/>
    <n v="6"/>
    <n v="0.36"/>
    <m/>
    <s v="0/4"/>
    <n v="15"/>
    <n v="15"/>
    <n v="13"/>
    <n v="4"/>
    <n v="0"/>
    <n v="1"/>
  </r>
  <r>
    <x v="13"/>
    <s v="Playoffs"/>
    <x v="3"/>
    <x v="58"/>
    <s v="Gen.G"/>
    <s v="brimstone"/>
    <x v="15"/>
    <s v=""/>
    <n v="17"/>
    <n v="118"/>
    <n v="217"/>
    <n v="14"/>
    <n v="0.82"/>
    <n v="140"/>
    <n v="82"/>
    <n v="65"/>
    <n v="6"/>
    <n v="0"/>
    <n v="0.26"/>
    <n v="0.5"/>
    <s v="1/2"/>
    <n v="14"/>
    <n v="14"/>
    <n v="10"/>
    <n v="11"/>
    <n v="1"/>
    <n v="0"/>
  </r>
  <r>
    <x v="13"/>
    <s v="Playoffs"/>
    <x v="3"/>
    <x v="58"/>
    <s v="Gen.G"/>
    <s v="omen"/>
    <x v="5"/>
    <s v=""/>
    <n v="42"/>
    <n v="138"/>
    <n v="212"/>
    <n v="175"/>
    <n v="0.86"/>
    <n v="146"/>
    <n v="83"/>
    <n v="24"/>
    <n v="7"/>
    <n v="1"/>
    <n v="0.43"/>
    <n v="0.2"/>
    <s v="1/5"/>
    <n v="18"/>
    <n v="35"/>
    <n v="20"/>
    <n v="10"/>
    <n v="3"/>
    <n v="4"/>
  </r>
  <r>
    <x v="13"/>
    <s v="Playoffs"/>
    <x v="3"/>
    <x v="57"/>
    <s v="Gen.G"/>
    <s v="cypher"/>
    <x v="2"/>
    <s v=""/>
    <n v="17"/>
    <n v="144"/>
    <n v="269"/>
    <n v="225"/>
    <n v="0.88"/>
    <n v="171"/>
    <n v="106"/>
    <n v="12"/>
    <n v="18"/>
    <n v="0"/>
    <n v="0.37"/>
    <m/>
    <s v=""/>
    <n v="18"/>
    <n v="18"/>
    <n v="8"/>
    <n v="2"/>
    <n v="3"/>
    <n v="0"/>
  </r>
  <r>
    <x v="13"/>
    <s v="Playoffs"/>
    <x v="3"/>
    <x v="57"/>
    <s v="Gen.G"/>
    <s v="jett"/>
    <x v="6"/>
    <s v=""/>
    <n v="17"/>
    <n v="59"/>
    <n v="168"/>
    <n v="6"/>
    <n v="0.65"/>
    <n v="135"/>
    <n v="53"/>
    <n v="24"/>
    <n v="0"/>
    <n v="24"/>
    <n v="0.28000000000000003"/>
    <m/>
    <s v="0/2"/>
    <n v="9"/>
    <n v="9"/>
    <n v="15"/>
    <n v="4"/>
    <n v="0"/>
    <n v="4"/>
  </r>
  <r>
    <x v="13"/>
    <s v="Playoffs"/>
    <x v="3"/>
    <x v="57"/>
    <s v="Gen.G"/>
    <s v="killjoy"/>
    <x v="3"/>
    <s v=""/>
    <n v="42"/>
    <n v="86"/>
    <n v="191"/>
    <n v="83"/>
    <n v="0.74"/>
    <n v="129"/>
    <n v="57"/>
    <n v="24"/>
    <n v="14"/>
    <n v="1"/>
    <n v="0.19"/>
    <m/>
    <s v="0/4"/>
    <n v="12"/>
    <n v="24"/>
    <n v="29"/>
    <n v="10"/>
    <n v="6"/>
    <n v="4"/>
  </r>
  <r>
    <x v="13"/>
    <s v="Playoffs"/>
    <x v="3"/>
    <x v="59"/>
    <s v="Gen.G"/>
    <s v="fade"/>
    <x v="1"/>
    <s v=""/>
    <n v="24"/>
    <n v="111"/>
    <n v="246"/>
    <n v="111"/>
    <n v="0.83"/>
    <n v="164"/>
    <n v="83"/>
    <n v="42"/>
    <n v="13"/>
    <n v="8"/>
    <n v="0.28999999999999998"/>
    <m/>
    <s v="0/2"/>
    <n v="20"/>
    <n v="20"/>
    <n v="18"/>
    <n v="10"/>
    <n v="3"/>
    <n v="2"/>
  </r>
  <r>
    <x v="13"/>
    <s v="Playoffs"/>
    <x v="3"/>
    <x v="59"/>
    <s v="Gen.G"/>
    <s v="skye"/>
    <x v="16"/>
    <s v=""/>
    <n v="34"/>
    <n v="78"/>
    <n v="152"/>
    <n v="79"/>
    <n v="0.82"/>
    <n v="90"/>
    <n v="56"/>
    <n v="35"/>
    <n v="9"/>
    <n v="12"/>
    <n v="0.25"/>
    <n v="0.5"/>
    <s v="1/2"/>
    <n v="10"/>
    <n v="19"/>
    <n v="24"/>
    <n v="12"/>
    <n v="3"/>
    <n v="4"/>
  </r>
  <r>
    <x v="13"/>
    <s v="Playoffs"/>
    <x v="3"/>
    <x v="59"/>
    <s v="Gen.G"/>
    <s v="sova"/>
    <x v="8"/>
    <s v=""/>
    <n v="18"/>
    <n v="67"/>
    <n v="154"/>
    <n v="69"/>
    <n v="0.72"/>
    <n v="109"/>
    <n v="5"/>
    <n v="33"/>
    <n v="6"/>
    <n v="6"/>
    <n v="0.24"/>
    <m/>
    <s v="0/1"/>
    <n v="9"/>
    <n v="9"/>
    <n v="13"/>
    <n v="6"/>
    <n v="1"/>
    <n v="1"/>
  </r>
  <r>
    <x v="13"/>
    <s v="Playoffs"/>
    <x v="3"/>
    <x v="55"/>
    <s v="Gen.G"/>
    <s v="jett"/>
    <x v="6"/>
    <s v=""/>
    <n v="18"/>
    <n v="171"/>
    <n v="335"/>
    <n v="256"/>
    <n v="0.72"/>
    <n v="209"/>
    <n v="128"/>
    <n v="17"/>
    <n v="17"/>
    <n v="22"/>
    <n v="0.26"/>
    <n v="1"/>
    <s v="1/1"/>
    <n v="23"/>
    <n v="23"/>
    <n v="9"/>
    <n v="3"/>
    <n v="3"/>
    <n v="4"/>
  </r>
  <r>
    <x v="13"/>
    <s v="Playoffs"/>
    <x v="3"/>
    <x v="55"/>
    <s v="Gen.G"/>
    <s v="raze"/>
    <x v="7"/>
    <s v=""/>
    <n v="58"/>
    <n v="108"/>
    <n v="220"/>
    <n v="108"/>
    <n v="0.78"/>
    <n v="148"/>
    <n v="72"/>
    <n v="24"/>
    <n v="14"/>
    <n v="12"/>
    <n v="0.33"/>
    <n v="0.2"/>
    <s v="1/5"/>
    <n v="16"/>
    <n v="42"/>
    <n v="39"/>
    <n v="14"/>
    <n v="8"/>
    <n v="7"/>
  </r>
  <r>
    <x v="13"/>
    <s v="Playoffs"/>
    <x v="3"/>
    <x v="56"/>
    <s v="Gen.G"/>
    <s v="kayo"/>
    <x v="17"/>
    <s v=""/>
    <n v="18"/>
    <n v="114"/>
    <n v="193"/>
    <n v="127"/>
    <n v="0.89"/>
    <n v="128"/>
    <n v="78"/>
    <n v="56"/>
    <n v="17"/>
    <n v="6"/>
    <n v="0.28999999999999998"/>
    <m/>
    <s v="0/1"/>
    <n v="14"/>
    <n v="14"/>
    <n v="11"/>
    <n v="10"/>
    <n v="3"/>
    <n v="1"/>
  </r>
  <r>
    <x v="13"/>
    <s v="Playoffs"/>
    <x v="3"/>
    <x v="56"/>
    <s v="Gen.G"/>
    <s v="viper"/>
    <x v="9"/>
    <s v=""/>
    <n v="58"/>
    <n v="117"/>
    <n v="225"/>
    <n v="124"/>
    <n v="0.74"/>
    <n v="149"/>
    <n v="81"/>
    <n v="21"/>
    <n v="1"/>
    <n v="7"/>
    <n v="0.24"/>
    <m/>
    <s v="0/8"/>
    <n v="24"/>
    <n v="47"/>
    <n v="38"/>
    <n v="12"/>
    <n v="6"/>
    <n v="4"/>
  </r>
  <r>
    <x v="13"/>
    <s v="Playoffs"/>
    <x v="3"/>
    <x v="79"/>
    <s v="Paper Rex"/>
    <s v="brimstone"/>
    <x v="15"/>
    <s v=""/>
    <n v="17"/>
    <n v="128"/>
    <n v="233"/>
    <n v="10"/>
    <n v="0.71"/>
    <n v="163"/>
    <n v="76"/>
    <n v="41"/>
    <n v="0"/>
    <n v="6"/>
    <n v="0.42"/>
    <m/>
    <s v=""/>
    <n v="13"/>
    <n v="13"/>
    <n v="13"/>
    <n v="7"/>
    <n v="0"/>
    <n v="1"/>
  </r>
  <r>
    <x v="13"/>
    <s v="Playoffs"/>
    <x v="3"/>
    <x v="79"/>
    <s v="Paper Rex"/>
    <s v="omen"/>
    <x v="5"/>
    <s v=""/>
    <n v="41"/>
    <n v="115"/>
    <n v="198"/>
    <n v="129"/>
    <n v="0.76"/>
    <n v="126"/>
    <n v="76"/>
    <n v="27"/>
    <n v="5"/>
    <n v="5"/>
    <n v="0.3"/>
    <n v="0.43"/>
    <s v="3/7"/>
    <n v="16"/>
    <n v="31"/>
    <n v="24"/>
    <n v="11"/>
    <n v="2"/>
    <n v="2"/>
  </r>
  <r>
    <x v="13"/>
    <s v="Playoffs"/>
    <x v="3"/>
    <x v="79"/>
    <s v="Paper Rex"/>
    <s v="viper"/>
    <x v="9"/>
    <s v=""/>
    <n v="18"/>
    <n v="116"/>
    <n v="236"/>
    <n v="10"/>
    <n v="0.61"/>
    <n v="166"/>
    <n v="78"/>
    <n v="6"/>
    <n v="6"/>
    <n v="6"/>
    <n v="0.28999999999999998"/>
    <m/>
    <s v="0/5"/>
    <n v="14"/>
    <n v="14"/>
    <n v="14"/>
    <n v="1"/>
    <n v="1"/>
    <n v="1"/>
  </r>
  <r>
    <x v="13"/>
    <s v="Playoffs"/>
    <x v="3"/>
    <x v="77"/>
    <s v="Paper Rex"/>
    <s v="cypher"/>
    <x v="2"/>
    <s v=""/>
    <n v="24"/>
    <n v="76"/>
    <n v="166"/>
    <n v="75"/>
    <n v="0.71"/>
    <n v="114"/>
    <n v="5"/>
    <n v="25"/>
    <n v="4"/>
    <n v="8"/>
    <n v="0.24"/>
    <m/>
    <s v="0/3"/>
    <n v="12"/>
    <n v="12"/>
    <n v="16"/>
    <n v="6"/>
    <n v="1"/>
    <n v="2"/>
  </r>
  <r>
    <x v="13"/>
    <s v="Playoffs"/>
    <x v="3"/>
    <x v="77"/>
    <s v="Paper Rex"/>
    <s v="fade"/>
    <x v="1"/>
    <s v=""/>
    <n v="18"/>
    <n v="63"/>
    <n v="124"/>
    <n v="6"/>
    <n v="0.61"/>
    <n v="64"/>
    <n v="5"/>
    <n v="22"/>
    <n v="6"/>
    <n v="11"/>
    <n v="0.33"/>
    <m/>
    <s v="0/1"/>
    <n v="9"/>
    <n v="9"/>
    <n v="15"/>
    <n v="4"/>
    <n v="1"/>
    <n v="2"/>
  </r>
  <r>
    <x v="13"/>
    <s v="Playoffs"/>
    <x v="3"/>
    <x v="77"/>
    <s v="Paper Rex"/>
    <s v="yoru"/>
    <x v="11"/>
    <s v=""/>
    <n v="34"/>
    <n v="86"/>
    <n v="212"/>
    <n v="82"/>
    <n v="0.59"/>
    <n v="134"/>
    <n v="68"/>
    <n v="15"/>
    <n v="18"/>
    <n v="12"/>
    <n v="0.22"/>
    <n v="0.33"/>
    <s v="1/3"/>
    <n v="15"/>
    <n v="23"/>
    <n v="28"/>
    <n v="5"/>
    <n v="6"/>
    <n v="4"/>
  </r>
  <r>
    <x v="13"/>
    <s v="Playoffs"/>
    <x v="3"/>
    <x v="75"/>
    <s v="Paper Rex"/>
    <s v="fade"/>
    <x v="1"/>
    <s v=""/>
    <n v="17"/>
    <n v="78"/>
    <n v="149"/>
    <n v="57"/>
    <n v="0.59"/>
    <n v="103"/>
    <n v="47"/>
    <n v="35"/>
    <n v="6"/>
    <n v="12"/>
    <n v="0.3"/>
    <m/>
    <s v="0/6"/>
    <n v="8"/>
    <n v="8"/>
    <n v="14"/>
    <n v="6"/>
    <n v="1"/>
    <n v="2"/>
  </r>
  <r>
    <x v="13"/>
    <s v="Playoffs"/>
    <x v="3"/>
    <x v="75"/>
    <s v="Paper Rex"/>
    <s v="omen"/>
    <x v="5"/>
    <s v=""/>
    <n v="18"/>
    <n v="86"/>
    <n v="137"/>
    <n v="5"/>
    <n v="0.78"/>
    <n v="101"/>
    <n v="39"/>
    <n v="56"/>
    <n v="6"/>
    <n v="0"/>
    <n v="0.24"/>
    <n v="0.25"/>
    <s v="1/4"/>
    <n v="7"/>
    <n v="7"/>
    <n v="14"/>
    <n v="10"/>
    <n v="1"/>
    <n v="0"/>
  </r>
  <r>
    <x v="13"/>
    <s v="Playoffs"/>
    <x v="3"/>
    <x v="75"/>
    <s v="Paper Rex"/>
    <s v="skye"/>
    <x v="16"/>
    <s v=""/>
    <n v="24"/>
    <n v="114"/>
    <n v="204"/>
    <n v="119"/>
    <n v="0.75"/>
    <n v="129"/>
    <n v="79"/>
    <n v="46"/>
    <n v="8"/>
    <n v="8"/>
    <n v="0.37"/>
    <n v="0.2"/>
    <s v="1/5"/>
    <n v="19"/>
    <n v="19"/>
    <n v="16"/>
    <n v="11"/>
    <n v="2"/>
    <n v="2"/>
  </r>
  <r>
    <x v="13"/>
    <s v="Playoffs"/>
    <x v="3"/>
    <x v="75"/>
    <s v="Paper Rex"/>
    <s v="viper"/>
    <x v="9"/>
    <s v=""/>
    <n v="17"/>
    <n v="9"/>
    <n v="198"/>
    <n v="92"/>
    <n v="0.82"/>
    <n v="144"/>
    <n v="71"/>
    <n v="47"/>
    <n v="0"/>
    <n v="0"/>
    <n v="0.3"/>
    <m/>
    <s v="0/2"/>
    <n v="12"/>
    <n v="12"/>
    <n v="13"/>
    <n v="8"/>
    <n v="0"/>
    <n v="0"/>
  </r>
  <r>
    <x v="13"/>
    <s v="Playoffs"/>
    <x v="3"/>
    <x v="76"/>
    <s v="Paper Rex"/>
    <s v="gekko"/>
    <x v="4"/>
    <s v=""/>
    <n v="35"/>
    <n v="83"/>
    <n v="168"/>
    <n v="67"/>
    <n v="0.74"/>
    <n v="105"/>
    <n v="57"/>
    <n v="26"/>
    <n v="9"/>
    <n v="11"/>
    <n v="0.28999999999999998"/>
    <m/>
    <s v="0/4"/>
    <n v="12"/>
    <n v="20"/>
    <n v="30"/>
    <n v="9"/>
    <n v="3"/>
    <n v="4"/>
  </r>
  <r>
    <x v="13"/>
    <s v="Playoffs"/>
    <x v="3"/>
    <x v="76"/>
    <s v="Paper Rex"/>
    <s v="jett"/>
    <x v="6"/>
    <s v=""/>
    <n v="17"/>
    <n v="128"/>
    <n v="264"/>
    <n v="15"/>
    <n v="0.76"/>
    <n v="171"/>
    <n v="106"/>
    <n v="12"/>
    <n v="35"/>
    <n v="6"/>
    <n v="0.19"/>
    <m/>
    <s v=""/>
    <n v="18"/>
    <n v="18"/>
    <n v="12"/>
    <n v="2"/>
    <n v="6"/>
    <n v="1"/>
  </r>
  <r>
    <x v="13"/>
    <s v="Playoffs"/>
    <x v="3"/>
    <x v="76"/>
    <s v="Paper Rex"/>
    <s v="reyna"/>
    <x v="23"/>
    <s v=""/>
    <n v="24"/>
    <n v="11"/>
    <n v="253"/>
    <n v="95"/>
    <n v="0.67"/>
    <n v="162"/>
    <n v="83"/>
    <n v="25"/>
    <n v="29"/>
    <n v="4"/>
    <n v="0.26"/>
    <m/>
    <s v="0/1"/>
    <n v="20"/>
    <n v="20"/>
    <n v="21"/>
    <n v="6"/>
    <n v="7"/>
    <n v="1"/>
  </r>
  <r>
    <x v="13"/>
    <s v="Playoffs"/>
    <x v="3"/>
    <x v="233"/>
    <s v="Paper Rex"/>
    <s v="raze"/>
    <x v="7"/>
    <s v=""/>
    <n v="76"/>
    <n v="67"/>
    <n v="162"/>
    <n v="69"/>
    <n v="0.66"/>
    <n v="108"/>
    <n v="54"/>
    <n v="14"/>
    <n v="7"/>
    <n v="24"/>
    <n v="0.2"/>
    <n v="0.13"/>
    <s v="1/8"/>
    <n v="11"/>
    <n v="41"/>
    <n v="59"/>
    <n v="11"/>
    <n v="5"/>
    <n v="18"/>
  </r>
  <r>
    <x v="13"/>
    <s v="Play-Ins"/>
    <x v="35"/>
    <x v="58"/>
    <s v="Gen.G"/>
    <s v="astra"/>
    <x v="0"/>
    <s v=""/>
    <n v="18"/>
    <n v="73"/>
    <n v="177"/>
    <n v="59"/>
    <n v="0.56000000000000005"/>
    <n v="104"/>
    <n v="56"/>
    <n v="39"/>
    <n v="17"/>
    <n v="6"/>
    <n v="0.24"/>
    <m/>
    <s v="0/2"/>
    <n v="10"/>
    <n v="10"/>
    <n v="17"/>
    <n v="7"/>
    <n v="3"/>
    <n v="1"/>
  </r>
  <r>
    <x v="13"/>
    <s v="Play-Ins"/>
    <x v="35"/>
    <x v="58"/>
    <s v="Gen.G"/>
    <s v="omen"/>
    <x v="5"/>
    <s v=""/>
    <n v="39"/>
    <n v="117"/>
    <n v="193"/>
    <n v="119"/>
    <n v="0.85"/>
    <n v="130"/>
    <n v="64"/>
    <n v="67"/>
    <n v="5"/>
    <n v="5"/>
    <n v="0.42"/>
    <n v="0.28999999999999998"/>
    <s v="2/7"/>
    <n v="16"/>
    <n v="25"/>
    <n v="21"/>
    <n v="26"/>
    <n v="2"/>
    <n v="2"/>
  </r>
  <r>
    <x v="13"/>
    <s v="Play-Ins"/>
    <x v="35"/>
    <x v="58"/>
    <s v="Gen.G"/>
    <s v="viper"/>
    <x v="9"/>
    <s v=""/>
    <n v="47"/>
    <n v="134"/>
    <n v="232"/>
    <n v="148"/>
    <n v="0.79"/>
    <n v="159"/>
    <n v="79"/>
    <n v="34"/>
    <n v="13"/>
    <n v="0"/>
    <n v="0.44"/>
    <n v="0.33"/>
    <s v="2/6"/>
    <n v="23"/>
    <n v="37"/>
    <n v="25"/>
    <n v="16"/>
    <n v="6"/>
    <n v="0"/>
  </r>
  <r>
    <x v="13"/>
    <s v="Play-Ins"/>
    <x v="35"/>
    <x v="57"/>
    <s v="Gen.G"/>
    <s v="cypher"/>
    <x v="2"/>
    <s v=""/>
    <n v="18"/>
    <n v="6"/>
    <n v="145"/>
    <n v="56"/>
    <n v="0.44"/>
    <n v="94"/>
    <n v="5"/>
    <n v="6"/>
    <n v="6"/>
    <n v="22"/>
    <n v="0.23"/>
    <m/>
    <s v="0/3"/>
    <n v="9"/>
    <n v="9"/>
    <n v="16"/>
    <n v="1"/>
    <n v="1"/>
    <n v="4"/>
  </r>
  <r>
    <x v="13"/>
    <s v="Play-Ins"/>
    <x v="35"/>
    <x v="57"/>
    <s v="Gen.G"/>
    <s v="killjoy"/>
    <x v="3"/>
    <s v=""/>
    <n v="86"/>
    <n v="136"/>
    <n v="282"/>
    <n v="156"/>
    <n v="0.72"/>
    <n v="180"/>
    <n v="10"/>
    <n v="1"/>
    <n v="12"/>
    <n v="9"/>
    <n v="0.27"/>
    <n v="0.2"/>
    <s v="2/10"/>
    <n v="23"/>
    <n v="86"/>
    <n v="55"/>
    <n v="9"/>
    <n v="10"/>
    <n v="8"/>
  </r>
  <r>
    <x v="13"/>
    <s v="Play-Ins"/>
    <x v="35"/>
    <x v="59"/>
    <s v="Gen.G"/>
    <s v="fade"/>
    <x v="1"/>
    <s v=""/>
    <n v="22"/>
    <n v="7"/>
    <n v="139"/>
    <n v="67"/>
    <n v="0.64"/>
    <n v="84"/>
    <n v="45"/>
    <n v="18"/>
    <n v="0"/>
    <n v="9"/>
    <n v="0.21"/>
    <n v="0.5"/>
    <s v="1/2"/>
    <n v="10"/>
    <n v="10"/>
    <n v="15"/>
    <n v="4"/>
    <n v="0"/>
    <n v="2"/>
  </r>
  <r>
    <x v="13"/>
    <s v="Play-Ins"/>
    <x v="35"/>
    <x v="59"/>
    <s v="Gen.G"/>
    <s v="gekko"/>
    <x v="4"/>
    <s v=""/>
    <n v="47"/>
    <n v="87"/>
    <n v="180"/>
    <n v="97"/>
    <n v="0.72"/>
    <n v="116"/>
    <n v="64"/>
    <n v="28"/>
    <n v="2"/>
    <n v="9"/>
    <n v="0.34"/>
    <n v="0.5"/>
    <s v="1/2"/>
    <n v="19"/>
    <n v="30"/>
    <n v="31"/>
    <n v="13"/>
    <n v="1"/>
    <n v="4"/>
  </r>
  <r>
    <x v="13"/>
    <s v="Play-Ins"/>
    <x v="35"/>
    <x v="59"/>
    <s v="Gen.G"/>
    <s v="skye"/>
    <x v="16"/>
    <s v=""/>
    <n v="18"/>
    <n v="66"/>
    <n v="158"/>
    <n v="53"/>
    <n v="0.61"/>
    <n v="109"/>
    <n v="44"/>
    <n v="28"/>
    <n v="6"/>
    <n v="22"/>
    <n v="0.38"/>
    <m/>
    <s v="0/3"/>
    <n v="8"/>
    <n v="8"/>
    <n v="15"/>
    <n v="5"/>
    <n v="1"/>
    <n v="4"/>
  </r>
  <r>
    <x v="13"/>
    <s v="Play-Ins"/>
    <x v="35"/>
    <x v="59"/>
    <s v="Gen.G"/>
    <s v="sova"/>
    <x v="8"/>
    <s v=""/>
    <n v="17"/>
    <n v="118"/>
    <n v="197"/>
    <n v="11"/>
    <n v="0.76"/>
    <n v="124"/>
    <n v="65"/>
    <n v="53"/>
    <n v="18"/>
    <n v="0"/>
    <n v="0.12"/>
    <m/>
    <s v=""/>
    <n v="11"/>
    <n v="11"/>
    <n v="10"/>
    <n v="9"/>
    <n v="3"/>
    <n v="0"/>
  </r>
  <r>
    <x v="13"/>
    <s v="Play-Ins"/>
    <x v="35"/>
    <x v="55"/>
    <s v="Gen.G"/>
    <s v="jett"/>
    <x v="6"/>
    <s v=""/>
    <n v="82"/>
    <n v="94"/>
    <n v="198"/>
    <n v="95"/>
    <n v="0.68"/>
    <n v="129"/>
    <n v="67"/>
    <n v="2"/>
    <n v="13"/>
    <n v="13"/>
    <n v="0.36"/>
    <n v="0.28999999999999998"/>
    <s v="2/7"/>
    <n v="19"/>
    <n v="55"/>
    <n v="58"/>
    <n v="16"/>
    <n v="11"/>
    <n v="11"/>
  </r>
  <r>
    <x v="13"/>
    <s v="Play-Ins"/>
    <x v="35"/>
    <x v="55"/>
    <s v="Gen.G"/>
    <s v="raze"/>
    <x v="7"/>
    <s v=""/>
    <n v="22"/>
    <n v="96"/>
    <n v="223"/>
    <n v="10"/>
    <n v="0.68"/>
    <n v="155"/>
    <n v="73"/>
    <n v="9"/>
    <n v="18"/>
    <n v="18"/>
    <n v="0.35"/>
    <m/>
    <s v="0/2"/>
    <n v="16"/>
    <n v="16"/>
    <n v="16"/>
    <n v="2"/>
    <n v="4"/>
    <n v="4"/>
  </r>
  <r>
    <x v="13"/>
    <s v="Play-Ins"/>
    <x v="35"/>
    <x v="56"/>
    <s v="Gen.G"/>
    <s v="kayo"/>
    <x v="17"/>
    <s v=""/>
    <n v="64"/>
    <n v="116"/>
    <n v="215"/>
    <n v="125"/>
    <n v="0.78"/>
    <n v="147"/>
    <n v="78"/>
    <n v="47"/>
    <n v="16"/>
    <n v="13"/>
    <n v="0.23"/>
    <n v="0.17"/>
    <s v="1/6"/>
    <n v="27"/>
    <n v="50"/>
    <n v="40"/>
    <n v="30"/>
    <n v="10"/>
    <n v="8"/>
  </r>
  <r>
    <x v="13"/>
    <s v="Play-Ins"/>
    <x v="35"/>
    <x v="56"/>
    <s v="Gen.G"/>
    <s v="viper"/>
    <x v="9"/>
    <s v=""/>
    <n v="40"/>
    <n v="94"/>
    <n v="167"/>
    <n v="82"/>
    <n v="0.63"/>
    <n v="103"/>
    <n v="58"/>
    <n v="3"/>
    <n v="0"/>
    <n v="1"/>
    <n v="0.23"/>
    <n v="0.2"/>
    <s v="1/5"/>
    <n v="12"/>
    <n v="23"/>
    <n v="28"/>
    <n v="12"/>
    <n v="0"/>
    <n v="4"/>
  </r>
  <r>
    <x v="13"/>
    <s v="Play-Ins"/>
    <x v="35"/>
    <x v="193"/>
    <s v="Team Secret"/>
    <s v="cypher"/>
    <x v="2"/>
    <s v=""/>
    <n v="18"/>
    <n v="113"/>
    <n v="192"/>
    <n v="122"/>
    <n v="0.78"/>
    <n v="129"/>
    <n v="61"/>
    <n v="39"/>
    <n v="11"/>
    <n v="6"/>
    <n v="0.13"/>
    <m/>
    <s v="0/2"/>
    <n v="11"/>
    <n v="11"/>
    <n v="9"/>
    <n v="7"/>
    <n v="2"/>
    <n v="1"/>
  </r>
  <r>
    <x v="13"/>
    <s v="Play-Ins"/>
    <x v="35"/>
    <x v="193"/>
    <s v="Team Secret"/>
    <s v="killjoy"/>
    <x v="3"/>
    <s v=""/>
    <n v="85"/>
    <n v="114"/>
    <n v="193"/>
    <n v="129"/>
    <n v="0.76"/>
    <n v="134"/>
    <n v="74"/>
    <n v="11"/>
    <n v="2"/>
    <n v="8"/>
    <n v="0.21"/>
    <n v="0.38"/>
    <s v="3/8"/>
    <n v="23"/>
    <n v="63"/>
    <n v="49"/>
    <n v="9"/>
    <n v="2"/>
    <n v="7"/>
  </r>
  <r>
    <x v="13"/>
    <s v="Play-Ins"/>
    <x v="35"/>
    <x v="196"/>
    <s v="Team Secret"/>
    <s v="jett"/>
    <x v="6"/>
    <s v=""/>
    <n v="81"/>
    <n v="116"/>
    <n v="287"/>
    <n v="119"/>
    <n v="0.8"/>
    <n v="176"/>
    <n v="93"/>
    <n v="27"/>
    <n v="3"/>
    <n v="16"/>
    <n v="0.27"/>
    <m/>
    <s v="0/3"/>
    <n v="22"/>
    <n v="75"/>
    <n v="63"/>
    <n v="22"/>
    <n v="24"/>
    <n v="13"/>
  </r>
  <r>
    <x v="13"/>
    <s v="Play-Ins"/>
    <x v="35"/>
    <x v="196"/>
    <s v="Team Secret"/>
    <s v="raze"/>
    <x v="7"/>
    <s v=""/>
    <n v="22"/>
    <n v="121"/>
    <n v="264"/>
    <n v="119"/>
    <n v="0.68"/>
    <n v="169"/>
    <n v="86"/>
    <n v="18"/>
    <n v="32"/>
    <n v="23"/>
    <n v="0.22"/>
    <m/>
    <s v="0/1"/>
    <n v="19"/>
    <n v="19"/>
    <n v="16"/>
    <n v="4"/>
    <n v="7"/>
    <n v="5"/>
  </r>
  <r>
    <x v="13"/>
    <s v="Play-Ins"/>
    <x v="35"/>
    <x v="192"/>
    <s v="Team Secret"/>
    <s v="kayo"/>
    <x v="17"/>
    <s v=""/>
    <n v="39"/>
    <n v="151"/>
    <n v="262"/>
    <n v="181"/>
    <n v="0.82"/>
    <n v="174"/>
    <n v="97"/>
    <n v="54"/>
    <n v="15"/>
    <n v="3"/>
    <n v="0.36"/>
    <n v="0.33"/>
    <s v="1/3"/>
    <n v="21"/>
    <n v="38"/>
    <n v="21"/>
    <n v="21"/>
    <n v="6"/>
    <n v="1"/>
  </r>
  <r>
    <x v="13"/>
    <s v="Play-Ins"/>
    <x v="35"/>
    <x v="192"/>
    <s v="Team Secret"/>
    <s v="sage"/>
    <x v="21"/>
    <s v=""/>
    <n v="42"/>
    <n v="123"/>
    <n v="205"/>
    <n v="126"/>
    <n v="0.76"/>
    <n v="144"/>
    <n v="81"/>
    <n v="38"/>
    <n v="2"/>
    <n v="1"/>
    <n v="0.33"/>
    <m/>
    <s v="0/1"/>
    <n v="24"/>
    <n v="34"/>
    <n v="27"/>
    <n v="16"/>
    <n v="1"/>
    <n v="4"/>
  </r>
  <r>
    <x v="13"/>
    <s v="Play-Ins"/>
    <x v="35"/>
    <x v="192"/>
    <s v="Team Secret"/>
    <s v="viper"/>
    <x v="9"/>
    <s v=""/>
    <n v="22"/>
    <n v="138"/>
    <n v="231"/>
    <n v="138"/>
    <n v="0.77"/>
    <n v="164"/>
    <n v="82"/>
    <n v="27"/>
    <n v="0"/>
    <n v="5"/>
    <n v="0.38"/>
    <m/>
    <s v="0/4"/>
    <n v="18"/>
    <n v="18"/>
    <n v="13"/>
    <n v="6"/>
    <n v="0"/>
    <n v="1"/>
  </r>
  <r>
    <x v="13"/>
    <s v="Play-Ins"/>
    <x v="35"/>
    <x v="195"/>
    <s v="Team Secret"/>
    <s v="omen"/>
    <x v="5"/>
    <s v=""/>
    <n v="43"/>
    <n v="77"/>
    <n v="170"/>
    <n v="83"/>
    <n v="0.67"/>
    <n v="96"/>
    <n v="58"/>
    <n v="47"/>
    <n v="9"/>
    <n v="7"/>
    <n v="0.18"/>
    <n v="0.2"/>
    <s v="1/5"/>
    <n v="15"/>
    <n v="25"/>
    <n v="30"/>
    <n v="20"/>
    <n v="4"/>
    <n v="3"/>
  </r>
  <r>
    <x v="13"/>
    <s v="Play-Ins"/>
    <x v="35"/>
    <x v="195"/>
    <s v="Team Secret"/>
    <s v="viper"/>
    <x v="9"/>
    <s v=""/>
    <n v="60"/>
    <n v="115"/>
    <n v="204"/>
    <n v="122"/>
    <n v="0.77"/>
    <n v="129"/>
    <n v="73"/>
    <n v="38"/>
    <n v="12"/>
    <n v="5"/>
    <n v="0.17"/>
    <n v="0.14000000000000001"/>
    <s v="1/7"/>
    <n v="22"/>
    <n v="44"/>
    <n v="36"/>
    <n v="23"/>
    <n v="7"/>
    <n v="3"/>
  </r>
  <r>
    <x v="13"/>
    <s v="Play-Ins"/>
    <x v="35"/>
    <x v="194"/>
    <s v="Team Secret"/>
    <s v="skye"/>
    <x v="16"/>
    <s v=""/>
    <n v="22"/>
    <n v="111"/>
    <n v="213"/>
    <n v="123"/>
    <n v="0.77"/>
    <n v="141"/>
    <n v="73"/>
    <n v="45"/>
    <n v="0"/>
    <n v="9"/>
    <n v="0.22"/>
    <m/>
    <s v="0/2"/>
    <n v="16"/>
    <n v="16"/>
    <n v="13"/>
    <n v="10"/>
    <n v="0"/>
    <n v="2"/>
  </r>
  <r>
    <x v="13"/>
    <s v="Play-Ins"/>
    <x v="35"/>
    <x v="194"/>
    <s v="Team Secret"/>
    <s v="sova"/>
    <x v="8"/>
    <s v=""/>
    <n v="81"/>
    <n v="107"/>
    <n v="198"/>
    <n v="115"/>
    <n v="0.79"/>
    <n v="131"/>
    <n v="65"/>
    <n v="41"/>
    <n v="6"/>
    <n v="6"/>
    <n v="0.25"/>
    <m/>
    <s v="0/8"/>
    <n v="18"/>
    <n v="53"/>
    <n v="46"/>
    <n v="33"/>
    <n v="5"/>
    <n v="5"/>
  </r>
  <r>
    <x v="13"/>
    <s v="Play-Ins"/>
    <x v="35"/>
    <x v="214"/>
    <s v="ZETA DIVISION"/>
    <s v="harbor"/>
    <x v="10"/>
    <s v=""/>
    <n v="33"/>
    <n v="46"/>
    <n v="108"/>
    <n v="39"/>
    <n v="0.57999999999999996"/>
    <n v="68"/>
    <n v="33"/>
    <n v="27"/>
    <n v="0"/>
    <n v="12"/>
    <n v="0.24"/>
    <n v="0.33"/>
    <s v="1/3"/>
    <n v="6"/>
    <n v="11"/>
    <n v="28"/>
    <n v="9"/>
    <n v="0"/>
    <n v="4"/>
  </r>
  <r>
    <x v="13"/>
    <s v="Play-Ins"/>
    <x v="35"/>
    <x v="214"/>
    <s v="ZETA DIVISION"/>
    <s v="omen"/>
    <x v="5"/>
    <s v=""/>
    <n v="38"/>
    <n v="103"/>
    <n v="228"/>
    <n v="94"/>
    <n v="0.68"/>
    <n v="144"/>
    <n v="76"/>
    <n v="39"/>
    <n v="3"/>
    <n v="3"/>
    <n v="0.27"/>
    <m/>
    <s v="0/6"/>
    <n v="17"/>
    <n v="29"/>
    <n v="31"/>
    <n v="15"/>
    <n v="1"/>
    <n v="1"/>
  </r>
  <r>
    <x v="13"/>
    <s v="Play-Ins"/>
    <x v="35"/>
    <x v="212"/>
    <s v="ZETA DIVISION"/>
    <s v="jett"/>
    <x v="6"/>
    <s v=""/>
    <n v="71"/>
    <n v="74"/>
    <n v="211"/>
    <n v="79"/>
    <n v="0.56000000000000005"/>
    <n v="127"/>
    <n v="7"/>
    <n v="8"/>
    <n v="15"/>
    <n v="24"/>
    <n v="0.31"/>
    <m/>
    <s v="0/7"/>
    <n v="15"/>
    <n v="50"/>
    <n v="63"/>
    <n v="6"/>
    <n v="11"/>
    <n v="17"/>
  </r>
  <r>
    <x v="13"/>
    <s v="Play-Ins"/>
    <x v="35"/>
    <x v="213"/>
    <s v="ZETA DIVISION"/>
    <s v="kayo"/>
    <x v="17"/>
    <s v=""/>
    <n v="38"/>
    <n v="85"/>
    <n v="193"/>
    <n v="76"/>
    <n v="0.76"/>
    <n v="118"/>
    <n v="66"/>
    <n v="5"/>
    <n v="13"/>
    <n v="13"/>
    <n v="0.27"/>
    <n v="0.17"/>
    <s v="1/6"/>
    <n v="16"/>
    <n v="25"/>
    <n v="33"/>
    <n v="19"/>
    <n v="5"/>
    <n v="5"/>
  </r>
  <r>
    <x v="13"/>
    <s v="Play-Ins"/>
    <x v="35"/>
    <x v="213"/>
    <s v="ZETA DIVISION"/>
    <s v="sova"/>
    <x v="8"/>
    <s v=""/>
    <n v="33"/>
    <n v="53"/>
    <n v="143"/>
    <n v="48"/>
    <n v="0.52"/>
    <n v="104"/>
    <n v="45"/>
    <n v="12"/>
    <n v="0"/>
    <n v="3"/>
    <n v="0.24"/>
    <n v="0.25"/>
    <s v="2/8"/>
    <n v="11"/>
    <n v="15"/>
    <n v="31"/>
    <n v="4"/>
    <n v="0"/>
    <n v="1"/>
  </r>
  <r>
    <x v="13"/>
    <s v="Play-Ins"/>
    <x v="35"/>
    <x v="210"/>
    <s v="ZETA DIVISION"/>
    <s v="killjoy"/>
    <x v="3"/>
    <s v=""/>
    <n v="71"/>
    <n v="79"/>
    <n v="174"/>
    <n v="76"/>
    <n v="0.61"/>
    <n v="118"/>
    <n v="62"/>
    <n v="1"/>
    <n v="11"/>
    <n v="8"/>
    <n v="0.26"/>
    <n v="0.06"/>
    <s v="1/18"/>
    <n v="14"/>
    <n v="44"/>
    <n v="58"/>
    <n v="7"/>
    <n v="8"/>
    <n v="6"/>
  </r>
  <r>
    <x v="13"/>
    <s v="Play-Ins"/>
    <x v="35"/>
    <x v="211"/>
    <s v="ZETA DIVISION"/>
    <s v="sova"/>
    <x v="8"/>
    <s v=""/>
    <n v="38"/>
    <n v="54"/>
    <n v="122"/>
    <n v="47"/>
    <n v="0.68"/>
    <n v="90"/>
    <n v="39"/>
    <n v="29"/>
    <n v="3"/>
    <n v="11"/>
    <n v="0.26"/>
    <m/>
    <s v="0/4"/>
    <n v="12"/>
    <n v="15"/>
    <n v="32"/>
    <n v="11"/>
    <n v="1"/>
    <n v="4"/>
  </r>
  <r>
    <x v="13"/>
    <s v="Play-Ins"/>
    <x v="35"/>
    <x v="211"/>
    <s v="ZETA DIVISION"/>
    <s v="viper"/>
    <x v="9"/>
    <s v=""/>
    <n v="33"/>
    <n v="8"/>
    <n v="200"/>
    <n v="69"/>
    <n v="0.73"/>
    <n v="136"/>
    <n v="61"/>
    <n v="39"/>
    <n v="9"/>
    <n v="12"/>
    <n v="0.23"/>
    <m/>
    <s v="0/4"/>
    <n v="13"/>
    <n v="20"/>
    <n v="29"/>
    <n v="13"/>
    <n v="3"/>
    <n v="4"/>
  </r>
  <r>
    <x v="13"/>
    <s v="Group Stage"/>
    <x v="12"/>
    <x v="21"/>
    <s v="DRX"/>
    <s v="cypher"/>
    <x v="2"/>
    <s v=""/>
    <n v="21"/>
    <n v="143"/>
    <n v="261"/>
    <n v="175"/>
    <n v="0.71"/>
    <n v="169"/>
    <n v="10"/>
    <n v="14"/>
    <n v="1"/>
    <n v="19"/>
    <n v="0.46"/>
    <m/>
    <s v=""/>
    <n v="21"/>
    <n v="21"/>
    <n v="12"/>
    <n v="3"/>
    <n v="2"/>
    <n v="4"/>
  </r>
  <r>
    <x v="13"/>
    <s v="Group Stage"/>
    <x v="12"/>
    <x v="21"/>
    <s v="DRX"/>
    <s v="killjoy"/>
    <x v="3"/>
    <s v=""/>
    <n v="21"/>
    <n v="107"/>
    <n v="176"/>
    <n v="145"/>
    <n v="0.71"/>
    <n v="122"/>
    <n v="76"/>
    <n v="1"/>
    <n v="0"/>
    <n v="1"/>
    <n v="0.33"/>
    <m/>
    <s v="0/1"/>
    <n v="16"/>
    <n v="16"/>
    <n v="11"/>
    <n v="2"/>
    <n v="0"/>
    <n v="2"/>
  </r>
  <r>
    <x v="13"/>
    <s v="Group Stage"/>
    <x v="12"/>
    <x v="204"/>
    <s v="DRX"/>
    <s v="fade"/>
    <x v="1"/>
    <s v=""/>
    <n v="21"/>
    <n v="114"/>
    <n v="214"/>
    <n v="138"/>
    <n v="0.76"/>
    <n v="135"/>
    <n v="86"/>
    <n v="1"/>
    <n v="14"/>
    <n v="14"/>
    <n v="0.32"/>
    <m/>
    <s v="0/3"/>
    <n v="18"/>
    <n v="18"/>
    <n v="13"/>
    <n v="2"/>
    <n v="3"/>
    <n v="3"/>
  </r>
  <r>
    <x v="13"/>
    <s v="Group Stage"/>
    <x v="12"/>
    <x v="204"/>
    <s v="DRX"/>
    <s v="sova"/>
    <x v="8"/>
    <s v=""/>
    <n v="21"/>
    <n v="107"/>
    <n v="149"/>
    <n v="12"/>
    <n v="0.67"/>
    <n v="102"/>
    <n v="57"/>
    <n v="24"/>
    <n v="5"/>
    <n v="0"/>
    <n v="0.33"/>
    <n v="0.25"/>
    <s v="1/4"/>
    <n v="12"/>
    <n v="12"/>
    <n v="10"/>
    <n v="5"/>
    <n v="1"/>
    <n v="0"/>
  </r>
  <r>
    <x v="13"/>
    <s v="Group Stage"/>
    <x v="12"/>
    <x v="20"/>
    <s v="DRX"/>
    <s v="jett"/>
    <x v="6"/>
    <s v=""/>
    <n v="21"/>
    <n v="91"/>
    <n v="187"/>
    <n v="10"/>
    <n v="0.71"/>
    <n v="111"/>
    <n v="67"/>
    <n v="14"/>
    <n v="29"/>
    <n v="19"/>
    <n v="0.18"/>
    <m/>
    <s v=""/>
    <n v="14"/>
    <n v="14"/>
    <n v="14"/>
    <n v="3"/>
    <n v="6"/>
    <n v="4"/>
  </r>
  <r>
    <x v="13"/>
    <s v="Group Stage"/>
    <x v="12"/>
    <x v="20"/>
    <s v="DRX"/>
    <s v="viper"/>
    <x v="9"/>
    <s v=""/>
    <n v="21"/>
    <n v="109"/>
    <n v="230"/>
    <n v="138"/>
    <n v="0.86"/>
    <n v="140"/>
    <n v="86"/>
    <n v="5"/>
    <n v="5"/>
    <n v="1"/>
    <n v="0.35"/>
    <m/>
    <s v="0/1"/>
    <n v="18"/>
    <n v="18"/>
    <n v="13"/>
    <n v="1"/>
    <n v="1"/>
    <n v="2"/>
  </r>
  <r>
    <x v="13"/>
    <s v="Group Stage"/>
    <x v="12"/>
    <x v="23"/>
    <s v="DRX"/>
    <s v="omen"/>
    <x v="5"/>
    <s v=""/>
    <n v="21"/>
    <n v="113"/>
    <n v="201"/>
    <n v="114"/>
    <n v="0.86"/>
    <n v="144"/>
    <n v="76"/>
    <n v="33"/>
    <n v="14"/>
    <n v="0"/>
    <n v="0.28000000000000003"/>
    <m/>
    <s v="0/2"/>
    <n v="16"/>
    <n v="16"/>
    <n v="14"/>
    <n v="7"/>
    <n v="3"/>
    <n v="0"/>
  </r>
  <r>
    <x v="13"/>
    <s v="Group Stage"/>
    <x v="12"/>
    <x v="23"/>
    <s v="DRX"/>
    <s v="viper"/>
    <x v="9"/>
    <s v=""/>
    <n v="21"/>
    <n v="122"/>
    <n v="224"/>
    <n v="146"/>
    <n v="0.76"/>
    <n v="143"/>
    <n v="9"/>
    <n v="24"/>
    <n v="1"/>
    <n v="0"/>
    <n v="0.31"/>
    <m/>
    <s v="0/3"/>
    <n v="19"/>
    <n v="19"/>
    <n v="13"/>
    <n v="5"/>
    <n v="2"/>
    <n v="0"/>
  </r>
  <r>
    <x v="13"/>
    <s v="Group Stage"/>
    <x v="12"/>
    <x v="22"/>
    <s v="DRX"/>
    <s v="raze"/>
    <x v="7"/>
    <s v=""/>
    <n v="21"/>
    <n v="121"/>
    <n v="269"/>
    <n v="125"/>
    <n v="0.86"/>
    <n v="174"/>
    <n v="95"/>
    <n v="19"/>
    <n v="24"/>
    <n v="1"/>
    <n v="0.24"/>
    <m/>
    <s v="0/1"/>
    <n v="20"/>
    <n v="20"/>
    <n v="16"/>
    <n v="4"/>
    <n v="5"/>
    <n v="2"/>
  </r>
  <r>
    <x v="13"/>
    <s v="Group Stage"/>
    <x v="12"/>
    <x v="22"/>
    <s v="DRX"/>
    <s v="yoru"/>
    <x v="11"/>
    <s v=""/>
    <n v="21"/>
    <n v="97"/>
    <n v="217"/>
    <n v="107"/>
    <n v="0.86"/>
    <n v="138"/>
    <n v="76"/>
    <n v="38"/>
    <n v="0"/>
    <n v="1"/>
    <n v="0.33"/>
    <m/>
    <s v="0/1"/>
    <n v="16"/>
    <n v="16"/>
    <n v="15"/>
    <n v="8"/>
    <n v="0"/>
    <n v="2"/>
  </r>
  <r>
    <x v="13"/>
    <s v="Group Stage"/>
    <x v="12"/>
    <x v="224"/>
    <s v="DetonatioN FocusMe"/>
    <s v="cypher"/>
    <x v="2"/>
    <s v=""/>
    <n v="21"/>
    <n v="133"/>
    <n v="240"/>
    <n v="136"/>
    <n v="0.67"/>
    <n v="162"/>
    <n v="9"/>
    <n v="5"/>
    <n v="14"/>
    <n v="5"/>
    <n v="0.49"/>
    <n v="0.2"/>
    <s v="1/5"/>
    <n v="19"/>
    <n v="19"/>
    <n v="14"/>
    <n v="1"/>
    <n v="3"/>
    <n v="1"/>
  </r>
  <r>
    <x v="13"/>
    <s v="Group Stage"/>
    <x v="12"/>
    <x v="224"/>
    <s v="DetonatioN FocusMe"/>
    <s v="killjoy"/>
    <x v="3"/>
    <s v=""/>
    <n v="21"/>
    <n v="37"/>
    <n v="96"/>
    <n v="44"/>
    <n v="0.52"/>
    <n v="68"/>
    <n v="38"/>
    <n v="5"/>
    <n v="0"/>
    <n v="1"/>
    <n v="0.28999999999999998"/>
    <m/>
    <s v="0/2"/>
    <n v="8"/>
    <n v="8"/>
    <n v="18"/>
    <n v="1"/>
    <n v="0"/>
    <n v="2"/>
  </r>
  <r>
    <x v="13"/>
    <s v="Group Stage"/>
    <x v="12"/>
    <x v="220"/>
    <s v="DetonatioN FocusMe"/>
    <s v="harbor"/>
    <x v="10"/>
    <s v=""/>
    <n v="21"/>
    <n v="51"/>
    <n v="134"/>
    <n v="5"/>
    <n v="0.48"/>
    <n v="87"/>
    <n v="43"/>
    <n v="14"/>
    <n v="5"/>
    <n v="1"/>
    <n v="0.28000000000000003"/>
    <m/>
    <s v="0/3"/>
    <n v="9"/>
    <n v="9"/>
    <n v="18"/>
    <n v="3"/>
    <n v="1"/>
    <n v="2"/>
  </r>
  <r>
    <x v="13"/>
    <s v="Group Stage"/>
    <x v="12"/>
    <x v="220"/>
    <s v="DetonatioN FocusMe"/>
    <s v="viper"/>
    <x v="9"/>
    <s v=""/>
    <n v="21"/>
    <n v="93"/>
    <n v="176"/>
    <n v="82"/>
    <n v="0.62"/>
    <n v="117"/>
    <n v="67"/>
    <n v="24"/>
    <n v="5"/>
    <n v="14"/>
    <n v="0.32"/>
    <n v="0.2"/>
    <s v="1/5"/>
    <n v="14"/>
    <n v="14"/>
    <n v="17"/>
    <n v="5"/>
    <n v="1"/>
    <n v="3"/>
  </r>
  <r>
    <x v="13"/>
    <s v="Group Stage"/>
    <x v="12"/>
    <x v="222"/>
    <s v="DetonatioN FocusMe"/>
    <s v="omen"/>
    <x v="5"/>
    <s v=""/>
    <n v="21"/>
    <n v="88"/>
    <n v="212"/>
    <n v="94"/>
    <n v="0.81"/>
    <n v="122"/>
    <n v="81"/>
    <n v="24"/>
    <n v="5"/>
    <n v="1"/>
    <n v="0.31"/>
    <n v="0.33"/>
    <s v="1/3"/>
    <n v="17"/>
    <n v="17"/>
    <n v="18"/>
    <n v="5"/>
    <n v="1"/>
    <n v="2"/>
  </r>
  <r>
    <x v="13"/>
    <s v="Group Stage"/>
    <x v="12"/>
    <x v="222"/>
    <s v="DetonatioN FocusMe"/>
    <s v="viper"/>
    <x v="9"/>
    <s v=""/>
    <n v="21"/>
    <n v="62"/>
    <n v="147"/>
    <n v="65"/>
    <n v="0.71"/>
    <n v="90"/>
    <n v="52"/>
    <n v="24"/>
    <n v="5"/>
    <n v="1"/>
    <n v="0.55000000000000004"/>
    <m/>
    <s v="0/1"/>
    <n v="11"/>
    <n v="11"/>
    <n v="17"/>
    <n v="5"/>
    <n v="1"/>
    <n v="2"/>
  </r>
  <r>
    <x v="13"/>
    <s v="Group Stage"/>
    <x v="12"/>
    <x v="223"/>
    <s v="DetonatioN FocusMe"/>
    <s v="raze"/>
    <x v="7"/>
    <s v=""/>
    <n v="21"/>
    <n v="106"/>
    <n v="252"/>
    <n v="89"/>
    <n v="0.76"/>
    <n v="173"/>
    <n v="76"/>
    <n v="33"/>
    <n v="29"/>
    <n v="14"/>
    <n v="0.2"/>
    <m/>
    <s v="0/1"/>
    <n v="16"/>
    <n v="16"/>
    <n v="18"/>
    <n v="7"/>
    <n v="6"/>
    <n v="3"/>
  </r>
  <r>
    <x v="13"/>
    <s v="Group Stage"/>
    <x v="12"/>
    <x v="223"/>
    <s v="DetonatioN FocusMe"/>
    <s v="yoru"/>
    <x v="11"/>
    <s v=""/>
    <n v="21"/>
    <n v="92"/>
    <n v="240"/>
    <n v="94"/>
    <n v="0.71"/>
    <n v="160"/>
    <n v="81"/>
    <n v="19"/>
    <n v="19"/>
    <n v="19"/>
    <n v="0.3"/>
    <n v="0.25"/>
    <s v="1/4"/>
    <n v="17"/>
    <n v="17"/>
    <n v="18"/>
    <n v="4"/>
    <n v="4"/>
    <n v="4"/>
  </r>
  <r>
    <x v="13"/>
    <s v="Group Stage"/>
    <x v="12"/>
    <x v="221"/>
    <s v="DetonatioN FocusMe"/>
    <s v="skye"/>
    <x v="16"/>
    <s v=""/>
    <n v="21"/>
    <n v="87"/>
    <n v="173"/>
    <n v="71"/>
    <n v="0.81"/>
    <n v="114"/>
    <n v="57"/>
    <n v="43"/>
    <n v="5"/>
    <n v="1"/>
    <n v="0.23"/>
    <n v="0.4"/>
    <s v="2/5"/>
    <n v="12"/>
    <n v="12"/>
    <n v="17"/>
    <n v="9"/>
    <n v="1"/>
    <n v="2"/>
  </r>
  <r>
    <x v="13"/>
    <s v="Group Stage"/>
    <x v="12"/>
    <x v="221"/>
    <s v="DetonatioN FocusMe"/>
    <s v="sova"/>
    <x v="8"/>
    <s v=""/>
    <n v="21"/>
    <n v="76"/>
    <n v="125"/>
    <n v="53"/>
    <n v="0.62"/>
    <n v="96"/>
    <n v="38"/>
    <n v="43"/>
    <n v="5"/>
    <n v="1"/>
    <n v="0.3"/>
    <m/>
    <s v="0/2"/>
    <n v="8"/>
    <n v="8"/>
    <n v="15"/>
    <n v="9"/>
    <n v="1"/>
    <n v="2"/>
  </r>
  <r>
    <x v="13"/>
    <s v="Group Stage"/>
    <x v="12"/>
    <x v="193"/>
    <s v="Team Secret"/>
    <s v="cypher"/>
    <x v="2"/>
    <s v=""/>
    <n v="21"/>
    <n v="59"/>
    <n v="97"/>
    <n v="33"/>
    <n v="0.81"/>
    <n v="74"/>
    <n v="24"/>
    <n v="33"/>
    <n v="5"/>
    <n v="5"/>
    <n v="0.19"/>
    <m/>
    <s v="0/1"/>
    <n v="5"/>
    <n v="5"/>
    <n v="15"/>
    <n v="7"/>
    <n v="1"/>
    <n v="1"/>
  </r>
  <r>
    <x v="13"/>
    <s v="Group Stage"/>
    <x v="12"/>
    <x v="193"/>
    <s v="Team Secret"/>
    <s v="killjoy"/>
    <x v="3"/>
    <s v=""/>
    <n v="16"/>
    <n v="25"/>
    <n v="91"/>
    <n v="27"/>
    <n v="0.38"/>
    <n v="68"/>
    <n v="25"/>
    <n v="6"/>
    <n v="0"/>
    <n v="19"/>
    <n v="0.33"/>
    <m/>
    <s v="0/3"/>
    <n v="4"/>
    <n v="4"/>
    <n v="15"/>
    <n v="1"/>
    <n v="0"/>
    <n v="3"/>
  </r>
  <r>
    <x v="13"/>
    <s v="Group Stage"/>
    <x v="12"/>
    <x v="196"/>
    <s v="Team Secret"/>
    <s v="jett"/>
    <x v="6"/>
    <s v=""/>
    <n v="37"/>
    <n v="101"/>
    <n v="223"/>
    <n v="93"/>
    <n v="0.65"/>
    <n v="152"/>
    <n v="76"/>
    <n v="16"/>
    <n v="14"/>
    <n v="22"/>
    <n v="0.31"/>
    <m/>
    <s v="0/4"/>
    <n v="16"/>
    <n v="28"/>
    <n v="30"/>
    <n v="6"/>
    <n v="5"/>
    <n v="8"/>
  </r>
  <r>
    <x v="13"/>
    <s v="Group Stage"/>
    <x v="12"/>
    <x v="192"/>
    <s v="Team Secret"/>
    <s v="kayo"/>
    <x v="17"/>
    <s v=""/>
    <n v="37"/>
    <n v="66"/>
    <n v="124"/>
    <n v="57"/>
    <n v="0.59"/>
    <n v="85"/>
    <n v="46"/>
    <n v="27"/>
    <n v="5"/>
    <n v="11"/>
    <n v="0.2"/>
    <m/>
    <s v="0/4"/>
    <n v="12"/>
    <n v="17"/>
    <n v="30"/>
    <n v="10"/>
    <n v="2"/>
    <n v="4"/>
  </r>
  <r>
    <x v="13"/>
    <s v="Group Stage"/>
    <x v="12"/>
    <x v="195"/>
    <s v="Team Secret"/>
    <s v="omen"/>
    <x v="5"/>
    <s v=""/>
    <n v="16"/>
    <n v="39"/>
    <n v="119"/>
    <n v="31"/>
    <n v="0.5"/>
    <n v="85"/>
    <n v="31"/>
    <n v="44"/>
    <n v="6"/>
    <n v="25"/>
    <n v="0.09"/>
    <m/>
    <s v="0/2"/>
    <n v="5"/>
    <n v="5"/>
    <n v="16"/>
    <n v="7"/>
    <n v="1"/>
    <n v="4"/>
  </r>
  <r>
    <x v="13"/>
    <s v="Group Stage"/>
    <x v="12"/>
    <x v="195"/>
    <s v="Team Secret"/>
    <s v="viper"/>
    <x v="9"/>
    <s v=""/>
    <n v="21"/>
    <n v="102"/>
    <n v="191"/>
    <n v="86"/>
    <n v="0.71"/>
    <n v="129"/>
    <n v="57"/>
    <n v="33"/>
    <n v="1"/>
    <n v="0"/>
    <n v="0.23"/>
    <m/>
    <s v="0/3"/>
    <n v="12"/>
    <n v="12"/>
    <n v="14"/>
    <n v="7"/>
    <n v="2"/>
    <n v="0"/>
  </r>
  <r>
    <x v="13"/>
    <s v="Group Stage"/>
    <x v="12"/>
    <x v="194"/>
    <s v="Team Secret"/>
    <s v="sova"/>
    <x v="8"/>
    <s v=""/>
    <n v="37"/>
    <n v="97"/>
    <n v="176"/>
    <n v="82"/>
    <n v="0.54"/>
    <n v="125"/>
    <n v="62"/>
    <n v="22"/>
    <n v="5"/>
    <n v="11"/>
    <n v="0.32"/>
    <n v="0.18"/>
    <s v="2/11"/>
    <n v="16"/>
    <n v="23"/>
    <n v="28"/>
    <n v="8"/>
    <n v="2"/>
    <n v="4"/>
  </r>
  <r>
    <x v="13"/>
    <s v="Group Stage"/>
    <x v="12"/>
    <x v="61"/>
    <s v="Talon Esports"/>
    <s v="harbor"/>
    <x v="10"/>
    <s v=""/>
    <n v="21"/>
    <n v="97"/>
    <n v="175"/>
    <n v="10"/>
    <n v="0.81"/>
    <n v="114"/>
    <n v="62"/>
    <n v="29"/>
    <n v="5"/>
    <n v="1"/>
    <n v="0.28999999999999998"/>
    <n v="1"/>
    <s v="1/1"/>
    <n v="13"/>
    <n v="13"/>
    <n v="13"/>
    <n v="6"/>
    <n v="1"/>
    <n v="2"/>
  </r>
  <r>
    <x v="13"/>
    <s v="Group Stage"/>
    <x v="12"/>
    <x v="61"/>
    <s v="Talon Esports"/>
    <s v="omen"/>
    <x v="5"/>
    <s v=""/>
    <n v="16"/>
    <n v="66"/>
    <n v="100"/>
    <n v="75"/>
    <n v="0.81"/>
    <n v="63"/>
    <n v="38"/>
    <n v="38"/>
    <n v="6"/>
    <n v="6"/>
    <n v="0.1"/>
    <m/>
    <s v=""/>
    <n v="6"/>
    <n v="6"/>
    <n v="8"/>
    <n v="6"/>
    <n v="1"/>
    <n v="1"/>
  </r>
  <r>
    <x v="13"/>
    <s v="Group Stage"/>
    <x v="12"/>
    <x v="62"/>
    <s v="Talon Esports"/>
    <s v="jett"/>
    <x v="6"/>
    <s v=""/>
    <n v="16"/>
    <n v="223"/>
    <n v="399"/>
    <n v="417"/>
    <n v="0.94"/>
    <n v="243"/>
    <n v="156"/>
    <n v="13"/>
    <n v="44"/>
    <n v="6"/>
    <n v="0.28000000000000003"/>
    <m/>
    <s v=""/>
    <n v="25"/>
    <n v="25"/>
    <n v="6"/>
    <n v="2"/>
    <n v="7"/>
    <n v="1"/>
  </r>
  <r>
    <x v="13"/>
    <s v="Group Stage"/>
    <x v="12"/>
    <x v="62"/>
    <s v="Talon Esports"/>
    <s v="neon"/>
    <x v="13"/>
    <s v=""/>
    <n v="21"/>
    <n v="135"/>
    <n v="282"/>
    <n v="162"/>
    <n v="0.76"/>
    <n v="176"/>
    <n v="10"/>
    <n v="48"/>
    <n v="19"/>
    <n v="24"/>
    <n v="0.17"/>
    <m/>
    <s v="0/2"/>
    <n v="21"/>
    <n v="21"/>
    <n v="13"/>
    <n v="10"/>
    <n v="4"/>
    <n v="5"/>
  </r>
  <r>
    <x v="13"/>
    <s v="Group Stage"/>
    <x v="12"/>
    <x v="63"/>
    <s v="Talon Esports"/>
    <s v="kayo"/>
    <x v="17"/>
    <s v=""/>
    <n v="16"/>
    <n v="98"/>
    <n v="205"/>
    <n v="109"/>
    <n v="0.88"/>
    <n v="120"/>
    <n v="75"/>
    <n v="69"/>
    <n v="13"/>
    <n v="0"/>
    <n v="0.38"/>
    <m/>
    <s v="0/2"/>
    <n v="12"/>
    <n v="12"/>
    <n v="11"/>
    <n v="11"/>
    <n v="2"/>
    <n v="0"/>
  </r>
  <r>
    <x v="13"/>
    <s v="Group Stage"/>
    <x v="12"/>
    <x v="63"/>
    <s v="Talon Esports"/>
    <s v="yoru"/>
    <x v="11"/>
    <s v=""/>
    <n v="21"/>
    <n v="138"/>
    <n v="289"/>
    <n v="169"/>
    <n v="0.76"/>
    <n v="171"/>
    <n v="105"/>
    <n v="19"/>
    <n v="14"/>
    <n v="5"/>
    <n v="0.22"/>
    <n v="0.5"/>
    <s v="1/2"/>
    <n v="22"/>
    <n v="22"/>
    <n v="13"/>
    <n v="4"/>
    <n v="3"/>
    <n v="1"/>
  </r>
  <r>
    <x v="13"/>
    <s v="Group Stage"/>
    <x v="12"/>
    <x v="60"/>
    <s v="Talon Esports"/>
    <s v="killjoy"/>
    <x v="3"/>
    <s v=""/>
    <n v="16"/>
    <n v="145"/>
    <n v="230"/>
    <n v="28"/>
    <n v="0.88"/>
    <n v="152"/>
    <n v="88"/>
    <n v="13"/>
    <n v="0"/>
    <n v="0"/>
    <n v="0.21"/>
    <m/>
    <s v=""/>
    <n v="14"/>
    <n v="14"/>
    <n v="5"/>
    <n v="2"/>
    <n v="0"/>
    <n v="0"/>
  </r>
  <r>
    <x v="13"/>
    <s v="Group Stage"/>
    <x v="12"/>
    <x v="60"/>
    <s v="Talon Esports"/>
    <s v="viper"/>
    <x v="9"/>
    <s v=""/>
    <n v="21"/>
    <n v="9"/>
    <n v="140"/>
    <n v="73"/>
    <n v="0.71"/>
    <n v="105"/>
    <n v="38"/>
    <n v="43"/>
    <n v="1"/>
    <n v="5"/>
    <n v="0.4"/>
    <m/>
    <s v="0/2"/>
    <n v="8"/>
    <n v="8"/>
    <n v="11"/>
    <n v="9"/>
    <n v="2"/>
    <n v="1"/>
  </r>
  <r>
    <x v="13"/>
    <s v="Group Stage"/>
    <x v="12"/>
    <x v="202"/>
    <s v="Talon Esports"/>
    <s v="sova"/>
    <x v="8"/>
    <s v=""/>
    <n v="37"/>
    <n v="14"/>
    <n v="216"/>
    <n v="193"/>
    <n v="0.89"/>
    <n v="136"/>
    <n v="73"/>
    <n v="49"/>
    <n v="11"/>
    <n v="5"/>
    <n v="0.15"/>
    <m/>
    <s v="0/2"/>
    <n v="17"/>
    <n v="27"/>
    <n v="14"/>
    <n v="18"/>
    <n v="4"/>
    <n v="2"/>
  </r>
  <r>
    <x v="13"/>
    <s v="Group Stage"/>
    <x v="13"/>
    <x v="61"/>
    <s v="Talon Esports"/>
    <s v="astra"/>
    <x v="0"/>
    <s v=""/>
    <n v="23"/>
    <n v="74"/>
    <n v="154"/>
    <n v="76"/>
    <n v="0.65"/>
    <n v="106"/>
    <n v="57"/>
    <n v="35"/>
    <n v="4"/>
    <n v="13"/>
    <n v="0.2"/>
    <m/>
    <s v="0/2"/>
    <n v="13"/>
    <n v="13"/>
    <n v="17"/>
    <n v="8"/>
    <n v="1"/>
    <n v="3"/>
  </r>
  <r>
    <x v="13"/>
    <s v="Group Stage"/>
    <x v="13"/>
    <x v="61"/>
    <s v="Talon Esports"/>
    <s v="omen"/>
    <x v="5"/>
    <s v=""/>
    <n v="21"/>
    <n v="88"/>
    <n v="151"/>
    <n v="85"/>
    <n v="0.67"/>
    <n v="100"/>
    <n v="52"/>
    <n v="24"/>
    <n v="0"/>
    <n v="14"/>
    <n v="0.23"/>
    <m/>
    <s v="0/2"/>
    <n v="11"/>
    <n v="11"/>
    <n v="13"/>
    <n v="5"/>
    <n v="0"/>
    <n v="3"/>
  </r>
  <r>
    <x v="13"/>
    <s v="Group Stage"/>
    <x v="13"/>
    <x v="60"/>
    <s v="Talon Esports"/>
    <s v="cypher"/>
    <x v="2"/>
    <s v=""/>
    <n v="23"/>
    <n v="153"/>
    <n v="282"/>
    <n v="173"/>
    <n v="0.87"/>
    <n v="179"/>
    <n v="113"/>
    <n v="17"/>
    <n v="4"/>
    <n v="4"/>
    <n v="0.36"/>
    <n v="0.5"/>
    <s v="3/6"/>
    <n v="26"/>
    <n v="26"/>
    <n v="15"/>
    <n v="4"/>
    <n v="1"/>
    <n v="1"/>
  </r>
  <r>
    <x v="13"/>
    <s v="Group Stage"/>
    <x v="13"/>
    <x v="60"/>
    <s v="Talon Esports"/>
    <s v="killjoy"/>
    <x v="3"/>
    <s v=""/>
    <n v="21"/>
    <n v="108"/>
    <n v="233"/>
    <n v="94"/>
    <n v="0.62"/>
    <n v="147"/>
    <n v="76"/>
    <n v="5"/>
    <n v="1"/>
    <n v="1"/>
    <n v="0.55000000000000004"/>
    <m/>
    <s v="0/3"/>
    <n v="16"/>
    <n v="16"/>
    <n v="17"/>
    <n v="1"/>
    <n v="2"/>
    <n v="2"/>
  </r>
  <r>
    <x v="13"/>
    <s v="Group Stage"/>
    <x v="13"/>
    <x v="62"/>
    <s v="Talon Esports"/>
    <s v="jett"/>
    <x v="6"/>
    <s v=""/>
    <n v="21"/>
    <n v="65"/>
    <n v="175"/>
    <n v="88"/>
    <n v="0.62"/>
    <n v="100"/>
    <n v="71"/>
    <n v="5"/>
    <n v="19"/>
    <n v="24"/>
    <n v="0.14000000000000001"/>
    <m/>
    <s v="0/1"/>
    <n v="15"/>
    <n v="15"/>
    <n v="17"/>
    <n v="1"/>
    <n v="4"/>
    <n v="5"/>
  </r>
  <r>
    <x v="13"/>
    <s v="Group Stage"/>
    <x v="13"/>
    <x v="62"/>
    <s v="Talon Esports"/>
    <s v="raze"/>
    <x v="7"/>
    <s v=""/>
    <n v="23"/>
    <n v="96"/>
    <n v="248"/>
    <n v="9"/>
    <n v="0.83"/>
    <n v="171"/>
    <n v="78"/>
    <n v="26"/>
    <n v="22"/>
    <n v="17"/>
    <n v="0.13"/>
    <m/>
    <s v="0/2"/>
    <n v="18"/>
    <n v="18"/>
    <n v="20"/>
    <n v="6"/>
    <n v="5"/>
    <n v="4"/>
  </r>
  <r>
    <x v="13"/>
    <s v="Group Stage"/>
    <x v="13"/>
    <x v="63"/>
    <s v="Talon Esports"/>
    <s v="kayo"/>
    <x v="17"/>
    <s v=""/>
    <n v="21"/>
    <n v="84"/>
    <n v="126"/>
    <n v="67"/>
    <n v="0.62"/>
    <n v="75"/>
    <n v="38"/>
    <n v="52"/>
    <n v="0"/>
    <n v="1"/>
    <n v="0.43"/>
    <m/>
    <s v="0/3"/>
    <n v="8"/>
    <n v="8"/>
    <n v="12"/>
    <n v="11"/>
    <n v="0"/>
    <n v="2"/>
  </r>
  <r>
    <x v="13"/>
    <s v="Group Stage"/>
    <x v="13"/>
    <x v="63"/>
    <s v="Talon Esports"/>
    <s v="skye"/>
    <x v="16"/>
    <s v=""/>
    <n v="23"/>
    <n v="75"/>
    <n v="150"/>
    <n v="71"/>
    <n v="0.78"/>
    <n v="95"/>
    <n v="52"/>
    <n v="22"/>
    <n v="13"/>
    <n v="9"/>
    <n v="0.24"/>
    <m/>
    <s v="0/3"/>
    <n v="12"/>
    <n v="12"/>
    <n v="17"/>
    <n v="5"/>
    <n v="3"/>
    <n v="2"/>
  </r>
  <r>
    <x v="13"/>
    <s v="Group Stage"/>
    <x v="13"/>
    <x v="202"/>
    <s v="Talon Esports"/>
    <s v="sova"/>
    <x v="8"/>
    <s v=""/>
    <n v="44"/>
    <n v="5"/>
    <n v="116"/>
    <n v="39"/>
    <n v="0.64"/>
    <n v="90"/>
    <n v="32"/>
    <n v="32"/>
    <n v="5"/>
    <n v="9"/>
    <n v="0.18"/>
    <m/>
    <s v="0/6"/>
    <n v="8"/>
    <n v="14"/>
    <n v="36"/>
    <n v="14"/>
    <n v="2"/>
    <n v="4"/>
  </r>
  <r>
    <x v="13"/>
    <s v="Group Stage"/>
    <x v="13"/>
    <x v="204"/>
    <s v="DRX"/>
    <s v="breach"/>
    <x v="12"/>
    <s v=""/>
    <n v="23"/>
    <n v="131"/>
    <n v="242"/>
    <n v="147"/>
    <n v="0.7"/>
    <n v="145"/>
    <n v="96"/>
    <n v="3"/>
    <n v="9"/>
    <n v="4"/>
    <n v="0.34"/>
    <m/>
    <s v="0/2"/>
    <n v="22"/>
    <n v="22"/>
    <n v="15"/>
    <n v="7"/>
    <n v="2"/>
    <n v="1"/>
  </r>
  <r>
    <x v="13"/>
    <s v="Group Stage"/>
    <x v="13"/>
    <x v="204"/>
    <s v="DRX"/>
    <s v="sova"/>
    <x v="8"/>
    <s v=""/>
    <n v="21"/>
    <n v="73"/>
    <n v="86"/>
    <n v="7"/>
    <n v="0.56999999999999995"/>
    <n v="66"/>
    <n v="33"/>
    <n v="29"/>
    <n v="0"/>
    <n v="14"/>
    <n v="0.3"/>
    <m/>
    <s v=""/>
    <n v="7"/>
    <n v="7"/>
    <n v="10"/>
    <n v="6"/>
    <n v="0"/>
    <n v="3"/>
  </r>
  <r>
    <x v="13"/>
    <s v="Group Stage"/>
    <x v="13"/>
    <x v="21"/>
    <s v="DRX"/>
    <s v="cypher"/>
    <x v="2"/>
    <s v=""/>
    <n v="23"/>
    <n v="102"/>
    <n v="165"/>
    <n v="115"/>
    <n v="0.7"/>
    <n v="137"/>
    <n v="65"/>
    <n v="13"/>
    <n v="0"/>
    <n v="9"/>
    <n v="0.47"/>
    <m/>
    <s v="0/3"/>
    <n v="15"/>
    <n v="15"/>
    <n v="13"/>
    <n v="3"/>
    <n v="0"/>
    <n v="2"/>
  </r>
  <r>
    <x v="13"/>
    <s v="Group Stage"/>
    <x v="13"/>
    <x v="21"/>
    <s v="DRX"/>
    <s v="killjoy"/>
    <x v="3"/>
    <s v=""/>
    <n v="21"/>
    <n v="105"/>
    <n v="251"/>
    <n v="113"/>
    <n v="0.67"/>
    <n v="171"/>
    <n v="86"/>
    <n v="19"/>
    <n v="14"/>
    <n v="1"/>
    <n v="0.35"/>
    <m/>
    <s v="0/2"/>
    <n v="18"/>
    <n v="18"/>
    <n v="16"/>
    <n v="4"/>
    <n v="3"/>
    <n v="2"/>
  </r>
  <r>
    <x v="13"/>
    <s v="Group Stage"/>
    <x v="13"/>
    <x v="22"/>
    <s v="DRX"/>
    <s v="jett"/>
    <x v="6"/>
    <s v=""/>
    <n v="21"/>
    <n v="142"/>
    <n v="294"/>
    <n v="14"/>
    <n v="0.81"/>
    <n v="187"/>
    <n v="10"/>
    <n v="19"/>
    <n v="33"/>
    <n v="0"/>
    <n v="0.22"/>
    <m/>
    <s v="0/1"/>
    <n v="21"/>
    <n v="21"/>
    <n v="15"/>
    <n v="4"/>
    <n v="7"/>
    <n v="0"/>
  </r>
  <r>
    <x v="13"/>
    <s v="Group Stage"/>
    <x v="13"/>
    <x v="22"/>
    <s v="DRX"/>
    <s v="raze"/>
    <x v="7"/>
    <s v=""/>
    <n v="23"/>
    <n v="94"/>
    <n v="198"/>
    <n v="88"/>
    <n v="0.83"/>
    <n v="138"/>
    <n v="61"/>
    <n v="39"/>
    <n v="17"/>
    <n v="17"/>
    <n v="0.21"/>
    <m/>
    <s v=""/>
    <n v="14"/>
    <n v="14"/>
    <n v="16"/>
    <n v="9"/>
    <n v="4"/>
    <n v="4"/>
  </r>
  <r>
    <x v="13"/>
    <s v="Group Stage"/>
    <x v="13"/>
    <x v="20"/>
    <s v="DRX"/>
    <s v="kayo"/>
    <x v="17"/>
    <s v=""/>
    <n v="21"/>
    <n v="15"/>
    <n v="225"/>
    <n v="211"/>
    <n v="0.9"/>
    <n v="137"/>
    <n v="9"/>
    <n v="29"/>
    <n v="14"/>
    <n v="1"/>
    <n v="0.47"/>
    <m/>
    <s v="0/2"/>
    <n v="19"/>
    <n v="19"/>
    <n v="9"/>
    <n v="6"/>
    <n v="3"/>
    <n v="2"/>
  </r>
  <r>
    <x v="13"/>
    <s v="Group Stage"/>
    <x v="13"/>
    <x v="20"/>
    <s v="DRX"/>
    <s v="viper"/>
    <x v="9"/>
    <s v=""/>
    <n v="23"/>
    <n v="11"/>
    <n v="250"/>
    <n v="124"/>
    <n v="0.78"/>
    <n v="145"/>
    <n v="91"/>
    <n v="22"/>
    <n v="22"/>
    <n v="13"/>
    <n v="0.27"/>
    <m/>
    <s v="0/1"/>
    <n v="21"/>
    <n v="21"/>
    <n v="17"/>
    <n v="5"/>
    <n v="5"/>
    <n v="3"/>
  </r>
  <r>
    <x v="13"/>
    <s v="Group Stage"/>
    <x v="13"/>
    <x v="23"/>
    <s v="DRX"/>
    <s v="omen"/>
    <x v="5"/>
    <s v=""/>
    <n v="44"/>
    <n v="117"/>
    <n v="175"/>
    <n v="123"/>
    <n v="0.91"/>
    <n v="128"/>
    <n v="61"/>
    <n v="48"/>
    <n v="5"/>
    <n v="2"/>
    <n v="0.35"/>
    <n v="0.2"/>
    <s v="1/5"/>
    <n v="17"/>
    <n v="27"/>
    <n v="22"/>
    <n v="21"/>
    <n v="2"/>
    <n v="1"/>
  </r>
  <r>
    <x v="13"/>
    <s v="Group Stage"/>
    <x v="14"/>
    <x v="224"/>
    <s v="DetonatioN FocusMe"/>
    <s v="cypher"/>
    <x v="2"/>
    <s v=""/>
    <n v="24"/>
    <n v="96"/>
    <n v="187"/>
    <n v="83"/>
    <n v="0.57999999999999996"/>
    <n v="132"/>
    <n v="63"/>
    <n v="25"/>
    <n v="17"/>
    <n v="8"/>
    <n v="0.43"/>
    <m/>
    <s v="0/4"/>
    <n v="15"/>
    <n v="15"/>
    <n v="18"/>
    <n v="6"/>
    <n v="4"/>
    <n v="2"/>
  </r>
  <r>
    <x v="13"/>
    <s v="Group Stage"/>
    <x v="14"/>
    <x v="224"/>
    <s v="DetonatioN FocusMe"/>
    <s v="killjoy"/>
    <x v="3"/>
    <s v=""/>
    <n v="20"/>
    <n v="82"/>
    <n v="185"/>
    <n v="86"/>
    <n v="0.65"/>
    <n v="128"/>
    <n v="6"/>
    <n v="5"/>
    <n v="15"/>
    <n v="1"/>
    <n v="0.32"/>
    <m/>
    <s v="0/3"/>
    <n v="12"/>
    <n v="12"/>
    <n v="14"/>
    <n v="1"/>
    <n v="3"/>
    <n v="2"/>
  </r>
  <r>
    <x v="13"/>
    <s v="Group Stage"/>
    <x v="14"/>
    <x v="220"/>
    <s v="DetonatioN FocusMe"/>
    <s v="harbor"/>
    <x v="10"/>
    <s v=""/>
    <n v="24"/>
    <n v="76"/>
    <n v="156"/>
    <n v="82"/>
    <n v="0.57999999999999996"/>
    <n v="97"/>
    <n v="58"/>
    <n v="13"/>
    <n v="4"/>
    <n v="21"/>
    <n v="0.28999999999999998"/>
    <m/>
    <s v="0/2"/>
    <n v="14"/>
    <n v="14"/>
    <n v="17"/>
    <n v="3"/>
    <n v="1"/>
    <n v="5"/>
  </r>
  <r>
    <x v="13"/>
    <s v="Group Stage"/>
    <x v="14"/>
    <x v="220"/>
    <s v="DetonatioN FocusMe"/>
    <s v="viper"/>
    <x v="9"/>
    <s v=""/>
    <n v="20"/>
    <n v="105"/>
    <n v="221"/>
    <n v="87"/>
    <n v="0.8"/>
    <n v="164"/>
    <n v="65"/>
    <n v="4"/>
    <n v="5"/>
    <n v="0"/>
    <n v="0.22"/>
    <m/>
    <s v="0/5"/>
    <n v="13"/>
    <n v="13"/>
    <n v="15"/>
    <n v="8"/>
    <n v="1"/>
    <n v="0"/>
  </r>
  <r>
    <x v="13"/>
    <s v="Group Stage"/>
    <x v="14"/>
    <x v="222"/>
    <s v="DetonatioN FocusMe"/>
    <s v="omen"/>
    <x v="5"/>
    <s v=""/>
    <n v="20"/>
    <n v="88"/>
    <n v="150"/>
    <n v="71"/>
    <n v="0.65"/>
    <n v="105"/>
    <n v="5"/>
    <n v="5"/>
    <n v="5"/>
    <n v="1"/>
    <n v="0.43"/>
    <n v="0.5"/>
    <s v="1/2"/>
    <n v="10"/>
    <n v="10"/>
    <n v="14"/>
    <n v="10"/>
    <n v="1"/>
    <n v="2"/>
  </r>
  <r>
    <x v="13"/>
    <s v="Group Stage"/>
    <x v="14"/>
    <x v="222"/>
    <s v="DetonatioN FocusMe"/>
    <s v="viper"/>
    <x v="9"/>
    <s v=""/>
    <n v="24"/>
    <n v="126"/>
    <n v="169"/>
    <n v="107"/>
    <n v="0.67"/>
    <n v="109"/>
    <n v="63"/>
    <n v="38"/>
    <n v="0"/>
    <n v="4"/>
    <n v="0.27"/>
    <n v="0.33"/>
    <s v="2/6"/>
    <n v="15"/>
    <n v="15"/>
    <n v="14"/>
    <n v="9"/>
    <n v="0"/>
    <n v="1"/>
  </r>
  <r>
    <x v="13"/>
    <s v="Group Stage"/>
    <x v="14"/>
    <x v="223"/>
    <s v="DetonatioN FocusMe"/>
    <s v="raze"/>
    <x v="7"/>
    <s v=""/>
    <n v="20"/>
    <n v="134"/>
    <n v="278"/>
    <n v="14"/>
    <n v="0.65"/>
    <n v="162"/>
    <n v="105"/>
    <n v="5"/>
    <n v="2"/>
    <n v="25"/>
    <n v="0.31"/>
    <n v="0.33"/>
    <s v="1/3"/>
    <n v="21"/>
    <n v="21"/>
    <n v="15"/>
    <n v="1"/>
    <n v="4"/>
    <n v="5"/>
  </r>
  <r>
    <x v="13"/>
    <s v="Group Stage"/>
    <x v="14"/>
    <x v="223"/>
    <s v="DetonatioN FocusMe"/>
    <s v="yoru"/>
    <x v="11"/>
    <s v=""/>
    <n v="24"/>
    <n v="118"/>
    <n v="244"/>
    <n v="124"/>
    <n v="0.67"/>
    <n v="159"/>
    <n v="88"/>
    <n v="13"/>
    <n v="17"/>
    <n v="8"/>
    <n v="0.24"/>
    <m/>
    <s v="0/2"/>
    <n v="21"/>
    <n v="21"/>
    <n v="17"/>
    <n v="3"/>
    <n v="4"/>
    <n v="2"/>
  </r>
  <r>
    <x v="13"/>
    <s v="Group Stage"/>
    <x v="14"/>
    <x v="221"/>
    <s v="DetonatioN FocusMe"/>
    <s v="skye"/>
    <x v="16"/>
    <s v=""/>
    <n v="20"/>
    <n v="46"/>
    <n v="91"/>
    <n v="31"/>
    <n v="0.55000000000000004"/>
    <n v="78"/>
    <n v="25"/>
    <n v="5"/>
    <n v="0"/>
    <n v="1"/>
    <n v="0.28999999999999998"/>
    <m/>
    <s v="0/2"/>
    <n v="5"/>
    <n v="5"/>
    <n v="16"/>
    <n v="10"/>
    <n v="0"/>
    <n v="2"/>
  </r>
  <r>
    <x v="13"/>
    <s v="Group Stage"/>
    <x v="14"/>
    <x v="221"/>
    <s v="DetonatioN FocusMe"/>
    <s v="sova"/>
    <x v="8"/>
    <s v=""/>
    <n v="24"/>
    <n v="75"/>
    <n v="165"/>
    <n v="68"/>
    <n v="0.71"/>
    <n v="117"/>
    <n v="54"/>
    <n v="5"/>
    <n v="13"/>
    <n v="8"/>
    <n v="0.33"/>
    <m/>
    <s v="0/1"/>
    <n v="13"/>
    <n v="13"/>
    <n v="19"/>
    <n v="12"/>
    <n v="3"/>
    <n v="2"/>
  </r>
  <r>
    <x v="13"/>
    <s v="Group Stage"/>
    <x v="14"/>
    <x v="193"/>
    <s v="Team Secret"/>
    <s v="cypher"/>
    <x v="2"/>
    <s v=""/>
    <n v="24"/>
    <n v="85"/>
    <n v="153"/>
    <n v="10"/>
    <n v="0.67"/>
    <n v="109"/>
    <n v="58"/>
    <n v="17"/>
    <n v="8"/>
    <n v="17"/>
    <n v="0.35"/>
    <n v="0.25"/>
    <s v="1/4"/>
    <n v="14"/>
    <n v="14"/>
    <n v="14"/>
    <n v="4"/>
    <n v="2"/>
    <n v="4"/>
  </r>
  <r>
    <x v="13"/>
    <s v="Group Stage"/>
    <x v="14"/>
    <x v="193"/>
    <s v="Team Secret"/>
    <s v="killjoy"/>
    <x v="3"/>
    <s v=""/>
    <n v="20"/>
    <n v="131"/>
    <n v="253"/>
    <n v="158"/>
    <n v="0.85"/>
    <n v="161"/>
    <n v="95"/>
    <n v="25"/>
    <n v="1"/>
    <n v="5"/>
    <n v="0.23"/>
    <m/>
    <s v="0/2"/>
    <n v="19"/>
    <n v="19"/>
    <n v="12"/>
    <n v="5"/>
    <n v="2"/>
    <n v="1"/>
  </r>
  <r>
    <x v="13"/>
    <s v="Group Stage"/>
    <x v="14"/>
    <x v="196"/>
    <s v="Team Secret"/>
    <s v="jett"/>
    <x v="6"/>
    <s v=""/>
    <n v="24"/>
    <n v="126"/>
    <n v="287"/>
    <n v="15"/>
    <n v="0.79"/>
    <n v="180"/>
    <n v="113"/>
    <n v="13"/>
    <n v="21"/>
    <n v="17"/>
    <n v="0.3"/>
    <m/>
    <s v=""/>
    <n v="27"/>
    <n v="27"/>
    <n v="18"/>
    <n v="3"/>
    <n v="5"/>
    <n v="4"/>
  </r>
  <r>
    <x v="13"/>
    <s v="Group Stage"/>
    <x v="14"/>
    <x v="196"/>
    <s v="Team Secret"/>
    <s v="raze"/>
    <x v="7"/>
    <s v=""/>
    <n v="20"/>
    <n v="136"/>
    <n v="237"/>
    <n v="173"/>
    <n v="0.7"/>
    <n v="156"/>
    <n v="95"/>
    <n v="1"/>
    <n v="25"/>
    <n v="2"/>
    <n v="0.28000000000000003"/>
    <n v="1"/>
    <s v="2/2"/>
    <n v="19"/>
    <n v="19"/>
    <n v="11"/>
    <n v="2"/>
    <n v="5"/>
    <n v="4"/>
  </r>
  <r>
    <x v="13"/>
    <s v="Group Stage"/>
    <x v="14"/>
    <x v="192"/>
    <s v="Team Secret"/>
    <s v="kayo"/>
    <x v="17"/>
    <s v=""/>
    <n v="24"/>
    <n v="106"/>
    <n v="189"/>
    <n v="10"/>
    <n v="0.79"/>
    <n v="124"/>
    <n v="63"/>
    <n v="42"/>
    <n v="4"/>
    <n v="0"/>
    <n v="0.22"/>
    <m/>
    <s v="0/3"/>
    <n v="15"/>
    <n v="15"/>
    <n v="15"/>
    <n v="10"/>
    <n v="1"/>
    <n v="0"/>
  </r>
  <r>
    <x v="13"/>
    <s v="Group Stage"/>
    <x v="14"/>
    <x v="192"/>
    <s v="Team Secret"/>
    <s v="viper"/>
    <x v="9"/>
    <s v=""/>
    <n v="20"/>
    <n v="85"/>
    <n v="174"/>
    <n v="86"/>
    <n v="0.7"/>
    <n v="112"/>
    <n v="6"/>
    <n v="3"/>
    <n v="5"/>
    <n v="1"/>
    <n v="0.2"/>
    <m/>
    <s v="0/1"/>
    <n v="12"/>
    <n v="12"/>
    <n v="14"/>
    <n v="6"/>
    <n v="1"/>
    <n v="2"/>
  </r>
  <r>
    <x v="13"/>
    <s v="Group Stage"/>
    <x v="14"/>
    <x v="195"/>
    <s v="Team Secret"/>
    <s v="omen"/>
    <x v="5"/>
    <s v=""/>
    <n v="20"/>
    <n v="95"/>
    <n v="188"/>
    <n v="108"/>
    <n v="0.8"/>
    <n v="121"/>
    <n v="65"/>
    <n v="3"/>
    <n v="5"/>
    <n v="5"/>
    <n v="0.32"/>
    <m/>
    <s v=""/>
    <n v="13"/>
    <n v="13"/>
    <n v="12"/>
    <n v="6"/>
    <n v="1"/>
    <n v="1"/>
  </r>
  <r>
    <x v="13"/>
    <s v="Group Stage"/>
    <x v="14"/>
    <x v="195"/>
    <s v="Team Secret"/>
    <s v="viper"/>
    <x v="9"/>
    <s v=""/>
    <n v="24"/>
    <n v="101"/>
    <n v="190"/>
    <n v="94"/>
    <n v="0.54"/>
    <n v="140"/>
    <n v="63"/>
    <n v="33"/>
    <n v="17"/>
    <n v="13"/>
    <n v="0.28000000000000003"/>
    <m/>
    <s v="0/2"/>
    <n v="15"/>
    <n v="15"/>
    <n v="16"/>
    <n v="8"/>
    <n v="4"/>
    <n v="3"/>
  </r>
  <r>
    <x v="13"/>
    <s v="Group Stage"/>
    <x v="14"/>
    <x v="194"/>
    <s v="Team Secret"/>
    <s v="skye"/>
    <x v="16"/>
    <s v=""/>
    <n v="20"/>
    <n v="95"/>
    <n v="139"/>
    <n v="92"/>
    <n v="0.75"/>
    <n v="93"/>
    <n v="55"/>
    <n v="2"/>
    <n v="1"/>
    <n v="5"/>
    <n v="0.31"/>
    <m/>
    <s v="0/3"/>
    <n v="11"/>
    <n v="11"/>
    <n v="12"/>
    <n v="4"/>
    <n v="2"/>
    <n v="1"/>
  </r>
  <r>
    <x v="13"/>
    <s v="Group Stage"/>
    <x v="14"/>
    <x v="194"/>
    <s v="Team Secret"/>
    <s v="sova"/>
    <x v="8"/>
    <s v=""/>
    <n v="24"/>
    <n v="98"/>
    <n v="169"/>
    <n v="93"/>
    <n v="0.67"/>
    <n v="124"/>
    <n v="58"/>
    <n v="29"/>
    <n v="0"/>
    <n v="4"/>
    <n v="0.3"/>
    <n v="0.4"/>
    <s v="2/5"/>
    <n v="14"/>
    <n v="14"/>
    <n v="15"/>
    <n v="7"/>
    <n v="0"/>
    <n v="1"/>
  </r>
  <r>
    <x v="13"/>
    <s v="Group Stage"/>
    <x v="15"/>
    <x v="193"/>
    <s v="Team Secret"/>
    <s v="cypher"/>
    <x v="2"/>
    <s v=""/>
    <n v="21"/>
    <n v="113"/>
    <n v="185"/>
    <n v="117"/>
    <n v="0.95"/>
    <n v="130"/>
    <n v="67"/>
    <n v="29"/>
    <n v="5"/>
    <n v="1"/>
    <n v="0.28000000000000003"/>
    <n v="0.5"/>
    <s v="1/2"/>
    <n v="14"/>
    <n v="14"/>
    <n v="12"/>
    <n v="6"/>
    <n v="1"/>
    <n v="2"/>
  </r>
  <r>
    <x v="13"/>
    <s v="Group Stage"/>
    <x v="15"/>
    <x v="193"/>
    <s v="Team Secret"/>
    <s v="killjoy"/>
    <x v="3"/>
    <s v=""/>
    <n v="20"/>
    <n v="116"/>
    <n v="222"/>
    <n v="108"/>
    <n v="1"/>
    <n v="170"/>
    <n v="65"/>
    <n v="5"/>
    <n v="5"/>
    <n v="5"/>
    <n v="0.13"/>
    <m/>
    <s v="0/1"/>
    <n v="13"/>
    <n v="13"/>
    <n v="12"/>
    <n v="10"/>
    <n v="1"/>
    <n v="1"/>
  </r>
  <r>
    <x v="13"/>
    <s v="Group Stage"/>
    <x v="15"/>
    <x v="196"/>
    <s v="Team Secret"/>
    <s v="jett"/>
    <x v="6"/>
    <s v=""/>
    <n v="41"/>
    <n v="117"/>
    <n v="220"/>
    <n v="136"/>
    <n v="0.78"/>
    <n v="139"/>
    <n v="83"/>
    <n v="12"/>
    <n v="24"/>
    <n v="1"/>
    <n v="0.32"/>
    <m/>
    <s v="0/3"/>
    <n v="18"/>
    <n v="34"/>
    <n v="25"/>
    <n v="5"/>
    <n v="10"/>
    <n v="4"/>
  </r>
  <r>
    <x v="13"/>
    <s v="Group Stage"/>
    <x v="15"/>
    <x v="192"/>
    <s v="Team Secret"/>
    <s v="kayo"/>
    <x v="17"/>
    <s v=""/>
    <n v="41"/>
    <n v="152"/>
    <n v="276"/>
    <n v="196"/>
    <n v="0.83"/>
    <n v="189"/>
    <n v="115"/>
    <n v="37"/>
    <n v="12"/>
    <n v="2"/>
    <n v="0.27"/>
    <m/>
    <s v="0/5"/>
    <n v="28"/>
    <n v="47"/>
    <n v="24"/>
    <n v="15"/>
    <n v="5"/>
    <n v="1"/>
  </r>
  <r>
    <x v="13"/>
    <s v="Group Stage"/>
    <x v="15"/>
    <x v="195"/>
    <s v="Team Secret"/>
    <s v="omen"/>
    <x v="5"/>
    <s v=""/>
    <n v="20"/>
    <n v="112"/>
    <n v="158"/>
    <n v="83"/>
    <n v="0.8"/>
    <n v="101"/>
    <n v="5"/>
    <n v="115"/>
    <n v="0"/>
    <n v="0"/>
    <n v="0.15"/>
    <m/>
    <s v="0/1"/>
    <n v="10"/>
    <n v="10"/>
    <n v="12"/>
    <n v="23"/>
    <n v="0"/>
    <n v="0"/>
  </r>
  <r>
    <x v="13"/>
    <s v="Group Stage"/>
    <x v="15"/>
    <x v="195"/>
    <s v="Team Secret"/>
    <s v="viper"/>
    <x v="9"/>
    <s v=""/>
    <n v="21"/>
    <n v="165"/>
    <n v="308"/>
    <n v="185"/>
    <n v="0.86"/>
    <n v="188"/>
    <n v="114"/>
    <n v="57"/>
    <n v="24"/>
    <n v="1"/>
    <n v="0.31"/>
    <m/>
    <s v="0/1"/>
    <n v="24"/>
    <n v="24"/>
    <n v="13"/>
    <n v="12"/>
    <n v="5"/>
    <n v="2"/>
  </r>
  <r>
    <x v="13"/>
    <s v="Group Stage"/>
    <x v="15"/>
    <x v="194"/>
    <s v="Team Secret"/>
    <s v="sova"/>
    <x v="8"/>
    <s v=""/>
    <n v="41"/>
    <n v="111"/>
    <n v="193"/>
    <n v="117"/>
    <n v="0.83"/>
    <n v="125"/>
    <n v="66"/>
    <n v="46"/>
    <n v="12"/>
    <n v="1"/>
    <n v="0.22"/>
    <n v="0.4"/>
    <s v="2/5"/>
    <n v="14"/>
    <n v="27"/>
    <n v="23"/>
    <n v="19"/>
    <n v="5"/>
    <n v="4"/>
  </r>
  <r>
    <x v="13"/>
    <s v="Group Stage"/>
    <x v="15"/>
    <x v="61"/>
    <s v="Talon Esports"/>
    <s v="harbor"/>
    <x v="10"/>
    <s v=""/>
    <n v="21"/>
    <n v="23"/>
    <n v="75"/>
    <n v="28"/>
    <n v="0.43"/>
    <n v="55"/>
    <n v="24"/>
    <n v="19"/>
    <n v="0"/>
    <n v="14"/>
    <n v="0.28000000000000003"/>
    <m/>
    <s v="0/3"/>
    <n v="5"/>
    <n v="5"/>
    <n v="18"/>
    <n v="4"/>
    <n v="0"/>
    <n v="3"/>
  </r>
  <r>
    <x v="13"/>
    <s v="Group Stage"/>
    <x v="15"/>
    <x v="61"/>
    <s v="Talon Esports"/>
    <s v="omen"/>
    <x v="5"/>
    <s v=""/>
    <n v="20"/>
    <n v="66"/>
    <n v="120"/>
    <n v="6"/>
    <n v="0.7"/>
    <n v="76"/>
    <n v="45"/>
    <n v="3"/>
    <n v="5"/>
    <n v="0"/>
    <n v="0.31"/>
    <m/>
    <s v="0/3"/>
    <n v="9"/>
    <n v="9"/>
    <n v="15"/>
    <n v="6"/>
    <n v="1"/>
    <n v="0"/>
  </r>
  <r>
    <x v="13"/>
    <s v="Group Stage"/>
    <x v="15"/>
    <x v="62"/>
    <s v="Talon Esports"/>
    <s v="jett"/>
    <x v="6"/>
    <s v=""/>
    <n v="20"/>
    <n v="71"/>
    <n v="188"/>
    <n v="65"/>
    <n v="0.65"/>
    <n v="127"/>
    <n v="55"/>
    <n v="25"/>
    <n v="1"/>
    <n v="25"/>
    <n v="0.12"/>
    <m/>
    <s v="0/1"/>
    <n v="11"/>
    <n v="11"/>
    <n v="17"/>
    <n v="5"/>
    <n v="2"/>
    <n v="5"/>
  </r>
  <r>
    <x v="13"/>
    <s v="Group Stage"/>
    <x v="15"/>
    <x v="62"/>
    <s v="Talon Esports"/>
    <s v="neon"/>
    <x v="13"/>
    <s v=""/>
    <n v="21"/>
    <n v="84"/>
    <n v="190"/>
    <n v="81"/>
    <n v="0.48"/>
    <n v="121"/>
    <n v="62"/>
    <n v="19"/>
    <n v="5"/>
    <n v="29"/>
    <n v="0.18"/>
    <n v="0.5"/>
    <s v="2/4"/>
    <n v="13"/>
    <n v="13"/>
    <n v="16"/>
    <n v="4"/>
    <n v="1"/>
    <n v="6"/>
  </r>
  <r>
    <x v="13"/>
    <s v="Group Stage"/>
    <x v="15"/>
    <x v="63"/>
    <s v="Talon Esports"/>
    <s v="kayo"/>
    <x v="17"/>
    <s v=""/>
    <n v="20"/>
    <n v="67"/>
    <n v="175"/>
    <n v="59"/>
    <n v="0.75"/>
    <n v="123"/>
    <n v="5"/>
    <n v="35"/>
    <n v="1"/>
    <n v="1"/>
    <n v="0.16"/>
    <m/>
    <s v=""/>
    <n v="10"/>
    <n v="10"/>
    <n v="17"/>
    <n v="7"/>
    <n v="2"/>
    <n v="2"/>
  </r>
  <r>
    <x v="13"/>
    <s v="Group Stage"/>
    <x v="15"/>
    <x v="63"/>
    <s v="Talon Esports"/>
    <s v="yoru"/>
    <x v="11"/>
    <s v=""/>
    <n v="21"/>
    <n v="95"/>
    <n v="228"/>
    <n v="89"/>
    <n v="0.62"/>
    <n v="137"/>
    <n v="76"/>
    <n v="19"/>
    <n v="24"/>
    <n v="19"/>
    <n v="0.28000000000000003"/>
    <n v="0.25"/>
    <s v="1/4"/>
    <n v="16"/>
    <n v="16"/>
    <n v="18"/>
    <n v="4"/>
    <n v="5"/>
    <n v="4"/>
  </r>
  <r>
    <x v="13"/>
    <s v="Group Stage"/>
    <x v="15"/>
    <x v="60"/>
    <s v="Talon Esports"/>
    <s v="killjoy"/>
    <x v="3"/>
    <s v=""/>
    <n v="20"/>
    <n v="105"/>
    <n v="220"/>
    <n v="106"/>
    <n v="0.55000000000000004"/>
    <n v="156"/>
    <n v="85"/>
    <n v="5"/>
    <n v="1"/>
    <n v="15"/>
    <n v="0.31"/>
    <n v="0.25"/>
    <s v="1/4"/>
    <n v="17"/>
    <n v="17"/>
    <n v="16"/>
    <n v="1"/>
    <n v="2"/>
    <n v="3"/>
  </r>
  <r>
    <x v="13"/>
    <s v="Group Stage"/>
    <x v="15"/>
    <x v="60"/>
    <s v="Talon Esports"/>
    <s v="viper"/>
    <x v="9"/>
    <s v=""/>
    <n v="21"/>
    <n v="124"/>
    <n v="266"/>
    <n v="118"/>
    <n v="0.86"/>
    <n v="170"/>
    <n v="95"/>
    <n v="14"/>
    <n v="0"/>
    <n v="5"/>
    <n v="0.48"/>
    <n v="0.33"/>
    <s v="2/6"/>
    <n v="20"/>
    <n v="20"/>
    <n v="17"/>
    <n v="3"/>
    <n v="0"/>
    <n v="1"/>
  </r>
  <r>
    <x v="13"/>
    <s v="Group Stage"/>
    <x v="15"/>
    <x v="202"/>
    <s v="Talon Esports"/>
    <s v="sova"/>
    <x v="8"/>
    <s v=""/>
    <n v="41"/>
    <n v="68"/>
    <n v="154"/>
    <n v="57"/>
    <n v="0.66"/>
    <n v="104"/>
    <n v="49"/>
    <n v="22"/>
    <n v="2"/>
    <n v="7"/>
    <n v="0.19"/>
    <n v="0.14000000000000001"/>
    <s v="1/7"/>
    <n v="12"/>
    <n v="20"/>
    <n v="35"/>
    <n v="9"/>
    <n v="1"/>
    <n v="3"/>
  </r>
  <r>
    <x v="13"/>
    <s v="Group Stage"/>
    <x v="8"/>
    <x v="235"/>
    <s v="BLEED"/>
    <s v="breach"/>
    <x v="12"/>
    <s v=""/>
    <n v="19"/>
    <n v="121"/>
    <n v="260"/>
    <n v="10"/>
    <n v="0.63"/>
    <n v="153"/>
    <n v="84"/>
    <n v="42"/>
    <n v="16"/>
    <n v="5"/>
    <n v="0.38"/>
    <m/>
    <s v="0/2"/>
    <n v="16"/>
    <n v="16"/>
    <n v="16"/>
    <n v="8"/>
    <n v="3"/>
    <n v="1"/>
  </r>
  <r>
    <x v="13"/>
    <s v="Group Stage"/>
    <x v="8"/>
    <x v="235"/>
    <s v="BLEED"/>
    <s v="sova"/>
    <x v="8"/>
    <s v=""/>
    <n v="34"/>
    <n v="56"/>
    <n v="150"/>
    <n v="6"/>
    <n v="0.53"/>
    <n v="102"/>
    <n v="44"/>
    <n v="26"/>
    <n v="6"/>
    <n v="9"/>
    <n v="0.26"/>
    <m/>
    <s v="0/2"/>
    <n v="15"/>
    <n v="15"/>
    <n v="25"/>
    <n v="9"/>
    <n v="2"/>
    <n v="3"/>
  </r>
  <r>
    <x v="13"/>
    <s v="Group Stage"/>
    <x v="8"/>
    <x v="205"/>
    <s v="BLEED"/>
    <s v="harbor"/>
    <x v="10"/>
    <s v=""/>
    <n v="34"/>
    <n v="99"/>
    <n v="245"/>
    <n v="104"/>
    <n v="0.85"/>
    <n v="154"/>
    <n v="85"/>
    <n v="18"/>
    <n v="18"/>
    <n v="3"/>
    <n v="0.27"/>
    <n v="0.2"/>
    <s v="1/5"/>
    <n v="29"/>
    <n v="29"/>
    <n v="28"/>
    <n v="6"/>
    <n v="6"/>
    <n v="1"/>
  </r>
  <r>
    <x v="13"/>
    <s v="Group Stage"/>
    <x v="8"/>
    <x v="205"/>
    <s v="BLEED"/>
    <s v="raze"/>
    <x v="7"/>
    <s v=""/>
    <n v="19"/>
    <n v="37"/>
    <n v="120"/>
    <n v="4"/>
    <n v="0.57999999999999996"/>
    <n v="90"/>
    <n v="32"/>
    <n v="16"/>
    <n v="11"/>
    <n v="26"/>
    <n v="0.12"/>
    <m/>
    <s v=""/>
    <n v="6"/>
    <n v="6"/>
    <n v="15"/>
    <n v="3"/>
    <n v="2"/>
    <n v="5"/>
  </r>
  <r>
    <x v="13"/>
    <s v="Group Stage"/>
    <x v="8"/>
    <x v="257"/>
    <s v="BLEED"/>
    <s v="killjoy"/>
    <x v="3"/>
    <s v=""/>
    <n v="19"/>
    <n v="101"/>
    <n v="200"/>
    <n v="93"/>
    <n v="0.68"/>
    <n v="141"/>
    <n v="68"/>
    <n v="11"/>
    <n v="16"/>
    <n v="11"/>
    <n v="0.22"/>
    <n v="0.33"/>
    <s v="1/3"/>
    <n v="13"/>
    <n v="13"/>
    <n v="14"/>
    <n v="2"/>
    <n v="3"/>
    <n v="2"/>
  </r>
  <r>
    <x v="13"/>
    <s v="Group Stage"/>
    <x v="8"/>
    <x v="257"/>
    <s v="BLEED"/>
    <s v="skye"/>
    <x v="16"/>
    <s v=""/>
    <n v="34"/>
    <n v="65"/>
    <n v="140"/>
    <n v="65"/>
    <n v="0.74"/>
    <n v="90"/>
    <n v="5"/>
    <n v="26"/>
    <n v="6"/>
    <n v="6"/>
    <n v="0.27"/>
    <m/>
    <s v="0/4"/>
    <n v="17"/>
    <n v="17"/>
    <n v="26"/>
    <n v="9"/>
    <n v="2"/>
    <n v="2"/>
  </r>
  <r>
    <x v="13"/>
    <s v="Group Stage"/>
    <x v="8"/>
    <x v="209"/>
    <s v="BLEED"/>
    <s v="neon"/>
    <x v="13"/>
    <s v=""/>
    <n v="34"/>
    <n v="88"/>
    <n v="213"/>
    <n v="104"/>
    <n v="0.71"/>
    <n v="130"/>
    <n v="79"/>
    <n v="18"/>
    <n v="18"/>
    <n v="21"/>
    <n v="0.26"/>
    <n v="1"/>
    <s v="1/1"/>
    <n v="27"/>
    <n v="27"/>
    <n v="26"/>
    <n v="6"/>
    <n v="6"/>
    <n v="7"/>
  </r>
  <r>
    <x v="13"/>
    <s v="Group Stage"/>
    <x v="8"/>
    <x v="209"/>
    <s v="BLEED"/>
    <s v="skye"/>
    <x v="16"/>
    <s v=""/>
    <n v="19"/>
    <n v="74"/>
    <n v="183"/>
    <n v="69"/>
    <n v="0.74"/>
    <n v="136"/>
    <n v="58"/>
    <n v="32"/>
    <n v="0"/>
    <n v="5"/>
    <n v="0.35"/>
    <m/>
    <s v="0/1"/>
    <n v="11"/>
    <n v="11"/>
    <n v="16"/>
    <n v="6"/>
    <n v="0"/>
    <n v="1"/>
  </r>
  <r>
    <x v="13"/>
    <s v="Group Stage"/>
    <x v="8"/>
    <x v="206"/>
    <s v="BLEED"/>
    <s v="omen"/>
    <x v="5"/>
    <s v=""/>
    <n v="19"/>
    <n v="97"/>
    <n v="196"/>
    <n v="93"/>
    <n v="0.57999999999999996"/>
    <n v="124"/>
    <n v="68"/>
    <n v="26"/>
    <n v="0"/>
    <n v="11"/>
    <n v="0.15"/>
    <n v="0.13"/>
    <s v="1/8"/>
    <n v="13"/>
    <n v="13"/>
    <n v="14"/>
    <n v="5"/>
    <n v="0"/>
    <n v="2"/>
  </r>
  <r>
    <x v="13"/>
    <s v="Group Stage"/>
    <x v="8"/>
    <x v="206"/>
    <s v="BLEED"/>
    <s v="viper"/>
    <x v="9"/>
    <s v=""/>
    <n v="34"/>
    <n v="117"/>
    <n v="215"/>
    <n v="133"/>
    <n v="0.82"/>
    <n v="152"/>
    <n v="82"/>
    <n v="29"/>
    <n v="9"/>
    <n v="6"/>
    <n v="0.27"/>
    <n v="0.27"/>
    <s v="3/11"/>
    <n v="28"/>
    <n v="28"/>
    <n v="21"/>
    <n v="10"/>
    <n v="3"/>
    <n v="2"/>
  </r>
  <r>
    <x v="13"/>
    <s v="Group Stage"/>
    <x v="8"/>
    <x v="214"/>
    <s v="ZETA DIVISION"/>
    <s v="brimstone"/>
    <x v="15"/>
    <s v=""/>
    <n v="23"/>
    <n v="127"/>
    <n v="228"/>
    <n v="136"/>
    <n v="0.78"/>
    <n v="153"/>
    <n v="83"/>
    <n v="43"/>
    <n v="4"/>
    <n v="4"/>
    <n v="0.26"/>
    <m/>
    <s v="0/1"/>
    <n v="19"/>
    <n v="19"/>
    <n v="14"/>
    <n v="10"/>
    <n v="1"/>
    <n v="1"/>
  </r>
  <r>
    <x v="13"/>
    <s v="Group Stage"/>
    <x v="8"/>
    <x v="214"/>
    <s v="ZETA DIVISION"/>
    <s v="harbor"/>
    <x v="10"/>
    <s v=""/>
    <n v="20"/>
    <n v="101"/>
    <n v="107"/>
    <n v="10"/>
    <n v="0.85"/>
    <n v="71"/>
    <n v="35"/>
    <n v="4"/>
    <n v="0"/>
    <n v="15"/>
    <n v="0.25"/>
    <m/>
    <s v="0/2"/>
    <n v="7"/>
    <n v="7"/>
    <n v="7"/>
    <n v="8"/>
    <n v="0"/>
    <n v="3"/>
  </r>
  <r>
    <x v="13"/>
    <s v="Group Stage"/>
    <x v="8"/>
    <x v="210"/>
    <s v="ZETA DIVISION"/>
    <s v="cypher"/>
    <x v="2"/>
    <s v=""/>
    <n v="23"/>
    <n v="78"/>
    <n v="176"/>
    <n v="94"/>
    <n v="0.61"/>
    <n v="114"/>
    <n v="7"/>
    <n v="17"/>
    <n v="13"/>
    <n v="0"/>
    <n v="0.28000000000000003"/>
    <m/>
    <s v="0/3"/>
    <n v="16"/>
    <n v="16"/>
    <n v="17"/>
    <n v="4"/>
    <n v="3"/>
    <n v="0"/>
  </r>
  <r>
    <x v="13"/>
    <s v="Group Stage"/>
    <x v="8"/>
    <x v="210"/>
    <s v="ZETA DIVISION"/>
    <s v="killjoy"/>
    <x v="3"/>
    <s v=""/>
    <n v="20"/>
    <n v="102"/>
    <n v="161"/>
    <n v="12"/>
    <n v="0.75"/>
    <n v="118"/>
    <n v="6"/>
    <n v="1"/>
    <n v="1"/>
    <n v="15"/>
    <n v="0.37"/>
    <m/>
    <s v=""/>
    <n v="12"/>
    <n v="12"/>
    <n v="10"/>
    <n v="2"/>
    <n v="2"/>
    <n v="3"/>
  </r>
  <r>
    <x v="13"/>
    <s v="Group Stage"/>
    <x v="8"/>
    <x v="212"/>
    <s v="ZETA DIVISION"/>
    <s v="jett"/>
    <x v="6"/>
    <s v=""/>
    <n v="20"/>
    <n v="128"/>
    <n v="231"/>
    <n v="131"/>
    <n v="0.75"/>
    <n v="140"/>
    <n v="85"/>
    <n v="25"/>
    <n v="15"/>
    <n v="1"/>
    <n v="0.22"/>
    <m/>
    <s v="0/1"/>
    <n v="17"/>
    <n v="17"/>
    <n v="13"/>
    <n v="5"/>
    <n v="3"/>
    <n v="2"/>
  </r>
  <r>
    <x v="13"/>
    <s v="Group Stage"/>
    <x v="8"/>
    <x v="212"/>
    <s v="ZETA DIVISION"/>
    <s v="raze"/>
    <x v="7"/>
    <s v=""/>
    <n v="23"/>
    <n v="114"/>
    <n v="243"/>
    <n v="133"/>
    <n v="0.7"/>
    <n v="166"/>
    <n v="87"/>
    <n v="4"/>
    <n v="17"/>
    <n v="17"/>
    <n v="0.33"/>
    <m/>
    <s v="0/1"/>
    <n v="20"/>
    <n v="20"/>
    <n v="15"/>
    <n v="1"/>
    <n v="4"/>
    <n v="4"/>
  </r>
  <r>
    <x v="13"/>
    <s v="Group Stage"/>
    <x v="8"/>
    <x v="213"/>
    <s v="ZETA DIVISION"/>
    <s v="skye"/>
    <x v="16"/>
    <s v=""/>
    <n v="23"/>
    <n v="106"/>
    <n v="181"/>
    <n v="117"/>
    <n v="0.7"/>
    <n v="116"/>
    <n v="61"/>
    <n v="26"/>
    <n v="9"/>
    <n v="4"/>
    <n v="0.24"/>
    <m/>
    <s v="0/3"/>
    <n v="14"/>
    <n v="14"/>
    <n v="12"/>
    <n v="6"/>
    <n v="2"/>
    <n v="1"/>
  </r>
  <r>
    <x v="13"/>
    <s v="Group Stage"/>
    <x v="8"/>
    <x v="213"/>
    <s v="ZETA DIVISION"/>
    <s v="sova"/>
    <x v="8"/>
    <s v=""/>
    <n v="20"/>
    <n v="166"/>
    <n v="245"/>
    <n v="20"/>
    <n v="0.75"/>
    <n v="197"/>
    <n v="9"/>
    <n v="5"/>
    <n v="0"/>
    <n v="15"/>
    <n v="0.28999999999999998"/>
    <m/>
    <s v="0/1"/>
    <n v="18"/>
    <n v="18"/>
    <n v="9"/>
    <n v="10"/>
    <n v="0"/>
    <n v="3"/>
  </r>
  <r>
    <x v="13"/>
    <s v="Group Stage"/>
    <x v="8"/>
    <x v="211"/>
    <s v="ZETA DIVISION"/>
    <s v="viper"/>
    <x v="9"/>
    <s v=""/>
    <n v="43"/>
    <n v="138"/>
    <n v="240"/>
    <n v="165"/>
    <n v="0.74"/>
    <n v="159"/>
    <n v="88"/>
    <n v="28"/>
    <n v="16"/>
    <n v="9"/>
    <n v="0.28000000000000003"/>
    <n v="0.33"/>
    <s v="1/3"/>
    <n v="20"/>
    <n v="38"/>
    <n v="23"/>
    <n v="12"/>
    <n v="7"/>
    <n v="4"/>
  </r>
  <r>
    <x v="13"/>
    <s v="Group Stage"/>
    <x v="8"/>
    <x v="197"/>
    <s v="T1"/>
    <s v="chamber"/>
    <x v="20"/>
    <s v=""/>
    <n v="19"/>
    <n v="102"/>
    <n v="187"/>
    <n v="14"/>
    <n v="0.79"/>
    <n v="117"/>
    <n v="74"/>
    <n v="11"/>
    <n v="0"/>
    <n v="5"/>
    <n v="0.17"/>
    <m/>
    <s v="0/4"/>
    <n v="14"/>
    <n v="14"/>
    <n v="10"/>
    <n v="2"/>
    <n v="0"/>
    <n v="1"/>
  </r>
  <r>
    <x v="13"/>
    <s v="Group Stage"/>
    <x v="8"/>
    <x v="197"/>
    <s v="T1"/>
    <s v="harbor"/>
    <x v="10"/>
    <s v=""/>
    <n v="34"/>
    <n v="122"/>
    <n v="254"/>
    <n v="121"/>
    <n v="0.71"/>
    <n v="169"/>
    <n v="85"/>
    <n v="21"/>
    <n v="3"/>
    <n v="6"/>
    <n v="0.28999999999999998"/>
    <m/>
    <s v="0/5"/>
    <n v="29"/>
    <n v="29"/>
    <n v="24"/>
    <n v="7"/>
    <n v="1"/>
    <n v="2"/>
  </r>
  <r>
    <x v="13"/>
    <s v="Group Stage"/>
    <x v="8"/>
    <x v="198"/>
    <s v="T1"/>
    <s v="fade"/>
    <x v="1"/>
    <s v=""/>
    <n v="19"/>
    <n v="169"/>
    <n v="294"/>
    <n v="20"/>
    <n v="0.79"/>
    <n v="187"/>
    <n v="105"/>
    <n v="42"/>
    <n v="16"/>
    <n v="0"/>
    <n v="0.2"/>
    <n v="1"/>
    <s v="2/2"/>
    <n v="20"/>
    <n v="20"/>
    <n v="10"/>
    <n v="8"/>
    <n v="3"/>
    <n v="0"/>
  </r>
  <r>
    <x v="13"/>
    <s v="Group Stage"/>
    <x v="8"/>
    <x v="198"/>
    <s v="T1"/>
    <s v="sova"/>
    <x v="8"/>
    <s v=""/>
    <n v="34"/>
    <n v="105"/>
    <n v="203"/>
    <n v="92"/>
    <n v="0.82"/>
    <n v="131"/>
    <n v="68"/>
    <n v="32"/>
    <n v="9"/>
    <n v="9"/>
    <n v="0.28000000000000003"/>
    <m/>
    <s v="0/3"/>
    <n v="23"/>
    <n v="23"/>
    <n v="25"/>
    <n v="11"/>
    <n v="3"/>
    <n v="3"/>
  </r>
  <r>
    <x v="13"/>
    <s v="Group Stage"/>
    <x v="8"/>
    <x v="201"/>
    <s v="T1"/>
    <s v="jett"/>
    <x v="6"/>
    <s v=""/>
    <n v="34"/>
    <n v="154"/>
    <n v="284"/>
    <n v="171"/>
    <n v="0.79"/>
    <n v="191"/>
    <n v="106"/>
    <n v="3"/>
    <n v="24"/>
    <n v="12"/>
    <n v="0.36"/>
    <n v="1"/>
    <s v="1/1"/>
    <n v="36"/>
    <n v="36"/>
    <n v="21"/>
    <n v="1"/>
    <n v="8"/>
    <n v="4"/>
  </r>
  <r>
    <x v="13"/>
    <s v="Group Stage"/>
    <x v="8"/>
    <x v="201"/>
    <s v="T1"/>
    <s v="raze"/>
    <x v="7"/>
    <s v=""/>
    <n v="19"/>
    <n v="43"/>
    <n v="126"/>
    <n v="57"/>
    <n v="0.57999999999999996"/>
    <n v="92"/>
    <n v="42"/>
    <n v="21"/>
    <n v="11"/>
    <n v="21"/>
    <n v="0.35"/>
    <m/>
    <s v=""/>
    <n v="8"/>
    <n v="8"/>
    <n v="14"/>
    <n v="4"/>
    <n v="2"/>
    <n v="4"/>
  </r>
  <r>
    <x v="13"/>
    <s v="Group Stage"/>
    <x v="8"/>
    <x v="200"/>
    <s v="T1"/>
    <s v="omen"/>
    <x v="5"/>
    <s v=""/>
    <n v="19"/>
    <n v="125"/>
    <n v="229"/>
    <n v="142"/>
    <n v="0.74"/>
    <n v="151"/>
    <n v="89"/>
    <n v="47"/>
    <n v="11"/>
    <n v="11"/>
    <n v="0.39"/>
    <m/>
    <s v="0/1"/>
    <n v="17"/>
    <n v="17"/>
    <n v="12"/>
    <n v="9"/>
    <n v="2"/>
    <n v="2"/>
  </r>
  <r>
    <x v="13"/>
    <s v="Group Stage"/>
    <x v="8"/>
    <x v="200"/>
    <s v="T1"/>
    <s v="yoru"/>
    <x v="11"/>
    <s v=""/>
    <n v="34"/>
    <n v="96"/>
    <n v="194"/>
    <n v="92"/>
    <n v="0.68"/>
    <n v="136"/>
    <n v="65"/>
    <n v="26"/>
    <n v="9"/>
    <n v="24"/>
    <n v="0.26"/>
    <n v="0.33"/>
    <s v="1/3"/>
    <n v="22"/>
    <n v="22"/>
    <n v="24"/>
    <n v="9"/>
    <n v="3"/>
    <n v="8"/>
  </r>
  <r>
    <x v="13"/>
    <s v="Group Stage"/>
    <x v="8"/>
    <x v="199"/>
    <s v="T1"/>
    <s v="viper"/>
    <x v="9"/>
    <s v=""/>
    <n v="53"/>
    <n v="99"/>
    <n v="204"/>
    <n v="91"/>
    <n v="0.72"/>
    <n v="124"/>
    <n v="6"/>
    <n v="4"/>
    <n v="8"/>
    <n v="6"/>
    <n v="0.19"/>
    <m/>
    <s v="0/6"/>
    <n v="16"/>
    <n v="32"/>
    <n v="35"/>
    <n v="21"/>
    <n v="4"/>
    <n v="3"/>
  </r>
  <r>
    <x v="13"/>
    <s v="Group Stage"/>
    <x v="8"/>
    <x v="227"/>
    <s v="Global Esports"/>
    <s v="cypher"/>
    <x v="2"/>
    <s v=""/>
    <n v="23"/>
    <n v="92"/>
    <n v="156"/>
    <n v="87"/>
    <n v="0.61"/>
    <n v="112"/>
    <n v="57"/>
    <n v="17"/>
    <n v="0"/>
    <n v="9"/>
    <n v="0.3"/>
    <n v="0.5"/>
    <s v="2/4"/>
    <n v="13"/>
    <n v="13"/>
    <n v="15"/>
    <n v="4"/>
    <n v="0"/>
    <n v="2"/>
  </r>
  <r>
    <x v="13"/>
    <s v="Group Stage"/>
    <x v="8"/>
    <x v="227"/>
    <s v="Global Esports"/>
    <s v="killjoy"/>
    <x v="3"/>
    <s v=""/>
    <n v="20"/>
    <n v="3"/>
    <n v="69"/>
    <n v="29"/>
    <n v="0.45"/>
    <n v="55"/>
    <n v="2"/>
    <n v="5"/>
    <n v="0"/>
    <n v="15"/>
    <n v="0.17"/>
    <n v="0.25"/>
    <s v="1/4"/>
    <n v="4"/>
    <n v="4"/>
    <n v="14"/>
    <n v="1"/>
    <n v="0"/>
    <n v="3"/>
  </r>
  <r>
    <x v="13"/>
    <s v="Group Stage"/>
    <x v="8"/>
    <x v="229"/>
    <s v="Global Esports"/>
    <s v="gekko"/>
    <x v="4"/>
    <s v=""/>
    <n v="23"/>
    <n v="84"/>
    <n v="185"/>
    <n v="79"/>
    <n v="0.74"/>
    <n v="128"/>
    <n v="65"/>
    <n v="4"/>
    <n v="4"/>
    <n v="13"/>
    <n v="0.37"/>
    <m/>
    <s v="0/3"/>
    <n v="15"/>
    <n v="15"/>
    <n v="19"/>
    <n v="1"/>
    <n v="1"/>
    <n v="3"/>
  </r>
  <r>
    <x v="13"/>
    <s v="Group Stage"/>
    <x v="8"/>
    <x v="229"/>
    <s v="Global Esports"/>
    <s v="sova"/>
    <x v="8"/>
    <s v=""/>
    <n v="20"/>
    <n v="69"/>
    <n v="145"/>
    <n v="64"/>
    <n v="0.7"/>
    <n v="105"/>
    <n v="45"/>
    <n v="3"/>
    <n v="5"/>
    <n v="0"/>
    <n v="0.4"/>
    <m/>
    <s v="0/3"/>
    <n v="9"/>
    <n v="9"/>
    <n v="14"/>
    <n v="6"/>
    <n v="1"/>
    <n v="0"/>
  </r>
  <r>
    <x v="13"/>
    <s v="Group Stage"/>
    <x v="8"/>
    <x v="226"/>
    <s v="Global Esports"/>
    <s v="jett"/>
    <x v="6"/>
    <s v=""/>
    <n v="20"/>
    <n v="103"/>
    <n v="232"/>
    <n v="107"/>
    <n v="0.75"/>
    <n v="161"/>
    <n v="8"/>
    <n v="0"/>
    <n v="35"/>
    <n v="15"/>
    <n v="0.27"/>
    <m/>
    <s v="0/2"/>
    <n v="16"/>
    <n v="16"/>
    <n v="15"/>
    <n v="0"/>
    <n v="7"/>
    <n v="3"/>
  </r>
  <r>
    <x v="13"/>
    <s v="Group Stage"/>
    <x v="8"/>
    <x v="226"/>
    <s v="Global Esports"/>
    <s v="raze"/>
    <x v="7"/>
    <s v=""/>
    <n v="23"/>
    <n v="75"/>
    <n v="210"/>
    <n v="79"/>
    <n v="0.61"/>
    <n v="145"/>
    <n v="65"/>
    <n v="13"/>
    <n v="17"/>
    <n v="22"/>
    <n v="0.18"/>
    <m/>
    <s v=""/>
    <n v="15"/>
    <n v="15"/>
    <n v="19"/>
    <n v="3"/>
    <n v="4"/>
    <n v="5"/>
  </r>
  <r>
    <x v="13"/>
    <s v="Group Stage"/>
    <x v="8"/>
    <x v="225"/>
    <s v="Global Esports"/>
    <s v="kayo"/>
    <x v="17"/>
    <s v=""/>
    <n v="43"/>
    <n v="65"/>
    <n v="144"/>
    <n v="66"/>
    <n v="0.65"/>
    <n v="88"/>
    <n v="49"/>
    <n v="3"/>
    <n v="7"/>
    <n v="5"/>
    <n v="0.23"/>
    <m/>
    <s v="0/5"/>
    <n v="15"/>
    <n v="21"/>
    <n v="32"/>
    <n v="13"/>
    <n v="3"/>
    <n v="2"/>
  </r>
  <r>
    <x v="13"/>
    <s v="Group Stage"/>
    <x v="8"/>
    <x v="228"/>
    <s v="Global Esports"/>
    <s v="viper"/>
    <x v="9"/>
    <s v=""/>
    <n v="43"/>
    <n v="81"/>
    <n v="182"/>
    <n v="82"/>
    <n v="0.6"/>
    <n v="117"/>
    <n v="63"/>
    <n v="12"/>
    <n v="12"/>
    <n v="9"/>
    <n v="0.35"/>
    <n v="0.14000000000000001"/>
    <s v="1/7"/>
    <n v="14"/>
    <n v="27"/>
    <n v="33"/>
    <n v="5"/>
    <n v="5"/>
    <n v="4"/>
  </r>
  <r>
    <x v="13"/>
    <s v="Group Stage"/>
    <x v="9"/>
    <x v="211"/>
    <s v="ZETA DIVISION"/>
    <s v="breach"/>
    <x v="12"/>
    <s v=""/>
    <n v="20"/>
    <n v="87"/>
    <n v="158"/>
    <n v="67"/>
    <n v="0.85"/>
    <n v="108"/>
    <n v="5"/>
    <n v="45"/>
    <n v="5"/>
    <n v="0"/>
    <n v="0.22"/>
    <m/>
    <s v="0/4"/>
    <n v="10"/>
    <n v="10"/>
    <n v="15"/>
    <n v="9"/>
    <n v="1"/>
    <n v="0"/>
  </r>
  <r>
    <x v="13"/>
    <s v="Group Stage"/>
    <x v="9"/>
    <x v="211"/>
    <s v="ZETA DIVISION"/>
    <s v="sova"/>
    <x v="8"/>
    <s v=""/>
    <n v="24"/>
    <n v="104"/>
    <n v="208"/>
    <n v="94"/>
    <n v="0.71"/>
    <n v="144"/>
    <n v="71"/>
    <n v="46"/>
    <n v="8"/>
    <n v="4"/>
    <n v="0.25"/>
    <m/>
    <s v="0/4"/>
    <n v="17"/>
    <n v="17"/>
    <n v="18"/>
    <n v="11"/>
    <n v="2"/>
    <n v="1"/>
  </r>
  <r>
    <x v="13"/>
    <s v="Group Stage"/>
    <x v="9"/>
    <x v="211"/>
    <s v="ZETA DIVISION"/>
    <s v="viper"/>
    <x v="9"/>
    <s v=""/>
    <n v="17"/>
    <n v="36"/>
    <n v="132"/>
    <n v="41"/>
    <n v="0.41"/>
    <n v="70"/>
    <n v="41"/>
    <n v="29"/>
    <n v="0"/>
    <n v="18"/>
    <n v="0.19"/>
    <m/>
    <s v="0/1"/>
    <n v="7"/>
    <n v="7"/>
    <n v="17"/>
    <n v="5"/>
    <n v="0"/>
    <n v="3"/>
  </r>
  <r>
    <x v="13"/>
    <s v="Group Stage"/>
    <x v="9"/>
    <x v="210"/>
    <s v="ZETA DIVISION"/>
    <s v="cypher"/>
    <x v="2"/>
    <s v=""/>
    <n v="20"/>
    <n v="46"/>
    <n v="117"/>
    <n v="44"/>
    <n v="0.5"/>
    <n v="87"/>
    <n v="4"/>
    <n v="1"/>
    <n v="0"/>
    <n v="5"/>
    <n v="0.33"/>
    <m/>
    <s v="0/4"/>
    <n v="8"/>
    <n v="8"/>
    <n v="18"/>
    <n v="2"/>
    <n v="0"/>
    <n v="1"/>
  </r>
  <r>
    <x v="13"/>
    <s v="Group Stage"/>
    <x v="9"/>
    <x v="210"/>
    <s v="ZETA DIVISION"/>
    <s v="killjoy"/>
    <x v="3"/>
    <s v=""/>
    <n v="41"/>
    <n v="103"/>
    <n v="198"/>
    <n v="86"/>
    <n v="0.73"/>
    <n v="142"/>
    <n v="61"/>
    <n v="27"/>
    <n v="2"/>
    <n v="7"/>
    <n v="0.2"/>
    <n v="0.28999999999999998"/>
    <s v="2/7"/>
    <n v="15"/>
    <n v="25"/>
    <n v="29"/>
    <n v="11"/>
    <n v="1"/>
    <n v="3"/>
  </r>
  <r>
    <x v="13"/>
    <s v="Group Stage"/>
    <x v="9"/>
    <x v="213"/>
    <s v="ZETA DIVISION"/>
    <s v="fade"/>
    <x v="1"/>
    <s v=""/>
    <n v="37"/>
    <n v="78"/>
    <n v="162"/>
    <n v="76"/>
    <n v="0.54"/>
    <n v="109"/>
    <n v="59"/>
    <n v="22"/>
    <n v="11"/>
    <n v="19"/>
    <n v="0.37"/>
    <n v="0.25"/>
    <s v="1/4"/>
    <n v="15"/>
    <n v="22"/>
    <n v="29"/>
    <n v="8"/>
    <n v="4"/>
    <n v="7"/>
  </r>
  <r>
    <x v="13"/>
    <s v="Group Stage"/>
    <x v="9"/>
    <x v="213"/>
    <s v="ZETA DIVISION"/>
    <s v="kayo"/>
    <x v="17"/>
    <s v=""/>
    <n v="24"/>
    <n v="83"/>
    <n v="201"/>
    <n v="79"/>
    <n v="0.63"/>
    <n v="129"/>
    <n v="63"/>
    <n v="58"/>
    <n v="8"/>
    <n v="21"/>
    <n v="0.26"/>
    <m/>
    <s v="0/2"/>
    <n v="15"/>
    <n v="15"/>
    <n v="19"/>
    <n v="14"/>
    <n v="2"/>
    <n v="5"/>
  </r>
  <r>
    <x v="13"/>
    <s v="Group Stage"/>
    <x v="9"/>
    <x v="212"/>
    <s v="ZETA DIVISION"/>
    <s v="jett"/>
    <x v="6"/>
    <s v=""/>
    <n v="24"/>
    <n v="117"/>
    <n v="265"/>
    <n v="133"/>
    <n v="0.71"/>
    <n v="155"/>
    <n v="10"/>
    <n v="4"/>
    <n v="38"/>
    <n v="8"/>
    <n v="0.37"/>
    <m/>
    <s v="0/2"/>
    <n v="24"/>
    <n v="24"/>
    <n v="18"/>
    <n v="1"/>
    <n v="9"/>
    <n v="2"/>
  </r>
  <r>
    <x v="13"/>
    <s v="Group Stage"/>
    <x v="9"/>
    <x v="212"/>
    <s v="ZETA DIVISION"/>
    <s v="raze"/>
    <x v="7"/>
    <s v=""/>
    <n v="37"/>
    <n v="99"/>
    <n v="218"/>
    <n v="96"/>
    <n v="0.59"/>
    <n v="143"/>
    <n v="73"/>
    <n v="19"/>
    <n v="16"/>
    <n v="3"/>
    <n v="0.2"/>
    <n v="0.2"/>
    <s v="1/5"/>
    <n v="16"/>
    <n v="27"/>
    <n v="28"/>
    <n v="7"/>
    <n v="6"/>
    <n v="11"/>
  </r>
  <r>
    <x v="13"/>
    <s v="Group Stage"/>
    <x v="9"/>
    <x v="214"/>
    <s v="ZETA DIVISION"/>
    <s v="omen"/>
    <x v="5"/>
    <s v=""/>
    <n v="61"/>
    <n v="99"/>
    <n v="163"/>
    <n v="88"/>
    <n v="0.59"/>
    <n v="109"/>
    <n v="59"/>
    <n v="39"/>
    <n v="0"/>
    <n v="5"/>
    <n v="0.33"/>
    <m/>
    <s v="0/8"/>
    <n v="17"/>
    <n v="36"/>
    <n v="41"/>
    <n v="24"/>
    <n v="0"/>
    <n v="3"/>
  </r>
  <r>
    <x v="13"/>
    <s v="Group Stage"/>
    <x v="9"/>
    <x v="197"/>
    <s v="T1"/>
    <s v="chamber"/>
    <x v="20"/>
    <s v=""/>
    <n v="17"/>
    <n v="166"/>
    <n v="359"/>
    <n v="244"/>
    <n v="0.76"/>
    <n v="219"/>
    <n v="129"/>
    <n v="24"/>
    <n v="35"/>
    <n v="0"/>
    <n v="0.26"/>
    <m/>
    <s v=""/>
    <n v="22"/>
    <n v="22"/>
    <n v="9"/>
    <n v="4"/>
    <n v="6"/>
    <n v="0"/>
  </r>
  <r>
    <x v="13"/>
    <s v="Group Stage"/>
    <x v="9"/>
    <x v="197"/>
    <s v="T1"/>
    <s v="cypher"/>
    <x v="2"/>
    <s v=""/>
    <n v="44"/>
    <n v="104"/>
    <n v="216"/>
    <n v="113"/>
    <n v="0.73"/>
    <n v="138"/>
    <n v="8"/>
    <n v="18"/>
    <n v="9"/>
    <n v="7"/>
    <n v="0.28999999999999998"/>
    <m/>
    <s v="0/3"/>
    <n v="18"/>
    <n v="35"/>
    <n v="31"/>
    <n v="8"/>
    <n v="4"/>
    <n v="3"/>
  </r>
  <r>
    <x v="13"/>
    <s v="Group Stage"/>
    <x v="9"/>
    <x v="198"/>
    <s v="T1"/>
    <s v="fade"/>
    <x v="1"/>
    <s v=""/>
    <n v="41"/>
    <n v="63"/>
    <n v="144"/>
    <n v="58"/>
    <n v="0.78"/>
    <n v="100"/>
    <n v="44"/>
    <n v="44"/>
    <n v="7"/>
    <n v="15"/>
    <n v="0.17"/>
    <m/>
    <s v="0/1"/>
    <n v="10"/>
    <n v="18"/>
    <n v="31"/>
    <n v="18"/>
    <n v="3"/>
    <n v="6"/>
  </r>
  <r>
    <x v="13"/>
    <s v="Group Stage"/>
    <x v="9"/>
    <x v="198"/>
    <s v="T1"/>
    <s v="sova"/>
    <x v="8"/>
    <s v=""/>
    <n v="20"/>
    <n v="115"/>
    <n v="238"/>
    <n v="131"/>
    <n v="0.85"/>
    <n v="158"/>
    <n v="85"/>
    <n v="2"/>
    <n v="15"/>
    <n v="5"/>
    <n v="0.28000000000000003"/>
    <n v="0.5"/>
    <s v="1/2"/>
    <n v="17"/>
    <n v="17"/>
    <n v="13"/>
    <n v="4"/>
    <n v="3"/>
    <n v="1"/>
  </r>
  <r>
    <x v="13"/>
    <s v="Group Stage"/>
    <x v="9"/>
    <x v="201"/>
    <s v="T1"/>
    <s v="jett"/>
    <x v="6"/>
    <s v=""/>
    <n v="24"/>
    <n v="112"/>
    <n v="221"/>
    <n v="125"/>
    <n v="0.71"/>
    <n v="143"/>
    <n v="83"/>
    <n v="4"/>
    <n v="13"/>
    <n v="17"/>
    <n v="0.43"/>
    <m/>
    <s v="0/2"/>
    <n v="20"/>
    <n v="20"/>
    <n v="16"/>
    <n v="1"/>
    <n v="3"/>
    <n v="4"/>
  </r>
  <r>
    <x v="13"/>
    <s v="Group Stage"/>
    <x v="9"/>
    <x v="201"/>
    <s v="T1"/>
    <s v="raze"/>
    <x v="7"/>
    <s v=""/>
    <n v="37"/>
    <n v="129"/>
    <n v="222"/>
    <n v="163"/>
    <n v="0.81"/>
    <n v="153"/>
    <n v="84"/>
    <n v="11"/>
    <n v="19"/>
    <n v="14"/>
    <n v="0.32"/>
    <n v="0.2"/>
    <s v="1/5"/>
    <n v="18"/>
    <n v="31"/>
    <n v="19"/>
    <n v="4"/>
    <n v="7"/>
    <n v="5"/>
  </r>
  <r>
    <x v="13"/>
    <s v="Group Stage"/>
    <x v="9"/>
    <x v="200"/>
    <s v="T1"/>
    <s v="omen"/>
    <x v="5"/>
    <s v=""/>
    <n v="61"/>
    <n v="11"/>
    <n v="194"/>
    <n v="111"/>
    <n v="0.8"/>
    <n v="121"/>
    <n v="67"/>
    <n v="51"/>
    <n v="1"/>
    <n v="5"/>
    <n v="0.28000000000000003"/>
    <n v="0.13"/>
    <s v="1/8"/>
    <n v="16"/>
    <n v="41"/>
    <n v="37"/>
    <n v="31"/>
    <n v="6"/>
    <n v="3"/>
  </r>
  <r>
    <x v="13"/>
    <s v="Group Stage"/>
    <x v="9"/>
    <x v="199"/>
    <s v="T1"/>
    <s v="viper"/>
    <x v="9"/>
    <s v=""/>
    <n v="61"/>
    <n v="113"/>
    <n v="211"/>
    <n v="137"/>
    <n v="0.8"/>
    <n v="126"/>
    <n v="79"/>
    <n v="2"/>
    <n v="7"/>
    <n v="5"/>
    <n v="0.17"/>
    <n v="0.4"/>
    <s v="4/10"/>
    <n v="20"/>
    <n v="48"/>
    <n v="35"/>
    <n v="12"/>
    <n v="4"/>
    <n v="3"/>
  </r>
  <r>
    <x v="13"/>
    <s v="Group Stage"/>
    <x v="10"/>
    <x v="225"/>
    <s v="Global Esports"/>
    <s v="breach"/>
    <x v="12"/>
    <s v=""/>
    <n v="24"/>
    <n v="101"/>
    <n v="167"/>
    <n v="93"/>
    <n v="0.63"/>
    <n v="111"/>
    <n v="58"/>
    <n v="29"/>
    <n v="4"/>
    <n v="13"/>
    <n v="0.3"/>
    <n v="0.67"/>
    <s v="2/3"/>
    <n v="14"/>
    <n v="14"/>
    <n v="15"/>
    <n v="7"/>
    <n v="1"/>
    <n v="3"/>
  </r>
  <r>
    <x v="13"/>
    <s v="Group Stage"/>
    <x v="10"/>
    <x v="225"/>
    <s v="Global Esports"/>
    <s v="gekko"/>
    <x v="4"/>
    <s v=""/>
    <n v="22"/>
    <n v="81"/>
    <n v="143"/>
    <n v="86"/>
    <n v="0.73"/>
    <n v="90"/>
    <n v="55"/>
    <n v="18"/>
    <n v="0"/>
    <n v="5"/>
    <n v="0.52"/>
    <m/>
    <s v="0/4"/>
    <n v="12"/>
    <n v="12"/>
    <n v="14"/>
    <n v="4"/>
    <n v="0"/>
    <n v="1"/>
  </r>
  <r>
    <x v="13"/>
    <s v="Group Stage"/>
    <x v="10"/>
    <x v="225"/>
    <s v="Global Esports"/>
    <s v="kayo"/>
    <x v="17"/>
    <s v=""/>
    <n v="23"/>
    <n v="12"/>
    <n v="234"/>
    <n v="121"/>
    <n v="0.83"/>
    <n v="149"/>
    <n v="74"/>
    <n v="7"/>
    <n v="22"/>
    <n v="13"/>
    <n v="0.3"/>
    <m/>
    <s v="0/2"/>
    <n v="17"/>
    <n v="17"/>
    <n v="14"/>
    <n v="16"/>
    <n v="5"/>
    <n v="3"/>
  </r>
  <r>
    <x v="13"/>
    <s v="Group Stage"/>
    <x v="10"/>
    <x v="227"/>
    <s v="Global Esports"/>
    <s v="cypher"/>
    <x v="2"/>
    <s v=""/>
    <n v="24"/>
    <n v="159"/>
    <n v="279"/>
    <n v="20"/>
    <n v="0.79"/>
    <n v="178"/>
    <n v="108"/>
    <n v="0"/>
    <n v="4"/>
    <n v="4"/>
    <n v="0.27"/>
    <m/>
    <s v="0/3"/>
    <n v="26"/>
    <n v="26"/>
    <n v="13"/>
    <n v="0"/>
    <n v="1"/>
    <n v="1"/>
  </r>
  <r>
    <x v="13"/>
    <s v="Group Stage"/>
    <x v="10"/>
    <x v="227"/>
    <s v="Global Esports"/>
    <s v="killjoy"/>
    <x v="3"/>
    <s v=""/>
    <n v="23"/>
    <n v="93"/>
    <n v="175"/>
    <n v="107"/>
    <n v="0.7"/>
    <n v="120"/>
    <n v="65"/>
    <n v="9"/>
    <n v="0"/>
    <n v="9"/>
    <n v="0.3"/>
    <m/>
    <s v="0/5"/>
    <n v="15"/>
    <n v="15"/>
    <n v="14"/>
    <n v="2"/>
    <n v="0"/>
    <n v="2"/>
  </r>
  <r>
    <x v="13"/>
    <s v="Group Stage"/>
    <x v="10"/>
    <x v="227"/>
    <s v="Global Esports"/>
    <s v="viper"/>
    <x v="9"/>
    <s v=""/>
    <n v="22"/>
    <n v="86"/>
    <n v="197"/>
    <n v="81"/>
    <n v="0.73"/>
    <n v="122"/>
    <n v="59"/>
    <n v="36"/>
    <n v="14"/>
    <n v="5"/>
    <n v="0.24"/>
    <m/>
    <s v="0/2"/>
    <n v="13"/>
    <n v="13"/>
    <n v="16"/>
    <n v="8"/>
    <n v="3"/>
    <n v="1"/>
  </r>
  <r>
    <x v="13"/>
    <s v="Group Stage"/>
    <x v="10"/>
    <x v="229"/>
    <s v="Global Esports"/>
    <s v="fade"/>
    <x v="1"/>
    <s v=""/>
    <n v="22"/>
    <n v="149"/>
    <n v="292"/>
    <n v="218"/>
    <n v="0.59"/>
    <n v="175"/>
    <n v="109"/>
    <n v="36"/>
    <n v="9"/>
    <n v="14"/>
    <n v="0.2"/>
    <n v="1"/>
    <s v="1/1"/>
    <n v="24"/>
    <n v="24"/>
    <n v="11"/>
    <n v="8"/>
    <n v="2"/>
    <n v="3"/>
  </r>
  <r>
    <x v="13"/>
    <s v="Group Stage"/>
    <x v="10"/>
    <x v="229"/>
    <s v="Global Esports"/>
    <s v="gekko"/>
    <x v="4"/>
    <s v=""/>
    <n v="24"/>
    <n v="95"/>
    <n v="196"/>
    <n v="121"/>
    <n v="0.79"/>
    <n v="127"/>
    <n v="71"/>
    <n v="21"/>
    <n v="0"/>
    <n v="8"/>
    <n v="0.31"/>
    <m/>
    <s v="0/2"/>
    <n v="17"/>
    <n v="17"/>
    <n v="14"/>
    <n v="5"/>
    <n v="0"/>
    <n v="2"/>
  </r>
  <r>
    <x v="13"/>
    <s v="Group Stage"/>
    <x v="10"/>
    <x v="229"/>
    <s v="Global Esports"/>
    <s v="sova"/>
    <x v="8"/>
    <s v=""/>
    <n v="23"/>
    <n v="98"/>
    <n v="196"/>
    <n v="94"/>
    <n v="0.78"/>
    <n v="136"/>
    <n v="65"/>
    <n v="3"/>
    <n v="9"/>
    <n v="9"/>
    <n v="0.27"/>
    <m/>
    <s v="0/3"/>
    <n v="15"/>
    <n v="15"/>
    <n v="16"/>
    <n v="7"/>
    <n v="2"/>
    <n v="2"/>
  </r>
  <r>
    <x v="13"/>
    <s v="Group Stage"/>
    <x v="10"/>
    <x v="226"/>
    <s v="Global Esports"/>
    <s v="jett"/>
    <x v="6"/>
    <s v=""/>
    <n v="23"/>
    <n v="76"/>
    <n v="192"/>
    <n v="74"/>
    <n v="0.74"/>
    <n v="122"/>
    <n v="61"/>
    <n v="22"/>
    <n v="17"/>
    <n v="17"/>
    <n v="0.2"/>
    <m/>
    <s v="0/2"/>
    <n v="14"/>
    <n v="14"/>
    <n v="19"/>
    <n v="5"/>
    <n v="4"/>
    <n v="4"/>
  </r>
  <r>
    <x v="13"/>
    <s v="Group Stage"/>
    <x v="10"/>
    <x v="226"/>
    <s v="Global Esports"/>
    <s v="raze"/>
    <x v="7"/>
    <s v=""/>
    <n v="46"/>
    <n v="94"/>
    <n v="213"/>
    <n v="91"/>
    <n v="0.7"/>
    <n v="149"/>
    <n v="7"/>
    <n v="17"/>
    <n v="28"/>
    <n v="2"/>
    <n v="0.23"/>
    <m/>
    <s v="0/2"/>
    <n v="16"/>
    <n v="32"/>
    <n v="35"/>
    <n v="8"/>
    <n v="13"/>
    <n v="9"/>
  </r>
  <r>
    <x v="13"/>
    <s v="Group Stage"/>
    <x v="10"/>
    <x v="228"/>
    <s v="Global Esports"/>
    <s v="omen"/>
    <x v="5"/>
    <s v=""/>
    <n v="46"/>
    <n v="84"/>
    <n v="136"/>
    <n v="79"/>
    <n v="0.7"/>
    <n v="96"/>
    <n v="48"/>
    <n v="3"/>
    <n v="7"/>
    <n v="4"/>
    <n v="0.33"/>
    <m/>
    <s v="0/3"/>
    <n v="13"/>
    <n v="22"/>
    <n v="28"/>
    <n v="14"/>
    <n v="3"/>
    <n v="2"/>
  </r>
  <r>
    <x v="13"/>
    <s v="Group Stage"/>
    <x v="10"/>
    <x v="228"/>
    <s v="Global Esports"/>
    <s v="viper"/>
    <x v="9"/>
    <s v=""/>
    <n v="23"/>
    <n v="7"/>
    <n v="145"/>
    <n v="76"/>
    <n v="0.74"/>
    <n v="98"/>
    <n v="57"/>
    <n v="17"/>
    <n v="0"/>
    <n v="4"/>
    <n v="0.59"/>
    <m/>
    <s v=""/>
    <n v="13"/>
    <n v="13"/>
    <n v="17"/>
    <n v="4"/>
    <n v="0"/>
    <n v="1"/>
  </r>
  <r>
    <x v="13"/>
    <s v="Group Stage"/>
    <x v="10"/>
    <x v="257"/>
    <s v="BLEED"/>
    <s v="cypher"/>
    <x v="2"/>
    <s v=""/>
    <n v="46"/>
    <n v="136"/>
    <n v="229"/>
    <n v="152"/>
    <n v="0.78"/>
    <n v="141"/>
    <n v="89"/>
    <n v="22"/>
    <n v="7"/>
    <n v="4"/>
    <n v="0.31"/>
    <n v="0.38"/>
    <s v="3/8"/>
    <n v="27"/>
    <n v="41"/>
    <n v="27"/>
    <n v="10"/>
    <n v="3"/>
    <n v="2"/>
  </r>
  <r>
    <x v="13"/>
    <s v="Group Stage"/>
    <x v="10"/>
    <x v="257"/>
    <s v="BLEED"/>
    <s v="killjoy"/>
    <x v="3"/>
    <s v=""/>
    <n v="23"/>
    <n v="112"/>
    <n v="244"/>
    <n v="111"/>
    <n v="0.78"/>
    <n v="169"/>
    <n v="87"/>
    <n v="3"/>
    <n v="9"/>
    <n v="4"/>
    <n v="0.21"/>
    <m/>
    <s v="0/2"/>
    <n v="20"/>
    <n v="20"/>
    <n v="18"/>
    <n v="7"/>
    <n v="2"/>
    <n v="1"/>
  </r>
  <r>
    <x v="13"/>
    <s v="Group Stage"/>
    <x v="10"/>
    <x v="205"/>
    <s v="BLEED"/>
    <s v="harbor"/>
    <x v="10"/>
    <s v=""/>
    <n v="23"/>
    <n v="127"/>
    <n v="185"/>
    <n v="114"/>
    <n v="0.7"/>
    <n v="143"/>
    <n v="7"/>
    <n v="35"/>
    <n v="0"/>
    <n v="9"/>
    <n v="0.25"/>
    <n v="0.5"/>
    <s v="1/2"/>
    <n v="16"/>
    <n v="16"/>
    <n v="14"/>
    <n v="8"/>
    <n v="0"/>
    <n v="2"/>
  </r>
  <r>
    <x v="13"/>
    <s v="Group Stage"/>
    <x v="10"/>
    <x v="205"/>
    <s v="BLEED"/>
    <s v="raze"/>
    <x v="7"/>
    <s v=""/>
    <n v="46"/>
    <n v="109"/>
    <n v="281"/>
    <n v="111"/>
    <n v="0.7"/>
    <n v="163"/>
    <n v="91"/>
    <n v="22"/>
    <n v="28"/>
    <n v="17"/>
    <n v="0.16"/>
    <m/>
    <s v="0/4"/>
    <n v="23"/>
    <n v="42"/>
    <n v="38"/>
    <n v="10"/>
    <n v="13"/>
    <n v="8"/>
  </r>
  <r>
    <x v="13"/>
    <s v="Group Stage"/>
    <x v="10"/>
    <x v="209"/>
    <s v="BLEED"/>
    <s v="jett"/>
    <x v="6"/>
    <s v=""/>
    <n v="23"/>
    <n v="94"/>
    <n v="204"/>
    <n v="10"/>
    <n v="0.65"/>
    <n v="146"/>
    <n v="74"/>
    <n v="26"/>
    <n v="13"/>
    <n v="17"/>
    <n v="0.27"/>
    <m/>
    <s v="0/1"/>
    <n v="17"/>
    <n v="17"/>
    <n v="17"/>
    <n v="6"/>
    <n v="3"/>
    <n v="4"/>
  </r>
  <r>
    <x v="13"/>
    <s v="Group Stage"/>
    <x v="10"/>
    <x v="209"/>
    <s v="BLEED"/>
    <s v="viper"/>
    <x v="9"/>
    <s v=""/>
    <n v="46"/>
    <n v="62"/>
    <n v="120"/>
    <n v="56"/>
    <n v="0.63"/>
    <n v="80"/>
    <n v="39"/>
    <n v="26"/>
    <n v="2"/>
    <n v="9"/>
    <n v="0.27"/>
    <m/>
    <s v="0/4"/>
    <n v="12"/>
    <n v="18"/>
    <n v="32"/>
    <n v="12"/>
    <n v="1"/>
    <n v="4"/>
  </r>
  <r>
    <x v="13"/>
    <s v="Group Stage"/>
    <x v="10"/>
    <x v="206"/>
    <s v="BLEED"/>
    <s v="omen"/>
    <x v="5"/>
    <s v=""/>
    <n v="46"/>
    <n v="96"/>
    <n v="171"/>
    <n v="87"/>
    <n v="0.74"/>
    <n v="112"/>
    <n v="57"/>
    <n v="48"/>
    <n v="9"/>
    <n v="11"/>
    <n v="0.25"/>
    <m/>
    <s v="0/9"/>
    <n v="15"/>
    <n v="26"/>
    <n v="30"/>
    <n v="22"/>
    <n v="4"/>
    <n v="5"/>
  </r>
  <r>
    <x v="13"/>
    <s v="Group Stage"/>
    <x v="10"/>
    <x v="206"/>
    <s v="BLEED"/>
    <s v="viper"/>
    <x v="9"/>
    <s v=""/>
    <n v="23"/>
    <n v="119"/>
    <n v="136"/>
    <n v="125"/>
    <n v="0.91"/>
    <n v="107"/>
    <n v="43"/>
    <n v="43"/>
    <n v="13"/>
    <n v="4"/>
    <n v="0.28999999999999998"/>
    <n v="0.5"/>
    <s v="3/6"/>
    <n v="10"/>
    <n v="10"/>
    <n v="8"/>
    <n v="10"/>
    <n v="3"/>
    <n v="1"/>
  </r>
  <r>
    <x v="13"/>
    <s v="Group Stage"/>
    <x v="10"/>
    <x v="235"/>
    <s v="BLEED"/>
    <s v="skye"/>
    <x v="16"/>
    <s v=""/>
    <n v="24"/>
    <n v="49"/>
    <n v="94"/>
    <n v="47"/>
    <n v="0.63"/>
    <n v="74"/>
    <n v="29"/>
    <n v="29"/>
    <n v="0"/>
    <n v="17"/>
    <n v="0.28000000000000003"/>
    <m/>
    <s v=""/>
    <n v="7"/>
    <n v="7"/>
    <n v="15"/>
    <n v="7"/>
    <n v="0"/>
    <n v="4"/>
  </r>
  <r>
    <x v="13"/>
    <s v="Group Stage"/>
    <x v="10"/>
    <x v="235"/>
    <s v="BLEED"/>
    <s v="sova"/>
    <x v="8"/>
    <s v=""/>
    <n v="45"/>
    <n v="82"/>
    <n v="186"/>
    <n v="8"/>
    <n v="0.67"/>
    <n v="126"/>
    <n v="62"/>
    <n v="22"/>
    <n v="13"/>
    <n v="9"/>
    <n v="0.32"/>
    <m/>
    <s v="0/1"/>
    <n v="17"/>
    <n v="28"/>
    <n v="35"/>
    <n v="10"/>
    <n v="6"/>
    <n v="4"/>
  </r>
  <r>
    <x v="13"/>
    <s v="Group Stage"/>
    <x v="11"/>
    <x v="214"/>
    <s v="ZETA DIVISION"/>
    <s v="brimstone"/>
    <x v="15"/>
    <s v=""/>
    <n v="21"/>
    <n v="61"/>
    <n v="104"/>
    <n v="54"/>
    <n v="0.62"/>
    <n v="79"/>
    <n v="33"/>
    <n v="43"/>
    <n v="5"/>
    <n v="19"/>
    <n v="0.22"/>
    <m/>
    <s v="0/1"/>
    <n v="7"/>
    <n v="7"/>
    <n v="13"/>
    <n v="9"/>
    <n v="1"/>
    <n v="4"/>
  </r>
  <r>
    <x v="13"/>
    <s v="Group Stage"/>
    <x v="11"/>
    <x v="214"/>
    <s v="ZETA DIVISION"/>
    <s v="omen"/>
    <x v="5"/>
    <s v=""/>
    <n v="16"/>
    <n v="116"/>
    <n v="118"/>
    <n v="15"/>
    <n v="0.81"/>
    <n v="85"/>
    <n v="56"/>
    <n v="56"/>
    <n v="0"/>
    <n v="0"/>
    <n v="0.35"/>
    <n v="1"/>
    <s v="1/1"/>
    <n v="9"/>
    <n v="9"/>
    <n v="6"/>
    <n v="9"/>
    <n v="0"/>
    <n v="0"/>
  </r>
  <r>
    <x v="13"/>
    <s v="Group Stage"/>
    <x v="11"/>
    <x v="210"/>
    <s v="ZETA DIVISION"/>
    <s v="cypher"/>
    <x v="2"/>
    <s v=""/>
    <n v="21"/>
    <n v="123"/>
    <n v="190"/>
    <n v="20"/>
    <n v="0.67"/>
    <n v="126"/>
    <n v="76"/>
    <n v="33"/>
    <n v="5"/>
    <n v="5"/>
    <n v="0.28999999999999998"/>
    <m/>
    <s v="0/1"/>
    <n v="16"/>
    <n v="16"/>
    <n v="8"/>
    <n v="7"/>
    <n v="1"/>
    <n v="1"/>
  </r>
  <r>
    <x v="13"/>
    <s v="Group Stage"/>
    <x v="11"/>
    <x v="210"/>
    <s v="ZETA DIVISION"/>
    <s v="killjoy"/>
    <x v="3"/>
    <s v=""/>
    <n v="16"/>
    <n v="148"/>
    <n v="252"/>
    <n v="229"/>
    <n v="0.94"/>
    <n v="157"/>
    <n v="10"/>
    <n v="6"/>
    <n v="13"/>
    <n v="6"/>
    <n v="0.25"/>
    <m/>
    <s v="0/1"/>
    <n v="16"/>
    <n v="16"/>
    <n v="7"/>
    <n v="1"/>
    <n v="2"/>
    <n v="1"/>
  </r>
  <r>
    <x v="13"/>
    <s v="Group Stage"/>
    <x v="11"/>
    <x v="213"/>
    <s v="ZETA DIVISION"/>
    <s v="fade"/>
    <x v="1"/>
    <s v=""/>
    <n v="16"/>
    <n v="128"/>
    <n v="141"/>
    <n v="18"/>
    <n v="0.81"/>
    <n v="101"/>
    <n v="56"/>
    <n v="25"/>
    <n v="13"/>
    <n v="6"/>
    <n v="0.33"/>
    <m/>
    <s v="0/1"/>
    <n v="9"/>
    <n v="9"/>
    <n v="5"/>
    <n v="4"/>
    <n v="2"/>
    <n v="1"/>
  </r>
  <r>
    <x v="13"/>
    <s v="Group Stage"/>
    <x v="11"/>
    <x v="213"/>
    <s v="ZETA DIVISION"/>
    <s v="skye"/>
    <x v="16"/>
    <s v=""/>
    <n v="21"/>
    <n v="118"/>
    <n v="207"/>
    <n v="17"/>
    <n v="0.76"/>
    <n v="125"/>
    <n v="81"/>
    <n v="14"/>
    <n v="5"/>
    <n v="5"/>
    <n v="0.39"/>
    <m/>
    <s v=""/>
    <n v="17"/>
    <n v="17"/>
    <n v="10"/>
    <n v="3"/>
    <n v="1"/>
    <n v="1"/>
  </r>
  <r>
    <x v="13"/>
    <s v="Group Stage"/>
    <x v="11"/>
    <x v="212"/>
    <s v="ZETA DIVISION"/>
    <s v="raze"/>
    <x v="7"/>
    <s v=""/>
    <n v="37"/>
    <n v="146"/>
    <n v="338"/>
    <n v="209"/>
    <n v="0.84"/>
    <n v="218"/>
    <n v="124"/>
    <n v="16"/>
    <n v="35"/>
    <n v="8"/>
    <n v="0.25"/>
    <m/>
    <s v="0/3"/>
    <n v="27"/>
    <n v="46"/>
    <n v="22"/>
    <n v="6"/>
    <n v="13"/>
    <n v="3"/>
  </r>
  <r>
    <x v="13"/>
    <s v="Group Stage"/>
    <x v="11"/>
    <x v="211"/>
    <s v="ZETA DIVISION"/>
    <s v="viper"/>
    <x v="9"/>
    <s v=""/>
    <n v="37"/>
    <n v="132"/>
    <n v="248"/>
    <n v="168"/>
    <n v="0.78"/>
    <n v="156"/>
    <n v="86"/>
    <n v="19"/>
    <n v="14"/>
    <n v="3"/>
    <n v="0.35"/>
    <m/>
    <s v="0/2"/>
    <n v="17"/>
    <n v="32"/>
    <n v="19"/>
    <n v="7"/>
    <n v="5"/>
    <n v="1"/>
  </r>
  <r>
    <x v="13"/>
    <s v="Group Stage"/>
    <x v="11"/>
    <x v="227"/>
    <s v="Global Esports"/>
    <s v="cypher"/>
    <x v="2"/>
    <s v=""/>
    <n v="37"/>
    <n v="75"/>
    <n v="162"/>
    <n v="62"/>
    <n v="0.54"/>
    <n v="97"/>
    <n v="49"/>
    <n v="14"/>
    <n v="0"/>
    <n v="16"/>
    <n v="0.22"/>
    <n v="0.2"/>
    <s v="1/5"/>
    <n v="11"/>
    <n v="18"/>
    <n v="29"/>
    <n v="5"/>
    <n v="0"/>
    <n v="6"/>
  </r>
  <r>
    <x v="13"/>
    <s v="Group Stage"/>
    <x v="11"/>
    <x v="229"/>
    <s v="Global Esports"/>
    <s v="fade"/>
    <x v="1"/>
    <s v=""/>
    <n v="16"/>
    <n v="88"/>
    <n v="152"/>
    <n v="67"/>
    <n v="0.56000000000000005"/>
    <n v="124"/>
    <n v="5"/>
    <n v="13"/>
    <n v="0"/>
    <n v="13"/>
    <n v="0.43"/>
    <m/>
    <s v="0/6"/>
    <n v="8"/>
    <n v="8"/>
    <n v="12"/>
    <n v="2"/>
    <n v="0"/>
    <n v="2"/>
  </r>
  <r>
    <x v="13"/>
    <s v="Group Stage"/>
    <x v="11"/>
    <x v="229"/>
    <s v="Global Esports"/>
    <s v="gekko"/>
    <x v="4"/>
    <s v=""/>
    <n v="21"/>
    <n v="9"/>
    <n v="149"/>
    <n v="64"/>
    <n v="0.56999999999999995"/>
    <n v="105"/>
    <n v="43"/>
    <n v="19"/>
    <n v="1"/>
    <n v="5"/>
    <n v="0.26"/>
    <n v="0.1"/>
    <s v="1/10"/>
    <n v="9"/>
    <n v="9"/>
    <n v="14"/>
    <n v="4"/>
    <n v="2"/>
    <n v="1"/>
  </r>
  <r>
    <x v="13"/>
    <s v="Group Stage"/>
    <x v="11"/>
    <x v="225"/>
    <s v="Global Esports"/>
    <s v="gekko"/>
    <x v="4"/>
    <s v=""/>
    <n v="16"/>
    <n v="74"/>
    <n v="176"/>
    <n v="67"/>
    <n v="0.63"/>
    <n v="108"/>
    <n v="63"/>
    <n v="19"/>
    <n v="6"/>
    <n v="19"/>
    <n v="0.36"/>
    <m/>
    <s v="0/2"/>
    <n v="10"/>
    <n v="10"/>
    <n v="15"/>
    <n v="3"/>
    <n v="1"/>
    <n v="3"/>
  </r>
  <r>
    <x v="13"/>
    <s v="Group Stage"/>
    <x v="11"/>
    <x v="225"/>
    <s v="Global Esports"/>
    <s v="kayo"/>
    <x v="17"/>
    <s v=""/>
    <n v="21"/>
    <n v="65"/>
    <n v="137"/>
    <n v="59"/>
    <n v="0.52"/>
    <n v="76"/>
    <n v="48"/>
    <n v="29"/>
    <n v="5"/>
    <n v="1"/>
    <n v="0.38"/>
    <m/>
    <s v="0/2"/>
    <n v="10"/>
    <n v="10"/>
    <n v="17"/>
    <n v="6"/>
    <n v="1"/>
    <n v="2"/>
  </r>
  <r>
    <x v="13"/>
    <s v="Group Stage"/>
    <x v="11"/>
    <x v="228"/>
    <s v="Global Esports"/>
    <s v="omen"/>
    <x v="5"/>
    <s v=""/>
    <n v="16"/>
    <n v="54"/>
    <n v="97"/>
    <n v="38"/>
    <n v="0.56000000000000005"/>
    <n v="55"/>
    <n v="31"/>
    <n v="25"/>
    <n v="6"/>
    <n v="6"/>
    <n v="0.22"/>
    <m/>
    <s v="0/2"/>
    <n v="5"/>
    <n v="5"/>
    <n v="13"/>
    <n v="4"/>
    <n v="1"/>
    <n v="1"/>
  </r>
  <r>
    <x v="13"/>
    <s v="Group Stage"/>
    <x v="11"/>
    <x v="228"/>
    <s v="Global Esports"/>
    <s v="viper"/>
    <x v="9"/>
    <s v=""/>
    <n v="21"/>
    <n v="84"/>
    <n v="197"/>
    <n v="68"/>
    <n v="0.52"/>
    <n v="143"/>
    <n v="62"/>
    <n v="29"/>
    <n v="0"/>
    <n v="5"/>
    <n v="0.44"/>
    <n v="0.33"/>
    <s v="1/3"/>
    <n v="13"/>
    <n v="13"/>
    <n v="19"/>
    <n v="6"/>
    <n v="0"/>
    <n v="1"/>
  </r>
  <r>
    <x v="13"/>
    <s v="Group Stage"/>
    <x v="11"/>
    <x v="226"/>
    <s v="Global Esports"/>
    <s v="raze"/>
    <x v="7"/>
    <s v=""/>
    <n v="37"/>
    <n v="57"/>
    <n v="160"/>
    <n v="52"/>
    <n v="0.43"/>
    <n v="109"/>
    <n v="46"/>
    <n v="14"/>
    <n v="19"/>
    <n v="24"/>
    <n v="0.16"/>
    <m/>
    <s v=""/>
    <n v="11"/>
    <n v="17"/>
    <n v="33"/>
    <n v="5"/>
    <n v="7"/>
    <n v="9"/>
  </r>
  <r>
    <x v="13"/>
    <s v="Group Stage"/>
    <x v="16"/>
    <x v="58"/>
    <s v="Gen.G"/>
    <s v="astra"/>
    <x v="0"/>
    <s v=""/>
    <n v="24"/>
    <n v="118"/>
    <n v="223"/>
    <n v="112"/>
    <n v="0.83"/>
    <n v="131"/>
    <n v="79"/>
    <n v="38"/>
    <n v="13"/>
    <n v="4"/>
    <n v="0.46"/>
    <m/>
    <s v="0/5"/>
    <n v="19"/>
    <n v="19"/>
    <n v="17"/>
    <n v="9"/>
    <n v="3"/>
    <n v="1"/>
  </r>
  <r>
    <x v="13"/>
    <s v="Group Stage"/>
    <x v="16"/>
    <x v="58"/>
    <s v="Gen.G"/>
    <s v="omen"/>
    <x v="5"/>
    <s v=""/>
    <n v="21"/>
    <n v="37"/>
    <n v="81"/>
    <n v="31"/>
    <n v="0.67"/>
    <n v="59"/>
    <n v="24"/>
    <n v="33"/>
    <n v="0"/>
    <n v="1"/>
    <n v="0.21"/>
    <n v="0.25"/>
    <s v="1/4"/>
    <n v="5"/>
    <n v="5"/>
    <n v="16"/>
    <n v="7"/>
    <n v="0"/>
    <n v="2"/>
  </r>
  <r>
    <x v="13"/>
    <s v="Group Stage"/>
    <x v="16"/>
    <x v="58"/>
    <s v="Gen.G"/>
    <s v="viper"/>
    <x v="9"/>
    <s v=""/>
    <n v="24"/>
    <n v="81"/>
    <n v="136"/>
    <n v="65"/>
    <n v="0.67"/>
    <n v="100"/>
    <n v="46"/>
    <n v="25"/>
    <n v="17"/>
    <n v="13"/>
    <n v="0.46"/>
    <n v="0.5"/>
    <s v="1/2"/>
    <n v="11"/>
    <n v="11"/>
    <n v="17"/>
    <n v="6"/>
    <n v="4"/>
    <n v="3"/>
  </r>
  <r>
    <x v="13"/>
    <s v="Group Stage"/>
    <x v="16"/>
    <x v="57"/>
    <s v="Gen.G"/>
    <s v="cypher"/>
    <x v="2"/>
    <s v=""/>
    <n v="21"/>
    <n v="84"/>
    <n v="226"/>
    <n v="112"/>
    <n v="0.71"/>
    <n v="150"/>
    <n v="9"/>
    <n v="14"/>
    <n v="14"/>
    <n v="0"/>
    <n v="0.41"/>
    <m/>
    <s v="0/1"/>
    <n v="19"/>
    <n v="19"/>
    <n v="17"/>
    <n v="3"/>
    <n v="3"/>
    <n v="0"/>
  </r>
  <r>
    <x v="13"/>
    <s v="Group Stage"/>
    <x v="16"/>
    <x v="57"/>
    <s v="Gen.G"/>
    <s v="jett"/>
    <x v="6"/>
    <s v=""/>
    <n v="24"/>
    <n v="117"/>
    <n v="257"/>
    <n v="141"/>
    <n v="0.75"/>
    <n v="146"/>
    <n v="10"/>
    <n v="13"/>
    <n v="29"/>
    <n v="13"/>
    <n v="0.2"/>
    <m/>
    <s v="0/1"/>
    <n v="24"/>
    <n v="24"/>
    <n v="17"/>
    <n v="3"/>
    <n v="7"/>
    <n v="3"/>
  </r>
  <r>
    <x v="13"/>
    <s v="Group Stage"/>
    <x v="16"/>
    <x v="57"/>
    <s v="Gen.G"/>
    <s v="killjoy"/>
    <x v="3"/>
    <s v=""/>
    <n v="24"/>
    <n v="13"/>
    <n v="238"/>
    <n v="15"/>
    <n v="0.75"/>
    <n v="150"/>
    <n v="88"/>
    <n v="4"/>
    <n v="13"/>
    <n v="8"/>
    <n v="0.32"/>
    <n v="0.25"/>
    <s v="1/4"/>
    <n v="21"/>
    <n v="21"/>
    <n v="14"/>
    <n v="1"/>
    <n v="3"/>
    <n v="2"/>
  </r>
  <r>
    <x v="13"/>
    <s v="Group Stage"/>
    <x v="16"/>
    <x v="59"/>
    <s v="Gen.G"/>
    <s v="gekko"/>
    <x v="4"/>
    <s v=""/>
    <n v="24"/>
    <n v="36"/>
    <n v="89"/>
    <n v="39"/>
    <n v="0.67"/>
    <n v="73"/>
    <n v="29"/>
    <n v="17"/>
    <n v="4"/>
    <n v="8"/>
    <n v="0.19"/>
    <m/>
    <s v="0/1"/>
    <n v="7"/>
    <n v="7"/>
    <n v="18"/>
    <n v="4"/>
    <n v="1"/>
    <n v="2"/>
  </r>
  <r>
    <x v="13"/>
    <s v="Group Stage"/>
    <x v="16"/>
    <x v="59"/>
    <s v="Gen.G"/>
    <s v="skye"/>
    <x v="16"/>
    <s v=""/>
    <n v="45"/>
    <n v="115"/>
    <n v="210"/>
    <n v="10"/>
    <n v="0.8"/>
    <n v="142"/>
    <n v="69"/>
    <n v="62"/>
    <n v="9"/>
    <n v="7"/>
    <n v="0.3"/>
    <n v="0.33"/>
    <s v="2/6"/>
    <n v="17"/>
    <n v="31"/>
    <n v="31"/>
    <n v="28"/>
    <n v="4"/>
    <n v="3"/>
  </r>
  <r>
    <x v="13"/>
    <s v="Group Stage"/>
    <x v="16"/>
    <x v="55"/>
    <s v="Gen.G"/>
    <s v="jett"/>
    <x v="6"/>
    <s v=""/>
    <n v="24"/>
    <n v="169"/>
    <n v="377"/>
    <n v="206"/>
    <n v="0.79"/>
    <n v="244"/>
    <n v="138"/>
    <n v="4"/>
    <n v="29"/>
    <n v="8"/>
    <n v="0.31"/>
    <n v="0.2"/>
    <s v="1/5"/>
    <n v="33"/>
    <n v="33"/>
    <n v="16"/>
    <n v="1"/>
    <n v="7"/>
    <n v="2"/>
  </r>
  <r>
    <x v="13"/>
    <s v="Group Stage"/>
    <x v="16"/>
    <x v="55"/>
    <s v="Gen.G"/>
    <s v="raze"/>
    <x v="7"/>
    <s v=""/>
    <n v="45"/>
    <n v="119"/>
    <n v="280"/>
    <n v="13"/>
    <n v="0.71"/>
    <n v="184"/>
    <n v="96"/>
    <n v="2"/>
    <n v="2"/>
    <n v="11"/>
    <n v="0.22"/>
    <n v="0.33"/>
    <s v="1/3"/>
    <n v="27"/>
    <n v="43"/>
    <n v="33"/>
    <n v="9"/>
    <n v="9"/>
    <n v="5"/>
  </r>
  <r>
    <x v="13"/>
    <s v="Group Stage"/>
    <x v="16"/>
    <x v="56"/>
    <s v="Gen.G"/>
    <s v="kayo"/>
    <x v="17"/>
    <s v=""/>
    <n v="24"/>
    <n v="102"/>
    <n v="185"/>
    <n v="88"/>
    <n v="0.83"/>
    <n v="113"/>
    <n v="63"/>
    <n v="67"/>
    <n v="0"/>
    <n v="0"/>
    <n v="0.17"/>
    <m/>
    <s v="0/2"/>
    <n v="15"/>
    <n v="15"/>
    <n v="17"/>
    <n v="16"/>
    <n v="0"/>
    <n v="0"/>
  </r>
  <r>
    <x v="13"/>
    <s v="Group Stage"/>
    <x v="16"/>
    <x v="56"/>
    <s v="Gen.G"/>
    <s v="viper"/>
    <x v="9"/>
    <s v=""/>
    <n v="45"/>
    <n v="101"/>
    <n v="193"/>
    <n v="97"/>
    <n v="0.78"/>
    <n v="130"/>
    <n v="67"/>
    <n v="49"/>
    <n v="4"/>
    <n v="7"/>
    <n v="0.11"/>
    <n v="0.17"/>
    <s v="1/6"/>
    <n v="16"/>
    <n v="30"/>
    <n v="31"/>
    <n v="22"/>
    <n v="2"/>
    <n v="3"/>
  </r>
  <r>
    <x v="13"/>
    <s v="Group Stage"/>
    <x v="16"/>
    <x v="215"/>
    <s v="Rex Regum Qeon"/>
    <s v="astra"/>
    <x v="0"/>
    <s v=""/>
    <n v="24"/>
    <n v="84"/>
    <n v="207"/>
    <n v="71"/>
    <n v="0.67"/>
    <n v="133"/>
    <n v="63"/>
    <n v="33"/>
    <n v="13"/>
    <n v="4"/>
    <n v="0.2"/>
    <m/>
    <s v="0/1"/>
    <n v="15"/>
    <n v="15"/>
    <n v="21"/>
    <n v="8"/>
    <n v="3"/>
    <n v="1"/>
  </r>
  <r>
    <x v="13"/>
    <s v="Group Stage"/>
    <x v="16"/>
    <x v="215"/>
    <s v="Rex Regum Qeon"/>
    <s v="harbor"/>
    <x v="10"/>
    <s v=""/>
    <n v="21"/>
    <n v="93"/>
    <n v="175"/>
    <n v="94"/>
    <n v="0.71"/>
    <n v="98"/>
    <n v="71"/>
    <n v="43"/>
    <n v="0"/>
    <n v="1"/>
    <n v="0.26"/>
    <n v="0.33"/>
    <s v="1/3"/>
    <n v="15"/>
    <n v="15"/>
    <n v="16"/>
    <n v="9"/>
    <n v="0"/>
    <n v="2"/>
  </r>
  <r>
    <x v="13"/>
    <s v="Group Stage"/>
    <x v="16"/>
    <x v="215"/>
    <s v="Rex Regum Qeon"/>
    <s v="viper"/>
    <x v="9"/>
    <s v=""/>
    <n v="24"/>
    <n v="128"/>
    <n v="269"/>
    <n v="129"/>
    <n v="0.79"/>
    <n v="176"/>
    <n v="92"/>
    <n v="5"/>
    <n v="4"/>
    <n v="8"/>
    <n v="0.28000000000000003"/>
    <m/>
    <s v="0/5"/>
    <n v="22"/>
    <n v="22"/>
    <n v="17"/>
    <n v="12"/>
    <n v="1"/>
    <n v="2"/>
  </r>
  <r>
    <x v="13"/>
    <s v="Group Stage"/>
    <x v="16"/>
    <x v="219"/>
    <s v="Rex Regum Qeon"/>
    <s v="cypher"/>
    <x v="2"/>
    <s v=""/>
    <n v="45"/>
    <n v="91"/>
    <n v="176"/>
    <n v="94"/>
    <n v="0.62"/>
    <n v="119"/>
    <n v="67"/>
    <n v="11"/>
    <n v="9"/>
    <n v="18"/>
    <n v="0.37"/>
    <n v="0.33"/>
    <s v="1/3"/>
    <n v="20"/>
    <n v="30"/>
    <n v="32"/>
    <n v="5"/>
    <n v="4"/>
    <n v="8"/>
  </r>
  <r>
    <x v="13"/>
    <s v="Group Stage"/>
    <x v="16"/>
    <x v="219"/>
    <s v="Rex Regum Qeon"/>
    <s v="killjoy"/>
    <x v="3"/>
    <s v=""/>
    <n v="24"/>
    <n v="87"/>
    <n v="219"/>
    <n v="9"/>
    <n v="0.63"/>
    <n v="148"/>
    <n v="75"/>
    <n v="8"/>
    <n v="8"/>
    <n v="17"/>
    <n v="0.38"/>
    <m/>
    <s v=""/>
    <n v="18"/>
    <n v="18"/>
    <n v="20"/>
    <n v="2"/>
    <n v="2"/>
    <n v="4"/>
  </r>
  <r>
    <x v="13"/>
    <s v="Group Stage"/>
    <x v="16"/>
    <x v="218"/>
    <s v="Rex Regum Qeon"/>
    <s v="fade"/>
    <x v="1"/>
    <s v=""/>
    <n v="21"/>
    <n v="135"/>
    <n v="245"/>
    <n v="146"/>
    <n v="0.71"/>
    <n v="156"/>
    <n v="9"/>
    <n v="38"/>
    <n v="5"/>
    <n v="5"/>
    <n v="0.36"/>
    <m/>
    <s v="0/6"/>
    <n v="19"/>
    <n v="19"/>
    <n v="13"/>
    <n v="8"/>
    <n v="1"/>
    <n v="1"/>
  </r>
  <r>
    <x v="13"/>
    <s v="Group Stage"/>
    <x v="16"/>
    <x v="218"/>
    <s v="Rex Regum Qeon"/>
    <s v="skye"/>
    <x v="16"/>
    <s v=""/>
    <n v="24"/>
    <n v="114"/>
    <n v="207"/>
    <n v="113"/>
    <n v="0.67"/>
    <n v="149"/>
    <n v="75"/>
    <n v="38"/>
    <n v="0"/>
    <n v="13"/>
    <n v="0.33"/>
    <m/>
    <s v="0/5"/>
    <n v="18"/>
    <n v="18"/>
    <n v="16"/>
    <n v="9"/>
    <n v="0"/>
    <n v="3"/>
  </r>
  <r>
    <x v="13"/>
    <s v="Group Stage"/>
    <x v="16"/>
    <x v="218"/>
    <s v="Rex Regum Qeon"/>
    <s v="sova"/>
    <x v="8"/>
    <s v=""/>
    <n v="24"/>
    <n v="75"/>
    <n v="115"/>
    <n v="59"/>
    <n v="0.75"/>
    <n v="71"/>
    <n v="42"/>
    <n v="21"/>
    <n v="4"/>
    <n v="4"/>
    <n v="0.28000000000000003"/>
    <m/>
    <s v="0/3"/>
    <n v="10"/>
    <n v="10"/>
    <n v="17"/>
    <n v="5"/>
    <n v="1"/>
    <n v="1"/>
  </r>
  <r>
    <x v="13"/>
    <s v="Group Stage"/>
    <x v="16"/>
    <x v="216"/>
    <s v="Rex Regum Qeon"/>
    <s v="gekko"/>
    <x v="4"/>
    <s v=""/>
    <n v="24"/>
    <n v="8"/>
    <n v="169"/>
    <n v="76"/>
    <n v="0.71"/>
    <n v="109"/>
    <n v="54"/>
    <n v="29"/>
    <n v="8"/>
    <n v="17"/>
    <n v="0.38"/>
    <n v="0.33"/>
    <s v="1/3"/>
    <n v="13"/>
    <n v="13"/>
    <n v="17"/>
    <n v="7"/>
    <n v="2"/>
    <n v="4"/>
  </r>
  <r>
    <x v="13"/>
    <s v="Group Stage"/>
    <x v="16"/>
    <x v="216"/>
    <s v="Rex Regum Qeon"/>
    <s v="omen"/>
    <x v="5"/>
    <s v=""/>
    <n v="21"/>
    <n v="67"/>
    <n v="185"/>
    <n v="6"/>
    <n v="0.76"/>
    <n v="112"/>
    <n v="57"/>
    <n v="48"/>
    <n v="5"/>
    <n v="19"/>
    <n v="0.26"/>
    <m/>
    <s v="0/3"/>
    <n v="12"/>
    <n v="12"/>
    <n v="20"/>
    <n v="10"/>
    <n v="1"/>
    <n v="4"/>
  </r>
  <r>
    <x v="13"/>
    <s v="Group Stage"/>
    <x v="16"/>
    <x v="216"/>
    <s v="Rex Regum Qeon"/>
    <s v="viper"/>
    <x v="9"/>
    <s v=""/>
    <n v="24"/>
    <n v="127"/>
    <n v="204"/>
    <n v="12"/>
    <n v="0.83"/>
    <n v="133"/>
    <n v="75"/>
    <n v="33"/>
    <n v="4"/>
    <n v="4"/>
    <n v="0.33"/>
    <m/>
    <s v="0/4"/>
    <n v="18"/>
    <n v="18"/>
    <n v="15"/>
    <n v="8"/>
    <n v="1"/>
    <n v="1"/>
  </r>
  <r>
    <x v="13"/>
    <s v="Group Stage"/>
    <x v="16"/>
    <x v="217"/>
    <s v="Rex Regum Qeon"/>
    <s v="jett"/>
    <x v="6"/>
    <s v=""/>
    <n v="24"/>
    <n v="102"/>
    <n v="195"/>
    <n v="119"/>
    <n v="0.57999999999999996"/>
    <n v="118"/>
    <n v="79"/>
    <n v="0"/>
    <n v="13"/>
    <n v="17"/>
    <n v="0.28000000000000003"/>
    <n v="0.33"/>
    <s v="1/3"/>
    <n v="19"/>
    <n v="19"/>
    <n v="16"/>
    <n v="0"/>
    <n v="3"/>
    <n v="4"/>
  </r>
  <r>
    <x v="13"/>
    <s v="Group Stage"/>
    <x v="16"/>
    <x v="217"/>
    <s v="Rex Regum Qeon"/>
    <s v="raze"/>
    <x v="7"/>
    <s v=""/>
    <n v="45"/>
    <n v="87"/>
    <n v="225"/>
    <n v="92"/>
    <n v="0.71"/>
    <n v="137"/>
    <n v="78"/>
    <n v="13"/>
    <n v="16"/>
    <n v="18"/>
    <n v="0.28999999999999998"/>
    <n v="0.5"/>
    <s v="1/2"/>
    <n v="20"/>
    <n v="35"/>
    <n v="38"/>
    <n v="6"/>
    <n v="7"/>
    <n v="8"/>
  </r>
  <r>
    <x v="13"/>
    <s v="Group Stage"/>
    <x v="17"/>
    <x v="58"/>
    <s v="Gen.G"/>
    <s v="astra"/>
    <x v="0"/>
    <s v=""/>
    <n v="23"/>
    <n v="134"/>
    <n v="226"/>
    <n v="133"/>
    <n v="0.78"/>
    <n v="134"/>
    <n v="87"/>
    <n v="3"/>
    <n v="4"/>
    <n v="0"/>
    <n v="0.44"/>
    <n v="0.25"/>
    <s v="1/4"/>
    <n v="20"/>
    <n v="20"/>
    <n v="15"/>
    <n v="7"/>
    <n v="1"/>
    <n v="0"/>
  </r>
  <r>
    <x v="13"/>
    <s v="Group Stage"/>
    <x v="17"/>
    <x v="58"/>
    <s v="Gen.G"/>
    <s v="omen"/>
    <x v="5"/>
    <s v=""/>
    <n v="43"/>
    <n v="99"/>
    <n v="215"/>
    <n v="10"/>
    <n v="0.74"/>
    <n v="137"/>
    <n v="77"/>
    <n v="4"/>
    <n v="7"/>
    <n v="7"/>
    <n v="0.33"/>
    <n v="0.14000000000000001"/>
    <s v="1/7"/>
    <n v="17"/>
    <n v="33"/>
    <n v="33"/>
    <n v="17"/>
    <n v="3"/>
    <n v="3"/>
  </r>
  <r>
    <x v="13"/>
    <s v="Group Stage"/>
    <x v="17"/>
    <x v="57"/>
    <s v="Gen.G"/>
    <s v="cypher"/>
    <x v="2"/>
    <s v=""/>
    <n v="43"/>
    <n v="66"/>
    <n v="148"/>
    <n v="66"/>
    <n v="0.57999999999999996"/>
    <n v="105"/>
    <n v="53"/>
    <n v="12"/>
    <n v="7"/>
    <n v="5"/>
    <n v="0.23"/>
    <m/>
    <s v="0/6"/>
    <n v="18"/>
    <n v="23"/>
    <n v="35"/>
    <n v="5"/>
    <n v="3"/>
    <n v="2"/>
  </r>
  <r>
    <x v="13"/>
    <s v="Group Stage"/>
    <x v="17"/>
    <x v="57"/>
    <s v="Gen.G"/>
    <s v="killjoy"/>
    <x v="3"/>
    <s v=""/>
    <n v="23"/>
    <n v="135"/>
    <n v="269"/>
    <n v="147"/>
    <n v="0.83"/>
    <n v="190"/>
    <n v="96"/>
    <n v="13"/>
    <n v="22"/>
    <n v="4"/>
    <n v="0.4"/>
    <m/>
    <s v="0/7"/>
    <n v="22"/>
    <n v="22"/>
    <n v="15"/>
    <n v="3"/>
    <n v="5"/>
    <n v="1"/>
  </r>
  <r>
    <x v="13"/>
    <s v="Group Stage"/>
    <x v="17"/>
    <x v="59"/>
    <s v="Gen.G"/>
    <s v="fade"/>
    <x v="1"/>
    <s v=""/>
    <n v="23"/>
    <n v="72"/>
    <n v="142"/>
    <n v="63"/>
    <n v="0.65"/>
    <n v="95"/>
    <n v="43"/>
    <n v="39"/>
    <n v="0"/>
    <n v="0"/>
    <n v="0.18"/>
    <n v="1"/>
    <s v="1/1"/>
    <n v="10"/>
    <n v="10"/>
    <n v="16"/>
    <n v="9"/>
    <n v="0"/>
    <n v="0"/>
  </r>
  <r>
    <x v="13"/>
    <s v="Group Stage"/>
    <x v="17"/>
    <x v="59"/>
    <s v="Gen.G"/>
    <s v="skye"/>
    <x v="16"/>
    <s v=""/>
    <n v="43"/>
    <n v="79"/>
    <n v="198"/>
    <n v="76"/>
    <n v="0.65"/>
    <n v="121"/>
    <n v="65"/>
    <n v="3"/>
    <n v="12"/>
    <n v="16"/>
    <n v="0.32"/>
    <n v="0.2"/>
    <s v="1/5"/>
    <n v="19"/>
    <n v="28"/>
    <n v="37"/>
    <n v="13"/>
    <n v="5"/>
    <n v="7"/>
  </r>
  <r>
    <x v="13"/>
    <s v="Group Stage"/>
    <x v="17"/>
    <x v="55"/>
    <s v="Gen.G"/>
    <s v="jett"/>
    <x v="6"/>
    <s v=""/>
    <n v="23"/>
    <n v="148"/>
    <n v="319"/>
    <n v="165"/>
    <n v="0.74"/>
    <n v="201"/>
    <n v="122"/>
    <n v="13"/>
    <n v="17"/>
    <n v="9"/>
    <n v="0.4"/>
    <m/>
    <s v="0/2"/>
    <n v="28"/>
    <n v="28"/>
    <n v="17"/>
    <n v="3"/>
    <n v="4"/>
    <n v="2"/>
  </r>
  <r>
    <x v="13"/>
    <s v="Group Stage"/>
    <x v="17"/>
    <x v="55"/>
    <s v="Gen.G"/>
    <s v="raze"/>
    <x v="7"/>
    <s v=""/>
    <n v="43"/>
    <n v="104"/>
    <n v="230"/>
    <n v="109"/>
    <n v="0.72"/>
    <n v="148"/>
    <n v="86"/>
    <n v="19"/>
    <n v="16"/>
    <n v="21"/>
    <n v="0.22"/>
    <n v="0.25"/>
    <s v="1/4"/>
    <n v="23"/>
    <n v="37"/>
    <n v="34"/>
    <n v="8"/>
    <n v="7"/>
    <n v="9"/>
  </r>
  <r>
    <x v="13"/>
    <s v="Group Stage"/>
    <x v="17"/>
    <x v="56"/>
    <s v="Gen.G"/>
    <s v="viper"/>
    <x v="9"/>
    <s v=""/>
    <n v="66"/>
    <n v="67"/>
    <n v="149"/>
    <n v="67"/>
    <n v="0.5"/>
    <n v="103"/>
    <n v="52"/>
    <n v="26"/>
    <n v="3"/>
    <n v="18"/>
    <n v="0.24"/>
    <n v="0.33"/>
    <s v="2/6"/>
    <n v="14"/>
    <n v="34"/>
    <n v="51"/>
    <n v="17"/>
    <n v="2"/>
    <n v="12"/>
  </r>
  <r>
    <x v="13"/>
    <s v="Group Stage"/>
    <x v="17"/>
    <x v="77"/>
    <s v="Paper Rex"/>
    <s v="cypher"/>
    <x v="2"/>
    <s v=""/>
    <n v="23"/>
    <n v="75"/>
    <n v="174"/>
    <n v="83"/>
    <n v="0.56999999999999995"/>
    <n v="113"/>
    <n v="65"/>
    <n v="17"/>
    <n v="9"/>
    <n v="17"/>
    <n v="0.25"/>
    <m/>
    <s v=""/>
    <n v="15"/>
    <n v="15"/>
    <n v="18"/>
    <n v="4"/>
    <n v="2"/>
    <n v="4"/>
  </r>
  <r>
    <x v="13"/>
    <s v="Group Stage"/>
    <x v="17"/>
    <x v="77"/>
    <s v="Paper Rex"/>
    <s v="harbor"/>
    <x v="10"/>
    <s v=""/>
    <n v="23"/>
    <n v="89"/>
    <n v="203"/>
    <n v="94"/>
    <n v="0.78"/>
    <n v="142"/>
    <n v="74"/>
    <n v="35"/>
    <n v="9"/>
    <n v="9"/>
    <n v="0.46"/>
    <m/>
    <s v="0/2"/>
    <n v="17"/>
    <n v="17"/>
    <n v="18"/>
    <n v="8"/>
    <n v="2"/>
    <n v="2"/>
  </r>
  <r>
    <x v="13"/>
    <s v="Group Stage"/>
    <x v="17"/>
    <x v="77"/>
    <s v="Paper Rex"/>
    <s v="kayo"/>
    <x v="17"/>
    <s v=""/>
    <n v="20"/>
    <n v="144"/>
    <n v="309"/>
    <n v="15"/>
    <n v="0.85"/>
    <n v="196"/>
    <n v="105"/>
    <n v="4"/>
    <n v="3"/>
    <n v="5"/>
    <n v="0.24"/>
    <m/>
    <s v="0/1"/>
    <n v="21"/>
    <n v="21"/>
    <n v="14"/>
    <n v="8"/>
    <n v="6"/>
    <n v="1"/>
  </r>
  <r>
    <x v="13"/>
    <s v="Group Stage"/>
    <x v="17"/>
    <x v="76"/>
    <s v="Paper Rex"/>
    <s v="gekko"/>
    <x v="4"/>
    <s v=""/>
    <n v="20"/>
    <n v="177"/>
    <n v="284"/>
    <n v="211"/>
    <n v="0.9"/>
    <n v="181"/>
    <n v="95"/>
    <n v="45"/>
    <n v="25"/>
    <n v="0"/>
    <n v="0.22"/>
    <m/>
    <s v="0/2"/>
    <n v="19"/>
    <n v="19"/>
    <n v="9"/>
    <n v="9"/>
    <n v="5"/>
    <n v="0"/>
  </r>
  <r>
    <x v="13"/>
    <s v="Group Stage"/>
    <x v="17"/>
    <x v="76"/>
    <s v="Paper Rex"/>
    <s v="jett"/>
    <x v="6"/>
    <s v=""/>
    <n v="23"/>
    <n v="142"/>
    <n v="282"/>
    <n v="135"/>
    <n v="0.83"/>
    <n v="180"/>
    <n v="10"/>
    <n v="26"/>
    <n v="17"/>
    <n v="22"/>
    <n v="0.16"/>
    <m/>
    <s v="0/2"/>
    <n v="23"/>
    <n v="23"/>
    <n v="17"/>
    <n v="6"/>
    <n v="4"/>
    <n v="5"/>
  </r>
  <r>
    <x v="13"/>
    <s v="Group Stage"/>
    <x v="17"/>
    <x v="76"/>
    <s v="Paper Rex"/>
    <s v="yoru"/>
    <x v="11"/>
    <s v=""/>
    <n v="23"/>
    <n v="99"/>
    <n v="233"/>
    <n v="10"/>
    <n v="0.78"/>
    <n v="174"/>
    <n v="78"/>
    <n v="26"/>
    <n v="17"/>
    <n v="9"/>
    <n v="0.19"/>
    <m/>
    <s v="0/1"/>
    <n v="18"/>
    <n v="18"/>
    <n v="18"/>
    <n v="6"/>
    <n v="4"/>
    <n v="2"/>
  </r>
  <r>
    <x v="13"/>
    <s v="Group Stage"/>
    <x v="17"/>
    <x v="233"/>
    <s v="Paper Rex"/>
    <s v="omen"/>
    <x v="5"/>
    <s v=""/>
    <n v="43"/>
    <n v="9"/>
    <n v="181"/>
    <n v="91"/>
    <n v="0.74"/>
    <n v="113"/>
    <n v="7"/>
    <n v="3"/>
    <n v="14"/>
    <n v="16"/>
    <n v="0.3"/>
    <n v="0.17"/>
    <s v="1/6"/>
    <n v="15"/>
    <n v="30"/>
    <n v="33"/>
    <n v="13"/>
    <n v="6"/>
    <n v="7"/>
  </r>
  <r>
    <x v="13"/>
    <s v="Group Stage"/>
    <x v="17"/>
    <x v="233"/>
    <s v="Paper Rex"/>
    <s v="raze"/>
    <x v="7"/>
    <s v=""/>
    <n v="23"/>
    <n v="126"/>
    <n v="255"/>
    <n v="111"/>
    <n v="0.91"/>
    <n v="187"/>
    <n v="87"/>
    <n v="35"/>
    <n v="4"/>
    <n v="4"/>
    <n v="0.23"/>
    <m/>
    <s v="0/2"/>
    <n v="20"/>
    <n v="20"/>
    <n v="18"/>
    <n v="8"/>
    <n v="1"/>
    <n v="1"/>
  </r>
  <r>
    <x v="13"/>
    <s v="Group Stage"/>
    <x v="17"/>
    <x v="79"/>
    <s v="Paper Rex"/>
    <s v="omen"/>
    <x v="5"/>
    <s v=""/>
    <n v="23"/>
    <n v="55"/>
    <n v="86"/>
    <n v="47"/>
    <n v="0.43"/>
    <n v="61"/>
    <n v="35"/>
    <n v="22"/>
    <n v="4"/>
    <n v="9"/>
    <n v="0.21"/>
    <n v="0.43"/>
    <s v="3/7"/>
    <n v="8"/>
    <n v="8"/>
    <n v="17"/>
    <n v="5"/>
    <n v="1"/>
    <n v="2"/>
  </r>
  <r>
    <x v="13"/>
    <s v="Group Stage"/>
    <x v="17"/>
    <x v="79"/>
    <s v="Paper Rex"/>
    <s v="sova"/>
    <x v="8"/>
    <s v=""/>
    <n v="23"/>
    <n v="86"/>
    <n v="203"/>
    <n v="74"/>
    <n v="0.78"/>
    <n v="143"/>
    <n v="61"/>
    <n v="43"/>
    <n v="4"/>
    <n v="0"/>
    <n v="0.17"/>
    <m/>
    <s v="0/3"/>
    <n v="14"/>
    <n v="14"/>
    <n v="19"/>
    <n v="10"/>
    <n v="1"/>
    <n v="0"/>
  </r>
  <r>
    <x v="13"/>
    <s v="Group Stage"/>
    <x v="17"/>
    <x v="79"/>
    <s v="Paper Rex"/>
    <s v="viper"/>
    <x v="9"/>
    <s v=""/>
    <n v="20"/>
    <n v="81"/>
    <n v="158"/>
    <n v="92"/>
    <n v="0.7"/>
    <n v="119"/>
    <n v="6"/>
    <n v="1"/>
    <n v="5"/>
    <n v="5"/>
    <n v="0.41"/>
    <m/>
    <s v="0/1"/>
    <n v="12"/>
    <n v="12"/>
    <n v="13"/>
    <n v="2"/>
    <n v="1"/>
    <n v="1"/>
  </r>
  <r>
    <x v="13"/>
    <s v="Group Stage"/>
    <x v="17"/>
    <x v="75"/>
    <s v="Paper Rex"/>
    <s v="sage"/>
    <x v="21"/>
    <s v=""/>
    <n v="20"/>
    <n v="126"/>
    <n v="246"/>
    <n v="173"/>
    <n v="0.75"/>
    <n v="180"/>
    <n v="95"/>
    <n v="2"/>
    <n v="5"/>
    <n v="0"/>
    <n v="0.31"/>
    <m/>
    <s v="0/1"/>
    <n v="19"/>
    <n v="19"/>
    <n v="11"/>
    <n v="4"/>
    <n v="1"/>
    <n v="0"/>
  </r>
  <r>
    <x v="13"/>
    <s v="Group Stage"/>
    <x v="17"/>
    <x v="75"/>
    <s v="Paper Rex"/>
    <s v="skye"/>
    <x v="16"/>
    <s v=""/>
    <n v="23"/>
    <n v="12"/>
    <n v="220"/>
    <n v="107"/>
    <n v="0.74"/>
    <n v="154"/>
    <n v="7"/>
    <n v="52"/>
    <n v="4"/>
    <n v="9"/>
    <n v="0.3"/>
    <n v="0.33"/>
    <s v="1/3"/>
    <n v="16"/>
    <n v="16"/>
    <n v="15"/>
    <n v="12"/>
    <n v="1"/>
    <n v="2"/>
  </r>
  <r>
    <x v="13"/>
    <s v="Group Stage"/>
    <x v="17"/>
    <x v="75"/>
    <s v="Paper Rex"/>
    <s v="viper"/>
    <x v="9"/>
    <s v=""/>
    <n v="23"/>
    <n v="131"/>
    <n v="224"/>
    <n v="14"/>
    <n v="0.56999999999999995"/>
    <n v="167"/>
    <n v="91"/>
    <n v="4"/>
    <n v="4"/>
    <n v="13"/>
    <n v="0.43"/>
    <n v="0.5"/>
    <s v="3/6"/>
    <n v="21"/>
    <n v="21"/>
    <n v="15"/>
    <n v="1"/>
    <n v="1"/>
    <n v="3"/>
  </r>
  <r>
    <x v="13"/>
    <s v="Group Stage"/>
    <x v="19"/>
    <x v="58"/>
    <s v="Gen.G"/>
    <s v="astra"/>
    <x v="0"/>
    <s v=""/>
    <n v="23"/>
    <n v="87"/>
    <n v="163"/>
    <n v="75"/>
    <n v="0.74"/>
    <n v="111"/>
    <n v="52"/>
    <n v="35"/>
    <n v="9"/>
    <n v="4"/>
    <n v="0.24"/>
    <m/>
    <s v="0/4"/>
    <n v="12"/>
    <n v="12"/>
    <n v="16"/>
    <n v="8"/>
    <n v="2"/>
    <n v="1"/>
  </r>
  <r>
    <x v="13"/>
    <s v="Group Stage"/>
    <x v="19"/>
    <x v="58"/>
    <s v="Gen.G"/>
    <s v="omen"/>
    <x v="5"/>
    <s v=""/>
    <n v="20"/>
    <n v="127"/>
    <n v="206"/>
    <n v="136"/>
    <n v="0.65"/>
    <n v="138"/>
    <n v="75"/>
    <n v="35"/>
    <n v="1"/>
    <n v="15"/>
    <n v="0.5"/>
    <m/>
    <s v="0/3"/>
    <n v="15"/>
    <n v="15"/>
    <n v="11"/>
    <n v="7"/>
    <n v="2"/>
    <n v="3"/>
  </r>
  <r>
    <x v="13"/>
    <s v="Group Stage"/>
    <x v="19"/>
    <x v="58"/>
    <s v="Gen.G"/>
    <s v="viper"/>
    <x v="9"/>
    <s v=""/>
    <n v="24"/>
    <n v="12"/>
    <n v="190"/>
    <n v="107"/>
    <n v="0.79"/>
    <n v="121"/>
    <n v="63"/>
    <n v="63"/>
    <n v="13"/>
    <n v="4"/>
    <n v="0.33"/>
    <m/>
    <s v="0/4"/>
    <n v="15"/>
    <n v="15"/>
    <n v="14"/>
    <n v="15"/>
    <n v="3"/>
    <n v="1"/>
  </r>
  <r>
    <x v="13"/>
    <s v="Group Stage"/>
    <x v="19"/>
    <x v="57"/>
    <s v="Gen.G"/>
    <s v="cypher"/>
    <x v="2"/>
    <s v=""/>
    <n v="23"/>
    <n v="97"/>
    <n v="197"/>
    <n v="10"/>
    <n v="0.65"/>
    <n v="127"/>
    <n v="74"/>
    <n v="9"/>
    <n v="4"/>
    <n v="13"/>
    <n v="0.23"/>
    <n v="0.33"/>
    <s v="2/6"/>
    <n v="17"/>
    <n v="17"/>
    <n v="17"/>
    <n v="2"/>
    <n v="1"/>
    <n v="3"/>
  </r>
  <r>
    <x v="13"/>
    <s v="Group Stage"/>
    <x v="19"/>
    <x v="57"/>
    <s v="Gen.G"/>
    <s v="killjoy"/>
    <x v="3"/>
    <s v=""/>
    <n v="44"/>
    <n v="117"/>
    <n v="236"/>
    <n v="141"/>
    <n v="0.89"/>
    <n v="156"/>
    <n v="86"/>
    <n v="2"/>
    <n v="9"/>
    <n v="7"/>
    <n v="0.32"/>
    <m/>
    <s v="0/7"/>
    <n v="20"/>
    <n v="38"/>
    <n v="27"/>
    <n v="9"/>
    <n v="4"/>
    <n v="3"/>
  </r>
  <r>
    <x v="13"/>
    <s v="Group Stage"/>
    <x v="19"/>
    <x v="59"/>
    <s v="Gen.G"/>
    <s v="fade"/>
    <x v="1"/>
    <s v=""/>
    <n v="20"/>
    <n v="89"/>
    <n v="171"/>
    <n v="86"/>
    <n v="0.9"/>
    <n v="113"/>
    <n v="6"/>
    <n v="2"/>
    <n v="5"/>
    <n v="15"/>
    <n v="0.28999999999999998"/>
    <n v="1"/>
    <s v="2/2"/>
    <n v="12"/>
    <n v="12"/>
    <n v="14"/>
    <n v="4"/>
    <n v="1"/>
    <n v="3"/>
  </r>
  <r>
    <x v="13"/>
    <s v="Group Stage"/>
    <x v="19"/>
    <x v="59"/>
    <s v="Gen.G"/>
    <s v="gekko"/>
    <x v="4"/>
    <s v=""/>
    <n v="24"/>
    <n v="119"/>
    <n v="217"/>
    <n v="136"/>
    <n v="0.83"/>
    <n v="132"/>
    <n v="79"/>
    <n v="5"/>
    <n v="17"/>
    <n v="0"/>
    <n v="0.28999999999999998"/>
    <n v="0.5"/>
    <s v="1/2"/>
    <n v="19"/>
    <n v="19"/>
    <n v="14"/>
    <n v="12"/>
    <n v="4"/>
    <n v="0"/>
  </r>
  <r>
    <x v="13"/>
    <s v="Group Stage"/>
    <x v="19"/>
    <x v="59"/>
    <s v="Gen.G"/>
    <s v="skye"/>
    <x v="16"/>
    <s v=""/>
    <n v="23"/>
    <n v="79"/>
    <n v="168"/>
    <n v="75"/>
    <n v="0.65"/>
    <n v="130"/>
    <n v="52"/>
    <n v="22"/>
    <n v="9"/>
    <n v="17"/>
    <n v="0.38"/>
    <n v="0.33"/>
    <s v="1/3"/>
    <n v="12"/>
    <n v="12"/>
    <n v="16"/>
    <n v="5"/>
    <n v="2"/>
    <n v="4"/>
  </r>
  <r>
    <x v="13"/>
    <s v="Group Stage"/>
    <x v="19"/>
    <x v="55"/>
    <s v="Gen.G"/>
    <s v="jett"/>
    <x v="6"/>
    <s v=""/>
    <n v="47"/>
    <n v="131"/>
    <n v="272"/>
    <n v="15"/>
    <n v="0.7"/>
    <n v="171"/>
    <n v="102"/>
    <n v="2"/>
    <n v="17"/>
    <n v="11"/>
    <n v="0.27"/>
    <m/>
    <s v="0/3"/>
    <n v="25"/>
    <n v="48"/>
    <n v="32"/>
    <n v="1"/>
    <n v="8"/>
    <n v="5"/>
  </r>
  <r>
    <x v="13"/>
    <s v="Group Stage"/>
    <x v="19"/>
    <x v="55"/>
    <s v="Gen.G"/>
    <s v="raze"/>
    <x v="7"/>
    <s v=""/>
    <n v="20"/>
    <n v="116"/>
    <n v="222"/>
    <n v="138"/>
    <n v="0.75"/>
    <n v="137"/>
    <n v="9"/>
    <n v="5"/>
    <n v="2"/>
    <n v="1"/>
    <n v="0.25"/>
    <m/>
    <s v="0/1"/>
    <n v="18"/>
    <n v="18"/>
    <n v="13"/>
    <n v="1"/>
    <n v="4"/>
    <n v="2"/>
  </r>
  <r>
    <x v="13"/>
    <s v="Group Stage"/>
    <x v="19"/>
    <x v="56"/>
    <s v="Gen.G"/>
    <s v="kayo"/>
    <x v="17"/>
    <s v=""/>
    <n v="24"/>
    <n v="79"/>
    <n v="148"/>
    <n v="81"/>
    <n v="0.71"/>
    <n v="88"/>
    <n v="54"/>
    <n v="54"/>
    <n v="8"/>
    <n v="13"/>
    <n v="0.13"/>
    <m/>
    <s v=""/>
    <n v="13"/>
    <n v="13"/>
    <n v="16"/>
    <n v="13"/>
    <n v="2"/>
    <n v="3"/>
  </r>
  <r>
    <x v="13"/>
    <s v="Group Stage"/>
    <x v="19"/>
    <x v="56"/>
    <s v="Gen.G"/>
    <s v="viper"/>
    <x v="9"/>
    <s v=""/>
    <n v="43"/>
    <n v="79"/>
    <n v="162"/>
    <n v="79"/>
    <n v="0.74"/>
    <n v="114"/>
    <n v="53"/>
    <n v="35"/>
    <n v="5"/>
    <n v="9"/>
    <n v="0.23"/>
    <m/>
    <s v="0/1"/>
    <n v="12"/>
    <n v="23"/>
    <n v="29"/>
    <n v="15"/>
    <n v="2"/>
    <n v="4"/>
  </r>
  <r>
    <x v="13"/>
    <s v="Group Stage"/>
    <x v="19"/>
    <x v="219"/>
    <s v="Rex Regum Qeon"/>
    <s v="chamber"/>
    <x v="20"/>
    <s v=""/>
    <n v="20"/>
    <n v="73"/>
    <n v="172"/>
    <n v="75"/>
    <n v="0.65"/>
    <n v="112"/>
    <n v="6"/>
    <n v="1"/>
    <n v="1"/>
    <n v="2"/>
    <n v="0.18"/>
    <m/>
    <s v="0/2"/>
    <n v="12"/>
    <n v="12"/>
    <n v="16"/>
    <n v="2"/>
    <n v="2"/>
    <n v="4"/>
  </r>
  <r>
    <x v="13"/>
    <s v="Group Stage"/>
    <x v="19"/>
    <x v="219"/>
    <s v="Rex Regum Qeon"/>
    <s v="cypher"/>
    <x v="2"/>
    <s v=""/>
    <n v="23"/>
    <n v="7"/>
    <n v="155"/>
    <n v="72"/>
    <n v="0.7"/>
    <n v="105"/>
    <n v="57"/>
    <n v="17"/>
    <n v="17"/>
    <n v="13"/>
    <n v="0.35"/>
    <m/>
    <s v="0/3"/>
    <n v="13"/>
    <n v="13"/>
    <n v="18"/>
    <n v="4"/>
    <n v="4"/>
    <n v="3"/>
  </r>
  <r>
    <x v="13"/>
    <s v="Group Stage"/>
    <x v="19"/>
    <x v="219"/>
    <s v="Rex Regum Qeon"/>
    <s v="killjoy"/>
    <x v="3"/>
    <s v=""/>
    <n v="24"/>
    <n v="72"/>
    <n v="210"/>
    <n v="76"/>
    <n v="0.63"/>
    <n v="137"/>
    <n v="67"/>
    <n v="21"/>
    <n v="8"/>
    <n v="33"/>
    <n v="0.28999999999999998"/>
    <m/>
    <s v=""/>
    <n v="16"/>
    <n v="16"/>
    <n v="21"/>
    <n v="5"/>
    <n v="2"/>
    <n v="8"/>
  </r>
  <r>
    <x v="13"/>
    <s v="Group Stage"/>
    <x v="19"/>
    <x v="218"/>
    <s v="Rex Regum Qeon"/>
    <s v="fade"/>
    <x v="1"/>
    <s v=""/>
    <n v="20"/>
    <n v="68"/>
    <n v="152"/>
    <n v="53"/>
    <n v="0.65"/>
    <n v="94"/>
    <n v="45"/>
    <n v="55"/>
    <n v="1"/>
    <n v="15"/>
    <n v="0.24"/>
    <m/>
    <s v="0/4"/>
    <n v="9"/>
    <n v="9"/>
    <n v="17"/>
    <n v="11"/>
    <n v="2"/>
    <n v="3"/>
  </r>
  <r>
    <x v="13"/>
    <s v="Group Stage"/>
    <x v="19"/>
    <x v="218"/>
    <s v="Rex Regum Qeon"/>
    <s v="sova"/>
    <x v="8"/>
    <s v=""/>
    <n v="47"/>
    <n v="91"/>
    <n v="170"/>
    <n v="9"/>
    <n v="0.62"/>
    <n v="108"/>
    <n v="57"/>
    <n v="17"/>
    <n v="6"/>
    <n v="6"/>
    <n v="0.27"/>
    <m/>
    <s v="0/5"/>
    <n v="17"/>
    <n v="27"/>
    <n v="30"/>
    <n v="8"/>
    <n v="3"/>
    <n v="3"/>
  </r>
  <r>
    <x v="13"/>
    <s v="Group Stage"/>
    <x v="19"/>
    <x v="216"/>
    <s v="Rex Regum Qeon"/>
    <s v="gekko"/>
    <x v="4"/>
    <s v=""/>
    <n v="24"/>
    <n v="9"/>
    <n v="165"/>
    <n v="76"/>
    <n v="0.57999999999999996"/>
    <n v="110"/>
    <n v="54"/>
    <n v="17"/>
    <n v="4"/>
    <n v="4"/>
    <n v="0.19"/>
    <n v="0.4"/>
    <s v="2/5"/>
    <n v="13"/>
    <n v="13"/>
    <n v="17"/>
    <n v="4"/>
    <n v="1"/>
    <n v="1"/>
  </r>
  <r>
    <x v="13"/>
    <s v="Group Stage"/>
    <x v="19"/>
    <x v="216"/>
    <s v="Rex Regum Qeon"/>
    <s v="viper"/>
    <x v="9"/>
    <s v=""/>
    <n v="20"/>
    <n v="83"/>
    <n v="153"/>
    <n v="92"/>
    <n v="0.6"/>
    <n v="89"/>
    <n v="55"/>
    <n v="2"/>
    <n v="5"/>
    <n v="5"/>
    <n v="0.26"/>
    <m/>
    <s v="0/2"/>
    <n v="11"/>
    <n v="11"/>
    <n v="12"/>
    <n v="4"/>
    <n v="1"/>
    <n v="1"/>
  </r>
  <r>
    <x v="13"/>
    <s v="Group Stage"/>
    <x v="19"/>
    <x v="216"/>
    <s v="Rex Regum Qeon"/>
    <s v="yoru"/>
    <x v="11"/>
    <s v=""/>
    <n v="23"/>
    <n v="53"/>
    <n v="111"/>
    <n v="56"/>
    <n v="0.65"/>
    <n v="64"/>
    <n v="43"/>
    <n v="22"/>
    <n v="9"/>
    <n v="9"/>
    <n v="0.19"/>
    <m/>
    <s v=""/>
    <n v="10"/>
    <n v="10"/>
    <n v="18"/>
    <n v="5"/>
    <n v="2"/>
    <n v="2"/>
  </r>
  <r>
    <x v="13"/>
    <s v="Group Stage"/>
    <x v="19"/>
    <x v="217"/>
    <s v="Rex Regum Qeon"/>
    <s v="jett"/>
    <x v="6"/>
    <s v=""/>
    <n v="47"/>
    <n v="133"/>
    <n v="258"/>
    <n v="147"/>
    <n v="0.7"/>
    <n v="159"/>
    <n v="10"/>
    <n v="13"/>
    <n v="6"/>
    <n v="9"/>
    <n v="0.34"/>
    <m/>
    <s v="0/6"/>
    <n v="25"/>
    <n v="47"/>
    <n v="32"/>
    <n v="6"/>
    <n v="3"/>
    <n v="4"/>
  </r>
  <r>
    <x v="13"/>
    <s v="Group Stage"/>
    <x v="19"/>
    <x v="217"/>
    <s v="Rex Regum Qeon"/>
    <s v="raze"/>
    <x v="7"/>
    <s v=""/>
    <n v="20"/>
    <n v="115"/>
    <n v="258"/>
    <n v="113"/>
    <n v="0.65"/>
    <n v="173"/>
    <n v="85"/>
    <n v="25"/>
    <n v="25"/>
    <n v="0"/>
    <n v="0.23"/>
    <m/>
    <s v="0/2"/>
    <n v="17"/>
    <n v="17"/>
    <n v="15"/>
    <n v="5"/>
    <n v="5"/>
    <n v="0"/>
  </r>
  <r>
    <x v="13"/>
    <s v="Group Stage"/>
    <x v="19"/>
    <x v="215"/>
    <s v="Rex Regum Qeon"/>
    <s v="omen"/>
    <x v="5"/>
    <s v=""/>
    <n v="20"/>
    <n v="84"/>
    <n v="157"/>
    <n v="8"/>
    <n v="0.7"/>
    <n v="106"/>
    <n v="6"/>
    <n v="35"/>
    <n v="0"/>
    <n v="1"/>
    <n v="0.4"/>
    <n v="0.33"/>
    <s v="1/3"/>
    <n v="12"/>
    <n v="12"/>
    <n v="15"/>
    <n v="7"/>
    <n v="0"/>
    <n v="2"/>
  </r>
  <r>
    <x v="13"/>
    <s v="Group Stage"/>
    <x v="19"/>
    <x v="215"/>
    <s v="Rex Regum Qeon"/>
    <s v="viper"/>
    <x v="9"/>
    <s v=""/>
    <n v="47"/>
    <n v="108"/>
    <n v="197"/>
    <n v="103"/>
    <n v="0.72"/>
    <n v="126"/>
    <n v="68"/>
    <n v="3"/>
    <n v="15"/>
    <n v="9"/>
    <n v="0.4"/>
    <n v="0.43"/>
    <s v="3/7"/>
    <n v="19"/>
    <n v="32"/>
    <n v="31"/>
    <n v="14"/>
    <n v="7"/>
    <n v="4"/>
  </r>
  <r>
    <x v="14"/>
    <s v="Playoffs"/>
    <x v="33"/>
    <x v="122"/>
    <s v="Karmine Corp"/>
    <s v="astra"/>
    <x v="0"/>
    <s v=""/>
    <n v="21"/>
    <n v="112"/>
    <n v="159"/>
    <n v="13"/>
    <n v="0.76"/>
    <n v="103"/>
    <n v="62"/>
    <n v="43"/>
    <n v="0"/>
    <n v="0"/>
    <n v="0.41"/>
    <n v="0.2"/>
    <s v="1/5"/>
    <n v="13"/>
    <n v="13"/>
    <n v="10"/>
    <n v="9"/>
    <n v="0"/>
    <n v="0"/>
  </r>
  <r>
    <x v="14"/>
    <s v="Playoffs"/>
    <x v="33"/>
    <x v="122"/>
    <s v="Karmine Corp"/>
    <s v="omen"/>
    <x v="5"/>
    <s v=""/>
    <n v="23"/>
    <n v="91"/>
    <n v="167"/>
    <n v="113"/>
    <n v="0.7"/>
    <n v="110"/>
    <n v="74"/>
    <n v="3"/>
    <n v="4"/>
    <n v="9"/>
    <n v="0.41"/>
    <m/>
    <s v="0/4"/>
    <n v="17"/>
    <n v="17"/>
    <n v="15"/>
    <n v="7"/>
    <n v="1"/>
    <n v="2"/>
  </r>
  <r>
    <x v="14"/>
    <s v="Playoffs"/>
    <x v="33"/>
    <x v="120"/>
    <s v="Karmine Corp"/>
    <s v="fade"/>
    <x v="1"/>
    <s v=""/>
    <n v="23"/>
    <n v="123"/>
    <n v="180"/>
    <n v="10"/>
    <n v="0.83"/>
    <n v="127"/>
    <n v="65"/>
    <n v="48"/>
    <n v="4"/>
    <n v="9"/>
    <n v="0.33"/>
    <m/>
    <s v="0/4"/>
    <n v="15"/>
    <n v="15"/>
    <n v="15"/>
    <n v="11"/>
    <n v="1"/>
    <n v="2"/>
  </r>
  <r>
    <x v="14"/>
    <s v="Playoffs"/>
    <x v="33"/>
    <x v="120"/>
    <s v="Karmine Corp"/>
    <s v="raze"/>
    <x v="7"/>
    <s v=""/>
    <n v="21"/>
    <n v="118"/>
    <n v="268"/>
    <n v="112"/>
    <n v="0.86"/>
    <n v="191"/>
    <n v="9"/>
    <n v="24"/>
    <n v="24"/>
    <n v="1"/>
    <n v="0.22"/>
    <m/>
    <s v=""/>
    <n v="19"/>
    <n v="19"/>
    <n v="17"/>
    <n v="5"/>
    <n v="5"/>
    <n v="2"/>
  </r>
  <r>
    <x v="14"/>
    <s v="Playoffs"/>
    <x v="33"/>
    <x v="118"/>
    <s v="Karmine Corp"/>
    <s v="fade"/>
    <x v="1"/>
    <s v=""/>
    <n v="21"/>
    <n v="95"/>
    <n v="166"/>
    <n v="85"/>
    <n v="0.76"/>
    <n v="93"/>
    <n v="52"/>
    <n v="43"/>
    <n v="1"/>
    <n v="14"/>
    <n v="0.38"/>
    <n v="0.5"/>
    <s v="1/2"/>
    <n v="11"/>
    <n v="11"/>
    <n v="13"/>
    <n v="9"/>
    <n v="2"/>
    <n v="3"/>
  </r>
  <r>
    <x v="14"/>
    <s v="Playoffs"/>
    <x v="33"/>
    <x v="118"/>
    <s v="Karmine Corp"/>
    <s v="killjoy"/>
    <x v="3"/>
    <s v=""/>
    <n v="23"/>
    <n v="51"/>
    <n v="118"/>
    <n v="4"/>
    <n v="0.7"/>
    <n v="92"/>
    <n v="35"/>
    <n v="35"/>
    <n v="4"/>
    <n v="13"/>
    <n v="0.13"/>
    <m/>
    <s v=""/>
    <n v="8"/>
    <n v="8"/>
    <n v="20"/>
    <n v="8"/>
    <n v="1"/>
    <n v="3"/>
  </r>
  <r>
    <x v="14"/>
    <s v="Playoffs"/>
    <x v="33"/>
    <x v="119"/>
    <s v="Karmine Corp"/>
    <s v="omen"/>
    <x v="5"/>
    <s v=""/>
    <n v="21"/>
    <n v="81"/>
    <n v="151"/>
    <n v="79"/>
    <n v="0.71"/>
    <n v="98"/>
    <n v="52"/>
    <n v="67"/>
    <n v="1"/>
    <n v="1"/>
    <n v="0.25"/>
    <m/>
    <s v="0/1"/>
    <n v="11"/>
    <n v="11"/>
    <n v="14"/>
    <n v="14"/>
    <n v="2"/>
    <n v="2"/>
  </r>
  <r>
    <x v="14"/>
    <s v="Playoffs"/>
    <x v="33"/>
    <x v="119"/>
    <s v="Karmine Corp"/>
    <s v="viper"/>
    <x v="9"/>
    <s v=""/>
    <n v="23"/>
    <n v="186"/>
    <n v="278"/>
    <n v="20"/>
    <n v="0.78"/>
    <n v="176"/>
    <n v="113"/>
    <n v="17"/>
    <n v="9"/>
    <n v="0"/>
    <n v="0.28999999999999998"/>
    <n v="1"/>
    <s v="2/2"/>
    <n v="26"/>
    <n v="26"/>
    <n v="13"/>
    <n v="4"/>
    <n v="2"/>
    <n v="0"/>
  </r>
  <r>
    <x v="14"/>
    <s v="Playoffs"/>
    <x v="33"/>
    <x v="121"/>
    <s v="Karmine Corp"/>
    <s v="raze"/>
    <x v="7"/>
    <s v=""/>
    <n v="23"/>
    <n v="10"/>
    <n v="216"/>
    <n v="106"/>
    <n v="0.65"/>
    <n v="148"/>
    <n v="74"/>
    <n v="26"/>
    <n v="17"/>
    <n v="26"/>
    <n v="0.22"/>
    <m/>
    <s v="0/1"/>
    <n v="17"/>
    <n v="17"/>
    <n v="16"/>
    <n v="6"/>
    <n v="4"/>
    <n v="6"/>
  </r>
  <r>
    <x v="14"/>
    <s v="Playoffs"/>
    <x v="33"/>
    <x v="121"/>
    <s v="Karmine Corp"/>
    <s v="yoru"/>
    <x v="11"/>
    <s v=""/>
    <n v="21"/>
    <n v="157"/>
    <n v="284"/>
    <n v="23"/>
    <n v="0.81"/>
    <n v="193"/>
    <n v="11"/>
    <n v="33"/>
    <n v="19"/>
    <n v="5"/>
    <n v="0.3"/>
    <n v="0.5"/>
    <s v="1/2"/>
    <n v="23"/>
    <n v="23"/>
    <n v="10"/>
    <n v="7"/>
    <n v="4"/>
    <n v="1"/>
  </r>
  <r>
    <x v="14"/>
    <s v="Playoffs"/>
    <x v="33"/>
    <x v="125"/>
    <s v="Natus Vincere"/>
    <s v="breach"/>
    <x v="12"/>
    <s v=""/>
    <n v="30"/>
    <n v="114"/>
    <n v="230"/>
    <n v="119"/>
    <n v="0.8"/>
    <n v="158"/>
    <n v="83"/>
    <n v="37"/>
    <n v="1"/>
    <n v="0"/>
    <n v="0.43"/>
    <m/>
    <s v="0/5"/>
    <n v="25"/>
    <n v="25"/>
    <n v="21"/>
    <n v="11"/>
    <n v="3"/>
    <n v="0"/>
  </r>
  <r>
    <x v="14"/>
    <s v="Playoffs"/>
    <x v="33"/>
    <x v="125"/>
    <s v="Natus Vincere"/>
    <s v="sova"/>
    <x v="8"/>
    <s v=""/>
    <n v="17"/>
    <n v="47"/>
    <n v="113"/>
    <n v="5"/>
    <n v="0.59"/>
    <n v="66"/>
    <n v="47"/>
    <n v="6"/>
    <n v="6"/>
    <n v="6"/>
    <n v="0.64"/>
    <m/>
    <s v=""/>
    <n v="8"/>
    <n v="8"/>
    <n v="16"/>
    <n v="1"/>
    <n v="1"/>
    <n v="1"/>
  </r>
  <r>
    <x v="14"/>
    <s v="Playoffs"/>
    <x v="33"/>
    <x v="124"/>
    <s v="Natus Vincere"/>
    <s v="chamber"/>
    <x v="20"/>
    <s v=""/>
    <n v="30"/>
    <n v="107"/>
    <n v="230"/>
    <n v="114"/>
    <n v="0.63"/>
    <n v="135"/>
    <n v="83"/>
    <n v="0"/>
    <n v="23"/>
    <n v="1"/>
    <n v="0.26"/>
    <m/>
    <s v="0/5"/>
    <n v="25"/>
    <n v="25"/>
    <n v="22"/>
    <n v="0"/>
    <n v="7"/>
    <n v="3"/>
  </r>
  <r>
    <x v="14"/>
    <s v="Playoffs"/>
    <x v="33"/>
    <x v="124"/>
    <s v="Natus Vincere"/>
    <s v="yoru"/>
    <x v="11"/>
    <s v=""/>
    <n v="17"/>
    <n v="76"/>
    <n v="191"/>
    <n v="63"/>
    <n v="0.76"/>
    <n v="128"/>
    <n v="59"/>
    <n v="41"/>
    <n v="12"/>
    <n v="6"/>
    <n v="0.15"/>
    <m/>
    <s v="0/2"/>
    <n v="10"/>
    <n v="10"/>
    <n v="16"/>
    <n v="7"/>
    <n v="2"/>
    <n v="1"/>
  </r>
  <r>
    <x v="14"/>
    <s v="Playoffs"/>
    <x v="33"/>
    <x v="123"/>
    <s v="Natus Vincere"/>
    <s v="cypher"/>
    <x v="2"/>
    <s v=""/>
    <n v="17"/>
    <n v="104"/>
    <n v="205"/>
    <n v="10"/>
    <n v="0.65"/>
    <n v="149"/>
    <n v="76"/>
    <n v="6"/>
    <n v="0"/>
    <n v="6"/>
    <n v="0.46"/>
    <n v="0.14000000000000001"/>
    <s v="1/7"/>
    <n v="13"/>
    <n v="13"/>
    <n v="13"/>
    <n v="1"/>
    <n v="0"/>
    <n v="1"/>
  </r>
  <r>
    <x v="14"/>
    <s v="Playoffs"/>
    <x v="33"/>
    <x v="123"/>
    <s v="Natus Vincere"/>
    <s v="viper"/>
    <x v="9"/>
    <s v=""/>
    <n v="30"/>
    <n v="85"/>
    <n v="156"/>
    <n v="75"/>
    <n v="0.7"/>
    <n v="111"/>
    <n v="5"/>
    <n v="23"/>
    <n v="0"/>
    <n v="7"/>
    <n v="0.34"/>
    <m/>
    <s v="0/3"/>
    <n v="15"/>
    <n v="15"/>
    <n v="20"/>
    <n v="7"/>
    <n v="0"/>
    <n v="2"/>
  </r>
  <r>
    <x v="14"/>
    <s v="Playoffs"/>
    <x v="33"/>
    <x v="127"/>
    <s v="Natus Vincere"/>
    <s v="fade"/>
    <x v="1"/>
    <s v=""/>
    <n v="30"/>
    <n v="91"/>
    <n v="202"/>
    <n v="10"/>
    <n v="0.6"/>
    <n v="126"/>
    <n v="7"/>
    <n v="27"/>
    <n v="1"/>
    <n v="2"/>
    <n v="0.51"/>
    <m/>
    <s v="0/2"/>
    <n v="21"/>
    <n v="21"/>
    <n v="21"/>
    <n v="8"/>
    <n v="3"/>
    <n v="6"/>
  </r>
  <r>
    <x v="14"/>
    <s v="Playoffs"/>
    <x v="33"/>
    <x v="127"/>
    <s v="Natus Vincere"/>
    <s v="omen"/>
    <x v="5"/>
    <s v=""/>
    <n v="17"/>
    <n v="38"/>
    <n v="131"/>
    <n v="44"/>
    <n v="0.41"/>
    <n v="80"/>
    <n v="41"/>
    <n v="6"/>
    <n v="6"/>
    <n v="35"/>
    <n v="0.38"/>
    <m/>
    <s v="0/3"/>
    <n v="7"/>
    <n v="7"/>
    <n v="16"/>
    <n v="1"/>
    <n v="1"/>
    <n v="6"/>
  </r>
  <r>
    <x v="14"/>
    <s v="Playoffs"/>
    <x v="33"/>
    <x v="126"/>
    <s v="Natus Vincere"/>
    <s v="omen"/>
    <x v="5"/>
    <s v=""/>
    <n v="30"/>
    <n v="76"/>
    <n v="179"/>
    <n v="87"/>
    <n v="0.6"/>
    <n v="114"/>
    <n v="67"/>
    <n v="2"/>
    <n v="7"/>
    <n v="13"/>
    <n v="0.21"/>
    <m/>
    <s v="0/1"/>
    <n v="20"/>
    <n v="20"/>
    <n v="23"/>
    <n v="6"/>
    <n v="2"/>
    <n v="4"/>
  </r>
  <r>
    <x v="14"/>
    <s v="Playoffs"/>
    <x v="33"/>
    <x v="126"/>
    <s v="Natus Vincere"/>
    <s v="viper"/>
    <x v="9"/>
    <s v=""/>
    <n v="17"/>
    <n v="65"/>
    <n v="120"/>
    <n v="5"/>
    <n v="0.53"/>
    <n v="92"/>
    <n v="41"/>
    <n v="41"/>
    <n v="0"/>
    <n v="24"/>
    <n v="0.33"/>
    <n v="0.5"/>
    <s v="1/2"/>
    <n v="7"/>
    <n v="7"/>
    <n v="14"/>
    <n v="7"/>
    <n v="0"/>
    <n v="4"/>
  </r>
  <r>
    <x v="14"/>
    <s v="Playoffs"/>
    <x v="33"/>
    <x v="14"/>
    <s v="FNATIC"/>
    <s v="breach"/>
    <x v="12"/>
    <s v=""/>
    <n v="21"/>
    <n v="9"/>
    <n v="167"/>
    <n v="8"/>
    <n v="0.56999999999999995"/>
    <n v="114"/>
    <n v="57"/>
    <n v="33"/>
    <n v="0"/>
    <n v="14"/>
    <n v="0.36"/>
    <n v="0.5"/>
    <s v="1/2"/>
    <n v="12"/>
    <n v="12"/>
    <n v="15"/>
    <n v="7"/>
    <n v="0"/>
    <n v="3"/>
  </r>
  <r>
    <x v="14"/>
    <s v="Playoffs"/>
    <x v="33"/>
    <x v="14"/>
    <s v="FNATIC"/>
    <s v="viper"/>
    <x v="9"/>
    <s v=""/>
    <n v="23"/>
    <n v="113"/>
    <n v="266"/>
    <n v="124"/>
    <n v="0.78"/>
    <n v="157"/>
    <n v="91"/>
    <n v="61"/>
    <n v="17"/>
    <n v="4"/>
    <n v="0.15"/>
    <m/>
    <s v="0/4"/>
    <n v="21"/>
    <n v="21"/>
    <n v="17"/>
    <n v="14"/>
    <n v="4"/>
    <n v="1"/>
  </r>
  <r>
    <x v="14"/>
    <s v="Playoffs"/>
    <x v="33"/>
    <x v="12"/>
    <s v="FNATIC"/>
    <s v="cypher"/>
    <x v="2"/>
    <s v=""/>
    <n v="21"/>
    <n v="76"/>
    <n v="177"/>
    <n v="8"/>
    <n v="0.71"/>
    <n v="125"/>
    <n v="57"/>
    <n v="14"/>
    <n v="5"/>
    <n v="5"/>
    <n v="0.17"/>
    <n v="0.5"/>
    <s v="1/2"/>
    <n v="12"/>
    <n v="12"/>
    <n v="15"/>
    <n v="3"/>
    <n v="1"/>
    <n v="1"/>
  </r>
  <r>
    <x v="14"/>
    <s v="Playoffs"/>
    <x v="33"/>
    <x v="12"/>
    <s v="FNATIC"/>
    <s v="killjoy"/>
    <x v="3"/>
    <s v=""/>
    <n v="23"/>
    <n v="109"/>
    <n v="198"/>
    <n v="10"/>
    <n v="0.7"/>
    <n v="138"/>
    <n v="7"/>
    <n v="17"/>
    <n v="13"/>
    <n v="4"/>
    <n v="0.33"/>
    <m/>
    <s v="0/5"/>
    <n v="16"/>
    <n v="16"/>
    <n v="16"/>
    <n v="4"/>
    <n v="3"/>
    <n v="1"/>
  </r>
  <r>
    <x v="14"/>
    <s v="Playoffs"/>
    <x v="33"/>
    <x v="231"/>
    <s v="FNATIC"/>
    <s v="fade"/>
    <x v="1"/>
    <s v=""/>
    <n v="23"/>
    <n v="98"/>
    <n v="185"/>
    <n v="93"/>
    <n v="0.78"/>
    <n v="119"/>
    <n v="61"/>
    <n v="39"/>
    <n v="9"/>
    <n v="9"/>
    <n v="0.19"/>
    <m/>
    <s v="0/1"/>
    <n v="14"/>
    <n v="14"/>
    <n v="15"/>
    <n v="9"/>
    <n v="2"/>
    <n v="2"/>
  </r>
  <r>
    <x v="14"/>
    <s v="Playoffs"/>
    <x v="33"/>
    <x v="231"/>
    <s v="FNATIC"/>
    <s v="skye"/>
    <x v="16"/>
    <s v=""/>
    <n v="21"/>
    <n v="89"/>
    <n v="147"/>
    <n v="79"/>
    <n v="0.67"/>
    <n v="96"/>
    <n v="52"/>
    <n v="14"/>
    <n v="5"/>
    <n v="1"/>
    <n v="0.23"/>
    <m/>
    <s v="0/7"/>
    <n v="11"/>
    <n v="11"/>
    <n v="14"/>
    <n v="3"/>
    <n v="1"/>
    <n v="2"/>
  </r>
  <r>
    <x v="14"/>
    <s v="Playoffs"/>
    <x v="33"/>
    <x v="10"/>
    <s v="FNATIC"/>
    <s v="omen"/>
    <x v="5"/>
    <s v=""/>
    <n v="44"/>
    <n v="8"/>
    <n v="178"/>
    <n v="91"/>
    <n v="0.66"/>
    <n v="124"/>
    <n v="68"/>
    <n v="32"/>
    <n v="7"/>
    <n v="9"/>
    <n v="0.24"/>
    <m/>
    <s v="0/4"/>
    <n v="16"/>
    <n v="30"/>
    <n v="33"/>
    <n v="14"/>
    <n v="3"/>
    <n v="4"/>
  </r>
  <r>
    <x v="14"/>
    <s v="Playoffs"/>
    <x v="33"/>
    <x v="13"/>
    <s v="FNATIC"/>
    <s v="raze"/>
    <x v="7"/>
    <s v=""/>
    <n v="44"/>
    <n v="78"/>
    <n v="186"/>
    <n v="77"/>
    <n v="0.64"/>
    <n v="126"/>
    <n v="61"/>
    <n v="9"/>
    <n v="16"/>
    <n v="18"/>
    <n v="0.21"/>
    <m/>
    <s v="0/3"/>
    <n v="15"/>
    <n v="27"/>
    <n v="35"/>
    <n v="4"/>
    <n v="7"/>
    <n v="8"/>
  </r>
  <r>
    <x v="14"/>
    <s v="Playoffs"/>
    <x v="33"/>
    <x v="1"/>
    <s v="Team Heretics"/>
    <s v="cypher"/>
    <x v="2"/>
    <s v=""/>
    <n v="47"/>
    <n v="113"/>
    <n v="226"/>
    <n v="116"/>
    <n v="0.81"/>
    <n v="147"/>
    <n v="79"/>
    <n v="26"/>
    <n v="11"/>
    <n v="6"/>
    <n v="0.44"/>
    <n v="0.25"/>
    <s v="1/4"/>
    <n v="22"/>
    <n v="37"/>
    <n v="32"/>
    <n v="12"/>
    <n v="5"/>
    <n v="3"/>
  </r>
  <r>
    <x v="14"/>
    <s v="Playoffs"/>
    <x v="33"/>
    <x v="232"/>
    <s v="Team Heretics"/>
    <s v="kayo"/>
    <x v="17"/>
    <s v=""/>
    <n v="47"/>
    <n v="106"/>
    <n v="201"/>
    <n v="97"/>
    <n v="0.83"/>
    <n v="141"/>
    <n v="7"/>
    <n v="66"/>
    <n v="13"/>
    <n v="9"/>
    <n v="0.33"/>
    <n v="0.25"/>
    <s v="1/4"/>
    <n v="22"/>
    <n v="33"/>
    <n v="34"/>
    <n v="31"/>
    <n v="6"/>
    <n v="4"/>
  </r>
  <r>
    <x v="14"/>
    <s v="Playoffs"/>
    <x v="33"/>
    <x v="3"/>
    <s v="Team Heretics"/>
    <s v="neon"/>
    <x v="13"/>
    <s v=""/>
    <n v="30"/>
    <n v="101"/>
    <n v="231"/>
    <n v="109"/>
    <n v="0.67"/>
    <n v="138"/>
    <n v="83"/>
    <n v="3"/>
    <n v="23"/>
    <n v="23"/>
    <n v="0.28000000000000003"/>
    <n v="1"/>
    <s v="1/1"/>
    <n v="25"/>
    <n v="25"/>
    <n v="23"/>
    <n v="9"/>
    <n v="7"/>
    <n v="7"/>
  </r>
  <r>
    <x v="14"/>
    <s v="Playoffs"/>
    <x v="33"/>
    <x v="3"/>
    <s v="Team Heretics"/>
    <s v="yoru"/>
    <x v="11"/>
    <s v=""/>
    <n v="17"/>
    <n v="201"/>
    <n v="349"/>
    <n v="40"/>
    <n v="0.82"/>
    <n v="219"/>
    <n v="141"/>
    <n v="12"/>
    <n v="18"/>
    <n v="12"/>
    <n v="0.28999999999999998"/>
    <n v="0.5"/>
    <s v="1/2"/>
    <n v="24"/>
    <n v="24"/>
    <n v="6"/>
    <n v="2"/>
    <n v="3"/>
    <n v="2"/>
  </r>
  <r>
    <x v="14"/>
    <s v="Playoffs"/>
    <x v="33"/>
    <x v="0"/>
    <s v="Team Heretics"/>
    <s v="omen"/>
    <x v="5"/>
    <s v=""/>
    <n v="30"/>
    <n v="84"/>
    <n v="135"/>
    <n v="7"/>
    <n v="0.67"/>
    <n v="82"/>
    <n v="47"/>
    <n v="53"/>
    <n v="3"/>
    <n v="1"/>
    <n v="0.18"/>
    <m/>
    <s v="0/4"/>
    <n v="14"/>
    <n v="14"/>
    <n v="20"/>
    <n v="16"/>
    <n v="1"/>
    <n v="3"/>
  </r>
  <r>
    <x v="14"/>
    <s v="Playoffs"/>
    <x v="33"/>
    <x v="0"/>
    <s v="Team Heretics"/>
    <s v="viper"/>
    <x v="9"/>
    <s v=""/>
    <n v="17"/>
    <n v="99"/>
    <n v="127"/>
    <n v="10"/>
    <n v="0.88"/>
    <n v="90"/>
    <n v="41"/>
    <n v="65"/>
    <n v="0"/>
    <n v="0"/>
    <n v="0.2"/>
    <m/>
    <s v=""/>
    <n v="7"/>
    <n v="7"/>
    <n v="7"/>
    <n v="11"/>
    <n v="0"/>
    <n v="0"/>
  </r>
  <r>
    <x v="14"/>
    <s v="Playoffs"/>
    <x v="33"/>
    <x v="4"/>
    <s v="Team Heretics"/>
    <s v="sova"/>
    <x v="8"/>
    <s v=""/>
    <n v="47"/>
    <n v="135"/>
    <n v="253"/>
    <n v="145"/>
    <n v="0.81"/>
    <n v="170"/>
    <n v="89"/>
    <n v="36"/>
    <n v="13"/>
    <n v="0"/>
    <n v="0.4"/>
    <m/>
    <s v="0/7"/>
    <n v="24"/>
    <n v="42"/>
    <n v="29"/>
    <n v="17"/>
    <n v="6"/>
    <n v="0"/>
  </r>
  <r>
    <x v="14"/>
    <s v="Playoffs"/>
    <x v="3"/>
    <x v="122"/>
    <s v="Karmine Corp"/>
    <s v="astra"/>
    <x v="0"/>
    <s v=""/>
    <n v="18"/>
    <n v="177"/>
    <n v="269"/>
    <n v="238"/>
    <n v="0.72"/>
    <n v="170"/>
    <n v="106"/>
    <n v="44"/>
    <n v="6"/>
    <n v="11"/>
    <n v="0.36"/>
    <n v="1"/>
    <s v="2/2"/>
    <n v="19"/>
    <n v="19"/>
    <n v="8"/>
    <n v="8"/>
    <n v="1"/>
    <n v="2"/>
  </r>
  <r>
    <x v="14"/>
    <s v="Playoffs"/>
    <x v="3"/>
    <x v="122"/>
    <s v="Karmine Corp"/>
    <s v="omen"/>
    <x v="5"/>
    <s v=""/>
    <n v="42"/>
    <n v="106"/>
    <n v="171"/>
    <n v="108"/>
    <n v="0.71"/>
    <n v="106"/>
    <n v="67"/>
    <n v="57"/>
    <n v="5"/>
    <n v="7"/>
    <n v="0.23"/>
    <n v="0.14000000000000001"/>
    <s v="1/7"/>
    <n v="17"/>
    <n v="28"/>
    <n v="26"/>
    <n v="24"/>
    <n v="2"/>
    <n v="3"/>
  </r>
  <r>
    <x v="14"/>
    <s v="Playoffs"/>
    <x v="3"/>
    <x v="122"/>
    <s v="Karmine Corp"/>
    <s v="sage"/>
    <x v="21"/>
    <s v=""/>
    <n v="20"/>
    <n v="118"/>
    <n v="204"/>
    <n v="16"/>
    <n v="0.8"/>
    <n v="140"/>
    <n v="8"/>
    <n v="35"/>
    <n v="5"/>
    <n v="1"/>
    <n v="0.41"/>
    <m/>
    <s v=""/>
    <n v="16"/>
    <n v="16"/>
    <n v="10"/>
    <n v="7"/>
    <n v="1"/>
    <n v="2"/>
  </r>
  <r>
    <x v="14"/>
    <s v="Playoffs"/>
    <x v="3"/>
    <x v="118"/>
    <s v="Karmine Corp"/>
    <s v="cypher"/>
    <x v="2"/>
    <s v=""/>
    <n v="22"/>
    <n v="94"/>
    <n v="184"/>
    <n v="94"/>
    <n v="0.55000000000000004"/>
    <n v="115"/>
    <n v="68"/>
    <n v="27"/>
    <n v="5"/>
    <n v="18"/>
    <n v="0.18"/>
    <m/>
    <s v="0/3"/>
    <n v="15"/>
    <n v="15"/>
    <n v="16"/>
    <n v="6"/>
    <n v="1"/>
    <n v="4"/>
  </r>
  <r>
    <x v="14"/>
    <s v="Playoffs"/>
    <x v="3"/>
    <x v="118"/>
    <s v="Karmine Corp"/>
    <s v="fade"/>
    <x v="1"/>
    <s v=""/>
    <n v="18"/>
    <n v="94"/>
    <n v="149"/>
    <n v="11"/>
    <n v="0.78"/>
    <n v="102"/>
    <n v="61"/>
    <n v="33"/>
    <n v="0"/>
    <n v="6"/>
    <n v="0.19"/>
    <m/>
    <s v="0/1"/>
    <n v="11"/>
    <n v="11"/>
    <n v="10"/>
    <n v="6"/>
    <n v="0"/>
    <n v="1"/>
  </r>
  <r>
    <x v="14"/>
    <s v="Playoffs"/>
    <x v="3"/>
    <x v="118"/>
    <s v="Karmine Corp"/>
    <s v="killjoy"/>
    <x v="3"/>
    <s v=""/>
    <n v="40"/>
    <n v="106"/>
    <n v="207"/>
    <n v="104"/>
    <n v="0.83"/>
    <n v="143"/>
    <n v="73"/>
    <n v="23"/>
    <n v="8"/>
    <n v="1"/>
    <n v="0.2"/>
    <n v="0.25"/>
    <s v="1/4"/>
    <n v="16"/>
    <n v="29"/>
    <n v="28"/>
    <n v="9"/>
    <n v="3"/>
    <n v="4"/>
  </r>
  <r>
    <x v="14"/>
    <s v="Playoffs"/>
    <x v="3"/>
    <x v="120"/>
    <s v="Karmine Corp"/>
    <s v="fade"/>
    <x v="1"/>
    <s v=""/>
    <n v="20"/>
    <n v="179"/>
    <n v="336"/>
    <n v="20"/>
    <n v="0.85"/>
    <n v="215"/>
    <n v="13"/>
    <n v="6"/>
    <n v="5"/>
    <n v="5"/>
    <n v="0.32"/>
    <m/>
    <s v=""/>
    <n v="26"/>
    <n v="26"/>
    <n v="13"/>
    <n v="12"/>
    <n v="1"/>
    <n v="1"/>
  </r>
  <r>
    <x v="14"/>
    <s v="Playoffs"/>
    <x v="3"/>
    <x v="120"/>
    <s v="Karmine Corp"/>
    <s v="gekko"/>
    <x v="4"/>
    <s v=""/>
    <n v="42"/>
    <n v="119"/>
    <n v="234"/>
    <n v="125"/>
    <n v="0.76"/>
    <n v="159"/>
    <n v="83"/>
    <n v="4"/>
    <n v="7"/>
    <n v="5"/>
    <n v="0.33"/>
    <n v="0.17"/>
    <s v="1/6"/>
    <n v="19"/>
    <n v="35"/>
    <n v="28"/>
    <n v="17"/>
    <n v="3"/>
    <n v="2"/>
  </r>
  <r>
    <x v="14"/>
    <s v="Playoffs"/>
    <x v="3"/>
    <x v="120"/>
    <s v="Karmine Corp"/>
    <s v="raze"/>
    <x v="7"/>
    <s v=""/>
    <n v="18"/>
    <n v="106"/>
    <n v="251"/>
    <n v="133"/>
    <n v="0.78"/>
    <n v="157"/>
    <n v="89"/>
    <n v="28"/>
    <n v="11"/>
    <n v="11"/>
    <n v="0.18"/>
    <m/>
    <s v=""/>
    <n v="16"/>
    <n v="16"/>
    <n v="12"/>
    <n v="5"/>
    <n v="2"/>
    <n v="2"/>
  </r>
  <r>
    <x v="14"/>
    <s v="Playoffs"/>
    <x v="3"/>
    <x v="121"/>
    <s v="Karmine Corp"/>
    <s v="jett"/>
    <x v="6"/>
    <s v=""/>
    <n v="20"/>
    <n v="138"/>
    <n v="313"/>
    <n v="164"/>
    <n v="0.85"/>
    <n v="210"/>
    <n v="115"/>
    <n v="15"/>
    <n v="25"/>
    <n v="1"/>
    <n v="0.33"/>
    <m/>
    <s v=""/>
    <n v="23"/>
    <n v="23"/>
    <n v="14"/>
    <n v="3"/>
    <n v="5"/>
    <n v="2"/>
  </r>
  <r>
    <x v="14"/>
    <s v="Playoffs"/>
    <x v="3"/>
    <x v="121"/>
    <s v="Karmine Corp"/>
    <s v="raze"/>
    <x v="7"/>
    <s v=""/>
    <n v="42"/>
    <n v="116"/>
    <n v="228"/>
    <n v="117"/>
    <n v="0.69"/>
    <n v="144"/>
    <n v="81"/>
    <n v="21"/>
    <n v="19"/>
    <n v="21"/>
    <n v="0.24"/>
    <m/>
    <s v="0/3"/>
    <n v="22"/>
    <n v="34"/>
    <n v="29"/>
    <n v="9"/>
    <n v="8"/>
    <n v="9"/>
  </r>
  <r>
    <x v="14"/>
    <s v="Playoffs"/>
    <x v="3"/>
    <x v="121"/>
    <s v="Karmine Corp"/>
    <s v="yoru"/>
    <x v="11"/>
    <s v=""/>
    <n v="18"/>
    <n v="133"/>
    <n v="304"/>
    <n v="158"/>
    <n v="0.83"/>
    <n v="188"/>
    <n v="106"/>
    <n v="28"/>
    <n v="33"/>
    <n v="11"/>
    <n v="0.35"/>
    <m/>
    <s v="0/3"/>
    <n v="19"/>
    <n v="19"/>
    <n v="12"/>
    <n v="5"/>
    <n v="6"/>
    <n v="2"/>
  </r>
  <r>
    <x v="14"/>
    <s v="Playoffs"/>
    <x v="3"/>
    <x v="119"/>
    <s v="Karmine Corp"/>
    <s v="omen"/>
    <x v="5"/>
    <s v=""/>
    <n v="18"/>
    <n v="91"/>
    <n v="130"/>
    <n v="10"/>
    <n v="0.72"/>
    <n v="89"/>
    <n v="44"/>
    <n v="33"/>
    <n v="0"/>
    <n v="11"/>
    <n v="0.59"/>
    <n v="0.5"/>
    <s v="1/2"/>
    <n v="8"/>
    <n v="8"/>
    <n v="8"/>
    <n v="6"/>
    <n v="0"/>
    <n v="2"/>
  </r>
  <r>
    <x v="14"/>
    <s v="Playoffs"/>
    <x v="3"/>
    <x v="119"/>
    <s v="Karmine Corp"/>
    <s v="viper"/>
    <x v="9"/>
    <s v=""/>
    <n v="62"/>
    <n v="93"/>
    <n v="183"/>
    <n v="93"/>
    <n v="0.81"/>
    <n v="125"/>
    <n v="65"/>
    <n v="37"/>
    <n v="11"/>
    <n v="6"/>
    <n v="0.28000000000000003"/>
    <n v="0.14000000000000001"/>
    <s v="1/7"/>
    <n v="14"/>
    <n v="40"/>
    <n v="43"/>
    <n v="23"/>
    <n v="7"/>
    <n v="4"/>
  </r>
  <r>
    <x v="14"/>
    <s v="Playoffs"/>
    <x v="3"/>
    <x v="4"/>
    <s v="Team Heretics"/>
    <s v="breach"/>
    <x v="12"/>
    <s v=""/>
    <n v="18"/>
    <n v="62"/>
    <n v="137"/>
    <n v="4"/>
    <n v="0.56000000000000005"/>
    <n v="99"/>
    <n v="33"/>
    <n v="5"/>
    <n v="0"/>
    <n v="6"/>
    <n v="0.36"/>
    <m/>
    <s v="0/2"/>
    <n v="6"/>
    <n v="6"/>
    <n v="15"/>
    <n v="9"/>
    <n v="0"/>
    <n v="1"/>
  </r>
  <r>
    <x v="14"/>
    <s v="Playoffs"/>
    <x v="3"/>
    <x v="4"/>
    <s v="Team Heretics"/>
    <s v="gekko"/>
    <x v="4"/>
    <s v=""/>
    <n v="20"/>
    <n v="105"/>
    <n v="233"/>
    <n v="94"/>
    <n v="0.75"/>
    <n v="169"/>
    <n v="8"/>
    <n v="3"/>
    <n v="15"/>
    <n v="0"/>
    <n v="0.45"/>
    <m/>
    <s v="0/2"/>
    <n v="16"/>
    <n v="16"/>
    <n v="17"/>
    <n v="6"/>
    <n v="3"/>
    <n v="0"/>
  </r>
  <r>
    <x v="14"/>
    <s v="Playoffs"/>
    <x v="3"/>
    <x v="4"/>
    <s v="Team Heretics"/>
    <s v="sova"/>
    <x v="8"/>
    <s v=""/>
    <n v="42"/>
    <n v="95"/>
    <n v="208"/>
    <n v="94"/>
    <n v="0.71"/>
    <n v="147"/>
    <n v="74"/>
    <n v="24"/>
    <n v="12"/>
    <n v="5"/>
    <n v="0.38"/>
    <n v="0.6"/>
    <s v="3/5"/>
    <n v="19"/>
    <n v="31"/>
    <n v="33"/>
    <n v="10"/>
    <n v="5"/>
    <n v="2"/>
  </r>
  <r>
    <x v="14"/>
    <s v="Playoffs"/>
    <x v="3"/>
    <x v="1"/>
    <s v="Team Heretics"/>
    <s v="cypher"/>
    <x v="2"/>
    <s v=""/>
    <n v="40"/>
    <n v="99"/>
    <n v="199"/>
    <n v="91"/>
    <n v="0.75"/>
    <n v="138"/>
    <n v="73"/>
    <n v="33"/>
    <n v="18"/>
    <n v="5"/>
    <n v="0.35"/>
    <m/>
    <s v="0/8"/>
    <n v="21"/>
    <n v="29"/>
    <n v="32"/>
    <n v="13"/>
    <n v="7"/>
    <n v="2"/>
  </r>
  <r>
    <x v="14"/>
    <s v="Playoffs"/>
    <x v="3"/>
    <x v="1"/>
    <s v="Team Heretics"/>
    <s v="killjoy"/>
    <x v="3"/>
    <s v=""/>
    <n v="40"/>
    <n v="97"/>
    <n v="206"/>
    <n v="97"/>
    <n v="0.63"/>
    <n v="137"/>
    <n v="75"/>
    <n v="3"/>
    <n v="5"/>
    <n v="1"/>
    <n v="0.37"/>
    <n v="0.21"/>
    <s v="3/14"/>
    <n v="17"/>
    <n v="30"/>
    <n v="31"/>
    <n v="1"/>
    <n v="2"/>
    <n v="4"/>
  </r>
  <r>
    <x v="14"/>
    <s v="Playoffs"/>
    <x v="3"/>
    <x v="232"/>
    <s v="Team Heretics"/>
    <s v="kayo"/>
    <x v="17"/>
    <s v=""/>
    <n v="42"/>
    <n v="89"/>
    <n v="164"/>
    <n v="71"/>
    <n v="0.64"/>
    <n v="102"/>
    <n v="52"/>
    <n v="6"/>
    <n v="5"/>
    <n v="1"/>
    <n v="0.23"/>
    <n v="0.25"/>
    <s v="1/4"/>
    <n v="11"/>
    <n v="22"/>
    <n v="31"/>
    <n v="25"/>
    <n v="2"/>
    <n v="4"/>
  </r>
  <r>
    <x v="14"/>
    <s v="Playoffs"/>
    <x v="3"/>
    <x v="232"/>
    <s v="Team Heretics"/>
    <s v="viper"/>
    <x v="9"/>
    <s v=""/>
    <n v="38"/>
    <n v="89"/>
    <n v="200"/>
    <n v="83"/>
    <n v="0.57999999999999996"/>
    <n v="136"/>
    <n v="63"/>
    <n v="34"/>
    <n v="5"/>
    <n v="11"/>
    <n v="0.28999999999999998"/>
    <m/>
    <s v="0/6"/>
    <n v="12"/>
    <n v="24"/>
    <n v="29"/>
    <n v="13"/>
    <n v="2"/>
    <n v="4"/>
  </r>
  <r>
    <x v="14"/>
    <s v="Playoffs"/>
    <x v="3"/>
    <x v="3"/>
    <s v="Team Heretics"/>
    <s v="neon"/>
    <x v="13"/>
    <s v=""/>
    <n v="42"/>
    <n v="95"/>
    <n v="230"/>
    <n v="10"/>
    <n v="0.64"/>
    <n v="157"/>
    <n v="79"/>
    <n v="19"/>
    <n v="17"/>
    <n v="14"/>
    <n v="0.33"/>
    <n v="0.33"/>
    <s v="1/3"/>
    <n v="19"/>
    <n v="33"/>
    <n v="33"/>
    <n v="8"/>
    <n v="7"/>
    <n v="6"/>
  </r>
  <r>
    <x v="14"/>
    <s v="Playoffs"/>
    <x v="3"/>
    <x v="3"/>
    <s v="Team Heretics"/>
    <s v="raze"/>
    <x v="7"/>
    <s v=""/>
    <n v="38"/>
    <n v="79"/>
    <n v="196"/>
    <n v="73"/>
    <n v="0.55000000000000004"/>
    <n v="132"/>
    <n v="63"/>
    <n v="5"/>
    <n v="21"/>
    <n v="24"/>
    <n v="0.21"/>
    <n v="0.33"/>
    <s v="1/3"/>
    <n v="12"/>
    <n v="24"/>
    <n v="33"/>
    <n v="2"/>
    <n v="8"/>
    <n v="9"/>
  </r>
  <r>
    <x v="14"/>
    <s v="Playoffs"/>
    <x v="3"/>
    <x v="0"/>
    <s v="Team Heretics"/>
    <s v="omen"/>
    <x v="5"/>
    <s v=""/>
    <n v="60"/>
    <n v="8"/>
    <n v="153"/>
    <n v="68"/>
    <n v="0.63"/>
    <n v="99"/>
    <n v="53"/>
    <n v="3"/>
    <n v="5"/>
    <n v="7"/>
    <n v="0.27"/>
    <m/>
    <s v="0/7"/>
    <n v="14"/>
    <n v="32"/>
    <n v="47"/>
    <n v="18"/>
    <n v="3"/>
    <n v="4"/>
  </r>
  <r>
    <x v="14"/>
    <s v="Playoffs"/>
    <x v="3"/>
    <x v="0"/>
    <s v="Team Heretics"/>
    <s v="viper"/>
    <x v="9"/>
    <s v=""/>
    <n v="20"/>
    <n v="63"/>
    <n v="153"/>
    <n v="56"/>
    <n v="0.6"/>
    <n v="96"/>
    <n v="5"/>
    <n v="5"/>
    <n v="5"/>
    <n v="2"/>
    <n v="0.15"/>
    <n v="0.25"/>
    <s v="1/4"/>
    <n v="10"/>
    <n v="10"/>
    <n v="18"/>
    <n v="10"/>
    <n v="1"/>
    <n v="4"/>
  </r>
  <r>
    <x v="14"/>
    <s v="Play-In Stage"/>
    <x v="35"/>
    <x v="258"/>
    <s v="Team Vitality"/>
    <s v="astra"/>
    <x v="0"/>
    <s v=""/>
    <n v="19"/>
    <n v="159"/>
    <n v="273"/>
    <n v="18"/>
    <n v="0.74"/>
    <n v="186"/>
    <n v="95"/>
    <n v="47"/>
    <n v="5"/>
    <n v="5"/>
    <n v="0.22"/>
    <n v="0.33"/>
    <s v="1/3"/>
    <n v="18"/>
    <n v="18"/>
    <n v="10"/>
    <n v="9"/>
    <n v="1"/>
    <n v="1"/>
  </r>
  <r>
    <x v="14"/>
    <s v="Play-In Stage"/>
    <x v="35"/>
    <x v="258"/>
    <s v="Team Vitality"/>
    <s v="cypher"/>
    <x v="2"/>
    <s v=""/>
    <n v="43"/>
    <n v="52"/>
    <n v="96"/>
    <n v="41"/>
    <n v="0.63"/>
    <n v="66"/>
    <n v="3"/>
    <n v="33"/>
    <n v="2"/>
    <n v="12"/>
    <n v="0.15"/>
    <m/>
    <s v="0/3"/>
    <n v="9"/>
    <n v="13"/>
    <n v="32"/>
    <n v="14"/>
    <n v="1"/>
    <n v="5"/>
  </r>
  <r>
    <x v="14"/>
    <s v="Play-In Stage"/>
    <x v="35"/>
    <x v="258"/>
    <s v="Team Vitality"/>
    <s v="omen"/>
    <x v="5"/>
    <s v=""/>
    <n v="28"/>
    <n v="9"/>
    <n v="163"/>
    <n v="83"/>
    <n v="0.79"/>
    <n v="119"/>
    <n v="54"/>
    <n v="46"/>
    <n v="0"/>
    <n v="21"/>
    <n v="0.18"/>
    <n v="0.25"/>
    <s v="1/4"/>
    <n v="15"/>
    <n v="15"/>
    <n v="18"/>
    <n v="13"/>
    <n v="0"/>
    <n v="6"/>
  </r>
  <r>
    <x v="14"/>
    <s v="Play-In Stage"/>
    <x v="35"/>
    <x v="68"/>
    <s v="Team Vitality"/>
    <s v="cypher"/>
    <x v="2"/>
    <s v=""/>
    <n v="19"/>
    <n v="136"/>
    <n v="203"/>
    <n v="167"/>
    <n v="0.68"/>
    <n v="144"/>
    <n v="79"/>
    <n v="21"/>
    <n v="21"/>
    <n v="5"/>
    <n v="0.52"/>
    <n v="0.33"/>
    <s v="1/3"/>
    <n v="15"/>
    <n v="15"/>
    <n v="9"/>
    <n v="4"/>
    <n v="4"/>
    <n v="1"/>
  </r>
  <r>
    <x v="14"/>
    <s v="Play-In Stage"/>
    <x v="35"/>
    <x v="68"/>
    <s v="Team Vitality"/>
    <s v="kayo"/>
    <x v="17"/>
    <s v=""/>
    <n v="28"/>
    <n v="159"/>
    <n v="267"/>
    <n v="159"/>
    <n v="0.82"/>
    <n v="177"/>
    <n v="96"/>
    <n v="61"/>
    <n v="18"/>
    <n v="4"/>
    <n v="0.48"/>
    <m/>
    <s v="0/7"/>
    <n v="27"/>
    <n v="27"/>
    <n v="17"/>
    <n v="17"/>
    <n v="5"/>
    <n v="1"/>
  </r>
  <r>
    <x v="14"/>
    <s v="Play-In Stage"/>
    <x v="35"/>
    <x v="68"/>
    <s v="Team Vitality"/>
    <s v="viper"/>
    <x v="9"/>
    <s v=""/>
    <n v="43"/>
    <n v="126"/>
    <n v="267"/>
    <n v="138"/>
    <n v="0.72"/>
    <n v="164"/>
    <n v="93"/>
    <n v="19"/>
    <n v="12"/>
    <n v="5"/>
    <n v="0.31"/>
    <n v="0.13"/>
    <s v="1/8"/>
    <n v="21"/>
    <n v="40"/>
    <n v="29"/>
    <n v="8"/>
    <n v="5"/>
    <n v="2"/>
  </r>
  <r>
    <x v="14"/>
    <s v="Play-In Stage"/>
    <x v="35"/>
    <x v="65"/>
    <s v="Team Vitality"/>
    <s v="jett"/>
    <x v="6"/>
    <s v=""/>
    <n v="47"/>
    <n v="107"/>
    <n v="230"/>
    <n v="108"/>
    <n v="0.66"/>
    <n v="163"/>
    <n v="85"/>
    <n v="23"/>
    <n v="21"/>
    <n v="13"/>
    <n v="0.22"/>
    <n v="0.25"/>
    <s v="1/4"/>
    <n v="27"/>
    <n v="40"/>
    <n v="37"/>
    <n v="11"/>
    <n v="10"/>
    <n v="6"/>
  </r>
  <r>
    <x v="14"/>
    <s v="Play-In Stage"/>
    <x v="35"/>
    <x v="65"/>
    <s v="Team Vitality"/>
    <s v="raze"/>
    <x v="7"/>
    <s v=""/>
    <n v="43"/>
    <n v="99"/>
    <n v="209"/>
    <n v="10"/>
    <n v="0.74"/>
    <n v="138"/>
    <n v="7"/>
    <n v="21"/>
    <n v="16"/>
    <n v="19"/>
    <n v="0.13"/>
    <n v="0.5"/>
    <s v="1/2"/>
    <n v="19"/>
    <n v="30"/>
    <n v="30"/>
    <n v="9"/>
    <n v="7"/>
    <n v="8"/>
  </r>
  <r>
    <x v="14"/>
    <s v="Play-In Stage"/>
    <x v="35"/>
    <x v="69"/>
    <s v="Team Vitality"/>
    <s v="killjoy"/>
    <x v="3"/>
    <s v=""/>
    <n v="28"/>
    <n v="72"/>
    <n v="140"/>
    <n v="63"/>
    <n v="0.68"/>
    <n v="97"/>
    <n v="43"/>
    <n v="25"/>
    <n v="7"/>
    <n v="0"/>
    <n v="0.15"/>
    <m/>
    <s v="0/2"/>
    <n v="12"/>
    <n v="12"/>
    <n v="19"/>
    <n v="7"/>
    <n v="2"/>
    <n v="0"/>
  </r>
  <r>
    <x v="14"/>
    <s v="Play-In Stage"/>
    <x v="35"/>
    <x v="69"/>
    <s v="Team Vitality"/>
    <s v="omen"/>
    <x v="5"/>
    <s v=""/>
    <n v="43"/>
    <n v="91"/>
    <n v="164"/>
    <n v="93"/>
    <n v="0.74"/>
    <n v="99"/>
    <n v="58"/>
    <n v="28"/>
    <n v="9"/>
    <n v="7"/>
    <n v="0.31"/>
    <n v="0.67"/>
    <s v="2/3"/>
    <n v="13"/>
    <n v="25"/>
    <n v="27"/>
    <n v="12"/>
    <n v="4"/>
    <n v="3"/>
  </r>
  <r>
    <x v="14"/>
    <s v="Play-In Stage"/>
    <x v="35"/>
    <x v="69"/>
    <s v="Team Vitality"/>
    <s v="viper"/>
    <x v="9"/>
    <s v=""/>
    <n v="19"/>
    <n v="119"/>
    <n v="183"/>
    <n v="156"/>
    <n v="0.68"/>
    <n v="117"/>
    <n v="74"/>
    <n v="11"/>
    <n v="5"/>
    <n v="11"/>
    <n v="0.21"/>
    <n v="1"/>
    <s v="1/1"/>
    <n v="14"/>
    <n v="14"/>
    <n v="9"/>
    <n v="2"/>
    <n v="1"/>
    <n v="2"/>
  </r>
  <r>
    <x v="14"/>
    <s v="Play-In Stage"/>
    <x v="35"/>
    <x v="67"/>
    <s v="Team Vitality"/>
    <s v="skye"/>
    <x v="16"/>
    <s v=""/>
    <n v="62"/>
    <n v="106"/>
    <n v="188"/>
    <n v="105"/>
    <n v="0.76"/>
    <n v="115"/>
    <n v="68"/>
    <n v="37"/>
    <n v="5"/>
    <n v="13"/>
    <n v="0.2"/>
    <n v="0.22"/>
    <s v="2/9"/>
    <n v="15"/>
    <n v="42"/>
    <n v="40"/>
    <n v="23"/>
    <n v="3"/>
    <n v="8"/>
  </r>
  <r>
    <x v="14"/>
    <s v="Play-In Stage"/>
    <x v="35"/>
    <x v="67"/>
    <s v="Team Vitality"/>
    <s v="sova"/>
    <x v="8"/>
    <s v=""/>
    <n v="28"/>
    <n v="93"/>
    <n v="217"/>
    <n v="10"/>
    <n v="0.61"/>
    <n v="139"/>
    <n v="71"/>
    <n v="25"/>
    <n v="7"/>
    <n v="11"/>
    <n v="0.17"/>
    <m/>
    <s v=""/>
    <n v="20"/>
    <n v="20"/>
    <n v="20"/>
    <n v="7"/>
    <n v="2"/>
    <n v="3"/>
  </r>
  <r>
    <x v="14"/>
    <s v="Play-In Stage"/>
    <x v="35"/>
    <x v="144"/>
    <s v="KOI"/>
    <s v="breach"/>
    <x v="12"/>
    <s v=""/>
    <n v="39"/>
    <n v="5"/>
    <n v="120"/>
    <n v="45"/>
    <n v="0.64"/>
    <n v="84"/>
    <n v="36"/>
    <n v="28"/>
    <n v="3"/>
    <n v="5"/>
    <n v="0.13"/>
    <m/>
    <s v="0/3"/>
    <n v="9"/>
    <n v="14"/>
    <n v="31"/>
    <n v="11"/>
    <n v="1"/>
    <n v="2"/>
  </r>
  <r>
    <x v="14"/>
    <s v="Play-In Stage"/>
    <x v="35"/>
    <x v="144"/>
    <s v="KOI"/>
    <s v="fade"/>
    <x v="1"/>
    <s v=""/>
    <n v="20"/>
    <n v="44"/>
    <n v="120"/>
    <n v="47"/>
    <n v="0.4"/>
    <n v="80"/>
    <n v="4"/>
    <n v="1"/>
    <n v="1"/>
    <n v="25"/>
    <n v="0.3"/>
    <m/>
    <s v="0/1"/>
    <n v="8"/>
    <n v="8"/>
    <n v="17"/>
    <n v="2"/>
    <n v="2"/>
    <n v="5"/>
  </r>
  <r>
    <x v="14"/>
    <s v="Play-In Stage"/>
    <x v="35"/>
    <x v="144"/>
    <s v="KOI"/>
    <s v="sova"/>
    <x v="8"/>
    <s v=""/>
    <n v="19"/>
    <n v="135"/>
    <n v="264"/>
    <n v="129"/>
    <n v="0.68"/>
    <n v="179"/>
    <n v="95"/>
    <n v="5"/>
    <n v="11"/>
    <n v="5"/>
    <n v="0.33"/>
    <m/>
    <s v="0/3"/>
    <n v="18"/>
    <n v="18"/>
    <n v="14"/>
    <n v="1"/>
    <n v="2"/>
    <n v="1"/>
  </r>
  <r>
    <x v="14"/>
    <s v="Play-In Stage"/>
    <x v="35"/>
    <x v="147"/>
    <s v="KOI"/>
    <s v="brimstone"/>
    <x v="15"/>
    <s v=""/>
    <n v="20"/>
    <n v="127"/>
    <n v="186"/>
    <n v="127"/>
    <n v="0.8"/>
    <n v="122"/>
    <n v="7"/>
    <n v="3"/>
    <n v="0"/>
    <n v="0"/>
    <n v="0.5"/>
    <n v="0.33"/>
    <s v="2/6"/>
    <n v="14"/>
    <n v="14"/>
    <n v="11"/>
    <n v="6"/>
    <n v="0"/>
    <n v="0"/>
  </r>
  <r>
    <x v="14"/>
    <s v="Play-In Stage"/>
    <x v="35"/>
    <x v="147"/>
    <s v="KOI"/>
    <s v="omen"/>
    <x v="5"/>
    <s v=""/>
    <n v="39"/>
    <n v="114"/>
    <n v="210"/>
    <n v="104"/>
    <n v="0.72"/>
    <n v="133"/>
    <n v="74"/>
    <n v="28"/>
    <n v="1"/>
    <n v="8"/>
    <n v="0.45"/>
    <m/>
    <s v="0/5"/>
    <n v="15"/>
    <n v="29"/>
    <n v="28"/>
    <n v="11"/>
    <n v="4"/>
    <n v="3"/>
  </r>
  <r>
    <x v="14"/>
    <s v="Play-In Stage"/>
    <x v="35"/>
    <x v="147"/>
    <s v="KOI"/>
    <s v="viper"/>
    <x v="9"/>
    <s v=""/>
    <n v="19"/>
    <n v="9"/>
    <n v="167"/>
    <n v="10"/>
    <n v="0.57999999999999996"/>
    <n v="94"/>
    <n v="68"/>
    <n v="16"/>
    <n v="0"/>
    <n v="5"/>
    <n v="0.18"/>
    <m/>
    <s v="0/3"/>
    <n v="13"/>
    <n v="13"/>
    <n v="13"/>
    <n v="3"/>
    <n v="0"/>
    <n v="1"/>
  </r>
  <r>
    <x v="14"/>
    <s v="Play-In Stage"/>
    <x v="35"/>
    <x v="143"/>
    <s v="KOI"/>
    <s v="cypher"/>
    <x v="2"/>
    <s v=""/>
    <n v="58"/>
    <n v="7"/>
    <n v="141"/>
    <n v="71"/>
    <n v="0.62"/>
    <n v="92"/>
    <n v="5"/>
    <n v="14"/>
    <n v="2"/>
    <n v="5"/>
    <n v="0.18"/>
    <m/>
    <s v="0/11"/>
    <n v="12"/>
    <n v="29"/>
    <n v="41"/>
    <n v="8"/>
    <n v="1"/>
    <n v="3"/>
  </r>
  <r>
    <x v="14"/>
    <s v="Play-In Stage"/>
    <x v="35"/>
    <x v="143"/>
    <s v="KOI"/>
    <s v="viper"/>
    <x v="9"/>
    <s v=""/>
    <n v="20"/>
    <n v="95"/>
    <n v="188"/>
    <n v="86"/>
    <n v="0.65"/>
    <n v="120"/>
    <n v="6"/>
    <n v="15"/>
    <n v="0"/>
    <n v="5"/>
    <n v="0.33"/>
    <n v="0.5"/>
    <s v="1/2"/>
    <n v="12"/>
    <n v="12"/>
    <n v="14"/>
    <n v="3"/>
    <n v="0"/>
    <n v="1"/>
  </r>
  <r>
    <x v="14"/>
    <s v="Play-In Stage"/>
    <x v="35"/>
    <x v="145"/>
    <s v="KOI"/>
    <s v="fade"/>
    <x v="1"/>
    <s v=""/>
    <n v="39"/>
    <n v="8"/>
    <n v="184"/>
    <n v="71"/>
    <n v="0.69"/>
    <n v="123"/>
    <n v="56"/>
    <n v="28"/>
    <n v="5"/>
    <n v="15"/>
    <n v="0.21"/>
    <n v="0.2"/>
    <s v="2/10"/>
    <n v="12"/>
    <n v="22"/>
    <n v="31"/>
    <n v="11"/>
    <n v="2"/>
    <n v="6"/>
  </r>
  <r>
    <x v="14"/>
    <s v="Play-In Stage"/>
    <x v="35"/>
    <x v="145"/>
    <s v="KOI"/>
    <s v="kayo"/>
    <x v="17"/>
    <s v=""/>
    <n v="19"/>
    <n v="36"/>
    <n v="98"/>
    <n v="35"/>
    <n v="0.53"/>
    <n v="62"/>
    <n v="32"/>
    <n v="42"/>
    <n v="11"/>
    <n v="11"/>
    <n v="0.03"/>
    <m/>
    <s v="0/2"/>
    <n v="6"/>
    <n v="6"/>
    <n v="17"/>
    <n v="8"/>
    <n v="2"/>
    <n v="2"/>
  </r>
  <r>
    <x v="14"/>
    <s v="Play-In Stage"/>
    <x v="35"/>
    <x v="145"/>
    <s v="KOI"/>
    <s v="skye"/>
    <x v="16"/>
    <s v=""/>
    <n v="20"/>
    <n v="82"/>
    <n v="185"/>
    <n v="87"/>
    <n v="0.6"/>
    <n v="115"/>
    <n v="65"/>
    <n v="5"/>
    <n v="1"/>
    <n v="2"/>
    <n v="0.36"/>
    <m/>
    <s v="0/3"/>
    <n v="13"/>
    <n v="13"/>
    <n v="15"/>
    <n v="1"/>
    <n v="2"/>
    <n v="4"/>
  </r>
  <r>
    <x v="14"/>
    <s v="Play-In Stage"/>
    <x v="35"/>
    <x v="146"/>
    <s v="KOI"/>
    <s v="raze"/>
    <x v="7"/>
    <s v=""/>
    <n v="59"/>
    <n v="71"/>
    <n v="168"/>
    <n v="69"/>
    <n v="0.63"/>
    <n v="113"/>
    <n v="58"/>
    <n v="12"/>
    <n v="15"/>
    <n v="24"/>
    <n v="0.25"/>
    <m/>
    <s v="0/2"/>
    <n v="15"/>
    <n v="34"/>
    <n v="49"/>
    <n v="7"/>
    <n v="9"/>
    <n v="14"/>
  </r>
  <r>
    <x v="14"/>
    <s v="Play-In Stage"/>
    <x v="35"/>
    <x v="146"/>
    <s v="KOI"/>
    <s v="yoru"/>
    <x v="11"/>
    <s v=""/>
    <n v="19"/>
    <n v="44"/>
    <n v="124"/>
    <n v="44"/>
    <n v="0.47"/>
    <n v="93"/>
    <n v="37"/>
    <n v="16"/>
    <n v="21"/>
    <n v="32"/>
    <n v="0.32"/>
    <m/>
    <s v=""/>
    <n v="7"/>
    <n v="7"/>
    <n v="16"/>
    <n v="3"/>
    <n v="4"/>
    <n v="6"/>
  </r>
  <r>
    <x v="14"/>
    <s v="Play-In Stage"/>
    <x v="35"/>
    <x v="118"/>
    <s v="Karmine Corp"/>
    <s v="cypher"/>
    <x v="2"/>
    <s v=""/>
    <n v="38"/>
    <n v="121"/>
    <n v="204"/>
    <n v="158"/>
    <n v="0.79"/>
    <n v="132"/>
    <n v="79"/>
    <n v="21"/>
    <n v="13"/>
    <n v="11"/>
    <n v="0.26"/>
    <n v="0.25"/>
    <s v="1/4"/>
    <n v="15"/>
    <n v="30"/>
    <n v="19"/>
    <n v="8"/>
    <n v="5"/>
    <n v="4"/>
  </r>
  <r>
    <x v="14"/>
    <s v="Play-In Stage"/>
    <x v="35"/>
    <x v="118"/>
    <s v="Karmine Corp"/>
    <s v="skye"/>
    <x v="16"/>
    <s v=""/>
    <n v="48"/>
    <n v="114"/>
    <n v="184"/>
    <n v="107"/>
    <n v="0.75"/>
    <n v="126"/>
    <n v="67"/>
    <n v="35"/>
    <n v="1"/>
    <n v="2"/>
    <n v="0.34"/>
    <m/>
    <s v="0/4"/>
    <n v="22"/>
    <n v="32"/>
    <n v="30"/>
    <n v="17"/>
    <n v="5"/>
    <n v="1"/>
  </r>
  <r>
    <x v="14"/>
    <s v="Play-In Stage"/>
    <x v="35"/>
    <x v="120"/>
    <s v="Karmine Corp"/>
    <s v="gekko"/>
    <x v="4"/>
    <s v=""/>
    <n v="38"/>
    <n v="164"/>
    <n v="298"/>
    <n v="214"/>
    <n v="0.87"/>
    <n v="179"/>
    <n v="118"/>
    <n v="34"/>
    <n v="13"/>
    <n v="5"/>
    <n v="0.32"/>
    <n v="0.4"/>
    <s v="2/5"/>
    <n v="25"/>
    <n v="45"/>
    <n v="21"/>
    <n v="13"/>
    <n v="5"/>
    <n v="2"/>
  </r>
  <r>
    <x v="14"/>
    <s v="Play-In Stage"/>
    <x v="35"/>
    <x v="120"/>
    <s v="Karmine Corp"/>
    <s v="raze"/>
    <x v="7"/>
    <s v=""/>
    <n v="20"/>
    <n v="122"/>
    <n v="259"/>
    <n v="121"/>
    <n v="0.75"/>
    <n v="164"/>
    <n v="85"/>
    <n v="2"/>
    <n v="35"/>
    <n v="0"/>
    <n v="0.22"/>
    <m/>
    <s v="0/1"/>
    <n v="17"/>
    <n v="17"/>
    <n v="14"/>
    <n v="4"/>
    <n v="7"/>
    <n v="0"/>
  </r>
  <r>
    <x v="14"/>
    <s v="Play-In Stage"/>
    <x v="35"/>
    <x v="120"/>
    <s v="Karmine Corp"/>
    <s v="reyna"/>
    <x v="23"/>
    <s v=""/>
    <n v="28"/>
    <n v="11"/>
    <n v="241"/>
    <n v="105"/>
    <n v="0.71"/>
    <n v="166"/>
    <n v="82"/>
    <n v="32"/>
    <n v="11"/>
    <n v="14"/>
    <n v="0.24"/>
    <n v="0.33"/>
    <s v="1/3"/>
    <n v="23"/>
    <n v="23"/>
    <n v="22"/>
    <n v="9"/>
    <n v="3"/>
    <n v="4"/>
  </r>
  <r>
    <x v="14"/>
    <s v="Play-In Stage"/>
    <x v="35"/>
    <x v="122"/>
    <s v="Karmine Corp"/>
    <s v="harbor"/>
    <x v="10"/>
    <s v=""/>
    <n v="28"/>
    <n v="71"/>
    <n v="119"/>
    <n v="63"/>
    <n v="0.64"/>
    <n v="97"/>
    <n v="43"/>
    <n v="14"/>
    <n v="4"/>
    <n v="4"/>
    <n v="0.28000000000000003"/>
    <n v="0.28999999999999998"/>
    <s v="2/7"/>
    <n v="12"/>
    <n v="12"/>
    <n v="19"/>
    <n v="4"/>
    <n v="1"/>
    <n v="1"/>
  </r>
  <r>
    <x v="14"/>
    <s v="Play-In Stage"/>
    <x v="35"/>
    <x v="122"/>
    <s v="Karmine Corp"/>
    <s v="omen"/>
    <x v="5"/>
    <s v=""/>
    <n v="58"/>
    <n v="102"/>
    <n v="175"/>
    <n v="128"/>
    <n v="0.79"/>
    <n v="108"/>
    <n v="71"/>
    <n v="19"/>
    <n v="5"/>
    <n v="5"/>
    <n v="0.32"/>
    <m/>
    <s v="0/6"/>
    <n v="16"/>
    <n v="41"/>
    <n v="32"/>
    <n v="11"/>
    <n v="3"/>
    <n v="3"/>
  </r>
  <r>
    <x v="14"/>
    <s v="Play-In Stage"/>
    <x v="35"/>
    <x v="121"/>
    <s v="Karmine Corp"/>
    <s v="raze"/>
    <x v="7"/>
    <s v=""/>
    <n v="66"/>
    <n v="126"/>
    <n v="271"/>
    <n v="131"/>
    <n v="0.76"/>
    <n v="172"/>
    <n v="89"/>
    <n v="33"/>
    <n v="18"/>
    <n v="12"/>
    <n v="0.16"/>
    <m/>
    <s v="0/2"/>
    <n v="24"/>
    <n v="59"/>
    <n v="45"/>
    <n v="22"/>
    <n v="12"/>
    <n v="8"/>
  </r>
  <r>
    <x v="14"/>
    <s v="Play-In Stage"/>
    <x v="35"/>
    <x v="121"/>
    <s v="Karmine Corp"/>
    <s v="yoru"/>
    <x v="11"/>
    <s v=""/>
    <n v="20"/>
    <n v="162"/>
    <n v="270"/>
    <n v="25"/>
    <n v="0.75"/>
    <n v="187"/>
    <n v="10"/>
    <n v="2"/>
    <n v="15"/>
    <n v="15"/>
    <n v="0.37"/>
    <n v="0.5"/>
    <s v="1/2"/>
    <n v="20"/>
    <n v="20"/>
    <n v="8"/>
    <n v="4"/>
    <n v="3"/>
    <n v="3"/>
  </r>
  <r>
    <x v="14"/>
    <s v="Play-In Stage"/>
    <x v="35"/>
    <x v="119"/>
    <s v="Karmine Corp"/>
    <s v="viper"/>
    <x v="9"/>
    <s v=""/>
    <n v="86"/>
    <n v="78"/>
    <n v="161"/>
    <n v="86"/>
    <n v="0.73"/>
    <n v="112"/>
    <n v="59"/>
    <n v="26"/>
    <n v="1"/>
    <n v="8"/>
    <n v="0.37"/>
    <n v="0.28999999999999998"/>
    <s v="2/7"/>
    <n v="19"/>
    <n v="51"/>
    <n v="59"/>
    <n v="22"/>
    <n v="9"/>
    <n v="7"/>
  </r>
  <r>
    <x v="14"/>
    <s v="Group Stage"/>
    <x v="8"/>
    <x v="0"/>
    <s v="Team Heretics"/>
    <s v="astra"/>
    <x v="0"/>
    <s v=""/>
    <n v="23"/>
    <n v="17"/>
    <n v="299"/>
    <n v="217"/>
    <n v="0.78"/>
    <n v="204"/>
    <n v="113"/>
    <n v="3"/>
    <n v="17"/>
    <n v="9"/>
    <n v="0.45"/>
    <m/>
    <s v="0/2"/>
    <n v="26"/>
    <n v="26"/>
    <n v="12"/>
    <n v="7"/>
    <n v="4"/>
    <n v="2"/>
  </r>
  <r>
    <x v="14"/>
    <s v="Group Stage"/>
    <x v="8"/>
    <x v="0"/>
    <s v="Team Heretics"/>
    <s v="omen"/>
    <x v="5"/>
    <s v=""/>
    <n v="24"/>
    <n v="149"/>
    <n v="297"/>
    <n v="153"/>
    <n v="0.71"/>
    <n v="203"/>
    <n v="108"/>
    <n v="42"/>
    <n v="4"/>
    <n v="4"/>
    <n v="0.35"/>
    <m/>
    <s v="0/2"/>
    <n v="26"/>
    <n v="26"/>
    <n v="17"/>
    <n v="10"/>
    <n v="1"/>
    <n v="1"/>
  </r>
  <r>
    <x v="14"/>
    <s v="Group Stage"/>
    <x v="8"/>
    <x v="4"/>
    <s v="Team Heretics"/>
    <s v="gekko"/>
    <x v="4"/>
    <s v=""/>
    <n v="24"/>
    <n v="79"/>
    <n v="143"/>
    <n v="73"/>
    <n v="0.79"/>
    <n v="104"/>
    <n v="46"/>
    <n v="42"/>
    <n v="8"/>
    <n v="0"/>
    <n v="0.38"/>
    <m/>
    <s v="0/2"/>
    <n v="11"/>
    <n v="11"/>
    <n v="15"/>
    <n v="10"/>
    <n v="2"/>
    <n v="0"/>
  </r>
  <r>
    <x v="14"/>
    <s v="Group Stage"/>
    <x v="8"/>
    <x v="4"/>
    <s v="Team Heretics"/>
    <s v="sova"/>
    <x v="8"/>
    <s v=""/>
    <n v="23"/>
    <n v="51"/>
    <n v="111"/>
    <n v="53"/>
    <n v="0.65"/>
    <n v="78"/>
    <n v="43"/>
    <n v="13"/>
    <n v="0"/>
    <n v="4"/>
    <n v="0.35"/>
    <m/>
    <s v="0/3"/>
    <n v="10"/>
    <n v="10"/>
    <n v="19"/>
    <n v="3"/>
    <n v="0"/>
    <n v="1"/>
  </r>
  <r>
    <x v="14"/>
    <s v="Group Stage"/>
    <x v="8"/>
    <x v="232"/>
    <s v="Team Heretics"/>
    <s v="kayo"/>
    <x v="17"/>
    <s v=""/>
    <n v="23"/>
    <n v="86"/>
    <n v="163"/>
    <n v="75"/>
    <n v="0.7"/>
    <n v="102"/>
    <n v="52"/>
    <n v="57"/>
    <n v="4"/>
    <n v="9"/>
    <n v="0.19"/>
    <n v="0.5"/>
    <s v="1/2"/>
    <n v="12"/>
    <n v="12"/>
    <n v="16"/>
    <n v="13"/>
    <n v="1"/>
    <n v="2"/>
  </r>
  <r>
    <x v="14"/>
    <s v="Group Stage"/>
    <x v="8"/>
    <x v="232"/>
    <s v="Team Heretics"/>
    <s v="viper"/>
    <x v="9"/>
    <s v=""/>
    <n v="24"/>
    <n v="67"/>
    <n v="114"/>
    <n v="59"/>
    <n v="0.75"/>
    <n v="74"/>
    <n v="42"/>
    <n v="25"/>
    <n v="4"/>
    <n v="4"/>
    <n v="0.19"/>
    <n v="0.25"/>
    <s v="1/4"/>
    <n v="10"/>
    <n v="10"/>
    <n v="17"/>
    <n v="6"/>
    <n v="1"/>
    <n v="1"/>
  </r>
  <r>
    <x v="14"/>
    <s v="Group Stage"/>
    <x v="8"/>
    <x v="1"/>
    <s v="Team Heretics"/>
    <s v="killjoy"/>
    <x v="3"/>
    <s v=""/>
    <n v="24"/>
    <n v="83"/>
    <n v="181"/>
    <n v="107"/>
    <n v="0.67"/>
    <n v="129"/>
    <n v="67"/>
    <n v="17"/>
    <n v="8"/>
    <n v="17"/>
    <n v="0.27"/>
    <n v="0.67"/>
    <s v="2/3"/>
    <n v="16"/>
    <n v="16"/>
    <n v="15"/>
    <n v="4"/>
    <n v="2"/>
    <n v="4"/>
  </r>
  <r>
    <x v="14"/>
    <s v="Group Stage"/>
    <x v="8"/>
    <x v="1"/>
    <s v="Team Heretics"/>
    <s v="viper"/>
    <x v="9"/>
    <s v=""/>
    <n v="23"/>
    <n v="92"/>
    <n v="195"/>
    <n v="84"/>
    <n v="0.74"/>
    <n v="121"/>
    <n v="7"/>
    <n v="22"/>
    <n v="13"/>
    <n v="4"/>
    <n v="0.28999999999999998"/>
    <m/>
    <s v="0/2"/>
    <n v="16"/>
    <n v="16"/>
    <n v="19"/>
    <n v="5"/>
    <n v="3"/>
    <n v="1"/>
  </r>
  <r>
    <x v="14"/>
    <s v="Group Stage"/>
    <x v="8"/>
    <x v="3"/>
    <s v="Team Heretics"/>
    <s v="neon"/>
    <x v="13"/>
    <s v=""/>
    <n v="24"/>
    <n v="128"/>
    <n v="269"/>
    <n v="129"/>
    <n v="0.63"/>
    <n v="173"/>
    <n v="92"/>
    <n v="21"/>
    <n v="29"/>
    <n v="21"/>
    <n v="0.35"/>
    <n v="0.33"/>
    <s v="1/3"/>
    <n v="22"/>
    <n v="22"/>
    <n v="17"/>
    <n v="5"/>
    <n v="7"/>
    <n v="5"/>
  </r>
  <r>
    <x v="14"/>
    <s v="Group Stage"/>
    <x v="8"/>
    <x v="3"/>
    <s v="Team Heretics"/>
    <s v="yoru"/>
    <x v="11"/>
    <s v=""/>
    <n v="23"/>
    <n v="143"/>
    <n v="265"/>
    <n v="124"/>
    <n v="0.78"/>
    <n v="195"/>
    <n v="91"/>
    <n v="26"/>
    <n v="17"/>
    <n v="22"/>
    <n v="0.33"/>
    <n v="0.33"/>
    <s v="1/3"/>
    <n v="21"/>
    <n v="21"/>
    <n v="17"/>
    <n v="6"/>
    <n v="4"/>
    <n v="5"/>
  </r>
  <r>
    <x v="14"/>
    <s v="Group Stage"/>
    <x v="8"/>
    <x v="73"/>
    <s v="FUT Esports"/>
    <s v="astra"/>
    <x v="0"/>
    <s v=""/>
    <n v="24"/>
    <n v="9"/>
    <n v="184"/>
    <n v="83"/>
    <n v="0.75"/>
    <n v="113"/>
    <n v="63"/>
    <n v="46"/>
    <n v="0"/>
    <n v="13"/>
    <n v="0.21"/>
    <m/>
    <s v="0/4"/>
    <n v="15"/>
    <n v="15"/>
    <n v="18"/>
    <n v="11"/>
    <n v="0"/>
    <n v="3"/>
  </r>
  <r>
    <x v="14"/>
    <s v="Group Stage"/>
    <x v="8"/>
    <x v="73"/>
    <s v="FUT Esports"/>
    <s v="gekko"/>
    <x v="4"/>
    <s v=""/>
    <n v="23"/>
    <n v="103"/>
    <n v="221"/>
    <n v="113"/>
    <n v="0.65"/>
    <n v="154"/>
    <n v="78"/>
    <n v="13"/>
    <n v="26"/>
    <n v="4"/>
    <n v="0.25"/>
    <m/>
    <s v="0/3"/>
    <n v="18"/>
    <n v="18"/>
    <n v="16"/>
    <n v="3"/>
    <n v="6"/>
    <n v="1"/>
  </r>
  <r>
    <x v="14"/>
    <s v="Group Stage"/>
    <x v="8"/>
    <x v="71"/>
    <s v="FUT Esports"/>
    <s v="breach"/>
    <x v="12"/>
    <s v=""/>
    <n v="24"/>
    <n v="113"/>
    <n v="175"/>
    <n v="81"/>
    <n v="0.75"/>
    <n v="112"/>
    <n v="54"/>
    <n v="71"/>
    <n v="4"/>
    <n v="8"/>
    <n v="0.24"/>
    <n v="0.4"/>
    <s v="2/5"/>
    <n v="13"/>
    <n v="13"/>
    <n v="16"/>
    <n v="17"/>
    <n v="1"/>
    <n v="2"/>
  </r>
  <r>
    <x v="14"/>
    <s v="Group Stage"/>
    <x v="8"/>
    <x v="71"/>
    <s v="FUT Esports"/>
    <s v="omen"/>
    <x v="5"/>
    <s v=""/>
    <n v="23"/>
    <n v="133"/>
    <n v="217"/>
    <n v="127"/>
    <n v="0.87"/>
    <n v="160"/>
    <n v="83"/>
    <n v="7"/>
    <n v="0"/>
    <n v="9"/>
    <n v="0.35"/>
    <m/>
    <s v="0/3"/>
    <n v="19"/>
    <n v="19"/>
    <n v="15"/>
    <n v="16"/>
    <n v="0"/>
    <n v="2"/>
  </r>
  <r>
    <x v="14"/>
    <s v="Group Stage"/>
    <x v="8"/>
    <x v="70"/>
    <s v="FUT Esports"/>
    <s v="gekko"/>
    <x v="4"/>
    <s v=""/>
    <n v="24"/>
    <n v="11"/>
    <n v="225"/>
    <n v="118"/>
    <n v="0.67"/>
    <n v="139"/>
    <n v="83"/>
    <n v="38"/>
    <n v="4"/>
    <n v="8"/>
    <n v="0.28000000000000003"/>
    <n v="0.33"/>
    <s v="1/3"/>
    <n v="20"/>
    <n v="20"/>
    <n v="17"/>
    <n v="9"/>
    <n v="1"/>
    <n v="2"/>
  </r>
  <r>
    <x v="14"/>
    <s v="Group Stage"/>
    <x v="8"/>
    <x v="70"/>
    <s v="FUT Esports"/>
    <s v="kayo"/>
    <x v="17"/>
    <s v=""/>
    <n v="23"/>
    <n v="57"/>
    <n v="127"/>
    <n v="39"/>
    <n v="0.74"/>
    <n v="92"/>
    <n v="3"/>
    <n v="78"/>
    <n v="9"/>
    <n v="4"/>
    <n v="0.13"/>
    <m/>
    <s v="0/1"/>
    <n v="7"/>
    <n v="7"/>
    <n v="18"/>
    <n v="18"/>
    <n v="2"/>
    <n v="1"/>
  </r>
  <r>
    <x v="14"/>
    <s v="Group Stage"/>
    <x v="8"/>
    <x v="72"/>
    <s v="FUT Esports"/>
    <s v="killjoy"/>
    <x v="3"/>
    <s v=""/>
    <n v="24"/>
    <n v="75"/>
    <n v="183"/>
    <n v="71"/>
    <n v="0.75"/>
    <n v="121"/>
    <n v="5"/>
    <n v="25"/>
    <n v="17"/>
    <n v="8"/>
    <n v="0.13"/>
    <n v="0.25"/>
    <s v="1/4"/>
    <n v="12"/>
    <n v="12"/>
    <n v="17"/>
    <n v="6"/>
    <n v="4"/>
    <n v="2"/>
  </r>
  <r>
    <x v="14"/>
    <s v="Group Stage"/>
    <x v="8"/>
    <x v="72"/>
    <s v="FUT Esports"/>
    <s v="viper"/>
    <x v="9"/>
    <s v=""/>
    <n v="23"/>
    <n v="10"/>
    <n v="218"/>
    <n v="106"/>
    <n v="0.78"/>
    <n v="155"/>
    <n v="78"/>
    <n v="22"/>
    <n v="0"/>
    <n v="13"/>
    <n v="0.25"/>
    <m/>
    <s v="0/2"/>
    <n v="18"/>
    <n v="18"/>
    <n v="17"/>
    <n v="5"/>
    <n v="0"/>
    <n v="3"/>
  </r>
  <r>
    <x v="14"/>
    <s v="Group Stage"/>
    <x v="8"/>
    <x v="74"/>
    <s v="FUT Esports"/>
    <s v="neon"/>
    <x v="13"/>
    <s v=""/>
    <n v="23"/>
    <n v="96"/>
    <n v="250"/>
    <n v="111"/>
    <n v="0.78"/>
    <n v="160"/>
    <n v="91"/>
    <n v="22"/>
    <n v="13"/>
    <n v="22"/>
    <n v="0.24"/>
    <m/>
    <s v="0/4"/>
    <n v="21"/>
    <n v="21"/>
    <n v="19"/>
    <n v="5"/>
    <n v="3"/>
    <n v="5"/>
  </r>
  <r>
    <x v="14"/>
    <s v="Group Stage"/>
    <x v="8"/>
    <x v="74"/>
    <s v="FUT Esports"/>
    <s v="yoru"/>
    <x v="11"/>
    <s v=""/>
    <n v="24"/>
    <n v="117"/>
    <n v="250"/>
    <n v="124"/>
    <n v="0.71"/>
    <n v="158"/>
    <n v="88"/>
    <n v="38"/>
    <n v="21"/>
    <n v="17"/>
    <n v="0.38"/>
    <m/>
    <s v=""/>
    <n v="21"/>
    <n v="21"/>
    <n v="17"/>
    <n v="9"/>
    <n v="5"/>
    <n v="4"/>
  </r>
  <r>
    <x v="14"/>
    <s v="Group Stage"/>
    <x v="8"/>
    <x v="122"/>
    <s v="Karmine Corp"/>
    <s v="astra"/>
    <x v="0"/>
    <s v=""/>
    <n v="24"/>
    <n v="9"/>
    <n v="128"/>
    <n v="86"/>
    <n v="0.71"/>
    <n v="72"/>
    <n v="5"/>
    <n v="29"/>
    <n v="17"/>
    <n v="4"/>
    <n v="0.28000000000000003"/>
    <n v="0.14000000000000001"/>
    <s v="1/7"/>
    <n v="12"/>
    <n v="12"/>
    <n v="14"/>
    <n v="7"/>
    <n v="4"/>
    <n v="1"/>
  </r>
  <r>
    <x v="14"/>
    <s v="Group Stage"/>
    <x v="8"/>
    <x v="122"/>
    <s v="Karmine Corp"/>
    <s v="omen"/>
    <x v="5"/>
    <s v=""/>
    <n v="40"/>
    <n v="83"/>
    <n v="132"/>
    <n v="76"/>
    <n v="0.8"/>
    <n v="92"/>
    <n v="48"/>
    <n v="38"/>
    <n v="3"/>
    <n v="1"/>
    <n v="0.4"/>
    <m/>
    <s v="0/4"/>
    <n v="12"/>
    <n v="19"/>
    <n v="25"/>
    <n v="15"/>
    <n v="1"/>
    <n v="4"/>
  </r>
  <r>
    <x v="14"/>
    <s v="Group Stage"/>
    <x v="8"/>
    <x v="118"/>
    <s v="Karmine Corp"/>
    <s v="cypher"/>
    <x v="2"/>
    <s v=""/>
    <n v="23"/>
    <n v="114"/>
    <n v="221"/>
    <n v="113"/>
    <n v="0.65"/>
    <n v="152"/>
    <n v="78"/>
    <n v="17"/>
    <n v="9"/>
    <n v="13"/>
    <n v="0.25"/>
    <n v="0.2"/>
    <s v="1/5"/>
    <n v="18"/>
    <n v="18"/>
    <n v="16"/>
    <n v="4"/>
    <n v="2"/>
    <n v="3"/>
  </r>
  <r>
    <x v="14"/>
    <s v="Group Stage"/>
    <x v="8"/>
    <x v="118"/>
    <s v="Karmine Corp"/>
    <s v="fade"/>
    <x v="1"/>
    <s v=""/>
    <n v="24"/>
    <n v="111"/>
    <n v="186"/>
    <n v="129"/>
    <n v="0.67"/>
    <n v="123"/>
    <n v="75"/>
    <n v="21"/>
    <n v="13"/>
    <n v="8"/>
    <n v="0.24"/>
    <n v="0.33"/>
    <s v="1/3"/>
    <n v="18"/>
    <n v="18"/>
    <n v="14"/>
    <n v="5"/>
    <n v="3"/>
    <n v="2"/>
  </r>
  <r>
    <x v="14"/>
    <s v="Group Stage"/>
    <x v="8"/>
    <x v="118"/>
    <s v="Karmine Corp"/>
    <s v="killjoy"/>
    <x v="3"/>
    <s v=""/>
    <n v="17"/>
    <n v="141"/>
    <n v="250"/>
    <n v="213"/>
    <n v="0.82"/>
    <n v="189"/>
    <n v="10"/>
    <n v="18"/>
    <n v="12"/>
    <n v="18"/>
    <n v="0.3"/>
    <m/>
    <s v="0/1"/>
    <n v="17"/>
    <n v="17"/>
    <n v="8"/>
    <n v="3"/>
    <n v="2"/>
    <n v="3"/>
  </r>
  <r>
    <x v="14"/>
    <s v="Group Stage"/>
    <x v="8"/>
    <x v="120"/>
    <s v="Karmine Corp"/>
    <s v="fade"/>
    <x v="1"/>
    <s v=""/>
    <n v="17"/>
    <n v="173"/>
    <n v="303"/>
    <n v="225"/>
    <n v="0.88"/>
    <n v="205"/>
    <n v="106"/>
    <n v="35"/>
    <n v="6"/>
    <n v="0"/>
    <n v="0.3"/>
    <n v="1"/>
    <s v="1/1"/>
    <n v="18"/>
    <n v="18"/>
    <n v="8"/>
    <n v="6"/>
    <n v="1"/>
    <n v="0"/>
  </r>
  <r>
    <x v="14"/>
    <s v="Group Stage"/>
    <x v="8"/>
    <x v="120"/>
    <s v="Karmine Corp"/>
    <s v="gekko"/>
    <x v="4"/>
    <s v=""/>
    <n v="23"/>
    <n v="10"/>
    <n v="214"/>
    <n v="83"/>
    <n v="0.65"/>
    <n v="150"/>
    <n v="65"/>
    <n v="3"/>
    <n v="9"/>
    <n v="9"/>
    <n v="0.28000000000000003"/>
    <m/>
    <s v=""/>
    <n v="15"/>
    <n v="15"/>
    <n v="18"/>
    <n v="7"/>
    <n v="2"/>
    <n v="2"/>
  </r>
  <r>
    <x v="14"/>
    <s v="Group Stage"/>
    <x v="8"/>
    <x v="120"/>
    <s v="Karmine Corp"/>
    <s v="raze"/>
    <x v="7"/>
    <s v=""/>
    <n v="24"/>
    <n v="125"/>
    <n v="295"/>
    <n v="128"/>
    <n v="0.79"/>
    <n v="179"/>
    <n v="96"/>
    <n v="17"/>
    <n v="13"/>
    <n v="13"/>
    <n v="0.2"/>
    <m/>
    <s v=""/>
    <n v="23"/>
    <n v="23"/>
    <n v="18"/>
    <n v="4"/>
    <n v="3"/>
    <n v="3"/>
  </r>
  <r>
    <x v="14"/>
    <s v="Group Stage"/>
    <x v="8"/>
    <x v="119"/>
    <s v="Karmine Corp"/>
    <s v="omen"/>
    <x v="5"/>
    <s v=""/>
    <n v="24"/>
    <n v="85"/>
    <n v="182"/>
    <n v="78"/>
    <n v="0.75"/>
    <n v="126"/>
    <n v="58"/>
    <n v="33"/>
    <n v="4"/>
    <n v="4"/>
    <n v="0.39"/>
    <m/>
    <s v="0/3"/>
    <n v="14"/>
    <n v="14"/>
    <n v="18"/>
    <n v="8"/>
    <n v="1"/>
    <n v="1"/>
  </r>
  <r>
    <x v="14"/>
    <s v="Group Stage"/>
    <x v="8"/>
    <x v="119"/>
    <s v="Karmine Corp"/>
    <s v="viper"/>
    <x v="9"/>
    <s v=""/>
    <n v="40"/>
    <n v="12"/>
    <n v="222"/>
    <n v="138"/>
    <n v="0.75"/>
    <n v="142"/>
    <n v="83"/>
    <n v="25"/>
    <n v="18"/>
    <n v="5"/>
    <n v="0.37"/>
    <m/>
    <s v="0/7"/>
    <n v="19"/>
    <n v="33"/>
    <n v="24"/>
    <n v="10"/>
    <n v="7"/>
    <n v="2"/>
  </r>
  <r>
    <x v="14"/>
    <s v="Group Stage"/>
    <x v="8"/>
    <x v="121"/>
    <s v="Karmine Corp"/>
    <s v="raze"/>
    <x v="7"/>
    <s v=""/>
    <n v="40"/>
    <n v="102"/>
    <n v="194"/>
    <n v="108"/>
    <n v="0.73"/>
    <n v="120"/>
    <n v="68"/>
    <n v="18"/>
    <n v="15"/>
    <n v="13"/>
    <n v="0.16"/>
    <m/>
    <s v=""/>
    <n v="15"/>
    <n v="27"/>
    <n v="25"/>
    <n v="7"/>
    <n v="6"/>
    <n v="5"/>
  </r>
  <r>
    <x v="14"/>
    <s v="Group Stage"/>
    <x v="8"/>
    <x v="121"/>
    <s v="Karmine Corp"/>
    <s v="yoru"/>
    <x v="11"/>
    <s v=""/>
    <n v="24"/>
    <n v="91"/>
    <n v="210"/>
    <n v="94"/>
    <n v="0.57999999999999996"/>
    <n v="138"/>
    <n v="67"/>
    <n v="25"/>
    <n v="13"/>
    <n v="13"/>
    <n v="0.28999999999999998"/>
    <m/>
    <s v=""/>
    <n v="16"/>
    <n v="16"/>
    <n v="17"/>
    <n v="6"/>
    <n v="3"/>
    <n v="3"/>
  </r>
  <r>
    <x v="14"/>
    <s v="Group Stage"/>
    <x v="8"/>
    <x v="135"/>
    <s v="GIANTX"/>
    <s v="breach"/>
    <x v="12"/>
    <s v=""/>
    <n v="23"/>
    <n v="129"/>
    <n v="203"/>
    <n v="125"/>
    <n v="0.78"/>
    <n v="124"/>
    <n v="65"/>
    <n v="61"/>
    <n v="4"/>
    <n v="4"/>
    <n v="0.2"/>
    <n v="0.33"/>
    <s v="1/3"/>
    <n v="15"/>
    <n v="15"/>
    <n v="12"/>
    <n v="14"/>
    <n v="1"/>
    <n v="1"/>
  </r>
  <r>
    <x v="14"/>
    <s v="Group Stage"/>
    <x v="8"/>
    <x v="135"/>
    <s v="GIANTX"/>
    <s v="skye"/>
    <x v="16"/>
    <s v=""/>
    <n v="24"/>
    <n v="79"/>
    <n v="144"/>
    <n v="69"/>
    <n v="0.71"/>
    <n v="98"/>
    <n v="46"/>
    <n v="38"/>
    <n v="4"/>
    <n v="17"/>
    <n v="0.21"/>
    <m/>
    <s v=""/>
    <n v="11"/>
    <n v="11"/>
    <n v="16"/>
    <n v="9"/>
    <n v="1"/>
    <n v="4"/>
  </r>
  <r>
    <x v="14"/>
    <s v="Group Stage"/>
    <x v="8"/>
    <x v="135"/>
    <s v="GIANTX"/>
    <s v="viper"/>
    <x v="9"/>
    <s v=""/>
    <n v="17"/>
    <n v="31"/>
    <n v="101"/>
    <n v="4"/>
    <n v="0.35"/>
    <n v="71"/>
    <n v="35"/>
    <n v="0"/>
    <n v="6"/>
    <n v="35"/>
    <n v="0.18"/>
    <m/>
    <s v="0/3"/>
    <n v="6"/>
    <n v="6"/>
    <n v="15"/>
    <n v="0"/>
    <n v="1"/>
    <n v="6"/>
  </r>
  <r>
    <x v="14"/>
    <s v="Group Stage"/>
    <x v="8"/>
    <x v="134"/>
    <s v="GIANTX"/>
    <s v="breach"/>
    <x v="12"/>
    <s v=""/>
    <n v="24"/>
    <n v="118"/>
    <n v="251"/>
    <n v="105"/>
    <n v="0.67"/>
    <n v="152"/>
    <n v="88"/>
    <n v="54"/>
    <n v="4"/>
    <n v="8"/>
    <n v="0.37"/>
    <m/>
    <s v="0/3"/>
    <n v="21"/>
    <n v="21"/>
    <n v="20"/>
    <n v="13"/>
    <n v="1"/>
    <n v="2"/>
  </r>
  <r>
    <x v="14"/>
    <s v="Group Stage"/>
    <x v="8"/>
    <x v="134"/>
    <s v="GIANTX"/>
    <s v="fade"/>
    <x v="1"/>
    <s v=""/>
    <n v="23"/>
    <n v="122"/>
    <n v="254"/>
    <n v="138"/>
    <n v="0.7"/>
    <n v="153"/>
    <n v="96"/>
    <n v="52"/>
    <n v="17"/>
    <n v="13"/>
    <n v="0.28000000000000003"/>
    <m/>
    <s v="0/1"/>
    <n v="22"/>
    <n v="22"/>
    <n v="16"/>
    <n v="12"/>
    <n v="4"/>
    <n v="3"/>
  </r>
  <r>
    <x v="14"/>
    <s v="Group Stage"/>
    <x v="8"/>
    <x v="134"/>
    <s v="GIANTX"/>
    <s v="skye"/>
    <x v="16"/>
    <s v=""/>
    <n v="17"/>
    <n v="128"/>
    <n v="260"/>
    <n v="117"/>
    <n v="0.71"/>
    <n v="172"/>
    <n v="82"/>
    <n v="47"/>
    <n v="6"/>
    <n v="0"/>
    <n v="0.24"/>
    <m/>
    <s v="0/1"/>
    <n v="14"/>
    <n v="14"/>
    <n v="12"/>
    <n v="8"/>
    <n v="1"/>
    <n v="0"/>
  </r>
  <r>
    <x v="14"/>
    <s v="Group Stage"/>
    <x v="8"/>
    <x v="259"/>
    <s v="GIANTX"/>
    <s v="cypher"/>
    <x v="2"/>
    <s v=""/>
    <n v="24"/>
    <n v="87"/>
    <n v="174"/>
    <n v="78"/>
    <n v="0.63"/>
    <n v="117"/>
    <n v="58"/>
    <n v="38"/>
    <n v="13"/>
    <n v="17"/>
    <n v="0.33"/>
    <m/>
    <s v="0/4"/>
    <n v="14"/>
    <n v="14"/>
    <n v="18"/>
    <n v="9"/>
    <n v="3"/>
    <n v="4"/>
  </r>
  <r>
    <x v="14"/>
    <s v="Group Stage"/>
    <x v="8"/>
    <x v="259"/>
    <s v="GIANTX"/>
    <s v="killjoy"/>
    <x v="3"/>
    <s v=""/>
    <n v="17"/>
    <n v="81"/>
    <n v="171"/>
    <n v="77"/>
    <n v="0.71"/>
    <n v="113"/>
    <n v="59"/>
    <n v="0"/>
    <n v="12"/>
    <n v="6"/>
    <n v="0.26"/>
    <m/>
    <s v="0/3"/>
    <n v="10"/>
    <n v="10"/>
    <n v="13"/>
    <n v="0"/>
    <n v="2"/>
    <n v="1"/>
  </r>
  <r>
    <x v="14"/>
    <s v="Group Stage"/>
    <x v="8"/>
    <x v="259"/>
    <s v="GIANTX"/>
    <s v="sage"/>
    <x v="21"/>
    <s v=""/>
    <n v="23"/>
    <n v="117"/>
    <n v="217"/>
    <n v="113"/>
    <n v="0.83"/>
    <n v="140"/>
    <n v="74"/>
    <n v="57"/>
    <n v="13"/>
    <n v="4"/>
    <n v="0.33"/>
    <m/>
    <s v="0/2"/>
    <n v="17"/>
    <n v="17"/>
    <n v="15"/>
    <n v="13"/>
    <n v="3"/>
    <n v="1"/>
  </r>
  <r>
    <x v="14"/>
    <s v="Group Stage"/>
    <x v="8"/>
    <x v="136"/>
    <s v="GIANTX"/>
    <s v="omen"/>
    <x v="5"/>
    <s v=""/>
    <n v="64"/>
    <n v="95"/>
    <n v="179"/>
    <n v="98"/>
    <n v="0.67"/>
    <n v="123"/>
    <n v="66"/>
    <n v="2"/>
    <n v="9"/>
    <n v="13"/>
    <n v="0.28999999999999998"/>
    <n v="0.17"/>
    <s v="2/12"/>
    <n v="22"/>
    <n v="42"/>
    <n v="43"/>
    <n v="13"/>
    <n v="6"/>
    <n v="8"/>
  </r>
  <r>
    <x v="14"/>
    <s v="Group Stage"/>
    <x v="8"/>
    <x v="133"/>
    <s v="GIANTX"/>
    <s v="raze"/>
    <x v="7"/>
    <s v=""/>
    <n v="64"/>
    <n v="68"/>
    <n v="160"/>
    <n v="66"/>
    <n v="0.64"/>
    <n v="110"/>
    <n v="52"/>
    <n v="13"/>
    <n v="9"/>
    <n v="8"/>
    <n v="0.21"/>
    <m/>
    <s v="0/4"/>
    <n v="21"/>
    <n v="33"/>
    <n v="50"/>
    <n v="8"/>
    <n v="6"/>
    <n v="5"/>
  </r>
  <r>
    <x v="14"/>
    <s v="Group Stage"/>
    <x v="9"/>
    <x v="122"/>
    <s v="Karmine Corp"/>
    <s v="astra"/>
    <x v="0"/>
    <s v=""/>
    <n v="17"/>
    <n v="75"/>
    <n v="153"/>
    <n v="63"/>
    <n v="0.65"/>
    <n v="89"/>
    <n v="59"/>
    <n v="41"/>
    <n v="12"/>
    <n v="18"/>
    <n v="0.31"/>
    <m/>
    <s v="0/6"/>
    <n v="10"/>
    <n v="10"/>
    <n v="16"/>
    <n v="7"/>
    <n v="2"/>
    <n v="3"/>
  </r>
  <r>
    <x v="14"/>
    <s v="Group Stage"/>
    <x v="9"/>
    <x v="122"/>
    <s v="Karmine Corp"/>
    <s v="omen"/>
    <x v="5"/>
    <s v=""/>
    <n v="17"/>
    <n v="111"/>
    <n v="171"/>
    <n v="10"/>
    <n v="0.71"/>
    <n v="115"/>
    <n v="65"/>
    <n v="29"/>
    <n v="0"/>
    <n v="12"/>
    <n v="0.37"/>
    <n v="0.2"/>
    <s v="1/5"/>
    <n v="11"/>
    <n v="11"/>
    <n v="11"/>
    <n v="5"/>
    <n v="0"/>
    <n v="2"/>
  </r>
  <r>
    <x v="14"/>
    <s v="Group Stage"/>
    <x v="9"/>
    <x v="120"/>
    <s v="Karmine Corp"/>
    <s v="fade"/>
    <x v="1"/>
    <s v=""/>
    <n v="17"/>
    <n v="84"/>
    <n v="197"/>
    <n v="73"/>
    <n v="0.65"/>
    <n v="130"/>
    <n v="65"/>
    <n v="41"/>
    <n v="6"/>
    <n v="18"/>
    <n v="0.23"/>
    <m/>
    <s v="0/4"/>
    <n v="11"/>
    <n v="11"/>
    <n v="15"/>
    <n v="7"/>
    <n v="1"/>
    <n v="3"/>
  </r>
  <r>
    <x v="14"/>
    <s v="Group Stage"/>
    <x v="9"/>
    <x v="120"/>
    <s v="Karmine Corp"/>
    <s v="raze"/>
    <x v="7"/>
    <s v=""/>
    <n v="17"/>
    <n v="97"/>
    <n v="255"/>
    <n v="87"/>
    <n v="0.71"/>
    <n v="177"/>
    <n v="76"/>
    <n v="41"/>
    <n v="12"/>
    <n v="12"/>
    <n v="0.17"/>
    <m/>
    <s v="0/1"/>
    <n v="13"/>
    <n v="13"/>
    <n v="15"/>
    <n v="7"/>
    <n v="2"/>
    <n v="2"/>
  </r>
  <r>
    <x v="14"/>
    <s v="Group Stage"/>
    <x v="9"/>
    <x v="118"/>
    <s v="Karmine Corp"/>
    <s v="fade"/>
    <x v="1"/>
    <s v=""/>
    <n v="17"/>
    <n v="7"/>
    <n v="169"/>
    <n v="53"/>
    <n v="0.94"/>
    <n v="114"/>
    <n v="47"/>
    <n v="47"/>
    <n v="6"/>
    <n v="12"/>
    <n v="0.18"/>
    <n v="0.5"/>
    <s v="1/2"/>
    <n v="8"/>
    <n v="8"/>
    <n v="15"/>
    <n v="8"/>
    <n v="1"/>
    <n v="2"/>
  </r>
  <r>
    <x v="14"/>
    <s v="Group Stage"/>
    <x v="9"/>
    <x v="118"/>
    <s v="Karmine Corp"/>
    <s v="killjoy"/>
    <x v="3"/>
    <s v=""/>
    <n v="17"/>
    <n v="3"/>
    <n v="30"/>
    <n v="0"/>
    <n v="0.28999999999999998"/>
    <n v="30"/>
    <n v="0"/>
    <n v="18"/>
    <n v="0"/>
    <n v="18"/>
    <n v="0.1"/>
    <m/>
    <s v="0/2"/>
    <n v="0"/>
    <n v="0"/>
    <n v="15"/>
    <n v="3"/>
    <n v="0"/>
    <n v="3"/>
  </r>
  <r>
    <x v="14"/>
    <s v="Group Stage"/>
    <x v="9"/>
    <x v="119"/>
    <s v="Karmine Corp"/>
    <s v="omen"/>
    <x v="5"/>
    <s v=""/>
    <n v="17"/>
    <n v="61"/>
    <n v="145"/>
    <n v="44"/>
    <n v="0.76"/>
    <n v="114"/>
    <n v="41"/>
    <n v="35"/>
    <n v="6"/>
    <n v="0"/>
    <n v="0.33"/>
    <n v="0.25"/>
    <s v="1/4"/>
    <n v="7"/>
    <n v="7"/>
    <n v="16"/>
    <n v="6"/>
    <n v="1"/>
    <n v="0"/>
  </r>
  <r>
    <x v="14"/>
    <s v="Group Stage"/>
    <x v="9"/>
    <x v="119"/>
    <s v="Karmine Corp"/>
    <s v="viper"/>
    <x v="9"/>
    <s v=""/>
    <n v="17"/>
    <n v="94"/>
    <n v="191"/>
    <n v="79"/>
    <n v="0.59"/>
    <n v="122"/>
    <n v="65"/>
    <n v="29"/>
    <n v="6"/>
    <n v="6"/>
    <n v="0.3"/>
    <m/>
    <s v="0/3"/>
    <n v="11"/>
    <n v="11"/>
    <n v="14"/>
    <n v="5"/>
    <n v="1"/>
    <n v="1"/>
  </r>
  <r>
    <x v="14"/>
    <s v="Group Stage"/>
    <x v="9"/>
    <x v="121"/>
    <s v="Karmine Corp"/>
    <s v="raze"/>
    <x v="7"/>
    <s v=""/>
    <n v="17"/>
    <n v="54"/>
    <n v="148"/>
    <n v="53"/>
    <n v="0.65"/>
    <n v="96"/>
    <n v="47"/>
    <n v="24"/>
    <n v="6"/>
    <n v="29"/>
    <n v="0.11"/>
    <m/>
    <s v=""/>
    <n v="8"/>
    <n v="8"/>
    <n v="15"/>
    <n v="4"/>
    <n v="1"/>
    <n v="5"/>
  </r>
  <r>
    <x v="14"/>
    <s v="Group Stage"/>
    <x v="9"/>
    <x v="121"/>
    <s v="Karmine Corp"/>
    <s v="yoru"/>
    <x v="11"/>
    <s v=""/>
    <n v="17"/>
    <n v="7"/>
    <n v="149"/>
    <n v="71"/>
    <n v="0.71"/>
    <n v="94"/>
    <n v="59"/>
    <n v="12"/>
    <n v="12"/>
    <n v="12"/>
    <n v="0.13"/>
    <n v="0.33"/>
    <s v="1/3"/>
    <n v="10"/>
    <n v="10"/>
    <n v="14"/>
    <n v="2"/>
    <n v="2"/>
    <n v="2"/>
  </r>
  <r>
    <x v="14"/>
    <s v="Group Stage"/>
    <x v="9"/>
    <x v="4"/>
    <s v="Team Heretics"/>
    <s v="breach"/>
    <x v="12"/>
    <s v=""/>
    <n v="17"/>
    <n v="123"/>
    <n v="227"/>
    <n v="144"/>
    <n v="0.88"/>
    <n v="135"/>
    <n v="76"/>
    <n v="35"/>
    <n v="6"/>
    <n v="6"/>
    <n v="0.35"/>
    <m/>
    <s v=""/>
    <n v="13"/>
    <n v="13"/>
    <n v="9"/>
    <n v="6"/>
    <n v="1"/>
    <n v="1"/>
  </r>
  <r>
    <x v="14"/>
    <s v="Group Stage"/>
    <x v="9"/>
    <x v="4"/>
    <s v="Team Heretics"/>
    <s v="gekko"/>
    <x v="4"/>
    <s v=""/>
    <n v="17"/>
    <n v="141"/>
    <n v="250"/>
    <n v="213"/>
    <n v="0.76"/>
    <n v="179"/>
    <n v="10"/>
    <n v="24"/>
    <n v="24"/>
    <n v="0"/>
    <n v="0.37"/>
    <n v="1"/>
    <s v="1/1"/>
    <n v="17"/>
    <n v="17"/>
    <n v="8"/>
    <n v="4"/>
    <n v="4"/>
    <n v="0"/>
  </r>
  <r>
    <x v="14"/>
    <s v="Group Stage"/>
    <x v="9"/>
    <x v="1"/>
    <s v="Team Heretics"/>
    <s v="cypher"/>
    <x v="2"/>
    <s v=""/>
    <n v="17"/>
    <n v="113"/>
    <n v="227"/>
    <n v="15"/>
    <n v="0.82"/>
    <n v="136"/>
    <n v="88"/>
    <n v="18"/>
    <n v="0"/>
    <n v="24"/>
    <n v="0.42"/>
    <m/>
    <s v="0/1"/>
    <n v="15"/>
    <n v="15"/>
    <n v="10"/>
    <n v="3"/>
    <n v="0"/>
    <n v="4"/>
  </r>
  <r>
    <x v="14"/>
    <s v="Group Stage"/>
    <x v="9"/>
    <x v="1"/>
    <s v="Team Heretics"/>
    <s v="killjoy"/>
    <x v="3"/>
    <s v=""/>
    <n v="17"/>
    <n v="164"/>
    <n v="281"/>
    <n v="229"/>
    <n v="0.88"/>
    <n v="199"/>
    <n v="94"/>
    <n v="24"/>
    <n v="6"/>
    <n v="0"/>
    <n v="0.27"/>
    <m/>
    <s v="0/1"/>
    <n v="16"/>
    <n v="16"/>
    <n v="7"/>
    <n v="4"/>
    <n v="1"/>
    <n v="0"/>
  </r>
  <r>
    <x v="14"/>
    <s v="Group Stage"/>
    <x v="9"/>
    <x v="3"/>
    <s v="Team Heretics"/>
    <s v="neon"/>
    <x v="13"/>
    <s v=""/>
    <n v="17"/>
    <n v="95"/>
    <n v="188"/>
    <n v="92"/>
    <n v="0.76"/>
    <n v="125"/>
    <n v="65"/>
    <n v="18"/>
    <n v="24"/>
    <n v="12"/>
    <n v="0.22"/>
    <m/>
    <s v=""/>
    <n v="11"/>
    <n v="11"/>
    <n v="12"/>
    <n v="3"/>
    <n v="4"/>
    <n v="2"/>
  </r>
  <r>
    <x v="14"/>
    <s v="Group Stage"/>
    <x v="9"/>
    <x v="3"/>
    <s v="Team Heretics"/>
    <s v="raze"/>
    <x v="7"/>
    <s v=""/>
    <n v="17"/>
    <n v="186"/>
    <n v="393"/>
    <n v="24"/>
    <n v="0.88"/>
    <n v="241"/>
    <n v="141"/>
    <n v="24"/>
    <n v="29"/>
    <n v="0"/>
    <n v="0.24"/>
    <m/>
    <s v=""/>
    <n v="24"/>
    <n v="24"/>
    <n v="10"/>
    <n v="4"/>
    <n v="5"/>
    <n v="0"/>
  </r>
  <r>
    <x v="14"/>
    <s v="Group Stage"/>
    <x v="9"/>
    <x v="0"/>
    <s v="Team Heretics"/>
    <s v="omen"/>
    <x v="5"/>
    <s v=""/>
    <n v="34"/>
    <n v="134"/>
    <n v="203"/>
    <n v="187"/>
    <n v="0.85"/>
    <n v="137"/>
    <n v="82"/>
    <n v="35"/>
    <n v="15"/>
    <n v="3"/>
    <n v="0.28999999999999998"/>
    <m/>
    <s v="0/4"/>
    <n v="18"/>
    <n v="28"/>
    <n v="15"/>
    <n v="12"/>
    <n v="5"/>
    <n v="1"/>
  </r>
  <r>
    <x v="14"/>
    <s v="Group Stage"/>
    <x v="9"/>
    <x v="232"/>
    <s v="Team Heretics"/>
    <s v="viper"/>
    <x v="9"/>
    <s v=""/>
    <n v="34"/>
    <n v="109"/>
    <n v="182"/>
    <n v="122"/>
    <n v="0.85"/>
    <n v="118"/>
    <n v="65"/>
    <n v="38"/>
    <n v="9"/>
    <n v="9"/>
    <n v="0.28000000000000003"/>
    <m/>
    <s v="0/2"/>
    <n v="14"/>
    <n v="22"/>
    <n v="18"/>
    <n v="13"/>
    <n v="3"/>
    <n v="3"/>
  </r>
  <r>
    <x v="14"/>
    <s v="Group Stage"/>
    <x v="10"/>
    <x v="134"/>
    <s v="GIANTX"/>
    <s v="breach"/>
    <x v="12"/>
    <s v=""/>
    <n v="19"/>
    <n v="139"/>
    <n v="303"/>
    <n v="143"/>
    <n v="0.84"/>
    <n v="195"/>
    <n v="105"/>
    <n v="32"/>
    <n v="11"/>
    <n v="0"/>
    <n v="0.31"/>
    <m/>
    <s v="0/3"/>
    <n v="20"/>
    <n v="20"/>
    <n v="14"/>
    <n v="6"/>
    <n v="2"/>
    <n v="0"/>
  </r>
  <r>
    <x v="14"/>
    <s v="Group Stage"/>
    <x v="10"/>
    <x v="134"/>
    <s v="GIANTX"/>
    <s v="fade"/>
    <x v="1"/>
    <s v=""/>
    <n v="20"/>
    <n v="83"/>
    <n v="157"/>
    <n v="71"/>
    <n v="0.65"/>
    <n v="100"/>
    <n v="5"/>
    <n v="2"/>
    <n v="0"/>
    <n v="1"/>
    <n v="0.25"/>
    <m/>
    <s v="0/3"/>
    <n v="10"/>
    <n v="10"/>
    <n v="14"/>
    <n v="4"/>
    <n v="0"/>
    <n v="2"/>
  </r>
  <r>
    <x v="14"/>
    <s v="Group Stage"/>
    <x v="10"/>
    <x v="134"/>
    <s v="GIANTX"/>
    <s v="sova"/>
    <x v="8"/>
    <s v=""/>
    <n v="21"/>
    <n v="137"/>
    <n v="223"/>
    <n v="131"/>
    <n v="0.71"/>
    <n v="167"/>
    <n v="81"/>
    <n v="1"/>
    <n v="1"/>
    <n v="5"/>
    <n v="0.33"/>
    <n v="0.4"/>
    <s v="2/5"/>
    <n v="17"/>
    <n v="17"/>
    <n v="13"/>
    <n v="2"/>
    <n v="2"/>
    <n v="1"/>
  </r>
  <r>
    <x v="14"/>
    <s v="Group Stage"/>
    <x v="10"/>
    <x v="135"/>
    <s v="GIANTX"/>
    <s v="breach"/>
    <x v="12"/>
    <s v=""/>
    <n v="20"/>
    <n v="8"/>
    <n v="158"/>
    <n v="69"/>
    <n v="0.55000000000000004"/>
    <n v="101"/>
    <n v="55"/>
    <n v="35"/>
    <n v="1"/>
    <n v="5"/>
    <n v="0.37"/>
    <m/>
    <s v="0/5"/>
    <n v="11"/>
    <n v="11"/>
    <n v="16"/>
    <n v="7"/>
    <n v="2"/>
    <n v="1"/>
  </r>
  <r>
    <x v="14"/>
    <s v="Group Stage"/>
    <x v="10"/>
    <x v="135"/>
    <s v="GIANTX"/>
    <s v="skye"/>
    <x v="16"/>
    <s v=""/>
    <n v="19"/>
    <n v="47"/>
    <n v="117"/>
    <n v="44"/>
    <n v="0.53"/>
    <n v="75"/>
    <n v="37"/>
    <n v="21"/>
    <n v="5"/>
    <n v="21"/>
    <n v="0.14000000000000001"/>
    <m/>
    <s v="0/5"/>
    <n v="7"/>
    <n v="7"/>
    <n v="16"/>
    <n v="4"/>
    <n v="1"/>
    <n v="4"/>
  </r>
  <r>
    <x v="14"/>
    <s v="Group Stage"/>
    <x v="10"/>
    <x v="135"/>
    <s v="GIANTX"/>
    <s v="viper"/>
    <x v="9"/>
    <s v=""/>
    <n v="21"/>
    <n v="106"/>
    <n v="235"/>
    <n v="107"/>
    <n v="0.81"/>
    <n v="167"/>
    <n v="76"/>
    <n v="52"/>
    <n v="5"/>
    <n v="5"/>
    <n v="0.28000000000000003"/>
    <n v="0.5"/>
    <s v="1/2"/>
    <n v="16"/>
    <n v="16"/>
    <n v="15"/>
    <n v="11"/>
    <n v="1"/>
    <n v="1"/>
  </r>
  <r>
    <x v="14"/>
    <s v="Group Stage"/>
    <x v="10"/>
    <x v="259"/>
    <s v="GIANTX"/>
    <s v="cypher"/>
    <x v="2"/>
    <s v=""/>
    <n v="19"/>
    <n v="96"/>
    <n v="179"/>
    <n v="85"/>
    <n v="0.68"/>
    <n v="118"/>
    <n v="58"/>
    <n v="21"/>
    <n v="0"/>
    <n v="0"/>
    <n v="0.3"/>
    <m/>
    <s v="0/2"/>
    <n v="11"/>
    <n v="11"/>
    <n v="13"/>
    <n v="4"/>
    <n v="0"/>
    <n v="0"/>
  </r>
  <r>
    <x v="14"/>
    <s v="Group Stage"/>
    <x v="10"/>
    <x v="259"/>
    <s v="GIANTX"/>
    <s v="killjoy"/>
    <x v="3"/>
    <s v=""/>
    <n v="21"/>
    <n v="148"/>
    <n v="265"/>
    <n v="175"/>
    <n v="0.86"/>
    <n v="199"/>
    <n v="10"/>
    <n v="19"/>
    <n v="1"/>
    <n v="0"/>
    <n v="0.31"/>
    <n v="0.5"/>
    <s v="1/2"/>
    <n v="21"/>
    <n v="21"/>
    <n v="12"/>
    <n v="4"/>
    <n v="2"/>
    <n v="0"/>
  </r>
  <r>
    <x v="14"/>
    <s v="Group Stage"/>
    <x v="10"/>
    <x v="259"/>
    <s v="GIANTX"/>
    <s v="sage"/>
    <x v="21"/>
    <s v=""/>
    <n v="20"/>
    <n v="93"/>
    <n v="207"/>
    <n v="81"/>
    <n v="0.7"/>
    <n v="133"/>
    <n v="65"/>
    <n v="35"/>
    <n v="15"/>
    <n v="5"/>
    <n v="0.19"/>
    <m/>
    <s v=""/>
    <n v="13"/>
    <n v="13"/>
    <n v="16"/>
    <n v="7"/>
    <n v="3"/>
    <n v="1"/>
  </r>
  <r>
    <x v="14"/>
    <s v="Group Stage"/>
    <x v="10"/>
    <x v="136"/>
    <s v="GIANTX"/>
    <s v="omen"/>
    <x v="5"/>
    <s v=""/>
    <n v="60"/>
    <n v="5"/>
    <n v="117"/>
    <n v="49"/>
    <n v="0.6"/>
    <n v="74"/>
    <n v="4"/>
    <n v="32"/>
    <n v="8"/>
    <n v="18"/>
    <n v="0.33"/>
    <n v="0.25"/>
    <s v="1/4"/>
    <n v="9"/>
    <n v="24"/>
    <n v="49"/>
    <n v="19"/>
    <n v="5"/>
    <n v="11"/>
  </r>
  <r>
    <x v="14"/>
    <s v="Group Stage"/>
    <x v="10"/>
    <x v="133"/>
    <s v="GIANTX"/>
    <s v="raze"/>
    <x v="7"/>
    <s v=""/>
    <n v="60"/>
    <n v="81"/>
    <n v="201"/>
    <n v="84"/>
    <n v="0.6"/>
    <n v="133"/>
    <n v="68"/>
    <n v="1"/>
    <n v="13"/>
    <n v="22"/>
    <n v="0.25"/>
    <m/>
    <s v="0/7"/>
    <n v="21"/>
    <n v="41"/>
    <n v="49"/>
    <n v="6"/>
    <n v="8"/>
    <n v="13"/>
  </r>
  <r>
    <x v="14"/>
    <s v="Group Stage"/>
    <x v="10"/>
    <x v="74"/>
    <s v="FUT Esports"/>
    <s v="chamber"/>
    <x v="20"/>
    <s v=""/>
    <n v="40"/>
    <n v="10"/>
    <n v="190"/>
    <n v="96"/>
    <n v="0.68"/>
    <n v="132"/>
    <n v="68"/>
    <n v="1"/>
    <n v="18"/>
    <n v="1"/>
    <n v="0.25"/>
    <m/>
    <s v="0/5"/>
    <n v="14"/>
    <n v="27"/>
    <n v="28"/>
    <n v="4"/>
    <n v="7"/>
    <n v="4"/>
  </r>
  <r>
    <x v="14"/>
    <s v="Group Stage"/>
    <x v="10"/>
    <x v="74"/>
    <s v="FUT Esports"/>
    <s v="raze"/>
    <x v="7"/>
    <s v=""/>
    <n v="20"/>
    <n v="139"/>
    <n v="269"/>
    <n v="167"/>
    <n v="0.75"/>
    <n v="164"/>
    <n v="10"/>
    <n v="2"/>
    <n v="2"/>
    <n v="1"/>
    <n v="0.24"/>
    <m/>
    <s v="0/2"/>
    <n v="20"/>
    <n v="20"/>
    <n v="12"/>
    <n v="4"/>
    <n v="4"/>
    <n v="2"/>
  </r>
  <r>
    <x v="14"/>
    <s v="Group Stage"/>
    <x v="10"/>
    <x v="72"/>
    <s v="FUT Esports"/>
    <s v="cypher"/>
    <x v="2"/>
    <s v=""/>
    <n v="20"/>
    <n v="125"/>
    <n v="201"/>
    <n v="20"/>
    <n v="0.75"/>
    <n v="135"/>
    <n v="8"/>
    <n v="1"/>
    <n v="25"/>
    <n v="1"/>
    <n v="0.47"/>
    <m/>
    <s v="0/2"/>
    <n v="16"/>
    <n v="16"/>
    <n v="8"/>
    <n v="2"/>
    <n v="5"/>
    <n v="2"/>
  </r>
  <r>
    <x v="14"/>
    <s v="Group Stage"/>
    <x v="10"/>
    <x v="72"/>
    <s v="FUT Esports"/>
    <s v="phoenix"/>
    <x v="22"/>
    <s v=""/>
    <n v="21"/>
    <n v="109"/>
    <n v="221"/>
    <n v="113"/>
    <n v="0.76"/>
    <n v="148"/>
    <n v="81"/>
    <n v="24"/>
    <n v="19"/>
    <n v="1"/>
    <n v="0.28000000000000003"/>
    <n v="0.5"/>
    <s v="1/2"/>
    <n v="17"/>
    <n v="17"/>
    <n v="15"/>
    <n v="5"/>
    <n v="4"/>
    <n v="2"/>
  </r>
  <r>
    <x v="14"/>
    <s v="Group Stage"/>
    <x v="10"/>
    <x v="72"/>
    <s v="FUT Esports"/>
    <s v="viper"/>
    <x v="9"/>
    <s v=""/>
    <n v="19"/>
    <n v="162"/>
    <n v="262"/>
    <n v="271"/>
    <n v="1"/>
    <n v="178"/>
    <n v="10"/>
    <n v="26"/>
    <n v="5"/>
    <n v="5"/>
    <n v="0.21"/>
    <m/>
    <s v="0/2"/>
    <n v="19"/>
    <n v="19"/>
    <n v="7"/>
    <n v="5"/>
    <n v="1"/>
    <n v="1"/>
  </r>
  <r>
    <x v="14"/>
    <s v="Group Stage"/>
    <x v="10"/>
    <x v="70"/>
    <s v="FUT Esports"/>
    <s v="fade"/>
    <x v="1"/>
    <s v=""/>
    <n v="41"/>
    <n v="113"/>
    <n v="233"/>
    <n v="111"/>
    <n v="0.88"/>
    <n v="146"/>
    <n v="76"/>
    <n v="54"/>
    <n v="7"/>
    <n v="5"/>
    <n v="0.3"/>
    <m/>
    <s v="0/4"/>
    <n v="19"/>
    <n v="31"/>
    <n v="28"/>
    <n v="22"/>
    <n v="3"/>
    <n v="2"/>
  </r>
  <r>
    <x v="14"/>
    <s v="Group Stage"/>
    <x v="10"/>
    <x v="70"/>
    <s v="FUT Esports"/>
    <s v="raze"/>
    <x v="7"/>
    <s v=""/>
    <n v="19"/>
    <n v="62"/>
    <n v="180"/>
    <n v="65"/>
    <n v="0.74"/>
    <n v="119"/>
    <n v="58"/>
    <n v="32"/>
    <n v="16"/>
    <n v="11"/>
    <n v="0.19"/>
    <m/>
    <s v="0/2"/>
    <n v="11"/>
    <n v="11"/>
    <n v="17"/>
    <n v="6"/>
    <n v="3"/>
    <n v="2"/>
  </r>
  <r>
    <x v="14"/>
    <s v="Group Stage"/>
    <x v="10"/>
    <x v="71"/>
    <s v="FUT Esports"/>
    <s v="omen"/>
    <x v="5"/>
    <s v=""/>
    <n v="19"/>
    <n v="111"/>
    <n v="213"/>
    <n v="125"/>
    <n v="0.74"/>
    <n v="126"/>
    <n v="79"/>
    <n v="26"/>
    <n v="5"/>
    <n v="0"/>
    <n v="0.37"/>
    <m/>
    <s v=""/>
    <n v="15"/>
    <n v="15"/>
    <n v="12"/>
    <n v="5"/>
    <n v="1"/>
    <n v="0"/>
  </r>
  <r>
    <x v="14"/>
    <s v="Group Stage"/>
    <x v="10"/>
    <x v="71"/>
    <s v="FUT Esports"/>
    <s v="viper"/>
    <x v="9"/>
    <s v=""/>
    <n v="41"/>
    <n v="132"/>
    <n v="218"/>
    <n v="155"/>
    <n v="0.78"/>
    <n v="138"/>
    <n v="83"/>
    <n v="34"/>
    <n v="2"/>
    <n v="7"/>
    <n v="0.35"/>
    <n v="0.2"/>
    <s v="1/5"/>
    <n v="20"/>
    <n v="34"/>
    <n v="22"/>
    <n v="14"/>
    <n v="1"/>
    <n v="3"/>
  </r>
  <r>
    <x v="14"/>
    <s v="Group Stage"/>
    <x v="10"/>
    <x v="73"/>
    <s v="FUT Esports"/>
    <s v="omen"/>
    <x v="5"/>
    <s v=""/>
    <n v="20"/>
    <n v="73"/>
    <n v="109"/>
    <n v="5"/>
    <n v="0.8"/>
    <n v="67"/>
    <n v="3"/>
    <n v="7"/>
    <n v="0"/>
    <n v="15"/>
    <n v="0.06"/>
    <m/>
    <s v=""/>
    <n v="6"/>
    <n v="6"/>
    <n v="12"/>
    <n v="14"/>
    <n v="0"/>
    <n v="3"/>
  </r>
  <r>
    <x v="14"/>
    <s v="Group Stage"/>
    <x v="10"/>
    <x v="73"/>
    <s v="FUT Esports"/>
    <s v="skye"/>
    <x v="16"/>
    <s v=""/>
    <n v="19"/>
    <n v="126"/>
    <n v="222"/>
    <n v="145"/>
    <n v="0.84"/>
    <n v="129"/>
    <n v="84"/>
    <n v="42"/>
    <n v="16"/>
    <n v="11"/>
    <n v="0.19"/>
    <m/>
    <s v=""/>
    <n v="16"/>
    <n v="16"/>
    <n v="11"/>
    <n v="8"/>
    <n v="3"/>
    <n v="2"/>
  </r>
  <r>
    <x v="14"/>
    <s v="Group Stage"/>
    <x v="10"/>
    <x v="73"/>
    <s v="FUT Esports"/>
    <s v="sova"/>
    <x v="8"/>
    <s v=""/>
    <n v="21"/>
    <n v="83"/>
    <n v="220"/>
    <n v="79"/>
    <n v="0.67"/>
    <n v="141"/>
    <n v="71"/>
    <n v="48"/>
    <n v="1"/>
    <n v="14"/>
    <n v="0.23"/>
    <m/>
    <s v="0/4"/>
    <n v="15"/>
    <n v="15"/>
    <n v="19"/>
    <n v="10"/>
    <n v="2"/>
    <n v="3"/>
  </r>
  <r>
    <x v="14"/>
    <s v="Group Stage"/>
    <x v="11"/>
    <x v="71"/>
    <s v="FUT Esports"/>
    <s v="breach"/>
    <x v="12"/>
    <s v=""/>
    <n v="38"/>
    <n v="131"/>
    <n v="226"/>
    <n v="125"/>
    <n v="0.74"/>
    <n v="145"/>
    <n v="79"/>
    <n v="55"/>
    <n v="5"/>
    <n v="8"/>
    <n v="0.26"/>
    <n v="0.2"/>
    <s v="1/5"/>
    <n v="30"/>
    <n v="30"/>
    <n v="24"/>
    <n v="21"/>
    <n v="2"/>
    <n v="3"/>
  </r>
  <r>
    <x v="14"/>
    <s v="Group Stage"/>
    <x v="11"/>
    <x v="71"/>
    <s v="FUT Esports"/>
    <s v="omen"/>
    <x v="5"/>
    <s v=""/>
    <n v="17"/>
    <n v="17"/>
    <n v="301"/>
    <n v="222"/>
    <n v="0.88"/>
    <n v="180"/>
    <n v="118"/>
    <n v="35"/>
    <n v="12"/>
    <n v="0"/>
    <n v="0.33"/>
    <m/>
    <s v="0/3"/>
    <n v="20"/>
    <n v="20"/>
    <n v="9"/>
    <n v="6"/>
    <n v="2"/>
    <n v="0"/>
  </r>
  <r>
    <x v="14"/>
    <s v="Group Stage"/>
    <x v="11"/>
    <x v="71"/>
    <s v="FUT Esports"/>
    <s v="viper"/>
    <x v="9"/>
    <s v=""/>
    <n v="20"/>
    <n v="72"/>
    <n v="168"/>
    <n v="56"/>
    <n v="0.6"/>
    <n v="128"/>
    <n v="45"/>
    <n v="65"/>
    <n v="0"/>
    <n v="15"/>
    <n v="0.21"/>
    <m/>
    <s v="0/2"/>
    <n v="9"/>
    <n v="9"/>
    <n v="16"/>
    <n v="13"/>
    <n v="0"/>
    <n v="3"/>
  </r>
  <r>
    <x v="14"/>
    <s v="Group Stage"/>
    <x v="11"/>
    <x v="72"/>
    <s v="FUT Esports"/>
    <s v="cypher"/>
    <x v="2"/>
    <s v=""/>
    <n v="58"/>
    <n v="103"/>
    <n v="209"/>
    <n v="93"/>
    <n v="0.72"/>
    <n v="144"/>
    <n v="72"/>
    <n v="31"/>
    <n v="14"/>
    <n v="12"/>
    <n v="0.22"/>
    <n v="0.14000000000000001"/>
    <s v="2/14"/>
    <n v="30"/>
    <n v="42"/>
    <n v="45"/>
    <n v="18"/>
    <n v="8"/>
    <n v="7"/>
  </r>
  <r>
    <x v="14"/>
    <s v="Group Stage"/>
    <x v="11"/>
    <x v="72"/>
    <s v="FUT Esports"/>
    <s v="viper"/>
    <x v="9"/>
    <s v=""/>
    <n v="17"/>
    <n v="13"/>
    <n v="177"/>
    <n v="157"/>
    <n v="0.88"/>
    <n v="120"/>
    <n v="65"/>
    <n v="29"/>
    <n v="0"/>
    <n v="0"/>
    <n v="0.33"/>
    <n v="1"/>
    <s v="1/1"/>
    <n v="11"/>
    <n v="11"/>
    <n v="7"/>
    <n v="5"/>
    <n v="0"/>
    <n v="0"/>
  </r>
  <r>
    <x v="14"/>
    <s v="Group Stage"/>
    <x v="11"/>
    <x v="70"/>
    <s v="FUT Esports"/>
    <s v="fade"/>
    <x v="1"/>
    <s v=""/>
    <n v="20"/>
    <n v="79"/>
    <n v="169"/>
    <n v="75"/>
    <n v="0.45"/>
    <n v="128"/>
    <n v="6"/>
    <n v="2"/>
    <n v="2"/>
    <n v="15"/>
    <n v="0.3"/>
    <m/>
    <s v="0/2"/>
    <n v="12"/>
    <n v="12"/>
    <n v="16"/>
    <n v="4"/>
    <n v="4"/>
    <n v="3"/>
  </r>
  <r>
    <x v="14"/>
    <s v="Group Stage"/>
    <x v="11"/>
    <x v="70"/>
    <s v="FUT Esports"/>
    <s v="gekko"/>
    <x v="4"/>
    <s v=""/>
    <n v="38"/>
    <n v="8"/>
    <n v="162"/>
    <n v="69"/>
    <n v="0.68"/>
    <n v="118"/>
    <n v="53"/>
    <n v="29"/>
    <n v="3"/>
    <n v="5"/>
    <n v="0.27"/>
    <n v="0.33"/>
    <s v="1/3"/>
    <n v="20"/>
    <n v="20"/>
    <n v="29"/>
    <n v="11"/>
    <n v="1"/>
    <n v="2"/>
  </r>
  <r>
    <x v="14"/>
    <s v="Group Stage"/>
    <x v="11"/>
    <x v="70"/>
    <s v="FUT Esports"/>
    <s v="kayo"/>
    <x v="17"/>
    <s v=""/>
    <n v="17"/>
    <n v="167"/>
    <n v="284"/>
    <n v="225"/>
    <n v="0.82"/>
    <n v="177"/>
    <n v="106"/>
    <n v="47"/>
    <n v="6"/>
    <n v="12"/>
    <n v="0.21"/>
    <n v="0.5"/>
    <s v="1/2"/>
    <n v="18"/>
    <n v="18"/>
    <n v="8"/>
    <n v="8"/>
    <n v="1"/>
    <n v="2"/>
  </r>
  <r>
    <x v="14"/>
    <s v="Group Stage"/>
    <x v="11"/>
    <x v="73"/>
    <s v="FUT Esports"/>
    <s v="gekko"/>
    <x v="4"/>
    <s v=""/>
    <n v="17"/>
    <n v="11"/>
    <n v="229"/>
    <n v="14"/>
    <n v="0.82"/>
    <n v="160"/>
    <n v="82"/>
    <n v="47"/>
    <n v="12"/>
    <n v="18"/>
    <n v="0.19"/>
    <m/>
    <s v=""/>
    <n v="14"/>
    <n v="14"/>
    <n v="10"/>
    <n v="8"/>
    <n v="2"/>
    <n v="3"/>
  </r>
  <r>
    <x v="14"/>
    <s v="Group Stage"/>
    <x v="11"/>
    <x v="73"/>
    <s v="FUT Esports"/>
    <s v="omen"/>
    <x v="5"/>
    <s v=""/>
    <n v="58"/>
    <n v="10"/>
    <n v="212"/>
    <n v="93"/>
    <n v="0.72"/>
    <n v="134"/>
    <n v="69"/>
    <n v="41"/>
    <n v="1"/>
    <n v="7"/>
    <n v="0.21"/>
    <n v="0.28999999999999998"/>
    <s v="2/7"/>
    <n v="23"/>
    <n v="40"/>
    <n v="43"/>
    <n v="24"/>
    <n v="6"/>
    <n v="4"/>
  </r>
  <r>
    <x v="14"/>
    <s v="Group Stage"/>
    <x v="11"/>
    <x v="74"/>
    <s v="FUT Esports"/>
    <s v="raze"/>
    <x v="7"/>
    <s v=""/>
    <n v="75"/>
    <n v="7"/>
    <n v="194"/>
    <n v="78"/>
    <n v="0.71"/>
    <n v="129"/>
    <n v="63"/>
    <n v="15"/>
    <n v="11"/>
    <n v="19"/>
    <n v="0.26"/>
    <n v="0.2"/>
    <s v="1/5"/>
    <n v="22"/>
    <n v="47"/>
    <n v="60"/>
    <n v="11"/>
    <n v="8"/>
    <n v="14"/>
  </r>
  <r>
    <x v="14"/>
    <s v="Group Stage"/>
    <x v="11"/>
    <x v="118"/>
    <s v="Karmine Corp"/>
    <s v="cypher"/>
    <x v="2"/>
    <s v=""/>
    <n v="20"/>
    <n v="138"/>
    <n v="250"/>
    <n v="138"/>
    <n v="0.8"/>
    <n v="162"/>
    <n v="9"/>
    <n v="45"/>
    <n v="1"/>
    <n v="5"/>
    <n v="0.33"/>
    <m/>
    <s v="0/2"/>
    <n v="18"/>
    <n v="18"/>
    <n v="13"/>
    <n v="9"/>
    <n v="2"/>
    <n v="1"/>
  </r>
  <r>
    <x v="14"/>
    <s v="Group Stage"/>
    <x v="11"/>
    <x v="118"/>
    <s v="Karmine Corp"/>
    <s v="killjoy"/>
    <x v="3"/>
    <s v=""/>
    <n v="38"/>
    <n v="114"/>
    <n v="199"/>
    <n v="119"/>
    <n v="0.76"/>
    <n v="143"/>
    <n v="66"/>
    <n v="16"/>
    <n v="5"/>
    <n v="13"/>
    <n v="0.26"/>
    <n v="0.28999999999999998"/>
    <s v="2/7"/>
    <n v="25"/>
    <n v="25"/>
    <n v="21"/>
    <n v="6"/>
    <n v="2"/>
    <n v="5"/>
  </r>
  <r>
    <x v="14"/>
    <s v="Group Stage"/>
    <x v="11"/>
    <x v="118"/>
    <s v="Karmine Corp"/>
    <s v="skye"/>
    <x v="16"/>
    <s v=""/>
    <n v="17"/>
    <n v="74"/>
    <n v="130"/>
    <n v="58"/>
    <n v="0.59"/>
    <n v="86"/>
    <n v="41"/>
    <n v="53"/>
    <n v="0"/>
    <n v="6"/>
    <n v="0.27"/>
    <m/>
    <s v="0/6"/>
    <n v="7"/>
    <n v="7"/>
    <n v="12"/>
    <n v="9"/>
    <n v="0"/>
    <n v="1"/>
  </r>
  <r>
    <x v="14"/>
    <s v="Group Stage"/>
    <x v="11"/>
    <x v="120"/>
    <s v="Karmine Corp"/>
    <s v="fade"/>
    <x v="1"/>
    <s v=""/>
    <n v="38"/>
    <n v="138"/>
    <n v="280"/>
    <n v="167"/>
    <n v="0.92"/>
    <n v="184"/>
    <n v="105"/>
    <n v="34"/>
    <n v="16"/>
    <n v="5"/>
    <n v="0.28000000000000003"/>
    <m/>
    <s v="0/2"/>
    <n v="40"/>
    <n v="40"/>
    <n v="24"/>
    <n v="13"/>
    <n v="6"/>
    <n v="2"/>
  </r>
  <r>
    <x v="14"/>
    <s v="Group Stage"/>
    <x v="11"/>
    <x v="120"/>
    <s v="Karmine Corp"/>
    <s v="gekko"/>
    <x v="4"/>
    <s v=""/>
    <n v="20"/>
    <n v="81"/>
    <n v="147"/>
    <n v="87"/>
    <n v="0.7"/>
    <n v="123"/>
    <n v="65"/>
    <n v="25"/>
    <n v="5"/>
    <n v="5"/>
    <n v="0.35"/>
    <m/>
    <s v="0/2"/>
    <n v="13"/>
    <n v="13"/>
    <n v="15"/>
    <n v="5"/>
    <n v="1"/>
    <n v="1"/>
  </r>
  <r>
    <x v="14"/>
    <s v="Group Stage"/>
    <x v="11"/>
    <x v="120"/>
    <s v="Karmine Corp"/>
    <s v="raze"/>
    <x v="7"/>
    <s v=""/>
    <n v="17"/>
    <n v="87"/>
    <n v="209"/>
    <n v="93"/>
    <n v="0.59"/>
    <n v="134"/>
    <n v="76"/>
    <n v="0"/>
    <n v="24"/>
    <n v="18"/>
    <n v="0.24"/>
    <m/>
    <s v="0/4"/>
    <n v="13"/>
    <n v="13"/>
    <n v="14"/>
    <n v="0"/>
    <n v="4"/>
    <n v="3"/>
  </r>
  <r>
    <x v="14"/>
    <s v="Group Stage"/>
    <x v="11"/>
    <x v="122"/>
    <s v="Karmine Corp"/>
    <s v="omen"/>
    <x v="5"/>
    <s v=""/>
    <n v="75"/>
    <n v="79"/>
    <n v="140"/>
    <n v="77"/>
    <n v="0.8"/>
    <n v="88"/>
    <n v="49"/>
    <n v="37"/>
    <n v="5"/>
    <n v="3"/>
    <n v="0.26"/>
    <n v="0.14000000000000001"/>
    <s v="1/7"/>
    <n v="16"/>
    <n v="37"/>
    <n v="48"/>
    <n v="28"/>
    <n v="4"/>
    <n v="2"/>
  </r>
  <r>
    <x v="14"/>
    <s v="Group Stage"/>
    <x v="11"/>
    <x v="121"/>
    <s v="Karmine Corp"/>
    <s v="raze"/>
    <x v="7"/>
    <s v=""/>
    <n v="58"/>
    <n v="108"/>
    <n v="282"/>
    <n v="116"/>
    <n v="0.74"/>
    <n v="170"/>
    <n v="9"/>
    <n v="21"/>
    <n v="21"/>
    <n v="17"/>
    <n v="0.25"/>
    <n v="0.33"/>
    <s v="1/3"/>
    <n v="31"/>
    <n v="52"/>
    <n v="45"/>
    <n v="12"/>
    <n v="12"/>
    <n v="10"/>
  </r>
  <r>
    <x v="14"/>
    <s v="Group Stage"/>
    <x v="11"/>
    <x v="121"/>
    <s v="Karmine Corp"/>
    <s v="yoru"/>
    <x v="11"/>
    <s v=""/>
    <n v="17"/>
    <n v="92"/>
    <n v="225"/>
    <n v="75"/>
    <n v="0.65"/>
    <n v="147"/>
    <n v="71"/>
    <n v="47"/>
    <n v="24"/>
    <n v="6"/>
    <n v="0.27"/>
    <m/>
    <s v="0/1"/>
    <n v="12"/>
    <n v="12"/>
    <n v="16"/>
    <n v="8"/>
    <n v="4"/>
    <n v="1"/>
  </r>
  <r>
    <x v="14"/>
    <s v="Group Stage"/>
    <x v="11"/>
    <x v="119"/>
    <s v="Karmine Corp"/>
    <s v="viper"/>
    <x v="9"/>
    <s v=""/>
    <n v="75"/>
    <n v="10"/>
    <n v="203"/>
    <n v="91"/>
    <n v="0.75"/>
    <n v="153"/>
    <n v="67"/>
    <n v="41"/>
    <n v="8"/>
    <n v="11"/>
    <n v="0.33"/>
    <n v="0.13"/>
    <s v="1/8"/>
    <n v="30"/>
    <n v="50"/>
    <n v="55"/>
    <n v="31"/>
    <n v="6"/>
    <n v="8"/>
  </r>
  <r>
    <x v="14"/>
    <s v="Group Stage"/>
    <x v="12"/>
    <x v="138"/>
    <s v="BBL Esports"/>
    <s v="breach"/>
    <x v="12"/>
    <s v=""/>
    <n v="21"/>
    <n v="123"/>
    <n v="238"/>
    <n v="133"/>
    <n v="0.86"/>
    <n v="143"/>
    <n v="95"/>
    <n v="14"/>
    <n v="19"/>
    <n v="1"/>
    <n v="0.37"/>
    <n v="0.25"/>
    <s v="1/4"/>
    <n v="20"/>
    <n v="20"/>
    <n v="15"/>
    <n v="3"/>
    <n v="4"/>
    <n v="2"/>
  </r>
  <r>
    <x v="14"/>
    <s v="Group Stage"/>
    <x v="12"/>
    <x v="138"/>
    <s v="BBL Esports"/>
    <s v="kayo"/>
    <x v="17"/>
    <s v=""/>
    <n v="38"/>
    <n v="72"/>
    <n v="142"/>
    <n v="53"/>
    <n v="0.68"/>
    <n v="84"/>
    <n v="45"/>
    <n v="66"/>
    <n v="8"/>
    <n v="5"/>
    <n v="0.38"/>
    <m/>
    <s v="0/6"/>
    <n v="12"/>
    <n v="17"/>
    <n v="32"/>
    <n v="25"/>
    <n v="3"/>
    <n v="2"/>
  </r>
  <r>
    <x v="14"/>
    <s v="Group Stage"/>
    <x v="12"/>
    <x v="139"/>
    <s v="BBL Esports"/>
    <s v="brimstone"/>
    <x v="15"/>
    <s v=""/>
    <n v="21"/>
    <n v="111"/>
    <n v="229"/>
    <n v="10"/>
    <n v="0.76"/>
    <n v="150"/>
    <n v="81"/>
    <n v="48"/>
    <n v="5"/>
    <n v="14"/>
    <n v="0.35"/>
    <n v="1"/>
    <s v="3/3"/>
    <n v="17"/>
    <n v="17"/>
    <n v="17"/>
    <n v="10"/>
    <n v="1"/>
    <n v="3"/>
  </r>
  <r>
    <x v="14"/>
    <s v="Group Stage"/>
    <x v="12"/>
    <x v="139"/>
    <s v="BBL Esports"/>
    <s v="omen"/>
    <x v="5"/>
    <s v=""/>
    <n v="19"/>
    <n v="113"/>
    <n v="227"/>
    <n v="10"/>
    <n v="0.79"/>
    <n v="141"/>
    <n v="79"/>
    <n v="37"/>
    <n v="16"/>
    <n v="0"/>
    <n v="0.5"/>
    <m/>
    <s v="0/3"/>
    <n v="15"/>
    <n v="15"/>
    <n v="15"/>
    <n v="7"/>
    <n v="3"/>
    <n v="0"/>
  </r>
  <r>
    <x v="14"/>
    <s v="Group Stage"/>
    <x v="12"/>
    <x v="139"/>
    <s v="BBL Esports"/>
    <s v="viper"/>
    <x v="9"/>
    <s v=""/>
    <n v="19"/>
    <n v="5"/>
    <n v="100"/>
    <n v="38"/>
    <n v="0.63"/>
    <n v="70"/>
    <n v="32"/>
    <n v="26"/>
    <n v="5"/>
    <n v="16"/>
    <n v="0.23"/>
    <m/>
    <s v="0/5"/>
    <n v="6"/>
    <n v="6"/>
    <n v="16"/>
    <n v="5"/>
    <n v="1"/>
    <n v="3"/>
  </r>
  <r>
    <x v="14"/>
    <s v="Group Stage"/>
    <x v="12"/>
    <x v="140"/>
    <s v="BBL Esports"/>
    <s v="cypher"/>
    <x v="2"/>
    <s v=""/>
    <n v="19"/>
    <n v="104"/>
    <n v="195"/>
    <n v="107"/>
    <n v="0.53"/>
    <n v="128"/>
    <n v="79"/>
    <n v="5"/>
    <n v="0"/>
    <n v="5"/>
    <n v="0.68"/>
    <m/>
    <s v="0/1"/>
    <n v="15"/>
    <n v="15"/>
    <n v="14"/>
    <n v="1"/>
    <n v="0"/>
    <n v="1"/>
  </r>
  <r>
    <x v="14"/>
    <s v="Group Stage"/>
    <x v="12"/>
    <x v="140"/>
    <s v="BBL Esports"/>
    <s v="killjoy"/>
    <x v="3"/>
    <s v=""/>
    <n v="19"/>
    <n v="5"/>
    <n v="145"/>
    <n v="44"/>
    <n v="0.68"/>
    <n v="111"/>
    <n v="37"/>
    <n v="21"/>
    <n v="5"/>
    <n v="5"/>
    <n v="0.41"/>
    <m/>
    <s v="0/1"/>
    <n v="7"/>
    <n v="7"/>
    <n v="16"/>
    <n v="4"/>
    <n v="1"/>
    <n v="1"/>
  </r>
  <r>
    <x v="14"/>
    <s v="Group Stage"/>
    <x v="12"/>
    <x v="140"/>
    <s v="BBL Esports"/>
    <s v="viper"/>
    <x v="9"/>
    <s v=""/>
    <n v="21"/>
    <n v="104"/>
    <n v="209"/>
    <n v="10"/>
    <n v="0.76"/>
    <n v="122"/>
    <n v="71"/>
    <n v="48"/>
    <n v="14"/>
    <n v="5"/>
    <n v="0.5"/>
    <m/>
    <s v="0/3"/>
    <n v="15"/>
    <n v="15"/>
    <n v="15"/>
    <n v="10"/>
    <n v="3"/>
    <n v="1"/>
  </r>
  <r>
    <x v="14"/>
    <s v="Group Stage"/>
    <x v="12"/>
    <x v="142"/>
    <s v="BBL Esports"/>
    <s v="jett"/>
    <x v="6"/>
    <s v=""/>
    <n v="38"/>
    <n v="83"/>
    <n v="209"/>
    <n v="88"/>
    <n v="0.57999999999999996"/>
    <n v="132"/>
    <n v="76"/>
    <n v="11"/>
    <n v="21"/>
    <n v="32"/>
    <n v="0.31"/>
    <n v="1"/>
    <s v="1/1"/>
    <n v="15"/>
    <n v="29"/>
    <n v="33"/>
    <n v="4"/>
    <n v="8"/>
    <n v="12"/>
  </r>
  <r>
    <x v="14"/>
    <s v="Group Stage"/>
    <x v="12"/>
    <x v="142"/>
    <s v="BBL Esports"/>
    <s v="raze"/>
    <x v="7"/>
    <s v=""/>
    <n v="21"/>
    <n v="97"/>
    <n v="224"/>
    <n v="94"/>
    <n v="0.71"/>
    <n v="143"/>
    <n v="76"/>
    <n v="24"/>
    <n v="19"/>
    <n v="14"/>
    <n v="0.2"/>
    <m/>
    <s v=""/>
    <n v="16"/>
    <n v="16"/>
    <n v="17"/>
    <n v="5"/>
    <n v="4"/>
    <n v="3"/>
  </r>
  <r>
    <x v="14"/>
    <s v="Group Stage"/>
    <x v="12"/>
    <x v="141"/>
    <s v="BBL Esports"/>
    <s v="skye"/>
    <x v="16"/>
    <s v=""/>
    <n v="21"/>
    <n v="83"/>
    <n v="153"/>
    <n v="79"/>
    <n v="0.71"/>
    <n v="112"/>
    <n v="52"/>
    <n v="52"/>
    <n v="0"/>
    <n v="0"/>
    <n v="0.16"/>
    <n v="0.5"/>
    <s v="2/4"/>
    <n v="11"/>
    <n v="11"/>
    <n v="14"/>
    <n v="11"/>
    <n v="0"/>
    <n v="0"/>
  </r>
  <r>
    <x v="14"/>
    <s v="Group Stage"/>
    <x v="12"/>
    <x v="141"/>
    <s v="BBL Esports"/>
    <s v="sova"/>
    <x v="8"/>
    <s v=""/>
    <n v="38"/>
    <n v="97"/>
    <n v="206"/>
    <n v="83"/>
    <n v="0.74"/>
    <n v="150"/>
    <n v="63"/>
    <n v="34"/>
    <n v="5"/>
    <n v="3"/>
    <n v="0.22"/>
    <n v="0.09"/>
    <s v="1/11"/>
    <n v="14"/>
    <n v="24"/>
    <n v="29"/>
    <n v="13"/>
    <n v="2"/>
    <n v="1"/>
  </r>
  <r>
    <x v="14"/>
    <s v="Group Stage"/>
    <x v="12"/>
    <x v="126"/>
    <s v="Natus Vincere"/>
    <s v="brimstone"/>
    <x v="15"/>
    <s v=""/>
    <n v="21"/>
    <n v="137"/>
    <n v="249"/>
    <n v="129"/>
    <n v="0.86"/>
    <n v="179"/>
    <n v="86"/>
    <n v="52"/>
    <n v="0"/>
    <n v="1"/>
    <n v="0.31"/>
    <m/>
    <s v="0/3"/>
    <n v="18"/>
    <n v="18"/>
    <n v="14"/>
    <n v="11"/>
    <n v="0"/>
    <n v="2"/>
  </r>
  <r>
    <x v="14"/>
    <s v="Group Stage"/>
    <x v="12"/>
    <x v="126"/>
    <s v="Natus Vincere"/>
    <s v="omen"/>
    <x v="5"/>
    <s v=""/>
    <n v="19"/>
    <n v="126"/>
    <n v="204"/>
    <n v="109"/>
    <n v="0.84"/>
    <n v="133"/>
    <n v="63"/>
    <n v="53"/>
    <n v="11"/>
    <n v="11"/>
    <n v="0.37"/>
    <m/>
    <s v="0/2"/>
    <n v="12"/>
    <n v="12"/>
    <n v="11"/>
    <n v="10"/>
    <n v="2"/>
    <n v="2"/>
  </r>
  <r>
    <x v="14"/>
    <s v="Group Stage"/>
    <x v="12"/>
    <x v="126"/>
    <s v="Natus Vincere"/>
    <s v="viper"/>
    <x v="9"/>
    <s v=""/>
    <n v="19"/>
    <n v="114"/>
    <n v="171"/>
    <n v="122"/>
    <n v="0.79"/>
    <n v="108"/>
    <n v="58"/>
    <n v="74"/>
    <n v="0"/>
    <n v="16"/>
    <n v="0.18"/>
    <m/>
    <s v=""/>
    <n v="11"/>
    <n v="11"/>
    <n v="9"/>
    <n v="14"/>
    <n v="0"/>
    <n v="3"/>
  </r>
  <r>
    <x v="14"/>
    <s v="Group Stage"/>
    <x v="12"/>
    <x v="123"/>
    <s v="Natus Vincere"/>
    <s v="cypher"/>
    <x v="2"/>
    <s v=""/>
    <n v="38"/>
    <n v="117"/>
    <n v="199"/>
    <n v="147"/>
    <n v="0.74"/>
    <n v="142"/>
    <n v="74"/>
    <n v="13"/>
    <n v="5"/>
    <n v="11"/>
    <n v="0.41"/>
    <n v="0.33"/>
    <s v="1/3"/>
    <n v="17"/>
    <n v="28"/>
    <n v="19"/>
    <n v="5"/>
    <n v="2"/>
    <n v="4"/>
  </r>
  <r>
    <x v="14"/>
    <s v="Group Stage"/>
    <x v="12"/>
    <x v="123"/>
    <s v="Natus Vincere"/>
    <s v="viper"/>
    <x v="9"/>
    <s v=""/>
    <n v="21"/>
    <n v="89"/>
    <n v="204"/>
    <n v="93"/>
    <n v="0.76"/>
    <n v="141"/>
    <n v="67"/>
    <n v="24"/>
    <n v="14"/>
    <n v="14"/>
    <n v="0.36"/>
    <n v="0.33"/>
    <s v="2/6"/>
    <n v="14"/>
    <n v="14"/>
    <n v="15"/>
    <n v="5"/>
    <n v="3"/>
    <n v="3"/>
  </r>
  <r>
    <x v="14"/>
    <s v="Group Stage"/>
    <x v="12"/>
    <x v="127"/>
    <s v="Natus Vincere"/>
    <s v="gekko"/>
    <x v="4"/>
    <s v=""/>
    <n v="21"/>
    <n v="75"/>
    <n v="172"/>
    <n v="78"/>
    <n v="0.67"/>
    <n v="121"/>
    <n v="67"/>
    <n v="14"/>
    <n v="1"/>
    <n v="1"/>
    <n v="0.32"/>
    <m/>
    <s v="0/1"/>
    <n v="14"/>
    <n v="14"/>
    <n v="18"/>
    <n v="3"/>
    <n v="2"/>
    <n v="2"/>
  </r>
  <r>
    <x v="14"/>
    <s v="Group Stage"/>
    <x v="12"/>
    <x v="127"/>
    <s v="Natus Vincere"/>
    <s v="omen"/>
    <x v="5"/>
    <s v=""/>
    <n v="19"/>
    <n v="4"/>
    <n v="131"/>
    <n v="44"/>
    <n v="0.74"/>
    <n v="92"/>
    <n v="37"/>
    <n v="47"/>
    <n v="16"/>
    <n v="11"/>
    <n v="0.28999999999999998"/>
    <m/>
    <s v="0/1"/>
    <n v="7"/>
    <n v="7"/>
    <n v="16"/>
    <n v="9"/>
    <n v="3"/>
    <n v="2"/>
  </r>
  <r>
    <x v="14"/>
    <s v="Group Stage"/>
    <x v="12"/>
    <x v="127"/>
    <s v="Natus Vincere"/>
    <s v="sova"/>
    <x v="8"/>
    <s v=""/>
    <n v="19"/>
    <n v="114"/>
    <n v="213"/>
    <n v="127"/>
    <n v="0.79"/>
    <n v="140"/>
    <n v="74"/>
    <n v="16"/>
    <n v="16"/>
    <n v="5"/>
    <n v="0.5"/>
    <m/>
    <s v="0/2"/>
    <n v="14"/>
    <n v="14"/>
    <n v="11"/>
    <n v="3"/>
    <n v="3"/>
    <n v="1"/>
  </r>
  <r>
    <x v="14"/>
    <s v="Group Stage"/>
    <x v="12"/>
    <x v="124"/>
    <s v="Natus Vincere"/>
    <s v="jett"/>
    <x v="6"/>
    <s v=""/>
    <n v="19"/>
    <n v="85"/>
    <n v="184"/>
    <n v="10"/>
    <n v="0.57999999999999996"/>
    <n v="137"/>
    <n v="68"/>
    <n v="11"/>
    <n v="11"/>
    <n v="11"/>
    <n v="0.19"/>
    <m/>
    <s v=""/>
    <n v="13"/>
    <n v="13"/>
    <n v="13"/>
    <n v="2"/>
    <n v="2"/>
    <n v="2"/>
  </r>
  <r>
    <x v="14"/>
    <s v="Group Stage"/>
    <x v="12"/>
    <x v="124"/>
    <s v="Natus Vincere"/>
    <s v="kayo"/>
    <x v="17"/>
    <s v=""/>
    <n v="21"/>
    <n v="116"/>
    <n v="232"/>
    <n v="106"/>
    <n v="0.76"/>
    <n v="151"/>
    <n v="86"/>
    <n v="62"/>
    <n v="0"/>
    <n v="5"/>
    <n v="0.22"/>
    <m/>
    <s v="0/4"/>
    <n v="18"/>
    <n v="18"/>
    <n v="17"/>
    <n v="13"/>
    <n v="0"/>
    <n v="1"/>
  </r>
  <r>
    <x v="14"/>
    <s v="Group Stage"/>
    <x v="12"/>
    <x v="124"/>
    <s v="Natus Vincere"/>
    <s v="yoru"/>
    <x v="11"/>
    <s v=""/>
    <n v="19"/>
    <n v="183"/>
    <n v="382"/>
    <n v="233"/>
    <n v="0.95"/>
    <n v="248"/>
    <n v="147"/>
    <n v="11"/>
    <n v="32"/>
    <n v="11"/>
    <n v="0.24"/>
    <n v="0.33"/>
    <s v="1/3"/>
    <n v="28"/>
    <n v="28"/>
    <n v="12"/>
    <n v="2"/>
    <n v="6"/>
    <n v="2"/>
  </r>
  <r>
    <x v="14"/>
    <s v="Group Stage"/>
    <x v="12"/>
    <x v="125"/>
    <s v="Natus Vincere"/>
    <s v="kayo"/>
    <x v="17"/>
    <s v=""/>
    <n v="19"/>
    <n v="151"/>
    <n v="280"/>
    <n v="167"/>
    <n v="0.84"/>
    <n v="161"/>
    <n v="105"/>
    <n v="84"/>
    <n v="11"/>
    <n v="11"/>
    <n v="0.3"/>
    <m/>
    <s v="0/1"/>
    <n v="20"/>
    <n v="20"/>
    <n v="12"/>
    <n v="16"/>
    <n v="2"/>
    <n v="2"/>
  </r>
  <r>
    <x v="14"/>
    <s v="Group Stage"/>
    <x v="12"/>
    <x v="125"/>
    <s v="Natus Vincere"/>
    <s v="raze"/>
    <x v="7"/>
    <s v=""/>
    <n v="21"/>
    <n v="77"/>
    <n v="211"/>
    <n v="82"/>
    <n v="0.71"/>
    <n v="158"/>
    <n v="67"/>
    <n v="24"/>
    <n v="19"/>
    <n v="19"/>
    <n v="0.2"/>
    <m/>
    <s v="0/1"/>
    <n v="14"/>
    <n v="14"/>
    <n v="17"/>
    <n v="5"/>
    <n v="4"/>
    <n v="4"/>
  </r>
  <r>
    <x v="14"/>
    <s v="Group Stage"/>
    <x v="12"/>
    <x v="125"/>
    <s v="Natus Vincere"/>
    <s v="sova"/>
    <x v="8"/>
    <s v=""/>
    <n v="19"/>
    <n v="168"/>
    <n v="299"/>
    <n v="21"/>
    <n v="0.74"/>
    <n v="204"/>
    <n v="111"/>
    <n v="32"/>
    <n v="0"/>
    <n v="0"/>
    <n v="0.4"/>
    <m/>
    <s v="0/2"/>
    <n v="21"/>
    <n v="21"/>
    <n v="10"/>
    <n v="6"/>
    <n v="0"/>
    <n v="0"/>
  </r>
  <r>
    <x v="14"/>
    <s v="Group Stage"/>
    <x v="12"/>
    <x v="147"/>
    <s v="KOI"/>
    <s v="brimstone"/>
    <x v="15"/>
    <s v=""/>
    <n v="24"/>
    <n v="93"/>
    <n v="214"/>
    <n v="89"/>
    <n v="0.67"/>
    <n v="130"/>
    <n v="71"/>
    <n v="29"/>
    <n v="8"/>
    <n v="0"/>
    <n v="0.31"/>
    <m/>
    <s v="0/3"/>
    <n v="17"/>
    <n v="17"/>
    <n v="19"/>
    <n v="7"/>
    <n v="2"/>
    <n v="0"/>
  </r>
  <r>
    <x v="14"/>
    <s v="Group Stage"/>
    <x v="12"/>
    <x v="147"/>
    <s v="KOI"/>
    <s v="viper"/>
    <x v="9"/>
    <s v=""/>
    <n v="23"/>
    <n v="96"/>
    <n v="198"/>
    <n v="114"/>
    <n v="0.65"/>
    <n v="112"/>
    <n v="7"/>
    <n v="3"/>
    <n v="9"/>
    <n v="9"/>
    <n v="0.27"/>
    <n v="0.33"/>
    <s v="1/3"/>
    <n v="16"/>
    <n v="16"/>
    <n v="14"/>
    <n v="7"/>
    <n v="2"/>
    <n v="2"/>
  </r>
  <r>
    <x v="14"/>
    <s v="Group Stage"/>
    <x v="12"/>
    <x v="144"/>
    <s v="KOI"/>
    <s v="fade"/>
    <x v="1"/>
    <s v=""/>
    <n v="24"/>
    <n v="81"/>
    <n v="167"/>
    <n v="88"/>
    <n v="0.42"/>
    <n v="99"/>
    <n v="63"/>
    <n v="4"/>
    <n v="4"/>
    <n v="8"/>
    <n v="0.22"/>
    <n v="0.5"/>
    <s v="2/4"/>
    <n v="15"/>
    <n v="15"/>
    <n v="17"/>
    <n v="1"/>
    <n v="1"/>
    <n v="2"/>
  </r>
  <r>
    <x v="14"/>
    <s v="Group Stage"/>
    <x v="12"/>
    <x v="144"/>
    <s v="KOI"/>
    <s v="sova"/>
    <x v="8"/>
    <s v=""/>
    <n v="23"/>
    <n v="89"/>
    <n v="219"/>
    <n v="8"/>
    <n v="0.7"/>
    <n v="157"/>
    <n v="7"/>
    <n v="35"/>
    <n v="9"/>
    <n v="9"/>
    <n v="0.38"/>
    <n v="0.33"/>
    <s v="1/3"/>
    <n v="16"/>
    <n v="16"/>
    <n v="20"/>
    <n v="8"/>
    <n v="2"/>
    <n v="2"/>
  </r>
  <r>
    <x v="14"/>
    <s v="Group Stage"/>
    <x v="12"/>
    <x v="145"/>
    <s v="KOI"/>
    <s v="harbor"/>
    <x v="10"/>
    <s v=""/>
    <n v="23"/>
    <n v="73"/>
    <n v="171"/>
    <n v="72"/>
    <n v="0.65"/>
    <n v="113"/>
    <n v="57"/>
    <n v="39"/>
    <n v="0"/>
    <n v="9"/>
    <n v="0.38"/>
    <m/>
    <s v="0/3"/>
    <n v="13"/>
    <n v="13"/>
    <n v="18"/>
    <n v="9"/>
    <n v="0"/>
    <n v="2"/>
  </r>
  <r>
    <x v="14"/>
    <s v="Group Stage"/>
    <x v="12"/>
    <x v="145"/>
    <s v="KOI"/>
    <s v="skye"/>
    <x v="16"/>
    <s v=""/>
    <n v="24"/>
    <n v="76"/>
    <n v="176"/>
    <n v="84"/>
    <n v="0.57999999999999996"/>
    <n v="102"/>
    <n v="67"/>
    <n v="38"/>
    <n v="13"/>
    <n v="17"/>
    <n v="0.25"/>
    <m/>
    <s v=""/>
    <n v="16"/>
    <n v="16"/>
    <n v="19"/>
    <n v="9"/>
    <n v="3"/>
    <n v="4"/>
  </r>
  <r>
    <x v="14"/>
    <s v="Group Stage"/>
    <x v="12"/>
    <x v="143"/>
    <s v="KOI"/>
    <s v="killjoy"/>
    <x v="3"/>
    <s v=""/>
    <n v="23"/>
    <n v="78"/>
    <n v="123"/>
    <n v="79"/>
    <n v="0.78"/>
    <n v="93"/>
    <n v="48"/>
    <n v="9"/>
    <n v="0"/>
    <n v="0"/>
    <n v="0.18"/>
    <n v="0.33"/>
    <s v="1/3"/>
    <n v="11"/>
    <n v="11"/>
    <n v="14"/>
    <n v="2"/>
    <n v="0"/>
    <n v="0"/>
  </r>
  <r>
    <x v="14"/>
    <s v="Group Stage"/>
    <x v="12"/>
    <x v="143"/>
    <s v="KOI"/>
    <s v="viper"/>
    <x v="9"/>
    <s v=""/>
    <n v="24"/>
    <n v="13"/>
    <n v="212"/>
    <n v="131"/>
    <n v="0.75"/>
    <n v="151"/>
    <n v="71"/>
    <n v="29"/>
    <n v="8"/>
    <n v="0"/>
    <n v="0.3"/>
    <m/>
    <s v="0/6"/>
    <n v="17"/>
    <n v="17"/>
    <n v="13"/>
    <n v="7"/>
    <n v="2"/>
    <n v="0"/>
  </r>
  <r>
    <x v="14"/>
    <s v="Group Stage"/>
    <x v="12"/>
    <x v="146"/>
    <s v="KOI"/>
    <s v="raze"/>
    <x v="7"/>
    <s v=""/>
    <n v="24"/>
    <n v="96"/>
    <n v="192"/>
    <n v="89"/>
    <n v="0.79"/>
    <n v="135"/>
    <n v="67"/>
    <n v="29"/>
    <n v="25"/>
    <n v="17"/>
    <n v="0.24"/>
    <m/>
    <s v="0/1"/>
    <n v="16"/>
    <n v="16"/>
    <n v="18"/>
    <n v="7"/>
    <n v="6"/>
    <n v="4"/>
  </r>
  <r>
    <x v="14"/>
    <s v="Group Stage"/>
    <x v="12"/>
    <x v="146"/>
    <s v="KOI"/>
    <s v="yoru"/>
    <x v="11"/>
    <s v=""/>
    <n v="23"/>
    <n v="111"/>
    <n v="251"/>
    <n v="111"/>
    <n v="0.83"/>
    <n v="169"/>
    <n v="91"/>
    <n v="9"/>
    <n v="35"/>
    <n v="22"/>
    <n v="0.36"/>
    <m/>
    <s v="0/2"/>
    <n v="21"/>
    <n v="21"/>
    <n v="19"/>
    <n v="2"/>
    <n v="8"/>
    <n v="5"/>
  </r>
  <r>
    <x v="14"/>
    <s v="Group Stage"/>
    <x v="12"/>
    <x v="152"/>
    <s v="Team Liquid"/>
    <s v="brimstone"/>
    <x v="15"/>
    <s v=""/>
    <n v="24"/>
    <n v="75"/>
    <n v="168"/>
    <n v="68"/>
    <n v="0.83"/>
    <n v="112"/>
    <n v="54"/>
    <n v="42"/>
    <n v="4"/>
    <n v="13"/>
    <n v="0.36"/>
    <n v="0.5"/>
    <s v="1/2"/>
    <n v="13"/>
    <n v="13"/>
    <n v="19"/>
    <n v="10"/>
    <n v="1"/>
    <n v="3"/>
  </r>
  <r>
    <x v="14"/>
    <s v="Group Stage"/>
    <x v="12"/>
    <x v="152"/>
    <s v="Team Liquid"/>
    <s v="sage"/>
    <x v="21"/>
    <s v=""/>
    <n v="23"/>
    <n v="67"/>
    <n v="103"/>
    <n v="56"/>
    <n v="0.78"/>
    <n v="75"/>
    <n v="39"/>
    <n v="43"/>
    <n v="0"/>
    <n v="22"/>
    <n v="0.26"/>
    <m/>
    <s v="0/1"/>
    <n v="9"/>
    <n v="9"/>
    <n v="16"/>
    <n v="10"/>
    <n v="0"/>
    <n v="5"/>
  </r>
  <r>
    <x v="14"/>
    <s v="Group Stage"/>
    <x v="12"/>
    <x v="149"/>
    <s v="Team Liquid"/>
    <s v="gekko"/>
    <x v="4"/>
    <s v=""/>
    <n v="24"/>
    <n v="8"/>
    <n v="146"/>
    <n v="73"/>
    <n v="0.71"/>
    <n v="93"/>
    <n v="46"/>
    <n v="33"/>
    <n v="4"/>
    <n v="13"/>
    <n v="0.21"/>
    <m/>
    <s v="0/3"/>
    <n v="11"/>
    <n v="11"/>
    <n v="15"/>
    <n v="8"/>
    <n v="1"/>
    <n v="3"/>
  </r>
  <r>
    <x v="14"/>
    <s v="Group Stage"/>
    <x v="12"/>
    <x v="149"/>
    <s v="Team Liquid"/>
    <s v="sova"/>
    <x v="8"/>
    <s v=""/>
    <n v="23"/>
    <n v="69"/>
    <n v="141"/>
    <n v="56"/>
    <n v="0.74"/>
    <n v="104"/>
    <n v="39"/>
    <n v="39"/>
    <n v="9"/>
    <n v="9"/>
    <n v="0.21"/>
    <m/>
    <s v="0/2"/>
    <n v="9"/>
    <n v="9"/>
    <n v="16"/>
    <n v="9"/>
    <n v="2"/>
    <n v="2"/>
  </r>
  <r>
    <x v="14"/>
    <s v="Group Stage"/>
    <x v="12"/>
    <x v="150"/>
    <s v="Team Liquid"/>
    <s v="jett"/>
    <x v="6"/>
    <s v=""/>
    <n v="23"/>
    <n v="209"/>
    <n v="427"/>
    <n v="231"/>
    <n v="0.91"/>
    <n v="282"/>
    <n v="161"/>
    <n v="9"/>
    <n v="26"/>
    <n v="9"/>
    <n v="0.31"/>
    <n v="0.2"/>
    <s v="1/5"/>
    <n v="37"/>
    <n v="37"/>
    <n v="16"/>
    <n v="2"/>
    <n v="6"/>
    <n v="2"/>
  </r>
  <r>
    <x v="14"/>
    <s v="Group Stage"/>
    <x v="12"/>
    <x v="150"/>
    <s v="Team Liquid"/>
    <s v="raze"/>
    <x v="7"/>
    <s v=""/>
    <n v="24"/>
    <n v="96"/>
    <n v="172"/>
    <n v="10"/>
    <n v="0.71"/>
    <n v="122"/>
    <n v="58"/>
    <n v="17"/>
    <n v="8"/>
    <n v="13"/>
    <n v="0.42"/>
    <m/>
    <s v="0/1"/>
    <n v="14"/>
    <n v="14"/>
    <n v="14"/>
    <n v="4"/>
    <n v="2"/>
    <n v="3"/>
  </r>
  <r>
    <x v="14"/>
    <s v="Group Stage"/>
    <x v="12"/>
    <x v="151"/>
    <s v="Team Liquid"/>
    <s v="killjoy"/>
    <x v="3"/>
    <s v=""/>
    <n v="23"/>
    <n v="9"/>
    <n v="158"/>
    <n v="93"/>
    <n v="0.65"/>
    <n v="105"/>
    <n v="57"/>
    <n v="17"/>
    <n v="9"/>
    <n v="4"/>
    <n v="0.41"/>
    <m/>
    <s v=""/>
    <n v="13"/>
    <n v="13"/>
    <n v="14"/>
    <n v="4"/>
    <n v="2"/>
    <n v="1"/>
  </r>
  <r>
    <x v="14"/>
    <s v="Group Stage"/>
    <x v="12"/>
    <x v="151"/>
    <s v="Team Liquid"/>
    <s v="skye"/>
    <x v="16"/>
    <s v=""/>
    <n v="24"/>
    <n v="108"/>
    <n v="229"/>
    <n v="105"/>
    <n v="0.79"/>
    <n v="148"/>
    <n v="83"/>
    <n v="17"/>
    <n v="25"/>
    <n v="8"/>
    <n v="0.49"/>
    <m/>
    <s v="0/2"/>
    <n v="20"/>
    <n v="20"/>
    <n v="19"/>
    <n v="4"/>
    <n v="6"/>
    <n v="2"/>
  </r>
  <r>
    <x v="14"/>
    <s v="Group Stage"/>
    <x v="12"/>
    <x v="148"/>
    <s v="Team Liquid"/>
    <s v="viper"/>
    <x v="9"/>
    <s v=""/>
    <n v="47"/>
    <n v="133"/>
    <n v="256"/>
    <n v="15"/>
    <n v="0.79"/>
    <n v="182"/>
    <n v="96"/>
    <n v="23"/>
    <n v="2"/>
    <n v="11"/>
    <n v="0.3"/>
    <m/>
    <s v="0/7"/>
    <n v="28"/>
    <n v="45"/>
    <n v="30"/>
    <n v="11"/>
    <n v="1"/>
    <n v="5"/>
  </r>
  <r>
    <x v="14"/>
    <s v="Group Stage"/>
    <x v="13"/>
    <x v="124"/>
    <s v="Natus Vincere"/>
    <s v="breach"/>
    <x v="12"/>
    <s v=""/>
    <n v="20"/>
    <n v="114"/>
    <n v="214"/>
    <n v="115"/>
    <n v="0.8"/>
    <n v="121"/>
    <n v="75"/>
    <n v="55"/>
    <n v="5"/>
    <n v="15"/>
    <n v="0.25"/>
    <n v="1"/>
    <s v="1/1"/>
    <n v="15"/>
    <n v="15"/>
    <n v="13"/>
    <n v="11"/>
    <n v="1"/>
    <n v="3"/>
  </r>
  <r>
    <x v="14"/>
    <s v="Group Stage"/>
    <x v="13"/>
    <x v="124"/>
    <s v="Natus Vincere"/>
    <s v="yoru"/>
    <x v="11"/>
    <s v=""/>
    <n v="20"/>
    <n v="147"/>
    <n v="289"/>
    <n v="177"/>
    <n v="0.75"/>
    <n v="180"/>
    <n v="115"/>
    <n v="3"/>
    <n v="15"/>
    <n v="15"/>
    <n v="0.17"/>
    <n v="0.4"/>
    <s v="2/5"/>
    <n v="23"/>
    <n v="23"/>
    <n v="13"/>
    <n v="6"/>
    <n v="3"/>
    <n v="3"/>
  </r>
  <r>
    <x v="14"/>
    <s v="Group Stage"/>
    <x v="13"/>
    <x v="123"/>
    <s v="Natus Vincere"/>
    <s v="cypher"/>
    <x v="2"/>
    <s v=""/>
    <n v="20"/>
    <n v="84"/>
    <n v="137"/>
    <n v="83"/>
    <n v="0.7"/>
    <n v="92"/>
    <n v="5"/>
    <n v="3"/>
    <n v="0"/>
    <n v="1"/>
    <n v="0.33"/>
    <m/>
    <s v="0/3"/>
    <n v="10"/>
    <n v="10"/>
    <n v="12"/>
    <n v="6"/>
    <n v="0"/>
    <n v="2"/>
  </r>
  <r>
    <x v="14"/>
    <s v="Group Stage"/>
    <x v="13"/>
    <x v="123"/>
    <s v="Natus Vincere"/>
    <s v="viper"/>
    <x v="9"/>
    <s v=""/>
    <n v="20"/>
    <n v="111"/>
    <n v="171"/>
    <n v="136"/>
    <n v="0.7"/>
    <n v="106"/>
    <n v="75"/>
    <n v="1"/>
    <n v="5"/>
    <n v="15"/>
    <n v="0.32"/>
    <n v="0.33"/>
    <s v="1/3"/>
    <n v="15"/>
    <n v="15"/>
    <n v="11"/>
    <n v="2"/>
    <n v="1"/>
    <n v="3"/>
  </r>
  <r>
    <x v="14"/>
    <s v="Group Stage"/>
    <x v="13"/>
    <x v="127"/>
    <s v="Natus Vincere"/>
    <s v="fade"/>
    <x v="1"/>
    <s v=""/>
    <n v="20"/>
    <n v="85"/>
    <n v="157"/>
    <n v="83"/>
    <n v="0.7"/>
    <n v="106"/>
    <n v="5"/>
    <n v="5"/>
    <n v="5"/>
    <n v="5"/>
    <n v="0.25"/>
    <m/>
    <s v=""/>
    <n v="10"/>
    <n v="10"/>
    <n v="12"/>
    <n v="10"/>
    <n v="1"/>
    <n v="1"/>
  </r>
  <r>
    <x v="14"/>
    <s v="Group Stage"/>
    <x v="13"/>
    <x v="127"/>
    <s v="Natus Vincere"/>
    <s v="omen"/>
    <x v="5"/>
    <s v=""/>
    <n v="20"/>
    <n v="64"/>
    <n v="164"/>
    <n v="75"/>
    <n v="0.4"/>
    <n v="127"/>
    <n v="6"/>
    <n v="15"/>
    <n v="15"/>
    <n v="15"/>
    <n v="0.22"/>
    <m/>
    <s v="0/1"/>
    <n v="12"/>
    <n v="12"/>
    <n v="16"/>
    <n v="3"/>
    <n v="3"/>
    <n v="3"/>
  </r>
  <r>
    <x v="14"/>
    <s v="Group Stage"/>
    <x v="13"/>
    <x v="126"/>
    <s v="Natus Vincere"/>
    <s v="omen"/>
    <x v="5"/>
    <s v=""/>
    <n v="20"/>
    <n v="151"/>
    <n v="267"/>
    <n v="182"/>
    <n v="0.85"/>
    <n v="188"/>
    <n v="10"/>
    <n v="3"/>
    <n v="1"/>
    <n v="5"/>
    <n v="0.42"/>
    <m/>
    <s v="0/2"/>
    <n v="20"/>
    <n v="20"/>
    <n v="11"/>
    <n v="6"/>
    <n v="2"/>
    <n v="1"/>
  </r>
  <r>
    <x v="14"/>
    <s v="Group Stage"/>
    <x v="13"/>
    <x v="126"/>
    <s v="Natus Vincere"/>
    <s v="viper"/>
    <x v="9"/>
    <s v=""/>
    <n v="20"/>
    <n v="82"/>
    <n v="159"/>
    <n v="92"/>
    <n v="0.65"/>
    <n v="108"/>
    <n v="55"/>
    <n v="15"/>
    <n v="5"/>
    <n v="15"/>
    <n v="0.32"/>
    <m/>
    <s v=""/>
    <n v="11"/>
    <n v="11"/>
    <n v="12"/>
    <n v="3"/>
    <n v="1"/>
    <n v="3"/>
  </r>
  <r>
    <x v="14"/>
    <s v="Group Stage"/>
    <x v="13"/>
    <x v="125"/>
    <s v="Natus Vincere"/>
    <s v="raze"/>
    <x v="7"/>
    <s v=""/>
    <n v="20"/>
    <n v="104"/>
    <n v="251"/>
    <n v="106"/>
    <n v="0.6"/>
    <n v="162"/>
    <n v="85"/>
    <n v="2"/>
    <n v="15"/>
    <n v="2"/>
    <n v="0.27"/>
    <m/>
    <s v="0/3"/>
    <n v="17"/>
    <n v="17"/>
    <n v="16"/>
    <n v="4"/>
    <n v="3"/>
    <n v="4"/>
  </r>
  <r>
    <x v="14"/>
    <s v="Group Stage"/>
    <x v="13"/>
    <x v="125"/>
    <s v="Natus Vincere"/>
    <s v="sova"/>
    <x v="8"/>
    <s v=""/>
    <n v="20"/>
    <n v="161"/>
    <n v="276"/>
    <n v="20"/>
    <n v="0.7"/>
    <n v="176"/>
    <n v="10"/>
    <n v="2"/>
    <n v="1"/>
    <n v="0"/>
    <n v="0.41"/>
    <m/>
    <s v=""/>
    <n v="20"/>
    <n v="20"/>
    <n v="10"/>
    <n v="4"/>
    <n v="2"/>
    <n v="0"/>
  </r>
  <r>
    <x v="14"/>
    <s v="Group Stage"/>
    <x v="13"/>
    <x v="148"/>
    <s v="Team Liquid"/>
    <s v="cypher"/>
    <x v="2"/>
    <s v=""/>
    <n v="40"/>
    <n v="89"/>
    <n v="202"/>
    <n v="87"/>
    <n v="0.63"/>
    <n v="131"/>
    <n v="65"/>
    <n v="15"/>
    <n v="15"/>
    <n v="15"/>
    <n v="0.31"/>
    <m/>
    <s v="0/6"/>
    <n v="17"/>
    <n v="26"/>
    <n v="30"/>
    <n v="6"/>
    <n v="6"/>
    <n v="6"/>
  </r>
  <r>
    <x v="14"/>
    <s v="Group Stage"/>
    <x v="13"/>
    <x v="151"/>
    <s v="Team Liquid"/>
    <s v="kayo"/>
    <x v="17"/>
    <s v=""/>
    <n v="20"/>
    <n v="127"/>
    <n v="212"/>
    <n v="114"/>
    <n v="0.8"/>
    <n v="144"/>
    <n v="8"/>
    <n v="25"/>
    <n v="1"/>
    <n v="5"/>
    <n v="0.38"/>
    <n v="0.5"/>
    <s v="2/4"/>
    <n v="16"/>
    <n v="16"/>
    <n v="14"/>
    <n v="5"/>
    <n v="2"/>
    <n v="1"/>
  </r>
  <r>
    <x v="14"/>
    <s v="Group Stage"/>
    <x v="13"/>
    <x v="151"/>
    <s v="Team Liquid"/>
    <s v="viper"/>
    <x v="9"/>
    <s v=""/>
    <n v="20"/>
    <n v="82"/>
    <n v="192"/>
    <n v="75"/>
    <n v="0.75"/>
    <n v="145"/>
    <n v="6"/>
    <n v="3"/>
    <n v="1"/>
    <n v="15"/>
    <n v="0.47"/>
    <m/>
    <s v="0/3"/>
    <n v="12"/>
    <n v="12"/>
    <n v="16"/>
    <n v="6"/>
    <n v="2"/>
    <n v="3"/>
  </r>
  <r>
    <x v="14"/>
    <s v="Group Stage"/>
    <x v="13"/>
    <x v="152"/>
    <s v="Team Liquid"/>
    <s v="omen"/>
    <x v="5"/>
    <s v=""/>
    <n v="20"/>
    <n v="81"/>
    <n v="190"/>
    <n v="88"/>
    <n v="0.65"/>
    <n v="138"/>
    <n v="7"/>
    <n v="2"/>
    <n v="0"/>
    <n v="5"/>
    <n v="0.43"/>
    <n v="0.2"/>
    <s v="1/5"/>
    <n v="14"/>
    <n v="14"/>
    <n v="16"/>
    <n v="4"/>
    <n v="0"/>
    <n v="1"/>
  </r>
  <r>
    <x v="14"/>
    <s v="Group Stage"/>
    <x v="13"/>
    <x v="152"/>
    <s v="Team Liquid"/>
    <s v="viper"/>
    <x v="9"/>
    <s v=""/>
    <n v="20"/>
    <n v="89"/>
    <n v="213"/>
    <n v="88"/>
    <n v="0.65"/>
    <n v="133"/>
    <n v="75"/>
    <n v="1"/>
    <n v="5"/>
    <n v="5"/>
    <n v="0.42"/>
    <m/>
    <s v="0/4"/>
    <n v="15"/>
    <n v="15"/>
    <n v="17"/>
    <n v="2"/>
    <n v="1"/>
    <n v="1"/>
  </r>
  <r>
    <x v="14"/>
    <s v="Group Stage"/>
    <x v="13"/>
    <x v="150"/>
    <s v="Team Liquid"/>
    <s v="raze"/>
    <x v="7"/>
    <s v=""/>
    <n v="20"/>
    <n v="153"/>
    <n v="312"/>
    <n v="164"/>
    <n v="0.8"/>
    <n v="201"/>
    <n v="115"/>
    <n v="1"/>
    <n v="35"/>
    <n v="5"/>
    <n v="0.32"/>
    <m/>
    <s v="0/3"/>
    <n v="23"/>
    <n v="23"/>
    <n v="14"/>
    <n v="2"/>
    <n v="7"/>
    <n v="1"/>
  </r>
  <r>
    <x v="14"/>
    <s v="Group Stage"/>
    <x v="13"/>
    <x v="150"/>
    <s v="Team Liquid"/>
    <s v="yoru"/>
    <x v="11"/>
    <s v=""/>
    <n v="20"/>
    <n v="58"/>
    <n v="114"/>
    <n v="53"/>
    <n v="0.6"/>
    <n v="73"/>
    <n v="4"/>
    <n v="2"/>
    <n v="1"/>
    <n v="15"/>
    <n v="0.27"/>
    <m/>
    <s v="0/2"/>
    <n v="8"/>
    <n v="8"/>
    <n v="15"/>
    <n v="4"/>
    <n v="2"/>
    <n v="3"/>
  </r>
  <r>
    <x v="14"/>
    <s v="Group Stage"/>
    <x v="13"/>
    <x v="149"/>
    <s v="Team Liquid"/>
    <s v="skye"/>
    <x v="16"/>
    <s v=""/>
    <n v="20"/>
    <n v="43"/>
    <n v="91"/>
    <n v="31"/>
    <n v="0.55000000000000004"/>
    <n v="68"/>
    <n v="25"/>
    <n v="25"/>
    <n v="5"/>
    <n v="0"/>
    <n v="0.17"/>
    <m/>
    <s v=""/>
    <n v="5"/>
    <n v="5"/>
    <n v="16"/>
    <n v="5"/>
    <n v="1"/>
    <n v="0"/>
  </r>
  <r>
    <x v="14"/>
    <s v="Group Stage"/>
    <x v="13"/>
    <x v="149"/>
    <s v="Team Liquid"/>
    <s v="sova"/>
    <x v="8"/>
    <s v=""/>
    <n v="20"/>
    <n v="56"/>
    <n v="115"/>
    <n v="47"/>
    <n v="0.6"/>
    <n v="88"/>
    <n v="35"/>
    <n v="25"/>
    <n v="1"/>
    <n v="5"/>
    <n v="0.15"/>
    <m/>
    <s v="0/2"/>
    <n v="7"/>
    <n v="7"/>
    <n v="15"/>
    <n v="5"/>
    <n v="2"/>
    <n v="1"/>
  </r>
  <r>
    <x v="14"/>
    <s v="Group Stage"/>
    <x v="14"/>
    <x v="144"/>
    <s v="KOI"/>
    <s v="breach"/>
    <x v="12"/>
    <s v=""/>
    <n v="23"/>
    <n v="116"/>
    <n v="216"/>
    <n v="113"/>
    <n v="0.87"/>
    <n v="127"/>
    <n v="78"/>
    <n v="43"/>
    <n v="9"/>
    <n v="13"/>
    <n v="0.19"/>
    <m/>
    <s v="0/1"/>
    <n v="18"/>
    <n v="18"/>
    <n v="16"/>
    <n v="10"/>
    <n v="2"/>
    <n v="3"/>
  </r>
  <r>
    <x v="14"/>
    <s v="Group Stage"/>
    <x v="14"/>
    <x v="144"/>
    <s v="KOI"/>
    <s v="fade"/>
    <x v="1"/>
    <s v=""/>
    <n v="18"/>
    <n v="142"/>
    <n v="217"/>
    <n v="178"/>
    <n v="0.83"/>
    <n v="131"/>
    <n v="89"/>
    <n v="5"/>
    <n v="11"/>
    <n v="17"/>
    <n v="0.13"/>
    <n v="0.5"/>
    <s v="1/2"/>
    <n v="16"/>
    <n v="16"/>
    <n v="9"/>
    <n v="9"/>
    <n v="2"/>
    <n v="3"/>
  </r>
  <r>
    <x v="14"/>
    <s v="Group Stage"/>
    <x v="14"/>
    <x v="147"/>
    <s v="KOI"/>
    <s v="brimstone"/>
    <x v="15"/>
    <s v=""/>
    <n v="18"/>
    <n v="96"/>
    <n v="179"/>
    <n v="83"/>
    <n v="0.83"/>
    <n v="105"/>
    <n v="56"/>
    <n v="83"/>
    <n v="11"/>
    <n v="0"/>
    <n v="0.19"/>
    <m/>
    <s v="0/1"/>
    <n v="10"/>
    <n v="10"/>
    <n v="12"/>
    <n v="15"/>
    <n v="2"/>
    <n v="0"/>
  </r>
  <r>
    <x v="14"/>
    <s v="Group Stage"/>
    <x v="14"/>
    <x v="147"/>
    <s v="KOI"/>
    <s v="omen"/>
    <x v="5"/>
    <s v=""/>
    <n v="23"/>
    <n v="62"/>
    <n v="137"/>
    <n v="67"/>
    <n v="0.83"/>
    <n v="82"/>
    <n v="52"/>
    <n v="26"/>
    <n v="9"/>
    <n v="4"/>
    <n v="0.38"/>
    <m/>
    <s v="0/2"/>
    <n v="12"/>
    <n v="12"/>
    <n v="18"/>
    <n v="6"/>
    <n v="2"/>
    <n v="1"/>
  </r>
  <r>
    <x v="14"/>
    <s v="Group Stage"/>
    <x v="14"/>
    <x v="145"/>
    <s v="KOI"/>
    <s v="fade"/>
    <x v="1"/>
    <s v=""/>
    <n v="23"/>
    <n v="122"/>
    <n v="200"/>
    <n v="129"/>
    <n v="0.74"/>
    <n v="134"/>
    <n v="78"/>
    <n v="39"/>
    <n v="13"/>
    <n v="4"/>
    <n v="0.25"/>
    <n v="0.33"/>
    <s v="1/3"/>
    <n v="18"/>
    <n v="18"/>
    <n v="14"/>
    <n v="9"/>
    <n v="3"/>
    <n v="1"/>
  </r>
  <r>
    <x v="14"/>
    <s v="Group Stage"/>
    <x v="14"/>
    <x v="145"/>
    <s v="KOI"/>
    <s v="skye"/>
    <x v="16"/>
    <s v=""/>
    <n v="18"/>
    <n v="142"/>
    <n v="216"/>
    <n v="188"/>
    <n v="0.78"/>
    <n v="141"/>
    <n v="83"/>
    <n v="39"/>
    <n v="11"/>
    <n v="0"/>
    <n v="0.32"/>
    <n v="0.5"/>
    <s v="1/2"/>
    <n v="15"/>
    <n v="15"/>
    <n v="8"/>
    <n v="7"/>
    <n v="2"/>
    <n v="0"/>
  </r>
  <r>
    <x v="14"/>
    <s v="Group Stage"/>
    <x v="14"/>
    <x v="146"/>
    <s v="KOI"/>
    <s v="raze"/>
    <x v="7"/>
    <s v=""/>
    <n v="41"/>
    <n v="132"/>
    <n v="290"/>
    <n v="123"/>
    <n v="0.73"/>
    <n v="198"/>
    <n v="9"/>
    <n v="37"/>
    <n v="22"/>
    <n v="17"/>
    <n v="0.18"/>
    <m/>
    <s v="0/2"/>
    <n v="24"/>
    <n v="37"/>
    <n v="30"/>
    <n v="15"/>
    <n v="9"/>
    <n v="7"/>
  </r>
  <r>
    <x v="14"/>
    <s v="Group Stage"/>
    <x v="14"/>
    <x v="143"/>
    <s v="KOI"/>
    <s v="viper"/>
    <x v="9"/>
    <s v=""/>
    <n v="41"/>
    <n v="123"/>
    <n v="184"/>
    <n v="138"/>
    <n v="0.88"/>
    <n v="132"/>
    <n v="71"/>
    <n v="24"/>
    <n v="5"/>
    <n v="5"/>
    <n v="0.26"/>
    <n v="0.33"/>
    <s v="2/6"/>
    <n v="15"/>
    <n v="29"/>
    <n v="21"/>
    <n v="10"/>
    <n v="2"/>
    <n v="2"/>
  </r>
  <r>
    <x v="14"/>
    <s v="Group Stage"/>
    <x v="14"/>
    <x v="138"/>
    <s v="BBL Esports"/>
    <s v="breach"/>
    <x v="12"/>
    <s v=""/>
    <n v="41"/>
    <n v="66"/>
    <n v="128"/>
    <n v="61"/>
    <n v="0.68"/>
    <n v="84"/>
    <n v="46"/>
    <n v="32"/>
    <n v="5"/>
    <n v="7"/>
    <n v="0.27"/>
    <m/>
    <s v="0/4"/>
    <n v="12"/>
    <n v="19"/>
    <n v="31"/>
    <n v="13"/>
    <n v="2"/>
    <n v="3"/>
  </r>
  <r>
    <x v="14"/>
    <s v="Group Stage"/>
    <x v="14"/>
    <x v="139"/>
    <s v="BBL Esports"/>
    <s v="brimstone"/>
    <x v="15"/>
    <s v=""/>
    <n v="18"/>
    <n v="58"/>
    <n v="128"/>
    <n v="62"/>
    <n v="0.61"/>
    <n v="91"/>
    <n v="44"/>
    <n v="11"/>
    <n v="0"/>
    <n v="11"/>
    <n v="0.35"/>
    <m/>
    <s v="0/1"/>
    <n v="8"/>
    <n v="8"/>
    <n v="13"/>
    <n v="2"/>
    <n v="0"/>
    <n v="2"/>
  </r>
  <r>
    <x v="14"/>
    <s v="Group Stage"/>
    <x v="14"/>
    <x v="139"/>
    <s v="BBL Esports"/>
    <s v="omen"/>
    <x v="5"/>
    <s v=""/>
    <n v="23"/>
    <n v="45"/>
    <n v="92"/>
    <n v="47"/>
    <n v="0.56999999999999995"/>
    <n v="69"/>
    <n v="35"/>
    <n v="9"/>
    <n v="0"/>
    <n v="9"/>
    <n v="0.38"/>
    <n v="0.33"/>
    <s v="1/3"/>
    <n v="8"/>
    <n v="8"/>
    <n v="17"/>
    <n v="2"/>
    <n v="0"/>
    <n v="2"/>
  </r>
  <r>
    <x v="14"/>
    <s v="Group Stage"/>
    <x v="14"/>
    <x v="142"/>
    <s v="BBL Esports"/>
    <s v="raze"/>
    <x v="7"/>
    <s v=""/>
    <n v="41"/>
    <n v="79"/>
    <n v="206"/>
    <n v="77"/>
    <n v="0.71"/>
    <n v="146"/>
    <n v="66"/>
    <n v="17"/>
    <n v="17"/>
    <n v="17"/>
    <n v="0.24"/>
    <m/>
    <s v="0/3"/>
    <n v="18"/>
    <n v="27"/>
    <n v="35"/>
    <n v="7"/>
    <n v="7"/>
    <n v="7"/>
  </r>
  <r>
    <x v="14"/>
    <s v="Group Stage"/>
    <x v="14"/>
    <x v="141"/>
    <s v="BBL Esports"/>
    <s v="skye"/>
    <x v="16"/>
    <s v=""/>
    <n v="41"/>
    <n v="103"/>
    <n v="210"/>
    <n v="107"/>
    <n v="0.73"/>
    <n v="133"/>
    <n v="76"/>
    <n v="24"/>
    <n v="5"/>
    <n v="7"/>
    <n v="0.34"/>
    <n v="0.09"/>
    <s v="1/11"/>
    <n v="18"/>
    <n v="31"/>
    <n v="29"/>
    <n v="10"/>
    <n v="2"/>
    <n v="3"/>
  </r>
  <r>
    <x v="14"/>
    <s v="Group Stage"/>
    <x v="14"/>
    <x v="140"/>
    <s v="BBL Esports"/>
    <s v="viper"/>
    <x v="9"/>
    <s v=""/>
    <n v="41"/>
    <n v="111"/>
    <n v="250"/>
    <n v="117"/>
    <n v="0.63"/>
    <n v="156"/>
    <n v="85"/>
    <n v="2"/>
    <n v="15"/>
    <n v="17"/>
    <n v="0.49"/>
    <m/>
    <s v="0/5"/>
    <n v="20"/>
    <n v="35"/>
    <n v="30"/>
    <n v="8"/>
    <n v="6"/>
    <n v="7"/>
  </r>
  <r>
    <x v="14"/>
    <s v="Group Stage"/>
    <x v="15"/>
    <x v="144"/>
    <s v="KOI"/>
    <s v="breach"/>
    <x v="12"/>
    <s v=""/>
    <n v="47"/>
    <n v="87"/>
    <n v="164"/>
    <n v="87"/>
    <n v="0.7"/>
    <n v="97"/>
    <n v="57"/>
    <n v="43"/>
    <n v="4"/>
    <n v="6"/>
    <n v="0.21"/>
    <m/>
    <s v="0/2"/>
    <n v="14"/>
    <n v="27"/>
    <n v="31"/>
    <n v="20"/>
    <n v="2"/>
    <n v="3"/>
  </r>
  <r>
    <x v="14"/>
    <s v="Group Stage"/>
    <x v="15"/>
    <x v="144"/>
    <s v="KOI"/>
    <s v="sova"/>
    <x v="8"/>
    <s v=""/>
    <n v="26"/>
    <n v="105"/>
    <n v="218"/>
    <n v="105"/>
    <n v="0.65"/>
    <n v="142"/>
    <n v="81"/>
    <n v="19"/>
    <n v="8"/>
    <n v="8"/>
    <n v="0.17"/>
    <m/>
    <s v="0/2"/>
    <n v="21"/>
    <n v="21"/>
    <n v="20"/>
    <n v="5"/>
    <n v="2"/>
    <n v="2"/>
  </r>
  <r>
    <x v="14"/>
    <s v="Group Stage"/>
    <x v="15"/>
    <x v="143"/>
    <s v="KOI"/>
    <s v="cypher"/>
    <x v="2"/>
    <s v=""/>
    <n v="24"/>
    <n v="106"/>
    <n v="149"/>
    <n v="108"/>
    <n v="0.71"/>
    <n v="110"/>
    <n v="54"/>
    <n v="21"/>
    <n v="4"/>
    <n v="0"/>
    <n v="0.28999999999999998"/>
    <m/>
    <s v="0/4"/>
    <n v="13"/>
    <n v="13"/>
    <n v="12"/>
    <n v="5"/>
    <n v="1"/>
    <n v="0"/>
  </r>
  <r>
    <x v="14"/>
    <s v="Group Stage"/>
    <x v="15"/>
    <x v="143"/>
    <s v="KOI"/>
    <s v="killjoy"/>
    <x v="3"/>
    <s v=""/>
    <n v="26"/>
    <n v="93"/>
    <n v="148"/>
    <n v="83"/>
    <n v="0.69"/>
    <n v="116"/>
    <n v="58"/>
    <n v="15"/>
    <n v="4"/>
    <n v="8"/>
    <n v="0.28999999999999998"/>
    <n v="0.33"/>
    <s v="1/3"/>
    <n v="15"/>
    <n v="15"/>
    <n v="18"/>
    <n v="4"/>
    <n v="1"/>
    <n v="2"/>
  </r>
  <r>
    <x v="14"/>
    <s v="Group Stage"/>
    <x v="15"/>
    <x v="143"/>
    <s v="KOI"/>
    <s v="viper"/>
    <x v="9"/>
    <s v=""/>
    <n v="23"/>
    <n v="116"/>
    <n v="180"/>
    <n v="114"/>
    <n v="0.7"/>
    <n v="130"/>
    <n v="7"/>
    <n v="17"/>
    <n v="0"/>
    <n v="13"/>
    <n v="0.31"/>
    <n v="0.4"/>
    <s v="2/5"/>
    <n v="16"/>
    <n v="16"/>
    <n v="14"/>
    <n v="4"/>
    <n v="0"/>
    <n v="3"/>
  </r>
  <r>
    <x v="14"/>
    <s v="Group Stage"/>
    <x v="15"/>
    <x v="145"/>
    <s v="KOI"/>
    <s v="fade"/>
    <x v="1"/>
    <s v=""/>
    <n v="47"/>
    <n v="113"/>
    <n v="222"/>
    <n v="121"/>
    <n v="0.79"/>
    <n v="151"/>
    <n v="74"/>
    <n v="4"/>
    <n v="4"/>
    <n v="11"/>
    <n v="0.19"/>
    <n v="0.25"/>
    <s v="1/4"/>
    <n v="22"/>
    <n v="35"/>
    <n v="29"/>
    <n v="19"/>
    <n v="2"/>
    <n v="5"/>
  </r>
  <r>
    <x v="14"/>
    <s v="Group Stage"/>
    <x v="15"/>
    <x v="145"/>
    <s v="KOI"/>
    <s v="harbor"/>
    <x v="10"/>
    <s v=""/>
    <n v="26"/>
    <n v="106"/>
    <n v="231"/>
    <n v="111"/>
    <n v="0.65"/>
    <n v="142"/>
    <n v="81"/>
    <n v="19"/>
    <n v="4"/>
    <n v="15"/>
    <n v="0.25"/>
    <n v="0.5"/>
    <s v="1/2"/>
    <n v="21"/>
    <n v="21"/>
    <n v="19"/>
    <n v="5"/>
    <n v="1"/>
    <n v="4"/>
  </r>
  <r>
    <x v="14"/>
    <s v="Group Stage"/>
    <x v="15"/>
    <x v="147"/>
    <s v="KOI"/>
    <s v="omen"/>
    <x v="5"/>
    <s v=""/>
    <n v="47"/>
    <n v="107"/>
    <n v="172"/>
    <n v="104"/>
    <n v="0.74"/>
    <n v="112"/>
    <n v="6"/>
    <n v="38"/>
    <n v="9"/>
    <n v="11"/>
    <n v="0.45"/>
    <n v="0.2"/>
    <s v="1/5"/>
    <n v="17"/>
    <n v="28"/>
    <n v="27"/>
    <n v="18"/>
    <n v="4"/>
    <n v="5"/>
  </r>
  <r>
    <x v="14"/>
    <s v="Group Stage"/>
    <x v="15"/>
    <x v="147"/>
    <s v="KOI"/>
    <s v="viper"/>
    <x v="9"/>
    <s v=""/>
    <n v="26"/>
    <n v="95"/>
    <n v="199"/>
    <n v="84"/>
    <n v="0.65"/>
    <n v="130"/>
    <n v="62"/>
    <n v="46"/>
    <n v="4"/>
    <n v="15"/>
    <n v="0.31"/>
    <n v="0.2"/>
    <s v="1/5"/>
    <n v="16"/>
    <n v="16"/>
    <n v="19"/>
    <n v="12"/>
    <n v="1"/>
    <n v="4"/>
  </r>
  <r>
    <x v="14"/>
    <s v="Group Stage"/>
    <x v="15"/>
    <x v="146"/>
    <s v="KOI"/>
    <s v="raze"/>
    <x v="7"/>
    <s v=""/>
    <n v="47"/>
    <n v="11"/>
    <n v="244"/>
    <n v="108"/>
    <n v="0.66"/>
    <n v="148"/>
    <n v="83"/>
    <n v="17"/>
    <n v="26"/>
    <n v="21"/>
    <n v="0.23"/>
    <n v="0.67"/>
    <s v="2/3"/>
    <n v="21"/>
    <n v="39"/>
    <n v="36"/>
    <n v="8"/>
    <n v="12"/>
    <n v="10"/>
  </r>
  <r>
    <x v="14"/>
    <s v="Group Stage"/>
    <x v="15"/>
    <x v="146"/>
    <s v="KOI"/>
    <s v="yoru"/>
    <x v="11"/>
    <s v=""/>
    <n v="26"/>
    <n v="86"/>
    <n v="193"/>
    <n v="85"/>
    <n v="0.62"/>
    <n v="146"/>
    <n v="65"/>
    <n v="15"/>
    <n v="15"/>
    <n v="19"/>
    <n v="0.27"/>
    <n v="0.33"/>
    <s v="1/3"/>
    <n v="17"/>
    <n v="17"/>
    <n v="20"/>
    <n v="4"/>
    <n v="4"/>
    <n v="5"/>
  </r>
  <r>
    <x v="14"/>
    <s v="Group Stage"/>
    <x v="15"/>
    <x v="151"/>
    <s v="Team Liquid"/>
    <s v="breach"/>
    <x v="12"/>
    <s v=""/>
    <n v="24"/>
    <n v="85"/>
    <n v="187"/>
    <n v="88"/>
    <n v="0.57999999999999996"/>
    <n v="114"/>
    <n v="63"/>
    <n v="21"/>
    <n v="4"/>
    <n v="4"/>
    <n v="0.3"/>
    <m/>
    <s v="0/2"/>
    <n v="15"/>
    <n v="15"/>
    <n v="17"/>
    <n v="5"/>
    <n v="1"/>
    <n v="1"/>
  </r>
  <r>
    <x v="14"/>
    <s v="Group Stage"/>
    <x v="15"/>
    <x v="151"/>
    <s v="Team Liquid"/>
    <s v="killjoy"/>
    <x v="3"/>
    <s v=""/>
    <n v="26"/>
    <n v="96"/>
    <n v="238"/>
    <n v="105"/>
    <n v="0.77"/>
    <n v="151"/>
    <n v="81"/>
    <n v="23"/>
    <n v="27"/>
    <n v="8"/>
    <n v="0.36"/>
    <m/>
    <s v="0/2"/>
    <n v="21"/>
    <n v="21"/>
    <n v="20"/>
    <n v="6"/>
    <n v="7"/>
    <n v="2"/>
  </r>
  <r>
    <x v="14"/>
    <s v="Group Stage"/>
    <x v="15"/>
    <x v="151"/>
    <s v="Team Liquid"/>
    <s v="viper"/>
    <x v="9"/>
    <s v=""/>
    <n v="23"/>
    <n v="104"/>
    <n v="241"/>
    <n v="113"/>
    <n v="0.78"/>
    <n v="162"/>
    <n v="78"/>
    <n v="22"/>
    <n v="17"/>
    <n v="9"/>
    <n v="0.3"/>
    <n v="0.33"/>
    <s v="1/3"/>
    <n v="18"/>
    <n v="18"/>
    <n v="16"/>
    <n v="5"/>
    <n v="4"/>
    <n v="2"/>
  </r>
  <r>
    <x v="14"/>
    <s v="Group Stage"/>
    <x v="15"/>
    <x v="148"/>
    <s v="Team Liquid"/>
    <s v="cypher"/>
    <x v="2"/>
    <s v=""/>
    <n v="47"/>
    <n v="8"/>
    <n v="140"/>
    <n v="68"/>
    <n v="0.7"/>
    <n v="111"/>
    <n v="45"/>
    <n v="28"/>
    <n v="6"/>
    <n v="9"/>
    <n v="0.26"/>
    <n v="0.28999999999999998"/>
    <s v="2/7"/>
    <n v="14"/>
    <n v="21"/>
    <n v="31"/>
    <n v="13"/>
    <n v="3"/>
    <n v="4"/>
  </r>
  <r>
    <x v="14"/>
    <s v="Group Stage"/>
    <x v="15"/>
    <x v="148"/>
    <s v="Team Liquid"/>
    <s v="viper"/>
    <x v="9"/>
    <s v=""/>
    <n v="26"/>
    <n v="89"/>
    <n v="190"/>
    <n v="89"/>
    <n v="0.69"/>
    <n v="123"/>
    <n v="65"/>
    <n v="23"/>
    <n v="4"/>
    <n v="12"/>
    <n v="0.23"/>
    <m/>
    <s v="0/5"/>
    <n v="17"/>
    <n v="17"/>
    <n v="19"/>
    <n v="6"/>
    <n v="1"/>
    <n v="3"/>
  </r>
  <r>
    <x v="14"/>
    <s v="Group Stage"/>
    <x v="15"/>
    <x v="149"/>
    <s v="Team Liquid"/>
    <s v="fade"/>
    <x v="1"/>
    <s v=""/>
    <n v="24"/>
    <n v="74"/>
    <n v="124"/>
    <n v="71"/>
    <n v="0.71"/>
    <n v="86"/>
    <n v="42"/>
    <n v="17"/>
    <n v="0"/>
    <n v="8"/>
    <n v="0.17"/>
    <m/>
    <s v="0/3"/>
    <n v="10"/>
    <n v="10"/>
    <n v="14"/>
    <n v="4"/>
    <n v="0"/>
    <n v="2"/>
  </r>
  <r>
    <x v="14"/>
    <s v="Group Stage"/>
    <x v="15"/>
    <x v="149"/>
    <s v="Team Liquid"/>
    <s v="skye"/>
    <x v="16"/>
    <s v=""/>
    <n v="23"/>
    <n v="83"/>
    <n v="166"/>
    <n v="10"/>
    <n v="0.74"/>
    <n v="117"/>
    <n v="61"/>
    <n v="3"/>
    <n v="9"/>
    <n v="0"/>
    <n v="0.28000000000000003"/>
    <m/>
    <s v="0/3"/>
    <n v="14"/>
    <n v="14"/>
    <n v="14"/>
    <n v="7"/>
    <n v="2"/>
    <n v="0"/>
  </r>
  <r>
    <x v="14"/>
    <s v="Group Stage"/>
    <x v="15"/>
    <x v="149"/>
    <s v="Team Liquid"/>
    <s v="sova"/>
    <x v="8"/>
    <s v=""/>
    <n v="26"/>
    <n v="96"/>
    <n v="184"/>
    <n v="106"/>
    <n v="0.69"/>
    <n v="135"/>
    <n v="65"/>
    <n v="15"/>
    <n v="8"/>
    <n v="4"/>
    <n v="0.23"/>
    <m/>
    <s v="0/2"/>
    <n v="17"/>
    <n v="17"/>
    <n v="16"/>
    <n v="4"/>
    <n v="2"/>
    <n v="1"/>
  </r>
  <r>
    <x v="14"/>
    <s v="Group Stage"/>
    <x v="15"/>
    <x v="150"/>
    <s v="Team Liquid"/>
    <s v="jett"/>
    <x v="6"/>
    <s v=""/>
    <n v="26"/>
    <n v="117"/>
    <n v="203"/>
    <n v="125"/>
    <n v="0.69"/>
    <n v="130"/>
    <n v="77"/>
    <n v="12"/>
    <n v="27"/>
    <n v="12"/>
    <n v="0.4"/>
    <m/>
    <s v="0/2"/>
    <n v="20"/>
    <n v="20"/>
    <n v="16"/>
    <n v="3"/>
    <n v="7"/>
    <n v="3"/>
  </r>
  <r>
    <x v="14"/>
    <s v="Group Stage"/>
    <x v="15"/>
    <x v="150"/>
    <s v="Team Liquid"/>
    <s v="raze"/>
    <x v="7"/>
    <s v=""/>
    <n v="47"/>
    <n v="89"/>
    <n v="188"/>
    <n v="97"/>
    <n v="0.64"/>
    <n v="124"/>
    <n v="66"/>
    <n v="6"/>
    <n v="19"/>
    <n v="15"/>
    <n v="0.19"/>
    <m/>
    <s v="0/6"/>
    <n v="16"/>
    <n v="31"/>
    <n v="32"/>
    <n v="3"/>
    <n v="9"/>
    <n v="7"/>
  </r>
  <r>
    <x v="14"/>
    <s v="Group Stage"/>
    <x v="15"/>
    <x v="152"/>
    <s v="Team Liquid"/>
    <s v="omen"/>
    <x v="5"/>
    <s v=""/>
    <n v="47"/>
    <n v="104"/>
    <n v="232"/>
    <n v="118"/>
    <n v="0.68"/>
    <n v="144"/>
    <n v="85"/>
    <n v="28"/>
    <n v="15"/>
    <n v="11"/>
    <n v="0.2"/>
    <m/>
    <s v="0/4"/>
    <n v="20"/>
    <n v="40"/>
    <n v="34"/>
    <n v="13"/>
    <n v="7"/>
    <n v="5"/>
  </r>
  <r>
    <x v="14"/>
    <s v="Group Stage"/>
    <x v="15"/>
    <x v="152"/>
    <s v="Team Liquid"/>
    <s v="sage"/>
    <x v="21"/>
    <s v=""/>
    <n v="26"/>
    <n v="12"/>
    <n v="232"/>
    <n v="111"/>
    <n v="0.85"/>
    <n v="165"/>
    <n v="81"/>
    <n v="38"/>
    <n v="0"/>
    <n v="0"/>
    <n v="0.41"/>
    <n v="0.5"/>
    <s v="1/2"/>
    <n v="21"/>
    <n v="21"/>
    <n v="19"/>
    <n v="10"/>
    <n v="0"/>
    <n v="0"/>
  </r>
  <r>
    <x v="14"/>
    <s v="Group Stage"/>
    <x v="16"/>
    <x v="128"/>
    <s v="Gentle Mates"/>
    <s v="breach"/>
    <x v="12"/>
    <s v=""/>
    <n v="43"/>
    <n v="72"/>
    <n v="112"/>
    <n v="57"/>
    <n v="0.79"/>
    <n v="76"/>
    <n v="37"/>
    <n v="47"/>
    <n v="2"/>
    <n v="0"/>
    <n v="0.21"/>
    <m/>
    <s v="0/7"/>
    <n v="9"/>
    <n v="16"/>
    <n v="28"/>
    <n v="20"/>
    <n v="1"/>
    <n v="0"/>
  </r>
  <r>
    <x v="14"/>
    <s v="Group Stage"/>
    <x v="16"/>
    <x v="236"/>
    <s v="Gentle Mates"/>
    <s v="cypher"/>
    <x v="2"/>
    <s v=""/>
    <n v="23"/>
    <n v="87"/>
    <n v="114"/>
    <n v="83"/>
    <n v="0.7"/>
    <n v="77"/>
    <n v="43"/>
    <n v="17"/>
    <n v="0"/>
    <n v="13"/>
    <n v="0.27"/>
    <m/>
    <s v=""/>
    <n v="10"/>
    <n v="10"/>
    <n v="12"/>
    <n v="4"/>
    <n v="0"/>
    <n v="3"/>
  </r>
  <r>
    <x v="14"/>
    <s v="Group Stage"/>
    <x v="16"/>
    <x v="236"/>
    <s v="Gentle Mates"/>
    <s v="killjoy"/>
    <x v="3"/>
    <s v=""/>
    <n v="20"/>
    <n v="91"/>
    <n v="214"/>
    <n v="94"/>
    <n v="0.7"/>
    <n v="155"/>
    <n v="75"/>
    <n v="5"/>
    <n v="0"/>
    <n v="1"/>
    <n v="0.27"/>
    <m/>
    <s v="0/5"/>
    <n v="15"/>
    <n v="15"/>
    <n v="16"/>
    <n v="1"/>
    <n v="0"/>
    <n v="2"/>
  </r>
  <r>
    <x v="14"/>
    <s v="Group Stage"/>
    <x v="16"/>
    <x v="130"/>
    <s v="Gentle Mates"/>
    <s v="omen"/>
    <x v="5"/>
    <s v=""/>
    <n v="43"/>
    <n v="85"/>
    <n v="148"/>
    <n v="79"/>
    <n v="0.74"/>
    <n v="97"/>
    <n v="51"/>
    <n v="26"/>
    <n v="0"/>
    <n v="0"/>
    <n v="0.28999999999999998"/>
    <m/>
    <s v="0/7"/>
    <n v="12"/>
    <n v="22"/>
    <n v="28"/>
    <n v="11"/>
    <n v="0"/>
    <n v="0"/>
  </r>
  <r>
    <x v="14"/>
    <s v="Group Stage"/>
    <x v="16"/>
    <x v="131"/>
    <s v="Gentle Mates"/>
    <s v="phoenix"/>
    <x v="22"/>
    <s v=""/>
    <n v="20"/>
    <n v="44"/>
    <n v="134"/>
    <n v="47"/>
    <n v="0.45"/>
    <n v="88"/>
    <n v="4"/>
    <n v="2"/>
    <n v="1"/>
    <n v="45"/>
    <n v="0.31"/>
    <m/>
    <s v="0/2"/>
    <n v="8"/>
    <n v="8"/>
    <n v="17"/>
    <n v="4"/>
    <n v="2"/>
    <n v="9"/>
  </r>
  <r>
    <x v="14"/>
    <s v="Group Stage"/>
    <x v="16"/>
    <x v="131"/>
    <s v="Gentle Mates"/>
    <s v="raze"/>
    <x v="7"/>
    <s v=""/>
    <n v="23"/>
    <n v="125"/>
    <n v="301"/>
    <n v="135"/>
    <n v="0.74"/>
    <n v="188"/>
    <n v="10"/>
    <n v="13"/>
    <n v="3"/>
    <n v="13"/>
    <n v="0.3"/>
    <m/>
    <s v="0/1"/>
    <n v="23"/>
    <n v="23"/>
    <n v="17"/>
    <n v="3"/>
    <n v="7"/>
    <n v="3"/>
  </r>
  <r>
    <x v="14"/>
    <s v="Group Stage"/>
    <x v="16"/>
    <x v="132"/>
    <s v="Gentle Mates"/>
    <s v="raze"/>
    <x v="7"/>
    <s v=""/>
    <n v="20"/>
    <n v="102"/>
    <n v="213"/>
    <n v="10"/>
    <n v="0.6"/>
    <n v="148"/>
    <n v="7"/>
    <n v="2"/>
    <n v="15"/>
    <n v="15"/>
    <n v="0.22"/>
    <m/>
    <s v=""/>
    <n v="14"/>
    <n v="14"/>
    <n v="14"/>
    <n v="4"/>
    <n v="3"/>
    <n v="3"/>
  </r>
  <r>
    <x v="14"/>
    <s v="Group Stage"/>
    <x v="16"/>
    <x v="132"/>
    <s v="Gentle Mates"/>
    <s v="yoru"/>
    <x v="11"/>
    <s v=""/>
    <n v="23"/>
    <n v="77"/>
    <n v="221"/>
    <n v="95"/>
    <n v="0.61"/>
    <n v="132"/>
    <n v="78"/>
    <n v="13"/>
    <n v="26"/>
    <n v="17"/>
    <n v="0.2"/>
    <m/>
    <s v="0/1"/>
    <n v="18"/>
    <n v="18"/>
    <n v="19"/>
    <n v="3"/>
    <n v="6"/>
    <n v="4"/>
  </r>
  <r>
    <x v="14"/>
    <s v="Group Stage"/>
    <x v="16"/>
    <x v="258"/>
    <s v="Team Vitality"/>
    <s v="cypher"/>
    <x v="2"/>
    <s v=""/>
    <n v="23"/>
    <n v="10"/>
    <n v="182"/>
    <n v="108"/>
    <n v="0.7"/>
    <n v="132"/>
    <n v="61"/>
    <n v="3"/>
    <n v="4"/>
    <n v="4"/>
    <n v="0.24"/>
    <m/>
    <s v=""/>
    <n v="14"/>
    <n v="14"/>
    <n v="13"/>
    <n v="7"/>
    <n v="1"/>
    <n v="1"/>
  </r>
  <r>
    <x v="14"/>
    <s v="Group Stage"/>
    <x v="16"/>
    <x v="258"/>
    <s v="Team Vitality"/>
    <s v="killjoy"/>
    <x v="3"/>
    <s v=""/>
    <n v="20"/>
    <n v="78"/>
    <n v="114"/>
    <n v="67"/>
    <n v="0.7"/>
    <n v="92"/>
    <n v="4"/>
    <n v="15"/>
    <n v="5"/>
    <n v="5"/>
    <n v="0.27"/>
    <m/>
    <s v="0/3"/>
    <n v="8"/>
    <n v="8"/>
    <n v="12"/>
    <n v="3"/>
    <n v="1"/>
    <n v="1"/>
  </r>
  <r>
    <x v="14"/>
    <s v="Group Stage"/>
    <x v="16"/>
    <x v="68"/>
    <s v="Team Vitality"/>
    <s v="omen"/>
    <x v="5"/>
    <s v=""/>
    <n v="20"/>
    <n v="91"/>
    <n v="132"/>
    <n v="73"/>
    <n v="0.75"/>
    <n v="94"/>
    <n v="4"/>
    <n v="5"/>
    <n v="5"/>
    <n v="1"/>
    <n v="0.23"/>
    <m/>
    <s v="0/2"/>
    <n v="8"/>
    <n v="8"/>
    <n v="11"/>
    <n v="10"/>
    <n v="1"/>
    <n v="2"/>
  </r>
  <r>
    <x v="14"/>
    <s v="Group Stage"/>
    <x v="16"/>
    <x v="68"/>
    <s v="Team Vitality"/>
    <s v="viper"/>
    <x v="9"/>
    <s v=""/>
    <n v="23"/>
    <n v="109"/>
    <n v="187"/>
    <n v="125"/>
    <n v="0.74"/>
    <n v="142"/>
    <n v="65"/>
    <n v="26"/>
    <n v="4"/>
    <n v="9"/>
    <n v="0.57999999999999996"/>
    <m/>
    <s v="0/6"/>
    <n v="15"/>
    <n v="15"/>
    <n v="12"/>
    <n v="6"/>
    <n v="1"/>
    <n v="2"/>
  </r>
  <r>
    <x v="14"/>
    <s v="Group Stage"/>
    <x v="16"/>
    <x v="69"/>
    <s v="Team Vitality"/>
    <s v="omen"/>
    <x v="5"/>
    <s v=""/>
    <n v="23"/>
    <n v="85"/>
    <n v="116"/>
    <n v="79"/>
    <n v="0.74"/>
    <n v="80"/>
    <n v="48"/>
    <n v="3"/>
    <n v="9"/>
    <n v="9"/>
    <n v="0.42"/>
    <m/>
    <s v="0/2"/>
    <n v="11"/>
    <n v="11"/>
    <n v="14"/>
    <n v="7"/>
    <n v="2"/>
    <n v="2"/>
  </r>
  <r>
    <x v="14"/>
    <s v="Group Stage"/>
    <x v="16"/>
    <x v="69"/>
    <s v="Team Vitality"/>
    <s v="viper"/>
    <x v="9"/>
    <s v=""/>
    <n v="20"/>
    <n v="174"/>
    <n v="308"/>
    <n v="23"/>
    <n v="0.9"/>
    <n v="193"/>
    <n v="115"/>
    <n v="25"/>
    <n v="3"/>
    <n v="5"/>
    <n v="0.35"/>
    <n v="0.5"/>
    <s v="1/2"/>
    <n v="23"/>
    <n v="23"/>
    <n v="10"/>
    <n v="5"/>
    <n v="6"/>
    <n v="1"/>
  </r>
  <r>
    <x v="14"/>
    <s v="Group Stage"/>
    <x v="16"/>
    <x v="65"/>
    <s v="Team Vitality"/>
    <s v="raze"/>
    <x v="7"/>
    <s v=""/>
    <n v="43"/>
    <n v="121"/>
    <n v="267"/>
    <n v="139"/>
    <n v="0.74"/>
    <n v="164"/>
    <n v="91"/>
    <n v="23"/>
    <n v="19"/>
    <n v="14"/>
    <n v="0.21"/>
    <n v="1"/>
    <s v="1/1"/>
    <n v="23"/>
    <n v="39"/>
    <n v="28"/>
    <n v="10"/>
    <n v="8"/>
    <n v="6"/>
  </r>
  <r>
    <x v="14"/>
    <s v="Group Stage"/>
    <x v="16"/>
    <x v="67"/>
    <s v="Team Vitality"/>
    <s v="skye"/>
    <x v="16"/>
    <s v=""/>
    <n v="43"/>
    <n v="129"/>
    <n v="228"/>
    <n v="127"/>
    <n v="0.77"/>
    <n v="155"/>
    <n v="77"/>
    <n v="47"/>
    <n v="9"/>
    <n v="9"/>
    <n v="0.23"/>
    <m/>
    <s v=""/>
    <n v="20"/>
    <n v="33"/>
    <n v="26"/>
    <n v="20"/>
    <n v="4"/>
    <n v="4"/>
  </r>
  <r>
    <x v="14"/>
    <s v="Group Stage"/>
    <x v="17"/>
    <x v="69"/>
    <s v="Team Vitality"/>
    <s v="cypher"/>
    <x v="2"/>
    <s v=""/>
    <n v="18"/>
    <n v="36"/>
    <n v="106"/>
    <n v="33"/>
    <n v="0.44"/>
    <n v="76"/>
    <n v="33"/>
    <n v="17"/>
    <n v="6"/>
    <n v="6"/>
    <n v="0.23"/>
    <m/>
    <s v="0/2"/>
    <n v="6"/>
    <n v="6"/>
    <n v="18"/>
    <n v="3"/>
    <n v="1"/>
    <n v="1"/>
  </r>
  <r>
    <x v="14"/>
    <s v="Group Stage"/>
    <x v="17"/>
    <x v="69"/>
    <s v="Team Vitality"/>
    <s v="viper"/>
    <x v="9"/>
    <s v=""/>
    <n v="26"/>
    <n v="95"/>
    <n v="230"/>
    <n v="86"/>
    <n v="0.73"/>
    <n v="139"/>
    <n v="73"/>
    <n v="46"/>
    <n v="12"/>
    <n v="12"/>
    <n v="0.16"/>
    <m/>
    <s v="0/5"/>
    <n v="19"/>
    <n v="19"/>
    <n v="22"/>
    <n v="12"/>
    <n v="3"/>
    <n v="3"/>
  </r>
  <r>
    <x v="14"/>
    <s v="Group Stage"/>
    <x v="17"/>
    <x v="65"/>
    <s v="Team Vitality"/>
    <s v="jett"/>
    <x v="6"/>
    <s v=""/>
    <n v="18"/>
    <n v="74"/>
    <n v="205"/>
    <n v="65"/>
    <n v="0.72"/>
    <n v="131"/>
    <n v="61"/>
    <n v="22"/>
    <n v="11"/>
    <n v="17"/>
    <n v="0.22"/>
    <m/>
    <s v="0/2"/>
    <n v="11"/>
    <n v="11"/>
    <n v="17"/>
    <n v="4"/>
    <n v="2"/>
    <n v="3"/>
  </r>
  <r>
    <x v="14"/>
    <s v="Group Stage"/>
    <x v="17"/>
    <x v="65"/>
    <s v="Team Vitality"/>
    <s v="raze"/>
    <x v="7"/>
    <s v=""/>
    <n v="26"/>
    <n v="79"/>
    <n v="191"/>
    <n v="71"/>
    <n v="0.81"/>
    <n v="138"/>
    <n v="58"/>
    <n v="42"/>
    <n v="12"/>
    <n v="27"/>
    <n v="0.13"/>
    <m/>
    <s v=""/>
    <n v="15"/>
    <n v="15"/>
    <n v="21"/>
    <n v="11"/>
    <n v="3"/>
    <n v="7"/>
  </r>
  <r>
    <x v="14"/>
    <s v="Group Stage"/>
    <x v="17"/>
    <x v="68"/>
    <s v="Team Vitality"/>
    <s v="kayo"/>
    <x v="17"/>
    <s v=""/>
    <n v="18"/>
    <n v="104"/>
    <n v="188"/>
    <n v="86"/>
    <n v="0.61"/>
    <n v="117"/>
    <n v="67"/>
    <n v="28"/>
    <n v="11"/>
    <n v="6"/>
    <n v="0.27"/>
    <n v="0.5"/>
    <s v="2/4"/>
    <n v="12"/>
    <n v="12"/>
    <n v="14"/>
    <n v="5"/>
    <n v="2"/>
    <n v="1"/>
  </r>
  <r>
    <x v="14"/>
    <s v="Group Stage"/>
    <x v="17"/>
    <x v="68"/>
    <s v="Team Vitality"/>
    <s v="omen"/>
    <x v="5"/>
    <s v=""/>
    <n v="26"/>
    <n v="135"/>
    <n v="232"/>
    <n v="144"/>
    <n v="0.65"/>
    <n v="145"/>
    <n v="88"/>
    <n v="23"/>
    <n v="15"/>
    <n v="8"/>
    <n v="0.38"/>
    <m/>
    <s v="0/3"/>
    <n v="23"/>
    <n v="23"/>
    <n v="16"/>
    <n v="6"/>
    <n v="4"/>
    <n v="2"/>
  </r>
  <r>
    <x v="14"/>
    <s v="Group Stage"/>
    <x v="17"/>
    <x v="258"/>
    <s v="Team Vitality"/>
    <s v="killjoy"/>
    <x v="3"/>
    <s v=""/>
    <n v="26"/>
    <n v="81"/>
    <n v="155"/>
    <n v="79"/>
    <n v="0.62"/>
    <n v="111"/>
    <n v="58"/>
    <n v="15"/>
    <n v="4"/>
    <n v="4"/>
    <n v="0.28000000000000003"/>
    <n v="0.2"/>
    <s v="1/5"/>
    <n v="15"/>
    <n v="15"/>
    <n v="19"/>
    <n v="4"/>
    <n v="1"/>
    <n v="1"/>
  </r>
  <r>
    <x v="14"/>
    <s v="Group Stage"/>
    <x v="17"/>
    <x v="258"/>
    <s v="Team Vitality"/>
    <s v="omen"/>
    <x v="5"/>
    <s v=""/>
    <n v="18"/>
    <n v="42"/>
    <n v="90"/>
    <n v="31"/>
    <n v="0.61"/>
    <n v="54"/>
    <n v="28"/>
    <n v="56"/>
    <n v="0"/>
    <n v="17"/>
    <n v="0.17"/>
    <m/>
    <s v="0/3"/>
    <n v="5"/>
    <n v="5"/>
    <n v="16"/>
    <n v="10"/>
    <n v="0"/>
    <n v="3"/>
  </r>
  <r>
    <x v="14"/>
    <s v="Group Stage"/>
    <x v="17"/>
    <x v="67"/>
    <s v="Team Vitality"/>
    <s v="skye"/>
    <x v="16"/>
    <s v=""/>
    <n v="26"/>
    <n v="85"/>
    <n v="151"/>
    <n v="94"/>
    <n v="0.54"/>
    <n v="85"/>
    <n v="62"/>
    <n v="35"/>
    <n v="0"/>
    <n v="8"/>
    <n v="0.23"/>
    <n v="0.5"/>
    <s v="1/2"/>
    <n v="16"/>
    <n v="16"/>
    <n v="17"/>
    <n v="9"/>
    <n v="0"/>
    <n v="2"/>
  </r>
  <r>
    <x v="14"/>
    <s v="Group Stage"/>
    <x v="17"/>
    <x v="67"/>
    <s v="Team Vitality"/>
    <s v="sova"/>
    <x v="8"/>
    <s v=""/>
    <n v="18"/>
    <n v="96"/>
    <n v="209"/>
    <n v="8"/>
    <n v="0.56000000000000005"/>
    <n v="144"/>
    <n v="67"/>
    <n v="28"/>
    <n v="6"/>
    <n v="22"/>
    <n v="0.22"/>
    <m/>
    <s v="0/4"/>
    <n v="12"/>
    <n v="12"/>
    <n v="15"/>
    <n v="5"/>
    <n v="1"/>
    <n v="4"/>
  </r>
  <r>
    <x v="14"/>
    <s v="Group Stage"/>
    <x v="17"/>
    <x v="231"/>
    <s v="FNATIC"/>
    <s v="fade"/>
    <x v="1"/>
    <s v=""/>
    <n v="26"/>
    <n v="13"/>
    <n v="237"/>
    <n v="16"/>
    <n v="0.81"/>
    <n v="148"/>
    <n v="92"/>
    <n v="31"/>
    <n v="8"/>
    <n v="0"/>
    <n v="0.27"/>
    <m/>
    <s v="0/2"/>
    <n v="24"/>
    <n v="24"/>
    <n v="15"/>
    <n v="8"/>
    <n v="2"/>
    <n v="0"/>
  </r>
  <r>
    <x v="14"/>
    <s v="Group Stage"/>
    <x v="17"/>
    <x v="231"/>
    <s v="FNATIC"/>
    <s v="sova"/>
    <x v="8"/>
    <s v=""/>
    <n v="18"/>
    <n v="106"/>
    <n v="178"/>
    <n v="125"/>
    <n v="0.83"/>
    <n v="140"/>
    <n v="56"/>
    <n v="5"/>
    <n v="6"/>
    <n v="0"/>
    <n v="0.19"/>
    <m/>
    <s v="0/1"/>
    <n v="10"/>
    <n v="10"/>
    <n v="8"/>
    <n v="9"/>
    <n v="1"/>
    <n v="0"/>
  </r>
  <r>
    <x v="14"/>
    <s v="Group Stage"/>
    <x v="17"/>
    <x v="13"/>
    <s v="FNATIC"/>
    <s v="jett"/>
    <x v="6"/>
    <s v=""/>
    <n v="18"/>
    <n v="108"/>
    <n v="255"/>
    <n v="131"/>
    <n v="0.72"/>
    <n v="160"/>
    <n v="94"/>
    <n v="11"/>
    <n v="28"/>
    <n v="22"/>
    <n v="0.47"/>
    <m/>
    <s v=""/>
    <n v="17"/>
    <n v="17"/>
    <n v="13"/>
    <n v="2"/>
    <n v="5"/>
    <n v="4"/>
  </r>
  <r>
    <x v="14"/>
    <s v="Group Stage"/>
    <x v="17"/>
    <x v="13"/>
    <s v="FNATIC"/>
    <s v="raze"/>
    <x v="7"/>
    <s v=""/>
    <n v="26"/>
    <n v="42"/>
    <n v="127"/>
    <n v="65"/>
    <n v="0.54"/>
    <n v="78"/>
    <n v="5"/>
    <n v="4"/>
    <n v="19"/>
    <n v="19"/>
    <n v="0.25"/>
    <m/>
    <s v=""/>
    <n v="13"/>
    <n v="13"/>
    <n v="20"/>
    <n v="1"/>
    <n v="5"/>
    <n v="5"/>
  </r>
  <r>
    <x v="14"/>
    <s v="Group Stage"/>
    <x v="17"/>
    <x v="14"/>
    <s v="FNATIC"/>
    <s v="kayo"/>
    <x v="17"/>
    <s v=""/>
    <n v="18"/>
    <n v="137"/>
    <n v="219"/>
    <n v="188"/>
    <n v="0.89"/>
    <n v="127"/>
    <n v="83"/>
    <n v="78"/>
    <n v="11"/>
    <n v="0"/>
    <n v="0.28000000000000003"/>
    <n v="1"/>
    <s v="2/2"/>
    <n v="15"/>
    <n v="15"/>
    <n v="8"/>
    <n v="14"/>
    <n v="2"/>
    <n v="0"/>
  </r>
  <r>
    <x v="14"/>
    <s v="Group Stage"/>
    <x v="17"/>
    <x v="14"/>
    <s v="FNATIC"/>
    <s v="viper"/>
    <x v="9"/>
    <s v=""/>
    <n v="26"/>
    <n v="127"/>
    <n v="220"/>
    <n v="121"/>
    <n v="0.81"/>
    <n v="156"/>
    <n v="65"/>
    <n v="58"/>
    <n v="8"/>
    <n v="0"/>
    <n v="0.19"/>
    <n v="0.5"/>
    <s v="2/4"/>
    <n v="17"/>
    <n v="17"/>
    <n v="14"/>
    <n v="15"/>
    <n v="2"/>
    <n v="0"/>
  </r>
  <r>
    <x v="14"/>
    <s v="Group Stage"/>
    <x v="17"/>
    <x v="12"/>
    <s v="FNATIC"/>
    <s v="killjoy"/>
    <x v="3"/>
    <s v=""/>
    <n v="44"/>
    <n v="123"/>
    <n v="264"/>
    <n v="167"/>
    <n v="0.77"/>
    <n v="161"/>
    <n v="102"/>
    <n v="5"/>
    <n v="16"/>
    <n v="7"/>
    <n v="0.37"/>
    <m/>
    <s v="0/2"/>
    <n v="24"/>
    <n v="45"/>
    <n v="27"/>
    <n v="2"/>
    <n v="7"/>
    <n v="3"/>
  </r>
  <r>
    <x v="14"/>
    <s v="Group Stage"/>
    <x v="17"/>
    <x v="10"/>
    <s v="FNATIC"/>
    <s v="omen"/>
    <x v="5"/>
    <s v=""/>
    <n v="44"/>
    <n v="122"/>
    <n v="222"/>
    <n v="117"/>
    <n v="0.75"/>
    <n v="145"/>
    <n v="77"/>
    <n v="55"/>
    <n v="7"/>
    <n v="11"/>
    <n v="0.32"/>
    <m/>
    <s v="0/8"/>
    <n v="20"/>
    <n v="34"/>
    <n v="29"/>
    <n v="24"/>
    <n v="3"/>
    <n v="5"/>
  </r>
  <r>
    <x v="14"/>
    <s v="Group Stage"/>
    <x v="19"/>
    <x v="258"/>
    <s v="Team Vitality"/>
    <s v="astra"/>
    <x v="0"/>
    <s v=""/>
    <n v="17"/>
    <n v="11"/>
    <n v="250"/>
    <n v="93"/>
    <n v="0.76"/>
    <n v="194"/>
    <n v="82"/>
    <n v="29"/>
    <n v="12"/>
    <n v="0"/>
    <n v="0.32"/>
    <m/>
    <s v="0/3"/>
    <n v="14"/>
    <n v="14"/>
    <n v="15"/>
    <n v="5"/>
    <n v="2"/>
    <n v="0"/>
  </r>
  <r>
    <x v="14"/>
    <s v="Group Stage"/>
    <x v="19"/>
    <x v="258"/>
    <s v="Team Vitality"/>
    <s v="cypher"/>
    <x v="2"/>
    <s v=""/>
    <n v="16"/>
    <n v="65"/>
    <n v="141"/>
    <n v="64"/>
    <n v="0.75"/>
    <n v="99"/>
    <n v="44"/>
    <n v="38"/>
    <n v="6"/>
    <n v="6"/>
    <n v="0.18"/>
    <m/>
    <s v=""/>
    <n v="7"/>
    <n v="7"/>
    <n v="11"/>
    <n v="6"/>
    <n v="1"/>
    <n v="1"/>
  </r>
  <r>
    <x v="14"/>
    <s v="Group Stage"/>
    <x v="19"/>
    <x v="258"/>
    <s v="Team Vitality"/>
    <s v="killjoy"/>
    <x v="3"/>
    <s v=""/>
    <n v="28"/>
    <n v="95"/>
    <n v="185"/>
    <n v="95"/>
    <n v="0.64"/>
    <n v="118"/>
    <n v="68"/>
    <n v="18"/>
    <n v="21"/>
    <n v="7"/>
    <n v="0.13"/>
    <m/>
    <s v="0/5"/>
    <n v="19"/>
    <n v="19"/>
    <n v="20"/>
    <n v="5"/>
    <n v="6"/>
    <n v="2"/>
  </r>
  <r>
    <x v="14"/>
    <s v="Group Stage"/>
    <x v="19"/>
    <x v="68"/>
    <s v="Team Vitality"/>
    <s v="cypher"/>
    <x v="2"/>
    <s v=""/>
    <n v="17"/>
    <n v="48"/>
    <n v="118"/>
    <n v="47"/>
    <n v="0.47"/>
    <n v="78"/>
    <n v="41"/>
    <n v="12"/>
    <n v="6"/>
    <n v="12"/>
    <n v="0.37"/>
    <m/>
    <s v="0/1"/>
    <n v="7"/>
    <n v="7"/>
    <n v="15"/>
    <n v="2"/>
    <n v="1"/>
    <n v="2"/>
  </r>
  <r>
    <x v="14"/>
    <s v="Group Stage"/>
    <x v="19"/>
    <x v="68"/>
    <s v="Team Vitality"/>
    <s v="omen"/>
    <x v="5"/>
    <s v=""/>
    <n v="28"/>
    <n v="105"/>
    <n v="202"/>
    <n v="116"/>
    <n v="0.56999999999999995"/>
    <n v="117"/>
    <n v="79"/>
    <n v="21"/>
    <n v="0"/>
    <n v="11"/>
    <n v="0.23"/>
    <m/>
    <s v="0/2"/>
    <n v="22"/>
    <n v="22"/>
    <n v="19"/>
    <n v="6"/>
    <n v="0"/>
    <n v="3"/>
  </r>
  <r>
    <x v="14"/>
    <s v="Group Stage"/>
    <x v="19"/>
    <x v="68"/>
    <s v="Team Vitality"/>
    <s v="viper"/>
    <x v="9"/>
    <s v=""/>
    <n v="16"/>
    <n v="128"/>
    <n v="238"/>
    <n v="175"/>
    <n v="0.69"/>
    <n v="144"/>
    <n v="88"/>
    <n v="19"/>
    <n v="19"/>
    <n v="19"/>
    <n v="0.57999999999999996"/>
    <n v="1"/>
    <s v="1/1"/>
    <n v="14"/>
    <n v="14"/>
    <n v="8"/>
    <n v="3"/>
    <n v="3"/>
    <n v="3"/>
  </r>
  <r>
    <x v="14"/>
    <s v="Group Stage"/>
    <x v="19"/>
    <x v="65"/>
    <s v="Team Vitality"/>
    <s v="jett"/>
    <x v="6"/>
    <s v=""/>
    <n v="17"/>
    <n v="104"/>
    <n v="230"/>
    <n v="93"/>
    <n v="0.59"/>
    <n v="147"/>
    <n v="76"/>
    <n v="18"/>
    <n v="12"/>
    <n v="18"/>
    <n v="0.34"/>
    <m/>
    <s v="0/3"/>
    <n v="13"/>
    <n v="13"/>
    <n v="14"/>
    <n v="3"/>
    <n v="2"/>
    <n v="3"/>
  </r>
  <r>
    <x v="14"/>
    <s v="Group Stage"/>
    <x v="19"/>
    <x v="65"/>
    <s v="Team Vitality"/>
    <s v="raze"/>
    <x v="7"/>
    <s v=""/>
    <n v="44"/>
    <n v="121"/>
    <n v="234"/>
    <n v="117"/>
    <n v="0.75"/>
    <n v="167"/>
    <n v="77"/>
    <n v="34"/>
    <n v="16"/>
    <n v="9"/>
    <n v="0.19"/>
    <n v="1"/>
    <s v="1/1"/>
    <n v="21"/>
    <n v="34"/>
    <n v="29"/>
    <n v="15"/>
    <n v="7"/>
    <n v="4"/>
  </r>
  <r>
    <x v="14"/>
    <s v="Group Stage"/>
    <x v="19"/>
    <x v="69"/>
    <s v="Team Vitality"/>
    <s v="omen"/>
    <x v="5"/>
    <s v=""/>
    <n v="16"/>
    <n v="88"/>
    <n v="177"/>
    <n v="83"/>
    <n v="0.69"/>
    <n v="114"/>
    <n v="63"/>
    <n v="31"/>
    <n v="6"/>
    <n v="19"/>
    <n v="0.23"/>
    <n v="0.33"/>
    <s v="1/3"/>
    <n v="10"/>
    <n v="10"/>
    <n v="12"/>
    <n v="5"/>
    <n v="1"/>
    <n v="3"/>
  </r>
  <r>
    <x v="14"/>
    <s v="Group Stage"/>
    <x v="19"/>
    <x v="69"/>
    <s v="Team Vitality"/>
    <s v="viper"/>
    <x v="9"/>
    <s v=""/>
    <n v="45"/>
    <n v="64"/>
    <n v="123"/>
    <n v="53"/>
    <n v="0.56000000000000005"/>
    <n v="92"/>
    <n v="38"/>
    <n v="24"/>
    <n v="7"/>
    <n v="13"/>
    <n v="0.16"/>
    <m/>
    <s v="0/4"/>
    <n v="12"/>
    <n v="17"/>
    <n v="32"/>
    <n v="11"/>
    <n v="3"/>
    <n v="6"/>
  </r>
  <r>
    <x v="14"/>
    <s v="Group Stage"/>
    <x v="19"/>
    <x v="67"/>
    <s v="Team Vitality"/>
    <s v="skye"/>
    <x v="16"/>
    <s v=""/>
    <n v="61"/>
    <n v="122"/>
    <n v="206"/>
    <n v="125"/>
    <n v="0.82"/>
    <n v="128"/>
    <n v="82"/>
    <n v="44"/>
    <n v="3"/>
    <n v="1"/>
    <n v="0.22"/>
    <n v="0.27"/>
    <s v="3/11"/>
    <n v="26"/>
    <n v="50"/>
    <n v="40"/>
    <n v="27"/>
    <n v="2"/>
    <n v="6"/>
  </r>
  <r>
    <x v="14"/>
    <s v="Group Stage"/>
    <x v="19"/>
    <x v="128"/>
    <s v="Gentle Mates"/>
    <s v="breach"/>
    <x v="12"/>
    <s v=""/>
    <n v="44"/>
    <n v="77"/>
    <n v="155"/>
    <n v="68"/>
    <n v="0.7"/>
    <n v="98"/>
    <n v="48"/>
    <n v="5"/>
    <n v="9"/>
    <n v="9"/>
    <n v="0.35"/>
    <m/>
    <s v="0/1"/>
    <n v="14"/>
    <n v="21"/>
    <n v="31"/>
    <n v="22"/>
    <n v="4"/>
    <n v="4"/>
  </r>
  <r>
    <x v="14"/>
    <s v="Group Stage"/>
    <x v="19"/>
    <x v="128"/>
    <s v="Gentle Mates"/>
    <s v="sova"/>
    <x v="8"/>
    <s v=""/>
    <n v="17"/>
    <n v="79"/>
    <n v="113"/>
    <n v="6"/>
    <n v="0.65"/>
    <n v="92"/>
    <n v="35"/>
    <n v="53"/>
    <n v="0"/>
    <n v="6"/>
    <n v="0.37"/>
    <n v="0.5"/>
    <s v="1/2"/>
    <n v="6"/>
    <n v="6"/>
    <n v="10"/>
    <n v="9"/>
    <n v="0"/>
    <n v="1"/>
  </r>
  <r>
    <x v="14"/>
    <s v="Group Stage"/>
    <x v="19"/>
    <x v="236"/>
    <s v="Gentle Mates"/>
    <s v="cypher"/>
    <x v="2"/>
    <s v=""/>
    <n v="33"/>
    <n v="114"/>
    <n v="200"/>
    <n v="121"/>
    <n v="0.67"/>
    <n v="131"/>
    <n v="7"/>
    <n v="24"/>
    <n v="12"/>
    <n v="0"/>
    <n v="0.44"/>
    <m/>
    <s v="0/3"/>
    <n v="13"/>
    <n v="23"/>
    <n v="19"/>
    <n v="8"/>
    <n v="4"/>
    <n v="0"/>
  </r>
  <r>
    <x v="14"/>
    <s v="Group Stage"/>
    <x v="19"/>
    <x v="236"/>
    <s v="Gentle Mates"/>
    <s v="killjoy"/>
    <x v="3"/>
    <s v=""/>
    <n v="28"/>
    <n v="86"/>
    <n v="142"/>
    <n v="81"/>
    <n v="0.71"/>
    <n v="110"/>
    <n v="46"/>
    <n v="11"/>
    <n v="4"/>
    <n v="21"/>
    <n v="0.19"/>
    <m/>
    <s v="0/7"/>
    <n v="13"/>
    <n v="13"/>
    <n v="16"/>
    <n v="3"/>
    <n v="1"/>
    <n v="6"/>
  </r>
  <r>
    <x v="14"/>
    <s v="Group Stage"/>
    <x v="19"/>
    <x v="130"/>
    <s v="Gentle Mates"/>
    <s v="omen"/>
    <x v="5"/>
    <s v=""/>
    <n v="44"/>
    <n v="9"/>
    <n v="196"/>
    <n v="10"/>
    <n v="0.75"/>
    <n v="124"/>
    <n v="7"/>
    <n v="3"/>
    <n v="2"/>
    <n v="2"/>
    <n v="0.31"/>
    <m/>
    <s v="0/7"/>
    <n v="17"/>
    <n v="31"/>
    <n v="31"/>
    <n v="13"/>
    <n v="1"/>
    <n v="1"/>
  </r>
  <r>
    <x v="14"/>
    <s v="Group Stage"/>
    <x v="19"/>
    <x v="130"/>
    <s v="Gentle Mates"/>
    <s v="viper"/>
    <x v="9"/>
    <s v=""/>
    <n v="17"/>
    <n v="76"/>
    <n v="156"/>
    <n v="75"/>
    <n v="0.82"/>
    <n v="114"/>
    <n v="53"/>
    <n v="35"/>
    <n v="6"/>
    <n v="0"/>
    <n v="0.24"/>
    <n v="0.5"/>
    <s v="2/4"/>
    <n v="9"/>
    <n v="9"/>
    <n v="12"/>
    <n v="6"/>
    <n v="1"/>
    <n v="0"/>
  </r>
  <r>
    <x v="14"/>
    <s v="Group Stage"/>
    <x v="19"/>
    <x v="131"/>
    <s v="Gentle Mates"/>
    <s v="phoenix"/>
    <x v="22"/>
    <s v=""/>
    <n v="45"/>
    <n v="114"/>
    <n v="269"/>
    <n v="124"/>
    <n v="0.76"/>
    <n v="176"/>
    <n v="93"/>
    <n v="22"/>
    <n v="27"/>
    <n v="2"/>
    <n v="0.25"/>
    <n v="0.5"/>
    <s v="2/4"/>
    <n v="24"/>
    <n v="42"/>
    <n v="34"/>
    <n v="10"/>
    <n v="12"/>
    <n v="9"/>
  </r>
  <r>
    <x v="14"/>
    <s v="Group Stage"/>
    <x v="19"/>
    <x v="131"/>
    <s v="Gentle Mates"/>
    <s v="raze"/>
    <x v="7"/>
    <s v=""/>
    <n v="16"/>
    <n v="51"/>
    <n v="110"/>
    <n v="55"/>
    <n v="0.69"/>
    <n v="74"/>
    <n v="38"/>
    <n v="6"/>
    <n v="19"/>
    <n v="13"/>
    <n v="0.25"/>
    <m/>
    <s v=""/>
    <n v="6"/>
    <n v="6"/>
    <n v="11"/>
    <n v="1"/>
    <n v="3"/>
    <n v="2"/>
  </r>
  <r>
    <x v="14"/>
    <s v="Group Stage"/>
    <x v="19"/>
    <x v="132"/>
    <s v="Gentle Mates"/>
    <s v="raze"/>
    <x v="7"/>
    <s v=""/>
    <n v="28"/>
    <n v="115"/>
    <n v="256"/>
    <n v="118"/>
    <n v="0.68"/>
    <n v="171"/>
    <n v="93"/>
    <n v="14"/>
    <n v="7"/>
    <n v="4"/>
    <n v="0.18"/>
    <n v="0.25"/>
    <s v="1/4"/>
    <n v="26"/>
    <n v="26"/>
    <n v="22"/>
    <n v="4"/>
    <n v="2"/>
    <n v="1"/>
  </r>
  <r>
    <x v="14"/>
    <s v="Group Stage"/>
    <x v="19"/>
    <x v="132"/>
    <s v="Gentle Mates"/>
    <s v="yoru"/>
    <x v="11"/>
    <s v=""/>
    <n v="33"/>
    <n v="144"/>
    <n v="307"/>
    <n v="173"/>
    <n v="0.73"/>
    <n v="193"/>
    <n v="115"/>
    <n v="3"/>
    <n v="15"/>
    <n v="12"/>
    <n v="0.27"/>
    <m/>
    <s v="0/2"/>
    <n v="26"/>
    <n v="38"/>
    <n v="22"/>
    <n v="10"/>
    <n v="5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8683E-D657-4837-9CD2-F461BB7FC7D7}" name="KillPerMatch" cacheId="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6">
  <location ref="C13:D21" firstHeaderRow="1" firstDataRow="1" firstDataCol="1"/>
  <pivotFields count="27">
    <pivotField showAll="0">
      <items count="16">
        <item h="1" x="12"/>
        <item h="1" x="8"/>
        <item h="1" x="1"/>
        <item h="1" x="11"/>
        <item h="1" x="9"/>
        <item h="1" x="3"/>
        <item h="1" x="14"/>
        <item h="1" x="7"/>
        <item h="1" x="2"/>
        <item h="1" x="10"/>
        <item h="1" x="5"/>
        <item h="1" x="13"/>
        <item h="1" x="4"/>
        <item h="1" x="6"/>
        <item x="0"/>
        <item t="default"/>
      </items>
    </pivotField>
    <pivotField showAll="0"/>
    <pivotField axis="axisRow" showAll="0">
      <items count="38">
        <item m="1" x="36"/>
        <item x="11"/>
        <item x="15"/>
        <item x="19"/>
        <item x="23"/>
        <item x="10"/>
        <item x="14"/>
        <item x="18"/>
        <item x="22"/>
        <item x="3"/>
        <item x="24"/>
        <item x="7"/>
        <item x="4"/>
        <item x="5"/>
        <item x="6"/>
        <item x="8"/>
        <item x="12"/>
        <item x="16"/>
        <item x="20"/>
        <item x="35"/>
        <item x="29"/>
        <item x="30"/>
        <item x="31"/>
        <item x="34"/>
        <item x="33"/>
        <item x="2"/>
        <item x="0"/>
        <item x="1"/>
        <item x="25"/>
        <item x="26"/>
        <item x="27"/>
        <item x="28"/>
        <item x="32"/>
        <item x="9"/>
        <item x="13"/>
        <item x="17"/>
        <item x="21"/>
        <item t="default"/>
      </items>
    </pivotField>
    <pivotField showAll="0">
      <items count="261">
        <item h="1" x="230"/>
        <item h="1" x="53"/>
        <item h="1" x="178"/>
        <item h="1" x="170"/>
        <item h="1" x="173"/>
        <item h="1" x="12"/>
        <item h="1" x="167"/>
        <item h="1" x="127"/>
        <item h="1" x="221"/>
        <item h="1" x="107"/>
        <item h="1" x="124"/>
        <item h="1" x="110"/>
        <item h="1" x="37"/>
        <item h="1" x="87"/>
        <item h="1" x="71"/>
        <item h="1" x="51"/>
        <item h="1" x="191"/>
        <item h="1" x="246"/>
        <item h="1" x="63"/>
        <item h="1" x="88"/>
        <item h="1" x="1"/>
        <item h="1" x="227"/>
        <item h="1" x="50"/>
        <item h="1" x="128"/>
        <item h="1" x="24"/>
        <item h="1" x="29"/>
        <item h="1" x="229"/>
        <item h="1" x="10"/>
        <item h="1" x="0"/>
        <item h="1" x="85"/>
        <item h="1" x="195"/>
        <item h="1" x="139"/>
        <item h="1" x="157"/>
        <item h="1" x="22"/>
        <item h="1" x="39"/>
        <item h="1" x="198"/>
        <item h="1" x="95"/>
        <item h="1" x="182"/>
        <item h="1" x="69"/>
        <item h="1" x="31"/>
        <item h="1" x="14"/>
        <item h="1" x="134"/>
        <item h="1" x="74"/>
        <item h="1" x="177"/>
        <item h="1" x="103"/>
        <item h="1" x="235"/>
        <item h="1" x="61"/>
        <item h="1" x="86"/>
        <item h="1" x="75"/>
        <item h="1" x="155"/>
        <item h="1" x="238"/>
        <item h="1" x="212"/>
        <item h="1" x="13"/>
        <item h="1" x="108"/>
        <item h="1" x="205"/>
        <item h="1" x="258"/>
        <item h="1" x="252"/>
        <item h="1" x="89"/>
        <item h="1" x="257"/>
        <item h="1" x="140"/>
        <item h="1" x="149"/>
        <item h="1" x="184"/>
        <item h="1" x="218"/>
        <item h="1" x="100"/>
        <item h="1" x="179"/>
        <item h="1" x="77"/>
        <item h="1" x="153"/>
        <item h="1" x="28"/>
        <item h="1" x="102"/>
        <item h="1" x="133"/>
        <item h="1" x="216"/>
        <item h="1" x="21"/>
        <item h="1" x="46"/>
        <item h="1" x="20"/>
        <item h="1" x="241"/>
        <item h="1" x="62"/>
        <item h="1" x="147"/>
        <item h="1" x="181"/>
        <item h="1" x="185"/>
        <item h="1" x="93"/>
        <item h="1" x="40"/>
        <item h="1" x="25"/>
        <item h="1" x="176"/>
        <item h="1" x="11"/>
        <item h="1" x="213"/>
        <item h="1" x="135"/>
        <item h="1" x="247"/>
        <item h="1" x="6"/>
        <item h="1" x="192"/>
        <item h="1" x="200"/>
        <item h="1" x="255"/>
        <item h="1" x="151"/>
        <item h="1" x="109"/>
        <item h="1" x="217"/>
        <item h="1" x="194"/>
        <item h="1" x="78"/>
        <item h="1" x="60"/>
        <item h="1" x="159"/>
        <item h="1" x="16"/>
        <item h="1" x="9"/>
        <item h="1" x="196"/>
        <item h="1" x="243"/>
        <item h="1" x="129"/>
        <item h="1" x="27"/>
        <item h="1" x="146"/>
        <item h="1" x="58"/>
        <item h="1" x="172"/>
        <item h="1" x="150"/>
        <item h="1" x="44"/>
        <item h="1" x="94"/>
        <item h="1" x="67"/>
        <item h="1" x="38"/>
        <item h="1" x="117"/>
        <item h="1" x="45"/>
        <item h="1" x="240"/>
        <item h="1" x="59"/>
        <item h="1" x="210"/>
        <item h="1" x="7"/>
        <item h="1" x="202"/>
        <item h="1" x="231"/>
        <item h="1" x="96"/>
        <item h="1" x="250"/>
        <item h="1" x="112"/>
        <item h="1" x="54"/>
        <item h="1" x="228"/>
        <item h="1" x="219"/>
        <item h="1" x="169"/>
        <item h="1" x="236"/>
        <item h="1" x="26"/>
        <item h="1" x="52"/>
        <item h="1" x="118"/>
        <item h="1" x="23"/>
        <item h="1" x="249"/>
        <item h="1" x="121"/>
        <item h="1" x="239"/>
        <item h="1" x="113"/>
        <item h="1" x="36"/>
        <item h="1" x="224"/>
        <item h="1" x="223"/>
        <item h="1" x="41"/>
        <item h="1" x="57"/>
        <item h="1" x="79"/>
        <item h="1" x="3"/>
        <item h="1" x="152"/>
        <item h="1" x="154"/>
        <item h="1" x="233"/>
        <item h="1" x="83"/>
        <item h="1" x="73"/>
        <item h="1" x="43"/>
        <item h="1" x="56"/>
        <item h="1" x="92"/>
        <item h="1" x="120"/>
        <item h="1" x="131"/>
        <item h="1" x="148"/>
        <item h="1" x="105"/>
        <item h="1" x="193"/>
        <item h="1" x="48"/>
        <item h="1" x="254"/>
        <item h="1" x="220"/>
        <item h="1" x="187"/>
        <item h="1" x="174"/>
        <item h="1" x="190"/>
        <item h="1" x="33"/>
        <item h="1" x="259"/>
        <item h="1" x="90"/>
        <item h="1" x="180"/>
        <item h="1" x="245"/>
        <item h="1" x="82"/>
        <item h="1" x="111"/>
        <item h="1" x="116"/>
        <item h="1" x="99"/>
        <item h="1" x="251"/>
        <item h="1" x="232"/>
        <item h="1" x="138"/>
        <item h="1" x="166"/>
        <item h="1" x="226"/>
        <item h="1" x="64"/>
        <item h="1" x="137"/>
        <item h="1" x="253"/>
        <item h="1" x="70"/>
        <item h="1" x="237"/>
        <item h="1" x="142"/>
        <item h="1" x="171"/>
        <item h="1" x="141"/>
        <item h="1" x="136"/>
        <item h="1" x="207"/>
        <item h="1" x="242"/>
        <item h="1" x="115"/>
        <item h="1" x="4"/>
        <item h="1" x="199"/>
        <item h="1" x="81"/>
        <item h="1" x="65"/>
        <item h="1" x="225"/>
        <item h="1" x="101"/>
        <item x="32"/>
        <item h="1" x="97"/>
        <item h="1" x="17"/>
        <item h="1" x="201"/>
        <item h="1" x="68"/>
        <item h="1" x="175"/>
        <item h="1" x="122"/>
        <item h="1" x="144"/>
        <item h="1" x="114"/>
        <item h="1" x="126"/>
        <item h="1" x="143"/>
        <item h="1" x="189"/>
        <item h="1" x="42"/>
        <item h="1" x="164"/>
        <item h="1" x="30"/>
        <item h="1" x="76"/>
        <item h="1" x="158"/>
        <item h="1" x="168"/>
        <item h="1" x="206"/>
        <item h="1" x="222"/>
        <item h="1" x="145"/>
        <item h="1" x="204"/>
        <item h="1" x="161"/>
        <item h="1" x="214"/>
        <item h="1" x="106"/>
        <item h="1" x="203"/>
        <item h="1" x="123"/>
        <item h="1" x="183"/>
        <item h="1" x="156"/>
        <item h="1" x="55"/>
        <item h="1" x="132"/>
        <item h="1" x="19"/>
        <item h="1" x="35"/>
        <item h="1" x="119"/>
        <item h="1" x="8"/>
        <item h="1" x="66"/>
        <item h="1" x="98"/>
        <item h="1" x="188"/>
        <item h="1" x="5"/>
        <item h="1" x="84"/>
        <item h="1" x="104"/>
        <item h="1" x="163"/>
        <item h="1" x="186"/>
        <item h="1" x="130"/>
        <item h="1" x="49"/>
        <item h="1" x="234"/>
        <item h="1" x="256"/>
        <item h="1" x="2"/>
        <item h="1" x="91"/>
        <item h="1" x="197"/>
        <item h="1" x="80"/>
        <item h="1" x="215"/>
        <item h="1" x="209"/>
        <item h="1" x="72"/>
        <item h="1" x="160"/>
        <item h="1" x="248"/>
        <item h="1" x="47"/>
        <item h="1" x="244"/>
        <item h="1" x="165"/>
        <item h="1" x="211"/>
        <item h="1" x="162"/>
        <item h="1" x="18"/>
        <item h="1" x="15"/>
        <item h="1" x="208"/>
        <item h="1" x="34"/>
        <item h="1"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8">
    <i>
      <x v="4"/>
    </i>
    <i>
      <x v="9"/>
    </i>
    <i>
      <x v="18"/>
    </i>
    <i>
      <x v="25"/>
    </i>
    <i>
      <x v="26"/>
    </i>
    <i>
      <x v="27"/>
    </i>
    <i>
      <x v="36"/>
    </i>
    <i t="grand">
      <x/>
    </i>
  </rowItems>
  <colItems count="1">
    <i/>
  </colItems>
  <dataFields count="1">
    <dataField name="Suma de Kills" fld="22" baseField="0" baseItem="0"/>
  </dataFields>
  <chartFormats count="1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D373C-2843-4ACE-BCB0-1D51E0B50C63}" name="FirstKillPorJugador" cacheId="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H5:H6" firstHeaderRow="1" firstDataRow="1" firstDataCol="0"/>
  <pivotFields count="27">
    <pivotField showAll="0">
      <items count="16">
        <item h="1" x="12"/>
        <item h="1" x="8"/>
        <item h="1" x="1"/>
        <item h="1" x="11"/>
        <item h="1" x="9"/>
        <item h="1" x="3"/>
        <item h="1" x="14"/>
        <item h="1" x="7"/>
        <item h="1" x="2"/>
        <item h="1" x="10"/>
        <item h="1" x="5"/>
        <item h="1" x="13"/>
        <item h="1" x="4"/>
        <item h="1" x="6"/>
        <item x="0"/>
        <item t="default"/>
      </items>
    </pivotField>
    <pivotField showAll="0"/>
    <pivotField showAll="0">
      <items count="38">
        <item m="1" x="36"/>
        <item x="11"/>
        <item x="15"/>
        <item x="19"/>
        <item x="23"/>
        <item x="10"/>
        <item x="14"/>
        <item x="18"/>
        <item x="22"/>
        <item x="3"/>
        <item x="24"/>
        <item x="7"/>
        <item x="4"/>
        <item x="5"/>
        <item x="6"/>
        <item x="8"/>
        <item x="12"/>
        <item x="16"/>
        <item x="20"/>
        <item x="35"/>
        <item x="29"/>
        <item x="30"/>
        <item x="31"/>
        <item x="34"/>
        <item x="33"/>
        <item x="2"/>
        <item x="0"/>
        <item x="1"/>
        <item x="25"/>
        <item x="26"/>
        <item x="27"/>
        <item x="28"/>
        <item x="32"/>
        <item x="9"/>
        <item x="13"/>
        <item x="17"/>
        <item x="21"/>
        <item t="default"/>
      </items>
    </pivotField>
    <pivotField showAll="0">
      <items count="261">
        <item h="1" x="230"/>
        <item h="1" x="53"/>
        <item h="1" x="178"/>
        <item h="1" x="170"/>
        <item h="1" x="173"/>
        <item h="1" x="12"/>
        <item h="1" x="167"/>
        <item h="1" x="127"/>
        <item h="1" x="221"/>
        <item h="1" x="107"/>
        <item h="1" x="124"/>
        <item h="1" x="110"/>
        <item h="1" x="37"/>
        <item h="1" x="87"/>
        <item h="1" x="71"/>
        <item h="1" x="51"/>
        <item h="1" x="191"/>
        <item h="1" x="246"/>
        <item h="1" x="63"/>
        <item h="1" x="88"/>
        <item h="1" x="1"/>
        <item h="1" x="227"/>
        <item h="1" x="50"/>
        <item h="1" x="128"/>
        <item h="1" x="24"/>
        <item h="1" x="29"/>
        <item h="1" x="229"/>
        <item h="1" x="10"/>
        <item h="1" x="0"/>
        <item h="1" x="85"/>
        <item h="1" x="195"/>
        <item h="1" x="139"/>
        <item h="1" x="157"/>
        <item h="1" x="22"/>
        <item h="1" x="39"/>
        <item h="1" x="198"/>
        <item h="1" x="95"/>
        <item h="1" x="182"/>
        <item h="1" x="69"/>
        <item h="1" x="31"/>
        <item h="1" x="14"/>
        <item h="1" x="134"/>
        <item h="1" x="74"/>
        <item h="1" x="177"/>
        <item h="1" x="103"/>
        <item h="1" x="235"/>
        <item h="1" x="61"/>
        <item h="1" x="86"/>
        <item h="1" x="75"/>
        <item h="1" x="155"/>
        <item h="1" x="238"/>
        <item h="1" x="212"/>
        <item h="1" x="13"/>
        <item h="1" x="108"/>
        <item h="1" x="205"/>
        <item h="1" x="258"/>
        <item h="1" x="252"/>
        <item h="1" x="89"/>
        <item h="1" x="257"/>
        <item h="1" x="140"/>
        <item h="1" x="149"/>
        <item h="1" x="184"/>
        <item h="1" x="218"/>
        <item h="1" x="100"/>
        <item h="1" x="179"/>
        <item h="1" x="77"/>
        <item h="1" x="153"/>
        <item h="1" x="28"/>
        <item h="1" x="102"/>
        <item h="1" x="133"/>
        <item h="1" x="216"/>
        <item h="1" x="21"/>
        <item h="1" x="46"/>
        <item h="1" x="20"/>
        <item h="1" x="241"/>
        <item h="1" x="62"/>
        <item h="1" x="147"/>
        <item h="1" x="181"/>
        <item h="1" x="185"/>
        <item h="1" x="93"/>
        <item h="1" x="40"/>
        <item h="1" x="25"/>
        <item h="1" x="176"/>
        <item h="1" x="11"/>
        <item h="1" x="213"/>
        <item h="1" x="135"/>
        <item h="1" x="247"/>
        <item h="1" x="6"/>
        <item h="1" x="192"/>
        <item h="1" x="200"/>
        <item h="1" x="255"/>
        <item h="1" x="151"/>
        <item h="1" x="109"/>
        <item h="1" x="217"/>
        <item h="1" x="194"/>
        <item h="1" x="78"/>
        <item h="1" x="60"/>
        <item h="1" x="159"/>
        <item h="1" x="16"/>
        <item h="1" x="9"/>
        <item h="1" x="196"/>
        <item h="1" x="243"/>
        <item h="1" x="129"/>
        <item h="1" x="27"/>
        <item h="1" x="146"/>
        <item h="1" x="58"/>
        <item h="1" x="172"/>
        <item h="1" x="150"/>
        <item h="1" x="44"/>
        <item h="1" x="94"/>
        <item h="1" x="67"/>
        <item h="1" x="38"/>
        <item h="1" x="117"/>
        <item h="1" x="45"/>
        <item h="1" x="240"/>
        <item h="1" x="59"/>
        <item h="1" x="210"/>
        <item h="1" x="7"/>
        <item h="1" x="202"/>
        <item h="1" x="231"/>
        <item h="1" x="96"/>
        <item h="1" x="250"/>
        <item h="1" x="112"/>
        <item h="1" x="54"/>
        <item h="1" x="228"/>
        <item h="1" x="219"/>
        <item h="1" x="169"/>
        <item h="1" x="236"/>
        <item h="1" x="26"/>
        <item h="1" x="52"/>
        <item h="1" x="118"/>
        <item h="1" x="23"/>
        <item h="1" x="249"/>
        <item h="1" x="121"/>
        <item h="1" x="239"/>
        <item h="1" x="113"/>
        <item h="1" x="36"/>
        <item h="1" x="224"/>
        <item h="1" x="223"/>
        <item h="1" x="41"/>
        <item h="1" x="57"/>
        <item h="1" x="79"/>
        <item h="1" x="3"/>
        <item h="1" x="152"/>
        <item h="1" x="154"/>
        <item h="1" x="233"/>
        <item h="1" x="83"/>
        <item h="1" x="73"/>
        <item h="1" x="43"/>
        <item h="1" x="56"/>
        <item h="1" x="92"/>
        <item h="1" x="120"/>
        <item h="1" x="131"/>
        <item h="1" x="148"/>
        <item h="1" x="105"/>
        <item h="1" x="193"/>
        <item h="1" x="48"/>
        <item h="1" x="254"/>
        <item h="1" x="220"/>
        <item h="1" x="187"/>
        <item h="1" x="174"/>
        <item h="1" x="190"/>
        <item h="1" x="33"/>
        <item h="1" x="259"/>
        <item h="1" x="90"/>
        <item h="1" x="180"/>
        <item h="1" x="245"/>
        <item h="1" x="82"/>
        <item h="1" x="111"/>
        <item h="1" x="116"/>
        <item h="1" x="99"/>
        <item h="1" x="251"/>
        <item h="1" x="232"/>
        <item h="1" x="138"/>
        <item h="1" x="166"/>
        <item h="1" x="226"/>
        <item h="1" x="64"/>
        <item h="1" x="137"/>
        <item h="1" x="253"/>
        <item h="1" x="70"/>
        <item h="1" x="237"/>
        <item h="1" x="142"/>
        <item h="1" x="171"/>
        <item h="1" x="141"/>
        <item h="1" x="136"/>
        <item h="1" x="207"/>
        <item h="1" x="242"/>
        <item h="1" x="115"/>
        <item h="1" x="4"/>
        <item h="1" x="199"/>
        <item h="1" x="81"/>
        <item h="1" x="65"/>
        <item h="1" x="225"/>
        <item h="1" x="101"/>
        <item x="32"/>
        <item h="1" x="97"/>
        <item h="1" x="17"/>
        <item h="1" x="201"/>
        <item h="1" x="68"/>
        <item h="1" x="175"/>
        <item h="1" x="122"/>
        <item h="1" x="144"/>
        <item h="1" x="114"/>
        <item h="1" x="126"/>
        <item h="1" x="143"/>
        <item h="1" x="189"/>
        <item h="1" x="42"/>
        <item h="1" x="164"/>
        <item h="1" x="30"/>
        <item h="1" x="76"/>
        <item h="1" x="158"/>
        <item h="1" x="168"/>
        <item h="1" x="206"/>
        <item h="1" x="222"/>
        <item h="1" x="145"/>
        <item h="1" x="204"/>
        <item h="1" x="161"/>
        <item h="1" x="214"/>
        <item h="1" x="106"/>
        <item h="1" x="203"/>
        <item h="1" x="123"/>
        <item h="1" x="183"/>
        <item h="1" x="156"/>
        <item h="1" x="55"/>
        <item h="1" x="132"/>
        <item h="1" x="19"/>
        <item h="1" x="35"/>
        <item h="1" x="119"/>
        <item h="1" x="8"/>
        <item h="1" x="66"/>
        <item h="1" x="98"/>
        <item h="1" x="188"/>
        <item h="1" x="5"/>
        <item h="1" x="84"/>
        <item h="1" x="104"/>
        <item h="1" x="163"/>
        <item h="1" x="186"/>
        <item h="1" x="130"/>
        <item h="1" x="49"/>
        <item h="1" x="234"/>
        <item h="1" x="256"/>
        <item h="1" x="2"/>
        <item h="1" x="91"/>
        <item h="1" x="197"/>
        <item h="1" x="80"/>
        <item h="1" x="215"/>
        <item h="1" x="209"/>
        <item h="1" x="72"/>
        <item h="1" x="160"/>
        <item h="1" x="248"/>
        <item h="1" x="47"/>
        <item h="1" x="244"/>
        <item h="1" x="165"/>
        <item h="1" x="211"/>
        <item h="1" x="162"/>
        <item h="1" x="18"/>
        <item h="1" x="15"/>
        <item h="1" x="208"/>
        <item h="1" x="34"/>
        <item h="1"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Cuenta de First Kills" fld="25" subtotal="count" baseField="3" baseItem="2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A958F-90B6-4E17-B287-87FC63D40B71}" name="KillsPorJugadores" cacheId="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E5:E6" firstHeaderRow="1" firstDataRow="1" firstDataCol="0"/>
  <pivotFields count="27">
    <pivotField showAll="0">
      <items count="16">
        <item h="1" x="12"/>
        <item h="1" x="8"/>
        <item h="1" x="1"/>
        <item h="1" x="11"/>
        <item h="1" x="9"/>
        <item h="1" x="3"/>
        <item h="1" x="14"/>
        <item h="1" x="7"/>
        <item h="1" x="2"/>
        <item h="1" x="10"/>
        <item h="1" x="5"/>
        <item h="1" x="13"/>
        <item h="1" x="4"/>
        <item h="1" x="6"/>
        <item x="0"/>
        <item t="default"/>
      </items>
    </pivotField>
    <pivotField showAll="0"/>
    <pivotField showAll="0">
      <items count="38">
        <item m="1" x="36"/>
        <item x="11"/>
        <item x="15"/>
        <item x="19"/>
        <item x="23"/>
        <item x="10"/>
        <item x="14"/>
        <item x="18"/>
        <item x="22"/>
        <item x="3"/>
        <item x="24"/>
        <item x="7"/>
        <item x="4"/>
        <item x="5"/>
        <item x="6"/>
        <item x="8"/>
        <item x="12"/>
        <item x="16"/>
        <item x="20"/>
        <item x="35"/>
        <item x="29"/>
        <item x="30"/>
        <item x="31"/>
        <item x="34"/>
        <item x="33"/>
        <item x="2"/>
        <item x="0"/>
        <item x="1"/>
        <item x="25"/>
        <item x="26"/>
        <item x="27"/>
        <item x="28"/>
        <item x="32"/>
        <item x="9"/>
        <item x="13"/>
        <item x="17"/>
        <item x="21"/>
        <item t="default"/>
      </items>
    </pivotField>
    <pivotField showAll="0">
      <items count="261">
        <item h="1" x="230"/>
        <item h="1" x="53"/>
        <item h="1" x="178"/>
        <item h="1" x="170"/>
        <item h="1" x="173"/>
        <item h="1" x="12"/>
        <item h="1" x="167"/>
        <item h="1" x="127"/>
        <item h="1" x="221"/>
        <item h="1" x="107"/>
        <item h="1" x="124"/>
        <item h="1" x="110"/>
        <item h="1" x="37"/>
        <item h="1" x="87"/>
        <item h="1" x="71"/>
        <item h="1" x="51"/>
        <item h="1" x="191"/>
        <item h="1" x="246"/>
        <item h="1" x="63"/>
        <item h="1" x="88"/>
        <item h="1" x="1"/>
        <item h="1" x="227"/>
        <item h="1" x="50"/>
        <item h="1" x="128"/>
        <item h="1" x="24"/>
        <item h="1" x="29"/>
        <item h="1" x="229"/>
        <item h="1" x="10"/>
        <item h="1" x="0"/>
        <item h="1" x="85"/>
        <item h="1" x="195"/>
        <item h="1" x="139"/>
        <item h="1" x="157"/>
        <item h="1" x="22"/>
        <item h="1" x="39"/>
        <item h="1" x="198"/>
        <item h="1" x="95"/>
        <item h="1" x="182"/>
        <item h="1" x="69"/>
        <item h="1" x="31"/>
        <item h="1" x="14"/>
        <item h="1" x="134"/>
        <item h="1" x="74"/>
        <item h="1" x="177"/>
        <item h="1" x="103"/>
        <item h="1" x="235"/>
        <item h="1" x="61"/>
        <item h="1" x="86"/>
        <item h="1" x="75"/>
        <item h="1" x="155"/>
        <item h="1" x="238"/>
        <item h="1" x="212"/>
        <item h="1" x="13"/>
        <item h="1" x="108"/>
        <item h="1" x="205"/>
        <item h="1" x="258"/>
        <item h="1" x="252"/>
        <item h="1" x="89"/>
        <item h="1" x="257"/>
        <item h="1" x="140"/>
        <item h="1" x="149"/>
        <item h="1" x="184"/>
        <item h="1" x="218"/>
        <item h="1" x="100"/>
        <item h="1" x="179"/>
        <item h="1" x="77"/>
        <item h="1" x="153"/>
        <item h="1" x="28"/>
        <item h="1" x="102"/>
        <item h="1" x="133"/>
        <item h="1" x="216"/>
        <item h="1" x="21"/>
        <item h="1" x="46"/>
        <item h="1" x="20"/>
        <item h="1" x="241"/>
        <item h="1" x="62"/>
        <item h="1" x="147"/>
        <item h="1" x="181"/>
        <item h="1" x="185"/>
        <item h="1" x="93"/>
        <item h="1" x="40"/>
        <item h="1" x="25"/>
        <item h="1" x="176"/>
        <item h="1" x="11"/>
        <item h="1" x="213"/>
        <item h="1" x="135"/>
        <item h="1" x="247"/>
        <item h="1" x="6"/>
        <item h="1" x="192"/>
        <item h="1" x="200"/>
        <item h="1" x="255"/>
        <item h="1" x="151"/>
        <item h="1" x="109"/>
        <item h="1" x="217"/>
        <item h="1" x="194"/>
        <item h="1" x="78"/>
        <item h="1" x="60"/>
        <item h="1" x="159"/>
        <item h="1" x="16"/>
        <item h="1" x="9"/>
        <item h="1" x="196"/>
        <item h="1" x="243"/>
        <item h="1" x="129"/>
        <item h="1" x="27"/>
        <item h="1" x="146"/>
        <item h="1" x="58"/>
        <item h="1" x="172"/>
        <item h="1" x="150"/>
        <item h="1" x="44"/>
        <item h="1" x="94"/>
        <item h="1" x="67"/>
        <item h="1" x="38"/>
        <item h="1" x="117"/>
        <item h="1" x="45"/>
        <item h="1" x="240"/>
        <item h="1" x="59"/>
        <item h="1" x="210"/>
        <item h="1" x="7"/>
        <item h="1" x="202"/>
        <item h="1" x="231"/>
        <item h="1" x="96"/>
        <item h="1" x="250"/>
        <item h="1" x="112"/>
        <item h="1" x="54"/>
        <item h="1" x="228"/>
        <item h="1" x="219"/>
        <item h="1" x="169"/>
        <item h="1" x="236"/>
        <item h="1" x="26"/>
        <item h="1" x="52"/>
        <item h="1" x="118"/>
        <item h="1" x="23"/>
        <item h="1" x="249"/>
        <item h="1" x="121"/>
        <item h="1" x="239"/>
        <item h="1" x="113"/>
        <item h="1" x="36"/>
        <item h="1" x="224"/>
        <item h="1" x="223"/>
        <item h="1" x="41"/>
        <item h="1" x="57"/>
        <item h="1" x="79"/>
        <item h="1" x="3"/>
        <item h="1" x="152"/>
        <item h="1" x="154"/>
        <item h="1" x="233"/>
        <item h="1" x="83"/>
        <item h="1" x="73"/>
        <item h="1" x="43"/>
        <item h="1" x="56"/>
        <item h="1" x="92"/>
        <item h="1" x="120"/>
        <item h="1" x="131"/>
        <item h="1" x="148"/>
        <item h="1" x="105"/>
        <item h="1" x="193"/>
        <item h="1" x="48"/>
        <item h="1" x="254"/>
        <item h="1" x="220"/>
        <item h="1" x="187"/>
        <item h="1" x="174"/>
        <item h="1" x="190"/>
        <item h="1" x="33"/>
        <item h="1" x="259"/>
        <item h="1" x="90"/>
        <item h="1" x="180"/>
        <item h="1" x="245"/>
        <item h="1" x="82"/>
        <item h="1" x="111"/>
        <item h="1" x="116"/>
        <item h="1" x="99"/>
        <item h="1" x="251"/>
        <item h="1" x="232"/>
        <item h="1" x="138"/>
        <item h="1" x="166"/>
        <item h="1" x="226"/>
        <item h="1" x="64"/>
        <item h="1" x="137"/>
        <item h="1" x="253"/>
        <item h="1" x="70"/>
        <item h="1" x="237"/>
        <item h="1" x="142"/>
        <item h="1" x="171"/>
        <item h="1" x="141"/>
        <item h="1" x="136"/>
        <item h="1" x="207"/>
        <item h="1" x="242"/>
        <item h="1" x="115"/>
        <item h="1" x="4"/>
        <item h="1" x="199"/>
        <item h="1" x="81"/>
        <item h="1" x="65"/>
        <item h="1" x="225"/>
        <item h="1" x="101"/>
        <item x="32"/>
        <item h="1" x="97"/>
        <item h="1" x="17"/>
        <item h="1" x="201"/>
        <item h="1" x="68"/>
        <item h="1" x="175"/>
        <item h="1" x="122"/>
        <item h="1" x="144"/>
        <item h="1" x="114"/>
        <item h="1" x="126"/>
        <item h="1" x="143"/>
        <item h="1" x="189"/>
        <item h="1" x="42"/>
        <item h="1" x="164"/>
        <item h="1" x="30"/>
        <item h="1" x="76"/>
        <item h="1" x="158"/>
        <item h="1" x="168"/>
        <item h="1" x="206"/>
        <item h="1" x="222"/>
        <item h="1" x="145"/>
        <item h="1" x="204"/>
        <item h="1" x="161"/>
        <item h="1" x="214"/>
        <item h="1" x="106"/>
        <item h="1" x="203"/>
        <item h="1" x="123"/>
        <item h="1" x="183"/>
        <item h="1" x="156"/>
        <item h="1" x="55"/>
        <item h="1" x="132"/>
        <item h="1" x="19"/>
        <item h="1" x="35"/>
        <item h="1" x="119"/>
        <item h="1" x="8"/>
        <item h="1" x="66"/>
        <item h="1" x="98"/>
        <item h="1" x="188"/>
        <item h="1" x="5"/>
        <item h="1" x="84"/>
        <item h="1" x="104"/>
        <item h="1" x="163"/>
        <item h="1" x="186"/>
        <item h="1" x="130"/>
        <item h="1" x="49"/>
        <item h="1" x="234"/>
        <item h="1" x="256"/>
        <item h="1" x="2"/>
        <item h="1" x="91"/>
        <item h="1" x="197"/>
        <item h="1" x="80"/>
        <item h="1" x="215"/>
        <item h="1" x="209"/>
        <item h="1" x="72"/>
        <item h="1" x="160"/>
        <item h="1" x="248"/>
        <item h="1" x="47"/>
        <item h="1" x="244"/>
        <item h="1" x="165"/>
        <item h="1" x="211"/>
        <item h="1" x="162"/>
        <item h="1" x="18"/>
        <item h="1" x="15"/>
        <item h="1" x="208"/>
        <item h="1" x="34"/>
        <item h="1"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a de Kills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77D44-87DD-4EE0-AB7B-7EF1DCDEE2FE}" name="DañoPorRonda" cacheId="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5:B6" firstHeaderRow="1" firstDataRow="1" firstDataCol="0"/>
  <pivotFields count="27">
    <pivotField showAll="0">
      <items count="16">
        <item h="1" x="12"/>
        <item h="1" x="8"/>
        <item h="1" x="1"/>
        <item h="1" x="11"/>
        <item h="1" x="9"/>
        <item h="1" x="3"/>
        <item h="1" x="14"/>
        <item h="1" x="7"/>
        <item h="1" x="2"/>
        <item h="1" x="10"/>
        <item h="1" x="5"/>
        <item h="1" x="13"/>
        <item h="1" x="4"/>
        <item h="1" x="6"/>
        <item x="0"/>
        <item t="default"/>
      </items>
    </pivotField>
    <pivotField showAll="0"/>
    <pivotField showAll="0">
      <items count="38">
        <item m="1" x="36"/>
        <item x="11"/>
        <item x="15"/>
        <item x="19"/>
        <item x="23"/>
        <item x="10"/>
        <item x="14"/>
        <item x="18"/>
        <item x="22"/>
        <item x="3"/>
        <item x="24"/>
        <item x="7"/>
        <item x="4"/>
        <item x="5"/>
        <item x="6"/>
        <item x="8"/>
        <item x="12"/>
        <item x="16"/>
        <item x="20"/>
        <item x="35"/>
        <item x="29"/>
        <item x="30"/>
        <item x="31"/>
        <item x="34"/>
        <item x="33"/>
        <item x="2"/>
        <item x="0"/>
        <item x="1"/>
        <item x="25"/>
        <item x="26"/>
        <item x="27"/>
        <item x="28"/>
        <item x="32"/>
        <item x="9"/>
        <item x="13"/>
        <item x="17"/>
        <item x="21"/>
        <item t="default"/>
      </items>
    </pivotField>
    <pivotField showAll="0">
      <items count="261">
        <item h="1" x="230"/>
        <item h="1" x="53"/>
        <item h="1" x="178"/>
        <item h="1" x="170"/>
        <item h="1" x="173"/>
        <item h="1" x="12"/>
        <item h="1" x="167"/>
        <item h="1" x="127"/>
        <item h="1" x="221"/>
        <item h="1" x="107"/>
        <item h="1" x="124"/>
        <item h="1" x="110"/>
        <item h="1" x="37"/>
        <item h="1" x="87"/>
        <item h="1" x="71"/>
        <item h="1" x="51"/>
        <item h="1" x="191"/>
        <item h="1" x="246"/>
        <item h="1" x="63"/>
        <item h="1" x="88"/>
        <item h="1" x="1"/>
        <item h="1" x="227"/>
        <item h="1" x="50"/>
        <item h="1" x="128"/>
        <item h="1" x="24"/>
        <item h="1" x="29"/>
        <item h="1" x="229"/>
        <item h="1" x="10"/>
        <item h="1" x="0"/>
        <item h="1" x="85"/>
        <item h="1" x="195"/>
        <item h="1" x="139"/>
        <item h="1" x="157"/>
        <item h="1" x="22"/>
        <item h="1" x="39"/>
        <item h="1" x="198"/>
        <item h="1" x="95"/>
        <item h="1" x="182"/>
        <item h="1" x="69"/>
        <item h="1" x="31"/>
        <item h="1" x="14"/>
        <item h="1" x="134"/>
        <item h="1" x="74"/>
        <item h="1" x="177"/>
        <item h="1" x="103"/>
        <item h="1" x="235"/>
        <item h="1" x="61"/>
        <item h="1" x="86"/>
        <item h="1" x="75"/>
        <item h="1" x="155"/>
        <item h="1" x="238"/>
        <item h="1" x="212"/>
        <item h="1" x="13"/>
        <item h="1" x="108"/>
        <item h="1" x="205"/>
        <item h="1" x="258"/>
        <item h="1" x="252"/>
        <item h="1" x="89"/>
        <item h="1" x="257"/>
        <item h="1" x="140"/>
        <item h="1" x="149"/>
        <item h="1" x="184"/>
        <item h="1" x="218"/>
        <item h="1" x="100"/>
        <item h="1" x="179"/>
        <item h="1" x="77"/>
        <item h="1" x="153"/>
        <item h="1" x="28"/>
        <item h="1" x="102"/>
        <item h="1" x="133"/>
        <item h="1" x="216"/>
        <item h="1" x="21"/>
        <item h="1" x="46"/>
        <item h="1" x="20"/>
        <item h="1" x="241"/>
        <item h="1" x="62"/>
        <item h="1" x="147"/>
        <item h="1" x="181"/>
        <item h="1" x="185"/>
        <item h="1" x="93"/>
        <item h="1" x="40"/>
        <item h="1" x="25"/>
        <item h="1" x="176"/>
        <item h="1" x="11"/>
        <item h="1" x="213"/>
        <item h="1" x="135"/>
        <item h="1" x="247"/>
        <item h="1" x="6"/>
        <item h="1" x="192"/>
        <item h="1" x="200"/>
        <item h="1" x="255"/>
        <item h="1" x="151"/>
        <item h="1" x="109"/>
        <item h="1" x="217"/>
        <item h="1" x="194"/>
        <item h="1" x="78"/>
        <item h="1" x="60"/>
        <item h="1" x="159"/>
        <item h="1" x="16"/>
        <item h="1" x="9"/>
        <item h="1" x="196"/>
        <item h="1" x="243"/>
        <item h="1" x="129"/>
        <item h="1" x="27"/>
        <item h="1" x="146"/>
        <item h="1" x="58"/>
        <item h="1" x="172"/>
        <item h="1" x="150"/>
        <item h="1" x="44"/>
        <item h="1" x="94"/>
        <item h="1" x="67"/>
        <item h="1" x="38"/>
        <item h="1" x="117"/>
        <item h="1" x="45"/>
        <item h="1" x="240"/>
        <item h="1" x="59"/>
        <item h="1" x="210"/>
        <item h="1" x="7"/>
        <item h="1" x="202"/>
        <item h="1" x="231"/>
        <item h="1" x="96"/>
        <item h="1" x="250"/>
        <item h="1" x="112"/>
        <item h="1" x="54"/>
        <item h="1" x="228"/>
        <item h="1" x="219"/>
        <item h="1" x="169"/>
        <item h="1" x="236"/>
        <item h="1" x="26"/>
        <item h="1" x="52"/>
        <item h="1" x="118"/>
        <item h="1" x="23"/>
        <item h="1" x="249"/>
        <item h="1" x="121"/>
        <item h="1" x="239"/>
        <item h="1" x="113"/>
        <item h="1" x="36"/>
        <item h="1" x="224"/>
        <item h="1" x="223"/>
        <item h="1" x="41"/>
        <item h="1" x="57"/>
        <item h="1" x="79"/>
        <item h="1" x="3"/>
        <item h="1" x="152"/>
        <item h="1" x="154"/>
        <item h="1" x="233"/>
        <item h="1" x="83"/>
        <item h="1" x="73"/>
        <item h="1" x="43"/>
        <item h="1" x="56"/>
        <item h="1" x="92"/>
        <item h="1" x="120"/>
        <item h="1" x="131"/>
        <item h="1" x="148"/>
        <item h="1" x="105"/>
        <item h="1" x="193"/>
        <item h="1" x="48"/>
        <item h="1" x="254"/>
        <item h="1" x="220"/>
        <item h="1" x="187"/>
        <item h="1" x="174"/>
        <item h="1" x="190"/>
        <item h="1" x="33"/>
        <item h="1" x="259"/>
        <item h="1" x="90"/>
        <item h="1" x="180"/>
        <item h="1" x="245"/>
        <item h="1" x="82"/>
        <item h="1" x="111"/>
        <item h="1" x="116"/>
        <item h="1" x="99"/>
        <item h="1" x="251"/>
        <item h="1" x="232"/>
        <item h="1" x="138"/>
        <item h="1" x="166"/>
        <item h="1" x="226"/>
        <item h="1" x="64"/>
        <item h="1" x="137"/>
        <item h="1" x="253"/>
        <item h="1" x="70"/>
        <item h="1" x="237"/>
        <item h="1" x="142"/>
        <item h="1" x="171"/>
        <item h="1" x="141"/>
        <item h="1" x="136"/>
        <item h="1" x="207"/>
        <item h="1" x="242"/>
        <item h="1" x="115"/>
        <item h="1" x="4"/>
        <item h="1" x="199"/>
        <item h="1" x="81"/>
        <item h="1" x="65"/>
        <item h="1" x="225"/>
        <item h="1" x="101"/>
        <item x="32"/>
        <item h="1" x="97"/>
        <item h="1" x="17"/>
        <item h="1" x="201"/>
        <item h="1" x="68"/>
        <item h="1" x="175"/>
        <item h="1" x="122"/>
        <item h="1" x="144"/>
        <item h="1" x="114"/>
        <item h="1" x="126"/>
        <item h="1" x="143"/>
        <item h="1" x="189"/>
        <item h="1" x="42"/>
        <item h="1" x="164"/>
        <item h="1" x="30"/>
        <item h="1" x="76"/>
        <item h="1" x="158"/>
        <item h="1" x="168"/>
        <item h="1" x="206"/>
        <item h="1" x="222"/>
        <item h="1" x="145"/>
        <item h="1" x="204"/>
        <item h="1" x="161"/>
        <item h="1" x="214"/>
        <item h="1" x="106"/>
        <item h="1" x="203"/>
        <item h="1" x="123"/>
        <item h="1" x="183"/>
        <item h="1" x="156"/>
        <item h="1" x="55"/>
        <item h="1" x="132"/>
        <item h="1" x="19"/>
        <item h="1" x="35"/>
        <item h="1" x="119"/>
        <item h="1" x="8"/>
        <item h="1" x="66"/>
        <item h="1" x="98"/>
        <item h="1" x="188"/>
        <item h="1" x="5"/>
        <item h="1" x="84"/>
        <item h="1" x="104"/>
        <item h="1" x="163"/>
        <item h="1" x="186"/>
        <item h="1" x="130"/>
        <item h="1" x="49"/>
        <item h="1" x="234"/>
        <item h="1" x="256"/>
        <item h="1" x="2"/>
        <item h="1" x="91"/>
        <item h="1" x="197"/>
        <item h="1" x="80"/>
        <item h="1" x="215"/>
        <item h="1" x="209"/>
        <item h="1" x="72"/>
        <item h="1" x="160"/>
        <item h="1" x="248"/>
        <item h="1" x="47"/>
        <item h="1" x="244"/>
        <item h="1" x="165"/>
        <item h="1" x="211"/>
        <item h="1" x="162"/>
        <item h="1" x="18"/>
        <item h="1" x="15"/>
        <item h="1" x="208"/>
        <item h="1" x="34"/>
        <item h="1"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Promedio de Average Damage Per Round" fld="13" subtotal="average" baseField="3" baseItem="12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7405C-AE94-42E7-A6B0-065819622094}" name="NumAgentes" cacheId="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G20:H24" firstHeaderRow="1" firstDataRow="1" firstDataCol="1"/>
  <pivotFields count="27">
    <pivotField showAll="0">
      <items count="16">
        <item h="1" x="12"/>
        <item h="1" x="8"/>
        <item h="1" x="1"/>
        <item h="1" x="11"/>
        <item h="1" x="9"/>
        <item h="1" x="3"/>
        <item h="1" x="14"/>
        <item h="1" x="7"/>
        <item h="1" x="2"/>
        <item h="1" x="10"/>
        <item h="1" x="5"/>
        <item h="1" x="13"/>
        <item h="1" x="4"/>
        <item h="1" x="6"/>
        <item x="0"/>
        <item t="default"/>
      </items>
    </pivotField>
    <pivotField showAll="0"/>
    <pivotField showAll="0"/>
    <pivotField dataField="1" showAll="0">
      <items count="261">
        <item h="1" x="230"/>
        <item h="1" x="53"/>
        <item h="1" x="178"/>
        <item h="1" x="170"/>
        <item h="1" x="173"/>
        <item h="1" x="12"/>
        <item h="1" x="167"/>
        <item h="1" x="127"/>
        <item h="1" x="221"/>
        <item h="1" x="107"/>
        <item h="1" x="124"/>
        <item h="1" x="110"/>
        <item h="1" x="37"/>
        <item h="1" x="87"/>
        <item h="1" x="71"/>
        <item h="1" x="51"/>
        <item h="1" x="191"/>
        <item h="1" x="246"/>
        <item h="1" x="63"/>
        <item h="1" x="88"/>
        <item h="1" x="1"/>
        <item h="1" x="227"/>
        <item h="1" x="50"/>
        <item h="1" x="128"/>
        <item h="1" x="24"/>
        <item h="1" x="29"/>
        <item h="1" x="229"/>
        <item h="1" x="10"/>
        <item h="1" x="0"/>
        <item h="1" x="85"/>
        <item h="1" x="195"/>
        <item h="1" x="139"/>
        <item h="1" x="157"/>
        <item h="1" x="22"/>
        <item h="1" x="39"/>
        <item h="1" x="198"/>
        <item h="1" x="95"/>
        <item h="1" x="182"/>
        <item h="1" x="69"/>
        <item h="1" x="31"/>
        <item h="1" x="14"/>
        <item h="1" x="134"/>
        <item h="1" x="74"/>
        <item h="1" x="177"/>
        <item h="1" x="103"/>
        <item h="1" x="235"/>
        <item h="1" x="61"/>
        <item h="1" x="86"/>
        <item h="1" x="75"/>
        <item h="1" x="155"/>
        <item h="1" x="238"/>
        <item h="1" x="212"/>
        <item h="1" x="13"/>
        <item h="1" x="108"/>
        <item h="1" x="205"/>
        <item h="1" x="258"/>
        <item h="1" x="252"/>
        <item h="1" x="89"/>
        <item h="1" x="257"/>
        <item h="1" x="140"/>
        <item h="1" x="149"/>
        <item h="1" x="184"/>
        <item h="1" x="218"/>
        <item h="1" x="100"/>
        <item h="1" x="179"/>
        <item h="1" x="77"/>
        <item h="1" x="153"/>
        <item h="1" x="28"/>
        <item h="1" x="102"/>
        <item h="1" x="133"/>
        <item h="1" x="216"/>
        <item h="1" x="21"/>
        <item h="1" x="46"/>
        <item h="1" x="20"/>
        <item h="1" x="241"/>
        <item h="1" x="62"/>
        <item h="1" x="147"/>
        <item h="1" x="181"/>
        <item h="1" x="185"/>
        <item h="1" x="93"/>
        <item h="1" x="40"/>
        <item h="1" x="25"/>
        <item h="1" x="176"/>
        <item h="1" x="11"/>
        <item h="1" x="213"/>
        <item h="1" x="135"/>
        <item h="1" x="247"/>
        <item h="1" x="6"/>
        <item h="1" x="192"/>
        <item h="1" x="200"/>
        <item h="1" x="255"/>
        <item h="1" x="151"/>
        <item h="1" x="109"/>
        <item h="1" x="217"/>
        <item h="1" x="194"/>
        <item h="1" x="78"/>
        <item h="1" x="60"/>
        <item h="1" x="159"/>
        <item h="1" x="16"/>
        <item h="1" x="9"/>
        <item h="1" x="196"/>
        <item h="1" x="243"/>
        <item h="1" x="129"/>
        <item h="1" x="27"/>
        <item h="1" x="146"/>
        <item h="1" x="58"/>
        <item h="1" x="172"/>
        <item h="1" x="150"/>
        <item h="1" x="44"/>
        <item h="1" x="94"/>
        <item h="1" x="67"/>
        <item h="1" x="38"/>
        <item h="1" x="117"/>
        <item h="1" x="45"/>
        <item h="1" x="240"/>
        <item h="1" x="59"/>
        <item h="1" x="210"/>
        <item h="1" x="7"/>
        <item h="1" x="202"/>
        <item h="1" x="231"/>
        <item h="1" x="96"/>
        <item h="1" x="250"/>
        <item h="1" x="112"/>
        <item h="1" x="54"/>
        <item h="1" x="228"/>
        <item h="1" x="219"/>
        <item h="1" x="169"/>
        <item h="1" x="236"/>
        <item h="1" x="26"/>
        <item h="1" x="52"/>
        <item h="1" x="118"/>
        <item h="1" x="23"/>
        <item h="1" x="249"/>
        <item h="1" x="121"/>
        <item h="1" x="239"/>
        <item h="1" x="113"/>
        <item h="1" x="36"/>
        <item h="1" x="224"/>
        <item h="1" x="223"/>
        <item h="1" x="41"/>
        <item h="1" x="57"/>
        <item h="1" x="79"/>
        <item h="1" x="3"/>
        <item h="1" x="152"/>
        <item h="1" x="154"/>
        <item h="1" x="233"/>
        <item h="1" x="83"/>
        <item h="1" x="73"/>
        <item h="1" x="43"/>
        <item h="1" x="56"/>
        <item h="1" x="92"/>
        <item h="1" x="120"/>
        <item h="1" x="131"/>
        <item h="1" x="148"/>
        <item h="1" x="105"/>
        <item h="1" x="193"/>
        <item h="1" x="48"/>
        <item h="1" x="254"/>
        <item h="1" x="220"/>
        <item h="1" x="187"/>
        <item h="1" x="174"/>
        <item h="1" x="190"/>
        <item h="1" x="33"/>
        <item h="1" x="259"/>
        <item h="1" x="90"/>
        <item h="1" x="180"/>
        <item h="1" x="245"/>
        <item h="1" x="82"/>
        <item h="1" x="111"/>
        <item h="1" x="116"/>
        <item h="1" x="99"/>
        <item h="1" x="251"/>
        <item h="1" x="232"/>
        <item h="1" x="138"/>
        <item h="1" x="166"/>
        <item h="1" x="226"/>
        <item h="1" x="64"/>
        <item h="1" x="137"/>
        <item h="1" x="253"/>
        <item h="1" x="70"/>
        <item h="1" x="237"/>
        <item h="1" x="142"/>
        <item h="1" x="171"/>
        <item h="1" x="141"/>
        <item h="1" x="136"/>
        <item h="1" x="207"/>
        <item h="1" x="242"/>
        <item h="1" x="115"/>
        <item h="1" x="4"/>
        <item h="1" x="199"/>
        <item h="1" x="81"/>
        <item h="1" x="65"/>
        <item h="1" x="225"/>
        <item h="1" x="101"/>
        <item x="32"/>
        <item h="1" x="97"/>
        <item h="1" x="17"/>
        <item h="1" x="201"/>
        <item h="1" x="68"/>
        <item h="1" x="175"/>
        <item h="1" x="122"/>
        <item h="1" x="144"/>
        <item h="1" x="114"/>
        <item h="1" x="126"/>
        <item h="1" x="143"/>
        <item h="1" x="189"/>
        <item h="1" x="42"/>
        <item h="1" x="164"/>
        <item h="1" x="30"/>
        <item h="1" x="76"/>
        <item h="1" x="158"/>
        <item h="1" x="168"/>
        <item h="1" x="206"/>
        <item h="1" x="222"/>
        <item h="1" x="145"/>
        <item h="1" x="204"/>
        <item h="1" x="161"/>
        <item h="1" x="214"/>
        <item h="1" x="106"/>
        <item h="1" x="203"/>
        <item h="1" x="123"/>
        <item h="1" x="183"/>
        <item h="1" x="156"/>
        <item h="1" x="55"/>
        <item h="1" x="132"/>
        <item h="1" x="19"/>
        <item h="1" x="35"/>
        <item h="1" x="119"/>
        <item h="1" x="8"/>
        <item h="1" x="66"/>
        <item h="1" x="98"/>
        <item h="1" x="188"/>
        <item h="1" x="5"/>
        <item h="1" x="84"/>
        <item h="1" x="104"/>
        <item h="1" x="163"/>
        <item h="1" x="186"/>
        <item h="1" x="130"/>
        <item h="1" x="49"/>
        <item h="1" x="234"/>
        <item h="1" x="256"/>
        <item h="1" x="2"/>
        <item h="1" x="91"/>
        <item h="1" x="197"/>
        <item h="1" x="80"/>
        <item h="1" x="215"/>
        <item h="1" x="209"/>
        <item h="1" x="72"/>
        <item h="1" x="160"/>
        <item h="1" x="248"/>
        <item h="1" x="47"/>
        <item h="1" x="244"/>
        <item h="1" x="165"/>
        <item h="1" x="211"/>
        <item h="1" x="162"/>
        <item h="1" x="18"/>
        <item h="1" x="15"/>
        <item h="1" x="208"/>
        <item h="1" x="34"/>
        <item h="1" x="125"/>
        <item t="default"/>
      </items>
    </pivotField>
    <pivotField showAll="0"/>
    <pivotField showAll="0"/>
    <pivotField axis="axisRow" showAll="0">
      <items count="25">
        <item x="0"/>
        <item x="12"/>
        <item x="15"/>
        <item x="20"/>
        <item x="18"/>
        <item x="2"/>
        <item x="14"/>
        <item x="1"/>
        <item x="4"/>
        <item x="10"/>
        <item x="19"/>
        <item x="6"/>
        <item x="17"/>
        <item x="3"/>
        <item x="13"/>
        <item x="5"/>
        <item x="22"/>
        <item x="7"/>
        <item x="23"/>
        <item x="21"/>
        <item x="16"/>
        <item x="8"/>
        <item x="9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 v="1"/>
    </i>
    <i>
      <x v="7"/>
    </i>
    <i>
      <x v="12"/>
    </i>
    <i t="grand">
      <x/>
    </i>
  </rowItems>
  <colItems count="1">
    <i/>
  </colItems>
  <dataFields count="1">
    <dataField name="Cuenta de Player" fld="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DA454-279B-4662-876C-FE6997F57D46}" name="KD" cacheId="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G13:H14" firstHeaderRow="0" firstDataRow="1" firstDataCol="0"/>
  <pivotFields count="27">
    <pivotField showAll="0">
      <items count="16">
        <item h="1" x="12"/>
        <item h="1" x="8"/>
        <item h="1" x="1"/>
        <item h="1" x="11"/>
        <item h="1" x="9"/>
        <item h="1" x="3"/>
        <item h="1" x="14"/>
        <item h="1" x="7"/>
        <item h="1" x="2"/>
        <item h="1" x="10"/>
        <item h="1" x="5"/>
        <item h="1" x="13"/>
        <item h="1" x="4"/>
        <item h="1" x="6"/>
        <item x="0"/>
        <item t="default"/>
      </items>
    </pivotField>
    <pivotField showAll="0"/>
    <pivotField showAll="0">
      <items count="38">
        <item m="1" x="36"/>
        <item x="11"/>
        <item x="15"/>
        <item x="19"/>
        <item x="23"/>
        <item x="10"/>
        <item x="14"/>
        <item x="18"/>
        <item x="22"/>
        <item x="3"/>
        <item x="24"/>
        <item x="7"/>
        <item x="4"/>
        <item x="5"/>
        <item x="6"/>
        <item x="8"/>
        <item x="12"/>
        <item x="16"/>
        <item x="20"/>
        <item x="35"/>
        <item x="29"/>
        <item x="30"/>
        <item x="31"/>
        <item x="34"/>
        <item x="33"/>
        <item x="2"/>
        <item x="0"/>
        <item x="1"/>
        <item x="25"/>
        <item x="26"/>
        <item x="27"/>
        <item x="28"/>
        <item x="32"/>
        <item x="9"/>
        <item x="13"/>
        <item x="17"/>
        <item x="21"/>
        <item t="default"/>
      </items>
    </pivotField>
    <pivotField showAll="0">
      <items count="261">
        <item h="1" x="230"/>
        <item h="1" x="53"/>
        <item h="1" x="178"/>
        <item h="1" x="170"/>
        <item h="1" x="173"/>
        <item h="1" x="12"/>
        <item h="1" x="167"/>
        <item h="1" x="127"/>
        <item h="1" x="221"/>
        <item h="1" x="107"/>
        <item h="1" x="124"/>
        <item h="1" x="110"/>
        <item h="1" x="37"/>
        <item h="1" x="87"/>
        <item h="1" x="71"/>
        <item h="1" x="51"/>
        <item h="1" x="191"/>
        <item h="1" x="246"/>
        <item h="1" x="63"/>
        <item h="1" x="88"/>
        <item h="1" x="1"/>
        <item h="1" x="227"/>
        <item h="1" x="50"/>
        <item h="1" x="128"/>
        <item h="1" x="24"/>
        <item h="1" x="29"/>
        <item h="1" x="229"/>
        <item h="1" x="10"/>
        <item h="1" x="0"/>
        <item h="1" x="85"/>
        <item h="1" x="195"/>
        <item h="1" x="139"/>
        <item h="1" x="157"/>
        <item h="1" x="22"/>
        <item h="1" x="39"/>
        <item h="1" x="198"/>
        <item h="1" x="95"/>
        <item h="1" x="182"/>
        <item h="1" x="69"/>
        <item h="1" x="31"/>
        <item h="1" x="14"/>
        <item h="1" x="134"/>
        <item h="1" x="74"/>
        <item h="1" x="177"/>
        <item h="1" x="103"/>
        <item h="1" x="235"/>
        <item h="1" x="61"/>
        <item h="1" x="86"/>
        <item h="1" x="75"/>
        <item h="1" x="155"/>
        <item h="1" x="238"/>
        <item h="1" x="212"/>
        <item h="1" x="13"/>
        <item h="1" x="108"/>
        <item h="1" x="205"/>
        <item h="1" x="258"/>
        <item h="1" x="252"/>
        <item h="1" x="89"/>
        <item h="1" x="257"/>
        <item h="1" x="140"/>
        <item h="1" x="149"/>
        <item h="1" x="184"/>
        <item h="1" x="218"/>
        <item h="1" x="100"/>
        <item h="1" x="179"/>
        <item h="1" x="77"/>
        <item h="1" x="153"/>
        <item h="1" x="28"/>
        <item h="1" x="102"/>
        <item h="1" x="133"/>
        <item h="1" x="216"/>
        <item h="1" x="21"/>
        <item h="1" x="46"/>
        <item h="1" x="20"/>
        <item h="1" x="241"/>
        <item h="1" x="62"/>
        <item h="1" x="147"/>
        <item h="1" x="181"/>
        <item h="1" x="185"/>
        <item h="1" x="93"/>
        <item h="1" x="40"/>
        <item h="1" x="25"/>
        <item h="1" x="176"/>
        <item h="1" x="11"/>
        <item h="1" x="213"/>
        <item h="1" x="135"/>
        <item h="1" x="247"/>
        <item h="1" x="6"/>
        <item h="1" x="192"/>
        <item h="1" x="200"/>
        <item h="1" x="255"/>
        <item h="1" x="151"/>
        <item h="1" x="109"/>
        <item h="1" x="217"/>
        <item h="1" x="194"/>
        <item h="1" x="78"/>
        <item h="1" x="60"/>
        <item h="1" x="159"/>
        <item h="1" x="16"/>
        <item h="1" x="9"/>
        <item h="1" x="196"/>
        <item h="1" x="243"/>
        <item h="1" x="129"/>
        <item h="1" x="27"/>
        <item h="1" x="146"/>
        <item h="1" x="58"/>
        <item h="1" x="172"/>
        <item h="1" x="150"/>
        <item h="1" x="44"/>
        <item h="1" x="94"/>
        <item h="1" x="67"/>
        <item h="1" x="38"/>
        <item h="1" x="117"/>
        <item h="1" x="45"/>
        <item h="1" x="240"/>
        <item h="1" x="59"/>
        <item h="1" x="210"/>
        <item h="1" x="7"/>
        <item h="1" x="202"/>
        <item h="1" x="231"/>
        <item h="1" x="96"/>
        <item h="1" x="250"/>
        <item h="1" x="112"/>
        <item h="1" x="54"/>
        <item h="1" x="228"/>
        <item h="1" x="219"/>
        <item h="1" x="169"/>
        <item h="1" x="236"/>
        <item h="1" x="26"/>
        <item h="1" x="52"/>
        <item h="1" x="118"/>
        <item h="1" x="23"/>
        <item h="1" x="249"/>
        <item h="1" x="121"/>
        <item h="1" x="239"/>
        <item h="1" x="113"/>
        <item h="1" x="36"/>
        <item h="1" x="224"/>
        <item h="1" x="223"/>
        <item h="1" x="41"/>
        <item h="1" x="57"/>
        <item h="1" x="79"/>
        <item h="1" x="3"/>
        <item h="1" x="152"/>
        <item h="1" x="154"/>
        <item h="1" x="233"/>
        <item h="1" x="83"/>
        <item h="1" x="73"/>
        <item h="1" x="43"/>
        <item h="1" x="56"/>
        <item h="1" x="92"/>
        <item h="1" x="120"/>
        <item h="1" x="131"/>
        <item h="1" x="148"/>
        <item h="1" x="105"/>
        <item h="1" x="193"/>
        <item h="1" x="48"/>
        <item h="1" x="254"/>
        <item h="1" x="220"/>
        <item h="1" x="187"/>
        <item h="1" x="174"/>
        <item h="1" x="190"/>
        <item h="1" x="33"/>
        <item h="1" x="259"/>
        <item h="1" x="90"/>
        <item h="1" x="180"/>
        <item h="1" x="245"/>
        <item h="1" x="82"/>
        <item h="1" x="111"/>
        <item h="1" x="116"/>
        <item h="1" x="99"/>
        <item h="1" x="251"/>
        <item h="1" x="232"/>
        <item h="1" x="138"/>
        <item h="1" x="166"/>
        <item h="1" x="226"/>
        <item h="1" x="64"/>
        <item h="1" x="137"/>
        <item h="1" x="253"/>
        <item h="1" x="70"/>
        <item h="1" x="237"/>
        <item h="1" x="142"/>
        <item h="1" x="171"/>
        <item h="1" x="141"/>
        <item h="1" x="136"/>
        <item h="1" x="207"/>
        <item h="1" x="242"/>
        <item h="1" x="115"/>
        <item h="1" x="4"/>
        <item h="1" x="199"/>
        <item h="1" x="81"/>
        <item h="1" x="65"/>
        <item h="1" x="225"/>
        <item h="1" x="101"/>
        <item x="32"/>
        <item h="1" x="97"/>
        <item h="1" x="17"/>
        <item h="1" x="201"/>
        <item h="1" x="68"/>
        <item h="1" x="175"/>
        <item h="1" x="122"/>
        <item h="1" x="144"/>
        <item h="1" x="114"/>
        <item h="1" x="126"/>
        <item h="1" x="143"/>
        <item h="1" x="189"/>
        <item h="1" x="42"/>
        <item h="1" x="164"/>
        <item h="1" x="30"/>
        <item h="1" x="76"/>
        <item h="1" x="158"/>
        <item h="1" x="168"/>
        <item h="1" x="206"/>
        <item h="1" x="222"/>
        <item h="1" x="145"/>
        <item h="1" x="204"/>
        <item h="1" x="161"/>
        <item h="1" x="214"/>
        <item h="1" x="106"/>
        <item h="1" x="203"/>
        <item h="1" x="123"/>
        <item h="1" x="183"/>
        <item h="1" x="156"/>
        <item h="1" x="55"/>
        <item h="1" x="132"/>
        <item h="1" x="19"/>
        <item h="1" x="35"/>
        <item h="1" x="119"/>
        <item h="1" x="8"/>
        <item h="1" x="66"/>
        <item h="1" x="98"/>
        <item h="1" x="188"/>
        <item h="1" x="5"/>
        <item h="1" x="84"/>
        <item h="1" x="104"/>
        <item h="1" x="163"/>
        <item h="1" x="186"/>
        <item h="1" x="130"/>
        <item h="1" x="49"/>
        <item h="1" x="234"/>
        <item h="1" x="256"/>
        <item h="1" x="2"/>
        <item h="1" x="91"/>
        <item h="1" x="197"/>
        <item h="1" x="80"/>
        <item h="1" x="215"/>
        <item h="1" x="209"/>
        <item h="1" x="72"/>
        <item h="1" x="160"/>
        <item h="1" x="248"/>
        <item h="1" x="47"/>
        <item h="1" x="244"/>
        <item h="1" x="165"/>
        <item h="1" x="211"/>
        <item h="1" x="162"/>
        <item h="1" x="18"/>
        <item h="1" x="15"/>
        <item h="1" x="208"/>
        <item h="1" x="34"/>
        <item h="1"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Kills" fld="22" baseField="0" baseItem="0"/>
    <dataField name="Suma de Deaths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AD2B2C5D-FA9D-4BAE-A05A-A4731FD05C45}" autoFormatId="16" applyNumberFormats="0" applyBorderFormats="0" applyFontFormats="0" applyPatternFormats="0" applyAlignmentFormats="0" applyWidthHeightFormats="0">
  <queryTableRefresh nextId="28">
    <queryTableFields count="27">
      <queryTableField id="1" name="Tournament" tableColumnId="1"/>
      <queryTableField id="2" name="Stage" tableColumnId="2"/>
      <queryTableField id="3" name="Match Type" tableColumnId="3"/>
      <queryTableField id="4" name="Player" tableColumnId="4"/>
      <queryTableField id="5" name="Teams" tableColumnId="5"/>
      <queryTableField id="6" name="Agents" tableColumnId="6"/>
      <queryTableField id="26" dataBound="0" tableColumnId="26"/>
      <queryTableField id="27" dataBound="0" tableColumnId="27"/>
      <queryTableField id="7" name="Rounds Played" tableColumnId="7"/>
      <queryTableField id="8" name="Rating" tableColumnId="8"/>
      <queryTableField id="9" name="Average Combat Score" tableColumnId="9"/>
      <queryTableField id="10" name="Kills:Deaths" tableColumnId="10"/>
      <queryTableField id="11" name="Kill, Assist, Trade, Survive %" tableColumnId="11"/>
      <queryTableField id="12" name="Average Damage Per Round" tableColumnId="12"/>
      <queryTableField id="13" name="Kills Per Round" tableColumnId="13"/>
      <queryTableField id="14" name="Assists Per Round" tableColumnId="14"/>
      <queryTableField id="15" name="First Kills Per Round" tableColumnId="15"/>
      <queryTableField id="16" name="First Deaths Per Round" tableColumnId="16"/>
      <queryTableField id="17" name="Headshot %" tableColumnId="17"/>
      <queryTableField id="18" name="Clutch Success %" tableColumnId="18"/>
      <queryTableField id="19" name="Clutches (won/played)" tableColumnId="19"/>
      <queryTableField id="20" name="Maximum Kills in a Single Map" tableColumnId="20"/>
      <queryTableField id="21" name="Kills" tableColumnId="21"/>
      <queryTableField id="22" name="Deaths" tableColumnId="22"/>
      <queryTableField id="23" name="Assists" tableColumnId="23"/>
      <queryTableField id="24" name="First Kills" tableColumnId="24"/>
      <queryTableField id="25" name="First Deaths" tableColumnId="2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layer" xr10:uid="{76A1E488-3ADD-413D-A598-95C6F72CA5A7}" sourceName="Player">
  <pivotTables>
    <pivotTable tabId="1" name="KillsPorJugadores"/>
    <pivotTable tabId="1" name="DañoPorRonda"/>
    <pivotTable tabId="1" name="FirstKillPorJugador"/>
    <pivotTable tabId="1" name="KillPerMatch"/>
    <pivotTable tabId="1" name="KD"/>
    <pivotTable tabId="1" name="NumAgentes"/>
  </pivotTables>
  <data>
    <tabular pivotCacheId="387883000">
      <items count="260">
        <i x="53"/>
        <i x="12"/>
        <i x="37"/>
        <i x="71"/>
        <i x="51"/>
        <i x="63"/>
        <i x="1"/>
        <i x="50"/>
        <i x="24"/>
        <i x="29"/>
        <i x="10"/>
        <i x="0"/>
        <i x="22"/>
        <i x="39"/>
        <i x="69"/>
        <i x="31"/>
        <i x="14"/>
        <i x="74"/>
        <i x="61"/>
        <i x="75"/>
        <i x="13"/>
        <i x="77"/>
        <i x="28"/>
        <i x="21"/>
        <i x="46"/>
        <i x="20"/>
        <i x="62"/>
        <i x="40"/>
        <i x="25"/>
        <i x="11"/>
        <i x="6"/>
        <i x="78"/>
        <i x="60"/>
        <i x="16"/>
        <i x="9"/>
        <i x="27"/>
        <i x="58"/>
        <i x="44"/>
        <i x="67"/>
        <i x="38"/>
        <i x="45"/>
        <i x="59"/>
        <i x="7"/>
        <i x="54"/>
        <i x="26"/>
        <i x="52"/>
        <i x="23"/>
        <i x="36"/>
        <i x="41"/>
        <i x="57"/>
        <i x="79"/>
        <i x="3"/>
        <i x="73"/>
        <i x="43"/>
        <i x="56"/>
        <i x="48"/>
        <i x="33"/>
        <i x="64"/>
        <i x="70"/>
        <i x="4"/>
        <i x="65"/>
        <i x="32" s="1"/>
        <i x="17"/>
        <i x="68"/>
        <i x="42"/>
        <i x="30"/>
        <i x="76"/>
        <i x="55"/>
        <i x="19"/>
        <i x="35"/>
        <i x="8"/>
        <i x="66"/>
        <i x="5"/>
        <i x="49"/>
        <i x="2"/>
        <i x="72"/>
        <i x="47"/>
        <i x="18"/>
        <i x="15"/>
        <i x="34"/>
        <i x="230" nd="1"/>
        <i x="178" nd="1"/>
        <i x="170" nd="1"/>
        <i x="173" nd="1"/>
        <i x="167" nd="1"/>
        <i x="127" nd="1"/>
        <i x="221" nd="1"/>
        <i x="107" nd="1"/>
        <i x="124" nd="1"/>
        <i x="110" nd="1"/>
        <i x="87" nd="1"/>
        <i x="191" nd="1"/>
        <i x="246" nd="1"/>
        <i x="88" nd="1"/>
        <i x="227" nd="1"/>
        <i x="128" nd="1"/>
        <i x="229" nd="1"/>
        <i x="85" nd="1"/>
        <i x="195" nd="1"/>
        <i x="139" nd="1"/>
        <i x="157" nd="1"/>
        <i x="198" nd="1"/>
        <i x="95" nd="1"/>
        <i x="182" nd="1"/>
        <i x="134" nd="1"/>
        <i x="177" nd="1"/>
        <i x="103" nd="1"/>
        <i x="235" nd="1"/>
        <i x="86" nd="1"/>
        <i x="155" nd="1"/>
        <i x="238" nd="1"/>
        <i x="212" nd="1"/>
        <i x="108" nd="1"/>
        <i x="205" nd="1"/>
        <i x="258" nd="1"/>
        <i x="252" nd="1"/>
        <i x="89" nd="1"/>
        <i x="257" nd="1"/>
        <i x="140" nd="1"/>
        <i x="149" nd="1"/>
        <i x="184" nd="1"/>
        <i x="218" nd="1"/>
        <i x="100" nd="1"/>
        <i x="179" nd="1"/>
        <i x="153" nd="1"/>
        <i x="102" nd="1"/>
        <i x="133" nd="1"/>
        <i x="216" nd="1"/>
        <i x="241" nd="1"/>
        <i x="147" nd="1"/>
        <i x="181" nd="1"/>
        <i x="185" nd="1"/>
        <i x="93" nd="1"/>
        <i x="176" nd="1"/>
        <i x="213" nd="1"/>
        <i x="135" nd="1"/>
        <i x="247" nd="1"/>
        <i x="192" nd="1"/>
        <i x="200" nd="1"/>
        <i x="255" nd="1"/>
        <i x="151" nd="1"/>
        <i x="109" nd="1"/>
        <i x="217" nd="1"/>
        <i x="194" nd="1"/>
        <i x="159" nd="1"/>
        <i x="196" nd="1"/>
        <i x="243" nd="1"/>
        <i x="129" nd="1"/>
        <i x="146" nd="1"/>
        <i x="172" nd="1"/>
        <i x="150" nd="1"/>
        <i x="94" nd="1"/>
        <i x="117" nd="1"/>
        <i x="240" nd="1"/>
        <i x="210" nd="1"/>
        <i x="202" nd="1"/>
        <i x="231" nd="1"/>
        <i x="96" nd="1"/>
        <i x="250" nd="1"/>
        <i x="112" nd="1"/>
        <i x="228" nd="1"/>
        <i x="219" nd="1"/>
        <i x="169" nd="1"/>
        <i x="236" nd="1"/>
        <i x="118" nd="1"/>
        <i x="249" nd="1"/>
        <i x="121" nd="1"/>
        <i x="239" nd="1"/>
        <i x="113" nd="1"/>
        <i x="224" nd="1"/>
        <i x="223" nd="1"/>
        <i x="152" nd="1"/>
        <i x="154" nd="1"/>
        <i x="233" nd="1"/>
        <i x="83" nd="1"/>
        <i x="92" nd="1"/>
        <i x="120" nd="1"/>
        <i x="131" nd="1"/>
        <i x="148" nd="1"/>
        <i x="105" nd="1"/>
        <i x="193" nd="1"/>
        <i x="254" nd="1"/>
        <i x="220" nd="1"/>
        <i x="187" nd="1"/>
        <i x="174" nd="1"/>
        <i x="190" nd="1"/>
        <i x="259" nd="1"/>
        <i x="90" nd="1"/>
        <i x="180" nd="1"/>
        <i x="245" nd="1"/>
        <i x="82" nd="1"/>
        <i x="111" nd="1"/>
        <i x="116" nd="1"/>
        <i x="99" nd="1"/>
        <i x="251" nd="1"/>
        <i x="232" nd="1"/>
        <i x="138" nd="1"/>
        <i x="166" nd="1"/>
        <i x="226" nd="1"/>
        <i x="137" nd="1"/>
        <i x="253" nd="1"/>
        <i x="237" nd="1"/>
        <i x="142" nd="1"/>
        <i x="171" nd="1"/>
        <i x="141" nd="1"/>
        <i x="136" nd="1"/>
        <i x="207" nd="1"/>
        <i x="242" nd="1"/>
        <i x="115" nd="1"/>
        <i x="199" nd="1"/>
        <i x="81" nd="1"/>
        <i x="225" nd="1"/>
        <i x="101" nd="1"/>
        <i x="97" nd="1"/>
        <i x="201" nd="1"/>
        <i x="175" nd="1"/>
        <i x="122" nd="1"/>
        <i x="144" nd="1"/>
        <i x="114" nd="1"/>
        <i x="126" nd="1"/>
        <i x="143" nd="1"/>
        <i x="189" nd="1"/>
        <i x="164" nd="1"/>
        <i x="158" nd="1"/>
        <i x="168" nd="1"/>
        <i x="206" nd="1"/>
        <i x="222" nd="1"/>
        <i x="145" nd="1"/>
        <i x="204" nd="1"/>
        <i x="161" nd="1"/>
        <i x="214" nd="1"/>
        <i x="106" nd="1"/>
        <i x="203" nd="1"/>
        <i x="123" nd="1"/>
        <i x="183" nd="1"/>
        <i x="156" nd="1"/>
        <i x="132" nd="1"/>
        <i x="119" nd="1"/>
        <i x="98" nd="1"/>
        <i x="188" nd="1"/>
        <i x="84" nd="1"/>
        <i x="104" nd="1"/>
        <i x="163" nd="1"/>
        <i x="186" nd="1"/>
        <i x="130" nd="1"/>
        <i x="234" nd="1"/>
        <i x="256" nd="1"/>
        <i x="91" nd="1"/>
        <i x="197" nd="1"/>
        <i x="80" nd="1"/>
        <i x="215" nd="1"/>
        <i x="209" nd="1"/>
        <i x="160" nd="1"/>
        <i x="248" nd="1"/>
        <i x="244" nd="1"/>
        <i x="165" nd="1"/>
        <i x="211" nd="1"/>
        <i x="162" nd="1"/>
        <i x="208" nd="1"/>
        <i x="12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tch_Type" xr10:uid="{6049E5DF-AF75-4997-978D-C8639DDFC62D}" sourceName="Match Type">
  <pivotTables>
    <pivotTable tabId="1" name="KD"/>
    <pivotTable tabId="1" name="DañoPorRonda"/>
    <pivotTable tabId="1" name="FirstKillPorJugador"/>
    <pivotTable tabId="1" name="KillsPorJugadores"/>
  </pivotTables>
  <data>
    <tabular pivotCacheId="387883000">
      <items count="37">
        <i x="23" s="1"/>
        <i x="3" s="1"/>
        <i x="20" s="1"/>
        <i x="2" s="1"/>
        <i x="0" s="1"/>
        <i x="1" s="1"/>
        <i x="21" s="1"/>
        <i x="36" s="1" nd="1"/>
        <i x="11" s="1" nd="1"/>
        <i x="15" s="1" nd="1"/>
        <i x="19" s="1" nd="1"/>
        <i x="10" s="1" nd="1"/>
        <i x="14" s="1" nd="1"/>
        <i x="18" s="1" nd="1"/>
        <i x="22" s="1" nd="1"/>
        <i x="24" s="1" nd="1"/>
        <i x="7" s="1" nd="1"/>
        <i x="4" s="1" nd="1"/>
        <i x="5" s="1" nd="1"/>
        <i x="6" s="1" nd="1"/>
        <i x="8" s="1" nd="1"/>
        <i x="12" s="1" nd="1"/>
        <i x="16" s="1" nd="1"/>
        <i x="35" s="1" nd="1"/>
        <i x="29" s="1" nd="1"/>
        <i x="30" s="1" nd="1"/>
        <i x="31" s="1" nd="1"/>
        <i x="34" s="1" nd="1"/>
        <i x="33" s="1" nd="1"/>
        <i x="25" s="1" nd="1"/>
        <i x="26" s="1" nd="1"/>
        <i x="27" s="1" nd="1"/>
        <i x="28" s="1" nd="1"/>
        <i x="32" s="1" nd="1"/>
        <i x="9" s="1" nd="1"/>
        <i x="13" s="1" nd="1"/>
        <i x="1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ournament" xr10:uid="{855F3175-2823-4C26-86D6-9CCF83FF4413}" sourceName="Tournament">
  <pivotTables>
    <pivotTable tabId="1" name="KillsPorJugadores"/>
    <pivotTable tabId="1" name="DañoPorRonda"/>
    <pivotTable tabId="1" name="FirstKillPorJugador"/>
    <pivotTable tabId="1" name="KillPerMatch"/>
    <pivotTable tabId="1" name="KD"/>
    <pivotTable tabId="1" name="NumAgentes"/>
  </pivotTables>
  <data>
    <tabular pivotCacheId="387883000">
      <items count="15">
        <i x="3"/>
        <i x="0" s="1"/>
        <i x="12" nd="1"/>
        <i x="8" nd="1"/>
        <i x="1" nd="1"/>
        <i x="11" nd="1"/>
        <i x="9" nd="1"/>
        <i x="14" nd="1"/>
        <i x="7" nd="1"/>
        <i x="2" nd="1"/>
        <i x="10" nd="1"/>
        <i x="5" nd="1"/>
        <i x="13" nd="1"/>
        <i x="4" nd="1"/>
        <i x="6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layer" xr10:uid="{53351657-0E7B-4DC9-963F-94628A3E9254}" cache="SegmentaciónDeDatos_Player" caption="Player" startItem="62" columnCount="2" style="Estilo de segmentación de datos 1" rowHeight="241300"/>
  <slicer name="Match Type" xr10:uid="{01C0D568-F0EA-429D-BD85-E1AD3C800DA9}" cache="SegmentaciónDeDatos_Match_Type" caption="Match Type" columnCount="2" style="Estilo de segmentación de datos 1" rowHeight="241300"/>
  <slicer name="Tournament" xr10:uid="{E0379B21-CB07-497F-8597-175F1EFB973D}" cache="SegmentaciónDeDatos_Tournament" caption="Tournament" columnCount="2" style="Estilo de segmentación de datos 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D60AC5-7158-44D7-BD77-2E58A5DC9E1D}" name="players_stats" displayName="players_stats" ref="A1:AA15031" tableType="queryTable" totalsRowShown="0">
  <autoFilter ref="A1:AA15031" xr:uid="{AAD60AC5-7158-44D7-BD77-2E58A5DC9E1D}"/>
  <tableColumns count="27">
    <tableColumn id="1" xr3:uid="{132E9828-BDE3-4B51-9C98-35CCEED1E088}" uniqueName="1" name="Tournament" queryTableFieldId="1" dataDxfId="8"/>
    <tableColumn id="2" xr3:uid="{3FDC5D8F-9B38-47A2-9F67-8F309DB30E72}" uniqueName="2" name="Stage" queryTableFieldId="2" dataDxfId="7"/>
    <tableColumn id="3" xr3:uid="{AD4D1FA1-9F27-4C8A-B1D0-AAFEFD8CAB74}" uniqueName="3" name="Match Type" queryTableFieldId="3" dataDxfId="6"/>
    <tableColumn id="4" xr3:uid="{9D717FF0-040C-42F0-B7A3-995BAF672267}" uniqueName="4" name="Player" queryTableFieldId="4" dataDxfId="5"/>
    <tableColumn id="5" xr3:uid="{0037BF4F-39E4-406A-8604-6E2170D9A292}" uniqueName="5" name="Teams" queryTableFieldId="5" dataDxfId="4"/>
    <tableColumn id="6" xr3:uid="{DCFB9995-328E-4F01-8C7E-F8B7F2DABEC7}" uniqueName="6" name="Agents" queryTableFieldId="6" dataDxfId="3"/>
    <tableColumn id="26" xr3:uid="{3CC109D4-0E3A-4A98-891F-58E45EF9092F}" uniqueName="26" name="Agents MAYUS" queryTableFieldId="26" dataDxfId="2">
      <calculatedColumnFormula>UPPER(players_stats[[#This Row],[Agents]])</calculatedColumnFormula>
    </tableColumn>
    <tableColumn id="27" xr3:uid="{DB28A7F6-A232-46D6-9EFB-47EDD8E528FE}" uniqueName="27" name="ELIMINAR FILAS" queryTableFieldId="27" dataDxfId="1">
      <calculatedColumnFormula>IF(OR(ISNUMBER(FIND(",",players_stats[[#This Row],[Agents MAYUS]])),ISNUMBER(FIND("All Match Types",players_stats[[#This Row],[Match Type]]))),"Eliminar","")</calculatedColumnFormula>
    </tableColumn>
    <tableColumn id="7" xr3:uid="{B6CC2241-C2E1-4773-ABEA-5C348B94F00C}" uniqueName="7" name="Rounds Played" queryTableFieldId="7"/>
    <tableColumn id="8" xr3:uid="{5DBF5994-0F14-4286-9DF6-E25061F8B142}" uniqueName="8" name="Rating" queryTableFieldId="8"/>
    <tableColumn id="9" xr3:uid="{736C16DD-70CA-448D-95A6-85862C63C3E0}" uniqueName="9" name="Average Combat Score" queryTableFieldId="9"/>
    <tableColumn id="10" xr3:uid="{B9E2F6E6-F0FA-4BB1-939D-026F406E2A97}" uniqueName="10" name="Kills:Deaths" queryTableFieldId="10"/>
    <tableColumn id="11" xr3:uid="{FF03897B-E92B-4CD5-BF22-C11FB3EFB528}" uniqueName="11" name="Kill, Assist, Trade, Survive %" queryTableFieldId="11"/>
    <tableColumn id="12" xr3:uid="{02B2FD39-211C-43F0-9A0E-F98891477C1D}" uniqueName="12" name="Average Damage Per Round" queryTableFieldId="12"/>
    <tableColumn id="13" xr3:uid="{DC1CD313-15FC-421A-BEF0-B8C6CB490658}" uniqueName="13" name="Kills Per Round" queryTableFieldId="13"/>
    <tableColumn id="14" xr3:uid="{6071E5A9-DA94-4F91-9508-F55DFBCAF56B}" uniqueName="14" name="Assists Per Round" queryTableFieldId="14"/>
    <tableColumn id="15" xr3:uid="{6307EA3A-3FE0-48D4-9EC6-7ECABE584842}" uniqueName="15" name="First Kills Per Round" queryTableFieldId="15"/>
    <tableColumn id="16" xr3:uid="{D3B2DA0D-DB6C-4A1C-BC18-76A7612D4E7C}" uniqueName="16" name="First Deaths Per Round" queryTableFieldId="16"/>
    <tableColumn id="17" xr3:uid="{31691EC9-DABD-4F0F-A762-365C01D998DE}" uniqueName="17" name="Headshot %" queryTableFieldId="17"/>
    <tableColumn id="18" xr3:uid="{F1BEE0B6-D01A-4F63-AE0F-CCA298CB94DB}" uniqueName="18" name="Clutch Success %" queryTableFieldId="18"/>
    <tableColumn id="19" xr3:uid="{3CCF60AF-322A-4791-BBAB-8CA185B705E5}" uniqueName="19" name="Clutches (won/played)" queryTableFieldId="19" dataDxfId="0"/>
    <tableColumn id="20" xr3:uid="{F300AD94-1D33-4E8F-BD4B-61BAEBC6774E}" uniqueName="20" name="Maximum Kills in a Single Map" queryTableFieldId="20"/>
    <tableColumn id="21" xr3:uid="{96429DA3-827A-4CF4-AED1-DB5B5299D9CA}" uniqueName="21" name="Kills" queryTableFieldId="21"/>
    <tableColumn id="22" xr3:uid="{4B9E3487-7F1F-4DDA-ABB6-CFB9E648C9C0}" uniqueName="22" name="Deaths" queryTableFieldId="22"/>
    <tableColumn id="23" xr3:uid="{8975BABB-030A-4773-AB1C-771BA5954335}" uniqueName="23" name="Assists" queryTableFieldId="23"/>
    <tableColumn id="24" xr3:uid="{7422E04C-808E-4F4B-ACFC-AF3B9B6696AA}" uniqueName="24" name="First Kills" queryTableFieldId="24"/>
    <tableColumn id="25" xr3:uid="{AC64A263-038E-449E-858C-E0385A780E27}" uniqueName="25" name="First Deaths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EEC8-759C-48AE-BB44-3409D46A9492}">
  <dimension ref="A1:AA15031"/>
  <sheetViews>
    <sheetView topLeftCell="B1" workbookViewId="0">
      <selection activeCell="H8096" sqref="H8096"/>
    </sheetView>
  </sheetViews>
  <sheetFormatPr baseColWidth="10" defaultRowHeight="15" x14ac:dyDescent="0.25"/>
  <cols>
    <col min="1" max="1" width="36.85546875" bestFit="1" customWidth="1"/>
    <col min="2" max="2" width="14.42578125" bestFit="1" customWidth="1"/>
    <col min="3" max="3" width="18.7109375" bestFit="1" customWidth="1"/>
    <col min="4" max="4" width="12.42578125" bestFit="1" customWidth="1"/>
    <col min="5" max="5" width="21.28515625" bestFit="1" customWidth="1"/>
    <col min="6" max="6" width="51.42578125" bestFit="1" customWidth="1"/>
    <col min="7" max="7" width="58.28515625" bestFit="1" customWidth="1"/>
    <col min="8" max="8" width="17.140625" bestFit="1" customWidth="1"/>
    <col min="9" max="9" width="16.28515625" bestFit="1" customWidth="1"/>
    <col min="10" max="10" width="8.85546875" bestFit="1" customWidth="1"/>
    <col min="11" max="11" width="23.28515625" bestFit="1" customWidth="1"/>
    <col min="12" max="12" width="13.7109375" bestFit="1" customWidth="1"/>
    <col min="13" max="13" width="28.140625" bestFit="1" customWidth="1"/>
    <col min="14" max="14" width="28" bestFit="1" customWidth="1"/>
    <col min="15" max="15" width="16.5703125" bestFit="1" customWidth="1"/>
    <col min="16" max="16" width="19" bestFit="1" customWidth="1"/>
    <col min="17" max="17" width="21" bestFit="1" customWidth="1"/>
    <col min="18" max="18" width="23.5703125" bestFit="1" customWidth="1"/>
    <col min="19" max="19" width="13.7109375" bestFit="1" customWidth="1"/>
    <col min="20" max="20" width="18" bestFit="1" customWidth="1"/>
    <col min="21" max="21" width="23.7109375" bestFit="1" customWidth="1"/>
    <col min="22" max="22" width="30.7109375" bestFit="1" customWidth="1"/>
    <col min="23" max="23" width="7" bestFit="1" customWidth="1"/>
    <col min="24" max="24" width="9.42578125" bestFit="1" customWidth="1"/>
    <col min="25" max="25" width="9.28515625" bestFit="1" customWidth="1"/>
    <col min="26" max="26" width="11.28515625" bestFit="1" customWidth="1"/>
    <col min="27" max="27" width="13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105</v>
      </c>
      <c r="E1" t="s">
        <v>106</v>
      </c>
      <c r="F1" t="s">
        <v>107</v>
      </c>
      <c r="G1" t="s">
        <v>1598</v>
      </c>
      <c r="H1" t="s">
        <v>1602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  <c r="P1" t="s">
        <v>115</v>
      </c>
      <c r="Q1" t="s">
        <v>116</v>
      </c>
      <c r="R1" t="s">
        <v>117</v>
      </c>
      <c r="S1" t="s">
        <v>118</v>
      </c>
      <c r="T1" t="s">
        <v>119</v>
      </c>
      <c r="U1" t="s">
        <v>120</v>
      </c>
      <c r="V1" t="s">
        <v>121</v>
      </c>
      <c r="W1" t="s">
        <v>122</v>
      </c>
      <c r="X1" t="s">
        <v>123</v>
      </c>
      <c r="Y1" t="s">
        <v>124</v>
      </c>
      <c r="Z1" t="s">
        <v>125</v>
      </c>
      <c r="AA1" t="s">
        <v>126</v>
      </c>
    </row>
    <row r="2" spans="1:27" x14ac:dyDescent="0.25">
      <c r="A2" s="1" t="s">
        <v>3</v>
      </c>
      <c r="B2" s="1" t="s">
        <v>37</v>
      </c>
      <c r="C2" s="1" t="s">
        <v>38</v>
      </c>
      <c r="D2" s="1" t="s">
        <v>127</v>
      </c>
      <c r="E2" s="1" t="s">
        <v>9</v>
      </c>
      <c r="F2" s="1" t="s">
        <v>128</v>
      </c>
      <c r="G2" s="1" t="str">
        <f>UPPER(players_stats[[#This Row],[Agents]])</f>
        <v>ASTRA</v>
      </c>
      <c r="H2" s="1" t="str">
        <f>IF(OR(ISNUMBER(FIND(",",players_stats[[#This Row],[Agents MAYUS]])),ISNUMBER(FIND("All Match Types",players_stats[[#This Row],[Match Type]]))),"Eliminar","")</f>
        <v/>
      </c>
      <c r="I2">
        <v>26</v>
      </c>
      <c r="J2">
        <v>75</v>
      </c>
      <c r="K2">
        <v>138</v>
      </c>
      <c r="L2">
        <v>58</v>
      </c>
      <c r="M2">
        <v>0.73</v>
      </c>
      <c r="N2">
        <v>92</v>
      </c>
      <c r="O2">
        <v>42</v>
      </c>
      <c r="P2">
        <v>54</v>
      </c>
      <c r="Q2">
        <v>4</v>
      </c>
      <c r="R2">
        <v>8</v>
      </c>
      <c r="S2">
        <v>0.21</v>
      </c>
      <c r="T2">
        <v>0.22</v>
      </c>
      <c r="U2" s="1" t="s">
        <v>129</v>
      </c>
      <c r="V2">
        <v>11</v>
      </c>
      <c r="W2">
        <v>11</v>
      </c>
      <c r="X2">
        <v>19</v>
      </c>
      <c r="Y2">
        <v>14</v>
      </c>
      <c r="Z2">
        <v>1</v>
      </c>
      <c r="AA2">
        <v>2</v>
      </c>
    </row>
    <row r="3" spans="1:27" x14ac:dyDescent="0.25">
      <c r="A3" s="1" t="s">
        <v>3</v>
      </c>
      <c r="B3" s="1" t="s">
        <v>37</v>
      </c>
      <c r="C3" s="1" t="s">
        <v>38</v>
      </c>
      <c r="D3" s="1" t="s">
        <v>127</v>
      </c>
      <c r="E3" s="1" t="s">
        <v>9</v>
      </c>
      <c r="F3" s="1" t="s">
        <v>130</v>
      </c>
      <c r="G3" s="1" t="str">
        <f>UPPER(players_stats[[#This Row],[Agents]])</f>
        <v>FADE</v>
      </c>
      <c r="H3" s="1" t="str">
        <f>IF(OR(ISNUMBER(FIND(",",players_stats[[#This Row],[Agents MAYUS]])),ISNUMBER(FIND("All Match Types",players_stats[[#This Row],[Match Type]]))),"Eliminar","")</f>
        <v/>
      </c>
      <c r="I3">
        <v>16</v>
      </c>
      <c r="J3">
        <v>11</v>
      </c>
      <c r="K3">
        <v>185</v>
      </c>
      <c r="L3">
        <v>138</v>
      </c>
      <c r="M3">
        <v>0.81</v>
      </c>
      <c r="N3">
        <v>122</v>
      </c>
      <c r="O3">
        <v>69</v>
      </c>
      <c r="P3">
        <v>19</v>
      </c>
      <c r="Q3">
        <v>13</v>
      </c>
      <c r="R3">
        <v>0</v>
      </c>
      <c r="S3">
        <v>0.21</v>
      </c>
      <c r="U3" s="1" t="s">
        <v>63</v>
      </c>
      <c r="V3">
        <v>11</v>
      </c>
      <c r="W3">
        <v>11</v>
      </c>
      <c r="X3">
        <v>8</v>
      </c>
      <c r="Y3">
        <v>3</v>
      </c>
      <c r="Z3">
        <v>2</v>
      </c>
      <c r="AA3">
        <v>0</v>
      </c>
    </row>
    <row r="4" spans="1:27" x14ac:dyDescent="0.25">
      <c r="A4" s="1" t="s">
        <v>3</v>
      </c>
      <c r="B4" s="1" t="s">
        <v>37</v>
      </c>
      <c r="C4" s="1" t="s">
        <v>38</v>
      </c>
      <c r="D4" s="1" t="s">
        <v>127</v>
      </c>
      <c r="E4" s="1" t="s">
        <v>9</v>
      </c>
      <c r="F4" s="1" t="s">
        <v>131</v>
      </c>
      <c r="G4" s="1" t="str">
        <f>UPPER(players_stats[[#This Row],[Agents]])</f>
        <v>ASTRA, FADE</v>
      </c>
      <c r="H4" s="1" t="str">
        <f>IF(OR(ISNUMBER(FIND(",",players_stats[[#This Row],[Agents MAYUS]])),ISNUMBER(FIND("All Match Types",players_stats[[#This Row],[Match Type]]))),"Eliminar","")</f>
        <v>Eliminar</v>
      </c>
      <c r="I4">
        <v>42</v>
      </c>
      <c r="J4">
        <v>88</v>
      </c>
      <c r="K4">
        <v>162</v>
      </c>
      <c r="L4">
        <v>81</v>
      </c>
      <c r="M4">
        <v>0.76</v>
      </c>
      <c r="N4">
        <v>104</v>
      </c>
      <c r="O4">
        <v>52</v>
      </c>
      <c r="P4">
        <v>4</v>
      </c>
      <c r="Q4">
        <v>7</v>
      </c>
      <c r="R4">
        <v>5</v>
      </c>
      <c r="S4">
        <v>0.21</v>
      </c>
      <c r="T4">
        <v>0.22</v>
      </c>
      <c r="U4" s="1" t="s">
        <v>129</v>
      </c>
      <c r="V4">
        <v>11</v>
      </c>
      <c r="W4">
        <v>22</v>
      </c>
      <c r="X4">
        <v>27</v>
      </c>
      <c r="Y4">
        <v>17</v>
      </c>
      <c r="Z4">
        <v>3</v>
      </c>
      <c r="AA4">
        <v>2</v>
      </c>
    </row>
    <row r="5" spans="1:27" x14ac:dyDescent="0.25">
      <c r="A5" s="1" t="s">
        <v>3</v>
      </c>
      <c r="B5" s="1" t="s">
        <v>37</v>
      </c>
      <c r="C5" s="1" t="s">
        <v>38</v>
      </c>
      <c r="D5" s="1" t="s">
        <v>132</v>
      </c>
      <c r="E5" s="1" t="s">
        <v>9</v>
      </c>
      <c r="F5" s="1" t="s">
        <v>133</v>
      </c>
      <c r="G5" s="1" t="str">
        <f>UPPER(players_stats[[#This Row],[Agents]])</f>
        <v>CYPHER</v>
      </c>
      <c r="H5" s="1" t="str">
        <f>IF(OR(ISNUMBER(FIND(",",players_stats[[#This Row],[Agents MAYUS]])),ISNUMBER(FIND("All Match Types",players_stats[[#This Row],[Match Type]]))),"Eliminar","")</f>
        <v/>
      </c>
      <c r="I5">
        <v>26</v>
      </c>
      <c r="J5">
        <v>85</v>
      </c>
      <c r="K5">
        <v>203</v>
      </c>
      <c r="L5">
        <v>86</v>
      </c>
      <c r="M5">
        <v>0.65</v>
      </c>
      <c r="N5">
        <v>128</v>
      </c>
      <c r="O5">
        <v>69</v>
      </c>
      <c r="P5">
        <v>12</v>
      </c>
      <c r="Q5">
        <v>8</v>
      </c>
      <c r="R5">
        <v>15</v>
      </c>
      <c r="S5">
        <v>0.34</v>
      </c>
      <c r="U5" s="1" t="s">
        <v>63</v>
      </c>
      <c r="V5">
        <v>18</v>
      </c>
      <c r="W5">
        <v>18</v>
      </c>
      <c r="X5">
        <v>21</v>
      </c>
      <c r="Y5">
        <v>3</v>
      </c>
      <c r="Z5">
        <v>2</v>
      </c>
      <c r="AA5">
        <v>4</v>
      </c>
    </row>
    <row r="6" spans="1:27" x14ac:dyDescent="0.25">
      <c r="A6" s="1" t="s">
        <v>3</v>
      </c>
      <c r="B6" s="1" t="s">
        <v>37</v>
      </c>
      <c r="C6" s="1" t="s">
        <v>38</v>
      </c>
      <c r="D6" s="1" t="s">
        <v>132</v>
      </c>
      <c r="E6" s="1" t="s">
        <v>9</v>
      </c>
      <c r="F6" s="1" t="s">
        <v>134</v>
      </c>
      <c r="G6" s="1" t="str">
        <f>UPPER(players_stats[[#This Row],[Agents]])</f>
        <v>KILLJOY</v>
      </c>
      <c r="H6" s="1" t="str">
        <f>IF(OR(ISNUMBER(FIND(",",players_stats[[#This Row],[Agents MAYUS]])),ISNUMBER(FIND("All Match Types",players_stats[[#This Row],[Match Type]]))),"Eliminar","")</f>
        <v/>
      </c>
      <c r="I6">
        <v>16</v>
      </c>
      <c r="J6">
        <v>136</v>
      </c>
      <c r="K6">
        <v>169</v>
      </c>
      <c r="L6">
        <v>24</v>
      </c>
      <c r="M6">
        <v>0.81</v>
      </c>
      <c r="N6">
        <v>120</v>
      </c>
      <c r="O6">
        <v>75</v>
      </c>
      <c r="P6">
        <v>13</v>
      </c>
      <c r="Q6">
        <v>6</v>
      </c>
      <c r="R6">
        <v>0</v>
      </c>
      <c r="S6">
        <v>0.28000000000000003</v>
      </c>
      <c r="T6">
        <v>0.5</v>
      </c>
      <c r="U6" s="1" t="s">
        <v>135</v>
      </c>
      <c r="V6">
        <v>12</v>
      </c>
      <c r="W6">
        <v>12</v>
      </c>
      <c r="X6">
        <v>5</v>
      </c>
      <c r="Y6">
        <v>2</v>
      </c>
      <c r="Z6">
        <v>1</v>
      </c>
      <c r="AA6">
        <v>0</v>
      </c>
    </row>
    <row r="7" spans="1:27" x14ac:dyDescent="0.25">
      <c r="A7" s="1" t="s">
        <v>3</v>
      </c>
      <c r="B7" s="1" t="s">
        <v>37</v>
      </c>
      <c r="C7" s="1" t="s">
        <v>38</v>
      </c>
      <c r="D7" s="1" t="s">
        <v>132</v>
      </c>
      <c r="E7" s="1" t="s">
        <v>9</v>
      </c>
      <c r="F7" s="1" t="s">
        <v>136</v>
      </c>
      <c r="G7" s="1" t="str">
        <f>UPPER(players_stats[[#This Row],[Agents]])</f>
        <v>CYPHER, KILLJOY</v>
      </c>
      <c r="H7" s="1" t="str">
        <f>IF(OR(ISNUMBER(FIND(",",players_stats[[#This Row],[Agents MAYUS]])),ISNUMBER(FIND("All Match Types",players_stats[[#This Row],[Match Type]]))),"Eliminar","")</f>
        <v>Eliminar</v>
      </c>
      <c r="I7">
        <v>42</v>
      </c>
      <c r="J7">
        <v>105</v>
      </c>
      <c r="K7">
        <v>186</v>
      </c>
      <c r="L7">
        <v>115</v>
      </c>
      <c r="M7">
        <v>0.71</v>
      </c>
      <c r="N7">
        <v>125</v>
      </c>
      <c r="O7">
        <v>71</v>
      </c>
      <c r="P7">
        <v>12</v>
      </c>
      <c r="Q7">
        <v>7</v>
      </c>
      <c r="R7">
        <v>1</v>
      </c>
      <c r="S7">
        <v>0.32</v>
      </c>
      <c r="T7">
        <v>0.5</v>
      </c>
      <c r="U7" s="1" t="s">
        <v>135</v>
      </c>
      <c r="V7">
        <v>18</v>
      </c>
      <c r="W7">
        <v>30</v>
      </c>
      <c r="X7">
        <v>26</v>
      </c>
      <c r="Y7">
        <v>5</v>
      </c>
      <c r="Z7">
        <v>3</v>
      </c>
      <c r="AA7">
        <v>4</v>
      </c>
    </row>
    <row r="8" spans="1:27" x14ac:dyDescent="0.25">
      <c r="A8" s="1" t="s">
        <v>3</v>
      </c>
      <c r="B8" s="1" t="s">
        <v>37</v>
      </c>
      <c r="C8" s="1" t="s">
        <v>38</v>
      </c>
      <c r="D8" s="1" t="s">
        <v>137</v>
      </c>
      <c r="E8" s="1" t="s">
        <v>9</v>
      </c>
      <c r="F8" s="1" t="s">
        <v>138</v>
      </c>
      <c r="G8" s="1" t="str">
        <f>UPPER(players_stats[[#This Row],[Agents]])</f>
        <v>GEKKO</v>
      </c>
      <c r="H8" s="1" t="str">
        <f>IF(OR(ISNUMBER(FIND(",",players_stats[[#This Row],[Agents MAYUS]])),ISNUMBER(FIND("All Match Types",players_stats[[#This Row],[Match Type]]))),"Eliminar","")</f>
        <v/>
      </c>
      <c r="I8">
        <v>26</v>
      </c>
      <c r="J8">
        <v>74</v>
      </c>
      <c r="K8">
        <v>92</v>
      </c>
      <c r="L8">
        <v>59</v>
      </c>
      <c r="M8">
        <v>0.73</v>
      </c>
      <c r="N8">
        <v>74</v>
      </c>
      <c r="O8">
        <v>38</v>
      </c>
      <c r="P8">
        <v>19</v>
      </c>
      <c r="Q8">
        <v>0</v>
      </c>
      <c r="R8">
        <v>8</v>
      </c>
      <c r="S8">
        <v>0.53</v>
      </c>
      <c r="U8" s="1" t="s">
        <v>139</v>
      </c>
      <c r="V8">
        <v>10</v>
      </c>
      <c r="W8">
        <v>10</v>
      </c>
      <c r="X8">
        <v>17</v>
      </c>
      <c r="Y8">
        <v>5</v>
      </c>
      <c r="Z8">
        <v>0</v>
      </c>
      <c r="AA8">
        <v>2</v>
      </c>
    </row>
    <row r="9" spans="1:27" x14ac:dyDescent="0.25">
      <c r="A9" s="1" t="s">
        <v>3</v>
      </c>
      <c r="B9" s="1" t="s">
        <v>37</v>
      </c>
      <c r="C9" s="1" t="s">
        <v>38</v>
      </c>
      <c r="D9" s="1" t="s">
        <v>137</v>
      </c>
      <c r="E9" s="1" t="s">
        <v>9</v>
      </c>
      <c r="F9" s="1" t="s">
        <v>140</v>
      </c>
      <c r="G9" s="1" t="str">
        <f>UPPER(players_stats[[#This Row],[Agents]])</f>
        <v>OMEN</v>
      </c>
      <c r="H9" s="1" t="str">
        <f>IF(OR(ISNUMBER(FIND(",",players_stats[[#This Row],[Agents MAYUS]])),ISNUMBER(FIND("All Match Types",players_stats[[#This Row],[Match Type]]))),"Eliminar","")</f>
        <v/>
      </c>
      <c r="I9">
        <v>16</v>
      </c>
      <c r="J9">
        <v>184</v>
      </c>
      <c r="K9">
        <v>289</v>
      </c>
      <c r="L9">
        <v>36</v>
      </c>
      <c r="M9">
        <v>0.94</v>
      </c>
      <c r="N9">
        <v>188</v>
      </c>
      <c r="O9">
        <v>113</v>
      </c>
      <c r="P9">
        <v>25</v>
      </c>
      <c r="Q9">
        <v>13</v>
      </c>
      <c r="R9">
        <v>0</v>
      </c>
      <c r="S9">
        <v>0.56000000000000005</v>
      </c>
      <c r="U9" s="1" t="s">
        <v>141</v>
      </c>
      <c r="V9">
        <v>18</v>
      </c>
      <c r="W9">
        <v>18</v>
      </c>
      <c r="X9">
        <v>5</v>
      </c>
      <c r="Y9">
        <v>4</v>
      </c>
      <c r="Z9">
        <v>2</v>
      </c>
      <c r="AA9">
        <v>0</v>
      </c>
    </row>
    <row r="10" spans="1:27" x14ac:dyDescent="0.25">
      <c r="A10" s="1" t="s">
        <v>3</v>
      </c>
      <c r="B10" s="1" t="s">
        <v>37</v>
      </c>
      <c r="C10" s="1" t="s">
        <v>38</v>
      </c>
      <c r="D10" s="1" t="s">
        <v>137</v>
      </c>
      <c r="E10" s="1" t="s">
        <v>9</v>
      </c>
      <c r="F10" s="1" t="s">
        <v>142</v>
      </c>
      <c r="G10" s="1" t="str">
        <f>UPPER(players_stats[[#This Row],[Agents]])</f>
        <v>GEKKO, OMEN</v>
      </c>
      <c r="H10" s="1" t="str">
        <f>IF(OR(ISNUMBER(FIND(",",players_stats[[#This Row],[Agents MAYUS]])),ISNUMBER(FIND("All Match Types",players_stats[[#This Row],[Match Type]]))),"Eliminar","")</f>
        <v>Eliminar</v>
      </c>
      <c r="I10">
        <v>42</v>
      </c>
      <c r="J10">
        <v>116</v>
      </c>
      <c r="K10">
        <v>190</v>
      </c>
      <c r="L10">
        <v>127</v>
      </c>
      <c r="M10">
        <v>0.81</v>
      </c>
      <c r="N10">
        <v>117</v>
      </c>
      <c r="O10">
        <v>67</v>
      </c>
      <c r="P10">
        <v>21</v>
      </c>
      <c r="Q10">
        <v>5</v>
      </c>
      <c r="R10">
        <v>5</v>
      </c>
      <c r="S10">
        <v>0.55000000000000004</v>
      </c>
      <c r="U10" s="1" t="s">
        <v>143</v>
      </c>
      <c r="V10">
        <v>18</v>
      </c>
      <c r="W10">
        <v>28</v>
      </c>
      <c r="X10">
        <v>22</v>
      </c>
      <c r="Y10">
        <v>9</v>
      </c>
      <c r="Z10">
        <v>2</v>
      </c>
      <c r="AA10">
        <v>2</v>
      </c>
    </row>
    <row r="11" spans="1:27" x14ac:dyDescent="0.25">
      <c r="A11" s="1" t="s">
        <v>3</v>
      </c>
      <c r="B11" s="1" t="s">
        <v>37</v>
      </c>
      <c r="C11" s="1" t="s">
        <v>38</v>
      </c>
      <c r="D11" s="1" t="s">
        <v>144</v>
      </c>
      <c r="E11" s="1" t="s">
        <v>9</v>
      </c>
      <c r="F11" s="1" t="s">
        <v>145</v>
      </c>
      <c r="G11" s="1" t="str">
        <f>UPPER(players_stats[[#This Row],[Agents]])</f>
        <v>JETT</v>
      </c>
      <c r="H11" s="1" t="str">
        <f>IF(OR(ISNUMBER(FIND(",",players_stats[[#This Row],[Agents MAYUS]])),ISNUMBER(FIND("All Match Types",players_stats[[#This Row],[Match Type]]))),"Eliminar","")</f>
        <v/>
      </c>
      <c r="I11">
        <v>26</v>
      </c>
      <c r="J11">
        <v>78</v>
      </c>
      <c r="K11">
        <v>168</v>
      </c>
      <c r="L11">
        <v>89</v>
      </c>
      <c r="M11">
        <v>0.54</v>
      </c>
      <c r="N11">
        <v>107</v>
      </c>
      <c r="O11">
        <v>62</v>
      </c>
      <c r="P11">
        <v>12</v>
      </c>
      <c r="Q11">
        <v>19</v>
      </c>
      <c r="R11">
        <v>27</v>
      </c>
      <c r="S11">
        <v>0.47</v>
      </c>
      <c r="T11">
        <v>0.5</v>
      </c>
      <c r="U11" s="1" t="s">
        <v>135</v>
      </c>
      <c r="V11">
        <v>16</v>
      </c>
      <c r="W11">
        <v>16</v>
      </c>
      <c r="X11">
        <v>18</v>
      </c>
      <c r="Y11">
        <v>3</v>
      </c>
      <c r="Z11">
        <v>5</v>
      </c>
      <c r="AA11">
        <v>7</v>
      </c>
    </row>
    <row r="12" spans="1:27" x14ac:dyDescent="0.25">
      <c r="A12" s="1" t="s">
        <v>3</v>
      </c>
      <c r="B12" s="1" t="s">
        <v>37</v>
      </c>
      <c r="C12" s="1" t="s">
        <v>38</v>
      </c>
      <c r="D12" s="1" t="s">
        <v>144</v>
      </c>
      <c r="E12" s="1" t="s">
        <v>9</v>
      </c>
      <c r="F12" s="1" t="s">
        <v>146</v>
      </c>
      <c r="G12" s="1" t="str">
        <f>UPPER(players_stats[[#This Row],[Agents]])</f>
        <v>RAZE</v>
      </c>
      <c r="H12" s="1" t="str">
        <f>IF(OR(ISNUMBER(FIND(",",players_stats[[#This Row],[Agents MAYUS]])),ISNUMBER(FIND("All Match Types",players_stats[[#This Row],[Match Type]]))),"Eliminar","")</f>
        <v/>
      </c>
      <c r="I12">
        <v>16</v>
      </c>
      <c r="J12">
        <v>10</v>
      </c>
      <c r="K12">
        <v>204</v>
      </c>
      <c r="L12">
        <v>10</v>
      </c>
      <c r="M12">
        <v>0.88</v>
      </c>
      <c r="N12">
        <v>140</v>
      </c>
      <c r="O12">
        <v>69</v>
      </c>
      <c r="P12">
        <v>25</v>
      </c>
      <c r="Q12">
        <v>13</v>
      </c>
      <c r="R12">
        <v>19</v>
      </c>
      <c r="S12">
        <v>0.16</v>
      </c>
      <c r="T12">
        <v>1</v>
      </c>
      <c r="U12" s="1" t="s">
        <v>147</v>
      </c>
      <c r="V12">
        <v>11</v>
      </c>
      <c r="W12">
        <v>11</v>
      </c>
      <c r="X12">
        <v>11</v>
      </c>
      <c r="Y12">
        <v>4</v>
      </c>
      <c r="Z12">
        <v>2</v>
      </c>
      <c r="AA12">
        <v>3</v>
      </c>
    </row>
    <row r="13" spans="1:27" x14ac:dyDescent="0.25">
      <c r="A13" s="1" t="s">
        <v>3</v>
      </c>
      <c r="B13" s="1" t="s">
        <v>37</v>
      </c>
      <c r="C13" s="1" t="s">
        <v>38</v>
      </c>
      <c r="D13" s="1" t="s">
        <v>144</v>
      </c>
      <c r="E13" s="1" t="s">
        <v>9</v>
      </c>
      <c r="F13" s="1" t="s">
        <v>148</v>
      </c>
      <c r="G13" s="1" t="str">
        <f>UPPER(players_stats[[#This Row],[Agents]])</f>
        <v>JETT, RAZE</v>
      </c>
      <c r="H13" s="1" t="str">
        <f>IF(OR(ISNUMBER(FIND(",",players_stats[[#This Row],[Agents MAYUS]])),ISNUMBER(FIND("All Match Types",players_stats[[#This Row],[Match Type]]))),"Eliminar","")</f>
        <v>Eliminar</v>
      </c>
      <c r="I13">
        <v>42</v>
      </c>
      <c r="J13">
        <v>86</v>
      </c>
      <c r="K13">
        <v>186</v>
      </c>
      <c r="L13">
        <v>93</v>
      </c>
      <c r="M13">
        <v>0.67</v>
      </c>
      <c r="N13">
        <v>120</v>
      </c>
      <c r="O13">
        <v>64</v>
      </c>
      <c r="P13">
        <v>17</v>
      </c>
      <c r="Q13">
        <v>17</v>
      </c>
      <c r="R13">
        <v>24</v>
      </c>
      <c r="S13">
        <v>0.32</v>
      </c>
      <c r="T13">
        <v>0.67</v>
      </c>
      <c r="U13" s="1" t="s">
        <v>149</v>
      </c>
      <c r="V13">
        <v>16</v>
      </c>
      <c r="W13">
        <v>27</v>
      </c>
      <c r="X13">
        <v>29</v>
      </c>
      <c r="Y13">
        <v>7</v>
      </c>
      <c r="Z13">
        <v>7</v>
      </c>
      <c r="AA13">
        <v>10</v>
      </c>
    </row>
    <row r="14" spans="1:27" x14ac:dyDescent="0.25">
      <c r="A14" s="1" t="s">
        <v>3</v>
      </c>
      <c r="B14" s="1" t="s">
        <v>37</v>
      </c>
      <c r="C14" s="1" t="s">
        <v>38</v>
      </c>
      <c r="D14" s="1" t="s">
        <v>150</v>
      </c>
      <c r="E14" s="1" t="s">
        <v>9</v>
      </c>
      <c r="F14" s="1" t="s">
        <v>151</v>
      </c>
      <c r="G14" s="1" t="str">
        <f>UPPER(players_stats[[#This Row],[Agents]])</f>
        <v>SOVA</v>
      </c>
      <c r="H14" s="1" t="str">
        <f>IF(OR(ISNUMBER(FIND(",",players_stats[[#This Row],[Agents MAYUS]])),ISNUMBER(FIND("All Match Types",players_stats[[#This Row],[Match Type]]))),"Eliminar","")</f>
        <v/>
      </c>
      <c r="I14">
        <v>26</v>
      </c>
      <c r="J14">
        <v>139</v>
      </c>
      <c r="K14">
        <v>280</v>
      </c>
      <c r="L14">
        <v>153</v>
      </c>
      <c r="M14">
        <v>0.73</v>
      </c>
      <c r="N14">
        <v>184</v>
      </c>
      <c r="O14">
        <v>10</v>
      </c>
      <c r="P14">
        <v>19</v>
      </c>
      <c r="Q14">
        <v>8</v>
      </c>
      <c r="R14">
        <v>0</v>
      </c>
      <c r="S14">
        <v>0.51</v>
      </c>
      <c r="T14">
        <v>0.67</v>
      </c>
      <c r="U14" s="1" t="s">
        <v>149</v>
      </c>
      <c r="V14">
        <v>26</v>
      </c>
      <c r="W14">
        <v>26</v>
      </c>
      <c r="X14">
        <v>17</v>
      </c>
      <c r="Y14">
        <v>5</v>
      </c>
      <c r="Z14">
        <v>2</v>
      </c>
      <c r="AA14">
        <v>0</v>
      </c>
    </row>
    <row r="15" spans="1:27" x14ac:dyDescent="0.25">
      <c r="A15" s="1" t="s">
        <v>3</v>
      </c>
      <c r="B15" s="1" t="s">
        <v>37</v>
      </c>
      <c r="C15" s="1" t="s">
        <v>38</v>
      </c>
      <c r="D15" s="1" t="s">
        <v>150</v>
      </c>
      <c r="E15" s="1" t="s">
        <v>9</v>
      </c>
      <c r="F15" s="1" t="s">
        <v>152</v>
      </c>
      <c r="G15" s="1" t="str">
        <f>UPPER(players_stats[[#This Row],[Agents]])</f>
        <v>VIPER</v>
      </c>
      <c r="H15" s="1" t="str">
        <f>IF(OR(ISNUMBER(FIND(",",players_stats[[#This Row],[Agents MAYUS]])),ISNUMBER(FIND("All Match Types",players_stats[[#This Row],[Match Type]]))),"Eliminar","")</f>
        <v/>
      </c>
      <c r="I15">
        <v>16</v>
      </c>
      <c r="J15">
        <v>134</v>
      </c>
      <c r="K15">
        <v>242</v>
      </c>
      <c r="L15">
        <v>175</v>
      </c>
      <c r="M15">
        <v>0.88</v>
      </c>
      <c r="N15">
        <v>166</v>
      </c>
      <c r="O15">
        <v>88</v>
      </c>
      <c r="P15">
        <v>31</v>
      </c>
      <c r="Q15">
        <v>25</v>
      </c>
      <c r="R15">
        <v>13</v>
      </c>
      <c r="S15">
        <v>0.32</v>
      </c>
      <c r="U15" s="1" t="s">
        <v>141</v>
      </c>
      <c r="V15">
        <v>14</v>
      </c>
      <c r="W15">
        <v>14</v>
      </c>
      <c r="X15">
        <v>8</v>
      </c>
      <c r="Y15">
        <v>5</v>
      </c>
      <c r="Z15">
        <v>4</v>
      </c>
      <c r="AA15">
        <v>2</v>
      </c>
    </row>
    <row r="16" spans="1:27" x14ac:dyDescent="0.25">
      <c r="A16" s="1" t="s">
        <v>3</v>
      </c>
      <c r="B16" s="1" t="s">
        <v>37</v>
      </c>
      <c r="C16" s="1" t="s">
        <v>38</v>
      </c>
      <c r="D16" s="1" t="s">
        <v>150</v>
      </c>
      <c r="E16" s="1" t="s">
        <v>9</v>
      </c>
      <c r="F16" s="1" t="s">
        <v>153</v>
      </c>
      <c r="G16" s="1" t="str">
        <f>UPPER(players_stats[[#This Row],[Agents]])</f>
        <v>SOVA, VIPER</v>
      </c>
      <c r="H16" s="1" t="str">
        <f>IF(OR(ISNUMBER(FIND(",",players_stats[[#This Row],[Agents MAYUS]])),ISNUMBER(FIND("All Match Types",players_stats[[#This Row],[Match Type]]))),"Eliminar","")</f>
        <v>Eliminar</v>
      </c>
      <c r="I16">
        <v>42</v>
      </c>
      <c r="J16">
        <v>137</v>
      </c>
      <c r="K16">
        <v>261</v>
      </c>
      <c r="L16">
        <v>16</v>
      </c>
      <c r="M16">
        <v>0.79</v>
      </c>
      <c r="N16">
        <v>178</v>
      </c>
      <c r="O16">
        <v>95</v>
      </c>
      <c r="P16">
        <v>24</v>
      </c>
      <c r="Q16">
        <v>14</v>
      </c>
      <c r="R16">
        <v>5</v>
      </c>
      <c r="S16">
        <v>0.43</v>
      </c>
      <c r="T16">
        <v>0.5</v>
      </c>
      <c r="U16" s="1" t="s">
        <v>154</v>
      </c>
      <c r="V16">
        <v>26</v>
      </c>
      <c r="W16">
        <v>40</v>
      </c>
      <c r="X16">
        <v>25</v>
      </c>
      <c r="Y16">
        <v>10</v>
      </c>
      <c r="Z16">
        <v>6</v>
      </c>
      <c r="AA16">
        <v>2</v>
      </c>
    </row>
    <row r="17" spans="1:27" x14ac:dyDescent="0.25">
      <c r="A17" s="1" t="s">
        <v>3</v>
      </c>
      <c r="B17" s="1" t="s">
        <v>37</v>
      </c>
      <c r="C17" s="1" t="s">
        <v>38</v>
      </c>
      <c r="D17" s="1" t="s">
        <v>155</v>
      </c>
      <c r="E17" s="1" t="s">
        <v>21</v>
      </c>
      <c r="F17" s="1" t="s">
        <v>128</v>
      </c>
      <c r="G17" s="1" t="str">
        <f>UPPER(players_stats[[#This Row],[Agents]])</f>
        <v>ASTRA</v>
      </c>
      <c r="H17" s="1" t="str">
        <f>IF(OR(ISNUMBER(FIND(",",players_stats[[#This Row],[Agents MAYUS]])),ISNUMBER(FIND("All Match Types",players_stats[[#This Row],[Match Type]]))),"Eliminar","")</f>
        <v/>
      </c>
      <c r="I17">
        <v>18</v>
      </c>
      <c r="J17">
        <v>42</v>
      </c>
      <c r="K17">
        <v>126</v>
      </c>
      <c r="L17">
        <v>47</v>
      </c>
      <c r="M17">
        <v>0.61</v>
      </c>
      <c r="N17">
        <v>69</v>
      </c>
      <c r="O17">
        <v>44</v>
      </c>
      <c r="P17">
        <v>11</v>
      </c>
      <c r="Q17">
        <v>0</v>
      </c>
      <c r="R17">
        <v>11</v>
      </c>
      <c r="S17">
        <v>0.14000000000000001</v>
      </c>
      <c r="T17">
        <v>0.33</v>
      </c>
      <c r="U17" s="1" t="s">
        <v>156</v>
      </c>
      <c r="V17">
        <v>8</v>
      </c>
      <c r="W17">
        <v>8</v>
      </c>
      <c r="X17">
        <v>17</v>
      </c>
      <c r="Y17">
        <v>2</v>
      </c>
      <c r="Z17">
        <v>0</v>
      </c>
      <c r="AA17">
        <v>2</v>
      </c>
    </row>
    <row r="18" spans="1:27" x14ac:dyDescent="0.25">
      <c r="A18" s="1" t="s">
        <v>3</v>
      </c>
      <c r="B18" s="1" t="s">
        <v>37</v>
      </c>
      <c r="C18" s="1" t="s">
        <v>38</v>
      </c>
      <c r="D18" s="1" t="s">
        <v>155</v>
      </c>
      <c r="E18" s="1" t="s">
        <v>21</v>
      </c>
      <c r="F18" s="1" t="s">
        <v>157</v>
      </c>
      <c r="G18" s="1" t="str">
        <f>UPPER(players_stats[[#This Row],[Agents]])</f>
        <v>HARBOR</v>
      </c>
      <c r="H18" s="1" t="str">
        <f>IF(OR(ISNUMBER(FIND(",",players_stats[[#This Row],[Agents MAYUS]])),ISNUMBER(FIND("All Match Types",players_stats[[#This Row],[Match Type]]))),"Eliminar","")</f>
        <v/>
      </c>
      <c r="I18">
        <v>30</v>
      </c>
      <c r="J18">
        <v>94</v>
      </c>
      <c r="K18">
        <v>215</v>
      </c>
      <c r="L18">
        <v>104</v>
      </c>
      <c r="M18">
        <v>0.7</v>
      </c>
      <c r="N18">
        <v>128</v>
      </c>
      <c r="O18">
        <v>83</v>
      </c>
      <c r="P18">
        <v>23</v>
      </c>
      <c r="Q18">
        <v>7</v>
      </c>
      <c r="R18">
        <v>3</v>
      </c>
      <c r="S18">
        <v>0.32</v>
      </c>
      <c r="T18">
        <v>0.5</v>
      </c>
      <c r="U18" s="1" t="s">
        <v>135</v>
      </c>
      <c r="V18">
        <v>25</v>
      </c>
      <c r="W18">
        <v>25</v>
      </c>
      <c r="X18">
        <v>24</v>
      </c>
      <c r="Y18">
        <v>7</v>
      </c>
      <c r="Z18">
        <v>2</v>
      </c>
      <c r="AA18">
        <v>1</v>
      </c>
    </row>
    <row r="19" spans="1:27" x14ac:dyDescent="0.25">
      <c r="A19" s="1" t="s">
        <v>3</v>
      </c>
      <c r="B19" s="1" t="s">
        <v>37</v>
      </c>
      <c r="C19" s="1" t="s">
        <v>38</v>
      </c>
      <c r="D19" s="1" t="s">
        <v>155</v>
      </c>
      <c r="E19" s="1" t="s">
        <v>21</v>
      </c>
      <c r="F19" s="1" t="s">
        <v>158</v>
      </c>
      <c r="G19" s="1" t="str">
        <f>UPPER(players_stats[[#This Row],[Agents]])</f>
        <v>ASTRA, HARBOR</v>
      </c>
      <c r="H19" s="1" t="str">
        <f>IF(OR(ISNUMBER(FIND(",",players_stats[[#This Row],[Agents MAYUS]])),ISNUMBER(FIND("All Match Types",players_stats[[#This Row],[Match Type]]))),"Eliminar","")</f>
        <v>Eliminar</v>
      </c>
      <c r="I19">
        <v>48</v>
      </c>
      <c r="J19">
        <v>75</v>
      </c>
      <c r="K19">
        <v>170</v>
      </c>
      <c r="L19">
        <v>8</v>
      </c>
      <c r="M19">
        <v>0.67</v>
      </c>
      <c r="N19">
        <v>106</v>
      </c>
      <c r="O19">
        <v>69</v>
      </c>
      <c r="P19">
        <v>19</v>
      </c>
      <c r="Q19">
        <v>4</v>
      </c>
      <c r="R19">
        <v>6</v>
      </c>
      <c r="S19">
        <v>0.26</v>
      </c>
      <c r="T19">
        <v>0.4</v>
      </c>
      <c r="U19" s="1" t="s">
        <v>159</v>
      </c>
      <c r="V19">
        <v>25</v>
      </c>
      <c r="W19">
        <v>33</v>
      </c>
      <c r="X19">
        <v>41</v>
      </c>
      <c r="Y19">
        <v>9</v>
      </c>
      <c r="Z19">
        <v>2</v>
      </c>
      <c r="AA19">
        <v>3</v>
      </c>
    </row>
    <row r="20" spans="1:27" x14ac:dyDescent="0.25">
      <c r="A20" s="1" t="s">
        <v>3</v>
      </c>
      <c r="B20" s="1" t="s">
        <v>37</v>
      </c>
      <c r="C20" s="1" t="s">
        <v>38</v>
      </c>
      <c r="D20" s="1" t="s">
        <v>160</v>
      </c>
      <c r="E20" s="1" t="s">
        <v>21</v>
      </c>
      <c r="F20" s="1" t="s">
        <v>138</v>
      </c>
      <c r="G20" s="1" t="str">
        <f>UPPER(players_stats[[#This Row],[Agents]])</f>
        <v>GEKKO</v>
      </c>
      <c r="H20" s="1" t="str">
        <f>IF(OR(ISNUMBER(FIND(",",players_stats[[#This Row],[Agents MAYUS]])),ISNUMBER(FIND("All Match Types",players_stats[[#This Row],[Match Type]]))),"Eliminar","")</f>
        <v/>
      </c>
      <c r="I20">
        <v>30</v>
      </c>
      <c r="J20">
        <v>72</v>
      </c>
      <c r="K20">
        <v>154</v>
      </c>
      <c r="L20">
        <v>68</v>
      </c>
      <c r="M20">
        <v>0.73</v>
      </c>
      <c r="N20">
        <v>102</v>
      </c>
      <c r="O20">
        <v>5</v>
      </c>
      <c r="P20">
        <v>3</v>
      </c>
      <c r="Q20">
        <v>13</v>
      </c>
      <c r="R20">
        <v>17</v>
      </c>
      <c r="S20">
        <v>0.31</v>
      </c>
      <c r="U20" s="1" t="s">
        <v>143</v>
      </c>
      <c r="V20">
        <v>15</v>
      </c>
      <c r="W20">
        <v>15</v>
      </c>
      <c r="X20">
        <v>22</v>
      </c>
      <c r="Y20">
        <v>9</v>
      </c>
      <c r="Z20">
        <v>4</v>
      </c>
      <c r="AA20">
        <v>5</v>
      </c>
    </row>
    <row r="21" spans="1:27" x14ac:dyDescent="0.25">
      <c r="A21" s="1" t="s">
        <v>3</v>
      </c>
      <c r="B21" s="1" t="s">
        <v>37</v>
      </c>
      <c r="C21" s="1" t="s">
        <v>38</v>
      </c>
      <c r="D21" s="1" t="s">
        <v>160</v>
      </c>
      <c r="E21" s="1" t="s">
        <v>21</v>
      </c>
      <c r="F21" s="1" t="s">
        <v>161</v>
      </c>
      <c r="G21" s="1" t="str">
        <f>UPPER(players_stats[[#This Row],[Agents]])</f>
        <v>YORU</v>
      </c>
      <c r="H21" s="1" t="str">
        <f>IF(OR(ISNUMBER(FIND(",",players_stats[[#This Row],[Agents MAYUS]])),ISNUMBER(FIND("All Match Types",players_stats[[#This Row],[Match Type]]))),"Eliminar","")</f>
        <v/>
      </c>
      <c r="I21">
        <v>18</v>
      </c>
      <c r="J21">
        <v>67</v>
      </c>
      <c r="K21">
        <v>150</v>
      </c>
      <c r="L21">
        <v>56</v>
      </c>
      <c r="M21">
        <v>0.67</v>
      </c>
      <c r="N21">
        <v>96</v>
      </c>
      <c r="O21">
        <v>5</v>
      </c>
      <c r="P21">
        <v>22</v>
      </c>
      <c r="Q21">
        <v>11</v>
      </c>
      <c r="R21">
        <v>17</v>
      </c>
      <c r="S21">
        <v>0.42</v>
      </c>
      <c r="T21">
        <v>0.5</v>
      </c>
      <c r="U21" s="1" t="s">
        <v>154</v>
      </c>
      <c r="V21">
        <v>9</v>
      </c>
      <c r="W21">
        <v>9</v>
      </c>
      <c r="X21">
        <v>16</v>
      </c>
      <c r="Y21">
        <v>4</v>
      </c>
      <c r="Z21">
        <v>2</v>
      </c>
      <c r="AA21">
        <v>3</v>
      </c>
    </row>
    <row r="22" spans="1:27" x14ac:dyDescent="0.25">
      <c r="A22" s="1" t="s">
        <v>3</v>
      </c>
      <c r="B22" s="1" t="s">
        <v>37</v>
      </c>
      <c r="C22" s="1" t="s">
        <v>38</v>
      </c>
      <c r="D22" s="1" t="s">
        <v>160</v>
      </c>
      <c r="E22" s="1" t="s">
        <v>21</v>
      </c>
      <c r="F22" s="1" t="s">
        <v>162</v>
      </c>
      <c r="G22" s="1" t="str">
        <f>UPPER(players_stats[[#This Row],[Agents]])</f>
        <v>GEKKO, YORU</v>
      </c>
      <c r="H22" s="1" t="str">
        <f>IF(OR(ISNUMBER(FIND(",",players_stats[[#This Row],[Agents MAYUS]])),ISNUMBER(FIND("All Match Types",players_stats[[#This Row],[Match Type]]))),"Eliminar","")</f>
        <v>Eliminar</v>
      </c>
      <c r="I22">
        <v>48</v>
      </c>
      <c r="J22">
        <v>7</v>
      </c>
      <c r="K22">
        <v>152</v>
      </c>
      <c r="L22">
        <v>63</v>
      </c>
      <c r="M22">
        <v>0.71</v>
      </c>
      <c r="N22">
        <v>100</v>
      </c>
      <c r="O22">
        <v>5</v>
      </c>
      <c r="P22">
        <v>27</v>
      </c>
      <c r="Q22">
        <v>13</v>
      </c>
      <c r="R22">
        <v>17</v>
      </c>
      <c r="S22">
        <v>0.35</v>
      </c>
      <c r="T22">
        <v>0.28999999999999998</v>
      </c>
      <c r="U22" s="1" t="s">
        <v>163</v>
      </c>
      <c r="V22">
        <v>15</v>
      </c>
      <c r="W22">
        <v>24</v>
      </c>
      <c r="X22">
        <v>38</v>
      </c>
      <c r="Y22">
        <v>13</v>
      </c>
      <c r="Z22">
        <v>6</v>
      </c>
      <c r="AA22">
        <v>8</v>
      </c>
    </row>
    <row r="23" spans="1:27" x14ac:dyDescent="0.25">
      <c r="A23" s="1" t="s">
        <v>3</v>
      </c>
      <c r="B23" s="1" t="s">
        <v>37</v>
      </c>
      <c r="C23" s="1" t="s">
        <v>38</v>
      </c>
      <c r="D23" s="1" t="s">
        <v>164</v>
      </c>
      <c r="E23" s="1" t="s">
        <v>21</v>
      </c>
      <c r="F23" s="1" t="s">
        <v>134</v>
      </c>
      <c r="G23" s="1" t="str">
        <f>UPPER(players_stats[[#This Row],[Agents]])</f>
        <v>KILLJOY</v>
      </c>
      <c r="H23" s="1" t="str">
        <f>IF(OR(ISNUMBER(FIND(",",players_stats[[#This Row],[Agents MAYUS]])),ISNUMBER(FIND("All Match Types",players_stats[[#This Row],[Match Type]]))),"Eliminar","")</f>
        <v/>
      </c>
      <c r="I23">
        <v>48</v>
      </c>
      <c r="J23">
        <v>104</v>
      </c>
      <c r="K23">
        <v>216</v>
      </c>
      <c r="L23">
        <v>10</v>
      </c>
      <c r="M23">
        <v>0.73</v>
      </c>
      <c r="N23">
        <v>147</v>
      </c>
      <c r="O23">
        <v>79</v>
      </c>
      <c r="P23">
        <v>17</v>
      </c>
      <c r="Q23">
        <v>13</v>
      </c>
      <c r="R23">
        <v>4</v>
      </c>
      <c r="S23">
        <v>0.24</v>
      </c>
      <c r="T23">
        <v>0.14000000000000001</v>
      </c>
      <c r="U23" s="1" t="s">
        <v>165</v>
      </c>
      <c r="V23">
        <v>27</v>
      </c>
      <c r="W23">
        <v>38</v>
      </c>
      <c r="X23">
        <v>38</v>
      </c>
      <c r="Y23">
        <v>8</v>
      </c>
      <c r="Z23">
        <v>6</v>
      </c>
      <c r="AA23">
        <v>2</v>
      </c>
    </row>
    <row r="24" spans="1:27" x14ac:dyDescent="0.25">
      <c r="A24" s="1" t="s">
        <v>3</v>
      </c>
      <c r="B24" s="1" t="s">
        <v>37</v>
      </c>
      <c r="C24" s="1" t="s">
        <v>38</v>
      </c>
      <c r="D24" s="1" t="s">
        <v>166</v>
      </c>
      <c r="E24" s="1" t="s">
        <v>21</v>
      </c>
      <c r="F24" s="1" t="s">
        <v>151</v>
      </c>
      <c r="G24" s="1" t="str">
        <f>UPPER(players_stats[[#This Row],[Agents]])</f>
        <v>SOVA</v>
      </c>
      <c r="H24" s="1" t="str">
        <f>IF(OR(ISNUMBER(FIND(",",players_stats[[#This Row],[Agents MAYUS]])),ISNUMBER(FIND("All Match Types",players_stats[[#This Row],[Match Type]]))),"Eliminar","")</f>
        <v/>
      </c>
      <c r="I24">
        <v>48</v>
      </c>
      <c r="J24">
        <v>91</v>
      </c>
      <c r="K24">
        <v>198</v>
      </c>
      <c r="L24">
        <v>78</v>
      </c>
      <c r="M24">
        <v>0.69</v>
      </c>
      <c r="N24">
        <v>137</v>
      </c>
      <c r="O24">
        <v>6</v>
      </c>
      <c r="P24">
        <v>33</v>
      </c>
      <c r="Q24">
        <v>6</v>
      </c>
      <c r="R24">
        <v>1</v>
      </c>
      <c r="S24">
        <v>0.35</v>
      </c>
      <c r="U24" s="1" t="s">
        <v>167</v>
      </c>
      <c r="V24">
        <v>20</v>
      </c>
      <c r="W24">
        <v>29</v>
      </c>
      <c r="X24">
        <v>37</v>
      </c>
      <c r="Y24">
        <v>16</v>
      </c>
      <c r="Z24">
        <v>3</v>
      </c>
      <c r="AA24">
        <v>5</v>
      </c>
    </row>
    <row r="25" spans="1:27" x14ac:dyDescent="0.25">
      <c r="A25" s="1" t="s">
        <v>3</v>
      </c>
      <c r="B25" s="1" t="s">
        <v>37</v>
      </c>
      <c r="C25" s="1" t="s">
        <v>38</v>
      </c>
      <c r="D25" s="1" t="s">
        <v>168</v>
      </c>
      <c r="E25" s="1" t="s">
        <v>21</v>
      </c>
      <c r="F25" s="1" t="s">
        <v>152</v>
      </c>
      <c r="G25" s="1" t="str">
        <f>UPPER(players_stats[[#This Row],[Agents]])</f>
        <v>VIPER</v>
      </c>
      <c r="H25" s="1" t="str">
        <f>IF(OR(ISNUMBER(FIND(",",players_stats[[#This Row],[Agents MAYUS]])),ISNUMBER(FIND("All Match Types",players_stats[[#This Row],[Match Type]]))),"Eliminar","")</f>
        <v/>
      </c>
      <c r="I25">
        <v>48</v>
      </c>
      <c r="J25">
        <v>97</v>
      </c>
      <c r="K25">
        <v>218</v>
      </c>
      <c r="L25">
        <v>92</v>
      </c>
      <c r="M25">
        <v>0.69</v>
      </c>
      <c r="N25">
        <v>131</v>
      </c>
      <c r="O25">
        <v>71</v>
      </c>
      <c r="P25">
        <v>25</v>
      </c>
      <c r="Q25">
        <v>15</v>
      </c>
      <c r="R25">
        <v>15</v>
      </c>
      <c r="S25">
        <v>0.27</v>
      </c>
      <c r="U25" s="1" t="s">
        <v>167</v>
      </c>
      <c r="V25">
        <v>19</v>
      </c>
      <c r="W25">
        <v>34</v>
      </c>
      <c r="X25">
        <v>37</v>
      </c>
      <c r="Y25">
        <v>12</v>
      </c>
      <c r="Z25">
        <v>7</v>
      </c>
      <c r="AA25">
        <v>7</v>
      </c>
    </row>
    <row r="26" spans="1:27" x14ac:dyDescent="0.25">
      <c r="A26" s="1" t="s">
        <v>3</v>
      </c>
      <c r="B26" s="1" t="s">
        <v>37</v>
      </c>
      <c r="C26" s="1" t="s">
        <v>38</v>
      </c>
      <c r="D26" s="1" t="s">
        <v>169</v>
      </c>
      <c r="E26" s="1" t="s">
        <v>13</v>
      </c>
      <c r="F26" s="1" t="s">
        <v>128</v>
      </c>
      <c r="G26" s="1" t="str">
        <f>UPPER(players_stats[[#This Row],[Agents]])</f>
        <v>ASTRA</v>
      </c>
      <c r="H26" s="1" t="str">
        <f>IF(OR(ISNUMBER(FIND(",",players_stats[[#This Row],[Agents MAYUS]])),ISNUMBER(FIND("All Match Types",players_stats[[#This Row],[Match Type]]))),"Eliminar","")</f>
        <v/>
      </c>
      <c r="I26">
        <v>26</v>
      </c>
      <c r="J26">
        <v>28</v>
      </c>
      <c r="K26">
        <v>65</v>
      </c>
      <c r="L26">
        <v>32</v>
      </c>
      <c r="M26">
        <v>0.62</v>
      </c>
      <c r="N26">
        <v>39</v>
      </c>
      <c r="O26">
        <v>23</v>
      </c>
      <c r="P26">
        <v>23</v>
      </c>
      <c r="Q26">
        <v>4</v>
      </c>
      <c r="R26">
        <v>12</v>
      </c>
      <c r="S26">
        <v>0.28999999999999998</v>
      </c>
      <c r="U26" s="1" t="s">
        <v>141</v>
      </c>
      <c r="V26">
        <v>6</v>
      </c>
      <c r="W26">
        <v>6</v>
      </c>
      <c r="X26">
        <v>19</v>
      </c>
      <c r="Y26">
        <v>6</v>
      </c>
      <c r="Z26">
        <v>1</v>
      </c>
      <c r="AA26">
        <v>3</v>
      </c>
    </row>
    <row r="27" spans="1:27" x14ac:dyDescent="0.25">
      <c r="A27" s="1" t="s">
        <v>3</v>
      </c>
      <c r="B27" s="1" t="s">
        <v>37</v>
      </c>
      <c r="C27" s="1" t="s">
        <v>38</v>
      </c>
      <c r="D27" s="1" t="s">
        <v>169</v>
      </c>
      <c r="E27" s="1" t="s">
        <v>13</v>
      </c>
      <c r="F27" s="1" t="s">
        <v>140</v>
      </c>
      <c r="G27" s="1" t="str">
        <f>UPPER(players_stats[[#This Row],[Agents]])</f>
        <v>OMEN</v>
      </c>
      <c r="H27" s="1" t="str">
        <f>IF(OR(ISNUMBER(FIND(",",players_stats[[#This Row],[Agents MAYUS]])),ISNUMBER(FIND("All Match Types",players_stats[[#This Row],[Match Type]]))),"Eliminar","")</f>
        <v/>
      </c>
      <c r="I27">
        <v>16</v>
      </c>
      <c r="J27">
        <v>37</v>
      </c>
      <c r="K27">
        <v>81</v>
      </c>
      <c r="L27">
        <v>25</v>
      </c>
      <c r="M27">
        <v>0.69</v>
      </c>
      <c r="N27">
        <v>54</v>
      </c>
      <c r="O27">
        <v>19</v>
      </c>
      <c r="P27">
        <v>38</v>
      </c>
      <c r="Q27">
        <v>6</v>
      </c>
      <c r="R27">
        <v>25</v>
      </c>
      <c r="S27">
        <v>0.22</v>
      </c>
      <c r="U27" s="1" t="s">
        <v>141</v>
      </c>
      <c r="V27">
        <v>3</v>
      </c>
      <c r="W27">
        <v>3</v>
      </c>
      <c r="X27">
        <v>12</v>
      </c>
      <c r="Y27">
        <v>6</v>
      </c>
      <c r="Z27">
        <v>1</v>
      </c>
      <c r="AA27">
        <v>4</v>
      </c>
    </row>
    <row r="28" spans="1:27" x14ac:dyDescent="0.25">
      <c r="A28" s="1" t="s">
        <v>3</v>
      </c>
      <c r="B28" s="1" t="s">
        <v>37</v>
      </c>
      <c r="C28" s="1" t="s">
        <v>38</v>
      </c>
      <c r="D28" s="1" t="s">
        <v>169</v>
      </c>
      <c r="E28" s="1" t="s">
        <v>13</v>
      </c>
      <c r="F28" s="1" t="s">
        <v>170</v>
      </c>
      <c r="G28" s="1" t="str">
        <f>UPPER(players_stats[[#This Row],[Agents]])</f>
        <v>ASTRA, OMEN</v>
      </c>
      <c r="H28" s="1" t="str">
        <f>IF(OR(ISNUMBER(FIND(",",players_stats[[#This Row],[Agents MAYUS]])),ISNUMBER(FIND("All Match Types",players_stats[[#This Row],[Match Type]]))),"Eliminar","")</f>
        <v>Eliminar</v>
      </c>
      <c r="I28">
        <v>42</v>
      </c>
      <c r="J28">
        <v>31</v>
      </c>
      <c r="K28">
        <v>73</v>
      </c>
      <c r="L28">
        <v>29</v>
      </c>
      <c r="M28">
        <v>0.64</v>
      </c>
      <c r="N28">
        <v>45</v>
      </c>
      <c r="O28">
        <v>21</v>
      </c>
      <c r="P28">
        <v>29</v>
      </c>
      <c r="Q28">
        <v>5</v>
      </c>
      <c r="R28">
        <v>17</v>
      </c>
      <c r="S28">
        <v>0.26</v>
      </c>
      <c r="U28" s="1" t="s">
        <v>139</v>
      </c>
      <c r="V28">
        <v>6</v>
      </c>
      <c r="W28">
        <v>9</v>
      </c>
      <c r="X28">
        <v>31</v>
      </c>
      <c r="Y28">
        <v>12</v>
      </c>
      <c r="Z28">
        <v>2</v>
      </c>
      <c r="AA28">
        <v>7</v>
      </c>
    </row>
    <row r="29" spans="1:27" x14ac:dyDescent="0.25">
      <c r="A29" s="1" t="s">
        <v>3</v>
      </c>
      <c r="B29" s="1" t="s">
        <v>37</v>
      </c>
      <c r="C29" s="1" t="s">
        <v>38</v>
      </c>
      <c r="D29" s="1" t="s">
        <v>171</v>
      </c>
      <c r="E29" s="1" t="s">
        <v>13</v>
      </c>
      <c r="F29" s="1" t="s">
        <v>130</v>
      </c>
      <c r="G29" s="1" t="str">
        <f>UPPER(players_stats[[#This Row],[Agents]])</f>
        <v>FADE</v>
      </c>
      <c r="H29" s="1" t="str">
        <f>IF(OR(ISNUMBER(FIND(",",players_stats[[#This Row],[Agents MAYUS]])),ISNUMBER(FIND("All Match Types",players_stats[[#This Row],[Match Type]]))),"Eliminar","")</f>
        <v/>
      </c>
      <c r="I29">
        <v>16</v>
      </c>
      <c r="J29">
        <v>73</v>
      </c>
      <c r="K29">
        <v>135</v>
      </c>
      <c r="L29">
        <v>64</v>
      </c>
      <c r="M29">
        <v>0.69</v>
      </c>
      <c r="N29">
        <v>92</v>
      </c>
      <c r="O29">
        <v>44</v>
      </c>
      <c r="P29">
        <v>25</v>
      </c>
      <c r="Q29">
        <v>0</v>
      </c>
      <c r="R29">
        <v>19</v>
      </c>
      <c r="S29">
        <v>0.19</v>
      </c>
      <c r="U29" s="1" t="s">
        <v>63</v>
      </c>
      <c r="V29">
        <v>7</v>
      </c>
      <c r="W29">
        <v>7</v>
      </c>
      <c r="X29">
        <v>11</v>
      </c>
      <c r="Y29">
        <v>4</v>
      </c>
      <c r="Z29">
        <v>0</v>
      </c>
      <c r="AA29">
        <v>3</v>
      </c>
    </row>
    <row r="30" spans="1:27" x14ac:dyDescent="0.25">
      <c r="A30" s="1" t="s">
        <v>3</v>
      </c>
      <c r="B30" s="1" t="s">
        <v>37</v>
      </c>
      <c r="C30" s="1" t="s">
        <v>38</v>
      </c>
      <c r="D30" s="1" t="s">
        <v>171</v>
      </c>
      <c r="E30" s="1" t="s">
        <v>13</v>
      </c>
      <c r="F30" s="1" t="s">
        <v>152</v>
      </c>
      <c r="G30" s="1" t="str">
        <f>UPPER(players_stats[[#This Row],[Agents]])</f>
        <v>VIPER</v>
      </c>
      <c r="H30" s="1" t="str">
        <f>IF(OR(ISNUMBER(FIND(",",players_stats[[#This Row],[Agents MAYUS]])),ISNUMBER(FIND("All Match Types",players_stats[[#This Row],[Match Type]]))),"Eliminar","")</f>
        <v/>
      </c>
      <c r="I30">
        <v>26</v>
      </c>
      <c r="J30">
        <v>125</v>
      </c>
      <c r="K30">
        <v>218</v>
      </c>
      <c r="L30">
        <v>14</v>
      </c>
      <c r="M30">
        <v>0.77</v>
      </c>
      <c r="N30">
        <v>139</v>
      </c>
      <c r="O30">
        <v>81</v>
      </c>
      <c r="P30">
        <v>38</v>
      </c>
      <c r="Q30">
        <v>4</v>
      </c>
      <c r="R30">
        <v>12</v>
      </c>
      <c r="S30">
        <v>0.37</v>
      </c>
      <c r="T30">
        <v>0.17</v>
      </c>
      <c r="U30" s="1" t="s">
        <v>172</v>
      </c>
      <c r="V30">
        <v>21</v>
      </c>
      <c r="W30">
        <v>21</v>
      </c>
      <c r="X30">
        <v>15</v>
      </c>
      <c r="Y30">
        <v>10</v>
      </c>
      <c r="Z30">
        <v>1</v>
      </c>
      <c r="AA30">
        <v>3</v>
      </c>
    </row>
    <row r="31" spans="1:27" x14ac:dyDescent="0.25">
      <c r="A31" s="1" t="s">
        <v>3</v>
      </c>
      <c r="B31" s="1" t="s">
        <v>37</v>
      </c>
      <c r="C31" s="1" t="s">
        <v>38</v>
      </c>
      <c r="D31" s="1" t="s">
        <v>171</v>
      </c>
      <c r="E31" s="1" t="s">
        <v>13</v>
      </c>
      <c r="F31" s="1" t="s">
        <v>173</v>
      </c>
      <c r="G31" s="1" t="str">
        <f>UPPER(players_stats[[#This Row],[Agents]])</f>
        <v>FADE, VIPER</v>
      </c>
      <c r="H31" s="1" t="str">
        <f>IF(OR(ISNUMBER(FIND(",",players_stats[[#This Row],[Agents MAYUS]])),ISNUMBER(FIND("All Match Types",players_stats[[#This Row],[Match Type]]))),"Eliminar","")</f>
        <v>Eliminar</v>
      </c>
      <c r="I31">
        <v>42</v>
      </c>
      <c r="J31">
        <v>105</v>
      </c>
      <c r="K31">
        <v>176</v>
      </c>
      <c r="L31">
        <v>108</v>
      </c>
      <c r="M31">
        <v>0.74</v>
      </c>
      <c r="N31">
        <v>121</v>
      </c>
      <c r="O31">
        <v>67</v>
      </c>
      <c r="P31">
        <v>33</v>
      </c>
      <c r="Q31">
        <v>2</v>
      </c>
      <c r="R31">
        <v>14</v>
      </c>
      <c r="S31">
        <v>0.3</v>
      </c>
      <c r="T31">
        <v>0.17</v>
      </c>
      <c r="U31" s="1" t="s">
        <v>172</v>
      </c>
      <c r="V31">
        <v>21</v>
      </c>
      <c r="W31">
        <v>28</v>
      </c>
      <c r="X31">
        <v>26</v>
      </c>
      <c r="Y31">
        <v>14</v>
      </c>
      <c r="Z31">
        <v>1</v>
      </c>
      <c r="AA31">
        <v>6</v>
      </c>
    </row>
    <row r="32" spans="1:27" x14ac:dyDescent="0.25">
      <c r="A32" s="1" t="s">
        <v>3</v>
      </c>
      <c r="B32" s="1" t="s">
        <v>37</v>
      </c>
      <c r="C32" s="1" t="s">
        <v>38</v>
      </c>
      <c r="D32" s="1" t="s">
        <v>174</v>
      </c>
      <c r="E32" s="1" t="s">
        <v>13</v>
      </c>
      <c r="F32" s="1" t="s">
        <v>134</v>
      </c>
      <c r="G32" s="1" t="str">
        <f>UPPER(players_stats[[#This Row],[Agents]])</f>
        <v>KILLJOY</v>
      </c>
      <c r="H32" s="1" t="str">
        <f>IF(OR(ISNUMBER(FIND(",",players_stats[[#This Row],[Agents MAYUS]])),ISNUMBER(FIND("All Match Types",players_stats[[#This Row],[Match Type]]))),"Eliminar","")</f>
        <v/>
      </c>
      <c r="I32">
        <v>42</v>
      </c>
      <c r="J32">
        <v>77</v>
      </c>
      <c r="K32">
        <v>134</v>
      </c>
      <c r="L32">
        <v>73</v>
      </c>
      <c r="M32">
        <v>0.64</v>
      </c>
      <c r="N32">
        <v>116</v>
      </c>
      <c r="O32">
        <v>52</v>
      </c>
      <c r="P32">
        <v>1</v>
      </c>
      <c r="Q32">
        <v>0</v>
      </c>
      <c r="R32">
        <v>2</v>
      </c>
      <c r="S32">
        <v>0.37</v>
      </c>
      <c r="U32" s="1" t="s">
        <v>175</v>
      </c>
      <c r="V32">
        <v>16</v>
      </c>
      <c r="W32">
        <v>22</v>
      </c>
      <c r="X32">
        <v>30</v>
      </c>
      <c r="Y32">
        <v>4</v>
      </c>
      <c r="Z32">
        <v>0</v>
      </c>
      <c r="AA32">
        <v>1</v>
      </c>
    </row>
    <row r="33" spans="1:27" x14ac:dyDescent="0.25">
      <c r="A33" s="1" t="s">
        <v>3</v>
      </c>
      <c r="B33" s="1" t="s">
        <v>37</v>
      </c>
      <c r="C33" s="1" t="s">
        <v>38</v>
      </c>
      <c r="D33" s="1" t="s">
        <v>176</v>
      </c>
      <c r="E33" s="1" t="s">
        <v>13</v>
      </c>
      <c r="F33" s="1" t="s">
        <v>146</v>
      </c>
      <c r="G33" s="1" t="str">
        <f>UPPER(players_stats[[#This Row],[Agents]])</f>
        <v>RAZE</v>
      </c>
      <c r="H33" s="1" t="str">
        <f>IF(OR(ISNUMBER(FIND(",",players_stats[[#This Row],[Agents MAYUS]])),ISNUMBER(FIND("All Match Types",players_stats[[#This Row],[Match Type]]))),"Eliminar","")</f>
        <v/>
      </c>
      <c r="I33">
        <v>16</v>
      </c>
      <c r="J33">
        <v>92</v>
      </c>
      <c r="K33">
        <v>246</v>
      </c>
      <c r="L33">
        <v>87</v>
      </c>
      <c r="M33">
        <v>0.56000000000000005</v>
      </c>
      <c r="N33">
        <v>164</v>
      </c>
      <c r="O33">
        <v>81</v>
      </c>
      <c r="P33">
        <v>13</v>
      </c>
      <c r="Q33">
        <v>13</v>
      </c>
      <c r="R33">
        <v>19</v>
      </c>
      <c r="S33">
        <v>0.18</v>
      </c>
      <c r="U33" s="1" t="s">
        <v>141</v>
      </c>
      <c r="V33">
        <v>13</v>
      </c>
      <c r="W33">
        <v>13</v>
      </c>
      <c r="X33">
        <v>15</v>
      </c>
      <c r="Y33">
        <v>2</v>
      </c>
      <c r="Z33">
        <v>2</v>
      </c>
      <c r="AA33">
        <v>3</v>
      </c>
    </row>
    <row r="34" spans="1:27" x14ac:dyDescent="0.25">
      <c r="A34" s="1" t="s">
        <v>3</v>
      </c>
      <c r="B34" s="1" t="s">
        <v>37</v>
      </c>
      <c r="C34" s="1" t="s">
        <v>38</v>
      </c>
      <c r="D34" s="1" t="s">
        <v>176</v>
      </c>
      <c r="E34" s="1" t="s">
        <v>13</v>
      </c>
      <c r="F34" s="1" t="s">
        <v>161</v>
      </c>
      <c r="G34" s="1" t="str">
        <f>UPPER(players_stats[[#This Row],[Agents]])</f>
        <v>YORU</v>
      </c>
      <c r="H34" s="1" t="str">
        <f>IF(OR(ISNUMBER(FIND(",",players_stats[[#This Row],[Agents MAYUS]])),ISNUMBER(FIND("All Match Types",players_stats[[#This Row],[Match Type]]))),"Eliminar","")</f>
        <v/>
      </c>
      <c r="I34">
        <v>26</v>
      </c>
      <c r="J34">
        <v>146</v>
      </c>
      <c r="K34">
        <v>305</v>
      </c>
      <c r="L34">
        <v>147</v>
      </c>
      <c r="M34">
        <v>0.73</v>
      </c>
      <c r="N34">
        <v>191</v>
      </c>
      <c r="O34">
        <v>108</v>
      </c>
      <c r="P34">
        <v>19</v>
      </c>
      <c r="Q34">
        <v>38</v>
      </c>
      <c r="R34">
        <v>12</v>
      </c>
      <c r="S34">
        <v>0.39</v>
      </c>
      <c r="T34">
        <v>0.33</v>
      </c>
      <c r="U34" s="1" t="s">
        <v>156</v>
      </c>
      <c r="V34">
        <v>28</v>
      </c>
      <c r="W34">
        <v>28</v>
      </c>
      <c r="X34">
        <v>19</v>
      </c>
      <c r="Y34">
        <v>5</v>
      </c>
      <c r="Z34">
        <v>10</v>
      </c>
      <c r="AA34">
        <v>3</v>
      </c>
    </row>
    <row r="35" spans="1:27" x14ac:dyDescent="0.25">
      <c r="A35" s="1" t="s">
        <v>3</v>
      </c>
      <c r="B35" s="1" t="s">
        <v>37</v>
      </c>
      <c r="C35" s="1" t="s">
        <v>38</v>
      </c>
      <c r="D35" s="1" t="s">
        <v>176</v>
      </c>
      <c r="E35" s="1" t="s">
        <v>13</v>
      </c>
      <c r="F35" s="1" t="s">
        <v>177</v>
      </c>
      <c r="G35" s="1" t="str">
        <f>UPPER(players_stats[[#This Row],[Agents]])</f>
        <v>RAZE, YORU</v>
      </c>
      <c r="H35" s="1" t="str">
        <f>IF(OR(ISNUMBER(FIND(",",players_stats[[#This Row],[Agents MAYUS]])),ISNUMBER(FIND("All Match Types",players_stats[[#This Row],[Match Type]]))),"Eliminar","")</f>
        <v>Eliminar</v>
      </c>
      <c r="I35">
        <v>42</v>
      </c>
      <c r="J35">
        <v>125</v>
      </c>
      <c r="K35">
        <v>276</v>
      </c>
      <c r="L35">
        <v>121</v>
      </c>
      <c r="M35">
        <v>0.67</v>
      </c>
      <c r="N35">
        <v>181</v>
      </c>
      <c r="O35">
        <v>98</v>
      </c>
      <c r="P35">
        <v>17</v>
      </c>
      <c r="Q35">
        <v>29</v>
      </c>
      <c r="R35">
        <v>14</v>
      </c>
      <c r="S35">
        <v>0.31</v>
      </c>
      <c r="T35">
        <v>0.25</v>
      </c>
      <c r="U35" s="1" t="s">
        <v>178</v>
      </c>
      <c r="V35">
        <v>28</v>
      </c>
      <c r="W35">
        <v>41</v>
      </c>
      <c r="X35">
        <v>34</v>
      </c>
      <c r="Y35">
        <v>7</v>
      </c>
      <c r="Z35">
        <v>12</v>
      </c>
      <c r="AA35">
        <v>6</v>
      </c>
    </row>
    <row r="36" spans="1:27" x14ac:dyDescent="0.25">
      <c r="A36" s="1" t="s">
        <v>3</v>
      </c>
      <c r="B36" s="1" t="s">
        <v>37</v>
      </c>
      <c r="C36" s="1" t="s">
        <v>38</v>
      </c>
      <c r="D36" s="1" t="s">
        <v>179</v>
      </c>
      <c r="E36" s="1" t="s">
        <v>13</v>
      </c>
      <c r="F36" s="1" t="s">
        <v>151</v>
      </c>
      <c r="G36" s="1" t="str">
        <f>UPPER(players_stats[[#This Row],[Agents]])</f>
        <v>SOVA</v>
      </c>
      <c r="H36" s="1" t="str">
        <f>IF(OR(ISNUMBER(FIND(",",players_stats[[#This Row],[Agents MAYUS]])),ISNUMBER(FIND("All Match Types",players_stats[[#This Row],[Match Type]]))),"Eliminar","")</f>
        <v/>
      </c>
      <c r="I36">
        <v>26</v>
      </c>
      <c r="J36">
        <v>121</v>
      </c>
      <c r="K36">
        <v>225</v>
      </c>
      <c r="L36">
        <v>125</v>
      </c>
      <c r="M36">
        <v>0.77</v>
      </c>
      <c r="N36">
        <v>158</v>
      </c>
      <c r="O36">
        <v>77</v>
      </c>
      <c r="P36">
        <v>23</v>
      </c>
      <c r="Q36">
        <v>15</v>
      </c>
      <c r="R36">
        <v>8</v>
      </c>
      <c r="S36">
        <v>0.24</v>
      </c>
      <c r="U36" s="1" t="s">
        <v>143</v>
      </c>
      <c r="V36">
        <v>20</v>
      </c>
      <c r="W36">
        <v>20</v>
      </c>
      <c r="X36">
        <v>16</v>
      </c>
      <c r="Y36">
        <v>6</v>
      </c>
      <c r="Z36">
        <v>4</v>
      </c>
      <c r="AA36">
        <v>2</v>
      </c>
    </row>
    <row r="37" spans="1:27" x14ac:dyDescent="0.25">
      <c r="A37" s="1" t="s">
        <v>3</v>
      </c>
      <c r="B37" s="1" t="s">
        <v>37</v>
      </c>
      <c r="C37" s="1" t="s">
        <v>38</v>
      </c>
      <c r="D37" s="1" t="s">
        <v>179</v>
      </c>
      <c r="E37" s="1" t="s">
        <v>13</v>
      </c>
      <c r="F37" s="1" t="s">
        <v>152</v>
      </c>
      <c r="G37" s="1" t="str">
        <f>UPPER(players_stats[[#This Row],[Agents]])</f>
        <v>VIPER</v>
      </c>
      <c r="H37" s="1" t="str">
        <f>IF(OR(ISNUMBER(FIND(",",players_stats[[#This Row],[Agents MAYUS]])),ISNUMBER(FIND("All Match Types",players_stats[[#This Row],[Match Type]]))),"Eliminar","")</f>
        <v/>
      </c>
      <c r="I37">
        <v>16</v>
      </c>
      <c r="J37">
        <v>61</v>
      </c>
      <c r="K37">
        <v>144</v>
      </c>
      <c r="L37">
        <v>53</v>
      </c>
      <c r="M37">
        <v>0.69</v>
      </c>
      <c r="N37">
        <v>94</v>
      </c>
      <c r="O37">
        <v>5</v>
      </c>
      <c r="P37">
        <v>13</v>
      </c>
      <c r="Q37">
        <v>13</v>
      </c>
      <c r="R37">
        <v>0</v>
      </c>
      <c r="S37">
        <v>0.23</v>
      </c>
      <c r="U37" s="1" t="s">
        <v>143</v>
      </c>
      <c r="V37">
        <v>8</v>
      </c>
      <c r="W37">
        <v>8</v>
      </c>
      <c r="X37">
        <v>15</v>
      </c>
      <c r="Y37">
        <v>2</v>
      </c>
      <c r="Z37">
        <v>2</v>
      </c>
      <c r="AA37">
        <v>0</v>
      </c>
    </row>
    <row r="38" spans="1:27" x14ac:dyDescent="0.25">
      <c r="A38" s="1" t="s">
        <v>3</v>
      </c>
      <c r="B38" s="1" t="s">
        <v>37</v>
      </c>
      <c r="C38" s="1" t="s">
        <v>38</v>
      </c>
      <c r="D38" s="1" t="s">
        <v>179</v>
      </c>
      <c r="E38" s="1" t="s">
        <v>13</v>
      </c>
      <c r="F38" s="1" t="s">
        <v>153</v>
      </c>
      <c r="G38" s="1" t="str">
        <f>UPPER(players_stats[[#This Row],[Agents]])</f>
        <v>SOVA, VIPER</v>
      </c>
      <c r="H38" s="1" t="str">
        <f>IF(OR(ISNUMBER(FIND(",",players_stats[[#This Row],[Agents MAYUS]])),ISNUMBER(FIND("All Match Types",players_stats[[#This Row],[Match Type]]))),"Eliminar","")</f>
        <v>Eliminar</v>
      </c>
      <c r="I38">
        <v>42</v>
      </c>
      <c r="J38">
        <v>98</v>
      </c>
      <c r="K38">
        <v>184</v>
      </c>
      <c r="L38">
        <v>9</v>
      </c>
      <c r="M38">
        <v>0.74</v>
      </c>
      <c r="N38">
        <v>134</v>
      </c>
      <c r="O38">
        <v>67</v>
      </c>
      <c r="P38">
        <v>19</v>
      </c>
      <c r="Q38">
        <v>14</v>
      </c>
      <c r="R38">
        <v>5</v>
      </c>
      <c r="S38">
        <v>0.24</v>
      </c>
      <c r="U38" s="1" t="s">
        <v>175</v>
      </c>
      <c r="V38">
        <v>20</v>
      </c>
      <c r="W38">
        <v>28</v>
      </c>
      <c r="X38">
        <v>31</v>
      </c>
      <c r="Y38">
        <v>8</v>
      </c>
      <c r="Z38">
        <v>6</v>
      </c>
      <c r="AA38">
        <v>2</v>
      </c>
    </row>
    <row r="39" spans="1:27" x14ac:dyDescent="0.25">
      <c r="A39" s="1" t="s">
        <v>3</v>
      </c>
      <c r="B39" s="1" t="s">
        <v>37</v>
      </c>
      <c r="C39" s="1" t="s">
        <v>38</v>
      </c>
      <c r="D39" s="1" t="s">
        <v>180</v>
      </c>
      <c r="E39" s="1" t="s">
        <v>7</v>
      </c>
      <c r="F39" s="1" t="s">
        <v>181</v>
      </c>
      <c r="G39" s="1" t="str">
        <f>UPPER(players_stats[[#This Row],[Agents]])</f>
        <v>BREACH</v>
      </c>
      <c r="H39" s="1" t="str">
        <f>IF(OR(ISNUMBER(FIND(",",players_stats[[#This Row],[Agents MAYUS]])),ISNUMBER(FIND("All Match Types",players_stats[[#This Row],[Match Type]]))),"Eliminar","")</f>
        <v/>
      </c>
      <c r="I39">
        <v>49</v>
      </c>
      <c r="J39">
        <v>123</v>
      </c>
      <c r="K39">
        <v>209</v>
      </c>
      <c r="L39">
        <v>126</v>
      </c>
      <c r="M39">
        <v>0.8</v>
      </c>
      <c r="N39">
        <v>130</v>
      </c>
      <c r="O39">
        <v>69</v>
      </c>
      <c r="P39">
        <v>67</v>
      </c>
      <c r="Q39">
        <v>4</v>
      </c>
      <c r="R39">
        <v>8</v>
      </c>
      <c r="S39">
        <v>0.15</v>
      </c>
      <c r="T39">
        <v>0.25</v>
      </c>
      <c r="U39" s="1" t="s">
        <v>182</v>
      </c>
      <c r="V39">
        <v>17</v>
      </c>
      <c r="W39">
        <v>34</v>
      </c>
      <c r="X39">
        <v>27</v>
      </c>
      <c r="Y39">
        <v>33</v>
      </c>
      <c r="Z39">
        <v>2</v>
      </c>
      <c r="AA39">
        <v>4</v>
      </c>
    </row>
    <row r="40" spans="1:27" x14ac:dyDescent="0.25">
      <c r="A40" s="1" t="s">
        <v>3</v>
      </c>
      <c r="B40" s="1" t="s">
        <v>37</v>
      </c>
      <c r="C40" s="1" t="s">
        <v>38</v>
      </c>
      <c r="D40" s="1" t="s">
        <v>183</v>
      </c>
      <c r="E40" s="1" t="s">
        <v>7</v>
      </c>
      <c r="F40" s="1" t="s">
        <v>133</v>
      </c>
      <c r="G40" s="1" t="str">
        <f>UPPER(players_stats[[#This Row],[Agents]])</f>
        <v>CYPHER</v>
      </c>
      <c r="H40" s="1" t="str">
        <f>IF(OR(ISNUMBER(FIND(",",players_stats[[#This Row],[Agents MAYUS]])),ISNUMBER(FIND("All Match Types",players_stats[[#This Row],[Match Type]]))),"Eliminar","")</f>
        <v/>
      </c>
      <c r="I40">
        <v>49</v>
      </c>
      <c r="J40">
        <v>9</v>
      </c>
      <c r="K40">
        <v>122</v>
      </c>
      <c r="L40">
        <v>89</v>
      </c>
      <c r="M40">
        <v>0.73</v>
      </c>
      <c r="N40">
        <v>77</v>
      </c>
      <c r="O40">
        <v>49</v>
      </c>
      <c r="P40">
        <v>31</v>
      </c>
      <c r="Q40">
        <v>4</v>
      </c>
      <c r="R40">
        <v>6</v>
      </c>
      <c r="S40">
        <v>0.25</v>
      </c>
      <c r="U40" s="1" t="s">
        <v>184</v>
      </c>
      <c r="V40">
        <v>15</v>
      </c>
      <c r="W40">
        <v>24</v>
      </c>
      <c r="X40">
        <v>27</v>
      </c>
      <c r="Y40">
        <v>15</v>
      </c>
      <c r="Z40">
        <v>2</v>
      </c>
      <c r="AA40">
        <v>3</v>
      </c>
    </row>
    <row r="41" spans="1:27" x14ac:dyDescent="0.25">
      <c r="A41" s="1" t="s">
        <v>3</v>
      </c>
      <c r="B41" s="1" t="s">
        <v>37</v>
      </c>
      <c r="C41" s="1" t="s">
        <v>38</v>
      </c>
      <c r="D41" s="1" t="s">
        <v>185</v>
      </c>
      <c r="E41" s="1" t="s">
        <v>7</v>
      </c>
      <c r="F41" s="1" t="s">
        <v>130</v>
      </c>
      <c r="G41" s="1" t="str">
        <f>UPPER(players_stats[[#This Row],[Agents]])</f>
        <v>FADE</v>
      </c>
      <c r="H41" s="1" t="str">
        <f>IF(OR(ISNUMBER(FIND(",",players_stats[[#This Row],[Agents MAYUS]])),ISNUMBER(FIND("All Match Types",players_stats[[#This Row],[Match Type]]))),"Eliminar","")</f>
        <v/>
      </c>
      <c r="I41">
        <v>28</v>
      </c>
      <c r="J41">
        <v>103</v>
      </c>
      <c r="K41">
        <v>182</v>
      </c>
      <c r="L41">
        <v>9</v>
      </c>
      <c r="M41">
        <v>0.79</v>
      </c>
      <c r="N41">
        <v>116</v>
      </c>
      <c r="O41">
        <v>64</v>
      </c>
      <c r="P41">
        <v>57</v>
      </c>
      <c r="Q41">
        <v>4</v>
      </c>
      <c r="R41">
        <v>7</v>
      </c>
      <c r="S41">
        <v>0.25</v>
      </c>
      <c r="T41">
        <v>0.33</v>
      </c>
      <c r="U41" s="1" t="s">
        <v>156</v>
      </c>
      <c r="V41">
        <v>18</v>
      </c>
      <c r="W41">
        <v>18</v>
      </c>
      <c r="X41">
        <v>20</v>
      </c>
      <c r="Y41">
        <v>16</v>
      </c>
      <c r="Z41">
        <v>1</v>
      </c>
      <c r="AA41">
        <v>2</v>
      </c>
    </row>
    <row r="42" spans="1:27" x14ac:dyDescent="0.25">
      <c r="A42" s="1" t="s">
        <v>3</v>
      </c>
      <c r="B42" s="1" t="s">
        <v>37</v>
      </c>
      <c r="C42" s="1" t="s">
        <v>38</v>
      </c>
      <c r="D42" s="1" t="s">
        <v>185</v>
      </c>
      <c r="E42" s="1" t="s">
        <v>7</v>
      </c>
      <c r="F42" s="1" t="s">
        <v>151</v>
      </c>
      <c r="G42" s="1" t="str">
        <f>UPPER(players_stats[[#This Row],[Agents]])</f>
        <v>SOVA</v>
      </c>
      <c r="H42" s="1" t="str">
        <f>IF(OR(ISNUMBER(FIND(",",players_stats[[#This Row],[Agents MAYUS]])),ISNUMBER(FIND("All Match Types",players_stats[[#This Row],[Match Type]]))),"Eliminar","")</f>
        <v/>
      </c>
      <c r="I42">
        <v>21</v>
      </c>
      <c r="J42">
        <v>104</v>
      </c>
      <c r="K42">
        <v>202</v>
      </c>
      <c r="L42">
        <v>86</v>
      </c>
      <c r="M42">
        <v>0.76</v>
      </c>
      <c r="N42">
        <v>142</v>
      </c>
      <c r="O42">
        <v>57</v>
      </c>
      <c r="P42">
        <v>67</v>
      </c>
      <c r="Q42">
        <v>14</v>
      </c>
      <c r="R42">
        <v>14</v>
      </c>
      <c r="S42">
        <v>0.26</v>
      </c>
      <c r="T42">
        <v>0.5</v>
      </c>
      <c r="U42" s="1" t="s">
        <v>135</v>
      </c>
      <c r="V42">
        <v>12</v>
      </c>
      <c r="W42">
        <v>12</v>
      </c>
      <c r="X42">
        <v>14</v>
      </c>
      <c r="Y42">
        <v>14</v>
      </c>
      <c r="Z42">
        <v>3</v>
      </c>
      <c r="AA42">
        <v>3</v>
      </c>
    </row>
    <row r="43" spans="1:27" x14ac:dyDescent="0.25">
      <c r="A43" s="1" t="s">
        <v>3</v>
      </c>
      <c r="B43" s="1" t="s">
        <v>37</v>
      </c>
      <c r="C43" s="1" t="s">
        <v>38</v>
      </c>
      <c r="D43" s="1" t="s">
        <v>185</v>
      </c>
      <c r="E43" s="1" t="s">
        <v>7</v>
      </c>
      <c r="F43" s="1" t="s">
        <v>186</v>
      </c>
      <c r="G43" s="1" t="str">
        <f>UPPER(players_stats[[#This Row],[Agents]])</f>
        <v>FADE, SOVA</v>
      </c>
      <c r="H43" s="1" t="str">
        <f>IF(OR(ISNUMBER(FIND(",",players_stats[[#This Row],[Agents MAYUS]])),ISNUMBER(FIND("All Match Types",players_stats[[#This Row],[Match Type]]))),"Eliminar","")</f>
        <v>Eliminar</v>
      </c>
      <c r="I43">
        <v>49</v>
      </c>
      <c r="J43">
        <v>103</v>
      </c>
      <c r="K43">
        <v>192</v>
      </c>
      <c r="L43">
        <v>88</v>
      </c>
      <c r="M43">
        <v>0.78</v>
      </c>
      <c r="N43">
        <v>127</v>
      </c>
      <c r="O43">
        <v>61</v>
      </c>
      <c r="P43">
        <v>61</v>
      </c>
      <c r="Q43">
        <v>8</v>
      </c>
      <c r="R43">
        <v>1</v>
      </c>
      <c r="S43">
        <v>0.25</v>
      </c>
      <c r="T43">
        <v>0.4</v>
      </c>
      <c r="U43" s="1" t="s">
        <v>159</v>
      </c>
      <c r="V43">
        <v>18</v>
      </c>
      <c r="W43">
        <v>30</v>
      </c>
      <c r="X43">
        <v>34</v>
      </c>
      <c r="Y43">
        <v>30</v>
      </c>
      <c r="Z43">
        <v>4</v>
      </c>
      <c r="AA43">
        <v>5</v>
      </c>
    </row>
    <row r="44" spans="1:27" x14ac:dyDescent="0.25">
      <c r="A44" s="1" t="s">
        <v>3</v>
      </c>
      <c r="B44" s="1" t="s">
        <v>37</v>
      </c>
      <c r="C44" s="1" t="s">
        <v>38</v>
      </c>
      <c r="D44" s="1" t="s">
        <v>187</v>
      </c>
      <c r="E44" s="1" t="s">
        <v>7</v>
      </c>
      <c r="F44" s="1" t="s">
        <v>188</v>
      </c>
      <c r="G44" s="1" t="str">
        <f>UPPER(players_stats[[#This Row],[Agents]])</f>
        <v>NEON</v>
      </c>
      <c r="H44" s="1" t="str">
        <f>IF(OR(ISNUMBER(FIND(",",players_stats[[#This Row],[Agents MAYUS]])),ISNUMBER(FIND("All Match Types",players_stats[[#This Row],[Match Type]]))),"Eliminar","")</f>
        <v/>
      </c>
      <c r="I44">
        <v>49</v>
      </c>
      <c r="J44">
        <v>131</v>
      </c>
      <c r="K44">
        <v>319</v>
      </c>
      <c r="L44">
        <v>138</v>
      </c>
      <c r="M44">
        <v>0.82</v>
      </c>
      <c r="N44">
        <v>198</v>
      </c>
      <c r="O44">
        <v>11</v>
      </c>
      <c r="P44">
        <v>31</v>
      </c>
      <c r="Q44">
        <v>29</v>
      </c>
      <c r="R44">
        <v>12</v>
      </c>
      <c r="S44">
        <v>0.28000000000000003</v>
      </c>
      <c r="T44">
        <v>1</v>
      </c>
      <c r="U44" s="1" t="s">
        <v>147</v>
      </c>
      <c r="V44">
        <v>27</v>
      </c>
      <c r="W44">
        <v>54</v>
      </c>
      <c r="X44">
        <v>39</v>
      </c>
      <c r="Y44">
        <v>15</v>
      </c>
      <c r="Z44">
        <v>14</v>
      </c>
      <c r="AA44">
        <v>6</v>
      </c>
    </row>
    <row r="45" spans="1:27" x14ac:dyDescent="0.25">
      <c r="A45" s="1" t="s">
        <v>3</v>
      </c>
      <c r="B45" s="1" t="s">
        <v>37</v>
      </c>
      <c r="C45" s="1" t="s">
        <v>38</v>
      </c>
      <c r="D45" s="1" t="s">
        <v>189</v>
      </c>
      <c r="E45" s="1" t="s">
        <v>7</v>
      </c>
      <c r="F45" s="1" t="s">
        <v>140</v>
      </c>
      <c r="G45" s="1" t="str">
        <f>UPPER(players_stats[[#This Row],[Agents]])</f>
        <v>OMEN</v>
      </c>
      <c r="H45" s="1" t="str">
        <f>IF(OR(ISNUMBER(FIND(",",players_stats[[#This Row],[Agents MAYUS]])),ISNUMBER(FIND("All Match Types",players_stats[[#This Row],[Match Type]]))),"Eliminar","")</f>
        <v/>
      </c>
      <c r="I45">
        <v>49</v>
      </c>
      <c r="J45">
        <v>107</v>
      </c>
      <c r="K45">
        <v>204</v>
      </c>
      <c r="L45">
        <v>106</v>
      </c>
      <c r="M45">
        <v>0.78</v>
      </c>
      <c r="N45">
        <v>134</v>
      </c>
      <c r="O45">
        <v>73</v>
      </c>
      <c r="P45">
        <v>43</v>
      </c>
      <c r="Q45">
        <v>8</v>
      </c>
      <c r="R45">
        <v>1</v>
      </c>
      <c r="S45">
        <v>0.23</v>
      </c>
      <c r="U45" s="1" t="s">
        <v>175</v>
      </c>
      <c r="V45">
        <v>21</v>
      </c>
      <c r="W45">
        <v>36</v>
      </c>
      <c r="X45">
        <v>34</v>
      </c>
      <c r="Y45">
        <v>21</v>
      </c>
      <c r="Z45">
        <v>4</v>
      </c>
      <c r="AA45">
        <v>5</v>
      </c>
    </row>
    <row r="46" spans="1:27" x14ac:dyDescent="0.25">
      <c r="A46" s="1" t="s">
        <v>3</v>
      </c>
      <c r="B46" s="1" t="s">
        <v>37</v>
      </c>
      <c r="C46" s="1" t="s">
        <v>38</v>
      </c>
      <c r="D46" s="1" t="s">
        <v>190</v>
      </c>
      <c r="E46" s="1" t="s">
        <v>11</v>
      </c>
      <c r="F46" s="1" t="s">
        <v>181</v>
      </c>
      <c r="G46" s="1" t="str">
        <f>UPPER(players_stats[[#This Row],[Agents]])</f>
        <v>BREACH</v>
      </c>
      <c r="H46" s="1" t="str">
        <f>IF(OR(ISNUMBER(FIND(",",players_stats[[#This Row],[Agents MAYUS]])),ISNUMBER(FIND("All Match Types",players_stats[[#This Row],[Match Type]]))),"Eliminar","")</f>
        <v/>
      </c>
      <c r="I46">
        <v>49</v>
      </c>
      <c r="J46">
        <v>10</v>
      </c>
      <c r="K46">
        <v>172</v>
      </c>
      <c r="L46">
        <v>97</v>
      </c>
      <c r="M46">
        <v>0.73</v>
      </c>
      <c r="N46">
        <v>109</v>
      </c>
      <c r="O46">
        <v>63</v>
      </c>
      <c r="P46">
        <v>47</v>
      </c>
      <c r="Q46">
        <v>2</v>
      </c>
      <c r="R46">
        <v>4</v>
      </c>
      <c r="S46">
        <v>0.27</v>
      </c>
      <c r="T46">
        <v>0.14000000000000001</v>
      </c>
      <c r="U46" s="1" t="s">
        <v>165</v>
      </c>
      <c r="V46">
        <v>23</v>
      </c>
      <c r="W46">
        <v>31</v>
      </c>
      <c r="X46">
        <v>32</v>
      </c>
      <c r="Y46">
        <v>23</v>
      </c>
      <c r="Z46">
        <v>1</v>
      </c>
      <c r="AA46">
        <v>2</v>
      </c>
    </row>
    <row r="47" spans="1:27" x14ac:dyDescent="0.25">
      <c r="A47" s="1" t="s">
        <v>3</v>
      </c>
      <c r="B47" s="1" t="s">
        <v>37</v>
      </c>
      <c r="C47" s="1" t="s">
        <v>38</v>
      </c>
      <c r="D47" s="1" t="s">
        <v>191</v>
      </c>
      <c r="E47" s="1" t="s">
        <v>11</v>
      </c>
      <c r="F47" s="1" t="s">
        <v>133</v>
      </c>
      <c r="G47" s="1" t="str">
        <f>UPPER(players_stats[[#This Row],[Agents]])</f>
        <v>CYPHER</v>
      </c>
      <c r="H47" s="1" t="str">
        <f>IF(OR(ISNUMBER(FIND(",",players_stats[[#This Row],[Agents MAYUS]])),ISNUMBER(FIND("All Match Types",players_stats[[#This Row],[Match Type]]))),"Eliminar","")</f>
        <v/>
      </c>
      <c r="I47">
        <v>49</v>
      </c>
      <c r="J47">
        <v>11</v>
      </c>
      <c r="K47">
        <v>228</v>
      </c>
      <c r="L47">
        <v>115</v>
      </c>
      <c r="M47">
        <v>0.69</v>
      </c>
      <c r="N47">
        <v>151</v>
      </c>
      <c r="O47">
        <v>8</v>
      </c>
      <c r="P47">
        <v>14</v>
      </c>
      <c r="Q47">
        <v>14</v>
      </c>
      <c r="R47">
        <v>4</v>
      </c>
      <c r="S47">
        <v>0.28000000000000003</v>
      </c>
      <c r="T47">
        <v>0.09</v>
      </c>
      <c r="U47" s="1" t="s">
        <v>192</v>
      </c>
      <c r="V47">
        <v>22</v>
      </c>
      <c r="W47">
        <v>39</v>
      </c>
      <c r="X47">
        <v>34</v>
      </c>
      <c r="Y47">
        <v>7</v>
      </c>
      <c r="Z47">
        <v>7</v>
      </c>
      <c r="AA47">
        <v>2</v>
      </c>
    </row>
    <row r="48" spans="1:27" x14ac:dyDescent="0.25">
      <c r="A48" s="1" t="s">
        <v>3</v>
      </c>
      <c r="B48" s="1" t="s">
        <v>37</v>
      </c>
      <c r="C48" s="1" t="s">
        <v>38</v>
      </c>
      <c r="D48" s="1" t="s">
        <v>193</v>
      </c>
      <c r="E48" s="1" t="s">
        <v>11</v>
      </c>
      <c r="F48" s="1" t="s">
        <v>145</v>
      </c>
      <c r="G48" s="1" t="str">
        <f>UPPER(players_stats[[#This Row],[Agents]])</f>
        <v>JETT</v>
      </c>
      <c r="H48" s="1" t="str">
        <f>IF(OR(ISNUMBER(FIND(",",players_stats[[#This Row],[Agents MAYUS]])),ISNUMBER(FIND("All Match Types",players_stats[[#This Row],[Match Type]]))),"Eliminar","")</f>
        <v/>
      </c>
      <c r="I48">
        <v>21</v>
      </c>
      <c r="J48">
        <v>87</v>
      </c>
      <c r="K48">
        <v>215</v>
      </c>
      <c r="L48">
        <v>88</v>
      </c>
      <c r="M48">
        <v>0.56999999999999995</v>
      </c>
      <c r="N48">
        <v>126</v>
      </c>
      <c r="O48">
        <v>71</v>
      </c>
      <c r="P48">
        <v>0</v>
      </c>
      <c r="Q48">
        <v>24</v>
      </c>
      <c r="R48">
        <v>29</v>
      </c>
      <c r="S48">
        <v>0.32</v>
      </c>
      <c r="T48">
        <v>1</v>
      </c>
      <c r="U48" s="1" t="s">
        <v>147</v>
      </c>
      <c r="V48">
        <v>15</v>
      </c>
      <c r="W48">
        <v>15</v>
      </c>
      <c r="X48">
        <v>17</v>
      </c>
      <c r="Y48">
        <v>0</v>
      </c>
      <c r="Z48">
        <v>5</v>
      </c>
      <c r="AA48">
        <v>6</v>
      </c>
    </row>
    <row r="49" spans="1:27" x14ac:dyDescent="0.25">
      <c r="A49" s="1" t="s">
        <v>3</v>
      </c>
      <c r="B49" s="1" t="s">
        <v>37</v>
      </c>
      <c r="C49" s="1" t="s">
        <v>38</v>
      </c>
      <c r="D49" s="1" t="s">
        <v>193</v>
      </c>
      <c r="E49" s="1" t="s">
        <v>11</v>
      </c>
      <c r="F49" s="1" t="s">
        <v>188</v>
      </c>
      <c r="G49" s="1" t="str">
        <f>UPPER(players_stats[[#This Row],[Agents]])</f>
        <v>NEON</v>
      </c>
      <c r="H49" s="1" t="str">
        <f>IF(OR(ISNUMBER(FIND(",",players_stats[[#This Row],[Agents MAYUS]])),ISNUMBER(FIND("All Match Types",players_stats[[#This Row],[Match Type]]))),"Eliminar","")</f>
        <v/>
      </c>
      <c r="I49">
        <v>28</v>
      </c>
      <c r="J49">
        <v>73</v>
      </c>
      <c r="K49">
        <v>197</v>
      </c>
      <c r="L49">
        <v>82</v>
      </c>
      <c r="M49">
        <v>0.56999999999999995</v>
      </c>
      <c r="N49">
        <v>130</v>
      </c>
      <c r="O49">
        <v>64</v>
      </c>
      <c r="P49">
        <v>36</v>
      </c>
      <c r="Q49">
        <v>14</v>
      </c>
      <c r="R49">
        <v>25</v>
      </c>
      <c r="S49">
        <v>0.27</v>
      </c>
      <c r="U49" s="1" t="s">
        <v>63</v>
      </c>
      <c r="V49">
        <v>18</v>
      </c>
      <c r="W49">
        <v>18</v>
      </c>
      <c r="X49">
        <v>22</v>
      </c>
      <c r="Y49">
        <v>10</v>
      </c>
      <c r="Z49">
        <v>4</v>
      </c>
      <c r="AA49">
        <v>7</v>
      </c>
    </row>
    <row r="50" spans="1:27" x14ac:dyDescent="0.25">
      <c r="A50" s="1" t="s">
        <v>3</v>
      </c>
      <c r="B50" s="1" t="s">
        <v>37</v>
      </c>
      <c r="C50" s="1" t="s">
        <v>38</v>
      </c>
      <c r="D50" s="1" t="s">
        <v>193</v>
      </c>
      <c r="E50" s="1" t="s">
        <v>11</v>
      </c>
      <c r="F50" s="1" t="s">
        <v>194</v>
      </c>
      <c r="G50" s="1" t="str">
        <f>UPPER(players_stats[[#This Row],[Agents]])</f>
        <v>JETT, NEON</v>
      </c>
      <c r="H50" s="1" t="str">
        <f>IF(OR(ISNUMBER(FIND(",",players_stats[[#This Row],[Agents MAYUS]])),ISNUMBER(FIND("All Match Types",players_stats[[#This Row],[Match Type]]))),"Eliminar","")</f>
        <v>Eliminar</v>
      </c>
      <c r="I50">
        <v>49</v>
      </c>
      <c r="J50">
        <v>79</v>
      </c>
      <c r="K50">
        <v>206</v>
      </c>
      <c r="L50">
        <v>85</v>
      </c>
      <c r="M50">
        <v>0.56999999999999995</v>
      </c>
      <c r="N50">
        <v>128</v>
      </c>
      <c r="O50">
        <v>67</v>
      </c>
      <c r="P50">
        <v>2</v>
      </c>
      <c r="Q50">
        <v>18</v>
      </c>
      <c r="R50">
        <v>27</v>
      </c>
      <c r="S50">
        <v>0.28000000000000003</v>
      </c>
      <c r="T50">
        <v>1</v>
      </c>
      <c r="U50" s="1" t="s">
        <v>147</v>
      </c>
      <c r="V50">
        <v>18</v>
      </c>
      <c r="W50">
        <v>33</v>
      </c>
      <c r="X50">
        <v>39</v>
      </c>
      <c r="Y50">
        <v>10</v>
      </c>
      <c r="Z50">
        <v>9</v>
      </c>
      <c r="AA50">
        <v>13</v>
      </c>
    </row>
    <row r="51" spans="1:27" x14ac:dyDescent="0.25">
      <c r="A51" s="1" t="s">
        <v>3</v>
      </c>
      <c r="B51" s="1" t="s">
        <v>37</v>
      </c>
      <c r="C51" s="1" t="s">
        <v>38</v>
      </c>
      <c r="D51" s="1" t="s">
        <v>195</v>
      </c>
      <c r="E51" s="1" t="s">
        <v>11</v>
      </c>
      <c r="F51" s="1" t="s">
        <v>140</v>
      </c>
      <c r="G51" s="1" t="str">
        <f>UPPER(players_stats[[#This Row],[Agents]])</f>
        <v>OMEN</v>
      </c>
      <c r="H51" s="1" t="str">
        <f>IF(OR(ISNUMBER(FIND(",",players_stats[[#This Row],[Agents MAYUS]])),ISNUMBER(FIND("All Match Types",players_stats[[#This Row],[Match Type]]))),"Eliminar","")</f>
        <v/>
      </c>
      <c r="I51">
        <v>49</v>
      </c>
      <c r="J51">
        <v>88</v>
      </c>
      <c r="K51">
        <v>197</v>
      </c>
      <c r="L51">
        <v>81</v>
      </c>
      <c r="M51">
        <v>0.78</v>
      </c>
      <c r="N51">
        <v>123</v>
      </c>
      <c r="O51">
        <v>61</v>
      </c>
      <c r="P51">
        <v>43</v>
      </c>
      <c r="Q51">
        <v>1</v>
      </c>
      <c r="R51">
        <v>8</v>
      </c>
      <c r="S51">
        <v>0.22</v>
      </c>
      <c r="T51">
        <v>0.25</v>
      </c>
      <c r="U51" s="1" t="s">
        <v>182</v>
      </c>
      <c r="V51">
        <v>17</v>
      </c>
      <c r="W51">
        <v>30</v>
      </c>
      <c r="X51">
        <v>37</v>
      </c>
      <c r="Y51">
        <v>21</v>
      </c>
      <c r="Z51">
        <v>5</v>
      </c>
      <c r="AA51">
        <v>4</v>
      </c>
    </row>
    <row r="52" spans="1:27" x14ac:dyDescent="0.25">
      <c r="A52" s="1" t="s">
        <v>3</v>
      </c>
      <c r="B52" s="1" t="s">
        <v>37</v>
      </c>
      <c r="C52" s="1" t="s">
        <v>38</v>
      </c>
      <c r="D52" s="1" t="s">
        <v>196</v>
      </c>
      <c r="E52" s="1" t="s">
        <v>11</v>
      </c>
      <c r="F52" s="1" t="s">
        <v>151</v>
      </c>
      <c r="G52" s="1" t="str">
        <f>UPPER(players_stats[[#This Row],[Agents]])</f>
        <v>SOVA</v>
      </c>
      <c r="H52" s="1" t="str">
        <f>IF(OR(ISNUMBER(FIND(",",players_stats[[#This Row],[Agents MAYUS]])),ISNUMBER(FIND("All Match Types",players_stats[[#This Row],[Match Type]]))),"Eliminar","")</f>
        <v/>
      </c>
      <c r="I52">
        <v>49</v>
      </c>
      <c r="J52">
        <v>83</v>
      </c>
      <c r="K52">
        <v>150</v>
      </c>
      <c r="L52">
        <v>78</v>
      </c>
      <c r="M52">
        <v>0.69</v>
      </c>
      <c r="N52">
        <v>99</v>
      </c>
      <c r="O52">
        <v>57</v>
      </c>
      <c r="P52">
        <v>18</v>
      </c>
      <c r="Q52">
        <v>2</v>
      </c>
      <c r="R52">
        <v>1</v>
      </c>
      <c r="S52">
        <v>0.23</v>
      </c>
      <c r="U52" s="1" t="s">
        <v>184</v>
      </c>
      <c r="V52">
        <v>18</v>
      </c>
      <c r="W52">
        <v>28</v>
      </c>
      <c r="X52">
        <v>36</v>
      </c>
      <c r="Y52">
        <v>9</v>
      </c>
      <c r="Z52">
        <v>1</v>
      </c>
      <c r="AA52">
        <v>5</v>
      </c>
    </row>
    <row r="53" spans="1:27" x14ac:dyDescent="0.25">
      <c r="A53" s="1" t="s">
        <v>3</v>
      </c>
      <c r="B53" s="1" t="s">
        <v>37</v>
      </c>
      <c r="C53" s="1" t="s">
        <v>38</v>
      </c>
      <c r="D53" s="1" t="s">
        <v>197</v>
      </c>
      <c r="E53" s="1" t="s">
        <v>19</v>
      </c>
      <c r="F53" s="1" t="s">
        <v>181</v>
      </c>
      <c r="G53" s="1" t="str">
        <f>UPPER(players_stats[[#This Row],[Agents]])</f>
        <v>BREACH</v>
      </c>
      <c r="H53" s="1" t="str">
        <f>IF(OR(ISNUMBER(FIND(",",players_stats[[#This Row],[Agents MAYUS]])),ISNUMBER(FIND("All Match Types",players_stats[[#This Row],[Match Type]]))),"Eliminar","")</f>
        <v/>
      </c>
      <c r="I53">
        <v>23</v>
      </c>
      <c r="J53">
        <v>89</v>
      </c>
      <c r="K53">
        <v>213</v>
      </c>
      <c r="L53">
        <v>10</v>
      </c>
      <c r="M53">
        <v>0.74</v>
      </c>
      <c r="N53">
        <v>119</v>
      </c>
      <c r="O53">
        <v>78</v>
      </c>
      <c r="P53">
        <v>17</v>
      </c>
      <c r="Q53">
        <v>9</v>
      </c>
      <c r="R53">
        <v>13</v>
      </c>
      <c r="S53">
        <v>0.33</v>
      </c>
      <c r="U53" s="1" t="s">
        <v>141</v>
      </c>
      <c r="V53">
        <v>18</v>
      </c>
      <c r="W53">
        <v>18</v>
      </c>
      <c r="X53">
        <v>18</v>
      </c>
      <c r="Y53">
        <v>4</v>
      </c>
      <c r="Z53">
        <v>2</v>
      </c>
      <c r="AA53">
        <v>3</v>
      </c>
    </row>
    <row r="54" spans="1:27" x14ac:dyDescent="0.25">
      <c r="A54" s="1" t="s">
        <v>3</v>
      </c>
      <c r="B54" s="1" t="s">
        <v>37</v>
      </c>
      <c r="C54" s="1" t="s">
        <v>38</v>
      </c>
      <c r="D54" s="1" t="s">
        <v>197</v>
      </c>
      <c r="E54" s="1" t="s">
        <v>19</v>
      </c>
      <c r="F54" s="1" t="s">
        <v>198</v>
      </c>
      <c r="G54" s="1" t="str">
        <f>UPPER(players_stats[[#This Row],[Agents]])</f>
        <v>DEADLOCK</v>
      </c>
      <c r="H54" s="1" t="str">
        <f>IF(OR(ISNUMBER(FIND(",",players_stats[[#This Row],[Agents MAYUS]])),ISNUMBER(FIND("All Match Types",players_stats[[#This Row],[Match Type]]))),"Eliminar","")</f>
        <v/>
      </c>
      <c r="I54">
        <v>20</v>
      </c>
      <c r="J54">
        <v>52</v>
      </c>
      <c r="K54">
        <v>134</v>
      </c>
      <c r="L54">
        <v>47</v>
      </c>
      <c r="M54">
        <v>0.65</v>
      </c>
      <c r="N54">
        <v>93</v>
      </c>
      <c r="O54">
        <v>4</v>
      </c>
      <c r="P54">
        <v>45</v>
      </c>
      <c r="Q54">
        <v>1</v>
      </c>
      <c r="R54">
        <v>2</v>
      </c>
      <c r="S54">
        <v>0.24</v>
      </c>
      <c r="U54" s="1" t="s">
        <v>139</v>
      </c>
      <c r="V54">
        <v>8</v>
      </c>
      <c r="W54">
        <v>8</v>
      </c>
      <c r="X54">
        <v>17</v>
      </c>
      <c r="Y54">
        <v>9</v>
      </c>
      <c r="Z54">
        <v>2</v>
      </c>
      <c r="AA54">
        <v>4</v>
      </c>
    </row>
    <row r="55" spans="1:27" x14ac:dyDescent="0.25">
      <c r="A55" s="1" t="s">
        <v>3</v>
      </c>
      <c r="B55" s="1" t="s">
        <v>37</v>
      </c>
      <c r="C55" s="1" t="s">
        <v>38</v>
      </c>
      <c r="D55" s="1" t="s">
        <v>197</v>
      </c>
      <c r="E55" s="1" t="s">
        <v>19</v>
      </c>
      <c r="F55" s="1" t="s">
        <v>199</v>
      </c>
      <c r="G55" s="1" t="str">
        <f>UPPER(players_stats[[#This Row],[Agents]])</f>
        <v>BREACH, DEADLOCK</v>
      </c>
      <c r="H55" s="1" t="str">
        <f>IF(OR(ISNUMBER(FIND(",",players_stats[[#This Row],[Agents MAYUS]])),ISNUMBER(FIND("All Match Types",players_stats[[#This Row],[Match Type]]))),"Eliminar","")</f>
        <v>Eliminar</v>
      </c>
      <c r="I55">
        <v>43</v>
      </c>
      <c r="J55">
        <v>72</v>
      </c>
      <c r="K55">
        <v>174</v>
      </c>
      <c r="L55">
        <v>74</v>
      </c>
      <c r="M55">
        <v>0.7</v>
      </c>
      <c r="N55">
        <v>107</v>
      </c>
      <c r="O55">
        <v>6</v>
      </c>
      <c r="P55">
        <v>3</v>
      </c>
      <c r="Q55">
        <v>9</v>
      </c>
      <c r="R55">
        <v>16</v>
      </c>
      <c r="S55">
        <v>0.28999999999999998</v>
      </c>
      <c r="U55" s="1" t="s">
        <v>143</v>
      </c>
      <c r="V55">
        <v>18</v>
      </c>
      <c r="W55">
        <v>26</v>
      </c>
      <c r="X55">
        <v>35</v>
      </c>
      <c r="Y55">
        <v>13</v>
      </c>
      <c r="Z55">
        <v>4</v>
      </c>
      <c r="AA55">
        <v>7</v>
      </c>
    </row>
    <row r="56" spans="1:27" x14ac:dyDescent="0.25">
      <c r="A56" s="1" t="s">
        <v>3</v>
      </c>
      <c r="B56" s="1" t="s">
        <v>37</v>
      </c>
      <c r="C56" s="1" t="s">
        <v>38</v>
      </c>
      <c r="D56" s="1" t="s">
        <v>200</v>
      </c>
      <c r="E56" s="1" t="s">
        <v>19</v>
      </c>
      <c r="F56" s="1" t="s">
        <v>201</v>
      </c>
      <c r="G56" s="1" t="str">
        <f>UPPER(players_stats[[#This Row],[Agents]])</f>
        <v>BRIMSTONE</v>
      </c>
      <c r="H56" s="1" t="str">
        <f>IF(OR(ISNUMBER(FIND(",",players_stats[[#This Row],[Agents MAYUS]])),ISNUMBER(FIND("All Match Types",players_stats[[#This Row],[Match Type]]))),"Eliminar","")</f>
        <v/>
      </c>
      <c r="I56">
        <v>20</v>
      </c>
      <c r="J56">
        <v>85</v>
      </c>
      <c r="K56">
        <v>172</v>
      </c>
      <c r="L56">
        <v>86</v>
      </c>
      <c r="M56">
        <v>0.6</v>
      </c>
      <c r="N56">
        <v>110</v>
      </c>
      <c r="O56">
        <v>6</v>
      </c>
      <c r="P56">
        <v>3</v>
      </c>
      <c r="Q56">
        <v>1</v>
      </c>
      <c r="R56">
        <v>1</v>
      </c>
      <c r="S56">
        <v>0.28000000000000003</v>
      </c>
      <c r="U56" s="1" t="s">
        <v>141</v>
      </c>
      <c r="V56">
        <v>12</v>
      </c>
      <c r="W56">
        <v>12</v>
      </c>
      <c r="X56">
        <v>14</v>
      </c>
      <c r="Y56">
        <v>6</v>
      </c>
      <c r="Z56">
        <v>2</v>
      </c>
      <c r="AA56">
        <v>2</v>
      </c>
    </row>
    <row r="57" spans="1:27" x14ac:dyDescent="0.25">
      <c r="A57" s="1" t="s">
        <v>3</v>
      </c>
      <c r="B57" s="1" t="s">
        <v>37</v>
      </c>
      <c r="C57" s="1" t="s">
        <v>38</v>
      </c>
      <c r="D57" s="1" t="s">
        <v>200</v>
      </c>
      <c r="E57" s="1" t="s">
        <v>19</v>
      </c>
      <c r="F57" s="1" t="s">
        <v>140</v>
      </c>
      <c r="G57" s="1" t="str">
        <f>UPPER(players_stats[[#This Row],[Agents]])</f>
        <v>OMEN</v>
      </c>
      <c r="H57" s="1" t="str">
        <f>IF(OR(ISNUMBER(FIND(",",players_stats[[#This Row],[Agents MAYUS]])),ISNUMBER(FIND("All Match Types",players_stats[[#This Row],[Match Type]]))),"Eliminar","")</f>
        <v/>
      </c>
      <c r="I57">
        <v>23</v>
      </c>
      <c r="J57">
        <v>102</v>
      </c>
      <c r="K57">
        <v>163</v>
      </c>
      <c r="L57">
        <v>107</v>
      </c>
      <c r="M57">
        <v>0.74</v>
      </c>
      <c r="N57">
        <v>116</v>
      </c>
      <c r="O57">
        <v>65</v>
      </c>
      <c r="P57">
        <v>3</v>
      </c>
      <c r="Q57">
        <v>0</v>
      </c>
      <c r="R57">
        <v>0</v>
      </c>
      <c r="S57">
        <v>0.22</v>
      </c>
      <c r="U57" s="1" t="s">
        <v>202</v>
      </c>
      <c r="V57">
        <v>15</v>
      </c>
      <c r="W57">
        <v>15</v>
      </c>
      <c r="X57">
        <v>14</v>
      </c>
      <c r="Y57">
        <v>7</v>
      </c>
      <c r="Z57">
        <v>0</v>
      </c>
      <c r="AA57">
        <v>0</v>
      </c>
    </row>
    <row r="58" spans="1:27" x14ac:dyDescent="0.25">
      <c r="A58" s="1" t="s">
        <v>3</v>
      </c>
      <c r="B58" s="1" t="s">
        <v>37</v>
      </c>
      <c r="C58" s="1" t="s">
        <v>38</v>
      </c>
      <c r="D58" s="1" t="s">
        <v>200</v>
      </c>
      <c r="E58" s="1" t="s">
        <v>19</v>
      </c>
      <c r="F58" s="1" t="s">
        <v>203</v>
      </c>
      <c r="G58" s="1" t="str">
        <f>UPPER(players_stats[[#This Row],[Agents]])</f>
        <v>BRIMSTONE, OMEN</v>
      </c>
      <c r="H58" s="1" t="str">
        <f>IF(OR(ISNUMBER(FIND(",",players_stats[[#This Row],[Agents MAYUS]])),ISNUMBER(FIND("All Match Types",players_stats[[#This Row],[Match Type]]))),"Eliminar","")</f>
        <v>Eliminar</v>
      </c>
      <c r="I58">
        <v>43</v>
      </c>
      <c r="J58">
        <v>94</v>
      </c>
      <c r="K58">
        <v>168</v>
      </c>
      <c r="L58">
        <v>96</v>
      </c>
      <c r="M58">
        <v>0.67</v>
      </c>
      <c r="N58">
        <v>113</v>
      </c>
      <c r="O58">
        <v>63</v>
      </c>
      <c r="P58">
        <v>3</v>
      </c>
      <c r="Q58">
        <v>5</v>
      </c>
      <c r="R58">
        <v>5</v>
      </c>
      <c r="S58">
        <v>0.25</v>
      </c>
      <c r="U58" s="1" t="s">
        <v>204</v>
      </c>
      <c r="V58">
        <v>15</v>
      </c>
      <c r="W58">
        <v>27</v>
      </c>
      <c r="X58">
        <v>28</v>
      </c>
      <c r="Y58">
        <v>13</v>
      </c>
      <c r="Z58">
        <v>2</v>
      </c>
      <c r="AA58">
        <v>2</v>
      </c>
    </row>
    <row r="59" spans="1:27" x14ac:dyDescent="0.25">
      <c r="A59" s="1" t="s">
        <v>3</v>
      </c>
      <c r="B59" s="1" t="s">
        <v>37</v>
      </c>
      <c r="C59" s="1" t="s">
        <v>38</v>
      </c>
      <c r="D59" s="1" t="s">
        <v>205</v>
      </c>
      <c r="E59" s="1" t="s">
        <v>19</v>
      </c>
      <c r="F59" s="1" t="s">
        <v>133</v>
      </c>
      <c r="G59" s="1" t="str">
        <f>UPPER(players_stats[[#This Row],[Agents]])</f>
        <v>CYPHER</v>
      </c>
      <c r="H59" s="1" t="str">
        <f>IF(OR(ISNUMBER(FIND(",",players_stats[[#This Row],[Agents MAYUS]])),ISNUMBER(FIND("All Match Types",players_stats[[#This Row],[Match Type]]))),"Eliminar","")</f>
        <v/>
      </c>
      <c r="I59">
        <v>43</v>
      </c>
      <c r="J59">
        <v>11</v>
      </c>
      <c r="K59">
        <v>209</v>
      </c>
      <c r="L59">
        <v>11</v>
      </c>
      <c r="M59">
        <v>0.74</v>
      </c>
      <c r="N59">
        <v>144</v>
      </c>
      <c r="O59">
        <v>74</v>
      </c>
      <c r="P59">
        <v>14</v>
      </c>
      <c r="Q59">
        <v>14</v>
      </c>
      <c r="R59">
        <v>12</v>
      </c>
      <c r="S59">
        <v>0.36</v>
      </c>
      <c r="U59" s="1" t="s">
        <v>167</v>
      </c>
      <c r="V59">
        <v>19</v>
      </c>
      <c r="W59">
        <v>32</v>
      </c>
      <c r="X59">
        <v>29</v>
      </c>
      <c r="Y59">
        <v>6</v>
      </c>
      <c r="Z59">
        <v>6</v>
      </c>
      <c r="AA59">
        <v>5</v>
      </c>
    </row>
    <row r="60" spans="1:27" x14ac:dyDescent="0.25">
      <c r="A60" s="1" t="s">
        <v>3</v>
      </c>
      <c r="B60" s="1" t="s">
        <v>37</v>
      </c>
      <c r="C60" s="1" t="s">
        <v>38</v>
      </c>
      <c r="D60" s="1" t="s">
        <v>206</v>
      </c>
      <c r="E60" s="1" t="s">
        <v>19</v>
      </c>
      <c r="F60" s="1" t="s">
        <v>146</v>
      </c>
      <c r="G60" s="1" t="str">
        <f>UPPER(players_stats[[#This Row],[Agents]])</f>
        <v>RAZE</v>
      </c>
      <c r="H60" s="1" t="str">
        <f>IF(OR(ISNUMBER(FIND(",",players_stats[[#This Row],[Agents MAYUS]])),ISNUMBER(FIND("All Match Types",players_stats[[#This Row],[Match Type]]))),"Eliminar","")</f>
        <v/>
      </c>
      <c r="I60">
        <v>43</v>
      </c>
      <c r="J60">
        <v>81</v>
      </c>
      <c r="K60">
        <v>165</v>
      </c>
      <c r="L60">
        <v>81</v>
      </c>
      <c r="M60">
        <v>0.6</v>
      </c>
      <c r="N60">
        <v>109</v>
      </c>
      <c r="O60">
        <v>58</v>
      </c>
      <c r="P60">
        <v>12</v>
      </c>
      <c r="Q60">
        <v>5</v>
      </c>
      <c r="R60">
        <v>19</v>
      </c>
      <c r="S60">
        <v>0.19</v>
      </c>
      <c r="U60" s="1" t="s">
        <v>143</v>
      </c>
      <c r="V60">
        <v>13</v>
      </c>
      <c r="W60">
        <v>25</v>
      </c>
      <c r="X60">
        <v>31</v>
      </c>
      <c r="Y60">
        <v>5</v>
      </c>
      <c r="Z60">
        <v>2</v>
      </c>
      <c r="AA60">
        <v>8</v>
      </c>
    </row>
    <row r="61" spans="1:27" x14ac:dyDescent="0.25">
      <c r="A61" s="1" t="s">
        <v>3</v>
      </c>
      <c r="B61" s="1" t="s">
        <v>37</v>
      </c>
      <c r="C61" s="1" t="s">
        <v>38</v>
      </c>
      <c r="D61" s="1" t="s">
        <v>207</v>
      </c>
      <c r="E61" s="1" t="s">
        <v>19</v>
      </c>
      <c r="F61" s="1" t="s">
        <v>208</v>
      </c>
      <c r="G61" s="1" t="str">
        <f>UPPER(players_stats[[#This Row],[Agents]])</f>
        <v>SKYE</v>
      </c>
      <c r="H61" s="1" t="str">
        <f>IF(OR(ISNUMBER(FIND(",",players_stats[[#This Row],[Agents MAYUS]])),ISNUMBER(FIND("All Match Types",players_stats[[#This Row],[Match Type]]))),"Eliminar","")</f>
        <v/>
      </c>
      <c r="I61">
        <v>20</v>
      </c>
      <c r="J61">
        <v>71</v>
      </c>
      <c r="K61">
        <v>117</v>
      </c>
      <c r="L61">
        <v>57</v>
      </c>
      <c r="M61">
        <v>0.55000000000000004</v>
      </c>
      <c r="N61">
        <v>64</v>
      </c>
      <c r="O61">
        <v>4</v>
      </c>
      <c r="P61">
        <v>45</v>
      </c>
      <c r="Q61">
        <v>1</v>
      </c>
      <c r="R61">
        <v>5</v>
      </c>
      <c r="S61">
        <v>0.12</v>
      </c>
      <c r="T61">
        <v>0.33</v>
      </c>
      <c r="U61" s="1" t="s">
        <v>156</v>
      </c>
      <c r="V61">
        <v>8</v>
      </c>
      <c r="W61">
        <v>8</v>
      </c>
      <c r="X61">
        <v>14</v>
      </c>
      <c r="Y61">
        <v>9</v>
      </c>
      <c r="Z61">
        <v>2</v>
      </c>
      <c r="AA61">
        <v>1</v>
      </c>
    </row>
    <row r="62" spans="1:27" x14ac:dyDescent="0.25">
      <c r="A62" s="1" t="s">
        <v>3</v>
      </c>
      <c r="B62" s="1" t="s">
        <v>37</v>
      </c>
      <c r="C62" s="1" t="s">
        <v>38</v>
      </c>
      <c r="D62" s="1" t="s">
        <v>207</v>
      </c>
      <c r="E62" s="1" t="s">
        <v>19</v>
      </c>
      <c r="F62" s="1" t="s">
        <v>151</v>
      </c>
      <c r="G62" s="1" t="str">
        <f>UPPER(players_stats[[#This Row],[Agents]])</f>
        <v>SOVA</v>
      </c>
      <c r="H62" s="1" t="str">
        <f>IF(OR(ISNUMBER(FIND(",",players_stats[[#This Row],[Agents MAYUS]])),ISNUMBER(FIND("All Match Types",players_stats[[#This Row],[Match Type]]))),"Eliminar","")</f>
        <v/>
      </c>
      <c r="I62">
        <v>23</v>
      </c>
      <c r="J62">
        <v>79</v>
      </c>
      <c r="K62">
        <v>187</v>
      </c>
      <c r="L62">
        <v>82</v>
      </c>
      <c r="M62">
        <v>0.61</v>
      </c>
      <c r="N62">
        <v>127</v>
      </c>
      <c r="O62">
        <v>61</v>
      </c>
      <c r="P62">
        <v>17</v>
      </c>
      <c r="Q62">
        <v>9</v>
      </c>
      <c r="R62">
        <v>9</v>
      </c>
      <c r="S62">
        <v>0.4</v>
      </c>
      <c r="U62" s="1" t="s">
        <v>63</v>
      </c>
      <c r="V62">
        <v>14</v>
      </c>
      <c r="W62">
        <v>14</v>
      </c>
      <c r="X62">
        <v>17</v>
      </c>
      <c r="Y62">
        <v>4</v>
      </c>
      <c r="Z62">
        <v>2</v>
      </c>
      <c r="AA62">
        <v>2</v>
      </c>
    </row>
    <row r="63" spans="1:27" x14ac:dyDescent="0.25">
      <c r="A63" s="1" t="s">
        <v>3</v>
      </c>
      <c r="B63" s="1" t="s">
        <v>37</v>
      </c>
      <c r="C63" s="1" t="s">
        <v>38</v>
      </c>
      <c r="D63" s="1" t="s">
        <v>207</v>
      </c>
      <c r="E63" s="1" t="s">
        <v>19</v>
      </c>
      <c r="F63" s="1" t="s">
        <v>209</v>
      </c>
      <c r="G63" s="1" t="str">
        <f>UPPER(players_stats[[#This Row],[Agents]])</f>
        <v>SKYE, SOVA</v>
      </c>
      <c r="H63" s="1" t="str">
        <f>IF(OR(ISNUMBER(FIND(",",players_stats[[#This Row],[Agents MAYUS]])),ISNUMBER(FIND("All Match Types",players_stats[[#This Row],[Match Type]]))),"Eliminar","")</f>
        <v>Eliminar</v>
      </c>
      <c r="I63">
        <v>43</v>
      </c>
      <c r="J63">
        <v>75</v>
      </c>
      <c r="K63">
        <v>152</v>
      </c>
      <c r="L63">
        <v>71</v>
      </c>
      <c r="M63">
        <v>0.57999999999999996</v>
      </c>
      <c r="N63">
        <v>98</v>
      </c>
      <c r="O63">
        <v>51</v>
      </c>
      <c r="P63">
        <v>3</v>
      </c>
      <c r="Q63">
        <v>9</v>
      </c>
      <c r="R63">
        <v>7</v>
      </c>
      <c r="S63">
        <v>0.26</v>
      </c>
      <c r="T63">
        <v>0.33</v>
      </c>
      <c r="U63" s="1" t="s">
        <v>156</v>
      </c>
      <c r="V63">
        <v>14</v>
      </c>
      <c r="W63">
        <v>22</v>
      </c>
      <c r="X63">
        <v>31</v>
      </c>
      <c r="Y63">
        <v>13</v>
      </c>
      <c r="Z63">
        <v>4</v>
      </c>
      <c r="AA63">
        <v>3</v>
      </c>
    </row>
    <row r="64" spans="1:27" x14ac:dyDescent="0.25">
      <c r="A64" s="1" t="s">
        <v>3</v>
      </c>
      <c r="B64" s="1" t="s">
        <v>37</v>
      </c>
      <c r="C64" s="1" t="s">
        <v>38</v>
      </c>
      <c r="D64" s="1" t="s">
        <v>210</v>
      </c>
      <c r="E64" s="1" t="s">
        <v>23</v>
      </c>
      <c r="F64" s="1" t="s">
        <v>201</v>
      </c>
      <c r="G64" s="1" t="str">
        <f>UPPER(players_stats[[#This Row],[Agents]])</f>
        <v>BRIMSTONE</v>
      </c>
      <c r="H64" s="1" t="str">
        <f>IF(OR(ISNUMBER(FIND(",",players_stats[[#This Row],[Agents MAYUS]])),ISNUMBER(FIND("All Match Types",players_stats[[#This Row],[Match Type]]))),"Eliminar","")</f>
        <v/>
      </c>
      <c r="I64">
        <v>20</v>
      </c>
      <c r="J64">
        <v>147</v>
      </c>
      <c r="K64">
        <v>250</v>
      </c>
      <c r="L64">
        <v>17</v>
      </c>
      <c r="M64">
        <v>0.7</v>
      </c>
      <c r="N64">
        <v>152</v>
      </c>
      <c r="O64">
        <v>85</v>
      </c>
      <c r="P64">
        <v>5</v>
      </c>
      <c r="Q64">
        <v>1</v>
      </c>
      <c r="R64">
        <v>0</v>
      </c>
      <c r="S64">
        <v>0.24</v>
      </c>
      <c r="U64" s="1" t="s">
        <v>139</v>
      </c>
      <c r="V64">
        <v>17</v>
      </c>
      <c r="W64">
        <v>17</v>
      </c>
      <c r="X64">
        <v>10</v>
      </c>
      <c r="Y64">
        <v>10</v>
      </c>
      <c r="Z64">
        <v>2</v>
      </c>
      <c r="AA64">
        <v>0</v>
      </c>
    </row>
    <row r="65" spans="1:27" x14ac:dyDescent="0.25">
      <c r="A65" s="1" t="s">
        <v>3</v>
      </c>
      <c r="B65" s="1" t="s">
        <v>37</v>
      </c>
      <c r="C65" s="1" t="s">
        <v>38</v>
      </c>
      <c r="D65" s="1" t="s">
        <v>210</v>
      </c>
      <c r="E65" s="1" t="s">
        <v>23</v>
      </c>
      <c r="F65" s="1" t="s">
        <v>140</v>
      </c>
      <c r="G65" s="1" t="str">
        <f>UPPER(players_stats[[#This Row],[Agents]])</f>
        <v>OMEN</v>
      </c>
      <c r="H65" s="1" t="str">
        <f>IF(OR(ISNUMBER(FIND(",",players_stats[[#This Row],[Agents MAYUS]])),ISNUMBER(FIND("All Match Types",players_stats[[#This Row],[Match Type]]))),"Eliminar","")</f>
        <v/>
      </c>
      <c r="I65">
        <v>23</v>
      </c>
      <c r="J65">
        <v>7</v>
      </c>
      <c r="K65">
        <v>107</v>
      </c>
      <c r="L65">
        <v>62</v>
      </c>
      <c r="M65">
        <v>0.7</v>
      </c>
      <c r="N65">
        <v>59</v>
      </c>
      <c r="O65">
        <v>35</v>
      </c>
      <c r="P65">
        <v>39</v>
      </c>
      <c r="Q65">
        <v>0</v>
      </c>
      <c r="R65">
        <v>4</v>
      </c>
      <c r="S65">
        <v>0.31</v>
      </c>
      <c r="U65" s="1" t="s">
        <v>143</v>
      </c>
      <c r="V65">
        <v>8</v>
      </c>
      <c r="W65">
        <v>8</v>
      </c>
      <c r="X65">
        <v>13</v>
      </c>
      <c r="Y65">
        <v>9</v>
      </c>
      <c r="Z65">
        <v>0</v>
      </c>
      <c r="AA65">
        <v>1</v>
      </c>
    </row>
    <row r="66" spans="1:27" x14ac:dyDescent="0.25">
      <c r="A66" s="1" t="s">
        <v>3</v>
      </c>
      <c r="B66" s="1" t="s">
        <v>37</v>
      </c>
      <c r="C66" s="1" t="s">
        <v>38</v>
      </c>
      <c r="D66" s="1" t="s">
        <v>210</v>
      </c>
      <c r="E66" s="1" t="s">
        <v>23</v>
      </c>
      <c r="F66" s="1" t="s">
        <v>203</v>
      </c>
      <c r="G66" s="1" t="str">
        <f>UPPER(players_stats[[#This Row],[Agents]])</f>
        <v>BRIMSTONE, OMEN</v>
      </c>
      <c r="H66" s="1" t="str">
        <f>IF(OR(ISNUMBER(FIND(",",players_stats[[#This Row],[Agents MAYUS]])),ISNUMBER(FIND("All Match Types",players_stats[[#This Row],[Match Type]]))),"Eliminar","")</f>
        <v>Eliminar</v>
      </c>
      <c r="I66">
        <v>43</v>
      </c>
      <c r="J66">
        <v>106</v>
      </c>
      <c r="K66">
        <v>178</v>
      </c>
      <c r="L66">
        <v>109</v>
      </c>
      <c r="M66">
        <v>0.7</v>
      </c>
      <c r="N66">
        <v>102</v>
      </c>
      <c r="O66">
        <v>58</v>
      </c>
      <c r="P66">
        <v>44</v>
      </c>
      <c r="Q66">
        <v>5</v>
      </c>
      <c r="R66">
        <v>2</v>
      </c>
      <c r="S66">
        <v>0.27</v>
      </c>
      <c r="U66" s="1" t="s">
        <v>211</v>
      </c>
      <c r="V66">
        <v>17</v>
      </c>
      <c r="W66">
        <v>25</v>
      </c>
      <c r="X66">
        <v>23</v>
      </c>
      <c r="Y66">
        <v>19</v>
      </c>
      <c r="Z66">
        <v>2</v>
      </c>
      <c r="AA66">
        <v>1</v>
      </c>
    </row>
    <row r="67" spans="1:27" x14ac:dyDescent="0.25">
      <c r="A67" s="1" t="s">
        <v>3</v>
      </c>
      <c r="B67" s="1" t="s">
        <v>37</v>
      </c>
      <c r="C67" s="1" t="s">
        <v>38</v>
      </c>
      <c r="D67" s="1" t="s">
        <v>212</v>
      </c>
      <c r="E67" s="1" t="s">
        <v>23</v>
      </c>
      <c r="F67" s="1" t="s">
        <v>133</v>
      </c>
      <c r="G67" s="1" t="str">
        <f>UPPER(players_stats[[#This Row],[Agents]])</f>
        <v>CYPHER</v>
      </c>
      <c r="H67" s="1" t="str">
        <f>IF(OR(ISNUMBER(FIND(",",players_stats[[#This Row],[Agents MAYUS]])),ISNUMBER(FIND("All Match Types",players_stats[[#This Row],[Match Type]]))),"Eliminar","")</f>
        <v/>
      </c>
      <c r="I67">
        <v>23</v>
      </c>
      <c r="J67">
        <v>131</v>
      </c>
      <c r="K67">
        <v>251</v>
      </c>
      <c r="L67">
        <v>117</v>
      </c>
      <c r="M67">
        <v>0.65</v>
      </c>
      <c r="N67">
        <v>155</v>
      </c>
      <c r="O67">
        <v>91</v>
      </c>
      <c r="P67">
        <v>3</v>
      </c>
      <c r="Q67">
        <v>17</v>
      </c>
      <c r="R67">
        <v>9</v>
      </c>
      <c r="S67">
        <v>0.3</v>
      </c>
      <c r="U67" s="1" t="s">
        <v>139</v>
      </c>
      <c r="V67">
        <v>21</v>
      </c>
      <c r="W67">
        <v>21</v>
      </c>
      <c r="X67">
        <v>18</v>
      </c>
      <c r="Y67">
        <v>7</v>
      </c>
      <c r="Z67">
        <v>4</v>
      </c>
      <c r="AA67">
        <v>2</v>
      </c>
    </row>
    <row r="68" spans="1:27" x14ac:dyDescent="0.25">
      <c r="A68" s="1" t="s">
        <v>3</v>
      </c>
      <c r="B68" s="1" t="s">
        <v>37</v>
      </c>
      <c r="C68" s="1" t="s">
        <v>38</v>
      </c>
      <c r="D68" s="1" t="s">
        <v>212</v>
      </c>
      <c r="E68" s="1" t="s">
        <v>23</v>
      </c>
      <c r="F68" s="1" t="s">
        <v>152</v>
      </c>
      <c r="G68" s="1" t="str">
        <f>UPPER(players_stats[[#This Row],[Agents]])</f>
        <v>VIPER</v>
      </c>
      <c r="H68" s="1" t="str">
        <f>IF(OR(ISNUMBER(FIND(",",players_stats[[#This Row],[Agents MAYUS]])),ISNUMBER(FIND("All Match Types",players_stats[[#This Row],[Match Type]]))),"Eliminar","")</f>
        <v/>
      </c>
      <c r="I68">
        <v>20</v>
      </c>
      <c r="J68">
        <v>97</v>
      </c>
      <c r="K68">
        <v>135</v>
      </c>
      <c r="L68">
        <v>111</v>
      </c>
      <c r="M68">
        <v>0.6</v>
      </c>
      <c r="N68">
        <v>83</v>
      </c>
      <c r="O68">
        <v>5</v>
      </c>
      <c r="P68">
        <v>15</v>
      </c>
      <c r="Q68">
        <v>5</v>
      </c>
      <c r="R68">
        <v>1</v>
      </c>
      <c r="S68">
        <v>0.28000000000000003</v>
      </c>
      <c r="U68" s="1" t="s">
        <v>141</v>
      </c>
      <c r="V68">
        <v>10</v>
      </c>
      <c r="W68">
        <v>10</v>
      </c>
      <c r="X68">
        <v>9</v>
      </c>
      <c r="Y68">
        <v>3</v>
      </c>
      <c r="Z68">
        <v>1</v>
      </c>
      <c r="AA68">
        <v>2</v>
      </c>
    </row>
    <row r="69" spans="1:27" x14ac:dyDescent="0.25">
      <c r="A69" s="1" t="s">
        <v>3</v>
      </c>
      <c r="B69" s="1" t="s">
        <v>37</v>
      </c>
      <c r="C69" s="1" t="s">
        <v>38</v>
      </c>
      <c r="D69" s="1" t="s">
        <v>212</v>
      </c>
      <c r="E69" s="1" t="s">
        <v>23</v>
      </c>
      <c r="F69" s="1" t="s">
        <v>213</v>
      </c>
      <c r="G69" s="1" t="str">
        <f>UPPER(players_stats[[#This Row],[Agents]])</f>
        <v>CYPHER, VIPER</v>
      </c>
      <c r="H69" s="1" t="str">
        <f>IF(OR(ISNUMBER(FIND(",",players_stats[[#This Row],[Agents MAYUS]])),ISNUMBER(FIND("All Match Types",players_stats[[#This Row],[Match Type]]))),"Eliminar","")</f>
        <v>Eliminar</v>
      </c>
      <c r="I69">
        <v>43</v>
      </c>
      <c r="J69">
        <v>115</v>
      </c>
      <c r="K69">
        <v>193</v>
      </c>
      <c r="L69">
        <v>115</v>
      </c>
      <c r="M69">
        <v>0.63</v>
      </c>
      <c r="N69">
        <v>121</v>
      </c>
      <c r="O69">
        <v>72</v>
      </c>
      <c r="P69">
        <v>23</v>
      </c>
      <c r="Q69">
        <v>12</v>
      </c>
      <c r="R69">
        <v>9</v>
      </c>
      <c r="S69">
        <v>0.28999999999999998</v>
      </c>
      <c r="U69" s="1" t="s">
        <v>143</v>
      </c>
      <c r="V69">
        <v>21</v>
      </c>
      <c r="W69">
        <v>31</v>
      </c>
      <c r="X69">
        <v>27</v>
      </c>
      <c r="Y69">
        <v>10</v>
      </c>
      <c r="Z69">
        <v>5</v>
      </c>
      <c r="AA69">
        <v>4</v>
      </c>
    </row>
    <row r="70" spans="1:27" x14ac:dyDescent="0.25">
      <c r="A70" s="1" t="s">
        <v>3</v>
      </c>
      <c r="B70" s="1" t="s">
        <v>37</v>
      </c>
      <c r="C70" s="1" t="s">
        <v>38</v>
      </c>
      <c r="D70" s="1" t="s">
        <v>214</v>
      </c>
      <c r="E70" s="1" t="s">
        <v>23</v>
      </c>
      <c r="F70" s="1" t="s">
        <v>130</v>
      </c>
      <c r="G70" s="1" t="str">
        <f>UPPER(players_stats[[#This Row],[Agents]])</f>
        <v>FADE</v>
      </c>
      <c r="H70" s="1" t="str">
        <f>IF(OR(ISNUMBER(FIND(",",players_stats[[#This Row],[Agents MAYUS]])),ISNUMBER(FIND("All Match Types",players_stats[[#This Row],[Match Type]]))),"Eliminar","")</f>
        <v/>
      </c>
      <c r="I70">
        <v>20</v>
      </c>
      <c r="J70">
        <v>62</v>
      </c>
      <c r="K70">
        <v>55</v>
      </c>
      <c r="L70">
        <v>3</v>
      </c>
      <c r="M70">
        <v>0.7</v>
      </c>
      <c r="N70">
        <v>41</v>
      </c>
      <c r="O70">
        <v>15</v>
      </c>
      <c r="P70">
        <v>4</v>
      </c>
      <c r="Q70">
        <v>0</v>
      </c>
      <c r="R70">
        <v>5</v>
      </c>
      <c r="S70">
        <v>0.25</v>
      </c>
      <c r="U70" s="1" t="s">
        <v>141</v>
      </c>
      <c r="V70">
        <v>3</v>
      </c>
      <c r="W70">
        <v>3</v>
      </c>
      <c r="X70">
        <v>10</v>
      </c>
      <c r="Y70">
        <v>8</v>
      </c>
      <c r="Z70">
        <v>0</v>
      </c>
      <c r="AA70">
        <v>1</v>
      </c>
    </row>
    <row r="71" spans="1:27" x14ac:dyDescent="0.25">
      <c r="A71" s="1" t="s">
        <v>3</v>
      </c>
      <c r="B71" s="1" t="s">
        <v>37</v>
      </c>
      <c r="C71" s="1" t="s">
        <v>38</v>
      </c>
      <c r="D71" s="1" t="s">
        <v>214</v>
      </c>
      <c r="E71" s="1" t="s">
        <v>23</v>
      </c>
      <c r="F71" s="1" t="s">
        <v>215</v>
      </c>
      <c r="G71" s="1" t="str">
        <f>UPPER(players_stats[[#This Row],[Agents]])</f>
        <v>KAYO</v>
      </c>
      <c r="H71" s="1" t="str">
        <f>IF(OR(ISNUMBER(FIND(",",players_stats[[#This Row],[Agents MAYUS]])),ISNUMBER(FIND("All Match Types",players_stats[[#This Row],[Match Type]]))),"Eliminar","")</f>
        <v/>
      </c>
      <c r="I71">
        <v>23</v>
      </c>
      <c r="J71">
        <v>101</v>
      </c>
      <c r="K71">
        <v>144</v>
      </c>
      <c r="L71">
        <v>85</v>
      </c>
      <c r="M71">
        <v>0.83</v>
      </c>
      <c r="N71">
        <v>99</v>
      </c>
      <c r="O71">
        <v>48</v>
      </c>
      <c r="P71">
        <v>61</v>
      </c>
      <c r="Q71">
        <v>4</v>
      </c>
      <c r="R71">
        <v>4</v>
      </c>
      <c r="S71">
        <v>0.21</v>
      </c>
      <c r="T71">
        <v>0.33</v>
      </c>
      <c r="U71" s="1" t="s">
        <v>156</v>
      </c>
      <c r="V71">
        <v>11</v>
      </c>
      <c r="W71">
        <v>11</v>
      </c>
      <c r="X71">
        <v>13</v>
      </c>
      <c r="Y71">
        <v>14</v>
      </c>
      <c r="Z71">
        <v>1</v>
      </c>
      <c r="AA71">
        <v>1</v>
      </c>
    </row>
    <row r="72" spans="1:27" x14ac:dyDescent="0.25">
      <c r="A72" s="1" t="s">
        <v>3</v>
      </c>
      <c r="B72" s="1" t="s">
        <v>37</v>
      </c>
      <c r="C72" s="1" t="s">
        <v>38</v>
      </c>
      <c r="D72" s="1" t="s">
        <v>214</v>
      </c>
      <c r="E72" s="1" t="s">
        <v>23</v>
      </c>
      <c r="F72" s="1" t="s">
        <v>216</v>
      </c>
      <c r="G72" s="1" t="str">
        <f>UPPER(players_stats[[#This Row],[Agents]])</f>
        <v>FADE, KAYO</v>
      </c>
      <c r="H72" s="1" t="str">
        <f>IF(OR(ISNUMBER(FIND(",",players_stats[[#This Row],[Agents MAYUS]])),ISNUMBER(FIND("All Match Types",players_stats[[#This Row],[Match Type]]))),"Eliminar","")</f>
        <v>Eliminar</v>
      </c>
      <c r="I72">
        <v>43</v>
      </c>
      <c r="J72">
        <v>83</v>
      </c>
      <c r="K72">
        <v>100</v>
      </c>
      <c r="L72">
        <v>61</v>
      </c>
      <c r="M72">
        <v>0.77</v>
      </c>
      <c r="N72">
        <v>72</v>
      </c>
      <c r="O72">
        <v>33</v>
      </c>
      <c r="P72">
        <v>51</v>
      </c>
      <c r="Q72">
        <v>2</v>
      </c>
      <c r="R72">
        <v>5</v>
      </c>
      <c r="S72">
        <v>0.22</v>
      </c>
      <c r="T72">
        <v>0.25</v>
      </c>
      <c r="U72" s="1" t="s">
        <v>178</v>
      </c>
      <c r="V72">
        <v>11</v>
      </c>
      <c r="W72">
        <v>14</v>
      </c>
      <c r="X72">
        <v>23</v>
      </c>
      <c r="Y72">
        <v>22</v>
      </c>
      <c r="Z72">
        <v>1</v>
      </c>
      <c r="AA72">
        <v>2</v>
      </c>
    </row>
    <row r="73" spans="1:27" x14ac:dyDescent="0.25">
      <c r="A73" s="1" t="s">
        <v>3</v>
      </c>
      <c r="B73" s="1" t="s">
        <v>37</v>
      </c>
      <c r="C73" s="1" t="s">
        <v>38</v>
      </c>
      <c r="D73" s="1" t="s">
        <v>217</v>
      </c>
      <c r="E73" s="1" t="s">
        <v>23</v>
      </c>
      <c r="F73" s="1" t="s">
        <v>138</v>
      </c>
      <c r="G73" s="1" t="str">
        <f>UPPER(players_stats[[#This Row],[Agents]])</f>
        <v>GEKKO</v>
      </c>
      <c r="H73" s="1" t="str">
        <f>IF(OR(ISNUMBER(FIND(",",players_stats[[#This Row],[Agents MAYUS]])),ISNUMBER(FIND("All Match Types",players_stats[[#This Row],[Match Type]]))),"Eliminar","")</f>
        <v/>
      </c>
      <c r="I73">
        <v>20</v>
      </c>
      <c r="J73">
        <v>163</v>
      </c>
      <c r="K73">
        <v>313</v>
      </c>
      <c r="L73">
        <v>209</v>
      </c>
      <c r="M73">
        <v>0.8</v>
      </c>
      <c r="N73">
        <v>206</v>
      </c>
      <c r="O73">
        <v>115</v>
      </c>
      <c r="P73">
        <v>25</v>
      </c>
      <c r="Q73">
        <v>15</v>
      </c>
      <c r="R73">
        <v>1</v>
      </c>
      <c r="S73">
        <v>0.48</v>
      </c>
      <c r="U73" s="1" t="s">
        <v>141</v>
      </c>
      <c r="V73">
        <v>23</v>
      </c>
      <c r="W73">
        <v>23</v>
      </c>
      <c r="X73">
        <v>11</v>
      </c>
      <c r="Y73">
        <v>5</v>
      </c>
      <c r="Z73">
        <v>3</v>
      </c>
      <c r="AA73">
        <v>2</v>
      </c>
    </row>
    <row r="74" spans="1:27" x14ac:dyDescent="0.25">
      <c r="A74" s="1" t="s">
        <v>3</v>
      </c>
      <c r="B74" s="1" t="s">
        <v>37</v>
      </c>
      <c r="C74" s="1" t="s">
        <v>38</v>
      </c>
      <c r="D74" s="1" t="s">
        <v>217</v>
      </c>
      <c r="E74" s="1" t="s">
        <v>23</v>
      </c>
      <c r="F74" s="1" t="s">
        <v>151</v>
      </c>
      <c r="G74" s="1" t="str">
        <f>UPPER(players_stats[[#This Row],[Agents]])</f>
        <v>SOVA</v>
      </c>
      <c r="H74" s="1" t="str">
        <f>IF(OR(ISNUMBER(FIND(",",players_stats[[#This Row],[Agents MAYUS]])),ISNUMBER(FIND("All Match Types",players_stats[[#This Row],[Match Type]]))),"Eliminar","")</f>
        <v/>
      </c>
      <c r="I74">
        <v>23</v>
      </c>
      <c r="J74">
        <v>88</v>
      </c>
      <c r="K74">
        <v>191</v>
      </c>
      <c r="L74">
        <v>82</v>
      </c>
      <c r="M74">
        <v>0.65</v>
      </c>
      <c r="N74">
        <v>134</v>
      </c>
      <c r="O74">
        <v>61</v>
      </c>
      <c r="P74">
        <v>43</v>
      </c>
      <c r="Q74">
        <v>4</v>
      </c>
      <c r="R74">
        <v>4</v>
      </c>
      <c r="S74">
        <v>0.49</v>
      </c>
      <c r="U74" s="1" t="s">
        <v>143</v>
      </c>
      <c r="V74">
        <v>14</v>
      </c>
      <c r="W74">
        <v>14</v>
      </c>
      <c r="X74">
        <v>17</v>
      </c>
      <c r="Y74">
        <v>10</v>
      </c>
      <c r="Z74">
        <v>1</v>
      </c>
      <c r="AA74">
        <v>1</v>
      </c>
    </row>
    <row r="75" spans="1:27" x14ac:dyDescent="0.25">
      <c r="A75" s="1" t="s">
        <v>3</v>
      </c>
      <c r="B75" s="1" t="s">
        <v>37</v>
      </c>
      <c r="C75" s="1" t="s">
        <v>38</v>
      </c>
      <c r="D75" s="1" t="s">
        <v>217</v>
      </c>
      <c r="E75" s="1" t="s">
        <v>23</v>
      </c>
      <c r="F75" s="1" t="s">
        <v>218</v>
      </c>
      <c r="G75" s="1" t="str">
        <f>UPPER(players_stats[[#This Row],[Agents]])</f>
        <v>GEKKO, SOVA</v>
      </c>
      <c r="H75" s="1" t="str">
        <f>IF(OR(ISNUMBER(FIND(",",players_stats[[#This Row],[Agents MAYUS]])),ISNUMBER(FIND("All Match Types",players_stats[[#This Row],[Match Type]]))),"Eliminar","")</f>
        <v>Eliminar</v>
      </c>
      <c r="I75">
        <v>43</v>
      </c>
      <c r="J75">
        <v>123</v>
      </c>
      <c r="K75">
        <v>252</v>
      </c>
      <c r="L75">
        <v>132</v>
      </c>
      <c r="M75">
        <v>0.72</v>
      </c>
      <c r="N75">
        <v>168</v>
      </c>
      <c r="O75">
        <v>86</v>
      </c>
      <c r="P75">
        <v>35</v>
      </c>
      <c r="Q75">
        <v>9</v>
      </c>
      <c r="R75">
        <v>7</v>
      </c>
      <c r="S75">
        <v>0.48</v>
      </c>
      <c r="U75" s="1" t="s">
        <v>184</v>
      </c>
      <c r="V75">
        <v>23</v>
      </c>
      <c r="W75">
        <v>37</v>
      </c>
      <c r="X75">
        <v>28</v>
      </c>
      <c r="Y75">
        <v>15</v>
      </c>
      <c r="Z75">
        <v>4</v>
      </c>
      <c r="AA75">
        <v>3</v>
      </c>
    </row>
    <row r="76" spans="1:27" x14ac:dyDescent="0.25">
      <c r="A76" s="1" t="s">
        <v>3</v>
      </c>
      <c r="B76" s="1" t="s">
        <v>37</v>
      </c>
      <c r="C76" s="1" t="s">
        <v>38</v>
      </c>
      <c r="D76" s="1" t="s">
        <v>219</v>
      </c>
      <c r="E76" s="1" t="s">
        <v>23</v>
      </c>
      <c r="F76" s="1" t="s">
        <v>188</v>
      </c>
      <c r="G76" s="1" t="str">
        <f>UPPER(players_stats[[#This Row],[Agents]])</f>
        <v>NEON</v>
      </c>
      <c r="H76" s="1" t="str">
        <f>IF(OR(ISNUMBER(FIND(",",players_stats[[#This Row],[Agents MAYUS]])),ISNUMBER(FIND("All Match Types",players_stats[[#This Row],[Match Type]]))),"Eliminar","")</f>
        <v/>
      </c>
      <c r="I76">
        <v>23</v>
      </c>
      <c r="J76">
        <v>148</v>
      </c>
      <c r="K76">
        <v>346</v>
      </c>
      <c r="L76">
        <v>165</v>
      </c>
      <c r="M76">
        <v>0.56999999999999995</v>
      </c>
      <c r="N76">
        <v>214</v>
      </c>
      <c r="O76">
        <v>122</v>
      </c>
      <c r="P76">
        <v>4</v>
      </c>
      <c r="Q76">
        <v>3</v>
      </c>
      <c r="R76">
        <v>22</v>
      </c>
      <c r="S76">
        <v>0.3</v>
      </c>
      <c r="U76" s="1" t="s">
        <v>63</v>
      </c>
      <c r="V76">
        <v>28</v>
      </c>
      <c r="W76">
        <v>28</v>
      </c>
      <c r="X76">
        <v>17</v>
      </c>
      <c r="Y76">
        <v>1</v>
      </c>
      <c r="Z76">
        <v>7</v>
      </c>
      <c r="AA76">
        <v>5</v>
      </c>
    </row>
    <row r="77" spans="1:27" x14ac:dyDescent="0.25">
      <c r="A77" s="1" t="s">
        <v>3</v>
      </c>
      <c r="B77" s="1" t="s">
        <v>37</v>
      </c>
      <c r="C77" s="1" t="s">
        <v>38</v>
      </c>
      <c r="D77" s="1" t="s">
        <v>219</v>
      </c>
      <c r="E77" s="1" t="s">
        <v>23</v>
      </c>
      <c r="F77" s="1" t="s">
        <v>146</v>
      </c>
      <c r="G77" s="1" t="str">
        <f>UPPER(players_stats[[#This Row],[Agents]])</f>
        <v>RAZE</v>
      </c>
      <c r="H77" s="1" t="str">
        <f>IF(OR(ISNUMBER(FIND(",",players_stats[[#This Row],[Agents MAYUS]])),ISNUMBER(FIND("All Match Types",players_stats[[#This Row],[Match Type]]))),"Eliminar","")</f>
        <v/>
      </c>
      <c r="I77">
        <v>20</v>
      </c>
      <c r="J77">
        <v>137</v>
      </c>
      <c r="K77">
        <v>271</v>
      </c>
      <c r="L77">
        <v>136</v>
      </c>
      <c r="M77">
        <v>0.7</v>
      </c>
      <c r="N77">
        <v>202</v>
      </c>
      <c r="O77">
        <v>95</v>
      </c>
      <c r="P77">
        <v>15</v>
      </c>
      <c r="Q77">
        <v>3</v>
      </c>
      <c r="R77">
        <v>15</v>
      </c>
      <c r="S77">
        <v>0.25</v>
      </c>
      <c r="T77">
        <v>0.33</v>
      </c>
      <c r="U77" s="1" t="s">
        <v>156</v>
      </c>
      <c r="V77">
        <v>19</v>
      </c>
      <c r="W77">
        <v>19</v>
      </c>
      <c r="X77">
        <v>14</v>
      </c>
      <c r="Y77">
        <v>3</v>
      </c>
      <c r="Z77">
        <v>6</v>
      </c>
      <c r="AA77">
        <v>3</v>
      </c>
    </row>
    <row r="78" spans="1:27" x14ac:dyDescent="0.25">
      <c r="A78" s="1" t="s">
        <v>3</v>
      </c>
      <c r="B78" s="1" t="s">
        <v>37</v>
      </c>
      <c r="C78" s="1" t="s">
        <v>38</v>
      </c>
      <c r="D78" s="1" t="s">
        <v>219</v>
      </c>
      <c r="E78" s="1" t="s">
        <v>23</v>
      </c>
      <c r="F78" s="1" t="s">
        <v>220</v>
      </c>
      <c r="G78" s="1" t="str">
        <f>UPPER(players_stats[[#This Row],[Agents]])</f>
        <v>NEON, RAZE</v>
      </c>
      <c r="H78" s="1" t="str">
        <f>IF(OR(ISNUMBER(FIND(",",players_stats[[#This Row],[Agents MAYUS]])),ISNUMBER(FIND("All Match Types",players_stats[[#This Row],[Match Type]]))),"Eliminar","")</f>
        <v>Eliminar</v>
      </c>
      <c r="I78">
        <v>43</v>
      </c>
      <c r="J78">
        <v>142</v>
      </c>
      <c r="K78">
        <v>308</v>
      </c>
      <c r="L78">
        <v>152</v>
      </c>
      <c r="M78">
        <v>0.63</v>
      </c>
      <c r="N78">
        <v>209</v>
      </c>
      <c r="O78">
        <v>109</v>
      </c>
      <c r="P78">
        <v>9</v>
      </c>
      <c r="Q78">
        <v>3</v>
      </c>
      <c r="R78">
        <v>19</v>
      </c>
      <c r="S78">
        <v>0.27</v>
      </c>
      <c r="T78">
        <v>0.33</v>
      </c>
      <c r="U78" s="1" t="s">
        <v>156</v>
      </c>
      <c r="V78">
        <v>28</v>
      </c>
      <c r="W78">
        <v>47</v>
      </c>
      <c r="X78">
        <v>31</v>
      </c>
      <c r="Y78">
        <v>4</v>
      </c>
      <c r="Z78">
        <v>13</v>
      </c>
      <c r="AA78">
        <v>8</v>
      </c>
    </row>
    <row r="79" spans="1:27" x14ac:dyDescent="0.25">
      <c r="A79" s="1" t="s">
        <v>3</v>
      </c>
      <c r="B79" s="1" t="s">
        <v>37</v>
      </c>
      <c r="C79" s="1" t="s">
        <v>38</v>
      </c>
      <c r="D79" s="1" t="s">
        <v>221</v>
      </c>
      <c r="E79" s="1" t="s">
        <v>16</v>
      </c>
      <c r="F79" s="1" t="s">
        <v>133</v>
      </c>
      <c r="G79" s="1" t="str">
        <f>UPPER(players_stats[[#This Row],[Agents]])</f>
        <v>CYPHER</v>
      </c>
      <c r="H79" s="1" t="str">
        <f>IF(OR(ISNUMBER(FIND(",",players_stats[[#This Row],[Agents MAYUS]])),ISNUMBER(FIND("All Match Types",players_stats[[#This Row],[Match Type]]))),"Eliminar","")</f>
        <v/>
      </c>
      <c r="I79">
        <v>18</v>
      </c>
      <c r="J79">
        <v>12</v>
      </c>
      <c r="K79">
        <v>89</v>
      </c>
      <c r="L79">
        <v>33</v>
      </c>
      <c r="M79">
        <v>0.61</v>
      </c>
      <c r="N79">
        <v>81</v>
      </c>
      <c r="O79">
        <v>28</v>
      </c>
      <c r="P79">
        <v>17</v>
      </c>
      <c r="Q79">
        <v>11</v>
      </c>
      <c r="R79">
        <v>33</v>
      </c>
      <c r="S79">
        <v>0.25</v>
      </c>
      <c r="U79" s="1" t="s">
        <v>63</v>
      </c>
      <c r="V79">
        <v>5</v>
      </c>
      <c r="W79">
        <v>5</v>
      </c>
      <c r="X79">
        <v>15</v>
      </c>
      <c r="Y79">
        <v>3</v>
      </c>
      <c r="Z79">
        <v>2</v>
      </c>
      <c r="AA79">
        <v>6</v>
      </c>
    </row>
    <row r="80" spans="1:27" x14ac:dyDescent="0.25">
      <c r="A80" s="1" t="s">
        <v>3</v>
      </c>
      <c r="B80" s="1" t="s">
        <v>37</v>
      </c>
      <c r="C80" s="1" t="s">
        <v>38</v>
      </c>
      <c r="D80" s="1" t="s">
        <v>221</v>
      </c>
      <c r="E80" s="1" t="s">
        <v>16</v>
      </c>
      <c r="F80" s="1" t="s">
        <v>134</v>
      </c>
      <c r="G80" s="1" t="str">
        <f>UPPER(players_stats[[#This Row],[Agents]])</f>
        <v>KILLJOY</v>
      </c>
      <c r="H80" s="1" t="str">
        <f>IF(OR(ISNUMBER(FIND(",",players_stats[[#This Row],[Agents MAYUS]])),ISNUMBER(FIND("All Match Types",players_stats[[#This Row],[Match Type]]))),"Eliminar","")</f>
        <v/>
      </c>
      <c r="I80">
        <v>30</v>
      </c>
      <c r="J80">
        <v>104</v>
      </c>
      <c r="K80">
        <v>243</v>
      </c>
      <c r="L80">
        <v>113</v>
      </c>
      <c r="M80">
        <v>0.67</v>
      </c>
      <c r="N80">
        <v>160</v>
      </c>
      <c r="O80">
        <v>87</v>
      </c>
      <c r="P80">
        <v>17</v>
      </c>
      <c r="Q80">
        <v>17</v>
      </c>
      <c r="R80">
        <v>13</v>
      </c>
      <c r="S80">
        <v>0.23</v>
      </c>
      <c r="T80">
        <v>0.25</v>
      </c>
      <c r="U80" s="1" t="s">
        <v>178</v>
      </c>
      <c r="V80">
        <v>26</v>
      </c>
      <c r="W80">
        <v>26</v>
      </c>
      <c r="X80">
        <v>23</v>
      </c>
      <c r="Y80">
        <v>5</v>
      </c>
      <c r="Z80">
        <v>5</v>
      </c>
      <c r="AA80">
        <v>4</v>
      </c>
    </row>
    <row r="81" spans="1:27" x14ac:dyDescent="0.25">
      <c r="A81" s="1" t="s">
        <v>3</v>
      </c>
      <c r="B81" s="1" t="s">
        <v>37</v>
      </c>
      <c r="C81" s="1" t="s">
        <v>38</v>
      </c>
      <c r="D81" s="1" t="s">
        <v>221</v>
      </c>
      <c r="E81" s="1" t="s">
        <v>16</v>
      </c>
      <c r="F81" s="1" t="s">
        <v>136</v>
      </c>
      <c r="G81" s="1" t="str">
        <f>UPPER(players_stats[[#This Row],[Agents]])</f>
        <v>CYPHER, KILLJOY</v>
      </c>
      <c r="H81" s="1" t="str">
        <f>IF(OR(ISNUMBER(FIND(",",players_stats[[#This Row],[Agents MAYUS]])),ISNUMBER(FIND("All Match Types",players_stats[[#This Row],[Match Type]]))),"Eliminar","")</f>
        <v>Eliminar</v>
      </c>
      <c r="I81">
        <v>48</v>
      </c>
      <c r="J81">
        <v>69</v>
      </c>
      <c r="K81">
        <v>166</v>
      </c>
      <c r="L81">
        <v>82</v>
      </c>
      <c r="M81">
        <v>0.65</v>
      </c>
      <c r="N81">
        <v>130</v>
      </c>
      <c r="O81">
        <v>65</v>
      </c>
      <c r="P81">
        <v>17</v>
      </c>
      <c r="Q81">
        <v>15</v>
      </c>
      <c r="R81">
        <v>21</v>
      </c>
      <c r="S81">
        <v>0.24</v>
      </c>
      <c r="T81">
        <v>0.25</v>
      </c>
      <c r="U81" s="1" t="s">
        <v>178</v>
      </c>
      <c r="V81">
        <v>26</v>
      </c>
      <c r="W81">
        <v>31</v>
      </c>
      <c r="X81">
        <v>38</v>
      </c>
      <c r="Y81">
        <v>8</v>
      </c>
      <c r="Z81">
        <v>7</v>
      </c>
      <c r="AA81">
        <v>10</v>
      </c>
    </row>
    <row r="82" spans="1:27" x14ac:dyDescent="0.25">
      <c r="A82" s="1" t="s">
        <v>3</v>
      </c>
      <c r="B82" s="1" t="s">
        <v>37</v>
      </c>
      <c r="C82" s="1" t="s">
        <v>38</v>
      </c>
      <c r="D82" s="1" t="s">
        <v>222</v>
      </c>
      <c r="E82" s="1" t="s">
        <v>16</v>
      </c>
      <c r="F82" s="1" t="s">
        <v>157</v>
      </c>
      <c r="G82" s="1" t="str">
        <f>UPPER(players_stats[[#This Row],[Agents]])</f>
        <v>HARBOR</v>
      </c>
      <c r="H82" s="1" t="str">
        <f>IF(OR(ISNUMBER(FIND(",",players_stats[[#This Row],[Agents MAYUS]])),ISNUMBER(FIND("All Match Types",players_stats[[#This Row],[Match Type]]))),"Eliminar","")</f>
        <v/>
      </c>
      <c r="I82">
        <v>48</v>
      </c>
      <c r="J82">
        <v>92</v>
      </c>
      <c r="K82">
        <v>216</v>
      </c>
      <c r="L82">
        <v>103</v>
      </c>
      <c r="M82">
        <v>0.73</v>
      </c>
      <c r="N82">
        <v>132</v>
      </c>
      <c r="O82">
        <v>81</v>
      </c>
      <c r="P82">
        <v>31</v>
      </c>
      <c r="Q82">
        <v>8</v>
      </c>
      <c r="R82">
        <v>13</v>
      </c>
      <c r="S82">
        <v>0.27</v>
      </c>
      <c r="U82" s="1" t="s">
        <v>63</v>
      </c>
      <c r="V82">
        <v>24</v>
      </c>
      <c r="W82">
        <v>39</v>
      </c>
      <c r="X82">
        <v>38</v>
      </c>
      <c r="Y82">
        <v>15</v>
      </c>
      <c r="Z82">
        <v>4</v>
      </c>
      <c r="AA82">
        <v>6</v>
      </c>
    </row>
    <row r="83" spans="1:27" x14ac:dyDescent="0.25">
      <c r="A83" s="1" t="s">
        <v>3</v>
      </c>
      <c r="B83" s="1" t="s">
        <v>37</v>
      </c>
      <c r="C83" s="1" t="s">
        <v>38</v>
      </c>
      <c r="D83" s="1" t="s">
        <v>223</v>
      </c>
      <c r="E83" s="1" t="s">
        <v>16</v>
      </c>
      <c r="F83" s="1" t="s">
        <v>145</v>
      </c>
      <c r="G83" s="1" t="str">
        <f>UPPER(players_stats[[#This Row],[Agents]])</f>
        <v>JETT</v>
      </c>
      <c r="H83" s="1" t="str">
        <f>IF(OR(ISNUMBER(FIND(",",players_stats[[#This Row],[Agents MAYUS]])),ISNUMBER(FIND("All Match Types",players_stats[[#This Row],[Match Type]]))),"Eliminar","")</f>
        <v/>
      </c>
      <c r="I83">
        <v>48</v>
      </c>
      <c r="J83">
        <v>124</v>
      </c>
      <c r="K83">
        <v>214</v>
      </c>
      <c r="L83">
        <v>146</v>
      </c>
      <c r="M83">
        <v>0.81</v>
      </c>
      <c r="N83">
        <v>140</v>
      </c>
      <c r="O83">
        <v>79</v>
      </c>
      <c r="P83">
        <v>13</v>
      </c>
      <c r="Q83">
        <v>2</v>
      </c>
      <c r="R83">
        <v>4</v>
      </c>
      <c r="S83">
        <v>0.38</v>
      </c>
      <c r="T83">
        <v>0.28999999999999998</v>
      </c>
      <c r="U83" s="1" t="s">
        <v>163</v>
      </c>
      <c r="V83">
        <v>20</v>
      </c>
      <c r="W83">
        <v>38</v>
      </c>
      <c r="X83">
        <v>26</v>
      </c>
      <c r="Y83">
        <v>6</v>
      </c>
      <c r="Z83">
        <v>1</v>
      </c>
      <c r="AA83">
        <v>2</v>
      </c>
    </row>
    <row r="84" spans="1:27" x14ac:dyDescent="0.25">
      <c r="A84" s="1" t="s">
        <v>3</v>
      </c>
      <c r="B84" s="1" t="s">
        <v>37</v>
      </c>
      <c r="C84" s="1" t="s">
        <v>38</v>
      </c>
      <c r="D84" s="1" t="s">
        <v>224</v>
      </c>
      <c r="E84" s="1" t="s">
        <v>16</v>
      </c>
      <c r="F84" s="1" t="s">
        <v>140</v>
      </c>
      <c r="G84" s="1" t="str">
        <f>UPPER(players_stats[[#This Row],[Agents]])</f>
        <v>OMEN</v>
      </c>
      <c r="H84" s="1" t="str">
        <f>IF(OR(ISNUMBER(FIND(",",players_stats[[#This Row],[Agents MAYUS]])),ISNUMBER(FIND("All Match Types",players_stats[[#This Row],[Match Type]]))),"Eliminar","")</f>
        <v/>
      </c>
      <c r="I84">
        <v>18</v>
      </c>
      <c r="J84">
        <v>136</v>
      </c>
      <c r="K84">
        <v>269</v>
      </c>
      <c r="L84">
        <v>19</v>
      </c>
      <c r="M84">
        <v>0.89</v>
      </c>
      <c r="N84">
        <v>170</v>
      </c>
      <c r="O84">
        <v>106</v>
      </c>
      <c r="P84">
        <v>39</v>
      </c>
      <c r="Q84">
        <v>22</v>
      </c>
      <c r="R84">
        <v>0</v>
      </c>
      <c r="S84">
        <v>0.3</v>
      </c>
      <c r="U84" s="1" t="s">
        <v>141</v>
      </c>
      <c r="V84">
        <v>19</v>
      </c>
      <c r="W84">
        <v>19</v>
      </c>
      <c r="X84">
        <v>10</v>
      </c>
      <c r="Y84">
        <v>7</v>
      </c>
      <c r="Z84">
        <v>4</v>
      </c>
      <c r="AA84">
        <v>0</v>
      </c>
    </row>
    <row r="85" spans="1:27" x14ac:dyDescent="0.25">
      <c r="A85" s="1" t="s">
        <v>3</v>
      </c>
      <c r="B85" s="1" t="s">
        <v>37</v>
      </c>
      <c r="C85" s="1" t="s">
        <v>38</v>
      </c>
      <c r="D85" s="1" t="s">
        <v>224</v>
      </c>
      <c r="E85" s="1" t="s">
        <v>16</v>
      </c>
      <c r="F85" s="1" t="s">
        <v>152</v>
      </c>
      <c r="G85" s="1" t="str">
        <f>UPPER(players_stats[[#This Row],[Agents]])</f>
        <v>VIPER</v>
      </c>
      <c r="H85" s="1" t="str">
        <f>IF(OR(ISNUMBER(FIND(",",players_stats[[#This Row],[Agents MAYUS]])),ISNUMBER(FIND("All Match Types",players_stats[[#This Row],[Match Type]]))),"Eliminar","")</f>
        <v/>
      </c>
      <c r="I85">
        <v>30</v>
      </c>
      <c r="J85">
        <v>85</v>
      </c>
      <c r="K85">
        <v>162</v>
      </c>
      <c r="L85">
        <v>85</v>
      </c>
      <c r="M85">
        <v>0.63</v>
      </c>
      <c r="N85">
        <v>112</v>
      </c>
      <c r="O85">
        <v>57</v>
      </c>
      <c r="P85">
        <v>23</v>
      </c>
      <c r="Q85">
        <v>3</v>
      </c>
      <c r="R85">
        <v>0</v>
      </c>
      <c r="S85">
        <v>0.47</v>
      </c>
      <c r="T85">
        <v>0.17</v>
      </c>
      <c r="U85" s="1" t="s">
        <v>172</v>
      </c>
      <c r="V85">
        <v>17</v>
      </c>
      <c r="W85">
        <v>17</v>
      </c>
      <c r="X85">
        <v>20</v>
      </c>
      <c r="Y85">
        <v>7</v>
      </c>
      <c r="Z85">
        <v>1</v>
      </c>
      <c r="AA85">
        <v>0</v>
      </c>
    </row>
    <row r="86" spans="1:27" x14ac:dyDescent="0.25">
      <c r="A86" s="1" t="s">
        <v>3</v>
      </c>
      <c r="B86" s="1" t="s">
        <v>37</v>
      </c>
      <c r="C86" s="1" t="s">
        <v>38</v>
      </c>
      <c r="D86" s="1" t="s">
        <v>224</v>
      </c>
      <c r="E86" s="1" t="s">
        <v>16</v>
      </c>
      <c r="F86" s="1" t="s">
        <v>225</v>
      </c>
      <c r="G86" s="1" t="str">
        <f>UPPER(players_stats[[#This Row],[Agents]])</f>
        <v>OMEN, VIPER</v>
      </c>
      <c r="H86" s="1" t="str">
        <f>IF(OR(ISNUMBER(FIND(",",players_stats[[#This Row],[Agents MAYUS]])),ISNUMBER(FIND("All Match Types",players_stats[[#This Row],[Match Type]]))),"Eliminar","")</f>
        <v>Eliminar</v>
      </c>
      <c r="I86">
        <v>48</v>
      </c>
      <c r="J86">
        <v>104</v>
      </c>
      <c r="K86">
        <v>216</v>
      </c>
      <c r="L86">
        <v>12</v>
      </c>
      <c r="M86">
        <v>0.73</v>
      </c>
      <c r="N86">
        <v>134</v>
      </c>
      <c r="O86">
        <v>75</v>
      </c>
      <c r="P86">
        <v>29</v>
      </c>
      <c r="Q86">
        <v>1</v>
      </c>
      <c r="R86">
        <v>0</v>
      </c>
      <c r="S86">
        <v>0.37</v>
      </c>
      <c r="T86">
        <v>0.14000000000000001</v>
      </c>
      <c r="U86" s="1" t="s">
        <v>165</v>
      </c>
      <c r="V86">
        <v>19</v>
      </c>
      <c r="W86">
        <v>36</v>
      </c>
      <c r="X86">
        <v>30</v>
      </c>
      <c r="Y86">
        <v>14</v>
      </c>
      <c r="Z86">
        <v>5</v>
      </c>
      <c r="AA86">
        <v>0</v>
      </c>
    </row>
    <row r="87" spans="1:27" x14ac:dyDescent="0.25">
      <c r="A87" s="1" t="s">
        <v>3</v>
      </c>
      <c r="B87" s="1" t="s">
        <v>37</v>
      </c>
      <c r="C87" s="1" t="s">
        <v>38</v>
      </c>
      <c r="D87" s="1" t="s">
        <v>226</v>
      </c>
      <c r="E87" s="1" t="s">
        <v>16</v>
      </c>
      <c r="F87" s="1" t="s">
        <v>151</v>
      </c>
      <c r="G87" s="1" t="str">
        <f>UPPER(players_stats[[#This Row],[Agents]])</f>
        <v>SOVA</v>
      </c>
      <c r="H87" s="1" t="str">
        <f>IF(OR(ISNUMBER(FIND(",",players_stats[[#This Row],[Agents MAYUS]])),ISNUMBER(FIND("All Match Types",players_stats[[#This Row],[Match Type]]))),"Eliminar","")</f>
        <v/>
      </c>
      <c r="I87">
        <v>48</v>
      </c>
      <c r="J87">
        <v>139</v>
      </c>
      <c r="K87">
        <v>264</v>
      </c>
      <c r="L87">
        <v>162</v>
      </c>
      <c r="M87">
        <v>0.79</v>
      </c>
      <c r="N87">
        <v>177</v>
      </c>
      <c r="O87">
        <v>88</v>
      </c>
      <c r="P87">
        <v>21</v>
      </c>
      <c r="Q87">
        <v>15</v>
      </c>
      <c r="R87">
        <v>1</v>
      </c>
      <c r="S87">
        <v>0.28999999999999998</v>
      </c>
      <c r="T87">
        <v>0.25</v>
      </c>
      <c r="U87" s="1" t="s">
        <v>178</v>
      </c>
      <c r="V87">
        <v>22</v>
      </c>
      <c r="W87">
        <v>42</v>
      </c>
      <c r="X87">
        <v>26</v>
      </c>
      <c r="Y87">
        <v>10</v>
      </c>
      <c r="Z87">
        <v>7</v>
      </c>
      <c r="AA87">
        <v>5</v>
      </c>
    </row>
    <row r="88" spans="1:27" x14ac:dyDescent="0.25">
      <c r="A88" s="1" t="s">
        <v>3</v>
      </c>
      <c r="B88" s="1" t="s">
        <v>37</v>
      </c>
      <c r="C88" s="1" t="s">
        <v>40</v>
      </c>
      <c r="D88" s="1" t="s">
        <v>214</v>
      </c>
      <c r="E88" s="1" t="s">
        <v>23</v>
      </c>
      <c r="F88" s="1" t="s">
        <v>181</v>
      </c>
      <c r="G88" s="1" t="str">
        <f>UPPER(players_stats[[#This Row],[Agents]])</f>
        <v>BREACH</v>
      </c>
      <c r="H88" s="1" t="str">
        <f>IF(OR(ISNUMBER(FIND(",",players_stats[[#This Row],[Agents MAYUS]])),ISNUMBER(FIND("All Match Types",players_stats[[#This Row],[Match Type]]))),"Eliminar","")</f>
        <v/>
      </c>
      <c r="I88">
        <v>44</v>
      </c>
      <c r="J88">
        <v>128</v>
      </c>
      <c r="K88">
        <v>204</v>
      </c>
      <c r="L88">
        <v>11</v>
      </c>
      <c r="M88">
        <v>0.8</v>
      </c>
      <c r="N88">
        <v>141</v>
      </c>
      <c r="O88">
        <v>73</v>
      </c>
      <c r="P88">
        <v>59</v>
      </c>
      <c r="Q88">
        <v>11</v>
      </c>
      <c r="R88">
        <v>0</v>
      </c>
      <c r="S88">
        <v>0.42</v>
      </c>
      <c r="T88">
        <v>0.4</v>
      </c>
      <c r="U88" s="1" t="s">
        <v>159</v>
      </c>
      <c r="V88">
        <v>17</v>
      </c>
      <c r="W88">
        <v>32</v>
      </c>
      <c r="X88">
        <v>29</v>
      </c>
      <c r="Y88">
        <v>26</v>
      </c>
      <c r="Z88">
        <v>5</v>
      </c>
      <c r="AA88">
        <v>0</v>
      </c>
    </row>
    <row r="89" spans="1:27" x14ac:dyDescent="0.25">
      <c r="A89" s="1" t="s">
        <v>3</v>
      </c>
      <c r="B89" s="1" t="s">
        <v>37</v>
      </c>
      <c r="C89" s="1" t="s">
        <v>40</v>
      </c>
      <c r="D89" s="1" t="s">
        <v>214</v>
      </c>
      <c r="E89" s="1" t="s">
        <v>23</v>
      </c>
      <c r="F89" s="1" t="s">
        <v>215</v>
      </c>
      <c r="G89" s="1" t="str">
        <f>UPPER(players_stats[[#This Row],[Agents]])</f>
        <v>KAYO</v>
      </c>
      <c r="H89" s="1" t="str">
        <f>IF(OR(ISNUMBER(FIND(",",players_stats[[#This Row],[Agents MAYUS]])),ISNUMBER(FIND("All Match Types",players_stats[[#This Row],[Match Type]]))),"Eliminar","")</f>
        <v/>
      </c>
      <c r="I89">
        <v>19</v>
      </c>
      <c r="J89">
        <v>76</v>
      </c>
      <c r="K89">
        <v>112</v>
      </c>
      <c r="L89">
        <v>54</v>
      </c>
      <c r="M89">
        <v>0.84</v>
      </c>
      <c r="N89">
        <v>75</v>
      </c>
      <c r="O89">
        <v>37</v>
      </c>
      <c r="P89">
        <v>74</v>
      </c>
      <c r="Q89">
        <v>5</v>
      </c>
      <c r="R89">
        <v>11</v>
      </c>
      <c r="S89">
        <v>0.15</v>
      </c>
      <c r="U89" s="1" t="s">
        <v>141</v>
      </c>
      <c r="V89">
        <v>7</v>
      </c>
      <c r="W89">
        <v>7</v>
      </c>
      <c r="X89">
        <v>13</v>
      </c>
      <c r="Y89">
        <v>14</v>
      </c>
      <c r="Z89">
        <v>1</v>
      </c>
      <c r="AA89">
        <v>2</v>
      </c>
    </row>
    <row r="90" spans="1:27" x14ac:dyDescent="0.25">
      <c r="A90" s="1" t="s">
        <v>3</v>
      </c>
      <c r="B90" s="1" t="s">
        <v>37</v>
      </c>
      <c r="C90" s="1" t="s">
        <v>40</v>
      </c>
      <c r="D90" s="1" t="s">
        <v>214</v>
      </c>
      <c r="E90" s="1" t="s">
        <v>23</v>
      </c>
      <c r="F90" s="1" t="s">
        <v>227</v>
      </c>
      <c r="G90" s="1" t="str">
        <f>UPPER(players_stats[[#This Row],[Agents]])</f>
        <v>BREACH, KAYO</v>
      </c>
      <c r="H90" s="1" t="str">
        <f>IF(OR(ISNUMBER(FIND(",",players_stats[[#This Row],[Agents MAYUS]])),ISNUMBER(FIND("All Match Types",players_stats[[#This Row],[Match Type]]))),"Eliminar","")</f>
        <v>Eliminar</v>
      </c>
      <c r="I90">
        <v>63</v>
      </c>
      <c r="J90">
        <v>112</v>
      </c>
      <c r="K90">
        <v>174</v>
      </c>
      <c r="L90">
        <v>93</v>
      </c>
      <c r="M90">
        <v>0.81</v>
      </c>
      <c r="N90">
        <v>121</v>
      </c>
      <c r="O90">
        <v>62</v>
      </c>
      <c r="P90">
        <v>63</v>
      </c>
      <c r="Q90">
        <v>1</v>
      </c>
      <c r="R90">
        <v>3</v>
      </c>
      <c r="S90">
        <v>0.35</v>
      </c>
      <c r="T90">
        <v>0.33</v>
      </c>
      <c r="U90" s="1" t="s">
        <v>228</v>
      </c>
      <c r="V90">
        <v>17</v>
      </c>
      <c r="W90">
        <v>39</v>
      </c>
      <c r="X90">
        <v>42</v>
      </c>
      <c r="Y90">
        <v>40</v>
      </c>
      <c r="Z90">
        <v>6</v>
      </c>
      <c r="AA90">
        <v>2</v>
      </c>
    </row>
    <row r="91" spans="1:27" x14ac:dyDescent="0.25">
      <c r="A91" s="1" t="s">
        <v>3</v>
      </c>
      <c r="B91" s="1" t="s">
        <v>37</v>
      </c>
      <c r="C91" s="1" t="s">
        <v>40</v>
      </c>
      <c r="D91" s="1" t="s">
        <v>210</v>
      </c>
      <c r="E91" s="1" t="s">
        <v>23</v>
      </c>
      <c r="F91" s="1" t="s">
        <v>229</v>
      </c>
      <c r="G91" s="1" t="str">
        <f>UPPER(players_stats[[#This Row],[Agents]])</f>
        <v>CLOVE</v>
      </c>
      <c r="H91" s="1" t="str">
        <f>IF(OR(ISNUMBER(FIND(",",players_stats[[#This Row],[Agents MAYUS]])),ISNUMBER(FIND("All Match Types",players_stats[[#This Row],[Match Type]]))),"Eliminar","")</f>
        <v/>
      </c>
      <c r="I91">
        <v>22</v>
      </c>
      <c r="J91">
        <v>92</v>
      </c>
      <c r="K91">
        <v>229</v>
      </c>
      <c r="L91">
        <v>89</v>
      </c>
      <c r="M91">
        <v>0.64</v>
      </c>
      <c r="N91">
        <v>151</v>
      </c>
      <c r="O91">
        <v>77</v>
      </c>
      <c r="P91">
        <v>45</v>
      </c>
      <c r="Q91">
        <v>5</v>
      </c>
      <c r="R91">
        <v>0</v>
      </c>
      <c r="S91">
        <v>0.15</v>
      </c>
      <c r="U91" s="1" t="s">
        <v>139</v>
      </c>
      <c r="V91">
        <v>17</v>
      </c>
      <c r="W91">
        <v>17</v>
      </c>
      <c r="X91">
        <v>19</v>
      </c>
      <c r="Y91">
        <v>10</v>
      </c>
      <c r="Z91">
        <v>1</v>
      </c>
      <c r="AA91">
        <v>0</v>
      </c>
    </row>
    <row r="92" spans="1:27" x14ac:dyDescent="0.25">
      <c r="A92" s="1" t="s">
        <v>3</v>
      </c>
      <c r="B92" s="1" t="s">
        <v>37</v>
      </c>
      <c r="C92" s="1" t="s">
        <v>40</v>
      </c>
      <c r="D92" s="1" t="s">
        <v>210</v>
      </c>
      <c r="E92" s="1" t="s">
        <v>23</v>
      </c>
      <c r="F92" s="1" t="s">
        <v>140</v>
      </c>
      <c r="G92" s="1" t="str">
        <f>UPPER(players_stats[[#This Row],[Agents]])</f>
        <v>OMEN</v>
      </c>
      <c r="H92" s="1" t="str">
        <f>IF(OR(ISNUMBER(FIND(",",players_stats[[#This Row],[Agents MAYUS]])),ISNUMBER(FIND("All Match Types",players_stats[[#This Row],[Match Type]]))),"Eliminar","")</f>
        <v/>
      </c>
      <c r="I92">
        <v>41</v>
      </c>
      <c r="J92">
        <v>84</v>
      </c>
      <c r="K92">
        <v>150</v>
      </c>
      <c r="L92">
        <v>76</v>
      </c>
      <c r="M92">
        <v>0.71</v>
      </c>
      <c r="N92">
        <v>96</v>
      </c>
      <c r="O92">
        <v>54</v>
      </c>
      <c r="P92">
        <v>41</v>
      </c>
      <c r="Q92">
        <v>2</v>
      </c>
      <c r="R92">
        <v>1</v>
      </c>
      <c r="S92">
        <v>0.32</v>
      </c>
      <c r="U92" s="1" t="s">
        <v>211</v>
      </c>
      <c r="V92">
        <v>12</v>
      </c>
      <c r="W92">
        <v>22</v>
      </c>
      <c r="X92">
        <v>29</v>
      </c>
      <c r="Y92">
        <v>17</v>
      </c>
      <c r="Z92">
        <v>1</v>
      </c>
      <c r="AA92">
        <v>4</v>
      </c>
    </row>
    <row r="93" spans="1:27" x14ac:dyDescent="0.25">
      <c r="A93" s="1" t="s">
        <v>3</v>
      </c>
      <c r="B93" s="1" t="s">
        <v>37</v>
      </c>
      <c r="C93" s="1" t="s">
        <v>40</v>
      </c>
      <c r="D93" s="1" t="s">
        <v>210</v>
      </c>
      <c r="E93" s="1" t="s">
        <v>23</v>
      </c>
      <c r="F93" s="1" t="s">
        <v>230</v>
      </c>
      <c r="G93" s="1" t="str">
        <f>UPPER(players_stats[[#This Row],[Agents]])</f>
        <v>CLOVE, OMEN</v>
      </c>
      <c r="H93" s="1" t="str">
        <f>IF(OR(ISNUMBER(FIND(",",players_stats[[#This Row],[Agents MAYUS]])),ISNUMBER(FIND("All Match Types",players_stats[[#This Row],[Match Type]]))),"Eliminar","")</f>
        <v>Eliminar</v>
      </c>
      <c r="I93">
        <v>63</v>
      </c>
      <c r="J93">
        <v>87</v>
      </c>
      <c r="K93">
        <v>176</v>
      </c>
      <c r="L93">
        <v>81</v>
      </c>
      <c r="M93">
        <v>0.68</v>
      </c>
      <c r="N93">
        <v>115</v>
      </c>
      <c r="O93">
        <v>62</v>
      </c>
      <c r="P93">
        <v>43</v>
      </c>
      <c r="Q93">
        <v>3</v>
      </c>
      <c r="R93">
        <v>6</v>
      </c>
      <c r="S93">
        <v>0.23</v>
      </c>
      <c r="U93" s="1" t="s">
        <v>167</v>
      </c>
      <c r="V93">
        <v>17</v>
      </c>
      <c r="W93">
        <v>39</v>
      </c>
      <c r="X93">
        <v>48</v>
      </c>
      <c r="Y93">
        <v>27</v>
      </c>
      <c r="Z93">
        <v>2</v>
      </c>
      <c r="AA93">
        <v>4</v>
      </c>
    </row>
    <row r="94" spans="1:27" x14ac:dyDescent="0.25">
      <c r="A94" s="1" t="s">
        <v>3</v>
      </c>
      <c r="B94" s="1" t="s">
        <v>37</v>
      </c>
      <c r="C94" s="1" t="s">
        <v>40</v>
      </c>
      <c r="D94" s="1" t="s">
        <v>212</v>
      </c>
      <c r="E94" s="1" t="s">
        <v>23</v>
      </c>
      <c r="F94" s="1" t="s">
        <v>133</v>
      </c>
      <c r="G94" s="1" t="str">
        <f>UPPER(players_stats[[#This Row],[Agents]])</f>
        <v>CYPHER</v>
      </c>
      <c r="H94" s="1" t="str">
        <f>IF(OR(ISNUMBER(FIND(",",players_stats[[#This Row],[Agents MAYUS]])),ISNUMBER(FIND("All Match Types",players_stats[[#This Row],[Match Type]]))),"Eliminar","")</f>
        <v/>
      </c>
      <c r="I94">
        <v>41</v>
      </c>
      <c r="J94">
        <v>117</v>
      </c>
      <c r="K94">
        <v>256</v>
      </c>
      <c r="L94">
        <v>117</v>
      </c>
      <c r="M94">
        <v>0.71</v>
      </c>
      <c r="N94">
        <v>159</v>
      </c>
      <c r="O94">
        <v>83</v>
      </c>
      <c r="P94">
        <v>41</v>
      </c>
      <c r="Q94">
        <v>15</v>
      </c>
      <c r="R94">
        <v>1</v>
      </c>
      <c r="S94">
        <v>0.25</v>
      </c>
      <c r="T94">
        <v>0.17</v>
      </c>
      <c r="U94" s="1" t="s">
        <v>172</v>
      </c>
      <c r="V94">
        <v>23</v>
      </c>
      <c r="W94">
        <v>34</v>
      </c>
      <c r="X94">
        <v>29</v>
      </c>
      <c r="Y94">
        <v>17</v>
      </c>
      <c r="Z94">
        <v>6</v>
      </c>
      <c r="AA94">
        <v>4</v>
      </c>
    </row>
    <row r="95" spans="1:27" x14ac:dyDescent="0.25">
      <c r="A95" s="1" t="s">
        <v>3</v>
      </c>
      <c r="B95" s="1" t="s">
        <v>37</v>
      </c>
      <c r="C95" s="1" t="s">
        <v>40</v>
      </c>
      <c r="D95" s="1" t="s">
        <v>212</v>
      </c>
      <c r="E95" s="1" t="s">
        <v>23</v>
      </c>
      <c r="F95" s="1" t="s">
        <v>140</v>
      </c>
      <c r="G95" s="1" t="str">
        <f>UPPER(players_stats[[#This Row],[Agents]])</f>
        <v>OMEN</v>
      </c>
      <c r="H95" s="1" t="str">
        <f>IF(OR(ISNUMBER(FIND(",",players_stats[[#This Row],[Agents MAYUS]])),ISNUMBER(FIND("All Match Types",players_stats[[#This Row],[Match Type]]))),"Eliminar","")</f>
        <v/>
      </c>
      <c r="I95">
        <v>22</v>
      </c>
      <c r="J95">
        <v>99</v>
      </c>
      <c r="K95">
        <v>185</v>
      </c>
      <c r="L95">
        <v>10</v>
      </c>
      <c r="M95">
        <v>0.77</v>
      </c>
      <c r="N95">
        <v>133</v>
      </c>
      <c r="O95">
        <v>68</v>
      </c>
      <c r="P95">
        <v>27</v>
      </c>
      <c r="Q95">
        <v>5</v>
      </c>
      <c r="R95">
        <v>0</v>
      </c>
      <c r="S95">
        <v>0.2</v>
      </c>
      <c r="T95">
        <v>0.33</v>
      </c>
      <c r="U95" s="1" t="s">
        <v>156</v>
      </c>
      <c r="V95">
        <v>15</v>
      </c>
      <c r="W95">
        <v>15</v>
      </c>
      <c r="X95">
        <v>15</v>
      </c>
      <c r="Y95">
        <v>6</v>
      </c>
      <c r="Z95">
        <v>1</v>
      </c>
      <c r="AA95">
        <v>0</v>
      </c>
    </row>
    <row r="96" spans="1:27" x14ac:dyDescent="0.25">
      <c r="A96" s="1" t="s">
        <v>3</v>
      </c>
      <c r="B96" s="1" t="s">
        <v>37</v>
      </c>
      <c r="C96" s="1" t="s">
        <v>40</v>
      </c>
      <c r="D96" s="1" t="s">
        <v>212</v>
      </c>
      <c r="E96" s="1" t="s">
        <v>23</v>
      </c>
      <c r="F96" s="1" t="s">
        <v>231</v>
      </c>
      <c r="G96" s="1" t="str">
        <f>UPPER(players_stats[[#This Row],[Agents]])</f>
        <v>CYPHER, OMEN</v>
      </c>
      <c r="H96" s="1" t="str">
        <f>IF(OR(ISNUMBER(FIND(",",players_stats[[#This Row],[Agents MAYUS]])),ISNUMBER(FIND("All Match Types",players_stats[[#This Row],[Match Type]]))),"Eliminar","")</f>
        <v>Eliminar</v>
      </c>
      <c r="I96">
        <v>63</v>
      </c>
      <c r="J96">
        <v>111</v>
      </c>
      <c r="K96">
        <v>232</v>
      </c>
      <c r="L96">
        <v>111</v>
      </c>
      <c r="M96">
        <v>0.73</v>
      </c>
      <c r="N96">
        <v>150</v>
      </c>
      <c r="O96">
        <v>78</v>
      </c>
      <c r="P96">
        <v>37</v>
      </c>
      <c r="Q96">
        <v>11</v>
      </c>
      <c r="R96">
        <v>6</v>
      </c>
      <c r="S96">
        <v>0.23</v>
      </c>
      <c r="T96">
        <v>0.22</v>
      </c>
      <c r="U96" s="1" t="s">
        <v>129</v>
      </c>
      <c r="V96">
        <v>23</v>
      </c>
      <c r="W96">
        <v>49</v>
      </c>
      <c r="X96">
        <v>44</v>
      </c>
      <c r="Y96">
        <v>23</v>
      </c>
      <c r="Z96">
        <v>7</v>
      </c>
      <c r="AA96">
        <v>4</v>
      </c>
    </row>
    <row r="97" spans="1:27" x14ac:dyDescent="0.25">
      <c r="A97" s="1" t="s">
        <v>3</v>
      </c>
      <c r="B97" s="1" t="s">
        <v>37</v>
      </c>
      <c r="C97" s="1" t="s">
        <v>40</v>
      </c>
      <c r="D97" s="1" t="s">
        <v>217</v>
      </c>
      <c r="E97" s="1" t="s">
        <v>23</v>
      </c>
      <c r="F97" s="1" t="s">
        <v>130</v>
      </c>
      <c r="G97" s="1" t="str">
        <f>UPPER(players_stats[[#This Row],[Agents]])</f>
        <v>FADE</v>
      </c>
      <c r="H97" s="1" t="str">
        <f>IF(OR(ISNUMBER(FIND(",",players_stats[[#This Row],[Agents MAYUS]])),ISNUMBER(FIND("All Match Types",players_stats[[#This Row],[Match Type]]))),"Eliminar","")</f>
        <v/>
      </c>
      <c r="I97">
        <v>22</v>
      </c>
      <c r="J97">
        <v>91</v>
      </c>
      <c r="K97">
        <v>178</v>
      </c>
      <c r="L97">
        <v>107</v>
      </c>
      <c r="M97">
        <v>0.73</v>
      </c>
      <c r="N97">
        <v>106</v>
      </c>
      <c r="O97">
        <v>68</v>
      </c>
      <c r="P97">
        <v>18</v>
      </c>
      <c r="Q97">
        <v>5</v>
      </c>
      <c r="R97">
        <v>14</v>
      </c>
      <c r="S97">
        <v>0.31</v>
      </c>
      <c r="T97">
        <v>0.33</v>
      </c>
      <c r="U97" s="1" t="s">
        <v>156</v>
      </c>
      <c r="V97">
        <v>15</v>
      </c>
      <c r="W97">
        <v>15</v>
      </c>
      <c r="X97">
        <v>14</v>
      </c>
      <c r="Y97">
        <v>4</v>
      </c>
      <c r="Z97">
        <v>1</v>
      </c>
      <c r="AA97">
        <v>3</v>
      </c>
    </row>
    <row r="98" spans="1:27" x14ac:dyDescent="0.25">
      <c r="A98" s="1" t="s">
        <v>3</v>
      </c>
      <c r="B98" s="1" t="s">
        <v>37</v>
      </c>
      <c r="C98" s="1" t="s">
        <v>40</v>
      </c>
      <c r="D98" s="1" t="s">
        <v>217</v>
      </c>
      <c r="E98" s="1" t="s">
        <v>23</v>
      </c>
      <c r="F98" s="1" t="s">
        <v>151</v>
      </c>
      <c r="G98" s="1" t="str">
        <f>UPPER(players_stats[[#This Row],[Agents]])</f>
        <v>SOVA</v>
      </c>
      <c r="H98" s="1" t="str">
        <f>IF(OR(ISNUMBER(FIND(",",players_stats[[#This Row],[Agents MAYUS]])),ISNUMBER(FIND("All Match Types",players_stats[[#This Row],[Match Type]]))),"Eliminar","")</f>
        <v/>
      </c>
      <c r="I98">
        <v>41</v>
      </c>
      <c r="J98">
        <v>114</v>
      </c>
      <c r="K98">
        <v>216</v>
      </c>
      <c r="L98">
        <v>117</v>
      </c>
      <c r="M98">
        <v>0.71</v>
      </c>
      <c r="N98">
        <v>128</v>
      </c>
      <c r="O98">
        <v>83</v>
      </c>
      <c r="P98">
        <v>2</v>
      </c>
      <c r="Q98">
        <v>1</v>
      </c>
      <c r="R98">
        <v>5</v>
      </c>
      <c r="S98">
        <v>0.36</v>
      </c>
      <c r="T98">
        <v>0.43</v>
      </c>
      <c r="U98" s="1" t="s">
        <v>232</v>
      </c>
      <c r="V98">
        <v>20</v>
      </c>
      <c r="W98">
        <v>34</v>
      </c>
      <c r="X98">
        <v>29</v>
      </c>
      <c r="Y98">
        <v>8</v>
      </c>
      <c r="Z98">
        <v>4</v>
      </c>
      <c r="AA98">
        <v>2</v>
      </c>
    </row>
    <row r="99" spans="1:27" x14ac:dyDescent="0.25">
      <c r="A99" s="1" t="s">
        <v>3</v>
      </c>
      <c r="B99" s="1" t="s">
        <v>37</v>
      </c>
      <c r="C99" s="1" t="s">
        <v>40</v>
      </c>
      <c r="D99" s="1" t="s">
        <v>217</v>
      </c>
      <c r="E99" s="1" t="s">
        <v>23</v>
      </c>
      <c r="F99" s="1" t="s">
        <v>186</v>
      </c>
      <c r="G99" s="1" t="str">
        <f>UPPER(players_stats[[#This Row],[Agents]])</f>
        <v>FADE, SOVA</v>
      </c>
      <c r="H99" s="1" t="str">
        <f>IF(OR(ISNUMBER(FIND(",",players_stats[[#This Row],[Agents MAYUS]])),ISNUMBER(FIND("All Match Types",players_stats[[#This Row],[Match Type]]))),"Eliminar","")</f>
        <v>Eliminar</v>
      </c>
      <c r="I99">
        <v>63</v>
      </c>
      <c r="J99">
        <v>106</v>
      </c>
      <c r="K99">
        <v>203</v>
      </c>
      <c r="L99">
        <v>114</v>
      </c>
      <c r="M99">
        <v>0.71</v>
      </c>
      <c r="N99">
        <v>120</v>
      </c>
      <c r="O99">
        <v>78</v>
      </c>
      <c r="P99">
        <v>19</v>
      </c>
      <c r="Q99">
        <v>8</v>
      </c>
      <c r="R99">
        <v>8</v>
      </c>
      <c r="S99">
        <v>0.34</v>
      </c>
      <c r="T99">
        <v>0.4</v>
      </c>
      <c r="U99" s="1" t="s">
        <v>233</v>
      </c>
      <c r="V99">
        <v>20</v>
      </c>
      <c r="W99">
        <v>49</v>
      </c>
      <c r="X99">
        <v>43</v>
      </c>
      <c r="Y99">
        <v>12</v>
      </c>
      <c r="Z99">
        <v>5</v>
      </c>
      <c r="AA99">
        <v>5</v>
      </c>
    </row>
    <row r="100" spans="1:27" x14ac:dyDescent="0.25">
      <c r="A100" s="1" t="s">
        <v>3</v>
      </c>
      <c r="B100" s="1" t="s">
        <v>37</v>
      </c>
      <c r="C100" s="1" t="s">
        <v>40</v>
      </c>
      <c r="D100" s="1" t="s">
        <v>219</v>
      </c>
      <c r="E100" s="1" t="s">
        <v>23</v>
      </c>
      <c r="F100" s="1" t="s">
        <v>188</v>
      </c>
      <c r="G100" s="1" t="str">
        <f>UPPER(players_stats[[#This Row],[Agents]])</f>
        <v>NEON</v>
      </c>
      <c r="H100" s="1" t="str">
        <f>IF(OR(ISNUMBER(FIND(",",players_stats[[#This Row],[Agents MAYUS]])),ISNUMBER(FIND("All Match Types",players_stats[[#This Row],[Match Type]]))),"Eliminar","")</f>
        <v/>
      </c>
      <c r="I100">
        <v>63</v>
      </c>
      <c r="J100">
        <v>97</v>
      </c>
      <c r="K100">
        <v>233</v>
      </c>
      <c r="L100">
        <v>109</v>
      </c>
      <c r="M100">
        <v>0.71</v>
      </c>
      <c r="N100">
        <v>148</v>
      </c>
      <c r="O100">
        <v>81</v>
      </c>
      <c r="P100">
        <v>29</v>
      </c>
      <c r="Q100">
        <v>22</v>
      </c>
      <c r="R100">
        <v>22</v>
      </c>
      <c r="S100">
        <v>0.28999999999999998</v>
      </c>
      <c r="U100" s="1" t="s">
        <v>143</v>
      </c>
      <c r="V100">
        <v>23</v>
      </c>
      <c r="W100">
        <v>51</v>
      </c>
      <c r="X100">
        <v>47</v>
      </c>
      <c r="Y100">
        <v>18</v>
      </c>
      <c r="Z100">
        <v>14</v>
      </c>
      <c r="AA100">
        <v>14</v>
      </c>
    </row>
    <row r="101" spans="1:27" x14ac:dyDescent="0.25">
      <c r="A101" s="1" t="s">
        <v>3</v>
      </c>
      <c r="B101" s="1" t="s">
        <v>37</v>
      </c>
      <c r="C101" s="1" t="s">
        <v>40</v>
      </c>
      <c r="D101" s="1" t="s">
        <v>222</v>
      </c>
      <c r="E101" s="1" t="s">
        <v>16</v>
      </c>
      <c r="F101" s="1" t="s">
        <v>181</v>
      </c>
      <c r="G101" s="1" t="str">
        <f>UPPER(players_stats[[#This Row],[Agents]])</f>
        <v>BREACH</v>
      </c>
      <c r="H101" s="1" t="str">
        <f>IF(OR(ISNUMBER(FIND(",",players_stats[[#This Row],[Agents MAYUS]])),ISNUMBER(FIND("All Match Types",players_stats[[#This Row],[Match Type]]))),"Eliminar","")</f>
        <v/>
      </c>
      <c r="I101">
        <v>23</v>
      </c>
      <c r="J101">
        <v>116</v>
      </c>
      <c r="K101">
        <v>213</v>
      </c>
      <c r="L101">
        <v>142</v>
      </c>
      <c r="M101">
        <v>0.74</v>
      </c>
      <c r="N101">
        <v>138</v>
      </c>
      <c r="O101">
        <v>74</v>
      </c>
      <c r="P101">
        <v>39</v>
      </c>
      <c r="Q101">
        <v>13</v>
      </c>
      <c r="R101">
        <v>9</v>
      </c>
      <c r="S101">
        <v>0.36</v>
      </c>
      <c r="U101" s="1" t="s">
        <v>139</v>
      </c>
      <c r="V101">
        <v>17</v>
      </c>
      <c r="W101">
        <v>17</v>
      </c>
      <c r="X101">
        <v>12</v>
      </c>
      <c r="Y101">
        <v>9</v>
      </c>
      <c r="Z101">
        <v>3</v>
      </c>
      <c r="AA101">
        <v>2</v>
      </c>
    </row>
    <row r="102" spans="1:27" x14ac:dyDescent="0.25">
      <c r="A102" s="1" t="s">
        <v>3</v>
      </c>
      <c r="B102" s="1" t="s">
        <v>37</v>
      </c>
      <c r="C102" s="1" t="s">
        <v>40</v>
      </c>
      <c r="D102" s="1" t="s">
        <v>222</v>
      </c>
      <c r="E102" s="1" t="s">
        <v>16</v>
      </c>
      <c r="F102" s="1" t="s">
        <v>157</v>
      </c>
      <c r="G102" s="1" t="str">
        <f>UPPER(players_stats[[#This Row],[Agents]])</f>
        <v>HARBOR</v>
      </c>
      <c r="H102" s="1" t="str">
        <f>IF(OR(ISNUMBER(FIND(",",players_stats[[#This Row],[Agents MAYUS]])),ISNUMBER(FIND("All Match Types",players_stats[[#This Row],[Match Type]]))),"Eliminar","")</f>
        <v/>
      </c>
      <c r="I102">
        <v>28</v>
      </c>
      <c r="J102">
        <v>92</v>
      </c>
      <c r="K102">
        <v>199</v>
      </c>
      <c r="L102">
        <v>95</v>
      </c>
      <c r="M102">
        <v>0.64</v>
      </c>
      <c r="N102">
        <v>136</v>
      </c>
      <c r="O102">
        <v>75</v>
      </c>
      <c r="P102">
        <v>18</v>
      </c>
      <c r="Q102">
        <v>7</v>
      </c>
      <c r="R102">
        <v>0</v>
      </c>
      <c r="S102">
        <v>0.25</v>
      </c>
      <c r="T102">
        <v>0.5</v>
      </c>
      <c r="U102" s="1" t="s">
        <v>135</v>
      </c>
      <c r="V102">
        <v>21</v>
      </c>
      <c r="W102">
        <v>21</v>
      </c>
      <c r="X102">
        <v>22</v>
      </c>
      <c r="Y102">
        <v>5</v>
      </c>
      <c r="Z102">
        <v>2</v>
      </c>
      <c r="AA102">
        <v>0</v>
      </c>
    </row>
    <row r="103" spans="1:27" x14ac:dyDescent="0.25">
      <c r="A103" s="1" t="s">
        <v>3</v>
      </c>
      <c r="B103" s="1" t="s">
        <v>37</v>
      </c>
      <c r="C103" s="1" t="s">
        <v>40</v>
      </c>
      <c r="D103" s="1" t="s">
        <v>222</v>
      </c>
      <c r="E103" s="1" t="s">
        <v>16</v>
      </c>
      <c r="F103" s="1" t="s">
        <v>234</v>
      </c>
      <c r="G103" s="1" t="str">
        <f>UPPER(players_stats[[#This Row],[Agents]])</f>
        <v>BREACH, HARBOR</v>
      </c>
      <c r="H103" s="1" t="str">
        <f>IF(OR(ISNUMBER(FIND(",",players_stats[[#This Row],[Agents MAYUS]])),ISNUMBER(FIND("All Match Types",players_stats[[#This Row],[Match Type]]))),"Eliminar","")</f>
        <v>Eliminar</v>
      </c>
      <c r="I103">
        <v>51</v>
      </c>
      <c r="J103">
        <v>103</v>
      </c>
      <c r="K103">
        <v>206</v>
      </c>
      <c r="L103">
        <v>112</v>
      </c>
      <c r="M103">
        <v>0.69</v>
      </c>
      <c r="N103">
        <v>136</v>
      </c>
      <c r="O103">
        <v>75</v>
      </c>
      <c r="P103">
        <v>27</v>
      </c>
      <c r="Q103">
        <v>1</v>
      </c>
      <c r="R103">
        <v>4</v>
      </c>
      <c r="S103">
        <v>0.3</v>
      </c>
      <c r="T103">
        <v>0.25</v>
      </c>
      <c r="U103" s="1" t="s">
        <v>178</v>
      </c>
      <c r="V103">
        <v>21</v>
      </c>
      <c r="W103">
        <v>38</v>
      </c>
      <c r="X103">
        <v>34</v>
      </c>
      <c r="Y103">
        <v>14</v>
      </c>
      <c r="Z103">
        <v>5</v>
      </c>
      <c r="AA103">
        <v>2</v>
      </c>
    </row>
    <row r="104" spans="1:27" x14ac:dyDescent="0.25">
      <c r="A104" s="1" t="s">
        <v>3</v>
      </c>
      <c r="B104" s="1" t="s">
        <v>37</v>
      </c>
      <c r="C104" s="1" t="s">
        <v>40</v>
      </c>
      <c r="D104" s="1" t="s">
        <v>221</v>
      </c>
      <c r="E104" s="1" t="s">
        <v>16</v>
      </c>
      <c r="F104" s="1" t="s">
        <v>133</v>
      </c>
      <c r="G104" s="1" t="str">
        <f>UPPER(players_stats[[#This Row],[Agents]])</f>
        <v>CYPHER</v>
      </c>
      <c r="H104" s="1" t="str">
        <f>IF(OR(ISNUMBER(FIND(",",players_stats[[#This Row],[Agents MAYUS]])),ISNUMBER(FIND("All Match Types",players_stats[[#This Row],[Match Type]]))),"Eliminar","")</f>
        <v/>
      </c>
      <c r="I104">
        <v>23</v>
      </c>
      <c r="J104">
        <v>74</v>
      </c>
      <c r="K104">
        <v>146</v>
      </c>
      <c r="L104">
        <v>79</v>
      </c>
      <c r="M104">
        <v>0.78</v>
      </c>
      <c r="N104">
        <v>100</v>
      </c>
      <c r="O104">
        <v>48</v>
      </c>
      <c r="P104">
        <v>17</v>
      </c>
      <c r="Q104">
        <v>13</v>
      </c>
      <c r="R104">
        <v>9</v>
      </c>
      <c r="S104">
        <v>0.4</v>
      </c>
      <c r="T104">
        <v>0.25</v>
      </c>
      <c r="U104" s="1" t="s">
        <v>178</v>
      </c>
      <c r="V104">
        <v>11</v>
      </c>
      <c r="W104">
        <v>11</v>
      </c>
      <c r="X104">
        <v>14</v>
      </c>
      <c r="Y104">
        <v>4</v>
      </c>
      <c r="Z104">
        <v>3</v>
      </c>
      <c r="AA104">
        <v>2</v>
      </c>
    </row>
    <row r="105" spans="1:27" x14ac:dyDescent="0.25">
      <c r="A105" s="1" t="s">
        <v>3</v>
      </c>
      <c r="B105" s="1" t="s">
        <v>37</v>
      </c>
      <c r="C105" s="1" t="s">
        <v>40</v>
      </c>
      <c r="D105" s="1" t="s">
        <v>221</v>
      </c>
      <c r="E105" s="1" t="s">
        <v>16</v>
      </c>
      <c r="F105" s="1" t="s">
        <v>134</v>
      </c>
      <c r="G105" s="1" t="str">
        <f>UPPER(players_stats[[#This Row],[Agents]])</f>
        <v>KILLJOY</v>
      </c>
      <c r="H105" s="1" t="str">
        <f>IF(OR(ISNUMBER(FIND(",",players_stats[[#This Row],[Agents MAYUS]])),ISNUMBER(FIND("All Match Types",players_stats[[#This Row],[Match Type]]))),"Eliminar","")</f>
        <v/>
      </c>
      <c r="I105">
        <v>28</v>
      </c>
      <c r="J105">
        <v>12</v>
      </c>
      <c r="K105">
        <v>259</v>
      </c>
      <c r="L105">
        <v>12</v>
      </c>
      <c r="M105">
        <v>0.71</v>
      </c>
      <c r="N105">
        <v>181</v>
      </c>
      <c r="O105">
        <v>86</v>
      </c>
      <c r="P105">
        <v>18</v>
      </c>
      <c r="Q105">
        <v>25</v>
      </c>
      <c r="R105">
        <v>18</v>
      </c>
      <c r="S105">
        <v>0.25</v>
      </c>
      <c r="U105" s="1" t="s">
        <v>141</v>
      </c>
      <c r="V105">
        <v>24</v>
      </c>
      <c r="W105">
        <v>24</v>
      </c>
      <c r="X105">
        <v>20</v>
      </c>
      <c r="Y105">
        <v>5</v>
      </c>
      <c r="Z105">
        <v>7</v>
      </c>
      <c r="AA105">
        <v>5</v>
      </c>
    </row>
    <row r="106" spans="1:27" x14ac:dyDescent="0.25">
      <c r="A106" s="1" t="s">
        <v>3</v>
      </c>
      <c r="B106" s="1" t="s">
        <v>37</v>
      </c>
      <c r="C106" s="1" t="s">
        <v>40</v>
      </c>
      <c r="D106" s="1" t="s">
        <v>221</v>
      </c>
      <c r="E106" s="1" t="s">
        <v>16</v>
      </c>
      <c r="F106" s="1" t="s">
        <v>136</v>
      </c>
      <c r="G106" s="1" t="str">
        <f>UPPER(players_stats[[#This Row],[Agents]])</f>
        <v>CYPHER, KILLJOY</v>
      </c>
      <c r="H106" s="1" t="str">
        <f>IF(OR(ISNUMBER(FIND(",",players_stats[[#This Row],[Agents MAYUS]])),ISNUMBER(FIND("All Match Types",players_stats[[#This Row],[Match Type]]))),"Eliminar","")</f>
        <v>Eliminar</v>
      </c>
      <c r="I106">
        <v>51</v>
      </c>
      <c r="J106">
        <v>99</v>
      </c>
      <c r="K106">
        <v>202</v>
      </c>
      <c r="L106">
        <v>103</v>
      </c>
      <c r="M106">
        <v>0.75</v>
      </c>
      <c r="N106">
        <v>144</v>
      </c>
      <c r="O106">
        <v>69</v>
      </c>
      <c r="P106">
        <v>18</v>
      </c>
      <c r="Q106">
        <v>2</v>
      </c>
      <c r="R106">
        <v>14</v>
      </c>
      <c r="S106">
        <v>0.28999999999999998</v>
      </c>
      <c r="T106">
        <v>0.2</v>
      </c>
      <c r="U106" s="1" t="s">
        <v>235</v>
      </c>
      <c r="V106">
        <v>24</v>
      </c>
      <c r="W106">
        <v>35</v>
      </c>
      <c r="X106">
        <v>34</v>
      </c>
      <c r="Y106">
        <v>9</v>
      </c>
      <c r="Z106">
        <v>10</v>
      </c>
      <c r="AA106">
        <v>7</v>
      </c>
    </row>
    <row r="107" spans="1:27" x14ac:dyDescent="0.25">
      <c r="A107" s="1" t="s">
        <v>3</v>
      </c>
      <c r="B107" s="1" t="s">
        <v>37</v>
      </c>
      <c r="C107" s="1" t="s">
        <v>40</v>
      </c>
      <c r="D107" s="1" t="s">
        <v>226</v>
      </c>
      <c r="E107" s="1" t="s">
        <v>16</v>
      </c>
      <c r="F107" s="1" t="s">
        <v>130</v>
      </c>
      <c r="G107" s="1" t="str">
        <f>UPPER(players_stats[[#This Row],[Agents]])</f>
        <v>FADE</v>
      </c>
      <c r="H107" s="1" t="str">
        <f>IF(OR(ISNUMBER(FIND(",",players_stats[[#This Row],[Agents MAYUS]])),ISNUMBER(FIND("All Match Types",players_stats[[#This Row],[Match Type]]))),"Eliminar","")</f>
        <v/>
      </c>
      <c r="I107">
        <v>23</v>
      </c>
      <c r="J107">
        <v>93</v>
      </c>
      <c r="K107">
        <v>168</v>
      </c>
      <c r="L107">
        <v>75</v>
      </c>
      <c r="M107">
        <v>0.74</v>
      </c>
      <c r="N107">
        <v>116</v>
      </c>
      <c r="O107">
        <v>52</v>
      </c>
      <c r="P107">
        <v>57</v>
      </c>
      <c r="Q107">
        <v>9</v>
      </c>
      <c r="R107">
        <v>0</v>
      </c>
      <c r="S107">
        <v>0.33</v>
      </c>
      <c r="T107">
        <v>1</v>
      </c>
      <c r="U107" s="1" t="s">
        <v>147</v>
      </c>
      <c r="V107">
        <v>12</v>
      </c>
      <c r="W107">
        <v>12</v>
      </c>
      <c r="X107">
        <v>16</v>
      </c>
      <c r="Y107">
        <v>13</v>
      </c>
      <c r="Z107">
        <v>2</v>
      </c>
      <c r="AA107">
        <v>0</v>
      </c>
    </row>
    <row r="108" spans="1:27" x14ac:dyDescent="0.25">
      <c r="A108" s="1" t="s">
        <v>3</v>
      </c>
      <c r="B108" s="1" t="s">
        <v>37</v>
      </c>
      <c r="C108" s="1" t="s">
        <v>40</v>
      </c>
      <c r="D108" s="1" t="s">
        <v>226</v>
      </c>
      <c r="E108" s="1" t="s">
        <v>16</v>
      </c>
      <c r="F108" s="1" t="s">
        <v>151</v>
      </c>
      <c r="G108" s="1" t="str">
        <f>UPPER(players_stats[[#This Row],[Agents]])</f>
        <v>SOVA</v>
      </c>
      <c r="H108" s="1" t="str">
        <f>IF(OR(ISNUMBER(FIND(",",players_stats[[#This Row],[Agents MAYUS]])),ISNUMBER(FIND("All Match Types",players_stats[[#This Row],[Match Type]]))),"Eliminar","")</f>
        <v/>
      </c>
      <c r="I108">
        <v>28</v>
      </c>
      <c r="J108">
        <v>9</v>
      </c>
      <c r="K108">
        <v>191</v>
      </c>
      <c r="L108">
        <v>86</v>
      </c>
      <c r="M108">
        <v>0.64</v>
      </c>
      <c r="N108">
        <v>140</v>
      </c>
      <c r="O108">
        <v>64</v>
      </c>
      <c r="P108">
        <v>32</v>
      </c>
      <c r="Q108">
        <v>7</v>
      </c>
      <c r="R108">
        <v>18</v>
      </c>
      <c r="S108">
        <v>0.23</v>
      </c>
      <c r="T108">
        <v>0.25</v>
      </c>
      <c r="U108" s="1" t="s">
        <v>178</v>
      </c>
      <c r="V108">
        <v>18</v>
      </c>
      <c r="W108">
        <v>18</v>
      </c>
      <c r="X108">
        <v>21</v>
      </c>
      <c r="Y108">
        <v>9</v>
      </c>
      <c r="Z108">
        <v>2</v>
      </c>
      <c r="AA108">
        <v>5</v>
      </c>
    </row>
    <row r="109" spans="1:27" x14ac:dyDescent="0.25">
      <c r="A109" s="1" t="s">
        <v>3</v>
      </c>
      <c r="B109" s="1" t="s">
        <v>37</v>
      </c>
      <c r="C109" s="1" t="s">
        <v>40</v>
      </c>
      <c r="D109" s="1" t="s">
        <v>226</v>
      </c>
      <c r="E109" s="1" t="s">
        <v>16</v>
      </c>
      <c r="F109" s="1" t="s">
        <v>186</v>
      </c>
      <c r="G109" s="1" t="str">
        <f>UPPER(players_stats[[#This Row],[Agents]])</f>
        <v>FADE, SOVA</v>
      </c>
      <c r="H109" s="1" t="str">
        <f>IF(OR(ISNUMBER(FIND(",",players_stats[[#This Row],[Agents MAYUS]])),ISNUMBER(FIND("All Match Types",players_stats[[#This Row],[Match Type]]))),"Eliminar","")</f>
        <v>Eliminar</v>
      </c>
      <c r="I109">
        <v>51</v>
      </c>
      <c r="J109">
        <v>91</v>
      </c>
      <c r="K109">
        <v>180</v>
      </c>
      <c r="L109">
        <v>81</v>
      </c>
      <c r="M109">
        <v>0.69</v>
      </c>
      <c r="N109">
        <v>130</v>
      </c>
      <c r="O109">
        <v>59</v>
      </c>
      <c r="P109">
        <v>43</v>
      </c>
      <c r="Q109">
        <v>8</v>
      </c>
      <c r="R109">
        <v>1</v>
      </c>
      <c r="S109">
        <v>0.27</v>
      </c>
      <c r="T109">
        <v>0.4</v>
      </c>
      <c r="U109" s="1" t="s">
        <v>159</v>
      </c>
      <c r="V109">
        <v>18</v>
      </c>
      <c r="W109">
        <v>30</v>
      </c>
      <c r="X109">
        <v>37</v>
      </c>
      <c r="Y109">
        <v>22</v>
      </c>
      <c r="Z109">
        <v>4</v>
      </c>
      <c r="AA109">
        <v>5</v>
      </c>
    </row>
    <row r="110" spans="1:27" x14ac:dyDescent="0.25">
      <c r="A110" s="1" t="s">
        <v>3</v>
      </c>
      <c r="B110" s="1" t="s">
        <v>37</v>
      </c>
      <c r="C110" s="1" t="s">
        <v>40</v>
      </c>
      <c r="D110" s="1" t="s">
        <v>223</v>
      </c>
      <c r="E110" s="1" t="s">
        <v>16</v>
      </c>
      <c r="F110" s="1" t="s">
        <v>145</v>
      </c>
      <c r="G110" s="1" t="str">
        <f>UPPER(players_stats[[#This Row],[Agents]])</f>
        <v>JETT</v>
      </c>
      <c r="H110" s="1" t="str">
        <f>IF(OR(ISNUMBER(FIND(",",players_stats[[#This Row],[Agents MAYUS]])),ISNUMBER(FIND("All Match Types",players_stats[[#This Row],[Match Type]]))),"Eliminar","")</f>
        <v/>
      </c>
      <c r="I110">
        <v>28</v>
      </c>
      <c r="J110">
        <v>99</v>
      </c>
      <c r="K110">
        <v>210</v>
      </c>
      <c r="L110">
        <v>10</v>
      </c>
      <c r="M110">
        <v>0.79</v>
      </c>
      <c r="N110">
        <v>135</v>
      </c>
      <c r="O110">
        <v>82</v>
      </c>
      <c r="P110">
        <v>11</v>
      </c>
      <c r="Q110">
        <v>7</v>
      </c>
      <c r="R110">
        <v>7</v>
      </c>
      <c r="S110">
        <v>0.27</v>
      </c>
      <c r="T110">
        <v>0.33</v>
      </c>
      <c r="U110" s="1" t="s">
        <v>156</v>
      </c>
      <c r="V110">
        <v>23</v>
      </c>
      <c r="W110">
        <v>23</v>
      </c>
      <c r="X110">
        <v>23</v>
      </c>
      <c r="Y110">
        <v>3</v>
      </c>
      <c r="Z110">
        <v>2</v>
      </c>
      <c r="AA110">
        <v>2</v>
      </c>
    </row>
    <row r="111" spans="1:27" x14ac:dyDescent="0.25">
      <c r="A111" s="1" t="s">
        <v>3</v>
      </c>
      <c r="B111" s="1" t="s">
        <v>37</v>
      </c>
      <c r="C111" s="1" t="s">
        <v>40</v>
      </c>
      <c r="D111" s="1" t="s">
        <v>223</v>
      </c>
      <c r="E111" s="1" t="s">
        <v>16</v>
      </c>
      <c r="F111" s="1" t="s">
        <v>146</v>
      </c>
      <c r="G111" s="1" t="str">
        <f>UPPER(players_stats[[#This Row],[Agents]])</f>
        <v>RAZE</v>
      </c>
      <c r="H111" s="1" t="str">
        <f>IF(OR(ISNUMBER(FIND(",",players_stats[[#This Row],[Agents MAYUS]])),ISNUMBER(FIND("All Match Types",players_stats[[#This Row],[Match Type]]))),"Eliminar","")</f>
        <v/>
      </c>
      <c r="I111">
        <v>23</v>
      </c>
      <c r="J111">
        <v>169</v>
      </c>
      <c r="K111">
        <v>338</v>
      </c>
      <c r="L111">
        <v>193</v>
      </c>
      <c r="M111">
        <v>0.91</v>
      </c>
      <c r="N111">
        <v>212</v>
      </c>
      <c r="O111">
        <v>126</v>
      </c>
      <c r="P111">
        <v>13</v>
      </c>
      <c r="Q111">
        <v>22</v>
      </c>
      <c r="R111">
        <v>13</v>
      </c>
      <c r="S111">
        <v>0.19</v>
      </c>
      <c r="U111" s="1" t="s">
        <v>143</v>
      </c>
      <c r="V111">
        <v>29</v>
      </c>
      <c r="W111">
        <v>29</v>
      </c>
      <c r="X111">
        <v>15</v>
      </c>
      <c r="Y111">
        <v>3</v>
      </c>
      <c r="Z111">
        <v>5</v>
      </c>
      <c r="AA111">
        <v>3</v>
      </c>
    </row>
    <row r="112" spans="1:27" x14ac:dyDescent="0.25">
      <c r="A112" s="1" t="s">
        <v>3</v>
      </c>
      <c r="B112" s="1" t="s">
        <v>37</v>
      </c>
      <c r="C112" s="1" t="s">
        <v>40</v>
      </c>
      <c r="D112" s="1" t="s">
        <v>223</v>
      </c>
      <c r="E112" s="1" t="s">
        <v>16</v>
      </c>
      <c r="F112" s="1" t="s">
        <v>148</v>
      </c>
      <c r="G112" s="1" t="str">
        <f>UPPER(players_stats[[#This Row],[Agents]])</f>
        <v>JETT, RAZE</v>
      </c>
      <c r="H112" s="1" t="str">
        <f>IF(OR(ISNUMBER(FIND(",",players_stats[[#This Row],[Agents MAYUS]])),ISNUMBER(FIND("All Match Types",players_stats[[#This Row],[Match Type]]))),"Eliminar","")</f>
        <v>Eliminar</v>
      </c>
      <c r="I112">
        <v>51</v>
      </c>
      <c r="J112">
        <v>13</v>
      </c>
      <c r="K112">
        <v>274</v>
      </c>
      <c r="L112">
        <v>137</v>
      </c>
      <c r="M112">
        <v>0.84</v>
      </c>
      <c r="N112">
        <v>169</v>
      </c>
      <c r="O112">
        <v>102</v>
      </c>
      <c r="P112">
        <v>12</v>
      </c>
      <c r="Q112">
        <v>14</v>
      </c>
      <c r="R112">
        <v>1</v>
      </c>
      <c r="S112">
        <v>0.22</v>
      </c>
      <c r="T112">
        <v>0.17</v>
      </c>
      <c r="U112" s="1" t="s">
        <v>172</v>
      </c>
      <c r="V112">
        <v>29</v>
      </c>
      <c r="W112">
        <v>52</v>
      </c>
      <c r="X112">
        <v>38</v>
      </c>
      <c r="Y112">
        <v>6</v>
      </c>
      <c r="Z112">
        <v>7</v>
      </c>
      <c r="AA112">
        <v>5</v>
      </c>
    </row>
    <row r="113" spans="1:27" x14ac:dyDescent="0.25">
      <c r="A113" s="1" t="s">
        <v>3</v>
      </c>
      <c r="B113" s="1" t="s">
        <v>37</v>
      </c>
      <c r="C113" s="1" t="s">
        <v>40</v>
      </c>
      <c r="D113" s="1" t="s">
        <v>224</v>
      </c>
      <c r="E113" s="1" t="s">
        <v>16</v>
      </c>
      <c r="F113" s="1" t="s">
        <v>140</v>
      </c>
      <c r="G113" s="1" t="str">
        <f>UPPER(players_stats[[#This Row],[Agents]])</f>
        <v>OMEN</v>
      </c>
      <c r="H113" s="1" t="str">
        <f>IF(OR(ISNUMBER(FIND(",",players_stats[[#This Row],[Agents MAYUS]])),ISNUMBER(FIND("All Match Types",players_stats[[#This Row],[Match Type]]))),"Eliminar","")</f>
        <v/>
      </c>
      <c r="I113">
        <v>23</v>
      </c>
      <c r="J113">
        <v>102</v>
      </c>
      <c r="K113">
        <v>155</v>
      </c>
      <c r="L113">
        <v>86</v>
      </c>
      <c r="M113">
        <v>0.83</v>
      </c>
      <c r="N113">
        <v>94</v>
      </c>
      <c r="O113">
        <v>52</v>
      </c>
      <c r="P113">
        <v>48</v>
      </c>
      <c r="Q113">
        <v>9</v>
      </c>
      <c r="R113">
        <v>4</v>
      </c>
      <c r="S113">
        <v>0.23</v>
      </c>
      <c r="U113" s="1" t="s">
        <v>141</v>
      </c>
      <c r="V113">
        <v>12</v>
      </c>
      <c r="W113">
        <v>12</v>
      </c>
      <c r="X113">
        <v>14</v>
      </c>
      <c r="Y113">
        <v>11</v>
      </c>
      <c r="Z113">
        <v>2</v>
      </c>
      <c r="AA113">
        <v>1</v>
      </c>
    </row>
    <row r="114" spans="1:27" x14ac:dyDescent="0.25">
      <c r="A114" s="1" t="s">
        <v>3</v>
      </c>
      <c r="B114" s="1" t="s">
        <v>37</v>
      </c>
      <c r="C114" s="1" t="s">
        <v>40</v>
      </c>
      <c r="D114" s="1" t="s">
        <v>224</v>
      </c>
      <c r="E114" s="1" t="s">
        <v>16</v>
      </c>
      <c r="F114" s="1" t="s">
        <v>152</v>
      </c>
      <c r="G114" s="1" t="str">
        <f>UPPER(players_stats[[#This Row],[Agents]])</f>
        <v>VIPER</v>
      </c>
      <c r="H114" s="1" t="str">
        <f>IF(OR(ISNUMBER(FIND(",",players_stats[[#This Row],[Agents MAYUS]])),ISNUMBER(FIND("All Match Types",players_stats[[#This Row],[Match Type]]))),"Eliminar","")</f>
        <v/>
      </c>
      <c r="I114">
        <v>28</v>
      </c>
      <c r="J114">
        <v>104</v>
      </c>
      <c r="K114">
        <v>194</v>
      </c>
      <c r="L114">
        <v>95</v>
      </c>
      <c r="M114">
        <v>0.75</v>
      </c>
      <c r="N114">
        <v>124</v>
      </c>
      <c r="O114">
        <v>68</v>
      </c>
      <c r="P114">
        <v>29</v>
      </c>
      <c r="Q114">
        <v>7</v>
      </c>
      <c r="R114">
        <v>4</v>
      </c>
      <c r="S114">
        <v>0.22</v>
      </c>
      <c r="T114">
        <v>0.28999999999999998</v>
      </c>
      <c r="U114" s="1" t="s">
        <v>163</v>
      </c>
      <c r="V114">
        <v>19</v>
      </c>
      <c r="W114">
        <v>19</v>
      </c>
      <c r="X114">
        <v>20</v>
      </c>
      <c r="Y114">
        <v>8</v>
      </c>
      <c r="Z114">
        <v>2</v>
      </c>
      <c r="AA114">
        <v>1</v>
      </c>
    </row>
    <row r="115" spans="1:27" x14ac:dyDescent="0.25">
      <c r="A115" s="1" t="s">
        <v>3</v>
      </c>
      <c r="B115" s="1" t="s">
        <v>37</v>
      </c>
      <c r="C115" s="1" t="s">
        <v>40</v>
      </c>
      <c r="D115" s="1" t="s">
        <v>224</v>
      </c>
      <c r="E115" s="1" t="s">
        <v>16</v>
      </c>
      <c r="F115" s="1" t="s">
        <v>225</v>
      </c>
      <c r="G115" s="1" t="str">
        <f>UPPER(players_stats[[#This Row],[Agents]])</f>
        <v>OMEN, VIPER</v>
      </c>
      <c r="H115" s="1" t="str">
        <f>IF(OR(ISNUMBER(FIND(",",players_stats[[#This Row],[Agents MAYUS]])),ISNUMBER(FIND("All Match Types",players_stats[[#This Row],[Match Type]]))),"Eliminar","")</f>
        <v>Eliminar</v>
      </c>
      <c r="I115">
        <v>51</v>
      </c>
      <c r="J115">
        <v>103</v>
      </c>
      <c r="K115">
        <v>174</v>
      </c>
      <c r="L115">
        <v>91</v>
      </c>
      <c r="M115">
        <v>0.78</v>
      </c>
      <c r="N115">
        <v>111</v>
      </c>
      <c r="O115">
        <v>61</v>
      </c>
      <c r="P115">
        <v>37</v>
      </c>
      <c r="Q115">
        <v>8</v>
      </c>
      <c r="R115">
        <v>4</v>
      </c>
      <c r="S115">
        <v>0.22</v>
      </c>
      <c r="T115">
        <v>0.25</v>
      </c>
      <c r="U115" s="1" t="s">
        <v>182</v>
      </c>
      <c r="V115">
        <v>19</v>
      </c>
      <c r="W115">
        <v>31</v>
      </c>
      <c r="X115">
        <v>34</v>
      </c>
      <c r="Y115">
        <v>19</v>
      </c>
      <c r="Z115">
        <v>4</v>
      </c>
      <c r="AA115">
        <v>2</v>
      </c>
    </row>
    <row r="116" spans="1:27" x14ac:dyDescent="0.25">
      <c r="A116" s="1" t="s">
        <v>3</v>
      </c>
      <c r="B116" s="1" t="s">
        <v>37</v>
      </c>
      <c r="C116" s="1" t="s">
        <v>40</v>
      </c>
      <c r="D116" s="1" t="s">
        <v>180</v>
      </c>
      <c r="E116" s="1" t="s">
        <v>7</v>
      </c>
      <c r="F116" s="1" t="s">
        <v>181</v>
      </c>
      <c r="G116" s="1" t="str">
        <f>UPPER(players_stats[[#This Row],[Agents]])</f>
        <v>BREACH</v>
      </c>
      <c r="H116" s="1" t="str">
        <f>IF(OR(ISNUMBER(FIND(",",players_stats[[#This Row],[Agents MAYUS]])),ISNUMBER(FIND("All Match Types",players_stats[[#This Row],[Match Type]]))),"Eliminar","")</f>
        <v/>
      </c>
      <c r="I116">
        <v>41</v>
      </c>
      <c r="J116">
        <v>65</v>
      </c>
      <c r="K116">
        <v>127</v>
      </c>
      <c r="L116">
        <v>47</v>
      </c>
      <c r="M116">
        <v>0.61</v>
      </c>
      <c r="N116">
        <v>90</v>
      </c>
      <c r="O116">
        <v>37</v>
      </c>
      <c r="P116">
        <v>59</v>
      </c>
      <c r="Q116">
        <v>5</v>
      </c>
      <c r="R116">
        <v>15</v>
      </c>
      <c r="S116">
        <v>0.25</v>
      </c>
      <c r="U116" s="1" t="s">
        <v>167</v>
      </c>
      <c r="V116">
        <v>8</v>
      </c>
      <c r="W116">
        <v>15</v>
      </c>
      <c r="X116">
        <v>32</v>
      </c>
      <c r="Y116">
        <v>24</v>
      </c>
      <c r="Z116">
        <v>2</v>
      </c>
      <c r="AA116">
        <v>6</v>
      </c>
    </row>
    <row r="117" spans="1:27" x14ac:dyDescent="0.25">
      <c r="A117" s="1" t="s">
        <v>3</v>
      </c>
      <c r="B117" s="1" t="s">
        <v>37</v>
      </c>
      <c r="C117" s="1" t="s">
        <v>40</v>
      </c>
      <c r="D117" s="1" t="s">
        <v>180</v>
      </c>
      <c r="E117" s="1" t="s">
        <v>7</v>
      </c>
      <c r="F117" s="1" t="s">
        <v>134</v>
      </c>
      <c r="G117" s="1" t="str">
        <f>UPPER(players_stats[[#This Row],[Agents]])</f>
        <v>KILLJOY</v>
      </c>
      <c r="H117" s="1" t="str">
        <f>IF(OR(ISNUMBER(FIND(",",players_stats[[#This Row],[Agents MAYUS]])),ISNUMBER(FIND("All Match Types",players_stats[[#This Row],[Match Type]]))),"Eliminar","")</f>
        <v/>
      </c>
      <c r="I117">
        <v>22</v>
      </c>
      <c r="J117">
        <v>128</v>
      </c>
      <c r="K117">
        <v>203</v>
      </c>
      <c r="L117">
        <v>123</v>
      </c>
      <c r="M117">
        <v>0.77</v>
      </c>
      <c r="N117">
        <v>134</v>
      </c>
      <c r="O117">
        <v>73</v>
      </c>
      <c r="P117">
        <v>14</v>
      </c>
      <c r="Q117">
        <v>9</v>
      </c>
      <c r="R117">
        <v>9</v>
      </c>
      <c r="S117">
        <v>0.35</v>
      </c>
      <c r="U117" s="1" t="s">
        <v>143</v>
      </c>
      <c r="V117">
        <v>16</v>
      </c>
      <c r="W117">
        <v>16</v>
      </c>
      <c r="X117">
        <v>13</v>
      </c>
      <c r="Y117">
        <v>3</v>
      </c>
      <c r="Z117">
        <v>2</v>
      </c>
      <c r="AA117">
        <v>2</v>
      </c>
    </row>
    <row r="118" spans="1:27" x14ac:dyDescent="0.25">
      <c r="A118" s="1" t="s">
        <v>3</v>
      </c>
      <c r="B118" s="1" t="s">
        <v>37</v>
      </c>
      <c r="C118" s="1" t="s">
        <v>40</v>
      </c>
      <c r="D118" s="1" t="s">
        <v>180</v>
      </c>
      <c r="E118" s="1" t="s">
        <v>7</v>
      </c>
      <c r="F118" s="1" t="s">
        <v>236</v>
      </c>
      <c r="G118" s="1" t="str">
        <f>UPPER(players_stats[[#This Row],[Agents]])</f>
        <v>BREACH, KILLJOY</v>
      </c>
      <c r="H118" s="1" t="str">
        <f>IF(OR(ISNUMBER(FIND(",",players_stats[[#This Row],[Agents MAYUS]])),ISNUMBER(FIND("All Match Types",players_stats[[#This Row],[Match Type]]))),"Eliminar","")</f>
        <v>Eliminar</v>
      </c>
      <c r="I118">
        <v>63</v>
      </c>
      <c r="J118">
        <v>87</v>
      </c>
      <c r="K118">
        <v>152</v>
      </c>
      <c r="L118">
        <v>69</v>
      </c>
      <c r="M118">
        <v>0.67</v>
      </c>
      <c r="N118">
        <v>106</v>
      </c>
      <c r="O118">
        <v>49</v>
      </c>
      <c r="P118">
        <v>43</v>
      </c>
      <c r="Q118">
        <v>6</v>
      </c>
      <c r="R118">
        <v>13</v>
      </c>
      <c r="S118">
        <v>0.28000000000000003</v>
      </c>
      <c r="U118" s="1" t="s">
        <v>237</v>
      </c>
      <c r="V118">
        <v>16</v>
      </c>
      <c r="W118">
        <v>31</v>
      </c>
      <c r="X118">
        <v>45</v>
      </c>
      <c r="Y118">
        <v>27</v>
      </c>
      <c r="Z118">
        <v>4</v>
      </c>
      <c r="AA118">
        <v>8</v>
      </c>
    </row>
    <row r="119" spans="1:27" x14ac:dyDescent="0.25">
      <c r="A119" s="1" t="s">
        <v>3</v>
      </c>
      <c r="B119" s="1" t="s">
        <v>37</v>
      </c>
      <c r="C119" s="1" t="s">
        <v>40</v>
      </c>
      <c r="D119" s="1" t="s">
        <v>183</v>
      </c>
      <c r="E119" s="1" t="s">
        <v>7</v>
      </c>
      <c r="F119" s="1" t="s">
        <v>133</v>
      </c>
      <c r="G119" s="1" t="str">
        <f>UPPER(players_stats[[#This Row],[Agents]])</f>
        <v>CYPHER</v>
      </c>
      <c r="H119" s="1" t="str">
        <f>IF(OR(ISNUMBER(FIND(",",players_stats[[#This Row],[Agents MAYUS]])),ISNUMBER(FIND("All Match Types",players_stats[[#This Row],[Match Type]]))),"Eliminar","")</f>
        <v/>
      </c>
      <c r="I119">
        <v>41</v>
      </c>
      <c r="J119">
        <v>105</v>
      </c>
      <c r="K119">
        <v>179</v>
      </c>
      <c r="L119">
        <v>108</v>
      </c>
      <c r="M119">
        <v>0.76</v>
      </c>
      <c r="N119">
        <v>114</v>
      </c>
      <c r="O119">
        <v>68</v>
      </c>
      <c r="P119">
        <v>32</v>
      </c>
      <c r="Q119">
        <v>5</v>
      </c>
      <c r="R119">
        <v>1</v>
      </c>
      <c r="S119">
        <v>0.28000000000000003</v>
      </c>
      <c r="U119" s="1" t="s">
        <v>175</v>
      </c>
      <c r="V119">
        <v>19</v>
      </c>
      <c r="W119">
        <v>28</v>
      </c>
      <c r="X119">
        <v>26</v>
      </c>
      <c r="Y119">
        <v>13</v>
      </c>
      <c r="Z119">
        <v>2</v>
      </c>
      <c r="AA119">
        <v>4</v>
      </c>
    </row>
    <row r="120" spans="1:27" x14ac:dyDescent="0.25">
      <c r="A120" s="1" t="s">
        <v>3</v>
      </c>
      <c r="B120" s="1" t="s">
        <v>37</v>
      </c>
      <c r="C120" s="1" t="s">
        <v>40</v>
      </c>
      <c r="D120" s="1" t="s">
        <v>183</v>
      </c>
      <c r="E120" s="1" t="s">
        <v>7</v>
      </c>
      <c r="F120" s="1" t="s">
        <v>152</v>
      </c>
      <c r="G120" s="1" t="str">
        <f>UPPER(players_stats[[#This Row],[Agents]])</f>
        <v>VIPER</v>
      </c>
      <c r="H120" s="1" t="str">
        <f>IF(OR(ISNUMBER(FIND(",",players_stats[[#This Row],[Agents MAYUS]])),ISNUMBER(FIND("All Match Types",players_stats[[#This Row],[Match Type]]))),"Eliminar","")</f>
        <v/>
      </c>
      <c r="I120">
        <v>22</v>
      </c>
      <c r="J120">
        <v>97</v>
      </c>
      <c r="K120">
        <v>153</v>
      </c>
      <c r="L120">
        <v>10</v>
      </c>
      <c r="M120">
        <v>0.77</v>
      </c>
      <c r="N120">
        <v>108</v>
      </c>
      <c r="O120">
        <v>59</v>
      </c>
      <c r="P120">
        <v>18</v>
      </c>
      <c r="Q120">
        <v>5</v>
      </c>
      <c r="R120">
        <v>14</v>
      </c>
      <c r="S120">
        <v>0.35</v>
      </c>
      <c r="T120">
        <v>0.33</v>
      </c>
      <c r="U120" s="1" t="s">
        <v>156</v>
      </c>
      <c r="V120">
        <v>13</v>
      </c>
      <c r="W120">
        <v>13</v>
      </c>
      <c r="X120">
        <v>13</v>
      </c>
      <c r="Y120">
        <v>4</v>
      </c>
      <c r="Z120">
        <v>1</v>
      </c>
      <c r="AA120">
        <v>3</v>
      </c>
    </row>
    <row r="121" spans="1:27" x14ac:dyDescent="0.25">
      <c r="A121" s="1" t="s">
        <v>3</v>
      </c>
      <c r="B121" s="1" t="s">
        <v>37</v>
      </c>
      <c r="C121" s="1" t="s">
        <v>40</v>
      </c>
      <c r="D121" s="1" t="s">
        <v>183</v>
      </c>
      <c r="E121" s="1" t="s">
        <v>7</v>
      </c>
      <c r="F121" s="1" t="s">
        <v>213</v>
      </c>
      <c r="G121" s="1" t="str">
        <f>UPPER(players_stats[[#This Row],[Agents]])</f>
        <v>CYPHER, VIPER</v>
      </c>
      <c r="H121" s="1" t="str">
        <f>IF(OR(ISNUMBER(FIND(",",players_stats[[#This Row],[Agents MAYUS]])),ISNUMBER(FIND("All Match Types",players_stats[[#This Row],[Match Type]]))),"Eliminar","")</f>
        <v>Eliminar</v>
      </c>
      <c r="I121">
        <v>63</v>
      </c>
      <c r="J121">
        <v>102</v>
      </c>
      <c r="K121">
        <v>170</v>
      </c>
      <c r="L121">
        <v>105</v>
      </c>
      <c r="M121">
        <v>0.76</v>
      </c>
      <c r="N121">
        <v>112</v>
      </c>
      <c r="O121">
        <v>65</v>
      </c>
      <c r="P121">
        <v>27</v>
      </c>
      <c r="Q121">
        <v>5</v>
      </c>
      <c r="R121">
        <v>11</v>
      </c>
      <c r="S121">
        <v>0.3</v>
      </c>
      <c r="T121">
        <v>0.11</v>
      </c>
      <c r="U121" s="1" t="s">
        <v>238</v>
      </c>
      <c r="V121">
        <v>19</v>
      </c>
      <c r="W121">
        <v>41</v>
      </c>
      <c r="X121">
        <v>39</v>
      </c>
      <c r="Y121">
        <v>17</v>
      </c>
      <c r="Z121">
        <v>3</v>
      </c>
      <c r="AA121">
        <v>7</v>
      </c>
    </row>
    <row r="122" spans="1:27" x14ac:dyDescent="0.25">
      <c r="A122" s="1" t="s">
        <v>3</v>
      </c>
      <c r="B122" s="1" t="s">
        <v>37</v>
      </c>
      <c r="C122" s="1" t="s">
        <v>40</v>
      </c>
      <c r="D122" s="1" t="s">
        <v>185</v>
      </c>
      <c r="E122" s="1" t="s">
        <v>7</v>
      </c>
      <c r="F122" s="1" t="s">
        <v>130</v>
      </c>
      <c r="G122" s="1" t="str">
        <f>UPPER(players_stats[[#This Row],[Agents]])</f>
        <v>FADE</v>
      </c>
      <c r="H122" s="1" t="str">
        <f>IF(OR(ISNUMBER(FIND(",",players_stats[[#This Row],[Agents MAYUS]])),ISNUMBER(FIND("All Match Types",players_stats[[#This Row],[Match Type]]))),"Eliminar","")</f>
        <v/>
      </c>
      <c r="I122">
        <v>41</v>
      </c>
      <c r="J122">
        <v>10</v>
      </c>
      <c r="K122">
        <v>177</v>
      </c>
      <c r="L122">
        <v>8</v>
      </c>
      <c r="M122">
        <v>0.76</v>
      </c>
      <c r="N122">
        <v>119</v>
      </c>
      <c r="O122">
        <v>59</v>
      </c>
      <c r="P122">
        <v>44</v>
      </c>
      <c r="Q122">
        <v>2</v>
      </c>
      <c r="R122">
        <v>5</v>
      </c>
      <c r="S122">
        <v>0.26</v>
      </c>
      <c r="U122" s="1" t="s">
        <v>211</v>
      </c>
      <c r="V122">
        <v>17</v>
      </c>
      <c r="W122">
        <v>24</v>
      </c>
      <c r="X122">
        <v>30</v>
      </c>
      <c r="Y122">
        <v>18</v>
      </c>
      <c r="Z122">
        <v>1</v>
      </c>
      <c r="AA122">
        <v>2</v>
      </c>
    </row>
    <row r="123" spans="1:27" x14ac:dyDescent="0.25">
      <c r="A123" s="1" t="s">
        <v>3</v>
      </c>
      <c r="B123" s="1" t="s">
        <v>37</v>
      </c>
      <c r="C123" s="1" t="s">
        <v>40</v>
      </c>
      <c r="D123" s="1" t="s">
        <v>185</v>
      </c>
      <c r="E123" s="1" t="s">
        <v>7</v>
      </c>
      <c r="F123" s="1" t="s">
        <v>151</v>
      </c>
      <c r="G123" s="1" t="str">
        <f>UPPER(players_stats[[#This Row],[Agents]])</f>
        <v>SOVA</v>
      </c>
      <c r="H123" s="1" t="str">
        <f>IF(OR(ISNUMBER(FIND(",",players_stats[[#This Row],[Agents MAYUS]])),ISNUMBER(FIND("All Match Types",players_stats[[#This Row],[Match Type]]))),"Eliminar","")</f>
        <v/>
      </c>
      <c r="I123">
        <v>22</v>
      </c>
      <c r="J123">
        <v>98</v>
      </c>
      <c r="K123">
        <v>177</v>
      </c>
      <c r="L123">
        <v>108</v>
      </c>
      <c r="M123">
        <v>0.77</v>
      </c>
      <c r="N123">
        <v>116</v>
      </c>
      <c r="O123">
        <v>64</v>
      </c>
      <c r="P123">
        <v>32</v>
      </c>
      <c r="Q123">
        <v>9</v>
      </c>
      <c r="R123">
        <v>9</v>
      </c>
      <c r="S123">
        <v>0.24</v>
      </c>
      <c r="T123">
        <v>1</v>
      </c>
      <c r="U123" s="1" t="s">
        <v>147</v>
      </c>
      <c r="V123">
        <v>14</v>
      </c>
      <c r="W123">
        <v>14</v>
      </c>
      <c r="X123">
        <v>13</v>
      </c>
      <c r="Y123">
        <v>7</v>
      </c>
      <c r="Z123">
        <v>2</v>
      </c>
      <c r="AA123">
        <v>2</v>
      </c>
    </row>
    <row r="124" spans="1:27" x14ac:dyDescent="0.25">
      <c r="A124" s="1" t="s">
        <v>3</v>
      </c>
      <c r="B124" s="1" t="s">
        <v>37</v>
      </c>
      <c r="C124" s="1" t="s">
        <v>40</v>
      </c>
      <c r="D124" s="1" t="s">
        <v>185</v>
      </c>
      <c r="E124" s="1" t="s">
        <v>7</v>
      </c>
      <c r="F124" s="1" t="s">
        <v>186</v>
      </c>
      <c r="G124" s="1" t="str">
        <f>UPPER(players_stats[[#This Row],[Agents]])</f>
        <v>FADE, SOVA</v>
      </c>
      <c r="H124" s="1" t="str">
        <f>IF(OR(ISNUMBER(FIND(",",players_stats[[#This Row],[Agents MAYUS]])),ISNUMBER(FIND("All Match Types",players_stats[[#This Row],[Match Type]]))),"Eliminar","")</f>
        <v>Eliminar</v>
      </c>
      <c r="I124">
        <v>63</v>
      </c>
      <c r="J124">
        <v>99</v>
      </c>
      <c r="K124">
        <v>177</v>
      </c>
      <c r="L124">
        <v>88</v>
      </c>
      <c r="M124">
        <v>0.76</v>
      </c>
      <c r="N124">
        <v>118</v>
      </c>
      <c r="O124">
        <v>6</v>
      </c>
      <c r="P124">
        <v>4</v>
      </c>
      <c r="Q124">
        <v>5</v>
      </c>
      <c r="R124">
        <v>6</v>
      </c>
      <c r="S124">
        <v>0.25</v>
      </c>
      <c r="T124">
        <v>0.17</v>
      </c>
      <c r="U124" s="1" t="s">
        <v>172</v>
      </c>
      <c r="V124">
        <v>17</v>
      </c>
      <c r="W124">
        <v>38</v>
      </c>
      <c r="X124">
        <v>43</v>
      </c>
      <c r="Y124">
        <v>25</v>
      </c>
      <c r="Z124">
        <v>3</v>
      </c>
      <c r="AA124">
        <v>4</v>
      </c>
    </row>
    <row r="125" spans="1:27" x14ac:dyDescent="0.25">
      <c r="A125" s="1" t="s">
        <v>3</v>
      </c>
      <c r="B125" s="1" t="s">
        <v>37</v>
      </c>
      <c r="C125" s="1" t="s">
        <v>40</v>
      </c>
      <c r="D125" s="1" t="s">
        <v>187</v>
      </c>
      <c r="E125" s="1" t="s">
        <v>7</v>
      </c>
      <c r="F125" s="1" t="s">
        <v>188</v>
      </c>
      <c r="G125" s="1" t="str">
        <f>UPPER(players_stats[[#This Row],[Agents]])</f>
        <v>NEON</v>
      </c>
      <c r="H125" s="1" t="str">
        <f>IF(OR(ISNUMBER(FIND(",",players_stats[[#This Row],[Agents MAYUS]])),ISNUMBER(FIND("All Match Types",players_stats[[#This Row],[Match Type]]))),"Eliminar","")</f>
        <v/>
      </c>
      <c r="I125">
        <v>41</v>
      </c>
      <c r="J125">
        <v>109</v>
      </c>
      <c r="K125">
        <v>286</v>
      </c>
      <c r="L125">
        <v>114</v>
      </c>
      <c r="M125">
        <v>0.73</v>
      </c>
      <c r="N125">
        <v>176</v>
      </c>
      <c r="O125">
        <v>98</v>
      </c>
      <c r="P125">
        <v>32</v>
      </c>
      <c r="Q125">
        <v>29</v>
      </c>
      <c r="R125">
        <v>17</v>
      </c>
      <c r="S125">
        <v>0.24</v>
      </c>
      <c r="U125" s="1" t="s">
        <v>143</v>
      </c>
      <c r="V125">
        <v>23</v>
      </c>
      <c r="W125">
        <v>40</v>
      </c>
      <c r="X125">
        <v>35</v>
      </c>
      <c r="Y125">
        <v>13</v>
      </c>
      <c r="Z125">
        <v>12</v>
      </c>
      <c r="AA125">
        <v>7</v>
      </c>
    </row>
    <row r="126" spans="1:27" x14ac:dyDescent="0.25">
      <c r="A126" s="1" t="s">
        <v>3</v>
      </c>
      <c r="B126" s="1" t="s">
        <v>37</v>
      </c>
      <c r="C126" s="1" t="s">
        <v>40</v>
      </c>
      <c r="D126" s="1" t="s">
        <v>187</v>
      </c>
      <c r="E126" s="1" t="s">
        <v>7</v>
      </c>
      <c r="F126" s="1" t="s">
        <v>146</v>
      </c>
      <c r="G126" s="1" t="str">
        <f>UPPER(players_stats[[#This Row],[Agents]])</f>
        <v>RAZE</v>
      </c>
      <c r="H126" s="1" t="str">
        <f>IF(OR(ISNUMBER(FIND(",",players_stats[[#This Row],[Agents MAYUS]])),ISNUMBER(FIND("All Match Types",players_stats[[#This Row],[Match Type]]))),"Eliminar","")</f>
        <v/>
      </c>
      <c r="I126">
        <v>22</v>
      </c>
      <c r="J126">
        <v>111</v>
      </c>
      <c r="K126">
        <v>256</v>
      </c>
      <c r="L126">
        <v>112</v>
      </c>
      <c r="M126">
        <v>0.73</v>
      </c>
      <c r="N126">
        <v>164</v>
      </c>
      <c r="O126">
        <v>86</v>
      </c>
      <c r="P126">
        <v>23</v>
      </c>
      <c r="Q126">
        <v>18</v>
      </c>
      <c r="R126">
        <v>18</v>
      </c>
      <c r="S126">
        <v>0.17</v>
      </c>
      <c r="U126" s="1" t="s">
        <v>141</v>
      </c>
      <c r="V126">
        <v>19</v>
      </c>
      <c r="W126">
        <v>19</v>
      </c>
      <c r="X126">
        <v>17</v>
      </c>
      <c r="Y126">
        <v>5</v>
      </c>
      <c r="Z126">
        <v>4</v>
      </c>
      <c r="AA126">
        <v>4</v>
      </c>
    </row>
    <row r="127" spans="1:27" x14ac:dyDescent="0.25">
      <c r="A127" s="1" t="s">
        <v>3</v>
      </c>
      <c r="B127" s="1" t="s">
        <v>37</v>
      </c>
      <c r="C127" s="1" t="s">
        <v>40</v>
      </c>
      <c r="D127" s="1" t="s">
        <v>187</v>
      </c>
      <c r="E127" s="1" t="s">
        <v>7</v>
      </c>
      <c r="F127" s="1" t="s">
        <v>220</v>
      </c>
      <c r="G127" s="1" t="str">
        <f>UPPER(players_stats[[#This Row],[Agents]])</f>
        <v>NEON, RAZE</v>
      </c>
      <c r="H127" s="1" t="str">
        <f>IF(OR(ISNUMBER(FIND(",",players_stats[[#This Row],[Agents MAYUS]])),ISNUMBER(FIND("All Match Types",players_stats[[#This Row],[Match Type]]))),"Eliminar","")</f>
        <v>Eliminar</v>
      </c>
      <c r="I127">
        <v>63</v>
      </c>
      <c r="J127">
        <v>11</v>
      </c>
      <c r="K127">
        <v>276</v>
      </c>
      <c r="L127">
        <v>113</v>
      </c>
      <c r="M127">
        <v>0.73</v>
      </c>
      <c r="N127">
        <v>172</v>
      </c>
      <c r="O127">
        <v>94</v>
      </c>
      <c r="P127">
        <v>29</v>
      </c>
      <c r="Q127">
        <v>25</v>
      </c>
      <c r="R127">
        <v>17</v>
      </c>
      <c r="S127">
        <v>0.22</v>
      </c>
      <c r="U127" s="1" t="s">
        <v>184</v>
      </c>
      <c r="V127">
        <v>23</v>
      </c>
      <c r="W127">
        <v>59</v>
      </c>
      <c r="X127">
        <v>52</v>
      </c>
      <c r="Y127">
        <v>18</v>
      </c>
      <c r="Z127">
        <v>16</v>
      </c>
      <c r="AA127">
        <v>11</v>
      </c>
    </row>
    <row r="128" spans="1:27" x14ac:dyDescent="0.25">
      <c r="A128" s="1" t="s">
        <v>3</v>
      </c>
      <c r="B128" s="1" t="s">
        <v>37</v>
      </c>
      <c r="C128" s="1" t="s">
        <v>40</v>
      </c>
      <c r="D128" s="1" t="s">
        <v>189</v>
      </c>
      <c r="E128" s="1" t="s">
        <v>7</v>
      </c>
      <c r="F128" s="1" t="s">
        <v>140</v>
      </c>
      <c r="G128" s="1" t="str">
        <f>UPPER(players_stats[[#This Row],[Agents]])</f>
        <v>OMEN</v>
      </c>
      <c r="H128" s="1" t="str">
        <f>IF(OR(ISNUMBER(FIND(",",players_stats[[#This Row],[Agents MAYUS]])),ISNUMBER(FIND("All Match Types",players_stats[[#This Row],[Match Type]]))),"Eliminar","")</f>
        <v/>
      </c>
      <c r="I128">
        <v>63</v>
      </c>
      <c r="J128">
        <v>109</v>
      </c>
      <c r="K128">
        <v>246</v>
      </c>
      <c r="L128">
        <v>115</v>
      </c>
      <c r="M128">
        <v>0.76</v>
      </c>
      <c r="N128">
        <v>166</v>
      </c>
      <c r="O128">
        <v>87</v>
      </c>
      <c r="P128">
        <v>38</v>
      </c>
      <c r="Q128">
        <v>5</v>
      </c>
      <c r="R128">
        <v>6</v>
      </c>
      <c r="S128">
        <v>0.34</v>
      </c>
      <c r="T128">
        <v>0.11</v>
      </c>
      <c r="U128" s="1" t="s">
        <v>238</v>
      </c>
      <c r="V128">
        <v>22</v>
      </c>
      <c r="W128">
        <v>55</v>
      </c>
      <c r="X128">
        <v>48</v>
      </c>
      <c r="Y128">
        <v>24</v>
      </c>
      <c r="Z128">
        <v>3</v>
      </c>
      <c r="AA128">
        <v>4</v>
      </c>
    </row>
    <row r="129" spans="1:27" x14ac:dyDescent="0.25">
      <c r="A129" s="1" t="s">
        <v>3</v>
      </c>
      <c r="B129" s="1" t="s">
        <v>37</v>
      </c>
      <c r="C129" s="1" t="s">
        <v>40</v>
      </c>
      <c r="D129" s="1" t="s">
        <v>127</v>
      </c>
      <c r="E129" s="1" t="s">
        <v>9</v>
      </c>
      <c r="F129" s="1" t="s">
        <v>130</v>
      </c>
      <c r="G129" s="1" t="str">
        <f>UPPER(players_stats[[#This Row],[Agents]])</f>
        <v>FADE</v>
      </c>
      <c r="H129" s="1" t="str">
        <f>IF(OR(ISNUMBER(FIND(",",players_stats[[#This Row],[Agents MAYUS]])),ISNUMBER(FIND("All Match Types",players_stats[[#This Row],[Match Type]]))),"Eliminar","")</f>
        <v/>
      </c>
      <c r="I129">
        <v>23</v>
      </c>
      <c r="J129">
        <v>78</v>
      </c>
      <c r="K129">
        <v>121</v>
      </c>
      <c r="L129">
        <v>6</v>
      </c>
      <c r="M129">
        <v>0.74</v>
      </c>
      <c r="N129">
        <v>88</v>
      </c>
      <c r="O129">
        <v>39</v>
      </c>
      <c r="P129">
        <v>39</v>
      </c>
      <c r="Q129">
        <v>0</v>
      </c>
      <c r="R129">
        <v>9</v>
      </c>
      <c r="S129">
        <v>0.3</v>
      </c>
      <c r="U129" s="1" t="s">
        <v>184</v>
      </c>
      <c r="V129">
        <v>9</v>
      </c>
      <c r="W129">
        <v>9</v>
      </c>
      <c r="X129">
        <v>15</v>
      </c>
      <c r="Y129">
        <v>9</v>
      </c>
      <c r="Z129">
        <v>0</v>
      </c>
      <c r="AA129">
        <v>2</v>
      </c>
    </row>
    <row r="130" spans="1:27" x14ac:dyDescent="0.25">
      <c r="A130" s="1" t="s">
        <v>3</v>
      </c>
      <c r="B130" s="1" t="s">
        <v>37</v>
      </c>
      <c r="C130" s="1" t="s">
        <v>40</v>
      </c>
      <c r="D130" s="1" t="s">
        <v>127</v>
      </c>
      <c r="E130" s="1" t="s">
        <v>9</v>
      </c>
      <c r="F130" s="1" t="s">
        <v>152</v>
      </c>
      <c r="G130" s="1" t="str">
        <f>UPPER(players_stats[[#This Row],[Agents]])</f>
        <v>VIPER</v>
      </c>
      <c r="H130" s="1" t="str">
        <f>IF(OR(ISNUMBER(FIND(",",players_stats[[#This Row],[Agents MAYUS]])),ISNUMBER(FIND("All Match Types",players_stats[[#This Row],[Match Type]]))),"Eliminar","")</f>
        <v/>
      </c>
      <c r="I130">
        <v>28</v>
      </c>
      <c r="J130">
        <v>133</v>
      </c>
      <c r="K130">
        <v>235</v>
      </c>
      <c r="L130">
        <v>141</v>
      </c>
      <c r="M130">
        <v>0.68</v>
      </c>
      <c r="N130">
        <v>160</v>
      </c>
      <c r="O130">
        <v>86</v>
      </c>
      <c r="P130">
        <v>14</v>
      </c>
      <c r="Q130">
        <v>14</v>
      </c>
      <c r="R130">
        <v>4</v>
      </c>
      <c r="S130">
        <v>0.51</v>
      </c>
      <c r="T130">
        <v>0.28999999999999998</v>
      </c>
      <c r="U130" s="1" t="s">
        <v>163</v>
      </c>
      <c r="V130">
        <v>24</v>
      </c>
      <c r="W130">
        <v>24</v>
      </c>
      <c r="X130">
        <v>17</v>
      </c>
      <c r="Y130">
        <v>4</v>
      </c>
      <c r="Z130">
        <v>4</v>
      </c>
      <c r="AA130">
        <v>1</v>
      </c>
    </row>
    <row r="131" spans="1:27" x14ac:dyDescent="0.25">
      <c r="A131" s="1" t="s">
        <v>3</v>
      </c>
      <c r="B131" s="1" t="s">
        <v>37</v>
      </c>
      <c r="C131" s="1" t="s">
        <v>40</v>
      </c>
      <c r="D131" s="1" t="s">
        <v>127</v>
      </c>
      <c r="E131" s="1" t="s">
        <v>9</v>
      </c>
      <c r="F131" s="1" t="s">
        <v>173</v>
      </c>
      <c r="G131" s="1" t="str">
        <f>UPPER(players_stats[[#This Row],[Agents]])</f>
        <v>FADE, VIPER</v>
      </c>
      <c r="H131" s="1" t="str">
        <f>IF(OR(ISNUMBER(FIND(",",players_stats[[#This Row],[Agents MAYUS]])),ISNUMBER(FIND("All Match Types",players_stats[[#This Row],[Match Type]]))),"Eliminar","")</f>
        <v>Eliminar</v>
      </c>
      <c r="I131">
        <v>51</v>
      </c>
      <c r="J131">
        <v>108</v>
      </c>
      <c r="K131">
        <v>178</v>
      </c>
      <c r="L131">
        <v>103</v>
      </c>
      <c r="M131">
        <v>0.71</v>
      </c>
      <c r="N131">
        <v>127</v>
      </c>
      <c r="O131">
        <v>65</v>
      </c>
      <c r="P131">
        <v>25</v>
      </c>
      <c r="Q131">
        <v>8</v>
      </c>
      <c r="R131">
        <v>6</v>
      </c>
      <c r="S131">
        <v>0.43</v>
      </c>
      <c r="T131">
        <v>0.18</v>
      </c>
      <c r="U131" s="1" t="s">
        <v>239</v>
      </c>
      <c r="V131">
        <v>24</v>
      </c>
      <c r="W131">
        <v>33</v>
      </c>
      <c r="X131">
        <v>32</v>
      </c>
      <c r="Y131">
        <v>13</v>
      </c>
      <c r="Z131">
        <v>4</v>
      </c>
      <c r="AA131">
        <v>3</v>
      </c>
    </row>
    <row r="132" spans="1:27" x14ac:dyDescent="0.25">
      <c r="A132" s="1" t="s">
        <v>3</v>
      </c>
      <c r="B132" s="1" t="s">
        <v>37</v>
      </c>
      <c r="C132" s="1" t="s">
        <v>40</v>
      </c>
      <c r="D132" s="1" t="s">
        <v>137</v>
      </c>
      <c r="E132" s="1" t="s">
        <v>9</v>
      </c>
      <c r="F132" s="1" t="s">
        <v>138</v>
      </c>
      <c r="G132" s="1" t="str">
        <f>UPPER(players_stats[[#This Row],[Agents]])</f>
        <v>GEKKO</v>
      </c>
      <c r="H132" s="1" t="str">
        <f>IF(OR(ISNUMBER(FIND(",",players_stats[[#This Row],[Agents MAYUS]])),ISNUMBER(FIND("All Match Types",players_stats[[#This Row],[Match Type]]))),"Eliminar","")</f>
        <v/>
      </c>
      <c r="I132">
        <v>28</v>
      </c>
      <c r="J132">
        <v>6</v>
      </c>
      <c r="K132">
        <v>147</v>
      </c>
      <c r="L132">
        <v>64</v>
      </c>
      <c r="M132">
        <v>0.71</v>
      </c>
      <c r="N132">
        <v>106</v>
      </c>
      <c r="O132">
        <v>5</v>
      </c>
      <c r="P132">
        <v>32</v>
      </c>
      <c r="Q132">
        <v>0</v>
      </c>
      <c r="R132">
        <v>18</v>
      </c>
      <c r="S132">
        <v>0.32</v>
      </c>
      <c r="U132" s="1" t="s">
        <v>143</v>
      </c>
      <c r="V132">
        <v>14</v>
      </c>
      <c r="W132">
        <v>14</v>
      </c>
      <c r="X132">
        <v>22</v>
      </c>
      <c r="Y132">
        <v>9</v>
      </c>
      <c r="Z132">
        <v>0</v>
      </c>
      <c r="AA132">
        <v>5</v>
      </c>
    </row>
    <row r="133" spans="1:27" x14ac:dyDescent="0.25">
      <c r="A133" s="1" t="s">
        <v>3</v>
      </c>
      <c r="B133" s="1" t="s">
        <v>37</v>
      </c>
      <c r="C133" s="1" t="s">
        <v>40</v>
      </c>
      <c r="D133" s="1" t="s">
        <v>137</v>
      </c>
      <c r="E133" s="1" t="s">
        <v>9</v>
      </c>
      <c r="F133" s="1" t="s">
        <v>140</v>
      </c>
      <c r="G133" s="1" t="str">
        <f>UPPER(players_stats[[#This Row],[Agents]])</f>
        <v>OMEN</v>
      </c>
      <c r="H133" s="1" t="str">
        <f>IF(OR(ISNUMBER(FIND(",",players_stats[[#This Row],[Agents MAYUS]])),ISNUMBER(FIND("All Match Types",players_stats[[#This Row],[Match Type]]))),"Eliminar","")</f>
        <v/>
      </c>
      <c r="I133">
        <v>23</v>
      </c>
      <c r="J133">
        <v>51</v>
      </c>
      <c r="K133">
        <v>143</v>
      </c>
      <c r="L133">
        <v>53</v>
      </c>
      <c r="M133">
        <v>0.65</v>
      </c>
      <c r="N133">
        <v>101</v>
      </c>
      <c r="O133">
        <v>43</v>
      </c>
      <c r="P133">
        <v>43</v>
      </c>
      <c r="Q133">
        <v>4</v>
      </c>
      <c r="R133">
        <v>17</v>
      </c>
      <c r="S133">
        <v>0.24</v>
      </c>
      <c r="U133" s="1" t="s">
        <v>139</v>
      </c>
      <c r="V133">
        <v>10</v>
      </c>
      <c r="W133">
        <v>10</v>
      </c>
      <c r="X133">
        <v>19</v>
      </c>
      <c r="Y133">
        <v>10</v>
      </c>
      <c r="Z133">
        <v>1</v>
      </c>
      <c r="AA133">
        <v>4</v>
      </c>
    </row>
    <row r="134" spans="1:27" x14ac:dyDescent="0.25">
      <c r="A134" s="1" t="s">
        <v>3</v>
      </c>
      <c r="B134" s="1" t="s">
        <v>37</v>
      </c>
      <c r="C134" s="1" t="s">
        <v>40</v>
      </c>
      <c r="D134" s="1" t="s">
        <v>137</v>
      </c>
      <c r="E134" s="1" t="s">
        <v>9</v>
      </c>
      <c r="F134" s="1" t="s">
        <v>142</v>
      </c>
      <c r="G134" s="1" t="str">
        <f>UPPER(players_stats[[#This Row],[Agents]])</f>
        <v>GEKKO, OMEN</v>
      </c>
      <c r="H134" s="1" t="str">
        <f>IF(OR(ISNUMBER(FIND(",",players_stats[[#This Row],[Agents MAYUS]])),ISNUMBER(FIND("All Match Types",players_stats[[#This Row],[Match Type]]))),"Eliminar","")</f>
        <v>Eliminar</v>
      </c>
      <c r="I134">
        <v>51</v>
      </c>
      <c r="J134">
        <v>56</v>
      </c>
      <c r="K134">
        <v>145</v>
      </c>
      <c r="L134">
        <v>59</v>
      </c>
      <c r="M134">
        <v>0.69</v>
      </c>
      <c r="N134">
        <v>104</v>
      </c>
      <c r="O134">
        <v>47</v>
      </c>
      <c r="P134">
        <v>37</v>
      </c>
      <c r="Q134">
        <v>2</v>
      </c>
      <c r="R134">
        <v>18</v>
      </c>
      <c r="S134">
        <v>0.28000000000000003</v>
      </c>
      <c r="U134" s="1" t="s">
        <v>211</v>
      </c>
      <c r="V134">
        <v>14</v>
      </c>
      <c r="W134">
        <v>24</v>
      </c>
      <c r="X134">
        <v>41</v>
      </c>
      <c r="Y134">
        <v>19</v>
      </c>
      <c r="Z134">
        <v>1</v>
      </c>
      <c r="AA134">
        <v>9</v>
      </c>
    </row>
    <row r="135" spans="1:27" x14ac:dyDescent="0.25">
      <c r="A135" s="1" t="s">
        <v>3</v>
      </c>
      <c r="B135" s="1" t="s">
        <v>37</v>
      </c>
      <c r="C135" s="1" t="s">
        <v>40</v>
      </c>
      <c r="D135" s="1" t="s">
        <v>132</v>
      </c>
      <c r="E135" s="1" t="s">
        <v>9</v>
      </c>
      <c r="F135" s="1" t="s">
        <v>134</v>
      </c>
      <c r="G135" s="1" t="str">
        <f>UPPER(players_stats[[#This Row],[Agents]])</f>
        <v>KILLJOY</v>
      </c>
      <c r="H135" s="1" t="str">
        <f>IF(OR(ISNUMBER(FIND(",",players_stats[[#This Row],[Agents MAYUS]])),ISNUMBER(FIND("All Match Types",players_stats[[#This Row],[Match Type]]))),"Eliminar","")</f>
        <v/>
      </c>
      <c r="I135">
        <v>51</v>
      </c>
      <c r="J135">
        <v>105</v>
      </c>
      <c r="K135">
        <v>222</v>
      </c>
      <c r="L135">
        <v>123</v>
      </c>
      <c r="M135">
        <v>0.67</v>
      </c>
      <c r="N135">
        <v>138</v>
      </c>
      <c r="O135">
        <v>84</v>
      </c>
      <c r="P135">
        <v>4</v>
      </c>
      <c r="Q135">
        <v>14</v>
      </c>
      <c r="R135">
        <v>14</v>
      </c>
      <c r="S135">
        <v>0.36</v>
      </c>
      <c r="T135">
        <v>0.2</v>
      </c>
      <c r="U135" s="1" t="s">
        <v>235</v>
      </c>
      <c r="V135">
        <v>24</v>
      </c>
      <c r="W135">
        <v>43</v>
      </c>
      <c r="X135">
        <v>35</v>
      </c>
      <c r="Y135">
        <v>2</v>
      </c>
      <c r="Z135">
        <v>7</v>
      </c>
      <c r="AA135">
        <v>7</v>
      </c>
    </row>
    <row r="136" spans="1:27" x14ac:dyDescent="0.25">
      <c r="A136" s="1" t="s">
        <v>3</v>
      </c>
      <c r="B136" s="1" t="s">
        <v>37</v>
      </c>
      <c r="C136" s="1" t="s">
        <v>40</v>
      </c>
      <c r="D136" s="1" t="s">
        <v>144</v>
      </c>
      <c r="E136" s="1" t="s">
        <v>9</v>
      </c>
      <c r="F136" s="1" t="s">
        <v>188</v>
      </c>
      <c r="G136" s="1" t="str">
        <f>UPPER(players_stats[[#This Row],[Agents]])</f>
        <v>NEON</v>
      </c>
      <c r="H136" s="1" t="str">
        <f>IF(OR(ISNUMBER(FIND(",",players_stats[[#This Row],[Agents MAYUS]])),ISNUMBER(FIND("All Match Types",players_stats[[#This Row],[Match Type]]))),"Eliminar","")</f>
        <v/>
      </c>
      <c r="I136">
        <v>28</v>
      </c>
      <c r="J136">
        <v>106</v>
      </c>
      <c r="K136">
        <v>249</v>
      </c>
      <c r="L136">
        <v>10</v>
      </c>
      <c r="M136">
        <v>0.79</v>
      </c>
      <c r="N136">
        <v>168</v>
      </c>
      <c r="O136">
        <v>86</v>
      </c>
      <c r="P136">
        <v>21</v>
      </c>
      <c r="Q136">
        <v>14</v>
      </c>
      <c r="R136">
        <v>14</v>
      </c>
      <c r="S136">
        <v>0.37</v>
      </c>
      <c r="U136" s="1" t="s">
        <v>63</v>
      </c>
      <c r="V136">
        <v>24</v>
      </c>
      <c r="W136">
        <v>24</v>
      </c>
      <c r="X136">
        <v>24</v>
      </c>
      <c r="Y136">
        <v>6</v>
      </c>
      <c r="Z136">
        <v>4</v>
      </c>
      <c r="AA136">
        <v>4</v>
      </c>
    </row>
    <row r="137" spans="1:27" x14ac:dyDescent="0.25">
      <c r="A137" s="1" t="s">
        <v>3</v>
      </c>
      <c r="B137" s="1" t="s">
        <v>37</v>
      </c>
      <c r="C137" s="1" t="s">
        <v>40</v>
      </c>
      <c r="D137" s="1" t="s">
        <v>144</v>
      </c>
      <c r="E137" s="1" t="s">
        <v>9</v>
      </c>
      <c r="F137" s="1" t="s">
        <v>146</v>
      </c>
      <c r="G137" s="1" t="str">
        <f>UPPER(players_stats[[#This Row],[Agents]])</f>
        <v>RAZE</v>
      </c>
      <c r="H137" s="1" t="str">
        <f>IF(OR(ISNUMBER(FIND(",",players_stats[[#This Row],[Agents MAYUS]])),ISNUMBER(FIND("All Match Types",players_stats[[#This Row],[Match Type]]))),"Eliminar","")</f>
        <v/>
      </c>
      <c r="I137">
        <v>23</v>
      </c>
      <c r="J137">
        <v>96</v>
      </c>
      <c r="K137">
        <v>205</v>
      </c>
      <c r="L137">
        <v>106</v>
      </c>
      <c r="M137">
        <v>0.61</v>
      </c>
      <c r="N137">
        <v>142</v>
      </c>
      <c r="O137">
        <v>78</v>
      </c>
      <c r="P137">
        <v>4</v>
      </c>
      <c r="Q137">
        <v>13</v>
      </c>
      <c r="R137">
        <v>9</v>
      </c>
      <c r="S137">
        <v>0.36</v>
      </c>
      <c r="U137" s="1" t="s">
        <v>141</v>
      </c>
      <c r="V137">
        <v>18</v>
      </c>
      <c r="W137">
        <v>18</v>
      </c>
      <c r="X137">
        <v>17</v>
      </c>
      <c r="Y137">
        <v>1</v>
      </c>
      <c r="Z137">
        <v>3</v>
      </c>
      <c r="AA137">
        <v>2</v>
      </c>
    </row>
    <row r="138" spans="1:27" x14ac:dyDescent="0.25">
      <c r="A138" s="1" t="s">
        <v>3</v>
      </c>
      <c r="B138" s="1" t="s">
        <v>37</v>
      </c>
      <c r="C138" s="1" t="s">
        <v>40</v>
      </c>
      <c r="D138" s="1" t="s">
        <v>144</v>
      </c>
      <c r="E138" s="1" t="s">
        <v>9</v>
      </c>
      <c r="F138" s="1" t="s">
        <v>220</v>
      </c>
      <c r="G138" s="1" t="str">
        <f>UPPER(players_stats[[#This Row],[Agents]])</f>
        <v>NEON, RAZE</v>
      </c>
      <c r="H138" s="1" t="str">
        <f>IF(OR(ISNUMBER(FIND(",",players_stats[[#This Row],[Agents MAYUS]])),ISNUMBER(FIND("All Match Types",players_stats[[#This Row],[Match Type]]))),"Eliminar","")</f>
        <v>Eliminar</v>
      </c>
      <c r="I138">
        <v>51</v>
      </c>
      <c r="J138">
        <v>101</v>
      </c>
      <c r="K138">
        <v>227</v>
      </c>
      <c r="L138">
        <v>102</v>
      </c>
      <c r="M138">
        <v>0.71</v>
      </c>
      <c r="N138">
        <v>156</v>
      </c>
      <c r="O138">
        <v>82</v>
      </c>
      <c r="P138">
        <v>14</v>
      </c>
      <c r="Q138">
        <v>14</v>
      </c>
      <c r="R138">
        <v>12</v>
      </c>
      <c r="S138">
        <v>0.37</v>
      </c>
      <c r="U138" s="1" t="s">
        <v>141</v>
      </c>
      <c r="V138">
        <v>24</v>
      </c>
      <c r="W138">
        <v>42</v>
      </c>
      <c r="X138">
        <v>41</v>
      </c>
      <c r="Y138">
        <v>7</v>
      </c>
      <c r="Z138">
        <v>7</v>
      </c>
      <c r="AA138">
        <v>6</v>
      </c>
    </row>
    <row r="139" spans="1:27" x14ac:dyDescent="0.25">
      <c r="A139" s="1" t="s">
        <v>3</v>
      </c>
      <c r="B139" s="1" t="s">
        <v>37</v>
      </c>
      <c r="C139" s="1" t="s">
        <v>40</v>
      </c>
      <c r="D139" s="1" t="s">
        <v>150</v>
      </c>
      <c r="E139" s="1" t="s">
        <v>9</v>
      </c>
      <c r="F139" s="1" t="s">
        <v>151</v>
      </c>
      <c r="G139" s="1" t="str">
        <f>UPPER(players_stats[[#This Row],[Agents]])</f>
        <v>SOVA</v>
      </c>
      <c r="H139" s="1" t="str">
        <f>IF(OR(ISNUMBER(FIND(",",players_stats[[#This Row],[Agents MAYUS]])),ISNUMBER(FIND("All Match Types",players_stats[[#This Row],[Match Type]]))),"Eliminar","")</f>
        <v/>
      </c>
      <c r="I139">
        <v>28</v>
      </c>
      <c r="J139">
        <v>91</v>
      </c>
      <c r="K139">
        <v>202</v>
      </c>
      <c r="L139">
        <v>95</v>
      </c>
      <c r="M139">
        <v>0.79</v>
      </c>
      <c r="N139">
        <v>131</v>
      </c>
      <c r="O139">
        <v>71</v>
      </c>
      <c r="P139">
        <v>18</v>
      </c>
      <c r="Q139">
        <v>4</v>
      </c>
      <c r="R139">
        <v>4</v>
      </c>
      <c r="S139">
        <v>0.38</v>
      </c>
      <c r="U139" s="1" t="s">
        <v>211</v>
      </c>
      <c r="V139">
        <v>20</v>
      </c>
      <c r="W139">
        <v>20</v>
      </c>
      <c r="X139">
        <v>21</v>
      </c>
      <c r="Y139">
        <v>5</v>
      </c>
      <c r="Z139">
        <v>1</v>
      </c>
      <c r="AA139">
        <v>1</v>
      </c>
    </row>
    <row r="140" spans="1:27" x14ac:dyDescent="0.25">
      <c r="A140" s="1" t="s">
        <v>3</v>
      </c>
      <c r="B140" s="1" t="s">
        <v>37</v>
      </c>
      <c r="C140" s="1" t="s">
        <v>40</v>
      </c>
      <c r="D140" s="1" t="s">
        <v>150</v>
      </c>
      <c r="E140" s="1" t="s">
        <v>9</v>
      </c>
      <c r="F140" s="1" t="s">
        <v>152</v>
      </c>
      <c r="G140" s="1" t="str">
        <f>UPPER(players_stats[[#This Row],[Agents]])</f>
        <v>VIPER</v>
      </c>
      <c r="H140" s="1" t="str">
        <f>IF(OR(ISNUMBER(FIND(",",players_stats[[#This Row],[Agents MAYUS]])),ISNUMBER(FIND("All Match Types",players_stats[[#This Row],[Match Type]]))),"Eliminar","")</f>
        <v/>
      </c>
      <c r="I140">
        <v>23</v>
      </c>
      <c r="J140">
        <v>102</v>
      </c>
      <c r="K140">
        <v>183</v>
      </c>
      <c r="L140">
        <v>94</v>
      </c>
      <c r="M140">
        <v>0.7</v>
      </c>
      <c r="N140">
        <v>134</v>
      </c>
      <c r="O140">
        <v>65</v>
      </c>
      <c r="P140">
        <v>26</v>
      </c>
      <c r="Q140">
        <v>4</v>
      </c>
      <c r="R140">
        <v>17</v>
      </c>
      <c r="S140">
        <v>0.41</v>
      </c>
      <c r="U140" s="1" t="s">
        <v>139</v>
      </c>
      <c r="V140">
        <v>15</v>
      </c>
      <c r="W140">
        <v>15</v>
      </c>
      <c r="X140">
        <v>16</v>
      </c>
      <c r="Y140">
        <v>6</v>
      </c>
      <c r="Z140">
        <v>1</v>
      </c>
      <c r="AA140">
        <v>4</v>
      </c>
    </row>
    <row r="141" spans="1:27" x14ac:dyDescent="0.25">
      <c r="A141" s="1" t="s">
        <v>3</v>
      </c>
      <c r="B141" s="1" t="s">
        <v>37</v>
      </c>
      <c r="C141" s="1" t="s">
        <v>40</v>
      </c>
      <c r="D141" s="1" t="s">
        <v>150</v>
      </c>
      <c r="E141" s="1" t="s">
        <v>9</v>
      </c>
      <c r="F141" s="1" t="s">
        <v>153</v>
      </c>
      <c r="G141" s="1" t="str">
        <f>UPPER(players_stats[[#This Row],[Agents]])</f>
        <v>SOVA, VIPER</v>
      </c>
      <c r="H141" s="1" t="str">
        <f>IF(OR(ISNUMBER(FIND(",",players_stats[[#This Row],[Agents MAYUS]])),ISNUMBER(FIND("All Match Types",players_stats[[#This Row],[Match Type]]))),"Eliminar","")</f>
        <v>Eliminar</v>
      </c>
      <c r="I141">
        <v>51</v>
      </c>
      <c r="J141">
        <v>96</v>
      </c>
      <c r="K141">
        <v>192</v>
      </c>
      <c r="L141">
        <v>95</v>
      </c>
      <c r="M141">
        <v>0.75</v>
      </c>
      <c r="N141">
        <v>132</v>
      </c>
      <c r="O141">
        <v>69</v>
      </c>
      <c r="P141">
        <v>22</v>
      </c>
      <c r="Q141">
        <v>4</v>
      </c>
      <c r="R141">
        <v>1</v>
      </c>
      <c r="S141">
        <v>0.39</v>
      </c>
      <c r="U141" s="1" t="s">
        <v>167</v>
      </c>
      <c r="V141">
        <v>20</v>
      </c>
      <c r="W141">
        <v>35</v>
      </c>
      <c r="X141">
        <v>37</v>
      </c>
      <c r="Y141">
        <v>11</v>
      </c>
      <c r="Z141">
        <v>2</v>
      </c>
      <c r="AA141">
        <v>5</v>
      </c>
    </row>
    <row r="142" spans="1:27" x14ac:dyDescent="0.25">
      <c r="A142" s="1" t="s">
        <v>3</v>
      </c>
      <c r="B142" s="1" t="s">
        <v>37</v>
      </c>
      <c r="C142" s="1" t="s">
        <v>42</v>
      </c>
      <c r="D142" s="1" t="s">
        <v>212</v>
      </c>
      <c r="E142" s="1" t="s">
        <v>23</v>
      </c>
      <c r="F142" s="1" t="s">
        <v>128</v>
      </c>
      <c r="G142" s="1" t="str">
        <f>UPPER(players_stats[[#This Row],[Agents]])</f>
        <v>ASTRA</v>
      </c>
      <c r="H142" s="1" t="str">
        <f>IF(OR(ISNUMBER(FIND(",",players_stats[[#This Row],[Agents MAYUS]])),ISNUMBER(FIND("All Match Types",players_stats[[#This Row],[Match Type]]))),"Eliminar","")</f>
        <v/>
      </c>
      <c r="I142">
        <v>24</v>
      </c>
      <c r="J142">
        <v>151</v>
      </c>
      <c r="K142">
        <v>257</v>
      </c>
      <c r="L142">
        <v>15</v>
      </c>
      <c r="M142">
        <v>0.67</v>
      </c>
      <c r="N142">
        <v>172</v>
      </c>
      <c r="O142">
        <v>88</v>
      </c>
      <c r="P142">
        <v>29</v>
      </c>
      <c r="Q142">
        <v>13</v>
      </c>
      <c r="R142">
        <v>0</v>
      </c>
      <c r="S142">
        <v>0.26</v>
      </c>
      <c r="T142">
        <v>0.5</v>
      </c>
      <c r="U142" s="1" t="s">
        <v>135</v>
      </c>
      <c r="V142">
        <v>21</v>
      </c>
      <c r="W142">
        <v>21</v>
      </c>
      <c r="X142">
        <v>14</v>
      </c>
      <c r="Y142">
        <v>7</v>
      </c>
      <c r="Z142">
        <v>3</v>
      </c>
      <c r="AA142">
        <v>0</v>
      </c>
    </row>
    <row r="143" spans="1:27" x14ac:dyDescent="0.25">
      <c r="A143" s="1" t="s">
        <v>3</v>
      </c>
      <c r="B143" s="1" t="s">
        <v>37</v>
      </c>
      <c r="C143" s="1" t="s">
        <v>42</v>
      </c>
      <c r="D143" s="1" t="s">
        <v>212</v>
      </c>
      <c r="E143" s="1" t="s">
        <v>23</v>
      </c>
      <c r="F143" s="1" t="s">
        <v>134</v>
      </c>
      <c r="G143" s="1" t="str">
        <f>UPPER(players_stats[[#This Row],[Agents]])</f>
        <v>KILLJOY</v>
      </c>
      <c r="H143" s="1" t="str">
        <f>IF(OR(ISNUMBER(FIND(",",players_stats[[#This Row],[Agents MAYUS]])),ISNUMBER(FIND("All Match Types",players_stats[[#This Row],[Match Type]]))),"Eliminar","")</f>
        <v/>
      </c>
      <c r="I143">
        <v>30</v>
      </c>
      <c r="J143">
        <v>121</v>
      </c>
      <c r="K143">
        <v>195</v>
      </c>
      <c r="L143">
        <v>141</v>
      </c>
      <c r="M143">
        <v>0.7</v>
      </c>
      <c r="N143">
        <v>131</v>
      </c>
      <c r="O143">
        <v>8</v>
      </c>
      <c r="P143">
        <v>13</v>
      </c>
      <c r="Q143">
        <v>3</v>
      </c>
      <c r="R143">
        <v>3</v>
      </c>
      <c r="S143">
        <v>0.24</v>
      </c>
      <c r="T143">
        <v>0.25</v>
      </c>
      <c r="U143" s="1" t="s">
        <v>178</v>
      </c>
      <c r="V143">
        <v>24</v>
      </c>
      <c r="W143">
        <v>24</v>
      </c>
      <c r="X143">
        <v>17</v>
      </c>
      <c r="Y143">
        <v>4</v>
      </c>
      <c r="Z143">
        <v>1</v>
      </c>
      <c r="AA143">
        <v>1</v>
      </c>
    </row>
    <row r="144" spans="1:27" x14ac:dyDescent="0.25">
      <c r="A144" s="1" t="s">
        <v>3</v>
      </c>
      <c r="B144" s="1" t="s">
        <v>37</v>
      </c>
      <c r="C144" s="1" t="s">
        <v>42</v>
      </c>
      <c r="D144" s="1" t="s">
        <v>212</v>
      </c>
      <c r="E144" s="1" t="s">
        <v>23</v>
      </c>
      <c r="F144" s="1" t="s">
        <v>140</v>
      </c>
      <c r="G144" s="1" t="str">
        <f>UPPER(players_stats[[#This Row],[Agents]])</f>
        <v>OMEN</v>
      </c>
      <c r="H144" s="1" t="str">
        <f>IF(OR(ISNUMBER(FIND(",",players_stats[[#This Row],[Agents MAYUS]])),ISNUMBER(FIND("All Match Types",players_stats[[#This Row],[Match Type]]))),"Eliminar","")</f>
        <v/>
      </c>
      <c r="I144">
        <v>17</v>
      </c>
      <c r="J144">
        <v>126</v>
      </c>
      <c r="K144">
        <v>225</v>
      </c>
      <c r="L144">
        <v>156</v>
      </c>
      <c r="M144">
        <v>0.94</v>
      </c>
      <c r="N144">
        <v>132</v>
      </c>
      <c r="O144">
        <v>82</v>
      </c>
      <c r="P144">
        <v>35</v>
      </c>
      <c r="Q144">
        <v>12</v>
      </c>
      <c r="R144">
        <v>6</v>
      </c>
      <c r="S144">
        <v>0.22</v>
      </c>
      <c r="U144" s="1" t="s">
        <v>63</v>
      </c>
      <c r="V144">
        <v>14</v>
      </c>
      <c r="W144">
        <v>14</v>
      </c>
      <c r="X144">
        <v>9</v>
      </c>
      <c r="Y144">
        <v>6</v>
      </c>
      <c r="Z144">
        <v>2</v>
      </c>
      <c r="AA144">
        <v>1</v>
      </c>
    </row>
    <row r="145" spans="1:27" x14ac:dyDescent="0.25">
      <c r="A145" s="1" t="s">
        <v>3</v>
      </c>
      <c r="B145" s="1" t="s">
        <v>37</v>
      </c>
      <c r="C145" s="1" t="s">
        <v>42</v>
      </c>
      <c r="D145" s="1" t="s">
        <v>212</v>
      </c>
      <c r="E145" s="1" t="s">
        <v>23</v>
      </c>
      <c r="F145" s="1" t="s">
        <v>240</v>
      </c>
      <c r="G145" s="1" t="str">
        <f>UPPER(players_stats[[#This Row],[Agents]])</f>
        <v>ASTRA, KILLJOY, OMEN</v>
      </c>
      <c r="H145" s="1" t="str">
        <f>IF(OR(ISNUMBER(FIND(",",players_stats[[#This Row],[Agents MAYUS]])),ISNUMBER(FIND("All Match Types",players_stats[[#This Row],[Match Type]]))),"Eliminar","")</f>
        <v>Eliminar</v>
      </c>
      <c r="I145">
        <v>71</v>
      </c>
      <c r="J145">
        <v>132</v>
      </c>
      <c r="K145">
        <v>226</v>
      </c>
      <c r="L145">
        <v>148</v>
      </c>
      <c r="M145">
        <v>0.75</v>
      </c>
      <c r="N145">
        <v>145</v>
      </c>
      <c r="O145">
        <v>83</v>
      </c>
      <c r="P145">
        <v>24</v>
      </c>
      <c r="Q145">
        <v>8</v>
      </c>
      <c r="R145">
        <v>3</v>
      </c>
      <c r="S145">
        <v>0.24</v>
      </c>
      <c r="T145">
        <v>0.33</v>
      </c>
      <c r="U145" s="1" t="s">
        <v>228</v>
      </c>
      <c r="V145">
        <v>24</v>
      </c>
      <c r="W145">
        <v>59</v>
      </c>
      <c r="X145">
        <v>40</v>
      </c>
      <c r="Y145">
        <v>17</v>
      </c>
      <c r="Z145">
        <v>6</v>
      </c>
      <c r="AA145">
        <v>2</v>
      </c>
    </row>
    <row r="146" spans="1:27" x14ac:dyDescent="0.25">
      <c r="A146" s="1" t="s">
        <v>3</v>
      </c>
      <c r="B146" s="1" t="s">
        <v>37</v>
      </c>
      <c r="C146" s="1" t="s">
        <v>42</v>
      </c>
      <c r="D146" s="1" t="s">
        <v>214</v>
      </c>
      <c r="E146" s="1" t="s">
        <v>23</v>
      </c>
      <c r="F146" s="1" t="s">
        <v>181</v>
      </c>
      <c r="G146" s="1" t="str">
        <f>UPPER(players_stats[[#This Row],[Agents]])</f>
        <v>BREACH</v>
      </c>
      <c r="H146" s="1" t="str">
        <f>IF(OR(ISNUMBER(FIND(",",players_stats[[#This Row],[Agents MAYUS]])),ISNUMBER(FIND("All Match Types",players_stats[[#This Row],[Match Type]]))),"Eliminar","")</f>
        <v/>
      </c>
      <c r="I146">
        <v>17</v>
      </c>
      <c r="J146">
        <v>125</v>
      </c>
      <c r="K146">
        <v>207</v>
      </c>
      <c r="L146">
        <v>10</v>
      </c>
      <c r="M146">
        <v>0.88</v>
      </c>
      <c r="N146">
        <v>149</v>
      </c>
      <c r="O146">
        <v>65</v>
      </c>
      <c r="P146">
        <v>10</v>
      </c>
      <c r="Q146">
        <v>6</v>
      </c>
      <c r="R146">
        <v>0</v>
      </c>
      <c r="S146">
        <v>0.27</v>
      </c>
      <c r="U146" s="1" t="s">
        <v>63</v>
      </c>
      <c r="V146">
        <v>11</v>
      </c>
      <c r="W146">
        <v>11</v>
      </c>
      <c r="X146">
        <v>11</v>
      </c>
      <c r="Y146">
        <v>17</v>
      </c>
      <c r="Z146">
        <v>1</v>
      </c>
      <c r="AA146">
        <v>0</v>
      </c>
    </row>
    <row r="147" spans="1:27" x14ac:dyDescent="0.25">
      <c r="A147" s="1" t="s">
        <v>3</v>
      </c>
      <c r="B147" s="1" t="s">
        <v>37</v>
      </c>
      <c r="C147" s="1" t="s">
        <v>42</v>
      </c>
      <c r="D147" s="1" t="s">
        <v>214</v>
      </c>
      <c r="E147" s="1" t="s">
        <v>23</v>
      </c>
      <c r="F147" s="1" t="s">
        <v>215</v>
      </c>
      <c r="G147" s="1" t="str">
        <f>UPPER(players_stats[[#This Row],[Agents]])</f>
        <v>KAYO</v>
      </c>
      <c r="H147" s="1" t="str">
        <f>IF(OR(ISNUMBER(FIND(",",players_stats[[#This Row],[Agents MAYUS]])),ISNUMBER(FIND("All Match Types",players_stats[[#This Row],[Match Type]]))),"Eliminar","")</f>
        <v/>
      </c>
      <c r="I147">
        <v>54</v>
      </c>
      <c r="J147">
        <v>62</v>
      </c>
      <c r="K147">
        <v>136</v>
      </c>
      <c r="L147">
        <v>55</v>
      </c>
      <c r="M147">
        <v>0.72</v>
      </c>
      <c r="N147">
        <v>80</v>
      </c>
      <c r="O147">
        <v>41</v>
      </c>
      <c r="P147">
        <v>54</v>
      </c>
      <c r="Q147">
        <v>7</v>
      </c>
      <c r="R147">
        <v>4</v>
      </c>
      <c r="S147">
        <v>0.26</v>
      </c>
      <c r="U147" s="1" t="s">
        <v>184</v>
      </c>
      <c r="V147">
        <v>13</v>
      </c>
      <c r="W147">
        <v>22</v>
      </c>
      <c r="X147">
        <v>40</v>
      </c>
      <c r="Y147">
        <v>29</v>
      </c>
      <c r="Z147">
        <v>4</v>
      </c>
      <c r="AA147">
        <v>2</v>
      </c>
    </row>
    <row r="148" spans="1:27" x14ac:dyDescent="0.25">
      <c r="A148" s="1" t="s">
        <v>3</v>
      </c>
      <c r="B148" s="1" t="s">
        <v>37</v>
      </c>
      <c r="C148" s="1" t="s">
        <v>42</v>
      </c>
      <c r="D148" s="1" t="s">
        <v>214</v>
      </c>
      <c r="E148" s="1" t="s">
        <v>23</v>
      </c>
      <c r="F148" s="1" t="s">
        <v>227</v>
      </c>
      <c r="G148" s="1" t="str">
        <f>UPPER(players_stats[[#This Row],[Agents]])</f>
        <v>BREACH, KAYO</v>
      </c>
      <c r="H148" s="1" t="str">
        <f>IF(OR(ISNUMBER(FIND(",",players_stats[[#This Row],[Agents MAYUS]])),ISNUMBER(FIND("All Match Types",players_stats[[#This Row],[Match Type]]))),"Eliminar","")</f>
        <v>Eliminar</v>
      </c>
      <c r="I148">
        <v>71</v>
      </c>
      <c r="J148">
        <v>77</v>
      </c>
      <c r="K148">
        <v>160</v>
      </c>
      <c r="L148">
        <v>65</v>
      </c>
      <c r="M148">
        <v>0.76</v>
      </c>
      <c r="N148">
        <v>96</v>
      </c>
      <c r="O148">
        <v>46</v>
      </c>
      <c r="P148">
        <v>65</v>
      </c>
      <c r="Q148">
        <v>7</v>
      </c>
      <c r="R148">
        <v>3</v>
      </c>
      <c r="S148">
        <v>0.26</v>
      </c>
      <c r="U148" s="1" t="s">
        <v>184</v>
      </c>
      <c r="V148">
        <v>13</v>
      </c>
      <c r="W148">
        <v>33</v>
      </c>
      <c r="X148">
        <v>51</v>
      </c>
      <c r="Y148">
        <v>46</v>
      </c>
      <c r="Z148">
        <v>5</v>
      </c>
      <c r="AA148">
        <v>2</v>
      </c>
    </row>
    <row r="149" spans="1:27" x14ac:dyDescent="0.25">
      <c r="A149" s="1" t="s">
        <v>3</v>
      </c>
      <c r="B149" s="1" t="s">
        <v>37</v>
      </c>
      <c r="C149" s="1" t="s">
        <v>42</v>
      </c>
      <c r="D149" s="1" t="s">
        <v>210</v>
      </c>
      <c r="E149" s="1" t="s">
        <v>23</v>
      </c>
      <c r="F149" s="1" t="s">
        <v>229</v>
      </c>
      <c r="G149" s="1" t="str">
        <f>UPPER(players_stats[[#This Row],[Agents]])</f>
        <v>CLOVE</v>
      </c>
      <c r="H149" s="1" t="str">
        <f>IF(OR(ISNUMBER(FIND(",",players_stats[[#This Row],[Agents MAYUS]])),ISNUMBER(FIND("All Match Types",players_stats[[#This Row],[Match Type]]))),"Eliminar","")</f>
        <v/>
      </c>
      <c r="I149">
        <v>17</v>
      </c>
      <c r="J149">
        <v>139</v>
      </c>
      <c r="K149">
        <v>281</v>
      </c>
      <c r="L149">
        <v>158</v>
      </c>
      <c r="M149">
        <v>0.88</v>
      </c>
      <c r="N149">
        <v>168</v>
      </c>
      <c r="O149">
        <v>112</v>
      </c>
      <c r="P149">
        <v>35</v>
      </c>
      <c r="Q149">
        <v>12</v>
      </c>
      <c r="R149">
        <v>6</v>
      </c>
      <c r="S149">
        <v>0.28999999999999998</v>
      </c>
      <c r="U149" s="1" t="s">
        <v>143</v>
      </c>
      <c r="V149">
        <v>19</v>
      </c>
      <c r="W149">
        <v>19</v>
      </c>
      <c r="X149">
        <v>12</v>
      </c>
      <c r="Y149">
        <v>6</v>
      </c>
      <c r="Z149">
        <v>2</v>
      </c>
      <c r="AA149">
        <v>1</v>
      </c>
    </row>
    <row r="150" spans="1:27" x14ac:dyDescent="0.25">
      <c r="A150" s="1" t="s">
        <v>3</v>
      </c>
      <c r="B150" s="1" t="s">
        <v>37</v>
      </c>
      <c r="C150" s="1" t="s">
        <v>42</v>
      </c>
      <c r="D150" s="1" t="s">
        <v>210</v>
      </c>
      <c r="E150" s="1" t="s">
        <v>23</v>
      </c>
      <c r="F150" s="1" t="s">
        <v>140</v>
      </c>
      <c r="G150" s="1" t="str">
        <f>UPPER(players_stats[[#This Row],[Agents]])</f>
        <v>OMEN</v>
      </c>
      <c r="H150" s="1" t="str">
        <f>IF(OR(ISNUMBER(FIND(",",players_stats[[#This Row],[Agents MAYUS]])),ISNUMBER(FIND("All Match Types",players_stats[[#This Row],[Match Type]]))),"Eliminar","")</f>
        <v/>
      </c>
      <c r="I150">
        <v>24</v>
      </c>
      <c r="J150">
        <v>133</v>
      </c>
      <c r="K150">
        <v>253</v>
      </c>
      <c r="L150">
        <v>147</v>
      </c>
      <c r="M150">
        <v>0.83</v>
      </c>
      <c r="N150">
        <v>168</v>
      </c>
      <c r="O150">
        <v>92</v>
      </c>
      <c r="P150">
        <v>42</v>
      </c>
      <c r="Q150">
        <v>4</v>
      </c>
      <c r="R150">
        <v>0</v>
      </c>
      <c r="S150">
        <v>0.3</v>
      </c>
      <c r="T150">
        <v>0.17</v>
      </c>
      <c r="U150" s="1" t="s">
        <v>172</v>
      </c>
      <c r="V150">
        <v>22</v>
      </c>
      <c r="W150">
        <v>22</v>
      </c>
      <c r="X150">
        <v>15</v>
      </c>
      <c r="Y150">
        <v>10</v>
      </c>
      <c r="Z150">
        <v>1</v>
      </c>
      <c r="AA150">
        <v>0</v>
      </c>
    </row>
    <row r="151" spans="1:27" x14ac:dyDescent="0.25">
      <c r="A151" s="1" t="s">
        <v>3</v>
      </c>
      <c r="B151" s="1" t="s">
        <v>37</v>
      </c>
      <c r="C151" s="1" t="s">
        <v>42</v>
      </c>
      <c r="D151" s="1" t="s">
        <v>210</v>
      </c>
      <c r="E151" s="1" t="s">
        <v>23</v>
      </c>
      <c r="F151" s="1" t="s">
        <v>152</v>
      </c>
      <c r="G151" s="1" t="str">
        <f>UPPER(players_stats[[#This Row],[Agents]])</f>
        <v>VIPER</v>
      </c>
      <c r="H151" s="1" t="str">
        <f>IF(OR(ISNUMBER(FIND(",",players_stats[[#This Row],[Agents MAYUS]])),ISNUMBER(FIND("All Match Types",players_stats[[#This Row],[Match Type]]))),"Eliminar","")</f>
        <v/>
      </c>
      <c r="I151">
        <v>30</v>
      </c>
      <c r="J151">
        <v>83</v>
      </c>
      <c r="K151">
        <v>172</v>
      </c>
      <c r="L151">
        <v>81</v>
      </c>
      <c r="M151">
        <v>0.67</v>
      </c>
      <c r="N151">
        <v>116</v>
      </c>
      <c r="O151">
        <v>57</v>
      </c>
      <c r="P151">
        <v>23</v>
      </c>
      <c r="Q151">
        <v>7</v>
      </c>
      <c r="R151">
        <v>17</v>
      </c>
      <c r="S151">
        <v>0.17</v>
      </c>
      <c r="U151" s="1" t="s">
        <v>211</v>
      </c>
      <c r="V151">
        <v>17</v>
      </c>
      <c r="W151">
        <v>17</v>
      </c>
      <c r="X151">
        <v>21</v>
      </c>
      <c r="Y151">
        <v>7</v>
      </c>
      <c r="Z151">
        <v>2</v>
      </c>
      <c r="AA151">
        <v>5</v>
      </c>
    </row>
    <row r="152" spans="1:27" x14ac:dyDescent="0.25">
      <c r="A152" s="1" t="s">
        <v>3</v>
      </c>
      <c r="B152" s="1" t="s">
        <v>37</v>
      </c>
      <c r="C152" s="1" t="s">
        <v>42</v>
      </c>
      <c r="D152" s="1" t="s">
        <v>210</v>
      </c>
      <c r="E152" s="1" t="s">
        <v>23</v>
      </c>
      <c r="F152" s="1" t="s">
        <v>241</v>
      </c>
      <c r="G152" s="1" t="str">
        <f>UPPER(players_stats[[#This Row],[Agents]])</f>
        <v>CLOVE, OMEN, VIPER</v>
      </c>
      <c r="H152" s="1" t="str">
        <f>IF(OR(ISNUMBER(FIND(",",players_stats[[#This Row],[Agents MAYUS]])),ISNUMBER(FIND("All Match Types",players_stats[[#This Row],[Match Type]]))),"Eliminar","")</f>
        <v>Eliminar</v>
      </c>
      <c r="I152">
        <v>71</v>
      </c>
      <c r="J152">
        <v>113</v>
      </c>
      <c r="K152">
        <v>235</v>
      </c>
      <c r="L152">
        <v>121</v>
      </c>
      <c r="M152">
        <v>0.77</v>
      </c>
      <c r="N152">
        <v>146</v>
      </c>
      <c r="O152">
        <v>82</v>
      </c>
      <c r="P152">
        <v>32</v>
      </c>
      <c r="Q152">
        <v>7</v>
      </c>
      <c r="R152">
        <v>8</v>
      </c>
      <c r="S152">
        <v>0.25</v>
      </c>
      <c r="T152">
        <v>7.0000000000000007E-2</v>
      </c>
      <c r="U152" s="1" t="s">
        <v>242</v>
      </c>
      <c r="V152">
        <v>22</v>
      </c>
      <c r="W152">
        <v>58</v>
      </c>
      <c r="X152">
        <v>48</v>
      </c>
      <c r="Y152">
        <v>23</v>
      </c>
      <c r="Z152">
        <v>5</v>
      </c>
      <c r="AA152">
        <v>6</v>
      </c>
    </row>
    <row r="153" spans="1:27" x14ac:dyDescent="0.25">
      <c r="A153" s="1" t="s">
        <v>3</v>
      </c>
      <c r="B153" s="1" t="s">
        <v>37</v>
      </c>
      <c r="C153" s="1" t="s">
        <v>42</v>
      </c>
      <c r="D153" s="1" t="s">
        <v>217</v>
      </c>
      <c r="E153" s="1" t="s">
        <v>23</v>
      </c>
      <c r="F153" s="1" t="s">
        <v>130</v>
      </c>
      <c r="G153" s="1" t="str">
        <f>UPPER(players_stats[[#This Row],[Agents]])</f>
        <v>FADE</v>
      </c>
      <c r="H153" s="1" t="str">
        <f>IF(OR(ISNUMBER(FIND(",",players_stats[[#This Row],[Agents MAYUS]])),ISNUMBER(FIND("All Match Types",players_stats[[#This Row],[Match Type]]))),"Eliminar","")</f>
        <v/>
      </c>
      <c r="I153">
        <v>17</v>
      </c>
      <c r="J153">
        <v>111</v>
      </c>
      <c r="K153">
        <v>143</v>
      </c>
      <c r="L153">
        <v>143</v>
      </c>
      <c r="M153">
        <v>0.76</v>
      </c>
      <c r="N153">
        <v>93</v>
      </c>
      <c r="O153">
        <v>59</v>
      </c>
      <c r="P153">
        <v>35</v>
      </c>
      <c r="Q153">
        <v>0</v>
      </c>
      <c r="R153">
        <v>12</v>
      </c>
      <c r="S153">
        <v>0.22</v>
      </c>
      <c r="T153">
        <v>0.5</v>
      </c>
      <c r="U153" s="1" t="s">
        <v>135</v>
      </c>
      <c r="V153">
        <v>10</v>
      </c>
      <c r="W153">
        <v>10</v>
      </c>
      <c r="X153">
        <v>7</v>
      </c>
      <c r="Y153">
        <v>6</v>
      </c>
      <c r="Z153">
        <v>0</v>
      </c>
      <c r="AA153">
        <v>2</v>
      </c>
    </row>
    <row r="154" spans="1:27" x14ac:dyDescent="0.25">
      <c r="A154" s="1" t="s">
        <v>3</v>
      </c>
      <c r="B154" s="1" t="s">
        <v>37</v>
      </c>
      <c r="C154" s="1" t="s">
        <v>42</v>
      </c>
      <c r="D154" s="1" t="s">
        <v>217</v>
      </c>
      <c r="E154" s="1" t="s">
        <v>23</v>
      </c>
      <c r="F154" s="1" t="s">
        <v>151</v>
      </c>
      <c r="G154" s="1" t="str">
        <f>UPPER(players_stats[[#This Row],[Agents]])</f>
        <v>SOVA</v>
      </c>
      <c r="H154" s="1" t="str">
        <f>IF(OR(ISNUMBER(FIND(",",players_stats[[#This Row],[Agents MAYUS]])),ISNUMBER(FIND("All Match Types",players_stats[[#This Row],[Match Type]]))),"Eliminar","")</f>
        <v/>
      </c>
      <c r="I154">
        <v>54</v>
      </c>
      <c r="J154">
        <v>91</v>
      </c>
      <c r="K154">
        <v>182</v>
      </c>
      <c r="L154">
        <v>97</v>
      </c>
      <c r="M154">
        <v>0.7</v>
      </c>
      <c r="N154">
        <v>129</v>
      </c>
      <c r="O154">
        <v>63</v>
      </c>
      <c r="P154">
        <v>24</v>
      </c>
      <c r="Q154">
        <v>11</v>
      </c>
      <c r="R154">
        <v>13</v>
      </c>
      <c r="S154">
        <v>0.33</v>
      </c>
      <c r="T154">
        <v>0.25</v>
      </c>
      <c r="U154" s="1" t="s">
        <v>178</v>
      </c>
      <c r="V154">
        <v>20</v>
      </c>
      <c r="W154">
        <v>34</v>
      </c>
      <c r="X154">
        <v>35</v>
      </c>
      <c r="Y154">
        <v>13</v>
      </c>
      <c r="Z154">
        <v>6</v>
      </c>
      <c r="AA154">
        <v>7</v>
      </c>
    </row>
    <row r="155" spans="1:27" x14ac:dyDescent="0.25">
      <c r="A155" s="1" t="s">
        <v>3</v>
      </c>
      <c r="B155" s="1" t="s">
        <v>37</v>
      </c>
      <c r="C155" s="1" t="s">
        <v>42</v>
      </c>
      <c r="D155" s="1" t="s">
        <v>217</v>
      </c>
      <c r="E155" s="1" t="s">
        <v>23</v>
      </c>
      <c r="F155" s="1" t="s">
        <v>186</v>
      </c>
      <c r="G155" s="1" t="str">
        <f>UPPER(players_stats[[#This Row],[Agents]])</f>
        <v>FADE, SOVA</v>
      </c>
      <c r="H155" s="1" t="str">
        <f>IF(OR(ISNUMBER(FIND(",",players_stats[[#This Row],[Agents MAYUS]])),ISNUMBER(FIND("All Match Types",players_stats[[#This Row],[Match Type]]))),"Eliminar","")</f>
        <v>Eliminar</v>
      </c>
      <c r="I155">
        <v>71</v>
      </c>
      <c r="J155">
        <v>96</v>
      </c>
      <c r="K155">
        <v>169</v>
      </c>
      <c r="L155">
        <v>105</v>
      </c>
      <c r="M155">
        <v>0.72</v>
      </c>
      <c r="N155">
        <v>120</v>
      </c>
      <c r="O155">
        <v>62</v>
      </c>
      <c r="P155">
        <v>27</v>
      </c>
      <c r="Q155">
        <v>8</v>
      </c>
      <c r="R155">
        <v>13</v>
      </c>
      <c r="S155">
        <v>0.3</v>
      </c>
      <c r="T155">
        <v>0.33</v>
      </c>
      <c r="U155" s="1" t="s">
        <v>228</v>
      </c>
      <c r="V155">
        <v>20</v>
      </c>
      <c r="W155">
        <v>44</v>
      </c>
      <c r="X155">
        <v>42</v>
      </c>
      <c r="Y155">
        <v>19</v>
      </c>
      <c r="Z155">
        <v>6</v>
      </c>
      <c r="AA155">
        <v>9</v>
      </c>
    </row>
    <row r="156" spans="1:27" x14ac:dyDescent="0.25">
      <c r="A156" s="1" t="s">
        <v>3</v>
      </c>
      <c r="B156" s="1" t="s">
        <v>37</v>
      </c>
      <c r="C156" s="1" t="s">
        <v>42</v>
      </c>
      <c r="D156" s="1" t="s">
        <v>219</v>
      </c>
      <c r="E156" s="1" t="s">
        <v>23</v>
      </c>
      <c r="F156" s="1" t="s">
        <v>145</v>
      </c>
      <c r="G156" s="1" t="str">
        <f>UPPER(players_stats[[#This Row],[Agents]])</f>
        <v>JETT</v>
      </c>
      <c r="H156" s="1" t="str">
        <f>IF(OR(ISNUMBER(FIND(",",players_stats[[#This Row],[Agents MAYUS]])),ISNUMBER(FIND("All Match Types",players_stats[[#This Row],[Match Type]]))),"Eliminar","")</f>
        <v/>
      </c>
      <c r="I156">
        <v>54</v>
      </c>
      <c r="J156">
        <v>99</v>
      </c>
      <c r="K156">
        <v>240</v>
      </c>
      <c r="L156">
        <v>105</v>
      </c>
      <c r="M156">
        <v>0.67</v>
      </c>
      <c r="N156">
        <v>154</v>
      </c>
      <c r="O156">
        <v>83</v>
      </c>
      <c r="P156">
        <v>15</v>
      </c>
      <c r="Q156">
        <v>26</v>
      </c>
      <c r="R156">
        <v>15</v>
      </c>
      <c r="S156">
        <v>0.17</v>
      </c>
      <c r="U156" s="1" t="s">
        <v>143</v>
      </c>
      <c r="V156">
        <v>28</v>
      </c>
      <c r="W156">
        <v>45</v>
      </c>
      <c r="X156">
        <v>43</v>
      </c>
      <c r="Y156">
        <v>8</v>
      </c>
      <c r="Z156">
        <v>14</v>
      </c>
      <c r="AA156">
        <v>8</v>
      </c>
    </row>
    <row r="157" spans="1:27" x14ac:dyDescent="0.25">
      <c r="A157" s="1" t="s">
        <v>3</v>
      </c>
      <c r="B157" s="1" t="s">
        <v>37</v>
      </c>
      <c r="C157" s="1" t="s">
        <v>42</v>
      </c>
      <c r="D157" s="1" t="s">
        <v>219</v>
      </c>
      <c r="E157" s="1" t="s">
        <v>23</v>
      </c>
      <c r="F157" s="1" t="s">
        <v>188</v>
      </c>
      <c r="G157" s="1" t="str">
        <f>UPPER(players_stats[[#This Row],[Agents]])</f>
        <v>NEON</v>
      </c>
      <c r="H157" s="1" t="str">
        <f>IF(OR(ISNUMBER(FIND(",",players_stats[[#This Row],[Agents MAYUS]])),ISNUMBER(FIND("All Match Types",players_stats[[#This Row],[Match Type]]))),"Eliminar","")</f>
        <v/>
      </c>
      <c r="I157">
        <v>17</v>
      </c>
      <c r="J157">
        <v>112</v>
      </c>
      <c r="K157">
        <v>244</v>
      </c>
      <c r="L157">
        <v>123</v>
      </c>
      <c r="M157">
        <v>0.76</v>
      </c>
      <c r="N157">
        <v>134</v>
      </c>
      <c r="O157">
        <v>94</v>
      </c>
      <c r="P157">
        <v>18</v>
      </c>
      <c r="Q157">
        <v>35</v>
      </c>
      <c r="R157">
        <v>12</v>
      </c>
      <c r="S157">
        <v>0.23</v>
      </c>
      <c r="T157">
        <v>1</v>
      </c>
      <c r="U157" s="1" t="s">
        <v>147</v>
      </c>
      <c r="V157">
        <v>16</v>
      </c>
      <c r="W157">
        <v>16</v>
      </c>
      <c r="X157">
        <v>13</v>
      </c>
      <c r="Y157">
        <v>3</v>
      </c>
      <c r="Z157">
        <v>6</v>
      </c>
      <c r="AA157">
        <v>2</v>
      </c>
    </row>
    <row r="158" spans="1:27" x14ac:dyDescent="0.25">
      <c r="A158" s="1" t="s">
        <v>3</v>
      </c>
      <c r="B158" s="1" t="s">
        <v>37</v>
      </c>
      <c r="C158" s="1" t="s">
        <v>42</v>
      </c>
      <c r="D158" s="1" t="s">
        <v>219</v>
      </c>
      <c r="E158" s="1" t="s">
        <v>23</v>
      </c>
      <c r="F158" s="1" t="s">
        <v>194</v>
      </c>
      <c r="G158" s="1" t="str">
        <f>UPPER(players_stats[[#This Row],[Agents]])</f>
        <v>JETT, NEON</v>
      </c>
      <c r="H158" s="1" t="str">
        <f>IF(OR(ISNUMBER(FIND(",",players_stats[[#This Row],[Agents MAYUS]])),ISNUMBER(FIND("All Match Types",players_stats[[#This Row],[Match Type]]))),"Eliminar","")</f>
        <v>Eliminar</v>
      </c>
      <c r="I158">
        <v>71</v>
      </c>
      <c r="J158">
        <v>102</v>
      </c>
      <c r="K158">
        <v>241</v>
      </c>
      <c r="L158">
        <v>109</v>
      </c>
      <c r="M158">
        <v>0.69</v>
      </c>
      <c r="N158">
        <v>149</v>
      </c>
      <c r="O158">
        <v>86</v>
      </c>
      <c r="P158">
        <v>15</v>
      </c>
      <c r="Q158">
        <v>28</v>
      </c>
      <c r="R158">
        <v>14</v>
      </c>
      <c r="S158">
        <v>0.18</v>
      </c>
      <c r="T158">
        <v>0.25</v>
      </c>
      <c r="U158" s="1" t="s">
        <v>178</v>
      </c>
      <c r="V158">
        <v>28</v>
      </c>
      <c r="W158">
        <v>61</v>
      </c>
      <c r="X158">
        <v>56</v>
      </c>
      <c r="Y158">
        <v>11</v>
      </c>
      <c r="Z158">
        <v>20</v>
      </c>
      <c r="AA158">
        <v>10</v>
      </c>
    </row>
    <row r="159" spans="1:27" x14ac:dyDescent="0.25">
      <c r="A159" s="1" t="s">
        <v>3</v>
      </c>
      <c r="B159" s="1" t="s">
        <v>37</v>
      </c>
      <c r="C159" s="1" t="s">
        <v>42</v>
      </c>
      <c r="D159" s="1" t="s">
        <v>222</v>
      </c>
      <c r="E159" s="1" t="s">
        <v>16</v>
      </c>
      <c r="F159" s="1" t="s">
        <v>181</v>
      </c>
      <c r="G159" s="1" t="str">
        <f>UPPER(players_stats[[#This Row],[Agents]])</f>
        <v>BREACH</v>
      </c>
      <c r="H159" s="1" t="str">
        <f>IF(OR(ISNUMBER(FIND(",",players_stats[[#This Row],[Agents MAYUS]])),ISNUMBER(FIND("All Match Types",players_stats[[#This Row],[Match Type]]))),"Eliminar","")</f>
        <v/>
      </c>
      <c r="I159">
        <v>17</v>
      </c>
      <c r="J159">
        <v>8</v>
      </c>
      <c r="K159">
        <v>223</v>
      </c>
      <c r="L159">
        <v>75</v>
      </c>
      <c r="M159">
        <v>0.71</v>
      </c>
      <c r="N159">
        <v>161</v>
      </c>
      <c r="O159">
        <v>71</v>
      </c>
      <c r="P159">
        <v>24</v>
      </c>
      <c r="Q159">
        <v>6</v>
      </c>
      <c r="R159">
        <v>6</v>
      </c>
      <c r="S159">
        <v>0.21</v>
      </c>
      <c r="U159" s="1" t="s">
        <v>141</v>
      </c>
      <c r="V159">
        <v>12</v>
      </c>
      <c r="W159">
        <v>12</v>
      </c>
      <c r="X159">
        <v>16</v>
      </c>
      <c r="Y159">
        <v>4</v>
      </c>
      <c r="Z159">
        <v>1</v>
      </c>
      <c r="AA159">
        <v>1</v>
      </c>
    </row>
    <row r="160" spans="1:27" x14ac:dyDescent="0.25">
      <c r="A160" s="1" t="s">
        <v>3</v>
      </c>
      <c r="B160" s="1" t="s">
        <v>37</v>
      </c>
      <c r="C160" s="1" t="s">
        <v>42</v>
      </c>
      <c r="D160" s="1" t="s">
        <v>222</v>
      </c>
      <c r="E160" s="1" t="s">
        <v>16</v>
      </c>
      <c r="F160" s="1" t="s">
        <v>157</v>
      </c>
      <c r="G160" s="1" t="str">
        <f>UPPER(players_stats[[#This Row],[Agents]])</f>
        <v>HARBOR</v>
      </c>
      <c r="H160" s="1" t="str">
        <f>IF(OR(ISNUMBER(FIND(",",players_stats[[#This Row],[Agents MAYUS]])),ISNUMBER(FIND("All Match Types",players_stats[[#This Row],[Match Type]]))),"Eliminar","")</f>
        <v/>
      </c>
      <c r="I160">
        <v>54</v>
      </c>
      <c r="J160">
        <v>117</v>
      </c>
      <c r="K160">
        <v>224</v>
      </c>
      <c r="L160">
        <v>122</v>
      </c>
      <c r="M160">
        <v>0.67</v>
      </c>
      <c r="N160">
        <v>143</v>
      </c>
      <c r="O160">
        <v>83</v>
      </c>
      <c r="P160">
        <v>35</v>
      </c>
      <c r="Q160">
        <v>6</v>
      </c>
      <c r="R160">
        <v>13</v>
      </c>
      <c r="S160">
        <v>0.27</v>
      </c>
      <c r="T160">
        <v>0.25</v>
      </c>
      <c r="U160" s="1" t="s">
        <v>178</v>
      </c>
      <c r="V160">
        <v>23</v>
      </c>
      <c r="W160">
        <v>45</v>
      </c>
      <c r="X160">
        <v>37</v>
      </c>
      <c r="Y160">
        <v>19</v>
      </c>
      <c r="Z160">
        <v>3</v>
      </c>
      <c r="AA160">
        <v>7</v>
      </c>
    </row>
    <row r="161" spans="1:27" x14ac:dyDescent="0.25">
      <c r="A161" s="1" t="s">
        <v>3</v>
      </c>
      <c r="B161" s="1" t="s">
        <v>37</v>
      </c>
      <c r="C161" s="1" t="s">
        <v>42</v>
      </c>
      <c r="D161" s="1" t="s">
        <v>222</v>
      </c>
      <c r="E161" s="1" t="s">
        <v>16</v>
      </c>
      <c r="F161" s="1" t="s">
        <v>234</v>
      </c>
      <c r="G161" s="1" t="str">
        <f>UPPER(players_stats[[#This Row],[Agents]])</f>
        <v>BREACH, HARBOR</v>
      </c>
      <c r="H161" s="1" t="str">
        <f>IF(OR(ISNUMBER(FIND(",",players_stats[[#This Row],[Agents MAYUS]])),ISNUMBER(FIND("All Match Types",players_stats[[#This Row],[Match Type]]))),"Eliminar","")</f>
        <v>Eliminar</v>
      </c>
      <c r="I161">
        <v>71</v>
      </c>
      <c r="J161">
        <v>108</v>
      </c>
      <c r="K161">
        <v>224</v>
      </c>
      <c r="L161">
        <v>108</v>
      </c>
      <c r="M161">
        <v>0.68</v>
      </c>
      <c r="N161">
        <v>147</v>
      </c>
      <c r="O161">
        <v>8</v>
      </c>
      <c r="P161">
        <v>32</v>
      </c>
      <c r="Q161">
        <v>6</v>
      </c>
      <c r="R161">
        <v>11</v>
      </c>
      <c r="S161">
        <v>0.25</v>
      </c>
      <c r="T161">
        <v>0.2</v>
      </c>
      <c r="U161" s="1" t="s">
        <v>235</v>
      </c>
      <c r="V161">
        <v>23</v>
      </c>
      <c r="W161">
        <v>57</v>
      </c>
      <c r="X161">
        <v>53</v>
      </c>
      <c r="Y161">
        <v>23</v>
      </c>
      <c r="Z161">
        <v>4</v>
      </c>
      <c r="AA161">
        <v>8</v>
      </c>
    </row>
    <row r="162" spans="1:27" x14ac:dyDescent="0.25">
      <c r="A162" s="1" t="s">
        <v>3</v>
      </c>
      <c r="B162" s="1" t="s">
        <v>37</v>
      </c>
      <c r="C162" s="1" t="s">
        <v>42</v>
      </c>
      <c r="D162" s="1" t="s">
        <v>221</v>
      </c>
      <c r="E162" s="1" t="s">
        <v>16</v>
      </c>
      <c r="F162" s="1" t="s">
        <v>133</v>
      </c>
      <c r="G162" s="1" t="str">
        <f>UPPER(players_stats[[#This Row],[Agents]])</f>
        <v>CYPHER</v>
      </c>
      <c r="H162" s="1" t="str">
        <f>IF(OR(ISNUMBER(FIND(",",players_stats[[#This Row],[Agents MAYUS]])),ISNUMBER(FIND("All Match Types",players_stats[[#This Row],[Match Type]]))),"Eliminar","")</f>
        <v/>
      </c>
      <c r="I162">
        <v>41</v>
      </c>
      <c r="J162">
        <v>9</v>
      </c>
      <c r="K162">
        <v>212</v>
      </c>
      <c r="L162">
        <v>94</v>
      </c>
      <c r="M162">
        <v>0.71</v>
      </c>
      <c r="N162">
        <v>133</v>
      </c>
      <c r="O162">
        <v>73</v>
      </c>
      <c r="P162">
        <v>1</v>
      </c>
      <c r="Q162">
        <v>7</v>
      </c>
      <c r="R162">
        <v>2</v>
      </c>
      <c r="S162">
        <v>0.39</v>
      </c>
      <c r="U162" s="1" t="s">
        <v>211</v>
      </c>
      <c r="V162">
        <v>17</v>
      </c>
      <c r="W162">
        <v>30</v>
      </c>
      <c r="X162">
        <v>32</v>
      </c>
      <c r="Y162">
        <v>4</v>
      </c>
      <c r="Z162">
        <v>3</v>
      </c>
      <c r="AA162">
        <v>8</v>
      </c>
    </row>
    <row r="163" spans="1:27" x14ac:dyDescent="0.25">
      <c r="A163" s="1" t="s">
        <v>3</v>
      </c>
      <c r="B163" s="1" t="s">
        <v>37</v>
      </c>
      <c r="C163" s="1" t="s">
        <v>42</v>
      </c>
      <c r="D163" s="1" t="s">
        <v>221</v>
      </c>
      <c r="E163" s="1" t="s">
        <v>16</v>
      </c>
      <c r="F163" s="1" t="s">
        <v>134</v>
      </c>
      <c r="G163" s="1" t="str">
        <f>UPPER(players_stats[[#This Row],[Agents]])</f>
        <v>KILLJOY</v>
      </c>
      <c r="H163" s="1" t="str">
        <f>IF(OR(ISNUMBER(FIND(",",players_stats[[#This Row],[Agents MAYUS]])),ISNUMBER(FIND("All Match Types",players_stats[[#This Row],[Match Type]]))),"Eliminar","")</f>
        <v/>
      </c>
      <c r="I163">
        <v>30</v>
      </c>
      <c r="J163">
        <v>101</v>
      </c>
      <c r="K163">
        <v>183</v>
      </c>
      <c r="L163">
        <v>10</v>
      </c>
      <c r="M163">
        <v>0.63</v>
      </c>
      <c r="N163">
        <v>121</v>
      </c>
      <c r="O163">
        <v>67</v>
      </c>
      <c r="P163">
        <v>1</v>
      </c>
      <c r="Q163">
        <v>7</v>
      </c>
      <c r="R163">
        <v>17</v>
      </c>
      <c r="S163">
        <v>0.49</v>
      </c>
      <c r="U163" s="1" t="s">
        <v>143</v>
      </c>
      <c r="V163">
        <v>20</v>
      </c>
      <c r="W163">
        <v>20</v>
      </c>
      <c r="X163">
        <v>20</v>
      </c>
      <c r="Y163">
        <v>3</v>
      </c>
      <c r="Z163">
        <v>2</v>
      </c>
      <c r="AA163">
        <v>5</v>
      </c>
    </row>
    <row r="164" spans="1:27" x14ac:dyDescent="0.25">
      <c r="A164" s="1" t="s">
        <v>3</v>
      </c>
      <c r="B164" s="1" t="s">
        <v>37</v>
      </c>
      <c r="C164" s="1" t="s">
        <v>42</v>
      </c>
      <c r="D164" s="1" t="s">
        <v>221</v>
      </c>
      <c r="E164" s="1" t="s">
        <v>16</v>
      </c>
      <c r="F164" s="1" t="s">
        <v>136</v>
      </c>
      <c r="G164" s="1" t="str">
        <f>UPPER(players_stats[[#This Row],[Agents]])</f>
        <v>CYPHER, KILLJOY</v>
      </c>
      <c r="H164" s="1" t="str">
        <f>IF(OR(ISNUMBER(FIND(",",players_stats[[#This Row],[Agents MAYUS]])),ISNUMBER(FIND("All Match Types",players_stats[[#This Row],[Match Type]]))),"Eliminar","")</f>
        <v>Eliminar</v>
      </c>
      <c r="I164">
        <v>71</v>
      </c>
      <c r="J164">
        <v>95</v>
      </c>
      <c r="K164">
        <v>203</v>
      </c>
      <c r="L164">
        <v>96</v>
      </c>
      <c r="M164">
        <v>0.68</v>
      </c>
      <c r="N164">
        <v>128</v>
      </c>
      <c r="O164">
        <v>7</v>
      </c>
      <c r="P164">
        <v>1</v>
      </c>
      <c r="Q164">
        <v>7</v>
      </c>
      <c r="R164">
        <v>18</v>
      </c>
      <c r="S164">
        <v>0.43</v>
      </c>
      <c r="U164" s="1" t="s">
        <v>202</v>
      </c>
      <c r="V164">
        <v>20</v>
      </c>
      <c r="W164">
        <v>50</v>
      </c>
      <c r="X164">
        <v>52</v>
      </c>
      <c r="Y164">
        <v>7</v>
      </c>
      <c r="Z164">
        <v>5</v>
      </c>
      <c r="AA164">
        <v>13</v>
      </c>
    </row>
    <row r="165" spans="1:27" x14ac:dyDescent="0.25">
      <c r="A165" s="1" t="s">
        <v>3</v>
      </c>
      <c r="B165" s="1" t="s">
        <v>37</v>
      </c>
      <c r="C165" s="1" t="s">
        <v>42</v>
      </c>
      <c r="D165" s="1" t="s">
        <v>226</v>
      </c>
      <c r="E165" s="1" t="s">
        <v>16</v>
      </c>
      <c r="F165" s="1" t="s">
        <v>130</v>
      </c>
      <c r="G165" s="1" t="str">
        <f>UPPER(players_stats[[#This Row],[Agents]])</f>
        <v>FADE</v>
      </c>
      <c r="H165" s="1" t="str">
        <f>IF(OR(ISNUMBER(FIND(",",players_stats[[#This Row],[Agents MAYUS]])),ISNUMBER(FIND("All Match Types",players_stats[[#This Row],[Match Type]]))),"Eliminar","")</f>
        <v/>
      </c>
      <c r="I165">
        <v>17</v>
      </c>
      <c r="J165">
        <v>64</v>
      </c>
      <c r="K165">
        <v>135</v>
      </c>
      <c r="L165">
        <v>5</v>
      </c>
      <c r="M165">
        <v>0.53</v>
      </c>
      <c r="N165">
        <v>88</v>
      </c>
      <c r="O165">
        <v>41</v>
      </c>
      <c r="P165">
        <v>35</v>
      </c>
      <c r="Q165">
        <v>0</v>
      </c>
      <c r="R165">
        <v>18</v>
      </c>
      <c r="S165">
        <v>0.14000000000000001</v>
      </c>
      <c r="U165" s="1" t="s">
        <v>141</v>
      </c>
      <c r="V165">
        <v>7</v>
      </c>
      <c r="W165">
        <v>7</v>
      </c>
      <c r="X165">
        <v>14</v>
      </c>
      <c r="Y165">
        <v>6</v>
      </c>
      <c r="Z165">
        <v>0</v>
      </c>
      <c r="AA165">
        <v>3</v>
      </c>
    </row>
    <row r="166" spans="1:27" x14ac:dyDescent="0.25">
      <c r="A166" s="1" t="s">
        <v>3</v>
      </c>
      <c r="B166" s="1" t="s">
        <v>37</v>
      </c>
      <c r="C166" s="1" t="s">
        <v>42</v>
      </c>
      <c r="D166" s="1" t="s">
        <v>226</v>
      </c>
      <c r="E166" s="1" t="s">
        <v>16</v>
      </c>
      <c r="F166" s="1" t="s">
        <v>151</v>
      </c>
      <c r="G166" s="1" t="str">
        <f>UPPER(players_stats[[#This Row],[Agents]])</f>
        <v>SOVA</v>
      </c>
      <c r="H166" s="1" t="str">
        <f>IF(OR(ISNUMBER(FIND(",",players_stats[[#This Row],[Agents MAYUS]])),ISNUMBER(FIND("All Match Types",players_stats[[#This Row],[Match Type]]))),"Eliminar","")</f>
        <v/>
      </c>
      <c r="I166">
        <v>54</v>
      </c>
      <c r="J166">
        <v>102</v>
      </c>
      <c r="K166">
        <v>205</v>
      </c>
      <c r="L166">
        <v>92</v>
      </c>
      <c r="M166">
        <v>0.76</v>
      </c>
      <c r="N166">
        <v>141</v>
      </c>
      <c r="O166">
        <v>65</v>
      </c>
      <c r="P166">
        <v>28</v>
      </c>
      <c r="Q166">
        <v>7</v>
      </c>
      <c r="R166">
        <v>6</v>
      </c>
      <c r="S166">
        <v>0.28000000000000003</v>
      </c>
      <c r="U166" s="1" t="s">
        <v>202</v>
      </c>
      <c r="V166">
        <v>19</v>
      </c>
      <c r="W166">
        <v>35</v>
      </c>
      <c r="X166">
        <v>38</v>
      </c>
      <c r="Y166">
        <v>15</v>
      </c>
      <c r="Z166">
        <v>4</v>
      </c>
      <c r="AA166">
        <v>3</v>
      </c>
    </row>
    <row r="167" spans="1:27" x14ac:dyDescent="0.25">
      <c r="A167" s="1" t="s">
        <v>3</v>
      </c>
      <c r="B167" s="1" t="s">
        <v>37</v>
      </c>
      <c r="C167" s="1" t="s">
        <v>42</v>
      </c>
      <c r="D167" s="1" t="s">
        <v>226</v>
      </c>
      <c r="E167" s="1" t="s">
        <v>16</v>
      </c>
      <c r="F167" s="1" t="s">
        <v>186</v>
      </c>
      <c r="G167" s="1" t="str">
        <f>UPPER(players_stats[[#This Row],[Agents]])</f>
        <v>FADE, SOVA</v>
      </c>
      <c r="H167" s="1" t="str">
        <f>IF(OR(ISNUMBER(FIND(",",players_stats[[#This Row],[Agents MAYUS]])),ISNUMBER(FIND("All Match Types",players_stats[[#This Row],[Match Type]]))),"Eliminar","")</f>
        <v>Eliminar</v>
      </c>
      <c r="I167">
        <v>71</v>
      </c>
      <c r="J167">
        <v>92</v>
      </c>
      <c r="K167">
        <v>182</v>
      </c>
      <c r="L167">
        <v>81</v>
      </c>
      <c r="M167">
        <v>0.7</v>
      </c>
      <c r="N167">
        <v>128</v>
      </c>
      <c r="O167">
        <v>59</v>
      </c>
      <c r="P167">
        <v>3</v>
      </c>
      <c r="Q167">
        <v>6</v>
      </c>
      <c r="R167">
        <v>8</v>
      </c>
      <c r="S167">
        <v>0.25</v>
      </c>
      <c r="U167" s="1" t="s">
        <v>204</v>
      </c>
      <c r="V167">
        <v>19</v>
      </c>
      <c r="W167">
        <v>42</v>
      </c>
      <c r="X167">
        <v>52</v>
      </c>
      <c r="Y167">
        <v>21</v>
      </c>
      <c r="Z167">
        <v>4</v>
      </c>
      <c r="AA167">
        <v>6</v>
      </c>
    </row>
    <row r="168" spans="1:27" x14ac:dyDescent="0.25">
      <c r="A168" s="1" t="s">
        <v>3</v>
      </c>
      <c r="B168" s="1" t="s">
        <v>37</v>
      </c>
      <c r="C168" s="1" t="s">
        <v>42</v>
      </c>
      <c r="D168" s="1" t="s">
        <v>223</v>
      </c>
      <c r="E168" s="1" t="s">
        <v>16</v>
      </c>
      <c r="F168" s="1" t="s">
        <v>145</v>
      </c>
      <c r="G168" s="1" t="str">
        <f>UPPER(players_stats[[#This Row],[Agents]])</f>
        <v>JETT</v>
      </c>
      <c r="H168" s="1" t="str">
        <f>IF(OR(ISNUMBER(FIND(",",players_stats[[#This Row],[Agents MAYUS]])),ISNUMBER(FIND("All Match Types",players_stats[[#This Row],[Match Type]]))),"Eliminar","")</f>
        <v/>
      </c>
      <c r="I168">
        <v>54</v>
      </c>
      <c r="J168">
        <v>106</v>
      </c>
      <c r="K168">
        <v>212</v>
      </c>
      <c r="L168">
        <v>114</v>
      </c>
      <c r="M168">
        <v>0.7</v>
      </c>
      <c r="N168">
        <v>141</v>
      </c>
      <c r="O168">
        <v>78</v>
      </c>
      <c r="P168">
        <v>13</v>
      </c>
      <c r="Q168">
        <v>17</v>
      </c>
      <c r="R168">
        <v>13</v>
      </c>
      <c r="S168">
        <v>0.27</v>
      </c>
      <c r="U168" s="1" t="s">
        <v>211</v>
      </c>
      <c r="V168">
        <v>25</v>
      </c>
      <c r="W168">
        <v>42</v>
      </c>
      <c r="X168">
        <v>37</v>
      </c>
      <c r="Y168">
        <v>7</v>
      </c>
      <c r="Z168">
        <v>9</v>
      </c>
      <c r="AA168">
        <v>7</v>
      </c>
    </row>
    <row r="169" spans="1:27" x14ac:dyDescent="0.25">
      <c r="A169" s="1" t="s">
        <v>3</v>
      </c>
      <c r="B169" s="1" t="s">
        <v>37</v>
      </c>
      <c r="C169" s="1" t="s">
        <v>42</v>
      </c>
      <c r="D169" s="1" t="s">
        <v>223</v>
      </c>
      <c r="E169" s="1" t="s">
        <v>16</v>
      </c>
      <c r="F169" s="1" t="s">
        <v>146</v>
      </c>
      <c r="G169" s="1" t="str">
        <f>UPPER(players_stats[[#This Row],[Agents]])</f>
        <v>RAZE</v>
      </c>
      <c r="H169" s="1" t="str">
        <f>IF(OR(ISNUMBER(FIND(",",players_stats[[#This Row],[Agents MAYUS]])),ISNUMBER(FIND("All Match Types",players_stats[[#This Row],[Match Type]]))),"Eliminar","")</f>
        <v/>
      </c>
      <c r="I169">
        <v>17</v>
      </c>
      <c r="J169">
        <v>109</v>
      </c>
      <c r="K169">
        <v>234</v>
      </c>
      <c r="L169">
        <v>92</v>
      </c>
      <c r="M169">
        <v>0.65</v>
      </c>
      <c r="N169">
        <v>177</v>
      </c>
      <c r="O169">
        <v>65</v>
      </c>
      <c r="P169">
        <v>24</v>
      </c>
      <c r="Q169">
        <v>24</v>
      </c>
      <c r="R169">
        <v>18</v>
      </c>
      <c r="S169">
        <v>0.19</v>
      </c>
      <c r="U169" s="1" t="s">
        <v>184</v>
      </c>
      <c r="V169">
        <v>11</v>
      </c>
      <c r="W169">
        <v>11</v>
      </c>
      <c r="X169">
        <v>12</v>
      </c>
      <c r="Y169">
        <v>4</v>
      </c>
      <c r="Z169">
        <v>4</v>
      </c>
      <c r="AA169">
        <v>3</v>
      </c>
    </row>
    <row r="170" spans="1:27" x14ac:dyDescent="0.25">
      <c r="A170" s="1" t="s">
        <v>3</v>
      </c>
      <c r="B170" s="1" t="s">
        <v>37</v>
      </c>
      <c r="C170" s="1" t="s">
        <v>42</v>
      </c>
      <c r="D170" s="1" t="s">
        <v>223</v>
      </c>
      <c r="E170" s="1" t="s">
        <v>16</v>
      </c>
      <c r="F170" s="1" t="s">
        <v>148</v>
      </c>
      <c r="G170" s="1" t="str">
        <f>UPPER(players_stats[[#This Row],[Agents]])</f>
        <v>JETT, RAZE</v>
      </c>
      <c r="H170" s="1" t="str">
        <f>IF(OR(ISNUMBER(FIND(",",players_stats[[#This Row],[Agents MAYUS]])),ISNUMBER(FIND("All Match Types",players_stats[[#This Row],[Match Type]]))),"Eliminar","")</f>
        <v>Eliminar</v>
      </c>
      <c r="I170">
        <v>71</v>
      </c>
      <c r="J170">
        <v>107</v>
      </c>
      <c r="K170">
        <v>219</v>
      </c>
      <c r="L170">
        <v>108</v>
      </c>
      <c r="M170">
        <v>0.69</v>
      </c>
      <c r="N170">
        <v>149</v>
      </c>
      <c r="O170">
        <v>75</v>
      </c>
      <c r="P170">
        <v>15</v>
      </c>
      <c r="Q170">
        <v>18</v>
      </c>
      <c r="R170">
        <v>14</v>
      </c>
      <c r="S170">
        <v>0.24</v>
      </c>
      <c r="U170" s="1" t="s">
        <v>204</v>
      </c>
      <c r="V170">
        <v>25</v>
      </c>
      <c r="W170">
        <v>53</v>
      </c>
      <c r="X170">
        <v>49</v>
      </c>
      <c r="Y170">
        <v>11</v>
      </c>
      <c r="Z170">
        <v>13</v>
      </c>
      <c r="AA170">
        <v>10</v>
      </c>
    </row>
    <row r="171" spans="1:27" x14ac:dyDescent="0.25">
      <c r="A171" s="1" t="s">
        <v>3</v>
      </c>
      <c r="B171" s="1" t="s">
        <v>37</v>
      </c>
      <c r="C171" s="1" t="s">
        <v>42</v>
      </c>
      <c r="D171" s="1" t="s">
        <v>224</v>
      </c>
      <c r="E171" s="1" t="s">
        <v>16</v>
      </c>
      <c r="F171" s="1" t="s">
        <v>140</v>
      </c>
      <c r="G171" s="1" t="str">
        <f>UPPER(players_stats[[#This Row],[Agents]])</f>
        <v>OMEN</v>
      </c>
      <c r="H171" s="1" t="str">
        <f>IF(OR(ISNUMBER(FIND(",",players_stats[[#This Row],[Agents MAYUS]])),ISNUMBER(FIND("All Match Types",players_stats[[#This Row],[Match Type]]))),"Eliminar","")</f>
        <v/>
      </c>
      <c r="I171">
        <v>41</v>
      </c>
      <c r="J171">
        <v>66</v>
      </c>
      <c r="K171">
        <v>132</v>
      </c>
      <c r="L171">
        <v>52</v>
      </c>
      <c r="M171">
        <v>0.61</v>
      </c>
      <c r="N171">
        <v>89</v>
      </c>
      <c r="O171">
        <v>39</v>
      </c>
      <c r="P171">
        <v>59</v>
      </c>
      <c r="Q171">
        <v>5</v>
      </c>
      <c r="R171">
        <v>1</v>
      </c>
      <c r="S171">
        <v>0.18</v>
      </c>
      <c r="U171" s="1" t="s">
        <v>184</v>
      </c>
      <c r="V171">
        <v>11</v>
      </c>
      <c r="W171">
        <v>16</v>
      </c>
      <c r="X171">
        <v>31</v>
      </c>
      <c r="Y171">
        <v>24</v>
      </c>
      <c r="Z171">
        <v>2</v>
      </c>
      <c r="AA171">
        <v>4</v>
      </c>
    </row>
    <row r="172" spans="1:27" x14ac:dyDescent="0.25">
      <c r="A172" s="1" t="s">
        <v>3</v>
      </c>
      <c r="B172" s="1" t="s">
        <v>37</v>
      </c>
      <c r="C172" s="1" t="s">
        <v>42</v>
      </c>
      <c r="D172" s="1" t="s">
        <v>224</v>
      </c>
      <c r="E172" s="1" t="s">
        <v>16</v>
      </c>
      <c r="F172" s="1" t="s">
        <v>152</v>
      </c>
      <c r="G172" s="1" t="str">
        <f>UPPER(players_stats[[#This Row],[Agents]])</f>
        <v>VIPER</v>
      </c>
      <c r="H172" s="1" t="str">
        <f>IF(OR(ISNUMBER(FIND(",",players_stats[[#This Row],[Agents MAYUS]])),ISNUMBER(FIND("All Match Types",players_stats[[#This Row],[Match Type]]))),"Eliminar","")</f>
        <v/>
      </c>
      <c r="I172">
        <v>30</v>
      </c>
      <c r="J172">
        <v>114</v>
      </c>
      <c r="K172">
        <v>187</v>
      </c>
      <c r="L172">
        <v>106</v>
      </c>
      <c r="M172">
        <v>0.87</v>
      </c>
      <c r="N172">
        <v>131</v>
      </c>
      <c r="O172">
        <v>63</v>
      </c>
      <c r="P172">
        <v>37</v>
      </c>
      <c r="Q172">
        <v>3</v>
      </c>
      <c r="R172">
        <v>3</v>
      </c>
      <c r="S172">
        <v>0.37</v>
      </c>
      <c r="U172" s="1" t="s">
        <v>184</v>
      </c>
      <c r="V172">
        <v>19</v>
      </c>
      <c r="W172">
        <v>19</v>
      </c>
      <c r="X172">
        <v>18</v>
      </c>
      <c r="Y172">
        <v>11</v>
      </c>
      <c r="Z172">
        <v>1</v>
      </c>
      <c r="AA172">
        <v>1</v>
      </c>
    </row>
    <row r="173" spans="1:27" x14ac:dyDescent="0.25">
      <c r="A173" s="1" t="s">
        <v>3</v>
      </c>
      <c r="B173" s="1" t="s">
        <v>37</v>
      </c>
      <c r="C173" s="1" t="s">
        <v>42</v>
      </c>
      <c r="D173" s="1" t="s">
        <v>224</v>
      </c>
      <c r="E173" s="1" t="s">
        <v>16</v>
      </c>
      <c r="F173" s="1" t="s">
        <v>225</v>
      </c>
      <c r="G173" s="1" t="str">
        <f>UPPER(players_stats[[#This Row],[Agents]])</f>
        <v>OMEN, VIPER</v>
      </c>
      <c r="H173" s="1" t="str">
        <f>IF(OR(ISNUMBER(FIND(",",players_stats[[#This Row],[Agents MAYUS]])),ISNUMBER(FIND("All Match Types",players_stats[[#This Row],[Match Type]]))),"Eliminar","")</f>
        <v>Eliminar</v>
      </c>
      <c r="I173">
        <v>71</v>
      </c>
      <c r="J173">
        <v>86</v>
      </c>
      <c r="K173">
        <v>151</v>
      </c>
      <c r="L173">
        <v>71</v>
      </c>
      <c r="M173">
        <v>0.72</v>
      </c>
      <c r="N173">
        <v>107</v>
      </c>
      <c r="O173">
        <v>49</v>
      </c>
      <c r="P173">
        <v>49</v>
      </c>
      <c r="Q173">
        <v>4</v>
      </c>
      <c r="R173">
        <v>7</v>
      </c>
      <c r="S173">
        <v>0.25</v>
      </c>
      <c r="U173" s="1" t="s">
        <v>202</v>
      </c>
      <c r="V173">
        <v>19</v>
      </c>
      <c r="W173">
        <v>35</v>
      </c>
      <c r="X173">
        <v>49</v>
      </c>
      <c r="Y173">
        <v>35</v>
      </c>
      <c r="Z173">
        <v>3</v>
      </c>
      <c r="AA173">
        <v>5</v>
      </c>
    </row>
    <row r="174" spans="1:27" x14ac:dyDescent="0.25">
      <c r="A174" s="1" t="s">
        <v>3</v>
      </c>
      <c r="B174" s="1" t="s">
        <v>37</v>
      </c>
      <c r="C174" s="1" t="s">
        <v>45</v>
      </c>
      <c r="D174" s="1" t="s">
        <v>212</v>
      </c>
      <c r="E174" s="1" t="s">
        <v>23</v>
      </c>
      <c r="F174" s="1" t="s">
        <v>128</v>
      </c>
      <c r="G174" s="1" t="str">
        <f>UPPER(players_stats[[#This Row],[Agents]])</f>
        <v>ASTRA</v>
      </c>
      <c r="H174" s="1" t="str">
        <f>IF(OR(ISNUMBER(FIND(",",players_stats[[#This Row],[Agents MAYUS]])),ISNUMBER(FIND("All Match Types",players_stats[[#This Row],[Match Type]]))),"Eliminar","")</f>
        <v/>
      </c>
      <c r="I174">
        <v>22</v>
      </c>
      <c r="J174">
        <v>82</v>
      </c>
      <c r="K174">
        <v>161</v>
      </c>
      <c r="L174">
        <v>87</v>
      </c>
      <c r="M174">
        <v>0.77</v>
      </c>
      <c r="N174">
        <v>105</v>
      </c>
      <c r="O174">
        <v>59</v>
      </c>
      <c r="P174">
        <v>41</v>
      </c>
      <c r="Q174">
        <v>9</v>
      </c>
      <c r="R174">
        <v>14</v>
      </c>
      <c r="S174">
        <v>0.44</v>
      </c>
      <c r="U174" s="1" t="s">
        <v>141</v>
      </c>
      <c r="V174">
        <v>13</v>
      </c>
      <c r="W174">
        <v>13</v>
      </c>
      <c r="X174">
        <v>15</v>
      </c>
      <c r="Y174">
        <v>9</v>
      </c>
      <c r="Z174">
        <v>2</v>
      </c>
      <c r="AA174">
        <v>3</v>
      </c>
    </row>
    <row r="175" spans="1:27" x14ac:dyDescent="0.25">
      <c r="A175" s="1" t="s">
        <v>3</v>
      </c>
      <c r="B175" s="1" t="s">
        <v>37</v>
      </c>
      <c r="C175" s="1" t="s">
        <v>45</v>
      </c>
      <c r="D175" s="1" t="s">
        <v>212</v>
      </c>
      <c r="E175" s="1" t="s">
        <v>23</v>
      </c>
      <c r="F175" s="1" t="s">
        <v>133</v>
      </c>
      <c r="G175" s="1" t="str">
        <f>UPPER(players_stats[[#This Row],[Agents]])</f>
        <v>CYPHER</v>
      </c>
      <c r="H175" s="1" t="str">
        <f>IF(OR(ISNUMBER(FIND(",",players_stats[[#This Row],[Agents MAYUS]])),ISNUMBER(FIND("All Match Types",players_stats[[#This Row],[Match Type]]))),"Eliminar","")</f>
        <v/>
      </c>
      <c r="I175">
        <v>36</v>
      </c>
      <c r="J175">
        <v>102</v>
      </c>
      <c r="K175">
        <v>194</v>
      </c>
      <c r="L175">
        <v>118</v>
      </c>
      <c r="M175">
        <v>0.69</v>
      </c>
      <c r="N175">
        <v>126</v>
      </c>
      <c r="O175">
        <v>72</v>
      </c>
      <c r="P175">
        <v>14</v>
      </c>
      <c r="Q175">
        <v>3</v>
      </c>
      <c r="R175">
        <v>3</v>
      </c>
      <c r="S175">
        <v>0.35</v>
      </c>
      <c r="T175">
        <v>0.17</v>
      </c>
      <c r="U175" s="1" t="s">
        <v>172</v>
      </c>
      <c r="V175">
        <v>14</v>
      </c>
      <c r="W175">
        <v>26</v>
      </c>
      <c r="X175">
        <v>22</v>
      </c>
      <c r="Y175">
        <v>5</v>
      </c>
      <c r="Z175">
        <v>1</v>
      </c>
      <c r="AA175">
        <v>1</v>
      </c>
    </row>
    <row r="176" spans="1:27" x14ac:dyDescent="0.25">
      <c r="A176" s="1" t="s">
        <v>3</v>
      </c>
      <c r="B176" s="1" t="s">
        <v>37</v>
      </c>
      <c r="C176" s="1" t="s">
        <v>45</v>
      </c>
      <c r="D176" s="1" t="s">
        <v>212</v>
      </c>
      <c r="E176" s="1" t="s">
        <v>23</v>
      </c>
      <c r="F176" s="1" t="s">
        <v>140</v>
      </c>
      <c r="G176" s="1" t="str">
        <f>UPPER(players_stats[[#This Row],[Agents]])</f>
        <v>OMEN</v>
      </c>
      <c r="H176" s="1" t="str">
        <f>IF(OR(ISNUMBER(FIND(",",players_stats[[#This Row],[Agents MAYUS]])),ISNUMBER(FIND("All Match Types",players_stats[[#This Row],[Match Type]]))),"Eliminar","")</f>
        <v/>
      </c>
      <c r="I176">
        <v>22</v>
      </c>
      <c r="J176">
        <v>171</v>
      </c>
      <c r="K176">
        <v>339</v>
      </c>
      <c r="L176">
        <v>208</v>
      </c>
      <c r="M176">
        <v>0.82</v>
      </c>
      <c r="N176">
        <v>218</v>
      </c>
      <c r="O176">
        <v>123</v>
      </c>
      <c r="P176">
        <v>32</v>
      </c>
      <c r="Q176">
        <v>9</v>
      </c>
      <c r="R176">
        <v>5</v>
      </c>
      <c r="S176">
        <v>0.41</v>
      </c>
      <c r="T176">
        <v>0.33</v>
      </c>
      <c r="U176" s="1" t="s">
        <v>156</v>
      </c>
      <c r="V176">
        <v>27</v>
      </c>
      <c r="W176">
        <v>27</v>
      </c>
      <c r="X176">
        <v>13</v>
      </c>
      <c r="Y176">
        <v>7</v>
      </c>
      <c r="Z176">
        <v>2</v>
      </c>
      <c r="AA176">
        <v>1</v>
      </c>
    </row>
    <row r="177" spans="1:27" x14ac:dyDescent="0.25">
      <c r="A177" s="1" t="s">
        <v>3</v>
      </c>
      <c r="B177" s="1" t="s">
        <v>37</v>
      </c>
      <c r="C177" s="1" t="s">
        <v>45</v>
      </c>
      <c r="D177" s="1" t="s">
        <v>212</v>
      </c>
      <c r="E177" s="1" t="s">
        <v>23</v>
      </c>
      <c r="F177" s="1" t="s">
        <v>152</v>
      </c>
      <c r="G177" s="1" t="str">
        <f>UPPER(players_stats[[#This Row],[Agents]])</f>
        <v>VIPER</v>
      </c>
      <c r="H177" s="1" t="str">
        <f>IF(OR(ISNUMBER(FIND(",",players_stats[[#This Row],[Agents MAYUS]])),ISNUMBER(FIND("All Match Types",players_stats[[#This Row],[Match Type]]))),"Eliminar","")</f>
        <v/>
      </c>
      <c r="I177">
        <v>24</v>
      </c>
      <c r="J177">
        <v>102</v>
      </c>
      <c r="K177">
        <v>228</v>
      </c>
      <c r="L177">
        <v>10</v>
      </c>
      <c r="M177">
        <v>0.79</v>
      </c>
      <c r="N177">
        <v>164</v>
      </c>
      <c r="O177">
        <v>79</v>
      </c>
      <c r="P177">
        <v>13</v>
      </c>
      <c r="Q177">
        <v>4</v>
      </c>
      <c r="R177">
        <v>8</v>
      </c>
      <c r="S177">
        <v>0.38</v>
      </c>
      <c r="T177">
        <v>0.17</v>
      </c>
      <c r="U177" s="1" t="s">
        <v>172</v>
      </c>
      <c r="V177">
        <v>19</v>
      </c>
      <c r="W177">
        <v>19</v>
      </c>
      <c r="X177">
        <v>19</v>
      </c>
      <c r="Y177">
        <v>3</v>
      </c>
      <c r="Z177">
        <v>1</v>
      </c>
      <c r="AA177">
        <v>2</v>
      </c>
    </row>
    <row r="178" spans="1:27" x14ac:dyDescent="0.25">
      <c r="A178" s="1" t="s">
        <v>3</v>
      </c>
      <c r="B178" s="1" t="s">
        <v>37</v>
      </c>
      <c r="C178" s="1" t="s">
        <v>45</v>
      </c>
      <c r="D178" s="1" t="s">
        <v>212</v>
      </c>
      <c r="E178" s="1" t="s">
        <v>23</v>
      </c>
      <c r="F178" s="1" t="s">
        <v>243</v>
      </c>
      <c r="G178" s="1" t="str">
        <f>UPPER(players_stats[[#This Row],[Agents]])</f>
        <v>ASTRA, CYPHER, OMEN, VIPER</v>
      </c>
      <c r="H178" s="1" t="str">
        <f>IF(OR(ISNUMBER(FIND(",",players_stats[[#This Row],[Agents MAYUS]])),ISNUMBER(FIND("All Match Types",players_stats[[#This Row],[Match Type]]))),"Eliminar","")</f>
        <v>Eliminar</v>
      </c>
      <c r="I178">
        <v>104</v>
      </c>
      <c r="J178">
        <v>112</v>
      </c>
      <c r="K178">
        <v>223</v>
      </c>
      <c r="L178">
        <v>123</v>
      </c>
      <c r="M178">
        <v>0.76</v>
      </c>
      <c r="N178">
        <v>150</v>
      </c>
      <c r="O178">
        <v>82</v>
      </c>
      <c r="P178">
        <v>23</v>
      </c>
      <c r="Q178">
        <v>6</v>
      </c>
      <c r="R178">
        <v>7</v>
      </c>
      <c r="S178">
        <v>0.39</v>
      </c>
      <c r="T178">
        <v>0.19</v>
      </c>
      <c r="U178" s="1" t="s">
        <v>244</v>
      </c>
      <c r="V178">
        <v>27</v>
      </c>
      <c r="W178">
        <v>85</v>
      </c>
      <c r="X178">
        <v>69</v>
      </c>
      <c r="Y178">
        <v>24</v>
      </c>
      <c r="Z178">
        <v>6</v>
      </c>
      <c r="AA178">
        <v>7</v>
      </c>
    </row>
    <row r="179" spans="1:27" x14ac:dyDescent="0.25">
      <c r="A179" s="1" t="s">
        <v>3</v>
      </c>
      <c r="B179" s="1" t="s">
        <v>37</v>
      </c>
      <c r="C179" s="1" t="s">
        <v>45</v>
      </c>
      <c r="D179" s="1" t="s">
        <v>214</v>
      </c>
      <c r="E179" s="1" t="s">
        <v>23</v>
      </c>
      <c r="F179" s="1" t="s">
        <v>181</v>
      </c>
      <c r="G179" s="1" t="str">
        <f>UPPER(players_stats[[#This Row],[Agents]])</f>
        <v>BREACH</v>
      </c>
      <c r="H179" s="1" t="str">
        <f>IF(OR(ISNUMBER(FIND(",",players_stats[[#This Row],[Agents MAYUS]])),ISNUMBER(FIND("All Match Types",players_stats[[#This Row],[Match Type]]))),"Eliminar","")</f>
        <v/>
      </c>
      <c r="I179">
        <v>41</v>
      </c>
      <c r="J179">
        <v>82</v>
      </c>
      <c r="K179">
        <v>134</v>
      </c>
      <c r="L179">
        <v>71</v>
      </c>
      <c r="M179">
        <v>0.76</v>
      </c>
      <c r="N179">
        <v>94</v>
      </c>
      <c r="O179">
        <v>49</v>
      </c>
      <c r="P179">
        <v>44</v>
      </c>
      <c r="Q179">
        <v>0</v>
      </c>
      <c r="R179">
        <v>0</v>
      </c>
      <c r="S179">
        <v>0.32</v>
      </c>
      <c r="T179">
        <v>0.25</v>
      </c>
      <c r="U179" s="1" t="s">
        <v>178</v>
      </c>
      <c r="V179">
        <v>10</v>
      </c>
      <c r="W179">
        <v>20</v>
      </c>
      <c r="X179">
        <v>28</v>
      </c>
      <c r="Y179">
        <v>18</v>
      </c>
      <c r="Z179">
        <v>0</v>
      </c>
      <c r="AA179">
        <v>0</v>
      </c>
    </row>
    <row r="180" spans="1:27" x14ac:dyDescent="0.25">
      <c r="A180" s="1" t="s">
        <v>3</v>
      </c>
      <c r="B180" s="1" t="s">
        <v>37</v>
      </c>
      <c r="C180" s="1" t="s">
        <v>45</v>
      </c>
      <c r="D180" s="1" t="s">
        <v>214</v>
      </c>
      <c r="E180" s="1" t="s">
        <v>23</v>
      </c>
      <c r="F180" s="1" t="s">
        <v>130</v>
      </c>
      <c r="G180" s="1" t="str">
        <f>UPPER(players_stats[[#This Row],[Agents]])</f>
        <v>FADE</v>
      </c>
      <c r="H180" s="1" t="str">
        <f>IF(OR(ISNUMBER(FIND(",",players_stats[[#This Row],[Agents MAYUS]])),ISNUMBER(FIND("All Match Types",players_stats[[#This Row],[Match Type]]))),"Eliminar","")</f>
        <v/>
      </c>
      <c r="I180">
        <v>24</v>
      </c>
      <c r="J180">
        <v>10</v>
      </c>
      <c r="K180">
        <v>176</v>
      </c>
      <c r="L180">
        <v>88</v>
      </c>
      <c r="M180">
        <v>0.79</v>
      </c>
      <c r="N180">
        <v>123</v>
      </c>
      <c r="O180">
        <v>63</v>
      </c>
      <c r="P180">
        <v>29</v>
      </c>
      <c r="Q180">
        <v>13</v>
      </c>
      <c r="R180">
        <v>8</v>
      </c>
      <c r="S180">
        <v>0.34</v>
      </c>
      <c r="T180">
        <v>0.33</v>
      </c>
      <c r="U180" s="1" t="s">
        <v>156</v>
      </c>
      <c r="V180">
        <v>15</v>
      </c>
      <c r="W180">
        <v>15</v>
      </c>
      <c r="X180">
        <v>17</v>
      </c>
      <c r="Y180">
        <v>7</v>
      </c>
      <c r="Z180">
        <v>3</v>
      </c>
      <c r="AA180">
        <v>2</v>
      </c>
    </row>
    <row r="181" spans="1:27" x14ac:dyDescent="0.25">
      <c r="A181" s="1" t="s">
        <v>3</v>
      </c>
      <c r="B181" s="1" t="s">
        <v>37</v>
      </c>
      <c r="C181" s="1" t="s">
        <v>45</v>
      </c>
      <c r="D181" s="1" t="s">
        <v>214</v>
      </c>
      <c r="E181" s="1" t="s">
        <v>23</v>
      </c>
      <c r="F181" s="1" t="s">
        <v>215</v>
      </c>
      <c r="G181" s="1" t="str">
        <f>UPPER(players_stats[[#This Row],[Agents]])</f>
        <v>KAYO</v>
      </c>
      <c r="H181" s="1" t="str">
        <f>IF(OR(ISNUMBER(FIND(",",players_stats[[#This Row],[Agents MAYUS]])),ISNUMBER(FIND("All Match Types",players_stats[[#This Row],[Match Type]]))),"Eliminar","")</f>
        <v/>
      </c>
      <c r="I181">
        <v>39</v>
      </c>
      <c r="J181">
        <v>122</v>
      </c>
      <c r="K181">
        <v>180</v>
      </c>
      <c r="L181">
        <v>119</v>
      </c>
      <c r="M181">
        <v>0.85</v>
      </c>
      <c r="N181">
        <v>128</v>
      </c>
      <c r="O181">
        <v>64</v>
      </c>
      <c r="P181">
        <v>59</v>
      </c>
      <c r="Q181">
        <v>13</v>
      </c>
      <c r="R181">
        <v>3</v>
      </c>
      <c r="S181">
        <v>0.26</v>
      </c>
      <c r="T181">
        <v>0.5</v>
      </c>
      <c r="U181" s="1" t="s">
        <v>135</v>
      </c>
      <c r="V181">
        <v>17</v>
      </c>
      <c r="W181">
        <v>25</v>
      </c>
      <c r="X181">
        <v>21</v>
      </c>
      <c r="Y181">
        <v>23</v>
      </c>
      <c r="Z181">
        <v>5</v>
      </c>
      <c r="AA181">
        <v>1</v>
      </c>
    </row>
    <row r="182" spans="1:27" x14ac:dyDescent="0.25">
      <c r="A182" s="1" t="s">
        <v>3</v>
      </c>
      <c r="B182" s="1" t="s">
        <v>37</v>
      </c>
      <c r="C182" s="1" t="s">
        <v>45</v>
      </c>
      <c r="D182" s="1" t="s">
        <v>214</v>
      </c>
      <c r="E182" s="1" t="s">
        <v>23</v>
      </c>
      <c r="F182" s="1" t="s">
        <v>245</v>
      </c>
      <c r="G182" s="1" t="str">
        <f>UPPER(players_stats[[#This Row],[Agents]])</f>
        <v>BREACH, FADE, KAYO</v>
      </c>
      <c r="H182" s="1" t="str">
        <f>IF(OR(ISNUMBER(FIND(",",players_stats[[#This Row],[Agents MAYUS]])),ISNUMBER(FIND("All Match Types",players_stats[[#This Row],[Match Type]]))),"Eliminar","")</f>
        <v>Eliminar</v>
      </c>
      <c r="I182">
        <v>104</v>
      </c>
      <c r="J182">
        <v>101</v>
      </c>
      <c r="K182">
        <v>161</v>
      </c>
      <c r="L182">
        <v>91</v>
      </c>
      <c r="M182">
        <v>0.8</v>
      </c>
      <c r="N182">
        <v>113</v>
      </c>
      <c r="O182">
        <v>58</v>
      </c>
      <c r="P182">
        <v>46</v>
      </c>
      <c r="Q182">
        <v>8</v>
      </c>
      <c r="R182">
        <v>3</v>
      </c>
      <c r="S182">
        <v>0.3</v>
      </c>
      <c r="T182">
        <v>0.33</v>
      </c>
      <c r="U182" s="1" t="s">
        <v>246</v>
      </c>
      <c r="V182">
        <v>17</v>
      </c>
      <c r="W182">
        <v>60</v>
      </c>
      <c r="X182">
        <v>66</v>
      </c>
      <c r="Y182">
        <v>48</v>
      </c>
      <c r="Z182">
        <v>8</v>
      </c>
      <c r="AA182">
        <v>3</v>
      </c>
    </row>
    <row r="183" spans="1:27" x14ac:dyDescent="0.25">
      <c r="A183" s="1" t="s">
        <v>3</v>
      </c>
      <c r="B183" s="1" t="s">
        <v>37</v>
      </c>
      <c r="C183" s="1" t="s">
        <v>45</v>
      </c>
      <c r="D183" s="1" t="s">
        <v>210</v>
      </c>
      <c r="E183" s="1" t="s">
        <v>23</v>
      </c>
      <c r="F183" s="1" t="s">
        <v>201</v>
      </c>
      <c r="G183" s="1" t="str">
        <f>UPPER(players_stats[[#This Row],[Agents]])</f>
        <v>BRIMSTONE</v>
      </c>
      <c r="H183" s="1" t="str">
        <f>IF(OR(ISNUMBER(FIND(",",players_stats[[#This Row],[Agents MAYUS]])),ISNUMBER(FIND("All Match Types",players_stats[[#This Row],[Match Type]]))),"Eliminar","")</f>
        <v/>
      </c>
      <c r="I183">
        <v>24</v>
      </c>
      <c r="J183">
        <v>97</v>
      </c>
      <c r="K183">
        <v>179</v>
      </c>
      <c r="L183">
        <v>94</v>
      </c>
      <c r="M183">
        <v>0.83</v>
      </c>
      <c r="N183">
        <v>127</v>
      </c>
      <c r="O183">
        <v>67</v>
      </c>
      <c r="P183">
        <v>46</v>
      </c>
      <c r="Q183">
        <v>0</v>
      </c>
      <c r="R183">
        <v>8</v>
      </c>
      <c r="S183">
        <v>0.42</v>
      </c>
      <c r="T183">
        <v>0.33</v>
      </c>
      <c r="U183" s="1" t="s">
        <v>156</v>
      </c>
      <c r="V183">
        <v>16</v>
      </c>
      <c r="W183">
        <v>16</v>
      </c>
      <c r="X183">
        <v>17</v>
      </c>
      <c r="Y183">
        <v>11</v>
      </c>
      <c r="Z183">
        <v>0</v>
      </c>
      <c r="AA183">
        <v>2</v>
      </c>
    </row>
    <row r="184" spans="1:27" x14ac:dyDescent="0.25">
      <c r="A184" s="1" t="s">
        <v>3</v>
      </c>
      <c r="B184" s="1" t="s">
        <v>37</v>
      </c>
      <c r="C184" s="1" t="s">
        <v>45</v>
      </c>
      <c r="D184" s="1" t="s">
        <v>210</v>
      </c>
      <c r="E184" s="1" t="s">
        <v>23</v>
      </c>
      <c r="F184" s="1" t="s">
        <v>229</v>
      </c>
      <c r="G184" s="1" t="str">
        <f>UPPER(players_stats[[#This Row],[Agents]])</f>
        <v>CLOVE</v>
      </c>
      <c r="H184" s="1" t="str">
        <f>IF(OR(ISNUMBER(FIND(",",players_stats[[#This Row],[Agents MAYUS]])),ISNUMBER(FIND("All Match Types",players_stats[[#This Row],[Match Type]]))),"Eliminar","")</f>
        <v/>
      </c>
      <c r="I184">
        <v>22</v>
      </c>
      <c r="J184">
        <v>9</v>
      </c>
      <c r="K184">
        <v>219</v>
      </c>
      <c r="L184">
        <v>78</v>
      </c>
      <c r="M184">
        <v>0.77</v>
      </c>
      <c r="N184">
        <v>143</v>
      </c>
      <c r="O184">
        <v>64</v>
      </c>
      <c r="P184">
        <v>41</v>
      </c>
      <c r="Q184">
        <v>14</v>
      </c>
      <c r="R184">
        <v>5</v>
      </c>
      <c r="S184">
        <v>0.3</v>
      </c>
      <c r="U184" s="1" t="s">
        <v>143</v>
      </c>
      <c r="V184">
        <v>14</v>
      </c>
      <c r="W184">
        <v>14</v>
      </c>
      <c r="X184">
        <v>18</v>
      </c>
      <c r="Y184">
        <v>9</v>
      </c>
      <c r="Z184">
        <v>3</v>
      </c>
      <c r="AA184">
        <v>1</v>
      </c>
    </row>
    <row r="185" spans="1:27" x14ac:dyDescent="0.25">
      <c r="A185" s="1" t="s">
        <v>3</v>
      </c>
      <c r="B185" s="1" t="s">
        <v>37</v>
      </c>
      <c r="C185" s="1" t="s">
        <v>45</v>
      </c>
      <c r="D185" s="1" t="s">
        <v>210</v>
      </c>
      <c r="E185" s="1" t="s">
        <v>23</v>
      </c>
      <c r="F185" s="1" t="s">
        <v>140</v>
      </c>
      <c r="G185" s="1" t="str">
        <f>UPPER(players_stats[[#This Row],[Agents]])</f>
        <v>OMEN</v>
      </c>
      <c r="H185" s="1" t="str">
        <f>IF(OR(ISNUMBER(FIND(",",players_stats[[#This Row],[Agents MAYUS]])),ISNUMBER(FIND("All Match Types",players_stats[[#This Row],[Match Type]]))),"Eliminar","")</f>
        <v/>
      </c>
      <c r="I185">
        <v>58</v>
      </c>
      <c r="J185">
        <v>122</v>
      </c>
      <c r="K185">
        <v>181</v>
      </c>
      <c r="L185">
        <v>146</v>
      </c>
      <c r="M185">
        <v>0.86</v>
      </c>
      <c r="N185">
        <v>114</v>
      </c>
      <c r="O185">
        <v>71</v>
      </c>
      <c r="P185">
        <v>41</v>
      </c>
      <c r="Q185">
        <v>3</v>
      </c>
      <c r="R185">
        <v>3</v>
      </c>
      <c r="S185">
        <v>0.28999999999999998</v>
      </c>
      <c r="T185">
        <v>0.14000000000000001</v>
      </c>
      <c r="U185" s="1" t="s">
        <v>165</v>
      </c>
      <c r="V185">
        <v>21</v>
      </c>
      <c r="W185">
        <v>41</v>
      </c>
      <c r="X185">
        <v>28</v>
      </c>
      <c r="Y185">
        <v>24</v>
      </c>
      <c r="Z185">
        <v>2</v>
      </c>
      <c r="AA185">
        <v>2</v>
      </c>
    </row>
    <row r="186" spans="1:27" x14ac:dyDescent="0.25">
      <c r="A186" s="1" t="s">
        <v>3</v>
      </c>
      <c r="B186" s="1" t="s">
        <v>37</v>
      </c>
      <c r="C186" s="1" t="s">
        <v>45</v>
      </c>
      <c r="D186" s="1" t="s">
        <v>210</v>
      </c>
      <c r="E186" s="1" t="s">
        <v>23</v>
      </c>
      <c r="F186" s="1" t="s">
        <v>247</v>
      </c>
      <c r="G186" s="1" t="str">
        <f>UPPER(players_stats[[#This Row],[Agents]])</f>
        <v>BRIMSTONE, CLOVE, OMEN</v>
      </c>
      <c r="H186" s="1" t="str">
        <f>IF(OR(ISNUMBER(FIND(",",players_stats[[#This Row],[Agents MAYUS]])),ISNUMBER(FIND("All Match Types",players_stats[[#This Row],[Match Type]]))),"Eliminar","")</f>
        <v>Eliminar</v>
      </c>
      <c r="I186">
        <v>104</v>
      </c>
      <c r="J186">
        <v>11</v>
      </c>
      <c r="K186">
        <v>188</v>
      </c>
      <c r="L186">
        <v>113</v>
      </c>
      <c r="M186">
        <v>0.84</v>
      </c>
      <c r="N186">
        <v>123</v>
      </c>
      <c r="O186">
        <v>68</v>
      </c>
      <c r="P186">
        <v>42</v>
      </c>
      <c r="Q186">
        <v>5</v>
      </c>
      <c r="R186">
        <v>5</v>
      </c>
      <c r="S186">
        <v>0.32</v>
      </c>
      <c r="T186">
        <v>0.15</v>
      </c>
      <c r="U186" s="1" t="s">
        <v>248</v>
      </c>
      <c r="V186">
        <v>21</v>
      </c>
      <c r="W186">
        <v>71</v>
      </c>
      <c r="X186">
        <v>63</v>
      </c>
      <c r="Y186">
        <v>44</v>
      </c>
      <c r="Z186">
        <v>5</v>
      </c>
      <c r="AA186">
        <v>5</v>
      </c>
    </row>
    <row r="187" spans="1:27" x14ac:dyDescent="0.25">
      <c r="A187" s="1" t="s">
        <v>3</v>
      </c>
      <c r="B187" s="1" t="s">
        <v>37</v>
      </c>
      <c r="C187" s="1" t="s">
        <v>45</v>
      </c>
      <c r="D187" s="1" t="s">
        <v>217</v>
      </c>
      <c r="E187" s="1" t="s">
        <v>23</v>
      </c>
      <c r="F187" s="1" t="s">
        <v>130</v>
      </c>
      <c r="G187" s="1" t="str">
        <f>UPPER(players_stats[[#This Row],[Agents]])</f>
        <v>FADE</v>
      </c>
      <c r="H187" s="1" t="str">
        <f>IF(OR(ISNUMBER(FIND(",",players_stats[[#This Row],[Agents MAYUS]])),ISNUMBER(FIND("All Match Types",players_stats[[#This Row],[Match Type]]))),"Eliminar","")</f>
        <v/>
      </c>
      <c r="I187">
        <v>22</v>
      </c>
      <c r="J187">
        <v>115</v>
      </c>
      <c r="K187">
        <v>146</v>
      </c>
      <c r="L187">
        <v>109</v>
      </c>
      <c r="M187">
        <v>0.82</v>
      </c>
      <c r="N187">
        <v>99</v>
      </c>
      <c r="O187">
        <v>55</v>
      </c>
      <c r="P187">
        <v>45</v>
      </c>
      <c r="Q187">
        <v>0</v>
      </c>
      <c r="R187">
        <v>0</v>
      </c>
      <c r="S187">
        <v>0.3</v>
      </c>
      <c r="T187">
        <v>0.75</v>
      </c>
      <c r="U187" s="1" t="s">
        <v>249</v>
      </c>
      <c r="V187">
        <v>12</v>
      </c>
      <c r="W187">
        <v>12</v>
      </c>
      <c r="X187">
        <v>11</v>
      </c>
      <c r="Y187">
        <v>10</v>
      </c>
      <c r="Z187">
        <v>0</v>
      </c>
      <c r="AA187">
        <v>0</v>
      </c>
    </row>
    <row r="188" spans="1:27" x14ac:dyDescent="0.25">
      <c r="A188" s="1" t="s">
        <v>3</v>
      </c>
      <c r="B188" s="1" t="s">
        <v>37</v>
      </c>
      <c r="C188" s="1" t="s">
        <v>45</v>
      </c>
      <c r="D188" s="1" t="s">
        <v>217</v>
      </c>
      <c r="E188" s="1" t="s">
        <v>23</v>
      </c>
      <c r="F188" s="1" t="s">
        <v>138</v>
      </c>
      <c r="G188" s="1" t="str">
        <f>UPPER(players_stats[[#This Row],[Agents]])</f>
        <v>GEKKO</v>
      </c>
      <c r="H188" s="1" t="str">
        <f>IF(OR(ISNUMBER(FIND(",",players_stats[[#This Row],[Agents MAYUS]])),ISNUMBER(FIND("All Match Types",players_stats[[#This Row],[Match Type]]))),"Eliminar","")</f>
        <v/>
      </c>
      <c r="I188">
        <v>24</v>
      </c>
      <c r="J188">
        <v>62</v>
      </c>
      <c r="K188">
        <v>155</v>
      </c>
      <c r="L188">
        <v>6</v>
      </c>
      <c r="M188">
        <v>0.79</v>
      </c>
      <c r="N188">
        <v>105</v>
      </c>
      <c r="O188">
        <v>5</v>
      </c>
      <c r="P188">
        <v>42</v>
      </c>
      <c r="Q188">
        <v>8</v>
      </c>
      <c r="R188">
        <v>13</v>
      </c>
      <c r="S188">
        <v>0.19</v>
      </c>
      <c r="U188" s="1" t="s">
        <v>141</v>
      </c>
      <c r="V188">
        <v>12</v>
      </c>
      <c r="W188">
        <v>12</v>
      </c>
      <c r="X188">
        <v>20</v>
      </c>
      <c r="Y188">
        <v>10</v>
      </c>
      <c r="Z188">
        <v>2</v>
      </c>
      <c r="AA188">
        <v>3</v>
      </c>
    </row>
    <row r="189" spans="1:27" x14ac:dyDescent="0.25">
      <c r="A189" s="1" t="s">
        <v>3</v>
      </c>
      <c r="B189" s="1" t="s">
        <v>37</v>
      </c>
      <c r="C189" s="1" t="s">
        <v>45</v>
      </c>
      <c r="D189" s="1" t="s">
        <v>217</v>
      </c>
      <c r="E189" s="1" t="s">
        <v>23</v>
      </c>
      <c r="F189" s="1" t="s">
        <v>151</v>
      </c>
      <c r="G189" s="1" t="str">
        <f>UPPER(players_stats[[#This Row],[Agents]])</f>
        <v>SOVA</v>
      </c>
      <c r="H189" s="1" t="str">
        <f>IF(OR(ISNUMBER(FIND(",",players_stats[[#This Row],[Agents MAYUS]])),ISNUMBER(FIND("All Match Types",players_stats[[#This Row],[Match Type]]))),"Eliminar","")</f>
        <v/>
      </c>
      <c r="I189">
        <v>58</v>
      </c>
      <c r="J189">
        <v>85</v>
      </c>
      <c r="K189">
        <v>177</v>
      </c>
      <c r="L189">
        <v>92</v>
      </c>
      <c r="M189">
        <v>0.78</v>
      </c>
      <c r="N189">
        <v>113</v>
      </c>
      <c r="O189">
        <v>6</v>
      </c>
      <c r="P189">
        <v>22</v>
      </c>
      <c r="Q189">
        <v>12</v>
      </c>
      <c r="R189">
        <v>1</v>
      </c>
      <c r="S189">
        <v>0.36</v>
      </c>
      <c r="U189" s="1" t="s">
        <v>211</v>
      </c>
      <c r="V189">
        <v>14</v>
      </c>
      <c r="W189">
        <v>35</v>
      </c>
      <c r="X189">
        <v>38</v>
      </c>
      <c r="Y189">
        <v>13</v>
      </c>
      <c r="Z189">
        <v>7</v>
      </c>
      <c r="AA189">
        <v>6</v>
      </c>
    </row>
    <row r="190" spans="1:27" x14ac:dyDescent="0.25">
      <c r="A190" s="1" t="s">
        <v>3</v>
      </c>
      <c r="B190" s="1" t="s">
        <v>37</v>
      </c>
      <c r="C190" s="1" t="s">
        <v>45</v>
      </c>
      <c r="D190" s="1" t="s">
        <v>217</v>
      </c>
      <c r="E190" s="1" t="s">
        <v>23</v>
      </c>
      <c r="F190" s="1" t="s">
        <v>250</v>
      </c>
      <c r="G190" s="1" t="str">
        <f>UPPER(players_stats[[#This Row],[Agents]])</f>
        <v>FADE, GEKKO, SOVA</v>
      </c>
      <c r="H190" s="1" t="str">
        <f>IF(OR(ISNUMBER(FIND(",",players_stats[[#This Row],[Agents MAYUS]])),ISNUMBER(FIND("All Match Types",players_stats[[#This Row],[Match Type]]))),"Eliminar","")</f>
        <v>Eliminar</v>
      </c>
      <c r="I190">
        <v>104</v>
      </c>
      <c r="J190">
        <v>86</v>
      </c>
      <c r="K190">
        <v>166</v>
      </c>
      <c r="L190">
        <v>86</v>
      </c>
      <c r="M190">
        <v>0.79</v>
      </c>
      <c r="N190">
        <v>108</v>
      </c>
      <c r="O190">
        <v>57</v>
      </c>
      <c r="P190">
        <v>32</v>
      </c>
      <c r="Q190">
        <v>9</v>
      </c>
      <c r="R190">
        <v>9</v>
      </c>
      <c r="S190">
        <v>0.3</v>
      </c>
      <c r="T190">
        <v>0.3</v>
      </c>
      <c r="U190" s="1" t="s">
        <v>251</v>
      </c>
      <c r="V190">
        <v>14</v>
      </c>
      <c r="W190">
        <v>59</v>
      </c>
      <c r="X190">
        <v>69</v>
      </c>
      <c r="Y190">
        <v>33</v>
      </c>
      <c r="Z190">
        <v>9</v>
      </c>
      <c r="AA190">
        <v>9</v>
      </c>
    </row>
    <row r="191" spans="1:27" x14ac:dyDescent="0.25">
      <c r="A191" s="1" t="s">
        <v>3</v>
      </c>
      <c r="B191" s="1" t="s">
        <v>37</v>
      </c>
      <c r="C191" s="1" t="s">
        <v>45</v>
      </c>
      <c r="D191" s="1" t="s">
        <v>219</v>
      </c>
      <c r="E191" s="1" t="s">
        <v>23</v>
      </c>
      <c r="F191" s="1" t="s">
        <v>145</v>
      </c>
      <c r="G191" s="1" t="str">
        <f>UPPER(players_stats[[#This Row],[Agents]])</f>
        <v>JETT</v>
      </c>
      <c r="H191" s="1" t="str">
        <f>IF(OR(ISNUMBER(FIND(",",players_stats[[#This Row],[Agents MAYUS]])),ISNUMBER(FIND("All Match Types",players_stats[[#This Row],[Match Type]]))),"Eliminar","")</f>
        <v/>
      </c>
      <c r="I191">
        <v>22</v>
      </c>
      <c r="J191">
        <v>131</v>
      </c>
      <c r="K191">
        <v>238</v>
      </c>
      <c r="L191">
        <v>146</v>
      </c>
      <c r="M191">
        <v>0.68</v>
      </c>
      <c r="N191">
        <v>161</v>
      </c>
      <c r="O191">
        <v>86</v>
      </c>
      <c r="P191">
        <v>14</v>
      </c>
      <c r="Q191">
        <v>18</v>
      </c>
      <c r="R191">
        <v>18</v>
      </c>
      <c r="S191">
        <v>0.21</v>
      </c>
      <c r="T191">
        <v>1</v>
      </c>
      <c r="U191" s="1" t="s">
        <v>147</v>
      </c>
      <c r="V191">
        <v>19</v>
      </c>
      <c r="W191">
        <v>19</v>
      </c>
      <c r="X191">
        <v>13</v>
      </c>
      <c r="Y191">
        <v>3</v>
      </c>
      <c r="Z191">
        <v>4</v>
      </c>
      <c r="AA191">
        <v>4</v>
      </c>
    </row>
    <row r="192" spans="1:27" x14ac:dyDescent="0.25">
      <c r="A192" s="1" t="s">
        <v>3</v>
      </c>
      <c r="B192" s="1" t="s">
        <v>37</v>
      </c>
      <c r="C192" s="1" t="s">
        <v>45</v>
      </c>
      <c r="D192" s="1" t="s">
        <v>219</v>
      </c>
      <c r="E192" s="1" t="s">
        <v>23</v>
      </c>
      <c r="F192" s="1" t="s">
        <v>188</v>
      </c>
      <c r="G192" s="1" t="str">
        <f>UPPER(players_stats[[#This Row],[Agents]])</f>
        <v>NEON</v>
      </c>
      <c r="H192" s="1" t="str">
        <f>IF(OR(ISNUMBER(FIND(",",players_stats[[#This Row],[Agents MAYUS]])),ISNUMBER(FIND("All Match Types",players_stats[[#This Row],[Match Type]]))),"Eliminar","")</f>
        <v/>
      </c>
      <c r="I192">
        <v>58</v>
      </c>
      <c r="J192">
        <v>147</v>
      </c>
      <c r="K192">
        <v>344</v>
      </c>
      <c r="L192">
        <v>166</v>
      </c>
      <c r="M192">
        <v>0.72</v>
      </c>
      <c r="N192">
        <v>210</v>
      </c>
      <c r="O192">
        <v>117</v>
      </c>
      <c r="P192">
        <v>34</v>
      </c>
      <c r="Q192">
        <v>31</v>
      </c>
      <c r="R192">
        <v>29</v>
      </c>
      <c r="S192">
        <v>0.25</v>
      </c>
      <c r="U192" s="1" t="s">
        <v>139</v>
      </c>
      <c r="V192">
        <v>24</v>
      </c>
      <c r="W192">
        <v>68</v>
      </c>
      <c r="X192">
        <v>41</v>
      </c>
      <c r="Y192">
        <v>20</v>
      </c>
      <c r="Z192">
        <v>18</v>
      </c>
      <c r="AA192">
        <v>17</v>
      </c>
    </row>
    <row r="193" spans="1:27" x14ac:dyDescent="0.25">
      <c r="A193" s="1" t="s">
        <v>3</v>
      </c>
      <c r="B193" s="1" t="s">
        <v>37</v>
      </c>
      <c r="C193" s="1" t="s">
        <v>45</v>
      </c>
      <c r="D193" s="1" t="s">
        <v>219</v>
      </c>
      <c r="E193" s="1" t="s">
        <v>23</v>
      </c>
      <c r="F193" s="1" t="s">
        <v>146</v>
      </c>
      <c r="G193" s="1" t="str">
        <f>UPPER(players_stats[[#This Row],[Agents]])</f>
        <v>RAZE</v>
      </c>
      <c r="H193" s="1" t="str">
        <f>IF(OR(ISNUMBER(FIND(",",players_stats[[#This Row],[Agents MAYUS]])),ISNUMBER(FIND("All Match Types",players_stats[[#This Row],[Match Type]]))),"Eliminar","")</f>
        <v/>
      </c>
      <c r="I193">
        <v>24</v>
      </c>
      <c r="J193">
        <v>127</v>
      </c>
      <c r="K193">
        <v>278</v>
      </c>
      <c r="L193">
        <v>133</v>
      </c>
      <c r="M193">
        <v>0.71</v>
      </c>
      <c r="N193">
        <v>180</v>
      </c>
      <c r="O193">
        <v>10</v>
      </c>
      <c r="P193">
        <v>4</v>
      </c>
      <c r="Q193">
        <v>17</v>
      </c>
      <c r="R193">
        <v>21</v>
      </c>
      <c r="S193">
        <v>0.19</v>
      </c>
      <c r="U193" s="1" t="s">
        <v>141</v>
      </c>
      <c r="V193">
        <v>24</v>
      </c>
      <c r="W193">
        <v>24</v>
      </c>
      <c r="X193">
        <v>18</v>
      </c>
      <c r="Y193">
        <v>1</v>
      </c>
      <c r="Z193">
        <v>4</v>
      </c>
      <c r="AA193">
        <v>5</v>
      </c>
    </row>
    <row r="194" spans="1:27" x14ac:dyDescent="0.25">
      <c r="A194" s="1" t="s">
        <v>3</v>
      </c>
      <c r="B194" s="1" t="s">
        <v>37</v>
      </c>
      <c r="C194" s="1" t="s">
        <v>45</v>
      </c>
      <c r="D194" s="1" t="s">
        <v>219</v>
      </c>
      <c r="E194" s="1" t="s">
        <v>23</v>
      </c>
      <c r="F194" s="1" t="s">
        <v>252</v>
      </c>
      <c r="G194" s="1" t="str">
        <f>UPPER(players_stats[[#This Row],[Agents]])</f>
        <v>JETT, NEON, RAZE</v>
      </c>
      <c r="H194" s="1" t="str">
        <f>IF(OR(ISNUMBER(FIND(",",players_stats[[#This Row],[Agents MAYUS]])),ISNUMBER(FIND("All Match Types",players_stats[[#This Row],[Match Type]]))),"Eliminar","")</f>
        <v>Eliminar</v>
      </c>
      <c r="I194">
        <v>104</v>
      </c>
      <c r="J194">
        <v>139</v>
      </c>
      <c r="K194">
        <v>309</v>
      </c>
      <c r="L194">
        <v>154</v>
      </c>
      <c r="M194">
        <v>0.71</v>
      </c>
      <c r="N194">
        <v>192</v>
      </c>
      <c r="O194">
        <v>107</v>
      </c>
      <c r="P194">
        <v>23</v>
      </c>
      <c r="Q194">
        <v>25</v>
      </c>
      <c r="R194">
        <v>25</v>
      </c>
      <c r="S194">
        <v>0.23</v>
      </c>
      <c r="T194">
        <v>0.25</v>
      </c>
      <c r="U194" s="1" t="s">
        <v>178</v>
      </c>
      <c r="V194">
        <v>24</v>
      </c>
      <c r="W194">
        <v>111</v>
      </c>
      <c r="X194">
        <v>72</v>
      </c>
      <c r="Y194">
        <v>24</v>
      </c>
      <c r="Z194">
        <v>26</v>
      </c>
      <c r="AA194">
        <v>26</v>
      </c>
    </row>
    <row r="195" spans="1:27" x14ac:dyDescent="0.25">
      <c r="A195" s="1" t="s">
        <v>3</v>
      </c>
      <c r="B195" s="1" t="s">
        <v>37</v>
      </c>
      <c r="C195" s="1" t="s">
        <v>45</v>
      </c>
      <c r="D195" s="1" t="s">
        <v>127</v>
      </c>
      <c r="E195" s="1" t="s">
        <v>9</v>
      </c>
      <c r="F195" s="1" t="s">
        <v>128</v>
      </c>
      <c r="G195" s="1" t="str">
        <f>UPPER(players_stats[[#This Row],[Agents]])</f>
        <v>ASTRA</v>
      </c>
      <c r="H195" s="1" t="str">
        <f>IF(OR(ISNUMBER(FIND(",",players_stats[[#This Row],[Agents MAYUS]])),ISNUMBER(FIND("All Match Types",players_stats[[#This Row],[Match Type]]))),"Eliminar","")</f>
        <v/>
      </c>
      <c r="I195">
        <v>22</v>
      </c>
      <c r="J195">
        <v>46</v>
      </c>
      <c r="K195">
        <v>131</v>
      </c>
      <c r="L195">
        <v>56</v>
      </c>
      <c r="M195">
        <v>0.68</v>
      </c>
      <c r="N195">
        <v>78</v>
      </c>
      <c r="O195">
        <v>45</v>
      </c>
      <c r="P195">
        <v>23</v>
      </c>
      <c r="Q195">
        <v>0</v>
      </c>
      <c r="R195">
        <v>0</v>
      </c>
      <c r="S195">
        <v>0.22</v>
      </c>
      <c r="T195">
        <v>0.2</v>
      </c>
      <c r="U195" s="1" t="s">
        <v>235</v>
      </c>
      <c r="V195">
        <v>10</v>
      </c>
      <c r="W195">
        <v>10</v>
      </c>
      <c r="X195">
        <v>18</v>
      </c>
      <c r="Y195">
        <v>5</v>
      </c>
      <c r="Z195">
        <v>0</v>
      </c>
      <c r="AA195">
        <v>0</v>
      </c>
    </row>
    <row r="196" spans="1:27" x14ac:dyDescent="0.25">
      <c r="A196" s="1" t="s">
        <v>3</v>
      </c>
      <c r="B196" s="1" t="s">
        <v>37</v>
      </c>
      <c r="C196" s="1" t="s">
        <v>45</v>
      </c>
      <c r="D196" s="1" t="s">
        <v>127</v>
      </c>
      <c r="E196" s="1" t="s">
        <v>9</v>
      </c>
      <c r="F196" s="1" t="s">
        <v>201</v>
      </c>
      <c r="G196" s="1" t="str">
        <f>UPPER(players_stats[[#This Row],[Agents]])</f>
        <v>BRIMSTONE</v>
      </c>
      <c r="H196" s="1" t="str">
        <f>IF(OR(ISNUMBER(FIND(",",players_stats[[#This Row],[Agents MAYUS]])),ISNUMBER(FIND("All Match Types",players_stats[[#This Row],[Match Type]]))),"Eliminar","")</f>
        <v/>
      </c>
      <c r="I196">
        <v>24</v>
      </c>
      <c r="J196">
        <v>103</v>
      </c>
      <c r="K196">
        <v>196</v>
      </c>
      <c r="L196">
        <v>118</v>
      </c>
      <c r="M196">
        <v>0.79</v>
      </c>
      <c r="N196">
        <v>109</v>
      </c>
      <c r="O196">
        <v>83</v>
      </c>
      <c r="P196">
        <v>25</v>
      </c>
      <c r="Q196">
        <v>8</v>
      </c>
      <c r="R196">
        <v>8</v>
      </c>
      <c r="S196">
        <v>0.28999999999999998</v>
      </c>
      <c r="U196" s="1" t="s">
        <v>184</v>
      </c>
      <c r="V196">
        <v>20</v>
      </c>
      <c r="W196">
        <v>20</v>
      </c>
      <c r="X196">
        <v>17</v>
      </c>
      <c r="Y196">
        <v>6</v>
      </c>
      <c r="Z196">
        <v>2</v>
      </c>
      <c r="AA196">
        <v>2</v>
      </c>
    </row>
    <row r="197" spans="1:27" x14ac:dyDescent="0.25">
      <c r="A197" s="1" t="s">
        <v>3</v>
      </c>
      <c r="B197" s="1" t="s">
        <v>37</v>
      </c>
      <c r="C197" s="1" t="s">
        <v>45</v>
      </c>
      <c r="D197" s="1" t="s">
        <v>127</v>
      </c>
      <c r="E197" s="1" t="s">
        <v>9</v>
      </c>
      <c r="F197" s="1" t="s">
        <v>130</v>
      </c>
      <c r="G197" s="1" t="str">
        <f>UPPER(players_stats[[#This Row],[Agents]])</f>
        <v>FADE</v>
      </c>
      <c r="H197" s="1" t="str">
        <f>IF(OR(ISNUMBER(FIND(",",players_stats[[#This Row],[Agents MAYUS]])),ISNUMBER(FIND("All Match Types",players_stats[[#This Row],[Match Type]]))),"Eliminar","")</f>
        <v/>
      </c>
      <c r="I197">
        <v>22</v>
      </c>
      <c r="J197">
        <v>57</v>
      </c>
      <c r="K197">
        <v>161</v>
      </c>
      <c r="L197">
        <v>55</v>
      </c>
      <c r="M197">
        <v>0.59</v>
      </c>
      <c r="N197">
        <v>106</v>
      </c>
      <c r="O197">
        <v>5</v>
      </c>
      <c r="P197">
        <v>27</v>
      </c>
      <c r="Q197">
        <v>14</v>
      </c>
      <c r="R197">
        <v>5</v>
      </c>
      <c r="S197">
        <v>0.28999999999999998</v>
      </c>
      <c r="T197">
        <v>0.5</v>
      </c>
      <c r="U197" s="1" t="s">
        <v>135</v>
      </c>
      <c r="V197">
        <v>11</v>
      </c>
      <c r="W197">
        <v>11</v>
      </c>
      <c r="X197">
        <v>20</v>
      </c>
      <c r="Y197">
        <v>6</v>
      </c>
      <c r="Z197">
        <v>3</v>
      </c>
      <c r="AA197">
        <v>1</v>
      </c>
    </row>
    <row r="198" spans="1:27" x14ac:dyDescent="0.25">
      <c r="A198" s="1" t="s">
        <v>3</v>
      </c>
      <c r="B198" s="1" t="s">
        <v>37</v>
      </c>
      <c r="C198" s="1" t="s">
        <v>45</v>
      </c>
      <c r="D198" s="1" t="s">
        <v>127</v>
      </c>
      <c r="E198" s="1" t="s">
        <v>9</v>
      </c>
      <c r="F198" s="1" t="s">
        <v>140</v>
      </c>
      <c r="G198" s="1" t="str">
        <f>UPPER(players_stats[[#This Row],[Agents]])</f>
        <v>OMEN</v>
      </c>
      <c r="H198" s="1" t="str">
        <f>IF(OR(ISNUMBER(FIND(",",players_stats[[#This Row],[Agents MAYUS]])),ISNUMBER(FIND("All Match Types",players_stats[[#This Row],[Match Type]]))),"Eliminar","")</f>
        <v/>
      </c>
      <c r="I198">
        <v>36</v>
      </c>
      <c r="J198">
        <v>87</v>
      </c>
      <c r="K198">
        <v>127</v>
      </c>
      <c r="L198">
        <v>74</v>
      </c>
      <c r="M198">
        <v>0.64</v>
      </c>
      <c r="N198">
        <v>76</v>
      </c>
      <c r="O198">
        <v>47</v>
      </c>
      <c r="P198">
        <v>39</v>
      </c>
      <c r="Q198">
        <v>6</v>
      </c>
      <c r="R198">
        <v>0</v>
      </c>
      <c r="S198">
        <v>0.3</v>
      </c>
      <c r="T198">
        <v>0.22</v>
      </c>
      <c r="U198" s="1" t="s">
        <v>129</v>
      </c>
      <c r="V198">
        <v>9</v>
      </c>
      <c r="W198">
        <v>17</v>
      </c>
      <c r="X198">
        <v>23</v>
      </c>
      <c r="Y198">
        <v>14</v>
      </c>
      <c r="Z198">
        <v>2</v>
      </c>
      <c r="AA198">
        <v>0</v>
      </c>
    </row>
    <row r="199" spans="1:27" x14ac:dyDescent="0.25">
      <c r="A199" s="1" t="s">
        <v>3</v>
      </c>
      <c r="B199" s="1" t="s">
        <v>37</v>
      </c>
      <c r="C199" s="1" t="s">
        <v>45</v>
      </c>
      <c r="D199" s="1" t="s">
        <v>127</v>
      </c>
      <c r="E199" s="1" t="s">
        <v>9</v>
      </c>
      <c r="F199" s="1" t="s">
        <v>253</v>
      </c>
      <c r="G199" s="1" t="str">
        <f>UPPER(players_stats[[#This Row],[Agents]])</f>
        <v>ASTRA, BRIMSTONE, FADE, OMEN</v>
      </c>
      <c r="H199" s="1" t="str">
        <f>IF(OR(ISNUMBER(FIND(",",players_stats[[#This Row],[Agents MAYUS]])),ISNUMBER(FIND("All Match Types",players_stats[[#This Row],[Match Type]]))),"Eliminar","")</f>
        <v>Eliminar</v>
      </c>
      <c r="I199">
        <v>104</v>
      </c>
      <c r="J199">
        <v>76</v>
      </c>
      <c r="K199">
        <v>148</v>
      </c>
      <c r="L199">
        <v>74</v>
      </c>
      <c r="M199">
        <v>0.67</v>
      </c>
      <c r="N199">
        <v>90</v>
      </c>
      <c r="O199">
        <v>56</v>
      </c>
      <c r="P199">
        <v>3</v>
      </c>
      <c r="Q199">
        <v>7</v>
      </c>
      <c r="R199">
        <v>3</v>
      </c>
      <c r="S199">
        <v>0.28000000000000003</v>
      </c>
      <c r="T199">
        <v>0.2</v>
      </c>
      <c r="U199" s="1" t="s">
        <v>254</v>
      </c>
      <c r="V199">
        <v>20</v>
      </c>
      <c r="W199">
        <v>58</v>
      </c>
      <c r="X199">
        <v>78</v>
      </c>
      <c r="Y199">
        <v>31</v>
      </c>
      <c r="Z199">
        <v>7</v>
      </c>
      <c r="AA199">
        <v>3</v>
      </c>
    </row>
    <row r="200" spans="1:27" x14ac:dyDescent="0.25">
      <c r="A200" s="1" t="s">
        <v>3</v>
      </c>
      <c r="B200" s="1" t="s">
        <v>37</v>
      </c>
      <c r="C200" s="1" t="s">
        <v>45</v>
      </c>
      <c r="D200" s="1" t="s">
        <v>137</v>
      </c>
      <c r="E200" s="1" t="s">
        <v>9</v>
      </c>
      <c r="F200" s="1" t="s">
        <v>181</v>
      </c>
      <c r="G200" s="1" t="str">
        <f>UPPER(players_stats[[#This Row],[Agents]])</f>
        <v>BREACH</v>
      </c>
      <c r="H200" s="1" t="str">
        <f>IF(OR(ISNUMBER(FIND(",",players_stats[[#This Row],[Agents MAYUS]])),ISNUMBER(FIND("All Match Types",players_stats[[#This Row],[Match Type]]))),"Eliminar","")</f>
        <v/>
      </c>
      <c r="I200">
        <v>19</v>
      </c>
      <c r="J200">
        <v>98</v>
      </c>
      <c r="K200">
        <v>182</v>
      </c>
      <c r="L200">
        <v>92</v>
      </c>
      <c r="M200">
        <v>0.74</v>
      </c>
      <c r="N200">
        <v>125</v>
      </c>
      <c r="O200">
        <v>58</v>
      </c>
      <c r="P200">
        <v>47</v>
      </c>
      <c r="Q200">
        <v>0</v>
      </c>
      <c r="R200">
        <v>11</v>
      </c>
      <c r="S200">
        <v>0.5</v>
      </c>
      <c r="U200" s="1" t="s">
        <v>139</v>
      </c>
      <c r="V200">
        <v>11</v>
      </c>
      <c r="W200">
        <v>11</v>
      </c>
      <c r="X200">
        <v>12</v>
      </c>
      <c r="Y200">
        <v>9</v>
      </c>
      <c r="Z200">
        <v>0</v>
      </c>
      <c r="AA200">
        <v>2</v>
      </c>
    </row>
    <row r="201" spans="1:27" x14ac:dyDescent="0.25">
      <c r="A201" s="1" t="s">
        <v>3</v>
      </c>
      <c r="B201" s="1" t="s">
        <v>37</v>
      </c>
      <c r="C201" s="1" t="s">
        <v>45</v>
      </c>
      <c r="D201" s="1" t="s">
        <v>137</v>
      </c>
      <c r="E201" s="1" t="s">
        <v>9</v>
      </c>
      <c r="F201" s="1" t="s">
        <v>130</v>
      </c>
      <c r="G201" s="1" t="str">
        <f>UPPER(players_stats[[#This Row],[Agents]])</f>
        <v>FADE</v>
      </c>
      <c r="H201" s="1" t="str">
        <f>IF(OR(ISNUMBER(FIND(",",players_stats[[#This Row],[Agents MAYUS]])),ISNUMBER(FIND("All Match Types",players_stats[[#This Row],[Match Type]]))),"Eliminar","")</f>
        <v/>
      </c>
      <c r="I201">
        <v>24</v>
      </c>
      <c r="J201">
        <v>99</v>
      </c>
      <c r="K201">
        <v>236</v>
      </c>
      <c r="L201">
        <v>95</v>
      </c>
      <c r="M201">
        <v>0.88</v>
      </c>
      <c r="N201">
        <v>162</v>
      </c>
      <c r="O201">
        <v>75</v>
      </c>
      <c r="P201">
        <v>58</v>
      </c>
      <c r="Q201">
        <v>13</v>
      </c>
      <c r="R201">
        <v>0</v>
      </c>
      <c r="S201">
        <v>0.24</v>
      </c>
      <c r="U201" s="1" t="s">
        <v>184</v>
      </c>
      <c r="V201">
        <v>18</v>
      </c>
      <c r="W201">
        <v>18</v>
      </c>
      <c r="X201">
        <v>19</v>
      </c>
      <c r="Y201">
        <v>14</v>
      </c>
      <c r="Z201">
        <v>3</v>
      </c>
      <c r="AA201">
        <v>0</v>
      </c>
    </row>
    <row r="202" spans="1:27" x14ac:dyDescent="0.25">
      <c r="A202" s="1" t="s">
        <v>3</v>
      </c>
      <c r="B202" s="1" t="s">
        <v>37</v>
      </c>
      <c r="C202" s="1" t="s">
        <v>45</v>
      </c>
      <c r="D202" s="1" t="s">
        <v>137</v>
      </c>
      <c r="E202" s="1" t="s">
        <v>9</v>
      </c>
      <c r="F202" s="1" t="s">
        <v>138</v>
      </c>
      <c r="G202" s="1" t="str">
        <f>UPPER(players_stats[[#This Row],[Agents]])</f>
        <v>GEKKO</v>
      </c>
      <c r="H202" s="1" t="str">
        <f>IF(OR(ISNUMBER(FIND(",",players_stats[[#This Row],[Agents MAYUS]])),ISNUMBER(FIND("All Match Types",players_stats[[#This Row],[Match Type]]))),"Eliminar","")</f>
        <v/>
      </c>
      <c r="I202">
        <v>22</v>
      </c>
      <c r="J202">
        <v>95</v>
      </c>
      <c r="K202">
        <v>206</v>
      </c>
      <c r="L202">
        <v>83</v>
      </c>
      <c r="M202">
        <v>0.73</v>
      </c>
      <c r="N202">
        <v>144</v>
      </c>
      <c r="O202">
        <v>68</v>
      </c>
      <c r="P202">
        <v>27</v>
      </c>
      <c r="Q202">
        <v>5</v>
      </c>
      <c r="R202">
        <v>14</v>
      </c>
      <c r="S202">
        <v>0.39</v>
      </c>
      <c r="T202">
        <v>0.2</v>
      </c>
      <c r="U202" s="1" t="s">
        <v>235</v>
      </c>
      <c r="V202">
        <v>15</v>
      </c>
      <c r="W202">
        <v>15</v>
      </c>
      <c r="X202">
        <v>18</v>
      </c>
      <c r="Y202">
        <v>6</v>
      </c>
      <c r="Z202">
        <v>1</v>
      </c>
      <c r="AA202">
        <v>3</v>
      </c>
    </row>
    <row r="203" spans="1:27" x14ac:dyDescent="0.25">
      <c r="A203" s="1" t="s">
        <v>3</v>
      </c>
      <c r="B203" s="1" t="s">
        <v>37</v>
      </c>
      <c r="C203" s="1" t="s">
        <v>45</v>
      </c>
      <c r="D203" s="1" t="s">
        <v>137</v>
      </c>
      <c r="E203" s="1" t="s">
        <v>9</v>
      </c>
      <c r="F203" s="1" t="s">
        <v>215</v>
      </c>
      <c r="G203" s="1" t="str">
        <f>UPPER(players_stats[[#This Row],[Agents]])</f>
        <v>KAYO</v>
      </c>
      <c r="H203" s="1" t="str">
        <f>IF(OR(ISNUMBER(FIND(",",players_stats[[#This Row],[Agents MAYUS]])),ISNUMBER(FIND("All Match Types",players_stats[[#This Row],[Match Type]]))),"Eliminar","")</f>
        <v/>
      </c>
      <c r="I203">
        <v>17</v>
      </c>
      <c r="J203">
        <v>81</v>
      </c>
      <c r="K203">
        <v>186</v>
      </c>
      <c r="L203">
        <v>67</v>
      </c>
      <c r="M203">
        <v>0.65</v>
      </c>
      <c r="N203">
        <v>131</v>
      </c>
      <c r="O203">
        <v>59</v>
      </c>
      <c r="P203">
        <v>18</v>
      </c>
      <c r="Q203">
        <v>0</v>
      </c>
      <c r="R203">
        <v>6</v>
      </c>
      <c r="S203">
        <v>0.28000000000000003</v>
      </c>
      <c r="U203" s="1" t="s">
        <v>139</v>
      </c>
      <c r="V203">
        <v>10</v>
      </c>
      <c r="W203">
        <v>10</v>
      </c>
      <c r="X203">
        <v>15</v>
      </c>
      <c r="Y203">
        <v>3</v>
      </c>
      <c r="Z203">
        <v>0</v>
      </c>
      <c r="AA203">
        <v>1</v>
      </c>
    </row>
    <row r="204" spans="1:27" x14ac:dyDescent="0.25">
      <c r="A204" s="1" t="s">
        <v>3</v>
      </c>
      <c r="B204" s="1" t="s">
        <v>37</v>
      </c>
      <c r="C204" s="1" t="s">
        <v>45</v>
      </c>
      <c r="D204" s="1" t="s">
        <v>137</v>
      </c>
      <c r="E204" s="1" t="s">
        <v>9</v>
      </c>
      <c r="F204" s="1" t="s">
        <v>140</v>
      </c>
      <c r="G204" s="1" t="str">
        <f>UPPER(players_stats[[#This Row],[Agents]])</f>
        <v>OMEN</v>
      </c>
      <c r="H204" s="1" t="str">
        <f>IF(OR(ISNUMBER(FIND(",",players_stats[[#This Row],[Agents MAYUS]])),ISNUMBER(FIND("All Match Types",players_stats[[#This Row],[Match Type]]))),"Eliminar","")</f>
        <v/>
      </c>
      <c r="I204">
        <v>22</v>
      </c>
      <c r="J204">
        <v>114</v>
      </c>
      <c r="K204">
        <v>223</v>
      </c>
      <c r="L204">
        <v>119</v>
      </c>
      <c r="M204">
        <v>0.68</v>
      </c>
      <c r="N204">
        <v>118</v>
      </c>
      <c r="O204">
        <v>86</v>
      </c>
      <c r="P204">
        <v>32</v>
      </c>
      <c r="Q204">
        <v>14</v>
      </c>
      <c r="R204">
        <v>5</v>
      </c>
      <c r="S204">
        <v>0.41</v>
      </c>
      <c r="U204" s="1" t="s">
        <v>139</v>
      </c>
      <c r="V204">
        <v>19</v>
      </c>
      <c r="W204">
        <v>19</v>
      </c>
      <c r="X204">
        <v>16</v>
      </c>
      <c r="Y204">
        <v>7</v>
      </c>
      <c r="Z204">
        <v>3</v>
      </c>
      <c r="AA204">
        <v>1</v>
      </c>
    </row>
    <row r="205" spans="1:27" x14ac:dyDescent="0.25">
      <c r="A205" s="1" t="s">
        <v>3</v>
      </c>
      <c r="B205" s="1" t="s">
        <v>37</v>
      </c>
      <c r="C205" s="1" t="s">
        <v>45</v>
      </c>
      <c r="D205" s="1" t="s">
        <v>137</v>
      </c>
      <c r="E205" s="1" t="s">
        <v>9</v>
      </c>
      <c r="F205" s="1" t="s">
        <v>255</v>
      </c>
      <c r="G205" s="1" t="str">
        <f>UPPER(players_stats[[#This Row],[Agents]])</f>
        <v>BREACH, FADE, GEKKO, KAYO, OMEN</v>
      </c>
      <c r="H205" s="1" t="str">
        <f>IF(OR(ISNUMBER(FIND(",",players_stats[[#This Row],[Agents MAYUS]])),ISNUMBER(FIND("All Match Types",players_stats[[#This Row],[Match Type]]))),"Eliminar","")</f>
        <v>Eliminar</v>
      </c>
      <c r="I205">
        <v>104</v>
      </c>
      <c r="J205">
        <v>98</v>
      </c>
      <c r="K205">
        <v>207</v>
      </c>
      <c r="L205">
        <v>91</v>
      </c>
      <c r="M205">
        <v>0.74</v>
      </c>
      <c r="N205">
        <v>137</v>
      </c>
      <c r="O205">
        <v>7</v>
      </c>
      <c r="P205">
        <v>38</v>
      </c>
      <c r="Q205">
        <v>7</v>
      </c>
      <c r="R205">
        <v>7</v>
      </c>
      <c r="S205">
        <v>0.34</v>
      </c>
      <c r="T205">
        <v>7.0000000000000007E-2</v>
      </c>
      <c r="U205" s="1" t="s">
        <v>256</v>
      </c>
      <c r="V205">
        <v>19</v>
      </c>
      <c r="W205">
        <v>73</v>
      </c>
      <c r="X205">
        <v>80</v>
      </c>
      <c r="Y205">
        <v>39</v>
      </c>
      <c r="Z205">
        <v>7</v>
      </c>
      <c r="AA205">
        <v>7</v>
      </c>
    </row>
    <row r="206" spans="1:27" x14ac:dyDescent="0.25">
      <c r="A206" s="1" t="s">
        <v>3</v>
      </c>
      <c r="B206" s="1" t="s">
        <v>37</v>
      </c>
      <c r="C206" s="1" t="s">
        <v>45</v>
      </c>
      <c r="D206" s="1" t="s">
        <v>132</v>
      </c>
      <c r="E206" s="1" t="s">
        <v>9</v>
      </c>
      <c r="F206" s="1" t="s">
        <v>133</v>
      </c>
      <c r="G206" s="1" t="str">
        <f>UPPER(players_stats[[#This Row],[Agents]])</f>
        <v>CYPHER</v>
      </c>
      <c r="H206" s="1" t="str">
        <f>IF(OR(ISNUMBER(FIND(",",players_stats[[#This Row],[Agents MAYUS]])),ISNUMBER(FIND("All Match Types",players_stats[[#This Row],[Match Type]]))),"Eliminar","")</f>
        <v/>
      </c>
      <c r="I206">
        <v>58</v>
      </c>
      <c r="J206">
        <v>92</v>
      </c>
      <c r="K206">
        <v>202</v>
      </c>
      <c r="L206">
        <v>89</v>
      </c>
      <c r="M206">
        <v>0.67</v>
      </c>
      <c r="N206">
        <v>135</v>
      </c>
      <c r="O206">
        <v>71</v>
      </c>
      <c r="P206">
        <v>22</v>
      </c>
      <c r="Q206">
        <v>17</v>
      </c>
      <c r="R206">
        <v>21</v>
      </c>
      <c r="S206">
        <v>0.42</v>
      </c>
      <c r="T206">
        <v>0.2</v>
      </c>
      <c r="U206" s="1" t="s">
        <v>235</v>
      </c>
      <c r="V206">
        <v>19</v>
      </c>
      <c r="W206">
        <v>41</v>
      </c>
      <c r="X206">
        <v>46</v>
      </c>
      <c r="Y206">
        <v>13</v>
      </c>
      <c r="Z206">
        <v>10</v>
      </c>
      <c r="AA206">
        <v>12</v>
      </c>
    </row>
    <row r="207" spans="1:27" x14ac:dyDescent="0.25">
      <c r="A207" s="1" t="s">
        <v>3</v>
      </c>
      <c r="B207" s="1" t="s">
        <v>37</v>
      </c>
      <c r="C207" s="1" t="s">
        <v>45</v>
      </c>
      <c r="D207" s="1" t="s">
        <v>132</v>
      </c>
      <c r="E207" s="1" t="s">
        <v>9</v>
      </c>
      <c r="F207" s="1" t="s">
        <v>134</v>
      </c>
      <c r="G207" s="1" t="str">
        <f>UPPER(players_stats[[#This Row],[Agents]])</f>
        <v>KILLJOY</v>
      </c>
      <c r="H207" s="1" t="str">
        <f>IF(OR(ISNUMBER(FIND(",",players_stats[[#This Row],[Agents MAYUS]])),ISNUMBER(FIND("All Match Types",players_stats[[#This Row],[Match Type]]))),"Eliminar","")</f>
        <v/>
      </c>
      <c r="I207">
        <v>22</v>
      </c>
      <c r="J207">
        <v>95</v>
      </c>
      <c r="K207">
        <v>213</v>
      </c>
      <c r="L207">
        <v>106</v>
      </c>
      <c r="M207">
        <v>0.59</v>
      </c>
      <c r="N207">
        <v>150</v>
      </c>
      <c r="O207">
        <v>77</v>
      </c>
      <c r="P207">
        <v>9</v>
      </c>
      <c r="Q207">
        <v>9</v>
      </c>
      <c r="R207">
        <v>9</v>
      </c>
      <c r="S207">
        <v>0.35</v>
      </c>
      <c r="T207">
        <v>0.2</v>
      </c>
      <c r="U207" s="1" t="s">
        <v>235</v>
      </c>
      <c r="V207">
        <v>17</v>
      </c>
      <c r="W207">
        <v>17</v>
      </c>
      <c r="X207">
        <v>16</v>
      </c>
      <c r="Y207">
        <v>2</v>
      </c>
      <c r="Z207">
        <v>2</v>
      </c>
      <c r="AA207">
        <v>2</v>
      </c>
    </row>
    <row r="208" spans="1:27" x14ac:dyDescent="0.25">
      <c r="A208" s="1" t="s">
        <v>3</v>
      </c>
      <c r="B208" s="1" t="s">
        <v>37</v>
      </c>
      <c r="C208" s="1" t="s">
        <v>45</v>
      </c>
      <c r="D208" s="1" t="s">
        <v>132</v>
      </c>
      <c r="E208" s="1" t="s">
        <v>9</v>
      </c>
      <c r="F208" s="1" t="s">
        <v>152</v>
      </c>
      <c r="G208" s="1" t="str">
        <f>UPPER(players_stats[[#This Row],[Agents]])</f>
        <v>VIPER</v>
      </c>
      <c r="H208" s="1" t="str">
        <f>IF(OR(ISNUMBER(FIND(",",players_stats[[#This Row],[Agents MAYUS]])),ISNUMBER(FIND("All Match Types",players_stats[[#This Row],[Match Type]]))),"Eliminar","")</f>
        <v/>
      </c>
      <c r="I208">
        <v>24</v>
      </c>
      <c r="J208">
        <v>82</v>
      </c>
      <c r="K208">
        <v>180</v>
      </c>
      <c r="L208">
        <v>82</v>
      </c>
      <c r="M208">
        <v>0.71</v>
      </c>
      <c r="N208">
        <v>118</v>
      </c>
      <c r="O208">
        <v>58</v>
      </c>
      <c r="P208">
        <v>38</v>
      </c>
      <c r="Q208">
        <v>17</v>
      </c>
      <c r="R208">
        <v>17</v>
      </c>
      <c r="S208">
        <v>0.37</v>
      </c>
      <c r="U208" s="1" t="s">
        <v>141</v>
      </c>
      <c r="V208">
        <v>14</v>
      </c>
      <c r="W208">
        <v>14</v>
      </c>
      <c r="X208">
        <v>17</v>
      </c>
      <c r="Y208">
        <v>9</v>
      </c>
      <c r="Z208">
        <v>4</v>
      </c>
      <c r="AA208">
        <v>4</v>
      </c>
    </row>
    <row r="209" spans="1:27" x14ac:dyDescent="0.25">
      <c r="A209" s="1" t="s">
        <v>3</v>
      </c>
      <c r="B209" s="1" t="s">
        <v>37</v>
      </c>
      <c r="C209" s="1" t="s">
        <v>45</v>
      </c>
      <c r="D209" s="1" t="s">
        <v>132</v>
      </c>
      <c r="E209" s="1" t="s">
        <v>9</v>
      </c>
      <c r="F209" s="1" t="s">
        <v>257</v>
      </c>
      <c r="G209" s="1" t="str">
        <f>UPPER(players_stats[[#This Row],[Agents]])</f>
        <v>CYPHER, KILLJOY, VIPER</v>
      </c>
      <c r="H209" s="1" t="str">
        <f>IF(OR(ISNUMBER(FIND(",",players_stats[[#This Row],[Agents MAYUS]])),ISNUMBER(FIND("All Match Types",players_stats[[#This Row],[Match Type]]))),"Eliminar","")</f>
        <v>Eliminar</v>
      </c>
      <c r="I209">
        <v>104</v>
      </c>
      <c r="J209">
        <v>9</v>
      </c>
      <c r="K209">
        <v>200</v>
      </c>
      <c r="L209">
        <v>91</v>
      </c>
      <c r="M209">
        <v>0.66</v>
      </c>
      <c r="N209">
        <v>134</v>
      </c>
      <c r="O209">
        <v>69</v>
      </c>
      <c r="P209">
        <v>23</v>
      </c>
      <c r="Q209">
        <v>15</v>
      </c>
      <c r="R209">
        <v>17</v>
      </c>
      <c r="S209">
        <v>0.39</v>
      </c>
      <c r="T209">
        <v>0.18</v>
      </c>
      <c r="U209" s="1" t="s">
        <v>239</v>
      </c>
      <c r="V209">
        <v>19</v>
      </c>
      <c r="W209">
        <v>72</v>
      </c>
      <c r="X209">
        <v>79</v>
      </c>
      <c r="Y209">
        <v>24</v>
      </c>
      <c r="Z209">
        <v>16</v>
      </c>
      <c r="AA209">
        <v>18</v>
      </c>
    </row>
    <row r="210" spans="1:27" x14ac:dyDescent="0.25">
      <c r="A210" s="1" t="s">
        <v>3</v>
      </c>
      <c r="B210" s="1" t="s">
        <v>37</v>
      </c>
      <c r="C210" s="1" t="s">
        <v>45</v>
      </c>
      <c r="D210" s="1" t="s">
        <v>150</v>
      </c>
      <c r="E210" s="1" t="s">
        <v>9</v>
      </c>
      <c r="F210" s="1" t="s">
        <v>138</v>
      </c>
      <c r="G210" s="1" t="str">
        <f>UPPER(players_stats[[#This Row],[Agents]])</f>
        <v>GEKKO</v>
      </c>
      <c r="H210" s="1" t="str">
        <f>IF(OR(ISNUMBER(FIND(",",players_stats[[#This Row],[Agents MAYUS]])),ISNUMBER(FIND("All Match Types",players_stats[[#This Row],[Match Type]]))),"Eliminar","")</f>
        <v/>
      </c>
      <c r="I210">
        <v>24</v>
      </c>
      <c r="J210">
        <v>99</v>
      </c>
      <c r="K210">
        <v>177</v>
      </c>
      <c r="L210">
        <v>94</v>
      </c>
      <c r="M210">
        <v>0.83</v>
      </c>
      <c r="N210">
        <v>100</v>
      </c>
      <c r="O210">
        <v>67</v>
      </c>
      <c r="P210">
        <v>33</v>
      </c>
      <c r="Q210">
        <v>13</v>
      </c>
      <c r="R210">
        <v>8</v>
      </c>
      <c r="S210">
        <v>0.33</v>
      </c>
      <c r="T210">
        <v>0.5</v>
      </c>
      <c r="U210" s="1" t="s">
        <v>154</v>
      </c>
      <c r="V210">
        <v>16</v>
      </c>
      <c r="W210">
        <v>16</v>
      </c>
      <c r="X210">
        <v>17</v>
      </c>
      <c r="Y210">
        <v>8</v>
      </c>
      <c r="Z210">
        <v>3</v>
      </c>
      <c r="AA210">
        <v>2</v>
      </c>
    </row>
    <row r="211" spans="1:27" x14ac:dyDescent="0.25">
      <c r="A211" s="1" t="s">
        <v>3</v>
      </c>
      <c r="B211" s="1" t="s">
        <v>37</v>
      </c>
      <c r="C211" s="1" t="s">
        <v>45</v>
      </c>
      <c r="D211" s="1" t="s">
        <v>150</v>
      </c>
      <c r="E211" s="1" t="s">
        <v>9</v>
      </c>
      <c r="F211" s="1" t="s">
        <v>151</v>
      </c>
      <c r="G211" s="1" t="str">
        <f>UPPER(players_stats[[#This Row],[Agents]])</f>
        <v>SOVA</v>
      </c>
      <c r="H211" s="1" t="str">
        <f>IF(OR(ISNUMBER(FIND(",",players_stats[[#This Row],[Agents MAYUS]])),ISNUMBER(FIND("All Match Types",players_stats[[#This Row],[Match Type]]))),"Eliminar","")</f>
        <v/>
      </c>
      <c r="I211">
        <v>58</v>
      </c>
      <c r="J211">
        <v>101</v>
      </c>
      <c r="K211">
        <v>186</v>
      </c>
      <c r="L211">
        <v>9</v>
      </c>
      <c r="M211">
        <v>0.79</v>
      </c>
      <c r="N211">
        <v>136</v>
      </c>
      <c r="O211">
        <v>6</v>
      </c>
      <c r="P211">
        <v>24</v>
      </c>
      <c r="Q211">
        <v>1</v>
      </c>
      <c r="R211">
        <v>1</v>
      </c>
      <c r="S211">
        <v>0.39</v>
      </c>
      <c r="U211" s="1" t="s">
        <v>211</v>
      </c>
      <c r="V211">
        <v>17</v>
      </c>
      <c r="W211">
        <v>35</v>
      </c>
      <c r="X211">
        <v>39</v>
      </c>
      <c r="Y211">
        <v>14</v>
      </c>
      <c r="Z211">
        <v>6</v>
      </c>
      <c r="AA211">
        <v>6</v>
      </c>
    </row>
    <row r="212" spans="1:27" x14ac:dyDescent="0.25">
      <c r="A212" s="1" t="s">
        <v>3</v>
      </c>
      <c r="B212" s="1" t="s">
        <v>37</v>
      </c>
      <c r="C212" s="1" t="s">
        <v>45</v>
      </c>
      <c r="D212" s="1" t="s">
        <v>150</v>
      </c>
      <c r="E212" s="1" t="s">
        <v>9</v>
      </c>
      <c r="F212" s="1" t="s">
        <v>152</v>
      </c>
      <c r="G212" s="1" t="str">
        <f>UPPER(players_stats[[#This Row],[Agents]])</f>
        <v>VIPER</v>
      </c>
      <c r="H212" s="1" t="str">
        <f>IF(OR(ISNUMBER(FIND(",",players_stats[[#This Row],[Agents MAYUS]])),ISNUMBER(FIND("All Match Types",players_stats[[#This Row],[Match Type]]))),"Eliminar","")</f>
        <v/>
      </c>
      <c r="I212">
        <v>22</v>
      </c>
      <c r="J212">
        <v>87</v>
      </c>
      <c r="K212">
        <v>174</v>
      </c>
      <c r="L212">
        <v>76</v>
      </c>
      <c r="M212">
        <v>0.59</v>
      </c>
      <c r="N212">
        <v>115</v>
      </c>
      <c r="O212">
        <v>59</v>
      </c>
      <c r="P212">
        <v>32</v>
      </c>
      <c r="Q212">
        <v>0</v>
      </c>
      <c r="R212">
        <v>14</v>
      </c>
      <c r="S212">
        <v>0.53</v>
      </c>
      <c r="U212" s="1" t="s">
        <v>211</v>
      </c>
      <c r="V212">
        <v>13</v>
      </c>
      <c r="W212">
        <v>13</v>
      </c>
      <c r="X212">
        <v>17</v>
      </c>
      <c r="Y212">
        <v>7</v>
      </c>
      <c r="Z212">
        <v>0</v>
      </c>
      <c r="AA212">
        <v>3</v>
      </c>
    </row>
    <row r="213" spans="1:27" x14ac:dyDescent="0.25">
      <c r="A213" s="1" t="s">
        <v>3</v>
      </c>
      <c r="B213" s="1" t="s">
        <v>37</v>
      </c>
      <c r="C213" s="1" t="s">
        <v>45</v>
      </c>
      <c r="D213" s="1" t="s">
        <v>150</v>
      </c>
      <c r="E213" s="1" t="s">
        <v>9</v>
      </c>
      <c r="F213" s="1" t="s">
        <v>258</v>
      </c>
      <c r="G213" s="1" t="str">
        <f>UPPER(players_stats[[#This Row],[Agents]])</f>
        <v>GEKKO, SOVA, VIPER</v>
      </c>
      <c r="H213" s="1" t="str">
        <f>IF(OR(ISNUMBER(FIND(",",players_stats[[#This Row],[Agents MAYUS]])),ISNUMBER(FIND("All Match Types",players_stats[[#This Row],[Match Type]]))),"Eliminar","")</f>
        <v>Eliminar</v>
      </c>
      <c r="I213">
        <v>104</v>
      </c>
      <c r="J213">
        <v>97</v>
      </c>
      <c r="K213">
        <v>182</v>
      </c>
      <c r="L213">
        <v>88</v>
      </c>
      <c r="M213">
        <v>0.76</v>
      </c>
      <c r="N213">
        <v>124</v>
      </c>
      <c r="O213">
        <v>62</v>
      </c>
      <c r="P213">
        <v>28</v>
      </c>
      <c r="Q213">
        <v>9</v>
      </c>
      <c r="R213">
        <v>11</v>
      </c>
      <c r="S213">
        <v>0.4</v>
      </c>
      <c r="T213">
        <v>0.14000000000000001</v>
      </c>
      <c r="U213" s="1" t="s">
        <v>259</v>
      </c>
      <c r="V213">
        <v>17</v>
      </c>
      <c r="W213">
        <v>64</v>
      </c>
      <c r="X213">
        <v>73</v>
      </c>
      <c r="Y213">
        <v>29</v>
      </c>
      <c r="Z213">
        <v>9</v>
      </c>
      <c r="AA213">
        <v>11</v>
      </c>
    </row>
    <row r="214" spans="1:27" x14ac:dyDescent="0.25">
      <c r="A214" s="1" t="s">
        <v>3</v>
      </c>
      <c r="B214" s="1" t="s">
        <v>37</v>
      </c>
      <c r="C214" s="1" t="s">
        <v>45</v>
      </c>
      <c r="D214" s="1" t="s">
        <v>144</v>
      </c>
      <c r="E214" s="1" t="s">
        <v>9</v>
      </c>
      <c r="F214" s="1" t="s">
        <v>145</v>
      </c>
      <c r="G214" s="1" t="str">
        <f>UPPER(players_stats[[#This Row],[Agents]])</f>
        <v>JETT</v>
      </c>
      <c r="H214" s="1" t="str">
        <f>IF(OR(ISNUMBER(FIND(",",players_stats[[#This Row],[Agents MAYUS]])),ISNUMBER(FIND("All Match Types",players_stats[[#This Row],[Match Type]]))),"Eliminar","")</f>
        <v/>
      </c>
      <c r="I214">
        <v>22</v>
      </c>
      <c r="J214">
        <v>55</v>
      </c>
      <c r="K214">
        <v>143</v>
      </c>
      <c r="L214">
        <v>53</v>
      </c>
      <c r="M214">
        <v>0.5</v>
      </c>
      <c r="N214">
        <v>93</v>
      </c>
      <c r="O214">
        <v>45</v>
      </c>
      <c r="P214">
        <v>14</v>
      </c>
      <c r="Q214">
        <v>5</v>
      </c>
      <c r="R214">
        <v>18</v>
      </c>
      <c r="S214">
        <v>0.21</v>
      </c>
      <c r="U214" s="1" t="s">
        <v>63</v>
      </c>
      <c r="V214">
        <v>10</v>
      </c>
      <c r="W214">
        <v>10</v>
      </c>
      <c r="X214">
        <v>19</v>
      </c>
      <c r="Y214">
        <v>3</v>
      </c>
      <c r="Z214">
        <v>1</v>
      </c>
      <c r="AA214">
        <v>4</v>
      </c>
    </row>
    <row r="215" spans="1:27" x14ac:dyDescent="0.25">
      <c r="A215" s="1" t="s">
        <v>3</v>
      </c>
      <c r="B215" s="1" t="s">
        <v>37</v>
      </c>
      <c r="C215" s="1" t="s">
        <v>45</v>
      </c>
      <c r="D215" s="1" t="s">
        <v>144</v>
      </c>
      <c r="E215" s="1" t="s">
        <v>9</v>
      </c>
      <c r="F215" s="1" t="s">
        <v>188</v>
      </c>
      <c r="G215" s="1" t="str">
        <f>UPPER(players_stats[[#This Row],[Agents]])</f>
        <v>NEON</v>
      </c>
      <c r="H215" s="1" t="str">
        <f>IF(OR(ISNUMBER(FIND(",",players_stats[[#This Row],[Agents MAYUS]])),ISNUMBER(FIND("All Match Types",players_stats[[#This Row],[Match Type]]))),"Eliminar","")</f>
        <v/>
      </c>
      <c r="I215">
        <v>19</v>
      </c>
      <c r="J215">
        <v>13</v>
      </c>
      <c r="K215">
        <v>240</v>
      </c>
      <c r="L215">
        <v>142</v>
      </c>
      <c r="M215">
        <v>0.79</v>
      </c>
      <c r="N215">
        <v>150</v>
      </c>
      <c r="O215">
        <v>89</v>
      </c>
      <c r="P215">
        <v>32</v>
      </c>
      <c r="Q215">
        <v>16</v>
      </c>
      <c r="R215">
        <v>11</v>
      </c>
      <c r="S215">
        <v>0.28000000000000003</v>
      </c>
      <c r="U215" s="1" t="s">
        <v>63</v>
      </c>
      <c r="V215">
        <v>17</v>
      </c>
      <c r="W215">
        <v>17</v>
      </c>
      <c r="X215">
        <v>12</v>
      </c>
      <c r="Y215">
        <v>6</v>
      </c>
      <c r="Z215">
        <v>3</v>
      </c>
      <c r="AA215">
        <v>2</v>
      </c>
    </row>
    <row r="216" spans="1:27" x14ac:dyDescent="0.25">
      <c r="A216" s="1" t="s">
        <v>3</v>
      </c>
      <c r="B216" s="1" t="s">
        <v>37</v>
      </c>
      <c r="C216" s="1" t="s">
        <v>45</v>
      </c>
      <c r="D216" s="1" t="s">
        <v>144</v>
      </c>
      <c r="E216" s="1" t="s">
        <v>9</v>
      </c>
      <c r="F216" s="1" t="s">
        <v>146</v>
      </c>
      <c r="G216" s="1" t="str">
        <f>UPPER(players_stats[[#This Row],[Agents]])</f>
        <v>RAZE</v>
      </c>
      <c r="H216" s="1" t="str">
        <f>IF(OR(ISNUMBER(FIND(",",players_stats[[#This Row],[Agents MAYUS]])),ISNUMBER(FIND("All Match Types",players_stats[[#This Row],[Match Type]]))),"Eliminar","")</f>
        <v/>
      </c>
      <c r="I216">
        <v>63</v>
      </c>
      <c r="J216">
        <v>92</v>
      </c>
      <c r="K216">
        <v>197</v>
      </c>
      <c r="L216">
        <v>9</v>
      </c>
      <c r="M216">
        <v>0.67</v>
      </c>
      <c r="N216">
        <v>127</v>
      </c>
      <c r="O216">
        <v>7</v>
      </c>
      <c r="P216">
        <v>14</v>
      </c>
      <c r="Q216">
        <v>11</v>
      </c>
      <c r="R216">
        <v>14</v>
      </c>
      <c r="S216">
        <v>0.27</v>
      </c>
      <c r="U216" s="1" t="s">
        <v>139</v>
      </c>
      <c r="V216">
        <v>23</v>
      </c>
      <c r="W216">
        <v>44</v>
      </c>
      <c r="X216">
        <v>49</v>
      </c>
      <c r="Y216">
        <v>9</v>
      </c>
      <c r="Z216">
        <v>7</v>
      </c>
      <c r="AA216">
        <v>9</v>
      </c>
    </row>
    <row r="217" spans="1:27" x14ac:dyDescent="0.25">
      <c r="A217" s="1" t="s">
        <v>3</v>
      </c>
      <c r="B217" s="1" t="s">
        <v>37</v>
      </c>
      <c r="C217" s="1" t="s">
        <v>45</v>
      </c>
      <c r="D217" s="1" t="s">
        <v>144</v>
      </c>
      <c r="E217" s="1" t="s">
        <v>9</v>
      </c>
      <c r="F217" s="1" t="s">
        <v>252</v>
      </c>
      <c r="G217" s="1" t="str">
        <f>UPPER(players_stats[[#This Row],[Agents]])</f>
        <v>JETT, NEON, RAZE</v>
      </c>
      <c r="H217" s="1" t="str">
        <f>IF(OR(ISNUMBER(FIND(",",players_stats[[#This Row],[Agents MAYUS]])),ISNUMBER(FIND("All Match Types",players_stats[[#This Row],[Match Type]]))),"Eliminar","")</f>
        <v>Eliminar</v>
      </c>
      <c r="I217">
        <v>104</v>
      </c>
      <c r="J217">
        <v>91</v>
      </c>
      <c r="K217">
        <v>195</v>
      </c>
      <c r="L217">
        <v>89</v>
      </c>
      <c r="M217">
        <v>0.65</v>
      </c>
      <c r="N217">
        <v>124</v>
      </c>
      <c r="O217">
        <v>68</v>
      </c>
      <c r="P217">
        <v>17</v>
      </c>
      <c r="Q217">
        <v>11</v>
      </c>
      <c r="R217">
        <v>14</v>
      </c>
      <c r="S217">
        <v>0.26</v>
      </c>
      <c r="U217" s="1" t="s">
        <v>139</v>
      </c>
      <c r="V217">
        <v>23</v>
      </c>
      <c r="W217">
        <v>71</v>
      </c>
      <c r="X217">
        <v>80</v>
      </c>
      <c r="Y217">
        <v>18</v>
      </c>
      <c r="Z217">
        <v>11</v>
      </c>
      <c r="AA217">
        <v>15</v>
      </c>
    </row>
    <row r="218" spans="1:27" x14ac:dyDescent="0.25">
      <c r="A218" s="1" t="s">
        <v>3</v>
      </c>
      <c r="B218" s="1" t="s">
        <v>37</v>
      </c>
      <c r="C218" s="1" t="s">
        <v>39</v>
      </c>
      <c r="D218" s="1" t="s">
        <v>200</v>
      </c>
      <c r="E218" s="1" t="s">
        <v>19</v>
      </c>
      <c r="F218" s="1" t="s">
        <v>128</v>
      </c>
      <c r="G218" s="1" t="str">
        <f>UPPER(players_stats[[#This Row],[Agents]])</f>
        <v>ASTRA</v>
      </c>
      <c r="H218" s="1" t="str">
        <f>IF(OR(ISNUMBER(FIND(",",players_stats[[#This Row],[Agents MAYUS]])),ISNUMBER(FIND("All Match Types",players_stats[[#This Row],[Match Type]]))),"Eliminar","")</f>
        <v/>
      </c>
      <c r="I218">
        <v>18</v>
      </c>
      <c r="J218">
        <v>132</v>
      </c>
      <c r="K218">
        <v>246</v>
      </c>
      <c r="L218">
        <v>125</v>
      </c>
      <c r="M218">
        <v>0.72</v>
      </c>
      <c r="N218">
        <v>159</v>
      </c>
      <c r="O218">
        <v>83</v>
      </c>
      <c r="P218">
        <v>61</v>
      </c>
      <c r="Q218">
        <v>0</v>
      </c>
      <c r="R218">
        <v>0</v>
      </c>
      <c r="S218">
        <v>0.27</v>
      </c>
      <c r="U218" s="1" t="s">
        <v>175</v>
      </c>
      <c r="V218">
        <v>15</v>
      </c>
      <c r="W218">
        <v>15</v>
      </c>
      <c r="X218">
        <v>12</v>
      </c>
      <c r="Y218">
        <v>11</v>
      </c>
      <c r="Z218">
        <v>0</v>
      </c>
      <c r="AA218">
        <v>0</v>
      </c>
    </row>
    <row r="219" spans="1:27" x14ac:dyDescent="0.25">
      <c r="A219" s="1" t="s">
        <v>3</v>
      </c>
      <c r="B219" s="1" t="s">
        <v>37</v>
      </c>
      <c r="C219" s="1" t="s">
        <v>39</v>
      </c>
      <c r="D219" s="1" t="s">
        <v>200</v>
      </c>
      <c r="E219" s="1" t="s">
        <v>19</v>
      </c>
      <c r="F219" s="1" t="s">
        <v>140</v>
      </c>
      <c r="G219" s="1" t="str">
        <f>UPPER(players_stats[[#This Row],[Agents]])</f>
        <v>OMEN</v>
      </c>
      <c r="H219" s="1" t="str">
        <f>IF(OR(ISNUMBER(FIND(",",players_stats[[#This Row],[Agents MAYUS]])),ISNUMBER(FIND("All Match Types",players_stats[[#This Row],[Match Type]]))),"Eliminar","")</f>
        <v/>
      </c>
      <c r="I219">
        <v>16</v>
      </c>
      <c r="J219">
        <v>43</v>
      </c>
      <c r="K219">
        <v>115</v>
      </c>
      <c r="L219">
        <v>46</v>
      </c>
      <c r="M219">
        <v>0.56000000000000005</v>
      </c>
      <c r="N219">
        <v>91</v>
      </c>
      <c r="O219">
        <v>38</v>
      </c>
      <c r="P219">
        <v>31</v>
      </c>
      <c r="Q219">
        <v>6</v>
      </c>
      <c r="R219">
        <v>13</v>
      </c>
      <c r="S219">
        <v>0.28999999999999998</v>
      </c>
      <c r="U219" s="1" t="s">
        <v>141</v>
      </c>
      <c r="V219">
        <v>6</v>
      </c>
      <c r="W219">
        <v>6</v>
      </c>
      <c r="X219">
        <v>13</v>
      </c>
      <c r="Y219">
        <v>5</v>
      </c>
      <c r="Z219">
        <v>1</v>
      </c>
      <c r="AA219">
        <v>2</v>
      </c>
    </row>
    <row r="220" spans="1:27" x14ac:dyDescent="0.25">
      <c r="A220" s="1" t="s">
        <v>3</v>
      </c>
      <c r="B220" s="1" t="s">
        <v>37</v>
      </c>
      <c r="C220" s="1" t="s">
        <v>39</v>
      </c>
      <c r="D220" s="1" t="s">
        <v>200</v>
      </c>
      <c r="E220" s="1" t="s">
        <v>19</v>
      </c>
      <c r="F220" s="1" t="s">
        <v>170</v>
      </c>
      <c r="G220" s="1" t="str">
        <f>UPPER(players_stats[[#This Row],[Agents]])</f>
        <v>ASTRA, OMEN</v>
      </c>
      <c r="H220" s="1" t="str">
        <f>IF(OR(ISNUMBER(FIND(",",players_stats[[#This Row],[Agents MAYUS]])),ISNUMBER(FIND("All Match Types",players_stats[[#This Row],[Match Type]]))),"Eliminar","")</f>
        <v>Eliminar</v>
      </c>
      <c r="I220">
        <v>34</v>
      </c>
      <c r="J220">
        <v>9</v>
      </c>
      <c r="K220">
        <v>180</v>
      </c>
      <c r="L220">
        <v>84</v>
      </c>
      <c r="M220">
        <v>0.65</v>
      </c>
      <c r="N220">
        <v>127</v>
      </c>
      <c r="O220">
        <v>62</v>
      </c>
      <c r="P220">
        <v>47</v>
      </c>
      <c r="Q220">
        <v>3</v>
      </c>
      <c r="R220">
        <v>6</v>
      </c>
      <c r="S220">
        <v>0.27</v>
      </c>
      <c r="U220" s="1" t="s">
        <v>167</v>
      </c>
      <c r="V220">
        <v>15</v>
      </c>
      <c r="W220">
        <v>21</v>
      </c>
      <c r="X220">
        <v>25</v>
      </c>
      <c r="Y220">
        <v>16</v>
      </c>
      <c r="Z220">
        <v>1</v>
      </c>
      <c r="AA220">
        <v>2</v>
      </c>
    </row>
    <row r="221" spans="1:27" x14ac:dyDescent="0.25">
      <c r="A221" s="1" t="s">
        <v>3</v>
      </c>
      <c r="B221" s="1" t="s">
        <v>37</v>
      </c>
      <c r="C221" s="1" t="s">
        <v>39</v>
      </c>
      <c r="D221" s="1" t="s">
        <v>206</v>
      </c>
      <c r="E221" s="1" t="s">
        <v>19</v>
      </c>
      <c r="F221" s="1" t="s">
        <v>133</v>
      </c>
      <c r="G221" s="1" t="str">
        <f>UPPER(players_stats[[#This Row],[Agents]])</f>
        <v>CYPHER</v>
      </c>
      <c r="H221" s="1" t="str">
        <f>IF(OR(ISNUMBER(FIND(",",players_stats[[#This Row],[Agents MAYUS]])),ISNUMBER(FIND("All Match Types",players_stats[[#This Row],[Match Type]]))),"Eliminar","")</f>
        <v/>
      </c>
      <c r="I221">
        <v>18</v>
      </c>
      <c r="J221">
        <v>91</v>
      </c>
      <c r="K221">
        <v>185</v>
      </c>
      <c r="L221">
        <v>85</v>
      </c>
      <c r="M221">
        <v>0.67</v>
      </c>
      <c r="N221">
        <v>116</v>
      </c>
      <c r="O221">
        <v>61</v>
      </c>
      <c r="P221">
        <v>22</v>
      </c>
      <c r="Q221">
        <v>22</v>
      </c>
      <c r="R221">
        <v>6</v>
      </c>
      <c r="S221">
        <v>0.41</v>
      </c>
      <c r="U221" s="1" t="s">
        <v>143</v>
      </c>
      <c r="V221">
        <v>11</v>
      </c>
      <c r="W221">
        <v>11</v>
      </c>
      <c r="X221">
        <v>13</v>
      </c>
      <c r="Y221">
        <v>4</v>
      </c>
      <c r="Z221">
        <v>4</v>
      </c>
      <c r="AA221">
        <v>1</v>
      </c>
    </row>
    <row r="222" spans="1:27" x14ac:dyDescent="0.25">
      <c r="A222" s="1" t="s">
        <v>3</v>
      </c>
      <c r="B222" s="1" t="s">
        <v>37</v>
      </c>
      <c r="C222" s="1" t="s">
        <v>39</v>
      </c>
      <c r="D222" s="1" t="s">
        <v>206</v>
      </c>
      <c r="E222" s="1" t="s">
        <v>19</v>
      </c>
      <c r="F222" s="1" t="s">
        <v>146</v>
      </c>
      <c r="G222" s="1" t="str">
        <f>UPPER(players_stats[[#This Row],[Agents]])</f>
        <v>RAZE</v>
      </c>
      <c r="H222" s="1" t="str">
        <f>IF(OR(ISNUMBER(FIND(",",players_stats[[#This Row],[Agents MAYUS]])),ISNUMBER(FIND("All Match Types",players_stats[[#This Row],[Match Type]]))),"Eliminar","")</f>
        <v/>
      </c>
      <c r="I222">
        <v>16</v>
      </c>
      <c r="J222">
        <v>112</v>
      </c>
      <c r="K222">
        <v>269</v>
      </c>
      <c r="L222">
        <v>115</v>
      </c>
      <c r="M222">
        <v>0.75</v>
      </c>
      <c r="N222">
        <v>177</v>
      </c>
      <c r="O222">
        <v>94</v>
      </c>
      <c r="P222">
        <v>0</v>
      </c>
      <c r="Q222">
        <v>25</v>
      </c>
      <c r="R222">
        <v>13</v>
      </c>
      <c r="S222">
        <v>0.35</v>
      </c>
      <c r="U222" s="1" t="s">
        <v>211</v>
      </c>
      <c r="V222">
        <v>15</v>
      </c>
      <c r="W222">
        <v>15</v>
      </c>
      <c r="X222">
        <v>13</v>
      </c>
      <c r="Y222">
        <v>0</v>
      </c>
      <c r="Z222">
        <v>4</v>
      </c>
      <c r="AA222">
        <v>2</v>
      </c>
    </row>
    <row r="223" spans="1:27" x14ac:dyDescent="0.25">
      <c r="A223" s="1" t="s">
        <v>3</v>
      </c>
      <c r="B223" s="1" t="s">
        <v>37</v>
      </c>
      <c r="C223" s="1" t="s">
        <v>39</v>
      </c>
      <c r="D223" s="1" t="s">
        <v>206</v>
      </c>
      <c r="E223" s="1" t="s">
        <v>19</v>
      </c>
      <c r="F223" s="1" t="s">
        <v>260</v>
      </c>
      <c r="G223" s="1" t="str">
        <f>UPPER(players_stats[[#This Row],[Agents]])</f>
        <v>CYPHER, RAZE</v>
      </c>
      <c r="H223" s="1" t="str">
        <f>IF(OR(ISNUMBER(FIND(",",players_stats[[#This Row],[Agents MAYUS]])),ISNUMBER(FIND("All Match Types",players_stats[[#This Row],[Match Type]]))),"Eliminar","")</f>
        <v>Eliminar</v>
      </c>
      <c r="I223">
        <v>34</v>
      </c>
      <c r="J223">
        <v>101</v>
      </c>
      <c r="K223">
        <v>227</v>
      </c>
      <c r="L223">
        <v>10</v>
      </c>
      <c r="M223">
        <v>0.71</v>
      </c>
      <c r="N223">
        <v>145</v>
      </c>
      <c r="O223">
        <v>76</v>
      </c>
      <c r="P223">
        <v>12</v>
      </c>
      <c r="Q223">
        <v>24</v>
      </c>
      <c r="R223">
        <v>9</v>
      </c>
      <c r="S223">
        <v>0.38</v>
      </c>
      <c r="U223" s="1" t="s">
        <v>202</v>
      </c>
      <c r="V223">
        <v>15</v>
      </c>
      <c r="W223">
        <v>26</v>
      </c>
      <c r="X223">
        <v>26</v>
      </c>
      <c r="Y223">
        <v>4</v>
      </c>
      <c r="Z223">
        <v>8</v>
      </c>
      <c r="AA223">
        <v>3</v>
      </c>
    </row>
    <row r="224" spans="1:27" x14ac:dyDescent="0.25">
      <c r="A224" s="1" t="s">
        <v>3</v>
      </c>
      <c r="B224" s="1" t="s">
        <v>37</v>
      </c>
      <c r="C224" s="1" t="s">
        <v>39</v>
      </c>
      <c r="D224" s="1" t="s">
        <v>207</v>
      </c>
      <c r="E224" s="1" t="s">
        <v>19</v>
      </c>
      <c r="F224" s="1" t="s">
        <v>130</v>
      </c>
      <c r="G224" s="1" t="str">
        <f>UPPER(players_stats[[#This Row],[Agents]])</f>
        <v>FADE</v>
      </c>
      <c r="H224" s="1" t="str">
        <f>IF(OR(ISNUMBER(FIND(",",players_stats[[#This Row],[Agents MAYUS]])),ISNUMBER(FIND("All Match Types",players_stats[[#This Row],[Match Type]]))),"Eliminar","")</f>
        <v/>
      </c>
      <c r="I224">
        <v>16</v>
      </c>
      <c r="J224">
        <v>54</v>
      </c>
      <c r="K224">
        <v>173</v>
      </c>
      <c r="L224">
        <v>69</v>
      </c>
      <c r="M224">
        <v>0.56000000000000005</v>
      </c>
      <c r="N224">
        <v>105</v>
      </c>
      <c r="O224">
        <v>56</v>
      </c>
      <c r="P224">
        <v>13</v>
      </c>
      <c r="Q224">
        <v>6</v>
      </c>
      <c r="R224">
        <v>6</v>
      </c>
      <c r="S224">
        <v>0.19</v>
      </c>
      <c r="U224" s="1" t="s">
        <v>141</v>
      </c>
      <c r="V224">
        <v>9</v>
      </c>
      <c r="W224">
        <v>9</v>
      </c>
      <c r="X224">
        <v>13</v>
      </c>
      <c r="Y224">
        <v>2</v>
      </c>
      <c r="Z224">
        <v>1</v>
      </c>
      <c r="AA224">
        <v>1</v>
      </c>
    </row>
    <row r="225" spans="1:27" x14ac:dyDescent="0.25">
      <c r="A225" s="1" t="s">
        <v>3</v>
      </c>
      <c r="B225" s="1" t="s">
        <v>37</v>
      </c>
      <c r="C225" s="1" t="s">
        <v>39</v>
      </c>
      <c r="D225" s="1" t="s">
        <v>207</v>
      </c>
      <c r="E225" s="1" t="s">
        <v>19</v>
      </c>
      <c r="F225" s="1" t="s">
        <v>151</v>
      </c>
      <c r="G225" s="1" t="str">
        <f>UPPER(players_stats[[#This Row],[Agents]])</f>
        <v>SOVA</v>
      </c>
      <c r="H225" s="1" t="str">
        <f>IF(OR(ISNUMBER(FIND(",",players_stats[[#This Row],[Agents MAYUS]])),ISNUMBER(FIND("All Match Types",players_stats[[#This Row],[Match Type]]))),"Eliminar","")</f>
        <v/>
      </c>
      <c r="I225">
        <v>18</v>
      </c>
      <c r="J225">
        <v>56</v>
      </c>
      <c r="K225">
        <v>110</v>
      </c>
      <c r="L225">
        <v>5</v>
      </c>
      <c r="M225">
        <v>0.67</v>
      </c>
      <c r="N225">
        <v>74</v>
      </c>
      <c r="O225">
        <v>39</v>
      </c>
      <c r="P225">
        <v>17</v>
      </c>
      <c r="Q225">
        <v>6</v>
      </c>
      <c r="R225">
        <v>11</v>
      </c>
      <c r="S225">
        <v>0.26</v>
      </c>
      <c r="U225" s="1" t="s">
        <v>139</v>
      </c>
      <c r="V225">
        <v>7</v>
      </c>
      <c r="W225">
        <v>7</v>
      </c>
      <c r="X225">
        <v>14</v>
      </c>
      <c r="Y225">
        <v>3</v>
      </c>
      <c r="Z225">
        <v>1</v>
      </c>
      <c r="AA225">
        <v>2</v>
      </c>
    </row>
    <row r="226" spans="1:27" x14ac:dyDescent="0.25">
      <c r="A226" s="1" t="s">
        <v>3</v>
      </c>
      <c r="B226" s="1" t="s">
        <v>37</v>
      </c>
      <c r="C226" s="1" t="s">
        <v>39</v>
      </c>
      <c r="D226" s="1" t="s">
        <v>207</v>
      </c>
      <c r="E226" s="1" t="s">
        <v>19</v>
      </c>
      <c r="F226" s="1" t="s">
        <v>186</v>
      </c>
      <c r="G226" s="1" t="str">
        <f>UPPER(players_stats[[#This Row],[Agents]])</f>
        <v>FADE, SOVA</v>
      </c>
      <c r="H226" s="1" t="str">
        <f>IF(OR(ISNUMBER(FIND(",",players_stats[[#This Row],[Agents MAYUS]])),ISNUMBER(FIND("All Match Types",players_stats[[#This Row],[Match Type]]))),"Eliminar","")</f>
        <v>Eliminar</v>
      </c>
      <c r="I226">
        <v>34</v>
      </c>
      <c r="J226">
        <v>55</v>
      </c>
      <c r="K226">
        <v>142</v>
      </c>
      <c r="L226">
        <v>59</v>
      </c>
      <c r="M226">
        <v>0.62</v>
      </c>
      <c r="N226">
        <v>89</v>
      </c>
      <c r="O226">
        <v>47</v>
      </c>
      <c r="P226">
        <v>15</v>
      </c>
      <c r="Q226">
        <v>6</v>
      </c>
      <c r="R226">
        <v>9</v>
      </c>
      <c r="S226">
        <v>0.22</v>
      </c>
      <c r="U226" s="1" t="s">
        <v>143</v>
      </c>
      <c r="V226">
        <v>9</v>
      </c>
      <c r="W226">
        <v>16</v>
      </c>
      <c r="X226">
        <v>27</v>
      </c>
      <c r="Y226">
        <v>5</v>
      </c>
      <c r="Z226">
        <v>2</v>
      </c>
      <c r="AA226">
        <v>3</v>
      </c>
    </row>
    <row r="227" spans="1:27" x14ac:dyDescent="0.25">
      <c r="A227" s="1" t="s">
        <v>3</v>
      </c>
      <c r="B227" s="1" t="s">
        <v>37</v>
      </c>
      <c r="C227" s="1" t="s">
        <v>39</v>
      </c>
      <c r="D227" s="1" t="s">
        <v>205</v>
      </c>
      <c r="E227" s="1" t="s">
        <v>19</v>
      </c>
      <c r="F227" s="1" t="s">
        <v>145</v>
      </c>
      <c r="G227" s="1" t="str">
        <f>UPPER(players_stats[[#This Row],[Agents]])</f>
        <v>JETT</v>
      </c>
      <c r="H227" s="1" t="str">
        <f>IF(OR(ISNUMBER(FIND(",",players_stats[[#This Row],[Agents MAYUS]])),ISNUMBER(FIND("All Match Types",players_stats[[#This Row],[Match Type]]))),"Eliminar","")</f>
        <v/>
      </c>
      <c r="I227">
        <v>18</v>
      </c>
      <c r="J227">
        <v>113</v>
      </c>
      <c r="K227">
        <v>281</v>
      </c>
      <c r="L227">
        <v>129</v>
      </c>
      <c r="M227">
        <v>0.78</v>
      </c>
      <c r="N227">
        <v>170</v>
      </c>
      <c r="O227">
        <v>10</v>
      </c>
      <c r="P227">
        <v>6</v>
      </c>
      <c r="Q227">
        <v>17</v>
      </c>
      <c r="R227">
        <v>22</v>
      </c>
      <c r="S227">
        <v>0.16</v>
      </c>
      <c r="U227" s="1" t="s">
        <v>141</v>
      </c>
      <c r="V227">
        <v>18</v>
      </c>
      <c r="W227">
        <v>18</v>
      </c>
      <c r="X227">
        <v>14</v>
      </c>
      <c r="Y227">
        <v>1</v>
      </c>
      <c r="Z227">
        <v>3</v>
      </c>
      <c r="AA227">
        <v>4</v>
      </c>
    </row>
    <row r="228" spans="1:27" x14ac:dyDescent="0.25">
      <c r="A228" s="1" t="s">
        <v>3</v>
      </c>
      <c r="B228" s="1" t="s">
        <v>37</v>
      </c>
      <c r="C228" s="1" t="s">
        <v>39</v>
      </c>
      <c r="D228" s="1" t="s">
        <v>205</v>
      </c>
      <c r="E228" s="1" t="s">
        <v>19</v>
      </c>
      <c r="F228" s="1" t="s">
        <v>134</v>
      </c>
      <c r="G228" s="1" t="str">
        <f>UPPER(players_stats[[#This Row],[Agents]])</f>
        <v>KILLJOY</v>
      </c>
      <c r="H228" s="1" t="str">
        <f>IF(OR(ISNUMBER(FIND(",",players_stats[[#This Row],[Agents MAYUS]])),ISNUMBER(FIND("All Match Types",players_stats[[#This Row],[Match Type]]))),"Eliminar","")</f>
        <v/>
      </c>
      <c r="I228">
        <v>16</v>
      </c>
      <c r="J228">
        <v>53</v>
      </c>
      <c r="K228">
        <v>110</v>
      </c>
      <c r="L228">
        <v>36</v>
      </c>
      <c r="M228">
        <v>0.5</v>
      </c>
      <c r="N228">
        <v>89</v>
      </c>
      <c r="O228">
        <v>31</v>
      </c>
      <c r="P228">
        <v>19</v>
      </c>
      <c r="Q228">
        <v>0</v>
      </c>
      <c r="R228">
        <v>13</v>
      </c>
      <c r="S228">
        <v>0.17</v>
      </c>
      <c r="U228" s="1" t="s">
        <v>143</v>
      </c>
      <c r="V228">
        <v>5</v>
      </c>
      <c r="W228">
        <v>5</v>
      </c>
      <c r="X228">
        <v>14</v>
      </c>
      <c r="Y228">
        <v>3</v>
      </c>
      <c r="Z228">
        <v>0</v>
      </c>
      <c r="AA228">
        <v>2</v>
      </c>
    </row>
    <row r="229" spans="1:27" x14ac:dyDescent="0.25">
      <c r="A229" s="1" t="s">
        <v>3</v>
      </c>
      <c r="B229" s="1" t="s">
        <v>37</v>
      </c>
      <c r="C229" s="1" t="s">
        <v>39</v>
      </c>
      <c r="D229" s="1" t="s">
        <v>205</v>
      </c>
      <c r="E229" s="1" t="s">
        <v>19</v>
      </c>
      <c r="F229" s="1" t="s">
        <v>261</v>
      </c>
      <c r="G229" s="1" t="str">
        <f>UPPER(players_stats[[#This Row],[Agents]])</f>
        <v>JETT, KILLJOY</v>
      </c>
      <c r="H229" s="1" t="str">
        <f>IF(OR(ISNUMBER(FIND(",",players_stats[[#This Row],[Agents MAYUS]])),ISNUMBER(FIND("All Match Types",players_stats[[#This Row],[Match Type]]))),"Eliminar","")</f>
        <v>Eliminar</v>
      </c>
      <c r="I229">
        <v>34</v>
      </c>
      <c r="J229">
        <v>85</v>
      </c>
      <c r="K229">
        <v>196</v>
      </c>
      <c r="L229">
        <v>82</v>
      </c>
      <c r="M229">
        <v>0.65</v>
      </c>
      <c r="N229">
        <v>132</v>
      </c>
      <c r="O229">
        <v>68</v>
      </c>
      <c r="P229">
        <v>12</v>
      </c>
      <c r="Q229">
        <v>9</v>
      </c>
      <c r="R229">
        <v>18</v>
      </c>
      <c r="S229">
        <v>0.16</v>
      </c>
      <c r="U229" s="1" t="s">
        <v>184</v>
      </c>
      <c r="V229">
        <v>18</v>
      </c>
      <c r="W229">
        <v>23</v>
      </c>
      <c r="X229">
        <v>28</v>
      </c>
      <c r="Y229">
        <v>4</v>
      </c>
      <c r="Z229">
        <v>3</v>
      </c>
      <c r="AA229">
        <v>6</v>
      </c>
    </row>
    <row r="230" spans="1:27" x14ac:dyDescent="0.25">
      <c r="A230" s="1" t="s">
        <v>3</v>
      </c>
      <c r="B230" s="1" t="s">
        <v>37</v>
      </c>
      <c r="C230" s="1" t="s">
        <v>39</v>
      </c>
      <c r="D230" s="1" t="s">
        <v>197</v>
      </c>
      <c r="E230" s="1" t="s">
        <v>19</v>
      </c>
      <c r="F230" s="1" t="s">
        <v>215</v>
      </c>
      <c r="G230" s="1" t="str">
        <f>UPPER(players_stats[[#This Row],[Agents]])</f>
        <v>KAYO</v>
      </c>
      <c r="H230" s="1" t="str">
        <f>IF(OR(ISNUMBER(FIND(",",players_stats[[#This Row],[Agents MAYUS]])),ISNUMBER(FIND("All Match Types",players_stats[[#This Row],[Match Type]]))),"Eliminar","")</f>
        <v/>
      </c>
      <c r="I230">
        <v>18</v>
      </c>
      <c r="J230">
        <v>75</v>
      </c>
      <c r="K230">
        <v>156</v>
      </c>
      <c r="L230">
        <v>6</v>
      </c>
      <c r="M230">
        <v>0.72</v>
      </c>
      <c r="N230">
        <v>107</v>
      </c>
      <c r="O230">
        <v>5</v>
      </c>
      <c r="P230">
        <v>72</v>
      </c>
      <c r="Q230">
        <v>6</v>
      </c>
      <c r="R230">
        <v>11</v>
      </c>
      <c r="S230">
        <v>0.27</v>
      </c>
      <c r="U230" s="1" t="s">
        <v>63</v>
      </c>
      <c r="V230">
        <v>9</v>
      </c>
      <c r="W230">
        <v>9</v>
      </c>
      <c r="X230">
        <v>15</v>
      </c>
      <c r="Y230">
        <v>13</v>
      </c>
      <c r="Z230">
        <v>1</v>
      </c>
      <c r="AA230">
        <v>2</v>
      </c>
    </row>
    <row r="231" spans="1:27" x14ac:dyDescent="0.25">
      <c r="A231" s="1" t="s">
        <v>3</v>
      </c>
      <c r="B231" s="1" t="s">
        <v>37</v>
      </c>
      <c r="C231" s="1" t="s">
        <v>39</v>
      </c>
      <c r="D231" s="1" t="s">
        <v>197</v>
      </c>
      <c r="E231" s="1" t="s">
        <v>19</v>
      </c>
      <c r="F231" s="1" t="s">
        <v>152</v>
      </c>
      <c r="G231" s="1" t="str">
        <f>UPPER(players_stats[[#This Row],[Agents]])</f>
        <v>VIPER</v>
      </c>
      <c r="H231" s="1" t="str">
        <f>IF(OR(ISNUMBER(FIND(",",players_stats[[#This Row],[Agents MAYUS]])),ISNUMBER(FIND("All Match Types",players_stats[[#This Row],[Match Type]]))),"Eliminar","")</f>
        <v/>
      </c>
      <c r="I231">
        <v>16</v>
      </c>
      <c r="J231">
        <v>62</v>
      </c>
      <c r="K231">
        <v>116</v>
      </c>
      <c r="L231">
        <v>29</v>
      </c>
      <c r="M231">
        <v>0.56000000000000005</v>
      </c>
      <c r="N231">
        <v>94</v>
      </c>
      <c r="O231">
        <v>25</v>
      </c>
      <c r="P231">
        <v>44</v>
      </c>
      <c r="Q231">
        <v>13</v>
      </c>
      <c r="R231">
        <v>6</v>
      </c>
      <c r="S231">
        <v>0.11</v>
      </c>
      <c r="U231" s="1" t="s">
        <v>141</v>
      </c>
      <c r="V231">
        <v>4</v>
      </c>
      <c r="W231">
        <v>4</v>
      </c>
      <c r="X231">
        <v>14</v>
      </c>
      <c r="Y231">
        <v>7</v>
      </c>
      <c r="Z231">
        <v>2</v>
      </c>
      <c r="AA231">
        <v>1</v>
      </c>
    </row>
    <row r="232" spans="1:27" x14ac:dyDescent="0.25">
      <c r="A232" s="1" t="s">
        <v>3</v>
      </c>
      <c r="B232" s="1" t="s">
        <v>37</v>
      </c>
      <c r="C232" s="1" t="s">
        <v>39</v>
      </c>
      <c r="D232" s="1" t="s">
        <v>197</v>
      </c>
      <c r="E232" s="1" t="s">
        <v>19</v>
      </c>
      <c r="F232" s="1" t="s">
        <v>262</v>
      </c>
      <c r="G232" s="1" t="str">
        <f>UPPER(players_stats[[#This Row],[Agents]])</f>
        <v>KAYO, VIPER</v>
      </c>
      <c r="H232" s="1" t="str">
        <f>IF(OR(ISNUMBER(FIND(",",players_stats[[#This Row],[Agents MAYUS]])),ISNUMBER(FIND("All Match Types",players_stats[[#This Row],[Match Type]]))),"Eliminar","")</f>
        <v>Eliminar</v>
      </c>
      <c r="I232">
        <v>34</v>
      </c>
      <c r="J232">
        <v>69</v>
      </c>
      <c r="K232">
        <v>136</v>
      </c>
      <c r="L232">
        <v>45</v>
      </c>
      <c r="M232">
        <v>0.65</v>
      </c>
      <c r="N232">
        <v>101</v>
      </c>
      <c r="O232">
        <v>38</v>
      </c>
      <c r="P232">
        <v>59</v>
      </c>
      <c r="Q232">
        <v>9</v>
      </c>
      <c r="R232">
        <v>9</v>
      </c>
      <c r="S232">
        <v>0.19</v>
      </c>
      <c r="U232" s="1" t="s">
        <v>141</v>
      </c>
      <c r="V232">
        <v>9</v>
      </c>
      <c r="W232">
        <v>13</v>
      </c>
      <c r="X232">
        <v>29</v>
      </c>
      <c r="Y232">
        <v>20</v>
      </c>
      <c r="Z232">
        <v>3</v>
      </c>
      <c r="AA232">
        <v>3</v>
      </c>
    </row>
    <row r="233" spans="1:27" x14ac:dyDescent="0.25">
      <c r="A233" s="1" t="s">
        <v>3</v>
      </c>
      <c r="B233" s="1" t="s">
        <v>37</v>
      </c>
      <c r="C233" s="1" t="s">
        <v>39</v>
      </c>
      <c r="D233" s="1" t="s">
        <v>169</v>
      </c>
      <c r="E233" s="1" t="s">
        <v>13</v>
      </c>
      <c r="F233" s="1" t="s">
        <v>128</v>
      </c>
      <c r="G233" s="1" t="str">
        <f>UPPER(players_stats[[#This Row],[Agents]])</f>
        <v>ASTRA</v>
      </c>
      <c r="H233" s="1" t="str">
        <f>IF(OR(ISNUMBER(FIND(",",players_stats[[#This Row],[Agents MAYUS]])),ISNUMBER(FIND("All Match Types",players_stats[[#This Row],[Match Type]]))),"Eliminar","")</f>
        <v/>
      </c>
      <c r="I233">
        <v>24</v>
      </c>
      <c r="J233">
        <v>66</v>
      </c>
      <c r="K233">
        <v>106</v>
      </c>
      <c r="L233">
        <v>69</v>
      </c>
      <c r="M233">
        <v>0.71</v>
      </c>
      <c r="N233">
        <v>66</v>
      </c>
      <c r="O233">
        <v>38</v>
      </c>
      <c r="P233">
        <v>5</v>
      </c>
      <c r="Q233">
        <v>0</v>
      </c>
      <c r="R233">
        <v>17</v>
      </c>
      <c r="S233">
        <v>0.19</v>
      </c>
      <c r="T233">
        <v>0.2</v>
      </c>
      <c r="U233" s="1" t="s">
        <v>235</v>
      </c>
      <c r="V233">
        <v>9</v>
      </c>
      <c r="W233">
        <v>9</v>
      </c>
      <c r="X233">
        <v>13</v>
      </c>
      <c r="Y233">
        <v>12</v>
      </c>
      <c r="Z233">
        <v>0</v>
      </c>
      <c r="AA233">
        <v>4</v>
      </c>
    </row>
    <row r="234" spans="1:27" x14ac:dyDescent="0.25">
      <c r="A234" s="1" t="s">
        <v>3</v>
      </c>
      <c r="B234" s="1" t="s">
        <v>37</v>
      </c>
      <c r="C234" s="1" t="s">
        <v>39</v>
      </c>
      <c r="D234" s="1" t="s">
        <v>169</v>
      </c>
      <c r="E234" s="1" t="s">
        <v>13</v>
      </c>
      <c r="F234" s="1" t="s">
        <v>140</v>
      </c>
      <c r="G234" s="1" t="str">
        <f>UPPER(players_stats[[#This Row],[Agents]])</f>
        <v>OMEN</v>
      </c>
      <c r="H234" s="1" t="str">
        <f>IF(OR(ISNUMBER(FIND(",",players_stats[[#This Row],[Agents MAYUS]])),ISNUMBER(FIND("All Match Types",players_stats[[#This Row],[Match Type]]))),"Eliminar","")</f>
        <v/>
      </c>
      <c r="I234">
        <v>16</v>
      </c>
      <c r="J234">
        <v>36</v>
      </c>
      <c r="K234">
        <v>58</v>
      </c>
      <c r="L234">
        <v>3</v>
      </c>
      <c r="M234">
        <v>0.63</v>
      </c>
      <c r="N234">
        <v>37</v>
      </c>
      <c r="O234">
        <v>19</v>
      </c>
      <c r="P234">
        <v>25</v>
      </c>
      <c r="Q234">
        <v>0</v>
      </c>
      <c r="R234">
        <v>13</v>
      </c>
      <c r="S234">
        <v>0.14000000000000001</v>
      </c>
      <c r="U234" s="1" t="s">
        <v>63</v>
      </c>
      <c r="V234">
        <v>3</v>
      </c>
      <c r="W234">
        <v>3</v>
      </c>
      <c r="X234">
        <v>10</v>
      </c>
      <c r="Y234">
        <v>4</v>
      </c>
      <c r="Z234">
        <v>0</v>
      </c>
      <c r="AA234">
        <v>2</v>
      </c>
    </row>
    <row r="235" spans="1:27" x14ac:dyDescent="0.25">
      <c r="A235" s="1" t="s">
        <v>3</v>
      </c>
      <c r="B235" s="1" t="s">
        <v>37</v>
      </c>
      <c r="C235" s="1" t="s">
        <v>39</v>
      </c>
      <c r="D235" s="1" t="s">
        <v>169</v>
      </c>
      <c r="E235" s="1" t="s">
        <v>13</v>
      </c>
      <c r="F235" s="1" t="s">
        <v>170</v>
      </c>
      <c r="G235" s="1" t="str">
        <f>UPPER(players_stats[[#This Row],[Agents]])</f>
        <v>ASTRA, OMEN</v>
      </c>
      <c r="H235" s="1" t="str">
        <f>IF(OR(ISNUMBER(FIND(",",players_stats[[#This Row],[Agents MAYUS]])),ISNUMBER(FIND("All Match Types",players_stats[[#This Row],[Match Type]]))),"Eliminar","")</f>
        <v>Eliminar</v>
      </c>
      <c r="I235">
        <v>40</v>
      </c>
      <c r="J235">
        <v>54</v>
      </c>
      <c r="K235">
        <v>82</v>
      </c>
      <c r="L235">
        <v>52</v>
      </c>
      <c r="M235">
        <v>0.68</v>
      </c>
      <c r="N235">
        <v>54</v>
      </c>
      <c r="O235">
        <v>3</v>
      </c>
      <c r="P235">
        <v>4</v>
      </c>
      <c r="Q235">
        <v>0</v>
      </c>
      <c r="R235">
        <v>15</v>
      </c>
      <c r="S235">
        <v>0.18</v>
      </c>
      <c r="T235">
        <v>0.2</v>
      </c>
      <c r="U235" s="1" t="s">
        <v>235</v>
      </c>
      <c r="V235">
        <v>9</v>
      </c>
      <c r="W235">
        <v>12</v>
      </c>
      <c r="X235">
        <v>23</v>
      </c>
      <c r="Y235">
        <v>16</v>
      </c>
      <c r="Z235">
        <v>0</v>
      </c>
      <c r="AA235">
        <v>6</v>
      </c>
    </row>
    <row r="236" spans="1:27" x14ac:dyDescent="0.25">
      <c r="A236" s="1" t="s">
        <v>3</v>
      </c>
      <c r="B236" s="1" t="s">
        <v>37</v>
      </c>
      <c r="C236" s="1" t="s">
        <v>39</v>
      </c>
      <c r="D236" s="1" t="s">
        <v>171</v>
      </c>
      <c r="E236" s="1" t="s">
        <v>13</v>
      </c>
      <c r="F236" s="1" t="s">
        <v>133</v>
      </c>
      <c r="G236" s="1" t="str">
        <f>UPPER(players_stats[[#This Row],[Agents]])</f>
        <v>CYPHER</v>
      </c>
      <c r="H236" s="1" t="str">
        <f>IF(OR(ISNUMBER(FIND(",",players_stats[[#This Row],[Agents MAYUS]])),ISNUMBER(FIND("All Match Types",players_stats[[#This Row],[Match Type]]))),"Eliminar","")</f>
        <v/>
      </c>
      <c r="I236">
        <v>16</v>
      </c>
      <c r="J236">
        <v>158</v>
      </c>
      <c r="K236">
        <v>273</v>
      </c>
      <c r="L236">
        <v>229</v>
      </c>
      <c r="M236">
        <v>1</v>
      </c>
      <c r="N236">
        <v>185</v>
      </c>
      <c r="O236">
        <v>10</v>
      </c>
      <c r="P236">
        <v>38</v>
      </c>
      <c r="Q236">
        <v>0</v>
      </c>
      <c r="R236">
        <v>0</v>
      </c>
      <c r="S236">
        <v>0.21</v>
      </c>
      <c r="U236" s="1" t="s">
        <v>63</v>
      </c>
      <c r="V236">
        <v>16</v>
      </c>
      <c r="W236">
        <v>16</v>
      </c>
      <c r="X236">
        <v>7</v>
      </c>
      <c r="Y236">
        <v>6</v>
      </c>
      <c r="Z236">
        <v>0</v>
      </c>
      <c r="AA236">
        <v>0</v>
      </c>
    </row>
    <row r="237" spans="1:27" x14ac:dyDescent="0.25">
      <c r="A237" s="1" t="s">
        <v>3</v>
      </c>
      <c r="B237" s="1" t="s">
        <v>37</v>
      </c>
      <c r="C237" s="1" t="s">
        <v>39</v>
      </c>
      <c r="D237" s="1" t="s">
        <v>171</v>
      </c>
      <c r="E237" s="1" t="s">
        <v>13</v>
      </c>
      <c r="F237" s="1" t="s">
        <v>130</v>
      </c>
      <c r="G237" s="1" t="str">
        <f>UPPER(players_stats[[#This Row],[Agents]])</f>
        <v>FADE</v>
      </c>
      <c r="H237" s="1" t="str">
        <f>IF(OR(ISNUMBER(FIND(",",players_stats[[#This Row],[Agents MAYUS]])),ISNUMBER(FIND("All Match Types",players_stats[[#This Row],[Match Type]]))),"Eliminar","")</f>
        <v/>
      </c>
      <c r="I237">
        <v>24</v>
      </c>
      <c r="J237">
        <v>7</v>
      </c>
      <c r="K237">
        <v>142</v>
      </c>
      <c r="L237">
        <v>73</v>
      </c>
      <c r="M237">
        <v>0.63</v>
      </c>
      <c r="N237">
        <v>100</v>
      </c>
      <c r="O237">
        <v>46</v>
      </c>
      <c r="P237">
        <v>25</v>
      </c>
      <c r="Q237">
        <v>8</v>
      </c>
      <c r="R237">
        <v>8</v>
      </c>
      <c r="S237">
        <v>0.2</v>
      </c>
      <c r="U237" s="1" t="s">
        <v>139</v>
      </c>
      <c r="V237">
        <v>11</v>
      </c>
      <c r="W237">
        <v>11</v>
      </c>
      <c r="X237">
        <v>15</v>
      </c>
      <c r="Y237">
        <v>6</v>
      </c>
      <c r="Z237">
        <v>2</v>
      </c>
      <c r="AA237">
        <v>2</v>
      </c>
    </row>
    <row r="238" spans="1:27" x14ac:dyDescent="0.25">
      <c r="A238" s="1" t="s">
        <v>3</v>
      </c>
      <c r="B238" s="1" t="s">
        <v>37</v>
      </c>
      <c r="C238" s="1" t="s">
        <v>39</v>
      </c>
      <c r="D238" s="1" t="s">
        <v>171</v>
      </c>
      <c r="E238" s="1" t="s">
        <v>13</v>
      </c>
      <c r="F238" s="1" t="s">
        <v>263</v>
      </c>
      <c r="G238" s="1" t="str">
        <f>UPPER(players_stats[[#This Row],[Agents]])</f>
        <v>CYPHER, FADE</v>
      </c>
      <c r="H238" s="1" t="str">
        <f>IF(OR(ISNUMBER(FIND(",",players_stats[[#This Row],[Agents MAYUS]])),ISNUMBER(FIND("All Match Types",players_stats[[#This Row],[Match Type]]))),"Eliminar","")</f>
        <v>Eliminar</v>
      </c>
      <c r="I238">
        <v>40</v>
      </c>
      <c r="J238">
        <v>105</v>
      </c>
      <c r="K238">
        <v>208</v>
      </c>
      <c r="L238">
        <v>123</v>
      </c>
      <c r="M238">
        <v>0.78</v>
      </c>
      <c r="N238">
        <v>134</v>
      </c>
      <c r="O238">
        <v>68</v>
      </c>
      <c r="P238">
        <v>3</v>
      </c>
      <c r="Q238">
        <v>5</v>
      </c>
      <c r="R238">
        <v>5</v>
      </c>
      <c r="S238">
        <v>0.2</v>
      </c>
      <c r="U238" s="1" t="s">
        <v>139</v>
      </c>
      <c r="V238">
        <v>16</v>
      </c>
      <c r="W238">
        <v>27</v>
      </c>
      <c r="X238">
        <v>22</v>
      </c>
      <c r="Y238">
        <v>12</v>
      </c>
      <c r="Z238">
        <v>2</v>
      </c>
      <c r="AA238">
        <v>2</v>
      </c>
    </row>
    <row r="239" spans="1:27" x14ac:dyDescent="0.25">
      <c r="A239" s="1" t="s">
        <v>3</v>
      </c>
      <c r="B239" s="1" t="s">
        <v>37</v>
      </c>
      <c r="C239" s="1" t="s">
        <v>39</v>
      </c>
      <c r="D239" s="1" t="s">
        <v>174</v>
      </c>
      <c r="E239" s="1" t="s">
        <v>13</v>
      </c>
      <c r="F239" s="1" t="s">
        <v>138</v>
      </c>
      <c r="G239" s="1" t="str">
        <f>UPPER(players_stats[[#This Row],[Agents]])</f>
        <v>GEKKO</v>
      </c>
      <c r="H239" s="1" t="str">
        <f>IF(OR(ISNUMBER(FIND(",",players_stats[[#This Row],[Agents MAYUS]])),ISNUMBER(FIND("All Match Types",players_stats[[#This Row],[Match Type]]))),"Eliminar","")</f>
        <v/>
      </c>
      <c r="I239">
        <v>24</v>
      </c>
      <c r="J239">
        <v>109</v>
      </c>
      <c r="K239">
        <v>222</v>
      </c>
      <c r="L239">
        <v>125</v>
      </c>
      <c r="M239">
        <v>0.57999999999999996</v>
      </c>
      <c r="N239">
        <v>138</v>
      </c>
      <c r="O239">
        <v>83</v>
      </c>
      <c r="P239">
        <v>8</v>
      </c>
      <c r="Q239">
        <v>4</v>
      </c>
      <c r="R239">
        <v>4</v>
      </c>
      <c r="S239">
        <v>0.35</v>
      </c>
      <c r="U239" s="1" t="s">
        <v>63</v>
      </c>
      <c r="V239">
        <v>20</v>
      </c>
      <c r="W239">
        <v>20</v>
      </c>
      <c r="X239">
        <v>16</v>
      </c>
      <c r="Y239">
        <v>2</v>
      </c>
      <c r="Z239">
        <v>1</v>
      </c>
      <c r="AA239">
        <v>1</v>
      </c>
    </row>
    <row r="240" spans="1:27" x14ac:dyDescent="0.25">
      <c r="A240" s="1" t="s">
        <v>3</v>
      </c>
      <c r="B240" s="1" t="s">
        <v>37</v>
      </c>
      <c r="C240" s="1" t="s">
        <v>39</v>
      </c>
      <c r="D240" s="1" t="s">
        <v>174</v>
      </c>
      <c r="E240" s="1" t="s">
        <v>13</v>
      </c>
      <c r="F240" s="1" t="s">
        <v>264</v>
      </c>
      <c r="G240" s="1" t="str">
        <f>UPPER(players_stats[[#This Row],[Agents]])</f>
        <v>ISO</v>
      </c>
      <c r="H240" s="1" t="str">
        <f>IF(OR(ISNUMBER(FIND(",",players_stats[[#This Row],[Agents MAYUS]])),ISNUMBER(FIND("All Match Types",players_stats[[#This Row],[Match Type]]))),"Eliminar","")</f>
        <v/>
      </c>
      <c r="I240">
        <v>16</v>
      </c>
      <c r="J240">
        <v>212</v>
      </c>
      <c r="K240">
        <v>408</v>
      </c>
      <c r="L240">
        <v>343</v>
      </c>
      <c r="M240">
        <v>0.94</v>
      </c>
      <c r="N240">
        <v>270</v>
      </c>
      <c r="O240">
        <v>15</v>
      </c>
      <c r="P240">
        <v>19</v>
      </c>
      <c r="Q240">
        <v>56</v>
      </c>
      <c r="R240">
        <v>0</v>
      </c>
      <c r="S240">
        <v>0.34</v>
      </c>
      <c r="U240" s="1" t="s">
        <v>141</v>
      </c>
      <c r="V240">
        <v>24</v>
      </c>
      <c r="W240">
        <v>24</v>
      </c>
      <c r="X240">
        <v>7</v>
      </c>
      <c r="Y240">
        <v>3</v>
      </c>
      <c r="Z240">
        <v>9</v>
      </c>
      <c r="AA240">
        <v>0</v>
      </c>
    </row>
    <row r="241" spans="1:27" x14ac:dyDescent="0.25">
      <c r="A241" s="1" t="s">
        <v>3</v>
      </c>
      <c r="B241" s="1" t="s">
        <v>37</v>
      </c>
      <c r="C241" s="1" t="s">
        <v>39</v>
      </c>
      <c r="D241" s="1" t="s">
        <v>174</v>
      </c>
      <c r="E241" s="1" t="s">
        <v>13</v>
      </c>
      <c r="F241" s="1" t="s">
        <v>265</v>
      </c>
      <c r="G241" s="1" t="str">
        <f>UPPER(players_stats[[#This Row],[Agents]])</f>
        <v>GEKKO, ISO</v>
      </c>
      <c r="H241" s="1" t="str">
        <f>IF(OR(ISNUMBER(FIND(",",players_stats[[#This Row],[Agents MAYUS]])),ISNUMBER(FIND("All Match Types",players_stats[[#This Row],[Match Type]]))),"Eliminar","")</f>
        <v>Eliminar</v>
      </c>
      <c r="I241">
        <v>40</v>
      </c>
      <c r="J241">
        <v>15</v>
      </c>
      <c r="K241">
        <v>315</v>
      </c>
      <c r="L241">
        <v>191</v>
      </c>
      <c r="M241">
        <v>0.73</v>
      </c>
      <c r="N241">
        <v>190</v>
      </c>
      <c r="O241">
        <v>11</v>
      </c>
      <c r="P241">
        <v>13</v>
      </c>
      <c r="Q241">
        <v>25</v>
      </c>
      <c r="R241">
        <v>3</v>
      </c>
      <c r="S241">
        <v>0.34</v>
      </c>
      <c r="U241" s="1" t="s">
        <v>141</v>
      </c>
      <c r="V241">
        <v>24</v>
      </c>
      <c r="W241">
        <v>44</v>
      </c>
      <c r="X241">
        <v>23</v>
      </c>
      <c r="Y241">
        <v>5</v>
      </c>
      <c r="Z241">
        <v>10</v>
      </c>
      <c r="AA241">
        <v>1</v>
      </c>
    </row>
    <row r="242" spans="1:27" x14ac:dyDescent="0.25">
      <c r="A242" s="1" t="s">
        <v>3</v>
      </c>
      <c r="B242" s="1" t="s">
        <v>37</v>
      </c>
      <c r="C242" s="1" t="s">
        <v>39</v>
      </c>
      <c r="D242" s="1" t="s">
        <v>176</v>
      </c>
      <c r="E242" s="1" t="s">
        <v>13</v>
      </c>
      <c r="F242" s="1" t="s">
        <v>146</v>
      </c>
      <c r="G242" s="1" t="str">
        <f>UPPER(players_stats[[#This Row],[Agents]])</f>
        <v>RAZE</v>
      </c>
      <c r="H242" s="1" t="str">
        <f>IF(OR(ISNUMBER(FIND(",",players_stats[[#This Row],[Agents MAYUS]])),ISNUMBER(FIND("All Match Types",players_stats[[#This Row],[Match Type]]))),"Eliminar","")</f>
        <v/>
      </c>
      <c r="I242">
        <v>24</v>
      </c>
      <c r="J242">
        <v>134</v>
      </c>
      <c r="K242">
        <v>283</v>
      </c>
      <c r="L242">
        <v>179</v>
      </c>
      <c r="M242">
        <v>0.79</v>
      </c>
      <c r="N242">
        <v>181</v>
      </c>
      <c r="O242">
        <v>104</v>
      </c>
      <c r="P242">
        <v>8</v>
      </c>
      <c r="Q242">
        <v>13</v>
      </c>
      <c r="R242">
        <v>8</v>
      </c>
      <c r="S242">
        <v>0.25</v>
      </c>
      <c r="T242">
        <v>1</v>
      </c>
      <c r="U242" s="1" t="s">
        <v>147</v>
      </c>
      <c r="V242">
        <v>25</v>
      </c>
      <c r="W242">
        <v>25</v>
      </c>
      <c r="X242">
        <v>14</v>
      </c>
      <c r="Y242">
        <v>2</v>
      </c>
      <c r="Z242">
        <v>3</v>
      </c>
      <c r="AA242">
        <v>2</v>
      </c>
    </row>
    <row r="243" spans="1:27" x14ac:dyDescent="0.25">
      <c r="A243" s="1" t="s">
        <v>3</v>
      </c>
      <c r="B243" s="1" t="s">
        <v>37</v>
      </c>
      <c r="C243" s="1" t="s">
        <v>39</v>
      </c>
      <c r="D243" s="1" t="s">
        <v>176</v>
      </c>
      <c r="E243" s="1" t="s">
        <v>13</v>
      </c>
      <c r="F243" s="1" t="s">
        <v>161</v>
      </c>
      <c r="G243" s="1" t="str">
        <f>UPPER(players_stats[[#This Row],[Agents]])</f>
        <v>YORU</v>
      </c>
      <c r="H243" s="1" t="str">
        <f>IF(OR(ISNUMBER(FIND(",",players_stats[[#This Row],[Agents MAYUS]])),ISNUMBER(FIND("All Match Types",players_stats[[#This Row],[Match Type]]))),"Eliminar","")</f>
        <v/>
      </c>
      <c r="I243">
        <v>16</v>
      </c>
      <c r="J243">
        <v>127</v>
      </c>
      <c r="K243">
        <v>246</v>
      </c>
      <c r="L243">
        <v>178</v>
      </c>
      <c r="M243">
        <v>0.75</v>
      </c>
      <c r="N243">
        <v>175</v>
      </c>
      <c r="O243">
        <v>10</v>
      </c>
      <c r="P243">
        <v>6</v>
      </c>
      <c r="Q243">
        <v>13</v>
      </c>
      <c r="R243">
        <v>13</v>
      </c>
      <c r="S243">
        <v>0.44</v>
      </c>
      <c r="U243" s="1" t="s">
        <v>141</v>
      </c>
      <c r="V243">
        <v>16</v>
      </c>
      <c r="W243">
        <v>16</v>
      </c>
      <c r="X243">
        <v>9</v>
      </c>
      <c r="Y243">
        <v>1</v>
      </c>
      <c r="Z243">
        <v>2</v>
      </c>
      <c r="AA243">
        <v>2</v>
      </c>
    </row>
    <row r="244" spans="1:27" x14ac:dyDescent="0.25">
      <c r="A244" s="1" t="s">
        <v>3</v>
      </c>
      <c r="B244" s="1" t="s">
        <v>37</v>
      </c>
      <c r="C244" s="1" t="s">
        <v>39</v>
      </c>
      <c r="D244" s="1" t="s">
        <v>176</v>
      </c>
      <c r="E244" s="1" t="s">
        <v>13</v>
      </c>
      <c r="F244" s="1" t="s">
        <v>177</v>
      </c>
      <c r="G244" s="1" t="str">
        <f>UPPER(players_stats[[#This Row],[Agents]])</f>
        <v>RAZE, YORU</v>
      </c>
      <c r="H244" s="1" t="str">
        <f>IF(OR(ISNUMBER(FIND(",",players_stats[[#This Row],[Agents MAYUS]])),ISNUMBER(FIND("All Match Types",players_stats[[#This Row],[Match Type]]))),"Eliminar","")</f>
        <v>Eliminar</v>
      </c>
      <c r="I244">
        <v>40</v>
      </c>
      <c r="J244">
        <v>131</v>
      </c>
      <c r="K244">
        <v>264</v>
      </c>
      <c r="L244">
        <v>178</v>
      </c>
      <c r="M244">
        <v>0.78</v>
      </c>
      <c r="N244">
        <v>178</v>
      </c>
      <c r="O244">
        <v>103</v>
      </c>
      <c r="P244">
        <v>8</v>
      </c>
      <c r="Q244">
        <v>13</v>
      </c>
      <c r="R244">
        <v>1</v>
      </c>
      <c r="S244">
        <v>0.31</v>
      </c>
      <c r="T244">
        <v>0.5</v>
      </c>
      <c r="U244" s="1" t="s">
        <v>135</v>
      </c>
      <c r="V244">
        <v>25</v>
      </c>
      <c r="W244">
        <v>41</v>
      </c>
      <c r="X244">
        <v>23</v>
      </c>
      <c r="Y244">
        <v>3</v>
      </c>
      <c r="Z244">
        <v>5</v>
      </c>
      <c r="AA244">
        <v>4</v>
      </c>
    </row>
    <row r="245" spans="1:27" x14ac:dyDescent="0.25">
      <c r="A245" s="1" t="s">
        <v>3</v>
      </c>
      <c r="B245" s="1" t="s">
        <v>37</v>
      </c>
      <c r="C245" s="1" t="s">
        <v>39</v>
      </c>
      <c r="D245" s="1" t="s">
        <v>179</v>
      </c>
      <c r="E245" s="1" t="s">
        <v>13</v>
      </c>
      <c r="F245" s="1" t="s">
        <v>151</v>
      </c>
      <c r="G245" s="1" t="str">
        <f>UPPER(players_stats[[#This Row],[Agents]])</f>
        <v>SOVA</v>
      </c>
      <c r="H245" s="1" t="str">
        <f>IF(OR(ISNUMBER(FIND(",",players_stats[[#This Row],[Agents MAYUS]])),ISNUMBER(FIND("All Match Types",players_stats[[#This Row],[Match Type]]))),"Eliminar","")</f>
        <v/>
      </c>
      <c r="I245">
        <v>16</v>
      </c>
      <c r="J245">
        <v>125</v>
      </c>
      <c r="K245">
        <v>196</v>
      </c>
      <c r="L245">
        <v>171</v>
      </c>
      <c r="M245">
        <v>0.81</v>
      </c>
      <c r="N245">
        <v>134</v>
      </c>
      <c r="O245">
        <v>75</v>
      </c>
      <c r="P245">
        <v>19</v>
      </c>
      <c r="Q245">
        <v>6</v>
      </c>
      <c r="R245">
        <v>0</v>
      </c>
      <c r="S245">
        <v>0.11</v>
      </c>
      <c r="U245" s="1" t="s">
        <v>141</v>
      </c>
      <c r="V245">
        <v>12</v>
      </c>
      <c r="W245">
        <v>12</v>
      </c>
      <c r="X245">
        <v>7</v>
      </c>
      <c r="Y245">
        <v>3</v>
      </c>
      <c r="Z245">
        <v>1</v>
      </c>
      <c r="AA245">
        <v>0</v>
      </c>
    </row>
    <row r="246" spans="1:27" x14ac:dyDescent="0.25">
      <c r="A246" s="1" t="s">
        <v>3</v>
      </c>
      <c r="B246" s="1" t="s">
        <v>37</v>
      </c>
      <c r="C246" s="1" t="s">
        <v>39</v>
      </c>
      <c r="D246" s="1" t="s">
        <v>179</v>
      </c>
      <c r="E246" s="1" t="s">
        <v>13</v>
      </c>
      <c r="F246" s="1" t="s">
        <v>152</v>
      </c>
      <c r="G246" s="1" t="str">
        <f>UPPER(players_stats[[#This Row],[Agents]])</f>
        <v>VIPER</v>
      </c>
      <c r="H246" s="1" t="str">
        <f>IF(OR(ISNUMBER(FIND(",",players_stats[[#This Row],[Agents MAYUS]])),ISNUMBER(FIND("All Match Types",players_stats[[#This Row],[Match Type]]))),"Eliminar","")</f>
        <v/>
      </c>
      <c r="I246">
        <v>24</v>
      </c>
      <c r="J246">
        <v>144</v>
      </c>
      <c r="K246">
        <v>277</v>
      </c>
      <c r="L246">
        <v>171</v>
      </c>
      <c r="M246">
        <v>0.79</v>
      </c>
      <c r="N246">
        <v>167</v>
      </c>
      <c r="O246">
        <v>10</v>
      </c>
      <c r="P246">
        <v>21</v>
      </c>
      <c r="Q246">
        <v>21</v>
      </c>
      <c r="R246">
        <v>17</v>
      </c>
      <c r="S246">
        <v>0.25</v>
      </c>
      <c r="T246">
        <v>0.25</v>
      </c>
      <c r="U246" s="1" t="s">
        <v>178</v>
      </c>
      <c r="V246">
        <v>24</v>
      </c>
      <c r="W246">
        <v>24</v>
      </c>
      <c r="X246">
        <v>14</v>
      </c>
      <c r="Y246">
        <v>5</v>
      </c>
      <c r="Z246">
        <v>5</v>
      </c>
      <c r="AA246">
        <v>4</v>
      </c>
    </row>
    <row r="247" spans="1:27" x14ac:dyDescent="0.25">
      <c r="A247" s="1" t="s">
        <v>3</v>
      </c>
      <c r="B247" s="1" t="s">
        <v>37</v>
      </c>
      <c r="C247" s="1" t="s">
        <v>39</v>
      </c>
      <c r="D247" s="1" t="s">
        <v>179</v>
      </c>
      <c r="E247" s="1" t="s">
        <v>13</v>
      </c>
      <c r="F247" s="1" t="s">
        <v>153</v>
      </c>
      <c r="G247" s="1" t="str">
        <f>UPPER(players_stats[[#This Row],[Agents]])</f>
        <v>SOVA, VIPER</v>
      </c>
      <c r="H247" s="1" t="str">
        <f>IF(OR(ISNUMBER(FIND(",",players_stats[[#This Row],[Agents MAYUS]])),ISNUMBER(FIND("All Match Types",players_stats[[#This Row],[Match Type]]))),"Eliminar","")</f>
        <v>Eliminar</v>
      </c>
      <c r="I247">
        <v>40</v>
      </c>
      <c r="J247">
        <v>136</v>
      </c>
      <c r="K247">
        <v>236</v>
      </c>
      <c r="L247">
        <v>171</v>
      </c>
      <c r="M247">
        <v>0.8</v>
      </c>
      <c r="N247">
        <v>154</v>
      </c>
      <c r="O247">
        <v>9</v>
      </c>
      <c r="P247">
        <v>2</v>
      </c>
      <c r="Q247">
        <v>15</v>
      </c>
      <c r="R247">
        <v>1</v>
      </c>
      <c r="S247">
        <v>0.2</v>
      </c>
      <c r="T247">
        <v>0.2</v>
      </c>
      <c r="U247" s="1" t="s">
        <v>235</v>
      </c>
      <c r="V247">
        <v>24</v>
      </c>
      <c r="W247">
        <v>36</v>
      </c>
      <c r="X247">
        <v>21</v>
      </c>
      <c r="Y247">
        <v>8</v>
      </c>
      <c r="Z247">
        <v>6</v>
      </c>
      <c r="AA247">
        <v>4</v>
      </c>
    </row>
    <row r="248" spans="1:27" x14ac:dyDescent="0.25">
      <c r="A248" s="1" t="s">
        <v>3</v>
      </c>
      <c r="B248" s="1" t="s">
        <v>37</v>
      </c>
      <c r="C248" s="1" t="s">
        <v>39</v>
      </c>
      <c r="D248" s="1" t="s">
        <v>155</v>
      </c>
      <c r="E248" s="1" t="s">
        <v>21</v>
      </c>
      <c r="F248" s="1" t="s">
        <v>201</v>
      </c>
      <c r="G248" s="1" t="str">
        <f>UPPER(players_stats[[#This Row],[Agents]])</f>
        <v>BRIMSTONE</v>
      </c>
      <c r="H248" s="1" t="str">
        <f>IF(OR(ISNUMBER(FIND(",",players_stats[[#This Row],[Agents MAYUS]])),ISNUMBER(FIND("All Match Types",players_stats[[#This Row],[Match Type]]))),"Eliminar","")</f>
        <v/>
      </c>
      <c r="I248">
        <v>24</v>
      </c>
      <c r="J248">
        <v>95</v>
      </c>
      <c r="K248">
        <v>182</v>
      </c>
      <c r="L248">
        <v>94</v>
      </c>
      <c r="M248">
        <v>0.67</v>
      </c>
      <c r="N248">
        <v>109</v>
      </c>
      <c r="O248">
        <v>63</v>
      </c>
      <c r="P248">
        <v>42</v>
      </c>
      <c r="Q248">
        <v>13</v>
      </c>
      <c r="R248">
        <v>4</v>
      </c>
      <c r="S248">
        <v>0.28000000000000003</v>
      </c>
      <c r="T248">
        <v>0.25</v>
      </c>
      <c r="U248" s="1" t="s">
        <v>178</v>
      </c>
      <c r="V248">
        <v>15</v>
      </c>
      <c r="W248">
        <v>15</v>
      </c>
      <c r="X248">
        <v>16</v>
      </c>
      <c r="Y248">
        <v>10</v>
      </c>
      <c r="Z248">
        <v>3</v>
      </c>
      <c r="AA248">
        <v>1</v>
      </c>
    </row>
    <row r="249" spans="1:27" x14ac:dyDescent="0.25">
      <c r="A249" s="1" t="s">
        <v>3</v>
      </c>
      <c r="B249" s="1" t="s">
        <v>37</v>
      </c>
      <c r="C249" s="1" t="s">
        <v>39</v>
      </c>
      <c r="D249" s="1" t="s">
        <v>155</v>
      </c>
      <c r="E249" s="1" t="s">
        <v>21</v>
      </c>
      <c r="F249" s="1" t="s">
        <v>140</v>
      </c>
      <c r="G249" s="1" t="str">
        <f>UPPER(players_stats[[#This Row],[Agents]])</f>
        <v>OMEN</v>
      </c>
      <c r="H249" s="1" t="str">
        <f>IF(OR(ISNUMBER(FIND(",",players_stats[[#This Row],[Agents MAYUS]])),ISNUMBER(FIND("All Match Types",players_stats[[#This Row],[Match Type]]))),"Eliminar","")</f>
        <v/>
      </c>
      <c r="I249">
        <v>16</v>
      </c>
      <c r="J249">
        <v>86</v>
      </c>
      <c r="K249">
        <v>151</v>
      </c>
      <c r="L249">
        <v>58</v>
      </c>
      <c r="M249">
        <v>0.81</v>
      </c>
      <c r="N249">
        <v>107</v>
      </c>
      <c r="O249">
        <v>44</v>
      </c>
      <c r="P249">
        <v>44</v>
      </c>
      <c r="Q249">
        <v>0</v>
      </c>
      <c r="R249">
        <v>13</v>
      </c>
      <c r="S249">
        <v>0.25</v>
      </c>
      <c r="U249" s="1" t="s">
        <v>139</v>
      </c>
      <c r="V249">
        <v>7</v>
      </c>
      <c r="W249">
        <v>7</v>
      </c>
      <c r="X249">
        <v>12</v>
      </c>
      <c r="Y249">
        <v>7</v>
      </c>
      <c r="Z249">
        <v>0</v>
      </c>
      <c r="AA249">
        <v>2</v>
      </c>
    </row>
    <row r="250" spans="1:27" x14ac:dyDescent="0.25">
      <c r="A250" s="1" t="s">
        <v>3</v>
      </c>
      <c r="B250" s="1" t="s">
        <v>37</v>
      </c>
      <c r="C250" s="1" t="s">
        <v>39</v>
      </c>
      <c r="D250" s="1" t="s">
        <v>155</v>
      </c>
      <c r="E250" s="1" t="s">
        <v>21</v>
      </c>
      <c r="F250" s="1" t="s">
        <v>203</v>
      </c>
      <c r="G250" s="1" t="str">
        <f>UPPER(players_stats[[#This Row],[Agents]])</f>
        <v>BRIMSTONE, OMEN</v>
      </c>
      <c r="H250" s="1" t="str">
        <f>IF(OR(ISNUMBER(FIND(",",players_stats[[#This Row],[Agents MAYUS]])),ISNUMBER(FIND("All Match Types",players_stats[[#This Row],[Match Type]]))),"Eliminar","")</f>
        <v>Eliminar</v>
      </c>
      <c r="I250">
        <v>40</v>
      </c>
      <c r="J250">
        <v>92</v>
      </c>
      <c r="K250">
        <v>166</v>
      </c>
      <c r="L250">
        <v>79</v>
      </c>
      <c r="M250">
        <v>0.73</v>
      </c>
      <c r="N250">
        <v>108</v>
      </c>
      <c r="O250">
        <v>55</v>
      </c>
      <c r="P250">
        <v>43</v>
      </c>
      <c r="Q250">
        <v>8</v>
      </c>
      <c r="R250">
        <v>8</v>
      </c>
      <c r="S250">
        <v>0.27</v>
      </c>
      <c r="T250">
        <v>0.17</v>
      </c>
      <c r="U250" s="1" t="s">
        <v>172</v>
      </c>
      <c r="V250">
        <v>15</v>
      </c>
      <c r="W250">
        <v>22</v>
      </c>
      <c r="X250">
        <v>28</v>
      </c>
      <c r="Y250">
        <v>17</v>
      </c>
      <c r="Z250">
        <v>3</v>
      </c>
      <c r="AA250">
        <v>3</v>
      </c>
    </row>
    <row r="251" spans="1:27" x14ac:dyDescent="0.25">
      <c r="A251" s="1" t="s">
        <v>3</v>
      </c>
      <c r="B251" s="1" t="s">
        <v>37</v>
      </c>
      <c r="C251" s="1" t="s">
        <v>39</v>
      </c>
      <c r="D251" s="1" t="s">
        <v>166</v>
      </c>
      <c r="E251" s="1" t="s">
        <v>21</v>
      </c>
      <c r="F251" s="1" t="s">
        <v>138</v>
      </c>
      <c r="G251" s="1" t="str">
        <f>UPPER(players_stats[[#This Row],[Agents]])</f>
        <v>GEKKO</v>
      </c>
      <c r="H251" s="1" t="str">
        <f>IF(OR(ISNUMBER(FIND(",",players_stats[[#This Row],[Agents MAYUS]])),ISNUMBER(FIND("All Match Types",players_stats[[#This Row],[Match Type]]))),"Eliminar","")</f>
        <v/>
      </c>
      <c r="I251">
        <v>24</v>
      </c>
      <c r="J251">
        <v>93</v>
      </c>
      <c r="K251">
        <v>187</v>
      </c>
      <c r="L251">
        <v>78</v>
      </c>
      <c r="M251">
        <v>0.75</v>
      </c>
      <c r="N251">
        <v>125</v>
      </c>
      <c r="O251">
        <v>58</v>
      </c>
      <c r="P251">
        <v>33</v>
      </c>
      <c r="Q251">
        <v>4</v>
      </c>
      <c r="R251">
        <v>8</v>
      </c>
      <c r="S251">
        <v>0.21</v>
      </c>
      <c r="T251">
        <v>0.2</v>
      </c>
      <c r="U251" s="1" t="s">
        <v>235</v>
      </c>
      <c r="V251">
        <v>14</v>
      </c>
      <c r="W251">
        <v>14</v>
      </c>
      <c r="X251">
        <v>18</v>
      </c>
      <c r="Y251">
        <v>8</v>
      </c>
      <c r="Z251">
        <v>1</v>
      </c>
      <c r="AA251">
        <v>2</v>
      </c>
    </row>
    <row r="252" spans="1:27" x14ac:dyDescent="0.25">
      <c r="A252" s="1" t="s">
        <v>3</v>
      </c>
      <c r="B252" s="1" t="s">
        <v>37</v>
      </c>
      <c r="C252" s="1" t="s">
        <v>39</v>
      </c>
      <c r="D252" s="1" t="s">
        <v>166</v>
      </c>
      <c r="E252" s="1" t="s">
        <v>21</v>
      </c>
      <c r="F252" s="1" t="s">
        <v>151</v>
      </c>
      <c r="G252" s="1" t="str">
        <f>UPPER(players_stats[[#This Row],[Agents]])</f>
        <v>SOVA</v>
      </c>
      <c r="H252" s="1" t="str">
        <f>IF(OR(ISNUMBER(FIND(",",players_stats[[#This Row],[Agents MAYUS]])),ISNUMBER(FIND("All Match Types",players_stats[[#This Row],[Match Type]]))),"Eliminar","")</f>
        <v/>
      </c>
      <c r="I252">
        <v>16</v>
      </c>
      <c r="J252">
        <v>81</v>
      </c>
      <c r="K252">
        <v>198</v>
      </c>
      <c r="L252">
        <v>64</v>
      </c>
      <c r="M252">
        <v>0.5</v>
      </c>
      <c r="N252">
        <v>144</v>
      </c>
      <c r="O252">
        <v>56</v>
      </c>
      <c r="P252">
        <v>31</v>
      </c>
      <c r="Q252">
        <v>13</v>
      </c>
      <c r="R252">
        <v>13</v>
      </c>
      <c r="S252">
        <v>0.19</v>
      </c>
      <c r="U252" s="1" t="s">
        <v>184</v>
      </c>
      <c r="V252">
        <v>9</v>
      </c>
      <c r="W252">
        <v>9</v>
      </c>
      <c r="X252">
        <v>14</v>
      </c>
      <c r="Y252">
        <v>5</v>
      </c>
      <c r="Z252">
        <v>2</v>
      </c>
      <c r="AA252">
        <v>2</v>
      </c>
    </row>
    <row r="253" spans="1:27" x14ac:dyDescent="0.25">
      <c r="A253" s="1" t="s">
        <v>3</v>
      </c>
      <c r="B253" s="1" t="s">
        <v>37</v>
      </c>
      <c r="C253" s="1" t="s">
        <v>39</v>
      </c>
      <c r="D253" s="1" t="s">
        <v>166</v>
      </c>
      <c r="E253" s="1" t="s">
        <v>21</v>
      </c>
      <c r="F253" s="1" t="s">
        <v>218</v>
      </c>
      <c r="G253" s="1" t="str">
        <f>UPPER(players_stats[[#This Row],[Agents]])</f>
        <v>GEKKO, SOVA</v>
      </c>
      <c r="H253" s="1" t="str">
        <f>IF(OR(ISNUMBER(FIND(",",players_stats[[#This Row],[Agents MAYUS]])),ISNUMBER(FIND("All Match Types",players_stats[[#This Row],[Match Type]]))),"Eliminar","")</f>
        <v>Eliminar</v>
      </c>
      <c r="I253">
        <v>40</v>
      </c>
      <c r="J253">
        <v>88</v>
      </c>
      <c r="K253">
        <v>192</v>
      </c>
      <c r="L253">
        <v>72</v>
      </c>
      <c r="M253">
        <v>0.65</v>
      </c>
      <c r="N253">
        <v>133</v>
      </c>
      <c r="O253">
        <v>58</v>
      </c>
      <c r="P253">
        <v>33</v>
      </c>
      <c r="Q253">
        <v>8</v>
      </c>
      <c r="R253">
        <v>1</v>
      </c>
      <c r="S253">
        <v>0.2</v>
      </c>
      <c r="T253">
        <v>0.11</v>
      </c>
      <c r="U253" s="1" t="s">
        <v>238</v>
      </c>
      <c r="V253">
        <v>14</v>
      </c>
      <c r="W253">
        <v>23</v>
      </c>
      <c r="X253">
        <v>32</v>
      </c>
      <c r="Y253">
        <v>13</v>
      </c>
      <c r="Z253">
        <v>3</v>
      </c>
      <c r="AA253">
        <v>4</v>
      </c>
    </row>
    <row r="254" spans="1:27" x14ac:dyDescent="0.25">
      <c r="A254" s="1" t="s">
        <v>3</v>
      </c>
      <c r="B254" s="1" t="s">
        <v>37</v>
      </c>
      <c r="C254" s="1" t="s">
        <v>39</v>
      </c>
      <c r="D254" s="1" t="s">
        <v>164</v>
      </c>
      <c r="E254" s="1" t="s">
        <v>21</v>
      </c>
      <c r="F254" s="1" t="s">
        <v>134</v>
      </c>
      <c r="G254" s="1" t="str">
        <f>UPPER(players_stats[[#This Row],[Agents]])</f>
        <v>KILLJOY</v>
      </c>
      <c r="H254" s="1" t="str">
        <f>IF(OR(ISNUMBER(FIND(",",players_stats[[#This Row],[Agents MAYUS]])),ISNUMBER(FIND("All Match Types",players_stats[[#This Row],[Match Type]]))),"Eliminar","")</f>
        <v/>
      </c>
      <c r="I254">
        <v>16</v>
      </c>
      <c r="J254">
        <v>53</v>
      </c>
      <c r="K254">
        <v>161</v>
      </c>
      <c r="L254">
        <v>5</v>
      </c>
      <c r="M254">
        <v>0.5</v>
      </c>
      <c r="N254">
        <v>106</v>
      </c>
      <c r="O254">
        <v>5</v>
      </c>
      <c r="P254">
        <v>13</v>
      </c>
      <c r="Q254">
        <v>13</v>
      </c>
      <c r="R254">
        <v>25</v>
      </c>
      <c r="S254">
        <v>0.23</v>
      </c>
      <c r="U254" s="1" t="s">
        <v>184</v>
      </c>
      <c r="V254">
        <v>8</v>
      </c>
      <c r="W254">
        <v>8</v>
      </c>
      <c r="X254">
        <v>16</v>
      </c>
      <c r="Y254">
        <v>2</v>
      </c>
      <c r="Z254">
        <v>2</v>
      </c>
      <c r="AA254">
        <v>4</v>
      </c>
    </row>
    <row r="255" spans="1:27" x14ac:dyDescent="0.25">
      <c r="A255" s="1" t="s">
        <v>3</v>
      </c>
      <c r="B255" s="1" t="s">
        <v>37</v>
      </c>
      <c r="C255" s="1" t="s">
        <v>39</v>
      </c>
      <c r="D255" s="1" t="s">
        <v>164</v>
      </c>
      <c r="E255" s="1" t="s">
        <v>21</v>
      </c>
      <c r="F255" s="1" t="s">
        <v>152</v>
      </c>
      <c r="G255" s="1" t="str">
        <f>UPPER(players_stats[[#This Row],[Agents]])</f>
        <v>VIPER</v>
      </c>
      <c r="H255" s="1" t="str">
        <f>IF(OR(ISNUMBER(FIND(",",players_stats[[#This Row],[Agents MAYUS]])),ISNUMBER(FIND("All Match Types",players_stats[[#This Row],[Match Type]]))),"Eliminar","")</f>
        <v/>
      </c>
      <c r="I255">
        <v>24</v>
      </c>
      <c r="J255">
        <v>89</v>
      </c>
      <c r="K255">
        <v>191</v>
      </c>
      <c r="L255">
        <v>10</v>
      </c>
      <c r="M255">
        <v>0.63</v>
      </c>
      <c r="N255">
        <v>117</v>
      </c>
      <c r="O255">
        <v>71</v>
      </c>
      <c r="P255">
        <v>17</v>
      </c>
      <c r="Q255">
        <v>13</v>
      </c>
      <c r="R255">
        <v>21</v>
      </c>
      <c r="S255">
        <v>0.19</v>
      </c>
      <c r="U255" s="1" t="s">
        <v>139</v>
      </c>
      <c r="V255">
        <v>17</v>
      </c>
      <c r="W255">
        <v>17</v>
      </c>
      <c r="X255">
        <v>17</v>
      </c>
      <c r="Y255">
        <v>4</v>
      </c>
      <c r="Z255">
        <v>3</v>
      </c>
      <c r="AA255">
        <v>5</v>
      </c>
    </row>
    <row r="256" spans="1:27" x14ac:dyDescent="0.25">
      <c r="A256" s="1" t="s">
        <v>3</v>
      </c>
      <c r="B256" s="1" t="s">
        <v>37</v>
      </c>
      <c r="C256" s="1" t="s">
        <v>39</v>
      </c>
      <c r="D256" s="1" t="s">
        <v>164</v>
      </c>
      <c r="E256" s="1" t="s">
        <v>21</v>
      </c>
      <c r="F256" s="1" t="s">
        <v>266</v>
      </c>
      <c r="G256" s="1" t="str">
        <f>UPPER(players_stats[[#This Row],[Agents]])</f>
        <v>KILLJOY, VIPER</v>
      </c>
      <c r="H256" s="1" t="str">
        <f>IF(OR(ISNUMBER(FIND(",",players_stats[[#This Row],[Agents MAYUS]])),ISNUMBER(FIND("All Match Types",players_stats[[#This Row],[Match Type]]))),"Eliminar","")</f>
        <v>Eliminar</v>
      </c>
      <c r="I256">
        <v>40</v>
      </c>
      <c r="J256">
        <v>74</v>
      </c>
      <c r="K256">
        <v>176</v>
      </c>
      <c r="L256">
        <v>76</v>
      </c>
      <c r="M256">
        <v>0.57999999999999996</v>
      </c>
      <c r="N256">
        <v>112</v>
      </c>
      <c r="O256">
        <v>63</v>
      </c>
      <c r="P256">
        <v>15</v>
      </c>
      <c r="Q256">
        <v>13</v>
      </c>
      <c r="R256">
        <v>23</v>
      </c>
      <c r="S256">
        <v>0.21</v>
      </c>
      <c r="U256" s="1" t="s">
        <v>175</v>
      </c>
      <c r="V256">
        <v>17</v>
      </c>
      <c r="W256">
        <v>25</v>
      </c>
      <c r="X256">
        <v>33</v>
      </c>
      <c r="Y256">
        <v>6</v>
      </c>
      <c r="Z256">
        <v>5</v>
      </c>
      <c r="AA256">
        <v>9</v>
      </c>
    </row>
    <row r="257" spans="1:27" x14ac:dyDescent="0.25">
      <c r="A257" s="1" t="s">
        <v>3</v>
      </c>
      <c r="B257" s="1" t="s">
        <v>37</v>
      </c>
      <c r="C257" s="1" t="s">
        <v>39</v>
      </c>
      <c r="D257" s="1" t="s">
        <v>160</v>
      </c>
      <c r="E257" s="1" t="s">
        <v>21</v>
      </c>
      <c r="F257" s="1" t="s">
        <v>146</v>
      </c>
      <c r="G257" s="1" t="str">
        <f>UPPER(players_stats[[#This Row],[Agents]])</f>
        <v>RAZE</v>
      </c>
      <c r="H257" s="1" t="str">
        <f>IF(OR(ISNUMBER(FIND(",",players_stats[[#This Row],[Agents MAYUS]])),ISNUMBER(FIND("All Match Types",players_stats[[#This Row],[Match Type]]))),"Eliminar","")</f>
        <v/>
      </c>
      <c r="I257">
        <v>24</v>
      </c>
      <c r="J257">
        <v>98</v>
      </c>
      <c r="K257">
        <v>186</v>
      </c>
      <c r="L257">
        <v>83</v>
      </c>
      <c r="M257">
        <v>0.63</v>
      </c>
      <c r="N257">
        <v>140</v>
      </c>
      <c r="O257">
        <v>63</v>
      </c>
      <c r="P257">
        <v>29</v>
      </c>
      <c r="Q257">
        <v>17</v>
      </c>
      <c r="R257">
        <v>4</v>
      </c>
      <c r="S257">
        <v>0.25</v>
      </c>
      <c r="T257">
        <v>0.5</v>
      </c>
      <c r="U257" s="1" t="s">
        <v>135</v>
      </c>
      <c r="V257">
        <v>15</v>
      </c>
      <c r="W257">
        <v>15</v>
      </c>
      <c r="X257">
        <v>18</v>
      </c>
      <c r="Y257">
        <v>7</v>
      </c>
      <c r="Z257">
        <v>4</v>
      </c>
      <c r="AA257">
        <v>1</v>
      </c>
    </row>
    <row r="258" spans="1:27" x14ac:dyDescent="0.25">
      <c r="A258" s="1" t="s">
        <v>3</v>
      </c>
      <c r="B258" s="1" t="s">
        <v>37</v>
      </c>
      <c r="C258" s="1" t="s">
        <v>39</v>
      </c>
      <c r="D258" s="1" t="s">
        <v>160</v>
      </c>
      <c r="E258" s="1" t="s">
        <v>21</v>
      </c>
      <c r="F258" s="1" t="s">
        <v>161</v>
      </c>
      <c r="G258" s="1" t="str">
        <f>UPPER(players_stats[[#This Row],[Agents]])</f>
        <v>YORU</v>
      </c>
      <c r="H258" s="1" t="str">
        <f>IF(OR(ISNUMBER(FIND(",",players_stats[[#This Row],[Agents MAYUS]])),ISNUMBER(FIND("All Match Types",players_stats[[#This Row],[Match Type]]))),"Eliminar","")</f>
        <v/>
      </c>
      <c r="I258">
        <v>16</v>
      </c>
      <c r="J258">
        <v>2</v>
      </c>
      <c r="K258">
        <v>73</v>
      </c>
      <c r="L258">
        <v>2</v>
      </c>
      <c r="M258">
        <v>0.44</v>
      </c>
      <c r="N258">
        <v>60</v>
      </c>
      <c r="O258">
        <v>19</v>
      </c>
      <c r="P258">
        <v>6</v>
      </c>
      <c r="Q258">
        <v>0</v>
      </c>
      <c r="R258">
        <v>25</v>
      </c>
      <c r="S258">
        <v>0.44</v>
      </c>
      <c r="U258" s="1" t="s">
        <v>63</v>
      </c>
      <c r="V258">
        <v>3</v>
      </c>
      <c r="W258">
        <v>3</v>
      </c>
      <c r="X258">
        <v>15</v>
      </c>
      <c r="Y258">
        <v>1</v>
      </c>
      <c r="Z258">
        <v>0</v>
      </c>
      <c r="AA258">
        <v>4</v>
      </c>
    </row>
    <row r="259" spans="1:27" x14ac:dyDescent="0.25">
      <c r="A259" s="1" t="s">
        <v>3</v>
      </c>
      <c r="B259" s="1" t="s">
        <v>37</v>
      </c>
      <c r="C259" s="1" t="s">
        <v>39</v>
      </c>
      <c r="D259" s="1" t="s">
        <v>160</v>
      </c>
      <c r="E259" s="1" t="s">
        <v>21</v>
      </c>
      <c r="F259" s="1" t="s">
        <v>177</v>
      </c>
      <c r="G259" s="1" t="str">
        <f>UPPER(players_stats[[#This Row],[Agents]])</f>
        <v>RAZE, YORU</v>
      </c>
      <c r="H259" s="1" t="str">
        <f>IF(OR(ISNUMBER(FIND(",",players_stats[[#This Row],[Agents MAYUS]])),ISNUMBER(FIND("All Match Types",players_stats[[#This Row],[Match Type]]))),"Eliminar","")</f>
        <v>Eliminar</v>
      </c>
      <c r="I259">
        <v>40</v>
      </c>
      <c r="J259">
        <v>67</v>
      </c>
      <c r="K259">
        <v>130</v>
      </c>
      <c r="L259">
        <v>55</v>
      </c>
      <c r="M259">
        <v>0.55000000000000004</v>
      </c>
      <c r="N259">
        <v>108</v>
      </c>
      <c r="O259">
        <v>45</v>
      </c>
      <c r="P259">
        <v>2</v>
      </c>
      <c r="Q259">
        <v>1</v>
      </c>
      <c r="R259">
        <v>13</v>
      </c>
      <c r="S259">
        <v>0.3</v>
      </c>
      <c r="T259">
        <v>0.5</v>
      </c>
      <c r="U259" s="1" t="s">
        <v>135</v>
      </c>
      <c r="V259">
        <v>15</v>
      </c>
      <c r="W259">
        <v>18</v>
      </c>
      <c r="X259">
        <v>33</v>
      </c>
      <c r="Y259">
        <v>8</v>
      </c>
      <c r="Z259">
        <v>4</v>
      </c>
      <c r="AA259">
        <v>5</v>
      </c>
    </row>
    <row r="260" spans="1:27" x14ac:dyDescent="0.25">
      <c r="A260" s="1" t="s">
        <v>3</v>
      </c>
      <c r="B260" s="1" t="s">
        <v>37</v>
      </c>
      <c r="C260" s="1" t="s">
        <v>39</v>
      </c>
      <c r="D260" s="1" t="s">
        <v>168</v>
      </c>
      <c r="E260" s="1" t="s">
        <v>21</v>
      </c>
      <c r="F260" s="1" t="s">
        <v>208</v>
      </c>
      <c r="G260" s="1" t="str">
        <f>UPPER(players_stats[[#This Row],[Agents]])</f>
        <v>SKYE</v>
      </c>
      <c r="H260" s="1" t="str">
        <f>IF(OR(ISNUMBER(FIND(",",players_stats[[#This Row],[Agents MAYUS]])),ISNUMBER(FIND("All Match Types",players_stats[[#This Row],[Match Type]]))),"Eliminar","")</f>
        <v/>
      </c>
      <c r="I260">
        <v>24</v>
      </c>
      <c r="J260">
        <v>57</v>
      </c>
      <c r="K260">
        <v>130</v>
      </c>
      <c r="L260">
        <v>55</v>
      </c>
      <c r="M260">
        <v>0.57999999999999996</v>
      </c>
      <c r="N260">
        <v>86</v>
      </c>
      <c r="O260">
        <v>46</v>
      </c>
      <c r="P260">
        <v>25</v>
      </c>
      <c r="Q260">
        <v>8</v>
      </c>
      <c r="R260">
        <v>8</v>
      </c>
      <c r="S260">
        <v>0.24</v>
      </c>
      <c r="T260">
        <v>0.25</v>
      </c>
      <c r="U260" s="1" t="s">
        <v>178</v>
      </c>
      <c r="V260">
        <v>11</v>
      </c>
      <c r="W260">
        <v>11</v>
      </c>
      <c r="X260">
        <v>20</v>
      </c>
      <c r="Y260">
        <v>6</v>
      </c>
      <c r="Z260">
        <v>2</v>
      </c>
      <c r="AA260">
        <v>2</v>
      </c>
    </row>
    <row r="261" spans="1:27" x14ac:dyDescent="0.25">
      <c r="A261" s="1" t="s">
        <v>3</v>
      </c>
      <c r="B261" s="1" t="s">
        <v>37</v>
      </c>
      <c r="C261" s="1" t="s">
        <v>39</v>
      </c>
      <c r="D261" s="1" t="s">
        <v>168</v>
      </c>
      <c r="E261" s="1" t="s">
        <v>21</v>
      </c>
      <c r="F261" s="1" t="s">
        <v>152</v>
      </c>
      <c r="G261" s="1" t="str">
        <f>UPPER(players_stats[[#This Row],[Agents]])</f>
        <v>VIPER</v>
      </c>
      <c r="H261" s="1" t="str">
        <f>IF(OR(ISNUMBER(FIND(",",players_stats[[#This Row],[Agents MAYUS]])),ISNUMBER(FIND("All Match Types",players_stats[[#This Row],[Match Type]]))),"Eliminar","")</f>
        <v/>
      </c>
      <c r="I261">
        <v>16</v>
      </c>
      <c r="J261">
        <v>92</v>
      </c>
      <c r="K261">
        <v>189</v>
      </c>
      <c r="L261">
        <v>93</v>
      </c>
      <c r="M261">
        <v>0.56000000000000005</v>
      </c>
      <c r="N261">
        <v>104</v>
      </c>
      <c r="O261">
        <v>81</v>
      </c>
      <c r="P261">
        <v>6</v>
      </c>
      <c r="Q261">
        <v>0</v>
      </c>
      <c r="R261">
        <v>0</v>
      </c>
      <c r="S261">
        <v>0.24</v>
      </c>
      <c r="U261" s="1" t="s">
        <v>139</v>
      </c>
      <c r="V261">
        <v>13</v>
      </c>
      <c r="W261">
        <v>13</v>
      </c>
      <c r="X261">
        <v>14</v>
      </c>
      <c r="Y261">
        <v>1</v>
      </c>
      <c r="Z261">
        <v>0</v>
      </c>
      <c r="AA261">
        <v>0</v>
      </c>
    </row>
    <row r="262" spans="1:27" x14ac:dyDescent="0.25">
      <c r="A262" s="1" t="s">
        <v>3</v>
      </c>
      <c r="B262" s="1" t="s">
        <v>37</v>
      </c>
      <c r="C262" s="1" t="s">
        <v>39</v>
      </c>
      <c r="D262" s="1" t="s">
        <v>168</v>
      </c>
      <c r="E262" s="1" t="s">
        <v>21</v>
      </c>
      <c r="F262" s="1" t="s">
        <v>267</v>
      </c>
      <c r="G262" s="1" t="str">
        <f>UPPER(players_stats[[#This Row],[Agents]])</f>
        <v>SKYE, VIPER</v>
      </c>
      <c r="H262" s="1" t="str">
        <f>IF(OR(ISNUMBER(FIND(",",players_stats[[#This Row],[Agents MAYUS]])),ISNUMBER(FIND("All Match Types",players_stats[[#This Row],[Match Type]]))),"Eliminar","")</f>
        <v>Eliminar</v>
      </c>
      <c r="I262">
        <v>40</v>
      </c>
      <c r="J262">
        <v>71</v>
      </c>
      <c r="K262">
        <v>160</v>
      </c>
      <c r="L262">
        <v>71</v>
      </c>
      <c r="M262">
        <v>0.57999999999999996</v>
      </c>
      <c r="N262">
        <v>93</v>
      </c>
      <c r="O262">
        <v>6</v>
      </c>
      <c r="P262">
        <v>18</v>
      </c>
      <c r="Q262">
        <v>5</v>
      </c>
      <c r="R262">
        <v>5</v>
      </c>
      <c r="S262">
        <v>0.24</v>
      </c>
      <c r="T262">
        <v>0.17</v>
      </c>
      <c r="U262" s="1" t="s">
        <v>172</v>
      </c>
      <c r="V262">
        <v>13</v>
      </c>
      <c r="W262">
        <v>24</v>
      </c>
      <c r="X262">
        <v>34</v>
      </c>
      <c r="Y262">
        <v>7</v>
      </c>
      <c r="Z262">
        <v>2</v>
      </c>
      <c r="AA262">
        <v>2</v>
      </c>
    </row>
    <row r="263" spans="1:27" x14ac:dyDescent="0.25">
      <c r="A263" s="1" t="s">
        <v>3</v>
      </c>
      <c r="B263" s="1" t="s">
        <v>37</v>
      </c>
      <c r="C263" s="1" t="s">
        <v>39</v>
      </c>
      <c r="D263" s="1" t="s">
        <v>190</v>
      </c>
      <c r="E263" s="1" t="s">
        <v>11</v>
      </c>
      <c r="F263" s="1" t="s">
        <v>268</v>
      </c>
      <c r="G263" s="1" t="str">
        <f>UPPER(players_stats[[#This Row],[Agents]])</f>
        <v>CHAMBER</v>
      </c>
      <c r="H263" s="1" t="str">
        <f>IF(OR(ISNUMBER(FIND(",",players_stats[[#This Row],[Agents MAYUS]])),ISNUMBER(FIND("All Match Types",players_stats[[#This Row],[Match Type]]))),"Eliminar","")</f>
        <v/>
      </c>
      <c r="I263">
        <v>16</v>
      </c>
      <c r="J263">
        <v>68</v>
      </c>
      <c r="K263">
        <v>149</v>
      </c>
      <c r="L263">
        <v>10</v>
      </c>
      <c r="M263">
        <v>0.69</v>
      </c>
      <c r="N263">
        <v>110</v>
      </c>
      <c r="O263">
        <v>63</v>
      </c>
      <c r="P263">
        <v>13</v>
      </c>
      <c r="Q263">
        <v>6</v>
      </c>
      <c r="R263">
        <v>25</v>
      </c>
      <c r="S263">
        <v>0.25</v>
      </c>
      <c r="U263" s="1" t="s">
        <v>141</v>
      </c>
      <c r="V263">
        <v>10</v>
      </c>
      <c r="W263">
        <v>10</v>
      </c>
      <c r="X263">
        <v>10</v>
      </c>
      <c r="Y263">
        <v>2</v>
      </c>
      <c r="Z263">
        <v>1</v>
      </c>
      <c r="AA263">
        <v>4</v>
      </c>
    </row>
    <row r="264" spans="1:27" x14ac:dyDescent="0.25">
      <c r="A264" s="1" t="s">
        <v>3</v>
      </c>
      <c r="B264" s="1" t="s">
        <v>37</v>
      </c>
      <c r="C264" s="1" t="s">
        <v>39</v>
      </c>
      <c r="D264" s="1" t="s">
        <v>190</v>
      </c>
      <c r="E264" s="1" t="s">
        <v>11</v>
      </c>
      <c r="F264" s="1" t="s">
        <v>215</v>
      </c>
      <c r="G264" s="1" t="str">
        <f>UPPER(players_stats[[#This Row],[Agents]])</f>
        <v>KAYO</v>
      </c>
      <c r="H264" s="1" t="str">
        <f>IF(OR(ISNUMBER(FIND(",",players_stats[[#This Row],[Agents MAYUS]])),ISNUMBER(FIND("All Match Types",players_stats[[#This Row],[Match Type]]))),"Eliminar","")</f>
        <v/>
      </c>
      <c r="I264">
        <v>18</v>
      </c>
      <c r="J264">
        <v>127</v>
      </c>
      <c r="K264">
        <v>239</v>
      </c>
      <c r="L264">
        <v>127</v>
      </c>
      <c r="M264">
        <v>0.78</v>
      </c>
      <c r="N264">
        <v>173</v>
      </c>
      <c r="O264">
        <v>78</v>
      </c>
      <c r="P264">
        <v>61</v>
      </c>
      <c r="Q264">
        <v>0</v>
      </c>
      <c r="R264">
        <v>0</v>
      </c>
      <c r="S264">
        <v>0.3</v>
      </c>
      <c r="T264">
        <v>0.25</v>
      </c>
      <c r="U264" s="1" t="s">
        <v>178</v>
      </c>
      <c r="V264">
        <v>14</v>
      </c>
      <c r="W264">
        <v>14</v>
      </c>
      <c r="X264">
        <v>11</v>
      </c>
      <c r="Y264">
        <v>11</v>
      </c>
      <c r="Z264">
        <v>0</v>
      </c>
      <c r="AA264">
        <v>0</v>
      </c>
    </row>
    <row r="265" spans="1:27" x14ac:dyDescent="0.25">
      <c r="A265" s="1" t="s">
        <v>3</v>
      </c>
      <c r="B265" s="1" t="s">
        <v>37</v>
      </c>
      <c r="C265" s="1" t="s">
        <v>39</v>
      </c>
      <c r="D265" s="1" t="s">
        <v>190</v>
      </c>
      <c r="E265" s="1" t="s">
        <v>11</v>
      </c>
      <c r="F265" s="1" t="s">
        <v>269</v>
      </c>
      <c r="G265" s="1" t="str">
        <f>UPPER(players_stats[[#This Row],[Agents]])</f>
        <v>CHAMBER, KAYO</v>
      </c>
      <c r="H265" s="1" t="str">
        <f>IF(OR(ISNUMBER(FIND(",",players_stats[[#This Row],[Agents MAYUS]])),ISNUMBER(FIND("All Match Types",players_stats[[#This Row],[Match Type]]))),"Eliminar","")</f>
        <v>Eliminar</v>
      </c>
      <c r="I265">
        <v>34</v>
      </c>
      <c r="J265">
        <v>99</v>
      </c>
      <c r="K265">
        <v>194</v>
      </c>
      <c r="L265">
        <v>114</v>
      </c>
      <c r="M265">
        <v>0.74</v>
      </c>
      <c r="N265">
        <v>144</v>
      </c>
      <c r="O265">
        <v>71</v>
      </c>
      <c r="P265">
        <v>38</v>
      </c>
      <c r="Q265">
        <v>3</v>
      </c>
      <c r="R265">
        <v>12</v>
      </c>
      <c r="S265">
        <v>0.28999999999999998</v>
      </c>
      <c r="T265">
        <v>0.2</v>
      </c>
      <c r="U265" s="1" t="s">
        <v>235</v>
      </c>
      <c r="V265">
        <v>14</v>
      </c>
      <c r="W265">
        <v>24</v>
      </c>
      <c r="X265">
        <v>21</v>
      </c>
      <c r="Y265">
        <v>13</v>
      </c>
      <c r="Z265">
        <v>1</v>
      </c>
      <c r="AA265">
        <v>4</v>
      </c>
    </row>
    <row r="266" spans="1:27" x14ac:dyDescent="0.25">
      <c r="A266" s="1" t="s">
        <v>3</v>
      </c>
      <c r="B266" s="1" t="s">
        <v>37</v>
      </c>
      <c r="C266" s="1" t="s">
        <v>39</v>
      </c>
      <c r="D266" s="1" t="s">
        <v>191</v>
      </c>
      <c r="E266" s="1" t="s">
        <v>11</v>
      </c>
      <c r="F266" s="1" t="s">
        <v>133</v>
      </c>
      <c r="G266" s="1" t="str">
        <f>UPPER(players_stats[[#This Row],[Agents]])</f>
        <v>CYPHER</v>
      </c>
      <c r="H266" s="1" t="str">
        <f>IF(OR(ISNUMBER(FIND(",",players_stats[[#This Row],[Agents MAYUS]])),ISNUMBER(FIND("All Match Types",players_stats[[#This Row],[Match Type]]))),"Eliminar","")</f>
        <v/>
      </c>
      <c r="I266">
        <v>18</v>
      </c>
      <c r="J266">
        <v>91</v>
      </c>
      <c r="K266">
        <v>164</v>
      </c>
      <c r="L266">
        <v>10</v>
      </c>
      <c r="M266">
        <v>0.83</v>
      </c>
      <c r="N266">
        <v>105</v>
      </c>
      <c r="O266">
        <v>61</v>
      </c>
      <c r="P266">
        <v>22</v>
      </c>
      <c r="Q266">
        <v>17</v>
      </c>
      <c r="R266">
        <v>11</v>
      </c>
      <c r="S266">
        <v>0.43</v>
      </c>
      <c r="U266" s="1" t="s">
        <v>141</v>
      </c>
      <c r="V266">
        <v>11</v>
      </c>
      <c r="W266">
        <v>11</v>
      </c>
      <c r="X266">
        <v>11</v>
      </c>
      <c r="Y266">
        <v>4</v>
      </c>
      <c r="Z266">
        <v>3</v>
      </c>
      <c r="AA266">
        <v>2</v>
      </c>
    </row>
    <row r="267" spans="1:27" x14ac:dyDescent="0.25">
      <c r="A267" s="1" t="s">
        <v>3</v>
      </c>
      <c r="B267" s="1" t="s">
        <v>37</v>
      </c>
      <c r="C267" s="1" t="s">
        <v>39</v>
      </c>
      <c r="D267" s="1" t="s">
        <v>191</v>
      </c>
      <c r="E267" s="1" t="s">
        <v>11</v>
      </c>
      <c r="F267" s="1" t="s">
        <v>152</v>
      </c>
      <c r="G267" s="1" t="str">
        <f>UPPER(players_stats[[#This Row],[Agents]])</f>
        <v>VIPER</v>
      </c>
      <c r="H267" s="1" t="str">
        <f>IF(OR(ISNUMBER(FIND(",",players_stats[[#This Row],[Agents MAYUS]])),ISNUMBER(FIND("All Match Types",players_stats[[#This Row],[Match Type]]))),"Eliminar","")</f>
        <v/>
      </c>
      <c r="I267">
        <v>16</v>
      </c>
      <c r="J267">
        <v>158</v>
      </c>
      <c r="K267">
        <v>244</v>
      </c>
      <c r="L267">
        <v>233</v>
      </c>
      <c r="M267">
        <v>1</v>
      </c>
      <c r="N267">
        <v>166</v>
      </c>
      <c r="O267">
        <v>88</v>
      </c>
      <c r="P267">
        <v>56</v>
      </c>
      <c r="Q267">
        <v>6</v>
      </c>
      <c r="R267">
        <v>0</v>
      </c>
      <c r="S267">
        <v>0.38</v>
      </c>
      <c r="U267" s="1" t="s">
        <v>141</v>
      </c>
      <c r="V267">
        <v>14</v>
      </c>
      <c r="W267">
        <v>14</v>
      </c>
      <c r="X267">
        <v>6</v>
      </c>
      <c r="Y267">
        <v>9</v>
      </c>
      <c r="Z267">
        <v>1</v>
      </c>
      <c r="AA267">
        <v>0</v>
      </c>
    </row>
    <row r="268" spans="1:27" x14ac:dyDescent="0.25">
      <c r="A268" s="1" t="s">
        <v>3</v>
      </c>
      <c r="B268" s="1" t="s">
        <v>37</v>
      </c>
      <c r="C268" s="1" t="s">
        <v>39</v>
      </c>
      <c r="D268" s="1" t="s">
        <v>191</v>
      </c>
      <c r="E268" s="1" t="s">
        <v>11</v>
      </c>
      <c r="F268" s="1" t="s">
        <v>213</v>
      </c>
      <c r="G268" s="1" t="str">
        <f>UPPER(players_stats[[#This Row],[Agents]])</f>
        <v>CYPHER, VIPER</v>
      </c>
      <c r="H268" s="1" t="str">
        <f>IF(OR(ISNUMBER(FIND(",",players_stats[[#This Row],[Agents MAYUS]])),ISNUMBER(FIND("All Match Types",players_stats[[#This Row],[Match Type]]))),"Eliminar","")</f>
        <v>Eliminar</v>
      </c>
      <c r="I268">
        <v>34</v>
      </c>
      <c r="J268">
        <v>122</v>
      </c>
      <c r="K268">
        <v>204</v>
      </c>
      <c r="L268">
        <v>147</v>
      </c>
      <c r="M268">
        <v>0.91</v>
      </c>
      <c r="N268">
        <v>134</v>
      </c>
      <c r="O268">
        <v>74</v>
      </c>
      <c r="P268">
        <v>38</v>
      </c>
      <c r="Q268">
        <v>12</v>
      </c>
      <c r="R268">
        <v>6</v>
      </c>
      <c r="S268">
        <v>0.4</v>
      </c>
      <c r="U268" s="1" t="s">
        <v>139</v>
      </c>
      <c r="V268">
        <v>14</v>
      </c>
      <c r="W268">
        <v>25</v>
      </c>
      <c r="X268">
        <v>17</v>
      </c>
      <c r="Y268">
        <v>13</v>
      </c>
      <c r="Z268">
        <v>4</v>
      </c>
      <c r="AA268">
        <v>2</v>
      </c>
    </row>
    <row r="269" spans="1:27" x14ac:dyDescent="0.25">
      <c r="A269" s="1" t="s">
        <v>3</v>
      </c>
      <c r="B269" s="1" t="s">
        <v>37</v>
      </c>
      <c r="C269" s="1" t="s">
        <v>39</v>
      </c>
      <c r="D269" s="1" t="s">
        <v>196</v>
      </c>
      <c r="E269" s="1" t="s">
        <v>11</v>
      </c>
      <c r="F269" s="1" t="s">
        <v>130</v>
      </c>
      <c r="G269" s="1" t="str">
        <f>UPPER(players_stats[[#This Row],[Agents]])</f>
        <v>FADE</v>
      </c>
      <c r="H269" s="1" t="str">
        <f>IF(OR(ISNUMBER(FIND(",",players_stats[[#This Row],[Agents MAYUS]])),ISNUMBER(FIND("All Match Types",players_stats[[#This Row],[Match Type]]))),"Eliminar","")</f>
        <v/>
      </c>
      <c r="I269">
        <v>16</v>
      </c>
      <c r="J269">
        <v>152</v>
      </c>
      <c r="K269">
        <v>232</v>
      </c>
      <c r="L269">
        <v>25</v>
      </c>
      <c r="M269">
        <v>0.88</v>
      </c>
      <c r="N269">
        <v>132</v>
      </c>
      <c r="O269">
        <v>94</v>
      </c>
      <c r="P269">
        <v>44</v>
      </c>
      <c r="Q269">
        <v>6</v>
      </c>
      <c r="R269">
        <v>6</v>
      </c>
      <c r="S269">
        <v>0.24</v>
      </c>
      <c r="U269" s="1" t="s">
        <v>141</v>
      </c>
      <c r="V269">
        <v>15</v>
      </c>
      <c r="W269">
        <v>15</v>
      </c>
      <c r="X269">
        <v>6</v>
      </c>
      <c r="Y269">
        <v>7</v>
      </c>
      <c r="Z269">
        <v>1</v>
      </c>
      <c r="AA269">
        <v>1</v>
      </c>
    </row>
    <row r="270" spans="1:27" x14ac:dyDescent="0.25">
      <c r="A270" s="1" t="s">
        <v>3</v>
      </c>
      <c r="B270" s="1" t="s">
        <v>37</v>
      </c>
      <c r="C270" s="1" t="s">
        <v>39</v>
      </c>
      <c r="D270" s="1" t="s">
        <v>196</v>
      </c>
      <c r="E270" s="1" t="s">
        <v>11</v>
      </c>
      <c r="F270" s="1" t="s">
        <v>151</v>
      </c>
      <c r="G270" s="1" t="str">
        <f>UPPER(players_stats[[#This Row],[Agents]])</f>
        <v>SOVA</v>
      </c>
      <c r="H270" s="1" t="str">
        <f>IF(OR(ISNUMBER(FIND(",",players_stats[[#This Row],[Agents MAYUS]])),ISNUMBER(FIND("All Match Types",players_stats[[#This Row],[Match Type]]))),"Eliminar","")</f>
        <v/>
      </c>
      <c r="I270">
        <v>18</v>
      </c>
      <c r="J270">
        <v>153</v>
      </c>
      <c r="K270">
        <v>262</v>
      </c>
      <c r="L270">
        <v>164</v>
      </c>
      <c r="M270">
        <v>0.89</v>
      </c>
      <c r="N270">
        <v>170</v>
      </c>
      <c r="O270">
        <v>10</v>
      </c>
      <c r="P270">
        <v>44</v>
      </c>
      <c r="Q270">
        <v>0</v>
      </c>
      <c r="R270">
        <v>0</v>
      </c>
      <c r="S270">
        <v>0.24</v>
      </c>
      <c r="T270">
        <v>1</v>
      </c>
      <c r="U270" s="1" t="s">
        <v>270</v>
      </c>
      <c r="V270">
        <v>18</v>
      </c>
      <c r="W270">
        <v>18</v>
      </c>
      <c r="X270">
        <v>11</v>
      </c>
      <c r="Y270">
        <v>8</v>
      </c>
      <c r="Z270">
        <v>0</v>
      </c>
      <c r="AA270">
        <v>0</v>
      </c>
    </row>
    <row r="271" spans="1:27" x14ac:dyDescent="0.25">
      <c r="A271" s="1" t="s">
        <v>3</v>
      </c>
      <c r="B271" s="1" t="s">
        <v>37</v>
      </c>
      <c r="C271" s="1" t="s">
        <v>39</v>
      </c>
      <c r="D271" s="1" t="s">
        <v>196</v>
      </c>
      <c r="E271" s="1" t="s">
        <v>11</v>
      </c>
      <c r="F271" s="1" t="s">
        <v>186</v>
      </c>
      <c r="G271" s="1" t="str">
        <f>UPPER(players_stats[[#This Row],[Agents]])</f>
        <v>FADE, SOVA</v>
      </c>
      <c r="H271" s="1" t="str">
        <f>IF(OR(ISNUMBER(FIND(",",players_stats[[#This Row],[Agents MAYUS]])),ISNUMBER(FIND("All Match Types",players_stats[[#This Row],[Match Type]]))),"Eliminar","")</f>
        <v>Eliminar</v>
      </c>
      <c r="I271">
        <v>34</v>
      </c>
      <c r="J271">
        <v>153</v>
      </c>
      <c r="K271">
        <v>247</v>
      </c>
      <c r="L271">
        <v>194</v>
      </c>
      <c r="M271">
        <v>0.88</v>
      </c>
      <c r="N271">
        <v>152</v>
      </c>
      <c r="O271">
        <v>97</v>
      </c>
      <c r="P271">
        <v>44</v>
      </c>
      <c r="Q271">
        <v>3</v>
      </c>
      <c r="R271">
        <v>3</v>
      </c>
      <c r="S271">
        <v>0.24</v>
      </c>
      <c r="T271">
        <v>0.67</v>
      </c>
      <c r="U271" s="1" t="s">
        <v>149</v>
      </c>
      <c r="V271">
        <v>18</v>
      </c>
      <c r="W271">
        <v>33</v>
      </c>
      <c r="X271">
        <v>17</v>
      </c>
      <c r="Y271">
        <v>15</v>
      </c>
      <c r="Z271">
        <v>1</v>
      </c>
      <c r="AA271">
        <v>1</v>
      </c>
    </row>
    <row r="272" spans="1:27" x14ac:dyDescent="0.25">
      <c r="A272" s="1" t="s">
        <v>3</v>
      </c>
      <c r="B272" s="1" t="s">
        <v>37</v>
      </c>
      <c r="C272" s="1" t="s">
        <v>39</v>
      </c>
      <c r="D272" s="1" t="s">
        <v>193</v>
      </c>
      <c r="E272" s="1" t="s">
        <v>11</v>
      </c>
      <c r="F272" s="1" t="s">
        <v>145</v>
      </c>
      <c r="G272" s="1" t="str">
        <f>UPPER(players_stats[[#This Row],[Agents]])</f>
        <v>JETT</v>
      </c>
      <c r="H272" s="1" t="str">
        <f>IF(OR(ISNUMBER(FIND(",",players_stats[[#This Row],[Agents MAYUS]])),ISNUMBER(FIND("All Match Types",players_stats[[#This Row],[Match Type]]))),"Eliminar","")</f>
        <v/>
      </c>
      <c r="I272">
        <v>18</v>
      </c>
      <c r="J272">
        <v>98</v>
      </c>
      <c r="K272">
        <v>249</v>
      </c>
      <c r="L272">
        <v>107</v>
      </c>
      <c r="M272">
        <v>0.78</v>
      </c>
      <c r="N272">
        <v>155</v>
      </c>
      <c r="O272">
        <v>89</v>
      </c>
      <c r="P272">
        <v>17</v>
      </c>
      <c r="Q272">
        <v>33</v>
      </c>
      <c r="R272">
        <v>28</v>
      </c>
      <c r="S272">
        <v>0.17</v>
      </c>
      <c r="T272">
        <v>1</v>
      </c>
      <c r="U272" s="1" t="s">
        <v>147</v>
      </c>
      <c r="V272">
        <v>16</v>
      </c>
      <c r="W272">
        <v>16</v>
      </c>
      <c r="X272">
        <v>15</v>
      </c>
      <c r="Y272">
        <v>3</v>
      </c>
      <c r="Z272">
        <v>6</v>
      </c>
      <c r="AA272">
        <v>5</v>
      </c>
    </row>
    <row r="273" spans="1:27" x14ac:dyDescent="0.25">
      <c r="A273" s="1" t="s">
        <v>3</v>
      </c>
      <c r="B273" s="1" t="s">
        <v>37</v>
      </c>
      <c r="C273" s="1" t="s">
        <v>39</v>
      </c>
      <c r="D273" s="1" t="s">
        <v>193</v>
      </c>
      <c r="E273" s="1" t="s">
        <v>11</v>
      </c>
      <c r="F273" s="1" t="s">
        <v>146</v>
      </c>
      <c r="G273" s="1" t="str">
        <f>UPPER(players_stats[[#This Row],[Agents]])</f>
        <v>RAZE</v>
      </c>
      <c r="H273" s="1" t="str">
        <f>IF(OR(ISNUMBER(FIND(",",players_stats[[#This Row],[Agents MAYUS]])),ISNUMBER(FIND("All Match Types",players_stats[[#This Row],[Match Type]]))),"Eliminar","")</f>
        <v/>
      </c>
      <c r="I273">
        <v>16</v>
      </c>
      <c r="J273">
        <v>167</v>
      </c>
      <c r="K273">
        <v>360</v>
      </c>
      <c r="L273">
        <v>191</v>
      </c>
      <c r="M273">
        <v>0.88</v>
      </c>
      <c r="N273">
        <v>215</v>
      </c>
      <c r="O273">
        <v>131</v>
      </c>
      <c r="P273">
        <v>19</v>
      </c>
      <c r="Q273">
        <v>25</v>
      </c>
      <c r="R273">
        <v>13</v>
      </c>
      <c r="S273">
        <v>0.32</v>
      </c>
      <c r="U273" s="1" t="s">
        <v>63</v>
      </c>
      <c r="V273">
        <v>21</v>
      </c>
      <c r="W273">
        <v>21</v>
      </c>
      <c r="X273">
        <v>11</v>
      </c>
      <c r="Y273">
        <v>3</v>
      </c>
      <c r="Z273">
        <v>4</v>
      </c>
      <c r="AA273">
        <v>2</v>
      </c>
    </row>
    <row r="274" spans="1:27" x14ac:dyDescent="0.25">
      <c r="A274" s="1" t="s">
        <v>3</v>
      </c>
      <c r="B274" s="1" t="s">
        <v>37</v>
      </c>
      <c r="C274" s="1" t="s">
        <v>39</v>
      </c>
      <c r="D274" s="1" t="s">
        <v>193</v>
      </c>
      <c r="E274" s="1" t="s">
        <v>11</v>
      </c>
      <c r="F274" s="1" t="s">
        <v>148</v>
      </c>
      <c r="G274" s="1" t="str">
        <f>UPPER(players_stats[[#This Row],[Agents]])</f>
        <v>JETT, RAZE</v>
      </c>
      <c r="H274" s="1" t="str">
        <f>IF(OR(ISNUMBER(FIND(",",players_stats[[#This Row],[Agents MAYUS]])),ISNUMBER(FIND("All Match Types",players_stats[[#This Row],[Match Type]]))),"Eliminar","")</f>
        <v>Eliminar</v>
      </c>
      <c r="I274">
        <v>34</v>
      </c>
      <c r="J274">
        <v>13</v>
      </c>
      <c r="K274">
        <v>304</v>
      </c>
      <c r="L274">
        <v>142</v>
      </c>
      <c r="M274">
        <v>0.82</v>
      </c>
      <c r="N274">
        <v>183</v>
      </c>
      <c r="O274">
        <v>109</v>
      </c>
      <c r="P274">
        <v>18</v>
      </c>
      <c r="Q274">
        <v>29</v>
      </c>
      <c r="R274">
        <v>21</v>
      </c>
      <c r="S274">
        <v>0.27</v>
      </c>
      <c r="T274">
        <v>1</v>
      </c>
      <c r="U274" s="1" t="s">
        <v>147</v>
      </c>
      <c r="V274">
        <v>21</v>
      </c>
      <c r="W274">
        <v>37</v>
      </c>
      <c r="X274">
        <v>26</v>
      </c>
      <c r="Y274">
        <v>6</v>
      </c>
      <c r="Z274">
        <v>10</v>
      </c>
      <c r="AA274">
        <v>7</v>
      </c>
    </row>
    <row r="275" spans="1:27" x14ac:dyDescent="0.25">
      <c r="A275" s="1" t="s">
        <v>3</v>
      </c>
      <c r="B275" s="1" t="s">
        <v>37</v>
      </c>
      <c r="C275" s="1" t="s">
        <v>39</v>
      </c>
      <c r="D275" s="1" t="s">
        <v>195</v>
      </c>
      <c r="E275" s="1" t="s">
        <v>11</v>
      </c>
      <c r="F275" s="1" t="s">
        <v>140</v>
      </c>
      <c r="G275" s="1" t="str">
        <f>UPPER(players_stats[[#This Row],[Agents]])</f>
        <v>OMEN</v>
      </c>
      <c r="H275" s="1" t="str">
        <f>IF(OR(ISNUMBER(FIND(",",players_stats[[#This Row],[Agents MAYUS]])),ISNUMBER(FIND("All Match Types",players_stats[[#This Row],[Match Type]]))),"Eliminar","")</f>
        <v/>
      </c>
      <c r="I275">
        <v>34</v>
      </c>
      <c r="J275">
        <v>99</v>
      </c>
      <c r="K275">
        <v>139</v>
      </c>
      <c r="L275">
        <v>89</v>
      </c>
      <c r="M275">
        <v>0.79</v>
      </c>
      <c r="N275">
        <v>90</v>
      </c>
      <c r="O275">
        <v>47</v>
      </c>
      <c r="P275">
        <v>59</v>
      </c>
      <c r="Q275">
        <v>3</v>
      </c>
      <c r="R275">
        <v>9</v>
      </c>
      <c r="S275">
        <v>0.28999999999999998</v>
      </c>
      <c r="U275" s="1" t="s">
        <v>141</v>
      </c>
      <c r="V275">
        <v>9</v>
      </c>
      <c r="W275">
        <v>16</v>
      </c>
      <c r="X275">
        <v>18</v>
      </c>
      <c r="Y275">
        <v>20</v>
      </c>
      <c r="Z275">
        <v>1</v>
      </c>
      <c r="AA275">
        <v>3</v>
      </c>
    </row>
    <row r="276" spans="1:27" x14ac:dyDescent="0.25">
      <c r="A276" s="1" t="s">
        <v>3</v>
      </c>
      <c r="B276" s="1" t="s">
        <v>37</v>
      </c>
      <c r="C276" s="1" t="s">
        <v>41</v>
      </c>
      <c r="D276" s="1" t="s">
        <v>127</v>
      </c>
      <c r="E276" s="1" t="s">
        <v>9</v>
      </c>
      <c r="F276" s="1" t="s">
        <v>128</v>
      </c>
      <c r="G276" s="1" t="str">
        <f>UPPER(players_stats[[#This Row],[Agents]])</f>
        <v>ASTRA</v>
      </c>
      <c r="H276" s="1" t="str">
        <f>IF(OR(ISNUMBER(FIND(",",players_stats[[#This Row],[Agents MAYUS]])),ISNUMBER(FIND("All Match Types",players_stats[[#This Row],[Match Type]]))),"Eliminar","")</f>
        <v/>
      </c>
      <c r="I276">
        <v>18</v>
      </c>
      <c r="J276">
        <v>123</v>
      </c>
      <c r="K276">
        <v>263</v>
      </c>
      <c r="L276">
        <v>10</v>
      </c>
      <c r="M276">
        <v>0.78</v>
      </c>
      <c r="N276">
        <v>160</v>
      </c>
      <c r="O276">
        <v>83</v>
      </c>
      <c r="P276">
        <v>5</v>
      </c>
      <c r="Q276">
        <v>22</v>
      </c>
      <c r="R276">
        <v>11</v>
      </c>
      <c r="S276">
        <v>0.28999999999999998</v>
      </c>
      <c r="T276">
        <v>0.17</v>
      </c>
      <c r="U276" s="1" t="s">
        <v>172</v>
      </c>
      <c r="V276">
        <v>15</v>
      </c>
      <c r="W276">
        <v>15</v>
      </c>
      <c r="X276">
        <v>15</v>
      </c>
      <c r="Y276">
        <v>9</v>
      </c>
      <c r="Z276">
        <v>4</v>
      </c>
      <c r="AA276">
        <v>2</v>
      </c>
    </row>
    <row r="277" spans="1:27" x14ac:dyDescent="0.25">
      <c r="A277" s="1" t="s">
        <v>3</v>
      </c>
      <c r="B277" s="1" t="s">
        <v>37</v>
      </c>
      <c r="C277" s="1" t="s">
        <v>41</v>
      </c>
      <c r="D277" s="1" t="s">
        <v>127</v>
      </c>
      <c r="E277" s="1" t="s">
        <v>9</v>
      </c>
      <c r="F277" s="1" t="s">
        <v>140</v>
      </c>
      <c r="G277" s="1" t="str">
        <f>UPPER(players_stats[[#This Row],[Agents]])</f>
        <v>OMEN</v>
      </c>
      <c r="H277" s="1" t="str">
        <f>IF(OR(ISNUMBER(FIND(",",players_stats[[#This Row],[Agents MAYUS]])),ISNUMBER(FIND("All Match Types",players_stats[[#This Row],[Match Type]]))),"Eliminar","")</f>
        <v/>
      </c>
      <c r="I277">
        <v>18</v>
      </c>
      <c r="J277">
        <v>11</v>
      </c>
      <c r="K277">
        <v>214</v>
      </c>
      <c r="L277">
        <v>108</v>
      </c>
      <c r="M277">
        <v>0.67</v>
      </c>
      <c r="N277">
        <v>126</v>
      </c>
      <c r="O277">
        <v>78</v>
      </c>
      <c r="P277">
        <v>33</v>
      </c>
      <c r="Q277">
        <v>17</v>
      </c>
      <c r="R277">
        <v>0</v>
      </c>
      <c r="S277">
        <v>0.45</v>
      </c>
      <c r="U277" s="1" t="s">
        <v>141</v>
      </c>
      <c r="V277">
        <v>14</v>
      </c>
      <c r="W277">
        <v>14</v>
      </c>
      <c r="X277">
        <v>13</v>
      </c>
      <c r="Y277">
        <v>6</v>
      </c>
      <c r="Z277">
        <v>3</v>
      </c>
      <c r="AA277">
        <v>0</v>
      </c>
    </row>
    <row r="278" spans="1:27" x14ac:dyDescent="0.25">
      <c r="A278" s="1" t="s">
        <v>3</v>
      </c>
      <c r="B278" s="1" t="s">
        <v>37</v>
      </c>
      <c r="C278" s="1" t="s">
        <v>41</v>
      </c>
      <c r="D278" s="1" t="s">
        <v>127</v>
      </c>
      <c r="E278" s="1" t="s">
        <v>9</v>
      </c>
      <c r="F278" s="1" t="s">
        <v>152</v>
      </c>
      <c r="G278" s="1" t="str">
        <f>UPPER(players_stats[[#This Row],[Agents]])</f>
        <v>VIPER</v>
      </c>
      <c r="H278" s="1" t="str">
        <f>IF(OR(ISNUMBER(FIND(",",players_stats[[#This Row],[Agents MAYUS]])),ISNUMBER(FIND("All Match Types",players_stats[[#This Row],[Match Type]]))),"Eliminar","")</f>
        <v/>
      </c>
      <c r="I278">
        <v>23</v>
      </c>
      <c r="J278">
        <v>74</v>
      </c>
      <c r="K278">
        <v>123</v>
      </c>
      <c r="L278">
        <v>63</v>
      </c>
      <c r="M278">
        <v>0.61</v>
      </c>
      <c r="N278">
        <v>80</v>
      </c>
      <c r="O278">
        <v>43</v>
      </c>
      <c r="P278">
        <v>65</v>
      </c>
      <c r="Q278">
        <v>4</v>
      </c>
      <c r="R278">
        <v>9</v>
      </c>
      <c r="S278">
        <v>0.32</v>
      </c>
      <c r="T278">
        <v>0.25</v>
      </c>
      <c r="U278" s="1" t="s">
        <v>178</v>
      </c>
      <c r="V278">
        <v>10</v>
      </c>
      <c r="W278">
        <v>10</v>
      </c>
      <c r="X278">
        <v>16</v>
      </c>
      <c r="Y278">
        <v>15</v>
      </c>
      <c r="Z278">
        <v>1</v>
      </c>
      <c r="AA278">
        <v>2</v>
      </c>
    </row>
    <row r="279" spans="1:27" x14ac:dyDescent="0.25">
      <c r="A279" s="1" t="s">
        <v>3</v>
      </c>
      <c r="B279" s="1" t="s">
        <v>37</v>
      </c>
      <c r="C279" s="1" t="s">
        <v>41</v>
      </c>
      <c r="D279" s="1" t="s">
        <v>127</v>
      </c>
      <c r="E279" s="1" t="s">
        <v>9</v>
      </c>
      <c r="F279" s="1" t="s">
        <v>271</v>
      </c>
      <c r="G279" s="1" t="str">
        <f>UPPER(players_stats[[#This Row],[Agents]])</f>
        <v>ASTRA, OMEN, VIPER</v>
      </c>
      <c r="H279" s="1" t="str">
        <f>IF(OR(ISNUMBER(FIND(",",players_stats[[#This Row],[Agents MAYUS]])),ISNUMBER(FIND("All Match Types",players_stats[[#This Row],[Match Type]]))),"Eliminar","")</f>
        <v>Eliminar</v>
      </c>
      <c r="I279">
        <v>59</v>
      </c>
      <c r="J279">
        <v>10</v>
      </c>
      <c r="K279">
        <v>200</v>
      </c>
      <c r="L279">
        <v>89</v>
      </c>
      <c r="M279">
        <v>0.68</v>
      </c>
      <c r="N279">
        <v>119</v>
      </c>
      <c r="O279">
        <v>66</v>
      </c>
      <c r="P279">
        <v>51</v>
      </c>
      <c r="Q279">
        <v>14</v>
      </c>
      <c r="R279">
        <v>7</v>
      </c>
      <c r="S279">
        <v>0.34</v>
      </c>
      <c r="T279">
        <v>0.18</v>
      </c>
      <c r="U279" s="1" t="s">
        <v>239</v>
      </c>
      <c r="V279">
        <v>15</v>
      </c>
      <c r="W279">
        <v>39</v>
      </c>
      <c r="X279">
        <v>44</v>
      </c>
      <c r="Y279">
        <v>30</v>
      </c>
      <c r="Z279">
        <v>8</v>
      </c>
      <c r="AA279">
        <v>4</v>
      </c>
    </row>
    <row r="280" spans="1:27" x14ac:dyDescent="0.25">
      <c r="A280" s="1" t="s">
        <v>3</v>
      </c>
      <c r="B280" s="1" t="s">
        <v>37</v>
      </c>
      <c r="C280" s="1" t="s">
        <v>41</v>
      </c>
      <c r="D280" s="1" t="s">
        <v>132</v>
      </c>
      <c r="E280" s="1" t="s">
        <v>9</v>
      </c>
      <c r="F280" s="1" t="s">
        <v>133</v>
      </c>
      <c r="G280" s="1" t="str">
        <f>UPPER(players_stats[[#This Row],[Agents]])</f>
        <v>CYPHER</v>
      </c>
      <c r="H280" s="1" t="str">
        <f>IF(OR(ISNUMBER(FIND(",",players_stats[[#This Row],[Agents MAYUS]])),ISNUMBER(FIND("All Match Types",players_stats[[#This Row],[Match Type]]))),"Eliminar","")</f>
        <v/>
      </c>
      <c r="I280">
        <v>36</v>
      </c>
      <c r="J280">
        <v>55</v>
      </c>
      <c r="K280">
        <v>129</v>
      </c>
      <c r="L280">
        <v>56</v>
      </c>
      <c r="M280">
        <v>0.64</v>
      </c>
      <c r="N280">
        <v>92</v>
      </c>
      <c r="O280">
        <v>42</v>
      </c>
      <c r="P280">
        <v>25</v>
      </c>
      <c r="Q280">
        <v>0</v>
      </c>
      <c r="R280">
        <v>11</v>
      </c>
      <c r="S280">
        <v>0.3</v>
      </c>
      <c r="U280" s="1" t="s">
        <v>139</v>
      </c>
      <c r="V280">
        <v>8</v>
      </c>
      <c r="W280">
        <v>15</v>
      </c>
      <c r="X280">
        <v>27</v>
      </c>
      <c r="Y280">
        <v>9</v>
      </c>
      <c r="Z280">
        <v>0</v>
      </c>
      <c r="AA280">
        <v>4</v>
      </c>
    </row>
    <row r="281" spans="1:27" x14ac:dyDescent="0.25">
      <c r="A281" s="1" t="s">
        <v>3</v>
      </c>
      <c r="B281" s="1" t="s">
        <v>37</v>
      </c>
      <c r="C281" s="1" t="s">
        <v>41</v>
      </c>
      <c r="D281" s="1" t="s">
        <v>132</v>
      </c>
      <c r="E281" s="1" t="s">
        <v>9</v>
      </c>
      <c r="F281" s="1" t="s">
        <v>134</v>
      </c>
      <c r="G281" s="1" t="str">
        <f>UPPER(players_stats[[#This Row],[Agents]])</f>
        <v>KILLJOY</v>
      </c>
      <c r="H281" s="1" t="str">
        <f>IF(OR(ISNUMBER(FIND(",",players_stats[[#This Row],[Agents MAYUS]])),ISNUMBER(FIND("All Match Types",players_stats[[#This Row],[Match Type]]))),"Eliminar","")</f>
        <v/>
      </c>
      <c r="I281">
        <v>23</v>
      </c>
      <c r="J281">
        <v>135</v>
      </c>
      <c r="K281">
        <v>193</v>
      </c>
      <c r="L281">
        <v>18</v>
      </c>
      <c r="M281">
        <v>0.78</v>
      </c>
      <c r="N281">
        <v>124</v>
      </c>
      <c r="O281">
        <v>78</v>
      </c>
      <c r="P281">
        <v>9</v>
      </c>
      <c r="Q281">
        <v>4</v>
      </c>
      <c r="R281">
        <v>4</v>
      </c>
      <c r="S281">
        <v>0.28999999999999998</v>
      </c>
      <c r="T281">
        <v>0.14000000000000001</v>
      </c>
      <c r="U281" s="1" t="s">
        <v>165</v>
      </c>
      <c r="V281">
        <v>18</v>
      </c>
      <c r="W281">
        <v>18</v>
      </c>
      <c r="X281">
        <v>10</v>
      </c>
      <c r="Y281">
        <v>2</v>
      </c>
      <c r="Z281">
        <v>1</v>
      </c>
      <c r="AA281">
        <v>1</v>
      </c>
    </row>
    <row r="282" spans="1:27" x14ac:dyDescent="0.25">
      <c r="A282" s="1" t="s">
        <v>3</v>
      </c>
      <c r="B282" s="1" t="s">
        <v>37</v>
      </c>
      <c r="C282" s="1" t="s">
        <v>41</v>
      </c>
      <c r="D282" s="1" t="s">
        <v>132</v>
      </c>
      <c r="E282" s="1" t="s">
        <v>9</v>
      </c>
      <c r="F282" s="1" t="s">
        <v>136</v>
      </c>
      <c r="G282" s="1" t="str">
        <f>UPPER(players_stats[[#This Row],[Agents]])</f>
        <v>CYPHER, KILLJOY</v>
      </c>
      <c r="H282" s="1" t="str">
        <f>IF(OR(ISNUMBER(FIND(",",players_stats[[#This Row],[Agents MAYUS]])),ISNUMBER(FIND("All Match Types",players_stats[[#This Row],[Match Type]]))),"Eliminar","")</f>
        <v>Eliminar</v>
      </c>
      <c r="I282">
        <v>59</v>
      </c>
      <c r="J282">
        <v>86</v>
      </c>
      <c r="K282">
        <v>150</v>
      </c>
      <c r="L282">
        <v>89</v>
      </c>
      <c r="M282">
        <v>0.69</v>
      </c>
      <c r="N282">
        <v>104</v>
      </c>
      <c r="O282">
        <v>56</v>
      </c>
      <c r="P282">
        <v>19</v>
      </c>
      <c r="Q282">
        <v>2</v>
      </c>
      <c r="R282">
        <v>8</v>
      </c>
      <c r="S282">
        <v>0.3</v>
      </c>
      <c r="T282">
        <v>0.11</v>
      </c>
      <c r="U282" s="1" t="s">
        <v>238</v>
      </c>
      <c r="V282">
        <v>18</v>
      </c>
      <c r="W282">
        <v>33</v>
      </c>
      <c r="X282">
        <v>37</v>
      </c>
      <c r="Y282">
        <v>11</v>
      </c>
      <c r="Z282">
        <v>1</v>
      </c>
      <c r="AA282">
        <v>5</v>
      </c>
    </row>
    <row r="283" spans="1:27" x14ac:dyDescent="0.25">
      <c r="A283" s="1" t="s">
        <v>3</v>
      </c>
      <c r="B283" s="1" t="s">
        <v>37</v>
      </c>
      <c r="C283" s="1" t="s">
        <v>41</v>
      </c>
      <c r="D283" s="1" t="s">
        <v>137</v>
      </c>
      <c r="E283" s="1" t="s">
        <v>9</v>
      </c>
      <c r="F283" s="1" t="s">
        <v>138</v>
      </c>
      <c r="G283" s="1" t="str">
        <f>UPPER(players_stats[[#This Row],[Agents]])</f>
        <v>GEKKO</v>
      </c>
      <c r="H283" s="1" t="str">
        <f>IF(OR(ISNUMBER(FIND(",",players_stats[[#This Row],[Agents MAYUS]])),ISNUMBER(FIND("All Match Types",players_stats[[#This Row],[Match Type]]))),"Eliminar","")</f>
        <v/>
      </c>
      <c r="I283">
        <v>41</v>
      </c>
      <c r="J283">
        <v>99</v>
      </c>
      <c r="K283">
        <v>210</v>
      </c>
      <c r="L283">
        <v>97</v>
      </c>
      <c r="M283">
        <v>0.78</v>
      </c>
      <c r="N283">
        <v>132</v>
      </c>
      <c r="O283">
        <v>73</v>
      </c>
      <c r="P283">
        <v>37</v>
      </c>
      <c r="Q283">
        <v>15</v>
      </c>
      <c r="R283">
        <v>7</v>
      </c>
      <c r="S283">
        <v>0.32</v>
      </c>
      <c r="T283">
        <v>1</v>
      </c>
      <c r="U283" s="1" t="s">
        <v>270</v>
      </c>
      <c r="V283">
        <v>21</v>
      </c>
      <c r="W283">
        <v>30</v>
      </c>
      <c r="X283">
        <v>31</v>
      </c>
      <c r="Y283">
        <v>15</v>
      </c>
      <c r="Z283">
        <v>6</v>
      </c>
      <c r="AA283">
        <v>3</v>
      </c>
    </row>
    <row r="284" spans="1:27" x14ac:dyDescent="0.25">
      <c r="A284" s="1" t="s">
        <v>3</v>
      </c>
      <c r="B284" s="1" t="s">
        <v>37</v>
      </c>
      <c r="C284" s="1" t="s">
        <v>41</v>
      </c>
      <c r="D284" s="1" t="s">
        <v>137</v>
      </c>
      <c r="E284" s="1" t="s">
        <v>9</v>
      </c>
      <c r="F284" s="1" t="s">
        <v>215</v>
      </c>
      <c r="G284" s="1" t="str">
        <f>UPPER(players_stats[[#This Row],[Agents]])</f>
        <v>KAYO</v>
      </c>
      <c r="H284" s="1" t="str">
        <f>IF(OR(ISNUMBER(FIND(",",players_stats[[#This Row],[Agents MAYUS]])),ISNUMBER(FIND("All Match Types",players_stats[[#This Row],[Match Type]]))),"Eliminar","")</f>
        <v/>
      </c>
      <c r="I284">
        <v>18</v>
      </c>
      <c r="J284">
        <v>108</v>
      </c>
      <c r="K284">
        <v>187</v>
      </c>
      <c r="L284">
        <v>12</v>
      </c>
      <c r="M284">
        <v>0.83</v>
      </c>
      <c r="N284">
        <v>122</v>
      </c>
      <c r="O284">
        <v>67</v>
      </c>
      <c r="P284">
        <v>67</v>
      </c>
      <c r="Q284">
        <v>11</v>
      </c>
      <c r="R284">
        <v>6</v>
      </c>
      <c r="S284">
        <v>0.21</v>
      </c>
      <c r="U284" s="1" t="s">
        <v>141</v>
      </c>
      <c r="V284">
        <v>12</v>
      </c>
      <c r="W284">
        <v>12</v>
      </c>
      <c r="X284">
        <v>10</v>
      </c>
      <c r="Y284">
        <v>12</v>
      </c>
      <c r="Z284">
        <v>2</v>
      </c>
      <c r="AA284">
        <v>1</v>
      </c>
    </row>
    <row r="285" spans="1:27" x14ac:dyDescent="0.25">
      <c r="A285" s="1" t="s">
        <v>3</v>
      </c>
      <c r="B285" s="1" t="s">
        <v>37</v>
      </c>
      <c r="C285" s="1" t="s">
        <v>41</v>
      </c>
      <c r="D285" s="1" t="s">
        <v>137</v>
      </c>
      <c r="E285" s="1" t="s">
        <v>9</v>
      </c>
      <c r="F285" s="1" t="s">
        <v>272</v>
      </c>
      <c r="G285" s="1" t="str">
        <f>UPPER(players_stats[[#This Row],[Agents]])</f>
        <v>GEKKO, KAYO</v>
      </c>
      <c r="H285" s="1" t="str">
        <f>IF(OR(ISNUMBER(FIND(",",players_stats[[#This Row],[Agents MAYUS]])),ISNUMBER(FIND("All Match Types",players_stats[[#This Row],[Match Type]]))),"Eliminar","")</f>
        <v>Eliminar</v>
      </c>
      <c r="I285">
        <v>59</v>
      </c>
      <c r="J285">
        <v>102</v>
      </c>
      <c r="K285">
        <v>202</v>
      </c>
      <c r="L285">
        <v>102</v>
      </c>
      <c r="M285">
        <v>0.8</v>
      </c>
      <c r="N285">
        <v>129</v>
      </c>
      <c r="O285">
        <v>71</v>
      </c>
      <c r="P285">
        <v>46</v>
      </c>
      <c r="Q285">
        <v>14</v>
      </c>
      <c r="R285">
        <v>7</v>
      </c>
      <c r="S285">
        <v>0.28000000000000003</v>
      </c>
      <c r="T285">
        <v>0.67</v>
      </c>
      <c r="U285" s="1" t="s">
        <v>149</v>
      </c>
      <c r="V285">
        <v>21</v>
      </c>
      <c r="W285">
        <v>42</v>
      </c>
      <c r="X285">
        <v>41</v>
      </c>
      <c r="Y285">
        <v>27</v>
      </c>
      <c r="Z285">
        <v>8</v>
      </c>
      <c r="AA285">
        <v>4</v>
      </c>
    </row>
    <row r="286" spans="1:27" x14ac:dyDescent="0.25">
      <c r="A286" s="1" t="s">
        <v>3</v>
      </c>
      <c r="B286" s="1" t="s">
        <v>37</v>
      </c>
      <c r="C286" s="1" t="s">
        <v>41</v>
      </c>
      <c r="D286" s="1" t="s">
        <v>144</v>
      </c>
      <c r="E286" s="1" t="s">
        <v>9</v>
      </c>
      <c r="F286" s="1" t="s">
        <v>145</v>
      </c>
      <c r="G286" s="1" t="str">
        <f>UPPER(players_stats[[#This Row],[Agents]])</f>
        <v>JETT</v>
      </c>
      <c r="H286" s="1" t="str">
        <f>IF(OR(ISNUMBER(FIND(",",players_stats[[#This Row],[Agents MAYUS]])),ISNUMBER(FIND("All Match Types",players_stats[[#This Row],[Match Type]]))),"Eliminar","")</f>
        <v/>
      </c>
      <c r="I286">
        <v>18</v>
      </c>
      <c r="J286">
        <v>112</v>
      </c>
      <c r="K286">
        <v>236</v>
      </c>
      <c r="L286">
        <v>114</v>
      </c>
      <c r="M286">
        <v>0.83</v>
      </c>
      <c r="N286">
        <v>150</v>
      </c>
      <c r="O286">
        <v>89</v>
      </c>
      <c r="P286">
        <v>11</v>
      </c>
      <c r="Q286">
        <v>11</v>
      </c>
      <c r="R286">
        <v>17</v>
      </c>
      <c r="S286">
        <v>0.36</v>
      </c>
      <c r="U286" s="1" t="s">
        <v>141</v>
      </c>
      <c r="V286">
        <v>16</v>
      </c>
      <c r="W286">
        <v>16</v>
      </c>
      <c r="X286">
        <v>14</v>
      </c>
      <c r="Y286">
        <v>2</v>
      </c>
      <c r="Z286">
        <v>2</v>
      </c>
      <c r="AA286">
        <v>3</v>
      </c>
    </row>
    <row r="287" spans="1:27" x14ac:dyDescent="0.25">
      <c r="A287" s="1" t="s">
        <v>3</v>
      </c>
      <c r="B287" s="1" t="s">
        <v>37</v>
      </c>
      <c r="C287" s="1" t="s">
        <v>41</v>
      </c>
      <c r="D287" s="1" t="s">
        <v>144</v>
      </c>
      <c r="E287" s="1" t="s">
        <v>9</v>
      </c>
      <c r="F287" s="1" t="s">
        <v>188</v>
      </c>
      <c r="G287" s="1" t="str">
        <f>UPPER(players_stats[[#This Row],[Agents]])</f>
        <v>NEON</v>
      </c>
      <c r="H287" s="1" t="str">
        <f>IF(OR(ISNUMBER(FIND(",",players_stats[[#This Row],[Agents MAYUS]])),ISNUMBER(FIND("All Match Types",players_stats[[#This Row],[Match Type]]))),"Eliminar","")</f>
        <v/>
      </c>
      <c r="I287">
        <v>23</v>
      </c>
      <c r="J287">
        <v>133</v>
      </c>
      <c r="K287">
        <v>275</v>
      </c>
      <c r="L287">
        <v>135</v>
      </c>
      <c r="M287">
        <v>0.78</v>
      </c>
      <c r="N287">
        <v>174</v>
      </c>
      <c r="O287">
        <v>10</v>
      </c>
      <c r="P287">
        <v>35</v>
      </c>
      <c r="Q287">
        <v>22</v>
      </c>
      <c r="R287">
        <v>17</v>
      </c>
      <c r="S287">
        <v>0.25</v>
      </c>
      <c r="U287" s="1" t="s">
        <v>141</v>
      </c>
      <c r="V287">
        <v>23</v>
      </c>
      <c r="W287">
        <v>23</v>
      </c>
      <c r="X287">
        <v>17</v>
      </c>
      <c r="Y287">
        <v>8</v>
      </c>
      <c r="Z287">
        <v>5</v>
      </c>
      <c r="AA287">
        <v>4</v>
      </c>
    </row>
    <row r="288" spans="1:27" x14ac:dyDescent="0.25">
      <c r="A288" s="1" t="s">
        <v>3</v>
      </c>
      <c r="B288" s="1" t="s">
        <v>37</v>
      </c>
      <c r="C288" s="1" t="s">
        <v>41</v>
      </c>
      <c r="D288" s="1" t="s">
        <v>144</v>
      </c>
      <c r="E288" s="1" t="s">
        <v>9</v>
      </c>
      <c r="F288" s="1" t="s">
        <v>146</v>
      </c>
      <c r="G288" s="1" t="str">
        <f>UPPER(players_stats[[#This Row],[Agents]])</f>
        <v>RAZE</v>
      </c>
      <c r="H288" s="1" t="str">
        <f>IF(OR(ISNUMBER(FIND(",",players_stats[[#This Row],[Agents MAYUS]])),ISNUMBER(FIND("All Match Types",players_stats[[#This Row],[Match Type]]))),"Eliminar","")</f>
        <v/>
      </c>
      <c r="I288">
        <v>18</v>
      </c>
      <c r="J288">
        <v>173</v>
      </c>
      <c r="K288">
        <v>270</v>
      </c>
      <c r="L288">
        <v>222</v>
      </c>
      <c r="M288">
        <v>0.83</v>
      </c>
      <c r="N288">
        <v>168</v>
      </c>
      <c r="O288">
        <v>111</v>
      </c>
      <c r="P288">
        <v>6</v>
      </c>
      <c r="Q288">
        <v>22</v>
      </c>
      <c r="R288">
        <v>17</v>
      </c>
      <c r="S288">
        <v>0.18</v>
      </c>
      <c r="T288">
        <v>0.25</v>
      </c>
      <c r="U288" s="1" t="s">
        <v>178</v>
      </c>
      <c r="V288">
        <v>20</v>
      </c>
      <c r="W288">
        <v>20</v>
      </c>
      <c r="X288">
        <v>9</v>
      </c>
      <c r="Y288">
        <v>1</v>
      </c>
      <c r="Z288">
        <v>4</v>
      </c>
      <c r="AA288">
        <v>3</v>
      </c>
    </row>
    <row r="289" spans="1:27" x14ac:dyDescent="0.25">
      <c r="A289" s="1" t="s">
        <v>3</v>
      </c>
      <c r="B289" s="1" t="s">
        <v>37</v>
      </c>
      <c r="C289" s="1" t="s">
        <v>41</v>
      </c>
      <c r="D289" s="1" t="s">
        <v>144</v>
      </c>
      <c r="E289" s="1" t="s">
        <v>9</v>
      </c>
      <c r="F289" s="1" t="s">
        <v>252</v>
      </c>
      <c r="G289" s="1" t="str">
        <f>UPPER(players_stats[[#This Row],[Agents]])</f>
        <v>JETT, NEON, RAZE</v>
      </c>
      <c r="H289" s="1" t="str">
        <f>IF(OR(ISNUMBER(FIND(",",players_stats[[#This Row],[Agents MAYUS]])),ISNUMBER(FIND("All Match Types",players_stats[[#This Row],[Match Type]]))),"Eliminar","")</f>
        <v>Eliminar</v>
      </c>
      <c r="I289">
        <v>59</v>
      </c>
      <c r="J289">
        <v>139</v>
      </c>
      <c r="K289">
        <v>260</v>
      </c>
      <c r="L289">
        <v>148</v>
      </c>
      <c r="M289">
        <v>0.81</v>
      </c>
      <c r="N289">
        <v>165</v>
      </c>
      <c r="O289">
        <v>10</v>
      </c>
      <c r="P289">
        <v>19</v>
      </c>
      <c r="Q289">
        <v>19</v>
      </c>
      <c r="R289">
        <v>17</v>
      </c>
      <c r="S289">
        <v>0.25</v>
      </c>
      <c r="T289">
        <v>0.17</v>
      </c>
      <c r="U289" s="1" t="s">
        <v>172</v>
      </c>
      <c r="V289">
        <v>23</v>
      </c>
      <c r="W289">
        <v>59</v>
      </c>
      <c r="X289">
        <v>40</v>
      </c>
      <c r="Y289">
        <v>11</v>
      </c>
      <c r="Z289">
        <v>11</v>
      </c>
      <c r="AA289">
        <v>10</v>
      </c>
    </row>
    <row r="290" spans="1:27" x14ac:dyDescent="0.25">
      <c r="A290" s="1" t="s">
        <v>3</v>
      </c>
      <c r="B290" s="1" t="s">
        <v>37</v>
      </c>
      <c r="C290" s="1" t="s">
        <v>41</v>
      </c>
      <c r="D290" s="1" t="s">
        <v>150</v>
      </c>
      <c r="E290" s="1" t="s">
        <v>9</v>
      </c>
      <c r="F290" s="1" t="s">
        <v>151</v>
      </c>
      <c r="G290" s="1" t="str">
        <f>UPPER(players_stats[[#This Row],[Agents]])</f>
        <v>SOVA</v>
      </c>
      <c r="H290" s="1" t="str">
        <f>IF(OR(ISNUMBER(FIND(",",players_stats[[#This Row],[Agents MAYUS]])),ISNUMBER(FIND("All Match Types",players_stats[[#This Row],[Match Type]]))),"Eliminar","")</f>
        <v/>
      </c>
      <c r="I290">
        <v>59</v>
      </c>
      <c r="J290">
        <v>113</v>
      </c>
      <c r="K290">
        <v>206</v>
      </c>
      <c r="L290">
        <v>113</v>
      </c>
      <c r="M290">
        <v>0.75</v>
      </c>
      <c r="N290">
        <v>141</v>
      </c>
      <c r="O290">
        <v>75</v>
      </c>
      <c r="P290">
        <v>39</v>
      </c>
      <c r="Q290">
        <v>8</v>
      </c>
      <c r="R290">
        <v>5</v>
      </c>
      <c r="S290">
        <v>0.42</v>
      </c>
      <c r="U290" s="1" t="s">
        <v>184</v>
      </c>
      <c r="V290">
        <v>20</v>
      </c>
      <c r="W290">
        <v>44</v>
      </c>
      <c r="X290">
        <v>39</v>
      </c>
      <c r="Y290">
        <v>23</v>
      </c>
      <c r="Z290">
        <v>5</v>
      </c>
      <c r="AA290">
        <v>3</v>
      </c>
    </row>
    <row r="291" spans="1:27" x14ac:dyDescent="0.25">
      <c r="A291" s="1" t="s">
        <v>3</v>
      </c>
      <c r="B291" s="1" t="s">
        <v>37</v>
      </c>
      <c r="C291" s="1" t="s">
        <v>41</v>
      </c>
      <c r="D291" s="1" t="s">
        <v>169</v>
      </c>
      <c r="E291" s="1" t="s">
        <v>13</v>
      </c>
      <c r="F291" s="1" t="s">
        <v>128</v>
      </c>
      <c r="G291" s="1" t="str">
        <f>UPPER(players_stats[[#This Row],[Agents]])</f>
        <v>ASTRA</v>
      </c>
      <c r="H291" s="1" t="str">
        <f>IF(OR(ISNUMBER(FIND(",",players_stats[[#This Row],[Agents MAYUS]])),ISNUMBER(FIND("All Match Types",players_stats[[#This Row],[Match Type]]))),"Eliminar","")</f>
        <v/>
      </c>
      <c r="I291">
        <v>46</v>
      </c>
      <c r="J291">
        <v>8</v>
      </c>
      <c r="K291">
        <v>129</v>
      </c>
      <c r="L291">
        <v>74</v>
      </c>
      <c r="M291">
        <v>0.7</v>
      </c>
      <c r="N291">
        <v>78</v>
      </c>
      <c r="O291">
        <v>43</v>
      </c>
      <c r="P291">
        <v>26</v>
      </c>
      <c r="Q291">
        <v>9</v>
      </c>
      <c r="R291">
        <v>7</v>
      </c>
      <c r="S291">
        <v>0.3</v>
      </c>
      <c r="U291" s="1" t="s">
        <v>211</v>
      </c>
      <c r="V291">
        <v>11</v>
      </c>
      <c r="W291">
        <v>20</v>
      </c>
      <c r="X291">
        <v>27</v>
      </c>
      <c r="Y291">
        <v>12</v>
      </c>
      <c r="Z291">
        <v>4</v>
      </c>
      <c r="AA291">
        <v>3</v>
      </c>
    </row>
    <row r="292" spans="1:27" x14ac:dyDescent="0.25">
      <c r="A292" s="1" t="s">
        <v>3</v>
      </c>
      <c r="B292" s="1" t="s">
        <v>37</v>
      </c>
      <c r="C292" s="1" t="s">
        <v>41</v>
      </c>
      <c r="D292" s="1" t="s">
        <v>169</v>
      </c>
      <c r="E292" s="1" t="s">
        <v>13</v>
      </c>
      <c r="F292" s="1" t="s">
        <v>140</v>
      </c>
      <c r="G292" s="1" t="str">
        <f>UPPER(players_stats[[#This Row],[Agents]])</f>
        <v>OMEN</v>
      </c>
      <c r="H292" s="1" t="str">
        <f>IF(OR(ISNUMBER(FIND(",",players_stats[[#This Row],[Agents MAYUS]])),ISNUMBER(FIND("All Match Types",players_stats[[#This Row],[Match Type]]))),"Eliminar","")</f>
        <v/>
      </c>
      <c r="I292">
        <v>19</v>
      </c>
      <c r="J292">
        <v>5</v>
      </c>
      <c r="K292">
        <v>110</v>
      </c>
      <c r="L292">
        <v>47</v>
      </c>
      <c r="M292">
        <v>0.57999999999999996</v>
      </c>
      <c r="N292">
        <v>77</v>
      </c>
      <c r="O292">
        <v>37</v>
      </c>
      <c r="P292">
        <v>26</v>
      </c>
      <c r="Q292">
        <v>5</v>
      </c>
      <c r="R292">
        <v>32</v>
      </c>
      <c r="S292">
        <v>0.15</v>
      </c>
      <c r="T292">
        <v>0.25</v>
      </c>
      <c r="U292" s="1" t="s">
        <v>178</v>
      </c>
      <c r="V292">
        <v>7</v>
      </c>
      <c r="W292">
        <v>7</v>
      </c>
      <c r="X292">
        <v>15</v>
      </c>
      <c r="Y292">
        <v>5</v>
      </c>
      <c r="Z292">
        <v>1</v>
      </c>
      <c r="AA292">
        <v>6</v>
      </c>
    </row>
    <row r="293" spans="1:27" x14ac:dyDescent="0.25">
      <c r="A293" s="1" t="s">
        <v>3</v>
      </c>
      <c r="B293" s="1" t="s">
        <v>37</v>
      </c>
      <c r="C293" s="1" t="s">
        <v>41</v>
      </c>
      <c r="D293" s="1" t="s">
        <v>169</v>
      </c>
      <c r="E293" s="1" t="s">
        <v>13</v>
      </c>
      <c r="F293" s="1" t="s">
        <v>170</v>
      </c>
      <c r="G293" s="1" t="str">
        <f>UPPER(players_stats[[#This Row],[Agents]])</f>
        <v>ASTRA, OMEN</v>
      </c>
      <c r="H293" s="1" t="str">
        <f>IF(OR(ISNUMBER(FIND(",",players_stats[[#This Row],[Agents MAYUS]])),ISNUMBER(FIND("All Match Types",players_stats[[#This Row],[Match Type]]))),"Eliminar","")</f>
        <v>Eliminar</v>
      </c>
      <c r="I293">
        <v>65</v>
      </c>
      <c r="J293">
        <v>71</v>
      </c>
      <c r="K293">
        <v>123</v>
      </c>
      <c r="L293">
        <v>64</v>
      </c>
      <c r="M293">
        <v>0.66</v>
      </c>
      <c r="N293">
        <v>78</v>
      </c>
      <c r="O293">
        <v>42</v>
      </c>
      <c r="P293">
        <v>26</v>
      </c>
      <c r="Q293">
        <v>8</v>
      </c>
      <c r="R293">
        <v>14</v>
      </c>
      <c r="S293">
        <v>0.25</v>
      </c>
      <c r="T293">
        <v>0.11</v>
      </c>
      <c r="U293" s="1" t="s">
        <v>238</v>
      </c>
      <c r="V293">
        <v>11</v>
      </c>
      <c r="W293">
        <v>27</v>
      </c>
      <c r="X293">
        <v>42</v>
      </c>
      <c r="Y293">
        <v>17</v>
      </c>
      <c r="Z293">
        <v>5</v>
      </c>
      <c r="AA293">
        <v>9</v>
      </c>
    </row>
    <row r="294" spans="1:27" x14ac:dyDescent="0.25">
      <c r="A294" s="1" t="s">
        <v>3</v>
      </c>
      <c r="B294" s="1" t="s">
        <v>37</v>
      </c>
      <c r="C294" s="1" t="s">
        <v>41</v>
      </c>
      <c r="D294" s="1" t="s">
        <v>174</v>
      </c>
      <c r="E294" s="1" t="s">
        <v>13</v>
      </c>
      <c r="F294" s="1" t="s">
        <v>181</v>
      </c>
      <c r="G294" s="1" t="str">
        <f>UPPER(players_stats[[#This Row],[Agents]])</f>
        <v>BREACH</v>
      </c>
      <c r="H294" s="1" t="str">
        <f>IF(OR(ISNUMBER(FIND(",",players_stats[[#This Row],[Agents MAYUS]])),ISNUMBER(FIND("All Match Types",players_stats[[#This Row],[Match Type]]))),"Eliminar","")</f>
        <v/>
      </c>
      <c r="I294">
        <v>24</v>
      </c>
      <c r="J294">
        <v>137</v>
      </c>
      <c r="K294">
        <v>214</v>
      </c>
      <c r="L294">
        <v>133</v>
      </c>
      <c r="M294">
        <v>0.79</v>
      </c>
      <c r="N294">
        <v>155</v>
      </c>
      <c r="O294">
        <v>83</v>
      </c>
      <c r="P294">
        <v>54</v>
      </c>
      <c r="Q294">
        <v>13</v>
      </c>
      <c r="R294">
        <v>0</v>
      </c>
      <c r="S294">
        <v>0.63</v>
      </c>
      <c r="U294" s="1" t="s">
        <v>143</v>
      </c>
      <c r="V294">
        <v>20</v>
      </c>
      <c r="W294">
        <v>20</v>
      </c>
      <c r="X294">
        <v>15</v>
      </c>
      <c r="Y294">
        <v>13</v>
      </c>
      <c r="Z294">
        <v>3</v>
      </c>
      <c r="AA294">
        <v>0</v>
      </c>
    </row>
    <row r="295" spans="1:27" x14ac:dyDescent="0.25">
      <c r="A295" s="1" t="s">
        <v>3</v>
      </c>
      <c r="B295" s="1" t="s">
        <v>37</v>
      </c>
      <c r="C295" s="1" t="s">
        <v>41</v>
      </c>
      <c r="D295" s="1" t="s">
        <v>174</v>
      </c>
      <c r="E295" s="1" t="s">
        <v>13</v>
      </c>
      <c r="F295" s="1" t="s">
        <v>138</v>
      </c>
      <c r="G295" s="1" t="str">
        <f>UPPER(players_stats[[#This Row],[Agents]])</f>
        <v>GEKKO</v>
      </c>
      <c r="H295" s="1" t="str">
        <f>IF(OR(ISNUMBER(FIND(",",players_stats[[#This Row],[Agents MAYUS]])),ISNUMBER(FIND("All Match Types",players_stats[[#This Row],[Match Type]]))),"Eliminar","")</f>
        <v/>
      </c>
      <c r="I295">
        <v>22</v>
      </c>
      <c r="J295">
        <v>84</v>
      </c>
      <c r="K295">
        <v>168</v>
      </c>
      <c r="L295">
        <v>87</v>
      </c>
      <c r="M295">
        <v>0.86</v>
      </c>
      <c r="N295">
        <v>106</v>
      </c>
      <c r="O295">
        <v>59</v>
      </c>
      <c r="P295">
        <v>27</v>
      </c>
      <c r="Q295">
        <v>14</v>
      </c>
      <c r="R295">
        <v>9</v>
      </c>
      <c r="S295">
        <v>0.25</v>
      </c>
      <c r="U295" s="1" t="s">
        <v>63</v>
      </c>
      <c r="V295">
        <v>13</v>
      </c>
      <c r="W295">
        <v>13</v>
      </c>
      <c r="X295">
        <v>15</v>
      </c>
      <c r="Y295">
        <v>6</v>
      </c>
      <c r="Z295">
        <v>3</v>
      </c>
      <c r="AA295">
        <v>2</v>
      </c>
    </row>
    <row r="296" spans="1:27" x14ac:dyDescent="0.25">
      <c r="A296" s="1" t="s">
        <v>3</v>
      </c>
      <c r="B296" s="1" t="s">
        <v>37</v>
      </c>
      <c r="C296" s="1" t="s">
        <v>41</v>
      </c>
      <c r="D296" s="1" t="s">
        <v>174</v>
      </c>
      <c r="E296" s="1" t="s">
        <v>13</v>
      </c>
      <c r="F296" s="1" t="s">
        <v>134</v>
      </c>
      <c r="G296" s="1" t="str">
        <f>UPPER(players_stats[[#This Row],[Agents]])</f>
        <v>KILLJOY</v>
      </c>
      <c r="H296" s="1" t="str">
        <f>IF(OR(ISNUMBER(FIND(",",players_stats[[#This Row],[Agents MAYUS]])),ISNUMBER(FIND("All Match Types",players_stats[[#This Row],[Match Type]]))),"Eliminar","")</f>
        <v/>
      </c>
      <c r="I296">
        <v>19</v>
      </c>
      <c r="J296">
        <v>8</v>
      </c>
      <c r="K296">
        <v>164</v>
      </c>
      <c r="L296">
        <v>71</v>
      </c>
      <c r="M296">
        <v>0.74</v>
      </c>
      <c r="N296">
        <v>117</v>
      </c>
      <c r="O296">
        <v>53</v>
      </c>
      <c r="P296">
        <v>5</v>
      </c>
      <c r="Q296">
        <v>5</v>
      </c>
      <c r="R296">
        <v>5</v>
      </c>
      <c r="S296">
        <v>0.23</v>
      </c>
      <c r="T296">
        <v>0.33</v>
      </c>
      <c r="U296" s="1" t="s">
        <v>156</v>
      </c>
      <c r="V296">
        <v>10</v>
      </c>
      <c r="W296">
        <v>10</v>
      </c>
      <c r="X296">
        <v>14</v>
      </c>
      <c r="Y296">
        <v>1</v>
      </c>
      <c r="Z296">
        <v>1</v>
      </c>
      <c r="AA296">
        <v>1</v>
      </c>
    </row>
    <row r="297" spans="1:27" x14ac:dyDescent="0.25">
      <c r="A297" s="1" t="s">
        <v>3</v>
      </c>
      <c r="B297" s="1" t="s">
        <v>37</v>
      </c>
      <c r="C297" s="1" t="s">
        <v>41</v>
      </c>
      <c r="D297" s="1" t="s">
        <v>174</v>
      </c>
      <c r="E297" s="1" t="s">
        <v>13</v>
      </c>
      <c r="F297" s="1" t="s">
        <v>273</v>
      </c>
      <c r="G297" s="1" t="str">
        <f>UPPER(players_stats[[#This Row],[Agents]])</f>
        <v>BREACH, GEKKO, KILLJOY</v>
      </c>
      <c r="H297" s="1" t="str">
        <f>IF(OR(ISNUMBER(FIND(",",players_stats[[#This Row],[Agents MAYUS]])),ISNUMBER(FIND("All Match Types",players_stats[[#This Row],[Match Type]]))),"Eliminar","")</f>
        <v>Eliminar</v>
      </c>
      <c r="I297">
        <v>65</v>
      </c>
      <c r="J297">
        <v>103</v>
      </c>
      <c r="K297">
        <v>182</v>
      </c>
      <c r="L297">
        <v>98</v>
      </c>
      <c r="M297">
        <v>0.8</v>
      </c>
      <c r="N297">
        <v>127</v>
      </c>
      <c r="O297">
        <v>66</v>
      </c>
      <c r="P297">
        <v>31</v>
      </c>
      <c r="Q297">
        <v>11</v>
      </c>
      <c r="R297">
        <v>5</v>
      </c>
      <c r="S297">
        <v>0.36</v>
      </c>
      <c r="T297">
        <v>0.17</v>
      </c>
      <c r="U297" s="1" t="s">
        <v>172</v>
      </c>
      <c r="V297">
        <v>20</v>
      </c>
      <c r="W297">
        <v>43</v>
      </c>
      <c r="X297">
        <v>44</v>
      </c>
      <c r="Y297">
        <v>20</v>
      </c>
      <c r="Z297">
        <v>7</v>
      </c>
      <c r="AA297">
        <v>3</v>
      </c>
    </row>
    <row r="298" spans="1:27" x14ac:dyDescent="0.25">
      <c r="A298" s="1" t="s">
        <v>3</v>
      </c>
      <c r="B298" s="1" t="s">
        <v>37</v>
      </c>
      <c r="C298" s="1" t="s">
        <v>41</v>
      </c>
      <c r="D298" s="1" t="s">
        <v>171</v>
      </c>
      <c r="E298" s="1" t="s">
        <v>13</v>
      </c>
      <c r="F298" s="1" t="s">
        <v>133</v>
      </c>
      <c r="G298" s="1" t="str">
        <f>UPPER(players_stats[[#This Row],[Agents]])</f>
        <v>CYPHER</v>
      </c>
      <c r="H298" s="1" t="str">
        <f>IF(OR(ISNUMBER(FIND(",",players_stats[[#This Row],[Agents MAYUS]])),ISNUMBER(FIND("All Match Types",players_stats[[#This Row],[Match Type]]))),"Eliminar","")</f>
        <v/>
      </c>
      <c r="I298">
        <v>24</v>
      </c>
      <c r="J298">
        <v>66</v>
      </c>
      <c r="K298">
        <v>130</v>
      </c>
      <c r="L298">
        <v>67</v>
      </c>
      <c r="M298">
        <v>0.46</v>
      </c>
      <c r="N298">
        <v>84</v>
      </c>
      <c r="O298">
        <v>5</v>
      </c>
      <c r="P298">
        <v>4</v>
      </c>
      <c r="Q298">
        <v>4</v>
      </c>
      <c r="R298">
        <v>4</v>
      </c>
      <c r="S298">
        <v>0.35</v>
      </c>
      <c r="T298">
        <v>0.25</v>
      </c>
      <c r="U298" s="1" t="s">
        <v>178</v>
      </c>
      <c r="V298">
        <v>12</v>
      </c>
      <c r="W298">
        <v>12</v>
      </c>
      <c r="X298">
        <v>18</v>
      </c>
      <c r="Y298">
        <v>1</v>
      </c>
      <c r="Z298">
        <v>1</v>
      </c>
      <c r="AA298">
        <v>1</v>
      </c>
    </row>
    <row r="299" spans="1:27" x14ac:dyDescent="0.25">
      <c r="A299" s="1" t="s">
        <v>3</v>
      </c>
      <c r="B299" s="1" t="s">
        <v>37</v>
      </c>
      <c r="C299" s="1" t="s">
        <v>41</v>
      </c>
      <c r="D299" s="1" t="s">
        <v>171</v>
      </c>
      <c r="E299" s="1" t="s">
        <v>13</v>
      </c>
      <c r="F299" s="1" t="s">
        <v>130</v>
      </c>
      <c r="G299" s="1" t="str">
        <f>UPPER(players_stats[[#This Row],[Agents]])</f>
        <v>FADE</v>
      </c>
      <c r="H299" s="1" t="str">
        <f>IF(OR(ISNUMBER(FIND(",",players_stats[[#This Row],[Agents MAYUS]])),ISNUMBER(FIND("All Match Types",players_stats[[#This Row],[Match Type]]))),"Eliminar","")</f>
        <v/>
      </c>
      <c r="I299">
        <v>41</v>
      </c>
      <c r="J299">
        <v>87</v>
      </c>
      <c r="K299">
        <v>173</v>
      </c>
      <c r="L299">
        <v>82</v>
      </c>
      <c r="M299">
        <v>0.68</v>
      </c>
      <c r="N299">
        <v>110</v>
      </c>
      <c r="O299">
        <v>56</v>
      </c>
      <c r="P299">
        <v>41</v>
      </c>
      <c r="Q299">
        <v>5</v>
      </c>
      <c r="R299">
        <v>5</v>
      </c>
      <c r="S299">
        <v>0.24</v>
      </c>
      <c r="U299" s="1" t="s">
        <v>139</v>
      </c>
      <c r="V299">
        <v>13</v>
      </c>
      <c r="W299">
        <v>23</v>
      </c>
      <c r="X299">
        <v>28</v>
      </c>
      <c r="Y299">
        <v>17</v>
      </c>
      <c r="Z299">
        <v>2</v>
      </c>
      <c r="AA299">
        <v>2</v>
      </c>
    </row>
    <row r="300" spans="1:27" x14ac:dyDescent="0.25">
      <c r="A300" s="1" t="s">
        <v>3</v>
      </c>
      <c r="B300" s="1" t="s">
        <v>37</v>
      </c>
      <c r="C300" s="1" t="s">
        <v>41</v>
      </c>
      <c r="D300" s="1" t="s">
        <v>171</v>
      </c>
      <c r="E300" s="1" t="s">
        <v>13</v>
      </c>
      <c r="F300" s="1" t="s">
        <v>263</v>
      </c>
      <c r="G300" s="1" t="str">
        <f>UPPER(players_stats[[#This Row],[Agents]])</f>
        <v>CYPHER, FADE</v>
      </c>
      <c r="H300" s="1" t="str">
        <f>IF(OR(ISNUMBER(FIND(",",players_stats[[#This Row],[Agents MAYUS]])),ISNUMBER(FIND("All Match Types",players_stats[[#This Row],[Match Type]]))),"Eliminar","")</f>
        <v>Eliminar</v>
      </c>
      <c r="I300">
        <v>65</v>
      </c>
      <c r="J300">
        <v>8</v>
      </c>
      <c r="K300">
        <v>159</v>
      </c>
      <c r="L300">
        <v>76</v>
      </c>
      <c r="M300">
        <v>0.6</v>
      </c>
      <c r="N300">
        <v>100</v>
      </c>
      <c r="O300">
        <v>54</v>
      </c>
      <c r="P300">
        <v>28</v>
      </c>
      <c r="Q300">
        <v>5</v>
      </c>
      <c r="R300">
        <v>5</v>
      </c>
      <c r="S300">
        <v>0.27</v>
      </c>
      <c r="T300">
        <v>0.17</v>
      </c>
      <c r="U300" s="1" t="s">
        <v>172</v>
      </c>
      <c r="V300">
        <v>13</v>
      </c>
      <c r="W300">
        <v>35</v>
      </c>
      <c r="X300">
        <v>46</v>
      </c>
      <c r="Y300">
        <v>18</v>
      </c>
      <c r="Z300">
        <v>3</v>
      </c>
      <c r="AA300">
        <v>3</v>
      </c>
    </row>
    <row r="301" spans="1:27" x14ac:dyDescent="0.25">
      <c r="A301" s="1" t="s">
        <v>3</v>
      </c>
      <c r="B301" s="1" t="s">
        <v>37</v>
      </c>
      <c r="C301" s="1" t="s">
        <v>41</v>
      </c>
      <c r="D301" s="1" t="s">
        <v>176</v>
      </c>
      <c r="E301" s="1" t="s">
        <v>13</v>
      </c>
      <c r="F301" s="1" t="s">
        <v>146</v>
      </c>
      <c r="G301" s="1" t="str">
        <f>UPPER(players_stats[[#This Row],[Agents]])</f>
        <v>RAZE</v>
      </c>
      <c r="H301" s="1" t="str">
        <f>IF(OR(ISNUMBER(FIND(",",players_stats[[#This Row],[Agents MAYUS]])),ISNUMBER(FIND("All Match Types",players_stats[[#This Row],[Match Type]]))),"Eliminar","")</f>
        <v/>
      </c>
      <c r="I301">
        <v>65</v>
      </c>
      <c r="J301">
        <v>118</v>
      </c>
      <c r="K301">
        <v>258</v>
      </c>
      <c r="L301">
        <v>13</v>
      </c>
      <c r="M301">
        <v>0.69</v>
      </c>
      <c r="N301">
        <v>173</v>
      </c>
      <c r="O301">
        <v>94</v>
      </c>
      <c r="P301">
        <v>15</v>
      </c>
      <c r="Q301">
        <v>17</v>
      </c>
      <c r="R301">
        <v>14</v>
      </c>
      <c r="S301">
        <v>0.23</v>
      </c>
      <c r="U301" s="1" t="s">
        <v>143</v>
      </c>
      <c r="V301">
        <v>22</v>
      </c>
      <c r="W301">
        <v>61</v>
      </c>
      <c r="X301">
        <v>47</v>
      </c>
      <c r="Y301">
        <v>10</v>
      </c>
      <c r="Z301">
        <v>11</v>
      </c>
      <c r="AA301">
        <v>9</v>
      </c>
    </row>
    <row r="302" spans="1:27" x14ac:dyDescent="0.25">
      <c r="A302" s="1" t="s">
        <v>3</v>
      </c>
      <c r="B302" s="1" t="s">
        <v>37</v>
      </c>
      <c r="C302" s="1" t="s">
        <v>41</v>
      </c>
      <c r="D302" s="1" t="s">
        <v>179</v>
      </c>
      <c r="E302" s="1" t="s">
        <v>13</v>
      </c>
      <c r="F302" s="1" t="s">
        <v>151</v>
      </c>
      <c r="G302" s="1" t="str">
        <f>UPPER(players_stats[[#This Row],[Agents]])</f>
        <v>SOVA</v>
      </c>
      <c r="H302" s="1" t="str">
        <f>IF(OR(ISNUMBER(FIND(",",players_stats[[#This Row],[Agents MAYUS]])),ISNUMBER(FIND("All Match Types",players_stats[[#This Row],[Match Type]]))),"Eliminar","")</f>
        <v/>
      </c>
      <c r="I302">
        <v>24</v>
      </c>
      <c r="J302">
        <v>14</v>
      </c>
      <c r="K302">
        <v>271</v>
      </c>
      <c r="L302">
        <v>138</v>
      </c>
      <c r="M302">
        <v>0.83</v>
      </c>
      <c r="N302">
        <v>181</v>
      </c>
      <c r="O302">
        <v>92</v>
      </c>
      <c r="P302">
        <v>42</v>
      </c>
      <c r="Q302">
        <v>17</v>
      </c>
      <c r="R302">
        <v>4</v>
      </c>
      <c r="S302">
        <v>0.34</v>
      </c>
      <c r="U302" s="1" t="s">
        <v>139</v>
      </c>
      <c r="V302">
        <v>22</v>
      </c>
      <c r="W302">
        <v>22</v>
      </c>
      <c r="X302">
        <v>16</v>
      </c>
      <c r="Y302">
        <v>10</v>
      </c>
      <c r="Z302">
        <v>4</v>
      </c>
      <c r="AA302">
        <v>1</v>
      </c>
    </row>
    <row r="303" spans="1:27" x14ac:dyDescent="0.25">
      <c r="A303" s="1" t="s">
        <v>3</v>
      </c>
      <c r="B303" s="1" t="s">
        <v>37</v>
      </c>
      <c r="C303" s="1" t="s">
        <v>41</v>
      </c>
      <c r="D303" s="1" t="s">
        <v>179</v>
      </c>
      <c r="E303" s="1" t="s">
        <v>13</v>
      </c>
      <c r="F303" s="1" t="s">
        <v>152</v>
      </c>
      <c r="G303" s="1" t="str">
        <f>UPPER(players_stats[[#This Row],[Agents]])</f>
        <v>VIPER</v>
      </c>
      <c r="H303" s="1" t="str">
        <f>IF(OR(ISNUMBER(FIND(",",players_stats[[#This Row],[Agents MAYUS]])),ISNUMBER(FIND("All Match Types",players_stats[[#This Row],[Match Type]]))),"Eliminar","")</f>
        <v/>
      </c>
      <c r="I303">
        <v>41</v>
      </c>
      <c r="J303">
        <v>149</v>
      </c>
      <c r="K303">
        <v>264</v>
      </c>
      <c r="L303">
        <v>161</v>
      </c>
      <c r="M303">
        <v>0.76</v>
      </c>
      <c r="N303">
        <v>177</v>
      </c>
      <c r="O303">
        <v>9</v>
      </c>
      <c r="P303">
        <v>34</v>
      </c>
      <c r="Q303">
        <v>15</v>
      </c>
      <c r="R303">
        <v>1</v>
      </c>
      <c r="S303">
        <v>0.34</v>
      </c>
      <c r="U303" s="1" t="s">
        <v>167</v>
      </c>
      <c r="V303">
        <v>25</v>
      </c>
      <c r="W303">
        <v>37</v>
      </c>
      <c r="X303">
        <v>23</v>
      </c>
      <c r="Y303">
        <v>14</v>
      </c>
      <c r="Z303">
        <v>6</v>
      </c>
      <c r="AA303">
        <v>4</v>
      </c>
    </row>
    <row r="304" spans="1:27" x14ac:dyDescent="0.25">
      <c r="A304" s="1" t="s">
        <v>3</v>
      </c>
      <c r="B304" s="1" t="s">
        <v>37</v>
      </c>
      <c r="C304" s="1" t="s">
        <v>41</v>
      </c>
      <c r="D304" s="1" t="s">
        <v>179</v>
      </c>
      <c r="E304" s="1" t="s">
        <v>13</v>
      </c>
      <c r="F304" s="1" t="s">
        <v>153</v>
      </c>
      <c r="G304" s="1" t="str">
        <f>UPPER(players_stats[[#This Row],[Agents]])</f>
        <v>SOVA, VIPER</v>
      </c>
      <c r="H304" s="1" t="str">
        <f>IF(OR(ISNUMBER(FIND(",",players_stats[[#This Row],[Agents MAYUS]])),ISNUMBER(FIND("All Match Types",players_stats[[#This Row],[Match Type]]))),"Eliminar","")</f>
        <v>Eliminar</v>
      </c>
      <c r="I304">
        <v>65</v>
      </c>
      <c r="J304">
        <v>146</v>
      </c>
      <c r="K304">
        <v>266</v>
      </c>
      <c r="L304">
        <v>151</v>
      </c>
      <c r="M304">
        <v>0.78</v>
      </c>
      <c r="N304">
        <v>179</v>
      </c>
      <c r="O304">
        <v>91</v>
      </c>
      <c r="P304">
        <v>37</v>
      </c>
      <c r="Q304">
        <v>15</v>
      </c>
      <c r="R304">
        <v>8</v>
      </c>
      <c r="S304">
        <v>0.34</v>
      </c>
      <c r="U304" s="1" t="s">
        <v>204</v>
      </c>
      <c r="V304">
        <v>25</v>
      </c>
      <c r="W304">
        <v>59</v>
      </c>
      <c r="X304">
        <v>39</v>
      </c>
      <c r="Y304">
        <v>24</v>
      </c>
      <c r="Z304">
        <v>10</v>
      </c>
      <c r="AA304">
        <v>5</v>
      </c>
    </row>
    <row r="305" spans="1:27" x14ac:dyDescent="0.25">
      <c r="A305" s="1" t="s">
        <v>3</v>
      </c>
      <c r="B305" s="1" t="s">
        <v>37</v>
      </c>
      <c r="C305" s="1" t="s">
        <v>41</v>
      </c>
      <c r="D305" s="1" t="s">
        <v>190</v>
      </c>
      <c r="E305" s="1" t="s">
        <v>11</v>
      </c>
      <c r="F305" s="1" t="s">
        <v>181</v>
      </c>
      <c r="G305" s="1" t="str">
        <f>UPPER(players_stats[[#This Row],[Agents]])</f>
        <v>BREACH</v>
      </c>
      <c r="H305" s="1" t="str">
        <f>IF(OR(ISNUMBER(FIND(",",players_stats[[#This Row],[Agents MAYUS]])),ISNUMBER(FIND("All Match Types",players_stats[[#This Row],[Match Type]]))),"Eliminar","")</f>
        <v/>
      </c>
      <c r="I305">
        <v>18</v>
      </c>
      <c r="J305">
        <v>48</v>
      </c>
      <c r="K305">
        <v>96</v>
      </c>
      <c r="L305">
        <v>36</v>
      </c>
      <c r="M305">
        <v>0.56000000000000005</v>
      </c>
      <c r="N305">
        <v>58</v>
      </c>
      <c r="O305">
        <v>28</v>
      </c>
      <c r="P305">
        <v>44</v>
      </c>
      <c r="Q305">
        <v>6</v>
      </c>
      <c r="R305">
        <v>6</v>
      </c>
      <c r="S305">
        <v>0.2</v>
      </c>
      <c r="U305" s="1" t="s">
        <v>139</v>
      </c>
      <c r="V305">
        <v>5</v>
      </c>
      <c r="W305">
        <v>5</v>
      </c>
      <c r="X305">
        <v>14</v>
      </c>
      <c r="Y305">
        <v>8</v>
      </c>
      <c r="Z305">
        <v>1</v>
      </c>
      <c r="AA305">
        <v>1</v>
      </c>
    </row>
    <row r="306" spans="1:27" x14ac:dyDescent="0.25">
      <c r="A306" s="1" t="s">
        <v>3</v>
      </c>
      <c r="B306" s="1" t="s">
        <v>37</v>
      </c>
      <c r="C306" s="1" t="s">
        <v>41</v>
      </c>
      <c r="D306" s="1" t="s">
        <v>190</v>
      </c>
      <c r="E306" s="1" t="s">
        <v>11</v>
      </c>
      <c r="F306" s="1" t="s">
        <v>215</v>
      </c>
      <c r="G306" s="1" t="str">
        <f>UPPER(players_stats[[#This Row],[Agents]])</f>
        <v>KAYO</v>
      </c>
      <c r="H306" s="1" t="str">
        <f>IF(OR(ISNUMBER(FIND(",",players_stats[[#This Row],[Agents MAYUS]])),ISNUMBER(FIND("All Match Types",players_stats[[#This Row],[Match Type]]))),"Eliminar","")</f>
        <v/>
      </c>
      <c r="I306">
        <v>41</v>
      </c>
      <c r="J306">
        <v>116</v>
      </c>
      <c r="K306">
        <v>236</v>
      </c>
      <c r="L306">
        <v>114</v>
      </c>
      <c r="M306">
        <v>0.83</v>
      </c>
      <c r="N306">
        <v>136</v>
      </c>
      <c r="O306">
        <v>8</v>
      </c>
      <c r="P306">
        <v>46</v>
      </c>
      <c r="Q306">
        <v>5</v>
      </c>
      <c r="R306">
        <v>7</v>
      </c>
      <c r="S306">
        <v>0.26</v>
      </c>
      <c r="T306">
        <v>0.4</v>
      </c>
      <c r="U306" s="1" t="s">
        <v>159</v>
      </c>
      <c r="V306">
        <v>20</v>
      </c>
      <c r="W306">
        <v>33</v>
      </c>
      <c r="X306">
        <v>29</v>
      </c>
      <c r="Y306">
        <v>19</v>
      </c>
      <c r="Z306">
        <v>2</v>
      </c>
      <c r="AA306">
        <v>3</v>
      </c>
    </row>
    <row r="307" spans="1:27" x14ac:dyDescent="0.25">
      <c r="A307" s="1" t="s">
        <v>3</v>
      </c>
      <c r="B307" s="1" t="s">
        <v>37</v>
      </c>
      <c r="C307" s="1" t="s">
        <v>41</v>
      </c>
      <c r="D307" s="1" t="s">
        <v>190</v>
      </c>
      <c r="E307" s="1" t="s">
        <v>11</v>
      </c>
      <c r="F307" s="1" t="s">
        <v>227</v>
      </c>
      <c r="G307" s="1" t="str">
        <f>UPPER(players_stats[[#This Row],[Agents]])</f>
        <v>BREACH, KAYO</v>
      </c>
      <c r="H307" s="1" t="str">
        <f>IF(OR(ISNUMBER(FIND(",",players_stats[[#This Row],[Agents MAYUS]])),ISNUMBER(FIND("All Match Types",players_stats[[#This Row],[Match Type]]))),"Eliminar","")</f>
        <v>Eliminar</v>
      </c>
      <c r="I307">
        <v>59</v>
      </c>
      <c r="J307">
        <v>95</v>
      </c>
      <c r="K307">
        <v>190</v>
      </c>
      <c r="L307">
        <v>88</v>
      </c>
      <c r="M307">
        <v>0.75</v>
      </c>
      <c r="N307">
        <v>112</v>
      </c>
      <c r="O307">
        <v>64</v>
      </c>
      <c r="P307">
        <v>46</v>
      </c>
      <c r="Q307">
        <v>5</v>
      </c>
      <c r="R307">
        <v>7</v>
      </c>
      <c r="S307">
        <v>0.25</v>
      </c>
      <c r="T307">
        <v>0.28999999999999998</v>
      </c>
      <c r="U307" s="1" t="s">
        <v>163</v>
      </c>
      <c r="V307">
        <v>20</v>
      </c>
      <c r="W307">
        <v>38</v>
      </c>
      <c r="X307">
        <v>43</v>
      </c>
      <c r="Y307">
        <v>27</v>
      </c>
      <c r="Z307">
        <v>3</v>
      </c>
      <c r="AA307">
        <v>4</v>
      </c>
    </row>
    <row r="308" spans="1:27" x14ac:dyDescent="0.25">
      <c r="A308" s="1" t="s">
        <v>3</v>
      </c>
      <c r="B308" s="1" t="s">
        <v>37</v>
      </c>
      <c r="C308" s="1" t="s">
        <v>41</v>
      </c>
      <c r="D308" s="1" t="s">
        <v>191</v>
      </c>
      <c r="E308" s="1" t="s">
        <v>11</v>
      </c>
      <c r="F308" s="1" t="s">
        <v>133</v>
      </c>
      <c r="G308" s="1" t="str">
        <f>UPPER(players_stats[[#This Row],[Agents]])</f>
        <v>CYPHER</v>
      </c>
      <c r="H308" s="1" t="str">
        <f>IF(OR(ISNUMBER(FIND(",",players_stats[[#This Row],[Agents MAYUS]])),ISNUMBER(FIND("All Match Types",players_stats[[#This Row],[Match Type]]))),"Eliminar","")</f>
        <v/>
      </c>
      <c r="I308">
        <v>36</v>
      </c>
      <c r="J308">
        <v>104</v>
      </c>
      <c r="K308">
        <v>207</v>
      </c>
      <c r="L308">
        <v>104</v>
      </c>
      <c r="M308">
        <v>0.69</v>
      </c>
      <c r="N308">
        <v>143</v>
      </c>
      <c r="O308">
        <v>75</v>
      </c>
      <c r="P308">
        <v>17</v>
      </c>
      <c r="Q308">
        <v>14</v>
      </c>
      <c r="R308">
        <v>3</v>
      </c>
      <c r="S308">
        <v>0.43</v>
      </c>
      <c r="U308" s="1" t="s">
        <v>143</v>
      </c>
      <c r="V308">
        <v>17</v>
      </c>
      <c r="W308">
        <v>27</v>
      </c>
      <c r="X308">
        <v>26</v>
      </c>
      <c r="Y308">
        <v>6</v>
      </c>
      <c r="Z308">
        <v>5</v>
      </c>
      <c r="AA308">
        <v>1</v>
      </c>
    </row>
    <row r="309" spans="1:27" x14ac:dyDescent="0.25">
      <c r="A309" s="1" t="s">
        <v>3</v>
      </c>
      <c r="B309" s="1" t="s">
        <v>37</v>
      </c>
      <c r="C309" s="1" t="s">
        <v>41</v>
      </c>
      <c r="D309" s="1" t="s">
        <v>191</v>
      </c>
      <c r="E309" s="1" t="s">
        <v>11</v>
      </c>
      <c r="F309" s="1" t="s">
        <v>134</v>
      </c>
      <c r="G309" s="1" t="str">
        <f>UPPER(players_stats[[#This Row],[Agents]])</f>
        <v>KILLJOY</v>
      </c>
      <c r="H309" s="1" t="str">
        <f>IF(OR(ISNUMBER(FIND(",",players_stats[[#This Row],[Agents MAYUS]])),ISNUMBER(FIND("All Match Types",players_stats[[#This Row],[Match Type]]))),"Eliminar","")</f>
        <v/>
      </c>
      <c r="I309">
        <v>23</v>
      </c>
      <c r="J309">
        <v>72</v>
      </c>
      <c r="K309">
        <v>161</v>
      </c>
      <c r="L309">
        <v>68</v>
      </c>
      <c r="M309">
        <v>0.7</v>
      </c>
      <c r="N309">
        <v>117</v>
      </c>
      <c r="O309">
        <v>57</v>
      </c>
      <c r="P309">
        <v>3</v>
      </c>
      <c r="Q309">
        <v>0</v>
      </c>
      <c r="R309">
        <v>13</v>
      </c>
      <c r="S309">
        <v>0.34</v>
      </c>
      <c r="T309">
        <v>0.33</v>
      </c>
      <c r="U309" s="1" t="s">
        <v>156</v>
      </c>
      <c r="V309">
        <v>13</v>
      </c>
      <c r="W309">
        <v>13</v>
      </c>
      <c r="X309">
        <v>19</v>
      </c>
      <c r="Y309">
        <v>7</v>
      </c>
      <c r="Z309">
        <v>0</v>
      </c>
      <c r="AA309">
        <v>3</v>
      </c>
    </row>
    <row r="310" spans="1:27" x14ac:dyDescent="0.25">
      <c r="A310" s="1" t="s">
        <v>3</v>
      </c>
      <c r="B310" s="1" t="s">
        <v>37</v>
      </c>
      <c r="C310" s="1" t="s">
        <v>41</v>
      </c>
      <c r="D310" s="1" t="s">
        <v>191</v>
      </c>
      <c r="E310" s="1" t="s">
        <v>11</v>
      </c>
      <c r="F310" s="1" t="s">
        <v>136</v>
      </c>
      <c r="G310" s="1" t="str">
        <f>UPPER(players_stats[[#This Row],[Agents]])</f>
        <v>CYPHER, KILLJOY</v>
      </c>
      <c r="H310" s="1" t="str">
        <f>IF(OR(ISNUMBER(FIND(",",players_stats[[#This Row],[Agents MAYUS]])),ISNUMBER(FIND("All Match Types",players_stats[[#This Row],[Match Type]]))),"Eliminar","")</f>
        <v>Eliminar</v>
      </c>
      <c r="I310">
        <v>59</v>
      </c>
      <c r="J310">
        <v>91</v>
      </c>
      <c r="K310">
        <v>192</v>
      </c>
      <c r="L310">
        <v>89</v>
      </c>
      <c r="M310">
        <v>0.69</v>
      </c>
      <c r="N310">
        <v>133</v>
      </c>
      <c r="O310">
        <v>68</v>
      </c>
      <c r="P310">
        <v>22</v>
      </c>
      <c r="Q310">
        <v>8</v>
      </c>
      <c r="R310">
        <v>7</v>
      </c>
      <c r="S310">
        <v>0.39</v>
      </c>
      <c r="T310">
        <v>0.17</v>
      </c>
      <c r="U310" s="1" t="s">
        <v>172</v>
      </c>
      <c r="V310">
        <v>17</v>
      </c>
      <c r="W310">
        <v>40</v>
      </c>
      <c r="X310">
        <v>45</v>
      </c>
      <c r="Y310">
        <v>13</v>
      </c>
      <c r="Z310">
        <v>5</v>
      </c>
      <c r="AA310">
        <v>4</v>
      </c>
    </row>
    <row r="311" spans="1:27" x14ac:dyDescent="0.25">
      <c r="A311" s="1" t="s">
        <v>3</v>
      </c>
      <c r="B311" s="1" t="s">
        <v>37</v>
      </c>
      <c r="C311" s="1" t="s">
        <v>41</v>
      </c>
      <c r="D311" s="1" t="s">
        <v>193</v>
      </c>
      <c r="E311" s="1" t="s">
        <v>11</v>
      </c>
      <c r="F311" s="1" t="s">
        <v>145</v>
      </c>
      <c r="G311" s="1" t="str">
        <f>UPPER(players_stats[[#This Row],[Agents]])</f>
        <v>JETT</v>
      </c>
      <c r="H311" s="1" t="str">
        <f>IF(OR(ISNUMBER(FIND(",",players_stats[[#This Row],[Agents MAYUS]])),ISNUMBER(FIND("All Match Types",players_stats[[#This Row],[Match Type]]))),"Eliminar","")</f>
        <v/>
      </c>
      <c r="I311">
        <v>41</v>
      </c>
      <c r="J311">
        <v>57</v>
      </c>
      <c r="K311">
        <v>154</v>
      </c>
      <c r="L311">
        <v>75</v>
      </c>
      <c r="M311">
        <v>0.73</v>
      </c>
      <c r="N311">
        <v>102</v>
      </c>
      <c r="O311">
        <v>59</v>
      </c>
      <c r="P311">
        <v>12</v>
      </c>
      <c r="Q311">
        <v>17</v>
      </c>
      <c r="R311">
        <v>17</v>
      </c>
      <c r="S311">
        <v>0.26</v>
      </c>
      <c r="U311" s="1" t="s">
        <v>143</v>
      </c>
      <c r="V311">
        <v>18</v>
      </c>
      <c r="W311">
        <v>24</v>
      </c>
      <c r="X311">
        <v>32</v>
      </c>
      <c r="Y311">
        <v>5</v>
      </c>
      <c r="Z311">
        <v>7</v>
      </c>
      <c r="AA311">
        <v>7</v>
      </c>
    </row>
    <row r="312" spans="1:27" x14ac:dyDescent="0.25">
      <c r="A312" s="1" t="s">
        <v>3</v>
      </c>
      <c r="B312" s="1" t="s">
        <v>37</v>
      </c>
      <c r="C312" s="1" t="s">
        <v>41</v>
      </c>
      <c r="D312" s="1" t="s">
        <v>193</v>
      </c>
      <c r="E312" s="1" t="s">
        <v>11</v>
      </c>
      <c r="F312" s="1" t="s">
        <v>188</v>
      </c>
      <c r="G312" s="1" t="str">
        <f>UPPER(players_stats[[#This Row],[Agents]])</f>
        <v>NEON</v>
      </c>
      <c r="H312" s="1" t="str">
        <f>IF(OR(ISNUMBER(FIND(",",players_stats[[#This Row],[Agents MAYUS]])),ISNUMBER(FIND("All Match Types",players_stats[[#This Row],[Match Type]]))),"Eliminar","")</f>
        <v/>
      </c>
      <c r="I312">
        <v>18</v>
      </c>
      <c r="J312">
        <v>104</v>
      </c>
      <c r="K312">
        <v>233</v>
      </c>
      <c r="L312">
        <v>10</v>
      </c>
      <c r="M312">
        <v>0.5</v>
      </c>
      <c r="N312">
        <v>146</v>
      </c>
      <c r="O312">
        <v>78</v>
      </c>
      <c r="P312">
        <v>28</v>
      </c>
      <c r="Q312">
        <v>22</v>
      </c>
      <c r="R312">
        <v>33</v>
      </c>
      <c r="S312">
        <v>0.23</v>
      </c>
      <c r="U312" s="1" t="s">
        <v>63</v>
      </c>
      <c r="V312">
        <v>14</v>
      </c>
      <c r="W312">
        <v>14</v>
      </c>
      <c r="X312">
        <v>14</v>
      </c>
      <c r="Y312">
        <v>5</v>
      </c>
      <c r="Z312">
        <v>4</v>
      </c>
      <c r="AA312">
        <v>6</v>
      </c>
    </row>
    <row r="313" spans="1:27" x14ac:dyDescent="0.25">
      <c r="A313" s="1" t="s">
        <v>3</v>
      </c>
      <c r="B313" s="1" t="s">
        <v>37</v>
      </c>
      <c r="C313" s="1" t="s">
        <v>41</v>
      </c>
      <c r="D313" s="1" t="s">
        <v>193</v>
      </c>
      <c r="E313" s="1" t="s">
        <v>11</v>
      </c>
      <c r="F313" s="1" t="s">
        <v>194</v>
      </c>
      <c r="G313" s="1" t="str">
        <f>UPPER(players_stats[[#This Row],[Agents]])</f>
        <v>JETT, NEON</v>
      </c>
      <c r="H313" s="1" t="str">
        <f>IF(OR(ISNUMBER(FIND(",",players_stats[[#This Row],[Agents MAYUS]])),ISNUMBER(FIND("All Match Types",players_stats[[#This Row],[Match Type]]))),"Eliminar","")</f>
        <v>Eliminar</v>
      </c>
      <c r="I313">
        <v>59</v>
      </c>
      <c r="J313">
        <v>71</v>
      </c>
      <c r="K313">
        <v>180</v>
      </c>
      <c r="L313">
        <v>83</v>
      </c>
      <c r="M313">
        <v>0.66</v>
      </c>
      <c r="N313">
        <v>116</v>
      </c>
      <c r="O313">
        <v>64</v>
      </c>
      <c r="P313">
        <v>17</v>
      </c>
      <c r="Q313">
        <v>19</v>
      </c>
      <c r="R313">
        <v>22</v>
      </c>
      <c r="S313">
        <v>0.25</v>
      </c>
      <c r="U313" s="1" t="s">
        <v>143</v>
      </c>
      <c r="V313">
        <v>18</v>
      </c>
      <c r="W313">
        <v>38</v>
      </c>
      <c r="X313">
        <v>46</v>
      </c>
      <c r="Y313">
        <v>10</v>
      </c>
      <c r="Z313">
        <v>11</v>
      </c>
      <c r="AA313">
        <v>13</v>
      </c>
    </row>
    <row r="314" spans="1:27" x14ac:dyDescent="0.25">
      <c r="A314" s="1" t="s">
        <v>3</v>
      </c>
      <c r="B314" s="1" t="s">
        <v>37</v>
      </c>
      <c r="C314" s="1" t="s">
        <v>41</v>
      </c>
      <c r="D314" s="1" t="s">
        <v>195</v>
      </c>
      <c r="E314" s="1" t="s">
        <v>11</v>
      </c>
      <c r="F314" s="1" t="s">
        <v>140</v>
      </c>
      <c r="G314" s="1" t="str">
        <f>UPPER(players_stats[[#This Row],[Agents]])</f>
        <v>OMEN</v>
      </c>
      <c r="H314" s="1" t="str">
        <f>IF(OR(ISNUMBER(FIND(",",players_stats[[#This Row],[Agents MAYUS]])),ISNUMBER(FIND("All Match Types",players_stats[[#This Row],[Match Type]]))),"Eliminar","")</f>
        <v/>
      </c>
      <c r="I314">
        <v>36</v>
      </c>
      <c r="J314">
        <v>124</v>
      </c>
      <c r="K314">
        <v>236</v>
      </c>
      <c r="L314">
        <v>129</v>
      </c>
      <c r="M314">
        <v>0.78</v>
      </c>
      <c r="N314">
        <v>140</v>
      </c>
      <c r="O314">
        <v>86</v>
      </c>
      <c r="P314">
        <v>42</v>
      </c>
      <c r="Q314">
        <v>3</v>
      </c>
      <c r="R314">
        <v>11</v>
      </c>
      <c r="S314">
        <v>0.32</v>
      </c>
      <c r="U314" s="1" t="s">
        <v>143</v>
      </c>
      <c r="V314">
        <v>19</v>
      </c>
      <c r="W314">
        <v>31</v>
      </c>
      <c r="X314">
        <v>24</v>
      </c>
      <c r="Y314">
        <v>15</v>
      </c>
      <c r="Z314">
        <v>1</v>
      </c>
      <c r="AA314">
        <v>4</v>
      </c>
    </row>
    <row r="315" spans="1:27" x14ac:dyDescent="0.25">
      <c r="A315" s="1" t="s">
        <v>3</v>
      </c>
      <c r="B315" s="1" t="s">
        <v>37</v>
      </c>
      <c r="C315" s="1" t="s">
        <v>41</v>
      </c>
      <c r="D315" s="1" t="s">
        <v>195</v>
      </c>
      <c r="E315" s="1" t="s">
        <v>11</v>
      </c>
      <c r="F315" s="1" t="s">
        <v>152</v>
      </c>
      <c r="G315" s="1" t="str">
        <f>UPPER(players_stats[[#This Row],[Agents]])</f>
        <v>VIPER</v>
      </c>
      <c r="H315" s="1" t="str">
        <f>IF(OR(ISNUMBER(FIND(",",players_stats[[#This Row],[Agents MAYUS]])),ISNUMBER(FIND("All Match Types",players_stats[[#This Row],[Match Type]]))),"Eliminar","")</f>
        <v/>
      </c>
      <c r="I315">
        <v>23</v>
      </c>
      <c r="J315">
        <v>112</v>
      </c>
      <c r="K315">
        <v>259</v>
      </c>
      <c r="L315">
        <v>111</v>
      </c>
      <c r="M315">
        <v>0.78</v>
      </c>
      <c r="N315">
        <v>166</v>
      </c>
      <c r="O315">
        <v>91</v>
      </c>
      <c r="P315">
        <v>3</v>
      </c>
      <c r="Q315">
        <v>9</v>
      </c>
      <c r="R315">
        <v>9</v>
      </c>
      <c r="S315">
        <v>0.28999999999999998</v>
      </c>
      <c r="T315">
        <v>0.33</v>
      </c>
      <c r="U315" s="1" t="s">
        <v>156</v>
      </c>
      <c r="V315">
        <v>21</v>
      </c>
      <c r="W315">
        <v>21</v>
      </c>
      <c r="X315">
        <v>19</v>
      </c>
      <c r="Y315">
        <v>7</v>
      </c>
      <c r="Z315">
        <v>2</v>
      </c>
      <c r="AA315">
        <v>2</v>
      </c>
    </row>
    <row r="316" spans="1:27" x14ac:dyDescent="0.25">
      <c r="A316" s="1" t="s">
        <v>3</v>
      </c>
      <c r="B316" s="1" t="s">
        <v>37</v>
      </c>
      <c r="C316" s="1" t="s">
        <v>41</v>
      </c>
      <c r="D316" s="1" t="s">
        <v>195</v>
      </c>
      <c r="E316" s="1" t="s">
        <v>11</v>
      </c>
      <c r="F316" s="1" t="s">
        <v>225</v>
      </c>
      <c r="G316" s="1" t="str">
        <f>UPPER(players_stats[[#This Row],[Agents]])</f>
        <v>OMEN, VIPER</v>
      </c>
      <c r="H316" s="1" t="str">
        <f>IF(OR(ISNUMBER(FIND(",",players_stats[[#This Row],[Agents MAYUS]])),ISNUMBER(FIND("All Match Types",players_stats[[#This Row],[Match Type]]))),"Eliminar","")</f>
        <v>Eliminar</v>
      </c>
      <c r="I316">
        <v>59</v>
      </c>
      <c r="J316">
        <v>119</v>
      </c>
      <c r="K316">
        <v>244</v>
      </c>
      <c r="L316">
        <v>121</v>
      </c>
      <c r="M316">
        <v>0.78</v>
      </c>
      <c r="N316">
        <v>150</v>
      </c>
      <c r="O316">
        <v>88</v>
      </c>
      <c r="P316">
        <v>37</v>
      </c>
      <c r="Q316">
        <v>5</v>
      </c>
      <c r="R316">
        <v>1</v>
      </c>
      <c r="S316">
        <v>0.31</v>
      </c>
      <c r="T316">
        <v>0.17</v>
      </c>
      <c r="U316" s="1" t="s">
        <v>172</v>
      </c>
      <c r="V316">
        <v>21</v>
      </c>
      <c r="W316">
        <v>52</v>
      </c>
      <c r="X316">
        <v>43</v>
      </c>
      <c r="Y316">
        <v>22</v>
      </c>
      <c r="Z316">
        <v>3</v>
      </c>
      <c r="AA316">
        <v>6</v>
      </c>
    </row>
    <row r="317" spans="1:27" x14ac:dyDescent="0.25">
      <c r="A317" s="1" t="s">
        <v>3</v>
      </c>
      <c r="B317" s="1" t="s">
        <v>37</v>
      </c>
      <c r="C317" s="1" t="s">
        <v>41</v>
      </c>
      <c r="D317" s="1" t="s">
        <v>196</v>
      </c>
      <c r="E317" s="1" t="s">
        <v>11</v>
      </c>
      <c r="F317" s="1" t="s">
        <v>151</v>
      </c>
      <c r="G317" s="1" t="str">
        <f>UPPER(players_stats[[#This Row],[Agents]])</f>
        <v>SOVA</v>
      </c>
      <c r="H317" s="1" t="str">
        <f>IF(OR(ISNUMBER(FIND(",",players_stats[[#This Row],[Agents MAYUS]])),ISNUMBER(FIND("All Match Types",players_stats[[#This Row],[Match Type]]))),"Eliminar","")</f>
        <v/>
      </c>
      <c r="I317">
        <v>59</v>
      </c>
      <c r="J317">
        <v>87</v>
      </c>
      <c r="K317">
        <v>162</v>
      </c>
      <c r="L317">
        <v>78</v>
      </c>
      <c r="M317">
        <v>0.71</v>
      </c>
      <c r="N317">
        <v>111</v>
      </c>
      <c r="O317">
        <v>54</v>
      </c>
      <c r="P317">
        <v>29</v>
      </c>
      <c r="Q317">
        <v>7</v>
      </c>
      <c r="R317">
        <v>1</v>
      </c>
      <c r="S317">
        <v>0.3</v>
      </c>
      <c r="T317">
        <v>0.17</v>
      </c>
      <c r="U317" s="1" t="s">
        <v>274</v>
      </c>
      <c r="V317">
        <v>13</v>
      </c>
      <c r="W317">
        <v>32</v>
      </c>
      <c r="X317">
        <v>41</v>
      </c>
      <c r="Y317">
        <v>17</v>
      </c>
      <c r="Z317">
        <v>4</v>
      </c>
      <c r="AA317">
        <v>6</v>
      </c>
    </row>
    <row r="318" spans="1:27" x14ac:dyDescent="0.25">
      <c r="A318" s="1" t="s">
        <v>3</v>
      </c>
      <c r="B318" s="1" t="s">
        <v>37</v>
      </c>
      <c r="C318" s="1" t="s">
        <v>41</v>
      </c>
      <c r="D318" s="1" t="s">
        <v>180</v>
      </c>
      <c r="E318" s="1" t="s">
        <v>7</v>
      </c>
      <c r="F318" s="1" t="s">
        <v>201</v>
      </c>
      <c r="G318" s="1" t="str">
        <f>UPPER(players_stats[[#This Row],[Agents]])</f>
        <v>BRIMSTONE</v>
      </c>
      <c r="H318" s="1" t="str">
        <f>IF(OR(ISNUMBER(FIND(",",players_stats[[#This Row],[Agents MAYUS]])),ISNUMBER(FIND("All Match Types",players_stats[[#This Row],[Match Type]]))),"Eliminar","")</f>
        <v/>
      </c>
      <c r="I318">
        <v>22</v>
      </c>
      <c r="J318">
        <v>65</v>
      </c>
      <c r="K318">
        <v>88</v>
      </c>
      <c r="L318">
        <v>33</v>
      </c>
      <c r="M318">
        <v>0.77</v>
      </c>
      <c r="N318">
        <v>58</v>
      </c>
      <c r="O318">
        <v>23</v>
      </c>
      <c r="P318">
        <v>77</v>
      </c>
      <c r="Q318">
        <v>0</v>
      </c>
      <c r="R318">
        <v>0</v>
      </c>
      <c r="S318">
        <v>0.35</v>
      </c>
      <c r="U318" s="1" t="s">
        <v>143</v>
      </c>
      <c r="V318">
        <v>5</v>
      </c>
      <c r="W318">
        <v>5</v>
      </c>
      <c r="X318">
        <v>15</v>
      </c>
      <c r="Y318">
        <v>17</v>
      </c>
      <c r="Z318">
        <v>0</v>
      </c>
      <c r="AA318">
        <v>0</v>
      </c>
    </row>
    <row r="319" spans="1:27" x14ac:dyDescent="0.25">
      <c r="A319" s="1" t="s">
        <v>3</v>
      </c>
      <c r="B319" s="1" t="s">
        <v>37</v>
      </c>
      <c r="C319" s="1" t="s">
        <v>41</v>
      </c>
      <c r="D319" s="1" t="s">
        <v>180</v>
      </c>
      <c r="E319" s="1" t="s">
        <v>7</v>
      </c>
      <c r="F319" s="1" t="s">
        <v>215</v>
      </c>
      <c r="G319" s="1" t="str">
        <f>UPPER(players_stats[[#This Row],[Agents]])</f>
        <v>KAYO</v>
      </c>
      <c r="H319" s="1" t="str">
        <f>IF(OR(ISNUMBER(FIND(",",players_stats[[#This Row],[Agents MAYUS]])),ISNUMBER(FIND("All Match Types",players_stats[[#This Row],[Match Type]]))),"Eliminar","")</f>
        <v/>
      </c>
      <c r="I319">
        <v>24</v>
      </c>
      <c r="J319">
        <v>85</v>
      </c>
      <c r="K319">
        <v>175</v>
      </c>
      <c r="L319">
        <v>88</v>
      </c>
      <c r="M319">
        <v>0.71</v>
      </c>
      <c r="N319">
        <v>104</v>
      </c>
      <c r="O319">
        <v>63</v>
      </c>
      <c r="P319">
        <v>42</v>
      </c>
      <c r="Q319">
        <v>4</v>
      </c>
      <c r="R319">
        <v>4</v>
      </c>
      <c r="S319">
        <v>0.31</v>
      </c>
      <c r="T319">
        <v>0.33</v>
      </c>
      <c r="U319" s="1" t="s">
        <v>156</v>
      </c>
      <c r="V319">
        <v>15</v>
      </c>
      <c r="W319">
        <v>15</v>
      </c>
      <c r="X319">
        <v>17</v>
      </c>
      <c r="Y319">
        <v>10</v>
      </c>
      <c r="Z319">
        <v>1</v>
      </c>
      <c r="AA319">
        <v>1</v>
      </c>
    </row>
    <row r="320" spans="1:27" x14ac:dyDescent="0.25">
      <c r="A320" s="1" t="s">
        <v>3</v>
      </c>
      <c r="B320" s="1" t="s">
        <v>37</v>
      </c>
      <c r="C320" s="1" t="s">
        <v>41</v>
      </c>
      <c r="D320" s="1" t="s">
        <v>180</v>
      </c>
      <c r="E320" s="1" t="s">
        <v>7</v>
      </c>
      <c r="F320" s="1" t="s">
        <v>134</v>
      </c>
      <c r="G320" s="1" t="str">
        <f>UPPER(players_stats[[#This Row],[Agents]])</f>
        <v>KILLJOY</v>
      </c>
      <c r="H320" s="1" t="str">
        <f>IF(OR(ISNUMBER(FIND(",",players_stats[[#This Row],[Agents MAYUS]])),ISNUMBER(FIND("All Match Types",players_stats[[#This Row],[Match Type]]))),"Eliminar","")</f>
        <v/>
      </c>
      <c r="I320">
        <v>19</v>
      </c>
      <c r="J320">
        <v>11</v>
      </c>
      <c r="K320">
        <v>218</v>
      </c>
      <c r="L320">
        <v>133</v>
      </c>
      <c r="M320">
        <v>0.68</v>
      </c>
      <c r="N320">
        <v>147</v>
      </c>
      <c r="O320">
        <v>84</v>
      </c>
      <c r="P320">
        <v>16</v>
      </c>
      <c r="Q320">
        <v>5</v>
      </c>
      <c r="R320">
        <v>16</v>
      </c>
      <c r="S320">
        <v>0.18</v>
      </c>
      <c r="T320">
        <v>1</v>
      </c>
      <c r="U320" s="1" t="s">
        <v>270</v>
      </c>
      <c r="V320">
        <v>16</v>
      </c>
      <c r="W320">
        <v>16</v>
      </c>
      <c r="X320">
        <v>12</v>
      </c>
      <c r="Y320">
        <v>3</v>
      </c>
      <c r="Z320">
        <v>1</v>
      </c>
      <c r="AA320">
        <v>3</v>
      </c>
    </row>
    <row r="321" spans="1:27" x14ac:dyDescent="0.25">
      <c r="A321" s="1" t="s">
        <v>3</v>
      </c>
      <c r="B321" s="1" t="s">
        <v>37</v>
      </c>
      <c r="C321" s="1" t="s">
        <v>41</v>
      </c>
      <c r="D321" s="1" t="s">
        <v>180</v>
      </c>
      <c r="E321" s="1" t="s">
        <v>7</v>
      </c>
      <c r="F321" s="1" t="s">
        <v>275</v>
      </c>
      <c r="G321" s="1" t="str">
        <f>UPPER(players_stats[[#This Row],[Agents]])</f>
        <v>BRIMSTONE, KAYO, KILLJOY</v>
      </c>
      <c r="H321" s="1" t="str">
        <f>IF(OR(ISNUMBER(FIND(",",players_stats[[#This Row],[Agents MAYUS]])),ISNUMBER(FIND("All Match Types",players_stats[[#This Row],[Match Type]]))),"Eliminar","")</f>
        <v>Eliminar</v>
      </c>
      <c r="I321">
        <v>65</v>
      </c>
      <c r="J321">
        <v>86</v>
      </c>
      <c r="K321">
        <v>160</v>
      </c>
      <c r="L321">
        <v>82</v>
      </c>
      <c r="M321">
        <v>0.72</v>
      </c>
      <c r="N321">
        <v>101</v>
      </c>
      <c r="O321">
        <v>55</v>
      </c>
      <c r="P321">
        <v>46</v>
      </c>
      <c r="Q321">
        <v>3</v>
      </c>
      <c r="R321">
        <v>6</v>
      </c>
      <c r="S321">
        <v>0.25</v>
      </c>
      <c r="T321">
        <v>0.38</v>
      </c>
      <c r="U321" s="1" t="s">
        <v>276</v>
      </c>
      <c r="V321">
        <v>16</v>
      </c>
      <c r="W321">
        <v>36</v>
      </c>
      <c r="X321">
        <v>44</v>
      </c>
      <c r="Y321">
        <v>30</v>
      </c>
      <c r="Z321">
        <v>2</v>
      </c>
      <c r="AA321">
        <v>4</v>
      </c>
    </row>
    <row r="322" spans="1:27" x14ac:dyDescent="0.25">
      <c r="A322" s="1" t="s">
        <v>3</v>
      </c>
      <c r="B322" s="1" t="s">
        <v>37</v>
      </c>
      <c r="C322" s="1" t="s">
        <v>41</v>
      </c>
      <c r="D322" s="1" t="s">
        <v>183</v>
      </c>
      <c r="E322" s="1" t="s">
        <v>7</v>
      </c>
      <c r="F322" s="1" t="s">
        <v>133</v>
      </c>
      <c r="G322" s="1" t="str">
        <f>UPPER(players_stats[[#This Row],[Agents]])</f>
        <v>CYPHER</v>
      </c>
      <c r="H322" s="1" t="str">
        <f>IF(OR(ISNUMBER(FIND(",",players_stats[[#This Row],[Agents MAYUS]])),ISNUMBER(FIND("All Match Types",players_stats[[#This Row],[Match Type]]))),"Eliminar","")</f>
        <v/>
      </c>
      <c r="I322">
        <v>24</v>
      </c>
      <c r="J322">
        <v>146</v>
      </c>
      <c r="K322">
        <v>244</v>
      </c>
      <c r="L322">
        <v>192</v>
      </c>
      <c r="M322">
        <v>0.79</v>
      </c>
      <c r="N322">
        <v>157</v>
      </c>
      <c r="O322">
        <v>96</v>
      </c>
      <c r="P322">
        <v>17</v>
      </c>
      <c r="Q322">
        <v>8</v>
      </c>
      <c r="R322">
        <v>0</v>
      </c>
      <c r="S322">
        <v>0.27</v>
      </c>
      <c r="T322">
        <v>0.33</v>
      </c>
      <c r="U322" s="1" t="s">
        <v>246</v>
      </c>
      <c r="V322">
        <v>23</v>
      </c>
      <c r="W322">
        <v>23</v>
      </c>
      <c r="X322">
        <v>12</v>
      </c>
      <c r="Y322">
        <v>4</v>
      </c>
      <c r="Z322">
        <v>2</v>
      </c>
      <c r="AA322">
        <v>0</v>
      </c>
    </row>
    <row r="323" spans="1:27" x14ac:dyDescent="0.25">
      <c r="A323" s="1" t="s">
        <v>3</v>
      </c>
      <c r="B323" s="1" t="s">
        <v>37</v>
      </c>
      <c r="C323" s="1" t="s">
        <v>41</v>
      </c>
      <c r="D323" s="1" t="s">
        <v>183</v>
      </c>
      <c r="E323" s="1" t="s">
        <v>7</v>
      </c>
      <c r="F323" s="1" t="s">
        <v>152</v>
      </c>
      <c r="G323" s="1" t="str">
        <f>UPPER(players_stats[[#This Row],[Agents]])</f>
        <v>VIPER</v>
      </c>
      <c r="H323" s="1" t="str">
        <f>IF(OR(ISNUMBER(FIND(",",players_stats[[#This Row],[Agents MAYUS]])),ISNUMBER(FIND("All Match Types",players_stats[[#This Row],[Match Type]]))),"Eliminar","")</f>
        <v/>
      </c>
      <c r="I323">
        <v>41</v>
      </c>
      <c r="J323">
        <v>105</v>
      </c>
      <c r="K323">
        <v>212</v>
      </c>
      <c r="L323">
        <v>128</v>
      </c>
      <c r="M323">
        <v>0.8</v>
      </c>
      <c r="N323">
        <v>139</v>
      </c>
      <c r="O323">
        <v>78</v>
      </c>
      <c r="P323">
        <v>24</v>
      </c>
      <c r="Q323">
        <v>12</v>
      </c>
      <c r="R323">
        <v>7</v>
      </c>
      <c r="S323">
        <v>0.22</v>
      </c>
      <c r="T323">
        <v>0.2</v>
      </c>
      <c r="U323" s="1" t="s">
        <v>235</v>
      </c>
      <c r="V323">
        <v>17</v>
      </c>
      <c r="W323">
        <v>32</v>
      </c>
      <c r="X323">
        <v>25</v>
      </c>
      <c r="Y323">
        <v>10</v>
      </c>
      <c r="Z323">
        <v>5</v>
      </c>
      <c r="AA323">
        <v>3</v>
      </c>
    </row>
    <row r="324" spans="1:27" x14ac:dyDescent="0.25">
      <c r="A324" s="1" t="s">
        <v>3</v>
      </c>
      <c r="B324" s="1" t="s">
        <v>37</v>
      </c>
      <c r="C324" s="1" t="s">
        <v>41</v>
      </c>
      <c r="D324" s="1" t="s">
        <v>183</v>
      </c>
      <c r="E324" s="1" t="s">
        <v>7</v>
      </c>
      <c r="F324" s="1" t="s">
        <v>213</v>
      </c>
      <c r="G324" s="1" t="str">
        <f>UPPER(players_stats[[#This Row],[Agents]])</f>
        <v>CYPHER, VIPER</v>
      </c>
      <c r="H324" s="1" t="str">
        <f>IF(OR(ISNUMBER(FIND(",",players_stats[[#This Row],[Agents MAYUS]])),ISNUMBER(FIND("All Match Types",players_stats[[#This Row],[Match Type]]))),"Eliminar","")</f>
        <v>Eliminar</v>
      </c>
      <c r="I324">
        <v>65</v>
      </c>
      <c r="J324">
        <v>12</v>
      </c>
      <c r="K324">
        <v>223</v>
      </c>
      <c r="L324">
        <v>149</v>
      </c>
      <c r="M324">
        <v>0.8</v>
      </c>
      <c r="N324">
        <v>146</v>
      </c>
      <c r="O324">
        <v>85</v>
      </c>
      <c r="P324">
        <v>22</v>
      </c>
      <c r="Q324">
        <v>11</v>
      </c>
      <c r="R324">
        <v>5</v>
      </c>
      <c r="S324">
        <v>0.24</v>
      </c>
      <c r="T324">
        <v>0.28999999999999998</v>
      </c>
      <c r="U324" s="1" t="s">
        <v>277</v>
      </c>
      <c r="V324">
        <v>23</v>
      </c>
      <c r="W324">
        <v>55</v>
      </c>
      <c r="X324">
        <v>37</v>
      </c>
      <c r="Y324">
        <v>14</v>
      </c>
      <c r="Z324">
        <v>7</v>
      </c>
      <c r="AA324">
        <v>3</v>
      </c>
    </row>
    <row r="325" spans="1:27" x14ac:dyDescent="0.25">
      <c r="A325" s="1" t="s">
        <v>3</v>
      </c>
      <c r="B325" s="1" t="s">
        <v>37</v>
      </c>
      <c r="C325" s="1" t="s">
        <v>41</v>
      </c>
      <c r="D325" s="1" t="s">
        <v>185</v>
      </c>
      <c r="E325" s="1" t="s">
        <v>7</v>
      </c>
      <c r="F325" s="1" t="s">
        <v>130</v>
      </c>
      <c r="G325" s="1" t="str">
        <f>UPPER(players_stats[[#This Row],[Agents]])</f>
        <v>FADE</v>
      </c>
      <c r="H325" s="1" t="str">
        <f>IF(OR(ISNUMBER(FIND(",",players_stats[[#This Row],[Agents MAYUS]])),ISNUMBER(FIND("All Match Types",players_stats[[#This Row],[Match Type]]))),"Eliminar","")</f>
        <v/>
      </c>
      <c r="I325">
        <v>41</v>
      </c>
      <c r="J325">
        <v>85</v>
      </c>
      <c r="K325">
        <v>155</v>
      </c>
      <c r="L325">
        <v>82</v>
      </c>
      <c r="M325">
        <v>0.73</v>
      </c>
      <c r="N325">
        <v>97</v>
      </c>
      <c r="O325">
        <v>56</v>
      </c>
      <c r="P325">
        <v>39</v>
      </c>
      <c r="Q325">
        <v>7</v>
      </c>
      <c r="R325">
        <v>7</v>
      </c>
      <c r="S325">
        <v>0.23</v>
      </c>
      <c r="T325">
        <v>0.33</v>
      </c>
      <c r="U325" s="1" t="s">
        <v>228</v>
      </c>
      <c r="V325">
        <v>12</v>
      </c>
      <c r="W325">
        <v>23</v>
      </c>
      <c r="X325">
        <v>28</v>
      </c>
      <c r="Y325">
        <v>16</v>
      </c>
      <c r="Z325">
        <v>3</v>
      </c>
      <c r="AA325">
        <v>3</v>
      </c>
    </row>
    <row r="326" spans="1:27" x14ac:dyDescent="0.25">
      <c r="A326" s="1" t="s">
        <v>3</v>
      </c>
      <c r="B326" s="1" t="s">
        <v>37</v>
      </c>
      <c r="C326" s="1" t="s">
        <v>41</v>
      </c>
      <c r="D326" s="1" t="s">
        <v>185</v>
      </c>
      <c r="E326" s="1" t="s">
        <v>7</v>
      </c>
      <c r="F326" s="1" t="s">
        <v>138</v>
      </c>
      <c r="G326" s="1" t="str">
        <f>UPPER(players_stats[[#This Row],[Agents]])</f>
        <v>GEKKO</v>
      </c>
      <c r="H326" s="1" t="str">
        <f>IF(OR(ISNUMBER(FIND(",",players_stats[[#This Row],[Agents MAYUS]])),ISNUMBER(FIND("All Match Types",players_stats[[#This Row],[Match Type]]))),"Eliminar","")</f>
        <v/>
      </c>
      <c r="I326">
        <v>24</v>
      </c>
      <c r="J326">
        <v>98</v>
      </c>
      <c r="K326">
        <v>225</v>
      </c>
      <c r="L326">
        <v>94</v>
      </c>
      <c r="M326">
        <v>0.75</v>
      </c>
      <c r="N326">
        <v>154</v>
      </c>
      <c r="O326">
        <v>71</v>
      </c>
      <c r="P326">
        <v>33</v>
      </c>
      <c r="Q326">
        <v>8</v>
      </c>
      <c r="R326">
        <v>13</v>
      </c>
      <c r="S326">
        <v>0.27</v>
      </c>
      <c r="T326">
        <v>0.5</v>
      </c>
      <c r="U326" s="1" t="s">
        <v>135</v>
      </c>
      <c r="V326">
        <v>17</v>
      </c>
      <c r="W326">
        <v>17</v>
      </c>
      <c r="X326">
        <v>18</v>
      </c>
      <c r="Y326">
        <v>8</v>
      </c>
      <c r="Z326">
        <v>2</v>
      </c>
      <c r="AA326">
        <v>3</v>
      </c>
    </row>
    <row r="327" spans="1:27" x14ac:dyDescent="0.25">
      <c r="A327" s="1" t="s">
        <v>3</v>
      </c>
      <c r="B327" s="1" t="s">
        <v>37</v>
      </c>
      <c r="C327" s="1" t="s">
        <v>41</v>
      </c>
      <c r="D327" s="1" t="s">
        <v>185</v>
      </c>
      <c r="E327" s="1" t="s">
        <v>7</v>
      </c>
      <c r="F327" s="1" t="s">
        <v>278</v>
      </c>
      <c r="G327" s="1" t="str">
        <f>UPPER(players_stats[[#This Row],[Agents]])</f>
        <v>FADE, GEKKO</v>
      </c>
      <c r="H327" s="1" t="str">
        <f>IF(OR(ISNUMBER(FIND(",",players_stats[[#This Row],[Agents MAYUS]])),ISNUMBER(FIND("All Match Types",players_stats[[#This Row],[Match Type]]))),"Eliminar","")</f>
        <v>Eliminar</v>
      </c>
      <c r="I327">
        <v>65</v>
      </c>
      <c r="J327">
        <v>9</v>
      </c>
      <c r="K327">
        <v>178</v>
      </c>
      <c r="L327">
        <v>87</v>
      </c>
      <c r="M327">
        <v>0.74</v>
      </c>
      <c r="N327">
        <v>118</v>
      </c>
      <c r="O327">
        <v>62</v>
      </c>
      <c r="P327">
        <v>37</v>
      </c>
      <c r="Q327">
        <v>8</v>
      </c>
      <c r="R327">
        <v>9</v>
      </c>
      <c r="S327">
        <v>0.25</v>
      </c>
      <c r="T327">
        <v>0.38</v>
      </c>
      <c r="U327" s="1" t="s">
        <v>276</v>
      </c>
      <c r="V327">
        <v>17</v>
      </c>
      <c r="W327">
        <v>40</v>
      </c>
      <c r="X327">
        <v>46</v>
      </c>
      <c r="Y327">
        <v>24</v>
      </c>
      <c r="Z327">
        <v>5</v>
      </c>
      <c r="AA327">
        <v>6</v>
      </c>
    </row>
    <row r="328" spans="1:27" x14ac:dyDescent="0.25">
      <c r="A328" s="1" t="s">
        <v>3</v>
      </c>
      <c r="B328" s="1" t="s">
        <v>37</v>
      </c>
      <c r="C328" s="1" t="s">
        <v>41</v>
      </c>
      <c r="D328" s="1" t="s">
        <v>189</v>
      </c>
      <c r="E328" s="1" t="s">
        <v>7</v>
      </c>
      <c r="F328" s="1" t="s">
        <v>138</v>
      </c>
      <c r="G328" s="1" t="str">
        <f>UPPER(players_stats[[#This Row],[Agents]])</f>
        <v>GEKKO</v>
      </c>
      <c r="H328" s="1" t="str">
        <f>IF(OR(ISNUMBER(FIND(",",players_stats[[#This Row],[Agents MAYUS]])),ISNUMBER(FIND("All Match Types",players_stats[[#This Row],[Match Type]]))),"Eliminar","")</f>
        <v/>
      </c>
      <c r="I328">
        <v>22</v>
      </c>
      <c r="J328">
        <v>71</v>
      </c>
      <c r="K328">
        <v>148</v>
      </c>
      <c r="L328">
        <v>61</v>
      </c>
      <c r="M328">
        <v>0.68</v>
      </c>
      <c r="N328">
        <v>104</v>
      </c>
      <c r="O328">
        <v>5</v>
      </c>
      <c r="P328">
        <v>41</v>
      </c>
      <c r="Q328">
        <v>5</v>
      </c>
      <c r="R328">
        <v>9</v>
      </c>
      <c r="S328">
        <v>0.14000000000000001</v>
      </c>
      <c r="T328">
        <v>1</v>
      </c>
      <c r="U328" s="1" t="s">
        <v>147</v>
      </c>
      <c r="V328">
        <v>11</v>
      </c>
      <c r="W328">
        <v>11</v>
      </c>
      <c r="X328">
        <v>18</v>
      </c>
      <c r="Y328">
        <v>9</v>
      </c>
      <c r="Z328">
        <v>1</v>
      </c>
      <c r="AA328">
        <v>2</v>
      </c>
    </row>
    <row r="329" spans="1:27" x14ac:dyDescent="0.25">
      <c r="A329" s="1" t="s">
        <v>3</v>
      </c>
      <c r="B329" s="1" t="s">
        <v>37</v>
      </c>
      <c r="C329" s="1" t="s">
        <v>41</v>
      </c>
      <c r="D329" s="1" t="s">
        <v>189</v>
      </c>
      <c r="E329" s="1" t="s">
        <v>7</v>
      </c>
      <c r="F329" s="1" t="s">
        <v>140</v>
      </c>
      <c r="G329" s="1" t="str">
        <f>UPPER(players_stats[[#This Row],[Agents]])</f>
        <v>OMEN</v>
      </c>
      <c r="H329" s="1" t="str">
        <f>IF(OR(ISNUMBER(FIND(",",players_stats[[#This Row],[Agents MAYUS]])),ISNUMBER(FIND("All Match Types",players_stats[[#This Row],[Match Type]]))),"Eliminar","")</f>
        <v/>
      </c>
      <c r="I329">
        <v>43</v>
      </c>
      <c r="J329">
        <v>79</v>
      </c>
      <c r="K329">
        <v>156</v>
      </c>
      <c r="L329">
        <v>71</v>
      </c>
      <c r="M329">
        <v>0.72</v>
      </c>
      <c r="N329">
        <v>103</v>
      </c>
      <c r="O329">
        <v>51</v>
      </c>
      <c r="P329">
        <v>51</v>
      </c>
      <c r="Q329">
        <v>5</v>
      </c>
      <c r="R329">
        <v>12</v>
      </c>
      <c r="S329">
        <v>0.23</v>
      </c>
      <c r="U329" s="1" t="s">
        <v>139</v>
      </c>
      <c r="V329">
        <v>12</v>
      </c>
      <c r="W329">
        <v>22</v>
      </c>
      <c r="X329">
        <v>31</v>
      </c>
      <c r="Y329">
        <v>22</v>
      </c>
      <c r="Z329">
        <v>2</v>
      </c>
      <c r="AA329">
        <v>5</v>
      </c>
    </row>
    <row r="330" spans="1:27" x14ac:dyDescent="0.25">
      <c r="A330" s="1" t="s">
        <v>3</v>
      </c>
      <c r="B330" s="1" t="s">
        <v>37</v>
      </c>
      <c r="C330" s="1" t="s">
        <v>41</v>
      </c>
      <c r="D330" s="1" t="s">
        <v>189</v>
      </c>
      <c r="E330" s="1" t="s">
        <v>7</v>
      </c>
      <c r="F330" s="1" t="s">
        <v>142</v>
      </c>
      <c r="G330" s="1" t="str">
        <f>UPPER(players_stats[[#This Row],[Agents]])</f>
        <v>GEKKO, OMEN</v>
      </c>
      <c r="H330" s="1" t="str">
        <f>IF(OR(ISNUMBER(FIND(",",players_stats[[#This Row],[Agents MAYUS]])),ISNUMBER(FIND("All Match Types",players_stats[[#This Row],[Match Type]]))),"Eliminar","")</f>
        <v>Eliminar</v>
      </c>
      <c r="I330">
        <v>65</v>
      </c>
      <c r="J330">
        <v>76</v>
      </c>
      <c r="K330">
        <v>153</v>
      </c>
      <c r="L330">
        <v>67</v>
      </c>
      <c r="M330">
        <v>0.71</v>
      </c>
      <c r="N330">
        <v>103</v>
      </c>
      <c r="O330">
        <v>51</v>
      </c>
      <c r="P330">
        <v>48</v>
      </c>
      <c r="Q330">
        <v>5</v>
      </c>
      <c r="R330">
        <v>11</v>
      </c>
      <c r="S330">
        <v>0.19</v>
      </c>
      <c r="T330">
        <v>0.33</v>
      </c>
      <c r="U330" s="1" t="s">
        <v>156</v>
      </c>
      <c r="V330">
        <v>12</v>
      </c>
      <c r="W330">
        <v>33</v>
      </c>
      <c r="X330">
        <v>49</v>
      </c>
      <c r="Y330">
        <v>31</v>
      </c>
      <c r="Z330">
        <v>3</v>
      </c>
      <c r="AA330">
        <v>7</v>
      </c>
    </row>
    <row r="331" spans="1:27" x14ac:dyDescent="0.25">
      <c r="A331" s="1" t="s">
        <v>3</v>
      </c>
      <c r="B331" s="1" t="s">
        <v>37</v>
      </c>
      <c r="C331" s="1" t="s">
        <v>41</v>
      </c>
      <c r="D331" s="1" t="s">
        <v>187</v>
      </c>
      <c r="E331" s="1" t="s">
        <v>7</v>
      </c>
      <c r="F331" s="1" t="s">
        <v>146</v>
      </c>
      <c r="G331" s="1" t="str">
        <f>UPPER(players_stats[[#This Row],[Agents]])</f>
        <v>RAZE</v>
      </c>
      <c r="H331" s="1" t="str">
        <f>IF(OR(ISNUMBER(FIND(",",players_stats[[#This Row],[Agents MAYUS]])),ISNUMBER(FIND("All Match Types",players_stats[[#This Row],[Match Type]]))),"Eliminar","")</f>
        <v/>
      </c>
      <c r="I331">
        <v>65</v>
      </c>
      <c r="J331">
        <v>106</v>
      </c>
      <c r="K331">
        <v>245</v>
      </c>
      <c r="L331">
        <v>11</v>
      </c>
      <c r="M331">
        <v>0.68</v>
      </c>
      <c r="N331">
        <v>157</v>
      </c>
      <c r="O331">
        <v>83</v>
      </c>
      <c r="P331">
        <v>29</v>
      </c>
      <c r="Q331">
        <v>18</v>
      </c>
      <c r="R331">
        <v>25</v>
      </c>
      <c r="S331">
        <v>0.2</v>
      </c>
      <c r="T331">
        <v>0.25</v>
      </c>
      <c r="U331" s="1" t="s">
        <v>178</v>
      </c>
      <c r="V331">
        <v>19</v>
      </c>
      <c r="W331">
        <v>54</v>
      </c>
      <c r="X331">
        <v>49</v>
      </c>
      <c r="Y331">
        <v>19</v>
      </c>
      <c r="Z331">
        <v>12</v>
      </c>
      <c r="AA331">
        <v>16</v>
      </c>
    </row>
    <row r="332" spans="1:27" x14ac:dyDescent="0.25">
      <c r="A332" s="1" t="s">
        <v>3</v>
      </c>
      <c r="B332" s="1" t="s">
        <v>37</v>
      </c>
      <c r="C332" s="1" t="s">
        <v>43</v>
      </c>
      <c r="D332" s="1" t="s">
        <v>127</v>
      </c>
      <c r="E332" s="1" t="s">
        <v>9</v>
      </c>
      <c r="F332" s="1" t="s">
        <v>128</v>
      </c>
      <c r="G332" s="1" t="str">
        <f>UPPER(players_stats[[#This Row],[Agents]])</f>
        <v>ASTRA</v>
      </c>
      <c r="H332" s="1" t="str">
        <f>IF(OR(ISNUMBER(FIND(",",players_stats[[#This Row],[Agents MAYUS]])),ISNUMBER(FIND("All Match Types",players_stats[[#This Row],[Match Type]]))),"Eliminar","")</f>
        <v/>
      </c>
      <c r="I332">
        <v>20</v>
      </c>
      <c r="J332">
        <v>99</v>
      </c>
      <c r="K332">
        <v>151</v>
      </c>
      <c r="L332">
        <v>82</v>
      </c>
      <c r="M332">
        <v>0.85</v>
      </c>
      <c r="N332">
        <v>95</v>
      </c>
      <c r="O332">
        <v>45</v>
      </c>
      <c r="P332">
        <v>10</v>
      </c>
      <c r="Q332">
        <v>5</v>
      </c>
      <c r="R332">
        <v>5</v>
      </c>
      <c r="S332">
        <v>0.18</v>
      </c>
      <c r="U332" s="1" t="s">
        <v>139</v>
      </c>
      <c r="V332">
        <v>9</v>
      </c>
      <c r="W332">
        <v>9</v>
      </c>
      <c r="X332">
        <v>11</v>
      </c>
      <c r="Y332">
        <v>20</v>
      </c>
      <c r="Z332">
        <v>1</v>
      </c>
      <c r="AA332">
        <v>1</v>
      </c>
    </row>
    <row r="333" spans="1:27" x14ac:dyDescent="0.25">
      <c r="A333" s="1" t="s">
        <v>3</v>
      </c>
      <c r="B333" s="1" t="s">
        <v>37</v>
      </c>
      <c r="C333" s="1" t="s">
        <v>43</v>
      </c>
      <c r="D333" s="1" t="s">
        <v>127</v>
      </c>
      <c r="E333" s="1" t="s">
        <v>9</v>
      </c>
      <c r="F333" s="1" t="s">
        <v>279</v>
      </c>
      <c r="G333" s="1" t="str">
        <f>UPPER(players_stats[[#This Row],[Agents]])</f>
        <v>SAGE</v>
      </c>
      <c r="H333" s="1" t="str">
        <f>IF(OR(ISNUMBER(FIND(",",players_stats[[#This Row],[Agents MAYUS]])),ISNUMBER(FIND("All Match Types",players_stats[[#This Row],[Match Type]]))),"Eliminar","")</f>
        <v/>
      </c>
      <c r="I333">
        <v>21</v>
      </c>
      <c r="J333">
        <v>88</v>
      </c>
      <c r="K333">
        <v>168</v>
      </c>
      <c r="L333">
        <v>75</v>
      </c>
      <c r="M333">
        <v>0.67</v>
      </c>
      <c r="N333">
        <v>116</v>
      </c>
      <c r="O333">
        <v>57</v>
      </c>
      <c r="P333">
        <v>52</v>
      </c>
      <c r="Q333">
        <v>5</v>
      </c>
      <c r="R333">
        <v>14</v>
      </c>
      <c r="S333">
        <v>0.4</v>
      </c>
      <c r="U333" s="1" t="s">
        <v>211</v>
      </c>
      <c r="V333">
        <v>12</v>
      </c>
      <c r="W333">
        <v>12</v>
      </c>
      <c r="X333">
        <v>16</v>
      </c>
      <c r="Y333">
        <v>11</v>
      </c>
      <c r="Z333">
        <v>1</v>
      </c>
      <c r="AA333">
        <v>3</v>
      </c>
    </row>
    <row r="334" spans="1:27" x14ac:dyDescent="0.25">
      <c r="A334" s="1" t="s">
        <v>3</v>
      </c>
      <c r="B334" s="1" t="s">
        <v>37</v>
      </c>
      <c r="C334" s="1" t="s">
        <v>43</v>
      </c>
      <c r="D334" s="1" t="s">
        <v>127</v>
      </c>
      <c r="E334" s="1" t="s">
        <v>9</v>
      </c>
      <c r="F334" s="1" t="s">
        <v>152</v>
      </c>
      <c r="G334" s="1" t="str">
        <f>UPPER(players_stats[[#This Row],[Agents]])</f>
        <v>VIPER</v>
      </c>
      <c r="H334" s="1" t="str">
        <f>IF(OR(ISNUMBER(FIND(",",players_stats[[#This Row],[Agents MAYUS]])),ISNUMBER(FIND("All Match Types",players_stats[[#This Row],[Match Type]]))),"Eliminar","")</f>
        <v/>
      </c>
      <c r="I334">
        <v>22</v>
      </c>
      <c r="J334">
        <v>139</v>
      </c>
      <c r="K334">
        <v>248</v>
      </c>
      <c r="L334">
        <v>167</v>
      </c>
      <c r="M334">
        <v>0.86</v>
      </c>
      <c r="N334">
        <v>146</v>
      </c>
      <c r="O334">
        <v>91</v>
      </c>
      <c r="P334">
        <v>23</v>
      </c>
      <c r="Q334">
        <v>23</v>
      </c>
      <c r="R334">
        <v>5</v>
      </c>
      <c r="S334">
        <v>0.35</v>
      </c>
      <c r="T334">
        <v>0.14000000000000001</v>
      </c>
      <c r="U334" s="1" t="s">
        <v>165</v>
      </c>
      <c r="V334">
        <v>20</v>
      </c>
      <c r="W334">
        <v>20</v>
      </c>
      <c r="X334">
        <v>12</v>
      </c>
      <c r="Y334">
        <v>5</v>
      </c>
      <c r="Z334">
        <v>5</v>
      </c>
      <c r="AA334">
        <v>1</v>
      </c>
    </row>
    <row r="335" spans="1:27" x14ac:dyDescent="0.25">
      <c r="A335" s="1" t="s">
        <v>3</v>
      </c>
      <c r="B335" s="1" t="s">
        <v>37</v>
      </c>
      <c r="C335" s="1" t="s">
        <v>43</v>
      </c>
      <c r="D335" s="1" t="s">
        <v>127</v>
      </c>
      <c r="E335" s="1" t="s">
        <v>9</v>
      </c>
      <c r="F335" s="1" t="s">
        <v>280</v>
      </c>
      <c r="G335" s="1" t="str">
        <f>UPPER(players_stats[[#This Row],[Agents]])</f>
        <v>ASTRA, SAGE, VIPER</v>
      </c>
      <c r="H335" s="1" t="str">
        <f>IF(OR(ISNUMBER(FIND(",",players_stats[[#This Row],[Agents MAYUS]])),ISNUMBER(FIND("All Match Types",players_stats[[#This Row],[Match Type]]))),"Eliminar","")</f>
        <v>Eliminar</v>
      </c>
      <c r="I335">
        <v>63</v>
      </c>
      <c r="J335">
        <v>109</v>
      </c>
      <c r="K335">
        <v>189</v>
      </c>
      <c r="L335">
        <v>105</v>
      </c>
      <c r="M335">
        <v>0.79</v>
      </c>
      <c r="N335">
        <v>120</v>
      </c>
      <c r="O335">
        <v>65</v>
      </c>
      <c r="P335">
        <v>57</v>
      </c>
      <c r="Q335">
        <v>11</v>
      </c>
      <c r="R335">
        <v>8</v>
      </c>
      <c r="S335">
        <v>0.31</v>
      </c>
      <c r="T335">
        <v>7.0000000000000007E-2</v>
      </c>
      <c r="U335" s="1" t="s">
        <v>242</v>
      </c>
      <c r="V335">
        <v>20</v>
      </c>
      <c r="W335">
        <v>41</v>
      </c>
      <c r="X335">
        <v>39</v>
      </c>
      <c r="Y335">
        <v>36</v>
      </c>
      <c r="Z335">
        <v>7</v>
      </c>
      <c r="AA335">
        <v>5</v>
      </c>
    </row>
    <row r="336" spans="1:27" x14ac:dyDescent="0.25">
      <c r="A336" s="1" t="s">
        <v>3</v>
      </c>
      <c r="B336" s="1" t="s">
        <v>37</v>
      </c>
      <c r="C336" s="1" t="s">
        <v>43</v>
      </c>
      <c r="D336" s="1" t="s">
        <v>132</v>
      </c>
      <c r="E336" s="1" t="s">
        <v>9</v>
      </c>
      <c r="F336" s="1" t="s">
        <v>133</v>
      </c>
      <c r="G336" s="1" t="str">
        <f>UPPER(players_stats[[#This Row],[Agents]])</f>
        <v>CYPHER</v>
      </c>
      <c r="H336" s="1" t="str">
        <f>IF(OR(ISNUMBER(FIND(",",players_stats[[#This Row],[Agents MAYUS]])),ISNUMBER(FIND("All Match Types",players_stats[[#This Row],[Match Type]]))),"Eliminar","")</f>
        <v/>
      </c>
      <c r="I336">
        <v>20</v>
      </c>
      <c r="J336">
        <v>103</v>
      </c>
      <c r="K336">
        <v>230</v>
      </c>
      <c r="L336">
        <v>138</v>
      </c>
      <c r="M336">
        <v>0.75</v>
      </c>
      <c r="N336">
        <v>150</v>
      </c>
      <c r="O336">
        <v>9</v>
      </c>
      <c r="P336">
        <v>15</v>
      </c>
      <c r="Q336">
        <v>0</v>
      </c>
      <c r="R336">
        <v>15</v>
      </c>
      <c r="S336">
        <v>0.47</v>
      </c>
      <c r="U336" s="1" t="s">
        <v>141</v>
      </c>
      <c r="V336">
        <v>18</v>
      </c>
      <c r="W336">
        <v>18</v>
      </c>
      <c r="X336">
        <v>13</v>
      </c>
      <c r="Y336">
        <v>3</v>
      </c>
      <c r="Z336">
        <v>0</v>
      </c>
      <c r="AA336">
        <v>3</v>
      </c>
    </row>
    <row r="337" spans="1:27" x14ac:dyDescent="0.25">
      <c r="A337" s="1" t="s">
        <v>3</v>
      </c>
      <c r="B337" s="1" t="s">
        <v>37</v>
      </c>
      <c r="C337" s="1" t="s">
        <v>43</v>
      </c>
      <c r="D337" s="1" t="s">
        <v>132</v>
      </c>
      <c r="E337" s="1" t="s">
        <v>9</v>
      </c>
      <c r="F337" s="1" t="s">
        <v>134</v>
      </c>
      <c r="G337" s="1" t="str">
        <f>UPPER(players_stats[[#This Row],[Agents]])</f>
        <v>KILLJOY</v>
      </c>
      <c r="H337" s="1" t="str">
        <f>IF(OR(ISNUMBER(FIND(",",players_stats[[#This Row],[Agents MAYUS]])),ISNUMBER(FIND("All Match Types",players_stats[[#This Row],[Match Type]]))),"Eliminar","")</f>
        <v/>
      </c>
      <c r="I337">
        <v>43</v>
      </c>
      <c r="J337">
        <v>73</v>
      </c>
      <c r="K337">
        <v>150</v>
      </c>
      <c r="L337">
        <v>75</v>
      </c>
      <c r="M337">
        <v>0.53</v>
      </c>
      <c r="N337">
        <v>96</v>
      </c>
      <c r="O337">
        <v>56</v>
      </c>
      <c r="P337">
        <v>5</v>
      </c>
      <c r="Q337">
        <v>9</v>
      </c>
      <c r="R337">
        <v>7</v>
      </c>
      <c r="S337">
        <v>0.32</v>
      </c>
      <c r="U337" s="1" t="s">
        <v>143</v>
      </c>
      <c r="V337">
        <v>19</v>
      </c>
      <c r="W337">
        <v>24</v>
      </c>
      <c r="X337">
        <v>32</v>
      </c>
      <c r="Y337">
        <v>2</v>
      </c>
      <c r="Z337">
        <v>4</v>
      </c>
      <c r="AA337">
        <v>3</v>
      </c>
    </row>
    <row r="338" spans="1:27" x14ac:dyDescent="0.25">
      <c r="A338" s="1" t="s">
        <v>3</v>
      </c>
      <c r="B338" s="1" t="s">
        <v>37</v>
      </c>
      <c r="C338" s="1" t="s">
        <v>43</v>
      </c>
      <c r="D338" s="1" t="s">
        <v>132</v>
      </c>
      <c r="E338" s="1" t="s">
        <v>9</v>
      </c>
      <c r="F338" s="1" t="s">
        <v>136</v>
      </c>
      <c r="G338" s="1" t="str">
        <f>UPPER(players_stats[[#This Row],[Agents]])</f>
        <v>CYPHER, KILLJOY</v>
      </c>
      <c r="H338" s="1" t="str">
        <f>IF(OR(ISNUMBER(FIND(",",players_stats[[#This Row],[Agents MAYUS]])),ISNUMBER(FIND("All Match Types",players_stats[[#This Row],[Match Type]]))),"Eliminar","")</f>
        <v>Eliminar</v>
      </c>
      <c r="I338">
        <v>63</v>
      </c>
      <c r="J338">
        <v>83</v>
      </c>
      <c r="K338">
        <v>177</v>
      </c>
      <c r="L338">
        <v>93</v>
      </c>
      <c r="M338">
        <v>0.6</v>
      </c>
      <c r="N338">
        <v>113</v>
      </c>
      <c r="O338">
        <v>67</v>
      </c>
      <c r="P338">
        <v>8</v>
      </c>
      <c r="Q338">
        <v>6</v>
      </c>
      <c r="R338">
        <v>1</v>
      </c>
      <c r="S338">
        <v>0.38</v>
      </c>
      <c r="U338" s="1" t="s">
        <v>184</v>
      </c>
      <c r="V338">
        <v>19</v>
      </c>
      <c r="W338">
        <v>42</v>
      </c>
      <c r="X338">
        <v>45</v>
      </c>
      <c r="Y338">
        <v>5</v>
      </c>
      <c r="Z338">
        <v>4</v>
      </c>
      <c r="AA338">
        <v>6</v>
      </c>
    </row>
    <row r="339" spans="1:27" x14ac:dyDescent="0.25">
      <c r="A339" s="1" t="s">
        <v>3</v>
      </c>
      <c r="B339" s="1" t="s">
        <v>37</v>
      </c>
      <c r="C339" s="1" t="s">
        <v>43</v>
      </c>
      <c r="D339" s="1" t="s">
        <v>137</v>
      </c>
      <c r="E339" s="1" t="s">
        <v>9</v>
      </c>
      <c r="F339" s="1" t="s">
        <v>138</v>
      </c>
      <c r="G339" s="1" t="str">
        <f>UPPER(players_stats[[#This Row],[Agents]])</f>
        <v>GEKKO</v>
      </c>
      <c r="H339" s="1" t="str">
        <f>IF(OR(ISNUMBER(FIND(",",players_stats[[#This Row],[Agents MAYUS]])),ISNUMBER(FIND("All Match Types",players_stats[[#This Row],[Match Type]]))),"Eliminar","")</f>
        <v/>
      </c>
      <c r="I339">
        <v>42</v>
      </c>
      <c r="J339">
        <v>101</v>
      </c>
      <c r="K339">
        <v>162</v>
      </c>
      <c r="L339">
        <v>109</v>
      </c>
      <c r="M339">
        <v>0.64</v>
      </c>
      <c r="N339">
        <v>107</v>
      </c>
      <c r="O339">
        <v>57</v>
      </c>
      <c r="P339">
        <v>17</v>
      </c>
      <c r="Q339">
        <v>1</v>
      </c>
      <c r="R339">
        <v>7</v>
      </c>
      <c r="S339">
        <v>0.37</v>
      </c>
      <c r="T339">
        <v>0.67</v>
      </c>
      <c r="U339" s="1" t="s">
        <v>149</v>
      </c>
      <c r="V339">
        <v>13</v>
      </c>
      <c r="W339">
        <v>24</v>
      </c>
      <c r="X339">
        <v>22</v>
      </c>
      <c r="Y339">
        <v>7</v>
      </c>
      <c r="Z339">
        <v>4</v>
      </c>
      <c r="AA339">
        <v>3</v>
      </c>
    </row>
    <row r="340" spans="1:27" x14ac:dyDescent="0.25">
      <c r="A340" s="1" t="s">
        <v>3</v>
      </c>
      <c r="B340" s="1" t="s">
        <v>37</v>
      </c>
      <c r="C340" s="1" t="s">
        <v>43</v>
      </c>
      <c r="D340" s="1" t="s">
        <v>137</v>
      </c>
      <c r="E340" s="1" t="s">
        <v>9</v>
      </c>
      <c r="F340" s="1" t="s">
        <v>140</v>
      </c>
      <c r="G340" s="1" t="str">
        <f>UPPER(players_stats[[#This Row],[Agents]])</f>
        <v>OMEN</v>
      </c>
      <c r="H340" s="1" t="str">
        <f>IF(OR(ISNUMBER(FIND(",",players_stats[[#This Row],[Agents MAYUS]])),ISNUMBER(FIND("All Match Types",players_stats[[#This Row],[Match Type]]))),"Eliminar","")</f>
        <v/>
      </c>
      <c r="I340">
        <v>21</v>
      </c>
      <c r="J340">
        <v>97</v>
      </c>
      <c r="K340">
        <v>207</v>
      </c>
      <c r="L340">
        <v>10</v>
      </c>
      <c r="M340">
        <v>0.71</v>
      </c>
      <c r="N340">
        <v>134</v>
      </c>
      <c r="O340">
        <v>71</v>
      </c>
      <c r="P340">
        <v>33</v>
      </c>
      <c r="Q340">
        <v>1</v>
      </c>
      <c r="R340">
        <v>1</v>
      </c>
      <c r="S340">
        <v>0.4</v>
      </c>
      <c r="U340" s="1" t="s">
        <v>143</v>
      </c>
      <c r="V340">
        <v>15</v>
      </c>
      <c r="W340">
        <v>15</v>
      </c>
      <c r="X340">
        <v>15</v>
      </c>
      <c r="Y340">
        <v>7</v>
      </c>
      <c r="Z340">
        <v>2</v>
      </c>
      <c r="AA340">
        <v>2</v>
      </c>
    </row>
    <row r="341" spans="1:27" x14ac:dyDescent="0.25">
      <c r="A341" s="1" t="s">
        <v>3</v>
      </c>
      <c r="B341" s="1" t="s">
        <v>37</v>
      </c>
      <c r="C341" s="1" t="s">
        <v>43</v>
      </c>
      <c r="D341" s="1" t="s">
        <v>137</v>
      </c>
      <c r="E341" s="1" t="s">
        <v>9</v>
      </c>
      <c r="F341" s="1" t="s">
        <v>142</v>
      </c>
      <c r="G341" s="1" t="str">
        <f>UPPER(players_stats[[#This Row],[Agents]])</f>
        <v>GEKKO, OMEN</v>
      </c>
      <c r="H341" s="1" t="str">
        <f>IF(OR(ISNUMBER(FIND(",",players_stats[[#This Row],[Agents MAYUS]])),ISNUMBER(FIND("All Match Types",players_stats[[#This Row],[Match Type]]))),"Eliminar","")</f>
        <v>Eliminar</v>
      </c>
      <c r="I341">
        <v>63</v>
      </c>
      <c r="J341">
        <v>10</v>
      </c>
      <c r="K341">
        <v>177</v>
      </c>
      <c r="L341">
        <v>105</v>
      </c>
      <c r="M341">
        <v>0.67</v>
      </c>
      <c r="N341">
        <v>116</v>
      </c>
      <c r="O341">
        <v>62</v>
      </c>
      <c r="P341">
        <v>22</v>
      </c>
      <c r="Q341">
        <v>1</v>
      </c>
      <c r="R341">
        <v>8</v>
      </c>
      <c r="S341">
        <v>0.38</v>
      </c>
      <c r="T341">
        <v>0.33</v>
      </c>
      <c r="U341" s="1" t="s">
        <v>228</v>
      </c>
      <c r="V341">
        <v>15</v>
      </c>
      <c r="W341">
        <v>39</v>
      </c>
      <c r="X341">
        <v>37</v>
      </c>
      <c r="Y341">
        <v>14</v>
      </c>
      <c r="Z341">
        <v>6</v>
      </c>
      <c r="AA341">
        <v>5</v>
      </c>
    </row>
    <row r="342" spans="1:27" x14ac:dyDescent="0.25">
      <c r="A342" s="1" t="s">
        <v>3</v>
      </c>
      <c r="B342" s="1" t="s">
        <v>37</v>
      </c>
      <c r="C342" s="1" t="s">
        <v>43</v>
      </c>
      <c r="D342" s="1" t="s">
        <v>150</v>
      </c>
      <c r="E342" s="1" t="s">
        <v>9</v>
      </c>
      <c r="F342" s="1" t="s">
        <v>138</v>
      </c>
      <c r="G342" s="1" t="str">
        <f>UPPER(players_stats[[#This Row],[Agents]])</f>
        <v>GEKKO</v>
      </c>
      <c r="H342" s="1" t="str">
        <f>IF(OR(ISNUMBER(FIND(",",players_stats[[#This Row],[Agents MAYUS]])),ISNUMBER(FIND("All Match Types",players_stats[[#This Row],[Match Type]]))),"Eliminar","")</f>
        <v/>
      </c>
      <c r="I342">
        <v>21</v>
      </c>
      <c r="J342">
        <v>57</v>
      </c>
      <c r="K342">
        <v>158</v>
      </c>
      <c r="L342">
        <v>61</v>
      </c>
      <c r="M342">
        <v>0.62</v>
      </c>
      <c r="N342">
        <v>89</v>
      </c>
      <c r="O342">
        <v>52</v>
      </c>
      <c r="P342">
        <v>24</v>
      </c>
      <c r="Q342">
        <v>1</v>
      </c>
      <c r="R342">
        <v>5</v>
      </c>
      <c r="S342">
        <v>0.24</v>
      </c>
      <c r="T342">
        <v>0.33</v>
      </c>
      <c r="U342" s="1" t="s">
        <v>156</v>
      </c>
      <c r="V342">
        <v>11</v>
      </c>
      <c r="W342">
        <v>11</v>
      </c>
      <c r="X342">
        <v>18</v>
      </c>
      <c r="Y342">
        <v>5</v>
      </c>
      <c r="Z342">
        <v>2</v>
      </c>
      <c r="AA342">
        <v>1</v>
      </c>
    </row>
    <row r="343" spans="1:27" x14ac:dyDescent="0.25">
      <c r="A343" s="1" t="s">
        <v>3</v>
      </c>
      <c r="B343" s="1" t="s">
        <v>37</v>
      </c>
      <c r="C343" s="1" t="s">
        <v>43</v>
      </c>
      <c r="D343" s="1" t="s">
        <v>150</v>
      </c>
      <c r="E343" s="1" t="s">
        <v>9</v>
      </c>
      <c r="F343" s="1" t="s">
        <v>151</v>
      </c>
      <c r="G343" s="1" t="str">
        <f>UPPER(players_stats[[#This Row],[Agents]])</f>
        <v>SOVA</v>
      </c>
      <c r="H343" s="1" t="str">
        <f>IF(OR(ISNUMBER(FIND(",",players_stats[[#This Row],[Agents MAYUS]])),ISNUMBER(FIND("All Match Types",players_stats[[#This Row],[Match Type]]))),"Eliminar","")</f>
        <v/>
      </c>
      <c r="I343">
        <v>42</v>
      </c>
      <c r="J343">
        <v>129</v>
      </c>
      <c r="K343">
        <v>263</v>
      </c>
      <c r="L343">
        <v>163</v>
      </c>
      <c r="M343">
        <v>0.76</v>
      </c>
      <c r="N343">
        <v>182</v>
      </c>
      <c r="O343">
        <v>93</v>
      </c>
      <c r="P343">
        <v>24</v>
      </c>
      <c r="Q343">
        <v>12</v>
      </c>
      <c r="R343">
        <v>1</v>
      </c>
      <c r="S343">
        <v>0.43</v>
      </c>
      <c r="T343">
        <v>0.25</v>
      </c>
      <c r="U343" s="1" t="s">
        <v>178</v>
      </c>
      <c r="V343">
        <v>24</v>
      </c>
      <c r="W343">
        <v>39</v>
      </c>
      <c r="X343">
        <v>24</v>
      </c>
      <c r="Y343">
        <v>10</v>
      </c>
      <c r="Z343">
        <v>5</v>
      </c>
      <c r="AA343">
        <v>4</v>
      </c>
    </row>
    <row r="344" spans="1:27" x14ac:dyDescent="0.25">
      <c r="A344" s="1" t="s">
        <v>3</v>
      </c>
      <c r="B344" s="1" t="s">
        <v>37</v>
      </c>
      <c r="C344" s="1" t="s">
        <v>43</v>
      </c>
      <c r="D344" s="1" t="s">
        <v>150</v>
      </c>
      <c r="E344" s="1" t="s">
        <v>9</v>
      </c>
      <c r="F344" s="1" t="s">
        <v>218</v>
      </c>
      <c r="G344" s="1" t="str">
        <f>UPPER(players_stats[[#This Row],[Agents]])</f>
        <v>GEKKO, SOVA</v>
      </c>
      <c r="H344" s="1" t="str">
        <f>IF(OR(ISNUMBER(FIND(",",players_stats[[#This Row],[Agents MAYUS]])),ISNUMBER(FIND("All Match Types",players_stats[[#This Row],[Match Type]]))),"Eliminar","")</f>
        <v>Eliminar</v>
      </c>
      <c r="I344">
        <v>63</v>
      </c>
      <c r="J344">
        <v>105</v>
      </c>
      <c r="K344">
        <v>228</v>
      </c>
      <c r="L344">
        <v>119</v>
      </c>
      <c r="M344">
        <v>0.71</v>
      </c>
      <c r="N344">
        <v>151</v>
      </c>
      <c r="O344">
        <v>79</v>
      </c>
      <c r="P344">
        <v>24</v>
      </c>
      <c r="Q344">
        <v>11</v>
      </c>
      <c r="R344">
        <v>8</v>
      </c>
      <c r="S344">
        <v>0.37</v>
      </c>
      <c r="T344">
        <v>0.28999999999999998</v>
      </c>
      <c r="U344" s="1" t="s">
        <v>163</v>
      </c>
      <c r="V344">
        <v>24</v>
      </c>
      <c r="W344">
        <v>50</v>
      </c>
      <c r="X344">
        <v>42</v>
      </c>
      <c r="Y344">
        <v>15</v>
      </c>
      <c r="Z344">
        <v>7</v>
      </c>
      <c r="AA344">
        <v>5</v>
      </c>
    </row>
    <row r="345" spans="1:27" x14ac:dyDescent="0.25">
      <c r="A345" s="1" t="s">
        <v>3</v>
      </c>
      <c r="B345" s="1" t="s">
        <v>37</v>
      </c>
      <c r="C345" s="1" t="s">
        <v>43</v>
      </c>
      <c r="D345" s="1" t="s">
        <v>144</v>
      </c>
      <c r="E345" s="1" t="s">
        <v>9</v>
      </c>
      <c r="F345" s="1" t="s">
        <v>145</v>
      </c>
      <c r="G345" s="1" t="str">
        <f>UPPER(players_stats[[#This Row],[Agents]])</f>
        <v>JETT</v>
      </c>
      <c r="H345" s="1" t="str">
        <f>IF(OR(ISNUMBER(FIND(",",players_stats[[#This Row],[Agents MAYUS]])),ISNUMBER(FIND("All Match Types",players_stats[[#This Row],[Match Type]]))),"Eliminar","")</f>
        <v/>
      </c>
      <c r="I345">
        <v>20</v>
      </c>
      <c r="J345">
        <v>105</v>
      </c>
      <c r="K345">
        <v>197</v>
      </c>
      <c r="L345">
        <v>133</v>
      </c>
      <c r="M345">
        <v>0.7</v>
      </c>
      <c r="N345">
        <v>139</v>
      </c>
      <c r="O345">
        <v>8</v>
      </c>
      <c r="P345">
        <v>5</v>
      </c>
      <c r="Q345">
        <v>15</v>
      </c>
      <c r="R345">
        <v>15</v>
      </c>
      <c r="S345">
        <v>0.48</v>
      </c>
      <c r="U345" s="1" t="s">
        <v>141</v>
      </c>
      <c r="V345">
        <v>16</v>
      </c>
      <c r="W345">
        <v>16</v>
      </c>
      <c r="X345">
        <v>12</v>
      </c>
      <c r="Y345">
        <v>1</v>
      </c>
      <c r="Z345">
        <v>3</v>
      </c>
      <c r="AA345">
        <v>3</v>
      </c>
    </row>
    <row r="346" spans="1:27" x14ac:dyDescent="0.25">
      <c r="A346" s="1" t="s">
        <v>3</v>
      </c>
      <c r="B346" s="1" t="s">
        <v>37</v>
      </c>
      <c r="C346" s="1" t="s">
        <v>43</v>
      </c>
      <c r="D346" s="1" t="s">
        <v>144</v>
      </c>
      <c r="E346" s="1" t="s">
        <v>9</v>
      </c>
      <c r="F346" s="1" t="s">
        <v>188</v>
      </c>
      <c r="G346" s="1" t="str">
        <f>UPPER(players_stats[[#This Row],[Agents]])</f>
        <v>NEON</v>
      </c>
      <c r="H346" s="1" t="str">
        <f>IF(OR(ISNUMBER(FIND(",",players_stats[[#This Row],[Agents MAYUS]])),ISNUMBER(FIND("All Match Types",players_stats[[#This Row],[Match Type]]))),"Eliminar","")</f>
        <v/>
      </c>
      <c r="I346">
        <v>22</v>
      </c>
      <c r="J346">
        <v>94</v>
      </c>
      <c r="K346">
        <v>210</v>
      </c>
      <c r="L346">
        <v>107</v>
      </c>
      <c r="M346">
        <v>0.68</v>
      </c>
      <c r="N346">
        <v>134</v>
      </c>
      <c r="O346">
        <v>73</v>
      </c>
      <c r="P346">
        <v>23</v>
      </c>
      <c r="Q346">
        <v>18</v>
      </c>
      <c r="R346">
        <v>14</v>
      </c>
      <c r="S346">
        <v>0.34</v>
      </c>
      <c r="U346" s="1" t="s">
        <v>63</v>
      </c>
      <c r="V346">
        <v>16</v>
      </c>
      <c r="W346">
        <v>16</v>
      </c>
      <c r="X346">
        <v>15</v>
      </c>
      <c r="Y346">
        <v>5</v>
      </c>
      <c r="Z346">
        <v>4</v>
      </c>
      <c r="AA346">
        <v>3</v>
      </c>
    </row>
    <row r="347" spans="1:27" x14ac:dyDescent="0.25">
      <c r="A347" s="1" t="s">
        <v>3</v>
      </c>
      <c r="B347" s="1" t="s">
        <v>37</v>
      </c>
      <c r="C347" s="1" t="s">
        <v>43</v>
      </c>
      <c r="D347" s="1" t="s">
        <v>144</v>
      </c>
      <c r="E347" s="1" t="s">
        <v>9</v>
      </c>
      <c r="F347" s="1" t="s">
        <v>146</v>
      </c>
      <c r="G347" s="1" t="str">
        <f>UPPER(players_stats[[#This Row],[Agents]])</f>
        <v>RAZE</v>
      </c>
      <c r="H347" s="1" t="str">
        <f>IF(OR(ISNUMBER(FIND(",",players_stats[[#This Row],[Agents MAYUS]])),ISNUMBER(FIND("All Match Types",players_stats[[#This Row],[Match Type]]))),"Eliminar","")</f>
        <v/>
      </c>
      <c r="I347">
        <v>21</v>
      </c>
      <c r="J347">
        <v>115</v>
      </c>
      <c r="K347">
        <v>237</v>
      </c>
      <c r="L347">
        <v>10</v>
      </c>
      <c r="M347">
        <v>0.86</v>
      </c>
      <c r="N347">
        <v>152</v>
      </c>
      <c r="O347">
        <v>76</v>
      </c>
      <c r="P347">
        <v>1</v>
      </c>
      <c r="Q347">
        <v>19</v>
      </c>
      <c r="R347">
        <v>5</v>
      </c>
      <c r="S347">
        <v>0.22</v>
      </c>
      <c r="U347" s="1" t="s">
        <v>141</v>
      </c>
      <c r="V347">
        <v>16</v>
      </c>
      <c r="W347">
        <v>16</v>
      </c>
      <c r="X347">
        <v>16</v>
      </c>
      <c r="Y347">
        <v>2</v>
      </c>
      <c r="Z347">
        <v>4</v>
      </c>
      <c r="AA347">
        <v>1</v>
      </c>
    </row>
    <row r="348" spans="1:27" x14ac:dyDescent="0.25">
      <c r="A348" s="1" t="s">
        <v>3</v>
      </c>
      <c r="B348" s="1" t="s">
        <v>37</v>
      </c>
      <c r="C348" s="1" t="s">
        <v>43</v>
      </c>
      <c r="D348" s="1" t="s">
        <v>144</v>
      </c>
      <c r="E348" s="1" t="s">
        <v>9</v>
      </c>
      <c r="F348" s="1" t="s">
        <v>252</v>
      </c>
      <c r="G348" s="1" t="str">
        <f>UPPER(players_stats[[#This Row],[Agents]])</f>
        <v>JETT, NEON, RAZE</v>
      </c>
      <c r="H348" s="1" t="str">
        <f>IF(OR(ISNUMBER(FIND(",",players_stats[[#This Row],[Agents MAYUS]])),ISNUMBER(FIND("All Match Types",players_stats[[#This Row],[Match Type]]))),"Eliminar","")</f>
        <v>Eliminar</v>
      </c>
      <c r="I348">
        <v>63</v>
      </c>
      <c r="J348">
        <v>105</v>
      </c>
      <c r="K348">
        <v>215</v>
      </c>
      <c r="L348">
        <v>112</v>
      </c>
      <c r="M348">
        <v>0.75</v>
      </c>
      <c r="N348">
        <v>142</v>
      </c>
      <c r="O348">
        <v>76</v>
      </c>
      <c r="P348">
        <v>13</v>
      </c>
      <c r="Q348">
        <v>17</v>
      </c>
      <c r="R348">
        <v>11</v>
      </c>
      <c r="S348">
        <v>0.33</v>
      </c>
      <c r="U348" s="1" t="s">
        <v>139</v>
      </c>
      <c r="V348">
        <v>16</v>
      </c>
      <c r="W348">
        <v>48</v>
      </c>
      <c r="X348">
        <v>43</v>
      </c>
      <c r="Y348">
        <v>8</v>
      </c>
      <c r="Z348">
        <v>11</v>
      </c>
      <c r="AA348">
        <v>7</v>
      </c>
    </row>
    <row r="349" spans="1:27" x14ac:dyDescent="0.25">
      <c r="A349" s="1" t="s">
        <v>3</v>
      </c>
      <c r="B349" s="1" t="s">
        <v>37</v>
      </c>
      <c r="C349" s="1" t="s">
        <v>43</v>
      </c>
      <c r="D349" s="1" t="s">
        <v>180</v>
      </c>
      <c r="E349" s="1" t="s">
        <v>7</v>
      </c>
      <c r="F349" s="1" t="s">
        <v>181</v>
      </c>
      <c r="G349" s="1" t="str">
        <f>UPPER(players_stats[[#This Row],[Agents]])</f>
        <v>BREACH</v>
      </c>
      <c r="H349" s="1" t="str">
        <f>IF(OR(ISNUMBER(FIND(",",players_stats[[#This Row],[Agents MAYUS]])),ISNUMBER(FIND("All Match Types",players_stats[[#This Row],[Match Type]]))),"Eliminar","")</f>
        <v/>
      </c>
      <c r="I349">
        <v>21</v>
      </c>
      <c r="J349">
        <v>103</v>
      </c>
      <c r="K349">
        <v>177</v>
      </c>
      <c r="L349">
        <v>108</v>
      </c>
      <c r="M349">
        <v>0.9</v>
      </c>
      <c r="N349">
        <v>118</v>
      </c>
      <c r="O349">
        <v>62</v>
      </c>
      <c r="P349">
        <v>62</v>
      </c>
      <c r="Q349">
        <v>5</v>
      </c>
      <c r="R349">
        <v>14</v>
      </c>
      <c r="S349">
        <v>0.36</v>
      </c>
      <c r="U349" s="1" t="s">
        <v>143</v>
      </c>
      <c r="V349">
        <v>13</v>
      </c>
      <c r="W349">
        <v>13</v>
      </c>
      <c r="X349">
        <v>12</v>
      </c>
      <c r="Y349">
        <v>13</v>
      </c>
      <c r="Z349">
        <v>1</v>
      </c>
      <c r="AA349">
        <v>3</v>
      </c>
    </row>
    <row r="350" spans="1:27" x14ac:dyDescent="0.25">
      <c r="A350" s="1" t="s">
        <v>3</v>
      </c>
      <c r="B350" s="1" t="s">
        <v>37</v>
      </c>
      <c r="C350" s="1" t="s">
        <v>43</v>
      </c>
      <c r="D350" s="1" t="s">
        <v>180</v>
      </c>
      <c r="E350" s="1" t="s">
        <v>7</v>
      </c>
      <c r="F350" s="1" t="s">
        <v>215</v>
      </c>
      <c r="G350" s="1" t="str">
        <f>UPPER(players_stats[[#This Row],[Agents]])</f>
        <v>KAYO</v>
      </c>
      <c r="H350" s="1" t="str">
        <f>IF(OR(ISNUMBER(FIND(",",players_stats[[#This Row],[Agents MAYUS]])),ISNUMBER(FIND("All Match Types",players_stats[[#This Row],[Match Type]]))),"Eliminar","")</f>
        <v/>
      </c>
      <c r="I350">
        <v>20</v>
      </c>
      <c r="J350">
        <v>45</v>
      </c>
      <c r="K350">
        <v>91</v>
      </c>
      <c r="L350">
        <v>22</v>
      </c>
      <c r="M350">
        <v>0.6</v>
      </c>
      <c r="N350">
        <v>65</v>
      </c>
      <c r="O350">
        <v>2</v>
      </c>
      <c r="P350">
        <v>5</v>
      </c>
      <c r="Q350">
        <v>0</v>
      </c>
      <c r="R350">
        <v>5</v>
      </c>
      <c r="S350">
        <v>0.13</v>
      </c>
      <c r="U350" s="1" t="s">
        <v>139</v>
      </c>
      <c r="V350">
        <v>4</v>
      </c>
      <c r="W350">
        <v>4</v>
      </c>
      <c r="X350">
        <v>18</v>
      </c>
      <c r="Y350">
        <v>10</v>
      </c>
      <c r="Z350">
        <v>0</v>
      </c>
      <c r="AA350">
        <v>1</v>
      </c>
    </row>
    <row r="351" spans="1:27" x14ac:dyDescent="0.25">
      <c r="A351" s="1" t="s">
        <v>3</v>
      </c>
      <c r="B351" s="1" t="s">
        <v>37</v>
      </c>
      <c r="C351" s="1" t="s">
        <v>43</v>
      </c>
      <c r="D351" s="1" t="s">
        <v>180</v>
      </c>
      <c r="E351" s="1" t="s">
        <v>7</v>
      </c>
      <c r="F351" s="1" t="s">
        <v>134</v>
      </c>
      <c r="G351" s="1" t="str">
        <f>UPPER(players_stats[[#This Row],[Agents]])</f>
        <v>KILLJOY</v>
      </c>
      <c r="H351" s="1" t="str">
        <f>IF(OR(ISNUMBER(FIND(",",players_stats[[#This Row],[Agents MAYUS]])),ISNUMBER(FIND("All Match Types",players_stats[[#This Row],[Match Type]]))),"Eliminar","")</f>
        <v/>
      </c>
      <c r="I351">
        <v>22</v>
      </c>
      <c r="J351">
        <v>136</v>
      </c>
      <c r="K351">
        <v>271</v>
      </c>
      <c r="L351">
        <v>138</v>
      </c>
      <c r="M351">
        <v>0.73</v>
      </c>
      <c r="N351">
        <v>168</v>
      </c>
      <c r="O351">
        <v>10</v>
      </c>
      <c r="P351">
        <v>9</v>
      </c>
      <c r="Q351">
        <v>9</v>
      </c>
      <c r="R351">
        <v>9</v>
      </c>
      <c r="S351">
        <v>0.43</v>
      </c>
      <c r="U351" s="1" t="s">
        <v>184</v>
      </c>
      <c r="V351">
        <v>22</v>
      </c>
      <c r="W351">
        <v>22</v>
      </c>
      <c r="X351">
        <v>16</v>
      </c>
      <c r="Y351">
        <v>2</v>
      </c>
      <c r="Z351">
        <v>2</v>
      </c>
      <c r="AA351">
        <v>2</v>
      </c>
    </row>
    <row r="352" spans="1:27" x14ac:dyDescent="0.25">
      <c r="A352" s="1" t="s">
        <v>3</v>
      </c>
      <c r="B352" s="1" t="s">
        <v>37</v>
      </c>
      <c r="C352" s="1" t="s">
        <v>43</v>
      </c>
      <c r="D352" s="1" t="s">
        <v>180</v>
      </c>
      <c r="E352" s="1" t="s">
        <v>7</v>
      </c>
      <c r="F352" s="1" t="s">
        <v>281</v>
      </c>
      <c r="G352" s="1" t="str">
        <f>UPPER(players_stats[[#This Row],[Agents]])</f>
        <v>BREACH, KAYO, KILLJOY</v>
      </c>
      <c r="H352" s="1" t="str">
        <f>IF(OR(ISNUMBER(FIND(",",players_stats[[#This Row],[Agents MAYUS]])),ISNUMBER(FIND("All Match Types",players_stats[[#This Row],[Match Type]]))),"Eliminar","")</f>
        <v>Eliminar</v>
      </c>
      <c r="I352">
        <v>63</v>
      </c>
      <c r="J352">
        <v>96</v>
      </c>
      <c r="K352">
        <v>180</v>
      </c>
      <c r="L352">
        <v>85</v>
      </c>
      <c r="M352">
        <v>0.75</v>
      </c>
      <c r="N352">
        <v>118</v>
      </c>
      <c r="O352">
        <v>62</v>
      </c>
      <c r="P352">
        <v>4</v>
      </c>
      <c r="Q352">
        <v>5</v>
      </c>
      <c r="R352">
        <v>1</v>
      </c>
      <c r="S352">
        <v>0.32</v>
      </c>
      <c r="U352" s="1" t="s">
        <v>204</v>
      </c>
      <c r="V352">
        <v>22</v>
      </c>
      <c r="W352">
        <v>39</v>
      </c>
      <c r="X352">
        <v>46</v>
      </c>
      <c r="Y352">
        <v>25</v>
      </c>
      <c r="Z352">
        <v>3</v>
      </c>
      <c r="AA352">
        <v>6</v>
      </c>
    </row>
    <row r="353" spans="1:27" x14ac:dyDescent="0.25">
      <c r="A353" s="1" t="s">
        <v>3</v>
      </c>
      <c r="B353" s="1" t="s">
        <v>37</v>
      </c>
      <c r="C353" s="1" t="s">
        <v>43</v>
      </c>
      <c r="D353" s="1" t="s">
        <v>183</v>
      </c>
      <c r="E353" s="1" t="s">
        <v>7</v>
      </c>
      <c r="F353" s="1" t="s">
        <v>133</v>
      </c>
      <c r="G353" s="1" t="str">
        <f>UPPER(players_stats[[#This Row],[Agents]])</f>
        <v>CYPHER</v>
      </c>
      <c r="H353" s="1" t="str">
        <f>IF(OR(ISNUMBER(FIND(",",players_stats[[#This Row],[Agents MAYUS]])),ISNUMBER(FIND("All Match Types",players_stats[[#This Row],[Match Type]]))),"Eliminar","")</f>
        <v/>
      </c>
      <c r="I353">
        <v>41</v>
      </c>
      <c r="J353">
        <v>86</v>
      </c>
      <c r="K353">
        <v>146</v>
      </c>
      <c r="L353">
        <v>84</v>
      </c>
      <c r="M353">
        <v>0.76</v>
      </c>
      <c r="N353">
        <v>104</v>
      </c>
      <c r="O353">
        <v>51</v>
      </c>
      <c r="P353">
        <v>27</v>
      </c>
      <c r="Q353">
        <v>7</v>
      </c>
      <c r="R353">
        <v>7</v>
      </c>
      <c r="S353">
        <v>0.28999999999999998</v>
      </c>
      <c r="T353">
        <v>0.14000000000000001</v>
      </c>
      <c r="U353" s="1" t="s">
        <v>165</v>
      </c>
      <c r="V353">
        <v>14</v>
      </c>
      <c r="W353">
        <v>21</v>
      </c>
      <c r="X353">
        <v>25</v>
      </c>
      <c r="Y353">
        <v>11</v>
      </c>
      <c r="Z353">
        <v>3</v>
      </c>
      <c r="AA353">
        <v>3</v>
      </c>
    </row>
    <row r="354" spans="1:27" x14ac:dyDescent="0.25">
      <c r="A354" s="1" t="s">
        <v>3</v>
      </c>
      <c r="B354" s="1" t="s">
        <v>37</v>
      </c>
      <c r="C354" s="1" t="s">
        <v>43</v>
      </c>
      <c r="D354" s="1" t="s">
        <v>183</v>
      </c>
      <c r="E354" s="1" t="s">
        <v>7</v>
      </c>
      <c r="F354" s="1" t="s">
        <v>152</v>
      </c>
      <c r="G354" s="1" t="str">
        <f>UPPER(players_stats[[#This Row],[Agents]])</f>
        <v>VIPER</v>
      </c>
      <c r="H354" s="1" t="str">
        <f>IF(OR(ISNUMBER(FIND(",",players_stats[[#This Row],[Agents MAYUS]])),ISNUMBER(FIND("All Match Types",players_stats[[#This Row],[Match Type]]))),"Eliminar","")</f>
        <v/>
      </c>
      <c r="I354">
        <v>22</v>
      </c>
      <c r="J354">
        <v>58</v>
      </c>
      <c r="K354">
        <v>118</v>
      </c>
      <c r="L354">
        <v>38</v>
      </c>
      <c r="M354">
        <v>0.5</v>
      </c>
      <c r="N354">
        <v>80</v>
      </c>
      <c r="O354">
        <v>27</v>
      </c>
      <c r="P354">
        <v>27</v>
      </c>
      <c r="Q354">
        <v>9</v>
      </c>
      <c r="R354">
        <v>9</v>
      </c>
      <c r="S354">
        <v>0.23</v>
      </c>
      <c r="U354" s="1" t="s">
        <v>175</v>
      </c>
      <c r="V354">
        <v>6</v>
      </c>
      <c r="W354">
        <v>6</v>
      </c>
      <c r="X354">
        <v>16</v>
      </c>
      <c r="Y354">
        <v>6</v>
      </c>
      <c r="Z354">
        <v>2</v>
      </c>
      <c r="AA354">
        <v>2</v>
      </c>
    </row>
    <row r="355" spans="1:27" x14ac:dyDescent="0.25">
      <c r="A355" s="1" t="s">
        <v>3</v>
      </c>
      <c r="B355" s="1" t="s">
        <v>37</v>
      </c>
      <c r="C355" s="1" t="s">
        <v>43</v>
      </c>
      <c r="D355" s="1" t="s">
        <v>183</v>
      </c>
      <c r="E355" s="1" t="s">
        <v>7</v>
      </c>
      <c r="F355" s="1" t="s">
        <v>213</v>
      </c>
      <c r="G355" s="1" t="str">
        <f>UPPER(players_stats[[#This Row],[Agents]])</f>
        <v>CYPHER, VIPER</v>
      </c>
      <c r="H355" s="1" t="str">
        <f>IF(OR(ISNUMBER(FIND(",",players_stats[[#This Row],[Agents MAYUS]])),ISNUMBER(FIND("All Match Types",players_stats[[#This Row],[Match Type]]))),"Eliminar","")</f>
        <v>Eliminar</v>
      </c>
      <c r="I355">
        <v>63</v>
      </c>
      <c r="J355">
        <v>76</v>
      </c>
      <c r="K355">
        <v>137</v>
      </c>
      <c r="L355">
        <v>66</v>
      </c>
      <c r="M355">
        <v>0.67</v>
      </c>
      <c r="N355">
        <v>95</v>
      </c>
      <c r="O355">
        <v>43</v>
      </c>
      <c r="P355">
        <v>27</v>
      </c>
      <c r="Q355">
        <v>8</v>
      </c>
      <c r="R355">
        <v>8</v>
      </c>
      <c r="S355">
        <v>0.27</v>
      </c>
      <c r="T355">
        <v>0.08</v>
      </c>
      <c r="U355" s="1" t="s">
        <v>282</v>
      </c>
      <c r="V355">
        <v>14</v>
      </c>
      <c r="W355">
        <v>27</v>
      </c>
      <c r="X355">
        <v>41</v>
      </c>
      <c r="Y355">
        <v>17</v>
      </c>
      <c r="Z355">
        <v>5</v>
      </c>
      <c r="AA355">
        <v>5</v>
      </c>
    </row>
    <row r="356" spans="1:27" x14ac:dyDescent="0.25">
      <c r="A356" s="1" t="s">
        <v>3</v>
      </c>
      <c r="B356" s="1" t="s">
        <v>37</v>
      </c>
      <c r="C356" s="1" t="s">
        <v>43</v>
      </c>
      <c r="D356" s="1" t="s">
        <v>187</v>
      </c>
      <c r="E356" s="1" t="s">
        <v>7</v>
      </c>
      <c r="F356" s="1" t="s">
        <v>145</v>
      </c>
      <c r="G356" s="1" t="str">
        <f>UPPER(players_stats[[#This Row],[Agents]])</f>
        <v>JETT</v>
      </c>
      <c r="H356" s="1" t="str">
        <f>IF(OR(ISNUMBER(FIND(",",players_stats[[#This Row],[Agents MAYUS]])),ISNUMBER(FIND("All Match Types",players_stats[[#This Row],[Match Type]]))),"Eliminar","")</f>
        <v/>
      </c>
      <c r="I356">
        <v>42</v>
      </c>
      <c r="J356">
        <v>126</v>
      </c>
      <c r="K356">
        <v>271</v>
      </c>
      <c r="L356">
        <v>139</v>
      </c>
      <c r="M356">
        <v>0.64</v>
      </c>
      <c r="N356">
        <v>175</v>
      </c>
      <c r="O356">
        <v>102</v>
      </c>
      <c r="P356">
        <v>1</v>
      </c>
      <c r="Q356">
        <v>19</v>
      </c>
      <c r="R356">
        <v>21</v>
      </c>
      <c r="S356">
        <v>0.32</v>
      </c>
      <c r="T356">
        <v>0.25</v>
      </c>
      <c r="U356" s="1" t="s">
        <v>178</v>
      </c>
      <c r="V356">
        <v>26</v>
      </c>
      <c r="W356">
        <v>43</v>
      </c>
      <c r="X356">
        <v>31</v>
      </c>
      <c r="Y356">
        <v>4</v>
      </c>
      <c r="Z356">
        <v>8</v>
      </c>
      <c r="AA356">
        <v>9</v>
      </c>
    </row>
    <row r="357" spans="1:27" x14ac:dyDescent="0.25">
      <c r="A357" s="1" t="s">
        <v>3</v>
      </c>
      <c r="B357" s="1" t="s">
        <v>37</v>
      </c>
      <c r="C357" s="1" t="s">
        <v>43</v>
      </c>
      <c r="D357" s="1" t="s">
        <v>187</v>
      </c>
      <c r="E357" s="1" t="s">
        <v>7</v>
      </c>
      <c r="F357" s="1" t="s">
        <v>188</v>
      </c>
      <c r="G357" s="1" t="str">
        <f>UPPER(players_stats[[#This Row],[Agents]])</f>
        <v>NEON</v>
      </c>
      <c r="H357" s="1" t="str">
        <f>IF(OR(ISNUMBER(FIND(",",players_stats[[#This Row],[Agents MAYUS]])),ISNUMBER(FIND("All Match Types",players_stats[[#This Row],[Match Type]]))),"Eliminar","")</f>
        <v/>
      </c>
      <c r="I357">
        <v>21</v>
      </c>
      <c r="J357">
        <v>96</v>
      </c>
      <c r="K357">
        <v>214</v>
      </c>
      <c r="L357">
        <v>94</v>
      </c>
      <c r="M357">
        <v>0.71</v>
      </c>
      <c r="N357">
        <v>138</v>
      </c>
      <c r="O357">
        <v>71</v>
      </c>
      <c r="P357">
        <v>38</v>
      </c>
      <c r="Q357">
        <v>1</v>
      </c>
      <c r="R357">
        <v>24</v>
      </c>
      <c r="S357">
        <v>0.18</v>
      </c>
      <c r="U357" s="1" t="s">
        <v>63</v>
      </c>
      <c r="V357">
        <v>15</v>
      </c>
      <c r="W357">
        <v>15</v>
      </c>
      <c r="X357">
        <v>16</v>
      </c>
      <c r="Y357">
        <v>8</v>
      </c>
      <c r="Z357">
        <v>2</v>
      </c>
      <c r="AA357">
        <v>5</v>
      </c>
    </row>
    <row r="358" spans="1:27" x14ac:dyDescent="0.25">
      <c r="A358" s="1" t="s">
        <v>3</v>
      </c>
      <c r="B358" s="1" t="s">
        <v>37</v>
      </c>
      <c r="C358" s="1" t="s">
        <v>43</v>
      </c>
      <c r="D358" s="1" t="s">
        <v>187</v>
      </c>
      <c r="E358" s="1" t="s">
        <v>7</v>
      </c>
      <c r="F358" s="1" t="s">
        <v>194</v>
      </c>
      <c r="G358" s="1" t="str">
        <f>UPPER(players_stats[[#This Row],[Agents]])</f>
        <v>JETT, NEON</v>
      </c>
      <c r="H358" s="1" t="str">
        <f>IF(OR(ISNUMBER(FIND(",",players_stats[[#This Row],[Agents MAYUS]])),ISNUMBER(FIND("All Match Types",players_stats[[#This Row],[Match Type]]))),"Eliminar","")</f>
        <v>Eliminar</v>
      </c>
      <c r="I358">
        <v>63</v>
      </c>
      <c r="J358">
        <v>116</v>
      </c>
      <c r="K358">
        <v>252</v>
      </c>
      <c r="L358">
        <v>123</v>
      </c>
      <c r="M358">
        <v>0.67</v>
      </c>
      <c r="N358">
        <v>163</v>
      </c>
      <c r="O358">
        <v>92</v>
      </c>
      <c r="P358">
        <v>19</v>
      </c>
      <c r="Q358">
        <v>16</v>
      </c>
      <c r="R358">
        <v>22</v>
      </c>
      <c r="S358">
        <v>0.27</v>
      </c>
      <c r="T358">
        <v>0.25</v>
      </c>
      <c r="U358" s="1" t="s">
        <v>178</v>
      </c>
      <c r="V358">
        <v>26</v>
      </c>
      <c r="W358">
        <v>58</v>
      </c>
      <c r="X358">
        <v>47</v>
      </c>
      <c r="Y358">
        <v>12</v>
      </c>
      <c r="Z358">
        <v>10</v>
      </c>
      <c r="AA358">
        <v>14</v>
      </c>
    </row>
    <row r="359" spans="1:27" x14ac:dyDescent="0.25">
      <c r="A359" s="1" t="s">
        <v>3</v>
      </c>
      <c r="B359" s="1" t="s">
        <v>37</v>
      </c>
      <c r="C359" s="1" t="s">
        <v>43</v>
      </c>
      <c r="D359" s="1" t="s">
        <v>189</v>
      </c>
      <c r="E359" s="1" t="s">
        <v>7</v>
      </c>
      <c r="F359" s="1" t="s">
        <v>215</v>
      </c>
      <c r="G359" s="1" t="str">
        <f>UPPER(players_stats[[#This Row],[Agents]])</f>
        <v>KAYO</v>
      </c>
      <c r="H359" s="1" t="str">
        <f>IF(OR(ISNUMBER(FIND(",",players_stats[[#This Row],[Agents MAYUS]])),ISNUMBER(FIND("All Match Types",players_stats[[#This Row],[Match Type]]))),"Eliminar","")</f>
        <v/>
      </c>
      <c r="I359">
        <v>22</v>
      </c>
      <c r="J359">
        <v>92</v>
      </c>
      <c r="K359">
        <v>168</v>
      </c>
      <c r="L359">
        <v>75</v>
      </c>
      <c r="M359">
        <v>0.55000000000000004</v>
      </c>
      <c r="N359">
        <v>112</v>
      </c>
      <c r="O359">
        <v>55</v>
      </c>
      <c r="P359">
        <v>68</v>
      </c>
      <c r="Q359">
        <v>5</v>
      </c>
      <c r="R359">
        <v>18</v>
      </c>
      <c r="S359">
        <v>0.24</v>
      </c>
      <c r="U359" s="1" t="s">
        <v>141</v>
      </c>
      <c r="V359">
        <v>12</v>
      </c>
      <c r="W359">
        <v>12</v>
      </c>
      <c r="X359">
        <v>16</v>
      </c>
      <c r="Y359">
        <v>15</v>
      </c>
      <c r="Z359">
        <v>1</v>
      </c>
      <c r="AA359">
        <v>4</v>
      </c>
    </row>
    <row r="360" spans="1:27" x14ac:dyDescent="0.25">
      <c r="A360" s="1" t="s">
        <v>3</v>
      </c>
      <c r="B360" s="1" t="s">
        <v>37</v>
      </c>
      <c r="C360" s="1" t="s">
        <v>43</v>
      </c>
      <c r="D360" s="1" t="s">
        <v>189</v>
      </c>
      <c r="E360" s="1" t="s">
        <v>7</v>
      </c>
      <c r="F360" s="1" t="s">
        <v>140</v>
      </c>
      <c r="G360" s="1" t="str">
        <f>UPPER(players_stats[[#This Row],[Agents]])</f>
        <v>OMEN</v>
      </c>
      <c r="H360" s="1" t="str">
        <f>IF(OR(ISNUMBER(FIND(",",players_stats[[#This Row],[Agents MAYUS]])),ISNUMBER(FIND("All Match Types",players_stats[[#This Row],[Match Type]]))),"Eliminar","")</f>
        <v/>
      </c>
      <c r="I360">
        <v>41</v>
      </c>
      <c r="J360">
        <v>162</v>
      </c>
      <c r="K360">
        <v>285</v>
      </c>
      <c r="L360">
        <v>179</v>
      </c>
      <c r="M360">
        <v>0.76</v>
      </c>
      <c r="N360">
        <v>186</v>
      </c>
      <c r="O360">
        <v>105</v>
      </c>
      <c r="P360">
        <v>32</v>
      </c>
      <c r="Q360">
        <v>12</v>
      </c>
      <c r="R360">
        <v>5</v>
      </c>
      <c r="S360">
        <v>0.32</v>
      </c>
      <c r="U360" s="1" t="s">
        <v>184</v>
      </c>
      <c r="V360">
        <v>29</v>
      </c>
      <c r="W360">
        <v>43</v>
      </c>
      <c r="X360">
        <v>24</v>
      </c>
      <c r="Y360">
        <v>13</v>
      </c>
      <c r="Z360">
        <v>5</v>
      </c>
      <c r="AA360">
        <v>2</v>
      </c>
    </row>
    <row r="361" spans="1:27" x14ac:dyDescent="0.25">
      <c r="A361" s="1" t="s">
        <v>3</v>
      </c>
      <c r="B361" s="1" t="s">
        <v>37</v>
      </c>
      <c r="C361" s="1" t="s">
        <v>43</v>
      </c>
      <c r="D361" s="1" t="s">
        <v>189</v>
      </c>
      <c r="E361" s="1" t="s">
        <v>7</v>
      </c>
      <c r="F361" s="1" t="s">
        <v>283</v>
      </c>
      <c r="G361" s="1" t="str">
        <f>UPPER(players_stats[[#This Row],[Agents]])</f>
        <v>KAYO, OMEN</v>
      </c>
      <c r="H361" s="1" t="str">
        <f>IF(OR(ISNUMBER(FIND(",",players_stats[[#This Row],[Agents MAYUS]])),ISNUMBER(FIND("All Match Types",players_stats[[#This Row],[Match Type]]))),"Eliminar","")</f>
        <v>Eliminar</v>
      </c>
      <c r="I361">
        <v>63</v>
      </c>
      <c r="J361">
        <v>138</v>
      </c>
      <c r="K361">
        <v>246</v>
      </c>
      <c r="L361">
        <v>138</v>
      </c>
      <c r="M361">
        <v>0.68</v>
      </c>
      <c r="N361">
        <v>161</v>
      </c>
      <c r="O361">
        <v>87</v>
      </c>
      <c r="P361">
        <v>44</v>
      </c>
      <c r="Q361">
        <v>1</v>
      </c>
      <c r="R361">
        <v>1</v>
      </c>
      <c r="S361">
        <v>0.3</v>
      </c>
      <c r="U361" s="1" t="s">
        <v>211</v>
      </c>
      <c r="V361">
        <v>29</v>
      </c>
      <c r="W361">
        <v>55</v>
      </c>
      <c r="X361">
        <v>40</v>
      </c>
      <c r="Y361">
        <v>28</v>
      </c>
      <c r="Z361">
        <v>6</v>
      </c>
      <c r="AA361">
        <v>6</v>
      </c>
    </row>
    <row r="362" spans="1:27" x14ac:dyDescent="0.25">
      <c r="A362" s="1" t="s">
        <v>3</v>
      </c>
      <c r="B362" s="1" t="s">
        <v>37</v>
      </c>
      <c r="C362" s="1" t="s">
        <v>43</v>
      </c>
      <c r="D362" s="1" t="s">
        <v>185</v>
      </c>
      <c r="E362" s="1" t="s">
        <v>7</v>
      </c>
      <c r="F362" s="1" t="s">
        <v>151</v>
      </c>
      <c r="G362" s="1" t="str">
        <f>UPPER(players_stats[[#This Row],[Agents]])</f>
        <v>SOVA</v>
      </c>
      <c r="H362" s="1" t="str">
        <f>IF(OR(ISNUMBER(FIND(",",players_stats[[#This Row],[Agents MAYUS]])),ISNUMBER(FIND("All Match Types",players_stats[[#This Row],[Match Type]]))),"Eliminar","")</f>
        <v/>
      </c>
      <c r="I362">
        <v>63</v>
      </c>
      <c r="J362">
        <v>75</v>
      </c>
      <c r="K362">
        <v>152</v>
      </c>
      <c r="L362">
        <v>59</v>
      </c>
      <c r="M362">
        <v>0.6</v>
      </c>
      <c r="N362">
        <v>110</v>
      </c>
      <c r="O362">
        <v>43</v>
      </c>
      <c r="P362">
        <v>3</v>
      </c>
      <c r="Q362">
        <v>6</v>
      </c>
      <c r="R362">
        <v>6</v>
      </c>
      <c r="S362">
        <v>0.24</v>
      </c>
      <c r="U362" s="1" t="s">
        <v>184</v>
      </c>
      <c r="V362">
        <v>12</v>
      </c>
      <c r="W362">
        <v>27</v>
      </c>
      <c r="X362">
        <v>46</v>
      </c>
      <c r="Y362">
        <v>19</v>
      </c>
      <c r="Z362">
        <v>4</v>
      </c>
      <c r="AA362">
        <v>4</v>
      </c>
    </row>
    <row r="363" spans="1:27" x14ac:dyDescent="0.25">
      <c r="A363" s="1" t="s">
        <v>3</v>
      </c>
      <c r="B363" s="1" t="s">
        <v>37</v>
      </c>
      <c r="C363" s="1" t="s">
        <v>44</v>
      </c>
      <c r="D363" s="1" t="s">
        <v>127</v>
      </c>
      <c r="E363" s="1" t="s">
        <v>9</v>
      </c>
      <c r="F363" s="1" t="s">
        <v>128</v>
      </c>
      <c r="G363" s="1" t="str">
        <f>UPPER(players_stats[[#This Row],[Agents]])</f>
        <v>ASTRA</v>
      </c>
      <c r="H363" s="1" t="str">
        <f>IF(OR(ISNUMBER(FIND(",",players_stats[[#This Row],[Agents MAYUS]])),ISNUMBER(FIND("All Match Types",players_stats[[#This Row],[Match Type]]))),"Eliminar","")</f>
        <v/>
      </c>
      <c r="I363">
        <v>22</v>
      </c>
      <c r="J363">
        <v>10</v>
      </c>
      <c r="K363">
        <v>181</v>
      </c>
      <c r="L363">
        <v>10</v>
      </c>
      <c r="M363">
        <v>0.82</v>
      </c>
      <c r="N363">
        <v>120</v>
      </c>
      <c r="O363">
        <v>73</v>
      </c>
      <c r="P363">
        <v>18</v>
      </c>
      <c r="Q363">
        <v>5</v>
      </c>
      <c r="R363">
        <v>9</v>
      </c>
      <c r="S363">
        <v>0.37</v>
      </c>
      <c r="T363">
        <v>0.14000000000000001</v>
      </c>
      <c r="U363" s="1" t="s">
        <v>165</v>
      </c>
      <c r="V363">
        <v>16</v>
      </c>
      <c r="W363">
        <v>16</v>
      </c>
      <c r="X363">
        <v>16</v>
      </c>
      <c r="Y363">
        <v>4</v>
      </c>
      <c r="Z363">
        <v>1</v>
      </c>
      <c r="AA363">
        <v>2</v>
      </c>
    </row>
    <row r="364" spans="1:27" x14ac:dyDescent="0.25">
      <c r="A364" s="1" t="s">
        <v>3</v>
      </c>
      <c r="B364" s="1" t="s">
        <v>37</v>
      </c>
      <c r="C364" s="1" t="s">
        <v>44</v>
      </c>
      <c r="D364" s="1" t="s">
        <v>127</v>
      </c>
      <c r="E364" s="1" t="s">
        <v>9</v>
      </c>
      <c r="F364" s="1" t="s">
        <v>130</v>
      </c>
      <c r="G364" s="1" t="str">
        <f>UPPER(players_stats[[#This Row],[Agents]])</f>
        <v>FADE</v>
      </c>
      <c r="H364" s="1" t="str">
        <f>IF(OR(ISNUMBER(FIND(",",players_stats[[#This Row],[Agents MAYUS]])),ISNUMBER(FIND("All Match Types",players_stats[[#This Row],[Match Type]]))),"Eliminar","")</f>
        <v/>
      </c>
      <c r="I364">
        <v>16</v>
      </c>
      <c r="J364">
        <v>152</v>
      </c>
      <c r="K364">
        <v>226</v>
      </c>
      <c r="L364">
        <v>229</v>
      </c>
      <c r="M364">
        <v>0.88</v>
      </c>
      <c r="N364">
        <v>142</v>
      </c>
      <c r="O364">
        <v>10</v>
      </c>
      <c r="P364">
        <v>13</v>
      </c>
      <c r="Q364">
        <v>6</v>
      </c>
      <c r="R364">
        <v>0</v>
      </c>
      <c r="S364">
        <v>0.31</v>
      </c>
      <c r="T364">
        <v>0.5</v>
      </c>
      <c r="U364" s="1" t="s">
        <v>135</v>
      </c>
      <c r="V364">
        <v>16</v>
      </c>
      <c r="W364">
        <v>16</v>
      </c>
      <c r="X364">
        <v>7</v>
      </c>
      <c r="Y364">
        <v>2</v>
      </c>
      <c r="Z364">
        <v>1</v>
      </c>
      <c r="AA364">
        <v>0</v>
      </c>
    </row>
    <row r="365" spans="1:27" x14ac:dyDescent="0.25">
      <c r="A365" s="1" t="s">
        <v>3</v>
      </c>
      <c r="B365" s="1" t="s">
        <v>37</v>
      </c>
      <c r="C365" s="1" t="s">
        <v>44</v>
      </c>
      <c r="D365" s="1" t="s">
        <v>127</v>
      </c>
      <c r="E365" s="1" t="s">
        <v>9</v>
      </c>
      <c r="F365" s="1" t="s">
        <v>140</v>
      </c>
      <c r="G365" s="1" t="str">
        <f>UPPER(players_stats[[#This Row],[Agents]])</f>
        <v>OMEN</v>
      </c>
      <c r="H365" s="1" t="str">
        <f>IF(OR(ISNUMBER(FIND(",",players_stats[[#This Row],[Agents MAYUS]])),ISNUMBER(FIND("All Match Types",players_stats[[#This Row],[Match Type]]))),"Eliminar","")</f>
        <v/>
      </c>
      <c r="I365">
        <v>28</v>
      </c>
      <c r="J365">
        <v>73</v>
      </c>
      <c r="K365">
        <v>143</v>
      </c>
      <c r="L365">
        <v>79</v>
      </c>
      <c r="M365">
        <v>0.68</v>
      </c>
      <c r="N365">
        <v>92</v>
      </c>
      <c r="O365">
        <v>54</v>
      </c>
      <c r="P365">
        <v>21</v>
      </c>
      <c r="Q365">
        <v>14</v>
      </c>
      <c r="R365">
        <v>11</v>
      </c>
      <c r="S365">
        <v>0.46</v>
      </c>
      <c r="U365" s="1" t="s">
        <v>211</v>
      </c>
      <c r="V365">
        <v>15</v>
      </c>
      <c r="W365">
        <v>15</v>
      </c>
      <c r="X365">
        <v>19</v>
      </c>
      <c r="Y365">
        <v>6</v>
      </c>
      <c r="Z365">
        <v>4</v>
      </c>
      <c r="AA365">
        <v>3</v>
      </c>
    </row>
    <row r="366" spans="1:27" x14ac:dyDescent="0.25">
      <c r="A366" s="1" t="s">
        <v>3</v>
      </c>
      <c r="B366" s="1" t="s">
        <v>37</v>
      </c>
      <c r="C366" s="1" t="s">
        <v>44</v>
      </c>
      <c r="D366" s="1" t="s">
        <v>127</v>
      </c>
      <c r="E366" s="1" t="s">
        <v>9</v>
      </c>
      <c r="F366" s="1" t="s">
        <v>152</v>
      </c>
      <c r="G366" s="1" t="str">
        <f>UPPER(players_stats[[#This Row],[Agents]])</f>
        <v>VIPER</v>
      </c>
      <c r="H366" s="1" t="str">
        <f>IF(OR(ISNUMBER(FIND(",",players_stats[[#This Row],[Agents MAYUS]])),ISNUMBER(FIND("All Match Types",players_stats[[#This Row],[Match Type]]))),"Eliminar","")</f>
        <v/>
      </c>
      <c r="I366">
        <v>20</v>
      </c>
      <c r="J366">
        <v>131</v>
      </c>
      <c r="K366">
        <v>188</v>
      </c>
      <c r="L366">
        <v>15</v>
      </c>
      <c r="M366">
        <v>0.9</v>
      </c>
      <c r="N366">
        <v>138</v>
      </c>
      <c r="O366">
        <v>6</v>
      </c>
      <c r="P366">
        <v>3</v>
      </c>
      <c r="Q366">
        <v>5</v>
      </c>
      <c r="R366">
        <v>0</v>
      </c>
      <c r="S366">
        <v>0.31</v>
      </c>
      <c r="U366" s="1" t="s">
        <v>211</v>
      </c>
      <c r="V366">
        <v>12</v>
      </c>
      <c r="W366">
        <v>12</v>
      </c>
      <c r="X366">
        <v>8</v>
      </c>
      <c r="Y366">
        <v>6</v>
      </c>
      <c r="Z366">
        <v>1</v>
      </c>
      <c r="AA366">
        <v>0</v>
      </c>
    </row>
    <row r="367" spans="1:27" x14ac:dyDescent="0.25">
      <c r="A367" s="1" t="s">
        <v>3</v>
      </c>
      <c r="B367" s="1" t="s">
        <v>37</v>
      </c>
      <c r="C367" s="1" t="s">
        <v>44</v>
      </c>
      <c r="D367" s="1" t="s">
        <v>127</v>
      </c>
      <c r="E367" s="1" t="s">
        <v>9</v>
      </c>
      <c r="F367" s="1" t="s">
        <v>284</v>
      </c>
      <c r="G367" s="1" t="str">
        <f>UPPER(players_stats[[#This Row],[Agents]])</f>
        <v>ASTRA, FADE, OMEN, VIPER</v>
      </c>
      <c r="H367" s="1" t="str">
        <f>IF(OR(ISNUMBER(FIND(",",players_stats[[#This Row],[Agents MAYUS]])),ISNUMBER(FIND("All Match Types",players_stats[[#This Row],[Match Type]]))),"Eliminar","")</f>
        <v>Eliminar</v>
      </c>
      <c r="I367">
        <v>86</v>
      </c>
      <c r="J367">
        <v>108</v>
      </c>
      <c r="K367">
        <v>184</v>
      </c>
      <c r="L367">
        <v>118</v>
      </c>
      <c r="M367">
        <v>0.8</v>
      </c>
      <c r="N367">
        <v>120</v>
      </c>
      <c r="O367">
        <v>69</v>
      </c>
      <c r="P367">
        <v>21</v>
      </c>
      <c r="Q367">
        <v>8</v>
      </c>
      <c r="R367">
        <v>6</v>
      </c>
      <c r="S367">
        <v>0.36</v>
      </c>
      <c r="T367">
        <v>0.11</v>
      </c>
      <c r="U367" s="1" t="s">
        <v>285</v>
      </c>
      <c r="V367">
        <v>16</v>
      </c>
      <c r="W367">
        <v>59</v>
      </c>
      <c r="X367">
        <v>50</v>
      </c>
      <c r="Y367">
        <v>18</v>
      </c>
      <c r="Z367">
        <v>7</v>
      </c>
      <c r="AA367">
        <v>5</v>
      </c>
    </row>
    <row r="368" spans="1:27" x14ac:dyDescent="0.25">
      <c r="A368" s="1" t="s">
        <v>3</v>
      </c>
      <c r="B368" s="1" t="s">
        <v>37</v>
      </c>
      <c r="C368" s="1" t="s">
        <v>44</v>
      </c>
      <c r="D368" s="1" t="s">
        <v>132</v>
      </c>
      <c r="E368" s="1" t="s">
        <v>9</v>
      </c>
      <c r="F368" s="1" t="s">
        <v>133</v>
      </c>
      <c r="G368" s="1" t="str">
        <f>UPPER(players_stats[[#This Row],[Agents]])</f>
        <v>CYPHER</v>
      </c>
      <c r="H368" s="1" t="str">
        <f>IF(OR(ISNUMBER(FIND(",",players_stats[[#This Row],[Agents MAYUS]])),ISNUMBER(FIND("All Match Types",players_stats[[#This Row],[Match Type]]))),"Eliminar","")</f>
        <v/>
      </c>
      <c r="I368">
        <v>50</v>
      </c>
      <c r="J368">
        <v>10</v>
      </c>
      <c r="K368">
        <v>218</v>
      </c>
      <c r="L368">
        <v>112</v>
      </c>
      <c r="M368">
        <v>0.78</v>
      </c>
      <c r="N368">
        <v>134</v>
      </c>
      <c r="O368">
        <v>76</v>
      </c>
      <c r="P368">
        <v>2</v>
      </c>
      <c r="Q368">
        <v>4</v>
      </c>
      <c r="R368">
        <v>6</v>
      </c>
      <c r="S368">
        <v>0.38</v>
      </c>
      <c r="U368" s="1" t="s">
        <v>184</v>
      </c>
      <c r="V368">
        <v>20</v>
      </c>
      <c r="W368">
        <v>38</v>
      </c>
      <c r="X368">
        <v>34</v>
      </c>
      <c r="Y368">
        <v>10</v>
      </c>
      <c r="Z368">
        <v>2</v>
      </c>
      <c r="AA368">
        <v>3</v>
      </c>
    </row>
    <row r="369" spans="1:27" x14ac:dyDescent="0.25">
      <c r="A369" s="1" t="s">
        <v>3</v>
      </c>
      <c r="B369" s="1" t="s">
        <v>37</v>
      </c>
      <c r="C369" s="1" t="s">
        <v>44</v>
      </c>
      <c r="D369" s="1" t="s">
        <v>132</v>
      </c>
      <c r="E369" s="1" t="s">
        <v>9</v>
      </c>
      <c r="F369" s="1" t="s">
        <v>134</v>
      </c>
      <c r="G369" s="1" t="str">
        <f>UPPER(players_stats[[#This Row],[Agents]])</f>
        <v>KILLJOY</v>
      </c>
      <c r="H369" s="1" t="str">
        <f>IF(OR(ISNUMBER(FIND(",",players_stats[[#This Row],[Agents MAYUS]])),ISNUMBER(FIND("All Match Types",players_stats[[#This Row],[Match Type]]))),"Eliminar","")</f>
        <v/>
      </c>
      <c r="I369">
        <v>36</v>
      </c>
      <c r="J369">
        <v>103</v>
      </c>
      <c r="K369">
        <v>162</v>
      </c>
      <c r="L369">
        <v>11</v>
      </c>
      <c r="M369">
        <v>0.75</v>
      </c>
      <c r="N369">
        <v>119</v>
      </c>
      <c r="O369">
        <v>61</v>
      </c>
      <c r="P369">
        <v>14</v>
      </c>
      <c r="Q369">
        <v>8</v>
      </c>
      <c r="R369">
        <v>6</v>
      </c>
      <c r="S369">
        <v>0.37</v>
      </c>
      <c r="T369">
        <v>0.5</v>
      </c>
      <c r="U369" s="1" t="s">
        <v>135</v>
      </c>
      <c r="V369">
        <v>12</v>
      </c>
      <c r="W369">
        <v>22</v>
      </c>
      <c r="X369">
        <v>20</v>
      </c>
      <c r="Y369">
        <v>5</v>
      </c>
      <c r="Z369">
        <v>3</v>
      </c>
      <c r="AA369">
        <v>2</v>
      </c>
    </row>
    <row r="370" spans="1:27" x14ac:dyDescent="0.25">
      <c r="A370" s="1" t="s">
        <v>3</v>
      </c>
      <c r="B370" s="1" t="s">
        <v>37</v>
      </c>
      <c r="C370" s="1" t="s">
        <v>44</v>
      </c>
      <c r="D370" s="1" t="s">
        <v>132</v>
      </c>
      <c r="E370" s="1" t="s">
        <v>9</v>
      </c>
      <c r="F370" s="1" t="s">
        <v>136</v>
      </c>
      <c r="G370" s="1" t="str">
        <f>UPPER(players_stats[[#This Row],[Agents]])</f>
        <v>CYPHER, KILLJOY</v>
      </c>
      <c r="H370" s="1" t="str">
        <f>IF(OR(ISNUMBER(FIND(",",players_stats[[#This Row],[Agents MAYUS]])),ISNUMBER(FIND("All Match Types",players_stats[[#This Row],[Match Type]]))),"Eliminar","")</f>
        <v>Eliminar</v>
      </c>
      <c r="I370">
        <v>86</v>
      </c>
      <c r="J370">
        <v>101</v>
      </c>
      <c r="K370">
        <v>190</v>
      </c>
      <c r="L370">
        <v>111</v>
      </c>
      <c r="M370">
        <v>0.77</v>
      </c>
      <c r="N370">
        <v>128</v>
      </c>
      <c r="O370">
        <v>7</v>
      </c>
      <c r="P370">
        <v>17</v>
      </c>
      <c r="Q370">
        <v>6</v>
      </c>
      <c r="R370">
        <v>6</v>
      </c>
      <c r="S370">
        <v>0.37</v>
      </c>
      <c r="T370">
        <v>0.17</v>
      </c>
      <c r="U370" s="1" t="s">
        <v>172</v>
      </c>
      <c r="V370">
        <v>20</v>
      </c>
      <c r="W370">
        <v>60</v>
      </c>
      <c r="X370">
        <v>54</v>
      </c>
      <c r="Y370">
        <v>15</v>
      </c>
      <c r="Z370">
        <v>5</v>
      </c>
      <c r="AA370">
        <v>5</v>
      </c>
    </row>
    <row r="371" spans="1:27" x14ac:dyDescent="0.25">
      <c r="A371" s="1" t="s">
        <v>3</v>
      </c>
      <c r="B371" s="1" t="s">
        <v>37</v>
      </c>
      <c r="C371" s="1" t="s">
        <v>44</v>
      </c>
      <c r="D371" s="1" t="s">
        <v>137</v>
      </c>
      <c r="E371" s="1" t="s">
        <v>9</v>
      </c>
      <c r="F371" s="1" t="s">
        <v>138</v>
      </c>
      <c r="G371" s="1" t="str">
        <f>UPPER(players_stats[[#This Row],[Agents]])</f>
        <v>GEKKO</v>
      </c>
      <c r="H371" s="1" t="str">
        <f>IF(OR(ISNUMBER(FIND(",",players_stats[[#This Row],[Agents MAYUS]])),ISNUMBER(FIND("All Match Types",players_stats[[#This Row],[Match Type]]))),"Eliminar","")</f>
        <v/>
      </c>
      <c r="I371">
        <v>42</v>
      </c>
      <c r="J371">
        <v>98</v>
      </c>
      <c r="K371">
        <v>188</v>
      </c>
      <c r="L371">
        <v>97</v>
      </c>
      <c r="M371">
        <v>0.76</v>
      </c>
      <c r="N371">
        <v>131</v>
      </c>
      <c r="O371">
        <v>69</v>
      </c>
      <c r="P371">
        <v>36</v>
      </c>
      <c r="Q371">
        <v>5</v>
      </c>
      <c r="R371">
        <v>7</v>
      </c>
      <c r="S371">
        <v>0.43</v>
      </c>
      <c r="U371" s="1" t="s">
        <v>143</v>
      </c>
      <c r="V371">
        <v>15</v>
      </c>
      <c r="W371">
        <v>29</v>
      </c>
      <c r="X371">
        <v>30</v>
      </c>
      <c r="Y371">
        <v>15</v>
      </c>
      <c r="Z371">
        <v>2</v>
      </c>
      <c r="AA371">
        <v>3</v>
      </c>
    </row>
    <row r="372" spans="1:27" x14ac:dyDescent="0.25">
      <c r="A372" s="1" t="s">
        <v>3</v>
      </c>
      <c r="B372" s="1" t="s">
        <v>37</v>
      </c>
      <c r="C372" s="1" t="s">
        <v>44</v>
      </c>
      <c r="D372" s="1" t="s">
        <v>137</v>
      </c>
      <c r="E372" s="1" t="s">
        <v>9</v>
      </c>
      <c r="F372" s="1" t="s">
        <v>215</v>
      </c>
      <c r="G372" s="1" t="str">
        <f>UPPER(players_stats[[#This Row],[Agents]])</f>
        <v>KAYO</v>
      </c>
      <c r="H372" s="1" t="str">
        <f>IF(OR(ISNUMBER(FIND(",",players_stats[[#This Row],[Agents MAYUS]])),ISNUMBER(FIND("All Match Types",players_stats[[#This Row],[Match Type]]))),"Eliminar","")</f>
        <v/>
      </c>
      <c r="I372">
        <v>28</v>
      </c>
      <c r="J372">
        <v>113</v>
      </c>
      <c r="K372">
        <v>222</v>
      </c>
      <c r="L372">
        <v>106</v>
      </c>
      <c r="M372">
        <v>0.82</v>
      </c>
      <c r="N372">
        <v>131</v>
      </c>
      <c r="O372">
        <v>68</v>
      </c>
      <c r="P372">
        <v>86</v>
      </c>
      <c r="Q372">
        <v>7</v>
      </c>
      <c r="R372">
        <v>11</v>
      </c>
      <c r="S372">
        <v>0.37</v>
      </c>
      <c r="U372" s="1" t="s">
        <v>141</v>
      </c>
      <c r="V372">
        <v>19</v>
      </c>
      <c r="W372">
        <v>19</v>
      </c>
      <c r="X372">
        <v>18</v>
      </c>
      <c r="Y372">
        <v>24</v>
      </c>
      <c r="Z372">
        <v>2</v>
      </c>
      <c r="AA372">
        <v>3</v>
      </c>
    </row>
    <row r="373" spans="1:27" x14ac:dyDescent="0.25">
      <c r="A373" s="1" t="s">
        <v>3</v>
      </c>
      <c r="B373" s="1" t="s">
        <v>37</v>
      </c>
      <c r="C373" s="1" t="s">
        <v>44</v>
      </c>
      <c r="D373" s="1" t="s">
        <v>137</v>
      </c>
      <c r="E373" s="1" t="s">
        <v>9</v>
      </c>
      <c r="F373" s="1" t="s">
        <v>140</v>
      </c>
      <c r="G373" s="1" t="str">
        <f>UPPER(players_stats[[#This Row],[Agents]])</f>
        <v>OMEN</v>
      </c>
      <c r="H373" s="1" t="str">
        <f>IF(OR(ISNUMBER(FIND(",",players_stats[[#This Row],[Agents MAYUS]])),ISNUMBER(FIND("All Match Types",players_stats[[#This Row],[Match Type]]))),"Eliminar","")</f>
        <v/>
      </c>
      <c r="I373">
        <v>16</v>
      </c>
      <c r="J373">
        <v>118</v>
      </c>
      <c r="K373">
        <v>158</v>
      </c>
      <c r="L373">
        <v>113</v>
      </c>
      <c r="M373">
        <v>0.88</v>
      </c>
      <c r="N373">
        <v>105</v>
      </c>
      <c r="O373">
        <v>56</v>
      </c>
      <c r="P373">
        <v>88</v>
      </c>
      <c r="Q373">
        <v>6</v>
      </c>
      <c r="R373">
        <v>19</v>
      </c>
      <c r="S373">
        <v>0.32</v>
      </c>
      <c r="U373" s="1" t="s">
        <v>63</v>
      </c>
      <c r="V373">
        <v>9</v>
      </c>
      <c r="W373">
        <v>9</v>
      </c>
      <c r="X373">
        <v>8</v>
      </c>
      <c r="Y373">
        <v>14</v>
      </c>
      <c r="Z373">
        <v>1</v>
      </c>
      <c r="AA373">
        <v>3</v>
      </c>
    </row>
    <row r="374" spans="1:27" x14ac:dyDescent="0.25">
      <c r="A374" s="1" t="s">
        <v>3</v>
      </c>
      <c r="B374" s="1" t="s">
        <v>37</v>
      </c>
      <c r="C374" s="1" t="s">
        <v>44</v>
      </c>
      <c r="D374" s="1" t="s">
        <v>137</v>
      </c>
      <c r="E374" s="1" t="s">
        <v>9</v>
      </c>
      <c r="F374" s="1" t="s">
        <v>286</v>
      </c>
      <c r="G374" s="1" t="str">
        <f>UPPER(players_stats[[#This Row],[Agents]])</f>
        <v>GEKKO, KAYO, OMEN</v>
      </c>
      <c r="H374" s="1" t="str">
        <f>IF(OR(ISNUMBER(FIND(",",players_stats[[#This Row],[Agents MAYUS]])),ISNUMBER(FIND("All Match Types",players_stats[[#This Row],[Match Type]]))),"Eliminar","")</f>
        <v>Eliminar</v>
      </c>
      <c r="I374">
        <v>86</v>
      </c>
      <c r="J374">
        <v>107</v>
      </c>
      <c r="K374">
        <v>189</v>
      </c>
      <c r="L374">
        <v>102</v>
      </c>
      <c r="M374">
        <v>0.8</v>
      </c>
      <c r="N374">
        <v>126</v>
      </c>
      <c r="O374">
        <v>66</v>
      </c>
      <c r="P374">
        <v>62</v>
      </c>
      <c r="Q374">
        <v>6</v>
      </c>
      <c r="R374">
        <v>1</v>
      </c>
      <c r="S374">
        <v>0.39</v>
      </c>
      <c r="U374" s="1" t="s">
        <v>184</v>
      </c>
      <c r="V374">
        <v>19</v>
      </c>
      <c r="W374">
        <v>57</v>
      </c>
      <c r="X374">
        <v>56</v>
      </c>
      <c r="Y374">
        <v>53</v>
      </c>
      <c r="Z374">
        <v>5</v>
      </c>
      <c r="AA374">
        <v>9</v>
      </c>
    </row>
    <row r="375" spans="1:27" x14ac:dyDescent="0.25">
      <c r="A375" s="1" t="s">
        <v>3</v>
      </c>
      <c r="B375" s="1" t="s">
        <v>37</v>
      </c>
      <c r="C375" s="1" t="s">
        <v>44</v>
      </c>
      <c r="D375" s="1" t="s">
        <v>144</v>
      </c>
      <c r="E375" s="1" t="s">
        <v>9</v>
      </c>
      <c r="F375" s="1" t="s">
        <v>145</v>
      </c>
      <c r="G375" s="1" t="str">
        <f>UPPER(players_stats[[#This Row],[Agents]])</f>
        <v>JETT</v>
      </c>
      <c r="H375" s="1" t="str">
        <f>IF(OR(ISNUMBER(FIND(",",players_stats[[#This Row],[Agents MAYUS]])),ISNUMBER(FIND("All Match Types",players_stats[[#This Row],[Match Type]]))),"Eliminar","")</f>
        <v/>
      </c>
      <c r="I375">
        <v>22</v>
      </c>
      <c r="J375">
        <v>44</v>
      </c>
      <c r="K375">
        <v>108</v>
      </c>
      <c r="L375">
        <v>42</v>
      </c>
      <c r="M375">
        <v>0.55000000000000004</v>
      </c>
      <c r="N375">
        <v>80</v>
      </c>
      <c r="O375">
        <v>36</v>
      </c>
      <c r="P375">
        <v>14</v>
      </c>
      <c r="Q375">
        <v>14</v>
      </c>
      <c r="R375">
        <v>18</v>
      </c>
      <c r="S375">
        <v>0.33</v>
      </c>
      <c r="U375" s="1" t="s">
        <v>141</v>
      </c>
      <c r="V375">
        <v>8</v>
      </c>
      <c r="W375">
        <v>8</v>
      </c>
      <c r="X375">
        <v>19</v>
      </c>
      <c r="Y375">
        <v>3</v>
      </c>
      <c r="Z375">
        <v>3</v>
      </c>
      <c r="AA375">
        <v>4</v>
      </c>
    </row>
    <row r="376" spans="1:27" x14ac:dyDescent="0.25">
      <c r="A376" s="1" t="s">
        <v>3</v>
      </c>
      <c r="B376" s="1" t="s">
        <v>37</v>
      </c>
      <c r="C376" s="1" t="s">
        <v>44</v>
      </c>
      <c r="D376" s="1" t="s">
        <v>144</v>
      </c>
      <c r="E376" s="1" t="s">
        <v>9</v>
      </c>
      <c r="F376" s="1" t="s">
        <v>188</v>
      </c>
      <c r="G376" s="1" t="str">
        <f>UPPER(players_stats[[#This Row],[Agents]])</f>
        <v>NEON</v>
      </c>
      <c r="H376" s="1" t="str">
        <f>IF(OR(ISNUMBER(FIND(",",players_stats[[#This Row],[Agents MAYUS]])),ISNUMBER(FIND("All Match Types",players_stats[[#This Row],[Match Type]]))),"Eliminar","")</f>
        <v/>
      </c>
      <c r="I376">
        <v>20</v>
      </c>
      <c r="J376">
        <v>136</v>
      </c>
      <c r="K376">
        <v>275</v>
      </c>
      <c r="L376">
        <v>146</v>
      </c>
      <c r="M376">
        <v>0.7</v>
      </c>
      <c r="N376">
        <v>167</v>
      </c>
      <c r="O376">
        <v>95</v>
      </c>
      <c r="P376">
        <v>15</v>
      </c>
      <c r="Q376">
        <v>3</v>
      </c>
      <c r="R376">
        <v>1</v>
      </c>
      <c r="S376">
        <v>0.34</v>
      </c>
      <c r="U376" s="1" t="s">
        <v>63</v>
      </c>
      <c r="V376">
        <v>19</v>
      </c>
      <c r="W376">
        <v>19</v>
      </c>
      <c r="X376">
        <v>13</v>
      </c>
      <c r="Y376">
        <v>3</v>
      </c>
      <c r="Z376">
        <v>6</v>
      </c>
      <c r="AA376">
        <v>2</v>
      </c>
    </row>
    <row r="377" spans="1:27" x14ac:dyDescent="0.25">
      <c r="A377" s="1" t="s">
        <v>3</v>
      </c>
      <c r="B377" s="1" t="s">
        <v>37</v>
      </c>
      <c r="C377" s="1" t="s">
        <v>44</v>
      </c>
      <c r="D377" s="1" t="s">
        <v>144</v>
      </c>
      <c r="E377" s="1" t="s">
        <v>9</v>
      </c>
      <c r="F377" s="1" t="s">
        <v>146</v>
      </c>
      <c r="G377" s="1" t="str">
        <f>UPPER(players_stats[[#This Row],[Agents]])</f>
        <v>RAZE</v>
      </c>
      <c r="H377" s="1" t="str">
        <f>IF(OR(ISNUMBER(FIND(",",players_stats[[#This Row],[Agents MAYUS]])),ISNUMBER(FIND("All Match Types",players_stats[[#This Row],[Match Type]]))),"Eliminar","")</f>
        <v/>
      </c>
      <c r="I377">
        <v>44</v>
      </c>
      <c r="J377">
        <v>138</v>
      </c>
      <c r="K377">
        <v>266</v>
      </c>
      <c r="L377">
        <v>144</v>
      </c>
      <c r="M377">
        <v>0.84</v>
      </c>
      <c r="N377">
        <v>175</v>
      </c>
      <c r="O377">
        <v>89</v>
      </c>
      <c r="P377">
        <v>27</v>
      </c>
      <c r="Q377">
        <v>18</v>
      </c>
      <c r="R377">
        <v>9</v>
      </c>
      <c r="S377">
        <v>0.28000000000000003</v>
      </c>
      <c r="U377" s="1" t="s">
        <v>63</v>
      </c>
      <c r="V377">
        <v>22</v>
      </c>
      <c r="W377">
        <v>39</v>
      </c>
      <c r="X377">
        <v>27</v>
      </c>
      <c r="Y377">
        <v>12</v>
      </c>
      <c r="Z377">
        <v>8</v>
      </c>
      <c r="AA377">
        <v>4</v>
      </c>
    </row>
    <row r="378" spans="1:27" x14ac:dyDescent="0.25">
      <c r="A378" s="1" t="s">
        <v>3</v>
      </c>
      <c r="B378" s="1" t="s">
        <v>37</v>
      </c>
      <c r="C378" s="1" t="s">
        <v>44</v>
      </c>
      <c r="D378" s="1" t="s">
        <v>144</v>
      </c>
      <c r="E378" s="1" t="s">
        <v>9</v>
      </c>
      <c r="F378" s="1" t="s">
        <v>252</v>
      </c>
      <c r="G378" s="1" t="str">
        <f>UPPER(players_stats[[#This Row],[Agents]])</f>
        <v>JETT, NEON, RAZE</v>
      </c>
      <c r="H378" s="1" t="str">
        <f>IF(OR(ISNUMBER(FIND(",",players_stats[[#This Row],[Agents MAYUS]])),ISNUMBER(FIND("All Match Types",players_stats[[#This Row],[Match Type]]))),"Eliminar","")</f>
        <v>Eliminar</v>
      </c>
      <c r="I378">
        <v>86</v>
      </c>
      <c r="J378">
        <v>113</v>
      </c>
      <c r="K378">
        <v>229</v>
      </c>
      <c r="L378">
        <v>112</v>
      </c>
      <c r="M378">
        <v>0.73</v>
      </c>
      <c r="N378">
        <v>148</v>
      </c>
      <c r="O378">
        <v>77</v>
      </c>
      <c r="P378">
        <v>21</v>
      </c>
      <c r="Q378">
        <v>2</v>
      </c>
      <c r="R378">
        <v>12</v>
      </c>
      <c r="S378">
        <v>0.31</v>
      </c>
      <c r="U378" s="1" t="s">
        <v>141</v>
      </c>
      <c r="V378">
        <v>22</v>
      </c>
      <c r="W378">
        <v>66</v>
      </c>
      <c r="X378">
        <v>59</v>
      </c>
      <c r="Y378">
        <v>18</v>
      </c>
      <c r="Z378">
        <v>17</v>
      </c>
      <c r="AA378">
        <v>10</v>
      </c>
    </row>
    <row r="379" spans="1:27" x14ac:dyDescent="0.25">
      <c r="A379" s="1" t="s">
        <v>3</v>
      </c>
      <c r="B379" s="1" t="s">
        <v>37</v>
      </c>
      <c r="C379" s="1" t="s">
        <v>44</v>
      </c>
      <c r="D379" s="1" t="s">
        <v>150</v>
      </c>
      <c r="E379" s="1" t="s">
        <v>9</v>
      </c>
      <c r="F379" s="1" t="s">
        <v>151</v>
      </c>
      <c r="G379" s="1" t="str">
        <f>UPPER(players_stats[[#This Row],[Agents]])</f>
        <v>SOVA</v>
      </c>
      <c r="H379" s="1" t="str">
        <f>IF(OR(ISNUMBER(FIND(",",players_stats[[#This Row],[Agents MAYUS]])),ISNUMBER(FIND("All Match Types",players_stats[[#This Row],[Match Type]]))),"Eliminar","")</f>
        <v/>
      </c>
      <c r="I379">
        <v>70</v>
      </c>
      <c r="J379">
        <v>118</v>
      </c>
      <c r="K379">
        <v>217</v>
      </c>
      <c r="L379">
        <v>12</v>
      </c>
      <c r="M379">
        <v>0.73</v>
      </c>
      <c r="N379">
        <v>155</v>
      </c>
      <c r="O379">
        <v>79</v>
      </c>
      <c r="P379">
        <v>31</v>
      </c>
      <c r="Q379">
        <v>6</v>
      </c>
      <c r="R379">
        <v>2</v>
      </c>
      <c r="S379">
        <v>0.42</v>
      </c>
      <c r="T379">
        <v>0.36</v>
      </c>
      <c r="U379" s="1" t="s">
        <v>287</v>
      </c>
      <c r="V379">
        <v>25</v>
      </c>
      <c r="W379">
        <v>55</v>
      </c>
      <c r="X379">
        <v>46</v>
      </c>
      <c r="Y379">
        <v>22</v>
      </c>
      <c r="Z379">
        <v>4</v>
      </c>
      <c r="AA379">
        <v>14</v>
      </c>
    </row>
    <row r="380" spans="1:27" x14ac:dyDescent="0.25">
      <c r="A380" s="1" t="s">
        <v>3</v>
      </c>
      <c r="B380" s="1" t="s">
        <v>37</v>
      </c>
      <c r="C380" s="1" t="s">
        <v>44</v>
      </c>
      <c r="D380" s="1" t="s">
        <v>150</v>
      </c>
      <c r="E380" s="1" t="s">
        <v>9</v>
      </c>
      <c r="F380" s="1" t="s">
        <v>152</v>
      </c>
      <c r="G380" s="1" t="str">
        <f>UPPER(players_stats[[#This Row],[Agents]])</f>
        <v>VIPER</v>
      </c>
      <c r="H380" s="1" t="str">
        <f>IF(OR(ISNUMBER(FIND(",",players_stats[[#This Row],[Agents MAYUS]])),ISNUMBER(FIND("All Match Types",players_stats[[#This Row],[Match Type]]))),"Eliminar","")</f>
        <v/>
      </c>
      <c r="I380">
        <v>16</v>
      </c>
      <c r="J380">
        <v>139</v>
      </c>
      <c r="K380">
        <v>258</v>
      </c>
      <c r="L380">
        <v>163</v>
      </c>
      <c r="M380">
        <v>0.88</v>
      </c>
      <c r="N380">
        <v>162</v>
      </c>
      <c r="O380">
        <v>81</v>
      </c>
      <c r="P380">
        <v>88</v>
      </c>
      <c r="Q380">
        <v>19</v>
      </c>
      <c r="R380">
        <v>13</v>
      </c>
      <c r="S380">
        <v>0.27</v>
      </c>
      <c r="U380" s="1" t="s">
        <v>141</v>
      </c>
      <c r="V380">
        <v>13</v>
      </c>
      <c r="W380">
        <v>13</v>
      </c>
      <c r="X380">
        <v>8</v>
      </c>
      <c r="Y380">
        <v>14</v>
      </c>
      <c r="Z380">
        <v>3</v>
      </c>
      <c r="AA380">
        <v>2</v>
      </c>
    </row>
    <row r="381" spans="1:27" x14ac:dyDescent="0.25">
      <c r="A381" s="1" t="s">
        <v>3</v>
      </c>
      <c r="B381" s="1" t="s">
        <v>37</v>
      </c>
      <c r="C381" s="1" t="s">
        <v>44</v>
      </c>
      <c r="D381" s="1" t="s">
        <v>150</v>
      </c>
      <c r="E381" s="1" t="s">
        <v>9</v>
      </c>
      <c r="F381" s="1" t="s">
        <v>153</v>
      </c>
      <c r="G381" s="1" t="str">
        <f>UPPER(players_stats[[#This Row],[Agents]])</f>
        <v>SOVA, VIPER</v>
      </c>
      <c r="H381" s="1" t="str">
        <f>IF(OR(ISNUMBER(FIND(",",players_stats[[#This Row],[Agents MAYUS]])),ISNUMBER(FIND("All Match Types",players_stats[[#This Row],[Match Type]]))),"Eliminar","")</f>
        <v>Eliminar</v>
      </c>
      <c r="I381">
        <v>86</v>
      </c>
      <c r="J381">
        <v>122</v>
      </c>
      <c r="K381">
        <v>227</v>
      </c>
      <c r="L381">
        <v>126</v>
      </c>
      <c r="M381">
        <v>0.76</v>
      </c>
      <c r="N381">
        <v>156</v>
      </c>
      <c r="O381">
        <v>79</v>
      </c>
      <c r="P381">
        <v>42</v>
      </c>
      <c r="Q381">
        <v>8</v>
      </c>
      <c r="R381">
        <v>19</v>
      </c>
      <c r="S381">
        <v>0.37</v>
      </c>
      <c r="T381">
        <v>0.33</v>
      </c>
      <c r="U381" s="1" t="s">
        <v>288</v>
      </c>
      <c r="V381">
        <v>25</v>
      </c>
      <c r="W381">
        <v>68</v>
      </c>
      <c r="X381">
        <v>54</v>
      </c>
      <c r="Y381">
        <v>36</v>
      </c>
      <c r="Z381">
        <v>7</v>
      </c>
      <c r="AA381">
        <v>16</v>
      </c>
    </row>
    <row r="382" spans="1:27" x14ac:dyDescent="0.25">
      <c r="A382" s="1" t="s">
        <v>3</v>
      </c>
      <c r="B382" s="1" t="s">
        <v>37</v>
      </c>
      <c r="C382" s="1" t="s">
        <v>44</v>
      </c>
      <c r="D382" s="1" t="s">
        <v>222</v>
      </c>
      <c r="E382" s="1" t="s">
        <v>16</v>
      </c>
      <c r="F382" s="1" t="s">
        <v>181</v>
      </c>
      <c r="G382" s="1" t="str">
        <f>UPPER(players_stats[[#This Row],[Agents]])</f>
        <v>BREACH</v>
      </c>
      <c r="H382" s="1" t="str">
        <f>IF(OR(ISNUMBER(FIND(",",players_stats[[#This Row],[Agents MAYUS]])),ISNUMBER(FIND("All Match Types",players_stats[[#This Row],[Match Type]]))),"Eliminar","")</f>
        <v/>
      </c>
      <c r="I382">
        <v>44</v>
      </c>
      <c r="J382">
        <v>96</v>
      </c>
      <c r="K382">
        <v>184</v>
      </c>
      <c r="L382">
        <v>88</v>
      </c>
      <c r="M382">
        <v>0.7</v>
      </c>
      <c r="N382">
        <v>123</v>
      </c>
      <c r="O382">
        <v>64</v>
      </c>
      <c r="P382">
        <v>48</v>
      </c>
      <c r="Q382">
        <v>11</v>
      </c>
      <c r="R382">
        <v>9</v>
      </c>
      <c r="S382">
        <v>0.27</v>
      </c>
      <c r="U382" s="1" t="s">
        <v>175</v>
      </c>
      <c r="V382">
        <v>19</v>
      </c>
      <c r="W382">
        <v>28</v>
      </c>
      <c r="X382">
        <v>32</v>
      </c>
      <c r="Y382">
        <v>21</v>
      </c>
      <c r="Z382">
        <v>5</v>
      </c>
      <c r="AA382">
        <v>4</v>
      </c>
    </row>
    <row r="383" spans="1:27" x14ac:dyDescent="0.25">
      <c r="A383" s="1" t="s">
        <v>3</v>
      </c>
      <c r="B383" s="1" t="s">
        <v>37</v>
      </c>
      <c r="C383" s="1" t="s">
        <v>44</v>
      </c>
      <c r="D383" s="1" t="s">
        <v>222</v>
      </c>
      <c r="E383" s="1" t="s">
        <v>16</v>
      </c>
      <c r="F383" s="1" t="s">
        <v>157</v>
      </c>
      <c r="G383" s="1" t="str">
        <f>UPPER(players_stats[[#This Row],[Agents]])</f>
        <v>HARBOR</v>
      </c>
      <c r="H383" s="1" t="str">
        <f>IF(OR(ISNUMBER(FIND(",",players_stats[[#This Row],[Agents MAYUS]])),ISNUMBER(FIND("All Match Types",players_stats[[#This Row],[Match Type]]))),"Eliminar","")</f>
        <v/>
      </c>
      <c r="I383">
        <v>42</v>
      </c>
      <c r="J383">
        <v>94</v>
      </c>
      <c r="K383">
        <v>180</v>
      </c>
      <c r="L383">
        <v>84</v>
      </c>
      <c r="M383">
        <v>0.67</v>
      </c>
      <c r="N383">
        <v>110</v>
      </c>
      <c r="O383">
        <v>62</v>
      </c>
      <c r="P383">
        <v>55</v>
      </c>
      <c r="Q383">
        <v>14</v>
      </c>
      <c r="R383">
        <v>1</v>
      </c>
      <c r="S383">
        <v>0.2</v>
      </c>
      <c r="T383">
        <v>0.25</v>
      </c>
      <c r="U383" s="1" t="s">
        <v>178</v>
      </c>
      <c r="V383">
        <v>21</v>
      </c>
      <c r="W383">
        <v>26</v>
      </c>
      <c r="X383">
        <v>31</v>
      </c>
      <c r="Y383">
        <v>23</v>
      </c>
      <c r="Z383">
        <v>6</v>
      </c>
      <c r="AA383">
        <v>4</v>
      </c>
    </row>
    <row r="384" spans="1:27" x14ac:dyDescent="0.25">
      <c r="A384" s="1" t="s">
        <v>3</v>
      </c>
      <c r="B384" s="1" t="s">
        <v>37</v>
      </c>
      <c r="C384" s="1" t="s">
        <v>44</v>
      </c>
      <c r="D384" s="1" t="s">
        <v>222</v>
      </c>
      <c r="E384" s="1" t="s">
        <v>16</v>
      </c>
      <c r="F384" s="1" t="s">
        <v>234</v>
      </c>
      <c r="G384" s="1" t="str">
        <f>UPPER(players_stats[[#This Row],[Agents]])</f>
        <v>BREACH, HARBOR</v>
      </c>
      <c r="H384" s="1" t="str">
        <f>IF(OR(ISNUMBER(FIND(",",players_stats[[#This Row],[Agents MAYUS]])),ISNUMBER(FIND("All Match Types",players_stats[[#This Row],[Match Type]]))),"Eliminar","")</f>
        <v>Eliminar</v>
      </c>
      <c r="I384">
        <v>86</v>
      </c>
      <c r="J384">
        <v>95</v>
      </c>
      <c r="K384">
        <v>182</v>
      </c>
      <c r="L384">
        <v>86</v>
      </c>
      <c r="M384">
        <v>0.69</v>
      </c>
      <c r="N384">
        <v>117</v>
      </c>
      <c r="O384">
        <v>63</v>
      </c>
      <c r="P384">
        <v>51</v>
      </c>
      <c r="Q384">
        <v>13</v>
      </c>
      <c r="R384">
        <v>9</v>
      </c>
      <c r="S384">
        <v>0.23</v>
      </c>
      <c r="T384">
        <v>0.1</v>
      </c>
      <c r="U384" s="1" t="s">
        <v>289</v>
      </c>
      <c r="V384">
        <v>21</v>
      </c>
      <c r="W384">
        <v>54</v>
      </c>
      <c r="X384">
        <v>63</v>
      </c>
      <c r="Y384">
        <v>44</v>
      </c>
      <c r="Z384">
        <v>11</v>
      </c>
      <c r="AA384">
        <v>8</v>
      </c>
    </row>
    <row r="385" spans="1:27" x14ac:dyDescent="0.25">
      <c r="A385" s="1" t="s">
        <v>3</v>
      </c>
      <c r="B385" s="1" t="s">
        <v>37</v>
      </c>
      <c r="C385" s="1" t="s">
        <v>44</v>
      </c>
      <c r="D385" s="1" t="s">
        <v>221</v>
      </c>
      <c r="E385" s="1" t="s">
        <v>16</v>
      </c>
      <c r="F385" s="1" t="s">
        <v>133</v>
      </c>
      <c r="G385" s="1" t="str">
        <f>UPPER(players_stats[[#This Row],[Agents]])</f>
        <v>CYPHER</v>
      </c>
      <c r="H385" s="1" t="str">
        <f>IF(OR(ISNUMBER(FIND(",",players_stats[[#This Row],[Agents MAYUS]])),ISNUMBER(FIND("All Match Types",players_stats[[#This Row],[Match Type]]))),"Eliminar","")</f>
        <v/>
      </c>
      <c r="I385">
        <v>66</v>
      </c>
      <c r="J385">
        <v>84</v>
      </c>
      <c r="K385">
        <v>200</v>
      </c>
      <c r="L385">
        <v>85</v>
      </c>
      <c r="M385">
        <v>0.65</v>
      </c>
      <c r="N385">
        <v>132</v>
      </c>
      <c r="O385">
        <v>7</v>
      </c>
      <c r="P385">
        <v>27</v>
      </c>
      <c r="Q385">
        <v>21</v>
      </c>
      <c r="R385">
        <v>12</v>
      </c>
      <c r="S385">
        <v>0.37</v>
      </c>
      <c r="U385" s="1" t="s">
        <v>143</v>
      </c>
      <c r="V385">
        <v>19</v>
      </c>
      <c r="W385">
        <v>46</v>
      </c>
      <c r="X385">
        <v>54</v>
      </c>
      <c r="Y385">
        <v>18</v>
      </c>
      <c r="Z385">
        <v>14</v>
      </c>
      <c r="AA385">
        <v>8</v>
      </c>
    </row>
    <row r="386" spans="1:27" x14ac:dyDescent="0.25">
      <c r="A386" s="1" t="s">
        <v>3</v>
      </c>
      <c r="B386" s="1" t="s">
        <v>37</v>
      </c>
      <c r="C386" s="1" t="s">
        <v>44</v>
      </c>
      <c r="D386" s="1" t="s">
        <v>221</v>
      </c>
      <c r="E386" s="1" t="s">
        <v>16</v>
      </c>
      <c r="F386" s="1" t="s">
        <v>134</v>
      </c>
      <c r="G386" s="1" t="str">
        <f>UPPER(players_stats[[#This Row],[Agents]])</f>
        <v>KILLJOY</v>
      </c>
      <c r="H386" s="1" t="str">
        <f>IF(OR(ISNUMBER(FIND(",",players_stats[[#This Row],[Agents MAYUS]])),ISNUMBER(FIND("All Match Types",players_stats[[#This Row],[Match Type]]))),"Eliminar","")</f>
        <v/>
      </c>
      <c r="I386">
        <v>20</v>
      </c>
      <c r="J386">
        <v>63</v>
      </c>
      <c r="K386">
        <v>158</v>
      </c>
      <c r="L386">
        <v>73</v>
      </c>
      <c r="M386">
        <v>0.65</v>
      </c>
      <c r="N386">
        <v>103</v>
      </c>
      <c r="O386">
        <v>55</v>
      </c>
      <c r="P386">
        <v>5</v>
      </c>
      <c r="Q386">
        <v>0</v>
      </c>
      <c r="R386">
        <v>15</v>
      </c>
      <c r="S386">
        <v>0.3</v>
      </c>
      <c r="U386" s="1" t="s">
        <v>139</v>
      </c>
      <c r="V386">
        <v>11</v>
      </c>
      <c r="W386">
        <v>11</v>
      </c>
      <c r="X386">
        <v>15</v>
      </c>
      <c r="Y386">
        <v>1</v>
      </c>
      <c r="Z386">
        <v>0</v>
      </c>
      <c r="AA386">
        <v>3</v>
      </c>
    </row>
    <row r="387" spans="1:27" x14ac:dyDescent="0.25">
      <c r="A387" s="1" t="s">
        <v>3</v>
      </c>
      <c r="B387" s="1" t="s">
        <v>37</v>
      </c>
      <c r="C387" s="1" t="s">
        <v>44</v>
      </c>
      <c r="D387" s="1" t="s">
        <v>221</v>
      </c>
      <c r="E387" s="1" t="s">
        <v>16</v>
      </c>
      <c r="F387" s="1" t="s">
        <v>136</v>
      </c>
      <c r="G387" s="1" t="str">
        <f>UPPER(players_stats[[#This Row],[Agents]])</f>
        <v>CYPHER, KILLJOY</v>
      </c>
      <c r="H387" s="1" t="str">
        <f>IF(OR(ISNUMBER(FIND(",",players_stats[[#This Row],[Agents MAYUS]])),ISNUMBER(FIND("All Match Types",players_stats[[#This Row],[Match Type]]))),"Eliminar","")</f>
        <v>Eliminar</v>
      </c>
      <c r="I387">
        <v>86</v>
      </c>
      <c r="J387">
        <v>79</v>
      </c>
      <c r="K387">
        <v>189</v>
      </c>
      <c r="L387">
        <v>83</v>
      </c>
      <c r="M387">
        <v>0.65</v>
      </c>
      <c r="N387">
        <v>126</v>
      </c>
      <c r="O387">
        <v>66</v>
      </c>
      <c r="P387">
        <v>22</v>
      </c>
      <c r="Q387">
        <v>16</v>
      </c>
      <c r="R387">
        <v>13</v>
      </c>
      <c r="S387">
        <v>0.35</v>
      </c>
      <c r="U387" s="1" t="s">
        <v>211</v>
      </c>
      <c r="V387">
        <v>19</v>
      </c>
      <c r="W387">
        <v>57</v>
      </c>
      <c r="X387">
        <v>69</v>
      </c>
      <c r="Y387">
        <v>19</v>
      </c>
      <c r="Z387">
        <v>14</v>
      </c>
      <c r="AA387">
        <v>11</v>
      </c>
    </row>
    <row r="388" spans="1:27" x14ac:dyDescent="0.25">
      <c r="A388" s="1" t="s">
        <v>3</v>
      </c>
      <c r="B388" s="1" t="s">
        <v>37</v>
      </c>
      <c r="C388" s="1" t="s">
        <v>44</v>
      </c>
      <c r="D388" s="1" t="s">
        <v>226</v>
      </c>
      <c r="E388" s="1" t="s">
        <v>16</v>
      </c>
      <c r="F388" s="1" t="s">
        <v>130</v>
      </c>
      <c r="G388" s="1" t="str">
        <f>UPPER(players_stats[[#This Row],[Agents]])</f>
        <v>FADE</v>
      </c>
      <c r="H388" s="1" t="str">
        <f>IF(OR(ISNUMBER(FIND(",",players_stats[[#This Row],[Agents MAYUS]])),ISNUMBER(FIND("All Match Types",players_stats[[#This Row],[Match Type]]))),"Eliminar","")</f>
        <v/>
      </c>
      <c r="I388">
        <v>16</v>
      </c>
      <c r="J388">
        <v>44</v>
      </c>
      <c r="K388">
        <v>110</v>
      </c>
      <c r="L388">
        <v>5</v>
      </c>
      <c r="M388">
        <v>0.63</v>
      </c>
      <c r="N388">
        <v>80</v>
      </c>
      <c r="O388">
        <v>38</v>
      </c>
      <c r="P388">
        <v>13</v>
      </c>
      <c r="Q388">
        <v>0</v>
      </c>
      <c r="R388">
        <v>6</v>
      </c>
      <c r="S388">
        <v>0.28999999999999998</v>
      </c>
      <c r="U388" s="1" t="s">
        <v>143</v>
      </c>
      <c r="V388">
        <v>6</v>
      </c>
      <c r="W388">
        <v>6</v>
      </c>
      <c r="X388">
        <v>12</v>
      </c>
      <c r="Y388">
        <v>2</v>
      </c>
      <c r="Z388">
        <v>0</v>
      </c>
      <c r="AA388">
        <v>1</v>
      </c>
    </row>
    <row r="389" spans="1:27" x14ac:dyDescent="0.25">
      <c r="A389" s="1" t="s">
        <v>3</v>
      </c>
      <c r="B389" s="1" t="s">
        <v>37</v>
      </c>
      <c r="C389" s="1" t="s">
        <v>44</v>
      </c>
      <c r="D389" s="1" t="s">
        <v>226</v>
      </c>
      <c r="E389" s="1" t="s">
        <v>16</v>
      </c>
      <c r="F389" s="1" t="s">
        <v>151</v>
      </c>
      <c r="G389" s="1" t="str">
        <f>UPPER(players_stats[[#This Row],[Agents]])</f>
        <v>SOVA</v>
      </c>
      <c r="H389" s="1" t="str">
        <f>IF(OR(ISNUMBER(FIND(",",players_stats[[#This Row],[Agents MAYUS]])),ISNUMBER(FIND("All Match Types",players_stats[[#This Row],[Match Type]]))),"Eliminar","")</f>
        <v/>
      </c>
      <c r="I389">
        <v>70</v>
      </c>
      <c r="J389">
        <v>93</v>
      </c>
      <c r="K389">
        <v>191</v>
      </c>
      <c r="L389">
        <v>98</v>
      </c>
      <c r="M389">
        <v>0.74</v>
      </c>
      <c r="N389">
        <v>130</v>
      </c>
      <c r="O389">
        <v>64</v>
      </c>
      <c r="P389">
        <v>24</v>
      </c>
      <c r="Q389">
        <v>4</v>
      </c>
      <c r="R389">
        <v>4</v>
      </c>
      <c r="S389">
        <v>0.31</v>
      </c>
      <c r="T389">
        <v>0.13</v>
      </c>
      <c r="U389" s="1" t="s">
        <v>290</v>
      </c>
      <c r="V389">
        <v>17</v>
      </c>
      <c r="W389">
        <v>45</v>
      </c>
      <c r="X389">
        <v>46</v>
      </c>
      <c r="Y389">
        <v>17</v>
      </c>
      <c r="Z389">
        <v>3</v>
      </c>
      <c r="AA389">
        <v>3</v>
      </c>
    </row>
    <row r="390" spans="1:27" x14ac:dyDescent="0.25">
      <c r="A390" s="1" t="s">
        <v>3</v>
      </c>
      <c r="B390" s="1" t="s">
        <v>37</v>
      </c>
      <c r="C390" s="1" t="s">
        <v>44</v>
      </c>
      <c r="D390" s="1" t="s">
        <v>226</v>
      </c>
      <c r="E390" s="1" t="s">
        <v>16</v>
      </c>
      <c r="F390" s="1" t="s">
        <v>186</v>
      </c>
      <c r="G390" s="1" t="str">
        <f>UPPER(players_stats[[#This Row],[Agents]])</f>
        <v>FADE, SOVA</v>
      </c>
      <c r="H390" s="1" t="str">
        <f>IF(OR(ISNUMBER(FIND(",",players_stats[[#This Row],[Agents MAYUS]])),ISNUMBER(FIND("All Match Types",players_stats[[#This Row],[Match Type]]))),"Eliminar","")</f>
        <v>Eliminar</v>
      </c>
      <c r="I390">
        <v>86</v>
      </c>
      <c r="J390">
        <v>84</v>
      </c>
      <c r="K390">
        <v>171</v>
      </c>
      <c r="L390">
        <v>88</v>
      </c>
      <c r="M390">
        <v>0.72</v>
      </c>
      <c r="N390">
        <v>120</v>
      </c>
      <c r="O390">
        <v>59</v>
      </c>
      <c r="P390">
        <v>22</v>
      </c>
      <c r="Q390">
        <v>3</v>
      </c>
      <c r="R390">
        <v>5</v>
      </c>
      <c r="S390">
        <v>0.31</v>
      </c>
      <c r="T390">
        <v>0.11</v>
      </c>
      <c r="U390" s="1" t="s">
        <v>291</v>
      </c>
      <c r="V390">
        <v>17</v>
      </c>
      <c r="W390">
        <v>51</v>
      </c>
      <c r="X390">
        <v>58</v>
      </c>
      <c r="Y390">
        <v>19</v>
      </c>
      <c r="Z390">
        <v>3</v>
      </c>
      <c r="AA390">
        <v>4</v>
      </c>
    </row>
    <row r="391" spans="1:27" x14ac:dyDescent="0.25">
      <c r="A391" s="1" t="s">
        <v>3</v>
      </c>
      <c r="B391" s="1" t="s">
        <v>37</v>
      </c>
      <c r="C391" s="1" t="s">
        <v>44</v>
      </c>
      <c r="D391" s="1" t="s">
        <v>223</v>
      </c>
      <c r="E391" s="1" t="s">
        <v>16</v>
      </c>
      <c r="F391" s="1" t="s">
        <v>145</v>
      </c>
      <c r="G391" s="1" t="str">
        <f>UPPER(players_stats[[#This Row],[Agents]])</f>
        <v>JETT</v>
      </c>
      <c r="H391" s="1" t="str">
        <f>IF(OR(ISNUMBER(FIND(",",players_stats[[#This Row],[Agents MAYUS]])),ISNUMBER(FIND("All Match Types",players_stats[[#This Row],[Match Type]]))),"Eliminar","")</f>
        <v/>
      </c>
      <c r="I391">
        <v>42</v>
      </c>
      <c r="J391">
        <v>89</v>
      </c>
      <c r="K391">
        <v>172</v>
      </c>
      <c r="L391">
        <v>10</v>
      </c>
      <c r="M391">
        <v>0.71</v>
      </c>
      <c r="N391">
        <v>120</v>
      </c>
      <c r="O391">
        <v>64</v>
      </c>
      <c r="P391">
        <v>19</v>
      </c>
      <c r="Q391">
        <v>12</v>
      </c>
      <c r="R391">
        <v>14</v>
      </c>
      <c r="S391">
        <v>0.2</v>
      </c>
      <c r="T391">
        <v>0.33</v>
      </c>
      <c r="U391" s="1" t="s">
        <v>156</v>
      </c>
      <c r="V391">
        <v>14</v>
      </c>
      <c r="W391">
        <v>27</v>
      </c>
      <c r="X391">
        <v>27</v>
      </c>
      <c r="Y391">
        <v>8</v>
      </c>
      <c r="Z391">
        <v>5</v>
      </c>
      <c r="AA391">
        <v>6</v>
      </c>
    </row>
    <row r="392" spans="1:27" x14ac:dyDescent="0.25">
      <c r="A392" s="1" t="s">
        <v>3</v>
      </c>
      <c r="B392" s="1" t="s">
        <v>37</v>
      </c>
      <c r="C392" s="1" t="s">
        <v>44</v>
      </c>
      <c r="D392" s="1" t="s">
        <v>223</v>
      </c>
      <c r="E392" s="1" t="s">
        <v>16</v>
      </c>
      <c r="F392" s="1" t="s">
        <v>188</v>
      </c>
      <c r="G392" s="1" t="str">
        <f>UPPER(players_stats[[#This Row],[Agents]])</f>
        <v>NEON</v>
      </c>
      <c r="H392" s="1" t="str">
        <f>IF(OR(ISNUMBER(FIND(",",players_stats[[#This Row],[Agents MAYUS]])),ISNUMBER(FIND("All Match Types",players_stats[[#This Row],[Match Type]]))),"Eliminar","")</f>
        <v/>
      </c>
      <c r="I392">
        <v>28</v>
      </c>
      <c r="J392">
        <v>108</v>
      </c>
      <c r="K392">
        <v>213</v>
      </c>
      <c r="L392">
        <v>10</v>
      </c>
      <c r="M392">
        <v>0.68</v>
      </c>
      <c r="N392">
        <v>131</v>
      </c>
      <c r="O392">
        <v>75</v>
      </c>
      <c r="P392">
        <v>21</v>
      </c>
      <c r="Q392">
        <v>14</v>
      </c>
      <c r="R392">
        <v>11</v>
      </c>
      <c r="S392">
        <v>0.3</v>
      </c>
      <c r="T392">
        <v>0.67</v>
      </c>
      <c r="U392" s="1" t="s">
        <v>149</v>
      </c>
      <c r="V392">
        <v>21</v>
      </c>
      <c r="W392">
        <v>21</v>
      </c>
      <c r="X392">
        <v>21</v>
      </c>
      <c r="Y392">
        <v>6</v>
      </c>
      <c r="Z392">
        <v>4</v>
      </c>
      <c r="AA392">
        <v>3</v>
      </c>
    </row>
    <row r="393" spans="1:27" x14ac:dyDescent="0.25">
      <c r="A393" s="1" t="s">
        <v>3</v>
      </c>
      <c r="B393" s="1" t="s">
        <v>37</v>
      </c>
      <c r="C393" s="1" t="s">
        <v>44</v>
      </c>
      <c r="D393" s="1" t="s">
        <v>223</v>
      </c>
      <c r="E393" s="1" t="s">
        <v>16</v>
      </c>
      <c r="F393" s="1" t="s">
        <v>146</v>
      </c>
      <c r="G393" s="1" t="str">
        <f>UPPER(players_stats[[#This Row],[Agents]])</f>
        <v>RAZE</v>
      </c>
      <c r="H393" s="1" t="str">
        <f>IF(OR(ISNUMBER(FIND(",",players_stats[[#This Row],[Agents MAYUS]])),ISNUMBER(FIND("All Match Types",players_stats[[#This Row],[Match Type]]))),"Eliminar","")</f>
        <v/>
      </c>
      <c r="I393">
        <v>16</v>
      </c>
      <c r="J393">
        <v>63</v>
      </c>
      <c r="K393">
        <v>162</v>
      </c>
      <c r="L393">
        <v>53</v>
      </c>
      <c r="M393">
        <v>0.63</v>
      </c>
      <c r="N393">
        <v>110</v>
      </c>
      <c r="O393">
        <v>5</v>
      </c>
      <c r="P393">
        <v>6</v>
      </c>
      <c r="Q393">
        <v>19</v>
      </c>
      <c r="R393">
        <v>6</v>
      </c>
      <c r="S393">
        <v>0.16</v>
      </c>
      <c r="U393" s="1" t="s">
        <v>141</v>
      </c>
      <c r="V393">
        <v>8</v>
      </c>
      <c r="W393">
        <v>8</v>
      </c>
      <c r="X393">
        <v>15</v>
      </c>
      <c r="Y393">
        <v>1</v>
      </c>
      <c r="Z393">
        <v>3</v>
      </c>
      <c r="AA393">
        <v>1</v>
      </c>
    </row>
    <row r="394" spans="1:27" x14ac:dyDescent="0.25">
      <c r="A394" s="1" t="s">
        <v>3</v>
      </c>
      <c r="B394" s="1" t="s">
        <v>37</v>
      </c>
      <c r="C394" s="1" t="s">
        <v>44</v>
      </c>
      <c r="D394" s="1" t="s">
        <v>223</v>
      </c>
      <c r="E394" s="1" t="s">
        <v>16</v>
      </c>
      <c r="F394" s="1" t="s">
        <v>252</v>
      </c>
      <c r="G394" s="1" t="str">
        <f>UPPER(players_stats[[#This Row],[Agents]])</f>
        <v>JETT, NEON, RAZE</v>
      </c>
      <c r="H394" s="1" t="str">
        <f>IF(OR(ISNUMBER(FIND(",",players_stats[[#This Row],[Agents MAYUS]])),ISNUMBER(FIND("All Match Types",players_stats[[#This Row],[Match Type]]))),"Eliminar","")</f>
        <v>Eliminar</v>
      </c>
      <c r="I394">
        <v>86</v>
      </c>
      <c r="J394">
        <v>9</v>
      </c>
      <c r="K394">
        <v>180</v>
      </c>
      <c r="L394">
        <v>89</v>
      </c>
      <c r="M394">
        <v>0.69</v>
      </c>
      <c r="N394">
        <v>122</v>
      </c>
      <c r="O394">
        <v>65</v>
      </c>
      <c r="P394">
        <v>17</v>
      </c>
      <c r="Q394">
        <v>14</v>
      </c>
      <c r="R394">
        <v>12</v>
      </c>
      <c r="S394">
        <v>0.23</v>
      </c>
      <c r="T394">
        <v>0.43</v>
      </c>
      <c r="U394" s="1" t="s">
        <v>232</v>
      </c>
      <c r="V394">
        <v>21</v>
      </c>
      <c r="W394">
        <v>56</v>
      </c>
      <c r="X394">
        <v>63</v>
      </c>
      <c r="Y394">
        <v>15</v>
      </c>
      <c r="Z394">
        <v>12</v>
      </c>
      <c r="AA394">
        <v>10</v>
      </c>
    </row>
    <row r="395" spans="1:27" x14ac:dyDescent="0.25">
      <c r="A395" s="1" t="s">
        <v>3</v>
      </c>
      <c r="B395" s="1" t="s">
        <v>37</v>
      </c>
      <c r="C395" s="1" t="s">
        <v>44</v>
      </c>
      <c r="D395" s="1" t="s">
        <v>224</v>
      </c>
      <c r="E395" s="1" t="s">
        <v>16</v>
      </c>
      <c r="F395" s="1" t="s">
        <v>140</v>
      </c>
      <c r="G395" s="1" t="str">
        <f>UPPER(players_stats[[#This Row],[Agents]])</f>
        <v>OMEN</v>
      </c>
      <c r="H395" s="1" t="str">
        <f>IF(OR(ISNUMBER(FIND(",",players_stats[[#This Row],[Agents MAYUS]])),ISNUMBER(FIND("All Match Types",players_stats[[#This Row],[Match Type]]))),"Eliminar","")</f>
        <v/>
      </c>
      <c r="I395">
        <v>66</v>
      </c>
      <c r="J395">
        <v>91</v>
      </c>
      <c r="K395">
        <v>154</v>
      </c>
      <c r="L395">
        <v>91</v>
      </c>
      <c r="M395">
        <v>0.71</v>
      </c>
      <c r="N395">
        <v>101</v>
      </c>
      <c r="O395">
        <v>61</v>
      </c>
      <c r="P395">
        <v>39</v>
      </c>
      <c r="Q395">
        <v>3</v>
      </c>
      <c r="R395">
        <v>9</v>
      </c>
      <c r="S395">
        <v>0.37</v>
      </c>
      <c r="T395">
        <v>0.08</v>
      </c>
      <c r="U395" s="1" t="s">
        <v>292</v>
      </c>
      <c r="V395">
        <v>18</v>
      </c>
      <c r="W395">
        <v>40</v>
      </c>
      <c r="X395">
        <v>44</v>
      </c>
      <c r="Y395">
        <v>26</v>
      </c>
      <c r="Z395">
        <v>2</v>
      </c>
      <c r="AA395">
        <v>6</v>
      </c>
    </row>
    <row r="396" spans="1:27" x14ac:dyDescent="0.25">
      <c r="A396" s="1" t="s">
        <v>3</v>
      </c>
      <c r="B396" s="1" t="s">
        <v>37</v>
      </c>
      <c r="C396" s="1" t="s">
        <v>44</v>
      </c>
      <c r="D396" s="1" t="s">
        <v>224</v>
      </c>
      <c r="E396" s="1" t="s">
        <v>16</v>
      </c>
      <c r="F396" s="1" t="s">
        <v>152</v>
      </c>
      <c r="G396" s="1" t="str">
        <f>UPPER(players_stats[[#This Row],[Agents]])</f>
        <v>VIPER</v>
      </c>
      <c r="H396" s="1" t="str">
        <f>IF(OR(ISNUMBER(FIND(",",players_stats[[#This Row],[Agents MAYUS]])),ISNUMBER(FIND("All Match Types",players_stats[[#This Row],[Match Type]]))),"Eliminar","")</f>
        <v/>
      </c>
      <c r="I396">
        <v>20</v>
      </c>
      <c r="J396">
        <v>115</v>
      </c>
      <c r="K396">
        <v>214</v>
      </c>
      <c r="L396">
        <v>107</v>
      </c>
      <c r="M396">
        <v>0.7</v>
      </c>
      <c r="N396">
        <v>139</v>
      </c>
      <c r="O396">
        <v>75</v>
      </c>
      <c r="P396">
        <v>25</v>
      </c>
      <c r="Q396">
        <v>15</v>
      </c>
      <c r="R396">
        <v>1</v>
      </c>
      <c r="S396">
        <v>0.34</v>
      </c>
      <c r="T396">
        <v>0.5</v>
      </c>
      <c r="U396" s="1" t="s">
        <v>135</v>
      </c>
      <c r="V396">
        <v>15</v>
      </c>
      <c r="W396">
        <v>15</v>
      </c>
      <c r="X396">
        <v>14</v>
      </c>
      <c r="Y396">
        <v>5</v>
      </c>
      <c r="Z396">
        <v>3</v>
      </c>
      <c r="AA396">
        <v>2</v>
      </c>
    </row>
    <row r="397" spans="1:27" x14ac:dyDescent="0.25">
      <c r="A397" s="1" t="s">
        <v>3</v>
      </c>
      <c r="B397" s="1" t="s">
        <v>37</v>
      </c>
      <c r="C397" s="1" t="s">
        <v>44</v>
      </c>
      <c r="D397" s="1" t="s">
        <v>224</v>
      </c>
      <c r="E397" s="1" t="s">
        <v>16</v>
      </c>
      <c r="F397" s="1" t="s">
        <v>225</v>
      </c>
      <c r="G397" s="1" t="str">
        <f>UPPER(players_stats[[#This Row],[Agents]])</f>
        <v>OMEN, VIPER</v>
      </c>
      <c r="H397" s="1" t="str">
        <f>IF(OR(ISNUMBER(FIND(",",players_stats[[#This Row],[Agents MAYUS]])),ISNUMBER(FIND("All Match Types",players_stats[[#This Row],[Match Type]]))),"Eliminar","")</f>
        <v>Eliminar</v>
      </c>
      <c r="I397">
        <v>86</v>
      </c>
      <c r="J397">
        <v>96</v>
      </c>
      <c r="K397">
        <v>169</v>
      </c>
      <c r="L397">
        <v>95</v>
      </c>
      <c r="M397">
        <v>0.71</v>
      </c>
      <c r="N397">
        <v>110</v>
      </c>
      <c r="O397">
        <v>64</v>
      </c>
      <c r="P397">
        <v>36</v>
      </c>
      <c r="Q397">
        <v>6</v>
      </c>
      <c r="R397">
        <v>9</v>
      </c>
      <c r="S397">
        <v>0.36</v>
      </c>
      <c r="T397">
        <v>0.14000000000000001</v>
      </c>
      <c r="U397" s="1" t="s">
        <v>259</v>
      </c>
      <c r="V397">
        <v>18</v>
      </c>
      <c r="W397">
        <v>55</v>
      </c>
      <c r="X397">
        <v>58</v>
      </c>
      <c r="Y397">
        <v>31</v>
      </c>
      <c r="Z397">
        <v>5</v>
      </c>
      <c r="AA397">
        <v>8</v>
      </c>
    </row>
    <row r="398" spans="1:27" x14ac:dyDescent="0.25">
      <c r="A398" s="1" t="s">
        <v>3</v>
      </c>
      <c r="B398" s="1" t="s">
        <v>4</v>
      </c>
      <c r="C398" s="1" t="s">
        <v>10</v>
      </c>
      <c r="D398" s="1" t="s">
        <v>169</v>
      </c>
      <c r="E398" s="1" t="s">
        <v>13</v>
      </c>
      <c r="F398" s="1" t="s">
        <v>128</v>
      </c>
      <c r="G398" s="1" t="str">
        <f>UPPER(players_stats[[#This Row],[Agents]])</f>
        <v>ASTRA</v>
      </c>
      <c r="H398" s="1" t="str">
        <f>IF(OR(ISNUMBER(FIND(",",players_stats[[#This Row],[Agents MAYUS]])),ISNUMBER(FIND("All Match Types",players_stats[[#This Row],[Match Type]]))),"Eliminar","")</f>
        <v/>
      </c>
      <c r="I398">
        <v>22</v>
      </c>
      <c r="J398">
        <v>95</v>
      </c>
      <c r="K398">
        <v>151</v>
      </c>
      <c r="L398">
        <v>77</v>
      </c>
      <c r="M398">
        <v>0.77</v>
      </c>
      <c r="N398">
        <v>107</v>
      </c>
      <c r="O398">
        <v>45</v>
      </c>
      <c r="P398">
        <v>45</v>
      </c>
      <c r="Q398">
        <v>9</v>
      </c>
      <c r="R398">
        <v>5</v>
      </c>
      <c r="S398">
        <v>0.23</v>
      </c>
      <c r="U398" s="1" t="s">
        <v>139</v>
      </c>
      <c r="V398">
        <v>10</v>
      </c>
      <c r="W398">
        <v>10</v>
      </c>
      <c r="X398">
        <v>13</v>
      </c>
      <c r="Y398">
        <v>10</v>
      </c>
      <c r="Z398">
        <v>2</v>
      </c>
      <c r="AA398">
        <v>1</v>
      </c>
    </row>
    <row r="399" spans="1:27" x14ac:dyDescent="0.25">
      <c r="A399" s="1" t="s">
        <v>3</v>
      </c>
      <c r="B399" s="1" t="s">
        <v>4</v>
      </c>
      <c r="C399" s="1" t="s">
        <v>10</v>
      </c>
      <c r="D399" s="1" t="s">
        <v>169</v>
      </c>
      <c r="E399" s="1" t="s">
        <v>13</v>
      </c>
      <c r="F399" s="1" t="s">
        <v>140</v>
      </c>
      <c r="G399" s="1" t="str">
        <f>UPPER(players_stats[[#This Row],[Agents]])</f>
        <v>OMEN</v>
      </c>
      <c r="H399" s="1" t="str">
        <f>IF(OR(ISNUMBER(FIND(",",players_stats[[#This Row],[Agents MAYUS]])),ISNUMBER(FIND("All Match Types",players_stats[[#This Row],[Match Type]]))),"Eliminar","")</f>
        <v/>
      </c>
      <c r="I399">
        <v>17</v>
      </c>
      <c r="J399">
        <v>136</v>
      </c>
      <c r="K399">
        <v>181</v>
      </c>
      <c r="L399">
        <v>217</v>
      </c>
      <c r="M399">
        <v>0.94</v>
      </c>
      <c r="N399">
        <v>115</v>
      </c>
      <c r="O399">
        <v>76</v>
      </c>
      <c r="P399">
        <v>47</v>
      </c>
      <c r="Q399">
        <v>6</v>
      </c>
      <c r="R399">
        <v>12</v>
      </c>
      <c r="S399">
        <v>0.42</v>
      </c>
      <c r="T399">
        <v>0.5</v>
      </c>
      <c r="U399" s="1" t="s">
        <v>135</v>
      </c>
      <c r="V399">
        <v>13</v>
      </c>
      <c r="W399">
        <v>13</v>
      </c>
      <c r="X399">
        <v>6</v>
      </c>
      <c r="Y399">
        <v>8</v>
      </c>
      <c r="Z399">
        <v>1</v>
      </c>
      <c r="AA399">
        <v>2</v>
      </c>
    </row>
    <row r="400" spans="1:27" x14ac:dyDescent="0.25">
      <c r="A400" s="1" t="s">
        <v>3</v>
      </c>
      <c r="B400" s="1" t="s">
        <v>4</v>
      </c>
      <c r="C400" s="1" t="s">
        <v>10</v>
      </c>
      <c r="D400" s="1" t="s">
        <v>169</v>
      </c>
      <c r="E400" s="1" t="s">
        <v>13</v>
      </c>
      <c r="F400" s="1" t="s">
        <v>170</v>
      </c>
      <c r="G400" s="1" t="str">
        <f>UPPER(players_stats[[#This Row],[Agents]])</f>
        <v>ASTRA, OMEN</v>
      </c>
      <c r="H400" s="1" t="str">
        <f>IF(OR(ISNUMBER(FIND(",",players_stats[[#This Row],[Agents MAYUS]])),ISNUMBER(FIND("All Match Types",players_stats[[#This Row],[Match Type]]))),"Eliminar","")</f>
        <v>Eliminar</v>
      </c>
      <c r="I400">
        <v>39</v>
      </c>
      <c r="J400">
        <v>113</v>
      </c>
      <c r="K400">
        <v>166</v>
      </c>
      <c r="L400">
        <v>121</v>
      </c>
      <c r="M400">
        <v>0.85</v>
      </c>
      <c r="N400">
        <v>110</v>
      </c>
      <c r="O400">
        <v>59</v>
      </c>
      <c r="P400">
        <v>46</v>
      </c>
      <c r="Q400">
        <v>8</v>
      </c>
      <c r="R400">
        <v>8</v>
      </c>
      <c r="S400">
        <v>0.31</v>
      </c>
      <c r="T400">
        <v>0.25</v>
      </c>
      <c r="U400" s="1" t="s">
        <v>178</v>
      </c>
      <c r="V400">
        <v>13</v>
      </c>
      <c r="W400">
        <v>23</v>
      </c>
      <c r="X400">
        <v>19</v>
      </c>
      <c r="Y400">
        <v>18</v>
      </c>
      <c r="Z400">
        <v>3</v>
      </c>
      <c r="AA400">
        <v>3</v>
      </c>
    </row>
    <row r="401" spans="1:27" x14ac:dyDescent="0.25">
      <c r="A401" s="1" t="s">
        <v>3</v>
      </c>
      <c r="B401" s="1" t="s">
        <v>4</v>
      </c>
      <c r="C401" s="1" t="s">
        <v>10</v>
      </c>
      <c r="D401" s="1" t="s">
        <v>171</v>
      </c>
      <c r="E401" s="1" t="s">
        <v>13</v>
      </c>
      <c r="F401" s="1" t="s">
        <v>130</v>
      </c>
      <c r="G401" s="1" t="str">
        <f>UPPER(players_stats[[#This Row],[Agents]])</f>
        <v>FADE</v>
      </c>
      <c r="H401" s="1" t="str">
        <f>IF(OR(ISNUMBER(FIND(",",players_stats[[#This Row],[Agents MAYUS]])),ISNUMBER(FIND("All Match Types",players_stats[[#This Row],[Match Type]]))),"Eliminar","")</f>
        <v/>
      </c>
      <c r="I401">
        <v>39</v>
      </c>
      <c r="J401">
        <v>132</v>
      </c>
      <c r="K401">
        <v>218</v>
      </c>
      <c r="L401">
        <v>145</v>
      </c>
      <c r="M401">
        <v>0.77</v>
      </c>
      <c r="N401">
        <v>138</v>
      </c>
      <c r="O401">
        <v>74</v>
      </c>
      <c r="P401">
        <v>38</v>
      </c>
      <c r="Q401">
        <v>5</v>
      </c>
      <c r="R401">
        <v>1</v>
      </c>
      <c r="S401">
        <v>0.41</v>
      </c>
      <c r="T401">
        <v>0.67</v>
      </c>
      <c r="U401" s="1" t="s">
        <v>149</v>
      </c>
      <c r="V401">
        <v>19</v>
      </c>
      <c r="W401">
        <v>29</v>
      </c>
      <c r="X401">
        <v>20</v>
      </c>
      <c r="Y401">
        <v>15</v>
      </c>
      <c r="Z401">
        <v>2</v>
      </c>
      <c r="AA401">
        <v>4</v>
      </c>
    </row>
    <row r="402" spans="1:27" x14ac:dyDescent="0.25">
      <c r="A402" s="1" t="s">
        <v>3</v>
      </c>
      <c r="B402" s="1" t="s">
        <v>4</v>
      </c>
      <c r="C402" s="1" t="s">
        <v>10</v>
      </c>
      <c r="D402" s="1" t="s">
        <v>174</v>
      </c>
      <c r="E402" s="1" t="s">
        <v>13</v>
      </c>
      <c r="F402" s="1" t="s">
        <v>138</v>
      </c>
      <c r="G402" s="1" t="str">
        <f>UPPER(players_stats[[#This Row],[Agents]])</f>
        <v>GEKKO</v>
      </c>
      <c r="H402" s="1" t="str">
        <f>IF(OR(ISNUMBER(FIND(",",players_stats[[#This Row],[Agents MAYUS]])),ISNUMBER(FIND("All Match Types",players_stats[[#This Row],[Match Type]]))),"Eliminar","")</f>
        <v/>
      </c>
      <c r="I402">
        <v>22</v>
      </c>
      <c r="J402">
        <v>92</v>
      </c>
      <c r="K402">
        <v>196</v>
      </c>
      <c r="L402">
        <v>94</v>
      </c>
      <c r="M402">
        <v>0.59</v>
      </c>
      <c r="N402">
        <v>133</v>
      </c>
      <c r="O402">
        <v>68</v>
      </c>
      <c r="P402">
        <v>18</v>
      </c>
      <c r="Q402">
        <v>5</v>
      </c>
      <c r="R402">
        <v>18</v>
      </c>
      <c r="S402">
        <v>0.31</v>
      </c>
      <c r="U402" s="1" t="s">
        <v>141</v>
      </c>
      <c r="V402">
        <v>15</v>
      </c>
      <c r="W402">
        <v>15</v>
      </c>
      <c r="X402">
        <v>16</v>
      </c>
      <c r="Y402">
        <v>4</v>
      </c>
      <c r="Z402">
        <v>1</v>
      </c>
      <c r="AA402">
        <v>4</v>
      </c>
    </row>
    <row r="403" spans="1:27" x14ac:dyDescent="0.25">
      <c r="A403" s="1" t="s">
        <v>3</v>
      </c>
      <c r="B403" s="1" t="s">
        <v>4</v>
      </c>
      <c r="C403" s="1" t="s">
        <v>10</v>
      </c>
      <c r="D403" s="1" t="s">
        <v>174</v>
      </c>
      <c r="E403" s="1" t="s">
        <v>13</v>
      </c>
      <c r="F403" s="1" t="s">
        <v>134</v>
      </c>
      <c r="G403" s="1" t="str">
        <f>UPPER(players_stats[[#This Row],[Agents]])</f>
        <v>KILLJOY</v>
      </c>
      <c r="H403" s="1" t="str">
        <f>IF(OR(ISNUMBER(FIND(",",players_stats[[#This Row],[Agents MAYUS]])),ISNUMBER(FIND("All Match Types",players_stats[[#This Row],[Match Type]]))),"Eliminar","")</f>
        <v/>
      </c>
      <c r="I403">
        <v>17</v>
      </c>
      <c r="J403">
        <v>74</v>
      </c>
      <c r="K403">
        <v>185</v>
      </c>
      <c r="L403">
        <v>85</v>
      </c>
      <c r="M403">
        <v>0.82</v>
      </c>
      <c r="N403">
        <v>133</v>
      </c>
      <c r="O403">
        <v>65</v>
      </c>
      <c r="P403">
        <v>29</v>
      </c>
      <c r="Q403">
        <v>12</v>
      </c>
      <c r="R403">
        <v>0</v>
      </c>
      <c r="S403">
        <v>0.33</v>
      </c>
      <c r="U403" s="1" t="s">
        <v>141</v>
      </c>
      <c r="V403">
        <v>11</v>
      </c>
      <c r="W403">
        <v>11</v>
      </c>
      <c r="X403">
        <v>13</v>
      </c>
      <c r="Y403">
        <v>5</v>
      </c>
      <c r="Z403">
        <v>2</v>
      </c>
      <c r="AA403">
        <v>0</v>
      </c>
    </row>
    <row r="404" spans="1:27" x14ac:dyDescent="0.25">
      <c r="A404" s="1" t="s">
        <v>3</v>
      </c>
      <c r="B404" s="1" t="s">
        <v>4</v>
      </c>
      <c r="C404" s="1" t="s">
        <v>10</v>
      </c>
      <c r="D404" s="1" t="s">
        <v>174</v>
      </c>
      <c r="E404" s="1" t="s">
        <v>13</v>
      </c>
      <c r="F404" s="1" t="s">
        <v>293</v>
      </c>
      <c r="G404" s="1" t="str">
        <f>UPPER(players_stats[[#This Row],[Agents]])</f>
        <v>GEKKO, KILLJOY</v>
      </c>
      <c r="H404" s="1" t="str">
        <f>IF(OR(ISNUMBER(FIND(",",players_stats[[#This Row],[Agents MAYUS]])),ISNUMBER(FIND("All Match Types",players_stats[[#This Row],[Match Type]]))),"Eliminar","")</f>
        <v>Eliminar</v>
      </c>
      <c r="I404">
        <v>39</v>
      </c>
      <c r="J404">
        <v>84</v>
      </c>
      <c r="K404">
        <v>190</v>
      </c>
      <c r="L404">
        <v>9</v>
      </c>
      <c r="M404">
        <v>0.69</v>
      </c>
      <c r="N404">
        <v>133</v>
      </c>
      <c r="O404">
        <v>67</v>
      </c>
      <c r="P404">
        <v>23</v>
      </c>
      <c r="Q404">
        <v>8</v>
      </c>
      <c r="R404">
        <v>1</v>
      </c>
      <c r="S404">
        <v>0.32</v>
      </c>
      <c r="U404" s="1" t="s">
        <v>139</v>
      </c>
      <c r="V404">
        <v>15</v>
      </c>
      <c r="W404">
        <v>26</v>
      </c>
      <c r="X404">
        <v>29</v>
      </c>
      <c r="Y404">
        <v>9</v>
      </c>
      <c r="Z404">
        <v>3</v>
      </c>
      <c r="AA404">
        <v>4</v>
      </c>
    </row>
    <row r="405" spans="1:27" x14ac:dyDescent="0.25">
      <c r="A405" s="1" t="s">
        <v>3</v>
      </c>
      <c r="B405" s="1" t="s">
        <v>4</v>
      </c>
      <c r="C405" s="1" t="s">
        <v>10</v>
      </c>
      <c r="D405" s="1" t="s">
        <v>176</v>
      </c>
      <c r="E405" s="1" t="s">
        <v>13</v>
      </c>
      <c r="F405" s="1" t="s">
        <v>146</v>
      </c>
      <c r="G405" s="1" t="str">
        <f>UPPER(players_stats[[#This Row],[Agents]])</f>
        <v>RAZE</v>
      </c>
      <c r="H405" s="1" t="str">
        <f>IF(OR(ISNUMBER(FIND(",",players_stats[[#This Row],[Agents MAYUS]])),ISNUMBER(FIND("All Match Types",players_stats[[#This Row],[Match Type]]))),"Eliminar","")</f>
        <v/>
      </c>
      <c r="I405">
        <v>39</v>
      </c>
      <c r="J405">
        <v>119</v>
      </c>
      <c r="K405">
        <v>227</v>
      </c>
      <c r="L405">
        <v>138</v>
      </c>
      <c r="M405">
        <v>0.67</v>
      </c>
      <c r="N405">
        <v>148</v>
      </c>
      <c r="O405">
        <v>85</v>
      </c>
      <c r="P405">
        <v>21</v>
      </c>
      <c r="Q405">
        <v>15</v>
      </c>
      <c r="R405">
        <v>1</v>
      </c>
      <c r="S405">
        <v>0.15</v>
      </c>
      <c r="U405" s="1" t="s">
        <v>139</v>
      </c>
      <c r="V405">
        <v>19</v>
      </c>
      <c r="W405">
        <v>33</v>
      </c>
      <c r="X405">
        <v>24</v>
      </c>
      <c r="Y405">
        <v>8</v>
      </c>
      <c r="Z405">
        <v>6</v>
      </c>
      <c r="AA405">
        <v>4</v>
      </c>
    </row>
    <row r="406" spans="1:27" x14ac:dyDescent="0.25">
      <c r="A406" s="1" t="s">
        <v>3</v>
      </c>
      <c r="B406" s="1" t="s">
        <v>4</v>
      </c>
      <c r="C406" s="1" t="s">
        <v>10</v>
      </c>
      <c r="D406" s="1" t="s">
        <v>179</v>
      </c>
      <c r="E406" s="1" t="s">
        <v>13</v>
      </c>
      <c r="F406" s="1" t="s">
        <v>152</v>
      </c>
      <c r="G406" s="1" t="str">
        <f>UPPER(players_stats[[#This Row],[Agents]])</f>
        <v>VIPER</v>
      </c>
      <c r="H406" s="1" t="str">
        <f>IF(OR(ISNUMBER(FIND(",",players_stats[[#This Row],[Agents MAYUS]])),ISNUMBER(FIND("All Match Types",players_stats[[#This Row],[Match Type]]))),"Eliminar","")</f>
        <v/>
      </c>
      <c r="I406">
        <v>39</v>
      </c>
      <c r="J406">
        <v>134</v>
      </c>
      <c r="K406">
        <v>244</v>
      </c>
      <c r="L406">
        <v>152</v>
      </c>
      <c r="M406">
        <v>0.74</v>
      </c>
      <c r="N406">
        <v>159</v>
      </c>
      <c r="O406">
        <v>9</v>
      </c>
      <c r="P406">
        <v>26</v>
      </c>
      <c r="Q406">
        <v>21</v>
      </c>
      <c r="R406">
        <v>5</v>
      </c>
      <c r="S406">
        <v>0.28000000000000003</v>
      </c>
      <c r="T406">
        <v>0.25</v>
      </c>
      <c r="U406" s="1" t="s">
        <v>178</v>
      </c>
      <c r="V406">
        <v>19</v>
      </c>
      <c r="W406">
        <v>35</v>
      </c>
      <c r="X406">
        <v>23</v>
      </c>
      <c r="Y406">
        <v>10</v>
      </c>
      <c r="Z406">
        <v>8</v>
      </c>
      <c r="AA406">
        <v>2</v>
      </c>
    </row>
    <row r="407" spans="1:27" x14ac:dyDescent="0.25">
      <c r="A407" s="1" t="s">
        <v>3</v>
      </c>
      <c r="B407" s="1" t="s">
        <v>4</v>
      </c>
      <c r="C407" s="1" t="s">
        <v>10</v>
      </c>
      <c r="D407" s="1" t="s">
        <v>294</v>
      </c>
      <c r="E407" s="1" t="s">
        <v>12</v>
      </c>
      <c r="F407" s="1" t="s">
        <v>181</v>
      </c>
      <c r="G407" s="1" t="str">
        <f>UPPER(players_stats[[#This Row],[Agents]])</f>
        <v>BREACH</v>
      </c>
      <c r="H407" s="1" t="str">
        <f>IF(OR(ISNUMBER(FIND(",",players_stats[[#This Row],[Agents MAYUS]])),ISNUMBER(FIND("All Match Types",players_stats[[#This Row],[Match Type]]))),"Eliminar","")</f>
        <v/>
      </c>
      <c r="I407">
        <v>15</v>
      </c>
      <c r="J407">
        <v>118</v>
      </c>
      <c r="K407">
        <v>170</v>
      </c>
      <c r="L407">
        <v>143</v>
      </c>
      <c r="M407">
        <v>0.93</v>
      </c>
      <c r="N407">
        <v>127</v>
      </c>
      <c r="O407">
        <v>67</v>
      </c>
      <c r="P407">
        <v>6</v>
      </c>
      <c r="Q407">
        <v>0</v>
      </c>
      <c r="R407">
        <v>0</v>
      </c>
      <c r="S407">
        <v>0.18</v>
      </c>
      <c r="U407" s="1" t="s">
        <v>63</v>
      </c>
      <c r="V407">
        <v>10</v>
      </c>
      <c r="W407">
        <v>10</v>
      </c>
      <c r="X407">
        <v>7</v>
      </c>
      <c r="Y407">
        <v>9</v>
      </c>
      <c r="Z407">
        <v>0</v>
      </c>
      <c r="AA407">
        <v>0</v>
      </c>
    </row>
    <row r="408" spans="1:27" x14ac:dyDescent="0.25">
      <c r="A408" s="1" t="s">
        <v>3</v>
      </c>
      <c r="B408" s="1" t="s">
        <v>4</v>
      </c>
      <c r="C408" s="1" t="s">
        <v>10</v>
      </c>
      <c r="D408" s="1" t="s">
        <v>294</v>
      </c>
      <c r="E408" s="1" t="s">
        <v>12</v>
      </c>
      <c r="F408" s="1" t="s">
        <v>130</v>
      </c>
      <c r="G408" s="1" t="str">
        <f>UPPER(players_stats[[#This Row],[Agents]])</f>
        <v>FADE</v>
      </c>
      <c r="H408" s="1" t="str">
        <f>IF(OR(ISNUMBER(FIND(",",players_stats[[#This Row],[Agents MAYUS]])),ISNUMBER(FIND("All Match Types",players_stats[[#This Row],[Match Type]]))),"Eliminar","")</f>
        <v/>
      </c>
      <c r="I408">
        <v>19</v>
      </c>
      <c r="J408">
        <v>83</v>
      </c>
      <c r="K408">
        <v>174</v>
      </c>
      <c r="L408">
        <v>82</v>
      </c>
      <c r="M408">
        <v>0.63</v>
      </c>
      <c r="N408">
        <v>102</v>
      </c>
      <c r="O408">
        <v>74</v>
      </c>
      <c r="P408">
        <v>16</v>
      </c>
      <c r="Q408">
        <v>5</v>
      </c>
      <c r="R408">
        <v>5</v>
      </c>
      <c r="S408">
        <v>0.3</v>
      </c>
      <c r="U408" s="1" t="s">
        <v>184</v>
      </c>
      <c r="V408">
        <v>14</v>
      </c>
      <c r="W408">
        <v>14</v>
      </c>
      <c r="X408">
        <v>17</v>
      </c>
      <c r="Y408">
        <v>3</v>
      </c>
      <c r="Z408">
        <v>1</v>
      </c>
      <c r="AA408">
        <v>1</v>
      </c>
    </row>
    <row r="409" spans="1:27" x14ac:dyDescent="0.25">
      <c r="A409" s="1" t="s">
        <v>3</v>
      </c>
      <c r="B409" s="1" t="s">
        <v>4</v>
      </c>
      <c r="C409" s="1" t="s">
        <v>10</v>
      </c>
      <c r="D409" s="1" t="s">
        <v>294</v>
      </c>
      <c r="E409" s="1" t="s">
        <v>12</v>
      </c>
      <c r="F409" s="1" t="s">
        <v>151</v>
      </c>
      <c r="G409" s="1" t="str">
        <f>UPPER(players_stats[[#This Row],[Agents]])</f>
        <v>SOVA</v>
      </c>
      <c r="H409" s="1" t="str">
        <f>IF(OR(ISNUMBER(FIND(",",players_stats[[#This Row],[Agents MAYUS]])),ISNUMBER(FIND("All Match Types",players_stats[[#This Row],[Match Type]]))),"Eliminar","")</f>
        <v/>
      </c>
      <c r="I409">
        <v>19</v>
      </c>
      <c r="J409">
        <v>82</v>
      </c>
      <c r="K409">
        <v>174</v>
      </c>
      <c r="L409">
        <v>8</v>
      </c>
      <c r="M409">
        <v>0.68</v>
      </c>
      <c r="N409">
        <v>121</v>
      </c>
      <c r="O409">
        <v>63</v>
      </c>
      <c r="P409">
        <v>21</v>
      </c>
      <c r="Q409">
        <v>5</v>
      </c>
      <c r="R409">
        <v>5</v>
      </c>
      <c r="S409">
        <v>0.35</v>
      </c>
      <c r="U409" s="1" t="s">
        <v>175</v>
      </c>
      <c r="V409">
        <v>12</v>
      </c>
      <c r="W409">
        <v>12</v>
      </c>
      <c r="X409">
        <v>15</v>
      </c>
      <c r="Y409">
        <v>4</v>
      </c>
      <c r="Z409">
        <v>1</v>
      </c>
      <c r="AA409">
        <v>1</v>
      </c>
    </row>
    <row r="410" spans="1:27" x14ac:dyDescent="0.25">
      <c r="A410" s="1" t="s">
        <v>3</v>
      </c>
      <c r="B410" s="1" t="s">
        <v>4</v>
      </c>
      <c r="C410" s="1" t="s">
        <v>10</v>
      </c>
      <c r="D410" s="1" t="s">
        <v>294</v>
      </c>
      <c r="E410" s="1" t="s">
        <v>12</v>
      </c>
      <c r="F410" s="1" t="s">
        <v>295</v>
      </c>
      <c r="G410" s="1" t="str">
        <f>UPPER(players_stats[[#This Row],[Agents]])</f>
        <v>BREACH, FADE, SOVA</v>
      </c>
      <c r="H410" s="1" t="str">
        <f>IF(OR(ISNUMBER(FIND(",",players_stats[[#This Row],[Agents MAYUS]])),ISNUMBER(FIND("All Match Types",players_stats[[#This Row],[Match Type]]))),"Eliminar","")</f>
        <v>Eliminar</v>
      </c>
      <c r="I410">
        <v>53</v>
      </c>
      <c r="J410">
        <v>93</v>
      </c>
      <c r="K410">
        <v>173</v>
      </c>
      <c r="L410">
        <v>92</v>
      </c>
      <c r="M410">
        <v>0.74</v>
      </c>
      <c r="N410">
        <v>116</v>
      </c>
      <c r="O410">
        <v>68</v>
      </c>
      <c r="P410">
        <v>3</v>
      </c>
      <c r="Q410">
        <v>4</v>
      </c>
      <c r="R410">
        <v>4</v>
      </c>
      <c r="S410">
        <v>0.27</v>
      </c>
      <c r="U410" s="1" t="s">
        <v>237</v>
      </c>
      <c r="V410">
        <v>14</v>
      </c>
      <c r="W410">
        <v>36</v>
      </c>
      <c r="X410">
        <v>39</v>
      </c>
      <c r="Y410">
        <v>16</v>
      </c>
      <c r="Z410">
        <v>2</v>
      </c>
      <c r="AA410">
        <v>2</v>
      </c>
    </row>
    <row r="411" spans="1:27" x14ac:dyDescent="0.25">
      <c r="A411" s="1" t="s">
        <v>3</v>
      </c>
      <c r="B411" s="1" t="s">
        <v>4</v>
      </c>
      <c r="C411" s="1" t="s">
        <v>10</v>
      </c>
      <c r="D411" s="1" t="s">
        <v>296</v>
      </c>
      <c r="E411" s="1" t="s">
        <v>12</v>
      </c>
      <c r="F411" s="1" t="s">
        <v>201</v>
      </c>
      <c r="G411" s="1" t="str">
        <f>UPPER(players_stats[[#This Row],[Agents]])</f>
        <v>BRIMSTONE</v>
      </c>
      <c r="H411" s="1" t="str">
        <f>IF(OR(ISNUMBER(FIND(",",players_stats[[#This Row],[Agents MAYUS]])),ISNUMBER(FIND("All Match Types",players_stats[[#This Row],[Match Type]]))),"Eliminar","")</f>
        <v/>
      </c>
      <c r="I411">
        <v>19</v>
      </c>
      <c r="J411">
        <v>9</v>
      </c>
      <c r="K411">
        <v>137</v>
      </c>
      <c r="L411">
        <v>62</v>
      </c>
      <c r="M411">
        <v>0.68</v>
      </c>
      <c r="N411">
        <v>100</v>
      </c>
      <c r="O411">
        <v>42</v>
      </c>
      <c r="P411">
        <v>32</v>
      </c>
      <c r="Q411">
        <v>0</v>
      </c>
      <c r="R411">
        <v>11</v>
      </c>
      <c r="S411">
        <v>0.23</v>
      </c>
      <c r="U411" s="1" t="s">
        <v>143</v>
      </c>
      <c r="V411">
        <v>8</v>
      </c>
      <c r="W411">
        <v>8</v>
      </c>
      <c r="X411">
        <v>13</v>
      </c>
      <c r="Y411">
        <v>6</v>
      </c>
      <c r="Z411">
        <v>0</v>
      </c>
      <c r="AA411">
        <v>2</v>
      </c>
    </row>
    <row r="412" spans="1:27" x14ac:dyDescent="0.25">
      <c r="A412" s="1" t="s">
        <v>3</v>
      </c>
      <c r="B412" s="1" t="s">
        <v>4</v>
      </c>
      <c r="C412" s="1" t="s">
        <v>10</v>
      </c>
      <c r="D412" s="1" t="s">
        <v>296</v>
      </c>
      <c r="E412" s="1" t="s">
        <v>12</v>
      </c>
      <c r="F412" s="1" t="s">
        <v>157</v>
      </c>
      <c r="G412" s="1" t="str">
        <f>UPPER(players_stats[[#This Row],[Agents]])</f>
        <v>HARBOR</v>
      </c>
      <c r="H412" s="1" t="str">
        <f>IF(OR(ISNUMBER(FIND(",",players_stats[[#This Row],[Agents MAYUS]])),ISNUMBER(FIND("All Match Types",players_stats[[#This Row],[Match Type]]))),"Eliminar","")</f>
        <v/>
      </c>
      <c r="I412">
        <v>19</v>
      </c>
      <c r="J412">
        <v>55</v>
      </c>
      <c r="K412">
        <v>109</v>
      </c>
      <c r="L412">
        <v>38</v>
      </c>
      <c r="M412">
        <v>0.57999999999999996</v>
      </c>
      <c r="N412">
        <v>77</v>
      </c>
      <c r="O412">
        <v>32</v>
      </c>
      <c r="P412">
        <v>32</v>
      </c>
      <c r="Q412">
        <v>0</v>
      </c>
      <c r="R412">
        <v>11</v>
      </c>
      <c r="S412">
        <v>0.25</v>
      </c>
      <c r="U412" s="1" t="s">
        <v>139</v>
      </c>
      <c r="V412">
        <v>6</v>
      </c>
      <c r="W412">
        <v>6</v>
      </c>
      <c r="X412">
        <v>16</v>
      </c>
      <c r="Y412">
        <v>6</v>
      </c>
      <c r="Z412">
        <v>0</v>
      </c>
      <c r="AA412">
        <v>2</v>
      </c>
    </row>
    <row r="413" spans="1:27" x14ac:dyDescent="0.25">
      <c r="A413" s="1" t="s">
        <v>3</v>
      </c>
      <c r="B413" s="1" t="s">
        <v>4</v>
      </c>
      <c r="C413" s="1" t="s">
        <v>10</v>
      </c>
      <c r="D413" s="1" t="s">
        <v>296</v>
      </c>
      <c r="E413" s="1" t="s">
        <v>12</v>
      </c>
      <c r="F413" s="1" t="s">
        <v>140</v>
      </c>
      <c r="G413" s="1" t="str">
        <f>UPPER(players_stats[[#This Row],[Agents]])</f>
        <v>OMEN</v>
      </c>
      <c r="H413" s="1" t="str">
        <f>IF(OR(ISNUMBER(FIND(",",players_stats[[#This Row],[Agents MAYUS]])),ISNUMBER(FIND("All Match Types",players_stats[[#This Row],[Match Type]]))),"Eliminar","")</f>
        <v/>
      </c>
      <c r="I413">
        <v>15</v>
      </c>
      <c r="J413">
        <v>245</v>
      </c>
      <c r="K413">
        <v>394</v>
      </c>
      <c r="L413">
        <v>55</v>
      </c>
      <c r="M413">
        <v>0.87</v>
      </c>
      <c r="N413">
        <v>247</v>
      </c>
      <c r="O413">
        <v>147</v>
      </c>
      <c r="P413">
        <v>47</v>
      </c>
      <c r="Q413">
        <v>33</v>
      </c>
      <c r="R413">
        <v>7</v>
      </c>
      <c r="S413">
        <v>0.28999999999999998</v>
      </c>
      <c r="T413">
        <v>0.67</v>
      </c>
      <c r="U413" s="1" t="s">
        <v>149</v>
      </c>
      <c r="V413">
        <v>22</v>
      </c>
      <c r="W413">
        <v>22</v>
      </c>
      <c r="X413">
        <v>4</v>
      </c>
      <c r="Y413">
        <v>7</v>
      </c>
      <c r="Z413">
        <v>5</v>
      </c>
      <c r="AA413">
        <v>1</v>
      </c>
    </row>
    <row r="414" spans="1:27" x14ac:dyDescent="0.25">
      <c r="A414" s="1" t="s">
        <v>3</v>
      </c>
      <c r="B414" s="1" t="s">
        <v>4</v>
      </c>
      <c r="C414" s="1" t="s">
        <v>10</v>
      </c>
      <c r="D414" s="1" t="s">
        <v>296</v>
      </c>
      <c r="E414" s="1" t="s">
        <v>12</v>
      </c>
      <c r="F414" s="1" t="s">
        <v>297</v>
      </c>
      <c r="G414" s="1" t="str">
        <f>UPPER(players_stats[[#This Row],[Agents]])</f>
        <v>BRIMSTONE, HARBOR, OMEN</v>
      </c>
      <c r="H414" s="1" t="str">
        <f>IF(OR(ISNUMBER(FIND(",",players_stats[[#This Row],[Agents MAYUS]])),ISNUMBER(FIND("All Match Types",players_stats[[#This Row],[Match Type]]))),"Eliminar","")</f>
        <v>Eliminar</v>
      </c>
      <c r="I414">
        <v>53</v>
      </c>
      <c r="J414">
        <v>121</v>
      </c>
      <c r="K414">
        <v>213</v>
      </c>
      <c r="L414">
        <v>109</v>
      </c>
      <c r="M414">
        <v>0.7</v>
      </c>
      <c r="N414">
        <v>133</v>
      </c>
      <c r="O414">
        <v>68</v>
      </c>
      <c r="P414">
        <v>36</v>
      </c>
      <c r="Q414">
        <v>9</v>
      </c>
      <c r="R414">
        <v>9</v>
      </c>
      <c r="S414">
        <v>0.27</v>
      </c>
      <c r="T414">
        <v>0.25</v>
      </c>
      <c r="U414" s="1" t="s">
        <v>182</v>
      </c>
      <c r="V414">
        <v>22</v>
      </c>
      <c r="W414">
        <v>36</v>
      </c>
      <c r="X414">
        <v>33</v>
      </c>
      <c r="Y414">
        <v>19</v>
      </c>
      <c r="Z414">
        <v>5</v>
      </c>
      <c r="AA414">
        <v>5</v>
      </c>
    </row>
    <row r="415" spans="1:27" x14ac:dyDescent="0.25">
      <c r="A415" s="1" t="s">
        <v>3</v>
      </c>
      <c r="B415" s="1" t="s">
        <v>4</v>
      </c>
      <c r="C415" s="1" t="s">
        <v>10</v>
      </c>
      <c r="D415" s="1" t="s">
        <v>298</v>
      </c>
      <c r="E415" s="1" t="s">
        <v>12</v>
      </c>
      <c r="F415" s="1" t="s">
        <v>133</v>
      </c>
      <c r="G415" s="1" t="str">
        <f>UPPER(players_stats[[#This Row],[Agents]])</f>
        <v>CYPHER</v>
      </c>
      <c r="H415" s="1" t="str">
        <f>IF(OR(ISNUMBER(FIND(",",players_stats[[#This Row],[Agents MAYUS]])),ISNUMBER(FIND("All Match Types",players_stats[[#This Row],[Match Type]]))),"Eliminar","")</f>
        <v/>
      </c>
      <c r="I415">
        <v>34</v>
      </c>
      <c r="J415">
        <v>98</v>
      </c>
      <c r="K415">
        <v>173</v>
      </c>
      <c r="L415">
        <v>83</v>
      </c>
      <c r="M415">
        <v>0.65</v>
      </c>
      <c r="N415">
        <v>111</v>
      </c>
      <c r="O415">
        <v>59</v>
      </c>
      <c r="P415">
        <v>41</v>
      </c>
      <c r="Q415">
        <v>12</v>
      </c>
      <c r="R415">
        <v>15</v>
      </c>
      <c r="S415">
        <v>0.22</v>
      </c>
      <c r="T415">
        <v>0.6</v>
      </c>
      <c r="U415" s="1" t="s">
        <v>299</v>
      </c>
      <c r="V415">
        <v>13</v>
      </c>
      <c r="W415">
        <v>20</v>
      </c>
      <c r="X415">
        <v>24</v>
      </c>
      <c r="Y415">
        <v>14</v>
      </c>
      <c r="Z415">
        <v>4</v>
      </c>
      <c r="AA415">
        <v>5</v>
      </c>
    </row>
    <row r="416" spans="1:27" x14ac:dyDescent="0.25">
      <c r="A416" s="1" t="s">
        <v>3</v>
      </c>
      <c r="B416" s="1" t="s">
        <v>4</v>
      </c>
      <c r="C416" s="1" t="s">
        <v>10</v>
      </c>
      <c r="D416" s="1" t="s">
        <v>298</v>
      </c>
      <c r="E416" s="1" t="s">
        <v>12</v>
      </c>
      <c r="F416" s="1" t="s">
        <v>152</v>
      </c>
      <c r="G416" s="1" t="str">
        <f>UPPER(players_stats[[#This Row],[Agents]])</f>
        <v>VIPER</v>
      </c>
      <c r="H416" s="1" t="str">
        <f>IF(OR(ISNUMBER(FIND(",",players_stats[[#This Row],[Agents MAYUS]])),ISNUMBER(FIND("All Match Types",players_stats[[#This Row],[Match Type]]))),"Eliminar","")</f>
        <v/>
      </c>
      <c r="I416">
        <v>19</v>
      </c>
      <c r="J416">
        <v>9</v>
      </c>
      <c r="K416">
        <v>191</v>
      </c>
      <c r="L416">
        <v>86</v>
      </c>
      <c r="M416">
        <v>0.53</v>
      </c>
      <c r="N416">
        <v>124</v>
      </c>
      <c r="O416">
        <v>63</v>
      </c>
      <c r="P416">
        <v>21</v>
      </c>
      <c r="Q416">
        <v>21</v>
      </c>
      <c r="R416">
        <v>16</v>
      </c>
      <c r="S416">
        <v>0.28999999999999998</v>
      </c>
      <c r="T416">
        <v>0.25</v>
      </c>
      <c r="U416" s="1" t="s">
        <v>178</v>
      </c>
      <c r="V416">
        <v>12</v>
      </c>
      <c r="W416">
        <v>12</v>
      </c>
      <c r="X416">
        <v>14</v>
      </c>
      <c r="Y416">
        <v>4</v>
      </c>
      <c r="Z416">
        <v>4</v>
      </c>
      <c r="AA416">
        <v>3</v>
      </c>
    </row>
    <row r="417" spans="1:27" x14ac:dyDescent="0.25">
      <c r="A417" s="1" t="s">
        <v>3</v>
      </c>
      <c r="B417" s="1" t="s">
        <v>4</v>
      </c>
      <c r="C417" s="1" t="s">
        <v>10</v>
      </c>
      <c r="D417" s="1" t="s">
        <v>298</v>
      </c>
      <c r="E417" s="1" t="s">
        <v>12</v>
      </c>
      <c r="F417" s="1" t="s">
        <v>213</v>
      </c>
      <c r="G417" s="1" t="str">
        <f>UPPER(players_stats[[#This Row],[Agents]])</f>
        <v>CYPHER, VIPER</v>
      </c>
      <c r="H417" s="1" t="str">
        <f>IF(OR(ISNUMBER(FIND(",",players_stats[[#This Row],[Agents MAYUS]])),ISNUMBER(FIND("All Match Types",players_stats[[#This Row],[Match Type]]))),"Eliminar","")</f>
        <v>Eliminar</v>
      </c>
      <c r="I417">
        <v>53</v>
      </c>
      <c r="J417">
        <v>95</v>
      </c>
      <c r="K417">
        <v>179</v>
      </c>
      <c r="L417">
        <v>84</v>
      </c>
      <c r="M417">
        <v>0.6</v>
      </c>
      <c r="N417">
        <v>115</v>
      </c>
      <c r="O417">
        <v>6</v>
      </c>
      <c r="P417">
        <v>34</v>
      </c>
      <c r="Q417">
        <v>15</v>
      </c>
      <c r="R417">
        <v>15</v>
      </c>
      <c r="S417">
        <v>0.24</v>
      </c>
      <c r="T417">
        <v>0.44</v>
      </c>
      <c r="U417" s="1" t="s">
        <v>300</v>
      </c>
      <c r="V417">
        <v>13</v>
      </c>
      <c r="W417">
        <v>32</v>
      </c>
      <c r="X417">
        <v>38</v>
      </c>
      <c r="Y417">
        <v>18</v>
      </c>
      <c r="Z417">
        <v>8</v>
      </c>
      <c r="AA417">
        <v>8</v>
      </c>
    </row>
    <row r="418" spans="1:27" x14ac:dyDescent="0.25">
      <c r="A418" s="1" t="s">
        <v>3</v>
      </c>
      <c r="B418" s="1" t="s">
        <v>4</v>
      </c>
      <c r="C418" s="1" t="s">
        <v>10</v>
      </c>
      <c r="D418" s="1" t="s">
        <v>301</v>
      </c>
      <c r="E418" s="1" t="s">
        <v>12</v>
      </c>
      <c r="F418" s="1" t="s">
        <v>138</v>
      </c>
      <c r="G418" s="1" t="str">
        <f>UPPER(players_stats[[#This Row],[Agents]])</f>
        <v>GEKKO</v>
      </c>
      <c r="H418" s="1" t="str">
        <f>IF(OR(ISNUMBER(FIND(",",players_stats[[#This Row],[Agents MAYUS]])),ISNUMBER(FIND("All Match Types",players_stats[[#This Row],[Match Type]]))),"Eliminar","")</f>
        <v/>
      </c>
      <c r="I418">
        <v>19</v>
      </c>
      <c r="J418">
        <v>33</v>
      </c>
      <c r="K418">
        <v>122</v>
      </c>
      <c r="L418">
        <v>35</v>
      </c>
      <c r="M418">
        <v>0.68</v>
      </c>
      <c r="N418">
        <v>84</v>
      </c>
      <c r="O418">
        <v>32</v>
      </c>
      <c r="P418">
        <v>37</v>
      </c>
      <c r="Q418">
        <v>0</v>
      </c>
      <c r="R418">
        <v>11</v>
      </c>
      <c r="S418">
        <v>0.13</v>
      </c>
      <c r="U418" s="1" t="s">
        <v>141</v>
      </c>
      <c r="V418">
        <v>6</v>
      </c>
      <c r="W418">
        <v>6</v>
      </c>
      <c r="X418">
        <v>17</v>
      </c>
      <c r="Y418">
        <v>7</v>
      </c>
      <c r="Z418">
        <v>0</v>
      </c>
      <c r="AA418">
        <v>2</v>
      </c>
    </row>
    <row r="419" spans="1:27" x14ac:dyDescent="0.25">
      <c r="A419" s="1" t="s">
        <v>3</v>
      </c>
      <c r="B419" s="1" t="s">
        <v>4</v>
      </c>
      <c r="C419" s="1" t="s">
        <v>10</v>
      </c>
      <c r="D419" s="1" t="s">
        <v>301</v>
      </c>
      <c r="E419" s="1" t="s">
        <v>12</v>
      </c>
      <c r="F419" s="1" t="s">
        <v>215</v>
      </c>
      <c r="G419" s="1" t="str">
        <f>UPPER(players_stats[[#This Row],[Agents]])</f>
        <v>KAYO</v>
      </c>
      <c r="H419" s="1" t="str">
        <f>IF(OR(ISNUMBER(FIND(",",players_stats[[#This Row],[Agents MAYUS]])),ISNUMBER(FIND("All Match Types",players_stats[[#This Row],[Match Type]]))),"Eliminar","")</f>
        <v/>
      </c>
      <c r="I419">
        <v>19</v>
      </c>
      <c r="J419">
        <v>14</v>
      </c>
      <c r="K419">
        <v>285</v>
      </c>
      <c r="L419">
        <v>119</v>
      </c>
      <c r="M419">
        <v>0.79</v>
      </c>
      <c r="N419">
        <v>209</v>
      </c>
      <c r="O419">
        <v>10</v>
      </c>
      <c r="P419">
        <v>47</v>
      </c>
      <c r="Q419">
        <v>11</v>
      </c>
      <c r="R419">
        <v>16</v>
      </c>
      <c r="S419">
        <v>0.33</v>
      </c>
      <c r="U419" s="1" t="s">
        <v>141</v>
      </c>
      <c r="V419">
        <v>19</v>
      </c>
      <c r="W419">
        <v>19</v>
      </c>
      <c r="X419">
        <v>16</v>
      </c>
      <c r="Y419">
        <v>9</v>
      </c>
      <c r="Z419">
        <v>2</v>
      </c>
      <c r="AA419">
        <v>3</v>
      </c>
    </row>
    <row r="420" spans="1:27" x14ac:dyDescent="0.25">
      <c r="A420" s="1" t="s">
        <v>3</v>
      </c>
      <c r="B420" s="1" t="s">
        <v>4</v>
      </c>
      <c r="C420" s="1" t="s">
        <v>10</v>
      </c>
      <c r="D420" s="1" t="s">
        <v>301</v>
      </c>
      <c r="E420" s="1" t="s">
        <v>12</v>
      </c>
      <c r="F420" s="1" t="s">
        <v>151</v>
      </c>
      <c r="G420" s="1" t="str">
        <f>UPPER(players_stats[[#This Row],[Agents]])</f>
        <v>SOVA</v>
      </c>
      <c r="H420" s="1" t="str">
        <f>IF(OR(ISNUMBER(FIND(",",players_stats[[#This Row],[Agents MAYUS]])),ISNUMBER(FIND("All Match Types",players_stats[[#This Row],[Match Type]]))),"Eliminar","")</f>
        <v/>
      </c>
      <c r="I420">
        <v>15</v>
      </c>
      <c r="J420">
        <v>66</v>
      </c>
      <c r="K420">
        <v>79</v>
      </c>
      <c r="L420">
        <v>86</v>
      </c>
      <c r="M420">
        <v>0.8</v>
      </c>
      <c r="N420">
        <v>50</v>
      </c>
      <c r="O420">
        <v>4</v>
      </c>
      <c r="P420">
        <v>7</v>
      </c>
      <c r="Q420">
        <v>0</v>
      </c>
      <c r="R420">
        <v>0</v>
      </c>
      <c r="S420">
        <v>0.36</v>
      </c>
      <c r="U420" s="1" t="s">
        <v>141</v>
      </c>
      <c r="V420">
        <v>6</v>
      </c>
      <c r="W420">
        <v>6</v>
      </c>
      <c r="X420">
        <v>7</v>
      </c>
      <c r="Y420">
        <v>1</v>
      </c>
      <c r="Z420">
        <v>0</v>
      </c>
      <c r="AA420">
        <v>0</v>
      </c>
    </row>
    <row r="421" spans="1:27" x14ac:dyDescent="0.25">
      <c r="A421" s="1" t="s">
        <v>3</v>
      </c>
      <c r="B421" s="1" t="s">
        <v>4</v>
      </c>
      <c r="C421" s="1" t="s">
        <v>10</v>
      </c>
      <c r="D421" s="1" t="s">
        <v>301</v>
      </c>
      <c r="E421" s="1" t="s">
        <v>12</v>
      </c>
      <c r="F421" s="1" t="s">
        <v>302</v>
      </c>
      <c r="G421" s="1" t="str">
        <f>UPPER(players_stats[[#This Row],[Agents]])</f>
        <v>GEKKO, KAYO, SOVA</v>
      </c>
      <c r="H421" s="1" t="str">
        <f>IF(OR(ISNUMBER(FIND(",",players_stats[[#This Row],[Agents MAYUS]])),ISNUMBER(FIND("All Match Types",players_stats[[#This Row],[Match Type]]))),"Eliminar","")</f>
        <v>Eliminar</v>
      </c>
      <c r="I421">
        <v>53</v>
      </c>
      <c r="J421">
        <v>81</v>
      </c>
      <c r="K421">
        <v>162</v>
      </c>
      <c r="L421">
        <v>78</v>
      </c>
      <c r="M421">
        <v>0.75</v>
      </c>
      <c r="N421">
        <v>119</v>
      </c>
      <c r="O421">
        <v>58</v>
      </c>
      <c r="P421">
        <v>32</v>
      </c>
      <c r="Q421">
        <v>4</v>
      </c>
      <c r="R421">
        <v>9</v>
      </c>
      <c r="S421">
        <v>0.27</v>
      </c>
      <c r="U421" s="1" t="s">
        <v>143</v>
      </c>
      <c r="V421">
        <v>19</v>
      </c>
      <c r="W421">
        <v>31</v>
      </c>
      <c r="X421">
        <v>40</v>
      </c>
      <c r="Y421">
        <v>17</v>
      </c>
      <c r="Z421">
        <v>2</v>
      </c>
      <c r="AA421">
        <v>5</v>
      </c>
    </row>
    <row r="422" spans="1:27" x14ac:dyDescent="0.25">
      <c r="A422" s="1" t="s">
        <v>3</v>
      </c>
      <c r="B422" s="1" t="s">
        <v>4</v>
      </c>
      <c r="C422" s="1" t="s">
        <v>10</v>
      </c>
      <c r="D422" s="1" t="s">
        <v>303</v>
      </c>
      <c r="E422" s="1" t="s">
        <v>12</v>
      </c>
      <c r="F422" s="1" t="s">
        <v>188</v>
      </c>
      <c r="G422" s="1" t="str">
        <f>UPPER(players_stats[[#This Row],[Agents]])</f>
        <v>NEON</v>
      </c>
      <c r="H422" s="1" t="str">
        <f>IF(OR(ISNUMBER(FIND(",",players_stats[[#This Row],[Agents MAYUS]])),ISNUMBER(FIND("All Match Types",players_stats[[#This Row],[Match Type]]))),"Eliminar","")</f>
        <v/>
      </c>
      <c r="I422">
        <v>15</v>
      </c>
      <c r="J422">
        <v>169</v>
      </c>
      <c r="K422">
        <v>365</v>
      </c>
      <c r="L422">
        <v>20</v>
      </c>
      <c r="M422">
        <v>0.87</v>
      </c>
      <c r="N422">
        <v>232</v>
      </c>
      <c r="O422">
        <v>12</v>
      </c>
      <c r="P422">
        <v>67</v>
      </c>
      <c r="Q422">
        <v>33</v>
      </c>
      <c r="R422">
        <v>0</v>
      </c>
      <c r="S422">
        <v>0.32</v>
      </c>
      <c r="U422" s="1" t="s">
        <v>63</v>
      </c>
      <c r="V422">
        <v>18</v>
      </c>
      <c r="W422">
        <v>18</v>
      </c>
      <c r="X422">
        <v>9</v>
      </c>
      <c r="Y422">
        <v>10</v>
      </c>
      <c r="Z422">
        <v>5</v>
      </c>
      <c r="AA422">
        <v>0</v>
      </c>
    </row>
    <row r="423" spans="1:27" x14ac:dyDescent="0.25">
      <c r="A423" s="1" t="s">
        <v>3</v>
      </c>
      <c r="B423" s="1" t="s">
        <v>4</v>
      </c>
      <c r="C423" s="1" t="s">
        <v>10</v>
      </c>
      <c r="D423" s="1" t="s">
        <v>303</v>
      </c>
      <c r="E423" s="1" t="s">
        <v>12</v>
      </c>
      <c r="F423" s="1" t="s">
        <v>140</v>
      </c>
      <c r="G423" s="1" t="str">
        <f>UPPER(players_stats[[#This Row],[Agents]])</f>
        <v>OMEN</v>
      </c>
      <c r="H423" s="1" t="str">
        <f>IF(OR(ISNUMBER(FIND(",",players_stats[[#This Row],[Agents MAYUS]])),ISNUMBER(FIND("All Match Types",players_stats[[#This Row],[Match Type]]))),"Eliminar","")</f>
        <v/>
      </c>
      <c r="I423">
        <v>19</v>
      </c>
      <c r="J423">
        <v>101</v>
      </c>
      <c r="K423">
        <v>242</v>
      </c>
      <c r="L423">
        <v>107</v>
      </c>
      <c r="M423">
        <v>0.57999999999999996</v>
      </c>
      <c r="N423">
        <v>167</v>
      </c>
      <c r="O423">
        <v>84</v>
      </c>
      <c r="P423">
        <v>16</v>
      </c>
      <c r="Q423">
        <v>11</v>
      </c>
      <c r="R423">
        <v>16</v>
      </c>
      <c r="S423">
        <v>0.24</v>
      </c>
      <c r="U423" s="1" t="s">
        <v>139</v>
      </c>
      <c r="V423">
        <v>16</v>
      </c>
      <c r="W423">
        <v>16</v>
      </c>
      <c r="X423">
        <v>15</v>
      </c>
      <c r="Y423">
        <v>3</v>
      </c>
      <c r="Z423">
        <v>2</v>
      </c>
      <c r="AA423">
        <v>3</v>
      </c>
    </row>
    <row r="424" spans="1:27" x14ac:dyDescent="0.25">
      <c r="A424" s="1" t="s">
        <v>3</v>
      </c>
      <c r="B424" s="1" t="s">
        <v>4</v>
      </c>
      <c r="C424" s="1" t="s">
        <v>10</v>
      </c>
      <c r="D424" s="1" t="s">
        <v>303</v>
      </c>
      <c r="E424" s="1" t="s">
        <v>12</v>
      </c>
      <c r="F424" s="1" t="s">
        <v>146</v>
      </c>
      <c r="G424" s="1" t="str">
        <f>UPPER(players_stats[[#This Row],[Agents]])</f>
        <v>RAZE</v>
      </c>
      <c r="H424" s="1" t="str">
        <f>IF(OR(ISNUMBER(FIND(",",players_stats[[#This Row],[Agents MAYUS]])),ISNUMBER(FIND("All Match Types",players_stats[[#This Row],[Match Type]]))),"Eliminar","")</f>
        <v/>
      </c>
      <c r="I424">
        <v>19</v>
      </c>
      <c r="J424">
        <v>101</v>
      </c>
      <c r="K424">
        <v>225</v>
      </c>
      <c r="L424">
        <v>88</v>
      </c>
      <c r="M424">
        <v>0.53</v>
      </c>
      <c r="N424">
        <v>140</v>
      </c>
      <c r="O424">
        <v>74</v>
      </c>
      <c r="P424">
        <v>16</v>
      </c>
      <c r="Q424">
        <v>21</v>
      </c>
      <c r="R424">
        <v>11</v>
      </c>
      <c r="S424">
        <v>0.24</v>
      </c>
      <c r="U424" s="1" t="s">
        <v>141</v>
      </c>
      <c r="V424">
        <v>14</v>
      </c>
      <c r="W424">
        <v>14</v>
      </c>
      <c r="X424">
        <v>16</v>
      </c>
      <c r="Y424">
        <v>3</v>
      </c>
      <c r="Z424">
        <v>4</v>
      </c>
      <c r="AA424">
        <v>2</v>
      </c>
    </row>
    <row r="425" spans="1:27" x14ac:dyDescent="0.25">
      <c r="A425" s="1" t="s">
        <v>3</v>
      </c>
      <c r="B425" s="1" t="s">
        <v>4</v>
      </c>
      <c r="C425" s="1" t="s">
        <v>10</v>
      </c>
      <c r="D425" s="1" t="s">
        <v>303</v>
      </c>
      <c r="E425" s="1" t="s">
        <v>12</v>
      </c>
      <c r="F425" s="1" t="s">
        <v>304</v>
      </c>
      <c r="G425" s="1" t="str">
        <f>UPPER(players_stats[[#This Row],[Agents]])</f>
        <v>NEON, OMEN, RAZE</v>
      </c>
      <c r="H425" s="1" t="str">
        <f>IF(OR(ISNUMBER(FIND(",",players_stats[[#This Row],[Agents MAYUS]])),ISNUMBER(FIND("All Match Types",players_stats[[#This Row],[Match Type]]))),"Eliminar","")</f>
        <v>Eliminar</v>
      </c>
      <c r="I425">
        <v>53</v>
      </c>
      <c r="J425">
        <v>12</v>
      </c>
      <c r="K425">
        <v>277</v>
      </c>
      <c r="L425">
        <v>12</v>
      </c>
      <c r="M425">
        <v>0.64</v>
      </c>
      <c r="N425">
        <v>176</v>
      </c>
      <c r="O425">
        <v>91</v>
      </c>
      <c r="P425">
        <v>3</v>
      </c>
      <c r="Q425">
        <v>21</v>
      </c>
      <c r="R425">
        <v>9</v>
      </c>
      <c r="S425">
        <v>0.27</v>
      </c>
      <c r="U425" s="1" t="s">
        <v>143</v>
      </c>
      <c r="V425">
        <v>18</v>
      </c>
      <c r="W425">
        <v>48</v>
      </c>
      <c r="X425">
        <v>40</v>
      </c>
      <c r="Y425">
        <v>16</v>
      </c>
      <c r="Z425">
        <v>11</v>
      </c>
      <c r="AA425">
        <v>5</v>
      </c>
    </row>
    <row r="426" spans="1:27" x14ac:dyDescent="0.25">
      <c r="A426" s="1" t="s">
        <v>3</v>
      </c>
      <c r="B426" s="1" t="s">
        <v>4</v>
      </c>
      <c r="C426" s="1" t="s">
        <v>10</v>
      </c>
      <c r="D426" s="1" t="s">
        <v>305</v>
      </c>
      <c r="E426" s="1" t="s">
        <v>14</v>
      </c>
      <c r="F426" s="1" t="s">
        <v>181</v>
      </c>
      <c r="G426" s="1" t="str">
        <f>UPPER(players_stats[[#This Row],[Agents]])</f>
        <v>BREACH</v>
      </c>
      <c r="H426" s="1" t="str">
        <f>IF(OR(ISNUMBER(FIND(",",players_stats[[#This Row],[Agents MAYUS]])),ISNUMBER(FIND("All Match Types",players_stats[[#This Row],[Match Type]]))),"Eliminar","")</f>
        <v/>
      </c>
      <c r="I426">
        <v>17</v>
      </c>
      <c r="J426">
        <v>73</v>
      </c>
      <c r="K426">
        <v>140</v>
      </c>
      <c r="L426">
        <v>53</v>
      </c>
      <c r="M426">
        <v>0.71</v>
      </c>
      <c r="N426">
        <v>95</v>
      </c>
      <c r="O426">
        <v>47</v>
      </c>
      <c r="P426">
        <v>47</v>
      </c>
      <c r="Q426">
        <v>6</v>
      </c>
      <c r="R426">
        <v>12</v>
      </c>
      <c r="S426">
        <v>0.32</v>
      </c>
      <c r="U426" s="1" t="s">
        <v>139</v>
      </c>
      <c r="V426">
        <v>8</v>
      </c>
      <c r="W426">
        <v>8</v>
      </c>
      <c r="X426">
        <v>15</v>
      </c>
      <c r="Y426">
        <v>8</v>
      </c>
      <c r="Z426">
        <v>1</v>
      </c>
      <c r="AA426">
        <v>2</v>
      </c>
    </row>
    <row r="427" spans="1:27" x14ac:dyDescent="0.25">
      <c r="A427" s="1" t="s">
        <v>3</v>
      </c>
      <c r="B427" s="1" t="s">
        <v>4</v>
      </c>
      <c r="C427" s="1" t="s">
        <v>10</v>
      </c>
      <c r="D427" s="1" t="s">
        <v>305</v>
      </c>
      <c r="E427" s="1" t="s">
        <v>14</v>
      </c>
      <c r="F427" s="1" t="s">
        <v>133</v>
      </c>
      <c r="G427" s="1" t="str">
        <f>UPPER(players_stats[[#This Row],[Agents]])</f>
        <v>CYPHER</v>
      </c>
      <c r="H427" s="1" t="str">
        <f>IF(OR(ISNUMBER(FIND(",",players_stats[[#This Row],[Agents MAYUS]])),ISNUMBER(FIND("All Match Types",players_stats[[#This Row],[Match Type]]))),"Eliminar","")</f>
        <v/>
      </c>
      <c r="I427">
        <v>22</v>
      </c>
      <c r="J427">
        <v>9</v>
      </c>
      <c r="K427">
        <v>166</v>
      </c>
      <c r="L427">
        <v>10</v>
      </c>
      <c r="M427">
        <v>0.59</v>
      </c>
      <c r="N427">
        <v>109</v>
      </c>
      <c r="O427">
        <v>64</v>
      </c>
      <c r="P427">
        <v>23</v>
      </c>
      <c r="Q427">
        <v>5</v>
      </c>
      <c r="R427">
        <v>5</v>
      </c>
      <c r="S427">
        <v>0.26</v>
      </c>
      <c r="U427" s="1" t="s">
        <v>143</v>
      </c>
      <c r="V427">
        <v>14</v>
      </c>
      <c r="W427">
        <v>14</v>
      </c>
      <c r="X427">
        <v>14</v>
      </c>
      <c r="Y427">
        <v>5</v>
      </c>
      <c r="Z427">
        <v>1</v>
      </c>
      <c r="AA427">
        <v>1</v>
      </c>
    </row>
    <row r="428" spans="1:27" x14ac:dyDescent="0.25">
      <c r="A428" s="1" t="s">
        <v>3</v>
      </c>
      <c r="B428" s="1" t="s">
        <v>4</v>
      </c>
      <c r="C428" s="1" t="s">
        <v>10</v>
      </c>
      <c r="D428" s="1" t="s">
        <v>305</v>
      </c>
      <c r="E428" s="1" t="s">
        <v>14</v>
      </c>
      <c r="F428" s="1" t="s">
        <v>306</v>
      </c>
      <c r="G428" s="1" t="str">
        <f>UPPER(players_stats[[#This Row],[Agents]])</f>
        <v>BREACH, CYPHER</v>
      </c>
      <c r="H428" s="1" t="str">
        <f>IF(OR(ISNUMBER(FIND(",",players_stats[[#This Row],[Agents MAYUS]])),ISNUMBER(FIND("All Match Types",players_stats[[#This Row],[Match Type]]))),"Eliminar","")</f>
        <v>Eliminar</v>
      </c>
      <c r="I428">
        <v>39</v>
      </c>
      <c r="J428">
        <v>83</v>
      </c>
      <c r="K428">
        <v>153</v>
      </c>
      <c r="L428">
        <v>76</v>
      </c>
      <c r="M428">
        <v>0.64</v>
      </c>
      <c r="N428">
        <v>103</v>
      </c>
      <c r="O428">
        <v>56</v>
      </c>
      <c r="P428">
        <v>33</v>
      </c>
      <c r="Q428">
        <v>5</v>
      </c>
      <c r="R428">
        <v>8</v>
      </c>
      <c r="S428">
        <v>0.28000000000000003</v>
      </c>
      <c r="U428" s="1" t="s">
        <v>211</v>
      </c>
      <c r="V428">
        <v>14</v>
      </c>
      <c r="W428">
        <v>22</v>
      </c>
      <c r="X428">
        <v>29</v>
      </c>
      <c r="Y428">
        <v>13</v>
      </c>
      <c r="Z428">
        <v>2</v>
      </c>
      <c r="AA428">
        <v>3</v>
      </c>
    </row>
    <row r="429" spans="1:27" x14ac:dyDescent="0.25">
      <c r="A429" s="1" t="s">
        <v>3</v>
      </c>
      <c r="B429" s="1" t="s">
        <v>4</v>
      </c>
      <c r="C429" s="1" t="s">
        <v>10</v>
      </c>
      <c r="D429" s="1" t="s">
        <v>307</v>
      </c>
      <c r="E429" s="1" t="s">
        <v>14</v>
      </c>
      <c r="F429" s="1" t="s">
        <v>201</v>
      </c>
      <c r="G429" s="1" t="str">
        <f>UPPER(players_stats[[#This Row],[Agents]])</f>
        <v>BRIMSTONE</v>
      </c>
      <c r="H429" s="1" t="str">
        <f>IF(OR(ISNUMBER(FIND(",",players_stats[[#This Row],[Agents MAYUS]])),ISNUMBER(FIND("All Match Types",players_stats[[#This Row],[Match Type]]))),"Eliminar","")</f>
        <v/>
      </c>
      <c r="I429">
        <v>22</v>
      </c>
      <c r="J429">
        <v>81</v>
      </c>
      <c r="K429">
        <v>169</v>
      </c>
      <c r="L429">
        <v>75</v>
      </c>
      <c r="M429">
        <v>0.64</v>
      </c>
      <c r="N429">
        <v>114</v>
      </c>
      <c r="O429">
        <v>55</v>
      </c>
      <c r="P429">
        <v>32</v>
      </c>
      <c r="Q429">
        <v>14</v>
      </c>
      <c r="R429">
        <v>0</v>
      </c>
      <c r="S429">
        <v>0.41</v>
      </c>
      <c r="U429" s="1" t="s">
        <v>143</v>
      </c>
      <c r="V429">
        <v>12</v>
      </c>
      <c r="W429">
        <v>12</v>
      </c>
      <c r="X429">
        <v>16</v>
      </c>
      <c r="Y429">
        <v>7</v>
      </c>
      <c r="Z429">
        <v>3</v>
      </c>
      <c r="AA429">
        <v>0</v>
      </c>
    </row>
    <row r="430" spans="1:27" x14ac:dyDescent="0.25">
      <c r="A430" s="1" t="s">
        <v>3</v>
      </c>
      <c r="B430" s="1" t="s">
        <v>4</v>
      </c>
      <c r="C430" s="1" t="s">
        <v>10</v>
      </c>
      <c r="D430" s="1" t="s">
        <v>307</v>
      </c>
      <c r="E430" s="1" t="s">
        <v>14</v>
      </c>
      <c r="F430" s="1" t="s">
        <v>140</v>
      </c>
      <c r="G430" s="1" t="str">
        <f>UPPER(players_stats[[#This Row],[Agents]])</f>
        <v>OMEN</v>
      </c>
      <c r="H430" s="1" t="str">
        <f>IF(OR(ISNUMBER(FIND(",",players_stats[[#This Row],[Agents MAYUS]])),ISNUMBER(FIND("All Match Types",players_stats[[#This Row],[Match Type]]))),"Eliminar","")</f>
        <v/>
      </c>
      <c r="I430">
        <v>17</v>
      </c>
      <c r="J430">
        <v>49</v>
      </c>
      <c r="K430">
        <v>108</v>
      </c>
      <c r="L430">
        <v>43</v>
      </c>
      <c r="M430">
        <v>0.71</v>
      </c>
      <c r="N430">
        <v>71</v>
      </c>
      <c r="O430">
        <v>35</v>
      </c>
      <c r="P430">
        <v>35</v>
      </c>
      <c r="Q430">
        <v>0</v>
      </c>
      <c r="R430">
        <v>12</v>
      </c>
      <c r="S430">
        <v>0.24</v>
      </c>
      <c r="U430" s="1" t="s">
        <v>139</v>
      </c>
      <c r="V430">
        <v>6</v>
      </c>
      <c r="W430">
        <v>6</v>
      </c>
      <c r="X430">
        <v>14</v>
      </c>
      <c r="Y430">
        <v>6</v>
      </c>
      <c r="Z430">
        <v>0</v>
      </c>
      <c r="AA430">
        <v>2</v>
      </c>
    </row>
    <row r="431" spans="1:27" x14ac:dyDescent="0.25">
      <c r="A431" s="1" t="s">
        <v>3</v>
      </c>
      <c r="B431" s="1" t="s">
        <v>4</v>
      </c>
      <c r="C431" s="1" t="s">
        <v>10</v>
      </c>
      <c r="D431" s="1" t="s">
        <v>307</v>
      </c>
      <c r="E431" s="1" t="s">
        <v>14</v>
      </c>
      <c r="F431" s="1" t="s">
        <v>203</v>
      </c>
      <c r="G431" s="1" t="str">
        <f>UPPER(players_stats[[#This Row],[Agents]])</f>
        <v>BRIMSTONE, OMEN</v>
      </c>
      <c r="H431" s="1" t="str">
        <f>IF(OR(ISNUMBER(FIND(",",players_stats[[#This Row],[Agents MAYUS]])),ISNUMBER(FIND("All Match Types",players_stats[[#This Row],[Match Type]]))),"Eliminar","")</f>
        <v>Eliminar</v>
      </c>
      <c r="I431">
        <v>39</v>
      </c>
      <c r="J431">
        <v>67</v>
      </c>
      <c r="K431">
        <v>138</v>
      </c>
      <c r="L431">
        <v>6</v>
      </c>
      <c r="M431">
        <v>0.67</v>
      </c>
      <c r="N431">
        <v>95</v>
      </c>
      <c r="O431">
        <v>46</v>
      </c>
      <c r="P431">
        <v>33</v>
      </c>
      <c r="Q431">
        <v>8</v>
      </c>
      <c r="R431">
        <v>5</v>
      </c>
      <c r="S431">
        <v>0.32</v>
      </c>
      <c r="U431" s="1" t="s">
        <v>211</v>
      </c>
      <c r="V431">
        <v>12</v>
      </c>
      <c r="W431">
        <v>18</v>
      </c>
      <c r="X431">
        <v>30</v>
      </c>
      <c r="Y431">
        <v>13</v>
      </c>
      <c r="Z431">
        <v>3</v>
      </c>
      <c r="AA431">
        <v>2</v>
      </c>
    </row>
    <row r="432" spans="1:27" x14ac:dyDescent="0.25">
      <c r="A432" s="1" t="s">
        <v>3</v>
      </c>
      <c r="B432" s="1" t="s">
        <v>4</v>
      </c>
      <c r="C432" s="1" t="s">
        <v>10</v>
      </c>
      <c r="D432" s="1" t="s">
        <v>308</v>
      </c>
      <c r="E432" s="1" t="s">
        <v>14</v>
      </c>
      <c r="F432" s="1" t="s">
        <v>133</v>
      </c>
      <c r="G432" s="1" t="str">
        <f>UPPER(players_stats[[#This Row],[Agents]])</f>
        <v>CYPHER</v>
      </c>
      <c r="H432" s="1" t="str">
        <f>IF(OR(ISNUMBER(FIND(",",players_stats[[#This Row],[Agents MAYUS]])),ISNUMBER(FIND("All Match Types",players_stats[[#This Row],[Match Type]]))),"Eliminar","")</f>
        <v/>
      </c>
      <c r="I432">
        <v>17</v>
      </c>
      <c r="J432">
        <v>63</v>
      </c>
      <c r="K432">
        <v>115</v>
      </c>
      <c r="L432">
        <v>43</v>
      </c>
      <c r="M432">
        <v>0.59</v>
      </c>
      <c r="N432">
        <v>75</v>
      </c>
      <c r="O432">
        <v>35</v>
      </c>
      <c r="P432">
        <v>18</v>
      </c>
      <c r="Q432">
        <v>6</v>
      </c>
      <c r="R432">
        <v>6</v>
      </c>
      <c r="S432">
        <v>0.33</v>
      </c>
      <c r="U432" s="1" t="s">
        <v>184</v>
      </c>
      <c r="V432">
        <v>6</v>
      </c>
      <c r="W432">
        <v>6</v>
      </c>
      <c r="X432">
        <v>14</v>
      </c>
      <c r="Y432">
        <v>3</v>
      </c>
      <c r="Z432">
        <v>1</v>
      </c>
      <c r="AA432">
        <v>1</v>
      </c>
    </row>
    <row r="433" spans="1:27" x14ac:dyDescent="0.25">
      <c r="A433" s="1" t="s">
        <v>3</v>
      </c>
      <c r="B433" s="1" t="s">
        <v>4</v>
      </c>
      <c r="C433" s="1" t="s">
        <v>10</v>
      </c>
      <c r="D433" s="1" t="s">
        <v>308</v>
      </c>
      <c r="E433" s="1" t="s">
        <v>14</v>
      </c>
      <c r="F433" s="1" t="s">
        <v>152</v>
      </c>
      <c r="G433" s="1" t="str">
        <f>UPPER(players_stats[[#This Row],[Agents]])</f>
        <v>VIPER</v>
      </c>
      <c r="H433" s="1" t="str">
        <f>IF(OR(ISNUMBER(FIND(",",players_stats[[#This Row],[Agents MAYUS]])),ISNUMBER(FIND("All Match Types",players_stats[[#This Row],[Match Type]]))),"Eliminar","")</f>
        <v/>
      </c>
      <c r="I433">
        <v>22</v>
      </c>
      <c r="J433">
        <v>65</v>
      </c>
      <c r="K433">
        <v>120</v>
      </c>
      <c r="L433">
        <v>57</v>
      </c>
      <c r="M433">
        <v>0.55000000000000004</v>
      </c>
      <c r="N433">
        <v>90</v>
      </c>
      <c r="O433">
        <v>36</v>
      </c>
      <c r="P433">
        <v>36</v>
      </c>
      <c r="Q433">
        <v>9</v>
      </c>
      <c r="R433">
        <v>23</v>
      </c>
      <c r="S433">
        <v>0.2</v>
      </c>
      <c r="U433" s="1" t="s">
        <v>139</v>
      </c>
      <c r="V433">
        <v>8</v>
      </c>
      <c r="W433">
        <v>8</v>
      </c>
      <c r="X433">
        <v>14</v>
      </c>
      <c r="Y433">
        <v>8</v>
      </c>
      <c r="Z433">
        <v>2</v>
      </c>
      <c r="AA433">
        <v>5</v>
      </c>
    </row>
    <row r="434" spans="1:27" x14ac:dyDescent="0.25">
      <c r="A434" s="1" t="s">
        <v>3</v>
      </c>
      <c r="B434" s="1" t="s">
        <v>4</v>
      </c>
      <c r="C434" s="1" t="s">
        <v>10</v>
      </c>
      <c r="D434" s="1" t="s">
        <v>308</v>
      </c>
      <c r="E434" s="1" t="s">
        <v>14</v>
      </c>
      <c r="F434" s="1" t="s">
        <v>213</v>
      </c>
      <c r="G434" s="1" t="str">
        <f>UPPER(players_stats[[#This Row],[Agents]])</f>
        <v>CYPHER, VIPER</v>
      </c>
      <c r="H434" s="1" t="str">
        <f>IF(OR(ISNUMBER(FIND(",",players_stats[[#This Row],[Agents MAYUS]])),ISNUMBER(FIND("All Match Types",players_stats[[#This Row],[Match Type]]))),"Eliminar","")</f>
        <v>Eliminar</v>
      </c>
      <c r="I434">
        <v>39</v>
      </c>
      <c r="J434">
        <v>64</v>
      </c>
      <c r="K434">
        <v>118</v>
      </c>
      <c r="L434">
        <v>5</v>
      </c>
      <c r="M434">
        <v>0.56000000000000005</v>
      </c>
      <c r="N434">
        <v>83</v>
      </c>
      <c r="O434">
        <v>36</v>
      </c>
      <c r="P434">
        <v>28</v>
      </c>
      <c r="Q434">
        <v>8</v>
      </c>
      <c r="R434">
        <v>15</v>
      </c>
      <c r="S434">
        <v>0.25</v>
      </c>
      <c r="U434" s="1" t="s">
        <v>175</v>
      </c>
      <c r="V434">
        <v>8</v>
      </c>
      <c r="W434">
        <v>14</v>
      </c>
      <c r="X434">
        <v>28</v>
      </c>
      <c r="Y434">
        <v>11</v>
      </c>
      <c r="Z434">
        <v>3</v>
      </c>
      <c r="AA434">
        <v>6</v>
      </c>
    </row>
    <row r="435" spans="1:27" x14ac:dyDescent="0.25">
      <c r="A435" s="1" t="s">
        <v>3</v>
      </c>
      <c r="B435" s="1" t="s">
        <v>4</v>
      </c>
      <c r="C435" s="1" t="s">
        <v>10</v>
      </c>
      <c r="D435" s="1" t="s">
        <v>309</v>
      </c>
      <c r="E435" s="1" t="s">
        <v>14</v>
      </c>
      <c r="F435" s="1" t="s">
        <v>130</v>
      </c>
      <c r="G435" s="1" t="str">
        <f>UPPER(players_stats[[#This Row],[Agents]])</f>
        <v>FADE</v>
      </c>
      <c r="H435" s="1" t="str">
        <f>IF(OR(ISNUMBER(FIND(",",players_stats[[#This Row],[Agents MAYUS]])),ISNUMBER(FIND("All Match Types",players_stats[[#This Row],[Match Type]]))),"Eliminar","")</f>
        <v/>
      </c>
      <c r="I435">
        <v>17</v>
      </c>
      <c r="J435">
        <v>88</v>
      </c>
      <c r="K435">
        <v>208</v>
      </c>
      <c r="L435">
        <v>87</v>
      </c>
      <c r="M435">
        <v>0.53</v>
      </c>
      <c r="N435">
        <v>119</v>
      </c>
      <c r="O435">
        <v>76</v>
      </c>
      <c r="P435">
        <v>6</v>
      </c>
      <c r="Q435">
        <v>0</v>
      </c>
      <c r="R435">
        <v>12</v>
      </c>
      <c r="S435">
        <v>0.24</v>
      </c>
      <c r="U435" s="1" t="s">
        <v>143</v>
      </c>
      <c r="V435">
        <v>13</v>
      </c>
      <c r="W435">
        <v>13</v>
      </c>
      <c r="X435">
        <v>15</v>
      </c>
      <c r="Y435">
        <v>1</v>
      </c>
      <c r="Z435">
        <v>0</v>
      </c>
      <c r="AA435">
        <v>2</v>
      </c>
    </row>
    <row r="436" spans="1:27" x14ac:dyDescent="0.25">
      <c r="A436" s="1" t="s">
        <v>3</v>
      </c>
      <c r="B436" s="1" t="s">
        <v>4</v>
      </c>
      <c r="C436" s="1" t="s">
        <v>10</v>
      </c>
      <c r="D436" s="1" t="s">
        <v>309</v>
      </c>
      <c r="E436" s="1" t="s">
        <v>14</v>
      </c>
      <c r="F436" s="1" t="s">
        <v>208</v>
      </c>
      <c r="G436" s="1" t="str">
        <f>UPPER(players_stats[[#This Row],[Agents]])</f>
        <v>SKYE</v>
      </c>
      <c r="H436" s="1" t="str">
        <f>IF(OR(ISNUMBER(FIND(",",players_stats[[#This Row],[Agents MAYUS]])),ISNUMBER(FIND("All Match Types",players_stats[[#This Row],[Match Type]]))),"Eliminar","")</f>
        <v/>
      </c>
      <c r="I436">
        <v>22</v>
      </c>
      <c r="J436">
        <v>105</v>
      </c>
      <c r="K436">
        <v>190</v>
      </c>
      <c r="L436">
        <v>93</v>
      </c>
      <c r="M436">
        <v>0.68</v>
      </c>
      <c r="N436">
        <v>125</v>
      </c>
      <c r="O436">
        <v>59</v>
      </c>
      <c r="P436">
        <v>55</v>
      </c>
      <c r="Q436">
        <v>14</v>
      </c>
      <c r="R436">
        <v>5</v>
      </c>
      <c r="S436">
        <v>0.2</v>
      </c>
      <c r="U436" s="1" t="s">
        <v>143</v>
      </c>
      <c r="V436">
        <v>13</v>
      </c>
      <c r="W436">
        <v>13</v>
      </c>
      <c r="X436">
        <v>14</v>
      </c>
      <c r="Y436">
        <v>12</v>
      </c>
      <c r="Z436">
        <v>3</v>
      </c>
      <c r="AA436">
        <v>1</v>
      </c>
    </row>
    <row r="437" spans="1:27" x14ac:dyDescent="0.25">
      <c r="A437" s="1" t="s">
        <v>3</v>
      </c>
      <c r="B437" s="1" t="s">
        <v>4</v>
      </c>
      <c r="C437" s="1" t="s">
        <v>10</v>
      </c>
      <c r="D437" s="1" t="s">
        <v>309</v>
      </c>
      <c r="E437" s="1" t="s">
        <v>14</v>
      </c>
      <c r="F437" s="1" t="s">
        <v>310</v>
      </c>
      <c r="G437" s="1" t="str">
        <f>UPPER(players_stats[[#This Row],[Agents]])</f>
        <v>FADE, SKYE</v>
      </c>
      <c r="H437" s="1" t="str">
        <f>IF(OR(ISNUMBER(FIND(",",players_stats[[#This Row],[Agents MAYUS]])),ISNUMBER(FIND("All Match Types",players_stats[[#This Row],[Match Type]]))),"Eliminar","")</f>
        <v>Eliminar</v>
      </c>
      <c r="I437">
        <v>39</v>
      </c>
      <c r="J437">
        <v>97</v>
      </c>
      <c r="K437">
        <v>199</v>
      </c>
      <c r="L437">
        <v>9</v>
      </c>
      <c r="M437">
        <v>0.62</v>
      </c>
      <c r="N437">
        <v>122</v>
      </c>
      <c r="O437">
        <v>67</v>
      </c>
      <c r="P437">
        <v>33</v>
      </c>
      <c r="Q437">
        <v>8</v>
      </c>
      <c r="R437">
        <v>8</v>
      </c>
      <c r="S437">
        <v>0.22</v>
      </c>
      <c r="U437" s="1" t="s">
        <v>175</v>
      </c>
      <c r="V437">
        <v>13</v>
      </c>
      <c r="W437">
        <v>26</v>
      </c>
      <c r="X437">
        <v>29</v>
      </c>
      <c r="Y437">
        <v>13</v>
      </c>
      <c r="Z437">
        <v>3</v>
      </c>
      <c r="AA437">
        <v>3</v>
      </c>
    </row>
    <row r="438" spans="1:27" x14ac:dyDescent="0.25">
      <c r="A438" s="1" t="s">
        <v>3</v>
      </c>
      <c r="B438" s="1" t="s">
        <v>4</v>
      </c>
      <c r="C438" s="1" t="s">
        <v>10</v>
      </c>
      <c r="D438" s="1" t="s">
        <v>311</v>
      </c>
      <c r="E438" s="1" t="s">
        <v>14</v>
      </c>
      <c r="F438" s="1" t="s">
        <v>188</v>
      </c>
      <c r="G438" s="1" t="str">
        <f>UPPER(players_stats[[#This Row],[Agents]])</f>
        <v>NEON</v>
      </c>
      <c r="H438" s="1" t="str">
        <f>IF(OR(ISNUMBER(FIND(",",players_stats[[#This Row],[Agents MAYUS]])),ISNUMBER(FIND("All Match Types",players_stats[[#This Row],[Match Type]]))),"Eliminar","")</f>
        <v/>
      </c>
      <c r="I438">
        <v>17</v>
      </c>
      <c r="J438">
        <v>76</v>
      </c>
      <c r="K438">
        <v>213</v>
      </c>
      <c r="L438">
        <v>8</v>
      </c>
      <c r="M438">
        <v>0.65</v>
      </c>
      <c r="N438">
        <v>124</v>
      </c>
      <c r="O438">
        <v>71</v>
      </c>
      <c r="P438">
        <v>24</v>
      </c>
      <c r="Q438">
        <v>12</v>
      </c>
      <c r="R438">
        <v>35</v>
      </c>
      <c r="S438">
        <v>0.14000000000000001</v>
      </c>
      <c r="U438" s="1" t="s">
        <v>139</v>
      </c>
      <c r="V438">
        <v>12</v>
      </c>
      <c r="W438">
        <v>12</v>
      </c>
      <c r="X438">
        <v>15</v>
      </c>
      <c r="Y438">
        <v>4</v>
      </c>
      <c r="Z438">
        <v>2</v>
      </c>
      <c r="AA438">
        <v>6</v>
      </c>
    </row>
    <row r="439" spans="1:27" x14ac:dyDescent="0.25">
      <c r="A439" s="1" t="s">
        <v>3</v>
      </c>
      <c r="B439" s="1" t="s">
        <v>4</v>
      </c>
      <c r="C439" s="1" t="s">
        <v>10</v>
      </c>
      <c r="D439" s="1" t="s">
        <v>311</v>
      </c>
      <c r="E439" s="1" t="s">
        <v>14</v>
      </c>
      <c r="F439" s="1" t="s">
        <v>146</v>
      </c>
      <c r="G439" s="1" t="str">
        <f>UPPER(players_stats[[#This Row],[Agents]])</f>
        <v>RAZE</v>
      </c>
      <c r="H439" s="1" t="str">
        <f>IF(OR(ISNUMBER(FIND(",",players_stats[[#This Row],[Agents MAYUS]])),ISNUMBER(FIND("All Match Types",players_stats[[#This Row],[Match Type]]))),"Eliminar","")</f>
        <v/>
      </c>
      <c r="I439">
        <v>22</v>
      </c>
      <c r="J439">
        <v>13</v>
      </c>
      <c r="K439">
        <v>305</v>
      </c>
      <c r="L439">
        <v>144</v>
      </c>
      <c r="M439">
        <v>0.82</v>
      </c>
      <c r="N439">
        <v>191</v>
      </c>
      <c r="O439">
        <v>105</v>
      </c>
      <c r="P439">
        <v>5</v>
      </c>
      <c r="Q439">
        <v>18</v>
      </c>
      <c r="R439">
        <v>9</v>
      </c>
      <c r="S439">
        <v>0.26</v>
      </c>
      <c r="U439" s="1" t="s">
        <v>141</v>
      </c>
      <c r="V439">
        <v>23</v>
      </c>
      <c r="W439">
        <v>23</v>
      </c>
      <c r="X439">
        <v>16</v>
      </c>
      <c r="Y439">
        <v>1</v>
      </c>
      <c r="Z439">
        <v>4</v>
      </c>
      <c r="AA439">
        <v>2</v>
      </c>
    </row>
    <row r="440" spans="1:27" x14ac:dyDescent="0.25">
      <c r="A440" s="1" t="s">
        <v>3</v>
      </c>
      <c r="B440" s="1" t="s">
        <v>4</v>
      </c>
      <c r="C440" s="1" t="s">
        <v>10</v>
      </c>
      <c r="D440" s="1" t="s">
        <v>311</v>
      </c>
      <c r="E440" s="1" t="s">
        <v>14</v>
      </c>
      <c r="F440" s="1" t="s">
        <v>220</v>
      </c>
      <c r="G440" s="1" t="str">
        <f>UPPER(players_stats[[#This Row],[Agents]])</f>
        <v>NEON, RAZE</v>
      </c>
      <c r="H440" s="1" t="str">
        <f>IF(OR(ISNUMBER(FIND(",",players_stats[[#This Row],[Agents MAYUS]])),ISNUMBER(FIND("All Match Types",players_stats[[#This Row],[Match Type]]))),"Eliminar","")</f>
        <v>Eliminar</v>
      </c>
      <c r="I440">
        <v>39</v>
      </c>
      <c r="J440">
        <v>106</v>
      </c>
      <c r="K440">
        <v>259</v>
      </c>
      <c r="L440">
        <v>113</v>
      </c>
      <c r="M440">
        <v>0.74</v>
      </c>
      <c r="N440">
        <v>162</v>
      </c>
      <c r="O440">
        <v>9</v>
      </c>
      <c r="P440">
        <v>13</v>
      </c>
      <c r="Q440">
        <v>15</v>
      </c>
      <c r="R440">
        <v>21</v>
      </c>
      <c r="S440">
        <v>0.21</v>
      </c>
      <c r="U440" s="1" t="s">
        <v>143</v>
      </c>
      <c r="V440">
        <v>23</v>
      </c>
      <c r="W440">
        <v>35</v>
      </c>
      <c r="X440">
        <v>31</v>
      </c>
      <c r="Y440">
        <v>5</v>
      </c>
      <c r="Z440">
        <v>6</v>
      </c>
      <c r="AA440">
        <v>8</v>
      </c>
    </row>
    <row r="441" spans="1:27" x14ac:dyDescent="0.25">
      <c r="A441" s="1" t="s">
        <v>3</v>
      </c>
      <c r="B441" s="1" t="s">
        <v>4</v>
      </c>
      <c r="C441" s="1" t="s">
        <v>10</v>
      </c>
      <c r="D441" s="1" t="s">
        <v>190</v>
      </c>
      <c r="E441" s="1" t="s">
        <v>11</v>
      </c>
      <c r="F441" s="1" t="s">
        <v>181</v>
      </c>
      <c r="G441" s="1" t="str">
        <f>UPPER(players_stats[[#This Row],[Agents]])</f>
        <v>BREACH</v>
      </c>
      <c r="H441" s="1" t="str">
        <f>IF(OR(ISNUMBER(FIND(",",players_stats[[#This Row],[Agents MAYUS]])),ISNUMBER(FIND("All Match Types",players_stats[[#This Row],[Match Type]]))),"Eliminar","")</f>
        <v/>
      </c>
      <c r="I441">
        <v>15</v>
      </c>
      <c r="J441">
        <v>56</v>
      </c>
      <c r="K441">
        <v>149</v>
      </c>
      <c r="L441">
        <v>5</v>
      </c>
      <c r="M441">
        <v>0.53</v>
      </c>
      <c r="N441">
        <v>98</v>
      </c>
      <c r="O441">
        <v>47</v>
      </c>
      <c r="P441">
        <v>33</v>
      </c>
      <c r="Q441">
        <v>0</v>
      </c>
      <c r="R441">
        <v>2</v>
      </c>
      <c r="S441">
        <v>0.33</v>
      </c>
      <c r="U441" s="1" t="s">
        <v>139</v>
      </c>
      <c r="V441">
        <v>7</v>
      </c>
      <c r="W441">
        <v>7</v>
      </c>
      <c r="X441">
        <v>14</v>
      </c>
      <c r="Y441">
        <v>5</v>
      </c>
      <c r="Z441">
        <v>0</v>
      </c>
      <c r="AA441">
        <v>3</v>
      </c>
    </row>
    <row r="442" spans="1:27" x14ac:dyDescent="0.25">
      <c r="A442" s="1" t="s">
        <v>3</v>
      </c>
      <c r="B442" s="1" t="s">
        <v>4</v>
      </c>
      <c r="C442" s="1" t="s">
        <v>10</v>
      </c>
      <c r="D442" s="1" t="s">
        <v>190</v>
      </c>
      <c r="E442" s="1" t="s">
        <v>11</v>
      </c>
      <c r="F442" s="1" t="s">
        <v>138</v>
      </c>
      <c r="G442" s="1" t="str">
        <f>UPPER(players_stats[[#This Row],[Agents]])</f>
        <v>GEKKO</v>
      </c>
      <c r="H442" s="1" t="str">
        <f>IF(OR(ISNUMBER(FIND(",",players_stats[[#This Row],[Agents MAYUS]])),ISNUMBER(FIND("All Match Types",players_stats[[#This Row],[Match Type]]))),"Eliminar","")</f>
        <v/>
      </c>
      <c r="I442">
        <v>19</v>
      </c>
      <c r="J442">
        <v>129</v>
      </c>
      <c r="K442">
        <v>249</v>
      </c>
      <c r="L442">
        <v>158</v>
      </c>
      <c r="M442">
        <v>0.74</v>
      </c>
      <c r="N442">
        <v>161</v>
      </c>
      <c r="O442">
        <v>10</v>
      </c>
      <c r="P442">
        <v>26</v>
      </c>
      <c r="Q442">
        <v>11</v>
      </c>
      <c r="R442">
        <v>16</v>
      </c>
      <c r="S442">
        <v>0.41</v>
      </c>
      <c r="U442" s="1" t="s">
        <v>139</v>
      </c>
      <c r="V442">
        <v>19</v>
      </c>
      <c r="W442">
        <v>19</v>
      </c>
      <c r="X442">
        <v>12</v>
      </c>
      <c r="Y442">
        <v>5</v>
      </c>
      <c r="Z442">
        <v>2</v>
      </c>
      <c r="AA442">
        <v>3</v>
      </c>
    </row>
    <row r="443" spans="1:27" x14ac:dyDescent="0.25">
      <c r="A443" s="1" t="s">
        <v>3</v>
      </c>
      <c r="B443" s="1" t="s">
        <v>4</v>
      </c>
      <c r="C443" s="1" t="s">
        <v>10</v>
      </c>
      <c r="D443" s="1" t="s">
        <v>190</v>
      </c>
      <c r="E443" s="1" t="s">
        <v>11</v>
      </c>
      <c r="F443" s="1" t="s">
        <v>215</v>
      </c>
      <c r="G443" s="1" t="str">
        <f>UPPER(players_stats[[#This Row],[Agents]])</f>
        <v>KAYO</v>
      </c>
      <c r="H443" s="1" t="str">
        <f>IF(OR(ISNUMBER(FIND(",",players_stats[[#This Row],[Agents MAYUS]])),ISNUMBER(FIND("All Match Types",players_stats[[#This Row],[Match Type]]))),"Eliminar","")</f>
        <v/>
      </c>
      <c r="I443">
        <v>19</v>
      </c>
      <c r="J443">
        <v>94</v>
      </c>
      <c r="K443">
        <v>172</v>
      </c>
      <c r="L443">
        <v>91</v>
      </c>
      <c r="M443">
        <v>0.68</v>
      </c>
      <c r="N443">
        <v>121</v>
      </c>
      <c r="O443">
        <v>53</v>
      </c>
      <c r="P443">
        <v>53</v>
      </c>
      <c r="Q443">
        <v>0</v>
      </c>
      <c r="R443">
        <v>5</v>
      </c>
      <c r="S443">
        <v>0.24</v>
      </c>
      <c r="U443" s="1" t="s">
        <v>141</v>
      </c>
      <c r="V443">
        <v>10</v>
      </c>
      <c r="W443">
        <v>10</v>
      </c>
      <c r="X443">
        <v>11</v>
      </c>
      <c r="Y443">
        <v>10</v>
      </c>
      <c r="Z443">
        <v>0</v>
      </c>
      <c r="AA443">
        <v>1</v>
      </c>
    </row>
    <row r="444" spans="1:27" x14ac:dyDescent="0.25">
      <c r="A444" s="1" t="s">
        <v>3</v>
      </c>
      <c r="B444" s="1" t="s">
        <v>4</v>
      </c>
      <c r="C444" s="1" t="s">
        <v>10</v>
      </c>
      <c r="D444" s="1" t="s">
        <v>190</v>
      </c>
      <c r="E444" s="1" t="s">
        <v>11</v>
      </c>
      <c r="F444" s="1" t="s">
        <v>312</v>
      </c>
      <c r="G444" s="1" t="str">
        <f>UPPER(players_stats[[#This Row],[Agents]])</f>
        <v>BREACH, GEKKO, KAYO</v>
      </c>
      <c r="H444" s="1" t="str">
        <f>IF(OR(ISNUMBER(FIND(",",players_stats[[#This Row],[Agents MAYUS]])),ISNUMBER(FIND("All Match Types",players_stats[[#This Row],[Match Type]]))),"Eliminar","")</f>
        <v>Eliminar</v>
      </c>
      <c r="I444">
        <v>53</v>
      </c>
      <c r="J444">
        <v>96</v>
      </c>
      <c r="K444">
        <v>190</v>
      </c>
      <c r="L444">
        <v>97</v>
      </c>
      <c r="M444">
        <v>0.66</v>
      </c>
      <c r="N444">
        <v>129</v>
      </c>
      <c r="O444">
        <v>68</v>
      </c>
      <c r="P444">
        <v>38</v>
      </c>
      <c r="Q444">
        <v>4</v>
      </c>
      <c r="R444">
        <v>13</v>
      </c>
      <c r="S444">
        <v>0.32</v>
      </c>
      <c r="U444" s="1" t="s">
        <v>211</v>
      </c>
      <c r="V444">
        <v>19</v>
      </c>
      <c r="W444">
        <v>36</v>
      </c>
      <c r="X444">
        <v>37</v>
      </c>
      <c r="Y444">
        <v>20</v>
      </c>
      <c r="Z444">
        <v>2</v>
      </c>
      <c r="AA444">
        <v>7</v>
      </c>
    </row>
    <row r="445" spans="1:27" x14ac:dyDescent="0.25">
      <c r="A445" s="1" t="s">
        <v>3</v>
      </c>
      <c r="B445" s="1" t="s">
        <v>4</v>
      </c>
      <c r="C445" s="1" t="s">
        <v>10</v>
      </c>
      <c r="D445" s="1" t="s">
        <v>195</v>
      </c>
      <c r="E445" s="1" t="s">
        <v>11</v>
      </c>
      <c r="F445" s="1" t="s">
        <v>201</v>
      </c>
      <c r="G445" s="1" t="str">
        <f>UPPER(players_stats[[#This Row],[Agents]])</f>
        <v>BRIMSTONE</v>
      </c>
      <c r="H445" s="1" t="str">
        <f>IF(OR(ISNUMBER(FIND(",",players_stats[[#This Row],[Agents MAYUS]])),ISNUMBER(FIND("All Match Types",players_stats[[#This Row],[Match Type]]))),"Eliminar","")</f>
        <v/>
      </c>
      <c r="I445">
        <v>19</v>
      </c>
      <c r="J445">
        <v>69</v>
      </c>
      <c r="K445">
        <v>111</v>
      </c>
      <c r="L445">
        <v>45</v>
      </c>
      <c r="M445">
        <v>0.74</v>
      </c>
      <c r="N445">
        <v>82</v>
      </c>
      <c r="O445">
        <v>26</v>
      </c>
      <c r="P445">
        <v>47</v>
      </c>
      <c r="Q445">
        <v>5</v>
      </c>
      <c r="R445">
        <v>11</v>
      </c>
      <c r="S445">
        <v>0.24</v>
      </c>
      <c r="U445" s="1" t="s">
        <v>63</v>
      </c>
      <c r="V445">
        <v>5</v>
      </c>
      <c r="W445">
        <v>5</v>
      </c>
      <c r="X445">
        <v>11</v>
      </c>
      <c r="Y445">
        <v>9</v>
      </c>
      <c r="Z445">
        <v>1</v>
      </c>
      <c r="AA445">
        <v>2</v>
      </c>
    </row>
    <row r="446" spans="1:27" x14ac:dyDescent="0.25">
      <c r="A446" s="1" t="s">
        <v>3</v>
      </c>
      <c r="B446" s="1" t="s">
        <v>4</v>
      </c>
      <c r="C446" s="1" t="s">
        <v>10</v>
      </c>
      <c r="D446" s="1" t="s">
        <v>195</v>
      </c>
      <c r="E446" s="1" t="s">
        <v>11</v>
      </c>
      <c r="F446" s="1" t="s">
        <v>140</v>
      </c>
      <c r="G446" s="1" t="str">
        <f>UPPER(players_stats[[#This Row],[Agents]])</f>
        <v>OMEN</v>
      </c>
      <c r="H446" s="1" t="str">
        <f>IF(OR(ISNUMBER(FIND(",",players_stats[[#This Row],[Agents MAYUS]])),ISNUMBER(FIND("All Match Types",players_stats[[#This Row],[Match Type]]))),"Eliminar","")</f>
        <v/>
      </c>
      <c r="I446">
        <v>34</v>
      </c>
      <c r="J446">
        <v>96</v>
      </c>
      <c r="K446">
        <v>175</v>
      </c>
      <c r="L446">
        <v>83</v>
      </c>
      <c r="M446">
        <v>0.68</v>
      </c>
      <c r="N446">
        <v>116</v>
      </c>
      <c r="O446">
        <v>59</v>
      </c>
      <c r="P446">
        <v>35</v>
      </c>
      <c r="Q446">
        <v>9</v>
      </c>
      <c r="R446">
        <v>9</v>
      </c>
      <c r="S446">
        <v>0.21</v>
      </c>
      <c r="U446" s="1" t="s">
        <v>139</v>
      </c>
      <c r="V446">
        <v>12</v>
      </c>
      <c r="W446">
        <v>20</v>
      </c>
      <c r="X446">
        <v>24</v>
      </c>
      <c r="Y446">
        <v>12</v>
      </c>
      <c r="Z446">
        <v>3</v>
      </c>
      <c r="AA446">
        <v>3</v>
      </c>
    </row>
    <row r="447" spans="1:27" x14ac:dyDescent="0.25">
      <c r="A447" s="1" t="s">
        <v>3</v>
      </c>
      <c r="B447" s="1" t="s">
        <v>4</v>
      </c>
      <c r="C447" s="1" t="s">
        <v>10</v>
      </c>
      <c r="D447" s="1" t="s">
        <v>195</v>
      </c>
      <c r="E447" s="1" t="s">
        <v>11</v>
      </c>
      <c r="F447" s="1" t="s">
        <v>203</v>
      </c>
      <c r="G447" s="1" t="str">
        <f>UPPER(players_stats[[#This Row],[Agents]])</f>
        <v>BRIMSTONE, OMEN</v>
      </c>
      <c r="H447" s="1" t="str">
        <f>IF(OR(ISNUMBER(FIND(",",players_stats[[#This Row],[Agents MAYUS]])),ISNUMBER(FIND("All Match Types",players_stats[[#This Row],[Match Type]]))),"Eliminar","")</f>
        <v>Eliminar</v>
      </c>
      <c r="I447">
        <v>53</v>
      </c>
      <c r="J447">
        <v>86</v>
      </c>
      <c r="K447">
        <v>154</v>
      </c>
      <c r="L447">
        <v>71</v>
      </c>
      <c r="M447">
        <v>0.7</v>
      </c>
      <c r="N447">
        <v>104</v>
      </c>
      <c r="O447">
        <v>47</v>
      </c>
      <c r="P447">
        <v>4</v>
      </c>
      <c r="Q447">
        <v>8</v>
      </c>
      <c r="R447">
        <v>9</v>
      </c>
      <c r="S447">
        <v>0.22</v>
      </c>
      <c r="U447" s="1" t="s">
        <v>139</v>
      </c>
      <c r="V447">
        <v>12</v>
      </c>
      <c r="W447">
        <v>25</v>
      </c>
      <c r="X447">
        <v>35</v>
      </c>
      <c r="Y447">
        <v>21</v>
      </c>
      <c r="Z447">
        <v>4</v>
      </c>
      <c r="AA447">
        <v>5</v>
      </c>
    </row>
    <row r="448" spans="1:27" x14ac:dyDescent="0.25">
      <c r="A448" s="1" t="s">
        <v>3</v>
      </c>
      <c r="B448" s="1" t="s">
        <v>4</v>
      </c>
      <c r="C448" s="1" t="s">
        <v>10</v>
      </c>
      <c r="D448" s="1" t="s">
        <v>191</v>
      </c>
      <c r="E448" s="1" t="s">
        <v>11</v>
      </c>
      <c r="F448" s="1" t="s">
        <v>133</v>
      </c>
      <c r="G448" s="1" t="str">
        <f>UPPER(players_stats[[#This Row],[Agents]])</f>
        <v>CYPHER</v>
      </c>
      <c r="H448" s="1" t="str">
        <f>IF(OR(ISNUMBER(FIND(",",players_stats[[#This Row],[Agents MAYUS]])),ISNUMBER(FIND("All Match Types",players_stats[[#This Row],[Match Type]]))),"Eliminar","")</f>
        <v/>
      </c>
      <c r="I448">
        <v>34</v>
      </c>
      <c r="J448">
        <v>115</v>
      </c>
      <c r="K448">
        <v>256</v>
      </c>
      <c r="L448">
        <v>138</v>
      </c>
      <c r="M448">
        <v>0.82</v>
      </c>
      <c r="N448">
        <v>168</v>
      </c>
      <c r="O448">
        <v>106</v>
      </c>
      <c r="P448">
        <v>18</v>
      </c>
      <c r="Q448">
        <v>15</v>
      </c>
      <c r="R448">
        <v>3</v>
      </c>
      <c r="S448">
        <v>0.28000000000000003</v>
      </c>
      <c r="T448">
        <v>0.13</v>
      </c>
      <c r="U448" s="1" t="s">
        <v>313</v>
      </c>
      <c r="V448">
        <v>27</v>
      </c>
      <c r="W448">
        <v>36</v>
      </c>
      <c r="X448">
        <v>26</v>
      </c>
      <c r="Y448">
        <v>6</v>
      </c>
      <c r="Z448">
        <v>5</v>
      </c>
      <c r="AA448">
        <v>1</v>
      </c>
    </row>
    <row r="449" spans="1:27" x14ac:dyDescent="0.25">
      <c r="A449" s="1" t="s">
        <v>3</v>
      </c>
      <c r="B449" s="1" t="s">
        <v>4</v>
      </c>
      <c r="C449" s="1" t="s">
        <v>10</v>
      </c>
      <c r="D449" s="1" t="s">
        <v>191</v>
      </c>
      <c r="E449" s="1" t="s">
        <v>11</v>
      </c>
      <c r="F449" s="1" t="s">
        <v>152</v>
      </c>
      <c r="G449" s="1" t="str">
        <f>UPPER(players_stats[[#This Row],[Agents]])</f>
        <v>VIPER</v>
      </c>
      <c r="H449" s="1" t="str">
        <f>IF(OR(ISNUMBER(FIND(",",players_stats[[#This Row],[Agents MAYUS]])),ISNUMBER(FIND("All Match Types",players_stats[[#This Row],[Match Type]]))),"Eliminar","")</f>
        <v/>
      </c>
      <c r="I449">
        <v>19</v>
      </c>
      <c r="J449">
        <v>127</v>
      </c>
      <c r="K449">
        <v>201</v>
      </c>
      <c r="L449">
        <v>188</v>
      </c>
      <c r="M449">
        <v>0.84</v>
      </c>
      <c r="N449">
        <v>130</v>
      </c>
      <c r="O449">
        <v>79</v>
      </c>
      <c r="P449">
        <v>16</v>
      </c>
      <c r="Q449">
        <v>5</v>
      </c>
      <c r="R449">
        <v>5</v>
      </c>
      <c r="S449">
        <v>0.16</v>
      </c>
      <c r="T449">
        <v>0.5</v>
      </c>
      <c r="U449" s="1" t="s">
        <v>135</v>
      </c>
      <c r="V449">
        <v>15</v>
      </c>
      <c r="W449">
        <v>15</v>
      </c>
      <c r="X449">
        <v>8</v>
      </c>
      <c r="Y449">
        <v>3</v>
      </c>
      <c r="Z449">
        <v>1</v>
      </c>
      <c r="AA449">
        <v>1</v>
      </c>
    </row>
    <row r="450" spans="1:27" x14ac:dyDescent="0.25">
      <c r="A450" s="1" t="s">
        <v>3</v>
      </c>
      <c r="B450" s="1" t="s">
        <v>4</v>
      </c>
      <c r="C450" s="1" t="s">
        <v>10</v>
      </c>
      <c r="D450" s="1" t="s">
        <v>191</v>
      </c>
      <c r="E450" s="1" t="s">
        <v>11</v>
      </c>
      <c r="F450" s="1" t="s">
        <v>213</v>
      </c>
      <c r="G450" s="1" t="str">
        <f>UPPER(players_stats[[#This Row],[Agents]])</f>
        <v>CYPHER, VIPER</v>
      </c>
      <c r="H450" s="1" t="str">
        <f>IF(OR(ISNUMBER(FIND(",",players_stats[[#This Row],[Agents MAYUS]])),ISNUMBER(FIND("All Match Types",players_stats[[#This Row],[Match Type]]))),"Eliminar","")</f>
        <v>Eliminar</v>
      </c>
      <c r="I450">
        <v>53</v>
      </c>
      <c r="J450">
        <v>119</v>
      </c>
      <c r="K450">
        <v>238</v>
      </c>
      <c r="L450">
        <v>15</v>
      </c>
      <c r="M450">
        <v>0.83</v>
      </c>
      <c r="N450">
        <v>154</v>
      </c>
      <c r="O450">
        <v>96</v>
      </c>
      <c r="P450">
        <v>17</v>
      </c>
      <c r="Q450">
        <v>11</v>
      </c>
      <c r="R450">
        <v>4</v>
      </c>
      <c r="S450">
        <v>0.24</v>
      </c>
      <c r="T450">
        <v>0.2</v>
      </c>
      <c r="U450" s="1" t="s">
        <v>314</v>
      </c>
      <c r="V450">
        <v>27</v>
      </c>
      <c r="W450">
        <v>51</v>
      </c>
      <c r="X450">
        <v>34</v>
      </c>
      <c r="Y450">
        <v>9</v>
      </c>
      <c r="Z450">
        <v>6</v>
      </c>
      <c r="AA450">
        <v>2</v>
      </c>
    </row>
    <row r="451" spans="1:27" x14ac:dyDescent="0.25">
      <c r="A451" s="1" t="s">
        <v>3</v>
      </c>
      <c r="B451" s="1" t="s">
        <v>4</v>
      </c>
      <c r="C451" s="1" t="s">
        <v>10</v>
      </c>
      <c r="D451" s="1" t="s">
        <v>196</v>
      </c>
      <c r="E451" s="1" t="s">
        <v>11</v>
      </c>
      <c r="F451" s="1" t="s">
        <v>130</v>
      </c>
      <c r="G451" s="1" t="str">
        <f>UPPER(players_stats[[#This Row],[Agents]])</f>
        <v>FADE</v>
      </c>
      <c r="H451" s="1" t="str">
        <f>IF(OR(ISNUMBER(FIND(",",players_stats[[#This Row],[Agents MAYUS]])),ISNUMBER(FIND("All Match Types",players_stats[[#This Row],[Match Type]]))),"Eliminar","")</f>
        <v/>
      </c>
      <c r="I451">
        <v>19</v>
      </c>
      <c r="J451">
        <v>126</v>
      </c>
      <c r="K451">
        <v>217</v>
      </c>
      <c r="L451">
        <v>167</v>
      </c>
      <c r="M451">
        <v>0.89</v>
      </c>
      <c r="N451">
        <v>145</v>
      </c>
      <c r="O451">
        <v>79</v>
      </c>
      <c r="P451">
        <v>26</v>
      </c>
      <c r="Q451">
        <v>11</v>
      </c>
      <c r="R451">
        <v>0</v>
      </c>
      <c r="S451">
        <v>0.24</v>
      </c>
      <c r="T451">
        <v>1</v>
      </c>
      <c r="U451" s="1" t="s">
        <v>147</v>
      </c>
      <c r="V451">
        <v>15</v>
      </c>
      <c r="W451">
        <v>15</v>
      </c>
      <c r="X451">
        <v>9</v>
      </c>
      <c r="Y451">
        <v>5</v>
      </c>
      <c r="Z451">
        <v>2</v>
      </c>
      <c r="AA451">
        <v>0</v>
      </c>
    </row>
    <row r="452" spans="1:27" x14ac:dyDescent="0.25">
      <c r="A452" s="1" t="s">
        <v>3</v>
      </c>
      <c r="B452" s="1" t="s">
        <v>4</v>
      </c>
      <c r="C452" s="1" t="s">
        <v>10</v>
      </c>
      <c r="D452" s="1" t="s">
        <v>196</v>
      </c>
      <c r="E452" s="1" t="s">
        <v>11</v>
      </c>
      <c r="F452" s="1" t="s">
        <v>151</v>
      </c>
      <c r="G452" s="1" t="str">
        <f>UPPER(players_stats[[#This Row],[Agents]])</f>
        <v>SOVA</v>
      </c>
      <c r="H452" s="1" t="str">
        <f>IF(OR(ISNUMBER(FIND(",",players_stats[[#This Row],[Agents MAYUS]])),ISNUMBER(FIND("All Match Types",players_stats[[#This Row],[Match Type]]))),"Eliminar","")</f>
        <v/>
      </c>
      <c r="I452">
        <v>34</v>
      </c>
      <c r="J452">
        <v>72</v>
      </c>
      <c r="K452">
        <v>146</v>
      </c>
      <c r="L452">
        <v>74</v>
      </c>
      <c r="M452">
        <v>0.53</v>
      </c>
      <c r="N452">
        <v>97</v>
      </c>
      <c r="O452">
        <v>59</v>
      </c>
      <c r="P452">
        <v>15</v>
      </c>
      <c r="Q452">
        <v>6</v>
      </c>
      <c r="R452">
        <v>15</v>
      </c>
      <c r="S452">
        <v>0.31</v>
      </c>
      <c r="T452">
        <v>0.28999999999999998</v>
      </c>
      <c r="U452" s="1" t="s">
        <v>163</v>
      </c>
      <c r="V452">
        <v>15</v>
      </c>
      <c r="W452">
        <v>20</v>
      </c>
      <c r="X452">
        <v>27</v>
      </c>
      <c r="Y452">
        <v>5</v>
      </c>
      <c r="Z452">
        <v>2</v>
      </c>
      <c r="AA452">
        <v>5</v>
      </c>
    </row>
    <row r="453" spans="1:27" x14ac:dyDescent="0.25">
      <c r="A453" s="1" t="s">
        <v>3</v>
      </c>
      <c r="B453" s="1" t="s">
        <v>4</v>
      </c>
      <c r="C453" s="1" t="s">
        <v>10</v>
      </c>
      <c r="D453" s="1" t="s">
        <v>196</v>
      </c>
      <c r="E453" s="1" t="s">
        <v>11</v>
      </c>
      <c r="F453" s="1" t="s">
        <v>186</v>
      </c>
      <c r="G453" s="1" t="str">
        <f>UPPER(players_stats[[#This Row],[Agents]])</f>
        <v>FADE, SOVA</v>
      </c>
      <c r="H453" s="1" t="str">
        <f>IF(OR(ISNUMBER(FIND(",",players_stats[[#This Row],[Agents MAYUS]])),ISNUMBER(FIND("All Match Types",players_stats[[#This Row],[Match Type]]))),"Eliminar","")</f>
        <v>Eliminar</v>
      </c>
      <c r="I453">
        <v>53</v>
      </c>
      <c r="J453">
        <v>91</v>
      </c>
      <c r="K453">
        <v>169</v>
      </c>
      <c r="L453">
        <v>97</v>
      </c>
      <c r="M453">
        <v>0.66</v>
      </c>
      <c r="N453">
        <v>114</v>
      </c>
      <c r="O453">
        <v>66</v>
      </c>
      <c r="P453">
        <v>19</v>
      </c>
      <c r="Q453">
        <v>8</v>
      </c>
      <c r="R453">
        <v>9</v>
      </c>
      <c r="S453">
        <v>0.27</v>
      </c>
      <c r="T453">
        <v>0.38</v>
      </c>
      <c r="U453" s="1" t="s">
        <v>276</v>
      </c>
      <c r="V453">
        <v>15</v>
      </c>
      <c r="W453">
        <v>35</v>
      </c>
      <c r="X453">
        <v>36</v>
      </c>
      <c r="Y453">
        <v>10</v>
      </c>
      <c r="Z453">
        <v>4</v>
      </c>
      <c r="AA453">
        <v>5</v>
      </c>
    </row>
    <row r="454" spans="1:27" x14ac:dyDescent="0.25">
      <c r="A454" s="1" t="s">
        <v>3</v>
      </c>
      <c r="B454" s="1" t="s">
        <v>4</v>
      </c>
      <c r="C454" s="1" t="s">
        <v>10</v>
      </c>
      <c r="D454" s="1" t="s">
        <v>193</v>
      </c>
      <c r="E454" s="1" t="s">
        <v>11</v>
      </c>
      <c r="F454" s="1" t="s">
        <v>145</v>
      </c>
      <c r="G454" s="1" t="str">
        <f>UPPER(players_stats[[#This Row],[Agents]])</f>
        <v>JETT</v>
      </c>
      <c r="H454" s="1" t="str">
        <f>IF(OR(ISNUMBER(FIND(",",players_stats[[#This Row],[Agents MAYUS]])),ISNUMBER(FIND("All Match Types",players_stats[[#This Row],[Match Type]]))),"Eliminar","")</f>
        <v/>
      </c>
      <c r="I454">
        <v>34</v>
      </c>
      <c r="J454">
        <v>81</v>
      </c>
      <c r="K454">
        <v>204</v>
      </c>
      <c r="L454">
        <v>74</v>
      </c>
      <c r="M454">
        <v>0.62</v>
      </c>
      <c r="N454">
        <v>139</v>
      </c>
      <c r="O454">
        <v>59</v>
      </c>
      <c r="P454">
        <v>29</v>
      </c>
      <c r="Q454">
        <v>15</v>
      </c>
      <c r="R454">
        <v>18</v>
      </c>
      <c r="S454">
        <v>0.08</v>
      </c>
      <c r="U454" s="1" t="s">
        <v>139</v>
      </c>
      <c r="V454">
        <v>13</v>
      </c>
      <c r="W454">
        <v>20</v>
      </c>
      <c r="X454">
        <v>27</v>
      </c>
      <c r="Y454">
        <v>10</v>
      </c>
      <c r="Z454">
        <v>5</v>
      </c>
      <c r="AA454">
        <v>6</v>
      </c>
    </row>
    <row r="455" spans="1:27" x14ac:dyDescent="0.25">
      <c r="A455" s="1" t="s">
        <v>3</v>
      </c>
      <c r="B455" s="1" t="s">
        <v>4</v>
      </c>
      <c r="C455" s="1" t="s">
        <v>10</v>
      </c>
      <c r="D455" s="1" t="s">
        <v>193</v>
      </c>
      <c r="E455" s="1" t="s">
        <v>11</v>
      </c>
      <c r="F455" s="1" t="s">
        <v>146</v>
      </c>
      <c r="G455" s="1" t="str">
        <f>UPPER(players_stats[[#This Row],[Agents]])</f>
        <v>RAZE</v>
      </c>
      <c r="H455" s="1" t="str">
        <f>IF(OR(ISNUMBER(FIND(",",players_stats[[#This Row],[Agents MAYUS]])),ISNUMBER(FIND("All Match Types",players_stats[[#This Row],[Match Type]]))),"Eliminar","")</f>
        <v/>
      </c>
      <c r="I455">
        <v>19</v>
      </c>
      <c r="J455">
        <v>145</v>
      </c>
      <c r="K455">
        <v>331</v>
      </c>
      <c r="L455">
        <v>164</v>
      </c>
      <c r="M455">
        <v>0.79</v>
      </c>
      <c r="N455">
        <v>205</v>
      </c>
      <c r="O455">
        <v>121</v>
      </c>
      <c r="P455">
        <v>11</v>
      </c>
      <c r="Q455">
        <v>21</v>
      </c>
      <c r="R455">
        <v>16</v>
      </c>
      <c r="S455">
        <v>0.28999999999999998</v>
      </c>
      <c r="U455" s="1" t="s">
        <v>143</v>
      </c>
      <c r="V455">
        <v>23</v>
      </c>
      <c r="W455">
        <v>23</v>
      </c>
      <c r="X455">
        <v>14</v>
      </c>
      <c r="Y455">
        <v>2</v>
      </c>
      <c r="Z455">
        <v>4</v>
      </c>
      <c r="AA455">
        <v>3</v>
      </c>
    </row>
    <row r="456" spans="1:27" x14ac:dyDescent="0.25">
      <c r="A456" s="1" t="s">
        <v>3</v>
      </c>
      <c r="B456" s="1" t="s">
        <v>4</v>
      </c>
      <c r="C456" s="1" t="s">
        <v>10</v>
      </c>
      <c r="D456" s="1" t="s">
        <v>193</v>
      </c>
      <c r="E456" s="1" t="s">
        <v>11</v>
      </c>
      <c r="F456" s="1" t="s">
        <v>148</v>
      </c>
      <c r="G456" s="1" t="str">
        <f>UPPER(players_stats[[#This Row],[Agents]])</f>
        <v>JETT, RAZE</v>
      </c>
      <c r="H456" s="1" t="str">
        <f>IF(OR(ISNUMBER(FIND(",",players_stats[[#This Row],[Agents MAYUS]])),ISNUMBER(FIND("All Match Types",players_stats[[#This Row],[Match Type]]))),"Eliminar","")</f>
        <v>Eliminar</v>
      </c>
      <c r="I456">
        <v>53</v>
      </c>
      <c r="J456">
        <v>104</v>
      </c>
      <c r="K456">
        <v>247</v>
      </c>
      <c r="L456">
        <v>105</v>
      </c>
      <c r="M456">
        <v>0.68</v>
      </c>
      <c r="N456">
        <v>162</v>
      </c>
      <c r="O456">
        <v>81</v>
      </c>
      <c r="P456">
        <v>23</v>
      </c>
      <c r="Q456">
        <v>17</v>
      </c>
      <c r="R456">
        <v>17</v>
      </c>
      <c r="S456">
        <v>0.15</v>
      </c>
      <c r="U456" s="1" t="s">
        <v>211</v>
      </c>
      <c r="V456">
        <v>23</v>
      </c>
      <c r="W456">
        <v>43</v>
      </c>
      <c r="X456">
        <v>41</v>
      </c>
      <c r="Y456">
        <v>12</v>
      </c>
      <c r="Z456">
        <v>9</v>
      </c>
      <c r="AA456">
        <v>9</v>
      </c>
    </row>
    <row r="457" spans="1:27" x14ac:dyDescent="0.25">
      <c r="A457" s="1" t="s">
        <v>3</v>
      </c>
      <c r="B457" s="1" t="s">
        <v>4</v>
      </c>
      <c r="C457" s="1" t="s">
        <v>26</v>
      </c>
      <c r="D457" s="1" t="s">
        <v>169</v>
      </c>
      <c r="E457" s="1" t="s">
        <v>13</v>
      </c>
      <c r="F457" s="1" t="s">
        <v>128</v>
      </c>
      <c r="G457" s="1" t="str">
        <f>UPPER(players_stats[[#This Row],[Agents]])</f>
        <v>ASTRA</v>
      </c>
      <c r="H457" s="1" t="str">
        <f>IF(OR(ISNUMBER(FIND(",",players_stats[[#This Row],[Agents MAYUS]])),ISNUMBER(FIND("All Match Types",players_stats[[#This Row],[Match Type]]))),"Eliminar","")</f>
        <v/>
      </c>
      <c r="I457">
        <v>24</v>
      </c>
      <c r="J457">
        <v>49</v>
      </c>
      <c r="K457">
        <v>90</v>
      </c>
      <c r="L457">
        <v>44</v>
      </c>
      <c r="M457">
        <v>0.57999999999999996</v>
      </c>
      <c r="N457">
        <v>55</v>
      </c>
      <c r="O457">
        <v>29</v>
      </c>
      <c r="P457">
        <v>17</v>
      </c>
      <c r="Q457">
        <v>8</v>
      </c>
      <c r="R457">
        <v>8</v>
      </c>
      <c r="S457">
        <v>0.35</v>
      </c>
      <c r="T457">
        <v>0.33</v>
      </c>
      <c r="U457" s="1" t="s">
        <v>156</v>
      </c>
      <c r="V457">
        <v>7</v>
      </c>
      <c r="W457">
        <v>7</v>
      </c>
      <c r="X457">
        <v>16</v>
      </c>
      <c r="Y457">
        <v>4</v>
      </c>
      <c r="Z457">
        <v>2</v>
      </c>
      <c r="AA457">
        <v>2</v>
      </c>
    </row>
    <row r="458" spans="1:27" x14ac:dyDescent="0.25">
      <c r="A458" s="1" t="s">
        <v>3</v>
      </c>
      <c r="B458" s="1" t="s">
        <v>4</v>
      </c>
      <c r="C458" s="1" t="s">
        <v>26</v>
      </c>
      <c r="D458" s="1" t="s">
        <v>169</v>
      </c>
      <c r="E458" s="1" t="s">
        <v>13</v>
      </c>
      <c r="F458" s="1" t="s">
        <v>140</v>
      </c>
      <c r="G458" s="1" t="str">
        <f>UPPER(players_stats[[#This Row],[Agents]])</f>
        <v>OMEN</v>
      </c>
      <c r="H458" s="1" t="str">
        <f>IF(OR(ISNUMBER(FIND(",",players_stats[[#This Row],[Agents MAYUS]])),ISNUMBER(FIND("All Match Types",players_stats[[#This Row],[Match Type]]))),"Eliminar","")</f>
        <v/>
      </c>
      <c r="I458">
        <v>19</v>
      </c>
      <c r="J458">
        <v>87</v>
      </c>
      <c r="K458">
        <v>139</v>
      </c>
      <c r="L458">
        <v>69</v>
      </c>
      <c r="M458">
        <v>0.74</v>
      </c>
      <c r="N458">
        <v>88</v>
      </c>
      <c r="O458">
        <v>47</v>
      </c>
      <c r="P458">
        <v>37</v>
      </c>
      <c r="Q458">
        <v>0</v>
      </c>
      <c r="R458">
        <v>16</v>
      </c>
      <c r="S458">
        <v>0.14000000000000001</v>
      </c>
      <c r="U458" s="1" t="s">
        <v>184</v>
      </c>
      <c r="V458">
        <v>9</v>
      </c>
      <c r="W458">
        <v>9</v>
      </c>
      <c r="X458">
        <v>13</v>
      </c>
      <c r="Y458">
        <v>7</v>
      </c>
      <c r="Z458">
        <v>0</v>
      </c>
      <c r="AA458">
        <v>3</v>
      </c>
    </row>
    <row r="459" spans="1:27" x14ac:dyDescent="0.25">
      <c r="A459" s="1" t="s">
        <v>3</v>
      </c>
      <c r="B459" s="1" t="s">
        <v>4</v>
      </c>
      <c r="C459" s="1" t="s">
        <v>26</v>
      </c>
      <c r="D459" s="1" t="s">
        <v>169</v>
      </c>
      <c r="E459" s="1" t="s">
        <v>13</v>
      </c>
      <c r="F459" s="1" t="s">
        <v>170</v>
      </c>
      <c r="G459" s="1" t="str">
        <f>UPPER(players_stats[[#This Row],[Agents]])</f>
        <v>ASTRA, OMEN</v>
      </c>
      <c r="H459" s="1" t="str">
        <f>IF(OR(ISNUMBER(FIND(",",players_stats[[#This Row],[Agents MAYUS]])),ISNUMBER(FIND("All Match Types",players_stats[[#This Row],[Match Type]]))),"Eliminar","")</f>
        <v>Eliminar</v>
      </c>
      <c r="I459">
        <v>43</v>
      </c>
      <c r="J459">
        <v>66</v>
      </c>
      <c r="K459">
        <v>114</v>
      </c>
      <c r="L459">
        <v>55</v>
      </c>
      <c r="M459">
        <v>0.65</v>
      </c>
      <c r="N459">
        <v>70</v>
      </c>
      <c r="O459">
        <v>37</v>
      </c>
      <c r="P459">
        <v>26</v>
      </c>
      <c r="Q459">
        <v>5</v>
      </c>
      <c r="R459">
        <v>12</v>
      </c>
      <c r="S459">
        <v>0.22</v>
      </c>
      <c r="T459">
        <v>0.14000000000000001</v>
      </c>
      <c r="U459" s="1" t="s">
        <v>165</v>
      </c>
      <c r="V459">
        <v>9</v>
      </c>
      <c r="W459">
        <v>16</v>
      </c>
      <c r="X459">
        <v>29</v>
      </c>
      <c r="Y459">
        <v>11</v>
      </c>
      <c r="Z459">
        <v>2</v>
      </c>
      <c r="AA459">
        <v>5</v>
      </c>
    </row>
    <row r="460" spans="1:27" x14ac:dyDescent="0.25">
      <c r="A460" s="1" t="s">
        <v>3</v>
      </c>
      <c r="B460" s="1" t="s">
        <v>4</v>
      </c>
      <c r="C460" s="1" t="s">
        <v>26</v>
      </c>
      <c r="D460" s="1" t="s">
        <v>171</v>
      </c>
      <c r="E460" s="1" t="s">
        <v>13</v>
      </c>
      <c r="F460" s="1" t="s">
        <v>130</v>
      </c>
      <c r="G460" s="1" t="str">
        <f>UPPER(players_stats[[#This Row],[Agents]])</f>
        <v>FADE</v>
      </c>
      <c r="H460" s="1" t="str">
        <f>IF(OR(ISNUMBER(FIND(",",players_stats[[#This Row],[Agents MAYUS]])),ISNUMBER(FIND("All Match Types",players_stats[[#This Row],[Match Type]]))),"Eliminar","")</f>
        <v/>
      </c>
      <c r="I460">
        <v>19</v>
      </c>
      <c r="J460">
        <v>63</v>
      </c>
      <c r="K460">
        <v>101</v>
      </c>
      <c r="L460">
        <v>43</v>
      </c>
      <c r="M460">
        <v>0.74</v>
      </c>
      <c r="N460">
        <v>72</v>
      </c>
      <c r="O460">
        <v>32</v>
      </c>
      <c r="P460">
        <v>47</v>
      </c>
      <c r="Q460">
        <v>5</v>
      </c>
      <c r="R460">
        <v>5</v>
      </c>
      <c r="S460">
        <v>0.33</v>
      </c>
      <c r="U460" s="1" t="s">
        <v>141</v>
      </c>
      <c r="V460">
        <v>6</v>
      </c>
      <c r="W460">
        <v>6</v>
      </c>
      <c r="X460">
        <v>14</v>
      </c>
      <c r="Y460">
        <v>9</v>
      </c>
      <c r="Z460">
        <v>1</v>
      </c>
      <c r="AA460">
        <v>1</v>
      </c>
    </row>
    <row r="461" spans="1:27" x14ac:dyDescent="0.25">
      <c r="A461" s="1" t="s">
        <v>3</v>
      </c>
      <c r="B461" s="1" t="s">
        <v>4</v>
      </c>
      <c r="C461" s="1" t="s">
        <v>26</v>
      </c>
      <c r="D461" s="1" t="s">
        <v>171</v>
      </c>
      <c r="E461" s="1" t="s">
        <v>13</v>
      </c>
      <c r="F461" s="1" t="s">
        <v>152</v>
      </c>
      <c r="G461" s="1" t="str">
        <f>UPPER(players_stats[[#This Row],[Agents]])</f>
        <v>VIPER</v>
      </c>
      <c r="H461" s="1" t="str">
        <f>IF(OR(ISNUMBER(FIND(",",players_stats[[#This Row],[Agents MAYUS]])),ISNUMBER(FIND("All Match Types",players_stats[[#This Row],[Match Type]]))),"Eliminar","")</f>
        <v/>
      </c>
      <c r="I461">
        <v>24</v>
      </c>
      <c r="J461">
        <v>92</v>
      </c>
      <c r="K461">
        <v>191</v>
      </c>
      <c r="L461">
        <v>10</v>
      </c>
      <c r="M461">
        <v>0.79</v>
      </c>
      <c r="N461">
        <v>121</v>
      </c>
      <c r="O461">
        <v>75</v>
      </c>
      <c r="P461">
        <v>13</v>
      </c>
      <c r="Q461">
        <v>4</v>
      </c>
      <c r="R461">
        <v>13</v>
      </c>
      <c r="S461">
        <v>0.2</v>
      </c>
      <c r="U461" s="1" t="s">
        <v>139</v>
      </c>
      <c r="V461">
        <v>18</v>
      </c>
      <c r="W461">
        <v>18</v>
      </c>
      <c r="X461">
        <v>18</v>
      </c>
      <c r="Y461">
        <v>3</v>
      </c>
      <c r="Z461">
        <v>1</v>
      </c>
      <c r="AA461">
        <v>3</v>
      </c>
    </row>
    <row r="462" spans="1:27" x14ac:dyDescent="0.25">
      <c r="A462" s="1" t="s">
        <v>3</v>
      </c>
      <c r="B462" s="1" t="s">
        <v>4</v>
      </c>
      <c r="C462" s="1" t="s">
        <v>26</v>
      </c>
      <c r="D462" s="1" t="s">
        <v>171</v>
      </c>
      <c r="E462" s="1" t="s">
        <v>13</v>
      </c>
      <c r="F462" s="1" t="s">
        <v>173</v>
      </c>
      <c r="G462" s="1" t="str">
        <f>UPPER(players_stats[[#This Row],[Agents]])</f>
        <v>FADE, VIPER</v>
      </c>
      <c r="H462" s="1" t="str">
        <f>IF(OR(ISNUMBER(FIND(",",players_stats[[#This Row],[Agents MAYUS]])),ISNUMBER(FIND("All Match Types",players_stats[[#This Row],[Match Type]]))),"Eliminar","")</f>
        <v>Eliminar</v>
      </c>
      <c r="I462">
        <v>43</v>
      </c>
      <c r="J462">
        <v>79</v>
      </c>
      <c r="K462">
        <v>146</v>
      </c>
      <c r="L462">
        <v>75</v>
      </c>
      <c r="M462">
        <v>0.77</v>
      </c>
      <c r="N462">
        <v>99</v>
      </c>
      <c r="O462">
        <v>56</v>
      </c>
      <c r="P462">
        <v>28</v>
      </c>
      <c r="Q462">
        <v>5</v>
      </c>
      <c r="R462">
        <v>9</v>
      </c>
      <c r="S462">
        <v>0.23</v>
      </c>
      <c r="U462" s="1" t="s">
        <v>143</v>
      </c>
      <c r="V462">
        <v>18</v>
      </c>
      <c r="W462">
        <v>24</v>
      </c>
      <c r="X462">
        <v>32</v>
      </c>
      <c r="Y462">
        <v>12</v>
      </c>
      <c r="Z462">
        <v>2</v>
      </c>
      <c r="AA462">
        <v>4</v>
      </c>
    </row>
    <row r="463" spans="1:27" x14ac:dyDescent="0.25">
      <c r="A463" s="1" t="s">
        <v>3</v>
      </c>
      <c r="B463" s="1" t="s">
        <v>4</v>
      </c>
      <c r="C463" s="1" t="s">
        <v>26</v>
      </c>
      <c r="D463" s="1" t="s">
        <v>174</v>
      </c>
      <c r="E463" s="1" t="s">
        <v>13</v>
      </c>
      <c r="F463" s="1" t="s">
        <v>134</v>
      </c>
      <c r="G463" s="1" t="str">
        <f>UPPER(players_stats[[#This Row],[Agents]])</f>
        <v>KILLJOY</v>
      </c>
      <c r="H463" s="1" t="str">
        <f>IF(OR(ISNUMBER(FIND(",",players_stats[[#This Row],[Agents MAYUS]])),ISNUMBER(FIND("All Match Types",players_stats[[#This Row],[Match Type]]))),"Eliminar","")</f>
        <v/>
      </c>
      <c r="I463">
        <v>43</v>
      </c>
      <c r="J463">
        <v>16</v>
      </c>
      <c r="K463">
        <v>291</v>
      </c>
      <c r="L463">
        <v>161</v>
      </c>
      <c r="M463">
        <v>0.79</v>
      </c>
      <c r="N463">
        <v>193</v>
      </c>
      <c r="O463">
        <v>105</v>
      </c>
      <c r="P463">
        <v>21</v>
      </c>
      <c r="Q463">
        <v>14</v>
      </c>
      <c r="R463">
        <v>7</v>
      </c>
      <c r="S463">
        <v>0.3</v>
      </c>
      <c r="T463">
        <v>0.4</v>
      </c>
      <c r="U463" s="1" t="s">
        <v>233</v>
      </c>
      <c r="V463">
        <v>25</v>
      </c>
      <c r="W463">
        <v>45</v>
      </c>
      <c r="X463">
        <v>28</v>
      </c>
      <c r="Y463">
        <v>9</v>
      </c>
      <c r="Z463">
        <v>6</v>
      </c>
      <c r="AA463">
        <v>3</v>
      </c>
    </row>
    <row r="464" spans="1:27" x14ac:dyDescent="0.25">
      <c r="A464" s="1" t="s">
        <v>3</v>
      </c>
      <c r="B464" s="1" t="s">
        <v>4</v>
      </c>
      <c r="C464" s="1" t="s">
        <v>26</v>
      </c>
      <c r="D464" s="1" t="s">
        <v>176</v>
      </c>
      <c r="E464" s="1" t="s">
        <v>13</v>
      </c>
      <c r="F464" s="1" t="s">
        <v>146</v>
      </c>
      <c r="G464" s="1" t="str">
        <f>UPPER(players_stats[[#This Row],[Agents]])</f>
        <v>RAZE</v>
      </c>
      <c r="H464" s="1" t="str">
        <f>IF(OR(ISNUMBER(FIND(",",players_stats[[#This Row],[Agents MAYUS]])),ISNUMBER(FIND("All Match Types",players_stats[[#This Row],[Match Type]]))),"Eliminar","")</f>
        <v/>
      </c>
      <c r="I464">
        <v>19</v>
      </c>
      <c r="J464">
        <v>108</v>
      </c>
      <c r="K464">
        <v>247</v>
      </c>
      <c r="L464">
        <v>114</v>
      </c>
      <c r="M464">
        <v>0.63</v>
      </c>
      <c r="N464">
        <v>145</v>
      </c>
      <c r="O464">
        <v>84</v>
      </c>
      <c r="P464">
        <v>16</v>
      </c>
      <c r="Q464">
        <v>21</v>
      </c>
      <c r="R464">
        <v>21</v>
      </c>
      <c r="S464">
        <v>0.25</v>
      </c>
      <c r="U464" s="1" t="s">
        <v>141</v>
      </c>
      <c r="V464">
        <v>16</v>
      </c>
      <c r="W464">
        <v>16</v>
      </c>
      <c r="X464">
        <v>14</v>
      </c>
      <c r="Y464">
        <v>3</v>
      </c>
      <c r="Z464">
        <v>4</v>
      </c>
      <c r="AA464">
        <v>4</v>
      </c>
    </row>
    <row r="465" spans="1:27" x14ac:dyDescent="0.25">
      <c r="A465" s="1" t="s">
        <v>3</v>
      </c>
      <c r="B465" s="1" t="s">
        <v>4</v>
      </c>
      <c r="C465" s="1" t="s">
        <v>26</v>
      </c>
      <c r="D465" s="1" t="s">
        <v>176</v>
      </c>
      <c r="E465" s="1" t="s">
        <v>13</v>
      </c>
      <c r="F465" s="1" t="s">
        <v>161</v>
      </c>
      <c r="G465" s="1" t="str">
        <f>UPPER(players_stats[[#This Row],[Agents]])</f>
        <v>YORU</v>
      </c>
      <c r="H465" s="1" t="str">
        <f>IF(OR(ISNUMBER(FIND(",",players_stats[[#This Row],[Agents MAYUS]])),ISNUMBER(FIND("All Match Types",players_stats[[#This Row],[Match Type]]))),"Eliminar","")</f>
        <v/>
      </c>
      <c r="I465">
        <v>24</v>
      </c>
      <c r="J465">
        <v>68</v>
      </c>
      <c r="K465">
        <v>146</v>
      </c>
      <c r="L465">
        <v>67</v>
      </c>
      <c r="M465">
        <v>0.54</v>
      </c>
      <c r="N465">
        <v>94</v>
      </c>
      <c r="O465">
        <v>5</v>
      </c>
      <c r="P465">
        <v>17</v>
      </c>
      <c r="Q465">
        <v>4</v>
      </c>
      <c r="R465">
        <v>13</v>
      </c>
      <c r="S465">
        <v>0.27</v>
      </c>
      <c r="U465" s="1" t="s">
        <v>141</v>
      </c>
      <c r="V465">
        <v>12</v>
      </c>
      <c r="W465">
        <v>12</v>
      </c>
      <c r="X465">
        <v>18</v>
      </c>
      <c r="Y465">
        <v>4</v>
      </c>
      <c r="Z465">
        <v>1</v>
      </c>
      <c r="AA465">
        <v>3</v>
      </c>
    </row>
    <row r="466" spans="1:27" x14ac:dyDescent="0.25">
      <c r="A466" s="1" t="s">
        <v>3</v>
      </c>
      <c r="B466" s="1" t="s">
        <v>4</v>
      </c>
      <c r="C466" s="1" t="s">
        <v>26</v>
      </c>
      <c r="D466" s="1" t="s">
        <v>176</v>
      </c>
      <c r="E466" s="1" t="s">
        <v>13</v>
      </c>
      <c r="F466" s="1" t="s">
        <v>177</v>
      </c>
      <c r="G466" s="1" t="str">
        <f>UPPER(players_stats[[#This Row],[Agents]])</f>
        <v>RAZE, YORU</v>
      </c>
      <c r="H466" s="1" t="str">
        <f>IF(OR(ISNUMBER(FIND(",",players_stats[[#This Row],[Agents MAYUS]])),ISNUMBER(FIND("All Match Types",players_stats[[#This Row],[Match Type]]))),"Eliminar","")</f>
        <v>Eliminar</v>
      </c>
      <c r="I466">
        <v>43</v>
      </c>
      <c r="J466">
        <v>85</v>
      </c>
      <c r="K466">
        <v>196</v>
      </c>
      <c r="L466">
        <v>88</v>
      </c>
      <c r="M466">
        <v>0.57999999999999996</v>
      </c>
      <c r="N466">
        <v>117</v>
      </c>
      <c r="O466">
        <v>65</v>
      </c>
      <c r="P466">
        <v>16</v>
      </c>
      <c r="Q466">
        <v>12</v>
      </c>
      <c r="R466">
        <v>16</v>
      </c>
      <c r="S466">
        <v>0.26</v>
      </c>
      <c r="U466" s="1" t="s">
        <v>139</v>
      </c>
      <c r="V466">
        <v>16</v>
      </c>
      <c r="W466">
        <v>28</v>
      </c>
      <c r="X466">
        <v>32</v>
      </c>
      <c r="Y466">
        <v>7</v>
      </c>
      <c r="Z466">
        <v>5</v>
      </c>
      <c r="AA466">
        <v>7</v>
      </c>
    </row>
    <row r="467" spans="1:27" x14ac:dyDescent="0.25">
      <c r="A467" s="1" t="s">
        <v>3</v>
      </c>
      <c r="B467" s="1" t="s">
        <v>4</v>
      </c>
      <c r="C467" s="1" t="s">
        <v>26</v>
      </c>
      <c r="D467" s="1" t="s">
        <v>179</v>
      </c>
      <c r="E467" s="1" t="s">
        <v>13</v>
      </c>
      <c r="F467" s="1" t="s">
        <v>151</v>
      </c>
      <c r="G467" s="1" t="str">
        <f>UPPER(players_stats[[#This Row],[Agents]])</f>
        <v>SOVA</v>
      </c>
      <c r="H467" s="1" t="str">
        <f>IF(OR(ISNUMBER(FIND(",",players_stats[[#This Row],[Agents MAYUS]])),ISNUMBER(FIND("All Match Types",players_stats[[#This Row],[Match Type]]))),"Eliminar","")</f>
        <v/>
      </c>
      <c r="I467">
        <v>24</v>
      </c>
      <c r="J467">
        <v>86</v>
      </c>
      <c r="K467">
        <v>144</v>
      </c>
      <c r="L467">
        <v>8</v>
      </c>
      <c r="M467">
        <v>0.67</v>
      </c>
      <c r="N467">
        <v>107</v>
      </c>
      <c r="O467">
        <v>5</v>
      </c>
      <c r="P467">
        <v>25</v>
      </c>
      <c r="Q467">
        <v>8</v>
      </c>
      <c r="R467">
        <v>13</v>
      </c>
      <c r="S467">
        <v>0.26</v>
      </c>
      <c r="U467" s="1" t="s">
        <v>139</v>
      </c>
      <c r="V467">
        <v>12</v>
      </c>
      <c r="W467">
        <v>12</v>
      </c>
      <c r="X467">
        <v>15</v>
      </c>
      <c r="Y467">
        <v>6</v>
      </c>
      <c r="Z467">
        <v>2</v>
      </c>
      <c r="AA467">
        <v>3</v>
      </c>
    </row>
    <row r="468" spans="1:27" x14ac:dyDescent="0.25">
      <c r="A468" s="1" t="s">
        <v>3</v>
      </c>
      <c r="B468" s="1" t="s">
        <v>4</v>
      </c>
      <c r="C468" s="1" t="s">
        <v>26</v>
      </c>
      <c r="D468" s="1" t="s">
        <v>179</v>
      </c>
      <c r="E468" s="1" t="s">
        <v>13</v>
      </c>
      <c r="F468" s="1" t="s">
        <v>152</v>
      </c>
      <c r="G468" s="1" t="str">
        <f>UPPER(players_stats[[#This Row],[Agents]])</f>
        <v>VIPER</v>
      </c>
      <c r="H468" s="1" t="str">
        <f>IF(OR(ISNUMBER(FIND(",",players_stats[[#This Row],[Agents MAYUS]])),ISNUMBER(FIND("All Match Types",players_stats[[#This Row],[Match Type]]))),"Eliminar","")</f>
        <v/>
      </c>
      <c r="I468">
        <v>19</v>
      </c>
      <c r="J468">
        <v>59</v>
      </c>
      <c r="K468">
        <v>150</v>
      </c>
      <c r="L468">
        <v>5</v>
      </c>
      <c r="M468">
        <v>0.57999999999999996</v>
      </c>
      <c r="N468">
        <v>101</v>
      </c>
      <c r="O468">
        <v>42</v>
      </c>
      <c r="P468">
        <v>21</v>
      </c>
      <c r="Q468">
        <v>5</v>
      </c>
      <c r="R468">
        <v>16</v>
      </c>
      <c r="S468">
        <v>0.13</v>
      </c>
      <c r="U468" s="1" t="s">
        <v>139</v>
      </c>
      <c r="V468">
        <v>8</v>
      </c>
      <c r="W468">
        <v>8</v>
      </c>
      <c r="X468">
        <v>16</v>
      </c>
      <c r="Y468">
        <v>4</v>
      </c>
      <c r="Z468">
        <v>1</v>
      </c>
      <c r="AA468">
        <v>3</v>
      </c>
    </row>
    <row r="469" spans="1:27" x14ac:dyDescent="0.25">
      <c r="A469" s="1" t="s">
        <v>3</v>
      </c>
      <c r="B469" s="1" t="s">
        <v>4</v>
      </c>
      <c r="C469" s="1" t="s">
        <v>26</v>
      </c>
      <c r="D469" s="1" t="s">
        <v>179</v>
      </c>
      <c r="E469" s="1" t="s">
        <v>13</v>
      </c>
      <c r="F469" s="1" t="s">
        <v>153</v>
      </c>
      <c r="G469" s="1" t="str">
        <f>UPPER(players_stats[[#This Row],[Agents]])</f>
        <v>SOVA, VIPER</v>
      </c>
      <c r="H469" s="1" t="str">
        <f>IF(OR(ISNUMBER(FIND(",",players_stats[[#This Row],[Agents MAYUS]])),ISNUMBER(FIND("All Match Types",players_stats[[#This Row],[Match Type]]))),"Eliminar","")</f>
        <v>Eliminar</v>
      </c>
      <c r="I469">
        <v>43</v>
      </c>
      <c r="J469">
        <v>74</v>
      </c>
      <c r="K469">
        <v>147</v>
      </c>
      <c r="L469">
        <v>65</v>
      </c>
      <c r="M469">
        <v>0.63</v>
      </c>
      <c r="N469">
        <v>104</v>
      </c>
      <c r="O469">
        <v>47</v>
      </c>
      <c r="P469">
        <v>23</v>
      </c>
      <c r="Q469">
        <v>7</v>
      </c>
      <c r="R469">
        <v>14</v>
      </c>
      <c r="S469">
        <v>0.19</v>
      </c>
      <c r="U469" s="1" t="s">
        <v>184</v>
      </c>
      <c r="V469">
        <v>12</v>
      </c>
      <c r="W469">
        <v>20</v>
      </c>
      <c r="X469">
        <v>31</v>
      </c>
      <c r="Y469">
        <v>10</v>
      </c>
      <c r="Z469">
        <v>3</v>
      </c>
      <c r="AA469">
        <v>6</v>
      </c>
    </row>
    <row r="470" spans="1:27" x14ac:dyDescent="0.25">
      <c r="A470" s="1" t="s">
        <v>3</v>
      </c>
      <c r="B470" s="1" t="s">
        <v>4</v>
      </c>
      <c r="C470" s="1" t="s">
        <v>26</v>
      </c>
      <c r="D470" s="1" t="s">
        <v>190</v>
      </c>
      <c r="E470" s="1" t="s">
        <v>11</v>
      </c>
      <c r="F470" s="1" t="s">
        <v>268</v>
      </c>
      <c r="G470" s="1" t="str">
        <f>UPPER(players_stats[[#This Row],[Agents]])</f>
        <v>CHAMBER</v>
      </c>
      <c r="H470" s="1" t="str">
        <f>IF(OR(ISNUMBER(FIND(",",players_stats[[#This Row],[Agents MAYUS]])),ISNUMBER(FIND("All Match Types",players_stats[[#This Row],[Match Type]]))),"Eliminar","")</f>
        <v/>
      </c>
      <c r="I470">
        <v>19</v>
      </c>
      <c r="J470">
        <v>59</v>
      </c>
      <c r="K470">
        <v>137</v>
      </c>
      <c r="L470">
        <v>73</v>
      </c>
      <c r="M470">
        <v>0.57999999999999996</v>
      </c>
      <c r="N470">
        <v>113</v>
      </c>
      <c r="O470">
        <v>58</v>
      </c>
      <c r="P470">
        <v>5</v>
      </c>
      <c r="Q470">
        <v>16</v>
      </c>
      <c r="R470">
        <v>21</v>
      </c>
      <c r="S470">
        <v>0.56999999999999995</v>
      </c>
      <c r="U470" s="1" t="s">
        <v>143</v>
      </c>
      <c r="V470">
        <v>11</v>
      </c>
      <c r="W470">
        <v>11</v>
      </c>
      <c r="X470">
        <v>15</v>
      </c>
      <c r="Y470">
        <v>1</v>
      </c>
      <c r="Z470">
        <v>3</v>
      </c>
      <c r="AA470">
        <v>4</v>
      </c>
    </row>
    <row r="471" spans="1:27" x14ac:dyDescent="0.25">
      <c r="A471" s="1" t="s">
        <v>3</v>
      </c>
      <c r="B471" s="1" t="s">
        <v>4</v>
      </c>
      <c r="C471" s="1" t="s">
        <v>26</v>
      </c>
      <c r="D471" s="1" t="s">
        <v>190</v>
      </c>
      <c r="E471" s="1" t="s">
        <v>11</v>
      </c>
      <c r="F471" s="1" t="s">
        <v>215</v>
      </c>
      <c r="G471" s="1" t="str">
        <f>UPPER(players_stats[[#This Row],[Agents]])</f>
        <v>KAYO</v>
      </c>
      <c r="H471" s="1" t="str">
        <f>IF(OR(ISNUMBER(FIND(",",players_stats[[#This Row],[Agents MAYUS]])),ISNUMBER(FIND("All Match Types",players_stats[[#This Row],[Match Type]]))),"Eliminar","")</f>
        <v/>
      </c>
      <c r="I471">
        <v>24</v>
      </c>
      <c r="J471">
        <v>81</v>
      </c>
      <c r="K471">
        <v>154</v>
      </c>
      <c r="L471">
        <v>75</v>
      </c>
      <c r="M471">
        <v>0.71</v>
      </c>
      <c r="N471">
        <v>110</v>
      </c>
      <c r="O471">
        <v>5</v>
      </c>
      <c r="P471">
        <v>54</v>
      </c>
      <c r="Q471">
        <v>4</v>
      </c>
      <c r="R471">
        <v>4</v>
      </c>
      <c r="S471">
        <v>0.24</v>
      </c>
      <c r="U471" s="1" t="s">
        <v>63</v>
      </c>
      <c r="V471">
        <v>12</v>
      </c>
      <c r="W471">
        <v>12</v>
      </c>
      <c r="X471">
        <v>16</v>
      </c>
      <c r="Y471">
        <v>13</v>
      </c>
      <c r="Z471">
        <v>1</v>
      </c>
      <c r="AA471">
        <v>1</v>
      </c>
    </row>
    <row r="472" spans="1:27" x14ac:dyDescent="0.25">
      <c r="A472" s="1" t="s">
        <v>3</v>
      </c>
      <c r="B472" s="1" t="s">
        <v>4</v>
      </c>
      <c r="C472" s="1" t="s">
        <v>26</v>
      </c>
      <c r="D472" s="1" t="s">
        <v>190</v>
      </c>
      <c r="E472" s="1" t="s">
        <v>11</v>
      </c>
      <c r="F472" s="1" t="s">
        <v>269</v>
      </c>
      <c r="G472" s="1" t="str">
        <f>UPPER(players_stats[[#This Row],[Agents]])</f>
        <v>CHAMBER, KAYO</v>
      </c>
      <c r="H472" s="1" t="str">
        <f>IF(OR(ISNUMBER(FIND(",",players_stats[[#This Row],[Agents MAYUS]])),ISNUMBER(FIND("All Match Types",players_stats[[#This Row],[Match Type]]))),"Eliminar","")</f>
        <v>Eliminar</v>
      </c>
      <c r="I472">
        <v>43</v>
      </c>
      <c r="J472">
        <v>71</v>
      </c>
      <c r="K472">
        <v>146</v>
      </c>
      <c r="L472">
        <v>74</v>
      </c>
      <c r="M472">
        <v>0.65</v>
      </c>
      <c r="N472">
        <v>111</v>
      </c>
      <c r="O472">
        <v>53</v>
      </c>
      <c r="P472">
        <v>33</v>
      </c>
      <c r="Q472">
        <v>9</v>
      </c>
      <c r="R472">
        <v>12</v>
      </c>
      <c r="S472">
        <v>0.33</v>
      </c>
      <c r="U472" s="1" t="s">
        <v>143</v>
      </c>
      <c r="V472">
        <v>12</v>
      </c>
      <c r="W472">
        <v>23</v>
      </c>
      <c r="X472">
        <v>31</v>
      </c>
      <c r="Y472">
        <v>14</v>
      </c>
      <c r="Z472">
        <v>4</v>
      </c>
      <c r="AA472">
        <v>5</v>
      </c>
    </row>
    <row r="473" spans="1:27" x14ac:dyDescent="0.25">
      <c r="A473" s="1" t="s">
        <v>3</v>
      </c>
      <c r="B473" s="1" t="s">
        <v>4</v>
      </c>
      <c r="C473" s="1" t="s">
        <v>26</v>
      </c>
      <c r="D473" s="1" t="s">
        <v>191</v>
      </c>
      <c r="E473" s="1" t="s">
        <v>11</v>
      </c>
      <c r="F473" s="1" t="s">
        <v>133</v>
      </c>
      <c r="G473" s="1" t="str">
        <f>UPPER(players_stats[[#This Row],[Agents]])</f>
        <v>CYPHER</v>
      </c>
      <c r="H473" s="1" t="str">
        <f>IF(OR(ISNUMBER(FIND(",",players_stats[[#This Row],[Agents MAYUS]])),ISNUMBER(FIND("All Match Types",players_stats[[#This Row],[Match Type]]))),"Eliminar","")</f>
        <v/>
      </c>
      <c r="I473">
        <v>24</v>
      </c>
      <c r="J473">
        <v>84</v>
      </c>
      <c r="K473">
        <v>148</v>
      </c>
      <c r="L473">
        <v>10</v>
      </c>
      <c r="M473">
        <v>0.79</v>
      </c>
      <c r="N473">
        <v>95</v>
      </c>
      <c r="O473">
        <v>54</v>
      </c>
      <c r="P473">
        <v>38</v>
      </c>
      <c r="Q473">
        <v>8</v>
      </c>
      <c r="R473">
        <v>8</v>
      </c>
      <c r="S473">
        <v>0.39</v>
      </c>
      <c r="T473">
        <v>0.4</v>
      </c>
      <c r="U473" s="1" t="s">
        <v>159</v>
      </c>
      <c r="V473">
        <v>13</v>
      </c>
      <c r="W473">
        <v>13</v>
      </c>
      <c r="X473">
        <v>13</v>
      </c>
      <c r="Y473">
        <v>9</v>
      </c>
      <c r="Z473">
        <v>2</v>
      </c>
      <c r="AA473">
        <v>2</v>
      </c>
    </row>
    <row r="474" spans="1:27" x14ac:dyDescent="0.25">
      <c r="A474" s="1" t="s">
        <v>3</v>
      </c>
      <c r="B474" s="1" t="s">
        <v>4</v>
      </c>
      <c r="C474" s="1" t="s">
        <v>26</v>
      </c>
      <c r="D474" s="1" t="s">
        <v>191</v>
      </c>
      <c r="E474" s="1" t="s">
        <v>11</v>
      </c>
      <c r="F474" s="1" t="s">
        <v>152</v>
      </c>
      <c r="G474" s="1" t="str">
        <f>UPPER(players_stats[[#This Row],[Agents]])</f>
        <v>VIPER</v>
      </c>
      <c r="H474" s="1" t="str">
        <f>IF(OR(ISNUMBER(FIND(",",players_stats[[#This Row],[Agents MAYUS]])),ISNUMBER(FIND("All Match Types",players_stats[[#This Row],[Match Type]]))),"Eliminar","")</f>
        <v/>
      </c>
      <c r="I474">
        <v>19</v>
      </c>
      <c r="J474">
        <v>77</v>
      </c>
      <c r="K474">
        <v>128</v>
      </c>
      <c r="L474">
        <v>9</v>
      </c>
      <c r="M474">
        <v>0.63</v>
      </c>
      <c r="N474">
        <v>79</v>
      </c>
      <c r="O474">
        <v>47</v>
      </c>
      <c r="P474">
        <v>16</v>
      </c>
      <c r="Q474">
        <v>0</v>
      </c>
      <c r="R474">
        <v>0</v>
      </c>
      <c r="S474">
        <v>0.15</v>
      </c>
      <c r="U474" s="1" t="s">
        <v>63</v>
      </c>
      <c r="V474">
        <v>9</v>
      </c>
      <c r="W474">
        <v>9</v>
      </c>
      <c r="X474">
        <v>10</v>
      </c>
      <c r="Y474">
        <v>3</v>
      </c>
      <c r="Z474">
        <v>0</v>
      </c>
      <c r="AA474">
        <v>0</v>
      </c>
    </row>
    <row r="475" spans="1:27" x14ac:dyDescent="0.25">
      <c r="A475" s="1" t="s">
        <v>3</v>
      </c>
      <c r="B475" s="1" t="s">
        <v>4</v>
      </c>
      <c r="C475" s="1" t="s">
        <v>26</v>
      </c>
      <c r="D475" s="1" t="s">
        <v>191</v>
      </c>
      <c r="E475" s="1" t="s">
        <v>11</v>
      </c>
      <c r="F475" s="1" t="s">
        <v>213</v>
      </c>
      <c r="G475" s="1" t="str">
        <f>UPPER(players_stats[[#This Row],[Agents]])</f>
        <v>CYPHER, VIPER</v>
      </c>
      <c r="H475" s="1" t="str">
        <f>IF(OR(ISNUMBER(FIND(",",players_stats[[#This Row],[Agents MAYUS]])),ISNUMBER(FIND("All Match Types",players_stats[[#This Row],[Match Type]]))),"Eliminar","")</f>
        <v>Eliminar</v>
      </c>
      <c r="I475">
        <v>43</v>
      </c>
      <c r="J475">
        <v>81</v>
      </c>
      <c r="K475">
        <v>138</v>
      </c>
      <c r="L475">
        <v>96</v>
      </c>
      <c r="M475">
        <v>0.72</v>
      </c>
      <c r="N475">
        <v>88</v>
      </c>
      <c r="O475">
        <v>51</v>
      </c>
      <c r="P475">
        <v>28</v>
      </c>
      <c r="Q475">
        <v>5</v>
      </c>
      <c r="R475">
        <v>5</v>
      </c>
      <c r="S475">
        <v>0.28000000000000003</v>
      </c>
      <c r="T475">
        <v>0.4</v>
      </c>
      <c r="U475" s="1" t="s">
        <v>159</v>
      </c>
      <c r="V475">
        <v>13</v>
      </c>
      <c r="W475">
        <v>22</v>
      </c>
      <c r="X475">
        <v>23</v>
      </c>
      <c r="Y475">
        <v>12</v>
      </c>
      <c r="Z475">
        <v>2</v>
      </c>
      <c r="AA475">
        <v>2</v>
      </c>
    </row>
    <row r="476" spans="1:27" x14ac:dyDescent="0.25">
      <c r="A476" s="1" t="s">
        <v>3</v>
      </c>
      <c r="B476" s="1" t="s">
        <v>4</v>
      </c>
      <c r="C476" s="1" t="s">
        <v>26</v>
      </c>
      <c r="D476" s="1" t="s">
        <v>196</v>
      </c>
      <c r="E476" s="1" t="s">
        <v>11</v>
      </c>
      <c r="F476" s="1" t="s">
        <v>130</v>
      </c>
      <c r="G476" s="1" t="str">
        <f>UPPER(players_stats[[#This Row],[Agents]])</f>
        <v>FADE</v>
      </c>
      <c r="H476" s="1" t="str">
        <f>IF(OR(ISNUMBER(FIND(",",players_stats[[#This Row],[Agents MAYUS]])),ISNUMBER(FIND("All Match Types",players_stats[[#This Row],[Match Type]]))),"Eliminar","")</f>
        <v/>
      </c>
      <c r="I476">
        <v>19</v>
      </c>
      <c r="J476">
        <v>85</v>
      </c>
      <c r="K476">
        <v>138</v>
      </c>
      <c r="L476">
        <v>10</v>
      </c>
      <c r="M476">
        <v>0.74</v>
      </c>
      <c r="N476">
        <v>98</v>
      </c>
      <c r="O476">
        <v>53</v>
      </c>
      <c r="P476">
        <v>21</v>
      </c>
      <c r="Q476">
        <v>0</v>
      </c>
      <c r="R476">
        <v>5</v>
      </c>
      <c r="S476">
        <v>0.25</v>
      </c>
      <c r="T476">
        <v>0.67</v>
      </c>
      <c r="U476" s="1" t="s">
        <v>149</v>
      </c>
      <c r="V476">
        <v>10</v>
      </c>
      <c r="W476">
        <v>10</v>
      </c>
      <c r="X476">
        <v>10</v>
      </c>
      <c r="Y476">
        <v>4</v>
      </c>
      <c r="Z476">
        <v>0</v>
      </c>
      <c r="AA476">
        <v>1</v>
      </c>
    </row>
    <row r="477" spans="1:27" x14ac:dyDescent="0.25">
      <c r="A477" s="1" t="s">
        <v>3</v>
      </c>
      <c r="B477" s="1" t="s">
        <v>4</v>
      </c>
      <c r="C477" s="1" t="s">
        <v>26</v>
      </c>
      <c r="D477" s="1" t="s">
        <v>196</v>
      </c>
      <c r="E477" s="1" t="s">
        <v>11</v>
      </c>
      <c r="F477" s="1" t="s">
        <v>151</v>
      </c>
      <c r="G477" s="1" t="str">
        <f>UPPER(players_stats[[#This Row],[Agents]])</f>
        <v>SOVA</v>
      </c>
      <c r="H477" s="1" t="str">
        <f>IF(OR(ISNUMBER(FIND(",",players_stats[[#This Row],[Agents MAYUS]])),ISNUMBER(FIND("All Match Types",players_stats[[#This Row],[Match Type]]))),"Eliminar","")</f>
        <v/>
      </c>
      <c r="I477">
        <v>24</v>
      </c>
      <c r="J477">
        <v>72</v>
      </c>
      <c r="K477">
        <v>183</v>
      </c>
      <c r="L477">
        <v>83</v>
      </c>
      <c r="M477">
        <v>0.79</v>
      </c>
      <c r="N477">
        <v>123</v>
      </c>
      <c r="O477">
        <v>63</v>
      </c>
      <c r="P477">
        <v>33</v>
      </c>
      <c r="Q477">
        <v>8</v>
      </c>
      <c r="R477">
        <v>17</v>
      </c>
      <c r="S477">
        <v>0.18</v>
      </c>
      <c r="U477" s="1" t="s">
        <v>139</v>
      </c>
      <c r="V477">
        <v>15</v>
      </c>
      <c r="W477">
        <v>15</v>
      </c>
      <c r="X477">
        <v>18</v>
      </c>
      <c r="Y477">
        <v>8</v>
      </c>
      <c r="Z477">
        <v>2</v>
      </c>
      <c r="AA477">
        <v>4</v>
      </c>
    </row>
    <row r="478" spans="1:27" x14ac:dyDescent="0.25">
      <c r="A478" s="1" t="s">
        <v>3</v>
      </c>
      <c r="B478" s="1" t="s">
        <v>4</v>
      </c>
      <c r="C478" s="1" t="s">
        <v>26</v>
      </c>
      <c r="D478" s="1" t="s">
        <v>196</v>
      </c>
      <c r="E478" s="1" t="s">
        <v>11</v>
      </c>
      <c r="F478" s="1" t="s">
        <v>186</v>
      </c>
      <c r="G478" s="1" t="str">
        <f>UPPER(players_stats[[#This Row],[Agents]])</f>
        <v>FADE, SOVA</v>
      </c>
      <c r="H478" s="1" t="str">
        <f>IF(OR(ISNUMBER(FIND(",",players_stats[[#This Row],[Agents MAYUS]])),ISNUMBER(FIND("All Match Types",players_stats[[#This Row],[Match Type]]))),"Eliminar","")</f>
        <v>Eliminar</v>
      </c>
      <c r="I478">
        <v>43</v>
      </c>
      <c r="J478">
        <v>78</v>
      </c>
      <c r="K478">
        <v>160</v>
      </c>
      <c r="L478">
        <v>89</v>
      </c>
      <c r="M478">
        <v>0.77</v>
      </c>
      <c r="N478">
        <v>112</v>
      </c>
      <c r="O478">
        <v>58</v>
      </c>
      <c r="P478">
        <v>28</v>
      </c>
      <c r="Q478">
        <v>5</v>
      </c>
      <c r="R478">
        <v>12</v>
      </c>
      <c r="S478">
        <v>0.21</v>
      </c>
      <c r="T478">
        <v>0.4</v>
      </c>
      <c r="U478" s="1" t="s">
        <v>159</v>
      </c>
      <c r="V478">
        <v>15</v>
      </c>
      <c r="W478">
        <v>25</v>
      </c>
      <c r="X478">
        <v>28</v>
      </c>
      <c r="Y478">
        <v>12</v>
      </c>
      <c r="Z478">
        <v>2</v>
      </c>
      <c r="AA478">
        <v>5</v>
      </c>
    </row>
    <row r="479" spans="1:27" x14ac:dyDescent="0.25">
      <c r="A479" s="1" t="s">
        <v>3</v>
      </c>
      <c r="B479" s="1" t="s">
        <v>4</v>
      </c>
      <c r="C479" s="1" t="s">
        <v>26</v>
      </c>
      <c r="D479" s="1" t="s">
        <v>193</v>
      </c>
      <c r="E479" s="1" t="s">
        <v>11</v>
      </c>
      <c r="F479" s="1" t="s">
        <v>145</v>
      </c>
      <c r="G479" s="1" t="str">
        <f>UPPER(players_stats[[#This Row],[Agents]])</f>
        <v>JETT</v>
      </c>
      <c r="H479" s="1" t="str">
        <f>IF(OR(ISNUMBER(FIND(",",players_stats[[#This Row],[Agents MAYUS]])),ISNUMBER(FIND("All Match Types",players_stats[[#This Row],[Match Type]]))),"Eliminar","")</f>
        <v/>
      </c>
      <c r="I479">
        <v>24</v>
      </c>
      <c r="J479">
        <v>141</v>
      </c>
      <c r="K479">
        <v>270</v>
      </c>
      <c r="L479">
        <v>185</v>
      </c>
      <c r="M479">
        <v>0.71</v>
      </c>
      <c r="N479">
        <v>165</v>
      </c>
      <c r="O479">
        <v>10</v>
      </c>
      <c r="P479">
        <v>4</v>
      </c>
      <c r="Q479">
        <v>25</v>
      </c>
      <c r="R479">
        <v>13</v>
      </c>
      <c r="S479">
        <v>0.2</v>
      </c>
      <c r="U479" s="1" t="s">
        <v>139</v>
      </c>
      <c r="V479">
        <v>24</v>
      </c>
      <c r="W479">
        <v>24</v>
      </c>
      <c r="X479">
        <v>13</v>
      </c>
      <c r="Y479">
        <v>1</v>
      </c>
      <c r="Z479">
        <v>6</v>
      </c>
      <c r="AA479">
        <v>3</v>
      </c>
    </row>
    <row r="480" spans="1:27" x14ac:dyDescent="0.25">
      <c r="A480" s="1" t="s">
        <v>3</v>
      </c>
      <c r="B480" s="1" t="s">
        <v>4</v>
      </c>
      <c r="C480" s="1" t="s">
        <v>26</v>
      </c>
      <c r="D480" s="1" t="s">
        <v>193</v>
      </c>
      <c r="E480" s="1" t="s">
        <v>11</v>
      </c>
      <c r="F480" s="1" t="s">
        <v>146</v>
      </c>
      <c r="G480" s="1" t="str">
        <f>UPPER(players_stats[[#This Row],[Agents]])</f>
        <v>RAZE</v>
      </c>
      <c r="H480" s="1" t="str">
        <f>IF(OR(ISNUMBER(FIND(",",players_stats[[#This Row],[Agents MAYUS]])),ISNUMBER(FIND("All Match Types",players_stats[[#This Row],[Match Type]]))),"Eliminar","")</f>
        <v/>
      </c>
      <c r="I480">
        <v>19</v>
      </c>
      <c r="J480">
        <v>143</v>
      </c>
      <c r="K480">
        <v>325</v>
      </c>
      <c r="L480">
        <v>177</v>
      </c>
      <c r="M480">
        <v>0.79</v>
      </c>
      <c r="N480">
        <v>196</v>
      </c>
      <c r="O480">
        <v>121</v>
      </c>
      <c r="P480">
        <v>5</v>
      </c>
      <c r="Q480">
        <v>42</v>
      </c>
      <c r="R480">
        <v>11</v>
      </c>
      <c r="S480">
        <v>0.24</v>
      </c>
      <c r="U480" s="1" t="s">
        <v>63</v>
      </c>
      <c r="V480">
        <v>23</v>
      </c>
      <c r="W480">
        <v>23</v>
      </c>
      <c r="X480">
        <v>13</v>
      </c>
      <c r="Y480">
        <v>1</v>
      </c>
      <c r="Z480">
        <v>8</v>
      </c>
      <c r="AA480">
        <v>2</v>
      </c>
    </row>
    <row r="481" spans="1:27" x14ac:dyDescent="0.25">
      <c r="A481" s="1" t="s">
        <v>3</v>
      </c>
      <c r="B481" s="1" t="s">
        <v>4</v>
      </c>
      <c r="C481" s="1" t="s">
        <v>26</v>
      </c>
      <c r="D481" s="1" t="s">
        <v>193</v>
      </c>
      <c r="E481" s="1" t="s">
        <v>11</v>
      </c>
      <c r="F481" s="1" t="s">
        <v>148</v>
      </c>
      <c r="G481" s="1" t="str">
        <f>UPPER(players_stats[[#This Row],[Agents]])</f>
        <v>JETT, RAZE</v>
      </c>
      <c r="H481" s="1" t="str">
        <f>IF(OR(ISNUMBER(FIND(",",players_stats[[#This Row],[Agents MAYUS]])),ISNUMBER(FIND("All Match Types",players_stats[[#This Row],[Match Type]]))),"Eliminar","")</f>
        <v>Eliminar</v>
      </c>
      <c r="I481">
        <v>43</v>
      </c>
      <c r="J481">
        <v>142</v>
      </c>
      <c r="K481">
        <v>298</v>
      </c>
      <c r="L481">
        <v>181</v>
      </c>
      <c r="M481">
        <v>0.74</v>
      </c>
      <c r="N481">
        <v>179</v>
      </c>
      <c r="O481">
        <v>109</v>
      </c>
      <c r="P481">
        <v>5</v>
      </c>
      <c r="Q481">
        <v>33</v>
      </c>
      <c r="R481">
        <v>12</v>
      </c>
      <c r="S481">
        <v>0.23</v>
      </c>
      <c r="U481" s="1" t="s">
        <v>139</v>
      </c>
      <c r="V481">
        <v>24</v>
      </c>
      <c r="W481">
        <v>47</v>
      </c>
      <c r="X481">
        <v>26</v>
      </c>
      <c r="Y481">
        <v>2</v>
      </c>
      <c r="Z481">
        <v>14</v>
      </c>
      <c r="AA481">
        <v>5</v>
      </c>
    </row>
    <row r="482" spans="1:27" x14ac:dyDescent="0.25">
      <c r="A482" s="1" t="s">
        <v>3</v>
      </c>
      <c r="B482" s="1" t="s">
        <v>4</v>
      </c>
      <c r="C482" s="1" t="s">
        <v>26</v>
      </c>
      <c r="D482" s="1" t="s">
        <v>195</v>
      </c>
      <c r="E482" s="1" t="s">
        <v>11</v>
      </c>
      <c r="F482" s="1" t="s">
        <v>140</v>
      </c>
      <c r="G482" s="1" t="str">
        <f>UPPER(players_stats[[#This Row],[Agents]])</f>
        <v>OMEN</v>
      </c>
      <c r="H482" s="1" t="str">
        <f>IF(OR(ISNUMBER(FIND(",",players_stats[[#This Row],[Agents MAYUS]])),ISNUMBER(FIND("All Match Types",players_stats[[#This Row],[Match Type]]))),"Eliminar","")</f>
        <v/>
      </c>
      <c r="I482">
        <v>43</v>
      </c>
      <c r="J482">
        <v>118</v>
      </c>
      <c r="K482">
        <v>224</v>
      </c>
      <c r="L482">
        <v>136</v>
      </c>
      <c r="M482">
        <v>0.81</v>
      </c>
      <c r="N482">
        <v>146</v>
      </c>
      <c r="O482">
        <v>79</v>
      </c>
      <c r="P482">
        <v>26</v>
      </c>
      <c r="Q482">
        <v>7</v>
      </c>
      <c r="R482">
        <v>2</v>
      </c>
      <c r="S482">
        <v>0.3</v>
      </c>
      <c r="T482">
        <v>0.17</v>
      </c>
      <c r="U482" s="1" t="s">
        <v>172</v>
      </c>
      <c r="V482">
        <v>18</v>
      </c>
      <c r="W482">
        <v>34</v>
      </c>
      <c r="X482">
        <v>25</v>
      </c>
      <c r="Y482">
        <v>11</v>
      </c>
      <c r="Z482">
        <v>3</v>
      </c>
      <c r="AA482">
        <v>1</v>
      </c>
    </row>
    <row r="483" spans="1:27" x14ac:dyDescent="0.25">
      <c r="A483" s="1" t="s">
        <v>3</v>
      </c>
      <c r="B483" s="1" t="s">
        <v>4</v>
      </c>
      <c r="C483" s="1" t="s">
        <v>30</v>
      </c>
      <c r="D483" s="1" t="s">
        <v>305</v>
      </c>
      <c r="E483" s="1" t="s">
        <v>14</v>
      </c>
      <c r="F483" s="1" t="s">
        <v>181</v>
      </c>
      <c r="G483" s="1" t="str">
        <f>UPPER(players_stats[[#This Row],[Agents]])</f>
        <v>BREACH</v>
      </c>
      <c r="H483" s="1" t="str">
        <f>IF(OR(ISNUMBER(FIND(",",players_stats[[#This Row],[Agents MAYUS]])),ISNUMBER(FIND("All Match Types",players_stats[[#This Row],[Match Type]]))),"Eliminar","")</f>
        <v/>
      </c>
      <c r="I483">
        <v>22</v>
      </c>
      <c r="J483">
        <v>102</v>
      </c>
      <c r="K483">
        <v>178</v>
      </c>
      <c r="L483">
        <v>82</v>
      </c>
      <c r="M483">
        <v>0.68</v>
      </c>
      <c r="N483">
        <v>106</v>
      </c>
      <c r="O483">
        <v>64</v>
      </c>
      <c r="P483">
        <v>5</v>
      </c>
      <c r="Q483">
        <v>0</v>
      </c>
      <c r="R483">
        <v>0</v>
      </c>
      <c r="S483">
        <v>0.34</v>
      </c>
      <c r="T483">
        <v>0.17</v>
      </c>
      <c r="U483" s="1" t="s">
        <v>172</v>
      </c>
      <c r="V483">
        <v>14</v>
      </c>
      <c r="W483">
        <v>14</v>
      </c>
      <c r="X483">
        <v>17</v>
      </c>
      <c r="Y483">
        <v>11</v>
      </c>
      <c r="Z483">
        <v>0</v>
      </c>
      <c r="AA483">
        <v>0</v>
      </c>
    </row>
    <row r="484" spans="1:27" x14ac:dyDescent="0.25">
      <c r="A484" s="1" t="s">
        <v>3</v>
      </c>
      <c r="B484" s="1" t="s">
        <v>4</v>
      </c>
      <c r="C484" s="1" t="s">
        <v>30</v>
      </c>
      <c r="D484" s="1" t="s">
        <v>305</v>
      </c>
      <c r="E484" s="1" t="s">
        <v>14</v>
      </c>
      <c r="F484" s="1" t="s">
        <v>279</v>
      </c>
      <c r="G484" s="1" t="str">
        <f>UPPER(players_stats[[#This Row],[Agents]])</f>
        <v>SAGE</v>
      </c>
      <c r="H484" s="1" t="str">
        <f>IF(OR(ISNUMBER(FIND(",",players_stats[[#This Row],[Agents MAYUS]])),ISNUMBER(FIND("All Match Types",players_stats[[#This Row],[Match Type]]))),"Eliminar","")</f>
        <v/>
      </c>
      <c r="I484">
        <v>17</v>
      </c>
      <c r="J484">
        <v>47</v>
      </c>
      <c r="K484">
        <v>105</v>
      </c>
      <c r="L484">
        <v>29</v>
      </c>
      <c r="M484">
        <v>0.59</v>
      </c>
      <c r="N484">
        <v>70</v>
      </c>
      <c r="O484">
        <v>24</v>
      </c>
      <c r="P484">
        <v>53</v>
      </c>
      <c r="Q484">
        <v>0</v>
      </c>
      <c r="R484">
        <v>12</v>
      </c>
      <c r="S484">
        <v>0.24</v>
      </c>
      <c r="U484" s="1" t="s">
        <v>139</v>
      </c>
      <c r="V484">
        <v>4</v>
      </c>
      <c r="W484">
        <v>4</v>
      </c>
      <c r="X484">
        <v>14</v>
      </c>
      <c r="Y484">
        <v>9</v>
      </c>
      <c r="Z484">
        <v>0</v>
      </c>
      <c r="AA484">
        <v>2</v>
      </c>
    </row>
    <row r="485" spans="1:27" x14ac:dyDescent="0.25">
      <c r="A485" s="1" t="s">
        <v>3</v>
      </c>
      <c r="B485" s="1" t="s">
        <v>4</v>
      </c>
      <c r="C485" s="1" t="s">
        <v>30</v>
      </c>
      <c r="D485" s="1" t="s">
        <v>305</v>
      </c>
      <c r="E485" s="1" t="s">
        <v>14</v>
      </c>
      <c r="F485" s="1" t="s">
        <v>315</v>
      </c>
      <c r="G485" s="1" t="str">
        <f>UPPER(players_stats[[#This Row],[Agents]])</f>
        <v>BREACH, SAGE</v>
      </c>
      <c r="H485" s="1" t="str">
        <f>IF(OR(ISNUMBER(FIND(",",players_stats[[#This Row],[Agents MAYUS]])),ISNUMBER(FIND("All Match Types",players_stats[[#This Row],[Match Type]]))),"Eliminar","")</f>
        <v>Eliminar</v>
      </c>
      <c r="I485">
        <v>39</v>
      </c>
      <c r="J485">
        <v>78</v>
      </c>
      <c r="K485">
        <v>142</v>
      </c>
      <c r="L485">
        <v>58</v>
      </c>
      <c r="M485">
        <v>0.64</v>
      </c>
      <c r="N485">
        <v>90</v>
      </c>
      <c r="O485">
        <v>46</v>
      </c>
      <c r="P485">
        <v>51</v>
      </c>
      <c r="Q485">
        <v>0</v>
      </c>
      <c r="R485">
        <v>5</v>
      </c>
      <c r="S485">
        <v>0.3</v>
      </c>
      <c r="T485">
        <v>0.13</v>
      </c>
      <c r="U485" s="1" t="s">
        <v>313</v>
      </c>
      <c r="V485">
        <v>14</v>
      </c>
      <c r="W485">
        <v>18</v>
      </c>
      <c r="X485">
        <v>31</v>
      </c>
      <c r="Y485">
        <v>20</v>
      </c>
      <c r="Z485">
        <v>0</v>
      </c>
      <c r="AA485">
        <v>2</v>
      </c>
    </row>
    <row r="486" spans="1:27" x14ac:dyDescent="0.25">
      <c r="A486" s="1" t="s">
        <v>3</v>
      </c>
      <c r="B486" s="1" t="s">
        <v>4</v>
      </c>
      <c r="C486" s="1" t="s">
        <v>30</v>
      </c>
      <c r="D486" s="1" t="s">
        <v>309</v>
      </c>
      <c r="E486" s="1" t="s">
        <v>14</v>
      </c>
      <c r="F486" s="1" t="s">
        <v>130</v>
      </c>
      <c r="G486" s="1" t="str">
        <f>UPPER(players_stats[[#This Row],[Agents]])</f>
        <v>FADE</v>
      </c>
      <c r="H486" s="1" t="str">
        <f>IF(OR(ISNUMBER(FIND(",",players_stats[[#This Row],[Agents MAYUS]])),ISNUMBER(FIND("All Match Types",players_stats[[#This Row],[Match Type]]))),"Eliminar","")</f>
        <v/>
      </c>
      <c r="I486">
        <v>22</v>
      </c>
      <c r="J486">
        <v>73</v>
      </c>
      <c r="K486">
        <v>159</v>
      </c>
      <c r="L486">
        <v>65</v>
      </c>
      <c r="M486">
        <v>0.59</v>
      </c>
      <c r="N486">
        <v>98</v>
      </c>
      <c r="O486">
        <v>5</v>
      </c>
      <c r="P486">
        <v>36</v>
      </c>
      <c r="Q486">
        <v>5</v>
      </c>
      <c r="R486">
        <v>18</v>
      </c>
      <c r="S486">
        <v>0.16</v>
      </c>
      <c r="U486" s="1" t="s">
        <v>143</v>
      </c>
      <c r="V486">
        <v>11</v>
      </c>
      <c r="W486">
        <v>11</v>
      </c>
      <c r="X486">
        <v>17</v>
      </c>
      <c r="Y486">
        <v>8</v>
      </c>
      <c r="Z486">
        <v>1</v>
      </c>
      <c r="AA486">
        <v>4</v>
      </c>
    </row>
    <row r="487" spans="1:27" x14ac:dyDescent="0.25">
      <c r="A487" s="1" t="s">
        <v>3</v>
      </c>
      <c r="B487" s="1" t="s">
        <v>4</v>
      </c>
      <c r="C487" s="1" t="s">
        <v>30</v>
      </c>
      <c r="D487" s="1" t="s">
        <v>309</v>
      </c>
      <c r="E487" s="1" t="s">
        <v>14</v>
      </c>
      <c r="F487" s="1" t="s">
        <v>215</v>
      </c>
      <c r="G487" s="1" t="str">
        <f>UPPER(players_stats[[#This Row],[Agents]])</f>
        <v>KAYO</v>
      </c>
      <c r="H487" s="1" t="str">
        <f>IF(OR(ISNUMBER(FIND(",",players_stats[[#This Row],[Agents MAYUS]])),ISNUMBER(FIND("All Match Types",players_stats[[#This Row],[Match Type]]))),"Eliminar","")</f>
        <v/>
      </c>
      <c r="I487">
        <v>17</v>
      </c>
      <c r="J487">
        <v>37</v>
      </c>
      <c r="K487">
        <v>111</v>
      </c>
      <c r="L487">
        <v>31</v>
      </c>
      <c r="M487">
        <v>0.47</v>
      </c>
      <c r="N487">
        <v>79</v>
      </c>
      <c r="O487">
        <v>29</v>
      </c>
      <c r="P487">
        <v>24</v>
      </c>
      <c r="Q487">
        <v>0</v>
      </c>
      <c r="R487">
        <v>12</v>
      </c>
      <c r="S487">
        <v>0.2</v>
      </c>
      <c r="U487" s="1" t="s">
        <v>139</v>
      </c>
      <c r="V487">
        <v>5</v>
      </c>
      <c r="W487">
        <v>5</v>
      </c>
      <c r="X487">
        <v>16</v>
      </c>
      <c r="Y487">
        <v>4</v>
      </c>
      <c r="Z487">
        <v>0</v>
      </c>
      <c r="AA487">
        <v>2</v>
      </c>
    </row>
    <row r="488" spans="1:27" x14ac:dyDescent="0.25">
      <c r="A488" s="1" t="s">
        <v>3</v>
      </c>
      <c r="B488" s="1" t="s">
        <v>4</v>
      </c>
      <c r="C488" s="1" t="s">
        <v>30</v>
      </c>
      <c r="D488" s="1" t="s">
        <v>309</v>
      </c>
      <c r="E488" s="1" t="s">
        <v>14</v>
      </c>
      <c r="F488" s="1" t="s">
        <v>216</v>
      </c>
      <c r="G488" s="1" t="str">
        <f>UPPER(players_stats[[#This Row],[Agents]])</f>
        <v>FADE, KAYO</v>
      </c>
      <c r="H488" s="1" t="str">
        <f>IF(OR(ISNUMBER(FIND(",",players_stats[[#This Row],[Agents MAYUS]])),ISNUMBER(FIND("All Match Types",players_stats[[#This Row],[Match Type]]))),"Eliminar","")</f>
        <v>Eliminar</v>
      </c>
      <c r="I488">
        <v>39</v>
      </c>
      <c r="J488">
        <v>57</v>
      </c>
      <c r="K488">
        <v>135</v>
      </c>
      <c r="L488">
        <v>48</v>
      </c>
      <c r="M488">
        <v>0.54</v>
      </c>
      <c r="N488">
        <v>90</v>
      </c>
      <c r="O488">
        <v>41</v>
      </c>
      <c r="P488">
        <v>31</v>
      </c>
      <c r="Q488">
        <v>3</v>
      </c>
      <c r="R488">
        <v>15</v>
      </c>
      <c r="S488">
        <v>0.18</v>
      </c>
      <c r="U488" s="1" t="s">
        <v>211</v>
      </c>
      <c r="V488">
        <v>11</v>
      </c>
      <c r="W488">
        <v>16</v>
      </c>
      <c r="X488">
        <v>33</v>
      </c>
      <c r="Y488">
        <v>12</v>
      </c>
      <c r="Z488">
        <v>1</v>
      </c>
      <c r="AA488">
        <v>6</v>
      </c>
    </row>
    <row r="489" spans="1:27" x14ac:dyDescent="0.25">
      <c r="A489" s="1" t="s">
        <v>3</v>
      </c>
      <c r="B489" s="1" t="s">
        <v>4</v>
      </c>
      <c r="C489" s="1" t="s">
        <v>30</v>
      </c>
      <c r="D489" s="1" t="s">
        <v>311</v>
      </c>
      <c r="E489" s="1" t="s">
        <v>14</v>
      </c>
      <c r="F489" s="1" t="s">
        <v>145</v>
      </c>
      <c r="G489" s="1" t="str">
        <f>UPPER(players_stats[[#This Row],[Agents]])</f>
        <v>JETT</v>
      </c>
      <c r="H489" s="1" t="str">
        <f>IF(OR(ISNUMBER(FIND(",",players_stats[[#This Row],[Agents MAYUS]])),ISNUMBER(FIND("All Match Types",players_stats[[#This Row],[Match Type]]))),"Eliminar","")</f>
        <v/>
      </c>
      <c r="I489">
        <v>17</v>
      </c>
      <c r="J489">
        <v>57</v>
      </c>
      <c r="K489">
        <v>221</v>
      </c>
      <c r="L489">
        <v>65</v>
      </c>
      <c r="M489">
        <v>0.53</v>
      </c>
      <c r="N489">
        <v>138</v>
      </c>
      <c r="O489">
        <v>65</v>
      </c>
      <c r="P489">
        <v>12</v>
      </c>
      <c r="Q489">
        <v>6</v>
      </c>
      <c r="R489">
        <v>41</v>
      </c>
      <c r="S489">
        <v>0.26</v>
      </c>
      <c r="U489" s="1" t="s">
        <v>63</v>
      </c>
      <c r="V489">
        <v>11</v>
      </c>
      <c r="W489">
        <v>11</v>
      </c>
      <c r="X489">
        <v>17</v>
      </c>
      <c r="Y489">
        <v>2</v>
      </c>
      <c r="Z489">
        <v>1</v>
      </c>
      <c r="AA489">
        <v>7</v>
      </c>
    </row>
    <row r="490" spans="1:27" x14ac:dyDescent="0.25">
      <c r="A490" s="1" t="s">
        <v>3</v>
      </c>
      <c r="B490" s="1" t="s">
        <v>4</v>
      </c>
      <c r="C490" s="1" t="s">
        <v>30</v>
      </c>
      <c r="D490" s="1" t="s">
        <v>311</v>
      </c>
      <c r="E490" s="1" t="s">
        <v>14</v>
      </c>
      <c r="F490" s="1" t="s">
        <v>188</v>
      </c>
      <c r="G490" s="1" t="str">
        <f>UPPER(players_stats[[#This Row],[Agents]])</f>
        <v>NEON</v>
      </c>
      <c r="H490" s="1" t="str">
        <f>IF(OR(ISNUMBER(FIND(",",players_stats[[#This Row],[Agents MAYUS]])),ISNUMBER(FIND("All Match Types",players_stats[[#This Row],[Match Type]]))),"Eliminar","")</f>
        <v/>
      </c>
      <c r="I490">
        <v>22</v>
      </c>
      <c r="J490">
        <v>94</v>
      </c>
      <c r="K490">
        <v>242</v>
      </c>
      <c r="L490">
        <v>8</v>
      </c>
      <c r="M490">
        <v>0.59</v>
      </c>
      <c r="N490">
        <v>142</v>
      </c>
      <c r="O490">
        <v>73</v>
      </c>
      <c r="P490">
        <v>41</v>
      </c>
      <c r="Q490">
        <v>32</v>
      </c>
      <c r="R490">
        <v>14</v>
      </c>
      <c r="S490">
        <v>0.22</v>
      </c>
      <c r="U490" s="1" t="s">
        <v>63</v>
      </c>
      <c r="V490">
        <v>16</v>
      </c>
      <c r="W490">
        <v>16</v>
      </c>
      <c r="X490">
        <v>20</v>
      </c>
      <c r="Y490">
        <v>9</v>
      </c>
      <c r="Z490">
        <v>7</v>
      </c>
      <c r="AA490">
        <v>3</v>
      </c>
    </row>
    <row r="491" spans="1:27" x14ac:dyDescent="0.25">
      <c r="A491" s="1" t="s">
        <v>3</v>
      </c>
      <c r="B491" s="1" t="s">
        <v>4</v>
      </c>
      <c r="C491" s="1" t="s">
        <v>30</v>
      </c>
      <c r="D491" s="1" t="s">
        <v>311</v>
      </c>
      <c r="E491" s="1" t="s">
        <v>14</v>
      </c>
      <c r="F491" s="1" t="s">
        <v>194</v>
      </c>
      <c r="G491" s="1" t="str">
        <f>UPPER(players_stats[[#This Row],[Agents]])</f>
        <v>JETT, NEON</v>
      </c>
      <c r="H491" s="1" t="str">
        <f>IF(OR(ISNUMBER(FIND(",",players_stats[[#This Row],[Agents MAYUS]])),ISNUMBER(FIND("All Match Types",players_stats[[#This Row],[Match Type]]))),"Eliminar","")</f>
        <v>Eliminar</v>
      </c>
      <c r="I491">
        <v>39</v>
      </c>
      <c r="J491">
        <v>78</v>
      </c>
      <c r="K491">
        <v>232</v>
      </c>
      <c r="L491">
        <v>73</v>
      </c>
      <c r="M491">
        <v>0.56000000000000005</v>
      </c>
      <c r="N491">
        <v>140</v>
      </c>
      <c r="O491">
        <v>69</v>
      </c>
      <c r="P491">
        <v>28</v>
      </c>
      <c r="Q491">
        <v>21</v>
      </c>
      <c r="R491">
        <v>26</v>
      </c>
      <c r="S491">
        <v>0.23</v>
      </c>
      <c r="U491" s="1" t="s">
        <v>63</v>
      </c>
      <c r="V491">
        <v>16</v>
      </c>
      <c r="W491">
        <v>27</v>
      </c>
      <c r="X491">
        <v>37</v>
      </c>
      <c r="Y491">
        <v>11</v>
      </c>
      <c r="Z491">
        <v>8</v>
      </c>
      <c r="AA491">
        <v>10</v>
      </c>
    </row>
    <row r="492" spans="1:27" x14ac:dyDescent="0.25">
      <c r="A492" s="1" t="s">
        <v>3</v>
      </c>
      <c r="B492" s="1" t="s">
        <v>4</v>
      </c>
      <c r="C492" s="1" t="s">
        <v>30</v>
      </c>
      <c r="D492" s="1" t="s">
        <v>308</v>
      </c>
      <c r="E492" s="1" t="s">
        <v>14</v>
      </c>
      <c r="F492" s="1" t="s">
        <v>134</v>
      </c>
      <c r="G492" s="1" t="str">
        <f>UPPER(players_stats[[#This Row],[Agents]])</f>
        <v>KILLJOY</v>
      </c>
      <c r="H492" s="1" t="str">
        <f>IF(OR(ISNUMBER(FIND(",",players_stats[[#This Row],[Agents MAYUS]])),ISNUMBER(FIND("All Match Types",players_stats[[#This Row],[Match Type]]))),"Eliminar","")</f>
        <v/>
      </c>
      <c r="I492">
        <v>17</v>
      </c>
      <c r="J492">
        <v>76</v>
      </c>
      <c r="K492">
        <v>202</v>
      </c>
      <c r="L492">
        <v>75</v>
      </c>
      <c r="M492">
        <v>0.53</v>
      </c>
      <c r="N492">
        <v>131</v>
      </c>
      <c r="O492">
        <v>71</v>
      </c>
      <c r="P492">
        <v>12</v>
      </c>
      <c r="Q492">
        <v>6</v>
      </c>
      <c r="R492">
        <v>0</v>
      </c>
      <c r="S492">
        <v>0.31</v>
      </c>
      <c r="U492" s="1" t="s">
        <v>211</v>
      </c>
      <c r="V492">
        <v>12</v>
      </c>
      <c r="W492">
        <v>12</v>
      </c>
      <c r="X492">
        <v>16</v>
      </c>
      <c r="Y492">
        <v>2</v>
      </c>
      <c r="Z492">
        <v>1</v>
      </c>
      <c r="AA492">
        <v>0</v>
      </c>
    </row>
    <row r="493" spans="1:27" x14ac:dyDescent="0.25">
      <c r="A493" s="1" t="s">
        <v>3</v>
      </c>
      <c r="B493" s="1" t="s">
        <v>4</v>
      </c>
      <c r="C493" s="1" t="s">
        <v>30</v>
      </c>
      <c r="D493" s="1" t="s">
        <v>308</v>
      </c>
      <c r="E493" s="1" t="s">
        <v>14</v>
      </c>
      <c r="F493" s="1" t="s">
        <v>152</v>
      </c>
      <c r="G493" s="1" t="str">
        <f>UPPER(players_stats[[#This Row],[Agents]])</f>
        <v>VIPER</v>
      </c>
      <c r="H493" s="1" t="str">
        <f>IF(OR(ISNUMBER(FIND(",",players_stats[[#This Row],[Agents MAYUS]])),ISNUMBER(FIND("All Match Types",players_stats[[#This Row],[Match Type]]))),"Eliminar","")</f>
        <v/>
      </c>
      <c r="I493">
        <v>22</v>
      </c>
      <c r="J493">
        <v>44</v>
      </c>
      <c r="K493">
        <v>71</v>
      </c>
      <c r="L493">
        <v>31</v>
      </c>
      <c r="M493">
        <v>0.55000000000000004</v>
      </c>
      <c r="N493">
        <v>52</v>
      </c>
      <c r="O493">
        <v>23</v>
      </c>
      <c r="P493">
        <v>23</v>
      </c>
      <c r="Q493">
        <v>0</v>
      </c>
      <c r="R493">
        <v>9</v>
      </c>
      <c r="S493">
        <v>0.14000000000000001</v>
      </c>
      <c r="U493" s="1" t="s">
        <v>139</v>
      </c>
      <c r="V493">
        <v>5</v>
      </c>
      <c r="W493">
        <v>5</v>
      </c>
      <c r="X493">
        <v>16</v>
      </c>
      <c r="Y493">
        <v>5</v>
      </c>
      <c r="Z493">
        <v>0</v>
      </c>
      <c r="AA493">
        <v>2</v>
      </c>
    </row>
    <row r="494" spans="1:27" x14ac:dyDescent="0.25">
      <c r="A494" s="1" t="s">
        <v>3</v>
      </c>
      <c r="B494" s="1" t="s">
        <v>4</v>
      </c>
      <c r="C494" s="1" t="s">
        <v>30</v>
      </c>
      <c r="D494" s="1" t="s">
        <v>308</v>
      </c>
      <c r="E494" s="1" t="s">
        <v>14</v>
      </c>
      <c r="F494" s="1" t="s">
        <v>266</v>
      </c>
      <c r="G494" s="1" t="str">
        <f>UPPER(players_stats[[#This Row],[Agents]])</f>
        <v>KILLJOY, VIPER</v>
      </c>
      <c r="H494" s="1" t="str">
        <f>IF(OR(ISNUMBER(FIND(",",players_stats[[#This Row],[Agents MAYUS]])),ISNUMBER(FIND("All Match Types",players_stats[[#This Row],[Match Type]]))),"Eliminar","")</f>
        <v>Eliminar</v>
      </c>
      <c r="I494">
        <v>39</v>
      </c>
      <c r="J494">
        <v>58</v>
      </c>
      <c r="K494">
        <v>136</v>
      </c>
      <c r="L494">
        <v>53</v>
      </c>
      <c r="M494">
        <v>0.54</v>
      </c>
      <c r="N494">
        <v>86</v>
      </c>
      <c r="O494">
        <v>44</v>
      </c>
      <c r="P494">
        <v>18</v>
      </c>
      <c r="Q494">
        <v>3</v>
      </c>
      <c r="R494">
        <v>5</v>
      </c>
      <c r="S494">
        <v>0.25</v>
      </c>
      <c r="U494" s="1" t="s">
        <v>167</v>
      </c>
      <c r="V494">
        <v>12</v>
      </c>
      <c r="W494">
        <v>17</v>
      </c>
      <c r="X494">
        <v>32</v>
      </c>
      <c r="Y494">
        <v>7</v>
      </c>
      <c r="Z494">
        <v>1</v>
      </c>
      <c r="AA494">
        <v>2</v>
      </c>
    </row>
    <row r="495" spans="1:27" x14ac:dyDescent="0.25">
      <c r="A495" s="1" t="s">
        <v>3</v>
      </c>
      <c r="B495" s="1" t="s">
        <v>4</v>
      </c>
      <c r="C495" s="1" t="s">
        <v>30</v>
      </c>
      <c r="D495" s="1" t="s">
        <v>307</v>
      </c>
      <c r="E495" s="1" t="s">
        <v>14</v>
      </c>
      <c r="F495" s="1" t="s">
        <v>140</v>
      </c>
      <c r="G495" s="1" t="str">
        <f>UPPER(players_stats[[#This Row],[Agents]])</f>
        <v>OMEN</v>
      </c>
      <c r="H495" s="1" t="str">
        <f>IF(OR(ISNUMBER(FIND(",",players_stats[[#This Row],[Agents MAYUS]])),ISNUMBER(FIND("All Match Types",players_stats[[#This Row],[Match Type]]))),"Eliminar","")</f>
        <v/>
      </c>
      <c r="I495">
        <v>22</v>
      </c>
      <c r="J495">
        <v>106</v>
      </c>
      <c r="K495">
        <v>215</v>
      </c>
      <c r="L495">
        <v>84</v>
      </c>
      <c r="M495">
        <v>0.73</v>
      </c>
      <c r="N495">
        <v>168</v>
      </c>
      <c r="O495">
        <v>73</v>
      </c>
      <c r="P495">
        <v>27</v>
      </c>
      <c r="Q495">
        <v>14</v>
      </c>
      <c r="R495">
        <v>9</v>
      </c>
      <c r="S495">
        <v>0.33</v>
      </c>
      <c r="U495" s="1" t="s">
        <v>143</v>
      </c>
      <c r="V495">
        <v>16</v>
      </c>
      <c r="W495">
        <v>16</v>
      </c>
      <c r="X495">
        <v>19</v>
      </c>
      <c r="Y495">
        <v>6</v>
      </c>
      <c r="Z495">
        <v>3</v>
      </c>
      <c r="AA495">
        <v>2</v>
      </c>
    </row>
    <row r="496" spans="1:27" x14ac:dyDescent="0.25">
      <c r="A496" s="1" t="s">
        <v>3</v>
      </c>
      <c r="B496" s="1" t="s">
        <v>4</v>
      </c>
      <c r="C496" s="1" t="s">
        <v>30</v>
      </c>
      <c r="D496" s="1" t="s">
        <v>307</v>
      </c>
      <c r="E496" s="1" t="s">
        <v>14</v>
      </c>
      <c r="F496" s="1" t="s">
        <v>152</v>
      </c>
      <c r="G496" s="1" t="str">
        <f>UPPER(players_stats[[#This Row],[Agents]])</f>
        <v>VIPER</v>
      </c>
      <c r="H496" s="1" t="str">
        <f>IF(OR(ISNUMBER(FIND(",",players_stats[[#This Row],[Agents MAYUS]])),ISNUMBER(FIND("All Match Types",players_stats[[#This Row],[Match Type]]))),"Eliminar","")</f>
        <v/>
      </c>
      <c r="I496">
        <v>17</v>
      </c>
      <c r="J496">
        <v>137</v>
      </c>
      <c r="K496">
        <v>238</v>
      </c>
      <c r="L496">
        <v>145</v>
      </c>
      <c r="M496">
        <v>0.88</v>
      </c>
      <c r="N496">
        <v>146</v>
      </c>
      <c r="O496">
        <v>94</v>
      </c>
      <c r="P496">
        <v>35</v>
      </c>
      <c r="Q496">
        <v>12</v>
      </c>
      <c r="R496">
        <v>12</v>
      </c>
      <c r="S496">
        <v>0.56999999999999995</v>
      </c>
      <c r="T496">
        <v>0.4</v>
      </c>
      <c r="U496" s="1" t="s">
        <v>159</v>
      </c>
      <c r="V496">
        <v>16</v>
      </c>
      <c r="W496">
        <v>16</v>
      </c>
      <c r="X496">
        <v>11</v>
      </c>
      <c r="Y496">
        <v>6</v>
      </c>
      <c r="Z496">
        <v>2</v>
      </c>
      <c r="AA496">
        <v>2</v>
      </c>
    </row>
    <row r="497" spans="1:27" x14ac:dyDescent="0.25">
      <c r="A497" s="1" t="s">
        <v>3</v>
      </c>
      <c r="B497" s="1" t="s">
        <v>4</v>
      </c>
      <c r="C497" s="1" t="s">
        <v>30</v>
      </c>
      <c r="D497" s="1" t="s">
        <v>307</v>
      </c>
      <c r="E497" s="1" t="s">
        <v>14</v>
      </c>
      <c r="F497" s="1" t="s">
        <v>225</v>
      </c>
      <c r="G497" s="1" t="str">
        <f>UPPER(players_stats[[#This Row],[Agents]])</f>
        <v>OMEN, VIPER</v>
      </c>
      <c r="H497" s="1" t="str">
        <f>IF(OR(ISNUMBER(FIND(",",players_stats[[#This Row],[Agents MAYUS]])),ISNUMBER(FIND("All Match Types",players_stats[[#This Row],[Match Type]]))),"Eliminar","")</f>
        <v>Eliminar</v>
      </c>
      <c r="I497">
        <v>39</v>
      </c>
      <c r="J497">
        <v>119</v>
      </c>
      <c r="K497">
        <v>226</v>
      </c>
      <c r="L497">
        <v>107</v>
      </c>
      <c r="M497">
        <v>0.79</v>
      </c>
      <c r="N497">
        <v>159</v>
      </c>
      <c r="O497">
        <v>82</v>
      </c>
      <c r="P497">
        <v>31</v>
      </c>
      <c r="Q497">
        <v>13</v>
      </c>
      <c r="R497">
        <v>1</v>
      </c>
      <c r="S497">
        <v>0.4</v>
      </c>
      <c r="T497">
        <v>0.25</v>
      </c>
      <c r="U497" s="1" t="s">
        <v>182</v>
      </c>
      <c r="V497">
        <v>16</v>
      </c>
      <c r="W497">
        <v>32</v>
      </c>
      <c r="X497">
        <v>30</v>
      </c>
      <c r="Y497">
        <v>12</v>
      </c>
      <c r="Z497">
        <v>5</v>
      </c>
      <c r="AA497">
        <v>4</v>
      </c>
    </row>
    <row r="498" spans="1:27" x14ac:dyDescent="0.25">
      <c r="A498" s="1" t="s">
        <v>3</v>
      </c>
      <c r="B498" s="1" t="s">
        <v>4</v>
      </c>
      <c r="C498" s="1" t="s">
        <v>30</v>
      </c>
      <c r="D498" s="1" t="s">
        <v>294</v>
      </c>
      <c r="E498" s="1" t="s">
        <v>12</v>
      </c>
      <c r="F498" s="1" t="s">
        <v>130</v>
      </c>
      <c r="G498" s="1" t="str">
        <f>UPPER(players_stats[[#This Row],[Agents]])</f>
        <v>FADE</v>
      </c>
      <c r="H498" s="1" t="str">
        <f>IF(OR(ISNUMBER(FIND(",",players_stats[[#This Row],[Agents MAYUS]])),ISNUMBER(FIND("All Match Types",players_stats[[#This Row],[Match Type]]))),"Eliminar","")</f>
        <v/>
      </c>
      <c r="I498">
        <v>22</v>
      </c>
      <c r="J498">
        <v>139</v>
      </c>
      <c r="K498">
        <v>244</v>
      </c>
      <c r="L498">
        <v>191</v>
      </c>
      <c r="M498">
        <v>0.91</v>
      </c>
      <c r="N498">
        <v>153</v>
      </c>
      <c r="O498">
        <v>95</v>
      </c>
      <c r="P498">
        <v>18</v>
      </c>
      <c r="Q498">
        <v>5</v>
      </c>
      <c r="R498">
        <v>5</v>
      </c>
      <c r="S498">
        <v>0.36</v>
      </c>
      <c r="U498" s="1" t="s">
        <v>141</v>
      </c>
      <c r="V498">
        <v>21</v>
      </c>
      <c r="W498">
        <v>21</v>
      </c>
      <c r="X498">
        <v>11</v>
      </c>
      <c r="Y498">
        <v>4</v>
      </c>
      <c r="Z498">
        <v>1</v>
      </c>
      <c r="AA498">
        <v>1</v>
      </c>
    </row>
    <row r="499" spans="1:27" x14ac:dyDescent="0.25">
      <c r="A499" s="1" t="s">
        <v>3</v>
      </c>
      <c r="B499" s="1" t="s">
        <v>4</v>
      </c>
      <c r="C499" s="1" t="s">
        <v>30</v>
      </c>
      <c r="D499" s="1" t="s">
        <v>294</v>
      </c>
      <c r="E499" s="1" t="s">
        <v>12</v>
      </c>
      <c r="F499" s="1" t="s">
        <v>138</v>
      </c>
      <c r="G499" s="1" t="str">
        <f>UPPER(players_stats[[#This Row],[Agents]])</f>
        <v>GEKKO</v>
      </c>
      <c r="H499" s="1" t="str">
        <f>IF(OR(ISNUMBER(FIND(",",players_stats[[#This Row],[Agents MAYUS]])),ISNUMBER(FIND("All Match Types",players_stats[[#This Row],[Match Type]]))),"Eliminar","")</f>
        <v/>
      </c>
      <c r="I499">
        <v>17</v>
      </c>
      <c r="J499">
        <v>169</v>
      </c>
      <c r="K499">
        <v>285</v>
      </c>
      <c r="L499">
        <v>257</v>
      </c>
      <c r="M499">
        <v>0.88</v>
      </c>
      <c r="N499">
        <v>191</v>
      </c>
      <c r="O499">
        <v>106</v>
      </c>
      <c r="P499">
        <v>18</v>
      </c>
      <c r="Q499">
        <v>24</v>
      </c>
      <c r="R499">
        <v>6</v>
      </c>
      <c r="S499">
        <v>0.4</v>
      </c>
      <c r="T499">
        <v>0.5</v>
      </c>
      <c r="U499" s="1" t="s">
        <v>135</v>
      </c>
      <c r="V499">
        <v>18</v>
      </c>
      <c r="W499">
        <v>18</v>
      </c>
      <c r="X499">
        <v>7</v>
      </c>
      <c r="Y499">
        <v>3</v>
      </c>
      <c r="Z499">
        <v>4</v>
      </c>
      <c r="AA499">
        <v>1</v>
      </c>
    </row>
    <row r="500" spans="1:27" x14ac:dyDescent="0.25">
      <c r="A500" s="1" t="s">
        <v>3</v>
      </c>
      <c r="B500" s="1" t="s">
        <v>4</v>
      </c>
      <c r="C500" s="1" t="s">
        <v>30</v>
      </c>
      <c r="D500" s="1" t="s">
        <v>294</v>
      </c>
      <c r="E500" s="1" t="s">
        <v>12</v>
      </c>
      <c r="F500" s="1" t="s">
        <v>278</v>
      </c>
      <c r="G500" s="1" t="str">
        <f>UPPER(players_stats[[#This Row],[Agents]])</f>
        <v>FADE, GEKKO</v>
      </c>
      <c r="H500" s="1" t="str">
        <f>IF(OR(ISNUMBER(FIND(",",players_stats[[#This Row],[Agents MAYUS]])),ISNUMBER(FIND("All Match Types",players_stats[[#This Row],[Match Type]]))),"Eliminar","")</f>
        <v>Eliminar</v>
      </c>
      <c r="I500">
        <v>39</v>
      </c>
      <c r="J500">
        <v>152</v>
      </c>
      <c r="K500">
        <v>264</v>
      </c>
      <c r="L500">
        <v>217</v>
      </c>
      <c r="M500">
        <v>0.9</v>
      </c>
      <c r="N500">
        <v>170</v>
      </c>
      <c r="O500">
        <v>10</v>
      </c>
      <c r="P500">
        <v>18</v>
      </c>
      <c r="Q500">
        <v>13</v>
      </c>
      <c r="R500">
        <v>5</v>
      </c>
      <c r="S500">
        <v>0.38</v>
      </c>
      <c r="T500">
        <v>0.33</v>
      </c>
      <c r="U500" s="1" t="s">
        <v>156</v>
      </c>
      <c r="V500">
        <v>21</v>
      </c>
      <c r="W500">
        <v>39</v>
      </c>
      <c r="X500">
        <v>18</v>
      </c>
      <c r="Y500">
        <v>7</v>
      </c>
      <c r="Z500">
        <v>5</v>
      </c>
      <c r="AA500">
        <v>2</v>
      </c>
    </row>
    <row r="501" spans="1:27" x14ac:dyDescent="0.25">
      <c r="A501" s="1" t="s">
        <v>3</v>
      </c>
      <c r="B501" s="1" t="s">
        <v>4</v>
      </c>
      <c r="C501" s="1" t="s">
        <v>30</v>
      </c>
      <c r="D501" s="1" t="s">
        <v>303</v>
      </c>
      <c r="E501" s="1" t="s">
        <v>12</v>
      </c>
      <c r="F501" s="1" t="s">
        <v>145</v>
      </c>
      <c r="G501" s="1" t="str">
        <f>UPPER(players_stats[[#This Row],[Agents]])</f>
        <v>JETT</v>
      </c>
      <c r="H501" s="1" t="str">
        <f>IF(OR(ISNUMBER(FIND(",",players_stats[[#This Row],[Agents MAYUS]])),ISNUMBER(FIND("All Match Types",players_stats[[#This Row],[Match Type]]))),"Eliminar","")</f>
        <v/>
      </c>
      <c r="I501">
        <v>17</v>
      </c>
      <c r="J501">
        <v>122</v>
      </c>
      <c r="K501">
        <v>206</v>
      </c>
      <c r="L501">
        <v>167</v>
      </c>
      <c r="M501">
        <v>0.88</v>
      </c>
      <c r="N501">
        <v>134</v>
      </c>
      <c r="O501">
        <v>88</v>
      </c>
      <c r="P501">
        <v>18</v>
      </c>
      <c r="Q501">
        <v>6</v>
      </c>
      <c r="R501">
        <v>6</v>
      </c>
      <c r="S501">
        <v>0.17</v>
      </c>
      <c r="U501" s="1" t="s">
        <v>63</v>
      </c>
      <c r="V501">
        <v>15</v>
      </c>
      <c r="W501">
        <v>15</v>
      </c>
      <c r="X501">
        <v>9</v>
      </c>
      <c r="Y501">
        <v>3</v>
      </c>
      <c r="Z501">
        <v>1</v>
      </c>
      <c r="AA501">
        <v>1</v>
      </c>
    </row>
    <row r="502" spans="1:27" x14ac:dyDescent="0.25">
      <c r="A502" s="1" t="s">
        <v>3</v>
      </c>
      <c r="B502" s="1" t="s">
        <v>4</v>
      </c>
      <c r="C502" s="1" t="s">
        <v>30</v>
      </c>
      <c r="D502" s="1" t="s">
        <v>303</v>
      </c>
      <c r="E502" s="1" t="s">
        <v>12</v>
      </c>
      <c r="F502" s="1" t="s">
        <v>146</v>
      </c>
      <c r="G502" s="1" t="str">
        <f>UPPER(players_stats[[#This Row],[Agents]])</f>
        <v>RAZE</v>
      </c>
      <c r="H502" s="1" t="str">
        <f>IF(OR(ISNUMBER(FIND(",",players_stats[[#This Row],[Agents MAYUS]])),ISNUMBER(FIND("All Match Types",players_stats[[#This Row],[Match Type]]))),"Eliminar","")</f>
        <v/>
      </c>
      <c r="I502">
        <v>22</v>
      </c>
      <c r="J502">
        <v>147</v>
      </c>
      <c r="K502">
        <v>258</v>
      </c>
      <c r="L502">
        <v>142</v>
      </c>
      <c r="M502">
        <v>0.95</v>
      </c>
      <c r="N502">
        <v>205</v>
      </c>
      <c r="O502">
        <v>77</v>
      </c>
      <c r="P502">
        <v>5</v>
      </c>
      <c r="Q502">
        <v>14</v>
      </c>
      <c r="R502">
        <v>0</v>
      </c>
      <c r="S502">
        <v>0.16</v>
      </c>
      <c r="U502" s="1" t="s">
        <v>141</v>
      </c>
      <c r="V502">
        <v>17</v>
      </c>
      <c r="W502">
        <v>17</v>
      </c>
      <c r="X502">
        <v>12</v>
      </c>
      <c r="Y502">
        <v>11</v>
      </c>
      <c r="Z502">
        <v>3</v>
      </c>
      <c r="AA502">
        <v>0</v>
      </c>
    </row>
    <row r="503" spans="1:27" x14ac:dyDescent="0.25">
      <c r="A503" s="1" t="s">
        <v>3</v>
      </c>
      <c r="B503" s="1" t="s">
        <v>4</v>
      </c>
      <c r="C503" s="1" t="s">
        <v>30</v>
      </c>
      <c r="D503" s="1" t="s">
        <v>303</v>
      </c>
      <c r="E503" s="1" t="s">
        <v>12</v>
      </c>
      <c r="F503" s="1" t="s">
        <v>148</v>
      </c>
      <c r="G503" s="1" t="str">
        <f>UPPER(players_stats[[#This Row],[Agents]])</f>
        <v>JETT, RAZE</v>
      </c>
      <c r="H503" s="1" t="str">
        <f>IF(OR(ISNUMBER(FIND(",",players_stats[[#This Row],[Agents MAYUS]])),ISNUMBER(FIND("All Match Types",players_stats[[#This Row],[Match Type]]))),"Eliminar","")</f>
        <v>Eliminar</v>
      </c>
      <c r="I503">
        <v>39</v>
      </c>
      <c r="J503">
        <v>136</v>
      </c>
      <c r="K503">
        <v>232</v>
      </c>
      <c r="L503">
        <v>152</v>
      </c>
      <c r="M503">
        <v>0.92</v>
      </c>
      <c r="N503">
        <v>174</v>
      </c>
      <c r="O503">
        <v>82</v>
      </c>
      <c r="P503">
        <v>36</v>
      </c>
      <c r="Q503">
        <v>1</v>
      </c>
      <c r="R503">
        <v>3</v>
      </c>
      <c r="S503">
        <v>0.16</v>
      </c>
      <c r="U503" s="1" t="s">
        <v>141</v>
      </c>
      <c r="V503">
        <v>17</v>
      </c>
      <c r="W503">
        <v>32</v>
      </c>
      <c r="X503">
        <v>21</v>
      </c>
      <c r="Y503">
        <v>14</v>
      </c>
      <c r="Z503">
        <v>4</v>
      </c>
      <c r="AA503">
        <v>1</v>
      </c>
    </row>
    <row r="504" spans="1:27" x14ac:dyDescent="0.25">
      <c r="A504" s="1" t="s">
        <v>3</v>
      </c>
      <c r="B504" s="1" t="s">
        <v>4</v>
      </c>
      <c r="C504" s="1" t="s">
        <v>30</v>
      </c>
      <c r="D504" s="1" t="s">
        <v>298</v>
      </c>
      <c r="E504" s="1" t="s">
        <v>12</v>
      </c>
      <c r="F504" s="1" t="s">
        <v>134</v>
      </c>
      <c r="G504" s="1" t="str">
        <f>UPPER(players_stats[[#This Row],[Agents]])</f>
        <v>KILLJOY</v>
      </c>
      <c r="H504" s="1" t="str">
        <f>IF(OR(ISNUMBER(FIND(",",players_stats[[#This Row],[Agents MAYUS]])),ISNUMBER(FIND("All Match Types",players_stats[[#This Row],[Match Type]]))),"Eliminar","")</f>
        <v/>
      </c>
      <c r="I504">
        <v>39</v>
      </c>
      <c r="J504">
        <v>124</v>
      </c>
      <c r="K504">
        <v>260</v>
      </c>
      <c r="L504">
        <v>167</v>
      </c>
      <c r="M504">
        <v>0.74</v>
      </c>
      <c r="N504">
        <v>175</v>
      </c>
      <c r="O504">
        <v>103</v>
      </c>
      <c r="P504">
        <v>15</v>
      </c>
      <c r="Q504">
        <v>13</v>
      </c>
      <c r="R504">
        <v>8</v>
      </c>
      <c r="S504">
        <v>0.25</v>
      </c>
      <c r="U504" s="1" t="s">
        <v>184</v>
      </c>
      <c r="V504">
        <v>23</v>
      </c>
      <c r="W504">
        <v>40</v>
      </c>
      <c r="X504">
        <v>24</v>
      </c>
      <c r="Y504">
        <v>6</v>
      </c>
      <c r="Z504">
        <v>5</v>
      </c>
      <c r="AA504">
        <v>3</v>
      </c>
    </row>
    <row r="505" spans="1:27" x14ac:dyDescent="0.25">
      <c r="A505" s="1" t="s">
        <v>3</v>
      </c>
      <c r="B505" s="1" t="s">
        <v>4</v>
      </c>
      <c r="C505" s="1" t="s">
        <v>30</v>
      </c>
      <c r="D505" s="1" t="s">
        <v>296</v>
      </c>
      <c r="E505" s="1" t="s">
        <v>12</v>
      </c>
      <c r="F505" s="1" t="s">
        <v>140</v>
      </c>
      <c r="G505" s="1" t="str">
        <f>UPPER(players_stats[[#This Row],[Agents]])</f>
        <v>OMEN</v>
      </c>
      <c r="H505" s="1" t="str">
        <f>IF(OR(ISNUMBER(FIND(",",players_stats[[#This Row],[Agents MAYUS]])),ISNUMBER(FIND("All Match Types",players_stats[[#This Row],[Match Type]]))),"Eliminar","")</f>
        <v/>
      </c>
      <c r="I505">
        <v>22</v>
      </c>
      <c r="J505">
        <v>85</v>
      </c>
      <c r="K505">
        <v>181</v>
      </c>
      <c r="L505">
        <v>93</v>
      </c>
      <c r="M505">
        <v>0.77</v>
      </c>
      <c r="N505">
        <v>124</v>
      </c>
      <c r="O505">
        <v>64</v>
      </c>
      <c r="P505">
        <v>41</v>
      </c>
      <c r="Q505">
        <v>9</v>
      </c>
      <c r="R505">
        <v>18</v>
      </c>
      <c r="S505">
        <v>0.32</v>
      </c>
      <c r="U505" s="1" t="s">
        <v>139</v>
      </c>
      <c r="V505">
        <v>14</v>
      </c>
      <c r="W505">
        <v>14</v>
      </c>
      <c r="X505">
        <v>15</v>
      </c>
      <c r="Y505">
        <v>9</v>
      </c>
      <c r="Z505">
        <v>2</v>
      </c>
      <c r="AA505">
        <v>4</v>
      </c>
    </row>
    <row r="506" spans="1:27" x14ac:dyDescent="0.25">
      <c r="A506" s="1" t="s">
        <v>3</v>
      </c>
      <c r="B506" s="1" t="s">
        <v>4</v>
      </c>
      <c r="C506" s="1" t="s">
        <v>30</v>
      </c>
      <c r="D506" s="1" t="s">
        <v>296</v>
      </c>
      <c r="E506" s="1" t="s">
        <v>12</v>
      </c>
      <c r="F506" s="1" t="s">
        <v>152</v>
      </c>
      <c r="G506" s="1" t="str">
        <f>UPPER(players_stats[[#This Row],[Agents]])</f>
        <v>VIPER</v>
      </c>
      <c r="H506" s="1" t="str">
        <f>IF(OR(ISNUMBER(FIND(",",players_stats[[#This Row],[Agents MAYUS]])),ISNUMBER(FIND("All Match Types",players_stats[[#This Row],[Match Type]]))),"Eliminar","")</f>
        <v/>
      </c>
      <c r="I506">
        <v>17</v>
      </c>
      <c r="J506">
        <v>63</v>
      </c>
      <c r="K506">
        <v>136</v>
      </c>
      <c r="L506">
        <v>5</v>
      </c>
      <c r="M506">
        <v>0.82</v>
      </c>
      <c r="N506">
        <v>94</v>
      </c>
      <c r="O506">
        <v>35</v>
      </c>
      <c r="P506">
        <v>71</v>
      </c>
      <c r="Q506">
        <v>12</v>
      </c>
      <c r="R506">
        <v>12</v>
      </c>
      <c r="S506">
        <v>0.25</v>
      </c>
      <c r="U506" s="1" t="s">
        <v>63</v>
      </c>
      <c r="V506">
        <v>6</v>
      </c>
      <c r="W506">
        <v>6</v>
      </c>
      <c r="X506">
        <v>12</v>
      </c>
      <c r="Y506">
        <v>12</v>
      </c>
      <c r="Z506">
        <v>2</v>
      </c>
      <c r="AA506">
        <v>2</v>
      </c>
    </row>
    <row r="507" spans="1:27" x14ac:dyDescent="0.25">
      <c r="A507" s="1" t="s">
        <v>3</v>
      </c>
      <c r="B507" s="1" t="s">
        <v>4</v>
      </c>
      <c r="C507" s="1" t="s">
        <v>30</v>
      </c>
      <c r="D507" s="1" t="s">
        <v>296</v>
      </c>
      <c r="E507" s="1" t="s">
        <v>12</v>
      </c>
      <c r="F507" s="1" t="s">
        <v>225</v>
      </c>
      <c r="G507" s="1" t="str">
        <f>UPPER(players_stats[[#This Row],[Agents]])</f>
        <v>OMEN, VIPER</v>
      </c>
      <c r="H507" s="1" t="str">
        <f>IF(OR(ISNUMBER(FIND(",",players_stats[[#This Row],[Agents MAYUS]])),ISNUMBER(FIND("All Match Types",players_stats[[#This Row],[Match Type]]))),"Eliminar","")</f>
        <v>Eliminar</v>
      </c>
      <c r="I507">
        <v>39</v>
      </c>
      <c r="J507">
        <v>75</v>
      </c>
      <c r="K507">
        <v>158</v>
      </c>
      <c r="L507">
        <v>74</v>
      </c>
      <c r="M507">
        <v>0.79</v>
      </c>
      <c r="N507">
        <v>111</v>
      </c>
      <c r="O507">
        <v>51</v>
      </c>
      <c r="P507">
        <v>54</v>
      </c>
      <c r="Q507">
        <v>1</v>
      </c>
      <c r="R507">
        <v>15</v>
      </c>
      <c r="S507">
        <v>0.28999999999999998</v>
      </c>
      <c r="U507" s="1" t="s">
        <v>139</v>
      </c>
      <c r="V507">
        <v>14</v>
      </c>
      <c r="W507">
        <v>20</v>
      </c>
      <c r="X507">
        <v>27</v>
      </c>
      <c r="Y507">
        <v>21</v>
      </c>
      <c r="Z507">
        <v>4</v>
      </c>
      <c r="AA507">
        <v>6</v>
      </c>
    </row>
    <row r="508" spans="1:27" x14ac:dyDescent="0.25">
      <c r="A508" s="1" t="s">
        <v>3</v>
      </c>
      <c r="B508" s="1" t="s">
        <v>4</v>
      </c>
      <c r="C508" s="1" t="s">
        <v>30</v>
      </c>
      <c r="D508" s="1" t="s">
        <v>301</v>
      </c>
      <c r="E508" s="1" t="s">
        <v>12</v>
      </c>
      <c r="F508" s="1" t="s">
        <v>151</v>
      </c>
      <c r="G508" s="1" t="str">
        <f>UPPER(players_stats[[#This Row],[Agents]])</f>
        <v>SOVA</v>
      </c>
      <c r="H508" s="1" t="str">
        <f>IF(OR(ISNUMBER(FIND(",",players_stats[[#This Row],[Agents MAYUS]])),ISNUMBER(FIND("All Match Types",players_stats[[#This Row],[Match Type]]))),"Eliminar","")</f>
        <v/>
      </c>
      <c r="I508">
        <v>17</v>
      </c>
      <c r="J508">
        <v>163</v>
      </c>
      <c r="K508">
        <v>278</v>
      </c>
      <c r="L508">
        <v>20</v>
      </c>
      <c r="M508">
        <v>0.94</v>
      </c>
      <c r="N508">
        <v>181</v>
      </c>
      <c r="O508">
        <v>106</v>
      </c>
      <c r="P508">
        <v>24</v>
      </c>
      <c r="Q508">
        <v>18</v>
      </c>
      <c r="R508">
        <v>0</v>
      </c>
      <c r="S508">
        <v>0.45</v>
      </c>
      <c r="U508" s="1" t="s">
        <v>139</v>
      </c>
      <c r="V508">
        <v>18</v>
      </c>
      <c r="W508">
        <v>18</v>
      </c>
      <c r="X508">
        <v>9</v>
      </c>
      <c r="Y508">
        <v>4</v>
      </c>
      <c r="Z508">
        <v>3</v>
      </c>
      <c r="AA508">
        <v>0</v>
      </c>
    </row>
    <row r="509" spans="1:27" x14ac:dyDescent="0.25">
      <c r="A509" s="1" t="s">
        <v>3</v>
      </c>
      <c r="B509" s="1" t="s">
        <v>4</v>
      </c>
      <c r="C509" s="1" t="s">
        <v>30</v>
      </c>
      <c r="D509" s="1" t="s">
        <v>301</v>
      </c>
      <c r="E509" s="1" t="s">
        <v>12</v>
      </c>
      <c r="F509" s="1" t="s">
        <v>152</v>
      </c>
      <c r="G509" s="1" t="str">
        <f>UPPER(players_stats[[#This Row],[Agents]])</f>
        <v>VIPER</v>
      </c>
      <c r="H509" s="1" t="str">
        <f>IF(OR(ISNUMBER(FIND(",",players_stats[[#This Row],[Agents MAYUS]])),ISNUMBER(FIND("All Match Types",players_stats[[#This Row],[Match Type]]))),"Eliminar","")</f>
        <v/>
      </c>
      <c r="I509">
        <v>22</v>
      </c>
      <c r="J509">
        <v>108</v>
      </c>
      <c r="K509">
        <v>156</v>
      </c>
      <c r="L509">
        <v>127</v>
      </c>
      <c r="M509">
        <v>0.82</v>
      </c>
      <c r="N509">
        <v>99</v>
      </c>
      <c r="O509">
        <v>64</v>
      </c>
      <c r="P509">
        <v>32</v>
      </c>
      <c r="Q509">
        <v>14</v>
      </c>
      <c r="R509">
        <v>14</v>
      </c>
      <c r="S509">
        <v>0.24</v>
      </c>
      <c r="U509" s="1" t="s">
        <v>141</v>
      </c>
      <c r="V509">
        <v>14</v>
      </c>
      <c r="W509">
        <v>14</v>
      </c>
      <c r="X509">
        <v>11</v>
      </c>
      <c r="Y509">
        <v>7</v>
      </c>
      <c r="Z509">
        <v>3</v>
      </c>
      <c r="AA509">
        <v>3</v>
      </c>
    </row>
    <row r="510" spans="1:27" x14ac:dyDescent="0.25">
      <c r="A510" s="1" t="s">
        <v>3</v>
      </c>
      <c r="B510" s="1" t="s">
        <v>4</v>
      </c>
      <c r="C510" s="1" t="s">
        <v>30</v>
      </c>
      <c r="D510" s="1" t="s">
        <v>301</v>
      </c>
      <c r="E510" s="1" t="s">
        <v>12</v>
      </c>
      <c r="F510" s="1" t="s">
        <v>153</v>
      </c>
      <c r="G510" s="1" t="str">
        <f>UPPER(players_stats[[#This Row],[Agents]])</f>
        <v>SOVA, VIPER</v>
      </c>
      <c r="H510" s="1" t="str">
        <f>IF(OR(ISNUMBER(FIND(",",players_stats[[#This Row],[Agents MAYUS]])),ISNUMBER(FIND("All Match Types",players_stats[[#This Row],[Match Type]]))),"Eliminar","")</f>
        <v>Eliminar</v>
      </c>
      <c r="I510">
        <v>39</v>
      </c>
      <c r="J510">
        <v>132</v>
      </c>
      <c r="K510">
        <v>217</v>
      </c>
      <c r="L510">
        <v>16</v>
      </c>
      <c r="M510">
        <v>0.87</v>
      </c>
      <c r="N510">
        <v>135</v>
      </c>
      <c r="O510">
        <v>82</v>
      </c>
      <c r="P510">
        <v>28</v>
      </c>
      <c r="Q510">
        <v>15</v>
      </c>
      <c r="R510">
        <v>8</v>
      </c>
      <c r="S510">
        <v>0.36</v>
      </c>
      <c r="U510" s="1" t="s">
        <v>143</v>
      </c>
      <c r="V510">
        <v>18</v>
      </c>
      <c r="W510">
        <v>32</v>
      </c>
      <c r="X510">
        <v>20</v>
      </c>
      <c r="Y510">
        <v>11</v>
      </c>
      <c r="Z510">
        <v>6</v>
      </c>
      <c r="AA510">
        <v>3</v>
      </c>
    </row>
    <row r="511" spans="1:27" x14ac:dyDescent="0.25">
      <c r="A511" s="1" t="s">
        <v>3</v>
      </c>
      <c r="B511" s="1" t="s">
        <v>4</v>
      </c>
      <c r="C511" s="1" t="s">
        <v>34</v>
      </c>
      <c r="D511" s="1" t="s">
        <v>169</v>
      </c>
      <c r="E511" s="1" t="s">
        <v>13</v>
      </c>
      <c r="F511" s="1" t="s">
        <v>128</v>
      </c>
      <c r="G511" s="1" t="str">
        <f>UPPER(players_stats[[#This Row],[Agents]])</f>
        <v>ASTRA</v>
      </c>
      <c r="H511" s="1" t="str">
        <f>IF(OR(ISNUMBER(FIND(",",players_stats[[#This Row],[Agents MAYUS]])),ISNUMBER(FIND("All Match Types",players_stats[[#This Row],[Match Type]]))),"Eliminar","")</f>
        <v/>
      </c>
      <c r="I511">
        <v>24</v>
      </c>
      <c r="J511">
        <v>104</v>
      </c>
      <c r="K511">
        <v>167</v>
      </c>
      <c r="L511">
        <v>114</v>
      </c>
      <c r="M511">
        <v>0.71</v>
      </c>
      <c r="N511">
        <v>100</v>
      </c>
      <c r="O511">
        <v>67</v>
      </c>
      <c r="P511">
        <v>13</v>
      </c>
      <c r="Q511">
        <v>17</v>
      </c>
      <c r="R511">
        <v>4</v>
      </c>
      <c r="S511">
        <v>0.36</v>
      </c>
      <c r="T511">
        <v>0.25</v>
      </c>
      <c r="U511" s="1" t="s">
        <v>178</v>
      </c>
      <c r="V511">
        <v>16</v>
      </c>
      <c r="W511">
        <v>16</v>
      </c>
      <c r="X511">
        <v>14</v>
      </c>
      <c r="Y511">
        <v>3</v>
      </c>
      <c r="Z511">
        <v>4</v>
      </c>
      <c r="AA511">
        <v>1</v>
      </c>
    </row>
    <row r="512" spans="1:27" x14ac:dyDescent="0.25">
      <c r="A512" s="1" t="s">
        <v>3</v>
      </c>
      <c r="B512" s="1" t="s">
        <v>4</v>
      </c>
      <c r="C512" s="1" t="s">
        <v>34</v>
      </c>
      <c r="D512" s="1" t="s">
        <v>169</v>
      </c>
      <c r="E512" s="1" t="s">
        <v>13</v>
      </c>
      <c r="F512" s="1" t="s">
        <v>140</v>
      </c>
      <c r="G512" s="1" t="str">
        <f>UPPER(players_stats[[#This Row],[Agents]])</f>
        <v>OMEN</v>
      </c>
      <c r="H512" s="1" t="str">
        <f>IF(OR(ISNUMBER(FIND(",",players_stats[[#This Row],[Agents MAYUS]])),ISNUMBER(FIND("All Match Types",players_stats[[#This Row],[Match Type]]))),"Eliminar","")</f>
        <v/>
      </c>
      <c r="I512">
        <v>40</v>
      </c>
      <c r="J512">
        <v>78</v>
      </c>
      <c r="K512">
        <v>152</v>
      </c>
      <c r="L512">
        <v>81</v>
      </c>
      <c r="M512">
        <v>0.75</v>
      </c>
      <c r="N512">
        <v>93</v>
      </c>
      <c r="O512">
        <v>55</v>
      </c>
      <c r="P512">
        <v>45</v>
      </c>
      <c r="Q512">
        <v>5</v>
      </c>
      <c r="R512">
        <v>8</v>
      </c>
      <c r="S512">
        <v>0.19</v>
      </c>
      <c r="U512" s="1" t="s">
        <v>184</v>
      </c>
      <c r="V512">
        <v>15</v>
      </c>
      <c r="W512">
        <v>22</v>
      </c>
      <c r="X512">
        <v>27</v>
      </c>
      <c r="Y512">
        <v>18</v>
      </c>
      <c r="Z512">
        <v>2</v>
      </c>
      <c r="AA512">
        <v>3</v>
      </c>
    </row>
    <row r="513" spans="1:27" x14ac:dyDescent="0.25">
      <c r="A513" s="1" t="s">
        <v>3</v>
      </c>
      <c r="B513" s="1" t="s">
        <v>4</v>
      </c>
      <c r="C513" s="1" t="s">
        <v>34</v>
      </c>
      <c r="D513" s="1" t="s">
        <v>169</v>
      </c>
      <c r="E513" s="1" t="s">
        <v>13</v>
      </c>
      <c r="F513" s="1" t="s">
        <v>170</v>
      </c>
      <c r="G513" s="1" t="str">
        <f>UPPER(players_stats[[#This Row],[Agents]])</f>
        <v>ASTRA, OMEN</v>
      </c>
      <c r="H513" s="1" t="str">
        <f>IF(OR(ISNUMBER(FIND(",",players_stats[[#This Row],[Agents MAYUS]])),ISNUMBER(FIND("All Match Types",players_stats[[#This Row],[Match Type]]))),"Eliminar","")</f>
        <v>Eliminar</v>
      </c>
      <c r="I513">
        <v>64</v>
      </c>
      <c r="J513">
        <v>88</v>
      </c>
      <c r="K513">
        <v>157</v>
      </c>
      <c r="L513">
        <v>93</v>
      </c>
      <c r="M513">
        <v>0.73</v>
      </c>
      <c r="N513">
        <v>96</v>
      </c>
      <c r="O513">
        <v>59</v>
      </c>
      <c r="P513">
        <v>33</v>
      </c>
      <c r="Q513">
        <v>9</v>
      </c>
      <c r="R513">
        <v>6</v>
      </c>
      <c r="S513">
        <v>0.26</v>
      </c>
      <c r="T513">
        <v>0.13</v>
      </c>
      <c r="U513" s="1" t="s">
        <v>313</v>
      </c>
      <c r="V513">
        <v>16</v>
      </c>
      <c r="W513">
        <v>38</v>
      </c>
      <c r="X513">
        <v>41</v>
      </c>
      <c r="Y513">
        <v>21</v>
      </c>
      <c r="Z513">
        <v>6</v>
      </c>
      <c r="AA513">
        <v>4</v>
      </c>
    </row>
    <row r="514" spans="1:27" x14ac:dyDescent="0.25">
      <c r="A514" s="1" t="s">
        <v>3</v>
      </c>
      <c r="B514" s="1" t="s">
        <v>4</v>
      </c>
      <c r="C514" s="1" t="s">
        <v>34</v>
      </c>
      <c r="D514" s="1" t="s">
        <v>174</v>
      </c>
      <c r="E514" s="1" t="s">
        <v>13</v>
      </c>
      <c r="F514" s="1" t="s">
        <v>181</v>
      </c>
      <c r="G514" s="1" t="str">
        <f>UPPER(players_stats[[#This Row],[Agents]])</f>
        <v>BREACH</v>
      </c>
      <c r="H514" s="1" t="str">
        <f>IF(OR(ISNUMBER(FIND(",",players_stats[[#This Row],[Agents MAYUS]])),ISNUMBER(FIND("All Match Types",players_stats[[#This Row],[Match Type]]))),"Eliminar","")</f>
        <v/>
      </c>
      <c r="I514">
        <v>24</v>
      </c>
      <c r="J514">
        <v>10</v>
      </c>
      <c r="K514">
        <v>180</v>
      </c>
      <c r="L514">
        <v>94</v>
      </c>
      <c r="M514">
        <v>0.67</v>
      </c>
      <c r="N514">
        <v>138</v>
      </c>
      <c r="O514">
        <v>63</v>
      </c>
      <c r="P514">
        <v>46</v>
      </c>
      <c r="Q514">
        <v>0</v>
      </c>
      <c r="R514">
        <v>13</v>
      </c>
      <c r="S514">
        <v>0.3</v>
      </c>
      <c r="T514">
        <v>0.25</v>
      </c>
      <c r="U514" s="1" t="s">
        <v>178</v>
      </c>
      <c r="V514">
        <v>15</v>
      </c>
      <c r="W514">
        <v>15</v>
      </c>
      <c r="X514">
        <v>16</v>
      </c>
      <c r="Y514">
        <v>11</v>
      </c>
      <c r="Z514">
        <v>0</v>
      </c>
      <c r="AA514">
        <v>3</v>
      </c>
    </row>
    <row r="515" spans="1:27" x14ac:dyDescent="0.25">
      <c r="A515" s="1" t="s">
        <v>3</v>
      </c>
      <c r="B515" s="1" t="s">
        <v>4</v>
      </c>
      <c r="C515" s="1" t="s">
        <v>34</v>
      </c>
      <c r="D515" s="1" t="s">
        <v>174</v>
      </c>
      <c r="E515" s="1" t="s">
        <v>13</v>
      </c>
      <c r="F515" s="1" t="s">
        <v>264</v>
      </c>
      <c r="G515" s="1" t="str">
        <f>UPPER(players_stats[[#This Row],[Agents]])</f>
        <v>ISO</v>
      </c>
      <c r="H515" s="1" t="str">
        <f>IF(OR(ISNUMBER(FIND(",",players_stats[[#This Row],[Agents MAYUS]])),ISNUMBER(FIND("All Match Types",players_stats[[#This Row],[Match Type]]))),"Eliminar","")</f>
        <v/>
      </c>
      <c r="I515">
        <v>22</v>
      </c>
      <c r="J515">
        <v>105</v>
      </c>
      <c r="K515">
        <v>235</v>
      </c>
      <c r="L515">
        <v>106</v>
      </c>
      <c r="M515">
        <v>0.77</v>
      </c>
      <c r="N515">
        <v>161</v>
      </c>
      <c r="O515">
        <v>82</v>
      </c>
      <c r="P515">
        <v>27</v>
      </c>
      <c r="Q515">
        <v>0</v>
      </c>
      <c r="R515">
        <v>9</v>
      </c>
      <c r="S515">
        <v>0.3</v>
      </c>
      <c r="U515" s="1" t="s">
        <v>139</v>
      </c>
      <c r="V515">
        <v>18</v>
      </c>
      <c r="W515">
        <v>18</v>
      </c>
      <c r="X515">
        <v>17</v>
      </c>
      <c r="Y515">
        <v>6</v>
      </c>
      <c r="Z515">
        <v>0</v>
      </c>
      <c r="AA515">
        <v>2</v>
      </c>
    </row>
    <row r="516" spans="1:27" x14ac:dyDescent="0.25">
      <c r="A516" s="1" t="s">
        <v>3</v>
      </c>
      <c r="B516" s="1" t="s">
        <v>4</v>
      </c>
      <c r="C516" s="1" t="s">
        <v>34</v>
      </c>
      <c r="D516" s="1" t="s">
        <v>174</v>
      </c>
      <c r="E516" s="1" t="s">
        <v>13</v>
      </c>
      <c r="F516" s="1" t="s">
        <v>134</v>
      </c>
      <c r="G516" s="1" t="str">
        <f>UPPER(players_stats[[#This Row],[Agents]])</f>
        <v>KILLJOY</v>
      </c>
      <c r="H516" s="1" t="str">
        <f>IF(OR(ISNUMBER(FIND(",",players_stats[[#This Row],[Agents MAYUS]])),ISNUMBER(FIND("All Match Types",players_stats[[#This Row],[Match Type]]))),"Eliminar","")</f>
        <v/>
      </c>
      <c r="I516">
        <v>18</v>
      </c>
      <c r="J516">
        <v>64</v>
      </c>
      <c r="K516">
        <v>114</v>
      </c>
      <c r="L516">
        <v>64</v>
      </c>
      <c r="M516">
        <v>0.67</v>
      </c>
      <c r="N516">
        <v>81</v>
      </c>
      <c r="O516">
        <v>39</v>
      </c>
      <c r="P516">
        <v>22</v>
      </c>
      <c r="Q516">
        <v>6</v>
      </c>
      <c r="R516">
        <v>17</v>
      </c>
      <c r="S516">
        <v>0.19</v>
      </c>
      <c r="U516" s="1" t="s">
        <v>63</v>
      </c>
      <c r="V516">
        <v>7</v>
      </c>
      <c r="W516">
        <v>7</v>
      </c>
      <c r="X516">
        <v>11</v>
      </c>
      <c r="Y516">
        <v>4</v>
      </c>
      <c r="Z516">
        <v>1</v>
      </c>
      <c r="AA516">
        <v>3</v>
      </c>
    </row>
    <row r="517" spans="1:27" x14ac:dyDescent="0.25">
      <c r="A517" s="1" t="s">
        <v>3</v>
      </c>
      <c r="B517" s="1" t="s">
        <v>4</v>
      </c>
      <c r="C517" s="1" t="s">
        <v>34</v>
      </c>
      <c r="D517" s="1" t="s">
        <v>174</v>
      </c>
      <c r="E517" s="1" t="s">
        <v>13</v>
      </c>
      <c r="F517" s="1" t="s">
        <v>316</v>
      </c>
      <c r="G517" s="1" t="str">
        <f>UPPER(players_stats[[#This Row],[Agents]])</f>
        <v>BREACH, ISO, KILLJOY</v>
      </c>
      <c r="H517" s="1" t="str">
        <f>IF(OR(ISNUMBER(FIND(",",players_stats[[#This Row],[Agents MAYUS]])),ISNUMBER(FIND("All Match Types",players_stats[[#This Row],[Match Type]]))),"Eliminar","")</f>
        <v>Eliminar</v>
      </c>
      <c r="I517">
        <v>64</v>
      </c>
      <c r="J517">
        <v>92</v>
      </c>
      <c r="K517">
        <v>176</v>
      </c>
      <c r="L517">
        <v>91</v>
      </c>
      <c r="M517">
        <v>0.7</v>
      </c>
      <c r="N517">
        <v>130</v>
      </c>
      <c r="O517">
        <v>63</v>
      </c>
      <c r="P517">
        <v>33</v>
      </c>
      <c r="Q517">
        <v>2</v>
      </c>
      <c r="R517">
        <v>13</v>
      </c>
      <c r="S517">
        <v>0.27</v>
      </c>
      <c r="T517">
        <v>0.17</v>
      </c>
      <c r="U517" s="1" t="s">
        <v>172</v>
      </c>
      <c r="V517">
        <v>18</v>
      </c>
      <c r="W517">
        <v>40</v>
      </c>
      <c r="X517">
        <v>44</v>
      </c>
      <c r="Y517">
        <v>21</v>
      </c>
      <c r="Z517">
        <v>1</v>
      </c>
      <c r="AA517">
        <v>8</v>
      </c>
    </row>
    <row r="518" spans="1:27" x14ac:dyDescent="0.25">
      <c r="A518" s="1" t="s">
        <v>3</v>
      </c>
      <c r="B518" s="1" t="s">
        <v>4</v>
      </c>
      <c r="C518" s="1" t="s">
        <v>34</v>
      </c>
      <c r="D518" s="1" t="s">
        <v>171</v>
      </c>
      <c r="E518" s="1" t="s">
        <v>13</v>
      </c>
      <c r="F518" s="1" t="s">
        <v>133</v>
      </c>
      <c r="G518" s="1" t="str">
        <f>UPPER(players_stats[[#This Row],[Agents]])</f>
        <v>CYPHER</v>
      </c>
      <c r="H518" s="1" t="str">
        <f>IF(OR(ISNUMBER(FIND(",",players_stats[[#This Row],[Agents MAYUS]])),ISNUMBER(FIND("All Match Types",players_stats[[#This Row],[Match Type]]))),"Eliminar","")</f>
        <v/>
      </c>
      <c r="I518">
        <v>46</v>
      </c>
      <c r="J518">
        <v>96</v>
      </c>
      <c r="K518">
        <v>187</v>
      </c>
      <c r="L518">
        <v>10</v>
      </c>
      <c r="M518">
        <v>0.8</v>
      </c>
      <c r="N518">
        <v>123</v>
      </c>
      <c r="O518">
        <v>7</v>
      </c>
      <c r="P518">
        <v>2</v>
      </c>
      <c r="Q518">
        <v>13</v>
      </c>
      <c r="R518">
        <v>11</v>
      </c>
      <c r="S518">
        <v>0.32</v>
      </c>
      <c r="U518" s="1" t="s">
        <v>143</v>
      </c>
      <c r="V518">
        <v>19</v>
      </c>
      <c r="W518">
        <v>32</v>
      </c>
      <c r="X518">
        <v>32</v>
      </c>
      <c r="Y518">
        <v>9</v>
      </c>
      <c r="Z518">
        <v>6</v>
      </c>
      <c r="AA518">
        <v>5</v>
      </c>
    </row>
    <row r="519" spans="1:27" x14ac:dyDescent="0.25">
      <c r="A519" s="1" t="s">
        <v>3</v>
      </c>
      <c r="B519" s="1" t="s">
        <v>4</v>
      </c>
      <c r="C519" s="1" t="s">
        <v>34</v>
      </c>
      <c r="D519" s="1" t="s">
        <v>171</v>
      </c>
      <c r="E519" s="1" t="s">
        <v>13</v>
      </c>
      <c r="F519" s="1" t="s">
        <v>130</v>
      </c>
      <c r="G519" s="1" t="str">
        <f>UPPER(players_stats[[#This Row],[Agents]])</f>
        <v>FADE</v>
      </c>
      <c r="H519" s="1" t="str">
        <f>IF(OR(ISNUMBER(FIND(",",players_stats[[#This Row],[Agents MAYUS]])),ISNUMBER(FIND("All Match Types",players_stats[[#This Row],[Match Type]]))),"Eliminar","")</f>
        <v/>
      </c>
      <c r="I519">
        <v>18</v>
      </c>
      <c r="J519">
        <v>116</v>
      </c>
      <c r="K519">
        <v>247</v>
      </c>
      <c r="L519">
        <v>15</v>
      </c>
      <c r="M519">
        <v>0.72</v>
      </c>
      <c r="N519">
        <v>138</v>
      </c>
      <c r="O519">
        <v>10</v>
      </c>
      <c r="P519">
        <v>17</v>
      </c>
      <c r="Q519">
        <v>17</v>
      </c>
      <c r="R519">
        <v>0</v>
      </c>
      <c r="S519">
        <v>0.23</v>
      </c>
      <c r="U519" s="1" t="s">
        <v>139</v>
      </c>
      <c r="V519">
        <v>18</v>
      </c>
      <c r="W519">
        <v>18</v>
      </c>
      <c r="X519">
        <v>12</v>
      </c>
      <c r="Y519">
        <v>3</v>
      </c>
      <c r="Z519">
        <v>3</v>
      </c>
      <c r="AA519">
        <v>0</v>
      </c>
    </row>
    <row r="520" spans="1:27" x14ac:dyDescent="0.25">
      <c r="A520" s="1" t="s">
        <v>3</v>
      </c>
      <c r="B520" s="1" t="s">
        <v>4</v>
      </c>
      <c r="C520" s="1" t="s">
        <v>34</v>
      </c>
      <c r="D520" s="1" t="s">
        <v>171</v>
      </c>
      <c r="E520" s="1" t="s">
        <v>13</v>
      </c>
      <c r="F520" s="1" t="s">
        <v>263</v>
      </c>
      <c r="G520" s="1" t="str">
        <f>UPPER(players_stats[[#This Row],[Agents]])</f>
        <v>CYPHER, FADE</v>
      </c>
      <c r="H520" s="1" t="str">
        <f>IF(OR(ISNUMBER(FIND(",",players_stats[[#This Row],[Agents MAYUS]])),ISNUMBER(FIND("All Match Types",players_stats[[#This Row],[Match Type]]))),"Eliminar","")</f>
        <v>Eliminar</v>
      </c>
      <c r="I520">
        <v>64</v>
      </c>
      <c r="J520">
        <v>101</v>
      </c>
      <c r="K520">
        <v>207</v>
      </c>
      <c r="L520">
        <v>114</v>
      </c>
      <c r="M520">
        <v>0.78</v>
      </c>
      <c r="N520">
        <v>127</v>
      </c>
      <c r="O520">
        <v>78</v>
      </c>
      <c r="P520">
        <v>19</v>
      </c>
      <c r="Q520">
        <v>14</v>
      </c>
      <c r="R520">
        <v>8</v>
      </c>
      <c r="S520">
        <v>0.28999999999999998</v>
      </c>
      <c r="U520" s="1" t="s">
        <v>211</v>
      </c>
      <c r="V520">
        <v>19</v>
      </c>
      <c r="W520">
        <v>50</v>
      </c>
      <c r="X520">
        <v>44</v>
      </c>
      <c r="Y520">
        <v>12</v>
      </c>
      <c r="Z520">
        <v>9</v>
      </c>
      <c r="AA520">
        <v>5</v>
      </c>
    </row>
    <row r="521" spans="1:27" x14ac:dyDescent="0.25">
      <c r="A521" s="1" t="s">
        <v>3</v>
      </c>
      <c r="B521" s="1" t="s">
        <v>4</v>
      </c>
      <c r="C521" s="1" t="s">
        <v>34</v>
      </c>
      <c r="D521" s="1" t="s">
        <v>176</v>
      </c>
      <c r="E521" s="1" t="s">
        <v>13</v>
      </c>
      <c r="F521" s="1" t="s">
        <v>146</v>
      </c>
      <c r="G521" s="1" t="str">
        <f>UPPER(players_stats[[#This Row],[Agents]])</f>
        <v>RAZE</v>
      </c>
      <c r="H521" s="1" t="str">
        <f>IF(OR(ISNUMBER(FIND(",",players_stats[[#This Row],[Agents MAYUS]])),ISNUMBER(FIND("All Match Types",players_stats[[#This Row],[Match Type]]))),"Eliminar","")</f>
        <v/>
      </c>
      <c r="I521">
        <v>42</v>
      </c>
      <c r="J521">
        <v>145</v>
      </c>
      <c r="K521">
        <v>327</v>
      </c>
      <c r="L521">
        <v>142</v>
      </c>
      <c r="M521">
        <v>0.86</v>
      </c>
      <c r="N521">
        <v>210</v>
      </c>
      <c r="O521">
        <v>105</v>
      </c>
      <c r="P521">
        <v>33</v>
      </c>
      <c r="Q521">
        <v>19</v>
      </c>
      <c r="R521">
        <v>19</v>
      </c>
      <c r="S521">
        <v>0.18</v>
      </c>
      <c r="T521">
        <v>0.5</v>
      </c>
      <c r="U521" s="1" t="s">
        <v>317</v>
      </c>
      <c r="V521">
        <v>30</v>
      </c>
      <c r="W521">
        <v>44</v>
      </c>
      <c r="X521">
        <v>31</v>
      </c>
      <c r="Y521">
        <v>14</v>
      </c>
      <c r="Z521">
        <v>8</v>
      </c>
      <c r="AA521">
        <v>8</v>
      </c>
    </row>
    <row r="522" spans="1:27" x14ac:dyDescent="0.25">
      <c r="A522" s="1" t="s">
        <v>3</v>
      </c>
      <c r="B522" s="1" t="s">
        <v>4</v>
      </c>
      <c r="C522" s="1" t="s">
        <v>34</v>
      </c>
      <c r="D522" s="1" t="s">
        <v>176</v>
      </c>
      <c r="E522" s="1" t="s">
        <v>13</v>
      </c>
      <c r="F522" s="1" t="s">
        <v>161</v>
      </c>
      <c r="G522" s="1" t="str">
        <f>UPPER(players_stats[[#This Row],[Agents]])</f>
        <v>YORU</v>
      </c>
      <c r="H522" s="1" t="str">
        <f>IF(OR(ISNUMBER(FIND(",",players_stats[[#This Row],[Agents MAYUS]])),ISNUMBER(FIND("All Match Types",players_stats[[#This Row],[Match Type]]))),"Eliminar","")</f>
        <v/>
      </c>
      <c r="I522">
        <v>22</v>
      </c>
      <c r="J522">
        <v>147</v>
      </c>
      <c r="K522">
        <v>249</v>
      </c>
      <c r="L522">
        <v>191</v>
      </c>
      <c r="M522">
        <v>0.91</v>
      </c>
      <c r="N522">
        <v>150</v>
      </c>
      <c r="O522">
        <v>95</v>
      </c>
      <c r="P522">
        <v>23</v>
      </c>
      <c r="Q522">
        <v>18</v>
      </c>
      <c r="R522">
        <v>18</v>
      </c>
      <c r="S522">
        <v>0.33</v>
      </c>
      <c r="T522">
        <v>0.33</v>
      </c>
      <c r="U522" s="1" t="s">
        <v>156</v>
      </c>
      <c r="V522">
        <v>21</v>
      </c>
      <c r="W522">
        <v>21</v>
      </c>
      <c r="X522">
        <v>11</v>
      </c>
      <c r="Y522">
        <v>5</v>
      </c>
      <c r="Z522">
        <v>4</v>
      </c>
      <c r="AA522">
        <v>4</v>
      </c>
    </row>
    <row r="523" spans="1:27" x14ac:dyDescent="0.25">
      <c r="A523" s="1" t="s">
        <v>3</v>
      </c>
      <c r="B523" s="1" t="s">
        <v>4</v>
      </c>
      <c r="C523" s="1" t="s">
        <v>34</v>
      </c>
      <c r="D523" s="1" t="s">
        <v>176</v>
      </c>
      <c r="E523" s="1" t="s">
        <v>13</v>
      </c>
      <c r="F523" s="1" t="s">
        <v>177</v>
      </c>
      <c r="G523" s="1" t="str">
        <f>UPPER(players_stats[[#This Row],[Agents]])</f>
        <v>RAZE, YORU</v>
      </c>
      <c r="H523" s="1" t="str">
        <f>IF(OR(ISNUMBER(FIND(",",players_stats[[#This Row],[Agents MAYUS]])),ISNUMBER(FIND("All Match Types",players_stats[[#This Row],[Match Type]]))),"Eliminar","")</f>
        <v>Eliminar</v>
      </c>
      <c r="I523">
        <v>64</v>
      </c>
      <c r="J523">
        <v>146</v>
      </c>
      <c r="K523">
        <v>301</v>
      </c>
      <c r="L523">
        <v>155</v>
      </c>
      <c r="M523">
        <v>0.88</v>
      </c>
      <c r="N523">
        <v>190</v>
      </c>
      <c r="O523">
        <v>102</v>
      </c>
      <c r="P523">
        <v>3</v>
      </c>
      <c r="Q523">
        <v>19</v>
      </c>
      <c r="R523">
        <v>19</v>
      </c>
      <c r="S523">
        <v>0.21</v>
      </c>
      <c r="T523">
        <v>0.44</v>
      </c>
      <c r="U523" s="1" t="s">
        <v>300</v>
      </c>
      <c r="V523">
        <v>30</v>
      </c>
      <c r="W523">
        <v>65</v>
      </c>
      <c r="X523">
        <v>42</v>
      </c>
      <c r="Y523">
        <v>19</v>
      </c>
      <c r="Z523">
        <v>12</v>
      </c>
      <c r="AA523">
        <v>12</v>
      </c>
    </row>
    <row r="524" spans="1:27" x14ac:dyDescent="0.25">
      <c r="A524" s="1" t="s">
        <v>3</v>
      </c>
      <c r="B524" s="1" t="s">
        <v>4</v>
      </c>
      <c r="C524" s="1" t="s">
        <v>34</v>
      </c>
      <c r="D524" s="1" t="s">
        <v>179</v>
      </c>
      <c r="E524" s="1" t="s">
        <v>13</v>
      </c>
      <c r="F524" s="1" t="s">
        <v>151</v>
      </c>
      <c r="G524" s="1" t="str">
        <f>UPPER(players_stats[[#This Row],[Agents]])</f>
        <v>SOVA</v>
      </c>
      <c r="H524" s="1" t="str">
        <f>IF(OR(ISNUMBER(FIND(",",players_stats[[#This Row],[Agents MAYUS]])),ISNUMBER(FIND("All Match Types",players_stats[[#This Row],[Match Type]]))),"Eliminar","")</f>
        <v/>
      </c>
      <c r="I524">
        <v>46</v>
      </c>
      <c r="J524">
        <v>136</v>
      </c>
      <c r="K524">
        <v>254</v>
      </c>
      <c r="L524">
        <v>133</v>
      </c>
      <c r="M524">
        <v>0.76</v>
      </c>
      <c r="N524">
        <v>183</v>
      </c>
      <c r="O524">
        <v>78</v>
      </c>
      <c r="P524">
        <v>39</v>
      </c>
      <c r="Q524">
        <v>11</v>
      </c>
      <c r="R524">
        <v>0</v>
      </c>
      <c r="S524">
        <v>0.31</v>
      </c>
      <c r="T524">
        <v>0.2</v>
      </c>
      <c r="U524" s="1" t="s">
        <v>235</v>
      </c>
      <c r="V524">
        <v>24</v>
      </c>
      <c r="W524">
        <v>36</v>
      </c>
      <c r="X524">
        <v>27</v>
      </c>
      <c r="Y524">
        <v>18</v>
      </c>
      <c r="Z524">
        <v>5</v>
      </c>
      <c r="AA524">
        <v>0</v>
      </c>
    </row>
    <row r="525" spans="1:27" x14ac:dyDescent="0.25">
      <c r="A525" s="1" t="s">
        <v>3</v>
      </c>
      <c r="B525" s="1" t="s">
        <v>4</v>
      </c>
      <c r="C525" s="1" t="s">
        <v>34</v>
      </c>
      <c r="D525" s="1" t="s">
        <v>179</v>
      </c>
      <c r="E525" s="1" t="s">
        <v>13</v>
      </c>
      <c r="F525" s="1" t="s">
        <v>152</v>
      </c>
      <c r="G525" s="1" t="str">
        <f>UPPER(players_stats[[#This Row],[Agents]])</f>
        <v>VIPER</v>
      </c>
      <c r="H525" s="1" t="str">
        <f>IF(OR(ISNUMBER(FIND(",",players_stats[[#This Row],[Agents MAYUS]])),ISNUMBER(FIND("All Match Types",players_stats[[#This Row],[Match Type]]))),"Eliminar","")</f>
        <v/>
      </c>
      <c r="I525">
        <v>18</v>
      </c>
      <c r="J525">
        <v>101</v>
      </c>
      <c r="K525">
        <v>213</v>
      </c>
      <c r="L525">
        <v>10</v>
      </c>
      <c r="M525">
        <v>0.56000000000000005</v>
      </c>
      <c r="N525">
        <v>144</v>
      </c>
      <c r="O525">
        <v>72</v>
      </c>
      <c r="P525">
        <v>33</v>
      </c>
      <c r="Q525">
        <v>0</v>
      </c>
      <c r="R525">
        <v>11</v>
      </c>
      <c r="S525">
        <v>0.21</v>
      </c>
      <c r="T525">
        <v>1</v>
      </c>
      <c r="U525" s="1" t="s">
        <v>147</v>
      </c>
      <c r="V525">
        <v>13</v>
      </c>
      <c r="W525">
        <v>13</v>
      </c>
      <c r="X525">
        <v>13</v>
      </c>
      <c r="Y525">
        <v>6</v>
      </c>
      <c r="Z525">
        <v>0</v>
      </c>
      <c r="AA525">
        <v>2</v>
      </c>
    </row>
    <row r="526" spans="1:27" x14ac:dyDescent="0.25">
      <c r="A526" s="1" t="s">
        <v>3</v>
      </c>
      <c r="B526" s="1" t="s">
        <v>4</v>
      </c>
      <c r="C526" s="1" t="s">
        <v>34</v>
      </c>
      <c r="D526" s="1" t="s">
        <v>179</v>
      </c>
      <c r="E526" s="1" t="s">
        <v>13</v>
      </c>
      <c r="F526" s="1" t="s">
        <v>153</v>
      </c>
      <c r="G526" s="1" t="str">
        <f>UPPER(players_stats[[#This Row],[Agents]])</f>
        <v>SOVA, VIPER</v>
      </c>
      <c r="H526" s="1" t="str">
        <f>IF(OR(ISNUMBER(FIND(",",players_stats[[#This Row],[Agents MAYUS]])),ISNUMBER(FIND("All Match Types",players_stats[[#This Row],[Match Type]]))),"Eliminar","")</f>
        <v>Eliminar</v>
      </c>
      <c r="I526">
        <v>64</v>
      </c>
      <c r="J526">
        <v>126</v>
      </c>
      <c r="K526">
        <v>240</v>
      </c>
      <c r="L526">
        <v>123</v>
      </c>
      <c r="M526">
        <v>0.7</v>
      </c>
      <c r="N526">
        <v>172</v>
      </c>
      <c r="O526">
        <v>77</v>
      </c>
      <c r="P526">
        <v>38</v>
      </c>
      <c r="Q526">
        <v>8</v>
      </c>
      <c r="R526">
        <v>3</v>
      </c>
      <c r="S526">
        <v>0.28000000000000003</v>
      </c>
      <c r="T526">
        <v>0.33</v>
      </c>
      <c r="U526" s="1" t="s">
        <v>228</v>
      </c>
      <c r="V526">
        <v>24</v>
      </c>
      <c r="W526">
        <v>49</v>
      </c>
      <c r="X526">
        <v>40</v>
      </c>
      <c r="Y526">
        <v>24</v>
      </c>
      <c r="Z526">
        <v>5</v>
      </c>
      <c r="AA526">
        <v>2</v>
      </c>
    </row>
    <row r="527" spans="1:27" x14ac:dyDescent="0.25">
      <c r="A527" s="1" t="s">
        <v>3</v>
      </c>
      <c r="B527" s="1" t="s">
        <v>4</v>
      </c>
      <c r="C527" s="1" t="s">
        <v>34</v>
      </c>
      <c r="D527" s="1" t="s">
        <v>294</v>
      </c>
      <c r="E527" s="1" t="s">
        <v>12</v>
      </c>
      <c r="F527" s="1" t="s">
        <v>181</v>
      </c>
      <c r="G527" s="1" t="str">
        <f>UPPER(players_stats[[#This Row],[Agents]])</f>
        <v>BREACH</v>
      </c>
      <c r="H527" s="1" t="str">
        <f>IF(OR(ISNUMBER(FIND(",",players_stats[[#This Row],[Agents MAYUS]])),ISNUMBER(FIND("All Match Types",players_stats[[#This Row],[Match Type]]))),"Eliminar","")</f>
        <v/>
      </c>
      <c r="I527">
        <v>46</v>
      </c>
      <c r="J527">
        <v>87</v>
      </c>
      <c r="K527">
        <v>160</v>
      </c>
      <c r="L527">
        <v>88</v>
      </c>
      <c r="M527">
        <v>0.67</v>
      </c>
      <c r="N527">
        <v>99</v>
      </c>
      <c r="O527">
        <v>61</v>
      </c>
      <c r="P527">
        <v>3</v>
      </c>
      <c r="Q527">
        <v>7</v>
      </c>
      <c r="R527">
        <v>4</v>
      </c>
      <c r="S527">
        <v>0.38</v>
      </c>
      <c r="T527">
        <v>0.14000000000000001</v>
      </c>
      <c r="U527" s="1" t="s">
        <v>165</v>
      </c>
      <c r="V527">
        <v>18</v>
      </c>
      <c r="W527">
        <v>28</v>
      </c>
      <c r="X527">
        <v>32</v>
      </c>
      <c r="Y527">
        <v>14</v>
      </c>
      <c r="Z527">
        <v>3</v>
      </c>
      <c r="AA527">
        <v>2</v>
      </c>
    </row>
    <row r="528" spans="1:27" x14ac:dyDescent="0.25">
      <c r="A528" s="1" t="s">
        <v>3</v>
      </c>
      <c r="B528" s="1" t="s">
        <v>4</v>
      </c>
      <c r="C528" s="1" t="s">
        <v>34</v>
      </c>
      <c r="D528" s="1" t="s">
        <v>294</v>
      </c>
      <c r="E528" s="1" t="s">
        <v>12</v>
      </c>
      <c r="F528" s="1" t="s">
        <v>130</v>
      </c>
      <c r="G528" s="1" t="str">
        <f>UPPER(players_stats[[#This Row],[Agents]])</f>
        <v>FADE</v>
      </c>
      <c r="H528" s="1" t="str">
        <f>IF(OR(ISNUMBER(FIND(",",players_stats[[#This Row],[Agents MAYUS]])),ISNUMBER(FIND("All Match Types",players_stats[[#This Row],[Match Type]]))),"Eliminar","")</f>
        <v/>
      </c>
      <c r="I528">
        <v>18</v>
      </c>
      <c r="J528">
        <v>68</v>
      </c>
      <c r="K528">
        <v>164</v>
      </c>
      <c r="L528">
        <v>69</v>
      </c>
      <c r="M528">
        <v>0.61</v>
      </c>
      <c r="N528">
        <v>106</v>
      </c>
      <c r="O528">
        <v>61</v>
      </c>
      <c r="P528">
        <v>17</v>
      </c>
      <c r="Q528">
        <v>0</v>
      </c>
      <c r="R528">
        <v>6</v>
      </c>
      <c r="S528">
        <v>0.23</v>
      </c>
      <c r="U528" s="1" t="s">
        <v>143</v>
      </c>
      <c r="V528">
        <v>11</v>
      </c>
      <c r="W528">
        <v>11</v>
      </c>
      <c r="X528">
        <v>16</v>
      </c>
      <c r="Y528">
        <v>3</v>
      </c>
      <c r="Z528">
        <v>0</v>
      </c>
      <c r="AA528">
        <v>1</v>
      </c>
    </row>
    <row r="529" spans="1:27" x14ac:dyDescent="0.25">
      <c r="A529" s="1" t="s">
        <v>3</v>
      </c>
      <c r="B529" s="1" t="s">
        <v>4</v>
      </c>
      <c r="C529" s="1" t="s">
        <v>34</v>
      </c>
      <c r="D529" s="1" t="s">
        <v>294</v>
      </c>
      <c r="E529" s="1" t="s">
        <v>12</v>
      </c>
      <c r="F529" s="1" t="s">
        <v>318</v>
      </c>
      <c r="G529" s="1" t="str">
        <f>UPPER(players_stats[[#This Row],[Agents]])</f>
        <v>BREACH, FADE</v>
      </c>
      <c r="H529" s="1" t="str">
        <f>IF(OR(ISNUMBER(FIND(",",players_stats[[#This Row],[Agents MAYUS]])),ISNUMBER(FIND("All Match Types",players_stats[[#This Row],[Match Type]]))),"Eliminar","")</f>
        <v>Eliminar</v>
      </c>
      <c r="I529">
        <v>64</v>
      </c>
      <c r="J529">
        <v>81</v>
      </c>
      <c r="K529">
        <v>161</v>
      </c>
      <c r="L529">
        <v>81</v>
      </c>
      <c r="M529">
        <v>0.66</v>
      </c>
      <c r="N529">
        <v>101</v>
      </c>
      <c r="O529">
        <v>61</v>
      </c>
      <c r="P529">
        <v>27</v>
      </c>
      <c r="Q529">
        <v>5</v>
      </c>
      <c r="R529">
        <v>5</v>
      </c>
      <c r="S529">
        <v>0.33</v>
      </c>
      <c r="T529">
        <v>0.1</v>
      </c>
      <c r="U529" s="1" t="s">
        <v>289</v>
      </c>
      <c r="V529">
        <v>18</v>
      </c>
      <c r="W529">
        <v>39</v>
      </c>
      <c r="X529">
        <v>48</v>
      </c>
      <c r="Y529">
        <v>17</v>
      </c>
      <c r="Z529">
        <v>3</v>
      </c>
      <c r="AA529">
        <v>3</v>
      </c>
    </row>
    <row r="530" spans="1:27" x14ac:dyDescent="0.25">
      <c r="A530" s="1" t="s">
        <v>3</v>
      </c>
      <c r="B530" s="1" t="s">
        <v>4</v>
      </c>
      <c r="C530" s="1" t="s">
        <v>34</v>
      </c>
      <c r="D530" s="1" t="s">
        <v>298</v>
      </c>
      <c r="E530" s="1" t="s">
        <v>12</v>
      </c>
      <c r="F530" s="1" t="s">
        <v>133</v>
      </c>
      <c r="G530" s="1" t="str">
        <f>UPPER(players_stats[[#This Row],[Agents]])</f>
        <v>CYPHER</v>
      </c>
      <c r="H530" s="1" t="str">
        <f>IF(OR(ISNUMBER(FIND(",",players_stats[[#This Row],[Agents MAYUS]])),ISNUMBER(FIND("All Match Types",players_stats[[#This Row],[Match Type]]))),"Eliminar","")</f>
        <v/>
      </c>
      <c r="I530">
        <v>46</v>
      </c>
      <c r="J530">
        <v>108</v>
      </c>
      <c r="K530">
        <v>218</v>
      </c>
      <c r="L530">
        <v>121</v>
      </c>
      <c r="M530">
        <v>0.76</v>
      </c>
      <c r="N530">
        <v>140</v>
      </c>
      <c r="O530">
        <v>76</v>
      </c>
      <c r="P530">
        <v>3</v>
      </c>
      <c r="Q530">
        <v>15</v>
      </c>
      <c r="R530">
        <v>11</v>
      </c>
      <c r="S530">
        <v>0.27</v>
      </c>
      <c r="T530">
        <v>0.25</v>
      </c>
      <c r="U530" s="1" t="s">
        <v>182</v>
      </c>
      <c r="V530">
        <v>21</v>
      </c>
      <c r="W530">
        <v>35</v>
      </c>
      <c r="X530">
        <v>29</v>
      </c>
      <c r="Y530">
        <v>14</v>
      </c>
      <c r="Z530">
        <v>7</v>
      </c>
      <c r="AA530">
        <v>5</v>
      </c>
    </row>
    <row r="531" spans="1:27" x14ac:dyDescent="0.25">
      <c r="A531" s="1" t="s">
        <v>3</v>
      </c>
      <c r="B531" s="1" t="s">
        <v>4</v>
      </c>
      <c r="C531" s="1" t="s">
        <v>34</v>
      </c>
      <c r="D531" s="1" t="s">
        <v>298</v>
      </c>
      <c r="E531" s="1" t="s">
        <v>12</v>
      </c>
      <c r="F531" s="1" t="s">
        <v>134</v>
      </c>
      <c r="G531" s="1" t="str">
        <f>UPPER(players_stats[[#This Row],[Agents]])</f>
        <v>KILLJOY</v>
      </c>
      <c r="H531" s="1" t="str">
        <f>IF(OR(ISNUMBER(FIND(",",players_stats[[#This Row],[Agents MAYUS]])),ISNUMBER(FIND("All Match Types",players_stats[[#This Row],[Match Type]]))),"Eliminar","")</f>
        <v/>
      </c>
      <c r="I531">
        <v>18</v>
      </c>
      <c r="J531">
        <v>103</v>
      </c>
      <c r="K531">
        <v>195</v>
      </c>
      <c r="L531">
        <v>108</v>
      </c>
      <c r="M531">
        <v>0.67</v>
      </c>
      <c r="N531">
        <v>137</v>
      </c>
      <c r="O531">
        <v>78</v>
      </c>
      <c r="P531">
        <v>11</v>
      </c>
      <c r="Q531">
        <v>6</v>
      </c>
      <c r="R531">
        <v>11</v>
      </c>
      <c r="S531">
        <v>0.36</v>
      </c>
      <c r="U531" s="1" t="s">
        <v>184</v>
      </c>
      <c r="V531">
        <v>14</v>
      </c>
      <c r="W531">
        <v>14</v>
      </c>
      <c r="X531">
        <v>13</v>
      </c>
      <c r="Y531">
        <v>2</v>
      </c>
      <c r="Z531">
        <v>1</v>
      </c>
      <c r="AA531">
        <v>2</v>
      </c>
    </row>
    <row r="532" spans="1:27" x14ac:dyDescent="0.25">
      <c r="A532" s="1" t="s">
        <v>3</v>
      </c>
      <c r="B532" s="1" t="s">
        <v>4</v>
      </c>
      <c r="C532" s="1" t="s">
        <v>34</v>
      </c>
      <c r="D532" s="1" t="s">
        <v>298</v>
      </c>
      <c r="E532" s="1" t="s">
        <v>12</v>
      </c>
      <c r="F532" s="1" t="s">
        <v>136</v>
      </c>
      <c r="G532" s="1" t="str">
        <f>UPPER(players_stats[[#This Row],[Agents]])</f>
        <v>CYPHER, KILLJOY</v>
      </c>
      <c r="H532" s="1" t="str">
        <f>IF(OR(ISNUMBER(FIND(",",players_stats[[#This Row],[Agents MAYUS]])),ISNUMBER(FIND("All Match Types",players_stats[[#This Row],[Match Type]]))),"Eliminar","")</f>
        <v>Eliminar</v>
      </c>
      <c r="I532">
        <v>64</v>
      </c>
      <c r="J532">
        <v>106</v>
      </c>
      <c r="K532">
        <v>210</v>
      </c>
      <c r="L532">
        <v>117</v>
      </c>
      <c r="M532">
        <v>0.73</v>
      </c>
      <c r="N532">
        <v>139</v>
      </c>
      <c r="O532">
        <v>77</v>
      </c>
      <c r="P532">
        <v>25</v>
      </c>
      <c r="Q532">
        <v>13</v>
      </c>
      <c r="R532">
        <v>11</v>
      </c>
      <c r="S532">
        <v>0.28999999999999998</v>
      </c>
      <c r="T532">
        <v>0.17</v>
      </c>
      <c r="U532" s="1" t="s">
        <v>274</v>
      </c>
      <c r="V532">
        <v>21</v>
      </c>
      <c r="W532">
        <v>49</v>
      </c>
      <c r="X532">
        <v>42</v>
      </c>
      <c r="Y532">
        <v>16</v>
      </c>
      <c r="Z532">
        <v>8</v>
      </c>
      <c r="AA532">
        <v>7</v>
      </c>
    </row>
    <row r="533" spans="1:27" x14ac:dyDescent="0.25">
      <c r="A533" s="1" t="s">
        <v>3</v>
      </c>
      <c r="B533" s="1" t="s">
        <v>4</v>
      </c>
      <c r="C533" s="1" t="s">
        <v>34</v>
      </c>
      <c r="D533" s="1" t="s">
        <v>303</v>
      </c>
      <c r="E533" s="1" t="s">
        <v>12</v>
      </c>
      <c r="F533" s="1" t="s">
        <v>188</v>
      </c>
      <c r="G533" s="1" t="str">
        <f>UPPER(players_stats[[#This Row],[Agents]])</f>
        <v>NEON</v>
      </c>
      <c r="H533" s="1" t="str">
        <f>IF(OR(ISNUMBER(FIND(",",players_stats[[#This Row],[Agents MAYUS]])),ISNUMBER(FIND("All Match Types",players_stats[[#This Row],[Match Type]]))),"Eliminar","")</f>
        <v/>
      </c>
      <c r="I533">
        <v>46</v>
      </c>
      <c r="J533">
        <v>10</v>
      </c>
      <c r="K533">
        <v>234</v>
      </c>
      <c r="L533">
        <v>97</v>
      </c>
      <c r="M533">
        <v>0.72</v>
      </c>
      <c r="N533">
        <v>158</v>
      </c>
      <c r="O533">
        <v>78</v>
      </c>
      <c r="P533">
        <v>28</v>
      </c>
      <c r="Q533">
        <v>11</v>
      </c>
      <c r="R533">
        <v>13</v>
      </c>
      <c r="S533">
        <v>0.22</v>
      </c>
      <c r="T533">
        <v>0.33</v>
      </c>
      <c r="U533" s="1" t="s">
        <v>156</v>
      </c>
      <c r="V533">
        <v>22</v>
      </c>
      <c r="W533">
        <v>36</v>
      </c>
      <c r="X533">
        <v>37</v>
      </c>
      <c r="Y533">
        <v>13</v>
      </c>
      <c r="Z533">
        <v>5</v>
      </c>
      <c r="AA533">
        <v>6</v>
      </c>
    </row>
    <row r="534" spans="1:27" x14ac:dyDescent="0.25">
      <c r="A534" s="1" t="s">
        <v>3</v>
      </c>
      <c r="B534" s="1" t="s">
        <v>4</v>
      </c>
      <c r="C534" s="1" t="s">
        <v>34</v>
      </c>
      <c r="D534" s="1" t="s">
        <v>303</v>
      </c>
      <c r="E534" s="1" t="s">
        <v>12</v>
      </c>
      <c r="F534" s="1" t="s">
        <v>146</v>
      </c>
      <c r="G534" s="1" t="str">
        <f>UPPER(players_stats[[#This Row],[Agents]])</f>
        <v>RAZE</v>
      </c>
      <c r="H534" s="1" t="str">
        <f>IF(OR(ISNUMBER(FIND(",",players_stats[[#This Row],[Agents MAYUS]])),ISNUMBER(FIND("All Match Types",players_stats[[#This Row],[Match Type]]))),"Eliminar","")</f>
        <v/>
      </c>
      <c r="I534">
        <v>18</v>
      </c>
      <c r="J534">
        <v>122</v>
      </c>
      <c r="K534">
        <v>242</v>
      </c>
      <c r="L534">
        <v>10</v>
      </c>
      <c r="M534">
        <v>0.83</v>
      </c>
      <c r="N534">
        <v>181</v>
      </c>
      <c r="O534">
        <v>78</v>
      </c>
      <c r="P534">
        <v>44</v>
      </c>
      <c r="Q534">
        <v>11</v>
      </c>
      <c r="R534">
        <v>6</v>
      </c>
      <c r="S534">
        <v>0.21</v>
      </c>
      <c r="U534" s="1" t="s">
        <v>141</v>
      </c>
      <c r="V534">
        <v>14</v>
      </c>
      <c r="W534">
        <v>14</v>
      </c>
      <c r="X534">
        <v>14</v>
      </c>
      <c r="Y534">
        <v>8</v>
      </c>
      <c r="Z534">
        <v>2</v>
      </c>
      <c r="AA534">
        <v>1</v>
      </c>
    </row>
    <row r="535" spans="1:27" x14ac:dyDescent="0.25">
      <c r="A535" s="1" t="s">
        <v>3</v>
      </c>
      <c r="B535" s="1" t="s">
        <v>4</v>
      </c>
      <c r="C535" s="1" t="s">
        <v>34</v>
      </c>
      <c r="D535" s="1" t="s">
        <v>303</v>
      </c>
      <c r="E535" s="1" t="s">
        <v>12</v>
      </c>
      <c r="F535" s="1" t="s">
        <v>220</v>
      </c>
      <c r="G535" s="1" t="str">
        <f>UPPER(players_stats[[#This Row],[Agents]])</f>
        <v>NEON, RAZE</v>
      </c>
      <c r="H535" s="1" t="str">
        <f>IF(OR(ISNUMBER(FIND(",",players_stats[[#This Row],[Agents MAYUS]])),ISNUMBER(FIND("All Match Types",players_stats[[#This Row],[Match Type]]))),"Eliminar","")</f>
        <v>Eliminar</v>
      </c>
      <c r="I535">
        <v>64</v>
      </c>
      <c r="J535">
        <v>106</v>
      </c>
      <c r="K535">
        <v>237</v>
      </c>
      <c r="L535">
        <v>98</v>
      </c>
      <c r="M535">
        <v>0.75</v>
      </c>
      <c r="N535">
        <v>164</v>
      </c>
      <c r="O535">
        <v>78</v>
      </c>
      <c r="P535">
        <v>33</v>
      </c>
      <c r="Q535">
        <v>11</v>
      </c>
      <c r="R535">
        <v>11</v>
      </c>
      <c r="S535">
        <v>0.22</v>
      </c>
      <c r="T535">
        <v>0.25</v>
      </c>
      <c r="U535" s="1" t="s">
        <v>178</v>
      </c>
      <c r="V535">
        <v>22</v>
      </c>
      <c r="W535">
        <v>50</v>
      </c>
      <c r="X535">
        <v>51</v>
      </c>
      <c r="Y535">
        <v>21</v>
      </c>
      <c r="Z535">
        <v>7</v>
      </c>
      <c r="AA535">
        <v>7</v>
      </c>
    </row>
    <row r="536" spans="1:27" x14ac:dyDescent="0.25">
      <c r="A536" s="1" t="s">
        <v>3</v>
      </c>
      <c r="B536" s="1" t="s">
        <v>4</v>
      </c>
      <c r="C536" s="1" t="s">
        <v>34</v>
      </c>
      <c r="D536" s="1" t="s">
        <v>296</v>
      </c>
      <c r="E536" s="1" t="s">
        <v>12</v>
      </c>
      <c r="F536" s="1" t="s">
        <v>140</v>
      </c>
      <c r="G536" s="1" t="str">
        <f>UPPER(players_stats[[#This Row],[Agents]])</f>
        <v>OMEN</v>
      </c>
      <c r="H536" s="1" t="str">
        <f>IF(OR(ISNUMBER(FIND(",",players_stats[[#This Row],[Agents MAYUS]])),ISNUMBER(FIND("All Match Types",players_stats[[#This Row],[Match Type]]))),"Eliminar","")</f>
        <v/>
      </c>
      <c r="I536">
        <v>64</v>
      </c>
      <c r="J536">
        <v>74</v>
      </c>
      <c r="K536">
        <v>157</v>
      </c>
      <c r="L536">
        <v>78</v>
      </c>
      <c r="M536">
        <v>0.61</v>
      </c>
      <c r="N536">
        <v>101</v>
      </c>
      <c r="O536">
        <v>59</v>
      </c>
      <c r="P536">
        <v>11</v>
      </c>
      <c r="Q536">
        <v>9</v>
      </c>
      <c r="R536">
        <v>16</v>
      </c>
      <c r="S536">
        <v>0.38</v>
      </c>
      <c r="T536">
        <v>0.1</v>
      </c>
      <c r="U536" s="1" t="s">
        <v>289</v>
      </c>
      <c r="V536">
        <v>14</v>
      </c>
      <c r="W536">
        <v>38</v>
      </c>
      <c r="X536">
        <v>49</v>
      </c>
      <c r="Y536">
        <v>7</v>
      </c>
      <c r="Z536">
        <v>6</v>
      </c>
      <c r="AA536">
        <v>10</v>
      </c>
    </row>
    <row r="537" spans="1:27" x14ac:dyDescent="0.25">
      <c r="A537" s="1" t="s">
        <v>3</v>
      </c>
      <c r="B537" s="1" t="s">
        <v>4</v>
      </c>
      <c r="C537" s="1" t="s">
        <v>34</v>
      </c>
      <c r="D537" s="1" t="s">
        <v>301</v>
      </c>
      <c r="E537" s="1" t="s">
        <v>12</v>
      </c>
      <c r="F537" s="1" t="s">
        <v>151</v>
      </c>
      <c r="G537" s="1" t="str">
        <f>UPPER(players_stats[[#This Row],[Agents]])</f>
        <v>SOVA</v>
      </c>
      <c r="H537" s="1" t="str">
        <f>IF(OR(ISNUMBER(FIND(",",players_stats[[#This Row],[Agents MAYUS]])),ISNUMBER(FIND("All Match Types",players_stats[[#This Row],[Match Type]]))),"Eliminar","")</f>
        <v/>
      </c>
      <c r="I537">
        <v>46</v>
      </c>
      <c r="J537">
        <v>68</v>
      </c>
      <c r="K537">
        <v>144</v>
      </c>
      <c r="L537">
        <v>66</v>
      </c>
      <c r="M537">
        <v>0.54</v>
      </c>
      <c r="N537">
        <v>94</v>
      </c>
      <c r="O537">
        <v>5</v>
      </c>
      <c r="P537">
        <v>17</v>
      </c>
      <c r="Q537">
        <v>7</v>
      </c>
      <c r="R537">
        <v>9</v>
      </c>
      <c r="S537">
        <v>0.37</v>
      </c>
      <c r="T537">
        <v>0.2</v>
      </c>
      <c r="U537" s="1" t="s">
        <v>235</v>
      </c>
      <c r="V537">
        <v>13</v>
      </c>
      <c r="W537">
        <v>23</v>
      </c>
      <c r="X537">
        <v>35</v>
      </c>
      <c r="Y537">
        <v>8</v>
      </c>
      <c r="Z537">
        <v>3</v>
      </c>
      <c r="AA537">
        <v>4</v>
      </c>
    </row>
    <row r="538" spans="1:27" x14ac:dyDescent="0.25">
      <c r="A538" s="1" t="s">
        <v>3</v>
      </c>
      <c r="B538" s="1" t="s">
        <v>4</v>
      </c>
      <c r="C538" s="1" t="s">
        <v>34</v>
      </c>
      <c r="D538" s="1" t="s">
        <v>301</v>
      </c>
      <c r="E538" s="1" t="s">
        <v>12</v>
      </c>
      <c r="F538" s="1" t="s">
        <v>152</v>
      </c>
      <c r="G538" s="1" t="str">
        <f>UPPER(players_stats[[#This Row],[Agents]])</f>
        <v>VIPER</v>
      </c>
      <c r="H538" s="1" t="str">
        <f>IF(OR(ISNUMBER(FIND(",",players_stats[[#This Row],[Agents MAYUS]])),ISNUMBER(FIND("All Match Types",players_stats[[#This Row],[Match Type]]))),"Eliminar","")</f>
        <v/>
      </c>
      <c r="I538">
        <v>18</v>
      </c>
      <c r="J538">
        <v>64</v>
      </c>
      <c r="K538">
        <v>184</v>
      </c>
      <c r="L538">
        <v>65</v>
      </c>
      <c r="M538">
        <v>0.67</v>
      </c>
      <c r="N538">
        <v>118</v>
      </c>
      <c r="O538">
        <v>61</v>
      </c>
      <c r="P538">
        <v>33</v>
      </c>
      <c r="Q538">
        <v>22</v>
      </c>
      <c r="R538">
        <v>11</v>
      </c>
      <c r="S538">
        <v>0.33</v>
      </c>
      <c r="U538" s="1" t="s">
        <v>141</v>
      </c>
      <c r="V538">
        <v>11</v>
      </c>
      <c r="W538">
        <v>11</v>
      </c>
      <c r="X538">
        <v>17</v>
      </c>
      <c r="Y538">
        <v>6</v>
      </c>
      <c r="Z538">
        <v>4</v>
      </c>
      <c r="AA538">
        <v>2</v>
      </c>
    </row>
    <row r="539" spans="1:27" x14ac:dyDescent="0.25">
      <c r="A539" s="1" t="s">
        <v>3</v>
      </c>
      <c r="B539" s="1" t="s">
        <v>4</v>
      </c>
      <c r="C539" s="1" t="s">
        <v>34</v>
      </c>
      <c r="D539" s="1" t="s">
        <v>301</v>
      </c>
      <c r="E539" s="1" t="s">
        <v>12</v>
      </c>
      <c r="F539" s="1" t="s">
        <v>153</v>
      </c>
      <c r="G539" s="1" t="str">
        <f>UPPER(players_stats[[#This Row],[Agents]])</f>
        <v>SOVA, VIPER</v>
      </c>
      <c r="H539" s="1" t="str">
        <f>IF(OR(ISNUMBER(FIND(",",players_stats[[#This Row],[Agents MAYUS]])),ISNUMBER(FIND("All Match Types",players_stats[[#This Row],[Match Type]]))),"Eliminar","")</f>
        <v>Eliminar</v>
      </c>
      <c r="I539">
        <v>64</v>
      </c>
      <c r="J539">
        <v>67</v>
      </c>
      <c r="K539">
        <v>157</v>
      </c>
      <c r="L539">
        <v>65</v>
      </c>
      <c r="M539">
        <v>0.57999999999999996</v>
      </c>
      <c r="N539">
        <v>100</v>
      </c>
      <c r="O539">
        <v>53</v>
      </c>
      <c r="P539">
        <v>22</v>
      </c>
      <c r="Q539">
        <v>11</v>
      </c>
      <c r="R539">
        <v>9</v>
      </c>
      <c r="S539">
        <v>0.36</v>
      </c>
      <c r="T539">
        <v>0.17</v>
      </c>
      <c r="U539" s="1" t="s">
        <v>172</v>
      </c>
      <c r="V539">
        <v>13</v>
      </c>
      <c r="W539">
        <v>34</v>
      </c>
      <c r="X539">
        <v>52</v>
      </c>
      <c r="Y539">
        <v>14</v>
      </c>
      <c r="Z539">
        <v>7</v>
      </c>
      <c r="AA539">
        <v>6</v>
      </c>
    </row>
    <row r="540" spans="1:27" x14ac:dyDescent="0.25">
      <c r="A540" s="1" t="s">
        <v>3</v>
      </c>
      <c r="B540" s="1" t="s">
        <v>4</v>
      </c>
      <c r="C540" s="1" t="s">
        <v>5</v>
      </c>
      <c r="D540" s="1" t="s">
        <v>319</v>
      </c>
      <c r="E540" s="1" t="s">
        <v>8</v>
      </c>
      <c r="F540" s="1" t="s">
        <v>128</v>
      </c>
      <c r="G540" s="1" t="str">
        <f>UPPER(players_stats[[#This Row],[Agents]])</f>
        <v>ASTRA</v>
      </c>
      <c r="H540" s="1" t="str">
        <f>IF(OR(ISNUMBER(FIND(",",players_stats[[#This Row],[Agents MAYUS]])),ISNUMBER(FIND("All Match Types",players_stats[[#This Row],[Match Type]]))),"Eliminar","")</f>
        <v/>
      </c>
      <c r="I540">
        <v>28</v>
      </c>
      <c r="J540">
        <v>103</v>
      </c>
      <c r="K540">
        <v>212</v>
      </c>
      <c r="L540">
        <v>10</v>
      </c>
      <c r="M540">
        <v>0.68</v>
      </c>
      <c r="N540">
        <v>143</v>
      </c>
      <c r="O540">
        <v>71</v>
      </c>
      <c r="P540">
        <v>39</v>
      </c>
      <c r="Q540">
        <v>18</v>
      </c>
      <c r="R540">
        <v>4</v>
      </c>
      <c r="S540">
        <v>0.3</v>
      </c>
      <c r="U540" s="1" t="s">
        <v>143</v>
      </c>
      <c r="V540">
        <v>20</v>
      </c>
      <c r="W540">
        <v>20</v>
      </c>
      <c r="X540">
        <v>20</v>
      </c>
      <c r="Y540">
        <v>11</v>
      </c>
      <c r="Z540">
        <v>5</v>
      </c>
      <c r="AA540">
        <v>1</v>
      </c>
    </row>
    <row r="541" spans="1:27" x14ac:dyDescent="0.25">
      <c r="A541" s="1" t="s">
        <v>3</v>
      </c>
      <c r="B541" s="1" t="s">
        <v>4</v>
      </c>
      <c r="C541" s="1" t="s">
        <v>5</v>
      </c>
      <c r="D541" s="1" t="s">
        <v>319</v>
      </c>
      <c r="E541" s="1" t="s">
        <v>8</v>
      </c>
      <c r="F541" s="1" t="s">
        <v>140</v>
      </c>
      <c r="G541" s="1" t="str">
        <f>UPPER(players_stats[[#This Row],[Agents]])</f>
        <v>OMEN</v>
      </c>
      <c r="H541" s="1" t="str">
        <f>IF(OR(ISNUMBER(FIND(",",players_stats[[#This Row],[Agents MAYUS]])),ISNUMBER(FIND("All Match Types",players_stats[[#This Row],[Match Type]]))),"Eliminar","")</f>
        <v/>
      </c>
      <c r="I541">
        <v>48</v>
      </c>
      <c r="J541">
        <v>87</v>
      </c>
      <c r="K541">
        <v>138</v>
      </c>
      <c r="L541">
        <v>86</v>
      </c>
      <c r="M541">
        <v>0.75</v>
      </c>
      <c r="N541">
        <v>92</v>
      </c>
      <c r="O541">
        <v>52</v>
      </c>
      <c r="P541">
        <v>33</v>
      </c>
      <c r="Q541">
        <v>6</v>
      </c>
      <c r="R541">
        <v>1</v>
      </c>
      <c r="S541">
        <v>0.25</v>
      </c>
      <c r="T541">
        <v>0.2</v>
      </c>
      <c r="U541" s="1" t="s">
        <v>235</v>
      </c>
      <c r="V541">
        <v>15</v>
      </c>
      <c r="W541">
        <v>25</v>
      </c>
      <c r="X541">
        <v>29</v>
      </c>
      <c r="Y541">
        <v>16</v>
      </c>
      <c r="Z541">
        <v>3</v>
      </c>
      <c r="AA541">
        <v>5</v>
      </c>
    </row>
    <row r="542" spans="1:27" x14ac:dyDescent="0.25">
      <c r="A542" s="1" t="s">
        <v>3</v>
      </c>
      <c r="B542" s="1" t="s">
        <v>4</v>
      </c>
      <c r="C542" s="1" t="s">
        <v>5</v>
      </c>
      <c r="D542" s="1" t="s">
        <v>319</v>
      </c>
      <c r="E542" s="1" t="s">
        <v>8</v>
      </c>
      <c r="F542" s="1" t="s">
        <v>170</v>
      </c>
      <c r="G542" s="1" t="str">
        <f>UPPER(players_stats[[#This Row],[Agents]])</f>
        <v>ASTRA, OMEN</v>
      </c>
      <c r="H542" s="1" t="str">
        <f>IF(OR(ISNUMBER(FIND(",",players_stats[[#This Row],[Agents MAYUS]])),ISNUMBER(FIND("All Match Types",players_stats[[#This Row],[Match Type]]))),"Eliminar","")</f>
        <v>Eliminar</v>
      </c>
      <c r="I542">
        <v>76</v>
      </c>
      <c r="J542">
        <v>93</v>
      </c>
      <c r="K542">
        <v>163</v>
      </c>
      <c r="L542">
        <v>92</v>
      </c>
      <c r="M542">
        <v>0.72</v>
      </c>
      <c r="N542">
        <v>110</v>
      </c>
      <c r="O542">
        <v>59</v>
      </c>
      <c r="P542">
        <v>36</v>
      </c>
      <c r="Q542">
        <v>11</v>
      </c>
      <c r="R542">
        <v>8</v>
      </c>
      <c r="S542">
        <v>0.27</v>
      </c>
      <c r="T542">
        <v>0.13</v>
      </c>
      <c r="U542" s="1" t="s">
        <v>313</v>
      </c>
      <c r="V542">
        <v>20</v>
      </c>
      <c r="W542">
        <v>45</v>
      </c>
      <c r="X542">
        <v>49</v>
      </c>
      <c r="Y542">
        <v>27</v>
      </c>
      <c r="Z542">
        <v>8</v>
      </c>
      <c r="AA542">
        <v>6</v>
      </c>
    </row>
    <row r="543" spans="1:27" x14ac:dyDescent="0.25">
      <c r="A543" s="1" t="s">
        <v>3</v>
      </c>
      <c r="B543" s="1" t="s">
        <v>4</v>
      </c>
      <c r="C543" s="1" t="s">
        <v>5</v>
      </c>
      <c r="D543" s="1" t="s">
        <v>320</v>
      </c>
      <c r="E543" s="1" t="s">
        <v>8</v>
      </c>
      <c r="F543" s="1" t="s">
        <v>268</v>
      </c>
      <c r="G543" s="1" t="str">
        <f>UPPER(players_stats[[#This Row],[Agents]])</f>
        <v>CHAMBER</v>
      </c>
      <c r="H543" s="1" t="str">
        <f>IF(OR(ISNUMBER(FIND(",",players_stats[[#This Row],[Agents MAYUS]])),ISNUMBER(FIND("All Match Types",players_stats[[#This Row],[Match Type]]))),"Eliminar","")</f>
        <v/>
      </c>
      <c r="I543">
        <v>22</v>
      </c>
      <c r="J543">
        <v>131</v>
      </c>
      <c r="K543">
        <v>209</v>
      </c>
      <c r="L543">
        <v>155</v>
      </c>
      <c r="M543">
        <v>0.73</v>
      </c>
      <c r="N543">
        <v>144</v>
      </c>
      <c r="O543">
        <v>77</v>
      </c>
      <c r="P543">
        <v>23</v>
      </c>
      <c r="Q543">
        <v>27</v>
      </c>
      <c r="R543">
        <v>18</v>
      </c>
      <c r="S543">
        <v>0.32</v>
      </c>
      <c r="T543">
        <v>0.6</v>
      </c>
      <c r="U543" s="1" t="s">
        <v>299</v>
      </c>
      <c r="V543">
        <v>17</v>
      </c>
      <c r="W543">
        <v>17</v>
      </c>
      <c r="X543">
        <v>11</v>
      </c>
      <c r="Y543">
        <v>5</v>
      </c>
      <c r="Z543">
        <v>6</v>
      </c>
      <c r="AA543">
        <v>4</v>
      </c>
    </row>
    <row r="544" spans="1:27" x14ac:dyDescent="0.25">
      <c r="A544" s="1" t="s">
        <v>3</v>
      </c>
      <c r="B544" s="1" t="s">
        <v>4</v>
      </c>
      <c r="C544" s="1" t="s">
        <v>5</v>
      </c>
      <c r="D544" s="1" t="s">
        <v>320</v>
      </c>
      <c r="E544" s="1" t="s">
        <v>8</v>
      </c>
      <c r="F544" s="1" t="s">
        <v>152</v>
      </c>
      <c r="G544" s="1" t="str">
        <f>UPPER(players_stats[[#This Row],[Agents]])</f>
        <v>VIPER</v>
      </c>
      <c r="H544" s="1" t="str">
        <f>IF(OR(ISNUMBER(FIND(",",players_stats[[#This Row],[Agents MAYUS]])),ISNUMBER(FIND("All Match Types",players_stats[[#This Row],[Match Type]]))),"Eliminar","")</f>
        <v/>
      </c>
      <c r="I544">
        <v>54</v>
      </c>
      <c r="J544">
        <v>105</v>
      </c>
      <c r="K544">
        <v>204</v>
      </c>
      <c r="L544">
        <v>106</v>
      </c>
      <c r="M544">
        <v>0.76</v>
      </c>
      <c r="N544">
        <v>135</v>
      </c>
      <c r="O544">
        <v>69</v>
      </c>
      <c r="P544">
        <v>39</v>
      </c>
      <c r="Q544">
        <v>6</v>
      </c>
      <c r="R544">
        <v>4</v>
      </c>
      <c r="S544">
        <v>0.3</v>
      </c>
      <c r="U544" s="1" t="s">
        <v>204</v>
      </c>
      <c r="V544">
        <v>19</v>
      </c>
      <c r="W544">
        <v>37</v>
      </c>
      <c r="X544">
        <v>35</v>
      </c>
      <c r="Y544">
        <v>21</v>
      </c>
      <c r="Z544">
        <v>3</v>
      </c>
      <c r="AA544">
        <v>2</v>
      </c>
    </row>
    <row r="545" spans="1:27" x14ac:dyDescent="0.25">
      <c r="A545" s="1" t="s">
        <v>3</v>
      </c>
      <c r="B545" s="1" t="s">
        <v>4</v>
      </c>
      <c r="C545" s="1" t="s">
        <v>5</v>
      </c>
      <c r="D545" s="1" t="s">
        <v>320</v>
      </c>
      <c r="E545" s="1" t="s">
        <v>8</v>
      </c>
      <c r="F545" s="1" t="s">
        <v>321</v>
      </c>
      <c r="G545" s="1" t="str">
        <f>UPPER(players_stats[[#This Row],[Agents]])</f>
        <v>CHAMBER, VIPER</v>
      </c>
      <c r="H545" s="1" t="str">
        <f>IF(OR(ISNUMBER(FIND(",",players_stats[[#This Row],[Agents MAYUS]])),ISNUMBER(FIND("All Match Types",players_stats[[#This Row],[Match Type]]))),"Eliminar","")</f>
        <v>Eliminar</v>
      </c>
      <c r="I545">
        <v>76</v>
      </c>
      <c r="J545">
        <v>112</v>
      </c>
      <c r="K545">
        <v>205</v>
      </c>
      <c r="L545">
        <v>117</v>
      </c>
      <c r="M545">
        <v>0.75</v>
      </c>
      <c r="N545">
        <v>137</v>
      </c>
      <c r="O545">
        <v>71</v>
      </c>
      <c r="P545">
        <v>34</v>
      </c>
      <c r="Q545">
        <v>12</v>
      </c>
      <c r="R545">
        <v>8</v>
      </c>
      <c r="S545">
        <v>0.3</v>
      </c>
      <c r="T545">
        <v>0.21</v>
      </c>
      <c r="U545" s="1" t="s">
        <v>322</v>
      </c>
      <c r="V545">
        <v>19</v>
      </c>
      <c r="W545">
        <v>54</v>
      </c>
      <c r="X545">
        <v>46</v>
      </c>
      <c r="Y545">
        <v>26</v>
      </c>
      <c r="Z545">
        <v>9</v>
      </c>
      <c r="AA545">
        <v>6</v>
      </c>
    </row>
    <row r="546" spans="1:27" x14ac:dyDescent="0.25">
      <c r="A546" s="1" t="s">
        <v>3</v>
      </c>
      <c r="B546" s="1" t="s">
        <v>4</v>
      </c>
      <c r="C546" s="1" t="s">
        <v>5</v>
      </c>
      <c r="D546" s="1" t="s">
        <v>323</v>
      </c>
      <c r="E546" s="1" t="s">
        <v>8</v>
      </c>
      <c r="F546" s="1" t="s">
        <v>133</v>
      </c>
      <c r="G546" s="1" t="str">
        <f>UPPER(players_stats[[#This Row],[Agents]])</f>
        <v>CYPHER</v>
      </c>
      <c r="H546" s="1" t="str">
        <f>IF(OR(ISNUMBER(FIND(",",players_stats[[#This Row],[Agents MAYUS]])),ISNUMBER(FIND("All Match Types",players_stats[[#This Row],[Match Type]]))),"Eliminar","")</f>
        <v/>
      </c>
      <c r="I546">
        <v>26</v>
      </c>
      <c r="J546">
        <v>92</v>
      </c>
      <c r="K546">
        <v>200</v>
      </c>
      <c r="L546">
        <v>85</v>
      </c>
      <c r="M546">
        <v>0.65</v>
      </c>
      <c r="N546">
        <v>131</v>
      </c>
      <c r="O546">
        <v>65</v>
      </c>
      <c r="P546">
        <v>42</v>
      </c>
      <c r="Q546">
        <v>8</v>
      </c>
      <c r="R546">
        <v>8</v>
      </c>
      <c r="S546">
        <v>0.12</v>
      </c>
      <c r="U546" s="1" t="s">
        <v>139</v>
      </c>
      <c r="V546">
        <v>17</v>
      </c>
      <c r="W546">
        <v>17</v>
      </c>
      <c r="X546">
        <v>20</v>
      </c>
      <c r="Y546">
        <v>11</v>
      </c>
      <c r="Z546">
        <v>2</v>
      </c>
      <c r="AA546">
        <v>2</v>
      </c>
    </row>
    <row r="547" spans="1:27" x14ac:dyDescent="0.25">
      <c r="A547" s="1" t="s">
        <v>3</v>
      </c>
      <c r="B547" s="1" t="s">
        <v>4</v>
      </c>
      <c r="C547" s="1" t="s">
        <v>5</v>
      </c>
      <c r="D547" s="1" t="s">
        <v>323</v>
      </c>
      <c r="E547" s="1" t="s">
        <v>8</v>
      </c>
      <c r="F547" s="1" t="s">
        <v>140</v>
      </c>
      <c r="G547" s="1" t="str">
        <f>UPPER(players_stats[[#This Row],[Agents]])</f>
        <v>OMEN</v>
      </c>
      <c r="H547" s="1" t="str">
        <f>IF(OR(ISNUMBER(FIND(",",players_stats[[#This Row],[Agents MAYUS]])),ISNUMBER(FIND("All Match Types",players_stats[[#This Row],[Match Type]]))),"Eliminar","")</f>
        <v/>
      </c>
      <c r="I547">
        <v>28</v>
      </c>
      <c r="J547">
        <v>96</v>
      </c>
      <c r="K547">
        <v>218</v>
      </c>
      <c r="L547">
        <v>10</v>
      </c>
      <c r="M547">
        <v>0.82</v>
      </c>
      <c r="N547">
        <v>145</v>
      </c>
      <c r="O547">
        <v>75</v>
      </c>
      <c r="P547">
        <v>21</v>
      </c>
      <c r="Q547">
        <v>4</v>
      </c>
      <c r="R547">
        <v>4</v>
      </c>
      <c r="S547">
        <v>0.23</v>
      </c>
      <c r="U547" s="1" t="s">
        <v>139</v>
      </c>
      <c r="V547">
        <v>21</v>
      </c>
      <c r="W547">
        <v>21</v>
      </c>
      <c r="X547">
        <v>21</v>
      </c>
      <c r="Y547">
        <v>6</v>
      </c>
      <c r="Z547">
        <v>1</v>
      </c>
      <c r="AA547">
        <v>1</v>
      </c>
    </row>
    <row r="548" spans="1:27" x14ac:dyDescent="0.25">
      <c r="A548" s="1" t="s">
        <v>3</v>
      </c>
      <c r="B548" s="1" t="s">
        <v>4</v>
      </c>
      <c r="C548" s="1" t="s">
        <v>5</v>
      </c>
      <c r="D548" s="1" t="s">
        <v>323</v>
      </c>
      <c r="E548" s="1" t="s">
        <v>8</v>
      </c>
      <c r="F548" s="1" t="s">
        <v>152</v>
      </c>
      <c r="G548" s="1" t="str">
        <f>UPPER(players_stats[[#This Row],[Agents]])</f>
        <v>VIPER</v>
      </c>
      <c r="H548" s="1" t="str">
        <f>IF(OR(ISNUMBER(FIND(",",players_stats[[#This Row],[Agents MAYUS]])),ISNUMBER(FIND("All Match Types",players_stats[[#This Row],[Match Type]]))),"Eliminar","")</f>
        <v/>
      </c>
      <c r="I548">
        <v>22</v>
      </c>
      <c r="J548">
        <v>119</v>
      </c>
      <c r="K548">
        <v>234</v>
      </c>
      <c r="L548">
        <v>113</v>
      </c>
      <c r="M548">
        <v>0.82</v>
      </c>
      <c r="N548">
        <v>166</v>
      </c>
      <c r="O548">
        <v>77</v>
      </c>
      <c r="P548">
        <v>55</v>
      </c>
      <c r="Q548">
        <v>9</v>
      </c>
      <c r="R548">
        <v>0</v>
      </c>
      <c r="S548">
        <v>0.21</v>
      </c>
      <c r="T548">
        <v>0.25</v>
      </c>
      <c r="U548" s="1" t="s">
        <v>178</v>
      </c>
      <c r="V548">
        <v>17</v>
      </c>
      <c r="W548">
        <v>17</v>
      </c>
      <c r="X548">
        <v>15</v>
      </c>
      <c r="Y548">
        <v>12</v>
      </c>
      <c r="Z548">
        <v>2</v>
      </c>
      <c r="AA548">
        <v>0</v>
      </c>
    </row>
    <row r="549" spans="1:27" x14ac:dyDescent="0.25">
      <c r="A549" s="1" t="s">
        <v>3</v>
      </c>
      <c r="B549" s="1" t="s">
        <v>4</v>
      </c>
      <c r="C549" s="1" t="s">
        <v>5</v>
      </c>
      <c r="D549" s="1" t="s">
        <v>323</v>
      </c>
      <c r="E549" s="1" t="s">
        <v>8</v>
      </c>
      <c r="F549" s="1" t="s">
        <v>324</v>
      </c>
      <c r="G549" s="1" t="str">
        <f>UPPER(players_stats[[#This Row],[Agents]])</f>
        <v>CYPHER, OMEN, VIPER</v>
      </c>
      <c r="H549" s="1" t="str">
        <f>IF(OR(ISNUMBER(FIND(",",players_stats[[#This Row],[Agents MAYUS]])),ISNUMBER(FIND("All Match Types",players_stats[[#This Row],[Match Type]]))),"Eliminar","")</f>
        <v>Eliminar</v>
      </c>
      <c r="I549">
        <v>76</v>
      </c>
      <c r="J549">
        <v>101</v>
      </c>
      <c r="K549">
        <v>217</v>
      </c>
      <c r="L549">
        <v>98</v>
      </c>
      <c r="M549">
        <v>0.76</v>
      </c>
      <c r="N549">
        <v>146</v>
      </c>
      <c r="O549">
        <v>72</v>
      </c>
      <c r="P549">
        <v>38</v>
      </c>
      <c r="Q549">
        <v>7</v>
      </c>
      <c r="R549">
        <v>4</v>
      </c>
      <c r="S549">
        <v>0.19</v>
      </c>
      <c r="T549">
        <v>0.13</v>
      </c>
      <c r="U549" s="1" t="s">
        <v>313</v>
      </c>
      <c r="V549">
        <v>21</v>
      </c>
      <c r="W549">
        <v>55</v>
      </c>
      <c r="X549">
        <v>56</v>
      </c>
      <c r="Y549">
        <v>29</v>
      </c>
      <c r="Z549">
        <v>5</v>
      </c>
      <c r="AA549">
        <v>3</v>
      </c>
    </row>
    <row r="550" spans="1:27" x14ac:dyDescent="0.25">
      <c r="A550" s="1" t="s">
        <v>3</v>
      </c>
      <c r="B550" s="1" t="s">
        <v>4</v>
      </c>
      <c r="C550" s="1" t="s">
        <v>5</v>
      </c>
      <c r="D550" s="1" t="s">
        <v>325</v>
      </c>
      <c r="E550" s="1" t="s">
        <v>8</v>
      </c>
      <c r="F550" s="1" t="s">
        <v>130</v>
      </c>
      <c r="G550" s="1" t="str">
        <f>UPPER(players_stats[[#This Row],[Agents]])</f>
        <v>FADE</v>
      </c>
      <c r="H550" s="1" t="str">
        <f>IF(OR(ISNUMBER(FIND(",",players_stats[[#This Row],[Agents MAYUS]])),ISNUMBER(FIND("All Match Types",players_stats[[#This Row],[Match Type]]))),"Eliminar","")</f>
        <v/>
      </c>
      <c r="I550">
        <v>48</v>
      </c>
      <c r="J550">
        <v>112</v>
      </c>
      <c r="K550">
        <v>238</v>
      </c>
      <c r="L550">
        <v>126</v>
      </c>
      <c r="M550">
        <v>0.67</v>
      </c>
      <c r="N550">
        <v>154</v>
      </c>
      <c r="O550">
        <v>9</v>
      </c>
      <c r="P550">
        <v>15</v>
      </c>
      <c r="Q550">
        <v>13</v>
      </c>
      <c r="R550">
        <v>6</v>
      </c>
      <c r="S550">
        <v>0.34</v>
      </c>
      <c r="U550" s="1" t="s">
        <v>184</v>
      </c>
      <c r="V550">
        <v>27</v>
      </c>
      <c r="W550">
        <v>43</v>
      </c>
      <c r="X550">
        <v>34</v>
      </c>
      <c r="Y550">
        <v>7</v>
      </c>
      <c r="Z550">
        <v>6</v>
      </c>
      <c r="AA550">
        <v>3</v>
      </c>
    </row>
    <row r="551" spans="1:27" x14ac:dyDescent="0.25">
      <c r="A551" s="1" t="s">
        <v>3</v>
      </c>
      <c r="B551" s="1" t="s">
        <v>4</v>
      </c>
      <c r="C551" s="1" t="s">
        <v>5</v>
      </c>
      <c r="D551" s="1" t="s">
        <v>325</v>
      </c>
      <c r="E551" s="1" t="s">
        <v>8</v>
      </c>
      <c r="F551" s="1" t="s">
        <v>138</v>
      </c>
      <c r="G551" s="1" t="str">
        <f>UPPER(players_stats[[#This Row],[Agents]])</f>
        <v>GEKKO</v>
      </c>
      <c r="H551" s="1" t="str">
        <f>IF(OR(ISNUMBER(FIND(",",players_stats[[#This Row],[Agents MAYUS]])),ISNUMBER(FIND("All Match Types",players_stats[[#This Row],[Match Type]]))),"Eliminar","")</f>
        <v/>
      </c>
      <c r="I551">
        <v>28</v>
      </c>
      <c r="J551">
        <v>97</v>
      </c>
      <c r="K551">
        <v>192</v>
      </c>
      <c r="L551">
        <v>122</v>
      </c>
      <c r="M551">
        <v>0.71</v>
      </c>
      <c r="N551">
        <v>122</v>
      </c>
      <c r="O551">
        <v>79</v>
      </c>
      <c r="P551">
        <v>14</v>
      </c>
      <c r="Q551">
        <v>7</v>
      </c>
      <c r="R551">
        <v>4</v>
      </c>
      <c r="S551">
        <v>0.37</v>
      </c>
      <c r="T551">
        <v>0.25</v>
      </c>
      <c r="U551" s="1" t="s">
        <v>178</v>
      </c>
      <c r="V551">
        <v>22</v>
      </c>
      <c r="W551">
        <v>22</v>
      </c>
      <c r="X551">
        <v>18</v>
      </c>
      <c r="Y551">
        <v>4</v>
      </c>
      <c r="Z551">
        <v>2</v>
      </c>
      <c r="AA551">
        <v>1</v>
      </c>
    </row>
    <row r="552" spans="1:27" x14ac:dyDescent="0.25">
      <c r="A552" s="1" t="s">
        <v>3</v>
      </c>
      <c r="B552" s="1" t="s">
        <v>4</v>
      </c>
      <c r="C552" s="1" t="s">
        <v>5</v>
      </c>
      <c r="D552" s="1" t="s">
        <v>325</v>
      </c>
      <c r="E552" s="1" t="s">
        <v>8</v>
      </c>
      <c r="F552" s="1" t="s">
        <v>278</v>
      </c>
      <c r="G552" s="1" t="str">
        <f>UPPER(players_stats[[#This Row],[Agents]])</f>
        <v>FADE, GEKKO</v>
      </c>
      <c r="H552" s="1" t="str">
        <f>IF(OR(ISNUMBER(FIND(",",players_stats[[#This Row],[Agents MAYUS]])),ISNUMBER(FIND("All Match Types",players_stats[[#This Row],[Match Type]]))),"Eliminar","")</f>
        <v>Eliminar</v>
      </c>
      <c r="I552">
        <v>76</v>
      </c>
      <c r="J552">
        <v>107</v>
      </c>
      <c r="K552">
        <v>222</v>
      </c>
      <c r="L552">
        <v>125</v>
      </c>
      <c r="M552">
        <v>0.68</v>
      </c>
      <c r="N552">
        <v>142</v>
      </c>
      <c r="O552">
        <v>86</v>
      </c>
      <c r="P552">
        <v>14</v>
      </c>
      <c r="Q552">
        <v>11</v>
      </c>
      <c r="R552">
        <v>5</v>
      </c>
      <c r="S552">
        <v>0.35</v>
      </c>
      <c r="T552">
        <v>0.13</v>
      </c>
      <c r="U552" s="1" t="s">
        <v>313</v>
      </c>
      <c r="V552">
        <v>27</v>
      </c>
      <c r="W552">
        <v>65</v>
      </c>
      <c r="X552">
        <v>52</v>
      </c>
      <c r="Y552">
        <v>11</v>
      </c>
      <c r="Z552">
        <v>8</v>
      </c>
      <c r="AA552">
        <v>4</v>
      </c>
    </row>
    <row r="553" spans="1:27" x14ac:dyDescent="0.25">
      <c r="A553" s="1" t="s">
        <v>3</v>
      </c>
      <c r="B553" s="1" t="s">
        <v>4</v>
      </c>
      <c r="C553" s="1" t="s">
        <v>5</v>
      </c>
      <c r="D553" s="1" t="s">
        <v>326</v>
      </c>
      <c r="E553" s="1" t="s">
        <v>8</v>
      </c>
      <c r="F553" s="1" t="s">
        <v>146</v>
      </c>
      <c r="G553" s="1" t="str">
        <f>UPPER(players_stats[[#This Row],[Agents]])</f>
        <v>RAZE</v>
      </c>
      <c r="H553" s="1" t="str">
        <f>IF(OR(ISNUMBER(FIND(",",players_stats[[#This Row],[Agents MAYUS]])),ISNUMBER(FIND("All Match Types",players_stats[[#This Row],[Match Type]]))),"Eliminar","")</f>
        <v/>
      </c>
      <c r="I553">
        <v>28</v>
      </c>
      <c r="J553">
        <v>69</v>
      </c>
      <c r="K553">
        <v>167</v>
      </c>
      <c r="L553">
        <v>81</v>
      </c>
      <c r="M553">
        <v>0.56999999999999995</v>
      </c>
      <c r="N553">
        <v>120</v>
      </c>
      <c r="O553">
        <v>61</v>
      </c>
      <c r="P553">
        <v>14</v>
      </c>
      <c r="Q553">
        <v>18</v>
      </c>
      <c r="R553">
        <v>29</v>
      </c>
      <c r="S553">
        <v>0.33</v>
      </c>
      <c r="U553" s="1" t="s">
        <v>139</v>
      </c>
      <c r="V553">
        <v>17</v>
      </c>
      <c r="W553">
        <v>17</v>
      </c>
      <c r="X553">
        <v>21</v>
      </c>
      <c r="Y553">
        <v>4</v>
      </c>
      <c r="Z553">
        <v>5</v>
      </c>
      <c r="AA553">
        <v>8</v>
      </c>
    </row>
    <row r="554" spans="1:27" x14ac:dyDescent="0.25">
      <c r="A554" s="1" t="s">
        <v>3</v>
      </c>
      <c r="B554" s="1" t="s">
        <v>4</v>
      </c>
      <c r="C554" s="1" t="s">
        <v>5</v>
      </c>
      <c r="D554" s="1" t="s">
        <v>326</v>
      </c>
      <c r="E554" s="1" t="s">
        <v>8</v>
      </c>
      <c r="F554" s="1" t="s">
        <v>161</v>
      </c>
      <c r="G554" s="1" t="str">
        <f>UPPER(players_stats[[#This Row],[Agents]])</f>
        <v>YORU</v>
      </c>
      <c r="H554" s="1" t="str">
        <f>IF(OR(ISNUMBER(FIND(",",players_stats[[#This Row],[Agents MAYUS]])),ISNUMBER(FIND("All Match Types",players_stats[[#This Row],[Match Type]]))),"Eliminar","")</f>
        <v/>
      </c>
      <c r="I554">
        <v>48</v>
      </c>
      <c r="J554">
        <v>76</v>
      </c>
      <c r="K554">
        <v>194</v>
      </c>
      <c r="L554">
        <v>83</v>
      </c>
      <c r="M554">
        <v>0.67</v>
      </c>
      <c r="N554">
        <v>124</v>
      </c>
      <c r="O554">
        <v>63</v>
      </c>
      <c r="P554">
        <v>17</v>
      </c>
      <c r="Q554">
        <v>15</v>
      </c>
      <c r="R554">
        <v>15</v>
      </c>
      <c r="S554">
        <v>0.28000000000000003</v>
      </c>
      <c r="T554">
        <v>0.5</v>
      </c>
      <c r="U554" s="1" t="s">
        <v>135</v>
      </c>
      <c r="V554">
        <v>18</v>
      </c>
      <c r="W554">
        <v>30</v>
      </c>
      <c r="X554">
        <v>36</v>
      </c>
      <c r="Y554">
        <v>8</v>
      </c>
      <c r="Z554">
        <v>7</v>
      </c>
      <c r="AA554">
        <v>7</v>
      </c>
    </row>
    <row r="555" spans="1:27" x14ac:dyDescent="0.25">
      <c r="A555" s="1" t="s">
        <v>3</v>
      </c>
      <c r="B555" s="1" t="s">
        <v>4</v>
      </c>
      <c r="C555" s="1" t="s">
        <v>5</v>
      </c>
      <c r="D555" s="1" t="s">
        <v>326</v>
      </c>
      <c r="E555" s="1" t="s">
        <v>8</v>
      </c>
      <c r="F555" s="1" t="s">
        <v>177</v>
      </c>
      <c r="G555" s="1" t="str">
        <f>UPPER(players_stats[[#This Row],[Agents]])</f>
        <v>RAZE, YORU</v>
      </c>
      <c r="H555" s="1" t="str">
        <f>IF(OR(ISNUMBER(FIND(",",players_stats[[#This Row],[Agents MAYUS]])),ISNUMBER(FIND("All Match Types",players_stats[[#This Row],[Match Type]]))),"Eliminar","")</f>
        <v>Eliminar</v>
      </c>
      <c r="I555">
        <v>76</v>
      </c>
      <c r="J555">
        <v>74</v>
      </c>
      <c r="K555">
        <v>185</v>
      </c>
      <c r="L555">
        <v>82</v>
      </c>
      <c r="M555">
        <v>0.63</v>
      </c>
      <c r="N555">
        <v>123</v>
      </c>
      <c r="O555">
        <v>62</v>
      </c>
      <c r="P555">
        <v>16</v>
      </c>
      <c r="Q555">
        <v>16</v>
      </c>
      <c r="R555">
        <v>2</v>
      </c>
      <c r="S555">
        <v>0.3</v>
      </c>
      <c r="T555">
        <v>0.25</v>
      </c>
      <c r="U555" s="1" t="s">
        <v>178</v>
      </c>
      <c r="V555">
        <v>18</v>
      </c>
      <c r="W555">
        <v>47</v>
      </c>
      <c r="X555">
        <v>57</v>
      </c>
      <c r="Y555">
        <v>12</v>
      </c>
      <c r="Z555">
        <v>12</v>
      </c>
      <c r="AA555">
        <v>15</v>
      </c>
    </row>
    <row r="556" spans="1:27" x14ac:dyDescent="0.25">
      <c r="A556" s="1" t="s">
        <v>3</v>
      </c>
      <c r="B556" s="1" t="s">
        <v>4</v>
      </c>
      <c r="C556" s="1" t="s">
        <v>5</v>
      </c>
      <c r="D556" s="1" t="s">
        <v>127</v>
      </c>
      <c r="E556" s="1" t="s">
        <v>9</v>
      </c>
      <c r="F556" s="1" t="s">
        <v>128</v>
      </c>
      <c r="G556" s="1" t="str">
        <f>UPPER(players_stats[[#This Row],[Agents]])</f>
        <v>ASTRA</v>
      </c>
      <c r="H556" s="1" t="str">
        <f>IF(OR(ISNUMBER(FIND(",",players_stats[[#This Row],[Agents MAYUS]])),ISNUMBER(FIND("All Match Types",players_stats[[#This Row],[Match Type]]))),"Eliminar","")</f>
        <v/>
      </c>
      <c r="I556">
        <v>26</v>
      </c>
      <c r="J556">
        <v>67</v>
      </c>
      <c r="K556">
        <v>157</v>
      </c>
      <c r="L556">
        <v>76</v>
      </c>
      <c r="M556">
        <v>0.69</v>
      </c>
      <c r="N556">
        <v>100</v>
      </c>
      <c r="O556">
        <v>62</v>
      </c>
      <c r="P556">
        <v>27</v>
      </c>
      <c r="Q556">
        <v>0</v>
      </c>
      <c r="R556">
        <v>4</v>
      </c>
      <c r="S556">
        <v>0.3</v>
      </c>
      <c r="U556" s="1" t="s">
        <v>143</v>
      </c>
      <c r="V556">
        <v>16</v>
      </c>
      <c r="W556">
        <v>16</v>
      </c>
      <c r="X556">
        <v>21</v>
      </c>
      <c r="Y556">
        <v>7</v>
      </c>
      <c r="Z556">
        <v>0</v>
      </c>
      <c r="AA556">
        <v>1</v>
      </c>
    </row>
    <row r="557" spans="1:27" x14ac:dyDescent="0.25">
      <c r="A557" s="1" t="s">
        <v>3</v>
      </c>
      <c r="B557" s="1" t="s">
        <v>4</v>
      </c>
      <c r="C557" s="1" t="s">
        <v>5</v>
      </c>
      <c r="D557" s="1" t="s">
        <v>127</v>
      </c>
      <c r="E557" s="1" t="s">
        <v>9</v>
      </c>
      <c r="F557" s="1" t="s">
        <v>201</v>
      </c>
      <c r="G557" s="1" t="str">
        <f>UPPER(players_stats[[#This Row],[Agents]])</f>
        <v>BRIMSTONE</v>
      </c>
      <c r="H557" s="1" t="str">
        <f>IF(OR(ISNUMBER(FIND(",",players_stats[[#This Row],[Agents MAYUS]])),ISNUMBER(FIND("All Match Types",players_stats[[#This Row],[Match Type]]))),"Eliminar","")</f>
        <v/>
      </c>
      <c r="I557">
        <v>22</v>
      </c>
      <c r="J557">
        <v>88</v>
      </c>
      <c r="K557">
        <v>136</v>
      </c>
      <c r="L557">
        <v>71</v>
      </c>
      <c r="M557">
        <v>0.64</v>
      </c>
      <c r="N557">
        <v>88</v>
      </c>
      <c r="O557">
        <v>45</v>
      </c>
      <c r="P557">
        <v>5</v>
      </c>
      <c r="Q557">
        <v>5</v>
      </c>
      <c r="R557">
        <v>14</v>
      </c>
      <c r="S557">
        <v>0.45</v>
      </c>
      <c r="U557" s="1" t="s">
        <v>143</v>
      </c>
      <c r="V557">
        <v>10</v>
      </c>
      <c r="W557">
        <v>10</v>
      </c>
      <c r="X557">
        <v>14</v>
      </c>
      <c r="Y557">
        <v>11</v>
      </c>
      <c r="Z557">
        <v>1</v>
      </c>
      <c r="AA557">
        <v>3</v>
      </c>
    </row>
    <row r="558" spans="1:27" x14ac:dyDescent="0.25">
      <c r="A558" s="1" t="s">
        <v>3</v>
      </c>
      <c r="B558" s="1" t="s">
        <v>4</v>
      </c>
      <c r="C558" s="1" t="s">
        <v>5</v>
      </c>
      <c r="D558" s="1" t="s">
        <v>127</v>
      </c>
      <c r="E558" s="1" t="s">
        <v>9</v>
      </c>
      <c r="F558" s="1" t="s">
        <v>130</v>
      </c>
      <c r="G558" s="1" t="str">
        <f>UPPER(players_stats[[#This Row],[Agents]])</f>
        <v>FADE</v>
      </c>
      <c r="H558" s="1" t="str">
        <f>IF(OR(ISNUMBER(FIND(",",players_stats[[#This Row],[Agents MAYUS]])),ISNUMBER(FIND("All Match Types",players_stats[[#This Row],[Match Type]]))),"Eliminar","")</f>
        <v/>
      </c>
      <c r="I558">
        <v>28</v>
      </c>
      <c r="J558">
        <v>98</v>
      </c>
      <c r="K558">
        <v>222</v>
      </c>
      <c r="L558">
        <v>10</v>
      </c>
      <c r="M558">
        <v>0.79</v>
      </c>
      <c r="N558">
        <v>129</v>
      </c>
      <c r="O558">
        <v>75</v>
      </c>
      <c r="P558">
        <v>39</v>
      </c>
      <c r="Q558">
        <v>4</v>
      </c>
      <c r="R558">
        <v>0</v>
      </c>
      <c r="S558">
        <v>0.22</v>
      </c>
      <c r="U558" s="1" t="s">
        <v>143</v>
      </c>
      <c r="V558">
        <v>21</v>
      </c>
      <c r="W558">
        <v>21</v>
      </c>
      <c r="X558">
        <v>21</v>
      </c>
      <c r="Y558">
        <v>11</v>
      </c>
      <c r="Z558">
        <v>1</v>
      </c>
      <c r="AA558">
        <v>0</v>
      </c>
    </row>
    <row r="559" spans="1:27" x14ac:dyDescent="0.25">
      <c r="A559" s="1" t="s">
        <v>3</v>
      </c>
      <c r="B559" s="1" t="s">
        <v>4</v>
      </c>
      <c r="C559" s="1" t="s">
        <v>5</v>
      </c>
      <c r="D559" s="1" t="s">
        <v>127</v>
      </c>
      <c r="E559" s="1" t="s">
        <v>9</v>
      </c>
      <c r="F559" s="1" t="s">
        <v>327</v>
      </c>
      <c r="G559" s="1" t="str">
        <f>UPPER(players_stats[[#This Row],[Agents]])</f>
        <v>ASTRA, BRIMSTONE, FADE</v>
      </c>
      <c r="H559" s="1" t="str">
        <f>IF(OR(ISNUMBER(FIND(",",players_stats[[#This Row],[Agents MAYUS]])),ISNUMBER(FIND("All Match Types",players_stats[[#This Row],[Match Type]]))),"Eliminar","")</f>
        <v>Eliminar</v>
      </c>
      <c r="I559">
        <v>76</v>
      </c>
      <c r="J559">
        <v>85</v>
      </c>
      <c r="K559">
        <v>172</v>
      </c>
      <c r="L559">
        <v>84</v>
      </c>
      <c r="M559">
        <v>0.71</v>
      </c>
      <c r="N559">
        <v>107</v>
      </c>
      <c r="O559">
        <v>62</v>
      </c>
      <c r="P559">
        <v>38</v>
      </c>
      <c r="Q559">
        <v>3</v>
      </c>
      <c r="R559">
        <v>5</v>
      </c>
      <c r="S559">
        <v>0.28000000000000003</v>
      </c>
      <c r="U559" s="1" t="s">
        <v>204</v>
      </c>
      <c r="V559">
        <v>21</v>
      </c>
      <c r="W559">
        <v>47</v>
      </c>
      <c r="X559">
        <v>56</v>
      </c>
      <c r="Y559">
        <v>29</v>
      </c>
      <c r="Z559">
        <v>2</v>
      </c>
      <c r="AA559">
        <v>4</v>
      </c>
    </row>
    <row r="560" spans="1:27" x14ac:dyDescent="0.25">
      <c r="A560" s="1" t="s">
        <v>3</v>
      </c>
      <c r="B560" s="1" t="s">
        <v>4</v>
      </c>
      <c r="C560" s="1" t="s">
        <v>5</v>
      </c>
      <c r="D560" s="1" t="s">
        <v>132</v>
      </c>
      <c r="E560" s="1" t="s">
        <v>9</v>
      </c>
      <c r="F560" s="1" t="s">
        <v>133</v>
      </c>
      <c r="G560" s="1" t="str">
        <f>UPPER(players_stats[[#This Row],[Agents]])</f>
        <v>CYPHER</v>
      </c>
      <c r="H560" s="1" t="str">
        <f>IF(OR(ISNUMBER(FIND(",",players_stats[[#This Row],[Agents MAYUS]])),ISNUMBER(FIND("All Match Types",players_stats[[#This Row],[Match Type]]))),"Eliminar","")</f>
        <v/>
      </c>
      <c r="I560">
        <v>26</v>
      </c>
      <c r="J560">
        <v>74</v>
      </c>
      <c r="K560">
        <v>147</v>
      </c>
      <c r="L560">
        <v>68</v>
      </c>
      <c r="M560">
        <v>0.69</v>
      </c>
      <c r="N560">
        <v>108</v>
      </c>
      <c r="O560">
        <v>5</v>
      </c>
      <c r="P560">
        <v>23</v>
      </c>
      <c r="Q560">
        <v>12</v>
      </c>
      <c r="R560">
        <v>19</v>
      </c>
      <c r="S560">
        <v>0.28999999999999998</v>
      </c>
      <c r="U560" s="1" t="s">
        <v>139</v>
      </c>
      <c r="V560">
        <v>13</v>
      </c>
      <c r="W560">
        <v>13</v>
      </c>
      <c r="X560">
        <v>19</v>
      </c>
      <c r="Y560">
        <v>6</v>
      </c>
      <c r="Z560">
        <v>3</v>
      </c>
      <c r="AA560">
        <v>5</v>
      </c>
    </row>
    <row r="561" spans="1:27" x14ac:dyDescent="0.25">
      <c r="A561" s="1" t="s">
        <v>3</v>
      </c>
      <c r="B561" s="1" t="s">
        <v>4</v>
      </c>
      <c r="C561" s="1" t="s">
        <v>5</v>
      </c>
      <c r="D561" s="1" t="s">
        <v>132</v>
      </c>
      <c r="E561" s="1" t="s">
        <v>9</v>
      </c>
      <c r="F561" s="1" t="s">
        <v>134</v>
      </c>
      <c r="G561" s="1" t="str">
        <f>UPPER(players_stats[[#This Row],[Agents]])</f>
        <v>KILLJOY</v>
      </c>
      <c r="H561" s="1" t="str">
        <f>IF(OR(ISNUMBER(FIND(",",players_stats[[#This Row],[Agents MAYUS]])),ISNUMBER(FIND("All Match Types",players_stats[[#This Row],[Match Type]]))),"Eliminar","")</f>
        <v/>
      </c>
      <c r="I561">
        <v>28</v>
      </c>
      <c r="J561">
        <v>85</v>
      </c>
      <c r="K561">
        <v>153</v>
      </c>
      <c r="L561">
        <v>84</v>
      </c>
      <c r="M561">
        <v>0.64</v>
      </c>
      <c r="N561">
        <v>102</v>
      </c>
      <c r="O561">
        <v>57</v>
      </c>
      <c r="P561">
        <v>11</v>
      </c>
      <c r="Q561">
        <v>4</v>
      </c>
      <c r="R561">
        <v>21</v>
      </c>
      <c r="S561">
        <v>0.34</v>
      </c>
      <c r="T561">
        <v>0.25</v>
      </c>
      <c r="U561" s="1" t="s">
        <v>178</v>
      </c>
      <c r="V561">
        <v>16</v>
      </c>
      <c r="W561">
        <v>16</v>
      </c>
      <c r="X561">
        <v>19</v>
      </c>
      <c r="Y561">
        <v>3</v>
      </c>
      <c r="Z561">
        <v>1</v>
      </c>
      <c r="AA561">
        <v>6</v>
      </c>
    </row>
    <row r="562" spans="1:27" x14ac:dyDescent="0.25">
      <c r="A562" s="1" t="s">
        <v>3</v>
      </c>
      <c r="B562" s="1" t="s">
        <v>4</v>
      </c>
      <c r="C562" s="1" t="s">
        <v>5</v>
      </c>
      <c r="D562" s="1" t="s">
        <v>132</v>
      </c>
      <c r="E562" s="1" t="s">
        <v>9</v>
      </c>
      <c r="F562" s="1" t="s">
        <v>152</v>
      </c>
      <c r="G562" s="1" t="str">
        <f>UPPER(players_stats[[#This Row],[Agents]])</f>
        <v>VIPER</v>
      </c>
      <c r="H562" s="1" t="str">
        <f>IF(OR(ISNUMBER(FIND(",",players_stats[[#This Row],[Agents MAYUS]])),ISNUMBER(FIND("All Match Types",players_stats[[#This Row],[Match Type]]))),"Eliminar","")</f>
        <v/>
      </c>
      <c r="I562">
        <v>22</v>
      </c>
      <c r="J562">
        <v>148</v>
      </c>
      <c r="K562">
        <v>287</v>
      </c>
      <c r="L562">
        <v>144</v>
      </c>
      <c r="M562">
        <v>0.73</v>
      </c>
      <c r="N562">
        <v>223</v>
      </c>
      <c r="O562">
        <v>105</v>
      </c>
      <c r="P562">
        <v>5</v>
      </c>
      <c r="Q562">
        <v>5</v>
      </c>
      <c r="R562">
        <v>9</v>
      </c>
      <c r="S562">
        <v>0.42</v>
      </c>
      <c r="U562" s="1" t="s">
        <v>184</v>
      </c>
      <c r="V562">
        <v>23</v>
      </c>
      <c r="W562">
        <v>23</v>
      </c>
      <c r="X562">
        <v>16</v>
      </c>
      <c r="Y562">
        <v>11</v>
      </c>
      <c r="Z562">
        <v>1</v>
      </c>
      <c r="AA562">
        <v>2</v>
      </c>
    </row>
    <row r="563" spans="1:27" x14ac:dyDescent="0.25">
      <c r="A563" s="1" t="s">
        <v>3</v>
      </c>
      <c r="B563" s="1" t="s">
        <v>4</v>
      </c>
      <c r="C563" s="1" t="s">
        <v>5</v>
      </c>
      <c r="D563" s="1" t="s">
        <v>132</v>
      </c>
      <c r="E563" s="1" t="s">
        <v>9</v>
      </c>
      <c r="F563" s="1" t="s">
        <v>257</v>
      </c>
      <c r="G563" s="1" t="str">
        <f>UPPER(players_stats[[#This Row],[Agents]])</f>
        <v>CYPHER, KILLJOY, VIPER</v>
      </c>
      <c r="H563" s="1" t="str">
        <f>IF(OR(ISNUMBER(FIND(",",players_stats[[#This Row],[Agents MAYUS]])),ISNUMBER(FIND("All Match Types",players_stats[[#This Row],[Match Type]]))),"Eliminar","")</f>
        <v>Eliminar</v>
      </c>
      <c r="I563">
        <v>76</v>
      </c>
      <c r="J563">
        <v>99</v>
      </c>
      <c r="K563">
        <v>196</v>
      </c>
      <c r="L563">
        <v>96</v>
      </c>
      <c r="M563">
        <v>0.68</v>
      </c>
      <c r="N563">
        <v>139</v>
      </c>
      <c r="O563">
        <v>68</v>
      </c>
      <c r="P563">
        <v>26</v>
      </c>
      <c r="Q563">
        <v>7</v>
      </c>
      <c r="R563">
        <v>17</v>
      </c>
      <c r="S563">
        <v>0.35</v>
      </c>
      <c r="T563">
        <v>0.1</v>
      </c>
      <c r="U563" s="1" t="s">
        <v>289</v>
      </c>
      <c r="V563">
        <v>23</v>
      </c>
      <c r="W563">
        <v>52</v>
      </c>
      <c r="X563">
        <v>54</v>
      </c>
      <c r="Y563">
        <v>20</v>
      </c>
      <c r="Z563">
        <v>5</v>
      </c>
      <c r="AA563">
        <v>13</v>
      </c>
    </row>
    <row r="564" spans="1:27" x14ac:dyDescent="0.25">
      <c r="A564" s="1" t="s">
        <v>3</v>
      </c>
      <c r="B564" s="1" t="s">
        <v>4</v>
      </c>
      <c r="C564" s="1" t="s">
        <v>5</v>
      </c>
      <c r="D564" s="1" t="s">
        <v>137</v>
      </c>
      <c r="E564" s="1" t="s">
        <v>9</v>
      </c>
      <c r="F564" s="1" t="s">
        <v>130</v>
      </c>
      <c r="G564" s="1" t="str">
        <f>UPPER(players_stats[[#This Row],[Agents]])</f>
        <v>FADE</v>
      </c>
      <c r="H564" s="1" t="str">
        <f>IF(OR(ISNUMBER(FIND(",",players_stats[[#This Row],[Agents MAYUS]])),ISNUMBER(FIND("All Match Types",players_stats[[#This Row],[Match Type]]))),"Eliminar","")</f>
        <v/>
      </c>
      <c r="I564">
        <v>22</v>
      </c>
      <c r="J564">
        <v>83</v>
      </c>
      <c r="K564">
        <v>148</v>
      </c>
      <c r="L564">
        <v>67</v>
      </c>
      <c r="M564">
        <v>0.77</v>
      </c>
      <c r="N564">
        <v>93</v>
      </c>
      <c r="O564">
        <v>45</v>
      </c>
      <c r="P564">
        <v>45</v>
      </c>
      <c r="Q564">
        <v>5</v>
      </c>
      <c r="R564">
        <v>9</v>
      </c>
      <c r="S564">
        <v>0.39</v>
      </c>
      <c r="U564" s="1" t="s">
        <v>141</v>
      </c>
      <c r="V564">
        <v>10</v>
      </c>
      <c r="W564">
        <v>10</v>
      </c>
      <c r="X564">
        <v>15</v>
      </c>
      <c r="Y564">
        <v>10</v>
      </c>
      <c r="Z564">
        <v>1</v>
      </c>
      <c r="AA564">
        <v>2</v>
      </c>
    </row>
    <row r="565" spans="1:27" x14ac:dyDescent="0.25">
      <c r="A565" s="1" t="s">
        <v>3</v>
      </c>
      <c r="B565" s="1" t="s">
        <v>4</v>
      </c>
      <c r="C565" s="1" t="s">
        <v>5</v>
      </c>
      <c r="D565" s="1" t="s">
        <v>137</v>
      </c>
      <c r="E565" s="1" t="s">
        <v>9</v>
      </c>
      <c r="F565" s="1" t="s">
        <v>138</v>
      </c>
      <c r="G565" s="1" t="str">
        <f>UPPER(players_stats[[#This Row],[Agents]])</f>
        <v>GEKKO</v>
      </c>
      <c r="H565" s="1" t="str">
        <f>IF(OR(ISNUMBER(FIND(",",players_stats[[#This Row],[Agents MAYUS]])),ISNUMBER(FIND("All Match Types",players_stats[[#This Row],[Match Type]]))),"Eliminar","")</f>
        <v/>
      </c>
      <c r="I565">
        <v>26</v>
      </c>
      <c r="J565">
        <v>127</v>
      </c>
      <c r="K565">
        <v>268</v>
      </c>
      <c r="L565">
        <v>139</v>
      </c>
      <c r="M565">
        <v>0.88</v>
      </c>
      <c r="N565">
        <v>161</v>
      </c>
      <c r="O565">
        <v>96</v>
      </c>
      <c r="P565">
        <v>31</v>
      </c>
      <c r="Q565">
        <v>15</v>
      </c>
      <c r="R565">
        <v>8</v>
      </c>
      <c r="S565">
        <v>0.3</v>
      </c>
      <c r="U565" s="1" t="s">
        <v>143</v>
      </c>
      <c r="V565">
        <v>25</v>
      </c>
      <c r="W565">
        <v>25</v>
      </c>
      <c r="X565">
        <v>18</v>
      </c>
      <c r="Y565">
        <v>8</v>
      </c>
      <c r="Z565">
        <v>4</v>
      </c>
      <c r="AA565">
        <v>2</v>
      </c>
    </row>
    <row r="566" spans="1:27" x14ac:dyDescent="0.25">
      <c r="A566" s="1" t="s">
        <v>3</v>
      </c>
      <c r="B566" s="1" t="s">
        <v>4</v>
      </c>
      <c r="C566" s="1" t="s">
        <v>5</v>
      </c>
      <c r="D566" s="1" t="s">
        <v>137</v>
      </c>
      <c r="E566" s="1" t="s">
        <v>9</v>
      </c>
      <c r="F566" s="1" t="s">
        <v>140</v>
      </c>
      <c r="G566" s="1" t="str">
        <f>UPPER(players_stats[[#This Row],[Agents]])</f>
        <v>OMEN</v>
      </c>
      <c r="H566" s="1" t="str">
        <f>IF(OR(ISNUMBER(FIND(",",players_stats[[#This Row],[Agents MAYUS]])),ISNUMBER(FIND("All Match Types",players_stats[[#This Row],[Match Type]]))),"Eliminar","")</f>
        <v/>
      </c>
      <c r="I566">
        <v>28</v>
      </c>
      <c r="J566">
        <v>91</v>
      </c>
      <c r="K566">
        <v>140</v>
      </c>
      <c r="L566">
        <v>79</v>
      </c>
      <c r="M566">
        <v>0.75</v>
      </c>
      <c r="N566">
        <v>101</v>
      </c>
      <c r="O566">
        <v>54</v>
      </c>
      <c r="P566">
        <v>5</v>
      </c>
      <c r="Q566">
        <v>4</v>
      </c>
      <c r="R566">
        <v>11</v>
      </c>
      <c r="S566">
        <v>0.37</v>
      </c>
      <c r="T566">
        <v>0.25</v>
      </c>
      <c r="U566" s="1" t="s">
        <v>178</v>
      </c>
      <c r="V566">
        <v>15</v>
      </c>
      <c r="W566">
        <v>15</v>
      </c>
      <c r="X566">
        <v>19</v>
      </c>
      <c r="Y566">
        <v>14</v>
      </c>
      <c r="Z566">
        <v>1</v>
      </c>
      <c r="AA566">
        <v>3</v>
      </c>
    </row>
    <row r="567" spans="1:27" x14ac:dyDescent="0.25">
      <c r="A567" s="1" t="s">
        <v>3</v>
      </c>
      <c r="B567" s="1" t="s">
        <v>4</v>
      </c>
      <c r="C567" s="1" t="s">
        <v>5</v>
      </c>
      <c r="D567" s="1" t="s">
        <v>137</v>
      </c>
      <c r="E567" s="1" t="s">
        <v>9</v>
      </c>
      <c r="F567" s="1" t="s">
        <v>328</v>
      </c>
      <c r="G567" s="1" t="str">
        <f>UPPER(players_stats[[#This Row],[Agents]])</f>
        <v>FADE, GEKKO, OMEN</v>
      </c>
      <c r="H567" s="1" t="str">
        <f>IF(OR(ISNUMBER(FIND(",",players_stats[[#This Row],[Agents MAYUS]])),ISNUMBER(FIND("All Match Types",players_stats[[#This Row],[Match Type]]))),"Eliminar","")</f>
        <v>Eliminar</v>
      </c>
      <c r="I567">
        <v>76</v>
      </c>
      <c r="J567">
        <v>101</v>
      </c>
      <c r="K567">
        <v>185</v>
      </c>
      <c r="L567">
        <v>96</v>
      </c>
      <c r="M567">
        <v>0.8</v>
      </c>
      <c r="N567">
        <v>119</v>
      </c>
      <c r="O567">
        <v>66</v>
      </c>
      <c r="P567">
        <v>42</v>
      </c>
      <c r="Q567">
        <v>8</v>
      </c>
      <c r="R567">
        <v>9</v>
      </c>
      <c r="S567">
        <v>0.34</v>
      </c>
      <c r="T567">
        <v>0.13</v>
      </c>
      <c r="U567" s="1" t="s">
        <v>313</v>
      </c>
      <c r="V567">
        <v>25</v>
      </c>
      <c r="W567">
        <v>50</v>
      </c>
      <c r="X567">
        <v>52</v>
      </c>
      <c r="Y567">
        <v>32</v>
      </c>
      <c r="Z567">
        <v>6</v>
      </c>
      <c r="AA567">
        <v>7</v>
      </c>
    </row>
    <row r="568" spans="1:27" x14ac:dyDescent="0.25">
      <c r="A568" s="1" t="s">
        <v>3</v>
      </c>
      <c r="B568" s="1" t="s">
        <v>4</v>
      </c>
      <c r="C568" s="1" t="s">
        <v>5</v>
      </c>
      <c r="D568" s="1" t="s">
        <v>150</v>
      </c>
      <c r="E568" s="1" t="s">
        <v>9</v>
      </c>
      <c r="F568" s="1" t="s">
        <v>138</v>
      </c>
      <c r="G568" s="1" t="str">
        <f>UPPER(players_stats[[#This Row],[Agents]])</f>
        <v>GEKKO</v>
      </c>
      <c r="H568" s="1" t="str">
        <f>IF(OR(ISNUMBER(FIND(",",players_stats[[#This Row],[Agents MAYUS]])),ISNUMBER(FIND("All Match Types",players_stats[[#This Row],[Match Type]]))),"Eliminar","")</f>
        <v/>
      </c>
      <c r="I568">
        <v>22</v>
      </c>
      <c r="J568">
        <v>122</v>
      </c>
      <c r="K568">
        <v>232</v>
      </c>
      <c r="L568">
        <v>127</v>
      </c>
      <c r="M568">
        <v>0.64</v>
      </c>
      <c r="N568">
        <v>152</v>
      </c>
      <c r="O568">
        <v>86</v>
      </c>
      <c r="P568">
        <v>14</v>
      </c>
      <c r="Q568">
        <v>14</v>
      </c>
      <c r="R568">
        <v>9</v>
      </c>
      <c r="S568">
        <v>0.38</v>
      </c>
      <c r="U568" s="1" t="s">
        <v>139</v>
      </c>
      <c r="V568">
        <v>19</v>
      </c>
      <c r="W568">
        <v>19</v>
      </c>
      <c r="X568">
        <v>15</v>
      </c>
      <c r="Y568">
        <v>3</v>
      </c>
      <c r="Z568">
        <v>3</v>
      </c>
      <c r="AA568">
        <v>2</v>
      </c>
    </row>
    <row r="569" spans="1:27" x14ac:dyDescent="0.25">
      <c r="A569" s="1" t="s">
        <v>3</v>
      </c>
      <c r="B569" s="1" t="s">
        <v>4</v>
      </c>
      <c r="C569" s="1" t="s">
        <v>5</v>
      </c>
      <c r="D569" s="1" t="s">
        <v>150</v>
      </c>
      <c r="E569" s="1" t="s">
        <v>9</v>
      </c>
      <c r="F569" s="1" t="s">
        <v>151</v>
      </c>
      <c r="G569" s="1" t="str">
        <f>UPPER(players_stats[[#This Row],[Agents]])</f>
        <v>SOVA</v>
      </c>
      <c r="H569" s="1" t="str">
        <f>IF(OR(ISNUMBER(FIND(",",players_stats[[#This Row],[Agents MAYUS]])),ISNUMBER(FIND("All Match Types",players_stats[[#This Row],[Match Type]]))),"Eliminar","")</f>
        <v/>
      </c>
      <c r="I569">
        <v>26</v>
      </c>
      <c r="J569">
        <v>178</v>
      </c>
      <c r="K569">
        <v>302</v>
      </c>
      <c r="L569">
        <v>233</v>
      </c>
      <c r="M569">
        <v>0.69</v>
      </c>
      <c r="N569">
        <v>202</v>
      </c>
      <c r="O569">
        <v>108</v>
      </c>
      <c r="P569">
        <v>27</v>
      </c>
      <c r="Q569">
        <v>12</v>
      </c>
      <c r="R569">
        <v>0</v>
      </c>
      <c r="S569">
        <v>0.32</v>
      </c>
      <c r="T569">
        <v>0.4</v>
      </c>
      <c r="U569" s="1" t="s">
        <v>159</v>
      </c>
      <c r="V569">
        <v>28</v>
      </c>
      <c r="W569">
        <v>28</v>
      </c>
      <c r="X569">
        <v>12</v>
      </c>
      <c r="Y569">
        <v>7</v>
      </c>
      <c r="Z569">
        <v>3</v>
      </c>
      <c r="AA569">
        <v>0</v>
      </c>
    </row>
    <row r="570" spans="1:27" x14ac:dyDescent="0.25">
      <c r="A570" s="1" t="s">
        <v>3</v>
      </c>
      <c r="B570" s="1" t="s">
        <v>4</v>
      </c>
      <c r="C570" s="1" t="s">
        <v>5</v>
      </c>
      <c r="D570" s="1" t="s">
        <v>150</v>
      </c>
      <c r="E570" s="1" t="s">
        <v>9</v>
      </c>
      <c r="F570" s="1" t="s">
        <v>152</v>
      </c>
      <c r="G570" s="1" t="str">
        <f>UPPER(players_stats[[#This Row],[Agents]])</f>
        <v>VIPER</v>
      </c>
      <c r="H570" s="1" t="str">
        <f>IF(OR(ISNUMBER(FIND(",",players_stats[[#This Row],[Agents MAYUS]])),ISNUMBER(FIND("All Match Types",players_stats[[#This Row],[Match Type]]))),"Eliminar","")</f>
        <v/>
      </c>
      <c r="I570">
        <v>28</v>
      </c>
      <c r="J570">
        <v>142</v>
      </c>
      <c r="K570">
        <v>245</v>
      </c>
      <c r="L570">
        <v>141</v>
      </c>
      <c r="M570">
        <v>0.75</v>
      </c>
      <c r="N570">
        <v>163</v>
      </c>
      <c r="O570">
        <v>86</v>
      </c>
      <c r="P570">
        <v>32</v>
      </c>
      <c r="Q570">
        <v>7</v>
      </c>
      <c r="R570">
        <v>0</v>
      </c>
      <c r="S570">
        <v>0.39</v>
      </c>
      <c r="U570" s="1" t="s">
        <v>143</v>
      </c>
      <c r="V570">
        <v>24</v>
      </c>
      <c r="W570">
        <v>24</v>
      </c>
      <c r="X570">
        <v>17</v>
      </c>
      <c r="Y570">
        <v>9</v>
      </c>
      <c r="Z570">
        <v>2</v>
      </c>
      <c r="AA570">
        <v>0</v>
      </c>
    </row>
    <row r="571" spans="1:27" x14ac:dyDescent="0.25">
      <c r="A571" s="1" t="s">
        <v>3</v>
      </c>
      <c r="B571" s="1" t="s">
        <v>4</v>
      </c>
      <c r="C571" s="1" t="s">
        <v>5</v>
      </c>
      <c r="D571" s="1" t="s">
        <v>150</v>
      </c>
      <c r="E571" s="1" t="s">
        <v>9</v>
      </c>
      <c r="F571" s="1" t="s">
        <v>258</v>
      </c>
      <c r="G571" s="1" t="str">
        <f>UPPER(players_stats[[#This Row],[Agents]])</f>
        <v>GEKKO, SOVA, VIPER</v>
      </c>
      <c r="H571" s="1" t="str">
        <f>IF(OR(ISNUMBER(FIND(",",players_stats[[#This Row],[Agents MAYUS]])),ISNUMBER(FIND("All Match Types",players_stats[[#This Row],[Match Type]]))),"Eliminar","")</f>
        <v>Eliminar</v>
      </c>
      <c r="I571">
        <v>76</v>
      </c>
      <c r="J571">
        <v>149</v>
      </c>
      <c r="K571">
        <v>260</v>
      </c>
      <c r="L571">
        <v>161</v>
      </c>
      <c r="M571">
        <v>0.7</v>
      </c>
      <c r="N571">
        <v>173</v>
      </c>
      <c r="O571">
        <v>93</v>
      </c>
      <c r="P571">
        <v>25</v>
      </c>
      <c r="Q571">
        <v>11</v>
      </c>
      <c r="R571">
        <v>3</v>
      </c>
      <c r="S571">
        <v>0.36</v>
      </c>
      <c r="T571">
        <v>0.2</v>
      </c>
      <c r="U571" s="1" t="s">
        <v>314</v>
      </c>
      <c r="V571">
        <v>28</v>
      </c>
      <c r="W571">
        <v>71</v>
      </c>
      <c r="X571">
        <v>44</v>
      </c>
      <c r="Y571">
        <v>19</v>
      </c>
      <c r="Z571">
        <v>8</v>
      </c>
      <c r="AA571">
        <v>2</v>
      </c>
    </row>
    <row r="572" spans="1:27" x14ac:dyDescent="0.25">
      <c r="A572" s="1" t="s">
        <v>3</v>
      </c>
      <c r="B572" s="1" t="s">
        <v>4</v>
      </c>
      <c r="C572" s="1" t="s">
        <v>5</v>
      </c>
      <c r="D572" s="1" t="s">
        <v>144</v>
      </c>
      <c r="E572" s="1" t="s">
        <v>9</v>
      </c>
      <c r="F572" s="1" t="s">
        <v>145</v>
      </c>
      <c r="G572" s="1" t="str">
        <f>UPPER(players_stats[[#This Row],[Agents]])</f>
        <v>JETT</v>
      </c>
      <c r="H572" s="1" t="str">
        <f>IF(OR(ISNUMBER(FIND(",",players_stats[[#This Row],[Agents MAYUS]])),ISNUMBER(FIND("All Match Types",players_stats[[#This Row],[Match Type]]))),"Eliminar","")</f>
        <v/>
      </c>
      <c r="I572">
        <v>26</v>
      </c>
      <c r="J572">
        <v>45</v>
      </c>
      <c r="K572">
        <v>94</v>
      </c>
      <c r="L572">
        <v>45</v>
      </c>
      <c r="M572">
        <v>0.57999999999999996</v>
      </c>
      <c r="N572">
        <v>74</v>
      </c>
      <c r="O572">
        <v>35</v>
      </c>
      <c r="P572">
        <v>8</v>
      </c>
      <c r="Q572">
        <v>12</v>
      </c>
      <c r="R572">
        <v>19</v>
      </c>
      <c r="S572">
        <v>0.22</v>
      </c>
      <c r="U572" s="1" t="s">
        <v>63</v>
      </c>
      <c r="V572">
        <v>9</v>
      </c>
      <c r="W572">
        <v>9</v>
      </c>
      <c r="X572">
        <v>20</v>
      </c>
      <c r="Y572">
        <v>2</v>
      </c>
      <c r="Z572">
        <v>3</v>
      </c>
      <c r="AA572">
        <v>5</v>
      </c>
    </row>
    <row r="573" spans="1:27" x14ac:dyDescent="0.25">
      <c r="A573" s="1" t="s">
        <v>3</v>
      </c>
      <c r="B573" s="1" t="s">
        <v>4</v>
      </c>
      <c r="C573" s="1" t="s">
        <v>5</v>
      </c>
      <c r="D573" s="1" t="s">
        <v>144</v>
      </c>
      <c r="E573" s="1" t="s">
        <v>9</v>
      </c>
      <c r="F573" s="1" t="s">
        <v>146</v>
      </c>
      <c r="G573" s="1" t="str">
        <f>UPPER(players_stats[[#This Row],[Agents]])</f>
        <v>RAZE</v>
      </c>
      <c r="H573" s="1" t="str">
        <f>IF(OR(ISNUMBER(FIND(",",players_stats[[#This Row],[Agents MAYUS]])),ISNUMBER(FIND("All Match Types",players_stats[[#This Row],[Match Type]]))),"Eliminar","")</f>
        <v/>
      </c>
      <c r="I573">
        <v>50</v>
      </c>
      <c r="J573">
        <v>83</v>
      </c>
      <c r="K573">
        <v>186</v>
      </c>
      <c r="L573">
        <v>78</v>
      </c>
      <c r="M573">
        <v>0.56000000000000005</v>
      </c>
      <c r="N573">
        <v>127</v>
      </c>
      <c r="O573">
        <v>62</v>
      </c>
      <c r="P573">
        <v>24</v>
      </c>
      <c r="Q573">
        <v>2</v>
      </c>
      <c r="R573">
        <v>22</v>
      </c>
      <c r="S573">
        <v>0.33</v>
      </c>
      <c r="U573" s="1" t="s">
        <v>139</v>
      </c>
      <c r="V573">
        <v>21</v>
      </c>
      <c r="W573">
        <v>31</v>
      </c>
      <c r="X573">
        <v>40</v>
      </c>
      <c r="Y573">
        <v>12</v>
      </c>
      <c r="Z573">
        <v>10</v>
      </c>
      <c r="AA573">
        <v>11</v>
      </c>
    </row>
    <row r="574" spans="1:27" x14ac:dyDescent="0.25">
      <c r="A574" s="1" t="s">
        <v>3</v>
      </c>
      <c r="B574" s="1" t="s">
        <v>4</v>
      </c>
      <c r="C574" s="1" t="s">
        <v>5</v>
      </c>
      <c r="D574" s="1" t="s">
        <v>144</v>
      </c>
      <c r="E574" s="1" t="s">
        <v>9</v>
      </c>
      <c r="F574" s="1" t="s">
        <v>148</v>
      </c>
      <c r="G574" s="1" t="str">
        <f>UPPER(players_stats[[#This Row],[Agents]])</f>
        <v>JETT, RAZE</v>
      </c>
      <c r="H574" s="1" t="str">
        <f>IF(OR(ISNUMBER(FIND(",",players_stats[[#This Row],[Agents MAYUS]])),ISNUMBER(FIND("All Match Types",players_stats[[#This Row],[Match Type]]))),"Eliminar","")</f>
        <v>Eliminar</v>
      </c>
      <c r="I574">
        <v>76</v>
      </c>
      <c r="J574">
        <v>7</v>
      </c>
      <c r="K574">
        <v>155</v>
      </c>
      <c r="L574">
        <v>67</v>
      </c>
      <c r="M574">
        <v>0.56999999999999995</v>
      </c>
      <c r="N574">
        <v>109</v>
      </c>
      <c r="O574">
        <v>53</v>
      </c>
      <c r="P574">
        <v>18</v>
      </c>
      <c r="Q574">
        <v>17</v>
      </c>
      <c r="R574">
        <v>21</v>
      </c>
      <c r="S574">
        <v>0.3</v>
      </c>
      <c r="U574" s="1" t="s">
        <v>139</v>
      </c>
      <c r="V574">
        <v>21</v>
      </c>
      <c r="W574">
        <v>40</v>
      </c>
      <c r="X574">
        <v>60</v>
      </c>
      <c r="Y574">
        <v>14</v>
      </c>
      <c r="Z574">
        <v>13</v>
      </c>
      <c r="AA574">
        <v>16</v>
      </c>
    </row>
    <row r="575" spans="1:27" x14ac:dyDescent="0.25">
      <c r="A575" s="1" t="s">
        <v>3</v>
      </c>
      <c r="B575" s="1" t="s">
        <v>4</v>
      </c>
      <c r="C575" s="1" t="s">
        <v>5</v>
      </c>
      <c r="D575" s="1" t="s">
        <v>180</v>
      </c>
      <c r="E575" s="1" t="s">
        <v>7</v>
      </c>
      <c r="F575" s="1" t="s">
        <v>181</v>
      </c>
      <c r="G575" s="1" t="str">
        <f>UPPER(players_stats[[#This Row],[Agents]])</f>
        <v>BREACH</v>
      </c>
      <c r="H575" s="1" t="str">
        <f>IF(OR(ISNUMBER(FIND(",",players_stats[[#This Row],[Agents MAYUS]])),ISNUMBER(FIND("All Match Types",players_stats[[#This Row],[Match Type]]))),"Eliminar","")</f>
        <v/>
      </c>
      <c r="I575">
        <v>21</v>
      </c>
      <c r="J575">
        <v>99</v>
      </c>
      <c r="K575">
        <v>152</v>
      </c>
      <c r="L575">
        <v>79</v>
      </c>
      <c r="M575">
        <v>0.71</v>
      </c>
      <c r="N575">
        <v>95</v>
      </c>
      <c r="O575">
        <v>52</v>
      </c>
      <c r="P575">
        <v>57</v>
      </c>
      <c r="Q575">
        <v>14</v>
      </c>
      <c r="R575">
        <v>5</v>
      </c>
      <c r="S575">
        <v>0.38</v>
      </c>
      <c r="U575" s="1" t="s">
        <v>143</v>
      </c>
      <c r="V575">
        <v>11</v>
      </c>
      <c r="W575">
        <v>11</v>
      </c>
      <c r="X575">
        <v>14</v>
      </c>
      <c r="Y575">
        <v>12</v>
      </c>
      <c r="Z575">
        <v>3</v>
      </c>
      <c r="AA575">
        <v>1</v>
      </c>
    </row>
    <row r="576" spans="1:27" x14ac:dyDescent="0.25">
      <c r="A576" s="1" t="s">
        <v>3</v>
      </c>
      <c r="B576" s="1" t="s">
        <v>4</v>
      </c>
      <c r="C576" s="1" t="s">
        <v>5</v>
      </c>
      <c r="D576" s="1" t="s">
        <v>180</v>
      </c>
      <c r="E576" s="1" t="s">
        <v>7</v>
      </c>
      <c r="F576" s="1" t="s">
        <v>133</v>
      </c>
      <c r="G576" s="1" t="str">
        <f>UPPER(players_stats[[#This Row],[Agents]])</f>
        <v>CYPHER</v>
      </c>
      <c r="H576" s="1" t="str">
        <f>IF(OR(ISNUMBER(FIND(",",players_stats[[#This Row],[Agents MAYUS]])),ISNUMBER(FIND("All Match Types",players_stats[[#This Row],[Match Type]]))),"Eliminar","")</f>
        <v/>
      </c>
      <c r="I576">
        <v>20</v>
      </c>
      <c r="J576">
        <v>69</v>
      </c>
      <c r="K576">
        <v>131</v>
      </c>
      <c r="L576">
        <v>63</v>
      </c>
      <c r="M576">
        <v>0.55000000000000004</v>
      </c>
      <c r="N576">
        <v>83</v>
      </c>
      <c r="O576">
        <v>5</v>
      </c>
      <c r="P576">
        <v>15</v>
      </c>
      <c r="Q576">
        <v>15</v>
      </c>
      <c r="R576">
        <v>15</v>
      </c>
      <c r="S576">
        <v>0.18</v>
      </c>
      <c r="U576" s="1" t="s">
        <v>141</v>
      </c>
      <c r="V576">
        <v>10</v>
      </c>
      <c r="W576">
        <v>10</v>
      </c>
      <c r="X576">
        <v>16</v>
      </c>
      <c r="Y576">
        <v>3</v>
      </c>
      <c r="Z576">
        <v>3</v>
      </c>
      <c r="AA576">
        <v>3</v>
      </c>
    </row>
    <row r="577" spans="1:27" x14ac:dyDescent="0.25">
      <c r="A577" s="1" t="s">
        <v>3</v>
      </c>
      <c r="B577" s="1" t="s">
        <v>4</v>
      </c>
      <c r="C577" s="1" t="s">
        <v>5</v>
      </c>
      <c r="D577" s="1" t="s">
        <v>180</v>
      </c>
      <c r="E577" s="1" t="s">
        <v>7</v>
      </c>
      <c r="F577" s="1" t="s">
        <v>306</v>
      </c>
      <c r="G577" s="1" t="str">
        <f>UPPER(players_stats[[#This Row],[Agents]])</f>
        <v>BREACH, CYPHER</v>
      </c>
      <c r="H577" s="1" t="str">
        <f>IF(OR(ISNUMBER(FIND(",",players_stats[[#This Row],[Agents MAYUS]])),ISNUMBER(FIND("All Match Types",players_stats[[#This Row],[Match Type]]))),"Eliminar","")</f>
        <v>Eliminar</v>
      </c>
      <c r="I577">
        <v>41</v>
      </c>
      <c r="J577">
        <v>84</v>
      </c>
      <c r="K577">
        <v>142</v>
      </c>
      <c r="L577">
        <v>7</v>
      </c>
      <c r="M577">
        <v>0.63</v>
      </c>
      <c r="N577">
        <v>89</v>
      </c>
      <c r="O577">
        <v>51</v>
      </c>
      <c r="P577">
        <v>37</v>
      </c>
      <c r="Q577">
        <v>15</v>
      </c>
      <c r="R577">
        <v>1</v>
      </c>
      <c r="S577">
        <v>0.26</v>
      </c>
      <c r="U577" s="1" t="s">
        <v>184</v>
      </c>
      <c r="V577">
        <v>11</v>
      </c>
      <c r="W577">
        <v>21</v>
      </c>
      <c r="X577">
        <v>30</v>
      </c>
      <c r="Y577">
        <v>15</v>
      </c>
      <c r="Z577">
        <v>6</v>
      </c>
      <c r="AA577">
        <v>4</v>
      </c>
    </row>
    <row r="578" spans="1:27" x14ac:dyDescent="0.25">
      <c r="A578" s="1" t="s">
        <v>3</v>
      </c>
      <c r="B578" s="1" t="s">
        <v>4</v>
      </c>
      <c r="C578" s="1" t="s">
        <v>5</v>
      </c>
      <c r="D578" s="1" t="s">
        <v>183</v>
      </c>
      <c r="E578" s="1" t="s">
        <v>7</v>
      </c>
      <c r="F578" s="1" t="s">
        <v>133</v>
      </c>
      <c r="G578" s="1" t="str">
        <f>UPPER(players_stats[[#This Row],[Agents]])</f>
        <v>CYPHER</v>
      </c>
      <c r="H578" s="1" t="str">
        <f>IF(OR(ISNUMBER(FIND(",",players_stats[[#This Row],[Agents MAYUS]])),ISNUMBER(FIND("All Match Types",players_stats[[#This Row],[Match Type]]))),"Eliminar","")</f>
        <v/>
      </c>
      <c r="I578">
        <v>21</v>
      </c>
      <c r="J578">
        <v>67</v>
      </c>
      <c r="K578">
        <v>132</v>
      </c>
      <c r="L578">
        <v>56</v>
      </c>
      <c r="M578">
        <v>0.56999999999999995</v>
      </c>
      <c r="N578">
        <v>93</v>
      </c>
      <c r="O578">
        <v>43</v>
      </c>
      <c r="P578">
        <v>14</v>
      </c>
      <c r="Q578">
        <v>1</v>
      </c>
      <c r="R578">
        <v>0</v>
      </c>
      <c r="S578">
        <v>0.5</v>
      </c>
      <c r="U578" s="1" t="s">
        <v>139</v>
      </c>
      <c r="V578">
        <v>9</v>
      </c>
      <c r="W578">
        <v>9</v>
      </c>
      <c r="X578">
        <v>16</v>
      </c>
      <c r="Y578">
        <v>3</v>
      </c>
      <c r="Z578">
        <v>2</v>
      </c>
      <c r="AA578">
        <v>0</v>
      </c>
    </row>
    <row r="579" spans="1:27" x14ac:dyDescent="0.25">
      <c r="A579" s="1" t="s">
        <v>3</v>
      </c>
      <c r="B579" s="1" t="s">
        <v>4</v>
      </c>
      <c r="C579" s="1" t="s">
        <v>5</v>
      </c>
      <c r="D579" s="1" t="s">
        <v>183</v>
      </c>
      <c r="E579" s="1" t="s">
        <v>7</v>
      </c>
      <c r="F579" s="1" t="s">
        <v>198</v>
      </c>
      <c r="G579" s="1" t="str">
        <f>UPPER(players_stats[[#This Row],[Agents]])</f>
        <v>DEADLOCK</v>
      </c>
      <c r="H579" s="1" t="str">
        <f>IF(OR(ISNUMBER(FIND(",",players_stats[[#This Row],[Agents MAYUS]])),ISNUMBER(FIND("All Match Types",players_stats[[#This Row],[Match Type]]))),"Eliminar","")</f>
        <v/>
      </c>
      <c r="I579">
        <v>20</v>
      </c>
      <c r="J579">
        <v>82</v>
      </c>
      <c r="K579">
        <v>125</v>
      </c>
      <c r="L579">
        <v>71</v>
      </c>
      <c r="M579">
        <v>0.65</v>
      </c>
      <c r="N579">
        <v>76</v>
      </c>
      <c r="O579">
        <v>5</v>
      </c>
      <c r="P579">
        <v>2</v>
      </c>
      <c r="Q579">
        <v>0</v>
      </c>
      <c r="R579">
        <v>0</v>
      </c>
      <c r="S579">
        <v>0.16</v>
      </c>
      <c r="U579" s="1" t="s">
        <v>141</v>
      </c>
      <c r="V579">
        <v>10</v>
      </c>
      <c r="W579">
        <v>10</v>
      </c>
      <c r="X579">
        <v>14</v>
      </c>
      <c r="Y579">
        <v>4</v>
      </c>
      <c r="Z579">
        <v>0</v>
      </c>
      <c r="AA579">
        <v>0</v>
      </c>
    </row>
    <row r="580" spans="1:27" x14ac:dyDescent="0.25">
      <c r="A580" s="1" t="s">
        <v>3</v>
      </c>
      <c r="B580" s="1" t="s">
        <v>4</v>
      </c>
      <c r="C580" s="1" t="s">
        <v>5</v>
      </c>
      <c r="D580" s="1" t="s">
        <v>183</v>
      </c>
      <c r="E580" s="1" t="s">
        <v>7</v>
      </c>
      <c r="F580" s="1" t="s">
        <v>329</v>
      </c>
      <c r="G580" s="1" t="str">
        <f>UPPER(players_stats[[#This Row],[Agents]])</f>
        <v>CYPHER, DEADLOCK</v>
      </c>
      <c r="H580" s="1" t="str">
        <f>IF(OR(ISNUMBER(FIND(",",players_stats[[#This Row],[Agents MAYUS]])),ISNUMBER(FIND("All Match Types",players_stats[[#This Row],[Match Type]]))),"Eliminar","")</f>
        <v>Eliminar</v>
      </c>
      <c r="I580">
        <v>41</v>
      </c>
      <c r="J580">
        <v>74</v>
      </c>
      <c r="K580">
        <v>128</v>
      </c>
      <c r="L580">
        <v>63</v>
      </c>
      <c r="M580">
        <v>0.61</v>
      </c>
      <c r="N580">
        <v>85</v>
      </c>
      <c r="O580">
        <v>46</v>
      </c>
      <c r="P580">
        <v>17</v>
      </c>
      <c r="Q580">
        <v>5</v>
      </c>
      <c r="R580">
        <v>0</v>
      </c>
      <c r="S580">
        <v>0.32</v>
      </c>
      <c r="U580" s="1" t="s">
        <v>143</v>
      </c>
      <c r="V580">
        <v>10</v>
      </c>
      <c r="W580">
        <v>19</v>
      </c>
      <c r="X580">
        <v>30</v>
      </c>
      <c r="Y580">
        <v>7</v>
      </c>
      <c r="Z580">
        <v>2</v>
      </c>
      <c r="AA580">
        <v>0</v>
      </c>
    </row>
    <row r="581" spans="1:27" x14ac:dyDescent="0.25">
      <c r="A581" s="1" t="s">
        <v>3</v>
      </c>
      <c r="B581" s="1" t="s">
        <v>4</v>
      </c>
      <c r="C581" s="1" t="s">
        <v>5</v>
      </c>
      <c r="D581" s="1" t="s">
        <v>187</v>
      </c>
      <c r="E581" s="1" t="s">
        <v>7</v>
      </c>
      <c r="F581" s="1" t="s">
        <v>145</v>
      </c>
      <c r="G581" s="1" t="str">
        <f>UPPER(players_stats[[#This Row],[Agents]])</f>
        <v>JETT</v>
      </c>
      <c r="H581" s="1" t="str">
        <f>IF(OR(ISNUMBER(FIND(",",players_stats[[#This Row],[Agents MAYUS]])),ISNUMBER(FIND("All Match Types",players_stats[[#This Row],[Match Type]]))),"Eliminar","")</f>
        <v/>
      </c>
      <c r="I581">
        <v>41</v>
      </c>
      <c r="J581">
        <v>49</v>
      </c>
      <c r="K581">
        <v>146</v>
      </c>
      <c r="L581">
        <v>53</v>
      </c>
      <c r="M581">
        <v>0.54</v>
      </c>
      <c r="N581">
        <v>96</v>
      </c>
      <c r="O581">
        <v>46</v>
      </c>
      <c r="P581">
        <v>17</v>
      </c>
      <c r="Q581">
        <v>7</v>
      </c>
      <c r="R581">
        <v>22</v>
      </c>
      <c r="S581">
        <v>0.12</v>
      </c>
      <c r="U581" s="1" t="s">
        <v>63</v>
      </c>
      <c r="V581">
        <v>12</v>
      </c>
      <c r="W581">
        <v>19</v>
      </c>
      <c r="X581">
        <v>36</v>
      </c>
      <c r="Y581">
        <v>7</v>
      </c>
      <c r="Z581">
        <v>3</v>
      </c>
      <c r="AA581">
        <v>9</v>
      </c>
    </row>
    <row r="582" spans="1:27" x14ac:dyDescent="0.25">
      <c r="A582" s="1" t="s">
        <v>3</v>
      </c>
      <c r="B582" s="1" t="s">
        <v>4</v>
      </c>
      <c r="C582" s="1" t="s">
        <v>5</v>
      </c>
      <c r="D582" s="1" t="s">
        <v>189</v>
      </c>
      <c r="E582" s="1" t="s">
        <v>7</v>
      </c>
      <c r="F582" s="1" t="s">
        <v>140</v>
      </c>
      <c r="G582" s="1" t="str">
        <f>UPPER(players_stats[[#This Row],[Agents]])</f>
        <v>OMEN</v>
      </c>
      <c r="H582" s="1" t="str">
        <f>IF(OR(ISNUMBER(FIND(",",players_stats[[#This Row],[Agents MAYUS]])),ISNUMBER(FIND("All Match Types",players_stats[[#This Row],[Match Type]]))),"Eliminar","")</f>
        <v/>
      </c>
      <c r="I582">
        <v>41</v>
      </c>
      <c r="J582">
        <v>86</v>
      </c>
      <c r="K582">
        <v>182</v>
      </c>
      <c r="L582">
        <v>78</v>
      </c>
      <c r="M582">
        <v>0.73</v>
      </c>
      <c r="N582">
        <v>118</v>
      </c>
      <c r="O582">
        <v>61</v>
      </c>
      <c r="P582">
        <v>34</v>
      </c>
      <c r="Q582">
        <v>12</v>
      </c>
      <c r="R582">
        <v>17</v>
      </c>
      <c r="S582">
        <v>0.23</v>
      </c>
      <c r="U582" s="1" t="s">
        <v>202</v>
      </c>
      <c r="V582">
        <v>15</v>
      </c>
      <c r="W582">
        <v>25</v>
      </c>
      <c r="X582">
        <v>32</v>
      </c>
      <c r="Y582">
        <v>14</v>
      </c>
      <c r="Z582">
        <v>5</v>
      </c>
      <c r="AA582">
        <v>7</v>
      </c>
    </row>
    <row r="583" spans="1:27" x14ac:dyDescent="0.25">
      <c r="A583" s="1" t="s">
        <v>3</v>
      </c>
      <c r="B583" s="1" t="s">
        <v>4</v>
      </c>
      <c r="C583" s="1" t="s">
        <v>5</v>
      </c>
      <c r="D583" s="1" t="s">
        <v>185</v>
      </c>
      <c r="E583" s="1" t="s">
        <v>7</v>
      </c>
      <c r="F583" s="1" t="s">
        <v>151</v>
      </c>
      <c r="G583" s="1" t="str">
        <f>UPPER(players_stats[[#This Row],[Agents]])</f>
        <v>SOVA</v>
      </c>
      <c r="H583" s="1" t="str">
        <f>IF(OR(ISNUMBER(FIND(",",players_stats[[#This Row],[Agents MAYUS]])),ISNUMBER(FIND("All Match Types",players_stats[[#This Row],[Match Type]]))),"Eliminar","")</f>
        <v/>
      </c>
      <c r="I583">
        <v>41</v>
      </c>
      <c r="J583">
        <v>135</v>
      </c>
      <c r="K583">
        <v>248</v>
      </c>
      <c r="L583">
        <v>126</v>
      </c>
      <c r="M583">
        <v>0.78</v>
      </c>
      <c r="N583">
        <v>163</v>
      </c>
      <c r="O583">
        <v>83</v>
      </c>
      <c r="P583">
        <v>41</v>
      </c>
      <c r="Q583">
        <v>1</v>
      </c>
      <c r="R583">
        <v>2</v>
      </c>
      <c r="S583">
        <v>0.23</v>
      </c>
      <c r="U583" s="1" t="s">
        <v>330</v>
      </c>
      <c r="V583">
        <v>19</v>
      </c>
      <c r="W583">
        <v>34</v>
      </c>
      <c r="X583">
        <v>27</v>
      </c>
      <c r="Y583">
        <v>17</v>
      </c>
      <c r="Z583">
        <v>4</v>
      </c>
      <c r="AA583">
        <v>1</v>
      </c>
    </row>
    <row r="584" spans="1:27" x14ac:dyDescent="0.25">
      <c r="A584" s="1" t="s">
        <v>3</v>
      </c>
      <c r="B584" s="1" t="s">
        <v>4</v>
      </c>
      <c r="C584" s="1" t="s">
        <v>5</v>
      </c>
      <c r="D584" s="1" t="s">
        <v>331</v>
      </c>
      <c r="E584" s="1" t="s">
        <v>6</v>
      </c>
      <c r="F584" s="1" t="s">
        <v>145</v>
      </c>
      <c r="G584" s="1" t="str">
        <f>UPPER(players_stats[[#This Row],[Agents]])</f>
        <v>JETT</v>
      </c>
      <c r="H584" s="1" t="str">
        <f>IF(OR(ISNUMBER(FIND(",",players_stats[[#This Row],[Agents MAYUS]])),ISNUMBER(FIND("All Match Types",players_stats[[#This Row],[Match Type]]))),"Eliminar","")</f>
        <v/>
      </c>
      <c r="I584">
        <v>41</v>
      </c>
      <c r="J584">
        <v>138</v>
      </c>
      <c r="K584">
        <v>256</v>
      </c>
      <c r="L584">
        <v>165</v>
      </c>
      <c r="M584">
        <v>0.83</v>
      </c>
      <c r="N584">
        <v>160</v>
      </c>
      <c r="O584">
        <v>93</v>
      </c>
      <c r="P584">
        <v>2</v>
      </c>
      <c r="Q584">
        <v>17</v>
      </c>
      <c r="R584">
        <v>15</v>
      </c>
      <c r="S584">
        <v>0.3</v>
      </c>
      <c r="T584">
        <v>1</v>
      </c>
      <c r="U584" s="1" t="s">
        <v>147</v>
      </c>
      <c r="V584">
        <v>24</v>
      </c>
      <c r="W584">
        <v>38</v>
      </c>
      <c r="X584">
        <v>23</v>
      </c>
      <c r="Y584">
        <v>8</v>
      </c>
      <c r="Z584">
        <v>7</v>
      </c>
      <c r="AA584">
        <v>6</v>
      </c>
    </row>
    <row r="585" spans="1:27" x14ac:dyDescent="0.25">
      <c r="A585" s="1" t="s">
        <v>3</v>
      </c>
      <c r="B585" s="1" t="s">
        <v>4</v>
      </c>
      <c r="C585" s="1" t="s">
        <v>5</v>
      </c>
      <c r="D585" s="1" t="s">
        <v>332</v>
      </c>
      <c r="E585" s="1" t="s">
        <v>6</v>
      </c>
      <c r="F585" s="1" t="s">
        <v>215</v>
      </c>
      <c r="G585" s="1" t="str">
        <f>UPPER(players_stats[[#This Row],[Agents]])</f>
        <v>KAYO</v>
      </c>
      <c r="H585" s="1" t="str">
        <f>IF(OR(ISNUMBER(FIND(",",players_stats[[#This Row],[Agents MAYUS]])),ISNUMBER(FIND("All Match Types",players_stats[[#This Row],[Match Type]]))),"Eliminar","")</f>
        <v/>
      </c>
      <c r="I585">
        <v>20</v>
      </c>
      <c r="J585">
        <v>13</v>
      </c>
      <c r="K585">
        <v>262</v>
      </c>
      <c r="L585">
        <v>138</v>
      </c>
      <c r="M585">
        <v>0.9</v>
      </c>
      <c r="N585">
        <v>168</v>
      </c>
      <c r="O585">
        <v>9</v>
      </c>
      <c r="P585">
        <v>7</v>
      </c>
      <c r="Q585">
        <v>1</v>
      </c>
      <c r="R585">
        <v>5</v>
      </c>
      <c r="S585">
        <v>0.22</v>
      </c>
      <c r="U585" s="1" t="s">
        <v>139</v>
      </c>
      <c r="V585">
        <v>18</v>
      </c>
      <c r="W585">
        <v>18</v>
      </c>
      <c r="X585">
        <v>13</v>
      </c>
      <c r="Y585">
        <v>14</v>
      </c>
      <c r="Z585">
        <v>2</v>
      </c>
      <c r="AA585">
        <v>1</v>
      </c>
    </row>
    <row r="586" spans="1:27" x14ac:dyDescent="0.25">
      <c r="A586" s="1" t="s">
        <v>3</v>
      </c>
      <c r="B586" s="1" t="s">
        <v>4</v>
      </c>
      <c r="C586" s="1" t="s">
        <v>5</v>
      </c>
      <c r="D586" s="1" t="s">
        <v>332</v>
      </c>
      <c r="E586" s="1" t="s">
        <v>6</v>
      </c>
      <c r="F586" s="1" t="s">
        <v>152</v>
      </c>
      <c r="G586" s="1" t="str">
        <f>UPPER(players_stats[[#This Row],[Agents]])</f>
        <v>VIPER</v>
      </c>
      <c r="H586" s="1" t="str">
        <f>IF(OR(ISNUMBER(FIND(",",players_stats[[#This Row],[Agents MAYUS]])),ISNUMBER(FIND("All Match Types",players_stats[[#This Row],[Match Type]]))),"Eliminar","")</f>
        <v/>
      </c>
      <c r="I586">
        <v>21</v>
      </c>
      <c r="J586">
        <v>7</v>
      </c>
      <c r="K586">
        <v>145</v>
      </c>
      <c r="L586">
        <v>6</v>
      </c>
      <c r="M586">
        <v>0.76</v>
      </c>
      <c r="N586">
        <v>96</v>
      </c>
      <c r="O586">
        <v>43</v>
      </c>
      <c r="P586">
        <v>33</v>
      </c>
      <c r="Q586">
        <v>14</v>
      </c>
      <c r="R586">
        <v>5</v>
      </c>
      <c r="S586">
        <v>0.24</v>
      </c>
      <c r="U586" s="1" t="s">
        <v>139</v>
      </c>
      <c r="V586">
        <v>9</v>
      </c>
      <c r="W586">
        <v>9</v>
      </c>
      <c r="X586">
        <v>15</v>
      </c>
      <c r="Y586">
        <v>7</v>
      </c>
      <c r="Z586">
        <v>3</v>
      </c>
      <c r="AA586">
        <v>1</v>
      </c>
    </row>
    <row r="587" spans="1:27" x14ac:dyDescent="0.25">
      <c r="A587" s="1" t="s">
        <v>3</v>
      </c>
      <c r="B587" s="1" t="s">
        <v>4</v>
      </c>
      <c r="C587" s="1" t="s">
        <v>5</v>
      </c>
      <c r="D587" s="1" t="s">
        <v>332</v>
      </c>
      <c r="E587" s="1" t="s">
        <v>6</v>
      </c>
      <c r="F587" s="1" t="s">
        <v>262</v>
      </c>
      <c r="G587" s="1" t="str">
        <f>UPPER(players_stats[[#This Row],[Agents]])</f>
        <v>KAYO, VIPER</v>
      </c>
      <c r="H587" s="1" t="str">
        <f>IF(OR(ISNUMBER(FIND(",",players_stats[[#This Row],[Agents MAYUS]])),ISNUMBER(FIND("All Match Types",players_stats[[#This Row],[Match Type]]))),"Eliminar","")</f>
        <v>Eliminar</v>
      </c>
      <c r="I587">
        <v>41</v>
      </c>
      <c r="J587">
        <v>99</v>
      </c>
      <c r="K587">
        <v>204</v>
      </c>
      <c r="L587">
        <v>96</v>
      </c>
      <c r="M587">
        <v>0.83</v>
      </c>
      <c r="N587">
        <v>132</v>
      </c>
      <c r="O587">
        <v>66</v>
      </c>
      <c r="P587">
        <v>51</v>
      </c>
      <c r="Q587">
        <v>12</v>
      </c>
      <c r="R587">
        <v>5</v>
      </c>
      <c r="S587">
        <v>0.23</v>
      </c>
      <c r="U587" s="1" t="s">
        <v>184</v>
      </c>
      <c r="V587">
        <v>18</v>
      </c>
      <c r="W587">
        <v>27</v>
      </c>
      <c r="X587">
        <v>28</v>
      </c>
      <c r="Y587">
        <v>21</v>
      </c>
      <c r="Z587">
        <v>5</v>
      </c>
      <c r="AA587">
        <v>2</v>
      </c>
    </row>
    <row r="588" spans="1:27" x14ac:dyDescent="0.25">
      <c r="A588" s="1" t="s">
        <v>3</v>
      </c>
      <c r="B588" s="1" t="s">
        <v>4</v>
      </c>
      <c r="C588" s="1" t="s">
        <v>5</v>
      </c>
      <c r="D588" s="1" t="s">
        <v>333</v>
      </c>
      <c r="E588" s="1" t="s">
        <v>6</v>
      </c>
      <c r="F588" s="1" t="s">
        <v>134</v>
      </c>
      <c r="G588" s="1" t="str">
        <f>UPPER(players_stats[[#This Row],[Agents]])</f>
        <v>KILLJOY</v>
      </c>
      <c r="H588" s="1" t="str">
        <f>IF(OR(ISNUMBER(FIND(",",players_stats[[#This Row],[Agents MAYUS]])),ISNUMBER(FIND("All Match Types",players_stats[[#This Row],[Match Type]]))),"Eliminar","")</f>
        <v/>
      </c>
      <c r="I588">
        <v>41</v>
      </c>
      <c r="J588">
        <v>125</v>
      </c>
      <c r="K588">
        <v>227</v>
      </c>
      <c r="L588">
        <v>175</v>
      </c>
      <c r="M588">
        <v>0.8</v>
      </c>
      <c r="N588">
        <v>156</v>
      </c>
      <c r="O588">
        <v>85</v>
      </c>
      <c r="P588">
        <v>15</v>
      </c>
      <c r="Q588">
        <v>7</v>
      </c>
      <c r="R588">
        <v>15</v>
      </c>
      <c r="S588">
        <v>0.3</v>
      </c>
      <c r="T588">
        <v>0.4</v>
      </c>
      <c r="U588" s="1" t="s">
        <v>159</v>
      </c>
      <c r="V588">
        <v>18</v>
      </c>
      <c r="W588">
        <v>35</v>
      </c>
      <c r="X588">
        <v>20</v>
      </c>
      <c r="Y588">
        <v>6</v>
      </c>
      <c r="Z588">
        <v>3</v>
      </c>
      <c r="AA588">
        <v>6</v>
      </c>
    </row>
    <row r="589" spans="1:27" x14ac:dyDescent="0.25">
      <c r="A589" s="1" t="s">
        <v>3</v>
      </c>
      <c r="B589" s="1" t="s">
        <v>4</v>
      </c>
      <c r="C589" s="1" t="s">
        <v>5</v>
      </c>
      <c r="D589" s="1" t="s">
        <v>334</v>
      </c>
      <c r="E589" s="1" t="s">
        <v>6</v>
      </c>
      <c r="F589" s="1" t="s">
        <v>140</v>
      </c>
      <c r="G589" s="1" t="str">
        <f>UPPER(players_stats[[#This Row],[Agents]])</f>
        <v>OMEN</v>
      </c>
      <c r="H589" s="1" t="str">
        <f>IF(OR(ISNUMBER(FIND(",",players_stats[[#This Row],[Agents MAYUS]])),ISNUMBER(FIND("All Match Types",players_stats[[#This Row],[Match Type]]))),"Eliminar","")</f>
        <v/>
      </c>
      <c r="I589">
        <v>41</v>
      </c>
      <c r="J589">
        <v>129</v>
      </c>
      <c r="K589">
        <v>224</v>
      </c>
      <c r="L589">
        <v>148</v>
      </c>
      <c r="M589">
        <v>0.88</v>
      </c>
      <c r="N589">
        <v>138</v>
      </c>
      <c r="O589">
        <v>83</v>
      </c>
      <c r="P589">
        <v>56</v>
      </c>
      <c r="Q589">
        <v>5</v>
      </c>
      <c r="R589">
        <v>7</v>
      </c>
      <c r="S589">
        <v>0.33</v>
      </c>
      <c r="T589">
        <v>0.25</v>
      </c>
      <c r="U589" s="1" t="s">
        <v>178</v>
      </c>
      <c r="V589">
        <v>20</v>
      </c>
      <c r="W589">
        <v>34</v>
      </c>
      <c r="X589">
        <v>23</v>
      </c>
      <c r="Y589">
        <v>23</v>
      </c>
      <c r="Z589">
        <v>2</v>
      </c>
      <c r="AA589">
        <v>3</v>
      </c>
    </row>
    <row r="590" spans="1:27" x14ac:dyDescent="0.25">
      <c r="A590" s="1" t="s">
        <v>3</v>
      </c>
      <c r="B590" s="1" t="s">
        <v>4</v>
      </c>
      <c r="C590" s="1" t="s">
        <v>5</v>
      </c>
      <c r="D590" s="1" t="s">
        <v>335</v>
      </c>
      <c r="E590" s="1" t="s">
        <v>6</v>
      </c>
      <c r="F590" s="1" t="s">
        <v>208</v>
      </c>
      <c r="G590" s="1" t="str">
        <f>UPPER(players_stats[[#This Row],[Agents]])</f>
        <v>SKYE</v>
      </c>
      <c r="H590" s="1" t="str">
        <f>IF(OR(ISNUMBER(FIND(",",players_stats[[#This Row],[Agents MAYUS]])),ISNUMBER(FIND("All Match Types",players_stats[[#This Row],[Match Type]]))),"Eliminar","")</f>
        <v/>
      </c>
      <c r="I590">
        <v>21</v>
      </c>
      <c r="J590">
        <v>106</v>
      </c>
      <c r="K590">
        <v>185</v>
      </c>
      <c r="L590">
        <v>125</v>
      </c>
      <c r="M590">
        <v>0.86</v>
      </c>
      <c r="N590">
        <v>134</v>
      </c>
      <c r="O590">
        <v>71</v>
      </c>
      <c r="P590">
        <v>19</v>
      </c>
      <c r="Q590">
        <v>1</v>
      </c>
      <c r="R590">
        <v>5</v>
      </c>
      <c r="S590">
        <v>0.26</v>
      </c>
      <c r="U590" s="1" t="s">
        <v>139</v>
      </c>
      <c r="V590">
        <v>15</v>
      </c>
      <c r="W590">
        <v>15</v>
      </c>
      <c r="X590">
        <v>12</v>
      </c>
      <c r="Y590">
        <v>4</v>
      </c>
      <c r="Z590">
        <v>2</v>
      </c>
      <c r="AA590">
        <v>1</v>
      </c>
    </row>
    <row r="591" spans="1:27" x14ac:dyDescent="0.25">
      <c r="A591" s="1" t="s">
        <v>3</v>
      </c>
      <c r="B591" s="1" t="s">
        <v>4</v>
      </c>
      <c r="C591" s="1" t="s">
        <v>5</v>
      </c>
      <c r="D591" s="1" t="s">
        <v>335</v>
      </c>
      <c r="E591" s="1" t="s">
        <v>6</v>
      </c>
      <c r="F591" s="1" t="s">
        <v>151</v>
      </c>
      <c r="G591" s="1" t="str">
        <f>UPPER(players_stats[[#This Row],[Agents]])</f>
        <v>SOVA</v>
      </c>
      <c r="H591" s="1" t="str">
        <f>IF(OR(ISNUMBER(FIND(",",players_stats[[#This Row],[Agents MAYUS]])),ISNUMBER(FIND("All Match Types",players_stats[[#This Row],[Match Type]]))),"Eliminar","")</f>
        <v/>
      </c>
      <c r="I591">
        <v>20</v>
      </c>
      <c r="J591">
        <v>43</v>
      </c>
      <c r="K591">
        <v>96</v>
      </c>
      <c r="L591">
        <v>46</v>
      </c>
      <c r="M591">
        <v>0.6</v>
      </c>
      <c r="N591">
        <v>64</v>
      </c>
      <c r="O591">
        <v>3</v>
      </c>
      <c r="P591">
        <v>1</v>
      </c>
      <c r="Q591">
        <v>1</v>
      </c>
      <c r="R591">
        <v>1</v>
      </c>
      <c r="S591">
        <v>0.17</v>
      </c>
      <c r="U591" s="1" t="s">
        <v>139</v>
      </c>
      <c r="V591">
        <v>6</v>
      </c>
      <c r="W591">
        <v>6</v>
      </c>
      <c r="X591">
        <v>13</v>
      </c>
      <c r="Y591">
        <v>2</v>
      </c>
      <c r="Z591">
        <v>2</v>
      </c>
      <c r="AA591">
        <v>2</v>
      </c>
    </row>
    <row r="592" spans="1:27" x14ac:dyDescent="0.25">
      <c r="A592" s="1" t="s">
        <v>3</v>
      </c>
      <c r="B592" s="1" t="s">
        <v>4</v>
      </c>
      <c r="C592" s="1" t="s">
        <v>5</v>
      </c>
      <c r="D592" s="1" t="s">
        <v>335</v>
      </c>
      <c r="E592" s="1" t="s">
        <v>6</v>
      </c>
      <c r="F592" s="1" t="s">
        <v>209</v>
      </c>
      <c r="G592" s="1" t="str">
        <f>UPPER(players_stats[[#This Row],[Agents]])</f>
        <v>SKYE, SOVA</v>
      </c>
      <c r="H592" s="1" t="str">
        <f>IF(OR(ISNUMBER(FIND(",",players_stats[[#This Row],[Agents MAYUS]])),ISNUMBER(FIND("All Match Types",players_stats[[#This Row],[Match Type]]))),"Eliminar","")</f>
        <v>Eliminar</v>
      </c>
      <c r="I592">
        <v>41</v>
      </c>
      <c r="J592">
        <v>75</v>
      </c>
      <c r="K592">
        <v>140</v>
      </c>
      <c r="L592">
        <v>84</v>
      </c>
      <c r="M592">
        <v>0.73</v>
      </c>
      <c r="N592">
        <v>100</v>
      </c>
      <c r="O592">
        <v>51</v>
      </c>
      <c r="P592">
        <v>15</v>
      </c>
      <c r="Q592">
        <v>1</v>
      </c>
      <c r="R592">
        <v>7</v>
      </c>
      <c r="S592">
        <v>0.23</v>
      </c>
      <c r="U592" s="1" t="s">
        <v>184</v>
      </c>
      <c r="V592">
        <v>15</v>
      </c>
      <c r="W592">
        <v>21</v>
      </c>
      <c r="X592">
        <v>25</v>
      </c>
      <c r="Y592">
        <v>6</v>
      </c>
      <c r="Z592">
        <v>4</v>
      </c>
      <c r="AA592">
        <v>3</v>
      </c>
    </row>
    <row r="593" spans="1:27" x14ac:dyDescent="0.25">
      <c r="A593" s="1" t="s">
        <v>3</v>
      </c>
      <c r="B593" s="1" t="s">
        <v>4</v>
      </c>
      <c r="C593" s="1" t="s">
        <v>25</v>
      </c>
      <c r="D593" s="1" t="s">
        <v>127</v>
      </c>
      <c r="E593" s="1" t="s">
        <v>9</v>
      </c>
      <c r="F593" s="1" t="s">
        <v>128</v>
      </c>
      <c r="G593" s="1" t="str">
        <f>UPPER(players_stats[[#This Row],[Agents]])</f>
        <v>ASTRA</v>
      </c>
      <c r="H593" s="1" t="str">
        <f>IF(OR(ISNUMBER(FIND(",",players_stats[[#This Row],[Agents MAYUS]])),ISNUMBER(FIND("All Match Types",players_stats[[#This Row],[Match Type]]))),"Eliminar","")</f>
        <v/>
      </c>
      <c r="I593">
        <v>47</v>
      </c>
      <c r="J593">
        <v>126</v>
      </c>
      <c r="K593">
        <v>207</v>
      </c>
      <c r="L593">
        <v>13</v>
      </c>
      <c r="M593">
        <v>0.79</v>
      </c>
      <c r="N593">
        <v>124</v>
      </c>
      <c r="O593">
        <v>74</v>
      </c>
      <c r="P593">
        <v>53</v>
      </c>
      <c r="Q593">
        <v>11</v>
      </c>
      <c r="R593">
        <v>13</v>
      </c>
      <c r="S593">
        <v>0.38</v>
      </c>
      <c r="T593">
        <v>0.11</v>
      </c>
      <c r="U593" s="1" t="s">
        <v>238</v>
      </c>
      <c r="V593">
        <v>22</v>
      </c>
      <c r="W593">
        <v>35</v>
      </c>
      <c r="X593">
        <v>27</v>
      </c>
      <c r="Y593">
        <v>25</v>
      </c>
      <c r="Z593">
        <v>5</v>
      </c>
      <c r="AA593">
        <v>6</v>
      </c>
    </row>
    <row r="594" spans="1:27" x14ac:dyDescent="0.25">
      <c r="A594" s="1" t="s">
        <v>3</v>
      </c>
      <c r="B594" s="1" t="s">
        <v>4</v>
      </c>
      <c r="C594" s="1" t="s">
        <v>25</v>
      </c>
      <c r="D594" s="1" t="s">
        <v>127</v>
      </c>
      <c r="E594" s="1" t="s">
        <v>9</v>
      </c>
      <c r="F594" s="1" t="s">
        <v>130</v>
      </c>
      <c r="G594" s="1" t="str">
        <f>UPPER(players_stats[[#This Row],[Agents]])</f>
        <v>FADE</v>
      </c>
      <c r="H594" s="1" t="str">
        <f>IF(OR(ISNUMBER(FIND(",",players_stats[[#This Row],[Agents MAYUS]])),ISNUMBER(FIND("All Match Types",players_stats[[#This Row],[Match Type]]))),"Eliminar","")</f>
        <v/>
      </c>
      <c r="I594">
        <v>24</v>
      </c>
      <c r="J594">
        <v>105</v>
      </c>
      <c r="K594">
        <v>250</v>
      </c>
      <c r="L594">
        <v>105</v>
      </c>
      <c r="M594">
        <v>0.92</v>
      </c>
      <c r="N594">
        <v>157</v>
      </c>
      <c r="O594">
        <v>83</v>
      </c>
      <c r="P594">
        <v>46</v>
      </c>
      <c r="Q594">
        <v>13</v>
      </c>
      <c r="R594">
        <v>4</v>
      </c>
      <c r="S594">
        <v>0.2</v>
      </c>
      <c r="T594">
        <v>0.5</v>
      </c>
      <c r="U594" s="1" t="s">
        <v>135</v>
      </c>
      <c r="V594">
        <v>20</v>
      </c>
      <c r="W594">
        <v>20</v>
      </c>
      <c r="X594">
        <v>19</v>
      </c>
      <c r="Y594">
        <v>11</v>
      </c>
      <c r="Z594">
        <v>3</v>
      </c>
      <c r="AA594">
        <v>1</v>
      </c>
    </row>
    <row r="595" spans="1:27" x14ac:dyDescent="0.25">
      <c r="A595" s="1" t="s">
        <v>3</v>
      </c>
      <c r="B595" s="1" t="s">
        <v>4</v>
      </c>
      <c r="C595" s="1" t="s">
        <v>25</v>
      </c>
      <c r="D595" s="1" t="s">
        <v>127</v>
      </c>
      <c r="E595" s="1" t="s">
        <v>9</v>
      </c>
      <c r="F595" s="1" t="s">
        <v>131</v>
      </c>
      <c r="G595" s="1" t="str">
        <f>UPPER(players_stats[[#This Row],[Agents]])</f>
        <v>ASTRA, FADE</v>
      </c>
      <c r="H595" s="1" t="str">
        <f>IF(OR(ISNUMBER(FIND(",",players_stats[[#This Row],[Agents MAYUS]])),ISNUMBER(FIND("All Match Types",players_stats[[#This Row],[Match Type]]))),"Eliminar","")</f>
        <v>Eliminar</v>
      </c>
      <c r="I595">
        <v>71</v>
      </c>
      <c r="J595">
        <v>119</v>
      </c>
      <c r="K595">
        <v>221</v>
      </c>
      <c r="L595">
        <v>12</v>
      </c>
      <c r="M595">
        <v>0.83</v>
      </c>
      <c r="N595">
        <v>135</v>
      </c>
      <c r="O595">
        <v>77</v>
      </c>
      <c r="P595">
        <v>51</v>
      </c>
      <c r="Q595">
        <v>11</v>
      </c>
      <c r="R595">
        <v>1</v>
      </c>
      <c r="S595">
        <v>0.28999999999999998</v>
      </c>
      <c r="T595">
        <v>0.18</v>
      </c>
      <c r="U595" s="1" t="s">
        <v>239</v>
      </c>
      <c r="V595">
        <v>22</v>
      </c>
      <c r="W595">
        <v>55</v>
      </c>
      <c r="X595">
        <v>46</v>
      </c>
      <c r="Y595">
        <v>36</v>
      </c>
      <c r="Z595">
        <v>8</v>
      </c>
      <c r="AA595">
        <v>7</v>
      </c>
    </row>
    <row r="596" spans="1:27" x14ac:dyDescent="0.25">
      <c r="A596" s="1" t="s">
        <v>3</v>
      </c>
      <c r="B596" s="1" t="s">
        <v>4</v>
      </c>
      <c r="C596" s="1" t="s">
        <v>25</v>
      </c>
      <c r="D596" s="1" t="s">
        <v>132</v>
      </c>
      <c r="E596" s="1" t="s">
        <v>9</v>
      </c>
      <c r="F596" s="1" t="s">
        <v>133</v>
      </c>
      <c r="G596" s="1" t="str">
        <f>UPPER(players_stats[[#This Row],[Agents]])</f>
        <v>CYPHER</v>
      </c>
      <c r="H596" s="1" t="str">
        <f>IF(OR(ISNUMBER(FIND(",",players_stats[[#This Row],[Agents MAYUS]])),ISNUMBER(FIND("All Match Types",players_stats[[#This Row],[Match Type]]))),"Eliminar","")</f>
        <v/>
      </c>
      <c r="I596">
        <v>24</v>
      </c>
      <c r="J596">
        <v>83</v>
      </c>
      <c r="K596">
        <v>206</v>
      </c>
      <c r="L596">
        <v>10</v>
      </c>
      <c r="M596">
        <v>0.71</v>
      </c>
      <c r="N596">
        <v>133</v>
      </c>
      <c r="O596">
        <v>79</v>
      </c>
      <c r="P596">
        <v>21</v>
      </c>
      <c r="Q596">
        <v>13</v>
      </c>
      <c r="R596">
        <v>13</v>
      </c>
      <c r="S596">
        <v>0.45</v>
      </c>
      <c r="U596" s="1" t="s">
        <v>143</v>
      </c>
      <c r="V596">
        <v>19</v>
      </c>
      <c r="W596">
        <v>19</v>
      </c>
      <c r="X596">
        <v>19</v>
      </c>
      <c r="Y596">
        <v>5</v>
      </c>
      <c r="Z596">
        <v>3</v>
      </c>
      <c r="AA596">
        <v>3</v>
      </c>
    </row>
    <row r="597" spans="1:27" x14ac:dyDescent="0.25">
      <c r="A597" s="1" t="s">
        <v>3</v>
      </c>
      <c r="B597" s="1" t="s">
        <v>4</v>
      </c>
      <c r="C597" s="1" t="s">
        <v>25</v>
      </c>
      <c r="D597" s="1" t="s">
        <v>132</v>
      </c>
      <c r="E597" s="1" t="s">
        <v>9</v>
      </c>
      <c r="F597" s="1" t="s">
        <v>134</v>
      </c>
      <c r="G597" s="1" t="str">
        <f>UPPER(players_stats[[#This Row],[Agents]])</f>
        <v>KILLJOY</v>
      </c>
      <c r="H597" s="1" t="str">
        <f>IF(OR(ISNUMBER(FIND(",",players_stats[[#This Row],[Agents MAYUS]])),ISNUMBER(FIND("All Match Types",players_stats[[#This Row],[Match Type]]))),"Eliminar","")</f>
        <v/>
      </c>
      <c r="I597">
        <v>24</v>
      </c>
      <c r="J597">
        <v>102</v>
      </c>
      <c r="K597">
        <v>171</v>
      </c>
      <c r="L597">
        <v>106</v>
      </c>
      <c r="M597">
        <v>0.75</v>
      </c>
      <c r="N597">
        <v>121</v>
      </c>
      <c r="O597">
        <v>71</v>
      </c>
      <c r="P597">
        <v>8</v>
      </c>
      <c r="Q597">
        <v>4</v>
      </c>
      <c r="R597">
        <v>8</v>
      </c>
      <c r="S597">
        <v>0.33</v>
      </c>
      <c r="T597">
        <v>0.33</v>
      </c>
      <c r="U597" s="1" t="s">
        <v>228</v>
      </c>
      <c r="V597">
        <v>17</v>
      </c>
      <c r="W597">
        <v>17</v>
      </c>
      <c r="X597">
        <v>16</v>
      </c>
      <c r="Y597">
        <v>2</v>
      </c>
      <c r="Z597">
        <v>1</v>
      </c>
      <c r="AA597">
        <v>2</v>
      </c>
    </row>
    <row r="598" spans="1:27" x14ac:dyDescent="0.25">
      <c r="A598" s="1" t="s">
        <v>3</v>
      </c>
      <c r="B598" s="1" t="s">
        <v>4</v>
      </c>
      <c r="C598" s="1" t="s">
        <v>25</v>
      </c>
      <c r="D598" s="1" t="s">
        <v>132</v>
      </c>
      <c r="E598" s="1" t="s">
        <v>9</v>
      </c>
      <c r="F598" s="1" t="s">
        <v>152</v>
      </c>
      <c r="G598" s="1" t="str">
        <f>UPPER(players_stats[[#This Row],[Agents]])</f>
        <v>VIPER</v>
      </c>
      <c r="H598" s="1" t="str">
        <f>IF(OR(ISNUMBER(FIND(",",players_stats[[#This Row],[Agents MAYUS]])),ISNUMBER(FIND("All Match Types",players_stats[[#This Row],[Match Type]]))),"Eliminar","")</f>
        <v/>
      </c>
      <c r="I598">
        <v>23</v>
      </c>
      <c r="J598">
        <v>126</v>
      </c>
      <c r="K598">
        <v>237</v>
      </c>
      <c r="L598">
        <v>133</v>
      </c>
      <c r="M598">
        <v>0.78</v>
      </c>
      <c r="N598">
        <v>149</v>
      </c>
      <c r="O598">
        <v>87</v>
      </c>
      <c r="P598">
        <v>43</v>
      </c>
      <c r="Q598">
        <v>4</v>
      </c>
      <c r="R598">
        <v>9</v>
      </c>
      <c r="S598">
        <v>0.4</v>
      </c>
      <c r="U598" s="1" t="s">
        <v>139</v>
      </c>
      <c r="V598">
        <v>20</v>
      </c>
      <c r="W598">
        <v>20</v>
      </c>
      <c r="X598">
        <v>15</v>
      </c>
      <c r="Y598">
        <v>10</v>
      </c>
      <c r="Z598">
        <v>1</v>
      </c>
      <c r="AA598">
        <v>2</v>
      </c>
    </row>
    <row r="599" spans="1:27" x14ac:dyDescent="0.25">
      <c r="A599" s="1" t="s">
        <v>3</v>
      </c>
      <c r="B599" s="1" t="s">
        <v>4</v>
      </c>
      <c r="C599" s="1" t="s">
        <v>25</v>
      </c>
      <c r="D599" s="1" t="s">
        <v>132</v>
      </c>
      <c r="E599" s="1" t="s">
        <v>9</v>
      </c>
      <c r="F599" s="1" t="s">
        <v>257</v>
      </c>
      <c r="G599" s="1" t="str">
        <f>UPPER(players_stats[[#This Row],[Agents]])</f>
        <v>CYPHER, KILLJOY, VIPER</v>
      </c>
      <c r="H599" s="1" t="str">
        <f>IF(OR(ISNUMBER(FIND(",",players_stats[[#This Row],[Agents MAYUS]])),ISNUMBER(FIND("All Match Types",players_stats[[#This Row],[Match Type]]))),"Eliminar","")</f>
        <v>Eliminar</v>
      </c>
      <c r="I599">
        <v>71</v>
      </c>
      <c r="J599">
        <v>103</v>
      </c>
      <c r="K599">
        <v>205</v>
      </c>
      <c r="L599">
        <v>112</v>
      </c>
      <c r="M599">
        <v>0.75</v>
      </c>
      <c r="N599">
        <v>134</v>
      </c>
      <c r="O599">
        <v>79</v>
      </c>
      <c r="P599">
        <v>24</v>
      </c>
      <c r="Q599">
        <v>7</v>
      </c>
      <c r="R599">
        <v>1</v>
      </c>
      <c r="S599">
        <v>0.39</v>
      </c>
      <c r="T599">
        <v>0.18</v>
      </c>
      <c r="U599" s="1" t="s">
        <v>239</v>
      </c>
      <c r="V599">
        <v>20</v>
      </c>
      <c r="W599">
        <v>56</v>
      </c>
      <c r="X599">
        <v>50</v>
      </c>
      <c r="Y599">
        <v>17</v>
      </c>
      <c r="Z599">
        <v>5</v>
      </c>
      <c r="AA599">
        <v>7</v>
      </c>
    </row>
    <row r="600" spans="1:27" x14ac:dyDescent="0.25">
      <c r="A600" s="1" t="s">
        <v>3</v>
      </c>
      <c r="B600" s="1" t="s">
        <v>4</v>
      </c>
      <c r="C600" s="1" t="s">
        <v>25</v>
      </c>
      <c r="D600" s="1" t="s">
        <v>150</v>
      </c>
      <c r="E600" s="1" t="s">
        <v>9</v>
      </c>
      <c r="F600" s="1" t="s">
        <v>138</v>
      </c>
      <c r="G600" s="1" t="str">
        <f>UPPER(players_stats[[#This Row],[Agents]])</f>
        <v>GEKKO</v>
      </c>
      <c r="H600" s="1" t="str">
        <f>IF(OR(ISNUMBER(FIND(",",players_stats[[#This Row],[Agents MAYUS]])),ISNUMBER(FIND("All Match Types",players_stats[[#This Row],[Match Type]]))),"Eliminar","")</f>
        <v/>
      </c>
      <c r="I600">
        <v>23</v>
      </c>
      <c r="J600">
        <v>126</v>
      </c>
      <c r="K600">
        <v>230</v>
      </c>
      <c r="L600">
        <v>136</v>
      </c>
      <c r="M600">
        <v>0.74</v>
      </c>
      <c r="N600">
        <v>136</v>
      </c>
      <c r="O600">
        <v>83</v>
      </c>
      <c r="P600">
        <v>22</v>
      </c>
      <c r="Q600">
        <v>4</v>
      </c>
      <c r="R600">
        <v>4</v>
      </c>
      <c r="S600">
        <v>0.28000000000000003</v>
      </c>
      <c r="T600">
        <v>0.33</v>
      </c>
      <c r="U600" s="1" t="s">
        <v>156</v>
      </c>
      <c r="V600">
        <v>19</v>
      </c>
      <c r="W600">
        <v>19</v>
      </c>
      <c r="X600">
        <v>14</v>
      </c>
      <c r="Y600">
        <v>5</v>
      </c>
      <c r="Z600">
        <v>1</v>
      </c>
      <c r="AA600">
        <v>1</v>
      </c>
    </row>
    <row r="601" spans="1:27" x14ac:dyDescent="0.25">
      <c r="A601" s="1" t="s">
        <v>3</v>
      </c>
      <c r="B601" s="1" t="s">
        <v>4</v>
      </c>
      <c r="C601" s="1" t="s">
        <v>25</v>
      </c>
      <c r="D601" s="1" t="s">
        <v>150</v>
      </c>
      <c r="E601" s="1" t="s">
        <v>9</v>
      </c>
      <c r="F601" s="1" t="s">
        <v>151</v>
      </c>
      <c r="G601" s="1" t="str">
        <f>UPPER(players_stats[[#This Row],[Agents]])</f>
        <v>SOVA</v>
      </c>
      <c r="H601" s="1" t="str">
        <f>IF(OR(ISNUMBER(FIND(",",players_stats[[#This Row],[Agents MAYUS]])),ISNUMBER(FIND("All Match Types",players_stats[[#This Row],[Match Type]]))),"Eliminar","")</f>
        <v/>
      </c>
      <c r="I601">
        <v>24</v>
      </c>
      <c r="J601">
        <v>75</v>
      </c>
      <c r="K601">
        <v>125</v>
      </c>
      <c r="L601">
        <v>63</v>
      </c>
      <c r="M601">
        <v>0.67</v>
      </c>
      <c r="N601">
        <v>96</v>
      </c>
      <c r="O601">
        <v>42</v>
      </c>
      <c r="P601">
        <v>25</v>
      </c>
      <c r="Q601">
        <v>4</v>
      </c>
      <c r="R601">
        <v>8</v>
      </c>
      <c r="S601">
        <v>0.39</v>
      </c>
      <c r="U601" s="1" t="s">
        <v>141</v>
      </c>
      <c r="V601">
        <v>10</v>
      </c>
      <c r="W601">
        <v>10</v>
      </c>
      <c r="X601">
        <v>16</v>
      </c>
      <c r="Y601">
        <v>6</v>
      </c>
      <c r="Z601">
        <v>1</v>
      </c>
      <c r="AA601">
        <v>2</v>
      </c>
    </row>
    <row r="602" spans="1:27" x14ac:dyDescent="0.25">
      <c r="A602" s="1" t="s">
        <v>3</v>
      </c>
      <c r="B602" s="1" t="s">
        <v>4</v>
      </c>
      <c r="C602" s="1" t="s">
        <v>25</v>
      </c>
      <c r="D602" s="1" t="s">
        <v>150</v>
      </c>
      <c r="E602" s="1" t="s">
        <v>9</v>
      </c>
      <c r="F602" s="1" t="s">
        <v>152</v>
      </c>
      <c r="G602" s="1" t="str">
        <f>UPPER(players_stats[[#This Row],[Agents]])</f>
        <v>VIPER</v>
      </c>
      <c r="H602" s="1" t="str">
        <f>IF(OR(ISNUMBER(FIND(",",players_stats[[#This Row],[Agents MAYUS]])),ISNUMBER(FIND("All Match Types",players_stats[[#This Row],[Match Type]]))),"Eliminar","")</f>
        <v/>
      </c>
      <c r="I602">
        <v>24</v>
      </c>
      <c r="J602">
        <v>118</v>
      </c>
      <c r="K602">
        <v>195</v>
      </c>
      <c r="L602">
        <v>12</v>
      </c>
      <c r="M602">
        <v>0.92</v>
      </c>
      <c r="N602">
        <v>130</v>
      </c>
      <c r="O602">
        <v>75</v>
      </c>
      <c r="P602">
        <v>17</v>
      </c>
      <c r="Q602">
        <v>8</v>
      </c>
      <c r="R602">
        <v>13</v>
      </c>
      <c r="S602">
        <v>0.36</v>
      </c>
      <c r="T602">
        <v>0.33</v>
      </c>
      <c r="U602" s="1" t="s">
        <v>156</v>
      </c>
      <c r="V602">
        <v>18</v>
      </c>
      <c r="W602">
        <v>18</v>
      </c>
      <c r="X602">
        <v>15</v>
      </c>
      <c r="Y602">
        <v>4</v>
      </c>
      <c r="Z602">
        <v>2</v>
      </c>
      <c r="AA602">
        <v>3</v>
      </c>
    </row>
    <row r="603" spans="1:27" x14ac:dyDescent="0.25">
      <c r="A603" s="1" t="s">
        <v>3</v>
      </c>
      <c r="B603" s="1" t="s">
        <v>4</v>
      </c>
      <c r="C603" s="1" t="s">
        <v>25</v>
      </c>
      <c r="D603" s="1" t="s">
        <v>150</v>
      </c>
      <c r="E603" s="1" t="s">
        <v>9</v>
      </c>
      <c r="F603" s="1" t="s">
        <v>258</v>
      </c>
      <c r="G603" s="1" t="str">
        <f>UPPER(players_stats[[#This Row],[Agents]])</f>
        <v>GEKKO, SOVA, VIPER</v>
      </c>
      <c r="H603" s="1" t="str">
        <f>IF(OR(ISNUMBER(FIND(",",players_stats[[#This Row],[Agents MAYUS]])),ISNUMBER(FIND("All Match Types",players_stats[[#This Row],[Match Type]]))),"Eliminar","")</f>
        <v>Eliminar</v>
      </c>
      <c r="I603">
        <v>71</v>
      </c>
      <c r="J603">
        <v>106</v>
      </c>
      <c r="K603">
        <v>183</v>
      </c>
      <c r="L603">
        <v>104</v>
      </c>
      <c r="M603">
        <v>0.77</v>
      </c>
      <c r="N603">
        <v>121</v>
      </c>
      <c r="O603">
        <v>66</v>
      </c>
      <c r="P603">
        <v>21</v>
      </c>
      <c r="Q603">
        <v>6</v>
      </c>
      <c r="R603">
        <v>8</v>
      </c>
      <c r="S603">
        <v>0.32</v>
      </c>
      <c r="T603">
        <v>0.28999999999999998</v>
      </c>
      <c r="U603" s="1" t="s">
        <v>163</v>
      </c>
      <c r="V603">
        <v>19</v>
      </c>
      <c r="W603">
        <v>47</v>
      </c>
      <c r="X603">
        <v>45</v>
      </c>
      <c r="Y603">
        <v>15</v>
      </c>
      <c r="Z603">
        <v>4</v>
      </c>
      <c r="AA603">
        <v>6</v>
      </c>
    </row>
    <row r="604" spans="1:27" x14ac:dyDescent="0.25">
      <c r="A604" s="1" t="s">
        <v>3</v>
      </c>
      <c r="B604" s="1" t="s">
        <v>4</v>
      </c>
      <c r="C604" s="1" t="s">
        <v>25</v>
      </c>
      <c r="D604" s="1" t="s">
        <v>137</v>
      </c>
      <c r="E604" s="1" t="s">
        <v>9</v>
      </c>
      <c r="F604" s="1" t="s">
        <v>138</v>
      </c>
      <c r="G604" s="1" t="str">
        <f>UPPER(players_stats[[#This Row],[Agents]])</f>
        <v>GEKKO</v>
      </c>
      <c r="H604" s="1" t="str">
        <f>IF(OR(ISNUMBER(FIND(",",players_stats[[#This Row],[Agents MAYUS]])),ISNUMBER(FIND("All Match Types",players_stats[[#This Row],[Match Type]]))),"Eliminar","")</f>
        <v/>
      </c>
      <c r="I604">
        <v>24</v>
      </c>
      <c r="J604">
        <v>111</v>
      </c>
      <c r="K604">
        <v>201</v>
      </c>
      <c r="L604">
        <v>106</v>
      </c>
      <c r="M604">
        <v>0.63</v>
      </c>
      <c r="N604">
        <v>145</v>
      </c>
      <c r="O604">
        <v>71</v>
      </c>
      <c r="P604">
        <v>17</v>
      </c>
      <c r="Q604">
        <v>4</v>
      </c>
      <c r="R604">
        <v>0</v>
      </c>
      <c r="S604">
        <v>0.44</v>
      </c>
      <c r="U604" s="1" t="s">
        <v>139</v>
      </c>
      <c r="V604">
        <v>17</v>
      </c>
      <c r="W604">
        <v>17</v>
      </c>
      <c r="X604">
        <v>16</v>
      </c>
      <c r="Y604">
        <v>4</v>
      </c>
      <c r="Z604">
        <v>1</v>
      </c>
      <c r="AA604">
        <v>0</v>
      </c>
    </row>
    <row r="605" spans="1:27" x14ac:dyDescent="0.25">
      <c r="A605" s="1" t="s">
        <v>3</v>
      </c>
      <c r="B605" s="1" t="s">
        <v>4</v>
      </c>
      <c r="C605" s="1" t="s">
        <v>25</v>
      </c>
      <c r="D605" s="1" t="s">
        <v>137</v>
      </c>
      <c r="E605" s="1" t="s">
        <v>9</v>
      </c>
      <c r="F605" s="1" t="s">
        <v>140</v>
      </c>
      <c r="G605" s="1" t="str">
        <f>UPPER(players_stats[[#This Row],[Agents]])</f>
        <v>OMEN</v>
      </c>
      <c r="H605" s="1" t="str">
        <f>IF(OR(ISNUMBER(FIND(",",players_stats[[#This Row],[Agents MAYUS]])),ISNUMBER(FIND("All Match Types",players_stats[[#This Row],[Match Type]]))),"Eliminar","")</f>
        <v/>
      </c>
      <c r="I605">
        <v>24</v>
      </c>
      <c r="J605">
        <v>109</v>
      </c>
      <c r="K605">
        <v>228</v>
      </c>
      <c r="L605">
        <v>118</v>
      </c>
      <c r="M605">
        <v>0.79</v>
      </c>
      <c r="N605">
        <v>140</v>
      </c>
      <c r="O605">
        <v>83</v>
      </c>
      <c r="P605">
        <v>29</v>
      </c>
      <c r="Q605">
        <v>4</v>
      </c>
      <c r="R605">
        <v>17</v>
      </c>
      <c r="S605">
        <v>0.41</v>
      </c>
      <c r="T605">
        <v>0.33</v>
      </c>
      <c r="U605" s="1" t="s">
        <v>156</v>
      </c>
      <c r="V605">
        <v>20</v>
      </c>
      <c r="W605">
        <v>20</v>
      </c>
      <c r="X605">
        <v>17</v>
      </c>
      <c r="Y605">
        <v>7</v>
      </c>
      <c r="Z605">
        <v>1</v>
      </c>
      <c r="AA605">
        <v>4</v>
      </c>
    </row>
    <row r="606" spans="1:27" x14ac:dyDescent="0.25">
      <c r="A606" s="1" t="s">
        <v>3</v>
      </c>
      <c r="B606" s="1" t="s">
        <v>4</v>
      </c>
      <c r="C606" s="1" t="s">
        <v>25</v>
      </c>
      <c r="D606" s="1" t="s">
        <v>137</v>
      </c>
      <c r="E606" s="1" t="s">
        <v>9</v>
      </c>
      <c r="F606" s="1" t="s">
        <v>208</v>
      </c>
      <c r="G606" s="1" t="str">
        <f>UPPER(players_stats[[#This Row],[Agents]])</f>
        <v>SKYE</v>
      </c>
      <c r="H606" s="1" t="str">
        <f>IF(OR(ISNUMBER(FIND(",",players_stats[[#This Row],[Agents MAYUS]])),ISNUMBER(FIND("All Match Types",players_stats[[#This Row],[Match Type]]))),"Eliminar","")</f>
        <v/>
      </c>
      <c r="I606">
        <v>23</v>
      </c>
      <c r="J606">
        <v>97</v>
      </c>
      <c r="K606">
        <v>159</v>
      </c>
      <c r="L606">
        <v>93</v>
      </c>
      <c r="M606">
        <v>0.74</v>
      </c>
      <c r="N606">
        <v>105</v>
      </c>
      <c r="O606">
        <v>57</v>
      </c>
      <c r="P606">
        <v>39</v>
      </c>
      <c r="Q606">
        <v>9</v>
      </c>
      <c r="R606">
        <v>9</v>
      </c>
      <c r="S606">
        <v>0.28000000000000003</v>
      </c>
      <c r="T606">
        <v>1</v>
      </c>
      <c r="U606" s="1" t="s">
        <v>270</v>
      </c>
      <c r="V606">
        <v>13</v>
      </c>
      <c r="W606">
        <v>13</v>
      </c>
      <c r="X606">
        <v>14</v>
      </c>
      <c r="Y606">
        <v>9</v>
      </c>
      <c r="Z606">
        <v>2</v>
      </c>
      <c r="AA606">
        <v>2</v>
      </c>
    </row>
    <row r="607" spans="1:27" x14ac:dyDescent="0.25">
      <c r="A607" s="1" t="s">
        <v>3</v>
      </c>
      <c r="B607" s="1" t="s">
        <v>4</v>
      </c>
      <c r="C607" s="1" t="s">
        <v>25</v>
      </c>
      <c r="D607" s="1" t="s">
        <v>137</v>
      </c>
      <c r="E607" s="1" t="s">
        <v>9</v>
      </c>
      <c r="F607" s="1" t="s">
        <v>336</v>
      </c>
      <c r="G607" s="1" t="str">
        <f>UPPER(players_stats[[#This Row],[Agents]])</f>
        <v>GEKKO, OMEN, SKYE</v>
      </c>
      <c r="H607" s="1" t="str">
        <f>IF(OR(ISNUMBER(FIND(",",players_stats[[#This Row],[Agents MAYUS]])),ISNUMBER(FIND("All Match Types",players_stats[[#This Row],[Match Type]]))),"Eliminar","")</f>
        <v>Eliminar</v>
      </c>
      <c r="I607">
        <v>71</v>
      </c>
      <c r="J607">
        <v>106</v>
      </c>
      <c r="K607">
        <v>196</v>
      </c>
      <c r="L607">
        <v>106</v>
      </c>
      <c r="M607">
        <v>0.72</v>
      </c>
      <c r="N607">
        <v>130</v>
      </c>
      <c r="O607">
        <v>7</v>
      </c>
      <c r="P607">
        <v>28</v>
      </c>
      <c r="Q607">
        <v>6</v>
      </c>
      <c r="R607">
        <v>8</v>
      </c>
      <c r="S607">
        <v>0.39</v>
      </c>
      <c r="T607">
        <v>0.43</v>
      </c>
      <c r="U607" s="1" t="s">
        <v>232</v>
      </c>
      <c r="V607">
        <v>20</v>
      </c>
      <c r="W607">
        <v>50</v>
      </c>
      <c r="X607">
        <v>47</v>
      </c>
      <c r="Y607">
        <v>20</v>
      </c>
      <c r="Z607">
        <v>4</v>
      </c>
      <c r="AA607">
        <v>6</v>
      </c>
    </row>
    <row r="608" spans="1:27" x14ac:dyDescent="0.25">
      <c r="A608" s="1" t="s">
        <v>3</v>
      </c>
      <c r="B608" s="1" t="s">
        <v>4</v>
      </c>
      <c r="C608" s="1" t="s">
        <v>25</v>
      </c>
      <c r="D608" s="1" t="s">
        <v>144</v>
      </c>
      <c r="E608" s="1" t="s">
        <v>9</v>
      </c>
      <c r="F608" s="1" t="s">
        <v>145</v>
      </c>
      <c r="G608" s="1" t="str">
        <f>UPPER(players_stats[[#This Row],[Agents]])</f>
        <v>JETT</v>
      </c>
      <c r="H608" s="1" t="str">
        <f>IF(OR(ISNUMBER(FIND(",",players_stats[[#This Row],[Agents MAYUS]])),ISNUMBER(FIND("All Match Types",players_stats[[#This Row],[Match Type]]))),"Eliminar","")</f>
        <v/>
      </c>
      <c r="I608">
        <v>24</v>
      </c>
      <c r="J608">
        <v>71</v>
      </c>
      <c r="K608">
        <v>193</v>
      </c>
      <c r="L608">
        <v>84</v>
      </c>
      <c r="M608">
        <v>0.57999999999999996</v>
      </c>
      <c r="N608">
        <v>129</v>
      </c>
      <c r="O608">
        <v>67</v>
      </c>
      <c r="P608">
        <v>13</v>
      </c>
      <c r="Q608">
        <v>13</v>
      </c>
      <c r="R608">
        <v>25</v>
      </c>
      <c r="S608">
        <v>0.37</v>
      </c>
      <c r="U608" s="1" t="s">
        <v>141</v>
      </c>
      <c r="V608">
        <v>16</v>
      </c>
      <c r="W608">
        <v>16</v>
      </c>
      <c r="X608">
        <v>19</v>
      </c>
      <c r="Y608">
        <v>3</v>
      </c>
      <c r="Z608">
        <v>3</v>
      </c>
      <c r="AA608">
        <v>6</v>
      </c>
    </row>
    <row r="609" spans="1:27" x14ac:dyDescent="0.25">
      <c r="A609" s="1" t="s">
        <v>3</v>
      </c>
      <c r="B609" s="1" t="s">
        <v>4</v>
      </c>
      <c r="C609" s="1" t="s">
        <v>25</v>
      </c>
      <c r="D609" s="1" t="s">
        <v>144</v>
      </c>
      <c r="E609" s="1" t="s">
        <v>9</v>
      </c>
      <c r="F609" s="1" t="s">
        <v>146</v>
      </c>
      <c r="G609" s="1" t="str">
        <f>UPPER(players_stats[[#This Row],[Agents]])</f>
        <v>RAZE</v>
      </c>
      <c r="H609" s="1" t="str">
        <f>IF(OR(ISNUMBER(FIND(",",players_stats[[#This Row],[Agents MAYUS]])),ISNUMBER(FIND("All Match Types",players_stats[[#This Row],[Match Type]]))),"Eliminar","")</f>
        <v/>
      </c>
      <c r="I609">
        <v>24</v>
      </c>
      <c r="J609">
        <v>87</v>
      </c>
      <c r="K609">
        <v>188</v>
      </c>
      <c r="L609">
        <v>94</v>
      </c>
      <c r="M609">
        <v>0.79</v>
      </c>
      <c r="N609">
        <v>128</v>
      </c>
      <c r="O609">
        <v>67</v>
      </c>
      <c r="P609">
        <v>33</v>
      </c>
      <c r="Q609">
        <v>8</v>
      </c>
      <c r="R609">
        <v>21</v>
      </c>
      <c r="S609">
        <v>0.24</v>
      </c>
      <c r="U609" s="1" t="s">
        <v>141</v>
      </c>
      <c r="V609">
        <v>16</v>
      </c>
      <c r="W609">
        <v>16</v>
      </c>
      <c r="X609">
        <v>17</v>
      </c>
      <c r="Y609">
        <v>8</v>
      </c>
      <c r="Z609">
        <v>2</v>
      </c>
      <c r="AA609">
        <v>5</v>
      </c>
    </row>
    <row r="610" spans="1:27" x14ac:dyDescent="0.25">
      <c r="A610" s="1" t="s">
        <v>3</v>
      </c>
      <c r="B610" s="1" t="s">
        <v>4</v>
      </c>
      <c r="C610" s="1" t="s">
        <v>25</v>
      </c>
      <c r="D610" s="1" t="s">
        <v>144</v>
      </c>
      <c r="E610" s="1" t="s">
        <v>9</v>
      </c>
      <c r="F610" s="1" t="s">
        <v>161</v>
      </c>
      <c r="G610" s="1" t="str">
        <f>UPPER(players_stats[[#This Row],[Agents]])</f>
        <v>YORU</v>
      </c>
      <c r="H610" s="1" t="str">
        <f>IF(OR(ISNUMBER(FIND(",",players_stats[[#This Row],[Agents MAYUS]])),ISNUMBER(FIND("All Match Types",players_stats[[#This Row],[Match Type]]))),"Eliminar","")</f>
        <v/>
      </c>
      <c r="I610">
        <v>23</v>
      </c>
      <c r="J610">
        <v>8</v>
      </c>
      <c r="K610">
        <v>162</v>
      </c>
      <c r="L610">
        <v>87</v>
      </c>
      <c r="M610">
        <v>0.74</v>
      </c>
      <c r="N610">
        <v>106</v>
      </c>
      <c r="O610">
        <v>57</v>
      </c>
      <c r="P610">
        <v>13</v>
      </c>
      <c r="Q610">
        <v>22</v>
      </c>
      <c r="R610">
        <v>13</v>
      </c>
      <c r="S610">
        <v>0.38</v>
      </c>
      <c r="U610" s="1" t="s">
        <v>143</v>
      </c>
      <c r="V610">
        <v>13</v>
      </c>
      <c r="W610">
        <v>13</v>
      </c>
      <c r="X610">
        <v>15</v>
      </c>
      <c r="Y610">
        <v>3</v>
      </c>
      <c r="Z610">
        <v>5</v>
      </c>
      <c r="AA610">
        <v>3</v>
      </c>
    </row>
    <row r="611" spans="1:27" x14ac:dyDescent="0.25">
      <c r="A611" s="1" t="s">
        <v>3</v>
      </c>
      <c r="B611" s="1" t="s">
        <v>4</v>
      </c>
      <c r="C611" s="1" t="s">
        <v>25</v>
      </c>
      <c r="D611" s="1" t="s">
        <v>144</v>
      </c>
      <c r="E611" s="1" t="s">
        <v>9</v>
      </c>
      <c r="F611" s="1" t="s">
        <v>337</v>
      </c>
      <c r="G611" s="1" t="str">
        <f>UPPER(players_stats[[#This Row],[Agents]])</f>
        <v>JETT, RAZE, YORU</v>
      </c>
      <c r="H611" s="1" t="str">
        <f>IF(OR(ISNUMBER(FIND(",",players_stats[[#This Row],[Agents MAYUS]])),ISNUMBER(FIND("All Match Types",players_stats[[#This Row],[Match Type]]))),"Eliminar","")</f>
        <v>Eliminar</v>
      </c>
      <c r="I611">
        <v>71</v>
      </c>
      <c r="J611">
        <v>79</v>
      </c>
      <c r="K611">
        <v>181</v>
      </c>
      <c r="L611">
        <v>88</v>
      </c>
      <c r="M611">
        <v>0.7</v>
      </c>
      <c r="N611">
        <v>121</v>
      </c>
      <c r="O611">
        <v>63</v>
      </c>
      <c r="P611">
        <v>2</v>
      </c>
      <c r="Q611">
        <v>14</v>
      </c>
      <c r="R611">
        <v>2</v>
      </c>
      <c r="S611">
        <v>0.32</v>
      </c>
      <c r="U611" s="1" t="s">
        <v>211</v>
      </c>
      <c r="V611">
        <v>16</v>
      </c>
      <c r="W611">
        <v>45</v>
      </c>
      <c r="X611">
        <v>51</v>
      </c>
      <c r="Y611">
        <v>14</v>
      </c>
      <c r="Z611">
        <v>10</v>
      </c>
      <c r="AA611">
        <v>14</v>
      </c>
    </row>
    <row r="612" spans="1:27" x14ac:dyDescent="0.25">
      <c r="A612" s="1" t="s">
        <v>3</v>
      </c>
      <c r="B612" s="1" t="s">
        <v>4</v>
      </c>
      <c r="C612" s="1" t="s">
        <v>25</v>
      </c>
      <c r="D612" s="1" t="s">
        <v>334</v>
      </c>
      <c r="E612" s="1" t="s">
        <v>6</v>
      </c>
      <c r="F612" s="1" t="s">
        <v>128</v>
      </c>
      <c r="G612" s="1" t="str">
        <f>UPPER(players_stats[[#This Row],[Agents]])</f>
        <v>ASTRA</v>
      </c>
      <c r="H612" s="1" t="str">
        <f>IF(OR(ISNUMBER(FIND(",",players_stats[[#This Row],[Agents MAYUS]])),ISNUMBER(FIND("All Match Types",players_stats[[#This Row],[Match Type]]))),"Eliminar","")</f>
        <v/>
      </c>
      <c r="I612">
        <v>24</v>
      </c>
      <c r="J612">
        <v>118</v>
      </c>
      <c r="K612">
        <v>171</v>
      </c>
      <c r="L612">
        <v>123</v>
      </c>
      <c r="M612">
        <v>0.67</v>
      </c>
      <c r="N612">
        <v>122</v>
      </c>
      <c r="O612">
        <v>67</v>
      </c>
      <c r="P612">
        <v>5</v>
      </c>
      <c r="Q612">
        <v>8</v>
      </c>
      <c r="R612">
        <v>0</v>
      </c>
      <c r="S612">
        <v>0.48</v>
      </c>
      <c r="T612">
        <v>0.67</v>
      </c>
      <c r="U612" s="1" t="s">
        <v>149</v>
      </c>
      <c r="V612">
        <v>16</v>
      </c>
      <c r="W612">
        <v>16</v>
      </c>
      <c r="X612">
        <v>13</v>
      </c>
      <c r="Y612">
        <v>12</v>
      </c>
      <c r="Z612">
        <v>2</v>
      </c>
      <c r="AA612">
        <v>0</v>
      </c>
    </row>
    <row r="613" spans="1:27" x14ac:dyDescent="0.25">
      <c r="A613" s="1" t="s">
        <v>3</v>
      </c>
      <c r="B613" s="1" t="s">
        <v>4</v>
      </c>
      <c r="C613" s="1" t="s">
        <v>25</v>
      </c>
      <c r="D613" s="1" t="s">
        <v>334</v>
      </c>
      <c r="E613" s="1" t="s">
        <v>6</v>
      </c>
      <c r="F613" s="1" t="s">
        <v>201</v>
      </c>
      <c r="G613" s="1" t="str">
        <f>UPPER(players_stats[[#This Row],[Agents]])</f>
        <v>BRIMSTONE</v>
      </c>
      <c r="H613" s="1" t="str">
        <f>IF(OR(ISNUMBER(FIND(",",players_stats[[#This Row],[Agents MAYUS]])),ISNUMBER(FIND("All Match Types",players_stats[[#This Row],[Match Type]]))),"Eliminar","")</f>
        <v/>
      </c>
      <c r="I613">
        <v>23</v>
      </c>
      <c r="J613">
        <v>149</v>
      </c>
      <c r="K613">
        <v>258</v>
      </c>
      <c r="L613">
        <v>164</v>
      </c>
      <c r="M613">
        <v>0.7</v>
      </c>
      <c r="N613">
        <v>150</v>
      </c>
      <c r="O613">
        <v>10</v>
      </c>
      <c r="P613">
        <v>39</v>
      </c>
      <c r="Q613">
        <v>13</v>
      </c>
      <c r="R613">
        <v>9</v>
      </c>
      <c r="S613">
        <v>0.25</v>
      </c>
      <c r="U613" s="1" t="s">
        <v>143</v>
      </c>
      <c r="V613">
        <v>23</v>
      </c>
      <c r="W613">
        <v>23</v>
      </c>
      <c r="X613">
        <v>14</v>
      </c>
      <c r="Y613">
        <v>9</v>
      </c>
      <c r="Z613">
        <v>3</v>
      </c>
      <c r="AA613">
        <v>2</v>
      </c>
    </row>
    <row r="614" spans="1:27" x14ac:dyDescent="0.25">
      <c r="A614" s="1" t="s">
        <v>3</v>
      </c>
      <c r="B614" s="1" t="s">
        <v>4</v>
      </c>
      <c r="C614" s="1" t="s">
        <v>25</v>
      </c>
      <c r="D614" s="1" t="s">
        <v>334</v>
      </c>
      <c r="E614" s="1" t="s">
        <v>6</v>
      </c>
      <c r="F614" s="1" t="s">
        <v>140</v>
      </c>
      <c r="G614" s="1" t="str">
        <f>UPPER(players_stats[[#This Row],[Agents]])</f>
        <v>OMEN</v>
      </c>
      <c r="H614" s="1" t="str">
        <f>IF(OR(ISNUMBER(FIND(",",players_stats[[#This Row],[Agents MAYUS]])),ISNUMBER(FIND("All Match Types",players_stats[[#This Row],[Match Type]]))),"Eliminar","")</f>
        <v/>
      </c>
      <c r="I614">
        <v>24</v>
      </c>
      <c r="J614">
        <v>53</v>
      </c>
      <c r="K614">
        <v>135</v>
      </c>
      <c r="L614">
        <v>6</v>
      </c>
      <c r="M614">
        <v>0.67</v>
      </c>
      <c r="N614">
        <v>80</v>
      </c>
      <c r="O614">
        <v>5</v>
      </c>
      <c r="P614">
        <v>33</v>
      </c>
      <c r="Q614">
        <v>8</v>
      </c>
      <c r="R614">
        <v>8</v>
      </c>
      <c r="S614">
        <v>0.38</v>
      </c>
      <c r="U614" s="1" t="s">
        <v>141</v>
      </c>
      <c r="V614">
        <v>12</v>
      </c>
      <c r="W614">
        <v>12</v>
      </c>
      <c r="X614">
        <v>20</v>
      </c>
      <c r="Y614">
        <v>8</v>
      </c>
      <c r="Z614">
        <v>2</v>
      </c>
      <c r="AA614">
        <v>2</v>
      </c>
    </row>
    <row r="615" spans="1:27" x14ac:dyDescent="0.25">
      <c r="A615" s="1" t="s">
        <v>3</v>
      </c>
      <c r="B615" s="1" t="s">
        <v>4</v>
      </c>
      <c r="C615" s="1" t="s">
        <v>25</v>
      </c>
      <c r="D615" s="1" t="s">
        <v>334</v>
      </c>
      <c r="E615" s="1" t="s">
        <v>6</v>
      </c>
      <c r="F615" s="1" t="s">
        <v>338</v>
      </c>
      <c r="G615" s="1" t="str">
        <f>UPPER(players_stats[[#This Row],[Agents]])</f>
        <v>ASTRA, BRIMSTONE, OMEN</v>
      </c>
      <c r="H615" s="1" t="str">
        <f>IF(OR(ISNUMBER(FIND(",",players_stats[[#This Row],[Agents MAYUS]])),ISNUMBER(FIND("All Match Types",players_stats[[#This Row],[Match Type]]))),"Eliminar","")</f>
        <v>Eliminar</v>
      </c>
      <c r="I615">
        <v>71</v>
      </c>
      <c r="J615">
        <v>106</v>
      </c>
      <c r="K615">
        <v>188</v>
      </c>
      <c r="L615">
        <v>109</v>
      </c>
      <c r="M615">
        <v>0.68</v>
      </c>
      <c r="N615">
        <v>117</v>
      </c>
      <c r="O615">
        <v>72</v>
      </c>
      <c r="P615">
        <v>41</v>
      </c>
      <c r="Q615">
        <v>1</v>
      </c>
      <c r="R615">
        <v>6</v>
      </c>
      <c r="S615">
        <v>0.34</v>
      </c>
      <c r="T615">
        <v>0.28999999999999998</v>
      </c>
      <c r="U615" s="1" t="s">
        <v>163</v>
      </c>
      <c r="V615">
        <v>23</v>
      </c>
      <c r="W615">
        <v>51</v>
      </c>
      <c r="X615">
        <v>47</v>
      </c>
      <c r="Y615">
        <v>29</v>
      </c>
      <c r="Z615">
        <v>7</v>
      </c>
      <c r="AA615">
        <v>4</v>
      </c>
    </row>
    <row r="616" spans="1:27" x14ac:dyDescent="0.25">
      <c r="A616" s="1" t="s">
        <v>3</v>
      </c>
      <c r="B616" s="1" t="s">
        <v>4</v>
      </c>
      <c r="C616" s="1" t="s">
        <v>25</v>
      </c>
      <c r="D616" s="1" t="s">
        <v>333</v>
      </c>
      <c r="E616" s="1" t="s">
        <v>6</v>
      </c>
      <c r="F616" s="1" t="s">
        <v>133</v>
      </c>
      <c r="G616" s="1" t="str">
        <f>UPPER(players_stats[[#This Row],[Agents]])</f>
        <v>CYPHER</v>
      </c>
      <c r="H616" s="1" t="str">
        <f>IF(OR(ISNUMBER(FIND(",",players_stats[[#This Row],[Agents MAYUS]])),ISNUMBER(FIND("All Match Types",players_stats[[#This Row],[Match Type]]))),"Eliminar","")</f>
        <v/>
      </c>
      <c r="I616">
        <v>23</v>
      </c>
      <c r="J616">
        <v>147</v>
      </c>
      <c r="K616">
        <v>263</v>
      </c>
      <c r="L616">
        <v>164</v>
      </c>
      <c r="M616">
        <v>0.78</v>
      </c>
      <c r="N616">
        <v>159</v>
      </c>
      <c r="O616">
        <v>10</v>
      </c>
      <c r="P616">
        <v>22</v>
      </c>
      <c r="Q616">
        <v>13</v>
      </c>
      <c r="R616">
        <v>4</v>
      </c>
      <c r="S616">
        <v>0.47</v>
      </c>
      <c r="U616" s="1" t="s">
        <v>143</v>
      </c>
      <c r="V616">
        <v>23</v>
      </c>
      <c r="W616">
        <v>23</v>
      </c>
      <c r="X616">
        <v>14</v>
      </c>
      <c r="Y616">
        <v>5</v>
      </c>
      <c r="Z616">
        <v>3</v>
      </c>
      <c r="AA616">
        <v>1</v>
      </c>
    </row>
    <row r="617" spans="1:27" x14ac:dyDescent="0.25">
      <c r="A617" s="1" t="s">
        <v>3</v>
      </c>
      <c r="B617" s="1" t="s">
        <v>4</v>
      </c>
      <c r="C617" s="1" t="s">
        <v>25</v>
      </c>
      <c r="D617" s="1" t="s">
        <v>333</v>
      </c>
      <c r="E617" s="1" t="s">
        <v>6</v>
      </c>
      <c r="F617" s="1" t="s">
        <v>134</v>
      </c>
      <c r="G617" s="1" t="str">
        <f>UPPER(players_stats[[#This Row],[Agents]])</f>
        <v>KILLJOY</v>
      </c>
      <c r="H617" s="1" t="str">
        <f>IF(OR(ISNUMBER(FIND(",",players_stats[[#This Row],[Agents MAYUS]])),ISNUMBER(FIND("All Match Types",players_stats[[#This Row],[Match Type]]))),"Eliminar","")</f>
        <v/>
      </c>
      <c r="I617">
        <v>24</v>
      </c>
      <c r="J617">
        <v>14</v>
      </c>
      <c r="K617">
        <v>268</v>
      </c>
      <c r="L617">
        <v>147</v>
      </c>
      <c r="M617">
        <v>0.71</v>
      </c>
      <c r="N617">
        <v>186</v>
      </c>
      <c r="O617">
        <v>104</v>
      </c>
      <c r="P617">
        <v>21</v>
      </c>
      <c r="Q617">
        <v>13</v>
      </c>
      <c r="R617">
        <v>4</v>
      </c>
      <c r="S617">
        <v>0.47</v>
      </c>
      <c r="T617">
        <v>0.25</v>
      </c>
      <c r="U617" s="1" t="s">
        <v>178</v>
      </c>
      <c r="V617">
        <v>25</v>
      </c>
      <c r="W617">
        <v>25</v>
      </c>
      <c r="X617">
        <v>17</v>
      </c>
      <c r="Y617">
        <v>5</v>
      </c>
      <c r="Z617">
        <v>3</v>
      </c>
      <c r="AA617">
        <v>1</v>
      </c>
    </row>
    <row r="618" spans="1:27" x14ac:dyDescent="0.25">
      <c r="A618" s="1" t="s">
        <v>3</v>
      </c>
      <c r="B618" s="1" t="s">
        <v>4</v>
      </c>
      <c r="C618" s="1" t="s">
        <v>25</v>
      </c>
      <c r="D618" s="1" t="s">
        <v>333</v>
      </c>
      <c r="E618" s="1" t="s">
        <v>6</v>
      </c>
      <c r="F618" s="1" t="s">
        <v>161</v>
      </c>
      <c r="G618" s="1" t="str">
        <f>UPPER(players_stats[[#This Row],[Agents]])</f>
        <v>YORU</v>
      </c>
      <c r="H618" s="1" t="str">
        <f>IF(OR(ISNUMBER(FIND(",",players_stats[[#This Row],[Agents MAYUS]])),ISNUMBER(FIND("All Match Types",players_stats[[#This Row],[Match Type]]))),"Eliminar","")</f>
        <v/>
      </c>
      <c r="I618">
        <v>24</v>
      </c>
      <c r="J618">
        <v>146</v>
      </c>
      <c r="K618">
        <v>327</v>
      </c>
      <c r="L618">
        <v>165</v>
      </c>
      <c r="M618">
        <v>0.71</v>
      </c>
      <c r="N618">
        <v>206</v>
      </c>
      <c r="O618">
        <v>117</v>
      </c>
      <c r="P618">
        <v>21</v>
      </c>
      <c r="Q618">
        <v>21</v>
      </c>
      <c r="R618">
        <v>17</v>
      </c>
      <c r="S618">
        <v>0.37</v>
      </c>
      <c r="U618" s="1" t="s">
        <v>141</v>
      </c>
      <c r="V618">
        <v>28</v>
      </c>
      <c r="W618">
        <v>28</v>
      </c>
      <c r="X618">
        <v>17</v>
      </c>
      <c r="Y618">
        <v>5</v>
      </c>
      <c r="Z618">
        <v>5</v>
      </c>
      <c r="AA618">
        <v>4</v>
      </c>
    </row>
    <row r="619" spans="1:27" x14ac:dyDescent="0.25">
      <c r="A619" s="1" t="s">
        <v>3</v>
      </c>
      <c r="B619" s="1" t="s">
        <v>4</v>
      </c>
      <c r="C619" s="1" t="s">
        <v>25</v>
      </c>
      <c r="D619" s="1" t="s">
        <v>333</v>
      </c>
      <c r="E619" s="1" t="s">
        <v>6</v>
      </c>
      <c r="F619" s="1" t="s">
        <v>339</v>
      </c>
      <c r="G619" s="1" t="str">
        <f>UPPER(players_stats[[#This Row],[Agents]])</f>
        <v>CYPHER, KILLJOY, YORU</v>
      </c>
      <c r="H619" s="1" t="str">
        <f>IF(OR(ISNUMBER(FIND(",",players_stats[[#This Row],[Agents MAYUS]])),ISNUMBER(FIND("All Match Types",players_stats[[#This Row],[Match Type]]))),"Eliminar","")</f>
        <v>Eliminar</v>
      </c>
      <c r="I619">
        <v>71</v>
      </c>
      <c r="J619">
        <v>144</v>
      </c>
      <c r="K619">
        <v>286</v>
      </c>
      <c r="L619">
        <v>158</v>
      </c>
      <c r="M619">
        <v>0.73</v>
      </c>
      <c r="N619">
        <v>184</v>
      </c>
      <c r="O619">
        <v>107</v>
      </c>
      <c r="P619">
        <v>21</v>
      </c>
      <c r="Q619">
        <v>15</v>
      </c>
      <c r="R619">
        <v>8</v>
      </c>
      <c r="S619">
        <v>0.43</v>
      </c>
      <c r="T619">
        <v>0.13</v>
      </c>
      <c r="U619" s="1" t="s">
        <v>313</v>
      </c>
      <c r="V619">
        <v>28</v>
      </c>
      <c r="W619">
        <v>76</v>
      </c>
      <c r="X619">
        <v>48</v>
      </c>
      <c r="Y619">
        <v>15</v>
      </c>
      <c r="Z619">
        <v>11</v>
      </c>
      <c r="AA619">
        <v>6</v>
      </c>
    </row>
    <row r="620" spans="1:27" x14ac:dyDescent="0.25">
      <c r="A620" s="1" t="s">
        <v>3</v>
      </c>
      <c r="B620" s="1" t="s">
        <v>4</v>
      </c>
      <c r="C620" s="1" t="s">
        <v>25</v>
      </c>
      <c r="D620" s="1" t="s">
        <v>335</v>
      </c>
      <c r="E620" s="1" t="s">
        <v>6</v>
      </c>
      <c r="F620" s="1" t="s">
        <v>130</v>
      </c>
      <c r="G620" s="1" t="str">
        <f>UPPER(players_stats[[#This Row],[Agents]])</f>
        <v>FADE</v>
      </c>
      <c r="H620" s="1" t="str">
        <f>IF(OR(ISNUMBER(FIND(",",players_stats[[#This Row],[Agents MAYUS]])),ISNUMBER(FIND("All Match Types",players_stats[[#This Row],[Match Type]]))),"Eliminar","")</f>
        <v/>
      </c>
      <c r="I620">
        <v>24</v>
      </c>
      <c r="J620">
        <v>98</v>
      </c>
      <c r="K620">
        <v>190</v>
      </c>
      <c r="L620">
        <v>89</v>
      </c>
      <c r="M620">
        <v>0.79</v>
      </c>
      <c r="N620">
        <v>124</v>
      </c>
      <c r="O620">
        <v>67</v>
      </c>
      <c r="P620">
        <v>67</v>
      </c>
      <c r="Q620">
        <v>0</v>
      </c>
      <c r="R620">
        <v>8</v>
      </c>
      <c r="S620">
        <v>0.24</v>
      </c>
      <c r="T620">
        <v>0.67</v>
      </c>
      <c r="U620" s="1" t="s">
        <v>149</v>
      </c>
      <c r="V620">
        <v>16</v>
      </c>
      <c r="W620">
        <v>16</v>
      </c>
      <c r="X620">
        <v>18</v>
      </c>
      <c r="Y620">
        <v>16</v>
      </c>
      <c r="Z620">
        <v>0</v>
      </c>
      <c r="AA620">
        <v>2</v>
      </c>
    </row>
    <row r="621" spans="1:27" x14ac:dyDescent="0.25">
      <c r="A621" s="1" t="s">
        <v>3</v>
      </c>
      <c r="B621" s="1" t="s">
        <v>4</v>
      </c>
      <c r="C621" s="1" t="s">
        <v>25</v>
      </c>
      <c r="D621" s="1" t="s">
        <v>335</v>
      </c>
      <c r="E621" s="1" t="s">
        <v>6</v>
      </c>
      <c r="F621" s="1" t="s">
        <v>208</v>
      </c>
      <c r="G621" s="1" t="str">
        <f>UPPER(players_stats[[#This Row],[Agents]])</f>
        <v>SKYE</v>
      </c>
      <c r="H621" s="1" t="str">
        <f>IF(OR(ISNUMBER(FIND(",",players_stats[[#This Row],[Agents MAYUS]])),ISNUMBER(FIND("All Match Types",players_stats[[#This Row],[Match Type]]))),"Eliminar","")</f>
        <v/>
      </c>
      <c r="I621">
        <v>23</v>
      </c>
      <c r="J621">
        <v>27</v>
      </c>
      <c r="K621">
        <v>63</v>
      </c>
      <c r="L621">
        <v>22</v>
      </c>
      <c r="M621">
        <v>0.52</v>
      </c>
      <c r="N621">
        <v>40</v>
      </c>
      <c r="O621">
        <v>17</v>
      </c>
      <c r="P621">
        <v>3</v>
      </c>
      <c r="Q621">
        <v>4</v>
      </c>
      <c r="R621">
        <v>13</v>
      </c>
      <c r="S621">
        <v>0.33</v>
      </c>
      <c r="U621" s="1" t="s">
        <v>141</v>
      </c>
      <c r="V621">
        <v>4</v>
      </c>
      <c r="W621">
        <v>4</v>
      </c>
      <c r="X621">
        <v>18</v>
      </c>
      <c r="Y621">
        <v>7</v>
      </c>
      <c r="Z621">
        <v>1</v>
      </c>
      <c r="AA621">
        <v>3</v>
      </c>
    </row>
    <row r="622" spans="1:27" x14ac:dyDescent="0.25">
      <c r="A622" s="1" t="s">
        <v>3</v>
      </c>
      <c r="B622" s="1" t="s">
        <v>4</v>
      </c>
      <c r="C622" s="1" t="s">
        <v>25</v>
      </c>
      <c r="D622" s="1" t="s">
        <v>335</v>
      </c>
      <c r="E622" s="1" t="s">
        <v>6</v>
      </c>
      <c r="F622" s="1" t="s">
        <v>151</v>
      </c>
      <c r="G622" s="1" t="str">
        <f>UPPER(players_stats[[#This Row],[Agents]])</f>
        <v>SOVA</v>
      </c>
      <c r="H622" s="1" t="str">
        <f>IF(OR(ISNUMBER(FIND(",",players_stats[[#This Row],[Agents MAYUS]])),ISNUMBER(FIND("All Match Types",players_stats[[#This Row],[Match Type]]))),"Eliminar","")</f>
        <v/>
      </c>
      <c r="I622">
        <v>24</v>
      </c>
      <c r="J622">
        <v>73</v>
      </c>
      <c r="K622">
        <v>128</v>
      </c>
      <c r="L622">
        <v>59</v>
      </c>
      <c r="M622">
        <v>0.63</v>
      </c>
      <c r="N622">
        <v>77</v>
      </c>
      <c r="O622">
        <v>42</v>
      </c>
      <c r="P622">
        <v>25</v>
      </c>
      <c r="Q622">
        <v>4</v>
      </c>
      <c r="R622">
        <v>8</v>
      </c>
      <c r="S622">
        <v>0.14000000000000001</v>
      </c>
      <c r="U622" s="1" t="s">
        <v>141</v>
      </c>
      <c r="V622">
        <v>10</v>
      </c>
      <c r="W622">
        <v>10</v>
      </c>
      <c r="X622">
        <v>17</v>
      </c>
      <c r="Y622">
        <v>6</v>
      </c>
      <c r="Z622">
        <v>1</v>
      </c>
      <c r="AA622">
        <v>2</v>
      </c>
    </row>
    <row r="623" spans="1:27" x14ac:dyDescent="0.25">
      <c r="A623" s="1" t="s">
        <v>3</v>
      </c>
      <c r="B623" s="1" t="s">
        <v>4</v>
      </c>
      <c r="C623" s="1" t="s">
        <v>25</v>
      </c>
      <c r="D623" s="1" t="s">
        <v>335</v>
      </c>
      <c r="E623" s="1" t="s">
        <v>6</v>
      </c>
      <c r="F623" s="1" t="s">
        <v>340</v>
      </c>
      <c r="G623" s="1" t="str">
        <f>UPPER(players_stats[[#This Row],[Agents]])</f>
        <v>FADE, SKYE, SOVA</v>
      </c>
      <c r="H623" s="1" t="str">
        <f>IF(OR(ISNUMBER(FIND(",",players_stats[[#This Row],[Agents MAYUS]])),ISNUMBER(FIND("All Match Types",players_stats[[#This Row],[Match Type]]))),"Eliminar","")</f>
        <v>Eliminar</v>
      </c>
      <c r="I623">
        <v>71</v>
      </c>
      <c r="J623">
        <v>67</v>
      </c>
      <c r="K623">
        <v>127</v>
      </c>
      <c r="L623">
        <v>57</v>
      </c>
      <c r="M623">
        <v>0.65</v>
      </c>
      <c r="N623">
        <v>81</v>
      </c>
      <c r="O623">
        <v>42</v>
      </c>
      <c r="P623">
        <v>41</v>
      </c>
      <c r="Q623">
        <v>3</v>
      </c>
      <c r="R623">
        <v>1</v>
      </c>
      <c r="S623">
        <v>0.23</v>
      </c>
      <c r="T623">
        <v>0.4</v>
      </c>
      <c r="U623" s="1" t="s">
        <v>159</v>
      </c>
      <c r="V623">
        <v>16</v>
      </c>
      <c r="W623">
        <v>30</v>
      </c>
      <c r="X623">
        <v>53</v>
      </c>
      <c r="Y623">
        <v>29</v>
      </c>
      <c r="Z623">
        <v>2</v>
      </c>
      <c r="AA623">
        <v>7</v>
      </c>
    </row>
    <row r="624" spans="1:27" x14ac:dyDescent="0.25">
      <c r="A624" s="1" t="s">
        <v>3</v>
      </c>
      <c r="B624" s="1" t="s">
        <v>4</v>
      </c>
      <c r="C624" s="1" t="s">
        <v>25</v>
      </c>
      <c r="D624" s="1" t="s">
        <v>331</v>
      </c>
      <c r="E624" s="1" t="s">
        <v>6</v>
      </c>
      <c r="F624" s="1" t="s">
        <v>145</v>
      </c>
      <c r="G624" s="1" t="str">
        <f>UPPER(players_stats[[#This Row],[Agents]])</f>
        <v>JETT</v>
      </c>
      <c r="H624" s="1" t="str">
        <f>IF(OR(ISNUMBER(FIND(",",players_stats[[#This Row],[Agents MAYUS]])),ISNUMBER(FIND("All Match Types",players_stats[[#This Row],[Match Type]]))),"Eliminar","")</f>
        <v/>
      </c>
      <c r="I624">
        <v>24</v>
      </c>
      <c r="J624">
        <v>105</v>
      </c>
      <c r="K624">
        <v>244</v>
      </c>
      <c r="L624">
        <v>111</v>
      </c>
      <c r="M624">
        <v>0.57999999999999996</v>
      </c>
      <c r="N624">
        <v>167</v>
      </c>
      <c r="O624">
        <v>88</v>
      </c>
      <c r="P624">
        <v>8</v>
      </c>
      <c r="Q624">
        <v>17</v>
      </c>
      <c r="R624">
        <v>8</v>
      </c>
      <c r="S624">
        <v>0.31</v>
      </c>
      <c r="U624" s="1" t="s">
        <v>143</v>
      </c>
      <c r="V624">
        <v>21</v>
      </c>
      <c r="W624">
        <v>21</v>
      </c>
      <c r="X624">
        <v>19</v>
      </c>
      <c r="Y624">
        <v>2</v>
      </c>
      <c r="Z624">
        <v>4</v>
      </c>
      <c r="AA624">
        <v>2</v>
      </c>
    </row>
    <row r="625" spans="1:27" x14ac:dyDescent="0.25">
      <c r="A625" s="1" t="s">
        <v>3</v>
      </c>
      <c r="B625" s="1" t="s">
        <v>4</v>
      </c>
      <c r="C625" s="1" t="s">
        <v>25</v>
      </c>
      <c r="D625" s="1" t="s">
        <v>331</v>
      </c>
      <c r="E625" s="1" t="s">
        <v>6</v>
      </c>
      <c r="F625" s="1" t="s">
        <v>146</v>
      </c>
      <c r="G625" s="1" t="str">
        <f>UPPER(players_stats[[#This Row],[Agents]])</f>
        <v>RAZE</v>
      </c>
      <c r="H625" s="1" t="str">
        <f>IF(OR(ISNUMBER(FIND(",",players_stats[[#This Row],[Agents MAYUS]])),ISNUMBER(FIND("All Match Types",players_stats[[#This Row],[Match Type]]))),"Eliminar","")</f>
        <v/>
      </c>
      <c r="I625">
        <v>47</v>
      </c>
      <c r="J625">
        <v>84</v>
      </c>
      <c r="K625">
        <v>195</v>
      </c>
      <c r="L625">
        <v>76</v>
      </c>
      <c r="M625">
        <v>0.62</v>
      </c>
      <c r="N625">
        <v>140</v>
      </c>
      <c r="O625">
        <v>6</v>
      </c>
      <c r="P625">
        <v>23</v>
      </c>
      <c r="Q625">
        <v>19</v>
      </c>
      <c r="R625">
        <v>13</v>
      </c>
      <c r="S625">
        <v>0.19</v>
      </c>
      <c r="U625" s="1" t="s">
        <v>211</v>
      </c>
      <c r="V625">
        <v>20</v>
      </c>
      <c r="W625">
        <v>28</v>
      </c>
      <c r="X625">
        <v>37</v>
      </c>
      <c r="Y625">
        <v>11</v>
      </c>
      <c r="Z625">
        <v>9</v>
      </c>
      <c r="AA625">
        <v>6</v>
      </c>
    </row>
    <row r="626" spans="1:27" x14ac:dyDescent="0.25">
      <c r="A626" s="1" t="s">
        <v>3</v>
      </c>
      <c r="B626" s="1" t="s">
        <v>4</v>
      </c>
      <c r="C626" s="1" t="s">
        <v>25</v>
      </c>
      <c r="D626" s="1" t="s">
        <v>331</v>
      </c>
      <c r="E626" s="1" t="s">
        <v>6</v>
      </c>
      <c r="F626" s="1" t="s">
        <v>148</v>
      </c>
      <c r="G626" s="1" t="str">
        <f>UPPER(players_stats[[#This Row],[Agents]])</f>
        <v>JETT, RAZE</v>
      </c>
      <c r="H626" s="1" t="str">
        <f>IF(OR(ISNUMBER(FIND(",",players_stats[[#This Row],[Agents MAYUS]])),ISNUMBER(FIND("All Match Types",players_stats[[#This Row],[Match Type]]))),"Eliminar","")</f>
        <v>Eliminar</v>
      </c>
      <c r="I626">
        <v>71</v>
      </c>
      <c r="J626">
        <v>91</v>
      </c>
      <c r="K626">
        <v>211</v>
      </c>
      <c r="L626">
        <v>88</v>
      </c>
      <c r="M626">
        <v>0.61</v>
      </c>
      <c r="N626">
        <v>149</v>
      </c>
      <c r="O626">
        <v>69</v>
      </c>
      <c r="P626">
        <v>18</v>
      </c>
      <c r="Q626">
        <v>18</v>
      </c>
      <c r="R626">
        <v>11</v>
      </c>
      <c r="S626">
        <v>0.22</v>
      </c>
      <c r="U626" s="1" t="s">
        <v>202</v>
      </c>
      <c r="V626">
        <v>21</v>
      </c>
      <c r="W626">
        <v>49</v>
      </c>
      <c r="X626">
        <v>56</v>
      </c>
      <c r="Y626">
        <v>13</v>
      </c>
      <c r="Z626">
        <v>13</v>
      </c>
      <c r="AA626">
        <v>8</v>
      </c>
    </row>
    <row r="627" spans="1:27" x14ac:dyDescent="0.25">
      <c r="A627" s="1" t="s">
        <v>3</v>
      </c>
      <c r="B627" s="1" t="s">
        <v>4</v>
      </c>
      <c r="C627" s="1" t="s">
        <v>25</v>
      </c>
      <c r="D627" s="1" t="s">
        <v>332</v>
      </c>
      <c r="E627" s="1" t="s">
        <v>6</v>
      </c>
      <c r="F627" s="1" t="s">
        <v>152</v>
      </c>
      <c r="G627" s="1" t="str">
        <f>UPPER(players_stats[[#This Row],[Agents]])</f>
        <v>VIPER</v>
      </c>
      <c r="H627" s="1" t="str">
        <f>IF(OR(ISNUMBER(FIND(",",players_stats[[#This Row],[Agents MAYUS]])),ISNUMBER(FIND("All Match Types",players_stats[[#This Row],[Match Type]]))),"Eliminar","")</f>
        <v/>
      </c>
      <c r="I627">
        <v>71</v>
      </c>
      <c r="J627">
        <v>84</v>
      </c>
      <c r="K627">
        <v>162</v>
      </c>
      <c r="L627">
        <v>67</v>
      </c>
      <c r="M627">
        <v>0.76</v>
      </c>
      <c r="N627">
        <v>114</v>
      </c>
      <c r="O627">
        <v>46</v>
      </c>
      <c r="P627">
        <v>52</v>
      </c>
      <c r="Q627">
        <v>1</v>
      </c>
      <c r="R627">
        <v>8</v>
      </c>
      <c r="S627">
        <v>0.27</v>
      </c>
      <c r="T627">
        <v>0.08</v>
      </c>
      <c r="U627" s="1" t="s">
        <v>282</v>
      </c>
      <c r="V627">
        <v>12</v>
      </c>
      <c r="W627">
        <v>33</v>
      </c>
      <c r="X627">
        <v>49</v>
      </c>
      <c r="Y627">
        <v>37</v>
      </c>
      <c r="Z627">
        <v>7</v>
      </c>
      <c r="AA627">
        <v>6</v>
      </c>
    </row>
    <row r="628" spans="1:27" x14ac:dyDescent="0.25">
      <c r="A628" s="1" t="s">
        <v>3</v>
      </c>
      <c r="B628" s="1" t="s">
        <v>4</v>
      </c>
      <c r="C628" s="1" t="s">
        <v>29</v>
      </c>
      <c r="D628" s="1" t="s">
        <v>319</v>
      </c>
      <c r="E628" s="1" t="s">
        <v>8</v>
      </c>
      <c r="F628" s="1" t="s">
        <v>181</v>
      </c>
      <c r="G628" s="1" t="str">
        <f>UPPER(players_stats[[#This Row],[Agents]])</f>
        <v>BREACH</v>
      </c>
      <c r="H628" s="1" t="str">
        <f>IF(OR(ISNUMBER(FIND(",",players_stats[[#This Row],[Agents MAYUS]])),ISNUMBER(FIND("All Match Types",players_stats[[#This Row],[Match Type]]))),"Eliminar","")</f>
        <v/>
      </c>
      <c r="I628">
        <v>18</v>
      </c>
      <c r="J628">
        <v>96</v>
      </c>
      <c r="K628">
        <v>208</v>
      </c>
      <c r="L628">
        <v>79</v>
      </c>
      <c r="M628">
        <v>0.5</v>
      </c>
      <c r="N628">
        <v>131</v>
      </c>
      <c r="O628">
        <v>61</v>
      </c>
      <c r="P628">
        <v>5</v>
      </c>
      <c r="Q628">
        <v>0</v>
      </c>
      <c r="R628">
        <v>11</v>
      </c>
      <c r="S628">
        <v>0.24</v>
      </c>
      <c r="U628" s="1" t="s">
        <v>143</v>
      </c>
      <c r="V628">
        <v>11</v>
      </c>
      <c r="W628">
        <v>11</v>
      </c>
      <c r="X628">
        <v>14</v>
      </c>
      <c r="Y628">
        <v>9</v>
      </c>
      <c r="Z628">
        <v>0</v>
      </c>
      <c r="AA628">
        <v>2</v>
      </c>
    </row>
    <row r="629" spans="1:27" x14ac:dyDescent="0.25">
      <c r="A629" s="1" t="s">
        <v>3</v>
      </c>
      <c r="B629" s="1" t="s">
        <v>4</v>
      </c>
      <c r="C629" s="1" t="s">
        <v>29</v>
      </c>
      <c r="D629" s="1" t="s">
        <v>319</v>
      </c>
      <c r="E629" s="1" t="s">
        <v>8</v>
      </c>
      <c r="F629" s="1" t="s">
        <v>140</v>
      </c>
      <c r="G629" s="1" t="str">
        <f>UPPER(players_stats[[#This Row],[Agents]])</f>
        <v>OMEN</v>
      </c>
      <c r="H629" s="1" t="str">
        <f>IF(OR(ISNUMBER(FIND(",",players_stats[[#This Row],[Agents MAYUS]])),ISNUMBER(FIND("All Match Types",players_stats[[#This Row],[Match Type]]))),"Eliminar","")</f>
        <v/>
      </c>
      <c r="I629">
        <v>21</v>
      </c>
      <c r="J629">
        <v>107</v>
      </c>
      <c r="K629">
        <v>197</v>
      </c>
      <c r="L629">
        <v>107</v>
      </c>
      <c r="M629">
        <v>0.71</v>
      </c>
      <c r="N629">
        <v>137</v>
      </c>
      <c r="O629">
        <v>71</v>
      </c>
      <c r="P629">
        <v>24</v>
      </c>
      <c r="Q629">
        <v>14</v>
      </c>
      <c r="R629">
        <v>5</v>
      </c>
      <c r="S629">
        <v>0.24</v>
      </c>
      <c r="U629" s="1" t="s">
        <v>143</v>
      </c>
      <c r="V629">
        <v>15</v>
      </c>
      <c r="W629">
        <v>15</v>
      </c>
      <c r="X629">
        <v>14</v>
      </c>
      <c r="Y629">
        <v>5</v>
      </c>
      <c r="Z629">
        <v>3</v>
      </c>
      <c r="AA629">
        <v>1</v>
      </c>
    </row>
    <row r="630" spans="1:27" x14ac:dyDescent="0.25">
      <c r="A630" s="1" t="s">
        <v>3</v>
      </c>
      <c r="B630" s="1" t="s">
        <v>4</v>
      </c>
      <c r="C630" s="1" t="s">
        <v>29</v>
      </c>
      <c r="D630" s="1" t="s">
        <v>319</v>
      </c>
      <c r="E630" s="1" t="s">
        <v>8</v>
      </c>
      <c r="F630" s="1" t="s">
        <v>341</v>
      </c>
      <c r="G630" s="1" t="str">
        <f>UPPER(players_stats[[#This Row],[Agents]])</f>
        <v>BREACH, OMEN</v>
      </c>
      <c r="H630" s="1" t="str">
        <f>IF(OR(ISNUMBER(FIND(",",players_stats[[#This Row],[Agents MAYUS]])),ISNUMBER(FIND("All Match Types",players_stats[[#This Row],[Match Type]]))),"Eliminar","")</f>
        <v>Eliminar</v>
      </c>
      <c r="I630">
        <v>39</v>
      </c>
      <c r="J630">
        <v>102</v>
      </c>
      <c r="K630">
        <v>202</v>
      </c>
      <c r="L630">
        <v>93</v>
      </c>
      <c r="M630">
        <v>0.62</v>
      </c>
      <c r="N630">
        <v>134</v>
      </c>
      <c r="O630">
        <v>67</v>
      </c>
      <c r="P630">
        <v>36</v>
      </c>
      <c r="Q630">
        <v>8</v>
      </c>
      <c r="R630">
        <v>8</v>
      </c>
      <c r="S630">
        <v>0.24</v>
      </c>
      <c r="U630" s="1" t="s">
        <v>175</v>
      </c>
      <c r="V630">
        <v>15</v>
      </c>
      <c r="W630">
        <v>26</v>
      </c>
      <c r="X630">
        <v>28</v>
      </c>
      <c r="Y630">
        <v>14</v>
      </c>
      <c r="Z630">
        <v>3</v>
      </c>
      <c r="AA630">
        <v>3</v>
      </c>
    </row>
    <row r="631" spans="1:27" x14ac:dyDescent="0.25">
      <c r="A631" s="1" t="s">
        <v>3</v>
      </c>
      <c r="B631" s="1" t="s">
        <v>4</v>
      </c>
      <c r="C631" s="1" t="s">
        <v>29</v>
      </c>
      <c r="D631" s="1" t="s">
        <v>320</v>
      </c>
      <c r="E631" s="1" t="s">
        <v>8</v>
      </c>
      <c r="F631" s="1" t="s">
        <v>268</v>
      </c>
      <c r="G631" s="1" t="str">
        <f>UPPER(players_stats[[#This Row],[Agents]])</f>
        <v>CHAMBER</v>
      </c>
      <c r="H631" s="1" t="str">
        <f>IF(OR(ISNUMBER(FIND(",",players_stats[[#This Row],[Agents MAYUS]])),ISNUMBER(FIND("All Match Types",players_stats[[#This Row],[Match Type]]))),"Eliminar","")</f>
        <v/>
      </c>
      <c r="I631">
        <v>39</v>
      </c>
      <c r="J631">
        <v>98</v>
      </c>
      <c r="K631">
        <v>222</v>
      </c>
      <c r="L631">
        <v>103</v>
      </c>
      <c r="M631">
        <v>0.64</v>
      </c>
      <c r="N631">
        <v>129</v>
      </c>
      <c r="O631">
        <v>82</v>
      </c>
      <c r="P631">
        <v>3</v>
      </c>
      <c r="Q631">
        <v>26</v>
      </c>
      <c r="R631">
        <v>13</v>
      </c>
      <c r="S631">
        <v>0.38</v>
      </c>
      <c r="U631" s="1" t="s">
        <v>175</v>
      </c>
      <c r="V631">
        <v>20</v>
      </c>
      <c r="W631">
        <v>32</v>
      </c>
      <c r="X631">
        <v>31</v>
      </c>
      <c r="Y631">
        <v>1</v>
      </c>
      <c r="Z631">
        <v>10</v>
      </c>
      <c r="AA631">
        <v>5</v>
      </c>
    </row>
    <row r="632" spans="1:27" x14ac:dyDescent="0.25">
      <c r="A632" s="1" t="s">
        <v>3</v>
      </c>
      <c r="B632" s="1" t="s">
        <v>4</v>
      </c>
      <c r="C632" s="1" t="s">
        <v>29</v>
      </c>
      <c r="D632" s="1" t="s">
        <v>325</v>
      </c>
      <c r="E632" s="1" t="s">
        <v>8</v>
      </c>
      <c r="F632" s="1" t="s">
        <v>130</v>
      </c>
      <c r="G632" s="1" t="str">
        <f>UPPER(players_stats[[#This Row],[Agents]])</f>
        <v>FADE</v>
      </c>
      <c r="H632" s="1" t="str">
        <f>IF(OR(ISNUMBER(FIND(",",players_stats[[#This Row],[Agents MAYUS]])),ISNUMBER(FIND("All Match Types",players_stats[[#This Row],[Match Type]]))),"Eliminar","")</f>
        <v/>
      </c>
      <c r="I632">
        <v>21</v>
      </c>
      <c r="J632">
        <v>91</v>
      </c>
      <c r="K632">
        <v>137</v>
      </c>
      <c r="L632">
        <v>83</v>
      </c>
      <c r="M632">
        <v>0.62</v>
      </c>
      <c r="N632">
        <v>106</v>
      </c>
      <c r="O632">
        <v>48</v>
      </c>
      <c r="P632">
        <v>29</v>
      </c>
      <c r="Q632">
        <v>0</v>
      </c>
      <c r="R632">
        <v>5</v>
      </c>
      <c r="S632">
        <v>0.24</v>
      </c>
      <c r="U632" s="1" t="s">
        <v>143</v>
      </c>
      <c r="V632">
        <v>10</v>
      </c>
      <c r="W632">
        <v>10</v>
      </c>
      <c r="X632">
        <v>12</v>
      </c>
      <c r="Y632">
        <v>6</v>
      </c>
      <c r="Z632">
        <v>0</v>
      </c>
      <c r="AA632">
        <v>1</v>
      </c>
    </row>
    <row r="633" spans="1:27" x14ac:dyDescent="0.25">
      <c r="A633" s="1" t="s">
        <v>3</v>
      </c>
      <c r="B633" s="1" t="s">
        <v>4</v>
      </c>
      <c r="C633" s="1" t="s">
        <v>29</v>
      </c>
      <c r="D633" s="1" t="s">
        <v>325</v>
      </c>
      <c r="E633" s="1" t="s">
        <v>8</v>
      </c>
      <c r="F633" s="1" t="s">
        <v>138</v>
      </c>
      <c r="G633" s="1" t="str">
        <f>UPPER(players_stats[[#This Row],[Agents]])</f>
        <v>GEKKO</v>
      </c>
      <c r="H633" s="1" t="str">
        <f>IF(OR(ISNUMBER(FIND(",",players_stats[[#This Row],[Agents MAYUS]])),ISNUMBER(FIND("All Match Types",players_stats[[#This Row],[Match Type]]))),"Eliminar","")</f>
        <v/>
      </c>
      <c r="I633">
        <v>18</v>
      </c>
      <c r="J633">
        <v>62</v>
      </c>
      <c r="K633">
        <v>105</v>
      </c>
      <c r="L633">
        <v>46</v>
      </c>
      <c r="M633">
        <v>0.72</v>
      </c>
      <c r="N633">
        <v>60</v>
      </c>
      <c r="O633">
        <v>33</v>
      </c>
      <c r="P633">
        <v>17</v>
      </c>
      <c r="Q633">
        <v>6</v>
      </c>
      <c r="R633">
        <v>6</v>
      </c>
      <c r="S633">
        <v>0.13</v>
      </c>
      <c r="U633" s="1" t="s">
        <v>175</v>
      </c>
      <c r="V633">
        <v>6</v>
      </c>
      <c r="W633">
        <v>6</v>
      </c>
      <c r="X633">
        <v>13</v>
      </c>
      <c r="Y633">
        <v>3</v>
      </c>
      <c r="Z633">
        <v>1</v>
      </c>
      <c r="AA633">
        <v>1</v>
      </c>
    </row>
    <row r="634" spans="1:27" x14ac:dyDescent="0.25">
      <c r="A634" s="1" t="s">
        <v>3</v>
      </c>
      <c r="B634" s="1" t="s">
        <v>4</v>
      </c>
      <c r="C634" s="1" t="s">
        <v>29</v>
      </c>
      <c r="D634" s="1" t="s">
        <v>325</v>
      </c>
      <c r="E634" s="1" t="s">
        <v>8</v>
      </c>
      <c r="F634" s="1" t="s">
        <v>278</v>
      </c>
      <c r="G634" s="1" t="str">
        <f>UPPER(players_stats[[#This Row],[Agents]])</f>
        <v>FADE, GEKKO</v>
      </c>
      <c r="H634" s="1" t="str">
        <f>IF(OR(ISNUMBER(FIND(",",players_stats[[#This Row],[Agents MAYUS]])),ISNUMBER(FIND("All Match Types",players_stats[[#This Row],[Match Type]]))),"Eliminar","")</f>
        <v>Eliminar</v>
      </c>
      <c r="I634">
        <v>39</v>
      </c>
      <c r="J634">
        <v>78</v>
      </c>
      <c r="K634">
        <v>121</v>
      </c>
      <c r="L634">
        <v>64</v>
      </c>
      <c r="M634">
        <v>0.67</v>
      </c>
      <c r="N634">
        <v>85</v>
      </c>
      <c r="O634">
        <v>41</v>
      </c>
      <c r="P634">
        <v>23</v>
      </c>
      <c r="Q634">
        <v>3</v>
      </c>
      <c r="R634">
        <v>5</v>
      </c>
      <c r="S634">
        <v>0.2</v>
      </c>
      <c r="U634" s="1" t="s">
        <v>204</v>
      </c>
      <c r="V634">
        <v>10</v>
      </c>
      <c r="W634">
        <v>16</v>
      </c>
      <c r="X634">
        <v>25</v>
      </c>
      <c r="Y634">
        <v>9</v>
      </c>
      <c r="Z634">
        <v>1</v>
      </c>
      <c r="AA634">
        <v>2</v>
      </c>
    </row>
    <row r="635" spans="1:27" x14ac:dyDescent="0.25">
      <c r="A635" s="1" t="s">
        <v>3</v>
      </c>
      <c r="B635" s="1" t="s">
        <v>4</v>
      </c>
      <c r="C635" s="1" t="s">
        <v>29</v>
      </c>
      <c r="D635" s="1" t="s">
        <v>323</v>
      </c>
      <c r="E635" s="1" t="s">
        <v>8</v>
      </c>
      <c r="F635" s="1" t="s">
        <v>140</v>
      </c>
      <c r="G635" s="1" t="str">
        <f>UPPER(players_stats[[#This Row],[Agents]])</f>
        <v>OMEN</v>
      </c>
      <c r="H635" s="1" t="str">
        <f>IF(OR(ISNUMBER(FIND(",",players_stats[[#This Row],[Agents MAYUS]])),ISNUMBER(FIND("All Match Types",players_stats[[#This Row],[Match Type]]))),"Eliminar","")</f>
        <v/>
      </c>
      <c r="I635">
        <v>18</v>
      </c>
      <c r="J635">
        <v>52</v>
      </c>
      <c r="K635">
        <v>97</v>
      </c>
      <c r="L635">
        <v>43</v>
      </c>
      <c r="M635">
        <v>0.67</v>
      </c>
      <c r="N635">
        <v>61</v>
      </c>
      <c r="O635">
        <v>33</v>
      </c>
      <c r="P635">
        <v>17</v>
      </c>
      <c r="Q635">
        <v>0</v>
      </c>
      <c r="R635">
        <v>6</v>
      </c>
      <c r="S635">
        <v>0.26</v>
      </c>
      <c r="U635" s="1" t="s">
        <v>63</v>
      </c>
      <c r="V635">
        <v>6</v>
      </c>
      <c r="W635">
        <v>6</v>
      </c>
      <c r="X635">
        <v>14</v>
      </c>
      <c r="Y635">
        <v>3</v>
      </c>
      <c r="Z635">
        <v>0</v>
      </c>
      <c r="AA635">
        <v>1</v>
      </c>
    </row>
    <row r="636" spans="1:27" x14ac:dyDescent="0.25">
      <c r="A636" s="1" t="s">
        <v>3</v>
      </c>
      <c r="B636" s="1" t="s">
        <v>4</v>
      </c>
      <c r="C636" s="1" t="s">
        <v>29</v>
      </c>
      <c r="D636" s="1" t="s">
        <v>323</v>
      </c>
      <c r="E636" s="1" t="s">
        <v>8</v>
      </c>
      <c r="F636" s="1" t="s">
        <v>152</v>
      </c>
      <c r="G636" s="1" t="str">
        <f>UPPER(players_stats[[#This Row],[Agents]])</f>
        <v>VIPER</v>
      </c>
      <c r="H636" s="1" t="str">
        <f>IF(OR(ISNUMBER(FIND(",",players_stats[[#This Row],[Agents MAYUS]])),ISNUMBER(FIND("All Match Types",players_stats[[#This Row],[Match Type]]))),"Eliminar","")</f>
        <v/>
      </c>
      <c r="I636">
        <v>21</v>
      </c>
      <c r="J636">
        <v>56</v>
      </c>
      <c r="K636">
        <v>84</v>
      </c>
      <c r="L636">
        <v>33</v>
      </c>
      <c r="M636">
        <v>0.52</v>
      </c>
      <c r="N636">
        <v>70</v>
      </c>
      <c r="O636">
        <v>24</v>
      </c>
      <c r="P636">
        <v>48</v>
      </c>
      <c r="Q636">
        <v>0</v>
      </c>
      <c r="R636">
        <v>5</v>
      </c>
      <c r="S636">
        <v>0.28999999999999998</v>
      </c>
      <c r="U636" s="1" t="s">
        <v>63</v>
      </c>
      <c r="V636">
        <v>5</v>
      </c>
      <c r="W636">
        <v>5</v>
      </c>
      <c r="X636">
        <v>15</v>
      </c>
      <c r="Y636">
        <v>10</v>
      </c>
      <c r="Z636">
        <v>0</v>
      </c>
      <c r="AA636">
        <v>1</v>
      </c>
    </row>
    <row r="637" spans="1:27" x14ac:dyDescent="0.25">
      <c r="A637" s="1" t="s">
        <v>3</v>
      </c>
      <c r="B637" s="1" t="s">
        <v>4</v>
      </c>
      <c r="C637" s="1" t="s">
        <v>29</v>
      </c>
      <c r="D637" s="1" t="s">
        <v>323</v>
      </c>
      <c r="E637" s="1" t="s">
        <v>8</v>
      </c>
      <c r="F637" s="1" t="s">
        <v>225</v>
      </c>
      <c r="G637" s="1" t="str">
        <f>UPPER(players_stats[[#This Row],[Agents]])</f>
        <v>OMEN, VIPER</v>
      </c>
      <c r="H637" s="1" t="str">
        <f>IF(OR(ISNUMBER(FIND(",",players_stats[[#This Row],[Agents MAYUS]])),ISNUMBER(FIND("All Match Types",players_stats[[#This Row],[Match Type]]))),"Eliminar","")</f>
        <v>Eliminar</v>
      </c>
      <c r="I637">
        <v>39</v>
      </c>
      <c r="J637">
        <v>54</v>
      </c>
      <c r="K637">
        <v>90</v>
      </c>
      <c r="L637">
        <v>38</v>
      </c>
      <c r="M637">
        <v>0.59</v>
      </c>
      <c r="N637">
        <v>66</v>
      </c>
      <c r="O637">
        <v>28</v>
      </c>
      <c r="P637">
        <v>33</v>
      </c>
      <c r="Q637">
        <v>0</v>
      </c>
      <c r="R637">
        <v>5</v>
      </c>
      <c r="S637">
        <v>0.27</v>
      </c>
      <c r="U637" s="1" t="s">
        <v>63</v>
      </c>
      <c r="V637">
        <v>6</v>
      </c>
      <c r="W637">
        <v>11</v>
      </c>
      <c r="X637">
        <v>29</v>
      </c>
      <c r="Y637">
        <v>13</v>
      </c>
      <c r="Z637">
        <v>0</v>
      </c>
      <c r="AA637">
        <v>2</v>
      </c>
    </row>
    <row r="638" spans="1:27" x14ac:dyDescent="0.25">
      <c r="A638" s="1" t="s">
        <v>3</v>
      </c>
      <c r="B638" s="1" t="s">
        <v>4</v>
      </c>
      <c r="C638" s="1" t="s">
        <v>29</v>
      </c>
      <c r="D638" s="1" t="s">
        <v>326</v>
      </c>
      <c r="E638" s="1" t="s">
        <v>8</v>
      </c>
      <c r="F638" s="1" t="s">
        <v>152</v>
      </c>
      <c r="G638" s="1" t="str">
        <f>UPPER(players_stats[[#This Row],[Agents]])</f>
        <v>VIPER</v>
      </c>
      <c r="H638" s="1" t="str">
        <f>IF(OR(ISNUMBER(FIND(",",players_stats[[#This Row],[Agents MAYUS]])),ISNUMBER(FIND("All Match Types",players_stats[[#This Row],[Match Type]]))),"Eliminar","")</f>
        <v/>
      </c>
      <c r="I638">
        <v>18</v>
      </c>
      <c r="J638">
        <v>56</v>
      </c>
      <c r="K638">
        <v>151</v>
      </c>
      <c r="L638">
        <v>67</v>
      </c>
      <c r="M638">
        <v>0.56000000000000005</v>
      </c>
      <c r="N638">
        <v>86</v>
      </c>
      <c r="O638">
        <v>56</v>
      </c>
      <c r="P638">
        <v>6</v>
      </c>
      <c r="Q638">
        <v>0</v>
      </c>
      <c r="R638">
        <v>28</v>
      </c>
      <c r="S638">
        <v>0.32</v>
      </c>
      <c r="U638" s="1" t="s">
        <v>141</v>
      </c>
      <c r="V638">
        <v>10</v>
      </c>
      <c r="W638">
        <v>10</v>
      </c>
      <c r="X638">
        <v>15</v>
      </c>
      <c r="Y638">
        <v>1</v>
      </c>
      <c r="Z638">
        <v>0</v>
      </c>
      <c r="AA638">
        <v>5</v>
      </c>
    </row>
    <row r="639" spans="1:27" x14ac:dyDescent="0.25">
      <c r="A639" s="1" t="s">
        <v>3</v>
      </c>
      <c r="B639" s="1" t="s">
        <v>4</v>
      </c>
      <c r="C639" s="1" t="s">
        <v>29</v>
      </c>
      <c r="D639" s="1" t="s">
        <v>326</v>
      </c>
      <c r="E639" s="1" t="s">
        <v>8</v>
      </c>
      <c r="F639" s="1" t="s">
        <v>161</v>
      </c>
      <c r="G639" s="1" t="str">
        <f>UPPER(players_stats[[#This Row],[Agents]])</f>
        <v>YORU</v>
      </c>
      <c r="H639" s="1" t="str">
        <f>IF(OR(ISNUMBER(FIND(",",players_stats[[#This Row],[Agents MAYUS]])),ISNUMBER(FIND("All Match Types",players_stats[[#This Row],[Match Type]]))),"Eliminar","")</f>
        <v/>
      </c>
      <c r="I639">
        <v>21</v>
      </c>
      <c r="J639">
        <v>72</v>
      </c>
      <c r="K639">
        <v>174</v>
      </c>
      <c r="L639">
        <v>71</v>
      </c>
      <c r="M639">
        <v>0.56999999999999995</v>
      </c>
      <c r="N639">
        <v>120</v>
      </c>
      <c r="O639">
        <v>57</v>
      </c>
      <c r="P639">
        <v>14</v>
      </c>
      <c r="Q639">
        <v>14</v>
      </c>
      <c r="R639">
        <v>24</v>
      </c>
      <c r="S639">
        <v>0.39</v>
      </c>
      <c r="U639" s="1" t="s">
        <v>143</v>
      </c>
      <c r="V639">
        <v>12</v>
      </c>
      <c r="W639">
        <v>12</v>
      </c>
      <c r="X639">
        <v>17</v>
      </c>
      <c r="Y639">
        <v>3</v>
      </c>
      <c r="Z639">
        <v>3</v>
      </c>
      <c r="AA639">
        <v>5</v>
      </c>
    </row>
    <row r="640" spans="1:27" x14ac:dyDescent="0.25">
      <c r="A640" s="1" t="s">
        <v>3</v>
      </c>
      <c r="B640" s="1" t="s">
        <v>4</v>
      </c>
      <c r="C640" s="1" t="s">
        <v>29</v>
      </c>
      <c r="D640" s="1" t="s">
        <v>326</v>
      </c>
      <c r="E640" s="1" t="s">
        <v>8</v>
      </c>
      <c r="F640" s="1" t="s">
        <v>342</v>
      </c>
      <c r="G640" s="1" t="str">
        <f>UPPER(players_stats[[#This Row],[Agents]])</f>
        <v>VIPER, YORU</v>
      </c>
      <c r="H640" s="1" t="str">
        <f>IF(OR(ISNUMBER(FIND(",",players_stats[[#This Row],[Agents MAYUS]])),ISNUMBER(FIND("All Match Types",players_stats[[#This Row],[Match Type]]))),"Eliminar","")</f>
        <v>Eliminar</v>
      </c>
      <c r="I640">
        <v>39</v>
      </c>
      <c r="J640">
        <v>65</v>
      </c>
      <c r="K640">
        <v>162</v>
      </c>
      <c r="L640">
        <v>69</v>
      </c>
      <c r="M640">
        <v>0.56000000000000005</v>
      </c>
      <c r="N640">
        <v>104</v>
      </c>
      <c r="O640">
        <v>56</v>
      </c>
      <c r="P640">
        <v>1</v>
      </c>
      <c r="Q640">
        <v>8</v>
      </c>
      <c r="R640">
        <v>26</v>
      </c>
      <c r="S640">
        <v>0.36</v>
      </c>
      <c r="U640" s="1" t="s">
        <v>184</v>
      </c>
      <c r="V640">
        <v>12</v>
      </c>
      <c r="W640">
        <v>22</v>
      </c>
      <c r="X640">
        <v>32</v>
      </c>
      <c r="Y640">
        <v>4</v>
      </c>
      <c r="Z640">
        <v>3</v>
      </c>
      <c r="AA640">
        <v>10</v>
      </c>
    </row>
    <row r="641" spans="1:27" x14ac:dyDescent="0.25">
      <c r="A641" s="1" t="s">
        <v>3</v>
      </c>
      <c r="B641" s="1" t="s">
        <v>4</v>
      </c>
      <c r="C641" s="1" t="s">
        <v>29</v>
      </c>
      <c r="D641" s="1" t="s">
        <v>180</v>
      </c>
      <c r="E641" s="1" t="s">
        <v>7</v>
      </c>
      <c r="F641" s="1" t="s">
        <v>201</v>
      </c>
      <c r="G641" s="1" t="str">
        <f>UPPER(players_stats[[#This Row],[Agents]])</f>
        <v>BRIMSTONE</v>
      </c>
      <c r="H641" s="1" t="str">
        <f>IF(OR(ISNUMBER(FIND(",",players_stats[[#This Row],[Agents MAYUS]])),ISNUMBER(FIND("All Match Types",players_stats[[#This Row],[Match Type]]))),"Eliminar","")</f>
        <v/>
      </c>
      <c r="I641">
        <v>21</v>
      </c>
      <c r="J641">
        <v>111</v>
      </c>
      <c r="K641">
        <v>221</v>
      </c>
      <c r="L641">
        <v>121</v>
      </c>
      <c r="M641">
        <v>0.76</v>
      </c>
      <c r="N641">
        <v>112</v>
      </c>
      <c r="O641">
        <v>81</v>
      </c>
      <c r="P641">
        <v>52</v>
      </c>
      <c r="Q641">
        <v>5</v>
      </c>
      <c r="R641">
        <v>14</v>
      </c>
      <c r="S641">
        <v>0.16</v>
      </c>
      <c r="U641" s="1" t="s">
        <v>184</v>
      </c>
      <c r="V641">
        <v>17</v>
      </c>
      <c r="W641">
        <v>17</v>
      </c>
      <c r="X641">
        <v>14</v>
      </c>
      <c r="Y641">
        <v>11</v>
      </c>
      <c r="Z641">
        <v>1</v>
      </c>
      <c r="AA641">
        <v>3</v>
      </c>
    </row>
    <row r="642" spans="1:27" x14ac:dyDescent="0.25">
      <c r="A642" s="1" t="s">
        <v>3</v>
      </c>
      <c r="B642" s="1" t="s">
        <v>4</v>
      </c>
      <c r="C642" s="1" t="s">
        <v>29</v>
      </c>
      <c r="D642" s="1" t="s">
        <v>180</v>
      </c>
      <c r="E642" s="1" t="s">
        <v>7</v>
      </c>
      <c r="F642" s="1" t="s">
        <v>134</v>
      </c>
      <c r="G642" s="1" t="str">
        <f>UPPER(players_stats[[#This Row],[Agents]])</f>
        <v>KILLJOY</v>
      </c>
      <c r="H642" s="1" t="str">
        <f>IF(OR(ISNUMBER(FIND(",",players_stats[[#This Row],[Agents MAYUS]])),ISNUMBER(FIND("All Match Types",players_stats[[#This Row],[Match Type]]))),"Eliminar","")</f>
        <v/>
      </c>
      <c r="I642">
        <v>18</v>
      </c>
      <c r="J642">
        <v>104</v>
      </c>
      <c r="K642">
        <v>141</v>
      </c>
      <c r="L642">
        <v>15</v>
      </c>
      <c r="M642">
        <v>0.78</v>
      </c>
      <c r="N642">
        <v>99</v>
      </c>
      <c r="O642">
        <v>5</v>
      </c>
      <c r="P642">
        <v>11</v>
      </c>
      <c r="Q642">
        <v>6</v>
      </c>
      <c r="R642">
        <v>6</v>
      </c>
      <c r="S642">
        <v>0.23</v>
      </c>
      <c r="U642" s="1" t="s">
        <v>141</v>
      </c>
      <c r="V642">
        <v>9</v>
      </c>
      <c r="W642">
        <v>9</v>
      </c>
      <c r="X642">
        <v>6</v>
      </c>
      <c r="Y642">
        <v>2</v>
      </c>
      <c r="Z642">
        <v>1</v>
      </c>
      <c r="AA642">
        <v>1</v>
      </c>
    </row>
    <row r="643" spans="1:27" x14ac:dyDescent="0.25">
      <c r="A643" s="1" t="s">
        <v>3</v>
      </c>
      <c r="B643" s="1" t="s">
        <v>4</v>
      </c>
      <c r="C643" s="1" t="s">
        <v>29</v>
      </c>
      <c r="D643" s="1" t="s">
        <v>180</v>
      </c>
      <c r="E643" s="1" t="s">
        <v>7</v>
      </c>
      <c r="F643" s="1" t="s">
        <v>343</v>
      </c>
      <c r="G643" s="1" t="str">
        <f>UPPER(players_stats[[#This Row],[Agents]])</f>
        <v>BRIMSTONE, KILLJOY</v>
      </c>
      <c r="H643" s="1" t="str">
        <f>IF(OR(ISNUMBER(FIND(",",players_stats[[#This Row],[Agents MAYUS]])),ISNUMBER(FIND("All Match Types",players_stats[[#This Row],[Match Type]]))),"Eliminar","")</f>
        <v>Eliminar</v>
      </c>
      <c r="I643">
        <v>39</v>
      </c>
      <c r="J643">
        <v>108</v>
      </c>
      <c r="K643">
        <v>181</v>
      </c>
      <c r="L643">
        <v>13</v>
      </c>
      <c r="M643">
        <v>0.77</v>
      </c>
      <c r="N643">
        <v>106</v>
      </c>
      <c r="O643">
        <v>67</v>
      </c>
      <c r="P643">
        <v>33</v>
      </c>
      <c r="Q643">
        <v>5</v>
      </c>
      <c r="R643">
        <v>1</v>
      </c>
      <c r="S643">
        <v>0.19</v>
      </c>
      <c r="U643" s="1" t="s">
        <v>211</v>
      </c>
      <c r="V643">
        <v>17</v>
      </c>
      <c r="W643">
        <v>26</v>
      </c>
      <c r="X643">
        <v>20</v>
      </c>
      <c r="Y643">
        <v>13</v>
      </c>
      <c r="Z643">
        <v>2</v>
      </c>
      <c r="AA643">
        <v>4</v>
      </c>
    </row>
    <row r="644" spans="1:27" x14ac:dyDescent="0.25">
      <c r="A644" s="1" t="s">
        <v>3</v>
      </c>
      <c r="B644" s="1" t="s">
        <v>4</v>
      </c>
      <c r="C644" s="1" t="s">
        <v>29</v>
      </c>
      <c r="D644" s="1" t="s">
        <v>185</v>
      </c>
      <c r="E644" s="1" t="s">
        <v>7</v>
      </c>
      <c r="F644" s="1" t="s">
        <v>130</v>
      </c>
      <c r="G644" s="1" t="str">
        <f>UPPER(players_stats[[#This Row],[Agents]])</f>
        <v>FADE</v>
      </c>
      <c r="H644" s="1" t="str">
        <f>IF(OR(ISNUMBER(FIND(",",players_stats[[#This Row],[Agents MAYUS]])),ISNUMBER(FIND("All Match Types",players_stats[[#This Row],[Match Type]]))),"Eliminar","")</f>
        <v/>
      </c>
      <c r="I644">
        <v>39</v>
      </c>
      <c r="J644">
        <v>107</v>
      </c>
      <c r="K644">
        <v>201</v>
      </c>
      <c r="L644">
        <v>104</v>
      </c>
      <c r="M644">
        <v>0.79</v>
      </c>
      <c r="N644">
        <v>141</v>
      </c>
      <c r="O644">
        <v>64</v>
      </c>
      <c r="P644">
        <v>72</v>
      </c>
      <c r="Q644">
        <v>8</v>
      </c>
      <c r="R644">
        <v>8</v>
      </c>
      <c r="S644">
        <v>0.2</v>
      </c>
      <c r="T644">
        <v>0.5</v>
      </c>
      <c r="U644" s="1" t="s">
        <v>135</v>
      </c>
      <c r="V644">
        <v>14</v>
      </c>
      <c r="W644">
        <v>25</v>
      </c>
      <c r="X644">
        <v>24</v>
      </c>
      <c r="Y644">
        <v>28</v>
      </c>
      <c r="Z644">
        <v>3</v>
      </c>
      <c r="AA644">
        <v>3</v>
      </c>
    </row>
    <row r="645" spans="1:27" x14ac:dyDescent="0.25">
      <c r="A645" s="1" t="s">
        <v>3</v>
      </c>
      <c r="B645" s="1" t="s">
        <v>4</v>
      </c>
      <c r="C645" s="1" t="s">
        <v>29</v>
      </c>
      <c r="D645" s="1" t="s">
        <v>189</v>
      </c>
      <c r="E645" s="1" t="s">
        <v>7</v>
      </c>
      <c r="F645" s="1" t="s">
        <v>138</v>
      </c>
      <c r="G645" s="1" t="str">
        <f>UPPER(players_stats[[#This Row],[Agents]])</f>
        <v>GEKKO</v>
      </c>
      <c r="H645" s="1" t="str">
        <f>IF(OR(ISNUMBER(FIND(",",players_stats[[#This Row],[Agents MAYUS]])),ISNUMBER(FIND("All Match Types",players_stats[[#This Row],[Match Type]]))),"Eliminar","")</f>
        <v/>
      </c>
      <c r="I645">
        <v>21</v>
      </c>
      <c r="J645">
        <v>111</v>
      </c>
      <c r="K645">
        <v>185</v>
      </c>
      <c r="L645">
        <v>117</v>
      </c>
      <c r="M645">
        <v>0.71</v>
      </c>
      <c r="N645">
        <v>120</v>
      </c>
      <c r="O645">
        <v>67</v>
      </c>
      <c r="P645">
        <v>24</v>
      </c>
      <c r="Q645">
        <v>1</v>
      </c>
      <c r="R645">
        <v>5</v>
      </c>
      <c r="S645">
        <v>0.21</v>
      </c>
      <c r="U645" s="1" t="s">
        <v>139</v>
      </c>
      <c r="V645">
        <v>14</v>
      </c>
      <c r="W645">
        <v>14</v>
      </c>
      <c r="X645">
        <v>12</v>
      </c>
      <c r="Y645">
        <v>5</v>
      </c>
      <c r="Z645">
        <v>2</v>
      </c>
      <c r="AA645">
        <v>1</v>
      </c>
    </row>
    <row r="646" spans="1:27" x14ac:dyDescent="0.25">
      <c r="A646" s="1" t="s">
        <v>3</v>
      </c>
      <c r="B646" s="1" t="s">
        <v>4</v>
      </c>
      <c r="C646" s="1" t="s">
        <v>29</v>
      </c>
      <c r="D646" s="1" t="s">
        <v>189</v>
      </c>
      <c r="E646" s="1" t="s">
        <v>7</v>
      </c>
      <c r="F646" s="1" t="s">
        <v>140</v>
      </c>
      <c r="G646" s="1" t="str">
        <f>UPPER(players_stats[[#This Row],[Agents]])</f>
        <v>OMEN</v>
      </c>
      <c r="H646" s="1" t="str">
        <f>IF(OR(ISNUMBER(FIND(",",players_stats[[#This Row],[Agents MAYUS]])),ISNUMBER(FIND("All Match Types",players_stats[[#This Row],[Match Type]]))),"Eliminar","")</f>
        <v/>
      </c>
      <c r="I646">
        <v>18</v>
      </c>
      <c r="J646">
        <v>138</v>
      </c>
      <c r="K646">
        <v>282</v>
      </c>
      <c r="L646">
        <v>173</v>
      </c>
      <c r="M646">
        <v>0.89</v>
      </c>
      <c r="N646">
        <v>180</v>
      </c>
      <c r="O646">
        <v>106</v>
      </c>
      <c r="P646">
        <v>56</v>
      </c>
      <c r="Q646">
        <v>11</v>
      </c>
      <c r="R646">
        <v>6</v>
      </c>
      <c r="S646">
        <v>0.19</v>
      </c>
      <c r="U646" s="1" t="s">
        <v>139</v>
      </c>
      <c r="V646">
        <v>19</v>
      </c>
      <c r="W646">
        <v>19</v>
      </c>
      <c r="X646">
        <v>11</v>
      </c>
      <c r="Y646">
        <v>10</v>
      </c>
      <c r="Z646">
        <v>2</v>
      </c>
      <c r="AA646">
        <v>1</v>
      </c>
    </row>
    <row r="647" spans="1:27" x14ac:dyDescent="0.25">
      <c r="A647" s="1" t="s">
        <v>3</v>
      </c>
      <c r="B647" s="1" t="s">
        <v>4</v>
      </c>
      <c r="C647" s="1" t="s">
        <v>29</v>
      </c>
      <c r="D647" s="1" t="s">
        <v>189</v>
      </c>
      <c r="E647" s="1" t="s">
        <v>7</v>
      </c>
      <c r="F647" s="1" t="s">
        <v>142</v>
      </c>
      <c r="G647" s="1" t="str">
        <f>UPPER(players_stats[[#This Row],[Agents]])</f>
        <v>GEKKO, OMEN</v>
      </c>
      <c r="H647" s="1" t="str">
        <f>IF(OR(ISNUMBER(FIND(",",players_stats[[#This Row],[Agents MAYUS]])),ISNUMBER(FIND("All Match Types",players_stats[[#This Row],[Match Type]]))),"Eliminar","")</f>
        <v>Eliminar</v>
      </c>
      <c r="I647">
        <v>39</v>
      </c>
      <c r="J647">
        <v>124</v>
      </c>
      <c r="K647">
        <v>234</v>
      </c>
      <c r="L647">
        <v>143</v>
      </c>
      <c r="M647">
        <v>0.79</v>
      </c>
      <c r="N647">
        <v>148</v>
      </c>
      <c r="O647">
        <v>85</v>
      </c>
      <c r="P647">
        <v>38</v>
      </c>
      <c r="Q647">
        <v>1</v>
      </c>
      <c r="R647">
        <v>5</v>
      </c>
      <c r="S647">
        <v>0.19</v>
      </c>
      <c r="U647" s="1" t="s">
        <v>184</v>
      </c>
      <c r="V647">
        <v>19</v>
      </c>
      <c r="W647">
        <v>33</v>
      </c>
      <c r="X647">
        <v>23</v>
      </c>
      <c r="Y647">
        <v>15</v>
      </c>
      <c r="Z647">
        <v>4</v>
      </c>
      <c r="AA647">
        <v>2</v>
      </c>
    </row>
    <row r="648" spans="1:27" x14ac:dyDescent="0.25">
      <c r="A648" s="1" t="s">
        <v>3</v>
      </c>
      <c r="B648" s="1" t="s">
        <v>4</v>
      </c>
      <c r="C648" s="1" t="s">
        <v>29</v>
      </c>
      <c r="D648" s="1" t="s">
        <v>187</v>
      </c>
      <c r="E648" s="1" t="s">
        <v>7</v>
      </c>
      <c r="F648" s="1" t="s">
        <v>146</v>
      </c>
      <c r="G648" s="1" t="str">
        <f>UPPER(players_stats[[#This Row],[Agents]])</f>
        <v>RAZE</v>
      </c>
      <c r="H648" s="1" t="str">
        <f>IF(OR(ISNUMBER(FIND(",",players_stats[[#This Row],[Agents MAYUS]])),ISNUMBER(FIND("All Match Types",players_stats[[#This Row],[Match Type]]))),"Eliminar","")</f>
        <v/>
      </c>
      <c r="I648">
        <v>39</v>
      </c>
      <c r="J648">
        <v>149</v>
      </c>
      <c r="K648">
        <v>275</v>
      </c>
      <c r="L648">
        <v>163</v>
      </c>
      <c r="M648">
        <v>0.79</v>
      </c>
      <c r="N648">
        <v>178</v>
      </c>
      <c r="O648">
        <v>10</v>
      </c>
      <c r="P648">
        <v>31</v>
      </c>
      <c r="Q648">
        <v>23</v>
      </c>
      <c r="R648">
        <v>13</v>
      </c>
      <c r="S648">
        <v>0.22</v>
      </c>
      <c r="T648">
        <v>0.5</v>
      </c>
      <c r="U648" s="1" t="s">
        <v>135</v>
      </c>
      <c r="V648">
        <v>20</v>
      </c>
      <c r="W648">
        <v>39</v>
      </c>
      <c r="X648">
        <v>24</v>
      </c>
      <c r="Y648">
        <v>12</v>
      </c>
      <c r="Z648">
        <v>9</v>
      </c>
      <c r="AA648">
        <v>5</v>
      </c>
    </row>
    <row r="649" spans="1:27" x14ac:dyDescent="0.25">
      <c r="A649" s="1" t="s">
        <v>3</v>
      </c>
      <c r="B649" s="1" t="s">
        <v>4</v>
      </c>
      <c r="C649" s="1" t="s">
        <v>29</v>
      </c>
      <c r="D649" s="1" t="s">
        <v>183</v>
      </c>
      <c r="E649" s="1" t="s">
        <v>7</v>
      </c>
      <c r="F649" s="1" t="s">
        <v>152</v>
      </c>
      <c r="G649" s="1" t="str">
        <f>UPPER(players_stats[[#This Row],[Agents]])</f>
        <v>VIPER</v>
      </c>
      <c r="H649" s="1" t="str">
        <f>IF(OR(ISNUMBER(FIND(",",players_stats[[#This Row],[Agents MAYUS]])),ISNUMBER(FIND("All Match Types",players_stats[[#This Row],[Match Type]]))),"Eliminar","")</f>
        <v/>
      </c>
      <c r="I649">
        <v>39</v>
      </c>
      <c r="J649">
        <v>117</v>
      </c>
      <c r="K649">
        <v>160</v>
      </c>
      <c r="L649">
        <v>138</v>
      </c>
      <c r="M649">
        <v>0.79</v>
      </c>
      <c r="N649">
        <v>110</v>
      </c>
      <c r="O649">
        <v>56</v>
      </c>
      <c r="P649">
        <v>28</v>
      </c>
      <c r="Q649">
        <v>1</v>
      </c>
      <c r="R649">
        <v>8</v>
      </c>
      <c r="S649">
        <v>0.2</v>
      </c>
      <c r="T649">
        <v>0.67</v>
      </c>
      <c r="U649" s="1" t="s">
        <v>149</v>
      </c>
      <c r="V649">
        <v>12</v>
      </c>
      <c r="W649">
        <v>22</v>
      </c>
      <c r="X649">
        <v>16</v>
      </c>
      <c r="Y649">
        <v>11</v>
      </c>
      <c r="Z649">
        <v>4</v>
      </c>
      <c r="AA649">
        <v>3</v>
      </c>
    </row>
    <row r="650" spans="1:27" x14ac:dyDescent="0.25">
      <c r="A650" s="1" t="s">
        <v>3</v>
      </c>
      <c r="B650" s="1" t="s">
        <v>4</v>
      </c>
      <c r="C650" s="1" t="s">
        <v>33</v>
      </c>
      <c r="D650" s="1" t="s">
        <v>185</v>
      </c>
      <c r="E650" s="1" t="s">
        <v>7</v>
      </c>
      <c r="F650" s="1" t="s">
        <v>130</v>
      </c>
      <c r="G650" s="1" t="str">
        <f>UPPER(players_stats[[#This Row],[Agents]])</f>
        <v>FADE</v>
      </c>
      <c r="H650" s="1" t="str">
        <f>IF(OR(ISNUMBER(FIND(",",players_stats[[#This Row],[Agents MAYUS]])),ISNUMBER(FIND("All Match Types",players_stats[[#This Row],[Match Type]]))),"Eliminar","")</f>
        <v/>
      </c>
      <c r="I650">
        <v>22</v>
      </c>
      <c r="J650">
        <v>75</v>
      </c>
      <c r="K650">
        <v>156</v>
      </c>
      <c r="L650">
        <v>53</v>
      </c>
      <c r="M650">
        <v>0.77</v>
      </c>
      <c r="N650">
        <v>118</v>
      </c>
      <c r="O650">
        <v>41</v>
      </c>
      <c r="P650">
        <v>64</v>
      </c>
      <c r="Q650">
        <v>0</v>
      </c>
      <c r="R650">
        <v>18</v>
      </c>
      <c r="S650">
        <v>0.12</v>
      </c>
      <c r="U650" s="1" t="s">
        <v>141</v>
      </c>
      <c r="V650">
        <v>9</v>
      </c>
      <c r="W650">
        <v>9</v>
      </c>
      <c r="X650">
        <v>17</v>
      </c>
      <c r="Y650">
        <v>14</v>
      </c>
      <c r="Z650">
        <v>0</v>
      </c>
      <c r="AA650">
        <v>4</v>
      </c>
    </row>
    <row r="651" spans="1:27" x14ac:dyDescent="0.25">
      <c r="A651" s="1" t="s">
        <v>3</v>
      </c>
      <c r="B651" s="1" t="s">
        <v>4</v>
      </c>
      <c r="C651" s="1" t="s">
        <v>33</v>
      </c>
      <c r="D651" s="1" t="s">
        <v>185</v>
      </c>
      <c r="E651" s="1" t="s">
        <v>7</v>
      </c>
      <c r="F651" s="1" t="s">
        <v>151</v>
      </c>
      <c r="G651" s="1" t="str">
        <f>UPPER(players_stats[[#This Row],[Agents]])</f>
        <v>SOVA</v>
      </c>
      <c r="H651" s="1" t="str">
        <f>IF(OR(ISNUMBER(FIND(",",players_stats[[#This Row],[Agents MAYUS]])),ISNUMBER(FIND("All Match Types",players_stats[[#This Row],[Match Type]]))),"Eliminar","")</f>
        <v/>
      </c>
      <c r="I651">
        <v>19</v>
      </c>
      <c r="J651">
        <v>165</v>
      </c>
      <c r="K651">
        <v>273</v>
      </c>
      <c r="L651">
        <v>19</v>
      </c>
      <c r="M651">
        <v>0.79</v>
      </c>
      <c r="N651">
        <v>184</v>
      </c>
      <c r="O651">
        <v>10</v>
      </c>
      <c r="P651">
        <v>26</v>
      </c>
      <c r="Q651">
        <v>16</v>
      </c>
      <c r="R651">
        <v>11</v>
      </c>
      <c r="S651">
        <v>0.28999999999999998</v>
      </c>
      <c r="T651">
        <v>0.5</v>
      </c>
      <c r="U651" s="1" t="s">
        <v>135</v>
      </c>
      <c r="V651">
        <v>19</v>
      </c>
      <c r="W651">
        <v>19</v>
      </c>
      <c r="X651">
        <v>10</v>
      </c>
      <c r="Y651">
        <v>5</v>
      </c>
      <c r="Z651">
        <v>3</v>
      </c>
      <c r="AA651">
        <v>2</v>
      </c>
    </row>
    <row r="652" spans="1:27" x14ac:dyDescent="0.25">
      <c r="A652" s="1" t="s">
        <v>3</v>
      </c>
      <c r="B652" s="1" t="s">
        <v>4</v>
      </c>
      <c r="C652" s="1" t="s">
        <v>33</v>
      </c>
      <c r="D652" s="1" t="s">
        <v>185</v>
      </c>
      <c r="E652" s="1" t="s">
        <v>7</v>
      </c>
      <c r="F652" s="1" t="s">
        <v>186</v>
      </c>
      <c r="G652" s="1" t="str">
        <f>UPPER(players_stats[[#This Row],[Agents]])</f>
        <v>FADE, SOVA</v>
      </c>
      <c r="H652" s="1" t="str">
        <f>IF(OR(ISNUMBER(FIND(",",players_stats[[#This Row],[Agents MAYUS]])),ISNUMBER(FIND("All Match Types",players_stats[[#This Row],[Match Type]]))),"Eliminar","")</f>
        <v>Eliminar</v>
      </c>
      <c r="I652">
        <v>41</v>
      </c>
      <c r="J652">
        <v>117</v>
      </c>
      <c r="K652">
        <v>214</v>
      </c>
      <c r="L652">
        <v>104</v>
      </c>
      <c r="M652">
        <v>0.78</v>
      </c>
      <c r="N652">
        <v>149</v>
      </c>
      <c r="O652">
        <v>68</v>
      </c>
      <c r="P652">
        <v>46</v>
      </c>
      <c r="Q652">
        <v>7</v>
      </c>
      <c r="R652">
        <v>15</v>
      </c>
      <c r="S652">
        <v>0.18</v>
      </c>
      <c r="T652">
        <v>0.33</v>
      </c>
      <c r="U652" s="1" t="s">
        <v>156</v>
      </c>
      <c r="V652">
        <v>19</v>
      </c>
      <c r="W652">
        <v>28</v>
      </c>
      <c r="X652">
        <v>27</v>
      </c>
      <c r="Y652">
        <v>19</v>
      </c>
      <c r="Z652">
        <v>3</v>
      </c>
      <c r="AA652">
        <v>6</v>
      </c>
    </row>
    <row r="653" spans="1:27" x14ac:dyDescent="0.25">
      <c r="A653" s="1" t="s">
        <v>3</v>
      </c>
      <c r="B653" s="1" t="s">
        <v>4</v>
      </c>
      <c r="C653" s="1" t="s">
        <v>33</v>
      </c>
      <c r="D653" s="1" t="s">
        <v>187</v>
      </c>
      <c r="E653" s="1" t="s">
        <v>7</v>
      </c>
      <c r="F653" s="1" t="s">
        <v>145</v>
      </c>
      <c r="G653" s="1" t="str">
        <f>UPPER(players_stats[[#This Row],[Agents]])</f>
        <v>JETT</v>
      </c>
      <c r="H653" s="1" t="str">
        <f>IF(OR(ISNUMBER(FIND(",",players_stats[[#This Row],[Agents MAYUS]])),ISNUMBER(FIND("All Match Types",players_stats[[#This Row],[Match Type]]))),"Eliminar","")</f>
        <v/>
      </c>
      <c r="I653">
        <v>19</v>
      </c>
      <c r="J653">
        <v>112</v>
      </c>
      <c r="K653">
        <v>223</v>
      </c>
      <c r="L653">
        <v>142</v>
      </c>
      <c r="M653">
        <v>0.74</v>
      </c>
      <c r="N653">
        <v>152</v>
      </c>
      <c r="O653">
        <v>89</v>
      </c>
      <c r="P653">
        <v>21</v>
      </c>
      <c r="Q653">
        <v>21</v>
      </c>
      <c r="R653">
        <v>11</v>
      </c>
      <c r="S653">
        <v>0.31</v>
      </c>
      <c r="U653" s="1" t="s">
        <v>63</v>
      </c>
      <c r="V653">
        <v>17</v>
      </c>
      <c r="W653">
        <v>17</v>
      </c>
      <c r="X653">
        <v>12</v>
      </c>
      <c r="Y653">
        <v>4</v>
      </c>
      <c r="Z653">
        <v>4</v>
      </c>
      <c r="AA653">
        <v>2</v>
      </c>
    </row>
    <row r="654" spans="1:27" x14ac:dyDescent="0.25">
      <c r="A654" s="1" t="s">
        <v>3</v>
      </c>
      <c r="B654" s="1" t="s">
        <v>4</v>
      </c>
      <c r="C654" s="1" t="s">
        <v>33</v>
      </c>
      <c r="D654" s="1" t="s">
        <v>187</v>
      </c>
      <c r="E654" s="1" t="s">
        <v>7</v>
      </c>
      <c r="F654" s="1" t="s">
        <v>146</v>
      </c>
      <c r="G654" s="1" t="str">
        <f>UPPER(players_stats[[#This Row],[Agents]])</f>
        <v>RAZE</v>
      </c>
      <c r="H654" s="1" t="str">
        <f>IF(OR(ISNUMBER(FIND(",",players_stats[[#This Row],[Agents MAYUS]])),ISNUMBER(FIND("All Match Types",players_stats[[#This Row],[Match Type]]))),"Eliminar","")</f>
        <v/>
      </c>
      <c r="I654">
        <v>22</v>
      </c>
      <c r="J654">
        <v>125</v>
      </c>
      <c r="K654">
        <v>267</v>
      </c>
      <c r="L654">
        <v>144</v>
      </c>
      <c r="M654">
        <v>0.73</v>
      </c>
      <c r="N654">
        <v>154</v>
      </c>
      <c r="O654">
        <v>105</v>
      </c>
      <c r="P654">
        <v>32</v>
      </c>
      <c r="Q654">
        <v>23</v>
      </c>
      <c r="R654">
        <v>14</v>
      </c>
      <c r="S654">
        <v>0.23</v>
      </c>
      <c r="U654" s="1" t="s">
        <v>63</v>
      </c>
      <c r="V654">
        <v>23</v>
      </c>
      <c r="W654">
        <v>23</v>
      </c>
      <c r="X654">
        <v>16</v>
      </c>
      <c r="Y654">
        <v>7</v>
      </c>
      <c r="Z654">
        <v>5</v>
      </c>
      <c r="AA654">
        <v>3</v>
      </c>
    </row>
    <row r="655" spans="1:27" x14ac:dyDescent="0.25">
      <c r="A655" s="1" t="s">
        <v>3</v>
      </c>
      <c r="B655" s="1" t="s">
        <v>4</v>
      </c>
      <c r="C655" s="1" t="s">
        <v>33</v>
      </c>
      <c r="D655" s="1" t="s">
        <v>187</v>
      </c>
      <c r="E655" s="1" t="s">
        <v>7</v>
      </c>
      <c r="F655" s="1" t="s">
        <v>148</v>
      </c>
      <c r="G655" s="1" t="str">
        <f>UPPER(players_stats[[#This Row],[Agents]])</f>
        <v>JETT, RAZE</v>
      </c>
      <c r="H655" s="1" t="str">
        <f>IF(OR(ISNUMBER(FIND(",",players_stats[[#This Row],[Agents MAYUS]])),ISNUMBER(FIND("All Match Types",players_stats[[#This Row],[Match Type]]))),"Eliminar","")</f>
        <v>Eliminar</v>
      </c>
      <c r="I655">
        <v>41</v>
      </c>
      <c r="J655">
        <v>119</v>
      </c>
      <c r="K655">
        <v>245</v>
      </c>
      <c r="L655">
        <v>143</v>
      </c>
      <c r="M655">
        <v>0.73</v>
      </c>
      <c r="N655">
        <v>153</v>
      </c>
      <c r="O655">
        <v>98</v>
      </c>
      <c r="P655">
        <v>27</v>
      </c>
      <c r="Q655">
        <v>22</v>
      </c>
      <c r="R655">
        <v>12</v>
      </c>
      <c r="S655">
        <v>0.26</v>
      </c>
      <c r="U655" s="1" t="s">
        <v>63</v>
      </c>
      <c r="V655">
        <v>23</v>
      </c>
      <c r="W655">
        <v>40</v>
      </c>
      <c r="X655">
        <v>28</v>
      </c>
      <c r="Y655">
        <v>11</v>
      </c>
      <c r="Z655">
        <v>9</v>
      </c>
      <c r="AA655">
        <v>5</v>
      </c>
    </row>
    <row r="656" spans="1:27" x14ac:dyDescent="0.25">
      <c r="A656" s="1" t="s">
        <v>3</v>
      </c>
      <c r="B656" s="1" t="s">
        <v>4</v>
      </c>
      <c r="C656" s="1" t="s">
        <v>33</v>
      </c>
      <c r="D656" s="1" t="s">
        <v>189</v>
      </c>
      <c r="E656" s="1" t="s">
        <v>7</v>
      </c>
      <c r="F656" s="1" t="s">
        <v>215</v>
      </c>
      <c r="G656" s="1" t="str">
        <f>UPPER(players_stats[[#This Row],[Agents]])</f>
        <v>KAYO</v>
      </c>
      <c r="H656" s="1" t="str">
        <f>IF(OR(ISNUMBER(FIND(",",players_stats[[#This Row],[Agents MAYUS]])),ISNUMBER(FIND("All Match Types",players_stats[[#This Row],[Match Type]]))),"Eliminar","")</f>
        <v/>
      </c>
      <c r="I656">
        <v>19</v>
      </c>
      <c r="J656">
        <v>153</v>
      </c>
      <c r="K656">
        <v>287</v>
      </c>
      <c r="L656">
        <v>154</v>
      </c>
      <c r="M656">
        <v>0.95</v>
      </c>
      <c r="N656">
        <v>167</v>
      </c>
      <c r="O656">
        <v>105</v>
      </c>
      <c r="P656">
        <v>84</v>
      </c>
      <c r="Q656">
        <v>5</v>
      </c>
      <c r="R656">
        <v>5</v>
      </c>
      <c r="S656">
        <v>0.23</v>
      </c>
      <c r="U656" s="1" t="s">
        <v>63</v>
      </c>
      <c r="V656">
        <v>20</v>
      </c>
      <c r="W656">
        <v>20</v>
      </c>
      <c r="X656">
        <v>13</v>
      </c>
      <c r="Y656">
        <v>16</v>
      </c>
      <c r="Z656">
        <v>1</v>
      </c>
      <c r="AA656">
        <v>1</v>
      </c>
    </row>
    <row r="657" spans="1:27" x14ac:dyDescent="0.25">
      <c r="A657" s="1" t="s">
        <v>3</v>
      </c>
      <c r="B657" s="1" t="s">
        <v>4</v>
      </c>
      <c r="C657" s="1" t="s">
        <v>33</v>
      </c>
      <c r="D657" s="1" t="s">
        <v>189</v>
      </c>
      <c r="E657" s="1" t="s">
        <v>7</v>
      </c>
      <c r="F657" s="1" t="s">
        <v>140</v>
      </c>
      <c r="G657" s="1" t="str">
        <f>UPPER(players_stats[[#This Row],[Agents]])</f>
        <v>OMEN</v>
      </c>
      <c r="H657" s="1" t="str">
        <f>IF(OR(ISNUMBER(FIND(",",players_stats[[#This Row],[Agents MAYUS]])),ISNUMBER(FIND("All Match Types",players_stats[[#This Row],[Match Type]]))),"Eliminar","")</f>
        <v/>
      </c>
      <c r="I657">
        <v>22</v>
      </c>
      <c r="J657">
        <v>115</v>
      </c>
      <c r="K657">
        <v>166</v>
      </c>
      <c r="L657">
        <v>117</v>
      </c>
      <c r="M657">
        <v>0.73</v>
      </c>
      <c r="N657">
        <v>120</v>
      </c>
      <c r="O657">
        <v>64</v>
      </c>
      <c r="P657">
        <v>41</v>
      </c>
      <c r="Q657">
        <v>5</v>
      </c>
      <c r="R657">
        <v>5</v>
      </c>
      <c r="S657">
        <v>0.18</v>
      </c>
      <c r="U657" s="1" t="s">
        <v>139</v>
      </c>
      <c r="V657">
        <v>14</v>
      </c>
      <c r="W657">
        <v>14</v>
      </c>
      <c r="X657">
        <v>12</v>
      </c>
      <c r="Y657">
        <v>9</v>
      </c>
      <c r="Z657">
        <v>1</v>
      </c>
      <c r="AA657">
        <v>1</v>
      </c>
    </row>
    <row r="658" spans="1:27" x14ac:dyDescent="0.25">
      <c r="A658" s="1" t="s">
        <v>3</v>
      </c>
      <c r="B658" s="1" t="s">
        <v>4</v>
      </c>
      <c r="C658" s="1" t="s">
        <v>33</v>
      </c>
      <c r="D658" s="1" t="s">
        <v>189</v>
      </c>
      <c r="E658" s="1" t="s">
        <v>7</v>
      </c>
      <c r="F658" s="1" t="s">
        <v>283</v>
      </c>
      <c r="G658" s="1" t="str">
        <f>UPPER(players_stats[[#This Row],[Agents]])</f>
        <v>KAYO, OMEN</v>
      </c>
      <c r="H658" s="1" t="str">
        <f>IF(OR(ISNUMBER(FIND(",",players_stats[[#This Row],[Agents MAYUS]])),ISNUMBER(FIND("All Match Types",players_stats[[#This Row],[Match Type]]))),"Eliminar","")</f>
        <v>Eliminar</v>
      </c>
      <c r="I658">
        <v>41</v>
      </c>
      <c r="J658">
        <v>132</v>
      </c>
      <c r="K658">
        <v>226</v>
      </c>
      <c r="L658">
        <v>136</v>
      </c>
      <c r="M658">
        <v>0.83</v>
      </c>
      <c r="N658">
        <v>142</v>
      </c>
      <c r="O658">
        <v>83</v>
      </c>
      <c r="P658">
        <v>61</v>
      </c>
      <c r="Q658">
        <v>5</v>
      </c>
      <c r="R658">
        <v>5</v>
      </c>
      <c r="S658">
        <v>0.21</v>
      </c>
      <c r="U658" s="1" t="s">
        <v>139</v>
      </c>
      <c r="V658">
        <v>20</v>
      </c>
      <c r="W658">
        <v>34</v>
      </c>
      <c r="X658">
        <v>25</v>
      </c>
      <c r="Y658">
        <v>25</v>
      </c>
      <c r="Z658">
        <v>2</v>
      </c>
      <c r="AA658">
        <v>2</v>
      </c>
    </row>
    <row r="659" spans="1:27" x14ac:dyDescent="0.25">
      <c r="A659" s="1" t="s">
        <v>3</v>
      </c>
      <c r="B659" s="1" t="s">
        <v>4</v>
      </c>
      <c r="C659" s="1" t="s">
        <v>33</v>
      </c>
      <c r="D659" s="1" t="s">
        <v>180</v>
      </c>
      <c r="E659" s="1" t="s">
        <v>7</v>
      </c>
      <c r="F659" s="1" t="s">
        <v>134</v>
      </c>
      <c r="G659" s="1" t="str">
        <f>UPPER(players_stats[[#This Row],[Agents]])</f>
        <v>KILLJOY</v>
      </c>
      <c r="H659" s="1" t="str">
        <f>IF(OR(ISNUMBER(FIND(",",players_stats[[#This Row],[Agents MAYUS]])),ISNUMBER(FIND("All Match Types",players_stats[[#This Row],[Match Type]]))),"Eliminar","")</f>
        <v/>
      </c>
      <c r="I659">
        <v>41</v>
      </c>
      <c r="J659">
        <v>115</v>
      </c>
      <c r="K659">
        <v>218</v>
      </c>
      <c r="L659">
        <v>138</v>
      </c>
      <c r="M659">
        <v>0.8</v>
      </c>
      <c r="N659">
        <v>135</v>
      </c>
      <c r="O659">
        <v>8</v>
      </c>
      <c r="P659">
        <v>15</v>
      </c>
      <c r="Q659">
        <v>12</v>
      </c>
      <c r="R659">
        <v>1</v>
      </c>
      <c r="S659">
        <v>0.16</v>
      </c>
      <c r="T659">
        <v>0.28999999999999998</v>
      </c>
      <c r="U659" s="1" t="s">
        <v>163</v>
      </c>
      <c r="V659">
        <v>20</v>
      </c>
      <c r="W659">
        <v>33</v>
      </c>
      <c r="X659">
        <v>24</v>
      </c>
      <c r="Y659">
        <v>6</v>
      </c>
      <c r="Z659">
        <v>5</v>
      </c>
      <c r="AA659">
        <v>4</v>
      </c>
    </row>
    <row r="660" spans="1:27" x14ac:dyDescent="0.25">
      <c r="A660" s="1" t="s">
        <v>3</v>
      </c>
      <c r="B660" s="1" t="s">
        <v>4</v>
      </c>
      <c r="C660" s="1" t="s">
        <v>33</v>
      </c>
      <c r="D660" s="1" t="s">
        <v>183</v>
      </c>
      <c r="E660" s="1" t="s">
        <v>7</v>
      </c>
      <c r="F660" s="1" t="s">
        <v>152</v>
      </c>
      <c r="G660" s="1" t="str">
        <f>UPPER(players_stats[[#This Row],[Agents]])</f>
        <v>VIPER</v>
      </c>
      <c r="H660" s="1" t="str">
        <f>IF(OR(ISNUMBER(FIND(",",players_stats[[#This Row],[Agents MAYUS]])),ISNUMBER(FIND("All Match Types",players_stats[[#This Row],[Match Type]]))),"Eliminar","")</f>
        <v/>
      </c>
      <c r="I660">
        <v>41</v>
      </c>
      <c r="J660">
        <v>122</v>
      </c>
      <c r="K660">
        <v>174</v>
      </c>
      <c r="L660">
        <v>118</v>
      </c>
      <c r="M660">
        <v>0.83</v>
      </c>
      <c r="N660">
        <v>112</v>
      </c>
      <c r="O660">
        <v>63</v>
      </c>
      <c r="P660">
        <v>49</v>
      </c>
      <c r="Q660">
        <v>1</v>
      </c>
      <c r="R660">
        <v>2</v>
      </c>
      <c r="S660">
        <v>0.12</v>
      </c>
      <c r="T660">
        <v>0.25</v>
      </c>
      <c r="U660" s="1" t="s">
        <v>178</v>
      </c>
      <c r="V660">
        <v>15</v>
      </c>
      <c r="W660">
        <v>26</v>
      </c>
      <c r="X660">
        <v>22</v>
      </c>
      <c r="Y660">
        <v>20</v>
      </c>
      <c r="Z660">
        <v>4</v>
      </c>
      <c r="AA660">
        <v>1</v>
      </c>
    </row>
    <row r="661" spans="1:27" x14ac:dyDescent="0.25">
      <c r="A661" s="1" t="s">
        <v>3</v>
      </c>
      <c r="B661" s="1" t="s">
        <v>4</v>
      </c>
      <c r="C661" s="1" t="s">
        <v>33</v>
      </c>
      <c r="D661" s="1" t="s">
        <v>335</v>
      </c>
      <c r="E661" s="1" t="s">
        <v>6</v>
      </c>
      <c r="F661" s="1" t="s">
        <v>130</v>
      </c>
      <c r="G661" s="1" t="str">
        <f>UPPER(players_stats[[#This Row],[Agents]])</f>
        <v>FADE</v>
      </c>
      <c r="H661" s="1" t="str">
        <f>IF(OR(ISNUMBER(FIND(",",players_stats[[#This Row],[Agents MAYUS]])),ISNUMBER(FIND("All Match Types",players_stats[[#This Row],[Match Type]]))),"Eliminar","")</f>
        <v/>
      </c>
      <c r="I661">
        <v>22</v>
      </c>
      <c r="J661">
        <v>43</v>
      </c>
      <c r="K661">
        <v>76</v>
      </c>
      <c r="L661">
        <v>27</v>
      </c>
      <c r="M661">
        <v>0.82</v>
      </c>
      <c r="N661">
        <v>49</v>
      </c>
      <c r="O661">
        <v>18</v>
      </c>
      <c r="P661">
        <v>32</v>
      </c>
      <c r="Q661">
        <v>5</v>
      </c>
      <c r="R661">
        <v>9</v>
      </c>
      <c r="S661">
        <v>0.2</v>
      </c>
      <c r="T661">
        <v>0.5</v>
      </c>
      <c r="U661" s="1" t="s">
        <v>135</v>
      </c>
      <c r="V661">
        <v>4</v>
      </c>
      <c r="W661">
        <v>4</v>
      </c>
      <c r="X661">
        <v>15</v>
      </c>
      <c r="Y661">
        <v>7</v>
      </c>
      <c r="Z661">
        <v>1</v>
      </c>
      <c r="AA661">
        <v>2</v>
      </c>
    </row>
    <row r="662" spans="1:27" x14ac:dyDescent="0.25">
      <c r="A662" s="1" t="s">
        <v>3</v>
      </c>
      <c r="B662" s="1" t="s">
        <v>4</v>
      </c>
      <c r="C662" s="1" t="s">
        <v>33</v>
      </c>
      <c r="D662" s="1" t="s">
        <v>335</v>
      </c>
      <c r="E662" s="1" t="s">
        <v>6</v>
      </c>
      <c r="F662" s="1" t="s">
        <v>138</v>
      </c>
      <c r="G662" s="1" t="str">
        <f>UPPER(players_stats[[#This Row],[Agents]])</f>
        <v>GEKKO</v>
      </c>
      <c r="H662" s="1" t="str">
        <f>IF(OR(ISNUMBER(FIND(",",players_stats[[#This Row],[Agents MAYUS]])),ISNUMBER(FIND("All Match Types",players_stats[[#This Row],[Match Type]]))),"Eliminar","")</f>
        <v/>
      </c>
      <c r="I662">
        <v>19</v>
      </c>
      <c r="J662">
        <v>32</v>
      </c>
      <c r="K662">
        <v>90</v>
      </c>
      <c r="L662">
        <v>33</v>
      </c>
      <c r="M662">
        <v>0.57999999999999996</v>
      </c>
      <c r="N662">
        <v>64</v>
      </c>
      <c r="O662">
        <v>26</v>
      </c>
      <c r="P662">
        <v>21</v>
      </c>
      <c r="Q662">
        <v>5</v>
      </c>
      <c r="R662">
        <v>11</v>
      </c>
      <c r="S662">
        <v>0.24</v>
      </c>
      <c r="U662" s="1" t="s">
        <v>141</v>
      </c>
      <c r="V662">
        <v>5</v>
      </c>
      <c r="W662">
        <v>5</v>
      </c>
      <c r="X662">
        <v>15</v>
      </c>
      <c r="Y662">
        <v>4</v>
      </c>
      <c r="Z662">
        <v>1</v>
      </c>
      <c r="AA662">
        <v>2</v>
      </c>
    </row>
    <row r="663" spans="1:27" x14ac:dyDescent="0.25">
      <c r="A663" s="1" t="s">
        <v>3</v>
      </c>
      <c r="B663" s="1" t="s">
        <v>4</v>
      </c>
      <c r="C663" s="1" t="s">
        <v>33</v>
      </c>
      <c r="D663" s="1" t="s">
        <v>335</v>
      </c>
      <c r="E663" s="1" t="s">
        <v>6</v>
      </c>
      <c r="F663" s="1" t="s">
        <v>278</v>
      </c>
      <c r="G663" s="1" t="str">
        <f>UPPER(players_stats[[#This Row],[Agents]])</f>
        <v>FADE, GEKKO</v>
      </c>
      <c r="H663" s="1" t="str">
        <f>IF(OR(ISNUMBER(FIND(",",players_stats[[#This Row],[Agents MAYUS]])),ISNUMBER(FIND("All Match Types",players_stats[[#This Row],[Match Type]]))),"Eliminar","")</f>
        <v>Eliminar</v>
      </c>
      <c r="I663">
        <v>41</v>
      </c>
      <c r="J663">
        <v>38</v>
      </c>
      <c r="K663">
        <v>83</v>
      </c>
      <c r="L663">
        <v>3</v>
      </c>
      <c r="M663">
        <v>0.71</v>
      </c>
      <c r="N663">
        <v>56</v>
      </c>
      <c r="O663">
        <v>22</v>
      </c>
      <c r="P663">
        <v>27</v>
      </c>
      <c r="Q663">
        <v>5</v>
      </c>
      <c r="R663">
        <v>1</v>
      </c>
      <c r="S663">
        <v>0.22</v>
      </c>
      <c r="T663">
        <v>0.33</v>
      </c>
      <c r="U663" s="1" t="s">
        <v>156</v>
      </c>
      <c r="V663">
        <v>5</v>
      </c>
      <c r="W663">
        <v>9</v>
      </c>
      <c r="X663">
        <v>30</v>
      </c>
      <c r="Y663">
        <v>11</v>
      </c>
      <c r="Z663">
        <v>2</v>
      </c>
      <c r="AA663">
        <v>4</v>
      </c>
    </row>
    <row r="664" spans="1:27" x14ac:dyDescent="0.25">
      <c r="A664" s="1" t="s">
        <v>3</v>
      </c>
      <c r="B664" s="1" t="s">
        <v>4</v>
      </c>
      <c r="C664" s="1" t="s">
        <v>33</v>
      </c>
      <c r="D664" s="1" t="s">
        <v>331</v>
      </c>
      <c r="E664" s="1" t="s">
        <v>6</v>
      </c>
      <c r="F664" s="1" t="s">
        <v>145</v>
      </c>
      <c r="G664" s="1" t="str">
        <f>UPPER(players_stats[[#This Row],[Agents]])</f>
        <v>JETT</v>
      </c>
      <c r="H664" s="1" t="str">
        <f>IF(OR(ISNUMBER(FIND(",",players_stats[[#This Row],[Agents MAYUS]])),ISNUMBER(FIND("All Match Types",players_stats[[#This Row],[Match Type]]))),"Eliminar","")</f>
        <v/>
      </c>
      <c r="I664">
        <v>19</v>
      </c>
      <c r="J664">
        <v>114</v>
      </c>
      <c r="K664">
        <v>261</v>
      </c>
      <c r="L664">
        <v>12</v>
      </c>
      <c r="M664">
        <v>0.63</v>
      </c>
      <c r="N664">
        <v>156</v>
      </c>
      <c r="O664">
        <v>95</v>
      </c>
      <c r="P664">
        <v>11</v>
      </c>
      <c r="Q664">
        <v>16</v>
      </c>
      <c r="R664">
        <v>21</v>
      </c>
      <c r="S664">
        <v>0.34</v>
      </c>
      <c r="T664">
        <v>0.5</v>
      </c>
      <c r="U664" s="1" t="s">
        <v>135</v>
      </c>
      <c r="V664">
        <v>18</v>
      </c>
      <c r="W664">
        <v>18</v>
      </c>
      <c r="X664">
        <v>15</v>
      </c>
      <c r="Y664">
        <v>2</v>
      </c>
      <c r="Z664">
        <v>3</v>
      </c>
      <c r="AA664">
        <v>4</v>
      </c>
    </row>
    <row r="665" spans="1:27" x14ac:dyDescent="0.25">
      <c r="A665" s="1" t="s">
        <v>3</v>
      </c>
      <c r="B665" s="1" t="s">
        <v>4</v>
      </c>
      <c r="C665" s="1" t="s">
        <v>33</v>
      </c>
      <c r="D665" s="1" t="s">
        <v>331</v>
      </c>
      <c r="E665" s="1" t="s">
        <v>6</v>
      </c>
      <c r="F665" s="1" t="s">
        <v>146</v>
      </c>
      <c r="G665" s="1" t="str">
        <f>UPPER(players_stats[[#This Row],[Agents]])</f>
        <v>RAZE</v>
      </c>
      <c r="H665" s="1" t="str">
        <f>IF(OR(ISNUMBER(FIND(",",players_stats[[#This Row],[Agents MAYUS]])),ISNUMBER(FIND("All Match Types",players_stats[[#This Row],[Match Type]]))),"Eliminar","")</f>
        <v/>
      </c>
      <c r="I665">
        <v>22</v>
      </c>
      <c r="J665">
        <v>145</v>
      </c>
      <c r="K665">
        <v>290</v>
      </c>
      <c r="L665">
        <v>153</v>
      </c>
      <c r="M665">
        <v>0.73</v>
      </c>
      <c r="N665">
        <v>181</v>
      </c>
      <c r="O665">
        <v>105</v>
      </c>
      <c r="P665">
        <v>18</v>
      </c>
      <c r="Q665">
        <v>23</v>
      </c>
      <c r="R665">
        <v>14</v>
      </c>
      <c r="S665">
        <v>0.21</v>
      </c>
      <c r="T665">
        <v>0.2</v>
      </c>
      <c r="U665" s="1" t="s">
        <v>235</v>
      </c>
      <c r="V665">
        <v>23</v>
      </c>
      <c r="W665">
        <v>23</v>
      </c>
      <c r="X665">
        <v>15</v>
      </c>
      <c r="Y665">
        <v>4</v>
      </c>
      <c r="Z665">
        <v>5</v>
      </c>
      <c r="AA665">
        <v>3</v>
      </c>
    </row>
    <row r="666" spans="1:27" x14ac:dyDescent="0.25">
      <c r="A666" s="1" t="s">
        <v>3</v>
      </c>
      <c r="B666" s="1" t="s">
        <v>4</v>
      </c>
      <c r="C666" s="1" t="s">
        <v>33</v>
      </c>
      <c r="D666" s="1" t="s">
        <v>331</v>
      </c>
      <c r="E666" s="1" t="s">
        <v>6</v>
      </c>
      <c r="F666" s="1" t="s">
        <v>148</v>
      </c>
      <c r="G666" s="1" t="str">
        <f>UPPER(players_stats[[#This Row],[Agents]])</f>
        <v>JETT, RAZE</v>
      </c>
      <c r="H666" s="1" t="str">
        <f>IF(OR(ISNUMBER(FIND(",",players_stats[[#This Row],[Agents MAYUS]])),ISNUMBER(FIND("All Match Types",players_stats[[#This Row],[Match Type]]))),"Eliminar","")</f>
        <v>Eliminar</v>
      </c>
      <c r="I666">
        <v>41</v>
      </c>
      <c r="J666">
        <v>13</v>
      </c>
      <c r="K666">
        <v>276</v>
      </c>
      <c r="L666">
        <v>137</v>
      </c>
      <c r="M666">
        <v>0.68</v>
      </c>
      <c r="N666">
        <v>169</v>
      </c>
      <c r="O666">
        <v>10</v>
      </c>
      <c r="P666">
        <v>15</v>
      </c>
      <c r="Q666">
        <v>2</v>
      </c>
      <c r="R666">
        <v>17</v>
      </c>
      <c r="S666">
        <v>0.27</v>
      </c>
      <c r="T666">
        <v>0.28999999999999998</v>
      </c>
      <c r="U666" s="1" t="s">
        <v>163</v>
      </c>
      <c r="V666">
        <v>23</v>
      </c>
      <c r="W666">
        <v>41</v>
      </c>
      <c r="X666">
        <v>30</v>
      </c>
      <c r="Y666">
        <v>6</v>
      </c>
      <c r="Z666">
        <v>8</v>
      </c>
      <c r="AA666">
        <v>7</v>
      </c>
    </row>
    <row r="667" spans="1:27" x14ac:dyDescent="0.25">
      <c r="A667" s="1" t="s">
        <v>3</v>
      </c>
      <c r="B667" s="1" t="s">
        <v>4</v>
      </c>
      <c r="C667" s="1" t="s">
        <v>33</v>
      </c>
      <c r="D667" s="1" t="s">
        <v>332</v>
      </c>
      <c r="E667" s="1" t="s">
        <v>6</v>
      </c>
      <c r="F667" s="1" t="s">
        <v>215</v>
      </c>
      <c r="G667" s="1" t="str">
        <f>UPPER(players_stats[[#This Row],[Agents]])</f>
        <v>KAYO</v>
      </c>
      <c r="H667" s="1" t="str">
        <f>IF(OR(ISNUMBER(FIND(",",players_stats[[#This Row],[Agents MAYUS]])),ISNUMBER(FIND("All Match Types",players_stats[[#This Row],[Match Type]]))),"Eliminar","")</f>
        <v/>
      </c>
      <c r="I667">
        <v>19</v>
      </c>
      <c r="J667">
        <v>77</v>
      </c>
      <c r="K667">
        <v>175</v>
      </c>
      <c r="L667">
        <v>69</v>
      </c>
      <c r="M667">
        <v>0.68</v>
      </c>
      <c r="N667">
        <v>107</v>
      </c>
      <c r="O667">
        <v>58</v>
      </c>
      <c r="P667">
        <v>47</v>
      </c>
      <c r="Q667">
        <v>5</v>
      </c>
      <c r="R667">
        <v>16</v>
      </c>
      <c r="S667">
        <v>0.26</v>
      </c>
      <c r="T667">
        <v>0.17</v>
      </c>
      <c r="U667" s="1" t="s">
        <v>172</v>
      </c>
      <c r="V667">
        <v>11</v>
      </c>
      <c r="W667">
        <v>11</v>
      </c>
      <c r="X667">
        <v>16</v>
      </c>
      <c r="Y667">
        <v>9</v>
      </c>
      <c r="Z667">
        <v>1</v>
      </c>
      <c r="AA667">
        <v>3</v>
      </c>
    </row>
    <row r="668" spans="1:27" x14ac:dyDescent="0.25">
      <c r="A668" s="1" t="s">
        <v>3</v>
      </c>
      <c r="B668" s="1" t="s">
        <v>4</v>
      </c>
      <c r="C668" s="1" t="s">
        <v>33</v>
      </c>
      <c r="D668" s="1" t="s">
        <v>332</v>
      </c>
      <c r="E668" s="1" t="s">
        <v>6</v>
      </c>
      <c r="F668" s="1" t="s">
        <v>152</v>
      </c>
      <c r="G668" s="1" t="str">
        <f>UPPER(players_stats[[#This Row],[Agents]])</f>
        <v>VIPER</v>
      </c>
      <c r="H668" s="1" t="str">
        <f>IF(OR(ISNUMBER(FIND(",",players_stats[[#This Row],[Agents MAYUS]])),ISNUMBER(FIND("All Match Types",players_stats[[#This Row],[Match Type]]))),"Eliminar","")</f>
        <v/>
      </c>
      <c r="I668">
        <v>22</v>
      </c>
      <c r="J668">
        <v>138</v>
      </c>
      <c r="K668">
        <v>272</v>
      </c>
      <c r="L668">
        <v>131</v>
      </c>
      <c r="M668">
        <v>0.82</v>
      </c>
      <c r="N668">
        <v>179</v>
      </c>
      <c r="O668">
        <v>95</v>
      </c>
      <c r="P668">
        <v>36</v>
      </c>
      <c r="Q668">
        <v>9</v>
      </c>
      <c r="R668">
        <v>9</v>
      </c>
      <c r="S668">
        <v>0.19</v>
      </c>
      <c r="U668" s="1" t="s">
        <v>143</v>
      </c>
      <c r="V668">
        <v>21</v>
      </c>
      <c r="W668">
        <v>21</v>
      </c>
      <c r="X668">
        <v>16</v>
      </c>
      <c r="Y668">
        <v>8</v>
      </c>
      <c r="Z668">
        <v>2</v>
      </c>
      <c r="AA668">
        <v>2</v>
      </c>
    </row>
    <row r="669" spans="1:27" x14ac:dyDescent="0.25">
      <c r="A669" s="1" t="s">
        <v>3</v>
      </c>
      <c r="B669" s="1" t="s">
        <v>4</v>
      </c>
      <c r="C669" s="1" t="s">
        <v>33</v>
      </c>
      <c r="D669" s="1" t="s">
        <v>332</v>
      </c>
      <c r="E669" s="1" t="s">
        <v>6</v>
      </c>
      <c r="F669" s="1" t="s">
        <v>262</v>
      </c>
      <c r="G669" s="1" t="str">
        <f>UPPER(players_stats[[#This Row],[Agents]])</f>
        <v>KAYO, VIPER</v>
      </c>
      <c r="H669" s="1" t="str">
        <f>IF(OR(ISNUMBER(FIND(",",players_stats[[#This Row],[Agents MAYUS]])),ISNUMBER(FIND("All Match Types",players_stats[[#This Row],[Match Type]]))),"Eliminar","")</f>
        <v>Eliminar</v>
      </c>
      <c r="I669">
        <v>41</v>
      </c>
      <c r="J669">
        <v>11</v>
      </c>
      <c r="K669">
        <v>224</v>
      </c>
      <c r="L669">
        <v>10</v>
      </c>
      <c r="M669">
        <v>0.76</v>
      </c>
      <c r="N669">
        <v>146</v>
      </c>
      <c r="O669">
        <v>78</v>
      </c>
      <c r="P669">
        <v>41</v>
      </c>
      <c r="Q669">
        <v>7</v>
      </c>
      <c r="R669">
        <v>12</v>
      </c>
      <c r="S669">
        <v>0.22</v>
      </c>
      <c r="T669">
        <v>0.11</v>
      </c>
      <c r="U669" s="1" t="s">
        <v>238</v>
      </c>
      <c r="V669">
        <v>21</v>
      </c>
      <c r="W669">
        <v>32</v>
      </c>
      <c r="X669">
        <v>32</v>
      </c>
      <c r="Y669">
        <v>17</v>
      </c>
      <c r="Z669">
        <v>3</v>
      </c>
      <c r="AA669">
        <v>5</v>
      </c>
    </row>
    <row r="670" spans="1:27" x14ac:dyDescent="0.25">
      <c r="A670" s="1" t="s">
        <v>3</v>
      </c>
      <c r="B670" s="1" t="s">
        <v>4</v>
      </c>
      <c r="C670" s="1" t="s">
        <v>33</v>
      </c>
      <c r="D670" s="1" t="s">
        <v>333</v>
      </c>
      <c r="E670" s="1" t="s">
        <v>6</v>
      </c>
      <c r="F670" s="1" t="s">
        <v>134</v>
      </c>
      <c r="G670" s="1" t="str">
        <f>UPPER(players_stats[[#This Row],[Agents]])</f>
        <v>KILLJOY</v>
      </c>
      <c r="H670" s="1" t="str">
        <f>IF(OR(ISNUMBER(FIND(",",players_stats[[#This Row],[Agents MAYUS]])),ISNUMBER(FIND("All Match Types",players_stats[[#This Row],[Match Type]]))),"Eliminar","")</f>
        <v/>
      </c>
      <c r="I670">
        <v>41</v>
      </c>
      <c r="J670">
        <v>63</v>
      </c>
      <c r="K670">
        <v>188</v>
      </c>
      <c r="L670">
        <v>72</v>
      </c>
      <c r="M670">
        <v>0.56000000000000005</v>
      </c>
      <c r="N670">
        <v>125</v>
      </c>
      <c r="O670">
        <v>63</v>
      </c>
      <c r="P670">
        <v>12</v>
      </c>
      <c r="Q670">
        <v>7</v>
      </c>
      <c r="R670">
        <v>1</v>
      </c>
      <c r="S670">
        <v>0.33</v>
      </c>
      <c r="U670" s="1" t="s">
        <v>175</v>
      </c>
      <c r="V670">
        <v>14</v>
      </c>
      <c r="W670">
        <v>26</v>
      </c>
      <c r="X670">
        <v>36</v>
      </c>
      <c r="Y670">
        <v>5</v>
      </c>
      <c r="Z670">
        <v>3</v>
      </c>
      <c r="AA670">
        <v>4</v>
      </c>
    </row>
    <row r="671" spans="1:27" x14ac:dyDescent="0.25">
      <c r="A671" s="1" t="s">
        <v>3</v>
      </c>
      <c r="B671" s="1" t="s">
        <v>4</v>
      </c>
      <c r="C671" s="1" t="s">
        <v>33</v>
      </c>
      <c r="D671" s="1" t="s">
        <v>334</v>
      </c>
      <c r="E671" s="1" t="s">
        <v>6</v>
      </c>
      <c r="F671" s="1" t="s">
        <v>140</v>
      </c>
      <c r="G671" s="1" t="str">
        <f>UPPER(players_stats[[#This Row],[Agents]])</f>
        <v>OMEN</v>
      </c>
      <c r="H671" s="1" t="str">
        <f>IF(OR(ISNUMBER(FIND(",",players_stats[[#This Row],[Agents MAYUS]])),ISNUMBER(FIND("All Match Types",players_stats[[#This Row],[Match Type]]))),"Eliminar","")</f>
        <v/>
      </c>
      <c r="I671">
        <v>22</v>
      </c>
      <c r="J671">
        <v>67</v>
      </c>
      <c r="K671">
        <v>131</v>
      </c>
      <c r="L671">
        <v>59</v>
      </c>
      <c r="M671">
        <v>0.73</v>
      </c>
      <c r="N671">
        <v>94</v>
      </c>
      <c r="O671">
        <v>45</v>
      </c>
      <c r="P671">
        <v>45</v>
      </c>
      <c r="Q671">
        <v>0</v>
      </c>
      <c r="R671">
        <v>14</v>
      </c>
      <c r="S671">
        <v>0.3</v>
      </c>
      <c r="U671" s="1" t="s">
        <v>139</v>
      </c>
      <c r="V671">
        <v>10</v>
      </c>
      <c r="W671">
        <v>10</v>
      </c>
      <c r="X671">
        <v>17</v>
      </c>
      <c r="Y671">
        <v>10</v>
      </c>
      <c r="Z671">
        <v>0</v>
      </c>
      <c r="AA671">
        <v>3</v>
      </c>
    </row>
    <row r="672" spans="1:27" x14ac:dyDescent="0.25">
      <c r="A672" s="1" t="s">
        <v>3</v>
      </c>
      <c r="B672" s="1" t="s">
        <v>4</v>
      </c>
      <c r="C672" s="1" t="s">
        <v>33</v>
      </c>
      <c r="D672" s="1" t="s">
        <v>334</v>
      </c>
      <c r="E672" s="1" t="s">
        <v>6</v>
      </c>
      <c r="F672" s="1" t="s">
        <v>152</v>
      </c>
      <c r="G672" s="1" t="str">
        <f>UPPER(players_stats[[#This Row],[Agents]])</f>
        <v>VIPER</v>
      </c>
      <c r="H672" s="1" t="str">
        <f>IF(OR(ISNUMBER(FIND(",",players_stats[[#This Row],[Agents MAYUS]])),ISNUMBER(FIND("All Match Types",players_stats[[#This Row],[Match Type]]))),"Eliminar","")</f>
        <v/>
      </c>
      <c r="I672">
        <v>19</v>
      </c>
      <c r="J672">
        <v>43</v>
      </c>
      <c r="K672">
        <v>119</v>
      </c>
      <c r="L672">
        <v>5</v>
      </c>
      <c r="M672">
        <v>0.57999999999999996</v>
      </c>
      <c r="N672">
        <v>82</v>
      </c>
      <c r="O672">
        <v>42</v>
      </c>
      <c r="P672">
        <v>11</v>
      </c>
      <c r="Q672">
        <v>11</v>
      </c>
      <c r="R672">
        <v>0</v>
      </c>
      <c r="S672">
        <v>0.24</v>
      </c>
      <c r="U672" s="1" t="s">
        <v>143</v>
      </c>
      <c r="V672">
        <v>8</v>
      </c>
      <c r="W672">
        <v>8</v>
      </c>
      <c r="X672">
        <v>16</v>
      </c>
      <c r="Y672">
        <v>2</v>
      </c>
      <c r="Z672">
        <v>2</v>
      </c>
      <c r="AA672">
        <v>0</v>
      </c>
    </row>
    <row r="673" spans="1:27" x14ac:dyDescent="0.25">
      <c r="A673" s="1" t="s">
        <v>3</v>
      </c>
      <c r="B673" s="1" t="s">
        <v>4</v>
      </c>
      <c r="C673" s="1" t="s">
        <v>33</v>
      </c>
      <c r="D673" s="1" t="s">
        <v>334</v>
      </c>
      <c r="E673" s="1" t="s">
        <v>6</v>
      </c>
      <c r="F673" s="1" t="s">
        <v>225</v>
      </c>
      <c r="G673" s="1" t="str">
        <f>UPPER(players_stats[[#This Row],[Agents]])</f>
        <v>OMEN, VIPER</v>
      </c>
      <c r="H673" s="1" t="str">
        <f>IF(OR(ISNUMBER(FIND(",",players_stats[[#This Row],[Agents MAYUS]])),ISNUMBER(FIND("All Match Types",players_stats[[#This Row],[Match Type]]))),"Eliminar","")</f>
        <v>Eliminar</v>
      </c>
      <c r="I673">
        <v>41</v>
      </c>
      <c r="J673">
        <v>56</v>
      </c>
      <c r="K673">
        <v>125</v>
      </c>
      <c r="L673">
        <v>55</v>
      </c>
      <c r="M673">
        <v>0.66</v>
      </c>
      <c r="N673">
        <v>88</v>
      </c>
      <c r="O673">
        <v>44</v>
      </c>
      <c r="P673">
        <v>29</v>
      </c>
      <c r="Q673">
        <v>5</v>
      </c>
      <c r="R673">
        <v>7</v>
      </c>
      <c r="S673">
        <v>0.28000000000000003</v>
      </c>
      <c r="U673" s="1" t="s">
        <v>211</v>
      </c>
      <c r="V673">
        <v>10</v>
      </c>
      <c r="W673">
        <v>18</v>
      </c>
      <c r="X673">
        <v>33</v>
      </c>
      <c r="Y673">
        <v>12</v>
      </c>
      <c r="Z673">
        <v>2</v>
      </c>
      <c r="AA673">
        <v>3</v>
      </c>
    </row>
    <row r="674" spans="1:27" x14ac:dyDescent="0.25">
      <c r="A674" s="1" t="s">
        <v>3</v>
      </c>
      <c r="B674" s="1" t="s">
        <v>4</v>
      </c>
      <c r="C674" s="1" t="s">
        <v>15</v>
      </c>
      <c r="D674" s="1" t="s">
        <v>197</v>
      </c>
      <c r="E674" s="1" t="s">
        <v>19</v>
      </c>
      <c r="F674" s="1" t="s">
        <v>181</v>
      </c>
      <c r="G674" s="1" t="str">
        <f>UPPER(players_stats[[#This Row],[Agents]])</f>
        <v>BREACH</v>
      </c>
      <c r="H674" s="1" t="str">
        <f>IF(OR(ISNUMBER(FIND(",",players_stats[[#This Row],[Agents MAYUS]])),ISNUMBER(FIND("All Match Types",players_stats[[#This Row],[Match Type]]))),"Eliminar","")</f>
        <v/>
      </c>
      <c r="I674">
        <v>20</v>
      </c>
      <c r="J674">
        <v>55</v>
      </c>
      <c r="K674">
        <v>102</v>
      </c>
      <c r="L674">
        <v>33</v>
      </c>
      <c r="M674">
        <v>0.75</v>
      </c>
      <c r="N674">
        <v>72</v>
      </c>
      <c r="O674">
        <v>25</v>
      </c>
      <c r="P674">
        <v>45</v>
      </c>
      <c r="Q674">
        <v>0</v>
      </c>
      <c r="R674">
        <v>5</v>
      </c>
      <c r="S674">
        <v>0.22</v>
      </c>
      <c r="U674" s="1" t="s">
        <v>211</v>
      </c>
      <c r="V674">
        <v>5</v>
      </c>
      <c r="W674">
        <v>5</v>
      </c>
      <c r="X674">
        <v>15</v>
      </c>
      <c r="Y674">
        <v>9</v>
      </c>
      <c r="Z674">
        <v>0</v>
      </c>
      <c r="AA674">
        <v>1</v>
      </c>
    </row>
    <row r="675" spans="1:27" x14ac:dyDescent="0.25">
      <c r="A675" s="1" t="s">
        <v>3</v>
      </c>
      <c r="B675" s="1" t="s">
        <v>4</v>
      </c>
      <c r="C675" s="1" t="s">
        <v>15</v>
      </c>
      <c r="D675" s="1" t="s">
        <v>197</v>
      </c>
      <c r="E675" s="1" t="s">
        <v>19</v>
      </c>
      <c r="F675" s="1" t="s">
        <v>198</v>
      </c>
      <c r="G675" s="1" t="str">
        <f>UPPER(players_stats[[#This Row],[Agents]])</f>
        <v>DEADLOCK</v>
      </c>
      <c r="H675" s="1" t="str">
        <f>IF(OR(ISNUMBER(FIND(",",players_stats[[#This Row],[Agents MAYUS]])),ISNUMBER(FIND("All Match Types",players_stats[[#This Row],[Match Type]]))),"Eliminar","")</f>
        <v/>
      </c>
      <c r="I675">
        <v>20</v>
      </c>
      <c r="J675">
        <v>159</v>
      </c>
      <c r="K675">
        <v>256</v>
      </c>
      <c r="L675">
        <v>167</v>
      </c>
      <c r="M675">
        <v>0.95</v>
      </c>
      <c r="N675">
        <v>168</v>
      </c>
      <c r="O675">
        <v>10</v>
      </c>
      <c r="P675">
        <v>55</v>
      </c>
      <c r="Q675">
        <v>1</v>
      </c>
      <c r="R675">
        <v>5</v>
      </c>
      <c r="S675">
        <v>0.26</v>
      </c>
      <c r="U675" s="1" t="s">
        <v>143</v>
      </c>
      <c r="V675">
        <v>20</v>
      </c>
      <c r="W675">
        <v>20</v>
      </c>
      <c r="X675">
        <v>12</v>
      </c>
      <c r="Y675">
        <v>11</v>
      </c>
      <c r="Z675">
        <v>2</v>
      </c>
      <c r="AA675">
        <v>1</v>
      </c>
    </row>
    <row r="676" spans="1:27" x14ac:dyDescent="0.25">
      <c r="A676" s="1" t="s">
        <v>3</v>
      </c>
      <c r="B676" s="1" t="s">
        <v>4</v>
      </c>
      <c r="C676" s="1" t="s">
        <v>15</v>
      </c>
      <c r="D676" s="1" t="s">
        <v>197</v>
      </c>
      <c r="E676" s="1" t="s">
        <v>19</v>
      </c>
      <c r="F676" s="1" t="s">
        <v>215</v>
      </c>
      <c r="G676" s="1" t="str">
        <f>UPPER(players_stats[[#This Row],[Agents]])</f>
        <v>KAYO</v>
      </c>
      <c r="H676" s="1" t="str">
        <f>IF(OR(ISNUMBER(FIND(",",players_stats[[#This Row],[Agents MAYUS]])),ISNUMBER(FIND("All Match Types",players_stats[[#This Row],[Match Type]]))),"Eliminar","")</f>
        <v/>
      </c>
      <c r="I676">
        <v>28</v>
      </c>
      <c r="J676">
        <v>69</v>
      </c>
      <c r="K676">
        <v>120</v>
      </c>
      <c r="L676">
        <v>71</v>
      </c>
      <c r="M676">
        <v>0.75</v>
      </c>
      <c r="N676">
        <v>77</v>
      </c>
      <c r="O676">
        <v>43</v>
      </c>
      <c r="P676">
        <v>29</v>
      </c>
      <c r="Q676">
        <v>7</v>
      </c>
      <c r="R676">
        <v>0</v>
      </c>
      <c r="S676">
        <v>0.28000000000000003</v>
      </c>
      <c r="U676" s="1" t="s">
        <v>143</v>
      </c>
      <c r="V676">
        <v>12</v>
      </c>
      <c r="W676">
        <v>12</v>
      </c>
      <c r="X676">
        <v>17</v>
      </c>
      <c r="Y676">
        <v>8</v>
      </c>
      <c r="Z676">
        <v>2</v>
      </c>
      <c r="AA676">
        <v>0</v>
      </c>
    </row>
    <row r="677" spans="1:27" x14ac:dyDescent="0.25">
      <c r="A677" s="1" t="s">
        <v>3</v>
      </c>
      <c r="B677" s="1" t="s">
        <v>4</v>
      </c>
      <c r="C677" s="1" t="s">
        <v>15</v>
      </c>
      <c r="D677" s="1" t="s">
        <v>197</v>
      </c>
      <c r="E677" s="1" t="s">
        <v>19</v>
      </c>
      <c r="F677" s="1" t="s">
        <v>344</v>
      </c>
      <c r="G677" s="1" t="str">
        <f>UPPER(players_stats[[#This Row],[Agents]])</f>
        <v>BREACH, DEADLOCK, KAYO</v>
      </c>
      <c r="H677" s="1" t="str">
        <f>IF(OR(ISNUMBER(FIND(",",players_stats[[#This Row],[Agents MAYUS]])),ISNUMBER(FIND("All Match Types",players_stats[[#This Row],[Match Type]]))),"Eliminar","")</f>
        <v>Eliminar</v>
      </c>
      <c r="I677">
        <v>68</v>
      </c>
      <c r="J677">
        <v>92</v>
      </c>
      <c r="K677">
        <v>159</v>
      </c>
      <c r="L677">
        <v>84</v>
      </c>
      <c r="M677">
        <v>0.81</v>
      </c>
      <c r="N677">
        <v>102</v>
      </c>
      <c r="O677">
        <v>54</v>
      </c>
      <c r="P677">
        <v>41</v>
      </c>
      <c r="Q677">
        <v>6</v>
      </c>
      <c r="R677">
        <v>3</v>
      </c>
      <c r="S677">
        <v>0.26</v>
      </c>
      <c r="U677" s="1" t="s">
        <v>330</v>
      </c>
      <c r="V677">
        <v>20</v>
      </c>
      <c r="W677">
        <v>37</v>
      </c>
      <c r="X677">
        <v>44</v>
      </c>
      <c r="Y677">
        <v>28</v>
      </c>
      <c r="Z677">
        <v>4</v>
      </c>
      <c r="AA677">
        <v>2</v>
      </c>
    </row>
    <row r="678" spans="1:27" x14ac:dyDescent="0.25">
      <c r="A678" s="1" t="s">
        <v>3</v>
      </c>
      <c r="B678" s="1" t="s">
        <v>4</v>
      </c>
      <c r="C678" s="1" t="s">
        <v>15</v>
      </c>
      <c r="D678" s="1" t="s">
        <v>200</v>
      </c>
      <c r="E678" s="1" t="s">
        <v>19</v>
      </c>
      <c r="F678" s="1" t="s">
        <v>201</v>
      </c>
      <c r="G678" s="1" t="str">
        <f>UPPER(players_stats[[#This Row],[Agents]])</f>
        <v>BRIMSTONE</v>
      </c>
      <c r="H678" s="1" t="str">
        <f>IF(OR(ISNUMBER(FIND(",",players_stats[[#This Row],[Agents MAYUS]])),ISNUMBER(FIND("All Match Types",players_stats[[#This Row],[Match Type]]))),"Eliminar","")</f>
        <v/>
      </c>
      <c r="I678">
        <v>20</v>
      </c>
      <c r="J678">
        <v>132</v>
      </c>
      <c r="K678">
        <v>260</v>
      </c>
      <c r="L678">
        <v>175</v>
      </c>
      <c r="M678">
        <v>0.85</v>
      </c>
      <c r="N678">
        <v>158</v>
      </c>
      <c r="O678">
        <v>105</v>
      </c>
      <c r="P678">
        <v>3</v>
      </c>
      <c r="Q678">
        <v>5</v>
      </c>
      <c r="R678">
        <v>0</v>
      </c>
      <c r="S678">
        <v>0.39</v>
      </c>
      <c r="U678" s="1" t="s">
        <v>139</v>
      </c>
      <c r="V678">
        <v>21</v>
      </c>
      <c r="W678">
        <v>21</v>
      </c>
      <c r="X678">
        <v>12</v>
      </c>
      <c r="Y678">
        <v>6</v>
      </c>
      <c r="Z678">
        <v>1</v>
      </c>
      <c r="AA678">
        <v>0</v>
      </c>
    </row>
    <row r="679" spans="1:27" x14ac:dyDescent="0.25">
      <c r="A679" s="1" t="s">
        <v>3</v>
      </c>
      <c r="B679" s="1" t="s">
        <v>4</v>
      </c>
      <c r="C679" s="1" t="s">
        <v>15</v>
      </c>
      <c r="D679" s="1" t="s">
        <v>200</v>
      </c>
      <c r="E679" s="1" t="s">
        <v>19</v>
      </c>
      <c r="F679" s="1" t="s">
        <v>140</v>
      </c>
      <c r="G679" s="1" t="str">
        <f>UPPER(players_stats[[#This Row],[Agents]])</f>
        <v>OMEN</v>
      </c>
      <c r="H679" s="1" t="str">
        <f>IF(OR(ISNUMBER(FIND(",",players_stats[[#This Row],[Agents MAYUS]])),ISNUMBER(FIND("All Match Types",players_stats[[#This Row],[Match Type]]))),"Eliminar","")</f>
        <v/>
      </c>
      <c r="I679">
        <v>48</v>
      </c>
      <c r="J679">
        <v>122</v>
      </c>
      <c r="K679">
        <v>250</v>
      </c>
      <c r="L679">
        <v>134</v>
      </c>
      <c r="M679">
        <v>0.77</v>
      </c>
      <c r="N679">
        <v>164</v>
      </c>
      <c r="O679">
        <v>9</v>
      </c>
      <c r="P679">
        <v>27</v>
      </c>
      <c r="Q679">
        <v>1</v>
      </c>
      <c r="R679">
        <v>6</v>
      </c>
      <c r="S679">
        <v>0.34</v>
      </c>
      <c r="U679" s="1" t="s">
        <v>167</v>
      </c>
      <c r="V679">
        <v>27</v>
      </c>
      <c r="W679">
        <v>43</v>
      </c>
      <c r="X679">
        <v>32</v>
      </c>
      <c r="Y679">
        <v>13</v>
      </c>
      <c r="Z679">
        <v>5</v>
      </c>
      <c r="AA679">
        <v>3</v>
      </c>
    </row>
    <row r="680" spans="1:27" x14ac:dyDescent="0.25">
      <c r="A680" s="1" t="s">
        <v>3</v>
      </c>
      <c r="B680" s="1" t="s">
        <v>4</v>
      </c>
      <c r="C680" s="1" t="s">
        <v>15</v>
      </c>
      <c r="D680" s="1" t="s">
        <v>200</v>
      </c>
      <c r="E680" s="1" t="s">
        <v>19</v>
      </c>
      <c r="F680" s="1" t="s">
        <v>203</v>
      </c>
      <c r="G680" s="1" t="str">
        <f>UPPER(players_stats[[#This Row],[Agents]])</f>
        <v>BRIMSTONE, OMEN</v>
      </c>
      <c r="H680" s="1" t="str">
        <f>IF(OR(ISNUMBER(FIND(",",players_stats[[#This Row],[Agents MAYUS]])),ISNUMBER(FIND("All Match Types",players_stats[[#This Row],[Match Type]]))),"Eliminar","")</f>
        <v>Eliminar</v>
      </c>
      <c r="I680">
        <v>68</v>
      </c>
      <c r="J680">
        <v>125</v>
      </c>
      <c r="K680">
        <v>253</v>
      </c>
      <c r="L680">
        <v>145</v>
      </c>
      <c r="M680">
        <v>0.79</v>
      </c>
      <c r="N680">
        <v>162</v>
      </c>
      <c r="O680">
        <v>94</v>
      </c>
      <c r="P680">
        <v>28</v>
      </c>
      <c r="Q680">
        <v>9</v>
      </c>
      <c r="R680">
        <v>4</v>
      </c>
      <c r="S680">
        <v>0.36</v>
      </c>
      <c r="U680" s="1" t="s">
        <v>204</v>
      </c>
      <c r="V680">
        <v>27</v>
      </c>
      <c r="W680">
        <v>64</v>
      </c>
      <c r="X680">
        <v>44</v>
      </c>
      <c r="Y680">
        <v>19</v>
      </c>
      <c r="Z680">
        <v>6</v>
      </c>
      <c r="AA680">
        <v>3</v>
      </c>
    </row>
    <row r="681" spans="1:27" x14ac:dyDescent="0.25">
      <c r="A681" s="1" t="s">
        <v>3</v>
      </c>
      <c r="B681" s="1" t="s">
        <v>4</v>
      </c>
      <c r="C681" s="1" t="s">
        <v>15</v>
      </c>
      <c r="D681" s="1" t="s">
        <v>205</v>
      </c>
      <c r="E681" s="1" t="s">
        <v>19</v>
      </c>
      <c r="F681" s="1" t="s">
        <v>133</v>
      </c>
      <c r="G681" s="1" t="str">
        <f>UPPER(players_stats[[#This Row],[Agents]])</f>
        <v>CYPHER</v>
      </c>
      <c r="H681" s="1" t="str">
        <f>IF(OR(ISNUMBER(FIND(",",players_stats[[#This Row],[Agents MAYUS]])),ISNUMBER(FIND("All Match Types",players_stats[[#This Row],[Match Type]]))),"Eliminar","")</f>
        <v/>
      </c>
      <c r="I681">
        <v>40</v>
      </c>
      <c r="J681">
        <v>97</v>
      </c>
      <c r="K681">
        <v>184</v>
      </c>
      <c r="L681">
        <v>10</v>
      </c>
      <c r="M681">
        <v>0.68</v>
      </c>
      <c r="N681">
        <v>125</v>
      </c>
      <c r="O681">
        <v>65</v>
      </c>
      <c r="P681">
        <v>25</v>
      </c>
      <c r="Q681">
        <v>1</v>
      </c>
      <c r="R681">
        <v>1</v>
      </c>
      <c r="S681">
        <v>0.36</v>
      </c>
      <c r="U681" s="1" t="s">
        <v>141</v>
      </c>
      <c r="V681">
        <v>13</v>
      </c>
      <c r="W681">
        <v>26</v>
      </c>
      <c r="X681">
        <v>26</v>
      </c>
      <c r="Y681">
        <v>10</v>
      </c>
      <c r="Z681">
        <v>4</v>
      </c>
      <c r="AA681">
        <v>4</v>
      </c>
    </row>
    <row r="682" spans="1:27" x14ac:dyDescent="0.25">
      <c r="A682" s="1" t="s">
        <v>3</v>
      </c>
      <c r="B682" s="1" t="s">
        <v>4</v>
      </c>
      <c r="C682" s="1" t="s">
        <v>15</v>
      </c>
      <c r="D682" s="1" t="s">
        <v>205</v>
      </c>
      <c r="E682" s="1" t="s">
        <v>19</v>
      </c>
      <c r="F682" s="1" t="s">
        <v>145</v>
      </c>
      <c r="G682" s="1" t="str">
        <f>UPPER(players_stats[[#This Row],[Agents]])</f>
        <v>JETT</v>
      </c>
      <c r="H682" s="1" t="str">
        <f>IF(OR(ISNUMBER(FIND(",",players_stats[[#This Row],[Agents MAYUS]])),ISNUMBER(FIND("All Match Types",players_stats[[#This Row],[Match Type]]))),"Eliminar","")</f>
        <v/>
      </c>
      <c r="I682">
        <v>28</v>
      </c>
      <c r="J682">
        <v>121</v>
      </c>
      <c r="K682">
        <v>241</v>
      </c>
      <c r="L682">
        <v>139</v>
      </c>
      <c r="M682">
        <v>0.68</v>
      </c>
      <c r="N682">
        <v>164</v>
      </c>
      <c r="O682">
        <v>89</v>
      </c>
      <c r="P682">
        <v>7</v>
      </c>
      <c r="Q682">
        <v>18</v>
      </c>
      <c r="R682">
        <v>14</v>
      </c>
      <c r="S682">
        <v>0.26</v>
      </c>
      <c r="U682" s="1" t="s">
        <v>184</v>
      </c>
      <c r="V682">
        <v>25</v>
      </c>
      <c r="W682">
        <v>25</v>
      </c>
      <c r="X682">
        <v>18</v>
      </c>
      <c r="Y682">
        <v>2</v>
      </c>
      <c r="Z682">
        <v>5</v>
      </c>
      <c r="AA682">
        <v>4</v>
      </c>
    </row>
    <row r="683" spans="1:27" x14ac:dyDescent="0.25">
      <c r="A683" s="1" t="s">
        <v>3</v>
      </c>
      <c r="B683" s="1" t="s">
        <v>4</v>
      </c>
      <c r="C683" s="1" t="s">
        <v>15</v>
      </c>
      <c r="D683" s="1" t="s">
        <v>205</v>
      </c>
      <c r="E683" s="1" t="s">
        <v>19</v>
      </c>
      <c r="F683" s="1" t="s">
        <v>345</v>
      </c>
      <c r="G683" s="1" t="str">
        <f>UPPER(players_stats[[#This Row],[Agents]])</f>
        <v>CYPHER, JETT</v>
      </c>
      <c r="H683" s="1" t="str">
        <f>IF(OR(ISNUMBER(FIND(",",players_stats[[#This Row],[Agents MAYUS]])),ISNUMBER(FIND("All Match Types",players_stats[[#This Row],[Match Type]]))),"Eliminar","")</f>
        <v>Eliminar</v>
      </c>
      <c r="I683">
        <v>68</v>
      </c>
      <c r="J683">
        <v>107</v>
      </c>
      <c r="K683">
        <v>203</v>
      </c>
      <c r="L683">
        <v>116</v>
      </c>
      <c r="M683">
        <v>0.68</v>
      </c>
      <c r="N683">
        <v>141</v>
      </c>
      <c r="O683">
        <v>75</v>
      </c>
      <c r="P683">
        <v>18</v>
      </c>
      <c r="Q683">
        <v>13</v>
      </c>
      <c r="R683">
        <v>12</v>
      </c>
      <c r="S683">
        <v>0.32</v>
      </c>
      <c r="U683" s="1" t="s">
        <v>211</v>
      </c>
      <c r="V683">
        <v>25</v>
      </c>
      <c r="W683">
        <v>51</v>
      </c>
      <c r="X683">
        <v>44</v>
      </c>
      <c r="Y683">
        <v>12</v>
      </c>
      <c r="Z683">
        <v>9</v>
      </c>
      <c r="AA683">
        <v>8</v>
      </c>
    </row>
    <row r="684" spans="1:27" x14ac:dyDescent="0.25">
      <c r="A684" s="1" t="s">
        <v>3</v>
      </c>
      <c r="B684" s="1" t="s">
        <v>4</v>
      </c>
      <c r="C684" s="1" t="s">
        <v>15</v>
      </c>
      <c r="D684" s="1" t="s">
        <v>206</v>
      </c>
      <c r="E684" s="1" t="s">
        <v>19</v>
      </c>
      <c r="F684" s="1" t="s">
        <v>134</v>
      </c>
      <c r="G684" s="1" t="str">
        <f>UPPER(players_stats[[#This Row],[Agents]])</f>
        <v>KILLJOY</v>
      </c>
      <c r="H684" s="1" t="str">
        <f>IF(OR(ISNUMBER(FIND(",",players_stats[[#This Row],[Agents MAYUS]])),ISNUMBER(FIND("All Match Types",players_stats[[#This Row],[Match Type]]))),"Eliminar","")</f>
        <v/>
      </c>
      <c r="I684">
        <v>28</v>
      </c>
      <c r="J684">
        <v>86</v>
      </c>
      <c r="K684">
        <v>170</v>
      </c>
      <c r="L684">
        <v>112</v>
      </c>
      <c r="M684">
        <v>0.61</v>
      </c>
      <c r="N684">
        <v>122</v>
      </c>
      <c r="O684">
        <v>68</v>
      </c>
      <c r="P684">
        <v>11</v>
      </c>
      <c r="Q684">
        <v>14</v>
      </c>
      <c r="R684">
        <v>14</v>
      </c>
      <c r="S684">
        <v>0.35</v>
      </c>
      <c r="T684">
        <v>1</v>
      </c>
      <c r="U684" s="1" t="s">
        <v>147</v>
      </c>
      <c r="V684">
        <v>19</v>
      </c>
      <c r="W684">
        <v>19</v>
      </c>
      <c r="X684">
        <v>17</v>
      </c>
      <c r="Y684">
        <v>3</v>
      </c>
      <c r="Z684">
        <v>4</v>
      </c>
      <c r="AA684">
        <v>4</v>
      </c>
    </row>
    <row r="685" spans="1:27" x14ac:dyDescent="0.25">
      <c r="A685" s="1" t="s">
        <v>3</v>
      </c>
      <c r="B685" s="1" t="s">
        <v>4</v>
      </c>
      <c r="C685" s="1" t="s">
        <v>15</v>
      </c>
      <c r="D685" s="1" t="s">
        <v>206</v>
      </c>
      <c r="E685" s="1" t="s">
        <v>19</v>
      </c>
      <c r="F685" s="1" t="s">
        <v>146</v>
      </c>
      <c r="G685" s="1" t="str">
        <f>UPPER(players_stats[[#This Row],[Agents]])</f>
        <v>RAZE</v>
      </c>
      <c r="H685" s="1" t="str">
        <f>IF(OR(ISNUMBER(FIND(",",players_stats[[#This Row],[Agents MAYUS]])),ISNUMBER(FIND("All Match Types",players_stats[[#This Row],[Match Type]]))),"Eliminar","")</f>
        <v/>
      </c>
      <c r="I685">
        <v>40</v>
      </c>
      <c r="J685">
        <v>94</v>
      </c>
      <c r="K685">
        <v>190</v>
      </c>
      <c r="L685">
        <v>108</v>
      </c>
      <c r="M685">
        <v>0.68</v>
      </c>
      <c r="N685">
        <v>119</v>
      </c>
      <c r="O685">
        <v>68</v>
      </c>
      <c r="P685">
        <v>3</v>
      </c>
      <c r="Q685">
        <v>18</v>
      </c>
      <c r="R685">
        <v>13</v>
      </c>
      <c r="S685">
        <v>0.24</v>
      </c>
      <c r="T685">
        <v>0.2</v>
      </c>
      <c r="U685" s="1" t="s">
        <v>235</v>
      </c>
      <c r="V685">
        <v>15</v>
      </c>
      <c r="W685">
        <v>27</v>
      </c>
      <c r="X685">
        <v>25</v>
      </c>
      <c r="Y685">
        <v>1</v>
      </c>
      <c r="Z685">
        <v>7</v>
      </c>
      <c r="AA685">
        <v>5</v>
      </c>
    </row>
    <row r="686" spans="1:27" x14ac:dyDescent="0.25">
      <c r="A686" s="1" t="s">
        <v>3</v>
      </c>
      <c r="B686" s="1" t="s">
        <v>4</v>
      </c>
      <c r="C686" s="1" t="s">
        <v>15</v>
      </c>
      <c r="D686" s="1" t="s">
        <v>206</v>
      </c>
      <c r="E686" s="1" t="s">
        <v>19</v>
      </c>
      <c r="F686" s="1" t="s">
        <v>346</v>
      </c>
      <c r="G686" s="1" t="str">
        <f>UPPER(players_stats[[#This Row],[Agents]])</f>
        <v>KILLJOY, RAZE</v>
      </c>
      <c r="H686" s="1" t="str">
        <f>IF(OR(ISNUMBER(FIND(",",players_stats[[#This Row],[Agents MAYUS]])),ISNUMBER(FIND("All Match Types",players_stats[[#This Row],[Match Type]]))),"Eliminar","")</f>
        <v>Eliminar</v>
      </c>
      <c r="I686">
        <v>68</v>
      </c>
      <c r="J686">
        <v>91</v>
      </c>
      <c r="K686">
        <v>183</v>
      </c>
      <c r="L686">
        <v>11</v>
      </c>
      <c r="M686">
        <v>0.65</v>
      </c>
      <c r="N686">
        <v>120</v>
      </c>
      <c r="O686">
        <v>68</v>
      </c>
      <c r="P686">
        <v>6</v>
      </c>
      <c r="Q686">
        <v>16</v>
      </c>
      <c r="R686">
        <v>13</v>
      </c>
      <c r="S686">
        <v>0.28000000000000003</v>
      </c>
      <c r="T686">
        <v>0.33</v>
      </c>
      <c r="U686" s="1" t="s">
        <v>228</v>
      </c>
      <c r="V686">
        <v>19</v>
      </c>
      <c r="W686">
        <v>46</v>
      </c>
      <c r="X686">
        <v>42</v>
      </c>
      <c r="Y686">
        <v>4</v>
      </c>
      <c r="Z686">
        <v>11</v>
      </c>
      <c r="AA686">
        <v>9</v>
      </c>
    </row>
    <row r="687" spans="1:27" x14ac:dyDescent="0.25">
      <c r="A687" s="1" t="s">
        <v>3</v>
      </c>
      <c r="B687" s="1" t="s">
        <v>4</v>
      </c>
      <c r="C687" s="1" t="s">
        <v>15</v>
      </c>
      <c r="D687" s="1" t="s">
        <v>207</v>
      </c>
      <c r="E687" s="1" t="s">
        <v>19</v>
      </c>
      <c r="F687" s="1" t="s">
        <v>208</v>
      </c>
      <c r="G687" s="1" t="str">
        <f>UPPER(players_stats[[#This Row],[Agents]])</f>
        <v>SKYE</v>
      </c>
      <c r="H687" s="1" t="str">
        <f>IF(OR(ISNUMBER(FIND(",",players_stats[[#This Row],[Agents MAYUS]])),ISNUMBER(FIND("All Match Types",players_stats[[#This Row],[Match Type]]))),"Eliminar","")</f>
        <v/>
      </c>
      <c r="I687">
        <v>20</v>
      </c>
      <c r="J687">
        <v>94</v>
      </c>
      <c r="K687">
        <v>162</v>
      </c>
      <c r="L687">
        <v>77</v>
      </c>
      <c r="M687">
        <v>0.8</v>
      </c>
      <c r="N687">
        <v>111</v>
      </c>
      <c r="O687">
        <v>5</v>
      </c>
      <c r="P687">
        <v>5</v>
      </c>
      <c r="Q687">
        <v>1</v>
      </c>
      <c r="R687">
        <v>15</v>
      </c>
      <c r="S687">
        <v>0.18</v>
      </c>
      <c r="U687" s="1" t="s">
        <v>63</v>
      </c>
      <c r="V687">
        <v>10</v>
      </c>
      <c r="W687">
        <v>10</v>
      </c>
      <c r="X687">
        <v>13</v>
      </c>
      <c r="Y687">
        <v>10</v>
      </c>
      <c r="Z687">
        <v>2</v>
      </c>
      <c r="AA687">
        <v>3</v>
      </c>
    </row>
    <row r="688" spans="1:27" x14ac:dyDescent="0.25">
      <c r="A688" s="1" t="s">
        <v>3</v>
      </c>
      <c r="B688" s="1" t="s">
        <v>4</v>
      </c>
      <c r="C688" s="1" t="s">
        <v>15</v>
      </c>
      <c r="D688" s="1" t="s">
        <v>207</v>
      </c>
      <c r="E688" s="1" t="s">
        <v>19</v>
      </c>
      <c r="F688" s="1" t="s">
        <v>151</v>
      </c>
      <c r="G688" s="1" t="str">
        <f>UPPER(players_stats[[#This Row],[Agents]])</f>
        <v>SOVA</v>
      </c>
      <c r="H688" s="1" t="str">
        <f>IF(OR(ISNUMBER(FIND(",",players_stats[[#This Row],[Agents MAYUS]])),ISNUMBER(FIND("All Match Types",players_stats[[#This Row],[Match Type]]))),"Eliminar","")</f>
        <v/>
      </c>
      <c r="I688">
        <v>48</v>
      </c>
      <c r="J688">
        <v>81</v>
      </c>
      <c r="K688">
        <v>172</v>
      </c>
      <c r="L688">
        <v>88</v>
      </c>
      <c r="M688">
        <v>0.57999999999999996</v>
      </c>
      <c r="N688">
        <v>117</v>
      </c>
      <c r="O688">
        <v>58</v>
      </c>
      <c r="P688">
        <v>29</v>
      </c>
      <c r="Q688">
        <v>1</v>
      </c>
      <c r="R688">
        <v>13</v>
      </c>
      <c r="S688">
        <v>0.16</v>
      </c>
      <c r="T688">
        <v>0.5</v>
      </c>
      <c r="U688" s="1" t="s">
        <v>135</v>
      </c>
      <c r="V688">
        <v>18</v>
      </c>
      <c r="W688">
        <v>28</v>
      </c>
      <c r="X688">
        <v>32</v>
      </c>
      <c r="Y688">
        <v>14</v>
      </c>
      <c r="Z688">
        <v>5</v>
      </c>
      <c r="AA688">
        <v>6</v>
      </c>
    </row>
    <row r="689" spans="1:27" x14ac:dyDescent="0.25">
      <c r="A689" s="1" t="s">
        <v>3</v>
      </c>
      <c r="B689" s="1" t="s">
        <v>4</v>
      </c>
      <c r="C689" s="1" t="s">
        <v>15</v>
      </c>
      <c r="D689" s="1" t="s">
        <v>207</v>
      </c>
      <c r="E689" s="1" t="s">
        <v>19</v>
      </c>
      <c r="F689" s="1" t="s">
        <v>209</v>
      </c>
      <c r="G689" s="1" t="str">
        <f>UPPER(players_stats[[#This Row],[Agents]])</f>
        <v>SKYE, SOVA</v>
      </c>
      <c r="H689" s="1" t="str">
        <f>IF(OR(ISNUMBER(FIND(",",players_stats[[#This Row],[Agents MAYUS]])),ISNUMBER(FIND("All Match Types",players_stats[[#This Row],[Match Type]]))),"Eliminar","")</f>
        <v>Eliminar</v>
      </c>
      <c r="I689">
        <v>68</v>
      </c>
      <c r="J689">
        <v>85</v>
      </c>
      <c r="K689">
        <v>169</v>
      </c>
      <c r="L689">
        <v>84</v>
      </c>
      <c r="M689">
        <v>0.65</v>
      </c>
      <c r="N689">
        <v>115</v>
      </c>
      <c r="O689">
        <v>56</v>
      </c>
      <c r="P689">
        <v>35</v>
      </c>
      <c r="Q689">
        <v>1</v>
      </c>
      <c r="R689">
        <v>13</v>
      </c>
      <c r="S689">
        <v>0.17</v>
      </c>
      <c r="T689">
        <v>0.5</v>
      </c>
      <c r="U689" s="1" t="s">
        <v>135</v>
      </c>
      <c r="V689">
        <v>18</v>
      </c>
      <c r="W689">
        <v>38</v>
      </c>
      <c r="X689">
        <v>45</v>
      </c>
      <c r="Y689">
        <v>24</v>
      </c>
      <c r="Z689">
        <v>7</v>
      </c>
      <c r="AA689">
        <v>9</v>
      </c>
    </row>
    <row r="690" spans="1:27" x14ac:dyDescent="0.25">
      <c r="A690" s="1" t="s">
        <v>3</v>
      </c>
      <c r="B690" s="1" t="s">
        <v>4</v>
      </c>
      <c r="C690" s="1" t="s">
        <v>15</v>
      </c>
      <c r="D690" s="1" t="s">
        <v>224</v>
      </c>
      <c r="E690" s="1" t="s">
        <v>16</v>
      </c>
      <c r="F690" s="1" t="s">
        <v>201</v>
      </c>
      <c r="G690" s="1" t="str">
        <f>UPPER(players_stats[[#This Row],[Agents]])</f>
        <v>BRIMSTONE</v>
      </c>
      <c r="H690" s="1" t="str">
        <f>IF(OR(ISNUMBER(FIND(",",players_stats[[#This Row],[Agents MAYUS]])),ISNUMBER(FIND("All Match Types",players_stats[[#This Row],[Match Type]]))),"Eliminar","")</f>
        <v/>
      </c>
      <c r="I690">
        <v>24</v>
      </c>
      <c r="J690">
        <v>156</v>
      </c>
      <c r="K690">
        <v>264</v>
      </c>
      <c r="L690">
        <v>167</v>
      </c>
      <c r="M690">
        <v>0.67</v>
      </c>
      <c r="N690">
        <v>163</v>
      </c>
      <c r="O690">
        <v>104</v>
      </c>
      <c r="P690">
        <v>29</v>
      </c>
      <c r="Q690">
        <v>13</v>
      </c>
      <c r="R690">
        <v>8</v>
      </c>
      <c r="S690">
        <v>0.25</v>
      </c>
      <c r="T690">
        <v>0.4</v>
      </c>
      <c r="U690" s="1" t="s">
        <v>159</v>
      </c>
      <c r="V690">
        <v>25</v>
      </c>
      <c r="W690">
        <v>25</v>
      </c>
      <c r="X690">
        <v>15</v>
      </c>
      <c r="Y690">
        <v>7</v>
      </c>
      <c r="Z690">
        <v>3</v>
      </c>
      <c r="AA690">
        <v>2</v>
      </c>
    </row>
    <row r="691" spans="1:27" x14ac:dyDescent="0.25">
      <c r="A691" s="1" t="s">
        <v>3</v>
      </c>
      <c r="B691" s="1" t="s">
        <v>4</v>
      </c>
      <c r="C691" s="1" t="s">
        <v>15</v>
      </c>
      <c r="D691" s="1" t="s">
        <v>224</v>
      </c>
      <c r="E691" s="1" t="s">
        <v>16</v>
      </c>
      <c r="F691" s="1" t="s">
        <v>140</v>
      </c>
      <c r="G691" s="1" t="str">
        <f>UPPER(players_stats[[#This Row],[Agents]])</f>
        <v>OMEN</v>
      </c>
      <c r="H691" s="1" t="str">
        <f>IF(OR(ISNUMBER(FIND(",",players_stats[[#This Row],[Agents MAYUS]])),ISNUMBER(FIND("All Match Types",players_stats[[#This Row],[Match Type]]))),"Eliminar","")</f>
        <v/>
      </c>
      <c r="I691">
        <v>21</v>
      </c>
      <c r="J691">
        <v>124</v>
      </c>
      <c r="K691">
        <v>196</v>
      </c>
      <c r="L691">
        <v>178</v>
      </c>
      <c r="M691">
        <v>0.9</v>
      </c>
      <c r="N691">
        <v>121</v>
      </c>
      <c r="O691">
        <v>76</v>
      </c>
      <c r="P691">
        <v>38</v>
      </c>
      <c r="Q691">
        <v>1</v>
      </c>
      <c r="R691">
        <v>5</v>
      </c>
      <c r="S691">
        <v>0.39</v>
      </c>
      <c r="U691" s="1" t="s">
        <v>141</v>
      </c>
      <c r="V691">
        <v>16</v>
      </c>
      <c r="W691">
        <v>16</v>
      </c>
      <c r="X691">
        <v>9</v>
      </c>
      <c r="Y691">
        <v>8</v>
      </c>
      <c r="Z691">
        <v>2</v>
      </c>
      <c r="AA691">
        <v>1</v>
      </c>
    </row>
    <row r="692" spans="1:27" x14ac:dyDescent="0.25">
      <c r="A692" s="1" t="s">
        <v>3</v>
      </c>
      <c r="B692" s="1" t="s">
        <v>4</v>
      </c>
      <c r="C692" s="1" t="s">
        <v>15</v>
      </c>
      <c r="D692" s="1" t="s">
        <v>224</v>
      </c>
      <c r="E692" s="1" t="s">
        <v>16</v>
      </c>
      <c r="F692" s="1" t="s">
        <v>203</v>
      </c>
      <c r="G692" s="1" t="str">
        <f>UPPER(players_stats[[#This Row],[Agents]])</f>
        <v>BRIMSTONE, OMEN</v>
      </c>
      <c r="H692" s="1" t="str">
        <f>IF(OR(ISNUMBER(FIND(",",players_stats[[#This Row],[Agents MAYUS]])),ISNUMBER(FIND("All Match Types",players_stats[[#This Row],[Match Type]]))),"Eliminar","")</f>
        <v>Eliminar</v>
      </c>
      <c r="I692">
        <v>45</v>
      </c>
      <c r="J692">
        <v>141</v>
      </c>
      <c r="K692">
        <v>230</v>
      </c>
      <c r="L692">
        <v>171</v>
      </c>
      <c r="M692">
        <v>0.78</v>
      </c>
      <c r="N692">
        <v>144</v>
      </c>
      <c r="O692">
        <v>91</v>
      </c>
      <c r="P692">
        <v>33</v>
      </c>
      <c r="Q692">
        <v>11</v>
      </c>
      <c r="R692">
        <v>7</v>
      </c>
      <c r="S692">
        <v>0.31</v>
      </c>
      <c r="T692">
        <v>0.33</v>
      </c>
      <c r="U692" s="1" t="s">
        <v>228</v>
      </c>
      <c r="V692">
        <v>25</v>
      </c>
      <c r="W692">
        <v>41</v>
      </c>
      <c r="X692">
        <v>24</v>
      </c>
      <c r="Y692">
        <v>15</v>
      </c>
      <c r="Z692">
        <v>5</v>
      </c>
      <c r="AA692">
        <v>3</v>
      </c>
    </row>
    <row r="693" spans="1:27" x14ac:dyDescent="0.25">
      <c r="A693" s="1" t="s">
        <v>3</v>
      </c>
      <c r="B693" s="1" t="s">
        <v>4</v>
      </c>
      <c r="C693" s="1" t="s">
        <v>15</v>
      </c>
      <c r="D693" s="1" t="s">
        <v>221</v>
      </c>
      <c r="E693" s="1" t="s">
        <v>16</v>
      </c>
      <c r="F693" s="1" t="s">
        <v>133</v>
      </c>
      <c r="G693" s="1" t="str">
        <f>UPPER(players_stats[[#This Row],[Agents]])</f>
        <v>CYPHER</v>
      </c>
      <c r="H693" s="1" t="str">
        <f>IF(OR(ISNUMBER(FIND(",",players_stats[[#This Row],[Agents MAYUS]])),ISNUMBER(FIND("All Match Types",players_stats[[#This Row],[Match Type]]))),"Eliminar","")</f>
        <v/>
      </c>
      <c r="I693">
        <v>21</v>
      </c>
      <c r="J693">
        <v>13</v>
      </c>
      <c r="K693">
        <v>239</v>
      </c>
      <c r="L693">
        <v>146</v>
      </c>
      <c r="M693">
        <v>0.62</v>
      </c>
      <c r="N693">
        <v>160</v>
      </c>
      <c r="O693">
        <v>9</v>
      </c>
      <c r="P693">
        <v>29</v>
      </c>
      <c r="Q693">
        <v>1</v>
      </c>
      <c r="R693">
        <v>1</v>
      </c>
      <c r="S693">
        <v>0.39</v>
      </c>
      <c r="U693" s="1" t="s">
        <v>141</v>
      </c>
      <c r="V693">
        <v>19</v>
      </c>
      <c r="W693">
        <v>19</v>
      </c>
      <c r="X693">
        <v>13</v>
      </c>
      <c r="Y693">
        <v>6</v>
      </c>
      <c r="Z693">
        <v>2</v>
      </c>
      <c r="AA693">
        <v>2</v>
      </c>
    </row>
    <row r="694" spans="1:27" x14ac:dyDescent="0.25">
      <c r="A694" s="1" t="s">
        <v>3</v>
      </c>
      <c r="B694" s="1" t="s">
        <v>4</v>
      </c>
      <c r="C694" s="1" t="s">
        <v>15</v>
      </c>
      <c r="D694" s="1" t="s">
        <v>221</v>
      </c>
      <c r="E694" s="1" t="s">
        <v>16</v>
      </c>
      <c r="F694" s="1" t="s">
        <v>138</v>
      </c>
      <c r="G694" s="1" t="str">
        <f>UPPER(players_stats[[#This Row],[Agents]])</f>
        <v>GEKKO</v>
      </c>
      <c r="H694" s="1" t="str">
        <f>IF(OR(ISNUMBER(FIND(",",players_stats[[#This Row],[Agents MAYUS]])),ISNUMBER(FIND("All Match Types",players_stats[[#This Row],[Match Type]]))),"Eliminar","")</f>
        <v/>
      </c>
      <c r="I694">
        <v>24</v>
      </c>
      <c r="J694">
        <v>47</v>
      </c>
      <c r="K694">
        <v>112</v>
      </c>
      <c r="L694">
        <v>47</v>
      </c>
      <c r="M694">
        <v>0.57999999999999996</v>
      </c>
      <c r="N694">
        <v>80</v>
      </c>
      <c r="O694">
        <v>38</v>
      </c>
      <c r="P694">
        <v>21</v>
      </c>
      <c r="Q694">
        <v>4</v>
      </c>
      <c r="R694">
        <v>17</v>
      </c>
      <c r="S694">
        <v>0.24</v>
      </c>
      <c r="T694">
        <v>1</v>
      </c>
      <c r="U694" s="1" t="s">
        <v>147</v>
      </c>
      <c r="V694">
        <v>9</v>
      </c>
      <c r="W694">
        <v>9</v>
      </c>
      <c r="X694">
        <v>19</v>
      </c>
      <c r="Y694">
        <v>5</v>
      </c>
      <c r="Z694">
        <v>1</v>
      </c>
      <c r="AA694">
        <v>4</v>
      </c>
    </row>
    <row r="695" spans="1:27" x14ac:dyDescent="0.25">
      <c r="A695" s="1" t="s">
        <v>3</v>
      </c>
      <c r="B695" s="1" t="s">
        <v>4</v>
      </c>
      <c r="C695" s="1" t="s">
        <v>15</v>
      </c>
      <c r="D695" s="1" t="s">
        <v>221</v>
      </c>
      <c r="E695" s="1" t="s">
        <v>16</v>
      </c>
      <c r="F695" s="1" t="s">
        <v>347</v>
      </c>
      <c r="G695" s="1" t="str">
        <f>UPPER(players_stats[[#This Row],[Agents]])</f>
        <v>CYPHER, GEKKO</v>
      </c>
      <c r="H695" s="1" t="str">
        <f>IF(OR(ISNUMBER(FIND(",",players_stats[[#This Row],[Agents MAYUS]])),ISNUMBER(FIND("All Match Types",players_stats[[#This Row],[Match Type]]))),"Eliminar","")</f>
        <v>Eliminar</v>
      </c>
      <c r="I695">
        <v>45</v>
      </c>
      <c r="J695">
        <v>86</v>
      </c>
      <c r="K695">
        <v>176</v>
      </c>
      <c r="L695">
        <v>88</v>
      </c>
      <c r="M695">
        <v>0.6</v>
      </c>
      <c r="N695">
        <v>117</v>
      </c>
      <c r="O695">
        <v>62</v>
      </c>
      <c r="P695">
        <v>24</v>
      </c>
      <c r="Q695">
        <v>7</v>
      </c>
      <c r="R695">
        <v>13</v>
      </c>
      <c r="S695">
        <v>0.32</v>
      </c>
      <c r="T695">
        <v>0.5</v>
      </c>
      <c r="U695" s="1" t="s">
        <v>135</v>
      </c>
      <c r="V695">
        <v>19</v>
      </c>
      <c r="W695">
        <v>28</v>
      </c>
      <c r="X695">
        <v>32</v>
      </c>
      <c r="Y695">
        <v>11</v>
      </c>
      <c r="Z695">
        <v>3</v>
      </c>
      <c r="AA695">
        <v>6</v>
      </c>
    </row>
    <row r="696" spans="1:27" x14ac:dyDescent="0.25">
      <c r="A696" s="1" t="s">
        <v>3</v>
      </c>
      <c r="B696" s="1" t="s">
        <v>4</v>
      </c>
      <c r="C696" s="1" t="s">
        <v>15</v>
      </c>
      <c r="D696" s="1" t="s">
        <v>222</v>
      </c>
      <c r="E696" s="1" t="s">
        <v>16</v>
      </c>
      <c r="F696" s="1" t="s">
        <v>198</v>
      </c>
      <c r="G696" s="1" t="str">
        <f>UPPER(players_stats[[#This Row],[Agents]])</f>
        <v>DEADLOCK</v>
      </c>
      <c r="H696" s="1" t="str">
        <f>IF(OR(ISNUMBER(FIND(",",players_stats[[#This Row],[Agents MAYUS]])),ISNUMBER(FIND("All Match Types",players_stats[[#This Row],[Match Type]]))),"Eliminar","")</f>
        <v/>
      </c>
      <c r="I696">
        <v>21</v>
      </c>
      <c r="J696">
        <v>103</v>
      </c>
      <c r="K696">
        <v>186</v>
      </c>
      <c r="L696">
        <v>107</v>
      </c>
      <c r="M696">
        <v>0.76</v>
      </c>
      <c r="N696">
        <v>123</v>
      </c>
      <c r="O696">
        <v>71</v>
      </c>
      <c r="P696">
        <v>1</v>
      </c>
      <c r="Q696">
        <v>1</v>
      </c>
      <c r="R696">
        <v>1</v>
      </c>
      <c r="S696">
        <v>0.31</v>
      </c>
      <c r="U696" s="1" t="s">
        <v>63</v>
      </c>
      <c r="V696">
        <v>15</v>
      </c>
      <c r="W696">
        <v>15</v>
      </c>
      <c r="X696">
        <v>14</v>
      </c>
      <c r="Y696">
        <v>2</v>
      </c>
      <c r="Z696">
        <v>2</v>
      </c>
      <c r="AA696">
        <v>2</v>
      </c>
    </row>
    <row r="697" spans="1:27" x14ac:dyDescent="0.25">
      <c r="A697" s="1" t="s">
        <v>3</v>
      </c>
      <c r="B697" s="1" t="s">
        <v>4</v>
      </c>
      <c r="C697" s="1" t="s">
        <v>15</v>
      </c>
      <c r="D697" s="1" t="s">
        <v>222</v>
      </c>
      <c r="E697" s="1" t="s">
        <v>16</v>
      </c>
      <c r="F697" s="1" t="s">
        <v>208</v>
      </c>
      <c r="G697" s="1" t="str">
        <f>UPPER(players_stats[[#This Row],[Agents]])</f>
        <v>SKYE</v>
      </c>
      <c r="H697" s="1" t="str">
        <f>IF(OR(ISNUMBER(FIND(",",players_stats[[#This Row],[Agents MAYUS]])),ISNUMBER(FIND("All Match Types",players_stats[[#This Row],[Match Type]]))),"Eliminar","")</f>
        <v/>
      </c>
      <c r="I697">
        <v>24</v>
      </c>
      <c r="J697">
        <v>63</v>
      </c>
      <c r="K697">
        <v>117</v>
      </c>
      <c r="L697">
        <v>53</v>
      </c>
      <c r="M697">
        <v>0.79</v>
      </c>
      <c r="N697">
        <v>88</v>
      </c>
      <c r="O697">
        <v>38</v>
      </c>
      <c r="P697">
        <v>38</v>
      </c>
      <c r="Q697">
        <v>0</v>
      </c>
      <c r="R697">
        <v>0</v>
      </c>
      <c r="S697">
        <v>0.3</v>
      </c>
      <c r="U697" s="1" t="s">
        <v>184</v>
      </c>
      <c r="V697">
        <v>9</v>
      </c>
      <c r="W697">
        <v>9</v>
      </c>
      <c r="X697">
        <v>17</v>
      </c>
      <c r="Y697">
        <v>9</v>
      </c>
      <c r="Z697">
        <v>0</v>
      </c>
      <c r="AA697">
        <v>0</v>
      </c>
    </row>
    <row r="698" spans="1:27" x14ac:dyDescent="0.25">
      <c r="A698" s="1" t="s">
        <v>3</v>
      </c>
      <c r="B698" s="1" t="s">
        <v>4</v>
      </c>
      <c r="C698" s="1" t="s">
        <v>15</v>
      </c>
      <c r="D698" s="1" t="s">
        <v>222</v>
      </c>
      <c r="E698" s="1" t="s">
        <v>16</v>
      </c>
      <c r="F698" s="1" t="s">
        <v>348</v>
      </c>
      <c r="G698" s="1" t="str">
        <f>UPPER(players_stats[[#This Row],[Agents]])</f>
        <v>DEADLOCK, SKYE</v>
      </c>
      <c r="H698" s="1" t="str">
        <f>IF(OR(ISNUMBER(FIND(",",players_stats[[#This Row],[Agents MAYUS]])),ISNUMBER(FIND("All Match Types",players_stats[[#This Row],[Match Type]]))),"Eliminar","")</f>
        <v>Eliminar</v>
      </c>
      <c r="I698">
        <v>45</v>
      </c>
      <c r="J698">
        <v>82</v>
      </c>
      <c r="K698">
        <v>152</v>
      </c>
      <c r="L698">
        <v>77</v>
      </c>
      <c r="M698">
        <v>0.78</v>
      </c>
      <c r="N698">
        <v>105</v>
      </c>
      <c r="O698">
        <v>53</v>
      </c>
      <c r="P698">
        <v>24</v>
      </c>
      <c r="Q698">
        <v>4</v>
      </c>
      <c r="R698">
        <v>4</v>
      </c>
      <c r="S698">
        <v>0.3</v>
      </c>
      <c r="U698" s="1" t="s">
        <v>184</v>
      </c>
      <c r="V698">
        <v>15</v>
      </c>
      <c r="W698">
        <v>24</v>
      </c>
      <c r="X698">
        <v>31</v>
      </c>
      <c r="Y698">
        <v>11</v>
      </c>
      <c r="Z698">
        <v>2</v>
      </c>
      <c r="AA698">
        <v>2</v>
      </c>
    </row>
    <row r="699" spans="1:27" x14ac:dyDescent="0.25">
      <c r="A699" s="1" t="s">
        <v>3</v>
      </c>
      <c r="B699" s="1" t="s">
        <v>4</v>
      </c>
      <c r="C699" s="1" t="s">
        <v>15</v>
      </c>
      <c r="D699" s="1" t="s">
        <v>223</v>
      </c>
      <c r="E699" s="1" t="s">
        <v>16</v>
      </c>
      <c r="F699" s="1" t="s">
        <v>145</v>
      </c>
      <c r="G699" s="1" t="str">
        <f>UPPER(players_stats[[#This Row],[Agents]])</f>
        <v>JETT</v>
      </c>
      <c r="H699" s="1" t="str">
        <f>IF(OR(ISNUMBER(FIND(",",players_stats[[#This Row],[Agents MAYUS]])),ISNUMBER(FIND("All Match Types",players_stats[[#This Row],[Match Type]]))),"Eliminar","")</f>
        <v/>
      </c>
      <c r="I699">
        <v>21</v>
      </c>
      <c r="J699">
        <v>144</v>
      </c>
      <c r="K699">
        <v>215</v>
      </c>
      <c r="L699">
        <v>16</v>
      </c>
      <c r="M699">
        <v>0.9</v>
      </c>
      <c r="N699">
        <v>141</v>
      </c>
      <c r="O699">
        <v>76</v>
      </c>
      <c r="P699">
        <v>14</v>
      </c>
      <c r="Q699">
        <v>24</v>
      </c>
      <c r="R699">
        <v>0</v>
      </c>
      <c r="S699">
        <v>0.22</v>
      </c>
      <c r="U699" s="1" t="s">
        <v>211</v>
      </c>
      <c r="V699">
        <v>16</v>
      </c>
      <c r="W699">
        <v>16</v>
      </c>
      <c r="X699">
        <v>10</v>
      </c>
      <c r="Y699">
        <v>3</v>
      </c>
      <c r="Z699">
        <v>5</v>
      </c>
      <c r="AA699">
        <v>0</v>
      </c>
    </row>
    <row r="700" spans="1:27" x14ac:dyDescent="0.25">
      <c r="A700" s="1" t="s">
        <v>3</v>
      </c>
      <c r="B700" s="1" t="s">
        <v>4</v>
      </c>
      <c r="C700" s="1" t="s">
        <v>15</v>
      </c>
      <c r="D700" s="1" t="s">
        <v>223</v>
      </c>
      <c r="E700" s="1" t="s">
        <v>16</v>
      </c>
      <c r="F700" s="1" t="s">
        <v>146</v>
      </c>
      <c r="G700" s="1" t="str">
        <f>UPPER(players_stats[[#This Row],[Agents]])</f>
        <v>RAZE</v>
      </c>
      <c r="H700" s="1" t="str">
        <f>IF(OR(ISNUMBER(FIND(",",players_stats[[#This Row],[Agents MAYUS]])),ISNUMBER(FIND("All Match Types",players_stats[[#This Row],[Match Type]]))),"Eliminar","")</f>
        <v/>
      </c>
      <c r="I700">
        <v>24</v>
      </c>
      <c r="J700">
        <v>125</v>
      </c>
      <c r="K700">
        <v>272</v>
      </c>
      <c r="L700">
        <v>111</v>
      </c>
      <c r="M700">
        <v>0.63</v>
      </c>
      <c r="N700">
        <v>183</v>
      </c>
      <c r="O700">
        <v>88</v>
      </c>
      <c r="P700">
        <v>29</v>
      </c>
      <c r="Q700">
        <v>25</v>
      </c>
      <c r="R700">
        <v>13</v>
      </c>
      <c r="S700">
        <v>0.33</v>
      </c>
      <c r="U700" s="1" t="s">
        <v>63</v>
      </c>
      <c r="V700">
        <v>21</v>
      </c>
      <c r="W700">
        <v>21</v>
      </c>
      <c r="X700">
        <v>19</v>
      </c>
      <c r="Y700">
        <v>7</v>
      </c>
      <c r="Z700">
        <v>6</v>
      </c>
      <c r="AA700">
        <v>3</v>
      </c>
    </row>
    <row r="701" spans="1:27" x14ac:dyDescent="0.25">
      <c r="A701" s="1" t="s">
        <v>3</v>
      </c>
      <c r="B701" s="1" t="s">
        <v>4</v>
      </c>
      <c r="C701" s="1" t="s">
        <v>15</v>
      </c>
      <c r="D701" s="1" t="s">
        <v>223</v>
      </c>
      <c r="E701" s="1" t="s">
        <v>16</v>
      </c>
      <c r="F701" s="1" t="s">
        <v>148</v>
      </c>
      <c r="G701" s="1" t="str">
        <f>UPPER(players_stats[[#This Row],[Agents]])</f>
        <v>JETT, RAZE</v>
      </c>
      <c r="H701" s="1" t="str">
        <f>IF(OR(ISNUMBER(FIND(",",players_stats[[#This Row],[Agents MAYUS]])),ISNUMBER(FIND("All Match Types",players_stats[[#This Row],[Match Type]]))),"Eliminar","")</f>
        <v>Eliminar</v>
      </c>
      <c r="I701">
        <v>45</v>
      </c>
      <c r="J701">
        <v>134</v>
      </c>
      <c r="K701">
        <v>244</v>
      </c>
      <c r="L701">
        <v>128</v>
      </c>
      <c r="M701">
        <v>0.76</v>
      </c>
      <c r="N701">
        <v>164</v>
      </c>
      <c r="O701">
        <v>82</v>
      </c>
      <c r="P701">
        <v>22</v>
      </c>
      <c r="Q701">
        <v>24</v>
      </c>
      <c r="R701">
        <v>7</v>
      </c>
      <c r="S701">
        <v>0.28999999999999998</v>
      </c>
      <c r="U701" s="1" t="s">
        <v>211</v>
      </c>
      <c r="V701">
        <v>21</v>
      </c>
      <c r="W701">
        <v>37</v>
      </c>
      <c r="X701">
        <v>29</v>
      </c>
      <c r="Y701">
        <v>10</v>
      </c>
      <c r="Z701">
        <v>11</v>
      </c>
      <c r="AA701">
        <v>3</v>
      </c>
    </row>
    <row r="702" spans="1:27" x14ac:dyDescent="0.25">
      <c r="A702" s="1" t="s">
        <v>3</v>
      </c>
      <c r="B702" s="1" t="s">
        <v>4</v>
      </c>
      <c r="C702" s="1" t="s">
        <v>15</v>
      </c>
      <c r="D702" s="1" t="s">
        <v>226</v>
      </c>
      <c r="E702" s="1" t="s">
        <v>16</v>
      </c>
      <c r="F702" s="1" t="s">
        <v>151</v>
      </c>
      <c r="G702" s="1" t="str">
        <f>UPPER(players_stats[[#This Row],[Agents]])</f>
        <v>SOVA</v>
      </c>
      <c r="H702" s="1" t="str">
        <f>IF(OR(ISNUMBER(FIND(",",players_stats[[#This Row],[Agents MAYUS]])),ISNUMBER(FIND("All Match Types",players_stats[[#This Row],[Match Type]]))),"Eliminar","")</f>
        <v/>
      </c>
      <c r="I702">
        <v>21</v>
      </c>
      <c r="J702">
        <v>112</v>
      </c>
      <c r="K702">
        <v>251</v>
      </c>
      <c r="L702">
        <v>93</v>
      </c>
      <c r="M702">
        <v>0.81</v>
      </c>
      <c r="N702">
        <v>188</v>
      </c>
      <c r="O702">
        <v>62</v>
      </c>
      <c r="P702">
        <v>33</v>
      </c>
      <c r="Q702">
        <v>14</v>
      </c>
      <c r="R702">
        <v>1</v>
      </c>
      <c r="S702">
        <v>0.08</v>
      </c>
      <c r="U702" s="1" t="s">
        <v>141</v>
      </c>
      <c r="V702">
        <v>13</v>
      </c>
      <c r="W702">
        <v>13</v>
      </c>
      <c r="X702">
        <v>14</v>
      </c>
      <c r="Y702">
        <v>7</v>
      </c>
      <c r="Z702">
        <v>3</v>
      </c>
      <c r="AA702">
        <v>2</v>
      </c>
    </row>
    <row r="703" spans="1:27" x14ac:dyDescent="0.25">
      <c r="A703" s="1" t="s">
        <v>3</v>
      </c>
      <c r="B703" s="1" t="s">
        <v>4</v>
      </c>
      <c r="C703" s="1" t="s">
        <v>15</v>
      </c>
      <c r="D703" s="1" t="s">
        <v>226</v>
      </c>
      <c r="E703" s="1" t="s">
        <v>16</v>
      </c>
      <c r="F703" s="1" t="s">
        <v>152</v>
      </c>
      <c r="G703" s="1" t="str">
        <f>UPPER(players_stats[[#This Row],[Agents]])</f>
        <v>VIPER</v>
      </c>
      <c r="H703" s="1" t="str">
        <f>IF(OR(ISNUMBER(FIND(",",players_stats[[#This Row],[Agents MAYUS]])),ISNUMBER(FIND("All Match Types",players_stats[[#This Row],[Match Type]]))),"Eliminar","")</f>
        <v/>
      </c>
      <c r="I703">
        <v>24</v>
      </c>
      <c r="J703">
        <v>93</v>
      </c>
      <c r="K703">
        <v>159</v>
      </c>
      <c r="L703">
        <v>86</v>
      </c>
      <c r="M703">
        <v>0.63</v>
      </c>
      <c r="N703">
        <v>102</v>
      </c>
      <c r="O703">
        <v>5</v>
      </c>
      <c r="P703">
        <v>33</v>
      </c>
      <c r="Q703">
        <v>4</v>
      </c>
      <c r="R703">
        <v>17</v>
      </c>
      <c r="S703">
        <v>0.34</v>
      </c>
      <c r="T703">
        <v>0.33</v>
      </c>
      <c r="U703" s="1" t="s">
        <v>156</v>
      </c>
      <c r="V703">
        <v>12</v>
      </c>
      <c r="W703">
        <v>12</v>
      </c>
      <c r="X703">
        <v>14</v>
      </c>
      <c r="Y703">
        <v>8</v>
      </c>
      <c r="Z703">
        <v>1</v>
      </c>
      <c r="AA703">
        <v>4</v>
      </c>
    </row>
    <row r="704" spans="1:27" x14ac:dyDescent="0.25">
      <c r="A704" s="1" t="s">
        <v>3</v>
      </c>
      <c r="B704" s="1" t="s">
        <v>4</v>
      </c>
      <c r="C704" s="1" t="s">
        <v>15</v>
      </c>
      <c r="D704" s="1" t="s">
        <v>226</v>
      </c>
      <c r="E704" s="1" t="s">
        <v>16</v>
      </c>
      <c r="F704" s="1" t="s">
        <v>153</v>
      </c>
      <c r="G704" s="1" t="str">
        <f>UPPER(players_stats[[#This Row],[Agents]])</f>
        <v>SOVA, VIPER</v>
      </c>
      <c r="H704" s="1" t="str">
        <f>IF(OR(ISNUMBER(FIND(",",players_stats[[#This Row],[Agents MAYUS]])),ISNUMBER(FIND("All Match Types",players_stats[[#This Row],[Match Type]]))),"Eliminar","")</f>
        <v>Eliminar</v>
      </c>
      <c r="I704">
        <v>45</v>
      </c>
      <c r="J704">
        <v>102</v>
      </c>
      <c r="K704">
        <v>205</v>
      </c>
      <c r="L704">
        <v>89</v>
      </c>
      <c r="M704">
        <v>0.71</v>
      </c>
      <c r="N704">
        <v>142</v>
      </c>
      <c r="O704">
        <v>56</v>
      </c>
      <c r="P704">
        <v>33</v>
      </c>
      <c r="Q704">
        <v>9</v>
      </c>
      <c r="R704">
        <v>13</v>
      </c>
      <c r="S704">
        <v>0.16</v>
      </c>
      <c r="T704">
        <v>0.25</v>
      </c>
      <c r="U704" s="1" t="s">
        <v>178</v>
      </c>
      <c r="V704">
        <v>13</v>
      </c>
      <c r="W704">
        <v>25</v>
      </c>
      <c r="X704">
        <v>28</v>
      </c>
      <c r="Y704">
        <v>15</v>
      </c>
      <c r="Z704">
        <v>4</v>
      </c>
      <c r="AA704">
        <v>6</v>
      </c>
    </row>
    <row r="705" spans="1:27" x14ac:dyDescent="0.25">
      <c r="A705" s="1" t="s">
        <v>3</v>
      </c>
      <c r="B705" s="1" t="s">
        <v>4</v>
      </c>
      <c r="C705" s="1" t="s">
        <v>15</v>
      </c>
      <c r="D705" s="1" t="s">
        <v>349</v>
      </c>
      <c r="E705" s="1" t="s">
        <v>17</v>
      </c>
      <c r="F705" s="1" t="s">
        <v>229</v>
      </c>
      <c r="G705" s="1" t="str">
        <f>UPPER(players_stats[[#This Row],[Agents]])</f>
        <v>CLOVE</v>
      </c>
      <c r="H705" s="1" t="str">
        <f>IF(OR(ISNUMBER(FIND(",",players_stats[[#This Row],[Agents MAYUS]])),ISNUMBER(FIND("All Match Types",players_stats[[#This Row],[Match Type]]))),"Eliminar","")</f>
        <v/>
      </c>
      <c r="I705">
        <v>21</v>
      </c>
      <c r="J705">
        <v>61</v>
      </c>
      <c r="K705">
        <v>165</v>
      </c>
      <c r="L705">
        <v>56</v>
      </c>
      <c r="M705">
        <v>0.67</v>
      </c>
      <c r="N705">
        <v>104</v>
      </c>
      <c r="O705">
        <v>48</v>
      </c>
      <c r="P705">
        <v>29</v>
      </c>
      <c r="Q705">
        <v>1</v>
      </c>
      <c r="R705">
        <v>24</v>
      </c>
      <c r="S705">
        <v>0.28000000000000003</v>
      </c>
      <c r="U705" s="1" t="s">
        <v>141</v>
      </c>
      <c r="V705">
        <v>10</v>
      </c>
      <c r="W705">
        <v>10</v>
      </c>
      <c r="X705">
        <v>18</v>
      </c>
      <c r="Y705">
        <v>6</v>
      </c>
      <c r="Z705">
        <v>2</v>
      </c>
      <c r="AA705">
        <v>5</v>
      </c>
    </row>
    <row r="706" spans="1:27" x14ac:dyDescent="0.25">
      <c r="A706" s="1" t="s">
        <v>3</v>
      </c>
      <c r="B706" s="1" t="s">
        <v>4</v>
      </c>
      <c r="C706" s="1" t="s">
        <v>15</v>
      </c>
      <c r="D706" s="1" t="s">
        <v>349</v>
      </c>
      <c r="E706" s="1" t="s">
        <v>17</v>
      </c>
      <c r="F706" s="1" t="s">
        <v>152</v>
      </c>
      <c r="G706" s="1" t="str">
        <f>UPPER(players_stats[[#This Row],[Agents]])</f>
        <v>VIPER</v>
      </c>
      <c r="H706" s="1" t="str">
        <f>IF(OR(ISNUMBER(FIND(",",players_stats[[#This Row],[Agents MAYUS]])),ISNUMBER(FIND("All Match Types",players_stats[[#This Row],[Match Type]]))),"Eliminar","")</f>
        <v/>
      </c>
      <c r="I706">
        <v>24</v>
      </c>
      <c r="J706">
        <v>105</v>
      </c>
      <c r="K706">
        <v>220</v>
      </c>
      <c r="L706">
        <v>106</v>
      </c>
      <c r="M706">
        <v>0.75</v>
      </c>
      <c r="N706">
        <v>143</v>
      </c>
      <c r="O706">
        <v>75</v>
      </c>
      <c r="P706">
        <v>8</v>
      </c>
      <c r="Q706">
        <v>25</v>
      </c>
      <c r="R706">
        <v>4</v>
      </c>
      <c r="S706">
        <v>0.47</v>
      </c>
      <c r="U706" s="1" t="s">
        <v>139</v>
      </c>
      <c r="V706">
        <v>18</v>
      </c>
      <c r="W706">
        <v>18</v>
      </c>
      <c r="X706">
        <v>17</v>
      </c>
      <c r="Y706">
        <v>2</v>
      </c>
      <c r="Z706">
        <v>6</v>
      </c>
      <c r="AA706">
        <v>1</v>
      </c>
    </row>
    <row r="707" spans="1:27" x14ac:dyDescent="0.25">
      <c r="A707" s="1" t="s">
        <v>3</v>
      </c>
      <c r="B707" s="1" t="s">
        <v>4</v>
      </c>
      <c r="C707" s="1" t="s">
        <v>15</v>
      </c>
      <c r="D707" s="1" t="s">
        <v>349</v>
      </c>
      <c r="E707" s="1" t="s">
        <v>17</v>
      </c>
      <c r="F707" s="1" t="s">
        <v>350</v>
      </c>
      <c r="G707" s="1" t="str">
        <f>UPPER(players_stats[[#This Row],[Agents]])</f>
        <v>CLOVE, VIPER</v>
      </c>
      <c r="H707" s="1" t="str">
        <f>IF(OR(ISNUMBER(FIND(",",players_stats[[#This Row],[Agents MAYUS]])),ISNUMBER(FIND("All Match Types",players_stats[[#This Row],[Match Type]]))),"Eliminar","")</f>
        <v>Eliminar</v>
      </c>
      <c r="I707">
        <v>45</v>
      </c>
      <c r="J707">
        <v>84</v>
      </c>
      <c r="K707">
        <v>192</v>
      </c>
      <c r="L707">
        <v>8</v>
      </c>
      <c r="M707">
        <v>0.71</v>
      </c>
      <c r="N707">
        <v>125</v>
      </c>
      <c r="O707">
        <v>62</v>
      </c>
      <c r="P707">
        <v>18</v>
      </c>
      <c r="Q707">
        <v>18</v>
      </c>
      <c r="R707">
        <v>13</v>
      </c>
      <c r="S707">
        <v>0.39</v>
      </c>
      <c r="U707" s="1" t="s">
        <v>143</v>
      </c>
      <c r="V707">
        <v>18</v>
      </c>
      <c r="W707">
        <v>28</v>
      </c>
      <c r="X707">
        <v>35</v>
      </c>
      <c r="Y707">
        <v>8</v>
      </c>
      <c r="Z707">
        <v>8</v>
      </c>
      <c r="AA707">
        <v>6</v>
      </c>
    </row>
    <row r="708" spans="1:27" x14ac:dyDescent="0.25">
      <c r="A708" s="1" t="s">
        <v>3</v>
      </c>
      <c r="B708" s="1" t="s">
        <v>4</v>
      </c>
      <c r="C708" s="1" t="s">
        <v>15</v>
      </c>
      <c r="D708" s="1" t="s">
        <v>351</v>
      </c>
      <c r="E708" s="1" t="s">
        <v>17</v>
      </c>
      <c r="F708" s="1" t="s">
        <v>215</v>
      </c>
      <c r="G708" s="1" t="str">
        <f>UPPER(players_stats[[#This Row],[Agents]])</f>
        <v>KAYO</v>
      </c>
      <c r="H708" s="1" t="str">
        <f>IF(OR(ISNUMBER(FIND(",",players_stats[[#This Row],[Agents MAYUS]])),ISNUMBER(FIND("All Match Types",players_stats[[#This Row],[Match Type]]))),"Eliminar","")</f>
        <v/>
      </c>
      <c r="I708">
        <v>21</v>
      </c>
      <c r="J708">
        <v>41</v>
      </c>
      <c r="K708">
        <v>134</v>
      </c>
      <c r="L708">
        <v>56</v>
      </c>
      <c r="M708">
        <v>0.56999999999999995</v>
      </c>
      <c r="N708">
        <v>91</v>
      </c>
      <c r="O708">
        <v>48</v>
      </c>
      <c r="P708">
        <v>14</v>
      </c>
      <c r="Q708">
        <v>5</v>
      </c>
      <c r="R708">
        <v>19</v>
      </c>
      <c r="S708">
        <v>0.09</v>
      </c>
      <c r="U708" s="1" t="s">
        <v>143</v>
      </c>
      <c r="V708">
        <v>10</v>
      </c>
      <c r="W708">
        <v>10</v>
      </c>
      <c r="X708">
        <v>18</v>
      </c>
      <c r="Y708">
        <v>3</v>
      </c>
      <c r="Z708">
        <v>1</v>
      </c>
      <c r="AA708">
        <v>4</v>
      </c>
    </row>
    <row r="709" spans="1:27" x14ac:dyDescent="0.25">
      <c r="A709" s="1" t="s">
        <v>3</v>
      </c>
      <c r="B709" s="1" t="s">
        <v>4</v>
      </c>
      <c r="C709" s="1" t="s">
        <v>15</v>
      </c>
      <c r="D709" s="1" t="s">
        <v>351</v>
      </c>
      <c r="E709" s="1" t="s">
        <v>17</v>
      </c>
      <c r="F709" s="1" t="s">
        <v>140</v>
      </c>
      <c r="G709" s="1" t="str">
        <f>UPPER(players_stats[[#This Row],[Agents]])</f>
        <v>OMEN</v>
      </c>
      <c r="H709" s="1" t="str">
        <f>IF(OR(ISNUMBER(FIND(",",players_stats[[#This Row],[Agents MAYUS]])),ISNUMBER(FIND("All Match Types",players_stats[[#This Row],[Match Type]]))),"Eliminar","")</f>
        <v/>
      </c>
      <c r="I709">
        <v>24</v>
      </c>
      <c r="J709">
        <v>59</v>
      </c>
      <c r="K709">
        <v>125</v>
      </c>
      <c r="L709">
        <v>63</v>
      </c>
      <c r="M709">
        <v>0.63</v>
      </c>
      <c r="N709">
        <v>94</v>
      </c>
      <c r="O709">
        <v>42</v>
      </c>
      <c r="P709">
        <v>29</v>
      </c>
      <c r="Q709">
        <v>0</v>
      </c>
      <c r="R709">
        <v>17</v>
      </c>
      <c r="S709">
        <v>0.15</v>
      </c>
      <c r="U709" s="1" t="s">
        <v>141</v>
      </c>
      <c r="V709">
        <v>10</v>
      </c>
      <c r="W709">
        <v>10</v>
      </c>
      <c r="X709">
        <v>16</v>
      </c>
      <c r="Y709">
        <v>7</v>
      </c>
      <c r="Z709">
        <v>0</v>
      </c>
      <c r="AA709">
        <v>4</v>
      </c>
    </row>
    <row r="710" spans="1:27" x14ac:dyDescent="0.25">
      <c r="A710" s="1" t="s">
        <v>3</v>
      </c>
      <c r="B710" s="1" t="s">
        <v>4</v>
      </c>
      <c r="C710" s="1" t="s">
        <v>15</v>
      </c>
      <c r="D710" s="1" t="s">
        <v>351</v>
      </c>
      <c r="E710" s="1" t="s">
        <v>17</v>
      </c>
      <c r="F710" s="1" t="s">
        <v>283</v>
      </c>
      <c r="G710" s="1" t="str">
        <f>UPPER(players_stats[[#This Row],[Agents]])</f>
        <v>KAYO, OMEN</v>
      </c>
      <c r="H710" s="1" t="str">
        <f>IF(OR(ISNUMBER(FIND(",",players_stats[[#This Row],[Agents MAYUS]])),ISNUMBER(FIND("All Match Types",players_stats[[#This Row],[Match Type]]))),"Eliminar","")</f>
        <v>Eliminar</v>
      </c>
      <c r="I710">
        <v>45</v>
      </c>
      <c r="J710">
        <v>51</v>
      </c>
      <c r="K710">
        <v>130</v>
      </c>
      <c r="L710">
        <v>59</v>
      </c>
      <c r="M710">
        <v>0.6</v>
      </c>
      <c r="N710">
        <v>93</v>
      </c>
      <c r="O710">
        <v>44</v>
      </c>
      <c r="P710">
        <v>22</v>
      </c>
      <c r="Q710">
        <v>2</v>
      </c>
      <c r="R710">
        <v>18</v>
      </c>
      <c r="S710">
        <v>0.12</v>
      </c>
      <c r="U710" s="1" t="s">
        <v>184</v>
      </c>
      <c r="V710">
        <v>10</v>
      </c>
      <c r="W710">
        <v>20</v>
      </c>
      <c r="X710">
        <v>34</v>
      </c>
      <c r="Y710">
        <v>10</v>
      </c>
      <c r="Z710">
        <v>1</v>
      </c>
      <c r="AA710">
        <v>8</v>
      </c>
    </row>
    <row r="711" spans="1:27" x14ac:dyDescent="0.25">
      <c r="A711" s="1" t="s">
        <v>3</v>
      </c>
      <c r="B711" s="1" t="s">
        <v>4</v>
      </c>
      <c r="C711" s="1" t="s">
        <v>15</v>
      </c>
      <c r="D711" s="1" t="s">
        <v>352</v>
      </c>
      <c r="E711" s="1" t="s">
        <v>17</v>
      </c>
      <c r="F711" s="1" t="s">
        <v>188</v>
      </c>
      <c r="G711" s="1" t="str">
        <f>UPPER(players_stats[[#This Row],[Agents]])</f>
        <v>NEON</v>
      </c>
      <c r="H711" s="1" t="str">
        <f>IF(OR(ISNUMBER(FIND(",",players_stats[[#This Row],[Agents MAYUS]])),ISNUMBER(FIND("All Match Types",players_stats[[#This Row],[Match Type]]))),"Eliminar","")</f>
        <v/>
      </c>
      <c r="I711">
        <v>24</v>
      </c>
      <c r="J711">
        <v>111</v>
      </c>
      <c r="K711">
        <v>250</v>
      </c>
      <c r="L711">
        <v>118</v>
      </c>
      <c r="M711">
        <v>0.71</v>
      </c>
      <c r="N711">
        <v>157</v>
      </c>
      <c r="O711">
        <v>83</v>
      </c>
      <c r="P711">
        <v>25</v>
      </c>
      <c r="Q711">
        <v>21</v>
      </c>
      <c r="R711">
        <v>17</v>
      </c>
      <c r="S711">
        <v>0.22</v>
      </c>
      <c r="U711" s="1" t="s">
        <v>139</v>
      </c>
      <c r="V711">
        <v>20</v>
      </c>
      <c r="W711">
        <v>20</v>
      </c>
      <c r="X711">
        <v>17</v>
      </c>
      <c r="Y711">
        <v>6</v>
      </c>
      <c r="Z711">
        <v>5</v>
      </c>
      <c r="AA711">
        <v>4</v>
      </c>
    </row>
    <row r="712" spans="1:27" x14ac:dyDescent="0.25">
      <c r="A712" s="1" t="s">
        <v>3</v>
      </c>
      <c r="B712" s="1" t="s">
        <v>4</v>
      </c>
      <c r="C712" s="1" t="s">
        <v>15</v>
      </c>
      <c r="D712" s="1" t="s">
        <v>352</v>
      </c>
      <c r="E712" s="1" t="s">
        <v>17</v>
      </c>
      <c r="F712" s="1" t="s">
        <v>151</v>
      </c>
      <c r="G712" s="1" t="str">
        <f>UPPER(players_stats[[#This Row],[Agents]])</f>
        <v>SOVA</v>
      </c>
      <c r="H712" s="1" t="str">
        <f>IF(OR(ISNUMBER(FIND(",",players_stats[[#This Row],[Agents MAYUS]])),ISNUMBER(FIND("All Match Types",players_stats[[#This Row],[Match Type]]))),"Eliminar","")</f>
        <v/>
      </c>
      <c r="I712">
        <v>21</v>
      </c>
      <c r="J712">
        <v>58</v>
      </c>
      <c r="K712">
        <v>138</v>
      </c>
      <c r="L712">
        <v>5</v>
      </c>
      <c r="M712">
        <v>0.56999999999999995</v>
      </c>
      <c r="N712">
        <v>91</v>
      </c>
      <c r="O712">
        <v>38</v>
      </c>
      <c r="P712">
        <v>33</v>
      </c>
      <c r="Q712">
        <v>0</v>
      </c>
      <c r="R712">
        <v>5</v>
      </c>
      <c r="S712">
        <v>0.13</v>
      </c>
      <c r="U712" s="1" t="s">
        <v>211</v>
      </c>
      <c r="V712">
        <v>8</v>
      </c>
      <c r="W712">
        <v>8</v>
      </c>
      <c r="X712">
        <v>16</v>
      </c>
      <c r="Y712">
        <v>7</v>
      </c>
      <c r="Z712">
        <v>0</v>
      </c>
      <c r="AA712">
        <v>1</v>
      </c>
    </row>
    <row r="713" spans="1:27" x14ac:dyDescent="0.25">
      <c r="A713" s="1" t="s">
        <v>3</v>
      </c>
      <c r="B713" s="1" t="s">
        <v>4</v>
      </c>
      <c r="C713" s="1" t="s">
        <v>15</v>
      </c>
      <c r="D713" s="1" t="s">
        <v>352</v>
      </c>
      <c r="E713" s="1" t="s">
        <v>17</v>
      </c>
      <c r="F713" s="1" t="s">
        <v>353</v>
      </c>
      <c r="G713" s="1" t="str">
        <f>UPPER(players_stats[[#This Row],[Agents]])</f>
        <v>NEON, SOVA</v>
      </c>
      <c r="H713" s="1" t="str">
        <f>IF(OR(ISNUMBER(FIND(",",players_stats[[#This Row],[Agents MAYUS]])),ISNUMBER(FIND("All Match Types",players_stats[[#This Row],[Match Type]]))),"Eliminar","")</f>
        <v>Eliminar</v>
      </c>
      <c r="I713">
        <v>45</v>
      </c>
      <c r="J713">
        <v>86</v>
      </c>
      <c r="K713">
        <v>194</v>
      </c>
      <c r="L713">
        <v>85</v>
      </c>
      <c r="M713">
        <v>0.64</v>
      </c>
      <c r="N713">
        <v>126</v>
      </c>
      <c r="O713">
        <v>62</v>
      </c>
      <c r="P713">
        <v>29</v>
      </c>
      <c r="Q713">
        <v>11</v>
      </c>
      <c r="R713">
        <v>11</v>
      </c>
      <c r="S713">
        <v>0.17</v>
      </c>
      <c r="U713" s="1" t="s">
        <v>167</v>
      </c>
      <c r="V713">
        <v>20</v>
      </c>
      <c r="W713">
        <v>28</v>
      </c>
      <c r="X713">
        <v>33</v>
      </c>
      <c r="Y713">
        <v>13</v>
      </c>
      <c r="Z713">
        <v>5</v>
      </c>
      <c r="AA713">
        <v>5</v>
      </c>
    </row>
    <row r="714" spans="1:27" x14ac:dyDescent="0.25">
      <c r="A714" s="1" t="s">
        <v>3</v>
      </c>
      <c r="B714" s="1" t="s">
        <v>4</v>
      </c>
      <c r="C714" s="1" t="s">
        <v>15</v>
      </c>
      <c r="D714" s="1" t="s">
        <v>354</v>
      </c>
      <c r="E714" s="1" t="s">
        <v>17</v>
      </c>
      <c r="F714" s="1" t="s">
        <v>355</v>
      </c>
      <c r="G714" s="1" t="str">
        <f>UPPER(players_stats[[#This Row],[Agents]])</f>
        <v>PHOENIX</v>
      </c>
      <c r="H714" s="1" t="str">
        <f>IF(OR(ISNUMBER(FIND(",",players_stats[[#This Row],[Agents MAYUS]])),ISNUMBER(FIND("All Match Types",players_stats[[#This Row],[Match Type]]))),"Eliminar","")</f>
        <v/>
      </c>
      <c r="I714">
        <v>21</v>
      </c>
      <c r="J714">
        <v>71</v>
      </c>
      <c r="K714">
        <v>130</v>
      </c>
      <c r="L714">
        <v>71</v>
      </c>
      <c r="M714">
        <v>0.62</v>
      </c>
      <c r="N714">
        <v>78</v>
      </c>
      <c r="O714">
        <v>48</v>
      </c>
      <c r="P714">
        <v>1</v>
      </c>
      <c r="Q714">
        <v>14</v>
      </c>
      <c r="R714">
        <v>14</v>
      </c>
      <c r="S714">
        <v>0.35</v>
      </c>
      <c r="U714" s="1" t="s">
        <v>63</v>
      </c>
      <c r="V714">
        <v>10</v>
      </c>
      <c r="W714">
        <v>10</v>
      </c>
      <c r="X714">
        <v>14</v>
      </c>
      <c r="Y714">
        <v>2</v>
      </c>
      <c r="Z714">
        <v>3</v>
      </c>
      <c r="AA714">
        <v>3</v>
      </c>
    </row>
    <row r="715" spans="1:27" x14ac:dyDescent="0.25">
      <c r="A715" s="1" t="s">
        <v>3</v>
      </c>
      <c r="B715" s="1" t="s">
        <v>4</v>
      </c>
      <c r="C715" s="1" t="s">
        <v>15</v>
      </c>
      <c r="D715" s="1" t="s">
        <v>354</v>
      </c>
      <c r="E715" s="1" t="s">
        <v>17</v>
      </c>
      <c r="F715" s="1" t="s">
        <v>208</v>
      </c>
      <c r="G715" s="1" t="str">
        <f>UPPER(players_stats[[#This Row],[Agents]])</f>
        <v>SKYE</v>
      </c>
      <c r="H715" s="1" t="str">
        <f>IF(OR(ISNUMBER(FIND(",",players_stats[[#This Row],[Agents MAYUS]])),ISNUMBER(FIND("All Match Types",players_stats[[#This Row],[Match Type]]))),"Eliminar","")</f>
        <v/>
      </c>
      <c r="I715">
        <v>24</v>
      </c>
      <c r="J715">
        <v>132</v>
      </c>
      <c r="K715">
        <v>190</v>
      </c>
      <c r="L715">
        <v>15</v>
      </c>
      <c r="M715">
        <v>0.79</v>
      </c>
      <c r="N715">
        <v>122</v>
      </c>
      <c r="O715">
        <v>75</v>
      </c>
      <c r="P715">
        <v>42</v>
      </c>
      <c r="Q715">
        <v>0</v>
      </c>
      <c r="R715">
        <v>0</v>
      </c>
      <c r="S715">
        <v>0.38</v>
      </c>
      <c r="U715" s="1" t="s">
        <v>175</v>
      </c>
      <c r="V715">
        <v>18</v>
      </c>
      <c r="W715">
        <v>18</v>
      </c>
      <c r="X715">
        <v>12</v>
      </c>
      <c r="Y715">
        <v>10</v>
      </c>
      <c r="Z715">
        <v>0</v>
      </c>
      <c r="AA715">
        <v>0</v>
      </c>
    </row>
    <row r="716" spans="1:27" x14ac:dyDescent="0.25">
      <c r="A716" s="1" t="s">
        <v>3</v>
      </c>
      <c r="B716" s="1" t="s">
        <v>4</v>
      </c>
      <c r="C716" s="1" t="s">
        <v>15</v>
      </c>
      <c r="D716" s="1" t="s">
        <v>354</v>
      </c>
      <c r="E716" s="1" t="s">
        <v>17</v>
      </c>
      <c r="F716" s="1" t="s">
        <v>356</v>
      </c>
      <c r="G716" s="1" t="str">
        <f>UPPER(players_stats[[#This Row],[Agents]])</f>
        <v>PHOENIX, SKYE</v>
      </c>
      <c r="H716" s="1" t="str">
        <f>IF(OR(ISNUMBER(FIND(",",players_stats[[#This Row],[Agents MAYUS]])),ISNUMBER(FIND("All Match Types",players_stats[[#This Row],[Match Type]]))),"Eliminar","")</f>
        <v>Eliminar</v>
      </c>
      <c r="I716">
        <v>45</v>
      </c>
      <c r="J716">
        <v>103</v>
      </c>
      <c r="K716">
        <v>160</v>
      </c>
      <c r="L716">
        <v>108</v>
      </c>
      <c r="M716">
        <v>0.71</v>
      </c>
      <c r="N716">
        <v>102</v>
      </c>
      <c r="O716">
        <v>62</v>
      </c>
      <c r="P716">
        <v>27</v>
      </c>
      <c r="Q716">
        <v>7</v>
      </c>
      <c r="R716">
        <v>7</v>
      </c>
      <c r="S716">
        <v>0.37</v>
      </c>
      <c r="U716" s="1" t="s">
        <v>175</v>
      </c>
      <c r="V716">
        <v>18</v>
      </c>
      <c r="W716">
        <v>28</v>
      </c>
      <c r="X716">
        <v>26</v>
      </c>
      <c r="Y716">
        <v>12</v>
      </c>
      <c r="Z716">
        <v>3</v>
      </c>
      <c r="AA716">
        <v>3</v>
      </c>
    </row>
    <row r="717" spans="1:27" x14ac:dyDescent="0.25">
      <c r="A717" s="1" t="s">
        <v>3</v>
      </c>
      <c r="B717" s="1" t="s">
        <v>4</v>
      </c>
      <c r="C717" s="1" t="s">
        <v>15</v>
      </c>
      <c r="D717" s="1" t="s">
        <v>357</v>
      </c>
      <c r="E717" s="1" t="s">
        <v>17</v>
      </c>
      <c r="F717" s="1" t="s">
        <v>279</v>
      </c>
      <c r="G717" s="1" t="str">
        <f>UPPER(players_stats[[#This Row],[Agents]])</f>
        <v>SAGE</v>
      </c>
      <c r="H717" s="1" t="str">
        <f>IF(OR(ISNUMBER(FIND(",",players_stats[[#This Row],[Agents MAYUS]])),ISNUMBER(FIND("All Match Types",players_stats[[#This Row],[Match Type]]))),"Eliminar","")</f>
        <v/>
      </c>
      <c r="I717">
        <v>21</v>
      </c>
      <c r="J717">
        <v>144</v>
      </c>
      <c r="K717">
        <v>277</v>
      </c>
      <c r="L717">
        <v>169</v>
      </c>
      <c r="M717">
        <v>0.76</v>
      </c>
      <c r="N717">
        <v>161</v>
      </c>
      <c r="O717">
        <v>105</v>
      </c>
      <c r="P717">
        <v>24</v>
      </c>
      <c r="Q717">
        <v>5</v>
      </c>
      <c r="R717">
        <v>5</v>
      </c>
      <c r="S717">
        <v>0.43</v>
      </c>
      <c r="U717" s="1" t="s">
        <v>211</v>
      </c>
      <c r="V717">
        <v>22</v>
      </c>
      <c r="W717">
        <v>22</v>
      </c>
      <c r="X717">
        <v>13</v>
      </c>
      <c r="Y717">
        <v>5</v>
      </c>
      <c r="Z717">
        <v>1</v>
      </c>
      <c r="AA717">
        <v>1</v>
      </c>
    </row>
    <row r="718" spans="1:27" x14ac:dyDescent="0.25">
      <c r="A718" s="1" t="s">
        <v>3</v>
      </c>
      <c r="B718" s="1" t="s">
        <v>4</v>
      </c>
      <c r="C718" s="1" t="s">
        <v>15</v>
      </c>
      <c r="D718" s="1" t="s">
        <v>357</v>
      </c>
      <c r="E718" s="1" t="s">
        <v>17</v>
      </c>
      <c r="F718" s="1" t="s">
        <v>161</v>
      </c>
      <c r="G718" s="1" t="str">
        <f>UPPER(players_stats[[#This Row],[Agents]])</f>
        <v>YORU</v>
      </c>
      <c r="H718" s="1" t="str">
        <f>IF(OR(ISNUMBER(FIND(",",players_stats[[#This Row],[Agents MAYUS]])),ISNUMBER(FIND("All Match Types",players_stats[[#This Row],[Match Type]]))),"Eliminar","")</f>
        <v/>
      </c>
      <c r="I718">
        <v>24</v>
      </c>
      <c r="J718">
        <v>115</v>
      </c>
      <c r="K718">
        <v>222</v>
      </c>
      <c r="L718">
        <v>129</v>
      </c>
      <c r="M718">
        <v>0.79</v>
      </c>
      <c r="N718">
        <v>138</v>
      </c>
      <c r="O718">
        <v>75</v>
      </c>
      <c r="P718">
        <v>42</v>
      </c>
      <c r="Q718">
        <v>8</v>
      </c>
      <c r="R718">
        <v>8</v>
      </c>
      <c r="S718">
        <v>0.35</v>
      </c>
      <c r="U718" s="1" t="s">
        <v>139</v>
      </c>
      <c r="V718">
        <v>18</v>
      </c>
      <c r="W718">
        <v>18</v>
      </c>
      <c r="X718">
        <v>14</v>
      </c>
      <c r="Y718">
        <v>10</v>
      </c>
      <c r="Z718">
        <v>2</v>
      </c>
      <c r="AA718">
        <v>2</v>
      </c>
    </row>
    <row r="719" spans="1:27" x14ac:dyDescent="0.25">
      <c r="A719" s="1" t="s">
        <v>3</v>
      </c>
      <c r="B719" s="1" t="s">
        <v>4</v>
      </c>
      <c r="C719" s="1" t="s">
        <v>15</v>
      </c>
      <c r="D719" s="1" t="s">
        <v>357</v>
      </c>
      <c r="E719" s="1" t="s">
        <v>17</v>
      </c>
      <c r="F719" s="1" t="s">
        <v>358</v>
      </c>
      <c r="G719" s="1" t="str">
        <f>UPPER(players_stats[[#This Row],[Agents]])</f>
        <v>SAGE, YORU</v>
      </c>
      <c r="H719" s="1" t="str">
        <f>IF(OR(ISNUMBER(FIND(",",players_stats[[#This Row],[Agents MAYUS]])),ISNUMBER(FIND("All Match Types",players_stats[[#This Row],[Match Type]]))),"Eliminar","")</f>
        <v>Eliminar</v>
      </c>
      <c r="I719">
        <v>45</v>
      </c>
      <c r="J719">
        <v>128</v>
      </c>
      <c r="K719">
        <v>250</v>
      </c>
      <c r="L719">
        <v>148</v>
      </c>
      <c r="M719">
        <v>0.78</v>
      </c>
      <c r="N719">
        <v>149</v>
      </c>
      <c r="O719">
        <v>89</v>
      </c>
      <c r="P719">
        <v>33</v>
      </c>
      <c r="Q719">
        <v>7</v>
      </c>
      <c r="R719">
        <v>7</v>
      </c>
      <c r="S719">
        <v>0.39</v>
      </c>
      <c r="U719" s="1" t="s">
        <v>167</v>
      </c>
      <c r="V719">
        <v>22</v>
      </c>
      <c r="W719">
        <v>40</v>
      </c>
      <c r="X719">
        <v>27</v>
      </c>
      <c r="Y719">
        <v>15</v>
      </c>
      <c r="Z719">
        <v>3</v>
      </c>
      <c r="AA719">
        <v>3</v>
      </c>
    </row>
    <row r="720" spans="1:27" x14ac:dyDescent="0.25">
      <c r="A720" s="1" t="s">
        <v>3</v>
      </c>
      <c r="B720" s="1" t="s">
        <v>4</v>
      </c>
      <c r="C720" s="1" t="s">
        <v>15</v>
      </c>
      <c r="D720" s="1" t="s">
        <v>359</v>
      </c>
      <c r="E720" s="1" t="s">
        <v>18</v>
      </c>
      <c r="F720" s="1" t="s">
        <v>133</v>
      </c>
      <c r="G720" s="1" t="str">
        <f>UPPER(players_stats[[#This Row],[Agents]])</f>
        <v>CYPHER</v>
      </c>
      <c r="H720" s="1" t="str">
        <f>IF(OR(ISNUMBER(FIND(",",players_stats[[#This Row],[Agents MAYUS]])),ISNUMBER(FIND("All Match Types",players_stats[[#This Row],[Match Type]]))),"Eliminar","")</f>
        <v/>
      </c>
      <c r="I720">
        <v>20</v>
      </c>
      <c r="J720">
        <v>109</v>
      </c>
      <c r="K720">
        <v>211</v>
      </c>
      <c r="L720">
        <v>115</v>
      </c>
      <c r="M720">
        <v>0.65</v>
      </c>
      <c r="N720">
        <v>135</v>
      </c>
      <c r="O720">
        <v>75</v>
      </c>
      <c r="P720">
        <v>25</v>
      </c>
      <c r="Q720">
        <v>25</v>
      </c>
      <c r="R720">
        <v>1</v>
      </c>
      <c r="S720">
        <v>0.22</v>
      </c>
      <c r="U720" s="1" t="s">
        <v>141</v>
      </c>
      <c r="V720">
        <v>15</v>
      </c>
      <c r="W720">
        <v>15</v>
      </c>
      <c r="X720">
        <v>13</v>
      </c>
      <c r="Y720">
        <v>5</v>
      </c>
      <c r="Z720">
        <v>5</v>
      </c>
      <c r="AA720">
        <v>2</v>
      </c>
    </row>
    <row r="721" spans="1:27" x14ac:dyDescent="0.25">
      <c r="A721" s="1" t="s">
        <v>3</v>
      </c>
      <c r="B721" s="1" t="s">
        <v>4</v>
      </c>
      <c r="C721" s="1" t="s">
        <v>15</v>
      </c>
      <c r="D721" s="1" t="s">
        <v>359</v>
      </c>
      <c r="E721" s="1" t="s">
        <v>18</v>
      </c>
      <c r="F721" s="1" t="s">
        <v>134</v>
      </c>
      <c r="G721" s="1" t="str">
        <f>UPPER(players_stats[[#This Row],[Agents]])</f>
        <v>KILLJOY</v>
      </c>
      <c r="H721" s="1" t="str">
        <f>IF(OR(ISNUMBER(FIND(",",players_stats[[#This Row],[Agents MAYUS]])),ISNUMBER(FIND("All Match Types",players_stats[[#This Row],[Match Type]]))),"Eliminar","")</f>
        <v/>
      </c>
      <c r="I721">
        <v>28</v>
      </c>
      <c r="J721">
        <v>93</v>
      </c>
      <c r="K721">
        <v>233</v>
      </c>
      <c r="L721">
        <v>88</v>
      </c>
      <c r="M721">
        <v>0.64</v>
      </c>
      <c r="N721">
        <v>157</v>
      </c>
      <c r="O721">
        <v>75</v>
      </c>
      <c r="P721">
        <v>7</v>
      </c>
      <c r="Q721">
        <v>14</v>
      </c>
      <c r="R721">
        <v>14</v>
      </c>
      <c r="S721">
        <v>0.25</v>
      </c>
      <c r="U721" s="1" t="s">
        <v>184</v>
      </c>
      <c r="V721">
        <v>21</v>
      </c>
      <c r="W721">
        <v>21</v>
      </c>
      <c r="X721">
        <v>24</v>
      </c>
      <c r="Y721">
        <v>2</v>
      </c>
      <c r="Z721">
        <v>4</v>
      </c>
      <c r="AA721">
        <v>4</v>
      </c>
    </row>
    <row r="722" spans="1:27" x14ac:dyDescent="0.25">
      <c r="A722" s="1" t="s">
        <v>3</v>
      </c>
      <c r="B722" s="1" t="s">
        <v>4</v>
      </c>
      <c r="C722" s="1" t="s">
        <v>15</v>
      </c>
      <c r="D722" s="1" t="s">
        <v>359</v>
      </c>
      <c r="E722" s="1" t="s">
        <v>18</v>
      </c>
      <c r="F722" s="1" t="s">
        <v>152</v>
      </c>
      <c r="G722" s="1" t="str">
        <f>UPPER(players_stats[[#This Row],[Agents]])</f>
        <v>VIPER</v>
      </c>
      <c r="H722" s="1" t="str">
        <f>IF(OR(ISNUMBER(FIND(",",players_stats[[#This Row],[Agents MAYUS]])),ISNUMBER(FIND("All Match Types",players_stats[[#This Row],[Match Type]]))),"Eliminar","")</f>
        <v/>
      </c>
      <c r="I722">
        <v>20</v>
      </c>
      <c r="J722">
        <v>7</v>
      </c>
      <c r="K722">
        <v>164</v>
      </c>
      <c r="L722">
        <v>56</v>
      </c>
      <c r="M722">
        <v>0.65</v>
      </c>
      <c r="N722">
        <v>117</v>
      </c>
      <c r="O722">
        <v>45</v>
      </c>
      <c r="P722">
        <v>55</v>
      </c>
      <c r="Q722">
        <v>5</v>
      </c>
      <c r="R722">
        <v>15</v>
      </c>
      <c r="S722">
        <v>0.14000000000000001</v>
      </c>
      <c r="U722" s="1" t="s">
        <v>139</v>
      </c>
      <c r="V722">
        <v>9</v>
      </c>
      <c r="W722">
        <v>9</v>
      </c>
      <c r="X722">
        <v>16</v>
      </c>
      <c r="Y722">
        <v>11</v>
      </c>
      <c r="Z722">
        <v>1</v>
      </c>
      <c r="AA722">
        <v>3</v>
      </c>
    </row>
    <row r="723" spans="1:27" x14ac:dyDescent="0.25">
      <c r="A723" s="1" t="s">
        <v>3</v>
      </c>
      <c r="B723" s="1" t="s">
        <v>4</v>
      </c>
      <c r="C723" s="1" t="s">
        <v>15</v>
      </c>
      <c r="D723" s="1" t="s">
        <v>359</v>
      </c>
      <c r="E723" s="1" t="s">
        <v>18</v>
      </c>
      <c r="F723" s="1" t="s">
        <v>257</v>
      </c>
      <c r="G723" s="1" t="str">
        <f>UPPER(players_stats[[#This Row],[Agents]])</f>
        <v>CYPHER, KILLJOY, VIPER</v>
      </c>
      <c r="H723" s="1" t="str">
        <f>IF(OR(ISNUMBER(FIND(",",players_stats[[#This Row],[Agents MAYUS]])),ISNUMBER(FIND("All Match Types",players_stats[[#This Row],[Match Type]]))),"Eliminar","")</f>
        <v>Eliminar</v>
      </c>
      <c r="I723">
        <v>68</v>
      </c>
      <c r="J723">
        <v>91</v>
      </c>
      <c r="K723">
        <v>203</v>
      </c>
      <c r="L723">
        <v>85</v>
      </c>
      <c r="M723">
        <v>0.65</v>
      </c>
      <c r="N723">
        <v>139</v>
      </c>
      <c r="O723">
        <v>66</v>
      </c>
      <c r="P723">
        <v>26</v>
      </c>
      <c r="Q723">
        <v>15</v>
      </c>
      <c r="R723">
        <v>13</v>
      </c>
      <c r="S723">
        <v>0.21</v>
      </c>
      <c r="U723" s="1" t="s">
        <v>167</v>
      </c>
      <c r="V723">
        <v>21</v>
      </c>
      <c r="W723">
        <v>45</v>
      </c>
      <c r="X723">
        <v>53</v>
      </c>
      <c r="Y723">
        <v>18</v>
      </c>
      <c r="Z723">
        <v>10</v>
      </c>
      <c r="AA723">
        <v>9</v>
      </c>
    </row>
    <row r="724" spans="1:27" x14ac:dyDescent="0.25">
      <c r="A724" s="1" t="s">
        <v>3</v>
      </c>
      <c r="B724" s="1" t="s">
        <v>4</v>
      </c>
      <c r="C724" s="1" t="s">
        <v>15</v>
      </c>
      <c r="D724" s="1" t="s">
        <v>360</v>
      </c>
      <c r="E724" s="1" t="s">
        <v>18</v>
      </c>
      <c r="F724" s="1" t="s">
        <v>130</v>
      </c>
      <c r="G724" s="1" t="str">
        <f>UPPER(players_stats[[#This Row],[Agents]])</f>
        <v>FADE</v>
      </c>
      <c r="H724" s="1" t="str">
        <f>IF(OR(ISNUMBER(FIND(",",players_stats[[#This Row],[Agents MAYUS]])),ISNUMBER(FIND("All Match Types",players_stats[[#This Row],[Match Type]]))),"Eliminar","")</f>
        <v/>
      </c>
      <c r="I724">
        <v>20</v>
      </c>
      <c r="J724">
        <v>81</v>
      </c>
      <c r="K724">
        <v>172</v>
      </c>
      <c r="L724">
        <v>79</v>
      </c>
      <c r="M724">
        <v>0.65</v>
      </c>
      <c r="N724">
        <v>115</v>
      </c>
      <c r="O724">
        <v>55</v>
      </c>
      <c r="P724">
        <v>15</v>
      </c>
      <c r="Q724">
        <v>2</v>
      </c>
      <c r="R724">
        <v>5</v>
      </c>
      <c r="S724">
        <v>0.18</v>
      </c>
      <c r="T724">
        <v>0.33</v>
      </c>
      <c r="U724" s="1" t="s">
        <v>156</v>
      </c>
      <c r="V724">
        <v>11</v>
      </c>
      <c r="W724">
        <v>11</v>
      </c>
      <c r="X724">
        <v>14</v>
      </c>
      <c r="Y724">
        <v>3</v>
      </c>
      <c r="Z724">
        <v>4</v>
      </c>
      <c r="AA724">
        <v>1</v>
      </c>
    </row>
    <row r="725" spans="1:27" x14ac:dyDescent="0.25">
      <c r="A725" s="1" t="s">
        <v>3</v>
      </c>
      <c r="B725" s="1" t="s">
        <v>4</v>
      </c>
      <c r="C725" s="1" t="s">
        <v>15</v>
      </c>
      <c r="D725" s="1" t="s">
        <v>360</v>
      </c>
      <c r="E725" s="1" t="s">
        <v>18</v>
      </c>
      <c r="F725" s="1" t="s">
        <v>151</v>
      </c>
      <c r="G725" s="1" t="str">
        <f>UPPER(players_stats[[#This Row],[Agents]])</f>
        <v>SOVA</v>
      </c>
      <c r="H725" s="1" t="str">
        <f>IF(OR(ISNUMBER(FIND(",",players_stats[[#This Row],[Agents MAYUS]])),ISNUMBER(FIND("All Match Types",players_stats[[#This Row],[Match Type]]))),"Eliminar","")</f>
        <v/>
      </c>
      <c r="I725">
        <v>48</v>
      </c>
      <c r="J725">
        <v>171</v>
      </c>
      <c r="K725">
        <v>292</v>
      </c>
      <c r="L725">
        <v>20</v>
      </c>
      <c r="M725">
        <v>0.73</v>
      </c>
      <c r="N725">
        <v>197</v>
      </c>
      <c r="O725">
        <v>104</v>
      </c>
      <c r="P725">
        <v>4</v>
      </c>
      <c r="Q725">
        <v>8</v>
      </c>
      <c r="R725">
        <v>4</v>
      </c>
      <c r="S725">
        <v>0.3</v>
      </c>
      <c r="T725">
        <v>0.14000000000000001</v>
      </c>
      <c r="U725" s="1" t="s">
        <v>165</v>
      </c>
      <c r="V725">
        <v>26</v>
      </c>
      <c r="W725">
        <v>50</v>
      </c>
      <c r="X725">
        <v>25</v>
      </c>
      <c r="Y725">
        <v>19</v>
      </c>
      <c r="Z725">
        <v>4</v>
      </c>
      <c r="AA725">
        <v>2</v>
      </c>
    </row>
    <row r="726" spans="1:27" x14ac:dyDescent="0.25">
      <c r="A726" s="1" t="s">
        <v>3</v>
      </c>
      <c r="B726" s="1" t="s">
        <v>4</v>
      </c>
      <c r="C726" s="1" t="s">
        <v>15</v>
      </c>
      <c r="D726" s="1" t="s">
        <v>360</v>
      </c>
      <c r="E726" s="1" t="s">
        <v>18</v>
      </c>
      <c r="F726" s="1" t="s">
        <v>186</v>
      </c>
      <c r="G726" s="1" t="str">
        <f>UPPER(players_stats[[#This Row],[Agents]])</f>
        <v>FADE, SOVA</v>
      </c>
      <c r="H726" s="1" t="str">
        <f>IF(OR(ISNUMBER(FIND(",",players_stats[[#This Row],[Agents MAYUS]])),ISNUMBER(FIND("All Match Types",players_stats[[#This Row],[Match Type]]))),"Eliminar","")</f>
        <v>Eliminar</v>
      </c>
      <c r="I726">
        <v>68</v>
      </c>
      <c r="J726">
        <v>145</v>
      </c>
      <c r="K726">
        <v>252</v>
      </c>
      <c r="L726">
        <v>156</v>
      </c>
      <c r="M726">
        <v>0.71</v>
      </c>
      <c r="N726">
        <v>173</v>
      </c>
      <c r="O726">
        <v>9</v>
      </c>
      <c r="P726">
        <v>32</v>
      </c>
      <c r="Q726">
        <v>12</v>
      </c>
      <c r="R726">
        <v>4</v>
      </c>
      <c r="S726">
        <v>0.27</v>
      </c>
      <c r="T726">
        <v>0.2</v>
      </c>
      <c r="U726" s="1" t="s">
        <v>314</v>
      </c>
      <c r="V726">
        <v>26</v>
      </c>
      <c r="W726">
        <v>61</v>
      </c>
      <c r="X726">
        <v>39</v>
      </c>
      <c r="Y726">
        <v>22</v>
      </c>
      <c r="Z726">
        <v>8</v>
      </c>
      <c r="AA726">
        <v>3</v>
      </c>
    </row>
    <row r="727" spans="1:27" x14ac:dyDescent="0.25">
      <c r="A727" s="1" t="s">
        <v>3</v>
      </c>
      <c r="B727" s="1" t="s">
        <v>4</v>
      </c>
      <c r="C727" s="1" t="s">
        <v>15</v>
      </c>
      <c r="D727" s="1" t="s">
        <v>361</v>
      </c>
      <c r="E727" s="1" t="s">
        <v>18</v>
      </c>
      <c r="F727" s="1" t="s">
        <v>138</v>
      </c>
      <c r="G727" s="1" t="str">
        <f>UPPER(players_stats[[#This Row],[Agents]])</f>
        <v>GEKKO</v>
      </c>
      <c r="H727" s="1" t="str">
        <f>IF(OR(ISNUMBER(FIND(",",players_stats[[#This Row],[Agents MAYUS]])),ISNUMBER(FIND("All Match Types",players_stats[[#This Row],[Match Type]]))),"Eliminar","")</f>
        <v/>
      </c>
      <c r="I727">
        <v>20</v>
      </c>
      <c r="J727">
        <v>72</v>
      </c>
      <c r="K727">
        <v>174</v>
      </c>
      <c r="L727">
        <v>81</v>
      </c>
      <c r="M727">
        <v>0.7</v>
      </c>
      <c r="N727">
        <v>107</v>
      </c>
      <c r="O727">
        <v>65</v>
      </c>
      <c r="P727">
        <v>1</v>
      </c>
      <c r="Q727">
        <v>0</v>
      </c>
      <c r="R727">
        <v>2</v>
      </c>
      <c r="S727">
        <v>0.11</v>
      </c>
      <c r="U727" s="1" t="s">
        <v>211</v>
      </c>
      <c r="V727">
        <v>13</v>
      </c>
      <c r="W727">
        <v>13</v>
      </c>
      <c r="X727">
        <v>16</v>
      </c>
      <c r="Y727">
        <v>2</v>
      </c>
      <c r="Z727">
        <v>0</v>
      </c>
      <c r="AA727">
        <v>4</v>
      </c>
    </row>
    <row r="728" spans="1:27" x14ac:dyDescent="0.25">
      <c r="A728" s="1" t="s">
        <v>3</v>
      </c>
      <c r="B728" s="1" t="s">
        <v>4</v>
      </c>
      <c r="C728" s="1" t="s">
        <v>15</v>
      </c>
      <c r="D728" s="1" t="s">
        <v>361</v>
      </c>
      <c r="E728" s="1" t="s">
        <v>18</v>
      </c>
      <c r="F728" s="1" t="s">
        <v>215</v>
      </c>
      <c r="G728" s="1" t="str">
        <f>UPPER(players_stats[[#This Row],[Agents]])</f>
        <v>KAYO</v>
      </c>
      <c r="H728" s="1" t="str">
        <f>IF(OR(ISNUMBER(FIND(",",players_stats[[#This Row],[Agents MAYUS]])),ISNUMBER(FIND("All Match Types",players_stats[[#This Row],[Match Type]]))),"Eliminar","")</f>
        <v/>
      </c>
      <c r="I728">
        <v>48</v>
      </c>
      <c r="J728">
        <v>87</v>
      </c>
      <c r="K728">
        <v>132</v>
      </c>
      <c r="L728">
        <v>52</v>
      </c>
      <c r="M728">
        <v>0.63</v>
      </c>
      <c r="N728">
        <v>91</v>
      </c>
      <c r="O728">
        <v>33</v>
      </c>
      <c r="P728">
        <v>71</v>
      </c>
      <c r="Q728">
        <v>4</v>
      </c>
      <c r="R728">
        <v>4</v>
      </c>
      <c r="S728">
        <v>0.16</v>
      </c>
      <c r="U728" s="1" t="s">
        <v>139</v>
      </c>
      <c r="V728">
        <v>8</v>
      </c>
      <c r="W728">
        <v>16</v>
      </c>
      <c r="X728">
        <v>31</v>
      </c>
      <c r="Y728">
        <v>34</v>
      </c>
      <c r="Z728">
        <v>2</v>
      </c>
      <c r="AA728">
        <v>2</v>
      </c>
    </row>
    <row r="729" spans="1:27" x14ac:dyDescent="0.25">
      <c r="A729" s="1" t="s">
        <v>3</v>
      </c>
      <c r="B729" s="1" t="s">
        <v>4</v>
      </c>
      <c r="C729" s="1" t="s">
        <v>15</v>
      </c>
      <c r="D729" s="1" t="s">
        <v>361</v>
      </c>
      <c r="E729" s="1" t="s">
        <v>18</v>
      </c>
      <c r="F729" s="1" t="s">
        <v>272</v>
      </c>
      <c r="G729" s="1" t="str">
        <f>UPPER(players_stats[[#This Row],[Agents]])</f>
        <v>GEKKO, KAYO</v>
      </c>
      <c r="H729" s="1" t="str">
        <f>IF(OR(ISNUMBER(FIND(",",players_stats[[#This Row],[Agents MAYUS]])),ISNUMBER(FIND("All Match Types",players_stats[[#This Row],[Match Type]]))),"Eliminar","")</f>
        <v>Eliminar</v>
      </c>
      <c r="I729">
        <v>68</v>
      </c>
      <c r="J729">
        <v>82</v>
      </c>
      <c r="K729">
        <v>146</v>
      </c>
      <c r="L729">
        <v>62</v>
      </c>
      <c r="M729">
        <v>0.65</v>
      </c>
      <c r="N729">
        <v>96</v>
      </c>
      <c r="O729">
        <v>43</v>
      </c>
      <c r="P729">
        <v>53</v>
      </c>
      <c r="Q729">
        <v>3</v>
      </c>
      <c r="R729">
        <v>9</v>
      </c>
      <c r="S729">
        <v>0.15</v>
      </c>
      <c r="U729" s="1" t="s">
        <v>167</v>
      </c>
      <c r="V729">
        <v>13</v>
      </c>
      <c r="W729">
        <v>29</v>
      </c>
      <c r="X729">
        <v>47</v>
      </c>
      <c r="Y729">
        <v>36</v>
      </c>
      <c r="Z729">
        <v>2</v>
      </c>
      <c r="AA729">
        <v>6</v>
      </c>
    </row>
    <row r="730" spans="1:27" x14ac:dyDescent="0.25">
      <c r="A730" s="1" t="s">
        <v>3</v>
      </c>
      <c r="B730" s="1" t="s">
        <v>4</v>
      </c>
      <c r="C730" s="1" t="s">
        <v>15</v>
      </c>
      <c r="D730" s="1" t="s">
        <v>362</v>
      </c>
      <c r="E730" s="1" t="s">
        <v>18</v>
      </c>
      <c r="F730" s="1" t="s">
        <v>145</v>
      </c>
      <c r="G730" s="1" t="str">
        <f>UPPER(players_stats[[#This Row],[Agents]])</f>
        <v>JETT</v>
      </c>
      <c r="H730" s="1" t="str">
        <f>IF(OR(ISNUMBER(FIND(",",players_stats[[#This Row],[Agents MAYUS]])),ISNUMBER(FIND("All Match Types",players_stats[[#This Row],[Match Type]]))),"Eliminar","")</f>
        <v/>
      </c>
      <c r="I730">
        <v>28</v>
      </c>
      <c r="J730">
        <v>87</v>
      </c>
      <c r="K730">
        <v>153</v>
      </c>
      <c r="L730">
        <v>8</v>
      </c>
      <c r="M730">
        <v>0.64</v>
      </c>
      <c r="N730">
        <v>106</v>
      </c>
      <c r="O730">
        <v>57</v>
      </c>
      <c r="P730">
        <v>18</v>
      </c>
      <c r="Q730">
        <v>11</v>
      </c>
      <c r="R730">
        <v>18</v>
      </c>
      <c r="S730">
        <v>0.31</v>
      </c>
      <c r="T730">
        <v>0.2</v>
      </c>
      <c r="U730" s="1" t="s">
        <v>235</v>
      </c>
      <c r="V730">
        <v>16</v>
      </c>
      <c r="W730">
        <v>16</v>
      </c>
      <c r="X730">
        <v>20</v>
      </c>
      <c r="Y730">
        <v>5</v>
      </c>
      <c r="Z730">
        <v>3</v>
      </c>
      <c r="AA730">
        <v>5</v>
      </c>
    </row>
    <row r="731" spans="1:27" x14ac:dyDescent="0.25">
      <c r="A731" s="1" t="s">
        <v>3</v>
      </c>
      <c r="B731" s="1" t="s">
        <v>4</v>
      </c>
      <c r="C731" s="1" t="s">
        <v>15</v>
      </c>
      <c r="D731" s="1" t="s">
        <v>362</v>
      </c>
      <c r="E731" s="1" t="s">
        <v>18</v>
      </c>
      <c r="F731" s="1" t="s">
        <v>188</v>
      </c>
      <c r="G731" s="1" t="str">
        <f>UPPER(players_stats[[#This Row],[Agents]])</f>
        <v>NEON</v>
      </c>
      <c r="H731" s="1" t="str">
        <f>IF(OR(ISNUMBER(FIND(",",players_stats[[#This Row],[Agents MAYUS]])),ISNUMBER(FIND("All Match Types",players_stats[[#This Row],[Match Type]]))),"Eliminar","")</f>
        <v/>
      </c>
      <c r="I731">
        <v>20</v>
      </c>
      <c r="J731">
        <v>109</v>
      </c>
      <c r="K731">
        <v>202</v>
      </c>
      <c r="L731">
        <v>10</v>
      </c>
      <c r="M731">
        <v>0.8</v>
      </c>
      <c r="N731">
        <v>148</v>
      </c>
      <c r="O731">
        <v>65</v>
      </c>
      <c r="P731">
        <v>5</v>
      </c>
      <c r="Q731">
        <v>1</v>
      </c>
      <c r="R731">
        <v>1</v>
      </c>
      <c r="S731">
        <v>0.31</v>
      </c>
      <c r="U731" s="1" t="s">
        <v>63</v>
      </c>
      <c r="V731">
        <v>13</v>
      </c>
      <c r="W731">
        <v>13</v>
      </c>
      <c r="X731">
        <v>13</v>
      </c>
      <c r="Y731">
        <v>10</v>
      </c>
      <c r="Z731">
        <v>2</v>
      </c>
      <c r="AA731">
        <v>2</v>
      </c>
    </row>
    <row r="732" spans="1:27" x14ac:dyDescent="0.25">
      <c r="A732" s="1" t="s">
        <v>3</v>
      </c>
      <c r="B732" s="1" t="s">
        <v>4</v>
      </c>
      <c r="C732" s="1" t="s">
        <v>15</v>
      </c>
      <c r="D732" s="1" t="s">
        <v>362</v>
      </c>
      <c r="E732" s="1" t="s">
        <v>18</v>
      </c>
      <c r="F732" s="1" t="s">
        <v>146</v>
      </c>
      <c r="G732" s="1" t="str">
        <f>UPPER(players_stats[[#This Row],[Agents]])</f>
        <v>RAZE</v>
      </c>
      <c r="H732" s="1" t="str">
        <f>IF(OR(ISNUMBER(FIND(",",players_stats[[#This Row],[Agents MAYUS]])),ISNUMBER(FIND("All Match Types",players_stats[[#This Row],[Match Type]]))),"Eliminar","")</f>
        <v/>
      </c>
      <c r="I732">
        <v>20</v>
      </c>
      <c r="J732">
        <v>75</v>
      </c>
      <c r="K732">
        <v>210</v>
      </c>
      <c r="L732">
        <v>76</v>
      </c>
      <c r="M732">
        <v>0.65</v>
      </c>
      <c r="N732">
        <v>151</v>
      </c>
      <c r="O732">
        <v>65</v>
      </c>
      <c r="P732">
        <v>2</v>
      </c>
      <c r="Q732">
        <v>1</v>
      </c>
      <c r="R732">
        <v>2</v>
      </c>
      <c r="S732">
        <v>0.28000000000000003</v>
      </c>
      <c r="U732" s="1" t="s">
        <v>139</v>
      </c>
      <c r="V732">
        <v>13</v>
      </c>
      <c r="W732">
        <v>13</v>
      </c>
      <c r="X732">
        <v>17</v>
      </c>
      <c r="Y732">
        <v>4</v>
      </c>
      <c r="Z732">
        <v>2</v>
      </c>
      <c r="AA732">
        <v>4</v>
      </c>
    </row>
    <row r="733" spans="1:27" x14ac:dyDescent="0.25">
      <c r="A733" s="1" t="s">
        <v>3</v>
      </c>
      <c r="B733" s="1" t="s">
        <v>4</v>
      </c>
      <c r="C733" s="1" t="s">
        <v>15</v>
      </c>
      <c r="D733" s="1" t="s">
        <v>362</v>
      </c>
      <c r="E733" s="1" t="s">
        <v>18</v>
      </c>
      <c r="F733" s="1" t="s">
        <v>252</v>
      </c>
      <c r="G733" s="1" t="str">
        <f>UPPER(players_stats[[#This Row],[Agents]])</f>
        <v>JETT, NEON, RAZE</v>
      </c>
      <c r="H733" s="1" t="str">
        <f>IF(OR(ISNUMBER(FIND(",",players_stats[[#This Row],[Agents MAYUS]])),ISNUMBER(FIND("All Match Types",players_stats[[#This Row],[Match Type]]))),"Eliminar","")</f>
        <v>Eliminar</v>
      </c>
      <c r="I733">
        <v>68</v>
      </c>
      <c r="J733">
        <v>9</v>
      </c>
      <c r="K733">
        <v>188</v>
      </c>
      <c r="L733">
        <v>84</v>
      </c>
      <c r="M733">
        <v>0.69</v>
      </c>
      <c r="N733">
        <v>132</v>
      </c>
      <c r="O733">
        <v>62</v>
      </c>
      <c r="P733">
        <v>28</v>
      </c>
      <c r="Q733">
        <v>1</v>
      </c>
      <c r="R733">
        <v>16</v>
      </c>
      <c r="S733">
        <v>0.3</v>
      </c>
      <c r="T733">
        <v>0.14000000000000001</v>
      </c>
      <c r="U733" s="1" t="s">
        <v>165</v>
      </c>
      <c r="V733">
        <v>16</v>
      </c>
      <c r="W733">
        <v>42</v>
      </c>
      <c r="X733">
        <v>50</v>
      </c>
      <c r="Y733">
        <v>19</v>
      </c>
      <c r="Z733">
        <v>7</v>
      </c>
      <c r="AA733">
        <v>11</v>
      </c>
    </row>
    <row r="734" spans="1:27" x14ac:dyDescent="0.25">
      <c r="A734" s="1" t="s">
        <v>3</v>
      </c>
      <c r="B734" s="1" t="s">
        <v>4</v>
      </c>
      <c r="C734" s="1" t="s">
        <v>15</v>
      </c>
      <c r="D734" s="1" t="s">
        <v>363</v>
      </c>
      <c r="E734" s="1" t="s">
        <v>18</v>
      </c>
      <c r="F734" s="1" t="s">
        <v>140</v>
      </c>
      <c r="G734" s="1" t="str">
        <f>UPPER(players_stats[[#This Row],[Agents]])</f>
        <v>OMEN</v>
      </c>
      <c r="H734" s="1" t="str">
        <f>IF(OR(ISNUMBER(FIND(",",players_stats[[#This Row],[Agents MAYUS]])),ISNUMBER(FIND("All Match Types",players_stats[[#This Row],[Match Type]]))),"Eliminar","")</f>
        <v/>
      </c>
      <c r="I734">
        <v>68</v>
      </c>
      <c r="J734">
        <v>9</v>
      </c>
      <c r="K734">
        <v>149</v>
      </c>
      <c r="L734">
        <v>85</v>
      </c>
      <c r="M734">
        <v>0.63</v>
      </c>
      <c r="N734">
        <v>98</v>
      </c>
      <c r="O734">
        <v>6</v>
      </c>
      <c r="P734">
        <v>28</v>
      </c>
      <c r="Q734">
        <v>6</v>
      </c>
      <c r="R734">
        <v>12</v>
      </c>
      <c r="S734">
        <v>0.3</v>
      </c>
      <c r="U734" s="1" t="s">
        <v>175</v>
      </c>
      <c r="V734">
        <v>15</v>
      </c>
      <c r="W734">
        <v>41</v>
      </c>
      <c r="X734">
        <v>48</v>
      </c>
      <c r="Y734">
        <v>19</v>
      </c>
      <c r="Z734">
        <v>4</v>
      </c>
      <c r="AA734">
        <v>8</v>
      </c>
    </row>
    <row r="735" spans="1:27" x14ac:dyDescent="0.25">
      <c r="A735" s="1" t="s">
        <v>3</v>
      </c>
      <c r="B735" s="1" t="s">
        <v>4</v>
      </c>
      <c r="C735" s="1" t="s">
        <v>27</v>
      </c>
      <c r="D735" s="1" t="s">
        <v>197</v>
      </c>
      <c r="E735" s="1" t="s">
        <v>19</v>
      </c>
      <c r="F735" s="1" t="s">
        <v>181</v>
      </c>
      <c r="G735" s="1" t="str">
        <f>UPPER(players_stats[[#This Row],[Agents]])</f>
        <v>BREACH</v>
      </c>
      <c r="H735" s="1" t="str">
        <f>IF(OR(ISNUMBER(FIND(",",players_stats[[#This Row],[Agents MAYUS]])),ISNUMBER(FIND("All Match Types",players_stats[[#This Row],[Match Type]]))),"Eliminar","")</f>
        <v/>
      </c>
      <c r="I735">
        <v>22</v>
      </c>
      <c r="J735">
        <v>124</v>
      </c>
      <c r="K735">
        <v>229</v>
      </c>
      <c r="L735">
        <v>106</v>
      </c>
      <c r="M735">
        <v>0.82</v>
      </c>
      <c r="N735">
        <v>159</v>
      </c>
      <c r="O735">
        <v>82</v>
      </c>
      <c r="P735">
        <v>55</v>
      </c>
      <c r="Q735">
        <v>0</v>
      </c>
      <c r="R735">
        <v>5</v>
      </c>
      <c r="S735">
        <v>0.36</v>
      </c>
      <c r="T735">
        <v>0.25</v>
      </c>
      <c r="U735" s="1" t="s">
        <v>178</v>
      </c>
      <c r="V735">
        <v>18</v>
      </c>
      <c r="W735">
        <v>18</v>
      </c>
      <c r="X735">
        <v>17</v>
      </c>
      <c r="Y735">
        <v>12</v>
      </c>
      <c r="Z735">
        <v>0</v>
      </c>
      <c r="AA735">
        <v>1</v>
      </c>
    </row>
    <row r="736" spans="1:27" x14ac:dyDescent="0.25">
      <c r="A736" s="1" t="s">
        <v>3</v>
      </c>
      <c r="B736" s="1" t="s">
        <v>4</v>
      </c>
      <c r="C736" s="1" t="s">
        <v>27</v>
      </c>
      <c r="D736" s="1" t="s">
        <v>197</v>
      </c>
      <c r="E736" s="1" t="s">
        <v>19</v>
      </c>
      <c r="F736" s="1" t="s">
        <v>198</v>
      </c>
      <c r="G736" s="1" t="str">
        <f>UPPER(players_stats[[#This Row],[Agents]])</f>
        <v>DEADLOCK</v>
      </c>
      <c r="H736" s="1" t="str">
        <f>IF(OR(ISNUMBER(FIND(",",players_stats[[#This Row],[Agents MAYUS]])),ISNUMBER(FIND("All Match Types",players_stats[[#This Row],[Match Type]]))),"Eliminar","")</f>
        <v/>
      </c>
      <c r="I736">
        <v>23</v>
      </c>
      <c r="J736">
        <v>105</v>
      </c>
      <c r="K736">
        <v>165</v>
      </c>
      <c r="L736">
        <v>127</v>
      </c>
      <c r="M736">
        <v>0.7</v>
      </c>
      <c r="N736">
        <v>110</v>
      </c>
      <c r="O736">
        <v>61</v>
      </c>
      <c r="P736">
        <v>17</v>
      </c>
      <c r="Q736">
        <v>0</v>
      </c>
      <c r="R736">
        <v>4</v>
      </c>
      <c r="S736">
        <v>0.14000000000000001</v>
      </c>
      <c r="T736">
        <v>0.5</v>
      </c>
      <c r="U736" s="1" t="s">
        <v>135</v>
      </c>
      <c r="V736">
        <v>14</v>
      </c>
      <c r="W736">
        <v>14</v>
      </c>
      <c r="X736">
        <v>11</v>
      </c>
      <c r="Y736">
        <v>4</v>
      </c>
      <c r="Z736">
        <v>0</v>
      </c>
      <c r="AA736">
        <v>1</v>
      </c>
    </row>
    <row r="737" spans="1:27" x14ac:dyDescent="0.25">
      <c r="A737" s="1" t="s">
        <v>3</v>
      </c>
      <c r="B737" s="1" t="s">
        <v>4</v>
      </c>
      <c r="C737" s="1" t="s">
        <v>27</v>
      </c>
      <c r="D737" s="1" t="s">
        <v>197</v>
      </c>
      <c r="E737" s="1" t="s">
        <v>19</v>
      </c>
      <c r="F737" s="1" t="s">
        <v>215</v>
      </c>
      <c r="G737" s="1" t="str">
        <f>UPPER(players_stats[[#This Row],[Agents]])</f>
        <v>KAYO</v>
      </c>
      <c r="H737" s="1" t="str">
        <f>IF(OR(ISNUMBER(FIND(",",players_stats[[#This Row],[Agents MAYUS]])),ISNUMBER(FIND("All Match Types",players_stats[[#This Row],[Match Type]]))),"Eliminar","")</f>
        <v/>
      </c>
      <c r="I737">
        <v>18</v>
      </c>
      <c r="J737">
        <v>65</v>
      </c>
      <c r="K737">
        <v>142</v>
      </c>
      <c r="L737">
        <v>75</v>
      </c>
      <c r="M737">
        <v>0.72</v>
      </c>
      <c r="N737">
        <v>89</v>
      </c>
      <c r="O737">
        <v>5</v>
      </c>
      <c r="P737">
        <v>39</v>
      </c>
      <c r="Q737">
        <v>11</v>
      </c>
      <c r="R737">
        <v>11</v>
      </c>
      <c r="S737">
        <v>0.27</v>
      </c>
      <c r="U737" s="1" t="s">
        <v>141</v>
      </c>
      <c r="V737">
        <v>9</v>
      </c>
      <c r="W737">
        <v>9</v>
      </c>
      <c r="X737">
        <v>12</v>
      </c>
      <c r="Y737">
        <v>7</v>
      </c>
      <c r="Z737">
        <v>2</v>
      </c>
      <c r="AA737">
        <v>2</v>
      </c>
    </row>
    <row r="738" spans="1:27" x14ac:dyDescent="0.25">
      <c r="A738" s="1" t="s">
        <v>3</v>
      </c>
      <c r="B738" s="1" t="s">
        <v>4</v>
      </c>
      <c r="C738" s="1" t="s">
        <v>27</v>
      </c>
      <c r="D738" s="1" t="s">
        <v>197</v>
      </c>
      <c r="E738" s="1" t="s">
        <v>19</v>
      </c>
      <c r="F738" s="1" t="s">
        <v>344</v>
      </c>
      <c r="G738" s="1" t="str">
        <f>UPPER(players_stats[[#This Row],[Agents]])</f>
        <v>BREACH, DEADLOCK, KAYO</v>
      </c>
      <c r="H738" s="1" t="str">
        <f>IF(OR(ISNUMBER(FIND(",",players_stats[[#This Row],[Agents MAYUS]])),ISNUMBER(FIND("All Match Types",players_stats[[#This Row],[Match Type]]))),"Eliminar","")</f>
        <v>Eliminar</v>
      </c>
      <c r="I738">
        <v>63</v>
      </c>
      <c r="J738">
        <v>10</v>
      </c>
      <c r="K738">
        <v>179</v>
      </c>
      <c r="L738">
        <v>103</v>
      </c>
      <c r="M738">
        <v>0.75</v>
      </c>
      <c r="N738">
        <v>121</v>
      </c>
      <c r="O738">
        <v>65</v>
      </c>
      <c r="P738">
        <v>37</v>
      </c>
      <c r="Q738">
        <v>3</v>
      </c>
      <c r="R738">
        <v>6</v>
      </c>
      <c r="S738">
        <v>0.25</v>
      </c>
      <c r="T738">
        <v>0.28999999999999998</v>
      </c>
      <c r="U738" s="1" t="s">
        <v>163</v>
      </c>
      <c r="V738">
        <v>18</v>
      </c>
      <c r="W738">
        <v>41</v>
      </c>
      <c r="X738">
        <v>40</v>
      </c>
      <c r="Y738">
        <v>23</v>
      </c>
      <c r="Z738">
        <v>2</v>
      </c>
      <c r="AA738">
        <v>4</v>
      </c>
    </row>
    <row r="739" spans="1:27" x14ac:dyDescent="0.25">
      <c r="A739" s="1" t="s">
        <v>3</v>
      </c>
      <c r="B739" s="1" t="s">
        <v>4</v>
      </c>
      <c r="C739" s="1" t="s">
        <v>27</v>
      </c>
      <c r="D739" s="1" t="s">
        <v>200</v>
      </c>
      <c r="E739" s="1" t="s">
        <v>19</v>
      </c>
      <c r="F739" s="1" t="s">
        <v>201</v>
      </c>
      <c r="G739" s="1" t="str">
        <f>UPPER(players_stats[[#This Row],[Agents]])</f>
        <v>BRIMSTONE</v>
      </c>
      <c r="H739" s="1" t="str">
        <f>IF(OR(ISNUMBER(FIND(",",players_stats[[#This Row],[Agents MAYUS]])),ISNUMBER(FIND("All Match Types",players_stats[[#This Row],[Match Type]]))),"Eliminar","")</f>
        <v/>
      </c>
      <c r="I739">
        <v>23</v>
      </c>
      <c r="J739">
        <v>105</v>
      </c>
      <c r="K739">
        <v>196</v>
      </c>
      <c r="L739">
        <v>107</v>
      </c>
      <c r="M739">
        <v>0.78</v>
      </c>
      <c r="N739">
        <v>130</v>
      </c>
      <c r="O739">
        <v>7</v>
      </c>
      <c r="P739">
        <v>35</v>
      </c>
      <c r="Q739">
        <v>13</v>
      </c>
      <c r="R739">
        <v>0</v>
      </c>
      <c r="S739">
        <v>0.34</v>
      </c>
      <c r="U739" s="1" t="s">
        <v>139</v>
      </c>
      <c r="V739">
        <v>16</v>
      </c>
      <c r="W739">
        <v>16</v>
      </c>
      <c r="X739">
        <v>15</v>
      </c>
      <c r="Y739">
        <v>8</v>
      </c>
      <c r="Z739">
        <v>3</v>
      </c>
      <c r="AA739">
        <v>0</v>
      </c>
    </row>
    <row r="740" spans="1:27" x14ac:dyDescent="0.25">
      <c r="A740" s="1" t="s">
        <v>3</v>
      </c>
      <c r="B740" s="1" t="s">
        <v>4</v>
      </c>
      <c r="C740" s="1" t="s">
        <v>27</v>
      </c>
      <c r="D740" s="1" t="s">
        <v>200</v>
      </c>
      <c r="E740" s="1" t="s">
        <v>19</v>
      </c>
      <c r="F740" s="1" t="s">
        <v>140</v>
      </c>
      <c r="G740" s="1" t="str">
        <f>UPPER(players_stats[[#This Row],[Agents]])</f>
        <v>OMEN</v>
      </c>
      <c r="H740" s="1" t="str">
        <f>IF(OR(ISNUMBER(FIND(",",players_stats[[#This Row],[Agents MAYUS]])),ISNUMBER(FIND("All Match Types",players_stats[[#This Row],[Match Type]]))),"Eliminar","")</f>
        <v/>
      </c>
      <c r="I740">
        <v>40</v>
      </c>
      <c r="J740">
        <v>91</v>
      </c>
      <c r="K740">
        <v>182</v>
      </c>
      <c r="L740">
        <v>93</v>
      </c>
      <c r="M740">
        <v>0.75</v>
      </c>
      <c r="N740">
        <v>104</v>
      </c>
      <c r="O740">
        <v>68</v>
      </c>
      <c r="P740">
        <v>43</v>
      </c>
      <c r="Q740">
        <v>8</v>
      </c>
      <c r="R740">
        <v>5</v>
      </c>
      <c r="S740">
        <v>0.41</v>
      </c>
      <c r="U740" s="1" t="s">
        <v>139</v>
      </c>
      <c r="V740">
        <v>14</v>
      </c>
      <c r="W740">
        <v>27</v>
      </c>
      <c r="X740">
        <v>29</v>
      </c>
      <c r="Y740">
        <v>17</v>
      </c>
      <c r="Z740">
        <v>3</v>
      </c>
      <c r="AA740">
        <v>2</v>
      </c>
    </row>
    <row r="741" spans="1:27" x14ac:dyDescent="0.25">
      <c r="A741" s="1" t="s">
        <v>3</v>
      </c>
      <c r="B741" s="1" t="s">
        <v>4</v>
      </c>
      <c r="C741" s="1" t="s">
        <v>27</v>
      </c>
      <c r="D741" s="1" t="s">
        <v>200</v>
      </c>
      <c r="E741" s="1" t="s">
        <v>19</v>
      </c>
      <c r="F741" s="1" t="s">
        <v>203</v>
      </c>
      <c r="G741" s="1" t="str">
        <f>UPPER(players_stats[[#This Row],[Agents]])</f>
        <v>BRIMSTONE, OMEN</v>
      </c>
      <c r="H741" s="1" t="str">
        <f>IF(OR(ISNUMBER(FIND(",",players_stats[[#This Row],[Agents MAYUS]])),ISNUMBER(FIND("All Match Types",players_stats[[#This Row],[Match Type]]))),"Eliminar","")</f>
        <v>Eliminar</v>
      </c>
      <c r="I741">
        <v>63</v>
      </c>
      <c r="J741">
        <v>96</v>
      </c>
      <c r="K741">
        <v>187</v>
      </c>
      <c r="L741">
        <v>98</v>
      </c>
      <c r="M741">
        <v>0.76</v>
      </c>
      <c r="N741">
        <v>113</v>
      </c>
      <c r="O741">
        <v>68</v>
      </c>
      <c r="P741">
        <v>4</v>
      </c>
      <c r="Q741">
        <v>1</v>
      </c>
      <c r="R741">
        <v>3</v>
      </c>
      <c r="S741">
        <v>0.38</v>
      </c>
      <c r="U741" s="1" t="s">
        <v>184</v>
      </c>
      <c r="V741">
        <v>16</v>
      </c>
      <c r="W741">
        <v>43</v>
      </c>
      <c r="X741">
        <v>44</v>
      </c>
      <c r="Y741">
        <v>25</v>
      </c>
      <c r="Z741">
        <v>6</v>
      </c>
      <c r="AA741">
        <v>2</v>
      </c>
    </row>
    <row r="742" spans="1:27" x14ac:dyDescent="0.25">
      <c r="A742" s="1" t="s">
        <v>3</v>
      </c>
      <c r="B742" s="1" t="s">
        <v>4</v>
      </c>
      <c r="C742" s="1" t="s">
        <v>27</v>
      </c>
      <c r="D742" s="1" t="s">
        <v>205</v>
      </c>
      <c r="E742" s="1" t="s">
        <v>19</v>
      </c>
      <c r="F742" s="1" t="s">
        <v>133</v>
      </c>
      <c r="G742" s="1" t="str">
        <f>UPPER(players_stats[[#This Row],[Agents]])</f>
        <v>CYPHER</v>
      </c>
      <c r="H742" s="1" t="str">
        <f>IF(OR(ISNUMBER(FIND(",",players_stats[[#This Row],[Agents MAYUS]])),ISNUMBER(FIND("All Match Types",players_stats[[#This Row],[Match Type]]))),"Eliminar","")</f>
        <v/>
      </c>
      <c r="I742">
        <v>45</v>
      </c>
      <c r="J742">
        <v>114</v>
      </c>
      <c r="K742">
        <v>220</v>
      </c>
      <c r="L742">
        <v>103</v>
      </c>
      <c r="M742">
        <v>0.67</v>
      </c>
      <c r="N742">
        <v>147</v>
      </c>
      <c r="O742">
        <v>73</v>
      </c>
      <c r="P742">
        <v>2</v>
      </c>
      <c r="Q742">
        <v>13</v>
      </c>
      <c r="R742">
        <v>13</v>
      </c>
      <c r="S742">
        <v>0.28999999999999998</v>
      </c>
      <c r="T742">
        <v>0.11</v>
      </c>
      <c r="U742" s="1" t="s">
        <v>238</v>
      </c>
      <c r="V742">
        <v>17</v>
      </c>
      <c r="W742">
        <v>33</v>
      </c>
      <c r="X742">
        <v>32</v>
      </c>
      <c r="Y742">
        <v>9</v>
      </c>
      <c r="Z742">
        <v>6</v>
      </c>
      <c r="AA742">
        <v>6</v>
      </c>
    </row>
    <row r="743" spans="1:27" x14ac:dyDescent="0.25">
      <c r="A743" s="1" t="s">
        <v>3</v>
      </c>
      <c r="B743" s="1" t="s">
        <v>4</v>
      </c>
      <c r="C743" s="1" t="s">
        <v>27</v>
      </c>
      <c r="D743" s="1" t="s">
        <v>205</v>
      </c>
      <c r="E743" s="1" t="s">
        <v>19</v>
      </c>
      <c r="F743" s="1" t="s">
        <v>145</v>
      </c>
      <c r="G743" s="1" t="str">
        <f>UPPER(players_stats[[#This Row],[Agents]])</f>
        <v>JETT</v>
      </c>
      <c r="H743" s="1" t="str">
        <f>IF(OR(ISNUMBER(FIND(",",players_stats[[#This Row],[Agents MAYUS]])),ISNUMBER(FIND("All Match Types",players_stats[[#This Row],[Match Type]]))),"Eliminar","")</f>
        <v/>
      </c>
      <c r="I743">
        <v>18</v>
      </c>
      <c r="J743">
        <v>157</v>
      </c>
      <c r="K743">
        <v>281</v>
      </c>
      <c r="L743">
        <v>19</v>
      </c>
      <c r="M743">
        <v>0.83</v>
      </c>
      <c r="N743">
        <v>191</v>
      </c>
      <c r="O743">
        <v>106</v>
      </c>
      <c r="P743">
        <v>28</v>
      </c>
      <c r="Q743">
        <v>28</v>
      </c>
      <c r="R743">
        <v>6</v>
      </c>
      <c r="S743">
        <v>0.3</v>
      </c>
      <c r="U743" s="1" t="s">
        <v>141</v>
      </c>
      <c r="V743">
        <v>19</v>
      </c>
      <c r="W743">
        <v>19</v>
      </c>
      <c r="X743">
        <v>10</v>
      </c>
      <c r="Y743">
        <v>5</v>
      </c>
      <c r="Z743">
        <v>5</v>
      </c>
      <c r="AA743">
        <v>1</v>
      </c>
    </row>
    <row r="744" spans="1:27" x14ac:dyDescent="0.25">
      <c r="A744" s="1" t="s">
        <v>3</v>
      </c>
      <c r="B744" s="1" t="s">
        <v>4</v>
      </c>
      <c r="C744" s="1" t="s">
        <v>27</v>
      </c>
      <c r="D744" s="1" t="s">
        <v>205</v>
      </c>
      <c r="E744" s="1" t="s">
        <v>19</v>
      </c>
      <c r="F744" s="1" t="s">
        <v>345</v>
      </c>
      <c r="G744" s="1" t="str">
        <f>UPPER(players_stats[[#This Row],[Agents]])</f>
        <v>CYPHER, JETT</v>
      </c>
      <c r="H744" s="1" t="str">
        <f>IF(OR(ISNUMBER(FIND(",",players_stats[[#This Row],[Agents MAYUS]])),ISNUMBER(FIND("All Match Types",players_stats[[#This Row],[Match Type]]))),"Eliminar","")</f>
        <v>Eliminar</v>
      </c>
      <c r="I744">
        <v>63</v>
      </c>
      <c r="J744">
        <v>126</v>
      </c>
      <c r="K744">
        <v>240</v>
      </c>
      <c r="L744">
        <v>124</v>
      </c>
      <c r="M744">
        <v>0.71</v>
      </c>
      <c r="N744">
        <v>159</v>
      </c>
      <c r="O744">
        <v>83</v>
      </c>
      <c r="P744">
        <v>22</v>
      </c>
      <c r="Q744">
        <v>17</v>
      </c>
      <c r="R744">
        <v>11</v>
      </c>
      <c r="S744">
        <v>0.28999999999999998</v>
      </c>
      <c r="T744">
        <v>0.1</v>
      </c>
      <c r="U744" s="1" t="s">
        <v>289</v>
      </c>
      <c r="V744">
        <v>19</v>
      </c>
      <c r="W744">
        <v>52</v>
      </c>
      <c r="X744">
        <v>42</v>
      </c>
      <c r="Y744">
        <v>14</v>
      </c>
      <c r="Z744">
        <v>11</v>
      </c>
      <c r="AA744">
        <v>7</v>
      </c>
    </row>
    <row r="745" spans="1:27" x14ac:dyDescent="0.25">
      <c r="A745" s="1" t="s">
        <v>3</v>
      </c>
      <c r="B745" s="1" t="s">
        <v>4</v>
      </c>
      <c r="C745" s="1" t="s">
        <v>27</v>
      </c>
      <c r="D745" s="1" t="s">
        <v>206</v>
      </c>
      <c r="E745" s="1" t="s">
        <v>19</v>
      </c>
      <c r="F745" s="1" t="s">
        <v>134</v>
      </c>
      <c r="G745" s="1" t="str">
        <f>UPPER(players_stats[[#This Row],[Agents]])</f>
        <v>KILLJOY</v>
      </c>
      <c r="H745" s="1" t="str">
        <f>IF(OR(ISNUMBER(FIND(",",players_stats[[#This Row],[Agents MAYUS]])),ISNUMBER(FIND("All Match Types",players_stats[[#This Row],[Match Type]]))),"Eliminar","")</f>
        <v/>
      </c>
      <c r="I745">
        <v>18</v>
      </c>
      <c r="J745">
        <v>153</v>
      </c>
      <c r="K745">
        <v>300</v>
      </c>
      <c r="L745">
        <v>191</v>
      </c>
      <c r="M745">
        <v>0.78</v>
      </c>
      <c r="N745">
        <v>198</v>
      </c>
      <c r="O745">
        <v>117</v>
      </c>
      <c r="P745">
        <v>6</v>
      </c>
      <c r="Q745">
        <v>17</v>
      </c>
      <c r="R745">
        <v>0</v>
      </c>
      <c r="S745">
        <v>0.32</v>
      </c>
      <c r="T745">
        <v>0.33</v>
      </c>
      <c r="U745" s="1" t="s">
        <v>156</v>
      </c>
      <c r="V745">
        <v>21</v>
      </c>
      <c r="W745">
        <v>21</v>
      </c>
      <c r="X745">
        <v>11</v>
      </c>
      <c r="Y745">
        <v>1</v>
      </c>
      <c r="Z745">
        <v>3</v>
      </c>
      <c r="AA745">
        <v>0</v>
      </c>
    </row>
    <row r="746" spans="1:27" x14ac:dyDescent="0.25">
      <c r="A746" s="1" t="s">
        <v>3</v>
      </c>
      <c r="B746" s="1" t="s">
        <v>4</v>
      </c>
      <c r="C746" s="1" t="s">
        <v>27</v>
      </c>
      <c r="D746" s="1" t="s">
        <v>206</v>
      </c>
      <c r="E746" s="1" t="s">
        <v>19</v>
      </c>
      <c r="F746" s="1" t="s">
        <v>146</v>
      </c>
      <c r="G746" s="1" t="str">
        <f>UPPER(players_stats[[#This Row],[Agents]])</f>
        <v>RAZE</v>
      </c>
      <c r="H746" s="1" t="str">
        <f>IF(OR(ISNUMBER(FIND(",",players_stats[[#This Row],[Agents MAYUS]])),ISNUMBER(FIND("All Match Types",players_stats[[#This Row],[Match Type]]))),"Eliminar","")</f>
        <v/>
      </c>
      <c r="I746">
        <v>45</v>
      </c>
      <c r="J746">
        <v>86</v>
      </c>
      <c r="K746">
        <v>198</v>
      </c>
      <c r="L746">
        <v>85</v>
      </c>
      <c r="M746">
        <v>0.69</v>
      </c>
      <c r="N746">
        <v>138</v>
      </c>
      <c r="O746">
        <v>64</v>
      </c>
      <c r="P746">
        <v>16</v>
      </c>
      <c r="Q746">
        <v>9</v>
      </c>
      <c r="R746">
        <v>2</v>
      </c>
      <c r="S746">
        <v>0.31</v>
      </c>
      <c r="U746" s="1" t="s">
        <v>63</v>
      </c>
      <c r="V746">
        <v>17</v>
      </c>
      <c r="W746">
        <v>29</v>
      </c>
      <c r="X746">
        <v>34</v>
      </c>
      <c r="Y746">
        <v>7</v>
      </c>
      <c r="Z746">
        <v>4</v>
      </c>
      <c r="AA746">
        <v>9</v>
      </c>
    </row>
    <row r="747" spans="1:27" x14ac:dyDescent="0.25">
      <c r="A747" s="1" t="s">
        <v>3</v>
      </c>
      <c r="B747" s="1" t="s">
        <v>4</v>
      </c>
      <c r="C747" s="1" t="s">
        <v>27</v>
      </c>
      <c r="D747" s="1" t="s">
        <v>206</v>
      </c>
      <c r="E747" s="1" t="s">
        <v>19</v>
      </c>
      <c r="F747" s="1" t="s">
        <v>346</v>
      </c>
      <c r="G747" s="1" t="str">
        <f>UPPER(players_stats[[#This Row],[Agents]])</f>
        <v>KILLJOY, RAZE</v>
      </c>
      <c r="H747" s="1" t="str">
        <f>IF(OR(ISNUMBER(FIND(",",players_stats[[#This Row],[Agents MAYUS]])),ISNUMBER(FIND("All Match Types",players_stats[[#This Row],[Match Type]]))),"Eliminar","")</f>
        <v>Eliminar</v>
      </c>
      <c r="I747">
        <v>63</v>
      </c>
      <c r="J747">
        <v>105</v>
      </c>
      <c r="K747">
        <v>232</v>
      </c>
      <c r="L747">
        <v>111</v>
      </c>
      <c r="M747">
        <v>0.71</v>
      </c>
      <c r="N747">
        <v>155</v>
      </c>
      <c r="O747">
        <v>79</v>
      </c>
      <c r="P747">
        <v>13</v>
      </c>
      <c r="Q747">
        <v>11</v>
      </c>
      <c r="R747">
        <v>14</v>
      </c>
      <c r="S747">
        <v>0.31</v>
      </c>
      <c r="T747">
        <v>0.33</v>
      </c>
      <c r="U747" s="1" t="s">
        <v>156</v>
      </c>
      <c r="V747">
        <v>21</v>
      </c>
      <c r="W747">
        <v>50</v>
      </c>
      <c r="X747">
        <v>45</v>
      </c>
      <c r="Y747">
        <v>8</v>
      </c>
      <c r="Z747">
        <v>7</v>
      </c>
      <c r="AA747">
        <v>9</v>
      </c>
    </row>
    <row r="748" spans="1:27" x14ac:dyDescent="0.25">
      <c r="A748" s="1" t="s">
        <v>3</v>
      </c>
      <c r="B748" s="1" t="s">
        <v>4</v>
      </c>
      <c r="C748" s="1" t="s">
        <v>27</v>
      </c>
      <c r="D748" s="1" t="s">
        <v>207</v>
      </c>
      <c r="E748" s="1" t="s">
        <v>19</v>
      </c>
      <c r="F748" s="1" t="s">
        <v>208</v>
      </c>
      <c r="G748" s="1" t="str">
        <f>UPPER(players_stats[[#This Row],[Agents]])</f>
        <v>SKYE</v>
      </c>
      <c r="H748" s="1" t="str">
        <f>IF(OR(ISNUMBER(FIND(",",players_stats[[#This Row],[Agents MAYUS]])),ISNUMBER(FIND("All Match Types",players_stats[[#This Row],[Match Type]]))),"Eliminar","")</f>
        <v/>
      </c>
      <c r="I748">
        <v>23</v>
      </c>
      <c r="J748">
        <v>106</v>
      </c>
      <c r="K748">
        <v>173</v>
      </c>
      <c r="L748">
        <v>10</v>
      </c>
      <c r="M748">
        <v>0.74</v>
      </c>
      <c r="N748">
        <v>100</v>
      </c>
      <c r="O748">
        <v>57</v>
      </c>
      <c r="P748">
        <v>26</v>
      </c>
      <c r="Q748">
        <v>9</v>
      </c>
      <c r="R748">
        <v>13</v>
      </c>
      <c r="S748">
        <v>0.17</v>
      </c>
      <c r="T748">
        <v>0.2</v>
      </c>
      <c r="U748" s="1" t="s">
        <v>235</v>
      </c>
      <c r="V748">
        <v>13</v>
      </c>
      <c r="W748">
        <v>13</v>
      </c>
      <c r="X748">
        <v>13</v>
      </c>
      <c r="Y748">
        <v>6</v>
      </c>
      <c r="Z748">
        <v>2</v>
      </c>
      <c r="AA748">
        <v>3</v>
      </c>
    </row>
    <row r="749" spans="1:27" x14ac:dyDescent="0.25">
      <c r="A749" s="1" t="s">
        <v>3</v>
      </c>
      <c r="B749" s="1" t="s">
        <v>4</v>
      </c>
      <c r="C749" s="1" t="s">
        <v>27</v>
      </c>
      <c r="D749" s="1" t="s">
        <v>207</v>
      </c>
      <c r="E749" s="1" t="s">
        <v>19</v>
      </c>
      <c r="F749" s="1" t="s">
        <v>151</v>
      </c>
      <c r="G749" s="1" t="str">
        <f>UPPER(players_stats[[#This Row],[Agents]])</f>
        <v>SOVA</v>
      </c>
      <c r="H749" s="1" t="str">
        <f>IF(OR(ISNUMBER(FIND(",",players_stats[[#This Row],[Agents MAYUS]])),ISNUMBER(FIND("All Match Types",players_stats[[#This Row],[Match Type]]))),"Eliminar","")</f>
        <v/>
      </c>
      <c r="I749">
        <v>40</v>
      </c>
      <c r="J749">
        <v>92</v>
      </c>
      <c r="K749">
        <v>194</v>
      </c>
      <c r="L749">
        <v>83</v>
      </c>
      <c r="M749">
        <v>0.68</v>
      </c>
      <c r="N749">
        <v>123</v>
      </c>
      <c r="O749">
        <v>6</v>
      </c>
      <c r="P749">
        <v>58</v>
      </c>
      <c r="Q749">
        <v>13</v>
      </c>
      <c r="R749">
        <v>13</v>
      </c>
      <c r="S749">
        <v>0.08</v>
      </c>
      <c r="T749">
        <v>0.75</v>
      </c>
      <c r="U749" s="1" t="s">
        <v>249</v>
      </c>
      <c r="V749">
        <v>13</v>
      </c>
      <c r="W749">
        <v>24</v>
      </c>
      <c r="X749">
        <v>29</v>
      </c>
      <c r="Y749">
        <v>23</v>
      </c>
      <c r="Z749">
        <v>5</v>
      </c>
      <c r="AA749">
        <v>5</v>
      </c>
    </row>
    <row r="750" spans="1:27" x14ac:dyDescent="0.25">
      <c r="A750" s="1" t="s">
        <v>3</v>
      </c>
      <c r="B750" s="1" t="s">
        <v>4</v>
      </c>
      <c r="C750" s="1" t="s">
        <v>27</v>
      </c>
      <c r="D750" s="1" t="s">
        <v>207</v>
      </c>
      <c r="E750" s="1" t="s">
        <v>19</v>
      </c>
      <c r="F750" s="1" t="s">
        <v>209</v>
      </c>
      <c r="G750" s="1" t="str">
        <f>UPPER(players_stats[[#This Row],[Agents]])</f>
        <v>SKYE, SOVA</v>
      </c>
      <c r="H750" s="1" t="str">
        <f>IF(OR(ISNUMBER(FIND(",",players_stats[[#This Row],[Agents MAYUS]])),ISNUMBER(FIND("All Match Types",players_stats[[#This Row],[Match Type]]))),"Eliminar","")</f>
        <v>Eliminar</v>
      </c>
      <c r="I750">
        <v>63</v>
      </c>
      <c r="J750">
        <v>97</v>
      </c>
      <c r="K750">
        <v>187</v>
      </c>
      <c r="L750">
        <v>88</v>
      </c>
      <c r="M750">
        <v>0.7</v>
      </c>
      <c r="N750">
        <v>114</v>
      </c>
      <c r="O750">
        <v>59</v>
      </c>
      <c r="P750">
        <v>46</v>
      </c>
      <c r="Q750">
        <v>11</v>
      </c>
      <c r="R750">
        <v>13</v>
      </c>
      <c r="S750">
        <v>0.11</v>
      </c>
      <c r="T750">
        <v>0.44</v>
      </c>
      <c r="U750" s="1" t="s">
        <v>300</v>
      </c>
      <c r="V750">
        <v>13</v>
      </c>
      <c r="W750">
        <v>37</v>
      </c>
      <c r="X750">
        <v>42</v>
      </c>
      <c r="Y750">
        <v>29</v>
      </c>
      <c r="Z750">
        <v>7</v>
      </c>
      <c r="AA750">
        <v>8</v>
      </c>
    </row>
    <row r="751" spans="1:27" x14ac:dyDescent="0.25">
      <c r="A751" s="1" t="s">
        <v>3</v>
      </c>
      <c r="B751" s="1" t="s">
        <v>4</v>
      </c>
      <c r="C751" s="1" t="s">
        <v>27</v>
      </c>
      <c r="D751" s="1" t="s">
        <v>222</v>
      </c>
      <c r="E751" s="1" t="s">
        <v>16</v>
      </c>
      <c r="F751" s="1" t="s">
        <v>181</v>
      </c>
      <c r="G751" s="1" t="str">
        <f>UPPER(players_stats[[#This Row],[Agents]])</f>
        <v>BREACH</v>
      </c>
      <c r="H751" s="1" t="str">
        <f>IF(OR(ISNUMBER(FIND(",",players_stats[[#This Row],[Agents MAYUS]])),ISNUMBER(FIND("All Match Types",players_stats[[#This Row],[Match Type]]))),"Eliminar","")</f>
        <v/>
      </c>
      <c r="I751">
        <v>22</v>
      </c>
      <c r="J751">
        <v>91</v>
      </c>
      <c r="K751">
        <v>173</v>
      </c>
      <c r="L751">
        <v>94</v>
      </c>
      <c r="M751">
        <v>0.82</v>
      </c>
      <c r="N751">
        <v>92</v>
      </c>
      <c r="O751">
        <v>68</v>
      </c>
      <c r="P751">
        <v>45</v>
      </c>
      <c r="Q751">
        <v>14</v>
      </c>
      <c r="R751">
        <v>0</v>
      </c>
      <c r="S751">
        <v>0.41</v>
      </c>
      <c r="U751" s="1" t="s">
        <v>141</v>
      </c>
      <c r="V751">
        <v>15</v>
      </c>
      <c r="W751">
        <v>15</v>
      </c>
      <c r="X751">
        <v>16</v>
      </c>
      <c r="Y751">
        <v>10</v>
      </c>
      <c r="Z751">
        <v>3</v>
      </c>
      <c r="AA751">
        <v>0</v>
      </c>
    </row>
    <row r="752" spans="1:27" x14ac:dyDescent="0.25">
      <c r="A752" s="1" t="s">
        <v>3</v>
      </c>
      <c r="B752" s="1" t="s">
        <v>4</v>
      </c>
      <c r="C752" s="1" t="s">
        <v>27</v>
      </c>
      <c r="D752" s="1" t="s">
        <v>222</v>
      </c>
      <c r="E752" s="1" t="s">
        <v>16</v>
      </c>
      <c r="F752" s="1" t="s">
        <v>198</v>
      </c>
      <c r="G752" s="1" t="str">
        <f>UPPER(players_stats[[#This Row],[Agents]])</f>
        <v>DEADLOCK</v>
      </c>
      <c r="H752" s="1" t="str">
        <f>IF(OR(ISNUMBER(FIND(",",players_stats[[#This Row],[Agents MAYUS]])),ISNUMBER(FIND("All Match Types",players_stats[[#This Row],[Match Type]]))),"Eliminar","")</f>
        <v/>
      </c>
      <c r="I752">
        <v>18</v>
      </c>
      <c r="J752">
        <v>76</v>
      </c>
      <c r="K752">
        <v>190</v>
      </c>
      <c r="L752">
        <v>63</v>
      </c>
      <c r="M752">
        <v>0.56000000000000005</v>
      </c>
      <c r="N752">
        <v>116</v>
      </c>
      <c r="O752">
        <v>56</v>
      </c>
      <c r="P752">
        <v>28</v>
      </c>
      <c r="Q752">
        <v>11</v>
      </c>
      <c r="R752">
        <v>17</v>
      </c>
      <c r="S752">
        <v>0.23</v>
      </c>
      <c r="U752" s="1" t="s">
        <v>143</v>
      </c>
      <c r="V752">
        <v>10</v>
      </c>
      <c r="W752">
        <v>10</v>
      </c>
      <c r="X752">
        <v>16</v>
      </c>
      <c r="Y752">
        <v>5</v>
      </c>
      <c r="Z752">
        <v>2</v>
      </c>
      <c r="AA752">
        <v>3</v>
      </c>
    </row>
    <row r="753" spans="1:27" x14ac:dyDescent="0.25">
      <c r="A753" s="1" t="s">
        <v>3</v>
      </c>
      <c r="B753" s="1" t="s">
        <v>4</v>
      </c>
      <c r="C753" s="1" t="s">
        <v>27</v>
      </c>
      <c r="D753" s="1" t="s">
        <v>222</v>
      </c>
      <c r="E753" s="1" t="s">
        <v>16</v>
      </c>
      <c r="F753" s="1" t="s">
        <v>208</v>
      </c>
      <c r="G753" s="1" t="str">
        <f>UPPER(players_stats[[#This Row],[Agents]])</f>
        <v>SKYE</v>
      </c>
      <c r="H753" s="1" t="str">
        <f>IF(OR(ISNUMBER(FIND(",",players_stats[[#This Row],[Agents MAYUS]])),ISNUMBER(FIND("All Match Types",players_stats[[#This Row],[Match Type]]))),"Eliminar","")</f>
        <v/>
      </c>
      <c r="I753">
        <v>23</v>
      </c>
      <c r="J753">
        <v>57</v>
      </c>
      <c r="K753">
        <v>139</v>
      </c>
      <c r="L753">
        <v>53</v>
      </c>
      <c r="M753">
        <v>0.56999999999999995</v>
      </c>
      <c r="N753">
        <v>99</v>
      </c>
      <c r="O753">
        <v>39</v>
      </c>
      <c r="P753">
        <v>3</v>
      </c>
      <c r="Q753">
        <v>4</v>
      </c>
      <c r="R753">
        <v>17</v>
      </c>
      <c r="S753">
        <v>0.31</v>
      </c>
      <c r="U753" s="1" t="s">
        <v>143</v>
      </c>
      <c r="V753">
        <v>9</v>
      </c>
      <c r="W753">
        <v>9</v>
      </c>
      <c r="X753">
        <v>17</v>
      </c>
      <c r="Y753">
        <v>7</v>
      </c>
      <c r="Z753">
        <v>1</v>
      </c>
      <c r="AA753">
        <v>4</v>
      </c>
    </row>
    <row r="754" spans="1:27" x14ac:dyDescent="0.25">
      <c r="A754" s="1" t="s">
        <v>3</v>
      </c>
      <c r="B754" s="1" t="s">
        <v>4</v>
      </c>
      <c r="C754" s="1" t="s">
        <v>27</v>
      </c>
      <c r="D754" s="1" t="s">
        <v>222</v>
      </c>
      <c r="E754" s="1" t="s">
        <v>16</v>
      </c>
      <c r="F754" s="1" t="s">
        <v>364</v>
      </c>
      <c r="G754" s="1" t="str">
        <f>UPPER(players_stats[[#This Row],[Agents]])</f>
        <v>BREACH, DEADLOCK, SKYE</v>
      </c>
      <c r="H754" s="1" t="str">
        <f>IF(OR(ISNUMBER(FIND(",",players_stats[[#This Row],[Agents MAYUS]])),ISNUMBER(FIND("All Match Types",players_stats[[#This Row],[Match Type]]))),"Eliminar","")</f>
        <v>Eliminar</v>
      </c>
      <c r="I754">
        <v>63</v>
      </c>
      <c r="J754">
        <v>74</v>
      </c>
      <c r="K754">
        <v>167</v>
      </c>
      <c r="L754">
        <v>69</v>
      </c>
      <c r="M754">
        <v>0.65</v>
      </c>
      <c r="N754">
        <v>101</v>
      </c>
      <c r="O754">
        <v>54</v>
      </c>
      <c r="P754">
        <v>35</v>
      </c>
      <c r="Q754">
        <v>1</v>
      </c>
      <c r="R754">
        <v>11</v>
      </c>
      <c r="S754">
        <v>0.3</v>
      </c>
      <c r="U754" s="1" t="s">
        <v>167</v>
      </c>
      <c r="V754">
        <v>15</v>
      </c>
      <c r="W754">
        <v>34</v>
      </c>
      <c r="X754">
        <v>49</v>
      </c>
      <c r="Y754">
        <v>22</v>
      </c>
      <c r="Z754">
        <v>6</v>
      </c>
      <c r="AA754">
        <v>7</v>
      </c>
    </row>
    <row r="755" spans="1:27" x14ac:dyDescent="0.25">
      <c r="A755" s="1" t="s">
        <v>3</v>
      </c>
      <c r="B755" s="1" t="s">
        <v>4</v>
      </c>
      <c r="C755" s="1" t="s">
        <v>27</v>
      </c>
      <c r="D755" s="1" t="s">
        <v>224</v>
      </c>
      <c r="E755" s="1" t="s">
        <v>16</v>
      </c>
      <c r="F755" s="1" t="s">
        <v>201</v>
      </c>
      <c r="G755" s="1" t="str">
        <f>UPPER(players_stats[[#This Row],[Agents]])</f>
        <v>BRIMSTONE</v>
      </c>
      <c r="H755" s="1" t="str">
        <f>IF(OR(ISNUMBER(FIND(",",players_stats[[#This Row],[Agents MAYUS]])),ISNUMBER(FIND("All Match Types",players_stats[[#This Row],[Match Type]]))),"Eliminar","")</f>
        <v/>
      </c>
      <c r="I755">
        <v>23</v>
      </c>
      <c r="J755">
        <v>54</v>
      </c>
      <c r="K755">
        <v>95</v>
      </c>
      <c r="L755">
        <v>4</v>
      </c>
      <c r="M755">
        <v>0.7</v>
      </c>
      <c r="N755">
        <v>64</v>
      </c>
      <c r="O755">
        <v>26</v>
      </c>
      <c r="P755">
        <v>57</v>
      </c>
      <c r="Q755">
        <v>4</v>
      </c>
      <c r="R755">
        <v>9</v>
      </c>
      <c r="S755">
        <v>0.2</v>
      </c>
      <c r="T755">
        <v>1</v>
      </c>
      <c r="U755" s="1" t="s">
        <v>147</v>
      </c>
      <c r="V755">
        <v>6</v>
      </c>
      <c r="W755">
        <v>6</v>
      </c>
      <c r="X755">
        <v>15</v>
      </c>
      <c r="Y755">
        <v>13</v>
      </c>
      <c r="Z755">
        <v>1</v>
      </c>
      <c r="AA755">
        <v>2</v>
      </c>
    </row>
    <row r="756" spans="1:27" x14ac:dyDescent="0.25">
      <c r="A756" s="1" t="s">
        <v>3</v>
      </c>
      <c r="B756" s="1" t="s">
        <v>4</v>
      </c>
      <c r="C756" s="1" t="s">
        <v>27</v>
      </c>
      <c r="D756" s="1" t="s">
        <v>224</v>
      </c>
      <c r="E756" s="1" t="s">
        <v>16</v>
      </c>
      <c r="F756" s="1" t="s">
        <v>140</v>
      </c>
      <c r="G756" s="1" t="str">
        <f>UPPER(players_stats[[#This Row],[Agents]])</f>
        <v>OMEN</v>
      </c>
      <c r="H756" s="1" t="str">
        <f>IF(OR(ISNUMBER(FIND(",",players_stats[[#This Row],[Agents MAYUS]])),ISNUMBER(FIND("All Match Types",players_stats[[#This Row],[Match Type]]))),"Eliminar","")</f>
        <v/>
      </c>
      <c r="I756">
        <v>40</v>
      </c>
      <c r="J756">
        <v>129</v>
      </c>
      <c r="K756">
        <v>235</v>
      </c>
      <c r="L756">
        <v>132</v>
      </c>
      <c r="M756">
        <v>0.83</v>
      </c>
      <c r="N756">
        <v>153</v>
      </c>
      <c r="O756">
        <v>83</v>
      </c>
      <c r="P756">
        <v>33</v>
      </c>
      <c r="Q756">
        <v>8</v>
      </c>
      <c r="R756">
        <v>18</v>
      </c>
      <c r="S756">
        <v>0.41</v>
      </c>
      <c r="T756">
        <v>0.28999999999999998</v>
      </c>
      <c r="U756" s="1" t="s">
        <v>163</v>
      </c>
      <c r="V756">
        <v>17</v>
      </c>
      <c r="W756">
        <v>33</v>
      </c>
      <c r="X756">
        <v>25</v>
      </c>
      <c r="Y756">
        <v>13</v>
      </c>
      <c r="Z756">
        <v>3</v>
      </c>
      <c r="AA756">
        <v>7</v>
      </c>
    </row>
    <row r="757" spans="1:27" x14ac:dyDescent="0.25">
      <c r="A757" s="1" t="s">
        <v>3</v>
      </c>
      <c r="B757" s="1" t="s">
        <v>4</v>
      </c>
      <c r="C757" s="1" t="s">
        <v>27</v>
      </c>
      <c r="D757" s="1" t="s">
        <v>224</v>
      </c>
      <c r="E757" s="1" t="s">
        <v>16</v>
      </c>
      <c r="F757" s="1" t="s">
        <v>203</v>
      </c>
      <c r="G757" s="1" t="str">
        <f>UPPER(players_stats[[#This Row],[Agents]])</f>
        <v>BRIMSTONE, OMEN</v>
      </c>
      <c r="H757" s="1" t="str">
        <f>IF(OR(ISNUMBER(FIND(",",players_stats[[#This Row],[Agents MAYUS]])),ISNUMBER(FIND("All Match Types",players_stats[[#This Row],[Match Type]]))),"Eliminar","")</f>
        <v>Eliminar</v>
      </c>
      <c r="I757">
        <v>63</v>
      </c>
      <c r="J757">
        <v>102</v>
      </c>
      <c r="K757">
        <v>188</v>
      </c>
      <c r="L757">
        <v>98</v>
      </c>
      <c r="M757">
        <v>0.78</v>
      </c>
      <c r="N757">
        <v>120</v>
      </c>
      <c r="O757">
        <v>62</v>
      </c>
      <c r="P757">
        <v>41</v>
      </c>
      <c r="Q757">
        <v>6</v>
      </c>
      <c r="R757">
        <v>14</v>
      </c>
      <c r="S757">
        <v>0.37</v>
      </c>
      <c r="T757">
        <v>0.38</v>
      </c>
      <c r="U757" s="1" t="s">
        <v>276</v>
      </c>
      <c r="V757">
        <v>17</v>
      </c>
      <c r="W757">
        <v>39</v>
      </c>
      <c r="X757">
        <v>40</v>
      </c>
      <c r="Y757">
        <v>26</v>
      </c>
      <c r="Z757">
        <v>4</v>
      </c>
      <c r="AA757">
        <v>9</v>
      </c>
    </row>
    <row r="758" spans="1:27" x14ac:dyDescent="0.25">
      <c r="A758" s="1" t="s">
        <v>3</v>
      </c>
      <c r="B758" s="1" t="s">
        <v>4</v>
      </c>
      <c r="C758" s="1" t="s">
        <v>27</v>
      </c>
      <c r="D758" s="1" t="s">
        <v>221</v>
      </c>
      <c r="E758" s="1" t="s">
        <v>16</v>
      </c>
      <c r="F758" s="1" t="s">
        <v>133</v>
      </c>
      <c r="G758" s="1" t="str">
        <f>UPPER(players_stats[[#This Row],[Agents]])</f>
        <v>CYPHER</v>
      </c>
      <c r="H758" s="1" t="str">
        <f>IF(OR(ISNUMBER(FIND(",",players_stats[[#This Row],[Agents MAYUS]])),ISNUMBER(FIND("All Match Types",players_stats[[#This Row],[Match Type]]))),"Eliminar","")</f>
        <v/>
      </c>
      <c r="I758">
        <v>40</v>
      </c>
      <c r="J758">
        <v>85</v>
      </c>
      <c r="K758">
        <v>182</v>
      </c>
      <c r="L758">
        <v>81</v>
      </c>
      <c r="M758">
        <v>0.65</v>
      </c>
      <c r="N758">
        <v>122</v>
      </c>
      <c r="O758">
        <v>65</v>
      </c>
      <c r="P758">
        <v>23</v>
      </c>
      <c r="Q758">
        <v>5</v>
      </c>
      <c r="R758">
        <v>1</v>
      </c>
      <c r="S758">
        <v>0.25</v>
      </c>
      <c r="T758">
        <v>0.17</v>
      </c>
      <c r="U758" s="1" t="s">
        <v>172</v>
      </c>
      <c r="V758">
        <v>18</v>
      </c>
      <c r="W758">
        <v>26</v>
      </c>
      <c r="X758">
        <v>32</v>
      </c>
      <c r="Y758">
        <v>9</v>
      </c>
      <c r="Z758">
        <v>2</v>
      </c>
      <c r="AA758">
        <v>4</v>
      </c>
    </row>
    <row r="759" spans="1:27" x14ac:dyDescent="0.25">
      <c r="A759" s="1" t="s">
        <v>3</v>
      </c>
      <c r="B759" s="1" t="s">
        <v>4</v>
      </c>
      <c r="C759" s="1" t="s">
        <v>27</v>
      </c>
      <c r="D759" s="1" t="s">
        <v>221</v>
      </c>
      <c r="E759" s="1" t="s">
        <v>16</v>
      </c>
      <c r="F759" s="1" t="s">
        <v>138</v>
      </c>
      <c r="G759" s="1" t="str">
        <f>UPPER(players_stats[[#This Row],[Agents]])</f>
        <v>GEKKO</v>
      </c>
      <c r="H759" s="1" t="str">
        <f>IF(OR(ISNUMBER(FIND(",",players_stats[[#This Row],[Agents MAYUS]])),ISNUMBER(FIND("All Match Types",players_stats[[#This Row],[Match Type]]))),"Eliminar","")</f>
        <v/>
      </c>
      <c r="I759">
        <v>23</v>
      </c>
      <c r="J759">
        <v>123</v>
      </c>
      <c r="K759">
        <v>249</v>
      </c>
      <c r="L759">
        <v>157</v>
      </c>
      <c r="M759">
        <v>0.78</v>
      </c>
      <c r="N759">
        <v>162</v>
      </c>
      <c r="O759">
        <v>96</v>
      </c>
      <c r="P759">
        <v>9</v>
      </c>
      <c r="Q759">
        <v>13</v>
      </c>
      <c r="R759">
        <v>4</v>
      </c>
      <c r="S759">
        <v>0.42</v>
      </c>
      <c r="T759">
        <v>0.5</v>
      </c>
      <c r="U759" s="1" t="s">
        <v>135</v>
      </c>
      <c r="V759">
        <v>22</v>
      </c>
      <c r="W759">
        <v>22</v>
      </c>
      <c r="X759">
        <v>14</v>
      </c>
      <c r="Y759">
        <v>2</v>
      </c>
      <c r="Z759">
        <v>3</v>
      </c>
      <c r="AA759">
        <v>1</v>
      </c>
    </row>
    <row r="760" spans="1:27" x14ac:dyDescent="0.25">
      <c r="A760" s="1" t="s">
        <v>3</v>
      </c>
      <c r="B760" s="1" t="s">
        <v>4</v>
      </c>
      <c r="C760" s="1" t="s">
        <v>27</v>
      </c>
      <c r="D760" s="1" t="s">
        <v>221</v>
      </c>
      <c r="E760" s="1" t="s">
        <v>16</v>
      </c>
      <c r="F760" s="1" t="s">
        <v>347</v>
      </c>
      <c r="G760" s="1" t="str">
        <f>UPPER(players_stats[[#This Row],[Agents]])</f>
        <v>CYPHER, GEKKO</v>
      </c>
      <c r="H760" s="1" t="str">
        <f>IF(OR(ISNUMBER(FIND(",",players_stats[[#This Row],[Agents MAYUS]])),ISNUMBER(FIND("All Match Types",players_stats[[#This Row],[Match Type]]))),"Eliminar","")</f>
        <v>Eliminar</v>
      </c>
      <c r="I760">
        <v>63</v>
      </c>
      <c r="J760">
        <v>99</v>
      </c>
      <c r="K760">
        <v>204</v>
      </c>
      <c r="L760">
        <v>104</v>
      </c>
      <c r="M760">
        <v>0.7</v>
      </c>
      <c r="N760">
        <v>136</v>
      </c>
      <c r="O760">
        <v>76</v>
      </c>
      <c r="P760">
        <v>17</v>
      </c>
      <c r="Q760">
        <v>8</v>
      </c>
      <c r="R760">
        <v>8</v>
      </c>
      <c r="S760">
        <v>0.31</v>
      </c>
      <c r="T760">
        <v>0.25</v>
      </c>
      <c r="U760" s="1" t="s">
        <v>182</v>
      </c>
      <c r="V760">
        <v>22</v>
      </c>
      <c r="W760">
        <v>48</v>
      </c>
      <c r="X760">
        <v>46</v>
      </c>
      <c r="Y760">
        <v>11</v>
      </c>
      <c r="Z760">
        <v>5</v>
      </c>
      <c r="AA760">
        <v>5</v>
      </c>
    </row>
    <row r="761" spans="1:27" x14ac:dyDescent="0.25">
      <c r="A761" s="1" t="s">
        <v>3</v>
      </c>
      <c r="B761" s="1" t="s">
        <v>4</v>
      </c>
      <c r="C761" s="1" t="s">
        <v>27</v>
      </c>
      <c r="D761" s="1" t="s">
        <v>223</v>
      </c>
      <c r="E761" s="1" t="s">
        <v>16</v>
      </c>
      <c r="F761" s="1" t="s">
        <v>145</v>
      </c>
      <c r="G761" s="1" t="str">
        <f>UPPER(players_stats[[#This Row],[Agents]])</f>
        <v>JETT</v>
      </c>
      <c r="H761" s="1" t="str">
        <f>IF(OR(ISNUMBER(FIND(",",players_stats[[#This Row],[Agents MAYUS]])),ISNUMBER(FIND("All Match Types",players_stats[[#This Row],[Match Type]]))),"Eliminar","")</f>
        <v/>
      </c>
      <c r="I761">
        <v>18</v>
      </c>
      <c r="J761">
        <v>72</v>
      </c>
      <c r="K761">
        <v>174</v>
      </c>
      <c r="L761">
        <v>87</v>
      </c>
      <c r="M761">
        <v>0.44</v>
      </c>
      <c r="N761">
        <v>107</v>
      </c>
      <c r="O761">
        <v>72</v>
      </c>
      <c r="P761">
        <v>0</v>
      </c>
      <c r="Q761">
        <v>0</v>
      </c>
      <c r="R761">
        <v>17</v>
      </c>
      <c r="S761">
        <v>0.26</v>
      </c>
      <c r="U761" s="1" t="s">
        <v>141</v>
      </c>
      <c r="V761">
        <v>13</v>
      </c>
      <c r="W761">
        <v>13</v>
      </c>
      <c r="X761">
        <v>15</v>
      </c>
      <c r="Y761">
        <v>0</v>
      </c>
      <c r="Z761">
        <v>0</v>
      </c>
      <c r="AA761">
        <v>3</v>
      </c>
    </row>
    <row r="762" spans="1:27" x14ac:dyDescent="0.25">
      <c r="A762" s="1" t="s">
        <v>3</v>
      </c>
      <c r="B762" s="1" t="s">
        <v>4</v>
      </c>
      <c r="C762" s="1" t="s">
        <v>27</v>
      </c>
      <c r="D762" s="1" t="s">
        <v>223</v>
      </c>
      <c r="E762" s="1" t="s">
        <v>16</v>
      </c>
      <c r="F762" s="1" t="s">
        <v>188</v>
      </c>
      <c r="G762" s="1" t="str">
        <f>UPPER(players_stats[[#This Row],[Agents]])</f>
        <v>NEON</v>
      </c>
      <c r="H762" s="1" t="str">
        <f>IF(OR(ISNUMBER(FIND(",",players_stats[[#This Row],[Agents MAYUS]])),ISNUMBER(FIND("All Match Types",players_stats[[#This Row],[Match Type]]))),"Eliminar","")</f>
        <v/>
      </c>
      <c r="I762">
        <v>22</v>
      </c>
      <c r="J762">
        <v>151</v>
      </c>
      <c r="K762">
        <v>288</v>
      </c>
      <c r="L762">
        <v>177</v>
      </c>
      <c r="M762">
        <v>0.86</v>
      </c>
      <c r="N762">
        <v>200</v>
      </c>
      <c r="O762">
        <v>105</v>
      </c>
      <c r="P762">
        <v>36</v>
      </c>
      <c r="Q762">
        <v>23</v>
      </c>
      <c r="R762">
        <v>14</v>
      </c>
      <c r="S762">
        <v>0.36</v>
      </c>
      <c r="U762" s="1" t="s">
        <v>143</v>
      </c>
      <c r="V762">
        <v>23</v>
      </c>
      <c r="W762">
        <v>23</v>
      </c>
      <c r="X762">
        <v>13</v>
      </c>
      <c r="Y762">
        <v>8</v>
      </c>
      <c r="Z762">
        <v>5</v>
      </c>
      <c r="AA762">
        <v>3</v>
      </c>
    </row>
    <row r="763" spans="1:27" x14ac:dyDescent="0.25">
      <c r="A763" s="1" t="s">
        <v>3</v>
      </c>
      <c r="B763" s="1" t="s">
        <v>4</v>
      </c>
      <c r="C763" s="1" t="s">
        <v>27</v>
      </c>
      <c r="D763" s="1" t="s">
        <v>223</v>
      </c>
      <c r="E763" s="1" t="s">
        <v>16</v>
      </c>
      <c r="F763" s="1" t="s">
        <v>146</v>
      </c>
      <c r="G763" s="1" t="str">
        <f>UPPER(players_stats[[#This Row],[Agents]])</f>
        <v>RAZE</v>
      </c>
      <c r="H763" s="1" t="str">
        <f>IF(OR(ISNUMBER(FIND(",",players_stats[[#This Row],[Agents MAYUS]])),ISNUMBER(FIND("All Match Types",players_stats[[#This Row],[Match Type]]))),"Eliminar","")</f>
        <v/>
      </c>
      <c r="I763">
        <v>23</v>
      </c>
      <c r="J763">
        <v>108</v>
      </c>
      <c r="K763">
        <v>235</v>
      </c>
      <c r="L763">
        <v>12</v>
      </c>
      <c r="M763">
        <v>0.7</v>
      </c>
      <c r="N763">
        <v>146</v>
      </c>
      <c r="O763">
        <v>78</v>
      </c>
      <c r="P763">
        <v>17</v>
      </c>
      <c r="Q763">
        <v>22</v>
      </c>
      <c r="R763">
        <v>9</v>
      </c>
      <c r="S763">
        <v>0.32</v>
      </c>
      <c r="U763" s="1" t="s">
        <v>139</v>
      </c>
      <c r="V763">
        <v>18</v>
      </c>
      <c r="W763">
        <v>18</v>
      </c>
      <c r="X763">
        <v>15</v>
      </c>
      <c r="Y763">
        <v>4</v>
      </c>
      <c r="Z763">
        <v>5</v>
      </c>
      <c r="AA763">
        <v>2</v>
      </c>
    </row>
    <row r="764" spans="1:27" x14ac:dyDescent="0.25">
      <c r="A764" s="1" t="s">
        <v>3</v>
      </c>
      <c r="B764" s="1" t="s">
        <v>4</v>
      </c>
      <c r="C764" s="1" t="s">
        <v>27</v>
      </c>
      <c r="D764" s="1" t="s">
        <v>223</v>
      </c>
      <c r="E764" s="1" t="s">
        <v>16</v>
      </c>
      <c r="F764" s="1" t="s">
        <v>252</v>
      </c>
      <c r="G764" s="1" t="str">
        <f>UPPER(players_stats[[#This Row],[Agents]])</f>
        <v>JETT, NEON, RAZE</v>
      </c>
      <c r="H764" s="1" t="str">
        <f>IF(OR(ISNUMBER(FIND(",",players_stats[[#This Row],[Agents MAYUS]])),ISNUMBER(FIND("All Match Types",players_stats[[#This Row],[Match Type]]))),"Eliminar","")</f>
        <v>Eliminar</v>
      </c>
      <c r="I764">
        <v>63</v>
      </c>
      <c r="J764">
        <v>113</v>
      </c>
      <c r="K764">
        <v>232</v>
      </c>
      <c r="L764">
        <v>126</v>
      </c>
      <c r="M764">
        <v>0.68</v>
      </c>
      <c r="N764">
        <v>154</v>
      </c>
      <c r="O764">
        <v>86</v>
      </c>
      <c r="P764">
        <v>19</v>
      </c>
      <c r="Q764">
        <v>16</v>
      </c>
      <c r="R764">
        <v>13</v>
      </c>
      <c r="S764">
        <v>0.32</v>
      </c>
      <c r="U764" s="1" t="s">
        <v>175</v>
      </c>
      <c r="V764">
        <v>23</v>
      </c>
      <c r="W764">
        <v>54</v>
      </c>
      <c r="X764">
        <v>43</v>
      </c>
      <c r="Y764">
        <v>12</v>
      </c>
      <c r="Z764">
        <v>10</v>
      </c>
      <c r="AA764">
        <v>8</v>
      </c>
    </row>
    <row r="765" spans="1:27" x14ac:dyDescent="0.25">
      <c r="A765" s="1" t="s">
        <v>3</v>
      </c>
      <c r="B765" s="1" t="s">
        <v>4</v>
      </c>
      <c r="C765" s="1" t="s">
        <v>27</v>
      </c>
      <c r="D765" s="1" t="s">
        <v>226</v>
      </c>
      <c r="E765" s="1" t="s">
        <v>16</v>
      </c>
      <c r="F765" s="1" t="s">
        <v>151</v>
      </c>
      <c r="G765" s="1" t="str">
        <f>UPPER(players_stats[[#This Row],[Agents]])</f>
        <v>SOVA</v>
      </c>
      <c r="H765" s="1" t="str">
        <f>IF(OR(ISNUMBER(FIND(",",players_stats[[#This Row],[Agents MAYUS]])),ISNUMBER(FIND("All Match Types",players_stats[[#This Row],[Match Type]]))),"Eliminar","")</f>
        <v/>
      </c>
      <c r="I765">
        <v>40</v>
      </c>
      <c r="J765">
        <v>87</v>
      </c>
      <c r="K765">
        <v>168</v>
      </c>
      <c r="L765">
        <v>79</v>
      </c>
      <c r="M765">
        <v>0.57999999999999996</v>
      </c>
      <c r="N765">
        <v>128</v>
      </c>
      <c r="O765">
        <v>58</v>
      </c>
      <c r="P765">
        <v>25</v>
      </c>
      <c r="Q765">
        <v>8</v>
      </c>
      <c r="R765">
        <v>5</v>
      </c>
      <c r="S765">
        <v>0.2</v>
      </c>
      <c r="U765" s="1" t="s">
        <v>184</v>
      </c>
      <c r="V765">
        <v>14</v>
      </c>
      <c r="W765">
        <v>23</v>
      </c>
      <c r="X765">
        <v>29</v>
      </c>
      <c r="Y765">
        <v>10</v>
      </c>
      <c r="Z765">
        <v>3</v>
      </c>
      <c r="AA765">
        <v>2</v>
      </c>
    </row>
    <row r="766" spans="1:27" x14ac:dyDescent="0.25">
      <c r="A766" s="1" t="s">
        <v>3</v>
      </c>
      <c r="B766" s="1" t="s">
        <v>4</v>
      </c>
      <c r="C766" s="1" t="s">
        <v>27</v>
      </c>
      <c r="D766" s="1" t="s">
        <v>226</v>
      </c>
      <c r="E766" s="1" t="s">
        <v>16</v>
      </c>
      <c r="F766" s="1" t="s">
        <v>152</v>
      </c>
      <c r="G766" s="1" t="str">
        <f>UPPER(players_stats[[#This Row],[Agents]])</f>
        <v>VIPER</v>
      </c>
      <c r="H766" s="1" t="str">
        <f>IF(OR(ISNUMBER(FIND(",",players_stats[[#This Row],[Agents MAYUS]])),ISNUMBER(FIND("All Match Types",players_stats[[#This Row],[Match Type]]))),"Eliminar","")</f>
        <v/>
      </c>
      <c r="I766">
        <v>23</v>
      </c>
      <c r="J766">
        <v>9</v>
      </c>
      <c r="K766">
        <v>192</v>
      </c>
      <c r="L766">
        <v>94</v>
      </c>
      <c r="M766">
        <v>0.61</v>
      </c>
      <c r="N766">
        <v>135</v>
      </c>
      <c r="O766">
        <v>65</v>
      </c>
      <c r="P766">
        <v>9</v>
      </c>
      <c r="Q766">
        <v>9</v>
      </c>
      <c r="R766">
        <v>9</v>
      </c>
      <c r="S766">
        <v>0.24</v>
      </c>
      <c r="T766">
        <v>0.17</v>
      </c>
      <c r="U766" s="1" t="s">
        <v>172</v>
      </c>
      <c r="V766">
        <v>15</v>
      </c>
      <c r="W766">
        <v>15</v>
      </c>
      <c r="X766">
        <v>16</v>
      </c>
      <c r="Y766">
        <v>2</v>
      </c>
      <c r="Z766">
        <v>2</v>
      </c>
      <c r="AA766">
        <v>2</v>
      </c>
    </row>
    <row r="767" spans="1:27" x14ac:dyDescent="0.25">
      <c r="A767" s="1" t="s">
        <v>3</v>
      </c>
      <c r="B767" s="1" t="s">
        <v>4</v>
      </c>
      <c r="C767" s="1" t="s">
        <v>27</v>
      </c>
      <c r="D767" s="1" t="s">
        <v>226</v>
      </c>
      <c r="E767" s="1" t="s">
        <v>16</v>
      </c>
      <c r="F767" s="1" t="s">
        <v>153</v>
      </c>
      <c r="G767" s="1" t="str">
        <f>UPPER(players_stats[[#This Row],[Agents]])</f>
        <v>SOVA, VIPER</v>
      </c>
      <c r="H767" s="1" t="str">
        <f>IF(OR(ISNUMBER(FIND(",",players_stats[[#This Row],[Agents MAYUS]])),ISNUMBER(FIND("All Match Types",players_stats[[#This Row],[Match Type]]))),"Eliminar","")</f>
        <v>Eliminar</v>
      </c>
      <c r="I767">
        <v>63</v>
      </c>
      <c r="J767">
        <v>88</v>
      </c>
      <c r="K767">
        <v>176</v>
      </c>
      <c r="L767">
        <v>84</v>
      </c>
      <c r="M767">
        <v>0.59</v>
      </c>
      <c r="N767">
        <v>131</v>
      </c>
      <c r="O767">
        <v>6</v>
      </c>
      <c r="P767">
        <v>19</v>
      </c>
      <c r="Q767">
        <v>8</v>
      </c>
      <c r="R767">
        <v>6</v>
      </c>
      <c r="S767">
        <v>0.21</v>
      </c>
      <c r="T767">
        <v>0.1</v>
      </c>
      <c r="U767" s="1" t="s">
        <v>289</v>
      </c>
      <c r="V767">
        <v>15</v>
      </c>
      <c r="W767">
        <v>38</v>
      </c>
      <c r="X767">
        <v>45</v>
      </c>
      <c r="Y767">
        <v>12</v>
      </c>
      <c r="Z767">
        <v>5</v>
      </c>
      <c r="AA767">
        <v>4</v>
      </c>
    </row>
    <row r="768" spans="1:27" x14ac:dyDescent="0.25">
      <c r="A768" s="1" t="s">
        <v>3</v>
      </c>
      <c r="B768" s="1" t="s">
        <v>4</v>
      </c>
      <c r="C768" s="1" t="s">
        <v>31</v>
      </c>
      <c r="D768" s="1" t="s">
        <v>361</v>
      </c>
      <c r="E768" s="1" t="s">
        <v>18</v>
      </c>
      <c r="F768" s="1" t="s">
        <v>181</v>
      </c>
      <c r="G768" s="1" t="str">
        <f>UPPER(players_stats[[#This Row],[Agents]])</f>
        <v>BREACH</v>
      </c>
      <c r="H768" s="1" t="str">
        <f>IF(OR(ISNUMBER(FIND(",",players_stats[[#This Row],[Agents MAYUS]])),ISNUMBER(FIND("All Match Types",players_stats[[#This Row],[Match Type]]))),"Eliminar","")</f>
        <v/>
      </c>
      <c r="I768">
        <v>19</v>
      </c>
      <c r="J768">
        <v>187</v>
      </c>
      <c r="K768">
        <v>299</v>
      </c>
      <c r="L768">
        <v>244</v>
      </c>
      <c r="M768">
        <v>0.79</v>
      </c>
      <c r="N768">
        <v>196</v>
      </c>
      <c r="O768">
        <v>116</v>
      </c>
      <c r="P768">
        <v>68</v>
      </c>
      <c r="Q768">
        <v>0</v>
      </c>
      <c r="R768">
        <v>5</v>
      </c>
      <c r="S768">
        <v>0.33</v>
      </c>
      <c r="T768">
        <v>0.5</v>
      </c>
      <c r="U768" s="1" t="s">
        <v>154</v>
      </c>
      <c r="V768">
        <v>22</v>
      </c>
      <c r="W768">
        <v>22</v>
      </c>
      <c r="X768">
        <v>9</v>
      </c>
      <c r="Y768">
        <v>13</v>
      </c>
      <c r="Z768">
        <v>0</v>
      </c>
      <c r="AA768">
        <v>1</v>
      </c>
    </row>
    <row r="769" spans="1:27" x14ac:dyDescent="0.25">
      <c r="A769" s="1" t="s">
        <v>3</v>
      </c>
      <c r="B769" s="1" t="s">
        <v>4</v>
      </c>
      <c r="C769" s="1" t="s">
        <v>31</v>
      </c>
      <c r="D769" s="1" t="s">
        <v>361</v>
      </c>
      <c r="E769" s="1" t="s">
        <v>18</v>
      </c>
      <c r="F769" s="1" t="s">
        <v>215</v>
      </c>
      <c r="G769" s="1" t="str">
        <f>UPPER(players_stats[[#This Row],[Agents]])</f>
        <v>KAYO</v>
      </c>
      <c r="H769" s="1" t="str">
        <f>IF(OR(ISNUMBER(FIND(",",players_stats[[#This Row],[Agents MAYUS]])),ISNUMBER(FIND("All Match Types",players_stats[[#This Row],[Match Type]]))),"Eliminar","")</f>
        <v/>
      </c>
      <c r="I769">
        <v>21</v>
      </c>
      <c r="J769">
        <v>132</v>
      </c>
      <c r="K769">
        <v>246</v>
      </c>
      <c r="L769">
        <v>129</v>
      </c>
      <c r="M769">
        <v>0.9</v>
      </c>
      <c r="N769">
        <v>133</v>
      </c>
      <c r="O769">
        <v>86</v>
      </c>
      <c r="P769">
        <v>48</v>
      </c>
      <c r="Q769">
        <v>19</v>
      </c>
      <c r="R769">
        <v>5</v>
      </c>
      <c r="S769">
        <v>0.19</v>
      </c>
      <c r="T769">
        <v>0.25</v>
      </c>
      <c r="U769" s="1" t="s">
        <v>178</v>
      </c>
      <c r="V769">
        <v>18</v>
      </c>
      <c r="W769">
        <v>18</v>
      </c>
      <c r="X769">
        <v>14</v>
      </c>
      <c r="Y769">
        <v>10</v>
      </c>
      <c r="Z769">
        <v>4</v>
      </c>
      <c r="AA769">
        <v>1</v>
      </c>
    </row>
    <row r="770" spans="1:27" x14ac:dyDescent="0.25">
      <c r="A770" s="1" t="s">
        <v>3</v>
      </c>
      <c r="B770" s="1" t="s">
        <v>4</v>
      </c>
      <c r="C770" s="1" t="s">
        <v>31</v>
      </c>
      <c r="D770" s="1" t="s">
        <v>361</v>
      </c>
      <c r="E770" s="1" t="s">
        <v>18</v>
      </c>
      <c r="F770" s="1" t="s">
        <v>227</v>
      </c>
      <c r="G770" s="1" t="str">
        <f>UPPER(players_stats[[#This Row],[Agents]])</f>
        <v>BREACH, KAYO</v>
      </c>
      <c r="H770" s="1" t="str">
        <f>IF(OR(ISNUMBER(FIND(",",players_stats[[#This Row],[Agents MAYUS]])),ISNUMBER(FIND("All Match Types",players_stats[[#This Row],[Match Type]]))),"Eliminar","")</f>
        <v>Eliminar</v>
      </c>
      <c r="I770">
        <v>40</v>
      </c>
      <c r="J770">
        <v>158</v>
      </c>
      <c r="K770">
        <v>272</v>
      </c>
      <c r="L770">
        <v>174</v>
      </c>
      <c r="M770">
        <v>0.85</v>
      </c>
      <c r="N770">
        <v>163</v>
      </c>
      <c r="O770">
        <v>10</v>
      </c>
      <c r="P770">
        <v>58</v>
      </c>
      <c r="Q770">
        <v>1</v>
      </c>
      <c r="R770">
        <v>5</v>
      </c>
      <c r="S770">
        <v>0.26</v>
      </c>
      <c r="T770">
        <v>0.38</v>
      </c>
      <c r="U770" s="1" t="s">
        <v>276</v>
      </c>
      <c r="V770">
        <v>22</v>
      </c>
      <c r="W770">
        <v>40</v>
      </c>
      <c r="X770">
        <v>23</v>
      </c>
      <c r="Y770">
        <v>23</v>
      </c>
      <c r="Z770">
        <v>4</v>
      </c>
      <c r="AA770">
        <v>2</v>
      </c>
    </row>
    <row r="771" spans="1:27" x14ac:dyDescent="0.25">
      <c r="A771" s="1" t="s">
        <v>3</v>
      </c>
      <c r="B771" s="1" t="s">
        <v>4</v>
      </c>
      <c r="C771" s="1" t="s">
        <v>31</v>
      </c>
      <c r="D771" s="1" t="s">
        <v>359</v>
      </c>
      <c r="E771" s="1" t="s">
        <v>18</v>
      </c>
      <c r="F771" s="1" t="s">
        <v>133</v>
      </c>
      <c r="G771" s="1" t="str">
        <f>UPPER(players_stats[[#This Row],[Agents]])</f>
        <v>CYPHER</v>
      </c>
      <c r="H771" s="1" t="str">
        <f>IF(OR(ISNUMBER(FIND(",",players_stats[[#This Row],[Agents MAYUS]])),ISNUMBER(FIND("All Match Types",players_stats[[#This Row],[Match Type]]))),"Eliminar","")</f>
        <v/>
      </c>
      <c r="I771">
        <v>40</v>
      </c>
      <c r="J771">
        <v>107</v>
      </c>
      <c r="K771">
        <v>216</v>
      </c>
      <c r="L771">
        <v>115</v>
      </c>
      <c r="M771">
        <v>0.75</v>
      </c>
      <c r="N771">
        <v>138</v>
      </c>
      <c r="O771">
        <v>78</v>
      </c>
      <c r="P771">
        <v>18</v>
      </c>
      <c r="Q771">
        <v>18</v>
      </c>
      <c r="R771">
        <v>8</v>
      </c>
      <c r="S771">
        <v>0.2</v>
      </c>
      <c r="U771" s="1" t="s">
        <v>143</v>
      </c>
      <c r="V771">
        <v>21</v>
      </c>
      <c r="W771">
        <v>31</v>
      </c>
      <c r="X771">
        <v>27</v>
      </c>
      <c r="Y771">
        <v>7</v>
      </c>
      <c r="Z771">
        <v>7</v>
      </c>
      <c r="AA771">
        <v>3</v>
      </c>
    </row>
    <row r="772" spans="1:27" x14ac:dyDescent="0.25">
      <c r="A772" s="1" t="s">
        <v>3</v>
      </c>
      <c r="B772" s="1" t="s">
        <v>4</v>
      </c>
      <c r="C772" s="1" t="s">
        <v>31</v>
      </c>
      <c r="D772" s="1" t="s">
        <v>360</v>
      </c>
      <c r="E772" s="1" t="s">
        <v>18</v>
      </c>
      <c r="F772" s="1" t="s">
        <v>130</v>
      </c>
      <c r="G772" s="1" t="str">
        <f>UPPER(players_stats[[#This Row],[Agents]])</f>
        <v>FADE</v>
      </c>
      <c r="H772" s="1" t="str">
        <f>IF(OR(ISNUMBER(FIND(",",players_stats[[#This Row],[Agents MAYUS]])),ISNUMBER(FIND("All Match Types",players_stats[[#This Row],[Match Type]]))),"Eliminar","")</f>
        <v/>
      </c>
      <c r="I772">
        <v>19</v>
      </c>
      <c r="J772">
        <v>159</v>
      </c>
      <c r="K772">
        <v>285</v>
      </c>
      <c r="L772">
        <v>19</v>
      </c>
      <c r="M772">
        <v>0.95</v>
      </c>
      <c r="N772">
        <v>184</v>
      </c>
      <c r="O772">
        <v>10</v>
      </c>
      <c r="P772">
        <v>58</v>
      </c>
      <c r="Q772">
        <v>5</v>
      </c>
      <c r="R772">
        <v>5</v>
      </c>
      <c r="S772">
        <v>0.2</v>
      </c>
      <c r="T772">
        <v>1</v>
      </c>
      <c r="U772" s="1" t="s">
        <v>147</v>
      </c>
      <c r="V772">
        <v>19</v>
      </c>
      <c r="W772">
        <v>19</v>
      </c>
      <c r="X772">
        <v>10</v>
      </c>
      <c r="Y772">
        <v>11</v>
      </c>
      <c r="Z772">
        <v>1</v>
      </c>
      <c r="AA772">
        <v>1</v>
      </c>
    </row>
    <row r="773" spans="1:27" x14ac:dyDescent="0.25">
      <c r="A773" s="1" t="s">
        <v>3</v>
      </c>
      <c r="B773" s="1" t="s">
        <v>4</v>
      </c>
      <c r="C773" s="1" t="s">
        <v>31</v>
      </c>
      <c r="D773" s="1" t="s">
        <v>360</v>
      </c>
      <c r="E773" s="1" t="s">
        <v>18</v>
      </c>
      <c r="F773" s="1" t="s">
        <v>151</v>
      </c>
      <c r="G773" s="1" t="str">
        <f>UPPER(players_stats[[#This Row],[Agents]])</f>
        <v>SOVA</v>
      </c>
      <c r="H773" s="1" t="str">
        <f>IF(OR(ISNUMBER(FIND(",",players_stats[[#This Row],[Agents MAYUS]])),ISNUMBER(FIND("All Match Types",players_stats[[#This Row],[Match Type]]))),"Eliminar","")</f>
        <v/>
      </c>
      <c r="I773">
        <v>21</v>
      </c>
      <c r="J773">
        <v>65</v>
      </c>
      <c r="K773">
        <v>133</v>
      </c>
      <c r="L773">
        <v>56</v>
      </c>
      <c r="M773">
        <v>0.71</v>
      </c>
      <c r="N773">
        <v>101</v>
      </c>
      <c r="O773">
        <v>43</v>
      </c>
      <c r="P773">
        <v>43</v>
      </c>
      <c r="Q773">
        <v>5</v>
      </c>
      <c r="R773">
        <v>5</v>
      </c>
      <c r="S773">
        <v>0.25</v>
      </c>
      <c r="U773" s="1" t="s">
        <v>141</v>
      </c>
      <c r="V773">
        <v>9</v>
      </c>
      <c r="W773">
        <v>9</v>
      </c>
      <c r="X773">
        <v>16</v>
      </c>
      <c r="Y773">
        <v>9</v>
      </c>
      <c r="Z773">
        <v>1</v>
      </c>
      <c r="AA773">
        <v>1</v>
      </c>
    </row>
    <row r="774" spans="1:27" x14ac:dyDescent="0.25">
      <c r="A774" s="1" t="s">
        <v>3</v>
      </c>
      <c r="B774" s="1" t="s">
        <v>4</v>
      </c>
      <c r="C774" s="1" t="s">
        <v>31</v>
      </c>
      <c r="D774" s="1" t="s">
        <v>360</v>
      </c>
      <c r="E774" s="1" t="s">
        <v>18</v>
      </c>
      <c r="F774" s="1" t="s">
        <v>186</v>
      </c>
      <c r="G774" s="1" t="str">
        <f>UPPER(players_stats[[#This Row],[Agents]])</f>
        <v>FADE, SOVA</v>
      </c>
      <c r="H774" s="1" t="str">
        <f>IF(OR(ISNUMBER(FIND(",",players_stats[[#This Row],[Agents MAYUS]])),ISNUMBER(FIND("All Match Types",players_stats[[#This Row],[Match Type]]))),"Eliminar","")</f>
        <v>Eliminar</v>
      </c>
      <c r="I774">
        <v>40</v>
      </c>
      <c r="J774">
        <v>11</v>
      </c>
      <c r="K774">
        <v>209</v>
      </c>
      <c r="L774">
        <v>108</v>
      </c>
      <c r="M774">
        <v>0.83</v>
      </c>
      <c r="N774">
        <v>141</v>
      </c>
      <c r="O774">
        <v>7</v>
      </c>
      <c r="P774">
        <v>5</v>
      </c>
      <c r="Q774">
        <v>5</v>
      </c>
      <c r="R774">
        <v>5</v>
      </c>
      <c r="S774">
        <v>0.21</v>
      </c>
      <c r="T774">
        <v>0.5</v>
      </c>
      <c r="U774" s="1" t="s">
        <v>135</v>
      </c>
      <c r="V774">
        <v>19</v>
      </c>
      <c r="W774">
        <v>28</v>
      </c>
      <c r="X774">
        <v>26</v>
      </c>
      <c r="Y774">
        <v>20</v>
      </c>
      <c r="Z774">
        <v>2</v>
      </c>
      <c r="AA774">
        <v>2</v>
      </c>
    </row>
    <row r="775" spans="1:27" x14ac:dyDescent="0.25">
      <c r="A775" s="1" t="s">
        <v>3</v>
      </c>
      <c r="B775" s="1" t="s">
        <v>4</v>
      </c>
      <c r="C775" s="1" t="s">
        <v>31</v>
      </c>
      <c r="D775" s="1" t="s">
        <v>362</v>
      </c>
      <c r="E775" s="1" t="s">
        <v>18</v>
      </c>
      <c r="F775" s="1" t="s">
        <v>188</v>
      </c>
      <c r="G775" s="1" t="str">
        <f>UPPER(players_stats[[#This Row],[Agents]])</f>
        <v>NEON</v>
      </c>
      <c r="H775" s="1" t="str">
        <f>IF(OR(ISNUMBER(FIND(",",players_stats[[#This Row],[Agents MAYUS]])),ISNUMBER(FIND("All Match Types",players_stats[[#This Row],[Match Type]]))),"Eliminar","")</f>
        <v/>
      </c>
      <c r="I775">
        <v>21</v>
      </c>
      <c r="J775">
        <v>134</v>
      </c>
      <c r="K775">
        <v>264</v>
      </c>
      <c r="L775">
        <v>157</v>
      </c>
      <c r="M775">
        <v>0.67</v>
      </c>
      <c r="N775">
        <v>178</v>
      </c>
      <c r="O775">
        <v>105</v>
      </c>
      <c r="P775">
        <v>19</v>
      </c>
      <c r="Q775">
        <v>14</v>
      </c>
      <c r="R775">
        <v>14</v>
      </c>
      <c r="S775">
        <v>0.36</v>
      </c>
      <c r="T775">
        <v>0.5</v>
      </c>
      <c r="U775" s="1" t="s">
        <v>154</v>
      </c>
      <c r="V775">
        <v>22</v>
      </c>
      <c r="W775">
        <v>22</v>
      </c>
      <c r="X775">
        <v>14</v>
      </c>
      <c r="Y775">
        <v>4</v>
      </c>
      <c r="Z775">
        <v>3</v>
      </c>
      <c r="AA775">
        <v>3</v>
      </c>
    </row>
    <row r="776" spans="1:27" x14ac:dyDescent="0.25">
      <c r="A776" s="1" t="s">
        <v>3</v>
      </c>
      <c r="B776" s="1" t="s">
        <v>4</v>
      </c>
      <c r="C776" s="1" t="s">
        <v>31</v>
      </c>
      <c r="D776" s="1" t="s">
        <v>362</v>
      </c>
      <c r="E776" s="1" t="s">
        <v>18</v>
      </c>
      <c r="F776" s="1" t="s">
        <v>146</v>
      </c>
      <c r="G776" s="1" t="str">
        <f>UPPER(players_stats[[#This Row],[Agents]])</f>
        <v>RAZE</v>
      </c>
      <c r="H776" s="1" t="str">
        <f>IF(OR(ISNUMBER(FIND(",",players_stats[[#This Row],[Agents MAYUS]])),ISNUMBER(FIND("All Match Types",players_stats[[#This Row],[Match Type]]))),"Eliminar","")</f>
        <v/>
      </c>
      <c r="I776">
        <v>19</v>
      </c>
      <c r="J776">
        <v>104</v>
      </c>
      <c r="K776">
        <v>190</v>
      </c>
      <c r="L776">
        <v>10</v>
      </c>
      <c r="M776">
        <v>0.79</v>
      </c>
      <c r="N776">
        <v>129</v>
      </c>
      <c r="O776">
        <v>58</v>
      </c>
      <c r="P776">
        <v>32</v>
      </c>
      <c r="Q776">
        <v>5</v>
      </c>
      <c r="R776">
        <v>11</v>
      </c>
      <c r="S776">
        <v>0.13</v>
      </c>
      <c r="U776" s="1" t="s">
        <v>139</v>
      </c>
      <c r="V776">
        <v>11</v>
      </c>
      <c r="W776">
        <v>11</v>
      </c>
      <c r="X776">
        <v>11</v>
      </c>
      <c r="Y776">
        <v>6</v>
      </c>
      <c r="Z776">
        <v>1</v>
      </c>
      <c r="AA776">
        <v>2</v>
      </c>
    </row>
    <row r="777" spans="1:27" x14ac:dyDescent="0.25">
      <c r="A777" s="1" t="s">
        <v>3</v>
      </c>
      <c r="B777" s="1" t="s">
        <v>4</v>
      </c>
      <c r="C777" s="1" t="s">
        <v>31</v>
      </c>
      <c r="D777" s="1" t="s">
        <v>362</v>
      </c>
      <c r="E777" s="1" t="s">
        <v>18</v>
      </c>
      <c r="F777" s="1" t="s">
        <v>220</v>
      </c>
      <c r="G777" s="1" t="str">
        <f>UPPER(players_stats[[#This Row],[Agents]])</f>
        <v>NEON, RAZE</v>
      </c>
      <c r="H777" s="1" t="str">
        <f>IF(OR(ISNUMBER(FIND(",",players_stats[[#This Row],[Agents MAYUS]])),ISNUMBER(FIND("All Match Types",players_stats[[#This Row],[Match Type]]))),"Eliminar","")</f>
        <v>Eliminar</v>
      </c>
      <c r="I777">
        <v>40</v>
      </c>
      <c r="J777">
        <v>12</v>
      </c>
      <c r="K777">
        <v>227</v>
      </c>
      <c r="L777">
        <v>132</v>
      </c>
      <c r="M777">
        <v>0.73</v>
      </c>
      <c r="N777">
        <v>155</v>
      </c>
      <c r="O777">
        <v>83</v>
      </c>
      <c r="P777">
        <v>25</v>
      </c>
      <c r="Q777">
        <v>1</v>
      </c>
      <c r="R777">
        <v>13</v>
      </c>
      <c r="S777">
        <v>0.25</v>
      </c>
      <c r="T777">
        <v>0.33</v>
      </c>
      <c r="U777" s="1" t="s">
        <v>228</v>
      </c>
      <c r="V777">
        <v>22</v>
      </c>
      <c r="W777">
        <v>33</v>
      </c>
      <c r="X777">
        <v>25</v>
      </c>
      <c r="Y777">
        <v>10</v>
      </c>
      <c r="Z777">
        <v>4</v>
      </c>
      <c r="AA777">
        <v>5</v>
      </c>
    </row>
    <row r="778" spans="1:27" x14ac:dyDescent="0.25">
      <c r="A778" s="1" t="s">
        <v>3</v>
      </c>
      <c r="B778" s="1" t="s">
        <v>4</v>
      </c>
      <c r="C778" s="1" t="s">
        <v>31</v>
      </c>
      <c r="D778" s="1" t="s">
        <v>363</v>
      </c>
      <c r="E778" s="1" t="s">
        <v>18</v>
      </c>
      <c r="F778" s="1" t="s">
        <v>140</v>
      </c>
      <c r="G778" s="1" t="str">
        <f>UPPER(players_stats[[#This Row],[Agents]])</f>
        <v>OMEN</v>
      </c>
      <c r="H778" s="1" t="str">
        <f>IF(OR(ISNUMBER(FIND(",",players_stats[[#This Row],[Agents MAYUS]])),ISNUMBER(FIND("All Match Types",players_stats[[#This Row],[Match Type]]))),"Eliminar","")</f>
        <v/>
      </c>
      <c r="I778">
        <v>40</v>
      </c>
      <c r="J778">
        <v>97</v>
      </c>
      <c r="K778">
        <v>192</v>
      </c>
      <c r="L778">
        <v>108</v>
      </c>
      <c r="M778">
        <v>0.7</v>
      </c>
      <c r="N778">
        <v>118</v>
      </c>
      <c r="O778">
        <v>7</v>
      </c>
      <c r="P778">
        <v>4</v>
      </c>
      <c r="Q778">
        <v>8</v>
      </c>
      <c r="R778">
        <v>2</v>
      </c>
      <c r="S778">
        <v>0.25</v>
      </c>
      <c r="T778">
        <v>0.5</v>
      </c>
      <c r="U778" s="1" t="s">
        <v>135</v>
      </c>
      <c r="V778">
        <v>16</v>
      </c>
      <c r="W778">
        <v>28</v>
      </c>
      <c r="X778">
        <v>26</v>
      </c>
      <c r="Y778">
        <v>16</v>
      </c>
      <c r="Z778">
        <v>3</v>
      </c>
      <c r="AA778">
        <v>8</v>
      </c>
    </row>
    <row r="779" spans="1:27" x14ac:dyDescent="0.25">
      <c r="A779" s="1" t="s">
        <v>3</v>
      </c>
      <c r="B779" s="1" t="s">
        <v>4</v>
      </c>
      <c r="C779" s="1" t="s">
        <v>31</v>
      </c>
      <c r="D779" s="1" t="s">
        <v>357</v>
      </c>
      <c r="E779" s="1" t="s">
        <v>17</v>
      </c>
      <c r="F779" s="1" t="s">
        <v>229</v>
      </c>
      <c r="G779" s="1" t="str">
        <f>UPPER(players_stats[[#This Row],[Agents]])</f>
        <v>CLOVE</v>
      </c>
      <c r="H779" s="1" t="str">
        <f>IF(OR(ISNUMBER(FIND(",",players_stats[[#This Row],[Agents MAYUS]])),ISNUMBER(FIND("All Match Types",players_stats[[#This Row],[Match Type]]))),"Eliminar","")</f>
        <v/>
      </c>
      <c r="I779">
        <v>19</v>
      </c>
      <c r="J779">
        <v>96</v>
      </c>
      <c r="K779">
        <v>192</v>
      </c>
      <c r="L779">
        <v>93</v>
      </c>
      <c r="M779">
        <v>0.68</v>
      </c>
      <c r="N779">
        <v>133</v>
      </c>
      <c r="O779">
        <v>74</v>
      </c>
      <c r="P779">
        <v>21</v>
      </c>
      <c r="Q779">
        <v>5</v>
      </c>
      <c r="R779">
        <v>0</v>
      </c>
      <c r="S779">
        <v>0.39</v>
      </c>
      <c r="T779">
        <v>0.33</v>
      </c>
      <c r="U779" s="1" t="s">
        <v>156</v>
      </c>
      <c r="V779">
        <v>14</v>
      </c>
      <c r="W779">
        <v>14</v>
      </c>
      <c r="X779">
        <v>15</v>
      </c>
      <c r="Y779">
        <v>4</v>
      </c>
      <c r="Z779">
        <v>1</v>
      </c>
      <c r="AA779">
        <v>0</v>
      </c>
    </row>
    <row r="780" spans="1:27" x14ac:dyDescent="0.25">
      <c r="A780" s="1" t="s">
        <v>3</v>
      </c>
      <c r="B780" s="1" t="s">
        <v>4</v>
      </c>
      <c r="C780" s="1" t="s">
        <v>31</v>
      </c>
      <c r="D780" s="1" t="s">
        <v>357</v>
      </c>
      <c r="E780" s="1" t="s">
        <v>17</v>
      </c>
      <c r="F780" s="1" t="s">
        <v>146</v>
      </c>
      <c r="G780" s="1" t="str">
        <f>UPPER(players_stats[[#This Row],[Agents]])</f>
        <v>RAZE</v>
      </c>
      <c r="H780" s="1" t="str">
        <f>IF(OR(ISNUMBER(FIND(",",players_stats[[#This Row],[Agents MAYUS]])),ISNUMBER(FIND("All Match Types",players_stats[[#This Row],[Match Type]]))),"Eliminar","")</f>
        <v/>
      </c>
      <c r="I780">
        <v>21</v>
      </c>
      <c r="J780">
        <v>132</v>
      </c>
      <c r="K780">
        <v>281</v>
      </c>
      <c r="L780">
        <v>14</v>
      </c>
      <c r="M780">
        <v>0.71</v>
      </c>
      <c r="N780">
        <v>177</v>
      </c>
      <c r="O780">
        <v>10</v>
      </c>
      <c r="P780">
        <v>19</v>
      </c>
      <c r="Q780">
        <v>14</v>
      </c>
      <c r="R780">
        <v>1</v>
      </c>
      <c r="S780">
        <v>0.31</v>
      </c>
      <c r="T780">
        <v>0.2</v>
      </c>
      <c r="U780" s="1" t="s">
        <v>235</v>
      </c>
      <c r="V780">
        <v>21</v>
      </c>
      <c r="W780">
        <v>21</v>
      </c>
      <c r="X780">
        <v>15</v>
      </c>
      <c r="Y780">
        <v>4</v>
      </c>
      <c r="Z780">
        <v>3</v>
      </c>
      <c r="AA780">
        <v>2</v>
      </c>
    </row>
    <row r="781" spans="1:27" x14ac:dyDescent="0.25">
      <c r="A781" s="1" t="s">
        <v>3</v>
      </c>
      <c r="B781" s="1" t="s">
        <v>4</v>
      </c>
      <c r="C781" s="1" t="s">
        <v>31</v>
      </c>
      <c r="D781" s="1" t="s">
        <v>357</v>
      </c>
      <c r="E781" s="1" t="s">
        <v>17</v>
      </c>
      <c r="F781" s="1" t="s">
        <v>365</v>
      </c>
      <c r="G781" s="1" t="str">
        <f>UPPER(players_stats[[#This Row],[Agents]])</f>
        <v>CLOVE, RAZE</v>
      </c>
      <c r="H781" s="1" t="str">
        <f>IF(OR(ISNUMBER(FIND(",",players_stats[[#This Row],[Agents MAYUS]])),ISNUMBER(FIND("All Match Types",players_stats[[#This Row],[Match Type]]))),"Eliminar","")</f>
        <v>Eliminar</v>
      </c>
      <c r="I781">
        <v>40</v>
      </c>
      <c r="J781">
        <v>114</v>
      </c>
      <c r="K781">
        <v>236</v>
      </c>
      <c r="L781">
        <v>117</v>
      </c>
      <c r="M781">
        <v>0.7</v>
      </c>
      <c r="N781">
        <v>156</v>
      </c>
      <c r="O781">
        <v>88</v>
      </c>
      <c r="P781">
        <v>2</v>
      </c>
      <c r="Q781">
        <v>1</v>
      </c>
      <c r="R781">
        <v>5</v>
      </c>
      <c r="S781">
        <v>0.34</v>
      </c>
      <c r="T781">
        <v>0.25</v>
      </c>
      <c r="U781" s="1" t="s">
        <v>182</v>
      </c>
      <c r="V781">
        <v>21</v>
      </c>
      <c r="W781">
        <v>35</v>
      </c>
      <c r="X781">
        <v>30</v>
      </c>
      <c r="Y781">
        <v>8</v>
      </c>
      <c r="Z781">
        <v>4</v>
      </c>
      <c r="AA781">
        <v>2</v>
      </c>
    </row>
    <row r="782" spans="1:27" x14ac:dyDescent="0.25">
      <c r="A782" s="1" t="s">
        <v>3</v>
      </c>
      <c r="B782" s="1" t="s">
        <v>4</v>
      </c>
      <c r="C782" s="1" t="s">
        <v>31</v>
      </c>
      <c r="D782" s="1" t="s">
        <v>354</v>
      </c>
      <c r="E782" s="1" t="s">
        <v>17</v>
      </c>
      <c r="F782" s="1" t="s">
        <v>133</v>
      </c>
      <c r="G782" s="1" t="str">
        <f>UPPER(players_stats[[#This Row],[Agents]])</f>
        <v>CYPHER</v>
      </c>
      <c r="H782" s="1" t="str">
        <f>IF(OR(ISNUMBER(FIND(",",players_stats[[#This Row],[Agents MAYUS]])),ISNUMBER(FIND("All Match Types",players_stats[[#This Row],[Match Type]]))),"Eliminar","")</f>
        <v/>
      </c>
      <c r="I782">
        <v>21</v>
      </c>
      <c r="J782">
        <v>10</v>
      </c>
      <c r="K782">
        <v>232</v>
      </c>
      <c r="L782">
        <v>113</v>
      </c>
      <c r="M782">
        <v>0.76</v>
      </c>
      <c r="N782">
        <v>155</v>
      </c>
      <c r="O782">
        <v>86</v>
      </c>
      <c r="P782">
        <v>14</v>
      </c>
      <c r="Q782">
        <v>5</v>
      </c>
      <c r="R782">
        <v>1</v>
      </c>
      <c r="S782">
        <v>0.46</v>
      </c>
      <c r="T782">
        <v>0.25</v>
      </c>
      <c r="U782" s="1" t="s">
        <v>178</v>
      </c>
      <c r="V782">
        <v>18</v>
      </c>
      <c r="W782">
        <v>18</v>
      </c>
      <c r="X782">
        <v>16</v>
      </c>
      <c r="Y782">
        <v>3</v>
      </c>
      <c r="Z782">
        <v>1</v>
      </c>
      <c r="AA782">
        <v>2</v>
      </c>
    </row>
    <row r="783" spans="1:27" x14ac:dyDescent="0.25">
      <c r="A783" s="1" t="s">
        <v>3</v>
      </c>
      <c r="B783" s="1" t="s">
        <v>4</v>
      </c>
      <c r="C783" s="1" t="s">
        <v>31</v>
      </c>
      <c r="D783" s="1" t="s">
        <v>354</v>
      </c>
      <c r="E783" s="1" t="s">
        <v>17</v>
      </c>
      <c r="F783" s="1" t="s">
        <v>198</v>
      </c>
      <c r="G783" s="1" t="str">
        <f>UPPER(players_stats[[#This Row],[Agents]])</f>
        <v>DEADLOCK</v>
      </c>
      <c r="H783" s="1" t="str">
        <f>IF(OR(ISNUMBER(FIND(",",players_stats[[#This Row],[Agents MAYUS]])),ISNUMBER(FIND("All Match Types",players_stats[[#This Row],[Match Type]]))),"Eliminar","")</f>
        <v/>
      </c>
      <c r="I783">
        <v>19</v>
      </c>
      <c r="J783">
        <v>83</v>
      </c>
      <c r="K783">
        <v>184</v>
      </c>
      <c r="L783">
        <v>86</v>
      </c>
      <c r="M783">
        <v>0.68</v>
      </c>
      <c r="N783">
        <v>118</v>
      </c>
      <c r="O783">
        <v>63</v>
      </c>
      <c r="P783">
        <v>11</v>
      </c>
      <c r="Q783">
        <v>16</v>
      </c>
      <c r="R783">
        <v>11</v>
      </c>
      <c r="S783">
        <v>0.31</v>
      </c>
      <c r="U783" s="1" t="s">
        <v>143</v>
      </c>
      <c r="V783">
        <v>12</v>
      </c>
      <c r="W783">
        <v>12</v>
      </c>
      <c r="X783">
        <v>14</v>
      </c>
      <c r="Y783">
        <v>2</v>
      </c>
      <c r="Z783">
        <v>3</v>
      </c>
      <c r="AA783">
        <v>2</v>
      </c>
    </row>
    <row r="784" spans="1:27" x14ac:dyDescent="0.25">
      <c r="A784" s="1" t="s">
        <v>3</v>
      </c>
      <c r="B784" s="1" t="s">
        <v>4</v>
      </c>
      <c r="C784" s="1" t="s">
        <v>31</v>
      </c>
      <c r="D784" s="1" t="s">
        <v>354</v>
      </c>
      <c r="E784" s="1" t="s">
        <v>17</v>
      </c>
      <c r="F784" s="1" t="s">
        <v>329</v>
      </c>
      <c r="G784" s="1" t="str">
        <f>UPPER(players_stats[[#This Row],[Agents]])</f>
        <v>CYPHER, DEADLOCK</v>
      </c>
      <c r="H784" s="1" t="str">
        <f>IF(OR(ISNUMBER(FIND(",",players_stats[[#This Row],[Agents MAYUS]])),ISNUMBER(FIND("All Match Types",players_stats[[#This Row],[Match Type]]))),"Eliminar","")</f>
        <v>Eliminar</v>
      </c>
      <c r="I784">
        <v>40</v>
      </c>
      <c r="J784">
        <v>92</v>
      </c>
      <c r="K784">
        <v>208</v>
      </c>
      <c r="L784">
        <v>10</v>
      </c>
      <c r="M784">
        <v>0.73</v>
      </c>
      <c r="N784">
        <v>138</v>
      </c>
      <c r="O784">
        <v>75</v>
      </c>
      <c r="P784">
        <v>13</v>
      </c>
      <c r="Q784">
        <v>1</v>
      </c>
      <c r="R784">
        <v>1</v>
      </c>
      <c r="S784">
        <v>0.4</v>
      </c>
      <c r="T784">
        <v>0.14000000000000001</v>
      </c>
      <c r="U784" s="1" t="s">
        <v>165</v>
      </c>
      <c r="V784">
        <v>18</v>
      </c>
      <c r="W784">
        <v>30</v>
      </c>
      <c r="X784">
        <v>30</v>
      </c>
      <c r="Y784">
        <v>5</v>
      </c>
      <c r="Z784">
        <v>4</v>
      </c>
      <c r="AA784">
        <v>4</v>
      </c>
    </row>
    <row r="785" spans="1:27" x14ac:dyDescent="0.25">
      <c r="A785" s="1" t="s">
        <v>3</v>
      </c>
      <c r="B785" s="1" t="s">
        <v>4</v>
      </c>
      <c r="C785" s="1" t="s">
        <v>31</v>
      </c>
      <c r="D785" s="1" t="s">
        <v>352</v>
      </c>
      <c r="E785" s="1" t="s">
        <v>17</v>
      </c>
      <c r="F785" s="1" t="s">
        <v>198</v>
      </c>
      <c r="G785" s="1" t="str">
        <f>UPPER(players_stats[[#This Row],[Agents]])</f>
        <v>DEADLOCK</v>
      </c>
      <c r="H785" s="1" t="str">
        <f>IF(OR(ISNUMBER(FIND(",",players_stats[[#This Row],[Agents MAYUS]])),ISNUMBER(FIND("All Match Types",players_stats[[#This Row],[Match Type]]))),"Eliminar","")</f>
        <v/>
      </c>
      <c r="I785">
        <v>21</v>
      </c>
      <c r="J785">
        <v>57</v>
      </c>
      <c r="K785">
        <v>161</v>
      </c>
      <c r="L785">
        <v>71</v>
      </c>
      <c r="M785">
        <v>0.62</v>
      </c>
      <c r="N785">
        <v>106</v>
      </c>
      <c r="O785">
        <v>57</v>
      </c>
      <c r="P785">
        <v>29</v>
      </c>
      <c r="Q785">
        <v>5</v>
      </c>
      <c r="R785">
        <v>33</v>
      </c>
      <c r="S785">
        <v>0.3</v>
      </c>
      <c r="U785" s="1" t="s">
        <v>63</v>
      </c>
      <c r="V785">
        <v>12</v>
      </c>
      <c r="W785">
        <v>12</v>
      </c>
      <c r="X785">
        <v>17</v>
      </c>
      <c r="Y785">
        <v>6</v>
      </c>
      <c r="Z785">
        <v>1</v>
      </c>
      <c r="AA785">
        <v>7</v>
      </c>
    </row>
    <row r="786" spans="1:27" x14ac:dyDescent="0.25">
      <c r="A786" s="1" t="s">
        <v>3</v>
      </c>
      <c r="B786" s="1" t="s">
        <v>4</v>
      </c>
      <c r="C786" s="1" t="s">
        <v>31</v>
      </c>
      <c r="D786" s="1" t="s">
        <v>352</v>
      </c>
      <c r="E786" s="1" t="s">
        <v>17</v>
      </c>
      <c r="F786" s="1" t="s">
        <v>146</v>
      </c>
      <c r="G786" s="1" t="str">
        <f>UPPER(players_stats[[#This Row],[Agents]])</f>
        <v>RAZE</v>
      </c>
      <c r="H786" s="1" t="str">
        <f>IF(OR(ISNUMBER(FIND(",",players_stats[[#This Row],[Agents MAYUS]])),ISNUMBER(FIND("All Match Types",players_stats[[#This Row],[Match Type]]))),"Eliminar","")</f>
        <v/>
      </c>
      <c r="I786">
        <v>19</v>
      </c>
      <c r="J786">
        <v>7</v>
      </c>
      <c r="K786">
        <v>184</v>
      </c>
      <c r="L786">
        <v>63</v>
      </c>
      <c r="M786">
        <v>0.57999999999999996</v>
      </c>
      <c r="N786">
        <v>122</v>
      </c>
      <c r="O786">
        <v>53</v>
      </c>
      <c r="P786">
        <v>11</v>
      </c>
      <c r="Q786">
        <v>21</v>
      </c>
      <c r="R786">
        <v>16</v>
      </c>
      <c r="S786">
        <v>0.2</v>
      </c>
      <c r="U786" s="1" t="s">
        <v>211</v>
      </c>
      <c r="V786">
        <v>10</v>
      </c>
      <c r="W786">
        <v>10</v>
      </c>
      <c r="X786">
        <v>16</v>
      </c>
      <c r="Y786">
        <v>2</v>
      </c>
      <c r="Z786">
        <v>4</v>
      </c>
      <c r="AA786">
        <v>3</v>
      </c>
    </row>
    <row r="787" spans="1:27" x14ac:dyDescent="0.25">
      <c r="A787" s="1" t="s">
        <v>3</v>
      </c>
      <c r="B787" s="1" t="s">
        <v>4</v>
      </c>
      <c r="C787" s="1" t="s">
        <v>31</v>
      </c>
      <c r="D787" s="1" t="s">
        <v>352</v>
      </c>
      <c r="E787" s="1" t="s">
        <v>17</v>
      </c>
      <c r="F787" s="1" t="s">
        <v>366</v>
      </c>
      <c r="G787" s="1" t="str">
        <f>UPPER(players_stats[[#This Row],[Agents]])</f>
        <v>DEADLOCK, RAZE</v>
      </c>
      <c r="H787" s="1" t="str">
        <f>IF(OR(ISNUMBER(FIND(",",players_stats[[#This Row],[Agents MAYUS]])),ISNUMBER(FIND("All Match Types",players_stats[[#This Row],[Match Type]]))),"Eliminar","")</f>
        <v>Eliminar</v>
      </c>
      <c r="I787">
        <v>40</v>
      </c>
      <c r="J787">
        <v>63</v>
      </c>
      <c r="K787">
        <v>172</v>
      </c>
      <c r="L787">
        <v>67</v>
      </c>
      <c r="M787">
        <v>0.6</v>
      </c>
      <c r="N787">
        <v>113</v>
      </c>
      <c r="O787">
        <v>55</v>
      </c>
      <c r="P787">
        <v>2</v>
      </c>
      <c r="Q787">
        <v>13</v>
      </c>
      <c r="R787">
        <v>25</v>
      </c>
      <c r="S787">
        <v>0.24</v>
      </c>
      <c r="U787" s="1" t="s">
        <v>211</v>
      </c>
      <c r="V787">
        <v>12</v>
      </c>
      <c r="W787">
        <v>22</v>
      </c>
      <c r="X787">
        <v>33</v>
      </c>
      <c r="Y787">
        <v>8</v>
      </c>
      <c r="Z787">
        <v>5</v>
      </c>
      <c r="AA787">
        <v>10</v>
      </c>
    </row>
    <row r="788" spans="1:27" x14ac:dyDescent="0.25">
      <c r="A788" s="1" t="s">
        <v>3</v>
      </c>
      <c r="B788" s="1" t="s">
        <v>4</v>
      </c>
      <c r="C788" s="1" t="s">
        <v>31</v>
      </c>
      <c r="D788" s="1" t="s">
        <v>351</v>
      </c>
      <c r="E788" s="1" t="s">
        <v>17</v>
      </c>
      <c r="F788" s="1" t="s">
        <v>130</v>
      </c>
      <c r="G788" s="1" t="str">
        <f>UPPER(players_stats[[#This Row],[Agents]])</f>
        <v>FADE</v>
      </c>
      <c r="H788" s="1" t="str">
        <f>IF(OR(ISNUMBER(FIND(",",players_stats[[#This Row],[Agents MAYUS]])),ISNUMBER(FIND("All Match Types",players_stats[[#This Row],[Match Type]]))),"Eliminar","")</f>
        <v/>
      </c>
      <c r="I788">
        <v>40</v>
      </c>
      <c r="J788">
        <v>52</v>
      </c>
      <c r="K788">
        <v>138</v>
      </c>
      <c r="L788">
        <v>55</v>
      </c>
      <c r="M788">
        <v>0.63</v>
      </c>
      <c r="N788">
        <v>90</v>
      </c>
      <c r="O788">
        <v>45</v>
      </c>
      <c r="P788">
        <v>25</v>
      </c>
      <c r="Q788">
        <v>8</v>
      </c>
      <c r="R788">
        <v>1</v>
      </c>
      <c r="S788">
        <v>0.27</v>
      </c>
      <c r="T788">
        <v>0.5</v>
      </c>
      <c r="U788" s="1" t="s">
        <v>135</v>
      </c>
      <c r="V788">
        <v>11</v>
      </c>
      <c r="W788">
        <v>18</v>
      </c>
      <c r="X788">
        <v>33</v>
      </c>
      <c r="Y788">
        <v>10</v>
      </c>
      <c r="Z788">
        <v>3</v>
      </c>
      <c r="AA788">
        <v>4</v>
      </c>
    </row>
    <row r="789" spans="1:27" x14ac:dyDescent="0.25">
      <c r="A789" s="1" t="s">
        <v>3</v>
      </c>
      <c r="B789" s="1" t="s">
        <v>4</v>
      </c>
      <c r="C789" s="1" t="s">
        <v>31</v>
      </c>
      <c r="D789" s="1" t="s">
        <v>349</v>
      </c>
      <c r="E789" s="1" t="s">
        <v>17</v>
      </c>
      <c r="F789" s="1" t="s">
        <v>140</v>
      </c>
      <c r="G789" s="1" t="str">
        <f>UPPER(players_stats[[#This Row],[Agents]])</f>
        <v>OMEN</v>
      </c>
      <c r="H789" s="1" t="str">
        <f>IF(OR(ISNUMBER(FIND(",",players_stats[[#This Row],[Agents MAYUS]])),ISNUMBER(FIND("All Match Types",players_stats[[#This Row],[Match Type]]))),"Eliminar","")</f>
        <v/>
      </c>
      <c r="I789">
        <v>40</v>
      </c>
      <c r="J789">
        <v>66</v>
      </c>
      <c r="K789">
        <v>171</v>
      </c>
      <c r="L789">
        <v>65</v>
      </c>
      <c r="M789">
        <v>0.73</v>
      </c>
      <c r="N789">
        <v>110</v>
      </c>
      <c r="O789">
        <v>55</v>
      </c>
      <c r="P789">
        <v>28</v>
      </c>
      <c r="Q789">
        <v>1</v>
      </c>
      <c r="R789">
        <v>0</v>
      </c>
      <c r="S789">
        <v>0.3</v>
      </c>
      <c r="T789">
        <v>0.17</v>
      </c>
      <c r="U789" s="1" t="s">
        <v>172</v>
      </c>
      <c r="V789">
        <v>12</v>
      </c>
      <c r="W789">
        <v>22</v>
      </c>
      <c r="X789">
        <v>34</v>
      </c>
      <c r="Y789">
        <v>11</v>
      </c>
      <c r="Z789">
        <v>4</v>
      </c>
      <c r="AA789">
        <v>0</v>
      </c>
    </row>
    <row r="790" spans="1:27" x14ac:dyDescent="0.25">
      <c r="A790" s="1" t="s">
        <v>3</v>
      </c>
      <c r="B790" s="1" t="s">
        <v>4</v>
      </c>
      <c r="C790" s="1" t="s">
        <v>35</v>
      </c>
      <c r="D790" s="1" t="s">
        <v>222</v>
      </c>
      <c r="E790" s="1" t="s">
        <v>16</v>
      </c>
      <c r="F790" s="1" t="s">
        <v>181</v>
      </c>
      <c r="G790" s="1" t="str">
        <f>UPPER(players_stats[[#This Row],[Agents]])</f>
        <v>BREACH</v>
      </c>
      <c r="H790" s="1" t="str">
        <f>IF(OR(ISNUMBER(FIND(",",players_stats[[#This Row],[Agents MAYUS]])),ISNUMBER(FIND("All Match Types",players_stats[[#This Row],[Match Type]]))),"Eliminar","")</f>
        <v/>
      </c>
      <c r="I790">
        <v>17</v>
      </c>
      <c r="J790">
        <v>138</v>
      </c>
      <c r="K790">
        <v>260</v>
      </c>
      <c r="L790">
        <v>125</v>
      </c>
      <c r="M790">
        <v>0.94</v>
      </c>
      <c r="N790">
        <v>169</v>
      </c>
      <c r="O790">
        <v>88</v>
      </c>
      <c r="P790">
        <v>82</v>
      </c>
      <c r="Q790">
        <v>12</v>
      </c>
      <c r="R790">
        <v>6</v>
      </c>
      <c r="S790">
        <v>0.34</v>
      </c>
      <c r="T790">
        <v>1</v>
      </c>
      <c r="U790" s="1" t="s">
        <v>147</v>
      </c>
      <c r="V790">
        <v>15</v>
      </c>
      <c r="W790">
        <v>15</v>
      </c>
      <c r="X790">
        <v>12</v>
      </c>
      <c r="Y790">
        <v>14</v>
      </c>
      <c r="Z790">
        <v>2</v>
      </c>
      <c r="AA790">
        <v>1</v>
      </c>
    </row>
    <row r="791" spans="1:27" x14ac:dyDescent="0.25">
      <c r="A791" s="1" t="s">
        <v>3</v>
      </c>
      <c r="B791" s="1" t="s">
        <v>4</v>
      </c>
      <c r="C791" s="1" t="s">
        <v>35</v>
      </c>
      <c r="D791" s="1" t="s">
        <v>222</v>
      </c>
      <c r="E791" s="1" t="s">
        <v>16</v>
      </c>
      <c r="F791" s="1" t="s">
        <v>157</v>
      </c>
      <c r="G791" s="1" t="str">
        <f>UPPER(players_stats[[#This Row],[Agents]])</f>
        <v>HARBOR</v>
      </c>
      <c r="H791" s="1" t="str">
        <f>IF(OR(ISNUMBER(FIND(",",players_stats[[#This Row],[Agents MAYUS]])),ISNUMBER(FIND("All Match Types",players_stats[[#This Row],[Match Type]]))),"Eliminar","")</f>
        <v/>
      </c>
      <c r="I791">
        <v>26</v>
      </c>
      <c r="J791">
        <v>10</v>
      </c>
      <c r="K791">
        <v>197</v>
      </c>
      <c r="L791">
        <v>10</v>
      </c>
      <c r="M791">
        <v>0.57999999999999996</v>
      </c>
      <c r="N791">
        <v>130</v>
      </c>
      <c r="O791">
        <v>69</v>
      </c>
      <c r="P791">
        <v>12</v>
      </c>
      <c r="Q791">
        <v>8</v>
      </c>
      <c r="R791">
        <v>15</v>
      </c>
      <c r="S791">
        <v>0.26</v>
      </c>
      <c r="T791">
        <v>1</v>
      </c>
      <c r="U791" s="1" t="s">
        <v>270</v>
      </c>
      <c r="V791">
        <v>18</v>
      </c>
      <c r="W791">
        <v>18</v>
      </c>
      <c r="X791">
        <v>18</v>
      </c>
      <c r="Y791">
        <v>3</v>
      </c>
      <c r="Z791">
        <v>2</v>
      </c>
      <c r="AA791">
        <v>4</v>
      </c>
    </row>
    <row r="792" spans="1:27" x14ac:dyDescent="0.25">
      <c r="A792" s="1" t="s">
        <v>3</v>
      </c>
      <c r="B792" s="1" t="s">
        <v>4</v>
      </c>
      <c r="C792" s="1" t="s">
        <v>35</v>
      </c>
      <c r="D792" s="1" t="s">
        <v>222</v>
      </c>
      <c r="E792" s="1" t="s">
        <v>16</v>
      </c>
      <c r="F792" s="1" t="s">
        <v>234</v>
      </c>
      <c r="G792" s="1" t="str">
        <f>UPPER(players_stats[[#This Row],[Agents]])</f>
        <v>BREACH, HARBOR</v>
      </c>
      <c r="H792" s="1" t="str">
        <f>IF(OR(ISNUMBER(FIND(",",players_stats[[#This Row],[Agents MAYUS]])),ISNUMBER(FIND("All Match Types",players_stats[[#This Row],[Match Type]]))),"Eliminar","")</f>
        <v>Eliminar</v>
      </c>
      <c r="I792">
        <v>43</v>
      </c>
      <c r="J792">
        <v>115</v>
      </c>
      <c r="K792">
        <v>228</v>
      </c>
      <c r="L792">
        <v>11</v>
      </c>
      <c r="M792">
        <v>0.72</v>
      </c>
      <c r="N792">
        <v>145</v>
      </c>
      <c r="O792">
        <v>77</v>
      </c>
      <c r="P792">
        <v>4</v>
      </c>
      <c r="Q792">
        <v>9</v>
      </c>
      <c r="R792">
        <v>12</v>
      </c>
      <c r="S792">
        <v>0.28999999999999998</v>
      </c>
      <c r="T792">
        <v>1</v>
      </c>
      <c r="U792" s="1" t="s">
        <v>367</v>
      </c>
      <c r="V792">
        <v>18</v>
      </c>
      <c r="W792">
        <v>33</v>
      </c>
      <c r="X792">
        <v>30</v>
      </c>
      <c r="Y792">
        <v>17</v>
      </c>
      <c r="Z792">
        <v>4</v>
      </c>
      <c r="AA792">
        <v>5</v>
      </c>
    </row>
    <row r="793" spans="1:27" x14ac:dyDescent="0.25">
      <c r="A793" s="1" t="s">
        <v>3</v>
      </c>
      <c r="B793" s="1" t="s">
        <v>4</v>
      </c>
      <c r="C793" s="1" t="s">
        <v>35</v>
      </c>
      <c r="D793" s="1" t="s">
        <v>221</v>
      </c>
      <c r="E793" s="1" t="s">
        <v>16</v>
      </c>
      <c r="F793" s="1" t="s">
        <v>133</v>
      </c>
      <c r="G793" s="1" t="str">
        <f>UPPER(players_stats[[#This Row],[Agents]])</f>
        <v>CYPHER</v>
      </c>
      <c r="H793" s="1" t="str">
        <f>IF(OR(ISNUMBER(FIND(",",players_stats[[#This Row],[Agents MAYUS]])),ISNUMBER(FIND("All Match Types",players_stats[[#This Row],[Match Type]]))),"Eliminar","")</f>
        <v/>
      </c>
      <c r="I793">
        <v>17</v>
      </c>
      <c r="J793">
        <v>128</v>
      </c>
      <c r="K793">
        <v>264</v>
      </c>
      <c r="L793">
        <v>133</v>
      </c>
      <c r="M793">
        <v>0.76</v>
      </c>
      <c r="N793">
        <v>153</v>
      </c>
      <c r="O793">
        <v>94</v>
      </c>
      <c r="P793">
        <v>41</v>
      </c>
      <c r="Q793">
        <v>24</v>
      </c>
      <c r="R793">
        <v>12</v>
      </c>
      <c r="S793">
        <v>0.37</v>
      </c>
      <c r="U793" s="1" t="s">
        <v>63</v>
      </c>
      <c r="V793">
        <v>16</v>
      </c>
      <c r="W793">
        <v>16</v>
      </c>
      <c r="X793">
        <v>12</v>
      </c>
      <c r="Y793">
        <v>7</v>
      </c>
      <c r="Z793">
        <v>4</v>
      </c>
      <c r="AA793">
        <v>2</v>
      </c>
    </row>
    <row r="794" spans="1:27" x14ac:dyDescent="0.25">
      <c r="A794" s="1" t="s">
        <v>3</v>
      </c>
      <c r="B794" s="1" t="s">
        <v>4</v>
      </c>
      <c r="C794" s="1" t="s">
        <v>35</v>
      </c>
      <c r="D794" s="1" t="s">
        <v>221</v>
      </c>
      <c r="E794" s="1" t="s">
        <v>16</v>
      </c>
      <c r="F794" s="1" t="s">
        <v>134</v>
      </c>
      <c r="G794" s="1" t="str">
        <f>UPPER(players_stats[[#This Row],[Agents]])</f>
        <v>KILLJOY</v>
      </c>
      <c r="H794" s="1" t="str">
        <f>IF(OR(ISNUMBER(FIND(",",players_stats[[#This Row],[Agents MAYUS]])),ISNUMBER(FIND("All Match Types",players_stats[[#This Row],[Match Type]]))),"Eliminar","")</f>
        <v/>
      </c>
      <c r="I794">
        <v>26</v>
      </c>
      <c r="J794">
        <v>55</v>
      </c>
      <c r="K794">
        <v>171</v>
      </c>
      <c r="L794">
        <v>63</v>
      </c>
      <c r="M794">
        <v>0.57999999999999996</v>
      </c>
      <c r="N794">
        <v>112</v>
      </c>
      <c r="O794">
        <v>58</v>
      </c>
      <c r="P794">
        <v>15</v>
      </c>
      <c r="Q794">
        <v>8</v>
      </c>
      <c r="R794">
        <v>12</v>
      </c>
      <c r="S794">
        <v>0.32</v>
      </c>
      <c r="U794" s="1" t="s">
        <v>63</v>
      </c>
      <c r="V794">
        <v>15</v>
      </c>
      <c r="W794">
        <v>15</v>
      </c>
      <c r="X794">
        <v>24</v>
      </c>
      <c r="Y794">
        <v>4</v>
      </c>
      <c r="Z794">
        <v>2</v>
      </c>
      <c r="AA794">
        <v>3</v>
      </c>
    </row>
    <row r="795" spans="1:27" x14ac:dyDescent="0.25">
      <c r="A795" s="1" t="s">
        <v>3</v>
      </c>
      <c r="B795" s="1" t="s">
        <v>4</v>
      </c>
      <c r="C795" s="1" t="s">
        <v>35</v>
      </c>
      <c r="D795" s="1" t="s">
        <v>221</v>
      </c>
      <c r="E795" s="1" t="s">
        <v>16</v>
      </c>
      <c r="F795" s="1" t="s">
        <v>136</v>
      </c>
      <c r="G795" s="1" t="str">
        <f>UPPER(players_stats[[#This Row],[Agents]])</f>
        <v>CYPHER, KILLJOY</v>
      </c>
      <c r="H795" s="1" t="str">
        <f>IF(OR(ISNUMBER(FIND(",",players_stats[[#This Row],[Agents MAYUS]])),ISNUMBER(FIND("All Match Types",players_stats[[#This Row],[Match Type]]))),"Eliminar","")</f>
        <v>Eliminar</v>
      </c>
      <c r="I795">
        <v>43</v>
      </c>
      <c r="J795">
        <v>84</v>
      </c>
      <c r="K795">
        <v>218</v>
      </c>
      <c r="L795">
        <v>86</v>
      </c>
      <c r="M795">
        <v>0.65</v>
      </c>
      <c r="N795">
        <v>128</v>
      </c>
      <c r="O795">
        <v>72</v>
      </c>
      <c r="P795">
        <v>26</v>
      </c>
      <c r="Q795">
        <v>14</v>
      </c>
      <c r="R795">
        <v>12</v>
      </c>
      <c r="S795">
        <v>0.34</v>
      </c>
      <c r="U795" s="1" t="s">
        <v>63</v>
      </c>
      <c r="V795">
        <v>16</v>
      </c>
      <c r="W795">
        <v>31</v>
      </c>
      <c r="X795">
        <v>36</v>
      </c>
      <c r="Y795">
        <v>11</v>
      </c>
      <c r="Z795">
        <v>6</v>
      </c>
      <c r="AA795">
        <v>5</v>
      </c>
    </row>
    <row r="796" spans="1:27" x14ac:dyDescent="0.25">
      <c r="A796" s="1" t="s">
        <v>3</v>
      </c>
      <c r="B796" s="1" t="s">
        <v>4</v>
      </c>
      <c r="C796" s="1" t="s">
        <v>35</v>
      </c>
      <c r="D796" s="1" t="s">
        <v>223</v>
      </c>
      <c r="E796" s="1" t="s">
        <v>16</v>
      </c>
      <c r="F796" s="1" t="s">
        <v>145</v>
      </c>
      <c r="G796" s="1" t="str">
        <f>UPPER(players_stats[[#This Row],[Agents]])</f>
        <v>JETT</v>
      </c>
      <c r="H796" s="1" t="str">
        <f>IF(OR(ISNUMBER(FIND(",",players_stats[[#This Row],[Agents MAYUS]])),ISNUMBER(FIND("All Match Types",players_stats[[#This Row],[Match Type]]))),"Eliminar","")</f>
        <v/>
      </c>
      <c r="I796">
        <v>26</v>
      </c>
      <c r="J796">
        <v>124</v>
      </c>
      <c r="K796">
        <v>222</v>
      </c>
      <c r="L796">
        <v>131</v>
      </c>
      <c r="M796">
        <v>0.85</v>
      </c>
      <c r="N796">
        <v>143</v>
      </c>
      <c r="O796">
        <v>81</v>
      </c>
      <c r="P796">
        <v>12</v>
      </c>
      <c r="Q796">
        <v>19</v>
      </c>
      <c r="R796">
        <v>12</v>
      </c>
      <c r="S796">
        <v>0.39</v>
      </c>
      <c r="U796" s="1" t="s">
        <v>143</v>
      </c>
      <c r="V796">
        <v>21</v>
      </c>
      <c r="W796">
        <v>21</v>
      </c>
      <c r="X796">
        <v>16</v>
      </c>
      <c r="Y796">
        <v>3</v>
      </c>
      <c r="Z796">
        <v>5</v>
      </c>
      <c r="AA796">
        <v>3</v>
      </c>
    </row>
    <row r="797" spans="1:27" x14ac:dyDescent="0.25">
      <c r="A797" s="1" t="s">
        <v>3</v>
      </c>
      <c r="B797" s="1" t="s">
        <v>4</v>
      </c>
      <c r="C797" s="1" t="s">
        <v>35</v>
      </c>
      <c r="D797" s="1" t="s">
        <v>223</v>
      </c>
      <c r="E797" s="1" t="s">
        <v>16</v>
      </c>
      <c r="F797" s="1" t="s">
        <v>188</v>
      </c>
      <c r="G797" s="1" t="str">
        <f>UPPER(players_stats[[#This Row],[Agents]])</f>
        <v>NEON</v>
      </c>
      <c r="H797" s="1" t="str">
        <f>IF(OR(ISNUMBER(FIND(",",players_stats[[#This Row],[Agents MAYUS]])),ISNUMBER(FIND("All Match Types",players_stats[[#This Row],[Match Type]]))),"Eliminar","")</f>
        <v/>
      </c>
      <c r="I797">
        <v>17</v>
      </c>
      <c r="J797">
        <v>131</v>
      </c>
      <c r="K797">
        <v>212</v>
      </c>
      <c r="L797">
        <v>15</v>
      </c>
      <c r="M797">
        <v>0.82</v>
      </c>
      <c r="N797">
        <v>154</v>
      </c>
      <c r="O797">
        <v>88</v>
      </c>
      <c r="P797">
        <v>29</v>
      </c>
      <c r="Q797">
        <v>12</v>
      </c>
      <c r="R797">
        <v>6</v>
      </c>
      <c r="S797">
        <v>0.39</v>
      </c>
      <c r="T797">
        <v>0.5</v>
      </c>
      <c r="U797" s="1" t="s">
        <v>135</v>
      </c>
      <c r="V797">
        <v>15</v>
      </c>
      <c r="W797">
        <v>15</v>
      </c>
      <c r="X797">
        <v>10</v>
      </c>
      <c r="Y797">
        <v>5</v>
      </c>
      <c r="Z797">
        <v>2</v>
      </c>
      <c r="AA797">
        <v>1</v>
      </c>
    </row>
    <row r="798" spans="1:27" x14ac:dyDescent="0.25">
      <c r="A798" s="1" t="s">
        <v>3</v>
      </c>
      <c r="B798" s="1" t="s">
        <v>4</v>
      </c>
      <c r="C798" s="1" t="s">
        <v>35</v>
      </c>
      <c r="D798" s="1" t="s">
        <v>223</v>
      </c>
      <c r="E798" s="1" t="s">
        <v>16</v>
      </c>
      <c r="F798" s="1" t="s">
        <v>194</v>
      </c>
      <c r="G798" s="1" t="str">
        <f>UPPER(players_stats[[#This Row],[Agents]])</f>
        <v>JETT, NEON</v>
      </c>
      <c r="H798" s="1" t="str">
        <f>IF(OR(ISNUMBER(FIND(",",players_stats[[#This Row],[Agents MAYUS]])),ISNUMBER(FIND("All Match Types",players_stats[[#This Row],[Match Type]]))),"Eliminar","")</f>
        <v>Eliminar</v>
      </c>
      <c r="I798">
        <v>43</v>
      </c>
      <c r="J798">
        <v>127</v>
      </c>
      <c r="K798">
        <v>217</v>
      </c>
      <c r="L798">
        <v>138</v>
      </c>
      <c r="M798">
        <v>0.84</v>
      </c>
      <c r="N798">
        <v>147</v>
      </c>
      <c r="O798">
        <v>84</v>
      </c>
      <c r="P798">
        <v>19</v>
      </c>
      <c r="Q798">
        <v>16</v>
      </c>
      <c r="R798">
        <v>9</v>
      </c>
      <c r="S798">
        <v>0.39</v>
      </c>
      <c r="T798">
        <v>0.2</v>
      </c>
      <c r="U798" s="1" t="s">
        <v>235</v>
      </c>
      <c r="V798">
        <v>21</v>
      </c>
      <c r="W798">
        <v>36</v>
      </c>
      <c r="X798">
        <v>26</v>
      </c>
      <c r="Y798">
        <v>8</v>
      </c>
      <c r="Z798">
        <v>7</v>
      </c>
      <c r="AA798">
        <v>4</v>
      </c>
    </row>
    <row r="799" spans="1:27" x14ac:dyDescent="0.25">
      <c r="A799" s="1" t="s">
        <v>3</v>
      </c>
      <c r="B799" s="1" t="s">
        <v>4</v>
      </c>
      <c r="C799" s="1" t="s">
        <v>35</v>
      </c>
      <c r="D799" s="1" t="s">
        <v>224</v>
      </c>
      <c r="E799" s="1" t="s">
        <v>16</v>
      </c>
      <c r="F799" s="1" t="s">
        <v>140</v>
      </c>
      <c r="G799" s="1" t="str">
        <f>UPPER(players_stats[[#This Row],[Agents]])</f>
        <v>OMEN</v>
      </c>
      <c r="H799" s="1" t="str">
        <f>IF(OR(ISNUMBER(FIND(",",players_stats[[#This Row],[Agents MAYUS]])),ISNUMBER(FIND("All Match Types",players_stats[[#This Row],[Match Type]]))),"Eliminar","")</f>
        <v/>
      </c>
      <c r="I799">
        <v>17</v>
      </c>
      <c r="J799">
        <v>107</v>
      </c>
      <c r="K799">
        <v>168</v>
      </c>
      <c r="L799">
        <v>133</v>
      </c>
      <c r="M799">
        <v>0.76</v>
      </c>
      <c r="N799">
        <v>114</v>
      </c>
      <c r="O799">
        <v>71</v>
      </c>
      <c r="P799">
        <v>12</v>
      </c>
      <c r="Q799">
        <v>18</v>
      </c>
      <c r="R799">
        <v>0</v>
      </c>
      <c r="S799">
        <v>0.33</v>
      </c>
      <c r="U799" s="1" t="s">
        <v>141</v>
      </c>
      <c r="V799">
        <v>12</v>
      </c>
      <c r="W799">
        <v>12</v>
      </c>
      <c r="X799">
        <v>9</v>
      </c>
      <c r="Y799">
        <v>2</v>
      </c>
      <c r="Z799">
        <v>3</v>
      </c>
      <c r="AA799">
        <v>0</v>
      </c>
    </row>
    <row r="800" spans="1:27" x14ac:dyDescent="0.25">
      <c r="A800" s="1" t="s">
        <v>3</v>
      </c>
      <c r="B800" s="1" t="s">
        <v>4</v>
      </c>
      <c r="C800" s="1" t="s">
        <v>35</v>
      </c>
      <c r="D800" s="1" t="s">
        <v>224</v>
      </c>
      <c r="E800" s="1" t="s">
        <v>16</v>
      </c>
      <c r="F800" s="1" t="s">
        <v>152</v>
      </c>
      <c r="G800" s="1" t="str">
        <f>UPPER(players_stats[[#This Row],[Agents]])</f>
        <v>VIPER</v>
      </c>
      <c r="H800" s="1" t="str">
        <f>IF(OR(ISNUMBER(FIND(",",players_stats[[#This Row],[Agents MAYUS]])),ISNUMBER(FIND("All Match Types",players_stats[[#This Row],[Match Type]]))),"Eliminar","")</f>
        <v/>
      </c>
      <c r="I800">
        <v>26</v>
      </c>
      <c r="J800">
        <v>123</v>
      </c>
      <c r="K800">
        <v>229</v>
      </c>
      <c r="L800">
        <v>129</v>
      </c>
      <c r="M800">
        <v>0.77</v>
      </c>
      <c r="N800">
        <v>148</v>
      </c>
      <c r="O800">
        <v>85</v>
      </c>
      <c r="P800">
        <v>23</v>
      </c>
      <c r="Q800">
        <v>8</v>
      </c>
      <c r="R800">
        <v>8</v>
      </c>
      <c r="S800">
        <v>0.39</v>
      </c>
      <c r="U800" s="1" t="s">
        <v>175</v>
      </c>
      <c r="V800">
        <v>22</v>
      </c>
      <c r="W800">
        <v>22</v>
      </c>
      <c r="X800">
        <v>17</v>
      </c>
      <c r="Y800">
        <v>6</v>
      </c>
      <c r="Z800">
        <v>2</v>
      </c>
      <c r="AA800">
        <v>2</v>
      </c>
    </row>
    <row r="801" spans="1:27" x14ac:dyDescent="0.25">
      <c r="A801" s="1" t="s">
        <v>3</v>
      </c>
      <c r="B801" s="1" t="s">
        <v>4</v>
      </c>
      <c r="C801" s="1" t="s">
        <v>35</v>
      </c>
      <c r="D801" s="1" t="s">
        <v>224</v>
      </c>
      <c r="E801" s="1" t="s">
        <v>16</v>
      </c>
      <c r="F801" s="1" t="s">
        <v>225</v>
      </c>
      <c r="G801" s="1" t="str">
        <f>UPPER(players_stats[[#This Row],[Agents]])</f>
        <v>OMEN, VIPER</v>
      </c>
      <c r="H801" s="1" t="str">
        <f>IF(OR(ISNUMBER(FIND(",",players_stats[[#This Row],[Agents MAYUS]])),ISNUMBER(FIND("All Match Types",players_stats[[#This Row],[Match Type]]))),"Eliminar","")</f>
        <v>Eliminar</v>
      </c>
      <c r="I801">
        <v>43</v>
      </c>
      <c r="J801">
        <v>116</v>
      </c>
      <c r="K801">
        <v>198</v>
      </c>
      <c r="L801">
        <v>131</v>
      </c>
      <c r="M801">
        <v>0.77</v>
      </c>
      <c r="N801">
        <v>134</v>
      </c>
      <c r="O801">
        <v>79</v>
      </c>
      <c r="P801">
        <v>19</v>
      </c>
      <c r="Q801">
        <v>12</v>
      </c>
      <c r="R801">
        <v>5</v>
      </c>
      <c r="S801">
        <v>0.37</v>
      </c>
      <c r="U801" s="1" t="s">
        <v>167</v>
      </c>
      <c r="V801">
        <v>22</v>
      </c>
      <c r="W801">
        <v>34</v>
      </c>
      <c r="X801">
        <v>26</v>
      </c>
      <c r="Y801">
        <v>8</v>
      </c>
      <c r="Z801">
        <v>5</v>
      </c>
      <c r="AA801">
        <v>2</v>
      </c>
    </row>
    <row r="802" spans="1:27" x14ac:dyDescent="0.25">
      <c r="A802" s="1" t="s">
        <v>3</v>
      </c>
      <c r="B802" s="1" t="s">
        <v>4</v>
      </c>
      <c r="C802" s="1" t="s">
        <v>35</v>
      </c>
      <c r="D802" s="1" t="s">
        <v>226</v>
      </c>
      <c r="E802" s="1" t="s">
        <v>16</v>
      </c>
      <c r="F802" s="1" t="s">
        <v>151</v>
      </c>
      <c r="G802" s="1" t="str">
        <f>UPPER(players_stats[[#This Row],[Agents]])</f>
        <v>SOVA</v>
      </c>
      <c r="H802" s="1" t="str">
        <f>IF(OR(ISNUMBER(FIND(",",players_stats[[#This Row],[Agents MAYUS]])),ISNUMBER(FIND("All Match Types",players_stats[[#This Row],[Match Type]]))),"Eliminar","")</f>
        <v/>
      </c>
      <c r="I802">
        <v>43</v>
      </c>
      <c r="J802">
        <v>111</v>
      </c>
      <c r="K802">
        <v>210</v>
      </c>
      <c r="L802">
        <v>114</v>
      </c>
      <c r="M802">
        <v>0.74</v>
      </c>
      <c r="N802">
        <v>145</v>
      </c>
      <c r="O802">
        <v>74</v>
      </c>
      <c r="P802">
        <v>23</v>
      </c>
      <c r="Q802">
        <v>9</v>
      </c>
      <c r="R802">
        <v>2</v>
      </c>
      <c r="S802">
        <v>0.24</v>
      </c>
      <c r="T802">
        <v>0.17</v>
      </c>
      <c r="U802" s="1" t="s">
        <v>172</v>
      </c>
      <c r="V802">
        <v>16</v>
      </c>
      <c r="W802">
        <v>32</v>
      </c>
      <c r="X802">
        <v>28</v>
      </c>
      <c r="Y802">
        <v>10</v>
      </c>
      <c r="Z802">
        <v>4</v>
      </c>
      <c r="AA802">
        <v>1</v>
      </c>
    </row>
    <row r="803" spans="1:27" x14ac:dyDescent="0.25">
      <c r="A803" s="1" t="s">
        <v>3</v>
      </c>
      <c r="B803" s="1" t="s">
        <v>4</v>
      </c>
      <c r="C803" s="1" t="s">
        <v>35</v>
      </c>
      <c r="D803" s="1" t="s">
        <v>359</v>
      </c>
      <c r="E803" s="1" t="s">
        <v>18</v>
      </c>
      <c r="F803" s="1" t="s">
        <v>133</v>
      </c>
      <c r="G803" s="1" t="str">
        <f>UPPER(players_stats[[#This Row],[Agents]])</f>
        <v>CYPHER</v>
      </c>
      <c r="H803" s="1" t="str">
        <f>IF(OR(ISNUMBER(FIND(",",players_stats[[#This Row],[Agents MAYUS]])),ISNUMBER(FIND("All Match Types",players_stats[[#This Row],[Match Type]]))),"Eliminar","")</f>
        <v/>
      </c>
      <c r="I803">
        <v>17</v>
      </c>
      <c r="J803">
        <v>71</v>
      </c>
      <c r="K803">
        <v>218</v>
      </c>
      <c r="L803">
        <v>69</v>
      </c>
      <c r="M803">
        <v>0.59</v>
      </c>
      <c r="N803">
        <v>140</v>
      </c>
      <c r="O803">
        <v>65</v>
      </c>
      <c r="P803">
        <v>35</v>
      </c>
      <c r="Q803">
        <v>6</v>
      </c>
      <c r="R803">
        <v>12</v>
      </c>
      <c r="S803">
        <v>0.17</v>
      </c>
      <c r="U803" s="1" t="s">
        <v>143</v>
      </c>
      <c r="V803">
        <v>11</v>
      </c>
      <c r="W803">
        <v>11</v>
      </c>
      <c r="X803">
        <v>16</v>
      </c>
      <c r="Y803">
        <v>6</v>
      </c>
      <c r="Z803">
        <v>1</v>
      </c>
      <c r="AA803">
        <v>2</v>
      </c>
    </row>
    <row r="804" spans="1:27" x14ac:dyDescent="0.25">
      <c r="A804" s="1" t="s">
        <v>3</v>
      </c>
      <c r="B804" s="1" t="s">
        <v>4</v>
      </c>
      <c r="C804" s="1" t="s">
        <v>35</v>
      </c>
      <c r="D804" s="1" t="s">
        <v>359</v>
      </c>
      <c r="E804" s="1" t="s">
        <v>18</v>
      </c>
      <c r="F804" s="1" t="s">
        <v>134</v>
      </c>
      <c r="G804" s="1" t="str">
        <f>UPPER(players_stats[[#This Row],[Agents]])</f>
        <v>KILLJOY</v>
      </c>
      <c r="H804" s="1" t="str">
        <f>IF(OR(ISNUMBER(FIND(",",players_stats[[#This Row],[Agents MAYUS]])),ISNUMBER(FIND("All Match Types",players_stats[[#This Row],[Match Type]]))),"Eliminar","")</f>
        <v/>
      </c>
      <c r="I804">
        <v>26</v>
      </c>
      <c r="J804">
        <v>8</v>
      </c>
      <c r="K804">
        <v>179</v>
      </c>
      <c r="L804">
        <v>74</v>
      </c>
      <c r="M804">
        <v>0.73</v>
      </c>
      <c r="N804">
        <v>129</v>
      </c>
      <c r="O804">
        <v>54</v>
      </c>
      <c r="P804">
        <v>35</v>
      </c>
      <c r="Q804">
        <v>8</v>
      </c>
      <c r="R804">
        <v>0</v>
      </c>
      <c r="S804">
        <v>0.18</v>
      </c>
      <c r="U804" s="1" t="s">
        <v>184</v>
      </c>
      <c r="V804">
        <v>14</v>
      </c>
      <c r="W804">
        <v>14</v>
      </c>
      <c r="X804">
        <v>19</v>
      </c>
      <c r="Y804">
        <v>9</v>
      </c>
      <c r="Z804">
        <v>2</v>
      </c>
      <c r="AA804">
        <v>0</v>
      </c>
    </row>
    <row r="805" spans="1:27" x14ac:dyDescent="0.25">
      <c r="A805" s="1" t="s">
        <v>3</v>
      </c>
      <c r="B805" s="1" t="s">
        <v>4</v>
      </c>
      <c r="C805" s="1" t="s">
        <v>35</v>
      </c>
      <c r="D805" s="1" t="s">
        <v>359</v>
      </c>
      <c r="E805" s="1" t="s">
        <v>18</v>
      </c>
      <c r="F805" s="1" t="s">
        <v>136</v>
      </c>
      <c r="G805" s="1" t="str">
        <f>UPPER(players_stats[[#This Row],[Agents]])</f>
        <v>CYPHER, KILLJOY</v>
      </c>
      <c r="H805" s="1" t="str">
        <f>IF(OR(ISNUMBER(FIND(",",players_stats[[#This Row],[Agents MAYUS]])),ISNUMBER(FIND("All Match Types",players_stats[[#This Row],[Match Type]]))),"Eliminar","")</f>
        <v>Eliminar</v>
      </c>
      <c r="I805">
        <v>43</v>
      </c>
      <c r="J805">
        <v>76</v>
      </c>
      <c r="K805">
        <v>198</v>
      </c>
      <c r="L805">
        <v>71</v>
      </c>
      <c r="M805">
        <v>0.67</v>
      </c>
      <c r="N805">
        <v>133</v>
      </c>
      <c r="O805">
        <v>58</v>
      </c>
      <c r="P805">
        <v>35</v>
      </c>
      <c r="Q805">
        <v>7</v>
      </c>
      <c r="R805">
        <v>5</v>
      </c>
      <c r="S805">
        <v>0.18</v>
      </c>
      <c r="U805" s="1" t="s">
        <v>167</v>
      </c>
      <c r="V805">
        <v>14</v>
      </c>
      <c r="W805">
        <v>25</v>
      </c>
      <c r="X805">
        <v>35</v>
      </c>
      <c r="Y805">
        <v>15</v>
      </c>
      <c r="Z805">
        <v>3</v>
      </c>
      <c r="AA805">
        <v>2</v>
      </c>
    </row>
    <row r="806" spans="1:27" x14ac:dyDescent="0.25">
      <c r="A806" s="1" t="s">
        <v>3</v>
      </c>
      <c r="B806" s="1" t="s">
        <v>4</v>
      </c>
      <c r="C806" s="1" t="s">
        <v>35</v>
      </c>
      <c r="D806" s="1" t="s">
        <v>361</v>
      </c>
      <c r="E806" s="1" t="s">
        <v>18</v>
      </c>
      <c r="F806" s="1" t="s">
        <v>138</v>
      </c>
      <c r="G806" s="1" t="str">
        <f>UPPER(players_stats[[#This Row],[Agents]])</f>
        <v>GEKKO</v>
      </c>
      <c r="H806" s="1" t="str">
        <f>IF(OR(ISNUMBER(FIND(",",players_stats[[#This Row],[Agents MAYUS]])),ISNUMBER(FIND("All Match Types",players_stats[[#This Row],[Match Type]]))),"Eliminar","")</f>
        <v/>
      </c>
      <c r="I806">
        <v>26</v>
      </c>
      <c r="J806">
        <v>108</v>
      </c>
      <c r="K806">
        <v>216</v>
      </c>
      <c r="L806">
        <v>105</v>
      </c>
      <c r="M806">
        <v>0.69</v>
      </c>
      <c r="N806">
        <v>145</v>
      </c>
      <c r="O806">
        <v>77</v>
      </c>
      <c r="P806">
        <v>19</v>
      </c>
      <c r="Q806">
        <v>12</v>
      </c>
      <c r="R806">
        <v>0</v>
      </c>
      <c r="S806">
        <v>0.37</v>
      </c>
      <c r="U806" s="1" t="s">
        <v>139</v>
      </c>
      <c r="V806">
        <v>20</v>
      </c>
      <c r="W806">
        <v>20</v>
      </c>
      <c r="X806">
        <v>19</v>
      </c>
      <c r="Y806">
        <v>5</v>
      </c>
      <c r="Z806">
        <v>3</v>
      </c>
      <c r="AA806">
        <v>0</v>
      </c>
    </row>
    <row r="807" spans="1:27" x14ac:dyDescent="0.25">
      <c r="A807" s="1" t="s">
        <v>3</v>
      </c>
      <c r="B807" s="1" t="s">
        <v>4</v>
      </c>
      <c r="C807" s="1" t="s">
        <v>35</v>
      </c>
      <c r="D807" s="1" t="s">
        <v>361</v>
      </c>
      <c r="E807" s="1" t="s">
        <v>18</v>
      </c>
      <c r="F807" s="1" t="s">
        <v>215</v>
      </c>
      <c r="G807" s="1" t="str">
        <f>UPPER(players_stats[[#This Row],[Agents]])</f>
        <v>KAYO</v>
      </c>
      <c r="H807" s="1" t="str">
        <f>IF(OR(ISNUMBER(FIND(",",players_stats[[#This Row],[Agents MAYUS]])),ISNUMBER(FIND("All Match Types",players_stats[[#This Row],[Match Type]]))),"Eliminar","")</f>
        <v/>
      </c>
      <c r="I807">
        <v>17</v>
      </c>
      <c r="J807">
        <v>62</v>
      </c>
      <c r="K807">
        <v>112</v>
      </c>
      <c r="L807">
        <v>43</v>
      </c>
      <c r="M807">
        <v>0.71</v>
      </c>
      <c r="N807">
        <v>80</v>
      </c>
      <c r="O807">
        <v>35</v>
      </c>
      <c r="P807">
        <v>65</v>
      </c>
      <c r="Q807">
        <v>0</v>
      </c>
      <c r="R807">
        <v>18</v>
      </c>
      <c r="S807">
        <v>0.35</v>
      </c>
      <c r="T807">
        <v>1</v>
      </c>
      <c r="U807" s="1" t="s">
        <v>147</v>
      </c>
      <c r="V807">
        <v>6</v>
      </c>
      <c r="W807">
        <v>6</v>
      </c>
      <c r="X807">
        <v>14</v>
      </c>
      <c r="Y807">
        <v>11</v>
      </c>
      <c r="Z807">
        <v>0</v>
      </c>
      <c r="AA807">
        <v>3</v>
      </c>
    </row>
    <row r="808" spans="1:27" x14ac:dyDescent="0.25">
      <c r="A808" s="1" t="s">
        <v>3</v>
      </c>
      <c r="B808" s="1" t="s">
        <v>4</v>
      </c>
      <c r="C808" s="1" t="s">
        <v>35</v>
      </c>
      <c r="D808" s="1" t="s">
        <v>361</v>
      </c>
      <c r="E808" s="1" t="s">
        <v>18</v>
      </c>
      <c r="F808" s="1" t="s">
        <v>272</v>
      </c>
      <c r="G808" s="1" t="str">
        <f>UPPER(players_stats[[#This Row],[Agents]])</f>
        <v>GEKKO, KAYO</v>
      </c>
      <c r="H808" s="1" t="str">
        <f>IF(OR(ISNUMBER(FIND(",",players_stats[[#This Row],[Agents MAYUS]])),ISNUMBER(FIND("All Match Types",players_stats[[#This Row],[Match Type]]))),"Eliminar","")</f>
        <v>Eliminar</v>
      </c>
      <c r="I808">
        <v>43</v>
      </c>
      <c r="J808">
        <v>9</v>
      </c>
      <c r="K808">
        <v>164</v>
      </c>
      <c r="L808">
        <v>79</v>
      </c>
      <c r="M808">
        <v>0.7</v>
      </c>
      <c r="N808">
        <v>119</v>
      </c>
      <c r="O808">
        <v>6</v>
      </c>
      <c r="P808">
        <v>37</v>
      </c>
      <c r="Q808">
        <v>7</v>
      </c>
      <c r="R808">
        <v>7</v>
      </c>
      <c r="S808">
        <v>0.36</v>
      </c>
      <c r="T808">
        <v>0.33</v>
      </c>
      <c r="U808" s="1" t="s">
        <v>156</v>
      </c>
      <c r="V808">
        <v>20</v>
      </c>
      <c r="W808">
        <v>26</v>
      </c>
      <c r="X808">
        <v>33</v>
      </c>
      <c r="Y808">
        <v>16</v>
      </c>
      <c r="Z808">
        <v>3</v>
      </c>
      <c r="AA808">
        <v>3</v>
      </c>
    </row>
    <row r="809" spans="1:27" x14ac:dyDescent="0.25">
      <c r="A809" s="1" t="s">
        <v>3</v>
      </c>
      <c r="B809" s="1" t="s">
        <v>4</v>
      </c>
      <c r="C809" s="1" t="s">
        <v>35</v>
      </c>
      <c r="D809" s="1" t="s">
        <v>362</v>
      </c>
      <c r="E809" s="1" t="s">
        <v>18</v>
      </c>
      <c r="F809" s="1" t="s">
        <v>145</v>
      </c>
      <c r="G809" s="1" t="str">
        <f>UPPER(players_stats[[#This Row],[Agents]])</f>
        <v>JETT</v>
      </c>
      <c r="H809" s="1" t="str">
        <f>IF(OR(ISNUMBER(FIND(",",players_stats[[#This Row],[Agents MAYUS]])),ISNUMBER(FIND("All Match Types",players_stats[[#This Row],[Match Type]]))),"Eliminar","")</f>
        <v/>
      </c>
      <c r="I809">
        <v>26</v>
      </c>
      <c r="J809">
        <v>98</v>
      </c>
      <c r="K809">
        <v>195</v>
      </c>
      <c r="L809">
        <v>118</v>
      </c>
      <c r="M809">
        <v>0.57999999999999996</v>
      </c>
      <c r="N809">
        <v>121</v>
      </c>
      <c r="O809">
        <v>77</v>
      </c>
      <c r="P809">
        <v>4</v>
      </c>
      <c r="Q809">
        <v>15</v>
      </c>
      <c r="R809">
        <v>23</v>
      </c>
      <c r="S809">
        <v>0.36</v>
      </c>
      <c r="U809" s="1" t="s">
        <v>63</v>
      </c>
      <c r="V809">
        <v>20</v>
      </c>
      <c r="W809">
        <v>20</v>
      </c>
      <c r="X809">
        <v>17</v>
      </c>
      <c r="Y809">
        <v>1</v>
      </c>
      <c r="Z809">
        <v>4</v>
      </c>
      <c r="AA809">
        <v>6</v>
      </c>
    </row>
    <row r="810" spans="1:27" x14ac:dyDescent="0.25">
      <c r="A810" s="1" t="s">
        <v>3</v>
      </c>
      <c r="B810" s="1" t="s">
        <v>4</v>
      </c>
      <c r="C810" s="1" t="s">
        <v>35</v>
      </c>
      <c r="D810" s="1" t="s">
        <v>362</v>
      </c>
      <c r="E810" s="1" t="s">
        <v>18</v>
      </c>
      <c r="F810" s="1" t="s">
        <v>188</v>
      </c>
      <c r="G810" s="1" t="str">
        <f>UPPER(players_stats[[#This Row],[Agents]])</f>
        <v>NEON</v>
      </c>
      <c r="H810" s="1" t="str">
        <f>IF(OR(ISNUMBER(FIND(",",players_stats[[#This Row],[Agents MAYUS]])),ISNUMBER(FIND("All Match Types",players_stats[[#This Row],[Match Type]]))),"Eliminar","")</f>
        <v/>
      </c>
      <c r="I810">
        <v>17</v>
      </c>
      <c r="J810">
        <v>107</v>
      </c>
      <c r="K810">
        <v>256</v>
      </c>
      <c r="L810">
        <v>10</v>
      </c>
      <c r="M810">
        <v>0.59</v>
      </c>
      <c r="N810">
        <v>160</v>
      </c>
      <c r="O810">
        <v>82</v>
      </c>
      <c r="P810">
        <v>18</v>
      </c>
      <c r="Q810">
        <v>6</v>
      </c>
      <c r="R810">
        <v>18</v>
      </c>
      <c r="S810">
        <v>0.18</v>
      </c>
      <c r="U810" s="1" t="s">
        <v>139</v>
      </c>
      <c r="V810">
        <v>14</v>
      </c>
      <c r="W810">
        <v>14</v>
      </c>
      <c r="X810">
        <v>14</v>
      </c>
      <c r="Y810">
        <v>3</v>
      </c>
      <c r="Z810">
        <v>1</v>
      </c>
      <c r="AA810">
        <v>3</v>
      </c>
    </row>
    <row r="811" spans="1:27" x14ac:dyDescent="0.25">
      <c r="A811" s="1" t="s">
        <v>3</v>
      </c>
      <c r="B811" s="1" t="s">
        <v>4</v>
      </c>
      <c r="C811" s="1" t="s">
        <v>35</v>
      </c>
      <c r="D811" s="1" t="s">
        <v>362</v>
      </c>
      <c r="E811" s="1" t="s">
        <v>18</v>
      </c>
      <c r="F811" s="1" t="s">
        <v>194</v>
      </c>
      <c r="G811" s="1" t="str">
        <f>UPPER(players_stats[[#This Row],[Agents]])</f>
        <v>JETT, NEON</v>
      </c>
      <c r="H811" s="1" t="str">
        <f>IF(OR(ISNUMBER(FIND(",",players_stats[[#This Row],[Agents MAYUS]])),ISNUMBER(FIND("All Match Types",players_stats[[#This Row],[Match Type]]))),"Eliminar","")</f>
        <v>Eliminar</v>
      </c>
      <c r="I811">
        <v>43</v>
      </c>
      <c r="J811">
        <v>102</v>
      </c>
      <c r="K811">
        <v>226</v>
      </c>
      <c r="L811">
        <v>11</v>
      </c>
      <c r="M811">
        <v>0.57999999999999996</v>
      </c>
      <c r="N811">
        <v>137</v>
      </c>
      <c r="O811">
        <v>79</v>
      </c>
      <c r="P811">
        <v>9</v>
      </c>
      <c r="Q811">
        <v>12</v>
      </c>
      <c r="R811">
        <v>21</v>
      </c>
      <c r="S811">
        <v>0.25</v>
      </c>
      <c r="U811" s="1" t="s">
        <v>139</v>
      </c>
      <c r="V811">
        <v>20</v>
      </c>
      <c r="W811">
        <v>34</v>
      </c>
      <c r="X811">
        <v>31</v>
      </c>
      <c r="Y811">
        <v>4</v>
      </c>
      <c r="Z811">
        <v>5</v>
      </c>
      <c r="AA811">
        <v>9</v>
      </c>
    </row>
    <row r="812" spans="1:27" x14ac:dyDescent="0.25">
      <c r="A812" s="1" t="s">
        <v>3</v>
      </c>
      <c r="B812" s="1" t="s">
        <v>4</v>
      </c>
      <c r="C812" s="1" t="s">
        <v>35</v>
      </c>
      <c r="D812" s="1" t="s">
        <v>363</v>
      </c>
      <c r="E812" s="1" t="s">
        <v>18</v>
      </c>
      <c r="F812" s="1" t="s">
        <v>140</v>
      </c>
      <c r="G812" s="1" t="str">
        <f>UPPER(players_stats[[#This Row],[Agents]])</f>
        <v>OMEN</v>
      </c>
      <c r="H812" s="1" t="str">
        <f>IF(OR(ISNUMBER(FIND(",",players_stats[[#This Row],[Agents MAYUS]])),ISNUMBER(FIND("All Match Types",players_stats[[#This Row],[Match Type]]))),"Eliminar","")</f>
        <v/>
      </c>
      <c r="I812">
        <v>17</v>
      </c>
      <c r="J812">
        <v>43</v>
      </c>
      <c r="K812">
        <v>132</v>
      </c>
      <c r="L812">
        <v>53</v>
      </c>
      <c r="M812">
        <v>0.65</v>
      </c>
      <c r="N812">
        <v>80</v>
      </c>
      <c r="O812">
        <v>47</v>
      </c>
      <c r="P812">
        <v>29</v>
      </c>
      <c r="Q812">
        <v>6</v>
      </c>
      <c r="R812">
        <v>18</v>
      </c>
      <c r="S812">
        <v>0.19</v>
      </c>
      <c r="U812" s="1" t="s">
        <v>143</v>
      </c>
      <c r="V812">
        <v>8</v>
      </c>
      <c r="W812">
        <v>8</v>
      </c>
      <c r="X812">
        <v>15</v>
      </c>
      <c r="Y812">
        <v>5</v>
      </c>
      <c r="Z812">
        <v>1</v>
      </c>
      <c r="AA812">
        <v>3</v>
      </c>
    </row>
    <row r="813" spans="1:27" x14ac:dyDescent="0.25">
      <c r="A813" s="1" t="s">
        <v>3</v>
      </c>
      <c r="B813" s="1" t="s">
        <v>4</v>
      </c>
      <c r="C813" s="1" t="s">
        <v>35</v>
      </c>
      <c r="D813" s="1" t="s">
        <v>363</v>
      </c>
      <c r="E813" s="1" t="s">
        <v>18</v>
      </c>
      <c r="F813" s="1" t="s">
        <v>152</v>
      </c>
      <c r="G813" s="1" t="str">
        <f>UPPER(players_stats[[#This Row],[Agents]])</f>
        <v>VIPER</v>
      </c>
      <c r="H813" s="1" t="str">
        <f>IF(OR(ISNUMBER(FIND(",",players_stats[[#This Row],[Agents MAYUS]])),ISNUMBER(FIND("All Match Types",players_stats[[#This Row],[Match Type]]))),"Eliminar","")</f>
        <v/>
      </c>
      <c r="I813">
        <v>26</v>
      </c>
      <c r="J813">
        <v>99</v>
      </c>
      <c r="K813">
        <v>208</v>
      </c>
      <c r="L813">
        <v>106</v>
      </c>
      <c r="M813">
        <v>0.77</v>
      </c>
      <c r="N813">
        <v>140</v>
      </c>
      <c r="O813">
        <v>73</v>
      </c>
      <c r="P813">
        <v>31</v>
      </c>
      <c r="Q813">
        <v>8</v>
      </c>
      <c r="R813">
        <v>15</v>
      </c>
      <c r="S813">
        <v>0.37</v>
      </c>
      <c r="U813" s="1" t="s">
        <v>184</v>
      </c>
      <c r="V813">
        <v>19</v>
      </c>
      <c r="W813">
        <v>19</v>
      </c>
      <c r="X813">
        <v>18</v>
      </c>
      <c r="Y813">
        <v>8</v>
      </c>
      <c r="Z813">
        <v>2</v>
      </c>
      <c r="AA813">
        <v>4</v>
      </c>
    </row>
    <row r="814" spans="1:27" x14ac:dyDescent="0.25">
      <c r="A814" s="1" t="s">
        <v>3</v>
      </c>
      <c r="B814" s="1" t="s">
        <v>4</v>
      </c>
      <c r="C814" s="1" t="s">
        <v>35</v>
      </c>
      <c r="D814" s="1" t="s">
        <v>363</v>
      </c>
      <c r="E814" s="1" t="s">
        <v>18</v>
      </c>
      <c r="F814" s="1" t="s">
        <v>225</v>
      </c>
      <c r="G814" s="1" t="str">
        <f>UPPER(players_stats[[#This Row],[Agents]])</f>
        <v>OMEN, VIPER</v>
      </c>
      <c r="H814" s="1" t="str">
        <f>IF(OR(ISNUMBER(FIND(",",players_stats[[#This Row],[Agents MAYUS]])),ISNUMBER(FIND("All Match Types",players_stats[[#This Row],[Match Type]]))),"Eliminar","")</f>
        <v>Eliminar</v>
      </c>
      <c r="I814">
        <v>43</v>
      </c>
      <c r="J814">
        <v>77</v>
      </c>
      <c r="K814">
        <v>170</v>
      </c>
      <c r="L814">
        <v>82</v>
      </c>
      <c r="M814">
        <v>0.72</v>
      </c>
      <c r="N814">
        <v>116</v>
      </c>
      <c r="O814">
        <v>63</v>
      </c>
      <c r="P814">
        <v>3</v>
      </c>
      <c r="Q814">
        <v>7</v>
      </c>
      <c r="R814">
        <v>16</v>
      </c>
      <c r="S814">
        <v>0.31</v>
      </c>
      <c r="U814" s="1" t="s">
        <v>167</v>
      </c>
      <c r="V814">
        <v>19</v>
      </c>
      <c r="W814">
        <v>27</v>
      </c>
      <c r="X814">
        <v>33</v>
      </c>
      <c r="Y814">
        <v>13</v>
      </c>
      <c r="Z814">
        <v>3</v>
      </c>
      <c r="AA814">
        <v>7</v>
      </c>
    </row>
    <row r="815" spans="1:27" x14ac:dyDescent="0.25">
      <c r="A815" s="1" t="s">
        <v>3</v>
      </c>
      <c r="B815" s="1" t="s">
        <v>4</v>
      </c>
      <c r="C815" s="1" t="s">
        <v>35</v>
      </c>
      <c r="D815" s="1" t="s">
        <v>360</v>
      </c>
      <c r="E815" s="1" t="s">
        <v>18</v>
      </c>
      <c r="F815" s="1" t="s">
        <v>151</v>
      </c>
      <c r="G815" s="1" t="str">
        <f>UPPER(players_stats[[#This Row],[Agents]])</f>
        <v>SOVA</v>
      </c>
      <c r="H815" s="1" t="str">
        <f>IF(OR(ISNUMBER(FIND(",",players_stats[[#This Row],[Agents MAYUS]])),ISNUMBER(FIND("All Match Types",players_stats[[#This Row],[Match Type]]))),"Eliminar","")</f>
        <v/>
      </c>
      <c r="I815">
        <v>43</v>
      </c>
      <c r="J815">
        <v>103</v>
      </c>
      <c r="K815">
        <v>212</v>
      </c>
      <c r="L815">
        <v>10</v>
      </c>
      <c r="M815">
        <v>0.65</v>
      </c>
      <c r="N815">
        <v>140</v>
      </c>
      <c r="O815">
        <v>79</v>
      </c>
      <c r="P815">
        <v>23</v>
      </c>
      <c r="Q815">
        <v>7</v>
      </c>
      <c r="R815">
        <v>12</v>
      </c>
      <c r="S815">
        <v>0.2</v>
      </c>
      <c r="U815" s="1" t="s">
        <v>204</v>
      </c>
      <c r="V815">
        <v>22</v>
      </c>
      <c r="W815">
        <v>34</v>
      </c>
      <c r="X815">
        <v>34</v>
      </c>
      <c r="Y815">
        <v>10</v>
      </c>
      <c r="Z815">
        <v>3</v>
      </c>
      <c r="AA815">
        <v>5</v>
      </c>
    </row>
    <row r="816" spans="1:27" x14ac:dyDescent="0.25">
      <c r="A816" s="1" t="s">
        <v>3</v>
      </c>
      <c r="B816" s="1" t="s">
        <v>4</v>
      </c>
      <c r="C816" s="1" t="s">
        <v>20</v>
      </c>
      <c r="D816" s="1" t="s">
        <v>368</v>
      </c>
      <c r="E816" s="1" t="s">
        <v>24</v>
      </c>
      <c r="F816" s="1" t="s">
        <v>181</v>
      </c>
      <c r="G816" s="1" t="str">
        <f>UPPER(players_stats[[#This Row],[Agents]])</f>
        <v>BREACH</v>
      </c>
      <c r="H816" s="1" t="str">
        <f>IF(OR(ISNUMBER(FIND(",",players_stats[[#This Row],[Agents MAYUS]])),ISNUMBER(FIND("All Match Types",players_stats[[#This Row],[Match Type]]))),"Eliminar","")</f>
        <v/>
      </c>
      <c r="I816">
        <v>22</v>
      </c>
      <c r="J816">
        <v>113</v>
      </c>
      <c r="K816">
        <v>189</v>
      </c>
      <c r="L816">
        <v>107</v>
      </c>
      <c r="M816">
        <v>0.73</v>
      </c>
      <c r="N816">
        <v>129</v>
      </c>
      <c r="O816">
        <v>68</v>
      </c>
      <c r="P816">
        <v>32</v>
      </c>
      <c r="Q816">
        <v>0</v>
      </c>
      <c r="R816">
        <v>5</v>
      </c>
      <c r="S816">
        <v>0.3</v>
      </c>
      <c r="U816" s="1" t="s">
        <v>211</v>
      </c>
      <c r="V816">
        <v>15</v>
      </c>
      <c r="W816">
        <v>15</v>
      </c>
      <c r="X816">
        <v>14</v>
      </c>
      <c r="Y816">
        <v>7</v>
      </c>
      <c r="Z816">
        <v>0</v>
      </c>
      <c r="AA816">
        <v>1</v>
      </c>
    </row>
    <row r="817" spans="1:27" x14ac:dyDescent="0.25">
      <c r="A817" s="1" t="s">
        <v>3</v>
      </c>
      <c r="B817" s="1" t="s">
        <v>4</v>
      </c>
      <c r="C817" s="1" t="s">
        <v>20</v>
      </c>
      <c r="D817" s="1" t="s">
        <v>368</v>
      </c>
      <c r="E817" s="1" t="s">
        <v>24</v>
      </c>
      <c r="F817" s="1" t="s">
        <v>130</v>
      </c>
      <c r="G817" s="1" t="str">
        <f>UPPER(players_stats[[#This Row],[Agents]])</f>
        <v>FADE</v>
      </c>
      <c r="H817" s="1" t="str">
        <f>IF(OR(ISNUMBER(FIND(",",players_stats[[#This Row],[Agents MAYUS]])),ISNUMBER(FIND("All Match Types",players_stats[[#This Row],[Match Type]]))),"Eliminar","")</f>
        <v/>
      </c>
      <c r="I817">
        <v>23</v>
      </c>
      <c r="J817">
        <v>111</v>
      </c>
      <c r="K817">
        <v>158</v>
      </c>
      <c r="L817">
        <v>118</v>
      </c>
      <c r="M817">
        <v>0.78</v>
      </c>
      <c r="N817">
        <v>92</v>
      </c>
      <c r="O817">
        <v>57</v>
      </c>
      <c r="P817">
        <v>35</v>
      </c>
      <c r="Q817">
        <v>9</v>
      </c>
      <c r="R817">
        <v>0</v>
      </c>
      <c r="S817">
        <v>0.22</v>
      </c>
      <c r="T817">
        <v>0.5</v>
      </c>
      <c r="U817" s="1" t="s">
        <v>154</v>
      </c>
      <c r="V817">
        <v>13</v>
      </c>
      <c r="W817">
        <v>13</v>
      </c>
      <c r="X817">
        <v>11</v>
      </c>
      <c r="Y817">
        <v>8</v>
      </c>
      <c r="Z817">
        <v>2</v>
      </c>
      <c r="AA817">
        <v>0</v>
      </c>
    </row>
    <row r="818" spans="1:27" x14ac:dyDescent="0.25">
      <c r="A818" s="1" t="s">
        <v>3</v>
      </c>
      <c r="B818" s="1" t="s">
        <v>4</v>
      </c>
      <c r="C818" s="1" t="s">
        <v>20</v>
      </c>
      <c r="D818" s="1" t="s">
        <v>368</v>
      </c>
      <c r="E818" s="1" t="s">
        <v>24</v>
      </c>
      <c r="F818" s="1" t="s">
        <v>318</v>
      </c>
      <c r="G818" s="1" t="str">
        <f>UPPER(players_stats[[#This Row],[Agents]])</f>
        <v>BREACH, FADE</v>
      </c>
      <c r="H818" s="1" t="str">
        <f>IF(OR(ISNUMBER(FIND(",",players_stats[[#This Row],[Agents MAYUS]])),ISNUMBER(FIND("All Match Types",players_stats[[#This Row],[Match Type]]))),"Eliminar","")</f>
        <v>Eliminar</v>
      </c>
      <c r="I818">
        <v>45</v>
      </c>
      <c r="J818">
        <v>112</v>
      </c>
      <c r="K818">
        <v>174</v>
      </c>
      <c r="L818">
        <v>112</v>
      </c>
      <c r="M818">
        <v>0.76</v>
      </c>
      <c r="N818">
        <v>110</v>
      </c>
      <c r="O818">
        <v>62</v>
      </c>
      <c r="P818">
        <v>33</v>
      </c>
      <c r="Q818">
        <v>4</v>
      </c>
      <c r="R818">
        <v>2</v>
      </c>
      <c r="S818">
        <v>0.26</v>
      </c>
      <c r="T818">
        <v>0.22</v>
      </c>
      <c r="U818" s="1" t="s">
        <v>129</v>
      </c>
      <c r="V818">
        <v>15</v>
      </c>
      <c r="W818">
        <v>28</v>
      </c>
      <c r="X818">
        <v>25</v>
      </c>
      <c r="Y818">
        <v>15</v>
      </c>
      <c r="Z818">
        <v>2</v>
      </c>
      <c r="AA818">
        <v>1</v>
      </c>
    </row>
    <row r="819" spans="1:27" x14ac:dyDescent="0.25">
      <c r="A819" s="1" t="s">
        <v>3</v>
      </c>
      <c r="B819" s="1" t="s">
        <v>4</v>
      </c>
      <c r="C819" s="1" t="s">
        <v>20</v>
      </c>
      <c r="D819" s="1" t="s">
        <v>369</v>
      </c>
      <c r="E819" s="1" t="s">
        <v>24</v>
      </c>
      <c r="F819" s="1" t="s">
        <v>201</v>
      </c>
      <c r="G819" s="1" t="str">
        <f>UPPER(players_stats[[#This Row],[Agents]])</f>
        <v>BRIMSTONE</v>
      </c>
      <c r="H819" s="1" t="str">
        <f>IF(OR(ISNUMBER(FIND(",",players_stats[[#This Row],[Agents MAYUS]])),ISNUMBER(FIND("All Match Types",players_stats[[#This Row],[Match Type]]))),"Eliminar","")</f>
        <v/>
      </c>
      <c r="I819">
        <v>23</v>
      </c>
      <c r="J819">
        <v>63</v>
      </c>
      <c r="K819">
        <v>150</v>
      </c>
      <c r="L819">
        <v>71</v>
      </c>
      <c r="M819">
        <v>0.65</v>
      </c>
      <c r="N819">
        <v>96</v>
      </c>
      <c r="O819">
        <v>52</v>
      </c>
      <c r="P819">
        <v>35</v>
      </c>
      <c r="Q819">
        <v>9</v>
      </c>
      <c r="R819">
        <v>9</v>
      </c>
      <c r="S819">
        <v>0.2</v>
      </c>
      <c r="U819" s="1" t="s">
        <v>184</v>
      </c>
      <c r="V819">
        <v>12</v>
      </c>
      <c r="W819">
        <v>12</v>
      </c>
      <c r="X819">
        <v>17</v>
      </c>
      <c r="Y819">
        <v>8</v>
      </c>
      <c r="Z819">
        <v>2</v>
      </c>
      <c r="AA819">
        <v>2</v>
      </c>
    </row>
    <row r="820" spans="1:27" x14ac:dyDescent="0.25">
      <c r="A820" s="1" t="s">
        <v>3</v>
      </c>
      <c r="B820" s="1" t="s">
        <v>4</v>
      </c>
      <c r="C820" s="1" t="s">
        <v>20</v>
      </c>
      <c r="D820" s="1" t="s">
        <v>369</v>
      </c>
      <c r="E820" s="1" t="s">
        <v>24</v>
      </c>
      <c r="F820" s="1" t="s">
        <v>152</v>
      </c>
      <c r="G820" s="1" t="str">
        <f>UPPER(players_stats[[#This Row],[Agents]])</f>
        <v>VIPER</v>
      </c>
      <c r="H820" s="1" t="str">
        <f>IF(OR(ISNUMBER(FIND(",",players_stats[[#This Row],[Agents MAYUS]])),ISNUMBER(FIND("All Match Types",players_stats[[#This Row],[Match Type]]))),"Eliminar","")</f>
        <v/>
      </c>
      <c r="I820">
        <v>22</v>
      </c>
      <c r="J820">
        <v>97</v>
      </c>
      <c r="K820">
        <v>187</v>
      </c>
      <c r="L820">
        <v>76</v>
      </c>
      <c r="M820">
        <v>0.73</v>
      </c>
      <c r="N820">
        <v>119</v>
      </c>
      <c r="O820">
        <v>59</v>
      </c>
      <c r="P820">
        <v>36</v>
      </c>
      <c r="Q820">
        <v>0</v>
      </c>
      <c r="R820">
        <v>0</v>
      </c>
      <c r="S820">
        <v>0.18</v>
      </c>
      <c r="U820" s="1" t="s">
        <v>63</v>
      </c>
      <c r="V820">
        <v>13</v>
      </c>
      <c r="W820">
        <v>13</v>
      </c>
      <c r="X820">
        <v>17</v>
      </c>
      <c r="Y820">
        <v>8</v>
      </c>
      <c r="Z820">
        <v>0</v>
      </c>
      <c r="AA820">
        <v>0</v>
      </c>
    </row>
    <row r="821" spans="1:27" x14ac:dyDescent="0.25">
      <c r="A821" s="1" t="s">
        <v>3</v>
      </c>
      <c r="B821" s="1" t="s">
        <v>4</v>
      </c>
      <c r="C821" s="1" t="s">
        <v>20</v>
      </c>
      <c r="D821" s="1" t="s">
        <v>369</v>
      </c>
      <c r="E821" s="1" t="s">
        <v>24</v>
      </c>
      <c r="F821" s="1" t="s">
        <v>370</v>
      </c>
      <c r="G821" s="1" t="str">
        <f>UPPER(players_stats[[#This Row],[Agents]])</f>
        <v>BRIMSTONE, VIPER</v>
      </c>
      <c r="H821" s="1" t="str">
        <f>IF(OR(ISNUMBER(FIND(",",players_stats[[#This Row],[Agents MAYUS]])),ISNUMBER(FIND("All Match Types",players_stats[[#This Row],[Match Type]]))),"Eliminar","")</f>
        <v>Eliminar</v>
      </c>
      <c r="I821">
        <v>45</v>
      </c>
      <c r="J821">
        <v>8</v>
      </c>
      <c r="K821">
        <v>168</v>
      </c>
      <c r="L821">
        <v>74</v>
      </c>
      <c r="M821">
        <v>0.69</v>
      </c>
      <c r="N821">
        <v>107</v>
      </c>
      <c r="O821">
        <v>56</v>
      </c>
      <c r="P821">
        <v>36</v>
      </c>
      <c r="Q821">
        <v>4</v>
      </c>
      <c r="R821">
        <v>4</v>
      </c>
      <c r="S821">
        <v>0.19</v>
      </c>
      <c r="U821" s="1" t="s">
        <v>184</v>
      </c>
      <c r="V821">
        <v>13</v>
      </c>
      <c r="W821">
        <v>25</v>
      </c>
      <c r="X821">
        <v>34</v>
      </c>
      <c r="Y821">
        <v>16</v>
      </c>
      <c r="Z821">
        <v>2</v>
      </c>
      <c r="AA821">
        <v>2</v>
      </c>
    </row>
    <row r="822" spans="1:27" x14ac:dyDescent="0.25">
      <c r="A822" s="1" t="s">
        <v>3</v>
      </c>
      <c r="B822" s="1" t="s">
        <v>4</v>
      </c>
      <c r="C822" s="1" t="s">
        <v>20</v>
      </c>
      <c r="D822" s="1" t="s">
        <v>371</v>
      </c>
      <c r="E822" s="1" t="s">
        <v>24</v>
      </c>
      <c r="F822" s="1" t="s">
        <v>133</v>
      </c>
      <c r="G822" s="1" t="str">
        <f>UPPER(players_stats[[#This Row],[Agents]])</f>
        <v>CYPHER</v>
      </c>
      <c r="H822" s="1" t="str">
        <f>IF(OR(ISNUMBER(FIND(",",players_stats[[#This Row],[Agents MAYUS]])),ISNUMBER(FIND("All Match Types",players_stats[[#This Row],[Match Type]]))),"Eliminar","")</f>
        <v/>
      </c>
      <c r="I822">
        <v>22</v>
      </c>
      <c r="J822">
        <v>114</v>
      </c>
      <c r="K822">
        <v>235</v>
      </c>
      <c r="L822">
        <v>127</v>
      </c>
      <c r="M822">
        <v>0.82</v>
      </c>
      <c r="N822">
        <v>141</v>
      </c>
      <c r="O822">
        <v>86</v>
      </c>
      <c r="P822">
        <v>27</v>
      </c>
      <c r="Q822">
        <v>14</v>
      </c>
      <c r="R822">
        <v>9</v>
      </c>
      <c r="S822">
        <v>0.27</v>
      </c>
      <c r="U822" s="1" t="s">
        <v>184</v>
      </c>
      <c r="V822">
        <v>19</v>
      </c>
      <c r="W822">
        <v>19</v>
      </c>
      <c r="X822">
        <v>15</v>
      </c>
      <c r="Y822">
        <v>6</v>
      </c>
      <c r="Z822">
        <v>3</v>
      </c>
      <c r="AA822">
        <v>2</v>
      </c>
    </row>
    <row r="823" spans="1:27" x14ac:dyDescent="0.25">
      <c r="A823" s="1" t="s">
        <v>3</v>
      </c>
      <c r="B823" s="1" t="s">
        <v>4</v>
      </c>
      <c r="C823" s="1" t="s">
        <v>20</v>
      </c>
      <c r="D823" s="1" t="s">
        <v>371</v>
      </c>
      <c r="E823" s="1" t="s">
        <v>24</v>
      </c>
      <c r="F823" s="1" t="s">
        <v>152</v>
      </c>
      <c r="G823" s="1" t="str">
        <f>UPPER(players_stats[[#This Row],[Agents]])</f>
        <v>VIPER</v>
      </c>
      <c r="H823" s="1" t="str">
        <f>IF(OR(ISNUMBER(FIND(",",players_stats[[#This Row],[Agents MAYUS]])),ISNUMBER(FIND("All Match Types",players_stats[[#This Row],[Match Type]]))),"Eliminar","")</f>
        <v/>
      </c>
      <c r="I823">
        <v>23</v>
      </c>
      <c r="J823">
        <v>8</v>
      </c>
      <c r="K823">
        <v>209</v>
      </c>
      <c r="L823">
        <v>10</v>
      </c>
      <c r="M823">
        <v>0.65</v>
      </c>
      <c r="N823">
        <v>129</v>
      </c>
      <c r="O823">
        <v>74</v>
      </c>
      <c r="P823">
        <v>26</v>
      </c>
      <c r="Q823">
        <v>17</v>
      </c>
      <c r="R823">
        <v>9</v>
      </c>
      <c r="S823">
        <v>0.27</v>
      </c>
      <c r="U823" s="1" t="s">
        <v>139</v>
      </c>
      <c r="V823">
        <v>17</v>
      </c>
      <c r="W823">
        <v>17</v>
      </c>
      <c r="X823">
        <v>17</v>
      </c>
      <c r="Y823">
        <v>6</v>
      </c>
      <c r="Z823">
        <v>4</v>
      </c>
      <c r="AA823">
        <v>2</v>
      </c>
    </row>
    <row r="824" spans="1:27" x14ac:dyDescent="0.25">
      <c r="A824" s="1" t="s">
        <v>3</v>
      </c>
      <c r="B824" s="1" t="s">
        <v>4</v>
      </c>
      <c r="C824" s="1" t="s">
        <v>20</v>
      </c>
      <c r="D824" s="1" t="s">
        <v>371</v>
      </c>
      <c r="E824" s="1" t="s">
        <v>24</v>
      </c>
      <c r="F824" s="1" t="s">
        <v>213</v>
      </c>
      <c r="G824" s="1" t="str">
        <f>UPPER(players_stats[[#This Row],[Agents]])</f>
        <v>CYPHER, VIPER</v>
      </c>
      <c r="H824" s="1" t="str">
        <f>IF(OR(ISNUMBER(FIND(",",players_stats[[#This Row],[Agents MAYUS]])),ISNUMBER(FIND("All Match Types",players_stats[[#This Row],[Match Type]]))),"Eliminar","")</f>
        <v>Eliminar</v>
      </c>
      <c r="I824">
        <v>45</v>
      </c>
      <c r="J824">
        <v>96</v>
      </c>
      <c r="K824">
        <v>222</v>
      </c>
      <c r="L824">
        <v>113</v>
      </c>
      <c r="M824">
        <v>0.73</v>
      </c>
      <c r="N824">
        <v>135</v>
      </c>
      <c r="O824">
        <v>8</v>
      </c>
      <c r="P824">
        <v>27</v>
      </c>
      <c r="Q824">
        <v>16</v>
      </c>
      <c r="R824">
        <v>9</v>
      </c>
      <c r="S824">
        <v>0.27</v>
      </c>
      <c r="U824" s="1" t="s">
        <v>175</v>
      </c>
      <c r="V824">
        <v>19</v>
      </c>
      <c r="W824">
        <v>36</v>
      </c>
      <c r="X824">
        <v>32</v>
      </c>
      <c r="Y824">
        <v>12</v>
      </c>
      <c r="Z824">
        <v>7</v>
      </c>
      <c r="AA824">
        <v>4</v>
      </c>
    </row>
    <row r="825" spans="1:27" x14ac:dyDescent="0.25">
      <c r="A825" s="1" t="s">
        <v>3</v>
      </c>
      <c r="B825" s="1" t="s">
        <v>4</v>
      </c>
      <c r="C825" s="1" t="s">
        <v>20</v>
      </c>
      <c r="D825" s="1" t="s">
        <v>372</v>
      </c>
      <c r="E825" s="1" t="s">
        <v>24</v>
      </c>
      <c r="F825" s="1" t="s">
        <v>138</v>
      </c>
      <c r="G825" s="1" t="str">
        <f>UPPER(players_stats[[#This Row],[Agents]])</f>
        <v>GEKKO</v>
      </c>
      <c r="H825" s="1" t="str">
        <f>IF(OR(ISNUMBER(FIND(",",players_stats[[#This Row],[Agents MAYUS]])),ISNUMBER(FIND("All Match Types",players_stats[[#This Row],[Match Type]]))),"Eliminar","")</f>
        <v/>
      </c>
      <c r="I825">
        <v>23</v>
      </c>
      <c r="J825">
        <v>68</v>
      </c>
      <c r="K825">
        <v>139</v>
      </c>
      <c r="L825">
        <v>56</v>
      </c>
      <c r="M825">
        <v>0.7</v>
      </c>
      <c r="N825">
        <v>100</v>
      </c>
      <c r="O825">
        <v>39</v>
      </c>
      <c r="P825">
        <v>39</v>
      </c>
      <c r="Q825">
        <v>9</v>
      </c>
      <c r="R825">
        <v>4</v>
      </c>
      <c r="S825">
        <v>0.2</v>
      </c>
      <c r="U825" s="1" t="s">
        <v>141</v>
      </c>
      <c r="V825">
        <v>9</v>
      </c>
      <c r="W825">
        <v>9</v>
      </c>
      <c r="X825">
        <v>16</v>
      </c>
      <c r="Y825">
        <v>9</v>
      </c>
      <c r="Z825">
        <v>2</v>
      </c>
      <c r="AA825">
        <v>1</v>
      </c>
    </row>
    <row r="826" spans="1:27" x14ac:dyDescent="0.25">
      <c r="A826" s="1" t="s">
        <v>3</v>
      </c>
      <c r="B826" s="1" t="s">
        <v>4</v>
      </c>
      <c r="C826" s="1" t="s">
        <v>20</v>
      </c>
      <c r="D826" s="1" t="s">
        <v>372</v>
      </c>
      <c r="E826" s="1" t="s">
        <v>24</v>
      </c>
      <c r="F826" s="1" t="s">
        <v>140</v>
      </c>
      <c r="G826" s="1" t="str">
        <f>UPPER(players_stats[[#This Row],[Agents]])</f>
        <v>OMEN</v>
      </c>
      <c r="H826" s="1" t="str">
        <f>IF(OR(ISNUMBER(FIND(",",players_stats[[#This Row],[Agents MAYUS]])),ISNUMBER(FIND("All Match Types",players_stats[[#This Row],[Match Type]]))),"Eliminar","")</f>
        <v/>
      </c>
      <c r="I826">
        <v>22</v>
      </c>
      <c r="J826">
        <v>98</v>
      </c>
      <c r="K826">
        <v>216</v>
      </c>
      <c r="L826">
        <v>94</v>
      </c>
      <c r="M826">
        <v>0.77</v>
      </c>
      <c r="N826">
        <v>123</v>
      </c>
      <c r="O826">
        <v>73</v>
      </c>
      <c r="P826">
        <v>36</v>
      </c>
      <c r="Q826">
        <v>5</v>
      </c>
      <c r="R826">
        <v>9</v>
      </c>
      <c r="S826">
        <v>0.24</v>
      </c>
      <c r="U826" s="1" t="s">
        <v>139</v>
      </c>
      <c r="V826">
        <v>16</v>
      </c>
      <c r="W826">
        <v>16</v>
      </c>
      <c r="X826">
        <v>17</v>
      </c>
      <c r="Y826">
        <v>8</v>
      </c>
      <c r="Z826">
        <v>1</v>
      </c>
      <c r="AA826">
        <v>2</v>
      </c>
    </row>
    <row r="827" spans="1:27" x14ac:dyDescent="0.25">
      <c r="A827" s="1" t="s">
        <v>3</v>
      </c>
      <c r="B827" s="1" t="s">
        <v>4</v>
      </c>
      <c r="C827" s="1" t="s">
        <v>20</v>
      </c>
      <c r="D827" s="1" t="s">
        <v>372</v>
      </c>
      <c r="E827" s="1" t="s">
        <v>24</v>
      </c>
      <c r="F827" s="1" t="s">
        <v>142</v>
      </c>
      <c r="G827" s="1" t="str">
        <f>UPPER(players_stats[[#This Row],[Agents]])</f>
        <v>GEKKO, OMEN</v>
      </c>
      <c r="H827" s="1" t="str">
        <f>IF(OR(ISNUMBER(FIND(",",players_stats[[#This Row],[Agents MAYUS]])),ISNUMBER(FIND("All Match Types",players_stats[[#This Row],[Match Type]]))),"Eliminar","")</f>
        <v>Eliminar</v>
      </c>
      <c r="I827">
        <v>45</v>
      </c>
      <c r="J827">
        <v>83</v>
      </c>
      <c r="K827">
        <v>178</v>
      </c>
      <c r="L827">
        <v>76</v>
      </c>
      <c r="M827">
        <v>0.73</v>
      </c>
      <c r="N827">
        <v>112</v>
      </c>
      <c r="O827">
        <v>56</v>
      </c>
      <c r="P827">
        <v>38</v>
      </c>
      <c r="Q827">
        <v>7</v>
      </c>
      <c r="R827">
        <v>7</v>
      </c>
      <c r="S827">
        <v>0.22</v>
      </c>
      <c r="U827" s="1" t="s">
        <v>143</v>
      </c>
      <c r="V827">
        <v>16</v>
      </c>
      <c r="W827">
        <v>25</v>
      </c>
      <c r="X827">
        <v>33</v>
      </c>
      <c r="Y827">
        <v>17</v>
      </c>
      <c r="Z827">
        <v>3</v>
      </c>
      <c r="AA827">
        <v>3</v>
      </c>
    </row>
    <row r="828" spans="1:27" x14ac:dyDescent="0.25">
      <c r="A828" s="1" t="s">
        <v>3</v>
      </c>
      <c r="B828" s="1" t="s">
        <v>4</v>
      </c>
      <c r="C828" s="1" t="s">
        <v>20</v>
      </c>
      <c r="D828" s="1" t="s">
        <v>373</v>
      </c>
      <c r="E828" s="1" t="s">
        <v>24</v>
      </c>
      <c r="F828" s="1" t="s">
        <v>145</v>
      </c>
      <c r="G828" s="1" t="str">
        <f>UPPER(players_stats[[#This Row],[Agents]])</f>
        <v>JETT</v>
      </c>
      <c r="H828" s="1" t="str">
        <f>IF(OR(ISNUMBER(FIND(",",players_stats[[#This Row],[Agents MAYUS]])),ISNUMBER(FIND("All Match Types",players_stats[[#This Row],[Match Type]]))),"Eliminar","")</f>
        <v/>
      </c>
      <c r="I828">
        <v>22</v>
      </c>
      <c r="J828">
        <v>85</v>
      </c>
      <c r="K828">
        <v>193</v>
      </c>
      <c r="L828">
        <v>82</v>
      </c>
      <c r="M828">
        <v>0.68</v>
      </c>
      <c r="N828">
        <v>131</v>
      </c>
      <c r="O828">
        <v>64</v>
      </c>
      <c r="P828">
        <v>14</v>
      </c>
      <c r="Q828">
        <v>32</v>
      </c>
      <c r="R828">
        <v>27</v>
      </c>
      <c r="S828">
        <v>0.32</v>
      </c>
      <c r="U828" s="1" t="s">
        <v>139</v>
      </c>
      <c r="V828">
        <v>14</v>
      </c>
      <c r="W828">
        <v>14</v>
      </c>
      <c r="X828">
        <v>17</v>
      </c>
      <c r="Y828">
        <v>3</v>
      </c>
      <c r="Z828">
        <v>7</v>
      </c>
      <c r="AA828">
        <v>6</v>
      </c>
    </row>
    <row r="829" spans="1:27" x14ac:dyDescent="0.25">
      <c r="A829" s="1" t="s">
        <v>3</v>
      </c>
      <c r="B829" s="1" t="s">
        <v>4</v>
      </c>
      <c r="C829" s="1" t="s">
        <v>20</v>
      </c>
      <c r="D829" s="1" t="s">
        <v>373</v>
      </c>
      <c r="E829" s="1" t="s">
        <v>24</v>
      </c>
      <c r="F829" s="1" t="s">
        <v>146</v>
      </c>
      <c r="G829" s="1" t="str">
        <f>UPPER(players_stats[[#This Row],[Agents]])</f>
        <v>RAZE</v>
      </c>
      <c r="H829" s="1" t="str">
        <f>IF(OR(ISNUMBER(FIND(",",players_stats[[#This Row],[Agents MAYUS]])),ISNUMBER(FIND("All Match Types",players_stats[[#This Row],[Match Type]]))),"Eliminar","")</f>
        <v/>
      </c>
      <c r="I829">
        <v>23</v>
      </c>
      <c r="J829">
        <v>10</v>
      </c>
      <c r="K829">
        <v>228</v>
      </c>
      <c r="L829">
        <v>106</v>
      </c>
      <c r="M829">
        <v>0.74</v>
      </c>
      <c r="N829">
        <v>159</v>
      </c>
      <c r="O829">
        <v>83</v>
      </c>
      <c r="P829">
        <v>9</v>
      </c>
      <c r="Q829">
        <v>22</v>
      </c>
      <c r="R829">
        <v>13</v>
      </c>
      <c r="S829">
        <v>0.28999999999999998</v>
      </c>
      <c r="U829" s="1" t="s">
        <v>143</v>
      </c>
      <c r="V829">
        <v>19</v>
      </c>
      <c r="W829">
        <v>19</v>
      </c>
      <c r="X829">
        <v>18</v>
      </c>
      <c r="Y829">
        <v>2</v>
      </c>
      <c r="Z829">
        <v>5</v>
      </c>
      <c r="AA829">
        <v>3</v>
      </c>
    </row>
    <row r="830" spans="1:27" x14ac:dyDescent="0.25">
      <c r="A830" s="1" t="s">
        <v>3</v>
      </c>
      <c r="B830" s="1" t="s">
        <v>4</v>
      </c>
      <c r="C830" s="1" t="s">
        <v>20</v>
      </c>
      <c r="D830" s="1" t="s">
        <v>373</v>
      </c>
      <c r="E830" s="1" t="s">
        <v>24</v>
      </c>
      <c r="F830" s="1" t="s">
        <v>148</v>
      </c>
      <c r="G830" s="1" t="str">
        <f>UPPER(players_stats[[#This Row],[Agents]])</f>
        <v>JETT, RAZE</v>
      </c>
      <c r="H830" s="1" t="str">
        <f>IF(OR(ISNUMBER(FIND(",",players_stats[[#This Row],[Agents MAYUS]])),ISNUMBER(FIND("All Match Types",players_stats[[#This Row],[Match Type]]))),"Eliminar","")</f>
        <v>Eliminar</v>
      </c>
      <c r="I830">
        <v>45</v>
      </c>
      <c r="J830">
        <v>93</v>
      </c>
      <c r="K830">
        <v>210</v>
      </c>
      <c r="L830">
        <v>94</v>
      </c>
      <c r="M830">
        <v>0.71</v>
      </c>
      <c r="N830">
        <v>145</v>
      </c>
      <c r="O830">
        <v>73</v>
      </c>
      <c r="P830">
        <v>11</v>
      </c>
      <c r="Q830">
        <v>27</v>
      </c>
      <c r="R830">
        <v>2</v>
      </c>
      <c r="S830">
        <v>0.3</v>
      </c>
      <c r="U830" s="1" t="s">
        <v>211</v>
      </c>
      <c r="V830">
        <v>19</v>
      </c>
      <c r="W830">
        <v>33</v>
      </c>
      <c r="X830">
        <v>35</v>
      </c>
      <c r="Y830">
        <v>5</v>
      </c>
      <c r="Z830">
        <v>12</v>
      </c>
      <c r="AA830">
        <v>9</v>
      </c>
    </row>
    <row r="831" spans="1:27" x14ac:dyDescent="0.25">
      <c r="A831" s="1" t="s">
        <v>3</v>
      </c>
      <c r="B831" s="1" t="s">
        <v>4</v>
      </c>
      <c r="C831" s="1" t="s">
        <v>20</v>
      </c>
      <c r="D831" s="1" t="s">
        <v>214</v>
      </c>
      <c r="E831" s="1" t="s">
        <v>23</v>
      </c>
      <c r="F831" s="1" t="s">
        <v>181</v>
      </c>
      <c r="G831" s="1" t="str">
        <f>UPPER(players_stats[[#This Row],[Agents]])</f>
        <v>BREACH</v>
      </c>
      <c r="H831" s="1" t="str">
        <f>IF(OR(ISNUMBER(FIND(",",players_stats[[#This Row],[Agents MAYUS]])),ISNUMBER(FIND("All Match Types",players_stats[[#This Row],[Match Type]]))),"Eliminar","")</f>
        <v/>
      </c>
      <c r="I831">
        <v>22</v>
      </c>
      <c r="J831">
        <v>63</v>
      </c>
      <c r="K831">
        <v>128</v>
      </c>
      <c r="L831">
        <v>56</v>
      </c>
      <c r="M831">
        <v>0.77</v>
      </c>
      <c r="N831">
        <v>91</v>
      </c>
      <c r="O831">
        <v>41</v>
      </c>
      <c r="P831">
        <v>55</v>
      </c>
      <c r="Q831">
        <v>0</v>
      </c>
      <c r="R831">
        <v>0</v>
      </c>
      <c r="S831">
        <v>0.19</v>
      </c>
      <c r="U831" s="1" t="s">
        <v>139</v>
      </c>
      <c r="V831">
        <v>9</v>
      </c>
      <c r="W831">
        <v>9</v>
      </c>
      <c r="X831">
        <v>16</v>
      </c>
      <c r="Y831">
        <v>12</v>
      </c>
      <c r="Z831">
        <v>0</v>
      </c>
      <c r="AA831">
        <v>0</v>
      </c>
    </row>
    <row r="832" spans="1:27" x14ac:dyDescent="0.25">
      <c r="A832" s="1" t="s">
        <v>3</v>
      </c>
      <c r="B832" s="1" t="s">
        <v>4</v>
      </c>
      <c r="C832" s="1" t="s">
        <v>20</v>
      </c>
      <c r="D832" s="1" t="s">
        <v>214</v>
      </c>
      <c r="E832" s="1" t="s">
        <v>23</v>
      </c>
      <c r="F832" s="1" t="s">
        <v>130</v>
      </c>
      <c r="G832" s="1" t="str">
        <f>UPPER(players_stats[[#This Row],[Agents]])</f>
        <v>FADE</v>
      </c>
      <c r="H832" s="1" t="str">
        <f>IF(OR(ISNUMBER(FIND(",",players_stats[[#This Row],[Agents MAYUS]])),ISNUMBER(FIND("All Match Types",players_stats[[#This Row],[Match Type]]))),"Eliminar","")</f>
        <v/>
      </c>
      <c r="I832">
        <v>23</v>
      </c>
      <c r="J832">
        <v>91</v>
      </c>
      <c r="K832">
        <v>131</v>
      </c>
      <c r="L832">
        <v>79</v>
      </c>
      <c r="M832">
        <v>0.7</v>
      </c>
      <c r="N832">
        <v>78</v>
      </c>
      <c r="O832">
        <v>48</v>
      </c>
      <c r="P832">
        <v>3</v>
      </c>
      <c r="Q832">
        <v>4</v>
      </c>
      <c r="R832">
        <v>4</v>
      </c>
      <c r="S832">
        <v>0.28999999999999998</v>
      </c>
      <c r="U832" s="1" t="s">
        <v>143</v>
      </c>
      <c r="V832">
        <v>11</v>
      </c>
      <c r="W832">
        <v>11</v>
      </c>
      <c r="X832">
        <v>14</v>
      </c>
      <c r="Y832">
        <v>7</v>
      </c>
      <c r="Z832">
        <v>1</v>
      </c>
      <c r="AA832">
        <v>1</v>
      </c>
    </row>
    <row r="833" spans="1:27" x14ac:dyDescent="0.25">
      <c r="A833" s="1" t="s">
        <v>3</v>
      </c>
      <c r="B833" s="1" t="s">
        <v>4</v>
      </c>
      <c r="C833" s="1" t="s">
        <v>20</v>
      </c>
      <c r="D833" s="1" t="s">
        <v>214</v>
      </c>
      <c r="E833" s="1" t="s">
        <v>23</v>
      </c>
      <c r="F833" s="1" t="s">
        <v>318</v>
      </c>
      <c r="G833" s="1" t="str">
        <f>UPPER(players_stats[[#This Row],[Agents]])</f>
        <v>BREACH, FADE</v>
      </c>
      <c r="H833" s="1" t="str">
        <f>IF(OR(ISNUMBER(FIND(",",players_stats[[#This Row],[Agents MAYUS]])),ISNUMBER(FIND("All Match Types",players_stats[[#This Row],[Match Type]]))),"Eliminar","")</f>
        <v>Eliminar</v>
      </c>
      <c r="I833">
        <v>45</v>
      </c>
      <c r="J833">
        <v>77</v>
      </c>
      <c r="K833">
        <v>130</v>
      </c>
      <c r="L833">
        <v>67</v>
      </c>
      <c r="M833">
        <v>0.73</v>
      </c>
      <c r="N833">
        <v>84</v>
      </c>
      <c r="O833">
        <v>44</v>
      </c>
      <c r="P833">
        <v>42</v>
      </c>
      <c r="Q833">
        <v>2</v>
      </c>
      <c r="R833">
        <v>2</v>
      </c>
      <c r="S833">
        <v>0.24</v>
      </c>
      <c r="U833" s="1" t="s">
        <v>211</v>
      </c>
      <c r="V833">
        <v>11</v>
      </c>
      <c r="W833">
        <v>20</v>
      </c>
      <c r="X833">
        <v>30</v>
      </c>
      <c r="Y833">
        <v>19</v>
      </c>
      <c r="Z833">
        <v>1</v>
      </c>
      <c r="AA833">
        <v>1</v>
      </c>
    </row>
    <row r="834" spans="1:27" x14ac:dyDescent="0.25">
      <c r="A834" s="1" t="s">
        <v>3</v>
      </c>
      <c r="B834" s="1" t="s">
        <v>4</v>
      </c>
      <c r="C834" s="1" t="s">
        <v>20</v>
      </c>
      <c r="D834" s="1" t="s">
        <v>210</v>
      </c>
      <c r="E834" s="1" t="s">
        <v>23</v>
      </c>
      <c r="F834" s="1" t="s">
        <v>201</v>
      </c>
      <c r="G834" s="1" t="str">
        <f>UPPER(players_stats[[#This Row],[Agents]])</f>
        <v>BRIMSTONE</v>
      </c>
      <c r="H834" s="1" t="str">
        <f>IF(OR(ISNUMBER(FIND(",",players_stats[[#This Row],[Agents MAYUS]])),ISNUMBER(FIND("All Match Types",players_stats[[#This Row],[Match Type]]))),"Eliminar","")</f>
        <v/>
      </c>
      <c r="I834">
        <v>23</v>
      </c>
      <c r="J834">
        <v>171</v>
      </c>
      <c r="K834">
        <v>274</v>
      </c>
      <c r="L834">
        <v>23</v>
      </c>
      <c r="M834">
        <v>0.91</v>
      </c>
      <c r="N834">
        <v>172</v>
      </c>
      <c r="O834">
        <v>10</v>
      </c>
      <c r="P834">
        <v>26</v>
      </c>
      <c r="Q834">
        <v>4</v>
      </c>
      <c r="R834">
        <v>4</v>
      </c>
      <c r="S834">
        <v>0.38</v>
      </c>
      <c r="T834">
        <v>0.25</v>
      </c>
      <c r="U834" s="1" t="s">
        <v>178</v>
      </c>
      <c r="V834">
        <v>23</v>
      </c>
      <c r="W834">
        <v>23</v>
      </c>
      <c r="X834">
        <v>10</v>
      </c>
      <c r="Y834">
        <v>6</v>
      </c>
      <c r="Z834">
        <v>1</v>
      </c>
      <c r="AA834">
        <v>1</v>
      </c>
    </row>
    <row r="835" spans="1:27" x14ac:dyDescent="0.25">
      <c r="A835" s="1" t="s">
        <v>3</v>
      </c>
      <c r="B835" s="1" t="s">
        <v>4</v>
      </c>
      <c r="C835" s="1" t="s">
        <v>20</v>
      </c>
      <c r="D835" s="1" t="s">
        <v>210</v>
      </c>
      <c r="E835" s="1" t="s">
        <v>23</v>
      </c>
      <c r="F835" s="1" t="s">
        <v>229</v>
      </c>
      <c r="G835" s="1" t="str">
        <f>UPPER(players_stats[[#This Row],[Agents]])</f>
        <v>CLOVE</v>
      </c>
      <c r="H835" s="1" t="str">
        <f>IF(OR(ISNUMBER(FIND(",",players_stats[[#This Row],[Agents MAYUS]])),ISNUMBER(FIND("All Match Types",players_stats[[#This Row],[Match Type]]))),"Eliminar","")</f>
        <v/>
      </c>
      <c r="I835">
        <v>22</v>
      </c>
      <c r="J835">
        <v>131</v>
      </c>
      <c r="K835">
        <v>283</v>
      </c>
      <c r="L835">
        <v>153</v>
      </c>
      <c r="M835">
        <v>0.77</v>
      </c>
      <c r="N835">
        <v>180</v>
      </c>
      <c r="O835">
        <v>105</v>
      </c>
      <c r="P835">
        <v>32</v>
      </c>
      <c r="Q835">
        <v>5</v>
      </c>
      <c r="R835">
        <v>18</v>
      </c>
      <c r="S835">
        <v>0.24</v>
      </c>
      <c r="T835">
        <v>0.5</v>
      </c>
      <c r="U835" s="1" t="s">
        <v>154</v>
      </c>
      <c r="V835">
        <v>23</v>
      </c>
      <c r="W835">
        <v>23</v>
      </c>
      <c r="X835">
        <v>15</v>
      </c>
      <c r="Y835">
        <v>7</v>
      </c>
      <c r="Z835">
        <v>1</v>
      </c>
      <c r="AA835">
        <v>4</v>
      </c>
    </row>
    <row r="836" spans="1:27" x14ac:dyDescent="0.25">
      <c r="A836" s="1" t="s">
        <v>3</v>
      </c>
      <c r="B836" s="1" t="s">
        <v>4</v>
      </c>
      <c r="C836" s="1" t="s">
        <v>20</v>
      </c>
      <c r="D836" s="1" t="s">
        <v>210</v>
      </c>
      <c r="E836" s="1" t="s">
        <v>23</v>
      </c>
      <c r="F836" s="1" t="s">
        <v>374</v>
      </c>
      <c r="G836" s="1" t="str">
        <f>UPPER(players_stats[[#This Row],[Agents]])</f>
        <v>BRIMSTONE, CLOVE</v>
      </c>
      <c r="H836" s="1" t="str">
        <f>IF(OR(ISNUMBER(FIND(",",players_stats[[#This Row],[Agents MAYUS]])),ISNUMBER(FIND("All Match Types",players_stats[[#This Row],[Match Type]]))),"Eliminar","")</f>
        <v>Eliminar</v>
      </c>
      <c r="I836">
        <v>45</v>
      </c>
      <c r="J836">
        <v>152</v>
      </c>
      <c r="K836">
        <v>278</v>
      </c>
      <c r="L836">
        <v>184</v>
      </c>
      <c r="M836">
        <v>0.84</v>
      </c>
      <c r="N836">
        <v>176</v>
      </c>
      <c r="O836">
        <v>102</v>
      </c>
      <c r="P836">
        <v>29</v>
      </c>
      <c r="Q836">
        <v>4</v>
      </c>
      <c r="R836">
        <v>11</v>
      </c>
      <c r="S836">
        <v>0.3</v>
      </c>
      <c r="T836">
        <v>0.38</v>
      </c>
      <c r="U836" s="1" t="s">
        <v>276</v>
      </c>
      <c r="V836">
        <v>23</v>
      </c>
      <c r="W836">
        <v>46</v>
      </c>
      <c r="X836">
        <v>25</v>
      </c>
      <c r="Y836">
        <v>13</v>
      </c>
      <c r="Z836">
        <v>2</v>
      </c>
      <c r="AA836">
        <v>5</v>
      </c>
    </row>
    <row r="837" spans="1:27" x14ac:dyDescent="0.25">
      <c r="A837" s="1" t="s">
        <v>3</v>
      </c>
      <c r="B837" s="1" t="s">
        <v>4</v>
      </c>
      <c r="C837" s="1" t="s">
        <v>20</v>
      </c>
      <c r="D837" s="1" t="s">
        <v>217</v>
      </c>
      <c r="E837" s="1" t="s">
        <v>23</v>
      </c>
      <c r="F837" s="1" t="s">
        <v>130</v>
      </c>
      <c r="G837" s="1" t="str">
        <f>UPPER(players_stats[[#This Row],[Agents]])</f>
        <v>FADE</v>
      </c>
      <c r="H837" s="1" t="str">
        <f>IF(OR(ISNUMBER(FIND(",",players_stats[[#This Row],[Agents MAYUS]])),ISNUMBER(FIND("All Match Types",players_stats[[#This Row],[Match Type]]))),"Eliminar","")</f>
        <v/>
      </c>
      <c r="I837">
        <v>22</v>
      </c>
      <c r="J837">
        <v>115</v>
      </c>
      <c r="K837">
        <v>213</v>
      </c>
      <c r="L837">
        <v>12</v>
      </c>
      <c r="M837">
        <v>0.77</v>
      </c>
      <c r="N837">
        <v>137</v>
      </c>
      <c r="O837">
        <v>82</v>
      </c>
      <c r="P837">
        <v>27</v>
      </c>
      <c r="Q837">
        <v>14</v>
      </c>
      <c r="R837">
        <v>9</v>
      </c>
      <c r="S837">
        <v>0.27</v>
      </c>
      <c r="T837">
        <v>0.33</v>
      </c>
      <c r="U837" s="1" t="s">
        <v>156</v>
      </c>
      <c r="V837">
        <v>18</v>
      </c>
      <c r="W837">
        <v>18</v>
      </c>
      <c r="X837">
        <v>15</v>
      </c>
      <c r="Y837">
        <v>6</v>
      </c>
      <c r="Z837">
        <v>3</v>
      </c>
      <c r="AA837">
        <v>2</v>
      </c>
    </row>
    <row r="838" spans="1:27" x14ac:dyDescent="0.25">
      <c r="A838" s="1" t="s">
        <v>3</v>
      </c>
      <c r="B838" s="1" t="s">
        <v>4</v>
      </c>
      <c r="C838" s="1" t="s">
        <v>20</v>
      </c>
      <c r="D838" s="1" t="s">
        <v>217</v>
      </c>
      <c r="E838" s="1" t="s">
        <v>23</v>
      </c>
      <c r="F838" s="1" t="s">
        <v>138</v>
      </c>
      <c r="G838" s="1" t="str">
        <f>UPPER(players_stats[[#This Row],[Agents]])</f>
        <v>GEKKO</v>
      </c>
      <c r="H838" s="1" t="str">
        <f>IF(OR(ISNUMBER(FIND(",",players_stats[[#This Row],[Agents MAYUS]])),ISNUMBER(FIND("All Match Types",players_stats[[#This Row],[Match Type]]))),"Eliminar","")</f>
        <v/>
      </c>
      <c r="I838">
        <v>23</v>
      </c>
      <c r="J838">
        <v>49</v>
      </c>
      <c r="K838">
        <v>90</v>
      </c>
      <c r="L838">
        <v>41</v>
      </c>
      <c r="M838">
        <v>0.65</v>
      </c>
      <c r="N838">
        <v>62</v>
      </c>
      <c r="O838">
        <v>3</v>
      </c>
      <c r="P838">
        <v>26</v>
      </c>
      <c r="Q838">
        <v>0</v>
      </c>
      <c r="R838">
        <v>22</v>
      </c>
      <c r="S838">
        <v>0.14000000000000001</v>
      </c>
      <c r="U838" s="1" t="s">
        <v>63</v>
      </c>
      <c r="V838">
        <v>7</v>
      </c>
      <c r="W838">
        <v>7</v>
      </c>
      <c r="X838">
        <v>17</v>
      </c>
      <c r="Y838">
        <v>6</v>
      </c>
      <c r="Z838">
        <v>0</v>
      </c>
      <c r="AA838">
        <v>5</v>
      </c>
    </row>
    <row r="839" spans="1:27" x14ac:dyDescent="0.25">
      <c r="A839" s="1" t="s">
        <v>3</v>
      </c>
      <c r="B839" s="1" t="s">
        <v>4</v>
      </c>
      <c r="C839" s="1" t="s">
        <v>20</v>
      </c>
      <c r="D839" s="1" t="s">
        <v>217</v>
      </c>
      <c r="E839" s="1" t="s">
        <v>23</v>
      </c>
      <c r="F839" s="1" t="s">
        <v>278</v>
      </c>
      <c r="G839" s="1" t="str">
        <f>UPPER(players_stats[[#This Row],[Agents]])</f>
        <v>FADE, GEKKO</v>
      </c>
      <c r="H839" s="1" t="str">
        <f>IF(OR(ISNUMBER(FIND(",",players_stats[[#This Row],[Agents MAYUS]])),ISNUMBER(FIND("All Match Types",players_stats[[#This Row],[Match Type]]))),"Eliminar","")</f>
        <v>Eliminar</v>
      </c>
      <c r="I839">
        <v>45</v>
      </c>
      <c r="J839">
        <v>81</v>
      </c>
      <c r="K839">
        <v>152</v>
      </c>
      <c r="L839">
        <v>78</v>
      </c>
      <c r="M839">
        <v>0.71</v>
      </c>
      <c r="N839">
        <v>99</v>
      </c>
      <c r="O839">
        <v>56</v>
      </c>
      <c r="P839">
        <v>27</v>
      </c>
      <c r="Q839">
        <v>7</v>
      </c>
      <c r="R839">
        <v>16</v>
      </c>
      <c r="S839">
        <v>0.22</v>
      </c>
      <c r="T839">
        <v>0.33</v>
      </c>
      <c r="U839" s="1" t="s">
        <v>156</v>
      </c>
      <c r="V839">
        <v>18</v>
      </c>
      <c r="W839">
        <v>25</v>
      </c>
      <c r="X839">
        <v>32</v>
      </c>
      <c r="Y839">
        <v>12</v>
      </c>
      <c r="Z839">
        <v>3</v>
      </c>
      <c r="AA839">
        <v>7</v>
      </c>
    </row>
    <row r="840" spans="1:27" x14ac:dyDescent="0.25">
      <c r="A840" s="1" t="s">
        <v>3</v>
      </c>
      <c r="B840" s="1" t="s">
        <v>4</v>
      </c>
      <c r="C840" s="1" t="s">
        <v>20</v>
      </c>
      <c r="D840" s="1" t="s">
        <v>219</v>
      </c>
      <c r="E840" s="1" t="s">
        <v>23</v>
      </c>
      <c r="F840" s="1" t="s">
        <v>188</v>
      </c>
      <c r="G840" s="1" t="str">
        <f>UPPER(players_stats[[#This Row],[Agents]])</f>
        <v>NEON</v>
      </c>
      <c r="H840" s="1" t="str">
        <f>IF(OR(ISNUMBER(FIND(",",players_stats[[#This Row],[Agents MAYUS]])),ISNUMBER(FIND("All Match Types",players_stats[[#This Row],[Match Type]]))),"Eliminar","")</f>
        <v/>
      </c>
      <c r="I840">
        <v>22</v>
      </c>
      <c r="J840">
        <v>67</v>
      </c>
      <c r="K840">
        <v>195</v>
      </c>
      <c r="L840">
        <v>74</v>
      </c>
      <c r="M840">
        <v>0.68</v>
      </c>
      <c r="N840">
        <v>119</v>
      </c>
      <c r="O840">
        <v>64</v>
      </c>
      <c r="P840">
        <v>36</v>
      </c>
      <c r="Q840">
        <v>23</v>
      </c>
      <c r="R840">
        <v>18</v>
      </c>
      <c r="S840">
        <v>0.19</v>
      </c>
      <c r="U840" s="1" t="s">
        <v>141</v>
      </c>
      <c r="V840">
        <v>14</v>
      </c>
      <c r="W840">
        <v>14</v>
      </c>
      <c r="X840">
        <v>19</v>
      </c>
      <c r="Y840">
        <v>8</v>
      </c>
      <c r="Z840">
        <v>5</v>
      </c>
      <c r="AA840">
        <v>4</v>
      </c>
    </row>
    <row r="841" spans="1:27" x14ac:dyDescent="0.25">
      <c r="A841" s="1" t="s">
        <v>3</v>
      </c>
      <c r="B841" s="1" t="s">
        <v>4</v>
      </c>
      <c r="C841" s="1" t="s">
        <v>20</v>
      </c>
      <c r="D841" s="1" t="s">
        <v>219</v>
      </c>
      <c r="E841" s="1" t="s">
        <v>23</v>
      </c>
      <c r="F841" s="1" t="s">
        <v>146</v>
      </c>
      <c r="G841" s="1" t="str">
        <f>UPPER(players_stats[[#This Row],[Agents]])</f>
        <v>RAZE</v>
      </c>
      <c r="H841" s="1" t="str">
        <f>IF(OR(ISNUMBER(FIND(",",players_stats[[#This Row],[Agents MAYUS]])),ISNUMBER(FIND("All Match Types",players_stats[[#This Row],[Match Type]]))),"Eliminar","")</f>
        <v/>
      </c>
      <c r="I841">
        <v>23</v>
      </c>
      <c r="J841">
        <v>127</v>
      </c>
      <c r="K841">
        <v>218</v>
      </c>
      <c r="L841">
        <v>146</v>
      </c>
      <c r="M841">
        <v>0.7</v>
      </c>
      <c r="N841">
        <v>141</v>
      </c>
      <c r="O841">
        <v>83</v>
      </c>
      <c r="P841">
        <v>22</v>
      </c>
      <c r="Q841">
        <v>9</v>
      </c>
      <c r="R841">
        <v>22</v>
      </c>
      <c r="S841">
        <v>0.21</v>
      </c>
      <c r="T841">
        <v>0.5</v>
      </c>
      <c r="U841" s="1" t="s">
        <v>135</v>
      </c>
      <c r="V841">
        <v>19</v>
      </c>
      <c r="W841">
        <v>19</v>
      </c>
      <c r="X841">
        <v>13</v>
      </c>
      <c r="Y841">
        <v>5</v>
      </c>
      <c r="Z841">
        <v>2</v>
      </c>
      <c r="AA841">
        <v>5</v>
      </c>
    </row>
    <row r="842" spans="1:27" x14ac:dyDescent="0.25">
      <c r="A842" s="1" t="s">
        <v>3</v>
      </c>
      <c r="B842" s="1" t="s">
        <v>4</v>
      </c>
      <c r="C842" s="1" t="s">
        <v>20</v>
      </c>
      <c r="D842" s="1" t="s">
        <v>219</v>
      </c>
      <c r="E842" s="1" t="s">
        <v>23</v>
      </c>
      <c r="F842" s="1" t="s">
        <v>220</v>
      </c>
      <c r="G842" s="1" t="str">
        <f>UPPER(players_stats[[#This Row],[Agents]])</f>
        <v>NEON, RAZE</v>
      </c>
      <c r="H842" s="1" t="str">
        <f>IF(OR(ISNUMBER(FIND(",",players_stats[[#This Row],[Agents MAYUS]])),ISNUMBER(FIND("All Match Types",players_stats[[#This Row],[Match Type]]))),"Eliminar","")</f>
        <v>Eliminar</v>
      </c>
      <c r="I842">
        <v>45</v>
      </c>
      <c r="J842">
        <v>98</v>
      </c>
      <c r="K842">
        <v>206</v>
      </c>
      <c r="L842">
        <v>103</v>
      </c>
      <c r="M842">
        <v>0.69</v>
      </c>
      <c r="N842">
        <v>130</v>
      </c>
      <c r="O842">
        <v>73</v>
      </c>
      <c r="P842">
        <v>29</v>
      </c>
      <c r="Q842">
        <v>16</v>
      </c>
      <c r="R842">
        <v>2</v>
      </c>
      <c r="S842">
        <v>0.2</v>
      </c>
      <c r="T842">
        <v>0.33</v>
      </c>
      <c r="U842" s="1" t="s">
        <v>156</v>
      </c>
      <c r="V842">
        <v>19</v>
      </c>
      <c r="W842">
        <v>33</v>
      </c>
      <c r="X842">
        <v>32</v>
      </c>
      <c r="Y842">
        <v>13</v>
      </c>
      <c r="Z842">
        <v>7</v>
      </c>
      <c r="AA842">
        <v>9</v>
      </c>
    </row>
    <row r="843" spans="1:27" x14ac:dyDescent="0.25">
      <c r="A843" s="1" t="s">
        <v>3</v>
      </c>
      <c r="B843" s="1" t="s">
        <v>4</v>
      </c>
      <c r="C843" s="1" t="s">
        <v>20</v>
      </c>
      <c r="D843" s="1" t="s">
        <v>212</v>
      </c>
      <c r="E843" s="1" t="s">
        <v>23</v>
      </c>
      <c r="F843" s="1" t="s">
        <v>140</v>
      </c>
      <c r="G843" s="1" t="str">
        <f>UPPER(players_stats[[#This Row],[Agents]])</f>
        <v>OMEN</v>
      </c>
      <c r="H843" s="1" t="str">
        <f>IF(OR(ISNUMBER(FIND(",",players_stats[[#This Row],[Agents MAYUS]])),ISNUMBER(FIND("All Match Types",players_stats[[#This Row],[Match Type]]))),"Eliminar","")</f>
        <v/>
      </c>
      <c r="I843">
        <v>22</v>
      </c>
      <c r="J843">
        <v>132</v>
      </c>
      <c r="K843">
        <v>231</v>
      </c>
      <c r="L843">
        <v>133</v>
      </c>
      <c r="M843">
        <v>0.91</v>
      </c>
      <c r="N843">
        <v>152</v>
      </c>
      <c r="O843">
        <v>73</v>
      </c>
      <c r="P843">
        <v>64</v>
      </c>
      <c r="Q843">
        <v>9</v>
      </c>
      <c r="R843">
        <v>5</v>
      </c>
      <c r="S843">
        <v>0.33</v>
      </c>
      <c r="T843">
        <v>0.5</v>
      </c>
      <c r="U843" s="1" t="s">
        <v>135</v>
      </c>
      <c r="V843">
        <v>16</v>
      </c>
      <c r="W843">
        <v>16</v>
      </c>
      <c r="X843">
        <v>12</v>
      </c>
      <c r="Y843">
        <v>14</v>
      </c>
      <c r="Z843">
        <v>2</v>
      </c>
      <c r="AA843">
        <v>1</v>
      </c>
    </row>
    <row r="844" spans="1:27" x14ac:dyDescent="0.25">
      <c r="A844" s="1" t="s">
        <v>3</v>
      </c>
      <c r="B844" s="1" t="s">
        <v>4</v>
      </c>
      <c r="C844" s="1" t="s">
        <v>20</v>
      </c>
      <c r="D844" s="1" t="s">
        <v>212</v>
      </c>
      <c r="E844" s="1" t="s">
        <v>23</v>
      </c>
      <c r="F844" s="1" t="s">
        <v>152</v>
      </c>
      <c r="G844" s="1" t="str">
        <f>UPPER(players_stats[[#This Row],[Agents]])</f>
        <v>VIPER</v>
      </c>
      <c r="H844" s="1" t="str">
        <f>IF(OR(ISNUMBER(FIND(",",players_stats[[#This Row],[Agents MAYUS]])),ISNUMBER(FIND("All Match Types",players_stats[[#This Row],[Match Type]]))),"Eliminar","")</f>
        <v/>
      </c>
      <c r="I844">
        <v>23</v>
      </c>
      <c r="J844">
        <v>133</v>
      </c>
      <c r="K844">
        <v>255</v>
      </c>
      <c r="L844">
        <v>119</v>
      </c>
      <c r="M844">
        <v>0.78</v>
      </c>
      <c r="N844">
        <v>178</v>
      </c>
      <c r="O844">
        <v>83</v>
      </c>
      <c r="P844">
        <v>39</v>
      </c>
      <c r="Q844">
        <v>17</v>
      </c>
      <c r="R844">
        <v>13</v>
      </c>
      <c r="S844">
        <v>0.25</v>
      </c>
      <c r="U844" s="1" t="s">
        <v>141</v>
      </c>
      <c r="V844">
        <v>19</v>
      </c>
      <c r="W844">
        <v>19</v>
      </c>
      <c r="X844">
        <v>16</v>
      </c>
      <c r="Y844">
        <v>9</v>
      </c>
      <c r="Z844">
        <v>4</v>
      </c>
      <c r="AA844">
        <v>3</v>
      </c>
    </row>
    <row r="845" spans="1:27" x14ac:dyDescent="0.25">
      <c r="A845" s="1" t="s">
        <v>3</v>
      </c>
      <c r="B845" s="1" t="s">
        <v>4</v>
      </c>
      <c r="C845" s="1" t="s">
        <v>20</v>
      </c>
      <c r="D845" s="1" t="s">
        <v>212</v>
      </c>
      <c r="E845" s="1" t="s">
        <v>23</v>
      </c>
      <c r="F845" s="1" t="s">
        <v>225</v>
      </c>
      <c r="G845" s="1" t="str">
        <f>UPPER(players_stats[[#This Row],[Agents]])</f>
        <v>OMEN, VIPER</v>
      </c>
      <c r="H845" s="1" t="str">
        <f>IF(OR(ISNUMBER(FIND(",",players_stats[[#This Row],[Agents MAYUS]])),ISNUMBER(FIND("All Match Types",players_stats[[#This Row],[Match Type]]))),"Eliminar","")</f>
        <v>Eliminar</v>
      </c>
      <c r="I845">
        <v>45</v>
      </c>
      <c r="J845">
        <v>133</v>
      </c>
      <c r="K845">
        <v>243</v>
      </c>
      <c r="L845">
        <v>125</v>
      </c>
      <c r="M845">
        <v>0.84</v>
      </c>
      <c r="N845">
        <v>166</v>
      </c>
      <c r="O845">
        <v>78</v>
      </c>
      <c r="P845">
        <v>51</v>
      </c>
      <c r="Q845">
        <v>13</v>
      </c>
      <c r="R845">
        <v>9</v>
      </c>
      <c r="S845">
        <v>0.28000000000000003</v>
      </c>
      <c r="T845">
        <v>0.33</v>
      </c>
      <c r="U845" s="1" t="s">
        <v>156</v>
      </c>
      <c r="V845">
        <v>19</v>
      </c>
      <c r="W845">
        <v>35</v>
      </c>
      <c r="X845">
        <v>28</v>
      </c>
      <c r="Y845">
        <v>23</v>
      </c>
      <c r="Z845">
        <v>6</v>
      </c>
      <c r="AA845">
        <v>4</v>
      </c>
    </row>
    <row r="846" spans="1:27" x14ac:dyDescent="0.25">
      <c r="A846" s="1" t="s">
        <v>3</v>
      </c>
      <c r="B846" s="1" t="s">
        <v>4</v>
      </c>
      <c r="C846" s="1" t="s">
        <v>20</v>
      </c>
      <c r="D846" s="1" t="s">
        <v>166</v>
      </c>
      <c r="E846" s="1" t="s">
        <v>21</v>
      </c>
      <c r="F846" s="1" t="s">
        <v>130</v>
      </c>
      <c r="G846" s="1" t="str">
        <f>UPPER(players_stats[[#This Row],[Agents]])</f>
        <v>FADE</v>
      </c>
      <c r="H846" s="1" t="str">
        <f>IF(OR(ISNUMBER(FIND(",",players_stats[[#This Row],[Agents MAYUS]])),ISNUMBER(FIND("All Match Types",players_stats[[#This Row],[Match Type]]))),"Eliminar","")</f>
        <v/>
      </c>
      <c r="I846">
        <v>22</v>
      </c>
      <c r="J846">
        <v>136</v>
      </c>
      <c r="K846">
        <v>271</v>
      </c>
      <c r="L846">
        <v>133</v>
      </c>
      <c r="M846">
        <v>0.68</v>
      </c>
      <c r="N846">
        <v>170</v>
      </c>
      <c r="O846">
        <v>91</v>
      </c>
      <c r="P846">
        <v>45</v>
      </c>
      <c r="Q846">
        <v>9</v>
      </c>
      <c r="R846">
        <v>5</v>
      </c>
      <c r="S846">
        <v>0.26</v>
      </c>
      <c r="U846" s="1" t="s">
        <v>211</v>
      </c>
      <c r="V846">
        <v>20</v>
      </c>
      <c r="W846">
        <v>20</v>
      </c>
      <c r="X846">
        <v>15</v>
      </c>
      <c r="Y846">
        <v>10</v>
      </c>
      <c r="Z846">
        <v>2</v>
      </c>
      <c r="AA846">
        <v>1</v>
      </c>
    </row>
    <row r="847" spans="1:27" x14ac:dyDescent="0.25">
      <c r="A847" s="1" t="s">
        <v>3</v>
      </c>
      <c r="B847" s="1" t="s">
        <v>4</v>
      </c>
      <c r="C847" s="1" t="s">
        <v>20</v>
      </c>
      <c r="D847" s="1" t="s">
        <v>166</v>
      </c>
      <c r="E847" s="1" t="s">
        <v>21</v>
      </c>
      <c r="F847" s="1" t="s">
        <v>151</v>
      </c>
      <c r="G847" s="1" t="str">
        <f>UPPER(players_stats[[#This Row],[Agents]])</f>
        <v>SOVA</v>
      </c>
      <c r="H847" s="1" t="str">
        <f>IF(OR(ISNUMBER(FIND(",",players_stats[[#This Row],[Agents MAYUS]])),ISNUMBER(FIND("All Match Types",players_stats[[#This Row],[Match Type]]))),"Eliminar","")</f>
        <v/>
      </c>
      <c r="I847">
        <v>21</v>
      </c>
      <c r="J847">
        <v>101</v>
      </c>
      <c r="K847">
        <v>190</v>
      </c>
      <c r="L847">
        <v>10</v>
      </c>
      <c r="M847">
        <v>0.71</v>
      </c>
      <c r="N847">
        <v>126</v>
      </c>
      <c r="O847">
        <v>67</v>
      </c>
      <c r="P847">
        <v>33</v>
      </c>
      <c r="Q847">
        <v>24</v>
      </c>
      <c r="R847">
        <v>1</v>
      </c>
      <c r="S847">
        <v>0.23</v>
      </c>
      <c r="T847">
        <v>0.33</v>
      </c>
      <c r="U847" s="1" t="s">
        <v>156</v>
      </c>
      <c r="V847">
        <v>14</v>
      </c>
      <c r="W847">
        <v>14</v>
      </c>
      <c r="X847">
        <v>14</v>
      </c>
      <c r="Y847">
        <v>7</v>
      </c>
      <c r="Z847">
        <v>5</v>
      </c>
      <c r="AA847">
        <v>2</v>
      </c>
    </row>
    <row r="848" spans="1:27" x14ac:dyDescent="0.25">
      <c r="A848" s="1" t="s">
        <v>3</v>
      </c>
      <c r="B848" s="1" t="s">
        <v>4</v>
      </c>
      <c r="C848" s="1" t="s">
        <v>20</v>
      </c>
      <c r="D848" s="1" t="s">
        <v>166</v>
      </c>
      <c r="E848" s="1" t="s">
        <v>21</v>
      </c>
      <c r="F848" s="1" t="s">
        <v>186</v>
      </c>
      <c r="G848" s="1" t="str">
        <f>UPPER(players_stats[[#This Row],[Agents]])</f>
        <v>FADE, SOVA</v>
      </c>
      <c r="H848" s="1" t="str">
        <f>IF(OR(ISNUMBER(FIND(",",players_stats[[#This Row],[Agents MAYUS]])),ISNUMBER(FIND("All Match Types",players_stats[[#This Row],[Match Type]]))),"Eliminar","")</f>
        <v>Eliminar</v>
      </c>
      <c r="I848">
        <v>43</v>
      </c>
      <c r="J848">
        <v>119</v>
      </c>
      <c r="K848">
        <v>230</v>
      </c>
      <c r="L848">
        <v>117</v>
      </c>
      <c r="M848">
        <v>0.7</v>
      </c>
      <c r="N848">
        <v>148</v>
      </c>
      <c r="O848">
        <v>79</v>
      </c>
      <c r="P848">
        <v>4</v>
      </c>
      <c r="Q848">
        <v>16</v>
      </c>
      <c r="R848">
        <v>7</v>
      </c>
      <c r="S848">
        <v>0.25</v>
      </c>
      <c r="T848">
        <v>0.13</v>
      </c>
      <c r="U848" s="1" t="s">
        <v>313</v>
      </c>
      <c r="V848">
        <v>20</v>
      </c>
      <c r="W848">
        <v>34</v>
      </c>
      <c r="X848">
        <v>29</v>
      </c>
      <c r="Y848">
        <v>17</v>
      </c>
      <c r="Z848">
        <v>7</v>
      </c>
      <c r="AA848">
        <v>3</v>
      </c>
    </row>
    <row r="849" spans="1:27" x14ac:dyDescent="0.25">
      <c r="A849" s="1" t="s">
        <v>3</v>
      </c>
      <c r="B849" s="1" t="s">
        <v>4</v>
      </c>
      <c r="C849" s="1" t="s">
        <v>20</v>
      </c>
      <c r="D849" s="1" t="s">
        <v>160</v>
      </c>
      <c r="E849" s="1" t="s">
        <v>21</v>
      </c>
      <c r="F849" s="1" t="s">
        <v>138</v>
      </c>
      <c r="G849" s="1" t="str">
        <f>UPPER(players_stats[[#This Row],[Agents]])</f>
        <v>GEKKO</v>
      </c>
      <c r="H849" s="1" t="str">
        <f>IF(OR(ISNUMBER(FIND(",",players_stats[[#This Row],[Agents MAYUS]])),ISNUMBER(FIND("All Match Types",players_stats[[#This Row],[Match Type]]))),"Eliminar","")</f>
        <v/>
      </c>
      <c r="I849">
        <v>21</v>
      </c>
      <c r="J849">
        <v>104</v>
      </c>
      <c r="K849">
        <v>209</v>
      </c>
      <c r="L849">
        <v>113</v>
      </c>
      <c r="M849">
        <v>0.76</v>
      </c>
      <c r="N849">
        <v>118</v>
      </c>
      <c r="O849">
        <v>81</v>
      </c>
      <c r="P849">
        <v>38</v>
      </c>
      <c r="Q849">
        <v>19</v>
      </c>
      <c r="R849">
        <v>5</v>
      </c>
      <c r="S849">
        <v>0.32</v>
      </c>
      <c r="U849" s="1" t="s">
        <v>139</v>
      </c>
      <c r="V849">
        <v>17</v>
      </c>
      <c r="W849">
        <v>17</v>
      </c>
      <c r="X849">
        <v>15</v>
      </c>
      <c r="Y849">
        <v>8</v>
      </c>
      <c r="Z849">
        <v>4</v>
      </c>
      <c r="AA849">
        <v>1</v>
      </c>
    </row>
    <row r="850" spans="1:27" x14ac:dyDescent="0.25">
      <c r="A850" s="1" t="s">
        <v>3</v>
      </c>
      <c r="B850" s="1" t="s">
        <v>4</v>
      </c>
      <c r="C850" s="1" t="s">
        <v>20</v>
      </c>
      <c r="D850" s="1" t="s">
        <v>160</v>
      </c>
      <c r="E850" s="1" t="s">
        <v>21</v>
      </c>
      <c r="F850" s="1" t="s">
        <v>146</v>
      </c>
      <c r="G850" s="1" t="str">
        <f>UPPER(players_stats[[#This Row],[Agents]])</f>
        <v>RAZE</v>
      </c>
      <c r="H850" s="1" t="str">
        <f>IF(OR(ISNUMBER(FIND(",",players_stats[[#This Row],[Agents MAYUS]])),ISNUMBER(FIND("All Match Types",players_stats[[#This Row],[Match Type]]))),"Eliminar","")</f>
        <v/>
      </c>
      <c r="I850">
        <v>22</v>
      </c>
      <c r="J850">
        <v>119</v>
      </c>
      <c r="K850">
        <v>218</v>
      </c>
      <c r="L850">
        <v>129</v>
      </c>
      <c r="M850">
        <v>0.73</v>
      </c>
      <c r="N850">
        <v>148</v>
      </c>
      <c r="O850">
        <v>82</v>
      </c>
      <c r="P850">
        <v>5</v>
      </c>
      <c r="Q850">
        <v>14</v>
      </c>
      <c r="R850">
        <v>0</v>
      </c>
      <c r="S850">
        <v>0.33</v>
      </c>
      <c r="U850" s="1" t="s">
        <v>63</v>
      </c>
      <c r="V850">
        <v>18</v>
      </c>
      <c r="W850">
        <v>18</v>
      </c>
      <c r="X850">
        <v>14</v>
      </c>
      <c r="Y850">
        <v>1</v>
      </c>
      <c r="Z850">
        <v>3</v>
      </c>
      <c r="AA850">
        <v>0</v>
      </c>
    </row>
    <row r="851" spans="1:27" x14ac:dyDescent="0.25">
      <c r="A851" s="1" t="s">
        <v>3</v>
      </c>
      <c r="B851" s="1" t="s">
        <v>4</v>
      </c>
      <c r="C851" s="1" t="s">
        <v>20</v>
      </c>
      <c r="D851" s="1" t="s">
        <v>160</v>
      </c>
      <c r="E851" s="1" t="s">
        <v>21</v>
      </c>
      <c r="F851" s="1" t="s">
        <v>375</v>
      </c>
      <c r="G851" s="1" t="str">
        <f>UPPER(players_stats[[#This Row],[Agents]])</f>
        <v>GEKKO, RAZE</v>
      </c>
      <c r="H851" s="1" t="str">
        <f>IF(OR(ISNUMBER(FIND(",",players_stats[[#This Row],[Agents MAYUS]])),ISNUMBER(FIND("All Match Types",players_stats[[#This Row],[Match Type]]))),"Eliminar","")</f>
        <v>Eliminar</v>
      </c>
      <c r="I851">
        <v>43</v>
      </c>
      <c r="J851">
        <v>112</v>
      </c>
      <c r="K851">
        <v>214</v>
      </c>
      <c r="L851">
        <v>121</v>
      </c>
      <c r="M851">
        <v>0.74</v>
      </c>
      <c r="N851">
        <v>134</v>
      </c>
      <c r="O851">
        <v>81</v>
      </c>
      <c r="P851">
        <v>21</v>
      </c>
      <c r="Q851">
        <v>16</v>
      </c>
      <c r="R851">
        <v>2</v>
      </c>
      <c r="S851">
        <v>0.32</v>
      </c>
      <c r="U851" s="1" t="s">
        <v>139</v>
      </c>
      <c r="V851">
        <v>18</v>
      </c>
      <c r="W851">
        <v>35</v>
      </c>
      <c r="X851">
        <v>29</v>
      </c>
      <c r="Y851">
        <v>9</v>
      </c>
      <c r="Z851">
        <v>7</v>
      </c>
      <c r="AA851">
        <v>1</v>
      </c>
    </row>
    <row r="852" spans="1:27" x14ac:dyDescent="0.25">
      <c r="A852" s="1" t="s">
        <v>3</v>
      </c>
      <c r="B852" s="1" t="s">
        <v>4</v>
      </c>
      <c r="C852" s="1" t="s">
        <v>20</v>
      </c>
      <c r="D852" s="1" t="s">
        <v>155</v>
      </c>
      <c r="E852" s="1" t="s">
        <v>21</v>
      </c>
      <c r="F852" s="1" t="s">
        <v>157</v>
      </c>
      <c r="G852" s="1" t="str">
        <f>UPPER(players_stats[[#This Row],[Agents]])</f>
        <v>HARBOR</v>
      </c>
      <c r="H852" s="1" t="str">
        <f>IF(OR(ISNUMBER(FIND(",",players_stats[[#This Row],[Agents MAYUS]])),ISNUMBER(FIND("All Match Types",players_stats[[#This Row],[Match Type]]))),"Eliminar","")</f>
        <v/>
      </c>
      <c r="I852">
        <v>21</v>
      </c>
      <c r="J852">
        <v>124</v>
      </c>
      <c r="K852">
        <v>229</v>
      </c>
      <c r="L852">
        <v>131</v>
      </c>
      <c r="M852">
        <v>0.71</v>
      </c>
      <c r="N852">
        <v>148</v>
      </c>
      <c r="O852">
        <v>81</v>
      </c>
      <c r="P852">
        <v>38</v>
      </c>
      <c r="Q852">
        <v>5</v>
      </c>
      <c r="R852">
        <v>1</v>
      </c>
      <c r="S852">
        <v>0.16</v>
      </c>
      <c r="T852">
        <v>1</v>
      </c>
      <c r="U852" s="1" t="s">
        <v>147</v>
      </c>
      <c r="V852">
        <v>17</v>
      </c>
      <c r="W852">
        <v>17</v>
      </c>
      <c r="X852">
        <v>13</v>
      </c>
      <c r="Y852">
        <v>8</v>
      </c>
      <c r="Z852">
        <v>1</v>
      </c>
      <c r="AA852">
        <v>2</v>
      </c>
    </row>
    <row r="853" spans="1:27" x14ac:dyDescent="0.25">
      <c r="A853" s="1" t="s">
        <v>3</v>
      </c>
      <c r="B853" s="1" t="s">
        <v>4</v>
      </c>
      <c r="C853" s="1" t="s">
        <v>20</v>
      </c>
      <c r="D853" s="1" t="s">
        <v>155</v>
      </c>
      <c r="E853" s="1" t="s">
        <v>21</v>
      </c>
      <c r="F853" s="1" t="s">
        <v>140</v>
      </c>
      <c r="G853" s="1" t="str">
        <f>UPPER(players_stats[[#This Row],[Agents]])</f>
        <v>OMEN</v>
      </c>
      <c r="H853" s="1" t="str">
        <f>IF(OR(ISNUMBER(FIND(",",players_stats[[#This Row],[Agents MAYUS]])),ISNUMBER(FIND("All Match Types",players_stats[[#This Row],[Match Type]]))),"Eliminar","")</f>
        <v/>
      </c>
      <c r="I853">
        <v>22</v>
      </c>
      <c r="J853">
        <v>84</v>
      </c>
      <c r="K853">
        <v>174</v>
      </c>
      <c r="L853">
        <v>87</v>
      </c>
      <c r="M853">
        <v>0.82</v>
      </c>
      <c r="N853">
        <v>97</v>
      </c>
      <c r="O853">
        <v>59</v>
      </c>
      <c r="P853">
        <v>73</v>
      </c>
      <c r="Q853">
        <v>9</v>
      </c>
      <c r="R853">
        <v>9</v>
      </c>
      <c r="S853">
        <v>0.15</v>
      </c>
      <c r="U853" s="1" t="s">
        <v>139</v>
      </c>
      <c r="V853">
        <v>13</v>
      </c>
      <c r="W853">
        <v>13</v>
      </c>
      <c r="X853">
        <v>15</v>
      </c>
      <c r="Y853">
        <v>16</v>
      </c>
      <c r="Z853">
        <v>2</v>
      </c>
      <c r="AA853">
        <v>2</v>
      </c>
    </row>
    <row r="854" spans="1:27" x14ac:dyDescent="0.25">
      <c r="A854" s="1" t="s">
        <v>3</v>
      </c>
      <c r="B854" s="1" t="s">
        <v>4</v>
      </c>
      <c r="C854" s="1" t="s">
        <v>20</v>
      </c>
      <c r="D854" s="1" t="s">
        <v>155</v>
      </c>
      <c r="E854" s="1" t="s">
        <v>21</v>
      </c>
      <c r="F854" s="1" t="s">
        <v>376</v>
      </c>
      <c r="G854" s="1" t="str">
        <f>UPPER(players_stats[[#This Row],[Agents]])</f>
        <v>HARBOR, OMEN</v>
      </c>
      <c r="H854" s="1" t="str">
        <f>IF(OR(ISNUMBER(FIND(",",players_stats[[#This Row],[Agents MAYUS]])),ISNUMBER(FIND("All Match Types",players_stats[[#This Row],[Match Type]]))),"Eliminar","")</f>
        <v>Eliminar</v>
      </c>
      <c r="I854">
        <v>43</v>
      </c>
      <c r="J854">
        <v>104</v>
      </c>
      <c r="K854">
        <v>202</v>
      </c>
      <c r="L854">
        <v>107</v>
      </c>
      <c r="M854">
        <v>0.77</v>
      </c>
      <c r="N854">
        <v>122</v>
      </c>
      <c r="O854">
        <v>7</v>
      </c>
      <c r="P854">
        <v>56</v>
      </c>
      <c r="Q854">
        <v>7</v>
      </c>
      <c r="R854">
        <v>9</v>
      </c>
      <c r="S854">
        <v>0.15</v>
      </c>
      <c r="T854">
        <v>0.33</v>
      </c>
      <c r="U854" s="1" t="s">
        <v>156</v>
      </c>
      <c r="V854">
        <v>17</v>
      </c>
      <c r="W854">
        <v>30</v>
      </c>
      <c r="X854">
        <v>28</v>
      </c>
      <c r="Y854">
        <v>24</v>
      </c>
      <c r="Z854">
        <v>3</v>
      </c>
      <c r="AA854">
        <v>4</v>
      </c>
    </row>
    <row r="855" spans="1:27" x14ac:dyDescent="0.25">
      <c r="A855" s="1" t="s">
        <v>3</v>
      </c>
      <c r="B855" s="1" t="s">
        <v>4</v>
      </c>
      <c r="C855" s="1" t="s">
        <v>20</v>
      </c>
      <c r="D855" s="1" t="s">
        <v>164</v>
      </c>
      <c r="E855" s="1" t="s">
        <v>21</v>
      </c>
      <c r="F855" s="1" t="s">
        <v>134</v>
      </c>
      <c r="G855" s="1" t="str">
        <f>UPPER(players_stats[[#This Row],[Agents]])</f>
        <v>KILLJOY</v>
      </c>
      <c r="H855" s="1" t="str">
        <f>IF(OR(ISNUMBER(FIND(",",players_stats[[#This Row],[Agents MAYUS]])),ISNUMBER(FIND("All Match Types",players_stats[[#This Row],[Match Type]]))),"Eliminar","")</f>
        <v/>
      </c>
      <c r="I855">
        <v>43</v>
      </c>
      <c r="J855">
        <v>128</v>
      </c>
      <c r="K855">
        <v>241</v>
      </c>
      <c r="L855">
        <v>137</v>
      </c>
      <c r="M855">
        <v>0.81</v>
      </c>
      <c r="N855">
        <v>167</v>
      </c>
      <c r="O855">
        <v>86</v>
      </c>
      <c r="P855">
        <v>23</v>
      </c>
      <c r="Q855">
        <v>12</v>
      </c>
      <c r="R855">
        <v>5</v>
      </c>
      <c r="S855">
        <v>0.2</v>
      </c>
      <c r="T855">
        <v>0.33</v>
      </c>
      <c r="U855" s="1" t="s">
        <v>156</v>
      </c>
      <c r="V855">
        <v>21</v>
      </c>
      <c r="W855">
        <v>37</v>
      </c>
      <c r="X855">
        <v>27</v>
      </c>
      <c r="Y855">
        <v>10</v>
      </c>
      <c r="Z855">
        <v>5</v>
      </c>
      <c r="AA855">
        <v>2</v>
      </c>
    </row>
    <row r="856" spans="1:27" x14ac:dyDescent="0.25">
      <c r="A856" s="1" t="s">
        <v>3</v>
      </c>
      <c r="B856" s="1" t="s">
        <v>4</v>
      </c>
      <c r="C856" s="1" t="s">
        <v>20</v>
      </c>
      <c r="D856" s="1" t="s">
        <v>168</v>
      </c>
      <c r="E856" s="1" t="s">
        <v>21</v>
      </c>
      <c r="F856" s="1" t="s">
        <v>152</v>
      </c>
      <c r="G856" s="1" t="str">
        <f>UPPER(players_stats[[#This Row],[Agents]])</f>
        <v>VIPER</v>
      </c>
      <c r="H856" s="1" t="str">
        <f>IF(OR(ISNUMBER(FIND(",",players_stats[[#This Row],[Agents MAYUS]])),ISNUMBER(FIND("All Match Types",players_stats[[#This Row],[Match Type]]))),"Eliminar","")</f>
        <v/>
      </c>
      <c r="I856">
        <v>43</v>
      </c>
      <c r="J856">
        <v>111</v>
      </c>
      <c r="K856">
        <v>224</v>
      </c>
      <c r="L856">
        <v>11</v>
      </c>
      <c r="M856">
        <v>0.7</v>
      </c>
      <c r="N856">
        <v>149</v>
      </c>
      <c r="O856">
        <v>79</v>
      </c>
      <c r="P856">
        <v>26</v>
      </c>
      <c r="Q856">
        <v>14</v>
      </c>
      <c r="R856">
        <v>12</v>
      </c>
      <c r="S856">
        <v>0.28000000000000003</v>
      </c>
      <c r="U856" s="1" t="s">
        <v>184</v>
      </c>
      <c r="V856">
        <v>21</v>
      </c>
      <c r="W856">
        <v>34</v>
      </c>
      <c r="X856">
        <v>31</v>
      </c>
      <c r="Y856">
        <v>11</v>
      </c>
      <c r="Z856">
        <v>6</v>
      </c>
      <c r="AA856">
        <v>5</v>
      </c>
    </row>
    <row r="857" spans="1:27" x14ac:dyDescent="0.25">
      <c r="A857" s="1" t="s">
        <v>3</v>
      </c>
      <c r="B857" s="1" t="s">
        <v>4</v>
      </c>
      <c r="C857" s="1" t="s">
        <v>20</v>
      </c>
      <c r="D857" s="1" t="s">
        <v>377</v>
      </c>
      <c r="E857" s="1" t="s">
        <v>22</v>
      </c>
      <c r="F857" s="1" t="s">
        <v>130</v>
      </c>
      <c r="G857" s="1" t="str">
        <f>UPPER(players_stats[[#This Row],[Agents]])</f>
        <v>FADE</v>
      </c>
      <c r="H857" s="1" t="str">
        <f>IF(OR(ISNUMBER(FIND(",",players_stats[[#This Row],[Agents MAYUS]])),ISNUMBER(FIND("All Match Types",players_stats[[#This Row],[Match Type]]))),"Eliminar","")</f>
        <v/>
      </c>
      <c r="I857">
        <v>22</v>
      </c>
      <c r="J857">
        <v>91</v>
      </c>
      <c r="K857">
        <v>225</v>
      </c>
      <c r="L857">
        <v>89</v>
      </c>
      <c r="M857">
        <v>0.77</v>
      </c>
      <c r="N857">
        <v>145</v>
      </c>
      <c r="O857">
        <v>73</v>
      </c>
      <c r="P857">
        <v>27</v>
      </c>
      <c r="Q857">
        <v>9</v>
      </c>
      <c r="R857">
        <v>9</v>
      </c>
      <c r="S857">
        <v>0.25</v>
      </c>
      <c r="U857" s="1" t="s">
        <v>184</v>
      </c>
      <c r="V857">
        <v>16</v>
      </c>
      <c r="W857">
        <v>16</v>
      </c>
      <c r="X857">
        <v>18</v>
      </c>
      <c r="Y857">
        <v>6</v>
      </c>
      <c r="Z857">
        <v>2</v>
      </c>
      <c r="AA857">
        <v>2</v>
      </c>
    </row>
    <row r="858" spans="1:27" x14ac:dyDescent="0.25">
      <c r="A858" s="1" t="s">
        <v>3</v>
      </c>
      <c r="B858" s="1" t="s">
        <v>4</v>
      </c>
      <c r="C858" s="1" t="s">
        <v>20</v>
      </c>
      <c r="D858" s="1" t="s">
        <v>377</v>
      </c>
      <c r="E858" s="1" t="s">
        <v>22</v>
      </c>
      <c r="F858" s="1" t="s">
        <v>134</v>
      </c>
      <c r="G858" s="1" t="str">
        <f>UPPER(players_stats[[#This Row],[Agents]])</f>
        <v>KILLJOY</v>
      </c>
      <c r="H858" s="1" t="str">
        <f>IF(OR(ISNUMBER(FIND(",",players_stats[[#This Row],[Agents MAYUS]])),ISNUMBER(FIND("All Match Types",players_stats[[#This Row],[Match Type]]))),"Eliminar","")</f>
        <v/>
      </c>
      <c r="I858">
        <v>21</v>
      </c>
      <c r="J858">
        <v>44</v>
      </c>
      <c r="K858">
        <v>115</v>
      </c>
      <c r="L858">
        <v>39</v>
      </c>
      <c r="M858">
        <v>0.62</v>
      </c>
      <c r="N858">
        <v>88</v>
      </c>
      <c r="O858">
        <v>33</v>
      </c>
      <c r="P858">
        <v>19</v>
      </c>
      <c r="Q858">
        <v>0</v>
      </c>
      <c r="R858">
        <v>1</v>
      </c>
      <c r="S858">
        <v>0.28000000000000003</v>
      </c>
      <c r="U858" s="1" t="s">
        <v>139</v>
      </c>
      <c r="V858">
        <v>7</v>
      </c>
      <c r="W858">
        <v>7</v>
      </c>
      <c r="X858">
        <v>18</v>
      </c>
      <c r="Y858">
        <v>4</v>
      </c>
      <c r="Z858">
        <v>0</v>
      </c>
      <c r="AA858">
        <v>2</v>
      </c>
    </row>
    <row r="859" spans="1:27" x14ac:dyDescent="0.25">
      <c r="A859" s="1" t="s">
        <v>3</v>
      </c>
      <c r="B859" s="1" t="s">
        <v>4</v>
      </c>
      <c r="C859" s="1" t="s">
        <v>20</v>
      </c>
      <c r="D859" s="1" t="s">
        <v>377</v>
      </c>
      <c r="E859" s="1" t="s">
        <v>22</v>
      </c>
      <c r="F859" s="1" t="s">
        <v>378</v>
      </c>
      <c r="G859" s="1" t="str">
        <f>UPPER(players_stats[[#This Row],[Agents]])</f>
        <v>FADE, KILLJOY</v>
      </c>
      <c r="H859" s="1" t="str">
        <f>IF(OR(ISNUMBER(FIND(",",players_stats[[#This Row],[Agents MAYUS]])),ISNUMBER(FIND("All Match Types",players_stats[[#This Row],[Match Type]]))),"Eliminar","")</f>
        <v>Eliminar</v>
      </c>
      <c r="I859">
        <v>43</v>
      </c>
      <c r="J859">
        <v>68</v>
      </c>
      <c r="K859">
        <v>170</v>
      </c>
      <c r="L859">
        <v>64</v>
      </c>
      <c r="M859">
        <v>0.7</v>
      </c>
      <c r="N859">
        <v>117</v>
      </c>
      <c r="O859">
        <v>53</v>
      </c>
      <c r="P859">
        <v>23</v>
      </c>
      <c r="Q859">
        <v>5</v>
      </c>
      <c r="R859">
        <v>9</v>
      </c>
      <c r="S859">
        <v>0.26</v>
      </c>
      <c r="U859" s="1" t="s">
        <v>175</v>
      </c>
      <c r="V859">
        <v>16</v>
      </c>
      <c r="W859">
        <v>23</v>
      </c>
      <c r="X859">
        <v>36</v>
      </c>
      <c r="Y859">
        <v>10</v>
      </c>
      <c r="Z859">
        <v>2</v>
      </c>
      <c r="AA859">
        <v>4</v>
      </c>
    </row>
    <row r="860" spans="1:27" x14ac:dyDescent="0.25">
      <c r="A860" s="1" t="s">
        <v>3</v>
      </c>
      <c r="B860" s="1" t="s">
        <v>4</v>
      </c>
      <c r="C860" s="1" t="s">
        <v>20</v>
      </c>
      <c r="D860" s="1" t="s">
        <v>379</v>
      </c>
      <c r="E860" s="1" t="s">
        <v>22</v>
      </c>
      <c r="F860" s="1" t="s">
        <v>145</v>
      </c>
      <c r="G860" s="1" t="str">
        <f>UPPER(players_stats[[#This Row],[Agents]])</f>
        <v>JETT</v>
      </c>
      <c r="H860" s="1" t="str">
        <f>IF(OR(ISNUMBER(FIND(",",players_stats[[#This Row],[Agents MAYUS]])),ISNUMBER(FIND("All Match Types",players_stats[[#This Row],[Match Type]]))),"Eliminar","")</f>
        <v/>
      </c>
      <c r="I860">
        <v>43</v>
      </c>
      <c r="J860">
        <v>81</v>
      </c>
      <c r="K860">
        <v>196</v>
      </c>
      <c r="L860">
        <v>88</v>
      </c>
      <c r="M860">
        <v>0.57999999999999996</v>
      </c>
      <c r="N860">
        <v>133</v>
      </c>
      <c r="O860">
        <v>67</v>
      </c>
      <c r="P860">
        <v>14</v>
      </c>
      <c r="Q860">
        <v>14</v>
      </c>
      <c r="R860">
        <v>12</v>
      </c>
      <c r="S860">
        <v>0.22</v>
      </c>
      <c r="T860">
        <v>0.17</v>
      </c>
      <c r="U860" s="1" t="s">
        <v>172</v>
      </c>
      <c r="V860">
        <v>15</v>
      </c>
      <c r="W860">
        <v>29</v>
      </c>
      <c r="X860">
        <v>33</v>
      </c>
      <c r="Y860">
        <v>6</v>
      </c>
      <c r="Z860">
        <v>6</v>
      </c>
      <c r="AA860">
        <v>5</v>
      </c>
    </row>
    <row r="861" spans="1:27" x14ac:dyDescent="0.25">
      <c r="A861" s="1" t="s">
        <v>3</v>
      </c>
      <c r="B861" s="1" t="s">
        <v>4</v>
      </c>
      <c r="C861" s="1" t="s">
        <v>20</v>
      </c>
      <c r="D861" s="1" t="s">
        <v>380</v>
      </c>
      <c r="E861" s="1" t="s">
        <v>22</v>
      </c>
      <c r="F861" s="1" t="s">
        <v>215</v>
      </c>
      <c r="G861" s="1" t="str">
        <f>UPPER(players_stats[[#This Row],[Agents]])</f>
        <v>KAYO</v>
      </c>
      <c r="H861" s="1" t="str">
        <f>IF(OR(ISNUMBER(FIND(",",players_stats[[#This Row],[Agents MAYUS]])),ISNUMBER(FIND("All Match Types",players_stats[[#This Row],[Match Type]]))),"Eliminar","")</f>
        <v/>
      </c>
      <c r="I861">
        <v>22</v>
      </c>
      <c r="J861">
        <v>132</v>
      </c>
      <c r="K861">
        <v>239</v>
      </c>
      <c r="L861">
        <v>112</v>
      </c>
      <c r="M861">
        <v>0.77</v>
      </c>
      <c r="N861">
        <v>146</v>
      </c>
      <c r="O861">
        <v>86</v>
      </c>
      <c r="P861">
        <v>64</v>
      </c>
      <c r="Q861">
        <v>5</v>
      </c>
      <c r="R861">
        <v>9</v>
      </c>
      <c r="S861">
        <v>0.36</v>
      </c>
      <c r="U861" s="1" t="s">
        <v>211</v>
      </c>
      <c r="V861">
        <v>19</v>
      </c>
      <c r="W861">
        <v>19</v>
      </c>
      <c r="X861">
        <v>17</v>
      </c>
      <c r="Y861">
        <v>14</v>
      </c>
      <c r="Z861">
        <v>1</v>
      </c>
      <c r="AA861">
        <v>2</v>
      </c>
    </row>
    <row r="862" spans="1:27" x14ac:dyDescent="0.25">
      <c r="A862" s="1" t="s">
        <v>3</v>
      </c>
      <c r="B862" s="1" t="s">
        <v>4</v>
      </c>
      <c r="C862" s="1" t="s">
        <v>20</v>
      </c>
      <c r="D862" s="1" t="s">
        <v>380</v>
      </c>
      <c r="E862" s="1" t="s">
        <v>22</v>
      </c>
      <c r="F862" s="1" t="s">
        <v>151</v>
      </c>
      <c r="G862" s="1" t="str">
        <f>UPPER(players_stats[[#This Row],[Agents]])</f>
        <v>SOVA</v>
      </c>
      <c r="H862" s="1" t="str">
        <f>IF(OR(ISNUMBER(FIND(",",players_stats[[#This Row],[Agents MAYUS]])),ISNUMBER(FIND("All Match Types",players_stats[[#This Row],[Match Type]]))),"Eliminar","")</f>
        <v/>
      </c>
      <c r="I862">
        <v>21</v>
      </c>
      <c r="J862">
        <v>85</v>
      </c>
      <c r="K862">
        <v>182</v>
      </c>
      <c r="L862">
        <v>82</v>
      </c>
      <c r="M862">
        <v>0.62</v>
      </c>
      <c r="N862">
        <v>123</v>
      </c>
      <c r="O862">
        <v>67</v>
      </c>
      <c r="P862">
        <v>24</v>
      </c>
      <c r="Q862">
        <v>0</v>
      </c>
      <c r="R862">
        <v>1</v>
      </c>
      <c r="S862">
        <v>0.38</v>
      </c>
      <c r="U862" s="1" t="s">
        <v>143</v>
      </c>
      <c r="V862">
        <v>14</v>
      </c>
      <c r="W862">
        <v>14</v>
      </c>
      <c r="X862">
        <v>17</v>
      </c>
      <c r="Y862">
        <v>5</v>
      </c>
      <c r="Z862">
        <v>0</v>
      </c>
      <c r="AA862">
        <v>2</v>
      </c>
    </row>
    <row r="863" spans="1:27" x14ac:dyDescent="0.25">
      <c r="A863" s="1" t="s">
        <v>3</v>
      </c>
      <c r="B863" s="1" t="s">
        <v>4</v>
      </c>
      <c r="C863" s="1" t="s">
        <v>20</v>
      </c>
      <c r="D863" s="1" t="s">
        <v>380</v>
      </c>
      <c r="E863" s="1" t="s">
        <v>22</v>
      </c>
      <c r="F863" s="1" t="s">
        <v>381</v>
      </c>
      <c r="G863" s="1" t="str">
        <f>UPPER(players_stats[[#This Row],[Agents]])</f>
        <v>KAYO, SOVA</v>
      </c>
      <c r="H863" s="1" t="str">
        <f>IF(OR(ISNUMBER(FIND(",",players_stats[[#This Row],[Agents MAYUS]])),ISNUMBER(FIND("All Match Types",players_stats[[#This Row],[Match Type]]))),"Eliminar","")</f>
        <v>Eliminar</v>
      </c>
      <c r="I863">
        <v>43</v>
      </c>
      <c r="J863">
        <v>109</v>
      </c>
      <c r="K863">
        <v>210</v>
      </c>
      <c r="L863">
        <v>97</v>
      </c>
      <c r="M863">
        <v>0.7</v>
      </c>
      <c r="N863">
        <v>135</v>
      </c>
      <c r="O863">
        <v>77</v>
      </c>
      <c r="P863">
        <v>44</v>
      </c>
      <c r="Q863">
        <v>2</v>
      </c>
      <c r="R863">
        <v>9</v>
      </c>
      <c r="S863">
        <v>0.37</v>
      </c>
      <c r="U863" s="1" t="s">
        <v>202</v>
      </c>
      <c r="V863">
        <v>19</v>
      </c>
      <c r="W863">
        <v>33</v>
      </c>
      <c r="X863">
        <v>34</v>
      </c>
      <c r="Y863">
        <v>19</v>
      </c>
      <c r="Z863">
        <v>1</v>
      </c>
      <c r="AA863">
        <v>4</v>
      </c>
    </row>
    <row r="864" spans="1:27" x14ac:dyDescent="0.25">
      <c r="A864" s="1" t="s">
        <v>3</v>
      </c>
      <c r="B864" s="1" t="s">
        <v>4</v>
      </c>
      <c r="C864" s="1" t="s">
        <v>20</v>
      </c>
      <c r="D864" s="1" t="s">
        <v>382</v>
      </c>
      <c r="E864" s="1" t="s">
        <v>22</v>
      </c>
      <c r="F864" s="1" t="s">
        <v>188</v>
      </c>
      <c r="G864" s="1" t="str">
        <f>UPPER(players_stats[[#This Row],[Agents]])</f>
        <v>NEON</v>
      </c>
      <c r="H864" s="1" t="str">
        <f>IF(OR(ISNUMBER(FIND(",",players_stats[[#This Row],[Agents MAYUS]])),ISNUMBER(FIND("All Match Types",players_stats[[#This Row],[Match Type]]))),"Eliminar","")</f>
        <v/>
      </c>
      <c r="I864">
        <v>22</v>
      </c>
      <c r="J864">
        <v>41</v>
      </c>
      <c r="K864">
        <v>150</v>
      </c>
      <c r="L864">
        <v>43</v>
      </c>
      <c r="M864">
        <v>0.59</v>
      </c>
      <c r="N864">
        <v>110</v>
      </c>
      <c r="O864">
        <v>41</v>
      </c>
      <c r="P864">
        <v>36</v>
      </c>
      <c r="Q864">
        <v>14</v>
      </c>
      <c r="R864">
        <v>36</v>
      </c>
      <c r="S864">
        <v>0.11</v>
      </c>
      <c r="U864" s="1" t="s">
        <v>141</v>
      </c>
      <c r="V864">
        <v>9</v>
      </c>
      <c r="W864">
        <v>9</v>
      </c>
      <c r="X864">
        <v>21</v>
      </c>
      <c r="Y864">
        <v>8</v>
      </c>
      <c r="Z864">
        <v>3</v>
      </c>
      <c r="AA864">
        <v>8</v>
      </c>
    </row>
    <row r="865" spans="1:27" x14ac:dyDescent="0.25">
      <c r="A865" s="1" t="s">
        <v>3</v>
      </c>
      <c r="B865" s="1" t="s">
        <v>4</v>
      </c>
      <c r="C865" s="1" t="s">
        <v>20</v>
      </c>
      <c r="D865" s="1" t="s">
        <v>382</v>
      </c>
      <c r="E865" s="1" t="s">
        <v>22</v>
      </c>
      <c r="F865" s="1" t="s">
        <v>279</v>
      </c>
      <c r="G865" s="1" t="str">
        <f>UPPER(players_stats[[#This Row],[Agents]])</f>
        <v>SAGE</v>
      </c>
      <c r="H865" s="1" t="str">
        <f>IF(OR(ISNUMBER(FIND(",",players_stats[[#This Row],[Agents MAYUS]])),ISNUMBER(FIND("All Match Types",players_stats[[#This Row],[Match Type]]))),"Eliminar","")</f>
        <v/>
      </c>
      <c r="I865">
        <v>21</v>
      </c>
      <c r="J865">
        <v>118</v>
      </c>
      <c r="K865">
        <v>216</v>
      </c>
      <c r="L865">
        <v>114</v>
      </c>
      <c r="M865">
        <v>0.76</v>
      </c>
      <c r="N865">
        <v>142</v>
      </c>
      <c r="O865">
        <v>76</v>
      </c>
      <c r="P865">
        <v>43</v>
      </c>
      <c r="Q865">
        <v>5</v>
      </c>
      <c r="R865">
        <v>14</v>
      </c>
      <c r="S865">
        <v>0.28999999999999998</v>
      </c>
      <c r="T865">
        <v>0.25</v>
      </c>
      <c r="U865" s="1" t="s">
        <v>178</v>
      </c>
      <c r="V865">
        <v>16</v>
      </c>
      <c r="W865">
        <v>16</v>
      </c>
      <c r="X865">
        <v>14</v>
      </c>
      <c r="Y865">
        <v>9</v>
      </c>
      <c r="Z865">
        <v>1</v>
      </c>
      <c r="AA865">
        <v>3</v>
      </c>
    </row>
    <row r="866" spans="1:27" x14ac:dyDescent="0.25">
      <c r="A866" s="1" t="s">
        <v>3</v>
      </c>
      <c r="B866" s="1" t="s">
        <v>4</v>
      </c>
      <c r="C866" s="1" t="s">
        <v>20</v>
      </c>
      <c r="D866" s="1" t="s">
        <v>382</v>
      </c>
      <c r="E866" s="1" t="s">
        <v>22</v>
      </c>
      <c r="F866" s="1" t="s">
        <v>383</v>
      </c>
      <c r="G866" s="1" t="str">
        <f>UPPER(players_stats[[#This Row],[Agents]])</f>
        <v>NEON, SAGE</v>
      </c>
      <c r="H866" s="1" t="str">
        <f>IF(OR(ISNUMBER(FIND(",",players_stats[[#This Row],[Agents MAYUS]])),ISNUMBER(FIND("All Match Types",players_stats[[#This Row],[Match Type]]))),"Eliminar","")</f>
        <v>Eliminar</v>
      </c>
      <c r="I866">
        <v>43</v>
      </c>
      <c r="J866">
        <v>79</v>
      </c>
      <c r="K866">
        <v>183</v>
      </c>
      <c r="L866">
        <v>71</v>
      </c>
      <c r="M866">
        <v>0.67</v>
      </c>
      <c r="N866">
        <v>125</v>
      </c>
      <c r="O866">
        <v>58</v>
      </c>
      <c r="P866">
        <v>4</v>
      </c>
      <c r="Q866">
        <v>9</v>
      </c>
      <c r="R866">
        <v>26</v>
      </c>
      <c r="S866">
        <v>0.19</v>
      </c>
      <c r="T866">
        <v>0.2</v>
      </c>
      <c r="U866" s="1" t="s">
        <v>235</v>
      </c>
      <c r="V866">
        <v>16</v>
      </c>
      <c r="W866">
        <v>25</v>
      </c>
      <c r="X866">
        <v>35</v>
      </c>
      <c r="Y866">
        <v>17</v>
      </c>
      <c r="Z866">
        <v>4</v>
      </c>
      <c r="AA866">
        <v>11</v>
      </c>
    </row>
    <row r="867" spans="1:27" x14ac:dyDescent="0.25">
      <c r="A867" s="1" t="s">
        <v>3</v>
      </c>
      <c r="B867" s="1" t="s">
        <v>4</v>
      </c>
      <c r="C867" s="1" t="s">
        <v>20</v>
      </c>
      <c r="D867" s="1" t="s">
        <v>384</v>
      </c>
      <c r="E867" s="1" t="s">
        <v>22</v>
      </c>
      <c r="F867" s="1" t="s">
        <v>140</v>
      </c>
      <c r="G867" s="1" t="str">
        <f>UPPER(players_stats[[#This Row],[Agents]])</f>
        <v>OMEN</v>
      </c>
      <c r="H867" s="1" t="str">
        <f>IF(OR(ISNUMBER(FIND(",",players_stats[[#This Row],[Agents MAYUS]])),ISNUMBER(FIND("All Match Types",players_stats[[#This Row],[Match Type]]))),"Eliminar","")</f>
        <v/>
      </c>
      <c r="I867">
        <v>22</v>
      </c>
      <c r="J867">
        <v>91</v>
      </c>
      <c r="K867">
        <v>192</v>
      </c>
      <c r="L867">
        <v>82</v>
      </c>
      <c r="M867">
        <v>0.77</v>
      </c>
      <c r="N867">
        <v>116</v>
      </c>
      <c r="O867">
        <v>64</v>
      </c>
      <c r="P867">
        <v>41</v>
      </c>
      <c r="Q867">
        <v>0</v>
      </c>
      <c r="R867">
        <v>5</v>
      </c>
      <c r="S867">
        <v>0.28999999999999998</v>
      </c>
      <c r="U867" s="1" t="s">
        <v>63</v>
      </c>
      <c r="V867">
        <v>14</v>
      </c>
      <c r="W867">
        <v>14</v>
      </c>
      <c r="X867">
        <v>17</v>
      </c>
      <c r="Y867">
        <v>9</v>
      </c>
      <c r="Z867">
        <v>0</v>
      </c>
      <c r="AA867">
        <v>1</v>
      </c>
    </row>
    <row r="868" spans="1:27" x14ac:dyDescent="0.25">
      <c r="A868" s="1" t="s">
        <v>3</v>
      </c>
      <c r="B868" s="1" t="s">
        <v>4</v>
      </c>
      <c r="C868" s="1" t="s">
        <v>20</v>
      </c>
      <c r="D868" s="1" t="s">
        <v>384</v>
      </c>
      <c r="E868" s="1" t="s">
        <v>22</v>
      </c>
      <c r="F868" s="1" t="s">
        <v>152</v>
      </c>
      <c r="G868" s="1" t="str">
        <f>UPPER(players_stats[[#This Row],[Agents]])</f>
        <v>VIPER</v>
      </c>
      <c r="H868" s="1" t="str">
        <f>IF(OR(ISNUMBER(FIND(",",players_stats[[#This Row],[Agents MAYUS]])),ISNUMBER(FIND("All Match Types",players_stats[[#This Row],[Match Type]]))),"Eliminar","")</f>
        <v/>
      </c>
      <c r="I868">
        <v>21</v>
      </c>
      <c r="J868">
        <v>114</v>
      </c>
      <c r="K868">
        <v>258</v>
      </c>
      <c r="L868">
        <v>133</v>
      </c>
      <c r="M868">
        <v>0.76</v>
      </c>
      <c r="N868">
        <v>143</v>
      </c>
      <c r="O868">
        <v>95</v>
      </c>
      <c r="P868">
        <v>38</v>
      </c>
      <c r="Q868">
        <v>1</v>
      </c>
      <c r="R868">
        <v>14</v>
      </c>
      <c r="S868">
        <v>0.33</v>
      </c>
      <c r="T868">
        <v>0.25</v>
      </c>
      <c r="U868" s="1" t="s">
        <v>178</v>
      </c>
      <c r="V868">
        <v>20</v>
      </c>
      <c r="W868">
        <v>20</v>
      </c>
      <c r="X868">
        <v>15</v>
      </c>
      <c r="Y868">
        <v>8</v>
      </c>
      <c r="Z868">
        <v>2</v>
      </c>
      <c r="AA868">
        <v>3</v>
      </c>
    </row>
    <row r="869" spans="1:27" x14ac:dyDescent="0.25">
      <c r="A869" s="1" t="s">
        <v>3</v>
      </c>
      <c r="B869" s="1" t="s">
        <v>4</v>
      </c>
      <c r="C869" s="1" t="s">
        <v>20</v>
      </c>
      <c r="D869" s="1" t="s">
        <v>384</v>
      </c>
      <c r="E869" s="1" t="s">
        <v>22</v>
      </c>
      <c r="F869" s="1" t="s">
        <v>225</v>
      </c>
      <c r="G869" s="1" t="str">
        <f>UPPER(players_stats[[#This Row],[Agents]])</f>
        <v>OMEN, VIPER</v>
      </c>
      <c r="H869" s="1" t="str">
        <f>IF(OR(ISNUMBER(FIND(",",players_stats[[#This Row],[Agents MAYUS]])),ISNUMBER(FIND("All Match Types",players_stats[[#This Row],[Match Type]]))),"Eliminar","")</f>
        <v>Eliminar</v>
      </c>
      <c r="I869">
        <v>43</v>
      </c>
      <c r="J869">
        <v>102</v>
      </c>
      <c r="K869">
        <v>225</v>
      </c>
      <c r="L869">
        <v>106</v>
      </c>
      <c r="M869">
        <v>0.77</v>
      </c>
      <c r="N869">
        <v>129</v>
      </c>
      <c r="O869">
        <v>79</v>
      </c>
      <c r="P869">
        <v>4</v>
      </c>
      <c r="Q869">
        <v>5</v>
      </c>
      <c r="R869">
        <v>9</v>
      </c>
      <c r="S869">
        <v>0.31</v>
      </c>
      <c r="T869">
        <v>0.25</v>
      </c>
      <c r="U869" s="1" t="s">
        <v>178</v>
      </c>
      <c r="V869">
        <v>20</v>
      </c>
      <c r="W869">
        <v>34</v>
      </c>
      <c r="X869">
        <v>32</v>
      </c>
      <c r="Y869">
        <v>17</v>
      </c>
      <c r="Z869">
        <v>2</v>
      </c>
      <c r="AA869">
        <v>4</v>
      </c>
    </row>
    <row r="870" spans="1:27" x14ac:dyDescent="0.25">
      <c r="A870" s="1" t="s">
        <v>3</v>
      </c>
      <c r="B870" s="1" t="s">
        <v>4</v>
      </c>
      <c r="C870" s="1" t="s">
        <v>28</v>
      </c>
      <c r="D870" s="1" t="s">
        <v>214</v>
      </c>
      <c r="E870" s="1" t="s">
        <v>23</v>
      </c>
      <c r="F870" s="1" t="s">
        <v>181</v>
      </c>
      <c r="G870" s="1" t="str">
        <f>UPPER(players_stats[[#This Row],[Agents]])</f>
        <v>BREACH</v>
      </c>
      <c r="H870" s="1" t="str">
        <f>IF(OR(ISNUMBER(FIND(",",players_stats[[#This Row],[Agents MAYUS]])),ISNUMBER(FIND("All Match Types",players_stats[[#This Row],[Match Type]]))),"Eliminar","")</f>
        <v/>
      </c>
      <c r="I870">
        <v>24</v>
      </c>
      <c r="J870">
        <v>101</v>
      </c>
      <c r="K870">
        <v>169</v>
      </c>
      <c r="L870">
        <v>94</v>
      </c>
      <c r="M870">
        <v>0.57999999999999996</v>
      </c>
      <c r="N870">
        <v>110</v>
      </c>
      <c r="O870">
        <v>63</v>
      </c>
      <c r="P870">
        <v>33</v>
      </c>
      <c r="Q870">
        <v>0</v>
      </c>
      <c r="R870">
        <v>13</v>
      </c>
      <c r="S870">
        <v>0.42</v>
      </c>
      <c r="U870" s="1" t="s">
        <v>139</v>
      </c>
      <c r="V870">
        <v>15</v>
      </c>
      <c r="W870">
        <v>15</v>
      </c>
      <c r="X870">
        <v>16</v>
      </c>
      <c r="Y870">
        <v>8</v>
      </c>
      <c r="Z870">
        <v>0</v>
      </c>
      <c r="AA870">
        <v>3</v>
      </c>
    </row>
    <row r="871" spans="1:27" x14ac:dyDescent="0.25">
      <c r="A871" s="1" t="s">
        <v>3</v>
      </c>
      <c r="B871" s="1" t="s">
        <v>4</v>
      </c>
      <c r="C871" s="1" t="s">
        <v>28</v>
      </c>
      <c r="D871" s="1" t="s">
        <v>214</v>
      </c>
      <c r="E871" s="1" t="s">
        <v>23</v>
      </c>
      <c r="F871" s="1" t="s">
        <v>130</v>
      </c>
      <c r="G871" s="1" t="str">
        <f>UPPER(players_stats[[#This Row],[Agents]])</f>
        <v>FADE</v>
      </c>
      <c r="H871" s="1" t="str">
        <f>IF(OR(ISNUMBER(FIND(",",players_stats[[#This Row],[Agents MAYUS]])),ISNUMBER(FIND("All Match Types",players_stats[[#This Row],[Match Type]]))),"Eliminar","")</f>
        <v/>
      </c>
      <c r="I871">
        <v>24</v>
      </c>
      <c r="J871">
        <v>124</v>
      </c>
      <c r="K871">
        <v>257</v>
      </c>
      <c r="L871">
        <v>16</v>
      </c>
      <c r="M871">
        <v>0.57999999999999996</v>
      </c>
      <c r="N871">
        <v>165</v>
      </c>
      <c r="O871">
        <v>10</v>
      </c>
      <c r="P871">
        <v>13</v>
      </c>
      <c r="Q871">
        <v>8</v>
      </c>
      <c r="R871">
        <v>8</v>
      </c>
      <c r="S871">
        <v>0.23</v>
      </c>
      <c r="T871">
        <v>0.2</v>
      </c>
      <c r="U871" s="1" t="s">
        <v>235</v>
      </c>
      <c r="V871">
        <v>24</v>
      </c>
      <c r="W871">
        <v>24</v>
      </c>
      <c r="X871">
        <v>15</v>
      </c>
      <c r="Y871">
        <v>3</v>
      </c>
      <c r="Z871">
        <v>2</v>
      </c>
      <c r="AA871">
        <v>2</v>
      </c>
    </row>
    <row r="872" spans="1:27" x14ac:dyDescent="0.25">
      <c r="A872" s="1" t="s">
        <v>3</v>
      </c>
      <c r="B872" s="1" t="s">
        <v>4</v>
      </c>
      <c r="C872" s="1" t="s">
        <v>28</v>
      </c>
      <c r="D872" s="1" t="s">
        <v>214</v>
      </c>
      <c r="E872" s="1" t="s">
        <v>23</v>
      </c>
      <c r="F872" s="1" t="s">
        <v>215</v>
      </c>
      <c r="G872" s="1" t="str">
        <f>UPPER(players_stats[[#This Row],[Agents]])</f>
        <v>KAYO</v>
      </c>
      <c r="H872" s="1" t="str">
        <f>IF(OR(ISNUMBER(FIND(",",players_stats[[#This Row],[Agents MAYUS]])),ISNUMBER(FIND("All Match Types",players_stats[[#This Row],[Match Type]]))),"Eliminar","")</f>
        <v/>
      </c>
      <c r="I872">
        <v>21</v>
      </c>
      <c r="J872">
        <v>147</v>
      </c>
      <c r="K872">
        <v>260</v>
      </c>
      <c r="L872">
        <v>158</v>
      </c>
      <c r="M872">
        <v>0.76</v>
      </c>
      <c r="N872">
        <v>154</v>
      </c>
      <c r="O872">
        <v>9</v>
      </c>
      <c r="P872">
        <v>62</v>
      </c>
      <c r="Q872">
        <v>5</v>
      </c>
      <c r="R872">
        <v>5</v>
      </c>
      <c r="S872">
        <v>0.28000000000000003</v>
      </c>
      <c r="U872" s="1" t="s">
        <v>139</v>
      </c>
      <c r="V872">
        <v>19</v>
      </c>
      <c r="W872">
        <v>19</v>
      </c>
      <c r="X872">
        <v>12</v>
      </c>
      <c r="Y872">
        <v>13</v>
      </c>
      <c r="Z872">
        <v>1</v>
      </c>
      <c r="AA872">
        <v>1</v>
      </c>
    </row>
    <row r="873" spans="1:27" x14ac:dyDescent="0.25">
      <c r="A873" s="1" t="s">
        <v>3</v>
      </c>
      <c r="B873" s="1" t="s">
        <v>4</v>
      </c>
      <c r="C873" s="1" t="s">
        <v>28</v>
      </c>
      <c r="D873" s="1" t="s">
        <v>214</v>
      </c>
      <c r="E873" s="1" t="s">
        <v>23</v>
      </c>
      <c r="F873" s="1" t="s">
        <v>245</v>
      </c>
      <c r="G873" s="1" t="str">
        <f>UPPER(players_stats[[#This Row],[Agents]])</f>
        <v>BREACH, FADE, KAYO</v>
      </c>
      <c r="H873" s="1" t="str">
        <f>IF(OR(ISNUMBER(FIND(",",players_stats[[#This Row],[Agents MAYUS]])),ISNUMBER(FIND("All Match Types",players_stats[[#This Row],[Match Type]]))),"Eliminar","")</f>
        <v>Eliminar</v>
      </c>
      <c r="I873">
        <v>69</v>
      </c>
      <c r="J873">
        <v>123</v>
      </c>
      <c r="K873">
        <v>229</v>
      </c>
      <c r="L873">
        <v>135</v>
      </c>
      <c r="M873">
        <v>0.64</v>
      </c>
      <c r="N873">
        <v>143</v>
      </c>
      <c r="O873">
        <v>84</v>
      </c>
      <c r="P873">
        <v>35</v>
      </c>
      <c r="Q873">
        <v>4</v>
      </c>
      <c r="R873">
        <v>9</v>
      </c>
      <c r="S873">
        <v>0.28000000000000003</v>
      </c>
      <c r="T873">
        <v>0.11</v>
      </c>
      <c r="U873" s="1" t="s">
        <v>238</v>
      </c>
      <c r="V873">
        <v>24</v>
      </c>
      <c r="W873">
        <v>58</v>
      </c>
      <c r="X873">
        <v>43</v>
      </c>
      <c r="Y873">
        <v>24</v>
      </c>
      <c r="Z873">
        <v>3</v>
      </c>
      <c r="AA873">
        <v>6</v>
      </c>
    </row>
    <row r="874" spans="1:27" x14ac:dyDescent="0.25">
      <c r="A874" s="1" t="s">
        <v>3</v>
      </c>
      <c r="B874" s="1" t="s">
        <v>4</v>
      </c>
      <c r="C874" s="1" t="s">
        <v>28</v>
      </c>
      <c r="D874" s="1" t="s">
        <v>210</v>
      </c>
      <c r="E874" s="1" t="s">
        <v>23</v>
      </c>
      <c r="F874" s="1" t="s">
        <v>201</v>
      </c>
      <c r="G874" s="1" t="str">
        <f>UPPER(players_stats[[#This Row],[Agents]])</f>
        <v>BRIMSTONE</v>
      </c>
      <c r="H874" s="1" t="str">
        <f>IF(OR(ISNUMBER(FIND(",",players_stats[[#This Row],[Agents MAYUS]])),ISNUMBER(FIND("All Match Types",players_stats[[#This Row],[Match Type]]))),"Eliminar","")</f>
        <v/>
      </c>
      <c r="I874">
        <v>24</v>
      </c>
      <c r="J874">
        <v>123</v>
      </c>
      <c r="K874">
        <v>225</v>
      </c>
      <c r="L874">
        <v>119</v>
      </c>
      <c r="M874">
        <v>0.79</v>
      </c>
      <c r="N874">
        <v>142</v>
      </c>
      <c r="O874">
        <v>79</v>
      </c>
      <c r="P874">
        <v>46</v>
      </c>
      <c r="Q874">
        <v>4</v>
      </c>
      <c r="R874">
        <v>4</v>
      </c>
      <c r="S874">
        <v>0.28000000000000003</v>
      </c>
      <c r="T874">
        <v>0.25</v>
      </c>
      <c r="U874" s="1" t="s">
        <v>178</v>
      </c>
      <c r="V874">
        <v>19</v>
      </c>
      <c r="W874">
        <v>19</v>
      </c>
      <c r="X874">
        <v>16</v>
      </c>
      <c r="Y874">
        <v>11</v>
      </c>
      <c r="Z874">
        <v>1</v>
      </c>
      <c r="AA874">
        <v>1</v>
      </c>
    </row>
    <row r="875" spans="1:27" x14ac:dyDescent="0.25">
      <c r="A875" s="1" t="s">
        <v>3</v>
      </c>
      <c r="B875" s="1" t="s">
        <v>4</v>
      </c>
      <c r="C875" s="1" t="s">
        <v>28</v>
      </c>
      <c r="D875" s="1" t="s">
        <v>210</v>
      </c>
      <c r="E875" s="1" t="s">
        <v>23</v>
      </c>
      <c r="F875" s="1" t="s">
        <v>140</v>
      </c>
      <c r="G875" s="1" t="str">
        <f>UPPER(players_stats[[#This Row],[Agents]])</f>
        <v>OMEN</v>
      </c>
      <c r="H875" s="1" t="str">
        <f>IF(OR(ISNUMBER(FIND(",",players_stats[[#This Row],[Agents MAYUS]])),ISNUMBER(FIND("All Match Types",players_stats[[#This Row],[Match Type]]))),"Eliminar","")</f>
        <v/>
      </c>
      <c r="I875">
        <v>24</v>
      </c>
      <c r="J875">
        <v>86</v>
      </c>
      <c r="K875">
        <v>155</v>
      </c>
      <c r="L875">
        <v>87</v>
      </c>
      <c r="M875">
        <v>0.67</v>
      </c>
      <c r="N875">
        <v>103</v>
      </c>
      <c r="O875">
        <v>54</v>
      </c>
      <c r="P875">
        <v>25</v>
      </c>
      <c r="Q875">
        <v>8</v>
      </c>
      <c r="R875">
        <v>4</v>
      </c>
      <c r="S875">
        <v>0.28000000000000003</v>
      </c>
      <c r="U875" s="1" t="s">
        <v>143</v>
      </c>
      <c r="V875">
        <v>13</v>
      </c>
      <c r="W875">
        <v>13</v>
      </c>
      <c r="X875">
        <v>15</v>
      </c>
      <c r="Y875">
        <v>6</v>
      </c>
      <c r="Z875">
        <v>2</v>
      </c>
      <c r="AA875">
        <v>1</v>
      </c>
    </row>
    <row r="876" spans="1:27" x14ac:dyDescent="0.25">
      <c r="A876" s="1" t="s">
        <v>3</v>
      </c>
      <c r="B876" s="1" t="s">
        <v>4</v>
      </c>
      <c r="C876" s="1" t="s">
        <v>28</v>
      </c>
      <c r="D876" s="1" t="s">
        <v>210</v>
      </c>
      <c r="E876" s="1" t="s">
        <v>23</v>
      </c>
      <c r="F876" s="1" t="s">
        <v>152</v>
      </c>
      <c r="G876" s="1" t="str">
        <f>UPPER(players_stats[[#This Row],[Agents]])</f>
        <v>VIPER</v>
      </c>
      <c r="H876" s="1" t="str">
        <f>IF(OR(ISNUMBER(FIND(",",players_stats[[#This Row],[Agents MAYUS]])),ISNUMBER(FIND("All Match Types",players_stats[[#This Row],[Match Type]]))),"Eliminar","")</f>
        <v/>
      </c>
      <c r="I876">
        <v>21</v>
      </c>
      <c r="J876">
        <v>107</v>
      </c>
      <c r="K876">
        <v>210</v>
      </c>
      <c r="L876">
        <v>142</v>
      </c>
      <c r="M876">
        <v>0.62</v>
      </c>
      <c r="N876">
        <v>115</v>
      </c>
      <c r="O876">
        <v>81</v>
      </c>
      <c r="P876">
        <v>24</v>
      </c>
      <c r="Q876">
        <v>19</v>
      </c>
      <c r="R876">
        <v>1</v>
      </c>
      <c r="S876">
        <v>0.15</v>
      </c>
      <c r="T876">
        <v>0.5</v>
      </c>
      <c r="U876" s="1" t="s">
        <v>135</v>
      </c>
      <c r="V876">
        <v>17</v>
      </c>
      <c r="W876">
        <v>17</v>
      </c>
      <c r="X876">
        <v>12</v>
      </c>
      <c r="Y876">
        <v>5</v>
      </c>
      <c r="Z876">
        <v>4</v>
      </c>
      <c r="AA876">
        <v>2</v>
      </c>
    </row>
    <row r="877" spans="1:27" x14ac:dyDescent="0.25">
      <c r="A877" s="1" t="s">
        <v>3</v>
      </c>
      <c r="B877" s="1" t="s">
        <v>4</v>
      </c>
      <c r="C877" s="1" t="s">
        <v>28</v>
      </c>
      <c r="D877" s="1" t="s">
        <v>210</v>
      </c>
      <c r="E877" s="1" t="s">
        <v>23</v>
      </c>
      <c r="F877" s="1" t="s">
        <v>385</v>
      </c>
      <c r="G877" s="1" t="str">
        <f>UPPER(players_stats[[#This Row],[Agents]])</f>
        <v>BRIMSTONE, OMEN, VIPER</v>
      </c>
      <c r="H877" s="1" t="str">
        <f>IF(OR(ISNUMBER(FIND(",",players_stats[[#This Row],[Agents MAYUS]])),ISNUMBER(FIND("All Match Types",players_stats[[#This Row],[Match Type]]))),"Eliminar","")</f>
        <v>Eliminar</v>
      </c>
      <c r="I877">
        <v>69</v>
      </c>
      <c r="J877">
        <v>105</v>
      </c>
      <c r="K877">
        <v>197</v>
      </c>
      <c r="L877">
        <v>114</v>
      </c>
      <c r="M877">
        <v>0.7</v>
      </c>
      <c r="N877">
        <v>120</v>
      </c>
      <c r="O877">
        <v>71</v>
      </c>
      <c r="P877">
        <v>32</v>
      </c>
      <c r="Q877">
        <v>1</v>
      </c>
      <c r="R877">
        <v>6</v>
      </c>
      <c r="S877">
        <v>0.23</v>
      </c>
      <c r="T877">
        <v>0.22</v>
      </c>
      <c r="U877" s="1" t="s">
        <v>129</v>
      </c>
      <c r="V877">
        <v>19</v>
      </c>
      <c r="W877">
        <v>49</v>
      </c>
      <c r="X877">
        <v>43</v>
      </c>
      <c r="Y877">
        <v>22</v>
      </c>
      <c r="Z877">
        <v>7</v>
      </c>
      <c r="AA877">
        <v>4</v>
      </c>
    </row>
    <row r="878" spans="1:27" x14ac:dyDescent="0.25">
      <c r="A878" s="1" t="s">
        <v>3</v>
      </c>
      <c r="B878" s="1" t="s">
        <v>4</v>
      </c>
      <c r="C878" s="1" t="s">
        <v>28</v>
      </c>
      <c r="D878" s="1" t="s">
        <v>212</v>
      </c>
      <c r="E878" s="1" t="s">
        <v>23</v>
      </c>
      <c r="F878" s="1" t="s">
        <v>133</v>
      </c>
      <c r="G878" s="1" t="str">
        <f>UPPER(players_stats[[#This Row],[Agents]])</f>
        <v>CYPHER</v>
      </c>
      <c r="H878" s="1" t="str">
        <f>IF(OR(ISNUMBER(FIND(",",players_stats[[#This Row],[Agents MAYUS]])),ISNUMBER(FIND("All Match Types",players_stats[[#This Row],[Match Type]]))),"Eliminar","")</f>
        <v/>
      </c>
      <c r="I878">
        <v>24</v>
      </c>
      <c r="J878">
        <v>75</v>
      </c>
      <c r="K878">
        <v>120</v>
      </c>
      <c r="L878">
        <v>77</v>
      </c>
      <c r="M878">
        <v>0.71</v>
      </c>
      <c r="N878">
        <v>77</v>
      </c>
      <c r="O878">
        <v>42</v>
      </c>
      <c r="P878">
        <v>17</v>
      </c>
      <c r="Q878">
        <v>13</v>
      </c>
      <c r="R878">
        <v>8</v>
      </c>
      <c r="S878">
        <v>0.22</v>
      </c>
      <c r="U878" s="1" t="s">
        <v>143</v>
      </c>
      <c r="V878">
        <v>10</v>
      </c>
      <c r="W878">
        <v>10</v>
      </c>
      <c r="X878">
        <v>13</v>
      </c>
      <c r="Y878">
        <v>4</v>
      </c>
      <c r="Z878">
        <v>3</v>
      </c>
      <c r="AA878">
        <v>2</v>
      </c>
    </row>
    <row r="879" spans="1:27" x14ac:dyDescent="0.25">
      <c r="A879" s="1" t="s">
        <v>3</v>
      </c>
      <c r="B879" s="1" t="s">
        <v>4</v>
      </c>
      <c r="C879" s="1" t="s">
        <v>28</v>
      </c>
      <c r="D879" s="1" t="s">
        <v>212</v>
      </c>
      <c r="E879" s="1" t="s">
        <v>23</v>
      </c>
      <c r="F879" s="1" t="s">
        <v>134</v>
      </c>
      <c r="G879" s="1" t="str">
        <f>UPPER(players_stats[[#This Row],[Agents]])</f>
        <v>KILLJOY</v>
      </c>
      <c r="H879" s="1" t="str">
        <f>IF(OR(ISNUMBER(FIND(",",players_stats[[#This Row],[Agents MAYUS]])),ISNUMBER(FIND("All Match Types",players_stats[[#This Row],[Match Type]]))),"Eliminar","")</f>
        <v/>
      </c>
      <c r="I879">
        <v>21</v>
      </c>
      <c r="J879">
        <v>135</v>
      </c>
      <c r="K879">
        <v>268</v>
      </c>
      <c r="L879">
        <v>175</v>
      </c>
      <c r="M879">
        <v>0.81</v>
      </c>
      <c r="N879">
        <v>167</v>
      </c>
      <c r="O879">
        <v>10</v>
      </c>
      <c r="P879">
        <v>1</v>
      </c>
      <c r="Q879">
        <v>14</v>
      </c>
      <c r="R879">
        <v>5</v>
      </c>
      <c r="S879">
        <v>0.36</v>
      </c>
      <c r="U879" s="1" t="s">
        <v>139</v>
      </c>
      <c r="V879">
        <v>21</v>
      </c>
      <c r="W879">
        <v>21</v>
      </c>
      <c r="X879">
        <v>12</v>
      </c>
      <c r="Y879">
        <v>2</v>
      </c>
      <c r="Z879">
        <v>3</v>
      </c>
      <c r="AA879">
        <v>1</v>
      </c>
    </row>
    <row r="880" spans="1:27" x14ac:dyDescent="0.25">
      <c r="A880" s="1" t="s">
        <v>3</v>
      </c>
      <c r="B880" s="1" t="s">
        <v>4</v>
      </c>
      <c r="C880" s="1" t="s">
        <v>28</v>
      </c>
      <c r="D880" s="1" t="s">
        <v>212</v>
      </c>
      <c r="E880" s="1" t="s">
        <v>23</v>
      </c>
      <c r="F880" s="1" t="s">
        <v>152</v>
      </c>
      <c r="G880" s="1" t="str">
        <f>UPPER(players_stats[[#This Row],[Agents]])</f>
        <v>VIPER</v>
      </c>
      <c r="H880" s="1" t="str">
        <f>IF(OR(ISNUMBER(FIND(",",players_stats[[#This Row],[Agents MAYUS]])),ISNUMBER(FIND("All Match Types",players_stats[[#This Row],[Match Type]]))),"Eliminar","")</f>
        <v/>
      </c>
      <c r="I880">
        <v>24</v>
      </c>
      <c r="J880">
        <v>99</v>
      </c>
      <c r="K880">
        <v>220</v>
      </c>
      <c r="L880">
        <v>106</v>
      </c>
      <c r="M880">
        <v>0.71</v>
      </c>
      <c r="N880">
        <v>140</v>
      </c>
      <c r="O880">
        <v>79</v>
      </c>
      <c r="P880">
        <v>21</v>
      </c>
      <c r="Q880">
        <v>25</v>
      </c>
      <c r="R880">
        <v>4</v>
      </c>
      <c r="S880">
        <v>0.28999999999999998</v>
      </c>
      <c r="T880">
        <v>0.25</v>
      </c>
      <c r="U880" s="1" t="s">
        <v>178</v>
      </c>
      <c r="V880">
        <v>19</v>
      </c>
      <c r="W880">
        <v>19</v>
      </c>
      <c r="X880">
        <v>18</v>
      </c>
      <c r="Y880">
        <v>5</v>
      </c>
      <c r="Z880">
        <v>6</v>
      </c>
      <c r="AA880">
        <v>1</v>
      </c>
    </row>
    <row r="881" spans="1:27" x14ac:dyDescent="0.25">
      <c r="A881" s="1" t="s">
        <v>3</v>
      </c>
      <c r="B881" s="1" t="s">
        <v>4</v>
      </c>
      <c r="C881" s="1" t="s">
        <v>28</v>
      </c>
      <c r="D881" s="1" t="s">
        <v>212</v>
      </c>
      <c r="E881" s="1" t="s">
        <v>23</v>
      </c>
      <c r="F881" s="1" t="s">
        <v>257</v>
      </c>
      <c r="G881" s="1" t="str">
        <f>UPPER(players_stats[[#This Row],[Agents]])</f>
        <v>CYPHER, KILLJOY, VIPER</v>
      </c>
      <c r="H881" s="1" t="str">
        <f>IF(OR(ISNUMBER(FIND(",",players_stats[[#This Row],[Agents MAYUS]])),ISNUMBER(FIND("All Match Types",players_stats[[#This Row],[Match Type]]))),"Eliminar","")</f>
        <v>Eliminar</v>
      </c>
      <c r="I881">
        <v>69</v>
      </c>
      <c r="J881">
        <v>102</v>
      </c>
      <c r="K881">
        <v>203</v>
      </c>
      <c r="L881">
        <v>116</v>
      </c>
      <c r="M881">
        <v>0.74</v>
      </c>
      <c r="N881">
        <v>126</v>
      </c>
      <c r="O881">
        <v>72</v>
      </c>
      <c r="P881">
        <v>16</v>
      </c>
      <c r="Q881">
        <v>17</v>
      </c>
      <c r="R881">
        <v>6</v>
      </c>
      <c r="S881">
        <v>0.3</v>
      </c>
      <c r="T881">
        <v>0.11</v>
      </c>
      <c r="U881" s="1" t="s">
        <v>238</v>
      </c>
      <c r="V881">
        <v>21</v>
      </c>
      <c r="W881">
        <v>50</v>
      </c>
      <c r="X881">
        <v>43</v>
      </c>
      <c r="Y881">
        <v>11</v>
      </c>
      <c r="Z881">
        <v>12</v>
      </c>
      <c r="AA881">
        <v>4</v>
      </c>
    </row>
    <row r="882" spans="1:27" x14ac:dyDescent="0.25">
      <c r="A882" s="1" t="s">
        <v>3</v>
      </c>
      <c r="B882" s="1" t="s">
        <v>4</v>
      </c>
      <c r="C882" s="1" t="s">
        <v>28</v>
      </c>
      <c r="D882" s="1" t="s">
        <v>217</v>
      </c>
      <c r="E882" s="1" t="s">
        <v>23</v>
      </c>
      <c r="F882" s="1" t="s">
        <v>138</v>
      </c>
      <c r="G882" s="1" t="str">
        <f>UPPER(players_stats[[#This Row],[Agents]])</f>
        <v>GEKKO</v>
      </c>
      <c r="H882" s="1" t="str">
        <f>IF(OR(ISNUMBER(FIND(",",players_stats[[#This Row],[Agents MAYUS]])),ISNUMBER(FIND("All Match Types",players_stats[[#This Row],[Match Type]]))),"Eliminar","")</f>
        <v/>
      </c>
      <c r="I882">
        <v>24</v>
      </c>
      <c r="J882">
        <v>68</v>
      </c>
      <c r="K882">
        <v>124</v>
      </c>
      <c r="L882">
        <v>63</v>
      </c>
      <c r="M882">
        <v>0.71</v>
      </c>
      <c r="N882">
        <v>84</v>
      </c>
      <c r="O882">
        <v>42</v>
      </c>
      <c r="P882">
        <v>21</v>
      </c>
      <c r="Q882">
        <v>13</v>
      </c>
      <c r="R882">
        <v>4</v>
      </c>
      <c r="S882">
        <v>0.3</v>
      </c>
      <c r="U882" s="1" t="s">
        <v>139</v>
      </c>
      <c r="V882">
        <v>10</v>
      </c>
      <c r="W882">
        <v>10</v>
      </c>
      <c r="X882">
        <v>16</v>
      </c>
      <c r="Y882">
        <v>5</v>
      </c>
      <c r="Z882">
        <v>3</v>
      </c>
      <c r="AA882">
        <v>1</v>
      </c>
    </row>
    <row r="883" spans="1:27" x14ac:dyDescent="0.25">
      <c r="A883" s="1" t="s">
        <v>3</v>
      </c>
      <c r="B883" s="1" t="s">
        <v>4</v>
      </c>
      <c r="C883" s="1" t="s">
        <v>28</v>
      </c>
      <c r="D883" s="1" t="s">
        <v>217</v>
      </c>
      <c r="E883" s="1" t="s">
        <v>23</v>
      </c>
      <c r="F883" s="1" t="s">
        <v>151</v>
      </c>
      <c r="G883" s="1" t="str">
        <f>UPPER(players_stats[[#This Row],[Agents]])</f>
        <v>SOVA</v>
      </c>
      <c r="H883" s="1" t="str">
        <f>IF(OR(ISNUMBER(FIND(",",players_stats[[#This Row],[Agents MAYUS]])),ISNUMBER(FIND("All Match Types",players_stats[[#This Row],[Match Type]]))),"Eliminar","")</f>
        <v/>
      </c>
      <c r="I883">
        <v>45</v>
      </c>
      <c r="J883">
        <v>76</v>
      </c>
      <c r="K883">
        <v>135</v>
      </c>
      <c r="L883">
        <v>66</v>
      </c>
      <c r="M883">
        <v>0.62</v>
      </c>
      <c r="N883">
        <v>101</v>
      </c>
      <c r="O883">
        <v>42</v>
      </c>
      <c r="P883">
        <v>2</v>
      </c>
      <c r="Q883">
        <v>4</v>
      </c>
      <c r="R883">
        <v>11</v>
      </c>
      <c r="S883">
        <v>0.38</v>
      </c>
      <c r="U883" s="1" t="s">
        <v>184</v>
      </c>
      <c r="V883">
        <v>13</v>
      </c>
      <c r="W883">
        <v>19</v>
      </c>
      <c r="X883">
        <v>29</v>
      </c>
      <c r="Y883">
        <v>9</v>
      </c>
      <c r="Z883">
        <v>2</v>
      </c>
      <c r="AA883">
        <v>5</v>
      </c>
    </row>
    <row r="884" spans="1:27" x14ac:dyDescent="0.25">
      <c r="A884" s="1" t="s">
        <v>3</v>
      </c>
      <c r="B884" s="1" t="s">
        <v>4</v>
      </c>
      <c r="C884" s="1" t="s">
        <v>28</v>
      </c>
      <c r="D884" s="1" t="s">
        <v>217</v>
      </c>
      <c r="E884" s="1" t="s">
        <v>23</v>
      </c>
      <c r="F884" s="1" t="s">
        <v>218</v>
      </c>
      <c r="G884" s="1" t="str">
        <f>UPPER(players_stats[[#This Row],[Agents]])</f>
        <v>GEKKO, SOVA</v>
      </c>
      <c r="H884" s="1" t="str">
        <f>IF(OR(ISNUMBER(FIND(",",players_stats[[#This Row],[Agents MAYUS]])),ISNUMBER(FIND("All Match Types",players_stats[[#This Row],[Match Type]]))),"Eliminar","")</f>
        <v>Eliminar</v>
      </c>
      <c r="I884">
        <v>69</v>
      </c>
      <c r="J884">
        <v>74</v>
      </c>
      <c r="K884">
        <v>131</v>
      </c>
      <c r="L884">
        <v>64</v>
      </c>
      <c r="M884">
        <v>0.65</v>
      </c>
      <c r="N884">
        <v>95</v>
      </c>
      <c r="O884">
        <v>42</v>
      </c>
      <c r="P884">
        <v>2</v>
      </c>
      <c r="Q884">
        <v>7</v>
      </c>
      <c r="R884">
        <v>9</v>
      </c>
      <c r="S884">
        <v>0.35</v>
      </c>
      <c r="U884" s="1" t="s">
        <v>175</v>
      </c>
      <c r="V884">
        <v>13</v>
      </c>
      <c r="W884">
        <v>29</v>
      </c>
      <c r="X884">
        <v>45</v>
      </c>
      <c r="Y884">
        <v>14</v>
      </c>
      <c r="Z884">
        <v>5</v>
      </c>
      <c r="AA884">
        <v>6</v>
      </c>
    </row>
    <row r="885" spans="1:27" x14ac:dyDescent="0.25">
      <c r="A885" s="1" t="s">
        <v>3</v>
      </c>
      <c r="B885" s="1" t="s">
        <v>4</v>
      </c>
      <c r="C885" s="1" t="s">
        <v>28</v>
      </c>
      <c r="D885" s="1" t="s">
        <v>219</v>
      </c>
      <c r="E885" s="1" t="s">
        <v>23</v>
      </c>
      <c r="F885" s="1" t="s">
        <v>145</v>
      </c>
      <c r="G885" s="1" t="str">
        <f>UPPER(players_stats[[#This Row],[Agents]])</f>
        <v>JETT</v>
      </c>
      <c r="H885" s="1" t="str">
        <f>IF(OR(ISNUMBER(FIND(",",players_stats[[#This Row],[Agents MAYUS]])),ISNUMBER(FIND("All Match Types",players_stats[[#This Row],[Match Type]]))),"Eliminar","")</f>
        <v/>
      </c>
      <c r="I885">
        <v>21</v>
      </c>
      <c r="J885">
        <v>119</v>
      </c>
      <c r="K885">
        <v>228</v>
      </c>
      <c r="L885">
        <v>164</v>
      </c>
      <c r="M885">
        <v>0.71</v>
      </c>
      <c r="N885">
        <v>134</v>
      </c>
      <c r="O885">
        <v>86</v>
      </c>
      <c r="P885">
        <v>19</v>
      </c>
      <c r="Q885">
        <v>1</v>
      </c>
      <c r="R885">
        <v>14</v>
      </c>
      <c r="S885">
        <v>0.25</v>
      </c>
      <c r="U885" s="1" t="s">
        <v>141</v>
      </c>
      <c r="V885">
        <v>18</v>
      </c>
      <c r="W885">
        <v>18</v>
      </c>
      <c r="X885">
        <v>11</v>
      </c>
      <c r="Y885">
        <v>4</v>
      </c>
      <c r="Z885">
        <v>2</v>
      </c>
      <c r="AA885">
        <v>3</v>
      </c>
    </row>
    <row r="886" spans="1:27" x14ac:dyDescent="0.25">
      <c r="A886" s="1" t="s">
        <v>3</v>
      </c>
      <c r="B886" s="1" t="s">
        <v>4</v>
      </c>
      <c r="C886" s="1" t="s">
        <v>28</v>
      </c>
      <c r="D886" s="1" t="s">
        <v>219</v>
      </c>
      <c r="E886" s="1" t="s">
        <v>23</v>
      </c>
      <c r="F886" s="1" t="s">
        <v>188</v>
      </c>
      <c r="G886" s="1" t="str">
        <f>UPPER(players_stats[[#This Row],[Agents]])</f>
        <v>NEON</v>
      </c>
      <c r="H886" s="1" t="str">
        <f>IF(OR(ISNUMBER(FIND(",",players_stats[[#This Row],[Agents MAYUS]])),ISNUMBER(FIND("All Match Types",players_stats[[#This Row],[Match Type]]))),"Eliminar","")</f>
        <v/>
      </c>
      <c r="I886">
        <v>24</v>
      </c>
      <c r="J886">
        <v>118</v>
      </c>
      <c r="K886">
        <v>280</v>
      </c>
      <c r="L886">
        <v>128</v>
      </c>
      <c r="M886">
        <v>0.54</v>
      </c>
      <c r="N886">
        <v>185</v>
      </c>
      <c r="O886">
        <v>96</v>
      </c>
      <c r="P886">
        <v>4</v>
      </c>
      <c r="Q886">
        <v>21</v>
      </c>
      <c r="R886">
        <v>21</v>
      </c>
      <c r="S886">
        <v>0.21</v>
      </c>
      <c r="U886" s="1" t="s">
        <v>141</v>
      </c>
      <c r="V886">
        <v>23</v>
      </c>
      <c r="W886">
        <v>23</v>
      </c>
      <c r="X886">
        <v>18</v>
      </c>
      <c r="Y886">
        <v>1</v>
      </c>
      <c r="Z886">
        <v>5</v>
      </c>
      <c r="AA886">
        <v>5</v>
      </c>
    </row>
    <row r="887" spans="1:27" x14ac:dyDescent="0.25">
      <c r="A887" s="1" t="s">
        <v>3</v>
      </c>
      <c r="B887" s="1" t="s">
        <v>4</v>
      </c>
      <c r="C887" s="1" t="s">
        <v>28</v>
      </c>
      <c r="D887" s="1" t="s">
        <v>219</v>
      </c>
      <c r="E887" s="1" t="s">
        <v>23</v>
      </c>
      <c r="F887" s="1" t="s">
        <v>146</v>
      </c>
      <c r="G887" s="1" t="str">
        <f>UPPER(players_stats[[#This Row],[Agents]])</f>
        <v>RAZE</v>
      </c>
      <c r="H887" s="1" t="str">
        <f>IF(OR(ISNUMBER(FIND(",",players_stats[[#This Row],[Agents MAYUS]])),ISNUMBER(FIND("All Match Types",players_stats[[#This Row],[Match Type]]))),"Eliminar","")</f>
        <v/>
      </c>
      <c r="I887">
        <v>24</v>
      </c>
      <c r="J887">
        <v>59</v>
      </c>
      <c r="K887">
        <v>165</v>
      </c>
      <c r="L887">
        <v>6</v>
      </c>
      <c r="M887">
        <v>0.57999999999999996</v>
      </c>
      <c r="N887">
        <v>126</v>
      </c>
      <c r="O887">
        <v>5</v>
      </c>
      <c r="P887">
        <v>25</v>
      </c>
      <c r="Q887">
        <v>21</v>
      </c>
      <c r="R887">
        <v>8</v>
      </c>
      <c r="S887">
        <v>0.16</v>
      </c>
      <c r="U887" s="1" t="s">
        <v>63</v>
      </c>
      <c r="V887">
        <v>12</v>
      </c>
      <c r="W887">
        <v>12</v>
      </c>
      <c r="X887">
        <v>20</v>
      </c>
      <c r="Y887">
        <v>6</v>
      </c>
      <c r="Z887">
        <v>5</v>
      </c>
      <c r="AA887">
        <v>2</v>
      </c>
    </row>
    <row r="888" spans="1:27" x14ac:dyDescent="0.25">
      <c r="A888" s="1" t="s">
        <v>3</v>
      </c>
      <c r="B888" s="1" t="s">
        <v>4</v>
      </c>
      <c r="C888" s="1" t="s">
        <v>28</v>
      </c>
      <c r="D888" s="1" t="s">
        <v>219</v>
      </c>
      <c r="E888" s="1" t="s">
        <v>23</v>
      </c>
      <c r="F888" s="1" t="s">
        <v>252</v>
      </c>
      <c r="G888" s="1" t="str">
        <f>UPPER(players_stats[[#This Row],[Agents]])</f>
        <v>JETT, NEON, RAZE</v>
      </c>
      <c r="H888" s="1" t="str">
        <f>IF(OR(ISNUMBER(FIND(",",players_stats[[#This Row],[Agents MAYUS]])),ISNUMBER(FIND("All Match Types",players_stats[[#This Row],[Match Type]]))),"Eliminar","")</f>
        <v>Eliminar</v>
      </c>
      <c r="I888">
        <v>69</v>
      </c>
      <c r="J888">
        <v>98</v>
      </c>
      <c r="K888">
        <v>224</v>
      </c>
      <c r="L888">
        <v>108</v>
      </c>
      <c r="M888">
        <v>0.61</v>
      </c>
      <c r="N888">
        <v>149</v>
      </c>
      <c r="O888">
        <v>77</v>
      </c>
      <c r="P888">
        <v>16</v>
      </c>
      <c r="Q888">
        <v>17</v>
      </c>
      <c r="R888">
        <v>14</v>
      </c>
      <c r="S888">
        <v>0.2</v>
      </c>
      <c r="U888" s="1" t="s">
        <v>139</v>
      </c>
      <c r="V888">
        <v>23</v>
      </c>
      <c r="W888">
        <v>53</v>
      </c>
      <c r="X888">
        <v>49</v>
      </c>
      <c r="Y888">
        <v>11</v>
      </c>
      <c r="Z888">
        <v>12</v>
      </c>
      <c r="AA888">
        <v>10</v>
      </c>
    </row>
    <row r="889" spans="1:27" x14ac:dyDescent="0.25">
      <c r="A889" s="1" t="s">
        <v>3</v>
      </c>
      <c r="B889" s="1" t="s">
        <v>4</v>
      </c>
      <c r="C889" s="1" t="s">
        <v>28</v>
      </c>
      <c r="D889" s="1" t="s">
        <v>155</v>
      </c>
      <c r="E889" s="1" t="s">
        <v>21</v>
      </c>
      <c r="F889" s="1" t="s">
        <v>201</v>
      </c>
      <c r="G889" s="1" t="str">
        <f>UPPER(players_stats[[#This Row],[Agents]])</f>
        <v>BRIMSTONE</v>
      </c>
      <c r="H889" s="1" t="str">
        <f>IF(OR(ISNUMBER(FIND(",",players_stats[[#This Row],[Agents MAYUS]])),ISNUMBER(FIND("All Match Types",players_stats[[#This Row],[Match Type]]))),"Eliminar","")</f>
        <v/>
      </c>
      <c r="I889">
        <v>24</v>
      </c>
      <c r="J889">
        <v>117</v>
      </c>
      <c r="K889">
        <v>196</v>
      </c>
      <c r="L889">
        <v>129</v>
      </c>
      <c r="M889">
        <v>0.71</v>
      </c>
      <c r="N889">
        <v>112</v>
      </c>
      <c r="O889">
        <v>75</v>
      </c>
      <c r="P889">
        <v>29</v>
      </c>
      <c r="Q889">
        <v>0</v>
      </c>
      <c r="R889">
        <v>8</v>
      </c>
      <c r="S889">
        <v>0.2</v>
      </c>
      <c r="T889">
        <v>0.33</v>
      </c>
      <c r="U889" s="1" t="s">
        <v>156</v>
      </c>
      <c r="V889">
        <v>18</v>
      </c>
      <c r="W889">
        <v>18</v>
      </c>
      <c r="X889">
        <v>14</v>
      </c>
      <c r="Y889">
        <v>7</v>
      </c>
      <c r="Z889">
        <v>0</v>
      </c>
      <c r="AA889">
        <v>2</v>
      </c>
    </row>
    <row r="890" spans="1:27" x14ac:dyDescent="0.25">
      <c r="A890" s="1" t="s">
        <v>3</v>
      </c>
      <c r="B890" s="1" t="s">
        <v>4</v>
      </c>
      <c r="C890" s="1" t="s">
        <v>28</v>
      </c>
      <c r="D890" s="1" t="s">
        <v>155</v>
      </c>
      <c r="E890" s="1" t="s">
        <v>21</v>
      </c>
      <c r="F890" s="1" t="s">
        <v>157</v>
      </c>
      <c r="G890" s="1" t="str">
        <f>UPPER(players_stats[[#This Row],[Agents]])</f>
        <v>HARBOR</v>
      </c>
      <c r="H890" s="1" t="str">
        <f>IF(OR(ISNUMBER(FIND(",",players_stats[[#This Row],[Agents MAYUS]])),ISNUMBER(FIND("All Match Types",players_stats[[#This Row],[Match Type]]))),"Eliminar","")</f>
        <v/>
      </c>
      <c r="I890">
        <v>21</v>
      </c>
      <c r="J890">
        <v>102</v>
      </c>
      <c r="K890">
        <v>224</v>
      </c>
      <c r="L890">
        <v>106</v>
      </c>
      <c r="M890">
        <v>0.67</v>
      </c>
      <c r="N890">
        <v>135</v>
      </c>
      <c r="O890">
        <v>81</v>
      </c>
      <c r="P890">
        <v>14</v>
      </c>
      <c r="Q890">
        <v>14</v>
      </c>
      <c r="R890">
        <v>5</v>
      </c>
      <c r="S890">
        <v>0.28999999999999998</v>
      </c>
      <c r="U890" s="1" t="s">
        <v>175</v>
      </c>
      <c r="V890">
        <v>17</v>
      </c>
      <c r="W890">
        <v>17</v>
      </c>
      <c r="X890">
        <v>16</v>
      </c>
      <c r="Y890">
        <v>3</v>
      </c>
      <c r="Z890">
        <v>3</v>
      </c>
      <c r="AA890">
        <v>1</v>
      </c>
    </row>
    <row r="891" spans="1:27" x14ac:dyDescent="0.25">
      <c r="A891" s="1" t="s">
        <v>3</v>
      </c>
      <c r="B891" s="1" t="s">
        <v>4</v>
      </c>
      <c r="C891" s="1" t="s">
        <v>28</v>
      </c>
      <c r="D891" s="1" t="s">
        <v>155</v>
      </c>
      <c r="E891" s="1" t="s">
        <v>21</v>
      </c>
      <c r="F891" s="1" t="s">
        <v>140</v>
      </c>
      <c r="G891" s="1" t="str">
        <f>UPPER(players_stats[[#This Row],[Agents]])</f>
        <v>OMEN</v>
      </c>
      <c r="H891" s="1" t="str">
        <f>IF(OR(ISNUMBER(FIND(",",players_stats[[#This Row],[Agents MAYUS]])),ISNUMBER(FIND("All Match Types",players_stats[[#This Row],[Match Type]]))),"Eliminar","")</f>
        <v/>
      </c>
      <c r="I891">
        <v>24</v>
      </c>
      <c r="J891">
        <v>129</v>
      </c>
      <c r="K891">
        <v>224</v>
      </c>
      <c r="L891">
        <v>146</v>
      </c>
      <c r="M891">
        <v>0.79</v>
      </c>
      <c r="N891">
        <v>144</v>
      </c>
      <c r="O891">
        <v>79</v>
      </c>
      <c r="P891">
        <v>29</v>
      </c>
      <c r="Q891">
        <v>8</v>
      </c>
      <c r="R891">
        <v>0</v>
      </c>
      <c r="S891">
        <v>0.25</v>
      </c>
      <c r="U891" s="1" t="s">
        <v>211</v>
      </c>
      <c r="V891">
        <v>19</v>
      </c>
      <c r="W891">
        <v>19</v>
      </c>
      <c r="X891">
        <v>13</v>
      </c>
      <c r="Y891">
        <v>7</v>
      </c>
      <c r="Z891">
        <v>2</v>
      </c>
      <c r="AA891">
        <v>0</v>
      </c>
    </row>
    <row r="892" spans="1:27" x14ac:dyDescent="0.25">
      <c r="A892" s="1" t="s">
        <v>3</v>
      </c>
      <c r="B892" s="1" t="s">
        <v>4</v>
      </c>
      <c r="C892" s="1" t="s">
        <v>28</v>
      </c>
      <c r="D892" s="1" t="s">
        <v>155</v>
      </c>
      <c r="E892" s="1" t="s">
        <v>21</v>
      </c>
      <c r="F892" s="1" t="s">
        <v>297</v>
      </c>
      <c r="G892" s="1" t="str">
        <f>UPPER(players_stats[[#This Row],[Agents]])</f>
        <v>BRIMSTONE, HARBOR, OMEN</v>
      </c>
      <c r="H892" s="1" t="str">
        <f>IF(OR(ISNUMBER(FIND(",",players_stats[[#This Row],[Agents MAYUS]])),ISNUMBER(FIND("All Match Types",players_stats[[#This Row],[Match Type]]))),"Eliminar","")</f>
        <v>Eliminar</v>
      </c>
      <c r="I892">
        <v>69</v>
      </c>
      <c r="J892">
        <v>117</v>
      </c>
      <c r="K892">
        <v>215</v>
      </c>
      <c r="L892">
        <v>126</v>
      </c>
      <c r="M892">
        <v>0.72</v>
      </c>
      <c r="N892">
        <v>130</v>
      </c>
      <c r="O892">
        <v>78</v>
      </c>
      <c r="P892">
        <v>25</v>
      </c>
      <c r="Q892">
        <v>7</v>
      </c>
      <c r="R892">
        <v>4</v>
      </c>
      <c r="S892">
        <v>0.24</v>
      </c>
      <c r="T892">
        <v>7.0000000000000007E-2</v>
      </c>
      <c r="U892" s="1" t="s">
        <v>242</v>
      </c>
      <c r="V892">
        <v>19</v>
      </c>
      <c r="W892">
        <v>54</v>
      </c>
      <c r="X892">
        <v>43</v>
      </c>
      <c r="Y892">
        <v>17</v>
      </c>
      <c r="Z892">
        <v>5</v>
      </c>
      <c r="AA892">
        <v>3</v>
      </c>
    </row>
    <row r="893" spans="1:27" x14ac:dyDescent="0.25">
      <c r="A893" s="1" t="s">
        <v>3</v>
      </c>
      <c r="B893" s="1" t="s">
        <v>4</v>
      </c>
      <c r="C893" s="1" t="s">
        <v>28</v>
      </c>
      <c r="D893" s="1" t="s">
        <v>160</v>
      </c>
      <c r="E893" s="1" t="s">
        <v>21</v>
      </c>
      <c r="F893" s="1" t="s">
        <v>138</v>
      </c>
      <c r="G893" s="1" t="str">
        <f>UPPER(players_stats[[#This Row],[Agents]])</f>
        <v>GEKKO</v>
      </c>
      <c r="H893" s="1" t="str">
        <f>IF(OR(ISNUMBER(FIND(",",players_stats[[#This Row],[Agents MAYUS]])),ISNUMBER(FIND("All Match Types",players_stats[[#This Row],[Match Type]]))),"Eliminar","")</f>
        <v/>
      </c>
      <c r="I893">
        <v>21</v>
      </c>
      <c r="J893">
        <v>127</v>
      </c>
      <c r="K893">
        <v>236</v>
      </c>
      <c r="L893">
        <v>107</v>
      </c>
      <c r="M893">
        <v>0.56999999999999995</v>
      </c>
      <c r="N893">
        <v>167</v>
      </c>
      <c r="O893">
        <v>76</v>
      </c>
      <c r="P893">
        <v>19</v>
      </c>
      <c r="Q893">
        <v>5</v>
      </c>
      <c r="R893">
        <v>1</v>
      </c>
      <c r="S893">
        <v>0.28999999999999998</v>
      </c>
      <c r="T893">
        <v>0.2</v>
      </c>
      <c r="U893" s="1" t="s">
        <v>235</v>
      </c>
      <c r="V893">
        <v>16</v>
      </c>
      <c r="W893">
        <v>16</v>
      </c>
      <c r="X893">
        <v>15</v>
      </c>
      <c r="Y893">
        <v>4</v>
      </c>
      <c r="Z893">
        <v>1</v>
      </c>
      <c r="AA893">
        <v>2</v>
      </c>
    </row>
    <row r="894" spans="1:27" x14ac:dyDescent="0.25">
      <c r="A894" s="1" t="s">
        <v>3</v>
      </c>
      <c r="B894" s="1" t="s">
        <v>4</v>
      </c>
      <c r="C894" s="1" t="s">
        <v>28</v>
      </c>
      <c r="D894" s="1" t="s">
        <v>160</v>
      </c>
      <c r="E894" s="1" t="s">
        <v>21</v>
      </c>
      <c r="F894" s="1" t="s">
        <v>146</v>
      </c>
      <c r="G894" s="1" t="str">
        <f>UPPER(players_stats[[#This Row],[Agents]])</f>
        <v>RAZE</v>
      </c>
      <c r="H894" s="1" t="str">
        <f>IF(OR(ISNUMBER(FIND(",",players_stats[[#This Row],[Agents MAYUS]])),ISNUMBER(FIND("All Match Types",players_stats[[#This Row],[Match Type]]))),"Eliminar","")</f>
        <v/>
      </c>
      <c r="I894">
        <v>24</v>
      </c>
      <c r="J894">
        <v>139</v>
      </c>
      <c r="K894">
        <v>281</v>
      </c>
      <c r="L894">
        <v>15</v>
      </c>
      <c r="M894">
        <v>0.71</v>
      </c>
      <c r="N894">
        <v>172</v>
      </c>
      <c r="O894">
        <v>10</v>
      </c>
      <c r="P894">
        <v>25</v>
      </c>
      <c r="Q894">
        <v>13</v>
      </c>
      <c r="R894">
        <v>21</v>
      </c>
      <c r="S894">
        <v>0.22</v>
      </c>
      <c r="U894" s="1" t="s">
        <v>143</v>
      </c>
      <c r="V894">
        <v>24</v>
      </c>
      <c r="W894">
        <v>24</v>
      </c>
      <c r="X894">
        <v>16</v>
      </c>
      <c r="Y894">
        <v>6</v>
      </c>
      <c r="Z894">
        <v>3</v>
      </c>
      <c r="AA894">
        <v>5</v>
      </c>
    </row>
    <row r="895" spans="1:27" x14ac:dyDescent="0.25">
      <c r="A895" s="1" t="s">
        <v>3</v>
      </c>
      <c r="B895" s="1" t="s">
        <v>4</v>
      </c>
      <c r="C895" s="1" t="s">
        <v>28</v>
      </c>
      <c r="D895" s="1" t="s">
        <v>160</v>
      </c>
      <c r="E895" s="1" t="s">
        <v>21</v>
      </c>
      <c r="F895" s="1" t="s">
        <v>161</v>
      </c>
      <c r="G895" s="1" t="str">
        <f>UPPER(players_stats[[#This Row],[Agents]])</f>
        <v>YORU</v>
      </c>
      <c r="H895" s="1" t="str">
        <f>IF(OR(ISNUMBER(FIND(",",players_stats[[#This Row],[Agents MAYUS]])),ISNUMBER(FIND("All Match Types",players_stats[[#This Row],[Match Type]]))),"Eliminar","")</f>
        <v/>
      </c>
      <c r="I895">
        <v>24</v>
      </c>
      <c r="J895">
        <v>77</v>
      </c>
      <c r="K895">
        <v>142</v>
      </c>
      <c r="L895">
        <v>75</v>
      </c>
      <c r="M895">
        <v>0.67</v>
      </c>
      <c r="N895">
        <v>100</v>
      </c>
      <c r="O895">
        <v>5</v>
      </c>
      <c r="P895">
        <v>8</v>
      </c>
      <c r="Q895">
        <v>8</v>
      </c>
      <c r="R895">
        <v>17</v>
      </c>
      <c r="S895">
        <v>0.28999999999999998</v>
      </c>
      <c r="U895" s="1" t="s">
        <v>139</v>
      </c>
      <c r="V895">
        <v>12</v>
      </c>
      <c r="W895">
        <v>12</v>
      </c>
      <c r="X895">
        <v>16</v>
      </c>
      <c r="Y895">
        <v>2</v>
      </c>
      <c r="Z895">
        <v>2</v>
      </c>
      <c r="AA895">
        <v>4</v>
      </c>
    </row>
    <row r="896" spans="1:27" x14ac:dyDescent="0.25">
      <c r="A896" s="1" t="s">
        <v>3</v>
      </c>
      <c r="B896" s="1" t="s">
        <v>4</v>
      </c>
      <c r="C896" s="1" t="s">
        <v>28</v>
      </c>
      <c r="D896" s="1" t="s">
        <v>160</v>
      </c>
      <c r="E896" s="1" t="s">
        <v>21</v>
      </c>
      <c r="F896" s="1" t="s">
        <v>386</v>
      </c>
      <c r="G896" s="1" t="str">
        <f>UPPER(players_stats[[#This Row],[Agents]])</f>
        <v>GEKKO, RAZE, YORU</v>
      </c>
      <c r="H896" s="1" t="str">
        <f>IF(OR(ISNUMBER(FIND(",",players_stats[[#This Row],[Agents MAYUS]])),ISNUMBER(FIND("All Match Types",players_stats[[#This Row],[Match Type]]))),"Eliminar","")</f>
        <v>Eliminar</v>
      </c>
      <c r="I896">
        <v>69</v>
      </c>
      <c r="J896">
        <v>114</v>
      </c>
      <c r="K896">
        <v>220</v>
      </c>
      <c r="L896">
        <v>111</v>
      </c>
      <c r="M896">
        <v>0.65</v>
      </c>
      <c r="N896">
        <v>145</v>
      </c>
      <c r="O896">
        <v>75</v>
      </c>
      <c r="P896">
        <v>17</v>
      </c>
      <c r="Q896">
        <v>9</v>
      </c>
      <c r="R896">
        <v>16</v>
      </c>
      <c r="S896">
        <v>0.26</v>
      </c>
      <c r="T896">
        <v>0.1</v>
      </c>
      <c r="U896" s="1" t="s">
        <v>289</v>
      </c>
      <c r="V896">
        <v>24</v>
      </c>
      <c r="W896">
        <v>52</v>
      </c>
      <c r="X896">
        <v>47</v>
      </c>
      <c r="Y896">
        <v>12</v>
      </c>
      <c r="Z896">
        <v>6</v>
      </c>
      <c r="AA896">
        <v>11</v>
      </c>
    </row>
    <row r="897" spans="1:27" x14ac:dyDescent="0.25">
      <c r="A897" s="1" t="s">
        <v>3</v>
      </c>
      <c r="B897" s="1" t="s">
        <v>4</v>
      </c>
      <c r="C897" s="1" t="s">
        <v>28</v>
      </c>
      <c r="D897" s="1" t="s">
        <v>166</v>
      </c>
      <c r="E897" s="1" t="s">
        <v>21</v>
      </c>
      <c r="F897" s="1" t="s">
        <v>138</v>
      </c>
      <c r="G897" s="1" t="str">
        <f>UPPER(players_stats[[#This Row],[Agents]])</f>
        <v>GEKKO</v>
      </c>
      <c r="H897" s="1" t="str">
        <f>IF(OR(ISNUMBER(FIND(",",players_stats[[#This Row],[Agents MAYUS]])),ISNUMBER(FIND("All Match Types",players_stats[[#This Row],[Match Type]]))),"Eliminar","")</f>
        <v/>
      </c>
      <c r="I897">
        <v>24</v>
      </c>
      <c r="J897">
        <v>103</v>
      </c>
      <c r="K897">
        <v>196</v>
      </c>
      <c r="L897">
        <v>106</v>
      </c>
      <c r="M897">
        <v>0.67</v>
      </c>
      <c r="N897">
        <v>128</v>
      </c>
      <c r="O897">
        <v>75</v>
      </c>
      <c r="P897">
        <v>25</v>
      </c>
      <c r="Q897">
        <v>8</v>
      </c>
      <c r="R897">
        <v>13</v>
      </c>
      <c r="S897">
        <v>0.37</v>
      </c>
      <c r="U897" s="1" t="s">
        <v>143</v>
      </c>
      <c r="V897">
        <v>18</v>
      </c>
      <c r="W897">
        <v>18</v>
      </c>
      <c r="X897">
        <v>17</v>
      </c>
      <c r="Y897">
        <v>6</v>
      </c>
      <c r="Z897">
        <v>2</v>
      </c>
      <c r="AA897">
        <v>3</v>
      </c>
    </row>
    <row r="898" spans="1:27" x14ac:dyDescent="0.25">
      <c r="A898" s="1" t="s">
        <v>3</v>
      </c>
      <c r="B898" s="1" t="s">
        <v>4</v>
      </c>
      <c r="C898" s="1" t="s">
        <v>28</v>
      </c>
      <c r="D898" s="1" t="s">
        <v>166</v>
      </c>
      <c r="E898" s="1" t="s">
        <v>21</v>
      </c>
      <c r="F898" s="1" t="s">
        <v>151</v>
      </c>
      <c r="G898" s="1" t="str">
        <f>UPPER(players_stats[[#This Row],[Agents]])</f>
        <v>SOVA</v>
      </c>
      <c r="H898" s="1" t="str">
        <f>IF(OR(ISNUMBER(FIND(",",players_stats[[#This Row],[Agents MAYUS]])),ISNUMBER(FIND("All Match Types",players_stats[[#This Row],[Match Type]]))),"Eliminar","")</f>
        <v/>
      </c>
      <c r="I898">
        <v>45</v>
      </c>
      <c r="J898">
        <v>83</v>
      </c>
      <c r="K898">
        <v>163</v>
      </c>
      <c r="L898">
        <v>84</v>
      </c>
      <c r="M898">
        <v>0.67</v>
      </c>
      <c r="N898">
        <v>115</v>
      </c>
      <c r="O898">
        <v>58</v>
      </c>
      <c r="P898">
        <v>2</v>
      </c>
      <c r="Q898">
        <v>7</v>
      </c>
      <c r="R898">
        <v>13</v>
      </c>
      <c r="S898">
        <v>0.38</v>
      </c>
      <c r="T898">
        <v>0.5</v>
      </c>
      <c r="U898" s="1" t="s">
        <v>135</v>
      </c>
      <c r="V898">
        <v>19</v>
      </c>
      <c r="W898">
        <v>26</v>
      </c>
      <c r="X898">
        <v>31</v>
      </c>
      <c r="Y898">
        <v>9</v>
      </c>
      <c r="Z898">
        <v>3</v>
      </c>
      <c r="AA898">
        <v>6</v>
      </c>
    </row>
    <row r="899" spans="1:27" x14ac:dyDescent="0.25">
      <c r="A899" s="1" t="s">
        <v>3</v>
      </c>
      <c r="B899" s="1" t="s">
        <v>4</v>
      </c>
      <c r="C899" s="1" t="s">
        <v>28</v>
      </c>
      <c r="D899" s="1" t="s">
        <v>166</v>
      </c>
      <c r="E899" s="1" t="s">
        <v>21</v>
      </c>
      <c r="F899" s="1" t="s">
        <v>218</v>
      </c>
      <c r="G899" s="1" t="str">
        <f>UPPER(players_stats[[#This Row],[Agents]])</f>
        <v>GEKKO, SOVA</v>
      </c>
      <c r="H899" s="1" t="str">
        <f>IF(OR(ISNUMBER(FIND(",",players_stats[[#This Row],[Agents MAYUS]])),ISNUMBER(FIND("All Match Types",players_stats[[#This Row],[Match Type]]))),"Eliminar","")</f>
        <v>Eliminar</v>
      </c>
      <c r="I899">
        <v>69</v>
      </c>
      <c r="J899">
        <v>9</v>
      </c>
      <c r="K899">
        <v>174</v>
      </c>
      <c r="L899">
        <v>92</v>
      </c>
      <c r="M899">
        <v>0.67</v>
      </c>
      <c r="N899">
        <v>119</v>
      </c>
      <c r="O899">
        <v>64</v>
      </c>
      <c r="P899">
        <v>22</v>
      </c>
      <c r="Q899">
        <v>7</v>
      </c>
      <c r="R899">
        <v>13</v>
      </c>
      <c r="S899">
        <v>0.38</v>
      </c>
      <c r="T899">
        <v>0.2</v>
      </c>
      <c r="U899" s="1" t="s">
        <v>235</v>
      </c>
      <c r="V899">
        <v>19</v>
      </c>
      <c r="W899">
        <v>44</v>
      </c>
      <c r="X899">
        <v>48</v>
      </c>
      <c r="Y899">
        <v>15</v>
      </c>
      <c r="Z899">
        <v>5</v>
      </c>
      <c r="AA899">
        <v>9</v>
      </c>
    </row>
    <row r="900" spans="1:27" x14ac:dyDescent="0.25">
      <c r="A900" s="1" t="s">
        <v>3</v>
      </c>
      <c r="B900" s="1" t="s">
        <v>4</v>
      </c>
      <c r="C900" s="1" t="s">
        <v>28</v>
      </c>
      <c r="D900" s="1" t="s">
        <v>164</v>
      </c>
      <c r="E900" s="1" t="s">
        <v>21</v>
      </c>
      <c r="F900" s="1" t="s">
        <v>134</v>
      </c>
      <c r="G900" s="1" t="str">
        <f>UPPER(players_stats[[#This Row],[Agents]])</f>
        <v>KILLJOY</v>
      </c>
      <c r="H900" s="1" t="str">
        <f>IF(OR(ISNUMBER(FIND(",",players_stats[[#This Row],[Agents MAYUS]])),ISNUMBER(FIND("All Match Types",players_stats[[#This Row],[Match Type]]))),"Eliminar","")</f>
        <v/>
      </c>
      <c r="I900">
        <v>45</v>
      </c>
      <c r="J900">
        <v>81</v>
      </c>
      <c r="K900">
        <v>180</v>
      </c>
      <c r="L900">
        <v>74</v>
      </c>
      <c r="M900">
        <v>0.62</v>
      </c>
      <c r="N900">
        <v>121</v>
      </c>
      <c r="O900">
        <v>56</v>
      </c>
      <c r="P900">
        <v>16</v>
      </c>
      <c r="Q900">
        <v>22</v>
      </c>
      <c r="R900">
        <v>7</v>
      </c>
      <c r="S900">
        <v>0.15</v>
      </c>
      <c r="U900" s="1" t="s">
        <v>139</v>
      </c>
      <c r="V900">
        <v>18</v>
      </c>
      <c r="W900">
        <v>25</v>
      </c>
      <c r="X900">
        <v>34</v>
      </c>
      <c r="Y900">
        <v>7</v>
      </c>
      <c r="Z900">
        <v>10</v>
      </c>
      <c r="AA900">
        <v>3</v>
      </c>
    </row>
    <row r="901" spans="1:27" x14ac:dyDescent="0.25">
      <c r="A901" s="1" t="s">
        <v>3</v>
      </c>
      <c r="B901" s="1" t="s">
        <v>4</v>
      </c>
      <c r="C901" s="1" t="s">
        <v>28</v>
      </c>
      <c r="D901" s="1" t="s">
        <v>164</v>
      </c>
      <c r="E901" s="1" t="s">
        <v>21</v>
      </c>
      <c r="F901" s="1" t="s">
        <v>152</v>
      </c>
      <c r="G901" s="1" t="str">
        <f>UPPER(players_stats[[#This Row],[Agents]])</f>
        <v>VIPER</v>
      </c>
      <c r="H901" s="1" t="str">
        <f>IF(OR(ISNUMBER(FIND(",",players_stats[[#This Row],[Agents MAYUS]])),ISNUMBER(FIND("All Match Types",players_stats[[#This Row],[Match Type]]))),"Eliminar","")</f>
        <v/>
      </c>
      <c r="I901">
        <v>24</v>
      </c>
      <c r="J901">
        <v>97</v>
      </c>
      <c r="K901">
        <v>198</v>
      </c>
      <c r="L901">
        <v>83</v>
      </c>
      <c r="M901">
        <v>0.71</v>
      </c>
      <c r="N901">
        <v>147</v>
      </c>
      <c r="O901">
        <v>63</v>
      </c>
      <c r="P901">
        <v>25</v>
      </c>
      <c r="Q901">
        <v>8</v>
      </c>
      <c r="R901">
        <v>17</v>
      </c>
      <c r="S901">
        <v>0.3</v>
      </c>
      <c r="U901" s="1" t="s">
        <v>141</v>
      </c>
      <c r="V901">
        <v>15</v>
      </c>
      <c r="W901">
        <v>15</v>
      </c>
      <c r="X901">
        <v>18</v>
      </c>
      <c r="Y901">
        <v>6</v>
      </c>
      <c r="Z901">
        <v>2</v>
      </c>
      <c r="AA901">
        <v>4</v>
      </c>
    </row>
    <row r="902" spans="1:27" x14ac:dyDescent="0.25">
      <c r="A902" s="1" t="s">
        <v>3</v>
      </c>
      <c r="B902" s="1" t="s">
        <v>4</v>
      </c>
      <c r="C902" s="1" t="s">
        <v>28</v>
      </c>
      <c r="D902" s="1" t="s">
        <v>164</v>
      </c>
      <c r="E902" s="1" t="s">
        <v>21</v>
      </c>
      <c r="F902" s="1" t="s">
        <v>266</v>
      </c>
      <c r="G902" s="1" t="str">
        <f>UPPER(players_stats[[#This Row],[Agents]])</f>
        <v>KILLJOY, VIPER</v>
      </c>
      <c r="H902" s="1" t="str">
        <f>IF(OR(ISNUMBER(FIND(",",players_stats[[#This Row],[Agents MAYUS]])),ISNUMBER(FIND("All Match Types",players_stats[[#This Row],[Match Type]]))),"Eliminar","")</f>
        <v>Eliminar</v>
      </c>
      <c r="I902">
        <v>69</v>
      </c>
      <c r="J902">
        <v>87</v>
      </c>
      <c r="K902">
        <v>186</v>
      </c>
      <c r="L902">
        <v>77</v>
      </c>
      <c r="M902">
        <v>0.65</v>
      </c>
      <c r="N902">
        <v>130</v>
      </c>
      <c r="O902">
        <v>58</v>
      </c>
      <c r="P902">
        <v>19</v>
      </c>
      <c r="Q902">
        <v>17</v>
      </c>
      <c r="R902">
        <v>1</v>
      </c>
      <c r="S902">
        <v>0.19</v>
      </c>
      <c r="U902" s="1" t="s">
        <v>143</v>
      </c>
      <c r="V902">
        <v>18</v>
      </c>
      <c r="W902">
        <v>40</v>
      </c>
      <c r="X902">
        <v>52</v>
      </c>
      <c r="Y902">
        <v>13</v>
      </c>
      <c r="Z902">
        <v>12</v>
      </c>
      <c r="AA902">
        <v>7</v>
      </c>
    </row>
    <row r="903" spans="1:27" x14ac:dyDescent="0.25">
      <c r="A903" s="1" t="s">
        <v>3</v>
      </c>
      <c r="B903" s="1" t="s">
        <v>4</v>
      </c>
      <c r="C903" s="1" t="s">
        <v>28</v>
      </c>
      <c r="D903" s="1" t="s">
        <v>168</v>
      </c>
      <c r="E903" s="1" t="s">
        <v>21</v>
      </c>
      <c r="F903" s="1" t="s">
        <v>208</v>
      </c>
      <c r="G903" s="1" t="str">
        <f>UPPER(players_stats[[#This Row],[Agents]])</f>
        <v>SKYE</v>
      </c>
      <c r="H903" s="1" t="str">
        <f>IF(OR(ISNUMBER(FIND(",",players_stats[[#This Row],[Agents MAYUS]])),ISNUMBER(FIND("All Match Types",players_stats[[#This Row],[Match Type]]))),"Eliminar","")</f>
        <v/>
      </c>
      <c r="I903">
        <v>24</v>
      </c>
      <c r="J903">
        <v>67</v>
      </c>
      <c r="K903">
        <v>136</v>
      </c>
      <c r="L903">
        <v>53</v>
      </c>
      <c r="M903">
        <v>0.67</v>
      </c>
      <c r="N903">
        <v>92</v>
      </c>
      <c r="O903">
        <v>42</v>
      </c>
      <c r="P903">
        <v>46</v>
      </c>
      <c r="Q903">
        <v>0</v>
      </c>
      <c r="R903">
        <v>13</v>
      </c>
      <c r="S903">
        <v>0.15</v>
      </c>
      <c r="U903" s="1" t="s">
        <v>139</v>
      </c>
      <c r="V903">
        <v>10</v>
      </c>
      <c r="W903">
        <v>10</v>
      </c>
      <c r="X903">
        <v>19</v>
      </c>
      <c r="Y903">
        <v>11</v>
      </c>
      <c r="Z903">
        <v>0</v>
      </c>
      <c r="AA903">
        <v>3</v>
      </c>
    </row>
    <row r="904" spans="1:27" x14ac:dyDescent="0.25">
      <c r="A904" s="1" t="s">
        <v>3</v>
      </c>
      <c r="B904" s="1" t="s">
        <v>4</v>
      </c>
      <c r="C904" s="1" t="s">
        <v>28</v>
      </c>
      <c r="D904" s="1" t="s">
        <v>168</v>
      </c>
      <c r="E904" s="1" t="s">
        <v>21</v>
      </c>
      <c r="F904" s="1" t="s">
        <v>152</v>
      </c>
      <c r="G904" s="1" t="str">
        <f>UPPER(players_stats[[#This Row],[Agents]])</f>
        <v>VIPER</v>
      </c>
      <c r="H904" s="1" t="str">
        <f>IF(OR(ISNUMBER(FIND(",",players_stats[[#This Row],[Agents MAYUS]])),ISNUMBER(FIND("All Match Types",players_stats[[#This Row],[Match Type]]))),"Eliminar","")</f>
        <v/>
      </c>
      <c r="I904">
        <v>45</v>
      </c>
      <c r="J904">
        <v>82</v>
      </c>
      <c r="K904">
        <v>158</v>
      </c>
      <c r="L904">
        <v>77</v>
      </c>
      <c r="M904">
        <v>0.64</v>
      </c>
      <c r="N904">
        <v>107</v>
      </c>
      <c r="O904">
        <v>51</v>
      </c>
      <c r="P904">
        <v>33</v>
      </c>
      <c r="Q904">
        <v>4</v>
      </c>
      <c r="R904">
        <v>13</v>
      </c>
      <c r="S904">
        <v>0.19</v>
      </c>
      <c r="T904">
        <v>0.4</v>
      </c>
      <c r="U904" s="1" t="s">
        <v>159</v>
      </c>
      <c r="V904">
        <v>15</v>
      </c>
      <c r="W904">
        <v>23</v>
      </c>
      <c r="X904">
        <v>30</v>
      </c>
      <c r="Y904">
        <v>15</v>
      </c>
      <c r="Z904">
        <v>2</v>
      </c>
      <c r="AA904">
        <v>6</v>
      </c>
    </row>
    <row r="905" spans="1:27" x14ac:dyDescent="0.25">
      <c r="A905" s="1" t="s">
        <v>3</v>
      </c>
      <c r="B905" s="1" t="s">
        <v>4</v>
      </c>
      <c r="C905" s="1" t="s">
        <v>28</v>
      </c>
      <c r="D905" s="1" t="s">
        <v>168</v>
      </c>
      <c r="E905" s="1" t="s">
        <v>21</v>
      </c>
      <c r="F905" s="1" t="s">
        <v>267</v>
      </c>
      <c r="G905" s="1" t="str">
        <f>UPPER(players_stats[[#This Row],[Agents]])</f>
        <v>SKYE, VIPER</v>
      </c>
      <c r="H905" s="1" t="str">
        <f>IF(OR(ISNUMBER(FIND(",",players_stats[[#This Row],[Agents MAYUS]])),ISNUMBER(FIND("All Match Types",players_stats[[#This Row],[Match Type]]))),"Eliminar","")</f>
        <v>Eliminar</v>
      </c>
      <c r="I905">
        <v>69</v>
      </c>
      <c r="J905">
        <v>77</v>
      </c>
      <c r="K905">
        <v>150</v>
      </c>
      <c r="L905">
        <v>67</v>
      </c>
      <c r="M905">
        <v>0.65</v>
      </c>
      <c r="N905">
        <v>102</v>
      </c>
      <c r="O905">
        <v>48</v>
      </c>
      <c r="P905">
        <v>38</v>
      </c>
      <c r="Q905">
        <v>3</v>
      </c>
      <c r="R905">
        <v>13</v>
      </c>
      <c r="S905">
        <v>0.17</v>
      </c>
      <c r="T905">
        <v>0.28999999999999998</v>
      </c>
      <c r="U905" s="1" t="s">
        <v>163</v>
      </c>
      <c r="V905">
        <v>15</v>
      </c>
      <c r="W905">
        <v>33</v>
      </c>
      <c r="X905">
        <v>49</v>
      </c>
      <c r="Y905">
        <v>26</v>
      </c>
      <c r="Z905">
        <v>2</v>
      </c>
      <c r="AA905">
        <v>9</v>
      </c>
    </row>
    <row r="906" spans="1:27" x14ac:dyDescent="0.25">
      <c r="A906" s="1" t="s">
        <v>3</v>
      </c>
      <c r="B906" s="1" t="s">
        <v>4</v>
      </c>
      <c r="C906" s="1" t="s">
        <v>32</v>
      </c>
      <c r="D906" s="1" t="s">
        <v>372</v>
      </c>
      <c r="E906" s="1" t="s">
        <v>24</v>
      </c>
      <c r="F906" s="1" t="s">
        <v>181</v>
      </c>
      <c r="G906" s="1" t="str">
        <f>UPPER(players_stats[[#This Row],[Agents]])</f>
        <v>BREACH</v>
      </c>
      <c r="H906" s="1" t="str">
        <f>IF(OR(ISNUMBER(FIND(",",players_stats[[#This Row],[Agents MAYUS]])),ISNUMBER(FIND("All Match Types",players_stats[[#This Row],[Match Type]]))),"Eliminar","")</f>
        <v/>
      </c>
      <c r="I906">
        <v>24</v>
      </c>
      <c r="J906">
        <v>72</v>
      </c>
      <c r="K906">
        <v>171</v>
      </c>
      <c r="L906">
        <v>72</v>
      </c>
      <c r="M906">
        <v>0.71</v>
      </c>
      <c r="N906">
        <v>116</v>
      </c>
      <c r="O906">
        <v>54</v>
      </c>
      <c r="P906">
        <v>38</v>
      </c>
      <c r="Q906">
        <v>8</v>
      </c>
      <c r="R906">
        <v>0</v>
      </c>
      <c r="S906">
        <v>0.31</v>
      </c>
      <c r="T906">
        <v>0.25</v>
      </c>
      <c r="U906" s="1" t="s">
        <v>178</v>
      </c>
      <c r="V906">
        <v>13</v>
      </c>
      <c r="W906">
        <v>13</v>
      </c>
      <c r="X906">
        <v>18</v>
      </c>
      <c r="Y906">
        <v>9</v>
      </c>
      <c r="Z906">
        <v>2</v>
      </c>
      <c r="AA906">
        <v>0</v>
      </c>
    </row>
    <row r="907" spans="1:27" x14ac:dyDescent="0.25">
      <c r="A907" s="1" t="s">
        <v>3</v>
      </c>
      <c r="B907" s="1" t="s">
        <v>4</v>
      </c>
      <c r="C907" s="1" t="s">
        <v>32</v>
      </c>
      <c r="D907" s="1" t="s">
        <v>372</v>
      </c>
      <c r="E907" s="1" t="s">
        <v>24</v>
      </c>
      <c r="F907" s="1" t="s">
        <v>138</v>
      </c>
      <c r="G907" s="1" t="str">
        <f>UPPER(players_stats[[#This Row],[Agents]])</f>
        <v>GEKKO</v>
      </c>
      <c r="H907" s="1" t="str">
        <f>IF(OR(ISNUMBER(FIND(",",players_stats[[#This Row],[Agents MAYUS]])),ISNUMBER(FIND("All Match Types",players_stats[[#This Row],[Match Type]]))),"Eliminar","")</f>
        <v/>
      </c>
      <c r="I907">
        <v>19</v>
      </c>
      <c r="J907">
        <v>74</v>
      </c>
      <c r="K907">
        <v>165</v>
      </c>
      <c r="L907">
        <v>79</v>
      </c>
      <c r="M907">
        <v>0.63</v>
      </c>
      <c r="N907">
        <v>114</v>
      </c>
      <c r="O907">
        <v>58</v>
      </c>
      <c r="P907">
        <v>26</v>
      </c>
      <c r="Q907">
        <v>0</v>
      </c>
      <c r="R907">
        <v>26</v>
      </c>
      <c r="S907">
        <v>0.23</v>
      </c>
      <c r="U907" s="1" t="s">
        <v>141</v>
      </c>
      <c r="V907">
        <v>11</v>
      </c>
      <c r="W907">
        <v>11</v>
      </c>
      <c r="X907">
        <v>14</v>
      </c>
      <c r="Y907">
        <v>5</v>
      </c>
      <c r="Z907">
        <v>0</v>
      </c>
      <c r="AA907">
        <v>5</v>
      </c>
    </row>
    <row r="908" spans="1:27" x14ac:dyDescent="0.25">
      <c r="A908" s="1" t="s">
        <v>3</v>
      </c>
      <c r="B908" s="1" t="s">
        <v>4</v>
      </c>
      <c r="C908" s="1" t="s">
        <v>32</v>
      </c>
      <c r="D908" s="1" t="s">
        <v>372</v>
      </c>
      <c r="E908" s="1" t="s">
        <v>24</v>
      </c>
      <c r="F908" s="1" t="s">
        <v>387</v>
      </c>
      <c r="G908" s="1" t="str">
        <f>UPPER(players_stats[[#This Row],[Agents]])</f>
        <v>BREACH, GEKKO</v>
      </c>
      <c r="H908" s="1" t="str">
        <f>IF(OR(ISNUMBER(FIND(",",players_stats[[#This Row],[Agents MAYUS]])),ISNUMBER(FIND("All Match Types",players_stats[[#This Row],[Match Type]]))),"Eliminar","")</f>
        <v>Eliminar</v>
      </c>
      <c r="I908">
        <v>43</v>
      </c>
      <c r="J908">
        <v>73</v>
      </c>
      <c r="K908">
        <v>168</v>
      </c>
      <c r="L908">
        <v>75</v>
      </c>
      <c r="M908">
        <v>0.67</v>
      </c>
      <c r="N908">
        <v>115</v>
      </c>
      <c r="O908">
        <v>56</v>
      </c>
      <c r="P908">
        <v>33</v>
      </c>
      <c r="Q908">
        <v>5</v>
      </c>
      <c r="R908">
        <v>12</v>
      </c>
      <c r="S908">
        <v>0.28000000000000003</v>
      </c>
      <c r="T908">
        <v>0.2</v>
      </c>
      <c r="U908" s="1" t="s">
        <v>235</v>
      </c>
      <c r="V908">
        <v>13</v>
      </c>
      <c r="W908">
        <v>24</v>
      </c>
      <c r="X908">
        <v>32</v>
      </c>
      <c r="Y908">
        <v>14</v>
      </c>
      <c r="Z908">
        <v>2</v>
      </c>
      <c r="AA908">
        <v>5</v>
      </c>
    </row>
    <row r="909" spans="1:27" x14ac:dyDescent="0.25">
      <c r="A909" s="1" t="s">
        <v>3</v>
      </c>
      <c r="B909" s="1" t="s">
        <v>4</v>
      </c>
      <c r="C909" s="1" t="s">
        <v>32</v>
      </c>
      <c r="D909" s="1" t="s">
        <v>369</v>
      </c>
      <c r="E909" s="1" t="s">
        <v>24</v>
      </c>
      <c r="F909" s="1" t="s">
        <v>201</v>
      </c>
      <c r="G909" s="1" t="str">
        <f>UPPER(players_stats[[#This Row],[Agents]])</f>
        <v>BRIMSTONE</v>
      </c>
      <c r="H909" s="1" t="str">
        <f>IF(OR(ISNUMBER(FIND(",",players_stats[[#This Row],[Agents MAYUS]])),ISNUMBER(FIND("All Match Types",players_stats[[#This Row],[Match Type]]))),"Eliminar","")</f>
        <v/>
      </c>
      <c r="I909">
        <v>19</v>
      </c>
      <c r="J909">
        <v>52</v>
      </c>
      <c r="K909">
        <v>125</v>
      </c>
      <c r="L909">
        <v>47</v>
      </c>
      <c r="M909">
        <v>0.42</v>
      </c>
      <c r="N909">
        <v>87</v>
      </c>
      <c r="O909">
        <v>37</v>
      </c>
      <c r="P909">
        <v>21</v>
      </c>
      <c r="Q909">
        <v>0</v>
      </c>
      <c r="R909">
        <v>26</v>
      </c>
      <c r="S909">
        <v>0.16</v>
      </c>
      <c r="U909" s="1" t="s">
        <v>141</v>
      </c>
      <c r="V909">
        <v>7</v>
      </c>
      <c r="W909">
        <v>7</v>
      </c>
      <c r="X909">
        <v>15</v>
      </c>
      <c r="Y909">
        <v>4</v>
      </c>
      <c r="Z909">
        <v>0</v>
      </c>
      <c r="AA909">
        <v>5</v>
      </c>
    </row>
    <row r="910" spans="1:27" x14ac:dyDescent="0.25">
      <c r="A910" s="1" t="s">
        <v>3</v>
      </c>
      <c r="B910" s="1" t="s">
        <v>4</v>
      </c>
      <c r="C910" s="1" t="s">
        <v>32</v>
      </c>
      <c r="D910" s="1" t="s">
        <v>369</v>
      </c>
      <c r="E910" s="1" t="s">
        <v>24</v>
      </c>
      <c r="F910" s="1" t="s">
        <v>140</v>
      </c>
      <c r="G910" s="1" t="str">
        <f>UPPER(players_stats[[#This Row],[Agents]])</f>
        <v>OMEN</v>
      </c>
      <c r="H910" s="1" t="str">
        <f>IF(OR(ISNUMBER(FIND(",",players_stats[[#This Row],[Agents MAYUS]])),ISNUMBER(FIND("All Match Types",players_stats[[#This Row],[Match Type]]))),"Eliminar","")</f>
        <v/>
      </c>
      <c r="I910">
        <v>24</v>
      </c>
      <c r="J910">
        <v>104</v>
      </c>
      <c r="K910">
        <v>181</v>
      </c>
      <c r="L910">
        <v>107</v>
      </c>
      <c r="M910">
        <v>0.71</v>
      </c>
      <c r="N910">
        <v>120</v>
      </c>
      <c r="O910">
        <v>63</v>
      </c>
      <c r="P910">
        <v>42</v>
      </c>
      <c r="Q910">
        <v>8</v>
      </c>
      <c r="R910">
        <v>8</v>
      </c>
      <c r="S910">
        <v>0.39</v>
      </c>
      <c r="U910" s="1" t="s">
        <v>139</v>
      </c>
      <c r="V910">
        <v>15</v>
      </c>
      <c r="W910">
        <v>15</v>
      </c>
      <c r="X910">
        <v>14</v>
      </c>
      <c r="Y910">
        <v>10</v>
      </c>
      <c r="Z910">
        <v>2</v>
      </c>
      <c r="AA910">
        <v>2</v>
      </c>
    </row>
    <row r="911" spans="1:27" x14ac:dyDescent="0.25">
      <c r="A911" s="1" t="s">
        <v>3</v>
      </c>
      <c r="B911" s="1" t="s">
        <v>4</v>
      </c>
      <c r="C911" s="1" t="s">
        <v>32</v>
      </c>
      <c r="D911" s="1" t="s">
        <v>369</v>
      </c>
      <c r="E911" s="1" t="s">
        <v>24</v>
      </c>
      <c r="F911" s="1" t="s">
        <v>203</v>
      </c>
      <c r="G911" s="1" t="str">
        <f>UPPER(players_stats[[#This Row],[Agents]])</f>
        <v>BRIMSTONE, OMEN</v>
      </c>
      <c r="H911" s="1" t="str">
        <f>IF(OR(ISNUMBER(FIND(",",players_stats[[#This Row],[Agents MAYUS]])),ISNUMBER(FIND("All Match Types",players_stats[[#This Row],[Match Type]]))),"Eliminar","")</f>
        <v>Eliminar</v>
      </c>
      <c r="I911">
        <v>43</v>
      </c>
      <c r="J911">
        <v>81</v>
      </c>
      <c r="K911">
        <v>153</v>
      </c>
      <c r="L911">
        <v>76</v>
      </c>
      <c r="M911">
        <v>0.57999999999999996</v>
      </c>
      <c r="N911">
        <v>106</v>
      </c>
      <c r="O911">
        <v>51</v>
      </c>
      <c r="P911">
        <v>33</v>
      </c>
      <c r="Q911">
        <v>5</v>
      </c>
      <c r="R911">
        <v>16</v>
      </c>
      <c r="S911">
        <v>0.3</v>
      </c>
      <c r="U911" s="1" t="s">
        <v>143</v>
      </c>
      <c r="V911">
        <v>15</v>
      </c>
      <c r="W911">
        <v>22</v>
      </c>
      <c r="X911">
        <v>29</v>
      </c>
      <c r="Y911">
        <v>14</v>
      </c>
      <c r="Z911">
        <v>2</v>
      </c>
      <c r="AA911">
        <v>7</v>
      </c>
    </row>
    <row r="912" spans="1:27" x14ac:dyDescent="0.25">
      <c r="A912" s="1" t="s">
        <v>3</v>
      </c>
      <c r="B912" s="1" t="s">
        <v>4</v>
      </c>
      <c r="C912" s="1" t="s">
        <v>32</v>
      </c>
      <c r="D912" s="1" t="s">
        <v>371</v>
      </c>
      <c r="E912" s="1" t="s">
        <v>24</v>
      </c>
      <c r="F912" s="1" t="s">
        <v>133</v>
      </c>
      <c r="G912" s="1" t="str">
        <f>UPPER(players_stats[[#This Row],[Agents]])</f>
        <v>CYPHER</v>
      </c>
      <c r="H912" s="1" t="str">
        <f>IF(OR(ISNUMBER(FIND(",",players_stats[[#This Row],[Agents MAYUS]])),ISNUMBER(FIND("All Match Types",players_stats[[#This Row],[Match Type]]))),"Eliminar","")</f>
        <v/>
      </c>
      <c r="I912">
        <v>24</v>
      </c>
      <c r="J912">
        <v>112</v>
      </c>
      <c r="K912">
        <v>231</v>
      </c>
      <c r="L912">
        <v>112</v>
      </c>
      <c r="M912">
        <v>0.63</v>
      </c>
      <c r="N912">
        <v>158</v>
      </c>
      <c r="O912">
        <v>79</v>
      </c>
      <c r="P912">
        <v>8</v>
      </c>
      <c r="Q912">
        <v>29</v>
      </c>
      <c r="R912">
        <v>8</v>
      </c>
      <c r="S912">
        <v>0.33</v>
      </c>
      <c r="U912" s="1" t="s">
        <v>143</v>
      </c>
      <c r="V912">
        <v>19</v>
      </c>
      <c r="W912">
        <v>19</v>
      </c>
      <c r="X912">
        <v>17</v>
      </c>
      <c r="Y912">
        <v>2</v>
      </c>
      <c r="Z912">
        <v>7</v>
      </c>
      <c r="AA912">
        <v>2</v>
      </c>
    </row>
    <row r="913" spans="1:27" x14ac:dyDescent="0.25">
      <c r="A913" s="1" t="s">
        <v>3</v>
      </c>
      <c r="B913" s="1" t="s">
        <v>4</v>
      </c>
      <c r="C913" s="1" t="s">
        <v>32</v>
      </c>
      <c r="D913" s="1" t="s">
        <v>371</v>
      </c>
      <c r="E913" s="1" t="s">
        <v>24</v>
      </c>
      <c r="F913" s="1" t="s">
        <v>152</v>
      </c>
      <c r="G913" s="1" t="str">
        <f>UPPER(players_stats[[#This Row],[Agents]])</f>
        <v>VIPER</v>
      </c>
      <c r="H913" s="1" t="str">
        <f>IF(OR(ISNUMBER(FIND(",",players_stats[[#This Row],[Agents MAYUS]])),ISNUMBER(FIND("All Match Types",players_stats[[#This Row],[Match Type]]))),"Eliminar","")</f>
        <v/>
      </c>
      <c r="I913">
        <v>19</v>
      </c>
      <c r="J913">
        <v>125</v>
      </c>
      <c r="K913">
        <v>252</v>
      </c>
      <c r="L913">
        <v>121</v>
      </c>
      <c r="M913">
        <v>0.68</v>
      </c>
      <c r="N913">
        <v>154</v>
      </c>
      <c r="O913">
        <v>89</v>
      </c>
      <c r="P913">
        <v>11</v>
      </c>
      <c r="Q913">
        <v>16</v>
      </c>
      <c r="R913">
        <v>5</v>
      </c>
      <c r="S913">
        <v>0.33</v>
      </c>
      <c r="U913" s="1" t="s">
        <v>167</v>
      </c>
      <c r="V913">
        <v>17</v>
      </c>
      <c r="W913">
        <v>17</v>
      </c>
      <c r="X913">
        <v>14</v>
      </c>
      <c r="Y913">
        <v>2</v>
      </c>
      <c r="Z913">
        <v>3</v>
      </c>
      <c r="AA913">
        <v>1</v>
      </c>
    </row>
    <row r="914" spans="1:27" x14ac:dyDescent="0.25">
      <c r="A914" s="1" t="s">
        <v>3</v>
      </c>
      <c r="B914" s="1" t="s">
        <v>4</v>
      </c>
      <c r="C914" s="1" t="s">
        <v>32</v>
      </c>
      <c r="D914" s="1" t="s">
        <v>371</v>
      </c>
      <c r="E914" s="1" t="s">
        <v>24</v>
      </c>
      <c r="F914" s="1" t="s">
        <v>213</v>
      </c>
      <c r="G914" s="1" t="str">
        <f>UPPER(players_stats[[#This Row],[Agents]])</f>
        <v>CYPHER, VIPER</v>
      </c>
      <c r="H914" s="1" t="str">
        <f>IF(OR(ISNUMBER(FIND(",",players_stats[[#This Row],[Agents MAYUS]])),ISNUMBER(FIND("All Match Types",players_stats[[#This Row],[Match Type]]))),"Eliminar","")</f>
        <v>Eliminar</v>
      </c>
      <c r="I914">
        <v>43</v>
      </c>
      <c r="J914">
        <v>118</v>
      </c>
      <c r="K914">
        <v>242</v>
      </c>
      <c r="L914">
        <v>116</v>
      </c>
      <c r="M914">
        <v>0.65</v>
      </c>
      <c r="N914">
        <v>156</v>
      </c>
      <c r="O914">
        <v>84</v>
      </c>
      <c r="P914">
        <v>9</v>
      </c>
      <c r="Q914">
        <v>23</v>
      </c>
      <c r="R914">
        <v>7</v>
      </c>
      <c r="S914">
        <v>0.33</v>
      </c>
      <c r="U914" s="1" t="s">
        <v>237</v>
      </c>
      <c r="V914">
        <v>19</v>
      </c>
      <c r="W914">
        <v>36</v>
      </c>
      <c r="X914">
        <v>31</v>
      </c>
      <c r="Y914">
        <v>4</v>
      </c>
      <c r="Z914">
        <v>10</v>
      </c>
      <c r="AA914">
        <v>3</v>
      </c>
    </row>
    <row r="915" spans="1:27" x14ac:dyDescent="0.25">
      <c r="A915" s="1" t="s">
        <v>3</v>
      </c>
      <c r="B915" s="1" t="s">
        <v>4</v>
      </c>
      <c r="C915" s="1" t="s">
        <v>32</v>
      </c>
      <c r="D915" s="1" t="s">
        <v>368</v>
      </c>
      <c r="E915" s="1" t="s">
        <v>24</v>
      </c>
      <c r="F915" s="1" t="s">
        <v>130</v>
      </c>
      <c r="G915" s="1" t="str">
        <f>UPPER(players_stats[[#This Row],[Agents]])</f>
        <v>FADE</v>
      </c>
      <c r="H915" s="1" t="str">
        <f>IF(OR(ISNUMBER(FIND(",",players_stats[[#This Row],[Agents MAYUS]])),ISNUMBER(FIND("All Match Types",players_stats[[#This Row],[Match Type]]))),"Eliminar","")</f>
        <v/>
      </c>
      <c r="I915">
        <v>19</v>
      </c>
      <c r="J915">
        <v>54</v>
      </c>
      <c r="K915">
        <v>90</v>
      </c>
      <c r="L915">
        <v>33</v>
      </c>
      <c r="M915">
        <v>0.53</v>
      </c>
      <c r="N915">
        <v>61</v>
      </c>
      <c r="O915">
        <v>26</v>
      </c>
      <c r="P915">
        <v>26</v>
      </c>
      <c r="Q915">
        <v>5</v>
      </c>
      <c r="R915">
        <v>11</v>
      </c>
      <c r="S915">
        <v>0.19</v>
      </c>
      <c r="T915">
        <v>0.33</v>
      </c>
      <c r="U915" s="1" t="s">
        <v>156</v>
      </c>
      <c r="V915">
        <v>5</v>
      </c>
      <c r="W915">
        <v>5</v>
      </c>
      <c r="X915">
        <v>15</v>
      </c>
      <c r="Y915">
        <v>5</v>
      </c>
      <c r="Z915">
        <v>1</v>
      </c>
      <c r="AA915">
        <v>2</v>
      </c>
    </row>
    <row r="916" spans="1:27" x14ac:dyDescent="0.25">
      <c r="A916" s="1" t="s">
        <v>3</v>
      </c>
      <c r="B916" s="1" t="s">
        <v>4</v>
      </c>
      <c r="C916" s="1" t="s">
        <v>32</v>
      </c>
      <c r="D916" s="1" t="s">
        <v>368</v>
      </c>
      <c r="E916" s="1" t="s">
        <v>24</v>
      </c>
      <c r="F916" s="1" t="s">
        <v>138</v>
      </c>
      <c r="G916" s="1" t="str">
        <f>UPPER(players_stats[[#This Row],[Agents]])</f>
        <v>GEKKO</v>
      </c>
      <c r="H916" s="1" t="str">
        <f>IF(OR(ISNUMBER(FIND(",",players_stats[[#This Row],[Agents MAYUS]])),ISNUMBER(FIND("All Match Types",players_stats[[#This Row],[Match Type]]))),"Eliminar","")</f>
        <v/>
      </c>
      <c r="I916">
        <v>24</v>
      </c>
      <c r="J916">
        <v>93</v>
      </c>
      <c r="K916">
        <v>185</v>
      </c>
      <c r="L916">
        <v>10</v>
      </c>
      <c r="M916">
        <v>0.75</v>
      </c>
      <c r="N916">
        <v>119</v>
      </c>
      <c r="O916">
        <v>71</v>
      </c>
      <c r="P916">
        <v>25</v>
      </c>
      <c r="Q916">
        <v>4</v>
      </c>
      <c r="R916">
        <v>13</v>
      </c>
      <c r="S916">
        <v>0.42</v>
      </c>
      <c r="U916" s="1" t="s">
        <v>139</v>
      </c>
      <c r="V916">
        <v>17</v>
      </c>
      <c r="W916">
        <v>17</v>
      </c>
      <c r="X916">
        <v>17</v>
      </c>
      <c r="Y916">
        <v>6</v>
      </c>
      <c r="Z916">
        <v>1</v>
      </c>
      <c r="AA916">
        <v>3</v>
      </c>
    </row>
    <row r="917" spans="1:27" x14ac:dyDescent="0.25">
      <c r="A917" s="1" t="s">
        <v>3</v>
      </c>
      <c r="B917" s="1" t="s">
        <v>4</v>
      </c>
      <c r="C917" s="1" t="s">
        <v>32</v>
      </c>
      <c r="D917" s="1" t="s">
        <v>368</v>
      </c>
      <c r="E917" s="1" t="s">
        <v>24</v>
      </c>
      <c r="F917" s="1" t="s">
        <v>278</v>
      </c>
      <c r="G917" s="1" t="str">
        <f>UPPER(players_stats[[#This Row],[Agents]])</f>
        <v>FADE, GEKKO</v>
      </c>
      <c r="H917" s="1" t="str">
        <f>IF(OR(ISNUMBER(FIND(",",players_stats[[#This Row],[Agents MAYUS]])),ISNUMBER(FIND("All Match Types",players_stats[[#This Row],[Match Type]]))),"Eliminar","")</f>
        <v>Eliminar</v>
      </c>
      <c r="I917">
        <v>43</v>
      </c>
      <c r="J917">
        <v>76</v>
      </c>
      <c r="K917">
        <v>138</v>
      </c>
      <c r="L917">
        <v>69</v>
      </c>
      <c r="M917">
        <v>0.65</v>
      </c>
      <c r="N917">
        <v>94</v>
      </c>
      <c r="O917">
        <v>51</v>
      </c>
      <c r="P917">
        <v>26</v>
      </c>
      <c r="Q917">
        <v>5</v>
      </c>
      <c r="R917">
        <v>12</v>
      </c>
      <c r="S917">
        <v>0.33</v>
      </c>
      <c r="T917">
        <v>0.2</v>
      </c>
      <c r="U917" s="1" t="s">
        <v>235</v>
      </c>
      <c r="V917">
        <v>17</v>
      </c>
      <c r="W917">
        <v>22</v>
      </c>
      <c r="X917">
        <v>32</v>
      </c>
      <c r="Y917">
        <v>11</v>
      </c>
      <c r="Z917">
        <v>2</v>
      </c>
      <c r="AA917">
        <v>5</v>
      </c>
    </row>
    <row r="918" spans="1:27" x14ac:dyDescent="0.25">
      <c r="A918" s="1" t="s">
        <v>3</v>
      </c>
      <c r="B918" s="1" t="s">
        <v>4</v>
      </c>
      <c r="C918" s="1" t="s">
        <v>32</v>
      </c>
      <c r="D918" s="1" t="s">
        <v>373</v>
      </c>
      <c r="E918" s="1" t="s">
        <v>24</v>
      </c>
      <c r="F918" s="1" t="s">
        <v>146</v>
      </c>
      <c r="G918" s="1" t="str">
        <f>UPPER(players_stats[[#This Row],[Agents]])</f>
        <v>RAZE</v>
      </c>
      <c r="H918" s="1" t="str">
        <f>IF(OR(ISNUMBER(FIND(",",players_stats[[#This Row],[Agents MAYUS]])),ISNUMBER(FIND("All Match Types",players_stats[[#This Row],[Match Type]]))),"Eliminar","")</f>
        <v/>
      </c>
      <c r="I918">
        <v>43</v>
      </c>
      <c r="J918">
        <v>106</v>
      </c>
      <c r="K918">
        <v>234</v>
      </c>
      <c r="L918">
        <v>103</v>
      </c>
      <c r="M918">
        <v>0.63</v>
      </c>
      <c r="N918">
        <v>158</v>
      </c>
      <c r="O918">
        <v>81</v>
      </c>
      <c r="P918">
        <v>14</v>
      </c>
      <c r="Q918">
        <v>9</v>
      </c>
      <c r="R918">
        <v>7</v>
      </c>
      <c r="S918">
        <v>0.22</v>
      </c>
      <c r="U918" s="1" t="s">
        <v>143</v>
      </c>
      <c r="V918">
        <v>21</v>
      </c>
      <c r="W918">
        <v>35</v>
      </c>
      <c r="X918">
        <v>34</v>
      </c>
      <c r="Y918">
        <v>6</v>
      </c>
      <c r="Z918">
        <v>4</v>
      </c>
      <c r="AA918">
        <v>3</v>
      </c>
    </row>
    <row r="919" spans="1:27" x14ac:dyDescent="0.25">
      <c r="A919" s="1" t="s">
        <v>3</v>
      </c>
      <c r="B919" s="1" t="s">
        <v>4</v>
      </c>
      <c r="C919" s="1" t="s">
        <v>32</v>
      </c>
      <c r="D919" s="1" t="s">
        <v>380</v>
      </c>
      <c r="E919" s="1" t="s">
        <v>22</v>
      </c>
      <c r="F919" s="1" t="s">
        <v>181</v>
      </c>
      <c r="G919" s="1" t="str">
        <f>UPPER(players_stats[[#This Row],[Agents]])</f>
        <v>BREACH</v>
      </c>
      <c r="H919" s="1" t="str">
        <f>IF(OR(ISNUMBER(FIND(",",players_stats[[#This Row],[Agents MAYUS]])),ISNUMBER(FIND("All Match Types",players_stats[[#This Row],[Match Type]]))),"Eliminar","")</f>
        <v/>
      </c>
      <c r="I919">
        <v>24</v>
      </c>
      <c r="J919">
        <v>7</v>
      </c>
      <c r="K919">
        <v>149</v>
      </c>
      <c r="L919">
        <v>61</v>
      </c>
      <c r="M919">
        <v>0.79</v>
      </c>
      <c r="N919">
        <v>95</v>
      </c>
      <c r="O919">
        <v>46</v>
      </c>
      <c r="P919">
        <v>54</v>
      </c>
      <c r="Q919">
        <v>13</v>
      </c>
      <c r="R919">
        <v>8</v>
      </c>
      <c r="S919">
        <v>0.46</v>
      </c>
      <c r="T919">
        <v>0.33</v>
      </c>
      <c r="U919" s="1" t="s">
        <v>156</v>
      </c>
      <c r="V919">
        <v>11</v>
      </c>
      <c r="W919">
        <v>11</v>
      </c>
      <c r="X919">
        <v>18</v>
      </c>
      <c r="Y919">
        <v>13</v>
      </c>
      <c r="Z919">
        <v>3</v>
      </c>
      <c r="AA919">
        <v>2</v>
      </c>
    </row>
    <row r="920" spans="1:27" x14ac:dyDescent="0.25">
      <c r="A920" s="1" t="s">
        <v>3</v>
      </c>
      <c r="B920" s="1" t="s">
        <v>4</v>
      </c>
      <c r="C920" s="1" t="s">
        <v>32</v>
      </c>
      <c r="D920" s="1" t="s">
        <v>380</v>
      </c>
      <c r="E920" s="1" t="s">
        <v>22</v>
      </c>
      <c r="F920" s="1" t="s">
        <v>130</v>
      </c>
      <c r="G920" s="1" t="str">
        <f>UPPER(players_stats[[#This Row],[Agents]])</f>
        <v>FADE</v>
      </c>
      <c r="H920" s="1" t="str">
        <f>IF(OR(ISNUMBER(FIND(",",players_stats[[#This Row],[Agents MAYUS]])),ISNUMBER(FIND("All Match Types",players_stats[[#This Row],[Match Type]]))),"Eliminar","")</f>
        <v/>
      </c>
      <c r="I920">
        <v>19</v>
      </c>
      <c r="J920">
        <v>111</v>
      </c>
      <c r="K920">
        <v>157</v>
      </c>
      <c r="L920">
        <v>163</v>
      </c>
      <c r="M920">
        <v>0.84</v>
      </c>
      <c r="N920">
        <v>113</v>
      </c>
      <c r="O920">
        <v>68</v>
      </c>
      <c r="P920">
        <v>32</v>
      </c>
      <c r="Q920">
        <v>5</v>
      </c>
      <c r="R920">
        <v>11</v>
      </c>
      <c r="S920">
        <v>0.33</v>
      </c>
      <c r="T920">
        <v>0.5</v>
      </c>
      <c r="U920" s="1" t="s">
        <v>135</v>
      </c>
      <c r="V920">
        <v>13</v>
      </c>
      <c r="W920">
        <v>13</v>
      </c>
      <c r="X920">
        <v>8</v>
      </c>
      <c r="Y920">
        <v>6</v>
      </c>
      <c r="Z920">
        <v>1</v>
      </c>
      <c r="AA920">
        <v>2</v>
      </c>
    </row>
    <row r="921" spans="1:27" x14ac:dyDescent="0.25">
      <c r="A921" s="1" t="s">
        <v>3</v>
      </c>
      <c r="B921" s="1" t="s">
        <v>4</v>
      </c>
      <c r="C921" s="1" t="s">
        <v>32</v>
      </c>
      <c r="D921" s="1" t="s">
        <v>380</v>
      </c>
      <c r="E921" s="1" t="s">
        <v>22</v>
      </c>
      <c r="F921" s="1" t="s">
        <v>318</v>
      </c>
      <c r="G921" s="1" t="str">
        <f>UPPER(players_stats[[#This Row],[Agents]])</f>
        <v>BREACH, FADE</v>
      </c>
      <c r="H921" s="1" t="str">
        <f>IF(OR(ISNUMBER(FIND(",",players_stats[[#This Row],[Agents MAYUS]])),ISNUMBER(FIND("All Match Types",players_stats[[#This Row],[Match Type]]))),"Eliminar","")</f>
        <v>Eliminar</v>
      </c>
      <c r="I921">
        <v>43</v>
      </c>
      <c r="J921">
        <v>88</v>
      </c>
      <c r="K921">
        <v>153</v>
      </c>
      <c r="L921">
        <v>92</v>
      </c>
      <c r="M921">
        <v>0.81</v>
      </c>
      <c r="N921">
        <v>103</v>
      </c>
      <c r="O921">
        <v>56</v>
      </c>
      <c r="P921">
        <v>44</v>
      </c>
      <c r="Q921">
        <v>9</v>
      </c>
      <c r="R921">
        <v>9</v>
      </c>
      <c r="S921">
        <v>0.39</v>
      </c>
      <c r="T921">
        <v>0.4</v>
      </c>
      <c r="U921" s="1" t="s">
        <v>159</v>
      </c>
      <c r="V921">
        <v>13</v>
      </c>
      <c r="W921">
        <v>24</v>
      </c>
      <c r="X921">
        <v>26</v>
      </c>
      <c r="Y921">
        <v>19</v>
      </c>
      <c r="Z921">
        <v>4</v>
      </c>
      <c r="AA921">
        <v>4</v>
      </c>
    </row>
    <row r="922" spans="1:27" x14ac:dyDescent="0.25">
      <c r="A922" s="1" t="s">
        <v>3</v>
      </c>
      <c r="B922" s="1" t="s">
        <v>4</v>
      </c>
      <c r="C922" s="1" t="s">
        <v>32</v>
      </c>
      <c r="D922" s="1" t="s">
        <v>384</v>
      </c>
      <c r="E922" s="1" t="s">
        <v>22</v>
      </c>
      <c r="F922" s="1" t="s">
        <v>201</v>
      </c>
      <c r="G922" s="1" t="str">
        <f>UPPER(players_stats[[#This Row],[Agents]])</f>
        <v>BRIMSTONE</v>
      </c>
      <c r="H922" s="1" t="str">
        <f>IF(OR(ISNUMBER(FIND(",",players_stats[[#This Row],[Agents MAYUS]])),ISNUMBER(FIND("All Match Types",players_stats[[#This Row],[Match Type]]))),"Eliminar","")</f>
        <v/>
      </c>
      <c r="I922">
        <v>19</v>
      </c>
      <c r="J922">
        <v>127</v>
      </c>
      <c r="K922">
        <v>187</v>
      </c>
      <c r="L922">
        <v>122</v>
      </c>
      <c r="M922">
        <v>0.84</v>
      </c>
      <c r="N922">
        <v>121</v>
      </c>
      <c r="O922">
        <v>58</v>
      </c>
      <c r="P922">
        <v>84</v>
      </c>
      <c r="Q922">
        <v>5</v>
      </c>
      <c r="R922">
        <v>0</v>
      </c>
      <c r="S922">
        <v>0.42</v>
      </c>
      <c r="U922" s="1" t="s">
        <v>139</v>
      </c>
      <c r="V922">
        <v>11</v>
      </c>
      <c r="W922">
        <v>11</v>
      </c>
      <c r="X922">
        <v>9</v>
      </c>
      <c r="Y922">
        <v>16</v>
      </c>
      <c r="Z922">
        <v>1</v>
      </c>
      <c r="AA922">
        <v>0</v>
      </c>
    </row>
    <row r="923" spans="1:27" x14ac:dyDescent="0.25">
      <c r="A923" s="1" t="s">
        <v>3</v>
      </c>
      <c r="B923" s="1" t="s">
        <v>4</v>
      </c>
      <c r="C923" s="1" t="s">
        <v>32</v>
      </c>
      <c r="D923" s="1" t="s">
        <v>384</v>
      </c>
      <c r="E923" s="1" t="s">
        <v>22</v>
      </c>
      <c r="F923" s="1" t="s">
        <v>140</v>
      </c>
      <c r="G923" s="1" t="str">
        <f>UPPER(players_stats[[#This Row],[Agents]])</f>
        <v>OMEN</v>
      </c>
      <c r="H923" s="1" t="str">
        <f>IF(OR(ISNUMBER(FIND(",",players_stats[[#This Row],[Agents MAYUS]])),ISNUMBER(FIND("All Match Types",players_stats[[#This Row],[Match Type]]))),"Eliminar","")</f>
        <v/>
      </c>
      <c r="I923">
        <v>24</v>
      </c>
      <c r="J923">
        <v>115</v>
      </c>
      <c r="K923">
        <v>230</v>
      </c>
      <c r="L923">
        <v>122</v>
      </c>
      <c r="M923">
        <v>0.83</v>
      </c>
      <c r="N923">
        <v>150</v>
      </c>
      <c r="O923">
        <v>92</v>
      </c>
      <c r="P923">
        <v>25</v>
      </c>
      <c r="Q923">
        <v>0</v>
      </c>
      <c r="R923">
        <v>0</v>
      </c>
      <c r="S923">
        <v>0.34</v>
      </c>
      <c r="U923" s="1" t="s">
        <v>184</v>
      </c>
      <c r="V923">
        <v>22</v>
      </c>
      <c r="W923">
        <v>22</v>
      </c>
      <c r="X923">
        <v>18</v>
      </c>
      <c r="Y923">
        <v>6</v>
      </c>
      <c r="Z923">
        <v>0</v>
      </c>
      <c r="AA923">
        <v>0</v>
      </c>
    </row>
    <row r="924" spans="1:27" x14ac:dyDescent="0.25">
      <c r="A924" s="1" t="s">
        <v>3</v>
      </c>
      <c r="B924" s="1" t="s">
        <v>4</v>
      </c>
      <c r="C924" s="1" t="s">
        <v>32</v>
      </c>
      <c r="D924" s="1" t="s">
        <v>384</v>
      </c>
      <c r="E924" s="1" t="s">
        <v>22</v>
      </c>
      <c r="F924" s="1" t="s">
        <v>203</v>
      </c>
      <c r="G924" s="1" t="str">
        <f>UPPER(players_stats[[#This Row],[Agents]])</f>
        <v>BRIMSTONE, OMEN</v>
      </c>
      <c r="H924" s="1" t="str">
        <f>IF(OR(ISNUMBER(FIND(",",players_stats[[#This Row],[Agents MAYUS]])),ISNUMBER(FIND("All Match Types",players_stats[[#This Row],[Match Type]]))),"Eliminar","")</f>
        <v>Eliminar</v>
      </c>
      <c r="I924">
        <v>43</v>
      </c>
      <c r="J924">
        <v>12</v>
      </c>
      <c r="K924">
        <v>208</v>
      </c>
      <c r="L924">
        <v>122</v>
      </c>
      <c r="M924">
        <v>0.84</v>
      </c>
      <c r="N924">
        <v>137</v>
      </c>
      <c r="O924">
        <v>77</v>
      </c>
      <c r="P924">
        <v>51</v>
      </c>
      <c r="Q924">
        <v>2</v>
      </c>
      <c r="R924">
        <v>0</v>
      </c>
      <c r="S924">
        <v>0.37</v>
      </c>
      <c r="U924" s="1" t="s">
        <v>175</v>
      </c>
      <c r="V924">
        <v>22</v>
      </c>
      <c r="W924">
        <v>33</v>
      </c>
      <c r="X924">
        <v>27</v>
      </c>
      <c r="Y924">
        <v>22</v>
      </c>
      <c r="Z924">
        <v>1</v>
      </c>
      <c r="AA924">
        <v>0</v>
      </c>
    </row>
    <row r="925" spans="1:27" x14ac:dyDescent="0.25">
      <c r="A925" s="1" t="s">
        <v>3</v>
      </c>
      <c r="B925" s="1" t="s">
        <v>4</v>
      </c>
      <c r="C925" s="1" t="s">
        <v>32</v>
      </c>
      <c r="D925" s="1" t="s">
        <v>379</v>
      </c>
      <c r="E925" s="1" t="s">
        <v>22</v>
      </c>
      <c r="F925" s="1" t="s">
        <v>138</v>
      </c>
      <c r="G925" s="1" t="str">
        <f>UPPER(players_stats[[#This Row],[Agents]])</f>
        <v>GEKKO</v>
      </c>
      <c r="H925" s="1" t="str">
        <f>IF(OR(ISNUMBER(FIND(",",players_stats[[#This Row],[Agents MAYUS]])),ISNUMBER(FIND("All Match Types",players_stats[[#This Row],[Match Type]]))),"Eliminar","")</f>
        <v/>
      </c>
      <c r="I925">
        <v>43</v>
      </c>
      <c r="J925">
        <v>98</v>
      </c>
      <c r="K925">
        <v>194</v>
      </c>
      <c r="L925">
        <v>10</v>
      </c>
      <c r="M925">
        <v>0.77</v>
      </c>
      <c r="N925">
        <v>133</v>
      </c>
      <c r="O925">
        <v>67</v>
      </c>
      <c r="P925">
        <v>37</v>
      </c>
      <c r="Q925">
        <v>12</v>
      </c>
      <c r="R925">
        <v>14</v>
      </c>
      <c r="S925">
        <v>0.33</v>
      </c>
      <c r="U925" s="1" t="s">
        <v>184</v>
      </c>
      <c r="V925">
        <v>15</v>
      </c>
      <c r="W925">
        <v>29</v>
      </c>
      <c r="X925">
        <v>29</v>
      </c>
      <c r="Y925">
        <v>16</v>
      </c>
      <c r="Z925">
        <v>5</v>
      </c>
      <c r="AA925">
        <v>6</v>
      </c>
    </row>
    <row r="926" spans="1:27" x14ac:dyDescent="0.25">
      <c r="A926" s="1" t="s">
        <v>3</v>
      </c>
      <c r="B926" s="1" t="s">
        <v>4</v>
      </c>
      <c r="C926" s="1" t="s">
        <v>32</v>
      </c>
      <c r="D926" s="1" t="s">
        <v>382</v>
      </c>
      <c r="E926" s="1" t="s">
        <v>22</v>
      </c>
      <c r="F926" s="1" t="s">
        <v>146</v>
      </c>
      <c r="G926" s="1" t="str">
        <f>UPPER(players_stats[[#This Row],[Agents]])</f>
        <v>RAZE</v>
      </c>
      <c r="H926" s="1" t="str">
        <f>IF(OR(ISNUMBER(FIND(",",players_stats[[#This Row],[Agents MAYUS]])),ISNUMBER(FIND("All Match Types",players_stats[[#This Row],[Match Type]]))),"Eliminar","")</f>
        <v/>
      </c>
      <c r="I926">
        <v>43</v>
      </c>
      <c r="J926">
        <v>116</v>
      </c>
      <c r="K926">
        <v>260</v>
      </c>
      <c r="L926">
        <v>123</v>
      </c>
      <c r="M926">
        <v>0.7</v>
      </c>
      <c r="N926">
        <v>158</v>
      </c>
      <c r="O926">
        <v>86</v>
      </c>
      <c r="P926">
        <v>3</v>
      </c>
      <c r="Q926">
        <v>26</v>
      </c>
      <c r="R926">
        <v>21</v>
      </c>
      <c r="S926">
        <v>0.23</v>
      </c>
      <c r="U926" s="1" t="s">
        <v>139</v>
      </c>
      <c r="V926">
        <v>21</v>
      </c>
      <c r="W926">
        <v>37</v>
      </c>
      <c r="X926">
        <v>30</v>
      </c>
      <c r="Y926">
        <v>13</v>
      </c>
      <c r="Z926">
        <v>11</v>
      </c>
      <c r="AA926">
        <v>9</v>
      </c>
    </row>
    <row r="927" spans="1:27" x14ac:dyDescent="0.25">
      <c r="A927" s="1" t="s">
        <v>3</v>
      </c>
      <c r="B927" s="1" t="s">
        <v>4</v>
      </c>
      <c r="C927" s="1" t="s">
        <v>32</v>
      </c>
      <c r="D927" s="1" t="s">
        <v>377</v>
      </c>
      <c r="E927" s="1" t="s">
        <v>22</v>
      </c>
      <c r="F927" s="1" t="s">
        <v>279</v>
      </c>
      <c r="G927" s="1" t="str">
        <f>UPPER(players_stats[[#This Row],[Agents]])</f>
        <v>SAGE</v>
      </c>
      <c r="H927" s="1" t="str">
        <f>IF(OR(ISNUMBER(FIND(",",players_stats[[#This Row],[Agents MAYUS]])),ISNUMBER(FIND("All Match Types",players_stats[[#This Row],[Match Type]]))),"Eliminar","")</f>
        <v/>
      </c>
      <c r="I927">
        <v>24</v>
      </c>
      <c r="J927">
        <v>122</v>
      </c>
      <c r="K927">
        <v>203</v>
      </c>
      <c r="L927">
        <v>127</v>
      </c>
      <c r="M927">
        <v>0.75</v>
      </c>
      <c r="N927">
        <v>138</v>
      </c>
      <c r="O927">
        <v>79</v>
      </c>
      <c r="P927">
        <v>21</v>
      </c>
      <c r="Q927">
        <v>4</v>
      </c>
      <c r="R927">
        <v>4</v>
      </c>
      <c r="S927">
        <v>0.33</v>
      </c>
      <c r="T927">
        <v>0.67</v>
      </c>
      <c r="U927" s="1" t="s">
        <v>149</v>
      </c>
      <c r="V927">
        <v>19</v>
      </c>
      <c r="W927">
        <v>19</v>
      </c>
      <c r="X927">
        <v>15</v>
      </c>
      <c r="Y927">
        <v>5</v>
      </c>
      <c r="Z927">
        <v>1</v>
      </c>
      <c r="AA927">
        <v>1</v>
      </c>
    </row>
    <row r="928" spans="1:27" x14ac:dyDescent="0.25">
      <c r="A928" s="1" t="s">
        <v>3</v>
      </c>
      <c r="B928" s="1" t="s">
        <v>4</v>
      </c>
      <c r="C928" s="1" t="s">
        <v>32</v>
      </c>
      <c r="D928" s="1" t="s">
        <v>377</v>
      </c>
      <c r="E928" s="1" t="s">
        <v>22</v>
      </c>
      <c r="F928" s="1" t="s">
        <v>152</v>
      </c>
      <c r="G928" s="1" t="str">
        <f>UPPER(players_stats[[#This Row],[Agents]])</f>
        <v>VIPER</v>
      </c>
      <c r="H928" s="1" t="str">
        <f>IF(OR(ISNUMBER(FIND(",",players_stats[[#This Row],[Agents MAYUS]])),ISNUMBER(FIND("All Match Types",players_stats[[#This Row],[Match Type]]))),"Eliminar","")</f>
        <v/>
      </c>
      <c r="I928">
        <v>19</v>
      </c>
      <c r="J928">
        <v>126</v>
      </c>
      <c r="K928">
        <v>240</v>
      </c>
      <c r="L928">
        <v>125</v>
      </c>
      <c r="M928">
        <v>0.79</v>
      </c>
      <c r="N928">
        <v>171</v>
      </c>
      <c r="O928">
        <v>79</v>
      </c>
      <c r="P928">
        <v>26</v>
      </c>
      <c r="Q928">
        <v>5</v>
      </c>
      <c r="R928">
        <v>0</v>
      </c>
      <c r="S928">
        <v>0.31</v>
      </c>
      <c r="T928">
        <v>0.5</v>
      </c>
      <c r="U928" s="1" t="s">
        <v>135</v>
      </c>
      <c r="V928">
        <v>15</v>
      </c>
      <c r="W928">
        <v>15</v>
      </c>
      <c r="X928">
        <v>12</v>
      </c>
      <c r="Y928">
        <v>5</v>
      </c>
      <c r="Z928">
        <v>1</v>
      </c>
      <c r="AA928">
        <v>0</v>
      </c>
    </row>
    <row r="929" spans="1:27" x14ac:dyDescent="0.25">
      <c r="A929" s="1" t="s">
        <v>3</v>
      </c>
      <c r="B929" s="1" t="s">
        <v>4</v>
      </c>
      <c r="C929" s="1" t="s">
        <v>32</v>
      </c>
      <c r="D929" s="1" t="s">
        <v>377</v>
      </c>
      <c r="E929" s="1" t="s">
        <v>22</v>
      </c>
      <c r="F929" s="1" t="s">
        <v>388</v>
      </c>
      <c r="G929" s="1" t="str">
        <f>UPPER(players_stats[[#This Row],[Agents]])</f>
        <v>SAGE, VIPER</v>
      </c>
      <c r="H929" s="1" t="str">
        <f>IF(OR(ISNUMBER(FIND(",",players_stats[[#This Row],[Agents MAYUS]])),ISNUMBER(FIND("All Match Types",players_stats[[#This Row],[Match Type]]))),"Eliminar","")</f>
        <v>Eliminar</v>
      </c>
      <c r="I929">
        <v>43</v>
      </c>
      <c r="J929">
        <v>124</v>
      </c>
      <c r="K929">
        <v>222</v>
      </c>
      <c r="L929">
        <v>126</v>
      </c>
      <c r="M929">
        <v>0.77</v>
      </c>
      <c r="N929">
        <v>153</v>
      </c>
      <c r="O929">
        <v>79</v>
      </c>
      <c r="P929">
        <v>23</v>
      </c>
      <c r="Q929">
        <v>5</v>
      </c>
      <c r="R929">
        <v>2</v>
      </c>
      <c r="S929">
        <v>0.32</v>
      </c>
      <c r="T929">
        <v>0.6</v>
      </c>
      <c r="U929" s="1" t="s">
        <v>299</v>
      </c>
      <c r="V929">
        <v>19</v>
      </c>
      <c r="W929">
        <v>34</v>
      </c>
      <c r="X929">
        <v>27</v>
      </c>
      <c r="Y929">
        <v>10</v>
      </c>
      <c r="Z929">
        <v>2</v>
      </c>
      <c r="AA929">
        <v>1</v>
      </c>
    </row>
    <row r="930" spans="1:27" x14ac:dyDescent="0.25">
      <c r="A930" s="1" t="s">
        <v>3</v>
      </c>
      <c r="B930" s="1" t="s">
        <v>4</v>
      </c>
      <c r="C930" s="1" t="s">
        <v>36</v>
      </c>
      <c r="D930" s="1" t="s">
        <v>214</v>
      </c>
      <c r="E930" s="1" t="s">
        <v>23</v>
      </c>
      <c r="F930" s="1" t="s">
        <v>181</v>
      </c>
      <c r="G930" s="1" t="str">
        <f>UPPER(players_stats[[#This Row],[Agents]])</f>
        <v>BREACH</v>
      </c>
      <c r="H930" s="1" t="str">
        <f>IF(OR(ISNUMBER(FIND(",",players_stats[[#This Row],[Agents MAYUS]])),ISNUMBER(FIND("All Match Types",players_stats[[#This Row],[Match Type]]))),"Eliminar","")</f>
        <v/>
      </c>
      <c r="I930">
        <v>17</v>
      </c>
      <c r="J930">
        <v>124</v>
      </c>
      <c r="K930">
        <v>164</v>
      </c>
      <c r="L930">
        <v>157</v>
      </c>
      <c r="M930">
        <v>0.88</v>
      </c>
      <c r="N930">
        <v>98</v>
      </c>
      <c r="O930">
        <v>65</v>
      </c>
      <c r="P930">
        <v>29</v>
      </c>
      <c r="Q930">
        <v>18</v>
      </c>
      <c r="R930">
        <v>0</v>
      </c>
      <c r="S930">
        <v>0.47</v>
      </c>
      <c r="U930" s="1" t="s">
        <v>141</v>
      </c>
      <c r="V930">
        <v>11</v>
      </c>
      <c r="W930">
        <v>11</v>
      </c>
      <c r="X930">
        <v>7</v>
      </c>
      <c r="Y930">
        <v>5</v>
      </c>
      <c r="Z930">
        <v>3</v>
      </c>
      <c r="AA930">
        <v>0</v>
      </c>
    </row>
    <row r="931" spans="1:27" x14ac:dyDescent="0.25">
      <c r="A931" s="1" t="s">
        <v>3</v>
      </c>
      <c r="B931" s="1" t="s">
        <v>4</v>
      </c>
      <c r="C931" s="1" t="s">
        <v>36</v>
      </c>
      <c r="D931" s="1" t="s">
        <v>214</v>
      </c>
      <c r="E931" s="1" t="s">
        <v>23</v>
      </c>
      <c r="F931" s="1" t="s">
        <v>215</v>
      </c>
      <c r="G931" s="1" t="str">
        <f>UPPER(players_stats[[#This Row],[Agents]])</f>
        <v>KAYO</v>
      </c>
      <c r="H931" s="1" t="str">
        <f>IF(OR(ISNUMBER(FIND(",",players_stats[[#This Row],[Agents MAYUS]])),ISNUMBER(FIND("All Match Types",players_stats[[#This Row],[Match Type]]))),"Eliminar","")</f>
        <v/>
      </c>
      <c r="I931">
        <v>37</v>
      </c>
      <c r="J931">
        <v>96</v>
      </c>
      <c r="K931">
        <v>170</v>
      </c>
      <c r="L931">
        <v>84</v>
      </c>
      <c r="M931">
        <v>0.73</v>
      </c>
      <c r="N931">
        <v>117</v>
      </c>
      <c r="O931">
        <v>57</v>
      </c>
      <c r="P931">
        <v>43</v>
      </c>
      <c r="Q931">
        <v>5</v>
      </c>
      <c r="R931">
        <v>0</v>
      </c>
      <c r="S931">
        <v>0.26</v>
      </c>
      <c r="T931">
        <v>0.5</v>
      </c>
      <c r="U931" s="1" t="s">
        <v>135</v>
      </c>
      <c r="V931">
        <v>12</v>
      </c>
      <c r="W931">
        <v>21</v>
      </c>
      <c r="X931">
        <v>25</v>
      </c>
      <c r="Y931">
        <v>16</v>
      </c>
      <c r="Z931">
        <v>2</v>
      </c>
      <c r="AA931">
        <v>0</v>
      </c>
    </row>
    <row r="932" spans="1:27" x14ac:dyDescent="0.25">
      <c r="A932" s="1" t="s">
        <v>3</v>
      </c>
      <c r="B932" s="1" t="s">
        <v>4</v>
      </c>
      <c r="C932" s="1" t="s">
        <v>36</v>
      </c>
      <c r="D932" s="1" t="s">
        <v>214</v>
      </c>
      <c r="E932" s="1" t="s">
        <v>23</v>
      </c>
      <c r="F932" s="1" t="s">
        <v>227</v>
      </c>
      <c r="G932" s="1" t="str">
        <f>UPPER(players_stats[[#This Row],[Agents]])</f>
        <v>BREACH, KAYO</v>
      </c>
      <c r="H932" s="1" t="str">
        <f>IF(OR(ISNUMBER(FIND(",",players_stats[[#This Row],[Agents MAYUS]])),ISNUMBER(FIND("All Match Types",players_stats[[#This Row],[Match Type]]))),"Eliminar","")</f>
        <v>Eliminar</v>
      </c>
      <c r="I932">
        <v>54</v>
      </c>
      <c r="J932">
        <v>105</v>
      </c>
      <c r="K932">
        <v>168</v>
      </c>
      <c r="L932">
        <v>10</v>
      </c>
      <c r="M932">
        <v>0.78</v>
      </c>
      <c r="N932">
        <v>111</v>
      </c>
      <c r="O932">
        <v>59</v>
      </c>
      <c r="P932">
        <v>39</v>
      </c>
      <c r="Q932">
        <v>9</v>
      </c>
      <c r="R932">
        <v>0</v>
      </c>
      <c r="S932">
        <v>0.3</v>
      </c>
      <c r="T932">
        <v>0.33</v>
      </c>
      <c r="U932" s="1" t="s">
        <v>156</v>
      </c>
      <c r="V932">
        <v>12</v>
      </c>
      <c r="W932">
        <v>32</v>
      </c>
      <c r="X932">
        <v>32</v>
      </c>
      <c r="Y932">
        <v>21</v>
      </c>
      <c r="Z932">
        <v>5</v>
      </c>
      <c r="AA932">
        <v>0</v>
      </c>
    </row>
    <row r="933" spans="1:27" x14ac:dyDescent="0.25">
      <c r="A933" s="1" t="s">
        <v>3</v>
      </c>
      <c r="B933" s="1" t="s">
        <v>4</v>
      </c>
      <c r="C933" s="1" t="s">
        <v>36</v>
      </c>
      <c r="D933" s="1" t="s">
        <v>210</v>
      </c>
      <c r="E933" s="1" t="s">
        <v>23</v>
      </c>
      <c r="F933" s="1" t="s">
        <v>229</v>
      </c>
      <c r="G933" s="1" t="str">
        <f>UPPER(players_stats[[#This Row],[Agents]])</f>
        <v>CLOVE</v>
      </c>
      <c r="H933" s="1" t="str">
        <f>IF(OR(ISNUMBER(FIND(",",players_stats[[#This Row],[Agents MAYUS]])),ISNUMBER(FIND("All Match Types",players_stats[[#This Row],[Match Type]]))),"Eliminar","")</f>
        <v/>
      </c>
      <c r="I933">
        <v>17</v>
      </c>
      <c r="J933">
        <v>201</v>
      </c>
      <c r="K933">
        <v>331</v>
      </c>
      <c r="L933">
        <v>35</v>
      </c>
      <c r="M933">
        <v>0.82</v>
      </c>
      <c r="N933">
        <v>202</v>
      </c>
      <c r="O933">
        <v>124</v>
      </c>
      <c r="P933">
        <v>59</v>
      </c>
      <c r="Q933">
        <v>18</v>
      </c>
      <c r="R933">
        <v>0</v>
      </c>
      <c r="S933">
        <v>0.36</v>
      </c>
      <c r="T933">
        <v>1</v>
      </c>
      <c r="U933" s="1" t="s">
        <v>147</v>
      </c>
      <c r="V933">
        <v>21</v>
      </c>
      <c r="W933">
        <v>21</v>
      </c>
      <c r="X933">
        <v>6</v>
      </c>
      <c r="Y933">
        <v>10</v>
      </c>
      <c r="Z933">
        <v>3</v>
      </c>
      <c r="AA933">
        <v>0</v>
      </c>
    </row>
    <row r="934" spans="1:27" x14ac:dyDescent="0.25">
      <c r="A934" s="1" t="s">
        <v>3</v>
      </c>
      <c r="B934" s="1" t="s">
        <v>4</v>
      </c>
      <c r="C934" s="1" t="s">
        <v>36</v>
      </c>
      <c r="D934" s="1" t="s">
        <v>210</v>
      </c>
      <c r="E934" s="1" t="s">
        <v>23</v>
      </c>
      <c r="F934" s="1" t="s">
        <v>140</v>
      </c>
      <c r="G934" s="1" t="str">
        <f>UPPER(players_stats[[#This Row],[Agents]])</f>
        <v>OMEN</v>
      </c>
      <c r="H934" s="1" t="str">
        <f>IF(OR(ISNUMBER(FIND(",",players_stats[[#This Row],[Agents MAYUS]])),ISNUMBER(FIND("All Match Types",players_stats[[#This Row],[Match Type]]))),"Eliminar","")</f>
        <v/>
      </c>
      <c r="I934">
        <v>21</v>
      </c>
      <c r="J934">
        <v>137</v>
      </c>
      <c r="K934">
        <v>212</v>
      </c>
      <c r="L934">
        <v>155</v>
      </c>
      <c r="M934">
        <v>0.71</v>
      </c>
      <c r="N934">
        <v>146</v>
      </c>
      <c r="O934">
        <v>81</v>
      </c>
      <c r="P934">
        <v>19</v>
      </c>
      <c r="Q934">
        <v>1</v>
      </c>
      <c r="R934">
        <v>0</v>
      </c>
      <c r="S934">
        <v>0.38</v>
      </c>
      <c r="U934" s="1" t="s">
        <v>141</v>
      </c>
      <c r="V934">
        <v>17</v>
      </c>
      <c r="W934">
        <v>17</v>
      </c>
      <c r="X934">
        <v>11</v>
      </c>
      <c r="Y934">
        <v>4</v>
      </c>
      <c r="Z934">
        <v>2</v>
      </c>
      <c r="AA934">
        <v>0</v>
      </c>
    </row>
    <row r="935" spans="1:27" x14ac:dyDescent="0.25">
      <c r="A935" s="1" t="s">
        <v>3</v>
      </c>
      <c r="B935" s="1" t="s">
        <v>4</v>
      </c>
      <c r="C935" s="1" t="s">
        <v>36</v>
      </c>
      <c r="D935" s="1" t="s">
        <v>210</v>
      </c>
      <c r="E935" s="1" t="s">
        <v>23</v>
      </c>
      <c r="F935" s="1" t="s">
        <v>152</v>
      </c>
      <c r="G935" s="1" t="str">
        <f>UPPER(players_stats[[#This Row],[Agents]])</f>
        <v>VIPER</v>
      </c>
      <c r="H935" s="1" t="str">
        <f>IF(OR(ISNUMBER(FIND(",",players_stats[[#This Row],[Agents MAYUS]])),ISNUMBER(FIND("All Match Types",players_stats[[#This Row],[Match Type]]))),"Eliminar","")</f>
        <v/>
      </c>
      <c r="I935">
        <v>16</v>
      </c>
      <c r="J935">
        <v>91</v>
      </c>
      <c r="K935">
        <v>253</v>
      </c>
      <c r="L935">
        <v>10</v>
      </c>
      <c r="M935">
        <v>0.75</v>
      </c>
      <c r="N935">
        <v>160</v>
      </c>
      <c r="O935">
        <v>88</v>
      </c>
      <c r="P935">
        <v>19</v>
      </c>
      <c r="Q935">
        <v>6</v>
      </c>
      <c r="R935">
        <v>19</v>
      </c>
      <c r="S935">
        <v>0.33</v>
      </c>
      <c r="U935" s="1" t="s">
        <v>139</v>
      </c>
      <c r="V935">
        <v>14</v>
      </c>
      <c r="W935">
        <v>14</v>
      </c>
      <c r="X935">
        <v>14</v>
      </c>
      <c r="Y935">
        <v>3</v>
      </c>
      <c r="Z935">
        <v>1</v>
      </c>
      <c r="AA935">
        <v>3</v>
      </c>
    </row>
    <row r="936" spans="1:27" x14ac:dyDescent="0.25">
      <c r="A936" s="1" t="s">
        <v>3</v>
      </c>
      <c r="B936" s="1" t="s">
        <v>4</v>
      </c>
      <c r="C936" s="1" t="s">
        <v>36</v>
      </c>
      <c r="D936" s="1" t="s">
        <v>210</v>
      </c>
      <c r="E936" s="1" t="s">
        <v>23</v>
      </c>
      <c r="F936" s="1" t="s">
        <v>241</v>
      </c>
      <c r="G936" s="1" t="str">
        <f>UPPER(players_stats[[#This Row],[Agents]])</f>
        <v>CLOVE, OMEN, VIPER</v>
      </c>
      <c r="H936" s="1" t="str">
        <f>IF(OR(ISNUMBER(FIND(",",players_stats[[#This Row],[Agents MAYUS]])),ISNUMBER(FIND("All Match Types",players_stats[[#This Row],[Match Type]]))),"Eliminar","")</f>
        <v>Eliminar</v>
      </c>
      <c r="I936">
        <v>54</v>
      </c>
      <c r="J936">
        <v>144</v>
      </c>
      <c r="K936">
        <v>265</v>
      </c>
      <c r="L936">
        <v>168</v>
      </c>
      <c r="M936">
        <v>0.76</v>
      </c>
      <c r="N936">
        <v>168</v>
      </c>
      <c r="O936">
        <v>96</v>
      </c>
      <c r="P936">
        <v>31</v>
      </c>
      <c r="Q936">
        <v>11</v>
      </c>
      <c r="R936">
        <v>6</v>
      </c>
      <c r="S936">
        <v>0.36</v>
      </c>
      <c r="T936">
        <v>0.25</v>
      </c>
      <c r="U936" s="1" t="s">
        <v>178</v>
      </c>
      <c r="V936">
        <v>21</v>
      </c>
      <c r="W936">
        <v>52</v>
      </c>
      <c r="X936">
        <v>31</v>
      </c>
      <c r="Y936">
        <v>17</v>
      </c>
      <c r="Z936">
        <v>6</v>
      </c>
      <c r="AA936">
        <v>3</v>
      </c>
    </row>
    <row r="937" spans="1:27" x14ac:dyDescent="0.25">
      <c r="A937" s="1" t="s">
        <v>3</v>
      </c>
      <c r="B937" s="1" t="s">
        <v>4</v>
      </c>
      <c r="C937" s="1" t="s">
        <v>36</v>
      </c>
      <c r="D937" s="1" t="s">
        <v>212</v>
      </c>
      <c r="E937" s="1" t="s">
        <v>23</v>
      </c>
      <c r="F937" s="1" t="s">
        <v>133</v>
      </c>
      <c r="G937" s="1" t="str">
        <f>UPPER(players_stats[[#This Row],[Agents]])</f>
        <v>CYPHER</v>
      </c>
      <c r="H937" s="1" t="str">
        <f>IF(OR(ISNUMBER(FIND(",",players_stats[[#This Row],[Agents MAYUS]])),ISNUMBER(FIND("All Match Types",players_stats[[#This Row],[Match Type]]))),"Eliminar","")</f>
        <v/>
      </c>
      <c r="I937">
        <v>21</v>
      </c>
      <c r="J937">
        <v>139</v>
      </c>
      <c r="K937">
        <v>225</v>
      </c>
      <c r="L937">
        <v>155</v>
      </c>
      <c r="M937">
        <v>0.9</v>
      </c>
      <c r="N937">
        <v>165</v>
      </c>
      <c r="O937">
        <v>81</v>
      </c>
      <c r="P937">
        <v>48</v>
      </c>
      <c r="Q937">
        <v>14</v>
      </c>
      <c r="R937">
        <v>0</v>
      </c>
      <c r="S937">
        <v>0.37</v>
      </c>
      <c r="U937" s="1" t="s">
        <v>211</v>
      </c>
      <c r="V937">
        <v>17</v>
      </c>
      <c r="W937">
        <v>17</v>
      </c>
      <c r="X937">
        <v>11</v>
      </c>
      <c r="Y937">
        <v>10</v>
      </c>
      <c r="Z937">
        <v>3</v>
      </c>
      <c r="AA937">
        <v>0</v>
      </c>
    </row>
    <row r="938" spans="1:27" x14ac:dyDescent="0.25">
      <c r="A938" s="1" t="s">
        <v>3</v>
      </c>
      <c r="B938" s="1" t="s">
        <v>4</v>
      </c>
      <c r="C938" s="1" t="s">
        <v>36</v>
      </c>
      <c r="D938" s="1" t="s">
        <v>212</v>
      </c>
      <c r="E938" s="1" t="s">
        <v>23</v>
      </c>
      <c r="F938" s="1" t="s">
        <v>134</v>
      </c>
      <c r="G938" s="1" t="str">
        <f>UPPER(players_stats[[#This Row],[Agents]])</f>
        <v>KILLJOY</v>
      </c>
      <c r="H938" s="1" t="str">
        <f>IF(OR(ISNUMBER(FIND(",",players_stats[[#This Row],[Agents MAYUS]])),ISNUMBER(FIND("All Match Types",players_stats[[#This Row],[Match Type]]))),"Eliminar","")</f>
        <v/>
      </c>
      <c r="I938">
        <v>16</v>
      </c>
      <c r="J938">
        <v>118</v>
      </c>
      <c r="K938">
        <v>253</v>
      </c>
      <c r="L938">
        <v>10</v>
      </c>
      <c r="M938">
        <v>0.81</v>
      </c>
      <c r="N938">
        <v>177</v>
      </c>
      <c r="O938">
        <v>88</v>
      </c>
      <c r="P938">
        <v>13</v>
      </c>
      <c r="Q938">
        <v>13</v>
      </c>
      <c r="R938">
        <v>6</v>
      </c>
      <c r="S938">
        <v>0.2</v>
      </c>
      <c r="U938" s="1" t="s">
        <v>175</v>
      </c>
      <c r="V938">
        <v>14</v>
      </c>
      <c r="W938">
        <v>14</v>
      </c>
      <c r="X938">
        <v>14</v>
      </c>
      <c r="Y938">
        <v>2</v>
      </c>
      <c r="Z938">
        <v>2</v>
      </c>
      <c r="AA938">
        <v>1</v>
      </c>
    </row>
    <row r="939" spans="1:27" x14ac:dyDescent="0.25">
      <c r="A939" s="1" t="s">
        <v>3</v>
      </c>
      <c r="B939" s="1" t="s">
        <v>4</v>
      </c>
      <c r="C939" s="1" t="s">
        <v>36</v>
      </c>
      <c r="D939" s="1" t="s">
        <v>212</v>
      </c>
      <c r="E939" s="1" t="s">
        <v>23</v>
      </c>
      <c r="F939" s="1" t="s">
        <v>140</v>
      </c>
      <c r="G939" s="1" t="str">
        <f>UPPER(players_stats[[#This Row],[Agents]])</f>
        <v>OMEN</v>
      </c>
      <c r="H939" s="1" t="str">
        <f>IF(OR(ISNUMBER(FIND(",",players_stats[[#This Row],[Agents MAYUS]])),ISNUMBER(FIND("All Match Types",players_stats[[#This Row],[Match Type]]))),"Eliminar","")</f>
        <v/>
      </c>
      <c r="I939">
        <v>17</v>
      </c>
      <c r="J939">
        <v>134</v>
      </c>
      <c r="K939">
        <v>205</v>
      </c>
      <c r="L939">
        <v>163</v>
      </c>
      <c r="M939">
        <v>0.88</v>
      </c>
      <c r="N939">
        <v>112</v>
      </c>
      <c r="O939">
        <v>76</v>
      </c>
      <c r="P939">
        <v>53</v>
      </c>
      <c r="Q939">
        <v>18</v>
      </c>
      <c r="R939">
        <v>0</v>
      </c>
      <c r="S939">
        <v>0.3</v>
      </c>
      <c r="U939" s="1" t="s">
        <v>63</v>
      </c>
      <c r="V939">
        <v>13</v>
      </c>
      <c r="W939">
        <v>13</v>
      </c>
      <c r="X939">
        <v>8</v>
      </c>
      <c r="Y939">
        <v>9</v>
      </c>
      <c r="Z939">
        <v>3</v>
      </c>
      <c r="AA939">
        <v>0</v>
      </c>
    </row>
    <row r="940" spans="1:27" x14ac:dyDescent="0.25">
      <c r="A940" s="1" t="s">
        <v>3</v>
      </c>
      <c r="B940" s="1" t="s">
        <v>4</v>
      </c>
      <c r="C940" s="1" t="s">
        <v>36</v>
      </c>
      <c r="D940" s="1" t="s">
        <v>212</v>
      </c>
      <c r="E940" s="1" t="s">
        <v>23</v>
      </c>
      <c r="F940" s="1" t="s">
        <v>389</v>
      </c>
      <c r="G940" s="1" t="str">
        <f>UPPER(players_stats[[#This Row],[Agents]])</f>
        <v>CYPHER, KILLJOY, OMEN</v>
      </c>
      <c r="H940" s="1" t="str">
        <f>IF(OR(ISNUMBER(FIND(",",players_stats[[#This Row],[Agents MAYUS]])),ISNUMBER(FIND("All Match Types",players_stats[[#This Row],[Match Type]]))),"Eliminar","")</f>
        <v>Eliminar</v>
      </c>
      <c r="I940">
        <v>54</v>
      </c>
      <c r="J940">
        <v>131</v>
      </c>
      <c r="K940">
        <v>228</v>
      </c>
      <c r="L940">
        <v>133</v>
      </c>
      <c r="M940">
        <v>0.87</v>
      </c>
      <c r="N940">
        <v>152</v>
      </c>
      <c r="O940">
        <v>81</v>
      </c>
      <c r="P940">
        <v>39</v>
      </c>
      <c r="Q940">
        <v>15</v>
      </c>
      <c r="R940">
        <v>2</v>
      </c>
      <c r="S940">
        <v>0.28999999999999998</v>
      </c>
      <c r="U940" s="1" t="s">
        <v>330</v>
      </c>
      <c r="V940">
        <v>17</v>
      </c>
      <c r="W940">
        <v>44</v>
      </c>
      <c r="X940">
        <v>33</v>
      </c>
      <c r="Y940">
        <v>21</v>
      </c>
      <c r="Z940">
        <v>8</v>
      </c>
      <c r="AA940">
        <v>1</v>
      </c>
    </row>
    <row r="941" spans="1:27" x14ac:dyDescent="0.25">
      <c r="A941" s="1" t="s">
        <v>3</v>
      </c>
      <c r="B941" s="1" t="s">
        <v>4</v>
      </c>
      <c r="C941" s="1" t="s">
        <v>36</v>
      </c>
      <c r="D941" s="1" t="s">
        <v>217</v>
      </c>
      <c r="E941" s="1" t="s">
        <v>23</v>
      </c>
      <c r="F941" s="1" t="s">
        <v>130</v>
      </c>
      <c r="G941" s="1" t="str">
        <f>UPPER(players_stats[[#This Row],[Agents]])</f>
        <v>FADE</v>
      </c>
      <c r="H941" s="1" t="str">
        <f>IF(OR(ISNUMBER(FIND(",",players_stats[[#This Row],[Agents MAYUS]])),ISNUMBER(FIND("All Match Types",players_stats[[#This Row],[Match Type]]))),"Eliminar","")</f>
        <v/>
      </c>
      <c r="I941">
        <v>17</v>
      </c>
      <c r="J941">
        <v>128</v>
      </c>
      <c r="K941">
        <v>246</v>
      </c>
      <c r="L941">
        <v>15</v>
      </c>
      <c r="M941">
        <v>0.76</v>
      </c>
      <c r="N941">
        <v>152</v>
      </c>
      <c r="O941">
        <v>88</v>
      </c>
      <c r="P941">
        <v>53</v>
      </c>
      <c r="Q941">
        <v>0</v>
      </c>
      <c r="R941">
        <v>6</v>
      </c>
      <c r="S941">
        <v>0.33</v>
      </c>
      <c r="U941" s="1" t="s">
        <v>139</v>
      </c>
      <c r="V941">
        <v>15</v>
      </c>
      <c r="W941">
        <v>15</v>
      </c>
      <c r="X941">
        <v>10</v>
      </c>
      <c r="Y941">
        <v>9</v>
      </c>
      <c r="Z941">
        <v>0</v>
      </c>
      <c r="AA941">
        <v>1</v>
      </c>
    </row>
    <row r="942" spans="1:27" x14ac:dyDescent="0.25">
      <c r="A942" s="1" t="s">
        <v>3</v>
      </c>
      <c r="B942" s="1" t="s">
        <v>4</v>
      </c>
      <c r="C942" s="1" t="s">
        <v>36</v>
      </c>
      <c r="D942" s="1" t="s">
        <v>217</v>
      </c>
      <c r="E942" s="1" t="s">
        <v>23</v>
      </c>
      <c r="F942" s="1" t="s">
        <v>151</v>
      </c>
      <c r="G942" s="1" t="str">
        <f>UPPER(players_stats[[#This Row],[Agents]])</f>
        <v>SOVA</v>
      </c>
      <c r="H942" s="1" t="str">
        <f>IF(OR(ISNUMBER(FIND(",",players_stats[[#This Row],[Agents MAYUS]])),ISNUMBER(FIND("All Match Types",players_stats[[#This Row],[Match Type]]))),"Eliminar","")</f>
        <v/>
      </c>
      <c r="I942">
        <v>37</v>
      </c>
      <c r="J942">
        <v>86</v>
      </c>
      <c r="K942">
        <v>194</v>
      </c>
      <c r="L942">
        <v>83</v>
      </c>
      <c r="M942">
        <v>0.62</v>
      </c>
      <c r="N942">
        <v>133</v>
      </c>
      <c r="O942">
        <v>65</v>
      </c>
      <c r="P942">
        <v>32</v>
      </c>
      <c r="Q942">
        <v>11</v>
      </c>
      <c r="R942">
        <v>14</v>
      </c>
      <c r="S942">
        <v>0.33</v>
      </c>
      <c r="U942" s="1" t="s">
        <v>141</v>
      </c>
      <c r="V942">
        <v>18</v>
      </c>
      <c r="W942">
        <v>24</v>
      </c>
      <c r="X942">
        <v>29</v>
      </c>
      <c r="Y942">
        <v>12</v>
      </c>
      <c r="Z942">
        <v>4</v>
      </c>
      <c r="AA942">
        <v>5</v>
      </c>
    </row>
    <row r="943" spans="1:27" x14ac:dyDescent="0.25">
      <c r="A943" s="1" t="s">
        <v>3</v>
      </c>
      <c r="B943" s="1" t="s">
        <v>4</v>
      </c>
      <c r="C943" s="1" t="s">
        <v>36</v>
      </c>
      <c r="D943" s="1" t="s">
        <v>217</v>
      </c>
      <c r="E943" s="1" t="s">
        <v>23</v>
      </c>
      <c r="F943" s="1" t="s">
        <v>186</v>
      </c>
      <c r="G943" s="1" t="str">
        <f>UPPER(players_stats[[#This Row],[Agents]])</f>
        <v>FADE, SOVA</v>
      </c>
      <c r="H943" s="1" t="str">
        <f>IF(OR(ISNUMBER(FIND(",",players_stats[[#This Row],[Agents MAYUS]])),ISNUMBER(FIND("All Match Types",players_stats[[#This Row],[Match Type]]))),"Eliminar","")</f>
        <v>Eliminar</v>
      </c>
      <c r="I943">
        <v>54</v>
      </c>
      <c r="J943">
        <v>10</v>
      </c>
      <c r="K943">
        <v>212</v>
      </c>
      <c r="L943">
        <v>10</v>
      </c>
      <c r="M943">
        <v>0.67</v>
      </c>
      <c r="N943">
        <v>139</v>
      </c>
      <c r="O943">
        <v>72</v>
      </c>
      <c r="P943">
        <v>39</v>
      </c>
      <c r="Q943">
        <v>7</v>
      </c>
      <c r="R943">
        <v>11</v>
      </c>
      <c r="S943">
        <v>0.33</v>
      </c>
      <c r="U943" s="1" t="s">
        <v>143</v>
      </c>
      <c r="V943">
        <v>18</v>
      </c>
      <c r="W943">
        <v>39</v>
      </c>
      <c r="X943">
        <v>39</v>
      </c>
      <c r="Y943">
        <v>21</v>
      </c>
      <c r="Z943">
        <v>4</v>
      </c>
      <c r="AA943">
        <v>6</v>
      </c>
    </row>
    <row r="944" spans="1:27" x14ac:dyDescent="0.25">
      <c r="A944" s="1" t="s">
        <v>3</v>
      </c>
      <c r="B944" s="1" t="s">
        <v>4</v>
      </c>
      <c r="C944" s="1" t="s">
        <v>36</v>
      </c>
      <c r="D944" s="1" t="s">
        <v>219</v>
      </c>
      <c r="E944" s="1" t="s">
        <v>23</v>
      </c>
      <c r="F944" s="1" t="s">
        <v>145</v>
      </c>
      <c r="G944" s="1" t="str">
        <f>UPPER(players_stats[[#This Row],[Agents]])</f>
        <v>JETT</v>
      </c>
      <c r="H944" s="1" t="str">
        <f>IF(OR(ISNUMBER(FIND(",",players_stats[[#This Row],[Agents MAYUS]])),ISNUMBER(FIND("All Match Types",players_stats[[#This Row],[Match Type]]))),"Eliminar","")</f>
        <v/>
      </c>
      <c r="I944">
        <v>16</v>
      </c>
      <c r="J944">
        <v>57</v>
      </c>
      <c r="K944">
        <v>154</v>
      </c>
      <c r="L944">
        <v>69</v>
      </c>
      <c r="M944">
        <v>0.75</v>
      </c>
      <c r="N944">
        <v>108</v>
      </c>
      <c r="O944">
        <v>56</v>
      </c>
      <c r="P944">
        <v>13</v>
      </c>
      <c r="Q944">
        <v>13</v>
      </c>
      <c r="R944">
        <v>13</v>
      </c>
      <c r="S944">
        <v>0.28000000000000003</v>
      </c>
      <c r="U944" s="1" t="s">
        <v>139</v>
      </c>
      <c r="V944">
        <v>9</v>
      </c>
      <c r="W944">
        <v>9</v>
      </c>
      <c r="X944">
        <v>13</v>
      </c>
      <c r="Y944">
        <v>2</v>
      </c>
      <c r="Z944">
        <v>2</v>
      </c>
      <c r="AA944">
        <v>2</v>
      </c>
    </row>
    <row r="945" spans="1:27" x14ac:dyDescent="0.25">
      <c r="A945" s="1" t="s">
        <v>3</v>
      </c>
      <c r="B945" s="1" t="s">
        <v>4</v>
      </c>
      <c r="C945" s="1" t="s">
        <v>36</v>
      </c>
      <c r="D945" s="1" t="s">
        <v>219</v>
      </c>
      <c r="E945" s="1" t="s">
        <v>23</v>
      </c>
      <c r="F945" s="1" t="s">
        <v>188</v>
      </c>
      <c r="G945" s="1" t="str">
        <f>UPPER(players_stats[[#This Row],[Agents]])</f>
        <v>NEON</v>
      </c>
      <c r="H945" s="1" t="str">
        <f>IF(OR(ISNUMBER(FIND(",",players_stats[[#This Row],[Agents MAYUS]])),ISNUMBER(FIND("All Match Types",players_stats[[#This Row],[Match Type]]))),"Eliminar","")</f>
        <v/>
      </c>
      <c r="I945">
        <v>38</v>
      </c>
      <c r="J945">
        <v>93</v>
      </c>
      <c r="K945">
        <v>220</v>
      </c>
      <c r="L945">
        <v>10</v>
      </c>
      <c r="M945">
        <v>0.82</v>
      </c>
      <c r="N945">
        <v>141</v>
      </c>
      <c r="O945">
        <v>76</v>
      </c>
      <c r="P945">
        <v>32</v>
      </c>
      <c r="Q945">
        <v>29</v>
      </c>
      <c r="R945">
        <v>16</v>
      </c>
      <c r="S945">
        <v>0.34</v>
      </c>
      <c r="U945" s="1" t="s">
        <v>139</v>
      </c>
      <c r="V945">
        <v>20</v>
      </c>
      <c r="W945">
        <v>29</v>
      </c>
      <c r="X945">
        <v>29</v>
      </c>
      <c r="Y945">
        <v>12</v>
      </c>
      <c r="Z945">
        <v>11</v>
      </c>
      <c r="AA945">
        <v>6</v>
      </c>
    </row>
    <row r="946" spans="1:27" x14ac:dyDescent="0.25">
      <c r="A946" s="1" t="s">
        <v>3</v>
      </c>
      <c r="B946" s="1" t="s">
        <v>4</v>
      </c>
      <c r="C946" s="1" t="s">
        <v>36</v>
      </c>
      <c r="D946" s="1" t="s">
        <v>219</v>
      </c>
      <c r="E946" s="1" t="s">
        <v>23</v>
      </c>
      <c r="F946" s="1" t="s">
        <v>194</v>
      </c>
      <c r="G946" s="1" t="str">
        <f>UPPER(players_stats[[#This Row],[Agents]])</f>
        <v>JETT, NEON</v>
      </c>
      <c r="H946" s="1" t="str">
        <f>IF(OR(ISNUMBER(FIND(",",players_stats[[#This Row],[Agents MAYUS]])),ISNUMBER(FIND("All Match Types",players_stats[[#This Row],[Match Type]]))),"Eliminar","")</f>
        <v>Eliminar</v>
      </c>
      <c r="I946">
        <v>54</v>
      </c>
      <c r="J946">
        <v>82</v>
      </c>
      <c r="K946">
        <v>198</v>
      </c>
      <c r="L946">
        <v>9</v>
      </c>
      <c r="M946">
        <v>0.8</v>
      </c>
      <c r="N946">
        <v>132</v>
      </c>
      <c r="O946">
        <v>7</v>
      </c>
      <c r="P946">
        <v>26</v>
      </c>
      <c r="Q946">
        <v>24</v>
      </c>
      <c r="R946">
        <v>15</v>
      </c>
      <c r="S946">
        <v>0.32</v>
      </c>
      <c r="U946" s="1" t="s">
        <v>184</v>
      </c>
      <c r="V946">
        <v>20</v>
      </c>
      <c r="W946">
        <v>38</v>
      </c>
      <c r="X946">
        <v>42</v>
      </c>
      <c r="Y946">
        <v>14</v>
      </c>
      <c r="Z946">
        <v>13</v>
      </c>
      <c r="AA946">
        <v>8</v>
      </c>
    </row>
    <row r="947" spans="1:27" x14ac:dyDescent="0.25">
      <c r="A947" s="1" t="s">
        <v>3</v>
      </c>
      <c r="B947" s="1" t="s">
        <v>4</v>
      </c>
      <c r="C947" s="1" t="s">
        <v>36</v>
      </c>
      <c r="D947" s="1" t="s">
        <v>380</v>
      </c>
      <c r="E947" s="1" t="s">
        <v>22</v>
      </c>
      <c r="F947" s="1" t="s">
        <v>181</v>
      </c>
      <c r="G947" s="1" t="str">
        <f>UPPER(players_stats[[#This Row],[Agents]])</f>
        <v>BREACH</v>
      </c>
      <c r="H947" s="1" t="str">
        <f>IF(OR(ISNUMBER(FIND(",",players_stats[[#This Row],[Agents MAYUS]])),ISNUMBER(FIND("All Match Types",players_stats[[#This Row],[Match Type]]))),"Eliminar","")</f>
        <v/>
      </c>
      <c r="I947">
        <v>21</v>
      </c>
      <c r="J947">
        <v>17</v>
      </c>
      <c r="K947">
        <v>65</v>
      </c>
      <c r="L947">
        <v>26</v>
      </c>
      <c r="M947">
        <v>0.43</v>
      </c>
      <c r="N947">
        <v>43</v>
      </c>
      <c r="O947">
        <v>24</v>
      </c>
      <c r="P947">
        <v>0</v>
      </c>
      <c r="Q947">
        <v>0</v>
      </c>
      <c r="R947">
        <v>24</v>
      </c>
      <c r="S947">
        <v>0.13</v>
      </c>
      <c r="U947" s="1" t="s">
        <v>139</v>
      </c>
      <c r="V947">
        <v>5</v>
      </c>
      <c r="W947">
        <v>5</v>
      </c>
      <c r="X947">
        <v>19</v>
      </c>
      <c r="Y947">
        <v>0</v>
      </c>
      <c r="Z947">
        <v>0</v>
      </c>
      <c r="AA947">
        <v>5</v>
      </c>
    </row>
    <row r="948" spans="1:27" x14ac:dyDescent="0.25">
      <c r="A948" s="1" t="s">
        <v>3</v>
      </c>
      <c r="B948" s="1" t="s">
        <v>4</v>
      </c>
      <c r="C948" s="1" t="s">
        <v>36</v>
      </c>
      <c r="D948" s="1" t="s">
        <v>380</v>
      </c>
      <c r="E948" s="1" t="s">
        <v>22</v>
      </c>
      <c r="F948" s="1" t="s">
        <v>133</v>
      </c>
      <c r="G948" s="1" t="str">
        <f>UPPER(players_stats[[#This Row],[Agents]])</f>
        <v>CYPHER</v>
      </c>
      <c r="H948" s="1" t="str">
        <f>IF(OR(ISNUMBER(FIND(",",players_stats[[#This Row],[Agents MAYUS]])),ISNUMBER(FIND("All Match Types",players_stats[[#This Row],[Match Type]]))),"Eliminar","")</f>
        <v/>
      </c>
      <c r="I948">
        <v>17</v>
      </c>
      <c r="J948">
        <v>85</v>
      </c>
      <c r="K948">
        <v>173</v>
      </c>
      <c r="L948">
        <v>85</v>
      </c>
      <c r="M948">
        <v>0.47</v>
      </c>
      <c r="N948">
        <v>128</v>
      </c>
      <c r="O948">
        <v>65</v>
      </c>
      <c r="P948">
        <v>6</v>
      </c>
      <c r="Q948">
        <v>0</v>
      </c>
      <c r="R948">
        <v>12</v>
      </c>
      <c r="S948">
        <v>0.42</v>
      </c>
      <c r="T948">
        <v>0.2</v>
      </c>
      <c r="U948" s="1" t="s">
        <v>235</v>
      </c>
      <c r="V948">
        <v>11</v>
      </c>
      <c r="W948">
        <v>11</v>
      </c>
      <c r="X948">
        <v>13</v>
      </c>
      <c r="Y948">
        <v>1</v>
      </c>
      <c r="Z948">
        <v>0</v>
      </c>
      <c r="AA948">
        <v>2</v>
      </c>
    </row>
    <row r="949" spans="1:27" x14ac:dyDescent="0.25">
      <c r="A949" s="1" t="s">
        <v>3</v>
      </c>
      <c r="B949" s="1" t="s">
        <v>4</v>
      </c>
      <c r="C949" s="1" t="s">
        <v>36</v>
      </c>
      <c r="D949" s="1" t="s">
        <v>380</v>
      </c>
      <c r="E949" s="1" t="s">
        <v>22</v>
      </c>
      <c r="F949" s="1" t="s">
        <v>151</v>
      </c>
      <c r="G949" s="1" t="str">
        <f>UPPER(players_stats[[#This Row],[Agents]])</f>
        <v>SOVA</v>
      </c>
      <c r="H949" s="1" t="str">
        <f>IF(OR(ISNUMBER(FIND(",",players_stats[[#This Row],[Agents MAYUS]])),ISNUMBER(FIND("All Match Types",players_stats[[#This Row],[Match Type]]))),"Eliminar","")</f>
        <v/>
      </c>
      <c r="I949">
        <v>16</v>
      </c>
      <c r="J949">
        <v>188</v>
      </c>
      <c r="K949">
        <v>308</v>
      </c>
      <c r="L949">
        <v>233</v>
      </c>
      <c r="M949">
        <v>0.81</v>
      </c>
      <c r="N949">
        <v>235</v>
      </c>
      <c r="O949">
        <v>131</v>
      </c>
      <c r="P949">
        <v>19</v>
      </c>
      <c r="Q949">
        <v>13</v>
      </c>
      <c r="R949">
        <v>6</v>
      </c>
      <c r="S949">
        <v>0.39</v>
      </c>
      <c r="T949">
        <v>1</v>
      </c>
      <c r="U949" s="1" t="s">
        <v>147</v>
      </c>
      <c r="V949">
        <v>21</v>
      </c>
      <c r="W949">
        <v>21</v>
      </c>
      <c r="X949">
        <v>9</v>
      </c>
      <c r="Y949">
        <v>3</v>
      </c>
      <c r="Z949">
        <v>2</v>
      </c>
      <c r="AA949">
        <v>1</v>
      </c>
    </row>
    <row r="950" spans="1:27" x14ac:dyDescent="0.25">
      <c r="A950" s="1" t="s">
        <v>3</v>
      </c>
      <c r="B950" s="1" t="s">
        <v>4</v>
      </c>
      <c r="C950" s="1" t="s">
        <v>36</v>
      </c>
      <c r="D950" s="1" t="s">
        <v>380</v>
      </c>
      <c r="E950" s="1" t="s">
        <v>22</v>
      </c>
      <c r="F950" s="1" t="s">
        <v>390</v>
      </c>
      <c r="G950" s="1" t="str">
        <f>UPPER(players_stats[[#This Row],[Agents]])</f>
        <v>BREACH, CYPHER, SOVA</v>
      </c>
      <c r="H950" s="1" t="str">
        <f>IF(OR(ISNUMBER(FIND(",",players_stats[[#This Row],[Agents MAYUS]])),ISNUMBER(FIND("All Match Types",players_stats[[#This Row],[Match Type]]))),"Eliminar","")</f>
        <v>Eliminar</v>
      </c>
      <c r="I950">
        <v>54</v>
      </c>
      <c r="J950">
        <v>89</v>
      </c>
      <c r="K950">
        <v>182</v>
      </c>
      <c r="L950">
        <v>9</v>
      </c>
      <c r="M950">
        <v>0.56000000000000005</v>
      </c>
      <c r="N950">
        <v>127</v>
      </c>
      <c r="O950">
        <v>69</v>
      </c>
      <c r="P950">
        <v>7</v>
      </c>
      <c r="Q950">
        <v>4</v>
      </c>
      <c r="R950">
        <v>15</v>
      </c>
      <c r="S950">
        <v>0.35</v>
      </c>
      <c r="T950">
        <v>0.25</v>
      </c>
      <c r="U950" s="1" t="s">
        <v>182</v>
      </c>
      <c r="V950">
        <v>21</v>
      </c>
      <c r="W950">
        <v>37</v>
      </c>
      <c r="X950">
        <v>41</v>
      </c>
      <c r="Y950">
        <v>4</v>
      </c>
      <c r="Z950">
        <v>2</v>
      </c>
      <c r="AA950">
        <v>8</v>
      </c>
    </row>
    <row r="951" spans="1:27" x14ac:dyDescent="0.25">
      <c r="A951" s="1" t="s">
        <v>3</v>
      </c>
      <c r="B951" s="1" t="s">
        <v>4</v>
      </c>
      <c r="C951" s="1" t="s">
        <v>36</v>
      </c>
      <c r="D951" s="1" t="s">
        <v>379</v>
      </c>
      <c r="E951" s="1" t="s">
        <v>22</v>
      </c>
      <c r="F951" s="1" t="s">
        <v>138</v>
      </c>
      <c r="G951" s="1" t="str">
        <f>UPPER(players_stats[[#This Row],[Agents]])</f>
        <v>GEKKO</v>
      </c>
      <c r="H951" s="1" t="str">
        <f>IF(OR(ISNUMBER(FIND(",",players_stats[[#This Row],[Agents MAYUS]])),ISNUMBER(FIND("All Match Types",players_stats[[#This Row],[Match Type]]))),"Eliminar","")</f>
        <v/>
      </c>
      <c r="I951">
        <v>21</v>
      </c>
      <c r="J951">
        <v>92</v>
      </c>
      <c r="K951">
        <v>189</v>
      </c>
      <c r="L951">
        <v>76</v>
      </c>
      <c r="M951">
        <v>0.67</v>
      </c>
      <c r="N951">
        <v>134</v>
      </c>
      <c r="O951">
        <v>62</v>
      </c>
      <c r="P951">
        <v>48</v>
      </c>
      <c r="Q951">
        <v>5</v>
      </c>
      <c r="R951">
        <v>1</v>
      </c>
      <c r="S951">
        <v>0.36</v>
      </c>
      <c r="U951" s="1" t="s">
        <v>211</v>
      </c>
      <c r="V951">
        <v>13</v>
      </c>
      <c r="W951">
        <v>13</v>
      </c>
      <c r="X951">
        <v>17</v>
      </c>
      <c r="Y951">
        <v>10</v>
      </c>
      <c r="Z951">
        <v>1</v>
      </c>
      <c r="AA951">
        <v>2</v>
      </c>
    </row>
    <row r="952" spans="1:27" x14ac:dyDescent="0.25">
      <c r="A952" s="1" t="s">
        <v>3</v>
      </c>
      <c r="B952" s="1" t="s">
        <v>4</v>
      </c>
      <c r="C952" s="1" t="s">
        <v>36</v>
      </c>
      <c r="D952" s="1" t="s">
        <v>379</v>
      </c>
      <c r="E952" s="1" t="s">
        <v>22</v>
      </c>
      <c r="F952" s="1" t="s">
        <v>145</v>
      </c>
      <c r="G952" s="1" t="str">
        <f>UPPER(players_stats[[#This Row],[Agents]])</f>
        <v>JETT</v>
      </c>
      <c r="H952" s="1" t="str">
        <f>IF(OR(ISNUMBER(FIND(",",players_stats[[#This Row],[Agents MAYUS]])),ISNUMBER(FIND("All Match Types",players_stats[[#This Row],[Match Type]]))),"Eliminar","")</f>
        <v/>
      </c>
      <c r="I952">
        <v>33</v>
      </c>
      <c r="J952">
        <v>102</v>
      </c>
      <c r="K952">
        <v>234</v>
      </c>
      <c r="L952">
        <v>104</v>
      </c>
      <c r="M952">
        <v>0.73</v>
      </c>
      <c r="N952">
        <v>137</v>
      </c>
      <c r="O952">
        <v>79</v>
      </c>
      <c r="P952">
        <v>12</v>
      </c>
      <c r="Q952">
        <v>18</v>
      </c>
      <c r="R952">
        <v>21</v>
      </c>
      <c r="S952">
        <v>0.23</v>
      </c>
      <c r="U952" s="1" t="s">
        <v>141</v>
      </c>
      <c r="V952">
        <v>18</v>
      </c>
      <c r="W952">
        <v>26</v>
      </c>
      <c r="X952">
        <v>25</v>
      </c>
      <c r="Y952">
        <v>4</v>
      </c>
      <c r="Z952">
        <v>6</v>
      </c>
      <c r="AA952">
        <v>7</v>
      </c>
    </row>
    <row r="953" spans="1:27" x14ac:dyDescent="0.25">
      <c r="A953" s="1" t="s">
        <v>3</v>
      </c>
      <c r="B953" s="1" t="s">
        <v>4</v>
      </c>
      <c r="C953" s="1" t="s">
        <v>36</v>
      </c>
      <c r="D953" s="1" t="s">
        <v>379</v>
      </c>
      <c r="E953" s="1" t="s">
        <v>22</v>
      </c>
      <c r="F953" s="1" t="s">
        <v>391</v>
      </c>
      <c r="G953" s="1" t="str">
        <f>UPPER(players_stats[[#This Row],[Agents]])</f>
        <v>GEKKO, JETT</v>
      </c>
      <c r="H953" s="1" t="str">
        <f>IF(OR(ISNUMBER(FIND(",",players_stats[[#This Row],[Agents MAYUS]])),ISNUMBER(FIND("All Match Types",players_stats[[#This Row],[Match Type]]))),"Eliminar","")</f>
        <v>Eliminar</v>
      </c>
      <c r="I953">
        <v>54</v>
      </c>
      <c r="J953">
        <v>98</v>
      </c>
      <c r="K953">
        <v>219</v>
      </c>
      <c r="L953">
        <v>93</v>
      </c>
      <c r="M953">
        <v>0.7</v>
      </c>
      <c r="N953">
        <v>136</v>
      </c>
      <c r="O953">
        <v>72</v>
      </c>
      <c r="P953">
        <v>26</v>
      </c>
      <c r="Q953">
        <v>13</v>
      </c>
      <c r="R953">
        <v>17</v>
      </c>
      <c r="S953">
        <v>0.28000000000000003</v>
      </c>
      <c r="U953" s="1" t="s">
        <v>175</v>
      </c>
      <c r="V953">
        <v>18</v>
      </c>
      <c r="W953">
        <v>39</v>
      </c>
      <c r="X953">
        <v>42</v>
      </c>
      <c r="Y953">
        <v>14</v>
      </c>
      <c r="Z953">
        <v>7</v>
      </c>
      <c r="AA953">
        <v>9</v>
      </c>
    </row>
    <row r="954" spans="1:27" x14ac:dyDescent="0.25">
      <c r="A954" s="1" t="s">
        <v>3</v>
      </c>
      <c r="B954" s="1" t="s">
        <v>4</v>
      </c>
      <c r="C954" s="1" t="s">
        <v>36</v>
      </c>
      <c r="D954" s="1" t="s">
        <v>377</v>
      </c>
      <c r="E954" s="1" t="s">
        <v>22</v>
      </c>
      <c r="F954" s="1" t="s">
        <v>134</v>
      </c>
      <c r="G954" s="1" t="str">
        <f>UPPER(players_stats[[#This Row],[Agents]])</f>
        <v>KILLJOY</v>
      </c>
      <c r="H954" s="1" t="str">
        <f>IF(OR(ISNUMBER(FIND(",",players_stats[[#This Row],[Agents MAYUS]])),ISNUMBER(FIND("All Match Types",players_stats[[#This Row],[Match Type]]))),"Eliminar","")</f>
        <v/>
      </c>
      <c r="I954">
        <v>16</v>
      </c>
      <c r="J954">
        <v>102</v>
      </c>
      <c r="K954">
        <v>150</v>
      </c>
      <c r="L954">
        <v>10</v>
      </c>
      <c r="M954">
        <v>0.88</v>
      </c>
      <c r="N954">
        <v>117</v>
      </c>
      <c r="O954">
        <v>5</v>
      </c>
      <c r="P954">
        <v>44</v>
      </c>
      <c r="Q954">
        <v>0</v>
      </c>
      <c r="R954">
        <v>13</v>
      </c>
      <c r="S954">
        <v>0.28999999999999998</v>
      </c>
      <c r="T954">
        <v>0.33</v>
      </c>
      <c r="U954" s="1" t="s">
        <v>156</v>
      </c>
      <c r="V954">
        <v>8</v>
      </c>
      <c r="W954">
        <v>8</v>
      </c>
      <c r="X954">
        <v>8</v>
      </c>
      <c r="Y954">
        <v>7</v>
      </c>
      <c r="Z954">
        <v>0</v>
      </c>
      <c r="AA954">
        <v>2</v>
      </c>
    </row>
    <row r="955" spans="1:27" x14ac:dyDescent="0.25">
      <c r="A955" s="1" t="s">
        <v>3</v>
      </c>
      <c r="B955" s="1" t="s">
        <v>4</v>
      </c>
      <c r="C955" s="1" t="s">
        <v>36</v>
      </c>
      <c r="D955" s="1" t="s">
        <v>377</v>
      </c>
      <c r="E955" s="1" t="s">
        <v>22</v>
      </c>
      <c r="F955" s="1" t="s">
        <v>279</v>
      </c>
      <c r="G955" s="1" t="str">
        <f>UPPER(players_stats[[#This Row],[Agents]])</f>
        <v>SAGE</v>
      </c>
      <c r="H955" s="1" t="str">
        <f>IF(OR(ISNUMBER(FIND(",",players_stats[[#This Row],[Agents MAYUS]])),ISNUMBER(FIND("All Match Types",players_stats[[#This Row],[Match Type]]))),"Eliminar","")</f>
        <v/>
      </c>
      <c r="I955">
        <v>21</v>
      </c>
      <c r="J955">
        <v>102</v>
      </c>
      <c r="K955">
        <v>209</v>
      </c>
      <c r="L955">
        <v>106</v>
      </c>
      <c r="M955">
        <v>0.62</v>
      </c>
      <c r="N955">
        <v>130</v>
      </c>
      <c r="O955">
        <v>81</v>
      </c>
      <c r="P955">
        <v>19</v>
      </c>
      <c r="Q955">
        <v>1</v>
      </c>
      <c r="R955">
        <v>5</v>
      </c>
      <c r="S955">
        <v>0.5</v>
      </c>
      <c r="U955" s="1" t="s">
        <v>141</v>
      </c>
      <c r="V955">
        <v>17</v>
      </c>
      <c r="W955">
        <v>17</v>
      </c>
      <c r="X955">
        <v>16</v>
      </c>
      <c r="Y955">
        <v>4</v>
      </c>
      <c r="Z955">
        <v>2</v>
      </c>
      <c r="AA955">
        <v>1</v>
      </c>
    </row>
    <row r="956" spans="1:27" x14ac:dyDescent="0.25">
      <c r="A956" s="1" t="s">
        <v>3</v>
      </c>
      <c r="B956" s="1" t="s">
        <v>4</v>
      </c>
      <c r="C956" s="1" t="s">
        <v>36</v>
      </c>
      <c r="D956" s="1" t="s">
        <v>377</v>
      </c>
      <c r="E956" s="1" t="s">
        <v>22</v>
      </c>
      <c r="F956" s="1" t="s">
        <v>208</v>
      </c>
      <c r="G956" s="1" t="str">
        <f>UPPER(players_stats[[#This Row],[Agents]])</f>
        <v>SKYE</v>
      </c>
      <c r="H956" s="1" t="str">
        <f>IF(OR(ISNUMBER(FIND(",",players_stats[[#This Row],[Agents MAYUS]])),ISNUMBER(FIND("All Match Types",players_stats[[#This Row],[Match Type]]))),"Eliminar","")</f>
        <v/>
      </c>
      <c r="I956">
        <v>17</v>
      </c>
      <c r="J956">
        <v>54</v>
      </c>
      <c r="K956">
        <v>125</v>
      </c>
      <c r="L956">
        <v>47</v>
      </c>
      <c r="M956">
        <v>0.65</v>
      </c>
      <c r="N956">
        <v>77</v>
      </c>
      <c r="O956">
        <v>41</v>
      </c>
      <c r="P956">
        <v>41</v>
      </c>
      <c r="Q956">
        <v>6</v>
      </c>
      <c r="R956">
        <v>12</v>
      </c>
      <c r="S956">
        <v>0.37</v>
      </c>
      <c r="U956" s="1" t="s">
        <v>211</v>
      </c>
      <c r="V956">
        <v>7</v>
      </c>
      <c r="W956">
        <v>7</v>
      </c>
      <c r="X956">
        <v>15</v>
      </c>
      <c r="Y956">
        <v>7</v>
      </c>
      <c r="Z956">
        <v>1</v>
      </c>
      <c r="AA956">
        <v>2</v>
      </c>
    </row>
    <row r="957" spans="1:27" x14ac:dyDescent="0.25">
      <c r="A957" s="1" t="s">
        <v>3</v>
      </c>
      <c r="B957" s="1" t="s">
        <v>4</v>
      </c>
      <c r="C957" s="1" t="s">
        <v>36</v>
      </c>
      <c r="D957" s="1" t="s">
        <v>377</v>
      </c>
      <c r="E957" s="1" t="s">
        <v>22</v>
      </c>
      <c r="F957" s="1" t="s">
        <v>392</v>
      </c>
      <c r="G957" s="1" t="str">
        <f>UPPER(players_stats[[#This Row],[Agents]])</f>
        <v>KILLJOY, SAGE, SKYE</v>
      </c>
      <c r="H957" s="1" t="str">
        <f>IF(OR(ISNUMBER(FIND(",",players_stats[[#This Row],[Agents MAYUS]])),ISNUMBER(FIND("All Match Types",players_stats[[#This Row],[Match Type]]))),"Eliminar","")</f>
        <v>Eliminar</v>
      </c>
      <c r="I957">
        <v>54</v>
      </c>
      <c r="J957">
        <v>87</v>
      </c>
      <c r="K957">
        <v>161</v>
      </c>
      <c r="L957">
        <v>82</v>
      </c>
      <c r="M957">
        <v>0.7</v>
      </c>
      <c r="N957">
        <v>109</v>
      </c>
      <c r="O957">
        <v>59</v>
      </c>
      <c r="P957">
        <v>33</v>
      </c>
      <c r="Q957">
        <v>6</v>
      </c>
      <c r="R957">
        <v>9</v>
      </c>
      <c r="S957">
        <v>0.39</v>
      </c>
      <c r="T957">
        <v>0.11</v>
      </c>
      <c r="U957" s="1" t="s">
        <v>238</v>
      </c>
      <c r="V957">
        <v>17</v>
      </c>
      <c r="W957">
        <v>32</v>
      </c>
      <c r="X957">
        <v>39</v>
      </c>
      <c r="Y957">
        <v>18</v>
      </c>
      <c r="Z957">
        <v>3</v>
      </c>
      <c r="AA957">
        <v>5</v>
      </c>
    </row>
    <row r="958" spans="1:27" x14ac:dyDescent="0.25">
      <c r="A958" s="1" t="s">
        <v>3</v>
      </c>
      <c r="B958" s="1" t="s">
        <v>4</v>
      </c>
      <c r="C958" s="1" t="s">
        <v>36</v>
      </c>
      <c r="D958" s="1" t="s">
        <v>384</v>
      </c>
      <c r="E958" s="1" t="s">
        <v>22</v>
      </c>
      <c r="F958" s="1" t="s">
        <v>140</v>
      </c>
      <c r="G958" s="1" t="str">
        <f>UPPER(players_stats[[#This Row],[Agents]])</f>
        <v>OMEN</v>
      </c>
      <c r="H958" s="1" t="str">
        <f>IF(OR(ISNUMBER(FIND(",",players_stats[[#This Row],[Agents MAYUS]])),ISNUMBER(FIND("All Match Types",players_stats[[#This Row],[Match Type]]))),"Eliminar","")</f>
        <v/>
      </c>
      <c r="I958">
        <v>38</v>
      </c>
      <c r="J958">
        <v>93</v>
      </c>
      <c r="K958">
        <v>188</v>
      </c>
      <c r="L958">
        <v>79</v>
      </c>
      <c r="M958">
        <v>0.71</v>
      </c>
      <c r="N958">
        <v>130</v>
      </c>
      <c r="O958">
        <v>61</v>
      </c>
      <c r="P958">
        <v>34</v>
      </c>
      <c r="Q958">
        <v>11</v>
      </c>
      <c r="R958">
        <v>5</v>
      </c>
      <c r="S958">
        <v>0.28000000000000003</v>
      </c>
      <c r="T958">
        <v>0.2</v>
      </c>
      <c r="U958" s="1" t="s">
        <v>235</v>
      </c>
      <c r="V958">
        <v>18</v>
      </c>
      <c r="W958">
        <v>23</v>
      </c>
      <c r="X958">
        <v>29</v>
      </c>
      <c r="Y958">
        <v>13</v>
      </c>
      <c r="Z958">
        <v>4</v>
      </c>
      <c r="AA958">
        <v>2</v>
      </c>
    </row>
    <row r="959" spans="1:27" x14ac:dyDescent="0.25">
      <c r="A959" s="1" t="s">
        <v>3</v>
      </c>
      <c r="B959" s="1" t="s">
        <v>4</v>
      </c>
      <c r="C959" s="1" t="s">
        <v>36</v>
      </c>
      <c r="D959" s="1" t="s">
        <v>384</v>
      </c>
      <c r="E959" s="1" t="s">
        <v>22</v>
      </c>
      <c r="F959" s="1" t="s">
        <v>152</v>
      </c>
      <c r="G959" s="1" t="str">
        <f>UPPER(players_stats[[#This Row],[Agents]])</f>
        <v>VIPER</v>
      </c>
      <c r="H959" s="1" t="str">
        <f>IF(OR(ISNUMBER(FIND(",",players_stats[[#This Row],[Agents MAYUS]])),ISNUMBER(FIND("All Match Types",players_stats[[#This Row],[Match Type]]))),"Eliminar","")</f>
        <v/>
      </c>
      <c r="I959">
        <v>16</v>
      </c>
      <c r="J959">
        <v>109</v>
      </c>
      <c r="K959">
        <v>228</v>
      </c>
      <c r="L959">
        <v>117</v>
      </c>
      <c r="M959">
        <v>0.81</v>
      </c>
      <c r="N959">
        <v>151</v>
      </c>
      <c r="O959">
        <v>88</v>
      </c>
      <c r="P959">
        <v>38</v>
      </c>
      <c r="Q959">
        <v>0</v>
      </c>
      <c r="R959">
        <v>0</v>
      </c>
      <c r="S959">
        <v>0.28999999999999998</v>
      </c>
      <c r="T959">
        <v>1</v>
      </c>
      <c r="U959" s="1" t="s">
        <v>147</v>
      </c>
      <c r="V959">
        <v>14</v>
      </c>
      <c r="W959">
        <v>14</v>
      </c>
      <c r="X959">
        <v>12</v>
      </c>
      <c r="Y959">
        <v>6</v>
      </c>
      <c r="Z959">
        <v>0</v>
      </c>
      <c r="AA959">
        <v>0</v>
      </c>
    </row>
    <row r="960" spans="1:27" x14ac:dyDescent="0.25">
      <c r="A960" s="1" t="s">
        <v>3</v>
      </c>
      <c r="B960" s="1" t="s">
        <v>4</v>
      </c>
      <c r="C960" s="1" t="s">
        <v>36</v>
      </c>
      <c r="D960" s="1" t="s">
        <v>384</v>
      </c>
      <c r="E960" s="1" t="s">
        <v>22</v>
      </c>
      <c r="F960" s="1" t="s">
        <v>225</v>
      </c>
      <c r="G960" s="1" t="str">
        <f>UPPER(players_stats[[#This Row],[Agents]])</f>
        <v>OMEN, VIPER</v>
      </c>
      <c r="H960" s="1" t="str">
        <f>IF(OR(ISNUMBER(FIND(",",players_stats[[#This Row],[Agents MAYUS]])),ISNUMBER(FIND("All Match Types",players_stats[[#This Row],[Match Type]]))),"Eliminar","")</f>
        <v>Eliminar</v>
      </c>
      <c r="I960">
        <v>54</v>
      </c>
      <c r="J960">
        <v>98</v>
      </c>
      <c r="K960">
        <v>201</v>
      </c>
      <c r="L960">
        <v>9</v>
      </c>
      <c r="M960">
        <v>0.74</v>
      </c>
      <c r="N960">
        <v>136</v>
      </c>
      <c r="O960">
        <v>69</v>
      </c>
      <c r="P960">
        <v>35</v>
      </c>
      <c r="Q960">
        <v>7</v>
      </c>
      <c r="R960">
        <v>4</v>
      </c>
      <c r="S960">
        <v>0.28000000000000003</v>
      </c>
      <c r="T960">
        <v>0.33</v>
      </c>
      <c r="U960" s="1" t="s">
        <v>228</v>
      </c>
      <c r="V960">
        <v>18</v>
      </c>
      <c r="W960">
        <v>37</v>
      </c>
      <c r="X960">
        <v>41</v>
      </c>
      <c r="Y960">
        <v>19</v>
      </c>
      <c r="Z960">
        <v>4</v>
      </c>
      <c r="AA960">
        <v>2</v>
      </c>
    </row>
    <row r="961" spans="1:27" x14ac:dyDescent="0.25">
      <c r="A961" s="1" t="s">
        <v>3</v>
      </c>
      <c r="B961" s="1" t="s">
        <v>4</v>
      </c>
      <c r="C961" s="1" t="s">
        <v>36</v>
      </c>
      <c r="D961" s="1" t="s">
        <v>382</v>
      </c>
      <c r="E961" s="1" t="s">
        <v>22</v>
      </c>
      <c r="F961" s="1" t="s">
        <v>146</v>
      </c>
      <c r="G961" s="1" t="str">
        <f>UPPER(players_stats[[#This Row],[Agents]])</f>
        <v>RAZE</v>
      </c>
      <c r="H961" s="1" t="str">
        <f>IF(OR(ISNUMBER(FIND(",",players_stats[[#This Row],[Agents MAYUS]])),ISNUMBER(FIND("All Match Types",players_stats[[#This Row],[Match Type]]))),"Eliminar","")</f>
        <v/>
      </c>
      <c r="I961">
        <v>38</v>
      </c>
      <c r="J961">
        <v>84</v>
      </c>
      <c r="K961">
        <v>225</v>
      </c>
      <c r="L961">
        <v>81</v>
      </c>
      <c r="M961">
        <v>0.66</v>
      </c>
      <c r="N961">
        <v>149</v>
      </c>
      <c r="O961">
        <v>66</v>
      </c>
      <c r="P961">
        <v>24</v>
      </c>
      <c r="Q961">
        <v>3</v>
      </c>
      <c r="R961">
        <v>24</v>
      </c>
      <c r="S961">
        <v>0.14000000000000001</v>
      </c>
      <c r="T961">
        <v>0.25</v>
      </c>
      <c r="U961" s="1" t="s">
        <v>178</v>
      </c>
      <c r="V961">
        <v>13</v>
      </c>
      <c r="W961">
        <v>25</v>
      </c>
      <c r="X961">
        <v>31</v>
      </c>
      <c r="Y961">
        <v>9</v>
      </c>
      <c r="Z961">
        <v>1</v>
      </c>
      <c r="AA961">
        <v>9</v>
      </c>
    </row>
    <row r="962" spans="1:27" x14ac:dyDescent="0.25">
      <c r="A962" s="1" t="s">
        <v>3</v>
      </c>
      <c r="B962" s="1" t="s">
        <v>4</v>
      </c>
      <c r="C962" s="1" t="s">
        <v>36</v>
      </c>
      <c r="D962" s="1" t="s">
        <v>382</v>
      </c>
      <c r="E962" s="1" t="s">
        <v>22</v>
      </c>
      <c r="F962" s="1" t="s">
        <v>279</v>
      </c>
      <c r="G962" s="1" t="str">
        <f>UPPER(players_stats[[#This Row],[Agents]])</f>
        <v>SAGE</v>
      </c>
      <c r="H962" s="1" t="str">
        <f>IF(OR(ISNUMBER(FIND(",",players_stats[[#This Row],[Agents MAYUS]])),ISNUMBER(FIND("All Match Types",players_stats[[#This Row],[Match Type]]))),"Eliminar","")</f>
        <v/>
      </c>
      <c r="I962">
        <v>16</v>
      </c>
      <c r="J962">
        <v>74</v>
      </c>
      <c r="K962">
        <v>131</v>
      </c>
      <c r="L962">
        <v>64</v>
      </c>
      <c r="M962">
        <v>0.75</v>
      </c>
      <c r="N962">
        <v>85</v>
      </c>
      <c r="O962">
        <v>44</v>
      </c>
      <c r="P962">
        <v>63</v>
      </c>
      <c r="Q962">
        <v>6</v>
      </c>
      <c r="R962">
        <v>19</v>
      </c>
      <c r="S962">
        <v>0.1</v>
      </c>
      <c r="U962" s="1" t="s">
        <v>63</v>
      </c>
      <c r="V962">
        <v>7</v>
      </c>
      <c r="W962">
        <v>7</v>
      </c>
      <c r="X962">
        <v>11</v>
      </c>
      <c r="Y962">
        <v>10</v>
      </c>
      <c r="Z962">
        <v>1</v>
      </c>
      <c r="AA962">
        <v>3</v>
      </c>
    </row>
    <row r="963" spans="1:27" x14ac:dyDescent="0.25">
      <c r="A963" s="1" t="s">
        <v>3</v>
      </c>
      <c r="B963" s="1" t="s">
        <v>4</v>
      </c>
      <c r="C963" s="1" t="s">
        <v>36</v>
      </c>
      <c r="D963" s="1" t="s">
        <v>382</v>
      </c>
      <c r="E963" s="1" t="s">
        <v>22</v>
      </c>
      <c r="F963" s="1" t="s">
        <v>393</v>
      </c>
      <c r="G963" s="1" t="str">
        <f>UPPER(players_stats[[#This Row],[Agents]])</f>
        <v>RAZE, SAGE</v>
      </c>
      <c r="H963" s="1" t="str">
        <f>IF(OR(ISNUMBER(FIND(",",players_stats[[#This Row],[Agents MAYUS]])),ISNUMBER(FIND("All Match Types",players_stats[[#This Row],[Match Type]]))),"Eliminar","")</f>
        <v>Eliminar</v>
      </c>
      <c r="I963">
        <v>54</v>
      </c>
      <c r="J963">
        <v>81</v>
      </c>
      <c r="K963">
        <v>194</v>
      </c>
      <c r="L963">
        <v>76</v>
      </c>
      <c r="M963">
        <v>0.69</v>
      </c>
      <c r="N963">
        <v>130</v>
      </c>
      <c r="O963">
        <v>59</v>
      </c>
      <c r="P963">
        <v>35</v>
      </c>
      <c r="Q963">
        <v>4</v>
      </c>
      <c r="R963">
        <v>22</v>
      </c>
      <c r="S963">
        <v>0.13</v>
      </c>
      <c r="T963">
        <v>0.25</v>
      </c>
      <c r="U963" s="1" t="s">
        <v>178</v>
      </c>
      <c r="V963">
        <v>13</v>
      </c>
      <c r="W963">
        <v>32</v>
      </c>
      <c r="X963">
        <v>42</v>
      </c>
      <c r="Y963">
        <v>19</v>
      </c>
      <c r="Z963">
        <v>2</v>
      </c>
      <c r="AA963">
        <v>12</v>
      </c>
    </row>
    <row r="964" spans="1:27" x14ac:dyDescent="0.25">
      <c r="A964" s="1" t="s">
        <v>3</v>
      </c>
      <c r="B964" s="1" t="s">
        <v>394</v>
      </c>
      <c r="C964" s="1" t="s">
        <v>395</v>
      </c>
      <c r="D964" s="1" t="s">
        <v>200</v>
      </c>
      <c r="E964" s="1" t="s">
        <v>19</v>
      </c>
      <c r="F964" s="1" t="s">
        <v>128</v>
      </c>
      <c r="G964" s="1" t="str">
        <f>UPPER(players_stats[[#This Row],[Agents]])</f>
        <v>ASTRA</v>
      </c>
      <c r="H964" s="1" t="str">
        <f>IF(OR(ISNUMBER(FIND(",",players_stats[[#This Row],[Agents MAYUS]])),ISNUMBER(FIND("All Match Types",players_stats[[#This Row],[Match Type]]))),"Eliminar","")</f>
        <v>Eliminar</v>
      </c>
      <c r="I964">
        <v>18</v>
      </c>
      <c r="J964">
        <v>132</v>
      </c>
      <c r="K964">
        <v>246</v>
      </c>
      <c r="L964">
        <v>125</v>
      </c>
      <c r="M964">
        <v>0.72</v>
      </c>
      <c r="N964">
        <v>159</v>
      </c>
      <c r="O964">
        <v>83</v>
      </c>
      <c r="P964">
        <v>61</v>
      </c>
      <c r="Q964">
        <v>0</v>
      </c>
      <c r="R964">
        <v>0</v>
      </c>
      <c r="S964">
        <v>0.27</v>
      </c>
      <c r="U964" s="1" t="s">
        <v>175</v>
      </c>
      <c r="V964">
        <v>15</v>
      </c>
      <c r="W964">
        <v>15</v>
      </c>
      <c r="X964">
        <v>12</v>
      </c>
      <c r="Y964">
        <v>11</v>
      </c>
      <c r="Z964">
        <v>0</v>
      </c>
      <c r="AA964">
        <v>0</v>
      </c>
    </row>
    <row r="965" spans="1:27" x14ac:dyDescent="0.25">
      <c r="A965" s="1" t="s">
        <v>3</v>
      </c>
      <c r="B965" s="1" t="s">
        <v>394</v>
      </c>
      <c r="C965" s="1" t="s">
        <v>395</v>
      </c>
      <c r="D965" s="1" t="s">
        <v>200</v>
      </c>
      <c r="E965" s="1" t="s">
        <v>19</v>
      </c>
      <c r="F965" s="1" t="s">
        <v>201</v>
      </c>
      <c r="G965" s="1" t="str">
        <f>UPPER(players_stats[[#This Row],[Agents]])</f>
        <v>BRIMSTONE</v>
      </c>
      <c r="H965" s="1" t="str">
        <f>IF(OR(ISNUMBER(FIND(",",players_stats[[#This Row],[Agents MAYUS]])),ISNUMBER(FIND("All Match Types",players_stats[[#This Row],[Match Type]]))),"Eliminar","")</f>
        <v>Eliminar</v>
      </c>
      <c r="I965">
        <v>63</v>
      </c>
      <c r="J965">
        <v>107</v>
      </c>
      <c r="K965">
        <v>209</v>
      </c>
      <c r="L965">
        <v>12</v>
      </c>
      <c r="M965">
        <v>0.75</v>
      </c>
      <c r="N965">
        <v>132</v>
      </c>
      <c r="O965">
        <v>78</v>
      </c>
      <c r="P965">
        <v>32</v>
      </c>
      <c r="Q965">
        <v>1</v>
      </c>
      <c r="R965">
        <v>3</v>
      </c>
      <c r="S965">
        <v>0.34</v>
      </c>
      <c r="U965" s="1" t="s">
        <v>211</v>
      </c>
      <c r="V965">
        <v>21</v>
      </c>
      <c r="W965">
        <v>49</v>
      </c>
      <c r="X965">
        <v>41</v>
      </c>
      <c r="Y965">
        <v>20</v>
      </c>
      <c r="Z965">
        <v>6</v>
      </c>
      <c r="AA965">
        <v>2</v>
      </c>
    </row>
    <row r="966" spans="1:27" x14ac:dyDescent="0.25">
      <c r="A966" s="1" t="s">
        <v>3</v>
      </c>
      <c r="B966" s="1" t="s">
        <v>394</v>
      </c>
      <c r="C966" s="1" t="s">
        <v>395</v>
      </c>
      <c r="D966" s="1" t="s">
        <v>200</v>
      </c>
      <c r="E966" s="1" t="s">
        <v>19</v>
      </c>
      <c r="F966" s="1" t="s">
        <v>140</v>
      </c>
      <c r="G966" s="1" t="str">
        <f>UPPER(players_stats[[#This Row],[Agents]])</f>
        <v>OMEN</v>
      </c>
      <c r="H966" s="1" t="str">
        <f>IF(OR(ISNUMBER(FIND(",",players_stats[[#This Row],[Agents MAYUS]])),ISNUMBER(FIND("All Match Types",players_stats[[#This Row],[Match Type]]))),"Eliminar","")</f>
        <v>Eliminar</v>
      </c>
      <c r="I966">
        <v>127</v>
      </c>
      <c r="J966">
        <v>99</v>
      </c>
      <c r="K966">
        <v>190</v>
      </c>
      <c r="L966">
        <v>103</v>
      </c>
      <c r="M966">
        <v>0.73</v>
      </c>
      <c r="N966">
        <v>127</v>
      </c>
      <c r="O966">
        <v>72</v>
      </c>
      <c r="P966">
        <v>33</v>
      </c>
      <c r="Q966">
        <v>7</v>
      </c>
      <c r="R966">
        <v>6</v>
      </c>
      <c r="S966">
        <v>0.33</v>
      </c>
      <c r="U966" s="1" t="s">
        <v>396</v>
      </c>
      <c r="V966">
        <v>27</v>
      </c>
      <c r="W966">
        <v>91</v>
      </c>
      <c r="X966">
        <v>88</v>
      </c>
      <c r="Y966">
        <v>42</v>
      </c>
      <c r="Z966">
        <v>9</v>
      </c>
      <c r="AA966">
        <v>7</v>
      </c>
    </row>
    <row r="967" spans="1:27" x14ac:dyDescent="0.25">
      <c r="A967" s="1" t="s">
        <v>3</v>
      </c>
      <c r="B967" s="1" t="s">
        <v>394</v>
      </c>
      <c r="C967" s="1" t="s">
        <v>395</v>
      </c>
      <c r="D967" s="1" t="s">
        <v>200</v>
      </c>
      <c r="E967" s="1" t="s">
        <v>19</v>
      </c>
      <c r="F967" s="1" t="s">
        <v>338</v>
      </c>
      <c r="G967" s="1" t="str">
        <f>UPPER(players_stats[[#This Row],[Agents]])</f>
        <v>ASTRA, BRIMSTONE, OMEN</v>
      </c>
      <c r="H967" s="1" t="str">
        <f>IF(OR(ISNUMBER(FIND(",",players_stats[[#This Row],[Agents MAYUS]])),ISNUMBER(FIND("All Match Types",players_stats[[#This Row],[Match Type]]))),"Eliminar","")</f>
        <v>Eliminar</v>
      </c>
      <c r="I967">
        <v>208</v>
      </c>
      <c r="J967">
        <v>104</v>
      </c>
      <c r="K967">
        <v>202</v>
      </c>
      <c r="L967">
        <v>11</v>
      </c>
      <c r="M967">
        <v>0.74</v>
      </c>
      <c r="N967">
        <v>131</v>
      </c>
      <c r="O967">
        <v>75</v>
      </c>
      <c r="P967">
        <v>35</v>
      </c>
      <c r="Q967">
        <v>7</v>
      </c>
      <c r="R967">
        <v>4</v>
      </c>
      <c r="S967">
        <v>0.33</v>
      </c>
      <c r="U967" s="1" t="s">
        <v>397</v>
      </c>
      <c r="V967">
        <v>27</v>
      </c>
      <c r="W967">
        <v>155</v>
      </c>
      <c r="X967">
        <v>141</v>
      </c>
      <c r="Y967">
        <v>73</v>
      </c>
      <c r="Z967">
        <v>15</v>
      </c>
      <c r="AA967">
        <v>9</v>
      </c>
    </row>
    <row r="968" spans="1:27" x14ac:dyDescent="0.25">
      <c r="A968" s="1" t="s">
        <v>3</v>
      </c>
      <c r="B968" s="1" t="s">
        <v>394</v>
      </c>
      <c r="C968" s="1" t="s">
        <v>395</v>
      </c>
      <c r="D968" s="1" t="s">
        <v>197</v>
      </c>
      <c r="E968" s="1" t="s">
        <v>19</v>
      </c>
      <c r="F968" s="1" t="s">
        <v>181</v>
      </c>
      <c r="G968" s="1" t="str">
        <f>UPPER(players_stats[[#This Row],[Agents]])</f>
        <v>BREACH</v>
      </c>
      <c r="H968" s="1" t="str">
        <f>IF(OR(ISNUMBER(FIND(",",players_stats[[#This Row],[Agents MAYUS]])),ISNUMBER(FIND("All Match Types",players_stats[[#This Row],[Match Type]]))),"Eliminar","")</f>
        <v>Eliminar</v>
      </c>
      <c r="I968">
        <v>65</v>
      </c>
      <c r="J968">
        <v>9</v>
      </c>
      <c r="K968">
        <v>181</v>
      </c>
      <c r="L968">
        <v>82</v>
      </c>
      <c r="M968">
        <v>0.77</v>
      </c>
      <c r="N968">
        <v>118</v>
      </c>
      <c r="O968">
        <v>63</v>
      </c>
      <c r="P968">
        <v>38</v>
      </c>
      <c r="Q968">
        <v>3</v>
      </c>
      <c r="R968">
        <v>8</v>
      </c>
      <c r="S968">
        <v>0.32</v>
      </c>
      <c r="T968">
        <v>0.1</v>
      </c>
      <c r="U968" s="1" t="s">
        <v>289</v>
      </c>
      <c r="V968">
        <v>18</v>
      </c>
      <c r="W968">
        <v>41</v>
      </c>
      <c r="X968">
        <v>50</v>
      </c>
      <c r="Y968">
        <v>25</v>
      </c>
      <c r="Z968">
        <v>2</v>
      </c>
      <c r="AA968">
        <v>5</v>
      </c>
    </row>
    <row r="969" spans="1:27" x14ac:dyDescent="0.25">
      <c r="A969" s="1" t="s">
        <v>3</v>
      </c>
      <c r="B969" s="1" t="s">
        <v>394</v>
      </c>
      <c r="C969" s="1" t="s">
        <v>395</v>
      </c>
      <c r="D969" s="1" t="s">
        <v>197</v>
      </c>
      <c r="E969" s="1" t="s">
        <v>19</v>
      </c>
      <c r="F969" s="1" t="s">
        <v>198</v>
      </c>
      <c r="G969" s="1" t="str">
        <f>UPPER(players_stats[[#This Row],[Agents]])</f>
        <v>DEADLOCK</v>
      </c>
      <c r="H969" s="1" t="str">
        <f>IF(OR(ISNUMBER(FIND(",",players_stats[[#This Row],[Agents MAYUS]])),ISNUMBER(FIND("All Match Types",players_stats[[#This Row],[Match Type]]))),"Eliminar","")</f>
        <v>Eliminar</v>
      </c>
      <c r="I969">
        <v>63</v>
      </c>
      <c r="J969">
        <v>105</v>
      </c>
      <c r="K969">
        <v>185</v>
      </c>
      <c r="L969">
        <v>105</v>
      </c>
      <c r="M969">
        <v>0.76</v>
      </c>
      <c r="N969">
        <v>123</v>
      </c>
      <c r="O969">
        <v>67</v>
      </c>
      <c r="P969">
        <v>38</v>
      </c>
      <c r="Q969">
        <v>6</v>
      </c>
      <c r="R969">
        <v>1</v>
      </c>
      <c r="S969">
        <v>0.21</v>
      </c>
      <c r="T969">
        <v>0.14000000000000001</v>
      </c>
      <c r="U969" s="1" t="s">
        <v>165</v>
      </c>
      <c r="V969">
        <v>20</v>
      </c>
      <c r="W969">
        <v>42</v>
      </c>
      <c r="X969">
        <v>40</v>
      </c>
      <c r="Y969">
        <v>24</v>
      </c>
      <c r="Z969">
        <v>4</v>
      </c>
      <c r="AA969">
        <v>6</v>
      </c>
    </row>
    <row r="970" spans="1:27" x14ac:dyDescent="0.25">
      <c r="A970" s="1" t="s">
        <v>3</v>
      </c>
      <c r="B970" s="1" t="s">
        <v>394</v>
      </c>
      <c r="C970" s="1" t="s">
        <v>395</v>
      </c>
      <c r="D970" s="1" t="s">
        <v>197</v>
      </c>
      <c r="E970" s="1" t="s">
        <v>19</v>
      </c>
      <c r="F970" s="1" t="s">
        <v>215</v>
      </c>
      <c r="G970" s="1" t="str">
        <f>UPPER(players_stats[[#This Row],[Agents]])</f>
        <v>KAYO</v>
      </c>
      <c r="H970" s="1" t="str">
        <f>IF(OR(ISNUMBER(FIND(",",players_stats[[#This Row],[Agents MAYUS]])),ISNUMBER(FIND("All Match Types",players_stats[[#This Row],[Match Type]]))),"Eliminar","")</f>
        <v>Eliminar</v>
      </c>
      <c r="I970">
        <v>64</v>
      </c>
      <c r="J970">
        <v>7</v>
      </c>
      <c r="K970">
        <v>139</v>
      </c>
      <c r="L970">
        <v>68</v>
      </c>
      <c r="M970">
        <v>0.73</v>
      </c>
      <c r="N970">
        <v>89</v>
      </c>
      <c r="O970">
        <v>47</v>
      </c>
      <c r="P970">
        <v>44</v>
      </c>
      <c r="Q970">
        <v>8</v>
      </c>
      <c r="R970">
        <v>6</v>
      </c>
      <c r="S970">
        <v>0.27</v>
      </c>
      <c r="U970" s="1" t="s">
        <v>184</v>
      </c>
      <c r="V970">
        <v>12</v>
      </c>
      <c r="W970">
        <v>30</v>
      </c>
      <c r="X970">
        <v>44</v>
      </c>
      <c r="Y970">
        <v>28</v>
      </c>
      <c r="Z970">
        <v>5</v>
      </c>
      <c r="AA970">
        <v>4</v>
      </c>
    </row>
    <row r="971" spans="1:27" x14ac:dyDescent="0.25">
      <c r="A971" s="1" t="s">
        <v>3</v>
      </c>
      <c r="B971" s="1" t="s">
        <v>394</v>
      </c>
      <c r="C971" s="1" t="s">
        <v>395</v>
      </c>
      <c r="D971" s="1" t="s">
        <v>197</v>
      </c>
      <c r="E971" s="1" t="s">
        <v>19</v>
      </c>
      <c r="F971" s="1" t="s">
        <v>152</v>
      </c>
      <c r="G971" s="1" t="str">
        <f>UPPER(players_stats[[#This Row],[Agents]])</f>
        <v>VIPER</v>
      </c>
      <c r="H971" s="1" t="str">
        <f>IF(OR(ISNUMBER(FIND(",",players_stats[[#This Row],[Agents MAYUS]])),ISNUMBER(FIND("All Match Types",players_stats[[#This Row],[Match Type]]))),"Eliminar","")</f>
        <v>Eliminar</v>
      </c>
      <c r="I971">
        <v>16</v>
      </c>
      <c r="J971">
        <v>62</v>
      </c>
      <c r="K971">
        <v>116</v>
      </c>
      <c r="L971">
        <v>29</v>
      </c>
      <c r="M971">
        <v>0.56000000000000005</v>
      </c>
      <c r="N971">
        <v>94</v>
      </c>
      <c r="O971">
        <v>25</v>
      </c>
      <c r="P971">
        <v>44</v>
      </c>
      <c r="Q971">
        <v>13</v>
      </c>
      <c r="R971">
        <v>6</v>
      </c>
      <c r="S971">
        <v>0.11</v>
      </c>
      <c r="U971" s="1" t="s">
        <v>141</v>
      </c>
      <c r="V971">
        <v>4</v>
      </c>
      <c r="W971">
        <v>4</v>
      </c>
      <c r="X971">
        <v>14</v>
      </c>
      <c r="Y971">
        <v>7</v>
      </c>
      <c r="Z971">
        <v>2</v>
      </c>
      <c r="AA971">
        <v>1</v>
      </c>
    </row>
    <row r="972" spans="1:27" x14ac:dyDescent="0.25">
      <c r="A972" s="1" t="s">
        <v>3</v>
      </c>
      <c r="B972" s="1" t="s">
        <v>394</v>
      </c>
      <c r="C972" s="1" t="s">
        <v>395</v>
      </c>
      <c r="D972" s="1" t="s">
        <v>197</v>
      </c>
      <c r="E972" s="1" t="s">
        <v>19</v>
      </c>
      <c r="F972" s="1" t="s">
        <v>398</v>
      </c>
      <c r="G972" s="1" t="str">
        <f>UPPER(players_stats[[#This Row],[Agents]])</f>
        <v>BREACH, DEADLOCK, KAYO, VIPER</v>
      </c>
      <c r="H972" s="1" t="str">
        <f>IF(OR(ISNUMBER(FIND(",",players_stats[[#This Row],[Agents MAYUS]])),ISNUMBER(FIND("All Match Types",players_stats[[#This Row],[Match Type]]))),"Eliminar","")</f>
        <v>Eliminar</v>
      </c>
      <c r="I972">
        <v>208</v>
      </c>
      <c r="J972">
        <v>86</v>
      </c>
      <c r="K972">
        <v>163</v>
      </c>
      <c r="L972">
        <v>79</v>
      </c>
      <c r="M972">
        <v>0.74</v>
      </c>
      <c r="N972">
        <v>109</v>
      </c>
      <c r="O972">
        <v>56</v>
      </c>
      <c r="P972">
        <v>4</v>
      </c>
      <c r="Q972">
        <v>6</v>
      </c>
      <c r="R972">
        <v>8</v>
      </c>
      <c r="S972">
        <v>0.25</v>
      </c>
      <c r="T972">
        <v>0.09</v>
      </c>
      <c r="U972" s="1" t="s">
        <v>399</v>
      </c>
      <c r="V972">
        <v>20</v>
      </c>
      <c r="W972">
        <v>117</v>
      </c>
      <c r="X972">
        <v>148</v>
      </c>
      <c r="Y972">
        <v>84</v>
      </c>
      <c r="Z972">
        <v>13</v>
      </c>
      <c r="AA972">
        <v>16</v>
      </c>
    </row>
    <row r="973" spans="1:27" x14ac:dyDescent="0.25">
      <c r="A973" s="1" t="s">
        <v>3</v>
      </c>
      <c r="B973" s="1" t="s">
        <v>394</v>
      </c>
      <c r="C973" s="1" t="s">
        <v>395</v>
      </c>
      <c r="D973" s="1" t="s">
        <v>205</v>
      </c>
      <c r="E973" s="1" t="s">
        <v>19</v>
      </c>
      <c r="F973" s="1" t="s">
        <v>133</v>
      </c>
      <c r="G973" s="1" t="str">
        <f>UPPER(players_stats[[#This Row],[Agents]])</f>
        <v>CYPHER</v>
      </c>
      <c r="H973" s="1" t="str">
        <f>IF(OR(ISNUMBER(FIND(",",players_stats[[#This Row],[Agents MAYUS]])),ISNUMBER(FIND("All Match Types",players_stats[[#This Row],[Match Type]]))),"Eliminar","")</f>
        <v>Eliminar</v>
      </c>
      <c r="I973">
        <v>128</v>
      </c>
      <c r="J973">
        <v>108</v>
      </c>
      <c r="K973">
        <v>204</v>
      </c>
      <c r="L973">
        <v>105</v>
      </c>
      <c r="M973">
        <v>0.7</v>
      </c>
      <c r="N973">
        <v>139</v>
      </c>
      <c r="O973">
        <v>71</v>
      </c>
      <c r="P973">
        <v>2</v>
      </c>
      <c r="Q973">
        <v>13</v>
      </c>
      <c r="R973">
        <v>12</v>
      </c>
      <c r="S973">
        <v>0.33</v>
      </c>
      <c r="T973">
        <v>0.06</v>
      </c>
      <c r="U973" s="1" t="s">
        <v>400</v>
      </c>
      <c r="V973">
        <v>19</v>
      </c>
      <c r="W973">
        <v>91</v>
      </c>
      <c r="X973">
        <v>87</v>
      </c>
      <c r="Y973">
        <v>25</v>
      </c>
      <c r="Z973">
        <v>16</v>
      </c>
      <c r="AA973">
        <v>15</v>
      </c>
    </row>
    <row r="974" spans="1:27" x14ac:dyDescent="0.25">
      <c r="A974" s="1" t="s">
        <v>3</v>
      </c>
      <c r="B974" s="1" t="s">
        <v>394</v>
      </c>
      <c r="C974" s="1" t="s">
        <v>395</v>
      </c>
      <c r="D974" s="1" t="s">
        <v>205</v>
      </c>
      <c r="E974" s="1" t="s">
        <v>19</v>
      </c>
      <c r="F974" s="1" t="s">
        <v>145</v>
      </c>
      <c r="G974" s="1" t="str">
        <f>UPPER(players_stats[[#This Row],[Agents]])</f>
        <v>JETT</v>
      </c>
      <c r="H974" s="1" t="str">
        <f>IF(OR(ISNUMBER(FIND(",",players_stats[[#This Row],[Agents MAYUS]])),ISNUMBER(FIND("All Match Types",players_stats[[#This Row],[Match Type]]))),"Eliminar","")</f>
        <v>Eliminar</v>
      </c>
      <c r="I974">
        <v>64</v>
      </c>
      <c r="J974">
        <v>129</v>
      </c>
      <c r="K974">
        <v>268</v>
      </c>
      <c r="L974">
        <v>148</v>
      </c>
      <c r="M974">
        <v>0.75</v>
      </c>
      <c r="N974">
        <v>174</v>
      </c>
      <c r="O974">
        <v>97</v>
      </c>
      <c r="P974">
        <v>13</v>
      </c>
      <c r="Q974">
        <v>2</v>
      </c>
      <c r="R974">
        <v>14</v>
      </c>
      <c r="S974">
        <v>0.24</v>
      </c>
      <c r="U974" s="1" t="s">
        <v>175</v>
      </c>
      <c r="V974">
        <v>25</v>
      </c>
      <c r="W974">
        <v>62</v>
      </c>
      <c r="X974">
        <v>42</v>
      </c>
      <c r="Y974">
        <v>8</v>
      </c>
      <c r="Z974">
        <v>13</v>
      </c>
      <c r="AA974">
        <v>9</v>
      </c>
    </row>
    <row r="975" spans="1:27" x14ac:dyDescent="0.25">
      <c r="A975" s="1" t="s">
        <v>3</v>
      </c>
      <c r="B975" s="1" t="s">
        <v>394</v>
      </c>
      <c r="C975" s="1" t="s">
        <v>395</v>
      </c>
      <c r="D975" s="1" t="s">
        <v>205</v>
      </c>
      <c r="E975" s="1" t="s">
        <v>19</v>
      </c>
      <c r="F975" s="1" t="s">
        <v>134</v>
      </c>
      <c r="G975" s="1" t="str">
        <f>UPPER(players_stats[[#This Row],[Agents]])</f>
        <v>KILLJOY</v>
      </c>
      <c r="H975" s="1" t="str">
        <f>IF(OR(ISNUMBER(FIND(",",players_stats[[#This Row],[Agents MAYUS]])),ISNUMBER(FIND("All Match Types",players_stats[[#This Row],[Match Type]]))),"Eliminar","")</f>
        <v>Eliminar</v>
      </c>
      <c r="I975">
        <v>16</v>
      </c>
      <c r="J975">
        <v>53</v>
      </c>
      <c r="K975">
        <v>110</v>
      </c>
      <c r="L975">
        <v>36</v>
      </c>
      <c r="M975">
        <v>0.5</v>
      </c>
      <c r="N975">
        <v>89</v>
      </c>
      <c r="O975">
        <v>31</v>
      </c>
      <c r="P975">
        <v>19</v>
      </c>
      <c r="Q975">
        <v>0</v>
      </c>
      <c r="R975">
        <v>13</v>
      </c>
      <c r="S975">
        <v>0.17</v>
      </c>
      <c r="U975" s="1" t="s">
        <v>143</v>
      </c>
      <c r="V975">
        <v>5</v>
      </c>
      <c r="W975">
        <v>5</v>
      </c>
      <c r="X975">
        <v>14</v>
      </c>
      <c r="Y975">
        <v>3</v>
      </c>
      <c r="Z975">
        <v>0</v>
      </c>
      <c r="AA975">
        <v>2</v>
      </c>
    </row>
    <row r="976" spans="1:27" x14ac:dyDescent="0.25">
      <c r="A976" s="1" t="s">
        <v>3</v>
      </c>
      <c r="B976" s="1" t="s">
        <v>394</v>
      </c>
      <c r="C976" s="1" t="s">
        <v>395</v>
      </c>
      <c r="D976" s="1" t="s">
        <v>205</v>
      </c>
      <c r="E976" s="1" t="s">
        <v>19</v>
      </c>
      <c r="F976" s="1" t="s">
        <v>401</v>
      </c>
      <c r="G976" s="1" t="str">
        <f>UPPER(players_stats[[#This Row],[Agents]])</f>
        <v>CYPHER, JETT, KILLJOY</v>
      </c>
      <c r="H976" s="1" t="str">
        <f>IF(OR(ISNUMBER(FIND(",",players_stats[[#This Row],[Agents MAYUS]])),ISNUMBER(FIND("All Match Types",players_stats[[#This Row],[Match Type]]))),"Eliminar","")</f>
        <v>Eliminar</v>
      </c>
      <c r="I976">
        <v>208</v>
      </c>
      <c r="J976">
        <v>11</v>
      </c>
      <c r="K976">
        <v>214</v>
      </c>
      <c r="L976">
        <v>11</v>
      </c>
      <c r="M976">
        <v>0.7</v>
      </c>
      <c r="N976">
        <v>146</v>
      </c>
      <c r="O976">
        <v>76</v>
      </c>
      <c r="P976">
        <v>17</v>
      </c>
      <c r="Q976">
        <v>14</v>
      </c>
      <c r="R976">
        <v>13</v>
      </c>
      <c r="S976">
        <v>0.28999999999999998</v>
      </c>
      <c r="T976">
        <v>0.04</v>
      </c>
      <c r="U976" s="1" t="s">
        <v>402</v>
      </c>
      <c r="V976">
        <v>25</v>
      </c>
      <c r="W976">
        <v>158</v>
      </c>
      <c r="X976">
        <v>143</v>
      </c>
      <c r="Y976">
        <v>36</v>
      </c>
      <c r="Z976">
        <v>29</v>
      </c>
      <c r="AA976">
        <v>26</v>
      </c>
    </row>
    <row r="977" spans="1:27" x14ac:dyDescent="0.25">
      <c r="A977" s="1" t="s">
        <v>3</v>
      </c>
      <c r="B977" s="1" t="s">
        <v>394</v>
      </c>
      <c r="C977" s="1" t="s">
        <v>395</v>
      </c>
      <c r="D977" s="1" t="s">
        <v>206</v>
      </c>
      <c r="E977" s="1" t="s">
        <v>19</v>
      </c>
      <c r="F977" s="1" t="s">
        <v>133</v>
      </c>
      <c r="G977" s="1" t="str">
        <f>UPPER(players_stats[[#This Row],[Agents]])</f>
        <v>CYPHER</v>
      </c>
      <c r="H977" s="1" t="str">
        <f>IF(OR(ISNUMBER(FIND(",",players_stats[[#This Row],[Agents MAYUS]])),ISNUMBER(FIND("All Match Types",players_stats[[#This Row],[Match Type]]))),"Eliminar","")</f>
        <v>Eliminar</v>
      </c>
      <c r="I977">
        <v>18</v>
      </c>
      <c r="J977">
        <v>91</v>
      </c>
      <c r="K977">
        <v>185</v>
      </c>
      <c r="L977">
        <v>85</v>
      </c>
      <c r="M977">
        <v>0.67</v>
      </c>
      <c r="N977">
        <v>116</v>
      </c>
      <c r="O977">
        <v>61</v>
      </c>
      <c r="P977">
        <v>22</v>
      </c>
      <c r="Q977">
        <v>22</v>
      </c>
      <c r="R977">
        <v>6</v>
      </c>
      <c r="S977">
        <v>0.41</v>
      </c>
      <c r="U977" s="1" t="s">
        <v>143</v>
      </c>
      <c r="V977">
        <v>11</v>
      </c>
      <c r="W977">
        <v>11</v>
      </c>
      <c r="X977">
        <v>13</v>
      </c>
      <c r="Y977">
        <v>4</v>
      </c>
      <c r="Z977">
        <v>4</v>
      </c>
      <c r="AA977">
        <v>1</v>
      </c>
    </row>
    <row r="978" spans="1:27" x14ac:dyDescent="0.25">
      <c r="A978" s="1" t="s">
        <v>3</v>
      </c>
      <c r="B978" s="1" t="s">
        <v>394</v>
      </c>
      <c r="C978" s="1" t="s">
        <v>395</v>
      </c>
      <c r="D978" s="1" t="s">
        <v>206</v>
      </c>
      <c r="E978" s="1" t="s">
        <v>19</v>
      </c>
      <c r="F978" s="1" t="s">
        <v>134</v>
      </c>
      <c r="G978" s="1" t="str">
        <f>UPPER(players_stats[[#This Row],[Agents]])</f>
        <v>KILLJOY</v>
      </c>
      <c r="H978" s="1" t="str">
        <f>IF(OR(ISNUMBER(FIND(",",players_stats[[#This Row],[Agents MAYUS]])),ISNUMBER(FIND("All Match Types",players_stats[[#This Row],[Match Type]]))),"Eliminar","")</f>
        <v>Eliminar</v>
      </c>
      <c r="I978">
        <v>46</v>
      </c>
      <c r="J978">
        <v>112</v>
      </c>
      <c r="K978">
        <v>235</v>
      </c>
      <c r="L978">
        <v>143</v>
      </c>
      <c r="M978">
        <v>0.67</v>
      </c>
      <c r="N978">
        <v>152</v>
      </c>
      <c r="O978">
        <v>87</v>
      </c>
      <c r="P978">
        <v>9</v>
      </c>
      <c r="Q978">
        <v>15</v>
      </c>
      <c r="R978">
        <v>9</v>
      </c>
      <c r="S978">
        <v>0.34</v>
      </c>
      <c r="T978">
        <v>0.5</v>
      </c>
      <c r="U978" s="1" t="s">
        <v>154</v>
      </c>
      <c r="V978">
        <v>21</v>
      </c>
      <c r="W978">
        <v>40</v>
      </c>
      <c r="X978">
        <v>28</v>
      </c>
      <c r="Y978">
        <v>4</v>
      </c>
      <c r="Z978">
        <v>7</v>
      </c>
      <c r="AA978">
        <v>4</v>
      </c>
    </row>
    <row r="979" spans="1:27" x14ac:dyDescent="0.25">
      <c r="A979" s="1" t="s">
        <v>3</v>
      </c>
      <c r="B979" s="1" t="s">
        <v>394</v>
      </c>
      <c r="C979" s="1" t="s">
        <v>395</v>
      </c>
      <c r="D979" s="1" t="s">
        <v>206</v>
      </c>
      <c r="E979" s="1" t="s">
        <v>19</v>
      </c>
      <c r="F979" s="1" t="s">
        <v>146</v>
      </c>
      <c r="G979" s="1" t="str">
        <f>UPPER(players_stats[[#This Row],[Agents]])</f>
        <v>RAZE</v>
      </c>
      <c r="H979" s="1" t="str">
        <f>IF(OR(ISNUMBER(FIND(",",players_stats[[#This Row],[Agents MAYUS]])),ISNUMBER(FIND("All Match Types",players_stats[[#This Row],[Match Type]]))),"Eliminar","")</f>
        <v>Eliminar</v>
      </c>
      <c r="I979">
        <v>144</v>
      </c>
      <c r="J979">
        <v>89</v>
      </c>
      <c r="K979">
        <v>197</v>
      </c>
      <c r="L979">
        <v>93</v>
      </c>
      <c r="M979">
        <v>0.67</v>
      </c>
      <c r="N979">
        <v>128</v>
      </c>
      <c r="O979">
        <v>67</v>
      </c>
      <c r="P979">
        <v>9</v>
      </c>
      <c r="Q979">
        <v>12</v>
      </c>
      <c r="R979">
        <v>17</v>
      </c>
      <c r="S979">
        <v>0.26</v>
      </c>
      <c r="T979">
        <v>0.08</v>
      </c>
      <c r="U979" s="1" t="s">
        <v>282</v>
      </c>
      <c r="V979">
        <v>17</v>
      </c>
      <c r="W979">
        <v>96</v>
      </c>
      <c r="X979">
        <v>103</v>
      </c>
      <c r="Y979">
        <v>13</v>
      </c>
      <c r="Z979">
        <v>17</v>
      </c>
      <c r="AA979">
        <v>24</v>
      </c>
    </row>
    <row r="980" spans="1:27" x14ac:dyDescent="0.25">
      <c r="A980" s="1" t="s">
        <v>3</v>
      </c>
      <c r="B980" s="1" t="s">
        <v>394</v>
      </c>
      <c r="C980" s="1" t="s">
        <v>395</v>
      </c>
      <c r="D980" s="1" t="s">
        <v>206</v>
      </c>
      <c r="E980" s="1" t="s">
        <v>19</v>
      </c>
      <c r="F980" s="1" t="s">
        <v>403</v>
      </c>
      <c r="G980" s="1" t="str">
        <f>UPPER(players_stats[[#This Row],[Agents]])</f>
        <v>CYPHER, KILLJOY, RAZE</v>
      </c>
      <c r="H980" s="1" t="str">
        <f>IF(OR(ISNUMBER(FIND(",",players_stats[[#This Row],[Agents MAYUS]])),ISNUMBER(FIND("All Match Types",players_stats[[#This Row],[Match Type]]))),"Eliminar","")</f>
        <v>Eliminar</v>
      </c>
      <c r="I980">
        <v>208</v>
      </c>
      <c r="J980">
        <v>95</v>
      </c>
      <c r="K980">
        <v>203</v>
      </c>
      <c r="L980">
        <v>102</v>
      </c>
      <c r="M980">
        <v>0.67</v>
      </c>
      <c r="N980">
        <v>132</v>
      </c>
      <c r="O980">
        <v>71</v>
      </c>
      <c r="P980">
        <v>1</v>
      </c>
      <c r="Q980">
        <v>13</v>
      </c>
      <c r="R980">
        <v>14</v>
      </c>
      <c r="S980">
        <v>0.28999999999999998</v>
      </c>
      <c r="T980">
        <v>0.15</v>
      </c>
      <c r="U980" s="1" t="s">
        <v>404</v>
      </c>
      <c r="V980">
        <v>21</v>
      </c>
      <c r="W980">
        <v>147</v>
      </c>
      <c r="X980">
        <v>144</v>
      </c>
      <c r="Y980">
        <v>21</v>
      </c>
      <c r="Z980">
        <v>28</v>
      </c>
      <c r="AA980">
        <v>29</v>
      </c>
    </row>
    <row r="981" spans="1:27" x14ac:dyDescent="0.25">
      <c r="A981" s="1" t="s">
        <v>3</v>
      </c>
      <c r="B981" s="1" t="s">
        <v>394</v>
      </c>
      <c r="C981" s="1" t="s">
        <v>395</v>
      </c>
      <c r="D981" s="1" t="s">
        <v>207</v>
      </c>
      <c r="E981" s="1" t="s">
        <v>19</v>
      </c>
      <c r="F981" s="1" t="s">
        <v>130</v>
      </c>
      <c r="G981" s="1" t="str">
        <f>UPPER(players_stats[[#This Row],[Agents]])</f>
        <v>FADE</v>
      </c>
      <c r="H981" s="1" t="str">
        <f>IF(OR(ISNUMBER(FIND(",",players_stats[[#This Row],[Agents MAYUS]])),ISNUMBER(FIND("All Match Types",players_stats[[#This Row],[Match Type]]))),"Eliminar","")</f>
        <v>Eliminar</v>
      </c>
      <c r="I981">
        <v>16</v>
      </c>
      <c r="J981">
        <v>54</v>
      </c>
      <c r="K981">
        <v>173</v>
      </c>
      <c r="L981">
        <v>69</v>
      </c>
      <c r="M981">
        <v>0.56000000000000005</v>
      </c>
      <c r="N981">
        <v>105</v>
      </c>
      <c r="O981">
        <v>56</v>
      </c>
      <c r="P981">
        <v>13</v>
      </c>
      <c r="Q981">
        <v>6</v>
      </c>
      <c r="R981">
        <v>6</v>
      </c>
      <c r="S981">
        <v>0.19</v>
      </c>
      <c r="U981" s="1" t="s">
        <v>141</v>
      </c>
      <c r="V981">
        <v>9</v>
      </c>
      <c r="W981">
        <v>9</v>
      </c>
      <c r="X981">
        <v>13</v>
      </c>
      <c r="Y981">
        <v>2</v>
      </c>
      <c r="Z981">
        <v>1</v>
      </c>
      <c r="AA981">
        <v>1</v>
      </c>
    </row>
    <row r="982" spans="1:27" x14ac:dyDescent="0.25">
      <c r="A982" s="1" t="s">
        <v>3</v>
      </c>
      <c r="B982" s="1" t="s">
        <v>394</v>
      </c>
      <c r="C982" s="1" t="s">
        <v>395</v>
      </c>
      <c r="D982" s="1" t="s">
        <v>207</v>
      </c>
      <c r="E982" s="1" t="s">
        <v>19</v>
      </c>
      <c r="F982" s="1" t="s">
        <v>208</v>
      </c>
      <c r="G982" s="1" t="str">
        <f>UPPER(players_stats[[#This Row],[Agents]])</f>
        <v>SKYE</v>
      </c>
      <c r="H982" s="1" t="str">
        <f>IF(OR(ISNUMBER(FIND(",",players_stats[[#This Row],[Agents MAYUS]])),ISNUMBER(FIND("All Match Types",players_stats[[#This Row],[Match Type]]))),"Eliminar","")</f>
        <v>Eliminar</v>
      </c>
      <c r="I982">
        <v>63</v>
      </c>
      <c r="J982">
        <v>91</v>
      </c>
      <c r="K982">
        <v>151</v>
      </c>
      <c r="L982">
        <v>78</v>
      </c>
      <c r="M982">
        <v>0.7</v>
      </c>
      <c r="N982">
        <v>92</v>
      </c>
      <c r="O982">
        <v>49</v>
      </c>
      <c r="P982">
        <v>4</v>
      </c>
      <c r="Q982">
        <v>1</v>
      </c>
      <c r="R982">
        <v>11</v>
      </c>
      <c r="S982">
        <v>0.16</v>
      </c>
      <c r="T982">
        <v>0.25</v>
      </c>
      <c r="U982" s="1" t="s">
        <v>182</v>
      </c>
      <c r="V982">
        <v>13</v>
      </c>
      <c r="W982">
        <v>31</v>
      </c>
      <c r="X982">
        <v>40</v>
      </c>
      <c r="Y982">
        <v>25</v>
      </c>
      <c r="Z982">
        <v>6</v>
      </c>
      <c r="AA982">
        <v>7</v>
      </c>
    </row>
    <row r="983" spans="1:27" x14ac:dyDescent="0.25">
      <c r="A983" s="1" t="s">
        <v>3</v>
      </c>
      <c r="B983" s="1" t="s">
        <v>394</v>
      </c>
      <c r="C983" s="1" t="s">
        <v>395</v>
      </c>
      <c r="D983" s="1" t="s">
        <v>207</v>
      </c>
      <c r="E983" s="1" t="s">
        <v>19</v>
      </c>
      <c r="F983" s="1" t="s">
        <v>151</v>
      </c>
      <c r="G983" s="1" t="str">
        <f>UPPER(players_stats[[#This Row],[Agents]])</f>
        <v>SOVA</v>
      </c>
      <c r="H983" s="1" t="str">
        <f>IF(OR(ISNUMBER(FIND(",",players_stats[[#This Row],[Agents MAYUS]])),ISNUMBER(FIND("All Match Types",players_stats[[#This Row],[Match Type]]))),"Eliminar","")</f>
        <v>Eliminar</v>
      </c>
      <c r="I983">
        <v>129</v>
      </c>
      <c r="J983">
        <v>81</v>
      </c>
      <c r="K983">
        <v>172</v>
      </c>
      <c r="L983">
        <v>79</v>
      </c>
      <c r="M983">
        <v>0.63</v>
      </c>
      <c r="N983">
        <v>114</v>
      </c>
      <c r="O983">
        <v>57</v>
      </c>
      <c r="P983">
        <v>34</v>
      </c>
      <c r="Q983">
        <v>1</v>
      </c>
      <c r="R983">
        <v>12</v>
      </c>
      <c r="S983">
        <v>0.16</v>
      </c>
      <c r="T983">
        <v>0.5</v>
      </c>
      <c r="U983" s="1" t="s">
        <v>405</v>
      </c>
      <c r="V983">
        <v>18</v>
      </c>
      <c r="W983">
        <v>73</v>
      </c>
      <c r="X983">
        <v>92</v>
      </c>
      <c r="Y983">
        <v>44</v>
      </c>
      <c r="Z983">
        <v>13</v>
      </c>
      <c r="AA983">
        <v>15</v>
      </c>
    </row>
    <row r="984" spans="1:27" x14ac:dyDescent="0.25">
      <c r="A984" s="1" t="s">
        <v>3</v>
      </c>
      <c r="B984" s="1" t="s">
        <v>394</v>
      </c>
      <c r="C984" s="1" t="s">
        <v>395</v>
      </c>
      <c r="D984" s="1" t="s">
        <v>207</v>
      </c>
      <c r="E984" s="1" t="s">
        <v>19</v>
      </c>
      <c r="F984" s="1" t="s">
        <v>340</v>
      </c>
      <c r="G984" s="1" t="str">
        <f>UPPER(players_stats[[#This Row],[Agents]])</f>
        <v>FADE, SKYE, SOVA</v>
      </c>
      <c r="H984" s="1" t="str">
        <f>IF(OR(ISNUMBER(FIND(",",players_stats[[#This Row],[Agents MAYUS]])),ISNUMBER(FIND("All Match Types",players_stats[[#This Row],[Match Type]]))),"Eliminar","")</f>
        <v>Eliminar</v>
      </c>
      <c r="I984">
        <v>208</v>
      </c>
      <c r="J984">
        <v>82</v>
      </c>
      <c r="K984">
        <v>166</v>
      </c>
      <c r="L984">
        <v>78</v>
      </c>
      <c r="M984">
        <v>0.64</v>
      </c>
      <c r="N984">
        <v>107</v>
      </c>
      <c r="O984">
        <v>54</v>
      </c>
      <c r="P984">
        <v>34</v>
      </c>
      <c r="Q984">
        <v>1</v>
      </c>
      <c r="R984">
        <v>11</v>
      </c>
      <c r="S984">
        <v>0.16</v>
      </c>
      <c r="T984">
        <v>0.35</v>
      </c>
      <c r="U984" s="1" t="s">
        <v>406</v>
      </c>
      <c r="V984">
        <v>18</v>
      </c>
      <c r="W984">
        <v>113</v>
      </c>
      <c r="X984">
        <v>145</v>
      </c>
      <c r="Y984">
        <v>71</v>
      </c>
      <c r="Z984">
        <v>20</v>
      </c>
      <c r="AA984">
        <v>23</v>
      </c>
    </row>
    <row r="985" spans="1:27" x14ac:dyDescent="0.25">
      <c r="A985" s="1" t="s">
        <v>3</v>
      </c>
      <c r="B985" s="1" t="s">
        <v>394</v>
      </c>
      <c r="C985" s="1" t="s">
        <v>395</v>
      </c>
      <c r="D985" s="1" t="s">
        <v>334</v>
      </c>
      <c r="E985" s="1" t="s">
        <v>6</v>
      </c>
      <c r="F985" s="1" t="s">
        <v>128</v>
      </c>
      <c r="G985" s="1" t="str">
        <f>UPPER(players_stats[[#This Row],[Agents]])</f>
        <v>ASTRA</v>
      </c>
      <c r="H985" s="1" t="str">
        <f>IF(OR(ISNUMBER(FIND(",",players_stats[[#This Row],[Agents MAYUS]])),ISNUMBER(FIND("All Match Types",players_stats[[#This Row],[Match Type]]))),"Eliminar","")</f>
        <v>Eliminar</v>
      </c>
      <c r="I985">
        <v>24</v>
      </c>
      <c r="J985">
        <v>118</v>
      </c>
      <c r="K985">
        <v>171</v>
      </c>
      <c r="L985">
        <v>123</v>
      </c>
      <c r="M985">
        <v>0.67</v>
      </c>
      <c r="N985">
        <v>122</v>
      </c>
      <c r="O985">
        <v>67</v>
      </c>
      <c r="P985">
        <v>5</v>
      </c>
      <c r="Q985">
        <v>8</v>
      </c>
      <c r="R985">
        <v>0</v>
      </c>
      <c r="S985">
        <v>0.48</v>
      </c>
      <c r="T985">
        <v>0.67</v>
      </c>
      <c r="U985" s="1" t="s">
        <v>149</v>
      </c>
      <c r="V985">
        <v>16</v>
      </c>
      <c r="W985">
        <v>16</v>
      </c>
      <c r="X985">
        <v>13</v>
      </c>
      <c r="Y985">
        <v>12</v>
      </c>
      <c r="Z985">
        <v>2</v>
      </c>
      <c r="AA985">
        <v>0</v>
      </c>
    </row>
    <row r="986" spans="1:27" x14ac:dyDescent="0.25">
      <c r="A986" s="1" t="s">
        <v>3</v>
      </c>
      <c r="B986" s="1" t="s">
        <v>394</v>
      </c>
      <c r="C986" s="1" t="s">
        <v>395</v>
      </c>
      <c r="D986" s="1" t="s">
        <v>334</v>
      </c>
      <c r="E986" s="1" t="s">
        <v>6</v>
      </c>
      <c r="F986" s="1" t="s">
        <v>201</v>
      </c>
      <c r="G986" s="1" t="str">
        <f>UPPER(players_stats[[#This Row],[Agents]])</f>
        <v>BRIMSTONE</v>
      </c>
      <c r="H986" s="1" t="str">
        <f>IF(OR(ISNUMBER(FIND(",",players_stats[[#This Row],[Agents MAYUS]])),ISNUMBER(FIND("All Match Types",players_stats[[#This Row],[Match Type]]))),"Eliminar","")</f>
        <v>Eliminar</v>
      </c>
      <c r="I986">
        <v>23</v>
      </c>
      <c r="J986">
        <v>149</v>
      </c>
      <c r="K986">
        <v>258</v>
      </c>
      <c r="L986">
        <v>164</v>
      </c>
      <c r="M986">
        <v>0.7</v>
      </c>
      <c r="N986">
        <v>150</v>
      </c>
      <c r="O986">
        <v>10</v>
      </c>
      <c r="P986">
        <v>39</v>
      </c>
      <c r="Q986">
        <v>13</v>
      </c>
      <c r="R986">
        <v>9</v>
      </c>
      <c r="S986">
        <v>0.25</v>
      </c>
      <c r="U986" s="1" t="s">
        <v>143</v>
      </c>
      <c r="V986">
        <v>23</v>
      </c>
      <c r="W986">
        <v>23</v>
      </c>
      <c r="X986">
        <v>14</v>
      </c>
      <c r="Y986">
        <v>9</v>
      </c>
      <c r="Z986">
        <v>3</v>
      </c>
      <c r="AA986">
        <v>2</v>
      </c>
    </row>
    <row r="987" spans="1:27" x14ac:dyDescent="0.25">
      <c r="A987" s="1" t="s">
        <v>3</v>
      </c>
      <c r="B987" s="1" t="s">
        <v>394</v>
      </c>
      <c r="C987" s="1" t="s">
        <v>395</v>
      </c>
      <c r="D987" s="1" t="s">
        <v>334</v>
      </c>
      <c r="E987" s="1" t="s">
        <v>6</v>
      </c>
      <c r="F987" s="1" t="s">
        <v>140</v>
      </c>
      <c r="G987" s="1" t="str">
        <f>UPPER(players_stats[[#This Row],[Agents]])</f>
        <v>OMEN</v>
      </c>
      <c r="H987" s="1" t="str">
        <f>IF(OR(ISNUMBER(FIND(",",players_stats[[#This Row],[Agents MAYUS]])),ISNUMBER(FIND("All Match Types",players_stats[[#This Row],[Match Type]]))),"Eliminar","")</f>
        <v>Eliminar</v>
      </c>
      <c r="I987">
        <v>87</v>
      </c>
      <c r="J987">
        <v>92</v>
      </c>
      <c r="K987">
        <v>179</v>
      </c>
      <c r="L987">
        <v>93</v>
      </c>
      <c r="M987">
        <v>0.78</v>
      </c>
      <c r="N987">
        <v>111</v>
      </c>
      <c r="O987">
        <v>64</v>
      </c>
      <c r="P987">
        <v>47</v>
      </c>
      <c r="Q987">
        <v>5</v>
      </c>
      <c r="R987">
        <v>9</v>
      </c>
      <c r="S987">
        <v>0.33</v>
      </c>
      <c r="T987">
        <v>0.14000000000000001</v>
      </c>
      <c r="U987" s="1" t="s">
        <v>165</v>
      </c>
      <c r="V987">
        <v>20</v>
      </c>
      <c r="W987">
        <v>56</v>
      </c>
      <c r="X987">
        <v>60</v>
      </c>
      <c r="Y987">
        <v>41</v>
      </c>
      <c r="Z987">
        <v>4</v>
      </c>
      <c r="AA987">
        <v>8</v>
      </c>
    </row>
    <row r="988" spans="1:27" x14ac:dyDescent="0.25">
      <c r="A988" s="1" t="s">
        <v>3</v>
      </c>
      <c r="B988" s="1" t="s">
        <v>394</v>
      </c>
      <c r="C988" s="1" t="s">
        <v>395</v>
      </c>
      <c r="D988" s="1" t="s">
        <v>334</v>
      </c>
      <c r="E988" s="1" t="s">
        <v>6</v>
      </c>
      <c r="F988" s="1" t="s">
        <v>152</v>
      </c>
      <c r="G988" s="1" t="str">
        <f>UPPER(players_stats[[#This Row],[Agents]])</f>
        <v>VIPER</v>
      </c>
      <c r="H988" s="1" t="str">
        <f>IF(OR(ISNUMBER(FIND(",",players_stats[[#This Row],[Agents MAYUS]])),ISNUMBER(FIND("All Match Types",players_stats[[#This Row],[Match Type]]))),"Eliminar","")</f>
        <v>Eliminar</v>
      </c>
      <c r="I988">
        <v>19</v>
      </c>
      <c r="J988">
        <v>43</v>
      </c>
      <c r="K988">
        <v>119</v>
      </c>
      <c r="L988">
        <v>5</v>
      </c>
      <c r="M988">
        <v>0.57999999999999996</v>
      </c>
      <c r="N988">
        <v>82</v>
      </c>
      <c r="O988">
        <v>42</v>
      </c>
      <c r="P988">
        <v>11</v>
      </c>
      <c r="Q988">
        <v>11</v>
      </c>
      <c r="R988">
        <v>0</v>
      </c>
      <c r="S988">
        <v>0.24</v>
      </c>
      <c r="U988" s="1" t="s">
        <v>143</v>
      </c>
      <c r="V988">
        <v>8</v>
      </c>
      <c r="W988">
        <v>8</v>
      </c>
      <c r="X988">
        <v>16</v>
      </c>
      <c r="Y988">
        <v>2</v>
      </c>
      <c r="Z988">
        <v>2</v>
      </c>
      <c r="AA988">
        <v>0</v>
      </c>
    </row>
    <row r="989" spans="1:27" x14ac:dyDescent="0.25">
      <c r="A989" s="1" t="s">
        <v>3</v>
      </c>
      <c r="B989" s="1" t="s">
        <v>394</v>
      </c>
      <c r="C989" s="1" t="s">
        <v>395</v>
      </c>
      <c r="D989" s="1" t="s">
        <v>334</v>
      </c>
      <c r="E989" s="1" t="s">
        <v>6</v>
      </c>
      <c r="F989" s="1" t="s">
        <v>407</v>
      </c>
      <c r="G989" s="1" t="str">
        <f>UPPER(players_stats[[#This Row],[Agents]])</f>
        <v>ASTRA, BRIMSTONE, OMEN, VIPER</v>
      </c>
      <c r="H989" s="1" t="str">
        <f>IF(OR(ISNUMBER(FIND(",",players_stats[[#This Row],[Agents MAYUS]])),ISNUMBER(FIND("All Match Types",players_stats[[#This Row],[Match Type]]))),"Eliminar","")</f>
        <v>Eliminar</v>
      </c>
      <c r="I989">
        <v>153</v>
      </c>
      <c r="J989">
        <v>99</v>
      </c>
      <c r="K989">
        <v>180</v>
      </c>
      <c r="L989">
        <v>10</v>
      </c>
      <c r="M989">
        <v>0.73</v>
      </c>
      <c r="N989">
        <v>115</v>
      </c>
      <c r="O989">
        <v>67</v>
      </c>
      <c r="P989">
        <v>42</v>
      </c>
      <c r="Q989">
        <v>7</v>
      </c>
      <c r="R989">
        <v>7</v>
      </c>
      <c r="S989">
        <v>0.32</v>
      </c>
      <c r="T989">
        <v>0.19</v>
      </c>
      <c r="U989" s="1" t="s">
        <v>244</v>
      </c>
      <c r="V989">
        <v>23</v>
      </c>
      <c r="W989">
        <v>103</v>
      </c>
      <c r="X989">
        <v>103</v>
      </c>
      <c r="Y989">
        <v>64</v>
      </c>
      <c r="Z989">
        <v>11</v>
      </c>
      <c r="AA989">
        <v>10</v>
      </c>
    </row>
    <row r="990" spans="1:27" x14ac:dyDescent="0.25">
      <c r="A990" s="1" t="s">
        <v>3</v>
      </c>
      <c r="B990" s="1" t="s">
        <v>394</v>
      </c>
      <c r="C990" s="1" t="s">
        <v>395</v>
      </c>
      <c r="D990" s="1" t="s">
        <v>333</v>
      </c>
      <c r="E990" s="1" t="s">
        <v>6</v>
      </c>
      <c r="F990" s="1" t="s">
        <v>133</v>
      </c>
      <c r="G990" s="1" t="str">
        <f>UPPER(players_stats[[#This Row],[Agents]])</f>
        <v>CYPHER</v>
      </c>
      <c r="H990" s="1" t="str">
        <f>IF(OR(ISNUMBER(FIND(",",players_stats[[#This Row],[Agents MAYUS]])),ISNUMBER(FIND("All Match Types",players_stats[[#This Row],[Match Type]]))),"Eliminar","")</f>
        <v>Eliminar</v>
      </c>
      <c r="I990">
        <v>23</v>
      </c>
      <c r="J990">
        <v>147</v>
      </c>
      <c r="K990">
        <v>263</v>
      </c>
      <c r="L990">
        <v>164</v>
      </c>
      <c r="M990">
        <v>0.78</v>
      </c>
      <c r="N990">
        <v>159</v>
      </c>
      <c r="O990">
        <v>10</v>
      </c>
      <c r="P990">
        <v>22</v>
      </c>
      <c r="Q990">
        <v>13</v>
      </c>
      <c r="R990">
        <v>4</v>
      </c>
      <c r="S990">
        <v>0.47</v>
      </c>
      <c r="U990" s="1" t="s">
        <v>143</v>
      </c>
      <c r="V990">
        <v>23</v>
      </c>
      <c r="W990">
        <v>23</v>
      </c>
      <c r="X990">
        <v>14</v>
      </c>
      <c r="Y990">
        <v>5</v>
      </c>
      <c r="Z990">
        <v>3</v>
      </c>
      <c r="AA990">
        <v>1</v>
      </c>
    </row>
    <row r="991" spans="1:27" x14ac:dyDescent="0.25">
      <c r="A991" s="1" t="s">
        <v>3</v>
      </c>
      <c r="B991" s="1" t="s">
        <v>394</v>
      </c>
      <c r="C991" s="1" t="s">
        <v>395</v>
      </c>
      <c r="D991" s="1" t="s">
        <v>333</v>
      </c>
      <c r="E991" s="1" t="s">
        <v>6</v>
      </c>
      <c r="F991" s="1" t="s">
        <v>134</v>
      </c>
      <c r="G991" s="1" t="str">
        <f>UPPER(players_stats[[#This Row],[Agents]])</f>
        <v>KILLJOY</v>
      </c>
      <c r="H991" s="1" t="str">
        <f>IF(OR(ISNUMBER(FIND(",",players_stats[[#This Row],[Agents MAYUS]])),ISNUMBER(FIND("All Match Types",players_stats[[#This Row],[Match Type]]))),"Eliminar","")</f>
        <v>Eliminar</v>
      </c>
      <c r="I991">
        <v>106</v>
      </c>
      <c r="J991">
        <v>105</v>
      </c>
      <c r="K991">
        <v>220</v>
      </c>
      <c r="L991">
        <v>118</v>
      </c>
      <c r="M991">
        <v>0.69</v>
      </c>
      <c r="N991">
        <v>151</v>
      </c>
      <c r="O991">
        <v>81</v>
      </c>
      <c r="P991">
        <v>15</v>
      </c>
      <c r="Q991">
        <v>8</v>
      </c>
      <c r="R991">
        <v>1</v>
      </c>
      <c r="S991">
        <v>0.35</v>
      </c>
      <c r="T991">
        <v>0.2</v>
      </c>
      <c r="U991" s="1" t="s">
        <v>408</v>
      </c>
      <c r="V991">
        <v>25</v>
      </c>
      <c r="W991">
        <v>86</v>
      </c>
      <c r="X991">
        <v>73</v>
      </c>
      <c r="Y991">
        <v>16</v>
      </c>
      <c r="Z991">
        <v>9</v>
      </c>
      <c r="AA991">
        <v>11</v>
      </c>
    </row>
    <row r="992" spans="1:27" x14ac:dyDescent="0.25">
      <c r="A992" s="1" t="s">
        <v>3</v>
      </c>
      <c r="B992" s="1" t="s">
        <v>394</v>
      </c>
      <c r="C992" s="1" t="s">
        <v>395</v>
      </c>
      <c r="D992" s="1" t="s">
        <v>333</v>
      </c>
      <c r="E992" s="1" t="s">
        <v>6</v>
      </c>
      <c r="F992" s="1" t="s">
        <v>161</v>
      </c>
      <c r="G992" s="1" t="str">
        <f>UPPER(players_stats[[#This Row],[Agents]])</f>
        <v>YORU</v>
      </c>
      <c r="H992" s="1" t="str">
        <f>IF(OR(ISNUMBER(FIND(",",players_stats[[#This Row],[Agents MAYUS]])),ISNUMBER(FIND("All Match Types",players_stats[[#This Row],[Match Type]]))),"Eliminar","")</f>
        <v>Eliminar</v>
      </c>
      <c r="I992">
        <v>24</v>
      </c>
      <c r="J992">
        <v>146</v>
      </c>
      <c r="K992">
        <v>327</v>
      </c>
      <c r="L992">
        <v>165</v>
      </c>
      <c r="M992">
        <v>0.71</v>
      </c>
      <c r="N992">
        <v>206</v>
      </c>
      <c r="O992">
        <v>117</v>
      </c>
      <c r="P992">
        <v>21</v>
      </c>
      <c r="Q992">
        <v>21</v>
      </c>
      <c r="R992">
        <v>17</v>
      </c>
      <c r="S992">
        <v>0.37</v>
      </c>
      <c r="U992" s="1" t="s">
        <v>141</v>
      </c>
      <c r="V992">
        <v>28</v>
      </c>
      <c r="W992">
        <v>28</v>
      </c>
      <c r="X992">
        <v>17</v>
      </c>
      <c r="Y992">
        <v>5</v>
      </c>
      <c r="Z992">
        <v>5</v>
      </c>
      <c r="AA992">
        <v>4</v>
      </c>
    </row>
    <row r="993" spans="1:27" x14ac:dyDescent="0.25">
      <c r="A993" s="1" t="s">
        <v>3</v>
      </c>
      <c r="B993" s="1" t="s">
        <v>394</v>
      </c>
      <c r="C993" s="1" t="s">
        <v>395</v>
      </c>
      <c r="D993" s="1" t="s">
        <v>333</v>
      </c>
      <c r="E993" s="1" t="s">
        <v>6</v>
      </c>
      <c r="F993" s="1" t="s">
        <v>339</v>
      </c>
      <c r="G993" s="1" t="str">
        <f>UPPER(players_stats[[#This Row],[Agents]])</f>
        <v>CYPHER, KILLJOY, YORU</v>
      </c>
      <c r="H993" s="1" t="str">
        <f>IF(OR(ISNUMBER(FIND(",",players_stats[[#This Row],[Agents MAYUS]])),ISNUMBER(FIND("All Match Types",players_stats[[#This Row],[Match Type]]))),"Eliminar","")</f>
        <v>Eliminar</v>
      </c>
      <c r="I993">
        <v>153</v>
      </c>
      <c r="J993">
        <v>117</v>
      </c>
      <c r="K993">
        <v>241</v>
      </c>
      <c r="L993">
        <v>132</v>
      </c>
      <c r="M993">
        <v>0.71</v>
      </c>
      <c r="N993">
        <v>161</v>
      </c>
      <c r="O993">
        <v>9</v>
      </c>
      <c r="P993">
        <v>17</v>
      </c>
      <c r="Q993">
        <v>11</v>
      </c>
      <c r="R993">
        <v>1</v>
      </c>
      <c r="S993">
        <v>0.37</v>
      </c>
      <c r="T993">
        <v>0.16</v>
      </c>
      <c r="U993" s="1" t="s">
        <v>409</v>
      </c>
      <c r="V993">
        <v>28</v>
      </c>
      <c r="W993">
        <v>137</v>
      </c>
      <c r="X993">
        <v>104</v>
      </c>
      <c r="Y993">
        <v>26</v>
      </c>
      <c r="Z993">
        <v>17</v>
      </c>
      <c r="AA993">
        <v>16</v>
      </c>
    </row>
    <row r="994" spans="1:27" x14ac:dyDescent="0.25">
      <c r="A994" s="1" t="s">
        <v>3</v>
      </c>
      <c r="B994" s="1" t="s">
        <v>394</v>
      </c>
      <c r="C994" s="1" t="s">
        <v>395</v>
      </c>
      <c r="D994" s="1" t="s">
        <v>335</v>
      </c>
      <c r="E994" s="1" t="s">
        <v>6</v>
      </c>
      <c r="F994" s="1" t="s">
        <v>130</v>
      </c>
      <c r="G994" s="1" t="str">
        <f>UPPER(players_stats[[#This Row],[Agents]])</f>
        <v>FADE</v>
      </c>
      <c r="H994" s="1" t="str">
        <f>IF(OR(ISNUMBER(FIND(",",players_stats[[#This Row],[Agents MAYUS]])),ISNUMBER(FIND("All Match Types",players_stats[[#This Row],[Match Type]]))),"Eliminar","")</f>
        <v>Eliminar</v>
      </c>
      <c r="I994">
        <v>46</v>
      </c>
      <c r="J994">
        <v>72</v>
      </c>
      <c r="K994">
        <v>133</v>
      </c>
      <c r="L994">
        <v>61</v>
      </c>
      <c r="M994">
        <v>0.8</v>
      </c>
      <c r="N994">
        <v>88</v>
      </c>
      <c r="O994">
        <v>43</v>
      </c>
      <c r="P994">
        <v>5</v>
      </c>
      <c r="Q994">
        <v>2</v>
      </c>
      <c r="R994">
        <v>9</v>
      </c>
      <c r="S994">
        <v>0.22</v>
      </c>
      <c r="T994">
        <v>0.6</v>
      </c>
      <c r="U994" s="1" t="s">
        <v>299</v>
      </c>
      <c r="V994">
        <v>16</v>
      </c>
      <c r="W994">
        <v>20</v>
      </c>
      <c r="X994">
        <v>33</v>
      </c>
      <c r="Y994">
        <v>23</v>
      </c>
      <c r="Z994">
        <v>1</v>
      </c>
      <c r="AA994">
        <v>4</v>
      </c>
    </row>
    <row r="995" spans="1:27" x14ac:dyDescent="0.25">
      <c r="A995" s="1" t="s">
        <v>3</v>
      </c>
      <c r="B995" s="1" t="s">
        <v>394</v>
      </c>
      <c r="C995" s="1" t="s">
        <v>395</v>
      </c>
      <c r="D995" s="1" t="s">
        <v>335</v>
      </c>
      <c r="E995" s="1" t="s">
        <v>6</v>
      </c>
      <c r="F995" s="1" t="s">
        <v>138</v>
      </c>
      <c r="G995" s="1" t="str">
        <f>UPPER(players_stats[[#This Row],[Agents]])</f>
        <v>GEKKO</v>
      </c>
      <c r="H995" s="1" t="str">
        <f>IF(OR(ISNUMBER(FIND(",",players_stats[[#This Row],[Agents MAYUS]])),ISNUMBER(FIND("All Match Types",players_stats[[#This Row],[Match Type]]))),"Eliminar","")</f>
        <v>Eliminar</v>
      </c>
      <c r="I995">
        <v>19</v>
      </c>
      <c r="J995">
        <v>32</v>
      </c>
      <c r="K995">
        <v>90</v>
      </c>
      <c r="L995">
        <v>33</v>
      </c>
      <c r="M995">
        <v>0.57999999999999996</v>
      </c>
      <c r="N995">
        <v>64</v>
      </c>
      <c r="O995">
        <v>26</v>
      </c>
      <c r="P995">
        <v>21</v>
      </c>
      <c r="Q995">
        <v>5</v>
      </c>
      <c r="R995">
        <v>11</v>
      </c>
      <c r="S995">
        <v>0.24</v>
      </c>
      <c r="U995" s="1" t="s">
        <v>141</v>
      </c>
      <c r="V995">
        <v>5</v>
      </c>
      <c r="W995">
        <v>5</v>
      </c>
      <c r="X995">
        <v>15</v>
      </c>
      <c r="Y995">
        <v>4</v>
      </c>
      <c r="Z995">
        <v>1</v>
      </c>
      <c r="AA995">
        <v>2</v>
      </c>
    </row>
    <row r="996" spans="1:27" x14ac:dyDescent="0.25">
      <c r="A996" s="1" t="s">
        <v>3</v>
      </c>
      <c r="B996" s="1" t="s">
        <v>394</v>
      </c>
      <c r="C996" s="1" t="s">
        <v>395</v>
      </c>
      <c r="D996" s="1" t="s">
        <v>335</v>
      </c>
      <c r="E996" s="1" t="s">
        <v>6</v>
      </c>
      <c r="F996" s="1" t="s">
        <v>208</v>
      </c>
      <c r="G996" s="1" t="str">
        <f>UPPER(players_stats[[#This Row],[Agents]])</f>
        <v>SKYE</v>
      </c>
      <c r="H996" s="1" t="str">
        <f>IF(OR(ISNUMBER(FIND(",",players_stats[[#This Row],[Agents MAYUS]])),ISNUMBER(FIND("All Match Types",players_stats[[#This Row],[Match Type]]))),"Eliminar","")</f>
        <v>Eliminar</v>
      </c>
      <c r="I996">
        <v>44</v>
      </c>
      <c r="J996">
        <v>65</v>
      </c>
      <c r="K996">
        <v>124</v>
      </c>
      <c r="L996">
        <v>63</v>
      </c>
      <c r="M996">
        <v>0.68</v>
      </c>
      <c r="N996">
        <v>85</v>
      </c>
      <c r="O996">
        <v>43</v>
      </c>
      <c r="P996">
        <v>25</v>
      </c>
      <c r="Q996">
        <v>7</v>
      </c>
      <c r="R996">
        <v>9</v>
      </c>
      <c r="S996">
        <v>0.28000000000000003</v>
      </c>
      <c r="U996" s="1" t="s">
        <v>143</v>
      </c>
      <c r="V996">
        <v>15</v>
      </c>
      <c r="W996">
        <v>19</v>
      </c>
      <c r="X996">
        <v>30</v>
      </c>
      <c r="Y996">
        <v>11</v>
      </c>
      <c r="Z996">
        <v>3</v>
      </c>
      <c r="AA996">
        <v>4</v>
      </c>
    </row>
    <row r="997" spans="1:27" x14ac:dyDescent="0.25">
      <c r="A997" s="1" t="s">
        <v>3</v>
      </c>
      <c r="B997" s="1" t="s">
        <v>394</v>
      </c>
      <c r="C997" s="1" t="s">
        <v>395</v>
      </c>
      <c r="D997" s="1" t="s">
        <v>335</v>
      </c>
      <c r="E997" s="1" t="s">
        <v>6</v>
      </c>
      <c r="F997" s="1" t="s">
        <v>151</v>
      </c>
      <c r="G997" s="1" t="str">
        <f>UPPER(players_stats[[#This Row],[Agents]])</f>
        <v>SOVA</v>
      </c>
      <c r="H997" s="1" t="str">
        <f>IF(OR(ISNUMBER(FIND(",",players_stats[[#This Row],[Agents MAYUS]])),ISNUMBER(FIND("All Match Types",players_stats[[#This Row],[Match Type]]))),"Eliminar","")</f>
        <v>Eliminar</v>
      </c>
      <c r="I997">
        <v>44</v>
      </c>
      <c r="J997">
        <v>59</v>
      </c>
      <c r="K997">
        <v>112</v>
      </c>
      <c r="L997">
        <v>53</v>
      </c>
      <c r="M997">
        <v>0.61</v>
      </c>
      <c r="N997">
        <v>71</v>
      </c>
      <c r="O997">
        <v>36</v>
      </c>
      <c r="P997">
        <v>18</v>
      </c>
      <c r="Q997">
        <v>7</v>
      </c>
      <c r="R997">
        <v>9</v>
      </c>
      <c r="S997">
        <v>0.16</v>
      </c>
      <c r="U997" s="1" t="s">
        <v>143</v>
      </c>
      <c r="V997">
        <v>10</v>
      </c>
      <c r="W997">
        <v>16</v>
      </c>
      <c r="X997">
        <v>30</v>
      </c>
      <c r="Y997">
        <v>8</v>
      </c>
      <c r="Z997">
        <v>3</v>
      </c>
      <c r="AA997">
        <v>4</v>
      </c>
    </row>
    <row r="998" spans="1:27" x14ac:dyDescent="0.25">
      <c r="A998" s="1" t="s">
        <v>3</v>
      </c>
      <c r="B998" s="1" t="s">
        <v>394</v>
      </c>
      <c r="C998" s="1" t="s">
        <v>395</v>
      </c>
      <c r="D998" s="1" t="s">
        <v>335</v>
      </c>
      <c r="E998" s="1" t="s">
        <v>6</v>
      </c>
      <c r="F998" s="1" t="s">
        <v>410</v>
      </c>
      <c r="G998" s="1" t="str">
        <f>UPPER(players_stats[[#This Row],[Agents]])</f>
        <v>FADE, GEKKO, SKYE, SOVA</v>
      </c>
      <c r="H998" s="1" t="str">
        <f>IF(OR(ISNUMBER(FIND(",",players_stats[[#This Row],[Agents MAYUS]])),ISNUMBER(FIND("All Match Types",players_stats[[#This Row],[Match Type]]))),"Eliminar","")</f>
        <v>Eliminar</v>
      </c>
      <c r="I998">
        <v>153</v>
      </c>
      <c r="J998">
        <v>61</v>
      </c>
      <c r="K998">
        <v>118</v>
      </c>
      <c r="L998">
        <v>56</v>
      </c>
      <c r="M998">
        <v>0.69</v>
      </c>
      <c r="N998">
        <v>80</v>
      </c>
      <c r="O998">
        <v>39</v>
      </c>
      <c r="P998">
        <v>3</v>
      </c>
      <c r="Q998">
        <v>5</v>
      </c>
      <c r="R998">
        <v>9</v>
      </c>
      <c r="S998">
        <v>0.23</v>
      </c>
      <c r="T998">
        <v>0.25</v>
      </c>
      <c r="U998" s="1" t="s">
        <v>411</v>
      </c>
      <c r="V998">
        <v>16</v>
      </c>
      <c r="W998">
        <v>60</v>
      </c>
      <c r="X998">
        <v>108</v>
      </c>
      <c r="Y998">
        <v>46</v>
      </c>
      <c r="Z998">
        <v>8</v>
      </c>
      <c r="AA998">
        <v>14</v>
      </c>
    </row>
    <row r="999" spans="1:27" x14ac:dyDescent="0.25">
      <c r="A999" s="1" t="s">
        <v>3</v>
      </c>
      <c r="B999" s="1" t="s">
        <v>394</v>
      </c>
      <c r="C999" s="1" t="s">
        <v>395</v>
      </c>
      <c r="D999" s="1" t="s">
        <v>331</v>
      </c>
      <c r="E999" s="1" t="s">
        <v>6</v>
      </c>
      <c r="F999" s="1" t="s">
        <v>145</v>
      </c>
      <c r="G999" s="1" t="str">
        <f>UPPER(players_stats[[#This Row],[Agents]])</f>
        <v>JETT</v>
      </c>
      <c r="H999" s="1" t="str">
        <f>IF(OR(ISNUMBER(FIND(",",players_stats[[#This Row],[Agents MAYUS]])),ISNUMBER(FIND("All Match Types",players_stats[[#This Row],[Match Type]]))),"Eliminar","")</f>
        <v>Eliminar</v>
      </c>
      <c r="I999">
        <v>84</v>
      </c>
      <c r="J999">
        <v>123</v>
      </c>
      <c r="K999">
        <v>254</v>
      </c>
      <c r="L999">
        <v>135</v>
      </c>
      <c r="M999">
        <v>0.71</v>
      </c>
      <c r="N999">
        <v>161</v>
      </c>
      <c r="O999">
        <v>92</v>
      </c>
      <c r="P999">
        <v>14</v>
      </c>
      <c r="Q999">
        <v>17</v>
      </c>
      <c r="R999">
        <v>14</v>
      </c>
      <c r="S999">
        <v>0.31</v>
      </c>
      <c r="T999">
        <v>0.33</v>
      </c>
      <c r="U999" s="1" t="s">
        <v>228</v>
      </c>
      <c r="V999">
        <v>24</v>
      </c>
      <c r="W999">
        <v>77</v>
      </c>
      <c r="X999">
        <v>57</v>
      </c>
      <c r="Y999">
        <v>12</v>
      </c>
      <c r="Z999">
        <v>14</v>
      </c>
      <c r="AA999">
        <v>12</v>
      </c>
    </row>
    <row r="1000" spans="1:27" x14ac:dyDescent="0.25">
      <c r="A1000" s="1" t="s">
        <v>3</v>
      </c>
      <c r="B1000" s="1" t="s">
        <v>394</v>
      </c>
      <c r="C1000" s="1" t="s">
        <v>395</v>
      </c>
      <c r="D1000" s="1" t="s">
        <v>331</v>
      </c>
      <c r="E1000" s="1" t="s">
        <v>6</v>
      </c>
      <c r="F1000" s="1" t="s">
        <v>146</v>
      </c>
      <c r="G1000" s="1" t="str">
        <f>UPPER(players_stats[[#This Row],[Agents]])</f>
        <v>RAZE</v>
      </c>
      <c r="H1000" s="1" t="str">
        <f>IF(OR(ISNUMBER(FIND(",",players_stats[[#This Row],[Agents MAYUS]])),ISNUMBER(FIND("All Match Types",players_stats[[#This Row],[Match Type]]))),"Eliminar","")</f>
        <v>Eliminar</v>
      </c>
      <c r="I1000">
        <v>69</v>
      </c>
      <c r="J1000">
        <v>103</v>
      </c>
      <c r="K1000">
        <v>227</v>
      </c>
      <c r="L1000">
        <v>98</v>
      </c>
      <c r="M1000">
        <v>0.65</v>
      </c>
      <c r="N1000">
        <v>153</v>
      </c>
      <c r="O1000">
        <v>74</v>
      </c>
      <c r="P1000">
        <v>22</v>
      </c>
      <c r="Q1000">
        <v>2</v>
      </c>
      <c r="R1000">
        <v>13</v>
      </c>
      <c r="S1000">
        <v>0.19</v>
      </c>
      <c r="T1000">
        <v>0.1</v>
      </c>
      <c r="U1000" s="1" t="s">
        <v>289</v>
      </c>
      <c r="V1000">
        <v>23</v>
      </c>
      <c r="W1000">
        <v>51</v>
      </c>
      <c r="X1000">
        <v>52</v>
      </c>
      <c r="Y1000">
        <v>15</v>
      </c>
      <c r="Z1000">
        <v>14</v>
      </c>
      <c r="AA1000">
        <v>9</v>
      </c>
    </row>
    <row r="1001" spans="1:27" x14ac:dyDescent="0.25">
      <c r="A1001" s="1" t="s">
        <v>3</v>
      </c>
      <c r="B1001" s="1" t="s">
        <v>394</v>
      </c>
      <c r="C1001" s="1" t="s">
        <v>395</v>
      </c>
      <c r="D1001" s="1" t="s">
        <v>331</v>
      </c>
      <c r="E1001" s="1" t="s">
        <v>6</v>
      </c>
      <c r="F1001" s="1" t="s">
        <v>148</v>
      </c>
      <c r="G1001" s="1" t="str">
        <f>UPPER(players_stats[[#This Row],[Agents]])</f>
        <v>JETT, RAZE</v>
      </c>
      <c r="H1001" s="1" t="str">
        <f>IF(OR(ISNUMBER(FIND(",",players_stats[[#This Row],[Agents MAYUS]])),ISNUMBER(FIND("All Match Types",players_stats[[#This Row],[Match Type]]))),"Eliminar","")</f>
        <v>Eliminar</v>
      </c>
      <c r="I1001">
        <v>153</v>
      </c>
      <c r="J1001">
        <v>114</v>
      </c>
      <c r="K1001">
        <v>243</v>
      </c>
      <c r="L1001">
        <v>117</v>
      </c>
      <c r="M1001">
        <v>0.69</v>
      </c>
      <c r="N1001">
        <v>157</v>
      </c>
      <c r="O1001">
        <v>84</v>
      </c>
      <c r="P1001">
        <v>18</v>
      </c>
      <c r="Q1001">
        <v>18</v>
      </c>
      <c r="R1001">
        <v>14</v>
      </c>
      <c r="S1001">
        <v>0.25</v>
      </c>
      <c r="T1001">
        <v>0.19</v>
      </c>
      <c r="U1001" s="1" t="s">
        <v>244</v>
      </c>
      <c r="V1001">
        <v>24</v>
      </c>
      <c r="W1001">
        <v>128</v>
      </c>
      <c r="X1001">
        <v>109</v>
      </c>
      <c r="Y1001">
        <v>27</v>
      </c>
      <c r="Z1001">
        <v>28</v>
      </c>
      <c r="AA1001">
        <v>21</v>
      </c>
    </row>
    <row r="1002" spans="1:27" x14ac:dyDescent="0.25">
      <c r="A1002" s="1" t="s">
        <v>3</v>
      </c>
      <c r="B1002" s="1" t="s">
        <v>394</v>
      </c>
      <c r="C1002" s="1" t="s">
        <v>395</v>
      </c>
      <c r="D1002" s="1" t="s">
        <v>332</v>
      </c>
      <c r="E1002" s="1" t="s">
        <v>6</v>
      </c>
      <c r="F1002" s="1" t="s">
        <v>215</v>
      </c>
      <c r="G1002" s="1" t="str">
        <f>UPPER(players_stats[[#This Row],[Agents]])</f>
        <v>KAYO</v>
      </c>
      <c r="H1002" s="1" t="str">
        <f>IF(OR(ISNUMBER(FIND(",",players_stats[[#This Row],[Agents MAYUS]])),ISNUMBER(FIND("All Match Types",players_stats[[#This Row],[Match Type]]))),"Eliminar","")</f>
        <v>Eliminar</v>
      </c>
      <c r="I1002">
        <v>39</v>
      </c>
      <c r="J1002">
        <v>104</v>
      </c>
      <c r="K1002">
        <v>218</v>
      </c>
      <c r="L1002">
        <v>10</v>
      </c>
      <c r="M1002">
        <v>0.79</v>
      </c>
      <c r="N1002">
        <v>138</v>
      </c>
      <c r="O1002">
        <v>74</v>
      </c>
      <c r="P1002">
        <v>59</v>
      </c>
      <c r="Q1002">
        <v>8</v>
      </c>
      <c r="R1002">
        <v>1</v>
      </c>
      <c r="S1002">
        <v>0.23</v>
      </c>
      <c r="T1002">
        <v>0.13</v>
      </c>
      <c r="U1002" s="1" t="s">
        <v>313</v>
      </c>
      <c r="V1002">
        <v>18</v>
      </c>
      <c r="W1002">
        <v>29</v>
      </c>
      <c r="X1002">
        <v>29</v>
      </c>
      <c r="Y1002">
        <v>23</v>
      </c>
      <c r="Z1002">
        <v>3</v>
      </c>
      <c r="AA1002">
        <v>4</v>
      </c>
    </row>
    <row r="1003" spans="1:27" x14ac:dyDescent="0.25">
      <c r="A1003" s="1" t="s">
        <v>3</v>
      </c>
      <c r="B1003" s="1" t="s">
        <v>394</v>
      </c>
      <c r="C1003" s="1" t="s">
        <v>395</v>
      </c>
      <c r="D1003" s="1" t="s">
        <v>332</v>
      </c>
      <c r="E1003" s="1" t="s">
        <v>6</v>
      </c>
      <c r="F1003" s="1" t="s">
        <v>152</v>
      </c>
      <c r="G1003" s="1" t="str">
        <f>UPPER(players_stats[[#This Row],[Agents]])</f>
        <v>VIPER</v>
      </c>
      <c r="H1003" s="1" t="str">
        <f>IF(OR(ISNUMBER(FIND(",",players_stats[[#This Row],[Agents MAYUS]])),ISNUMBER(FIND("All Match Types",players_stats[[#This Row],[Match Type]]))),"Eliminar","")</f>
        <v>Eliminar</v>
      </c>
      <c r="I1003">
        <v>114</v>
      </c>
      <c r="J1003">
        <v>92</v>
      </c>
      <c r="K1003">
        <v>181</v>
      </c>
      <c r="L1003">
        <v>79</v>
      </c>
      <c r="M1003">
        <v>0.77</v>
      </c>
      <c r="N1003">
        <v>124</v>
      </c>
      <c r="O1003">
        <v>55</v>
      </c>
      <c r="P1003">
        <v>46</v>
      </c>
      <c r="Q1003">
        <v>11</v>
      </c>
      <c r="R1003">
        <v>8</v>
      </c>
      <c r="S1003">
        <v>0.24</v>
      </c>
      <c r="T1003">
        <v>0.06</v>
      </c>
      <c r="U1003" s="1" t="s">
        <v>412</v>
      </c>
      <c r="V1003">
        <v>21</v>
      </c>
      <c r="W1003">
        <v>63</v>
      </c>
      <c r="X1003">
        <v>80</v>
      </c>
      <c r="Y1003">
        <v>52</v>
      </c>
      <c r="Z1003">
        <v>12</v>
      </c>
      <c r="AA1003">
        <v>9</v>
      </c>
    </row>
    <row r="1004" spans="1:27" x14ac:dyDescent="0.25">
      <c r="A1004" s="1" t="s">
        <v>3</v>
      </c>
      <c r="B1004" s="1" t="s">
        <v>394</v>
      </c>
      <c r="C1004" s="1" t="s">
        <v>395</v>
      </c>
      <c r="D1004" s="1" t="s">
        <v>332</v>
      </c>
      <c r="E1004" s="1" t="s">
        <v>6</v>
      </c>
      <c r="F1004" s="1" t="s">
        <v>262</v>
      </c>
      <c r="G1004" s="1" t="str">
        <f>UPPER(players_stats[[#This Row],[Agents]])</f>
        <v>KAYO, VIPER</v>
      </c>
      <c r="H1004" s="1" t="str">
        <f>IF(OR(ISNUMBER(FIND(",",players_stats[[#This Row],[Agents MAYUS]])),ISNUMBER(FIND("All Match Types",players_stats[[#This Row],[Match Type]]))),"Eliminar","")</f>
        <v>Eliminar</v>
      </c>
      <c r="I1004">
        <v>153</v>
      </c>
      <c r="J1004">
        <v>95</v>
      </c>
      <c r="K1004">
        <v>192</v>
      </c>
      <c r="L1004">
        <v>84</v>
      </c>
      <c r="M1004">
        <v>0.78</v>
      </c>
      <c r="N1004">
        <v>127</v>
      </c>
      <c r="O1004">
        <v>6</v>
      </c>
      <c r="P1004">
        <v>49</v>
      </c>
      <c r="Q1004">
        <v>1</v>
      </c>
      <c r="R1004">
        <v>8</v>
      </c>
      <c r="S1004">
        <v>0.24</v>
      </c>
      <c r="T1004">
        <v>0.08</v>
      </c>
      <c r="U1004" s="1" t="s">
        <v>413</v>
      </c>
      <c r="V1004">
        <v>21</v>
      </c>
      <c r="W1004">
        <v>92</v>
      </c>
      <c r="X1004">
        <v>109</v>
      </c>
      <c r="Y1004">
        <v>75</v>
      </c>
      <c r="Z1004">
        <v>15</v>
      </c>
      <c r="AA1004">
        <v>13</v>
      </c>
    </row>
    <row r="1005" spans="1:27" x14ac:dyDescent="0.25">
      <c r="A1005" s="1" t="s">
        <v>3</v>
      </c>
      <c r="B1005" s="1" t="s">
        <v>394</v>
      </c>
      <c r="C1005" s="1" t="s">
        <v>395</v>
      </c>
      <c r="D1005" s="1" t="s">
        <v>212</v>
      </c>
      <c r="E1005" s="1" t="s">
        <v>23</v>
      </c>
      <c r="F1005" s="1" t="s">
        <v>128</v>
      </c>
      <c r="G1005" s="1" t="str">
        <f>UPPER(players_stats[[#This Row],[Agents]])</f>
        <v>ASTRA</v>
      </c>
      <c r="H1005" s="1" t="str">
        <f>IF(OR(ISNUMBER(FIND(",",players_stats[[#This Row],[Agents MAYUS]])),ISNUMBER(FIND("All Match Types",players_stats[[#This Row],[Match Type]]))),"Eliminar","")</f>
        <v>Eliminar</v>
      </c>
      <c r="I1005">
        <v>46</v>
      </c>
      <c r="J1005">
        <v>118</v>
      </c>
      <c r="K1005">
        <v>209</v>
      </c>
      <c r="L1005">
        <v>117</v>
      </c>
      <c r="M1005">
        <v>0.72</v>
      </c>
      <c r="N1005">
        <v>140</v>
      </c>
      <c r="O1005">
        <v>74</v>
      </c>
      <c r="P1005">
        <v>35</v>
      </c>
      <c r="Q1005">
        <v>11</v>
      </c>
      <c r="R1005">
        <v>7</v>
      </c>
      <c r="S1005">
        <v>0.32</v>
      </c>
      <c r="T1005">
        <v>0.33</v>
      </c>
      <c r="U1005" s="1" t="s">
        <v>156</v>
      </c>
      <c r="V1005">
        <v>21</v>
      </c>
      <c r="W1005">
        <v>34</v>
      </c>
      <c r="X1005">
        <v>29</v>
      </c>
      <c r="Y1005">
        <v>16</v>
      </c>
      <c r="Z1005">
        <v>5</v>
      </c>
      <c r="AA1005">
        <v>3</v>
      </c>
    </row>
    <row r="1006" spans="1:27" x14ac:dyDescent="0.25">
      <c r="A1006" s="1" t="s">
        <v>3</v>
      </c>
      <c r="B1006" s="1" t="s">
        <v>394</v>
      </c>
      <c r="C1006" s="1" t="s">
        <v>395</v>
      </c>
      <c r="D1006" s="1" t="s">
        <v>212</v>
      </c>
      <c r="E1006" s="1" t="s">
        <v>23</v>
      </c>
      <c r="F1006" s="1" t="s">
        <v>133</v>
      </c>
      <c r="G1006" s="1" t="str">
        <f>UPPER(players_stats[[#This Row],[Agents]])</f>
        <v>CYPHER</v>
      </c>
      <c r="H1006" s="1" t="str">
        <f>IF(OR(ISNUMBER(FIND(",",players_stats[[#This Row],[Agents MAYUS]])),ISNUMBER(FIND("All Match Types",players_stats[[#This Row],[Match Type]]))),"Eliminar","")</f>
        <v>Eliminar</v>
      </c>
      <c r="I1006">
        <v>145</v>
      </c>
      <c r="J1006">
        <v>112</v>
      </c>
      <c r="K1006">
        <v>213</v>
      </c>
      <c r="L1006">
        <v>116</v>
      </c>
      <c r="M1006">
        <v>0.72</v>
      </c>
      <c r="N1006">
        <v>138</v>
      </c>
      <c r="O1006">
        <v>74</v>
      </c>
      <c r="P1006">
        <v>3</v>
      </c>
      <c r="Q1006">
        <v>12</v>
      </c>
      <c r="R1006">
        <v>6</v>
      </c>
      <c r="S1006">
        <v>0.28999999999999998</v>
      </c>
      <c r="T1006">
        <v>0.09</v>
      </c>
      <c r="U1006" s="1" t="s">
        <v>399</v>
      </c>
      <c r="V1006">
        <v>23</v>
      </c>
      <c r="W1006">
        <v>108</v>
      </c>
      <c r="X1006">
        <v>93</v>
      </c>
      <c r="Y1006">
        <v>43</v>
      </c>
      <c r="Z1006">
        <v>17</v>
      </c>
      <c r="AA1006">
        <v>9</v>
      </c>
    </row>
    <row r="1007" spans="1:27" x14ac:dyDescent="0.25">
      <c r="A1007" s="1" t="s">
        <v>3</v>
      </c>
      <c r="B1007" s="1" t="s">
        <v>394</v>
      </c>
      <c r="C1007" s="1" t="s">
        <v>395</v>
      </c>
      <c r="D1007" s="1" t="s">
        <v>212</v>
      </c>
      <c r="E1007" s="1" t="s">
        <v>23</v>
      </c>
      <c r="F1007" s="1" t="s">
        <v>134</v>
      </c>
      <c r="G1007" s="1" t="str">
        <f>UPPER(players_stats[[#This Row],[Agents]])</f>
        <v>KILLJOY</v>
      </c>
      <c r="H1007" s="1" t="str">
        <f>IF(OR(ISNUMBER(FIND(",",players_stats[[#This Row],[Agents MAYUS]])),ISNUMBER(FIND("All Match Types",players_stats[[#This Row],[Match Type]]))),"Eliminar","")</f>
        <v>Eliminar</v>
      </c>
      <c r="I1007">
        <v>67</v>
      </c>
      <c r="J1007">
        <v>125</v>
      </c>
      <c r="K1007">
        <v>239</v>
      </c>
      <c r="L1007">
        <v>137</v>
      </c>
      <c r="M1007">
        <v>0.76</v>
      </c>
      <c r="N1007">
        <v>153</v>
      </c>
      <c r="O1007">
        <v>88</v>
      </c>
      <c r="P1007">
        <v>12</v>
      </c>
      <c r="Q1007">
        <v>9</v>
      </c>
      <c r="R1007">
        <v>4</v>
      </c>
      <c r="S1007">
        <v>0.27</v>
      </c>
      <c r="T1007">
        <v>0.08</v>
      </c>
      <c r="U1007" s="1" t="s">
        <v>292</v>
      </c>
      <c r="V1007">
        <v>24</v>
      </c>
      <c r="W1007">
        <v>59</v>
      </c>
      <c r="X1007">
        <v>43</v>
      </c>
      <c r="Y1007">
        <v>8</v>
      </c>
      <c r="Z1007">
        <v>6</v>
      </c>
      <c r="AA1007">
        <v>3</v>
      </c>
    </row>
    <row r="1008" spans="1:27" x14ac:dyDescent="0.25">
      <c r="A1008" s="1" t="s">
        <v>3</v>
      </c>
      <c r="B1008" s="1" t="s">
        <v>394</v>
      </c>
      <c r="C1008" s="1" t="s">
        <v>395</v>
      </c>
      <c r="D1008" s="1" t="s">
        <v>212</v>
      </c>
      <c r="E1008" s="1" t="s">
        <v>23</v>
      </c>
      <c r="F1008" s="1" t="s">
        <v>140</v>
      </c>
      <c r="G1008" s="1" t="str">
        <f>UPPER(players_stats[[#This Row],[Agents]])</f>
        <v>OMEN</v>
      </c>
      <c r="H1008" s="1" t="str">
        <f>IF(OR(ISNUMBER(FIND(",",players_stats[[#This Row],[Agents MAYUS]])),ISNUMBER(FIND("All Match Types",players_stats[[#This Row],[Match Type]]))),"Eliminar","")</f>
        <v>Eliminar</v>
      </c>
      <c r="I1008">
        <v>100</v>
      </c>
      <c r="J1008">
        <v>133</v>
      </c>
      <c r="K1008">
        <v>237</v>
      </c>
      <c r="L1008">
        <v>149</v>
      </c>
      <c r="M1008">
        <v>0.86</v>
      </c>
      <c r="N1008">
        <v>152</v>
      </c>
      <c r="O1008">
        <v>85</v>
      </c>
      <c r="P1008">
        <v>42</v>
      </c>
      <c r="Q1008">
        <v>1</v>
      </c>
      <c r="R1008">
        <v>3</v>
      </c>
      <c r="S1008">
        <v>0.3</v>
      </c>
      <c r="T1008">
        <v>0.38</v>
      </c>
      <c r="U1008" s="1" t="s">
        <v>276</v>
      </c>
      <c r="V1008">
        <v>27</v>
      </c>
      <c r="W1008">
        <v>85</v>
      </c>
      <c r="X1008">
        <v>57</v>
      </c>
      <c r="Y1008">
        <v>42</v>
      </c>
      <c r="Z1008">
        <v>10</v>
      </c>
      <c r="AA1008">
        <v>3</v>
      </c>
    </row>
    <row r="1009" spans="1:27" x14ac:dyDescent="0.25">
      <c r="A1009" s="1" t="s">
        <v>3</v>
      </c>
      <c r="B1009" s="1" t="s">
        <v>394</v>
      </c>
      <c r="C1009" s="1" t="s">
        <v>395</v>
      </c>
      <c r="D1009" s="1" t="s">
        <v>212</v>
      </c>
      <c r="E1009" s="1" t="s">
        <v>23</v>
      </c>
      <c r="F1009" s="1" t="s">
        <v>152</v>
      </c>
      <c r="G1009" s="1" t="str">
        <f>UPPER(players_stats[[#This Row],[Agents]])</f>
        <v>VIPER</v>
      </c>
      <c r="H1009" s="1" t="str">
        <f>IF(OR(ISNUMBER(FIND(",",players_stats[[#This Row],[Agents MAYUS]])),ISNUMBER(FIND("All Match Types",players_stats[[#This Row],[Match Type]]))),"Eliminar","")</f>
        <v>Eliminar</v>
      </c>
      <c r="I1009">
        <v>91</v>
      </c>
      <c r="J1009">
        <v>108</v>
      </c>
      <c r="K1009">
        <v>210</v>
      </c>
      <c r="L1009">
        <v>108</v>
      </c>
      <c r="M1009">
        <v>0.73</v>
      </c>
      <c r="N1009">
        <v>143</v>
      </c>
      <c r="O1009">
        <v>74</v>
      </c>
      <c r="P1009">
        <v>22</v>
      </c>
      <c r="Q1009">
        <v>13</v>
      </c>
      <c r="R1009">
        <v>9</v>
      </c>
      <c r="S1009">
        <v>0.3</v>
      </c>
      <c r="T1009">
        <v>0.17</v>
      </c>
      <c r="U1009" s="1" t="s">
        <v>274</v>
      </c>
      <c r="V1009">
        <v>19</v>
      </c>
      <c r="W1009">
        <v>67</v>
      </c>
      <c r="X1009">
        <v>62</v>
      </c>
      <c r="Y1009">
        <v>20</v>
      </c>
      <c r="Z1009">
        <v>12</v>
      </c>
      <c r="AA1009">
        <v>8</v>
      </c>
    </row>
    <row r="1010" spans="1:27" x14ac:dyDescent="0.25">
      <c r="A1010" s="1" t="s">
        <v>3</v>
      </c>
      <c r="B1010" s="1" t="s">
        <v>394</v>
      </c>
      <c r="C1010" s="1" t="s">
        <v>395</v>
      </c>
      <c r="D1010" s="1" t="s">
        <v>212</v>
      </c>
      <c r="E1010" s="1" t="s">
        <v>23</v>
      </c>
      <c r="F1010" s="1" t="s">
        <v>414</v>
      </c>
      <c r="G1010" s="1" t="str">
        <f>UPPER(players_stats[[#This Row],[Agents]])</f>
        <v>ASTRA, CYPHER, KILLJOY, OMEN, VIPER</v>
      </c>
      <c r="H1010" s="1" t="str">
        <f>IF(OR(ISNUMBER(FIND(",",players_stats[[#This Row],[Agents MAYUS]])),ISNUMBER(FIND("All Match Types",players_stats[[#This Row],[Match Type]]))),"Eliminar","")</f>
        <v>Eliminar</v>
      </c>
      <c r="I1010">
        <v>449</v>
      </c>
      <c r="J1010">
        <v>118</v>
      </c>
      <c r="K1010">
        <v>222</v>
      </c>
      <c r="L1010">
        <v>124</v>
      </c>
      <c r="M1010">
        <v>0.76</v>
      </c>
      <c r="N1010">
        <v>144</v>
      </c>
      <c r="O1010">
        <v>79</v>
      </c>
      <c r="P1010">
        <v>29</v>
      </c>
      <c r="Q1010">
        <v>11</v>
      </c>
      <c r="R1010">
        <v>6</v>
      </c>
      <c r="S1010">
        <v>0.28999999999999998</v>
      </c>
      <c r="T1010">
        <v>0.16</v>
      </c>
      <c r="U1010" s="1" t="s">
        <v>415</v>
      </c>
      <c r="V1010">
        <v>27</v>
      </c>
      <c r="W1010">
        <v>353</v>
      </c>
      <c r="X1010">
        <v>284</v>
      </c>
      <c r="Y1010">
        <v>129</v>
      </c>
      <c r="Z1010">
        <v>50</v>
      </c>
      <c r="AA1010">
        <v>26</v>
      </c>
    </row>
    <row r="1011" spans="1:27" x14ac:dyDescent="0.25">
      <c r="A1011" s="1" t="s">
        <v>3</v>
      </c>
      <c r="B1011" s="1" t="s">
        <v>394</v>
      </c>
      <c r="C1011" s="1" t="s">
        <v>395</v>
      </c>
      <c r="D1011" s="1" t="s">
        <v>214</v>
      </c>
      <c r="E1011" s="1" t="s">
        <v>23</v>
      </c>
      <c r="F1011" s="1" t="s">
        <v>181</v>
      </c>
      <c r="G1011" s="1" t="str">
        <f>UPPER(players_stats[[#This Row],[Agents]])</f>
        <v>BREACH</v>
      </c>
      <c r="H1011" s="1" t="str">
        <f>IF(OR(ISNUMBER(FIND(",",players_stats[[#This Row],[Agents MAYUS]])),ISNUMBER(FIND("All Match Types",players_stats[[#This Row],[Match Type]]))),"Eliminar","")</f>
        <v>Eliminar</v>
      </c>
      <c r="I1011">
        <v>165</v>
      </c>
      <c r="J1011">
        <v>103</v>
      </c>
      <c r="K1011">
        <v>168</v>
      </c>
      <c r="L1011">
        <v>92</v>
      </c>
      <c r="M1011">
        <v>0.77</v>
      </c>
      <c r="N1011">
        <v>114</v>
      </c>
      <c r="O1011">
        <v>59</v>
      </c>
      <c r="P1011">
        <v>52</v>
      </c>
      <c r="Q1011">
        <v>5</v>
      </c>
      <c r="R1011">
        <v>2</v>
      </c>
      <c r="S1011">
        <v>0.34</v>
      </c>
      <c r="T1011">
        <v>0.21</v>
      </c>
      <c r="U1011" s="1" t="s">
        <v>322</v>
      </c>
      <c r="V1011">
        <v>17</v>
      </c>
      <c r="W1011">
        <v>98</v>
      </c>
      <c r="X1011">
        <v>107</v>
      </c>
      <c r="Y1011">
        <v>86</v>
      </c>
      <c r="Z1011">
        <v>9</v>
      </c>
      <c r="AA1011">
        <v>3</v>
      </c>
    </row>
    <row r="1012" spans="1:27" x14ac:dyDescent="0.25">
      <c r="A1012" s="1" t="s">
        <v>3</v>
      </c>
      <c r="B1012" s="1" t="s">
        <v>394</v>
      </c>
      <c r="C1012" s="1" t="s">
        <v>395</v>
      </c>
      <c r="D1012" s="1" t="s">
        <v>214</v>
      </c>
      <c r="E1012" s="1" t="s">
        <v>23</v>
      </c>
      <c r="F1012" s="1" t="s">
        <v>130</v>
      </c>
      <c r="G1012" s="1" t="str">
        <f>UPPER(players_stats[[#This Row],[Agents]])</f>
        <v>FADE</v>
      </c>
      <c r="H1012" s="1" t="str">
        <f>IF(OR(ISNUMBER(FIND(",",players_stats[[#This Row],[Agents MAYUS]])),ISNUMBER(FIND("All Match Types",players_stats[[#This Row],[Match Type]]))),"Eliminar","")</f>
        <v>Eliminar</v>
      </c>
      <c r="I1012">
        <v>91</v>
      </c>
      <c r="J1012">
        <v>96</v>
      </c>
      <c r="K1012">
        <v>155</v>
      </c>
      <c r="L1012">
        <v>95</v>
      </c>
      <c r="M1012">
        <v>0.69</v>
      </c>
      <c r="N1012">
        <v>105</v>
      </c>
      <c r="O1012">
        <v>58</v>
      </c>
      <c r="P1012">
        <v>27</v>
      </c>
      <c r="Q1012">
        <v>7</v>
      </c>
      <c r="R1012">
        <v>7</v>
      </c>
      <c r="S1012">
        <v>0.27</v>
      </c>
      <c r="T1012">
        <v>0.17</v>
      </c>
      <c r="U1012" s="1" t="s">
        <v>274</v>
      </c>
      <c r="V1012">
        <v>24</v>
      </c>
      <c r="W1012">
        <v>53</v>
      </c>
      <c r="X1012">
        <v>56</v>
      </c>
      <c r="Y1012">
        <v>25</v>
      </c>
      <c r="Z1012">
        <v>6</v>
      </c>
      <c r="AA1012">
        <v>6</v>
      </c>
    </row>
    <row r="1013" spans="1:27" x14ac:dyDescent="0.25">
      <c r="A1013" s="1" t="s">
        <v>3</v>
      </c>
      <c r="B1013" s="1" t="s">
        <v>394</v>
      </c>
      <c r="C1013" s="1" t="s">
        <v>395</v>
      </c>
      <c r="D1013" s="1" t="s">
        <v>214</v>
      </c>
      <c r="E1013" s="1" t="s">
        <v>23</v>
      </c>
      <c r="F1013" s="1" t="s">
        <v>215</v>
      </c>
      <c r="G1013" s="1" t="str">
        <f>UPPER(players_stats[[#This Row],[Agents]])</f>
        <v>KAYO</v>
      </c>
      <c r="H1013" s="1" t="str">
        <f>IF(OR(ISNUMBER(FIND(",",players_stats[[#This Row],[Agents MAYUS]])),ISNUMBER(FIND("All Match Types",players_stats[[#This Row],[Match Type]]))),"Eliminar","")</f>
        <v>Eliminar</v>
      </c>
      <c r="I1013">
        <v>193</v>
      </c>
      <c r="J1013">
        <v>96</v>
      </c>
      <c r="K1013">
        <v>166</v>
      </c>
      <c r="L1013">
        <v>85</v>
      </c>
      <c r="M1013">
        <v>0.78</v>
      </c>
      <c r="N1013">
        <v>106</v>
      </c>
      <c r="O1013">
        <v>54</v>
      </c>
      <c r="P1013">
        <v>56</v>
      </c>
      <c r="Q1013">
        <v>7</v>
      </c>
      <c r="R1013">
        <v>4</v>
      </c>
      <c r="S1013">
        <v>0.25</v>
      </c>
      <c r="T1013">
        <v>0.21</v>
      </c>
      <c r="U1013" s="1" t="s">
        <v>322</v>
      </c>
      <c r="V1013">
        <v>19</v>
      </c>
      <c r="W1013">
        <v>105</v>
      </c>
      <c r="X1013">
        <v>124</v>
      </c>
      <c r="Y1013">
        <v>109</v>
      </c>
      <c r="Z1013">
        <v>14</v>
      </c>
      <c r="AA1013">
        <v>7</v>
      </c>
    </row>
    <row r="1014" spans="1:27" x14ac:dyDescent="0.25">
      <c r="A1014" s="1" t="s">
        <v>3</v>
      </c>
      <c r="B1014" s="1" t="s">
        <v>394</v>
      </c>
      <c r="C1014" s="1" t="s">
        <v>395</v>
      </c>
      <c r="D1014" s="1" t="s">
        <v>214</v>
      </c>
      <c r="E1014" s="1" t="s">
        <v>23</v>
      </c>
      <c r="F1014" s="1" t="s">
        <v>245</v>
      </c>
      <c r="G1014" s="1" t="str">
        <f>UPPER(players_stats[[#This Row],[Agents]])</f>
        <v>BREACH, FADE, KAYO</v>
      </c>
      <c r="H1014" s="1" t="str">
        <f>IF(OR(ISNUMBER(FIND(",",players_stats[[#This Row],[Agents MAYUS]])),ISNUMBER(FIND("All Match Types",players_stats[[#This Row],[Match Type]]))),"Eliminar","")</f>
        <v>Eliminar</v>
      </c>
      <c r="I1014">
        <v>449</v>
      </c>
      <c r="J1014">
        <v>99</v>
      </c>
      <c r="K1014">
        <v>164</v>
      </c>
      <c r="L1014">
        <v>89</v>
      </c>
      <c r="M1014">
        <v>0.76</v>
      </c>
      <c r="N1014">
        <v>109</v>
      </c>
      <c r="O1014">
        <v>57</v>
      </c>
      <c r="P1014">
        <v>49</v>
      </c>
      <c r="Q1014">
        <v>6</v>
      </c>
      <c r="R1014">
        <v>4</v>
      </c>
      <c r="S1014">
        <v>0.28999999999999998</v>
      </c>
      <c r="T1014">
        <v>0.2</v>
      </c>
      <c r="U1014" s="1" t="s">
        <v>416</v>
      </c>
      <c r="V1014">
        <v>24</v>
      </c>
      <c r="W1014">
        <v>256</v>
      </c>
      <c r="X1014">
        <v>287</v>
      </c>
      <c r="Y1014">
        <v>220</v>
      </c>
      <c r="Z1014">
        <v>29</v>
      </c>
      <c r="AA1014">
        <v>16</v>
      </c>
    </row>
    <row r="1015" spans="1:27" x14ac:dyDescent="0.25">
      <c r="A1015" s="1" t="s">
        <v>3</v>
      </c>
      <c r="B1015" s="1" t="s">
        <v>394</v>
      </c>
      <c r="C1015" s="1" t="s">
        <v>395</v>
      </c>
      <c r="D1015" s="1" t="s">
        <v>210</v>
      </c>
      <c r="E1015" s="1" t="s">
        <v>23</v>
      </c>
      <c r="F1015" s="1" t="s">
        <v>201</v>
      </c>
      <c r="G1015" s="1" t="str">
        <f>UPPER(players_stats[[#This Row],[Agents]])</f>
        <v>BRIMSTONE</v>
      </c>
      <c r="H1015" s="1" t="str">
        <f>IF(OR(ISNUMBER(FIND(",",players_stats[[#This Row],[Agents MAYUS]])),ISNUMBER(FIND("All Match Types",players_stats[[#This Row],[Match Type]]))),"Eliminar","")</f>
        <v>Eliminar</v>
      </c>
      <c r="I1015">
        <v>91</v>
      </c>
      <c r="J1015">
        <v>134</v>
      </c>
      <c r="K1015">
        <v>232</v>
      </c>
      <c r="L1015">
        <v>142</v>
      </c>
      <c r="M1015">
        <v>0.81</v>
      </c>
      <c r="N1015">
        <v>148</v>
      </c>
      <c r="O1015">
        <v>82</v>
      </c>
      <c r="P1015">
        <v>42</v>
      </c>
      <c r="Q1015">
        <v>4</v>
      </c>
      <c r="R1015">
        <v>4</v>
      </c>
      <c r="S1015">
        <v>0.32</v>
      </c>
      <c r="T1015">
        <v>0.23</v>
      </c>
      <c r="U1015" s="1" t="s">
        <v>417</v>
      </c>
      <c r="V1015">
        <v>23</v>
      </c>
      <c r="W1015">
        <v>75</v>
      </c>
      <c r="X1015">
        <v>53</v>
      </c>
      <c r="Y1015">
        <v>38</v>
      </c>
      <c r="Z1015">
        <v>4</v>
      </c>
      <c r="AA1015">
        <v>4</v>
      </c>
    </row>
    <row r="1016" spans="1:27" x14ac:dyDescent="0.25">
      <c r="A1016" s="1" t="s">
        <v>3</v>
      </c>
      <c r="B1016" s="1" t="s">
        <v>394</v>
      </c>
      <c r="C1016" s="1" t="s">
        <v>395</v>
      </c>
      <c r="D1016" s="1" t="s">
        <v>210</v>
      </c>
      <c r="E1016" s="1" t="s">
        <v>23</v>
      </c>
      <c r="F1016" s="1" t="s">
        <v>229</v>
      </c>
      <c r="G1016" s="1" t="str">
        <f>UPPER(players_stats[[#This Row],[Agents]])</f>
        <v>CLOVE</v>
      </c>
      <c r="H1016" s="1" t="str">
        <f>IF(OR(ISNUMBER(FIND(",",players_stats[[#This Row],[Agents MAYUS]])),ISNUMBER(FIND("All Match Types",players_stats[[#This Row],[Match Type]]))),"Eliminar","")</f>
        <v>Eliminar</v>
      </c>
      <c r="I1016">
        <v>100</v>
      </c>
      <c r="J1016">
        <v>127</v>
      </c>
      <c r="K1016">
        <v>269</v>
      </c>
      <c r="L1016">
        <v>134</v>
      </c>
      <c r="M1016">
        <v>0.77</v>
      </c>
      <c r="N1016">
        <v>167</v>
      </c>
      <c r="O1016">
        <v>94</v>
      </c>
      <c r="P1016">
        <v>42</v>
      </c>
      <c r="Q1016">
        <v>1</v>
      </c>
      <c r="R1016">
        <v>6</v>
      </c>
      <c r="S1016">
        <v>0.26</v>
      </c>
      <c r="T1016">
        <v>0.23</v>
      </c>
      <c r="U1016" s="1" t="s">
        <v>417</v>
      </c>
      <c r="V1016">
        <v>23</v>
      </c>
      <c r="W1016">
        <v>94</v>
      </c>
      <c r="X1016">
        <v>70</v>
      </c>
      <c r="Y1016">
        <v>42</v>
      </c>
      <c r="Z1016">
        <v>10</v>
      </c>
      <c r="AA1016">
        <v>6</v>
      </c>
    </row>
    <row r="1017" spans="1:27" x14ac:dyDescent="0.25">
      <c r="A1017" s="1" t="s">
        <v>3</v>
      </c>
      <c r="B1017" s="1" t="s">
        <v>394</v>
      </c>
      <c r="C1017" s="1" t="s">
        <v>395</v>
      </c>
      <c r="D1017" s="1" t="s">
        <v>210</v>
      </c>
      <c r="E1017" s="1" t="s">
        <v>23</v>
      </c>
      <c r="F1017" s="1" t="s">
        <v>140</v>
      </c>
      <c r="G1017" s="1" t="str">
        <f>UPPER(players_stats[[#This Row],[Agents]])</f>
        <v>OMEN</v>
      </c>
      <c r="H1017" s="1" t="str">
        <f>IF(OR(ISNUMBER(FIND(",",players_stats[[#This Row],[Agents MAYUS]])),ISNUMBER(FIND("All Match Types",players_stats[[#This Row],[Match Type]]))),"Eliminar","")</f>
        <v>Eliminar</v>
      </c>
      <c r="I1017">
        <v>191</v>
      </c>
      <c r="J1017">
        <v>106</v>
      </c>
      <c r="K1017">
        <v>174</v>
      </c>
      <c r="L1017">
        <v>111</v>
      </c>
      <c r="M1017">
        <v>0.76</v>
      </c>
      <c r="N1017">
        <v>112</v>
      </c>
      <c r="O1017">
        <v>64</v>
      </c>
      <c r="P1017">
        <v>37</v>
      </c>
      <c r="Q1017">
        <v>4</v>
      </c>
      <c r="R1017">
        <v>4</v>
      </c>
      <c r="S1017">
        <v>0.31</v>
      </c>
      <c r="T1017">
        <v>0.08</v>
      </c>
      <c r="U1017" s="1" t="s">
        <v>418</v>
      </c>
      <c r="V1017">
        <v>22</v>
      </c>
      <c r="W1017">
        <v>123</v>
      </c>
      <c r="X1017">
        <v>111</v>
      </c>
      <c r="Y1017">
        <v>70</v>
      </c>
      <c r="Z1017">
        <v>8</v>
      </c>
      <c r="AA1017">
        <v>8</v>
      </c>
    </row>
    <row r="1018" spans="1:27" x14ac:dyDescent="0.25">
      <c r="A1018" s="1" t="s">
        <v>3</v>
      </c>
      <c r="B1018" s="1" t="s">
        <v>394</v>
      </c>
      <c r="C1018" s="1" t="s">
        <v>395</v>
      </c>
      <c r="D1018" s="1" t="s">
        <v>210</v>
      </c>
      <c r="E1018" s="1" t="s">
        <v>23</v>
      </c>
      <c r="F1018" s="1" t="s">
        <v>152</v>
      </c>
      <c r="G1018" s="1" t="str">
        <f>UPPER(players_stats[[#This Row],[Agents]])</f>
        <v>VIPER</v>
      </c>
      <c r="H1018" s="1" t="str">
        <f>IF(OR(ISNUMBER(FIND(",",players_stats[[#This Row],[Agents MAYUS]])),ISNUMBER(FIND("All Match Types",players_stats[[#This Row],[Match Type]]))),"Eliminar","")</f>
        <v>Eliminar</v>
      </c>
      <c r="I1018">
        <v>67</v>
      </c>
      <c r="J1018">
        <v>92</v>
      </c>
      <c r="K1018">
        <v>212</v>
      </c>
      <c r="L1018">
        <v>102</v>
      </c>
      <c r="M1018">
        <v>0.67</v>
      </c>
      <c r="N1018">
        <v>126</v>
      </c>
      <c r="O1018">
        <v>72</v>
      </c>
      <c r="P1018">
        <v>22</v>
      </c>
      <c r="Q1018">
        <v>1</v>
      </c>
      <c r="R1018">
        <v>15</v>
      </c>
      <c r="S1018">
        <v>0.2</v>
      </c>
      <c r="T1018">
        <v>0.11</v>
      </c>
      <c r="U1018" s="1" t="s">
        <v>238</v>
      </c>
      <c r="V1018">
        <v>17</v>
      </c>
      <c r="W1018">
        <v>48</v>
      </c>
      <c r="X1018">
        <v>47</v>
      </c>
      <c r="Y1018">
        <v>15</v>
      </c>
      <c r="Z1018">
        <v>7</v>
      </c>
      <c r="AA1018">
        <v>10</v>
      </c>
    </row>
    <row r="1019" spans="1:27" x14ac:dyDescent="0.25">
      <c r="A1019" s="1" t="s">
        <v>3</v>
      </c>
      <c r="B1019" s="1" t="s">
        <v>394</v>
      </c>
      <c r="C1019" s="1" t="s">
        <v>395</v>
      </c>
      <c r="D1019" s="1" t="s">
        <v>210</v>
      </c>
      <c r="E1019" s="1" t="s">
        <v>23</v>
      </c>
      <c r="F1019" s="1" t="s">
        <v>419</v>
      </c>
      <c r="G1019" s="1" t="str">
        <f>UPPER(players_stats[[#This Row],[Agents]])</f>
        <v>BRIMSTONE, CLOVE, OMEN, VIPER</v>
      </c>
      <c r="H1019" s="1" t="str">
        <f>IF(OR(ISNUMBER(FIND(",",players_stats[[#This Row],[Agents MAYUS]])),ISNUMBER(FIND("All Match Types",players_stats[[#This Row],[Match Type]]))),"Eliminar","")</f>
        <v>Eliminar</v>
      </c>
      <c r="I1019">
        <v>449</v>
      </c>
      <c r="J1019">
        <v>114</v>
      </c>
      <c r="K1019">
        <v>213</v>
      </c>
      <c r="L1019">
        <v>121</v>
      </c>
      <c r="M1019">
        <v>0.76</v>
      </c>
      <c r="N1019">
        <v>134</v>
      </c>
      <c r="O1019">
        <v>76</v>
      </c>
      <c r="P1019">
        <v>37</v>
      </c>
      <c r="Q1019">
        <v>6</v>
      </c>
      <c r="R1019">
        <v>6</v>
      </c>
      <c r="S1019">
        <v>0.28000000000000003</v>
      </c>
      <c r="T1019">
        <v>0.15</v>
      </c>
      <c r="U1019" s="1" t="s">
        <v>420</v>
      </c>
      <c r="V1019">
        <v>23</v>
      </c>
      <c r="W1019">
        <v>340</v>
      </c>
      <c r="X1019">
        <v>281</v>
      </c>
      <c r="Y1019">
        <v>165</v>
      </c>
      <c r="Z1019">
        <v>29</v>
      </c>
      <c r="AA1019">
        <v>28</v>
      </c>
    </row>
    <row r="1020" spans="1:27" x14ac:dyDescent="0.25">
      <c r="A1020" s="1" t="s">
        <v>3</v>
      </c>
      <c r="B1020" s="1" t="s">
        <v>394</v>
      </c>
      <c r="C1020" s="1" t="s">
        <v>395</v>
      </c>
      <c r="D1020" s="1" t="s">
        <v>217</v>
      </c>
      <c r="E1020" s="1" t="s">
        <v>23</v>
      </c>
      <c r="F1020" s="1" t="s">
        <v>130</v>
      </c>
      <c r="G1020" s="1" t="str">
        <f>UPPER(players_stats[[#This Row],[Agents]])</f>
        <v>FADE</v>
      </c>
      <c r="H1020" s="1" t="str">
        <f>IF(OR(ISNUMBER(FIND(",",players_stats[[#This Row],[Agents MAYUS]])),ISNUMBER(FIND("All Match Types",players_stats[[#This Row],[Match Type]]))),"Eliminar","")</f>
        <v>Eliminar</v>
      </c>
      <c r="I1020">
        <v>100</v>
      </c>
      <c r="J1020">
        <v>111</v>
      </c>
      <c r="K1020">
        <v>185</v>
      </c>
      <c r="L1020">
        <v>123</v>
      </c>
      <c r="M1020">
        <v>0.77</v>
      </c>
      <c r="N1020">
        <v>117</v>
      </c>
      <c r="O1020">
        <v>7</v>
      </c>
      <c r="P1020">
        <v>35</v>
      </c>
      <c r="Q1020">
        <v>4</v>
      </c>
      <c r="R1020">
        <v>8</v>
      </c>
      <c r="S1020">
        <v>0.28999999999999998</v>
      </c>
      <c r="T1020">
        <v>0.43</v>
      </c>
      <c r="U1020" s="1" t="s">
        <v>421</v>
      </c>
      <c r="V1020">
        <v>18</v>
      </c>
      <c r="W1020">
        <v>70</v>
      </c>
      <c r="X1020">
        <v>57</v>
      </c>
      <c r="Y1020">
        <v>35</v>
      </c>
      <c r="Z1020">
        <v>4</v>
      </c>
      <c r="AA1020">
        <v>8</v>
      </c>
    </row>
    <row r="1021" spans="1:27" x14ac:dyDescent="0.25">
      <c r="A1021" s="1" t="s">
        <v>3</v>
      </c>
      <c r="B1021" s="1" t="s">
        <v>394</v>
      </c>
      <c r="C1021" s="1" t="s">
        <v>395</v>
      </c>
      <c r="D1021" s="1" t="s">
        <v>217</v>
      </c>
      <c r="E1021" s="1" t="s">
        <v>23</v>
      </c>
      <c r="F1021" s="1" t="s">
        <v>138</v>
      </c>
      <c r="G1021" s="1" t="str">
        <f>UPPER(players_stats[[#This Row],[Agents]])</f>
        <v>GEKKO</v>
      </c>
      <c r="H1021" s="1" t="str">
        <f>IF(OR(ISNUMBER(FIND(",",players_stats[[#This Row],[Agents MAYUS]])),ISNUMBER(FIND("All Match Types",players_stats[[#This Row],[Match Type]]))),"Eliminar","")</f>
        <v>Eliminar</v>
      </c>
      <c r="I1021">
        <v>91</v>
      </c>
      <c r="J1021">
        <v>83</v>
      </c>
      <c r="K1021">
        <v>170</v>
      </c>
      <c r="L1021">
        <v>81</v>
      </c>
      <c r="M1021">
        <v>0.74</v>
      </c>
      <c r="N1021">
        <v>111</v>
      </c>
      <c r="O1021">
        <v>57</v>
      </c>
      <c r="P1021">
        <v>29</v>
      </c>
      <c r="Q1021">
        <v>9</v>
      </c>
      <c r="R1021">
        <v>12</v>
      </c>
      <c r="S1021">
        <v>0.28000000000000003</v>
      </c>
      <c r="U1021" s="1" t="s">
        <v>184</v>
      </c>
      <c r="V1021">
        <v>23</v>
      </c>
      <c r="W1021">
        <v>52</v>
      </c>
      <c r="X1021">
        <v>64</v>
      </c>
      <c r="Y1021">
        <v>26</v>
      </c>
      <c r="Z1021">
        <v>8</v>
      </c>
      <c r="AA1021">
        <v>11</v>
      </c>
    </row>
    <row r="1022" spans="1:27" x14ac:dyDescent="0.25">
      <c r="A1022" s="1" t="s">
        <v>3</v>
      </c>
      <c r="B1022" s="1" t="s">
        <v>394</v>
      </c>
      <c r="C1022" s="1" t="s">
        <v>395</v>
      </c>
      <c r="D1022" s="1" t="s">
        <v>217</v>
      </c>
      <c r="E1022" s="1" t="s">
        <v>23</v>
      </c>
      <c r="F1022" s="1" t="s">
        <v>151</v>
      </c>
      <c r="G1022" s="1" t="str">
        <f>UPPER(players_stats[[#This Row],[Agents]])</f>
        <v>SOVA</v>
      </c>
      <c r="H1022" s="1" t="str">
        <f>IF(OR(ISNUMBER(FIND(",",players_stats[[#This Row],[Agents MAYUS]])),ISNUMBER(FIND("All Match Types",players_stats[[#This Row],[Match Type]]))),"Eliminar","")</f>
        <v>Eliminar</v>
      </c>
      <c r="I1022">
        <v>258</v>
      </c>
      <c r="J1022">
        <v>9</v>
      </c>
      <c r="K1022">
        <v>181</v>
      </c>
      <c r="L1022">
        <v>9</v>
      </c>
      <c r="M1022">
        <v>0.69</v>
      </c>
      <c r="N1022">
        <v>121</v>
      </c>
      <c r="O1022">
        <v>62</v>
      </c>
      <c r="P1022">
        <v>25</v>
      </c>
      <c r="Q1022">
        <v>9</v>
      </c>
      <c r="R1022">
        <v>1</v>
      </c>
      <c r="S1022">
        <v>0.36</v>
      </c>
      <c r="T1022">
        <v>0.17</v>
      </c>
      <c r="U1022" s="1" t="s">
        <v>422</v>
      </c>
      <c r="V1022">
        <v>20</v>
      </c>
      <c r="W1022">
        <v>160</v>
      </c>
      <c r="X1022">
        <v>177</v>
      </c>
      <c r="Y1022">
        <v>65</v>
      </c>
      <c r="Z1022">
        <v>24</v>
      </c>
      <c r="AA1022">
        <v>26</v>
      </c>
    </row>
    <row r="1023" spans="1:27" x14ac:dyDescent="0.25">
      <c r="A1023" s="1" t="s">
        <v>3</v>
      </c>
      <c r="B1023" s="1" t="s">
        <v>394</v>
      </c>
      <c r="C1023" s="1" t="s">
        <v>395</v>
      </c>
      <c r="D1023" s="1" t="s">
        <v>217</v>
      </c>
      <c r="E1023" s="1" t="s">
        <v>23</v>
      </c>
      <c r="F1023" s="1" t="s">
        <v>250</v>
      </c>
      <c r="G1023" s="1" t="str">
        <f>UPPER(players_stats[[#This Row],[Agents]])</f>
        <v>FADE, GEKKO, SOVA</v>
      </c>
      <c r="H1023" s="1" t="str">
        <f>IF(OR(ISNUMBER(FIND(",",players_stats[[#This Row],[Agents MAYUS]])),ISNUMBER(FIND("All Match Types",players_stats[[#This Row],[Match Type]]))),"Eliminar","")</f>
        <v>Eliminar</v>
      </c>
      <c r="I1023">
        <v>449</v>
      </c>
      <c r="J1023">
        <v>93</v>
      </c>
      <c r="K1023">
        <v>180</v>
      </c>
      <c r="L1023">
        <v>95</v>
      </c>
      <c r="M1023">
        <v>0.72</v>
      </c>
      <c r="N1023">
        <v>118</v>
      </c>
      <c r="O1023">
        <v>63</v>
      </c>
      <c r="P1023">
        <v>28</v>
      </c>
      <c r="Q1023">
        <v>8</v>
      </c>
      <c r="R1023">
        <v>1</v>
      </c>
      <c r="S1023">
        <v>0.33</v>
      </c>
      <c r="T1023">
        <v>0.24</v>
      </c>
      <c r="U1023" s="1" t="s">
        <v>423</v>
      </c>
      <c r="V1023">
        <v>23</v>
      </c>
      <c r="W1023">
        <v>282</v>
      </c>
      <c r="X1023">
        <v>298</v>
      </c>
      <c r="Y1023">
        <v>126</v>
      </c>
      <c r="Z1023">
        <v>36</v>
      </c>
      <c r="AA1023">
        <v>45</v>
      </c>
    </row>
    <row r="1024" spans="1:27" x14ac:dyDescent="0.25">
      <c r="A1024" s="1" t="s">
        <v>3</v>
      </c>
      <c r="B1024" s="1" t="s">
        <v>394</v>
      </c>
      <c r="C1024" s="1" t="s">
        <v>395</v>
      </c>
      <c r="D1024" s="1" t="s">
        <v>219</v>
      </c>
      <c r="E1024" s="1" t="s">
        <v>23</v>
      </c>
      <c r="F1024" s="1" t="s">
        <v>145</v>
      </c>
      <c r="G1024" s="1" t="str">
        <f>UPPER(players_stats[[#This Row],[Agents]])</f>
        <v>JETT</v>
      </c>
      <c r="H1024" s="1" t="str">
        <f>IF(OR(ISNUMBER(FIND(",",players_stats[[#This Row],[Agents MAYUS]])),ISNUMBER(FIND("All Match Types",players_stats[[#This Row],[Match Type]]))),"Eliminar","")</f>
        <v>Eliminar</v>
      </c>
      <c r="I1024">
        <v>113</v>
      </c>
      <c r="J1024">
        <v>103</v>
      </c>
      <c r="K1024">
        <v>220</v>
      </c>
      <c r="L1024">
        <v>114</v>
      </c>
      <c r="M1024">
        <v>0.69</v>
      </c>
      <c r="N1024">
        <v>145</v>
      </c>
      <c r="O1024">
        <v>81</v>
      </c>
      <c r="P1024">
        <v>15</v>
      </c>
      <c r="Q1024">
        <v>19</v>
      </c>
      <c r="R1024">
        <v>15</v>
      </c>
      <c r="S1024">
        <v>0.2</v>
      </c>
      <c r="T1024">
        <v>0.14000000000000001</v>
      </c>
      <c r="U1024" s="1" t="s">
        <v>165</v>
      </c>
      <c r="V1024">
        <v>28</v>
      </c>
      <c r="W1024">
        <v>91</v>
      </c>
      <c r="X1024">
        <v>80</v>
      </c>
      <c r="Y1024">
        <v>17</v>
      </c>
      <c r="Z1024">
        <v>22</v>
      </c>
      <c r="AA1024">
        <v>17</v>
      </c>
    </row>
    <row r="1025" spans="1:27" x14ac:dyDescent="0.25">
      <c r="A1025" s="1" t="s">
        <v>3</v>
      </c>
      <c r="B1025" s="1" t="s">
        <v>394</v>
      </c>
      <c r="C1025" s="1" t="s">
        <v>395</v>
      </c>
      <c r="D1025" s="1" t="s">
        <v>219</v>
      </c>
      <c r="E1025" s="1" t="s">
        <v>23</v>
      </c>
      <c r="F1025" s="1" t="s">
        <v>188</v>
      </c>
      <c r="G1025" s="1" t="str">
        <f>UPPER(players_stats[[#This Row],[Agents]])</f>
        <v>NEON</v>
      </c>
      <c r="H1025" s="1" t="str">
        <f>IF(OR(ISNUMBER(FIND(",",players_stats[[#This Row],[Agents MAYUS]])),ISNUMBER(FIND("All Match Types",players_stats[[#This Row],[Match Type]]))),"Eliminar","")</f>
        <v>Eliminar</v>
      </c>
      <c r="I1025">
        <v>245</v>
      </c>
      <c r="J1025">
        <v>113</v>
      </c>
      <c r="K1025">
        <v>270</v>
      </c>
      <c r="L1025">
        <v>124</v>
      </c>
      <c r="M1025">
        <v>0.7</v>
      </c>
      <c r="N1025">
        <v>168</v>
      </c>
      <c r="O1025">
        <v>93</v>
      </c>
      <c r="P1025">
        <v>26</v>
      </c>
      <c r="Q1025">
        <v>27</v>
      </c>
      <c r="R1025">
        <v>22</v>
      </c>
      <c r="S1025">
        <v>0.26</v>
      </c>
      <c r="T1025">
        <v>0.1</v>
      </c>
      <c r="U1025" s="1" t="s">
        <v>289</v>
      </c>
      <c r="V1025">
        <v>28</v>
      </c>
      <c r="W1025">
        <v>229</v>
      </c>
      <c r="X1025">
        <v>184</v>
      </c>
      <c r="Y1025">
        <v>63</v>
      </c>
      <c r="Z1025">
        <v>66</v>
      </c>
      <c r="AA1025">
        <v>53</v>
      </c>
    </row>
    <row r="1026" spans="1:27" x14ac:dyDescent="0.25">
      <c r="A1026" s="1" t="s">
        <v>3</v>
      </c>
      <c r="B1026" s="1" t="s">
        <v>394</v>
      </c>
      <c r="C1026" s="1" t="s">
        <v>395</v>
      </c>
      <c r="D1026" s="1" t="s">
        <v>219</v>
      </c>
      <c r="E1026" s="1" t="s">
        <v>23</v>
      </c>
      <c r="F1026" s="1" t="s">
        <v>146</v>
      </c>
      <c r="G1026" s="1" t="str">
        <f>UPPER(players_stats[[#This Row],[Agents]])</f>
        <v>RAZE</v>
      </c>
      <c r="H1026" s="1" t="str">
        <f>IF(OR(ISNUMBER(FIND(",",players_stats[[#This Row],[Agents MAYUS]])),ISNUMBER(FIND("All Match Types",players_stats[[#This Row],[Match Type]]))),"Eliminar","")</f>
        <v>Eliminar</v>
      </c>
      <c r="I1026">
        <v>91</v>
      </c>
      <c r="J1026">
        <v>111</v>
      </c>
      <c r="K1026">
        <v>233</v>
      </c>
      <c r="L1026">
        <v>114</v>
      </c>
      <c r="M1026">
        <v>0.67</v>
      </c>
      <c r="N1026">
        <v>161</v>
      </c>
      <c r="O1026">
        <v>81</v>
      </c>
      <c r="P1026">
        <v>16</v>
      </c>
      <c r="Q1026">
        <v>19</v>
      </c>
      <c r="R1026">
        <v>16</v>
      </c>
      <c r="S1026">
        <v>0.2</v>
      </c>
      <c r="T1026">
        <v>0.33</v>
      </c>
      <c r="U1026" s="1" t="s">
        <v>228</v>
      </c>
      <c r="V1026">
        <v>24</v>
      </c>
      <c r="W1026">
        <v>74</v>
      </c>
      <c r="X1026">
        <v>65</v>
      </c>
      <c r="Y1026">
        <v>15</v>
      </c>
      <c r="Z1026">
        <v>17</v>
      </c>
      <c r="AA1026">
        <v>15</v>
      </c>
    </row>
    <row r="1027" spans="1:27" x14ac:dyDescent="0.25">
      <c r="A1027" s="1" t="s">
        <v>3</v>
      </c>
      <c r="B1027" s="1" t="s">
        <v>394</v>
      </c>
      <c r="C1027" s="1" t="s">
        <v>395</v>
      </c>
      <c r="D1027" s="1" t="s">
        <v>219</v>
      </c>
      <c r="E1027" s="1" t="s">
        <v>23</v>
      </c>
      <c r="F1027" s="1" t="s">
        <v>252</v>
      </c>
      <c r="G1027" s="1" t="str">
        <f>UPPER(players_stats[[#This Row],[Agents]])</f>
        <v>JETT, NEON, RAZE</v>
      </c>
      <c r="H1027" s="1" t="str">
        <f>IF(OR(ISNUMBER(FIND(",",players_stats[[#This Row],[Agents MAYUS]])),ISNUMBER(FIND("All Match Types",players_stats[[#This Row],[Match Type]]))),"Eliminar","")</f>
        <v>Eliminar</v>
      </c>
      <c r="I1027">
        <v>449</v>
      </c>
      <c r="J1027">
        <v>11</v>
      </c>
      <c r="K1027">
        <v>251</v>
      </c>
      <c r="L1027">
        <v>12</v>
      </c>
      <c r="M1027">
        <v>0.69</v>
      </c>
      <c r="N1027">
        <v>161</v>
      </c>
      <c r="O1027">
        <v>88</v>
      </c>
      <c r="P1027">
        <v>21</v>
      </c>
      <c r="Q1027">
        <v>23</v>
      </c>
      <c r="R1027">
        <v>19</v>
      </c>
      <c r="S1027">
        <v>0.24</v>
      </c>
      <c r="T1027">
        <v>0.17</v>
      </c>
      <c r="U1027" s="1" t="s">
        <v>424</v>
      </c>
      <c r="V1027">
        <v>28</v>
      </c>
      <c r="W1027">
        <v>394</v>
      </c>
      <c r="X1027">
        <v>329</v>
      </c>
      <c r="Y1027">
        <v>95</v>
      </c>
      <c r="Z1027">
        <v>105</v>
      </c>
      <c r="AA1027">
        <v>85</v>
      </c>
    </row>
    <row r="1028" spans="1:27" x14ac:dyDescent="0.25">
      <c r="A1028" s="1" t="s">
        <v>3</v>
      </c>
      <c r="B1028" s="1" t="s">
        <v>394</v>
      </c>
      <c r="C1028" s="1" t="s">
        <v>395</v>
      </c>
      <c r="D1028" s="1" t="s">
        <v>319</v>
      </c>
      <c r="E1028" s="1" t="s">
        <v>8</v>
      </c>
      <c r="F1028" s="1" t="s">
        <v>128</v>
      </c>
      <c r="G1028" s="1" t="str">
        <f>UPPER(players_stats[[#This Row],[Agents]])</f>
        <v>ASTRA</v>
      </c>
      <c r="H1028" s="1" t="str">
        <f>IF(OR(ISNUMBER(FIND(",",players_stats[[#This Row],[Agents MAYUS]])),ISNUMBER(FIND("All Match Types",players_stats[[#This Row],[Match Type]]))),"Eliminar","")</f>
        <v>Eliminar</v>
      </c>
      <c r="I1028">
        <v>28</v>
      </c>
      <c r="J1028">
        <v>103</v>
      </c>
      <c r="K1028">
        <v>212</v>
      </c>
      <c r="L1028">
        <v>10</v>
      </c>
      <c r="M1028">
        <v>0.68</v>
      </c>
      <c r="N1028">
        <v>143</v>
      </c>
      <c r="O1028">
        <v>71</v>
      </c>
      <c r="P1028">
        <v>39</v>
      </c>
      <c r="Q1028">
        <v>18</v>
      </c>
      <c r="R1028">
        <v>4</v>
      </c>
      <c r="S1028">
        <v>0.3</v>
      </c>
      <c r="U1028" s="1" t="s">
        <v>143</v>
      </c>
      <c r="V1028">
        <v>20</v>
      </c>
      <c r="W1028">
        <v>20</v>
      </c>
      <c r="X1028">
        <v>20</v>
      </c>
      <c r="Y1028">
        <v>11</v>
      </c>
      <c r="Z1028">
        <v>5</v>
      </c>
      <c r="AA1028">
        <v>1</v>
      </c>
    </row>
    <row r="1029" spans="1:27" x14ac:dyDescent="0.25">
      <c r="A1029" s="1" t="s">
        <v>3</v>
      </c>
      <c r="B1029" s="1" t="s">
        <v>394</v>
      </c>
      <c r="C1029" s="1" t="s">
        <v>395</v>
      </c>
      <c r="D1029" s="1" t="s">
        <v>319</v>
      </c>
      <c r="E1029" s="1" t="s">
        <v>8</v>
      </c>
      <c r="F1029" s="1" t="s">
        <v>181</v>
      </c>
      <c r="G1029" s="1" t="str">
        <f>UPPER(players_stats[[#This Row],[Agents]])</f>
        <v>BREACH</v>
      </c>
      <c r="H1029" s="1" t="str">
        <f>IF(OR(ISNUMBER(FIND(",",players_stats[[#This Row],[Agents MAYUS]])),ISNUMBER(FIND("All Match Types",players_stats[[#This Row],[Match Type]]))),"Eliminar","")</f>
        <v>Eliminar</v>
      </c>
      <c r="I1029">
        <v>18</v>
      </c>
      <c r="J1029">
        <v>96</v>
      </c>
      <c r="K1029">
        <v>208</v>
      </c>
      <c r="L1029">
        <v>79</v>
      </c>
      <c r="M1029">
        <v>0.5</v>
      </c>
      <c r="N1029">
        <v>131</v>
      </c>
      <c r="O1029">
        <v>61</v>
      </c>
      <c r="P1029">
        <v>5</v>
      </c>
      <c r="Q1029">
        <v>0</v>
      </c>
      <c r="R1029">
        <v>11</v>
      </c>
      <c r="S1029">
        <v>0.24</v>
      </c>
      <c r="U1029" s="1" t="s">
        <v>143</v>
      </c>
      <c r="V1029">
        <v>11</v>
      </c>
      <c r="W1029">
        <v>11</v>
      </c>
      <c r="X1029">
        <v>14</v>
      </c>
      <c r="Y1029">
        <v>9</v>
      </c>
      <c r="Z1029">
        <v>0</v>
      </c>
      <c r="AA1029">
        <v>2</v>
      </c>
    </row>
    <row r="1030" spans="1:27" x14ac:dyDescent="0.25">
      <c r="A1030" s="1" t="s">
        <v>3</v>
      </c>
      <c r="B1030" s="1" t="s">
        <v>394</v>
      </c>
      <c r="C1030" s="1" t="s">
        <v>395</v>
      </c>
      <c r="D1030" s="1" t="s">
        <v>319</v>
      </c>
      <c r="E1030" s="1" t="s">
        <v>8</v>
      </c>
      <c r="F1030" s="1" t="s">
        <v>140</v>
      </c>
      <c r="G1030" s="1" t="str">
        <f>UPPER(players_stats[[#This Row],[Agents]])</f>
        <v>OMEN</v>
      </c>
      <c r="H1030" s="1" t="str">
        <f>IF(OR(ISNUMBER(FIND(",",players_stats[[#This Row],[Agents MAYUS]])),ISNUMBER(FIND("All Match Types",players_stats[[#This Row],[Match Type]]))),"Eliminar","")</f>
        <v>Eliminar</v>
      </c>
      <c r="I1030">
        <v>69</v>
      </c>
      <c r="J1030">
        <v>93</v>
      </c>
      <c r="K1030">
        <v>158</v>
      </c>
      <c r="L1030">
        <v>93</v>
      </c>
      <c r="M1030">
        <v>0.74</v>
      </c>
      <c r="N1030">
        <v>105</v>
      </c>
      <c r="O1030">
        <v>58</v>
      </c>
      <c r="P1030">
        <v>3</v>
      </c>
      <c r="Q1030">
        <v>9</v>
      </c>
      <c r="R1030">
        <v>9</v>
      </c>
      <c r="S1030">
        <v>0.24</v>
      </c>
      <c r="T1030">
        <v>0.13</v>
      </c>
      <c r="U1030" s="1" t="s">
        <v>313</v>
      </c>
      <c r="V1030">
        <v>15</v>
      </c>
      <c r="W1030">
        <v>40</v>
      </c>
      <c r="X1030">
        <v>43</v>
      </c>
      <c r="Y1030">
        <v>21</v>
      </c>
      <c r="Z1030">
        <v>6</v>
      </c>
      <c r="AA1030">
        <v>6</v>
      </c>
    </row>
    <row r="1031" spans="1:27" x14ac:dyDescent="0.25">
      <c r="A1031" s="1" t="s">
        <v>3</v>
      </c>
      <c r="B1031" s="1" t="s">
        <v>394</v>
      </c>
      <c r="C1031" s="1" t="s">
        <v>395</v>
      </c>
      <c r="D1031" s="1" t="s">
        <v>319</v>
      </c>
      <c r="E1031" s="1" t="s">
        <v>8</v>
      </c>
      <c r="F1031" s="1" t="s">
        <v>425</v>
      </c>
      <c r="G1031" s="1" t="str">
        <f>UPPER(players_stats[[#This Row],[Agents]])</f>
        <v>ASTRA, BREACH, OMEN</v>
      </c>
      <c r="H1031" s="1" t="str">
        <f>IF(OR(ISNUMBER(FIND(",",players_stats[[#This Row],[Agents MAYUS]])),ISNUMBER(FIND("All Match Types",players_stats[[#This Row],[Match Type]]))),"Eliminar","")</f>
        <v>Eliminar</v>
      </c>
      <c r="I1031">
        <v>115</v>
      </c>
      <c r="J1031">
        <v>96</v>
      </c>
      <c r="K1031">
        <v>179</v>
      </c>
      <c r="L1031">
        <v>92</v>
      </c>
      <c r="M1031">
        <v>0.69</v>
      </c>
      <c r="N1031">
        <v>118</v>
      </c>
      <c r="O1031">
        <v>62</v>
      </c>
      <c r="P1031">
        <v>36</v>
      </c>
      <c r="Q1031">
        <v>1</v>
      </c>
      <c r="R1031">
        <v>8</v>
      </c>
      <c r="S1031">
        <v>0.26</v>
      </c>
      <c r="T1031">
        <v>7.0000000000000007E-2</v>
      </c>
      <c r="U1031" s="1" t="s">
        <v>242</v>
      </c>
      <c r="V1031">
        <v>20</v>
      </c>
      <c r="W1031">
        <v>71</v>
      </c>
      <c r="X1031">
        <v>77</v>
      </c>
      <c r="Y1031">
        <v>41</v>
      </c>
      <c r="Z1031">
        <v>11</v>
      </c>
      <c r="AA1031">
        <v>9</v>
      </c>
    </row>
    <row r="1032" spans="1:27" x14ac:dyDescent="0.25">
      <c r="A1032" s="1" t="s">
        <v>3</v>
      </c>
      <c r="B1032" s="1" t="s">
        <v>394</v>
      </c>
      <c r="C1032" s="1" t="s">
        <v>395</v>
      </c>
      <c r="D1032" s="1" t="s">
        <v>320</v>
      </c>
      <c r="E1032" s="1" t="s">
        <v>8</v>
      </c>
      <c r="F1032" s="1" t="s">
        <v>268</v>
      </c>
      <c r="G1032" s="1" t="str">
        <f>UPPER(players_stats[[#This Row],[Agents]])</f>
        <v>CHAMBER</v>
      </c>
      <c r="H1032" s="1" t="str">
        <f>IF(OR(ISNUMBER(FIND(",",players_stats[[#This Row],[Agents MAYUS]])),ISNUMBER(FIND("All Match Types",players_stats[[#This Row],[Match Type]]))),"Eliminar","")</f>
        <v>Eliminar</v>
      </c>
      <c r="I1032">
        <v>61</v>
      </c>
      <c r="J1032">
        <v>11</v>
      </c>
      <c r="K1032">
        <v>217</v>
      </c>
      <c r="L1032">
        <v>117</v>
      </c>
      <c r="M1032">
        <v>0.67</v>
      </c>
      <c r="N1032">
        <v>134</v>
      </c>
      <c r="O1032">
        <v>8</v>
      </c>
      <c r="P1032">
        <v>1</v>
      </c>
      <c r="Q1032">
        <v>26</v>
      </c>
      <c r="R1032">
        <v>15</v>
      </c>
      <c r="S1032">
        <v>0.35</v>
      </c>
      <c r="T1032">
        <v>0.27</v>
      </c>
      <c r="U1032" s="1" t="s">
        <v>426</v>
      </c>
      <c r="V1032">
        <v>20</v>
      </c>
      <c r="W1032">
        <v>49</v>
      </c>
      <c r="X1032">
        <v>42</v>
      </c>
      <c r="Y1032">
        <v>6</v>
      </c>
      <c r="Z1032">
        <v>16</v>
      </c>
      <c r="AA1032">
        <v>9</v>
      </c>
    </row>
    <row r="1033" spans="1:27" x14ac:dyDescent="0.25">
      <c r="A1033" s="1" t="s">
        <v>3</v>
      </c>
      <c r="B1033" s="1" t="s">
        <v>394</v>
      </c>
      <c r="C1033" s="1" t="s">
        <v>395</v>
      </c>
      <c r="D1033" s="1" t="s">
        <v>320</v>
      </c>
      <c r="E1033" s="1" t="s">
        <v>8</v>
      </c>
      <c r="F1033" s="1" t="s">
        <v>152</v>
      </c>
      <c r="G1033" s="1" t="str">
        <f>UPPER(players_stats[[#This Row],[Agents]])</f>
        <v>VIPER</v>
      </c>
      <c r="H1033" s="1" t="str">
        <f>IF(OR(ISNUMBER(FIND(",",players_stats[[#This Row],[Agents MAYUS]])),ISNUMBER(FIND("All Match Types",players_stats[[#This Row],[Match Type]]))),"Eliminar","")</f>
        <v>Eliminar</v>
      </c>
      <c r="I1033">
        <v>54</v>
      </c>
      <c r="J1033">
        <v>105</v>
      </c>
      <c r="K1033">
        <v>204</v>
      </c>
      <c r="L1033">
        <v>106</v>
      </c>
      <c r="M1033">
        <v>0.76</v>
      </c>
      <c r="N1033">
        <v>135</v>
      </c>
      <c r="O1033">
        <v>69</v>
      </c>
      <c r="P1033">
        <v>39</v>
      </c>
      <c r="Q1033">
        <v>6</v>
      </c>
      <c r="R1033">
        <v>4</v>
      </c>
      <c r="S1033">
        <v>0.3</v>
      </c>
      <c r="U1033" s="1" t="s">
        <v>204</v>
      </c>
      <c r="V1033">
        <v>19</v>
      </c>
      <c r="W1033">
        <v>37</v>
      </c>
      <c r="X1033">
        <v>35</v>
      </c>
      <c r="Y1033">
        <v>21</v>
      </c>
      <c r="Z1033">
        <v>3</v>
      </c>
      <c r="AA1033">
        <v>2</v>
      </c>
    </row>
    <row r="1034" spans="1:27" x14ac:dyDescent="0.25">
      <c r="A1034" s="1" t="s">
        <v>3</v>
      </c>
      <c r="B1034" s="1" t="s">
        <v>394</v>
      </c>
      <c r="C1034" s="1" t="s">
        <v>395</v>
      </c>
      <c r="D1034" s="1" t="s">
        <v>320</v>
      </c>
      <c r="E1034" s="1" t="s">
        <v>8</v>
      </c>
      <c r="F1034" s="1" t="s">
        <v>321</v>
      </c>
      <c r="G1034" s="1" t="str">
        <f>UPPER(players_stats[[#This Row],[Agents]])</f>
        <v>CHAMBER, VIPER</v>
      </c>
      <c r="H1034" s="1" t="str">
        <f>IF(OR(ISNUMBER(FIND(",",players_stats[[#This Row],[Agents MAYUS]])),ISNUMBER(FIND("All Match Types",players_stats[[#This Row],[Match Type]]))),"Eliminar","")</f>
        <v>Eliminar</v>
      </c>
      <c r="I1034">
        <v>115</v>
      </c>
      <c r="J1034">
        <v>108</v>
      </c>
      <c r="K1034">
        <v>212</v>
      </c>
      <c r="L1034">
        <v>112</v>
      </c>
      <c r="M1034">
        <v>0.71</v>
      </c>
      <c r="N1034">
        <v>134</v>
      </c>
      <c r="O1034">
        <v>75</v>
      </c>
      <c r="P1034">
        <v>23</v>
      </c>
      <c r="Q1034">
        <v>17</v>
      </c>
      <c r="R1034">
        <v>1</v>
      </c>
      <c r="S1034">
        <v>0.32</v>
      </c>
      <c r="T1034">
        <v>0.15</v>
      </c>
      <c r="U1034" s="1" t="s">
        <v>404</v>
      </c>
      <c r="V1034">
        <v>20</v>
      </c>
      <c r="W1034">
        <v>86</v>
      </c>
      <c r="X1034">
        <v>77</v>
      </c>
      <c r="Y1034">
        <v>27</v>
      </c>
      <c r="Z1034">
        <v>19</v>
      </c>
      <c r="AA1034">
        <v>11</v>
      </c>
    </row>
    <row r="1035" spans="1:27" x14ac:dyDescent="0.25">
      <c r="A1035" s="1" t="s">
        <v>3</v>
      </c>
      <c r="B1035" s="1" t="s">
        <v>394</v>
      </c>
      <c r="C1035" s="1" t="s">
        <v>395</v>
      </c>
      <c r="D1035" s="1" t="s">
        <v>323</v>
      </c>
      <c r="E1035" s="1" t="s">
        <v>8</v>
      </c>
      <c r="F1035" s="1" t="s">
        <v>133</v>
      </c>
      <c r="G1035" s="1" t="str">
        <f>UPPER(players_stats[[#This Row],[Agents]])</f>
        <v>CYPHER</v>
      </c>
      <c r="H1035" s="1" t="str">
        <f>IF(OR(ISNUMBER(FIND(",",players_stats[[#This Row],[Agents MAYUS]])),ISNUMBER(FIND("All Match Types",players_stats[[#This Row],[Match Type]]))),"Eliminar","")</f>
        <v>Eliminar</v>
      </c>
      <c r="I1035">
        <v>26</v>
      </c>
      <c r="J1035">
        <v>92</v>
      </c>
      <c r="K1035">
        <v>200</v>
      </c>
      <c r="L1035">
        <v>85</v>
      </c>
      <c r="M1035">
        <v>0.65</v>
      </c>
      <c r="N1035">
        <v>131</v>
      </c>
      <c r="O1035">
        <v>65</v>
      </c>
      <c r="P1035">
        <v>42</v>
      </c>
      <c r="Q1035">
        <v>8</v>
      </c>
      <c r="R1035">
        <v>8</v>
      </c>
      <c r="S1035">
        <v>0.12</v>
      </c>
      <c r="U1035" s="1" t="s">
        <v>139</v>
      </c>
      <c r="V1035">
        <v>17</v>
      </c>
      <c r="W1035">
        <v>17</v>
      </c>
      <c r="X1035">
        <v>20</v>
      </c>
      <c r="Y1035">
        <v>11</v>
      </c>
      <c r="Z1035">
        <v>2</v>
      </c>
      <c r="AA1035">
        <v>2</v>
      </c>
    </row>
    <row r="1036" spans="1:27" x14ac:dyDescent="0.25">
      <c r="A1036" s="1" t="s">
        <v>3</v>
      </c>
      <c r="B1036" s="1" t="s">
        <v>394</v>
      </c>
      <c r="C1036" s="1" t="s">
        <v>395</v>
      </c>
      <c r="D1036" s="1" t="s">
        <v>323</v>
      </c>
      <c r="E1036" s="1" t="s">
        <v>8</v>
      </c>
      <c r="F1036" s="1" t="s">
        <v>140</v>
      </c>
      <c r="G1036" s="1" t="str">
        <f>UPPER(players_stats[[#This Row],[Agents]])</f>
        <v>OMEN</v>
      </c>
      <c r="H1036" s="1" t="str">
        <f>IF(OR(ISNUMBER(FIND(",",players_stats[[#This Row],[Agents MAYUS]])),ISNUMBER(FIND("All Match Types",players_stats[[#This Row],[Match Type]]))),"Eliminar","")</f>
        <v>Eliminar</v>
      </c>
      <c r="I1036">
        <v>46</v>
      </c>
      <c r="J1036">
        <v>79</v>
      </c>
      <c r="K1036">
        <v>158</v>
      </c>
      <c r="L1036">
        <v>77</v>
      </c>
      <c r="M1036">
        <v>0.76</v>
      </c>
      <c r="N1036">
        <v>112</v>
      </c>
      <c r="O1036">
        <v>59</v>
      </c>
      <c r="P1036">
        <v>2</v>
      </c>
      <c r="Q1036">
        <v>2</v>
      </c>
      <c r="R1036">
        <v>4</v>
      </c>
      <c r="S1036">
        <v>0.24</v>
      </c>
      <c r="U1036" s="1" t="s">
        <v>139</v>
      </c>
      <c r="V1036">
        <v>21</v>
      </c>
      <c r="W1036">
        <v>27</v>
      </c>
      <c r="X1036">
        <v>35</v>
      </c>
      <c r="Y1036">
        <v>9</v>
      </c>
      <c r="Z1036">
        <v>1</v>
      </c>
      <c r="AA1036">
        <v>2</v>
      </c>
    </row>
    <row r="1037" spans="1:27" x14ac:dyDescent="0.25">
      <c r="A1037" s="1" t="s">
        <v>3</v>
      </c>
      <c r="B1037" s="1" t="s">
        <v>394</v>
      </c>
      <c r="C1037" s="1" t="s">
        <v>395</v>
      </c>
      <c r="D1037" s="1" t="s">
        <v>323</v>
      </c>
      <c r="E1037" s="1" t="s">
        <v>8</v>
      </c>
      <c r="F1037" s="1" t="s">
        <v>152</v>
      </c>
      <c r="G1037" s="1" t="str">
        <f>UPPER(players_stats[[#This Row],[Agents]])</f>
        <v>VIPER</v>
      </c>
      <c r="H1037" s="1" t="str">
        <f>IF(OR(ISNUMBER(FIND(",",players_stats[[#This Row],[Agents MAYUS]])),ISNUMBER(FIND("All Match Types",players_stats[[#This Row],[Match Type]]))),"Eliminar","")</f>
        <v>Eliminar</v>
      </c>
      <c r="I1037">
        <v>43</v>
      </c>
      <c r="J1037">
        <v>88</v>
      </c>
      <c r="K1037">
        <v>159</v>
      </c>
      <c r="L1037">
        <v>73</v>
      </c>
      <c r="M1037">
        <v>0.67</v>
      </c>
      <c r="N1037">
        <v>119</v>
      </c>
      <c r="O1037">
        <v>51</v>
      </c>
      <c r="P1037">
        <v>51</v>
      </c>
      <c r="Q1037">
        <v>5</v>
      </c>
      <c r="R1037">
        <v>2</v>
      </c>
      <c r="S1037">
        <v>0.23</v>
      </c>
      <c r="T1037">
        <v>0.25</v>
      </c>
      <c r="U1037" s="1" t="s">
        <v>178</v>
      </c>
      <c r="V1037">
        <v>17</v>
      </c>
      <c r="W1037">
        <v>22</v>
      </c>
      <c r="X1037">
        <v>30</v>
      </c>
      <c r="Y1037">
        <v>22</v>
      </c>
      <c r="Z1037">
        <v>2</v>
      </c>
      <c r="AA1037">
        <v>1</v>
      </c>
    </row>
    <row r="1038" spans="1:27" x14ac:dyDescent="0.25">
      <c r="A1038" s="1" t="s">
        <v>3</v>
      </c>
      <c r="B1038" s="1" t="s">
        <v>394</v>
      </c>
      <c r="C1038" s="1" t="s">
        <v>395</v>
      </c>
      <c r="D1038" s="1" t="s">
        <v>323</v>
      </c>
      <c r="E1038" s="1" t="s">
        <v>8</v>
      </c>
      <c r="F1038" s="1" t="s">
        <v>324</v>
      </c>
      <c r="G1038" s="1" t="str">
        <f>UPPER(players_stats[[#This Row],[Agents]])</f>
        <v>CYPHER, OMEN, VIPER</v>
      </c>
      <c r="H1038" s="1" t="str">
        <f>IF(OR(ISNUMBER(FIND(",",players_stats[[#This Row],[Agents MAYUS]])),ISNUMBER(FIND("All Match Types",players_stats[[#This Row],[Match Type]]))),"Eliminar","")</f>
        <v>Eliminar</v>
      </c>
      <c r="I1038">
        <v>115</v>
      </c>
      <c r="J1038">
        <v>85</v>
      </c>
      <c r="K1038">
        <v>167</v>
      </c>
      <c r="L1038">
        <v>78</v>
      </c>
      <c r="M1038">
        <v>0.7</v>
      </c>
      <c r="N1038">
        <v>119</v>
      </c>
      <c r="O1038">
        <v>57</v>
      </c>
      <c r="P1038">
        <v>37</v>
      </c>
      <c r="Q1038">
        <v>4</v>
      </c>
      <c r="R1038">
        <v>4</v>
      </c>
      <c r="S1038">
        <v>0.2</v>
      </c>
      <c r="T1038">
        <v>0.13</v>
      </c>
      <c r="U1038" s="1" t="s">
        <v>313</v>
      </c>
      <c r="V1038">
        <v>21</v>
      </c>
      <c r="W1038">
        <v>66</v>
      </c>
      <c r="X1038">
        <v>85</v>
      </c>
      <c r="Y1038">
        <v>42</v>
      </c>
      <c r="Z1038">
        <v>5</v>
      </c>
      <c r="AA1038">
        <v>5</v>
      </c>
    </row>
    <row r="1039" spans="1:27" x14ac:dyDescent="0.25">
      <c r="A1039" s="1" t="s">
        <v>3</v>
      </c>
      <c r="B1039" s="1" t="s">
        <v>394</v>
      </c>
      <c r="C1039" s="1" t="s">
        <v>395</v>
      </c>
      <c r="D1039" s="1" t="s">
        <v>325</v>
      </c>
      <c r="E1039" s="1" t="s">
        <v>8</v>
      </c>
      <c r="F1039" s="1" t="s">
        <v>130</v>
      </c>
      <c r="G1039" s="1" t="str">
        <f>UPPER(players_stats[[#This Row],[Agents]])</f>
        <v>FADE</v>
      </c>
      <c r="H1039" s="1" t="str">
        <f>IF(OR(ISNUMBER(FIND(",",players_stats[[#This Row],[Agents MAYUS]])),ISNUMBER(FIND("All Match Types",players_stats[[#This Row],[Match Type]]))),"Eliminar","")</f>
        <v>Eliminar</v>
      </c>
      <c r="I1039">
        <v>69</v>
      </c>
      <c r="J1039">
        <v>106</v>
      </c>
      <c r="K1039">
        <v>204</v>
      </c>
      <c r="L1039">
        <v>115</v>
      </c>
      <c r="M1039">
        <v>0.65</v>
      </c>
      <c r="N1039">
        <v>140</v>
      </c>
      <c r="O1039">
        <v>77</v>
      </c>
      <c r="P1039">
        <v>19</v>
      </c>
      <c r="Q1039">
        <v>9</v>
      </c>
      <c r="R1039">
        <v>6</v>
      </c>
      <c r="S1039">
        <v>0.32</v>
      </c>
      <c r="U1039" s="1" t="s">
        <v>167</v>
      </c>
      <c r="V1039">
        <v>27</v>
      </c>
      <c r="W1039">
        <v>53</v>
      </c>
      <c r="X1039">
        <v>46</v>
      </c>
      <c r="Y1039">
        <v>13</v>
      </c>
      <c r="Z1039">
        <v>6</v>
      </c>
      <c r="AA1039">
        <v>4</v>
      </c>
    </row>
    <row r="1040" spans="1:27" x14ac:dyDescent="0.25">
      <c r="A1040" s="1" t="s">
        <v>3</v>
      </c>
      <c r="B1040" s="1" t="s">
        <v>394</v>
      </c>
      <c r="C1040" s="1" t="s">
        <v>395</v>
      </c>
      <c r="D1040" s="1" t="s">
        <v>325</v>
      </c>
      <c r="E1040" s="1" t="s">
        <v>8</v>
      </c>
      <c r="F1040" s="1" t="s">
        <v>138</v>
      </c>
      <c r="G1040" s="1" t="str">
        <f>UPPER(players_stats[[#This Row],[Agents]])</f>
        <v>GEKKO</v>
      </c>
      <c r="H1040" s="1" t="str">
        <f>IF(OR(ISNUMBER(FIND(",",players_stats[[#This Row],[Agents MAYUS]])),ISNUMBER(FIND("All Match Types",players_stats[[#This Row],[Match Type]]))),"Eliminar","")</f>
        <v>Eliminar</v>
      </c>
      <c r="I1040">
        <v>46</v>
      </c>
      <c r="J1040">
        <v>83</v>
      </c>
      <c r="K1040">
        <v>148</v>
      </c>
      <c r="L1040">
        <v>9</v>
      </c>
      <c r="M1040">
        <v>0.72</v>
      </c>
      <c r="N1040">
        <v>98</v>
      </c>
      <c r="O1040">
        <v>61</v>
      </c>
      <c r="P1040">
        <v>15</v>
      </c>
      <c r="Q1040">
        <v>7</v>
      </c>
      <c r="R1040">
        <v>4</v>
      </c>
      <c r="S1040">
        <v>0.28000000000000003</v>
      </c>
      <c r="T1040">
        <v>0.1</v>
      </c>
      <c r="U1040" s="1" t="s">
        <v>289</v>
      </c>
      <c r="V1040">
        <v>22</v>
      </c>
      <c r="W1040">
        <v>28</v>
      </c>
      <c r="X1040">
        <v>31</v>
      </c>
      <c r="Y1040">
        <v>7</v>
      </c>
      <c r="Z1040">
        <v>3</v>
      </c>
      <c r="AA1040">
        <v>2</v>
      </c>
    </row>
    <row r="1041" spans="1:27" x14ac:dyDescent="0.25">
      <c r="A1041" s="1" t="s">
        <v>3</v>
      </c>
      <c r="B1041" s="1" t="s">
        <v>394</v>
      </c>
      <c r="C1041" s="1" t="s">
        <v>395</v>
      </c>
      <c r="D1041" s="1" t="s">
        <v>325</v>
      </c>
      <c r="E1041" s="1" t="s">
        <v>8</v>
      </c>
      <c r="F1041" s="1" t="s">
        <v>278</v>
      </c>
      <c r="G1041" s="1" t="str">
        <f>UPPER(players_stats[[#This Row],[Agents]])</f>
        <v>FADE, GEKKO</v>
      </c>
      <c r="H1041" s="1" t="str">
        <f>IF(OR(ISNUMBER(FIND(",",players_stats[[#This Row],[Agents MAYUS]])),ISNUMBER(FIND("All Match Types",players_stats[[#This Row],[Match Type]]))),"Eliminar","")</f>
        <v>Eliminar</v>
      </c>
      <c r="I1041">
        <v>115</v>
      </c>
      <c r="J1041">
        <v>97</v>
      </c>
      <c r="K1041">
        <v>182</v>
      </c>
      <c r="L1041">
        <v>105</v>
      </c>
      <c r="M1041">
        <v>0.68</v>
      </c>
      <c r="N1041">
        <v>123</v>
      </c>
      <c r="O1041">
        <v>7</v>
      </c>
      <c r="P1041">
        <v>17</v>
      </c>
      <c r="Q1041">
        <v>8</v>
      </c>
      <c r="R1041">
        <v>5</v>
      </c>
      <c r="S1041">
        <v>0.31</v>
      </c>
      <c r="T1041">
        <v>0.06</v>
      </c>
      <c r="U1041" s="1" t="s">
        <v>400</v>
      </c>
      <c r="V1041">
        <v>27</v>
      </c>
      <c r="W1041">
        <v>81</v>
      </c>
      <c r="X1041">
        <v>77</v>
      </c>
      <c r="Y1041">
        <v>20</v>
      </c>
      <c r="Z1041">
        <v>9</v>
      </c>
      <c r="AA1041">
        <v>6</v>
      </c>
    </row>
    <row r="1042" spans="1:27" x14ac:dyDescent="0.25">
      <c r="A1042" s="1" t="s">
        <v>3</v>
      </c>
      <c r="B1042" s="1" t="s">
        <v>394</v>
      </c>
      <c r="C1042" s="1" t="s">
        <v>395</v>
      </c>
      <c r="D1042" s="1" t="s">
        <v>326</v>
      </c>
      <c r="E1042" s="1" t="s">
        <v>8</v>
      </c>
      <c r="F1042" s="1" t="s">
        <v>146</v>
      </c>
      <c r="G1042" s="1" t="str">
        <f>UPPER(players_stats[[#This Row],[Agents]])</f>
        <v>RAZE</v>
      </c>
      <c r="H1042" s="1" t="str">
        <f>IF(OR(ISNUMBER(FIND(",",players_stats[[#This Row],[Agents MAYUS]])),ISNUMBER(FIND("All Match Types",players_stats[[#This Row],[Match Type]]))),"Eliminar","")</f>
        <v>Eliminar</v>
      </c>
      <c r="I1042">
        <v>28</v>
      </c>
      <c r="J1042">
        <v>69</v>
      </c>
      <c r="K1042">
        <v>167</v>
      </c>
      <c r="L1042">
        <v>81</v>
      </c>
      <c r="M1042">
        <v>0.56999999999999995</v>
      </c>
      <c r="N1042">
        <v>120</v>
      </c>
      <c r="O1042">
        <v>61</v>
      </c>
      <c r="P1042">
        <v>14</v>
      </c>
      <c r="Q1042">
        <v>18</v>
      </c>
      <c r="R1042">
        <v>29</v>
      </c>
      <c r="S1042">
        <v>0.33</v>
      </c>
      <c r="U1042" s="1" t="s">
        <v>139</v>
      </c>
      <c r="V1042">
        <v>17</v>
      </c>
      <c r="W1042">
        <v>17</v>
      </c>
      <c r="X1042">
        <v>21</v>
      </c>
      <c r="Y1042">
        <v>4</v>
      </c>
      <c r="Z1042">
        <v>5</v>
      </c>
      <c r="AA1042">
        <v>8</v>
      </c>
    </row>
    <row r="1043" spans="1:27" x14ac:dyDescent="0.25">
      <c r="A1043" s="1" t="s">
        <v>3</v>
      </c>
      <c r="B1043" s="1" t="s">
        <v>394</v>
      </c>
      <c r="C1043" s="1" t="s">
        <v>395</v>
      </c>
      <c r="D1043" s="1" t="s">
        <v>326</v>
      </c>
      <c r="E1043" s="1" t="s">
        <v>8</v>
      </c>
      <c r="F1043" s="1" t="s">
        <v>152</v>
      </c>
      <c r="G1043" s="1" t="str">
        <f>UPPER(players_stats[[#This Row],[Agents]])</f>
        <v>VIPER</v>
      </c>
      <c r="H1043" s="1" t="str">
        <f>IF(OR(ISNUMBER(FIND(",",players_stats[[#This Row],[Agents MAYUS]])),ISNUMBER(FIND("All Match Types",players_stats[[#This Row],[Match Type]]))),"Eliminar","")</f>
        <v>Eliminar</v>
      </c>
      <c r="I1043">
        <v>18</v>
      </c>
      <c r="J1043">
        <v>56</v>
      </c>
      <c r="K1043">
        <v>151</v>
      </c>
      <c r="L1043">
        <v>67</v>
      </c>
      <c r="M1043">
        <v>0.56000000000000005</v>
      </c>
      <c r="N1043">
        <v>86</v>
      </c>
      <c r="O1043">
        <v>56</v>
      </c>
      <c r="P1043">
        <v>6</v>
      </c>
      <c r="Q1043">
        <v>0</v>
      </c>
      <c r="R1043">
        <v>28</v>
      </c>
      <c r="S1043">
        <v>0.32</v>
      </c>
      <c r="U1043" s="1" t="s">
        <v>141</v>
      </c>
      <c r="V1043">
        <v>10</v>
      </c>
      <c r="W1043">
        <v>10</v>
      </c>
      <c r="X1043">
        <v>15</v>
      </c>
      <c r="Y1043">
        <v>1</v>
      </c>
      <c r="Z1043">
        <v>0</v>
      </c>
      <c r="AA1043">
        <v>5</v>
      </c>
    </row>
    <row r="1044" spans="1:27" x14ac:dyDescent="0.25">
      <c r="A1044" s="1" t="s">
        <v>3</v>
      </c>
      <c r="B1044" s="1" t="s">
        <v>394</v>
      </c>
      <c r="C1044" s="1" t="s">
        <v>395</v>
      </c>
      <c r="D1044" s="1" t="s">
        <v>326</v>
      </c>
      <c r="E1044" s="1" t="s">
        <v>8</v>
      </c>
      <c r="F1044" s="1" t="s">
        <v>161</v>
      </c>
      <c r="G1044" s="1" t="str">
        <f>UPPER(players_stats[[#This Row],[Agents]])</f>
        <v>YORU</v>
      </c>
      <c r="H1044" s="1" t="str">
        <f>IF(OR(ISNUMBER(FIND(",",players_stats[[#This Row],[Agents MAYUS]])),ISNUMBER(FIND("All Match Types",players_stats[[#This Row],[Match Type]]))),"Eliminar","")</f>
        <v>Eliminar</v>
      </c>
      <c r="I1044">
        <v>69</v>
      </c>
      <c r="J1044">
        <v>75</v>
      </c>
      <c r="K1044">
        <v>187</v>
      </c>
      <c r="L1044">
        <v>79</v>
      </c>
      <c r="M1044">
        <v>0.64</v>
      </c>
      <c r="N1044">
        <v>123</v>
      </c>
      <c r="O1044">
        <v>61</v>
      </c>
      <c r="P1044">
        <v>16</v>
      </c>
      <c r="Q1044">
        <v>14</v>
      </c>
      <c r="R1044">
        <v>17</v>
      </c>
      <c r="S1044">
        <v>0.31</v>
      </c>
      <c r="T1044">
        <v>0.2</v>
      </c>
      <c r="U1044" s="1" t="s">
        <v>235</v>
      </c>
      <c r="V1044">
        <v>18</v>
      </c>
      <c r="W1044">
        <v>42</v>
      </c>
      <c r="X1044">
        <v>53</v>
      </c>
      <c r="Y1044">
        <v>11</v>
      </c>
      <c r="Z1044">
        <v>10</v>
      </c>
      <c r="AA1044">
        <v>12</v>
      </c>
    </row>
    <row r="1045" spans="1:27" x14ac:dyDescent="0.25">
      <c r="A1045" s="1" t="s">
        <v>3</v>
      </c>
      <c r="B1045" s="1" t="s">
        <v>394</v>
      </c>
      <c r="C1045" s="1" t="s">
        <v>395</v>
      </c>
      <c r="D1045" s="1" t="s">
        <v>326</v>
      </c>
      <c r="E1045" s="1" t="s">
        <v>8</v>
      </c>
      <c r="F1045" s="1" t="s">
        <v>427</v>
      </c>
      <c r="G1045" s="1" t="str">
        <f>UPPER(players_stats[[#This Row],[Agents]])</f>
        <v>RAZE, VIPER, YORU</v>
      </c>
      <c r="H1045" s="1" t="str">
        <f>IF(OR(ISNUMBER(FIND(",",players_stats[[#This Row],[Agents MAYUS]])),ISNUMBER(FIND("All Match Types",players_stats[[#This Row],[Match Type]]))),"Eliminar","")</f>
        <v>Eliminar</v>
      </c>
      <c r="I1045">
        <v>115</v>
      </c>
      <c r="J1045">
        <v>71</v>
      </c>
      <c r="K1045">
        <v>176</v>
      </c>
      <c r="L1045">
        <v>78</v>
      </c>
      <c r="M1045">
        <v>0.61</v>
      </c>
      <c r="N1045">
        <v>116</v>
      </c>
      <c r="O1045">
        <v>6</v>
      </c>
      <c r="P1045">
        <v>14</v>
      </c>
      <c r="Q1045">
        <v>13</v>
      </c>
      <c r="R1045">
        <v>22</v>
      </c>
      <c r="S1045">
        <v>0.32</v>
      </c>
      <c r="T1045">
        <v>0.13</v>
      </c>
      <c r="U1045" s="1" t="s">
        <v>313</v>
      </c>
      <c r="V1045">
        <v>18</v>
      </c>
      <c r="W1045">
        <v>69</v>
      </c>
      <c r="X1045">
        <v>89</v>
      </c>
      <c r="Y1045">
        <v>16</v>
      </c>
      <c r="Z1045">
        <v>15</v>
      </c>
      <c r="AA1045">
        <v>25</v>
      </c>
    </row>
    <row r="1046" spans="1:27" x14ac:dyDescent="0.25">
      <c r="A1046" s="1" t="s">
        <v>3</v>
      </c>
      <c r="B1046" s="1" t="s">
        <v>394</v>
      </c>
      <c r="C1046" s="1" t="s">
        <v>395</v>
      </c>
      <c r="D1046" s="1" t="s">
        <v>127</v>
      </c>
      <c r="E1046" s="1" t="s">
        <v>9</v>
      </c>
      <c r="F1046" s="1" t="s">
        <v>128</v>
      </c>
      <c r="G1046" s="1" t="str">
        <f>UPPER(players_stats[[#This Row],[Agents]])</f>
        <v>ASTRA</v>
      </c>
      <c r="H1046" s="1" t="str">
        <f>IF(OR(ISNUMBER(FIND(",",players_stats[[#This Row],[Agents MAYUS]])),ISNUMBER(FIND("All Match Types",players_stats[[#This Row],[Match Type]]))),"Eliminar","")</f>
        <v>Eliminar</v>
      </c>
      <c r="I1046">
        <v>181</v>
      </c>
      <c r="J1046">
        <v>94</v>
      </c>
      <c r="K1046">
        <v>179</v>
      </c>
      <c r="L1046">
        <v>88</v>
      </c>
      <c r="M1046">
        <v>0.76</v>
      </c>
      <c r="N1046">
        <v>110</v>
      </c>
      <c r="O1046">
        <v>62</v>
      </c>
      <c r="P1046">
        <v>46</v>
      </c>
      <c r="Q1046">
        <v>7</v>
      </c>
      <c r="R1046">
        <v>8</v>
      </c>
      <c r="S1046">
        <v>0.28999999999999998</v>
      </c>
      <c r="T1046">
        <v>0.15</v>
      </c>
      <c r="U1046" s="1" t="s">
        <v>428</v>
      </c>
      <c r="V1046">
        <v>22</v>
      </c>
      <c r="W1046">
        <v>112</v>
      </c>
      <c r="X1046">
        <v>127</v>
      </c>
      <c r="Y1046">
        <v>84</v>
      </c>
      <c r="Z1046">
        <v>12</v>
      </c>
      <c r="AA1046">
        <v>14</v>
      </c>
    </row>
    <row r="1047" spans="1:27" x14ac:dyDescent="0.25">
      <c r="A1047" s="1" t="s">
        <v>3</v>
      </c>
      <c r="B1047" s="1" t="s">
        <v>394</v>
      </c>
      <c r="C1047" s="1" t="s">
        <v>395</v>
      </c>
      <c r="D1047" s="1" t="s">
        <v>127</v>
      </c>
      <c r="E1047" s="1" t="s">
        <v>9</v>
      </c>
      <c r="F1047" s="1" t="s">
        <v>201</v>
      </c>
      <c r="G1047" s="1" t="str">
        <f>UPPER(players_stats[[#This Row],[Agents]])</f>
        <v>BRIMSTONE</v>
      </c>
      <c r="H1047" s="1" t="str">
        <f>IF(OR(ISNUMBER(FIND(",",players_stats[[#This Row],[Agents MAYUS]])),ISNUMBER(FIND("All Match Types",players_stats[[#This Row],[Match Type]]))),"Eliminar","")</f>
        <v>Eliminar</v>
      </c>
      <c r="I1047">
        <v>46</v>
      </c>
      <c r="J1047">
        <v>96</v>
      </c>
      <c r="K1047">
        <v>166</v>
      </c>
      <c r="L1047">
        <v>97</v>
      </c>
      <c r="M1047">
        <v>0.72</v>
      </c>
      <c r="N1047">
        <v>99</v>
      </c>
      <c r="O1047">
        <v>65</v>
      </c>
      <c r="P1047">
        <v>37</v>
      </c>
      <c r="Q1047">
        <v>7</v>
      </c>
      <c r="R1047">
        <v>11</v>
      </c>
      <c r="S1047">
        <v>0.36</v>
      </c>
      <c r="U1047" s="1" t="s">
        <v>167</v>
      </c>
      <c r="V1047">
        <v>20</v>
      </c>
      <c r="W1047">
        <v>30</v>
      </c>
      <c r="X1047">
        <v>31</v>
      </c>
      <c r="Y1047">
        <v>17</v>
      </c>
      <c r="Z1047">
        <v>3</v>
      </c>
      <c r="AA1047">
        <v>5</v>
      </c>
    </row>
    <row r="1048" spans="1:27" x14ac:dyDescent="0.25">
      <c r="A1048" s="1" t="s">
        <v>3</v>
      </c>
      <c r="B1048" s="1" t="s">
        <v>394</v>
      </c>
      <c r="C1048" s="1" t="s">
        <v>395</v>
      </c>
      <c r="D1048" s="1" t="s">
        <v>127</v>
      </c>
      <c r="E1048" s="1" t="s">
        <v>9</v>
      </c>
      <c r="F1048" s="1" t="s">
        <v>130</v>
      </c>
      <c r="G1048" s="1" t="str">
        <f>UPPER(players_stats[[#This Row],[Agents]])</f>
        <v>FADE</v>
      </c>
      <c r="H1048" s="1" t="str">
        <f>IF(OR(ISNUMBER(FIND(",",players_stats[[#This Row],[Agents MAYUS]])),ISNUMBER(FIND("All Match Types",players_stats[[#This Row],[Match Type]]))),"Eliminar","")</f>
        <v>Eliminar</v>
      </c>
      <c r="I1048">
        <v>129</v>
      </c>
      <c r="J1048">
        <v>97</v>
      </c>
      <c r="K1048">
        <v>194</v>
      </c>
      <c r="L1048">
        <v>98</v>
      </c>
      <c r="M1048">
        <v>0.78</v>
      </c>
      <c r="N1048">
        <v>124</v>
      </c>
      <c r="O1048">
        <v>68</v>
      </c>
      <c r="P1048">
        <v>33</v>
      </c>
      <c r="Q1048">
        <v>8</v>
      </c>
      <c r="R1048">
        <v>3</v>
      </c>
      <c r="S1048">
        <v>0.24</v>
      </c>
      <c r="T1048">
        <v>0.23</v>
      </c>
      <c r="U1048" s="1" t="s">
        <v>417</v>
      </c>
      <c r="V1048">
        <v>21</v>
      </c>
      <c r="W1048">
        <v>88</v>
      </c>
      <c r="X1048">
        <v>90</v>
      </c>
      <c r="Y1048">
        <v>42</v>
      </c>
      <c r="Z1048">
        <v>10</v>
      </c>
      <c r="AA1048">
        <v>4</v>
      </c>
    </row>
    <row r="1049" spans="1:27" x14ac:dyDescent="0.25">
      <c r="A1049" s="1" t="s">
        <v>3</v>
      </c>
      <c r="B1049" s="1" t="s">
        <v>394</v>
      </c>
      <c r="C1049" s="1" t="s">
        <v>395</v>
      </c>
      <c r="D1049" s="1" t="s">
        <v>127</v>
      </c>
      <c r="E1049" s="1" t="s">
        <v>9</v>
      </c>
      <c r="F1049" s="1" t="s">
        <v>140</v>
      </c>
      <c r="G1049" s="1" t="str">
        <f>UPPER(players_stats[[#This Row],[Agents]])</f>
        <v>OMEN</v>
      </c>
      <c r="H1049" s="1" t="str">
        <f>IF(OR(ISNUMBER(FIND(",",players_stats[[#This Row],[Agents MAYUS]])),ISNUMBER(FIND("All Match Types",players_stats[[#This Row],[Match Type]]))),"Eliminar","")</f>
        <v>Eliminar</v>
      </c>
      <c r="I1049">
        <v>82</v>
      </c>
      <c r="J1049">
        <v>87</v>
      </c>
      <c r="K1049">
        <v>153</v>
      </c>
      <c r="L1049">
        <v>84</v>
      </c>
      <c r="M1049">
        <v>0.66</v>
      </c>
      <c r="N1049">
        <v>93</v>
      </c>
      <c r="O1049">
        <v>56</v>
      </c>
      <c r="P1049">
        <v>32</v>
      </c>
      <c r="Q1049">
        <v>11</v>
      </c>
      <c r="R1049">
        <v>4</v>
      </c>
      <c r="S1049">
        <v>0.39</v>
      </c>
      <c r="T1049">
        <v>0.13</v>
      </c>
      <c r="U1049" s="1" t="s">
        <v>290</v>
      </c>
      <c r="V1049">
        <v>15</v>
      </c>
      <c r="W1049">
        <v>46</v>
      </c>
      <c r="X1049">
        <v>55</v>
      </c>
      <c r="Y1049">
        <v>26</v>
      </c>
      <c r="Z1049">
        <v>9</v>
      </c>
      <c r="AA1049">
        <v>3</v>
      </c>
    </row>
    <row r="1050" spans="1:27" x14ac:dyDescent="0.25">
      <c r="A1050" s="1" t="s">
        <v>3</v>
      </c>
      <c r="B1050" s="1" t="s">
        <v>394</v>
      </c>
      <c r="C1050" s="1" t="s">
        <v>395</v>
      </c>
      <c r="D1050" s="1" t="s">
        <v>127</v>
      </c>
      <c r="E1050" s="1" t="s">
        <v>9</v>
      </c>
      <c r="F1050" s="1" t="s">
        <v>279</v>
      </c>
      <c r="G1050" s="1" t="str">
        <f>UPPER(players_stats[[#This Row],[Agents]])</f>
        <v>SAGE</v>
      </c>
      <c r="H1050" s="1" t="str">
        <f>IF(OR(ISNUMBER(FIND(",",players_stats[[#This Row],[Agents MAYUS]])),ISNUMBER(FIND("All Match Types",players_stats[[#This Row],[Match Type]]))),"Eliminar","")</f>
        <v>Eliminar</v>
      </c>
      <c r="I1050">
        <v>21</v>
      </c>
      <c r="J1050">
        <v>88</v>
      </c>
      <c r="K1050">
        <v>168</v>
      </c>
      <c r="L1050">
        <v>75</v>
      </c>
      <c r="M1050">
        <v>0.67</v>
      </c>
      <c r="N1050">
        <v>116</v>
      </c>
      <c r="O1050">
        <v>57</v>
      </c>
      <c r="P1050">
        <v>52</v>
      </c>
      <c r="Q1050">
        <v>5</v>
      </c>
      <c r="R1050">
        <v>14</v>
      </c>
      <c r="S1050">
        <v>0.4</v>
      </c>
      <c r="U1050" s="1" t="s">
        <v>211</v>
      </c>
      <c r="V1050">
        <v>12</v>
      </c>
      <c r="W1050">
        <v>12</v>
      </c>
      <c r="X1050">
        <v>16</v>
      </c>
      <c r="Y1050">
        <v>11</v>
      </c>
      <c r="Z1050">
        <v>1</v>
      </c>
      <c r="AA1050">
        <v>3</v>
      </c>
    </row>
    <row r="1051" spans="1:27" x14ac:dyDescent="0.25">
      <c r="A1051" s="1" t="s">
        <v>3</v>
      </c>
      <c r="B1051" s="1" t="s">
        <v>394</v>
      </c>
      <c r="C1051" s="1" t="s">
        <v>395</v>
      </c>
      <c r="D1051" s="1" t="s">
        <v>127</v>
      </c>
      <c r="E1051" s="1" t="s">
        <v>9</v>
      </c>
      <c r="F1051" s="1" t="s">
        <v>152</v>
      </c>
      <c r="G1051" s="1" t="str">
        <f>UPPER(players_stats[[#This Row],[Agents]])</f>
        <v>VIPER</v>
      </c>
      <c r="H1051" s="1" t="str">
        <f>IF(OR(ISNUMBER(FIND(",",players_stats[[#This Row],[Agents MAYUS]])),ISNUMBER(FIND("All Match Types",players_stats[[#This Row],[Match Type]]))),"Eliminar","")</f>
        <v>Eliminar</v>
      </c>
      <c r="I1051">
        <v>93</v>
      </c>
      <c r="J1051">
        <v>119</v>
      </c>
      <c r="K1051">
        <v>198</v>
      </c>
      <c r="L1051">
        <v>125</v>
      </c>
      <c r="M1051">
        <v>0.75</v>
      </c>
      <c r="N1051">
        <v>132</v>
      </c>
      <c r="O1051">
        <v>71</v>
      </c>
      <c r="P1051">
        <v>32</v>
      </c>
      <c r="Q1051">
        <v>12</v>
      </c>
      <c r="R1051">
        <v>4</v>
      </c>
      <c r="S1051">
        <v>0.38</v>
      </c>
      <c r="T1051">
        <v>0.17</v>
      </c>
      <c r="U1051" s="1" t="s">
        <v>424</v>
      </c>
      <c r="V1051">
        <v>24</v>
      </c>
      <c r="W1051">
        <v>66</v>
      </c>
      <c r="X1051">
        <v>53</v>
      </c>
      <c r="Y1051">
        <v>30</v>
      </c>
      <c r="Z1051">
        <v>11</v>
      </c>
      <c r="AA1051">
        <v>4</v>
      </c>
    </row>
    <row r="1052" spans="1:27" x14ac:dyDescent="0.25">
      <c r="A1052" s="1" t="s">
        <v>3</v>
      </c>
      <c r="B1052" s="1" t="s">
        <v>394</v>
      </c>
      <c r="C1052" s="1" t="s">
        <v>395</v>
      </c>
      <c r="D1052" s="1" t="s">
        <v>127</v>
      </c>
      <c r="E1052" s="1" t="s">
        <v>9</v>
      </c>
      <c r="F1052" s="1" t="s">
        <v>429</v>
      </c>
      <c r="G1052" s="1" t="str">
        <f>UPPER(players_stats[[#This Row],[Agents]])</f>
        <v>ASTRA, BRIMSTONE, FADE, OMEN, SAGE, VIPER</v>
      </c>
      <c r="H1052" s="1" t="str">
        <f>IF(OR(ISNUMBER(FIND(",",players_stats[[#This Row],[Agents MAYUS]])),ISNUMBER(FIND("All Match Types",players_stats[[#This Row],[Match Type]]))),"Eliminar","")</f>
        <v>Eliminar</v>
      </c>
      <c r="I1052">
        <v>552</v>
      </c>
      <c r="J1052">
        <v>98</v>
      </c>
      <c r="K1052">
        <v>180</v>
      </c>
      <c r="L1052">
        <v>95</v>
      </c>
      <c r="M1052">
        <v>0.74</v>
      </c>
      <c r="N1052">
        <v>114</v>
      </c>
      <c r="O1052">
        <v>64</v>
      </c>
      <c r="P1052">
        <v>38</v>
      </c>
      <c r="Q1052">
        <v>8</v>
      </c>
      <c r="R1052">
        <v>6</v>
      </c>
      <c r="S1052">
        <v>0.31</v>
      </c>
      <c r="T1052">
        <v>0.14000000000000001</v>
      </c>
      <c r="U1052" s="1" t="s">
        <v>430</v>
      </c>
      <c r="V1052">
        <v>24</v>
      </c>
      <c r="W1052">
        <v>354</v>
      </c>
      <c r="X1052">
        <v>372</v>
      </c>
      <c r="Y1052">
        <v>210</v>
      </c>
      <c r="Z1052">
        <v>46</v>
      </c>
      <c r="AA1052">
        <v>33</v>
      </c>
    </row>
    <row r="1053" spans="1:27" x14ac:dyDescent="0.25">
      <c r="A1053" s="1" t="s">
        <v>3</v>
      </c>
      <c r="B1053" s="1" t="s">
        <v>394</v>
      </c>
      <c r="C1053" s="1" t="s">
        <v>395</v>
      </c>
      <c r="D1053" s="1" t="s">
        <v>137</v>
      </c>
      <c r="E1053" s="1" t="s">
        <v>9</v>
      </c>
      <c r="F1053" s="1" t="s">
        <v>181</v>
      </c>
      <c r="G1053" s="1" t="str">
        <f>UPPER(players_stats[[#This Row],[Agents]])</f>
        <v>BREACH</v>
      </c>
      <c r="H1053" s="1" t="str">
        <f>IF(OR(ISNUMBER(FIND(",",players_stats[[#This Row],[Agents MAYUS]])),ISNUMBER(FIND("All Match Types",players_stats[[#This Row],[Match Type]]))),"Eliminar","")</f>
        <v>Eliminar</v>
      </c>
      <c r="I1053">
        <v>19</v>
      </c>
      <c r="J1053">
        <v>98</v>
      </c>
      <c r="K1053">
        <v>182</v>
      </c>
      <c r="L1053">
        <v>92</v>
      </c>
      <c r="M1053">
        <v>0.74</v>
      </c>
      <c r="N1053">
        <v>125</v>
      </c>
      <c r="O1053">
        <v>58</v>
      </c>
      <c r="P1053">
        <v>47</v>
      </c>
      <c r="Q1053">
        <v>0</v>
      </c>
      <c r="R1053">
        <v>11</v>
      </c>
      <c r="S1053">
        <v>0.5</v>
      </c>
      <c r="U1053" s="1" t="s">
        <v>139</v>
      </c>
      <c r="V1053">
        <v>11</v>
      </c>
      <c r="W1053">
        <v>11</v>
      </c>
      <c r="X1053">
        <v>12</v>
      </c>
      <c r="Y1053">
        <v>9</v>
      </c>
      <c r="Z1053">
        <v>0</v>
      </c>
      <c r="AA1053">
        <v>2</v>
      </c>
    </row>
    <row r="1054" spans="1:27" x14ac:dyDescent="0.25">
      <c r="A1054" s="1" t="s">
        <v>3</v>
      </c>
      <c r="B1054" s="1" t="s">
        <v>394</v>
      </c>
      <c r="C1054" s="1" t="s">
        <v>395</v>
      </c>
      <c r="D1054" s="1" t="s">
        <v>137</v>
      </c>
      <c r="E1054" s="1" t="s">
        <v>9</v>
      </c>
      <c r="F1054" s="1" t="s">
        <v>130</v>
      </c>
      <c r="G1054" s="1" t="str">
        <f>UPPER(players_stats[[#This Row],[Agents]])</f>
        <v>FADE</v>
      </c>
      <c r="H1054" s="1" t="str">
        <f>IF(OR(ISNUMBER(FIND(",",players_stats[[#This Row],[Agents MAYUS]])),ISNUMBER(FIND("All Match Types",players_stats[[#This Row],[Match Type]]))),"Eliminar","")</f>
        <v>Eliminar</v>
      </c>
      <c r="I1054">
        <v>46</v>
      </c>
      <c r="J1054">
        <v>91</v>
      </c>
      <c r="K1054">
        <v>192</v>
      </c>
      <c r="L1054">
        <v>82</v>
      </c>
      <c r="M1054">
        <v>0.83</v>
      </c>
      <c r="N1054">
        <v>129</v>
      </c>
      <c r="O1054">
        <v>61</v>
      </c>
      <c r="P1054">
        <v>52</v>
      </c>
      <c r="Q1054">
        <v>9</v>
      </c>
      <c r="R1054">
        <v>4</v>
      </c>
      <c r="S1054">
        <v>0.28000000000000003</v>
      </c>
      <c r="U1054" s="1" t="s">
        <v>211</v>
      </c>
      <c r="V1054">
        <v>18</v>
      </c>
      <c r="W1054">
        <v>28</v>
      </c>
      <c r="X1054">
        <v>34</v>
      </c>
      <c r="Y1054">
        <v>24</v>
      </c>
      <c r="Z1054">
        <v>4</v>
      </c>
      <c r="AA1054">
        <v>2</v>
      </c>
    </row>
    <row r="1055" spans="1:27" x14ac:dyDescent="0.25">
      <c r="A1055" s="1" t="s">
        <v>3</v>
      </c>
      <c r="B1055" s="1" t="s">
        <v>394</v>
      </c>
      <c r="C1055" s="1" t="s">
        <v>395</v>
      </c>
      <c r="D1055" s="1" t="s">
        <v>137</v>
      </c>
      <c r="E1055" s="1" t="s">
        <v>9</v>
      </c>
      <c r="F1055" s="1" t="s">
        <v>138</v>
      </c>
      <c r="G1055" s="1" t="str">
        <f>UPPER(players_stats[[#This Row],[Agents]])</f>
        <v>GEKKO</v>
      </c>
      <c r="H1055" s="1" t="str">
        <f>IF(OR(ISNUMBER(FIND(",",players_stats[[#This Row],[Agents MAYUS]])),ISNUMBER(FIND("All Match Types",players_stats[[#This Row],[Match Type]]))),"Eliminar","")</f>
        <v>Eliminar</v>
      </c>
      <c r="I1055">
        <v>251</v>
      </c>
      <c r="J1055">
        <v>96</v>
      </c>
      <c r="K1055">
        <v>185</v>
      </c>
      <c r="L1055">
        <v>94</v>
      </c>
      <c r="M1055">
        <v>0.73</v>
      </c>
      <c r="N1055">
        <v>124</v>
      </c>
      <c r="O1055">
        <v>65</v>
      </c>
      <c r="P1055">
        <v>27</v>
      </c>
      <c r="Q1055">
        <v>7</v>
      </c>
      <c r="R1055">
        <v>8</v>
      </c>
      <c r="S1055">
        <v>0.37</v>
      </c>
      <c r="T1055">
        <v>0.22</v>
      </c>
      <c r="U1055" s="1" t="s">
        <v>431</v>
      </c>
      <c r="V1055">
        <v>25</v>
      </c>
      <c r="W1055">
        <v>164</v>
      </c>
      <c r="X1055">
        <v>174</v>
      </c>
      <c r="Y1055">
        <v>69</v>
      </c>
      <c r="Z1055">
        <v>18</v>
      </c>
      <c r="AA1055">
        <v>21</v>
      </c>
    </row>
    <row r="1056" spans="1:27" x14ac:dyDescent="0.25">
      <c r="A1056" s="1" t="s">
        <v>3</v>
      </c>
      <c r="B1056" s="1" t="s">
        <v>394</v>
      </c>
      <c r="C1056" s="1" t="s">
        <v>395</v>
      </c>
      <c r="D1056" s="1" t="s">
        <v>137</v>
      </c>
      <c r="E1056" s="1" t="s">
        <v>9</v>
      </c>
      <c r="F1056" s="1" t="s">
        <v>215</v>
      </c>
      <c r="G1056" s="1" t="str">
        <f>UPPER(players_stats[[#This Row],[Agents]])</f>
        <v>KAYO</v>
      </c>
      <c r="H1056" s="1" t="str">
        <f>IF(OR(ISNUMBER(FIND(",",players_stats[[#This Row],[Agents MAYUS]])),ISNUMBER(FIND("All Match Types",players_stats[[#This Row],[Match Type]]))),"Eliminar","")</f>
        <v>Eliminar</v>
      </c>
      <c r="I1056">
        <v>63</v>
      </c>
      <c r="J1056">
        <v>103</v>
      </c>
      <c r="K1056">
        <v>198</v>
      </c>
      <c r="L1056">
        <v>95</v>
      </c>
      <c r="M1056">
        <v>0.78</v>
      </c>
      <c r="N1056">
        <v>129</v>
      </c>
      <c r="O1056">
        <v>65</v>
      </c>
      <c r="P1056">
        <v>62</v>
      </c>
      <c r="Q1056">
        <v>6</v>
      </c>
      <c r="R1056">
        <v>8</v>
      </c>
      <c r="S1056">
        <v>0.28999999999999998</v>
      </c>
      <c r="U1056" s="1" t="s">
        <v>184</v>
      </c>
      <c r="V1056">
        <v>19</v>
      </c>
      <c r="W1056">
        <v>41</v>
      </c>
      <c r="X1056">
        <v>43</v>
      </c>
      <c r="Y1056">
        <v>39</v>
      </c>
      <c r="Z1056">
        <v>4</v>
      </c>
      <c r="AA1056">
        <v>5</v>
      </c>
    </row>
    <row r="1057" spans="1:27" x14ac:dyDescent="0.25">
      <c r="A1057" s="1" t="s">
        <v>3</v>
      </c>
      <c r="B1057" s="1" t="s">
        <v>394</v>
      </c>
      <c r="C1057" s="1" t="s">
        <v>395</v>
      </c>
      <c r="D1057" s="1" t="s">
        <v>137</v>
      </c>
      <c r="E1057" s="1" t="s">
        <v>9</v>
      </c>
      <c r="F1057" s="1" t="s">
        <v>140</v>
      </c>
      <c r="G1057" s="1" t="str">
        <f>UPPER(players_stats[[#This Row],[Agents]])</f>
        <v>OMEN</v>
      </c>
      <c r="H1057" s="1" t="str">
        <f>IF(OR(ISNUMBER(FIND(",",players_stats[[#This Row],[Agents MAYUS]])),ISNUMBER(FIND("All Match Types",players_stats[[#This Row],[Match Type]]))),"Eliminar","")</f>
        <v>Eliminar</v>
      </c>
      <c r="I1057">
        <v>150</v>
      </c>
      <c r="J1057">
        <v>105</v>
      </c>
      <c r="K1057">
        <v>198</v>
      </c>
      <c r="L1057">
        <v>107</v>
      </c>
      <c r="M1057">
        <v>0.76</v>
      </c>
      <c r="N1057">
        <v>124</v>
      </c>
      <c r="O1057">
        <v>71</v>
      </c>
      <c r="P1057">
        <v>42</v>
      </c>
      <c r="Q1057">
        <v>7</v>
      </c>
      <c r="R1057">
        <v>11</v>
      </c>
      <c r="S1057">
        <v>0.39</v>
      </c>
      <c r="T1057">
        <v>0.13</v>
      </c>
      <c r="U1057" s="1" t="s">
        <v>290</v>
      </c>
      <c r="V1057">
        <v>20</v>
      </c>
      <c r="W1057">
        <v>106</v>
      </c>
      <c r="X1057">
        <v>99</v>
      </c>
      <c r="Y1057">
        <v>63</v>
      </c>
      <c r="Z1057">
        <v>11</v>
      </c>
      <c r="AA1057">
        <v>17</v>
      </c>
    </row>
    <row r="1058" spans="1:27" x14ac:dyDescent="0.25">
      <c r="A1058" s="1" t="s">
        <v>3</v>
      </c>
      <c r="B1058" s="1" t="s">
        <v>394</v>
      </c>
      <c r="C1058" s="1" t="s">
        <v>395</v>
      </c>
      <c r="D1058" s="1" t="s">
        <v>137</v>
      </c>
      <c r="E1058" s="1" t="s">
        <v>9</v>
      </c>
      <c r="F1058" s="1" t="s">
        <v>208</v>
      </c>
      <c r="G1058" s="1" t="str">
        <f>UPPER(players_stats[[#This Row],[Agents]])</f>
        <v>SKYE</v>
      </c>
      <c r="H1058" s="1" t="str">
        <f>IF(OR(ISNUMBER(FIND(",",players_stats[[#This Row],[Agents MAYUS]])),ISNUMBER(FIND("All Match Types",players_stats[[#This Row],[Match Type]]))),"Eliminar","")</f>
        <v>Eliminar</v>
      </c>
      <c r="I1058">
        <v>23</v>
      </c>
      <c r="J1058">
        <v>97</v>
      </c>
      <c r="K1058">
        <v>159</v>
      </c>
      <c r="L1058">
        <v>93</v>
      </c>
      <c r="M1058">
        <v>0.74</v>
      </c>
      <c r="N1058">
        <v>105</v>
      </c>
      <c r="O1058">
        <v>57</v>
      </c>
      <c r="P1058">
        <v>39</v>
      </c>
      <c r="Q1058">
        <v>9</v>
      </c>
      <c r="R1058">
        <v>9</v>
      </c>
      <c r="S1058">
        <v>0.28000000000000003</v>
      </c>
      <c r="T1058">
        <v>1</v>
      </c>
      <c r="U1058" s="1" t="s">
        <v>270</v>
      </c>
      <c r="V1058">
        <v>13</v>
      </c>
      <c r="W1058">
        <v>13</v>
      </c>
      <c r="X1058">
        <v>14</v>
      </c>
      <c r="Y1058">
        <v>9</v>
      </c>
      <c r="Z1058">
        <v>2</v>
      </c>
      <c r="AA1058">
        <v>2</v>
      </c>
    </row>
    <row r="1059" spans="1:27" x14ac:dyDescent="0.25">
      <c r="A1059" s="1" t="s">
        <v>3</v>
      </c>
      <c r="B1059" s="1" t="s">
        <v>394</v>
      </c>
      <c r="C1059" s="1" t="s">
        <v>395</v>
      </c>
      <c r="D1059" s="1" t="s">
        <v>137</v>
      </c>
      <c r="E1059" s="1" t="s">
        <v>9</v>
      </c>
      <c r="F1059" s="1" t="s">
        <v>432</v>
      </c>
      <c r="G1059" s="1" t="str">
        <f>UPPER(players_stats[[#This Row],[Agents]])</f>
        <v>BREACH, FADE, GEKKO, KAYO, OMEN, SKYE</v>
      </c>
      <c r="H1059" s="1" t="str">
        <f>IF(OR(ISNUMBER(FIND(",",players_stats[[#This Row],[Agents MAYUS]])),ISNUMBER(FIND("All Match Types",players_stats[[#This Row],[Match Type]]))),"Eliminar","")</f>
        <v>Eliminar</v>
      </c>
      <c r="I1059">
        <v>552</v>
      </c>
      <c r="J1059">
        <v>99</v>
      </c>
      <c r="K1059">
        <v>190</v>
      </c>
      <c r="L1059">
        <v>97</v>
      </c>
      <c r="M1059">
        <v>0.75</v>
      </c>
      <c r="N1059">
        <v>124</v>
      </c>
      <c r="O1059">
        <v>66</v>
      </c>
      <c r="P1059">
        <v>39</v>
      </c>
      <c r="Q1059">
        <v>7</v>
      </c>
      <c r="R1059">
        <v>9</v>
      </c>
      <c r="S1059">
        <v>0.36</v>
      </c>
      <c r="T1059">
        <v>0.18</v>
      </c>
      <c r="U1059" s="1" t="s">
        <v>433</v>
      </c>
      <c r="V1059">
        <v>25</v>
      </c>
      <c r="W1059">
        <v>363</v>
      </c>
      <c r="X1059">
        <v>376</v>
      </c>
      <c r="Y1059">
        <v>213</v>
      </c>
      <c r="Z1059">
        <v>39</v>
      </c>
      <c r="AA1059">
        <v>49</v>
      </c>
    </row>
    <row r="1060" spans="1:27" x14ac:dyDescent="0.25">
      <c r="A1060" s="1" t="s">
        <v>3</v>
      </c>
      <c r="B1060" s="1" t="s">
        <v>394</v>
      </c>
      <c r="C1060" s="1" t="s">
        <v>395</v>
      </c>
      <c r="D1060" s="1" t="s">
        <v>132</v>
      </c>
      <c r="E1060" s="1" t="s">
        <v>9</v>
      </c>
      <c r="F1060" s="1" t="s">
        <v>133</v>
      </c>
      <c r="G1060" s="1" t="str">
        <f>UPPER(players_stats[[#This Row],[Agents]])</f>
        <v>CYPHER</v>
      </c>
      <c r="H1060" s="1" t="str">
        <f>IF(OR(ISNUMBER(FIND(",",players_stats[[#This Row],[Agents MAYUS]])),ISNUMBER(FIND("All Match Types",players_stats[[#This Row],[Match Type]]))),"Eliminar","")</f>
        <v>Eliminar</v>
      </c>
      <c r="I1060">
        <v>240</v>
      </c>
      <c r="J1060">
        <v>85</v>
      </c>
      <c r="K1060">
        <v>190</v>
      </c>
      <c r="L1060">
        <v>91</v>
      </c>
      <c r="M1060">
        <v>0.7</v>
      </c>
      <c r="N1060">
        <v>126</v>
      </c>
      <c r="O1060">
        <v>68</v>
      </c>
      <c r="P1060">
        <v>2</v>
      </c>
      <c r="Q1060">
        <v>8</v>
      </c>
      <c r="R1060">
        <v>14</v>
      </c>
      <c r="S1060">
        <v>0.38</v>
      </c>
      <c r="T1060">
        <v>0.06</v>
      </c>
      <c r="U1060" s="1" t="s">
        <v>400</v>
      </c>
      <c r="V1060">
        <v>20</v>
      </c>
      <c r="W1060">
        <v>162</v>
      </c>
      <c r="X1060">
        <v>179</v>
      </c>
      <c r="Y1060">
        <v>49</v>
      </c>
      <c r="Z1060">
        <v>20</v>
      </c>
      <c r="AA1060">
        <v>34</v>
      </c>
    </row>
    <row r="1061" spans="1:27" x14ac:dyDescent="0.25">
      <c r="A1061" s="1" t="s">
        <v>3</v>
      </c>
      <c r="B1061" s="1" t="s">
        <v>394</v>
      </c>
      <c r="C1061" s="1" t="s">
        <v>395</v>
      </c>
      <c r="D1061" s="1" t="s">
        <v>132</v>
      </c>
      <c r="E1061" s="1" t="s">
        <v>9</v>
      </c>
      <c r="F1061" s="1" t="s">
        <v>134</v>
      </c>
      <c r="G1061" s="1" t="str">
        <f>UPPER(players_stats[[#This Row],[Agents]])</f>
        <v>KILLJOY</v>
      </c>
      <c r="H1061" s="1" t="str">
        <f>IF(OR(ISNUMBER(FIND(",",players_stats[[#This Row],[Agents MAYUS]])),ISNUMBER(FIND("All Match Types",players_stats[[#This Row],[Match Type]]))),"Eliminar","")</f>
        <v>Eliminar</v>
      </c>
      <c r="I1061">
        <v>243</v>
      </c>
      <c r="J1061">
        <v>10</v>
      </c>
      <c r="K1061">
        <v>179</v>
      </c>
      <c r="L1061">
        <v>11</v>
      </c>
      <c r="M1061">
        <v>0.67</v>
      </c>
      <c r="N1061">
        <v>121</v>
      </c>
      <c r="O1061">
        <v>7</v>
      </c>
      <c r="P1061">
        <v>8</v>
      </c>
      <c r="Q1061">
        <v>8</v>
      </c>
      <c r="R1061">
        <v>9</v>
      </c>
      <c r="S1061">
        <v>0.34</v>
      </c>
      <c r="T1061">
        <v>0.24</v>
      </c>
      <c r="U1061" s="1" t="s">
        <v>434</v>
      </c>
      <c r="V1061">
        <v>24</v>
      </c>
      <c r="W1061">
        <v>169</v>
      </c>
      <c r="X1061">
        <v>153</v>
      </c>
      <c r="Y1061">
        <v>20</v>
      </c>
      <c r="Z1061">
        <v>20</v>
      </c>
      <c r="AA1061">
        <v>23</v>
      </c>
    </row>
    <row r="1062" spans="1:27" x14ac:dyDescent="0.25">
      <c r="A1062" s="1" t="s">
        <v>3</v>
      </c>
      <c r="B1062" s="1" t="s">
        <v>394</v>
      </c>
      <c r="C1062" s="1" t="s">
        <v>395</v>
      </c>
      <c r="D1062" s="1" t="s">
        <v>132</v>
      </c>
      <c r="E1062" s="1" t="s">
        <v>9</v>
      </c>
      <c r="F1062" s="1" t="s">
        <v>152</v>
      </c>
      <c r="G1062" s="1" t="str">
        <f>UPPER(players_stats[[#This Row],[Agents]])</f>
        <v>VIPER</v>
      </c>
      <c r="H1062" s="1" t="str">
        <f>IF(OR(ISNUMBER(FIND(",",players_stats[[#This Row],[Agents MAYUS]])),ISNUMBER(FIND("All Match Types",players_stats[[#This Row],[Match Type]]))),"Eliminar","")</f>
        <v>Eliminar</v>
      </c>
      <c r="I1062">
        <v>69</v>
      </c>
      <c r="J1062">
        <v>118</v>
      </c>
      <c r="K1062">
        <v>235</v>
      </c>
      <c r="L1062">
        <v>119</v>
      </c>
      <c r="M1062">
        <v>0.74</v>
      </c>
      <c r="N1062">
        <v>162</v>
      </c>
      <c r="O1062">
        <v>83</v>
      </c>
      <c r="P1062">
        <v>43</v>
      </c>
      <c r="Q1062">
        <v>9</v>
      </c>
      <c r="R1062">
        <v>12</v>
      </c>
      <c r="S1062">
        <v>0.4</v>
      </c>
      <c r="U1062" s="1" t="s">
        <v>167</v>
      </c>
      <c r="V1062">
        <v>23</v>
      </c>
      <c r="W1062">
        <v>57</v>
      </c>
      <c r="X1062">
        <v>48</v>
      </c>
      <c r="Y1062">
        <v>30</v>
      </c>
      <c r="Z1062">
        <v>6</v>
      </c>
      <c r="AA1062">
        <v>8</v>
      </c>
    </row>
    <row r="1063" spans="1:27" x14ac:dyDescent="0.25">
      <c r="A1063" s="1" t="s">
        <v>3</v>
      </c>
      <c r="B1063" s="1" t="s">
        <v>394</v>
      </c>
      <c r="C1063" s="1" t="s">
        <v>395</v>
      </c>
      <c r="D1063" s="1" t="s">
        <v>132</v>
      </c>
      <c r="E1063" s="1" t="s">
        <v>9</v>
      </c>
      <c r="F1063" s="1" t="s">
        <v>257</v>
      </c>
      <c r="G1063" s="1" t="str">
        <f>UPPER(players_stats[[#This Row],[Agents]])</f>
        <v>CYPHER, KILLJOY, VIPER</v>
      </c>
      <c r="H1063" s="1" t="str">
        <f>IF(OR(ISNUMBER(FIND(",",players_stats[[#This Row],[Agents MAYUS]])),ISNUMBER(FIND("All Match Types",players_stats[[#This Row],[Match Type]]))),"Eliminar","")</f>
        <v>Eliminar</v>
      </c>
      <c r="I1063">
        <v>552</v>
      </c>
      <c r="J1063">
        <v>96</v>
      </c>
      <c r="K1063">
        <v>190</v>
      </c>
      <c r="L1063">
        <v>102</v>
      </c>
      <c r="M1063">
        <v>0.69</v>
      </c>
      <c r="N1063">
        <v>128</v>
      </c>
      <c r="O1063">
        <v>7</v>
      </c>
      <c r="P1063">
        <v>18</v>
      </c>
      <c r="Q1063">
        <v>8</v>
      </c>
      <c r="R1063">
        <v>12</v>
      </c>
      <c r="S1063">
        <v>0.36</v>
      </c>
      <c r="T1063">
        <v>0.16</v>
      </c>
      <c r="U1063" s="1" t="s">
        <v>435</v>
      </c>
      <c r="V1063">
        <v>24</v>
      </c>
      <c r="W1063">
        <v>388</v>
      </c>
      <c r="X1063">
        <v>380</v>
      </c>
      <c r="Y1063">
        <v>99</v>
      </c>
      <c r="Z1063">
        <v>46</v>
      </c>
      <c r="AA1063">
        <v>65</v>
      </c>
    </row>
    <row r="1064" spans="1:27" x14ac:dyDescent="0.25">
      <c r="A1064" s="1" t="s">
        <v>3</v>
      </c>
      <c r="B1064" s="1" t="s">
        <v>394</v>
      </c>
      <c r="C1064" s="1" t="s">
        <v>395</v>
      </c>
      <c r="D1064" s="1" t="s">
        <v>150</v>
      </c>
      <c r="E1064" s="1" t="s">
        <v>9</v>
      </c>
      <c r="F1064" s="1" t="s">
        <v>138</v>
      </c>
      <c r="G1064" s="1" t="str">
        <f>UPPER(players_stats[[#This Row],[Agents]])</f>
        <v>GEKKO</v>
      </c>
      <c r="H1064" s="1" t="str">
        <f>IF(OR(ISNUMBER(FIND(",",players_stats[[#This Row],[Agents MAYUS]])),ISNUMBER(FIND("All Match Types",players_stats[[#This Row],[Match Type]]))),"Eliminar","")</f>
        <v>Eliminar</v>
      </c>
      <c r="I1064">
        <v>90</v>
      </c>
      <c r="J1064">
        <v>102</v>
      </c>
      <c r="K1064">
        <v>199</v>
      </c>
      <c r="L1064">
        <v>102</v>
      </c>
      <c r="M1064">
        <v>0.71</v>
      </c>
      <c r="N1064">
        <v>120</v>
      </c>
      <c r="O1064">
        <v>72</v>
      </c>
      <c r="P1064">
        <v>23</v>
      </c>
      <c r="Q1064">
        <v>1</v>
      </c>
      <c r="R1064">
        <v>7</v>
      </c>
      <c r="S1064">
        <v>0.31</v>
      </c>
      <c r="T1064">
        <v>0.33</v>
      </c>
      <c r="U1064" s="1" t="s">
        <v>288</v>
      </c>
      <c r="V1064">
        <v>19</v>
      </c>
      <c r="W1064">
        <v>65</v>
      </c>
      <c r="X1064">
        <v>64</v>
      </c>
      <c r="Y1064">
        <v>21</v>
      </c>
      <c r="Z1064">
        <v>9</v>
      </c>
      <c r="AA1064">
        <v>6</v>
      </c>
    </row>
    <row r="1065" spans="1:27" x14ac:dyDescent="0.25">
      <c r="A1065" s="1" t="s">
        <v>3</v>
      </c>
      <c r="B1065" s="1" t="s">
        <v>394</v>
      </c>
      <c r="C1065" s="1" t="s">
        <v>395</v>
      </c>
      <c r="D1065" s="1" t="s">
        <v>150</v>
      </c>
      <c r="E1065" s="1" t="s">
        <v>9</v>
      </c>
      <c r="F1065" s="1" t="s">
        <v>151</v>
      </c>
      <c r="G1065" s="1" t="str">
        <f>UPPER(players_stats[[#This Row],[Agents]])</f>
        <v>SOVA</v>
      </c>
      <c r="H1065" s="1" t="str">
        <f>IF(OR(ISNUMBER(FIND(",",players_stats[[#This Row],[Agents MAYUS]])),ISNUMBER(FIND("All Match Types",players_stats[[#This Row],[Match Type]]))),"Eliminar","")</f>
        <v>Eliminar</v>
      </c>
      <c r="I1065">
        <v>333</v>
      </c>
      <c r="J1065">
        <v>117</v>
      </c>
      <c r="K1065">
        <v>217</v>
      </c>
      <c r="L1065">
        <v>12</v>
      </c>
      <c r="M1065">
        <v>0.74</v>
      </c>
      <c r="N1065">
        <v>152</v>
      </c>
      <c r="O1065">
        <v>77</v>
      </c>
      <c r="P1065">
        <v>28</v>
      </c>
      <c r="Q1065">
        <v>8</v>
      </c>
      <c r="R1065">
        <v>9</v>
      </c>
      <c r="S1065">
        <v>0.41</v>
      </c>
      <c r="T1065">
        <v>0.24</v>
      </c>
      <c r="U1065" s="1" t="s">
        <v>436</v>
      </c>
      <c r="V1065">
        <v>28</v>
      </c>
      <c r="W1065">
        <v>257</v>
      </c>
      <c r="X1065">
        <v>214</v>
      </c>
      <c r="Y1065">
        <v>92</v>
      </c>
      <c r="Z1065">
        <v>27</v>
      </c>
      <c r="AA1065">
        <v>30</v>
      </c>
    </row>
    <row r="1066" spans="1:27" x14ac:dyDescent="0.25">
      <c r="A1066" s="1" t="s">
        <v>3</v>
      </c>
      <c r="B1066" s="1" t="s">
        <v>394</v>
      </c>
      <c r="C1066" s="1" t="s">
        <v>395</v>
      </c>
      <c r="D1066" s="1" t="s">
        <v>150</v>
      </c>
      <c r="E1066" s="1" t="s">
        <v>9</v>
      </c>
      <c r="F1066" s="1" t="s">
        <v>152</v>
      </c>
      <c r="G1066" s="1" t="str">
        <f>UPPER(players_stats[[#This Row],[Agents]])</f>
        <v>VIPER</v>
      </c>
      <c r="H1066" s="1" t="str">
        <f>IF(OR(ISNUMBER(FIND(",",players_stats[[#This Row],[Agents MAYUS]])),ISNUMBER(FIND("All Match Types",players_stats[[#This Row],[Match Type]]))),"Eliminar","")</f>
        <v>Eliminar</v>
      </c>
      <c r="I1066">
        <v>129</v>
      </c>
      <c r="J1066">
        <v>12</v>
      </c>
      <c r="K1066">
        <v>216</v>
      </c>
      <c r="L1066">
        <v>12</v>
      </c>
      <c r="M1066">
        <v>0.78</v>
      </c>
      <c r="N1066">
        <v>144</v>
      </c>
      <c r="O1066">
        <v>75</v>
      </c>
      <c r="P1066">
        <v>35</v>
      </c>
      <c r="Q1066">
        <v>9</v>
      </c>
      <c r="R1066">
        <v>11</v>
      </c>
      <c r="S1066">
        <v>0.37</v>
      </c>
      <c r="T1066">
        <v>7.0000000000000007E-2</v>
      </c>
      <c r="U1066" s="1" t="s">
        <v>256</v>
      </c>
      <c r="V1066">
        <v>24</v>
      </c>
      <c r="W1066">
        <v>97</v>
      </c>
      <c r="X1066">
        <v>81</v>
      </c>
      <c r="Y1066">
        <v>45</v>
      </c>
      <c r="Z1066">
        <v>12</v>
      </c>
      <c r="AA1066">
        <v>14</v>
      </c>
    </row>
    <row r="1067" spans="1:27" x14ac:dyDescent="0.25">
      <c r="A1067" s="1" t="s">
        <v>3</v>
      </c>
      <c r="B1067" s="1" t="s">
        <v>394</v>
      </c>
      <c r="C1067" s="1" t="s">
        <v>395</v>
      </c>
      <c r="D1067" s="1" t="s">
        <v>150</v>
      </c>
      <c r="E1067" s="1" t="s">
        <v>9</v>
      </c>
      <c r="F1067" s="1" t="s">
        <v>258</v>
      </c>
      <c r="G1067" s="1" t="str">
        <f>UPPER(players_stats[[#This Row],[Agents]])</f>
        <v>GEKKO, SOVA, VIPER</v>
      </c>
      <c r="H1067" s="1" t="str">
        <f>IF(OR(ISNUMBER(FIND(",",players_stats[[#This Row],[Agents MAYUS]])),ISNUMBER(FIND("All Match Types",players_stats[[#This Row],[Match Type]]))),"Eliminar","")</f>
        <v>Eliminar</v>
      </c>
      <c r="I1067">
        <v>552</v>
      </c>
      <c r="J1067">
        <v>115</v>
      </c>
      <c r="K1067">
        <v>214</v>
      </c>
      <c r="L1067">
        <v>117</v>
      </c>
      <c r="M1067">
        <v>0.75</v>
      </c>
      <c r="N1067">
        <v>145</v>
      </c>
      <c r="O1067">
        <v>76</v>
      </c>
      <c r="P1067">
        <v>29</v>
      </c>
      <c r="Q1067">
        <v>9</v>
      </c>
      <c r="R1067">
        <v>9</v>
      </c>
      <c r="S1067">
        <v>0.38</v>
      </c>
      <c r="T1067">
        <v>0.22</v>
      </c>
      <c r="U1067" s="1" t="s">
        <v>437</v>
      </c>
      <c r="V1067">
        <v>28</v>
      </c>
      <c r="W1067">
        <v>419</v>
      </c>
      <c r="X1067">
        <v>359</v>
      </c>
      <c r="Y1067">
        <v>158</v>
      </c>
      <c r="Z1067">
        <v>48</v>
      </c>
      <c r="AA1067">
        <v>50</v>
      </c>
    </row>
    <row r="1068" spans="1:27" x14ac:dyDescent="0.25">
      <c r="A1068" s="1" t="s">
        <v>3</v>
      </c>
      <c r="B1068" s="1" t="s">
        <v>394</v>
      </c>
      <c r="C1068" s="1" t="s">
        <v>395</v>
      </c>
      <c r="D1068" s="1" t="s">
        <v>144</v>
      </c>
      <c r="E1068" s="1" t="s">
        <v>9</v>
      </c>
      <c r="F1068" s="1" t="s">
        <v>145</v>
      </c>
      <c r="G1068" s="1" t="str">
        <f>UPPER(players_stats[[#This Row],[Agents]])</f>
        <v>JETT</v>
      </c>
      <c r="H1068" s="1" t="str">
        <f>IF(OR(ISNUMBER(FIND(",",players_stats[[#This Row],[Agents MAYUS]])),ISNUMBER(FIND("All Match Types",players_stats[[#This Row],[Match Type]]))),"Eliminar","")</f>
        <v>Eliminar</v>
      </c>
      <c r="I1068">
        <v>158</v>
      </c>
      <c r="J1068">
        <v>71</v>
      </c>
      <c r="K1068">
        <v>163</v>
      </c>
      <c r="L1068">
        <v>75</v>
      </c>
      <c r="M1068">
        <v>0.6</v>
      </c>
      <c r="N1068">
        <v>108</v>
      </c>
      <c r="O1068">
        <v>58</v>
      </c>
      <c r="P1068">
        <v>11</v>
      </c>
      <c r="Q1068">
        <v>13</v>
      </c>
      <c r="R1068">
        <v>2</v>
      </c>
      <c r="S1068">
        <v>0.35</v>
      </c>
      <c r="T1068">
        <v>0.17</v>
      </c>
      <c r="U1068" s="1" t="s">
        <v>172</v>
      </c>
      <c r="V1068">
        <v>16</v>
      </c>
      <c r="W1068">
        <v>91</v>
      </c>
      <c r="X1068">
        <v>121</v>
      </c>
      <c r="Y1068">
        <v>17</v>
      </c>
      <c r="Z1068">
        <v>20</v>
      </c>
      <c r="AA1068">
        <v>32</v>
      </c>
    </row>
    <row r="1069" spans="1:27" x14ac:dyDescent="0.25">
      <c r="A1069" s="1" t="s">
        <v>3</v>
      </c>
      <c r="B1069" s="1" t="s">
        <v>394</v>
      </c>
      <c r="C1069" s="1" t="s">
        <v>395</v>
      </c>
      <c r="D1069" s="1" t="s">
        <v>144</v>
      </c>
      <c r="E1069" s="1" t="s">
        <v>9</v>
      </c>
      <c r="F1069" s="1" t="s">
        <v>188</v>
      </c>
      <c r="G1069" s="1" t="str">
        <f>UPPER(players_stats[[#This Row],[Agents]])</f>
        <v>NEON</v>
      </c>
      <c r="H1069" s="1" t="str">
        <f>IF(OR(ISNUMBER(FIND(",",players_stats[[#This Row],[Agents MAYUS]])),ISNUMBER(FIND("All Match Types",players_stats[[#This Row],[Match Type]]))),"Eliminar","")</f>
        <v>Eliminar</v>
      </c>
      <c r="I1069">
        <v>112</v>
      </c>
      <c r="J1069">
        <v>119</v>
      </c>
      <c r="K1069">
        <v>250</v>
      </c>
      <c r="L1069">
        <v>122</v>
      </c>
      <c r="M1069">
        <v>0.75</v>
      </c>
      <c r="N1069">
        <v>159</v>
      </c>
      <c r="O1069">
        <v>88</v>
      </c>
      <c r="P1069">
        <v>25</v>
      </c>
      <c r="Q1069">
        <v>2</v>
      </c>
      <c r="R1069">
        <v>13</v>
      </c>
      <c r="S1069">
        <v>0.32</v>
      </c>
      <c r="U1069" s="1" t="s">
        <v>141</v>
      </c>
      <c r="V1069">
        <v>24</v>
      </c>
      <c r="W1069">
        <v>99</v>
      </c>
      <c r="X1069">
        <v>81</v>
      </c>
      <c r="Y1069">
        <v>28</v>
      </c>
      <c r="Z1069">
        <v>22</v>
      </c>
      <c r="AA1069">
        <v>15</v>
      </c>
    </row>
    <row r="1070" spans="1:27" x14ac:dyDescent="0.25">
      <c r="A1070" s="1" t="s">
        <v>3</v>
      </c>
      <c r="B1070" s="1" t="s">
        <v>394</v>
      </c>
      <c r="C1070" s="1" t="s">
        <v>395</v>
      </c>
      <c r="D1070" s="1" t="s">
        <v>144</v>
      </c>
      <c r="E1070" s="1" t="s">
        <v>9</v>
      </c>
      <c r="F1070" s="1" t="s">
        <v>146</v>
      </c>
      <c r="G1070" s="1" t="str">
        <f>UPPER(players_stats[[#This Row],[Agents]])</f>
        <v>RAZE</v>
      </c>
      <c r="H1070" s="1" t="str">
        <f>IF(OR(ISNUMBER(FIND(",",players_stats[[#This Row],[Agents MAYUS]])),ISNUMBER(FIND("All Match Types",players_stats[[#This Row],[Match Type]]))),"Eliminar","")</f>
        <v>Eliminar</v>
      </c>
      <c r="I1070">
        <v>259</v>
      </c>
      <c r="J1070">
        <v>106</v>
      </c>
      <c r="K1070">
        <v>217</v>
      </c>
      <c r="L1070">
        <v>105</v>
      </c>
      <c r="M1070">
        <v>0.72</v>
      </c>
      <c r="N1070">
        <v>142</v>
      </c>
      <c r="O1070">
        <v>75</v>
      </c>
      <c r="P1070">
        <v>19</v>
      </c>
      <c r="Q1070">
        <v>15</v>
      </c>
      <c r="R1070">
        <v>15</v>
      </c>
      <c r="S1070">
        <v>0.27</v>
      </c>
      <c r="T1070">
        <v>0.17</v>
      </c>
      <c r="U1070" s="1" t="s">
        <v>274</v>
      </c>
      <c r="V1070">
        <v>23</v>
      </c>
      <c r="W1070">
        <v>195</v>
      </c>
      <c r="X1070">
        <v>186</v>
      </c>
      <c r="Y1070">
        <v>49</v>
      </c>
      <c r="Z1070">
        <v>40</v>
      </c>
      <c r="AA1070">
        <v>38</v>
      </c>
    </row>
    <row r="1071" spans="1:27" x14ac:dyDescent="0.25">
      <c r="A1071" s="1" t="s">
        <v>3</v>
      </c>
      <c r="B1071" s="1" t="s">
        <v>394</v>
      </c>
      <c r="C1071" s="1" t="s">
        <v>395</v>
      </c>
      <c r="D1071" s="1" t="s">
        <v>144</v>
      </c>
      <c r="E1071" s="1" t="s">
        <v>9</v>
      </c>
      <c r="F1071" s="1" t="s">
        <v>161</v>
      </c>
      <c r="G1071" s="1" t="str">
        <f>UPPER(players_stats[[#This Row],[Agents]])</f>
        <v>YORU</v>
      </c>
      <c r="H1071" s="1" t="str">
        <f>IF(OR(ISNUMBER(FIND(",",players_stats[[#This Row],[Agents MAYUS]])),ISNUMBER(FIND("All Match Types",players_stats[[#This Row],[Match Type]]))),"Eliminar","")</f>
        <v>Eliminar</v>
      </c>
      <c r="I1071">
        <v>23</v>
      </c>
      <c r="J1071">
        <v>8</v>
      </c>
      <c r="K1071">
        <v>162</v>
      </c>
      <c r="L1071">
        <v>87</v>
      </c>
      <c r="M1071">
        <v>0.74</v>
      </c>
      <c r="N1071">
        <v>106</v>
      </c>
      <c r="O1071">
        <v>57</v>
      </c>
      <c r="P1071">
        <v>13</v>
      </c>
      <c r="Q1071">
        <v>22</v>
      </c>
      <c r="R1071">
        <v>13</v>
      </c>
      <c r="S1071">
        <v>0.38</v>
      </c>
      <c r="U1071" s="1" t="s">
        <v>143</v>
      </c>
      <c r="V1071">
        <v>13</v>
      </c>
      <c r="W1071">
        <v>13</v>
      </c>
      <c r="X1071">
        <v>15</v>
      </c>
      <c r="Y1071">
        <v>3</v>
      </c>
      <c r="Z1071">
        <v>5</v>
      </c>
      <c r="AA1071">
        <v>3</v>
      </c>
    </row>
    <row r="1072" spans="1:27" x14ac:dyDescent="0.25">
      <c r="A1072" s="1" t="s">
        <v>3</v>
      </c>
      <c r="B1072" s="1" t="s">
        <v>394</v>
      </c>
      <c r="C1072" s="1" t="s">
        <v>395</v>
      </c>
      <c r="D1072" s="1" t="s">
        <v>144</v>
      </c>
      <c r="E1072" s="1" t="s">
        <v>9</v>
      </c>
      <c r="F1072" s="1" t="s">
        <v>438</v>
      </c>
      <c r="G1072" s="1" t="str">
        <f>UPPER(players_stats[[#This Row],[Agents]])</f>
        <v>JETT, NEON, RAZE, YORU</v>
      </c>
      <c r="H1072" s="1" t="str">
        <f>IF(OR(ISNUMBER(FIND(",",players_stats[[#This Row],[Agents MAYUS]])),ISNUMBER(FIND("All Match Types",players_stats[[#This Row],[Match Type]]))),"Eliminar","")</f>
        <v>Eliminar</v>
      </c>
      <c r="I1072">
        <v>552</v>
      </c>
      <c r="J1072">
        <v>97</v>
      </c>
      <c r="K1072">
        <v>206</v>
      </c>
      <c r="L1072">
        <v>99</v>
      </c>
      <c r="M1072">
        <v>0.69</v>
      </c>
      <c r="N1072">
        <v>134</v>
      </c>
      <c r="O1072">
        <v>72</v>
      </c>
      <c r="P1072">
        <v>18</v>
      </c>
      <c r="Q1072">
        <v>16</v>
      </c>
      <c r="R1072">
        <v>16</v>
      </c>
      <c r="S1072">
        <v>0.3</v>
      </c>
      <c r="T1072">
        <v>0.14000000000000001</v>
      </c>
      <c r="U1072" s="1" t="s">
        <v>439</v>
      </c>
      <c r="V1072">
        <v>24</v>
      </c>
      <c r="W1072">
        <v>398</v>
      </c>
      <c r="X1072">
        <v>403</v>
      </c>
      <c r="Y1072">
        <v>97</v>
      </c>
      <c r="Z1072">
        <v>87</v>
      </c>
      <c r="AA1072">
        <v>88</v>
      </c>
    </row>
    <row r="1073" spans="1:27" x14ac:dyDescent="0.25">
      <c r="A1073" s="1" t="s">
        <v>3</v>
      </c>
      <c r="B1073" s="1" t="s">
        <v>394</v>
      </c>
      <c r="C1073" s="1" t="s">
        <v>395</v>
      </c>
      <c r="D1073" s="1" t="s">
        <v>169</v>
      </c>
      <c r="E1073" s="1" t="s">
        <v>13</v>
      </c>
      <c r="F1073" s="1" t="s">
        <v>128</v>
      </c>
      <c r="G1073" s="1" t="str">
        <f>UPPER(players_stats[[#This Row],[Agents]])</f>
        <v>ASTRA</v>
      </c>
      <c r="H1073" s="1" t="str">
        <f>IF(OR(ISNUMBER(FIND(",",players_stats[[#This Row],[Agents MAYUS]])),ISNUMBER(FIND("All Match Types",players_stats[[#This Row],[Match Type]]))),"Eliminar","")</f>
        <v>Eliminar</v>
      </c>
      <c r="I1073">
        <v>166</v>
      </c>
      <c r="J1073">
        <v>71</v>
      </c>
      <c r="K1073">
        <v>120</v>
      </c>
      <c r="L1073">
        <v>67</v>
      </c>
      <c r="M1073">
        <v>0.68</v>
      </c>
      <c r="N1073">
        <v>74</v>
      </c>
      <c r="O1073">
        <v>41</v>
      </c>
      <c r="P1073">
        <v>28</v>
      </c>
      <c r="Q1073">
        <v>8</v>
      </c>
      <c r="R1073">
        <v>8</v>
      </c>
      <c r="S1073">
        <v>0.28999999999999998</v>
      </c>
      <c r="T1073">
        <v>0.15</v>
      </c>
      <c r="U1073" s="1" t="s">
        <v>404</v>
      </c>
      <c r="V1073">
        <v>16</v>
      </c>
      <c r="W1073">
        <v>68</v>
      </c>
      <c r="X1073">
        <v>102</v>
      </c>
      <c r="Y1073">
        <v>47</v>
      </c>
      <c r="Z1073">
        <v>13</v>
      </c>
      <c r="AA1073">
        <v>14</v>
      </c>
    </row>
    <row r="1074" spans="1:27" x14ac:dyDescent="0.25">
      <c r="A1074" s="1" t="s">
        <v>3</v>
      </c>
      <c r="B1074" s="1" t="s">
        <v>394</v>
      </c>
      <c r="C1074" s="1" t="s">
        <v>395</v>
      </c>
      <c r="D1074" s="1" t="s">
        <v>169</v>
      </c>
      <c r="E1074" s="1" t="s">
        <v>13</v>
      </c>
      <c r="F1074" s="1" t="s">
        <v>140</v>
      </c>
      <c r="G1074" s="1" t="str">
        <f>UPPER(players_stats[[#This Row],[Agents]])</f>
        <v>OMEN</v>
      </c>
      <c r="H1074" s="1" t="str">
        <f>IF(OR(ISNUMBER(FIND(",",players_stats[[#This Row],[Agents MAYUS]])),ISNUMBER(FIND("All Match Types",players_stats[[#This Row],[Match Type]]))),"Eliminar","")</f>
        <v>Eliminar</v>
      </c>
      <c r="I1074">
        <v>127</v>
      </c>
      <c r="J1074">
        <v>72</v>
      </c>
      <c r="K1074">
        <v>125</v>
      </c>
      <c r="L1074">
        <v>69</v>
      </c>
      <c r="M1074">
        <v>0.72</v>
      </c>
      <c r="N1074">
        <v>81</v>
      </c>
      <c r="O1074">
        <v>45</v>
      </c>
      <c r="P1074">
        <v>38</v>
      </c>
      <c r="Q1074">
        <v>4</v>
      </c>
      <c r="R1074">
        <v>16</v>
      </c>
      <c r="S1074">
        <v>0.21</v>
      </c>
      <c r="T1074">
        <v>0.13</v>
      </c>
      <c r="U1074" s="1" t="s">
        <v>290</v>
      </c>
      <c r="V1074">
        <v>15</v>
      </c>
      <c r="W1074">
        <v>57</v>
      </c>
      <c r="X1074">
        <v>83</v>
      </c>
      <c r="Y1074">
        <v>48</v>
      </c>
      <c r="Z1074">
        <v>5</v>
      </c>
      <c r="AA1074">
        <v>20</v>
      </c>
    </row>
    <row r="1075" spans="1:27" x14ac:dyDescent="0.25">
      <c r="A1075" s="1" t="s">
        <v>3</v>
      </c>
      <c r="B1075" s="1" t="s">
        <v>394</v>
      </c>
      <c r="C1075" s="1" t="s">
        <v>395</v>
      </c>
      <c r="D1075" s="1" t="s">
        <v>169</v>
      </c>
      <c r="E1075" s="1" t="s">
        <v>13</v>
      </c>
      <c r="F1075" s="1" t="s">
        <v>170</v>
      </c>
      <c r="G1075" s="1" t="str">
        <f>UPPER(players_stats[[#This Row],[Agents]])</f>
        <v>ASTRA, OMEN</v>
      </c>
      <c r="H1075" s="1" t="str">
        <f>IF(OR(ISNUMBER(FIND(",",players_stats[[#This Row],[Agents MAYUS]])),ISNUMBER(FIND("All Match Types",players_stats[[#This Row],[Match Type]]))),"Eliminar","")</f>
        <v>Eliminar</v>
      </c>
      <c r="I1075">
        <v>293</v>
      </c>
      <c r="J1075">
        <v>71</v>
      </c>
      <c r="K1075">
        <v>122</v>
      </c>
      <c r="L1075">
        <v>68</v>
      </c>
      <c r="M1075">
        <v>0.7</v>
      </c>
      <c r="N1075">
        <v>77</v>
      </c>
      <c r="O1075">
        <v>43</v>
      </c>
      <c r="P1075">
        <v>32</v>
      </c>
      <c r="Q1075">
        <v>6</v>
      </c>
      <c r="R1075">
        <v>12</v>
      </c>
      <c r="S1075">
        <v>0.25</v>
      </c>
      <c r="T1075">
        <v>0.14000000000000001</v>
      </c>
      <c r="U1075" s="1" t="s">
        <v>440</v>
      </c>
      <c r="V1075">
        <v>16</v>
      </c>
      <c r="W1075">
        <v>125</v>
      </c>
      <c r="X1075">
        <v>185</v>
      </c>
      <c r="Y1075">
        <v>95</v>
      </c>
      <c r="Z1075">
        <v>18</v>
      </c>
      <c r="AA1075">
        <v>34</v>
      </c>
    </row>
    <row r="1076" spans="1:27" x14ac:dyDescent="0.25">
      <c r="A1076" s="1" t="s">
        <v>3</v>
      </c>
      <c r="B1076" s="1" t="s">
        <v>394</v>
      </c>
      <c r="C1076" s="1" t="s">
        <v>395</v>
      </c>
      <c r="D1076" s="1" t="s">
        <v>174</v>
      </c>
      <c r="E1076" s="1" t="s">
        <v>13</v>
      </c>
      <c r="F1076" s="1" t="s">
        <v>181</v>
      </c>
      <c r="G1076" s="1" t="str">
        <f>UPPER(players_stats[[#This Row],[Agents]])</f>
        <v>BREACH</v>
      </c>
      <c r="H1076" s="1" t="str">
        <f>IF(OR(ISNUMBER(FIND(",",players_stats[[#This Row],[Agents MAYUS]])),ISNUMBER(FIND("All Match Types",players_stats[[#This Row],[Match Type]]))),"Eliminar","")</f>
        <v>Eliminar</v>
      </c>
      <c r="I1076">
        <v>48</v>
      </c>
      <c r="J1076">
        <v>118</v>
      </c>
      <c r="K1076">
        <v>197</v>
      </c>
      <c r="L1076">
        <v>113</v>
      </c>
      <c r="M1076">
        <v>0.73</v>
      </c>
      <c r="N1076">
        <v>146</v>
      </c>
      <c r="O1076">
        <v>73</v>
      </c>
      <c r="P1076">
        <v>5</v>
      </c>
      <c r="Q1076">
        <v>6</v>
      </c>
      <c r="R1076">
        <v>6</v>
      </c>
      <c r="S1076">
        <v>0.44</v>
      </c>
      <c r="T1076">
        <v>0.14000000000000001</v>
      </c>
      <c r="U1076" s="1" t="s">
        <v>165</v>
      </c>
      <c r="V1076">
        <v>20</v>
      </c>
      <c r="W1076">
        <v>35</v>
      </c>
      <c r="X1076">
        <v>31</v>
      </c>
      <c r="Y1076">
        <v>24</v>
      </c>
      <c r="Z1076">
        <v>3</v>
      </c>
      <c r="AA1076">
        <v>3</v>
      </c>
    </row>
    <row r="1077" spans="1:27" x14ac:dyDescent="0.25">
      <c r="A1077" s="1" t="s">
        <v>3</v>
      </c>
      <c r="B1077" s="1" t="s">
        <v>394</v>
      </c>
      <c r="C1077" s="1" t="s">
        <v>395</v>
      </c>
      <c r="D1077" s="1" t="s">
        <v>174</v>
      </c>
      <c r="E1077" s="1" t="s">
        <v>13</v>
      </c>
      <c r="F1077" s="1" t="s">
        <v>138</v>
      </c>
      <c r="G1077" s="1" t="str">
        <f>UPPER(players_stats[[#This Row],[Agents]])</f>
        <v>GEKKO</v>
      </c>
      <c r="H1077" s="1" t="str">
        <f>IF(OR(ISNUMBER(FIND(",",players_stats[[#This Row],[Agents MAYUS]])),ISNUMBER(FIND("All Match Types",players_stats[[#This Row],[Match Type]]))),"Eliminar","")</f>
        <v>Eliminar</v>
      </c>
      <c r="I1077">
        <v>68</v>
      </c>
      <c r="J1077">
        <v>95</v>
      </c>
      <c r="K1077">
        <v>195</v>
      </c>
      <c r="L1077">
        <v>102</v>
      </c>
      <c r="M1077">
        <v>0.68</v>
      </c>
      <c r="N1077">
        <v>126</v>
      </c>
      <c r="O1077">
        <v>71</v>
      </c>
      <c r="P1077">
        <v>18</v>
      </c>
      <c r="Q1077">
        <v>7</v>
      </c>
      <c r="R1077">
        <v>1</v>
      </c>
      <c r="S1077">
        <v>0.31</v>
      </c>
      <c r="U1077" s="1" t="s">
        <v>141</v>
      </c>
      <c r="V1077">
        <v>20</v>
      </c>
      <c r="W1077">
        <v>48</v>
      </c>
      <c r="X1077">
        <v>47</v>
      </c>
      <c r="Y1077">
        <v>12</v>
      </c>
      <c r="Z1077">
        <v>5</v>
      </c>
      <c r="AA1077">
        <v>7</v>
      </c>
    </row>
    <row r="1078" spans="1:27" x14ac:dyDescent="0.25">
      <c r="A1078" s="1" t="s">
        <v>3</v>
      </c>
      <c r="B1078" s="1" t="s">
        <v>394</v>
      </c>
      <c r="C1078" s="1" t="s">
        <v>395</v>
      </c>
      <c r="D1078" s="1" t="s">
        <v>174</v>
      </c>
      <c r="E1078" s="1" t="s">
        <v>13</v>
      </c>
      <c r="F1078" s="1" t="s">
        <v>264</v>
      </c>
      <c r="G1078" s="1" t="str">
        <f>UPPER(players_stats[[#This Row],[Agents]])</f>
        <v>ISO</v>
      </c>
      <c r="H1078" s="1" t="str">
        <f>IF(OR(ISNUMBER(FIND(",",players_stats[[#This Row],[Agents MAYUS]])),ISNUMBER(FIND("All Match Types",players_stats[[#This Row],[Match Type]]))),"Eliminar","")</f>
        <v>Eliminar</v>
      </c>
      <c r="I1078">
        <v>38</v>
      </c>
      <c r="J1078">
        <v>15</v>
      </c>
      <c r="K1078">
        <v>322</v>
      </c>
      <c r="L1078">
        <v>175</v>
      </c>
      <c r="M1078">
        <v>0.84</v>
      </c>
      <c r="N1078">
        <v>207</v>
      </c>
      <c r="O1078">
        <v>111</v>
      </c>
      <c r="P1078">
        <v>24</v>
      </c>
      <c r="Q1078">
        <v>24</v>
      </c>
      <c r="R1078">
        <v>5</v>
      </c>
      <c r="S1078">
        <v>0.32</v>
      </c>
      <c r="U1078" s="1" t="s">
        <v>143</v>
      </c>
      <c r="V1078">
        <v>24</v>
      </c>
      <c r="W1078">
        <v>42</v>
      </c>
      <c r="X1078">
        <v>24</v>
      </c>
      <c r="Y1078">
        <v>9</v>
      </c>
      <c r="Z1078">
        <v>9</v>
      </c>
      <c r="AA1078">
        <v>2</v>
      </c>
    </row>
    <row r="1079" spans="1:27" x14ac:dyDescent="0.25">
      <c r="A1079" s="1" t="s">
        <v>3</v>
      </c>
      <c r="B1079" s="1" t="s">
        <v>394</v>
      </c>
      <c r="C1079" s="1" t="s">
        <v>395</v>
      </c>
      <c r="D1079" s="1" t="s">
        <v>174</v>
      </c>
      <c r="E1079" s="1" t="s">
        <v>13</v>
      </c>
      <c r="F1079" s="1" t="s">
        <v>134</v>
      </c>
      <c r="G1079" s="1" t="str">
        <f>UPPER(players_stats[[#This Row],[Agents]])</f>
        <v>KILLJOY</v>
      </c>
      <c r="H1079" s="1" t="str">
        <f>IF(OR(ISNUMBER(FIND(",",players_stats[[#This Row],[Agents MAYUS]])),ISNUMBER(FIND("All Match Types",players_stats[[#This Row],[Match Type]]))),"Eliminar","")</f>
        <v>Eliminar</v>
      </c>
      <c r="I1079">
        <v>139</v>
      </c>
      <c r="J1079">
        <v>101</v>
      </c>
      <c r="K1079">
        <v>188</v>
      </c>
      <c r="L1079">
        <v>99</v>
      </c>
      <c r="M1079">
        <v>0.73</v>
      </c>
      <c r="N1079">
        <v>138</v>
      </c>
      <c r="O1079">
        <v>68</v>
      </c>
      <c r="P1079">
        <v>17</v>
      </c>
      <c r="Q1079">
        <v>7</v>
      </c>
      <c r="R1079">
        <v>6</v>
      </c>
      <c r="S1079">
        <v>0.3</v>
      </c>
      <c r="T1079">
        <v>0.25</v>
      </c>
      <c r="U1079" s="1" t="s">
        <v>441</v>
      </c>
      <c r="V1079">
        <v>25</v>
      </c>
      <c r="W1079">
        <v>95</v>
      </c>
      <c r="X1079">
        <v>96</v>
      </c>
      <c r="Y1079">
        <v>23</v>
      </c>
      <c r="Z1079">
        <v>10</v>
      </c>
      <c r="AA1079">
        <v>8</v>
      </c>
    </row>
    <row r="1080" spans="1:27" x14ac:dyDescent="0.25">
      <c r="A1080" s="1" t="s">
        <v>3</v>
      </c>
      <c r="B1080" s="1" t="s">
        <v>394</v>
      </c>
      <c r="C1080" s="1" t="s">
        <v>395</v>
      </c>
      <c r="D1080" s="1" t="s">
        <v>174</v>
      </c>
      <c r="E1080" s="1" t="s">
        <v>13</v>
      </c>
      <c r="F1080" s="1" t="s">
        <v>442</v>
      </c>
      <c r="G1080" s="1" t="str">
        <f>UPPER(players_stats[[#This Row],[Agents]])</f>
        <v>BREACH, GEKKO, ISO, KILLJOY</v>
      </c>
      <c r="H1080" s="1" t="str">
        <f>IF(OR(ISNUMBER(FIND(",",players_stats[[#This Row],[Agents MAYUS]])),ISNUMBER(FIND("All Match Types",players_stats[[#This Row],[Match Type]]))),"Eliminar","")</f>
        <v>Eliminar</v>
      </c>
      <c r="I1080">
        <v>293</v>
      </c>
      <c r="J1080">
        <v>109</v>
      </c>
      <c r="K1080">
        <v>210</v>
      </c>
      <c r="L1080">
        <v>111</v>
      </c>
      <c r="M1080">
        <v>0.73</v>
      </c>
      <c r="N1080">
        <v>145</v>
      </c>
      <c r="O1080">
        <v>75</v>
      </c>
      <c r="P1080">
        <v>23</v>
      </c>
      <c r="Q1080">
        <v>9</v>
      </c>
      <c r="R1080">
        <v>7</v>
      </c>
      <c r="S1080">
        <v>0.32</v>
      </c>
      <c r="T1080">
        <v>0.19</v>
      </c>
      <c r="U1080" s="1" t="s">
        <v>443</v>
      </c>
      <c r="V1080">
        <v>25</v>
      </c>
      <c r="W1080">
        <v>220</v>
      </c>
      <c r="X1080">
        <v>198</v>
      </c>
      <c r="Y1080">
        <v>68</v>
      </c>
      <c r="Z1080">
        <v>27</v>
      </c>
      <c r="AA1080">
        <v>20</v>
      </c>
    </row>
    <row r="1081" spans="1:27" x14ac:dyDescent="0.25">
      <c r="A1081" s="1" t="s">
        <v>3</v>
      </c>
      <c r="B1081" s="1" t="s">
        <v>394</v>
      </c>
      <c r="C1081" s="1" t="s">
        <v>395</v>
      </c>
      <c r="D1081" s="1" t="s">
        <v>171</v>
      </c>
      <c r="E1081" s="1" t="s">
        <v>13</v>
      </c>
      <c r="F1081" s="1" t="s">
        <v>133</v>
      </c>
      <c r="G1081" s="1" t="str">
        <f>UPPER(players_stats[[#This Row],[Agents]])</f>
        <v>CYPHER</v>
      </c>
      <c r="H1081" s="1" t="str">
        <f>IF(OR(ISNUMBER(FIND(",",players_stats[[#This Row],[Agents MAYUS]])),ISNUMBER(FIND("All Match Types",players_stats[[#This Row],[Match Type]]))),"Eliminar","")</f>
        <v>Eliminar</v>
      </c>
      <c r="I1081">
        <v>86</v>
      </c>
      <c r="J1081">
        <v>99</v>
      </c>
      <c r="K1081">
        <v>194</v>
      </c>
      <c r="L1081">
        <v>105</v>
      </c>
      <c r="M1081">
        <v>0.74</v>
      </c>
      <c r="N1081">
        <v>124</v>
      </c>
      <c r="O1081">
        <v>7</v>
      </c>
      <c r="P1081">
        <v>19</v>
      </c>
      <c r="Q1081">
        <v>8</v>
      </c>
      <c r="R1081">
        <v>7</v>
      </c>
      <c r="S1081">
        <v>0.28999999999999998</v>
      </c>
      <c r="T1081">
        <v>0.14000000000000001</v>
      </c>
      <c r="U1081" s="1" t="s">
        <v>165</v>
      </c>
      <c r="V1081">
        <v>19</v>
      </c>
      <c r="W1081">
        <v>60</v>
      </c>
      <c r="X1081">
        <v>57</v>
      </c>
      <c r="Y1081">
        <v>16</v>
      </c>
      <c r="Z1081">
        <v>7</v>
      </c>
      <c r="AA1081">
        <v>6</v>
      </c>
    </row>
    <row r="1082" spans="1:27" x14ac:dyDescent="0.25">
      <c r="A1082" s="1" t="s">
        <v>3</v>
      </c>
      <c r="B1082" s="1" t="s">
        <v>394</v>
      </c>
      <c r="C1082" s="1" t="s">
        <v>395</v>
      </c>
      <c r="D1082" s="1" t="s">
        <v>171</v>
      </c>
      <c r="E1082" s="1" t="s">
        <v>13</v>
      </c>
      <c r="F1082" s="1" t="s">
        <v>130</v>
      </c>
      <c r="G1082" s="1" t="str">
        <f>UPPER(players_stats[[#This Row],[Agents]])</f>
        <v>FADE</v>
      </c>
      <c r="H1082" s="1" t="str">
        <f>IF(OR(ISNUMBER(FIND(",",players_stats[[#This Row],[Agents MAYUS]])),ISNUMBER(FIND("All Match Types",players_stats[[#This Row],[Match Type]]))),"Eliminar","")</f>
        <v>Eliminar</v>
      </c>
      <c r="I1082">
        <v>157</v>
      </c>
      <c r="J1082">
        <v>95</v>
      </c>
      <c r="K1082">
        <v>176</v>
      </c>
      <c r="L1082">
        <v>94</v>
      </c>
      <c r="M1082">
        <v>0.71</v>
      </c>
      <c r="N1082">
        <v>112</v>
      </c>
      <c r="O1082">
        <v>6</v>
      </c>
      <c r="P1082">
        <v>34</v>
      </c>
      <c r="Q1082">
        <v>6</v>
      </c>
      <c r="R1082">
        <v>8</v>
      </c>
      <c r="S1082">
        <v>0.27</v>
      </c>
      <c r="T1082">
        <v>0.2</v>
      </c>
      <c r="U1082" s="1" t="s">
        <v>314</v>
      </c>
      <c r="V1082">
        <v>19</v>
      </c>
      <c r="W1082">
        <v>94</v>
      </c>
      <c r="X1082">
        <v>100</v>
      </c>
      <c r="Y1082">
        <v>54</v>
      </c>
      <c r="Z1082">
        <v>10</v>
      </c>
      <c r="AA1082">
        <v>12</v>
      </c>
    </row>
    <row r="1083" spans="1:27" x14ac:dyDescent="0.25">
      <c r="A1083" s="1" t="s">
        <v>3</v>
      </c>
      <c r="B1083" s="1" t="s">
        <v>394</v>
      </c>
      <c r="C1083" s="1" t="s">
        <v>395</v>
      </c>
      <c r="D1083" s="1" t="s">
        <v>171</v>
      </c>
      <c r="E1083" s="1" t="s">
        <v>13</v>
      </c>
      <c r="F1083" s="1" t="s">
        <v>152</v>
      </c>
      <c r="G1083" s="1" t="str">
        <f>UPPER(players_stats[[#This Row],[Agents]])</f>
        <v>VIPER</v>
      </c>
      <c r="H1083" s="1" t="str">
        <f>IF(OR(ISNUMBER(FIND(",",players_stats[[#This Row],[Agents MAYUS]])),ISNUMBER(FIND("All Match Types",players_stats[[#This Row],[Match Type]]))),"Eliminar","")</f>
        <v>Eliminar</v>
      </c>
      <c r="I1083">
        <v>50</v>
      </c>
      <c r="J1083">
        <v>109</v>
      </c>
      <c r="K1083">
        <v>204</v>
      </c>
      <c r="L1083">
        <v>118</v>
      </c>
      <c r="M1083">
        <v>0.78</v>
      </c>
      <c r="N1083">
        <v>130</v>
      </c>
      <c r="O1083">
        <v>78</v>
      </c>
      <c r="P1083">
        <v>26</v>
      </c>
      <c r="Q1083">
        <v>4</v>
      </c>
      <c r="R1083">
        <v>12</v>
      </c>
      <c r="S1083">
        <v>0.27</v>
      </c>
      <c r="T1083">
        <v>0.13</v>
      </c>
      <c r="U1083" s="1" t="s">
        <v>313</v>
      </c>
      <c r="V1083">
        <v>21</v>
      </c>
      <c r="W1083">
        <v>39</v>
      </c>
      <c r="X1083">
        <v>33</v>
      </c>
      <c r="Y1083">
        <v>13</v>
      </c>
      <c r="Z1083">
        <v>2</v>
      </c>
      <c r="AA1083">
        <v>6</v>
      </c>
    </row>
    <row r="1084" spans="1:27" x14ac:dyDescent="0.25">
      <c r="A1084" s="1" t="s">
        <v>3</v>
      </c>
      <c r="B1084" s="1" t="s">
        <v>394</v>
      </c>
      <c r="C1084" s="1" t="s">
        <v>395</v>
      </c>
      <c r="D1084" s="1" t="s">
        <v>171</v>
      </c>
      <c r="E1084" s="1" t="s">
        <v>13</v>
      </c>
      <c r="F1084" s="1" t="s">
        <v>444</v>
      </c>
      <c r="G1084" s="1" t="str">
        <f>UPPER(players_stats[[#This Row],[Agents]])</f>
        <v>CYPHER, FADE, VIPER</v>
      </c>
      <c r="H1084" s="1" t="str">
        <f>IF(OR(ISNUMBER(FIND(",",players_stats[[#This Row],[Agents MAYUS]])),ISNUMBER(FIND("All Match Types",players_stats[[#This Row],[Match Type]]))),"Eliminar","")</f>
        <v>Eliminar</v>
      </c>
      <c r="I1084">
        <v>293</v>
      </c>
      <c r="J1084">
        <v>98</v>
      </c>
      <c r="K1084">
        <v>185</v>
      </c>
      <c r="L1084">
        <v>102</v>
      </c>
      <c r="M1084">
        <v>0.73</v>
      </c>
      <c r="N1084">
        <v>119</v>
      </c>
      <c r="O1084">
        <v>66</v>
      </c>
      <c r="P1084">
        <v>28</v>
      </c>
      <c r="Q1084">
        <v>6</v>
      </c>
      <c r="R1084">
        <v>8</v>
      </c>
      <c r="S1084">
        <v>0.28000000000000003</v>
      </c>
      <c r="T1084">
        <v>0.16</v>
      </c>
      <c r="U1084" s="1" t="s">
        <v>445</v>
      </c>
      <c r="V1084">
        <v>21</v>
      </c>
      <c r="W1084">
        <v>193</v>
      </c>
      <c r="X1084">
        <v>190</v>
      </c>
      <c r="Y1084">
        <v>83</v>
      </c>
      <c r="Z1084">
        <v>19</v>
      </c>
      <c r="AA1084">
        <v>24</v>
      </c>
    </row>
    <row r="1085" spans="1:27" x14ac:dyDescent="0.25">
      <c r="A1085" s="1" t="s">
        <v>3</v>
      </c>
      <c r="B1085" s="1" t="s">
        <v>394</v>
      </c>
      <c r="C1085" s="1" t="s">
        <v>395</v>
      </c>
      <c r="D1085" s="1" t="s">
        <v>176</v>
      </c>
      <c r="E1085" s="1" t="s">
        <v>13</v>
      </c>
      <c r="F1085" s="1" t="s">
        <v>146</v>
      </c>
      <c r="G1085" s="1" t="str">
        <f>UPPER(players_stats[[#This Row],[Agents]])</f>
        <v>RAZE</v>
      </c>
      <c r="H1085" s="1" t="str">
        <f>IF(OR(ISNUMBER(FIND(",",players_stats[[#This Row],[Agents MAYUS]])),ISNUMBER(FIND("All Match Types",players_stats[[#This Row],[Match Type]]))),"Eliminar","")</f>
        <v>Eliminar</v>
      </c>
      <c r="I1085">
        <v>205</v>
      </c>
      <c r="J1085">
        <v>123</v>
      </c>
      <c r="K1085">
        <v>266</v>
      </c>
      <c r="L1085">
        <v>132</v>
      </c>
      <c r="M1085">
        <v>0.72</v>
      </c>
      <c r="N1085">
        <v>174</v>
      </c>
      <c r="O1085">
        <v>94</v>
      </c>
      <c r="P1085">
        <v>19</v>
      </c>
      <c r="Q1085">
        <v>17</v>
      </c>
      <c r="R1085">
        <v>15</v>
      </c>
      <c r="S1085">
        <v>0.2</v>
      </c>
      <c r="T1085">
        <v>0.28999999999999998</v>
      </c>
      <c r="U1085" s="1" t="s">
        <v>277</v>
      </c>
      <c r="V1085">
        <v>30</v>
      </c>
      <c r="W1085">
        <v>192</v>
      </c>
      <c r="X1085">
        <v>145</v>
      </c>
      <c r="Y1085">
        <v>39</v>
      </c>
      <c r="Z1085">
        <v>34</v>
      </c>
      <c r="AA1085">
        <v>30</v>
      </c>
    </row>
    <row r="1086" spans="1:27" x14ac:dyDescent="0.25">
      <c r="A1086" s="1" t="s">
        <v>3</v>
      </c>
      <c r="B1086" s="1" t="s">
        <v>394</v>
      </c>
      <c r="C1086" s="1" t="s">
        <v>395</v>
      </c>
      <c r="D1086" s="1" t="s">
        <v>176</v>
      </c>
      <c r="E1086" s="1" t="s">
        <v>13</v>
      </c>
      <c r="F1086" s="1" t="s">
        <v>161</v>
      </c>
      <c r="G1086" s="1" t="str">
        <f>UPPER(players_stats[[#This Row],[Agents]])</f>
        <v>YORU</v>
      </c>
      <c r="H1086" s="1" t="str">
        <f>IF(OR(ISNUMBER(FIND(",",players_stats[[#This Row],[Agents MAYUS]])),ISNUMBER(FIND("All Match Types",players_stats[[#This Row],[Match Type]]))),"Eliminar","")</f>
        <v>Eliminar</v>
      </c>
      <c r="I1086">
        <v>88</v>
      </c>
      <c r="J1086">
        <v>121</v>
      </c>
      <c r="K1086">
        <v>236</v>
      </c>
      <c r="L1086">
        <v>135</v>
      </c>
      <c r="M1086">
        <v>0.73</v>
      </c>
      <c r="N1086">
        <v>152</v>
      </c>
      <c r="O1086">
        <v>88</v>
      </c>
      <c r="P1086">
        <v>17</v>
      </c>
      <c r="Q1086">
        <v>19</v>
      </c>
      <c r="R1086">
        <v>14</v>
      </c>
      <c r="S1086">
        <v>0.36</v>
      </c>
      <c r="T1086">
        <v>0.25</v>
      </c>
      <c r="U1086" s="1" t="s">
        <v>182</v>
      </c>
      <c r="V1086">
        <v>28</v>
      </c>
      <c r="W1086">
        <v>77</v>
      </c>
      <c r="X1086">
        <v>57</v>
      </c>
      <c r="Y1086">
        <v>15</v>
      </c>
      <c r="Z1086">
        <v>17</v>
      </c>
      <c r="AA1086">
        <v>12</v>
      </c>
    </row>
    <row r="1087" spans="1:27" x14ac:dyDescent="0.25">
      <c r="A1087" s="1" t="s">
        <v>3</v>
      </c>
      <c r="B1087" s="1" t="s">
        <v>394</v>
      </c>
      <c r="C1087" s="1" t="s">
        <v>395</v>
      </c>
      <c r="D1087" s="1" t="s">
        <v>176</v>
      </c>
      <c r="E1087" s="1" t="s">
        <v>13</v>
      </c>
      <c r="F1087" s="1" t="s">
        <v>177</v>
      </c>
      <c r="G1087" s="1" t="str">
        <f>UPPER(players_stats[[#This Row],[Agents]])</f>
        <v>RAZE, YORU</v>
      </c>
      <c r="H1087" s="1" t="str">
        <f>IF(OR(ISNUMBER(FIND(",",players_stats[[#This Row],[Agents MAYUS]])),ISNUMBER(FIND("All Match Types",players_stats[[#This Row],[Match Type]]))),"Eliminar","")</f>
        <v>Eliminar</v>
      </c>
      <c r="I1087">
        <v>293</v>
      </c>
      <c r="J1087">
        <v>122</v>
      </c>
      <c r="K1087">
        <v>257</v>
      </c>
      <c r="L1087">
        <v>133</v>
      </c>
      <c r="M1087">
        <v>0.72</v>
      </c>
      <c r="N1087">
        <v>167</v>
      </c>
      <c r="O1087">
        <v>92</v>
      </c>
      <c r="P1087">
        <v>18</v>
      </c>
      <c r="Q1087">
        <v>17</v>
      </c>
      <c r="R1087">
        <v>14</v>
      </c>
      <c r="S1087">
        <v>0.24</v>
      </c>
      <c r="T1087">
        <v>0.27</v>
      </c>
      <c r="U1087" s="1" t="s">
        <v>446</v>
      </c>
      <c r="V1087">
        <v>30</v>
      </c>
      <c r="W1087">
        <v>269</v>
      </c>
      <c r="X1087">
        <v>202</v>
      </c>
      <c r="Y1087">
        <v>54</v>
      </c>
      <c r="Z1087">
        <v>51</v>
      </c>
      <c r="AA1087">
        <v>42</v>
      </c>
    </row>
    <row r="1088" spans="1:27" x14ac:dyDescent="0.25">
      <c r="A1088" s="1" t="s">
        <v>3</v>
      </c>
      <c r="B1088" s="1" t="s">
        <v>394</v>
      </c>
      <c r="C1088" s="1" t="s">
        <v>395</v>
      </c>
      <c r="D1088" s="1" t="s">
        <v>179</v>
      </c>
      <c r="E1088" s="1" t="s">
        <v>13</v>
      </c>
      <c r="F1088" s="1" t="s">
        <v>151</v>
      </c>
      <c r="G1088" s="1" t="str">
        <f>UPPER(players_stats[[#This Row],[Agents]])</f>
        <v>SOVA</v>
      </c>
      <c r="H1088" s="1" t="str">
        <f>IF(OR(ISNUMBER(FIND(",",players_stats[[#This Row],[Agents MAYUS]])),ISNUMBER(FIND("All Match Types",players_stats[[#This Row],[Match Type]]))),"Eliminar","")</f>
        <v>Eliminar</v>
      </c>
      <c r="I1088">
        <v>136</v>
      </c>
      <c r="J1088">
        <v>124</v>
      </c>
      <c r="K1088">
        <v>224</v>
      </c>
      <c r="L1088">
        <v>126</v>
      </c>
      <c r="M1088">
        <v>0.76</v>
      </c>
      <c r="N1088">
        <v>159</v>
      </c>
      <c r="O1088">
        <v>75</v>
      </c>
      <c r="P1088">
        <v>32</v>
      </c>
      <c r="Q1088">
        <v>12</v>
      </c>
      <c r="R1088">
        <v>4</v>
      </c>
      <c r="S1088">
        <v>0.27</v>
      </c>
      <c r="T1088">
        <v>0.08</v>
      </c>
      <c r="U1088" s="1" t="s">
        <v>282</v>
      </c>
      <c r="V1088">
        <v>24</v>
      </c>
      <c r="W1088">
        <v>102</v>
      </c>
      <c r="X1088">
        <v>81</v>
      </c>
      <c r="Y1088">
        <v>43</v>
      </c>
      <c r="Z1088">
        <v>16</v>
      </c>
      <c r="AA1088">
        <v>6</v>
      </c>
    </row>
    <row r="1089" spans="1:27" x14ac:dyDescent="0.25">
      <c r="A1089" s="1" t="s">
        <v>3</v>
      </c>
      <c r="B1089" s="1" t="s">
        <v>394</v>
      </c>
      <c r="C1089" s="1" t="s">
        <v>395</v>
      </c>
      <c r="D1089" s="1" t="s">
        <v>179</v>
      </c>
      <c r="E1089" s="1" t="s">
        <v>13</v>
      </c>
      <c r="F1089" s="1" t="s">
        <v>152</v>
      </c>
      <c r="G1089" s="1" t="str">
        <f>UPPER(players_stats[[#This Row],[Agents]])</f>
        <v>VIPER</v>
      </c>
      <c r="H1089" s="1" t="str">
        <f>IF(OR(ISNUMBER(FIND(",",players_stats[[#This Row],[Agents MAYUS]])),ISNUMBER(FIND("All Match Types",players_stats[[#This Row],[Match Type]]))),"Eliminar","")</f>
        <v>Eliminar</v>
      </c>
      <c r="I1089">
        <v>157</v>
      </c>
      <c r="J1089">
        <v>119</v>
      </c>
      <c r="K1089">
        <v>225</v>
      </c>
      <c r="L1089">
        <v>12</v>
      </c>
      <c r="M1089">
        <v>0.71</v>
      </c>
      <c r="N1089">
        <v>150</v>
      </c>
      <c r="O1089">
        <v>8</v>
      </c>
      <c r="P1089">
        <v>26</v>
      </c>
      <c r="Q1089">
        <v>14</v>
      </c>
      <c r="R1089">
        <v>1</v>
      </c>
      <c r="S1089">
        <v>0.26</v>
      </c>
      <c r="T1089">
        <v>0.14000000000000001</v>
      </c>
      <c r="U1089" s="1" t="s">
        <v>447</v>
      </c>
      <c r="V1089">
        <v>25</v>
      </c>
      <c r="W1089">
        <v>125</v>
      </c>
      <c r="X1089">
        <v>104</v>
      </c>
      <c r="Y1089">
        <v>41</v>
      </c>
      <c r="Z1089">
        <v>22</v>
      </c>
      <c r="AA1089">
        <v>15</v>
      </c>
    </row>
    <row r="1090" spans="1:27" x14ac:dyDescent="0.25">
      <c r="A1090" s="1" t="s">
        <v>3</v>
      </c>
      <c r="B1090" s="1" t="s">
        <v>394</v>
      </c>
      <c r="C1090" s="1" t="s">
        <v>395</v>
      </c>
      <c r="D1090" s="1" t="s">
        <v>179</v>
      </c>
      <c r="E1090" s="1" t="s">
        <v>13</v>
      </c>
      <c r="F1090" s="1" t="s">
        <v>153</v>
      </c>
      <c r="G1090" s="1" t="str">
        <f>UPPER(players_stats[[#This Row],[Agents]])</f>
        <v>SOVA, VIPER</v>
      </c>
      <c r="H1090" s="1" t="str">
        <f>IF(OR(ISNUMBER(FIND(",",players_stats[[#This Row],[Agents MAYUS]])),ISNUMBER(FIND("All Match Types",players_stats[[#This Row],[Match Type]]))),"Eliminar","")</f>
        <v>Eliminar</v>
      </c>
      <c r="I1090">
        <v>293</v>
      </c>
      <c r="J1090">
        <v>121</v>
      </c>
      <c r="K1090">
        <v>224</v>
      </c>
      <c r="L1090">
        <v>123</v>
      </c>
      <c r="M1090">
        <v>0.73</v>
      </c>
      <c r="N1090">
        <v>154</v>
      </c>
      <c r="O1090">
        <v>77</v>
      </c>
      <c r="P1090">
        <v>29</v>
      </c>
      <c r="Q1090">
        <v>13</v>
      </c>
      <c r="R1090">
        <v>7</v>
      </c>
      <c r="S1090">
        <v>0.26</v>
      </c>
      <c r="T1090">
        <v>0.12</v>
      </c>
      <c r="U1090" s="1" t="s">
        <v>448</v>
      </c>
      <c r="V1090">
        <v>25</v>
      </c>
      <c r="W1090">
        <v>227</v>
      </c>
      <c r="X1090">
        <v>185</v>
      </c>
      <c r="Y1090">
        <v>84</v>
      </c>
      <c r="Z1090">
        <v>38</v>
      </c>
      <c r="AA1090">
        <v>21</v>
      </c>
    </row>
    <row r="1091" spans="1:27" x14ac:dyDescent="0.25">
      <c r="A1091" s="1" t="s">
        <v>3</v>
      </c>
      <c r="B1091" s="1" t="s">
        <v>394</v>
      </c>
      <c r="C1091" s="1" t="s">
        <v>395</v>
      </c>
      <c r="D1091" s="1" t="s">
        <v>155</v>
      </c>
      <c r="E1091" s="1" t="s">
        <v>21</v>
      </c>
      <c r="F1091" s="1" t="s">
        <v>128</v>
      </c>
      <c r="G1091" s="1" t="str">
        <f>UPPER(players_stats[[#This Row],[Agents]])</f>
        <v>ASTRA</v>
      </c>
      <c r="H1091" s="1" t="str">
        <f>IF(OR(ISNUMBER(FIND(",",players_stats[[#This Row],[Agents MAYUS]])),ISNUMBER(FIND("All Match Types",players_stats[[#This Row],[Match Type]]))),"Eliminar","")</f>
        <v>Eliminar</v>
      </c>
      <c r="I1091">
        <v>18</v>
      </c>
      <c r="J1091">
        <v>42</v>
      </c>
      <c r="K1091">
        <v>126</v>
      </c>
      <c r="L1091">
        <v>47</v>
      </c>
      <c r="M1091">
        <v>0.61</v>
      </c>
      <c r="N1091">
        <v>69</v>
      </c>
      <c r="O1091">
        <v>44</v>
      </c>
      <c r="P1091">
        <v>11</v>
      </c>
      <c r="Q1091">
        <v>0</v>
      </c>
      <c r="R1091">
        <v>11</v>
      </c>
      <c r="S1091">
        <v>0.14000000000000001</v>
      </c>
      <c r="T1091">
        <v>0.33</v>
      </c>
      <c r="U1091" s="1" t="s">
        <v>156</v>
      </c>
      <c r="V1091">
        <v>8</v>
      </c>
      <c r="W1091">
        <v>8</v>
      </c>
      <c r="X1091">
        <v>17</v>
      </c>
      <c r="Y1091">
        <v>2</v>
      </c>
      <c r="Z1091">
        <v>0</v>
      </c>
      <c r="AA1091">
        <v>2</v>
      </c>
    </row>
    <row r="1092" spans="1:27" x14ac:dyDescent="0.25">
      <c r="A1092" s="1" t="s">
        <v>3</v>
      </c>
      <c r="B1092" s="1" t="s">
        <v>394</v>
      </c>
      <c r="C1092" s="1" t="s">
        <v>395</v>
      </c>
      <c r="D1092" s="1" t="s">
        <v>155</v>
      </c>
      <c r="E1092" s="1" t="s">
        <v>21</v>
      </c>
      <c r="F1092" s="1" t="s">
        <v>201</v>
      </c>
      <c r="G1092" s="1" t="str">
        <f>UPPER(players_stats[[#This Row],[Agents]])</f>
        <v>BRIMSTONE</v>
      </c>
      <c r="H1092" s="1" t="str">
        <f>IF(OR(ISNUMBER(FIND(",",players_stats[[#This Row],[Agents MAYUS]])),ISNUMBER(FIND("All Match Types",players_stats[[#This Row],[Match Type]]))),"Eliminar","")</f>
        <v>Eliminar</v>
      </c>
      <c r="I1092">
        <v>48</v>
      </c>
      <c r="J1092">
        <v>106</v>
      </c>
      <c r="K1092">
        <v>189</v>
      </c>
      <c r="L1092">
        <v>11</v>
      </c>
      <c r="M1092">
        <v>0.69</v>
      </c>
      <c r="N1092">
        <v>110</v>
      </c>
      <c r="O1092">
        <v>69</v>
      </c>
      <c r="P1092">
        <v>35</v>
      </c>
      <c r="Q1092">
        <v>6</v>
      </c>
      <c r="R1092">
        <v>6</v>
      </c>
      <c r="S1092">
        <v>0.24</v>
      </c>
      <c r="T1092">
        <v>0.28999999999999998</v>
      </c>
      <c r="U1092" s="1" t="s">
        <v>163</v>
      </c>
      <c r="V1092">
        <v>18</v>
      </c>
      <c r="W1092">
        <v>33</v>
      </c>
      <c r="X1092">
        <v>30</v>
      </c>
      <c r="Y1092">
        <v>17</v>
      </c>
      <c r="Z1092">
        <v>3</v>
      </c>
      <c r="AA1092">
        <v>3</v>
      </c>
    </row>
    <row r="1093" spans="1:27" x14ac:dyDescent="0.25">
      <c r="A1093" s="1" t="s">
        <v>3</v>
      </c>
      <c r="B1093" s="1" t="s">
        <v>394</v>
      </c>
      <c r="C1093" s="1" t="s">
        <v>395</v>
      </c>
      <c r="D1093" s="1" t="s">
        <v>155</v>
      </c>
      <c r="E1093" s="1" t="s">
        <v>21</v>
      </c>
      <c r="F1093" s="1" t="s">
        <v>157</v>
      </c>
      <c r="G1093" s="1" t="str">
        <f>UPPER(players_stats[[#This Row],[Agents]])</f>
        <v>HARBOR</v>
      </c>
      <c r="H1093" s="1" t="str">
        <f>IF(OR(ISNUMBER(FIND(",",players_stats[[#This Row],[Agents MAYUS]])),ISNUMBER(FIND("All Match Types",players_stats[[#This Row],[Match Type]]))),"Eliminar","")</f>
        <v>Eliminar</v>
      </c>
      <c r="I1093">
        <v>72</v>
      </c>
      <c r="J1093">
        <v>105</v>
      </c>
      <c r="K1093">
        <v>223</v>
      </c>
      <c r="L1093">
        <v>111</v>
      </c>
      <c r="M1093">
        <v>0.69</v>
      </c>
      <c r="N1093">
        <v>136</v>
      </c>
      <c r="O1093">
        <v>82</v>
      </c>
      <c r="P1093">
        <v>25</v>
      </c>
      <c r="Q1093">
        <v>8</v>
      </c>
      <c r="R1093">
        <v>6</v>
      </c>
      <c r="S1093">
        <v>0.26</v>
      </c>
      <c r="T1093">
        <v>0.22</v>
      </c>
      <c r="U1093" s="1" t="s">
        <v>129</v>
      </c>
      <c r="V1093">
        <v>25</v>
      </c>
      <c r="W1093">
        <v>59</v>
      </c>
      <c r="X1093">
        <v>53</v>
      </c>
      <c r="Y1093">
        <v>18</v>
      </c>
      <c r="Z1093">
        <v>6</v>
      </c>
      <c r="AA1093">
        <v>4</v>
      </c>
    </row>
    <row r="1094" spans="1:27" x14ac:dyDescent="0.25">
      <c r="A1094" s="1" t="s">
        <v>3</v>
      </c>
      <c r="B1094" s="1" t="s">
        <v>394</v>
      </c>
      <c r="C1094" s="1" t="s">
        <v>395</v>
      </c>
      <c r="D1094" s="1" t="s">
        <v>155</v>
      </c>
      <c r="E1094" s="1" t="s">
        <v>21</v>
      </c>
      <c r="F1094" s="1" t="s">
        <v>140</v>
      </c>
      <c r="G1094" s="1" t="str">
        <f>UPPER(players_stats[[#This Row],[Agents]])</f>
        <v>OMEN</v>
      </c>
      <c r="H1094" s="1" t="str">
        <f>IF(OR(ISNUMBER(FIND(",",players_stats[[#This Row],[Agents MAYUS]])),ISNUMBER(FIND("All Match Types",players_stats[[#This Row],[Match Type]]))),"Eliminar","")</f>
        <v>Eliminar</v>
      </c>
      <c r="I1094">
        <v>62</v>
      </c>
      <c r="J1094">
        <v>102</v>
      </c>
      <c r="K1094">
        <v>183</v>
      </c>
      <c r="L1094">
        <v>98</v>
      </c>
      <c r="M1094">
        <v>0.81</v>
      </c>
      <c r="N1094">
        <v>118</v>
      </c>
      <c r="O1094">
        <v>63</v>
      </c>
      <c r="P1094">
        <v>48</v>
      </c>
      <c r="Q1094">
        <v>6</v>
      </c>
      <c r="R1094">
        <v>6</v>
      </c>
      <c r="S1094">
        <v>0.21</v>
      </c>
      <c r="U1094" s="1" t="s">
        <v>204</v>
      </c>
      <c r="V1094">
        <v>19</v>
      </c>
      <c r="W1094">
        <v>39</v>
      </c>
      <c r="X1094">
        <v>40</v>
      </c>
      <c r="Y1094">
        <v>30</v>
      </c>
      <c r="Z1094">
        <v>4</v>
      </c>
      <c r="AA1094">
        <v>4</v>
      </c>
    </row>
    <row r="1095" spans="1:27" x14ac:dyDescent="0.25">
      <c r="A1095" s="1" t="s">
        <v>3</v>
      </c>
      <c r="B1095" s="1" t="s">
        <v>394</v>
      </c>
      <c r="C1095" s="1" t="s">
        <v>395</v>
      </c>
      <c r="D1095" s="1" t="s">
        <v>155</v>
      </c>
      <c r="E1095" s="1" t="s">
        <v>21</v>
      </c>
      <c r="F1095" s="1" t="s">
        <v>449</v>
      </c>
      <c r="G1095" s="1" t="str">
        <f>UPPER(players_stats[[#This Row],[Agents]])</f>
        <v>ASTRA, BRIMSTONE, HARBOR, OMEN</v>
      </c>
      <c r="H1095" s="1" t="str">
        <f>IF(OR(ISNUMBER(FIND(",",players_stats[[#This Row],[Agents MAYUS]])),ISNUMBER(FIND("All Match Types",players_stats[[#This Row],[Match Type]]))),"Eliminar","")</f>
        <v>Eliminar</v>
      </c>
      <c r="I1095">
        <v>200</v>
      </c>
      <c r="J1095">
        <v>99</v>
      </c>
      <c r="K1095">
        <v>191</v>
      </c>
      <c r="L1095">
        <v>99</v>
      </c>
      <c r="M1095">
        <v>0.72</v>
      </c>
      <c r="N1095">
        <v>118</v>
      </c>
      <c r="O1095">
        <v>7</v>
      </c>
      <c r="P1095">
        <v>34</v>
      </c>
      <c r="Q1095">
        <v>7</v>
      </c>
      <c r="R1095">
        <v>7</v>
      </c>
      <c r="S1095">
        <v>0.23</v>
      </c>
      <c r="T1095">
        <v>0.18</v>
      </c>
      <c r="U1095" s="1" t="s">
        <v>450</v>
      </c>
      <c r="V1095">
        <v>25</v>
      </c>
      <c r="W1095">
        <v>139</v>
      </c>
      <c r="X1095">
        <v>140</v>
      </c>
      <c r="Y1095">
        <v>67</v>
      </c>
      <c r="Z1095">
        <v>13</v>
      </c>
      <c r="AA1095">
        <v>13</v>
      </c>
    </row>
    <row r="1096" spans="1:27" x14ac:dyDescent="0.25">
      <c r="A1096" s="1" t="s">
        <v>3</v>
      </c>
      <c r="B1096" s="1" t="s">
        <v>394</v>
      </c>
      <c r="C1096" s="1" t="s">
        <v>395</v>
      </c>
      <c r="D1096" s="1" t="s">
        <v>166</v>
      </c>
      <c r="E1096" s="1" t="s">
        <v>21</v>
      </c>
      <c r="F1096" s="1" t="s">
        <v>130</v>
      </c>
      <c r="G1096" s="1" t="str">
        <f>UPPER(players_stats[[#This Row],[Agents]])</f>
        <v>FADE</v>
      </c>
      <c r="H1096" s="1" t="str">
        <f>IF(OR(ISNUMBER(FIND(",",players_stats[[#This Row],[Agents MAYUS]])),ISNUMBER(FIND("All Match Types",players_stats[[#This Row],[Match Type]]))),"Eliminar","")</f>
        <v>Eliminar</v>
      </c>
      <c r="I1096">
        <v>22</v>
      </c>
      <c r="J1096">
        <v>136</v>
      </c>
      <c r="K1096">
        <v>271</v>
      </c>
      <c r="L1096">
        <v>133</v>
      </c>
      <c r="M1096">
        <v>0.68</v>
      </c>
      <c r="N1096">
        <v>170</v>
      </c>
      <c r="O1096">
        <v>91</v>
      </c>
      <c r="P1096">
        <v>45</v>
      </c>
      <c r="Q1096">
        <v>9</v>
      </c>
      <c r="R1096">
        <v>5</v>
      </c>
      <c r="S1096">
        <v>0.26</v>
      </c>
      <c r="U1096" s="1" t="s">
        <v>211</v>
      </c>
      <c r="V1096">
        <v>20</v>
      </c>
      <c r="W1096">
        <v>20</v>
      </c>
      <c r="X1096">
        <v>15</v>
      </c>
      <c r="Y1096">
        <v>10</v>
      </c>
      <c r="Z1096">
        <v>2</v>
      </c>
      <c r="AA1096">
        <v>1</v>
      </c>
    </row>
    <row r="1097" spans="1:27" x14ac:dyDescent="0.25">
      <c r="A1097" s="1" t="s">
        <v>3</v>
      </c>
      <c r="B1097" s="1" t="s">
        <v>394</v>
      </c>
      <c r="C1097" s="1" t="s">
        <v>395</v>
      </c>
      <c r="D1097" s="1" t="s">
        <v>166</v>
      </c>
      <c r="E1097" s="1" t="s">
        <v>21</v>
      </c>
      <c r="F1097" s="1" t="s">
        <v>138</v>
      </c>
      <c r="G1097" s="1" t="str">
        <f>UPPER(players_stats[[#This Row],[Agents]])</f>
        <v>GEKKO</v>
      </c>
      <c r="H1097" s="1" t="str">
        <f>IF(OR(ISNUMBER(FIND(",",players_stats[[#This Row],[Agents MAYUS]])),ISNUMBER(FIND("All Match Types",players_stats[[#This Row],[Match Type]]))),"Eliminar","")</f>
        <v>Eliminar</v>
      </c>
      <c r="I1097">
        <v>48</v>
      </c>
      <c r="J1097">
        <v>98</v>
      </c>
      <c r="K1097">
        <v>192</v>
      </c>
      <c r="L1097">
        <v>91</v>
      </c>
      <c r="M1097">
        <v>0.71</v>
      </c>
      <c r="N1097">
        <v>126</v>
      </c>
      <c r="O1097">
        <v>67</v>
      </c>
      <c r="P1097">
        <v>29</v>
      </c>
      <c r="Q1097">
        <v>6</v>
      </c>
      <c r="R1097">
        <v>1</v>
      </c>
      <c r="S1097">
        <v>0.28999999999999998</v>
      </c>
      <c r="T1097">
        <v>0.13</v>
      </c>
      <c r="U1097" s="1" t="s">
        <v>313</v>
      </c>
      <c r="V1097">
        <v>18</v>
      </c>
      <c r="W1097">
        <v>32</v>
      </c>
      <c r="X1097">
        <v>35</v>
      </c>
      <c r="Y1097">
        <v>14</v>
      </c>
      <c r="Z1097">
        <v>3</v>
      </c>
      <c r="AA1097">
        <v>5</v>
      </c>
    </row>
    <row r="1098" spans="1:27" x14ac:dyDescent="0.25">
      <c r="A1098" s="1" t="s">
        <v>3</v>
      </c>
      <c r="B1098" s="1" t="s">
        <v>394</v>
      </c>
      <c r="C1098" s="1" t="s">
        <v>395</v>
      </c>
      <c r="D1098" s="1" t="s">
        <v>166</v>
      </c>
      <c r="E1098" s="1" t="s">
        <v>21</v>
      </c>
      <c r="F1098" s="1" t="s">
        <v>151</v>
      </c>
      <c r="G1098" s="1" t="str">
        <f>UPPER(players_stats[[#This Row],[Agents]])</f>
        <v>SOVA</v>
      </c>
      <c r="H1098" s="1" t="str">
        <f>IF(OR(ISNUMBER(FIND(",",players_stats[[#This Row],[Agents MAYUS]])),ISNUMBER(FIND("All Match Types",players_stats[[#This Row],[Match Type]]))),"Eliminar","")</f>
        <v>Eliminar</v>
      </c>
      <c r="I1098">
        <v>130</v>
      </c>
      <c r="J1098">
        <v>88</v>
      </c>
      <c r="K1098">
        <v>185</v>
      </c>
      <c r="L1098">
        <v>81</v>
      </c>
      <c r="M1098">
        <v>0.66</v>
      </c>
      <c r="N1098">
        <v>128</v>
      </c>
      <c r="O1098">
        <v>6</v>
      </c>
      <c r="P1098">
        <v>28</v>
      </c>
      <c r="Q1098">
        <v>1</v>
      </c>
      <c r="R1098">
        <v>12</v>
      </c>
      <c r="S1098">
        <v>0.31</v>
      </c>
      <c r="T1098">
        <v>0.13</v>
      </c>
      <c r="U1098" s="1" t="s">
        <v>451</v>
      </c>
      <c r="V1098">
        <v>20</v>
      </c>
      <c r="W1098">
        <v>78</v>
      </c>
      <c r="X1098">
        <v>96</v>
      </c>
      <c r="Y1098">
        <v>37</v>
      </c>
      <c r="Z1098">
        <v>13</v>
      </c>
      <c r="AA1098">
        <v>15</v>
      </c>
    </row>
    <row r="1099" spans="1:27" x14ac:dyDescent="0.25">
      <c r="A1099" s="1" t="s">
        <v>3</v>
      </c>
      <c r="B1099" s="1" t="s">
        <v>394</v>
      </c>
      <c r="C1099" s="1" t="s">
        <v>395</v>
      </c>
      <c r="D1099" s="1" t="s">
        <v>166</v>
      </c>
      <c r="E1099" s="1" t="s">
        <v>21</v>
      </c>
      <c r="F1099" s="1" t="s">
        <v>250</v>
      </c>
      <c r="G1099" s="1" t="str">
        <f>UPPER(players_stats[[#This Row],[Agents]])</f>
        <v>FADE, GEKKO, SOVA</v>
      </c>
      <c r="H1099" s="1" t="str">
        <f>IF(OR(ISNUMBER(FIND(",",players_stats[[#This Row],[Agents MAYUS]])),ISNUMBER(FIND("All Match Types",players_stats[[#This Row],[Match Type]]))),"Eliminar","")</f>
        <v>Eliminar</v>
      </c>
      <c r="I1099">
        <v>200</v>
      </c>
      <c r="J1099">
        <v>96</v>
      </c>
      <c r="K1099">
        <v>196</v>
      </c>
      <c r="L1099">
        <v>89</v>
      </c>
      <c r="M1099">
        <v>0.68</v>
      </c>
      <c r="N1099">
        <v>132</v>
      </c>
      <c r="O1099">
        <v>65</v>
      </c>
      <c r="P1099">
        <v>31</v>
      </c>
      <c r="Q1099">
        <v>9</v>
      </c>
      <c r="R1099">
        <v>11</v>
      </c>
      <c r="S1099">
        <v>0.3</v>
      </c>
      <c r="T1099">
        <v>0.1</v>
      </c>
      <c r="U1099" s="1" t="s">
        <v>452</v>
      </c>
      <c r="V1099">
        <v>20</v>
      </c>
      <c r="W1099">
        <v>130</v>
      </c>
      <c r="X1099">
        <v>146</v>
      </c>
      <c r="Y1099">
        <v>61</v>
      </c>
      <c r="Z1099">
        <v>18</v>
      </c>
      <c r="AA1099">
        <v>21</v>
      </c>
    </row>
    <row r="1100" spans="1:27" x14ac:dyDescent="0.25">
      <c r="A1100" s="1" t="s">
        <v>3</v>
      </c>
      <c r="B1100" s="1" t="s">
        <v>394</v>
      </c>
      <c r="C1100" s="1" t="s">
        <v>395</v>
      </c>
      <c r="D1100" s="1" t="s">
        <v>160</v>
      </c>
      <c r="E1100" s="1" t="s">
        <v>21</v>
      </c>
      <c r="F1100" s="1" t="s">
        <v>138</v>
      </c>
      <c r="G1100" s="1" t="str">
        <f>UPPER(players_stats[[#This Row],[Agents]])</f>
        <v>GEKKO</v>
      </c>
      <c r="H1100" s="1" t="str">
        <f>IF(OR(ISNUMBER(FIND(",",players_stats[[#This Row],[Agents MAYUS]])),ISNUMBER(FIND("All Match Types",players_stats[[#This Row],[Match Type]]))),"Eliminar","")</f>
        <v>Eliminar</v>
      </c>
      <c r="I1100">
        <v>72</v>
      </c>
      <c r="J1100">
        <v>97</v>
      </c>
      <c r="K1100">
        <v>200</v>
      </c>
      <c r="L1100">
        <v>92</v>
      </c>
      <c r="M1100">
        <v>0.69</v>
      </c>
      <c r="N1100">
        <v>126</v>
      </c>
      <c r="O1100">
        <v>67</v>
      </c>
      <c r="P1100">
        <v>29</v>
      </c>
      <c r="Q1100">
        <v>13</v>
      </c>
      <c r="R1100">
        <v>11</v>
      </c>
      <c r="S1100">
        <v>0.3</v>
      </c>
      <c r="T1100">
        <v>0.1</v>
      </c>
      <c r="U1100" s="1" t="s">
        <v>289</v>
      </c>
      <c r="V1100">
        <v>17</v>
      </c>
      <c r="W1100">
        <v>48</v>
      </c>
      <c r="X1100">
        <v>52</v>
      </c>
      <c r="Y1100">
        <v>21</v>
      </c>
      <c r="Z1100">
        <v>9</v>
      </c>
      <c r="AA1100">
        <v>8</v>
      </c>
    </row>
    <row r="1101" spans="1:27" x14ac:dyDescent="0.25">
      <c r="A1101" s="1" t="s">
        <v>3</v>
      </c>
      <c r="B1101" s="1" t="s">
        <v>394</v>
      </c>
      <c r="C1101" s="1" t="s">
        <v>395</v>
      </c>
      <c r="D1101" s="1" t="s">
        <v>160</v>
      </c>
      <c r="E1101" s="1" t="s">
        <v>21</v>
      </c>
      <c r="F1101" s="1" t="s">
        <v>146</v>
      </c>
      <c r="G1101" s="1" t="str">
        <f>UPPER(players_stats[[#This Row],[Agents]])</f>
        <v>RAZE</v>
      </c>
      <c r="H1101" s="1" t="str">
        <f>IF(OR(ISNUMBER(FIND(",",players_stats[[#This Row],[Agents MAYUS]])),ISNUMBER(FIND("All Match Types",players_stats[[#This Row],[Match Type]]))),"Eliminar","")</f>
        <v>Eliminar</v>
      </c>
      <c r="I1101">
        <v>70</v>
      </c>
      <c r="J1101">
        <v>119</v>
      </c>
      <c r="K1101">
        <v>228</v>
      </c>
      <c r="L1101">
        <v>119</v>
      </c>
      <c r="M1101">
        <v>0.69</v>
      </c>
      <c r="N1101">
        <v>154</v>
      </c>
      <c r="O1101">
        <v>81</v>
      </c>
      <c r="P1101">
        <v>2</v>
      </c>
      <c r="Q1101">
        <v>14</v>
      </c>
      <c r="R1101">
        <v>9</v>
      </c>
      <c r="S1101">
        <v>0.26</v>
      </c>
      <c r="T1101">
        <v>0.2</v>
      </c>
      <c r="U1101" s="1" t="s">
        <v>235</v>
      </c>
      <c r="V1101">
        <v>24</v>
      </c>
      <c r="W1101">
        <v>57</v>
      </c>
      <c r="X1101">
        <v>48</v>
      </c>
      <c r="Y1101">
        <v>14</v>
      </c>
      <c r="Z1101">
        <v>10</v>
      </c>
      <c r="AA1101">
        <v>6</v>
      </c>
    </row>
    <row r="1102" spans="1:27" x14ac:dyDescent="0.25">
      <c r="A1102" s="1" t="s">
        <v>3</v>
      </c>
      <c r="B1102" s="1" t="s">
        <v>394</v>
      </c>
      <c r="C1102" s="1" t="s">
        <v>395</v>
      </c>
      <c r="D1102" s="1" t="s">
        <v>160</v>
      </c>
      <c r="E1102" s="1" t="s">
        <v>21</v>
      </c>
      <c r="F1102" s="1" t="s">
        <v>161</v>
      </c>
      <c r="G1102" s="1" t="str">
        <f>UPPER(players_stats[[#This Row],[Agents]])</f>
        <v>YORU</v>
      </c>
      <c r="H1102" s="1" t="str">
        <f>IF(OR(ISNUMBER(FIND(",",players_stats[[#This Row],[Agents MAYUS]])),ISNUMBER(FIND("All Match Types",players_stats[[#This Row],[Match Type]]))),"Eliminar","")</f>
        <v>Eliminar</v>
      </c>
      <c r="I1102">
        <v>58</v>
      </c>
      <c r="J1102">
        <v>58</v>
      </c>
      <c r="K1102">
        <v>122</v>
      </c>
      <c r="L1102">
        <v>51</v>
      </c>
      <c r="M1102">
        <v>0.6</v>
      </c>
      <c r="N1102">
        <v>88</v>
      </c>
      <c r="O1102">
        <v>41</v>
      </c>
      <c r="P1102">
        <v>12</v>
      </c>
      <c r="Q1102">
        <v>7</v>
      </c>
      <c r="R1102">
        <v>19</v>
      </c>
      <c r="S1102">
        <v>0.36</v>
      </c>
      <c r="T1102">
        <v>0.33</v>
      </c>
      <c r="U1102" s="1" t="s">
        <v>228</v>
      </c>
      <c r="V1102">
        <v>12</v>
      </c>
      <c r="W1102">
        <v>24</v>
      </c>
      <c r="X1102">
        <v>47</v>
      </c>
      <c r="Y1102">
        <v>7</v>
      </c>
      <c r="Z1102">
        <v>4</v>
      </c>
      <c r="AA1102">
        <v>11</v>
      </c>
    </row>
    <row r="1103" spans="1:27" x14ac:dyDescent="0.25">
      <c r="A1103" s="1" t="s">
        <v>3</v>
      </c>
      <c r="B1103" s="1" t="s">
        <v>394</v>
      </c>
      <c r="C1103" s="1" t="s">
        <v>395</v>
      </c>
      <c r="D1103" s="1" t="s">
        <v>160</v>
      </c>
      <c r="E1103" s="1" t="s">
        <v>21</v>
      </c>
      <c r="F1103" s="1" t="s">
        <v>386</v>
      </c>
      <c r="G1103" s="1" t="str">
        <f>UPPER(players_stats[[#This Row],[Agents]])</f>
        <v>GEKKO, RAZE, YORU</v>
      </c>
      <c r="H1103" s="1" t="str">
        <f>IF(OR(ISNUMBER(FIND(",",players_stats[[#This Row],[Agents MAYUS]])),ISNUMBER(FIND("All Match Types",players_stats[[#This Row],[Match Type]]))),"Eliminar","")</f>
        <v>Eliminar</v>
      </c>
      <c r="I1103">
        <v>200</v>
      </c>
      <c r="J1103">
        <v>93</v>
      </c>
      <c r="K1103">
        <v>183</v>
      </c>
      <c r="L1103">
        <v>88</v>
      </c>
      <c r="M1103">
        <v>0.67</v>
      </c>
      <c r="N1103">
        <v>124</v>
      </c>
      <c r="O1103">
        <v>65</v>
      </c>
      <c r="P1103">
        <v>21</v>
      </c>
      <c r="Q1103">
        <v>12</v>
      </c>
      <c r="R1103">
        <v>13</v>
      </c>
      <c r="S1103">
        <v>0.3</v>
      </c>
      <c r="T1103">
        <v>0.19</v>
      </c>
      <c r="U1103" s="1" t="s">
        <v>453</v>
      </c>
      <c r="V1103">
        <v>24</v>
      </c>
      <c r="W1103">
        <v>129</v>
      </c>
      <c r="X1103">
        <v>147</v>
      </c>
      <c r="Y1103">
        <v>42</v>
      </c>
      <c r="Z1103">
        <v>23</v>
      </c>
      <c r="AA1103">
        <v>25</v>
      </c>
    </row>
    <row r="1104" spans="1:27" x14ac:dyDescent="0.25">
      <c r="A1104" s="1" t="s">
        <v>3</v>
      </c>
      <c r="B1104" s="1" t="s">
        <v>394</v>
      </c>
      <c r="C1104" s="1" t="s">
        <v>395</v>
      </c>
      <c r="D1104" s="1" t="s">
        <v>164</v>
      </c>
      <c r="E1104" s="1" t="s">
        <v>21</v>
      </c>
      <c r="F1104" s="1" t="s">
        <v>134</v>
      </c>
      <c r="G1104" s="1" t="str">
        <f>UPPER(players_stats[[#This Row],[Agents]])</f>
        <v>KILLJOY</v>
      </c>
      <c r="H1104" s="1" t="str">
        <f>IF(OR(ISNUMBER(FIND(",",players_stats[[#This Row],[Agents MAYUS]])),ISNUMBER(FIND("All Match Types",players_stats[[#This Row],[Match Type]]))),"Eliminar","")</f>
        <v>Eliminar</v>
      </c>
      <c r="I1104">
        <v>152</v>
      </c>
      <c r="J1104">
        <v>99</v>
      </c>
      <c r="K1104">
        <v>205</v>
      </c>
      <c r="L1104">
        <v>94</v>
      </c>
      <c r="M1104">
        <v>0.7</v>
      </c>
      <c r="N1104">
        <v>141</v>
      </c>
      <c r="O1104">
        <v>71</v>
      </c>
      <c r="P1104">
        <v>18</v>
      </c>
      <c r="Q1104">
        <v>15</v>
      </c>
      <c r="R1104">
        <v>7</v>
      </c>
      <c r="S1104">
        <v>0.2</v>
      </c>
      <c r="T1104">
        <v>0.13</v>
      </c>
      <c r="U1104" s="1" t="s">
        <v>451</v>
      </c>
      <c r="V1104">
        <v>27</v>
      </c>
      <c r="W1104">
        <v>108</v>
      </c>
      <c r="X1104">
        <v>115</v>
      </c>
      <c r="Y1104">
        <v>27</v>
      </c>
      <c r="Z1104">
        <v>23</v>
      </c>
      <c r="AA1104">
        <v>11</v>
      </c>
    </row>
    <row r="1105" spans="1:27" x14ac:dyDescent="0.25">
      <c r="A1105" s="1" t="s">
        <v>3</v>
      </c>
      <c r="B1105" s="1" t="s">
        <v>394</v>
      </c>
      <c r="C1105" s="1" t="s">
        <v>395</v>
      </c>
      <c r="D1105" s="1" t="s">
        <v>164</v>
      </c>
      <c r="E1105" s="1" t="s">
        <v>21</v>
      </c>
      <c r="F1105" s="1" t="s">
        <v>152</v>
      </c>
      <c r="G1105" s="1" t="str">
        <f>UPPER(players_stats[[#This Row],[Agents]])</f>
        <v>VIPER</v>
      </c>
      <c r="H1105" s="1" t="str">
        <f>IF(OR(ISNUMBER(FIND(",",players_stats[[#This Row],[Agents MAYUS]])),ISNUMBER(FIND("All Match Types",players_stats[[#This Row],[Match Type]]))),"Eliminar","")</f>
        <v>Eliminar</v>
      </c>
      <c r="I1105">
        <v>48</v>
      </c>
      <c r="J1105">
        <v>93</v>
      </c>
      <c r="K1105">
        <v>194</v>
      </c>
      <c r="L1105">
        <v>91</v>
      </c>
      <c r="M1105">
        <v>0.67</v>
      </c>
      <c r="N1105">
        <v>132</v>
      </c>
      <c r="O1105">
        <v>67</v>
      </c>
      <c r="P1105">
        <v>21</v>
      </c>
      <c r="Q1105">
        <v>1</v>
      </c>
      <c r="R1105">
        <v>19</v>
      </c>
      <c r="S1105">
        <v>0.25</v>
      </c>
      <c r="U1105" s="1" t="s">
        <v>143</v>
      </c>
      <c r="V1105">
        <v>17</v>
      </c>
      <c r="W1105">
        <v>32</v>
      </c>
      <c r="X1105">
        <v>35</v>
      </c>
      <c r="Y1105">
        <v>10</v>
      </c>
      <c r="Z1105">
        <v>5</v>
      </c>
      <c r="AA1105">
        <v>9</v>
      </c>
    </row>
    <row r="1106" spans="1:27" x14ac:dyDescent="0.25">
      <c r="A1106" s="1" t="s">
        <v>3</v>
      </c>
      <c r="B1106" s="1" t="s">
        <v>394</v>
      </c>
      <c r="C1106" s="1" t="s">
        <v>395</v>
      </c>
      <c r="D1106" s="1" t="s">
        <v>164</v>
      </c>
      <c r="E1106" s="1" t="s">
        <v>21</v>
      </c>
      <c r="F1106" s="1" t="s">
        <v>266</v>
      </c>
      <c r="G1106" s="1" t="str">
        <f>UPPER(players_stats[[#This Row],[Agents]])</f>
        <v>KILLJOY, VIPER</v>
      </c>
      <c r="H1106" s="1" t="str">
        <f>IF(OR(ISNUMBER(FIND(",",players_stats[[#This Row],[Agents MAYUS]])),ISNUMBER(FIND("All Match Types",players_stats[[#This Row],[Match Type]]))),"Eliminar","")</f>
        <v>Eliminar</v>
      </c>
      <c r="I1106">
        <v>200</v>
      </c>
      <c r="J1106">
        <v>97</v>
      </c>
      <c r="K1106">
        <v>203</v>
      </c>
      <c r="L1106">
        <v>93</v>
      </c>
      <c r="M1106">
        <v>0.69</v>
      </c>
      <c r="N1106">
        <v>138</v>
      </c>
      <c r="O1106">
        <v>7</v>
      </c>
      <c r="P1106">
        <v>19</v>
      </c>
      <c r="Q1106">
        <v>14</v>
      </c>
      <c r="R1106">
        <v>1</v>
      </c>
      <c r="S1106">
        <v>0.21</v>
      </c>
      <c r="T1106">
        <v>0.11</v>
      </c>
      <c r="U1106" s="1" t="s">
        <v>285</v>
      </c>
      <c r="V1106">
        <v>27</v>
      </c>
      <c r="W1106">
        <v>140</v>
      </c>
      <c r="X1106">
        <v>150</v>
      </c>
      <c r="Y1106">
        <v>37</v>
      </c>
      <c r="Z1106">
        <v>28</v>
      </c>
      <c r="AA1106">
        <v>20</v>
      </c>
    </row>
    <row r="1107" spans="1:27" x14ac:dyDescent="0.25">
      <c r="A1107" s="1" t="s">
        <v>3</v>
      </c>
      <c r="B1107" s="1" t="s">
        <v>394</v>
      </c>
      <c r="C1107" s="1" t="s">
        <v>395</v>
      </c>
      <c r="D1107" s="1" t="s">
        <v>168</v>
      </c>
      <c r="E1107" s="1" t="s">
        <v>21</v>
      </c>
      <c r="F1107" s="1" t="s">
        <v>208</v>
      </c>
      <c r="G1107" s="1" t="str">
        <f>UPPER(players_stats[[#This Row],[Agents]])</f>
        <v>SKYE</v>
      </c>
      <c r="H1107" s="1" t="str">
        <f>IF(OR(ISNUMBER(FIND(",",players_stats[[#This Row],[Agents MAYUS]])),ISNUMBER(FIND("All Match Types",players_stats[[#This Row],[Match Type]]))),"Eliminar","")</f>
        <v>Eliminar</v>
      </c>
      <c r="I1107">
        <v>48</v>
      </c>
      <c r="J1107">
        <v>62</v>
      </c>
      <c r="K1107">
        <v>133</v>
      </c>
      <c r="L1107">
        <v>54</v>
      </c>
      <c r="M1107">
        <v>0.63</v>
      </c>
      <c r="N1107">
        <v>89</v>
      </c>
      <c r="O1107">
        <v>44</v>
      </c>
      <c r="P1107">
        <v>35</v>
      </c>
      <c r="Q1107">
        <v>4</v>
      </c>
      <c r="R1107">
        <v>1</v>
      </c>
      <c r="S1107">
        <v>0.19</v>
      </c>
      <c r="T1107">
        <v>0.17</v>
      </c>
      <c r="U1107" s="1" t="s">
        <v>172</v>
      </c>
      <c r="V1107">
        <v>11</v>
      </c>
      <c r="W1107">
        <v>21</v>
      </c>
      <c r="X1107">
        <v>39</v>
      </c>
      <c r="Y1107">
        <v>17</v>
      </c>
      <c r="Z1107">
        <v>2</v>
      </c>
      <c r="AA1107">
        <v>5</v>
      </c>
    </row>
    <row r="1108" spans="1:27" x14ac:dyDescent="0.25">
      <c r="A1108" s="1" t="s">
        <v>3</v>
      </c>
      <c r="B1108" s="1" t="s">
        <v>394</v>
      </c>
      <c r="C1108" s="1" t="s">
        <v>395</v>
      </c>
      <c r="D1108" s="1" t="s">
        <v>168</v>
      </c>
      <c r="E1108" s="1" t="s">
        <v>21</v>
      </c>
      <c r="F1108" s="1" t="s">
        <v>152</v>
      </c>
      <c r="G1108" s="1" t="str">
        <f>UPPER(players_stats[[#This Row],[Agents]])</f>
        <v>VIPER</v>
      </c>
      <c r="H1108" s="1" t="str">
        <f>IF(OR(ISNUMBER(FIND(",",players_stats[[#This Row],[Agents MAYUS]])),ISNUMBER(FIND("All Match Types",players_stats[[#This Row],[Match Type]]))),"Eliminar","")</f>
        <v>Eliminar</v>
      </c>
      <c r="I1108">
        <v>152</v>
      </c>
      <c r="J1108">
        <v>96</v>
      </c>
      <c r="K1108">
        <v>198</v>
      </c>
      <c r="L1108">
        <v>93</v>
      </c>
      <c r="M1108">
        <v>0.66</v>
      </c>
      <c r="N1108">
        <v>126</v>
      </c>
      <c r="O1108">
        <v>68</v>
      </c>
      <c r="P1108">
        <v>26</v>
      </c>
      <c r="Q1108">
        <v>1</v>
      </c>
      <c r="R1108">
        <v>12</v>
      </c>
      <c r="S1108">
        <v>0.24</v>
      </c>
      <c r="T1108">
        <v>0.11</v>
      </c>
      <c r="U1108" s="1" t="s">
        <v>291</v>
      </c>
      <c r="V1108">
        <v>21</v>
      </c>
      <c r="W1108">
        <v>104</v>
      </c>
      <c r="X1108">
        <v>112</v>
      </c>
      <c r="Y1108">
        <v>39</v>
      </c>
      <c r="Z1108">
        <v>15</v>
      </c>
      <c r="AA1108">
        <v>18</v>
      </c>
    </row>
    <row r="1109" spans="1:27" x14ac:dyDescent="0.25">
      <c r="A1109" s="1" t="s">
        <v>3</v>
      </c>
      <c r="B1109" s="1" t="s">
        <v>394</v>
      </c>
      <c r="C1109" s="1" t="s">
        <v>395</v>
      </c>
      <c r="D1109" s="1" t="s">
        <v>168</v>
      </c>
      <c r="E1109" s="1" t="s">
        <v>21</v>
      </c>
      <c r="F1109" s="1" t="s">
        <v>267</v>
      </c>
      <c r="G1109" s="1" t="str">
        <f>UPPER(players_stats[[#This Row],[Agents]])</f>
        <v>SKYE, VIPER</v>
      </c>
      <c r="H1109" s="1" t="str">
        <f>IF(OR(ISNUMBER(FIND(",",players_stats[[#This Row],[Agents MAYUS]])),ISNUMBER(FIND("All Match Types",players_stats[[#This Row],[Match Type]]))),"Eliminar","")</f>
        <v>Eliminar</v>
      </c>
      <c r="I1109">
        <v>200</v>
      </c>
      <c r="J1109">
        <v>88</v>
      </c>
      <c r="K1109">
        <v>184</v>
      </c>
      <c r="L1109">
        <v>83</v>
      </c>
      <c r="M1109">
        <v>0.66</v>
      </c>
      <c r="N1109">
        <v>117</v>
      </c>
      <c r="O1109">
        <v>63</v>
      </c>
      <c r="P1109">
        <v>28</v>
      </c>
      <c r="Q1109">
        <v>9</v>
      </c>
      <c r="R1109">
        <v>12</v>
      </c>
      <c r="S1109">
        <v>0.23</v>
      </c>
      <c r="T1109">
        <v>0.13</v>
      </c>
      <c r="U1109" s="1" t="s">
        <v>454</v>
      </c>
      <c r="V1109">
        <v>21</v>
      </c>
      <c r="W1109">
        <v>125</v>
      </c>
      <c r="X1109">
        <v>151</v>
      </c>
      <c r="Y1109">
        <v>56</v>
      </c>
      <c r="Z1109">
        <v>17</v>
      </c>
      <c r="AA1109">
        <v>23</v>
      </c>
    </row>
    <row r="1110" spans="1:27" x14ac:dyDescent="0.25">
      <c r="A1110" s="1" t="s">
        <v>3</v>
      </c>
      <c r="B1110" s="1" t="s">
        <v>394</v>
      </c>
      <c r="C1110" s="1" t="s">
        <v>395</v>
      </c>
      <c r="D1110" s="1" t="s">
        <v>361</v>
      </c>
      <c r="E1110" s="1" t="s">
        <v>18</v>
      </c>
      <c r="F1110" s="1" t="s">
        <v>181</v>
      </c>
      <c r="G1110" s="1" t="str">
        <f>UPPER(players_stats[[#This Row],[Agents]])</f>
        <v>BREACH</v>
      </c>
      <c r="H1110" s="1" t="str">
        <f>IF(OR(ISNUMBER(FIND(",",players_stats[[#This Row],[Agents MAYUS]])),ISNUMBER(FIND("All Match Types",players_stats[[#This Row],[Match Type]]))),"Eliminar","")</f>
        <v>Eliminar</v>
      </c>
      <c r="I1110">
        <v>19</v>
      </c>
      <c r="J1110">
        <v>187</v>
      </c>
      <c r="K1110">
        <v>299</v>
      </c>
      <c r="L1110">
        <v>244</v>
      </c>
      <c r="M1110">
        <v>0.79</v>
      </c>
      <c r="N1110">
        <v>196</v>
      </c>
      <c r="O1110">
        <v>116</v>
      </c>
      <c r="P1110">
        <v>68</v>
      </c>
      <c r="Q1110">
        <v>0</v>
      </c>
      <c r="R1110">
        <v>5</v>
      </c>
      <c r="S1110">
        <v>0.33</v>
      </c>
      <c r="T1110">
        <v>0.5</v>
      </c>
      <c r="U1110" s="1" t="s">
        <v>154</v>
      </c>
      <c r="V1110">
        <v>22</v>
      </c>
      <c r="W1110">
        <v>22</v>
      </c>
      <c r="X1110">
        <v>9</v>
      </c>
      <c r="Y1110">
        <v>13</v>
      </c>
      <c r="Z1110">
        <v>0</v>
      </c>
      <c r="AA1110">
        <v>1</v>
      </c>
    </row>
    <row r="1111" spans="1:27" x14ac:dyDescent="0.25">
      <c r="A1111" s="1" t="s">
        <v>3</v>
      </c>
      <c r="B1111" s="1" t="s">
        <v>394</v>
      </c>
      <c r="C1111" s="1" t="s">
        <v>395</v>
      </c>
      <c r="D1111" s="1" t="s">
        <v>361</v>
      </c>
      <c r="E1111" s="1" t="s">
        <v>18</v>
      </c>
      <c r="F1111" s="1" t="s">
        <v>138</v>
      </c>
      <c r="G1111" s="1" t="str">
        <f>UPPER(players_stats[[#This Row],[Agents]])</f>
        <v>GEKKO</v>
      </c>
      <c r="H1111" s="1" t="str">
        <f>IF(OR(ISNUMBER(FIND(",",players_stats[[#This Row],[Agents MAYUS]])),ISNUMBER(FIND("All Match Types",players_stats[[#This Row],[Match Type]]))),"Eliminar","")</f>
        <v>Eliminar</v>
      </c>
      <c r="I1111">
        <v>46</v>
      </c>
      <c r="J1111">
        <v>92</v>
      </c>
      <c r="K1111">
        <v>195</v>
      </c>
      <c r="L1111">
        <v>94</v>
      </c>
      <c r="M1111">
        <v>0.7</v>
      </c>
      <c r="N1111">
        <v>129</v>
      </c>
      <c r="O1111">
        <v>72</v>
      </c>
      <c r="P1111">
        <v>15</v>
      </c>
      <c r="Q1111">
        <v>7</v>
      </c>
      <c r="R1111">
        <v>9</v>
      </c>
      <c r="S1111">
        <v>0.26</v>
      </c>
      <c r="U1111" s="1" t="s">
        <v>167</v>
      </c>
      <c r="V1111">
        <v>20</v>
      </c>
      <c r="W1111">
        <v>33</v>
      </c>
      <c r="X1111">
        <v>35</v>
      </c>
      <c r="Y1111">
        <v>7</v>
      </c>
      <c r="Z1111">
        <v>3</v>
      </c>
      <c r="AA1111">
        <v>4</v>
      </c>
    </row>
    <row r="1112" spans="1:27" x14ac:dyDescent="0.25">
      <c r="A1112" s="1" t="s">
        <v>3</v>
      </c>
      <c r="B1112" s="1" t="s">
        <v>394</v>
      </c>
      <c r="C1112" s="1" t="s">
        <v>395</v>
      </c>
      <c r="D1112" s="1" t="s">
        <v>361</v>
      </c>
      <c r="E1112" s="1" t="s">
        <v>18</v>
      </c>
      <c r="F1112" s="1" t="s">
        <v>215</v>
      </c>
      <c r="G1112" s="1" t="str">
        <f>UPPER(players_stats[[#This Row],[Agents]])</f>
        <v>KAYO</v>
      </c>
      <c r="H1112" s="1" t="str">
        <f>IF(OR(ISNUMBER(FIND(",",players_stats[[#This Row],[Agents MAYUS]])),ISNUMBER(FIND("All Match Types",players_stats[[#This Row],[Match Type]]))),"Eliminar","")</f>
        <v>Eliminar</v>
      </c>
      <c r="I1112">
        <v>86</v>
      </c>
      <c r="J1112">
        <v>93</v>
      </c>
      <c r="K1112">
        <v>155</v>
      </c>
      <c r="L1112">
        <v>68</v>
      </c>
      <c r="M1112">
        <v>0.71</v>
      </c>
      <c r="N1112">
        <v>99</v>
      </c>
      <c r="O1112">
        <v>47</v>
      </c>
      <c r="P1112">
        <v>64</v>
      </c>
      <c r="Q1112">
        <v>7</v>
      </c>
      <c r="R1112">
        <v>7</v>
      </c>
      <c r="S1112">
        <v>0.19</v>
      </c>
      <c r="T1112">
        <v>0.28999999999999998</v>
      </c>
      <c r="U1112" s="1" t="s">
        <v>163</v>
      </c>
      <c r="V1112">
        <v>18</v>
      </c>
      <c r="W1112">
        <v>40</v>
      </c>
      <c r="X1112">
        <v>59</v>
      </c>
      <c r="Y1112">
        <v>55</v>
      </c>
      <c r="Z1112">
        <v>6</v>
      </c>
      <c r="AA1112">
        <v>6</v>
      </c>
    </row>
    <row r="1113" spans="1:27" x14ac:dyDescent="0.25">
      <c r="A1113" s="1" t="s">
        <v>3</v>
      </c>
      <c r="B1113" s="1" t="s">
        <v>394</v>
      </c>
      <c r="C1113" s="1" t="s">
        <v>395</v>
      </c>
      <c r="D1113" s="1" t="s">
        <v>361</v>
      </c>
      <c r="E1113" s="1" t="s">
        <v>18</v>
      </c>
      <c r="F1113" s="1" t="s">
        <v>312</v>
      </c>
      <c r="G1113" s="1" t="str">
        <f>UPPER(players_stats[[#This Row],[Agents]])</f>
        <v>BREACH, GEKKO, KAYO</v>
      </c>
      <c r="H1113" s="1" t="str">
        <f>IF(OR(ISNUMBER(FIND(",",players_stats[[#This Row],[Agents MAYUS]])),ISNUMBER(FIND("All Match Types",players_stats[[#This Row],[Match Type]]))),"Eliminar","")</f>
        <v>Eliminar</v>
      </c>
      <c r="I1113">
        <v>151</v>
      </c>
      <c r="J1113">
        <v>105</v>
      </c>
      <c r="K1113">
        <v>187</v>
      </c>
      <c r="L1113">
        <v>92</v>
      </c>
      <c r="M1113">
        <v>0.72</v>
      </c>
      <c r="N1113">
        <v>120</v>
      </c>
      <c r="O1113">
        <v>63</v>
      </c>
      <c r="P1113">
        <v>5</v>
      </c>
      <c r="Q1113">
        <v>6</v>
      </c>
      <c r="R1113">
        <v>7</v>
      </c>
      <c r="S1113">
        <v>0.24</v>
      </c>
      <c r="T1113">
        <v>0.22</v>
      </c>
      <c r="U1113" s="1" t="s">
        <v>455</v>
      </c>
      <c r="V1113">
        <v>22</v>
      </c>
      <c r="W1113">
        <v>95</v>
      </c>
      <c r="X1113">
        <v>103</v>
      </c>
      <c r="Y1113">
        <v>75</v>
      </c>
      <c r="Z1113">
        <v>9</v>
      </c>
      <c r="AA1113">
        <v>11</v>
      </c>
    </row>
    <row r="1114" spans="1:27" x14ac:dyDescent="0.25">
      <c r="A1114" s="1" t="s">
        <v>3</v>
      </c>
      <c r="B1114" s="1" t="s">
        <v>394</v>
      </c>
      <c r="C1114" s="1" t="s">
        <v>395</v>
      </c>
      <c r="D1114" s="1" t="s">
        <v>359</v>
      </c>
      <c r="E1114" s="1" t="s">
        <v>18</v>
      </c>
      <c r="F1114" s="1" t="s">
        <v>133</v>
      </c>
      <c r="G1114" s="1" t="str">
        <f>UPPER(players_stats[[#This Row],[Agents]])</f>
        <v>CYPHER</v>
      </c>
      <c r="H1114" s="1" t="str">
        <f>IF(OR(ISNUMBER(FIND(",",players_stats[[#This Row],[Agents MAYUS]])),ISNUMBER(FIND("All Match Types",players_stats[[#This Row],[Match Type]]))),"Eliminar","")</f>
        <v>Eliminar</v>
      </c>
      <c r="I1114">
        <v>77</v>
      </c>
      <c r="J1114">
        <v>10</v>
      </c>
      <c r="K1114">
        <v>215</v>
      </c>
      <c r="L1114">
        <v>102</v>
      </c>
      <c r="M1114">
        <v>0.69</v>
      </c>
      <c r="N1114">
        <v>138</v>
      </c>
      <c r="O1114">
        <v>74</v>
      </c>
      <c r="P1114">
        <v>23</v>
      </c>
      <c r="Q1114">
        <v>17</v>
      </c>
      <c r="R1114">
        <v>9</v>
      </c>
      <c r="S1114">
        <v>0.2</v>
      </c>
      <c r="U1114" s="1" t="s">
        <v>167</v>
      </c>
      <c r="V1114">
        <v>21</v>
      </c>
      <c r="W1114">
        <v>57</v>
      </c>
      <c r="X1114">
        <v>56</v>
      </c>
      <c r="Y1114">
        <v>18</v>
      </c>
      <c r="Z1114">
        <v>13</v>
      </c>
      <c r="AA1114">
        <v>7</v>
      </c>
    </row>
    <row r="1115" spans="1:27" x14ac:dyDescent="0.25">
      <c r="A1115" s="1" t="s">
        <v>3</v>
      </c>
      <c r="B1115" s="1" t="s">
        <v>394</v>
      </c>
      <c r="C1115" s="1" t="s">
        <v>395</v>
      </c>
      <c r="D1115" s="1" t="s">
        <v>359</v>
      </c>
      <c r="E1115" s="1" t="s">
        <v>18</v>
      </c>
      <c r="F1115" s="1" t="s">
        <v>134</v>
      </c>
      <c r="G1115" s="1" t="str">
        <f>UPPER(players_stats[[#This Row],[Agents]])</f>
        <v>KILLJOY</v>
      </c>
      <c r="H1115" s="1" t="str">
        <f>IF(OR(ISNUMBER(FIND(",",players_stats[[#This Row],[Agents MAYUS]])),ISNUMBER(FIND("All Match Types",players_stats[[#This Row],[Match Type]]))),"Eliminar","")</f>
        <v>Eliminar</v>
      </c>
      <c r="I1115">
        <v>54</v>
      </c>
      <c r="J1115">
        <v>87</v>
      </c>
      <c r="K1115">
        <v>206</v>
      </c>
      <c r="L1115">
        <v>81</v>
      </c>
      <c r="M1115">
        <v>0.69</v>
      </c>
      <c r="N1115">
        <v>144</v>
      </c>
      <c r="O1115">
        <v>65</v>
      </c>
      <c r="P1115">
        <v>2</v>
      </c>
      <c r="Q1115">
        <v>11</v>
      </c>
      <c r="R1115">
        <v>7</v>
      </c>
      <c r="S1115">
        <v>0.22</v>
      </c>
      <c r="U1115" s="1" t="s">
        <v>202</v>
      </c>
      <c r="V1115">
        <v>21</v>
      </c>
      <c r="W1115">
        <v>35</v>
      </c>
      <c r="X1115">
        <v>43</v>
      </c>
      <c r="Y1115">
        <v>11</v>
      </c>
      <c r="Z1115">
        <v>6</v>
      </c>
      <c r="AA1115">
        <v>4</v>
      </c>
    </row>
    <row r="1116" spans="1:27" x14ac:dyDescent="0.25">
      <c r="A1116" s="1" t="s">
        <v>3</v>
      </c>
      <c r="B1116" s="1" t="s">
        <v>394</v>
      </c>
      <c r="C1116" s="1" t="s">
        <v>395</v>
      </c>
      <c r="D1116" s="1" t="s">
        <v>359</v>
      </c>
      <c r="E1116" s="1" t="s">
        <v>18</v>
      </c>
      <c r="F1116" s="1" t="s">
        <v>152</v>
      </c>
      <c r="G1116" s="1" t="str">
        <f>UPPER(players_stats[[#This Row],[Agents]])</f>
        <v>VIPER</v>
      </c>
      <c r="H1116" s="1" t="str">
        <f>IF(OR(ISNUMBER(FIND(",",players_stats[[#This Row],[Agents MAYUS]])),ISNUMBER(FIND("All Match Types",players_stats[[#This Row],[Match Type]]))),"Eliminar","")</f>
        <v>Eliminar</v>
      </c>
      <c r="I1116">
        <v>20</v>
      </c>
      <c r="J1116">
        <v>7</v>
      </c>
      <c r="K1116">
        <v>164</v>
      </c>
      <c r="L1116">
        <v>56</v>
      </c>
      <c r="M1116">
        <v>0.65</v>
      </c>
      <c r="N1116">
        <v>117</v>
      </c>
      <c r="O1116">
        <v>45</v>
      </c>
      <c r="P1116">
        <v>55</v>
      </c>
      <c r="Q1116">
        <v>5</v>
      </c>
      <c r="R1116">
        <v>15</v>
      </c>
      <c r="S1116">
        <v>0.14000000000000001</v>
      </c>
      <c r="U1116" s="1" t="s">
        <v>139</v>
      </c>
      <c r="V1116">
        <v>9</v>
      </c>
      <c r="W1116">
        <v>9</v>
      </c>
      <c r="X1116">
        <v>16</v>
      </c>
      <c r="Y1116">
        <v>11</v>
      </c>
      <c r="Z1116">
        <v>1</v>
      </c>
      <c r="AA1116">
        <v>3</v>
      </c>
    </row>
    <row r="1117" spans="1:27" x14ac:dyDescent="0.25">
      <c r="A1117" s="1" t="s">
        <v>3</v>
      </c>
      <c r="B1117" s="1" t="s">
        <v>394</v>
      </c>
      <c r="C1117" s="1" t="s">
        <v>395</v>
      </c>
      <c r="D1117" s="1" t="s">
        <v>359</v>
      </c>
      <c r="E1117" s="1" t="s">
        <v>18</v>
      </c>
      <c r="F1117" s="1" t="s">
        <v>257</v>
      </c>
      <c r="G1117" s="1" t="str">
        <f>UPPER(players_stats[[#This Row],[Agents]])</f>
        <v>CYPHER, KILLJOY, VIPER</v>
      </c>
      <c r="H1117" s="1" t="str">
        <f>IF(OR(ISNUMBER(FIND(",",players_stats[[#This Row],[Agents MAYUS]])),ISNUMBER(FIND("All Match Types",players_stats[[#This Row],[Match Type]]))),"Eliminar","")</f>
        <v>Eliminar</v>
      </c>
      <c r="I1117">
        <v>151</v>
      </c>
      <c r="J1117">
        <v>91</v>
      </c>
      <c r="K1117">
        <v>205</v>
      </c>
      <c r="L1117">
        <v>88</v>
      </c>
      <c r="M1117">
        <v>0.68</v>
      </c>
      <c r="N1117">
        <v>137</v>
      </c>
      <c r="O1117">
        <v>67</v>
      </c>
      <c r="P1117">
        <v>26</v>
      </c>
      <c r="Q1117">
        <v>13</v>
      </c>
      <c r="R1117">
        <v>9</v>
      </c>
      <c r="S1117">
        <v>0.2</v>
      </c>
      <c r="U1117" s="1" t="s">
        <v>456</v>
      </c>
      <c r="V1117">
        <v>21</v>
      </c>
      <c r="W1117">
        <v>101</v>
      </c>
      <c r="X1117">
        <v>115</v>
      </c>
      <c r="Y1117">
        <v>40</v>
      </c>
      <c r="Z1117">
        <v>20</v>
      </c>
      <c r="AA1117">
        <v>14</v>
      </c>
    </row>
    <row r="1118" spans="1:27" x14ac:dyDescent="0.25">
      <c r="A1118" s="1" t="s">
        <v>3</v>
      </c>
      <c r="B1118" s="1" t="s">
        <v>394</v>
      </c>
      <c r="C1118" s="1" t="s">
        <v>395</v>
      </c>
      <c r="D1118" s="1" t="s">
        <v>360</v>
      </c>
      <c r="E1118" s="1" t="s">
        <v>18</v>
      </c>
      <c r="F1118" s="1" t="s">
        <v>130</v>
      </c>
      <c r="G1118" s="1" t="str">
        <f>UPPER(players_stats[[#This Row],[Agents]])</f>
        <v>FADE</v>
      </c>
      <c r="H1118" s="1" t="str">
        <f>IF(OR(ISNUMBER(FIND(",",players_stats[[#This Row],[Agents MAYUS]])),ISNUMBER(FIND("All Match Types",players_stats[[#This Row],[Match Type]]))),"Eliminar","")</f>
        <v>Eliminar</v>
      </c>
      <c r="I1118">
        <v>39</v>
      </c>
      <c r="J1118">
        <v>119</v>
      </c>
      <c r="K1118">
        <v>228</v>
      </c>
      <c r="L1118">
        <v>125</v>
      </c>
      <c r="M1118">
        <v>0.79</v>
      </c>
      <c r="N1118">
        <v>149</v>
      </c>
      <c r="O1118">
        <v>77</v>
      </c>
      <c r="P1118">
        <v>36</v>
      </c>
      <c r="Q1118">
        <v>13</v>
      </c>
      <c r="R1118">
        <v>5</v>
      </c>
      <c r="S1118">
        <v>0.19</v>
      </c>
      <c r="T1118">
        <v>0.5</v>
      </c>
      <c r="U1118" s="1" t="s">
        <v>154</v>
      </c>
      <c r="V1118">
        <v>19</v>
      </c>
      <c r="W1118">
        <v>30</v>
      </c>
      <c r="X1118">
        <v>24</v>
      </c>
      <c r="Y1118">
        <v>14</v>
      </c>
      <c r="Z1118">
        <v>5</v>
      </c>
      <c r="AA1118">
        <v>2</v>
      </c>
    </row>
    <row r="1119" spans="1:27" x14ac:dyDescent="0.25">
      <c r="A1119" s="1" t="s">
        <v>3</v>
      </c>
      <c r="B1119" s="1" t="s">
        <v>394</v>
      </c>
      <c r="C1119" s="1" t="s">
        <v>395</v>
      </c>
      <c r="D1119" s="1" t="s">
        <v>360</v>
      </c>
      <c r="E1119" s="1" t="s">
        <v>18</v>
      </c>
      <c r="F1119" s="1" t="s">
        <v>151</v>
      </c>
      <c r="G1119" s="1" t="str">
        <f>UPPER(players_stats[[#This Row],[Agents]])</f>
        <v>SOVA</v>
      </c>
      <c r="H1119" s="1" t="str">
        <f>IF(OR(ISNUMBER(FIND(",",players_stats[[#This Row],[Agents MAYUS]])),ISNUMBER(FIND("All Match Types",players_stats[[#This Row],[Match Type]]))),"Eliminar","")</f>
        <v>Eliminar</v>
      </c>
      <c r="I1119">
        <v>112</v>
      </c>
      <c r="J1119">
        <v>125</v>
      </c>
      <c r="K1119">
        <v>228</v>
      </c>
      <c r="L1119">
        <v>124</v>
      </c>
      <c r="M1119">
        <v>0.7</v>
      </c>
      <c r="N1119">
        <v>157</v>
      </c>
      <c r="O1119">
        <v>83</v>
      </c>
      <c r="P1119">
        <v>34</v>
      </c>
      <c r="Q1119">
        <v>7</v>
      </c>
      <c r="R1119">
        <v>7</v>
      </c>
      <c r="S1119">
        <v>0.25</v>
      </c>
      <c r="T1119">
        <v>0.06</v>
      </c>
      <c r="U1119" s="1" t="s">
        <v>400</v>
      </c>
      <c r="V1119">
        <v>26</v>
      </c>
      <c r="W1119">
        <v>93</v>
      </c>
      <c r="X1119">
        <v>75</v>
      </c>
      <c r="Y1119">
        <v>38</v>
      </c>
      <c r="Z1119">
        <v>8</v>
      </c>
      <c r="AA1119">
        <v>8</v>
      </c>
    </row>
    <row r="1120" spans="1:27" x14ac:dyDescent="0.25">
      <c r="A1120" s="1" t="s">
        <v>3</v>
      </c>
      <c r="B1120" s="1" t="s">
        <v>394</v>
      </c>
      <c r="C1120" s="1" t="s">
        <v>395</v>
      </c>
      <c r="D1120" s="1" t="s">
        <v>360</v>
      </c>
      <c r="E1120" s="1" t="s">
        <v>18</v>
      </c>
      <c r="F1120" s="1" t="s">
        <v>186</v>
      </c>
      <c r="G1120" s="1" t="str">
        <f>UPPER(players_stats[[#This Row],[Agents]])</f>
        <v>FADE, SOVA</v>
      </c>
      <c r="H1120" s="1" t="str">
        <f>IF(OR(ISNUMBER(FIND(",",players_stats[[#This Row],[Agents MAYUS]])),ISNUMBER(FIND("All Match Types",players_stats[[#This Row],[Match Type]]))),"Eliminar","")</f>
        <v>Eliminar</v>
      </c>
      <c r="I1120">
        <v>151</v>
      </c>
      <c r="J1120">
        <v>123</v>
      </c>
      <c r="K1120">
        <v>228</v>
      </c>
      <c r="L1120">
        <v>124</v>
      </c>
      <c r="M1120">
        <v>0.72</v>
      </c>
      <c r="N1120">
        <v>155</v>
      </c>
      <c r="O1120">
        <v>81</v>
      </c>
      <c r="P1120">
        <v>34</v>
      </c>
      <c r="Q1120">
        <v>9</v>
      </c>
      <c r="R1120">
        <v>7</v>
      </c>
      <c r="S1120">
        <v>0.23</v>
      </c>
      <c r="T1120">
        <v>0.14000000000000001</v>
      </c>
      <c r="U1120" s="1" t="s">
        <v>447</v>
      </c>
      <c r="V1120">
        <v>26</v>
      </c>
      <c r="W1120">
        <v>123</v>
      </c>
      <c r="X1120">
        <v>99</v>
      </c>
      <c r="Y1120">
        <v>52</v>
      </c>
      <c r="Z1120">
        <v>13</v>
      </c>
      <c r="AA1120">
        <v>10</v>
      </c>
    </row>
    <row r="1121" spans="1:27" x14ac:dyDescent="0.25">
      <c r="A1121" s="1" t="s">
        <v>3</v>
      </c>
      <c r="B1121" s="1" t="s">
        <v>394</v>
      </c>
      <c r="C1121" s="1" t="s">
        <v>395</v>
      </c>
      <c r="D1121" s="1" t="s">
        <v>362</v>
      </c>
      <c r="E1121" s="1" t="s">
        <v>18</v>
      </c>
      <c r="F1121" s="1" t="s">
        <v>145</v>
      </c>
      <c r="G1121" s="1" t="str">
        <f>UPPER(players_stats[[#This Row],[Agents]])</f>
        <v>JETT</v>
      </c>
      <c r="H1121" s="1" t="str">
        <f>IF(OR(ISNUMBER(FIND(",",players_stats[[#This Row],[Agents MAYUS]])),ISNUMBER(FIND("All Match Types",players_stats[[#This Row],[Match Type]]))),"Eliminar","")</f>
        <v>Eliminar</v>
      </c>
      <c r="I1121">
        <v>54</v>
      </c>
      <c r="J1121">
        <v>92</v>
      </c>
      <c r="K1121">
        <v>174</v>
      </c>
      <c r="L1121">
        <v>97</v>
      </c>
      <c r="M1121">
        <v>0.61</v>
      </c>
      <c r="N1121">
        <v>114</v>
      </c>
      <c r="O1121">
        <v>67</v>
      </c>
      <c r="P1121">
        <v>11</v>
      </c>
      <c r="Q1121">
        <v>13</v>
      </c>
      <c r="R1121">
        <v>2</v>
      </c>
      <c r="S1121">
        <v>0.33</v>
      </c>
      <c r="T1121">
        <v>0.2</v>
      </c>
      <c r="U1121" s="1" t="s">
        <v>235</v>
      </c>
      <c r="V1121">
        <v>20</v>
      </c>
      <c r="W1121">
        <v>36</v>
      </c>
      <c r="X1121">
        <v>37</v>
      </c>
      <c r="Y1121">
        <v>6</v>
      </c>
      <c r="Z1121">
        <v>7</v>
      </c>
      <c r="AA1121">
        <v>11</v>
      </c>
    </row>
    <row r="1122" spans="1:27" x14ac:dyDescent="0.25">
      <c r="A1122" s="1" t="s">
        <v>3</v>
      </c>
      <c r="B1122" s="1" t="s">
        <v>394</v>
      </c>
      <c r="C1122" s="1" t="s">
        <v>395</v>
      </c>
      <c r="D1122" s="1" t="s">
        <v>362</v>
      </c>
      <c r="E1122" s="1" t="s">
        <v>18</v>
      </c>
      <c r="F1122" s="1" t="s">
        <v>188</v>
      </c>
      <c r="G1122" s="1" t="str">
        <f>UPPER(players_stats[[#This Row],[Agents]])</f>
        <v>NEON</v>
      </c>
      <c r="H1122" s="1" t="str">
        <f>IF(OR(ISNUMBER(FIND(",",players_stats[[#This Row],[Agents MAYUS]])),ISNUMBER(FIND("All Match Types",players_stats[[#This Row],[Match Type]]))),"Eliminar","")</f>
        <v>Eliminar</v>
      </c>
      <c r="I1122">
        <v>58</v>
      </c>
      <c r="J1122">
        <v>118</v>
      </c>
      <c r="K1122">
        <v>241</v>
      </c>
      <c r="L1122">
        <v>12</v>
      </c>
      <c r="M1122">
        <v>0.69</v>
      </c>
      <c r="N1122">
        <v>162</v>
      </c>
      <c r="O1122">
        <v>84</v>
      </c>
      <c r="P1122">
        <v>29</v>
      </c>
      <c r="Q1122">
        <v>1</v>
      </c>
      <c r="R1122">
        <v>14</v>
      </c>
      <c r="S1122">
        <v>0.28000000000000003</v>
      </c>
      <c r="T1122">
        <v>0.33</v>
      </c>
      <c r="U1122" s="1" t="s">
        <v>228</v>
      </c>
      <c r="V1122">
        <v>22</v>
      </c>
      <c r="W1122">
        <v>49</v>
      </c>
      <c r="X1122">
        <v>41</v>
      </c>
      <c r="Y1122">
        <v>17</v>
      </c>
      <c r="Z1122">
        <v>6</v>
      </c>
      <c r="AA1122">
        <v>8</v>
      </c>
    </row>
    <row r="1123" spans="1:27" x14ac:dyDescent="0.25">
      <c r="A1123" s="1" t="s">
        <v>3</v>
      </c>
      <c r="B1123" s="1" t="s">
        <v>394</v>
      </c>
      <c r="C1123" s="1" t="s">
        <v>395</v>
      </c>
      <c r="D1123" s="1" t="s">
        <v>362</v>
      </c>
      <c r="E1123" s="1" t="s">
        <v>18</v>
      </c>
      <c r="F1123" s="1" t="s">
        <v>146</v>
      </c>
      <c r="G1123" s="1" t="str">
        <f>UPPER(players_stats[[#This Row],[Agents]])</f>
        <v>RAZE</v>
      </c>
      <c r="H1123" s="1" t="str">
        <f>IF(OR(ISNUMBER(FIND(",",players_stats[[#This Row],[Agents MAYUS]])),ISNUMBER(FIND("All Match Types",players_stats[[#This Row],[Match Type]]))),"Eliminar","")</f>
        <v>Eliminar</v>
      </c>
      <c r="I1123">
        <v>39</v>
      </c>
      <c r="J1123">
        <v>89</v>
      </c>
      <c r="K1123">
        <v>200</v>
      </c>
      <c r="L1123">
        <v>86</v>
      </c>
      <c r="M1123">
        <v>0.72</v>
      </c>
      <c r="N1123">
        <v>140</v>
      </c>
      <c r="O1123">
        <v>62</v>
      </c>
      <c r="P1123">
        <v>26</v>
      </c>
      <c r="Q1123">
        <v>8</v>
      </c>
      <c r="R1123">
        <v>15</v>
      </c>
      <c r="S1123">
        <v>0.2</v>
      </c>
      <c r="U1123" s="1" t="s">
        <v>184</v>
      </c>
      <c r="V1123">
        <v>13</v>
      </c>
      <c r="W1123">
        <v>24</v>
      </c>
      <c r="X1123">
        <v>28</v>
      </c>
      <c r="Y1123">
        <v>10</v>
      </c>
      <c r="Z1123">
        <v>3</v>
      </c>
      <c r="AA1123">
        <v>6</v>
      </c>
    </row>
    <row r="1124" spans="1:27" x14ac:dyDescent="0.25">
      <c r="A1124" s="1" t="s">
        <v>3</v>
      </c>
      <c r="B1124" s="1" t="s">
        <v>394</v>
      </c>
      <c r="C1124" s="1" t="s">
        <v>395</v>
      </c>
      <c r="D1124" s="1" t="s">
        <v>362</v>
      </c>
      <c r="E1124" s="1" t="s">
        <v>18</v>
      </c>
      <c r="F1124" s="1" t="s">
        <v>252</v>
      </c>
      <c r="G1124" s="1" t="str">
        <f>UPPER(players_stats[[#This Row],[Agents]])</f>
        <v>JETT, NEON, RAZE</v>
      </c>
      <c r="H1124" s="1" t="str">
        <f>IF(OR(ISNUMBER(FIND(",",players_stats[[#This Row],[Agents MAYUS]])),ISNUMBER(FIND("All Match Types",players_stats[[#This Row],[Match Type]]))),"Eliminar","")</f>
        <v>Eliminar</v>
      </c>
      <c r="I1124">
        <v>151</v>
      </c>
      <c r="J1124">
        <v>101</v>
      </c>
      <c r="K1124">
        <v>210</v>
      </c>
      <c r="L1124">
        <v>103</v>
      </c>
      <c r="M1124">
        <v>0.67</v>
      </c>
      <c r="N1124">
        <v>139</v>
      </c>
      <c r="O1124">
        <v>72</v>
      </c>
      <c r="P1124">
        <v>22</v>
      </c>
      <c r="Q1124">
        <v>11</v>
      </c>
      <c r="R1124">
        <v>17</v>
      </c>
      <c r="S1124">
        <v>0.27</v>
      </c>
      <c r="T1124">
        <v>0.2</v>
      </c>
      <c r="U1124" s="1" t="s">
        <v>408</v>
      </c>
      <c r="V1124">
        <v>22</v>
      </c>
      <c r="W1124">
        <v>109</v>
      </c>
      <c r="X1124">
        <v>106</v>
      </c>
      <c r="Y1124">
        <v>33</v>
      </c>
      <c r="Z1124">
        <v>16</v>
      </c>
      <c r="AA1124">
        <v>25</v>
      </c>
    </row>
    <row r="1125" spans="1:27" x14ac:dyDescent="0.25">
      <c r="A1125" s="1" t="s">
        <v>3</v>
      </c>
      <c r="B1125" s="1" t="s">
        <v>394</v>
      </c>
      <c r="C1125" s="1" t="s">
        <v>395</v>
      </c>
      <c r="D1125" s="1" t="s">
        <v>363</v>
      </c>
      <c r="E1125" s="1" t="s">
        <v>18</v>
      </c>
      <c r="F1125" s="1" t="s">
        <v>140</v>
      </c>
      <c r="G1125" s="1" t="str">
        <f>UPPER(players_stats[[#This Row],[Agents]])</f>
        <v>OMEN</v>
      </c>
      <c r="H1125" s="1" t="str">
        <f>IF(OR(ISNUMBER(FIND(",",players_stats[[#This Row],[Agents MAYUS]])),ISNUMBER(FIND("All Match Types",players_stats[[#This Row],[Match Type]]))),"Eliminar","")</f>
        <v>Eliminar</v>
      </c>
      <c r="I1125">
        <v>125</v>
      </c>
      <c r="J1125">
        <v>86</v>
      </c>
      <c r="K1125">
        <v>160</v>
      </c>
      <c r="L1125">
        <v>87</v>
      </c>
      <c r="M1125">
        <v>0.66</v>
      </c>
      <c r="N1125">
        <v>102</v>
      </c>
      <c r="O1125">
        <v>62</v>
      </c>
      <c r="P1125">
        <v>32</v>
      </c>
      <c r="Q1125">
        <v>6</v>
      </c>
      <c r="R1125">
        <v>15</v>
      </c>
      <c r="S1125">
        <v>0.27</v>
      </c>
      <c r="T1125">
        <v>0.09</v>
      </c>
      <c r="U1125" s="1" t="s">
        <v>192</v>
      </c>
      <c r="V1125">
        <v>16</v>
      </c>
      <c r="W1125">
        <v>77</v>
      </c>
      <c r="X1125">
        <v>89</v>
      </c>
      <c r="Y1125">
        <v>40</v>
      </c>
      <c r="Z1125">
        <v>8</v>
      </c>
      <c r="AA1125">
        <v>19</v>
      </c>
    </row>
    <row r="1126" spans="1:27" x14ac:dyDescent="0.25">
      <c r="A1126" s="1" t="s">
        <v>3</v>
      </c>
      <c r="B1126" s="1" t="s">
        <v>394</v>
      </c>
      <c r="C1126" s="1" t="s">
        <v>395</v>
      </c>
      <c r="D1126" s="1" t="s">
        <v>363</v>
      </c>
      <c r="E1126" s="1" t="s">
        <v>18</v>
      </c>
      <c r="F1126" s="1" t="s">
        <v>152</v>
      </c>
      <c r="G1126" s="1" t="str">
        <f>UPPER(players_stats[[#This Row],[Agents]])</f>
        <v>VIPER</v>
      </c>
      <c r="H1126" s="1" t="str">
        <f>IF(OR(ISNUMBER(FIND(",",players_stats[[#This Row],[Agents MAYUS]])),ISNUMBER(FIND("All Match Types",players_stats[[#This Row],[Match Type]]))),"Eliminar","")</f>
        <v>Eliminar</v>
      </c>
      <c r="I1126">
        <v>26</v>
      </c>
      <c r="J1126">
        <v>99</v>
      </c>
      <c r="K1126">
        <v>208</v>
      </c>
      <c r="L1126">
        <v>106</v>
      </c>
      <c r="M1126">
        <v>0.77</v>
      </c>
      <c r="N1126">
        <v>140</v>
      </c>
      <c r="O1126">
        <v>73</v>
      </c>
      <c r="P1126">
        <v>31</v>
      </c>
      <c r="Q1126">
        <v>8</v>
      </c>
      <c r="R1126">
        <v>15</v>
      </c>
      <c r="S1126">
        <v>0.37</v>
      </c>
      <c r="U1126" s="1" t="s">
        <v>184</v>
      </c>
      <c r="V1126">
        <v>19</v>
      </c>
      <c r="W1126">
        <v>19</v>
      </c>
      <c r="X1126">
        <v>18</v>
      </c>
      <c r="Y1126">
        <v>8</v>
      </c>
      <c r="Z1126">
        <v>2</v>
      </c>
      <c r="AA1126">
        <v>4</v>
      </c>
    </row>
    <row r="1127" spans="1:27" x14ac:dyDescent="0.25">
      <c r="A1127" s="1" t="s">
        <v>3</v>
      </c>
      <c r="B1127" s="1" t="s">
        <v>394</v>
      </c>
      <c r="C1127" s="1" t="s">
        <v>395</v>
      </c>
      <c r="D1127" s="1" t="s">
        <v>363</v>
      </c>
      <c r="E1127" s="1" t="s">
        <v>18</v>
      </c>
      <c r="F1127" s="1" t="s">
        <v>225</v>
      </c>
      <c r="G1127" s="1" t="str">
        <f>UPPER(players_stats[[#This Row],[Agents]])</f>
        <v>OMEN, VIPER</v>
      </c>
      <c r="H1127" s="1" t="str">
        <f>IF(OR(ISNUMBER(FIND(",",players_stats[[#This Row],[Agents MAYUS]])),ISNUMBER(FIND("All Match Types",players_stats[[#This Row],[Match Type]]))),"Eliminar","")</f>
        <v>Eliminar</v>
      </c>
      <c r="I1127">
        <v>151</v>
      </c>
      <c r="J1127">
        <v>88</v>
      </c>
      <c r="K1127">
        <v>167</v>
      </c>
      <c r="L1127">
        <v>9</v>
      </c>
      <c r="M1127">
        <v>0.68</v>
      </c>
      <c r="N1127">
        <v>108</v>
      </c>
      <c r="O1127">
        <v>64</v>
      </c>
      <c r="P1127">
        <v>32</v>
      </c>
      <c r="Q1127">
        <v>7</v>
      </c>
      <c r="R1127">
        <v>15</v>
      </c>
      <c r="S1127">
        <v>0.28999999999999998</v>
      </c>
      <c r="T1127">
        <v>7.0000000000000007E-2</v>
      </c>
      <c r="U1127" s="1" t="s">
        <v>256</v>
      </c>
      <c r="V1127">
        <v>19</v>
      </c>
      <c r="W1127">
        <v>96</v>
      </c>
      <c r="X1127">
        <v>107</v>
      </c>
      <c r="Y1127">
        <v>48</v>
      </c>
      <c r="Z1127">
        <v>10</v>
      </c>
      <c r="AA1127">
        <v>23</v>
      </c>
    </row>
    <row r="1128" spans="1:27" x14ac:dyDescent="0.25">
      <c r="A1128" s="1" t="s">
        <v>3</v>
      </c>
      <c r="B1128" s="1" t="s">
        <v>394</v>
      </c>
      <c r="C1128" s="1" t="s">
        <v>395</v>
      </c>
      <c r="D1128" s="1" t="s">
        <v>368</v>
      </c>
      <c r="E1128" s="1" t="s">
        <v>24</v>
      </c>
      <c r="F1128" s="1" t="s">
        <v>181</v>
      </c>
      <c r="G1128" s="1" t="str">
        <f>UPPER(players_stats[[#This Row],[Agents]])</f>
        <v>BREACH</v>
      </c>
      <c r="H1128" s="1" t="str">
        <f>IF(OR(ISNUMBER(FIND(",",players_stats[[#This Row],[Agents MAYUS]])),ISNUMBER(FIND("All Match Types",players_stats[[#This Row],[Match Type]]))),"Eliminar","")</f>
        <v>Eliminar</v>
      </c>
      <c r="I1128">
        <v>22</v>
      </c>
      <c r="J1128">
        <v>113</v>
      </c>
      <c r="K1128">
        <v>189</v>
      </c>
      <c r="L1128">
        <v>107</v>
      </c>
      <c r="M1128">
        <v>0.73</v>
      </c>
      <c r="N1128">
        <v>129</v>
      </c>
      <c r="O1128">
        <v>68</v>
      </c>
      <c r="P1128">
        <v>32</v>
      </c>
      <c r="Q1128">
        <v>0</v>
      </c>
      <c r="R1128">
        <v>5</v>
      </c>
      <c r="S1128">
        <v>0.3</v>
      </c>
      <c r="U1128" s="1" t="s">
        <v>211</v>
      </c>
      <c r="V1128">
        <v>15</v>
      </c>
      <c r="W1128">
        <v>15</v>
      </c>
      <c r="X1128">
        <v>14</v>
      </c>
      <c r="Y1128">
        <v>7</v>
      </c>
      <c r="Z1128">
        <v>0</v>
      </c>
      <c r="AA1128">
        <v>1</v>
      </c>
    </row>
    <row r="1129" spans="1:27" x14ac:dyDescent="0.25">
      <c r="A1129" s="1" t="s">
        <v>3</v>
      </c>
      <c r="B1129" s="1" t="s">
        <v>394</v>
      </c>
      <c r="C1129" s="1" t="s">
        <v>395</v>
      </c>
      <c r="D1129" s="1" t="s">
        <v>368</v>
      </c>
      <c r="E1129" s="1" t="s">
        <v>24</v>
      </c>
      <c r="F1129" s="1" t="s">
        <v>130</v>
      </c>
      <c r="G1129" s="1" t="str">
        <f>UPPER(players_stats[[#This Row],[Agents]])</f>
        <v>FADE</v>
      </c>
      <c r="H1129" s="1" t="str">
        <f>IF(OR(ISNUMBER(FIND(",",players_stats[[#This Row],[Agents MAYUS]])),ISNUMBER(FIND("All Match Types",players_stats[[#This Row],[Match Type]]))),"Eliminar","")</f>
        <v>Eliminar</v>
      </c>
      <c r="I1129">
        <v>42</v>
      </c>
      <c r="J1129">
        <v>85</v>
      </c>
      <c r="K1129">
        <v>124</v>
      </c>
      <c r="L1129">
        <v>69</v>
      </c>
      <c r="M1129">
        <v>0.67</v>
      </c>
      <c r="N1129">
        <v>78</v>
      </c>
      <c r="O1129">
        <v>43</v>
      </c>
      <c r="P1129">
        <v>31</v>
      </c>
      <c r="Q1129">
        <v>7</v>
      </c>
      <c r="R1129">
        <v>5</v>
      </c>
      <c r="S1129">
        <v>0.21</v>
      </c>
      <c r="T1129">
        <v>0.43</v>
      </c>
      <c r="U1129" s="1" t="s">
        <v>232</v>
      </c>
      <c r="V1129">
        <v>13</v>
      </c>
      <c r="W1129">
        <v>18</v>
      </c>
      <c r="X1129">
        <v>26</v>
      </c>
      <c r="Y1129">
        <v>13</v>
      </c>
      <c r="Z1129">
        <v>3</v>
      </c>
      <c r="AA1129">
        <v>2</v>
      </c>
    </row>
    <row r="1130" spans="1:27" x14ac:dyDescent="0.25">
      <c r="A1130" s="1" t="s">
        <v>3</v>
      </c>
      <c r="B1130" s="1" t="s">
        <v>394</v>
      </c>
      <c r="C1130" s="1" t="s">
        <v>395</v>
      </c>
      <c r="D1130" s="1" t="s">
        <v>368</v>
      </c>
      <c r="E1130" s="1" t="s">
        <v>24</v>
      </c>
      <c r="F1130" s="1" t="s">
        <v>138</v>
      </c>
      <c r="G1130" s="1" t="str">
        <f>UPPER(players_stats[[#This Row],[Agents]])</f>
        <v>GEKKO</v>
      </c>
      <c r="H1130" s="1" t="str">
        <f>IF(OR(ISNUMBER(FIND(",",players_stats[[#This Row],[Agents MAYUS]])),ISNUMBER(FIND("All Match Types",players_stats[[#This Row],[Match Type]]))),"Eliminar","")</f>
        <v>Eliminar</v>
      </c>
      <c r="I1130">
        <v>24</v>
      </c>
      <c r="J1130">
        <v>93</v>
      </c>
      <c r="K1130">
        <v>185</v>
      </c>
      <c r="L1130">
        <v>10</v>
      </c>
      <c r="M1130">
        <v>0.75</v>
      </c>
      <c r="N1130">
        <v>119</v>
      </c>
      <c r="O1130">
        <v>71</v>
      </c>
      <c r="P1130">
        <v>25</v>
      </c>
      <c r="Q1130">
        <v>4</v>
      </c>
      <c r="R1130">
        <v>13</v>
      </c>
      <c r="S1130">
        <v>0.42</v>
      </c>
      <c r="U1130" s="1" t="s">
        <v>139</v>
      </c>
      <c r="V1130">
        <v>17</v>
      </c>
      <c r="W1130">
        <v>17</v>
      </c>
      <c r="X1130">
        <v>17</v>
      </c>
      <c r="Y1130">
        <v>6</v>
      </c>
      <c r="Z1130">
        <v>1</v>
      </c>
      <c r="AA1130">
        <v>3</v>
      </c>
    </row>
    <row r="1131" spans="1:27" x14ac:dyDescent="0.25">
      <c r="A1131" s="1" t="s">
        <v>3</v>
      </c>
      <c r="B1131" s="1" t="s">
        <v>394</v>
      </c>
      <c r="C1131" s="1" t="s">
        <v>395</v>
      </c>
      <c r="D1131" s="1" t="s">
        <v>368</v>
      </c>
      <c r="E1131" s="1" t="s">
        <v>24</v>
      </c>
      <c r="F1131" s="1" t="s">
        <v>457</v>
      </c>
      <c r="G1131" s="1" t="str">
        <f>UPPER(players_stats[[#This Row],[Agents]])</f>
        <v>BREACH, FADE, GEKKO</v>
      </c>
      <c r="H1131" s="1" t="str">
        <f>IF(OR(ISNUMBER(FIND(",",players_stats[[#This Row],[Agents MAYUS]])),ISNUMBER(FIND("All Match Types",players_stats[[#This Row],[Match Type]]))),"Eliminar","")</f>
        <v>Eliminar</v>
      </c>
      <c r="I1131">
        <v>88</v>
      </c>
      <c r="J1131">
        <v>94</v>
      </c>
      <c r="K1131">
        <v>156</v>
      </c>
      <c r="L1131">
        <v>88</v>
      </c>
      <c r="M1131">
        <v>0.7</v>
      </c>
      <c r="N1131">
        <v>102</v>
      </c>
      <c r="O1131">
        <v>57</v>
      </c>
      <c r="P1131">
        <v>3</v>
      </c>
      <c r="Q1131">
        <v>5</v>
      </c>
      <c r="R1131">
        <v>7</v>
      </c>
      <c r="S1131">
        <v>0.28999999999999998</v>
      </c>
      <c r="T1131">
        <v>0.21</v>
      </c>
      <c r="U1131" s="1" t="s">
        <v>322</v>
      </c>
      <c r="V1131">
        <v>17</v>
      </c>
      <c r="W1131">
        <v>50</v>
      </c>
      <c r="X1131">
        <v>57</v>
      </c>
      <c r="Y1131">
        <v>26</v>
      </c>
      <c r="Z1131">
        <v>4</v>
      </c>
      <c r="AA1131">
        <v>6</v>
      </c>
    </row>
    <row r="1132" spans="1:27" x14ac:dyDescent="0.25">
      <c r="A1132" s="1" t="s">
        <v>3</v>
      </c>
      <c r="B1132" s="1" t="s">
        <v>394</v>
      </c>
      <c r="C1132" s="1" t="s">
        <v>395</v>
      </c>
      <c r="D1132" s="1" t="s">
        <v>372</v>
      </c>
      <c r="E1132" s="1" t="s">
        <v>24</v>
      </c>
      <c r="F1132" s="1" t="s">
        <v>181</v>
      </c>
      <c r="G1132" s="1" t="str">
        <f>UPPER(players_stats[[#This Row],[Agents]])</f>
        <v>BREACH</v>
      </c>
      <c r="H1132" s="1" t="str">
        <f>IF(OR(ISNUMBER(FIND(",",players_stats[[#This Row],[Agents MAYUS]])),ISNUMBER(FIND("All Match Types",players_stats[[#This Row],[Match Type]]))),"Eliminar","")</f>
        <v>Eliminar</v>
      </c>
      <c r="I1132">
        <v>24</v>
      </c>
      <c r="J1132">
        <v>72</v>
      </c>
      <c r="K1132">
        <v>171</v>
      </c>
      <c r="L1132">
        <v>72</v>
      </c>
      <c r="M1132">
        <v>0.71</v>
      </c>
      <c r="N1132">
        <v>116</v>
      </c>
      <c r="O1132">
        <v>54</v>
      </c>
      <c r="P1132">
        <v>38</v>
      </c>
      <c r="Q1132">
        <v>8</v>
      </c>
      <c r="R1132">
        <v>0</v>
      </c>
      <c r="S1132">
        <v>0.31</v>
      </c>
      <c r="T1132">
        <v>0.25</v>
      </c>
      <c r="U1132" s="1" t="s">
        <v>178</v>
      </c>
      <c r="V1132">
        <v>13</v>
      </c>
      <c r="W1132">
        <v>13</v>
      </c>
      <c r="X1132">
        <v>18</v>
      </c>
      <c r="Y1132">
        <v>9</v>
      </c>
      <c r="Z1132">
        <v>2</v>
      </c>
      <c r="AA1132">
        <v>0</v>
      </c>
    </row>
    <row r="1133" spans="1:27" x14ac:dyDescent="0.25">
      <c r="A1133" s="1" t="s">
        <v>3</v>
      </c>
      <c r="B1133" s="1" t="s">
        <v>394</v>
      </c>
      <c r="C1133" s="1" t="s">
        <v>395</v>
      </c>
      <c r="D1133" s="1" t="s">
        <v>372</v>
      </c>
      <c r="E1133" s="1" t="s">
        <v>24</v>
      </c>
      <c r="F1133" s="1" t="s">
        <v>138</v>
      </c>
      <c r="G1133" s="1" t="str">
        <f>UPPER(players_stats[[#This Row],[Agents]])</f>
        <v>GEKKO</v>
      </c>
      <c r="H1133" s="1" t="str">
        <f>IF(OR(ISNUMBER(FIND(",",players_stats[[#This Row],[Agents MAYUS]])),ISNUMBER(FIND("All Match Types",players_stats[[#This Row],[Match Type]]))),"Eliminar","")</f>
        <v>Eliminar</v>
      </c>
      <c r="I1133">
        <v>42</v>
      </c>
      <c r="J1133">
        <v>71</v>
      </c>
      <c r="K1133">
        <v>152</v>
      </c>
      <c r="L1133">
        <v>67</v>
      </c>
      <c r="M1133">
        <v>0.67</v>
      </c>
      <c r="N1133">
        <v>106</v>
      </c>
      <c r="O1133">
        <v>48</v>
      </c>
      <c r="P1133">
        <v>33</v>
      </c>
      <c r="Q1133">
        <v>5</v>
      </c>
      <c r="R1133">
        <v>14</v>
      </c>
      <c r="S1133">
        <v>0.21</v>
      </c>
      <c r="U1133" s="1" t="s">
        <v>139</v>
      </c>
      <c r="V1133">
        <v>11</v>
      </c>
      <c r="W1133">
        <v>20</v>
      </c>
      <c r="X1133">
        <v>30</v>
      </c>
      <c r="Y1133">
        <v>14</v>
      </c>
      <c r="Z1133">
        <v>2</v>
      </c>
      <c r="AA1133">
        <v>6</v>
      </c>
    </row>
    <row r="1134" spans="1:27" x14ac:dyDescent="0.25">
      <c r="A1134" s="1" t="s">
        <v>3</v>
      </c>
      <c r="B1134" s="1" t="s">
        <v>394</v>
      </c>
      <c r="C1134" s="1" t="s">
        <v>395</v>
      </c>
      <c r="D1134" s="1" t="s">
        <v>372</v>
      </c>
      <c r="E1134" s="1" t="s">
        <v>24</v>
      </c>
      <c r="F1134" s="1" t="s">
        <v>140</v>
      </c>
      <c r="G1134" s="1" t="str">
        <f>UPPER(players_stats[[#This Row],[Agents]])</f>
        <v>OMEN</v>
      </c>
      <c r="H1134" s="1" t="str">
        <f>IF(OR(ISNUMBER(FIND(",",players_stats[[#This Row],[Agents MAYUS]])),ISNUMBER(FIND("All Match Types",players_stats[[#This Row],[Match Type]]))),"Eliminar","")</f>
        <v>Eliminar</v>
      </c>
      <c r="I1134">
        <v>22</v>
      </c>
      <c r="J1134">
        <v>98</v>
      </c>
      <c r="K1134">
        <v>216</v>
      </c>
      <c r="L1134">
        <v>94</v>
      </c>
      <c r="M1134">
        <v>0.77</v>
      </c>
      <c r="N1134">
        <v>123</v>
      </c>
      <c r="O1134">
        <v>73</v>
      </c>
      <c r="P1134">
        <v>36</v>
      </c>
      <c r="Q1134">
        <v>5</v>
      </c>
      <c r="R1134">
        <v>9</v>
      </c>
      <c r="S1134">
        <v>0.24</v>
      </c>
      <c r="U1134" s="1" t="s">
        <v>139</v>
      </c>
      <c r="V1134">
        <v>16</v>
      </c>
      <c r="W1134">
        <v>16</v>
      </c>
      <c r="X1134">
        <v>17</v>
      </c>
      <c r="Y1134">
        <v>8</v>
      </c>
      <c r="Z1134">
        <v>1</v>
      </c>
      <c r="AA1134">
        <v>2</v>
      </c>
    </row>
    <row r="1135" spans="1:27" x14ac:dyDescent="0.25">
      <c r="A1135" s="1" t="s">
        <v>3</v>
      </c>
      <c r="B1135" s="1" t="s">
        <v>394</v>
      </c>
      <c r="C1135" s="1" t="s">
        <v>395</v>
      </c>
      <c r="D1135" s="1" t="s">
        <v>372</v>
      </c>
      <c r="E1135" s="1" t="s">
        <v>24</v>
      </c>
      <c r="F1135" s="1" t="s">
        <v>458</v>
      </c>
      <c r="G1135" s="1" t="str">
        <f>UPPER(players_stats[[#This Row],[Agents]])</f>
        <v>BREACH, GEKKO, OMEN</v>
      </c>
      <c r="H1135" s="1" t="str">
        <f>IF(OR(ISNUMBER(FIND(",",players_stats[[#This Row],[Agents MAYUS]])),ISNUMBER(FIND("All Match Types",players_stats[[#This Row],[Match Type]]))),"Eliminar","")</f>
        <v>Eliminar</v>
      </c>
      <c r="I1135">
        <v>88</v>
      </c>
      <c r="J1135">
        <v>78</v>
      </c>
      <c r="K1135">
        <v>173</v>
      </c>
      <c r="L1135">
        <v>75</v>
      </c>
      <c r="M1135">
        <v>0.7</v>
      </c>
      <c r="N1135">
        <v>113</v>
      </c>
      <c r="O1135">
        <v>56</v>
      </c>
      <c r="P1135">
        <v>35</v>
      </c>
      <c r="Q1135">
        <v>6</v>
      </c>
      <c r="R1135">
        <v>9</v>
      </c>
      <c r="S1135">
        <v>0.25</v>
      </c>
      <c r="T1135">
        <v>0.13</v>
      </c>
      <c r="U1135" s="1" t="s">
        <v>313</v>
      </c>
      <c r="V1135">
        <v>16</v>
      </c>
      <c r="W1135">
        <v>49</v>
      </c>
      <c r="X1135">
        <v>65</v>
      </c>
      <c r="Y1135">
        <v>31</v>
      </c>
      <c r="Z1135">
        <v>5</v>
      </c>
      <c r="AA1135">
        <v>8</v>
      </c>
    </row>
    <row r="1136" spans="1:27" x14ac:dyDescent="0.25">
      <c r="A1136" s="1" t="s">
        <v>3</v>
      </c>
      <c r="B1136" s="1" t="s">
        <v>394</v>
      </c>
      <c r="C1136" s="1" t="s">
        <v>395</v>
      </c>
      <c r="D1136" s="1" t="s">
        <v>369</v>
      </c>
      <c r="E1136" s="1" t="s">
        <v>24</v>
      </c>
      <c r="F1136" s="1" t="s">
        <v>201</v>
      </c>
      <c r="G1136" s="1" t="str">
        <f>UPPER(players_stats[[#This Row],[Agents]])</f>
        <v>BRIMSTONE</v>
      </c>
      <c r="H1136" s="1" t="str">
        <f>IF(OR(ISNUMBER(FIND(",",players_stats[[#This Row],[Agents MAYUS]])),ISNUMBER(FIND("All Match Types",players_stats[[#This Row],[Match Type]]))),"Eliminar","")</f>
        <v>Eliminar</v>
      </c>
      <c r="I1136">
        <v>42</v>
      </c>
      <c r="J1136">
        <v>58</v>
      </c>
      <c r="K1136">
        <v>138</v>
      </c>
      <c r="L1136">
        <v>59</v>
      </c>
      <c r="M1136">
        <v>0.55000000000000004</v>
      </c>
      <c r="N1136">
        <v>92</v>
      </c>
      <c r="O1136">
        <v>45</v>
      </c>
      <c r="P1136">
        <v>29</v>
      </c>
      <c r="Q1136">
        <v>5</v>
      </c>
      <c r="R1136">
        <v>17</v>
      </c>
      <c r="S1136">
        <v>0.18</v>
      </c>
      <c r="U1136" s="1" t="s">
        <v>211</v>
      </c>
      <c r="V1136">
        <v>12</v>
      </c>
      <c r="W1136">
        <v>19</v>
      </c>
      <c r="X1136">
        <v>32</v>
      </c>
      <c r="Y1136">
        <v>12</v>
      </c>
      <c r="Z1136">
        <v>2</v>
      </c>
      <c r="AA1136">
        <v>7</v>
      </c>
    </row>
    <row r="1137" spans="1:27" x14ac:dyDescent="0.25">
      <c r="A1137" s="1" t="s">
        <v>3</v>
      </c>
      <c r="B1137" s="1" t="s">
        <v>394</v>
      </c>
      <c r="C1137" s="1" t="s">
        <v>395</v>
      </c>
      <c r="D1137" s="1" t="s">
        <v>369</v>
      </c>
      <c r="E1137" s="1" t="s">
        <v>24</v>
      </c>
      <c r="F1137" s="1" t="s">
        <v>140</v>
      </c>
      <c r="G1137" s="1" t="str">
        <f>UPPER(players_stats[[#This Row],[Agents]])</f>
        <v>OMEN</v>
      </c>
      <c r="H1137" s="1" t="str">
        <f>IF(OR(ISNUMBER(FIND(",",players_stats[[#This Row],[Agents MAYUS]])),ISNUMBER(FIND("All Match Types",players_stats[[#This Row],[Match Type]]))),"Eliminar","")</f>
        <v>Eliminar</v>
      </c>
      <c r="I1137">
        <v>24</v>
      </c>
      <c r="J1137">
        <v>104</v>
      </c>
      <c r="K1137">
        <v>181</v>
      </c>
      <c r="L1137">
        <v>107</v>
      </c>
      <c r="M1137">
        <v>0.71</v>
      </c>
      <c r="N1137">
        <v>120</v>
      </c>
      <c r="O1137">
        <v>63</v>
      </c>
      <c r="P1137">
        <v>42</v>
      </c>
      <c r="Q1137">
        <v>8</v>
      </c>
      <c r="R1137">
        <v>8</v>
      </c>
      <c r="S1137">
        <v>0.39</v>
      </c>
      <c r="U1137" s="1" t="s">
        <v>139</v>
      </c>
      <c r="V1137">
        <v>15</v>
      </c>
      <c r="W1137">
        <v>15</v>
      </c>
      <c r="X1137">
        <v>14</v>
      </c>
      <c r="Y1137">
        <v>10</v>
      </c>
      <c r="Z1137">
        <v>2</v>
      </c>
      <c r="AA1137">
        <v>2</v>
      </c>
    </row>
    <row r="1138" spans="1:27" x14ac:dyDescent="0.25">
      <c r="A1138" s="1" t="s">
        <v>3</v>
      </c>
      <c r="B1138" s="1" t="s">
        <v>394</v>
      </c>
      <c r="C1138" s="1" t="s">
        <v>395</v>
      </c>
      <c r="D1138" s="1" t="s">
        <v>369</v>
      </c>
      <c r="E1138" s="1" t="s">
        <v>24</v>
      </c>
      <c r="F1138" s="1" t="s">
        <v>152</v>
      </c>
      <c r="G1138" s="1" t="str">
        <f>UPPER(players_stats[[#This Row],[Agents]])</f>
        <v>VIPER</v>
      </c>
      <c r="H1138" s="1" t="str">
        <f>IF(OR(ISNUMBER(FIND(",",players_stats[[#This Row],[Agents MAYUS]])),ISNUMBER(FIND("All Match Types",players_stats[[#This Row],[Match Type]]))),"Eliminar","")</f>
        <v>Eliminar</v>
      </c>
      <c r="I1138">
        <v>22</v>
      </c>
      <c r="J1138">
        <v>97</v>
      </c>
      <c r="K1138">
        <v>187</v>
      </c>
      <c r="L1138">
        <v>76</v>
      </c>
      <c r="M1138">
        <v>0.73</v>
      </c>
      <c r="N1138">
        <v>119</v>
      </c>
      <c r="O1138">
        <v>59</v>
      </c>
      <c r="P1138">
        <v>36</v>
      </c>
      <c r="Q1138">
        <v>0</v>
      </c>
      <c r="R1138">
        <v>0</v>
      </c>
      <c r="S1138">
        <v>0.18</v>
      </c>
      <c r="U1138" s="1" t="s">
        <v>63</v>
      </c>
      <c r="V1138">
        <v>13</v>
      </c>
      <c r="W1138">
        <v>13</v>
      </c>
      <c r="X1138">
        <v>17</v>
      </c>
      <c r="Y1138">
        <v>8</v>
      </c>
      <c r="Z1138">
        <v>0</v>
      </c>
      <c r="AA1138">
        <v>0</v>
      </c>
    </row>
    <row r="1139" spans="1:27" x14ac:dyDescent="0.25">
      <c r="A1139" s="1" t="s">
        <v>3</v>
      </c>
      <c r="B1139" s="1" t="s">
        <v>394</v>
      </c>
      <c r="C1139" s="1" t="s">
        <v>395</v>
      </c>
      <c r="D1139" s="1" t="s">
        <v>369</v>
      </c>
      <c r="E1139" s="1" t="s">
        <v>24</v>
      </c>
      <c r="F1139" s="1" t="s">
        <v>385</v>
      </c>
      <c r="G1139" s="1" t="str">
        <f>UPPER(players_stats[[#This Row],[Agents]])</f>
        <v>BRIMSTONE, OMEN, VIPER</v>
      </c>
      <c r="H1139" s="1" t="str">
        <f>IF(OR(ISNUMBER(FIND(",",players_stats[[#This Row],[Agents MAYUS]])),ISNUMBER(FIND("All Match Types",players_stats[[#This Row],[Match Type]]))),"Eliminar","")</f>
        <v>Eliminar</v>
      </c>
      <c r="I1139">
        <v>88</v>
      </c>
      <c r="J1139">
        <v>8</v>
      </c>
      <c r="K1139">
        <v>161</v>
      </c>
      <c r="L1139">
        <v>75</v>
      </c>
      <c r="M1139">
        <v>0.64</v>
      </c>
      <c r="N1139">
        <v>106</v>
      </c>
      <c r="O1139">
        <v>53</v>
      </c>
      <c r="P1139">
        <v>34</v>
      </c>
      <c r="Q1139">
        <v>5</v>
      </c>
      <c r="R1139">
        <v>1</v>
      </c>
      <c r="S1139">
        <v>0.24</v>
      </c>
      <c r="U1139" s="1" t="s">
        <v>167</v>
      </c>
      <c r="V1139">
        <v>15</v>
      </c>
      <c r="W1139">
        <v>47</v>
      </c>
      <c r="X1139">
        <v>63</v>
      </c>
      <c r="Y1139">
        <v>30</v>
      </c>
      <c r="Z1139">
        <v>4</v>
      </c>
      <c r="AA1139">
        <v>9</v>
      </c>
    </row>
    <row r="1140" spans="1:27" x14ac:dyDescent="0.25">
      <c r="A1140" s="1" t="s">
        <v>3</v>
      </c>
      <c r="B1140" s="1" t="s">
        <v>394</v>
      </c>
      <c r="C1140" s="1" t="s">
        <v>395</v>
      </c>
      <c r="D1140" s="1" t="s">
        <v>371</v>
      </c>
      <c r="E1140" s="1" t="s">
        <v>24</v>
      </c>
      <c r="F1140" s="1" t="s">
        <v>133</v>
      </c>
      <c r="G1140" s="1" t="str">
        <f>UPPER(players_stats[[#This Row],[Agents]])</f>
        <v>CYPHER</v>
      </c>
      <c r="H1140" s="1" t="str">
        <f>IF(OR(ISNUMBER(FIND(",",players_stats[[#This Row],[Agents MAYUS]])),ISNUMBER(FIND("All Match Types",players_stats[[#This Row],[Match Type]]))),"Eliminar","")</f>
        <v>Eliminar</v>
      </c>
      <c r="I1140">
        <v>46</v>
      </c>
      <c r="J1140">
        <v>113</v>
      </c>
      <c r="K1140">
        <v>233</v>
      </c>
      <c r="L1140">
        <v>119</v>
      </c>
      <c r="M1140">
        <v>0.72</v>
      </c>
      <c r="N1140">
        <v>150</v>
      </c>
      <c r="O1140">
        <v>83</v>
      </c>
      <c r="P1140">
        <v>17</v>
      </c>
      <c r="Q1140">
        <v>22</v>
      </c>
      <c r="R1140">
        <v>9</v>
      </c>
      <c r="S1140">
        <v>0.3</v>
      </c>
      <c r="U1140" s="1" t="s">
        <v>167</v>
      </c>
      <c r="V1140">
        <v>19</v>
      </c>
      <c r="W1140">
        <v>38</v>
      </c>
      <c r="X1140">
        <v>32</v>
      </c>
      <c r="Y1140">
        <v>8</v>
      </c>
      <c r="Z1140">
        <v>10</v>
      </c>
      <c r="AA1140">
        <v>4</v>
      </c>
    </row>
    <row r="1141" spans="1:27" x14ac:dyDescent="0.25">
      <c r="A1141" s="1" t="s">
        <v>3</v>
      </c>
      <c r="B1141" s="1" t="s">
        <v>394</v>
      </c>
      <c r="C1141" s="1" t="s">
        <v>395</v>
      </c>
      <c r="D1141" s="1" t="s">
        <v>371</v>
      </c>
      <c r="E1141" s="1" t="s">
        <v>24</v>
      </c>
      <c r="F1141" s="1" t="s">
        <v>152</v>
      </c>
      <c r="G1141" s="1" t="str">
        <f>UPPER(players_stats[[#This Row],[Agents]])</f>
        <v>VIPER</v>
      </c>
      <c r="H1141" s="1" t="str">
        <f>IF(OR(ISNUMBER(FIND(",",players_stats[[#This Row],[Agents MAYUS]])),ISNUMBER(FIND("All Match Types",players_stats[[#This Row],[Match Type]]))),"Eliminar","")</f>
        <v>Eliminar</v>
      </c>
      <c r="I1141">
        <v>42</v>
      </c>
      <c r="J1141">
        <v>10</v>
      </c>
      <c r="K1141">
        <v>230</v>
      </c>
      <c r="L1141">
        <v>11</v>
      </c>
      <c r="M1141">
        <v>0.67</v>
      </c>
      <c r="N1141">
        <v>140</v>
      </c>
      <c r="O1141">
        <v>81</v>
      </c>
      <c r="P1141">
        <v>19</v>
      </c>
      <c r="Q1141">
        <v>17</v>
      </c>
      <c r="R1141">
        <v>7</v>
      </c>
      <c r="S1141">
        <v>0.3</v>
      </c>
      <c r="U1141" s="1" t="s">
        <v>204</v>
      </c>
      <c r="V1141">
        <v>17</v>
      </c>
      <c r="W1141">
        <v>34</v>
      </c>
      <c r="X1141">
        <v>31</v>
      </c>
      <c r="Y1141">
        <v>8</v>
      </c>
      <c r="Z1141">
        <v>7</v>
      </c>
      <c r="AA1141">
        <v>3</v>
      </c>
    </row>
    <row r="1142" spans="1:27" x14ac:dyDescent="0.25">
      <c r="A1142" s="1" t="s">
        <v>3</v>
      </c>
      <c r="B1142" s="1" t="s">
        <v>394</v>
      </c>
      <c r="C1142" s="1" t="s">
        <v>395</v>
      </c>
      <c r="D1142" s="1" t="s">
        <v>371</v>
      </c>
      <c r="E1142" s="1" t="s">
        <v>24</v>
      </c>
      <c r="F1142" s="1" t="s">
        <v>213</v>
      </c>
      <c r="G1142" s="1" t="str">
        <f>UPPER(players_stats[[#This Row],[Agents]])</f>
        <v>CYPHER, VIPER</v>
      </c>
      <c r="H1142" s="1" t="str">
        <f>IF(OR(ISNUMBER(FIND(",",players_stats[[#This Row],[Agents MAYUS]])),ISNUMBER(FIND("All Match Types",players_stats[[#This Row],[Match Type]]))),"Eliminar","")</f>
        <v>Eliminar</v>
      </c>
      <c r="I1142">
        <v>88</v>
      </c>
      <c r="J1142">
        <v>107</v>
      </c>
      <c r="K1142">
        <v>232</v>
      </c>
      <c r="L1142">
        <v>114</v>
      </c>
      <c r="M1142">
        <v>0.69</v>
      </c>
      <c r="N1142">
        <v>145</v>
      </c>
      <c r="O1142">
        <v>82</v>
      </c>
      <c r="P1142">
        <v>18</v>
      </c>
      <c r="Q1142">
        <v>19</v>
      </c>
      <c r="R1142">
        <v>8</v>
      </c>
      <c r="S1142">
        <v>0.3</v>
      </c>
      <c r="U1142" s="1" t="s">
        <v>459</v>
      </c>
      <c r="V1142">
        <v>19</v>
      </c>
      <c r="W1142">
        <v>72</v>
      </c>
      <c r="X1142">
        <v>63</v>
      </c>
      <c r="Y1142">
        <v>16</v>
      </c>
      <c r="Z1142">
        <v>17</v>
      </c>
      <c r="AA1142">
        <v>7</v>
      </c>
    </row>
    <row r="1143" spans="1:27" x14ac:dyDescent="0.25">
      <c r="A1143" s="1" t="s">
        <v>3</v>
      </c>
      <c r="B1143" s="1" t="s">
        <v>394</v>
      </c>
      <c r="C1143" s="1" t="s">
        <v>395</v>
      </c>
      <c r="D1143" s="1" t="s">
        <v>373</v>
      </c>
      <c r="E1143" s="1" t="s">
        <v>24</v>
      </c>
      <c r="F1143" s="1" t="s">
        <v>145</v>
      </c>
      <c r="G1143" s="1" t="str">
        <f>UPPER(players_stats[[#This Row],[Agents]])</f>
        <v>JETT</v>
      </c>
      <c r="H1143" s="1" t="str">
        <f>IF(OR(ISNUMBER(FIND(",",players_stats[[#This Row],[Agents MAYUS]])),ISNUMBER(FIND("All Match Types",players_stats[[#This Row],[Match Type]]))),"Eliminar","")</f>
        <v>Eliminar</v>
      </c>
      <c r="I1143">
        <v>22</v>
      </c>
      <c r="J1143">
        <v>85</v>
      </c>
      <c r="K1143">
        <v>193</v>
      </c>
      <c r="L1143">
        <v>82</v>
      </c>
      <c r="M1143">
        <v>0.68</v>
      </c>
      <c r="N1143">
        <v>131</v>
      </c>
      <c r="O1143">
        <v>64</v>
      </c>
      <c r="P1143">
        <v>14</v>
      </c>
      <c r="Q1143">
        <v>32</v>
      </c>
      <c r="R1143">
        <v>27</v>
      </c>
      <c r="S1143">
        <v>0.32</v>
      </c>
      <c r="U1143" s="1" t="s">
        <v>139</v>
      </c>
      <c r="V1143">
        <v>14</v>
      </c>
      <c r="W1143">
        <v>14</v>
      </c>
      <c r="X1143">
        <v>17</v>
      </c>
      <c r="Y1143">
        <v>3</v>
      </c>
      <c r="Z1143">
        <v>7</v>
      </c>
      <c r="AA1143">
        <v>6</v>
      </c>
    </row>
    <row r="1144" spans="1:27" x14ac:dyDescent="0.25">
      <c r="A1144" s="1" t="s">
        <v>3</v>
      </c>
      <c r="B1144" s="1" t="s">
        <v>394</v>
      </c>
      <c r="C1144" s="1" t="s">
        <v>395</v>
      </c>
      <c r="D1144" s="1" t="s">
        <v>373</v>
      </c>
      <c r="E1144" s="1" t="s">
        <v>24</v>
      </c>
      <c r="F1144" s="1" t="s">
        <v>146</v>
      </c>
      <c r="G1144" s="1" t="str">
        <f>UPPER(players_stats[[#This Row],[Agents]])</f>
        <v>RAZE</v>
      </c>
      <c r="H1144" s="1" t="str">
        <f>IF(OR(ISNUMBER(FIND(",",players_stats[[#This Row],[Agents MAYUS]])),ISNUMBER(FIND("All Match Types",players_stats[[#This Row],[Match Type]]))),"Eliminar","")</f>
        <v>Eliminar</v>
      </c>
      <c r="I1144">
        <v>66</v>
      </c>
      <c r="J1144">
        <v>104</v>
      </c>
      <c r="K1144">
        <v>232</v>
      </c>
      <c r="L1144">
        <v>104</v>
      </c>
      <c r="M1144">
        <v>0.67</v>
      </c>
      <c r="N1144">
        <v>158</v>
      </c>
      <c r="O1144">
        <v>82</v>
      </c>
      <c r="P1144">
        <v>12</v>
      </c>
      <c r="Q1144">
        <v>14</v>
      </c>
      <c r="R1144">
        <v>9</v>
      </c>
      <c r="S1144">
        <v>0.24</v>
      </c>
      <c r="U1144" s="1" t="s">
        <v>175</v>
      </c>
      <c r="V1144">
        <v>21</v>
      </c>
      <c r="W1144">
        <v>54</v>
      </c>
      <c r="X1144">
        <v>52</v>
      </c>
      <c r="Y1144">
        <v>8</v>
      </c>
      <c r="Z1144">
        <v>9</v>
      </c>
      <c r="AA1144">
        <v>6</v>
      </c>
    </row>
    <row r="1145" spans="1:27" x14ac:dyDescent="0.25">
      <c r="A1145" s="1" t="s">
        <v>3</v>
      </c>
      <c r="B1145" s="1" t="s">
        <v>394</v>
      </c>
      <c r="C1145" s="1" t="s">
        <v>395</v>
      </c>
      <c r="D1145" s="1" t="s">
        <v>373</v>
      </c>
      <c r="E1145" s="1" t="s">
        <v>24</v>
      </c>
      <c r="F1145" s="1" t="s">
        <v>148</v>
      </c>
      <c r="G1145" s="1" t="str">
        <f>UPPER(players_stats[[#This Row],[Agents]])</f>
        <v>JETT, RAZE</v>
      </c>
      <c r="H1145" s="1" t="str">
        <f>IF(OR(ISNUMBER(FIND(",",players_stats[[#This Row],[Agents MAYUS]])),ISNUMBER(FIND("All Match Types",players_stats[[#This Row],[Match Type]]))),"Eliminar","")</f>
        <v>Eliminar</v>
      </c>
      <c r="I1145">
        <v>88</v>
      </c>
      <c r="J1145">
        <v>99</v>
      </c>
      <c r="K1145">
        <v>222</v>
      </c>
      <c r="L1145">
        <v>99</v>
      </c>
      <c r="M1145">
        <v>0.67</v>
      </c>
      <c r="N1145">
        <v>151</v>
      </c>
      <c r="O1145">
        <v>77</v>
      </c>
      <c r="P1145">
        <v>13</v>
      </c>
      <c r="Q1145">
        <v>18</v>
      </c>
      <c r="R1145">
        <v>14</v>
      </c>
      <c r="S1145">
        <v>0.25</v>
      </c>
      <c r="U1145" s="1" t="s">
        <v>202</v>
      </c>
      <c r="V1145">
        <v>21</v>
      </c>
      <c r="W1145">
        <v>68</v>
      </c>
      <c r="X1145">
        <v>69</v>
      </c>
      <c r="Y1145">
        <v>11</v>
      </c>
      <c r="Z1145">
        <v>16</v>
      </c>
      <c r="AA1145">
        <v>12</v>
      </c>
    </row>
    <row r="1146" spans="1:27" x14ac:dyDescent="0.25">
      <c r="A1146" s="1" t="s">
        <v>3</v>
      </c>
      <c r="B1146" s="1" t="s">
        <v>394</v>
      </c>
      <c r="C1146" s="1" t="s">
        <v>395</v>
      </c>
      <c r="D1146" s="1" t="s">
        <v>222</v>
      </c>
      <c r="E1146" s="1" t="s">
        <v>16</v>
      </c>
      <c r="F1146" s="1" t="s">
        <v>181</v>
      </c>
      <c r="G1146" s="1" t="str">
        <f>UPPER(players_stats[[#This Row],[Agents]])</f>
        <v>BREACH</v>
      </c>
      <c r="H1146" s="1" t="str">
        <f>IF(OR(ISNUMBER(FIND(",",players_stats[[#This Row],[Agents MAYUS]])),ISNUMBER(FIND("All Match Types",players_stats[[#This Row],[Match Type]]))),"Eliminar","")</f>
        <v>Eliminar</v>
      </c>
      <c r="I1146">
        <v>123</v>
      </c>
      <c r="J1146">
        <v>102</v>
      </c>
      <c r="K1146">
        <v>206</v>
      </c>
      <c r="L1146">
        <v>99</v>
      </c>
      <c r="M1146">
        <v>0.76</v>
      </c>
      <c r="N1146">
        <v>132</v>
      </c>
      <c r="O1146">
        <v>71</v>
      </c>
      <c r="P1146">
        <v>47</v>
      </c>
      <c r="Q1146">
        <v>11</v>
      </c>
      <c r="R1146">
        <v>7</v>
      </c>
      <c r="S1146">
        <v>0.3</v>
      </c>
      <c r="T1146">
        <v>0.09</v>
      </c>
      <c r="U1146" s="1" t="s">
        <v>192</v>
      </c>
      <c r="V1146">
        <v>19</v>
      </c>
      <c r="W1146">
        <v>87</v>
      </c>
      <c r="X1146">
        <v>88</v>
      </c>
      <c r="Y1146">
        <v>58</v>
      </c>
      <c r="Z1146">
        <v>14</v>
      </c>
      <c r="AA1146">
        <v>8</v>
      </c>
    </row>
    <row r="1147" spans="1:27" x14ac:dyDescent="0.25">
      <c r="A1147" s="1" t="s">
        <v>3</v>
      </c>
      <c r="B1147" s="1" t="s">
        <v>394</v>
      </c>
      <c r="C1147" s="1" t="s">
        <v>395</v>
      </c>
      <c r="D1147" s="1" t="s">
        <v>222</v>
      </c>
      <c r="E1147" s="1" t="s">
        <v>16</v>
      </c>
      <c r="F1147" s="1" t="s">
        <v>198</v>
      </c>
      <c r="G1147" s="1" t="str">
        <f>UPPER(players_stats[[#This Row],[Agents]])</f>
        <v>DEADLOCK</v>
      </c>
      <c r="H1147" s="1" t="str">
        <f>IF(OR(ISNUMBER(FIND(",",players_stats[[#This Row],[Agents MAYUS]])),ISNUMBER(FIND("All Match Types",players_stats[[#This Row],[Match Type]]))),"Eliminar","")</f>
        <v>Eliminar</v>
      </c>
      <c r="I1147">
        <v>39</v>
      </c>
      <c r="J1147">
        <v>91</v>
      </c>
      <c r="K1147">
        <v>188</v>
      </c>
      <c r="L1147">
        <v>83</v>
      </c>
      <c r="M1147">
        <v>0.67</v>
      </c>
      <c r="N1147">
        <v>120</v>
      </c>
      <c r="O1147">
        <v>64</v>
      </c>
      <c r="P1147">
        <v>18</v>
      </c>
      <c r="Q1147">
        <v>1</v>
      </c>
      <c r="R1147">
        <v>13</v>
      </c>
      <c r="S1147">
        <v>0.27</v>
      </c>
      <c r="U1147" s="1" t="s">
        <v>143</v>
      </c>
      <c r="V1147">
        <v>15</v>
      </c>
      <c r="W1147">
        <v>25</v>
      </c>
      <c r="X1147">
        <v>30</v>
      </c>
      <c r="Y1147">
        <v>7</v>
      </c>
      <c r="Z1147">
        <v>4</v>
      </c>
      <c r="AA1147">
        <v>5</v>
      </c>
    </row>
    <row r="1148" spans="1:27" x14ac:dyDescent="0.25">
      <c r="A1148" s="1" t="s">
        <v>3</v>
      </c>
      <c r="B1148" s="1" t="s">
        <v>394</v>
      </c>
      <c r="C1148" s="1" t="s">
        <v>395</v>
      </c>
      <c r="D1148" s="1" t="s">
        <v>222</v>
      </c>
      <c r="E1148" s="1" t="s">
        <v>16</v>
      </c>
      <c r="F1148" s="1" t="s">
        <v>157</v>
      </c>
      <c r="G1148" s="1" t="str">
        <f>UPPER(players_stats[[#This Row],[Agents]])</f>
        <v>HARBOR</v>
      </c>
      <c r="H1148" s="1" t="str">
        <f>IF(OR(ISNUMBER(FIND(",",players_stats[[#This Row],[Agents MAYUS]])),ISNUMBER(FIND("All Match Types",players_stats[[#This Row],[Match Type]]))),"Eliminar","")</f>
        <v>Eliminar</v>
      </c>
      <c r="I1148">
        <v>198</v>
      </c>
      <c r="J1148">
        <v>10</v>
      </c>
      <c r="K1148">
        <v>205</v>
      </c>
      <c r="L1148">
        <v>102</v>
      </c>
      <c r="M1148">
        <v>0.67</v>
      </c>
      <c r="N1148">
        <v>130</v>
      </c>
      <c r="O1148">
        <v>75</v>
      </c>
      <c r="P1148">
        <v>33</v>
      </c>
      <c r="Q1148">
        <v>9</v>
      </c>
      <c r="R1148">
        <v>11</v>
      </c>
      <c r="S1148">
        <v>0.25</v>
      </c>
      <c r="T1148">
        <v>0.42</v>
      </c>
      <c r="U1148" s="1" t="s">
        <v>460</v>
      </c>
      <c r="V1148">
        <v>24</v>
      </c>
      <c r="W1148">
        <v>149</v>
      </c>
      <c r="X1148">
        <v>146</v>
      </c>
      <c r="Y1148">
        <v>65</v>
      </c>
      <c r="Z1148">
        <v>17</v>
      </c>
      <c r="AA1148">
        <v>21</v>
      </c>
    </row>
    <row r="1149" spans="1:27" x14ac:dyDescent="0.25">
      <c r="A1149" s="1" t="s">
        <v>3</v>
      </c>
      <c r="B1149" s="1" t="s">
        <v>394</v>
      </c>
      <c r="C1149" s="1" t="s">
        <v>395</v>
      </c>
      <c r="D1149" s="1" t="s">
        <v>222</v>
      </c>
      <c r="E1149" s="1" t="s">
        <v>16</v>
      </c>
      <c r="F1149" s="1" t="s">
        <v>208</v>
      </c>
      <c r="G1149" s="1" t="str">
        <f>UPPER(players_stats[[#This Row],[Agents]])</f>
        <v>SKYE</v>
      </c>
      <c r="H1149" s="1" t="str">
        <f>IF(OR(ISNUMBER(FIND(",",players_stats[[#This Row],[Agents MAYUS]])),ISNUMBER(FIND("All Match Types",players_stats[[#This Row],[Match Type]]))),"Eliminar","")</f>
        <v>Eliminar</v>
      </c>
      <c r="I1149">
        <v>47</v>
      </c>
      <c r="J1149">
        <v>6</v>
      </c>
      <c r="K1149">
        <v>128</v>
      </c>
      <c r="L1149">
        <v>53</v>
      </c>
      <c r="M1149">
        <v>0.68</v>
      </c>
      <c r="N1149">
        <v>94</v>
      </c>
      <c r="O1149">
        <v>38</v>
      </c>
      <c r="P1149">
        <v>34</v>
      </c>
      <c r="Q1149">
        <v>2</v>
      </c>
      <c r="R1149">
        <v>9</v>
      </c>
      <c r="S1149">
        <v>0.3</v>
      </c>
      <c r="U1149" s="1" t="s">
        <v>167</v>
      </c>
      <c r="V1149">
        <v>9</v>
      </c>
      <c r="W1149">
        <v>18</v>
      </c>
      <c r="X1149">
        <v>34</v>
      </c>
      <c r="Y1149">
        <v>16</v>
      </c>
      <c r="Z1149">
        <v>1</v>
      </c>
      <c r="AA1149">
        <v>4</v>
      </c>
    </row>
    <row r="1150" spans="1:27" x14ac:dyDescent="0.25">
      <c r="A1150" s="1" t="s">
        <v>3</v>
      </c>
      <c r="B1150" s="1" t="s">
        <v>394</v>
      </c>
      <c r="C1150" s="1" t="s">
        <v>395</v>
      </c>
      <c r="D1150" s="1" t="s">
        <v>222</v>
      </c>
      <c r="E1150" s="1" t="s">
        <v>16</v>
      </c>
      <c r="F1150" s="1" t="s">
        <v>461</v>
      </c>
      <c r="G1150" s="1" t="str">
        <f>UPPER(players_stats[[#This Row],[Agents]])</f>
        <v>BREACH, DEADLOCK, HARBOR, SKYE</v>
      </c>
      <c r="H1150" s="1" t="str">
        <f>IF(OR(ISNUMBER(FIND(",",players_stats[[#This Row],[Agents MAYUS]])),ISNUMBER(FIND("All Match Types",players_stats[[#This Row],[Match Type]]))),"Eliminar","")</f>
        <v>Eliminar</v>
      </c>
      <c r="I1150">
        <v>407</v>
      </c>
      <c r="J1150">
        <v>95</v>
      </c>
      <c r="K1150">
        <v>195</v>
      </c>
      <c r="L1150">
        <v>94</v>
      </c>
      <c r="M1150">
        <v>0.7</v>
      </c>
      <c r="N1150">
        <v>126</v>
      </c>
      <c r="O1150">
        <v>69</v>
      </c>
      <c r="P1150">
        <v>36</v>
      </c>
      <c r="Q1150">
        <v>9</v>
      </c>
      <c r="R1150">
        <v>9</v>
      </c>
      <c r="S1150">
        <v>0.27</v>
      </c>
      <c r="T1150">
        <v>0.18</v>
      </c>
      <c r="U1150" s="1" t="s">
        <v>462</v>
      </c>
      <c r="V1150">
        <v>24</v>
      </c>
      <c r="W1150">
        <v>279</v>
      </c>
      <c r="X1150">
        <v>298</v>
      </c>
      <c r="Y1150">
        <v>146</v>
      </c>
      <c r="Z1150">
        <v>36</v>
      </c>
      <c r="AA1150">
        <v>38</v>
      </c>
    </row>
    <row r="1151" spans="1:27" x14ac:dyDescent="0.25">
      <c r="A1151" s="1" t="s">
        <v>3</v>
      </c>
      <c r="B1151" s="1" t="s">
        <v>394</v>
      </c>
      <c r="C1151" s="1" t="s">
        <v>395</v>
      </c>
      <c r="D1151" s="1" t="s">
        <v>224</v>
      </c>
      <c r="E1151" s="1" t="s">
        <v>16</v>
      </c>
      <c r="F1151" s="1" t="s">
        <v>201</v>
      </c>
      <c r="G1151" s="1" t="str">
        <f>UPPER(players_stats[[#This Row],[Agents]])</f>
        <v>BRIMSTONE</v>
      </c>
      <c r="H1151" s="1" t="str">
        <f>IF(OR(ISNUMBER(FIND(",",players_stats[[#This Row],[Agents MAYUS]])),ISNUMBER(FIND("All Match Types",players_stats[[#This Row],[Match Type]]))),"Eliminar","")</f>
        <v>Eliminar</v>
      </c>
      <c r="I1151">
        <v>47</v>
      </c>
      <c r="J1151">
        <v>106</v>
      </c>
      <c r="K1151">
        <v>180</v>
      </c>
      <c r="L1151">
        <v>103</v>
      </c>
      <c r="M1151">
        <v>0.68</v>
      </c>
      <c r="N1151">
        <v>115</v>
      </c>
      <c r="O1151">
        <v>66</v>
      </c>
      <c r="P1151">
        <v>43</v>
      </c>
      <c r="Q1151">
        <v>9</v>
      </c>
      <c r="R1151">
        <v>9</v>
      </c>
      <c r="S1151">
        <v>0.24</v>
      </c>
      <c r="T1151">
        <v>0.5</v>
      </c>
      <c r="U1151" s="1" t="s">
        <v>317</v>
      </c>
      <c r="V1151">
        <v>25</v>
      </c>
      <c r="W1151">
        <v>31</v>
      </c>
      <c r="X1151">
        <v>30</v>
      </c>
      <c r="Y1151">
        <v>20</v>
      </c>
      <c r="Z1151">
        <v>4</v>
      </c>
      <c r="AA1151">
        <v>4</v>
      </c>
    </row>
    <row r="1152" spans="1:27" x14ac:dyDescent="0.25">
      <c r="A1152" s="1" t="s">
        <v>3</v>
      </c>
      <c r="B1152" s="1" t="s">
        <v>394</v>
      </c>
      <c r="C1152" s="1" t="s">
        <v>395</v>
      </c>
      <c r="D1152" s="1" t="s">
        <v>224</v>
      </c>
      <c r="E1152" s="1" t="s">
        <v>16</v>
      </c>
      <c r="F1152" s="1" t="s">
        <v>140</v>
      </c>
      <c r="G1152" s="1" t="str">
        <f>UPPER(players_stats[[#This Row],[Agents]])</f>
        <v>OMEN</v>
      </c>
      <c r="H1152" s="1" t="str">
        <f>IF(OR(ISNUMBER(FIND(",",players_stats[[#This Row],[Agents MAYUS]])),ISNUMBER(FIND("All Match Types",players_stats[[#This Row],[Match Type]]))),"Eliminar","")</f>
        <v>Eliminar</v>
      </c>
      <c r="I1152">
        <v>226</v>
      </c>
      <c r="J1152">
        <v>102</v>
      </c>
      <c r="K1152">
        <v>180</v>
      </c>
      <c r="L1152">
        <v>104</v>
      </c>
      <c r="M1152">
        <v>0.76</v>
      </c>
      <c r="N1152">
        <v>116</v>
      </c>
      <c r="O1152">
        <v>65</v>
      </c>
      <c r="P1152">
        <v>4</v>
      </c>
      <c r="Q1152">
        <v>8</v>
      </c>
      <c r="R1152">
        <v>8</v>
      </c>
      <c r="S1152">
        <v>0.32</v>
      </c>
      <c r="T1152">
        <v>0.11</v>
      </c>
      <c r="U1152" s="1" t="s">
        <v>463</v>
      </c>
      <c r="V1152">
        <v>19</v>
      </c>
      <c r="W1152">
        <v>148</v>
      </c>
      <c r="X1152">
        <v>142</v>
      </c>
      <c r="Y1152">
        <v>91</v>
      </c>
      <c r="Z1152">
        <v>18</v>
      </c>
      <c r="AA1152">
        <v>19</v>
      </c>
    </row>
    <row r="1153" spans="1:27" x14ac:dyDescent="0.25">
      <c r="A1153" s="1" t="s">
        <v>3</v>
      </c>
      <c r="B1153" s="1" t="s">
        <v>394</v>
      </c>
      <c r="C1153" s="1" t="s">
        <v>395</v>
      </c>
      <c r="D1153" s="1" t="s">
        <v>224</v>
      </c>
      <c r="E1153" s="1" t="s">
        <v>16</v>
      </c>
      <c r="F1153" s="1" t="s">
        <v>152</v>
      </c>
      <c r="G1153" s="1" t="str">
        <f>UPPER(players_stats[[#This Row],[Agents]])</f>
        <v>VIPER</v>
      </c>
      <c r="H1153" s="1" t="str">
        <f>IF(OR(ISNUMBER(FIND(",",players_stats[[#This Row],[Agents MAYUS]])),ISNUMBER(FIND("All Match Types",players_stats[[#This Row],[Match Type]]))),"Eliminar","")</f>
        <v>Eliminar</v>
      </c>
      <c r="I1153">
        <v>134</v>
      </c>
      <c r="J1153">
        <v>107</v>
      </c>
      <c r="K1153">
        <v>197</v>
      </c>
      <c r="L1153">
        <v>103</v>
      </c>
      <c r="M1153">
        <v>0.75</v>
      </c>
      <c r="N1153">
        <v>130</v>
      </c>
      <c r="O1153">
        <v>69</v>
      </c>
      <c r="P1153">
        <v>28</v>
      </c>
      <c r="Q1153">
        <v>7</v>
      </c>
      <c r="R1153">
        <v>4</v>
      </c>
      <c r="S1153">
        <v>0.35</v>
      </c>
      <c r="T1153">
        <v>0.16</v>
      </c>
      <c r="U1153" s="1" t="s">
        <v>445</v>
      </c>
      <c r="V1153">
        <v>22</v>
      </c>
      <c r="W1153">
        <v>92</v>
      </c>
      <c r="X1153">
        <v>89</v>
      </c>
      <c r="Y1153">
        <v>37</v>
      </c>
      <c r="Z1153">
        <v>9</v>
      </c>
      <c r="AA1153">
        <v>6</v>
      </c>
    </row>
    <row r="1154" spans="1:27" x14ac:dyDescent="0.25">
      <c r="A1154" s="1" t="s">
        <v>3</v>
      </c>
      <c r="B1154" s="1" t="s">
        <v>394</v>
      </c>
      <c r="C1154" s="1" t="s">
        <v>395</v>
      </c>
      <c r="D1154" s="1" t="s">
        <v>224</v>
      </c>
      <c r="E1154" s="1" t="s">
        <v>16</v>
      </c>
      <c r="F1154" s="1" t="s">
        <v>385</v>
      </c>
      <c r="G1154" s="1" t="str">
        <f>UPPER(players_stats[[#This Row],[Agents]])</f>
        <v>BRIMSTONE, OMEN, VIPER</v>
      </c>
      <c r="H1154" s="1" t="str">
        <f>IF(OR(ISNUMBER(FIND(",",players_stats[[#This Row],[Agents MAYUS]])),ISNUMBER(FIND("All Match Types",players_stats[[#This Row],[Match Type]]))),"Eliminar","")</f>
        <v>Eliminar</v>
      </c>
      <c r="I1154">
        <v>407</v>
      </c>
      <c r="J1154">
        <v>104</v>
      </c>
      <c r="K1154">
        <v>185</v>
      </c>
      <c r="L1154">
        <v>104</v>
      </c>
      <c r="M1154">
        <v>0.75</v>
      </c>
      <c r="N1154">
        <v>120</v>
      </c>
      <c r="O1154">
        <v>67</v>
      </c>
      <c r="P1154">
        <v>36</v>
      </c>
      <c r="Q1154">
        <v>8</v>
      </c>
      <c r="R1154">
        <v>7</v>
      </c>
      <c r="S1154">
        <v>0.32</v>
      </c>
      <c r="T1154">
        <v>0.17</v>
      </c>
      <c r="U1154" s="1" t="s">
        <v>464</v>
      </c>
      <c r="V1154">
        <v>25</v>
      </c>
      <c r="W1154">
        <v>271</v>
      </c>
      <c r="X1154">
        <v>261</v>
      </c>
      <c r="Y1154">
        <v>148</v>
      </c>
      <c r="Z1154">
        <v>31</v>
      </c>
      <c r="AA1154">
        <v>29</v>
      </c>
    </row>
    <row r="1155" spans="1:27" x14ac:dyDescent="0.25">
      <c r="A1155" s="1" t="s">
        <v>3</v>
      </c>
      <c r="B1155" s="1" t="s">
        <v>394</v>
      </c>
      <c r="C1155" s="1" t="s">
        <v>395</v>
      </c>
      <c r="D1155" s="1" t="s">
        <v>221</v>
      </c>
      <c r="E1155" s="1" t="s">
        <v>16</v>
      </c>
      <c r="F1155" s="1" t="s">
        <v>133</v>
      </c>
      <c r="G1155" s="1" t="str">
        <f>UPPER(players_stats[[#This Row],[Agents]])</f>
        <v>CYPHER</v>
      </c>
      <c r="H1155" s="1" t="str">
        <f>IF(OR(ISNUMBER(FIND(",",players_stats[[#This Row],[Agents MAYUS]])),ISNUMBER(FIND("All Match Types",players_stats[[#This Row],[Match Type]]))),"Eliminar","")</f>
        <v>Eliminar</v>
      </c>
      <c r="I1155">
        <v>226</v>
      </c>
      <c r="J1155">
        <v>86</v>
      </c>
      <c r="K1155">
        <v>193</v>
      </c>
      <c r="L1155">
        <v>89</v>
      </c>
      <c r="M1155">
        <v>0.68</v>
      </c>
      <c r="N1155">
        <v>127</v>
      </c>
      <c r="O1155">
        <v>68</v>
      </c>
      <c r="P1155">
        <v>23</v>
      </c>
      <c r="Q1155">
        <v>13</v>
      </c>
      <c r="R1155">
        <v>14</v>
      </c>
      <c r="S1155">
        <v>0.35</v>
      </c>
      <c r="T1155">
        <v>0.11</v>
      </c>
      <c r="U1155" s="1" t="s">
        <v>285</v>
      </c>
      <c r="V1155">
        <v>19</v>
      </c>
      <c r="W1155">
        <v>153</v>
      </c>
      <c r="X1155">
        <v>172</v>
      </c>
      <c r="Y1155">
        <v>51</v>
      </c>
      <c r="Z1155">
        <v>30</v>
      </c>
      <c r="AA1155">
        <v>32</v>
      </c>
    </row>
    <row r="1156" spans="1:27" x14ac:dyDescent="0.25">
      <c r="A1156" s="1" t="s">
        <v>3</v>
      </c>
      <c r="B1156" s="1" t="s">
        <v>394</v>
      </c>
      <c r="C1156" s="1" t="s">
        <v>395</v>
      </c>
      <c r="D1156" s="1" t="s">
        <v>221</v>
      </c>
      <c r="E1156" s="1" t="s">
        <v>16</v>
      </c>
      <c r="F1156" s="1" t="s">
        <v>138</v>
      </c>
      <c r="G1156" s="1" t="str">
        <f>UPPER(players_stats[[#This Row],[Agents]])</f>
        <v>GEKKO</v>
      </c>
      <c r="H1156" s="1" t="str">
        <f>IF(OR(ISNUMBER(FIND(",",players_stats[[#This Row],[Agents MAYUS]])),ISNUMBER(FIND("All Match Types",players_stats[[#This Row],[Match Type]]))),"Eliminar","")</f>
        <v>Eliminar</v>
      </c>
      <c r="I1156">
        <v>47</v>
      </c>
      <c r="J1156">
        <v>84</v>
      </c>
      <c r="K1156">
        <v>180</v>
      </c>
      <c r="L1156">
        <v>94</v>
      </c>
      <c r="M1156">
        <v>0.68</v>
      </c>
      <c r="N1156">
        <v>120</v>
      </c>
      <c r="O1156">
        <v>66</v>
      </c>
      <c r="P1156">
        <v>15</v>
      </c>
      <c r="Q1156">
        <v>9</v>
      </c>
      <c r="R1156">
        <v>11</v>
      </c>
      <c r="S1156">
        <v>0.34</v>
      </c>
      <c r="T1156">
        <v>0.67</v>
      </c>
      <c r="U1156" s="1" t="s">
        <v>149</v>
      </c>
      <c r="V1156">
        <v>22</v>
      </c>
      <c r="W1156">
        <v>31</v>
      </c>
      <c r="X1156">
        <v>33</v>
      </c>
      <c r="Y1156">
        <v>7</v>
      </c>
      <c r="Z1156">
        <v>4</v>
      </c>
      <c r="AA1156">
        <v>5</v>
      </c>
    </row>
    <row r="1157" spans="1:27" x14ac:dyDescent="0.25">
      <c r="A1157" s="1" t="s">
        <v>3</v>
      </c>
      <c r="B1157" s="1" t="s">
        <v>394</v>
      </c>
      <c r="C1157" s="1" t="s">
        <v>395</v>
      </c>
      <c r="D1157" s="1" t="s">
        <v>221</v>
      </c>
      <c r="E1157" s="1" t="s">
        <v>16</v>
      </c>
      <c r="F1157" s="1" t="s">
        <v>134</v>
      </c>
      <c r="G1157" s="1" t="str">
        <f>UPPER(players_stats[[#This Row],[Agents]])</f>
        <v>KILLJOY</v>
      </c>
      <c r="H1157" s="1" t="str">
        <f>IF(OR(ISNUMBER(FIND(",",players_stats[[#This Row],[Agents MAYUS]])),ISNUMBER(FIND("All Match Types",players_stats[[#This Row],[Match Type]]))),"Eliminar","")</f>
        <v>Eliminar</v>
      </c>
      <c r="I1157">
        <v>134</v>
      </c>
      <c r="J1157">
        <v>91</v>
      </c>
      <c r="K1157">
        <v>203</v>
      </c>
      <c r="L1157">
        <v>94</v>
      </c>
      <c r="M1157">
        <v>0.65</v>
      </c>
      <c r="N1157">
        <v>138</v>
      </c>
      <c r="O1157">
        <v>72</v>
      </c>
      <c r="P1157">
        <v>13</v>
      </c>
      <c r="Q1157">
        <v>12</v>
      </c>
      <c r="R1157">
        <v>15</v>
      </c>
      <c r="S1157">
        <v>0.3</v>
      </c>
      <c r="T1157">
        <v>0.1</v>
      </c>
      <c r="U1157" s="1" t="s">
        <v>289</v>
      </c>
      <c r="V1157">
        <v>26</v>
      </c>
      <c r="W1157">
        <v>96</v>
      </c>
      <c r="X1157">
        <v>102</v>
      </c>
      <c r="Y1157">
        <v>18</v>
      </c>
      <c r="Z1157">
        <v>16</v>
      </c>
      <c r="AA1157">
        <v>20</v>
      </c>
    </row>
    <row r="1158" spans="1:27" x14ac:dyDescent="0.25">
      <c r="A1158" s="1" t="s">
        <v>3</v>
      </c>
      <c r="B1158" s="1" t="s">
        <v>394</v>
      </c>
      <c r="C1158" s="1" t="s">
        <v>395</v>
      </c>
      <c r="D1158" s="1" t="s">
        <v>221</v>
      </c>
      <c r="E1158" s="1" t="s">
        <v>16</v>
      </c>
      <c r="F1158" s="1" t="s">
        <v>465</v>
      </c>
      <c r="G1158" s="1" t="str">
        <f>UPPER(players_stats[[#This Row],[Agents]])</f>
        <v>CYPHER, GEKKO, KILLJOY</v>
      </c>
      <c r="H1158" s="1" t="str">
        <f>IF(OR(ISNUMBER(FIND(",",players_stats[[#This Row],[Agents MAYUS]])),ISNUMBER(FIND("All Match Types",players_stats[[#This Row],[Match Type]]))),"Eliminar","")</f>
        <v>Eliminar</v>
      </c>
      <c r="I1158">
        <v>407</v>
      </c>
      <c r="J1158">
        <v>88</v>
      </c>
      <c r="K1158">
        <v>194</v>
      </c>
      <c r="L1158">
        <v>91</v>
      </c>
      <c r="M1158">
        <v>0.67</v>
      </c>
      <c r="N1158">
        <v>130</v>
      </c>
      <c r="O1158">
        <v>69</v>
      </c>
      <c r="P1158">
        <v>19</v>
      </c>
      <c r="Q1158">
        <v>12</v>
      </c>
      <c r="R1158">
        <v>14</v>
      </c>
      <c r="S1158">
        <v>0.33</v>
      </c>
      <c r="T1158">
        <v>0.16</v>
      </c>
      <c r="U1158" s="1" t="s">
        <v>466</v>
      </c>
      <c r="V1158">
        <v>26</v>
      </c>
      <c r="W1158">
        <v>280</v>
      </c>
      <c r="X1158">
        <v>307</v>
      </c>
      <c r="Y1158">
        <v>76</v>
      </c>
      <c r="Z1158">
        <v>50</v>
      </c>
      <c r="AA1158">
        <v>57</v>
      </c>
    </row>
    <row r="1159" spans="1:27" x14ac:dyDescent="0.25">
      <c r="A1159" s="1" t="s">
        <v>3</v>
      </c>
      <c r="B1159" s="1" t="s">
        <v>394</v>
      </c>
      <c r="C1159" s="1" t="s">
        <v>395</v>
      </c>
      <c r="D1159" s="1" t="s">
        <v>226</v>
      </c>
      <c r="E1159" s="1" t="s">
        <v>16</v>
      </c>
      <c r="F1159" s="1" t="s">
        <v>130</v>
      </c>
      <c r="G1159" s="1" t="str">
        <f>UPPER(players_stats[[#This Row],[Agents]])</f>
        <v>FADE</v>
      </c>
      <c r="H1159" s="1" t="str">
        <f>IF(OR(ISNUMBER(FIND(",",players_stats[[#This Row],[Agents MAYUS]])),ISNUMBER(FIND("All Match Types",players_stats[[#This Row],[Match Type]]))),"Eliminar","")</f>
        <v>Eliminar</v>
      </c>
      <c r="I1159">
        <v>56</v>
      </c>
      <c r="J1159">
        <v>7</v>
      </c>
      <c r="K1159">
        <v>138</v>
      </c>
      <c r="L1159">
        <v>6</v>
      </c>
      <c r="M1159">
        <v>0.64</v>
      </c>
      <c r="N1159">
        <v>97</v>
      </c>
      <c r="O1159">
        <v>45</v>
      </c>
      <c r="P1159">
        <v>38</v>
      </c>
      <c r="Q1159">
        <v>4</v>
      </c>
      <c r="R1159">
        <v>7</v>
      </c>
      <c r="S1159">
        <v>0.26</v>
      </c>
      <c r="T1159">
        <v>0.2</v>
      </c>
      <c r="U1159" s="1" t="s">
        <v>235</v>
      </c>
      <c r="V1159">
        <v>12</v>
      </c>
      <c r="W1159">
        <v>25</v>
      </c>
      <c r="X1159">
        <v>42</v>
      </c>
      <c r="Y1159">
        <v>21</v>
      </c>
      <c r="Z1159">
        <v>2</v>
      </c>
      <c r="AA1159">
        <v>4</v>
      </c>
    </row>
    <row r="1160" spans="1:27" x14ac:dyDescent="0.25">
      <c r="A1160" s="1" t="s">
        <v>3</v>
      </c>
      <c r="B1160" s="1" t="s">
        <v>394</v>
      </c>
      <c r="C1160" s="1" t="s">
        <v>395</v>
      </c>
      <c r="D1160" s="1" t="s">
        <v>226</v>
      </c>
      <c r="E1160" s="1" t="s">
        <v>16</v>
      </c>
      <c r="F1160" s="1" t="s">
        <v>151</v>
      </c>
      <c r="G1160" s="1" t="str">
        <f>UPPER(players_stats[[#This Row],[Agents]])</f>
        <v>SOVA</v>
      </c>
      <c r="H1160" s="1" t="str">
        <f>IF(OR(ISNUMBER(FIND(",",players_stats[[#This Row],[Agents MAYUS]])),ISNUMBER(FIND("All Match Types",players_stats[[#This Row],[Match Type]]))),"Eliminar","")</f>
        <v>Eliminar</v>
      </c>
      <c r="I1160">
        <v>304</v>
      </c>
      <c r="J1160">
        <v>105</v>
      </c>
      <c r="K1160">
        <v>208</v>
      </c>
      <c r="L1160">
        <v>103</v>
      </c>
      <c r="M1160">
        <v>0.73</v>
      </c>
      <c r="N1160">
        <v>146</v>
      </c>
      <c r="O1160">
        <v>68</v>
      </c>
      <c r="P1160">
        <v>26</v>
      </c>
      <c r="Q1160">
        <v>9</v>
      </c>
      <c r="R1160">
        <v>7</v>
      </c>
      <c r="S1160">
        <v>0.24</v>
      </c>
      <c r="T1160">
        <v>0.12</v>
      </c>
      <c r="U1160" s="1" t="s">
        <v>467</v>
      </c>
      <c r="V1160">
        <v>22</v>
      </c>
      <c r="W1160">
        <v>208</v>
      </c>
      <c r="X1160">
        <v>202</v>
      </c>
      <c r="Y1160">
        <v>78</v>
      </c>
      <c r="Z1160">
        <v>26</v>
      </c>
      <c r="AA1160">
        <v>21</v>
      </c>
    </row>
    <row r="1161" spans="1:27" x14ac:dyDescent="0.25">
      <c r="A1161" s="1" t="s">
        <v>3</v>
      </c>
      <c r="B1161" s="1" t="s">
        <v>394</v>
      </c>
      <c r="C1161" s="1" t="s">
        <v>395</v>
      </c>
      <c r="D1161" s="1" t="s">
        <v>226</v>
      </c>
      <c r="E1161" s="1" t="s">
        <v>16</v>
      </c>
      <c r="F1161" s="1" t="s">
        <v>152</v>
      </c>
      <c r="G1161" s="1" t="str">
        <f>UPPER(players_stats[[#This Row],[Agents]])</f>
        <v>VIPER</v>
      </c>
      <c r="H1161" s="1" t="str">
        <f>IF(OR(ISNUMBER(FIND(",",players_stats[[#This Row],[Agents MAYUS]])),ISNUMBER(FIND("All Match Types",players_stats[[#This Row],[Match Type]]))),"Eliminar","")</f>
        <v>Eliminar</v>
      </c>
      <c r="I1161">
        <v>47</v>
      </c>
      <c r="J1161">
        <v>92</v>
      </c>
      <c r="K1161">
        <v>176</v>
      </c>
      <c r="L1161">
        <v>9</v>
      </c>
      <c r="M1161">
        <v>0.62</v>
      </c>
      <c r="N1161">
        <v>119</v>
      </c>
      <c r="O1161">
        <v>57</v>
      </c>
      <c r="P1161">
        <v>21</v>
      </c>
      <c r="Q1161">
        <v>6</v>
      </c>
      <c r="R1161">
        <v>13</v>
      </c>
      <c r="S1161">
        <v>0.28999999999999998</v>
      </c>
      <c r="T1161">
        <v>0.22</v>
      </c>
      <c r="U1161" s="1" t="s">
        <v>129</v>
      </c>
      <c r="V1161">
        <v>15</v>
      </c>
      <c r="W1161">
        <v>27</v>
      </c>
      <c r="X1161">
        <v>30</v>
      </c>
      <c r="Y1161">
        <v>10</v>
      </c>
      <c r="Z1161">
        <v>3</v>
      </c>
      <c r="AA1161">
        <v>6</v>
      </c>
    </row>
    <row r="1162" spans="1:27" x14ac:dyDescent="0.25">
      <c r="A1162" s="1" t="s">
        <v>3</v>
      </c>
      <c r="B1162" s="1" t="s">
        <v>394</v>
      </c>
      <c r="C1162" s="1" t="s">
        <v>395</v>
      </c>
      <c r="D1162" s="1" t="s">
        <v>226</v>
      </c>
      <c r="E1162" s="1" t="s">
        <v>16</v>
      </c>
      <c r="F1162" s="1" t="s">
        <v>468</v>
      </c>
      <c r="G1162" s="1" t="str">
        <f>UPPER(players_stats[[#This Row],[Agents]])</f>
        <v>FADE, SOVA, VIPER</v>
      </c>
      <c r="H1162" s="1" t="str">
        <f>IF(OR(ISNUMBER(FIND(",",players_stats[[#This Row],[Agents MAYUS]])),ISNUMBER(FIND("All Match Types",players_stats[[#This Row],[Match Type]]))),"Eliminar","")</f>
        <v>Eliminar</v>
      </c>
      <c r="I1162">
        <v>407</v>
      </c>
      <c r="J1162">
        <v>98</v>
      </c>
      <c r="K1162">
        <v>193</v>
      </c>
      <c r="L1162">
        <v>95</v>
      </c>
      <c r="M1162">
        <v>0.7</v>
      </c>
      <c r="N1162">
        <v>136</v>
      </c>
      <c r="O1162">
        <v>64</v>
      </c>
      <c r="P1162">
        <v>27</v>
      </c>
      <c r="Q1162">
        <v>8</v>
      </c>
      <c r="R1162">
        <v>8</v>
      </c>
      <c r="S1162">
        <v>0.25</v>
      </c>
      <c r="T1162">
        <v>0.14000000000000001</v>
      </c>
      <c r="U1162" s="1" t="s">
        <v>469</v>
      </c>
      <c r="V1162">
        <v>22</v>
      </c>
      <c r="W1162">
        <v>260</v>
      </c>
      <c r="X1162">
        <v>274</v>
      </c>
      <c r="Y1162">
        <v>109</v>
      </c>
      <c r="Z1162">
        <v>31</v>
      </c>
      <c r="AA1162">
        <v>31</v>
      </c>
    </row>
    <row r="1163" spans="1:27" x14ac:dyDescent="0.25">
      <c r="A1163" s="1" t="s">
        <v>3</v>
      </c>
      <c r="B1163" s="1" t="s">
        <v>394</v>
      </c>
      <c r="C1163" s="1" t="s">
        <v>395</v>
      </c>
      <c r="D1163" s="1" t="s">
        <v>223</v>
      </c>
      <c r="E1163" s="1" t="s">
        <v>16</v>
      </c>
      <c r="F1163" s="1" t="s">
        <v>145</v>
      </c>
      <c r="G1163" s="1" t="str">
        <f>UPPER(players_stats[[#This Row],[Agents]])</f>
        <v>JETT</v>
      </c>
      <c r="H1163" s="1" t="str">
        <f>IF(OR(ISNUMBER(FIND(",",players_stats[[#This Row],[Agents MAYUS]])),ISNUMBER(FIND("All Match Types",players_stats[[#This Row],[Match Type]]))),"Eliminar","")</f>
        <v>Eliminar</v>
      </c>
      <c r="I1163">
        <v>237</v>
      </c>
      <c r="J1163">
        <v>109</v>
      </c>
      <c r="K1163">
        <v>202</v>
      </c>
      <c r="L1163">
        <v>117</v>
      </c>
      <c r="M1163">
        <v>0.75</v>
      </c>
      <c r="N1163">
        <v>134</v>
      </c>
      <c r="O1163">
        <v>76</v>
      </c>
      <c r="P1163">
        <v>13</v>
      </c>
      <c r="Q1163">
        <v>11</v>
      </c>
      <c r="R1163">
        <v>1</v>
      </c>
      <c r="S1163">
        <v>0.28000000000000003</v>
      </c>
      <c r="T1163">
        <v>0.15</v>
      </c>
      <c r="U1163" s="1" t="s">
        <v>470</v>
      </c>
      <c r="V1163">
        <v>25</v>
      </c>
      <c r="W1163">
        <v>180</v>
      </c>
      <c r="X1163">
        <v>154</v>
      </c>
      <c r="Y1163">
        <v>30</v>
      </c>
      <c r="Z1163">
        <v>27</v>
      </c>
      <c r="AA1163">
        <v>23</v>
      </c>
    </row>
    <row r="1164" spans="1:27" x14ac:dyDescent="0.25">
      <c r="A1164" s="1" t="s">
        <v>3</v>
      </c>
      <c r="B1164" s="1" t="s">
        <v>394</v>
      </c>
      <c r="C1164" s="1" t="s">
        <v>395</v>
      </c>
      <c r="D1164" s="1" t="s">
        <v>223</v>
      </c>
      <c r="E1164" s="1" t="s">
        <v>16</v>
      </c>
      <c r="F1164" s="1" t="s">
        <v>188</v>
      </c>
      <c r="G1164" s="1" t="str">
        <f>UPPER(players_stats[[#This Row],[Agents]])</f>
        <v>NEON</v>
      </c>
      <c r="H1164" s="1" t="str">
        <f>IF(OR(ISNUMBER(FIND(",",players_stats[[#This Row],[Agents MAYUS]])),ISNUMBER(FIND("All Match Types",players_stats[[#This Row],[Match Type]]))),"Eliminar","")</f>
        <v>Eliminar</v>
      </c>
      <c r="I1164">
        <v>67</v>
      </c>
      <c r="J1164">
        <v>128</v>
      </c>
      <c r="K1164">
        <v>238</v>
      </c>
      <c r="L1164">
        <v>134</v>
      </c>
      <c r="M1164">
        <v>0.78</v>
      </c>
      <c r="N1164">
        <v>160</v>
      </c>
      <c r="O1164">
        <v>88</v>
      </c>
      <c r="P1164">
        <v>28</v>
      </c>
      <c r="Q1164">
        <v>16</v>
      </c>
      <c r="R1164">
        <v>1</v>
      </c>
      <c r="S1164">
        <v>0.35</v>
      </c>
      <c r="T1164">
        <v>0.38</v>
      </c>
      <c r="U1164" s="1" t="s">
        <v>276</v>
      </c>
      <c r="V1164">
        <v>23</v>
      </c>
      <c r="W1164">
        <v>59</v>
      </c>
      <c r="X1164">
        <v>44</v>
      </c>
      <c r="Y1164">
        <v>19</v>
      </c>
      <c r="Z1164">
        <v>11</v>
      </c>
      <c r="AA1164">
        <v>7</v>
      </c>
    </row>
    <row r="1165" spans="1:27" x14ac:dyDescent="0.25">
      <c r="A1165" s="1" t="s">
        <v>3</v>
      </c>
      <c r="B1165" s="1" t="s">
        <v>394</v>
      </c>
      <c r="C1165" s="1" t="s">
        <v>395</v>
      </c>
      <c r="D1165" s="1" t="s">
        <v>223</v>
      </c>
      <c r="E1165" s="1" t="s">
        <v>16</v>
      </c>
      <c r="F1165" s="1" t="s">
        <v>146</v>
      </c>
      <c r="G1165" s="1" t="str">
        <f>UPPER(players_stats[[#This Row],[Agents]])</f>
        <v>RAZE</v>
      </c>
      <c r="H1165" s="1" t="str">
        <f>IF(OR(ISNUMBER(FIND(",",players_stats[[#This Row],[Agents MAYUS]])),ISNUMBER(FIND("All Match Types",players_stats[[#This Row],[Match Type]]))),"Eliminar","")</f>
        <v>Eliminar</v>
      </c>
      <c r="I1165">
        <v>103</v>
      </c>
      <c r="J1165">
        <v>119</v>
      </c>
      <c r="K1165">
        <v>248</v>
      </c>
      <c r="L1165">
        <v>114</v>
      </c>
      <c r="M1165">
        <v>0.71</v>
      </c>
      <c r="N1165">
        <v>169</v>
      </c>
      <c r="O1165">
        <v>84</v>
      </c>
      <c r="P1165">
        <v>18</v>
      </c>
      <c r="Q1165">
        <v>22</v>
      </c>
      <c r="R1165">
        <v>12</v>
      </c>
      <c r="S1165">
        <v>0.24</v>
      </c>
      <c r="U1165" s="1" t="s">
        <v>237</v>
      </c>
      <c r="V1165">
        <v>29</v>
      </c>
      <c r="W1165">
        <v>87</v>
      </c>
      <c r="X1165">
        <v>76</v>
      </c>
      <c r="Y1165">
        <v>19</v>
      </c>
      <c r="Z1165">
        <v>23</v>
      </c>
      <c r="AA1165">
        <v>12</v>
      </c>
    </row>
    <row r="1166" spans="1:27" x14ac:dyDescent="0.25">
      <c r="A1166" s="1" t="s">
        <v>3</v>
      </c>
      <c r="B1166" s="1" t="s">
        <v>394</v>
      </c>
      <c r="C1166" s="1" t="s">
        <v>395</v>
      </c>
      <c r="D1166" s="1" t="s">
        <v>223</v>
      </c>
      <c r="E1166" s="1" t="s">
        <v>16</v>
      </c>
      <c r="F1166" s="1" t="s">
        <v>252</v>
      </c>
      <c r="G1166" s="1" t="str">
        <f>UPPER(players_stats[[#This Row],[Agents]])</f>
        <v>JETT, NEON, RAZE</v>
      </c>
      <c r="H1166" s="1" t="str">
        <f>IF(OR(ISNUMBER(FIND(",",players_stats[[#This Row],[Agents MAYUS]])),ISNUMBER(FIND("All Match Types",players_stats[[#This Row],[Match Type]]))),"Eliminar","")</f>
        <v>Eliminar</v>
      </c>
      <c r="I1166">
        <v>407</v>
      </c>
      <c r="J1166">
        <v>114</v>
      </c>
      <c r="K1166">
        <v>220</v>
      </c>
      <c r="L1166">
        <v>119</v>
      </c>
      <c r="M1166">
        <v>0.74</v>
      </c>
      <c r="N1166">
        <v>147</v>
      </c>
      <c r="O1166">
        <v>8</v>
      </c>
      <c r="P1166">
        <v>17</v>
      </c>
      <c r="Q1166">
        <v>15</v>
      </c>
      <c r="R1166">
        <v>1</v>
      </c>
      <c r="S1166">
        <v>0.28000000000000003</v>
      </c>
      <c r="T1166">
        <v>0.16</v>
      </c>
      <c r="U1166" s="1" t="s">
        <v>471</v>
      </c>
      <c r="V1166">
        <v>29</v>
      </c>
      <c r="W1166">
        <v>326</v>
      </c>
      <c r="X1166">
        <v>274</v>
      </c>
      <c r="Y1166">
        <v>68</v>
      </c>
      <c r="Z1166">
        <v>61</v>
      </c>
      <c r="AA1166">
        <v>42</v>
      </c>
    </row>
    <row r="1167" spans="1:27" x14ac:dyDescent="0.25">
      <c r="A1167" s="1" t="s">
        <v>3</v>
      </c>
      <c r="B1167" s="1" t="s">
        <v>394</v>
      </c>
      <c r="C1167" s="1" t="s">
        <v>395</v>
      </c>
      <c r="D1167" s="1" t="s">
        <v>180</v>
      </c>
      <c r="E1167" s="1" t="s">
        <v>7</v>
      </c>
      <c r="F1167" s="1" t="s">
        <v>181</v>
      </c>
      <c r="G1167" s="1" t="str">
        <f>UPPER(players_stats[[#This Row],[Agents]])</f>
        <v>BREACH</v>
      </c>
      <c r="H1167" s="1" t="str">
        <f>IF(OR(ISNUMBER(FIND(",",players_stats[[#This Row],[Agents MAYUS]])),ISNUMBER(FIND("All Match Types",players_stats[[#This Row],[Match Type]]))),"Eliminar","")</f>
        <v>Eliminar</v>
      </c>
      <c r="I1167">
        <v>132</v>
      </c>
      <c r="J1167">
        <v>98</v>
      </c>
      <c r="K1167">
        <v>167</v>
      </c>
      <c r="L1167">
        <v>86</v>
      </c>
      <c r="M1167">
        <v>0.74</v>
      </c>
      <c r="N1167">
        <v>110</v>
      </c>
      <c r="O1167">
        <v>55</v>
      </c>
      <c r="P1167">
        <v>62</v>
      </c>
      <c r="Q1167">
        <v>6</v>
      </c>
      <c r="R1167">
        <v>11</v>
      </c>
      <c r="S1167">
        <v>0.23</v>
      </c>
      <c r="T1167">
        <v>0.1</v>
      </c>
      <c r="U1167" s="1" t="s">
        <v>472</v>
      </c>
      <c r="V1167">
        <v>17</v>
      </c>
      <c r="W1167">
        <v>73</v>
      </c>
      <c r="X1167">
        <v>85</v>
      </c>
      <c r="Y1167">
        <v>82</v>
      </c>
      <c r="Z1167">
        <v>8</v>
      </c>
      <c r="AA1167">
        <v>14</v>
      </c>
    </row>
    <row r="1168" spans="1:27" x14ac:dyDescent="0.25">
      <c r="A1168" s="1" t="s">
        <v>3</v>
      </c>
      <c r="B1168" s="1" t="s">
        <v>394</v>
      </c>
      <c r="C1168" s="1" t="s">
        <v>395</v>
      </c>
      <c r="D1168" s="1" t="s">
        <v>180</v>
      </c>
      <c r="E1168" s="1" t="s">
        <v>7</v>
      </c>
      <c r="F1168" s="1" t="s">
        <v>201</v>
      </c>
      <c r="G1168" s="1" t="str">
        <f>UPPER(players_stats[[#This Row],[Agents]])</f>
        <v>BRIMSTONE</v>
      </c>
      <c r="H1168" s="1" t="str">
        <f>IF(OR(ISNUMBER(FIND(",",players_stats[[#This Row],[Agents MAYUS]])),ISNUMBER(FIND("All Match Types",players_stats[[#This Row],[Match Type]]))),"Eliminar","")</f>
        <v>Eliminar</v>
      </c>
      <c r="I1168">
        <v>43</v>
      </c>
      <c r="J1168">
        <v>88</v>
      </c>
      <c r="K1168">
        <v>154</v>
      </c>
      <c r="L1168">
        <v>76</v>
      </c>
      <c r="M1168">
        <v>0.77</v>
      </c>
      <c r="N1168">
        <v>85</v>
      </c>
      <c r="O1168">
        <v>51</v>
      </c>
      <c r="P1168">
        <v>65</v>
      </c>
      <c r="Q1168">
        <v>2</v>
      </c>
      <c r="R1168">
        <v>7</v>
      </c>
      <c r="S1168">
        <v>0.22</v>
      </c>
      <c r="U1168" s="1" t="s">
        <v>167</v>
      </c>
      <c r="V1168">
        <v>17</v>
      </c>
      <c r="W1168">
        <v>22</v>
      </c>
      <c r="X1168">
        <v>29</v>
      </c>
      <c r="Y1168">
        <v>28</v>
      </c>
      <c r="Z1168">
        <v>1</v>
      </c>
      <c r="AA1168">
        <v>3</v>
      </c>
    </row>
    <row r="1169" spans="1:27" x14ac:dyDescent="0.25">
      <c r="A1169" s="1" t="s">
        <v>3</v>
      </c>
      <c r="B1169" s="1" t="s">
        <v>394</v>
      </c>
      <c r="C1169" s="1" t="s">
        <v>395</v>
      </c>
      <c r="D1169" s="1" t="s">
        <v>180</v>
      </c>
      <c r="E1169" s="1" t="s">
        <v>7</v>
      </c>
      <c r="F1169" s="1" t="s">
        <v>133</v>
      </c>
      <c r="G1169" s="1" t="str">
        <f>UPPER(players_stats[[#This Row],[Agents]])</f>
        <v>CYPHER</v>
      </c>
      <c r="H1169" s="1" t="str">
        <f>IF(OR(ISNUMBER(FIND(",",players_stats[[#This Row],[Agents MAYUS]])),ISNUMBER(FIND("All Match Types",players_stats[[#This Row],[Match Type]]))),"Eliminar","")</f>
        <v>Eliminar</v>
      </c>
      <c r="I1169">
        <v>20</v>
      </c>
      <c r="J1169">
        <v>69</v>
      </c>
      <c r="K1169">
        <v>131</v>
      </c>
      <c r="L1169">
        <v>63</v>
      </c>
      <c r="M1169">
        <v>0.55000000000000004</v>
      </c>
      <c r="N1169">
        <v>83</v>
      </c>
      <c r="O1169">
        <v>5</v>
      </c>
      <c r="P1169">
        <v>15</v>
      </c>
      <c r="Q1169">
        <v>15</v>
      </c>
      <c r="R1169">
        <v>15</v>
      </c>
      <c r="S1169">
        <v>0.18</v>
      </c>
      <c r="U1169" s="1" t="s">
        <v>141</v>
      </c>
      <c r="V1169">
        <v>10</v>
      </c>
      <c r="W1169">
        <v>10</v>
      </c>
      <c r="X1169">
        <v>16</v>
      </c>
      <c r="Y1169">
        <v>3</v>
      </c>
      <c r="Z1169">
        <v>3</v>
      </c>
      <c r="AA1169">
        <v>3</v>
      </c>
    </row>
    <row r="1170" spans="1:27" x14ac:dyDescent="0.25">
      <c r="A1170" s="1" t="s">
        <v>3</v>
      </c>
      <c r="B1170" s="1" t="s">
        <v>394</v>
      </c>
      <c r="C1170" s="1" t="s">
        <v>395</v>
      </c>
      <c r="D1170" s="1" t="s">
        <v>180</v>
      </c>
      <c r="E1170" s="1" t="s">
        <v>7</v>
      </c>
      <c r="F1170" s="1" t="s">
        <v>215</v>
      </c>
      <c r="G1170" s="1" t="str">
        <f>UPPER(players_stats[[#This Row],[Agents]])</f>
        <v>KAYO</v>
      </c>
      <c r="H1170" s="1" t="str">
        <f>IF(OR(ISNUMBER(FIND(",",players_stats[[#This Row],[Agents MAYUS]])),ISNUMBER(FIND("All Match Types",players_stats[[#This Row],[Match Type]]))),"Eliminar","")</f>
        <v>Eliminar</v>
      </c>
      <c r="I1170">
        <v>44</v>
      </c>
      <c r="J1170">
        <v>67</v>
      </c>
      <c r="K1170">
        <v>133</v>
      </c>
      <c r="L1170">
        <v>54</v>
      </c>
      <c r="M1170">
        <v>0.66</v>
      </c>
      <c r="N1170">
        <v>86</v>
      </c>
      <c r="O1170">
        <v>43</v>
      </c>
      <c r="P1170">
        <v>45</v>
      </c>
      <c r="Q1170">
        <v>2</v>
      </c>
      <c r="R1170">
        <v>5</v>
      </c>
      <c r="S1170">
        <v>0.23</v>
      </c>
      <c r="T1170">
        <v>0.2</v>
      </c>
      <c r="U1170" s="1" t="s">
        <v>235</v>
      </c>
      <c r="V1170">
        <v>15</v>
      </c>
      <c r="W1170">
        <v>19</v>
      </c>
      <c r="X1170">
        <v>35</v>
      </c>
      <c r="Y1170">
        <v>20</v>
      </c>
      <c r="Z1170">
        <v>1</v>
      </c>
      <c r="AA1170">
        <v>2</v>
      </c>
    </row>
    <row r="1171" spans="1:27" x14ac:dyDescent="0.25">
      <c r="A1171" s="1" t="s">
        <v>3</v>
      </c>
      <c r="B1171" s="1" t="s">
        <v>394</v>
      </c>
      <c r="C1171" s="1" t="s">
        <v>395</v>
      </c>
      <c r="D1171" s="1" t="s">
        <v>180</v>
      </c>
      <c r="E1171" s="1" t="s">
        <v>7</v>
      </c>
      <c r="F1171" s="1" t="s">
        <v>134</v>
      </c>
      <c r="G1171" s="1" t="str">
        <f>UPPER(players_stats[[#This Row],[Agents]])</f>
        <v>KILLJOY</v>
      </c>
      <c r="H1171" s="1" t="str">
        <f>IF(OR(ISNUMBER(FIND(",",players_stats[[#This Row],[Agents MAYUS]])),ISNUMBER(FIND("All Match Types",players_stats[[#This Row],[Match Type]]))),"Eliminar","")</f>
        <v>Eliminar</v>
      </c>
      <c r="I1171">
        <v>122</v>
      </c>
      <c r="J1171">
        <v>118</v>
      </c>
      <c r="K1171">
        <v>212</v>
      </c>
      <c r="L1171">
        <v>135</v>
      </c>
      <c r="M1171">
        <v>0.76</v>
      </c>
      <c r="N1171">
        <v>137</v>
      </c>
      <c r="O1171">
        <v>79</v>
      </c>
      <c r="P1171">
        <v>13</v>
      </c>
      <c r="Q1171">
        <v>9</v>
      </c>
      <c r="R1171">
        <v>1</v>
      </c>
      <c r="S1171">
        <v>0.23</v>
      </c>
      <c r="T1171">
        <v>0.24</v>
      </c>
      <c r="U1171" s="1" t="s">
        <v>473</v>
      </c>
      <c r="V1171">
        <v>22</v>
      </c>
      <c r="W1171">
        <v>96</v>
      </c>
      <c r="X1171">
        <v>71</v>
      </c>
      <c r="Y1171">
        <v>16</v>
      </c>
      <c r="Z1171">
        <v>11</v>
      </c>
      <c r="AA1171">
        <v>12</v>
      </c>
    </row>
    <row r="1172" spans="1:27" x14ac:dyDescent="0.25">
      <c r="A1172" s="1" t="s">
        <v>3</v>
      </c>
      <c r="B1172" s="1" t="s">
        <v>394</v>
      </c>
      <c r="C1172" s="1" t="s">
        <v>395</v>
      </c>
      <c r="D1172" s="1" t="s">
        <v>180</v>
      </c>
      <c r="E1172" s="1" t="s">
        <v>7</v>
      </c>
      <c r="F1172" s="1" t="s">
        <v>474</v>
      </c>
      <c r="G1172" s="1" t="str">
        <f>UPPER(players_stats[[#This Row],[Agents]])</f>
        <v>BREACH, BRIMSTONE, CYPHER, KAYO, KILLJOY</v>
      </c>
      <c r="H1172" s="1" t="str">
        <f>IF(OR(ISNUMBER(FIND(",",players_stats[[#This Row],[Agents MAYUS]])),ISNUMBER(FIND("All Match Types",players_stats[[#This Row],[Match Type]]))),"Eliminar","")</f>
        <v>Eliminar</v>
      </c>
      <c r="I1172">
        <v>361</v>
      </c>
      <c r="J1172">
        <v>98</v>
      </c>
      <c r="K1172">
        <v>175</v>
      </c>
      <c r="L1172">
        <v>93</v>
      </c>
      <c r="M1172">
        <v>0.73</v>
      </c>
      <c r="N1172">
        <v>112</v>
      </c>
      <c r="O1172">
        <v>61</v>
      </c>
      <c r="P1172">
        <v>41</v>
      </c>
      <c r="Q1172">
        <v>7</v>
      </c>
      <c r="R1172">
        <v>9</v>
      </c>
      <c r="S1172">
        <v>0.23</v>
      </c>
      <c r="T1172">
        <v>0.14000000000000001</v>
      </c>
      <c r="U1172" s="1" t="s">
        <v>475</v>
      </c>
      <c r="V1172">
        <v>22</v>
      </c>
      <c r="W1172">
        <v>220</v>
      </c>
      <c r="X1172">
        <v>236</v>
      </c>
      <c r="Y1172">
        <v>149</v>
      </c>
      <c r="Z1172">
        <v>24</v>
      </c>
      <c r="AA1172">
        <v>34</v>
      </c>
    </row>
    <row r="1173" spans="1:27" x14ac:dyDescent="0.25">
      <c r="A1173" s="1" t="s">
        <v>3</v>
      </c>
      <c r="B1173" s="1" t="s">
        <v>394</v>
      </c>
      <c r="C1173" s="1" t="s">
        <v>395</v>
      </c>
      <c r="D1173" s="1" t="s">
        <v>183</v>
      </c>
      <c r="E1173" s="1" t="s">
        <v>7</v>
      </c>
      <c r="F1173" s="1" t="s">
        <v>133</v>
      </c>
      <c r="G1173" s="1" t="str">
        <f>UPPER(players_stats[[#This Row],[Agents]])</f>
        <v>CYPHER</v>
      </c>
      <c r="H1173" s="1" t="str">
        <f>IF(OR(ISNUMBER(FIND(",",players_stats[[#This Row],[Agents MAYUS]])),ISNUMBER(FIND("All Match Types",players_stats[[#This Row],[Match Type]]))),"Eliminar","")</f>
        <v>Eliminar</v>
      </c>
      <c r="I1173">
        <v>176</v>
      </c>
      <c r="J1173">
        <v>98</v>
      </c>
      <c r="K1173">
        <v>159</v>
      </c>
      <c r="L1173">
        <v>99</v>
      </c>
      <c r="M1173">
        <v>0.73</v>
      </c>
      <c r="N1173">
        <v>105</v>
      </c>
      <c r="O1173">
        <v>6</v>
      </c>
      <c r="P1173">
        <v>26</v>
      </c>
      <c r="Q1173">
        <v>6</v>
      </c>
      <c r="R1173">
        <v>6</v>
      </c>
      <c r="S1173">
        <v>0.28999999999999998</v>
      </c>
      <c r="T1173">
        <v>0.14000000000000001</v>
      </c>
      <c r="U1173" s="1" t="s">
        <v>476</v>
      </c>
      <c r="V1173">
        <v>23</v>
      </c>
      <c r="W1173">
        <v>105</v>
      </c>
      <c r="X1173">
        <v>106</v>
      </c>
      <c r="Y1173">
        <v>46</v>
      </c>
      <c r="Z1173">
        <v>11</v>
      </c>
      <c r="AA1173">
        <v>10</v>
      </c>
    </row>
    <row r="1174" spans="1:27" x14ac:dyDescent="0.25">
      <c r="A1174" s="1" t="s">
        <v>3</v>
      </c>
      <c r="B1174" s="1" t="s">
        <v>394</v>
      </c>
      <c r="C1174" s="1" t="s">
        <v>395</v>
      </c>
      <c r="D1174" s="1" t="s">
        <v>183</v>
      </c>
      <c r="E1174" s="1" t="s">
        <v>7</v>
      </c>
      <c r="F1174" s="1" t="s">
        <v>198</v>
      </c>
      <c r="G1174" s="1" t="str">
        <f>UPPER(players_stats[[#This Row],[Agents]])</f>
        <v>DEADLOCK</v>
      </c>
      <c r="H1174" s="1" t="str">
        <f>IF(OR(ISNUMBER(FIND(",",players_stats[[#This Row],[Agents MAYUS]])),ISNUMBER(FIND("All Match Types",players_stats[[#This Row],[Match Type]]))),"Eliminar","")</f>
        <v>Eliminar</v>
      </c>
      <c r="I1174">
        <v>20</v>
      </c>
      <c r="J1174">
        <v>82</v>
      </c>
      <c r="K1174">
        <v>125</v>
      </c>
      <c r="L1174">
        <v>71</v>
      </c>
      <c r="M1174">
        <v>0.65</v>
      </c>
      <c r="N1174">
        <v>76</v>
      </c>
      <c r="O1174">
        <v>5</v>
      </c>
      <c r="P1174">
        <v>2</v>
      </c>
      <c r="Q1174">
        <v>0</v>
      </c>
      <c r="R1174">
        <v>0</v>
      </c>
      <c r="S1174">
        <v>0.16</v>
      </c>
      <c r="U1174" s="1" t="s">
        <v>141</v>
      </c>
      <c r="V1174">
        <v>10</v>
      </c>
      <c r="W1174">
        <v>10</v>
      </c>
      <c r="X1174">
        <v>14</v>
      </c>
      <c r="Y1174">
        <v>4</v>
      </c>
      <c r="Z1174">
        <v>0</v>
      </c>
      <c r="AA1174">
        <v>0</v>
      </c>
    </row>
    <row r="1175" spans="1:27" x14ac:dyDescent="0.25">
      <c r="A1175" s="1" t="s">
        <v>3</v>
      </c>
      <c r="B1175" s="1" t="s">
        <v>394</v>
      </c>
      <c r="C1175" s="1" t="s">
        <v>395</v>
      </c>
      <c r="D1175" s="1" t="s">
        <v>183</v>
      </c>
      <c r="E1175" s="1" t="s">
        <v>7</v>
      </c>
      <c r="F1175" s="1" t="s">
        <v>152</v>
      </c>
      <c r="G1175" s="1" t="str">
        <f>UPPER(players_stats[[#This Row],[Agents]])</f>
        <v>VIPER</v>
      </c>
      <c r="H1175" s="1" t="str">
        <f>IF(OR(ISNUMBER(FIND(",",players_stats[[#This Row],[Agents MAYUS]])),ISNUMBER(FIND("All Match Types",players_stats[[#This Row],[Match Type]]))),"Eliminar","")</f>
        <v>Eliminar</v>
      </c>
      <c r="I1175">
        <v>165</v>
      </c>
      <c r="J1175">
        <v>105</v>
      </c>
      <c r="K1175">
        <v>170</v>
      </c>
      <c r="L1175">
        <v>108</v>
      </c>
      <c r="M1175">
        <v>0.76</v>
      </c>
      <c r="N1175">
        <v>113</v>
      </c>
      <c r="O1175">
        <v>6</v>
      </c>
      <c r="P1175">
        <v>31</v>
      </c>
      <c r="Q1175">
        <v>1</v>
      </c>
      <c r="R1175">
        <v>7</v>
      </c>
      <c r="S1175">
        <v>0.2</v>
      </c>
      <c r="T1175">
        <v>0.24</v>
      </c>
      <c r="U1175" s="1" t="s">
        <v>477</v>
      </c>
      <c r="V1175">
        <v>17</v>
      </c>
      <c r="W1175">
        <v>99</v>
      </c>
      <c r="X1175">
        <v>92</v>
      </c>
      <c r="Y1175">
        <v>51</v>
      </c>
      <c r="Z1175">
        <v>16</v>
      </c>
      <c r="AA1175">
        <v>12</v>
      </c>
    </row>
    <row r="1176" spans="1:27" x14ac:dyDescent="0.25">
      <c r="A1176" s="1" t="s">
        <v>3</v>
      </c>
      <c r="B1176" s="1" t="s">
        <v>394</v>
      </c>
      <c r="C1176" s="1" t="s">
        <v>395</v>
      </c>
      <c r="D1176" s="1" t="s">
        <v>183</v>
      </c>
      <c r="E1176" s="1" t="s">
        <v>7</v>
      </c>
      <c r="F1176" s="1" t="s">
        <v>478</v>
      </c>
      <c r="G1176" s="1" t="str">
        <f>UPPER(players_stats[[#This Row],[Agents]])</f>
        <v>CYPHER, DEADLOCK, VIPER</v>
      </c>
      <c r="H1176" s="1" t="str">
        <f>IF(OR(ISNUMBER(FIND(",",players_stats[[#This Row],[Agents MAYUS]])),ISNUMBER(FIND("All Match Types",players_stats[[#This Row],[Match Type]]))),"Eliminar","")</f>
        <v>Eliminar</v>
      </c>
      <c r="I1176">
        <v>361</v>
      </c>
      <c r="J1176">
        <v>10</v>
      </c>
      <c r="K1176">
        <v>162</v>
      </c>
      <c r="L1176">
        <v>101</v>
      </c>
      <c r="M1176">
        <v>0.74</v>
      </c>
      <c r="N1176">
        <v>107</v>
      </c>
      <c r="O1176">
        <v>59</v>
      </c>
      <c r="P1176">
        <v>28</v>
      </c>
      <c r="Q1176">
        <v>7</v>
      </c>
      <c r="R1176">
        <v>6</v>
      </c>
      <c r="S1176">
        <v>0.24</v>
      </c>
      <c r="T1176">
        <v>0.18</v>
      </c>
      <c r="U1176" s="1" t="s">
        <v>479</v>
      </c>
      <c r="V1176">
        <v>23</v>
      </c>
      <c r="W1176">
        <v>214</v>
      </c>
      <c r="X1176">
        <v>212</v>
      </c>
      <c r="Y1176">
        <v>101</v>
      </c>
      <c r="Z1176">
        <v>27</v>
      </c>
      <c r="AA1176">
        <v>22</v>
      </c>
    </row>
    <row r="1177" spans="1:27" x14ac:dyDescent="0.25">
      <c r="A1177" s="1" t="s">
        <v>3</v>
      </c>
      <c r="B1177" s="1" t="s">
        <v>394</v>
      </c>
      <c r="C1177" s="1" t="s">
        <v>395</v>
      </c>
      <c r="D1177" s="1" t="s">
        <v>185</v>
      </c>
      <c r="E1177" s="1" t="s">
        <v>7</v>
      </c>
      <c r="F1177" s="1" t="s">
        <v>130</v>
      </c>
      <c r="G1177" s="1" t="str">
        <f>UPPER(players_stats[[#This Row],[Agents]])</f>
        <v>FADE</v>
      </c>
      <c r="H1177" s="1" t="str">
        <f>IF(OR(ISNUMBER(FIND(",",players_stats[[#This Row],[Agents MAYUS]])),ISNUMBER(FIND("All Match Types",players_stats[[#This Row],[Match Type]]))),"Eliminar","")</f>
        <v>Eliminar</v>
      </c>
      <c r="I1177">
        <v>171</v>
      </c>
      <c r="J1177">
        <v>95</v>
      </c>
      <c r="K1177">
        <v>176</v>
      </c>
      <c r="L1177">
        <v>83</v>
      </c>
      <c r="M1177">
        <v>0.77</v>
      </c>
      <c r="N1177">
        <v>118</v>
      </c>
      <c r="O1177">
        <v>58</v>
      </c>
      <c r="P1177">
        <v>54</v>
      </c>
      <c r="Q1177">
        <v>5</v>
      </c>
      <c r="R1177">
        <v>8</v>
      </c>
      <c r="S1177">
        <v>0.21</v>
      </c>
      <c r="T1177">
        <v>0.24</v>
      </c>
      <c r="U1177" s="1" t="s">
        <v>473</v>
      </c>
      <c r="V1177">
        <v>18</v>
      </c>
      <c r="W1177">
        <v>99</v>
      </c>
      <c r="X1177">
        <v>119</v>
      </c>
      <c r="Y1177">
        <v>92</v>
      </c>
      <c r="Z1177">
        <v>8</v>
      </c>
      <c r="AA1177">
        <v>14</v>
      </c>
    </row>
    <row r="1178" spans="1:27" x14ac:dyDescent="0.25">
      <c r="A1178" s="1" t="s">
        <v>3</v>
      </c>
      <c r="B1178" s="1" t="s">
        <v>394</v>
      </c>
      <c r="C1178" s="1" t="s">
        <v>395</v>
      </c>
      <c r="D1178" s="1" t="s">
        <v>185</v>
      </c>
      <c r="E1178" s="1" t="s">
        <v>7</v>
      </c>
      <c r="F1178" s="1" t="s">
        <v>138</v>
      </c>
      <c r="G1178" s="1" t="str">
        <f>UPPER(players_stats[[#This Row],[Agents]])</f>
        <v>GEKKO</v>
      </c>
      <c r="H1178" s="1" t="str">
        <f>IF(OR(ISNUMBER(FIND(",",players_stats[[#This Row],[Agents MAYUS]])),ISNUMBER(FIND("All Match Types",players_stats[[#This Row],[Match Type]]))),"Eliminar","")</f>
        <v>Eliminar</v>
      </c>
      <c r="I1178">
        <v>24</v>
      </c>
      <c r="J1178">
        <v>98</v>
      </c>
      <c r="K1178">
        <v>225</v>
      </c>
      <c r="L1178">
        <v>94</v>
      </c>
      <c r="M1178">
        <v>0.75</v>
      </c>
      <c r="N1178">
        <v>154</v>
      </c>
      <c r="O1178">
        <v>71</v>
      </c>
      <c r="P1178">
        <v>33</v>
      </c>
      <c r="Q1178">
        <v>8</v>
      </c>
      <c r="R1178">
        <v>13</v>
      </c>
      <c r="S1178">
        <v>0.27</v>
      </c>
      <c r="T1178">
        <v>0.5</v>
      </c>
      <c r="U1178" s="1" t="s">
        <v>135</v>
      </c>
      <c r="V1178">
        <v>17</v>
      </c>
      <c r="W1178">
        <v>17</v>
      </c>
      <c r="X1178">
        <v>18</v>
      </c>
      <c r="Y1178">
        <v>8</v>
      </c>
      <c r="Z1178">
        <v>2</v>
      </c>
      <c r="AA1178">
        <v>3</v>
      </c>
    </row>
    <row r="1179" spans="1:27" x14ac:dyDescent="0.25">
      <c r="A1179" s="1" t="s">
        <v>3</v>
      </c>
      <c r="B1179" s="1" t="s">
        <v>394</v>
      </c>
      <c r="C1179" s="1" t="s">
        <v>395</v>
      </c>
      <c r="D1179" s="1" t="s">
        <v>185</v>
      </c>
      <c r="E1179" s="1" t="s">
        <v>7</v>
      </c>
      <c r="F1179" s="1" t="s">
        <v>151</v>
      </c>
      <c r="G1179" s="1" t="str">
        <f>UPPER(players_stats[[#This Row],[Agents]])</f>
        <v>SOVA</v>
      </c>
      <c r="H1179" s="1" t="str">
        <f>IF(OR(ISNUMBER(FIND(",",players_stats[[#This Row],[Agents MAYUS]])),ISNUMBER(FIND("All Match Types",players_stats[[#This Row],[Match Type]]))),"Eliminar","")</f>
        <v>Eliminar</v>
      </c>
      <c r="I1179">
        <v>166</v>
      </c>
      <c r="J1179">
        <v>107</v>
      </c>
      <c r="K1179">
        <v>200</v>
      </c>
      <c r="L1179">
        <v>96</v>
      </c>
      <c r="M1179">
        <v>0.71</v>
      </c>
      <c r="N1179">
        <v>136</v>
      </c>
      <c r="O1179">
        <v>64</v>
      </c>
      <c r="P1179">
        <v>37</v>
      </c>
      <c r="Q1179">
        <v>1</v>
      </c>
      <c r="R1179">
        <v>7</v>
      </c>
      <c r="S1179">
        <v>0.24</v>
      </c>
      <c r="T1179">
        <v>0.15</v>
      </c>
      <c r="U1179" s="1" t="s">
        <v>404</v>
      </c>
      <c r="V1179">
        <v>19</v>
      </c>
      <c r="W1179">
        <v>106</v>
      </c>
      <c r="X1179">
        <v>110</v>
      </c>
      <c r="Y1179">
        <v>62</v>
      </c>
      <c r="Z1179">
        <v>16</v>
      </c>
      <c r="AA1179">
        <v>12</v>
      </c>
    </row>
    <row r="1180" spans="1:27" x14ac:dyDescent="0.25">
      <c r="A1180" s="1" t="s">
        <v>3</v>
      </c>
      <c r="B1180" s="1" t="s">
        <v>394</v>
      </c>
      <c r="C1180" s="1" t="s">
        <v>395</v>
      </c>
      <c r="D1180" s="1" t="s">
        <v>185</v>
      </c>
      <c r="E1180" s="1" t="s">
        <v>7</v>
      </c>
      <c r="F1180" s="1" t="s">
        <v>250</v>
      </c>
      <c r="G1180" s="1" t="str">
        <f>UPPER(players_stats[[#This Row],[Agents]])</f>
        <v>FADE, GEKKO, SOVA</v>
      </c>
      <c r="H1180" s="1" t="str">
        <f>IF(OR(ISNUMBER(FIND(",",players_stats[[#This Row],[Agents MAYUS]])),ISNUMBER(FIND("All Match Types",players_stats[[#This Row],[Match Type]]))),"Eliminar","")</f>
        <v>Eliminar</v>
      </c>
      <c r="I1180">
        <v>361</v>
      </c>
      <c r="J1180">
        <v>101</v>
      </c>
      <c r="K1180">
        <v>190</v>
      </c>
      <c r="L1180">
        <v>9</v>
      </c>
      <c r="M1180">
        <v>0.74</v>
      </c>
      <c r="N1180">
        <v>129</v>
      </c>
      <c r="O1180">
        <v>61</v>
      </c>
      <c r="P1180">
        <v>45</v>
      </c>
      <c r="Q1180">
        <v>7</v>
      </c>
      <c r="R1180">
        <v>8</v>
      </c>
      <c r="S1180">
        <v>0.23</v>
      </c>
      <c r="T1180">
        <v>0.21</v>
      </c>
      <c r="U1180" s="1" t="s">
        <v>480</v>
      </c>
      <c r="V1180">
        <v>19</v>
      </c>
      <c r="W1180">
        <v>222</v>
      </c>
      <c r="X1180">
        <v>247</v>
      </c>
      <c r="Y1180">
        <v>162</v>
      </c>
      <c r="Z1180">
        <v>26</v>
      </c>
      <c r="AA1180">
        <v>29</v>
      </c>
    </row>
    <row r="1181" spans="1:27" x14ac:dyDescent="0.25">
      <c r="A1181" s="1" t="s">
        <v>3</v>
      </c>
      <c r="B1181" s="1" t="s">
        <v>394</v>
      </c>
      <c r="C1181" s="1" t="s">
        <v>395</v>
      </c>
      <c r="D1181" s="1" t="s">
        <v>189</v>
      </c>
      <c r="E1181" s="1" t="s">
        <v>7</v>
      </c>
      <c r="F1181" s="1" t="s">
        <v>138</v>
      </c>
      <c r="G1181" s="1" t="str">
        <f>UPPER(players_stats[[#This Row],[Agents]])</f>
        <v>GEKKO</v>
      </c>
      <c r="H1181" s="1" t="str">
        <f>IF(OR(ISNUMBER(FIND(",",players_stats[[#This Row],[Agents MAYUS]])),ISNUMBER(FIND("All Match Types",players_stats[[#This Row],[Match Type]]))),"Eliminar","")</f>
        <v>Eliminar</v>
      </c>
      <c r="I1181">
        <v>43</v>
      </c>
      <c r="J1181">
        <v>91</v>
      </c>
      <c r="K1181">
        <v>166</v>
      </c>
      <c r="L1181">
        <v>83</v>
      </c>
      <c r="M1181">
        <v>0.7</v>
      </c>
      <c r="N1181">
        <v>111</v>
      </c>
      <c r="O1181">
        <v>58</v>
      </c>
      <c r="P1181">
        <v>33</v>
      </c>
      <c r="Q1181">
        <v>7</v>
      </c>
      <c r="R1181">
        <v>7</v>
      </c>
      <c r="S1181">
        <v>0.17</v>
      </c>
      <c r="T1181">
        <v>0.33</v>
      </c>
      <c r="U1181" s="1" t="s">
        <v>156</v>
      </c>
      <c r="V1181">
        <v>14</v>
      </c>
      <c r="W1181">
        <v>25</v>
      </c>
      <c r="X1181">
        <v>30</v>
      </c>
      <c r="Y1181">
        <v>14</v>
      </c>
      <c r="Z1181">
        <v>3</v>
      </c>
      <c r="AA1181">
        <v>3</v>
      </c>
    </row>
    <row r="1182" spans="1:27" x14ac:dyDescent="0.25">
      <c r="A1182" s="1" t="s">
        <v>3</v>
      </c>
      <c r="B1182" s="1" t="s">
        <v>394</v>
      </c>
      <c r="C1182" s="1" t="s">
        <v>395</v>
      </c>
      <c r="D1182" s="1" t="s">
        <v>189</v>
      </c>
      <c r="E1182" s="1" t="s">
        <v>7</v>
      </c>
      <c r="F1182" s="1" t="s">
        <v>215</v>
      </c>
      <c r="G1182" s="1" t="str">
        <f>UPPER(players_stats[[#This Row],[Agents]])</f>
        <v>KAYO</v>
      </c>
      <c r="H1182" s="1" t="str">
        <f>IF(OR(ISNUMBER(FIND(",",players_stats[[#This Row],[Agents MAYUS]])),ISNUMBER(FIND("All Match Types",players_stats[[#This Row],[Match Type]]))),"Eliminar","")</f>
        <v>Eliminar</v>
      </c>
      <c r="I1182">
        <v>41</v>
      </c>
      <c r="J1182">
        <v>12</v>
      </c>
      <c r="K1182">
        <v>228</v>
      </c>
      <c r="L1182">
        <v>11</v>
      </c>
      <c r="M1182">
        <v>0.73</v>
      </c>
      <c r="N1182">
        <v>138</v>
      </c>
      <c r="O1182">
        <v>78</v>
      </c>
      <c r="P1182">
        <v>76</v>
      </c>
      <c r="Q1182">
        <v>5</v>
      </c>
      <c r="R1182">
        <v>12</v>
      </c>
      <c r="S1182">
        <v>0.24</v>
      </c>
      <c r="U1182" s="1" t="s">
        <v>141</v>
      </c>
      <c r="V1182">
        <v>20</v>
      </c>
      <c r="W1182">
        <v>32</v>
      </c>
      <c r="X1182">
        <v>29</v>
      </c>
      <c r="Y1182">
        <v>31</v>
      </c>
      <c r="Z1182">
        <v>2</v>
      </c>
      <c r="AA1182">
        <v>5</v>
      </c>
    </row>
    <row r="1183" spans="1:27" x14ac:dyDescent="0.25">
      <c r="A1183" s="1" t="s">
        <v>3</v>
      </c>
      <c r="B1183" s="1" t="s">
        <v>394</v>
      </c>
      <c r="C1183" s="1" t="s">
        <v>395</v>
      </c>
      <c r="D1183" s="1" t="s">
        <v>189</v>
      </c>
      <c r="E1183" s="1" t="s">
        <v>7</v>
      </c>
      <c r="F1183" s="1" t="s">
        <v>140</v>
      </c>
      <c r="G1183" s="1" t="str">
        <f>UPPER(players_stats[[#This Row],[Agents]])</f>
        <v>OMEN</v>
      </c>
      <c r="H1183" s="1" t="str">
        <f>IF(OR(ISNUMBER(FIND(",",players_stats[[#This Row],[Agents MAYUS]])),ISNUMBER(FIND("All Match Types",players_stats[[#This Row],[Match Type]]))),"Eliminar","")</f>
        <v>Eliminar</v>
      </c>
      <c r="I1183">
        <v>277</v>
      </c>
      <c r="J1183">
        <v>111</v>
      </c>
      <c r="K1183">
        <v>218</v>
      </c>
      <c r="L1183">
        <v>111</v>
      </c>
      <c r="M1183">
        <v>0.76</v>
      </c>
      <c r="N1183">
        <v>144</v>
      </c>
      <c r="O1183">
        <v>77</v>
      </c>
      <c r="P1183">
        <v>41</v>
      </c>
      <c r="Q1183">
        <v>8</v>
      </c>
      <c r="R1183">
        <v>9</v>
      </c>
      <c r="S1183">
        <v>0.26</v>
      </c>
      <c r="T1183">
        <v>0.03</v>
      </c>
      <c r="U1183" s="1" t="s">
        <v>481</v>
      </c>
      <c r="V1183">
        <v>29</v>
      </c>
      <c r="W1183">
        <v>214</v>
      </c>
      <c r="X1183">
        <v>192</v>
      </c>
      <c r="Y1183">
        <v>113</v>
      </c>
      <c r="Z1183">
        <v>22</v>
      </c>
      <c r="AA1183">
        <v>25</v>
      </c>
    </row>
    <row r="1184" spans="1:27" x14ac:dyDescent="0.25">
      <c r="A1184" s="1" t="s">
        <v>3</v>
      </c>
      <c r="B1184" s="1" t="s">
        <v>394</v>
      </c>
      <c r="C1184" s="1" t="s">
        <v>395</v>
      </c>
      <c r="D1184" s="1" t="s">
        <v>189</v>
      </c>
      <c r="E1184" s="1" t="s">
        <v>7</v>
      </c>
      <c r="F1184" s="1" t="s">
        <v>286</v>
      </c>
      <c r="G1184" s="1" t="str">
        <f>UPPER(players_stats[[#This Row],[Agents]])</f>
        <v>GEKKO, KAYO, OMEN</v>
      </c>
      <c r="H1184" s="1" t="str">
        <f>IF(OR(ISNUMBER(FIND(",",players_stats[[#This Row],[Agents MAYUS]])),ISNUMBER(FIND("All Match Types",players_stats[[#This Row],[Match Type]]))),"Eliminar","")</f>
        <v>Eliminar</v>
      </c>
      <c r="I1184">
        <v>361</v>
      </c>
      <c r="J1184">
        <v>11</v>
      </c>
      <c r="K1184">
        <v>213</v>
      </c>
      <c r="L1184">
        <v>108</v>
      </c>
      <c r="M1184">
        <v>0.75</v>
      </c>
      <c r="N1184">
        <v>139</v>
      </c>
      <c r="O1184">
        <v>75</v>
      </c>
      <c r="P1184">
        <v>44</v>
      </c>
      <c r="Q1184">
        <v>7</v>
      </c>
      <c r="R1184">
        <v>9</v>
      </c>
      <c r="S1184">
        <v>0.25</v>
      </c>
      <c r="T1184">
        <v>0.05</v>
      </c>
      <c r="U1184" s="1" t="s">
        <v>482</v>
      </c>
      <c r="V1184">
        <v>29</v>
      </c>
      <c r="W1184">
        <v>271</v>
      </c>
      <c r="X1184">
        <v>251</v>
      </c>
      <c r="Y1184">
        <v>158</v>
      </c>
      <c r="Z1184">
        <v>27</v>
      </c>
      <c r="AA1184">
        <v>33</v>
      </c>
    </row>
    <row r="1185" spans="1:27" x14ac:dyDescent="0.25">
      <c r="A1185" s="1" t="s">
        <v>3</v>
      </c>
      <c r="B1185" s="1" t="s">
        <v>394</v>
      </c>
      <c r="C1185" s="1" t="s">
        <v>395</v>
      </c>
      <c r="D1185" s="1" t="s">
        <v>187</v>
      </c>
      <c r="E1185" s="1" t="s">
        <v>7</v>
      </c>
      <c r="F1185" s="1" t="s">
        <v>145</v>
      </c>
      <c r="G1185" s="1" t="str">
        <f>UPPER(players_stats[[#This Row],[Agents]])</f>
        <v>JETT</v>
      </c>
      <c r="H1185" s="1" t="str">
        <f>IF(OR(ISNUMBER(FIND(",",players_stats[[#This Row],[Agents MAYUS]])),ISNUMBER(FIND("All Match Types",players_stats[[#This Row],[Match Type]]))),"Eliminar","")</f>
        <v>Eliminar</v>
      </c>
      <c r="I1185">
        <v>102</v>
      </c>
      <c r="J1185">
        <v>93</v>
      </c>
      <c r="K1185">
        <v>211</v>
      </c>
      <c r="L1185">
        <v>10</v>
      </c>
      <c r="M1185">
        <v>0.62</v>
      </c>
      <c r="N1185">
        <v>139</v>
      </c>
      <c r="O1185">
        <v>77</v>
      </c>
      <c r="P1185">
        <v>15</v>
      </c>
      <c r="Q1185">
        <v>15</v>
      </c>
      <c r="R1185">
        <v>2</v>
      </c>
      <c r="S1185">
        <v>0.24</v>
      </c>
      <c r="T1185">
        <v>0.25</v>
      </c>
      <c r="U1185" s="1" t="s">
        <v>178</v>
      </c>
      <c r="V1185">
        <v>26</v>
      </c>
      <c r="W1185">
        <v>79</v>
      </c>
      <c r="X1185">
        <v>79</v>
      </c>
      <c r="Y1185">
        <v>15</v>
      </c>
      <c r="Z1185">
        <v>15</v>
      </c>
      <c r="AA1185">
        <v>20</v>
      </c>
    </row>
    <row r="1186" spans="1:27" x14ac:dyDescent="0.25">
      <c r="A1186" s="1" t="s">
        <v>3</v>
      </c>
      <c r="B1186" s="1" t="s">
        <v>394</v>
      </c>
      <c r="C1186" s="1" t="s">
        <v>395</v>
      </c>
      <c r="D1186" s="1" t="s">
        <v>187</v>
      </c>
      <c r="E1186" s="1" t="s">
        <v>7</v>
      </c>
      <c r="F1186" s="1" t="s">
        <v>188</v>
      </c>
      <c r="G1186" s="1" t="str">
        <f>UPPER(players_stats[[#This Row],[Agents]])</f>
        <v>NEON</v>
      </c>
      <c r="H1186" s="1" t="str">
        <f>IF(OR(ISNUMBER(FIND(",",players_stats[[#This Row],[Agents MAYUS]])),ISNUMBER(FIND("All Match Types",players_stats[[#This Row],[Match Type]]))),"Eliminar","")</f>
        <v>Eliminar</v>
      </c>
      <c r="I1186">
        <v>111</v>
      </c>
      <c r="J1186">
        <v>116</v>
      </c>
      <c r="K1186">
        <v>285</v>
      </c>
      <c r="L1186">
        <v>121</v>
      </c>
      <c r="M1186">
        <v>0.77</v>
      </c>
      <c r="N1186">
        <v>178</v>
      </c>
      <c r="O1186">
        <v>98</v>
      </c>
      <c r="P1186">
        <v>32</v>
      </c>
      <c r="Q1186">
        <v>25</v>
      </c>
      <c r="R1186">
        <v>16</v>
      </c>
      <c r="S1186">
        <v>0.25</v>
      </c>
      <c r="T1186">
        <v>0.25</v>
      </c>
      <c r="U1186" s="1" t="s">
        <v>178</v>
      </c>
      <c r="V1186">
        <v>27</v>
      </c>
      <c r="W1186">
        <v>109</v>
      </c>
      <c r="X1186">
        <v>90</v>
      </c>
      <c r="Y1186">
        <v>36</v>
      </c>
      <c r="Z1186">
        <v>28</v>
      </c>
      <c r="AA1186">
        <v>18</v>
      </c>
    </row>
    <row r="1187" spans="1:27" x14ac:dyDescent="0.25">
      <c r="A1187" s="1" t="s">
        <v>3</v>
      </c>
      <c r="B1187" s="1" t="s">
        <v>394</v>
      </c>
      <c r="C1187" s="1" t="s">
        <v>395</v>
      </c>
      <c r="D1187" s="1" t="s">
        <v>187</v>
      </c>
      <c r="E1187" s="1" t="s">
        <v>7</v>
      </c>
      <c r="F1187" s="1" t="s">
        <v>146</v>
      </c>
      <c r="G1187" s="1" t="str">
        <f>UPPER(players_stats[[#This Row],[Agents]])</f>
        <v>RAZE</v>
      </c>
      <c r="H1187" s="1" t="str">
        <f>IF(OR(ISNUMBER(FIND(",",players_stats[[#This Row],[Agents MAYUS]])),ISNUMBER(FIND("All Match Types",players_stats[[#This Row],[Match Type]]))),"Eliminar","")</f>
        <v>Eliminar</v>
      </c>
      <c r="I1187">
        <v>148</v>
      </c>
      <c r="J1187">
        <v>121</v>
      </c>
      <c r="K1187">
        <v>258</v>
      </c>
      <c r="L1187">
        <v>127</v>
      </c>
      <c r="M1187">
        <v>0.72</v>
      </c>
      <c r="N1187">
        <v>163</v>
      </c>
      <c r="O1187">
        <v>91</v>
      </c>
      <c r="P1187">
        <v>29</v>
      </c>
      <c r="Q1187">
        <v>2</v>
      </c>
      <c r="R1187">
        <v>19</v>
      </c>
      <c r="S1187">
        <v>0.2</v>
      </c>
      <c r="T1187">
        <v>0.28999999999999998</v>
      </c>
      <c r="U1187" s="1" t="s">
        <v>163</v>
      </c>
      <c r="V1187">
        <v>23</v>
      </c>
      <c r="W1187">
        <v>135</v>
      </c>
      <c r="X1187">
        <v>106</v>
      </c>
      <c r="Y1187">
        <v>43</v>
      </c>
      <c r="Z1187">
        <v>30</v>
      </c>
      <c r="AA1187">
        <v>28</v>
      </c>
    </row>
    <row r="1188" spans="1:27" x14ac:dyDescent="0.25">
      <c r="A1188" s="1" t="s">
        <v>3</v>
      </c>
      <c r="B1188" s="1" t="s">
        <v>394</v>
      </c>
      <c r="C1188" s="1" t="s">
        <v>395</v>
      </c>
      <c r="D1188" s="1" t="s">
        <v>187</v>
      </c>
      <c r="E1188" s="1" t="s">
        <v>7</v>
      </c>
      <c r="F1188" s="1" t="s">
        <v>252</v>
      </c>
      <c r="G1188" s="1" t="str">
        <f>UPPER(players_stats[[#This Row],[Agents]])</f>
        <v>JETT, NEON, RAZE</v>
      </c>
      <c r="H1188" s="1" t="str">
        <f>IF(OR(ISNUMBER(FIND(",",players_stats[[#This Row],[Agents MAYUS]])),ISNUMBER(FIND("All Match Types",players_stats[[#This Row],[Match Type]]))),"Eliminar","")</f>
        <v>Eliminar</v>
      </c>
      <c r="I1188">
        <v>361</v>
      </c>
      <c r="J1188">
        <v>112</v>
      </c>
      <c r="K1188">
        <v>252</v>
      </c>
      <c r="L1188">
        <v>117</v>
      </c>
      <c r="M1188">
        <v>0.71</v>
      </c>
      <c r="N1188">
        <v>161</v>
      </c>
      <c r="O1188">
        <v>89</v>
      </c>
      <c r="P1188">
        <v>26</v>
      </c>
      <c r="Q1188">
        <v>2</v>
      </c>
      <c r="R1188">
        <v>18</v>
      </c>
      <c r="S1188">
        <v>0.23</v>
      </c>
      <c r="T1188">
        <v>0.27</v>
      </c>
      <c r="U1188" s="1" t="s">
        <v>483</v>
      </c>
      <c r="V1188">
        <v>27</v>
      </c>
      <c r="W1188">
        <v>323</v>
      </c>
      <c r="X1188">
        <v>275</v>
      </c>
      <c r="Y1188">
        <v>94</v>
      </c>
      <c r="Z1188">
        <v>73</v>
      </c>
      <c r="AA1188">
        <v>66</v>
      </c>
    </row>
    <row r="1189" spans="1:27" x14ac:dyDescent="0.25">
      <c r="A1189" s="1" t="s">
        <v>3</v>
      </c>
      <c r="B1189" s="1" t="s">
        <v>394</v>
      </c>
      <c r="C1189" s="1" t="s">
        <v>395</v>
      </c>
      <c r="D1189" s="1" t="s">
        <v>294</v>
      </c>
      <c r="E1189" s="1" t="s">
        <v>12</v>
      </c>
      <c r="F1189" s="1" t="s">
        <v>181</v>
      </c>
      <c r="G1189" s="1" t="str">
        <f>UPPER(players_stats[[#This Row],[Agents]])</f>
        <v>BREACH</v>
      </c>
      <c r="H1189" s="1" t="str">
        <f>IF(OR(ISNUMBER(FIND(",",players_stats[[#This Row],[Agents MAYUS]])),ISNUMBER(FIND("All Match Types",players_stats[[#This Row],[Match Type]]))),"Eliminar","")</f>
        <v>Eliminar</v>
      </c>
      <c r="I1189">
        <v>61</v>
      </c>
      <c r="J1189">
        <v>94</v>
      </c>
      <c r="K1189">
        <v>163</v>
      </c>
      <c r="L1189">
        <v>97</v>
      </c>
      <c r="M1189">
        <v>0.74</v>
      </c>
      <c r="N1189">
        <v>106</v>
      </c>
      <c r="O1189">
        <v>62</v>
      </c>
      <c r="P1189">
        <v>38</v>
      </c>
      <c r="Q1189">
        <v>5</v>
      </c>
      <c r="R1189">
        <v>3</v>
      </c>
      <c r="S1189">
        <v>0.32</v>
      </c>
      <c r="T1189">
        <v>0.14000000000000001</v>
      </c>
      <c r="U1189" s="1" t="s">
        <v>165</v>
      </c>
      <c r="V1189">
        <v>18</v>
      </c>
      <c r="W1189">
        <v>38</v>
      </c>
      <c r="X1189">
        <v>39</v>
      </c>
      <c r="Y1189">
        <v>23</v>
      </c>
      <c r="Z1189">
        <v>3</v>
      </c>
      <c r="AA1189">
        <v>2</v>
      </c>
    </row>
    <row r="1190" spans="1:27" x14ac:dyDescent="0.25">
      <c r="A1190" s="1" t="s">
        <v>3</v>
      </c>
      <c r="B1190" s="1" t="s">
        <v>394</v>
      </c>
      <c r="C1190" s="1" t="s">
        <v>395</v>
      </c>
      <c r="D1190" s="1" t="s">
        <v>294</v>
      </c>
      <c r="E1190" s="1" t="s">
        <v>12</v>
      </c>
      <c r="F1190" s="1" t="s">
        <v>130</v>
      </c>
      <c r="G1190" s="1" t="str">
        <f>UPPER(players_stats[[#This Row],[Agents]])</f>
        <v>FADE</v>
      </c>
      <c r="H1190" s="1" t="str">
        <f>IF(OR(ISNUMBER(FIND(",",players_stats[[#This Row],[Agents MAYUS]])),ISNUMBER(FIND("All Match Types",players_stats[[#This Row],[Match Type]]))),"Eliminar","")</f>
        <v>Eliminar</v>
      </c>
      <c r="I1190">
        <v>59</v>
      </c>
      <c r="J1190">
        <v>99</v>
      </c>
      <c r="K1190">
        <v>194</v>
      </c>
      <c r="L1190">
        <v>105</v>
      </c>
      <c r="M1190">
        <v>0.73</v>
      </c>
      <c r="N1190">
        <v>122</v>
      </c>
      <c r="O1190">
        <v>78</v>
      </c>
      <c r="P1190">
        <v>17</v>
      </c>
      <c r="Q1190">
        <v>3</v>
      </c>
      <c r="R1190">
        <v>5</v>
      </c>
      <c r="S1190">
        <v>0.3</v>
      </c>
      <c r="U1190" s="1" t="s">
        <v>202</v>
      </c>
      <c r="V1190">
        <v>21</v>
      </c>
      <c r="W1190">
        <v>46</v>
      </c>
      <c r="X1190">
        <v>44</v>
      </c>
      <c r="Y1190">
        <v>10</v>
      </c>
      <c r="Z1190">
        <v>2</v>
      </c>
      <c r="AA1190">
        <v>3</v>
      </c>
    </row>
    <row r="1191" spans="1:27" x14ac:dyDescent="0.25">
      <c r="A1191" s="1" t="s">
        <v>3</v>
      </c>
      <c r="B1191" s="1" t="s">
        <v>394</v>
      </c>
      <c r="C1191" s="1" t="s">
        <v>395</v>
      </c>
      <c r="D1191" s="1" t="s">
        <v>294</v>
      </c>
      <c r="E1191" s="1" t="s">
        <v>12</v>
      </c>
      <c r="F1191" s="1" t="s">
        <v>138</v>
      </c>
      <c r="G1191" s="1" t="str">
        <f>UPPER(players_stats[[#This Row],[Agents]])</f>
        <v>GEKKO</v>
      </c>
      <c r="H1191" s="1" t="str">
        <f>IF(OR(ISNUMBER(FIND(",",players_stats[[#This Row],[Agents MAYUS]])),ISNUMBER(FIND("All Match Types",players_stats[[#This Row],[Match Type]]))),"Eliminar","")</f>
        <v>Eliminar</v>
      </c>
      <c r="I1191">
        <v>17</v>
      </c>
      <c r="J1191">
        <v>169</v>
      </c>
      <c r="K1191">
        <v>285</v>
      </c>
      <c r="L1191">
        <v>257</v>
      </c>
      <c r="M1191">
        <v>0.88</v>
      </c>
      <c r="N1191">
        <v>191</v>
      </c>
      <c r="O1191">
        <v>106</v>
      </c>
      <c r="P1191">
        <v>18</v>
      </c>
      <c r="Q1191">
        <v>24</v>
      </c>
      <c r="R1191">
        <v>6</v>
      </c>
      <c r="S1191">
        <v>0.4</v>
      </c>
      <c r="T1191">
        <v>0.5</v>
      </c>
      <c r="U1191" s="1" t="s">
        <v>135</v>
      </c>
      <c r="V1191">
        <v>18</v>
      </c>
      <c r="W1191">
        <v>18</v>
      </c>
      <c r="X1191">
        <v>7</v>
      </c>
      <c r="Y1191">
        <v>3</v>
      </c>
      <c r="Z1191">
        <v>4</v>
      </c>
      <c r="AA1191">
        <v>1</v>
      </c>
    </row>
    <row r="1192" spans="1:27" x14ac:dyDescent="0.25">
      <c r="A1192" s="1" t="s">
        <v>3</v>
      </c>
      <c r="B1192" s="1" t="s">
        <v>394</v>
      </c>
      <c r="C1192" s="1" t="s">
        <v>395</v>
      </c>
      <c r="D1192" s="1" t="s">
        <v>294</v>
      </c>
      <c r="E1192" s="1" t="s">
        <v>12</v>
      </c>
      <c r="F1192" s="1" t="s">
        <v>151</v>
      </c>
      <c r="G1192" s="1" t="str">
        <f>UPPER(players_stats[[#This Row],[Agents]])</f>
        <v>SOVA</v>
      </c>
      <c r="H1192" s="1" t="str">
        <f>IF(OR(ISNUMBER(FIND(",",players_stats[[#This Row],[Agents MAYUS]])),ISNUMBER(FIND("All Match Types",players_stats[[#This Row],[Match Type]]))),"Eliminar","")</f>
        <v>Eliminar</v>
      </c>
      <c r="I1192">
        <v>19</v>
      </c>
      <c r="J1192">
        <v>82</v>
      </c>
      <c r="K1192">
        <v>174</v>
      </c>
      <c r="L1192">
        <v>8</v>
      </c>
      <c r="M1192">
        <v>0.68</v>
      </c>
      <c r="N1192">
        <v>121</v>
      </c>
      <c r="O1192">
        <v>63</v>
      </c>
      <c r="P1192">
        <v>21</v>
      </c>
      <c r="Q1192">
        <v>5</v>
      </c>
      <c r="R1192">
        <v>5</v>
      </c>
      <c r="S1192">
        <v>0.35</v>
      </c>
      <c r="U1192" s="1" t="s">
        <v>175</v>
      </c>
      <c r="V1192">
        <v>12</v>
      </c>
      <c r="W1192">
        <v>12</v>
      </c>
      <c r="X1192">
        <v>15</v>
      </c>
      <c r="Y1192">
        <v>4</v>
      </c>
      <c r="Z1192">
        <v>1</v>
      </c>
      <c r="AA1192">
        <v>1</v>
      </c>
    </row>
    <row r="1193" spans="1:27" x14ac:dyDescent="0.25">
      <c r="A1193" s="1" t="s">
        <v>3</v>
      </c>
      <c r="B1193" s="1" t="s">
        <v>394</v>
      </c>
      <c r="C1193" s="1" t="s">
        <v>395</v>
      </c>
      <c r="D1193" s="1" t="s">
        <v>294</v>
      </c>
      <c r="E1193" s="1" t="s">
        <v>12</v>
      </c>
      <c r="F1193" s="1" t="s">
        <v>484</v>
      </c>
      <c r="G1193" s="1" t="str">
        <f>UPPER(players_stats[[#This Row],[Agents]])</f>
        <v>BREACH, FADE, GEKKO, SOVA</v>
      </c>
      <c r="H1193" s="1" t="str">
        <f>IF(OR(ISNUMBER(FIND(",",players_stats[[#This Row],[Agents MAYUS]])),ISNUMBER(FIND("All Match Types",players_stats[[#This Row],[Match Type]]))),"Eliminar","")</f>
        <v>Eliminar</v>
      </c>
      <c r="I1193">
        <v>156</v>
      </c>
      <c r="J1193">
        <v>103</v>
      </c>
      <c r="K1193">
        <v>191</v>
      </c>
      <c r="L1193">
        <v>109</v>
      </c>
      <c r="M1193">
        <v>0.74</v>
      </c>
      <c r="N1193">
        <v>123</v>
      </c>
      <c r="O1193">
        <v>73</v>
      </c>
      <c r="P1193">
        <v>26</v>
      </c>
      <c r="Q1193">
        <v>6</v>
      </c>
      <c r="R1193">
        <v>4</v>
      </c>
      <c r="S1193">
        <v>0.33</v>
      </c>
      <c r="T1193">
        <v>0.09</v>
      </c>
      <c r="U1193" s="1" t="s">
        <v>485</v>
      </c>
      <c r="V1193">
        <v>21</v>
      </c>
      <c r="W1193">
        <v>114</v>
      </c>
      <c r="X1193">
        <v>105</v>
      </c>
      <c r="Y1193">
        <v>40</v>
      </c>
      <c r="Z1193">
        <v>10</v>
      </c>
      <c r="AA1193">
        <v>7</v>
      </c>
    </row>
    <row r="1194" spans="1:27" x14ac:dyDescent="0.25">
      <c r="A1194" s="1" t="s">
        <v>3</v>
      </c>
      <c r="B1194" s="1" t="s">
        <v>394</v>
      </c>
      <c r="C1194" s="1" t="s">
        <v>395</v>
      </c>
      <c r="D1194" s="1" t="s">
        <v>296</v>
      </c>
      <c r="E1194" s="1" t="s">
        <v>12</v>
      </c>
      <c r="F1194" s="1" t="s">
        <v>201</v>
      </c>
      <c r="G1194" s="1" t="str">
        <f>UPPER(players_stats[[#This Row],[Agents]])</f>
        <v>BRIMSTONE</v>
      </c>
      <c r="H1194" s="1" t="str">
        <f>IF(OR(ISNUMBER(FIND(",",players_stats[[#This Row],[Agents MAYUS]])),ISNUMBER(FIND("All Match Types",players_stats[[#This Row],[Match Type]]))),"Eliminar","")</f>
        <v>Eliminar</v>
      </c>
      <c r="I1194">
        <v>19</v>
      </c>
      <c r="J1194">
        <v>9</v>
      </c>
      <c r="K1194">
        <v>137</v>
      </c>
      <c r="L1194">
        <v>62</v>
      </c>
      <c r="M1194">
        <v>0.68</v>
      </c>
      <c r="N1194">
        <v>100</v>
      </c>
      <c r="O1194">
        <v>42</v>
      </c>
      <c r="P1194">
        <v>32</v>
      </c>
      <c r="Q1194">
        <v>0</v>
      </c>
      <c r="R1194">
        <v>11</v>
      </c>
      <c r="S1194">
        <v>0.23</v>
      </c>
      <c r="U1194" s="1" t="s">
        <v>143</v>
      </c>
      <c r="V1194">
        <v>8</v>
      </c>
      <c r="W1194">
        <v>8</v>
      </c>
      <c r="X1194">
        <v>13</v>
      </c>
      <c r="Y1194">
        <v>6</v>
      </c>
      <c r="Z1194">
        <v>0</v>
      </c>
      <c r="AA1194">
        <v>2</v>
      </c>
    </row>
    <row r="1195" spans="1:27" x14ac:dyDescent="0.25">
      <c r="A1195" s="1" t="s">
        <v>3</v>
      </c>
      <c r="B1195" s="1" t="s">
        <v>394</v>
      </c>
      <c r="C1195" s="1" t="s">
        <v>395</v>
      </c>
      <c r="D1195" s="1" t="s">
        <v>296</v>
      </c>
      <c r="E1195" s="1" t="s">
        <v>12</v>
      </c>
      <c r="F1195" s="1" t="s">
        <v>157</v>
      </c>
      <c r="G1195" s="1" t="str">
        <f>UPPER(players_stats[[#This Row],[Agents]])</f>
        <v>HARBOR</v>
      </c>
      <c r="H1195" s="1" t="str">
        <f>IF(OR(ISNUMBER(FIND(",",players_stats[[#This Row],[Agents MAYUS]])),ISNUMBER(FIND("All Match Types",players_stats[[#This Row],[Match Type]]))),"Eliminar","")</f>
        <v>Eliminar</v>
      </c>
      <c r="I1195">
        <v>19</v>
      </c>
      <c r="J1195">
        <v>55</v>
      </c>
      <c r="K1195">
        <v>109</v>
      </c>
      <c r="L1195">
        <v>38</v>
      </c>
      <c r="M1195">
        <v>0.57999999999999996</v>
      </c>
      <c r="N1195">
        <v>77</v>
      </c>
      <c r="O1195">
        <v>32</v>
      </c>
      <c r="P1195">
        <v>32</v>
      </c>
      <c r="Q1195">
        <v>0</v>
      </c>
      <c r="R1195">
        <v>11</v>
      </c>
      <c r="S1195">
        <v>0.25</v>
      </c>
      <c r="U1195" s="1" t="s">
        <v>139</v>
      </c>
      <c r="V1195">
        <v>6</v>
      </c>
      <c r="W1195">
        <v>6</v>
      </c>
      <c r="X1195">
        <v>16</v>
      </c>
      <c r="Y1195">
        <v>6</v>
      </c>
      <c r="Z1195">
        <v>0</v>
      </c>
      <c r="AA1195">
        <v>2</v>
      </c>
    </row>
    <row r="1196" spans="1:27" x14ac:dyDescent="0.25">
      <c r="A1196" s="1" t="s">
        <v>3</v>
      </c>
      <c r="B1196" s="1" t="s">
        <v>394</v>
      </c>
      <c r="C1196" s="1" t="s">
        <v>395</v>
      </c>
      <c r="D1196" s="1" t="s">
        <v>296</v>
      </c>
      <c r="E1196" s="1" t="s">
        <v>12</v>
      </c>
      <c r="F1196" s="1" t="s">
        <v>140</v>
      </c>
      <c r="G1196" s="1" t="str">
        <f>UPPER(players_stats[[#This Row],[Agents]])</f>
        <v>OMEN</v>
      </c>
      <c r="H1196" s="1" t="str">
        <f>IF(OR(ISNUMBER(FIND(",",players_stats[[#This Row],[Agents MAYUS]])),ISNUMBER(FIND("All Match Types",players_stats[[#This Row],[Match Type]]))),"Eliminar","")</f>
        <v>Eliminar</v>
      </c>
      <c r="I1196">
        <v>101</v>
      </c>
      <c r="J1196">
        <v>102</v>
      </c>
      <c r="K1196">
        <v>209</v>
      </c>
      <c r="L1196">
        <v>109</v>
      </c>
      <c r="M1196">
        <v>0.68</v>
      </c>
      <c r="N1196">
        <v>128</v>
      </c>
      <c r="O1196">
        <v>73</v>
      </c>
      <c r="P1196">
        <v>23</v>
      </c>
      <c r="Q1196">
        <v>13</v>
      </c>
      <c r="R1196">
        <v>15</v>
      </c>
      <c r="S1196">
        <v>0.33</v>
      </c>
      <c r="T1196">
        <v>0.2</v>
      </c>
      <c r="U1196" s="1" t="s">
        <v>408</v>
      </c>
      <c r="V1196">
        <v>22</v>
      </c>
      <c r="W1196">
        <v>74</v>
      </c>
      <c r="X1196">
        <v>68</v>
      </c>
      <c r="Y1196">
        <v>23</v>
      </c>
      <c r="Z1196">
        <v>13</v>
      </c>
      <c r="AA1196">
        <v>15</v>
      </c>
    </row>
    <row r="1197" spans="1:27" x14ac:dyDescent="0.25">
      <c r="A1197" s="1" t="s">
        <v>3</v>
      </c>
      <c r="B1197" s="1" t="s">
        <v>394</v>
      </c>
      <c r="C1197" s="1" t="s">
        <v>395</v>
      </c>
      <c r="D1197" s="1" t="s">
        <v>296</v>
      </c>
      <c r="E1197" s="1" t="s">
        <v>12</v>
      </c>
      <c r="F1197" s="1" t="s">
        <v>152</v>
      </c>
      <c r="G1197" s="1" t="str">
        <f>UPPER(players_stats[[#This Row],[Agents]])</f>
        <v>VIPER</v>
      </c>
      <c r="H1197" s="1" t="str">
        <f>IF(OR(ISNUMBER(FIND(",",players_stats[[#This Row],[Agents MAYUS]])),ISNUMBER(FIND("All Match Types",players_stats[[#This Row],[Match Type]]))),"Eliminar","")</f>
        <v>Eliminar</v>
      </c>
      <c r="I1197">
        <v>17</v>
      </c>
      <c r="J1197">
        <v>63</v>
      </c>
      <c r="K1197">
        <v>136</v>
      </c>
      <c r="L1197">
        <v>5</v>
      </c>
      <c r="M1197">
        <v>0.82</v>
      </c>
      <c r="N1197">
        <v>94</v>
      </c>
      <c r="O1197">
        <v>35</v>
      </c>
      <c r="P1197">
        <v>71</v>
      </c>
      <c r="Q1197">
        <v>12</v>
      </c>
      <c r="R1197">
        <v>12</v>
      </c>
      <c r="S1197">
        <v>0.25</v>
      </c>
      <c r="U1197" s="1" t="s">
        <v>63</v>
      </c>
      <c r="V1197">
        <v>6</v>
      </c>
      <c r="W1197">
        <v>6</v>
      </c>
      <c r="X1197">
        <v>12</v>
      </c>
      <c r="Y1197">
        <v>12</v>
      </c>
      <c r="Z1197">
        <v>2</v>
      </c>
      <c r="AA1197">
        <v>2</v>
      </c>
    </row>
    <row r="1198" spans="1:27" x14ac:dyDescent="0.25">
      <c r="A1198" s="1" t="s">
        <v>3</v>
      </c>
      <c r="B1198" s="1" t="s">
        <v>394</v>
      </c>
      <c r="C1198" s="1" t="s">
        <v>395</v>
      </c>
      <c r="D1198" s="1" t="s">
        <v>296</v>
      </c>
      <c r="E1198" s="1" t="s">
        <v>12</v>
      </c>
      <c r="F1198" s="1" t="s">
        <v>486</v>
      </c>
      <c r="G1198" s="1" t="str">
        <f>UPPER(players_stats[[#This Row],[Agents]])</f>
        <v>BRIMSTONE, HARBOR, OMEN, VIPER</v>
      </c>
      <c r="H1198" s="1" t="str">
        <f>IF(OR(ISNUMBER(FIND(",",players_stats[[#This Row],[Agents MAYUS]])),ISNUMBER(FIND("All Match Types",players_stats[[#This Row],[Match Type]]))),"Eliminar","")</f>
        <v>Eliminar</v>
      </c>
      <c r="I1198">
        <v>156</v>
      </c>
      <c r="J1198">
        <v>91</v>
      </c>
      <c r="K1198">
        <v>179</v>
      </c>
      <c r="L1198">
        <v>86</v>
      </c>
      <c r="M1198">
        <v>0.69</v>
      </c>
      <c r="N1198">
        <v>114</v>
      </c>
      <c r="O1198">
        <v>6</v>
      </c>
      <c r="P1198">
        <v>3</v>
      </c>
      <c r="Q1198">
        <v>1</v>
      </c>
      <c r="R1198">
        <v>13</v>
      </c>
      <c r="S1198">
        <v>0.31</v>
      </c>
      <c r="T1198">
        <v>0.15</v>
      </c>
      <c r="U1198" s="1" t="s">
        <v>404</v>
      </c>
      <c r="V1198">
        <v>22</v>
      </c>
      <c r="W1198">
        <v>94</v>
      </c>
      <c r="X1198">
        <v>109</v>
      </c>
      <c r="Y1198">
        <v>47</v>
      </c>
      <c r="Z1198">
        <v>15</v>
      </c>
      <c r="AA1198">
        <v>21</v>
      </c>
    </row>
    <row r="1199" spans="1:27" x14ac:dyDescent="0.25">
      <c r="A1199" s="1" t="s">
        <v>3</v>
      </c>
      <c r="B1199" s="1" t="s">
        <v>394</v>
      </c>
      <c r="C1199" s="1" t="s">
        <v>395</v>
      </c>
      <c r="D1199" s="1" t="s">
        <v>298</v>
      </c>
      <c r="E1199" s="1" t="s">
        <v>12</v>
      </c>
      <c r="F1199" s="1" t="s">
        <v>133</v>
      </c>
      <c r="G1199" s="1" t="str">
        <f>UPPER(players_stats[[#This Row],[Agents]])</f>
        <v>CYPHER</v>
      </c>
      <c r="H1199" s="1" t="str">
        <f>IF(OR(ISNUMBER(FIND(",",players_stats[[#This Row],[Agents MAYUS]])),ISNUMBER(FIND("All Match Types",players_stats[[#This Row],[Match Type]]))),"Eliminar","")</f>
        <v>Eliminar</v>
      </c>
      <c r="I1199">
        <v>80</v>
      </c>
      <c r="J1199">
        <v>104</v>
      </c>
      <c r="K1199">
        <v>196</v>
      </c>
      <c r="L1199">
        <v>104</v>
      </c>
      <c r="M1199">
        <v>0.71</v>
      </c>
      <c r="N1199">
        <v>128</v>
      </c>
      <c r="O1199">
        <v>69</v>
      </c>
      <c r="P1199">
        <v>35</v>
      </c>
      <c r="Q1199">
        <v>14</v>
      </c>
      <c r="R1199">
        <v>13</v>
      </c>
      <c r="S1199">
        <v>0.25</v>
      </c>
      <c r="T1199">
        <v>0.38</v>
      </c>
      <c r="U1199" s="1" t="s">
        <v>487</v>
      </c>
      <c r="V1199">
        <v>21</v>
      </c>
      <c r="W1199">
        <v>55</v>
      </c>
      <c r="X1199">
        <v>53</v>
      </c>
      <c r="Y1199">
        <v>28</v>
      </c>
      <c r="Z1199">
        <v>11</v>
      </c>
      <c r="AA1199">
        <v>10</v>
      </c>
    </row>
    <row r="1200" spans="1:27" x14ac:dyDescent="0.25">
      <c r="A1200" s="1" t="s">
        <v>3</v>
      </c>
      <c r="B1200" s="1" t="s">
        <v>394</v>
      </c>
      <c r="C1200" s="1" t="s">
        <v>395</v>
      </c>
      <c r="D1200" s="1" t="s">
        <v>298</v>
      </c>
      <c r="E1200" s="1" t="s">
        <v>12</v>
      </c>
      <c r="F1200" s="1" t="s">
        <v>134</v>
      </c>
      <c r="G1200" s="1" t="str">
        <f>UPPER(players_stats[[#This Row],[Agents]])</f>
        <v>KILLJOY</v>
      </c>
      <c r="H1200" s="1" t="str">
        <f>IF(OR(ISNUMBER(FIND(",",players_stats[[#This Row],[Agents MAYUS]])),ISNUMBER(FIND("All Match Types",players_stats[[#This Row],[Match Type]]))),"Eliminar","")</f>
        <v>Eliminar</v>
      </c>
      <c r="I1200">
        <v>57</v>
      </c>
      <c r="J1200">
        <v>117</v>
      </c>
      <c r="K1200">
        <v>239</v>
      </c>
      <c r="L1200">
        <v>146</v>
      </c>
      <c r="M1200">
        <v>0.72</v>
      </c>
      <c r="N1200">
        <v>163</v>
      </c>
      <c r="O1200">
        <v>95</v>
      </c>
      <c r="P1200">
        <v>14</v>
      </c>
      <c r="Q1200">
        <v>11</v>
      </c>
      <c r="R1200">
        <v>9</v>
      </c>
      <c r="S1200">
        <v>0.28000000000000003</v>
      </c>
      <c r="U1200" s="1" t="s">
        <v>202</v>
      </c>
      <c r="V1200">
        <v>23</v>
      </c>
      <c r="W1200">
        <v>54</v>
      </c>
      <c r="X1200">
        <v>37</v>
      </c>
      <c r="Y1200">
        <v>8</v>
      </c>
      <c r="Z1200">
        <v>6</v>
      </c>
      <c r="AA1200">
        <v>5</v>
      </c>
    </row>
    <row r="1201" spans="1:27" x14ac:dyDescent="0.25">
      <c r="A1201" s="1" t="s">
        <v>3</v>
      </c>
      <c r="B1201" s="1" t="s">
        <v>394</v>
      </c>
      <c r="C1201" s="1" t="s">
        <v>395</v>
      </c>
      <c r="D1201" s="1" t="s">
        <v>298</v>
      </c>
      <c r="E1201" s="1" t="s">
        <v>12</v>
      </c>
      <c r="F1201" s="1" t="s">
        <v>152</v>
      </c>
      <c r="G1201" s="1" t="str">
        <f>UPPER(players_stats[[#This Row],[Agents]])</f>
        <v>VIPER</v>
      </c>
      <c r="H1201" s="1" t="str">
        <f>IF(OR(ISNUMBER(FIND(",",players_stats[[#This Row],[Agents MAYUS]])),ISNUMBER(FIND("All Match Types",players_stats[[#This Row],[Match Type]]))),"Eliminar","")</f>
        <v>Eliminar</v>
      </c>
      <c r="I1201">
        <v>19</v>
      </c>
      <c r="J1201">
        <v>9</v>
      </c>
      <c r="K1201">
        <v>191</v>
      </c>
      <c r="L1201">
        <v>86</v>
      </c>
      <c r="M1201">
        <v>0.53</v>
      </c>
      <c r="N1201">
        <v>124</v>
      </c>
      <c r="O1201">
        <v>63</v>
      </c>
      <c r="P1201">
        <v>21</v>
      </c>
      <c r="Q1201">
        <v>21</v>
      </c>
      <c r="R1201">
        <v>16</v>
      </c>
      <c r="S1201">
        <v>0.28999999999999998</v>
      </c>
      <c r="T1201">
        <v>0.25</v>
      </c>
      <c r="U1201" s="1" t="s">
        <v>178</v>
      </c>
      <c r="V1201">
        <v>12</v>
      </c>
      <c r="W1201">
        <v>12</v>
      </c>
      <c r="X1201">
        <v>14</v>
      </c>
      <c r="Y1201">
        <v>4</v>
      </c>
      <c r="Z1201">
        <v>4</v>
      </c>
      <c r="AA1201">
        <v>3</v>
      </c>
    </row>
    <row r="1202" spans="1:27" x14ac:dyDescent="0.25">
      <c r="A1202" s="1" t="s">
        <v>3</v>
      </c>
      <c r="B1202" s="1" t="s">
        <v>394</v>
      </c>
      <c r="C1202" s="1" t="s">
        <v>395</v>
      </c>
      <c r="D1202" s="1" t="s">
        <v>298</v>
      </c>
      <c r="E1202" s="1" t="s">
        <v>12</v>
      </c>
      <c r="F1202" s="1" t="s">
        <v>257</v>
      </c>
      <c r="G1202" s="1" t="str">
        <f>UPPER(players_stats[[#This Row],[Agents]])</f>
        <v>CYPHER, KILLJOY, VIPER</v>
      </c>
      <c r="H1202" s="1" t="str">
        <f>IF(OR(ISNUMBER(FIND(",",players_stats[[#This Row],[Agents MAYUS]])),ISNUMBER(FIND("All Match Types",players_stats[[#This Row],[Match Type]]))),"Eliminar","")</f>
        <v>Eliminar</v>
      </c>
      <c r="I1202">
        <v>156</v>
      </c>
      <c r="J1202">
        <v>107</v>
      </c>
      <c r="K1202">
        <v>211</v>
      </c>
      <c r="L1202">
        <v>116</v>
      </c>
      <c r="M1202">
        <v>0.69</v>
      </c>
      <c r="N1202">
        <v>140</v>
      </c>
      <c r="O1202">
        <v>78</v>
      </c>
      <c r="P1202">
        <v>26</v>
      </c>
      <c r="Q1202">
        <v>13</v>
      </c>
      <c r="R1202">
        <v>12</v>
      </c>
      <c r="S1202">
        <v>0.27</v>
      </c>
      <c r="T1202">
        <v>0.24</v>
      </c>
      <c r="U1202" s="1" t="s">
        <v>488</v>
      </c>
      <c r="V1202">
        <v>23</v>
      </c>
      <c r="W1202">
        <v>121</v>
      </c>
      <c r="X1202">
        <v>104</v>
      </c>
      <c r="Y1202">
        <v>40</v>
      </c>
      <c r="Z1202">
        <v>21</v>
      </c>
      <c r="AA1202">
        <v>18</v>
      </c>
    </row>
    <row r="1203" spans="1:27" x14ac:dyDescent="0.25">
      <c r="A1203" s="1" t="s">
        <v>3</v>
      </c>
      <c r="B1203" s="1" t="s">
        <v>394</v>
      </c>
      <c r="C1203" s="1" t="s">
        <v>395</v>
      </c>
      <c r="D1203" s="1" t="s">
        <v>301</v>
      </c>
      <c r="E1203" s="1" t="s">
        <v>12</v>
      </c>
      <c r="F1203" s="1" t="s">
        <v>138</v>
      </c>
      <c r="G1203" s="1" t="str">
        <f>UPPER(players_stats[[#This Row],[Agents]])</f>
        <v>GEKKO</v>
      </c>
      <c r="H1203" s="1" t="str">
        <f>IF(OR(ISNUMBER(FIND(",",players_stats[[#This Row],[Agents MAYUS]])),ISNUMBER(FIND("All Match Types",players_stats[[#This Row],[Match Type]]))),"Eliminar","")</f>
        <v>Eliminar</v>
      </c>
      <c r="I1203">
        <v>19</v>
      </c>
      <c r="J1203">
        <v>33</v>
      </c>
      <c r="K1203">
        <v>122</v>
      </c>
      <c r="L1203">
        <v>35</v>
      </c>
      <c r="M1203">
        <v>0.68</v>
      </c>
      <c r="N1203">
        <v>84</v>
      </c>
      <c r="O1203">
        <v>32</v>
      </c>
      <c r="P1203">
        <v>37</v>
      </c>
      <c r="Q1203">
        <v>0</v>
      </c>
      <c r="R1203">
        <v>11</v>
      </c>
      <c r="S1203">
        <v>0.13</v>
      </c>
      <c r="U1203" s="1" t="s">
        <v>141</v>
      </c>
      <c r="V1203">
        <v>6</v>
      </c>
      <c r="W1203">
        <v>6</v>
      </c>
      <c r="X1203">
        <v>17</v>
      </c>
      <c r="Y1203">
        <v>7</v>
      </c>
      <c r="Z1203">
        <v>0</v>
      </c>
      <c r="AA1203">
        <v>2</v>
      </c>
    </row>
    <row r="1204" spans="1:27" x14ac:dyDescent="0.25">
      <c r="A1204" s="1" t="s">
        <v>3</v>
      </c>
      <c r="B1204" s="1" t="s">
        <v>394</v>
      </c>
      <c r="C1204" s="1" t="s">
        <v>395</v>
      </c>
      <c r="D1204" s="1" t="s">
        <v>301</v>
      </c>
      <c r="E1204" s="1" t="s">
        <v>12</v>
      </c>
      <c r="F1204" s="1" t="s">
        <v>215</v>
      </c>
      <c r="G1204" s="1" t="str">
        <f>UPPER(players_stats[[#This Row],[Agents]])</f>
        <v>KAYO</v>
      </c>
      <c r="H1204" s="1" t="str">
        <f>IF(OR(ISNUMBER(FIND(",",players_stats[[#This Row],[Agents MAYUS]])),ISNUMBER(FIND("All Match Types",players_stats[[#This Row],[Match Type]]))),"Eliminar","")</f>
        <v>Eliminar</v>
      </c>
      <c r="I1204">
        <v>19</v>
      </c>
      <c r="J1204">
        <v>14</v>
      </c>
      <c r="K1204">
        <v>285</v>
      </c>
      <c r="L1204">
        <v>119</v>
      </c>
      <c r="M1204">
        <v>0.79</v>
      </c>
      <c r="N1204">
        <v>209</v>
      </c>
      <c r="O1204">
        <v>10</v>
      </c>
      <c r="P1204">
        <v>47</v>
      </c>
      <c r="Q1204">
        <v>11</v>
      </c>
      <c r="R1204">
        <v>16</v>
      </c>
      <c r="S1204">
        <v>0.33</v>
      </c>
      <c r="U1204" s="1" t="s">
        <v>141</v>
      </c>
      <c r="V1204">
        <v>19</v>
      </c>
      <c r="W1204">
        <v>19</v>
      </c>
      <c r="X1204">
        <v>16</v>
      </c>
      <c r="Y1204">
        <v>9</v>
      </c>
      <c r="Z1204">
        <v>2</v>
      </c>
      <c r="AA1204">
        <v>3</v>
      </c>
    </row>
    <row r="1205" spans="1:27" x14ac:dyDescent="0.25">
      <c r="A1205" s="1" t="s">
        <v>3</v>
      </c>
      <c r="B1205" s="1" t="s">
        <v>394</v>
      </c>
      <c r="C1205" s="1" t="s">
        <v>395</v>
      </c>
      <c r="D1205" s="1" t="s">
        <v>301</v>
      </c>
      <c r="E1205" s="1" t="s">
        <v>12</v>
      </c>
      <c r="F1205" s="1" t="s">
        <v>151</v>
      </c>
      <c r="G1205" s="1" t="str">
        <f>UPPER(players_stats[[#This Row],[Agents]])</f>
        <v>SOVA</v>
      </c>
      <c r="H1205" s="1" t="str">
        <f>IF(OR(ISNUMBER(FIND(",",players_stats[[#This Row],[Agents MAYUS]])),ISNUMBER(FIND("All Match Types",players_stats[[#This Row],[Match Type]]))),"Eliminar","")</f>
        <v>Eliminar</v>
      </c>
      <c r="I1205">
        <v>78</v>
      </c>
      <c r="J1205">
        <v>88</v>
      </c>
      <c r="K1205">
        <v>161</v>
      </c>
      <c r="L1205">
        <v>92</v>
      </c>
      <c r="M1205">
        <v>0.68</v>
      </c>
      <c r="N1205">
        <v>104</v>
      </c>
      <c r="O1205">
        <v>6</v>
      </c>
      <c r="P1205">
        <v>17</v>
      </c>
      <c r="Q1205">
        <v>8</v>
      </c>
      <c r="R1205">
        <v>5</v>
      </c>
      <c r="S1205">
        <v>0.4</v>
      </c>
      <c r="T1205">
        <v>0.13</v>
      </c>
      <c r="U1205" s="1" t="s">
        <v>313</v>
      </c>
      <c r="V1205">
        <v>18</v>
      </c>
      <c r="W1205">
        <v>47</v>
      </c>
      <c r="X1205">
        <v>51</v>
      </c>
      <c r="Y1205">
        <v>13</v>
      </c>
      <c r="Z1205">
        <v>6</v>
      </c>
      <c r="AA1205">
        <v>4</v>
      </c>
    </row>
    <row r="1206" spans="1:27" x14ac:dyDescent="0.25">
      <c r="A1206" s="1" t="s">
        <v>3</v>
      </c>
      <c r="B1206" s="1" t="s">
        <v>394</v>
      </c>
      <c r="C1206" s="1" t="s">
        <v>395</v>
      </c>
      <c r="D1206" s="1" t="s">
        <v>301</v>
      </c>
      <c r="E1206" s="1" t="s">
        <v>12</v>
      </c>
      <c r="F1206" s="1" t="s">
        <v>152</v>
      </c>
      <c r="G1206" s="1" t="str">
        <f>UPPER(players_stats[[#This Row],[Agents]])</f>
        <v>VIPER</v>
      </c>
      <c r="H1206" s="1" t="str">
        <f>IF(OR(ISNUMBER(FIND(",",players_stats[[#This Row],[Agents MAYUS]])),ISNUMBER(FIND("All Match Types",players_stats[[#This Row],[Match Type]]))),"Eliminar","")</f>
        <v>Eliminar</v>
      </c>
      <c r="I1206">
        <v>40</v>
      </c>
      <c r="J1206">
        <v>88</v>
      </c>
      <c r="K1206">
        <v>170</v>
      </c>
      <c r="L1206">
        <v>89</v>
      </c>
      <c r="M1206">
        <v>0.75</v>
      </c>
      <c r="N1206">
        <v>107</v>
      </c>
      <c r="O1206">
        <v>63</v>
      </c>
      <c r="P1206">
        <v>33</v>
      </c>
      <c r="Q1206">
        <v>18</v>
      </c>
      <c r="R1206">
        <v>13</v>
      </c>
      <c r="S1206">
        <v>0.28000000000000003</v>
      </c>
      <c r="U1206" s="1" t="s">
        <v>139</v>
      </c>
      <c r="V1206">
        <v>14</v>
      </c>
      <c r="W1206">
        <v>25</v>
      </c>
      <c r="X1206">
        <v>28</v>
      </c>
      <c r="Y1206">
        <v>13</v>
      </c>
      <c r="Z1206">
        <v>7</v>
      </c>
      <c r="AA1206">
        <v>5</v>
      </c>
    </row>
    <row r="1207" spans="1:27" x14ac:dyDescent="0.25">
      <c r="A1207" s="1" t="s">
        <v>3</v>
      </c>
      <c r="B1207" s="1" t="s">
        <v>394</v>
      </c>
      <c r="C1207" s="1" t="s">
        <v>395</v>
      </c>
      <c r="D1207" s="1" t="s">
        <v>301</v>
      </c>
      <c r="E1207" s="1" t="s">
        <v>12</v>
      </c>
      <c r="F1207" s="1" t="s">
        <v>489</v>
      </c>
      <c r="G1207" s="1" t="str">
        <f>UPPER(players_stats[[#This Row],[Agents]])</f>
        <v>GEKKO, KAYO, SOVA, VIPER</v>
      </c>
      <c r="H1207" s="1" t="str">
        <f>IF(OR(ISNUMBER(FIND(",",players_stats[[#This Row],[Agents MAYUS]])),ISNUMBER(FIND("All Match Types",players_stats[[#This Row],[Match Type]]))),"Eliminar","")</f>
        <v>Eliminar</v>
      </c>
      <c r="I1207">
        <v>156</v>
      </c>
      <c r="J1207">
        <v>88</v>
      </c>
      <c r="K1207">
        <v>174</v>
      </c>
      <c r="L1207">
        <v>87</v>
      </c>
      <c r="M1207">
        <v>0.71</v>
      </c>
      <c r="N1207">
        <v>115</v>
      </c>
      <c r="O1207">
        <v>62</v>
      </c>
      <c r="P1207">
        <v>27</v>
      </c>
      <c r="Q1207">
        <v>1</v>
      </c>
      <c r="R1207">
        <v>9</v>
      </c>
      <c r="S1207">
        <v>0.32</v>
      </c>
      <c r="T1207">
        <v>0.08</v>
      </c>
      <c r="U1207" s="1" t="s">
        <v>292</v>
      </c>
      <c r="V1207">
        <v>19</v>
      </c>
      <c r="W1207">
        <v>97</v>
      </c>
      <c r="X1207">
        <v>112</v>
      </c>
      <c r="Y1207">
        <v>42</v>
      </c>
      <c r="Z1207">
        <v>15</v>
      </c>
      <c r="AA1207">
        <v>14</v>
      </c>
    </row>
    <row r="1208" spans="1:27" x14ac:dyDescent="0.25">
      <c r="A1208" s="1" t="s">
        <v>3</v>
      </c>
      <c r="B1208" s="1" t="s">
        <v>394</v>
      </c>
      <c r="C1208" s="1" t="s">
        <v>395</v>
      </c>
      <c r="D1208" s="1" t="s">
        <v>303</v>
      </c>
      <c r="E1208" s="1" t="s">
        <v>12</v>
      </c>
      <c r="F1208" s="1" t="s">
        <v>145</v>
      </c>
      <c r="G1208" s="1" t="str">
        <f>UPPER(players_stats[[#This Row],[Agents]])</f>
        <v>JETT</v>
      </c>
      <c r="H1208" s="1" t="str">
        <f>IF(OR(ISNUMBER(FIND(",",players_stats[[#This Row],[Agents MAYUS]])),ISNUMBER(FIND("All Match Types",players_stats[[#This Row],[Match Type]]))),"Eliminar","")</f>
        <v>Eliminar</v>
      </c>
      <c r="I1208">
        <v>17</v>
      </c>
      <c r="J1208">
        <v>122</v>
      </c>
      <c r="K1208">
        <v>206</v>
      </c>
      <c r="L1208">
        <v>167</v>
      </c>
      <c r="M1208">
        <v>0.88</v>
      </c>
      <c r="N1208">
        <v>134</v>
      </c>
      <c r="O1208">
        <v>88</v>
      </c>
      <c r="P1208">
        <v>18</v>
      </c>
      <c r="Q1208">
        <v>6</v>
      </c>
      <c r="R1208">
        <v>6</v>
      </c>
      <c r="S1208">
        <v>0.17</v>
      </c>
      <c r="U1208" s="1" t="s">
        <v>63</v>
      </c>
      <c r="V1208">
        <v>15</v>
      </c>
      <c r="W1208">
        <v>15</v>
      </c>
      <c r="X1208">
        <v>9</v>
      </c>
      <c r="Y1208">
        <v>3</v>
      </c>
      <c r="Z1208">
        <v>1</v>
      </c>
      <c r="AA1208">
        <v>1</v>
      </c>
    </row>
    <row r="1209" spans="1:27" x14ac:dyDescent="0.25">
      <c r="A1209" s="1" t="s">
        <v>3</v>
      </c>
      <c r="B1209" s="1" t="s">
        <v>394</v>
      </c>
      <c r="C1209" s="1" t="s">
        <v>395</v>
      </c>
      <c r="D1209" s="1" t="s">
        <v>303</v>
      </c>
      <c r="E1209" s="1" t="s">
        <v>12</v>
      </c>
      <c r="F1209" s="1" t="s">
        <v>188</v>
      </c>
      <c r="G1209" s="1" t="str">
        <f>UPPER(players_stats[[#This Row],[Agents]])</f>
        <v>NEON</v>
      </c>
      <c r="H1209" s="1" t="str">
        <f>IF(OR(ISNUMBER(FIND(",",players_stats[[#This Row],[Agents MAYUS]])),ISNUMBER(FIND("All Match Types",players_stats[[#This Row],[Match Type]]))),"Eliminar","")</f>
        <v>Eliminar</v>
      </c>
      <c r="I1209">
        <v>61</v>
      </c>
      <c r="J1209">
        <v>117</v>
      </c>
      <c r="K1209">
        <v>278</v>
      </c>
      <c r="L1209">
        <v>117</v>
      </c>
      <c r="M1209">
        <v>0.75</v>
      </c>
      <c r="N1209">
        <v>176</v>
      </c>
      <c r="O1209">
        <v>89</v>
      </c>
      <c r="P1209">
        <v>38</v>
      </c>
      <c r="Q1209">
        <v>16</v>
      </c>
      <c r="R1209">
        <v>1</v>
      </c>
      <c r="S1209">
        <v>0.25</v>
      </c>
      <c r="T1209">
        <v>0.33</v>
      </c>
      <c r="U1209" s="1" t="s">
        <v>156</v>
      </c>
      <c r="V1209">
        <v>22</v>
      </c>
      <c r="W1209">
        <v>54</v>
      </c>
      <c r="X1209">
        <v>46</v>
      </c>
      <c r="Y1209">
        <v>23</v>
      </c>
      <c r="Z1209">
        <v>10</v>
      </c>
      <c r="AA1209">
        <v>6</v>
      </c>
    </row>
    <row r="1210" spans="1:27" x14ac:dyDescent="0.25">
      <c r="A1210" s="1" t="s">
        <v>3</v>
      </c>
      <c r="B1210" s="1" t="s">
        <v>394</v>
      </c>
      <c r="C1210" s="1" t="s">
        <v>395</v>
      </c>
      <c r="D1210" s="1" t="s">
        <v>303</v>
      </c>
      <c r="E1210" s="1" t="s">
        <v>12</v>
      </c>
      <c r="F1210" s="1" t="s">
        <v>140</v>
      </c>
      <c r="G1210" s="1" t="str">
        <f>UPPER(players_stats[[#This Row],[Agents]])</f>
        <v>OMEN</v>
      </c>
      <c r="H1210" s="1" t="str">
        <f>IF(OR(ISNUMBER(FIND(",",players_stats[[#This Row],[Agents MAYUS]])),ISNUMBER(FIND("All Match Types",players_stats[[#This Row],[Match Type]]))),"Eliminar","")</f>
        <v>Eliminar</v>
      </c>
      <c r="I1210">
        <v>19</v>
      </c>
      <c r="J1210">
        <v>101</v>
      </c>
      <c r="K1210">
        <v>242</v>
      </c>
      <c r="L1210">
        <v>107</v>
      </c>
      <c r="M1210">
        <v>0.57999999999999996</v>
      </c>
      <c r="N1210">
        <v>167</v>
      </c>
      <c r="O1210">
        <v>84</v>
      </c>
      <c r="P1210">
        <v>16</v>
      </c>
      <c r="Q1210">
        <v>11</v>
      </c>
      <c r="R1210">
        <v>16</v>
      </c>
      <c r="S1210">
        <v>0.24</v>
      </c>
      <c r="U1210" s="1" t="s">
        <v>139</v>
      </c>
      <c r="V1210">
        <v>16</v>
      </c>
      <c r="W1210">
        <v>16</v>
      </c>
      <c r="X1210">
        <v>15</v>
      </c>
      <c r="Y1210">
        <v>3</v>
      </c>
      <c r="Z1210">
        <v>2</v>
      </c>
      <c r="AA1210">
        <v>3</v>
      </c>
    </row>
    <row r="1211" spans="1:27" x14ac:dyDescent="0.25">
      <c r="A1211" s="1" t="s">
        <v>3</v>
      </c>
      <c r="B1211" s="1" t="s">
        <v>394</v>
      </c>
      <c r="C1211" s="1" t="s">
        <v>395</v>
      </c>
      <c r="D1211" s="1" t="s">
        <v>303</v>
      </c>
      <c r="E1211" s="1" t="s">
        <v>12</v>
      </c>
      <c r="F1211" s="1" t="s">
        <v>146</v>
      </c>
      <c r="G1211" s="1" t="str">
        <f>UPPER(players_stats[[#This Row],[Agents]])</f>
        <v>RAZE</v>
      </c>
      <c r="H1211" s="1" t="str">
        <f>IF(OR(ISNUMBER(FIND(",",players_stats[[#This Row],[Agents MAYUS]])),ISNUMBER(FIND("All Match Types",players_stats[[#This Row],[Match Type]]))),"Eliminar","")</f>
        <v>Eliminar</v>
      </c>
      <c r="I1211">
        <v>59</v>
      </c>
      <c r="J1211">
        <v>125</v>
      </c>
      <c r="K1211">
        <v>242</v>
      </c>
      <c r="L1211">
        <v>107</v>
      </c>
      <c r="M1211">
        <v>0.78</v>
      </c>
      <c r="N1211">
        <v>177</v>
      </c>
      <c r="O1211">
        <v>76</v>
      </c>
      <c r="P1211">
        <v>37</v>
      </c>
      <c r="Q1211">
        <v>15</v>
      </c>
      <c r="R1211">
        <v>5</v>
      </c>
      <c r="S1211">
        <v>0.2</v>
      </c>
      <c r="U1211" s="1" t="s">
        <v>143</v>
      </c>
      <c r="V1211">
        <v>17</v>
      </c>
      <c r="W1211">
        <v>45</v>
      </c>
      <c r="X1211">
        <v>42</v>
      </c>
      <c r="Y1211">
        <v>22</v>
      </c>
      <c r="Z1211">
        <v>9</v>
      </c>
      <c r="AA1211">
        <v>3</v>
      </c>
    </row>
    <row r="1212" spans="1:27" x14ac:dyDescent="0.25">
      <c r="A1212" s="1" t="s">
        <v>3</v>
      </c>
      <c r="B1212" s="1" t="s">
        <v>394</v>
      </c>
      <c r="C1212" s="1" t="s">
        <v>395</v>
      </c>
      <c r="D1212" s="1" t="s">
        <v>303</v>
      </c>
      <c r="E1212" s="1" t="s">
        <v>12</v>
      </c>
      <c r="F1212" s="1" t="s">
        <v>490</v>
      </c>
      <c r="G1212" s="1" t="str">
        <f>UPPER(players_stats[[#This Row],[Agents]])</f>
        <v>JETT, NEON, OMEN, RAZE</v>
      </c>
      <c r="H1212" s="1" t="str">
        <f>IF(OR(ISNUMBER(FIND(",",players_stats[[#This Row],[Agents MAYUS]])),ISNUMBER(FIND("All Match Types",players_stats[[#This Row],[Match Type]]))),"Eliminar","")</f>
        <v>Eliminar</v>
      </c>
      <c r="I1212">
        <v>156</v>
      </c>
      <c r="J1212">
        <v>118</v>
      </c>
      <c r="K1212">
        <v>251</v>
      </c>
      <c r="L1212">
        <v>116</v>
      </c>
      <c r="M1212">
        <v>0.76</v>
      </c>
      <c r="N1212">
        <v>171</v>
      </c>
      <c r="O1212">
        <v>83</v>
      </c>
      <c r="P1212">
        <v>33</v>
      </c>
      <c r="Q1212">
        <v>14</v>
      </c>
      <c r="R1212">
        <v>8</v>
      </c>
      <c r="S1212">
        <v>0.23</v>
      </c>
      <c r="T1212">
        <v>0.13</v>
      </c>
      <c r="U1212" s="1" t="s">
        <v>313</v>
      </c>
      <c r="V1212">
        <v>22</v>
      </c>
      <c r="W1212">
        <v>130</v>
      </c>
      <c r="X1212">
        <v>112</v>
      </c>
      <c r="Y1212">
        <v>51</v>
      </c>
      <c r="Z1212">
        <v>22</v>
      </c>
      <c r="AA1212">
        <v>13</v>
      </c>
    </row>
    <row r="1213" spans="1:27" x14ac:dyDescent="0.25">
      <c r="A1213" s="1" t="s">
        <v>3</v>
      </c>
      <c r="B1213" s="1" t="s">
        <v>394</v>
      </c>
      <c r="C1213" s="1" t="s">
        <v>395</v>
      </c>
      <c r="D1213" s="1" t="s">
        <v>305</v>
      </c>
      <c r="E1213" s="1" t="s">
        <v>14</v>
      </c>
      <c r="F1213" s="1" t="s">
        <v>181</v>
      </c>
      <c r="G1213" s="1" t="str">
        <f>UPPER(players_stats[[#This Row],[Agents]])</f>
        <v>BREACH</v>
      </c>
      <c r="H1213" s="1" t="str">
        <f>IF(OR(ISNUMBER(FIND(",",players_stats[[#This Row],[Agents MAYUS]])),ISNUMBER(FIND("All Match Types",players_stats[[#This Row],[Match Type]]))),"Eliminar","")</f>
        <v>Eliminar</v>
      </c>
      <c r="I1213">
        <v>39</v>
      </c>
      <c r="J1213">
        <v>89</v>
      </c>
      <c r="K1213">
        <v>159</v>
      </c>
      <c r="L1213">
        <v>69</v>
      </c>
      <c r="M1213">
        <v>0.69</v>
      </c>
      <c r="N1213">
        <v>101</v>
      </c>
      <c r="O1213">
        <v>56</v>
      </c>
      <c r="P1213">
        <v>49</v>
      </c>
      <c r="Q1213">
        <v>3</v>
      </c>
      <c r="R1213">
        <v>5</v>
      </c>
      <c r="S1213">
        <v>0.33</v>
      </c>
      <c r="T1213">
        <v>0.13</v>
      </c>
      <c r="U1213" s="1" t="s">
        <v>313</v>
      </c>
      <c r="V1213">
        <v>14</v>
      </c>
      <c r="W1213">
        <v>22</v>
      </c>
      <c r="X1213">
        <v>32</v>
      </c>
      <c r="Y1213">
        <v>19</v>
      </c>
      <c r="Z1213">
        <v>1</v>
      </c>
      <c r="AA1213">
        <v>2</v>
      </c>
    </row>
    <row r="1214" spans="1:27" x14ac:dyDescent="0.25">
      <c r="A1214" s="1" t="s">
        <v>3</v>
      </c>
      <c r="B1214" s="1" t="s">
        <v>394</v>
      </c>
      <c r="C1214" s="1" t="s">
        <v>395</v>
      </c>
      <c r="D1214" s="1" t="s">
        <v>305</v>
      </c>
      <c r="E1214" s="1" t="s">
        <v>14</v>
      </c>
      <c r="F1214" s="1" t="s">
        <v>133</v>
      </c>
      <c r="G1214" s="1" t="str">
        <f>UPPER(players_stats[[#This Row],[Agents]])</f>
        <v>CYPHER</v>
      </c>
      <c r="H1214" s="1" t="str">
        <f>IF(OR(ISNUMBER(FIND(",",players_stats[[#This Row],[Agents MAYUS]])),ISNUMBER(FIND("All Match Types",players_stats[[#This Row],[Match Type]]))),"Eliminar","")</f>
        <v>Eliminar</v>
      </c>
      <c r="I1214">
        <v>22</v>
      </c>
      <c r="J1214">
        <v>9</v>
      </c>
      <c r="K1214">
        <v>166</v>
      </c>
      <c r="L1214">
        <v>10</v>
      </c>
      <c r="M1214">
        <v>0.59</v>
      </c>
      <c r="N1214">
        <v>109</v>
      </c>
      <c r="O1214">
        <v>64</v>
      </c>
      <c r="P1214">
        <v>23</v>
      </c>
      <c r="Q1214">
        <v>5</v>
      </c>
      <c r="R1214">
        <v>5</v>
      </c>
      <c r="S1214">
        <v>0.26</v>
      </c>
      <c r="U1214" s="1" t="s">
        <v>143</v>
      </c>
      <c r="V1214">
        <v>14</v>
      </c>
      <c r="W1214">
        <v>14</v>
      </c>
      <c r="X1214">
        <v>14</v>
      </c>
      <c r="Y1214">
        <v>5</v>
      </c>
      <c r="Z1214">
        <v>1</v>
      </c>
      <c r="AA1214">
        <v>1</v>
      </c>
    </row>
    <row r="1215" spans="1:27" x14ac:dyDescent="0.25">
      <c r="A1215" s="1" t="s">
        <v>3</v>
      </c>
      <c r="B1215" s="1" t="s">
        <v>394</v>
      </c>
      <c r="C1215" s="1" t="s">
        <v>395</v>
      </c>
      <c r="D1215" s="1" t="s">
        <v>305</v>
      </c>
      <c r="E1215" s="1" t="s">
        <v>14</v>
      </c>
      <c r="F1215" s="1" t="s">
        <v>279</v>
      </c>
      <c r="G1215" s="1" t="str">
        <f>UPPER(players_stats[[#This Row],[Agents]])</f>
        <v>SAGE</v>
      </c>
      <c r="H1215" s="1" t="str">
        <f>IF(OR(ISNUMBER(FIND(",",players_stats[[#This Row],[Agents MAYUS]])),ISNUMBER(FIND("All Match Types",players_stats[[#This Row],[Match Type]]))),"Eliminar","")</f>
        <v>Eliminar</v>
      </c>
      <c r="I1215">
        <v>17</v>
      </c>
      <c r="J1215">
        <v>47</v>
      </c>
      <c r="K1215">
        <v>105</v>
      </c>
      <c r="L1215">
        <v>29</v>
      </c>
      <c r="M1215">
        <v>0.59</v>
      </c>
      <c r="N1215">
        <v>70</v>
      </c>
      <c r="O1215">
        <v>24</v>
      </c>
      <c r="P1215">
        <v>53</v>
      </c>
      <c r="Q1215">
        <v>0</v>
      </c>
      <c r="R1215">
        <v>12</v>
      </c>
      <c r="S1215">
        <v>0.24</v>
      </c>
      <c r="U1215" s="1" t="s">
        <v>139</v>
      </c>
      <c r="V1215">
        <v>4</v>
      </c>
      <c r="W1215">
        <v>4</v>
      </c>
      <c r="X1215">
        <v>14</v>
      </c>
      <c r="Y1215">
        <v>9</v>
      </c>
      <c r="Z1215">
        <v>0</v>
      </c>
      <c r="AA1215">
        <v>2</v>
      </c>
    </row>
    <row r="1216" spans="1:27" x14ac:dyDescent="0.25">
      <c r="A1216" s="1" t="s">
        <v>3</v>
      </c>
      <c r="B1216" s="1" t="s">
        <v>394</v>
      </c>
      <c r="C1216" s="1" t="s">
        <v>395</v>
      </c>
      <c r="D1216" s="1" t="s">
        <v>305</v>
      </c>
      <c r="E1216" s="1" t="s">
        <v>14</v>
      </c>
      <c r="F1216" s="1" t="s">
        <v>491</v>
      </c>
      <c r="G1216" s="1" t="str">
        <f>UPPER(players_stats[[#This Row],[Agents]])</f>
        <v>BREACH, CYPHER, SAGE</v>
      </c>
      <c r="H1216" s="1" t="str">
        <f>IF(OR(ISNUMBER(FIND(",",players_stats[[#This Row],[Agents MAYUS]])),ISNUMBER(FIND("All Match Types",players_stats[[#This Row],[Match Type]]))),"Eliminar","")</f>
        <v>Eliminar</v>
      </c>
      <c r="I1216">
        <v>78</v>
      </c>
      <c r="J1216">
        <v>8</v>
      </c>
      <c r="K1216">
        <v>147</v>
      </c>
      <c r="L1216">
        <v>67</v>
      </c>
      <c r="M1216">
        <v>0.64</v>
      </c>
      <c r="N1216">
        <v>96</v>
      </c>
      <c r="O1216">
        <v>51</v>
      </c>
      <c r="P1216">
        <v>42</v>
      </c>
      <c r="Q1216">
        <v>3</v>
      </c>
      <c r="R1216">
        <v>6</v>
      </c>
      <c r="S1216">
        <v>0.28999999999999998</v>
      </c>
      <c r="T1216">
        <v>0.08</v>
      </c>
      <c r="U1216" s="1" t="s">
        <v>282</v>
      </c>
      <c r="V1216">
        <v>14</v>
      </c>
      <c r="W1216">
        <v>40</v>
      </c>
      <c r="X1216">
        <v>60</v>
      </c>
      <c r="Y1216">
        <v>33</v>
      </c>
      <c r="Z1216">
        <v>2</v>
      </c>
      <c r="AA1216">
        <v>5</v>
      </c>
    </row>
    <row r="1217" spans="1:27" x14ac:dyDescent="0.25">
      <c r="A1217" s="1" t="s">
        <v>3</v>
      </c>
      <c r="B1217" s="1" t="s">
        <v>394</v>
      </c>
      <c r="C1217" s="1" t="s">
        <v>395</v>
      </c>
      <c r="D1217" s="1" t="s">
        <v>307</v>
      </c>
      <c r="E1217" s="1" t="s">
        <v>14</v>
      </c>
      <c r="F1217" s="1" t="s">
        <v>201</v>
      </c>
      <c r="G1217" s="1" t="str">
        <f>UPPER(players_stats[[#This Row],[Agents]])</f>
        <v>BRIMSTONE</v>
      </c>
      <c r="H1217" s="1" t="str">
        <f>IF(OR(ISNUMBER(FIND(",",players_stats[[#This Row],[Agents MAYUS]])),ISNUMBER(FIND("All Match Types",players_stats[[#This Row],[Match Type]]))),"Eliminar","")</f>
        <v>Eliminar</v>
      </c>
      <c r="I1217">
        <v>22</v>
      </c>
      <c r="J1217">
        <v>81</v>
      </c>
      <c r="K1217">
        <v>169</v>
      </c>
      <c r="L1217">
        <v>75</v>
      </c>
      <c r="M1217">
        <v>0.64</v>
      </c>
      <c r="N1217">
        <v>114</v>
      </c>
      <c r="O1217">
        <v>55</v>
      </c>
      <c r="P1217">
        <v>32</v>
      </c>
      <c r="Q1217">
        <v>14</v>
      </c>
      <c r="R1217">
        <v>0</v>
      </c>
      <c r="S1217">
        <v>0.41</v>
      </c>
      <c r="U1217" s="1" t="s">
        <v>143</v>
      </c>
      <c r="V1217">
        <v>12</v>
      </c>
      <c r="W1217">
        <v>12</v>
      </c>
      <c r="X1217">
        <v>16</v>
      </c>
      <c r="Y1217">
        <v>7</v>
      </c>
      <c r="Z1217">
        <v>3</v>
      </c>
      <c r="AA1217">
        <v>0</v>
      </c>
    </row>
    <row r="1218" spans="1:27" x14ac:dyDescent="0.25">
      <c r="A1218" s="1" t="s">
        <v>3</v>
      </c>
      <c r="B1218" s="1" t="s">
        <v>394</v>
      </c>
      <c r="C1218" s="1" t="s">
        <v>395</v>
      </c>
      <c r="D1218" s="1" t="s">
        <v>307</v>
      </c>
      <c r="E1218" s="1" t="s">
        <v>14</v>
      </c>
      <c r="F1218" s="1" t="s">
        <v>140</v>
      </c>
      <c r="G1218" s="1" t="str">
        <f>UPPER(players_stats[[#This Row],[Agents]])</f>
        <v>OMEN</v>
      </c>
      <c r="H1218" s="1" t="str">
        <f>IF(OR(ISNUMBER(FIND(",",players_stats[[#This Row],[Agents MAYUS]])),ISNUMBER(FIND("All Match Types",players_stats[[#This Row],[Match Type]]))),"Eliminar","")</f>
        <v>Eliminar</v>
      </c>
      <c r="I1218">
        <v>39</v>
      </c>
      <c r="J1218">
        <v>81</v>
      </c>
      <c r="K1218">
        <v>162</v>
      </c>
      <c r="L1218">
        <v>67</v>
      </c>
      <c r="M1218">
        <v>0.72</v>
      </c>
      <c r="N1218">
        <v>126</v>
      </c>
      <c r="O1218">
        <v>56</v>
      </c>
      <c r="P1218">
        <v>31</v>
      </c>
      <c r="Q1218">
        <v>8</v>
      </c>
      <c r="R1218">
        <v>1</v>
      </c>
      <c r="S1218">
        <v>0.28999999999999998</v>
      </c>
      <c r="U1218" s="1" t="s">
        <v>211</v>
      </c>
      <c r="V1218">
        <v>16</v>
      </c>
      <c r="W1218">
        <v>22</v>
      </c>
      <c r="X1218">
        <v>33</v>
      </c>
      <c r="Y1218">
        <v>12</v>
      </c>
      <c r="Z1218">
        <v>3</v>
      </c>
      <c r="AA1218">
        <v>4</v>
      </c>
    </row>
    <row r="1219" spans="1:27" x14ac:dyDescent="0.25">
      <c r="A1219" s="1" t="s">
        <v>3</v>
      </c>
      <c r="B1219" s="1" t="s">
        <v>394</v>
      </c>
      <c r="C1219" s="1" t="s">
        <v>395</v>
      </c>
      <c r="D1219" s="1" t="s">
        <v>307</v>
      </c>
      <c r="E1219" s="1" t="s">
        <v>14</v>
      </c>
      <c r="F1219" s="1" t="s">
        <v>152</v>
      </c>
      <c r="G1219" s="1" t="str">
        <f>UPPER(players_stats[[#This Row],[Agents]])</f>
        <v>VIPER</v>
      </c>
      <c r="H1219" s="1" t="str">
        <f>IF(OR(ISNUMBER(FIND(",",players_stats[[#This Row],[Agents MAYUS]])),ISNUMBER(FIND("All Match Types",players_stats[[#This Row],[Match Type]]))),"Eliminar","")</f>
        <v>Eliminar</v>
      </c>
      <c r="I1219">
        <v>17</v>
      </c>
      <c r="J1219">
        <v>137</v>
      </c>
      <c r="K1219">
        <v>238</v>
      </c>
      <c r="L1219">
        <v>145</v>
      </c>
      <c r="M1219">
        <v>0.88</v>
      </c>
      <c r="N1219">
        <v>146</v>
      </c>
      <c r="O1219">
        <v>94</v>
      </c>
      <c r="P1219">
        <v>35</v>
      </c>
      <c r="Q1219">
        <v>12</v>
      </c>
      <c r="R1219">
        <v>12</v>
      </c>
      <c r="S1219">
        <v>0.56999999999999995</v>
      </c>
      <c r="T1219">
        <v>0.4</v>
      </c>
      <c r="U1219" s="1" t="s">
        <v>159</v>
      </c>
      <c r="V1219">
        <v>16</v>
      </c>
      <c r="W1219">
        <v>16</v>
      </c>
      <c r="X1219">
        <v>11</v>
      </c>
      <c r="Y1219">
        <v>6</v>
      </c>
      <c r="Z1219">
        <v>2</v>
      </c>
      <c r="AA1219">
        <v>2</v>
      </c>
    </row>
    <row r="1220" spans="1:27" x14ac:dyDescent="0.25">
      <c r="A1220" s="1" t="s">
        <v>3</v>
      </c>
      <c r="B1220" s="1" t="s">
        <v>394</v>
      </c>
      <c r="C1220" s="1" t="s">
        <v>395</v>
      </c>
      <c r="D1220" s="1" t="s">
        <v>307</v>
      </c>
      <c r="E1220" s="1" t="s">
        <v>14</v>
      </c>
      <c r="F1220" s="1" t="s">
        <v>385</v>
      </c>
      <c r="G1220" s="1" t="str">
        <f>UPPER(players_stats[[#This Row],[Agents]])</f>
        <v>BRIMSTONE, OMEN, VIPER</v>
      </c>
      <c r="H1220" s="1" t="str">
        <f>IF(OR(ISNUMBER(FIND(",",players_stats[[#This Row],[Agents MAYUS]])),ISNUMBER(FIND("All Match Types",players_stats[[#This Row],[Match Type]]))),"Eliminar","")</f>
        <v>Eliminar</v>
      </c>
      <c r="I1220">
        <v>78</v>
      </c>
      <c r="J1220">
        <v>93</v>
      </c>
      <c r="K1220">
        <v>182</v>
      </c>
      <c r="L1220">
        <v>83</v>
      </c>
      <c r="M1220">
        <v>0.73</v>
      </c>
      <c r="N1220">
        <v>127</v>
      </c>
      <c r="O1220">
        <v>64</v>
      </c>
      <c r="P1220">
        <v>32</v>
      </c>
      <c r="Q1220">
        <v>1</v>
      </c>
      <c r="R1220">
        <v>8</v>
      </c>
      <c r="S1220">
        <v>0.36</v>
      </c>
      <c r="T1220">
        <v>0.15</v>
      </c>
      <c r="U1220" s="1" t="s">
        <v>248</v>
      </c>
      <c r="V1220">
        <v>16</v>
      </c>
      <c r="W1220">
        <v>50</v>
      </c>
      <c r="X1220">
        <v>60</v>
      </c>
      <c r="Y1220">
        <v>25</v>
      </c>
      <c r="Z1220">
        <v>8</v>
      </c>
      <c r="AA1220">
        <v>6</v>
      </c>
    </row>
    <row r="1221" spans="1:27" x14ac:dyDescent="0.25">
      <c r="A1221" s="1" t="s">
        <v>3</v>
      </c>
      <c r="B1221" s="1" t="s">
        <v>394</v>
      </c>
      <c r="C1221" s="1" t="s">
        <v>395</v>
      </c>
      <c r="D1221" s="1" t="s">
        <v>308</v>
      </c>
      <c r="E1221" s="1" t="s">
        <v>14</v>
      </c>
      <c r="F1221" s="1" t="s">
        <v>133</v>
      </c>
      <c r="G1221" s="1" t="str">
        <f>UPPER(players_stats[[#This Row],[Agents]])</f>
        <v>CYPHER</v>
      </c>
      <c r="H1221" s="1" t="str">
        <f>IF(OR(ISNUMBER(FIND(",",players_stats[[#This Row],[Agents MAYUS]])),ISNUMBER(FIND("All Match Types",players_stats[[#This Row],[Match Type]]))),"Eliminar","")</f>
        <v>Eliminar</v>
      </c>
      <c r="I1221">
        <v>17</v>
      </c>
      <c r="J1221">
        <v>63</v>
      </c>
      <c r="K1221">
        <v>115</v>
      </c>
      <c r="L1221">
        <v>43</v>
      </c>
      <c r="M1221">
        <v>0.59</v>
      </c>
      <c r="N1221">
        <v>75</v>
      </c>
      <c r="O1221">
        <v>35</v>
      </c>
      <c r="P1221">
        <v>18</v>
      </c>
      <c r="Q1221">
        <v>6</v>
      </c>
      <c r="R1221">
        <v>6</v>
      </c>
      <c r="S1221">
        <v>0.33</v>
      </c>
      <c r="U1221" s="1" t="s">
        <v>184</v>
      </c>
      <c r="V1221">
        <v>6</v>
      </c>
      <c r="W1221">
        <v>6</v>
      </c>
      <c r="X1221">
        <v>14</v>
      </c>
      <c r="Y1221">
        <v>3</v>
      </c>
      <c r="Z1221">
        <v>1</v>
      </c>
      <c r="AA1221">
        <v>1</v>
      </c>
    </row>
    <row r="1222" spans="1:27" x14ac:dyDescent="0.25">
      <c r="A1222" s="1" t="s">
        <v>3</v>
      </c>
      <c r="B1222" s="1" t="s">
        <v>394</v>
      </c>
      <c r="C1222" s="1" t="s">
        <v>395</v>
      </c>
      <c r="D1222" s="1" t="s">
        <v>308</v>
      </c>
      <c r="E1222" s="1" t="s">
        <v>14</v>
      </c>
      <c r="F1222" s="1" t="s">
        <v>134</v>
      </c>
      <c r="G1222" s="1" t="str">
        <f>UPPER(players_stats[[#This Row],[Agents]])</f>
        <v>KILLJOY</v>
      </c>
      <c r="H1222" s="1" t="str">
        <f>IF(OR(ISNUMBER(FIND(",",players_stats[[#This Row],[Agents MAYUS]])),ISNUMBER(FIND("All Match Types",players_stats[[#This Row],[Match Type]]))),"Eliminar","")</f>
        <v>Eliminar</v>
      </c>
      <c r="I1222">
        <v>17</v>
      </c>
      <c r="J1222">
        <v>76</v>
      </c>
      <c r="K1222">
        <v>202</v>
      </c>
      <c r="L1222">
        <v>75</v>
      </c>
      <c r="M1222">
        <v>0.53</v>
      </c>
      <c r="N1222">
        <v>131</v>
      </c>
      <c r="O1222">
        <v>71</v>
      </c>
      <c r="P1222">
        <v>12</v>
      </c>
      <c r="Q1222">
        <v>6</v>
      </c>
      <c r="R1222">
        <v>0</v>
      </c>
      <c r="S1222">
        <v>0.31</v>
      </c>
      <c r="U1222" s="1" t="s">
        <v>211</v>
      </c>
      <c r="V1222">
        <v>12</v>
      </c>
      <c r="W1222">
        <v>12</v>
      </c>
      <c r="X1222">
        <v>16</v>
      </c>
      <c r="Y1222">
        <v>2</v>
      </c>
      <c r="Z1222">
        <v>1</v>
      </c>
      <c r="AA1222">
        <v>0</v>
      </c>
    </row>
    <row r="1223" spans="1:27" x14ac:dyDescent="0.25">
      <c r="A1223" s="1" t="s">
        <v>3</v>
      </c>
      <c r="B1223" s="1" t="s">
        <v>394</v>
      </c>
      <c r="C1223" s="1" t="s">
        <v>395</v>
      </c>
      <c r="D1223" s="1" t="s">
        <v>308</v>
      </c>
      <c r="E1223" s="1" t="s">
        <v>14</v>
      </c>
      <c r="F1223" s="1" t="s">
        <v>152</v>
      </c>
      <c r="G1223" s="1" t="str">
        <f>UPPER(players_stats[[#This Row],[Agents]])</f>
        <v>VIPER</v>
      </c>
      <c r="H1223" s="1" t="str">
        <f>IF(OR(ISNUMBER(FIND(",",players_stats[[#This Row],[Agents MAYUS]])),ISNUMBER(FIND("All Match Types",players_stats[[#This Row],[Match Type]]))),"Eliminar","")</f>
        <v>Eliminar</v>
      </c>
      <c r="I1223">
        <v>44</v>
      </c>
      <c r="J1223">
        <v>55</v>
      </c>
      <c r="K1223">
        <v>96</v>
      </c>
      <c r="L1223">
        <v>43</v>
      </c>
      <c r="M1223">
        <v>0.55000000000000004</v>
      </c>
      <c r="N1223">
        <v>71</v>
      </c>
      <c r="O1223">
        <v>3</v>
      </c>
      <c r="P1223">
        <v>3</v>
      </c>
      <c r="Q1223">
        <v>5</v>
      </c>
      <c r="R1223">
        <v>16</v>
      </c>
      <c r="S1223">
        <v>0.18</v>
      </c>
      <c r="U1223" s="1" t="s">
        <v>184</v>
      </c>
      <c r="V1223">
        <v>8</v>
      </c>
      <c r="W1223">
        <v>13</v>
      </c>
      <c r="X1223">
        <v>30</v>
      </c>
      <c r="Y1223">
        <v>13</v>
      </c>
      <c r="Z1223">
        <v>2</v>
      </c>
      <c r="AA1223">
        <v>7</v>
      </c>
    </row>
    <row r="1224" spans="1:27" x14ac:dyDescent="0.25">
      <c r="A1224" s="1" t="s">
        <v>3</v>
      </c>
      <c r="B1224" s="1" t="s">
        <v>394</v>
      </c>
      <c r="C1224" s="1" t="s">
        <v>395</v>
      </c>
      <c r="D1224" s="1" t="s">
        <v>308</v>
      </c>
      <c r="E1224" s="1" t="s">
        <v>14</v>
      </c>
      <c r="F1224" s="1" t="s">
        <v>257</v>
      </c>
      <c r="G1224" s="1" t="str">
        <f>UPPER(players_stats[[#This Row],[Agents]])</f>
        <v>CYPHER, KILLJOY, VIPER</v>
      </c>
      <c r="H1224" s="1" t="str">
        <f>IF(OR(ISNUMBER(FIND(",",players_stats[[#This Row],[Agents MAYUS]])),ISNUMBER(FIND("All Match Types",players_stats[[#This Row],[Match Type]]))),"Eliminar","")</f>
        <v>Eliminar</v>
      </c>
      <c r="I1224">
        <v>78</v>
      </c>
      <c r="J1224">
        <v>61</v>
      </c>
      <c r="K1224">
        <v>127</v>
      </c>
      <c r="L1224">
        <v>52</v>
      </c>
      <c r="M1224">
        <v>0.55000000000000004</v>
      </c>
      <c r="N1224">
        <v>85</v>
      </c>
      <c r="O1224">
        <v>4</v>
      </c>
      <c r="P1224">
        <v>23</v>
      </c>
      <c r="Q1224">
        <v>5</v>
      </c>
      <c r="R1224">
        <v>1</v>
      </c>
      <c r="S1224">
        <v>0.25</v>
      </c>
      <c r="U1224" s="1" t="s">
        <v>492</v>
      </c>
      <c r="V1224">
        <v>12</v>
      </c>
      <c r="W1224">
        <v>31</v>
      </c>
      <c r="X1224">
        <v>60</v>
      </c>
      <c r="Y1224">
        <v>18</v>
      </c>
      <c r="Z1224">
        <v>4</v>
      </c>
      <c r="AA1224">
        <v>8</v>
      </c>
    </row>
    <row r="1225" spans="1:27" x14ac:dyDescent="0.25">
      <c r="A1225" s="1" t="s">
        <v>3</v>
      </c>
      <c r="B1225" s="1" t="s">
        <v>394</v>
      </c>
      <c r="C1225" s="1" t="s">
        <v>395</v>
      </c>
      <c r="D1225" s="1" t="s">
        <v>309</v>
      </c>
      <c r="E1225" s="1" t="s">
        <v>14</v>
      </c>
      <c r="F1225" s="1" t="s">
        <v>130</v>
      </c>
      <c r="G1225" s="1" t="str">
        <f>UPPER(players_stats[[#This Row],[Agents]])</f>
        <v>FADE</v>
      </c>
      <c r="H1225" s="1" t="str">
        <f>IF(OR(ISNUMBER(FIND(",",players_stats[[#This Row],[Agents MAYUS]])),ISNUMBER(FIND("All Match Types",players_stats[[#This Row],[Match Type]]))),"Eliminar","")</f>
        <v>Eliminar</v>
      </c>
      <c r="I1225">
        <v>39</v>
      </c>
      <c r="J1225">
        <v>79</v>
      </c>
      <c r="K1225">
        <v>184</v>
      </c>
      <c r="L1225">
        <v>75</v>
      </c>
      <c r="M1225">
        <v>0.56000000000000005</v>
      </c>
      <c r="N1225">
        <v>107</v>
      </c>
      <c r="O1225">
        <v>62</v>
      </c>
      <c r="P1225">
        <v>23</v>
      </c>
      <c r="Q1225">
        <v>3</v>
      </c>
      <c r="R1225">
        <v>15</v>
      </c>
      <c r="S1225">
        <v>0.2</v>
      </c>
      <c r="U1225" s="1" t="s">
        <v>175</v>
      </c>
      <c r="V1225">
        <v>13</v>
      </c>
      <c r="W1225">
        <v>24</v>
      </c>
      <c r="X1225">
        <v>32</v>
      </c>
      <c r="Y1225">
        <v>9</v>
      </c>
      <c r="Z1225">
        <v>1</v>
      </c>
      <c r="AA1225">
        <v>6</v>
      </c>
    </row>
    <row r="1226" spans="1:27" x14ac:dyDescent="0.25">
      <c r="A1226" s="1" t="s">
        <v>3</v>
      </c>
      <c r="B1226" s="1" t="s">
        <v>394</v>
      </c>
      <c r="C1226" s="1" t="s">
        <v>395</v>
      </c>
      <c r="D1226" s="1" t="s">
        <v>309</v>
      </c>
      <c r="E1226" s="1" t="s">
        <v>14</v>
      </c>
      <c r="F1226" s="1" t="s">
        <v>215</v>
      </c>
      <c r="G1226" s="1" t="str">
        <f>UPPER(players_stats[[#This Row],[Agents]])</f>
        <v>KAYO</v>
      </c>
      <c r="H1226" s="1" t="str">
        <f>IF(OR(ISNUMBER(FIND(",",players_stats[[#This Row],[Agents MAYUS]])),ISNUMBER(FIND("All Match Types",players_stats[[#This Row],[Match Type]]))),"Eliminar","")</f>
        <v>Eliminar</v>
      </c>
      <c r="I1226">
        <v>17</v>
      </c>
      <c r="J1226">
        <v>37</v>
      </c>
      <c r="K1226">
        <v>111</v>
      </c>
      <c r="L1226">
        <v>31</v>
      </c>
      <c r="M1226">
        <v>0.47</v>
      </c>
      <c r="N1226">
        <v>79</v>
      </c>
      <c r="O1226">
        <v>29</v>
      </c>
      <c r="P1226">
        <v>24</v>
      </c>
      <c r="Q1226">
        <v>0</v>
      </c>
      <c r="R1226">
        <v>12</v>
      </c>
      <c r="S1226">
        <v>0.2</v>
      </c>
      <c r="U1226" s="1" t="s">
        <v>139</v>
      </c>
      <c r="V1226">
        <v>5</v>
      </c>
      <c r="W1226">
        <v>5</v>
      </c>
      <c r="X1226">
        <v>16</v>
      </c>
      <c r="Y1226">
        <v>4</v>
      </c>
      <c r="Z1226">
        <v>0</v>
      </c>
      <c r="AA1226">
        <v>2</v>
      </c>
    </row>
    <row r="1227" spans="1:27" x14ac:dyDescent="0.25">
      <c r="A1227" s="1" t="s">
        <v>3</v>
      </c>
      <c r="B1227" s="1" t="s">
        <v>394</v>
      </c>
      <c r="C1227" s="1" t="s">
        <v>395</v>
      </c>
      <c r="D1227" s="1" t="s">
        <v>309</v>
      </c>
      <c r="E1227" s="1" t="s">
        <v>14</v>
      </c>
      <c r="F1227" s="1" t="s">
        <v>208</v>
      </c>
      <c r="G1227" s="1" t="str">
        <f>UPPER(players_stats[[#This Row],[Agents]])</f>
        <v>SKYE</v>
      </c>
      <c r="H1227" s="1" t="str">
        <f>IF(OR(ISNUMBER(FIND(",",players_stats[[#This Row],[Agents MAYUS]])),ISNUMBER(FIND("All Match Types",players_stats[[#This Row],[Match Type]]))),"Eliminar","")</f>
        <v>Eliminar</v>
      </c>
      <c r="I1227">
        <v>22</v>
      </c>
      <c r="J1227">
        <v>105</v>
      </c>
      <c r="K1227">
        <v>190</v>
      </c>
      <c r="L1227">
        <v>93</v>
      </c>
      <c r="M1227">
        <v>0.68</v>
      </c>
      <c r="N1227">
        <v>125</v>
      </c>
      <c r="O1227">
        <v>59</v>
      </c>
      <c r="P1227">
        <v>55</v>
      </c>
      <c r="Q1227">
        <v>14</v>
      </c>
      <c r="R1227">
        <v>5</v>
      </c>
      <c r="S1227">
        <v>0.2</v>
      </c>
      <c r="U1227" s="1" t="s">
        <v>143</v>
      </c>
      <c r="V1227">
        <v>13</v>
      </c>
      <c r="W1227">
        <v>13</v>
      </c>
      <c r="X1227">
        <v>14</v>
      </c>
      <c r="Y1227">
        <v>12</v>
      </c>
      <c r="Z1227">
        <v>3</v>
      </c>
      <c r="AA1227">
        <v>1</v>
      </c>
    </row>
    <row r="1228" spans="1:27" x14ac:dyDescent="0.25">
      <c r="A1228" s="1" t="s">
        <v>3</v>
      </c>
      <c r="B1228" s="1" t="s">
        <v>394</v>
      </c>
      <c r="C1228" s="1" t="s">
        <v>395</v>
      </c>
      <c r="D1228" s="1" t="s">
        <v>309</v>
      </c>
      <c r="E1228" s="1" t="s">
        <v>14</v>
      </c>
      <c r="F1228" s="1" t="s">
        <v>493</v>
      </c>
      <c r="G1228" s="1" t="str">
        <f>UPPER(players_stats[[#This Row],[Agents]])</f>
        <v>FADE, KAYO, SKYE</v>
      </c>
      <c r="H1228" s="1" t="str">
        <f>IF(OR(ISNUMBER(FIND(",",players_stats[[#This Row],[Agents MAYUS]])),ISNUMBER(FIND("All Match Types",players_stats[[#This Row],[Match Type]]))),"Eliminar","")</f>
        <v>Eliminar</v>
      </c>
      <c r="I1228">
        <v>78</v>
      </c>
      <c r="J1228">
        <v>77</v>
      </c>
      <c r="K1228">
        <v>167</v>
      </c>
      <c r="L1228">
        <v>68</v>
      </c>
      <c r="M1228">
        <v>0.57999999999999996</v>
      </c>
      <c r="N1228">
        <v>106</v>
      </c>
      <c r="O1228">
        <v>54</v>
      </c>
      <c r="P1228">
        <v>32</v>
      </c>
      <c r="Q1228">
        <v>5</v>
      </c>
      <c r="R1228">
        <v>12</v>
      </c>
      <c r="S1228">
        <v>0.2</v>
      </c>
      <c r="U1228" s="1" t="s">
        <v>330</v>
      </c>
      <c r="V1228">
        <v>13</v>
      </c>
      <c r="W1228">
        <v>42</v>
      </c>
      <c r="X1228">
        <v>62</v>
      </c>
      <c r="Y1228">
        <v>25</v>
      </c>
      <c r="Z1228">
        <v>4</v>
      </c>
      <c r="AA1228">
        <v>9</v>
      </c>
    </row>
    <row r="1229" spans="1:27" x14ac:dyDescent="0.25">
      <c r="A1229" s="1" t="s">
        <v>3</v>
      </c>
      <c r="B1229" s="1" t="s">
        <v>394</v>
      </c>
      <c r="C1229" s="1" t="s">
        <v>395</v>
      </c>
      <c r="D1229" s="1" t="s">
        <v>311</v>
      </c>
      <c r="E1229" s="1" t="s">
        <v>14</v>
      </c>
      <c r="F1229" s="1" t="s">
        <v>145</v>
      </c>
      <c r="G1229" s="1" t="str">
        <f>UPPER(players_stats[[#This Row],[Agents]])</f>
        <v>JETT</v>
      </c>
      <c r="H1229" s="1" t="str">
        <f>IF(OR(ISNUMBER(FIND(",",players_stats[[#This Row],[Agents MAYUS]])),ISNUMBER(FIND("All Match Types",players_stats[[#This Row],[Match Type]]))),"Eliminar","")</f>
        <v>Eliminar</v>
      </c>
      <c r="I1229">
        <v>17</v>
      </c>
      <c r="J1229">
        <v>57</v>
      </c>
      <c r="K1229">
        <v>221</v>
      </c>
      <c r="L1229">
        <v>65</v>
      </c>
      <c r="M1229">
        <v>0.53</v>
      </c>
      <c r="N1229">
        <v>138</v>
      </c>
      <c r="O1229">
        <v>65</v>
      </c>
      <c r="P1229">
        <v>12</v>
      </c>
      <c r="Q1229">
        <v>6</v>
      </c>
      <c r="R1229">
        <v>41</v>
      </c>
      <c r="S1229">
        <v>0.26</v>
      </c>
      <c r="U1229" s="1" t="s">
        <v>63</v>
      </c>
      <c r="V1229">
        <v>11</v>
      </c>
      <c r="W1229">
        <v>11</v>
      </c>
      <c r="X1229">
        <v>17</v>
      </c>
      <c r="Y1229">
        <v>2</v>
      </c>
      <c r="Z1229">
        <v>1</v>
      </c>
      <c r="AA1229">
        <v>7</v>
      </c>
    </row>
    <row r="1230" spans="1:27" x14ac:dyDescent="0.25">
      <c r="A1230" s="1" t="s">
        <v>3</v>
      </c>
      <c r="B1230" s="1" t="s">
        <v>394</v>
      </c>
      <c r="C1230" s="1" t="s">
        <v>395</v>
      </c>
      <c r="D1230" s="1" t="s">
        <v>311</v>
      </c>
      <c r="E1230" s="1" t="s">
        <v>14</v>
      </c>
      <c r="F1230" s="1" t="s">
        <v>188</v>
      </c>
      <c r="G1230" s="1" t="str">
        <f>UPPER(players_stats[[#This Row],[Agents]])</f>
        <v>NEON</v>
      </c>
      <c r="H1230" s="1" t="str">
        <f>IF(OR(ISNUMBER(FIND(",",players_stats[[#This Row],[Agents MAYUS]])),ISNUMBER(FIND("All Match Types",players_stats[[#This Row],[Match Type]]))),"Eliminar","")</f>
        <v>Eliminar</v>
      </c>
      <c r="I1230">
        <v>39</v>
      </c>
      <c r="J1230">
        <v>86</v>
      </c>
      <c r="K1230">
        <v>228</v>
      </c>
      <c r="L1230">
        <v>8</v>
      </c>
      <c r="M1230">
        <v>0.62</v>
      </c>
      <c r="N1230">
        <v>134</v>
      </c>
      <c r="O1230">
        <v>72</v>
      </c>
      <c r="P1230">
        <v>33</v>
      </c>
      <c r="Q1230">
        <v>23</v>
      </c>
      <c r="R1230">
        <v>23</v>
      </c>
      <c r="S1230">
        <v>0.19</v>
      </c>
      <c r="U1230" s="1" t="s">
        <v>139</v>
      </c>
      <c r="V1230">
        <v>16</v>
      </c>
      <c r="W1230">
        <v>28</v>
      </c>
      <c r="X1230">
        <v>35</v>
      </c>
      <c r="Y1230">
        <v>13</v>
      </c>
      <c r="Z1230">
        <v>9</v>
      </c>
      <c r="AA1230">
        <v>9</v>
      </c>
    </row>
    <row r="1231" spans="1:27" x14ac:dyDescent="0.25">
      <c r="A1231" s="1" t="s">
        <v>3</v>
      </c>
      <c r="B1231" s="1" t="s">
        <v>394</v>
      </c>
      <c r="C1231" s="1" t="s">
        <v>395</v>
      </c>
      <c r="D1231" s="1" t="s">
        <v>311</v>
      </c>
      <c r="E1231" s="1" t="s">
        <v>14</v>
      </c>
      <c r="F1231" s="1" t="s">
        <v>146</v>
      </c>
      <c r="G1231" s="1" t="str">
        <f>UPPER(players_stats[[#This Row],[Agents]])</f>
        <v>RAZE</v>
      </c>
      <c r="H1231" s="1" t="str">
        <f>IF(OR(ISNUMBER(FIND(",",players_stats[[#This Row],[Agents MAYUS]])),ISNUMBER(FIND("All Match Types",players_stats[[#This Row],[Match Type]]))),"Eliminar","")</f>
        <v>Eliminar</v>
      </c>
      <c r="I1231">
        <v>22</v>
      </c>
      <c r="J1231">
        <v>13</v>
      </c>
      <c r="K1231">
        <v>305</v>
      </c>
      <c r="L1231">
        <v>144</v>
      </c>
      <c r="M1231">
        <v>0.82</v>
      </c>
      <c r="N1231">
        <v>191</v>
      </c>
      <c r="O1231">
        <v>105</v>
      </c>
      <c r="P1231">
        <v>5</v>
      </c>
      <c r="Q1231">
        <v>18</v>
      </c>
      <c r="R1231">
        <v>9</v>
      </c>
      <c r="S1231">
        <v>0.26</v>
      </c>
      <c r="U1231" s="1" t="s">
        <v>141</v>
      </c>
      <c r="V1231">
        <v>23</v>
      </c>
      <c r="W1231">
        <v>23</v>
      </c>
      <c r="X1231">
        <v>16</v>
      </c>
      <c r="Y1231">
        <v>1</v>
      </c>
      <c r="Z1231">
        <v>4</v>
      </c>
      <c r="AA1231">
        <v>2</v>
      </c>
    </row>
    <row r="1232" spans="1:27" x14ac:dyDescent="0.25">
      <c r="A1232" s="1" t="s">
        <v>3</v>
      </c>
      <c r="B1232" s="1" t="s">
        <v>394</v>
      </c>
      <c r="C1232" s="1" t="s">
        <v>395</v>
      </c>
      <c r="D1232" s="1" t="s">
        <v>311</v>
      </c>
      <c r="E1232" s="1" t="s">
        <v>14</v>
      </c>
      <c r="F1232" s="1" t="s">
        <v>252</v>
      </c>
      <c r="G1232" s="1" t="str">
        <f>UPPER(players_stats[[#This Row],[Agents]])</f>
        <v>JETT, NEON, RAZE</v>
      </c>
      <c r="H1232" s="1" t="str">
        <f>IF(OR(ISNUMBER(FIND(",",players_stats[[#This Row],[Agents MAYUS]])),ISNUMBER(FIND("All Match Types",players_stats[[#This Row],[Match Type]]))),"Eliminar","")</f>
        <v>Eliminar</v>
      </c>
      <c r="I1232">
        <v>78</v>
      </c>
      <c r="J1232">
        <v>92</v>
      </c>
      <c r="K1232">
        <v>245</v>
      </c>
      <c r="L1232">
        <v>91</v>
      </c>
      <c r="M1232">
        <v>0.65</v>
      </c>
      <c r="N1232">
        <v>151</v>
      </c>
      <c r="O1232">
        <v>79</v>
      </c>
      <c r="P1232">
        <v>21</v>
      </c>
      <c r="Q1232">
        <v>18</v>
      </c>
      <c r="R1232">
        <v>23</v>
      </c>
      <c r="S1232">
        <v>0.22</v>
      </c>
      <c r="U1232" s="1" t="s">
        <v>143</v>
      </c>
      <c r="V1232">
        <v>23</v>
      </c>
      <c r="W1232">
        <v>62</v>
      </c>
      <c r="X1232">
        <v>68</v>
      </c>
      <c r="Y1232">
        <v>16</v>
      </c>
      <c r="Z1232">
        <v>14</v>
      </c>
      <c r="AA1232">
        <v>18</v>
      </c>
    </row>
    <row r="1233" spans="1:27" x14ac:dyDescent="0.25">
      <c r="A1233" s="1" t="s">
        <v>3</v>
      </c>
      <c r="B1233" s="1" t="s">
        <v>394</v>
      </c>
      <c r="C1233" s="1" t="s">
        <v>395</v>
      </c>
      <c r="D1233" s="1" t="s">
        <v>190</v>
      </c>
      <c r="E1233" s="1" t="s">
        <v>11</v>
      </c>
      <c r="F1233" s="1" t="s">
        <v>181</v>
      </c>
      <c r="G1233" s="1" t="str">
        <f>UPPER(players_stats[[#This Row],[Agents]])</f>
        <v>BREACH</v>
      </c>
      <c r="H1233" s="1" t="str">
        <f>IF(OR(ISNUMBER(FIND(",",players_stats[[#This Row],[Agents MAYUS]])),ISNUMBER(FIND("All Match Types",players_stats[[#This Row],[Match Type]]))),"Eliminar","")</f>
        <v>Eliminar</v>
      </c>
      <c r="I1233">
        <v>82</v>
      </c>
      <c r="J1233">
        <v>81</v>
      </c>
      <c r="K1233">
        <v>148</v>
      </c>
      <c r="L1233">
        <v>72</v>
      </c>
      <c r="M1233">
        <v>0.66</v>
      </c>
      <c r="N1233">
        <v>96</v>
      </c>
      <c r="O1233">
        <v>52</v>
      </c>
      <c r="P1233">
        <v>44</v>
      </c>
      <c r="Q1233">
        <v>2</v>
      </c>
      <c r="R1233">
        <v>7</v>
      </c>
      <c r="S1233">
        <v>0.26</v>
      </c>
      <c r="T1233">
        <v>0.09</v>
      </c>
      <c r="U1233" s="1" t="s">
        <v>192</v>
      </c>
      <c r="V1233">
        <v>23</v>
      </c>
      <c r="W1233">
        <v>43</v>
      </c>
      <c r="X1233">
        <v>60</v>
      </c>
      <c r="Y1233">
        <v>36</v>
      </c>
      <c r="Z1233">
        <v>2</v>
      </c>
      <c r="AA1233">
        <v>6</v>
      </c>
    </row>
    <row r="1234" spans="1:27" x14ac:dyDescent="0.25">
      <c r="A1234" s="1" t="s">
        <v>3</v>
      </c>
      <c r="B1234" s="1" t="s">
        <v>394</v>
      </c>
      <c r="C1234" s="1" t="s">
        <v>395</v>
      </c>
      <c r="D1234" s="1" t="s">
        <v>190</v>
      </c>
      <c r="E1234" s="1" t="s">
        <v>11</v>
      </c>
      <c r="F1234" s="1" t="s">
        <v>268</v>
      </c>
      <c r="G1234" s="1" t="str">
        <f>UPPER(players_stats[[#This Row],[Agents]])</f>
        <v>CHAMBER</v>
      </c>
      <c r="H1234" s="1" t="str">
        <f>IF(OR(ISNUMBER(FIND(",",players_stats[[#This Row],[Agents MAYUS]])),ISNUMBER(FIND("All Match Types",players_stats[[#This Row],[Match Type]]))),"Eliminar","")</f>
        <v>Eliminar</v>
      </c>
      <c r="I1234">
        <v>35</v>
      </c>
      <c r="J1234">
        <v>63</v>
      </c>
      <c r="K1234">
        <v>143</v>
      </c>
      <c r="L1234">
        <v>84</v>
      </c>
      <c r="M1234">
        <v>0.63</v>
      </c>
      <c r="N1234">
        <v>112</v>
      </c>
      <c r="O1234">
        <v>6</v>
      </c>
      <c r="P1234">
        <v>9</v>
      </c>
      <c r="Q1234">
        <v>11</v>
      </c>
      <c r="R1234">
        <v>23</v>
      </c>
      <c r="S1234">
        <v>0.38</v>
      </c>
      <c r="U1234" s="1" t="s">
        <v>184</v>
      </c>
      <c r="V1234">
        <v>11</v>
      </c>
      <c r="W1234">
        <v>21</v>
      </c>
      <c r="X1234">
        <v>25</v>
      </c>
      <c r="Y1234">
        <v>3</v>
      </c>
      <c r="Z1234">
        <v>4</v>
      </c>
      <c r="AA1234">
        <v>8</v>
      </c>
    </row>
    <row r="1235" spans="1:27" x14ac:dyDescent="0.25">
      <c r="A1235" s="1" t="s">
        <v>3</v>
      </c>
      <c r="B1235" s="1" t="s">
        <v>394</v>
      </c>
      <c r="C1235" s="1" t="s">
        <v>395</v>
      </c>
      <c r="D1235" s="1" t="s">
        <v>190</v>
      </c>
      <c r="E1235" s="1" t="s">
        <v>11</v>
      </c>
      <c r="F1235" s="1" t="s">
        <v>138</v>
      </c>
      <c r="G1235" s="1" t="str">
        <f>UPPER(players_stats[[#This Row],[Agents]])</f>
        <v>GEKKO</v>
      </c>
      <c r="H1235" s="1" t="str">
        <f>IF(OR(ISNUMBER(FIND(",",players_stats[[#This Row],[Agents MAYUS]])),ISNUMBER(FIND("All Match Types",players_stats[[#This Row],[Match Type]]))),"Eliminar","")</f>
        <v>Eliminar</v>
      </c>
      <c r="I1235">
        <v>19</v>
      </c>
      <c r="J1235">
        <v>129</v>
      </c>
      <c r="K1235">
        <v>249</v>
      </c>
      <c r="L1235">
        <v>158</v>
      </c>
      <c r="M1235">
        <v>0.74</v>
      </c>
      <c r="N1235">
        <v>161</v>
      </c>
      <c r="O1235">
        <v>10</v>
      </c>
      <c r="P1235">
        <v>26</v>
      </c>
      <c r="Q1235">
        <v>11</v>
      </c>
      <c r="R1235">
        <v>16</v>
      </c>
      <c r="S1235">
        <v>0.41</v>
      </c>
      <c r="U1235" s="1" t="s">
        <v>139</v>
      </c>
      <c r="V1235">
        <v>19</v>
      </c>
      <c r="W1235">
        <v>19</v>
      </c>
      <c r="X1235">
        <v>12</v>
      </c>
      <c r="Y1235">
        <v>5</v>
      </c>
      <c r="Z1235">
        <v>2</v>
      </c>
      <c r="AA1235">
        <v>3</v>
      </c>
    </row>
    <row r="1236" spans="1:27" x14ac:dyDescent="0.25">
      <c r="A1236" s="1" t="s">
        <v>3</v>
      </c>
      <c r="B1236" s="1" t="s">
        <v>394</v>
      </c>
      <c r="C1236" s="1" t="s">
        <v>395</v>
      </c>
      <c r="D1236" s="1" t="s">
        <v>190</v>
      </c>
      <c r="E1236" s="1" t="s">
        <v>11</v>
      </c>
      <c r="F1236" s="1" t="s">
        <v>215</v>
      </c>
      <c r="G1236" s="1" t="str">
        <f>UPPER(players_stats[[#This Row],[Agents]])</f>
        <v>KAYO</v>
      </c>
      <c r="H1236" s="1" t="str">
        <f>IF(OR(ISNUMBER(FIND(",",players_stats[[#This Row],[Agents MAYUS]])),ISNUMBER(FIND("All Match Types",players_stats[[#This Row],[Match Type]]))),"Eliminar","")</f>
        <v>Eliminar</v>
      </c>
      <c r="I1236">
        <v>102</v>
      </c>
      <c r="J1236">
        <v>106</v>
      </c>
      <c r="K1236">
        <v>208</v>
      </c>
      <c r="L1236">
        <v>103</v>
      </c>
      <c r="M1236">
        <v>0.76</v>
      </c>
      <c r="N1236">
        <v>134</v>
      </c>
      <c r="O1236">
        <v>68</v>
      </c>
      <c r="P1236">
        <v>52</v>
      </c>
      <c r="Q1236">
        <v>3</v>
      </c>
      <c r="R1236">
        <v>5</v>
      </c>
      <c r="S1236">
        <v>0.26</v>
      </c>
      <c r="T1236">
        <v>0.3</v>
      </c>
      <c r="U1236" s="1" t="s">
        <v>251</v>
      </c>
      <c r="V1236">
        <v>20</v>
      </c>
      <c r="W1236">
        <v>69</v>
      </c>
      <c r="X1236">
        <v>67</v>
      </c>
      <c r="Y1236">
        <v>53</v>
      </c>
      <c r="Z1236">
        <v>3</v>
      </c>
      <c r="AA1236">
        <v>5</v>
      </c>
    </row>
    <row r="1237" spans="1:27" x14ac:dyDescent="0.25">
      <c r="A1237" s="1" t="s">
        <v>3</v>
      </c>
      <c r="B1237" s="1" t="s">
        <v>394</v>
      </c>
      <c r="C1237" s="1" t="s">
        <v>395</v>
      </c>
      <c r="D1237" s="1" t="s">
        <v>190</v>
      </c>
      <c r="E1237" s="1" t="s">
        <v>11</v>
      </c>
      <c r="F1237" s="1" t="s">
        <v>494</v>
      </c>
      <c r="G1237" s="1" t="str">
        <f>UPPER(players_stats[[#This Row],[Agents]])</f>
        <v>BREACH, CHAMBER, GEKKO, KAYO</v>
      </c>
      <c r="H1237" s="1" t="str">
        <f>IF(OR(ISNUMBER(FIND(",",players_stats[[#This Row],[Agents MAYUS]])),ISNUMBER(FIND("All Match Types",players_stats[[#This Row],[Match Type]]))),"Eliminar","")</f>
        <v>Eliminar</v>
      </c>
      <c r="I1237">
        <v>238</v>
      </c>
      <c r="J1237">
        <v>93</v>
      </c>
      <c r="K1237">
        <v>180</v>
      </c>
      <c r="L1237">
        <v>93</v>
      </c>
      <c r="M1237">
        <v>0.71</v>
      </c>
      <c r="N1237">
        <v>120</v>
      </c>
      <c r="O1237">
        <v>64</v>
      </c>
      <c r="P1237">
        <v>41</v>
      </c>
      <c r="Q1237">
        <v>5</v>
      </c>
      <c r="R1237">
        <v>9</v>
      </c>
      <c r="S1237">
        <v>0.28999999999999998</v>
      </c>
      <c r="T1237">
        <v>0.15</v>
      </c>
      <c r="U1237" s="1" t="s">
        <v>470</v>
      </c>
      <c r="V1237">
        <v>23</v>
      </c>
      <c r="W1237">
        <v>152</v>
      </c>
      <c r="X1237">
        <v>164</v>
      </c>
      <c r="Y1237">
        <v>97</v>
      </c>
      <c r="Z1237">
        <v>11</v>
      </c>
      <c r="AA1237">
        <v>22</v>
      </c>
    </row>
    <row r="1238" spans="1:27" x14ac:dyDescent="0.25">
      <c r="A1238" s="1" t="s">
        <v>3</v>
      </c>
      <c r="B1238" s="1" t="s">
        <v>394</v>
      </c>
      <c r="C1238" s="1" t="s">
        <v>395</v>
      </c>
      <c r="D1238" s="1" t="s">
        <v>195</v>
      </c>
      <c r="E1238" s="1" t="s">
        <v>11</v>
      </c>
      <c r="F1238" s="1" t="s">
        <v>201</v>
      </c>
      <c r="G1238" s="1" t="str">
        <f>UPPER(players_stats[[#This Row],[Agents]])</f>
        <v>BRIMSTONE</v>
      </c>
      <c r="H1238" s="1" t="str">
        <f>IF(OR(ISNUMBER(FIND(",",players_stats[[#This Row],[Agents MAYUS]])),ISNUMBER(FIND("All Match Types",players_stats[[#This Row],[Match Type]]))),"Eliminar","")</f>
        <v>Eliminar</v>
      </c>
      <c r="I1238">
        <v>19</v>
      </c>
      <c r="J1238">
        <v>69</v>
      </c>
      <c r="K1238">
        <v>111</v>
      </c>
      <c r="L1238">
        <v>45</v>
      </c>
      <c r="M1238">
        <v>0.74</v>
      </c>
      <c r="N1238">
        <v>82</v>
      </c>
      <c r="O1238">
        <v>26</v>
      </c>
      <c r="P1238">
        <v>47</v>
      </c>
      <c r="Q1238">
        <v>5</v>
      </c>
      <c r="R1238">
        <v>11</v>
      </c>
      <c r="S1238">
        <v>0.24</v>
      </c>
      <c r="U1238" s="1" t="s">
        <v>63</v>
      </c>
      <c r="V1238">
        <v>5</v>
      </c>
      <c r="W1238">
        <v>5</v>
      </c>
      <c r="X1238">
        <v>11</v>
      </c>
      <c r="Y1238">
        <v>9</v>
      </c>
      <c r="Z1238">
        <v>1</v>
      </c>
      <c r="AA1238">
        <v>2</v>
      </c>
    </row>
    <row r="1239" spans="1:27" x14ac:dyDescent="0.25">
      <c r="A1239" s="1" t="s">
        <v>3</v>
      </c>
      <c r="B1239" s="1" t="s">
        <v>394</v>
      </c>
      <c r="C1239" s="1" t="s">
        <v>395</v>
      </c>
      <c r="D1239" s="1" t="s">
        <v>195</v>
      </c>
      <c r="E1239" s="1" t="s">
        <v>11</v>
      </c>
      <c r="F1239" s="1" t="s">
        <v>140</v>
      </c>
      <c r="G1239" s="1" t="str">
        <f>UPPER(players_stats[[#This Row],[Agents]])</f>
        <v>OMEN</v>
      </c>
      <c r="H1239" s="1" t="str">
        <f>IF(OR(ISNUMBER(FIND(",",players_stats[[#This Row],[Agents MAYUS]])),ISNUMBER(FIND("All Match Types",players_stats[[#This Row],[Match Type]]))),"Eliminar","")</f>
        <v>Eliminar</v>
      </c>
      <c r="I1239">
        <v>196</v>
      </c>
      <c r="J1239">
        <v>104</v>
      </c>
      <c r="K1239">
        <v>194</v>
      </c>
      <c r="L1239">
        <v>102</v>
      </c>
      <c r="M1239">
        <v>0.77</v>
      </c>
      <c r="N1239">
        <v>124</v>
      </c>
      <c r="O1239">
        <v>67</v>
      </c>
      <c r="P1239">
        <v>4</v>
      </c>
      <c r="Q1239">
        <v>7</v>
      </c>
      <c r="R1239">
        <v>8</v>
      </c>
      <c r="S1239">
        <v>0.27</v>
      </c>
      <c r="T1239">
        <v>0.15</v>
      </c>
      <c r="U1239" s="1" t="s">
        <v>404</v>
      </c>
      <c r="V1239">
        <v>19</v>
      </c>
      <c r="W1239">
        <v>131</v>
      </c>
      <c r="X1239">
        <v>128</v>
      </c>
      <c r="Y1239">
        <v>79</v>
      </c>
      <c r="Z1239">
        <v>13</v>
      </c>
      <c r="AA1239">
        <v>15</v>
      </c>
    </row>
    <row r="1240" spans="1:27" x14ac:dyDescent="0.25">
      <c r="A1240" s="1" t="s">
        <v>3</v>
      </c>
      <c r="B1240" s="1" t="s">
        <v>394</v>
      </c>
      <c r="C1240" s="1" t="s">
        <v>395</v>
      </c>
      <c r="D1240" s="1" t="s">
        <v>195</v>
      </c>
      <c r="E1240" s="1" t="s">
        <v>11</v>
      </c>
      <c r="F1240" s="1" t="s">
        <v>152</v>
      </c>
      <c r="G1240" s="1" t="str">
        <f>UPPER(players_stats[[#This Row],[Agents]])</f>
        <v>VIPER</v>
      </c>
      <c r="H1240" s="1" t="str">
        <f>IF(OR(ISNUMBER(FIND(",",players_stats[[#This Row],[Agents MAYUS]])),ISNUMBER(FIND("All Match Types",players_stats[[#This Row],[Match Type]]))),"Eliminar","")</f>
        <v>Eliminar</v>
      </c>
      <c r="I1240">
        <v>23</v>
      </c>
      <c r="J1240">
        <v>112</v>
      </c>
      <c r="K1240">
        <v>259</v>
      </c>
      <c r="L1240">
        <v>111</v>
      </c>
      <c r="M1240">
        <v>0.78</v>
      </c>
      <c r="N1240">
        <v>166</v>
      </c>
      <c r="O1240">
        <v>91</v>
      </c>
      <c r="P1240">
        <v>3</v>
      </c>
      <c r="Q1240">
        <v>9</v>
      </c>
      <c r="R1240">
        <v>9</v>
      </c>
      <c r="S1240">
        <v>0.28999999999999998</v>
      </c>
      <c r="T1240">
        <v>0.33</v>
      </c>
      <c r="U1240" s="1" t="s">
        <v>156</v>
      </c>
      <c r="V1240">
        <v>21</v>
      </c>
      <c r="W1240">
        <v>21</v>
      </c>
      <c r="X1240">
        <v>19</v>
      </c>
      <c r="Y1240">
        <v>7</v>
      </c>
      <c r="Z1240">
        <v>2</v>
      </c>
      <c r="AA1240">
        <v>2</v>
      </c>
    </row>
    <row r="1241" spans="1:27" x14ac:dyDescent="0.25">
      <c r="A1241" s="1" t="s">
        <v>3</v>
      </c>
      <c r="B1241" s="1" t="s">
        <v>394</v>
      </c>
      <c r="C1241" s="1" t="s">
        <v>395</v>
      </c>
      <c r="D1241" s="1" t="s">
        <v>195</v>
      </c>
      <c r="E1241" s="1" t="s">
        <v>11</v>
      </c>
      <c r="F1241" s="1" t="s">
        <v>385</v>
      </c>
      <c r="G1241" s="1" t="str">
        <f>UPPER(players_stats[[#This Row],[Agents]])</f>
        <v>BRIMSTONE, OMEN, VIPER</v>
      </c>
      <c r="H1241" s="1" t="str">
        <f>IF(OR(ISNUMBER(FIND(",",players_stats[[#This Row],[Agents MAYUS]])),ISNUMBER(FIND("All Match Types",players_stats[[#This Row],[Match Type]]))),"Eliminar","")</f>
        <v>Eliminar</v>
      </c>
      <c r="I1241">
        <v>238</v>
      </c>
      <c r="J1241">
        <v>102</v>
      </c>
      <c r="K1241">
        <v>193</v>
      </c>
      <c r="L1241">
        <v>99</v>
      </c>
      <c r="M1241">
        <v>0.77</v>
      </c>
      <c r="N1241">
        <v>125</v>
      </c>
      <c r="O1241">
        <v>66</v>
      </c>
      <c r="P1241">
        <v>4</v>
      </c>
      <c r="Q1241">
        <v>7</v>
      </c>
      <c r="R1241">
        <v>8</v>
      </c>
      <c r="S1241">
        <v>0.27</v>
      </c>
      <c r="T1241">
        <v>0.17</v>
      </c>
      <c r="U1241" s="1" t="s">
        <v>424</v>
      </c>
      <c r="V1241">
        <v>21</v>
      </c>
      <c r="W1241">
        <v>157</v>
      </c>
      <c r="X1241">
        <v>158</v>
      </c>
      <c r="Y1241">
        <v>95</v>
      </c>
      <c r="Z1241">
        <v>16</v>
      </c>
      <c r="AA1241">
        <v>19</v>
      </c>
    </row>
    <row r="1242" spans="1:27" x14ac:dyDescent="0.25">
      <c r="A1242" s="1" t="s">
        <v>3</v>
      </c>
      <c r="B1242" s="1" t="s">
        <v>394</v>
      </c>
      <c r="C1242" s="1" t="s">
        <v>395</v>
      </c>
      <c r="D1242" s="1" t="s">
        <v>191</v>
      </c>
      <c r="E1242" s="1" t="s">
        <v>11</v>
      </c>
      <c r="F1242" s="1" t="s">
        <v>133</v>
      </c>
      <c r="G1242" s="1" t="str">
        <f>UPPER(players_stats[[#This Row],[Agents]])</f>
        <v>CYPHER</v>
      </c>
      <c r="H1242" s="1" t="str">
        <f>IF(OR(ISNUMBER(FIND(",",players_stats[[#This Row],[Agents MAYUS]])),ISNUMBER(FIND("All Match Types",players_stats[[#This Row],[Match Type]]))),"Eliminar","")</f>
        <v>Eliminar</v>
      </c>
      <c r="I1242">
        <v>161</v>
      </c>
      <c r="J1242">
        <v>104</v>
      </c>
      <c r="K1242">
        <v>212</v>
      </c>
      <c r="L1242">
        <v>115</v>
      </c>
      <c r="M1242">
        <v>0.75</v>
      </c>
      <c r="N1242">
        <v>139</v>
      </c>
      <c r="O1242">
        <v>78</v>
      </c>
      <c r="P1242">
        <v>2</v>
      </c>
      <c r="Q1242">
        <v>14</v>
      </c>
      <c r="R1242">
        <v>5</v>
      </c>
      <c r="S1242">
        <v>0.33</v>
      </c>
      <c r="T1242">
        <v>0.14000000000000001</v>
      </c>
      <c r="U1242" s="1" t="s">
        <v>476</v>
      </c>
      <c r="V1242">
        <v>27</v>
      </c>
      <c r="W1242">
        <v>126</v>
      </c>
      <c r="X1242">
        <v>110</v>
      </c>
      <c r="Y1242">
        <v>32</v>
      </c>
      <c r="Z1242">
        <v>22</v>
      </c>
      <c r="AA1242">
        <v>8</v>
      </c>
    </row>
    <row r="1243" spans="1:27" x14ac:dyDescent="0.25">
      <c r="A1243" s="1" t="s">
        <v>3</v>
      </c>
      <c r="B1243" s="1" t="s">
        <v>394</v>
      </c>
      <c r="C1243" s="1" t="s">
        <v>395</v>
      </c>
      <c r="D1243" s="1" t="s">
        <v>191</v>
      </c>
      <c r="E1243" s="1" t="s">
        <v>11</v>
      </c>
      <c r="F1243" s="1" t="s">
        <v>134</v>
      </c>
      <c r="G1243" s="1" t="str">
        <f>UPPER(players_stats[[#This Row],[Agents]])</f>
        <v>KILLJOY</v>
      </c>
      <c r="H1243" s="1" t="str">
        <f>IF(OR(ISNUMBER(FIND(",",players_stats[[#This Row],[Agents MAYUS]])),ISNUMBER(FIND("All Match Types",players_stats[[#This Row],[Match Type]]))),"Eliminar","")</f>
        <v>Eliminar</v>
      </c>
      <c r="I1243">
        <v>23</v>
      </c>
      <c r="J1243">
        <v>72</v>
      </c>
      <c r="K1243">
        <v>161</v>
      </c>
      <c r="L1243">
        <v>68</v>
      </c>
      <c r="M1243">
        <v>0.7</v>
      </c>
      <c r="N1243">
        <v>117</v>
      </c>
      <c r="O1243">
        <v>57</v>
      </c>
      <c r="P1243">
        <v>3</v>
      </c>
      <c r="Q1243">
        <v>0</v>
      </c>
      <c r="R1243">
        <v>13</v>
      </c>
      <c r="S1243">
        <v>0.34</v>
      </c>
      <c r="T1243">
        <v>0.33</v>
      </c>
      <c r="U1243" s="1" t="s">
        <v>156</v>
      </c>
      <c r="V1243">
        <v>13</v>
      </c>
      <c r="W1243">
        <v>13</v>
      </c>
      <c r="X1243">
        <v>19</v>
      </c>
      <c r="Y1243">
        <v>7</v>
      </c>
      <c r="Z1243">
        <v>0</v>
      </c>
      <c r="AA1243">
        <v>3</v>
      </c>
    </row>
    <row r="1244" spans="1:27" x14ac:dyDescent="0.25">
      <c r="A1244" s="1" t="s">
        <v>3</v>
      </c>
      <c r="B1244" s="1" t="s">
        <v>394</v>
      </c>
      <c r="C1244" s="1" t="s">
        <v>395</v>
      </c>
      <c r="D1244" s="1" t="s">
        <v>191</v>
      </c>
      <c r="E1244" s="1" t="s">
        <v>11</v>
      </c>
      <c r="F1244" s="1" t="s">
        <v>152</v>
      </c>
      <c r="G1244" s="1" t="str">
        <f>UPPER(players_stats[[#This Row],[Agents]])</f>
        <v>VIPER</v>
      </c>
      <c r="H1244" s="1" t="str">
        <f>IF(OR(ISNUMBER(FIND(",",players_stats[[#This Row],[Agents MAYUS]])),ISNUMBER(FIND("All Match Types",players_stats[[#This Row],[Match Type]]))),"Eliminar","")</f>
        <v>Eliminar</v>
      </c>
      <c r="I1244">
        <v>54</v>
      </c>
      <c r="J1244">
        <v>118</v>
      </c>
      <c r="K1244">
        <v>191</v>
      </c>
      <c r="L1244">
        <v>158</v>
      </c>
      <c r="M1244">
        <v>0.81</v>
      </c>
      <c r="N1244">
        <v>123</v>
      </c>
      <c r="O1244">
        <v>7</v>
      </c>
      <c r="P1244">
        <v>28</v>
      </c>
      <c r="Q1244">
        <v>4</v>
      </c>
      <c r="R1244">
        <v>2</v>
      </c>
      <c r="S1244">
        <v>0.22</v>
      </c>
      <c r="T1244">
        <v>0.33</v>
      </c>
      <c r="U1244" s="1" t="s">
        <v>156</v>
      </c>
      <c r="V1244">
        <v>15</v>
      </c>
      <c r="W1244">
        <v>38</v>
      </c>
      <c r="X1244">
        <v>24</v>
      </c>
      <c r="Y1244">
        <v>15</v>
      </c>
      <c r="Z1244">
        <v>2</v>
      </c>
      <c r="AA1244">
        <v>1</v>
      </c>
    </row>
    <row r="1245" spans="1:27" x14ac:dyDescent="0.25">
      <c r="A1245" s="1" t="s">
        <v>3</v>
      </c>
      <c r="B1245" s="1" t="s">
        <v>394</v>
      </c>
      <c r="C1245" s="1" t="s">
        <v>395</v>
      </c>
      <c r="D1245" s="1" t="s">
        <v>191</v>
      </c>
      <c r="E1245" s="1" t="s">
        <v>11</v>
      </c>
      <c r="F1245" s="1" t="s">
        <v>257</v>
      </c>
      <c r="G1245" s="1" t="str">
        <f>UPPER(players_stats[[#This Row],[Agents]])</f>
        <v>CYPHER, KILLJOY, VIPER</v>
      </c>
      <c r="H1245" s="1" t="str">
        <f>IF(OR(ISNUMBER(FIND(",",players_stats[[#This Row],[Agents MAYUS]])),ISNUMBER(FIND("All Match Types",players_stats[[#This Row],[Match Type]]))),"Eliminar","")</f>
        <v>Eliminar</v>
      </c>
      <c r="I1245">
        <v>238</v>
      </c>
      <c r="J1245">
        <v>104</v>
      </c>
      <c r="K1245">
        <v>202</v>
      </c>
      <c r="L1245">
        <v>116</v>
      </c>
      <c r="M1245">
        <v>0.76</v>
      </c>
      <c r="N1245">
        <v>133</v>
      </c>
      <c r="O1245">
        <v>74</v>
      </c>
      <c r="P1245">
        <v>23</v>
      </c>
      <c r="Q1245">
        <v>1</v>
      </c>
      <c r="R1245">
        <v>5</v>
      </c>
      <c r="S1245">
        <v>0.3</v>
      </c>
      <c r="T1245">
        <v>0.18</v>
      </c>
      <c r="U1245" s="1" t="s">
        <v>495</v>
      </c>
      <c r="V1245">
        <v>27</v>
      </c>
      <c r="W1245">
        <v>177</v>
      </c>
      <c r="X1245">
        <v>153</v>
      </c>
      <c r="Y1245">
        <v>54</v>
      </c>
      <c r="Z1245">
        <v>24</v>
      </c>
      <c r="AA1245">
        <v>12</v>
      </c>
    </row>
    <row r="1246" spans="1:27" x14ac:dyDescent="0.25">
      <c r="A1246" s="1" t="s">
        <v>3</v>
      </c>
      <c r="B1246" s="1" t="s">
        <v>394</v>
      </c>
      <c r="C1246" s="1" t="s">
        <v>395</v>
      </c>
      <c r="D1246" s="1" t="s">
        <v>196</v>
      </c>
      <c r="E1246" s="1" t="s">
        <v>11</v>
      </c>
      <c r="F1246" s="1" t="s">
        <v>130</v>
      </c>
      <c r="G1246" s="1" t="str">
        <f>UPPER(players_stats[[#This Row],[Agents]])</f>
        <v>FADE</v>
      </c>
      <c r="H1246" s="1" t="str">
        <f>IF(OR(ISNUMBER(FIND(",",players_stats[[#This Row],[Agents MAYUS]])),ISNUMBER(FIND("All Match Types",players_stats[[#This Row],[Match Type]]))),"Eliminar","")</f>
        <v>Eliminar</v>
      </c>
      <c r="I1246">
        <v>54</v>
      </c>
      <c r="J1246">
        <v>119</v>
      </c>
      <c r="K1246">
        <v>196</v>
      </c>
      <c r="L1246">
        <v>16</v>
      </c>
      <c r="M1246">
        <v>0.83</v>
      </c>
      <c r="N1246">
        <v>125</v>
      </c>
      <c r="O1246">
        <v>74</v>
      </c>
      <c r="P1246">
        <v>3</v>
      </c>
      <c r="Q1246">
        <v>6</v>
      </c>
      <c r="R1246">
        <v>4</v>
      </c>
      <c r="S1246">
        <v>0.24</v>
      </c>
      <c r="T1246">
        <v>0.6</v>
      </c>
      <c r="U1246" s="1" t="s">
        <v>299</v>
      </c>
      <c r="V1246">
        <v>15</v>
      </c>
      <c r="W1246">
        <v>40</v>
      </c>
      <c r="X1246">
        <v>25</v>
      </c>
      <c r="Y1246">
        <v>16</v>
      </c>
      <c r="Z1246">
        <v>3</v>
      </c>
      <c r="AA1246">
        <v>2</v>
      </c>
    </row>
    <row r="1247" spans="1:27" x14ac:dyDescent="0.25">
      <c r="A1247" s="1" t="s">
        <v>3</v>
      </c>
      <c r="B1247" s="1" t="s">
        <v>394</v>
      </c>
      <c r="C1247" s="1" t="s">
        <v>395</v>
      </c>
      <c r="D1247" s="1" t="s">
        <v>196</v>
      </c>
      <c r="E1247" s="1" t="s">
        <v>11</v>
      </c>
      <c r="F1247" s="1" t="s">
        <v>151</v>
      </c>
      <c r="G1247" s="1" t="str">
        <f>UPPER(players_stats[[#This Row],[Agents]])</f>
        <v>SOVA</v>
      </c>
      <c r="H1247" s="1" t="str">
        <f>IF(OR(ISNUMBER(FIND(",",players_stats[[#This Row],[Agents MAYUS]])),ISNUMBER(FIND("All Match Types",players_stats[[#This Row],[Match Type]]))),"Eliminar","")</f>
        <v>Eliminar</v>
      </c>
      <c r="I1247">
        <v>184</v>
      </c>
      <c r="J1247">
        <v>88</v>
      </c>
      <c r="K1247">
        <v>169</v>
      </c>
      <c r="L1247">
        <v>85</v>
      </c>
      <c r="M1247">
        <v>0.7</v>
      </c>
      <c r="N1247">
        <v>112</v>
      </c>
      <c r="O1247">
        <v>61</v>
      </c>
      <c r="P1247">
        <v>26</v>
      </c>
      <c r="Q1247">
        <v>5</v>
      </c>
      <c r="R1247">
        <v>11</v>
      </c>
      <c r="S1247">
        <v>0.26</v>
      </c>
      <c r="T1247">
        <v>0.22</v>
      </c>
      <c r="U1247" s="1" t="s">
        <v>496</v>
      </c>
      <c r="V1247">
        <v>18</v>
      </c>
      <c r="W1247">
        <v>113</v>
      </c>
      <c r="X1247">
        <v>133</v>
      </c>
      <c r="Y1247">
        <v>47</v>
      </c>
      <c r="Z1247">
        <v>9</v>
      </c>
      <c r="AA1247">
        <v>20</v>
      </c>
    </row>
    <row r="1248" spans="1:27" x14ac:dyDescent="0.25">
      <c r="A1248" s="1" t="s">
        <v>3</v>
      </c>
      <c r="B1248" s="1" t="s">
        <v>394</v>
      </c>
      <c r="C1248" s="1" t="s">
        <v>395</v>
      </c>
      <c r="D1248" s="1" t="s">
        <v>196</v>
      </c>
      <c r="E1248" s="1" t="s">
        <v>11</v>
      </c>
      <c r="F1248" s="1" t="s">
        <v>186</v>
      </c>
      <c r="G1248" s="1" t="str">
        <f>UPPER(players_stats[[#This Row],[Agents]])</f>
        <v>FADE, SOVA</v>
      </c>
      <c r="H1248" s="1" t="str">
        <f>IF(OR(ISNUMBER(FIND(",",players_stats[[#This Row],[Agents MAYUS]])),ISNUMBER(FIND("All Match Types",players_stats[[#This Row],[Match Type]]))),"Eliminar","")</f>
        <v>Eliminar</v>
      </c>
      <c r="I1248">
        <v>238</v>
      </c>
      <c r="J1248">
        <v>95</v>
      </c>
      <c r="K1248">
        <v>176</v>
      </c>
      <c r="L1248">
        <v>97</v>
      </c>
      <c r="M1248">
        <v>0.73</v>
      </c>
      <c r="N1248">
        <v>115</v>
      </c>
      <c r="O1248">
        <v>64</v>
      </c>
      <c r="P1248">
        <v>26</v>
      </c>
      <c r="Q1248">
        <v>5</v>
      </c>
      <c r="R1248">
        <v>9</v>
      </c>
      <c r="S1248">
        <v>0.25</v>
      </c>
      <c r="T1248">
        <v>0.28000000000000003</v>
      </c>
      <c r="U1248" s="1" t="s">
        <v>497</v>
      </c>
      <c r="V1248">
        <v>18</v>
      </c>
      <c r="W1248">
        <v>153</v>
      </c>
      <c r="X1248">
        <v>158</v>
      </c>
      <c r="Y1248">
        <v>63</v>
      </c>
      <c r="Z1248">
        <v>12</v>
      </c>
      <c r="AA1248">
        <v>22</v>
      </c>
    </row>
    <row r="1249" spans="1:27" x14ac:dyDescent="0.25">
      <c r="A1249" s="1" t="s">
        <v>3</v>
      </c>
      <c r="B1249" s="1" t="s">
        <v>394</v>
      </c>
      <c r="C1249" s="1" t="s">
        <v>395</v>
      </c>
      <c r="D1249" s="1" t="s">
        <v>193</v>
      </c>
      <c r="E1249" s="1" t="s">
        <v>11</v>
      </c>
      <c r="F1249" s="1" t="s">
        <v>145</v>
      </c>
      <c r="G1249" s="1" t="str">
        <f>UPPER(players_stats[[#This Row],[Agents]])</f>
        <v>JETT</v>
      </c>
      <c r="H1249" s="1" t="str">
        <f>IF(OR(ISNUMBER(FIND(",",players_stats[[#This Row],[Agents MAYUS]])),ISNUMBER(FIND("All Match Types",players_stats[[#This Row],[Match Type]]))),"Eliminar","")</f>
        <v>Eliminar</v>
      </c>
      <c r="I1249">
        <v>138</v>
      </c>
      <c r="J1249">
        <v>87</v>
      </c>
      <c r="K1249">
        <v>207</v>
      </c>
      <c r="L1249">
        <v>95</v>
      </c>
      <c r="M1249">
        <v>0.68</v>
      </c>
      <c r="N1249">
        <v>133</v>
      </c>
      <c r="O1249">
        <v>72</v>
      </c>
      <c r="P1249">
        <v>14</v>
      </c>
      <c r="Q1249">
        <v>21</v>
      </c>
      <c r="R1249">
        <v>2</v>
      </c>
      <c r="S1249">
        <v>0.18</v>
      </c>
      <c r="T1249">
        <v>0.22</v>
      </c>
      <c r="U1249" s="1" t="s">
        <v>129</v>
      </c>
      <c r="V1249">
        <v>24</v>
      </c>
      <c r="W1249">
        <v>99</v>
      </c>
      <c r="X1249">
        <v>104</v>
      </c>
      <c r="Y1249">
        <v>19</v>
      </c>
      <c r="Z1249">
        <v>29</v>
      </c>
      <c r="AA1249">
        <v>27</v>
      </c>
    </row>
    <row r="1250" spans="1:27" x14ac:dyDescent="0.25">
      <c r="A1250" s="1" t="s">
        <v>3</v>
      </c>
      <c r="B1250" s="1" t="s">
        <v>394</v>
      </c>
      <c r="C1250" s="1" t="s">
        <v>395</v>
      </c>
      <c r="D1250" s="1" t="s">
        <v>193</v>
      </c>
      <c r="E1250" s="1" t="s">
        <v>11</v>
      </c>
      <c r="F1250" s="1" t="s">
        <v>188</v>
      </c>
      <c r="G1250" s="1" t="str">
        <f>UPPER(players_stats[[#This Row],[Agents]])</f>
        <v>NEON</v>
      </c>
      <c r="H1250" s="1" t="str">
        <f>IF(OR(ISNUMBER(FIND(",",players_stats[[#This Row],[Agents MAYUS]])),ISNUMBER(FIND("All Match Types",players_stats[[#This Row],[Match Type]]))),"Eliminar","")</f>
        <v>Eliminar</v>
      </c>
      <c r="I1250">
        <v>46</v>
      </c>
      <c r="J1250">
        <v>85</v>
      </c>
      <c r="K1250">
        <v>215</v>
      </c>
      <c r="L1250">
        <v>89</v>
      </c>
      <c r="M1250">
        <v>0.54</v>
      </c>
      <c r="N1250">
        <v>136</v>
      </c>
      <c r="O1250">
        <v>7</v>
      </c>
      <c r="P1250">
        <v>33</v>
      </c>
      <c r="Q1250">
        <v>17</v>
      </c>
      <c r="R1250">
        <v>28</v>
      </c>
      <c r="S1250">
        <v>0.26</v>
      </c>
      <c r="U1250" s="1" t="s">
        <v>63</v>
      </c>
      <c r="V1250">
        <v>18</v>
      </c>
      <c r="W1250">
        <v>32</v>
      </c>
      <c r="X1250">
        <v>36</v>
      </c>
      <c r="Y1250">
        <v>15</v>
      </c>
      <c r="Z1250">
        <v>8</v>
      </c>
      <c r="AA1250">
        <v>13</v>
      </c>
    </row>
    <row r="1251" spans="1:27" x14ac:dyDescent="0.25">
      <c r="A1251" s="1" t="s">
        <v>3</v>
      </c>
      <c r="B1251" s="1" t="s">
        <v>394</v>
      </c>
      <c r="C1251" s="1" t="s">
        <v>395</v>
      </c>
      <c r="D1251" s="1" t="s">
        <v>193</v>
      </c>
      <c r="E1251" s="1" t="s">
        <v>11</v>
      </c>
      <c r="F1251" s="1" t="s">
        <v>146</v>
      </c>
      <c r="G1251" s="1" t="str">
        <f>UPPER(players_stats[[#This Row],[Agents]])</f>
        <v>RAZE</v>
      </c>
      <c r="H1251" s="1" t="str">
        <f>IF(OR(ISNUMBER(FIND(",",players_stats[[#This Row],[Agents MAYUS]])),ISNUMBER(FIND("All Match Types",players_stats[[#This Row],[Match Type]]))),"Eliminar","")</f>
        <v>Eliminar</v>
      </c>
      <c r="I1251">
        <v>54</v>
      </c>
      <c r="J1251">
        <v>151</v>
      </c>
      <c r="K1251">
        <v>339</v>
      </c>
      <c r="L1251">
        <v>176</v>
      </c>
      <c r="M1251">
        <v>0.81</v>
      </c>
      <c r="N1251">
        <v>205</v>
      </c>
      <c r="O1251">
        <v>124</v>
      </c>
      <c r="P1251">
        <v>11</v>
      </c>
      <c r="Q1251">
        <v>3</v>
      </c>
      <c r="R1251">
        <v>13</v>
      </c>
      <c r="S1251">
        <v>0.28999999999999998</v>
      </c>
      <c r="U1251" s="1" t="s">
        <v>143</v>
      </c>
      <c r="V1251">
        <v>23</v>
      </c>
      <c r="W1251">
        <v>67</v>
      </c>
      <c r="X1251">
        <v>38</v>
      </c>
      <c r="Y1251">
        <v>6</v>
      </c>
      <c r="Z1251">
        <v>16</v>
      </c>
      <c r="AA1251">
        <v>7</v>
      </c>
    </row>
    <row r="1252" spans="1:27" x14ac:dyDescent="0.25">
      <c r="A1252" s="1" t="s">
        <v>3</v>
      </c>
      <c r="B1252" s="1" t="s">
        <v>394</v>
      </c>
      <c r="C1252" s="1" t="s">
        <v>395</v>
      </c>
      <c r="D1252" s="1" t="s">
        <v>193</v>
      </c>
      <c r="E1252" s="1" t="s">
        <v>11</v>
      </c>
      <c r="F1252" s="1" t="s">
        <v>252</v>
      </c>
      <c r="G1252" s="1" t="str">
        <f>UPPER(players_stats[[#This Row],[Agents]])</f>
        <v>JETT, NEON, RAZE</v>
      </c>
      <c r="H1252" s="1" t="str">
        <f>IF(OR(ISNUMBER(FIND(",",players_stats[[#This Row],[Agents MAYUS]])),ISNUMBER(FIND("All Match Types",players_stats[[#This Row],[Match Type]]))),"Eliminar","")</f>
        <v>Eliminar</v>
      </c>
      <c r="I1252">
        <v>238</v>
      </c>
      <c r="J1252">
        <v>101</v>
      </c>
      <c r="K1252">
        <v>241</v>
      </c>
      <c r="L1252">
        <v>111</v>
      </c>
      <c r="M1252">
        <v>0.68</v>
      </c>
      <c r="N1252">
        <v>150</v>
      </c>
      <c r="O1252">
        <v>83</v>
      </c>
      <c r="P1252">
        <v>17</v>
      </c>
      <c r="Q1252">
        <v>22</v>
      </c>
      <c r="R1252">
        <v>2</v>
      </c>
      <c r="S1252">
        <v>0.23</v>
      </c>
      <c r="T1252">
        <v>0.17</v>
      </c>
      <c r="U1252" s="1" t="s">
        <v>274</v>
      </c>
      <c r="V1252">
        <v>24</v>
      </c>
      <c r="W1252">
        <v>198</v>
      </c>
      <c r="X1252">
        <v>178</v>
      </c>
      <c r="Y1252">
        <v>40</v>
      </c>
      <c r="Z1252">
        <v>53</v>
      </c>
      <c r="AA1252">
        <v>47</v>
      </c>
    </row>
    <row r="1253" spans="1:27" x14ac:dyDescent="0.25">
      <c r="A1253" s="1" t="s">
        <v>3</v>
      </c>
      <c r="B1253" s="1" t="s">
        <v>394</v>
      </c>
      <c r="C1253" s="1" t="s">
        <v>395</v>
      </c>
      <c r="D1253" s="1" t="s">
        <v>380</v>
      </c>
      <c r="E1253" s="1" t="s">
        <v>22</v>
      </c>
      <c r="F1253" s="1" t="s">
        <v>181</v>
      </c>
      <c r="G1253" s="1" t="str">
        <f>UPPER(players_stats[[#This Row],[Agents]])</f>
        <v>BREACH</v>
      </c>
      <c r="H1253" s="1" t="str">
        <f>IF(OR(ISNUMBER(FIND(",",players_stats[[#This Row],[Agents MAYUS]])),ISNUMBER(FIND("All Match Types",players_stats[[#This Row],[Match Type]]))),"Eliminar","")</f>
        <v>Eliminar</v>
      </c>
      <c r="I1253">
        <v>45</v>
      </c>
      <c r="J1253">
        <v>45</v>
      </c>
      <c r="K1253">
        <v>107</v>
      </c>
      <c r="L1253">
        <v>43</v>
      </c>
      <c r="M1253">
        <v>0.62</v>
      </c>
      <c r="N1253">
        <v>71</v>
      </c>
      <c r="O1253">
        <v>36</v>
      </c>
      <c r="P1253">
        <v>29</v>
      </c>
      <c r="Q1253">
        <v>7</v>
      </c>
      <c r="R1253">
        <v>16</v>
      </c>
      <c r="S1253">
        <v>0.33</v>
      </c>
      <c r="T1253">
        <v>0.2</v>
      </c>
      <c r="U1253" s="1" t="s">
        <v>235</v>
      </c>
      <c r="V1253">
        <v>11</v>
      </c>
      <c r="W1253">
        <v>16</v>
      </c>
      <c r="X1253">
        <v>37</v>
      </c>
      <c r="Y1253">
        <v>13</v>
      </c>
      <c r="Z1253">
        <v>3</v>
      </c>
      <c r="AA1253">
        <v>7</v>
      </c>
    </row>
    <row r="1254" spans="1:27" x14ac:dyDescent="0.25">
      <c r="A1254" s="1" t="s">
        <v>3</v>
      </c>
      <c r="B1254" s="1" t="s">
        <v>394</v>
      </c>
      <c r="C1254" s="1" t="s">
        <v>395</v>
      </c>
      <c r="D1254" s="1" t="s">
        <v>380</v>
      </c>
      <c r="E1254" s="1" t="s">
        <v>22</v>
      </c>
      <c r="F1254" s="1" t="s">
        <v>133</v>
      </c>
      <c r="G1254" s="1" t="str">
        <f>UPPER(players_stats[[#This Row],[Agents]])</f>
        <v>CYPHER</v>
      </c>
      <c r="H1254" s="1" t="str">
        <f>IF(OR(ISNUMBER(FIND(",",players_stats[[#This Row],[Agents MAYUS]])),ISNUMBER(FIND("All Match Types",players_stats[[#This Row],[Match Type]]))),"Eliminar","")</f>
        <v>Eliminar</v>
      </c>
      <c r="I1254">
        <v>17</v>
      </c>
      <c r="J1254">
        <v>85</v>
      </c>
      <c r="K1254">
        <v>173</v>
      </c>
      <c r="L1254">
        <v>85</v>
      </c>
      <c r="M1254">
        <v>0.47</v>
      </c>
      <c r="N1254">
        <v>128</v>
      </c>
      <c r="O1254">
        <v>65</v>
      </c>
      <c r="P1254">
        <v>6</v>
      </c>
      <c r="Q1254">
        <v>0</v>
      </c>
      <c r="R1254">
        <v>12</v>
      </c>
      <c r="S1254">
        <v>0.42</v>
      </c>
      <c r="T1254">
        <v>0.2</v>
      </c>
      <c r="U1254" s="1" t="s">
        <v>235</v>
      </c>
      <c r="V1254">
        <v>11</v>
      </c>
      <c r="W1254">
        <v>11</v>
      </c>
      <c r="X1254">
        <v>13</v>
      </c>
      <c r="Y1254">
        <v>1</v>
      </c>
      <c r="Z1254">
        <v>0</v>
      </c>
      <c r="AA1254">
        <v>2</v>
      </c>
    </row>
    <row r="1255" spans="1:27" x14ac:dyDescent="0.25">
      <c r="A1255" s="1" t="s">
        <v>3</v>
      </c>
      <c r="B1255" s="1" t="s">
        <v>394</v>
      </c>
      <c r="C1255" s="1" t="s">
        <v>395</v>
      </c>
      <c r="D1255" s="1" t="s">
        <v>380</v>
      </c>
      <c r="E1255" s="1" t="s">
        <v>22</v>
      </c>
      <c r="F1255" s="1" t="s">
        <v>130</v>
      </c>
      <c r="G1255" s="1" t="str">
        <f>UPPER(players_stats[[#This Row],[Agents]])</f>
        <v>FADE</v>
      </c>
      <c r="H1255" s="1" t="str">
        <f>IF(OR(ISNUMBER(FIND(",",players_stats[[#This Row],[Agents MAYUS]])),ISNUMBER(FIND("All Match Types",players_stats[[#This Row],[Match Type]]))),"Eliminar","")</f>
        <v>Eliminar</v>
      </c>
      <c r="I1255">
        <v>19</v>
      </c>
      <c r="J1255">
        <v>111</v>
      </c>
      <c r="K1255">
        <v>157</v>
      </c>
      <c r="L1255">
        <v>163</v>
      </c>
      <c r="M1255">
        <v>0.84</v>
      </c>
      <c r="N1255">
        <v>113</v>
      </c>
      <c r="O1255">
        <v>68</v>
      </c>
      <c r="P1255">
        <v>32</v>
      </c>
      <c r="Q1255">
        <v>5</v>
      </c>
      <c r="R1255">
        <v>11</v>
      </c>
      <c r="S1255">
        <v>0.33</v>
      </c>
      <c r="T1255">
        <v>0.5</v>
      </c>
      <c r="U1255" s="1" t="s">
        <v>135</v>
      </c>
      <c r="V1255">
        <v>13</v>
      </c>
      <c r="W1255">
        <v>13</v>
      </c>
      <c r="X1255">
        <v>8</v>
      </c>
      <c r="Y1255">
        <v>6</v>
      </c>
      <c r="Z1255">
        <v>1</v>
      </c>
      <c r="AA1255">
        <v>2</v>
      </c>
    </row>
    <row r="1256" spans="1:27" x14ac:dyDescent="0.25">
      <c r="A1256" s="1" t="s">
        <v>3</v>
      </c>
      <c r="B1256" s="1" t="s">
        <v>394</v>
      </c>
      <c r="C1256" s="1" t="s">
        <v>395</v>
      </c>
      <c r="D1256" s="1" t="s">
        <v>380</v>
      </c>
      <c r="E1256" s="1" t="s">
        <v>22</v>
      </c>
      <c r="F1256" s="1" t="s">
        <v>215</v>
      </c>
      <c r="G1256" s="1" t="str">
        <f>UPPER(players_stats[[#This Row],[Agents]])</f>
        <v>KAYO</v>
      </c>
      <c r="H1256" s="1" t="str">
        <f>IF(OR(ISNUMBER(FIND(",",players_stats[[#This Row],[Agents MAYUS]])),ISNUMBER(FIND("All Match Types",players_stats[[#This Row],[Match Type]]))),"Eliminar","")</f>
        <v>Eliminar</v>
      </c>
      <c r="I1256">
        <v>22</v>
      </c>
      <c r="J1256">
        <v>132</v>
      </c>
      <c r="K1256">
        <v>239</v>
      </c>
      <c r="L1256">
        <v>112</v>
      </c>
      <c r="M1256">
        <v>0.77</v>
      </c>
      <c r="N1256">
        <v>146</v>
      </c>
      <c r="O1256">
        <v>86</v>
      </c>
      <c r="P1256">
        <v>64</v>
      </c>
      <c r="Q1256">
        <v>5</v>
      </c>
      <c r="R1256">
        <v>9</v>
      </c>
      <c r="S1256">
        <v>0.36</v>
      </c>
      <c r="U1256" s="1" t="s">
        <v>211</v>
      </c>
      <c r="V1256">
        <v>19</v>
      </c>
      <c r="W1256">
        <v>19</v>
      </c>
      <c r="X1256">
        <v>17</v>
      </c>
      <c r="Y1256">
        <v>14</v>
      </c>
      <c r="Z1256">
        <v>1</v>
      </c>
      <c r="AA1256">
        <v>2</v>
      </c>
    </row>
    <row r="1257" spans="1:27" x14ac:dyDescent="0.25">
      <c r="A1257" s="1" t="s">
        <v>3</v>
      </c>
      <c r="B1257" s="1" t="s">
        <v>394</v>
      </c>
      <c r="C1257" s="1" t="s">
        <v>395</v>
      </c>
      <c r="D1257" s="1" t="s">
        <v>380</v>
      </c>
      <c r="E1257" s="1" t="s">
        <v>22</v>
      </c>
      <c r="F1257" s="1" t="s">
        <v>151</v>
      </c>
      <c r="G1257" s="1" t="str">
        <f>UPPER(players_stats[[#This Row],[Agents]])</f>
        <v>SOVA</v>
      </c>
      <c r="H1257" s="1" t="str">
        <f>IF(OR(ISNUMBER(FIND(",",players_stats[[#This Row],[Agents MAYUS]])),ISNUMBER(FIND("All Match Types",players_stats[[#This Row],[Match Type]]))),"Eliminar","")</f>
        <v>Eliminar</v>
      </c>
      <c r="I1257">
        <v>37</v>
      </c>
      <c r="J1257">
        <v>129</v>
      </c>
      <c r="K1257">
        <v>245</v>
      </c>
      <c r="L1257">
        <v>135</v>
      </c>
      <c r="M1257">
        <v>0.7</v>
      </c>
      <c r="N1257">
        <v>171</v>
      </c>
      <c r="O1257">
        <v>95</v>
      </c>
      <c r="P1257">
        <v>22</v>
      </c>
      <c r="Q1257">
        <v>5</v>
      </c>
      <c r="R1257">
        <v>8</v>
      </c>
      <c r="S1257">
        <v>0.38</v>
      </c>
      <c r="T1257">
        <v>0.25</v>
      </c>
      <c r="U1257" s="1" t="s">
        <v>178</v>
      </c>
      <c r="V1257">
        <v>21</v>
      </c>
      <c r="W1257">
        <v>35</v>
      </c>
      <c r="X1257">
        <v>26</v>
      </c>
      <c r="Y1257">
        <v>8</v>
      </c>
      <c r="Z1257">
        <v>2</v>
      </c>
      <c r="AA1257">
        <v>3</v>
      </c>
    </row>
    <row r="1258" spans="1:27" x14ac:dyDescent="0.25">
      <c r="A1258" s="1" t="s">
        <v>3</v>
      </c>
      <c r="B1258" s="1" t="s">
        <v>394</v>
      </c>
      <c r="C1258" s="1" t="s">
        <v>395</v>
      </c>
      <c r="D1258" s="1" t="s">
        <v>380</v>
      </c>
      <c r="E1258" s="1" t="s">
        <v>22</v>
      </c>
      <c r="F1258" s="1" t="s">
        <v>498</v>
      </c>
      <c r="G1258" s="1" t="str">
        <f>UPPER(players_stats[[#This Row],[Agents]])</f>
        <v>BREACH, CYPHER, FADE, KAYO, SOVA</v>
      </c>
      <c r="H1258" s="1" t="str">
        <f>IF(OR(ISNUMBER(FIND(",",players_stats[[#This Row],[Agents MAYUS]])),ISNUMBER(FIND("All Match Types",players_stats[[#This Row],[Match Type]]))),"Eliminar","")</f>
        <v>Eliminar</v>
      </c>
      <c r="I1258">
        <v>140</v>
      </c>
      <c r="J1258">
        <v>95</v>
      </c>
      <c r="K1258">
        <v>182</v>
      </c>
      <c r="L1258">
        <v>93</v>
      </c>
      <c r="M1258">
        <v>0.68</v>
      </c>
      <c r="N1258">
        <v>122</v>
      </c>
      <c r="O1258">
        <v>67</v>
      </c>
      <c r="P1258">
        <v>3</v>
      </c>
      <c r="Q1258">
        <v>5</v>
      </c>
      <c r="R1258">
        <v>11</v>
      </c>
      <c r="S1258">
        <v>0.37</v>
      </c>
      <c r="T1258">
        <v>0.19</v>
      </c>
      <c r="U1258" s="1" t="s">
        <v>453</v>
      </c>
      <c r="V1258">
        <v>21</v>
      </c>
      <c r="W1258">
        <v>94</v>
      </c>
      <c r="X1258">
        <v>101</v>
      </c>
      <c r="Y1258">
        <v>42</v>
      </c>
      <c r="Z1258">
        <v>7</v>
      </c>
      <c r="AA1258">
        <v>16</v>
      </c>
    </row>
    <row r="1259" spans="1:27" x14ac:dyDescent="0.25">
      <c r="A1259" s="1" t="s">
        <v>3</v>
      </c>
      <c r="B1259" s="1" t="s">
        <v>394</v>
      </c>
      <c r="C1259" s="1" t="s">
        <v>395</v>
      </c>
      <c r="D1259" s="1" t="s">
        <v>384</v>
      </c>
      <c r="E1259" s="1" t="s">
        <v>22</v>
      </c>
      <c r="F1259" s="1" t="s">
        <v>201</v>
      </c>
      <c r="G1259" s="1" t="str">
        <f>UPPER(players_stats[[#This Row],[Agents]])</f>
        <v>BRIMSTONE</v>
      </c>
      <c r="H1259" s="1" t="str">
        <f>IF(OR(ISNUMBER(FIND(",",players_stats[[#This Row],[Agents MAYUS]])),ISNUMBER(FIND("All Match Types",players_stats[[#This Row],[Match Type]]))),"Eliminar","")</f>
        <v>Eliminar</v>
      </c>
      <c r="I1259">
        <v>19</v>
      </c>
      <c r="J1259">
        <v>127</v>
      </c>
      <c r="K1259">
        <v>187</v>
      </c>
      <c r="L1259">
        <v>122</v>
      </c>
      <c r="M1259">
        <v>0.84</v>
      </c>
      <c r="N1259">
        <v>121</v>
      </c>
      <c r="O1259">
        <v>58</v>
      </c>
      <c r="P1259">
        <v>84</v>
      </c>
      <c r="Q1259">
        <v>5</v>
      </c>
      <c r="R1259">
        <v>0</v>
      </c>
      <c r="S1259">
        <v>0.42</v>
      </c>
      <c r="U1259" s="1" t="s">
        <v>139</v>
      </c>
      <c r="V1259">
        <v>11</v>
      </c>
      <c r="W1259">
        <v>11</v>
      </c>
      <c r="X1259">
        <v>9</v>
      </c>
      <c r="Y1259">
        <v>16</v>
      </c>
      <c r="Z1259">
        <v>1</v>
      </c>
      <c r="AA1259">
        <v>0</v>
      </c>
    </row>
    <row r="1260" spans="1:27" x14ac:dyDescent="0.25">
      <c r="A1260" s="1" t="s">
        <v>3</v>
      </c>
      <c r="B1260" s="1" t="s">
        <v>394</v>
      </c>
      <c r="C1260" s="1" t="s">
        <v>395</v>
      </c>
      <c r="D1260" s="1" t="s">
        <v>384</v>
      </c>
      <c r="E1260" s="1" t="s">
        <v>22</v>
      </c>
      <c r="F1260" s="1" t="s">
        <v>140</v>
      </c>
      <c r="G1260" s="1" t="str">
        <f>UPPER(players_stats[[#This Row],[Agents]])</f>
        <v>OMEN</v>
      </c>
      <c r="H1260" s="1" t="str">
        <f>IF(OR(ISNUMBER(FIND(",",players_stats[[#This Row],[Agents MAYUS]])),ISNUMBER(FIND("All Match Types",players_stats[[#This Row],[Match Type]]))),"Eliminar","")</f>
        <v>Eliminar</v>
      </c>
      <c r="I1260">
        <v>84</v>
      </c>
      <c r="J1260">
        <v>99</v>
      </c>
      <c r="K1260">
        <v>200</v>
      </c>
      <c r="L1260">
        <v>92</v>
      </c>
      <c r="M1260">
        <v>0.76</v>
      </c>
      <c r="N1260">
        <v>132</v>
      </c>
      <c r="O1260">
        <v>7</v>
      </c>
      <c r="P1260">
        <v>33</v>
      </c>
      <c r="Q1260">
        <v>5</v>
      </c>
      <c r="R1260">
        <v>4</v>
      </c>
      <c r="S1260">
        <v>0.3</v>
      </c>
      <c r="T1260">
        <v>0.11</v>
      </c>
      <c r="U1260" s="1" t="s">
        <v>238</v>
      </c>
      <c r="V1260">
        <v>22</v>
      </c>
      <c r="W1260">
        <v>59</v>
      </c>
      <c r="X1260">
        <v>64</v>
      </c>
      <c r="Y1260">
        <v>28</v>
      </c>
      <c r="Z1260">
        <v>4</v>
      </c>
      <c r="AA1260">
        <v>3</v>
      </c>
    </row>
    <row r="1261" spans="1:27" x14ac:dyDescent="0.25">
      <c r="A1261" s="1" t="s">
        <v>3</v>
      </c>
      <c r="B1261" s="1" t="s">
        <v>394</v>
      </c>
      <c r="C1261" s="1" t="s">
        <v>395</v>
      </c>
      <c r="D1261" s="1" t="s">
        <v>384</v>
      </c>
      <c r="E1261" s="1" t="s">
        <v>22</v>
      </c>
      <c r="F1261" s="1" t="s">
        <v>152</v>
      </c>
      <c r="G1261" s="1" t="str">
        <f>UPPER(players_stats[[#This Row],[Agents]])</f>
        <v>VIPER</v>
      </c>
      <c r="H1261" s="1" t="str">
        <f>IF(OR(ISNUMBER(FIND(",",players_stats[[#This Row],[Agents MAYUS]])),ISNUMBER(FIND("All Match Types",players_stats[[#This Row],[Match Type]]))),"Eliminar","")</f>
        <v>Eliminar</v>
      </c>
      <c r="I1261">
        <v>37</v>
      </c>
      <c r="J1261">
        <v>112</v>
      </c>
      <c r="K1261">
        <v>243</v>
      </c>
      <c r="L1261">
        <v>126</v>
      </c>
      <c r="M1261">
        <v>0.78</v>
      </c>
      <c r="N1261">
        <v>146</v>
      </c>
      <c r="O1261">
        <v>92</v>
      </c>
      <c r="P1261">
        <v>38</v>
      </c>
      <c r="Q1261">
        <v>5</v>
      </c>
      <c r="R1261">
        <v>8</v>
      </c>
      <c r="S1261">
        <v>0.31</v>
      </c>
      <c r="T1261">
        <v>0.4</v>
      </c>
      <c r="U1261" s="1" t="s">
        <v>159</v>
      </c>
      <c r="V1261">
        <v>20</v>
      </c>
      <c r="W1261">
        <v>34</v>
      </c>
      <c r="X1261">
        <v>27</v>
      </c>
      <c r="Y1261">
        <v>14</v>
      </c>
      <c r="Z1261">
        <v>2</v>
      </c>
      <c r="AA1261">
        <v>3</v>
      </c>
    </row>
    <row r="1262" spans="1:27" x14ac:dyDescent="0.25">
      <c r="A1262" s="1" t="s">
        <v>3</v>
      </c>
      <c r="B1262" s="1" t="s">
        <v>394</v>
      </c>
      <c r="C1262" s="1" t="s">
        <v>395</v>
      </c>
      <c r="D1262" s="1" t="s">
        <v>384</v>
      </c>
      <c r="E1262" s="1" t="s">
        <v>22</v>
      </c>
      <c r="F1262" s="1" t="s">
        <v>385</v>
      </c>
      <c r="G1262" s="1" t="str">
        <f>UPPER(players_stats[[#This Row],[Agents]])</f>
        <v>BRIMSTONE, OMEN, VIPER</v>
      </c>
      <c r="H1262" s="1" t="str">
        <f>IF(OR(ISNUMBER(FIND(",",players_stats[[#This Row],[Agents MAYUS]])),ISNUMBER(FIND("All Match Types",players_stats[[#This Row],[Match Type]]))),"Eliminar","")</f>
        <v>Eliminar</v>
      </c>
      <c r="I1262">
        <v>140</v>
      </c>
      <c r="J1262">
        <v>106</v>
      </c>
      <c r="K1262">
        <v>210</v>
      </c>
      <c r="L1262">
        <v>104</v>
      </c>
      <c r="M1262">
        <v>0.78</v>
      </c>
      <c r="N1262">
        <v>134</v>
      </c>
      <c r="O1262">
        <v>74</v>
      </c>
      <c r="P1262">
        <v>41</v>
      </c>
      <c r="Q1262">
        <v>5</v>
      </c>
      <c r="R1262">
        <v>4</v>
      </c>
      <c r="S1262">
        <v>0.31</v>
      </c>
      <c r="T1262">
        <v>0.19</v>
      </c>
      <c r="U1262" s="1" t="s">
        <v>244</v>
      </c>
      <c r="V1262">
        <v>22</v>
      </c>
      <c r="W1262">
        <v>104</v>
      </c>
      <c r="X1262">
        <v>100</v>
      </c>
      <c r="Y1262">
        <v>58</v>
      </c>
      <c r="Z1262">
        <v>7</v>
      </c>
      <c r="AA1262">
        <v>6</v>
      </c>
    </row>
    <row r="1263" spans="1:27" x14ac:dyDescent="0.25">
      <c r="A1263" s="1" t="s">
        <v>3</v>
      </c>
      <c r="B1263" s="1" t="s">
        <v>394</v>
      </c>
      <c r="C1263" s="1" t="s">
        <v>395</v>
      </c>
      <c r="D1263" s="1" t="s">
        <v>377</v>
      </c>
      <c r="E1263" s="1" t="s">
        <v>22</v>
      </c>
      <c r="F1263" s="1" t="s">
        <v>130</v>
      </c>
      <c r="G1263" s="1" t="str">
        <f>UPPER(players_stats[[#This Row],[Agents]])</f>
        <v>FADE</v>
      </c>
      <c r="H1263" s="1" t="str">
        <f>IF(OR(ISNUMBER(FIND(",",players_stats[[#This Row],[Agents MAYUS]])),ISNUMBER(FIND("All Match Types",players_stats[[#This Row],[Match Type]]))),"Eliminar","")</f>
        <v>Eliminar</v>
      </c>
      <c r="I1263">
        <v>22</v>
      </c>
      <c r="J1263">
        <v>91</v>
      </c>
      <c r="K1263">
        <v>225</v>
      </c>
      <c r="L1263">
        <v>89</v>
      </c>
      <c r="M1263">
        <v>0.77</v>
      </c>
      <c r="N1263">
        <v>145</v>
      </c>
      <c r="O1263">
        <v>73</v>
      </c>
      <c r="P1263">
        <v>27</v>
      </c>
      <c r="Q1263">
        <v>9</v>
      </c>
      <c r="R1263">
        <v>9</v>
      </c>
      <c r="S1263">
        <v>0.25</v>
      </c>
      <c r="U1263" s="1" t="s">
        <v>184</v>
      </c>
      <c r="V1263">
        <v>16</v>
      </c>
      <c r="W1263">
        <v>16</v>
      </c>
      <c r="X1263">
        <v>18</v>
      </c>
      <c r="Y1263">
        <v>6</v>
      </c>
      <c r="Z1263">
        <v>2</v>
      </c>
      <c r="AA1263">
        <v>2</v>
      </c>
    </row>
    <row r="1264" spans="1:27" x14ac:dyDescent="0.25">
      <c r="A1264" s="1" t="s">
        <v>3</v>
      </c>
      <c r="B1264" s="1" t="s">
        <v>394</v>
      </c>
      <c r="C1264" s="1" t="s">
        <v>395</v>
      </c>
      <c r="D1264" s="1" t="s">
        <v>377</v>
      </c>
      <c r="E1264" s="1" t="s">
        <v>22</v>
      </c>
      <c r="F1264" s="1" t="s">
        <v>134</v>
      </c>
      <c r="G1264" s="1" t="str">
        <f>UPPER(players_stats[[#This Row],[Agents]])</f>
        <v>KILLJOY</v>
      </c>
      <c r="H1264" s="1" t="str">
        <f>IF(OR(ISNUMBER(FIND(",",players_stats[[#This Row],[Agents MAYUS]])),ISNUMBER(FIND("All Match Types",players_stats[[#This Row],[Match Type]]))),"Eliminar","")</f>
        <v>Eliminar</v>
      </c>
      <c r="I1264">
        <v>37</v>
      </c>
      <c r="J1264">
        <v>69</v>
      </c>
      <c r="K1264">
        <v>132</v>
      </c>
      <c r="L1264">
        <v>58</v>
      </c>
      <c r="M1264">
        <v>0.73</v>
      </c>
      <c r="N1264">
        <v>101</v>
      </c>
      <c r="O1264">
        <v>41</v>
      </c>
      <c r="P1264">
        <v>3</v>
      </c>
      <c r="Q1264">
        <v>0</v>
      </c>
      <c r="R1264">
        <v>11</v>
      </c>
      <c r="S1264">
        <v>0.28000000000000003</v>
      </c>
      <c r="T1264">
        <v>0.2</v>
      </c>
      <c r="U1264" s="1" t="s">
        <v>235</v>
      </c>
      <c r="V1264">
        <v>8</v>
      </c>
      <c r="W1264">
        <v>15</v>
      </c>
      <c r="X1264">
        <v>26</v>
      </c>
      <c r="Y1264">
        <v>11</v>
      </c>
      <c r="Z1264">
        <v>0</v>
      </c>
      <c r="AA1264">
        <v>4</v>
      </c>
    </row>
    <row r="1265" spans="1:27" x14ac:dyDescent="0.25">
      <c r="A1265" s="1" t="s">
        <v>3</v>
      </c>
      <c r="B1265" s="1" t="s">
        <v>394</v>
      </c>
      <c r="C1265" s="1" t="s">
        <v>395</v>
      </c>
      <c r="D1265" s="1" t="s">
        <v>377</v>
      </c>
      <c r="E1265" s="1" t="s">
        <v>22</v>
      </c>
      <c r="F1265" s="1" t="s">
        <v>279</v>
      </c>
      <c r="G1265" s="1" t="str">
        <f>UPPER(players_stats[[#This Row],[Agents]])</f>
        <v>SAGE</v>
      </c>
      <c r="H1265" s="1" t="str">
        <f>IF(OR(ISNUMBER(FIND(",",players_stats[[#This Row],[Agents MAYUS]])),ISNUMBER(FIND("All Match Types",players_stats[[#This Row],[Match Type]]))),"Eliminar","")</f>
        <v>Eliminar</v>
      </c>
      <c r="I1265">
        <v>45</v>
      </c>
      <c r="J1265">
        <v>113</v>
      </c>
      <c r="K1265">
        <v>206</v>
      </c>
      <c r="L1265">
        <v>116</v>
      </c>
      <c r="M1265">
        <v>0.69</v>
      </c>
      <c r="N1265">
        <v>134</v>
      </c>
      <c r="O1265">
        <v>8</v>
      </c>
      <c r="P1265">
        <v>2</v>
      </c>
      <c r="Q1265">
        <v>7</v>
      </c>
      <c r="R1265">
        <v>4</v>
      </c>
      <c r="S1265">
        <v>0.41</v>
      </c>
      <c r="T1265">
        <v>0.5</v>
      </c>
      <c r="U1265" s="1" t="s">
        <v>154</v>
      </c>
      <c r="V1265">
        <v>19</v>
      </c>
      <c r="W1265">
        <v>36</v>
      </c>
      <c r="X1265">
        <v>31</v>
      </c>
      <c r="Y1265">
        <v>9</v>
      </c>
      <c r="Z1265">
        <v>3</v>
      </c>
      <c r="AA1265">
        <v>2</v>
      </c>
    </row>
    <row r="1266" spans="1:27" x14ac:dyDescent="0.25">
      <c r="A1266" s="1" t="s">
        <v>3</v>
      </c>
      <c r="B1266" s="1" t="s">
        <v>394</v>
      </c>
      <c r="C1266" s="1" t="s">
        <v>395</v>
      </c>
      <c r="D1266" s="1" t="s">
        <v>377</v>
      </c>
      <c r="E1266" s="1" t="s">
        <v>22</v>
      </c>
      <c r="F1266" s="1" t="s">
        <v>208</v>
      </c>
      <c r="G1266" s="1" t="str">
        <f>UPPER(players_stats[[#This Row],[Agents]])</f>
        <v>SKYE</v>
      </c>
      <c r="H1266" s="1" t="str">
        <f>IF(OR(ISNUMBER(FIND(",",players_stats[[#This Row],[Agents MAYUS]])),ISNUMBER(FIND("All Match Types",players_stats[[#This Row],[Match Type]]))),"Eliminar","")</f>
        <v>Eliminar</v>
      </c>
      <c r="I1266">
        <v>17</v>
      </c>
      <c r="J1266">
        <v>54</v>
      </c>
      <c r="K1266">
        <v>125</v>
      </c>
      <c r="L1266">
        <v>47</v>
      </c>
      <c r="M1266">
        <v>0.65</v>
      </c>
      <c r="N1266">
        <v>77</v>
      </c>
      <c r="O1266">
        <v>41</v>
      </c>
      <c r="P1266">
        <v>41</v>
      </c>
      <c r="Q1266">
        <v>6</v>
      </c>
      <c r="R1266">
        <v>12</v>
      </c>
      <c r="S1266">
        <v>0.37</v>
      </c>
      <c r="U1266" s="1" t="s">
        <v>211</v>
      </c>
      <c r="V1266">
        <v>7</v>
      </c>
      <c r="W1266">
        <v>7</v>
      </c>
      <c r="X1266">
        <v>15</v>
      </c>
      <c r="Y1266">
        <v>7</v>
      </c>
      <c r="Z1266">
        <v>1</v>
      </c>
      <c r="AA1266">
        <v>2</v>
      </c>
    </row>
    <row r="1267" spans="1:27" x14ac:dyDescent="0.25">
      <c r="A1267" s="1" t="s">
        <v>3</v>
      </c>
      <c r="B1267" s="1" t="s">
        <v>394</v>
      </c>
      <c r="C1267" s="1" t="s">
        <v>395</v>
      </c>
      <c r="D1267" s="1" t="s">
        <v>377</v>
      </c>
      <c r="E1267" s="1" t="s">
        <v>22</v>
      </c>
      <c r="F1267" s="1" t="s">
        <v>152</v>
      </c>
      <c r="G1267" s="1" t="str">
        <f>UPPER(players_stats[[#This Row],[Agents]])</f>
        <v>VIPER</v>
      </c>
      <c r="H1267" s="1" t="str">
        <f>IF(OR(ISNUMBER(FIND(",",players_stats[[#This Row],[Agents MAYUS]])),ISNUMBER(FIND("All Match Types",players_stats[[#This Row],[Match Type]]))),"Eliminar","")</f>
        <v>Eliminar</v>
      </c>
      <c r="I1267">
        <v>19</v>
      </c>
      <c r="J1267">
        <v>126</v>
      </c>
      <c r="K1267">
        <v>240</v>
      </c>
      <c r="L1267">
        <v>125</v>
      </c>
      <c r="M1267">
        <v>0.79</v>
      </c>
      <c r="N1267">
        <v>171</v>
      </c>
      <c r="O1267">
        <v>79</v>
      </c>
      <c r="P1267">
        <v>26</v>
      </c>
      <c r="Q1267">
        <v>5</v>
      </c>
      <c r="R1267">
        <v>0</v>
      </c>
      <c r="S1267">
        <v>0.31</v>
      </c>
      <c r="T1267">
        <v>0.5</v>
      </c>
      <c r="U1267" s="1" t="s">
        <v>135</v>
      </c>
      <c r="V1267">
        <v>15</v>
      </c>
      <c r="W1267">
        <v>15</v>
      </c>
      <c r="X1267">
        <v>12</v>
      </c>
      <c r="Y1267">
        <v>5</v>
      </c>
      <c r="Z1267">
        <v>1</v>
      </c>
      <c r="AA1267">
        <v>0</v>
      </c>
    </row>
    <row r="1268" spans="1:27" x14ac:dyDescent="0.25">
      <c r="A1268" s="1" t="s">
        <v>3</v>
      </c>
      <c r="B1268" s="1" t="s">
        <v>394</v>
      </c>
      <c r="C1268" s="1" t="s">
        <v>395</v>
      </c>
      <c r="D1268" s="1" t="s">
        <v>377</v>
      </c>
      <c r="E1268" s="1" t="s">
        <v>22</v>
      </c>
      <c r="F1268" s="1" t="s">
        <v>499</v>
      </c>
      <c r="G1268" s="1" t="str">
        <f>UPPER(players_stats[[#This Row],[Agents]])</f>
        <v>FADE, KILLJOY, SAGE, SKYE, VIPER</v>
      </c>
      <c r="H1268" s="1" t="str">
        <f>IF(OR(ISNUMBER(FIND(",",players_stats[[#This Row],[Agents MAYUS]])),ISNUMBER(FIND("All Match Types",players_stats[[#This Row],[Match Type]]))),"Eliminar","")</f>
        <v>Eliminar</v>
      </c>
      <c r="I1268">
        <v>140</v>
      </c>
      <c r="J1268">
        <v>93</v>
      </c>
      <c r="K1268">
        <v>181</v>
      </c>
      <c r="L1268">
        <v>87</v>
      </c>
      <c r="M1268">
        <v>0.72</v>
      </c>
      <c r="N1268">
        <v>125</v>
      </c>
      <c r="O1268">
        <v>64</v>
      </c>
      <c r="P1268">
        <v>27</v>
      </c>
      <c r="Q1268">
        <v>5</v>
      </c>
      <c r="R1268">
        <v>7</v>
      </c>
      <c r="S1268">
        <v>0.32</v>
      </c>
      <c r="T1268">
        <v>0.2</v>
      </c>
      <c r="U1268" s="1" t="s">
        <v>254</v>
      </c>
      <c r="V1268">
        <v>19</v>
      </c>
      <c r="W1268">
        <v>89</v>
      </c>
      <c r="X1268">
        <v>102</v>
      </c>
      <c r="Y1268">
        <v>38</v>
      </c>
      <c r="Z1268">
        <v>7</v>
      </c>
      <c r="AA1268">
        <v>10</v>
      </c>
    </row>
    <row r="1269" spans="1:27" x14ac:dyDescent="0.25">
      <c r="A1269" s="1" t="s">
        <v>3</v>
      </c>
      <c r="B1269" s="1" t="s">
        <v>394</v>
      </c>
      <c r="C1269" s="1" t="s">
        <v>395</v>
      </c>
      <c r="D1269" s="1" t="s">
        <v>379</v>
      </c>
      <c r="E1269" s="1" t="s">
        <v>22</v>
      </c>
      <c r="F1269" s="1" t="s">
        <v>138</v>
      </c>
      <c r="G1269" s="1" t="str">
        <f>UPPER(players_stats[[#This Row],[Agents]])</f>
        <v>GEKKO</v>
      </c>
      <c r="H1269" s="1" t="str">
        <f>IF(OR(ISNUMBER(FIND(",",players_stats[[#This Row],[Agents MAYUS]])),ISNUMBER(FIND("All Match Types",players_stats[[#This Row],[Match Type]]))),"Eliminar","")</f>
        <v>Eliminar</v>
      </c>
      <c r="I1269">
        <v>64</v>
      </c>
      <c r="J1269">
        <v>96</v>
      </c>
      <c r="K1269">
        <v>192</v>
      </c>
      <c r="L1269">
        <v>91</v>
      </c>
      <c r="M1269">
        <v>0.73</v>
      </c>
      <c r="N1269">
        <v>133</v>
      </c>
      <c r="O1269">
        <v>66</v>
      </c>
      <c r="P1269">
        <v>41</v>
      </c>
      <c r="Q1269">
        <v>9</v>
      </c>
      <c r="R1269">
        <v>13</v>
      </c>
      <c r="S1269">
        <v>0.34</v>
      </c>
      <c r="U1269" s="1" t="s">
        <v>204</v>
      </c>
      <c r="V1269">
        <v>15</v>
      </c>
      <c r="W1269">
        <v>42</v>
      </c>
      <c r="X1269">
        <v>46</v>
      </c>
      <c r="Y1269">
        <v>26</v>
      </c>
      <c r="Z1269">
        <v>6</v>
      </c>
      <c r="AA1269">
        <v>8</v>
      </c>
    </row>
    <row r="1270" spans="1:27" x14ac:dyDescent="0.25">
      <c r="A1270" s="1" t="s">
        <v>3</v>
      </c>
      <c r="B1270" s="1" t="s">
        <v>394</v>
      </c>
      <c r="C1270" s="1" t="s">
        <v>395</v>
      </c>
      <c r="D1270" s="1" t="s">
        <v>379</v>
      </c>
      <c r="E1270" s="1" t="s">
        <v>22</v>
      </c>
      <c r="F1270" s="1" t="s">
        <v>145</v>
      </c>
      <c r="G1270" s="1" t="str">
        <f>UPPER(players_stats[[#This Row],[Agents]])</f>
        <v>JETT</v>
      </c>
      <c r="H1270" s="1" t="str">
        <f>IF(OR(ISNUMBER(FIND(",",players_stats[[#This Row],[Agents MAYUS]])),ISNUMBER(FIND("All Match Types",players_stats[[#This Row],[Match Type]]))),"Eliminar","")</f>
        <v>Eliminar</v>
      </c>
      <c r="I1270">
        <v>76</v>
      </c>
      <c r="J1270">
        <v>9</v>
      </c>
      <c r="K1270">
        <v>215</v>
      </c>
      <c r="L1270">
        <v>95</v>
      </c>
      <c r="M1270">
        <v>0.64</v>
      </c>
      <c r="N1270">
        <v>134</v>
      </c>
      <c r="O1270">
        <v>72</v>
      </c>
      <c r="P1270">
        <v>13</v>
      </c>
      <c r="Q1270">
        <v>16</v>
      </c>
      <c r="R1270">
        <v>16</v>
      </c>
      <c r="S1270">
        <v>0.22</v>
      </c>
      <c r="T1270">
        <v>0.14000000000000001</v>
      </c>
      <c r="U1270" s="1" t="s">
        <v>165</v>
      </c>
      <c r="V1270">
        <v>18</v>
      </c>
      <c r="W1270">
        <v>55</v>
      </c>
      <c r="X1270">
        <v>58</v>
      </c>
      <c r="Y1270">
        <v>10</v>
      </c>
      <c r="Z1270">
        <v>12</v>
      </c>
      <c r="AA1270">
        <v>12</v>
      </c>
    </row>
    <row r="1271" spans="1:27" x14ac:dyDescent="0.25">
      <c r="A1271" s="1" t="s">
        <v>3</v>
      </c>
      <c r="B1271" s="1" t="s">
        <v>394</v>
      </c>
      <c r="C1271" s="1" t="s">
        <v>395</v>
      </c>
      <c r="D1271" s="1" t="s">
        <v>379</v>
      </c>
      <c r="E1271" s="1" t="s">
        <v>22</v>
      </c>
      <c r="F1271" s="1" t="s">
        <v>391</v>
      </c>
      <c r="G1271" s="1" t="str">
        <f>UPPER(players_stats[[#This Row],[Agents]])</f>
        <v>GEKKO, JETT</v>
      </c>
      <c r="H1271" s="1" t="str">
        <f>IF(OR(ISNUMBER(FIND(",",players_stats[[#This Row],[Agents MAYUS]])),ISNUMBER(FIND("All Match Types",players_stats[[#This Row],[Match Type]]))),"Eliminar","")</f>
        <v>Eliminar</v>
      </c>
      <c r="I1271">
        <v>140</v>
      </c>
      <c r="J1271">
        <v>93</v>
      </c>
      <c r="K1271">
        <v>205</v>
      </c>
      <c r="L1271">
        <v>93</v>
      </c>
      <c r="M1271">
        <v>0.69</v>
      </c>
      <c r="N1271">
        <v>134</v>
      </c>
      <c r="O1271">
        <v>69</v>
      </c>
      <c r="P1271">
        <v>26</v>
      </c>
      <c r="Q1271">
        <v>13</v>
      </c>
      <c r="R1271">
        <v>14</v>
      </c>
      <c r="S1271">
        <v>0.28000000000000003</v>
      </c>
      <c r="T1271">
        <v>0.06</v>
      </c>
      <c r="U1271" s="1" t="s">
        <v>500</v>
      </c>
      <c r="V1271">
        <v>18</v>
      </c>
      <c r="W1271">
        <v>97</v>
      </c>
      <c r="X1271">
        <v>104</v>
      </c>
      <c r="Y1271">
        <v>36</v>
      </c>
      <c r="Z1271">
        <v>18</v>
      </c>
      <c r="AA1271">
        <v>20</v>
      </c>
    </row>
    <row r="1272" spans="1:27" x14ac:dyDescent="0.25">
      <c r="A1272" s="1" t="s">
        <v>3</v>
      </c>
      <c r="B1272" s="1" t="s">
        <v>394</v>
      </c>
      <c r="C1272" s="1" t="s">
        <v>395</v>
      </c>
      <c r="D1272" s="1" t="s">
        <v>382</v>
      </c>
      <c r="E1272" s="1" t="s">
        <v>22</v>
      </c>
      <c r="F1272" s="1" t="s">
        <v>188</v>
      </c>
      <c r="G1272" s="1" t="str">
        <f>UPPER(players_stats[[#This Row],[Agents]])</f>
        <v>NEON</v>
      </c>
      <c r="H1272" s="1" t="str">
        <f>IF(OR(ISNUMBER(FIND(",",players_stats[[#This Row],[Agents MAYUS]])),ISNUMBER(FIND("All Match Types",players_stats[[#This Row],[Match Type]]))),"Eliminar","")</f>
        <v>Eliminar</v>
      </c>
      <c r="I1272">
        <v>22</v>
      </c>
      <c r="J1272">
        <v>41</v>
      </c>
      <c r="K1272">
        <v>150</v>
      </c>
      <c r="L1272">
        <v>43</v>
      </c>
      <c r="M1272">
        <v>0.59</v>
      </c>
      <c r="N1272">
        <v>110</v>
      </c>
      <c r="O1272">
        <v>41</v>
      </c>
      <c r="P1272">
        <v>36</v>
      </c>
      <c r="Q1272">
        <v>14</v>
      </c>
      <c r="R1272">
        <v>36</v>
      </c>
      <c r="S1272">
        <v>0.11</v>
      </c>
      <c r="U1272" s="1" t="s">
        <v>141</v>
      </c>
      <c r="V1272">
        <v>9</v>
      </c>
      <c r="W1272">
        <v>9</v>
      </c>
      <c r="X1272">
        <v>21</v>
      </c>
      <c r="Y1272">
        <v>8</v>
      </c>
      <c r="Z1272">
        <v>3</v>
      </c>
      <c r="AA1272">
        <v>8</v>
      </c>
    </row>
    <row r="1273" spans="1:27" x14ac:dyDescent="0.25">
      <c r="A1273" s="1" t="s">
        <v>3</v>
      </c>
      <c r="B1273" s="1" t="s">
        <v>394</v>
      </c>
      <c r="C1273" s="1" t="s">
        <v>395</v>
      </c>
      <c r="D1273" s="1" t="s">
        <v>382</v>
      </c>
      <c r="E1273" s="1" t="s">
        <v>22</v>
      </c>
      <c r="F1273" s="1" t="s">
        <v>146</v>
      </c>
      <c r="G1273" s="1" t="str">
        <f>UPPER(players_stats[[#This Row],[Agents]])</f>
        <v>RAZE</v>
      </c>
      <c r="H1273" s="1" t="str">
        <f>IF(OR(ISNUMBER(FIND(",",players_stats[[#This Row],[Agents MAYUS]])),ISNUMBER(FIND("All Match Types",players_stats[[#This Row],[Match Type]]))),"Eliminar","")</f>
        <v>Eliminar</v>
      </c>
      <c r="I1273">
        <v>81</v>
      </c>
      <c r="J1273">
        <v>101</v>
      </c>
      <c r="K1273">
        <v>243</v>
      </c>
      <c r="L1273">
        <v>102</v>
      </c>
      <c r="M1273">
        <v>0.68</v>
      </c>
      <c r="N1273">
        <v>154</v>
      </c>
      <c r="O1273">
        <v>77</v>
      </c>
      <c r="P1273">
        <v>27</v>
      </c>
      <c r="Q1273">
        <v>15</v>
      </c>
      <c r="R1273">
        <v>22</v>
      </c>
      <c r="S1273">
        <v>0.19</v>
      </c>
      <c r="T1273">
        <v>0.17</v>
      </c>
      <c r="U1273" s="1" t="s">
        <v>172</v>
      </c>
      <c r="V1273">
        <v>21</v>
      </c>
      <c r="W1273">
        <v>62</v>
      </c>
      <c r="X1273">
        <v>61</v>
      </c>
      <c r="Y1273">
        <v>22</v>
      </c>
      <c r="Z1273">
        <v>12</v>
      </c>
      <c r="AA1273">
        <v>18</v>
      </c>
    </row>
    <row r="1274" spans="1:27" x14ac:dyDescent="0.25">
      <c r="A1274" s="1" t="s">
        <v>3</v>
      </c>
      <c r="B1274" s="1" t="s">
        <v>394</v>
      </c>
      <c r="C1274" s="1" t="s">
        <v>395</v>
      </c>
      <c r="D1274" s="1" t="s">
        <v>382</v>
      </c>
      <c r="E1274" s="1" t="s">
        <v>22</v>
      </c>
      <c r="F1274" s="1" t="s">
        <v>279</v>
      </c>
      <c r="G1274" s="1" t="str">
        <f>UPPER(players_stats[[#This Row],[Agents]])</f>
        <v>SAGE</v>
      </c>
      <c r="H1274" s="1" t="str">
        <f>IF(OR(ISNUMBER(FIND(",",players_stats[[#This Row],[Agents MAYUS]])),ISNUMBER(FIND("All Match Types",players_stats[[#This Row],[Match Type]]))),"Eliminar","")</f>
        <v>Eliminar</v>
      </c>
      <c r="I1274">
        <v>37</v>
      </c>
      <c r="J1274">
        <v>99</v>
      </c>
      <c r="K1274">
        <v>174</v>
      </c>
      <c r="L1274">
        <v>92</v>
      </c>
      <c r="M1274">
        <v>0.76</v>
      </c>
      <c r="N1274">
        <v>117</v>
      </c>
      <c r="O1274">
        <v>62</v>
      </c>
      <c r="P1274">
        <v>51</v>
      </c>
      <c r="Q1274">
        <v>5</v>
      </c>
      <c r="R1274">
        <v>16</v>
      </c>
      <c r="S1274">
        <v>0.22</v>
      </c>
      <c r="T1274">
        <v>0.25</v>
      </c>
      <c r="U1274" s="1" t="s">
        <v>178</v>
      </c>
      <c r="V1274">
        <v>16</v>
      </c>
      <c r="W1274">
        <v>23</v>
      </c>
      <c r="X1274">
        <v>25</v>
      </c>
      <c r="Y1274">
        <v>19</v>
      </c>
      <c r="Z1274">
        <v>2</v>
      </c>
      <c r="AA1274">
        <v>6</v>
      </c>
    </row>
    <row r="1275" spans="1:27" x14ac:dyDescent="0.25">
      <c r="A1275" s="1" t="s">
        <v>3</v>
      </c>
      <c r="B1275" s="1" t="s">
        <v>394</v>
      </c>
      <c r="C1275" s="1" t="s">
        <v>395</v>
      </c>
      <c r="D1275" s="1" t="s">
        <v>382</v>
      </c>
      <c r="E1275" s="1" t="s">
        <v>22</v>
      </c>
      <c r="F1275" s="1" t="s">
        <v>501</v>
      </c>
      <c r="G1275" s="1" t="str">
        <f>UPPER(players_stats[[#This Row],[Agents]])</f>
        <v>NEON, RAZE, SAGE</v>
      </c>
      <c r="H1275" s="1" t="str">
        <f>IF(OR(ISNUMBER(FIND(",",players_stats[[#This Row],[Agents MAYUS]])),ISNUMBER(FIND("All Match Types",players_stats[[#This Row],[Match Type]]))),"Eliminar","")</f>
        <v>Eliminar</v>
      </c>
      <c r="I1275">
        <v>140</v>
      </c>
      <c r="J1275">
        <v>91</v>
      </c>
      <c r="K1275">
        <v>210</v>
      </c>
      <c r="L1275">
        <v>88</v>
      </c>
      <c r="M1275">
        <v>0.69</v>
      </c>
      <c r="N1275">
        <v>137</v>
      </c>
      <c r="O1275">
        <v>67</v>
      </c>
      <c r="P1275">
        <v>35</v>
      </c>
      <c r="Q1275">
        <v>12</v>
      </c>
      <c r="R1275">
        <v>23</v>
      </c>
      <c r="S1275">
        <v>0.18</v>
      </c>
      <c r="T1275">
        <v>0.18</v>
      </c>
      <c r="U1275" s="1" t="s">
        <v>239</v>
      </c>
      <c r="V1275">
        <v>21</v>
      </c>
      <c r="W1275">
        <v>94</v>
      </c>
      <c r="X1275">
        <v>107</v>
      </c>
      <c r="Y1275">
        <v>49</v>
      </c>
      <c r="Z1275">
        <v>17</v>
      </c>
      <c r="AA1275">
        <v>32</v>
      </c>
    </row>
    <row r="1276" spans="1:27" x14ac:dyDescent="0.25">
      <c r="A1276" s="1" t="s">
        <v>3</v>
      </c>
      <c r="B1276" s="1" t="s">
        <v>394</v>
      </c>
      <c r="C1276" s="1" t="s">
        <v>395</v>
      </c>
      <c r="D1276" s="1" t="s">
        <v>357</v>
      </c>
      <c r="E1276" s="1" t="s">
        <v>17</v>
      </c>
      <c r="F1276" s="1" t="s">
        <v>229</v>
      </c>
      <c r="G1276" s="1" t="str">
        <f>UPPER(players_stats[[#This Row],[Agents]])</f>
        <v>CLOVE</v>
      </c>
      <c r="H1276" s="1" t="str">
        <f>IF(OR(ISNUMBER(FIND(",",players_stats[[#This Row],[Agents MAYUS]])),ISNUMBER(FIND("All Match Types",players_stats[[#This Row],[Match Type]]))),"Eliminar","")</f>
        <v>Eliminar</v>
      </c>
      <c r="I1276">
        <v>19</v>
      </c>
      <c r="J1276">
        <v>96</v>
      </c>
      <c r="K1276">
        <v>192</v>
      </c>
      <c r="L1276">
        <v>93</v>
      </c>
      <c r="M1276">
        <v>0.68</v>
      </c>
      <c r="N1276">
        <v>133</v>
      </c>
      <c r="O1276">
        <v>74</v>
      </c>
      <c r="P1276">
        <v>21</v>
      </c>
      <c r="Q1276">
        <v>5</v>
      </c>
      <c r="R1276">
        <v>0</v>
      </c>
      <c r="S1276">
        <v>0.39</v>
      </c>
      <c r="T1276">
        <v>0.33</v>
      </c>
      <c r="U1276" s="1" t="s">
        <v>156</v>
      </c>
      <c r="V1276">
        <v>14</v>
      </c>
      <c r="W1276">
        <v>14</v>
      </c>
      <c r="X1276">
        <v>15</v>
      </c>
      <c r="Y1276">
        <v>4</v>
      </c>
      <c r="Z1276">
        <v>1</v>
      </c>
      <c r="AA1276">
        <v>0</v>
      </c>
    </row>
    <row r="1277" spans="1:27" x14ac:dyDescent="0.25">
      <c r="A1277" s="1" t="s">
        <v>3</v>
      </c>
      <c r="B1277" s="1" t="s">
        <v>394</v>
      </c>
      <c r="C1277" s="1" t="s">
        <v>395</v>
      </c>
      <c r="D1277" s="1" t="s">
        <v>357</v>
      </c>
      <c r="E1277" s="1" t="s">
        <v>17</v>
      </c>
      <c r="F1277" s="1" t="s">
        <v>146</v>
      </c>
      <c r="G1277" s="1" t="str">
        <f>UPPER(players_stats[[#This Row],[Agents]])</f>
        <v>RAZE</v>
      </c>
      <c r="H1277" s="1" t="str">
        <f>IF(OR(ISNUMBER(FIND(",",players_stats[[#This Row],[Agents MAYUS]])),ISNUMBER(FIND("All Match Types",players_stats[[#This Row],[Match Type]]))),"Eliminar","")</f>
        <v>Eliminar</v>
      </c>
      <c r="I1277">
        <v>21</v>
      </c>
      <c r="J1277">
        <v>132</v>
      </c>
      <c r="K1277">
        <v>281</v>
      </c>
      <c r="L1277">
        <v>14</v>
      </c>
      <c r="M1277">
        <v>0.71</v>
      </c>
      <c r="N1277">
        <v>177</v>
      </c>
      <c r="O1277">
        <v>10</v>
      </c>
      <c r="P1277">
        <v>19</v>
      </c>
      <c r="Q1277">
        <v>14</v>
      </c>
      <c r="R1277">
        <v>1</v>
      </c>
      <c r="S1277">
        <v>0.31</v>
      </c>
      <c r="T1277">
        <v>0.2</v>
      </c>
      <c r="U1277" s="1" t="s">
        <v>235</v>
      </c>
      <c r="V1277">
        <v>21</v>
      </c>
      <c r="W1277">
        <v>21</v>
      </c>
      <c r="X1277">
        <v>15</v>
      </c>
      <c r="Y1277">
        <v>4</v>
      </c>
      <c r="Z1277">
        <v>3</v>
      </c>
      <c r="AA1277">
        <v>2</v>
      </c>
    </row>
    <row r="1278" spans="1:27" x14ac:dyDescent="0.25">
      <c r="A1278" s="1" t="s">
        <v>3</v>
      </c>
      <c r="B1278" s="1" t="s">
        <v>394</v>
      </c>
      <c r="C1278" s="1" t="s">
        <v>395</v>
      </c>
      <c r="D1278" s="1" t="s">
        <v>357</v>
      </c>
      <c r="E1278" s="1" t="s">
        <v>17</v>
      </c>
      <c r="F1278" s="1" t="s">
        <v>279</v>
      </c>
      <c r="G1278" s="1" t="str">
        <f>UPPER(players_stats[[#This Row],[Agents]])</f>
        <v>SAGE</v>
      </c>
      <c r="H1278" s="1" t="str">
        <f>IF(OR(ISNUMBER(FIND(",",players_stats[[#This Row],[Agents MAYUS]])),ISNUMBER(FIND("All Match Types",players_stats[[#This Row],[Match Type]]))),"Eliminar","")</f>
        <v>Eliminar</v>
      </c>
      <c r="I1278">
        <v>21</v>
      </c>
      <c r="J1278">
        <v>144</v>
      </c>
      <c r="K1278">
        <v>277</v>
      </c>
      <c r="L1278">
        <v>169</v>
      </c>
      <c r="M1278">
        <v>0.76</v>
      </c>
      <c r="N1278">
        <v>161</v>
      </c>
      <c r="O1278">
        <v>105</v>
      </c>
      <c r="P1278">
        <v>24</v>
      </c>
      <c r="Q1278">
        <v>5</v>
      </c>
      <c r="R1278">
        <v>5</v>
      </c>
      <c r="S1278">
        <v>0.43</v>
      </c>
      <c r="U1278" s="1" t="s">
        <v>211</v>
      </c>
      <c r="V1278">
        <v>22</v>
      </c>
      <c r="W1278">
        <v>22</v>
      </c>
      <c r="X1278">
        <v>13</v>
      </c>
      <c r="Y1278">
        <v>5</v>
      </c>
      <c r="Z1278">
        <v>1</v>
      </c>
      <c r="AA1278">
        <v>1</v>
      </c>
    </row>
    <row r="1279" spans="1:27" x14ac:dyDescent="0.25">
      <c r="A1279" s="1" t="s">
        <v>3</v>
      </c>
      <c r="B1279" s="1" t="s">
        <v>394</v>
      </c>
      <c r="C1279" s="1" t="s">
        <v>395</v>
      </c>
      <c r="D1279" s="1" t="s">
        <v>357</v>
      </c>
      <c r="E1279" s="1" t="s">
        <v>17</v>
      </c>
      <c r="F1279" s="1" t="s">
        <v>161</v>
      </c>
      <c r="G1279" s="1" t="str">
        <f>UPPER(players_stats[[#This Row],[Agents]])</f>
        <v>YORU</v>
      </c>
      <c r="H1279" s="1" t="str">
        <f>IF(OR(ISNUMBER(FIND(",",players_stats[[#This Row],[Agents MAYUS]])),ISNUMBER(FIND("All Match Types",players_stats[[#This Row],[Match Type]]))),"Eliminar","")</f>
        <v>Eliminar</v>
      </c>
      <c r="I1279">
        <v>24</v>
      </c>
      <c r="J1279">
        <v>115</v>
      </c>
      <c r="K1279">
        <v>222</v>
      </c>
      <c r="L1279">
        <v>129</v>
      </c>
      <c r="M1279">
        <v>0.79</v>
      </c>
      <c r="N1279">
        <v>138</v>
      </c>
      <c r="O1279">
        <v>75</v>
      </c>
      <c r="P1279">
        <v>42</v>
      </c>
      <c r="Q1279">
        <v>8</v>
      </c>
      <c r="R1279">
        <v>8</v>
      </c>
      <c r="S1279">
        <v>0.35</v>
      </c>
      <c r="U1279" s="1" t="s">
        <v>139</v>
      </c>
      <c r="V1279">
        <v>18</v>
      </c>
      <c r="W1279">
        <v>18</v>
      </c>
      <c r="X1279">
        <v>14</v>
      </c>
      <c r="Y1279">
        <v>10</v>
      </c>
      <c r="Z1279">
        <v>2</v>
      </c>
      <c r="AA1279">
        <v>2</v>
      </c>
    </row>
    <row r="1280" spans="1:27" x14ac:dyDescent="0.25">
      <c r="A1280" s="1" t="s">
        <v>3</v>
      </c>
      <c r="B1280" s="1" t="s">
        <v>394</v>
      </c>
      <c r="C1280" s="1" t="s">
        <v>395</v>
      </c>
      <c r="D1280" s="1" t="s">
        <v>357</v>
      </c>
      <c r="E1280" s="1" t="s">
        <v>17</v>
      </c>
      <c r="F1280" s="1" t="s">
        <v>502</v>
      </c>
      <c r="G1280" s="1" t="str">
        <f>UPPER(players_stats[[#This Row],[Agents]])</f>
        <v>CLOVE, RAZE, SAGE, YORU</v>
      </c>
      <c r="H1280" s="1" t="str">
        <f>IF(OR(ISNUMBER(FIND(",",players_stats[[#This Row],[Agents MAYUS]])),ISNUMBER(FIND("All Match Types",players_stats[[#This Row],[Match Type]]))),"Eliminar","")</f>
        <v>Eliminar</v>
      </c>
      <c r="I1280">
        <v>85</v>
      </c>
      <c r="J1280">
        <v>122</v>
      </c>
      <c r="K1280">
        <v>243</v>
      </c>
      <c r="L1280">
        <v>132</v>
      </c>
      <c r="M1280">
        <v>0.74</v>
      </c>
      <c r="N1280">
        <v>152</v>
      </c>
      <c r="O1280">
        <v>88</v>
      </c>
      <c r="P1280">
        <v>27</v>
      </c>
      <c r="Q1280">
        <v>8</v>
      </c>
      <c r="R1280">
        <v>6</v>
      </c>
      <c r="S1280">
        <v>0.37</v>
      </c>
      <c r="T1280">
        <v>0.13</v>
      </c>
      <c r="U1280" s="1" t="s">
        <v>290</v>
      </c>
      <c r="V1280">
        <v>22</v>
      </c>
      <c r="W1280">
        <v>75</v>
      </c>
      <c r="X1280">
        <v>57</v>
      </c>
      <c r="Y1280">
        <v>23</v>
      </c>
      <c r="Z1280">
        <v>7</v>
      </c>
      <c r="AA1280">
        <v>5</v>
      </c>
    </row>
    <row r="1281" spans="1:27" x14ac:dyDescent="0.25">
      <c r="A1281" s="1" t="s">
        <v>3</v>
      </c>
      <c r="B1281" s="1" t="s">
        <v>394</v>
      </c>
      <c r="C1281" s="1" t="s">
        <v>395</v>
      </c>
      <c r="D1281" s="1" t="s">
        <v>349</v>
      </c>
      <c r="E1281" s="1" t="s">
        <v>17</v>
      </c>
      <c r="F1281" s="1" t="s">
        <v>229</v>
      </c>
      <c r="G1281" s="1" t="str">
        <f>UPPER(players_stats[[#This Row],[Agents]])</f>
        <v>CLOVE</v>
      </c>
      <c r="H1281" s="1" t="str">
        <f>IF(OR(ISNUMBER(FIND(",",players_stats[[#This Row],[Agents MAYUS]])),ISNUMBER(FIND("All Match Types",players_stats[[#This Row],[Match Type]]))),"Eliminar","")</f>
        <v>Eliminar</v>
      </c>
      <c r="I1281">
        <v>21</v>
      </c>
      <c r="J1281">
        <v>61</v>
      </c>
      <c r="K1281">
        <v>165</v>
      </c>
      <c r="L1281">
        <v>56</v>
      </c>
      <c r="M1281">
        <v>0.67</v>
      </c>
      <c r="N1281">
        <v>104</v>
      </c>
      <c r="O1281">
        <v>48</v>
      </c>
      <c r="P1281">
        <v>29</v>
      </c>
      <c r="Q1281">
        <v>1</v>
      </c>
      <c r="R1281">
        <v>24</v>
      </c>
      <c r="S1281">
        <v>0.28000000000000003</v>
      </c>
      <c r="U1281" s="1" t="s">
        <v>141</v>
      </c>
      <c r="V1281">
        <v>10</v>
      </c>
      <c r="W1281">
        <v>10</v>
      </c>
      <c r="X1281">
        <v>18</v>
      </c>
      <c r="Y1281">
        <v>6</v>
      </c>
      <c r="Z1281">
        <v>2</v>
      </c>
      <c r="AA1281">
        <v>5</v>
      </c>
    </row>
    <row r="1282" spans="1:27" x14ac:dyDescent="0.25">
      <c r="A1282" s="1" t="s">
        <v>3</v>
      </c>
      <c r="B1282" s="1" t="s">
        <v>394</v>
      </c>
      <c r="C1282" s="1" t="s">
        <v>395</v>
      </c>
      <c r="D1282" s="1" t="s">
        <v>349</v>
      </c>
      <c r="E1282" s="1" t="s">
        <v>17</v>
      </c>
      <c r="F1282" s="1" t="s">
        <v>140</v>
      </c>
      <c r="G1282" s="1" t="str">
        <f>UPPER(players_stats[[#This Row],[Agents]])</f>
        <v>OMEN</v>
      </c>
      <c r="H1282" s="1" t="str">
        <f>IF(OR(ISNUMBER(FIND(",",players_stats[[#This Row],[Agents MAYUS]])),ISNUMBER(FIND("All Match Types",players_stats[[#This Row],[Match Type]]))),"Eliminar","")</f>
        <v>Eliminar</v>
      </c>
      <c r="I1282">
        <v>40</v>
      </c>
      <c r="J1282">
        <v>66</v>
      </c>
      <c r="K1282">
        <v>171</v>
      </c>
      <c r="L1282">
        <v>65</v>
      </c>
      <c r="M1282">
        <v>0.73</v>
      </c>
      <c r="N1282">
        <v>110</v>
      </c>
      <c r="O1282">
        <v>55</v>
      </c>
      <c r="P1282">
        <v>28</v>
      </c>
      <c r="Q1282">
        <v>1</v>
      </c>
      <c r="R1282">
        <v>0</v>
      </c>
      <c r="S1282">
        <v>0.3</v>
      </c>
      <c r="T1282">
        <v>0.17</v>
      </c>
      <c r="U1282" s="1" t="s">
        <v>172</v>
      </c>
      <c r="V1282">
        <v>12</v>
      </c>
      <c r="W1282">
        <v>22</v>
      </c>
      <c r="X1282">
        <v>34</v>
      </c>
      <c r="Y1282">
        <v>11</v>
      </c>
      <c r="Z1282">
        <v>4</v>
      </c>
      <c r="AA1282">
        <v>0</v>
      </c>
    </row>
    <row r="1283" spans="1:27" x14ac:dyDescent="0.25">
      <c r="A1283" s="1" t="s">
        <v>3</v>
      </c>
      <c r="B1283" s="1" t="s">
        <v>394</v>
      </c>
      <c r="C1283" s="1" t="s">
        <v>395</v>
      </c>
      <c r="D1283" s="1" t="s">
        <v>349</v>
      </c>
      <c r="E1283" s="1" t="s">
        <v>17</v>
      </c>
      <c r="F1283" s="1" t="s">
        <v>152</v>
      </c>
      <c r="G1283" s="1" t="str">
        <f>UPPER(players_stats[[#This Row],[Agents]])</f>
        <v>VIPER</v>
      </c>
      <c r="H1283" s="1" t="str">
        <f>IF(OR(ISNUMBER(FIND(",",players_stats[[#This Row],[Agents MAYUS]])),ISNUMBER(FIND("All Match Types",players_stats[[#This Row],[Match Type]]))),"Eliminar","")</f>
        <v>Eliminar</v>
      </c>
      <c r="I1283">
        <v>24</v>
      </c>
      <c r="J1283">
        <v>105</v>
      </c>
      <c r="K1283">
        <v>220</v>
      </c>
      <c r="L1283">
        <v>106</v>
      </c>
      <c r="M1283">
        <v>0.75</v>
      </c>
      <c r="N1283">
        <v>143</v>
      </c>
      <c r="O1283">
        <v>75</v>
      </c>
      <c r="P1283">
        <v>8</v>
      </c>
      <c r="Q1283">
        <v>25</v>
      </c>
      <c r="R1283">
        <v>4</v>
      </c>
      <c r="S1283">
        <v>0.47</v>
      </c>
      <c r="U1283" s="1" t="s">
        <v>139</v>
      </c>
      <c r="V1283">
        <v>18</v>
      </c>
      <c r="W1283">
        <v>18</v>
      </c>
      <c r="X1283">
        <v>17</v>
      </c>
      <c r="Y1283">
        <v>2</v>
      </c>
      <c r="Z1283">
        <v>6</v>
      </c>
      <c r="AA1283">
        <v>1</v>
      </c>
    </row>
    <row r="1284" spans="1:27" x14ac:dyDescent="0.25">
      <c r="A1284" s="1" t="s">
        <v>3</v>
      </c>
      <c r="B1284" s="1" t="s">
        <v>394</v>
      </c>
      <c r="C1284" s="1" t="s">
        <v>395</v>
      </c>
      <c r="D1284" s="1" t="s">
        <v>349</v>
      </c>
      <c r="E1284" s="1" t="s">
        <v>17</v>
      </c>
      <c r="F1284" s="1" t="s">
        <v>241</v>
      </c>
      <c r="G1284" s="1" t="str">
        <f>UPPER(players_stats[[#This Row],[Agents]])</f>
        <v>CLOVE, OMEN, VIPER</v>
      </c>
      <c r="H1284" s="1" t="str">
        <f>IF(OR(ISNUMBER(FIND(",",players_stats[[#This Row],[Agents MAYUS]])),ISNUMBER(FIND("All Match Types",players_stats[[#This Row],[Match Type]]))),"Eliminar","")</f>
        <v>Eliminar</v>
      </c>
      <c r="I1284">
        <v>85</v>
      </c>
      <c r="J1284">
        <v>76</v>
      </c>
      <c r="K1284">
        <v>182</v>
      </c>
      <c r="L1284">
        <v>72</v>
      </c>
      <c r="M1284">
        <v>0.72</v>
      </c>
      <c r="N1284">
        <v>118</v>
      </c>
      <c r="O1284">
        <v>59</v>
      </c>
      <c r="P1284">
        <v>22</v>
      </c>
      <c r="Q1284">
        <v>14</v>
      </c>
      <c r="R1284">
        <v>7</v>
      </c>
      <c r="S1284">
        <v>0.35</v>
      </c>
      <c r="T1284">
        <v>0.11</v>
      </c>
      <c r="U1284" s="1" t="s">
        <v>238</v>
      </c>
      <c r="V1284">
        <v>18</v>
      </c>
      <c r="W1284">
        <v>50</v>
      </c>
      <c r="X1284">
        <v>69</v>
      </c>
      <c r="Y1284">
        <v>19</v>
      </c>
      <c r="Z1284">
        <v>12</v>
      </c>
      <c r="AA1284">
        <v>6</v>
      </c>
    </row>
    <row r="1285" spans="1:27" x14ac:dyDescent="0.25">
      <c r="A1285" s="1" t="s">
        <v>3</v>
      </c>
      <c r="B1285" s="1" t="s">
        <v>394</v>
      </c>
      <c r="C1285" s="1" t="s">
        <v>395</v>
      </c>
      <c r="D1285" s="1" t="s">
        <v>354</v>
      </c>
      <c r="E1285" s="1" t="s">
        <v>17</v>
      </c>
      <c r="F1285" s="1" t="s">
        <v>133</v>
      </c>
      <c r="G1285" s="1" t="str">
        <f>UPPER(players_stats[[#This Row],[Agents]])</f>
        <v>CYPHER</v>
      </c>
      <c r="H1285" s="1" t="str">
        <f>IF(OR(ISNUMBER(FIND(",",players_stats[[#This Row],[Agents MAYUS]])),ISNUMBER(FIND("All Match Types",players_stats[[#This Row],[Match Type]]))),"Eliminar","")</f>
        <v>Eliminar</v>
      </c>
      <c r="I1285">
        <v>21</v>
      </c>
      <c r="J1285">
        <v>10</v>
      </c>
      <c r="K1285">
        <v>232</v>
      </c>
      <c r="L1285">
        <v>113</v>
      </c>
      <c r="M1285">
        <v>0.76</v>
      </c>
      <c r="N1285">
        <v>155</v>
      </c>
      <c r="O1285">
        <v>86</v>
      </c>
      <c r="P1285">
        <v>14</v>
      </c>
      <c r="Q1285">
        <v>5</v>
      </c>
      <c r="R1285">
        <v>1</v>
      </c>
      <c r="S1285">
        <v>0.46</v>
      </c>
      <c r="T1285">
        <v>0.25</v>
      </c>
      <c r="U1285" s="1" t="s">
        <v>178</v>
      </c>
      <c r="V1285">
        <v>18</v>
      </c>
      <c r="W1285">
        <v>18</v>
      </c>
      <c r="X1285">
        <v>16</v>
      </c>
      <c r="Y1285">
        <v>3</v>
      </c>
      <c r="Z1285">
        <v>1</v>
      </c>
      <c r="AA1285">
        <v>2</v>
      </c>
    </row>
    <row r="1286" spans="1:27" x14ac:dyDescent="0.25">
      <c r="A1286" s="1" t="s">
        <v>3</v>
      </c>
      <c r="B1286" s="1" t="s">
        <v>394</v>
      </c>
      <c r="C1286" s="1" t="s">
        <v>395</v>
      </c>
      <c r="D1286" s="1" t="s">
        <v>354</v>
      </c>
      <c r="E1286" s="1" t="s">
        <v>17</v>
      </c>
      <c r="F1286" s="1" t="s">
        <v>198</v>
      </c>
      <c r="G1286" s="1" t="str">
        <f>UPPER(players_stats[[#This Row],[Agents]])</f>
        <v>DEADLOCK</v>
      </c>
      <c r="H1286" s="1" t="str">
        <f>IF(OR(ISNUMBER(FIND(",",players_stats[[#This Row],[Agents MAYUS]])),ISNUMBER(FIND("All Match Types",players_stats[[#This Row],[Match Type]]))),"Eliminar","")</f>
        <v>Eliminar</v>
      </c>
      <c r="I1286">
        <v>19</v>
      </c>
      <c r="J1286">
        <v>83</v>
      </c>
      <c r="K1286">
        <v>184</v>
      </c>
      <c r="L1286">
        <v>86</v>
      </c>
      <c r="M1286">
        <v>0.68</v>
      </c>
      <c r="N1286">
        <v>118</v>
      </c>
      <c r="O1286">
        <v>63</v>
      </c>
      <c r="P1286">
        <v>11</v>
      </c>
      <c r="Q1286">
        <v>16</v>
      </c>
      <c r="R1286">
        <v>11</v>
      </c>
      <c r="S1286">
        <v>0.31</v>
      </c>
      <c r="U1286" s="1" t="s">
        <v>143</v>
      </c>
      <c r="V1286">
        <v>12</v>
      </c>
      <c r="W1286">
        <v>12</v>
      </c>
      <c r="X1286">
        <v>14</v>
      </c>
      <c r="Y1286">
        <v>2</v>
      </c>
      <c r="Z1286">
        <v>3</v>
      </c>
      <c r="AA1286">
        <v>2</v>
      </c>
    </row>
    <row r="1287" spans="1:27" x14ac:dyDescent="0.25">
      <c r="A1287" s="1" t="s">
        <v>3</v>
      </c>
      <c r="B1287" s="1" t="s">
        <v>394</v>
      </c>
      <c r="C1287" s="1" t="s">
        <v>395</v>
      </c>
      <c r="D1287" s="1" t="s">
        <v>354</v>
      </c>
      <c r="E1287" s="1" t="s">
        <v>17</v>
      </c>
      <c r="F1287" s="1" t="s">
        <v>355</v>
      </c>
      <c r="G1287" s="1" t="str">
        <f>UPPER(players_stats[[#This Row],[Agents]])</f>
        <v>PHOENIX</v>
      </c>
      <c r="H1287" s="1" t="str">
        <f>IF(OR(ISNUMBER(FIND(",",players_stats[[#This Row],[Agents MAYUS]])),ISNUMBER(FIND("All Match Types",players_stats[[#This Row],[Match Type]]))),"Eliminar","")</f>
        <v>Eliminar</v>
      </c>
      <c r="I1287">
        <v>21</v>
      </c>
      <c r="J1287">
        <v>71</v>
      </c>
      <c r="K1287">
        <v>130</v>
      </c>
      <c r="L1287">
        <v>71</v>
      </c>
      <c r="M1287">
        <v>0.62</v>
      </c>
      <c r="N1287">
        <v>78</v>
      </c>
      <c r="O1287">
        <v>48</v>
      </c>
      <c r="P1287">
        <v>1</v>
      </c>
      <c r="Q1287">
        <v>14</v>
      </c>
      <c r="R1287">
        <v>14</v>
      </c>
      <c r="S1287">
        <v>0.35</v>
      </c>
      <c r="U1287" s="1" t="s">
        <v>63</v>
      </c>
      <c r="V1287">
        <v>10</v>
      </c>
      <c r="W1287">
        <v>10</v>
      </c>
      <c r="X1287">
        <v>14</v>
      </c>
      <c r="Y1287">
        <v>2</v>
      </c>
      <c r="Z1287">
        <v>3</v>
      </c>
      <c r="AA1287">
        <v>3</v>
      </c>
    </row>
    <row r="1288" spans="1:27" x14ac:dyDescent="0.25">
      <c r="A1288" s="1" t="s">
        <v>3</v>
      </c>
      <c r="B1288" s="1" t="s">
        <v>394</v>
      </c>
      <c r="C1288" s="1" t="s">
        <v>395</v>
      </c>
      <c r="D1288" s="1" t="s">
        <v>354</v>
      </c>
      <c r="E1288" s="1" t="s">
        <v>17</v>
      </c>
      <c r="F1288" s="1" t="s">
        <v>208</v>
      </c>
      <c r="G1288" s="1" t="str">
        <f>UPPER(players_stats[[#This Row],[Agents]])</f>
        <v>SKYE</v>
      </c>
      <c r="H1288" s="1" t="str">
        <f>IF(OR(ISNUMBER(FIND(",",players_stats[[#This Row],[Agents MAYUS]])),ISNUMBER(FIND("All Match Types",players_stats[[#This Row],[Match Type]]))),"Eliminar","")</f>
        <v>Eliminar</v>
      </c>
      <c r="I1288">
        <v>24</v>
      </c>
      <c r="J1288">
        <v>132</v>
      </c>
      <c r="K1288">
        <v>190</v>
      </c>
      <c r="L1288">
        <v>15</v>
      </c>
      <c r="M1288">
        <v>0.79</v>
      </c>
      <c r="N1288">
        <v>122</v>
      </c>
      <c r="O1288">
        <v>75</v>
      </c>
      <c r="P1288">
        <v>42</v>
      </c>
      <c r="Q1288">
        <v>0</v>
      </c>
      <c r="R1288">
        <v>0</v>
      </c>
      <c r="S1288">
        <v>0.38</v>
      </c>
      <c r="U1288" s="1" t="s">
        <v>175</v>
      </c>
      <c r="V1288">
        <v>18</v>
      </c>
      <c r="W1288">
        <v>18</v>
      </c>
      <c r="X1288">
        <v>12</v>
      </c>
      <c r="Y1288">
        <v>10</v>
      </c>
      <c r="Z1288">
        <v>0</v>
      </c>
      <c r="AA1288">
        <v>0</v>
      </c>
    </row>
    <row r="1289" spans="1:27" x14ac:dyDescent="0.25">
      <c r="A1289" s="1" t="s">
        <v>3</v>
      </c>
      <c r="B1289" s="1" t="s">
        <v>394</v>
      </c>
      <c r="C1289" s="1" t="s">
        <v>395</v>
      </c>
      <c r="D1289" s="1" t="s">
        <v>354</v>
      </c>
      <c r="E1289" s="1" t="s">
        <v>17</v>
      </c>
      <c r="F1289" s="1" t="s">
        <v>503</v>
      </c>
      <c r="G1289" s="1" t="str">
        <f>UPPER(players_stats[[#This Row],[Agents]])</f>
        <v>CYPHER, DEADLOCK, PHOENIX, SKYE</v>
      </c>
      <c r="H1289" s="1" t="str">
        <f>IF(OR(ISNUMBER(FIND(",",players_stats[[#This Row],[Agents MAYUS]])),ISNUMBER(FIND("All Match Types",players_stats[[#This Row],[Match Type]]))),"Eliminar","")</f>
        <v>Eliminar</v>
      </c>
      <c r="I1289">
        <v>85</v>
      </c>
      <c r="J1289">
        <v>98</v>
      </c>
      <c r="K1289">
        <v>184</v>
      </c>
      <c r="L1289">
        <v>104</v>
      </c>
      <c r="M1289">
        <v>0.72</v>
      </c>
      <c r="N1289">
        <v>118</v>
      </c>
      <c r="O1289">
        <v>68</v>
      </c>
      <c r="P1289">
        <v>2</v>
      </c>
      <c r="Q1289">
        <v>8</v>
      </c>
      <c r="R1289">
        <v>8</v>
      </c>
      <c r="S1289">
        <v>0.38</v>
      </c>
      <c r="T1289">
        <v>0.08</v>
      </c>
      <c r="U1289" s="1" t="s">
        <v>282</v>
      </c>
      <c r="V1289">
        <v>18</v>
      </c>
      <c r="W1289">
        <v>58</v>
      </c>
      <c r="X1289">
        <v>56</v>
      </c>
      <c r="Y1289">
        <v>17</v>
      </c>
      <c r="Z1289">
        <v>7</v>
      </c>
      <c r="AA1289">
        <v>7</v>
      </c>
    </row>
    <row r="1290" spans="1:27" x14ac:dyDescent="0.25">
      <c r="A1290" s="1" t="s">
        <v>3</v>
      </c>
      <c r="B1290" s="1" t="s">
        <v>394</v>
      </c>
      <c r="C1290" s="1" t="s">
        <v>395</v>
      </c>
      <c r="D1290" s="1" t="s">
        <v>352</v>
      </c>
      <c r="E1290" s="1" t="s">
        <v>17</v>
      </c>
      <c r="F1290" s="1" t="s">
        <v>198</v>
      </c>
      <c r="G1290" s="1" t="str">
        <f>UPPER(players_stats[[#This Row],[Agents]])</f>
        <v>DEADLOCK</v>
      </c>
      <c r="H1290" s="1" t="str">
        <f>IF(OR(ISNUMBER(FIND(",",players_stats[[#This Row],[Agents MAYUS]])),ISNUMBER(FIND("All Match Types",players_stats[[#This Row],[Match Type]]))),"Eliminar","")</f>
        <v>Eliminar</v>
      </c>
      <c r="I1290">
        <v>21</v>
      </c>
      <c r="J1290">
        <v>57</v>
      </c>
      <c r="K1290">
        <v>161</v>
      </c>
      <c r="L1290">
        <v>71</v>
      </c>
      <c r="M1290">
        <v>0.62</v>
      </c>
      <c r="N1290">
        <v>106</v>
      </c>
      <c r="O1290">
        <v>57</v>
      </c>
      <c r="P1290">
        <v>29</v>
      </c>
      <c r="Q1290">
        <v>5</v>
      </c>
      <c r="R1290">
        <v>33</v>
      </c>
      <c r="S1290">
        <v>0.3</v>
      </c>
      <c r="U1290" s="1" t="s">
        <v>63</v>
      </c>
      <c r="V1290">
        <v>12</v>
      </c>
      <c r="W1290">
        <v>12</v>
      </c>
      <c r="X1290">
        <v>17</v>
      </c>
      <c r="Y1290">
        <v>6</v>
      </c>
      <c r="Z1290">
        <v>1</v>
      </c>
      <c r="AA1290">
        <v>7</v>
      </c>
    </row>
    <row r="1291" spans="1:27" x14ac:dyDescent="0.25">
      <c r="A1291" s="1" t="s">
        <v>3</v>
      </c>
      <c r="B1291" s="1" t="s">
        <v>394</v>
      </c>
      <c r="C1291" s="1" t="s">
        <v>395</v>
      </c>
      <c r="D1291" s="1" t="s">
        <v>352</v>
      </c>
      <c r="E1291" s="1" t="s">
        <v>17</v>
      </c>
      <c r="F1291" s="1" t="s">
        <v>188</v>
      </c>
      <c r="G1291" s="1" t="str">
        <f>UPPER(players_stats[[#This Row],[Agents]])</f>
        <v>NEON</v>
      </c>
      <c r="H1291" s="1" t="str">
        <f>IF(OR(ISNUMBER(FIND(",",players_stats[[#This Row],[Agents MAYUS]])),ISNUMBER(FIND("All Match Types",players_stats[[#This Row],[Match Type]]))),"Eliminar","")</f>
        <v>Eliminar</v>
      </c>
      <c r="I1291">
        <v>24</v>
      </c>
      <c r="J1291">
        <v>111</v>
      </c>
      <c r="K1291">
        <v>250</v>
      </c>
      <c r="L1291">
        <v>118</v>
      </c>
      <c r="M1291">
        <v>0.71</v>
      </c>
      <c r="N1291">
        <v>157</v>
      </c>
      <c r="O1291">
        <v>83</v>
      </c>
      <c r="P1291">
        <v>25</v>
      </c>
      <c r="Q1291">
        <v>21</v>
      </c>
      <c r="R1291">
        <v>17</v>
      </c>
      <c r="S1291">
        <v>0.22</v>
      </c>
      <c r="U1291" s="1" t="s">
        <v>139</v>
      </c>
      <c r="V1291">
        <v>20</v>
      </c>
      <c r="W1291">
        <v>20</v>
      </c>
      <c r="X1291">
        <v>17</v>
      </c>
      <c r="Y1291">
        <v>6</v>
      </c>
      <c r="Z1291">
        <v>5</v>
      </c>
      <c r="AA1291">
        <v>4</v>
      </c>
    </row>
    <row r="1292" spans="1:27" x14ac:dyDescent="0.25">
      <c r="A1292" s="1" t="s">
        <v>3</v>
      </c>
      <c r="B1292" s="1" t="s">
        <v>394</v>
      </c>
      <c r="C1292" s="1" t="s">
        <v>395</v>
      </c>
      <c r="D1292" s="1" t="s">
        <v>352</v>
      </c>
      <c r="E1292" s="1" t="s">
        <v>17</v>
      </c>
      <c r="F1292" s="1" t="s">
        <v>146</v>
      </c>
      <c r="G1292" s="1" t="str">
        <f>UPPER(players_stats[[#This Row],[Agents]])</f>
        <v>RAZE</v>
      </c>
      <c r="H1292" s="1" t="str">
        <f>IF(OR(ISNUMBER(FIND(",",players_stats[[#This Row],[Agents MAYUS]])),ISNUMBER(FIND("All Match Types",players_stats[[#This Row],[Match Type]]))),"Eliminar","")</f>
        <v>Eliminar</v>
      </c>
      <c r="I1292">
        <v>19</v>
      </c>
      <c r="J1292">
        <v>7</v>
      </c>
      <c r="K1292">
        <v>184</v>
      </c>
      <c r="L1292">
        <v>63</v>
      </c>
      <c r="M1292">
        <v>0.57999999999999996</v>
      </c>
      <c r="N1292">
        <v>122</v>
      </c>
      <c r="O1292">
        <v>53</v>
      </c>
      <c r="P1292">
        <v>11</v>
      </c>
      <c r="Q1292">
        <v>21</v>
      </c>
      <c r="R1292">
        <v>16</v>
      </c>
      <c r="S1292">
        <v>0.2</v>
      </c>
      <c r="U1292" s="1" t="s">
        <v>211</v>
      </c>
      <c r="V1292">
        <v>10</v>
      </c>
      <c r="W1292">
        <v>10</v>
      </c>
      <c r="X1292">
        <v>16</v>
      </c>
      <c r="Y1292">
        <v>2</v>
      </c>
      <c r="Z1292">
        <v>4</v>
      </c>
      <c r="AA1292">
        <v>3</v>
      </c>
    </row>
    <row r="1293" spans="1:27" x14ac:dyDescent="0.25">
      <c r="A1293" s="1" t="s">
        <v>3</v>
      </c>
      <c r="B1293" s="1" t="s">
        <v>394</v>
      </c>
      <c r="C1293" s="1" t="s">
        <v>395</v>
      </c>
      <c r="D1293" s="1" t="s">
        <v>352</v>
      </c>
      <c r="E1293" s="1" t="s">
        <v>17</v>
      </c>
      <c r="F1293" s="1" t="s">
        <v>151</v>
      </c>
      <c r="G1293" s="1" t="str">
        <f>UPPER(players_stats[[#This Row],[Agents]])</f>
        <v>SOVA</v>
      </c>
      <c r="H1293" s="1" t="str">
        <f>IF(OR(ISNUMBER(FIND(",",players_stats[[#This Row],[Agents MAYUS]])),ISNUMBER(FIND("All Match Types",players_stats[[#This Row],[Match Type]]))),"Eliminar","")</f>
        <v>Eliminar</v>
      </c>
      <c r="I1293">
        <v>21</v>
      </c>
      <c r="J1293">
        <v>58</v>
      </c>
      <c r="K1293">
        <v>138</v>
      </c>
      <c r="L1293">
        <v>5</v>
      </c>
      <c r="M1293">
        <v>0.56999999999999995</v>
      </c>
      <c r="N1293">
        <v>91</v>
      </c>
      <c r="O1293">
        <v>38</v>
      </c>
      <c r="P1293">
        <v>33</v>
      </c>
      <c r="Q1293">
        <v>0</v>
      </c>
      <c r="R1293">
        <v>5</v>
      </c>
      <c r="S1293">
        <v>0.13</v>
      </c>
      <c r="U1293" s="1" t="s">
        <v>211</v>
      </c>
      <c r="V1293">
        <v>8</v>
      </c>
      <c r="W1293">
        <v>8</v>
      </c>
      <c r="X1293">
        <v>16</v>
      </c>
      <c r="Y1293">
        <v>7</v>
      </c>
      <c r="Z1293">
        <v>0</v>
      </c>
      <c r="AA1293">
        <v>1</v>
      </c>
    </row>
    <row r="1294" spans="1:27" x14ac:dyDescent="0.25">
      <c r="A1294" s="1" t="s">
        <v>3</v>
      </c>
      <c r="B1294" s="1" t="s">
        <v>394</v>
      </c>
      <c r="C1294" s="1" t="s">
        <v>395</v>
      </c>
      <c r="D1294" s="1" t="s">
        <v>352</v>
      </c>
      <c r="E1294" s="1" t="s">
        <v>17</v>
      </c>
      <c r="F1294" s="1" t="s">
        <v>504</v>
      </c>
      <c r="G1294" s="1" t="str">
        <f>UPPER(players_stats[[#This Row],[Agents]])</f>
        <v>DEADLOCK, NEON, RAZE, SOVA</v>
      </c>
      <c r="H1294" s="1" t="str">
        <f>IF(OR(ISNUMBER(FIND(",",players_stats[[#This Row],[Agents MAYUS]])),ISNUMBER(FIND("All Match Types",players_stats[[#This Row],[Match Type]]))),"Eliminar","")</f>
        <v>Eliminar</v>
      </c>
      <c r="I1294">
        <v>85</v>
      </c>
      <c r="J1294">
        <v>75</v>
      </c>
      <c r="K1294">
        <v>183</v>
      </c>
      <c r="L1294">
        <v>76</v>
      </c>
      <c r="M1294">
        <v>0.62</v>
      </c>
      <c r="N1294">
        <v>120</v>
      </c>
      <c r="O1294">
        <v>59</v>
      </c>
      <c r="P1294">
        <v>25</v>
      </c>
      <c r="Q1294">
        <v>12</v>
      </c>
      <c r="R1294">
        <v>18</v>
      </c>
      <c r="S1294">
        <v>0.2</v>
      </c>
      <c r="U1294" s="1" t="s">
        <v>505</v>
      </c>
      <c r="V1294">
        <v>20</v>
      </c>
      <c r="W1294">
        <v>50</v>
      </c>
      <c r="X1294">
        <v>66</v>
      </c>
      <c r="Y1294">
        <v>21</v>
      </c>
      <c r="Z1294">
        <v>10</v>
      </c>
      <c r="AA1294">
        <v>15</v>
      </c>
    </row>
    <row r="1295" spans="1:27" x14ac:dyDescent="0.25">
      <c r="A1295" s="1" t="s">
        <v>3</v>
      </c>
      <c r="B1295" s="1" t="s">
        <v>394</v>
      </c>
      <c r="C1295" s="1" t="s">
        <v>395</v>
      </c>
      <c r="D1295" s="1" t="s">
        <v>351</v>
      </c>
      <c r="E1295" s="1" t="s">
        <v>17</v>
      </c>
      <c r="F1295" s="1" t="s">
        <v>130</v>
      </c>
      <c r="G1295" s="1" t="str">
        <f>UPPER(players_stats[[#This Row],[Agents]])</f>
        <v>FADE</v>
      </c>
      <c r="H1295" s="1" t="str">
        <f>IF(OR(ISNUMBER(FIND(",",players_stats[[#This Row],[Agents MAYUS]])),ISNUMBER(FIND("All Match Types",players_stats[[#This Row],[Match Type]]))),"Eliminar","")</f>
        <v>Eliminar</v>
      </c>
      <c r="I1295">
        <v>40</v>
      </c>
      <c r="J1295">
        <v>52</v>
      </c>
      <c r="K1295">
        <v>138</v>
      </c>
      <c r="L1295">
        <v>55</v>
      </c>
      <c r="M1295">
        <v>0.63</v>
      </c>
      <c r="N1295">
        <v>90</v>
      </c>
      <c r="O1295">
        <v>45</v>
      </c>
      <c r="P1295">
        <v>25</v>
      </c>
      <c r="Q1295">
        <v>8</v>
      </c>
      <c r="R1295">
        <v>1</v>
      </c>
      <c r="S1295">
        <v>0.27</v>
      </c>
      <c r="T1295">
        <v>0.5</v>
      </c>
      <c r="U1295" s="1" t="s">
        <v>135</v>
      </c>
      <c r="V1295">
        <v>11</v>
      </c>
      <c r="W1295">
        <v>18</v>
      </c>
      <c r="X1295">
        <v>33</v>
      </c>
      <c r="Y1295">
        <v>10</v>
      </c>
      <c r="Z1295">
        <v>3</v>
      </c>
      <c r="AA1295">
        <v>4</v>
      </c>
    </row>
    <row r="1296" spans="1:27" x14ac:dyDescent="0.25">
      <c r="A1296" s="1" t="s">
        <v>3</v>
      </c>
      <c r="B1296" s="1" t="s">
        <v>394</v>
      </c>
      <c r="C1296" s="1" t="s">
        <v>395</v>
      </c>
      <c r="D1296" s="1" t="s">
        <v>351</v>
      </c>
      <c r="E1296" s="1" t="s">
        <v>17</v>
      </c>
      <c r="F1296" s="1" t="s">
        <v>215</v>
      </c>
      <c r="G1296" s="1" t="str">
        <f>UPPER(players_stats[[#This Row],[Agents]])</f>
        <v>KAYO</v>
      </c>
      <c r="H1296" s="1" t="str">
        <f>IF(OR(ISNUMBER(FIND(",",players_stats[[#This Row],[Agents MAYUS]])),ISNUMBER(FIND("All Match Types",players_stats[[#This Row],[Match Type]]))),"Eliminar","")</f>
        <v>Eliminar</v>
      </c>
      <c r="I1296">
        <v>21</v>
      </c>
      <c r="J1296">
        <v>41</v>
      </c>
      <c r="K1296">
        <v>134</v>
      </c>
      <c r="L1296">
        <v>56</v>
      </c>
      <c r="M1296">
        <v>0.56999999999999995</v>
      </c>
      <c r="N1296">
        <v>91</v>
      </c>
      <c r="O1296">
        <v>48</v>
      </c>
      <c r="P1296">
        <v>14</v>
      </c>
      <c r="Q1296">
        <v>5</v>
      </c>
      <c r="R1296">
        <v>19</v>
      </c>
      <c r="S1296">
        <v>0.09</v>
      </c>
      <c r="U1296" s="1" t="s">
        <v>143</v>
      </c>
      <c r="V1296">
        <v>10</v>
      </c>
      <c r="W1296">
        <v>10</v>
      </c>
      <c r="X1296">
        <v>18</v>
      </c>
      <c r="Y1296">
        <v>3</v>
      </c>
      <c r="Z1296">
        <v>1</v>
      </c>
      <c r="AA1296">
        <v>4</v>
      </c>
    </row>
    <row r="1297" spans="1:27" x14ac:dyDescent="0.25">
      <c r="A1297" s="1" t="s">
        <v>3</v>
      </c>
      <c r="B1297" s="1" t="s">
        <v>394</v>
      </c>
      <c r="C1297" s="1" t="s">
        <v>395</v>
      </c>
      <c r="D1297" s="1" t="s">
        <v>351</v>
      </c>
      <c r="E1297" s="1" t="s">
        <v>17</v>
      </c>
      <c r="F1297" s="1" t="s">
        <v>140</v>
      </c>
      <c r="G1297" s="1" t="str">
        <f>UPPER(players_stats[[#This Row],[Agents]])</f>
        <v>OMEN</v>
      </c>
      <c r="H1297" s="1" t="str">
        <f>IF(OR(ISNUMBER(FIND(",",players_stats[[#This Row],[Agents MAYUS]])),ISNUMBER(FIND("All Match Types",players_stats[[#This Row],[Match Type]]))),"Eliminar","")</f>
        <v>Eliminar</v>
      </c>
      <c r="I1297">
        <v>24</v>
      </c>
      <c r="J1297">
        <v>59</v>
      </c>
      <c r="K1297">
        <v>125</v>
      </c>
      <c r="L1297">
        <v>63</v>
      </c>
      <c r="M1297">
        <v>0.63</v>
      </c>
      <c r="N1297">
        <v>94</v>
      </c>
      <c r="O1297">
        <v>42</v>
      </c>
      <c r="P1297">
        <v>29</v>
      </c>
      <c r="Q1297">
        <v>0</v>
      </c>
      <c r="R1297">
        <v>17</v>
      </c>
      <c r="S1297">
        <v>0.15</v>
      </c>
      <c r="U1297" s="1" t="s">
        <v>141</v>
      </c>
      <c r="V1297">
        <v>10</v>
      </c>
      <c r="W1297">
        <v>10</v>
      </c>
      <c r="X1297">
        <v>16</v>
      </c>
      <c r="Y1297">
        <v>7</v>
      </c>
      <c r="Z1297">
        <v>0</v>
      </c>
      <c r="AA1297">
        <v>4</v>
      </c>
    </row>
    <row r="1298" spans="1:27" x14ac:dyDescent="0.25">
      <c r="A1298" s="1" t="s">
        <v>3</v>
      </c>
      <c r="B1298" s="1" t="s">
        <v>394</v>
      </c>
      <c r="C1298" s="1" t="s">
        <v>395</v>
      </c>
      <c r="D1298" s="1" t="s">
        <v>351</v>
      </c>
      <c r="E1298" s="1" t="s">
        <v>17</v>
      </c>
      <c r="F1298" s="1" t="s">
        <v>506</v>
      </c>
      <c r="G1298" s="1" t="str">
        <f>UPPER(players_stats[[#This Row],[Agents]])</f>
        <v>FADE, KAYO, OMEN</v>
      </c>
      <c r="H1298" s="1" t="str">
        <f>IF(OR(ISNUMBER(FIND(",",players_stats[[#This Row],[Agents MAYUS]])),ISNUMBER(FIND("All Match Types",players_stats[[#This Row],[Match Type]]))),"Eliminar","")</f>
        <v>Eliminar</v>
      </c>
      <c r="I1298">
        <v>85</v>
      </c>
      <c r="J1298">
        <v>51</v>
      </c>
      <c r="K1298">
        <v>134</v>
      </c>
      <c r="L1298">
        <v>57</v>
      </c>
      <c r="M1298">
        <v>0.61</v>
      </c>
      <c r="N1298">
        <v>91</v>
      </c>
      <c r="O1298">
        <v>45</v>
      </c>
      <c r="P1298">
        <v>24</v>
      </c>
      <c r="Q1298">
        <v>5</v>
      </c>
      <c r="R1298">
        <v>14</v>
      </c>
      <c r="S1298">
        <v>0.19</v>
      </c>
      <c r="T1298">
        <v>0.17</v>
      </c>
      <c r="U1298" s="1" t="s">
        <v>172</v>
      </c>
      <c r="V1298">
        <v>11</v>
      </c>
      <c r="W1298">
        <v>38</v>
      </c>
      <c r="X1298">
        <v>67</v>
      </c>
      <c r="Y1298">
        <v>20</v>
      </c>
      <c r="Z1298">
        <v>4</v>
      </c>
      <c r="AA1298">
        <v>12</v>
      </c>
    </row>
    <row r="1299" spans="1:27" x14ac:dyDescent="0.25">
      <c r="A1299" s="1" t="s">
        <v>46</v>
      </c>
      <c r="B1299" s="1" t="s">
        <v>37</v>
      </c>
      <c r="C1299" s="1" t="s">
        <v>59</v>
      </c>
      <c r="D1299" s="1" t="s">
        <v>294</v>
      </c>
      <c r="E1299" s="1" t="s">
        <v>12</v>
      </c>
      <c r="F1299" s="1" t="s">
        <v>181</v>
      </c>
      <c r="G1299" s="1" t="str">
        <f>UPPER(players_stats[[#This Row],[Agents]])</f>
        <v>BREACH</v>
      </c>
      <c r="H1299" s="1" t="str">
        <f>IF(OR(ISNUMBER(FIND(",",players_stats[[#This Row],[Agents MAYUS]])),ISNUMBER(FIND("All Match Types",players_stats[[#This Row],[Match Type]]))),"Eliminar","")</f>
        <v/>
      </c>
      <c r="I1299">
        <v>19</v>
      </c>
      <c r="J1299">
        <v>137</v>
      </c>
      <c r="K1299">
        <v>185</v>
      </c>
      <c r="L1299">
        <v>156</v>
      </c>
      <c r="M1299">
        <v>0.89</v>
      </c>
      <c r="N1299">
        <v>125</v>
      </c>
      <c r="O1299">
        <v>74</v>
      </c>
      <c r="P1299">
        <v>42</v>
      </c>
      <c r="Q1299">
        <v>0</v>
      </c>
      <c r="R1299">
        <v>5</v>
      </c>
      <c r="S1299">
        <v>0.34</v>
      </c>
      <c r="T1299">
        <v>0.5</v>
      </c>
      <c r="U1299" s="1" t="s">
        <v>135</v>
      </c>
      <c r="V1299">
        <v>14</v>
      </c>
      <c r="W1299">
        <v>14</v>
      </c>
      <c r="X1299">
        <v>9</v>
      </c>
      <c r="Y1299">
        <v>8</v>
      </c>
      <c r="Z1299">
        <v>0</v>
      </c>
      <c r="AA1299">
        <v>1</v>
      </c>
    </row>
    <row r="1300" spans="1:27" x14ac:dyDescent="0.25">
      <c r="A1300" s="1" t="s">
        <v>46</v>
      </c>
      <c r="B1300" s="1" t="s">
        <v>37</v>
      </c>
      <c r="C1300" s="1" t="s">
        <v>59</v>
      </c>
      <c r="D1300" s="1" t="s">
        <v>294</v>
      </c>
      <c r="E1300" s="1" t="s">
        <v>12</v>
      </c>
      <c r="F1300" s="1" t="s">
        <v>130</v>
      </c>
      <c r="G1300" s="1" t="str">
        <f>UPPER(players_stats[[#This Row],[Agents]])</f>
        <v>FADE</v>
      </c>
      <c r="H1300" s="1" t="str">
        <f>IF(OR(ISNUMBER(FIND(",",players_stats[[#This Row],[Agents MAYUS]])),ISNUMBER(FIND("All Match Types",players_stats[[#This Row],[Match Type]]))),"Eliminar","")</f>
        <v/>
      </c>
      <c r="I1300">
        <v>24</v>
      </c>
      <c r="J1300">
        <v>158</v>
      </c>
      <c r="K1300">
        <v>246</v>
      </c>
      <c r="L1300">
        <v>167</v>
      </c>
      <c r="M1300">
        <v>0.88</v>
      </c>
      <c r="N1300">
        <v>166</v>
      </c>
      <c r="O1300">
        <v>104</v>
      </c>
      <c r="P1300">
        <v>38</v>
      </c>
      <c r="Q1300">
        <v>21</v>
      </c>
      <c r="R1300">
        <v>0</v>
      </c>
      <c r="S1300">
        <v>0.49</v>
      </c>
      <c r="T1300">
        <v>0.33</v>
      </c>
      <c r="U1300" s="1" t="s">
        <v>156</v>
      </c>
      <c r="V1300">
        <v>25</v>
      </c>
      <c r="W1300">
        <v>25</v>
      </c>
      <c r="X1300">
        <v>15</v>
      </c>
      <c r="Y1300">
        <v>9</v>
      </c>
      <c r="Z1300">
        <v>5</v>
      </c>
      <c r="AA1300">
        <v>0</v>
      </c>
    </row>
    <row r="1301" spans="1:27" x14ac:dyDescent="0.25">
      <c r="A1301" s="1" t="s">
        <v>46</v>
      </c>
      <c r="B1301" s="1" t="s">
        <v>37</v>
      </c>
      <c r="C1301" s="1" t="s">
        <v>59</v>
      </c>
      <c r="D1301" s="1" t="s">
        <v>294</v>
      </c>
      <c r="E1301" s="1" t="s">
        <v>12</v>
      </c>
      <c r="F1301" s="1" t="s">
        <v>215</v>
      </c>
      <c r="G1301" s="1" t="str">
        <f>UPPER(players_stats[[#This Row],[Agents]])</f>
        <v>KAYO</v>
      </c>
      <c r="H1301" s="1" t="str">
        <f>IF(OR(ISNUMBER(FIND(",",players_stats[[#This Row],[Agents MAYUS]])),ISNUMBER(FIND("All Match Types",players_stats[[#This Row],[Match Type]]))),"Eliminar","")</f>
        <v/>
      </c>
      <c r="I1301">
        <v>24</v>
      </c>
      <c r="J1301">
        <v>173</v>
      </c>
      <c r="K1301">
        <v>301</v>
      </c>
      <c r="L1301">
        <v>217</v>
      </c>
      <c r="M1301">
        <v>0.83</v>
      </c>
      <c r="N1301">
        <v>192</v>
      </c>
      <c r="O1301">
        <v>108</v>
      </c>
      <c r="P1301">
        <v>63</v>
      </c>
      <c r="Q1301">
        <v>13</v>
      </c>
      <c r="R1301">
        <v>4</v>
      </c>
      <c r="S1301">
        <v>0.37</v>
      </c>
      <c r="T1301">
        <v>0.33</v>
      </c>
      <c r="U1301" s="1" t="s">
        <v>156</v>
      </c>
      <c r="V1301">
        <v>26</v>
      </c>
      <c r="W1301">
        <v>26</v>
      </c>
      <c r="X1301">
        <v>12</v>
      </c>
      <c r="Y1301">
        <v>15</v>
      </c>
      <c r="Z1301">
        <v>3</v>
      </c>
      <c r="AA1301">
        <v>1</v>
      </c>
    </row>
    <row r="1302" spans="1:27" x14ac:dyDescent="0.25">
      <c r="A1302" s="1" t="s">
        <v>46</v>
      </c>
      <c r="B1302" s="1" t="s">
        <v>37</v>
      </c>
      <c r="C1302" s="1" t="s">
        <v>59</v>
      </c>
      <c r="D1302" s="1" t="s">
        <v>294</v>
      </c>
      <c r="E1302" s="1" t="s">
        <v>12</v>
      </c>
      <c r="F1302" s="1" t="s">
        <v>245</v>
      </c>
      <c r="G1302" s="1" t="str">
        <f>UPPER(players_stats[[#This Row],[Agents]])</f>
        <v>BREACH, FADE, KAYO</v>
      </c>
      <c r="H1302" s="1" t="str">
        <f>IF(OR(ISNUMBER(FIND(",",players_stats[[#This Row],[Agents MAYUS]])),ISNUMBER(FIND("All Match Types",players_stats[[#This Row],[Match Type]]))),"Eliminar","")</f>
        <v>Eliminar</v>
      </c>
      <c r="I1302">
        <v>67</v>
      </c>
      <c r="J1302">
        <v>157</v>
      </c>
      <c r="K1302">
        <v>244</v>
      </c>
      <c r="L1302">
        <v>181</v>
      </c>
      <c r="M1302">
        <v>0.87</v>
      </c>
      <c r="N1302">
        <v>164</v>
      </c>
      <c r="O1302">
        <v>97</v>
      </c>
      <c r="P1302">
        <v>48</v>
      </c>
      <c r="Q1302">
        <v>12</v>
      </c>
      <c r="R1302">
        <v>3</v>
      </c>
      <c r="S1302">
        <v>0.4</v>
      </c>
      <c r="T1302">
        <v>0.38</v>
      </c>
      <c r="U1302" s="1" t="s">
        <v>276</v>
      </c>
      <c r="V1302">
        <v>26</v>
      </c>
      <c r="W1302">
        <v>65</v>
      </c>
      <c r="X1302">
        <v>36</v>
      </c>
      <c r="Y1302">
        <v>32</v>
      </c>
      <c r="Z1302">
        <v>8</v>
      </c>
      <c r="AA1302">
        <v>2</v>
      </c>
    </row>
    <row r="1303" spans="1:27" x14ac:dyDescent="0.25">
      <c r="A1303" s="1" t="s">
        <v>46</v>
      </c>
      <c r="B1303" s="1" t="s">
        <v>37</v>
      </c>
      <c r="C1303" s="1" t="s">
        <v>59</v>
      </c>
      <c r="D1303" s="1" t="s">
        <v>298</v>
      </c>
      <c r="E1303" s="1" t="s">
        <v>12</v>
      </c>
      <c r="F1303" s="1" t="s">
        <v>133</v>
      </c>
      <c r="G1303" s="1" t="str">
        <f>UPPER(players_stats[[#This Row],[Agents]])</f>
        <v>CYPHER</v>
      </c>
      <c r="H1303" s="1" t="str">
        <f>IF(OR(ISNUMBER(FIND(",",players_stats[[#This Row],[Agents MAYUS]])),ISNUMBER(FIND("All Match Types",players_stats[[#This Row],[Match Type]]))),"Eliminar","")</f>
        <v/>
      </c>
      <c r="I1303">
        <v>43</v>
      </c>
      <c r="J1303">
        <v>127</v>
      </c>
      <c r="K1303">
        <v>230</v>
      </c>
      <c r="L1303">
        <v>144</v>
      </c>
      <c r="M1303">
        <v>0.81</v>
      </c>
      <c r="N1303">
        <v>152</v>
      </c>
      <c r="O1303">
        <v>84</v>
      </c>
      <c r="P1303">
        <v>4</v>
      </c>
      <c r="Q1303">
        <v>14</v>
      </c>
      <c r="R1303">
        <v>5</v>
      </c>
      <c r="S1303">
        <v>0.37</v>
      </c>
      <c r="U1303" s="1" t="s">
        <v>211</v>
      </c>
      <c r="V1303">
        <v>20</v>
      </c>
      <c r="W1303">
        <v>36</v>
      </c>
      <c r="X1303">
        <v>25</v>
      </c>
      <c r="Y1303">
        <v>17</v>
      </c>
      <c r="Z1303">
        <v>6</v>
      </c>
      <c r="AA1303">
        <v>2</v>
      </c>
    </row>
    <row r="1304" spans="1:27" x14ac:dyDescent="0.25">
      <c r="A1304" s="1" t="s">
        <v>46</v>
      </c>
      <c r="B1304" s="1" t="s">
        <v>37</v>
      </c>
      <c r="C1304" s="1" t="s">
        <v>59</v>
      </c>
      <c r="D1304" s="1" t="s">
        <v>298</v>
      </c>
      <c r="E1304" s="1" t="s">
        <v>12</v>
      </c>
      <c r="F1304" s="1" t="s">
        <v>134</v>
      </c>
      <c r="G1304" s="1" t="str">
        <f>UPPER(players_stats[[#This Row],[Agents]])</f>
        <v>KILLJOY</v>
      </c>
      <c r="H1304" s="1" t="str">
        <f>IF(OR(ISNUMBER(FIND(",",players_stats[[#This Row],[Agents MAYUS]])),ISNUMBER(FIND("All Match Types",players_stats[[#This Row],[Match Type]]))),"Eliminar","")</f>
        <v/>
      </c>
      <c r="I1304">
        <v>24</v>
      </c>
      <c r="J1304">
        <v>72</v>
      </c>
      <c r="K1304">
        <v>183</v>
      </c>
      <c r="L1304">
        <v>65</v>
      </c>
      <c r="M1304">
        <v>0.71</v>
      </c>
      <c r="N1304">
        <v>138</v>
      </c>
      <c r="O1304">
        <v>54</v>
      </c>
      <c r="P1304">
        <v>33</v>
      </c>
      <c r="Q1304">
        <v>4</v>
      </c>
      <c r="R1304">
        <v>13</v>
      </c>
      <c r="S1304">
        <v>0.21</v>
      </c>
      <c r="U1304" s="1" t="s">
        <v>139</v>
      </c>
      <c r="V1304">
        <v>13</v>
      </c>
      <c r="W1304">
        <v>13</v>
      </c>
      <c r="X1304">
        <v>20</v>
      </c>
      <c r="Y1304">
        <v>8</v>
      </c>
      <c r="Z1304">
        <v>1</v>
      </c>
      <c r="AA1304">
        <v>3</v>
      </c>
    </row>
    <row r="1305" spans="1:27" x14ac:dyDescent="0.25">
      <c r="A1305" s="1" t="s">
        <v>46</v>
      </c>
      <c r="B1305" s="1" t="s">
        <v>37</v>
      </c>
      <c r="C1305" s="1" t="s">
        <v>59</v>
      </c>
      <c r="D1305" s="1" t="s">
        <v>298</v>
      </c>
      <c r="E1305" s="1" t="s">
        <v>12</v>
      </c>
      <c r="F1305" s="1" t="s">
        <v>136</v>
      </c>
      <c r="G1305" s="1" t="str">
        <f>UPPER(players_stats[[#This Row],[Agents]])</f>
        <v>CYPHER, KILLJOY</v>
      </c>
      <c r="H1305" s="1" t="str">
        <f>IF(OR(ISNUMBER(FIND(",",players_stats[[#This Row],[Agents MAYUS]])),ISNUMBER(FIND("All Match Types",players_stats[[#This Row],[Match Type]]))),"Eliminar","")</f>
        <v>Eliminar</v>
      </c>
      <c r="I1305">
        <v>67</v>
      </c>
      <c r="J1305">
        <v>107</v>
      </c>
      <c r="K1305">
        <v>215</v>
      </c>
      <c r="L1305">
        <v>109</v>
      </c>
      <c r="M1305">
        <v>0.78</v>
      </c>
      <c r="N1305">
        <v>147</v>
      </c>
      <c r="O1305">
        <v>73</v>
      </c>
      <c r="P1305">
        <v>37</v>
      </c>
      <c r="Q1305">
        <v>1</v>
      </c>
      <c r="R1305">
        <v>7</v>
      </c>
      <c r="S1305">
        <v>0.31</v>
      </c>
      <c r="U1305" s="1" t="s">
        <v>167</v>
      </c>
      <c r="V1305">
        <v>20</v>
      </c>
      <c r="W1305">
        <v>49</v>
      </c>
      <c r="X1305">
        <v>45</v>
      </c>
      <c r="Y1305">
        <v>25</v>
      </c>
      <c r="Z1305">
        <v>7</v>
      </c>
      <c r="AA1305">
        <v>5</v>
      </c>
    </row>
    <row r="1306" spans="1:27" x14ac:dyDescent="0.25">
      <c r="A1306" s="1" t="s">
        <v>46</v>
      </c>
      <c r="B1306" s="1" t="s">
        <v>37</v>
      </c>
      <c r="C1306" s="1" t="s">
        <v>59</v>
      </c>
      <c r="D1306" s="1" t="s">
        <v>303</v>
      </c>
      <c r="E1306" s="1" t="s">
        <v>12</v>
      </c>
      <c r="F1306" s="1" t="s">
        <v>145</v>
      </c>
      <c r="G1306" s="1" t="str">
        <f>UPPER(players_stats[[#This Row],[Agents]])</f>
        <v>JETT</v>
      </c>
      <c r="H1306" s="1" t="str">
        <f>IF(OR(ISNUMBER(FIND(",",players_stats[[#This Row],[Agents MAYUS]])),ISNUMBER(FIND("All Match Types",players_stats[[#This Row],[Match Type]]))),"Eliminar","")</f>
        <v/>
      </c>
      <c r="I1306">
        <v>24</v>
      </c>
      <c r="J1306">
        <v>84</v>
      </c>
      <c r="K1306">
        <v>193</v>
      </c>
      <c r="L1306">
        <v>94</v>
      </c>
      <c r="M1306">
        <v>0.63</v>
      </c>
      <c r="N1306">
        <v>139</v>
      </c>
      <c r="O1306">
        <v>67</v>
      </c>
      <c r="P1306">
        <v>17</v>
      </c>
      <c r="Q1306">
        <v>17</v>
      </c>
      <c r="R1306">
        <v>25</v>
      </c>
      <c r="S1306">
        <v>0.23</v>
      </c>
      <c r="U1306" s="1" t="s">
        <v>141</v>
      </c>
      <c r="V1306">
        <v>16</v>
      </c>
      <c r="W1306">
        <v>16</v>
      </c>
      <c r="X1306">
        <v>17</v>
      </c>
      <c r="Y1306">
        <v>4</v>
      </c>
      <c r="Z1306">
        <v>4</v>
      </c>
      <c r="AA1306">
        <v>6</v>
      </c>
    </row>
    <row r="1307" spans="1:27" x14ac:dyDescent="0.25">
      <c r="A1307" s="1" t="s">
        <v>46</v>
      </c>
      <c r="B1307" s="1" t="s">
        <v>37</v>
      </c>
      <c r="C1307" s="1" t="s">
        <v>59</v>
      </c>
      <c r="D1307" s="1" t="s">
        <v>303</v>
      </c>
      <c r="E1307" s="1" t="s">
        <v>12</v>
      </c>
      <c r="F1307" s="1" t="s">
        <v>188</v>
      </c>
      <c r="G1307" s="1" t="str">
        <f>UPPER(players_stats[[#This Row],[Agents]])</f>
        <v>NEON</v>
      </c>
      <c r="H1307" s="1" t="str">
        <f>IF(OR(ISNUMBER(FIND(",",players_stats[[#This Row],[Agents MAYUS]])),ISNUMBER(FIND("All Match Types",players_stats[[#This Row],[Match Type]]))),"Eliminar","")</f>
        <v/>
      </c>
      <c r="I1307">
        <v>19</v>
      </c>
      <c r="J1307">
        <v>126</v>
      </c>
      <c r="K1307">
        <v>224</v>
      </c>
      <c r="L1307">
        <v>156</v>
      </c>
      <c r="M1307">
        <v>0.68</v>
      </c>
      <c r="N1307">
        <v>161</v>
      </c>
      <c r="O1307">
        <v>74</v>
      </c>
      <c r="P1307">
        <v>47</v>
      </c>
      <c r="Q1307">
        <v>16</v>
      </c>
      <c r="R1307">
        <v>21</v>
      </c>
      <c r="S1307">
        <v>0.28000000000000003</v>
      </c>
      <c r="U1307" s="1" t="s">
        <v>141</v>
      </c>
      <c r="V1307">
        <v>14</v>
      </c>
      <c r="W1307">
        <v>14</v>
      </c>
      <c r="X1307">
        <v>9</v>
      </c>
      <c r="Y1307">
        <v>9</v>
      </c>
      <c r="Z1307">
        <v>3</v>
      </c>
      <c r="AA1307">
        <v>4</v>
      </c>
    </row>
    <row r="1308" spans="1:27" x14ac:dyDescent="0.25">
      <c r="A1308" s="1" t="s">
        <v>46</v>
      </c>
      <c r="B1308" s="1" t="s">
        <v>37</v>
      </c>
      <c r="C1308" s="1" t="s">
        <v>59</v>
      </c>
      <c r="D1308" s="1" t="s">
        <v>303</v>
      </c>
      <c r="E1308" s="1" t="s">
        <v>12</v>
      </c>
      <c r="F1308" s="1" t="s">
        <v>146</v>
      </c>
      <c r="G1308" s="1" t="str">
        <f>UPPER(players_stats[[#This Row],[Agents]])</f>
        <v>RAZE</v>
      </c>
      <c r="H1308" s="1" t="str">
        <f>IF(OR(ISNUMBER(FIND(",",players_stats[[#This Row],[Agents MAYUS]])),ISNUMBER(FIND("All Match Types",players_stats[[#This Row],[Match Type]]))),"Eliminar","")</f>
        <v/>
      </c>
      <c r="I1308">
        <v>24</v>
      </c>
      <c r="J1308">
        <v>112</v>
      </c>
      <c r="K1308">
        <v>253</v>
      </c>
      <c r="L1308">
        <v>111</v>
      </c>
      <c r="M1308">
        <v>0.75</v>
      </c>
      <c r="N1308">
        <v>173</v>
      </c>
      <c r="O1308">
        <v>88</v>
      </c>
      <c r="P1308">
        <v>17</v>
      </c>
      <c r="Q1308">
        <v>25</v>
      </c>
      <c r="R1308">
        <v>13</v>
      </c>
      <c r="S1308">
        <v>0.22</v>
      </c>
      <c r="T1308">
        <v>0.33</v>
      </c>
      <c r="U1308" s="1" t="s">
        <v>156</v>
      </c>
      <c r="V1308">
        <v>21</v>
      </c>
      <c r="W1308">
        <v>21</v>
      </c>
      <c r="X1308">
        <v>19</v>
      </c>
      <c r="Y1308">
        <v>4</v>
      </c>
      <c r="Z1308">
        <v>6</v>
      </c>
      <c r="AA1308">
        <v>3</v>
      </c>
    </row>
    <row r="1309" spans="1:27" x14ac:dyDescent="0.25">
      <c r="A1309" s="1" t="s">
        <v>46</v>
      </c>
      <c r="B1309" s="1" t="s">
        <v>37</v>
      </c>
      <c r="C1309" s="1" t="s">
        <v>59</v>
      </c>
      <c r="D1309" s="1" t="s">
        <v>303</v>
      </c>
      <c r="E1309" s="1" t="s">
        <v>12</v>
      </c>
      <c r="F1309" s="1" t="s">
        <v>252</v>
      </c>
      <c r="G1309" s="1" t="str">
        <f>UPPER(players_stats[[#This Row],[Agents]])</f>
        <v>JETT, NEON, RAZE</v>
      </c>
      <c r="H1309" s="1" t="str">
        <f>IF(OR(ISNUMBER(FIND(",",players_stats[[#This Row],[Agents MAYUS]])),ISNUMBER(FIND("All Match Types",players_stats[[#This Row],[Match Type]]))),"Eliminar","")</f>
        <v>Eliminar</v>
      </c>
      <c r="I1309">
        <v>67</v>
      </c>
      <c r="J1309">
        <v>106</v>
      </c>
      <c r="K1309">
        <v>223</v>
      </c>
      <c r="L1309">
        <v>113</v>
      </c>
      <c r="M1309">
        <v>0.69</v>
      </c>
      <c r="N1309">
        <v>157</v>
      </c>
      <c r="O1309">
        <v>76</v>
      </c>
      <c r="P1309">
        <v>25</v>
      </c>
      <c r="Q1309">
        <v>19</v>
      </c>
      <c r="R1309">
        <v>19</v>
      </c>
      <c r="S1309">
        <v>0.24</v>
      </c>
      <c r="T1309">
        <v>0.2</v>
      </c>
      <c r="U1309" s="1" t="s">
        <v>235</v>
      </c>
      <c r="V1309">
        <v>21</v>
      </c>
      <c r="W1309">
        <v>51</v>
      </c>
      <c r="X1309">
        <v>45</v>
      </c>
      <c r="Y1309">
        <v>17</v>
      </c>
      <c r="Z1309">
        <v>13</v>
      </c>
      <c r="AA1309">
        <v>13</v>
      </c>
    </row>
    <row r="1310" spans="1:27" x14ac:dyDescent="0.25">
      <c r="A1310" s="1" t="s">
        <v>46</v>
      </c>
      <c r="B1310" s="1" t="s">
        <v>37</v>
      </c>
      <c r="C1310" s="1" t="s">
        <v>59</v>
      </c>
      <c r="D1310" s="1" t="s">
        <v>296</v>
      </c>
      <c r="E1310" s="1" t="s">
        <v>12</v>
      </c>
      <c r="F1310" s="1" t="s">
        <v>140</v>
      </c>
      <c r="G1310" s="1" t="str">
        <f>UPPER(players_stats[[#This Row],[Agents]])</f>
        <v>OMEN</v>
      </c>
      <c r="H1310" s="1" t="str">
        <f>IF(OR(ISNUMBER(FIND(",",players_stats[[#This Row],[Agents MAYUS]])),ISNUMBER(FIND("All Match Types",players_stats[[#This Row],[Match Type]]))),"Eliminar","")</f>
        <v/>
      </c>
      <c r="I1310">
        <v>67</v>
      </c>
      <c r="J1310">
        <v>11</v>
      </c>
      <c r="K1310">
        <v>203</v>
      </c>
      <c r="L1310">
        <v>114</v>
      </c>
      <c r="M1310">
        <v>0.82</v>
      </c>
      <c r="N1310">
        <v>133</v>
      </c>
      <c r="O1310">
        <v>73</v>
      </c>
      <c r="P1310">
        <v>45</v>
      </c>
      <c r="Q1310">
        <v>9</v>
      </c>
      <c r="R1310">
        <v>1</v>
      </c>
      <c r="S1310">
        <v>0.33</v>
      </c>
      <c r="U1310" s="1" t="s">
        <v>204</v>
      </c>
      <c r="V1310">
        <v>18</v>
      </c>
      <c r="W1310">
        <v>49</v>
      </c>
      <c r="X1310">
        <v>43</v>
      </c>
      <c r="Y1310">
        <v>30</v>
      </c>
      <c r="Z1310">
        <v>6</v>
      </c>
      <c r="AA1310">
        <v>7</v>
      </c>
    </row>
    <row r="1311" spans="1:27" x14ac:dyDescent="0.25">
      <c r="A1311" s="1" t="s">
        <v>46</v>
      </c>
      <c r="B1311" s="1" t="s">
        <v>37</v>
      </c>
      <c r="C1311" s="1" t="s">
        <v>59</v>
      </c>
      <c r="D1311" s="1" t="s">
        <v>301</v>
      </c>
      <c r="E1311" s="1" t="s">
        <v>12</v>
      </c>
      <c r="F1311" s="1" t="s">
        <v>151</v>
      </c>
      <c r="G1311" s="1" t="str">
        <f>UPPER(players_stats[[#This Row],[Agents]])</f>
        <v>SOVA</v>
      </c>
      <c r="H1311" s="1" t="str">
        <f>IF(OR(ISNUMBER(FIND(",",players_stats[[#This Row],[Agents MAYUS]])),ISNUMBER(FIND("All Match Types",players_stats[[#This Row],[Match Type]]))),"Eliminar","")</f>
        <v/>
      </c>
      <c r="I1311">
        <v>43</v>
      </c>
      <c r="J1311">
        <v>113</v>
      </c>
      <c r="K1311">
        <v>213</v>
      </c>
      <c r="L1311">
        <v>135</v>
      </c>
      <c r="M1311">
        <v>0.81</v>
      </c>
      <c r="N1311">
        <v>134</v>
      </c>
      <c r="O1311">
        <v>81</v>
      </c>
      <c r="P1311">
        <v>7</v>
      </c>
      <c r="Q1311">
        <v>5</v>
      </c>
      <c r="R1311">
        <v>2</v>
      </c>
      <c r="S1311">
        <v>0.36</v>
      </c>
      <c r="U1311" s="1" t="s">
        <v>141</v>
      </c>
      <c r="V1311">
        <v>21</v>
      </c>
      <c r="W1311">
        <v>35</v>
      </c>
      <c r="X1311">
        <v>26</v>
      </c>
      <c r="Y1311">
        <v>3</v>
      </c>
      <c r="Z1311">
        <v>2</v>
      </c>
      <c r="AA1311">
        <v>1</v>
      </c>
    </row>
    <row r="1312" spans="1:27" x14ac:dyDescent="0.25">
      <c r="A1312" s="1" t="s">
        <v>46</v>
      </c>
      <c r="B1312" s="1" t="s">
        <v>37</v>
      </c>
      <c r="C1312" s="1" t="s">
        <v>59</v>
      </c>
      <c r="D1312" s="1" t="s">
        <v>301</v>
      </c>
      <c r="E1312" s="1" t="s">
        <v>12</v>
      </c>
      <c r="F1312" s="1" t="s">
        <v>152</v>
      </c>
      <c r="G1312" s="1" t="str">
        <f>UPPER(players_stats[[#This Row],[Agents]])</f>
        <v>VIPER</v>
      </c>
      <c r="H1312" s="1" t="str">
        <f>IF(OR(ISNUMBER(FIND(",",players_stats[[#This Row],[Agents MAYUS]])),ISNUMBER(FIND("All Match Types",players_stats[[#This Row],[Match Type]]))),"Eliminar","")</f>
        <v/>
      </c>
      <c r="I1312">
        <v>24</v>
      </c>
      <c r="J1312">
        <v>46</v>
      </c>
      <c r="K1312">
        <v>149</v>
      </c>
      <c r="L1312">
        <v>52</v>
      </c>
      <c r="M1312">
        <v>0.63</v>
      </c>
      <c r="N1312">
        <v>94</v>
      </c>
      <c r="O1312">
        <v>46</v>
      </c>
      <c r="P1312">
        <v>21</v>
      </c>
      <c r="Q1312">
        <v>4</v>
      </c>
      <c r="R1312">
        <v>8</v>
      </c>
      <c r="S1312">
        <v>0.28999999999999998</v>
      </c>
      <c r="U1312" s="1" t="s">
        <v>139</v>
      </c>
      <c r="V1312">
        <v>11</v>
      </c>
      <c r="W1312">
        <v>11</v>
      </c>
      <c r="X1312">
        <v>21</v>
      </c>
      <c r="Y1312">
        <v>5</v>
      </c>
      <c r="Z1312">
        <v>1</v>
      </c>
      <c r="AA1312">
        <v>2</v>
      </c>
    </row>
    <row r="1313" spans="1:27" x14ac:dyDescent="0.25">
      <c r="A1313" s="1" t="s">
        <v>46</v>
      </c>
      <c r="B1313" s="1" t="s">
        <v>37</v>
      </c>
      <c r="C1313" s="1" t="s">
        <v>59</v>
      </c>
      <c r="D1313" s="1" t="s">
        <v>301</v>
      </c>
      <c r="E1313" s="1" t="s">
        <v>12</v>
      </c>
      <c r="F1313" s="1" t="s">
        <v>153</v>
      </c>
      <c r="G1313" s="1" t="str">
        <f>UPPER(players_stats[[#This Row],[Agents]])</f>
        <v>SOVA, VIPER</v>
      </c>
      <c r="H1313" s="1" t="str">
        <f>IF(OR(ISNUMBER(FIND(",",players_stats[[#This Row],[Agents MAYUS]])),ISNUMBER(FIND("All Match Types",players_stats[[#This Row],[Match Type]]))),"Eliminar","")</f>
        <v>Eliminar</v>
      </c>
      <c r="I1313">
        <v>67</v>
      </c>
      <c r="J1313">
        <v>89</v>
      </c>
      <c r="K1313">
        <v>192</v>
      </c>
      <c r="L1313">
        <v>98</v>
      </c>
      <c r="M1313">
        <v>0.75</v>
      </c>
      <c r="N1313">
        <v>120</v>
      </c>
      <c r="O1313">
        <v>69</v>
      </c>
      <c r="P1313">
        <v>12</v>
      </c>
      <c r="Q1313">
        <v>4</v>
      </c>
      <c r="R1313">
        <v>4</v>
      </c>
      <c r="S1313">
        <v>0.34</v>
      </c>
      <c r="U1313" s="1" t="s">
        <v>143</v>
      </c>
      <c r="V1313">
        <v>21</v>
      </c>
      <c r="W1313">
        <v>46</v>
      </c>
      <c r="X1313">
        <v>47</v>
      </c>
      <c r="Y1313">
        <v>8</v>
      </c>
      <c r="Z1313">
        <v>3</v>
      </c>
      <c r="AA1313">
        <v>3</v>
      </c>
    </row>
    <row r="1314" spans="1:27" x14ac:dyDescent="0.25">
      <c r="A1314" s="1" t="s">
        <v>46</v>
      </c>
      <c r="B1314" s="1" t="s">
        <v>37</v>
      </c>
      <c r="C1314" s="1" t="s">
        <v>59</v>
      </c>
      <c r="D1314" s="1" t="s">
        <v>180</v>
      </c>
      <c r="E1314" s="1" t="s">
        <v>7</v>
      </c>
      <c r="F1314" s="1" t="s">
        <v>181</v>
      </c>
      <c r="G1314" s="1" t="str">
        <f>UPPER(players_stats[[#This Row],[Agents]])</f>
        <v>BREACH</v>
      </c>
      <c r="H1314" s="1" t="str">
        <f>IF(OR(ISNUMBER(FIND(",",players_stats[[#This Row],[Agents MAYUS]])),ISNUMBER(FIND("All Match Types",players_stats[[#This Row],[Match Type]]))),"Eliminar","")</f>
        <v/>
      </c>
      <c r="I1314">
        <v>20</v>
      </c>
      <c r="J1314">
        <v>75</v>
      </c>
      <c r="K1314">
        <v>134</v>
      </c>
      <c r="L1314">
        <v>77</v>
      </c>
      <c r="M1314">
        <v>0.6</v>
      </c>
      <c r="N1314">
        <v>79</v>
      </c>
      <c r="O1314">
        <v>5</v>
      </c>
      <c r="P1314">
        <v>3</v>
      </c>
      <c r="Q1314">
        <v>0</v>
      </c>
      <c r="R1314">
        <v>5</v>
      </c>
      <c r="S1314">
        <v>0.26</v>
      </c>
      <c r="U1314" s="1" t="s">
        <v>184</v>
      </c>
      <c r="V1314">
        <v>10</v>
      </c>
      <c r="W1314">
        <v>10</v>
      </c>
      <c r="X1314">
        <v>13</v>
      </c>
      <c r="Y1314">
        <v>6</v>
      </c>
      <c r="Z1314">
        <v>0</v>
      </c>
      <c r="AA1314">
        <v>1</v>
      </c>
    </row>
    <row r="1315" spans="1:27" x14ac:dyDescent="0.25">
      <c r="A1315" s="1" t="s">
        <v>46</v>
      </c>
      <c r="B1315" s="1" t="s">
        <v>37</v>
      </c>
      <c r="C1315" s="1" t="s">
        <v>59</v>
      </c>
      <c r="D1315" s="1" t="s">
        <v>180</v>
      </c>
      <c r="E1315" s="1" t="s">
        <v>7</v>
      </c>
      <c r="F1315" s="1" t="s">
        <v>133</v>
      </c>
      <c r="G1315" s="1" t="str">
        <f>UPPER(players_stats[[#This Row],[Agents]])</f>
        <v>CYPHER</v>
      </c>
      <c r="H1315" s="1" t="str">
        <f>IF(OR(ISNUMBER(FIND(",",players_stats[[#This Row],[Agents MAYUS]])),ISNUMBER(FIND("All Match Types",players_stats[[#This Row],[Match Type]]))),"Eliminar","")</f>
        <v/>
      </c>
      <c r="I1315">
        <v>23</v>
      </c>
      <c r="J1315">
        <v>8</v>
      </c>
      <c r="K1315">
        <v>148</v>
      </c>
      <c r="L1315">
        <v>8</v>
      </c>
      <c r="M1315">
        <v>0.65</v>
      </c>
      <c r="N1315">
        <v>105</v>
      </c>
      <c r="O1315">
        <v>52</v>
      </c>
      <c r="P1315">
        <v>22</v>
      </c>
      <c r="Q1315">
        <v>0</v>
      </c>
      <c r="R1315">
        <v>4</v>
      </c>
      <c r="S1315">
        <v>0.26</v>
      </c>
      <c r="T1315">
        <v>0.25</v>
      </c>
      <c r="U1315" s="1" t="s">
        <v>178</v>
      </c>
      <c r="V1315">
        <v>12</v>
      </c>
      <c r="W1315">
        <v>12</v>
      </c>
      <c r="X1315">
        <v>15</v>
      </c>
      <c r="Y1315">
        <v>5</v>
      </c>
      <c r="Z1315">
        <v>0</v>
      </c>
      <c r="AA1315">
        <v>1</v>
      </c>
    </row>
    <row r="1316" spans="1:27" x14ac:dyDescent="0.25">
      <c r="A1316" s="1" t="s">
        <v>46</v>
      </c>
      <c r="B1316" s="1" t="s">
        <v>37</v>
      </c>
      <c r="C1316" s="1" t="s">
        <v>59</v>
      </c>
      <c r="D1316" s="1" t="s">
        <v>180</v>
      </c>
      <c r="E1316" s="1" t="s">
        <v>7</v>
      </c>
      <c r="F1316" s="1" t="s">
        <v>306</v>
      </c>
      <c r="G1316" s="1" t="str">
        <f>UPPER(players_stats[[#This Row],[Agents]])</f>
        <v>BREACH, CYPHER</v>
      </c>
      <c r="H1316" s="1" t="str">
        <f>IF(OR(ISNUMBER(FIND(",",players_stats[[#This Row],[Agents MAYUS]])),ISNUMBER(FIND("All Match Types",players_stats[[#This Row],[Match Type]]))),"Eliminar","")</f>
        <v>Eliminar</v>
      </c>
      <c r="I1316">
        <v>43</v>
      </c>
      <c r="J1316">
        <v>78</v>
      </c>
      <c r="K1316">
        <v>141</v>
      </c>
      <c r="L1316">
        <v>79</v>
      </c>
      <c r="M1316">
        <v>0.63</v>
      </c>
      <c r="N1316">
        <v>93</v>
      </c>
      <c r="O1316">
        <v>51</v>
      </c>
      <c r="P1316">
        <v>26</v>
      </c>
      <c r="Q1316">
        <v>0</v>
      </c>
      <c r="R1316">
        <v>5</v>
      </c>
      <c r="S1316">
        <v>0.26</v>
      </c>
      <c r="T1316">
        <v>0.13</v>
      </c>
      <c r="U1316" s="1" t="s">
        <v>313</v>
      </c>
      <c r="V1316">
        <v>12</v>
      </c>
      <c r="W1316">
        <v>22</v>
      </c>
      <c r="X1316">
        <v>28</v>
      </c>
      <c r="Y1316">
        <v>11</v>
      </c>
      <c r="Z1316">
        <v>0</v>
      </c>
      <c r="AA1316">
        <v>2</v>
      </c>
    </row>
    <row r="1317" spans="1:27" x14ac:dyDescent="0.25">
      <c r="A1317" s="1" t="s">
        <v>46</v>
      </c>
      <c r="B1317" s="1" t="s">
        <v>37</v>
      </c>
      <c r="C1317" s="1" t="s">
        <v>59</v>
      </c>
      <c r="D1317" s="1" t="s">
        <v>183</v>
      </c>
      <c r="E1317" s="1" t="s">
        <v>7</v>
      </c>
      <c r="F1317" s="1" t="s">
        <v>198</v>
      </c>
      <c r="G1317" s="1" t="str">
        <f>UPPER(players_stats[[#This Row],[Agents]])</f>
        <v>DEADLOCK</v>
      </c>
      <c r="H1317" s="1" t="str">
        <f>IF(OR(ISNUMBER(FIND(",",players_stats[[#This Row],[Agents MAYUS]])),ISNUMBER(FIND("All Match Types",players_stats[[#This Row],[Match Type]]))),"Eliminar","")</f>
        <v/>
      </c>
      <c r="I1317">
        <v>23</v>
      </c>
      <c r="J1317">
        <v>73</v>
      </c>
      <c r="K1317">
        <v>151</v>
      </c>
      <c r="L1317">
        <v>67</v>
      </c>
      <c r="M1317">
        <v>0.83</v>
      </c>
      <c r="N1317">
        <v>109</v>
      </c>
      <c r="O1317">
        <v>52</v>
      </c>
      <c r="P1317">
        <v>3</v>
      </c>
      <c r="Q1317">
        <v>4</v>
      </c>
      <c r="R1317">
        <v>9</v>
      </c>
      <c r="S1317">
        <v>0.31</v>
      </c>
      <c r="U1317" s="1" t="s">
        <v>139</v>
      </c>
      <c r="V1317">
        <v>12</v>
      </c>
      <c r="W1317">
        <v>12</v>
      </c>
      <c r="X1317">
        <v>18</v>
      </c>
      <c r="Y1317">
        <v>7</v>
      </c>
      <c r="Z1317">
        <v>1</v>
      </c>
      <c r="AA1317">
        <v>2</v>
      </c>
    </row>
    <row r="1318" spans="1:27" x14ac:dyDescent="0.25">
      <c r="A1318" s="1" t="s">
        <v>46</v>
      </c>
      <c r="B1318" s="1" t="s">
        <v>37</v>
      </c>
      <c r="C1318" s="1" t="s">
        <v>59</v>
      </c>
      <c r="D1318" s="1" t="s">
        <v>183</v>
      </c>
      <c r="E1318" s="1" t="s">
        <v>7</v>
      </c>
      <c r="F1318" s="1" t="s">
        <v>134</v>
      </c>
      <c r="G1318" s="1" t="str">
        <f>UPPER(players_stats[[#This Row],[Agents]])</f>
        <v>KILLJOY</v>
      </c>
      <c r="H1318" s="1" t="str">
        <f>IF(OR(ISNUMBER(FIND(",",players_stats[[#This Row],[Agents MAYUS]])),ISNUMBER(FIND("All Match Types",players_stats[[#This Row],[Match Type]]))),"Eliminar","")</f>
        <v/>
      </c>
      <c r="I1318">
        <v>20</v>
      </c>
      <c r="J1318">
        <v>10</v>
      </c>
      <c r="K1318">
        <v>223</v>
      </c>
      <c r="L1318">
        <v>10</v>
      </c>
      <c r="M1318">
        <v>0.6</v>
      </c>
      <c r="N1318">
        <v>142</v>
      </c>
      <c r="O1318">
        <v>8</v>
      </c>
      <c r="P1318">
        <v>5</v>
      </c>
      <c r="Q1318">
        <v>0</v>
      </c>
      <c r="R1318">
        <v>5</v>
      </c>
      <c r="S1318">
        <v>0.23</v>
      </c>
      <c r="U1318" s="1" t="s">
        <v>143</v>
      </c>
      <c r="V1318">
        <v>16</v>
      </c>
      <c r="W1318">
        <v>16</v>
      </c>
      <c r="X1318">
        <v>16</v>
      </c>
      <c r="Y1318">
        <v>1</v>
      </c>
      <c r="Z1318">
        <v>0</v>
      </c>
      <c r="AA1318">
        <v>1</v>
      </c>
    </row>
    <row r="1319" spans="1:27" x14ac:dyDescent="0.25">
      <c r="A1319" s="1" t="s">
        <v>46</v>
      </c>
      <c r="B1319" s="1" t="s">
        <v>37</v>
      </c>
      <c r="C1319" s="1" t="s">
        <v>59</v>
      </c>
      <c r="D1319" s="1" t="s">
        <v>183</v>
      </c>
      <c r="E1319" s="1" t="s">
        <v>7</v>
      </c>
      <c r="F1319" s="1" t="s">
        <v>507</v>
      </c>
      <c r="G1319" s="1" t="str">
        <f>UPPER(players_stats[[#This Row],[Agents]])</f>
        <v>DEADLOCK, KILLJOY</v>
      </c>
      <c r="H1319" s="1" t="str">
        <f>IF(OR(ISNUMBER(FIND(",",players_stats[[#This Row],[Agents MAYUS]])),ISNUMBER(FIND("All Match Types",players_stats[[#This Row],[Match Type]]))),"Eliminar","")</f>
        <v>Eliminar</v>
      </c>
      <c r="I1319">
        <v>43</v>
      </c>
      <c r="J1319">
        <v>86</v>
      </c>
      <c r="K1319">
        <v>187</v>
      </c>
      <c r="L1319">
        <v>82</v>
      </c>
      <c r="M1319">
        <v>0.72</v>
      </c>
      <c r="N1319">
        <v>124</v>
      </c>
      <c r="O1319">
        <v>65</v>
      </c>
      <c r="P1319">
        <v>19</v>
      </c>
      <c r="Q1319">
        <v>2</v>
      </c>
      <c r="R1319">
        <v>7</v>
      </c>
      <c r="S1319">
        <v>0.27</v>
      </c>
      <c r="U1319" s="1" t="s">
        <v>211</v>
      </c>
      <c r="V1319">
        <v>16</v>
      </c>
      <c r="W1319">
        <v>28</v>
      </c>
      <c r="X1319">
        <v>34</v>
      </c>
      <c r="Y1319">
        <v>8</v>
      </c>
      <c r="Z1319">
        <v>1</v>
      </c>
      <c r="AA1319">
        <v>3</v>
      </c>
    </row>
    <row r="1320" spans="1:27" x14ac:dyDescent="0.25">
      <c r="A1320" s="1" t="s">
        <v>46</v>
      </c>
      <c r="B1320" s="1" t="s">
        <v>37</v>
      </c>
      <c r="C1320" s="1" t="s">
        <v>59</v>
      </c>
      <c r="D1320" s="1" t="s">
        <v>187</v>
      </c>
      <c r="E1320" s="1" t="s">
        <v>7</v>
      </c>
      <c r="F1320" s="1" t="s">
        <v>145</v>
      </c>
      <c r="G1320" s="1" t="str">
        <f>UPPER(players_stats[[#This Row],[Agents]])</f>
        <v>JETT</v>
      </c>
      <c r="H1320" s="1" t="str">
        <f>IF(OR(ISNUMBER(FIND(",",players_stats[[#This Row],[Agents MAYUS]])),ISNUMBER(FIND("All Match Types",players_stats[[#This Row],[Match Type]]))),"Eliminar","")</f>
        <v/>
      </c>
      <c r="I1320">
        <v>43</v>
      </c>
      <c r="J1320">
        <v>102</v>
      </c>
      <c r="K1320">
        <v>260</v>
      </c>
      <c r="L1320">
        <v>105</v>
      </c>
      <c r="M1320">
        <v>0.56000000000000005</v>
      </c>
      <c r="N1320">
        <v>162</v>
      </c>
      <c r="O1320">
        <v>91</v>
      </c>
      <c r="P1320">
        <v>16</v>
      </c>
      <c r="Q1320">
        <v>23</v>
      </c>
      <c r="R1320">
        <v>23</v>
      </c>
      <c r="S1320">
        <v>0.4</v>
      </c>
      <c r="U1320" s="1" t="s">
        <v>139</v>
      </c>
      <c r="V1320">
        <v>28</v>
      </c>
      <c r="W1320">
        <v>39</v>
      </c>
      <c r="X1320">
        <v>37</v>
      </c>
      <c r="Y1320">
        <v>7</v>
      </c>
      <c r="Z1320">
        <v>10</v>
      </c>
      <c r="AA1320">
        <v>10</v>
      </c>
    </row>
    <row r="1321" spans="1:27" x14ac:dyDescent="0.25">
      <c r="A1321" s="1" t="s">
        <v>46</v>
      </c>
      <c r="B1321" s="1" t="s">
        <v>37</v>
      </c>
      <c r="C1321" s="1" t="s">
        <v>59</v>
      </c>
      <c r="D1321" s="1" t="s">
        <v>189</v>
      </c>
      <c r="E1321" s="1" t="s">
        <v>7</v>
      </c>
      <c r="F1321" s="1" t="s">
        <v>140</v>
      </c>
      <c r="G1321" s="1" t="str">
        <f>UPPER(players_stats[[#This Row],[Agents]])</f>
        <v>OMEN</v>
      </c>
      <c r="H1321" s="1" t="str">
        <f>IF(OR(ISNUMBER(FIND(",",players_stats[[#This Row],[Agents MAYUS]])),ISNUMBER(FIND("All Match Types",players_stats[[#This Row],[Match Type]]))),"Eliminar","")</f>
        <v/>
      </c>
      <c r="I1321">
        <v>43</v>
      </c>
      <c r="J1321">
        <v>102</v>
      </c>
      <c r="K1321">
        <v>230</v>
      </c>
      <c r="L1321">
        <v>97</v>
      </c>
      <c r="M1321">
        <v>0.77</v>
      </c>
      <c r="N1321">
        <v>146</v>
      </c>
      <c r="O1321">
        <v>72</v>
      </c>
      <c r="P1321">
        <v>37</v>
      </c>
      <c r="Q1321">
        <v>9</v>
      </c>
      <c r="R1321">
        <v>14</v>
      </c>
      <c r="S1321">
        <v>0.32</v>
      </c>
      <c r="U1321" s="1" t="s">
        <v>184</v>
      </c>
      <c r="V1321">
        <v>16</v>
      </c>
      <c r="W1321">
        <v>31</v>
      </c>
      <c r="X1321">
        <v>32</v>
      </c>
      <c r="Y1321">
        <v>16</v>
      </c>
      <c r="Z1321">
        <v>4</v>
      </c>
      <c r="AA1321">
        <v>6</v>
      </c>
    </row>
    <row r="1322" spans="1:27" x14ac:dyDescent="0.25">
      <c r="A1322" s="1" t="s">
        <v>46</v>
      </c>
      <c r="B1322" s="1" t="s">
        <v>37</v>
      </c>
      <c r="C1322" s="1" t="s">
        <v>59</v>
      </c>
      <c r="D1322" s="1" t="s">
        <v>185</v>
      </c>
      <c r="E1322" s="1" t="s">
        <v>7</v>
      </c>
      <c r="F1322" s="1" t="s">
        <v>151</v>
      </c>
      <c r="G1322" s="1" t="str">
        <f>UPPER(players_stats[[#This Row],[Agents]])</f>
        <v>SOVA</v>
      </c>
      <c r="H1322" s="1" t="str">
        <f>IF(OR(ISNUMBER(FIND(",",players_stats[[#This Row],[Agents MAYUS]])),ISNUMBER(FIND("All Match Types",players_stats[[#This Row],[Match Type]]))),"Eliminar","")</f>
        <v/>
      </c>
      <c r="I1322">
        <v>43</v>
      </c>
      <c r="J1322">
        <v>88</v>
      </c>
      <c r="K1322">
        <v>171</v>
      </c>
      <c r="L1322">
        <v>83</v>
      </c>
      <c r="M1322">
        <v>0.72</v>
      </c>
      <c r="N1322">
        <v>122</v>
      </c>
      <c r="O1322">
        <v>56</v>
      </c>
      <c r="P1322">
        <v>23</v>
      </c>
      <c r="Q1322">
        <v>2</v>
      </c>
      <c r="R1322">
        <v>14</v>
      </c>
      <c r="S1322">
        <v>0.26</v>
      </c>
      <c r="T1322">
        <v>0.14000000000000001</v>
      </c>
      <c r="U1322" s="1" t="s">
        <v>165</v>
      </c>
      <c r="V1322">
        <v>15</v>
      </c>
      <c r="W1322">
        <v>24</v>
      </c>
      <c r="X1322">
        <v>29</v>
      </c>
      <c r="Y1322">
        <v>10</v>
      </c>
      <c r="Z1322">
        <v>1</v>
      </c>
      <c r="AA1322">
        <v>6</v>
      </c>
    </row>
    <row r="1323" spans="1:27" x14ac:dyDescent="0.25">
      <c r="A1323" s="1" t="s">
        <v>46</v>
      </c>
      <c r="B1323" s="1" t="s">
        <v>37</v>
      </c>
      <c r="C1323" s="1" t="s">
        <v>59</v>
      </c>
      <c r="D1323" s="1" t="s">
        <v>508</v>
      </c>
      <c r="E1323" s="1" t="s">
        <v>55</v>
      </c>
      <c r="F1323" s="1" t="s">
        <v>181</v>
      </c>
      <c r="G1323" s="1" t="str">
        <f>UPPER(players_stats[[#This Row],[Agents]])</f>
        <v>BREACH</v>
      </c>
      <c r="H1323" s="1" t="str">
        <f>IF(OR(ISNUMBER(FIND(",",players_stats[[#This Row],[Agents MAYUS]])),ISNUMBER(FIND("All Match Types",players_stats[[#This Row],[Match Type]]))),"Eliminar","")</f>
        <v/>
      </c>
      <c r="I1323">
        <v>19</v>
      </c>
      <c r="J1323">
        <v>62</v>
      </c>
      <c r="K1323">
        <v>140</v>
      </c>
      <c r="L1323">
        <v>47</v>
      </c>
      <c r="M1323">
        <v>0.63</v>
      </c>
      <c r="N1323">
        <v>100</v>
      </c>
      <c r="O1323">
        <v>42</v>
      </c>
      <c r="P1323">
        <v>58</v>
      </c>
      <c r="Q1323">
        <v>0</v>
      </c>
      <c r="R1323">
        <v>0</v>
      </c>
      <c r="S1323">
        <v>0.26</v>
      </c>
      <c r="T1323">
        <v>1</v>
      </c>
      <c r="U1323" s="1" t="s">
        <v>147</v>
      </c>
      <c r="V1323">
        <v>8</v>
      </c>
      <c r="W1323">
        <v>8</v>
      </c>
      <c r="X1323">
        <v>17</v>
      </c>
      <c r="Y1323">
        <v>11</v>
      </c>
      <c r="Z1323">
        <v>0</v>
      </c>
      <c r="AA1323">
        <v>0</v>
      </c>
    </row>
    <row r="1324" spans="1:27" x14ac:dyDescent="0.25">
      <c r="A1324" s="1" t="s">
        <v>46</v>
      </c>
      <c r="B1324" s="1" t="s">
        <v>37</v>
      </c>
      <c r="C1324" s="1" t="s">
        <v>59</v>
      </c>
      <c r="D1324" s="1" t="s">
        <v>508</v>
      </c>
      <c r="E1324" s="1" t="s">
        <v>55</v>
      </c>
      <c r="F1324" s="1" t="s">
        <v>138</v>
      </c>
      <c r="G1324" s="1" t="str">
        <f>UPPER(players_stats[[#This Row],[Agents]])</f>
        <v>GEKKO</v>
      </c>
      <c r="H1324" s="1" t="str">
        <f>IF(OR(ISNUMBER(FIND(",",players_stats[[#This Row],[Agents MAYUS]])),ISNUMBER(FIND("All Match Types",players_stats[[#This Row],[Match Type]]))),"Eliminar","")</f>
        <v/>
      </c>
      <c r="I1324">
        <v>24</v>
      </c>
      <c r="J1324">
        <v>119</v>
      </c>
      <c r="K1324">
        <v>199</v>
      </c>
      <c r="L1324">
        <v>113</v>
      </c>
      <c r="M1324">
        <v>0.83</v>
      </c>
      <c r="N1324">
        <v>148</v>
      </c>
      <c r="O1324">
        <v>75</v>
      </c>
      <c r="P1324">
        <v>33</v>
      </c>
      <c r="Q1324">
        <v>0</v>
      </c>
      <c r="R1324">
        <v>4</v>
      </c>
      <c r="S1324">
        <v>0.3</v>
      </c>
      <c r="T1324">
        <v>0.5</v>
      </c>
      <c r="U1324" s="1" t="s">
        <v>154</v>
      </c>
      <c r="V1324">
        <v>18</v>
      </c>
      <c r="W1324">
        <v>18</v>
      </c>
      <c r="X1324">
        <v>16</v>
      </c>
      <c r="Y1324">
        <v>8</v>
      </c>
      <c r="Z1324">
        <v>0</v>
      </c>
      <c r="AA1324">
        <v>1</v>
      </c>
    </row>
    <row r="1325" spans="1:27" x14ac:dyDescent="0.25">
      <c r="A1325" s="1" t="s">
        <v>46</v>
      </c>
      <c r="B1325" s="1" t="s">
        <v>37</v>
      </c>
      <c r="C1325" s="1" t="s">
        <v>59</v>
      </c>
      <c r="D1325" s="1" t="s">
        <v>508</v>
      </c>
      <c r="E1325" s="1" t="s">
        <v>55</v>
      </c>
      <c r="F1325" s="1" t="s">
        <v>215</v>
      </c>
      <c r="G1325" s="1" t="str">
        <f>UPPER(players_stats[[#This Row],[Agents]])</f>
        <v>KAYO</v>
      </c>
      <c r="H1325" s="1" t="str">
        <f>IF(OR(ISNUMBER(FIND(",",players_stats[[#This Row],[Agents MAYUS]])),ISNUMBER(FIND("All Match Types",players_stats[[#This Row],[Match Type]]))),"Eliminar","")</f>
        <v/>
      </c>
      <c r="I1325">
        <v>24</v>
      </c>
      <c r="J1325">
        <v>101</v>
      </c>
      <c r="K1325">
        <v>211</v>
      </c>
      <c r="L1325">
        <v>89</v>
      </c>
      <c r="M1325">
        <v>0.75</v>
      </c>
      <c r="N1325">
        <v>140</v>
      </c>
      <c r="O1325">
        <v>67</v>
      </c>
      <c r="P1325">
        <v>42</v>
      </c>
      <c r="Q1325">
        <v>4</v>
      </c>
      <c r="R1325">
        <v>4</v>
      </c>
      <c r="S1325">
        <v>0.36</v>
      </c>
      <c r="U1325" s="1" t="s">
        <v>141</v>
      </c>
      <c r="V1325">
        <v>16</v>
      </c>
      <c r="W1325">
        <v>16</v>
      </c>
      <c r="X1325">
        <v>18</v>
      </c>
      <c r="Y1325">
        <v>10</v>
      </c>
      <c r="Z1325">
        <v>1</v>
      </c>
      <c r="AA1325">
        <v>1</v>
      </c>
    </row>
    <row r="1326" spans="1:27" x14ac:dyDescent="0.25">
      <c r="A1326" s="1" t="s">
        <v>46</v>
      </c>
      <c r="B1326" s="1" t="s">
        <v>37</v>
      </c>
      <c r="C1326" s="1" t="s">
        <v>59</v>
      </c>
      <c r="D1326" s="1" t="s">
        <v>508</v>
      </c>
      <c r="E1326" s="1" t="s">
        <v>55</v>
      </c>
      <c r="F1326" s="1" t="s">
        <v>312</v>
      </c>
      <c r="G1326" s="1" t="str">
        <f>UPPER(players_stats[[#This Row],[Agents]])</f>
        <v>BREACH, GEKKO, KAYO</v>
      </c>
      <c r="H1326" s="1" t="str">
        <f>IF(OR(ISNUMBER(FIND(",",players_stats[[#This Row],[Agents MAYUS]])),ISNUMBER(FIND("All Match Types",players_stats[[#This Row],[Match Type]]))),"Eliminar","")</f>
        <v>Eliminar</v>
      </c>
      <c r="I1326">
        <v>67</v>
      </c>
      <c r="J1326">
        <v>96</v>
      </c>
      <c r="K1326">
        <v>183</v>
      </c>
      <c r="L1326">
        <v>82</v>
      </c>
      <c r="M1326">
        <v>0.75</v>
      </c>
      <c r="N1326">
        <v>131</v>
      </c>
      <c r="O1326">
        <v>63</v>
      </c>
      <c r="P1326">
        <v>43</v>
      </c>
      <c r="Q1326">
        <v>1</v>
      </c>
      <c r="R1326">
        <v>3</v>
      </c>
      <c r="S1326">
        <v>0.31</v>
      </c>
      <c r="T1326">
        <v>0.5</v>
      </c>
      <c r="U1326" s="1" t="s">
        <v>317</v>
      </c>
      <c r="V1326">
        <v>18</v>
      </c>
      <c r="W1326">
        <v>42</v>
      </c>
      <c r="X1326">
        <v>51</v>
      </c>
      <c r="Y1326">
        <v>29</v>
      </c>
      <c r="Z1326">
        <v>1</v>
      </c>
      <c r="AA1326">
        <v>2</v>
      </c>
    </row>
    <row r="1327" spans="1:27" x14ac:dyDescent="0.25">
      <c r="A1327" s="1" t="s">
        <v>46</v>
      </c>
      <c r="B1327" s="1" t="s">
        <v>37</v>
      </c>
      <c r="C1327" s="1" t="s">
        <v>59</v>
      </c>
      <c r="D1327" s="1" t="s">
        <v>509</v>
      </c>
      <c r="E1327" s="1" t="s">
        <v>55</v>
      </c>
      <c r="F1327" s="1" t="s">
        <v>229</v>
      </c>
      <c r="G1327" s="1" t="str">
        <f>UPPER(players_stats[[#This Row],[Agents]])</f>
        <v>CLOVE</v>
      </c>
      <c r="H1327" s="1" t="str">
        <f>IF(OR(ISNUMBER(FIND(",",players_stats[[#This Row],[Agents MAYUS]])),ISNUMBER(FIND("All Match Types",players_stats[[#This Row],[Match Type]]))),"Eliminar","")</f>
        <v/>
      </c>
      <c r="I1327">
        <v>24</v>
      </c>
      <c r="J1327">
        <v>108</v>
      </c>
      <c r="K1327">
        <v>256</v>
      </c>
      <c r="L1327">
        <v>11</v>
      </c>
      <c r="M1327">
        <v>0.88</v>
      </c>
      <c r="N1327">
        <v>158</v>
      </c>
      <c r="O1327">
        <v>92</v>
      </c>
      <c r="P1327">
        <v>33</v>
      </c>
      <c r="Q1327">
        <v>13</v>
      </c>
      <c r="R1327">
        <v>13</v>
      </c>
      <c r="S1327">
        <v>0.44</v>
      </c>
      <c r="T1327">
        <v>0.67</v>
      </c>
      <c r="U1327" s="1" t="s">
        <v>149</v>
      </c>
      <c r="V1327">
        <v>22</v>
      </c>
      <c r="W1327">
        <v>22</v>
      </c>
      <c r="X1327">
        <v>20</v>
      </c>
      <c r="Y1327">
        <v>8</v>
      </c>
      <c r="Z1327">
        <v>3</v>
      </c>
      <c r="AA1327">
        <v>3</v>
      </c>
    </row>
    <row r="1328" spans="1:27" x14ac:dyDescent="0.25">
      <c r="A1328" s="1" t="s">
        <v>46</v>
      </c>
      <c r="B1328" s="1" t="s">
        <v>37</v>
      </c>
      <c r="C1328" s="1" t="s">
        <v>59</v>
      </c>
      <c r="D1328" s="1" t="s">
        <v>509</v>
      </c>
      <c r="E1328" s="1" t="s">
        <v>55</v>
      </c>
      <c r="F1328" s="1" t="s">
        <v>151</v>
      </c>
      <c r="G1328" s="1" t="str">
        <f>UPPER(players_stats[[#This Row],[Agents]])</f>
        <v>SOVA</v>
      </c>
      <c r="H1328" s="1" t="str">
        <f>IF(OR(ISNUMBER(FIND(",",players_stats[[#This Row],[Agents MAYUS]])),ISNUMBER(FIND("All Match Types",players_stats[[#This Row],[Match Type]]))),"Eliminar","")</f>
        <v/>
      </c>
      <c r="I1328">
        <v>43</v>
      </c>
      <c r="J1328">
        <v>63</v>
      </c>
      <c r="K1328">
        <v>152</v>
      </c>
      <c r="L1328">
        <v>55</v>
      </c>
      <c r="M1328">
        <v>0.6</v>
      </c>
      <c r="N1328">
        <v>100</v>
      </c>
      <c r="O1328">
        <v>42</v>
      </c>
      <c r="P1328">
        <v>21</v>
      </c>
      <c r="Q1328">
        <v>5</v>
      </c>
      <c r="R1328">
        <v>2</v>
      </c>
      <c r="S1328">
        <v>0.39</v>
      </c>
      <c r="U1328" s="1" t="s">
        <v>184</v>
      </c>
      <c r="V1328">
        <v>11</v>
      </c>
      <c r="W1328">
        <v>18</v>
      </c>
      <c r="X1328">
        <v>33</v>
      </c>
      <c r="Y1328">
        <v>9</v>
      </c>
      <c r="Z1328">
        <v>2</v>
      </c>
      <c r="AA1328">
        <v>1</v>
      </c>
    </row>
    <row r="1329" spans="1:27" x14ac:dyDescent="0.25">
      <c r="A1329" s="1" t="s">
        <v>46</v>
      </c>
      <c r="B1329" s="1" t="s">
        <v>37</v>
      </c>
      <c r="C1329" s="1" t="s">
        <v>59</v>
      </c>
      <c r="D1329" s="1" t="s">
        <v>509</v>
      </c>
      <c r="E1329" s="1" t="s">
        <v>55</v>
      </c>
      <c r="F1329" s="1" t="s">
        <v>510</v>
      </c>
      <c r="G1329" s="1" t="str">
        <f>UPPER(players_stats[[#This Row],[Agents]])</f>
        <v>CLOVE, SOVA</v>
      </c>
      <c r="H1329" s="1" t="str">
        <f>IF(OR(ISNUMBER(FIND(",",players_stats[[#This Row],[Agents MAYUS]])),ISNUMBER(FIND("All Match Types",players_stats[[#This Row],[Match Type]]))),"Eliminar","")</f>
        <v>Eliminar</v>
      </c>
      <c r="I1329">
        <v>67</v>
      </c>
      <c r="J1329">
        <v>79</v>
      </c>
      <c r="K1329">
        <v>187</v>
      </c>
      <c r="L1329">
        <v>75</v>
      </c>
      <c r="M1329">
        <v>0.7</v>
      </c>
      <c r="N1329">
        <v>121</v>
      </c>
      <c r="O1329">
        <v>6</v>
      </c>
      <c r="P1329">
        <v>25</v>
      </c>
      <c r="Q1329">
        <v>7</v>
      </c>
      <c r="R1329">
        <v>6</v>
      </c>
      <c r="S1329">
        <v>0.41</v>
      </c>
      <c r="T1329">
        <v>0.28999999999999998</v>
      </c>
      <c r="U1329" s="1" t="s">
        <v>163</v>
      </c>
      <c r="V1329">
        <v>22</v>
      </c>
      <c r="W1329">
        <v>40</v>
      </c>
      <c r="X1329">
        <v>53</v>
      </c>
      <c r="Y1329">
        <v>17</v>
      </c>
      <c r="Z1329">
        <v>5</v>
      </c>
      <c r="AA1329">
        <v>4</v>
      </c>
    </row>
    <row r="1330" spans="1:27" x14ac:dyDescent="0.25">
      <c r="A1330" s="1" t="s">
        <v>46</v>
      </c>
      <c r="B1330" s="1" t="s">
        <v>37</v>
      </c>
      <c r="C1330" s="1" t="s">
        <v>59</v>
      </c>
      <c r="D1330" s="1" t="s">
        <v>511</v>
      </c>
      <c r="E1330" s="1" t="s">
        <v>55</v>
      </c>
      <c r="F1330" s="1" t="s">
        <v>145</v>
      </c>
      <c r="G1330" s="1" t="str">
        <f>UPPER(players_stats[[#This Row],[Agents]])</f>
        <v>JETT</v>
      </c>
      <c r="H1330" s="1" t="str">
        <f>IF(OR(ISNUMBER(FIND(",",players_stats[[#This Row],[Agents MAYUS]])),ISNUMBER(FIND("All Match Types",players_stats[[#This Row],[Match Type]]))),"Eliminar","")</f>
        <v/>
      </c>
      <c r="I1330">
        <v>43</v>
      </c>
      <c r="J1330">
        <v>75</v>
      </c>
      <c r="K1330">
        <v>204</v>
      </c>
      <c r="L1330">
        <v>79</v>
      </c>
      <c r="M1330">
        <v>0.65</v>
      </c>
      <c r="N1330">
        <v>129</v>
      </c>
      <c r="O1330">
        <v>7</v>
      </c>
      <c r="P1330">
        <v>9</v>
      </c>
      <c r="Q1330">
        <v>21</v>
      </c>
      <c r="R1330">
        <v>19</v>
      </c>
      <c r="S1330">
        <v>0.33</v>
      </c>
      <c r="U1330" s="1" t="s">
        <v>143</v>
      </c>
      <c r="V1330">
        <v>16</v>
      </c>
      <c r="W1330">
        <v>30</v>
      </c>
      <c r="X1330">
        <v>38</v>
      </c>
      <c r="Y1330">
        <v>4</v>
      </c>
      <c r="Z1330">
        <v>9</v>
      </c>
      <c r="AA1330">
        <v>8</v>
      </c>
    </row>
    <row r="1331" spans="1:27" x14ac:dyDescent="0.25">
      <c r="A1331" s="1" t="s">
        <v>46</v>
      </c>
      <c r="B1331" s="1" t="s">
        <v>37</v>
      </c>
      <c r="C1331" s="1" t="s">
        <v>59</v>
      </c>
      <c r="D1331" s="1" t="s">
        <v>511</v>
      </c>
      <c r="E1331" s="1" t="s">
        <v>55</v>
      </c>
      <c r="F1331" s="1" t="s">
        <v>146</v>
      </c>
      <c r="G1331" s="1" t="str">
        <f>UPPER(players_stats[[#This Row],[Agents]])</f>
        <v>RAZE</v>
      </c>
      <c r="H1331" s="1" t="str">
        <f>IF(OR(ISNUMBER(FIND(",",players_stats[[#This Row],[Agents MAYUS]])),ISNUMBER(FIND("All Match Types",players_stats[[#This Row],[Match Type]]))),"Eliminar","")</f>
        <v/>
      </c>
      <c r="I1331">
        <v>24</v>
      </c>
      <c r="J1331">
        <v>94</v>
      </c>
      <c r="K1331">
        <v>262</v>
      </c>
      <c r="L1331">
        <v>105</v>
      </c>
      <c r="M1331">
        <v>0.71</v>
      </c>
      <c r="N1331">
        <v>166</v>
      </c>
      <c r="O1331">
        <v>88</v>
      </c>
      <c r="P1331">
        <v>17</v>
      </c>
      <c r="Q1331">
        <v>8</v>
      </c>
      <c r="R1331">
        <v>29</v>
      </c>
      <c r="S1331">
        <v>0.22</v>
      </c>
      <c r="U1331" s="1" t="s">
        <v>63</v>
      </c>
      <c r="V1331">
        <v>21</v>
      </c>
      <c r="W1331">
        <v>21</v>
      </c>
      <c r="X1331">
        <v>20</v>
      </c>
      <c r="Y1331">
        <v>4</v>
      </c>
      <c r="Z1331">
        <v>2</v>
      </c>
      <c r="AA1331">
        <v>7</v>
      </c>
    </row>
    <row r="1332" spans="1:27" x14ac:dyDescent="0.25">
      <c r="A1332" s="1" t="s">
        <v>46</v>
      </c>
      <c r="B1332" s="1" t="s">
        <v>37</v>
      </c>
      <c r="C1332" s="1" t="s">
        <v>59</v>
      </c>
      <c r="D1332" s="1" t="s">
        <v>511</v>
      </c>
      <c r="E1332" s="1" t="s">
        <v>55</v>
      </c>
      <c r="F1332" s="1" t="s">
        <v>148</v>
      </c>
      <c r="G1332" s="1" t="str">
        <f>UPPER(players_stats[[#This Row],[Agents]])</f>
        <v>JETT, RAZE</v>
      </c>
      <c r="H1332" s="1" t="str">
        <f>IF(OR(ISNUMBER(FIND(",",players_stats[[#This Row],[Agents MAYUS]])),ISNUMBER(FIND("All Match Types",players_stats[[#This Row],[Match Type]]))),"Eliminar","")</f>
        <v>Eliminar</v>
      </c>
      <c r="I1332">
        <v>67</v>
      </c>
      <c r="J1332">
        <v>82</v>
      </c>
      <c r="K1332">
        <v>223</v>
      </c>
      <c r="L1332">
        <v>88</v>
      </c>
      <c r="M1332">
        <v>0.67</v>
      </c>
      <c r="N1332">
        <v>142</v>
      </c>
      <c r="O1332">
        <v>76</v>
      </c>
      <c r="P1332">
        <v>12</v>
      </c>
      <c r="Q1332">
        <v>16</v>
      </c>
      <c r="R1332">
        <v>22</v>
      </c>
      <c r="S1332">
        <v>0.27</v>
      </c>
      <c r="U1332" s="1" t="s">
        <v>143</v>
      </c>
      <c r="V1332">
        <v>21</v>
      </c>
      <c r="W1332">
        <v>51</v>
      </c>
      <c r="X1332">
        <v>58</v>
      </c>
      <c r="Y1332">
        <v>8</v>
      </c>
      <c r="Z1332">
        <v>11</v>
      </c>
      <c r="AA1332">
        <v>15</v>
      </c>
    </row>
    <row r="1333" spans="1:27" x14ac:dyDescent="0.25">
      <c r="A1333" s="1" t="s">
        <v>46</v>
      </c>
      <c r="B1333" s="1" t="s">
        <v>37</v>
      </c>
      <c r="C1333" s="1" t="s">
        <v>59</v>
      </c>
      <c r="D1333" s="1" t="s">
        <v>512</v>
      </c>
      <c r="E1333" s="1" t="s">
        <v>55</v>
      </c>
      <c r="F1333" s="1" t="s">
        <v>134</v>
      </c>
      <c r="G1333" s="1" t="str">
        <f>UPPER(players_stats[[#This Row],[Agents]])</f>
        <v>KILLJOY</v>
      </c>
      <c r="H1333" s="1" t="str">
        <f>IF(OR(ISNUMBER(FIND(",",players_stats[[#This Row],[Agents MAYUS]])),ISNUMBER(FIND("All Match Types",players_stats[[#This Row],[Match Type]]))),"Eliminar","")</f>
        <v/>
      </c>
      <c r="I1333">
        <v>67</v>
      </c>
      <c r="J1333">
        <v>10</v>
      </c>
      <c r="K1333">
        <v>196</v>
      </c>
      <c r="L1333">
        <v>10</v>
      </c>
      <c r="M1333">
        <v>0.61</v>
      </c>
      <c r="N1333">
        <v>132</v>
      </c>
      <c r="O1333">
        <v>7</v>
      </c>
      <c r="P1333">
        <v>6</v>
      </c>
      <c r="Q1333">
        <v>12</v>
      </c>
      <c r="R1333">
        <v>9</v>
      </c>
      <c r="S1333">
        <v>0.32</v>
      </c>
      <c r="T1333">
        <v>0.13</v>
      </c>
      <c r="U1333" s="1" t="s">
        <v>451</v>
      </c>
      <c r="V1333">
        <v>18</v>
      </c>
      <c r="W1333">
        <v>47</v>
      </c>
      <c r="X1333">
        <v>47</v>
      </c>
      <c r="Y1333">
        <v>4</v>
      </c>
      <c r="Z1333">
        <v>8</v>
      </c>
      <c r="AA1333">
        <v>6</v>
      </c>
    </row>
    <row r="1334" spans="1:27" x14ac:dyDescent="0.25">
      <c r="A1334" s="1" t="s">
        <v>46</v>
      </c>
      <c r="B1334" s="1" t="s">
        <v>37</v>
      </c>
      <c r="C1334" s="1" t="s">
        <v>59</v>
      </c>
      <c r="D1334" s="1" t="s">
        <v>513</v>
      </c>
      <c r="E1334" s="1" t="s">
        <v>55</v>
      </c>
      <c r="F1334" s="1" t="s">
        <v>140</v>
      </c>
      <c r="G1334" s="1" t="str">
        <f>UPPER(players_stats[[#This Row],[Agents]])</f>
        <v>OMEN</v>
      </c>
      <c r="H1334" s="1" t="str">
        <f>IF(OR(ISNUMBER(FIND(",",players_stats[[#This Row],[Agents MAYUS]])),ISNUMBER(FIND("All Match Types",players_stats[[#This Row],[Match Type]]))),"Eliminar","")</f>
        <v/>
      </c>
      <c r="I1334">
        <v>67</v>
      </c>
      <c r="J1334">
        <v>77</v>
      </c>
      <c r="K1334">
        <v>155</v>
      </c>
      <c r="L1334">
        <v>68</v>
      </c>
      <c r="M1334">
        <v>0.61</v>
      </c>
      <c r="N1334">
        <v>100</v>
      </c>
      <c r="O1334">
        <v>54</v>
      </c>
      <c r="P1334">
        <v>33</v>
      </c>
      <c r="Q1334">
        <v>7</v>
      </c>
      <c r="R1334">
        <v>15</v>
      </c>
      <c r="S1334">
        <v>0.23</v>
      </c>
      <c r="T1334">
        <v>0.08</v>
      </c>
      <c r="U1334" s="1" t="s">
        <v>282</v>
      </c>
      <c r="V1334">
        <v>18</v>
      </c>
      <c r="W1334">
        <v>36</v>
      </c>
      <c r="X1334">
        <v>53</v>
      </c>
      <c r="Y1334">
        <v>22</v>
      </c>
      <c r="Z1334">
        <v>5</v>
      </c>
      <c r="AA1334">
        <v>10</v>
      </c>
    </row>
    <row r="1335" spans="1:27" x14ac:dyDescent="0.25">
      <c r="A1335" s="1" t="s">
        <v>46</v>
      </c>
      <c r="B1335" s="1" t="s">
        <v>37</v>
      </c>
      <c r="C1335" s="1" t="s">
        <v>59</v>
      </c>
      <c r="D1335" s="1" t="s">
        <v>514</v>
      </c>
      <c r="E1335" s="1" t="s">
        <v>52</v>
      </c>
      <c r="F1335" s="1" t="s">
        <v>133</v>
      </c>
      <c r="G1335" s="1" t="str">
        <f>UPPER(players_stats[[#This Row],[Agents]])</f>
        <v>CYPHER</v>
      </c>
      <c r="H1335" s="1" t="str">
        <f>IF(OR(ISNUMBER(FIND(",",players_stats[[#This Row],[Agents MAYUS]])),ISNUMBER(FIND("All Match Types",players_stats[[#This Row],[Match Type]]))),"Eliminar","")</f>
        <v/>
      </c>
      <c r="I1335">
        <v>20</v>
      </c>
      <c r="J1335">
        <v>104</v>
      </c>
      <c r="K1335">
        <v>228</v>
      </c>
      <c r="L1335">
        <v>10</v>
      </c>
      <c r="M1335">
        <v>0.7</v>
      </c>
      <c r="N1335">
        <v>160</v>
      </c>
      <c r="O1335">
        <v>8</v>
      </c>
      <c r="P1335">
        <v>4</v>
      </c>
      <c r="Q1335">
        <v>15</v>
      </c>
      <c r="R1335">
        <v>1</v>
      </c>
      <c r="S1335">
        <v>0.28999999999999998</v>
      </c>
      <c r="T1335">
        <v>0.33</v>
      </c>
      <c r="U1335" s="1" t="s">
        <v>156</v>
      </c>
      <c r="V1335">
        <v>16</v>
      </c>
      <c r="W1335">
        <v>16</v>
      </c>
      <c r="X1335">
        <v>16</v>
      </c>
      <c r="Y1335">
        <v>8</v>
      </c>
      <c r="Z1335">
        <v>3</v>
      </c>
      <c r="AA1335">
        <v>2</v>
      </c>
    </row>
    <row r="1336" spans="1:27" x14ac:dyDescent="0.25">
      <c r="A1336" s="1" t="s">
        <v>46</v>
      </c>
      <c r="B1336" s="1" t="s">
        <v>37</v>
      </c>
      <c r="C1336" s="1" t="s">
        <v>59</v>
      </c>
      <c r="D1336" s="1" t="s">
        <v>514</v>
      </c>
      <c r="E1336" s="1" t="s">
        <v>52</v>
      </c>
      <c r="F1336" s="1" t="s">
        <v>134</v>
      </c>
      <c r="G1336" s="1" t="str">
        <f>UPPER(players_stats[[#This Row],[Agents]])</f>
        <v>KILLJOY</v>
      </c>
      <c r="H1336" s="1" t="str">
        <f>IF(OR(ISNUMBER(FIND(",",players_stats[[#This Row],[Agents MAYUS]])),ISNUMBER(FIND("All Match Types",players_stats[[#This Row],[Match Type]]))),"Eliminar","")</f>
        <v/>
      </c>
      <c r="I1336">
        <v>23</v>
      </c>
      <c r="J1336">
        <v>21</v>
      </c>
      <c r="K1336">
        <v>88</v>
      </c>
      <c r="L1336">
        <v>25</v>
      </c>
      <c r="M1336">
        <v>0.61</v>
      </c>
      <c r="N1336">
        <v>71</v>
      </c>
      <c r="O1336">
        <v>22</v>
      </c>
      <c r="P1336">
        <v>26</v>
      </c>
      <c r="Q1336">
        <v>4</v>
      </c>
      <c r="R1336">
        <v>22</v>
      </c>
      <c r="S1336">
        <v>0.15</v>
      </c>
      <c r="U1336" s="1" t="s">
        <v>141</v>
      </c>
      <c r="V1336">
        <v>5</v>
      </c>
      <c r="W1336">
        <v>5</v>
      </c>
      <c r="X1336">
        <v>20</v>
      </c>
      <c r="Y1336">
        <v>6</v>
      </c>
      <c r="Z1336">
        <v>1</v>
      </c>
      <c r="AA1336">
        <v>5</v>
      </c>
    </row>
    <row r="1337" spans="1:27" x14ac:dyDescent="0.25">
      <c r="A1337" s="1" t="s">
        <v>46</v>
      </c>
      <c r="B1337" s="1" t="s">
        <v>37</v>
      </c>
      <c r="C1337" s="1" t="s">
        <v>59</v>
      </c>
      <c r="D1337" s="1" t="s">
        <v>514</v>
      </c>
      <c r="E1337" s="1" t="s">
        <v>52</v>
      </c>
      <c r="F1337" s="1" t="s">
        <v>136</v>
      </c>
      <c r="G1337" s="1" t="str">
        <f>UPPER(players_stats[[#This Row],[Agents]])</f>
        <v>CYPHER, KILLJOY</v>
      </c>
      <c r="H1337" s="1" t="str">
        <f>IF(OR(ISNUMBER(FIND(",",players_stats[[#This Row],[Agents MAYUS]])),ISNUMBER(FIND("All Match Types",players_stats[[#This Row],[Match Type]]))),"Eliminar","")</f>
        <v>Eliminar</v>
      </c>
      <c r="I1337">
        <v>43</v>
      </c>
      <c r="J1337">
        <v>59</v>
      </c>
      <c r="K1337">
        <v>158</v>
      </c>
      <c r="L1337">
        <v>58</v>
      </c>
      <c r="M1337">
        <v>0.65</v>
      </c>
      <c r="N1337">
        <v>112</v>
      </c>
      <c r="O1337">
        <v>49</v>
      </c>
      <c r="P1337">
        <v>33</v>
      </c>
      <c r="Q1337">
        <v>9</v>
      </c>
      <c r="R1337">
        <v>16</v>
      </c>
      <c r="S1337">
        <v>0.22</v>
      </c>
      <c r="T1337">
        <v>0.25</v>
      </c>
      <c r="U1337" s="1" t="s">
        <v>178</v>
      </c>
      <c r="V1337">
        <v>16</v>
      </c>
      <c r="W1337">
        <v>21</v>
      </c>
      <c r="X1337">
        <v>36</v>
      </c>
      <c r="Y1337">
        <v>14</v>
      </c>
      <c r="Z1337">
        <v>4</v>
      </c>
      <c r="AA1337">
        <v>7</v>
      </c>
    </row>
    <row r="1338" spans="1:27" x14ac:dyDescent="0.25">
      <c r="A1338" s="1" t="s">
        <v>46</v>
      </c>
      <c r="B1338" s="1" t="s">
        <v>37</v>
      </c>
      <c r="C1338" s="1" t="s">
        <v>59</v>
      </c>
      <c r="D1338" s="1" t="s">
        <v>515</v>
      </c>
      <c r="E1338" s="1" t="s">
        <v>52</v>
      </c>
      <c r="F1338" s="1" t="s">
        <v>264</v>
      </c>
      <c r="G1338" s="1" t="str">
        <f>UPPER(players_stats[[#This Row],[Agents]])</f>
        <v>ISO</v>
      </c>
      <c r="H1338" s="1" t="str">
        <f>IF(OR(ISNUMBER(FIND(",",players_stats[[#This Row],[Agents MAYUS]])),ISNUMBER(FIND("All Match Types",players_stats[[#This Row],[Match Type]]))),"Eliminar","")</f>
        <v/>
      </c>
      <c r="I1338">
        <v>20</v>
      </c>
      <c r="J1338">
        <v>93</v>
      </c>
      <c r="K1338">
        <v>199</v>
      </c>
      <c r="L1338">
        <v>87</v>
      </c>
      <c r="M1338">
        <v>0.8</v>
      </c>
      <c r="N1338">
        <v>149</v>
      </c>
      <c r="O1338">
        <v>65</v>
      </c>
      <c r="P1338">
        <v>3</v>
      </c>
      <c r="Q1338">
        <v>15</v>
      </c>
      <c r="R1338">
        <v>5</v>
      </c>
      <c r="S1338">
        <v>0.28000000000000003</v>
      </c>
      <c r="U1338" s="1" t="s">
        <v>63</v>
      </c>
      <c r="V1338">
        <v>13</v>
      </c>
      <c r="W1338">
        <v>13</v>
      </c>
      <c r="X1338">
        <v>15</v>
      </c>
      <c r="Y1338">
        <v>6</v>
      </c>
      <c r="Z1338">
        <v>3</v>
      </c>
      <c r="AA1338">
        <v>1</v>
      </c>
    </row>
    <row r="1339" spans="1:27" x14ac:dyDescent="0.25">
      <c r="A1339" s="1" t="s">
        <v>46</v>
      </c>
      <c r="B1339" s="1" t="s">
        <v>37</v>
      </c>
      <c r="C1339" s="1" t="s">
        <v>59</v>
      </c>
      <c r="D1339" s="1" t="s">
        <v>515</v>
      </c>
      <c r="E1339" s="1" t="s">
        <v>52</v>
      </c>
      <c r="F1339" s="1" t="s">
        <v>145</v>
      </c>
      <c r="G1339" s="1" t="str">
        <f>UPPER(players_stats[[#This Row],[Agents]])</f>
        <v>JETT</v>
      </c>
      <c r="H1339" s="1" t="str">
        <f>IF(OR(ISNUMBER(FIND(",",players_stats[[#This Row],[Agents MAYUS]])),ISNUMBER(FIND("All Match Types",players_stats[[#This Row],[Match Type]]))),"Eliminar","")</f>
        <v/>
      </c>
      <c r="I1339">
        <v>23</v>
      </c>
      <c r="J1339">
        <v>117</v>
      </c>
      <c r="K1339">
        <v>250</v>
      </c>
      <c r="L1339">
        <v>144</v>
      </c>
      <c r="M1339">
        <v>0.74</v>
      </c>
      <c r="N1339">
        <v>161</v>
      </c>
      <c r="O1339">
        <v>10</v>
      </c>
      <c r="P1339">
        <v>13</v>
      </c>
      <c r="Q1339">
        <v>17</v>
      </c>
      <c r="R1339">
        <v>9</v>
      </c>
      <c r="S1339">
        <v>0.2</v>
      </c>
      <c r="T1339">
        <v>1</v>
      </c>
      <c r="U1339" s="1" t="s">
        <v>147</v>
      </c>
      <c r="V1339">
        <v>23</v>
      </c>
      <c r="W1339">
        <v>23</v>
      </c>
      <c r="X1339">
        <v>16</v>
      </c>
      <c r="Y1339">
        <v>3</v>
      </c>
      <c r="Z1339">
        <v>4</v>
      </c>
      <c r="AA1339">
        <v>2</v>
      </c>
    </row>
    <row r="1340" spans="1:27" x14ac:dyDescent="0.25">
      <c r="A1340" s="1" t="s">
        <v>46</v>
      </c>
      <c r="B1340" s="1" t="s">
        <v>37</v>
      </c>
      <c r="C1340" s="1" t="s">
        <v>59</v>
      </c>
      <c r="D1340" s="1" t="s">
        <v>515</v>
      </c>
      <c r="E1340" s="1" t="s">
        <v>52</v>
      </c>
      <c r="F1340" s="1" t="s">
        <v>516</v>
      </c>
      <c r="G1340" s="1" t="str">
        <f>UPPER(players_stats[[#This Row],[Agents]])</f>
        <v>ISO, JETT</v>
      </c>
      <c r="H1340" s="1" t="str">
        <f>IF(OR(ISNUMBER(FIND(",",players_stats[[#This Row],[Agents MAYUS]])),ISNUMBER(FIND("All Match Types",players_stats[[#This Row],[Match Type]]))),"Eliminar","")</f>
        <v>Eliminar</v>
      </c>
      <c r="I1340">
        <v>43</v>
      </c>
      <c r="J1340">
        <v>106</v>
      </c>
      <c r="K1340">
        <v>224</v>
      </c>
      <c r="L1340">
        <v>116</v>
      </c>
      <c r="M1340">
        <v>0.77</v>
      </c>
      <c r="N1340">
        <v>156</v>
      </c>
      <c r="O1340">
        <v>84</v>
      </c>
      <c r="P1340">
        <v>21</v>
      </c>
      <c r="Q1340">
        <v>16</v>
      </c>
      <c r="R1340">
        <v>7</v>
      </c>
      <c r="S1340">
        <v>0.24</v>
      </c>
      <c r="T1340">
        <v>1</v>
      </c>
      <c r="U1340" s="1" t="s">
        <v>147</v>
      </c>
      <c r="V1340">
        <v>23</v>
      </c>
      <c r="W1340">
        <v>36</v>
      </c>
      <c r="X1340">
        <v>31</v>
      </c>
      <c r="Y1340">
        <v>9</v>
      </c>
      <c r="Z1340">
        <v>7</v>
      </c>
      <c r="AA1340">
        <v>3</v>
      </c>
    </row>
    <row r="1341" spans="1:27" x14ac:dyDescent="0.25">
      <c r="A1341" s="1" t="s">
        <v>46</v>
      </c>
      <c r="B1341" s="1" t="s">
        <v>37</v>
      </c>
      <c r="C1341" s="1" t="s">
        <v>59</v>
      </c>
      <c r="D1341" s="1" t="s">
        <v>517</v>
      </c>
      <c r="E1341" s="1" t="s">
        <v>52</v>
      </c>
      <c r="F1341" s="1" t="s">
        <v>215</v>
      </c>
      <c r="G1341" s="1" t="str">
        <f>UPPER(players_stats[[#This Row],[Agents]])</f>
        <v>KAYO</v>
      </c>
      <c r="H1341" s="1" t="str">
        <f>IF(OR(ISNUMBER(FIND(",",players_stats[[#This Row],[Agents MAYUS]])),ISNUMBER(FIND("All Match Types",players_stats[[#This Row],[Match Type]]))),"Eliminar","")</f>
        <v/>
      </c>
      <c r="I1341">
        <v>23</v>
      </c>
      <c r="J1341">
        <v>67</v>
      </c>
      <c r="K1341">
        <v>173</v>
      </c>
      <c r="L1341">
        <v>67</v>
      </c>
      <c r="M1341">
        <v>0.74</v>
      </c>
      <c r="N1341">
        <v>114</v>
      </c>
      <c r="O1341">
        <v>61</v>
      </c>
      <c r="P1341">
        <v>57</v>
      </c>
      <c r="Q1341">
        <v>9</v>
      </c>
      <c r="R1341">
        <v>9</v>
      </c>
      <c r="S1341">
        <v>0.28999999999999998</v>
      </c>
      <c r="U1341" s="1" t="s">
        <v>141</v>
      </c>
      <c r="V1341">
        <v>14</v>
      </c>
      <c r="W1341">
        <v>14</v>
      </c>
      <c r="X1341">
        <v>21</v>
      </c>
      <c r="Y1341">
        <v>13</v>
      </c>
      <c r="Z1341">
        <v>2</v>
      </c>
      <c r="AA1341">
        <v>2</v>
      </c>
    </row>
    <row r="1342" spans="1:27" x14ac:dyDescent="0.25">
      <c r="A1342" s="1" t="s">
        <v>46</v>
      </c>
      <c r="B1342" s="1" t="s">
        <v>37</v>
      </c>
      <c r="C1342" s="1" t="s">
        <v>59</v>
      </c>
      <c r="D1342" s="1" t="s">
        <v>517</v>
      </c>
      <c r="E1342" s="1" t="s">
        <v>52</v>
      </c>
      <c r="F1342" s="1" t="s">
        <v>161</v>
      </c>
      <c r="G1342" s="1" t="str">
        <f>UPPER(players_stats[[#This Row],[Agents]])</f>
        <v>YORU</v>
      </c>
      <c r="H1342" s="1" t="str">
        <f>IF(OR(ISNUMBER(FIND(",",players_stats[[#This Row],[Agents MAYUS]])),ISNUMBER(FIND("All Match Types",players_stats[[#This Row],[Match Type]]))),"Eliminar","")</f>
        <v/>
      </c>
      <c r="I1342">
        <v>20</v>
      </c>
      <c r="J1342">
        <v>149</v>
      </c>
      <c r="K1342">
        <v>273</v>
      </c>
      <c r="L1342">
        <v>20</v>
      </c>
      <c r="M1342">
        <v>0.85</v>
      </c>
      <c r="N1342">
        <v>156</v>
      </c>
      <c r="O1342">
        <v>11</v>
      </c>
      <c r="P1342">
        <v>35</v>
      </c>
      <c r="Q1342">
        <v>25</v>
      </c>
      <c r="R1342">
        <v>1</v>
      </c>
      <c r="S1342">
        <v>0.21</v>
      </c>
      <c r="U1342" s="1" t="s">
        <v>139</v>
      </c>
      <c r="V1342">
        <v>22</v>
      </c>
      <c r="W1342">
        <v>22</v>
      </c>
      <c r="X1342">
        <v>11</v>
      </c>
      <c r="Y1342">
        <v>7</v>
      </c>
      <c r="Z1342">
        <v>5</v>
      </c>
      <c r="AA1342">
        <v>2</v>
      </c>
    </row>
    <row r="1343" spans="1:27" x14ac:dyDescent="0.25">
      <c r="A1343" s="1" t="s">
        <v>46</v>
      </c>
      <c r="B1343" s="1" t="s">
        <v>37</v>
      </c>
      <c r="C1343" s="1" t="s">
        <v>59</v>
      </c>
      <c r="D1343" s="1" t="s">
        <v>517</v>
      </c>
      <c r="E1343" s="1" t="s">
        <v>52</v>
      </c>
      <c r="F1343" s="1" t="s">
        <v>518</v>
      </c>
      <c r="G1343" s="1" t="str">
        <f>UPPER(players_stats[[#This Row],[Agents]])</f>
        <v>KAYO, YORU</v>
      </c>
      <c r="H1343" s="1" t="str">
        <f>IF(OR(ISNUMBER(FIND(",",players_stats[[#This Row],[Agents MAYUS]])),ISNUMBER(FIND("All Match Types",players_stats[[#This Row],[Match Type]]))),"Eliminar","")</f>
        <v>Eliminar</v>
      </c>
      <c r="I1343">
        <v>43</v>
      </c>
      <c r="J1343">
        <v>105</v>
      </c>
      <c r="K1343">
        <v>223</v>
      </c>
      <c r="L1343">
        <v>113</v>
      </c>
      <c r="M1343">
        <v>0.79</v>
      </c>
      <c r="N1343">
        <v>134</v>
      </c>
      <c r="O1343">
        <v>84</v>
      </c>
      <c r="P1343">
        <v>47</v>
      </c>
      <c r="Q1343">
        <v>16</v>
      </c>
      <c r="R1343">
        <v>9</v>
      </c>
      <c r="S1343">
        <v>0.24</v>
      </c>
      <c r="U1343" s="1" t="s">
        <v>143</v>
      </c>
      <c r="V1343">
        <v>22</v>
      </c>
      <c r="W1343">
        <v>36</v>
      </c>
      <c r="X1343">
        <v>32</v>
      </c>
      <c r="Y1343">
        <v>20</v>
      </c>
      <c r="Z1343">
        <v>7</v>
      </c>
      <c r="AA1343">
        <v>4</v>
      </c>
    </row>
    <row r="1344" spans="1:27" x14ac:dyDescent="0.25">
      <c r="A1344" s="1" t="s">
        <v>46</v>
      </c>
      <c r="B1344" s="1" t="s">
        <v>37</v>
      </c>
      <c r="C1344" s="1" t="s">
        <v>59</v>
      </c>
      <c r="D1344" s="1" t="s">
        <v>519</v>
      </c>
      <c r="E1344" s="1" t="s">
        <v>52</v>
      </c>
      <c r="F1344" s="1" t="s">
        <v>140</v>
      </c>
      <c r="G1344" s="1" t="str">
        <f>UPPER(players_stats[[#This Row],[Agents]])</f>
        <v>OMEN</v>
      </c>
      <c r="H1344" s="1" t="str">
        <f>IF(OR(ISNUMBER(FIND(",",players_stats[[#This Row],[Agents MAYUS]])),ISNUMBER(FIND("All Match Types",players_stats[[#This Row],[Match Type]]))),"Eliminar","")</f>
        <v/>
      </c>
      <c r="I1344">
        <v>43</v>
      </c>
      <c r="J1344">
        <v>163</v>
      </c>
      <c r="K1344">
        <v>260</v>
      </c>
      <c r="L1344">
        <v>195</v>
      </c>
      <c r="M1344">
        <v>0.77</v>
      </c>
      <c r="N1344">
        <v>160</v>
      </c>
      <c r="O1344">
        <v>10</v>
      </c>
      <c r="P1344">
        <v>37</v>
      </c>
      <c r="Q1344">
        <v>14</v>
      </c>
      <c r="R1344">
        <v>2</v>
      </c>
      <c r="S1344">
        <v>0.33</v>
      </c>
      <c r="T1344">
        <v>0.6</v>
      </c>
      <c r="U1344" s="1" t="s">
        <v>299</v>
      </c>
      <c r="V1344">
        <v>31</v>
      </c>
      <c r="W1344">
        <v>43</v>
      </c>
      <c r="X1344">
        <v>22</v>
      </c>
      <c r="Y1344">
        <v>16</v>
      </c>
      <c r="Z1344">
        <v>6</v>
      </c>
      <c r="AA1344">
        <v>1</v>
      </c>
    </row>
    <row r="1345" spans="1:27" x14ac:dyDescent="0.25">
      <c r="A1345" s="1" t="s">
        <v>46</v>
      </c>
      <c r="B1345" s="1" t="s">
        <v>37</v>
      </c>
      <c r="C1345" s="1" t="s">
        <v>59</v>
      </c>
      <c r="D1345" s="1" t="s">
        <v>520</v>
      </c>
      <c r="E1345" s="1" t="s">
        <v>52</v>
      </c>
      <c r="F1345" s="1" t="s">
        <v>151</v>
      </c>
      <c r="G1345" s="1" t="str">
        <f>UPPER(players_stats[[#This Row],[Agents]])</f>
        <v>SOVA</v>
      </c>
      <c r="H1345" s="1" t="str">
        <f>IF(OR(ISNUMBER(FIND(",",players_stats[[#This Row],[Agents MAYUS]])),ISNUMBER(FIND("All Match Types",players_stats[[#This Row],[Match Type]]))),"Eliminar","")</f>
        <v/>
      </c>
      <c r="I1345">
        <v>43</v>
      </c>
      <c r="J1345">
        <v>108</v>
      </c>
      <c r="K1345">
        <v>170</v>
      </c>
      <c r="L1345">
        <v>104</v>
      </c>
      <c r="M1345">
        <v>0.77</v>
      </c>
      <c r="N1345">
        <v>121</v>
      </c>
      <c r="O1345">
        <v>56</v>
      </c>
      <c r="P1345">
        <v>44</v>
      </c>
      <c r="Q1345">
        <v>7</v>
      </c>
      <c r="R1345">
        <v>2</v>
      </c>
      <c r="S1345">
        <v>0.19</v>
      </c>
      <c r="T1345">
        <v>0.11</v>
      </c>
      <c r="U1345" s="1" t="s">
        <v>238</v>
      </c>
      <c r="V1345">
        <v>13</v>
      </c>
      <c r="W1345">
        <v>24</v>
      </c>
      <c r="X1345">
        <v>23</v>
      </c>
      <c r="Y1345">
        <v>19</v>
      </c>
      <c r="Z1345">
        <v>3</v>
      </c>
      <c r="AA1345">
        <v>1</v>
      </c>
    </row>
    <row r="1346" spans="1:27" x14ac:dyDescent="0.25">
      <c r="A1346" s="1" t="s">
        <v>46</v>
      </c>
      <c r="B1346" s="1" t="s">
        <v>37</v>
      </c>
      <c r="C1346" s="1" t="s">
        <v>40</v>
      </c>
      <c r="D1346" s="1" t="s">
        <v>155</v>
      </c>
      <c r="E1346" s="1" t="s">
        <v>21</v>
      </c>
      <c r="F1346" s="1" t="s">
        <v>128</v>
      </c>
      <c r="G1346" s="1" t="str">
        <f>UPPER(players_stats[[#This Row],[Agents]])</f>
        <v>ASTRA</v>
      </c>
      <c r="H1346" s="1" t="str">
        <f>IF(OR(ISNUMBER(FIND(",",players_stats[[#This Row],[Agents MAYUS]])),ISNUMBER(FIND("All Match Types",players_stats[[#This Row],[Match Type]]))),"Eliminar","")</f>
        <v/>
      </c>
      <c r="I1346">
        <v>23</v>
      </c>
      <c r="J1346">
        <v>145</v>
      </c>
      <c r="K1346">
        <v>219</v>
      </c>
      <c r="L1346">
        <v>154</v>
      </c>
      <c r="M1346">
        <v>0.87</v>
      </c>
      <c r="N1346">
        <v>155</v>
      </c>
      <c r="O1346">
        <v>87</v>
      </c>
      <c r="P1346">
        <v>35</v>
      </c>
      <c r="Q1346">
        <v>4</v>
      </c>
      <c r="R1346">
        <v>0</v>
      </c>
      <c r="S1346">
        <v>0.24</v>
      </c>
      <c r="U1346" s="1" t="s">
        <v>184</v>
      </c>
      <c r="V1346">
        <v>20</v>
      </c>
      <c r="W1346">
        <v>20</v>
      </c>
      <c r="X1346">
        <v>13</v>
      </c>
      <c r="Y1346">
        <v>8</v>
      </c>
      <c r="Z1346">
        <v>1</v>
      </c>
      <c r="AA1346">
        <v>0</v>
      </c>
    </row>
    <row r="1347" spans="1:27" x14ac:dyDescent="0.25">
      <c r="A1347" s="1" t="s">
        <v>46</v>
      </c>
      <c r="B1347" s="1" t="s">
        <v>37</v>
      </c>
      <c r="C1347" s="1" t="s">
        <v>40</v>
      </c>
      <c r="D1347" s="1" t="s">
        <v>155</v>
      </c>
      <c r="E1347" s="1" t="s">
        <v>21</v>
      </c>
      <c r="F1347" s="1" t="s">
        <v>140</v>
      </c>
      <c r="G1347" s="1" t="str">
        <f>UPPER(players_stats[[#This Row],[Agents]])</f>
        <v>OMEN</v>
      </c>
      <c r="H1347" s="1" t="str">
        <f>IF(OR(ISNUMBER(FIND(",",players_stats[[#This Row],[Agents MAYUS]])),ISNUMBER(FIND("All Match Types",players_stats[[#This Row],[Match Type]]))),"Eliminar","")</f>
        <v/>
      </c>
      <c r="I1347">
        <v>18</v>
      </c>
      <c r="J1347">
        <v>111</v>
      </c>
      <c r="K1347">
        <v>213</v>
      </c>
      <c r="L1347">
        <v>108</v>
      </c>
      <c r="M1347">
        <v>0.89</v>
      </c>
      <c r="N1347">
        <v>135</v>
      </c>
      <c r="O1347">
        <v>72</v>
      </c>
      <c r="P1347">
        <v>5</v>
      </c>
      <c r="Q1347">
        <v>6</v>
      </c>
      <c r="R1347">
        <v>0</v>
      </c>
      <c r="S1347">
        <v>0.17</v>
      </c>
      <c r="U1347" s="1" t="s">
        <v>141</v>
      </c>
      <c r="V1347">
        <v>13</v>
      </c>
      <c r="W1347">
        <v>13</v>
      </c>
      <c r="X1347">
        <v>12</v>
      </c>
      <c r="Y1347">
        <v>9</v>
      </c>
      <c r="Z1347">
        <v>1</v>
      </c>
      <c r="AA1347">
        <v>0</v>
      </c>
    </row>
    <row r="1348" spans="1:27" x14ac:dyDescent="0.25">
      <c r="A1348" s="1" t="s">
        <v>46</v>
      </c>
      <c r="B1348" s="1" t="s">
        <v>37</v>
      </c>
      <c r="C1348" s="1" t="s">
        <v>40</v>
      </c>
      <c r="D1348" s="1" t="s">
        <v>155</v>
      </c>
      <c r="E1348" s="1" t="s">
        <v>21</v>
      </c>
      <c r="F1348" s="1" t="s">
        <v>170</v>
      </c>
      <c r="G1348" s="1" t="str">
        <f>UPPER(players_stats[[#This Row],[Agents]])</f>
        <v>ASTRA, OMEN</v>
      </c>
      <c r="H1348" s="1" t="str">
        <f>IF(OR(ISNUMBER(FIND(",",players_stats[[#This Row],[Agents MAYUS]])),ISNUMBER(FIND("All Match Types",players_stats[[#This Row],[Match Type]]))),"Eliminar","")</f>
        <v>Eliminar</v>
      </c>
      <c r="I1348">
        <v>41</v>
      </c>
      <c r="J1348">
        <v>13</v>
      </c>
      <c r="K1348">
        <v>216</v>
      </c>
      <c r="L1348">
        <v>132</v>
      </c>
      <c r="M1348">
        <v>0.88</v>
      </c>
      <c r="N1348">
        <v>146</v>
      </c>
      <c r="O1348">
        <v>8</v>
      </c>
      <c r="P1348">
        <v>41</v>
      </c>
      <c r="Q1348">
        <v>5</v>
      </c>
      <c r="R1348">
        <v>0</v>
      </c>
      <c r="S1348">
        <v>0.21</v>
      </c>
      <c r="U1348" s="1" t="s">
        <v>211</v>
      </c>
      <c r="V1348">
        <v>20</v>
      </c>
      <c r="W1348">
        <v>33</v>
      </c>
      <c r="X1348">
        <v>25</v>
      </c>
      <c r="Y1348">
        <v>17</v>
      </c>
      <c r="Z1348">
        <v>2</v>
      </c>
      <c r="AA1348">
        <v>0</v>
      </c>
    </row>
    <row r="1349" spans="1:27" x14ac:dyDescent="0.25">
      <c r="A1349" s="1" t="s">
        <v>46</v>
      </c>
      <c r="B1349" s="1" t="s">
        <v>37</v>
      </c>
      <c r="C1349" s="1" t="s">
        <v>40</v>
      </c>
      <c r="D1349" s="1" t="s">
        <v>166</v>
      </c>
      <c r="E1349" s="1" t="s">
        <v>21</v>
      </c>
      <c r="F1349" s="1" t="s">
        <v>130</v>
      </c>
      <c r="G1349" s="1" t="str">
        <f>UPPER(players_stats[[#This Row],[Agents]])</f>
        <v>FADE</v>
      </c>
      <c r="H1349" s="1" t="str">
        <f>IF(OR(ISNUMBER(FIND(",",players_stats[[#This Row],[Agents MAYUS]])),ISNUMBER(FIND("All Match Types",players_stats[[#This Row],[Match Type]]))),"Eliminar","")</f>
        <v/>
      </c>
      <c r="I1349">
        <v>18</v>
      </c>
      <c r="J1349">
        <v>13</v>
      </c>
      <c r="K1349">
        <v>223</v>
      </c>
      <c r="L1349">
        <v>144</v>
      </c>
      <c r="M1349">
        <v>0.94</v>
      </c>
      <c r="N1349">
        <v>154</v>
      </c>
      <c r="O1349">
        <v>72</v>
      </c>
      <c r="P1349">
        <v>5</v>
      </c>
      <c r="Q1349">
        <v>28</v>
      </c>
      <c r="R1349">
        <v>6</v>
      </c>
      <c r="S1349">
        <v>0.17</v>
      </c>
      <c r="U1349" s="1" t="s">
        <v>63</v>
      </c>
      <c r="V1349">
        <v>13</v>
      </c>
      <c r="W1349">
        <v>13</v>
      </c>
      <c r="X1349">
        <v>9</v>
      </c>
      <c r="Y1349">
        <v>9</v>
      </c>
      <c r="Z1349">
        <v>5</v>
      </c>
      <c r="AA1349">
        <v>1</v>
      </c>
    </row>
    <row r="1350" spans="1:27" x14ac:dyDescent="0.25">
      <c r="A1350" s="1" t="s">
        <v>46</v>
      </c>
      <c r="B1350" s="1" t="s">
        <v>37</v>
      </c>
      <c r="C1350" s="1" t="s">
        <v>40</v>
      </c>
      <c r="D1350" s="1" t="s">
        <v>166</v>
      </c>
      <c r="E1350" s="1" t="s">
        <v>21</v>
      </c>
      <c r="F1350" s="1" t="s">
        <v>151</v>
      </c>
      <c r="G1350" s="1" t="str">
        <f>UPPER(players_stats[[#This Row],[Agents]])</f>
        <v>SOVA</v>
      </c>
      <c r="H1350" s="1" t="str">
        <f>IF(OR(ISNUMBER(FIND(",",players_stats[[#This Row],[Agents MAYUS]])),ISNUMBER(FIND("All Match Types",players_stats[[#This Row],[Match Type]]))),"Eliminar","")</f>
        <v/>
      </c>
      <c r="I1350">
        <v>23</v>
      </c>
      <c r="J1350">
        <v>14</v>
      </c>
      <c r="K1350">
        <v>255</v>
      </c>
      <c r="L1350">
        <v>15</v>
      </c>
      <c r="M1350">
        <v>0.83</v>
      </c>
      <c r="N1350">
        <v>174</v>
      </c>
      <c r="O1350">
        <v>91</v>
      </c>
      <c r="P1350">
        <v>48</v>
      </c>
      <c r="Q1350">
        <v>9</v>
      </c>
      <c r="R1350">
        <v>9</v>
      </c>
      <c r="S1350">
        <v>0.27</v>
      </c>
      <c r="T1350">
        <v>0.2</v>
      </c>
      <c r="U1350" s="1" t="s">
        <v>235</v>
      </c>
      <c r="V1350">
        <v>21</v>
      </c>
      <c r="W1350">
        <v>21</v>
      </c>
      <c r="X1350">
        <v>14</v>
      </c>
      <c r="Y1350">
        <v>11</v>
      </c>
      <c r="Z1350">
        <v>2</v>
      </c>
      <c r="AA1350">
        <v>2</v>
      </c>
    </row>
    <row r="1351" spans="1:27" x14ac:dyDescent="0.25">
      <c r="A1351" s="1" t="s">
        <v>46</v>
      </c>
      <c r="B1351" s="1" t="s">
        <v>37</v>
      </c>
      <c r="C1351" s="1" t="s">
        <v>40</v>
      </c>
      <c r="D1351" s="1" t="s">
        <v>166</v>
      </c>
      <c r="E1351" s="1" t="s">
        <v>21</v>
      </c>
      <c r="F1351" s="1" t="s">
        <v>186</v>
      </c>
      <c r="G1351" s="1" t="str">
        <f>UPPER(players_stats[[#This Row],[Agents]])</f>
        <v>FADE, SOVA</v>
      </c>
      <c r="H1351" s="1" t="str">
        <f>IF(OR(ISNUMBER(FIND(",",players_stats[[#This Row],[Agents MAYUS]])),ISNUMBER(FIND("All Match Types",players_stats[[#This Row],[Match Type]]))),"Eliminar","")</f>
        <v>Eliminar</v>
      </c>
      <c r="I1351">
        <v>41</v>
      </c>
      <c r="J1351">
        <v>135</v>
      </c>
      <c r="K1351">
        <v>239</v>
      </c>
      <c r="L1351">
        <v>148</v>
      </c>
      <c r="M1351">
        <v>0.88</v>
      </c>
      <c r="N1351">
        <v>165</v>
      </c>
      <c r="O1351">
        <v>83</v>
      </c>
      <c r="P1351">
        <v>49</v>
      </c>
      <c r="Q1351">
        <v>17</v>
      </c>
      <c r="R1351">
        <v>7</v>
      </c>
      <c r="S1351">
        <v>0.21</v>
      </c>
      <c r="T1351">
        <v>0.2</v>
      </c>
      <c r="U1351" s="1" t="s">
        <v>235</v>
      </c>
      <c r="V1351">
        <v>21</v>
      </c>
      <c r="W1351">
        <v>34</v>
      </c>
      <c r="X1351">
        <v>23</v>
      </c>
      <c r="Y1351">
        <v>20</v>
      </c>
      <c r="Z1351">
        <v>7</v>
      </c>
      <c r="AA1351">
        <v>3</v>
      </c>
    </row>
    <row r="1352" spans="1:27" x14ac:dyDescent="0.25">
      <c r="A1352" s="1" t="s">
        <v>46</v>
      </c>
      <c r="B1352" s="1" t="s">
        <v>37</v>
      </c>
      <c r="C1352" s="1" t="s">
        <v>40</v>
      </c>
      <c r="D1352" s="1" t="s">
        <v>164</v>
      </c>
      <c r="E1352" s="1" t="s">
        <v>21</v>
      </c>
      <c r="F1352" s="1" t="s">
        <v>134</v>
      </c>
      <c r="G1352" s="1" t="str">
        <f>UPPER(players_stats[[#This Row],[Agents]])</f>
        <v>KILLJOY</v>
      </c>
      <c r="H1352" s="1" t="str">
        <f>IF(OR(ISNUMBER(FIND(",",players_stats[[#This Row],[Agents MAYUS]])),ISNUMBER(FIND("All Match Types",players_stats[[#This Row],[Match Type]]))),"Eliminar","")</f>
        <v/>
      </c>
      <c r="I1352">
        <v>41</v>
      </c>
      <c r="J1352">
        <v>115</v>
      </c>
      <c r="K1352">
        <v>230</v>
      </c>
      <c r="L1352">
        <v>152</v>
      </c>
      <c r="M1352">
        <v>0.73</v>
      </c>
      <c r="N1352">
        <v>152</v>
      </c>
      <c r="O1352">
        <v>93</v>
      </c>
      <c r="P1352">
        <v>12</v>
      </c>
      <c r="Q1352">
        <v>1</v>
      </c>
      <c r="R1352">
        <v>2</v>
      </c>
      <c r="S1352">
        <v>0.23</v>
      </c>
      <c r="U1352" s="1" t="s">
        <v>139</v>
      </c>
      <c r="V1352">
        <v>19</v>
      </c>
      <c r="W1352">
        <v>38</v>
      </c>
      <c r="X1352">
        <v>25</v>
      </c>
      <c r="Y1352">
        <v>5</v>
      </c>
      <c r="Z1352">
        <v>4</v>
      </c>
      <c r="AA1352">
        <v>1</v>
      </c>
    </row>
    <row r="1353" spans="1:27" x14ac:dyDescent="0.25">
      <c r="A1353" s="1" t="s">
        <v>46</v>
      </c>
      <c r="B1353" s="1" t="s">
        <v>37</v>
      </c>
      <c r="C1353" s="1" t="s">
        <v>40</v>
      </c>
      <c r="D1353" s="1" t="s">
        <v>160</v>
      </c>
      <c r="E1353" s="1" t="s">
        <v>21</v>
      </c>
      <c r="F1353" s="1" t="s">
        <v>146</v>
      </c>
      <c r="G1353" s="1" t="str">
        <f>UPPER(players_stats[[#This Row],[Agents]])</f>
        <v>RAZE</v>
      </c>
      <c r="H1353" s="1" t="str">
        <f>IF(OR(ISNUMBER(FIND(",",players_stats[[#This Row],[Agents MAYUS]])),ISNUMBER(FIND("All Match Types",players_stats[[#This Row],[Match Type]]))),"Eliminar","")</f>
        <v/>
      </c>
      <c r="I1353">
        <v>18</v>
      </c>
      <c r="J1353">
        <v>46</v>
      </c>
      <c r="K1353">
        <v>120</v>
      </c>
      <c r="L1353">
        <v>5</v>
      </c>
      <c r="M1353">
        <v>0.72</v>
      </c>
      <c r="N1353">
        <v>89</v>
      </c>
      <c r="O1353">
        <v>39</v>
      </c>
      <c r="P1353">
        <v>17</v>
      </c>
      <c r="Q1353">
        <v>11</v>
      </c>
      <c r="R1353">
        <v>22</v>
      </c>
      <c r="S1353">
        <v>0.08</v>
      </c>
      <c r="U1353" s="1" t="s">
        <v>141</v>
      </c>
      <c r="V1353">
        <v>7</v>
      </c>
      <c r="W1353">
        <v>7</v>
      </c>
      <c r="X1353">
        <v>14</v>
      </c>
      <c r="Y1353">
        <v>3</v>
      </c>
      <c r="Z1353">
        <v>2</v>
      </c>
      <c r="AA1353">
        <v>4</v>
      </c>
    </row>
    <row r="1354" spans="1:27" x14ac:dyDescent="0.25">
      <c r="A1354" s="1" t="s">
        <v>46</v>
      </c>
      <c r="B1354" s="1" t="s">
        <v>37</v>
      </c>
      <c r="C1354" s="1" t="s">
        <v>40</v>
      </c>
      <c r="D1354" s="1" t="s">
        <v>160</v>
      </c>
      <c r="E1354" s="1" t="s">
        <v>21</v>
      </c>
      <c r="F1354" s="1" t="s">
        <v>161</v>
      </c>
      <c r="G1354" s="1" t="str">
        <f>UPPER(players_stats[[#This Row],[Agents]])</f>
        <v>YORU</v>
      </c>
      <c r="H1354" s="1" t="str">
        <f>IF(OR(ISNUMBER(FIND(",",players_stats[[#This Row],[Agents MAYUS]])),ISNUMBER(FIND("All Match Types",players_stats[[#This Row],[Match Type]]))),"Eliminar","")</f>
        <v/>
      </c>
      <c r="I1354">
        <v>23</v>
      </c>
      <c r="J1354">
        <v>85</v>
      </c>
      <c r="K1354">
        <v>199</v>
      </c>
      <c r="L1354">
        <v>83</v>
      </c>
      <c r="M1354">
        <v>0.61</v>
      </c>
      <c r="N1354">
        <v>119</v>
      </c>
      <c r="O1354">
        <v>65</v>
      </c>
      <c r="P1354">
        <v>35</v>
      </c>
      <c r="Q1354">
        <v>22</v>
      </c>
      <c r="R1354">
        <v>17</v>
      </c>
      <c r="S1354">
        <v>0.13</v>
      </c>
      <c r="U1354" s="1" t="s">
        <v>63</v>
      </c>
      <c r="V1354">
        <v>15</v>
      </c>
      <c r="W1354">
        <v>15</v>
      </c>
      <c r="X1354">
        <v>18</v>
      </c>
      <c r="Y1354">
        <v>8</v>
      </c>
      <c r="Z1354">
        <v>5</v>
      </c>
      <c r="AA1354">
        <v>4</v>
      </c>
    </row>
    <row r="1355" spans="1:27" x14ac:dyDescent="0.25">
      <c r="A1355" s="1" t="s">
        <v>46</v>
      </c>
      <c r="B1355" s="1" t="s">
        <v>37</v>
      </c>
      <c r="C1355" s="1" t="s">
        <v>40</v>
      </c>
      <c r="D1355" s="1" t="s">
        <v>160</v>
      </c>
      <c r="E1355" s="1" t="s">
        <v>21</v>
      </c>
      <c r="F1355" s="1" t="s">
        <v>177</v>
      </c>
      <c r="G1355" s="1" t="str">
        <f>UPPER(players_stats[[#This Row],[Agents]])</f>
        <v>RAZE, YORU</v>
      </c>
      <c r="H1355" s="1" t="str">
        <f>IF(OR(ISNUMBER(FIND(",",players_stats[[#This Row],[Agents MAYUS]])),ISNUMBER(FIND("All Match Types",players_stats[[#This Row],[Match Type]]))),"Eliminar","")</f>
        <v>Eliminar</v>
      </c>
      <c r="I1355">
        <v>41</v>
      </c>
      <c r="J1355">
        <v>68</v>
      </c>
      <c r="K1355">
        <v>160</v>
      </c>
      <c r="L1355">
        <v>69</v>
      </c>
      <c r="M1355">
        <v>0.66</v>
      </c>
      <c r="N1355">
        <v>106</v>
      </c>
      <c r="O1355">
        <v>54</v>
      </c>
      <c r="P1355">
        <v>27</v>
      </c>
      <c r="Q1355">
        <v>17</v>
      </c>
      <c r="R1355">
        <v>2</v>
      </c>
      <c r="S1355">
        <v>0.11</v>
      </c>
      <c r="U1355" s="1" t="s">
        <v>141</v>
      </c>
      <c r="V1355">
        <v>15</v>
      </c>
      <c r="W1355">
        <v>22</v>
      </c>
      <c r="X1355">
        <v>32</v>
      </c>
      <c r="Y1355">
        <v>11</v>
      </c>
      <c r="Z1355">
        <v>7</v>
      </c>
      <c r="AA1355">
        <v>8</v>
      </c>
    </row>
    <row r="1356" spans="1:27" x14ac:dyDescent="0.25">
      <c r="A1356" s="1" t="s">
        <v>46</v>
      </c>
      <c r="B1356" s="1" t="s">
        <v>37</v>
      </c>
      <c r="C1356" s="1" t="s">
        <v>40</v>
      </c>
      <c r="D1356" s="1" t="s">
        <v>168</v>
      </c>
      <c r="E1356" s="1" t="s">
        <v>21</v>
      </c>
      <c r="F1356" s="1" t="s">
        <v>152</v>
      </c>
      <c r="G1356" s="1" t="str">
        <f>UPPER(players_stats[[#This Row],[Agents]])</f>
        <v>VIPER</v>
      </c>
      <c r="H1356" s="1" t="str">
        <f>IF(OR(ISNUMBER(FIND(",",players_stats[[#This Row],[Agents MAYUS]])),ISNUMBER(FIND("All Match Types",players_stats[[#This Row],[Match Type]]))),"Eliminar","")</f>
        <v/>
      </c>
      <c r="I1356">
        <v>41</v>
      </c>
      <c r="J1356">
        <v>132</v>
      </c>
      <c r="K1356">
        <v>262</v>
      </c>
      <c r="L1356">
        <v>15</v>
      </c>
      <c r="M1356">
        <v>0.8</v>
      </c>
      <c r="N1356">
        <v>162</v>
      </c>
      <c r="O1356">
        <v>95</v>
      </c>
      <c r="P1356">
        <v>2</v>
      </c>
      <c r="Q1356">
        <v>12</v>
      </c>
      <c r="R1356">
        <v>5</v>
      </c>
      <c r="S1356">
        <v>0.33</v>
      </c>
      <c r="U1356" s="1" t="s">
        <v>139</v>
      </c>
      <c r="V1356">
        <v>24</v>
      </c>
      <c r="W1356">
        <v>39</v>
      </c>
      <c r="X1356">
        <v>26</v>
      </c>
      <c r="Y1356">
        <v>8</v>
      </c>
      <c r="Z1356">
        <v>5</v>
      </c>
      <c r="AA1356">
        <v>2</v>
      </c>
    </row>
    <row r="1357" spans="1:27" x14ac:dyDescent="0.25">
      <c r="A1357" s="1" t="s">
        <v>46</v>
      </c>
      <c r="B1357" s="1" t="s">
        <v>37</v>
      </c>
      <c r="C1357" s="1" t="s">
        <v>40</v>
      </c>
      <c r="D1357" s="1" t="s">
        <v>222</v>
      </c>
      <c r="E1357" s="1" t="s">
        <v>16</v>
      </c>
      <c r="F1357" s="1" t="s">
        <v>181</v>
      </c>
      <c r="G1357" s="1" t="str">
        <f>UPPER(players_stats[[#This Row],[Agents]])</f>
        <v>BREACH</v>
      </c>
      <c r="H1357" s="1" t="str">
        <f>IF(OR(ISNUMBER(FIND(",",players_stats[[#This Row],[Agents MAYUS]])),ISNUMBER(FIND("All Match Types",players_stats[[#This Row],[Match Type]]))),"Eliminar","")</f>
        <v/>
      </c>
      <c r="I1357">
        <v>17</v>
      </c>
      <c r="J1357">
        <v>12</v>
      </c>
      <c r="K1357">
        <v>195</v>
      </c>
      <c r="L1357">
        <v>122</v>
      </c>
      <c r="M1357">
        <v>0.88</v>
      </c>
      <c r="N1357">
        <v>134</v>
      </c>
      <c r="O1357">
        <v>65</v>
      </c>
      <c r="P1357">
        <v>82</v>
      </c>
      <c r="Q1357">
        <v>12</v>
      </c>
      <c r="R1357">
        <v>6</v>
      </c>
      <c r="S1357">
        <v>0.28999999999999998</v>
      </c>
      <c r="U1357" s="1" t="s">
        <v>141</v>
      </c>
      <c r="V1357">
        <v>11</v>
      </c>
      <c r="W1357">
        <v>11</v>
      </c>
      <c r="X1357">
        <v>9</v>
      </c>
      <c r="Y1357">
        <v>14</v>
      </c>
      <c r="Z1357">
        <v>2</v>
      </c>
      <c r="AA1357">
        <v>1</v>
      </c>
    </row>
    <row r="1358" spans="1:27" x14ac:dyDescent="0.25">
      <c r="A1358" s="1" t="s">
        <v>46</v>
      </c>
      <c r="B1358" s="1" t="s">
        <v>37</v>
      </c>
      <c r="C1358" s="1" t="s">
        <v>40</v>
      </c>
      <c r="D1358" s="1" t="s">
        <v>222</v>
      </c>
      <c r="E1358" s="1" t="s">
        <v>16</v>
      </c>
      <c r="F1358" s="1" t="s">
        <v>157</v>
      </c>
      <c r="G1358" s="1" t="str">
        <f>UPPER(players_stats[[#This Row],[Agents]])</f>
        <v>HARBOR</v>
      </c>
      <c r="H1358" s="1" t="str">
        <f>IF(OR(ISNUMBER(FIND(",",players_stats[[#This Row],[Agents MAYUS]])),ISNUMBER(FIND("All Match Types",players_stats[[#This Row],[Match Type]]))),"Eliminar","")</f>
        <v/>
      </c>
      <c r="I1358">
        <v>15</v>
      </c>
      <c r="J1358">
        <v>104</v>
      </c>
      <c r="K1358">
        <v>192</v>
      </c>
      <c r="L1358">
        <v>125</v>
      </c>
      <c r="M1358">
        <v>0.87</v>
      </c>
      <c r="N1358">
        <v>122</v>
      </c>
      <c r="O1358">
        <v>67</v>
      </c>
      <c r="P1358">
        <v>27</v>
      </c>
      <c r="Q1358">
        <v>13</v>
      </c>
      <c r="R1358">
        <v>7</v>
      </c>
      <c r="S1358">
        <v>0.23</v>
      </c>
      <c r="U1358" s="1" t="s">
        <v>63</v>
      </c>
      <c r="V1358">
        <v>10</v>
      </c>
      <c r="W1358">
        <v>10</v>
      </c>
      <c r="X1358">
        <v>8</v>
      </c>
      <c r="Y1358">
        <v>4</v>
      </c>
      <c r="Z1358">
        <v>2</v>
      </c>
      <c r="AA1358">
        <v>1</v>
      </c>
    </row>
    <row r="1359" spans="1:27" x14ac:dyDescent="0.25">
      <c r="A1359" s="1" t="s">
        <v>46</v>
      </c>
      <c r="B1359" s="1" t="s">
        <v>37</v>
      </c>
      <c r="C1359" s="1" t="s">
        <v>40</v>
      </c>
      <c r="D1359" s="1" t="s">
        <v>222</v>
      </c>
      <c r="E1359" s="1" t="s">
        <v>16</v>
      </c>
      <c r="F1359" s="1" t="s">
        <v>234</v>
      </c>
      <c r="G1359" s="1" t="str">
        <f>UPPER(players_stats[[#This Row],[Agents]])</f>
        <v>BREACH, HARBOR</v>
      </c>
      <c r="H1359" s="1" t="str">
        <f>IF(OR(ISNUMBER(FIND(",",players_stats[[#This Row],[Agents MAYUS]])),ISNUMBER(FIND("All Match Types",players_stats[[#This Row],[Match Type]]))),"Eliminar","")</f>
        <v>Eliminar</v>
      </c>
      <c r="I1359">
        <v>32</v>
      </c>
      <c r="J1359">
        <v>113</v>
      </c>
      <c r="K1359">
        <v>194</v>
      </c>
      <c r="L1359">
        <v>124</v>
      </c>
      <c r="M1359">
        <v>0.88</v>
      </c>
      <c r="N1359">
        <v>128</v>
      </c>
      <c r="O1359">
        <v>66</v>
      </c>
      <c r="P1359">
        <v>56</v>
      </c>
      <c r="Q1359">
        <v>13</v>
      </c>
      <c r="R1359">
        <v>6</v>
      </c>
      <c r="S1359">
        <v>0.26</v>
      </c>
      <c r="U1359" s="1" t="s">
        <v>141</v>
      </c>
      <c r="V1359">
        <v>11</v>
      </c>
      <c r="W1359">
        <v>21</v>
      </c>
      <c r="X1359">
        <v>17</v>
      </c>
      <c r="Y1359">
        <v>18</v>
      </c>
      <c r="Z1359">
        <v>4</v>
      </c>
      <c r="AA1359">
        <v>2</v>
      </c>
    </row>
    <row r="1360" spans="1:27" x14ac:dyDescent="0.25">
      <c r="A1360" s="1" t="s">
        <v>46</v>
      </c>
      <c r="B1360" s="1" t="s">
        <v>37</v>
      </c>
      <c r="C1360" s="1" t="s">
        <v>40</v>
      </c>
      <c r="D1360" s="1" t="s">
        <v>221</v>
      </c>
      <c r="E1360" s="1" t="s">
        <v>16</v>
      </c>
      <c r="F1360" s="1" t="s">
        <v>133</v>
      </c>
      <c r="G1360" s="1" t="str">
        <f>UPPER(players_stats[[#This Row],[Agents]])</f>
        <v>CYPHER</v>
      </c>
      <c r="H1360" s="1" t="str">
        <f>IF(OR(ISNUMBER(FIND(",",players_stats[[#This Row],[Agents MAYUS]])),ISNUMBER(FIND("All Match Types",players_stats[[#This Row],[Match Type]]))),"Eliminar","")</f>
        <v/>
      </c>
      <c r="I1360">
        <v>17</v>
      </c>
      <c r="J1360">
        <v>145</v>
      </c>
      <c r="K1360">
        <v>242</v>
      </c>
      <c r="L1360">
        <v>225</v>
      </c>
      <c r="M1360">
        <v>1</v>
      </c>
      <c r="N1360">
        <v>181</v>
      </c>
      <c r="O1360">
        <v>106</v>
      </c>
      <c r="P1360">
        <v>24</v>
      </c>
      <c r="Q1360">
        <v>12</v>
      </c>
      <c r="R1360">
        <v>6</v>
      </c>
      <c r="S1360">
        <v>0.44</v>
      </c>
      <c r="T1360">
        <v>0.33</v>
      </c>
      <c r="U1360" s="1" t="s">
        <v>156</v>
      </c>
      <c r="V1360">
        <v>18</v>
      </c>
      <c r="W1360">
        <v>18</v>
      </c>
      <c r="X1360">
        <v>8</v>
      </c>
      <c r="Y1360">
        <v>4</v>
      </c>
      <c r="Z1360">
        <v>2</v>
      </c>
      <c r="AA1360">
        <v>1</v>
      </c>
    </row>
    <row r="1361" spans="1:27" x14ac:dyDescent="0.25">
      <c r="A1361" s="1" t="s">
        <v>46</v>
      </c>
      <c r="B1361" s="1" t="s">
        <v>37</v>
      </c>
      <c r="C1361" s="1" t="s">
        <v>40</v>
      </c>
      <c r="D1361" s="1" t="s">
        <v>221</v>
      </c>
      <c r="E1361" s="1" t="s">
        <v>16</v>
      </c>
      <c r="F1361" s="1" t="s">
        <v>134</v>
      </c>
      <c r="G1361" s="1" t="str">
        <f>UPPER(players_stats[[#This Row],[Agents]])</f>
        <v>KILLJOY</v>
      </c>
      <c r="H1361" s="1" t="str">
        <f>IF(OR(ISNUMBER(FIND(",",players_stats[[#This Row],[Agents MAYUS]])),ISNUMBER(FIND("All Match Types",players_stats[[#This Row],[Match Type]]))),"Eliminar","")</f>
        <v/>
      </c>
      <c r="I1361">
        <v>15</v>
      </c>
      <c r="J1361">
        <v>178</v>
      </c>
      <c r="K1361">
        <v>329</v>
      </c>
      <c r="L1361">
        <v>271</v>
      </c>
      <c r="M1361">
        <v>0.93</v>
      </c>
      <c r="N1361">
        <v>205</v>
      </c>
      <c r="O1361">
        <v>127</v>
      </c>
      <c r="P1361">
        <v>2</v>
      </c>
      <c r="Q1361">
        <v>27</v>
      </c>
      <c r="R1361">
        <v>7</v>
      </c>
      <c r="S1361">
        <v>0.39</v>
      </c>
      <c r="T1361">
        <v>1</v>
      </c>
      <c r="U1361" s="1" t="s">
        <v>147</v>
      </c>
      <c r="V1361">
        <v>19</v>
      </c>
      <c r="W1361">
        <v>19</v>
      </c>
      <c r="X1361">
        <v>7</v>
      </c>
      <c r="Y1361">
        <v>3</v>
      </c>
      <c r="Z1361">
        <v>4</v>
      </c>
      <c r="AA1361">
        <v>1</v>
      </c>
    </row>
    <row r="1362" spans="1:27" x14ac:dyDescent="0.25">
      <c r="A1362" s="1" t="s">
        <v>46</v>
      </c>
      <c r="B1362" s="1" t="s">
        <v>37</v>
      </c>
      <c r="C1362" s="1" t="s">
        <v>40</v>
      </c>
      <c r="D1362" s="1" t="s">
        <v>221</v>
      </c>
      <c r="E1362" s="1" t="s">
        <v>16</v>
      </c>
      <c r="F1362" s="1" t="s">
        <v>136</v>
      </c>
      <c r="G1362" s="1" t="str">
        <f>UPPER(players_stats[[#This Row],[Agents]])</f>
        <v>CYPHER, KILLJOY</v>
      </c>
      <c r="H1362" s="1" t="str">
        <f>IF(OR(ISNUMBER(FIND(",",players_stats[[#This Row],[Agents MAYUS]])),ISNUMBER(FIND("All Match Types",players_stats[[#This Row],[Match Type]]))),"Eliminar","")</f>
        <v>Eliminar</v>
      </c>
      <c r="I1362">
        <v>32</v>
      </c>
      <c r="J1362">
        <v>16</v>
      </c>
      <c r="K1362">
        <v>286</v>
      </c>
      <c r="L1362">
        <v>247</v>
      </c>
      <c r="M1362">
        <v>0.97</v>
      </c>
      <c r="N1362">
        <v>192</v>
      </c>
      <c r="O1362">
        <v>116</v>
      </c>
      <c r="P1362">
        <v>22</v>
      </c>
      <c r="Q1362">
        <v>19</v>
      </c>
      <c r="R1362">
        <v>6</v>
      </c>
      <c r="S1362">
        <v>0.42</v>
      </c>
      <c r="T1362">
        <v>0.5</v>
      </c>
      <c r="U1362" s="1" t="s">
        <v>154</v>
      </c>
      <c r="V1362">
        <v>19</v>
      </c>
      <c r="W1362">
        <v>37</v>
      </c>
      <c r="X1362">
        <v>15</v>
      </c>
      <c r="Y1362">
        <v>7</v>
      </c>
      <c r="Z1362">
        <v>6</v>
      </c>
      <c r="AA1362">
        <v>2</v>
      </c>
    </row>
    <row r="1363" spans="1:27" x14ac:dyDescent="0.25">
      <c r="A1363" s="1" t="s">
        <v>46</v>
      </c>
      <c r="B1363" s="1" t="s">
        <v>37</v>
      </c>
      <c r="C1363" s="1" t="s">
        <v>40</v>
      </c>
      <c r="D1363" s="1" t="s">
        <v>223</v>
      </c>
      <c r="E1363" s="1" t="s">
        <v>16</v>
      </c>
      <c r="F1363" s="1" t="s">
        <v>145</v>
      </c>
      <c r="G1363" s="1" t="str">
        <f>UPPER(players_stats[[#This Row],[Agents]])</f>
        <v>JETT</v>
      </c>
      <c r="H1363" s="1" t="str">
        <f>IF(OR(ISNUMBER(FIND(",",players_stats[[#This Row],[Agents MAYUS]])),ISNUMBER(FIND("All Match Types",players_stats[[#This Row],[Match Type]]))),"Eliminar","")</f>
        <v/>
      </c>
      <c r="I1363">
        <v>15</v>
      </c>
      <c r="J1363">
        <v>189</v>
      </c>
      <c r="K1363">
        <v>357</v>
      </c>
      <c r="L1363">
        <v>367</v>
      </c>
      <c r="M1363">
        <v>0.87</v>
      </c>
      <c r="N1363">
        <v>249</v>
      </c>
      <c r="O1363">
        <v>147</v>
      </c>
      <c r="P1363">
        <v>7</v>
      </c>
      <c r="Q1363">
        <v>2</v>
      </c>
      <c r="R1363">
        <v>0</v>
      </c>
      <c r="S1363">
        <v>0.25</v>
      </c>
      <c r="T1363">
        <v>0.33</v>
      </c>
      <c r="U1363" s="1" t="s">
        <v>156</v>
      </c>
      <c r="V1363">
        <v>22</v>
      </c>
      <c r="W1363">
        <v>22</v>
      </c>
      <c r="X1363">
        <v>6</v>
      </c>
      <c r="Y1363">
        <v>1</v>
      </c>
      <c r="Z1363">
        <v>3</v>
      </c>
      <c r="AA1363">
        <v>0</v>
      </c>
    </row>
    <row r="1364" spans="1:27" x14ac:dyDescent="0.25">
      <c r="A1364" s="1" t="s">
        <v>46</v>
      </c>
      <c r="B1364" s="1" t="s">
        <v>37</v>
      </c>
      <c r="C1364" s="1" t="s">
        <v>40</v>
      </c>
      <c r="D1364" s="1" t="s">
        <v>223</v>
      </c>
      <c r="E1364" s="1" t="s">
        <v>16</v>
      </c>
      <c r="F1364" s="1" t="s">
        <v>188</v>
      </c>
      <c r="G1364" s="1" t="str">
        <f>UPPER(players_stats[[#This Row],[Agents]])</f>
        <v>NEON</v>
      </c>
      <c r="H1364" s="1" t="str">
        <f>IF(OR(ISNUMBER(FIND(",",players_stats[[#This Row],[Agents MAYUS]])),ISNUMBER(FIND("All Match Types",players_stats[[#This Row],[Match Type]]))),"Eliminar","")</f>
        <v/>
      </c>
      <c r="I1364">
        <v>17</v>
      </c>
      <c r="J1364">
        <v>151</v>
      </c>
      <c r="K1364">
        <v>302</v>
      </c>
      <c r="L1364">
        <v>20</v>
      </c>
      <c r="M1364">
        <v>0.82</v>
      </c>
      <c r="N1364">
        <v>184</v>
      </c>
      <c r="O1364">
        <v>106</v>
      </c>
      <c r="P1364">
        <v>29</v>
      </c>
      <c r="Q1364">
        <v>47</v>
      </c>
      <c r="R1364">
        <v>0</v>
      </c>
      <c r="S1364">
        <v>0.4</v>
      </c>
      <c r="U1364" s="1" t="s">
        <v>63</v>
      </c>
      <c r="V1364">
        <v>18</v>
      </c>
      <c r="W1364">
        <v>18</v>
      </c>
      <c r="X1364">
        <v>9</v>
      </c>
      <c r="Y1364">
        <v>5</v>
      </c>
      <c r="Z1364">
        <v>8</v>
      </c>
      <c r="AA1364">
        <v>0</v>
      </c>
    </row>
    <row r="1365" spans="1:27" x14ac:dyDescent="0.25">
      <c r="A1365" s="1" t="s">
        <v>46</v>
      </c>
      <c r="B1365" s="1" t="s">
        <v>37</v>
      </c>
      <c r="C1365" s="1" t="s">
        <v>40</v>
      </c>
      <c r="D1365" s="1" t="s">
        <v>223</v>
      </c>
      <c r="E1365" s="1" t="s">
        <v>16</v>
      </c>
      <c r="F1365" s="1" t="s">
        <v>194</v>
      </c>
      <c r="G1365" s="1" t="str">
        <f>UPPER(players_stats[[#This Row],[Agents]])</f>
        <v>JETT, NEON</v>
      </c>
      <c r="H1365" s="1" t="str">
        <f>IF(OR(ISNUMBER(FIND(",",players_stats[[#This Row],[Agents MAYUS]])),ISNUMBER(FIND("All Match Types",players_stats[[#This Row],[Match Type]]))),"Eliminar","")</f>
        <v>Eliminar</v>
      </c>
      <c r="I1365">
        <v>32</v>
      </c>
      <c r="J1365">
        <v>169</v>
      </c>
      <c r="K1365">
        <v>330</v>
      </c>
      <c r="L1365">
        <v>267</v>
      </c>
      <c r="M1365">
        <v>0.84</v>
      </c>
      <c r="N1365">
        <v>215</v>
      </c>
      <c r="O1365">
        <v>125</v>
      </c>
      <c r="P1365">
        <v>19</v>
      </c>
      <c r="Q1365">
        <v>34</v>
      </c>
      <c r="R1365">
        <v>0</v>
      </c>
      <c r="S1365">
        <v>0.33</v>
      </c>
      <c r="T1365">
        <v>0.33</v>
      </c>
      <c r="U1365" s="1" t="s">
        <v>156</v>
      </c>
      <c r="V1365">
        <v>22</v>
      </c>
      <c r="W1365">
        <v>40</v>
      </c>
      <c r="X1365">
        <v>15</v>
      </c>
      <c r="Y1365">
        <v>6</v>
      </c>
      <c r="Z1365">
        <v>11</v>
      </c>
      <c r="AA1365">
        <v>0</v>
      </c>
    </row>
    <row r="1366" spans="1:27" x14ac:dyDescent="0.25">
      <c r="A1366" s="1" t="s">
        <v>46</v>
      </c>
      <c r="B1366" s="1" t="s">
        <v>37</v>
      </c>
      <c r="C1366" s="1" t="s">
        <v>40</v>
      </c>
      <c r="D1366" s="1" t="s">
        <v>224</v>
      </c>
      <c r="E1366" s="1" t="s">
        <v>16</v>
      </c>
      <c r="F1366" s="1" t="s">
        <v>140</v>
      </c>
      <c r="G1366" s="1" t="str">
        <f>UPPER(players_stats[[#This Row],[Agents]])</f>
        <v>OMEN</v>
      </c>
      <c r="H1366" s="1" t="str">
        <f>IF(OR(ISNUMBER(FIND(",",players_stats[[#This Row],[Agents MAYUS]])),ISNUMBER(FIND("All Match Types",players_stats[[#This Row],[Match Type]]))),"Eliminar","")</f>
        <v/>
      </c>
      <c r="I1366">
        <v>17</v>
      </c>
      <c r="J1366">
        <v>156</v>
      </c>
      <c r="K1366">
        <v>231</v>
      </c>
      <c r="L1366">
        <v>34</v>
      </c>
      <c r="M1366">
        <v>0.88</v>
      </c>
      <c r="N1366">
        <v>145</v>
      </c>
      <c r="O1366">
        <v>10</v>
      </c>
      <c r="P1366">
        <v>29</v>
      </c>
      <c r="Q1366">
        <v>6</v>
      </c>
      <c r="R1366">
        <v>0</v>
      </c>
      <c r="S1366">
        <v>0.26</v>
      </c>
      <c r="U1366" s="1" t="s">
        <v>141</v>
      </c>
      <c r="V1366">
        <v>17</v>
      </c>
      <c r="W1366">
        <v>17</v>
      </c>
      <c r="X1366">
        <v>5</v>
      </c>
      <c r="Y1366">
        <v>5</v>
      </c>
      <c r="Z1366">
        <v>1</v>
      </c>
      <c r="AA1366">
        <v>0</v>
      </c>
    </row>
    <row r="1367" spans="1:27" x14ac:dyDescent="0.25">
      <c r="A1367" s="1" t="s">
        <v>46</v>
      </c>
      <c r="B1367" s="1" t="s">
        <v>37</v>
      </c>
      <c r="C1367" s="1" t="s">
        <v>40</v>
      </c>
      <c r="D1367" s="1" t="s">
        <v>224</v>
      </c>
      <c r="E1367" s="1" t="s">
        <v>16</v>
      </c>
      <c r="F1367" s="1" t="s">
        <v>152</v>
      </c>
      <c r="G1367" s="1" t="str">
        <f>UPPER(players_stats[[#This Row],[Agents]])</f>
        <v>VIPER</v>
      </c>
      <c r="H1367" s="1" t="str">
        <f>IF(OR(ISNUMBER(FIND(",",players_stats[[#This Row],[Agents MAYUS]])),ISNUMBER(FIND("All Match Types",players_stats[[#This Row],[Match Type]]))),"Eliminar","")</f>
        <v/>
      </c>
      <c r="I1367">
        <v>15</v>
      </c>
      <c r="J1367">
        <v>139</v>
      </c>
      <c r="K1367">
        <v>207</v>
      </c>
      <c r="L1367">
        <v>20</v>
      </c>
      <c r="M1367">
        <v>0.93</v>
      </c>
      <c r="N1367">
        <v>140</v>
      </c>
      <c r="O1367">
        <v>8</v>
      </c>
      <c r="P1367">
        <v>4</v>
      </c>
      <c r="Q1367">
        <v>7</v>
      </c>
      <c r="R1367">
        <v>7</v>
      </c>
      <c r="S1367">
        <v>0.38</v>
      </c>
      <c r="T1367">
        <v>1</v>
      </c>
      <c r="U1367" s="1" t="s">
        <v>147</v>
      </c>
      <c r="V1367">
        <v>12</v>
      </c>
      <c r="W1367">
        <v>12</v>
      </c>
      <c r="X1367">
        <v>6</v>
      </c>
      <c r="Y1367">
        <v>6</v>
      </c>
      <c r="Z1367">
        <v>1</v>
      </c>
      <c r="AA1367">
        <v>1</v>
      </c>
    </row>
    <row r="1368" spans="1:27" x14ac:dyDescent="0.25">
      <c r="A1368" s="1" t="s">
        <v>46</v>
      </c>
      <c r="B1368" s="1" t="s">
        <v>37</v>
      </c>
      <c r="C1368" s="1" t="s">
        <v>40</v>
      </c>
      <c r="D1368" s="1" t="s">
        <v>224</v>
      </c>
      <c r="E1368" s="1" t="s">
        <v>16</v>
      </c>
      <c r="F1368" s="1" t="s">
        <v>225</v>
      </c>
      <c r="G1368" s="1" t="str">
        <f>UPPER(players_stats[[#This Row],[Agents]])</f>
        <v>OMEN, VIPER</v>
      </c>
      <c r="H1368" s="1" t="str">
        <f>IF(OR(ISNUMBER(FIND(",",players_stats[[#This Row],[Agents MAYUS]])),ISNUMBER(FIND("All Match Types",players_stats[[#This Row],[Match Type]]))),"Eliminar","")</f>
        <v>Eliminar</v>
      </c>
      <c r="I1368">
        <v>32</v>
      </c>
      <c r="J1368">
        <v>148</v>
      </c>
      <c r="K1368">
        <v>219</v>
      </c>
      <c r="L1368">
        <v>264</v>
      </c>
      <c r="M1368">
        <v>0.91</v>
      </c>
      <c r="N1368">
        <v>142</v>
      </c>
      <c r="O1368">
        <v>91</v>
      </c>
      <c r="P1368">
        <v>34</v>
      </c>
      <c r="Q1368">
        <v>6</v>
      </c>
      <c r="R1368">
        <v>3</v>
      </c>
      <c r="S1368">
        <v>0.3</v>
      </c>
      <c r="T1368">
        <v>0.5</v>
      </c>
      <c r="U1368" s="1" t="s">
        <v>135</v>
      </c>
      <c r="V1368">
        <v>17</v>
      </c>
      <c r="W1368">
        <v>29</v>
      </c>
      <c r="X1368">
        <v>11</v>
      </c>
      <c r="Y1368">
        <v>11</v>
      </c>
      <c r="Z1368">
        <v>2</v>
      </c>
      <c r="AA1368">
        <v>1</v>
      </c>
    </row>
    <row r="1369" spans="1:27" x14ac:dyDescent="0.25">
      <c r="A1369" s="1" t="s">
        <v>46</v>
      </c>
      <c r="B1369" s="1" t="s">
        <v>37</v>
      </c>
      <c r="C1369" s="1" t="s">
        <v>40</v>
      </c>
      <c r="D1369" s="1" t="s">
        <v>226</v>
      </c>
      <c r="E1369" s="1" t="s">
        <v>16</v>
      </c>
      <c r="F1369" s="1" t="s">
        <v>151</v>
      </c>
      <c r="G1369" s="1" t="str">
        <f>UPPER(players_stats[[#This Row],[Agents]])</f>
        <v>SOVA</v>
      </c>
      <c r="H1369" s="1" t="str">
        <f>IF(OR(ISNUMBER(FIND(",",players_stats[[#This Row],[Agents MAYUS]])),ISNUMBER(FIND("All Match Types",players_stats[[#This Row],[Match Type]]))),"Eliminar","")</f>
        <v/>
      </c>
      <c r="I1369">
        <v>32</v>
      </c>
      <c r="J1369">
        <v>115</v>
      </c>
      <c r="K1369">
        <v>172</v>
      </c>
      <c r="L1369">
        <v>138</v>
      </c>
      <c r="M1369">
        <v>0.88</v>
      </c>
      <c r="N1369">
        <v>125</v>
      </c>
      <c r="O1369">
        <v>56</v>
      </c>
      <c r="P1369">
        <v>47</v>
      </c>
      <c r="Q1369">
        <v>9</v>
      </c>
      <c r="R1369">
        <v>3</v>
      </c>
      <c r="S1369">
        <v>0.17</v>
      </c>
      <c r="U1369" s="1" t="s">
        <v>63</v>
      </c>
      <c r="V1369">
        <v>12</v>
      </c>
      <c r="W1369">
        <v>18</v>
      </c>
      <c r="X1369">
        <v>13</v>
      </c>
      <c r="Y1369">
        <v>15</v>
      </c>
      <c r="Z1369">
        <v>3</v>
      </c>
      <c r="AA1369">
        <v>1</v>
      </c>
    </row>
    <row r="1370" spans="1:27" x14ac:dyDescent="0.25">
      <c r="A1370" s="1" t="s">
        <v>46</v>
      </c>
      <c r="B1370" s="1" t="s">
        <v>37</v>
      </c>
      <c r="C1370" s="1" t="s">
        <v>40</v>
      </c>
      <c r="D1370" s="1" t="s">
        <v>294</v>
      </c>
      <c r="E1370" s="1" t="s">
        <v>12</v>
      </c>
      <c r="F1370" s="1" t="s">
        <v>181</v>
      </c>
      <c r="G1370" s="1" t="str">
        <f>UPPER(players_stats[[#This Row],[Agents]])</f>
        <v>BREACH</v>
      </c>
      <c r="H1370" s="1" t="str">
        <f>IF(OR(ISNUMBER(FIND(",",players_stats[[#This Row],[Agents MAYUS]])),ISNUMBER(FIND("All Match Types",players_stats[[#This Row],[Match Type]]))),"Eliminar","")</f>
        <v/>
      </c>
      <c r="I1370">
        <v>17</v>
      </c>
      <c r="J1370">
        <v>46</v>
      </c>
      <c r="K1370">
        <v>98</v>
      </c>
      <c r="L1370">
        <v>38</v>
      </c>
      <c r="M1370">
        <v>0.47</v>
      </c>
      <c r="N1370">
        <v>79</v>
      </c>
      <c r="O1370">
        <v>35</v>
      </c>
      <c r="P1370">
        <v>24</v>
      </c>
      <c r="Q1370">
        <v>0</v>
      </c>
      <c r="R1370">
        <v>12</v>
      </c>
      <c r="S1370">
        <v>0.28000000000000003</v>
      </c>
      <c r="U1370" s="1" t="s">
        <v>211</v>
      </c>
      <c r="V1370">
        <v>6</v>
      </c>
      <c r="W1370">
        <v>6</v>
      </c>
      <c r="X1370">
        <v>16</v>
      </c>
      <c r="Y1370">
        <v>4</v>
      </c>
      <c r="Z1370">
        <v>0</v>
      </c>
      <c r="AA1370">
        <v>2</v>
      </c>
    </row>
    <row r="1371" spans="1:27" x14ac:dyDescent="0.25">
      <c r="A1371" s="1" t="s">
        <v>46</v>
      </c>
      <c r="B1371" s="1" t="s">
        <v>37</v>
      </c>
      <c r="C1371" s="1" t="s">
        <v>40</v>
      </c>
      <c r="D1371" s="1" t="s">
        <v>294</v>
      </c>
      <c r="E1371" s="1" t="s">
        <v>12</v>
      </c>
      <c r="F1371" s="1" t="s">
        <v>215</v>
      </c>
      <c r="G1371" s="1" t="str">
        <f>UPPER(players_stats[[#This Row],[Agents]])</f>
        <v>KAYO</v>
      </c>
      <c r="H1371" s="1" t="str">
        <f>IF(OR(ISNUMBER(FIND(",",players_stats[[#This Row],[Agents MAYUS]])),ISNUMBER(FIND("All Match Types",players_stats[[#This Row],[Match Type]]))),"Eliminar","")</f>
        <v/>
      </c>
      <c r="I1371">
        <v>15</v>
      </c>
      <c r="J1371">
        <v>18</v>
      </c>
      <c r="K1371">
        <v>62</v>
      </c>
      <c r="L1371">
        <v>21</v>
      </c>
      <c r="M1371">
        <v>0.33</v>
      </c>
      <c r="N1371">
        <v>45</v>
      </c>
      <c r="O1371">
        <v>2</v>
      </c>
      <c r="P1371">
        <v>7</v>
      </c>
      <c r="Q1371">
        <v>0</v>
      </c>
      <c r="R1371">
        <v>2</v>
      </c>
      <c r="S1371">
        <v>0.14000000000000001</v>
      </c>
      <c r="U1371" s="1" t="s">
        <v>141</v>
      </c>
      <c r="V1371">
        <v>3</v>
      </c>
      <c r="W1371">
        <v>3</v>
      </c>
      <c r="X1371">
        <v>14</v>
      </c>
      <c r="Y1371">
        <v>1</v>
      </c>
      <c r="Z1371">
        <v>0</v>
      </c>
      <c r="AA1371">
        <v>3</v>
      </c>
    </row>
    <row r="1372" spans="1:27" x14ac:dyDescent="0.25">
      <c r="A1372" s="1" t="s">
        <v>46</v>
      </c>
      <c r="B1372" s="1" t="s">
        <v>37</v>
      </c>
      <c r="C1372" s="1" t="s">
        <v>40</v>
      </c>
      <c r="D1372" s="1" t="s">
        <v>294</v>
      </c>
      <c r="E1372" s="1" t="s">
        <v>12</v>
      </c>
      <c r="F1372" s="1" t="s">
        <v>227</v>
      </c>
      <c r="G1372" s="1" t="str">
        <f>UPPER(players_stats[[#This Row],[Agents]])</f>
        <v>BREACH, KAYO</v>
      </c>
      <c r="H1372" s="1" t="str">
        <f>IF(OR(ISNUMBER(FIND(",",players_stats[[#This Row],[Agents MAYUS]])),ISNUMBER(FIND("All Match Types",players_stats[[#This Row],[Match Type]]))),"Eliminar","")</f>
        <v>Eliminar</v>
      </c>
      <c r="I1372">
        <v>32</v>
      </c>
      <c r="J1372">
        <v>33</v>
      </c>
      <c r="K1372">
        <v>80</v>
      </c>
      <c r="L1372">
        <v>3</v>
      </c>
      <c r="M1372">
        <v>0.41</v>
      </c>
      <c r="N1372">
        <v>63</v>
      </c>
      <c r="O1372">
        <v>28</v>
      </c>
      <c r="P1372">
        <v>16</v>
      </c>
      <c r="Q1372">
        <v>0</v>
      </c>
      <c r="R1372">
        <v>16</v>
      </c>
      <c r="S1372">
        <v>0.22</v>
      </c>
      <c r="U1372" s="1" t="s">
        <v>175</v>
      </c>
      <c r="V1372">
        <v>6</v>
      </c>
      <c r="W1372">
        <v>9</v>
      </c>
      <c r="X1372">
        <v>30</v>
      </c>
      <c r="Y1372">
        <v>5</v>
      </c>
      <c r="Z1372">
        <v>0</v>
      </c>
      <c r="AA1372">
        <v>5</v>
      </c>
    </row>
    <row r="1373" spans="1:27" x14ac:dyDescent="0.25">
      <c r="A1373" s="1" t="s">
        <v>46</v>
      </c>
      <c r="B1373" s="1" t="s">
        <v>37</v>
      </c>
      <c r="C1373" s="1" t="s">
        <v>40</v>
      </c>
      <c r="D1373" s="1" t="s">
        <v>298</v>
      </c>
      <c r="E1373" s="1" t="s">
        <v>12</v>
      </c>
      <c r="F1373" s="1" t="s">
        <v>133</v>
      </c>
      <c r="G1373" s="1" t="str">
        <f>UPPER(players_stats[[#This Row],[Agents]])</f>
        <v>CYPHER</v>
      </c>
      <c r="H1373" s="1" t="str">
        <f>IF(OR(ISNUMBER(FIND(",",players_stats[[#This Row],[Agents MAYUS]])),ISNUMBER(FIND("All Match Types",players_stats[[#This Row],[Match Type]]))),"Eliminar","")</f>
        <v/>
      </c>
      <c r="I1373">
        <v>17</v>
      </c>
      <c r="J1373">
        <v>56</v>
      </c>
      <c r="K1373">
        <v>162</v>
      </c>
      <c r="L1373">
        <v>5</v>
      </c>
      <c r="M1373">
        <v>0.59</v>
      </c>
      <c r="N1373">
        <v>115</v>
      </c>
      <c r="O1373">
        <v>47</v>
      </c>
      <c r="P1373">
        <v>18</v>
      </c>
      <c r="Q1373">
        <v>6</v>
      </c>
      <c r="R1373">
        <v>18</v>
      </c>
      <c r="S1373">
        <v>0.35</v>
      </c>
      <c r="U1373" s="1" t="s">
        <v>184</v>
      </c>
      <c r="V1373">
        <v>8</v>
      </c>
      <c r="W1373">
        <v>8</v>
      </c>
      <c r="X1373">
        <v>16</v>
      </c>
      <c r="Y1373">
        <v>3</v>
      </c>
      <c r="Z1373">
        <v>1</v>
      </c>
      <c r="AA1373">
        <v>3</v>
      </c>
    </row>
    <row r="1374" spans="1:27" x14ac:dyDescent="0.25">
      <c r="A1374" s="1" t="s">
        <v>46</v>
      </c>
      <c r="B1374" s="1" t="s">
        <v>37</v>
      </c>
      <c r="C1374" s="1" t="s">
        <v>40</v>
      </c>
      <c r="D1374" s="1" t="s">
        <v>298</v>
      </c>
      <c r="E1374" s="1" t="s">
        <v>12</v>
      </c>
      <c r="F1374" s="1" t="s">
        <v>134</v>
      </c>
      <c r="G1374" s="1" t="str">
        <f>UPPER(players_stats[[#This Row],[Agents]])</f>
        <v>KILLJOY</v>
      </c>
      <c r="H1374" s="1" t="str">
        <f>IF(OR(ISNUMBER(FIND(",",players_stats[[#This Row],[Agents MAYUS]])),ISNUMBER(FIND("All Match Types",players_stats[[#This Row],[Match Type]]))),"Eliminar","")</f>
        <v/>
      </c>
      <c r="I1374">
        <v>15</v>
      </c>
      <c r="J1374">
        <v>84</v>
      </c>
      <c r="K1374">
        <v>182</v>
      </c>
      <c r="L1374">
        <v>69</v>
      </c>
      <c r="M1374">
        <v>0.53</v>
      </c>
      <c r="N1374">
        <v>123</v>
      </c>
      <c r="O1374">
        <v>6</v>
      </c>
      <c r="P1374">
        <v>0</v>
      </c>
      <c r="Q1374">
        <v>0</v>
      </c>
      <c r="R1374">
        <v>7</v>
      </c>
      <c r="S1374">
        <v>0.28999999999999998</v>
      </c>
      <c r="U1374" s="1" t="s">
        <v>184</v>
      </c>
      <c r="V1374">
        <v>9</v>
      </c>
      <c r="W1374">
        <v>9</v>
      </c>
      <c r="X1374">
        <v>13</v>
      </c>
      <c r="Y1374">
        <v>0</v>
      </c>
      <c r="Z1374">
        <v>0</v>
      </c>
      <c r="AA1374">
        <v>1</v>
      </c>
    </row>
    <row r="1375" spans="1:27" x14ac:dyDescent="0.25">
      <c r="A1375" s="1" t="s">
        <v>46</v>
      </c>
      <c r="B1375" s="1" t="s">
        <v>37</v>
      </c>
      <c r="C1375" s="1" t="s">
        <v>40</v>
      </c>
      <c r="D1375" s="1" t="s">
        <v>298</v>
      </c>
      <c r="E1375" s="1" t="s">
        <v>12</v>
      </c>
      <c r="F1375" s="1" t="s">
        <v>136</v>
      </c>
      <c r="G1375" s="1" t="str">
        <f>UPPER(players_stats[[#This Row],[Agents]])</f>
        <v>CYPHER, KILLJOY</v>
      </c>
      <c r="H1375" s="1" t="str">
        <f>IF(OR(ISNUMBER(FIND(",",players_stats[[#This Row],[Agents MAYUS]])),ISNUMBER(FIND("All Match Types",players_stats[[#This Row],[Match Type]]))),"Eliminar","")</f>
        <v>Eliminar</v>
      </c>
      <c r="I1375">
        <v>32</v>
      </c>
      <c r="J1375">
        <v>7</v>
      </c>
      <c r="K1375">
        <v>172</v>
      </c>
      <c r="L1375">
        <v>59</v>
      </c>
      <c r="M1375">
        <v>0.56000000000000005</v>
      </c>
      <c r="N1375">
        <v>119</v>
      </c>
      <c r="O1375">
        <v>53</v>
      </c>
      <c r="P1375">
        <v>9</v>
      </c>
      <c r="Q1375">
        <v>3</v>
      </c>
      <c r="R1375">
        <v>13</v>
      </c>
      <c r="S1375">
        <v>0.32</v>
      </c>
      <c r="U1375" s="1" t="s">
        <v>202</v>
      </c>
      <c r="V1375">
        <v>9</v>
      </c>
      <c r="W1375">
        <v>17</v>
      </c>
      <c r="X1375">
        <v>29</v>
      </c>
      <c r="Y1375">
        <v>3</v>
      </c>
      <c r="Z1375">
        <v>1</v>
      </c>
      <c r="AA1375">
        <v>4</v>
      </c>
    </row>
    <row r="1376" spans="1:27" x14ac:dyDescent="0.25">
      <c r="A1376" s="1" t="s">
        <v>46</v>
      </c>
      <c r="B1376" s="1" t="s">
        <v>37</v>
      </c>
      <c r="C1376" s="1" t="s">
        <v>40</v>
      </c>
      <c r="D1376" s="1" t="s">
        <v>303</v>
      </c>
      <c r="E1376" s="1" t="s">
        <v>12</v>
      </c>
      <c r="F1376" s="1" t="s">
        <v>145</v>
      </c>
      <c r="G1376" s="1" t="str">
        <f>UPPER(players_stats[[#This Row],[Agents]])</f>
        <v>JETT</v>
      </c>
      <c r="H1376" s="1" t="str">
        <f>IF(OR(ISNUMBER(FIND(",",players_stats[[#This Row],[Agents MAYUS]])),ISNUMBER(FIND("All Match Types",players_stats[[#This Row],[Match Type]]))),"Eliminar","")</f>
        <v/>
      </c>
      <c r="I1376">
        <v>15</v>
      </c>
      <c r="J1376">
        <v>47</v>
      </c>
      <c r="K1376">
        <v>173</v>
      </c>
      <c r="L1376">
        <v>57</v>
      </c>
      <c r="M1376">
        <v>0.47</v>
      </c>
      <c r="N1376">
        <v>103</v>
      </c>
      <c r="O1376">
        <v>53</v>
      </c>
      <c r="P1376">
        <v>7</v>
      </c>
      <c r="Q1376">
        <v>13</v>
      </c>
      <c r="R1376">
        <v>33</v>
      </c>
      <c r="S1376">
        <v>0.28999999999999998</v>
      </c>
      <c r="U1376" s="1" t="s">
        <v>141</v>
      </c>
      <c r="V1376">
        <v>8</v>
      </c>
      <c r="W1376">
        <v>8</v>
      </c>
      <c r="X1376">
        <v>14</v>
      </c>
      <c r="Y1376">
        <v>1</v>
      </c>
      <c r="Z1376">
        <v>2</v>
      </c>
      <c r="AA1376">
        <v>5</v>
      </c>
    </row>
    <row r="1377" spans="1:27" x14ac:dyDescent="0.25">
      <c r="A1377" s="1" t="s">
        <v>46</v>
      </c>
      <c r="B1377" s="1" t="s">
        <v>37</v>
      </c>
      <c r="C1377" s="1" t="s">
        <v>40</v>
      </c>
      <c r="D1377" s="1" t="s">
        <v>303</v>
      </c>
      <c r="E1377" s="1" t="s">
        <v>12</v>
      </c>
      <c r="F1377" s="1" t="s">
        <v>188</v>
      </c>
      <c r="G1377" s="1" t="str">
        <f>UPPER(players_stats[[#This Row],[Agents]])</f>
        <v>NEON</v>
      </c>
      <c r="H1377" s="1" t="str">
        <f>IF(OR(ISNUMBER(FIND(",",players_stats[[#This Row],[Agents MAYUS]])),ISNUMBER(FIND("All Match Types",players_stats[[#This Row],[Match Type]]))),"Eliminar","")</f>
        <v/>
      </c>
      <c r="I1377">
        <v>17</v>
      </c>
      <c r="J1377">
        <v>8</v>
      </c>
      <c r="K1377">
        <v>208</v>
      </c>
      <c r="L1377">
        <v>69</v>
      </c>
      <c r="M1377">
        <v>0.65</v>
      </c>
      <c r="N1377">
        <v>149</v>
      </c>
      <c r="O1377">
        <v>65</v>
      </c>
      <c r="P1377">
        <v>24</v>
      </c>
      <c r="Q1377">
        <v>12</v>
      </c>
      <c r="R1377">
        <v>35</v>
      </c>
      <c r="S1377">
        <v>0.33</v>
      </c>
      <c r="U1377" s="1" t="s">
        <v>63</v>
      </c>
      <c r="V1377">
        <v>11</v>
      </c>
      <c r="W1377">
        <v>11</v>
      </c>
      <c r="X1377">
        <v>16</v>
      </c>
      <c r="Y1377">
        <v>4</v>
      </c>
      <c r="Z1377">
        <v>2</v>
      </c>
      <c r="AA1377">
        <v>6</v>
      </c>
    </row>
    <row r="1378" spans="1:27" x14ac:dyDescent="0.25">
      <c r="A1378" s="1" t="s">
        <v>46</v>
      </c>
      <c r="B1378" s="1" t="s">
        <v>37</v>
      </c>
      <c r="C1378" s="1" t="s">
        <v>40</v>
      </c>
      <c r="D1378" s="1" t="s">
        <v>303</v>
      </c>
      <c r="E1378" s="1" t="s">
        <v>12</v>
      </c>
      <c r="F1378" s="1" t="s">
        <v>194</v>
      </c>
      <c r="G1378" s="1" t="str">
        <f>UPPER(players_stats[[#This Row],[Agents]])</f>
        <v>JETT, NEON</v>
      </c>
      <c r="H1378" s="1" t="str">
        <f>IF(OR(ISNUMBER(FIND(",",players_stats[[#This Row],[Agents MAYUS]])),ISNUMBER(FIND("All Match Types",players_stats[[#This Row],[Match Type]]))),"Eliminar","")</f>
        <v>Eliminar</v>
      </c>
      <c r="I1378">
        <v>32</v>
      </c>
      <c r="J1378">
        <v>64</v>
      </c>
      <c r="K1378">
        <v>190</v>
      </c>
      <c r="L1378">
        <v>63</v>
      </c>
      <c r="M1378">
        <v>0.56000000000000005</v>
      </c>
      <c r="N1378">
        <v>128</v>
      </c>
      <c r="O1378">
        <v>59</v>
      </c>
      <c r="P1378">
        <v>16</v>
      </c>
      <c r="Q1378">
        <v>13</v>
      </c>
      <c r="R1378">
        <v>34</v>
      </c>
      <c r="S1378">
        <v>0.31</v>
      </c>
      <c r="U1378" s="1" t="s">
        <v>141</v>
      </c>
      <c r="V1378">
        <v>11</v>
      </c>
      <c r="W1378">
        <v>19</v>
      </c>
      <c r="X1378">
        <v>30</v>
      </c>
      <c r="Y1378">
        <v>5</v>
      </c>
      <c r="Z1378">
        <v>4</v>
      </c>
      <c r="AA1378">
        <v>11</v>
      </c>
    </row>
    <row r="1379" spans="1:27" x14ac:dyDescent="0.25">
      <c r="A1379" s="1" t="s">
        <v>46</v>
      </c>
      <c r="B1379" s="1" t="s">
        <v>37</v>
      </c>
      <c r="C1379" s="1" t="s">
        <v>40</v>
      </c>
      <c r="D1379" s="1" t="s">
        <v>296</v>
      </c>
      <c r="E1379" s="1" t="s">
        <v>12</v>
      </c>
      <c r="F1379" s="1" t="s">
        <v>140</v>
      </c>
      <c r="G1379" s="1" t="str">
        <f>UPPER(players_stats[[#This Row],[Agents]])</f>
        <v>OMEN</v>
      </c>
      <c r="H1379" s="1" t="str">
        <f>IF(OR(ISNUMBER(FIND(",",players_stats[[#This Row],[Agents MAYUS]])),ISNUMBER(FIND("All Match Types",players_stats[[#This Row],[Match Type]]))),"Eliminar","")</f>
        <v/>
      </c>
      <c r="I1379">
        <v>17</v>
      </c>
      <c r="J1379">
        <v>76</v>
      </c>
      <c r="K1379">
        <v>147</v>
      </c>
      <c r="L1379">
        <v>5</v>
      </c>
      <c r="M1379">
        <v>0.71</v>
      </c>
      <c r="N1379">
        <v>110</v>
      </c>
      <c r="O1379">
        <v>41</v>
      </c>
      <c r="P1379">
        <v>53</v>
      </c>
      <c r="Q1379">
        <v>0</v>
      </c>
      <c r="R1379">
        <v>12</v>
      </c>
      <c r="S1379">
        <v>0.24</v>
      </c>
      <c r="T1379">
        <v>0.33</v>
      </c>
      <c r="U1379" s="1" t="s">
        <v>156</v>
      </c>
      <c r="V1379">
        <v>7</v>
      </c>
      <c r="W1379">
        <v>7</v>
      </c>
      <c r="X1379">
        <v>14</v>
      </c>
      <c r="Y1379">
        <v>9</v>
      </c>
      <c r="Z1379">
        <v>0</v>
      </c>
      <c r="AA1379">
        <v>2</v>
      </c>
    </row>
    <row r="1380" spans="1:27" x14ac:dyDescent="0.25">
      <c r="A1380" s="1" t="s">
        <v>46</v>
      </c>
      <c r="B1380" s="1" t="s">
        <v>37</v>
      </c>
      <c r="C1380" s="1" t="s">
        <v>40</v>
      </c>
      <c r="D1380" s="1" t="s">
        <v>296</v>
      </c>
      <c r="E1380" s="1" t="s">
        <v>12</v>
      </c>
      <c r="F1380" s="1" t="s">
        <v>152</v>
      </c>
      <c r="G1380" s="1" t="str">
        <f>UPPER(players_stats[[#This Row],[Agents]])</f>
        <v>VIPER</v>
      </c>
      <c r="H1380" s="1" t="str">
        <f>IF(OR(ISNUMBER(FIND(",",players_stats[[#This Row],[Agents MAYUS]])),ISNUMBER(FIND("All Match Types",players_stats[[#This Row],[Match Type]]))),"Eliminar","")</f>
        <v/>
      </c>
      <c r="I1380">
        <v>15</v>
      </c>
      <c r="J1380">
        <v>61</v>
      </c>
      <c r="K1380">
        <v>154</v>
      </c>
      <c r="L1380">
        <v>57</v>
      </c>
      <c r="M1380">
        <v>0.53</v>
      </c>
      <c r="N1380">
        <v>90</v>
      </c>
      <c r="O1380">
        <v>53</v>
      </c>
      <c r="P1380">
        <v>2</v>
      </c>
      <c r="Q1380">
        <v>7</v>
      </c>
      <c r="R1380">
        <v>13</v>
      </c>
      <c r="S1380">
        <v>0.38</v>
      </c>
      <c r="U1380" s="1" t="s">
        <v>139</v>
      </c>
      <c r="V1380">
        <v>8</v>
      </c>
      <c r="W1380">
        <v>8</v>
      </c>
      <c r="X1380">
        <v>14</v>
      </c>
      <c r="Y1380">
        <v>3</v>
      </c>
      <c r="Z1380">
        <v>1</v>
      </c>
      <c r="AA1380">
        <v>2</v>
      </c>
    </row>
    <row r="1381" spans="1:27" x14ac:dyDescent="0.25">
      <c r="A1381" s="1" t="s">
        <v>46</v>
      </c>
      <c r="B1381" s="1" t="s">
        <v>37</v>
      </c>
      <c r="C1381" s="1" t="s">
        <v>40</v>
      </c>
      <c r="D1381" s="1" t="s">
        <v>296</v>
      </c>
      <c r="E1381" s="1" t="s">
        <v>12</v>
      </c>
      <c r="F1381" s="1" t="s">
        <v>225</v>
      </c>
      <c r="G1381" s="1" t="str">
        <f>UPPER(players_stats[[#This Row],[Agents]])</f>
        <v>OMEN, VIPER</v>
      </c>
      <c r="H1381" s="1" t="str">
        <f>IF(OR(ISNUMBER(FIND(",",players_stats[[#This Row],[Agents MAYUS]])),ISNUMBER(FIND("All Match Types",players_stats[[#This Row],[Match Type]]))),"Eliminar","")</f>
        <v>Eliminar</v>
      </c>
      <c r="I1381">
        <v>32</v>
      </c>
      <c r="J1381">
        <v>69</v>
      </c>
      <c r="K1381">
        <v>150</v>
      </c>
      <c r="L1381">
        <v>54</v>
      </c>
      <c r="M1381">
        <v>0.63</v>
      </c>
      <c r="N1381">
        <v>101</v>
      </c>
      <c r="O1381">
        <v>47</v>
      </c>
      <c r="P1381">
        <v>38</v>
      </c>
      <c r="Q1381">
        <v>3</v>
      </c>
      <c r="R1381">
        <v>13</v>
      </c>
      <c r="S1381">
        <v>0.28999999999999998</v>
      </c>
      <c r="T1381">
        <v>0.2</v>
      </c>
      <c r="U1381" s="1" t="s">
        <v>235</v>
      </c>
      <c r="V1381">
        <v>8</v>
      </c>
      <c r="W1381">
        <v>15</v>
      </c>
      <c r="X1381">
        <v>28</v>
      </c>
      <c r="Y1381">
        <v>12</v>
      </c>
      <c r="Z1381">
        <v>1</v>
      </c>
      <c r="AA1381">
        <v>4</v>
      </c>
    </row>
    <row r="1382" spans="1:27" x14ac:dyDescent="0.25">
      <c r="A1382" s="1" t="s">
        <v>46</v>
      </c>
      <c r="B1382" s="1" t="s">
        <v>37</v>
      </c>
      <c r="C1382" s="1" t="s">
        <v>40</v>
      </c>
      <c r="D1382" s="1" t="s">
        <v>301</v>
      </c>
      <c r="E1382" s="1" t="s">
        <v>12</v>
      </c>
      <c r="F1382" s="1" t="s">
        <v>151</v>
      </c>
      <c r="G1382" s="1" t="str">
        <f>UPPER(players_stats[[#This Row],[Agents]])</f>
        <v>SOVA</v>
      </c>
      <c r="H1382" s="1" t="str">
        <f>IF(OR(ISNUMBER(FIND(",",players_stats[[#This Row],[Agents MAYUS]])),ISNUMBER(FIND("All Match Types",players_stats[[#This Row],[Match Type]]))),"Eliminar","")</f>
        <v/>
      </c>
      <c r="I1382">
        <v>32</v>
      </c>
      <c r="J1382">
        <v>56</v>
      </c>
      <c r="K1382">
        <v>102</v>
      </c>
      <c r="L1382">
        <v>39</v>
      </c>
      <c r="M1382">
        <v>0.44</v>
      </c>
      <c r="N1382">
        <v>70</v>
      </c>
      <c r="O1382">
        <v>34</v>
      </c>
      <c r="P1382">
        <v>16</v>
      </c>
      <c r="Q1382">
        <v>0</v>
      </c>
      <c r="R1382">
        <v>6</v>
      </c>
      <c r="S1382">
        <v>0.31</v>
      </c>
      <c r="U1382" s="1" t="s">
        <v>175</v>
      </c>
      <c r="V1382">
        <v>6</v>
      </c>
      <c r="W1382">
        <v>11</v>
      </c>
      <c r="X1382">
        <v>28</v>
      </c>
      <c r="Y1382">
        <v>5</v>
      </c>
      <c r="Z1382">
        <v>0</v>
      </c>
      <c r="AA1382">
        <v>2</v>
      </c>
    </row>
    <row r="1383" spans="1:27" x14ac:dyDescent="0.25">
      <c r="A1383" s="1" t="s">
        <v>46</v>
      </c>
      <c r="B1383" s="1" t="s">
        <v>37</v>
      </c>
      <c r="C1383" s="1" t="s">
        <v>40</v>
      </c>
      <c r="D1383" s="1" t="s">
        <v>514</v>
      </c>
      <c r="E1383" s="1" t="s">
        <v>52</v>
      </c>
      <c r="F1383" s="1" t="s">
        <v>133</v>
      </c>
      <c r="G1383" s="1" t="str">
        <f>UPPER(players_stats[[#This Row],[Agents]])</f>
        <v>CYPHER</v>
      </c>
      <c r="H1383" s="1" t="str">
        <f>IF(OR(ISNUMBER(FIND(",",players_stats[[#This Row],[Agents MAYUS]])),ISNUMBER(FIND("All Match Types",players_stats[[#This Row],[Match Type]]))),"Eliminar","")</f>
        <v/>
      </c>
      <c r="I1383">
        <v>23</v>
      </c>
      <c r="J1383">
        <v>51</v>
      </c>
      <c r="K1383">
        <v>129</v>
      </c>
      <c r="L1383">
        <v>53</v>
      </c>
      <c r="M1383">
        <v>0.52</v>
      </c>
      <c r="N1383">
        <v>96</v>
      </c>
      <c r="O1383">
        <v>43</v>
      </c>
      <c r="P1383">
        <v>35</v>
      </c>
      <c r="Q1383">
        <v>13</v>
      </c>
      <c r="R1383">
        <v>26</v>
      </c>
      <c r="S1383">
        <v>0.23</v>
      </c>
      <c r="U1383" s="1" t="s">
        <v>139</v>
      </c>
      <c r="V1383">
        <v>10</v>
      </c>
      <c r="W1383">
        <v>10</v>
      </c>
      <c r="X1383">
        <v>19</v>
      </c>
      <c r="Y1383">
        <v>8</v>
      </c>
      <c r="Z1383">
        <v>3</v>
      </c>
      <c r="AA1383">
        <v>6</v>
      </c>
    </row>
    <row r="1384" spans="1:27" x14ac:dyDescent="0.25">
      <c r="A1384" s="1" t="s">
        <v>46</v>
      </c>
      <c r="B1384" s="1" t="s">
        <v>37</v>
      </c>
      <c r="C1384" s="1" t="s">
        <v>40</v>
      </c>
      <c r="D1384" s="1" t="s">
        <v>514</v>
      </c>
      <c r="E1384" s="1" t="s">
        <v>52</v>
      </c>
      <c r="F1384" s="1" t="s">
        <v>134</v>
      </c>
      <c r="G1384" s="1" t="str">
        <f>UPPER(players_stats[[#This Row],[Agents]])</f>
        <v>KILLJOY</v>
      </c>
      <c r="H1384" s="1" t="str">
        <f>IF(OR(ISNUMBER(FIND(",",players_stats[[#This Row],[Agents MAYUS]])),ISNUMBER(FIND("All Match Types",players_stats[[#This Row],[Match Type]]))),"Eliminar","")</f>
        <v/>
      </c>
      <c r="I1384">
        <v>18</v>
      </c>
      <c r="J1384">
        <v>133</v>
      </c>
      <c r="K1384">
        <v>249</v>
      </c>
      <c r="L1384">
        <v>114</v>
      </c>
      <c r="M1384">
        <v>0.67</v>
      </c>
      <c r="N1384">
        <v>169</v>
      </c>
      <c r="O1384">
        <v>89</v>
      </c>
      <c r="P1384">
        <v>33</v>
      </c>
      <c r="Q1384">
        <v>11</v>
      </c>
      <c r="R1384">
        <v>6</v>
      </c>
      <c r="S1384">
        <v>0.27</v>
      </c>
      <c r="T1384">
        <v>0.25</v>
      </c>
      <c r="U1384" s="1" t="s">
        <v>178</v>
      </c>
      <c r="V1384">
        <v>16</v>
      </c>
      <c r="W1384">
        <v>16</v>
      </c>
      <c r="X1384">
        <v>14</v>
      </c>
      <c r="Y1384">
        <v>6</v>
      </c>
      <c r="Z1384">
        <v>2</v>
      </c>
      <c r="AA1384">
        <v>1</v>
      </c>
    </row>
    <row r="1385" spans="1:27" x14ac:dyDescent="0.25">
      <c r="A1385" s="1" t="s">
        <v>46</v>
      </c>
      <c r="B1385" s="1" t="s">
        <v>37</v>
      </c>
      <c r="C1385" s="1" t="s">
        <v>40</v>
      </c>
      <c r="D1385" s="1" t="s">
        <v>514</v>
      </c>
      <c r="E1385" s="1" t="s">
        <v>52</v>
      </c>
      <c r="F1385" s="1" t="s">
        <v>136</v>
      </c>
      <c r="G1385" s="1" t="str">
        <f>UPPER(players_stats[[#This Row],[Agents]])</f>
        <v>CYPHER, KILLJOY</v>
      </c>
      <c r="H1385" s="1" t="str">
        <f>IF(OR(ISNUMBER(FIND(",",players_stats[[#This Row],[Agents MAYUS]])),ISNUMBER(FIND("All Match Types",players_stats[[#This Row],[Match Type]]))),"Eliminar","")</f>
        <v>Eliminar</v>
      </c>
      <c r="I1385">
        <v>41</v>
      </c>
      <c r="J1385">
        <v>87</v>
      </c>
      <c r="K1385">
        <v>189</v>
      </c>
      <c r="L1385">
        <v>79</v>
      </c>
      <c r="M1385">
        <v>0.59</v>
      </c>
      <c r="N1385">
        <v>128</v>
      </c>
      <c r="O1385">
        <v>63</v>
      </c>
      <c r="P1385">
        <v>34</v>
      </c>
      <c r="Q1385">
        <v>12</v>
      </c>
      <c r="R1385">
        <v>17</v>
      </c>
      <c r="S1385">
        <v>0.25</v>
      </c>
      <c r="T1385">
        <v>0.17</v>
      </c>
      <c r="U1385" s="1" t="s">
        <v>172</v>
      </c>
      <c r="V1385">
        <v>16</v>
      </c>
      <c r="W1385">
        <v>26</v>
      </c>
      <c r="X1385">
        <v>33</v>
      </c>
      <c r="Y1385">
        <v>14</v>
      </c>
      <c r="Z1385">
        <v>5</v>
      </c>
      <c r="AA1385">
        <v>7</v>
      </c>
    </row>
    <row r="1386" spans="1:27" x14ac:dyDescent="0.25">
      <c r="A1386" s="1" t="s">
        <v>46</v>
      </c>
      <c r="B1386" s="1" t="s">
        <v>37</v>
      </c>
      <c r="C1386" s="1" t="s">
        <v>40</v>
      </c>
      <c r="D1386" s="1" t="s">
        <v>520</v>
      </c>
      <c r="E1386" s="1" t="s">
        <v>52</v>
      </c>
      <c r="F1386" s="1" t="s">
        <v>130</v>
      </c>
      <c r="G1386" s="1" t="str">
        <f>UPPER(players_stats[[#This Row],[Agents]])</f>
        <v>FADE</v>
      </c>
      <c r="H1386" s="1" t="str">
        <f>IF(OR(ISNUMBER(FIND(",",players_stats[[#This Row],[Agents MAYUS]])),ISNUMBER(FIND("All Match Types",players_stats[[#This Row],[Match Type]]))),"Eliminar","")</f>
        <v/>
      </c>
      <c r="I1386">
        <v>18</v>
      </c>
      <c r="J1386">
        <v>71</v>
      </c>
      <c r="K1386">
        <v>151</v>
      </c>
      <c r="L1386">
        <v>63</v>
      </c>
      <c r="M1386">
        <v>0.67</v>
      </c>
      <c r="N1386">
        <v>89</v>
      </c>
      <c r="O1386">
        <v>56</v>
      </c>
      <c r="P1386">
        <v>28</v>
      </c>
      <c r="Q1386">
        <v>6</v>
      </c>
      <c r="R1386">
        <v>6</v>
      </c>
      <c r="S1386">
        <v>0.39</v>
      </c>
      <c r="U1386" s="1" t="s">
        <v>143</v>
      </c>
      <c r="V1386">
        <v>10</v>
      </c>
      <c r="W1386">
        <v>10</v>
      </c>
      <c r="X1386">
        <v>16</v>
      </c>
      <c r="Y1386">
        <v>5</v>
      </c>
      <c r="Z1386">
        <v>1</v>
      </c>
      <c r="AA1386">
        <v>1</v>
      </c>
    </row>
    <row r="1387" spans="1:27" x14ac:dyDescent="0.25">
      <c r="A1387" s="1" t="s">
        <v>46</v>
      </c>
      <c r="B1387" s="1" t="s">
        <v>37</v>
      </c>
      <c r="C1387" s="1" t="s">
        <v>40</v>
      </c>
      <c r="D1387" s="1" t="s">
        <v>520</v>
      </c>
      <c r="E1387" s="1" t="s">
        <v>52</v>
      </c>
      <c r="F1387" s="1" t="s">
        <v>151</v>
      </c>
      <c r="G1387" s="1" t="str">
        <f>UPPER(players_stats[[#This Row],[Agents]])</f>
        <v>SOVA</v>
      </c>
      <c r="H1387" s="1" t="str">
        <f>IF(OR(ISNUMBER(FIND(",",players_stats[[#This Row],[Agents MAYUS]])),ISNUMBER(FIND("All Match Types",players_stats[[#This Row],[Match Type]]))),"Eliminar","")</f>
        <v/>
      </c>
      <c r="I1387">
        <v>23</v>
      </c>
      <c r="J1387">
        <v>85</v>
      </c>
      <c r="K1387">
        <v>151</v>
      </c>
      <c r="L1387">
        <v>69</v>
      </c>
      <c r="M1387">
        <v>0.61</v>
      </c>
      <c r="N1387">
        <v>110</v>
      </c>
      <c r="O1387">
        <v>48</v>
      </c>
      <c r="P1387">
        <v>26</v>
      </c>
      <c r="Q1387">
        <v>0</v>
      </c>
      <c r="R1387">
        <v>4</v>
      </c>
      <c r="S1387">
        <v>0.28000000000000003</v>
      </c>
      <c r="T1387">
        <v>0.28999999999999998</v>
      </c>
      <c r="U1387" s="1" t="s">
        <v>163</v>
      </c>
      <c r="V1387">
        <v>11</v>
      </c>
      <c r="W1387">
        <v>11</v>
      </c>
      <c r="X1387">
        <v>16</v>
      </c>
      <c r="Y1387">
        <v>6</v>
      </c>
      <c r="Z1387">
        <v>0</v>
      </c>
      <c r="AA1387">
        <v>1</v>
      </c>
    </row>
    <row r="1388" spans="1:27" x14ac:dyDescent="0.25">
      <c r="A1388" s="1" t="s">
        <v>46</v>
      </c>
      <c r="B1388" s="1" t="s">
        <v>37</v>
      </c>
      <c r="C1388" s="1" t="s">
        <v>40</v>
      </c>
      <c r="D1388" s="1" t="s">
        <v>520</v>
      </c>
      <c r="E1388" s="1" t="s">
        <v>52</v>
      </c>
      <c r="F1388" s="1" t="s">
        <v>186</v>
      </c>
      <c r="G1388" s="1" t="str">
        <f>UPPER(players_stats[[#This Row],[Agents]])</f>
        <v>FADE, SOVA</v>
      </c>
      <c r="H1388" s="1" t="str">
        <f>IF(OR(ISNUMBER(FIND(",",players_stats[[#This Row],[Agents MAYUS]])),ISNUMBER(FIND("All Match Types",players_stats[[#This Row],[Match Type]]))),"Eliminar","")</f>
        <v>Eliminar</v>
      </c>
      <c r="I1388">
        <v>41</v>
      </c>
      <c r="J1388">
        <v>79</v>
      </c>
      <c r="K1388">
        <v>151</v>
      </c>
      <c r="L1388">
        <v>66</v>
      </c>
      <c r="M1388">
        <v>0.63</v>
      </c>
      <c r="N1388">
        <v>101</v>
      </c>
      <c r="O1388">
        <v>51</v>
      </c>
      <c r="P1388">
        <v>27</v>
      </c>
      <c r="Q1388">
        <v>2</v>
      </c>
      <c r="R1388">
        <v>5</v>
      </c>
      <c r="S1388">
        <v>0.33</v>
      </c>
      <c r="T1388">
        <v>0.2</v>
      </c>
      <c r="U1388" s="1" t="s">
        <v>314</v>
      </c>
      <c r="V1388">
        <v>11</v>
      </c>
      <c r="W1388">
        <v>21</v>
      </c>
      <c r="X1388">
        <v>32</v>
      </c>
      <c r="Y1388">
        <v>11</v>
      </c>
      <c r="Z1388">
        <v>1</v>
      </c>
      <c r="AA1388">
        <v>2</v>
      </c>
    </row>
    <row r="1389" spans="1:27" x14ac:dyDescent="0.25">
      <c r="A1389" s="1" t="s">
        <v>46</v>
      </c>
      <c r="B1389" s="1" t="s">
        <v>37</v>
      </c>
      <c r="C1389" s="1" t="s">
        <v>40</v>
      </c>
      <c r="D1389" s="1" t="s">
        <v>517</v>
      </c>
      <c r="E1389" s="1" t="s">
        <v>52</v>
      </c>
      <c r="F1389" s="1" t="s">
        <v>138</v>
      </c>
      <c r="G1389" s="1" t="str">
        <f>UPPER(players_stats[[#This Row],[Agents]])</f>
        <v>GEKKO</v>
      </c>
      <c r="H1389" s="1" t="str">
        <f>IF(OR(ISNUMBER(FIND(",",players_stats[[#This Row],[Agents MAYUS]])),ISNUMBER(FIND("All Match Types",players_stats[[#This Row],[Match Type]]))),"Eliminar","")</f>
        <v/>
      </c>
      <c r="I1389">
        <v>23</v>
      </c>
      <c r="J1389">
        <v>94</v>
      </c>
      <c r="K1389">
        <v>202</v>
      </c>
      <c r="L1389">
        <v>79</v>
      </c>
      <c r="M1389">
        <v>0.87</v>
      </c>
      <c r="N1389">
        <v>135</v>
      </c>
      <c r="O1389">
        <v>65</v>
      </c>
      <c r="P1389">
        <v>43</v>
      </c>
      <c r="Q1389">
        <v>9</v>
      </c>
      <c r="R1389">
        <v>4</v>
      </c>
      <c r="S1389">
        <v>0.41</v>
      </c>
      <c r="U1389" s="1" t="s">
        <v>141</v>
      </c>
      <c r="V1389">
        <v>15</v>
      </c>
      <c r="W1389">
        <v>15</v>
      </c>
      <c r="X1389">
        <v>19</v>
      </c>
      <c r="Y1389">
        <v>10</v>
      </c>
      <c r="Z1389">
        <v>2</v>
      </c>
      <c r="AA1389">
        <v>1</v>
      </c>
    </row>
    <row r="1390" spans="1:27" x14ac:dyDescent="0.25">
      <c r="A1390" s="1" t="s">
        <v>46</v>
      </c>
      <c r="B1390" s="1" t="s">
        <v>37</v>
      </c>
      <c r="C1390" s="1" t="s">
        <v>40</v>
      </c>
      <c r="D1390" s="1" t="s">
        <v>517</v>
      </c>
      <c r="E1390" s="1" t="s">
        <v>52</v>
      </c>
      <c r="F1390" s="1" t="s">
        <v>146</v>
      </c>
      <c r="G1390" s="1" t="str">
        <f>UPPER(players_stats[[#This Row],[Agents]])</f>
        <v>RAZE</v>
      </c>
      <c r="H1390" s="1" t="str">
        <f>IF(OR(ISNUMBER(FIND(",",players_stats[[#This Row],[Agents MAYUS]])),ISNUMBER(FIND("All Match Types",players_stats[[#This Row],[Match Type]]))),"Eliminar","")</f>
        <v/>
      </c>
      <c r="I1390">
        <v>18</v>
      </c>
      <c r="J1390">
        <v>16</v>
      </c>
      <c r="K1390">
        <v>96</v>
      </c>
      <c r="L1390">
        <v>29</v>
      </c>
      <c r="M1390">
        <v>0.44</v>
      </c>
      <c r="N1390">
        <v>65</v>
      </c>
      <c r="O1390">
        <v>28</v>
      </c>
      <c r="P1390">
        <v>6</v>
      </c>
      <c r="Q1390">
        <v>6</v>
      </c>
      <c r="R1390">
        <v>39</v>
      </c>
      <c r="S1390">
        <v>7.0000000000000007E-2</v>
      </c>
      <c r="U1390" s="1" t="s">
        <v>63</v>
      </c>
      <c r="V1390">
        <v>5</v>
      </c>
      <c r="W1390">
        <v>5</v>
      </c>
      <c r="X1390">
        <v>17</v>
      </c>
      <c r="Y1390">
        <v>1</v>
      </c>
      <c r="Z1390">
        <v>1</v>
      </c>
      <c r="AA1390">
        <v>7</v>
      </c>
    </row>
    <row r="1391" spans="1:27" x14ac:dyDescent="0.25">
      <c r="A1391" s="1" t="s">
        <v>46</v>
      </c>
      <c r="B1391" s="1" t="s">
        <v>37</v>
      </c>
      <c r="C1391" s="1" t="s">
        <v>40</v>
      </c>
      <c r="D1391" s="1" t="s">
        <v>517</v>
      </c>
      <c r="E1391" s="1" t="s">
        <v>52</v>
      </c>
      <c r="F1391" s="1" t="s">
        <v>375</v>
      </c>
      <c r="G1391" s="1" t="str">
        <f>UPPER(players_stats[[#This Row],[Agents]])</f>
        <v>GEKKO, RAZE</v>
      </c>
      <c r="H1391" s="1" t="str">
        <f>IF(OR(ISNUMBER(FIND(",",players_stats[[#This Row],[Agents MAYUS]])),ISNUMBER(FIND("All Match Types",players_stats[[#This Row],[Match Type]]))),"Eliminar","")</f>
        <v>Eliminar</v>
      </c>
      <c r="I1391">
        <v>41</v>
      </c>
      <c r="J1391">
        <v>6</v>
      </c>
      <c r="K1391">
        <v>149</v>
      </c>
      <c r="L1391">
        <v>56</v>
      </c>
      <c r="M1391">
        <v>0.68</v>
      </c>
      <c r="N1391">
        <v>104</v>
      </c>
      <c r="O1391">
        <v>49</v>
      </c>
      <c r="P1391">
        <v>27</v>
      </c>
      <c r="Q1391">
        <v>7</v>
      </c>
      <c r="R1391">
        <v>2</v>
      </c>
      <c r="S1391">
        <v>0.26</v>
      </c>
      <c r="U1391" s="1" t="s">
        <v>141</v>
      </c>
      <c r="V1391">
        <v>15</v>
      </c>
      <c r="W1391">
        <v>20</v>
      </c>
      <c r="X1391">
        <v>36</v>
      </c>
      <c r="Y1391">
        <v>11</v>
      </c>
      <c r="Z1391">
        <v>3</v>
      </c>
      <c r="AA1391">
        <v>8</v>
      </c>
    </row>
    <row r="1392" spans="1:27" x14ac:dyDescent="0.25">
      <c r="A1392" s="1" t="s">
        <v>46</v>
      </c>
      <c r="B1392" s="1" t="s">
        <v>37</v>
      </c>
      <c r="C1392" s="1" t="s">
        <v>40</v>
      </c>
      <c r="D1392" s="1" t="s">
        <v>515</v>
      </c>
      <c r="E1392" s="1" t="s">
        <v>52</v>
      </c>
      <c r="F1392" s="1" t="s">
        <v>145</v>
      </c>
      <c r="G1392" s="1" t="str">
        <f>UPPER(players_stats[[#This Row],[Agents]])</f>
        <v>JETT</v>
      </c>
      <c r="H1392" s="1" t="str">
        <f>IF(OR(ISNUMBER(FIND(",",players_stats[[#This Row],[Agents MAYUS]])),ISNUMBER(FIND("All Match Types",players_stats[[#This Row],[Match Type]]))),"Eliminar","")</f>
        <v/>
      </c>
      <c r="I1392">
        <v>23</v>
      </c>
      <c r="J1392">
        <v>114</v>
      </c>
      <c r="K1392">
        <v>312</v>
      </c>
      <c r="L1392">
        <v>132</v>
      </c>
      <c r="M1392">
        <v>0.65</v>
      </c>
      <c r="N1392">
        <v>173</v>
      </c>
      <c r="O1392">
        <v>109</v>
      </c>
      <c r="P1392">
        <v>4</v>
      </c>
      <c r="Q1392">
        <v>13</v>
      </c>
      <c r="R1392">
        <v>22</v>
      </c>
      <c r="S1392">
        <v>0.22</v>
      </c>
      <c r="T1392">
        <v>0.25</v>
      </c>
      <c r="U1392" s="1" t="s">
        <v>178</v>
      </c>
      <c r="V1392">
        <v>25</v>
      </c>
      <c r="W1392">
        <v>25</v>
      </c>
      <c r="X1392">
        <v>19</v>
      </c>
      <c r="Y1392">
        <v>1</v>
      </c>
      <c r="Z1392">
        <v>3</v>
      </c>
      <c r="AA1392">
        <v>5</v>
      </c>
    </row>
    <row r="1393" spans="1:27" x14ac:dyDescent="0.25">
      <c r="A1393" s="1" t="s">
        <v>46</v>
      </c>
      <c r="B1393" s="1" t="s">
        <v>37</v>
      </c>
      <c r="C1393" s="1" t="s">
        <v>40</v>
      </c>
      <c r="D1393" s="1" t="s">
        <v>515</v>
      </c>
      <c r="E1393" s="1" t="s">
        <v>52</v>
      </c>
      <c r="F1393" s="1" t="s">
        <v>140</v>
      </c>
      <c r="G1393" s="1" t="str">
        <f>UPPER(players_stats[[#This Row],[Agents]])</f>
        <v>OMEN</v>
      </c>
      <c r="H1393" s="1" t="str">
        <f>IF(OR(ISNUMBER(FIND(",",players_stats[[#This Row],[Agents MAYUS]])),ISNUMBER(FIND("All Match Types",players_stats[[#This Row],[Match Type]]))),"Eliminar","")</f>
        <v/>
      </c>
      <c r="I1393">
        <v>18</v>
      </c>
      <c r="J1393">
        <v>51</v>
      </c>
      <c r="K1393">
        <v>161</v>
      </c>
      <c r="L1393">
        <v>59</v>
      </c>
      <c r="M1393">
        <v>0.67</v>
      </c>
      <c r="N1393">
        <v>103</v>
      </c>
      <c r="O1393">
        <v>56</v>
      </c>
      <c r="P1393">
        <v>22</v>
      </c>
      <c r="Q1393">
        <v>6</v>
      </c>
      <c r="R1393">
        <v>6</v>
      </c>
      <c r="S1393">
        <v>0.28999999999999998</v>
      </c>
      <c r="U1393" s="1" t="s">
        <v>139</v>
      </c>
      <c r="V1393">
        <v>10</v>
      </c>
      <c r="W1393">
        <v>10</v>
      </c>
      <c r="X1393">
        <v>17</v>
      </c>
      <c r="Y1393">
        <v>4</v>
      </c>
      <c r="Z1393">
        <v>1</v>
      </c>
      <c r="AA1393">
        <v>1</v>
      </c>
    </row>
    <row r="1394" spans="1:27" x14ac:dyDescent="0.25">
      <c r="A1394" s="1" t="s">
        <v>46</v>
      </c>
      <c r="B1394" s="1" t="s">
        <v>37</v>
      </c>
      <c r="C1394" s="1" t="s">
        <v>40</v>
      </c>
      <c r="D1394" s="1" t="s">
        <v>515</v>
      </c>
      <c r="E1394" s="1" t="s">
        <v>52</v>
      </c>
      <c r="F1394" s="1" t="s">
        <v>521</v>
      </c>
      <c r="G1394" s="1" t="str">
        <f>UPPER(players_stats[[#This Row],[Agents]])</f>
        <v>JETT, OMEN</v>
      </c>
      <c r="H1394" s="1" t="str">
        <f>IF(OR(ISNUMBER(FIND(",",players_stats[[#This Row],[Agents MAYUS]])),ISNUMBER(FIND("All Match Types",players_stats[[#This Row],[Match Type]]))),"Eliminar","")</f>
        <v>Eliminar</v>
      </c>
      <c r="I1394">
        <v>41</v>
      </c>
      <c r="J1394">
        <v>86</v>
      </c>
      <c r="K1394">
        <v>236</v>
      </c>
      <c r="L1394">
        <v>97</v>
      </c>
      <c r="M1394">
        <v>0.66</v>
      </c>
      <c r="N1394">
        <v>142</v>
      </c>
      <c r="O1394">
        <v>85</v>
      </c>
      <c r="P1394">
        <v>12</v>
      </c>
      <c r="Q1394">
        <v>1</v>
      </c>
      <c r="R1394">
        <v>15</v>
      </c>
      <c r="S1394">
        <v>0.24</v>
      </c>
      <c r="T1394">
        <v>0.17</v>
      </c>
      <c r="U1394" s="1" t="s">
        <v>172</v>
      </c>
      <c r="V1394">
        <v>25</v>
      </c>
      <c r="W1394">
        <v>35</v>
      </c>
      <c r="X1394">
        <v>36</v>
      </c>
      <c r="Y1394">
        <v>5</v>
      </c>
      <c r="Z1394">
        <v>4</v>
      </c>
      <c r="AA1394">
        <v>6</v>
      </c>
    </row>
    <row r="1395" spans="1:27" x14ac:dyDescent="0.25">
      <c r="A1395" s="1" t="s">
        <v>46</v>
      </c>
      <c r="B1395" s="1" t="s">
        <v>37</v>
      </c>
      <c r="C1395" s="1" t="s">
        <v>40</v>
      </c>
      <c r="D1395" s="1" t="s">
        <v>519</v>
      </c>
      <c r="E1395" s="1" t="s">
        <v>52</v>
      </c>
      <c r="F1395" s="1" t="s">
        <v>140</v>
      </c>
      <c r="G1395" s="1" t="str">
        <f>UPPER(players_stats[[#This Row],[Agents]])</f>
        <v>OMEN</v>
      </c>
      <c r="H1395" s="1" t="str">
        <f>IF(OR(ISNUMBER(FIND(",",players_stats[[#This Row],[Agents MAYUS]])),ISNUMBER(FIND("All Match Types",players_stats[[#This Row],[Match Type]]))),"Eliminar","")</f>
        <v/>
      </c>
      <c r="I1395">
        <v>23</v>
      </c>
      <c r="J1395">
        <v>96</v>
      </c>
      <c r="K1395">
        <v>208</v>
      </c>
      <c r="L1395">
        <v>106</v>
      </c>
      <c r="M1395">
        <v>0.74</v>
      </c>
      <c r="N1395">
        <v>137</v>
      </c>
      <c r="O1395">
        <v>83</v>
      </c>
      <c r="P1395">
        <v>39</v>
      </c>
      <c r="Q1395">
        <v>9</v>
      </c>
      <c r="R1395">
        <v>4</v>
      </c>
      <c r="S1395">
        <v>0.5</v>
      </c>
      <c r="T1395">
        <v>0.33</v>
      </c>
      <c r="U1395" s="1" t="s">
        <v>156</v>
      </c>
      <c r="V1395">
        <v>19</v>
      </c>
      <c r="W1395">
        <v>19</v>
      </c>
      <c r="X1395">
        <v>18</v>
      </c>
      <c r="Y1395">
        <v>9</v>
      </c>
      <c r="Z1395">
        <v>2</v>
      </c>
      <c r="AA1395">
        <v>1</v>
      </c>
    </row>
    <row r="1396" spans="1:27" x14ac:dyDescent="0.25">
      <c r="A1396" s="1" t="s">
        <v>46</v>
      </c>
      <c r="B1396" s="1" t="s">
        <v>37</v>
      </c>
      <c r="C1396" s="1" t="s">
        <v>40</v>
      </c>
      <c r="D1396" s="1" t="s">
        <v>519</v>
      </c>
      <c r="E1396" s="1" t="s">
        <v>52</v>
      </c>
      <c r="F1396" s="1" t="s">
        <v>152</v>
      </c>
      <c r="G1396" s="1" t="str">
        <f>UPPER(players_stats[[#This Row],[Agents]])</f>
        <v>VIPER</v>
      </c>
      <c r="H1396" s="1" t="str">
        <f>IF(OR(ISNUMBER(FIND(",",players_stats[[#This Row],[Agents MAYUS]])),ISNUMBER(FIND("All Match Types",players_stats[[#This Row],[Match Type]]))),"Eliminar","")</f>
        <v/>
      </c>
      <c r="I1396">
        <v>18</v>
      </c>
      <c r="J1396">
        <v>93</v>
      </c>
      <c r="K1396">
        <v>188</v>
      </c>
      <c r="L1396">
        <v>77</v>
      </c>
      <c r="M1396">
        <v>0.67</v>
      </c>
      <c r="N1396">
        <v>121</v>
      </c>
      <c r="O1396">
        <v>56</v>
      </c>
      <c r="P1396">
        <v>39</v>
      </c>
      <c r="Q1396">
        <v>6</v>
      </c>
      <c r="R1396">
        <v>17</v>
      </c>
      <c r="S1396">
        <v>0.21</v>
      </c>
      <c r="T1396">
        <v>0.17</v>
      </c>
      <c r="U1396" s="1" t="s">
        <v>172</v>
      </c>
      <c r="V1396">
        <v>10</v>
      </c>
      <c r="W1396">
        <v>10</v>
      </c>
      <c r="X1396">
        <v>13</v>
      </c>
      <c r="Y1396">
        <v>7</v>
      </c>
      <c r="Z1396">
        <v>1</v>
      </c>
      <c r="AA1396">
        <v>3</v>
      </c>
    </row>
    <row r="1397" spans="1:27" x14ac:dyDescent="0.25">
      <c r="A1397" s="1" t="s">
        <v>46</v>
      </c>
      <c r="B1397" s="1" t="s">
        <v>37</v>
      </c>
      <c r="C1397" s="1" t="s">
        <v>40</v>
      </c>
      <c r="D1397" s="1" t="s">
        <v>519</v>
      </c>
      <c r="E1397" s="1" t="s">
        <v>52</v>
      </c>
      <c r="F1397" s="1" t="s">
        <v>225</v>
      </c>
      <c r="G1397" s="1" t="str">
        <f>UPPER(players_stats[[#This Row],[Agents]])</f>
        <v>OMEN, VIPER</v>
      </c>
      <c r="H1397" s="1" t="str">
        <f>IF(OR(ISNUMBER(FIND(",",players_stats[[#This Row],[Agents MAYUS]])),ISNUMBER(FIND("All Match Types",players_stats[[#This Row],[Match Type]]))),"Eliminar","")</f>
        <v>Eliminar</v>
      </c>
      <c r="I1397">
        <v>41</v>
      </c>
      <c r="J1397">
        <v>95</v>
      </c>
      <c r="K1397">
        <v>198</v>
      </c>
      <c r="L1397">
        <v>94</v>
      </c>
      <c r="M1397">
        <v>0.71</v>
      </c>
      <c r="N1397">
        <v>130</v>
      </c>
      <c r="O1397">
        <v>71</v>
      </c>
      <c r="P1397">
        <v>39</v>
      </c>
      <c r="Q1397">
        <v>7</v>
      </c>
      <c r="R1397">
        <v>1</v>
      </c>
      <c r="S1397">
        <v>0.36</v>
      </c>
      <c r="T1397">
        <v>0.22</v>
      </c>
      <c r="U1397" s="1" t="s">
        <v>129</v>
      </c>
      <c r="V1397">
        <v>19</v>
      </c>
      <c r="W1397">
        <v>29</v>
      </c>
      <c r="X1397">
        <v>31</v>
      </c>
      <c r="Y1397">
        <v>16</v>
      </c>
      <c r="Z1397">
        <v>3</v>
      </c>
      <c r="AA1397">
        <v>4</v>
      </c>
    </row>
    <row r="1398" spans="1:27" x14ac:dyDescent="0.25">
      <c r="A1398" s="1" t="s">
        <v>46</v>
      </c>
      <c r="B1398" s="1" t="s">
        <v>37</v>
      </c>
      <c r="C1398" s="1" t="s">
        <v>42</v>
      </c>
      <c r="D1398" s="1" t="s">
        <v>155</v>
      </c>
      <c r="E1398" s="1" t="s">
        <v>21</v>
      </c>
      <c r="F1398" s="1" t="s">
        <v>201</v>
      </c>
      <c r="G1398" s="1" t="str">
        <f>UPPER(players_stats[[#This Row],[Agents]])</f>
        <v>BRIMSTONE</v>
      </c>
      <c r="H1398" s="1" t="str">
        <f>IF(OR(ISNUMBER(FIND(",",players_stats[[#This Row],[Agents MAYUS]])),ISNUMBER(FIND("All Match Types",players_stats[[#This Row],[Match Type]]))),"Eliminar","")</f>
        <v/>
      </c>
      <c r="I1398">
        <v>19</v>
      </c>
      <c r="J1398">
        <v>136</v>
      </c>
      <c r="K1398">
        <v>260</v>
      </c>
      <c r="L1398">
        <v>15</v>
      </c>
      <c r="M1398">
        <v>0.79</v>
      </c>
      <c r="N1398">
        <v>161</v>
      </c>
      <c r="O1398">
        <v>95</v>
      </c>
      <c r="P1398">
        <v>47</v>
      </c>
      <c r="Q1398">
        <v>11</v>
      </c>
      <c r="R1398">
        <v>5</v>
      </c>
      <c r="S1398">
        <v>0.18</v>
      </c>
      <c r="T1398">
        <v>0.5</v>
      </c>
      <c r="U1398" s="1" t="s">
        <v>154</v>
      </c>
      <c r="V1398">
        <v>18</v>
      </c>
      <c r="W1398">
        <v>18</v>
      </c>
      <c r="X1398">
        <v>12</v>
      </c>
      <c r="Y1398">
        <v>9</v>
      </c>
      <c r="Z1398">
        <v>2</v>
      </c>
      <c r="AA1398">
        <v>1</v>
      </c>
    </row>
    <row r="1399" spans="1:27" x14ac:dyDescent="0.25">
      <c r="A1399" s="1" t="s">
        <v>46</v>
      </c>
      <c r="B1399" s="1" t="s">
        <v>37</v>
      </c>
      <c r="C1399" s="1" t="s">
        <v>42</v>
      </c>
      <c r="D1399" s="1" t="s">
        <v>155</v>
      </c>
      <c r="E1399" s="1" t="s">
        <v>21</v>
      </c>
      <c r="F1399" s="1" t="s">
        <v>157</v>
      </c>
      <c r="G1399" s="1" t="str">
        <f>UPPER(players_stats[[#This Row],[Agents]])</f>
        <v>HARBOR</v>
      </c>
      <c r="H1399" s="1" t="str">
        <f>IF(OR(ISNUMBER(FIND(",",players_stats[[#This Row],[Agents MAYUS]])),ISNUMBER(FIND("All Match Types",players_stats[[#This Row],[Match Type]]))),"Eliminar","")</f>
        <v/>
      </c>
      <c r="I1399">
        <v>21</v>
      </c>
      <c r="J1399">
        <v>79</v>
      </c>
      <c r="K1399">
        <v>153</v>
      </c>
      <c r="L1399">
        <v>81</v>
      </c>
      <c r="M1399">
        <v>0.71</v>
      </c>
      <c r="N1399">
        <v>98</v>
      </c>
      <c r="O1399">
        <v>62</v>
      </c>
      <c r="P1399">
        <v>19</v>
      </c>
      <c r="Q1399">
        <v>5</v>
      </c>
      <c r="R1399">
        <v>19</v>
      </c>
      <c r="S1399">
        <v>0.32</v>
      </c>
      <c r="U1399" s="1" t="s">
        <v>63</v>
      </c>
      <c r="V1399">
        <v>13</v>
      </c>
      <c r="W1399">
        <v>13</v>
      </c>
      <c r="X1399">
        <v>16</v>
      </c>
      <c r="Y1399">
        <v>4</v>
      </c>
      <c r="Z1399">
        <v>1</v>
      </c>
      <c r="AA1399">
        <v>4</v>
      </c>
    </row>
    <row r="1400" spans="1:27" x14ac:dyDescent="0.25">
      <c r="A1400" s="1" t="s">
        <v>46</v>
      </c>
      <c r="B1400" s="1" t="s">
        <v>37</v>
      </c>
      <c r="C1400" s="1" t="s">
        <v>42</v>
      </c>
      <c r="D1400" s="1" t="s">
        <v>155</v>
      </c>
      <c r="E1400" s="1" t="s">
        <v>21</v>
      </c>
      <c r="F1400" s="1" t="s">
        <v>522</v>
      </c>
      <c r="G1400" s="1" t="str">
        <f>UPPER(players_stats[[#This Row],[Agents]])</f>
        <v>BRIMSTONE, HARBOR</v>
      </c>
      <c r="H1400" s="1" t="str">
        <f>IF(OR(ISNUMBER(FIND(",",players_stats[[#This Row],[Agents MAYUS]])),ISNUMBER(FIND("All Match Types",players_stats[[#This Row],[Match Type]]))),"Eliminar","")</f>
        <v>Eliminar</v>
      </c>
      <c r="I1400">
        <v>40</v>
      </c>
      <c r="J1400">
        <v>106</v>
      </c>
      <c r="K1400">
        <v>206</v>
      </c>
      <c r="L1400">
        <v>111</v>
      </c>
      <c r="M1400">
        <v>0.75</v>
      </c>
      <c r="N1400">
        <v>128</v>
      </c>
      <c r="O1400">
        <v>78</v>
      </c>
      <c r="P1400">
        <v>33</v>
      </c>
      <c r="Q1400">
        <v>8</v>
      </c>
      <c r="R1400">
        <v>13</v>
      </c>
      <c r="S1400">
        <v>0.23</v>
      </c>
      <c r="T1400">
        <v>0.5</v>
      </c>
      <c r="U1400" s="1" t="s">
        <v>154</v>
      </c>
      <c r="V1400">
        <v>18</v>
      </c>
      <c r="W1400">
        <v>31</v>
      </c>
      <c r="X1400">
        <v>28</v>
      </c>
      <c r="Y1400">
        <v>13</v>
      </c>
      <c r="Z1400">
        <v>3</v>
      </c>
      <c r="AA1400">
        <v>5</v>
      </c>
    </row>
    <row r="1401" spans="1:27" x14ac:dyDescent="0.25">
      <c r="A1401" s="1" t="s">
        <v>46</v>
      </c>
      <c r="B1401" s="1" t="s">
        <v>37</v>
      </c>
      <c r="C1401" s="1" t="s">
        <v>42</v>
      </c>
      <c r="D1401" s="1" t="s">
        <v>160</v>
      </c>
      <c r="E1401" s="1" t="s">
        <v>21</v>
      </c>
      <c r="F1401" s="1" t="s">
        <v>138</v>
      </c>
      <c r="G1401" s="1" t="str">
        <f>UPPER(players_stats[[#This Row],[Agents]])</f>
        <v>GEKKO</v>
      </c>
      <c r="H1401" s="1" t="str">
        <f>IF(OR(ISNUMBER(FIND(",",players_stats[[#This Row],[Agents MAYUS]])),ISNUMBER(FIND("All Match Types",players_stats[[#This Row],[Match Type]]))),"Eliminar","")</f>
        <v/>
      </c>
      <c r="I1401">
        <v>21</v>
      </c>
      <c r="J1401">
        <v>12</v>
      </c>
      <c r="K1401">
        <v>185</v>
      </c>
      <c r="L1401">
        <v>121</v>
      </c>
      <c r="M1401">
        <v>0.76</v>
      </c>
      <c r="N1401">
        <v>129</v>
      </c>
      <c r="O1401">
        <v>81</v>
      </c>
      <c r="P1401">
        <v>19</v>
      </c>
      <c r="Q1401">
        <v>0</v>
      </c>
      <c r="R1401">
        <v>0</v>
      </c>
      <c r="S1401">
        <v>0.28999999999999998</v>
      </c>
      <c r="T1401">
        <v>0.33</v>
      </c>
      <c r="U1401" s="1" t="s">
        <v>156</v>
      </c>
      <c r="V1401">
        <v>17</v>
      </c>
      <c r="W1401">
        <v>17</v>
      </c>
      <c r="X1401">
        <v>14</v>
      </c>
      <c r="Y1401">
        <v>4</v>
      </c>
      <c r="Z1401">
        <v>0</v>
      </c>
      <c r="AA1401">
        <v>0</v>
      </c>
    </row>
    <row r="1402" spans="1:27" x14ac:dyDescent="0.25">
      <c r="A1402" s="1" t="s">
        <v>46</v>
      </c>
      <c r="B1402" s="1" t="s">
        <v>37</v>
      </c>
      <c r="C1402" s="1" t="s">
        <v>42</v>
      </c>
      <c r="D1402" s="1" t="s">
        <v>160</v>
      </c>
      <c r="E1402" s="1" t="s">
        <v>21</v>
      </c>
      <c r="F1402" s="1" t="s">
        <v>146</v>
      </c>
      <c r="G1402" s="1" t="str">
        <f>UPPER(players_stats[[#This Row],[Agents]])</f>
        <v>RAZE</v>
      </c>
      <c r="H1402" s="1" t="str">
        <f>IF(OR(ISNUMBER(FIND(",",players_stats[[#This Row],[Agents MAYUS]])),ISNUMBER(FIND("All Match Types",players_stats[[#This Row],[Match Type]]))),"Eliminar","")</f>
        <v/>
      </c>
      <c r="I1402">
        <v>19</v>
      </c>
      <c r="J1402">
        <v>105</v>
      </c>
      <c r="K1402">
        <v>228</v>
      </c>
      <c r="L1402">
        <v>107</v>
      </c>
      <c r="M1402">
        <v>0.68</v>
      </c>
      <c r="N1402">
        <v>153</v>
      </c>
      <c r="O1402">
        <v>79</v>
      </c>
      <c r="P1402">
        <v>21</v>
      </c>
      <c r="Q1402">
        <v>11</v>
      </c>
      <c r="R1402">
        <v>11</v>
      </c>
      <c r="S1402">
        <v>0.19</v>
      </c>
      <c r="U1402" s="1" t="s">
        <v>141</v>
      </c>
      <c r="V1402">
        <v>15</v>
      </c>
      <c r="W1402">
        <v>15</v>
      </c>
      <c r="X1402">
        <v>14</v>
      </c>
      <c r="Y1402">
        <v>4</v>
      </c>
      <c r="Z1402">
        <v>2</v>
      </c>
      <c r="AA1402">
        <v>2</v>
      </c>
    </row>
    <row r="1403" spans="1:27" x14ac:dyDescent="0.25">
      <c r="A1403" s="1" t="s">
        <v>46</v>
      </c>
      <c r="B1403" s="1" t="s">
        <v>37</v>
      </c>
      <c r="C1403" s="1" t="s">
        <v>42</v>
      </c>
      <c r="D1403" s="1" t="s">
        <v>160</v>
      </c>
      <c r="E1403" s="1" t="s">
        <v>21</v>
      </c>
      <c r="F1403" s="1" t="s">
        <v>375</v>
      </c>
      <c r="G1403" s="1" t="str">
        <f>UPPER(players_stats[[#This Row],[Agents]])</f>
        <v>GEKKO, RAZE</v>
      </c>
      <c r="H1403" s="1" t="str">
        <f>IF(OR(ISNUMBER(FIND(",",players_stats[[#This Row],[Agents MAYUS]])),ISNUMBER(FIND("All Match Types",players_stats[[#This Row],[Match Type]]))),"Eliminar","")</f>
        <v>Eliminar</v>
      </c>
      <c r="I1403">
        <v>40</v>
      </c>
      <c r="J1403">
        <v>112</v>
      </c>
      <c r="K1403">
        <v>206</v>
      </c>
      <c r="L1403">
        <v>114</v>
      </c>
      <c r="M1403">
        <v>0.73</v>
      </c>
      <c r="N1403">
        <v>140</v>
      </c>
      <c r="O1403">
        <v>8</v>
      </c>
      <c r="P1403">
        <v>2</v>
      </c>
      <c r="Q1403">
        <v>5</v>
      </c>
      <c r="R1403">
        <v>5</v>
      </c>
      <c r="S1403">
        <v>0.23</v>
      </c>
      <c r="T1403">
        <v>0.25</v>
      </c>
      <c r="U1403" s="1" t="s">
        <v>178</v>
      </c>
      <c r="V1403">
        <v>17</v>
      </c>
      <c r="W1403">
        <v>32</v>
      </c>
      <c r="X1403">
        <v>28</v>
      </c>
      <c r="Y1403">
        <v>8</v>
      </c>
      <c r="Z1403">
        <v>2</v>
      </c>
      <c r="AA1403">
        <v>2</v>
      </c>
    </row>
    <row r="1404" spans="1:27" x14ac:dyDescent="0.25">
      <c r="A1404" s="1" t="s">
        <v>46</v>
      </c>
      <c r="B1404" s="1" t="s">
        <v>37</v>
      </c>
      <c r="C1404" s="1" t="s">
        <v>42</v>
      </c>
      <c r="D1404" s="1" t="s">
        <v>166</v>
      </c>
      <c r="E1404" s="1" t="s">
        <v>21</v>
      </c>
      <c r="F1404" s="1" t="s">
        <v>138</v>
      </c>
      <c r="G1404" s="1" t="str">
        <f>UPPER(players_stats[[#This Row],[Agents]])</f>
        <v>GEKKO</v>
      </c>
      <c r="H1404" s="1" t="str">
        <f>IF(OR(ISNUMBER(FIND(",",players_stats[[#This Row],[Agents MAYUS]])),ISNUMBER(FIND("All Match Types",players_stats[[#This Row],[Match Type]]))),"Eliminar","")</f>
        <v/>
      </c>
      <c r="I1404">
        <v>19</v>
      </c>
      <c r="J1404">
        <v>63</v>
      </c>
      <c r="K1404">
        <v>126</v>
      </c>
      <c r="L1404">
        <v>64</v>
      </c>
      <c r="M1404">
        <v>0.74</v>
      </c>
      <c r="N1404">
        <v>87</v>
      </c>
      <c r="O1404">
        <v>47</v>
      </c>
      <c r="P1404">
        <v>32</v>
      </c>
      <c r="Q1404">
        <v>0</v>
      </c>
      <c r="R1404">
        <v>26</v>
      </c>
      <c r="S1404">
        <v>0.73</v>
      </c>
      <c r="U1404" s="1" t="s">
        <v>141</v>
      </c>
      <c r="V1404">
        <v>9</v>
      </c>
      <c r="W1404">
        <v>9</v>
      </c>
      <c r="X1404">
        <v>14</v>
      </c>
      <c r="Y1404">
        <v>6</v>
      </c>
      <c r="Z1404">
        <v>0</v>
      </c>
      <c r="AA1404">
        <v>5</v>
      </c>
    </row>
    <row r="1405" spans="1:27" x14ac:dyDescent="0.25">
      <c r="A1405" s="1" t="s">
        <v>46</v>
      </c>
      <c r="B1405" s="1" t="s">
        <v>37</v>
      </c>
      <c r="C1405" s="1" t="s">
        <v>42</v>
      </c>
      <c r="D1405" s="1" t="s">
        <v>166</v>
      </c>
      <c r="E1405" s="1" t="s">
        <v>21</v>
      </c>
      <c r="F1405" s="1" t="s">
        <v>151</v>
      </c>
      <c r="G1405" s="1" t="str">
        <f>UPPER(players_stats[[#This Row],[Agents]])</f>
        <v>SOVA</v>
      </c>
      <c r="H1405" s="1" t="str">
        <f>IF(OR(ISNUMBER(FIND(",",players_stats[[#This Row],[Agents MAYUS]])),ISNUMBER(FIND("All Match Types",players_stats[[#This Row],[Match Type]]))),"Eliminar","")</f>
        <v/>
      </c>
      <c r="I1405">
        <v>21</v>
      </c>
      <c r="J1405">
        <v>11</v>
      </c>
      <c r="K1405">
        <v>182</v>
      </c>
      <c r="L1405">
        <v>10</v>
      </c>
      <c r="M1405">
        <v>0.86</v>
      </c>
      <c r="N1405">
        <v>119</v>
      </c>
      <c r="O1405">
        <v>62</v>
      </c>
      <c r="P1405">
        <v>29</v>
      </c>
      <c r="Q1405">
        <v>1</v>
      </c>
      <c r="R1405">
        <v>1</v>
      </c>
      <c r="S1405">
        <v>0.25</v>
      </c>
      <c r="T1405">
        <v>0.25</v>
      </c>
      <c r="U1405" s="1" t="s">
        <v>178</v>
      </c>
      <c r="V1405">
        <v>13</v>
      </c>
      <c r="W1405">
        <v>13</v>
      </c>
      <c r="X1405">
        <v>13</v>
      </c>
      <c r="Y1405">
        <v>6</v>
      </c>
      <c r="Z1405">
        <v>2</v>
      </c>
      <c r="AA1405">
        <v>2</v>
      </c>
    </row>
    <row r="1406" spans="1:27" x14ac:dyDescent="0.25">
      <c r="A1406" s="1" t="s">
        <v>46</v>
      </c>
      <c r="B1406" s="1" t="s">
        <v>37</v>
      </c>
      <c r="C1406" s="1" t="s">
        <v>42</v>
      </c>
      <c r="D1406" s="1" t="s">
        <v>166</v>
      </c>
      <c r="E1406" s="1" t="s">
        <v>21</v>
      </c>
      <c r="F1406" s="1" t="s">
        <v>218</v>
      </c>
      <c r="G1406" s="1" t="str">
        <f>UPPER(players_stats[[#This Row],[Agents]])</f>
        <v>GEKKO, SOVA</v>
      </c>
      <c r="H1406" s="1" t="str">
        <f>IF(OR(ISNUMBER(FIND(",",players_stats[[#This Row],[Agents MAYUS]])),ISNUMBER(FIND("All Match Types",players_stats[[#This Row],[Match Type]]))),"Eliminar","")</f>
        <v>Eliminar</v>
      </c>
      <c r="I1406">
        <v>40</v>
      </c>
      <c r="J1406">
        <v>88</v>
      </c>
      <c r="K1406">
        <v>154</v>
      </c>
      <c r="L1406">
        <v>81</v>
      </c>
      <c r="M1406">
        <v>0.8</v>
      </c>
      <c r="N1406">
        <v>104</v>
      </c>
      <c r="O1406">
        <v>55</v>
      </c>
      <c r="P1406">
        <v>3</v>
      </c>
      <c r="Q1406">
        <v>5</v>
      </c>
      <c r="R1406">
        <v>18</v>
      </c>
      <c r="S1406">
        <v>0.39</v>
      </c>
      <c r="T1406">
        <v>0.2</v>
      </c>
      <c r="U1406" s="1" t="s">
        <v>235</v>
      </c>
      <c r="V1406">
        <v>13</v>
      </c>
      <c r="W1406">
        <v>22</v>
      </c>
      <c r="X1406">
        <v>27</v>
      </c>
      <c r="Y1406">
        <v>12</v>
      </c>
      <c r="Z1406">
        <v>2</v>
      </c>
      <c r="AA1406">
        <v>7</v>
      </c>
    </row>
    <row r="1407" spans="1:27" x14ac:dyDescent="0.25">
      <c r="A1407" s="1" t="s">
        <v>46</v>
      </c>
      <c r="B1407" s="1" t="s">
        <v>37</v>
      </c>
      <c r="C1407" s="1" t="s">
        <v>42</v>
      </c>
      <c r="D1407" s="1" t="s">
        <v>164</v>
      </c>
      <c r="E1407" s="1" t="s">
        <v>21</v>
      </c>
      <c r="F1407" s="1" t="s">
        <v>134</v>
      </c>
      <c r="G1407" s="1" t="str">
        <f>UPPER(players_stats[[#This Row],[Agents]])</f>
        <v>KILLJOY</v>
      </c>
      <c r="H1407" s="1" t="str">
        <f>IF(OR(ISNUMBER(FIND(",",players_stats[[#This Row],[Agents MAYUS]])),ISNUMBER(FIND("All Match Types",players_stats[[#This Row],[Match Type]]))),"Eliminar","")</f>
        <v/>
      </c>
      <c r="I1407">
        <v>21</v>
      </c>
      <c r="J1407">
        <v>7</v>
      </c>
      <c r="K1407">
        <v>221</v>
      </c>
      <c r="L1407">
        <v>79</v>
      </c>
      <c r="M1407">
        <v>0.52</v>
      </c>
      <c r="N1407">
        <v>135</v>
      </c>
      <c r="O1407">
        <v>71</v>
      </c>
      <c r="P1407">
        <v>24</v>
      </c>
      <c r="Q1407">
        <v>14</v>
      </c>
      <c r="R1407">
        <v>19</v>
      </c>
      <c r="S1407">
        <v>0.15</v>
      </c>
      <c r="U1407" s="1" t="s">
        <v>139</v>
      </c>
      <c r="V1407">
        <v>15</v>
      </c>
      <c r="W1407">
        <v>15</v>
      </c>
      <c r="X1407">
        <v>19</v>
      </c>
      <c r="Y1407">
        <v>5</v>
      </c>
      <c r="Z1407">
        <v>3</v>
      </c>
      <c r="AA1407">
        <v>4</v>
      </c>
    </row>
    <row r="1408" spans="1:27" x14ac:dyDescent="0.25">
      <c r="A1408" s="1" t="s">
        <v>46</v>
      </c>
      <c r="B1408" s="1" t="s">
        <v>37</v>
      </c>
      <c r="C1408" s="1" t="s">
        <v>42</v>
      </c>
      <c r="D1408" s="1" t="s">
        <v>164</v>
      </c>
      <c r="E1408" s="1" t="s">
        <v>21</v>
      </c>
      <c r="F1408" s="1" t="s">
        <v>152</v>
      </c>
      <c r="G1408" s="1" t="str">
        <f>UPPER(players_stats[[#This Row],[Agents]])</f>
        <v>VIPER</v>
      </c>
      <c r="H1408" s="1" t="str">
        <f>IF(OR(ISNUMBER(FIND(",",players_stats[[#This Row],[Agents MAYUS]])),ISNUMBER(FIND("All Match Types",players_stats[[#This Row],[Match Type]]))),"Eliminar","")</f>
        <v/>
      </c>
      <c r="I1408">
        <v>19</v>
      </c>
      <c r="J1408">
        <v>103</v>
      </c>
      <c r="K1408">
        <v>191</v>
      </c>
      <c r="L1408">
        <v>10</v>
      </c>
      <c r="M1408">
        <v>0.74</v>
      </c>
      <c r="N1408">
        <v>132</v>
      </c>
      <c r="O1408">
        <v>68</v>
      </c>
      <c r="P1408">
        <v>21</v>
      </c>
      <c r="Q1408">
        <v>11</v>
      </c>
      <c r="R1408">
        <v>0</v>
      </c>
      <c r="S1408">
        <v>0.15</v>
      </c>
      <c r="T1408">
        <v>0.5</v>
      </c>
      <c r="U1408" s="1" t="s">
        <v>135</v>
      </c>
      <c r="V1408">
        <v>13</v>
      </c>
      <c r="W1408">
        <v>13</v>
      </c>
      <c r="X1408">
        <v>13</v>
      </c>
      <c r="Y1408">
        <v>4</v>
      </c>
      <c r="Z1408">
        <v>2</v>
      </c>
      <c r="AA1408">
        <v>0</v>
      </c>
    </row>
    <row r="1409" spans="1:27" x14ac:dyDescent="0.25">
      <c r="A1409" s="1" t="s">
        <v>46</v>
      </c>
      <c r="B1409" s="1" t="s">
        <v>37</v>
      </c>
      <c r="C1409" s="1" t="s">
        <v>42</v>
      </c>
      <c r="D1409" s="1" t="s">
        <v>164</v>
      </c>
      <c r="E1409" s="1" t="s">
        <v>21</v>
      </c>
      <c r="F1409" s="1" t="s">
        <v>266</v>
      </c>
      <c r="G1409" s="1" t="str">
        <f>UPPER(players_stats[[#This Row],[Agents]])</f>
        <v>KILLJOY, VIPER</v>
      </c>
      <c r="H1409" s="1" t="str">
        <f>IF(OR(ISNUMBER(FIND(",",players_stats[[#This Row],[Agents MAYUS]])),ISNUMBER(FIND("All Match Types",players_stats[[#This Row],[Match Type]]))),"Eliminar","")</f>
        <v>Eliminar</v>
      </c>
      <c r="I1409">
        <v>40</v>
      </c>
      <c r="J1409">
        <v>86</v>
      </c>
      <c r="K1409">
        <v>206</v>
      </c>
      <c r="L1409">
        <v>88</v>
      </c>
      <c r="M1409">
        <v>0.63</v>
      </c>
      <c r="N1409">
        <v>134</v>
      </c>
      <c r="O1409">
        <v>7</v>
      </c>
      <c r="P1409">
        <v>23</v>
      </c>
      <c r="Q1409">
        <v>13</v>
      </c>
      <c r="R1409">
        <v>1</v>
      </c>
      <c r="S1409">
        <v>0.15</v>
      </c>
      <c r="T1409">
        <v>0.25</v>
      </c>
      <c r="U1409" s="1" t="s">
        <v>178</v>
      </c>
      <c r="V1409">
        <v>15</v>
      </c>
      <c r="W1409">
        <v>28</v>
      </c>
      <c r="X1409">
        <v>32</v>
      </c>
      <c r="Y1409">
        <v>9</v>
      </c>
      <c r="Z1409">
        <v>5</v>
      </c>
      <c r="AA1409">
        <v>4</v>
      </c>
    </row>
    <row r="1410" spans="1:27" x14ac:dyDescent="0.25">
      <c r="A1410" s="1" t="s">
        <v>46</v>
      </c>
      <c r="B1410" s="1" t="s">
        <v>37</v>
      </c>
      <c r="C1410" s="1" t="s">
        <v>42</v>
      </c>
      <c r="D1410" s="1" t="s">
        <v>168</v>
      </c>
      <c r="E1410" s="1" t="s">
        <v>21</v>
      </c>
      <c r="F1410" s="1" t="s">
        <v>208</v>
      </c>
      <c r="G1410" s="1" t="str">
        <f>UPPER(players_stats[[#This Row],[Agents]])</f>
        <v>SKYE</v>
      </c>
      <c r="H1410" s="1" t="str">
        <f>IF(OR(ISNUMBER(FIND(",",players_stats[[#This Row],[Agents MAYUS]])),ISNUMBER(FIND("All Match Types",players_stats[[#This Row],[Match Type]]))),"Eliminar","")</f>
        <v/>
      </c>
      <c r="I1410">
        <v>19</v>
      </c>
      <c r="J1410">
        <v>108</v>
      </c>
      <c r="K1410">
        <v>231</v>
      </c>
      <c r="L1410">
        <v>121</v>
      </c>
      <c r="M1410">
        <v>0.68</v>
      </c>
      <c r="N1410">
        <v>131</v>
      </c>
      <c r="O1410">
        <v>89</v>
      </c>
      <c r="P1410">
        <v>32</v>
      </c>
      <c r="Q1410">
        <v>11</v>
      </c>
      <c r="R1410">
        <v>16</v>
      </c>
      <c r="S1410">
        <v>0.28000000000000003</v>
      </c>
      <c r="T1410">
        <v>0.5</v>
      </c>
      <c r="U1410" s="1" t="s">
        <v>135</v>
      </c>
      <c r="V1410">
        <v>17</v>
      </c>
      <c r="W1410">
        <v>17</v>
      </c>
      <c r="X1410">
        <v>14</v>
      </c>
      <c r="Y1410">
        <v>6</v>
      </c>
      <c r="Z1410">
        <v>2</v>
      </c>
      <c r="AA1410">
        <v>3</v>
      </c>
    </row>
    <row r="1411" spans="1:27" x14ac:dyDescent="0.25">
      <c r="A1411" s="1" t="s">
        <v>46</v>
      </c>
      <c r="B1411" s="1" t="s">
        <v>37</v>
      </c>
      <c r="C1411" s="1" t="s">
        <v>42</v>
      </c>
      <c r="D1411" s="1" t="s">
        <v>168</v>
      </c>
      <c r="E1411" s="1" t="s">
        <v>21</v>
      </c>
      <c r="F1411" s="1" t="s">
        <v>152</v>
      </c>
      <c r="G1411" s="1" t="str">
        <f>UPPER(players_stats[[#This Row],[Agents]])</f>
        <v>VIPER</v>
      </c>
      <c r="H1411" s="1" t="str">
        <f>IF(OR(ISNUMBER(FIND(",",players_stats[[#This Row],[Agents MAYUS]])),ISNUMBER(FIND("All Match Types",players_stats[[#This Row],[Match Type]]))),"Eliminar","")</f>
        <v/>
      </c>
      <c r="I1411">
        <v>21</v>
      </c>
      <c r="J1411">
        <v>141</v>
      </c>
      <c r="K1411">
        <v>314</v>
      </c>
      <c r="L1411">
        <v>131</v>
      </c>
      <c r="M1411">
        <v>0.81</v>
      </c>
      <c r="N1411">
        <v>207</v>
      </c>
      <c r="O1411">
        <v>10</v>
      </c>
      <c r="P1411">
        <v>48</v>
      </c>
      <c r="Q1411">
        <v>1</v>
      </c>
      <c r="R1411">
        <v>14</v>
      </c>
      <c r="S1411">
        <v>0.27</v>
      </c>
      <c r="T1411">
        <v>0.5</v>
      </c>
      <c r="U1411" s="1" t="s">
        <v>135</v>
      </c>
      <c r="V1411">
        <v>21</v>
      </c>
      <c r="W1411">
        <v>21</v>
      </c>
      <c r="X1411">
        <v>16</v>
      </c>
      <c r="Y1411">
        <v>10</v>
      </c>
      <c r="Z1411">
        <v>2</v>
      </c>
      <c r="AA1411">
        <v>3</v>
      </c>
    </row>
    <row r="1412" spans="1:27" x14ac:dyDescent="0.25">
      <c r="A1412" s="1" t="s">
        <v>46</v>
      </c>
      <c r="B1412" s="1" t="s">
        <v>37</v>
      </c>
      <c r="C1412" s="1" t="s">
        <v>42</v>
      </c>
      <c r="D1412" s="1" t="s">
        <v>168</v>
      </c>
      <c r="E1412" s="1" t="s">
        <v>21</v>
      </c>
      <c r="F1412" s="1" t="s">
        <v>267</v>
      </c>
      <c r="G1412" s="1" t="str">
        <f>UPPER(players_stats[[#This Row],[Agents]])</f>
        <v>SKYE, VIPER</v>
      </c>
      <c r="H1412" s="1" t="str">
        <f>IF(OR(ISNUMBER(FIND(",",players_stats[[#This Row],[Agents MAYUS]])),ISNUMBER(FIND("All Match Types",players_stats[[#This Row],[Match Type]]))),"Eliminar","")</f>
        <v>Eliminar</v>
      </c>
      <c r="I1412">
        <v>40</v>
      </c>
      <c r="J1412">
        <v>126</v>
      </c>
      <c r="K1412">
        <v>272</v>
      </c>
      <c r="L1412">
        <v>127</v>
      </c>
      <c r="M1412">
        <v>0.75</v>
      </c>
      <c r="N1412">
        <v>171</v>
      </c>
      <c r="O1412">
        <v>95</v>
      </c>
      <c r="P1412">
        <v>4</v>
      </c>
      <c r="Q1412">
        <v>1</v>
      </c>
      <c r="R1412">
        <v>15</v>
      </c>
      <c r="S1412">
        <v>0.27</v>
      </c>
      <c r="T1412">
        <v>0.5</v>
      </c>
      <c r="U1412" s="1" t="s">
        <v>154</v>
      </c>
      <c r="V1412">
        <v>21</v>
      </c>
      <c r="W1412">
        <v>38</v>
      </c>
      <c r="X1412">
        <v>30</v>
      </c>
      <c r="Y1412">
        <v>16</v>
      </c>
      <c r="Z1412">
        <v>4</v>
      </c>
      <c r="AA1412">
        <v>6</v>
      </c>
    </row>
    <row r="1413" spans="1:27" x14ac:dyDescent="0.25">
      <c r="A1413" s="1" t="s">
        <v>46</v>
      </c>
      <c r="B1413" s="1" t="s">
        <v>37</v>
      </c>
      <c r="C1413" s="1" t="s">
        <v>42</v>
      </c>
      <c r="D1413" s="1" t="s">
        <v>222</v>
      </c>
      <c r="E1413" s="1" t="s">
        <v>16</v>
      </c>
      <c r="F1413" s="1" t="s">
        <v>201</v>
      </c>
      <c r="G1413" s="1" t="str">
        <f>UPPER(players_stats[[#This Row],[Agents]])</f>
        <v>BRIMSTONE</v>
      </c>
      <c r="H1413" s="1" t="str">
        <f>IF(OR(ISNUMBER(FIND(",",players_stats[[#This Row],[Agents MAYUS]])),ISNUMBER(FIND("All Match Types",players_stats[[#This Row],[Match Type]]))),"Eliminar","")</f>
        <v/>
      </c>
      <c r="I1413">
        <v>19</v>
      </c>
      <c r="J1413">
        <v>72</v>
      </c>
      <c r="K1413">
        <v>166</v>
      </c>
      <c r="L1413">
        <v>63</v>
      </c>
      <c r="M1413">
        <v>0.57999999999999996</v>
      </c>
      <c r="N1413">
        <v>118</v>
      </c>
      <c r="O1413">
        <v>53</v>
      </c>
      <c r="P1413">
        <v>37</v>
      </c>
      <c r="Q1413">
        <v>5</v>
      </c>
      <c r="R1413">
        <v>0</v>
      </c>
      <c r="S1413">
        <v>0.24</v>
      </c>
      <c r="U1413" s="1" t="s">
        <v>143</v>
      </c>
      <c r="V1413">
        <v>10</v>
      </c>
      <c r="W1413">
        <v>10</v>
      </c>
      <c r="X1413">
        <v>16</v>
      </c>
      <c r="Y1413">
        <v>7</v>
      </c>
      <c r="Z1413">
        <v>1</v>
      </c>
      <c r="AA1413">
        <v>0</v>
      </c>
    </row>
    <row r="1414" spans="1:27" x14ac:dyDescent="0.25">
      <c r="A1414" s="1" t="s">
        <v>46</v>
      </c>
      <c r="B1414" s="1" t="s">
        <v>37</v>
      </c>
      <c r="C1414" s="1" t="s">
        <v>42</v>
      </c>
      <c r="D1414" s="1" t="s">
        <v>222</v>
      </c>
      <c r="E1414" s="1" t="s">
        <v>16</v>
      </c>
      <c r="F1414" s="1" t="s">
        <v>157</v>
      </c>
      <c r="G1414" s="1" t="str">
        <f>UPPER(players_stats[[#This Row],[Agents]])</f>
        <v>HARBOR</v>
      </c>
      <c r="H1414" s="1" t="str">
        <f>IF(OR(ISNUMBER(FIND(",",players_stats[[#This Row],[Agents MAYUS]])),ISNUMBER(FIND("All Match Types",players_stats[[#This Row],[Match Type]]))),"Eliminar","")</f>
        <v/>
      </c>
      <c r="I1414">
        <v>21</v>
      </c>
      <c r="J1414">
        <v>59</v>
      </c>
      <c r="K1414">
        <v>185</v>
      </c>
      <c r="L1414">
        <v>65</v>
      </c>
      <c r="M1414">
        <v>0.67</v>
      </c>
      <c r="N1414">
        <v>122</v>
      </c>
      <c r="O1414">
        <v>62</v>
      </c>
      <c r="P1414">
        <v>48</v>
      </c>
      <c r="Q1414">
        <v>1</v>
      </c>
      <c r="R1414">
        <v>5</v>
      </c>
      <c r="S1414">
        <v>0.33</v>
      </c>
      <c r="U1414" s="1" t="s">
        <v>141</v>
      </c>
      <c r="V1414">
        <v>13</v>
      </c>
      <c r="W1414">
        <v>13</v>
      </c>
      <c r="X1414">
        <v>20</v>
      </c>
      <c r="Y1414">
        <v>10</v>
      </c>
      <c r="Z1414">
        <v>2</v>
      </c>
      <c r="AA1414">
        <v>1</v>
      </c>
    </row>
    <row r="1415" spans="1:27" x14ac:dyDescent="0.25">
      <c r="A1415" s="1" t="s">
        <v>46</v>
      </c>
      <c r="B1415" s="1" t="s">
        <v>37</v>
      </c>
      <c r="C1415" s="1" t="s">
        <v>42</v>
      </c>
      <c r="D1415" s="1" t="s">
        <v>222</v>
      </c>
      <c r="E1415" s="1" t="s">
        <v>16</v>
      </c>
      <c r="F1415" s="1" t="s">
        <v>522</v>
      </c>
      <c r="G1415" s="1" t="str">
        <f>UPPER(players_stats[[#This Row],[Agents]])</f>
        <v>BRIMSTONE, HARBOR</v>
      </c>
      <c r="H1415" s="1" t="str">
        <f>IF(OR(ISNUMBER(FIND(",",players_stats[[#This Row],[Agents MAYUS]])),ISNUMBER(FIND("All Match Types",players_stats[[#This Row],[Match Type]]))),"Eliminar","")</f>
        <v>Eliminar</v>
      </c>
      <c r="I1415">
        <v>40</v>
      </c>
      <c r="J1415">
        <v>65</v>
      </c>
      <c r="K1415">
        <v>176</v>
      </c>
      <c r="L1415">
        <v>64</v>
      </c>
      <c r="M1415">
        <v>0.63</v>
      </c>
      <c r="N1415">
        <v>120</v>
      </c>
      <c r="O1415">
        <v>58</v>
      </c>
      <c r="P1415">
        <v>43</v>
      </c>
      <c r="Q1415">
        <v>8</v>
      </c>
      <c r="R1415">
        <v>3</v>
      </c>
      <c r="S1415">
        <v>0.28999999999999998</v>
      </c>
      <c r="U1415" s="1" t="s">
        <v>184</v>
      </c>
      <c r="V1415">
        <v>13</v>
      </c>
      <c r="W1415">
        <v>23</v>
      </c>
      <c r="X1415">
        <v>36</v>
      </c>
      <c r="Y1415">
        <v>17</v>
      </c>
      <c r="Z1415">
        <v>3</v>
      </c>
      <c r="AA1415">
        <v>1</v>
      </c>
    </row>
    <row r="1416" spans="1:27" x14ac:dyDescent="0.25">
      <c r="A1416" s="1" t="s">
        <v>46</v>
      </c>
      <c r="B1416" s="1" t="s">
        <v>37</v>
      </c>
      <c r="C1416" s="1" t="s">
        <v>42</v>
      </c>
      <c r="D1416" s="1" t="s">
        <v>226</v>
      </c>
      <c r="E1416" s="1" t="s">
        <v>16</v>
      </c>
      <c r="F1416" s="1" t="s">
        <v>130</v>
      </c>
      <c r="G1416" s="1" t="str">
        <f>UPPER(players_stats[[#This Row],[Agents]])</f>
        <v>FADE</v>
      </c>
      <c r="H1416" s="1" t="str">
        <f>IF(OR(ISNUMBER(FIND(",",players_stats[[#This Row],[Agents MAYUS]])),ISNUMBER(FIND("All Match Types",players_stats[[#This Row],[Match Type]]))),"Eliminar","")</f>
        <v/>
      </c>
      <c r="I1416">
        <v>19</v>
      </c>
      <c r="J1416">
        <v>34</v>
      </c>
      <c r="K1416">
        <v>85</v>
      </c>
      <c r="L1416">
        <v>31</v>
      </c>
      <c r="M1416">
        <v>0.63</v>
      </c>
      <c r="N1416">
        <v>64</v>
      </c>
      <c r="O1416">
        <v>26</v>
      </c>
      <c r="P1416">
        <v>42</v>
      </c>
      <c r="Q1416">
        <v>5</v>
      </c>
      <c r="R1416">
        <v>11</v>
      </c>
      <c r="S1416">
        <v>0.32</v>
      </c>
      <c r="U1416" s="1" t="s">
        <v>63</v>
      </c>
      <c r="V1416">
        <v>5</v>
      </c>
      <c r="W1416">
        <v>5</v>
      </c>
      <c r="X1416">
        <v>16</v>
      </c>
      <c r="Y1416">
        <v>8</v>
      </c>
      <c r="Z1416">
        <v>1</v>
      </c>
      <c r="AA1416">
        <v>2</v>
      </c>
    </row>
    <row r="1417" spans="1:27" x14ac:dyDescent="0.25">
      <c r="A1417" s="1" t="s">
        <v>46</v>
      </c>
      <c r="B1417" s="1" t="s">
        <v>37</v>
      </c>
      <c r="C1417" s="1" t="s">
        <v>42</v>
      </c>
      <c r="D1417" s="1" t="s">
        <v>226</v>
      </c>
      <c r="E1417" s="1" t="s">
        <v>16</v>
      </c>
      <c r="F1417" s="1" t="s">
        <v>151</v>
      </c>
      <c r="G1417" s="1" t="str">
        <f>UPPER(players_stats[[#This Row],[Agents]])</f>
        <v>SOVA</v>
      </c>
      <c r="H1417" s="1" t="str">
        <f>IF(OR(ISNUMBER(FIND(",",players_stats[[#This Row],[Agents MAYUS]])),ISNUMBER(FIND("All Match Types",players_stats[[#This Row],[Match Type]]))),"Eliminar","")</f>
        <v/>
      </c>
      <c r="I1417">
        <v>21</v>
      </c>
      <c r="J1417">
        <v>81</v>
      </c>
      <c r="K1417">
        <v>191</v>
      </c>
      <c r="L1417">
        <v>87</v>
      </c>
      <c r="M1417">
        <v>0.71</v>
      </c>
      <c r="N1417">
        <v>114</v>
      </c>
      <c r="O1417">
        <v>62</v>
      </c>
      <c r="P1417">
        <v>19</v>
      </c>
      <c r="Q1417">
        <v>14</v>
      </c>
      <c r="R1417">
        <v>14</v>
      </c>
      <c r="S1417">
        <v>0.06</v>
      </c>
      <c r="U1417" s="1" t="s">
        <v>139</v>
      </c>
      <c r="V1417">
        <v>13</v>
      </c>
      <c r="W1417">
        <v>13</v>
      </c>
      <c r="X1417">
        <v>15</v>
      </c>
      <c r="Y1417">
        <v>4</v>
      </c>
      <c r="Z1417">
        <v>3</v>
      </c>
      <c r="AA1417">
        <v>3</v>
      </c>
    </row>
    <row r="1418" spans="1:27" x14ac:dyDescent="0.25">
      <c r="A1418" s="1" t="s">
        <v>46</v>
      </c>
      <c r="B1418" s="1" t="s">
        <v>37</v>
      </c>
      <c r="C1418" s="1" t="s">
        <v>42</v>
      </c>
      <c r="D1418" s="1" t="s">
        <v>226</v>
      </c>
      <c r="E1418" s="1" t="s">
        <v>16</v>
      </c>
      <c r="F1418" s="1" t="s">
        <v>186</v>
      </c>
      <c r="G1418" s="1" t="str">
        <f>UPPER(players_stats[[#This Row],[Agents]])</f>
        <v>FADE, SOVA</v>
      </c>
      <c r="H1418" s="1" t="str">
        <f>IF(OR(ISNUMBER(FIND(",",players_stats[[#This Row],[Agents MAYUS]])),ISNUMBER(FIND("All Match Types",players_stats[[#This Row],[Match Type]]))),"Eliminar","")</f>
        <v>Eliminar</v>
      </c>
      <c r="I1418">
        <v>40</v>
      </c>
      <c r="J1418">
        <v>59</v>
      </c>
      <c r="K1418">
        <v>138</v>
      </c>
      <c r="L1418">
        <v>58</v>
      </c>
      <c r="M1418">
        <v>0.68</v>
      </c>
      <c r="N1418">
        <v>91</v>
      </c>
      <c r="O1418">
        <v>45</v>
      </c>
      <c r="P1418">
        <v>3</v>
      </c>
      <c r="Q1418">
        <v>1</v>
      </c>
      <c r="R1418">
        <v>13</v>
      </c>
      <c r="S1418">
        <v>0.17</v>
      </c>
      <c r="U1418" s="1" t="s">
        <v>139</v>
      </c>
      <c r="V1418">
        <v>13</v>
      </c>
      <c r="W1418">
        <v>18</v>
      </c>
      <c r="X1418">
        <v>31</v>
      </c>
      <c r="Y1418">
        <v>12</v>
      </c>
      <c r="Z1418">
        <v>4</v>
      </c>
      <c r="AA1418">
        <v>5</v>
      </c>
    </row>
    <row r="1419" spans="1:27" x14ac:dyDescent="0.25">
      <c r="A1419" s="1" t="s">
        <v>46</v>
      </c>
      <c r="B1419" s="1" t="s">
        <v>37</v>
      </c>
      <c r="C1419" s="1" t="s">
        <v>42</v>
      </c>
      <c r="D1419" s="1" t="s">
        <v>221</v>
      </c>
      <c r="E1419" s="1" t="s">
        <v>16</v>
      </c>
      <c r="F1419" s="1" t="s">
        <v>138</v>
      </c>
      <c r="G1419" s="1" t="str">
        <f>UPPER(players_stats[[#This Row],[Agents]])</f>
        <v>GEKKO</v>
      </c>
      <c r="H1419" s="1" t="str">
        <f>IF(OR(ISNUMBER(FIND(",",players_stats[[#This Row],[Agents MAYUS]])),ISNUMBER(FIND("All Match Types",players_stats[[#This Row],[Match Type]]))),"Eliminar","")</f>
        <v/>
      </c>
      <c r="I1419">
        <v>19</v>
      </c>
      <c r="J1419">
        <v>54</v>
      </c>
      <c r="K1419">
        <v>107</v>
      </c>
      <c r="L1419">
        <v>5</v>
      </c>
      <c r="M1419">
        <v>0.68</v>
      </c>
      <c r="N1419">
        <v>73</v>
      </c>
      <c r="O1419">
        <v>37</v>
      </c>
      <c r="P1419">
        <v>26</v>
      </c>
      <c r="Q1419">
        <v>5</v>
      </c>
      <c r="R1419">
        <v>11</v>
      </c>
      <c r="S1419">
        <v>0.38</v>
      </c>
      <c r="U1419" s="1" t="s">
        <v>141</v>
      </c>
      <c r="V1419">
        <v>7</v>
      </c>
      <c r="W1419">
        <v>7</v>
      </c>
      <c r="X1419">
        <v>14</v>
      </c>
      <c r="Y1419">
        <v>5</v>
      </c>
      <c r="Z1419">
        <v>1</v>
      </c>
      <c r="AA1419">
        <v>2</v>
      </c>
    </row>
    <row r="1420" spans="1:27" x14ac:dyDescent="0.25">
      <c r="A1420" s="1" t="s">
        <v>46</v>
      </c>
      <c r="B1420" s="1" t="s">
        <v>37</v>
      </c>
      <c r="C1420" s="1" t="s">
        <v>42</v>
      </c>
      <c r="D1420" s="1" t="s">
        <v>221</v>
      </c>
      <c r="E1420" s="1" t="s">
        <v>16</v>
      </c>
      <c r="F1420" s="1" t="s">
        <v>134</v>
      </c>
      <c r="G1420" s="1" t="str">
        <f>UPPER(players_stats[[#This Row],[Agents]])</f>
        <v>KILLJOY</v>
      </c>
      <c r="H1420" s="1" t="str">
        <f>IF(OR(ISNUMBER(FIND(",",players_stats[[#This Row],[Agents MAYUS]])),ISNUMBER(FIND("All Match Types",players_stats[[#This Row],[Match Type]]))),"Eliminar","")</f>
        <v/>
      </c>
      <c r="I1420">
        <v>21</v>
      </c>
      <c r="J1420">
        <v>111</v>
      </c>
      <c r="K1420">
        <v>243</v>
      </c>
      <c r="L1420">
        <v>12</v>
      </c>
      <c r="M1420">
        <v>0.81</v>
      </c>
      <c r="N1420">
        <v>160</v>
      </c>
      <c r="O1420">
        <v>86</v>
      </c>
      <c r="P1420">
        <v>33</v>
      </c>
      <c r="Q1420">
        <v>14</v>
      </c>
      <c r="R1420">
        <v>1</v>
      </c>
      <c r="S1420">
        <v>0.27</v>
      </c>
      <c r="U1420" s="1" t="s">
        <v>139</v>
      </c>
      <c r="V1420">
        <v>18</v>
      </c>
      <c r="W1420">
        <v>18</v>
      </c>
      <c r="X1420">
        <v>15</v>
      </c>
      <c r="Y1420">
        <v>7</v>
      </c>
      <c r="Z1420">
        <v>3</v>
      </c>
      <c r="AA1420">
        <v>2</v>
      </c>
    </row>
    <row r="1421" spans="1:27" x14ac:dyDescent="0.25">
      <c r="A1421" s="1" t="s">
        <v>46</v>
      </c>
      <c r="B1421" s="1" t="s">
        <v>37</v>
      </c>
      <c r="C1421" s="1" t="s">
        <v>42</v>
      </c>
      <c r="D1421" s="1" t="s">
        <v>221</v>
      </c>
      <c r="E1421" s="1" t="s">
        <v>16</v>
      </c>
      <c r="F1421" s="1" t="s">
        <v>293</v>
      </c>
      <c r="G1421" s="1" t="str">
        <f>UPPER(players_stats[[#This Row],[Agents]])</f>
        <v>GEKKO, KILLJOY</v>
      </c>
      <c r="H1421" s="1" t="str">
        <f>IF(OR(ISNUMBER(FIND(",",players_stats[[#This Row],[Agents MAYUS]])),ISNUMBER(FIND("All Match Types",players_stats[[#This Row],[Match Type]]))),"Eliminar","")</f>
        <v>Eliminar</v>
      </c>
      <c r="I1421">
        <v>40</v>
      </c>
      <c r="J1421">
        <v>84</v>
      </c>
      <c r="K1421">
        <v>175</v>
      </c>
      <c r="L1421">
        <v>86</v>
      </c>
      <c r="M1421">
        <v>0.75</v>
      </c>
      <c r="N1421">
        <v>119</v>
      </c>
      <c r="O1421">
        <v>63</v>
      </c>
      <c r="P1421">
        <v>3</v>
      </c>
      <c r="Q1421">
        <v>1</v>
      </c>
      <c r="R1421">
        <v>1</v>
      </c>
      <c r="S1421">
        <v>0.3</v>
      </c>
      <c r="U1421" s="1" t="s">
        <v>143</v>
      </c>
      <c r="V1421">
        <v>18</v>
      </c>
      <c r="W1421">
        <v>25</v>
      </c>
      <c r="X1421">
        <v>29</v>
      </c>
      <c r="Y1421">
        <v>12</v>
      </c>
      <c r="Z1421">
        <v>4</v>
      </c>
      <c r="AA1421">
        <v>4</v>
      </c>
    </row>
    <row r="1422" spans="1:27" x14ac:dyDescent="0.25">
      <c r="A1422" s="1" t="s">
        <v>46</v>
      </c>
      <c r="B1422" s="1" t="s">
        <v>37</v>
      </c>
      <c r="C1422" s="1" t="s">
        <v>42</v>
      </c>
      <c r="D1422" s="1" t="s">
        <v>223</v>
      </c>
      <c r="E1422" s="1" t="s">
        <v>16</v>
      </c>
      <c r="F1422" s="1" t="s">
        <v>145</v>
      </c>
      <c r="G1422" s="1" t="str">
        <f>UPPER(players_stats[[#This Row],[Agents]])</f>
        <v>JETT</v>
      </c>
      <c r="H1422" s="1" t="str">
        <f>IF(OR(ISNUMBER(FIND(",",players_stats[[#This Row],[Agents MAYUS]])),ISNUMBER(FIND("All Match Types",players_stats[[#This Row],[Match Type]]))),"Eliminar","")</f>
        <v/>
      </c>
      <c r="I1422">
        <v>21</v>
      </c>
      <c r="J1422">
        <v>11</v>
      </c>
      <c r="K1422">
        <v>230</v>
      </c>
      <c r="L1422">
        <v>121</v>
      </c>
      <c r="M1422">
        <v>0.71</v>
      </c>
      <c r="N1422">
        <v>140</v>
      </c>
      <c r="O1422">
        <v>81</v>
      </c>
      <c r="P1422">
        <v>24</v>
      </c>
      <c r="Q1422">
        <v>14</v>
      </c>
      <c r="R1422">
        <v>5</v>
      </c>
      <c r="S1422">
        <v>0.22</v>
      </c>
      <c r="U1422" s="1" t="s">
        <v>184</v>
      </c>
      <c r="V1422">
        <v>17</v>
      </c>
      <c r="W1422">
        <v>17</v>
      </c>
      <c r="X1422">
        <v>14</v>
      </c>
      <c r="Y1422">
        <v>5</v>
      </c>
      <c r="Z1422">
        <v>3</v>
      </c>
      <c r="AA1422">
        <v>1</v>
      </c>
    </row>
    <row r="1423" spans="1:27" x14ac:dyDescent="0.25">
      <c r="A1423" s="1" t="s">
        <v>46</v>
      </c>
      <c r="B1423" s="1" t="s">
        <v>37</v>
      </c>
      <c r="C1423" s="1" t="s">
        <v>42</v>
      </c>
      <c r="D1423" s="1" t="s">
        <v>223</v>
      </c>
      <c r="E1423" s="1" t="s">
        <v>16</v>
      </c>
      <c r="F1423" s="1" t="s">
        <v>146</v>
      </c>
      <c r="G1423" s="1" t="str">
        <f>UPPER(players_stats[[#This Row],[Agents]])</f>
        <v>RAZE</v>
      </c>
      <c r="H1423" s="1" t="str">
        <f>IF(OR(ISNUMBER(FIND(",",players_stats[[#This Row],[Agents MAYUS]])),ISNUMBER(FIND("All Match Types",players_stats[[#This Row],[Match Type]]))),"Eliminar","")</f>
        <v/>
      </c>
      <c r="I1423">
        <v>19</v>
      </c>
      <c r="J1423">
        <v>137</v>
      </c>
      <c r="K1423">
        <v>294</v>
      </c>
      <c r="L1423">
        <v>169</v>
      </c>
      <c r="M1423">
        <v>0.84</v>
      </c>
      <c r="N1423">
        <v>178</v>
      </c>
      <c r="O1423">
        <v>116</v>
      </c>
      <c r="P1423">
        <v>0</v>
      </c>
      <c r="Q1423">
        <v>16</v>
      </c>
      <c r="R1423">
        <v>16</v>
      </c>
      <c r="S1423">
        <v>0.26</v>
      </c>
      <c r="U1423" s="1" t="s">
        <v>184</v>
      </c>
      <c r="V1423">
        <v>22</v>
      </c>
      <c r="W1423">
        <v>22</v>
      </c>
      <c r="X1423">
        <v>13</v>
      </c>
      <c r="Y1423">
        <v>0</v>
      </c>
      <c r="Z1423">
        <v>3</v>
      </c>
      <c r="AA1423">
        <v>3</v>
      </c>
    </row>
    <row r="1424" spans="1:27" x14ac:dyDescent="0.25">
      <c r="A1424" s="1" t="s">
        <v>46</v>
      </c>
      <c r="B1424" s="1" t="s">
        <v>37</v>
      </c>
      <c r="C1424" s="1" t="s">
        <v>42</v>
      </c>
      <c r="D1424" s="1" t="s">
        <v>223</v>
      </c>
      <c r="E1424" s="1" t="s">
        <v>16</v>
      </c>
      <c r="F1424" s="1" t="s">
        <v>148</v>
      </c>
      <c r="G1424" s="1" t="str">
        <f>UPPER(players_stats[[#This Row],[Agents]])</f>
        <v>JETT, RAZE</v>
      </c>
      <c r="H1424" s="1" t="str">
        <f>IF(OR(ISNUMBER(FIND(",",players_stats[[#This Row],[Agents MAYUS]])),ISNUMBER(FIND("All Match Types",players_stats[[#This Row],[Match Type]]))),"Eliminar","")</f>
        <v>Eliminar</v>
      </c>
      <c r="I1424">
        <v>40</v>
      </c>
      <c r="J1424">
        <v>123</v>
      </c>
      <c r="K1424">
        <v>262</v>
      </c>
      <c r="L1424">
        <v>144</v>
      </c>
      <c r="M1424">
        <v>0.78</v>
      </c>
      <c r="N1424">
        <v>158</v>
      </c>
      <c r="O1424">
        <v>98</v>
      </c>
      <c r="P1424">
        <v>13</v>
      </c>
      <c r="Q1424">
        <v>15</v>
      </c>
      <c r="R1424">
        <v>1</v>
      </c>
      <c r="S1424">
        <v>0.24</v>
      </c>
      <c r="U1424" s="1" t="s">
        <v>202</v>
      </c>
      <c r="V1424">
        <v>22</v>
      </c>
      <c r="W1424">
        <v>39</v>
      </c>
      <c r="X1424">
        <v>27</v>
      </c>
      <c r="Y1424">
        <v>5</v>
      </c>
      <c r="Z1424">
        <v>6</v>
      </c>
      <c r="AA1424">
        <v>4</v>
      </c>
    </row>
    <row r="1425" spans="1:27" x14ac:dyDescent="0.25">
      <c r="A1425" s="1" t="s">
        <v>46</v>
      </c>
      <c r="B1425" s="1" t="s">
        <v>37</v>
      </c>
      <c r="C1425" s="1" t="s">
        <v>42</v>
      </c>
      <c r="D1425" s="1" t="s">
        <v>224</v>
      </c>
      <c r="E1425" s="1" t="s">
        <v>16</v>
      </c>
      <c r="F1425" s="1" t="s">
        <v>152</v>
      </c>
      <c r="G1425" s="1" t="str">
        <f>UPPER(players_stats[[#This Row],[Agents]])</f>
        <v>VIPER</v>
      </c>
      <c r="H1425" s="1" t="str">
        <f>IF(OR(ISNUMBER(FIND(",",players_stats[[#This Row],[Agents MAYUS]])),ISNUMBER(FIND("All Match Types",players_stats[[#This Row],[Match Type]]))),"Eliminar","")</f>
        <v/>
      </c>
      <c r="I1425">
        <v>40</v>
      </c>
      <c r="J1425">
        <v>129</v>
      </c>
      <c r="K1425">
        <v>288</v>
      </c>
      <c r="L1425">
        <v>143</v>
      </c>
      <c r="M1425">
        <v>0.8</v>
      </c>
      <c r="N1425">
        <v>173</v>
      </c>
      <c r="O1425">
        <v>10</v>
      </c>
      <c r="P1425">
        <v>3</v>
      </c>
      <c r="Q1425">
        <v>18</v>
      </c>
      <c r="R1425">
        <v>5</v>
      </c>
      <c r="S1425">
        <v>0.28000000000000003</v>
      </c>
      <c r="T1425">
        <v>0.11</v>
      </c>
      <c r="U1425" s="1" t="s">
        <v>238</v>
      </c>
      <c r="V1425">
        <v>23</v>
      </c>
      <c r="W1425">
        <v>40</v>
      </c>
      <c r="X1425">
        <v>28</v>
      </c>
      <c r="Y1425">
        <v>12</v>
      </c>
      <c r="Z1425">
        <v>7</v>
      </c>
      <c r="AA1425">
        <v>2</v>
      </c>
    </row>
    <row r="1426" spans="1:27" x14ac:dyDescent="0.25">
      <c r="A1426" s="1" t="s">
        <v>46</v>
      </c>
      <c r="B1426" s="1" t="s">
        <v>37</v>
      </c>
      <c r="C1426" s="1" t="s">
        <v>45</v>
      </c>
      <c r="D1426" s="1" t="s">
        <v>222</v>
      </c>
      <c r="E1426" s="1" t="s">
        <v>16</v>
      </c>
      <c r="F1426" s="1" t="s">
        <v>181</v>
      </c>
      <c r="G1426" s="1" t="str">
        <f>UPPER(players_stats[[#This Row],[Agents]])</f>
        <v>BREACH</v>
      </c>
      <c r="H1426" s="1" t="str">
        <f>IF(OR(ISNUMBER(FIND(",",players_stats[[#This Row],[Agents MAYUS]])),ISNUMBER(FIND("All Match Types",players_stats[[#This Row],[Match Type]]))),"Eliminar","")</f>
        <v/>
      </c>
      <c r="I1426">
        <v>58</v>
      </c>
      <c r="J1426">
        <v>143</v>
      </c>
      <c r="K1426">
        <v>278</v>
      </c>
      <c r="L1426">
        <v>154</v>
      </c>
      <c r="M1426">
        <v>0.83</v>
      </c>
      <c r="N1426">
        <v>181</v>
      </c>
      <c r="O1426">
        <v>98</v>
      </c>
      <c r="P1426">
        <v>55</v>
      </c>
      <c r="Q1426">
        <v>1</v>
      </c>
      <c r="R1426">
        <v>3</v>
      </c>
      <c r="S1426">
        <v>0.32</v>
      </c>
      <c r="U1426" s="1" t="s">
        <v>139</v>
      </c>
      <c r="V1426">
        <v>34</v>
      </c>
      <c r="W1426">
        <v>57</v>
      </c>
      <c r="X1426">
        <v>37</v>
      </c>
      <c r="Y1426">
        <v>32</v>
      </c>
      <c r="Z1426">
        <v>6</v>
      </c>
      <c r="AA1426">
        <v>2</v>
      </c>
    </row>
    <row r="1427" spans="1:27" x14ac:dyDescent="0.25">
      <c r="A1427" s="1" t="s">
        <v>46</v>
      </c>
      <c r="B1427" s="1" t="s">
        <v>37</v>
      </c>
      <c r="C1427" s="1" t="s">
        <v>45</v>
      </c>
      <c r="D1427" s="1" t="s">
        <v>222</v>
      </c>
      <c r="E1427" s="1" t="s">
        <v>16</v>
      </c>
      <c r="F1427" s="1" t="s">
        <v>201</v>
      </c>
      <c r="G1427" s="1" t="str">
        <f>UPPER(players_stats[[#This Row],[Agents]])</f>
        <v>BRIMSTONE</v>
      </c>
      <c r="H1427" s="1" t="str">
        <f>IF(OR(ISNUMBER(FIND(",",players_stats[[#This Row],[Agents MAYUS]])),ISNUMBER(FIND("All Match Types",players_stats[[#This Row],[Match Type]]))),"Eliminar","")</f>
        <v/>
      </c>
      <c r="I1427">
        <v>22</v>
      </c>
      <c r="J1427">
        <v>121</v>
      </c>
      <c r="K1427">
        <v>272</v>
      </c>
      <c r="L1427">
        <v>106</v>
      </c>
      <c r="M1427">
        <v>0.82</v>
      </c>
      <c r="N1427">
        <v>186</v>
      </c>
      <c r="O1427">
        <v>82</v>
      </c>
      <c r="P1427">
        <v>36</v>
      </c>
      <c r="Q1427">
        <v>18</v>
      </c>
      <c r="R1427">
        <v>5</v>
      </c>
      <c r="S1427">
        <v>0.28999999999999998</v>
      </c>
      <c r="U1427" s="1" t="s">
        <v>184</v>
      </c>
      <c r="V1427">
        <v>18</v>
      </c>
      <c r="W1427">
        <v>18</v>
      </c>
      <c r="X1427">
        <v>17</v>
      </c>
      <c r="Y1427">
        <v>8</v>
      </c>
      <c r="Z1427">
        <v>4</v>
      </c>
      <c r="AA1427">
        <v>1</v>
      </c>
    </row>
    <row r="1428" spans="1:27" x14ac:dyDescent="0.25">
      <c r="A1428" s="1" t="s">
        <v>46</v>
      </c>
      <c r="B1428" s="1" t="s">
        <v>37</v>
      </c>
      <c r="C1428" s="1" t="s">
        <v>45</v>
      </c>
      <c r="D1428" s="1" t="s">
        <v>222</v>
      </c>
      <c r="E1428" s="1" t="s">
        <v>16</v>
      </c>
      <c r="F1428" s="1" t="s">
        <v>198</v>
      </c>
      <c r="G1428" s="1" t="str">
        <f>UPPER(players_stats[[#This Row],[Agents]])</f>
        <v>DEADLOCK</v>
      </c>
      <c r="H1428" s="1" t="str">
        <f>IF(OR(ISNUMBER(FIND(",",players_stats[[#This Row],[Agents MAYUS]])),ISNUMBER(FIND("All Match Types",players_stats[[#This Row],[Match Type]]))),"Eliminar","")</f>
        <v/>
      </c>
      <c r="I1428">
        <v>17</v>
      </c>
      <c r="J1428">
        <v>101</v>
      </c>
      <c r="K1428">
        <v>216</v>
      </c>
      <c r="L1428">
        <v>15</v>
      </c>
      <c r="M1428">
        <v>0.65</v>
      </c>
      <c r="N1428">
        <v>119</v>
      </c>
      <c r="O1428">
        <v>88</v>
      </c>
      <c r="P1428">
        <v>18</v>
      </c>
      <c r="Q1428">
        <v>12</v>
      </c>
      <c r="R1428">
        <v>24</v>
      </c>
      <c r="S1428">
        <v>0.44</v>
      </c>
      <c r="U1428" s="1" t="s">
        <v>63</v>
      </c>
      <c r="V1428">
        <v>15</v>
      </c>
      <c r="W1428">
        <v>15</v>
      </c>
      <c r="X1428">
        <v>10</v>
      </c>
      <c r="Y1428">
        <v>3</v>
      </c>
      <c r="Z1428">
        <v>2</v>
      </c>
      <c r="AA1428">
        <v>4</v>
      </c>
    </row>
    <row r="1429" spans="1:27" x14ac:dyDescent="0.25">
      <c r="A1429" s="1" t="s">
        <v>46</v>
      </c>
      <c r="B1429" s="1" t="s">
        <v>37</v>
      </c>
      <c r="C1429" s="1" t="s">
        <v>45</v>
      </c>
      <c r="D1429" s="1" t="s">
        <v>222</v>
      </c>
      <c r="E1429" s="1" t="s">
        <v>16</v>
      </c>
      <c r="F1429" s="1" t="s">
        <v>523</v>
      </c>
      <c r="G1429" s="1" t="str">
        <f>UPPER(players_stats[[#This Row],[Agents]])</f>
        <v>BREACH, BRIMSTONE, DEADLOCK</v>
      </c>
      <c r="H1429" s="1" t="str">
        <f>IF(OR(ISNUMBER(FIND(",",players_stats[[#This Row],[Agents MAYUS]])),ISNUMBER(FIND("All Match Types",players_stats[[#This Row],[Match Type]]))),"Eliminar","")</f>
        <v>Eliminar</v>
      </c>
      <c r="I1429">
        <v>97</v>
      </c>
      <c r="J1429">
        <v>131</v>
      </c>
      <c r="K1429">
        <v>261</v>
      </c>
      <c r="L1429">
        <v>141</v>
      </c>
      <c r="M1429">
        <v>0.79</v>
      </c>
      <c r="N1429">
        <v>171</v>
      </c>
      <c r="O1429">
        <v>93</v>
      </c>
      <c r="P1429">
        <v>44</v>
      </c>
      <c r="Q1429">
        <v>12</v>
      </c>
      <c r="R1429">
        <v>7</v>
      </c>
      <c r="S1429">
        <v>0.33</v>
      </c>
      <c r="U1429" s="1" t="s">
        <v>175</v>
      </c>
      <c r="V1429">
        <v>34</v>
      </c>
      <c r="W1429">
        <v>90</v>
      </c>
      <c r="X1429">
        <v>64</v>
      </c>
      <c r="Y1429">
        <v>43</v>
      </c>
      <c r="Z1429">
        <v>12</v>
      </c>
      <c r="AA1429">
        <v>7</v>
      </c>
    </row>
    <row r="1430" spans="1:27" x14ac:dyDescent="0.25">
      <c r="A1430" s="1" t="s">
        <v>46</v>
      </c>
      <c r="B1430" s="1" t="s">
        <v>37</v>
      </c>
      <c r="C1430" s="1" t="s">
        <v>45</v>
      </c>
      <c r="D1430" s="1" t="s">
        <v>221</v>
      </c>
      <c r="E1430" s="1" t="s">
        <v>16</v>
      </c>
      <c r="F1430" s="1" t="s">
        <v>133</v>
      </c>
      <c r="G1430" s="1" t="str">
        <f>UPPER(players_stats[[#This Row],[Agents]])</f>
        <v>CYPHER</v>
      </c>
      <c r="H1430" s="1" t="str">
        <f>IF(OR(ISNUMBER(FIND(",",players_stats[[#This Row],[Agents MAYUS]])),ISNUMBER(FIND("All Match Types",players_stats[[#This Row],[Match Type]]))),"Eliminar","")</f>
        <v/>
      </c>
      <c r="I1430">
        <v>75</v>
      </c>
      <c r="J1430">
        <v>113</v>
      </c>
      <c r="K1430">
        <v>196</v>
      </c>
      <c r="L1430">
        <v>134</v>
      </c>
      <c r="M1430">
        <v>0.77</v>
      </c>
      <c r="N1430">
        <v>135</v>
      </c>
      <c r="O1430">
        <v>73</v>
      </c>
      <c r="P1430">
        <v>19</v>
      </c>
      <c r="Q1430">
        <v>7</v>
      </c>
      <c r="R1430">
        <v>8</v>
      </c>
      <c r="S1430">
        <v>0.33</v>
      </c>
      <c r="T1430">
        <v>0.17</v>
      </c>
      <c r="U1430" s="1" t="s">
        <v>172</v>
      </c>
      <c r="V1430">
        <v>23</v>
      </c>
      <c r="W1430">
        <v>55</v>
      </c>
      <c r="X1430">
        <v>41</v>
      </c>
      <c r="Y1430">
        <v>14</v>
      </c>
      <c r="Z1430">
        <v>5</v>
      </c>
      <c r="AA1430">
        <v>6</v>
      </c>
    </row>
    <row r="1431" spans="1:27" x14ac:dyDescent="0.25">
      <c r="A1431" s="1" t="s">
        <v>46</v>
      </c>
      <c r="B1431" s="1" t="s">
        <v>37</v>
      </c>
      <c r="C1431" s="1" t="s">
        <v>45</v>
      </c>
      <c r="D1431" s="1" t="s">
        <v>221</v>
      </c>
      <c r="E1431" s="1" t="s">
        <v>16</v>
      </c>
      <c r="F1431" s="1" t="s">
        <v>138</v>
      </c>
      <c r="G1431" s="1" t="str">
        <f>UPPER(players_stats[[#This Row],[Agents]])</f>
        <v>GEKKO</v>
      </c>
      <c r="H1431" s="1" t="str">
        <f>IF(OR(ISNUMBER(FIND(",",players_stats[[#This Row],[Agents MAYUS]])),ISNUMBER(FIND("All Match Types",players_stats[[#This Row],[Match Type]]))),"Eliminar","")</f>
        <v/>
      </c>
      <c r="I1431">
        <v>22</v>
      </c>
      <c r="J1431">
        <v>85</v>
      </c>
      <c r="K1431">
        <v>181</v>
      </c>
      <c r="L1431">
        <v>82</v>
      </c>
      <c r="M1431">
        <v>0.77</v>
      </c>
      <c r="N1431">
        <v>119</v>
      </c>
      <c r="O1431">
        <v>64</v>
      </c>
      <c r="P1431">
        <v>32</v>
      </c>
      <c r="Q1431">
        <v>0</v>
      </c>
      <c r="R1431">
        <v>9</v>
      </c>
      <c r="S1431">
        <v>0.26</v>
      </c>
      <c r="U1431" s="1" t="s">
        <v>139</v>
      </c>
      <c r="V1431">
        <v>14</v>
      </c>
      <c r="W1431">
        <v>14</v>
      </c>
      <c r="X1431">
        <v>17</v>
      </c>
      <c r="Y1431">
        <v>7</v>
      </c>
      <c r="Z1431">
        <v>0</v>
      </c>
      <c r="AA1431">
        <v>2</v>
      </c>
    </row>
    <row r="1432" spans="1:27" x14ac:dyDescent="0.25">
      <c r="A1432" s="1" t="s">
        <v>46</v>
      </c>
      <c r="B1432" s="1" t="s">
        <v>37</v>
      </c>
      <c r="C1432" s="1" t="s">
        <v>45</v>
      </c>
      <c r="D1432" s="1" t="s">
        <v>221</v>
      </c>
      <c r="E1432" s="1" t="s">
        <v>16</v>
      </c>
      <c r="F1432" s="1" t="s">
        <v>347</v>
      </c>
      <c r="G1432" s="1" t="str">
        <f>UPPER(players_stats[[#This Row],[Agents]])</f>
        <v>CYPHER, GEKKO</v>
      </c>
      <c r="H1432" s="1" t="str">
        <f>IF(OR(ISNUMBER(FIND(",",players_stats[[#This Row],[Agents MAYUS]])),ISNUMBER(FIND("All Match Types",players_stats[[#This Row],[Match Type]]))),"Eliminar","")</f>
        <v>Eliminar</v>
      </c>
      <c r="I1432">
        <v>97</v>
      </c>
      <c r="J1432">
        <v>107</v>
      </c>
      <c r="K1432">
        <v>192</v>
      </c>
      <c r="L1432">
        <v>119</v>
      </c>
      <c r="M1432">
        <v>0.77</v>
      </c>
      <c r="N1432">
        <v>131</v>
      </c>
      <c r="O1432">
        <v>71</v>
      </c>
      <c r="P1432">
        <v>22</v>
      </c>
      <c r="Q1432">
        <v>5</v>
      </c>
      <c r="R1432">
        <v>8</v>
      </c>
      <c r="S1432">
        <v>0.31</v>
      </c>
      <c r="T1432">
        <v>0.13</v>
      </c>
      <c r="U1432" s="1" t="s">
        <v>313</v>
      </c>
      <c r="V1432">
        <v>23</v>
      </c>
      <c r="W1432">
        <v>69</v>
      </c>
      <c r="X1432">
        <v>58</v>
      </c>
      <c r="Y1432">
        <v>21</v>
      </c>
      <c r="Z1432">
        <v>5</v>
      </c>
      <c r="AA1432">
        <v>8</v>
      </c>
    </row>
    <row r="1433" spans="1:27" x14ac:dyDescent="0.25">
      <c r="A1433" s="1" t="s">
        <v>46</v>
      </c>
      <c r="B1433" s="1" t="s">
        <v>37</v>
      </c>
      <c r="C1433" s="1" t="s">
        <v>45</v>
      </c>
      <c r="D1433" s="1" t="s">
        <v>226</v>
      </c>
      <c r="E1433" s="1" t="s">
        <v>16</v>
      </c>
      <c r="F1433" s="1" t="s">
        <v>130</v>
      </c>
      <c r="G1433" s="1" t="str">
        <f>UPPER(players_stats[[#This Row],[Agents]])</f>
        <v>FADE</v>
      </c>
      <c r="H1433" s="1" t="str">
        <f>IF(OR(ISNUMBER(FIND(",",players_stats[[#This Row],[Agents MAYUS]])),ISNUMBER(FIND("All Match Types",players_stats[[#This Row],[Match Type]]))),"Eliminar","")</f>
        <v/>
      </c>
      <c r="I1433">
        <v>50</v>
      </c>
      <c r="J1433">
        <v>96</v>
      </c>
      <c r="K1433">
        <v>175</v>
      </c>
      <c r="L1433">
        <v>97</v>
      </c>
      <c r="M1433">
        <v>0.82</v>
      </c>
      <c r="N1433">
        <v>118</v>
      </c>
      <c r="O1433">
        <v>6</v>
      </c>
      <c r="P1433">
        <v>42</v>
      </c>
      <c r="Q1433">
        <v>6</v>
      </c>
      <c r="R1433">
        <v>8</v>
      </c>
      <c r="S1433">
        <v>0.19</v>
      </c>
      <c r="T1433">
        <v>0.4</v>
      </c>
      <c r="U1433" s="1" t="s">
        <v>159</v>
      </c>
      <c r="V1433">
        <v>15</v>
      </c>
      <c r="W1433">
        <v>30</v>
      </c>
      <c r="X1433">
        <v>31</v>
      </c>
      <c r="Y1433">
        <v>21</v>
      </c>
      <c r="Z1433">
        <v>3</v>
      </c>
      <c r="AA1433">
        <v>4</v>
      </c>
    </row>
    <row r="1434" spans="1:27" x14ac:dyDescent="0.25">
      <c r="A1434" s="1" t="s">
        <v>46</v>
      </c>
      <c r="B1434" s="1" t="s">
        <v>37</v>
      </c>
      <c r="C1434" s="1" t="s">
        <v>45</v>
      </c>
      <c r="D1434" s="1" t="s">
        <v>226</v>
      </c>
      <c r="E1434" s="1" t="s">
        <v>16</v>
      </c>
      <c r="F1434" s="1" t="s">
        <v>151</v>
      </c>
      <c r="G1434" s="1" t="str">
        <f>UPPER(players_stats[[#This Row],[Agents]])</f>
        <v>SOVA</v>
      </c>
      <c r="H1434" s="1" t="str">
        <f>IF(OR(ISNUMBER(FIND(",",players_stats[[#This Row],[Agents MAYUS]])),ISNUMBER(FIND("All Match Types",players_stats[[#This Row],[Match Type]]))),"Eliminar","")</f>
        <v/>
      </c>
      <c r="I1434">
        <v>47</v>
      </c>
      <c r="J1434">
        <v>132</v>
      </c>
      <c r="K1434">
        <v>228</v>
      </c>
      <c r="L1434">
        <v>156</v>
      </c>
      <c r="M1434">
        <v>0.87</v>
      </c>
      <c r="N1434">
        <v>160</v>
      </c>
      <c r="O1434">
        <v>83</v>
      </c>
      <c r="P1434">
        <v>34</v>
      </c>
      <c r="Q1434">
        <v>9</v>
      </c>
      <c r="R1434">
        <v>2</v>
      </c>
      <c r="S1434">
        <v>0.24</v>
      </c>
      <c r="U1434" s="1" t="s">
        <v>167</v>
      </c>
      <c r="V1434">
        <v>28</v>
      </c>
      <c r="W1434">
        <v>39</v>
      </c>
      <c r="X1434">
        <v>25</v>
      </c>
      <c r="Y1434">
        <v>16</v>
      </c>
      <c r="Z1434">
        <v>4</v>
      </c>
      <c r="AA1434">
        <v>1</v>
      </c>
    </row>
    <row r="1435" spans="1:27" x14ac:dyDescent="0.25">
      <c r="A1435" s="1" t="s">
        <v>46</v>
      </c>
      <c r="B1435" s="1" t="s">
        <v>37</v>
      </c>
      <c r="C1435" s="1" t="s">
        <v>45</v>
      </c>
      <c r="D1435" s="1" t="s">
        <v>226</v>
      </c>
      <c r="E1435" s="1" t="s">
        <v>16</v>
      </c>
      <c r="F1435" s="1" t="s">
        <v>186</v>
      </c>
      <c r="G1435" s="1" t="str">
        <f>UPPER(players_stats[[#This Row],[Agents]])</f>
        <v>FADE, SOVA</v>
      </c>
      <c r="H1435" s="1" t="str">
        <f>IF(OR(ISNUMBER(FIND(",",players_stats[[#This Row],[Agents MAYUS]])),ISNUMBER(FIND("All Match Types",players_stats[[#This Row],[Match Type]]))),"Eliminar","")</f>
        <v>Eliminar</v>
      </c>
      <c r="I1435">
        <v>97</v>
      </c>
      <c r="J1435">
        <v>114</v>
      </c>
      <c r="K1435">
        <v>202</v>
      </c>
      <c r="L1435">
        <v>123</v>
      </c>
      <c r="M1435">
        <v>0.85</v>
      </c>
      <c r="N1435">
        <v>138</v>
      </c>
      <c r="O1435">
        <v>71</v>
      </c>
      <c r="P1435">
        <v>38</v>
      </c>
      <c r="Q1435">
        <v>7</v>
      </c>
      <c r="R1435">
        <v>5</v>
      </c>
      <c r="S1435">
        <v>0.22</v>
      </c>
      <c r="T1435">
        <v>0.17</v>
      </c>
      <c r="U1435" s="1" t="s">
        <v>274</v>
      </c>
      <c r="V1435">
        <v>28</v>
      </c>
      <c r="W1435">
        <v>69</v>
      </c>
      <c r="X1435">
        <v>56</v>
      </c>
      <c r="Y1435">
        <v>37</v>
      </c>
      <c r="Z1435">
        <v>7</v>
      </c>
      <c r="AA1435">
        <v>5</v>
      </c>
    </row>
    <row r="1436" spans="1:27" x14ac:dyDescent="0.25">
      <c r="A1436" s="1" t="s">
        <v>46</v>
      </c>
      <c r="B1436" s="1" t="s">
        <v>37</v>
      </c>
      <c r="C1436" s="1" t="s">
        <v>45</v>
      </c>
      <c r="D1436" s="1" t="s">
        <v>223</v>
      </c>
      <c r="E1436" s="1" t="s">
        <v>16</v>
      </c>
      <c r="F1436" s="1" t="s">
        <v>145</v>
      </c>
      <c r="G1436" s="1" t="str">
        <f>UPPER(players_stats[[#This Row],[Agents]])</f>
        <v>JETT</v>
      </c>
      <c r="H1436" s="1" t="str">
        <f>IF(OR(ISNUMBER(FIND(",",players_stats[[#This Row],[Agents MAYUS]])),ISNUMBER(FIND("All Match Types",players_stats[[#This Row],[Match Type]]))),"Eliminar","")</f>
        <v/>
      </c>
      <c r="I1436">
        <v>17</v>
      </c>
      <c r="J1436">
        <v>189</v>
      </c>
      <c r="K1436">
        <v>330</v>
      </c>
      <c r="L1436">
        <v>314</v>
      </c>
      <c r="M1436">
        <v>0.88</v>
      </c>
      <c r="N1436">
        <v>205</v>
      </c>
      <c r="O1436">
        <v>129</v>
      </c>
      <c r="P1436">
        <v>6</v>
      </c>
      <c r="Q1436">
        <v>29</v>
      </c>
      <c r="R1436">
        <v>6</v>
      </c>
      <c r="S1436">
        <v>0.14000000000000001</v>
      </c>
      <c r="U1436" s="1" t="s">
        <v>63</v>
      </c>
      <c r="V1436">
        <v>22</v>
      </c>
      <c r="W1436">
        <v>22</v>
      </c>
      <c r="X1436">
        <v>7</v>
      </c>
      <c r="Y1436">
        <v>1</v>
      </c>
      <c r="Z1436">
        <v>5</v>
      </c>
      <c r="AA1436">
        <v>1</v>
      </c>
    </row>
    <row r="1437" spans="1:27" x14ac:dyDescent="0.25">
      <c r="A1437" s="1" t="s">
        <v>46</v>
      </c>
      <c r="B1437" s="1" t="s">
        <v>37</v>
      </c>
      <c r="C1437" s="1" t="s">
        <v>45</v>
      </c>
      <c r="D1437" s="1" t="s">
        <v>223</v>
      </c>
      <c r="E1437" s="1" t="s">
        <v>16</v>
      </c>
      <c r="F1437" s="1" t="s">
        <v>188</v>
      </c>
      <c r="G1437" s="1" t="str">
        <f>UPPER(players_stats[[#This Row],[Agents]])</f>
        <v>NEON</v>
      </c>
      <c r="H1437" s="1" t="str">
        <f>IF(OR(ISNUMBER(FIND(",",players_stats[[#This Row],[Agents MAYUS]])),ISNUMBER(FIND("All Match Types",players_stats[[#This Row],[Match Type]]))),"Eliminar","")</f>
        <v/>
      </c>
      <c r="I1437">
        <v>58</v>
      </c>
      <c r="J1437">
        <v>108</v>
      </c>
      <c r="K1437">
        <v>244</v>
      </c>
      <c r="L1437">
        <v>112</v>
      </c>
      <c r="M1437">
        <v>0.76</v>
      </c>
      <c r="N1437">
        <v>157</v>
      </c>
      <c r="O1437">
        <v>81</v>
      </c>
      <c r="P1437">
        <v>34</v>
      </c>
      <c r="Q1437">
        <v>19</v>
      </c>
      <c r="R1437">
        <v>17</v>
      </c>
      <c r="S1437">
        <v>0.16</v>
      </c>
      <c r="U1437" s="1" t="s">
        <v>211</v>
      </c>
      <c r="V1437">
        <v>27</v>
      </c>
      <c r="W1437">
        <v>47</v>
      </c>
      <c r="X1437">
        <v>42</v>
      </c>
      <c r="Y1437">
        <v>20</v>
      </c>
      <c r="Z1437">
        <v>11</v>
      </c>
      <c r="AA1437">
        <v>10</v>
      </c>
    </row>
    <row r="1438" spans="1:27" x14ac:dyDescent="0.25">
      <c r="A1438" s="1" t="s">
        <v>46</v>
      </c>
      <c r="B1438" s="1" t="s">
        <v>37</v>
      </c>
      <c r="C1438" s="1" t="s">
        <v>45</v>
      </c>
      <c r="D1438" s="1" t="s">
        <v>223</v>
      </c>
      <c r="E1438" s="1" t="s">
        <v>16</v>
      </c>
      <c r="F1438" s="1" t="s">
        <v>146</v>
      </c>
      <c r="G1438" s="1" t="str">
        <f>UPPER(players_stats[[#This Row],[Agents]])</f>
        <v>RAZE</v>
      </c>
      <c r="H1438" s="1" t="str">
        <f>IF(OR(ISNUMBER(FIND(",",players_stats[[#This Row],[Agents MAYUS]])),ISNUMBER(FIND("All Match Types",players_stats[[#This Row],[Match Type]]))),"Eliminar","")</f>
        <v/>
      </c>
      <c r="I1438">
        <v>22</v>
      </c>
      <c r="J1438">
        <v>73</v>
      </c>
      <c r="K1438">
        <v>138</v>
      </c>
      <c r="L1438">
        <v>75</v>
      </c>
      <c r="M1438">
        <v>0.5</v>
      </c>
      <c r="N1438">
        <v>92</v>
      </c>
      <c r="O1438">
        <v>55</v>
      </c>
      <c r="P1438">
        <v>5</v>
      </c>
      <c r="Q1438">
        <v>14</v>
      </c>
      <c r="R1438">
        <v>27</v>
      </c>
      <c r="S1438">
        <v>0.28999999999999998</v>
      </c>
      <c r="T1438">
        <v>0.5</v>
      </c>
      <c r="U1438" s="1" t="s">
        <v>135</v>
      </c>
      <c r="V1438">
        <v>12</v>
      </c>
      <c r="W1438">
        <v>12</v>
      </c>
      <c r="X1438">
        <v>16</v>
      </c>
      <c r="Y1438">
        <v>1</v>
      </c>
      <c r="Z1438">
        <v>3</v>
      </c>
      <c r="AA1438">
        <v>6</v>
      </c>
    </row>
    <row r="1439" spans="1:27" x14ac:dyDescent="0.25">
      <c r="A1439" s="1" t="s">
        <v>46</v>
      </c>
      <c r="B1439" s="1" t="s">
        <v>37</v>
      </c>
      <c r="C1439" s="1" t="s">
        <v>45</v>
      </c>
      <c r="D1439" s="1" t="s">
        <v>223</v>
      </c>
      <c r="E1439" s="1" t="s">
        <v>16</v>
      </c>
      <c r="F1439" s="1" t="s">
        <v>252</v>
      </c>
      <c r="G1439" s="1" t="str">
        <f>UPPER(players_stats[[#This Row],[Agents]])</f>
        <v>JETT, NEON, RAZE</v>
      </c>
      <c r="H1439" s="1" t="str">
        <f>IF(OR(ISNUMBER(FIND(",",players_stats[[#This Row],[Agents MAYUS]])),ISNUMBER(FIND("All Match Types",players_stats[[#This Row],[Match Type]]))),"Eliminar","")</f>
        <v>Eliminar</v>
      </c>
      <c r="I1439">
        <v>97</v>
      </c>
      <c r="J1439">
        <v>114</v>
      </c>
      <c r="K1439">
        <v>239</v>
      </c>
      <c r="L1439">
        <v>125</v>
      </c>
      <c r="M1439">
        <v>0.72</v>
      </c>
      <c r="N1439">
        <v>151</v>
      </c>
      <c r="O1439">
        <v>84</v>
      </c>
      <c r="P1439">
        <v>23</v>
      </c>
      <c r="Q1439">
        <v>2</v>
      </c>
      <c r="R1439">
        <v>18</v>
      </c>
      <c r="S1439">
        <v>0.17</v>
      </c>
      <c r="T1439">
        <v>0.14000000000000001</v>
      </c>
      <c r="U1439" s="1" t="s">
        <v>165</v>
      </c>
      <c r="V1439">
        <v>27</v>
      </c>
      <c r="W1439">
        <v>81</v>
      </c>
      <c r="X1439">
        <v>65</v>
      </c>
      <c r="Y1439">
        <v>22</v>
      </c>
      <c r="Z1439">
        <v>19</v>
      </c>
      <c r="AA1439">
        <v>17</v>
      </c>
    </row>
    <row r="1440" spans="1:27" x14ac:dyDescent="0.25">
      <c r="A1440" s="1" t="s">
        <v>46</v>
      </c>
      <c r="B1440" s="1" t="s">
        <v>37</v>
      </c>
      <c r="C1440" s="1" t="s">
        <v>45</v>
      </c>
      <c r="D1440" s="1" t="s">
        <v>224</v>
      </c>
      <c r="E1440" s="1" t="s">
        <v>16</v>
      </c>
      <c r="F1440" s="1" t="s">
        <v>140</v>
      </c>
      <c r="G1440" s="1" t="str">
        <f>UPPER(players_stats[[#This Row],[Agents]])</f>
        <v>OMEN</v>
      </c>
      <c r="H1440" s="1" t="str">
        <f>IF(OR(ISNUMBER(FIND(",",players_stats[[#This Row],[Agents MAYUS]])),ISNUMBER(FIND("All Match Types",players_stats[[#This Row],[Match Type]]))),"Eliminar","")</f>
        <v/>
      </c>
      <c r="I1440">
        <v>75</v>
      </c>
      <c r="J1440">
        <v>113</v>
      </c>
      <c r="K1440">
        <v>186</v>
      </c>
      <c r="L1440">
        <v>118</v>
      </c>
      <c r="M1440">
        <v>0.8</v>
      </c>
      <c r="N1440">
        <v>113</v>
      </c>
      <c r="O1440">
        <v>63</v>
      </c>
      <c r="P1440">
        <v>59</v>
      </c>
      <c r="Q1440">
        <v>12</v>
      </c>
      <c r="R1440">
        <v>7</v>
      </c>
      <c r="S1440">
        <v>0.28999999999999998</v>
      </c>
      <c r="T1440">
        <v>0.13</v>
      </c>
      <c r="U1440" s="1" t="s">
        <v>313</v>
      </c>
      <c r="V1440">
        <v>19</v>
      </c>
      <c r="W1440">
        <v>47</v>
      </c>
      <c r="X1440">
        <v>40</v>
      </c>
      <c r="Y1440">
        <v>44</v>
      </c>
      <c r="Z1440">
        <v>9</v>
      </c>
      <c r="AA1440">
        <v>5</v>
      </c>
    </row>
    <row r="1441" spans="1:27" x14ac:dyDescent="0.25">
      <c r="A1441" s="1" t="s">
        <v>46</v>
      </c>
      <c r="B1441" s="1" t="s">
        <v>37</v>
      </c>
      <c r="C1441" s="1" t="s">
        <v>45</v>
      </c>
      <c r="D1441" s="1" t="s">
        <v>224</v>
      </c>
      <c r="E1441" s="1" t="s">
        <v>16</v>
      </c>
      <c r="F1441" s="1" t="s">
        <v>152</v>
      </c>
      <c r="G1441" s="1" t="str">
        <f>UPPER(players_stats[[#This Row],[Agents]])</f>
        <v>VIPER</v>
      </c>
      <c r="H1441" s="1" t="str">
        <f>IF(OR(ISNUMBER(FIND(",",players_stats[[#This Row],[Agents MAYUS]])),ISNUMBER(FIND("All Match Types",players_stats[[#This Row],[Match Type]]))),"Eliminar","")</f>
        <v/>
      </c>
      <c r="I1441">
        <v>22</v>
      </c>
      <c r="J1441">
        <v>85</v>
      </c>
      <c r="K1441">
        <v>202</v>
      </c>
      <c r="L1441">
        <v>95</v>
      </c>
      <c r="M1441">
        <v>0.77</v>
      </c>
      <c r="N1441">
        <v>117</v>
      </c>
      <c r="O1441">
        <v>82</v>
      </c>
      <c r="P1441">
        <v>14</v>
      </c>
      <c r="Q1441">
        <v>5</v>
      </c>
      <c r="R1441">
        <v>9</v>
      </c>
      <c r="S1441">
        <v>0.16</v>
      </c>
      <c r="U1441" s="1" t="s">
        <v>184</v>
      </c>
      <c r="V1441">
        <v>18</v>
      </c>
      <c r="W1441">
        <v>18</v>
      </c>
      <c r="X1441">
        <v>19</v>
      </c>
      <c r="Y1441">
        <v>3</v>
      </c>
      <c r="Z1441">
        <v>1</v>
      </c>
      <c r="AA1441">
        <v>2</v>
      </c>
    </row>
    <row r="1442" spans="1:27" x14ac:dyDescent="0.25">
      <c r="A1442" s="1" t="s">
        <v>46</v>
      </c>
      <c r="B1442" s="1" t="s">
        <v>37</v>
      </c>
      <c r="C1442" s="1" t="s">
        <v>45</v>
      </c>
      <c r="D1442" s="1" t="s">
        <v>224</v>
      </c>
      <c r="E1442" s="1" t="s">
        <v>16</v>
      </c>
      <c r="F1442" s="1" t="s">
        <v>225</v>
      </c>
      <c r="G1442" s="1" t="str">
        <f>UPPER(players_stats[[#This Row],[Agents]])</f>
        <v>OMEN, VIPER</v>
      </c>
      <c r="H1442" s="1" t="str">
        <f>IF(OR(ISNUMBER(FIND(",",players_stats[[#This Row],[Agents MAYUS]])),ISNUMBER(FIND("All Match Types",players_stats[[#This Row],[Match Type]]))),"Eliminar","")</f>
        <v>Eliminar</v>
      </c>
      <c r="I1442">
        <v>97</v>
      </c>
      <c r="J1442">
        <v>106</v>
      </c>
      <c r="K1442">
        <v>190</v>
      </c>
      <c r="L1442">
        <v>11</v>
      </c>
      <c r="M1442">
        <v>0.79</v>
      </c>
      <c r="N1442">
        <v>114</v>
      </c>
      <c r="O1442">
        <v>67</v>
      </c>
      <c r="P1442">
        <v>48</v>
      </c>
      <c r="Q1442">
        <v>1</v>
      </c>
      <c r="R1442">
        <v>7</v>
      </c>
      <c r="S1442">
        <v>0.26</v>
      </c>
      <c r="T1442">
        <v>0.08</v>
      </c>
      <c r="U1442" s="1" t="s">
        <v>292</v>
      </c>
      <c r="V1442">
        <v>19</v>
      </c>
      <c r="W1442">
        <v>65</v>
      </c>
      <c r="X1442">
        <v>59</v>
      </c>
      <c r="Y1442">
        <v>47</v>
      </c>
      <c r="Z1442">
        <v>10</v>
      </c>
      <c r="AA1442">
        <v>7</v>
      </c>
    </row>
    <row r="1443" spans="1:27" x14ac:dyDescent="0.25">
      <c r="A1443" s="1" t="s">
        <v>46</v>
      </c>
      <c r="B1443" s="1" t="s">
        <v>37</v>
      </c>
      <c r="C1443" s="1" t="s">
        <v>45</v>
      </c>
      <c r="D1443" s="1" t="s">
        <v>168</v>
      </c>
      <c r="E1443" s="1" t="s">
        <v>21</v>
      </c>
      <c r="F1443" s="1" t="s">
        <v>181</v>
      </c>
      <c r="G1443" s="1" t="str">
        <f>UPPER(players_stats[[#This Row],[Agents]])</f>
        <v>BREACH</v>
      </c>
      <c r="H1443" s="1" t="str">
        <f>IF(OR(ISNUMBER(FIND(",",players_stats[[#This Row],[Agents MAYUS]])),ISNUMBER(FIND("All Match Types",players_stats[[#This Row],[Match Type]]))),"Eliminar","")</f>
        <v/>
      </c>
      <c r="I1443">
        <v>30</v>
      </c>
      <c r="J1443">
        <v>115</v>
      </c>
      <c r="K1443">
        <v>215</v>
      </c>
      <c r="L1443">
        <v>11</v>
      </c>
      <c r="M1443">
        <v>0.77</v>
      </c>
      <c r="N1443">
        <v>140</v>
      </c>
      <c r="O1443">
        <v>77</v>
      </c>
      <c r="P1443">
        <v>6</v>
      </c>
      <c r="Q1443">
        <v>0</v>
      </c>
      <c r="R1443">
        <v>0</v>
      </c>
      <c r="S1443">
        <v>0.18</v>
      </c>
      <c r="U1443" s="1" t="s">
        <v>139</v>
      </c>
      <c r="V1443">
        <v>23</v>
      </c>
      <c r="W1443">
        <v>23</v>
      </c>
      <c r="X1443">
        <v>21</v>
      </c>
      <c r="Y1443">
        <v>18</v>
      </c>
      <c r="Z1443">
        <v>0</v>
      </c>
      <c r="AA1443">
        <v>0</v>
      </c>
    </row>
    <row r="1444" spans="1:27" x14ac:dyDescent="0.25">
      <c r="A1444" s="1" t="s">
        <v>46</v>
      </c>
      <c r="B1444" s="1" t="s">
        <v>37</v>
      </c>
      <c r="C1444" s="1" t="s">
        <v>45</v>
      </c>
      <c r="D1444" s="1" t="s">
        <v>168</v>
      </c>
      <c r="E1444" s="1" t="s">
        <v>21</v>
      </c>
      <c r="F1444" s="1" t="s">
        <v>215</v>
      </c>
      <c r="G1444" s="1" t="str">
        <f>UPPER(players_stats[[#This Row],[Agents]])</f>
        <v>KAYO</v>
      </c>
      <c r="H1444" s="1" t="str">
        <f>IF(OR(ISNUMBER(FIND(",",players_stats[[#This Row],[Agents MAYUS]])),ISNUMBER(FIND("All Match Types",players_stats[[#This Row],[Match Type]]))),"Eliminar","")</f>
        <v/>
      </c>
      <c r="I1444">
        <v>17</v>
      </c>
      <c r="J1444">
        <v>39</v>
      </c>
      <c r="K1444">
        <v>112</v>
      </c>
      <c r="L1444">
        <v>38</v>
      </c>
      <c r="M1444">
        <v>0.47</v>
      </c>
      <c r="N1444">
        <v>78</v>
      </c>
      <c r="O1444">
        <v>35</v>
      </c>
      <c r="P1444">
        <v>35</v>
      </c>
      <c r="Q1444">
        <v>6</v>
      </c>
      <c r="R1444">
        <v>12</v>
      </c>
      <c r="S1444">
        <v>0.15</v>
      </c>
      <c r="U1444" s="1" t="s">
        <v>141</v>
      </c>
      <c r="V1444">
        <v>6</v>
      </c>
      <c r="W1444">
        <v>6</v>
      </c>
      <c r="X1444">
        <v>16</v>
      </c>
      <c r="Y1444">
        <v>6</v>
      </c>
      <c r="Z1444">
        <v>1</v>
      </c>
      <c r="AA1444">
        <v>2</v>
      </c>
    </row>
    <row r="1445" spans="1:27" x14ac:dyDescent="0.25">
      <c r="A1445" s="1" t="s">
        <v>46</v>
      </c>
      <c r="B1445" s="1" t="s">
        <v>37</v>
      </c>
      <c r="C1445" s="1" t="s">
        <v>45</v>
      </c>
      <c r="D1445" s="1" t="s">
        <v>168</v>
      </c>
      <c r="E1445" s="1" t="s">
        <v>21</v>
      </c>
      <c r="F1445" s="1" t="s">
        <v>208</v>
      </c>
      <c r="G1445" s="1" t="str">
        <f>UPPER(players_stats[[#This Row],[Agents]])</f>
        <v>SKYE</v>
      </c>
      <c r="H1445" s="1" t="str">
        <f>IF(OR(ISNUMBER(FIND(",",players_stats[[#This Row],[Agents MAYUS]])),ISNUMBER(FIND("All Match Types",players_stats[[#This Row],[Match Type]]))),"Eliminar","")</f>
        <v/>
      </c>
      <c r="I1445">
        <v>22</v>
      </c>
      <c r="J1445">
        <v>128</v>
      </c>
      <c r="K1445">
        <v>216</v>
      </c>
      <c r="L1445">
        <v>138</v>
      </c>
      <c r="M1445">
        <v>0.64</v>
      </c>
      <c r="N1445">
        <v>152</v>
      </c>
      <c r="O1445">
        <v>82</v>
      </c>
      <c r="P1445">
        <v>27</v>
      </c>
      <c r="Q1445">
        <v>5</v>
      </c>
      <c r="R1445">
        <v>14</v>
      </c>
      <c r="S1445">
        <v>0.31</v>
      </c>
      <c r="U1445" s="1" t="s">
        <v>184</v>
      </c>
      <c r="V1445">
        <v>18</v>
      </c>
      <c r="W1445">
        <v>18</v>
      </c>
      <c r="X1445">
        <v>13</v>
      </c>
      <c r="Y1445">
        <v>6</v>
      </c>
      <c r="Z1445">
        <v>1</v>
      </c>
      <c r="AA1445">
        <v>3</v>
      </c>
    </row>
    <row r="1446" spans="1:27" x14ac:dyDescent="0.25">
      <c r="A1446" s="1" t="s">
        <v>46</v>
      </c>
      <c r="B1446" s="1" t="s">
        <v>37</v>
      </c>
      <c r="C1446" s="1" t="s">
        <v>45</v>
      </c>
      <c r="D1446" s="1" t="s">
        <v>168</v>
      </c>
      <c r="E1446" s="1" t="s">
        <v>21</v>
      </c>
      <c r="F1446" s="1" t="s">
        <v>152</v>
      </c>
      <c r="G1446" s="1" t="str">
        <f>UPPER(players_stats[[#This Row],[Agents]])</f>
        <v>VIPER</v>
      </c>
      <c r="H1446" s="1" t="str">
        <f>IF(OR(ISNUMBER(FIND(",",players_stats[[#This Row],[Agents MAYUS]])),ISNUMBER(FIND("All Match Types",players_stats[[#This Row],[Match Type]]))),"Eliminar","")</f>
        <v/>
      </c>
      <c r="I1446">
        <v>28</v>
      </c>
      <c r="J1446">
        <v>68</v>
      </c>
      <c r="K1446">
        <v>157</v>
      </c>
      <c r="L1446">
        <v>63</v>
      </c>
      <c r="M1446">
        <v>0.54</v>
      </c>
      <c r="N1446">
        <v>98</v>
      </c>
      <c r="O1446">
        <v>54</v>
      </c>
      <c r="P1446">
        <v>14</v>
      </c>
      <c r="Q1446">
        <v>0</v>
      </c>
      <c r="R1446">
        <v>7</v>
      </c>
      <c r="S1446">
        <v>0.18</v>
      </c>
      <c r="U1446" s="1" t="s">
        <v>143</v>
      </c>
      <c r="V1446">
        <v>15</v>
      </c>
      <c r="W1446">
        <v>15</v>
      </c>
      <c r="X1446">
        <v>24</v>
      </c>
      <c r="Y1446">
        <v>4</v>
      </c>
      <c r="Z1446">
        <v>0</v>
      </c>
      <c r="AA1446">
        <v>2</v>
      </c>
    </row>
    <row r="1447" spans="1:27" x14ac:dyDescent="0.25">
      <c r="A1447" s="1" t="s">
        <v>46</v>
      </c>
      <c r="B1447" s="1" t="s">
        <v>37</v>
      </c>
      <c r="C1447" s="1" t="s">
        <v>45</v>
      </c>
      <c r="D1447" s="1" t="s">
        <v>168</v>
      </c>
      <c r="E1447" s="1" t="s">
        <v>21</v>
      </c>
      <c r="F1447" s="1" t="s">
        <v>524</v>
      </c>
      <c r="G1447" s="1" t="str">
        <f>UPPER(players_stats[[#This Row],[Agents]])</f>
        <v>BREACH, KAYO, SKYE, VIPER</v>
      </c>
      <c r="H1447" s="1" t="str">
        <f>IF(OR(ISNUMBER(FIND(",",players_stats[[#This Row],[Agents MAYUS]])),ISNUMBER(FIND("All Match Types",players_stats[[#This Row],[Match Type]]))),"Eliminar","")</f>
        <v>Eliminar</v>
      </c>
      <c r="I1447">
        <v>97</v>
      </c>
      <c r="J1447">
        <v>91</v>
      </c>
      <c r="K1447">
        <v>175</v>
      </c>
      <c r="L1447">
        <v>84</v>
      </c>
      <c r="M1447">
        <v>0.62</v>
      </c>
      <c r="N1447">
        <v>120</v>
      </c>
      <c r="O1447">
        <v>64</v>
      </c>
      <c r="P1447">
        <v>35</v>
      </c>
      <c r="Q1447">
        <v>2</v>
      </c>
      <c r="R1447">
        <v>7</v>
      </c>
      <c r="S1447">
        <v>0.21</v>
      </c>
      <c r="U1447" s="1" t="s">
        <v>237</v>
      </c>
      <c r="V1447">
        <v>23</v>
      </c>
      <c r="W1447">
        <v>62</v>
      </c>
      <c r="X1447">
        <v>74</v>
      </c>
      <c r="Y1447">
        <v>34</v>
      </c>
      <c r="Z1447">
        <v>2</v>
      </c>
      <c r="AA1447">
        <v>7</v>
      </c>
    </row>
    <row r="1448" spans="1:27" x14ac:dyDescent="0.25">
      <c r="A1448" s="1" t="s">
        <v>46</v>
      </c>
      <c r="B1448" s="1" t="s">
        <v>37</v>
      </c>
      <c r="C1448" s="1" t="s">
        <v>45</v>
      </c>
      <c r="D1448" s="1" t="s">
        <v>155</v>
      </c>
      <c r="E1448" s="1" t="s">
        <v>21</v>
      </c>
      <c r="F1448" s="1" t="s">
        <v>201</v>
      </c>
      <c r="G1448" s="1" t="str">
        <f>UPPER(players_stats[[#This Row],[Agents]])</f>
        <v>BRIMSTONE</v>
      </c>
      <c r="H1448" s="1" t="str">
        <f>IF(OR(ISNUMBER(FIND(",",players_stats[[#This Row],[Agents MAYUS]])),ISNUMBER(FIND("All Match Types",players_stats[[#This Row],[Match Type]]))),"Eliminar","")</f>
        <v/>
      </c>
      <c r="I1448">
        <v>22</v>
      </c>
      <c r="J1448">
        <v>52</v>
      </c>
      <c r="K1448">
        <v>158</v>
      </c>
      <c r="L1448">
        <v>63</v>
      </c>
      <c r="M1448">
        <v>0.82</v>
      </c>
      <c r="N1448">
        <v>98</v>
      </c>
      <c r="O1448">
        <v>55</v>
      </c>
      <c r="P1448">
        <v>27</v>
      </c>
      <c r="Q1448">
        <v>9</v>
      </c>
      <c r="R1448">
        <v>14</v>
      </c>
      <c r="S1448">
        <v>0.24</v>
      </c>
      <c r="U1448" s="1" t="s">
        <v>63</v>
      </c>
      <c r="V1448">
        <v>12</v>
      </c>
      <c r="W1448">
        <v>12</v>
      </c>
      <c r="X1448">
        <v>19</v>
      </c>
      <c r="Y1448">
        <v>6</v>
      </c>
      <c r="Z1448">
        <v>2</v>
      </c>
      <c r="AA1448">
        <v>3</v>
      </c>
    </row>
    <row r="1449" spans="1:27" x14ac:dyDescent="0.25">
      <c r="A1449" s="1" t="s">
        <v>46</v>
      </c>
      <c r="B1449" s="1" t="s">
        <v>37</v>
      </c>
      <c r="C1449" s="1" t="s">
        <v>45</v>
      </c>
      <c r="D1449" s="1" t="s">
        <v>155</v>
      </c>
      <c r="E1449" s="1" t="s">
        <v>21</v>
      </c>
      <c r="F1449" s="1" t="s">
        <v>140</v>
      </c>
      <c r="G1449" s="1" t="str">
        <f>UPPER(players_stats[[#This Row],[Agents]])</f>
        <v>OMEN</v>
      </c>
      <c r="H1449" s="1" t="str">
        <f>IF(OR(ISNUMBER(FIND(",",players_stats[[#This Row],[Agents MAYUS]])),ISNUMBER(FIND("All Match Types",players_stats[[#This Row],[Match Type]]))),"Eliminar","")</f>
        <v/>
      </c>
      <c r="I1449">
        <v>75</v>
      </c>
      <c r="J1449">
        <v>106</v>
      </c>
      <c r="K1449">
        <v>218</v>
      </c>
      <c r="L1449">
        <v>91</v>
      </c>
      <c r="M1449">
        <v>0.72</v>
      </c>
      <c r="N1449">
        <v>120</v>
      </c>
      <c r="O1449">
        <v>71</v>
      </c>
      <c r="P1449">
        <v>49</v>
      </c>
      <c r="Q1449">
        <v>15</v>
      </c>
      <c r="R1449">
        <v>12</v>
      </c>
      <c r="S1449">
        <v>0.21</v>
      </c>
      <c r="T1449">
        <v>0.11</v>
      </c>
      <c r="U1449" s="1" t="s">
        <v>238</v>
      </c>
      <c r="V1449">
        <v>23</v>
      </c>
      <c r="W1449">
        <v>53</v>
      </c>
      <c r="X1449">
        <v>58</v>
      </c>
      <c r="Y1449">
        <v>37</v>
      </c>
      <c r="Z1449">
        <v>11</v>
      </c>
      <c r="AA1449">
        <v>9</v>
      </c>
    </row>
    <row r="1450" spans="1:27" x14ac:dyDescent="0.25">
      <c r="A1450" s="1" t="s">
        <v>46</v>
      </c>
      <c r="B1450" s="1" t="s">
        <v>37</v>
      </c>
      <c r="C1450" s="1" t="s">
        <v>45</v>
      </c>
      <c r="D1450" s="1" t="s">
        <v>155</v>
      </c>
      <c r="E1450" s="1" t="s">
        <v>21</v>
      </c>
      <c r="F1450" s="1" t="s">
        <v>203</v>
      </c>
      <c r="G1450" s="1" t="str">
        <f>UPPER(players_stats[[#This Row],[Agents]])</f>
        <v>BRIMSTONE, OMEN</v>
      </c>
      <c r="H1450" s="1" t="str">
        <f>IF(OR(ISNUMBER(FIND(",",players_stats[[#This Row],[Agents MAYUS]])),ISNUMBER(FIND("All Match Types",players_stats[[#This Row],[Match Type]]))),"Eliminar","")</f>
        <v>Eliminar</v>
      </c>
      <c r="I1450">
        <v>97</v>
      </c>
      <c r="J1450">
        <v>94</v>
      </c>
      <c r="K1450">
        <v>203</v>
      </c>
      <c r="L1450">
        <v>84</v>
      </c>
      <c r="M1450">
        <v>0.74</v>
      </c>
      <c r="N1450">
        <v>115</v>
      </c>
      <c r="O1450">
        <v>67</v>
      </c>
      <c r="P1450">
        <v>44</v>
      </c>
      <c r="Q1450">
        <v>13</v>
      </c>
      <c r="R1450">
        <v>12</v>
      </c>
      <c r="S1450">
        <v>0.21</v>
      </c>
      <c r="T1450">
        <v>0.11</v>
      </c>
      <c r="U1450" s="1" t="s">
        <v>238</v>
      </c>
      <c r="V1450">
        <v>23</v>
      </c>
      <c r="W1450">
        <v>65</v>
      </c>
      <c r="X1450">
        <v>77</v>
      </c>
      <c r="Y1450">
        <v>43</v>
      </c>
      <c r="Z1450">
        <v>13</v>
      </c>
      <c r="AA1450">
        <v>12</v>
      </c>
    </row>
    <row r="1451" spans="1:27" x14ac:dyDescent="0.25">
      <c r="A1451" s="1" t="s">
        <v>46</v>
      </c>
      <c r="B1451" s="1" t="s">
        <v>37</v>
      </c>
      <c r="C1451" s="1" t="s">
        <v>45</v>
      </c>
      <c r="D1451" s="1" t="s">
        <v>166</v>
      </c>
      <c r="E1451" s="1" t="s">
        <v>21</v>
      </c>
      <c r="F1451" s="1" t="s">
        <v>130</v>
      </c>
      <c r="G1451" s="1" t="str">
        <f>UPPER(players_stats[[#This Row],[Agents]])</f>
        <v>FADE</v>
      </c>
      <c r="H1451" s="1" t="str">
        <f>IF(OR(ISNUMBER(FIND(",",players_stats[[#This Row],[Agents MAYUS]])),ISNUMBER(FIND("All Match Types",players_stats[[#This Row],[Match Type]]))),"Eliminar","")</f>
        <v/>
      </c>
      <c r="I1451">
        <v>28</v>
      </c>
      <c r="J1451">
        <v>61</v>
      </c>
      <c r="K1451">
        <v>148</v>
      </c>
      <c r="L1451">
        <v>55</v>
      </c>
      <c r="M1451">
        <v>0.75</v>
      </c>
      <c r="N1451">
        <v>98</v>
      </c>
      <c r="O1451">
        <v>43</v>
      </c>
      <c r="P1451">
        <v>54</v>
      </c>
      <c r="Q1451">
        <v>4</v>
      </c>
      <c r="R1451">
        <v>11</v>
      </c>
      <c r="S1451">
        <v>0.14000000000000001</v>
      </c>
      <c r="T1451">
        <v>0.17</v>
      </c>
      <c r="U1451" s="1" t="s">
        <v>172</v>
      </c>
      <c r="V1451">
        <v>12</v>
      </c>
      <c r="W1451">
        <v>12</v>
      </c>
      <c r="X1451">
        <v>22</v>
      </c>
      <c r="Y1451">
        <v>15</v>
      </c>
      <c r="Z1451">
        <v>1</v>
      </c>
      <c r="AA1451">
        <v>3</v>
      </c>
    </row>
    <row r="1452" spans="1:27" x14ac:dyDescent="0.25">
      <c r="A1452" s="1" t="s">
        <v>46</v>
      </c>
      <c r="B1452" s="1" t="s">
        <v>37</v>
      </c>
      <c r="C1452" s="1" t="s">
        <v>45</v>
      </c>
      <c r="D1452" s="1" t="s">
        <v>166</v>
      </c>
      <c r="E1452" s="1" t="s">
        <v>21</v>
      </c>
      <c r="F1452" s="1" t="s">
        <v>138</v>
      </c>
      <c r="G1452" s="1" t="str">
        <f>UPPER(players_stats[[#This Row],[Agents]])</f>
        <v>GEKKO</v>
      </c>
      <c r="H1452" s="1" t="str">
        <f>IF(OR(ISNUMBER(FIND(",",players_stats[[#This Row],[Agents MAYUS]])),ISNUMBER(FIND("All Match Types",players_stats[[#This Row],[Match Type]]))),"Eliminar","")</f>
        <v/>
      </c>
      <c r="I1452">
        <v>22</v>
      </c>
      <c r="J1452">
        <v>75</v>
      </c>
      <c r="K1452">
        <v>125</v>
      </c>
      <c r="L1452">
        <v>56</v>
      </c>
      <c r="M1452">
        <v>0.68</v>
      </c>
      <c r="N1452">
        <v>82</v>
      </c>
      <c r="O1452">
        <v>41</v>
      </c>
      <c r="P1452">
        <v>5</v>
      </c>
      <c r="Q1452">
        <v>9</v>
      </c>
      <c r="R1452">
        <v>0</v>
      </c>
      <c r="S1452">
        <v>0.23</v>
      </c>
      <c r="T1452">
        <v>0.5</v>
      </c>
      <c r="U1452" s="1" t="s">
        <v>135</v>
      </c>
      <c r="V1452">
        <v>9</v>
      </c>
      <c r="W1452">
        <v>9</v>
      </c>
      <c r="X1452">
        <v>16</v>
      </c>
      <c r="Y1452">
        <v>11</v>
      </c>
      <c r="Z1452">
        <v>2</v>
      </c>
      <c r="AA1452">
        <v>0</v>
      </c>
    </row>
    <row r="1453" spans="1:27" x14ac:dyDescent="0.25">
      <c r="A1453" s="1" t="s">
        <v>46</v>
      </c>
      <c r="B1453" s="1" t="s">
        <v>37</v>
      </c>
      <c r="C1453" s="1" t="s">
        <v>45</v>
      </c>
      <c r="D1453" s="1" t="s">
        <v>166</v>
      </c>
      <c r="E1453" s="1" t="s">
        <v>21</v>
      </c>
      <c r="F1453" s="1" t="s">
        <v>151</v>
      </c>
      <c r="G1453" s="1" t="str">
        <f>UPPER(players_stats[[#This Row],[Agents]])</f>
        <v>SOVA</v>
      </c>
      <c r="H1453" s="1" t="str">
        <f>IF(OR(ISNUMBER(FIND(",",players_stats[[#This Row],[Agents MAYUS]])),ISNUMBER(FIND("All Match Types",players_stats[[#This Row],[Match Type]]))),"Eliminar","")</f>
        <v/>
      </c>
      <c r="I1453">
        <v>47</v>
      </c>
      <c r="J1453">
        <v>73</v>
      </c>
      <c r="K1453">
        <v>152</v>
      </c>
      <c r="L1453">
        <v>67</v>
      </c>
      <c r="M1453">
        <v>0.62</v>
      </c>
      <c r="N1453">
        <v>116</v>
      </c>
      <c r="O1453">
        <v>51</v>
      </c>
      <c r="P1453">
        <v>32</v>
      </c>
      <c r="Q1453">
        <v>2</v>
      </c>
      <c r="R1453">
        <v>6</v>
      </c>
      <c r="S1453">
        <v>0.24</v>
      </c>
      <c r="T1453">
        <v>0.1</v>
      </c>
      <c r="U1453" s="1" t="s">
        <v>289</v>
      </c>
      <c r="V1453">
        <v>20</v>
      </c>
      <c r="W1453">
        <v>24</v>
      </c>
      <c r="X1453">
        <v>36</v>
      </c>
      <c r="Y1453">
        <v>15</v>
      </c>
      <c r="Z1453">
        <v>1</v>
      </c>
      <c r="AA1453">
        <v>3</v>
      </c>
    </row>
    <row r="1454" spans="1:27" x14ac:dyDescent="0.25">
      <c r="A1454" s="1" t="s">
        <v>46</v>
      </c>
      <c r="B1454" s="1" t="s">
        <v>37</v>
      </c>
      <c r="C1454" s="1" t="s">
        <v>45</v>
      </c>
      <c r="D1454" s="1" t="s">
        <v>166</v>
      </c>
      <c r="E1454" s="1" t="s">
        <v>21</v>
      </c>
      <c r="F1454" s="1" t="s">
        <v>250</v>
      </c>
      <c r="G1454" s="1" t="str">
        <f>UPPER(players_stats[[#This Row],[Agents]])</f>
        <v>FADE, GEKKO, SOVA</v>
      </c>
      <c r="H1454" s="1" t="str">
        <f>IF(OR(ISNUMBER(FIND(",",players_stats[[#This Row],[Agents MAYUS]])),ISNUMBER(FIND("All Match Types",players_stats[[#This Row],[Match Type]]))),"Eliminar","")</f>
        <v>Eliminar</v>
      </c>
      <c r="I1454">
        <v>97</v>
      </c>
      <c r="J1454">
        <v>7</v>
      </c>
      <c r="K1454">
        <v>144</v>
      </c>
      <c r="L1454">
        <v>61</v>
      </c>
      <c r="M1454">
        <v>0.67</v>
      </c>
      <c r="N1454">
        <v>103</v>
      </c>
      <c r="O1454">
        <v>46</v>
      </c>
      <c r="P1454">
        <v>42</v>
      </c>
      <c r="Q1454">
        <v>4</v>
      </c>
      <c r="R1454">
        <v>6</v>
      </c>
      <c r="S1454">
        <v>0.2</v>
      </c>
      <c r="T1454">
        <v>0.17</v>
      </c>
      <c r="U1454" s="1" t="s">
        <v>525</v>
      </c>
      <c r="V1454">
        <v>20</v>
      </c>
      <c r="W1454">
        <v>45</v>
      </c>
      <c r="X1454">
        <v>74</v>
      </c>
      <c r="Y1454">
        <v>41</v>
      </c>
      <c r="Z1454">
        <v>4</v>
      </c>
      <c r="AA1454">
        <v>6</v>
      </c>
    </row>
    <row r="1455" spans="1:27" x14ac:dyDescent="0.25">
      <c r="A1455" s="1" t="s">
        <v>46</v>
      </c>
      <c r="B1455" s="1" t="s">
        <v>37</v>
      </c>
      <c r="C1455" s="1" t="s">
        <v>45</v>
      </c>
      <c r="D1455" s="1" t="s">
        <v>160</v>
      </c>
      <c r="E1455" s="1" t="s">
        <v>21</v>
      </c>
      <c r="F1455" s="1" t="s">
        <v>145</v>
      </c>
      <c r="G1455" s="1" t="str">
        <f>UPPER(players_stats[[#This Row],[Agents]])</f>
        <v>JETT</v>
      </c>
      <c r="H1455" s="1" t="str">
        <f>IF(OR(ISNUMBER(FIND(",",players_stats[[#This Row],[Agents MAYUS]])),ISNUMBER(FIND("All Match Types",players_stats[[#This Row],[Match Type]]))),"Eliminar","")</f>
        <v/>
      </c>
      <c r="I1455">
        <v>47</v>
      </c>
      <c r="J1455">
        <v>65</v>
      </c>
      <c r="K1455">
        <v>136</v>
      </c>
      <c r="L1455">
        <v>61</v>
      </c>
      <c r="M1455">
        <v>0.56999999999999995</v>
      </c>
      <c r="N1455">
        <v>109</v>
      </c>
      <c r="O1455">
        <v>49</v>
      </c>
      <c r="P1455">
        <v>21</v>
      </c>
      <c r="Q1455">
        <v>6</v>
      </c>
      <c r="R1455">
        <v>21</v>
      </c>
      <c r="S1455">
        <v>0.25</v>
      </c>
      <c r="T1455">
        <v>0.33</v>
      </c>
      <c r="U1455" s="1" t="s">
        <v>156</v>
      </c>
      <c r="V1455">
        <v>18</v>
      </c>
      <c r="W1455">
        <v>23</v>
      </c>
      <c r="X1455">
        <v>38</v>
      </c>
      <c r="Y1455">
        <v>10</v>
      </c>
      <c r="Z1455">
        <v>3</v>
      </c>
      <c r="AA1455">
        <v>10</v>
      </c>
    </row>
    <row r="1456" spans="1:27" x14ac:dyDescent="0.25">
      <c r="A1456" s="1" t="s">
        <v>46</v>
      </c>
      <c r="B1456" s="1" t="s">
        <v>37</v>
      </c>
      <c r="C1456" s="1" t="s">
        <v>45</v>
      </c>
      <c r="D1456" s="1" t="s">
        <v>160</v>
      </c>
      <c r="E1456" s="1" t="s">
        <v>21</v>
      </c>
      <c r="F1456" s="1" t="s">
        <v>146</v>
      </c>
      <c r="G1456" s="1" t="str">
        <f>UPPER(players_stats[[#This Row],[Agents]])</f>
        <v>RAZE</v>
      </c>
      <c r="H1456" s="1" t="str">
        <f>IF(OR(ISNUMBER(FIND(",",players_stats[[#This Row],[Agents MAYUS]])),ISNUMBER(FIND("All Match Types",players_stats[[#This Row],[Match Type]]))),"Eliminar","")</f>
        <v/>
      </c>
      <c r="I1456">
        <v>50</v>
      </c>
      <c r="J1456">
        <v>98</v>
      </c>
      <c r="K1456">
        <v>214</v>
      </c>
      <c r="L1456">
        <v>10</v>
      </c>
      <c r="M1456">
        <v>0.72</v>
      </c>
      <c r="N1456">
        <v>142</v>
      </c>
      <c r="O1456">
        <v>74</v>
      </c>
      <c r="P1456">
        <v>2</v>
      </c>
      <c r="Q1456">
        <v>22</v>
      </c>
      <c r="R1456">
        <v>16</v>
      </c>
      <c r="S1456">
        <v>0.19</v>
      </c>
      <c r="T1456">
        <v>0.33</v>
      </c>
      <c r="U1456" s="1" t="s">
        <v>156</v>
      </c>
      <c r="V1456">
        <v>21</v>
      </c>
      <c r="W1456">
        <v>37</v>
      </c>
      <c r="X1456">
        <v>37</v>
      </c>
      <c r="Y1456">
        <v>10</v>
      </c>
      <c r="Z1456">
        <v>11</v>
      </c>
      <c r="AA1456">
        <v>8</v>
      </c>
    </row>
    <row r="1457" spans="1:27" x14ac:dyDescent="0.25">
      <c r="A1457" s="1" t="s">
        <v>46</v>
      </c>
      <c r="B1457" s="1" t="s">
        <v>37</v>
      </c>
      <c r="C1457" s="1" t="s">
        <v>45</v>
      </c>
      <c r="D1457" s="1" t="s">
        <v>160</v>
      </c>
      <c r="E1457" s="1" t="s">
        <v>21</v>
      </c>
      <c r="F1457" s="1" t="s">
        <v>148</v>
      </c>
      <c r="G1457" s="1" t="str">
        <f>UPPER(players_stats[[#This Row],[Agents]])</f>
        <v>JETT, RAZE</v>
      </c>
      <c r="H1457" s="1" t="str">
        <f>IF(OR(ISNUMBER(FIND(",",players_stats[[#This Row],[Agents MAYUS]])),ISNUMBER(FIND("All Match Types",players_stats[[#This Row],[Match Type]]))),"Eliminar","")</f>
        <v>Eliminar</v>
      </c>
      <c r="I1457">
        <v>97</v>
      </c>
      <c r="J1457">
        <v>82</v>
      </c>
      <c r="K1457">
        <v>175</v>
      </c>
      <c r="L1457">
        <v>8</v>
      </c>
      <c r="M1457">
        <v>0.65</v>
      </c>
      <c r="N1457">
        <v>126</v>
      </c>
      <c r="O1457">
        <v>62</v>
      </c>
      <c r="P1457">
        <v>21</v>
      </c>
      <c r="Q1457">
        <v>14</v>
      </c>
      <c r="R1457">
        <v>19</v>
      </c>
      <c r="S1457">
        <v>0.21</v>
      </c>
      <c r="T1457">
        <v>0.33</v>
      </c>
      <c r="U1457" s="1" t="s">
        <v>228</v>
      </c>
      <c r="V1457">
        <v>21</v>
      </c>
      <c r="W1457">
        <v>60</v>
      </c>
      <c r="X1457">
        <v>75</v>
      </c>
      <c r="Y1457">
        <v>20</v>
      </c>
      <c r="Z1457">
        <v>14</v>
      </c>
      <c r="AA1457">
        <v>18</v>
      </c>
    </row>
    <row r="1458" spans="1:27" x14ac:dyDescent="0.25">
      <c r="A1458" s="1" t="s">
        <v>46</v>
      </c>
      <c r="B1458" s="1" t="s">
        <v>37</v>
      </c>
      <c r="C1458" s="1" t="s">
        <v>45</v>
      </c>
      <c r="D1458" s="1" t="s">
        <v>164</v>
      </c>
      <c r="E1458" s="1" t="s">
        <v>21</v>
      </c>
      <c r="F1458" s="1" t="s">
        <v>134</v>
      </c>
      <c r="G1458" s="1" t="str">
        <f>UPPER(players_stats[[#This Row],[Agents]])</f>
        <v>KILLJOY</v>
      </c>
      <c r="H1458" s="1" t="str">
        <f>IF(OR(ISNUMBER(FIND(",",players_stats[[#This Row],[Agents MAYUS]])),ISNUMBER(FIND("All Match Types",players_stats[[#This Row],[Match Type]]))),"Eliminar","")</f>
        <v/>
      </c>
      <c r="I1458">
        <v>75</v>
      </c>
      <c r="J1458">
        <v>89</v>
      </c>
      <c r="K1458">
        <v>169</v>
      </c>
      <c r="L1458">
        <v>75</v>
      </c>
      <c r="M1458">
        <v>0.64</v>
      </c>
      <c r="N1458">
        <v>120</v>
      </c>
      <c r="O1458">
        <v>6</v>
      </c>
      <c r="P1458">
        <v>21</v>
      </c>
      <c r="Q1458">
        <v>11</v>
      </c>
      <c r="R1458">
        <v>12</v>
      </c>
      <c r="S1458">
        <v>0.16</v>
      </c>
      <c r="T1458">
        <v>0.31</v>
      </c>
      <c r="U1458" s="1" t="s">
        <v>526</v>
      </c>
      <c r="V1458">
        <v>24</v>
      </c>
      <c r="W1458">
        <v>45</v>
      </c>
      <c r="X1458">
        <v>60</v>
      </c>
      <c r="Y1458">
        <v>16</v>
      </c>
      <c r="Z1458">
        <v>8</v>
      </c>
      <c r="AA1458">
        <v>9</v>
      </c>
    </row>
    <row r="1459" spans="1:27" x14ac:dyDescent="0.25">
      <c r="A1459" s="1" t="s">
        <v>46</v>
      </c>
      <c r="B1459" s="1" t="s">
        <v>37</v>
      </c>
      <c r="C1459" s="1" t="s">
        <v>45</v>
      </c>
      <c r="D1459" s="1" t="s">
        <v>164</v>
      </c>
      <c r="E1459" s="1" t="s">
        <v>21</v>
      </c>
      <c r="F1459" s="1" t="s">
        <v>152</v>
      </c>
      <c r="G1459" s="1" t="str">
        <f>UPPER(players_stats[[#This Row],[Agents]])</f>
        <v>VIPER</v>
      </c>
      <c r="H1459" s="1" t="str">
        <f>IF(OR(ISNUMBER(FIND(",",players_stats[[#This Row],[Agents MAYUS]])),ISNUMBER(FIND("All Match Types",players_stats[[#This Row],[Match Type]]))),"Eliminar","")</f>
        <v/>
      </c>
      <c r="I1459">
        <v>22</v>
      </c>
      <c r="J1459">
        <v>172</v>
      </c>
      <c r="K1459">
        <v>326</v>
      </c>
      <c r="L1459">
        <v>179</v>
      </c>
      <c r="M1459">
        <v>0.86</v>
      </c>
      <c r="N1459">
        <v>232</v>
      </c>
      <c r="O1459">
        <v>114</v>
      </c>
      <c r="P1459">
        <v>55</v>
      </c>
      <c r="Q1459">
        <v>14</v>
      </c>
      <c r="R1459">
        <v>5</v>
      </c>
      <c r="S1459">
        <v>0.22</v>
      </c>
      <c r="T1459">
        <v>0.2</v>
      </c>
      <c r="U1459" s="1" t="s">
        <v>235</v>
      </c>
      <c r="V1459">
        <v>25</v>
      </c>
      <c r="W1459">
        <v>25</v>
      </c>
      <c r="X1459">
        <v>14</v>
      </c>
      <c r="Y1459">
        <v>12</v>
      </c>
      <c r="Z1459">
        <v>3</v>
      </c>
      <c r="AA1459">
        <v>1</v>
      </c>
    </row>
    <row r="1460" spans="1:27" x14ac:dyDescent="0.25">
      <c r="A1460" s="1" t="s">
        <v>46</v>
      </c>
      <c r="B1460" s="1" t="s">
        <v>37</v>
      </c>
      <c r="C1460" s="1" t="s">
        <v>45</v>
      </c>
      <c r="D1460" s="1" t="s">
        <v>164</v>
      </c>
      <c r="E1460" s="1" t="s">
        <v>21</v>
      </c>
      <c r="F1460" s="1" t="s">
        <v>266</v>
      </c>
      <c r="G1460" s="1" t="str">
        <f>UPPER(players_stats[[#This Row],[Agents]])</f>
        <v>KILLJOY, VIPER</v>
      </c>
      <c r="H1460" s="1" t="str">
        <f>IF(OR(ISNUMBER(FIND(",",players_stats[[#This Row],[Agents MAYUS]])),ISNUMBER(FIND("All Match Types",players_stats[[#This Row],[Match Type]]))),"Eliminar","")</f>
        <v>Eliminar</v>
      </c>
      <c r="I1460">
        <v>97</v>
      </c>
      <c r="J1460">
        <v>108</v>
      </c>
      <c r="K1460">
        <v>208</v>
      </c>
      <c r="L1460">
        <v>95</v>
      </c>
      <c r="M1460">
        <v>0.69</v>
      </c>
      <c r="N1460">
        <v>145</v>
      </c>
      <c r="O1460">
        <v>72</v>
      </c>
      <c r="P1460">
        <v>29</v>
      </c>
      <c r="Q1460">
        <v>11</v>
      </c>
      <c r="R1460">
        <v>1</v>
      </c>
      <c r="S1460">
        <v>0.18</v>
      </c>
      <c r="T1460">
        <v>0.28999999999999998</v>
      </c>
      <c r="U1460" s="1" t="s">
        <v>527</v>
      </c>
      <c r="V1460">
        <v>25</v>
      </c>
      <c r="W1460">
        <v>70</v>
      </c>
      <c r="X1460">
        <v>74</v>
      </c>
      <c r="Y1460">
        <v>28</v>
      </c>
      <c r="Z1460">
        <v>11</v>
      </c>
      <c r="AA1460">
        <v>10</v>
      </c>
    </row>
    <row r="1461" spans="1:27" x14ac:dyDescent="0.25">
      <c r="A1461" s="1" t="s">
        <v>46</v>
      </c>
      <c r="B1461" s="1" t="s">
        <v>37</v>
      </c>
      <c r="C1461" s="1" t="s">
        <v>39</v>
      </c>
      <c r="D1461" s="1" t="s">
        <v>294</v>
      </c>
      <c r="E1461" s="1" t="s">
        <v>12</v>
      </c>
      <c r="F1461" s="1" t="s">
        <v>130</v>
      </c>
      <c r="G1461" s="1" t="str">
        <f>UPPER(players_stats[[#This Row],[Agents]])</f>
        <v>FADE</v>
      </c>
      <c r="H1461" s="1" t="str">
        <f>IF(OR(ISNUMBER(FIND(",",players_stats[[#This Row],[Agents MAYUS]])),ISNUMBER(FIND("All Match Types",players_stats[[#This Row],[Match Type]]))),"Eliminar","")</f>
        <v/>
      </c>
      <c r="I1461">
        <v>24</v>
      </c>
      <c r="J1461">
        <v>128</v>
      </c>
      <c r="K1461">
        <v>223</v>
      </c>
      <c r="L1461">
        <v>147</v>
      </c>
      <c r="M1461">
        <v>0.79</v>
      </c>
      <c r="N1461">
        <v>132</v>
      </c>
      <c r="O1461">
        <v>92</v>
      </c>
      <c r="P1461">
        <v>13</v>
      </c>
      <c r="Q1461">
        <v>13</v>
      </c>
      <c r="R1461">
        <v>8</v>
      </c>
      <c r="S1461">
        <v>0.2</v>
      </c>
      <c r="U1461" s="1" t="s">
        <v>167</v>
      </c>
      <c r="V1461">
        <v>22</v>
      </c>
      <c r="W1461">
        <v>22</v>
      </c>
      <c r="X1461">
        <v>15</v>
      </c>
      <c r="Y1461">
        <v>3</v>
      </c>
      <c r="Z1461">
        <v>3</v>
      </c>
      <c r="AA1461">
        <v>2</v>
      </c>
    </row>
    <row r="1462" spans="1:27" x14ac:dyDescent="0.25">
      <c r="A1462" s="1" t="s">
        <v>46</v>
      </c>
      <c r="B1462" s="1" t="s">
        <v>37</v>
      </c>
      <c r="C1462" s="1" t="s">
        <v>39</v>
      </c>
      <c r="D1462" s="1" t="s">
        <v>294</v>
      </c>
      <c r="E1462" s="1" t="s">
        <v>12</v>
      </c>
      <c r="F1462" s="1" t="s">
        <v>215</v>
      </c>
      <c r="G1462" s="1" t="str">
        <f>UPPER(players_stats[[#This Row],[Agents]])</f>
        <v>KAYO</v>
      </c>
      <c r="H1462" s="1" t="str">
        <f>IF(OR(ISNUMBER(FIND(",",players_stats[[#This Row],[Agents MAYUS]])),ISNUMBER(FIND("All Match Types",players_stats[[#This Row],[Match Type]]))),"Eliminar","")</f>
        <v/>
      </c>
      <c r="I1462">
        <v>46</v>
      </c>
      <c r="J1462">
        <v>74</v>
      </c>
      <c r="K1462">
        <v>156</v>
      </c>
      <c r="L1462">
        <v>67</v>
      </c>
      <c r="M1462">
        <v>0.65</v>
      </c>
      <c r="N1462">
        <v>103</v>
      </c>
      <c r="O1462">
        <v>52</v>
      </c>
      <c r="P1462">
        <v>41</v>
      </c>
      <c r="Q1462">
        <v>4</v>
      </c>
      <c r="R1462">
        <v>9</v>
      </c>
      <c r="S1462">
        <v>0.2</v>
      </c>
      <c r="U1462" s="1" t="s">
        <v>204</v>
      </c>
      <c r="V1462">
        <v>13</v>
      </c>
      <c r="W1462">
        <v>24</v>
      </c>
      <c r="X1462">
        <v>36</v>
      </c>
      <c r="Y1462">
        <v>19</v>
      </c>
      <c r="Z1462">
        <v>2</v>
      </c>
      <c r="AA1462">
        <v>4</v>
      </c>
    </row>
    <row r="1463" spans="1:27" x14ac:dyDescent="0.25">
      <c r="A1463" s="1" t="s">
        <v>46</v>
      </c>
      <c r="B1463" s="1" t="s">
        <v>37</v>
      </c>
      <c r="C1463" s="1" t="s">
        <v>39</v>
      </c>
      <c r="D1463" s="1" t="s">
        <v>294</v>
      </c>
      <c r="E1463" s="1" t="s">
        <v>12</v>
      </c>
      <c r="F1463" s="1" t="s">
        <v>216</v>
      </c>
      <c r="G1463" s="1" t="str">
        <f>UPPER(players_stats[[#This Row],[Agents]])</f>
        <v>FADE, KAYO</v>
      </c>
      <c r="H1463" s="1" t="str">
        <f>IF(OR(ISNUMBER(FIND(",",players_stats[[#This Row],[Agents MAYUS]])),ISNUMBER(FIND("All Match Types",players_stats[[#This Row],[Match Type]]))),"Eliminar","")</f>
        <v>Eliminar</v>
      </c>
      <c r="I1463">
        <v>70</v>
      </c>
      <c r="J1463">
        <v>92</v>
      </c>
      <c r="K1463">
        <v>178</v>
      </c>
      <c r="L1463">
        <v>9</v>
      </c>
      <c r="M1463">
        <v>0.7</v>
      </c>
      <c r="N1463">
        <v>113</v>
      </c>
      <c r="O1463">
        <v>66</v>
      </c>
      <c r="P1463">
        <v>31</v>
      </c>
      <c r="Q1463">
        <v>7</v>
      </c>
      <c r="R1463">
        <v>9</v>
      </c>
      <c r="S1463">
        <v>0.2</v>
      </c>
      <c r="U1463" s="1" t="s">
        <v>459</v>
      </c>
      <c r="V1463">
        <v>22</v>
      </c>
      <c r="W1463">
        <v>46</v>
      </c>
      <c r="X1463">
        <v>51</v>
      </c>
      <c r="Y1463">
        <v>22</v>
      </c>
      <c r="Z1463">
        <v>5</v>
      </c>
      <c r="AA1463">
        <v>6</v>
      </c>
    </row>
    <row r="1464" spans="1:27" x14ac:dyDescent="0.25">
      <c r="A1464" s="1" t="s">
        <v>46</v>
      </c>
      <c r="B1464" s="1" t="s">
        <v>37</v>
      </c>
      <c r="C1464" s="1" t="s">
        <v>39</v>
      </c>
      <c r="D1464" s="1" t="s">
        <v>303</v>
      </c>
      <c r="E1464" s="1" t="s">
        <v>12</v>
      </c>
      <c r="F1464" s="1" t="s">
        <v>145</v>
      </c>
      <c r="G1464" s="1" t="str">
        <f>UPPER(players_stats[[#This Row],[Agents]])</f>
        <v>JETT</v>
      </c>
      <c r="H1464" s="1" t="str">
        <f>IF(OR(ISNUMBER(FIND(",",players_stats[[#This Row],[Agents MAYUS]])),ISNUMBER(FIND("All Match Types",players_stats[[#This Row],[Match Type]]))),"Eliminar","")</f>
        <v/>
      </c>
      <c r="I1464">
        <v>46</v>
      </c>
      <c r="J1464">
        <v>88</v>
      </c>
      <c r="K1464">
        <v>206</v>
      </c>
      <c r="L1464">
        <v>84</v>
      </c>
      <c r="M1464">
        <v>0.7</v>
      </c>
      <c r="N1464">
        <v>135</v>
      </c>
      <c r="O1464">
        <v>67</v>
      </c>
      <c r="P1464">
        <v>2</v>
      </c>
      <c r="Q1464">
        <v>26</v>
      </c>
      <c r="R1464">
        <v>15</v>
      </c>
      <c r="S1464">
        <v>0.35</v>
      </c>
      <c r="T1464">
        <v>0.5</v>
      </c>
      <c r="U1464" s="1" t="s">
        <v>135</v>
      </c>
      <c r="V1464">
        <v>16</v>
      </c>
      <c r="W1464">
        <v>31</v>
      </c>
      <c r="X1464">
        <v>37</v>
      </c>
      <c r="Y1464">
        <v>9</v>
      </c>
      <c r="Z1464">
        <v>12</v>
      </c>
      <c r="AA1464">
        <v>7</v>
      </c>
    </row>
    <row r="1465" spans="1:27" x14ac:dyDescent="0.25">
      <c r="A1465" s="1" t="s">
        <v>46</v>
      </c>
      <c r="B1465" s="1" t="s">
        <v>37</v>
      </c>
      <c r="C1465" s="1" t="s">
        <v>39</v>
      </c>
      <c r="D1465" s="1" t="s">
        <v>303</v>
      </c>
      <c r="E1465" s="1" t="s">
        <v>12</v>
      </c>
      <c r="F1465" s="1" t="s">
        <v>146</v>
      </c>
      <c r="G1465" s="1" t="str">
        <f>UPPER(players_stats[[#This Row],[Agents]])</f>
        <v>RAZE</v>
      </c>
      <c r="H1465" s="1" t="str">
        <f>IF(OR(ISNUMBER(FIND(",",players_stats[[#This Row],[Agents MAYUS]])),ISNUMBER(FIND("All Match Types",players_stats[[#This Row],[Match Type]]))),"Eliminar","")</f>
        <v/>
      </c>
      <c r="I1465">
        <v>24</v>
      </c>
      <c r="J1465">
        <v>86</v>
      </c>
      <c r="K1465">
        <v>191</v>
      </c>
      <c r="L1465">
        <v>83</v>
      </c>
      <c r="M1465">
        <v>0.71</v>
      </c>
      <c r="N1465">
        <v>145</v>
      </c>
      <c r="O1465">
        <v>63</v>
      </c>
      <c r="P1465">
        <v>33</v>
      </c>
      <c r="Q1465">
        <v>17</v>
      </c>
      <c r="R1465">
        <v>21</v>
      </c>
      <c r="S1465">
        <v>0.24</v>
      </c>
      <c r="U1465" s="1" t="s">
        <v>63</v>
      </c>
      <c r="V1465">
        <v>15</v>
      </c>
      <c r="W1465">
        <v>15</v>
      </c>
      <c r="X1465">
        <v>18</v>
      </c>
      <c r="Y1465">
        <v>8</v>
      </c>
      <c r="Z1465">
        <v>4</v>
      </c>
      <c r="AA1465">
        <v>5</v>
      </c>
    </row>
    <row r="1466" spans="1:27" x14ac:dyDescent="0.25">
      <c r="A1466" s="1" t="s">
        <v>46</v>
      </c>
      <c r="B1466" s="1" t="s">
        <v>37</v>
      </c>
      <c r="C1466" s="1" t="s">
        <v>39</v>
      </c>
      <c r="D1466" s="1" t="s">
        <v>303</v>
      </c>
      <c r="E1466" s="1" t="s">
        <v>12</v>
      </c>
      <c r="F1466" s="1" t="s">
        <v>148</v>
      </c>
      <c r="G1466" s="1" t="str">
        <f>UPPER(players_stats[[#This Row],[Agents]])</f>
        <v>JETT, RAZE</v>
      </c>
      <c r="H1466" s="1" t="str">
        <f>IF(OR(ISNUMBER(FIND(",",players_stats[[#This Row],[Agents MAYUS]])),ISNUMBER(FIND("All Match Types",players_stats[[#This Row],[Match Type]]))),"Eliminar","")</f>
        <v>Eliminar</v>
      </c>
      <c r="I1466">
        <v>70</v>
      </c>
      <c r="J1466">
        <v>87</v>
      </c>
      <c r="K1466">
        <v>201</v>
      </c>
      <c r="L1466">
        <v>84</v>
      </c>
      <c r="M1466">
        <v>0.7</v>
      </c>
      <c r="N1466">
        <v>138</v>
      </c>
      <c r="O1466">
        <v>66</v>
      </c>
      <c r="P1466">
        <v>24</v>
      </c>
      <c r="Q1466">
        <v>23</v>
      </c>
      <c r="R1466">
        <v>17</v>
      </c>
      <c r="S1466">
        <v>0.3</v>
      </c>
      <c r="T1466">
        <v>0.5</v>
      </c>
      <c r="U1466" s="1" t="s">
        <v>135</v>
      </c>
      <c r="V1466">
        <v>16</v>
      </c>
      <c r="W1466">
        <v>46</v>
      </c>
      <c r="X1466">
        <v>55</v>
      </c>
      <c r="Y1466">
        <v>17</v>
      </c>
      <c r="Z1466">
        <v>16</v>
      </c>
      <c r="AA1466">
        <v>12</v>
      </c>
    </row>
    <row r="1467" spans="1:27" x14ac:dyDescent="0.25">
      <c r="A1467" s="1" t="s">
        <v>46</v>
      </c>
      <c r="B1467" s="1" t="s">
        <v>37</v>
      </c>
      <c r="C1467" s="1" t="s">
        <v>39</v>
      </c>
      <c r="D1467" s="1" t="s">
        <v>298</v>
      </c>
      <c r="E1467" s="1" t="s">
        <v>12</v>
      </c>
      <c r="F1467" s="1" t="s">
        <v>134</v>
      </c>
      <c r="G1467" s="1" t="str">
        <f>UPPER(players_stats[[#This Row],[Agents]])</f>
        <v>KILLJOY</v>
      </c>
      <c r="H1467" s="1" t="str">
        <f>IF(OR(ISNUMBER(FIND(",",players_stats[[#This Row],[Agents MAYUS]])),ISNUMBER(FIND("All Match Types",players_stats[[#This Row],[Match Type]]))),"Eliminar","")</f>
        <v/>
      </c>
      <c r="I1467">
        <v>70</v>
      </c>
      <c r="J1467">
        <v>118</v>
      </c>
      <c r="K1467">
        <v>227</v>
      </c>
      <c r="L1467">
        <v>12</v>
      </c>
      <c r="M1467">
        <v>0.76</v>
      </c>
      <c r="N1467">
        <v>162</v>
      </c>
      <c r="O1467">
        <v>84</v>
      </c>
      <c r="P1467">
        <v>2</v>
      </c>
      <c r="Q1467">
        <v>7</v>
      </c>
      <c r="R1467">
        <v>4</v>
      </c>
      <c r="S1467">
        <v>0.32</v>
      </c>
      <c r="T1467">
        <v>0.33</v>
      </c>
      <c r="U1467" s="1" t="s">
        <v>228</v>
      </c>
      <c r="V1467">
        <v>25</v>
      </c>
      <c r="W1467">
        <v>59</v>
      </c>
      <c r="X1467">
        <v>49</v>
      </c>
      <c r="Y1467">
        <v>14</v>
      </c>
      <c r="Z1467">
        <v>5</v>
      </c>
      <c r="AA1467">
        <v>3</v>
      </c>
    </row>
    <row r="1468" spans="1:27" x14ac:dyDescent="0.25">
      <c r="A1468" s="1" t="s">
        <v>46</v>
      </c>
      <c r="B1468" s="1" t="s">
        <v>37</v>
      </c>
      <c r="C1468" s="1" t="s">
        <v>39</v>
      </c>
      <c r="D1468" s="1" t="s">
        <v>296</v>
      </c>
      <c r="E1468" s="1" t="s">
        <v>12</v>
      </c>
      <c r="F1468" s="1" t="s">
        <v>140</v>
      </c>
      <c r="G1468" s="1" t="str">
        <f>UPPER(players_stats[[#This Row],[Agents]])</f>
        <v>OMEN</v>
      </c>
      <c r="H1468" s="1" t="str">
        <f>IF(OR(ISNUMBER(FIND(",",players_stats[[#This Row],[Agents MAYUS]])),ISNUMBER(FIND("All Match Types",players_stats[[#This Row],[Match Type]]))),"Eliminar","")</f>
        <v/>
      </c>
      <c r="I1468">
        <v>48</v>
      </c>
      <c r="J1468">
        <v>105</v>
      </c>
      <c r="K1468">
        <v>172</v>
      </c>
      <c r="L1468">
        <v>97</v>
      </c>
      <c r="M1468">
        <v>0.71</v>
      </c>
      <c r="N1468">
        <v>112</v>
      </c>
      <c r="O1468">
        <v>58</v>
      </c>
      <c r="P1468">
        <v>38</v>
      </c>
      <c r="Q1468">
        <v>8</v>
      </c>
      <c r="R1468">
        <v>4</v>
      </c>
      <c r="S1468">
        <v>0.34</v>
      </c>
      <c r="U1468" s="1" t="s">
        <v>184</v>
      </c>
      <c r="V1468">
        <v>17</v>
      </c>
      <c r="W1468">
        <v>28</v>
      </c>
      <c r="X1468">
        <v>29</v>
      </c>
      <c r="Y1468">
        <v>18</v>
      </c>
      <c r="Z1468">
        <v>4</v>
      </c>
      <c r="AA1468">
        <v>2</v>
      </c>
    </row>
    <row r="1469" spans="1:27" x14ac:dyDescent="0.25">
      <c r="A1469" s="1" t="s">
        <v>46</v>
      </c>
      <c r="B1469" s="1" t="s">
        <v>37</v>
      </c>
      <c r="C1469" s="1" t="s">
        <v>39</v>
      </c>
      <c r="D1469" s="1" t="s">
        <v>296</v>
      </c>
      <c r="E1469" s="1" t="s">
        <v>12</v>
      </c>
      <c r="F1469" s="1" t="s">
        <v>152</v>
      </c>
      <c r="G1469" s="1" t="str">
        <f>UPPER(players_stats[[#This Row],[Agents]])</f>
        <v>VIPER</v>
      </c>
      <c r="H1469" s="1" t="str">
        <f>IF(OR(ISNUMBER(FIND(",",players_stats[[#This Row],[Agents MAYUS]])),ISNUMBER(FIND("All Match Types",players_stats[[#This Row],[Match Type]]))),"Eliminar","")</f>
        <v/>
      </c>
      <c r="I1469">
        <v>22</v>
      </c>
      <c r="J1469">
        <v>148</v>
      </c>
      <c r="K1469">
        <v>256</v>
      </c>
      <c r="L1469">
        <v>15</v>
      </c>
      <c r="M1469">
        <v>0.82</v>
      </c>
      <c r="N1469">
        <v>172</v>
      </c>
      <c r="O1469">
        <v>95</v>
      </c>
      <c r="P1469">
        <v>18</v>
      </c>
      <c r="Q1469">
        <v>18</v>
      </c>
      <c r="R1469">
        <v>0</v>
      </c>
      <c r="S1469">
        <v>0.5</v>
      </c>
      <c r="T1469">
        <v>0.17</v>
      </c>
      <c r="U1469" s="1" t="s">
        <v>172</v>
      </c>
      <c r="V1469">
        <v>21</v>
      </c>
      <c r="W1469">
        <v>21</v>
      </c>
      <c r="X1469">
        <v>14</v>
      </c>
      <c r="Y1469">
        <v>4</v>
      </c>
      <c r="Z1469">
        <v>4</v>
      </c>
      <c r="AA1469">
        <v>0</v>
      </c>
    </row>
    <row r="1470" spans="1:27" x14ac:dyDescent="0.25">
      <c r="A1470" s="1" t="s">
        <v>46</v>
      </c>
      <c r="B1470" s="1" t="s">
        <v>37</v>
      </c>
      <c r="C1470" s="1" t="s">
        <v>39</v>
      </c>
      <c r="D1470" s="1" t="s">
        <v>296</v>
      </c>
      <c r="E1470" s="1" t="s">
        <v>12</v>
      </c>
      <c r="F1470" s="1" t="s">
        <v>225</v>
      </c>
      <c r="G1470" s="1" t="str">
        <f>UPPER(players_stats[[#This Row],[Agents]])</f>
        <v>OMEN, VIPER</v>
      </c>
      <c r="H1470" s="1" t="str">
        <f>IF(OR(ISNUMBER(FIND(",",players_stats[[#This Row],[Agents MAYUS]])),ISNUMBER(FIND("All Match Types",players_stats[[#This Row],[Match Type]]))),"Eliminar","")</f>
        <v>Eliminar</v>
      </c>
      <c r="I1470">
        <v>70</v>
      </c>
      <c r="J1470">
        <v>119</v>
      </c>
      <c r="K1470">
        <v>200</v>
      </c>
      <c r="L1470">
        <v>114</v>
      </c>
      <c r="M1470">
        <v>0.74</v>
      </c>
      <c r="N1470">
        <v>131</v>
      </c>
      <c r="O1470">
        <v>7</v>
      </c>
      <c r="P1470">
        <v>31</v>
      </c>
      <c r="Q1470">
        <v>11</v>
      </c>
      <c r="R1470">
        <v>3</v>
      </c>
      <c r="S1470">
        <v>0.4</v>
      </c>
      <c r="T1470">
        <v>0.1</v>
      </c>
      <c r="U1470" s="1" t="s">
        <v>289</v>
      </c>
      <c r="V1470">
        <v>21</v>
      </c>
      <c r="W1470">
        <v>49</v>
      </c>
      <c r="X1470">
        <v>43</v>
      </c>
      <c r="Y1470">
        <v>22</v>
      </c>
      <c r="Z1470">
        <v>8</v>
      </c>
      <c r="AA1470">
        <v>2</v>
      </c>
    </row>
    <row r="1471" spans="1:27" x14ac:dyDescent="0.25">
      <c r="A1471" s="1" t="s">
        <v>46</v>
      </c>
      <c r="B1471" s="1" t="s">
        <v>37</v>
      </c>
      <c r="C1471" s="1" t="s">
        <v>39</v>
      </c>
      <c r="D1471" s="1" t="s">
        <v>301</v>
      </c>
      <c r="E1471" s="1" t="s">
        <v>12</v>
      </c>
      <c r="F1471" s="1" t="s">
        <v>151</v>
      </c>
      <c r="G1471" s="1" t="str">
        <f>UPPER(players_stats[[#This Row],[Agents]])</f>
        <v>SOVA</v>
      </c>
      <c r="H1471" s="1" t="str">
        <f>IF(OR(ISNUMBER(FIND(",",players_stats[[#This Row],[Agents MAYUS]])),ISNUMBER(FIND("All Match Types",players_stats[[#This Row],[Match Type]]))),"Eliminar","")</f>
        <v/>
      </c>
      <c r="I1471">
        <v>46</v>
      </c>
      <c r="J1471">
        <v>83</v>
      </c>
      <c r="K1471">
        <v>170</v>
      </c>
      <c r="L1471">
        <v>79</v>
      </c>
      <c r="M1471">
        <v>0.63</v>
      </c>
      <c r="N1471">
        <v>119</v>
      </c>
      <c r="O1471">
        <v>59</v>
      </c>
      <c r="P1471">
        <v>35</v>
      </c>
      <c r="Q1471">
        <v>4</v>
      </c>
      <c r="R1471">
        <v>17</v>
      </c>
      <c r="S1471">
        <v>0.3</v>
      </c>
      <c r="T1471">
        <v>0.25</v>
      </c>
      <c r="U1471" s="1" t="s">
        <v>178</v>
      </c>
      <c r="V1471">
        <v>19</v>
      </c>
      <c r="W1471">
        <v>27</v>
      </c>
      <c r="X1471">
        <v>34</v>
      </c>
      <c r="Y1471">
        <v>16</v>
      </c>
      <c r="Z1471">
        <v>2</v>
      </c>
      <c r="AA1471">
        <v>8</v>
      </c>
    </row>
    <row r="1472" spans="1:27" x14ac:dyDescent="0.25">
      <c r="A1472" s="1" t="s">
        <v>46</v>
      </c>
      <c r="B1472" s="1" t="s">
        <v>37</v>
      </c>
      <c r="C1472" s="1" t="s">
        <v>39</v>
      </c>
      <c r="D1472" s="1" t="s">
        <v>301</v>
      </c>
      <c r="E1472" s="1" t="s">
        <v>12</v>
      </c>
      <c r="F1472" s="1" t="s">
        <v>152</v>
      </c>
      <c r="G1472" s="1" t="str">
        <f>UPPER(players_stats[[#This Row],[Agents]])</f>
        <v>VIPER</v>
      </c>
      <c r="H1472" s="1" t="str">
        <f>IF(OR(ISNUMBER(FIND(",",players_stats[[#This Row],[Agents MAYUS]])),ISNUMBER(FIND("All Match Types",players_stats[[#This Row],[Match Type]]))),"Eliminar","")</f>
        <v/>
      </c>
      <c r="I1472">
        <v>24</v>
      </c>
      <c r="J1472">
        <v>95</v>
      </c>
      <c r="K1472">
        <v>171</v>
      </c>
      <c r="L1472">
        <v>107</v>
      </c>
      <c r="M1472">
        <v>0.63</v>
      </c>
      <c r="N1472">
        <v>108</v>
      </c>
      <c r="O1472">
        <v>63</v>
      </c>
      <c r="P1472">
        <v>17</v>
      </c>
      <c r="Q1472">
        <v>13</v>
      </c>
      <c r="R1472">
        <v>4</v>
      </c>
      <c r="S1472">
        <v>0.28000000000000003</v>
      </c>
      <c r="U1472" s="1" t="s">
        <v>141</v>
      </c>
      <c r="V1472">
        <v>15</v>
      </c>
      <c r="W1472">
        <v>15</v>
      </c>
      <c r="X1472">
        <v>14</v>
      </c>
      <c r="Y1472">
        <v>4</v>
      </c>
      <c r="Z1472">
        <v>3</v>
      </c>
      <c r="AA1472">
        <v>1</v>
      </c>
    </row>
    <row r="1473" spans="1:27" x14ac:dyDescent="0.25">
      <c r="A1473" s="1" t="s">
        <v>46</v>
      </c>
      <c r="B1473" s="1" t="s">
        <v>37</v>
      </c>
      <c r="C1473" s="1" t="s">
        <v>39</v>
      </c>
      <c r="D1473" s="1" t="s">
        <v>301</v>
      </c>
      <c r="E1473" s="1" t="s">
        <v>12</v>
      </c>
      <c r="F1473" s="1" t="s">
        <v>153</v>
      </c>
      <c r="G1473" s="1" t="str">
        <f>UPPER(players_stats[[#This Row],[Agents]])</f>
        <v>SOVA, VIPER</v>
      </c>
      <c r="H1473" s="1" t="str">
        <f>IF(OR(ISNUMBER(FIND(",",players_stats[[#This Row],[Agents MAYUS]])),ISNUMBER(FIND("All Match Types",players_stats[[#This Row],[Match Type]]))),"Eliminar","")</f>
        <v>Eliminar</v>
      </c>
      <c r="I1473">
        <v>70</v>
      </c>
      <c r="J1473">
        <v>87</v>
      </c>
      <c r="K1473">
        <v>171</v>
      </c>
      <c r="L1473">
        <v>88</v>
      </c>
      <c r="M1473">
        <v>0.63</v>
      </c>
      <c r="N1473">
        <v>116</v>
      </c>
      <c r="O1473">
        <v>6</v>
      </c>
      <c r="P1473">
        <v>29</v>
      </c>
      <c r="Q1473">
        <v>7</v>
      </c>
      <c r="R1473">
        <v>13</v>
      </c>
      <c r="S1473">
        <v>0.28999999999999998</v>
      </c>
      <c r="T1473">
        <v>0.2</v>
      </c>
      <c r="U1473" s="1" t="s">
        <v>235</v>
      </c>
      <c r="V1473">
        <v>19</v>
      </c>
      <c r="W1473">
        <v>42</v>
      </c>
      <c r="X1473">
        <v>48</v>
      </c>
      <c r="Y1473">
        <v>20</v>
      </c>
      <c r="Z1473">
        <v>5</v>
      </c>
      <c r="AA1473">
        <v>9</v>
      </c>
    </row>
    <row r="1474" spans="1:27" x14ac:dyDescent="0.25">
      <c r="A1474" s="1" t="s">
        <v>46</v>
      </c>
      <c r="B1474" s="1" t="s">
        <v>37</v>
      </c>
      <c r="C1474" s="1" t="s">
        <v>39</v>
      </c>
      <c r="D1474" s="1" t="s">
        <v>520</v>
      </c>
      <c r="E1474" s="1" t="s">
        <v>52</v>
      </c>
      <c r="F1474" s="1" t="s">
        <v>130</v>
      </c>
      <c r="G1474" s="1" t="str">
        <f>UPPER(players_stats[[#This Row],[Agents]])</f>
        <v>FADE</v>
      </c>
      <c r="H1474" s="1" t="str">
        <f>IF(OR(ISNUMBER(FIND(",",players_stats[[#This Row],[Agents MAYUS]])),ISNUMBER(FIND("All Match Types",players_stats[[#This Row],[Match Type]]))),"Eliminar","")</f>
        <v/>
      </c>
      <c r="I1474">
        <v>24</v>
      </c>
      <c r="J1474">
        <v>86</v>
      </c>
      <c r="K1474">
        <v>151</v>
      </c>
      <c r="L1474">
        <v>81</v>
      </c>
      <c r="M1474">
        <v>0.57999999999999996</v>
      </c>
      <c r="N1474">
        <v>99</v>
      </c>
      <c r="O1474">
        <v>54</v>
      </c>
      <c r="P1474">
        <v>38</v>
      </c>
      <c r="Q1474">
        <v>4</v>
      </c>
      <c r="R1474">
        <v>0</v>
      </c>
      <c r="S1474">
        <v>0.28999999999999998</v>
      </c>
      <c r="T1474">
        <v>0.4</v>
      </c>
      <c r="U1474" s="1" t="s">
        <v>159</v>
      </c>
      <c r="V1474">
        <v>13</v>
      </c>
      <c r="W1474">
        <v>13</v>
      </c>
      <c r="X1474">
        <v>16</v>
      </c>
      <c r="Y1474">
        <v>9</v>
      </c>
      <c r="Z1474">
        <v>1</v>
      </c>
      <c r="AA1474">
        <v>0</v>
      </c>
    </row>
    <row r="1475" spans="1:27" x14ac:dyDescent="0.25">
      <c r="A1475" s="1" t="s">
        <v>46</v>
      </c>
      <c r="B1475" s="1" t="s">
        <v>37</v>
      </c>
      <c r="C1475" s="1" t="s">
        <v>39</v>
      </c>
      <c r="D1475" s="1" t="s">
        <v>520</v>
      </c>
      <c r="E1475" s="1" t="s">
        <v>52</v>
      </c>
      <c r="F1475" s="1" t="s">
        <v>151</v>
      </c>
      <c r="G1475" s="1" t="str">
        <f>UPPER(players_stats[[#This Row],[Agents]])</f>
        <v>SOVA</v>
      </c>
      <c r="H1475" s="1" t="str">
        <f>IF(OR(ISNUMBER(FIND(",",players_stats[[#This Row],[Agents MAYUS]])),ISNUMBER(FIND("All Match Types",players_stats[[#This Row],[Match Type]]))),"Eliminar","")</f>
        <v/>
      </c>
      <c r="I1475">
        <v>46</v>
      </c>
      <c r="J1475">
        <v>121</v>
      </c>
      <c r="K1475">
        <v>213</v>
      </c>
      <c r="L1475">
        <v>125</v>
      </c>
      <c r="M1475">
        <v>0.7</v>
      </c>
      <c r="N1475">
        <v>134</v>
      </c>
      <c r="O1475">
        <v>76</v>
      </c>
      <c r="P1475">
        <v>28</v>
      </c>
      <c r="Q1475">
        <v>2</v>
      </c>
      <c r="R1475">
        <v>4</v>
      </c>
      <c r="S1475">
        <v>0.31</v>
      </c>
      <c r="T1475">
        <v>0.18</v>
      </c>
      <c r="U1475" s="1" t="s">
        <v>239</v>
      </c>
      <c r="V1475">
        <v>18</v>
      </c>
      <c r="W1475">
        <v>35</v>
      </c>
      <c r="X1475">
        <v>28</v>
      </c>
      <c r="Y1475">
        <v>13</v>
      </c>
      <c r="Z1475">
        <v>1</v>
      </c>
      <c r="AA1475">
        <v>2</v>
      </c>
    </row>
    <row r="1476" spans="1:27" x14ac:dyDescent="0.25">
      <c r="A1476" s="1" t="s">
        <v>46</v>
      </c>
      <c r="B1476" s="1" t="s">
        <v>37</v>
      </c>
      <c r="C1476" s="1" t="s">
        <v>39</v>
      </c>
      <c r="D1476" s="1" t="s">
        <v>520</v>
      </c>
      <c r="E1476" s="1" t="s">
        <v>52</v>
      </c>
      <c r="F1476" s="1" t="s">
        <v>186</v>
      </c>
      <c r="G1476" s="1" t="str">
        <f>UPPER(players_stats[[#This Row],[Agents]])</f>
        <v>FADE, SOVA</v>
      </c>
      <c r="H1476" s="1" t="str">
        <f>IF(OR(ISNUMBER(FIND(",",players_stats[[#This Row],[Agents MAYUS]])),ISNUMBER(FIND("All Match Types",players_stats[[#This Row],[Match Type]]))),"Eliminar","")</f>
        <v>Eliminar</v>
      </c>
      <c r="I1476">
        <v>70</v>
      </c>
      <c r="J1476">
        <v>109</v>
      </c>
      <c r="K1476">
        <v>192</v>
      </c>
      <c r="L1476">
        <v>109</v>
      </c>
      <c r="M1476">
        <v>0.66</v>
      </c>
      <c r="N1476">
        <v>122</v>
      </c>
      <c r="O1476">
        <v>69</v>
      </c>
      <c r="P1476">
        <v>31</v>
      </c>
      <c r="Q1476">
        <v>3</v>
      </c>
      <c r="R1476">
        <v>3</v>
      </c>
      <c r="S1476">
        <v>0.3</v>
      </c>
      <c r="T1476">
        <v>0.25</v>
      </c>
      <c r="U1476" s="1" t="s">
        <v>528</v>
      </c>
      <c r="V1476">
        <v>18</v>
      </c>
      <c r="W1476">
        <v>48</v>
      </c>
      <c r="X1476">
        <v>44</v>
      </c>
      <c r="Y1476">
        <v>22</v>
      </c>
      <c r="Z1476">
        <v>2</v>
      </c>
      <c r="AA1476">
        <v>2</v>
      </c>
    </row>
    <row r="1477" spans="1:27" x14ac:dyDescent="0.25">
      <c r="A1477" s="1" t="s">
        <v>46</v>
      </c>
      <c r="B1477" s="1" t="s">
        <v>37</v>
      </c>
      <c r="C1477" s="1" t="s">
        <v>39</v>
      </c>
      <c r="D1477" s="1" t="s">
        <v>517</v>
      </c>
      <c r="E1477" s="1" t="s">
        <v>52</v>
      </c>
      <c r="F1477" s="1" t="s">
        <v>138</v>
      </c>
      <c r="G1477" s="1" t="str">
        <f>UPPER(players_stats[[#This Row],[Agents]])</f>
        <v>GEKKO</v>
      </c>
      <c r="H1477" s="1" t="str">
        <f>IF(OR(ISNUMBER(FIND(",",players_stats[[#This Row],[Agents MAYUS]])),ISNUMBER(FIND("All Match Types",players_stats[[#This Row],[Match Type]]))),"Eliminar","")</f>
        <v/>
      </c>
      <c r="I1477">
        <v>22</v>
      </c>
      <c r="J1477">
        <v>124</v>
      </c>
      <c r="K1477">
        <v>213</v>
      </c>
      <c r="L1477">
        <v>133</v>
      </c>
      <c r="M1477">
        <v>0.77</v>
      </c>
      <c r="N1477">
        <v>144</v>
      </c>
      <c r="O1477">
        <v>73</v>
      </c>
      <c r="P1477">
        <v>32</v>
      </c>
      <c r="Q1477">
        <v>5</v>
      </c>
      <c r="R1477">
        <v>5</v>
      </c>
      <c r="S1477">
        <v>0.2</v>
      </c>
      <c r="T1477">
        <v>0.5</v>
      </c>
      <c r="U1477" s="1" t="s">
        <v>135</v>
      </c>
      <c r="V1477">
        <v>16</v>
      </c>
      <c r="W1477">
        <v>16</v>
      </c>
      <c r="X1477">
        <v>12</v>
      </c>
      <c r="Y1477">
        <v>7</v>
      </c>
      <c r="Z1477">
        <v>1</v>
      </c>
      <c r="AA1477">
        <v>1</v>
      </c>
    </row>
    <row r="1478" spans="1:27" x14ac:dyDescent="0.25">
      <c r="A1478" s="1" t="s">
        <v>46</v>
      </c>
      <c r="B1478" s="1" t="s">
        <v>37</v>
      </c>
      <c r="C1478" s="1" t="s">
        <v>39</v>
      </c>
      <c r="D1478" s="1" t="s">
        <v>517</v>
      </c>
      <c r="E1478" s="1" t="s">
        <v>52</v>
      </c>
      <c r="F1478" s="1" t="s">
        <v>215</v>
      </c>
      <c r="G1478" s="1" t="str">
        <f>UPPER(players_stats[[#This Row],[Agents]])</f>
        <v>KAYO</v>
      </c>
      <c r="H1478" s="1" t="str">
        <f>IF(OR(ISNUMBER(FIND(",",players_stats[[#This Row],[Agents MAYUS]])),ISNUMBER(FIND("All Match Types",players_stats[[#This Row],[Match Type]]))),"Eliminar","")</f>
        <v/>
      </c>
      <c r="I1478">
        <v>24</v>
      </c>
      <c r="J1478">
        <v>103</v>
      </c>
      <c r="K1478">
        <v>219</v>
      </c>
      <c r="L1478">
        <v>89</v>
      </c>
      <c r="M1478">
        <v>0.71</v>
      </c>
      <c r="N1478">
        <v>148</v>
      </c>
      <c r="O1478">
        <v>71</v>
      </c>
      <c r="P1478">
        <v>83</v>
      </c>
      <c r="Q1478">
        <v>4</v>
      </c>
      <c r="R1478">
        <v>4</v>
      </c>
      <c r="S1478">
        <v>0.21</v>
      </c>
      <c r="U1478" s="1" t="s">
        <v>141</v>
      </c>
      <c r="V1478">
        <v>17</v>
      </c>
      <c r="W1478">
        <v>17</v>
      </c>
      <c r="X1478">
        <v>19</v>
      </c>
      <c r="Y1478">
        <v>20</v>
      </c>
      <c r="Z1478">
        <v>1</v>
      </c>
      <c r="AA1478">
        <v>1</v>
      </c>
    </row>
    <row r="1479" spans="1:27" x14ac:dyDescent="0.25">
      <c r="A1479" s="1" t="s">
        <v>46</v>
      </c>
      <c r="B1479" s="1" t="s">
        <v>37</v>
      </c>
      <c r="C1479" s="1" t="s">
        <v>39</v>
      </c>
      <c r="D1479" s="1" t="s">
        <v>517</v>
      </c>
      <c r="E1479" s="1" t="s">
        <v>52</v>
      </c>
      <c r="F1479" s="1" t="s">
        <v>146</v>
      </c>
      <c r="G1479" s="1" t="str">
        <f>UPPER(players_stats[[#This Row],[Agents]])</f>
        <v>RAZE</v>
      </c>
      <c r="H1479" s="1" t="str">
        <f>IF(OR(ISNUMBER(FIND(",",players_stats[[#This Row],[Agents MAYUS]])),ISNUMBER(FIND("All Match Types",players_stats[[#This Row],[Match Type]]))),"Eliminar","")</f>
        <v/>
      </c>
      <c r="I1479">
        <v>24</v>
      </c>
      <c r="J1479">
        <v>53</v>
      </c>
      <c r="K1479">
        <v>127</v>
      </c>
      <c r="L1479">
        <v>44</v>
      </c>
      <c r="M1479">
        <v>0.67</v>
      </c>
      <c r="N1479">
        <v>97</v>
      </c>
      <c r="O1479">
        <v>33</v>
      </c>
      <c r="P1479">
        <v>29</v>
      </c>
      <c r="Q1479">
        <v>17</v>
      </c>
      <c r="R1479">
        <v>21</v>
      </c>
      <c r="S1479">
        <v>0.16</v>
      </c>
      <c r="U1479" s="1" t="s">
        <v>141</v>
      </c>
      <c r="V1479">
        <v>8</v>
      </c>
      <c r="W1479">
        <v>8</v>
      </c>
      <c r="X1479">
        <v>18</v>
      </c>
      <c r="Y1479">
        <v>7</v>
      </c>
      <c r="Z1479">
        <v>4</v>
      </c>
      <c r="AA1479">
        <v>5</v>
      </c>
    </row>
    <row r="1480" spans="1:27" x14ac:dyDescent="0.25">
      <c r="A1480" s="1" t="s">
        <v>46</v>
      </c>
      <c r="B1480" s="1" t="s">
        <v>37</v>
      </c>
      <c r="C1480" s="1" t="s">
        <v>39</v>
      </c>
      <c r="D1480" s="1" t="s">
        <v>517</v>
      </c>
      <c r="E1480" s="1" t="s">
        <v>52</v>
      </c>
      <c r="F1480" s="1" t="s">
        <v>529</v>
      </c>
      <c r="G1480" s="1" t="str">
        <f>UPPER(players_stats[[#This Row],[Agents]])</f>
        <v>GEKKO, KAYO, RAZE</v>
      </c>
      <c r="H1480" s="1" t="str">
        <f>IF(OR(ISNUMBER(FIND(",",players_stats[[#This Row],[Agents MAYUS]])),ISNUMBER(FIND("All Match Types",players_stats[[#This Row],[Match Type]]))),"Eliminar","")</f>
        <v>Eliminar</v>
      </c>
      <c r="I1480">
        <v>70</v>
      </c>
      <c r="J1480">
        <v>92</v>
      </c>
      <c r="K1480">
        <v>186</v>
      </c>
      <c r="L1480">
        <v>84</v>
      </c>
      <c r="M1480">
        <v>0.71</v>
      </c>
      <c r="N1480">
        <v>129</v>
      </c>
      <c r="O1480">
        <v>59</v>
      </c>
      <c r="P1480">
        <v>49</v>
      </c>
      <c r="Q1480">
        <v>9</v>
      </c>
      <c r="R1480">
        <v>1</v>
      </c>
      <c r="S1480">
        <v>0.19</v>
      </c>
      <c r="T1480">
        <v>0.25</v>
      </c>
      <c r="U1480" s="1" t="s">
        <v>178</v>
      </c>
      <c r="V1480">
        <v>17</v>
      </c>
      <c r="W1480">
        <v>41</v>
      </c>
      <c r="X1480">
        <v>49</v>
      </c>
      <c r="Y1480">
        <v>34</v>
      </c>
      <c r="Z1480">
        <v>6</v>
      </c>
      <c r="AA1480">
        <v>7</v>
      </c>
    </row>
    <row r="1481" spans="1:27" x14ac:dyDescent="0.25">
      <c r="A1481" s="1" t="s">
        <v>46</v>
      </c>
      <c r="B1481" s="1" t="s">
        <v>37</v>
      </c>
      <c r="C1481" s="1" t="s">
        <v>39</v>
      </c>
      <c r="D1481" s="1" t="s">
        <v>515</v>
      </c>
      <c r="E1481" s="1" t="s">
        <v>52</v>
      </c>
      <c r="F1481" s="1" t="s">
        <v>145</v>
      </c>
      <c r="G1481" s="1" t="str">
        <f>UPPER(players_stats[[#This Row],[Agents]])</f>
        <v>JETT</v>
      </c>
      <c r="H1481" s="1" t="str">
        <f>IF(OR(ISNUMBER(FIND(",",players_stats[[#This Row],[Agents MAYUS]])),ISNUMBER(FIND("All Match Types",players_stats[[#This Row],[Match Type]]))),"Eliminar","")</f>
        <v/>
      </c>
      <c r="I1481">
        <v>46</v>
      </c>
      <c r="J1481">
        <v>128</v>
      </c>
      <c r="K1481">
        <v>276</v>
      </c>
      <c r="L1481">
        <v>152</v>
      </c>
      <c r="M1481">
        <v>0.76</v>
      </c>
      <c r="N1481">
        <v>161</v>
      </c>
      <c r="O1481">
        <v>102</v>
      </c>
      <c r="P1481">
        <v>15</v>
      </c>
      <c r="Q1481">
        <v>3</v>
      </c>
      <c r="R1481">
        <v>2</v>
      </c>
      <c r="S1481">
        <v>0.2</v>
      </c>
      <c r="U1481" s="1" t="s">
        <v>139</v>
      </c>
      <c r="V1481">
        <v>27</v>
      </c>
      <c r="W1481">
        <v>47</v>
      </c>
      <c r="X1481">
        <v>31</v>
      </c>
      <c r="Y1481">
        <v>7</v>
      </c>
      <c r="Z1481">
        <v>14</v>
      </c>
      <c r="AA1481">
        <v>9</v>
      </c>
    </row>
    <row r="1482" spans="1:27" x14ac:dyDescent="0.25">
      <c r="A1482" s="1" t="s">
        <v>46</v>
      </c>
      <c r="B1482" s="1" t="s">
        <v>37</v>
      </c>
      <c r="C1482" s="1" t="s">
        <v>39</v>
      </c>
      <c r="D1482" s="1" t="s">
        <v>515</v>
      </c>
      <c r="E1482" s="1" t="s">
        <v>52</v>
      </c>
      <c r="F1482" s="1" t="s">
        <v>140</v>
      </c>
      <c r="G1482" s="1" t="str">
        <f>UPPER(players_stats[[#This Row],[Agents]])</f>
        <v>OMEN</v>
      </c>
      <c r="H1482" s="1" t="str">
        <f>IF(OR(ISNUMBER(FIND(",",players_stats[[#This Row],[Agents MAYUS]])),ISNUMBER(FIND("All Match Types",players_stats[[#This Row],[Match Type]]))),"Eliminar","")</f>
        <v/>
      </c>
      <c r="I1482">
        <v>24</v>
      </c>
      <c r="J1482">
        <v>10</v>
      </c>
      <c r="K1482">
        <v>190</v>
      </c>
      <c r="L1482">
        <v>113</v>
      </c>
      <c r="M1482">
        <v>0.57999999999999996</v>
      </c>
      <c r="N1482">
        <v>127</v>
      </c>
      <c r="O1482">
        <v>75</v>
      </c>
      <c r="P1482">
        <v>8</v>
      </c>
      <c r="Q1482">
        <v>4</v>
      </c>
      <c r="R1482">
        <v>13</v>
      </c>
      <c r="S1482">
        <v>0.21</v>
      </c>
      <c r="T1482">
        <v>1</v>
      </c>
      <c r="U1482" s="1" t="s">
        <v>147</v>
      </c>
      <c r="V1482">
        <v>18</v>
      </c>
      <c r="W1482">
        <v>18</v>
      </c>
      <c r="X1482">
        <v>16</v>
      </c>
      <c r="Y1482">
        <v>2</v>
      </c>
      <c r="Z1482">
        <v>1</v>
      </c>
      <c r="AA1482">
        <v>3</v>
      </c>
    </row>
    <row r="1483" spans="1:27" x14ac:dyDescent="0.25">
      <c r="A1483" s="1" t="s">
        <v>46</v>
      </c>
      <c r="B1483" s="1" t="s">
        <v>37</v>
      </c>
      <c r="C1483" s="1" t="s">
        <v>39</v>
      </c>
      <c r="D1483" s="1" t="s">
        <v>515</v>
      </c>
      <c r="E1483" s="1" t="s">
        <v>52</v>
      </c>
      <c r="F1483" s="1" t="s">
        <v>521</v>
      </c>
      <c r="G1483" s="1" t="str">
        <f>UPPER(players_stats[[#This Row],[Agents]])</f>
        <v>JETT, OMEN</v>
      </c>
      <c r="H1483" s="1" t="str">
        <f>IF(OR(ISNUMBER(FIND(",",players_stats[[#This Row],[Agents MAYUS]])),ISNUMBER(FIND("All Match Types",players_stats[[#This Row],[Match Type]]))),"Eliminar","")</f>
        <v>Eliminar</v>
      </c>
      <c r="I1483">
        <v>70</v>
      </c>
      <c r="J1483">
        <v>118</v>
      </c>
      <c r="K1483">
        <v>248</v>
      </c>
      <c r="L1483">
        <v>138</v>
      </c>
      <c r="M1483">
        <v>0.7</v>
      </c>
      <c r="N1483">
        <v>149</v>
      </c>
      <c r="O1483">
        <v>93</v>
      </c>
      <c r="P1483">
        <v>13</v>
      </c>
      <c r="Q1483">
        <v>21</v>
      </c>
      <c r="R1483">
        <v>17</v>
      </c>
      <c r="S1483">
        <v>0.2</v>
      </c>
      <c r="T1483">
        <v>0.33</v>
      </c>
      <c r="U1483" s="1" t="s">
        <v>156</v>
      </c>
      <c r="V1483">
        <v>27</v>
      </c>
      <c r="W1483">
        <v>65</v>
      </c>
      <c r="X1483">
        <v>47</v>
      </c>
      <c r="Y1483">
        <v>9</v>
      </c>
      <c r="Z1483">
        <v>15</v>
      </c>
      <c r="AA1483">
        <v>12</v>
      </c>
    </row>
    <row r="1484" spans="1:27" x14ac:dyDescent="0.25">
      <c r="A1484" s="1" t="s">
        <v>46</v>
      </c>
      <c r="B1484" s="1" t="s">
        <v>37</v>
      </c>
      <c r="C1484" s="1" t="s">
        <v>39</v>
      </c>
      <c r="D1484" s="1" t="s">
        <v>514</v>
      </c>
      <c r="E1484" s="1" t="s">
        <v>52</v>
      </c>
      <c r="F1484" s="1" t="s">
        <v>134</v>
      </c>
      <c r="G1484" s="1" t="str">
        <f>UPPER(players_stats[[#This Row],[Agents]])</f>
        <v>KILLJOY</v>
      </c>
      <c r="H1484" s="1" t="str">
        <f>IF(OR(ISNUMBER(FIND(",",players_stats[[#This Row],[Agents MAYUS]])),ISNUMBER(FIND("All Match Types",players_stats[[#This Row],[Match Type]]))),"Eliminar","")</f>
        <v/>
      </c>
      <c r="I1484">
        <v>70</v>
      </c>
      <c r="J1484">
        <v>88</v>
      </c>
      <c r="K1484">
        <v>193</v>
      </c>
      <c r="L1484">
        <v>88</v>
      </c>
      <c r="M1484">
        <v>0.7</v>
      </c>
      <c r="N1484">
        <v>138</v>
      </c>
      <c r="O1484">
        <v>64</v>
      </c>
      <c r="P1484">
        <v>14</v>
      </c>
      <c r="Q1484">
        <v>7</v>
      </c>
      <c r="R1484">
        <v>14</v>
      </c>
      <c r="S1484">
        <v>0.22</v>
      </c>
      <c r="U1484" s="1" t="s">
        <v>167</v>
      </c>
      <c r="V1484">
        <v>20</v>
      </c>
      <c r="W1484">
        <v>45</v>
      </c>
      <c r="X1484">
        <v>51</v>
      </c>
      <c r="Y1484">
        <v>10</v>
      </c>
      <c r="Z1484">
        <v>5</v>
      </c>
      <c r="AA1484">
        <v>10</v>
      </c>
    </row>
    <row r="1485" spans="1:27" x14ac:dyDescent="0.25">
      <c r="A1485" s="1" t="s">
        <v>46</v>
      </c>
      <c r="B1485" s="1" t="s">
        <v>37</v>
      </c>
      <c r="C1485" s="1" t="s">
        <v>39</v>
      </c>
      <c r="D1485" s="1" t="s">
        <v>519</v>
      </c>
      <c r="E1485" s="1" t="s">
        <v>52</v>
      </c>
      <c r="F1485" s="1" t="s">
        <v>140</v>
      </c>
      <c r="G1485" s="1" t="str">
        <f>UPPER(players_stats[[#This Row],[Agents]])</f>
        <v>OMEN</v>
      </c>
      <c r="H1485" s="1" t="str">
        <f>IF(OR(ISNUMBER(FIND(",",players_stats[[#This Row],[Agents MAYUS]])),ISNUMBER(FIND("All Match Types",players_stats[[#This Row],[Match Type]]))),"Eliminar","")</f>
        <v/>
      </c>
      <c r="I1485">
        <v>24</v>
      </c>
      <c r="J1485">
        <v>111</v>
      </c>
      <c r="K1485">
        <v>211</v>
      </c>
      <c r="L1485">
        <v>106</v>
      </c>
      <c r="M1485">
        <v>0.83</v>
      </c>
      <c r="N1485">
        <v>125</v>
      </c>
      <c r="O1485">
        <v>71</v>
      </c>
      <c r="P1485">
        <v>5</v>
      </c>
      <c r="Q1485">
        <v>0</v>
      </c>
      <c r="R1485">
        <v>4</v>
      </c>
      <c r="S1485">
        <v>0.36</v>
      </c>
      <c r="U1485" s="1" t="s">
        <v>175</v>
      </c>
      <c r="V1485">
        <v>17</v>
      </c>
      <c r="W1485">
        <v>17</v>
      </c>
      <c r="X1485">
        <v>16</v>
      </c>
      <c r="Y1485">
        <v>12</v>
      </c>
      <c r="Z1485">
        <v>0</v>
      </c>
      <c r="AA1485">
        <v>1</v>
      </c>
    </row>
    <row r="1486" spans="1:27" x14ac:dyDescent="0.25">
      <c r="A1486" s="1" t="s">
        <v>46</v>
      </c>
      <c r="B1486" s="1" t="s">
        <v>37</v>
      </c>
      <c r="C1486" s="1" t="s">
        <v>39</v>
      </c>
      <c r="D1486" s="1" t="s">
        <v>519</v>
      </c>
      <c r="E1486" s="1" t="s">
        <v>52</v>
      </c>
      <c r="F1486" s="1" t="s">
        <v>152</v>
      </c>
      <c r="G1486" s="1" t="str">
        <f>UPPER(players_stats[[#This Row],[Agents]])</f>
        <v>VIPER</v>
      </c>
      <c r="H1486" s="1" t="str">
        <f>IF(OR(ISNUMBER(FIND(",",players_stats[[#This Row],[Agents MAYUS]])),ISNUMBER(FIND("All Match Types",players_stats[[#This Row],[Match Type]]))),"Eliminar","")</f>
        <v/>
      </c>
      <c r="I1486">
        <v>46</v>
      </c>
      <c r="J1486">
        <v>86</v>
      </c>
      <c r="K1486">
        <v>190</v>
      </c>
      <c r="L1486">
        <v>83</v>
      </c>
      <c r="M1486">
        <v>0.74</v>
      </c>
      <c r="N1486">
        <v>130</v>
      </c>
      <c r="O1486">
        <v>63</v>
      </c>
      <c r="P1486">
        <v>35</v>
      </c>
      <c r="Q1486">
        <v>7</v>
      </c>
      <c r="R1486">
        <v>13</v>
      </c>
      <c r="S1486">
        <v>0.25</v>
      </c>
      <c r="U1486" s="1" t="s">
        <v>143</v>
      </c>
      <c r="V1486">
        <v>18</v>
      </c>
      <c r="W1486">
        <v>29</v>
      </c>
      <c r="X1486">
        <v>35</v>
      </c>
      <c r="Y1486">
        <v>16</v>
      </c>
      <c r="Z1486">
        <v>3</v>
      </c>
      <c r="AA1486">
        <v>6</v>
      </c>
    </row>
    <row r="1487" spans="1:27" x14ac:dyDescent="0.25">
      <c r="A1487" s="1" t="s">
        <v>46</v>
      </c>
      <c r="B1487" s="1" t="s">
        <v>37</v>
      </c>
      <c r="C1487" s="1" t="s">
        <v>39</v>
      </c>
      <c r="D1487" s="1" t="s">
        <v>519</v>
      </c>
      <c r="E1487" s="1" t="s">
        <v>52</v>
      </c>
      <c r="F1487" s="1" t="s">
        <v>225</v>
      </c>
      <c r="G1487" s="1" t="str">
        <f>UPPER(players_stats[[#This Row],[Agents]])</f>
        <v>OMEN, VIPER</v>
      </c>
      <c r="H1487" s="1" t="str">
        <f>IF(OR(ISNUMBER(FIND(",",players_stats[[#This Row],[Agents MAYUS]])),ISNUMBER(FIND("All Match Types",players_stats[[#This Row],[Match Type]]))),"Eliminar","")</f>
        <v>Eliminar</v>
      </c>
      <c r="I1487">
        <v>70</v>
      </c>
      <c r="J1487">
        <v>95</v>
      </c>
      <c r="K1487">
        <v>197</v>
      </c>
      <c r="L1487">
        <v>9</v>
      </c>
      <c r="M1487">
        <v>0.77</v>
      </c>
      <c r="N1487">
        <v>128</v>
      </c>
      <c r="O1487">
        <v>66</v>
      </c>
      <c r="P1487">
        <v>4</v>
      </c>
      <c r="Q1487">
        <v>4</v>
      </c>
      <c r="R1487">
        <v>1</v>
      </c>
      <c r="S1487">
        <v>0.28000000000000003</v>
      </c>
      <c r="U1487" s="1" t="s">
        <v>204</v>
      </c>
      <c r="V1487">
        <v>18</v>
      </c>
      <c r="W1487">
        <v>46</v>
      </c>
      <c r="X1487">
        <v>51</v>
      </c>
      <c r="Y1487">
        <v>28</v>
      </c>
      <c r="Z1487">
        <v>3</v>
      </c>
      <c r="AA1487">
        <v>7</v>
      </c>
    </row>
    <row r="1488" spans="1:27" x14ac:dyDescent="0.25">
      <c r="A1488" s="1" t="s">
        <v>46</v>
      </c>
      <c r="B1488" s="1" t="s">
        <v>37</v>
      </c>
      <c r="C1488" s="1" t="s">
        <v>44</v>
      </c>
      <c r="D1488" s="1" t="s">
        <v>294</v>
      </c>
      <c r="E1488" s="1" t="s">
        <v>12</v>
      </c>
      <c r="F1488" s="1" t="s">
        <v>181</v>
      </c>
      <c r="G1488" s="1" t="str">
        <f>UPPER(players_stats[[#This Row],[Agents]])</f>
        <v>BREACH</v>
      </c>
      <c r="H1488" s="1" t="str">
        <f>IF(OR(ISNUMBER(FIND(",",players_stats[[#This Row],[Agents MAYUS]])),ISNUMBER(FIND("All Match Types",players_stats[[#This Row],[Match Type]]))),"Eliminar","")</f>
        <v/>
      </c>
      <c r="I1488">
        <v>44</v>
      </c>
      <c r="J1488">
        <v>131</v>
      </c>
      <c r="K1488">
        <v>222</v>
      </c>
      <c r="L1488">
        <v>14</v>
      </c>
      <c r="M1488">
        <v>0.82</v>
      </c>
      <c r="N1488">
        <v>138</v>
      </c>
      <c r="O1488">
        <v>8</v>
      </c>
      <c r="P1488">
        <v>52</v>
      </c>
      <c r="Q1488">
        <v>5</v>
      </c>
      <c r="R1488">
        <v>7</v>
      </c>
      <c r="S1488">
        <v>0.37</v>
      </c>
      <c r="T1488">
        <v>0.5</v>
      </c>
      <c r="U1488" s="1" t="s">
        <v>135</v>
      </c>
      <c r="V1488">
        <v>19</v>
      </c>
      <c r="W1488">
        <v>35</v>
      </c>
      <c r="X1488">
        <v>25</v>
      </c>
      <c r="Y1488">
        <v>23</v>
      </c>
      <c r="Z1488">
        <v>2</v>
      </c>
      <c r="AA1488">
        <v>3</v>
      </c>
    </row>
    <row r="1489" spans="1:27" x14ac:dyDescent="0.25">
      <c r="A1489" s="1" t="s">
        <v>46</v>
      </c>
      <c r="B1489" s="1" t="s">
        <v>37</v>
      </c>
      <c r="C1489" s="1" t="s">
        <v>44</v>
      </c>
      <c r="D1489" s="1" t="s">
        <v>294</v>
      </c>
      <c r="E1489" s="1" t="s">
        <v>12</v>
      </c>
      <c r="F1489" s="1" t="s">
        <v>138</v>
      </c>
      <c r="G1489" s="1" t="str">
        <f>UPPER(players_stats[[#This Row],[Agents]])</f>
        <v>GEKKO</v>
      </c>
      <c r="H1489" s="1" t="str">
        <f>IF(OR(ISNUMBER(FIND(",",players_stats[[#This Row],[Agents MAYUS]])),ISNUMBER(FIND("All Match Types",players_stats[[#This Row],[Match Type]]))),"Eliminar","")</f>
        <v/>
      </c>
      <c r="I1489">
        <v>16</v>
      </c>
      <c r="J1489">
        <v>41</v>
      </c>
      <c r="K1489">
        <v>103</v>
      </c>
      <c r="L1489">
        <v>46</v>
      </c>
      <c r="M1489">
        <v>0.5</v>
      </c>
      <c r="N1489">
        <v>66</v>
      </c>
      <c r="O1489">
        <v>38</v>
      </c>
      <c r="P1489">
        <v>6</v>
      </c>
      <c r="Q1489">
        <v>0</v>
      </c>
      <c r="R1489">
        <v>13</v>
      </c>
      <c r="S1489">
        <v>0.15</v>
      </c>
      <c r="U1489" s="1" t="s">
        <v>139</v>
      </c>
      <c r="V1489">
        <v>6</v>
      </c>
      <c r="W1489">
        <v>6</v>
      </c>
      <c r="X1489">
        <v>13</v>
      </c>
      <c r="Y1489">
        <v>1</v>
      </c>
      <c r="Z1489">
        <v>0</v>
      </c>
      <c r="AA1489">
        <v>2</v>
      </c>
    </row>
    <row r="1490" spans="1:27" x14ac:dyDescent="0.25">
      <c r="A1490" s="1" t="s">
        <v>46</v>
      </c>
      <c r="B1490" s="1" t="s">
        <v>37</v>
      </c>
      <c r="C1490" s="1" t="s">
        <v>44</v>
      </c>
      <c r="D1490" s="1" t="s">
        <v>294</v>
      </c>
      <c r="E1490" s="1" t="s">
        <v>12</v>
      </c>
      <c r="F1490" s="1" t="s">
        <v>215</v>
      </c>
      <c r="G1490" s="1" t="str">
        <f>UPPER(players_stats[[#This Row],[Agents]])</f>
        <v>KAYO</v>
      </c>
      <c r="H1490" s="1" t="str">
        <f>IF(OR(ISNUMBER(FIND(",",players_stats[[#This Row],[Agents MAYUS]])),ISNUMBER(FIND("All Match Types",players_stats[[#This Row],[Match Type]]))),"Eliminar","")</f>
        <v/>
      </c>
      <c r="I1490">
        <v>46</v>
      </c>
      <c r="J1490">
        <v>71</v>
      </c>
      <c r="K1490">
        <v>178</v>
      </c>
      <c r="L1490">
        <v>7</v>
      </c>
      <c r="M1490">
        <v>0.65</v>
      </c>
      <c r="N1490">
        <v>111</v>
      </c>
      <c r="O1490">
        <v>61</v>
      </c>
      <c r="P1490">
        <v>39</v>
      </c>
      <c r="Q1490">
        <v>13</v>
      </c>
      <c r="R1490">
        <v>17</v>
      </c>
      <c r="S1490">
        <v>0.24</v>
      </c>
      <c r="T1490">
        <v>0.2</v>
      </c>
      <c r="U1490" s="1" t="s">
        <v>235</v>
      </c>
      <c r="V1490">
        <v>15</v>
      </c>
      <c r="W1490">
        <v>28</v>
      </c>
      <c r="X1490">
        <v>40</v>
      </c>
      <c r="Y1490">
        <v>18</v>
      </c>
      <c r="Z1490">
        <v>6</v>
      </c>
      <c r="AA1490">
        <v>8</v>
      </c>
    </row>
    <row r="1491" spans="1:27" x14ac:dyDescent="0.25">
      <c r="A1491" s="1" t="s">
        <v>46</v>
      </c>
      <c r="B1491" s="1" t="s">
        <v>37</v>
      </c>
      <c r="C1491" s="1" t="s">
        <v>44</v>
      </c>
      <c r="D1491" s="1" t="s">
        <v>294</v>
      </c>
      <c r="E1491" s="1" t="s">
        <v>12</v>
      </c>
      <c r="F1491" s="1" t="s">
        <v>312</v>
      </c>
      <c r="G1491" s="1" t="str">
        <f>UPPER(players_stats[[#This Row],[Agents]])</f>
        <v>BREACH, GEKKO, KAYO</v>
      </c>
      <c r="H1491" s="1" t="str">
        <f>IF(OR(ISNUMBER(FIND(",",players_stats[[#This Row],[Agents MAYUS]])),ISNUMBER(FIND("All Match Types",players_stats[[#This Row],[Match Type]]))),"Eliminar","")</f>
        <v>Eliminar</v>
      </c>
      <c r="I1491">
        <v>106</v>
      </c>
      <c r="J1491">
        <v>91</v>
      </c>
      <c r="K1491">
        <v>181</v>
      </c>
      <c r="L1491">
        <v>88</v>
      </c>
      <c r="M1491">
        <v>0.7</v>
      </c>
      <c r="N1491">
        <v>116</v>
      </c>
      <c r="O1491">
        <v>65</v>
      </c>
      <c r="P1491">
        <v>4</v>
      </c>
      <c r="Q1491">
        <v>8</v>
      </c>
      <c r="R1491">
        <v>12</v>
      </c>
      <c r="S1491">
        <v>0.3</v>
      </c>
      <c r="T1491">
        <v>0.22</v>
      </c>
      <c r="U1491" s="1" t="s">
        <v>129</v>
      </c>
      <c r="V1491">
        <v>19</v>
      </c>
      <c r="W1491">
        <v>69</v>
      </c>
      <c r="X1491">
        <v>78</v>
      </c>
      <c r="Y1491">
        <v>42</v>
      </c>
      <c r="Z1491">
        <v>8</v>
      </c>
      <c r="AA1491">
        <v>13</v>
      </c>
    </row>
    <row r="1492" spans="1:27" x14ac:dyDescent="0.25">
      <c r="A1492" s="1" t="s">
        <v>46</v>
      </c>
      <c r="B1492" s="1" t="s">
        <v>37</v>
      </c>
      <c r="C1492" s="1" t="s">
        <v>44</v>
      </c>
      <c r="D1492" s="1" t="s">
        <v>298</v>
      </c>
      <c r="E1492" s="1" t="s">
        <v>12</v>
      </c>
      <c r="F1492" s="1" t="s">
        <v>133</v>
      </c>
      <c r="G1492" s="1" t="str">
        <f>UPPER(players_stats[[#This Row],[Agents]])</f>
        <v>CYPHER</v>
      </c>
      <c r="H1492" s="1" t="str">
        <f>IF(OR(ISNUMBER(FIND(",",players_stats[[#This Row],[Agents MAYUS]])),ISNUMBER(FIND("All Match Types",players_stats[[#This Row],[Match Type]]))),"Eliminar","")</f>
        <v/>
      </c>
      <c r="I1492">
        <v>67</v>
      </c>
      <c r="J1492">
        <v>136</v>
      </c>
      <c r="K1492">
        <v>243</v>
      </c>
      <c r="L1492">
        <v>144</v>
      </c>
      <c r="M1492">
        <v>0.75</v>
      </c>
      <c r="N1492">
        <v>167</v>
      </c>
      <c r="O1492">
        <v>88</v>
      </c>
      <c r="P1492">
        <v>27</v>
      </c>
      <c r="Q1492">
        <v>9</v>
      </c>
      <c r="R1492">
        <v>9</v>
      </c>
      <c r="S1492">
        <v>0.34</v>
      </c>
      <c r="T1492">
        <v>0.38</v>
      </c>
      <c r="U1492" s="1" t="s">
        <v>487</v>
      </c>
      <c r="V1492">
        <v>22</v>
      </c>
      <c r="W1492">
        <v>59</v>
      </c>
      <c r="X1492">
        <v>41</v>
      </c>
      <c r="Y1492">
        <v>18</v>
      </c>
      <c r="Z1492">
        <v>6</v>
      </c>
      <c r="AA1492">
        <v>6</v>
      </c>
    </row>
    <row r="1493" spans="1:27" x14ac:dyDescent="0.25">
      <c r="A1493" s="1" t="s">
        <v>46</v>
      </c>
      <c r="B1493" s="1" t="s">
        <v>37</v>
      </c>
      <c r="C1493" s="1" t="s">
        <v>44</v>
      </c>
      <c r="D1493" s="1" t="s">
        <v>298</v>
      </c>
      <c r="E1493" s="1" t="s">
        <v>12</v>
      </c>
      <c r="F1493" s="1" t="s">
        <v>134</v>
      </c>
      <c r="G1493" s="1" t="str">
        <f>UPPER(players_stats[[#This Row],[Agents]])</f>
        <v>KILLJOY</v>
      </c>
      <c r="H1493" s="1" t="str">
        <f>IF(OR(ISNUMBER(FIND(",",players_stats[[#This Row],[Agents MAYUS]])),ISNUMBER(FIND("All Match Types",players_stats[[#This Row],[Match Type]]))),"Eliminar","")</f>
        <v/>
      </c>
      <c r="I1493">
        <v>39</v>
      </c>
      <c r="J1493">
        <v>81</v>
      </c>
      <c r="K1493">
        <v>196</v>
      </c>
      <c r="L1493">
        <v>82</v>
      </c>
      <c r="M1493">
        <v>0.49</v>
      </c>
      <c r="N1493">
        <v>131</v>
      </c>
      <c r="O1493">
        <v>69</v>
      </c>
      <c r="P1493">
        <v>18</v>
      </c>
      <c r="Q1493">
        <v>0</v>
      </c>
      <c r="R1493">
        <v>15</v>
      </c>
      <c r="S1493">
        <v>0.19</v>
      </c>
      <c r="U1493" s="1" t="s">
        <v>139</v>
      </c>
      <c r="V1493">
        <v>18</v>
      </c>
      <c r="W1493">
        <v>27</v>
      </c>
      <c r="X1493">
        <v>33</v>
      </c>
      <c r="Y1493">
        <v>7</v>
      </c>
      <c r="Z1493">
        <v>0</v>
      </c>
      <c r="AA1493">
        <v>6</v>
      </c>
    </row>
    <row r="1494" spans="1:27" x14ac:dyDescent="0.25">
      <c r="A1494" s="1" t="s">
        <v>46</v>
      </c>
      <c r="B1494" s="1" t="s">
        <v>37</v>
      </c>
      <c r="C1494" s="1" t="s">
        <v>44</v>
      </c>
      <c r="D1494" s="1" t="s">
        <v>298</v>
      </c>
      <c r="E1494" s="1" t="s">
        <v>12</v>
      </c>
      <c r="F1494" s="1" t="s">
        <v>136</v>
      </c>
      <c r="G1494" s="1" t="str">
        <f>UPPER(players_stats[[#This Row],[Agents]])</f>
        <v>CYPHER, KILLJOY</v>
      </c>
      <c r="H1494" s="1" t="str">
        <f>IF(OR(ISNUMBER(FIND(",",players_stats[[#This Row],[Agents MAYUS]])),ISNUMBER(FIND("All Match Types",players_stats[[#This Row],[Match Type]]))),"Eliminar","")</f>
        <v>Eliminar</v>
      </c>
      <c r="I1494">
        <v>106</v>
      </c>
      <c r="J1494">
        <v>115</v>
      </c>
      <c r="K1494">
        <v>225</v>
      </c>
      <c r="L1494">
        <v>116</v>
      </c>
      <c r="M1494">
        <v>0.65</v>
      </c>
      <c r="N1494">
        <v>154</v>
      </c>
      <c r="O1494">
        <v>81</v>
      </c>
      <c r="P1494">
        <v>24</v>
      </c>
      <c r="Q1494">
        <v>6</v>
      </c>
      <c r="R1494">
        <v>11</v>
      </c>
      <c r="S1494">
        <v>0.28000000000000003</v>
      </c>
      <c r="T1494">
        <v>0.33</v>
      </c>
      <c r="U1494" s="1" t="s">
        <v>530</v>
      </c>
      <c r="V1494">
        <v>22</v>
      </c>
      <c r="W1494">
        <v>86</v>
      </c>
      <c r="X1494">
        <v>74</v>
      </c>
      <c r="Y1494">
        <v>25</v>
      </c>
      <c r="Z1494">
        <v>6</v>
      </c>
      <c r="AA1494">
        <v>12</v>
      </c>
    </row>
    <row r="1495" spans="1:27" x14ac:dyDescent="0.25">
      <c r="A1495" s="1" t="s">
        <v>46</v>
      </c>
      <c r="B1495" s="1" t="s">
        <v>37</v>
      </c>
      <c r="C1495" s="1" t="s">
        <v>44</v>
      </c>
      <c r="D1495" s="1" t="s">
        <v>303</v>
      </c>
      <c r="E1495" s="1" t="s">
        <v>12</v>
      </c>
      <c r="F1495" s="1" t="s">
        <v>145</v>
      </c>
      <c r="G1495" s="1" t="str">
        <f>UPPER(players_stats[[#This Row],[Agents]])</f>
        <v>JETT</v>
      </c>
      <c r="H1495" s="1" t="str">
        <f>IF(OR(ISNUMBER(FIND(",",players_stats[[#This Row],[Agents MAYUS]])),ISNUMBER(FIND("All Match Types",players_stats[[#This Row],[Match Type]]))),"Eliminar","")</f>
        <v/>
      </c>
      <c r="I1495">
        <v>46</v>
      </c>
      <c r="J1495">
        <v>77</v>
      </c>
      <c r="K1495">
        <v>173</v>
      </c>
      <c r="L1495">
        <v>81</v>
      </c>
      <c r="M1495">
        <v>0.63</v>
      </c>
      <c r="N1495">
        <v>108</v>
      </c>
      <c r="O1495">
        <v>65</v>
      </c>
      <c r="P1495">
        <v>11</v>
      </c>
      <c r="Q1495">
        <v>9</v>
      </c>
      <c r="R1495">
        <v>17</v>
      </c>
      <c r="S1495">
        <v>0.19</v>
      </c>
      <c r="T1495">
        <v>0.11</v>
      </c>
      <c r="U1495" s="1" t="s">
        <v>238</v>
      </c>
      <c r="V1495">
        <v>18</v>
      </c>
      <c r="W1495">
        <v>30</v>
      </c>
      <c r="X1495">
        <v>37</v>
      </c>
      <c r="Y1495">
        <v>5</v>
      </c>
      <c r="Z1495">
        <v>4</v>
      </c>
      <c r="AA1495">
        <v>8</v>
      </c>
    </row>
    <row r="1496" spans="1:27" x14ac:dyDescent="0.25">
      <c r="A1496" s="1" t="s">
        <v>46</v>
      </c>
      <c r="B1496" s="1" t="s">
        <v>37</v>
      </c>
      <c r="C1496" s="1" t="s">
        <v>44</v>
      </c>
      <c r="D1496" s="1" t="s">
        <v>303</v>
      </c>
      <c r="E1496" s="1" t="s">
        <v>12</v>
      </c>
      <c r="F1496" s="1" t="s">
        <v>188</v>
      </c>
      <c r="G1496" s="1" t="str">
        <f>UPPER(players_stats[[#This Row],[Agents]])</f>
        <v>NEON</v>
      </c>
      <c r="H1496" s="1" t="str">
        <f>IF(OR(ISNUMBER(FIND(",",players_stats[[#This Row],[Agents MAYUS]])),ISNUMBER(FIND("All Match Types",players_stats[[#This Row],[Match Type]]))),"Eliminar","")</f>
        <v/>
      </c>
      <c r="I1496">
        <v>44</v>
      </c>
      <c r="J1496">
        <v>135</v>
      </c>
      <c r="K1496">
        <v>298</v>
      </c>
      <c r="L1496">
        <v>131</v>
      </c>
      <c r="M1496">
        <v>0.77</v>
      </c>
      <c r="N1496">
        <v>195</v>
      </c>
      <c r="O1496">
        <v>105</v>
      </c>
      <c r="P1496">
        <v>27</v>
      </c>
      <c r="Q1496">
        <v>23</v>
      </c>
      <c r="R1496">
        <v>16</v>
      </c>
      <c r="S1496">
        <v>0.19</v>
      </c>
      <c r="U1496" s="1" t="s">
        <v>175</v>
      </c>
      <c r="V1496">
        <v>27</v>
      </c>
      <c r="W1496">
        <v>46</v>
      </c>
      <c r="X1496">
        <v>35</v>
      </c>
      <c r="Y1496">
        <v>12</v>
      </c>
      <c r="Z1496">
        <v>10</v>
      </c>
      <c r="AA1496">
        <v>7</v>
      </c>
    </row>
    <row r="1497" spans="1:27" x14ac:dyDescent="0.25">
      <c r="A1497" s="1" t="s">
        <v>46</v>
      </c>
      <c r="B1497" s="1" t="s">
        <v>37</v>
      </c>
      <c r="C1497" s="1" t="s">
        <v>44</v>
      </c>
      <c r="D1497" s="1" t="s">
        <v>303</v>
      </c>
      <c r="E1497" s="1" t="s">
        <v>12</v>
      </c>
      <c r="F1497" s="1" t="s">
        <v>531</v>
      </c>
      <c r="G1497" s="1" t="str">
        <f>UPPER(players_stats[[#This Row],[Agents]])</f>
        <v>REYNA</v>
      </c>
      <c r="H1497" s="1" t="str">
        <f>IF(OR(ISNUMBER(FIND(",",players_stats[[#This Row],[Agents MAYUS]])),ISNUMBER(FIND("All Match Types",players_stats[[#This Row],[Match Type]]))),"Eliminar","")</f>
        <v/>
      </c>
      <c r="I1497">
        <v>16</v>
      </c>
      <c r="J1497">
        <v>44</v>
      </c>
      <c r="K1497">
        <v>111</v>
      </c>
      <c r="L1497">
        <v>38</v>
      </c>
      <c r="M1497">
        <v>0.44</v>
      </c>
      <c r="N1497">
        <v>87</v>
      </c>
      <c r="O1497">
        <v>31</v>
      </c>
      <c r="P1497">
        <v>13</v>
      </c>
      <c r="Q1497">
        <v>6</v>
      </c>
      <c r="R1497">
        <v>25</v>
      </c>
      <c r="S1497">
        <v>0.17</v>
      </c>
      <c r="U1497" s="1" t="s">
        <v>63</v>
      </c>
      <c r="V1497">
        <v>5</v>
      </c>
      <c r="W1497">
        <v>5</v>
      </c>
      <c r="X1497">
        <v>13</v>
      </c>
      <c r="Y1497">
        <v>2</v>
      </c>
      <c r="Z1497">
        <v>1</v>
      </c>
      <c r="AA1497">
        <v>4</v>
      </c>
    </row>
    <row r="1498" spans="1:27" x14ac:dyDescent="0.25">
      <c r="A1498" s="1" t="s">
        <v>46</v>
      </c>
      <c r="B1498" s="1" t="s">
        <v>37</v>
      </c>
      <c r="C1498" s="1" t="s">
        <v>44</v>
      </c>
      <c r="D1498" s="1" t="s">
        <v>303</v>
      </c>
      <c r="E1498" s="1" t="s">
        <v>12</v>
      </c>
      <c r="F1498" s="1" t="s">
        <v>532</v>
      </c>
      <c r="G1498" s="1" t="str">
        <f>UPPER(players_stats[[#This Row],[Agents]])</f>
        <v>JETT, NEON, REYNA</v>
      </c>
      <c r="H1498" s="1" t="str">
        <f>IF(OR(ISNUMBER(FIND(",",players_stats[[#This Row],[Agents MAYUS]])),ISNUMBER(FIND("All Match Types",players_stats[[#This Row],[Match Type]]))),"Eliminar","")</f>
        <v>Eliminar</v>
      </c>
      <c r="I1498">
        <v>106</v>
      </c>
      <c r="J1498">
        <v>96</v>
      </c>
      <c r="K1498">
        <v>210</v>
      </c>
      <c r="L1498">
        <v>95</v>
      </c>
      <c r="M1498">
        <v>0.66</v>
      </c>
      <c r="N1498">
        <v>141</v>
      </c>
      <c r="O1498">
        <v>76</v>
      </c>
      <c r="P1498">
        <v>18</v>
      </c>
      <c r="Q1498">
        <v>14</v>
      </c>
      <c r="R1498">
        <v>18</v>
      </c>
      <c r="S1498">
        <v>0.19</v>
      </c>
      <c r="T1498">
        <v>7.0000000000000007E-2</v>
      </c>
      <c r="U1498" s="1" t="s">
        <v>256</v>
      </c>
      <c r="V1498">
        <v>27</v>
      </c>
      <c r="W1498">
        <v>81</v>
      </c>
      <c r="X1498">
        <v>85</v>
      </c>
      <c r="Y1498">
        <v>19</v>
      </c>
      <c r="Z1498">
        <v>15</v>
      </c>
      <c r="AA1498">
        <v>19</v>
      </c>
    </row>
    <row r="1499" spans="1:27" x14ac:dyDescent="0.25">
      <c r="A1499" s="1" t="s">
        <v>46</v>
      </c>
      <c r="B1499" s="1" t="s">
        <v>37</v>
      </c>
      <c r="C1499" s="1" t="s">
        <v>44</v>
      </c>
      <c r="D1499" s="1" t="s">
        <v>296</v>
      </c>
      <c r="E1499" s="1" t="s">
        <v>12</v>
      </c>
      <c r="F1499" s="1" t="s">
        <v>140</v>
      </c>
      <c r="G1499" s="1" t="str">
        <f>UPPER(players_stats[[#This Row],[Agents]])</f>
        <v>OMEN</v>
      </c>
      <c r="H1499" s="1" t="str">
        <f>IF(OR(ISNUMBER(FIND(",",players_stats[[#This Row],[Agents MAYUS]])),ISNUMBER(FIND("All Match Types",players_stats[[#This Row],[Match Type]]))),"Eliminar","")</f>
        <v/>
      </c>
      <c r="I1499">
        <v>90</v>
      </c>
      <c r="J1499">
        <v>8</v>
      </c>
      <c r="K1499">
        <v>152</v>
      </c>
      <c r="L1499">
        <v>68</v>
      </c>
      <c r="M1499">
        <v>0.67</v>
      </c>
      <c r="N1499">
        <v>96</v>
      </c>
      <c r="O1499">
        <v>49</v>
      </c>
      <c r="P1499">
        <v>49</v>
      </c>
      <c r="Q1499">
        <v>4</v>
      </c>
      <c r="R1499">
        <v>1</v>
      </c>
      <c r="S1499">
        <v>0.3</v>
      </c>
      <c r="T1499">
        <v>0.38</v>
      </c>
      <c r="U1499" s="1" t="s">
        <v>487</v>
      </c>
      <c r="V1499">
        <v>13</v>
      </c>
      <c r="W1499">
        <v>44</v>
      </c>
      <c r="X1499">
        <v>65</v>
      </c>
      <c r="Y1499">
        <v>44</v>
      </c>
      <c r="Z1499">
        <v>4</v>
      </c>
      <c r="AA1499">
        <v>9</v>
      </c>
    </row>
    <row r="1500" spans="1:27" x14ac:dyDescent="0.25">
      <c r="A1500" s="1" t="s">
        <v>46</v>
      </c>
      <c r="B1500" s="1" t="s">
        <v>37</v>
      </c>
      <c r="C1500" s="1" t="s">
        <v>44</v>
      </c>
      <c r="D1500" s="1" t="s">
        <v>296</v>
      </c>
      <c r="E1500" s="1" t="s">
        <v>12</v>
      </c>
      <c r="F1500" s="1" t="s">
        <v>152</v>
      </c>
      <c r="G1500" s="1" t="str">
        <f>UPPER(players_stats[[#This Row],[Agents]])</f>
        <v>VIPER</v>
      </c>
      <c r="H1500" s="1" t="str">
        <f>IF(OR(ISNUMBER(FIND(",",players_stats[[#This Row],[Agents MAYUS]])),ISNUMBER(FIND("All Match Types",players_stats[[#This Row],[Match Type]]))),"Eliminar","")</f>
        <v/>
      </c>
      <c r="I1500">
        <v>16</v>
      </c>
      <c r="J1500">
        <v>41</v>
      </c>
      <c r="K1500">
        <v>103</v>
      </c>
      <c r="L1500">
        <v>46</v>
      </c>
      <c r="M1500">
        <v>0.44</v>
      </c>
      <c r="N1500">
        <v>70</v>
      </c>
      <c r="O1500">
        <v>38</v>
      </c>
      <c r="P1500">
        <v>13</v>
      </c>
      <c r="Q1500">
        <v>0</v>
      </c>
      <c r="R1500">
        <v>13</v>
      </c>
      <c r="S1500">
        <v>0.33</v>
      </c>
      <c r="T1500">
        <v>0.2</v>
      </c>
      <c r="U1500" s="1" t="s">
        <v>235</v>
      </c>
      <c r="V1500">
        <v>6</v>
      </c>
      <c r="W1500">
        <v>6</v>
      </c>
      <c r="X1500">
        <v>13</v>
      </c>
      <c r="Y1500">
        <v>2</v>
      </c>
      <c r="Z1500">
        <v>0</v>
      </c>
      <c r="AA1500">
        <v>2</v>
      </c>
    </row>
    <row r="1501" spans="1:27" x14ac:dyDescent="0.25">
      <c r="A1501" s="1" t="s">
        <v>46</v>
      </c>
      <c r="B1501" s="1" t="s">
        <v>37</v>
      </c>
      <c r="C1501" s="1" t="s">
        <v>44</v>
      </c>
      <c r="D1501" s="1" t="s">
        <v>296</v>
      </c>
      <c r="E1501" s="1" t="s">
        <v>12</v>
      </c>
      <c r="F1501" s="1" t="s">
        <v>225</v>
      </c>
      <c r="G1501" s="1" t="str">
        <f>UPPER(players_stats[[#This Row],[Agents]])</f>
        <v>OMEN, VIPER</v>
      </c>
      <c r="H1501" s="1" t="str">
        <f>IF(OR(ISNUMBER(FIND(",",players_stats[[#This Row],[Agents MAYUS]])),ISNUMBER(FIND("All Match Types",players_stats[[#This Row],[Match Type]]))),"Eliminar","")</f>
        <v>Eliminar</v>
      </c>
      <c r="I1501">
        <v>106</v>
      </c>
      <c r="J1501">
        <v>74</v>
      </c>
      <c r="K1501">
        <v>143</v>
      </c>
      <c r="L1501">
        <v>64</v>
      </c>
      <c r="M1501">
        <v>0.63</v>
      </c>
      <c r="N1501">
        <v>92</v>
      </c>
      <c r="O1501">
        <v>47</v>
      </c>
      <c r="P1501">
        <v>43</v>
      </c>
      <c r="Q1501">
        <v>4</v>
      </c>
      <c r="R1501">
        <v>1</v>
      </c>
      <c r="S1501">
        <v>0.3</v>
      </c>
      <c r="T1501">
        <v>0.33</v>
      </c>
      <c r="U1501" s="1" t="s">
        <v>533</v>
      </c>
      <c r="V1501">
        <v>13</v>
      </c>
      <c r="W1501">
        <v>50</v>
      </c>
      <c r="X1501">
        <v>78</v>
      </c>
      <c r="Y1501">
        <v>46</v>
      </c>
      <c r="Z1501">
        <v>4</v>
      </c>
      <c r="AA1501">
        <v>11</v>
      </c>
    </row>
    <row r="1502" spans="1:27" x14ac:dyDescent="0.25">
      <c r="A1502" s="1" t="s">
        <v>46</v>
      </c>
      <c r="B1502" s="1" t="s">
        <v>37</v>
      </c>
      <c r="C1502" s="1" t="s">
        <v>44</v>
      </c>
      <c r="D1502" s="1" t="s">
        <v>301</v>
      </c>
      <c r="E1502" s="1" t="s">
        <v>12</v>
      </c>
      <c r="F1502" s="1" t="s">
        <v>151</v>
      </c>
      <c r="G1502" s="1" t="str">
        <f>UPPER(players_stats[[#This Row],[Agents]])</f>
        <v>SOVA</v>
      </c>
      <c r="H1502" s="1" t="str">
        <f>IF(OR(ISNUMBER(FIND(",",players_stats[[#This Row],[Agents MAYUS]])),ISNUMBER(FIND("All Match Types",players_stats[[#This Row],[Match Type]]))),"Eliminar","")</f>
        <v/>
      </c>
      <c r="I1502">
        <v>106</v>
      </c>
      <c r="J1502">
        <v>78</v>
      </c>
      <c r="K1502">
        <v>173</v>
      </c>
      <c r="L1502">
        <v>76</v>
      </c>
      <c r="M1502">
        <v>0.65</v>
      </c>
      <c r="N1502">
        <v>124</v>
      </c>
      <c r="O1502">
        <v>6</v>
      </c>
      <c r="P1502">
        <v>14</v>
      </c>
      <c r="Q1502">
        <v>8</v>
      </c>
      <c r="R1502">
        <v>8</v>
      </c>
      <c r="S1502">
        <v>0.3</v>
      </c>
      <c r="T1502">
        <v>0.08</v>
      </c>
      <c r="U1502" s="1" t="s">
        <v>282</v>
      </c>
      <c r="V1502">
        <v>21</v>
      </c>
      <c r="W1502">
        <v>64</v>
      </c>
      <c r="X1502">
        <v>84</v>
      </c>
      <c r="Y1502">
        <v>15</v>
      </c>
      <c r="Z1502">
        <v>9</v>
      </c>
      <c r="AA1502">
        <v>9</v>
      </c>
    </row>
    <row r="1503" spans="1:27" x14ac:dyDescent="0.25">
      <c r="A1503" s="1" t="s">
        <v>46</v>
      </c>
      <c r="B1503" s="1" t="s">
        <v>37</v>
      </c>
      <c r="C1503" s="1" t="s">
        <v>44</v>
      </c>
      <c r="D1503" s="1" t="s">
        <v>222</v>
      </c>
      <c r="E1503" s="1" t="s">
        <v>16</v>
      </c>
      <c r="F1503" s="1" t="s">
        <v>181</v>
      </c>
      <c r="G1503" s="1" t="str">
        <f>UPPER(players_stats[[#This Row],[Agents]])</f>
        <v>BREACH</v>
      </c>
      <c r="H1503" s="1" t="str">
        <f>IF(OR(ISNUMBER(FIND(",",players_stats[[#This Row],[Agents MAYUS]])),ISNUMBER(FIND("All Match Types",players_stats[[#This Row],[Match Type]]))),"Eliminar","")</f>
        <v/>
      </c>
      <c r="I1503">
        <v>44</v>
      </c>
      <c r="J1503">
        <v>116</v>
      </c>
      <c r="K1503">
        <v>268</v>
      </c>
      <c r="L1503">
        <v>12</v>
      </c>
      <c r="M1503">
        <v>0.77</v>
      </c>
      <c r="N1503">
        <v>167</v>
      </c>
      <c r="O1503">
        <v>95</v>
      </c>
      <c r="P1503">
        <v>39</v>
      </c>
      <c r="Q1503">
        <v>9</v>
      </c>
      <c r="R1503">
        <v>5</v>
      </c>
      <c r="S1503">
        <v>0.25</v>
      </c>
      <c r="U1503" s="1" t="s">
        <v>175</v>
      </c>
      <c r="V1503">
        <v>22</v>
      </c>
      <c r="W1503">
        <v>42</v>
      </c>
      <c r="X1503">
        <v>35</v>
      </c>
      <c r="Y1503">
        <v>17</v>
      </c>
      <c r="Z1503">
        <v>4</v>
      </c>
      <c r="AA1503">
        <v>2</v>
      </c>
    </row>
    <row r="1504" spans="1:27" x14ac:dyDescent="0.25">
      <c r="A1504" s="1" t="s">
        <v>46</v>
      </c>
      <c r="B1504" s="1" t="s">
        <v>37</v>
      </c>
      <c r="C1504" s="1" t="s">
        <v>44</v>
      </c>
      <c r="D1504" s="1" t="s">
        <v>222</v>
      </c>
      <c r="E1504" s="1" t="s">
        <v>16</v>
      </c>
      <c r="F1504" s="1" t="s">
        <v>198</v>
      </c>
      <c r="G1504" s="1" t="str">
        <f>UPPER(players_stats[[#This Row],[Agents]])</f>
        <v>DEADLOCK</v>
      </c>
      <c r="H1504" s="1" t="str">
        <f>IF(OR(ISNUMBER(FIND(",",players_stats[[#This Row],[Agents MAYUS]])),ISNUMBER(FIND("All Match Types",players_stats[[#This Row],[Match Type]]))),"Eliminar","")</f>
        <v/>
      </c>
      <c r="I1504">
        <v>23</v>
      </c>
      <c r="J1504">
        <v>127</v>
      </c>
      <c r="K1504">
        <v>268</v>
      </c>
      <c r="L1504">
        <v>122</v>
      </c>
      <c r="M1504">
        <v>0.91</v>
      </c>
      <c r="N1504">
        <v>157</v>
      </c>
      <c r="O1504">
        <v>96</v>
      </c>
      <c r="P1504">
        <v>65</v>
      </c>
      <c r="Q1504">
        <v>13</v>
      </c>
      <c r="R1504">
        <v>9</v>
      </c>
      <c r="S1504">
        <v>0.38</v>
      </c>
      <c r="U1504" s="1" t="s">
        <v>63</v>
      </c>
      <c r="V1504">
        <v>22</v>
      </c>
      <c r="W1504">
        <v>22</v>
      </c>
      <c r="X1504">
        <v>18</v>
      </c>
      <c r="Y1504">
        <v>15</v>
      </c>
      <c r="Z1504">
        <v>3</v>
      </c>
      <c r="AA1504">
        <v>2</v>
      </c>
    </row>
    <row r="1505" spans="1:27" x14ac:dyDescent="0.25">
      <c r="A1505" s="1" t="s">
        <v>46</v>
      </c>
      <c r="B1505" s="1" t="s">
        <v>37</v>
      </c>
      <c r="C1505" s="1" t="s">
        <v>44</v>
      </c>
      <c r="D1505" s="1" t="s">
        <v>222</v>
      </c>
      <c r="E1505" s="1" t="s">
        <v>16</v>
      </c>
      <c r="F1505" s="1" t="s">
        <v>157</v>
      </c>
      <c r="G1505" s="1" t="str">
        <f>UPPER(players_stats[[#This Row],[Agents]])</f>
        <v>HARBOR</v>
      </c>
      <c r="H1505" s="1" t="str">
        <f>IF(OR(ISNUMBER(FIND(",",players_stats[[#This Row],[Agents MAYUS]])),ISNUMBER(FIND("All Match Types",players_stats[[#This Row],[Match Type]]))),"Eliminar","")</f>
        <v/>
      </c>
      <c r="I1505">
        <v>39</v>
      </c>
      <c r="J1505">
        <v>133</v>
      </c>
      <c r="K1505">
        <v>240</v>
      </c>
      <c r="L1505">
        <v>152</v>
      </c>
      <c r="M1505">
        <v>0.92</v>
      </c>
      <c r="N1505">
        <v>165</v>
      </c>
      <c r="O1505">
        <v>9</v>
      </c>
      <c r="P1505">
        <v>41</v>
      </c>
      <c r="Q1505">
        <v>8</v>
      </c>
      <c r="R1505">
        <v>5</v>
      </c>
      <c r="S1505">
        <v>0.25</v>
      </c>
      <c r="T1505">
        <v>0.33</v>
      </c>
      <c r="U1505" s="1" t="s">
        <v>156</v>
      </c>
      <c r="V1505">
        <v>21</v>
      </c>
      <c r="W1505">
        <v>35</v>
      </c>
      <c r="X1505">
        <v>23</v>
      </c>
      <c r="Y1505">
        <v>16</v>
      </c>
      <c r="Z1505">
        <v>3</v>
      </c>
      <c r="AA1505">
        <v>2</v>
      </c>
    </row>
    <row r="1506" spans="1:27" x14ac:dyDescent="0.25">
      <c r="A1506" s="1" t="s">
        <v>46</v>
      </c>
      <c r="B1506" s="1" t="s">
        <v>37</v>
      </c>
      <c r="C1506" s="1" t="s">
        <v>44</v>
      </c>
      <c r="D1506" s="1" t="s">
        <v>222</v>
      </c>
      <c r="E1506" s="1" t="s">
        <v>16</v>
      </c>
      <c r="F1506" s="1" t="s">
        <v>534</v>
      </c>
      <c r="G1506" s="1" t="str">
        <f>UPPER(players_stats[[#This Row],[Agents]])</f>
        <v>BREACH, DEADLOCK, HARBOR</v>
      </c>
      <c r="H1506" s="1" t="str">
        <f>IF(OR(ISNUMBER(FIND(",",players_stats[[#This Row],[Agents MAYUS]])),ISNUMBER(FIND("All Match Types",players_stats[[#This Row],[Match Type]]))),"Eliminar","")</f>
        <v>Eliminar</v>
      </c>
      <c r="I1506">
        <v>106</v>
      </c>
      <c r="J1506">
        <v>125</v>
      </c>
      <c r="K1506">
        <v>257</v>
      </c>
      <c r="L1506">
        <v>13</v>
      </c>
      <c r="M1506">
        <v>0.86</v>
      </c>
      <c r="N1506">
        <v>164</v>
      </c>
      <c r="O1506">
        <v>93</v>
      </c>
      <c r="P1506">
        <v>45</v>
      </c>
      <c r="Q1506">
        <v>9</v>
      </c>
      <c r="R1506">
        <v>6</v>
      </c>
      <c r="S1506">
        <v>0.27</v>
      </c>
      <c r="T1506">
        <v>0.11</v>
      </c>
      <c r="U1506" s="1" t="s">
        <v>238</v>
      </c>
      <c r="V1506">
        <v>22</v>
      </c>
      <c r="W1506">
        <v>99</v>
      </c>
      <c r="X1506">
        <v>76</v>
      </c>
      <c r="Y1506">
        <v>48</v>
      </c>
      <c r="Z1506">
        <v>10</v>
      </c>
      <c r="AA1506">
        <v>6</v>
      </c>
    </row>
    <row r="1507" spans="1:27" x14ac:dyDescent="0.25">
      <c r="A1507" s="1" t="s">
        <v>46</v>
      </c>
      <c r="B1507" s="1" t="s">
        <v>37</v>
      </c>
      <c r="C1507" s="1" t="s">
        <v>44</v>
      </c>
      <c r="D1507" s="1" t="s">
        <v>221</v>
      </c>
      <c r="E1507" s="1" t="s">
        <v>16</v>
      </c>
      <c r="F1507" s="1" t="s">
        <v>133</v>
      </c>
      <c r="G1507" s="1" t="str">
        <f>UPPER(players_stats[[#This Row],[Agents]])</f>
        <v>CYPHER</v>
      </c>
      <c r="H1507" s="1" t="str">
        <f>IF(OR(ISNUMBER(FIND(",",players_stats[[#This Row],[Agents MAYUS]])),ISNUMBER(FIND("All Match Types",players_stats[[#This Row],[Match Type]]))),"Eliminar","")</f>
        <v/>
      </c>
      <c r="I1507">
        <v>90</v>
      </c>
      <c r="J1507">
        <v>91</v>
      </c>
      <c r="K1507">
        <v>180</v>
      </c>
      <c r="L1507">
        <v>95</v>
      </c>
      <c r="M1507">
        <v>0.68</v>
      </c>
      <c r="N1507">
        <v>122</v>
      </c>
      <c r="O1507">
        <v>64</v>
      </c>
      <c r="P1507">
        <v>21</v>
      </c>
      <c r="Q1507">
        <v>1</v>
      </c>
      <c r="R1507">
        <v>11</v>
      </c>
      <c r="S1507">
        <v>0.31</v>
      </c>
      <c r="T1507">
        <v>0.09</v>
      </c>
      <c r="U1507" s="1" t="s">
        <v>192</v>
      </c>
      <c r="V1507">
        <v>19</v>
      </c>
      <c r="W1507">
        <v>58</v>
      </c>
      <c r="X1507">
        <v>61</v>
      </c>
      <c r="Y1507">
        <v>19</v>
      </c>
      <c r="Z1507">
        <v>9</v>
      </c>
      <c r="AA1507">
        <v>10</v>
      </c>
    </row>
    <row r="1508" spans="1:27" x14ac:dyDescent="0.25">
      <c r="A1508" s="1" t="s">
        <v>46</v>
      </c>
      <c r="B1508" s="1" t="s">
        <v>37</v>
      </c>
      <c r="C1508" s="1" t="s">
        <v>44</v>
      </c>
      <c r="D1508" s="1" t="s">
        <v>221</v>
      </c>
      <c r="E1508" s="1" t="s">
        <v>16</v>
      </c>
      <c r="F1508" s="1" t="s">
        <v>134</v>
      </c>
      <c r="G1508" s="1" t="str">
        <f>UPPER(players_stats[[#This Row],[Agents]])</f>
        <v>KILLJOY</v>
      </c>
      <c r="H1508" s="1" t="str">
        <f>IF(OR(ISNUMBER(FIND(",",players_stats[[#This Row],[Agents MAYUS]])),ISNUMBER(FIND("All Match Types",players_stats[[#This Row],[Match Type]]))),"Eliminar","")</f>
        <v/>
      </c>
      <c r="I1508">
        <v>16</v>
      </c>
      <c r="J1508">
        <v>161</v>
      </c>
      <c r="K1508">
        <v>285</v>
      </c>
      <c r="L1508">
        <v>243</v>
      </c>
      <c r="M1508">
        <v>0.81</v>
      </c>
      <c r="N1508">
        <v>193</v>
      </c>
      <c r="O1508">
        <v>106</v>
      </c>
      <c r="P1508">
        <v>19</v>
      </c>
      <c r="Q1508">
        <v>19</v>
      </c>
      <c r="R1508">
        <v>0</v>
      </c>
      <c r="S1508">
        <v>0.37</v>
      </c>
      <c r="U1508" s="1" t="s">
        <v>141</v>
      </c>
      <c r="V1508">
        <v>17</v>
      </c>
      <c r="W1508">
        <v>17</v>
      </c>
      <c r="X1508">
        <v>7</v>
      </c>
      <c r="Y1508">
        <v>3</v>
      </c>
      <c r="Z1508">
        <v>3</v>
      </c>
      <c r="AA1508">
        <v>0</v>
      </c>
    </row>
    <row r="1509" spans="1:27" x14ac:dyDescent="0.25">
      <c r="A1509" s="1" t="s">
        <v>46</v>
      </c>
      <c r="B1509" s="1" t="s">
        <v>37</v>
      </c>
      <c r="C1509" s="1" t="s">
        <v>44</v>
      </c>
      <c r="D1509" s="1" t="s">
        <v>221</v>
      </c>
      <c r="E1509" s="1" t="s">
        <v>16</v>
      </c>
      <c r="F1509" s="1" t="s">
        <v>136</v>
      </c>
      <c r="G1509" s="1" t="str">
        <f>UPPER(players_stats[[#This Row],[Agents]])</f>
        <v>CYPHER, KILLJOY</v>
      </c>
      <c r="H1509" s="1" t="str">
        <f>IF(OR(ISNUMBER(FIND(",",players_stats[[#This Row],[Agents MAYUS]])),ISNUMBER(FIND("All Match Types",players_stats[[#This Row],[Match Type]]))),"Eliminar","")</f>
        <v>Eliminar</v>
      </c>
      <c r="I1509">
        <v>106</v>
      </c>
      <c r="J1509">
        <v>101</v>
      </c>
      <c r="K1509">
        <v>201</v>
      </c>
      <c r="L1509">
        <v>11</v>
      </c>
      <c r="M1509">
        <v>0.7</v>
      </c>
      <c r="N1509">
        <v>133</v>
      </c>
      <c r="O1509">
        <v>71</v>
      </c>
      <c r="P1509">
        <v>21</v>
      </c>
      <c r="Q1509">
        <v>11</v>
      </c>
      <c r="R1509">
        <v>9</v>
      </c>
      <c r="S1509">
        <v>0.33</v>
      </c>
      <c r="T1509">
        <v>0.08</v>
      </c>
      <c r="U1509" s="1" t="s">
        <v>292</v>
      </c>
      <c r="V1509">
        <v>19</v>
      </c>
      <c r="W1509">
        <v>75</v>
      </c>
      <c r="X1509">
        <v>68</v>
      </c>
      <c r="Y1509">
        <v>22</v>
      </c>
      <c r="Z1509">
        <v>12</v>
      </c>
      <c r="AA1509">
        <v>10</v>
      </c>
    </row>
    <row r="1510" spans="1:27" x14ac:dyDescent="0.25">
      <c r="A1510" s="1" t="s">
        <v>46</v>
      </c>
      <c r="B1510" s="1" t="s">
        <v>37</v>
      </c>
      <c r="C1510" s="1" t="s">
        <v>44</v>
      </c>
      <c r="D1510" s="1" t="s">
        <v>223</v>
      </c>
      <c r="E1510" s="1" t="s">
        <v>16</v>
      </c>
      <c r="F1510" s="1" t="s">
        <v>145</v>
      </c>
      <c r="G1510" s="1" t="str">
        <f>UPPER(players_stats[[#This Row],[Agents]])</f>
        <v>JETT</v>
      </c>
      <c r="H1510" s="1" t="str">
        <f>IF(OR(ISNUMBER(FIND(",",players_stats[[#This Row],[Agents MAYUS]])),ISNUMBER(FIND("All Match Types",players_stats[[#This Row],[Match Type]]))),"Eliminar","")</f>
        <v/>
      </c>
      <c r="I1510">
        <v>62</v>
      </c>
      <c r="J1510">
        <v>16</v>
      </c>
      <c r="K1510">
        <v>325</v>
      </c>
      <c r="L1510">
        <v>203</v>
      </c>
      <c r="M1510">
        <v>0.79</v>
      </c>
      <c r="N1510">
        <v>208</v>
      </c>
      <c r="O1510">
        <v>115</v>
      </c>
      <c r="P1510">
        <v>13</v>
      </c>
      <c r="Q1510">
        <v>31</v>
      </c>
      <c r="R1510">
        <v>5</v>
      </c>
      <c r="S1510">
        <v>0.28000000000000003</v>
      </c>
      <c r="U1510" s="1" t="s">
        <v>175</v>
      </c>
      <c r="V1510">
        <v>25</v>
      </c>
      <c r="W1510">
        <v>71</v>
      </c>
      <c r="X1510">
        <v>35</v>
      </c>
      <c r="Y1510">
        <v>8</v>
      </c>
      <c r="Z1510">
        <v>19</v>
      </c>
      <c r="AA1510">
        <v>3</v>
      </c>
    </row>
    <row r="1511" spans="1:27" x14ac:dyDescent="0.25">
      <c r="A1511" s="1" t="s">
        <v>46</v>
      </c>
      <c r="B1511" s="1" t="s">
        <v>37</v>
      </c>
      <c r="C1511" s="1" t="s">
        <v>44</v>
      </c>
      <c r="D1511" s="1" t="s">
        <v>223</v>
      </c>
      <c r="E1511" s="1" t="s">
        <v>16</v>
      </c>
      <c r="F1511" s="1" t="s">
        <v>188</v>
      </c>
      <c r="G1511" s="1" t="str">
        <f>UPPER(players_stats[[#This Row],[Agents]])</f>
        <v>NEON</v>
      </c>
      <c r="H1511" s="1" t="str">
        <f>IF(OR(ISNUMBER(FIND(",",players_stats[[#This Row],[Agents MAYUS]])),ISNUMBER(FIND("All Match Types",players_stats[[#This Row],[Match Type]]))),"Eliminar","")</f>
        <v/>
      </c>
      <c r="I1511">
        <v>44</v>
      </c>
      <c r="J1511">
        <v>7</v>
      </c>
      <c r="K1511">
        <v>138</v>
      </c>
      <c r="L1511">
        <v>54</v>
      </c>
      <c r="M1511">
        <v>0.73</v>
      </c>
      <c r="N1511">
        <v>106</v>
      </c>
      <c r="O1511">
        <v>43</v>
      </c>
      <c r="P1511">
        <v>3</v>
      </c>
      <c r="Q1511">
        <v>11</v>
      </c>
      <c r="R1511">
        <v>9</v>
      </c>
      <c r="S1511">
        <v>0.37</v>
      </c>
      <c r="T1511">
        <v>0.4</v>
      </c>
      <c r="U1511" s="1" t="s">
        <v>159</v>
      </c>
      <c r="V1511">
        <v>13</v>
      </c>
      <c r="W1511">
        <v>19</v>
      </c>
      <c r="X1511">
        <v>35</v>
      </c>
      <c r="Y1511">
        <v>13</v>
      </c>
      <c r="Z1511">
        <v>5</v>
      </c>
      <c r="AA1511">
        <v>4</v>
      </c>
    </row>
    <row r="1512" spans="1:27" x14ac:dyDescent="0.25">
      <c r="A1512" s="1" t="s">
        <v>46</v>
      </c>
      <c r="B1512" s="1" t="s">
        <v>37</v>
      </c>
      <c r="C1512" s="1" t="s">
        <v>44</v>
      </c>
      <c r="D1512" s="1" t="s">
        <v>223</v>
      </c>
      <c r="E1512" s="1" t="s">
        <v>16</v>
      </c>
      <c r="F1512" s="1" t="s">
        <v>194</v>
      </c>
      <c r="G1512" s="1" t="str">
        <f>UPPER(players_stats[[#This Row],[Agents]])</f>
        <v>JETT, NEON</v>
      </c>
      <c r="H1512" s="1" t="str">
        <f>IF(OR(ISNUMBER(FIND(",",players_stats[[#This Row],[Agents MAYUS]])),ISNUMBER(FIND("All Match Types",players_stats[[#This Row],[Match Type]]))),"Eliminar","")</f>
        <v>Eliminar</v>
      </c>
      <c r="I1512">
        <v>106</v>
      </c>
      <c r="J1512">
        <v>123</v>
      </c>
      <c r="K1512">
        <v>250</v>
      </c>
      <c r="L1512">
        <v>129</v>
      </c>
      <c r="M1512">
        <v>0.76</v>
      </c>
      <c r="N1512">
        <v>166</v>
      </c>
      <c r="O1512">
        <v>85</v>
      </c>
      <c r="P1512">
        <v>2</v>
      </c>
      <c r="Q1512">
        <v>23</v>
      </c>
      <c r="R1512">
        <v>7</v>
      </c>
      <c r="S1512">
        <v>0.31</v>
      </c>
      <c r="T1512">
        <v>0.18</v>
      </c>
      <c r="U1512" s="1" t="s">
        <v>239</v>
      </c>
      <c r="V1512">
        <v>25</v>
      </c>
      <c r="W1512">
        <v>90</v>
      </c>
      <c r="X1512">
        <v>70</v>
      </c>
      <c r="Y1512">
        <v>21</v>
      </c>
      <c r="Z1512">
        <v>24</v>
      </c>
      <c r="AA1512">
        <v>7</v>
      </c>
    </row>
    <row r="1513" spans="1:27" x14ac:dyDescent="0.25">
      <c r="A1513" s="1" t="s">
        <v>46</v>
      </c>
      <c r="B1513" s="1" t="s">
        <v>37</v>
      </c>
      <c r="C1513" s="1" t="s">
        <v>44</v>
      </c>
      <c r="D1513" s="1" t="s">
        <v>224</v>
      </c>
      <c r="E1513" s="1" t="s">
        <v>16</v>
      </c>
      <c r="F1513" s="1" t="s">
        <v>140</v>
      </c>
      <c r="G1513" s="1" t="str">
        <f>UPPER(players_stats[[#This Row],[Agents]])</f>
        <v>OMEN</v>
      </c>
      <c r="H1513" s="1" t="str">
        <f>IF(OR(ISNUMBER(FIND(",",players_stats[[#This Row],[Agents MAYUS]])),ISNUMBER(FIND("All Match Types",players_stats[[#This Row],[Match Type]]))),"Eliminar","")</f>
        <v/>
      </c>
      <c r="I1513">
        <v>90</v>
      </c>
      <c r="J1513">
        <v>92</v>
      </c>
      <c r="K1513">
        <v>184</v>
      </c>
      <c r="L1513">
        <v>91</v>
      </c>
      <c r="M1513">
        <v>0.81</v>
      </c>
      <c r="N1513">
        <v>122</v>
      </c>
      <c r="O1513">
        <v>64</v>
      </c>
      <c r="P1513">
        <v>41</v>
      </c>
      <c r="Q1513">
        <v>1</v>
      </c>
      <c r="R1513">
        <v>9</v>
      </c>
      <c r="S1513">
        <v>0.23</v>
      </c>
      <c r="U1513" s="1" t="s">
        <v>184</v>
      </c>
      <c r="V1513">
        <v>18</v>
      </c>
      <c r="W1513">
        <v>58</v>
      </c>
      <c r="X1513">
        <v>64</v>
      </c>
      <c r="Y1513">
        <v>37</v>
      </c>
      <c r="Z1513">
        <v>9</v>
      </c>
      <c r="AA1513">
        <v>8</v>
      </c>
    </row>
    <row r="1514" spans="1:27" x14ac:dyDescent="0.25">
      <c r="A1514" s="1" t="s">
        <v>46</v>
      </c>
      <c r="B1514" s="1" t="s">
        <v>37</v>
      </c>
      <c r="C1514" s="1" t="s">
        <v>44</v>
      </c>
      <c r="D1514" s="1" t="s">
        <v>224</v>
      </c>
      <c r="E1514" s="1" t="s">
        <v>16</v>
      </c>
      <c r="F1514" s="1" t="s">
        <v>152</v>
      </c>
      <c r="G1514" s="1" t="str">
        <f>UPPER(players_stats[[#This Row],[Agents]])</f>
        <v>VIPER</v>
      </c>
      <c r="H1514" s="1" t="str">
        <f>IF(OR(ISNUMBER(FIND(",",players_stats[[#This Row],[Agents MAYUS]])),ISNUMBER(FIND("All Match Types",players_stats[[#This Row],[Match Type]]))),"Eliminar","")</f>
        <v/>
      </c>
      <c r="I1514">
        <v>16</v>
      </c>
      <c r="J1514">
        <v>112</v>
      </c>
      <c r="K1514">
        <v>168</v>
      </c>
      <c r="L1514">
        <v>143</v>
      </c>
      <c r="M1514">
        <v>0.88</v>
      </c>
      <c r="N1514">
        <v>99</v>
      </c>
      <c r="O1514">
        <v>63</v>
      </c>
      <c r="P1514">
        <v>6</v>
      </c>
      <c r="Q1514">
        <v>13</v>
      </c>
      <c r="R1514">
        <v>0</v>
      </c>
      <c r="S1514">
        <v>0.17</v>
      </c>
      <c r="U1514" s="1" t="s">
        <v>63</v>
      </c>
      <c r="V1514">
        <v>10</v>
      </c>
      <c r="W1514">
        <v>10</v>
      </c>
      <c r="X1514">
        <v>7</v>
      </c>
      <c r="Y1514">
        <v>1</v>
      </c>
      <c r="Z1514">
        <v>2</v>
      </c>
      <c r="AA1514">
        <v>0</v>
      </c>
    </row>
    <row r="1515" spans="1:27" x14ac:dyDescent="0.25">
      <c r="A1515" s="1" t="s">
        <v>46</v>
      </c>
      <c r="B1515" s="1" t="s">
        <v>37</v>
      </c>
      <c r="C1515" s="1" t="s">
        <v>44</v>
      </c>
      <c r="D1515" s="1" t="s">
        <v>224</v>
      </c>
      <c r="E1515" s="1" t="s">
        <v>16</v>
      </c>
      <c r="F1515" s="1" t="s">
        <v>225</v>
      </c>
      <c r="G1515" s="1" t="str">
        <f>UPPER(players_stats[[#This Row],[Agents]])</f>
        <v>OMEN, VIPER</v>
      </c>
      <c r="H1515" s="1" t="str">
        <f>IF(OR(ISNUMBER(FIND(",",players_stats[[#This Row],[Agents MAYUS]])),ISNUMBER(FIND("All Match Types",players_stats[[#This Row],[Match Type]]))),"Eliminar","")</f>
        <v>Eliminar</v>
      </c>
      <c r="I1515">
        <v>106</v>
      </c>
      <c r="J1515">
        <v>95</v>
      </c>
      <c r="K1515">
        <v>180</v>
      </c>
      <c r="L1515">
        <v>96</v>
      </c>
      <c r="M1515">
        <v>0.82</v>
      </c>
      <c r="N1515">
        <v>119</v>
      </c>
      <c r="O1515">
        <v>64</v>
      </c>
      <c r="P1515">
        <v>36</v>
      </c>
      <c r="Q1515">
        <v>1</v>
      </c>
      <c r="R1515">
        <v>8</v>
      </c>
      <c r="S1515">
        <v>0.23</v>
      </c>
      <c r="U1515" s="1" t="s">
        <v>184</v>
      </c>
      <c r="V1515">
        <v>18</v>
      </c>
      <c r="W1515">
        <v>68</v>
      </c>
      <c r="X1515">
        <v>71</v>
      </c>
      <c r="Y1515">
        <v>38</v>
      </c>
      <c r="Z1515">
        <v>11</v>
      </c>
      <c r="AA1515">
        <v>8</v>
      </c>
    </row>
    <row r="1516" spans="1:27" x14ac:dyDescent="0.25">
      <c r="A1516" s="1" t="s">
        <v>46</v>
      </c>
      <c r="B1516" s="1" t="s">
        <v>37</v>
      </c>
      <c r="C1516" s="1" t="s">
        <v>44</v>
      </c>
      <c r="D1516" s="1" t="s">
        <v>226</v>
      </c>
      <c r="E1516" s="1" t="s">
        <v>16</v>
      </c>
      <c r="F1516" s="1" t="s">
        <v>151</v>
      </c>
      <c r="G1516" s="1" t="str">
        <f>UPPER(players_stats[[#This Row],[Agents]])</f>
        <v>SOVA</v>
      </c>
      <c r="H1516" s="1" t="str">
        <f>IF(OR(ISNUMBER(FIND(",",players_stats[[#This Row],[Agents MAYUS]])),ISNUMBER(FIND("All Match Types",players_stats[[#This Row],[Match Type]]))),"Eliminar","")</f>
        <v/>
      </c>
      <c r="I1516">
        <v>106</v>
      </c>
      <c r="J1516">
        <v>105</v>
      </c>
      <c r="K1516">
        <v>186</v>
      </c>
      <c r="L1516">
        <v>10</v>
      </c>
      <c r="M1516">
        <v>0.8</v>
      </c>
      <c r="N1516">
        <v>129</v>
      </c>
      <c r="O1516">
        <v>62</v>
      </c>
      <c r="P1516">
        <v>31</v>
      </c>
      <c r="Q1516">
        <v>7</v>
      </c>
      <c r="R1516">
        <v>1</v>
      </c>
      <c r="S1516">
        <v>0.19</v>
      </c>
      <c r="T1516">
        <v>0.12</v>
      </c>
      <c r="U1516" s="1" t="s">
        <v>535</v>
      </c>
      <c r="V1516">
        <v>23</v>
      </c>
      <c r="W1516">
        <v>66</v>
      </c>
      <c r="X1516">
        <v>66</v>
      </c>
      <c r="Y1516">
        <v>33</v>
      </c>
      <c r="Z1516">
        <v>7</v>
      </c>
      <c r="AA1516">
        <v>11</v>
      </c>
    </row>
    <row r="1517" spans="1:27" x14ac:dyDescent="0.25">
      <c r="A1517" s="1" t="s">
        <v>46</v>
      </c>
      <c r="B1517" s="1" t="s">
        <v>47</v>
      </c>
      <c r="C1517" s="1" t="s">
        <v>48</v>
      </c>
      <c r="D1517" s="1" t="s">
        <v>536</v>
      </c>
      <c r="E1517" s="1" t="s">
        <v>51</v>
      </c>
      <c r="F1517" s="1" t="s">
        <v>181</v>
      </c>
      <c r="G1517" s="1" t="str">
        <f>UPPER(players_stats[[#This Row],[Agents]])</f>
        <v>BREACH</v>
      </c>
      <c r="H1517" s="1" t="str">
        <f>IF(OR(ISNUMBER(FIND(",",players_stats[[#This Row],[Agents MAYUS]])),ISNUMBER(FIND("All Match Types",players_stats[[#This Row],[Match Type]]))),"Eliminar","")</f>
        <v/>
      </c>
      <c r="I1517">
        <v>30</v>
      </c>
      <c r="J1517">
        <v>133</v>
      </c>
      <c r="K1517">
        <v>232</v>
      </c>
      <c r="L1517">
        <v>126</v>
      </c>
      <c r="M1517">
        <v>0.8</v>
      </c>
      <c r="N1517">
        <v>147</v>
      </c>
      <c r="O1517">
        <v>8</v>
      </c>
      <c r="P1517">
        <v>67</v>
      </c>
      <c r="Q1517">
        <v>3</v>
      </c>
      <c r="R1517">
        <v>3</v>
      </c>
      <c r="S1517">
        <v>0.27</v>
      </c>
      <c r="U1517" s="1" t="s">
        <v>139</v>
      </c>
      <c r="V1517">
        <v>24</v>
      </c>
      <c r="W1517">
        <v>24</v>
      </c>
      <c r="X1517">
        <v>19</v>
      </c>
      <c r="Y1517">
        <v>20</v>
      </c>
      <c r="Z1517">
        <v>1</v>
      </c>
      <c r="AA1517">
        <v>1</v>
      </c>
    </row>
    <row r="1518" spans="1:27" x14ac:dyDescent="0.25">
      <c r="A1518" s="1" t="s">
        <v>46</v>
      </c>
      <c r="B1518" s="1" t="s">
        <v>47</v>
      </c>
      <c r="C1518" s="1" t="s">
        <v>48</v>
      </c>
      <c r="D1518" s="1" t="s">
        <v>536</v>
      </c>
      <c r="E1518" s="1" t="s">
        <v>51</v>
      </c>
      <c r="F1518" s="1" t="s">
        <v>151</v>
      </c>
      <c r="G1518" s="1" t="str">
        <f>UPPER(players_stats[[#This Row],[Agents]])</f>
        <v>SOVA</v>
      </c>
      <c r="H1518" s="1" t="str">
        <f>IF(OR(ISNUMBER(FIND(",",players_stats[[#This Row],[Agents MAYUS]])),ISNUMBER(FIND("All Match Types",players_stats[[#This Row],[Match Type]]))),"Eliminar","")</f>
        <v/>
      </c>
      <c r="I1518">
        <v>26</v>
      </c>
      <c r="J1518">
        <v>124</v>
      </c>
      <c r="K1518">
        <v>242</v>
      </c>
      <c r="L1518">
        <v>144</v>
      </c>
      <c r="M1518">
        <v>0.77</v>
      </c>
      <c r="N1518">
        <v>163</v>
      </c>
      <c r="O1518">
        <v>88</v>
      </c>
      <c r="P1518">
        <v>15</v>
      </c>
      <c r="Q1518">
        <v>4</v>
      </c>
      <c r="R1518">
        <v>8</v>
      </c>
      <c r="S1518">
        <v>0.23</v>
      </c>
      <c r="T1518">
        <v>0.17</v>
      </c>
      <c r="U1518" s="1" t="s">
        <v>172</v>
      </c>
      <c r="V1518">
        <v>23</v>
      </c>
      <c r="W1518">
        <v>23</v>
      </c>
      <c r="X1518">
        <v>16</v>
      </c>
      <c r="Y1518">
        <v>4</v>
      </c>
      <c r="Z1518">
        <v>1</v>
      </c>
      <c r="AA1518">
        <v>2</v>
      </c>
    </row>
    <row r="1519" spans="1:27" x14ac:dyDescent="0.25">
      <c r="A1519" s="1" t="s">
        <v>46</v>
      </c>
      <c r="B1519" s="1" t="s">
        <v>47</v>
      </c>
      <c r="C1519" s="1" t="s">
        <v>48</v>
      </c>
      <c r="D1519" s="1" t="s">
        <v>536</v>
      </c>
      <c r="E1519" s="1" t="s">
        <v>51</v>
      </c>
      <c r="F1519" s="1" t="s">
        <v>537</v>
      </c>
      <c r="G1519" s="1" t="str">
        <f>UPPER(players_stats[[#This Row],[Agents]])</f>
        <v>BREACH, SOVA</v>
      </c>
      <c r="H1519" s="1" t="str">
        <f>IF(OR(ISNUMBER(FIND(",",players_stats[[#This Row],[Agents MAYUS]])),ISNUMBER(FIND("All Match Types",players_stats[[#This Row],[Match Type]]))),"Eliminar","")</f>
        <v>Eliminar</v>
      </c>
      <c r="I1519">
        <v>56</v>
      </c>
      <c r="J1519">
        <v>129</v>
      </c>
      <c r="K1519">
        <v>237</v>
      </c>
      <c r="L1519">
        <v>134</v>
      </c>
      <c r="M1519">
        <v>0.79</v>
      </c>
      <c r="N1519">
        <v>154</v>
      </c>
      <c r="O1519">
        <v>84</v>
      </c>
      <c r="P1519">
        <v>43</v>
      </c>
      <c r="Q1519">
        <v>4</v>
      </c>
      <c r="R1519">
        <v>5</v>
      </c>
      <c r="S1519">
        <v>0.25</v>
      </c>
      <c r="T1519">
        <v>0.13</v>
      </c>
      <c r="U1519" s="1" t="s">
        <v>313</v>
      </c>
      <c r="V1519">
        <v>24</v>
      </c>
      <c r="W1519">
        <v>47</v>
      </c>
      <c r="X1519">
        <v>35</v>
      </c>
      <c r="Y1519">
        <v>24</v>
      </c>
      <c r="Z1519">
        <v>2</v>
      </c>
      <c r="AA1519">
        <v>3</v>
      </c>
    </row>
    <row r="1520" spans="1:27" x14ac:dyDescent="0.25">
      <c r="A1520" s="1" t="s">
        <v>46</v>
      </c>
      <c r="B1520" s="1" t="s">
        <v>47</v>
      </c>
      <c r="C1520" s="1" t="s">
        <v>48</v>
      </c>
      <c r="D1520" s="1" t="s">
        <v>538</v>
      </c>
      <c r="E1520" s="1" t="s">
        <v>51</v>
      </c>
      <c r="F1520" s="1" t="s">
        <v>138</v>
      </c>
      <c r="G1520" s="1" t="str">
        <f>UPPER(players_stats[[#This Row],[Agents]])</f>
        <v>GEKKO</v>
      </c>
      <c r="H1520" s="1" t="str">
        <f>IF(OR(ISNUMBER(FIND(",",players_stats[[#This Row],[Agents MAYUS]])),ISNUMBER(FIND("All Match Types",players_stats[[#This Row],[Match Type]]))),"Eliminar","")</f>
        <v/>
      </c>
      <c r="I1520">
        <v>30</v>
      </c>
      <c r="J1520">
        <v>7</v>
      </c>
      <c r="K1520">
        <v>149</v>
      </c>
      <c r="L1520">
        <v>64</v>
      </c>
      <c r="M1520">
        <v>0.63</v>
      </c>
      <c r="N1520">
        <v>106</v>
      </c>
      <c r="O1520">
        <v>47</v>
      </c>
      <c r="P1520">
        <v>23</v>
      </c>
      <c r="Q1520">
        <v>3</v>
      </c>
      <c r="R1520">
        <v>23</v>
      </c>
      <c r="S1520">
        <v>0.28999999999999998</v>
      </c>
      <c r="T1520">
        <v>0.25</v>
      </c>
      <c r="U1520" s="1" t="s">
        <v>178</v>
      </c>
      <c r="V1520">
        <v>14</v>
      </c>
      <c r="W1520">
        <v>14</v>
      </c>
      <c r="X1520">
        <v>22</v>
      </c>
      <c r="Y1520">
        <v>7</v>
      </c>
      <c r="Z1520">
        <v>1</v>
      </c>
      <c r="AA1520">
        <v>7</v>
      </c>
    </row>
    <row r="1521" spans="1:27" x14ac:dyDescent="0.25">
      <c r="A1521" s="1" t="s">
        <v>46</v>
      </c>
      <c r="B1521" s="1" t="s">
        <v>47</v>
      </c>
      <c r="C1521" s="1" t="s">
        <v>48</v>
      </c>
      <c r="D1521" s="1" t="s">
        <v>538</v>
      </c>
      <c r="E1521" s="1" t="s">
        <v>51</v>
      </c>
      <c r="F1521" s="1" t="s">
        <v>279</v>
      </c>
      <c r="G1521" s="1" t="str">
        <f>UPPER(players_stats[[#This Row],[Agents]])</f>
        <v>SAGE</v>
      </c>
      <c r="H1521" s="1" t="str">
        <f>IF(OR(ISNUMBER(FIND(",",players_stats[[#This Row],[Agents MAYUS]])),ISNUMBER(FIND("All Match Types",players_stats[[#This Row],[Match Type]]))),"Eliminar","")</f>
        <v/>
      </c>
      <c r="I1521">
        <v>26</v>
      </c>
      <c r="J1521">
        <v>83</v>
      </c>
      <c r="K1521">
        <v>175</v>
      </c>
      <c r="L1521">
        <v>89</v>
      </c>
      <c r="M1521">
        <v>0.85</v>
      </c>
      <c r="N1521">
        <v>98</v>
      </c>
      <c r="O1521">
        <v>62</v>
      </c>
      <c r="P1521">
        <v>46</v>
      </c>
      <c r="Q1521">
        <v>12</v>
      </c>
      <c r="R1521">
        <v>4</v>
      </c>
      <c r="S1521">
        <v>0.3</v>
      </c>
      <c r="U1521" s="1" t="s">
        <v>139</v>
      </c>
      <c r="V1521">
        <v>16</v>
      </c>
      <c r="W1521">
        <v>16</v>
      </c>
      <c r="X1521">
        <v>18</v>
      </c>
      <c r="Y1521">
        <v>12</v>
      </c>
      <c r="Z1521">
        <v>3</v>
      </c>
      <c r="AA1521">
        <v>1</v>
      </c>
    </row>
    <row r="1522" spans="1:27" x14ac:dyDescent="0.25">
      <c r="A1522" s="1" t="s">
        <v>46</v>
      </c>
      <c r="B1522" s="1" t="s">
        <v>47</v>
      </c>
      <c r="C1522" s="1" t="s">
        <v>48</v>
      </c>
      <c r="D1522" s="1" t="s">
        <v>538</v>
      </c>
      <c r="E1522" s="1" t="s">
        <v>51</v>
      </c>
      <c r="F1522" s="1" t="s">
        <v>539</v>
      </c>
      <c r="G1522" s="1" t="str">
        <f>UPPER(players_stats[[#This Row],[Agents]])</f>
        <v>GEKKO, SAGE</v>
      </c>
      <c r="H1522" s="1" t="str">
        <f>IF(OR(ISNUMBER(FIND(",",players_stats[[#This Row],[Agents MAYUS]])),ISNUMBER(FIND("All Match Types",players_stats[[#This Row],[Match Type]]))),"Eliminar","")</f>
        <v>Eliminar</v>
      </c>
      <c r="I1522">
        <v>56</v>
      </c>
      <c r="J1522">
        <v>76</v>
      </c>
      <c r="K1522">
        <v>162</v>
      </c>
      <c r="L1522">
        <v>75</v>
      </c>
      <c r="M1522">
        <v>0.73</v>
      </c>
      <c r="N1522">
        <v>102</v>
      </c>
      <c r="O1522">
        <v>54</v>
      </c>
      <c r="P1522">
        <v>34</v>
      </c>
      <c r="Q1522">
        <v>7</v>
      </c>
      <c r="R1522">
        <v>14</v>
      </c>
      <c r="S1522">
        <v>0.28999999999999998</v>
      </c>
      <c r="T1522">
        <v>0.17</v>
      </c>
      <c r="U1522" s="1" t="s">
        <v>172</v>
      </c>
      <c r="V1522">
        <v>16</v>
      </c>
      <c r="W1522">
        <v>30</v>
      </c>
      <c r="X1522">
        <v>40</v>
      </c>
      <c r="Y1522">
        <v>19</v>
      </c>
      <c r="Z1522">
        <v>4</v>
      </c>
      <c r="AA1522">
        <v>8</v>
      </c>
    </row>
    <row r="1523" spans="1:27" x14ac:dyDescent="0.25">
      <c r="A1523" s="1" t="s">
        <v>46</v>
      </c>
      <c r="B1523" s="1" t="s">
        <v>47</v>
      </c>
      <c r="C1523" s="1" t="s">
        <v>48</v>
      </c>
      <c r="D1523" s="1" t="s">
        <v>540</v>
      </c>
      <c r="E1523" s="1" t="s">
        <v>51</v>
      </c>
      <c r="F1523" s="1" t="s">
        <v>145</v>
      </c>
      <c r="G1523" s="1" t="str">
        <f>UPPER(players_stats[[#This Row],[Agents]])</f>
        <v>JETT</v>
      </c>
      <c r="H1523" s="1" t="str">
        <f>IF(OR(ISNUMBER(FIND(",",players_stats[[#This Row],[Agents MAYUS]])),ISNUMBER(FIND("All Match Types",players_stats[[#This Row],[Match Type]]))),"Eliminar","")</f>
        <v/>
      </c>
      <c r="I1523">
        <v>26</v>
      </c>
      <c r="J1523">
        <v>83</v>
      </c>
      <c r="K1523">
        <v>205</v>
      </c>
      <c r="L1523">
        <v>82</v>
      </c>
      <c r="M1523">
        <v>0.77</v>
      </c>
      <c r="N1523">
        <v>128</v>
      </c>
      <c r="O1523">
        <v>69</v>
      </c>
      <c r="P1523">
        <v>19</v>
      </c>
      <c r="Q1523">
        <v>19</v>
      </c>
      <c r="R1523">
        <v>15</v>
      </c>
      <c r="S1523">
        <v>0.13</v>
      </c>
      <c r="U1523" s="1" t="s">
        <v>141</v>
      </c>
      <c r="V1523">
        <v>18</v>
      </c>
      <c r="W1523">
        <v>18</v>
      </c>
      <c r="X1523">
        <v>22</v>
      </c>
      <c r="Y1523">
        <v>5</v>
      </c>
      <c r="Z1523">
        <v>5</v>
      </c>
      <c r="AA1523">
        <v>4</v>
      </c>
    </row>
    <row r="1524" spans="1:27" x14ac:dyDescent="0.25">
      <c r="A1524" s="1" t="s">
        <v>46</v>
      </c>
      <c r="B1524" s="1" t="s">
        <v>47</v>
      </c>
      <c r="C1524" s="1" t="s">
        <v>48</v>
      </c>
      <c r="D1524" s="1" t="s">
        <v>540</v>
      </c>
      <c r="E1524" s="1" t="s">
        <v>51</v>
      </c>
      <c r="F1524" s="1" t="s">
        <v>188</v>
      </c>
      <c r="G1524" s="1" t="str">
        <f>UPPER(players_stats[[#This Row],[Agents]])</f>
        <v>NEON</v>
      </c>
      <c r="H1524" s="1" t="str">
        <f>IF(OR(ISNUMBER(FIND(",",players_stats[[#This Row],[Agents MAYUS]])),ISNUMBER(FIND("All Match Types",players_stats[[#This Row],[Match Type]]))),"Eliminar","")</f>
        <v/>
      </c>
      <c r="I1524">
        <v>30</v>
      </c>
      <c r="J1524">
        <v>84</v>
      </c>
      <c r="K1524">
        <v>215</v>
      </c>
      <c r="L1524">
        <v>78</v>
      </c>
      <c r="M1524">
        <v>0.77</v>
      </c>
      <c r="N1524">
        <v>136</v>
      </c>
      <c r="O1524">
        <v>7</v>
      </c>
      <c r="P1524">
        <v>4</v>
      </c>
      <c r="Q1524">
        <v>2</v>
      </c>
      <c r="R1524">
        <v>2</v>
      </c>
      <c r="S1524">
        <v>0.19</v>
      </c>
      <c r="U1524" s="1" t="s">
        <v>143</v>
      </c>
      <c r="V1524">
        <v>21</v>
      </c>
      <c r="W1524">
        <v>21</v>
      </c>
      <c r="X1524">
        <v>27</v>
      </c>
      <c r="Y1524">
        <v>12</v>
      </c>
      <c r="Z1524">
        <v>6</v>
      </c>
      <c r="AA1524">
        <v>6</v>
      </c>
    </row>
    <row r="1525" spans="1:27" x14ac:dyDescent="0.25">
      <c r="A1525" s="1" t="s">
        <v>46</v>
      </c>
      <c r="B1525" s="1" t="s">
        <v>47</v>
      </c>
      <c r="C1525" s="1" t="s">
        <v>48</v>
      </c>
      <c r="D1525" s="1" t="s">
        <v>540</v>
      </c>
      <c r="E1525" s="1" t="s">
        <v>51</v>
      </c>
      <c r="F1525" s="1" t="s">
        <v>194</v>
      </c>
      <c r="G1525" s="1" t="str">
        <f>UPPER(players_stats[[#This Row],[Agents]])</f>
        <v>JETT, NEON</v>
      </c>
      <c r="H1525" s="1" t="str">
        <f>IF(OR(ISNUMBER(FIND(",",players_stats[[#This Row],[Agents MAYUS]])),ISNUMBER(FIND("All Match Types",players_stats[[#This Row],[Match Type]]))),"Eliminar","")</f>
        <v>Eliminar</v>
      </c>
      <c r="I1525">
        <v>56</v>
      </c>
      <c r="J1525">
        <v>83</v>
      </c>
      <c r="K1525">
        <v>210</v>
      </c>
      <c r="L1525">
        <v>8</v>
      </c>
      <c r="M1525">
        <v>0.77</v>
      </c>
      <c r="N1525">
        <v>132</v>
      </c>
      <c r="O1525">
        <v>7</v>
      </c>
      <c r="P1525">
        <v>3</v>
      </c>
      <c r="Q1525">
        <v>2</v>
      </c>
      <c r="R1525">
        <v>18</v>
      </c>
      <c r="S1525">
        <v>0.17</v>
      </c>
      <c r="U1525" s="1" t="s">
        <v>184</v>
      </c>
      <c r="V1525">
        <v>21</v>
      </c>
      <c r="W1525">
        <v>39</v>
      </c>
      <c r="X1525">
        <v>49</v>
      </c>
      <c r="Y1525">
        <v>17</v>
      </c>
      <c r="Z1525">
        <v>11</v>
      </c>
      <c r="AA1525">
        <v>10</v>
      </c>
    </row>
    <row r="1526" spans="1:27" x14ac:dyDescent="0.25">
      <c r="A1526" s="1" t="s">
        <v>46</v>
      </c>
      <c r="B1526" s="1" t="s">
        <v>47</v>
      </c>
      <c r="C1526" s="1" t="s">
        <v>48</v>
      </c>
      <c r="D1526" s="1" t="s">
        <v>541</v>
      </c>
      <c r="E1526" s="1" t="s">
        <v>51</v>
      </c>
      <c r="F1526" s="1" t="s">
        <v>134</v>
      </c>
      <c r="G1526" s="1" t="str">
        <f>UPPER(players_stats[[#This Row],[Agents]])</f>
        <v>KILLJOY</v>
      </c>
      <c r="H1526" s="1" t="str">
        <f>IF(OR(ISNUMBER(FIND(",",players_stats[[#This Row],[Agents MAYUS]])),ISNUMBER(FIND("All Match Types",players_stats[[#This Row],[Match Type]]))),"Eliminar","")</f>
        <v/>
      </c>
      <c r="I1526">
        <v>56</v>
      </c>
      <c r="J1526">
        <v>94</v>
      </c>
      <c r="K1526">
        <v>200</v>
      </c>
      <c r="L1526">
        <v>98</v>
      </c>
      <c r="M1526">
        <v>0.68</v>
      </c>
      <c r="N1526">
        <v>141</v>
      </c>
      <c r="O1526">
        <v>7</v>
      </c>
      <c r="P1526">
        <v>18</v>
      </c>
      <c r="Q1526">
        <v>4</v>
      </c>
      <c r="R1526">
        <v>11</v>
      </c>
      <c r="S1526">
        <v>0.35</v>
      </c>
      <c r="T1526">
        <v>0.11</v>
      </c>
      <c r="U1526" s="1" t="s">
        <v>238</v>
      </c>
      <c r="V1526">
        <v>21</v>
      </c>
      <c r="W1526">
        <v>39</v>
      </c>
      <c r="X1526">
        <v>40</v>
      </c>
      <c r="Y1526">
        <v>10</v>
      </c>
      <c r="Z1526">
        <v>2</v>
      </c>
      <c r="AA1526">
        <v>6</v>
      </c>
    </row>
    <row r="1527" spans="1:27" x14ac:dyDescent="0.25">
      <c r="A1527" s="1" t="s">
        <v>46</v>
      </c>
      <c r="B1527" s="1" t="s">
        <v>47</v>
      </c>
      <c r="C1527" s="1" t="s">
        <v>48</v>
      </c>
      <c r="D1527" s="1" t="s">
        <v>542</v>
      </c>
      <c r="E1527" s="1" t="s">
        <v>51</v>
      </c>
      <c r="F1527" s="1" t="s">
        <v>140</v>
      </c>
      <c r="G1527" s="1" t="str">
        <f>UPPER(players_stats[[#This Row],[Agents]])</f>
        <v>OMEN</v>
      </c>
      <c r="H1527" s="1" t="str">
        <f>IF(OR(ISNUMBER(FIND(",",players_stats[[#This Row],[Agents MAYUS]])),ISNUMBER(FIND("All Match Types",players_stats[[#This Row],[Match Type]]))),"Eliminar","")</f>
        <v/>
      </c>
      <c r="I1527">
        <v>30</v>
      </c>
      <c r="J1527">
        <v>151</v>
      </c>
      <c r="K1527">
        <v>272</v>
      </c>
      <c r="L1527">
        <v>182</v>
      </c>
      <c r="M1527">
        <v>0.8</v>
      </c>
      <c r="N1527">
        <v>172</v>
      </c>
      <c r="O1527">
        <v>103</v>
      </c>
      <c r="P1527">
        <v>33</v>
      </c>
      <c r="Q1527">
        <v>3</v>
      </c>
      <c r="R1527">
        <v>1</v>
      </c>
      <c r="S1527">
        <v>0.32</v>
      </c>
      <c r="T1527">
        <v>1</v>
      </c>
      <c r="U1527" s="1" t="s">
        <v>147</v>
      </c>
      <c r="V1527">
        <v>31</v>
      </c>
      <c r="W1527">
        <v>31</v>
      </c>
      <c r="X1527">
        <v>17</v>
      </c>
      <c r="Y1527">
        <v>10</v>
      </c>
      <c r="Z1527">
        <v>1</v>
      </c>
      <c r="AA1527">
        <v>3</v>
      </c>
    </row>
    <row r="1528" spans="1:27" x14ac:dyDescent="0.25">
      <c r="A1528" s="1" t="s">
        <v>46</v>
      </c>
      <c r="B1528" s="1" t="s">
        <v>47</v>
      </c>
      <c r="C1528" s="1" t="s">
        <v>48</v>
      </c>
      <c r="D1528" s="1" t="s">
        <v>542</v>
      </c>
      <c r="E1528" s="1" t="s">
        <v>51</v>
      </c>
      <c r="F1528" s="1" t="s">
        <v>152</v>
      </c>
      <c r="G1528" s="1" t="str">
        <f>UPPER(players_stats[[#This Row],[Agents]])</f>
        <v>VIPER</v>
      </c>
      <c r="H1528" s="1" t="str">
        <f>IF(OR(ISNUMBER(FIND(",",players_stats[[#This Row],[Agents MAYUS]])),ISNUMBER(FIND("All Match Types",players_stats[[#This Row],[Match Type]]))),"Eliminar","")</f>
        <v/>
      </c>
      <c r="I1528">
        <v>26</v>
      </c>
      <c r="J1528">
        <v>122</v>
      </c>
      <c r="K1528">
        <v>234</v>
      </c>
      <c r="L1528">
        <v>147</v>
      </c>
      <c r="M1528">
        <v>0.85</v>
      </c>
      <c r="N1528">
        <v>150</v>
      </c>
      <c r="O1528">
        <v>85</v>
      </c>
      <c r="P1528">
        <v>35</v>
      </c>
      <c r="Q1528">
        <v>15</v>
      </c>
      <c r="R1528">
        <v>8</v>
      </c>
      <c r="S1528">
        <v>0.62</v>
      </c>
      <c r="T1528">
        <v>0.5</v>
      </c>
      <c r="U1528" s="1" t="s">
        <v>135</v>
      </c>
      <c r="V1528">
        <v>22</v>
      </c>
      <c r="W1528">
        <v>22</v>
      </c>
      <c r="X1528">
        <v>15</v>
      </c>
      <c r="Y1528">
        <v>9</v>
      </c>
      <c r="Z1528">
        <v>4</v>
      </c>
      <c r="AA1528">
        <v>2</v>
      </c>
    </row>
    <row r="1529" spans="1:27" x14ac:dyDescent="0.25">
      <c r="A1529" s="1" t="s">
        <v>46</v>
      </c>
      <c r="B1529" s="1" t="s">
        <v>47</v>
      </c>
      <c r="C1529" s="1" t="s">
        <v>48</v>
      </c>
      <c r="D1529" s="1" t="s">
        <v>542</v>
      </c>
      <c r="E1529" s="1" t="s">
        <v>51</v>
      </c>
      <c r="F1529" s="1" t="s">
        <v>225</v>
      </c>
      <c r="G1529" s="1" t="str">
        <f>UPPER(players_stats[[#This Row],[Agents]])</f>
        <v>OMEN, VIPER</v>
      </c>
      <c r="H1529" s="1" t="str">
        <f>IF(OR(ISNUMBER(FIND(",",players_stats[[#This Row],[Agents MAYUS]])),ISNUMBER(FIND("All Match Types",players_stats[[#This Row],[Match Type]]))),"Eliminar","")</f>
        <v>Eliminar</v>
      </c>
      <c r="I1529">
        <v>56</v>
      </c>
      <c r="J1529">
        <v>138</v>
      </c>
      <c r="K1529">
        <v>253</v>
      </c>
      <c r="L1529">
        <v>166</v>
      </c>
      <c r="M1529">
        <v>0.82</v>
      </c>
      <c r="N1529">
        <v>162</v>
      </c>
      <c r="O1529">
        <v>95</v>
      </c>
      <c r="P1529">
        <v>34</v>
      </c>
      <c r="Q1529">
        <v>9</v>
      </c>
      <c r="R1529">
        <v>9</v>
      </c>
      <c r="S1529">
        <v>0.42</v>
      </c>
      <c r="T1529">
        <v>0.67</v>
      </c>
      <c r="U1529" s="1" t="s">
        <v>149</v>
      </c>
      <c r="V1529">
        <v>31</v>
      </c>
      <c r="W1529">
        <v>53</v>
      </c>
      <c r="X1529">
        <v>32</v>
      </c>
      <c r="Y1529">
        <v>19</v>
      </c>
      <c r="Z1529">
        <v>5</v>
      </c>
      <c r="AA1529">
        <v>5</v>
      </c>
    </row>
    <row r="1530" spans="1:27" x14ac:dyDescent="0.25">
      <c r="A1530" s="1" t="s">
        <v>46</v>
      </c>
      <c r="B1530" s="1" t="s">
        <v>47</v>
      </c>
      <c r="C1530" s="1" t="s">
        <v>48</v>
      </c>
      <c r="D1530" s="1" t="s">
        <v>180</v>
      </c>
      <c r="E1530" s="1" t="s">
        <v>7</v>
      </c>
      <c r="F1530" s="1" t="s">
        <v>181</v>
      </c>
      <c r="G1530" s="1" t="str">
        <f>UPPER(players_stats[[#This Row],[Agents]])</f>
        <v>BREACH</v>
      </c>
      <c r="H1530" s="1" t="str">
        <f>IF(OR(ISNUMBER(FIND(",",players_stats[[#This Row],[Agents MAYUS]])),ISNUMBER(FIND("All Match Types",players_stats[[#This Row],[Match Type]]))),"Eliminar","")</f>
        <v/>
      </c>
      <c r="I1530">
        <v>26</v>
      </c>
      <c r="J1530">
        <v>131</v>
      </c>
      <c r="K1530">
        <v>220</v>
      </c>
      <c r="L1530">
        <v>15</v>
      </c>
      <c r="M1530">
        <v>0.81</v>
      </c>
      <c r="N1530">
        <v>138</v>
      </c>
      <c r="O1530">
        <v>81</v>
      </c>
      <c r="P1530">
        <v>62</v>
      </c>
      <c r="Q1530">
        <v>4</v>
      </c>
      <c r="R1530">
        <v>4</v>
      </c>
      <c r="S1530">
        <v>0.22</v>
      </c>
      <c r="T1530">
        <v>0.28999999999999998</v>
      </c>
      <c r="U1530" s="1" t="s">
        <v>163</v>
      </c>
      <c r="V1530">
        <v>21</v>
      </c>
      <c r="W1530">
        <v>21</v>
      </c>
      <c r="X1530">
        <v>14</v>
      </c>
      <c r="Y1530">
        <v>16</v>
      </c>
      <c r="Z1530">
        <v>1</v>
      </c>
      <c r="AA1530">
        <v>1</v>
      </c>
    </row>
    <row r="1531" spans="1:27" x14ac:dyDescent="0.25">
      <c r="A1531" s="1" t="s">
        <v>46</v>
      </c>
      <c r="B1531" s="1" t="s">
        <v>47</v>
      </c>
      <c r="C1531" s="1" t="s">
        <v>48</v>
      </c>
      <c r="D1531" s="1" t="s">
        <v>180</v>
      </c>
      <c r="E1531" s="1" t="s">
        <v>7</v>
      </c>
      <c r="F1531" s="1" t="s">
        <v>133</v>
      </c>
      <c r="G1531" s="1" t="str">
        <f>UPPER(players_stats[[#This Row],[Agents]])</f>
        <v>CYPHER</v>
      </c>
      <c r="H1531" s="1" t="str">
        <f>IF(OR(ISNUMBER(FIND(",",players_stats[[#This Row],[Agents MAYUS]])),ISNUMBER(FIND("All Match Types",players_stats[[#This Row],[Match Type]]))),"Eliminar","")</f>
        <v/>
      </c>
      <c r="I1531">
        <v>21</v>
      </c>
      <c r="J1531">
        <v>124</v>
      </c>
      <c r="K1531">
        <v>204</v>
      </c>
      <c r="L1531">
        <v>16</v>
      </c>
      <c r="M1531">
        <v>0.86</v>
      </c>
      <c r="N1531">
        <v>131</v>
      </c>
      <c r="O1531">
        <v>76</v>
      </c>
      <c r="P1531">
        <v>29</v>
      </c>
      <c r="Q1531">
        <v>5</v>
      </c>
      <c r="R1531">
        <v>0</v>
      </c>
      <c r="S1531">
        <v>0.21</v>
      </c>
      <c r="U1531" s="1" t="s">
        <v>139</v>
      </c>
      <c r="V1531">
        <v>16</v>
      </c>
      <c r="W1531">
        <v>16</v>
      </c>
      <c r="X1531">
        <v>10</v>
      </c>
      <c r="Y1531">
        <v>6</v>
      </c>
      <c r="Z1531">
        <v>1</v>
      </c>
      <c r="AA1531">
        <v>0</v>
      </c>
    </row>
    <row r="1532" spans="1:27" x14ac:dyDescent="0.25">
      <c r="A1532" s="1" t="s">
        <v>46</v>
      </c>
      <c r="B1532" s="1" t="s">
        <v>47</v>
      </c>
      <c r="C1532" s="1" t="s">
        <v>48</v>
      </c>
      <c r="D1532" s="1" t="s">
        <v>180</v>
      </c>
      <c r="E1532" s="1" t="s">
        <v>7</v>
      </c>
      <c r="F1532" s="1" t="s">
        <v>306</v>
      </c>
      <c r="G1532" s="1" t="str">
        <f>UPPER(players_stats[[#This Row],[Agents]])</f>
        <v>BREACH, CYPHER</v>
      </c>
      <c r="H1532" s="1" t="str">
        <f>IF(OR(ISNUMBER(FIND(",",players_stats[[#This Row],[Agents MAYUS]])),ISNUMBER(FIND("All Match Types",players_stats[[#This Row],[Match Type]]))),"Eliminar","")</f>
        <v>Eliminar</v>
      </c>
      <c r="I1532">
        <v>47</v>
      </c>
      <c r="J1532">
        <v>128</v>
      </c>
      <c r="K1532">
        <v>212</v>
      </c>
      <c r="L1532">
        <v>154</v>
      </c>
      <c r="M1532">
        <v>0.83</v>
      </c>
      <c r="N1532">
        <v>135</v>
      </c>
      <c r="O1532">
        <v>79</v>
      </c>
      <c r="P1532">
        <v>47</v>
      </c>
      <c r="Q1532">
        <v>4</v>
      </c>
      <c r="R1532">
        <v>2</v>
      </c>
      <c r="S1532">
        <v>0.22</v>
      </c>
      <c r="T1532">
        <v>0.22</v>
      </c>
      <c r="U1532" s="1" t="s">
        <v>129</v>
      </c>
      <c r="V1532">
        <v>21</v>
      </c>
      <c r="W1532">
        <v>37</v>
      </c>
      <c r="X1532">
        <v>24</v>
      </c>
      <c r="Y1532">
        <v>22</v>
      </c>
      <c r="Z1532">
        <v>2</v>
      </c>
      <c r="AA1532">
        <v>1</v>
      </c>
    </row>
    <row r="1533" spans="1:27" x14ac:dyDescent="0.25">
      <c r="A1533" s="1" t="s">
        <v>46</v>
      </c>
      <c r="B1533" s="1" t="s">
        <v>47</v>
      </c>
      <c r="C1533" s="1" t="s">
        <v>48</v>
      </c>
      <c r="D1533" s="1" t="s">
        <v>183</v>
      </c>
      <c r="E1533" s="1" t="s">
        <v>7</v>
      </c>
      <c r="F1533" s="1" t="s">
        <v>133</v>
      </c>
      <c r="G1533" s="1" t="str">
        <f>UPPER(players_stats[[#This Row],[Agents]])</f>
        <v>CYPHER</v>
      </c>
      <c r="H1533" s="1" t="str">
        <f>IF(OR(ISNUMBER(FIND(",",players_stats[[#This Row],[Agents MAYUS]])),ISNUMBER(FIND("All Match Types",players_stats[[#This Row],[Match Type]]))),"Eliminar","")</f>
        <v/>
      </c>
      <c r="I1533">
        <v>26</v>
      </c>
      <c r="J1533">
        <v>85</v>
      </c>
      <c r="K1533">
        <v>166</v>
      </c>
      <c r="L1533">
        <v>88</v>
      </c>
      <c r="M1533">
        <v>0.73</v>
      </c>
      <c r="N1533">
        <v>108</v>
      </c>
      <c r="O1533">
        <v>58</v>
      </c>
      <c r="P1533">
        <v>15</v>
      </c>
      <c r="Q1533">
        <v>4</v>
      </c>
      <c r="R1533">
        <v>8</v>
      </c>
      <c r="S1533">
        <v>0.26</v>
      </c>
      <c r="U1533" s="1" t="s">
        <v>143</v>
      </c>
      <c r="V1533">
        <v>15</v>
      </c>
      <c r="W1533">
        <v>15</v>
      </c>
      <c r="X1533">
        <v>17</v>
      </c>
      <c r="Y1533">
        <v>4</v>
      </c>
      <c r="Z1533">
        <v>1</v>
      </c>
      <c r="AA1533">
        <v>2</v>
      </c>
    </row>
    <row r="1534" spans="1:27" x14ac:dyDescent="0.25">
      <c r="A1534" s="1" t="s">
        <v>46</v>
      </c>
      <c r="B1534" s="1" t="s">
        <v>47</v>
      </c>
      <c r="C1534" s="1" t="s">
        <v>48</v>
      </c>
      <c r="D1534" s="1" t="s">
        <v>183</v>
      </c>
      <c r="E1534" s="1" t="s">
        <v>7</v>
      </c>
      <c r="F1534" s="1" t="s">
        <v>198</v>
      </c>
      <c r="G1534" s="1" t="str">
        <f>UPPER(players_stats[[#This Row],[Agents]])</f>
        <v>DEADLOCK</v>
      </c>
      <c r="H1534" s="1" t="str">
        <f>IF(OR(ISNUMBER(FIND(",",players_stats[[#This Row],[Agents MAYUS]])),ISNUMBER(FIND("All Match Types",players_stats[[#This Row],[Match Type]]))),"Eliminar","")</f>
        <v/>
      </c>
      <c r="I1534">
        <v>21</v>
      </c>
      <c r="J1534">
        <v>9</v>
      </c>
      <c r="K1534">
        <v>134</v>
      </c>
      <c r="L1534">
        <v>91</v>
      </c>
      <c r="M1534">
        <v>0.67</v>
      </c>
      <c r="N1534">
        <v>96</v>
      </c>
      <c r="O1534">
        <v>48</v>
      </c>
      <c r="P1534">
        <v>24</v>
      </c>
      <c r="Q1534">
        <v>1</v>
      </c>
      <c r="R1534">
        <v>1</v>
      </c>
      <c r="S1534">
        <v>0.46</v>
      </c>
      <c r="U1534" s="1" t="s">
        <v>141</v>
      </c>
      <c r="V1534">
        <v>10</v>
      </c>
      <c r="W1534">
        <v>10</v>
      </c>
      <c r="X1534">
        <v>11</v>
      </c>
      <c r="Y1534">
        <v>5</v>
      </c>
      <c r="Z1534">
        <v>2</v>
      </c>
      <c r="AA1534">
        <v>2</v>
      </c>
    </row>
    <row r="1535" spans="1:27" x14ac:dyDescent="0.25">
      <c r="A1535" s="1" t="s">
        <v>46</v>
      </c>
      <c r="B1535" s="1" t="s">
        <v>47</v>
      </c>
      <c r="C1535" s="1" t="s">
        <v>48</v>
      </c>
      <c r="D1535" s="1" t="s">
        <v>183</v>
      </c>
      <c r="E1535" s="1" t="s">
        <v>7</v>
      </c>
      <c r="F1535" s="1" t="s">
        <v>329</v>
      </c>
      <c r="G1535" s="1" t="str">
        <f>UPPER(players_stats[[#This Row],[Agents]])</f>
        <v>CYPHER, DEADLOCK</v>
      </c>
      <c r="H1535" s="1" t="str">
        <f>IF(OR(ISNUMBER(FIND(",",players_stats[[#This Row],[Agents MAYUS]])),ISNUMBER(FIND("All Match Types",players_stats[[#This Row],[Match Type]]))),"Eliminar","")</f>
        <v>Eliminar</v>
      </c>
      <c r="I1535">
        <v>47</v>
      </c>
      <c r="J1535">
        <v>87</v>
      </c>
      <c r="K1535">
        <v>150</v>
      </c>
      <c r="L1535">
        <v>89</v>
      </c>
      <c r="M1535">
        <v>0.7</v>
      </c>
      <c r="N1535">
        <v>102</v>
      </c>
      <c r="O1535">
        <v>53</v>
      </c>
      <c r="P1535">
        <v>19</v>
      </c>
      <c r="Q1535">
        <v>6</v>
      </c>
      <c r="R1535">
        <v>9</v>
      </c>
      <c r="S1535">
        <v>0.33</v>
      </c>
      <c r="U1535" s="1" t="s">
        <v>184</v>
      </c>
      <c r="V1535">
        <v>15</v>
      </c>
      <c r="W1535">
        <v>25</v>
      </c>
      <c r="X1535">
        <v>28</v>
      </c>
      <c r="Y1535">
        <v>9</v>
      </c>
      <c r="Z1535">
        <v>3</v>
      </c>
      <c r="AA1535">
        <v>4</v>
      </c>
    </row>
    <row r="1536" spans="1:27" x14ac:dyDescent="0.25">
      <c r="A1536" s="1" t="s">
        <v>46</v>
      </c>
      <c r="B1536" s="1" t="s">
        <v>47</v>
      </c>
      <c r="C1536" s="1" t="s">
        <v>48</v>
      </c>
      <c r="D1536" s="1" t="s">
        <v>185</v>
      </c>
      <c r="E1536" s="1" t="s">
        <v>7</v>
      </c>
      <c r="F1536" s="1" t="s">
        <v>130</v>
      </c>
      <c r="G1536" s="1" t="str">
        <f>UPPER(players_stats[[#This Row],[Agents]])</f>
        <v>FADE</v>
      </c>
      <c r="H1536" s="1" t="str">
        <f>IF(OR(ISNUMBER(FIND(",",players_stats[[#This Row],[Agents MAYUS]])),ISNUMBER(FIND("All Match Types",players_stats[[#This Row],[Match Type]]))),"Eliminar","")</f>
        <v/>
      </c>
      <c r="I1536">
        <v>21</v>
      </c>
      <c r="J1536">
        <v>147</v>
      </c>
      <c r="K1536">
        <v>245</v>
      </c>
      <c r="L1536">
        <v>19</v>
      </c>
      <c r="M1536">
        <v>0.86</v>
      </c>
      <c r="N1536">
        <v>161</v>
      </c>
      <c r="O1536">
        <v>9</v>
      </c>
      <c r="P1536">
        <v>43</v>
      </c>
      <c r="Q1536">
        <v>0</v>
      </c>
      <c r="R1536">
        <v>1</v>
      </c>
      <c r="S1536">
        <v>0.39</v>
      </c>
      <c r="U1536" s="1" t="s">
        <v>139</v>
      </c>
      <c r="V1536">
        <v>19</v>
      </c>
      <c r="W1536">
        <v>19</v>
      </c>
      <c r="X1536">
        <v>10</v>
      </c>
      <c r="Y1536">
        <v>9</v>
      </c>
      <c r="Z1536">
        <v>0</v>
      </c>
      <c r="AA1536">
        <v>2</v>
      </c>
    </row>
    <row r="1537" spans="1:27" x14ac:dyDescent="0.25">
      <c r="A1537" s="1" t="s">
        <v>46</v>
      </c>
      <c r="B1537" s="1" t="s">
        <v>47</v>
      </c>
      <c r="C1537" s="1" t="s">
        <v>48</v>
      </c>
      <c r="D1537" s="1" t="s">
        <v>185</v>
      </c>
      <c r="E1537" s="1" t="s">
        <v>7</v>
      </c>
      <c r="F1537" s="1" t="s">
        <v>138</v>
      </c>
      <c r="G1537" s="1" t="str">
        <f>UPPER(players_stats[[#This Row],[Agents]])</f>
        <v>GEKKO</v>
      </c>
      <c r="H1537" s="1" t="str">
        <f>IF(OR(ISNUMBER(FIND(",",players_stats[[#This Row],[Agents MAYUS]])),ISNUMBER(FIND("All Match Types",players_stats[[#This Row],[Match Type]]))),"Eliminar","")</f>
        <v/>
      </c>
      <c r="I1537">
        <v>26</v>
      </c>
      <c r="J1537">
        <v>102</v>
      </c>
      <c r="K1537">
        <v>191</v>
      </c>
      <c r="L1537">
        <v>119</v>
      </c>
      <c r="M1537">
        <v>0.77</v>
      </c>
      <c r="N1537">
        <v>132</v>
      </c>
      <c r="O1537">
        <v>73</v>
      </c>
      <c r="P1537">
        <v>31</v>
      </c>
      <c r="Q1537">
        <v>12</v>
      </c>
      <c r="R1537">
        <v>12</v>
      </c>
      <c r="S1537">
        <v>0.33</v>
      </c>
      <c r="U1537" s="1" t="s">
        <v>63</v>
      </c>
      <c r="V1537">
        <v>19</v>
      </c>
      <c r="W1537">
        <v>19</v>
      </c>
      <c r="X1537">
        <v>16</v>
      </c>
      <c r="Y1537">
        <v>8</v>
      </c>
      <c r="Z1537">
        <v>3</v>
      </c>
      <c r="AA1537">
        <v>3</v>
      </c>
    </row>
    <row r="1538" spans="1:27" x14ac:dyDescent="0.25">
      <c r="A1538" s="1" t="s">
        <v>46</v>
      </c>
      <c r="B1538" s="1" t="s">
        <v>47</v>
      </c>
      <c r="C1538" s="1" t="s">
        <v>48</v>
      </c>
      <c r="D1538" s="1" t="s">
        <v>185</v>
      </c>
      <c r="E1538" s="1" t="s">
        <v>7</v>
      </c>
      <c r="F1538" s="1" t="s">
        <v>278</v>
      </c>
      <c r="G1538" s="1" t="str">
        <f>UPPER(players_stats[[#This Row],[Agents]])</f>
        <v>FADE, GEKKO</v>
      </c>
      <c r="H1538" s="1" t="str">
        <f>IF(OR(ISNUMBER(FIND(",",players_stats[[#This Row],[Agents MAYUS]])),ISNUMBER(FIND("All Match Types",players_stats[[#This Row],[Match Type]]))),"Eliminar","")</f>
        <v>Eliminar</v>
      </c>
      <c r="I1538">
        <v>47</v>
      </c>
      <c r="J1538">
        <v>122</v>
      </c>
      <c r="K1538">
        <v>218</v>
      </c>
      <c r="L1538">
        <v>146</v>
      </c>
      <c r="M1538">
        <v>0.81</v>
      </c>
      <c r="N1538">
        <v>145</v>
      </c>
      <c r="O1538">
        <v>81</v>
      </c>
      <c r="P1538">
        <v>36</v>
      </c>
      <c r="Q1538">
        <v>6</v>
      </c>
      <c r="R1538">
        <v>11</v>
      </c>
      <c r="S1538">
        <v>0.36</v>
      </c>
      <c r="U1538" s="1" t="s">
        <v>139</v>
      </c>
      <c r="V1538">
        <v>19</v>
      </c>
      <c r="W1538">
        <v>38</v>
      </c>
      <c r="X1538">
        <v>26</v>
      </c>
      <c r="Y1538">
        <v>17</v>
      </c>
      <c r="Z1538">
        <v>3</v>
      </c>
      <c r="AA1538">
        <v>5</v>
      </c>
    </row>
    <row r="1539" spans="1:27" x14ac:dyDescent="0.25">
      <c r="A1539" s="1" t="s">
        <v>46</v>
      </c>
      <c r="B1539" s="1" t="s">
        <v>47</v>
      </c>
      <c r="C1539" s="1" t="s">
        <v>48</v>
      </c>
      <c r="D1539" s="1" t="s">
        <v>189</v>
      </c>
      <c r="E1539" s="1" t="s">
        <v>7</v>
      </c>
      <c r="F1539" s="1" t="s">
        <v>140</v>
      </c>
      <c r="G1539" s="1" t="str">
        <f>UPPER(players_stats[[#This Row],[Agents]])</f>
        <v>OMEN</v>
      </c>
      <c r="H1539" s="1" t="str">
        <f>IF(OR(ISNUMBER(FIND(",",players_stats[[#This Row],[Agents MAYUS]])),ISNUMBER(FIND("All Match Types",players_stats[[#This Row],[Match Type]]))),"Eliminar","")</f>
        <v/>
      </c>
      <c r="I1539">
        <v>47</v>
      </c>
      <c r="J1539">
        <v>122</v>
      </c>
      <c r="K1539">
        <v>208</v>
      </c>
      <c r="L1539">
        <v>124</v>
      </c>
      <c r="M1539">
        <v>0.77</v>
      </c>
      <c r="N1539">
        <v>134</v>
      </c>
      <c r="O1539">
        <v>77</v>
      </c>
      <c r="P1539">
        <v>51</v>
      </c>
      <c r="Q1539">
        <v>11</v>
      </c>
      <c r="R1539">
        <v>6</v>
      </c>
      <c r="S1539">
        <v>0.2</v>
      </c>
      <c r="U1539" s="1" t="s">
        <v>141</v>
      </c>
      <c r="V1539">
        <v>23</v>
      </c>
      <c r="W1539">
        <v>36</v>
      </c>
      <c r="X1539">
        <v>29</v>
      </c>
      <c r="Y1539">
        <v>24</v>
      </c>
      <c r="Z1539">
        <v>5</v>
      </c>
      <c r="AA1539">
        <v>3</v>
      </c>
    </row>
    <row r="1540" spans="1:27" x14ac:dyDescent="0.25">
      <c r="A1540" s="1" t="s">
        <v>46</v>
      </c>
      <c r="B1540" s="1" t="s">
        <v>47</v>
      </c>
      <c r="C1540" s="1" t="s">
        <v>48</v>
      </c>
      <c r="D1540" s="1" t="s">
        <v>187</v>
      </c>
      <c r="E1540" s="1" t="s">
        <v>7</v>
      </c>
      <c r="F1540" s="1" t="s">
        <v>146</v>
      </c>
      <c r="G1540" s="1" t="str">
        <f>UPPER(players_stats[[#This Row],[Agents]])</f>
        <v>RAZE</v>
      </c>
      <c r="H1540" s="1" t="str">
        <f>IF(OR(ISNUMBER(FIND(",",players_stats[[#This Row],[Agents MAYUS]])),ISNUMBER(FIND("All Match Types",players_stats[[#This Row],[Match Type]]))),"Eliminar","")</f>
        <v/>
      </c>
      <c r="I1540">
        <v>47</v>
      </c>
      <c r="J1540">
        <v>141</v>
      </c>
      <c r="K1540">
        <v>316</v>
      </c>
      <c r="L1540">
        <v>139</v>
      </c>
      <c r="M1540">
        <v>0.77</v>
      </c>
      <c r="N1540">
        <v>213</v>
      </c>
      <c r="O1540">
        <v>98</v>
      </c>
      <c r="P1540">
        <v>45</v>
      </c>
      <c r="Q1540">
        <v>26</v>
      </c>
      <c r="R1540">
        <v>17</v>
      </c>
      <c r="S1540">
        <v>0.28999999999999998</v>
      </c>
      <c r="U1540" s="1" t="s">
        <v>139</v>
      </c>
      <c r="V1540">
        <v>24</v>
      </c>
      <c r="W1540">
        <v>46</v>
      </c>
      <c r="X1540">
        <v>33</v>
      </c>
      <c r="Y1540">
        <v>21</v>
      </c>
      <c r="Z1540">
        <v>12</v>
      </c>
      <c r="AA1540">
        <v>8</v>
      </c>
    </row>
    <row r="1541" spans="1:27" x14ac:dyDescent="0.25">
      <c r="A1541" s="1" t="s">
        <v>46</v>
      </c>
      <c r="B1541" s="1" t="s">
        <v>47</v>
      </c>
      <c r="C1541" s="1" t="s">
        <v>48</v>
      </c>
      <c r="D1541" s="1" t="s">
        <v>543</v>
      </c>
      <c r="E1541" s="1" t="s">
        <v>53</v>
      </c>
      <c r="F1541" s="1" t="s">
        <v>181</v>
      </c>
      <c r="G1541" s="1" t="str">
        <f>UPPER(players_stats[[#This Row],[Agents]])</f>
        <v>BREACH</v>
      </c>
      <c r="H1541" s="1" t="str">
        <f>IF(OR(ISNUMBER(FIND(",",players_stats[[#This Row],[Agents MAYUS]])),ISNUMBER(FIND("All Match Types",players_stats[[#This Row],[Match Type]]))),"Eliminar","")</f>
        <v/>
      </c>
      <c r="I1541">
        <v>19</v>
      </c>
      <c r="J1541">
        <v>98</v>
      </c>
      <c r="K1541">
        <v>214</v>
      </c>
      <c r="L1541">
        <v>93</v>
      </c>
      <c r="M1541">
        <v>0.84</v>
      </c>
      <c r="N1541">
        <v>159</v>
      </c>
      <c r="O1541">
        <v>74</v>
      </c>
      <c r="P1541">
        <v>42</v>
      </c>
      <c r="Q1541">
        <v>5</v>
      </c>
      <c r="R1541">
        <v>5</v>
      </c>
      <c r="S1541">
        <v>0.31</v>
      </c>
      <c r="U1541" s="1" t="s">
        <v>139</v>
      </c>
      <c r="V1541">
        <v>14</v>
      </c>
      <c r="W1541">
        <v>14</v>
      </c>
      <c r="X1541">
        <v>15</v>
      </c>
      <c r="Y1541">
        <v>8</v>
      </c>
      <c r="Z1541">
        <v>1</v>
      </c>
      <c r="AA1541">
        <v>1</v>
      </c>
    </row>
    <row r="1542" spans="1:27" x14ac:dyDescent="0.25">
      <c r="A1542" s="1" t="s">
        <v>46</v>
      </c>
      <c r="B1542" s="1" t="s">
        <v>47</v>
      </c>
      <c r="C1542" s="1" t="s">
        <v>48</v>
      </c>
      <c r="D1542" s="1" t="s">
        <v>543</v>
      </c>
      <c r="E1542" s="1" t="s">
        <v>53</v>
      </c>
      <c r="F1542" s="1" t="s">
        <v>130</v>
      </c>
      <c r="G1542" s="1" t="str">
        <f>UPPER(players_stats[[#This Row],[Agents]])</f>
        <v>FADE</v>
      </c>
      <c r="H1542" s="1" t="str">
        <f>IF(OR(ISNUMBER(FIND(",",players_stats[[#This Row],[Agents MAYUS]])),ISNUMBER(FIND("All Match Types",players_stats[[#This Row],[Match Type]]))),"Eliminar","")</f>
        <v/>
      </c>
      <c r="I1542">
        <v>20</v>
      </c>
      <c r="J1542">
        <v>113</v>
      </c>
      <c r="K1542">
        <v>236</v>
      </c>
      <c r="L1542">
        <v>131</v>
      </c>
      <c r="M1542">
        <v>0.75</v>
      </c>
      <c r="N1542">
        <v>146</v>
      </c>
      <c r="O1542">
        <v>85</v>
      </c>
      <c r="P1542">
        <v>4</v>
      </c>
      <c r="Q1542">
        <v>0</v>
      </c>
      <c r="R1542">
        <v>2</v>
      </c>
      <c r="S1542">
        <v>0.22</v>
      </c>
      <c r="U1542" s="1" t="s">
        <v>63</v>
      </c>
      <c r="V1542">
        <v>17</v>
      </c>
      <c r="W1542">
        <v>17</v>
      </c>
      <c r="X1542">
        <v>13</v>
      </c>
      <c r="Y1542">
        <v>8</v>
      </c>
      <c r="Z1542">
        <v>0</v>
      </c>
      <c r="AA1542">
        <v>4</v>
      </c>
    </row>
    <row r="1543" spans="1:27" x14ac:dyDescent="0.25">
      <c r="A1543" s="1" t="s">
        <v>46</v>
      </c>
      <c r="B1543" s="1" t="s">
        <v>47</v>
      </c>
      <c r="C1543" s="1" t="s">
        <v>48</v>
      </c>
      <c r="D1543" s="1" t="s">
        <v>543</v>
      </c>
      <c r="E1543" s="1" t="s">
        <v>53</v>
      </c>
      <c r="F1543" s="1" t="s">
        <v>215</v>
      </c>
      <c r="G1543" s="1" t="str">
        <f>UPPER(players_stats[[#This Row],[Agents]])</f>
        <v>KAYO</v>
      </c>
      <c r="H1543" s="1" t="str">
        <f>IF(OR(ISNUMBER(FIND(",",players_stats[[#This Row],[Agents MAYUS]])),ISNUMBER(FIND("All Match Types",players_stats[[#This Row],[Match Type]]))),"Eliminar","")</f>
        <v/>
      </c>
      <c r="I1543">
        <v>24</v>
      </c>
      <c r="J1543">
        <v>104</v>
      </c>
      <c r="K1543">
        <v>260</v>
      </c>
      <c r="L1543">
        <v>124</v>
      </c>
      <c r="M1543">
        <v>0.83</v>
      </c>
      <c r="N1543">
        <v>179</v>
      </c>
      <c r="O1543">
        <v>88</v>
      </c>
      <c r="P1543">
        <v>29</v>
      </c>
      <c r="Q1543">
        <v>17</v>
      </c>
      <c r="R1543">
        <v>8</v>
      </c>
      <c r="S1543">
        <v>0.25</v>
      </c>
      <c r="U1543" s="1" t="s">
        <v>141</v>
      </c>
      <c r="V1543">
        <v>21</v>
      </c>
      <c r="W1543">
        <v>21</v>
      </c>
      <c r="X1543">
        <v>17</v>
      </c>
      <c r="Y1543">
        <v>7</v>
      </c>
      <c r="Z1543">
        <v>4</v>
      </c>
      <c r="AA1543">
        <v>2</v>
      </c>
    </row>
    <row r="1544" spans="1:27" x14ac:dyDescent="0.25">
      <c r="A1544" s="1" t="s">
        <v>46</v>
      </c>
      <c r="B1544" s="1" t="s">
        <v>47</v>
      </c>
      <c r="C1544" s="1" t="s">
        <v>48</v>
      </c>
      <c r="D1544" s="1" t="s">
        <v>543</v>
      </c>
      <c r="E1544" s="1" t="s">
        <v>53</v>
      </c>
      <c r="F1544" s="1" t="s">
        <v>245</v>
      </c>
      <c r="G1544" s="1" t="str">
        <f>UPPER(players_stats[[#This Row],[Agents]])</f>
        <v>BREACH, FADE, KAYO</v>
      </c>
      <c r="H1544" s="1" t="str">
        <f>IF(OR(ISNUMBER(FIND(",",players_stats[[#This Row],[Agents MAYUS]])),ISNUMBER(FIND("All Match Types",players_stats[[#This Row],[Match Type]]))),"Eliminar","")</f>
        <v>Eliminar</v>
      </c>
      <c r="I1544">
        <v>63</v>
      </c>
      <c r="J1544">
        <v>105</v>
      </c>
      <c r="K1544">
        <v>237</v>
      </c>
      <c r="L1544">
        <v>116</v>
      </c>
      <c r="M1544">
        <v>0.81</v>
      </c>
      <c r="N1544">
        <v>162</v>
      </c>
      <c r="O1544">
        <v>83</v>
      </c>
      <c r="P1544">
        <v>37</v>
      </c>
      <c r="Q1544">
        <v>8</v>
      </c>
      <c r="R1544">
        <v>11</v>
      </c>
      <c r="S1544">
        <v>0.26</v>
      </c>
      <c r="U1544" s="1" t="s">
        <v>143</v>
      </c>
      <c r="V1544">
        <v>21</v>
      </c>
      <c r="W1544">
        <v>52</v>
      </c>
      <c r="X1544">
        <v>45</v>
      </c>
      <c r="Y1544">
        <v>23</v>
      </c>
      <c r="Z1544">
        <v>5</v>
      </c>
      <c r="AA1544">
        <v>7</v>
      </c>
    </row>
    <row r="1545" spans="1:27" x14ac:dyDescent="0.25">
      <c r="A1545" s="1" t="s">
        <v>46</v>
      </c>
      <c r="B1545" s="1" t="s">
        <v>47</v>
      </c>
      <c r="C1545" s="1" t="s">
        <v>48</v>
      </c>
      <c r="D1545" s="1" t="s">
        <v>544</v>
      </c>
      <c r="E1545" s="1" t="s">
        <v>53</v>
      </c>
      <c r="F1545" s="1" t="s">
        <v>133</v>
      </c>
      <c r="G1545" s="1" t="str">
        <f>UPPER(players_stats[[#This Row],[Agents]])</f>
        <v>CYPHER</v>
      </c>
      <c r="H1545" s="1" t="str">
        <f>IF(OR(ISNUMBER(FIND(",",players_stats[[#This Row],[Agents MAYUS]])),ISNUMBER(FIND("All Match Types",players_stats[[#This Row],[Match Type]]))),"Eliminar","")</f>
        <v/>
      </c>
      <c r="I1545">
        <v>39</v>
      </c>
      <c r="J1545">
        <v>139</v>
      </c>
      <c r="K1545">
        <v>226</v>
      </c>
      <c r="L1545">
        <v>162</v>
      </c>
      <c r="M1545">
        <v>0.77</v>
      </c>
      <c r="N1545">
        <v>154</v>
      </c>
      <c r="O1545">
        <v>87</v>
      </c>
      <c r="P1545">
        <v>21</v>
      </c>
      <c r="Q1545">
        <v>8</v>
      </c>
      <c r="R1545">
        <v>5</v>
      </c>
      <c r="S1545">
        <v>0.31</v>
      </c>
      <c r="T1545">
        <v>0.11</v>
      </c>
      <c r="U1545" s="1" t="s">
        <v>238</v>
      </c>
      <c r="V1545">
        <v>20</v>
      </c>
      <c r="W1545">
        <v>34</v>
      </c>
      <c r="X1545">
        <v>21</v>
      </c>
      <c r="Y1545">
        <v>8</v>
      </c>
      <c r="Z1545">
        <v>3</v>
      </c>
      <c r="AA1545">
        <v>2</v>
      </c>
    </row>
    <row r="1546" spans="1:27" x14ac:dyDescent="0.25">
      <c r="A1546" s="1" t="s">
        <v>46</v>
      </c>
      <c r="B1546" s="1" t="s">
        <v>47</v>
      </c>
      <c r="C1546" s="1" t="s">
        <v>48</v>
      </c>
      <c r="D1546" s="1" t="s">
        <v>544</v>
      </c>
      <c r="E1546" s="1" t="s">
        <v>53</v>
      </c>
      <c r="F1546" s="1" t="s">
        <v>134</v>
      </c>
      <c r="G1546" s="1" t="str">
        <f>UPPER(players_stats[[#This Row],[Agents]])</f>
        <v>KILLJOY</v>
      </c>
      <c r="H1546" s="1" t="str">
        <f>IF(OR(ISNUMBER(FIND(",",players_stats[[#This Row],[Agents MAYUS]])),ISNUMBER(FIND("All Match Types",players_stats[[#This Row],[Match Type]]))),"Eliminar","")</f>
        <v/>
      </c>
      <c r="I1546">
        <v>24</v>
      </c>
      <c r="J1546">
        <v>99</v>
      </c>
      <c r="K1546">
        <v>205</v>
      </c>
      <c r="L1546">
        <v>113</v>
      </c>
      <c r="M1546">
        <v>0.57999999999999996</v>
      </c>
      <c r="N1546">
        <v>122</v>
      </c>
      <c r="O1546">
        <v>71</v>
      </c>
      <c r="P1546">
        <v>21</v>
      </c>
      <c r="Q1546">
        <v>4</v>
      </c>
      <c r="R1546">
        <v>13</v>
      </c>
      <c r="S1546">
        <v>0.21</v>
      </c>
      <c r="U1546" s="1" t="s">
        <v>143</v>
      </c>
      <c r="V1546">
        <v>17</v>
      </c>
      <c r="W1546">
        <v>17</v>
      </c>
      <c r="X1546">
        <v>15</v>
      </c>
      <c r="Y1546">
        <v>5</v>
      </c>
      <c r="Z1546">
        <v>1</v>
      </c>
      <c r="AA1546">
        <v>3</v>
      </c>
    </row>
    <row r="1547" spans="1:27" x14ac:dyDescent="0.25">
      <c r="A1547" s="1" t="s">
        <v>46</v>
      </c>
      <c r="B1547" s="1" t="s">
        <v>47</v>
      </c>
      <c r="C1547" s="1" t="s">
        <v>48</v>
      </c>
      <c r="D1547" s="1" t="s">
        <v>544</v>
      </c>
      <c r="E1547" s="1" t="s">
        <v>53</v>
      </c>
      <c r="F1547" s="1" t="s">
        <v>136</v>
      </c>
      <c r="G1547" s="1" t="str">
        <f>UPPER(players_stats[[#This Row],[Agents]])</f>
        <v>CYPHER, KILLJOY</v>
      </c>
      <c r="H1547" s="1" t="str">
        <f>IF(OR(ISNUMBER(FIND(",",players_stats[[#This Row],[Agents MAYUS]])),ISNUMBER(FIND("All Match Types",players_stats[[#This Row],[Match Type]]))),"Eliminar","")</f>
        <v>Eliminar</v>
      </c>
      <c r="I1547">
        <v>63</v>
      </c>
      <c r="J1547">
        <v>124</v>
      </c>
      <c r="K1547">
        <v>219</v>
      </c>
      <c r="L1547">
        <v>142</v>
      </c>
      <c r="M1547">
        <v>0.7</v>
      </c>
      <c r="N1547">
        <v>142</v>
      </c>
      <c r="O1547">
        <v>81</v>
      </c>
      <c r="P1547">
        <v>21</v>
      </c>
      <c r="Q1547">
        <v>6</v>
      </c>
      <c r="R1547">
        <v>8</v>
      </c>
      <c r="S1547">
        <v>0.27</v>
      </c>
      <c r="T1547">
        <v>0.08</v>
      </c>
      <c r="U1547" s="1" t="s">
        <v>292</v>
      </c>
      <c r="V1547">
        <v>20</v>
      </c>
      <c r="W1547">
        <v>51</v>
      </c>
      <c r="X1547">
        <v>36</v>
      </c>
      <c r="Y1547">
        <v>13</v>
      </c>
      <c r="Z1547">
        <v>4</v>
      </c>
      <c r="AA1547">
        <v>5</v>
      </c>
    </row>
    <row r="1548" spans="1:27" x14ac:dyDescent="0.25">
      <c r="A1548" s="1" t="s">
        <v>46</v>
      </c>
      <c r="B1548" s="1" t="s">
        <v>47</v>
      </c>
      <c r="C1548" s="1" t="s">
        <v>48</v>
      </c>
      <c r="D1548" s="1" t="s">
        <v>545</v>
      </c>
      <c r="E1548" s="1" t="s">
        <v>53</v>
      </c>
      <c r="F1548" s="1" t="s">
        <v>138</v>
      </c>
      <c r="G1548" s="1" t="str">
        <f>UPPER(players_stats[[#This Row],[Agents]])</f>
        <v>GEKKO</v>
      </c>
      <c r="H1548" s="1" t="str">
        <f>IF(OR(ISNUMBER(FIND(",",players_stats[[#This Row],[Agents MAYUS]])),ISNUMBER(FIND("All Match Types",players_stats[[#This Row],[Match Type]]))),"Eliminar","")</f>
        <v/>
      </c>
      <c r="I1548">
        <v>24</v>
      </c>
      <c r="J1548">
        <v>86</v>
      </c>
      <c r="K1548">
        <v>174</v>
      </c>
      <c r="L1548">
        <v>88</v>
      </c>
      <c r="M1548">
        <v>0.67</v>
      </c>
      <c r="N1548">
        <v>114</v>
      </c>
      <c r="O1548">
        <v>63</v>
      </c>
      <c r="P1548">
        <v>25</v>
      </c>
      <c r="Q1548">
        <v>13</v>
      </c>
      <c r="R1548">
        <v>17</v>
      </c>
      <c r="S1548">
        <v>0.28000000000000003</v>
      </c>
      <c r="U1548" s="1" t="s">
        <v>141</v>
      </c>
      <c r="V1548">
        <v>15</v>
      </c>
      <c r="W1548">
        <v>15</v>
      </c>
      <c r="X1548">
        <v>17</v>
      </c>
      <c r="Y1548">
        <v>6</v>
      </c>
      <c r="Z1548">
        <v>3</v>
      </c>
      <c r="AA1548">
        <v>4</v>
      </c>
    </row>
    <row r="1549" spans="1:27" x14ac:dyDescent="0.25">
      <c r="A1549" s="1" t="s">
        <v>46</v>
      </c>
      <c r="B1549" s="1" t="s">
        <v>47</v>
      </c>
      <c r="C1549" s="1" t="s">
        <v>48</v>
      </c>
      <c r="D1549" s="1" t="s">
        <v>545</v>
      </c>
      <c r="E1549" s="1" t="s">
        <v>53</v>
      </c>
      <c r="F1549" s="1" t="s">
        <v>188</v>
      </c>
      <c r="G1549" s="1" t="str">
        <f>UPPER(players_stats[[#This Row],[Agents]])</f>
        <v>NEON</v>
      </c>
      <c r="H1549" s="1" t="str">
        <f>IF(OR(ISNUMBER(FIND(",",players_stats[[#This Row],[Agents MAYUS]])),ISNUMBER(FIND("All Match Types",players_stats[[#This Row],[Match Type]]))),"Eliminar","")</f>
        <v/>
      </c>
      <c r="I1549">
        <v>39</v>
      </c>
      <c r="J1549">
        <v>103</v>
      </c>
      <c r="K1549">
        <v>248</v>
      </c>
      <c r="L1549">
        <v>10</v>
      </c>
      <c r="M1549">
        <v>0.77</v>
      </c>
      <c r="N1549">
        <v>162</v>
      </c>
      <c r="O1549">
        <v>79</v>
      </c>
      <c r="P1549">
        <v>31</v>
      </c>
      <c r="Q1549">
        <v>13</v>
      </c>
      <c r="R1549">
        <v>23</v>
      </c>
      <c r="S1549">
        <v>0.22</v>
      </c>
      <c r="U1549" s="1" t="s">
        <v>139</v>
      </c>
      <c r="V1549">
        <v>20</v>
      </c>
      <c r="W1549">
        <v>31</v>
      </c>
      <c r="X1549">
        <v>31</v>
      </c>
      <c r="Y1549">
        <v>12</v>
      </c>
      <c r="Z1549">
        <v>5</v>
      </c>
      <c r="AA1549">
        <v>9</v>
      </c>
    </row>
    <row r="1550" spans="1:27" x14ac:dyDescent="0.25">
      <c r="A1550" s="1" t="s">
        <v>46</v>
      </c>
      <c r="B1550" s="1" t="s">
        <v>47</v>
      </c>
      <c r="C1550" s="1" t="s">
        <v>48</v>
      </c>
      <c r="D1550" s="1" t="s">
        <v>545</v>
      </c>
      <c r="E1550" s="1" t="s">
        <v>53</v>
      </c>
      <c r="F1550" s="1" t="s">
        <v>546</v>
      </c>
      <c r="G1550" s="1" t="str">
        <f>UPPER(players_stats[[#This Row],[Agents]])</f>
        <v>GEKKO, NEON</v>
      </c>
      <c r="H1550" s="1" t="str">
        <f>IF(OR(ISNUMBER(FIND(",",players_stats[[#This Row],[Agents MAYUS]])),ISNUMBER(FIND("All Match Types",players_stats[[#This Row],[Match Type]]))),"Eliminar","")</f>
        <v>Eliminar</v>
      </c>
      <c r="I1550">
        <v>63</v>
      </c>
      <c r="J1550">
        <v>96</v>
      </c>
      <c r="K1550">
        <v>224</v>
      </c>
      <c r="L1550">
        <v>96</v>
      </c>
      <c r="M1550">
        <v>0.73</v>
      </c>
      <c r="N1550">
        <v>144</v>
      </c>
      <c r="O1550">
        <v>73</v>
      </c>
      <c r="P1550">
        <v>29</v>
      </c>
      <c r="Q1550">
        <v>13</v>
      </c>
      <c r="R1550">
        <v>21</v>
      </c>
      <c r="S1550">
        <v>0.24</v>
      </c>
      <c r="U1550" s="1" t="s">
        <v>143</v>
      </c>
      <c r="V1550">
        <v>20</v>
      </c>
      <c r="W1550">
        <v>46</v>
      </c>
      <c r="X1550">
        <v>48</v>
      </c>
      <c r="Y1550">
        <v>18</v>
      </c>
      <c r="Z1550">
        <v>8</v>
      </c>
      <c r="AA1550">
        <v>13</v>
      </c>
    </row>
    <row r="1551" spans="1:27" x14ac:dyDescent="0.25">
      <c r="A1551" s="1" t="s">
        <v>46</v>
      </c>
      <c r="B1551" s="1" t="s">
        <v>47</v>
      </c>
      <c r="C1551" s="1" t="s">
        <v>48</v>
      </c>
      <c r="D1551" s="1" t="s">
        <v>547</v>
      </c>
      <c r="E1551" s="1" t="s">
        <v>53</v>
      </c>
      <c r="F1551" s="1" t="s">
        <v>138</v>
      </c>
      <c r="G1551" s="1" t="str">
        <f>UPPER(players_stats[[#This Row],[Agents]])</f>
        <v>GEKKO</v>
      </c>
      <c r="H1551" s="1" t="str">
        <f>IF(OR(ISNUMBER(FIND(",",players_stats[[#This Row],[Agents MAYUS]])),ISNUMBER(FIND("All Match Types",players_stats[[#This Row],[Match Type]]))),"Eliminar","")</f>
        <v/>
      </c>
      <c r="I1551">
        <v>39</v>
      </c>
      <c r="J1551">
        <v>81</v>
      </c>
      <c r="K1551">
        <v>164</v>
      </c>
      <c r="L1551">
        <v>85</v>
      </c>
      <c r="M1551">
        <v>0.69</v>
      </c>
      <c r="N1551">
        <v>111</v>
      </c>
      <c r="O1551">
        <v>59</v>
      </c>
      <c r="P1551">
        <v>21</v>
      </c>
      <c r="Q1551">
        <v>5</v>
      </c>
      <c r="R1551">
        <v>1</v>
      </c>
      <c r="S1551">
        <v>0.33</v>
      </c>
      <c r="U1551" s="1" t="s">
        <v>211</v>
      </c>
      <c r="V1551">
        <v>14</v>
      </c>
      <c r="W1551">
        <v>23</v>
      </c>
      <c r="X1551">
        <v>27</v>
      </c>
      <c r="Y1551">
        <v>8</v>
      </c>
      <c r="Z1551">
        <v>2</v>
      </c>
      <c r="AA1551">
        <v>4</v>
      </c>
    </row>
    <row r="1552" spans="1:27" x14ac:dyDescent="0.25">
      <c r="A1552" s="1" t="s">
        <v>46</v>
      </c>
      <c r="B1552" s="1" t="s">
        <v>47</v>
      </c>
      <c r="C1552" s="1" t="s">
        <v>48</v>
      </c>
      <c r="D1552" s="1" t="s">
        <v>547</v>
      </c>
      <c r="E1552" s="1" t="s">
        <v>53</v>
      </c>
      <c r="F1552" s="1" t="s">
        <v>140</v>
      </c>
      <c r="G1552" s="1" t="str">
        <f>UPPER(players_stats[[#This Row],[Agents]])</f>
        <v>OMEN</v>
      </c>
      <c r="H1552" s="1" t="str">
        <f>IF(OR(ISNUMBER(FIND(",",players_stats[[#This Row],[Agents MAYUS]])),ISNUMBER(FIND("All Match Types",players_stats[[#This Row],[Match Type]]))),"Eliminar","")</f>
        <v/>
      </c>
      <c r="I1552">
        <v>24</v>
      </c>
      <c r="J1552">
        <v>131</v>
      </c>
      <c r="K1552">
        <v>251</v>
      </c>
      <c r="L1552">
        <v>147</v>
      </c>
      <c r="M1552">
        <v>0.83</v>
      </c>
      <c r="N1552">
        <v>172</v>
      </c>
      <c r="O1552">
        <v>92</v>
      </c>
      <c r="P1552">
        <v>25</v>
      </c>
      <c r="Q1552">
        <v>8</v>
      </c>
      <c r="R1552">
        <v>4</v>
      </c>
      <c r="S1552">
        <v>0.28999999999999998</v>
      </c>
      <c r="U1552" s="1" t="s">
        <v>184</v>
      </c>
      <c r="V1552">
        <v>22</v>
      </c>
      <c r="W1552">
        <v>22</v>
      </c>
      <c r="X1552">
        <v>15</v>
      </c>
      <c r="Y1552">
        <v>6</v>
      </c>
      <c r="Z1552">
        <v>2</v>
      </c>
      <c r="AA1552">
        <v>1</v>
      </c>
    </row>
    <row r="1553" spans="1:27" x14ac:dyDescent="0.25">
      <c r="A1553" s="1" t="s">
        <v>46</v>
      </c>
      <c r="B1553" s="1" t="s">
        <v>47</v>
      </c>
      <c r="C1553" s="1" t="s">
        <v>48</v>
      </c>
      <c r="D1553" s="1" t="s">
        <v>547</v>
      </c>
      <c r="E1553" s="1" t="s">
        <v>53</v>
      </c>
      <c r="F1553" s="1" t="s">
        <v>142</v>
      </c>
      <c r="G1553" s="1" t="str">
        <f>UPPER(players_stats[[#This Row],[Agents]])</f>
        <v>GEKKO, OMEN</v>
      </c>
      <c r="H1553" s="1" t="str">
        <f>IF(OR(ISNUMBER(FIND(",",players_stats[[#This Row],[Agents MAYUS]])),ISNUMBER(FIND("All Match Types",players_stats[[#This Row],[Match Type]]))),"Eliminar","")</f>
        <v>Eliminar</v>
      </c>
      <c r="I1553">
        <v>63</v>
      </c>
      <c r="J1553">
        <v>10</v>
      </c>
      <c r="K1553">
        <v>193</v>
      </c>
      <c r="L1553">
        <v>107</v>
      </c>
      <c r="M1553">
        <v>0.75</v>
      </c>
      <c r="N1553">
        <v>134</v>
      </c>
      <c r="O1553">
        <v>71</v>
      </c>
      <c r="P1553">
        <v>22</v>
      </c>
      <c r="Q1553">
        <v>6</v>
      </c>
      <c r="R1553">
        <v>8</v>
      </c>
      <c r="S1553">
        <v>0.31</v>
      </c>
      <c r="U1553" s="1" t="s">
        <v>204</v>
      </c>
      <c r="V1553">
        <v>22</v>
      </c>
      <c r="W1553">
        <v>45</v>
      </c>
      <c r="X1553">
        <v>42</v>
      </c>
      <c r="Y1553">
        <v>14</v>
      </c>
      <c r="Z1553">
        <v>4</v>
      </c>
      <c r="AA1553">
        <v>5</v>
      </c>
    </row>
    <row r="1554" spans="1:27" x14ac:dyDescent="0.25">
      <c r="A1554" s="1" t="s">
        <v>46</v>
      </c>
      <c r="B1554" s="1" t="s">
        <v>47</v>
      </c>
      <c r="C1554" s="1" t="s">
        <v>48</v>
      </c>
      <c r="D1554" s="1" t="s">
        <v>548</v>
      </c>
      <c r="E1554" s="1" t="s">
        <v>53</v>
      </c>
      <c r="F1554" s="1" t="s">
        <v>140</v>
      </c>
      <c r="G1554" s="1" t="str">
        <f>UPPER(players_stats[[#This Row],[Agents]])</f>
        <v>OMEN</v>
      </c>
      <c r="H1554" s="1" t="str">
        <f>IF(OR(ISNUMBER(FIND(",",players_stats[[#This Row],[Agents MAYUS]])),ISNUMBER(FIND("All Match Types",players_stats[[#This Row],[Match Type]]))),"Eliminar","")</f>
        <v/>
      </c>
      <c r="I1554">
        <v>39</v>
      </c>
      <c r="J1554">
        <v>98</v>
      </c>
      <c r="K1554">
        <v>154</v>
      </c>
      <c r="L1554">
        <v>96</v>
      </c>
      <c r="M1554">
        <v>0.77</v>
      </c>
      <c r="N1554">
        <v>100</v>
      </c>
      <c r="O1554">
        <v>59</v>
      </c>
      <c r="P1554">
        <v>46</v>
      </c>
      <c r="Q1554">
        <v>8</v>
      </c>
      <c r="R1554">
        <v>13</v>
      </c>
      <c r="S1554">
        <v>0.33</v>
      </c>
      <c r="U1554" s="1" t="s">
        <v>139</v>
      </c>
      <c r="V1554">
        <v>12</v>
      </c>
      <c r="W1554">
        <v>23</v>
      </c>
      <c r="X1554">
        <v>24</v>
      </c>
      <c r="Y1554">
        <v>18</v>
      </c>
      <c r="Z1554">
        <v>3</v>
      </c>
      <c r="AA1554">
        <v>5</v>
      </c>
    </row>
    <row r="1555" spans="1:27" x14ac:dyDescent="0.25">
      <c r="A1555" s="1" t="s">
        <v>46</v>
      </c>
      <c r="B1555" s="1" t="s">
        <v>47</v>
      </c>
      <c r="C1555" s="1" t="s">
        <v>48</v>
      </c>
      <c r="D1555" s="1" t="s">
        <v>548</v>
      </c>
      <c r="E1555" s="1" t="s">
        <v>53</v>
      </c>
      <c r="F1555" s="1" t="s">
        <v>152</v>
      </c>
      <c r="G1555" s="1" t="str">
        <f>UPPER(players_stats[[#This Row],[Agents]])</f>
        <v>VIPER</v>
      </c>
      <c r="H1555" s="1" t="str">
        <f>IF(OR(ISNUMBER(FIND(",",players_stats[[#This Row],[Agents MAYUS]])),ISNUMBER(FIND("All Match Types",players_stats[[#This Row],[Match Type]]))),"Eliminar","")</f>
        <v/>
      </c>
      <c r="I1555">
        <v>24</v>
      </c>
      <c r="J1555">
        <v>76</v>
      </c>
      <c r="K1555">
        <v>148</v>
      </c>
      <c r="L1555">
        <v>86</v>
      </c>
      <c r="M1555">
        <v>0.57999999999999996</v>
      </c>
      <c r="N1555">
        <v>114</v>
      </c>
      <c r="O1555">
        <v>5</v>
      </c>
      <c r="P1555">
        <v>25</v>
      </c>
      <c r="Q1555">
        <v>4</v>
      </c>
      <c r="R1555">
        <v>13</v>
      </c>
      <c r="S1555">
        <v>0.41</v>
      </c>
      <c r="U1555" s="1" t="s">
        <v>139</v>
      </c>
      <c r="V1555">
        <v>12</v>
      </c>
      <c r="W1555">
        <v>12</v>
      </c>
      <c r="X1555">
        <v>14</v>
      </c>
      <c r="Y1555">
        <v>6</v>
      </c>
      <c r="Z1555">
        <v>1</v>
      </c>
      <c r="AA1555">
        <v>3</v>
      </c>
    </row>
    <row r="1556" spans="1:27" x14ac:dyDescent="0.25">
      <c r="A1556" s="1" t="s">
        <v>46</v>
      </c>
      <c r="B1556" s="1" t="s">
        <v>47</v>
      </c>
      <c r="C1556" s="1" t="s">
        <v>48</v>
      </c>
      <c r="D1556" s="1" t="s">
        <v>548</v>
      </c>
      <c r="E1556" s="1" t="s">
        <v>53</v>
      </c>
      <c r="F1556" s="1" t="s">
        <v>225</v>
      </c>
      <c r="G1556" s="1" t="str">
        <f>UPPER(players_stats[[#This Row],[Agents]])</f>
        <v>OMEN, VIPER</v>
      </c>
      <c r="H1556" s="1" t="str">
        <f>IF(OR(ISNUMBER(FIND(",",players_stats[[#This Row],[Agents MAYUS]])),ISNUMBER(FIND("All Match Types",players_stats[[#This Row],[Match Type]]))),"Eliminar","")</f>
        <v>Eliminar</v>
      </c>
      <c r="I1556">
        <v>63</v>
      </c>
      <c r="J1556">
        <v>89</v>
      </c>
      <c r="K1556">
        <v>152</v>
      </c>
      <c r="L1556">
        <v>92</v>
      </c>
      <c r="M1556">
        <v>0.7</v>
      </c>
      <c r="N1556">
        <v>105</v>
      </c>
      <c r="O1556">
        <v>56</v>
      </c>
      <c r="P1556">
        <v>38</v>
      </c>
      <c r="Q1556">
        <v>6</v>
      </c>
      <c r="R1556">
        <v>13</v>
      </c>
      <c r="S1556">
        <v>0.36</v>
      </c>
      <c r="U1556" s="1" t="s">
        <v>184</v>
      </c>
      <c r="V1556">
        <v>12</v>
      </c>
      <c r="W1556">
        <v>35</v>
      </c>
      <c r="X1556">
        <v>38</v>
      </c>
      <c r="Y1556">
        <v>24</v>
      </c>
      <c r="Z1556">
        <v>4</v>
      </c>
      <c r="AA1556">
        <v>8</v>
      </c>
    </row>
    <row r="1557" spans="1:27" x14ac:dyDescent="0.25">
      <c r="A1557" s="1" t="s">
        <v>46</v>
      </c>
      <c r="B1557" s="1" t="s">
        <v>47</v>
      </c>
      <c r="C1557" s="1" t="s">
        <v>48</v>
      </c>
      <c r="D1557" s="1" t="s">
        <v>549</v>
      </c>
      <c r="E1557" s="1" t="s">
        <v>50</v>
      </c>
      <c r="F1557" s="1" t="s">
        <v>181</v>
      </c>
      <c r="G1557" s="1" t="str">
        <f>UPPER(players_stats[[#This Row],[Agents]])</f>
        <v>BREACH</v>
      </c>
      <c r="H1557" s="1" t="str">
        <f>IF(OR(ISNUMBER(FIND(",",players_stats[[#This Row],[Agents MAYUS]])),ISNUMBER(FIND("All Match Types",players_stats[[#This Row],[Match Type]]))),"Eliminar","")</f>
        <v/>
      </c>
      <c r="I1557">
        <v>21</v>
      </c>
      <c r="J1557">
        <v>96</v>
      </c>
      <c r="K1557">
        <v>191</v>
      </c>
      <c r="L1557">
        <v>93</v>
      </c>
      <c r="M1557">
        <v>0.76</v>
      </c>
      <c r="N1557">
        <v>121</v>
      </c>
      <c r="O1557">
        <v>67</v>
      </c>
      <c r="P1557">
        <v>48</v>
      </c>
      <c r="Q1557">
        <v>14</v>
      </c>
      <c r="R1557">
        <v>0</v>
      </c>
      <c r="S1557">
        <v>0.28999999999999998</v>
      </c>
      <c r="U1557" s="1" t="s">
        <v>211</v>
      </c>
      <c r="V1557">
        <v>14</v>
      </c>
      <c r="W1557">
        <v>14</v>
      </c>
      <c r="X1557">
        <v>15</v>
      </c>
      <c r="Y1557">
        <v>10</v>
      </c>
      <c r="Z1557">
        <v>3</v>
      </c>
      <c r="AA1557">
        <v>0</v>
      </c>
    </row>
    <row r="1558" spans="1:27" x14ac:dyDescent="0.25">
      <c r="A1558" s="1" t="s">
        <v>46</v>
      </c>
      <c r="B1558" s="1" t="s">
        <v>47</v>
      </c>
      <c r="C1558" s="1" t="s">
        <v>48</v>
      </c>
      <c r="D1558" s="1" t="s">
        <v>549</v>
      </c>
      <c r="E1558" s="1" t="s">
        <v>50</v>
      </c>
      <c r="F1558" s="1" t="s">
        <v>215</v>
      </c>
      <c r="G1558" s="1" t="str">
        <f>UPPER(players_stats[[#This Row],[Agents]])</f>
        <v>KAYO</v>
      </c>
      <c r="H1558" s="1" t="str">
        <f>IF(OR(ISNUMBER(FIND(",",players_stats[[#This Row],[Agents MAYUS]])),ISNUMBER(FIND("All Match Types",players_stats[[#This Row],[Match Type]]))),"Eliminar","")</f>
        <v/>
      </c>
      <c r="I1558">
        <v>26</v>
      </c>
      <c r="J1558">
        <v>99</v>
      </c>
      <c r="K1558">
        <v>198</v>
      </c>
      <c r="L1558">
        <v>95</v>
      </c>
      <c r="M1558">
        <v>0.73</v>
      </c>
      <c r="N1558">
        <v>116</v>
      </c>
      <c r="O1558">
        <v>69</v>
      </c>
      <c r="P1558">
        <v>5</v>
      </c>
      <c r="Q1558">
        <v>8</v>
      </c>
      <c r="R1558">
        <v>12</v>
      </c>
      <c r="S1558">
        <v>0.21</v>
      </c>
      <c r="U1558" s="1" t="s">
        <v>139</v>
      </c>
      <c r="V1558">
        <v>18</v>
      </c>
      <c r="W1558">
        <v>18</v>
      </c>
      <c r="X1558">
        <v>19</v>
      </c>
      <c r="Y1558">
        <v>13</v>
      </c>
      <c r="Z1558">
        <v>2</v>
      </c>
      <c r="AA1558">
        <v>3</v>
      </c>
    </row>
    <row r="1559" spans="1:27" x14ac:dyDescent="0.25">
      <c r="A1559" s="1" t="s">
        <v>46</v>
      </c>
      <c r="B1559" s="1" t="s">
        <v>47</v>
      </c>
      <c r="C1559" s="1" t="s">
        <v>48</v>
      </c>
      <c r="D1559" s="1" t="s">
        <v>549</v>
      </c>
      <c r="E1559" s="1" t="s">
        <v>50</v>
      </c>
      <c r="F1559" s="1" t="s">
        <v>227</v>
      </c>
      <c r="G1559" s="1" t="str">
        <f>UPPER(players_stats[[#This Row],[Agents]])</f>
        <v>BREACH, KAYO</v>
      </c>
      <c r="H1559" s="1" t="str">
        <f>IF(OR(ISNUMBER(FIND(",",players_stats[[#This Row],[Agents MAYUS]])),ISNUMBER(FIND("All Match Types",players_stats[[#This Row],[Match Type]]))),"Eliminar","")</f>
        <v>Eliminar</v>
      </c>
      <c r="I1559">
        <v>47</v>
      </c>
      <c r="J1559">
        <v>98</v>
      </c>
      <c r="K1559">
        <v>194</v>
      </c>
      <c r="L1559">
        <v>94</v>
      </c>
      <c r="M1559">
        <v>0.74</v>
      </c>
      <c r="N1559">
        <v>118</v>
      </c>
      <c r="O1559">
        <v>68</v>
      </c>
      <c r="P1559">
        <v>49</v>
      </c>
      <c r="Q1559">
        <v>11</v>
      </c>
      <c r="R1559">
        <v>6</v>
      </c>
      <c r="S1559">
        <v>0.24</v>
      </c>
      <c r="U1559" s="1" t="s">
        <v>167</v>
      </c>
      <c r="V1559">
        <v>18</v>
      </c>
      <c r="W1559">
        <v>32</v>
      </c>
      <c r="X1559">
        <v>34</v>
      </c>
      <c r="Y1559">
        <v>23</v>
      </c>
      <c r="Z1559">
        <v>5</v>
      </c>
      <c r="AA1559">
        <v>3</v>
      </c>
    </row>
    <row r="1560" spans="1:27" x14ac:dyDescent="0.25">
      <c r="A1560" s="1" t="s">
        <v>46</v>
      </c>
      <c r="B1560" s="1" t="s">
        <v>47</v>
      </c>
      <c r="C1560" s="1" t="s">
        <v>48</v>
      </c>
      <c r="D1560" s="1" t="s">
        <v>550</v>
      </c>
      <c r="E1560" s="1" t="s">
        <v>50</v>
      </c>
      <c r="F1560" s="1" t="s">
        <v>229</v>
      </c>
      <c r="G1560" s="1" t="str">
        <f>UPPER(players_stats[[#This Row],[Agents]])</f>
        <v>CLOVE</v>
      </c>
      <c r="H1560" s="1" t="str">
        <f>IF(OR(ISNUMBER(FIND(",",players_stats[[#This Row],[Agents MAYUS]])),ISNUMBER(FIND("All Match Types",players_stats[[#This Row],[Match Type]]))),"Eliminar","")</f>
        <v/>
      </c>
      <c r="I1560">
        <v>21</v>
      </c>
      <c r="J1560">
        <v>92</v>
      </c>
      <c r="K1560">
        <v>210</v>
      </c>
      <c r="L1560">
        <v>82</v>
      </c>
      <c r="M1560">
        <v>0.71</v>
      </c>
      <c r="N1560">
        <v>142</v>
      </c>
      <c r="O1560">
        <v>67</v>
      </c>
      <c r="P1560">
        <v>29</v>
      </c>
      <c r="Q1560">
        <v>19</v>
      </c>
      <c r="R1560">
        <v>19</v>
      </c>
      <c r="S1560">
        <v>0.28000000000000003</v>
      </c>
      <c r="T1560">
        <v>0.25</v>
      </c>
      <c r="U1560" s="1" t="s">
        <v>178</v>
      </c>
      <c r="V1560">
        <v>14</v>
      </c>
      <c r="W1560">
        <v>14</v>
      </c>
      <c r="X1560">
        <v>17</v>
      </c>
      <c r="Y1560">
        <v>6</v>
      </c>
      <c r="Z1560">
        <v>4</v>
      </c>
      <c r="AA1560">
        <v>4</v>
      </c>
    </row>
    <row r="1561" spans="1:27" x14ac:dyDescent="0.25">
      <c r="A1561" s="1" t="s">
        <v>46</v>
      </c>
      <c r="B1561" s="1" t="s">
        <v>47</v>
      </c>
      <c r="C1561" s="1" t="s">
        <v>48</v>
      </c>
      <c r="D1561" s="1" t="s">
        <v>550</v>
      </c>
      <c r="E1561" s="1" t="s">
        <v>50</v>
      </c>
      <c r="F1561" s="1" t="s">
        <v>140</v>
      </c>
      <c r="G1561" s="1" t="str">
        <f>UPPER(players_stats[[#This Row],[Agents]])</f>
        <v>OMEN</v>
      </c>
      <c r="H1561" s="1" t="str">
        <f>IF(OR(ISNUMBER(FIND(",",players_stats[[#This Row],[Agents MAYUS]])),ISNUMBER(FIND("All Match Types",players_stats[[#This Row],[Match Type]]))),"Eliminar","")</f>
        <v/>
      </c>
      <c r="I1561">
        <v>26</v>
      </c>
      <c r="J1561">
        <v>95</v>
      </c>
      <c r="K1561">
        <v>180</v>
      </c>
      <c r="L1561">
        <v>89</v>
      </c>
      <c r="M1561">
        <v>0.77</v>
      </c>
      <c r="N1561">
        <v>123</v>
      </c>
      <c r="O1561">
        <v>62</v>
      </c>
      <c r="P1561">
        <v>58</v>
      </c>
      <c r="Q1561">
        <v>0</v>
      </c>
      <c r="R1561">
        <v>8</v>
      </c>
      <c r="S1561">
        <v>0.19</v>
      </c>
      <c r="T1561">
        <v>0.4</v>
      </c>
      <c r="U1561" s="1" t="s">
        <v>159</v>
      </c>
      <c r="V1561">
        <v>16</v>
      </c>
      <c r="W1561">
        <v>16</v>
      </c>
      <c r="X1561">
        <v>18</v>
      </c>
      <c r="Y1561">
        <v>15</v>
      </c>
      <c r="Z1561">
        <v>0</v>
      </c>
      <c r="AA1561">
        <v>2</v>
      </c>
    </row>
    <row r="1562" spans="1:27" x14ac:dyDescent="0.25">
      <c r="A1562" s="1" t="s">
        <v>46</v>
      </c>
      <c r="B1562" s="1" t="s">
        <v>47</v>
      </c>
      <c r="C1562" s="1" t="s">
        <v>48</v>
      </c>
      <c r="D1562" s="1" t="s">
        <v>550</v>
      </c>
      <c r="E1562" s="1" t="s">
        <v>50</v>
      </c>
      <c r="F1562" s="1" t="s">
        <v>230</v>
      </c>
      <c r="G1562" s="1" t="str">
        <f>UPPER(players_stats[[#This Row],[Agents]])</f>
        <v>CLOVE, OMEN</v>
      </c>
      <c r="H1562" s="1" t="str">
        <f>IF(OR(ISNUMBER(FIND(",",players_stats[[#This Row],[Agents MAYUS]])),ISNUMBER(FIND("All Match Types",players_stats[[#This Row],[Match Type]]))),"Eliminar","")</f>
        <v>Eliminar</v>
      </c>
      <c r="I1562">
        <v>47</v>
      </c>
      <c r="J1562">
        <v>94</v>
      </c>
      <c r="K1562">
        <v>195</v>
      </c>
      <c r="L1562">
        <v>86</v>
      </c>
      <c r="M1562">
        <v>0.74</v>
      </c>
      <c r="N1562">
        <v>131</v>
      </c>
      <c r="O1562">
        <v>64</v>
      </c>
      <c r="P1562">
        <v>45</v>
      </c>
      <c r="Q1562">
        <v>9</v>
      </c>
      <c r="R1562">
        <v>13</v>
      </c>
      <c r="S1562">
        <v>0.23</v>
      </c>
      <c r="T1562">
        <v>0.33</v>
      </c>
      <c r="U1562" s="1" t="s">
        <v>246</v>
      </c>
      <c r="V1562">
        <v>16</v>
      </c>
      <c r="W1562">
        <v>30</v>
      </c>
      <c r="X1562">
        <v>35</v>
      </c>
      <c r="Y1562">
        <v>21</v>
      </c>
      <c r="Z1562">
        <v>4</v>
      </c>
      <c r="AA1562">
        <v>6</v>
      </c>
    </row>
    <row r="1563" spans="1:27" x14ac:dyDescent="0.25">
      <c r="A1563" s="1" t="s">
        <v>46</v>
      </c>
      <c r="B1563" s="1" t="s">
        <v>47</v>
      </c>
      <c r="C1563" s="1" t="s">
        <v>48</v>
      </c>
      <c r="D1563" s="1" t="s">
        <v>551</v>
      </c>
      <c r="E1563" s="1" t="s">
        <v>50</v>
      </c>
      <c r="F1563" s="1" t="s">
        <v>133</v>
      </c>
      <c r="G1563" s="1" t="str">
        <f>UPPER(players_stats[[#This Row],[Agents]])</f>
        <v>CYPHER</v>
      </c>
      <c r="H1563" s="1" t="str">
        <f>IF(OR(ISNUMBER(FIND(",",players_stats[[#This Row],[Agents MAYUS]])),ISNUMBER(FIND("All Match Types",players_stats[[#This Row],[Match Type]]))),"Eliminar","")</f>
        <v/>
      </c>
      <c r="I1563">
        <v>47</v>
      </c>
      <c r="J1563">
        <v>64</v>
      </c>
      <c r="K1563">
        <v>133</v>
      </c>
      <c r="L1563">
        <v>55</v>
      </c>
      <c r="M1563">
        <v>0.53</v>
      </c>
      <c r="N1563">
        <v>90</v>
      </c>
      <c r="O1563">
        <v>45</v>
      </c>
      <c r="P1563">
        <v>17</v>
      </c>
      <c r="Q1563">
        <v>6</v>
      </c>
      <c r="R1563">
        <v>2</v>
      </c>
      <c r="S1563">
        <v>0.16</v>
      </c>
      <c r="T1563">
        <v>0.13</v>
      </c>
      <c r="U1563" s="1" t="s">
        <v>313</v>
      </c>
      <c r="V1563">
        <v>12</v>
      </c>
      <c r="W1563">
        <v>21</v>
      </c>
      <c r="X1563">
        <v>38</v>
      </c>
      <c r="Y1563">
        <v>8</v>
      </c>
      <c r="Z1563">
        <v>3</v>
      </c>
      <c r="AA1563">
        <v>1</v>
      </c>
    </row>
    <row r="1564" spans="1:27" x14ac:dyDescent="0.25">
      <c r="A1564" s="1" t="s">
        <v>46</v>
      </c>
      <c r="B1564" s="1" t="s">
        <v>47</v>
      </c>
      <c r="C1564" s="1" t="s">
        <v>48</v>
      </c>
      <c r="D1564" s="1" t="s">
        <v>552</v>
      </c>
      <c r="E1564" s="1" t="s">
        <v>50</v>
      </c>
      <c r="F1564" s="1" t="s">
        <v>138</v>
      </c>
      <c r="G1564" s="1" t="str">
        <f>UPPER(players_stats[[#This Row],[Agents]])</f>
        <v>GEKKO</v>
      </c>
      <c r="H1564" s="1" t="str">
        <f>IF(OR(ISNUMBER(FIND(",",players_stats[[#This Row],[Agents MAYUS]])),ISNUMBER(FIND("All Match Types",players_stats[[#This Row],[Match Type]]))),"Eliminar","")</f>
        <v/>
      </c>
      <c r="I1564">
        <v>21</v>
      </c>
      <c r="J1564">
        <v>65</v>
      </c>
      <c r="K1564">
        <v>134</v>
      </c>
      <c r="L1564">
        <v>63</v>
      </c>
      <c r="M1564">
        <v>0.52</v>
      </c>
      <c r="N1564">
        <v>92</v>
      </c>
      <c r="O1564">
        <v>48</v>
      </c>
      <c r="P1564">
        <v>19</v>
      </c>
      <c r="Q1564">
        <v>0</v>
      </c>
      <c r="R1564">
        <v>1</v>
      </c>
      <c r="S1564">
        <v>0.4</v>
      </c>
      <c r="U1564" s="1" t="s">
        <v>139</v>
      </c>
      <c r="V1564">
        <v>10</v>
      </c>
      <c r="W1564">
        <v>10</v>
      </c>
      <c r="X1564">
        <v>16</v>
      </c>
      <c r="Y1564">
        <v>4</v>
      </c>
      <c r="Z1564">
        <v>0</v>
      </c>
      <c r="AA1564">
        <v>2</v>
      </c>
    </row>
    <row r="1565" spans="1:27" x14ac:dyDescent="0.25">
      <c r="A1565" s="1" t="s">
        <v>46</v>
      </c>
      <c r="B1565" s="1" t="s">
        <v>47</v>
      </c>
      <c r="C1565" s="1" t="s">
        <v>48</v>
      </c>
      <c r="D1565" s="1" t="s">
        <v>552</v>
      </c>
      <c r="E1565" s="1" t="s">
        <v>50</v>
      </c>
      <c r="F1565" s="1" t="s">
        <v>151</v>
      </c>
      <c r="G1565" s="1" t="str">
        <f>UPPER(players_stats[[#This Row],[Agents]])</f>
        <v>SOVA</v>
      </c>
      <c r="H1565" s="1" t="str">
        <f>IF(OR(ISNUMBER(FIND(",",players_stats[[#This Row],[Agents MAYUS]])),ISNUMBER(FIND("All Match Types",players_stats[[#This Row],[Match Type]]))),"Eliminar","")</f>
        <v/>
      </c>
      <c r="I1565">
        <v>26</v>
      </c>
      <c r="J1565">
        <v>74</v>
      </c>
      <c r="K1565">
        <v>141</v>
      </c>
      <c r="L1565">
        <v>68</v>
      </c>
      <c r="M1565">
        <v>0.62</v>
      </c>
      <c r="N1565">
        <v>92</v>
      </c>
      <c r="O1565">
        <v>5</v>
      </c>
      <c r="P1565">
        <v>38</v>
      </c>
      <c r="Q1565">
        <v>4</v>
      </c>
      <c r="R1565">
        <v>4</v>
      </c>
      <c r="S1565">
        <v>0.15</v>
      </c>
      <c r="T1565">
        <v>0.2</v>
      </c>
      <c r="U1565" s="1" t="s">
        <v>235</v>
      </c>
      <c r="V1565">
        <v>13</v>
      </c>
      <c r="W1565">
        <v>13</v>
      </c>
      <c r="X1565">
        <v>19</v>
      </c>
      <c r="Y1565">
        <v>10</v>
      </c>
      <c r="Z1565">
        <v>1</v>
      </c>
      <c r="AA1565">
        <v>1</v>
      </c>
    </row>
    <row r="1566" spans="1:27" x14ac:dyDescent="0.25">
      <c r="A1566" s="1" t="s">
        <v>46</v>
      </c>
      <c r="B1566" s="1" t="s">
        <v>47</v>
      </c>
      <c r="C1566" s="1" t="s">
        <v>48</v>
      </c>
      <c r="D1566" s="1" t="s">
        <v>552</v>
      </c>
      <c r="E1566" s="1" t="s">
        <v>50</v>
      </c>
      <c r="F1566" s="1" t="s">
        <v>218</v>
      </c>
      <c r="G1566" s="1" t="str">
        <f>UPPER(players_stats[[#This Row],[Agents]])</f>
        <v>GEKKO, SOVA</v>
      </c>
      <c r="H1566" s="1" t="str">
        <f>IF(OR(ISNUMBER(FIND(",",players_stats[[#This Row],[Agents MAYUS]])),ISNUMBER(FIND("All Match Types",players_stats[[#This Row],[Match Type]]))),"Eliminar","")</f>
        <v>Eliminar</v>
      </c>
      <c r="I1566">
        <v>47</v>
      </c>
      <c r="J1566">
        <v>7</v>
      </c>
      <c r="K1566">
        <v>138</v>
      </c>
      <c r="L1566">
        <v>66</v>
      </c>
      <c r="M1566">
        <v>0.56999999999999995</v>
      </c>
      <c r="N1566">
        <v>92</v>
      </c>
      <c r="O1566">
        <v>49</v>
      </c>
      <c r="P1566">
        <v>3</v>
      </c>
      <c r="Q1566">
        <v>2</v>
      </c>
      <c r="R1566">
        <v>6</v>
      </c>
      <c r="S1566">
        <v>0.26</v>
      </c>
      <c r="T1566">
        <v>0.14000000000000001</v>
      </c>
      <c r="U1566" s="1" t="s">
        <v>165</v>
      </c>
      <c r="V1566">
        <v>13</v>
      </c>
      <c r="W1566">
        <v>23</v>
      </c>
      <c r="X1566">
        <v>35</v>
      </c>
      <c r="Y1566">
        <v>14</v>
      </c>
      <c r="Z1566">
        <v>1</v>
      </c>
      <c r="AA1566">
        <v>3</v>
      </c>
    </row>
    <row r="1567" spans="1:27" x14ac:dyDescent="0.25">
      <c r="A1567" s="1" t="s">
        <v>46</v>
      </c>
      <c r="B1567" s="1" t="s">
        <v>47</v>
      </c>
      <c r="C1567" s="1" t="s">
        <v>48</v>
      </c>
      <c r="D1567" s="1" t="s">
        <v>553</v>
      </c>
      <c r="E1567" s="1" t="s">
        <v>50</v>
      </c>
      <c r="F1567" s="1" t="s">
        <v>188</v>
      </c>
      <c r="G1567" s="1" t="str">
        <f>UPPER(players_stats[[#This Row],[Agents]])</f>
        <v>NEON</v>
      </c>
      <c r="H1567" s="1" t="str">
        <f>IF(OR(ISNUMBER(FIND(",",players_stats[[#This Row],[Agents MAYUS]])),ISNUMBER(FIND("All Match Types",players_stats[[#This Row],[Match Type]]))),"Eliminar","")</f>
        <v/>
      </c>
      <c r="I1567">
        <v>47</v>
      </c>
      <c r="J1567">
        <v>84</v>
      </c>
      <c r="K1567">
        <v>218</v>
      </c>
      <c r="L1567">
        <v>83</v>
      </c>
      <c r="M1567">
        <v>0.62</v>
      </c>
      <c r="N1567">
        <v>150</v>
      </c>
      <c r="O1567">
        <v>72</v>
      </c>
      <c r="P1567">
        <v>21</v>
      </c>
      <c r="Q1567">
        <v>19</v>
      </c>
      <c r="R1567">
        <v>28</v>
      </c>
      <c r="S1567">
        <v>0.24</v>
      </c>
      <c r="U1567" s="1" t="s">
        <v>141</v>
      </c>
      <c r="V1567">
        <v>23</v>
      </c>
      <c r="W1567">
        <v>34</v>
      </c>
      <c r="X1567">
        <v>41</v>
      </c>
      <c r="Y1567">
        <v>10</v>
      </c>
      <c r="Z1567">
        <v>9</v>
      </c>
      <c r="AA1567">
        <v>13</v>
      </c>
    </row>
    <row r="1568" spans="1:27" x14ac:dyDescent="0.25">
      <c r="A1568" s="1" t="s">
        <v>46</v>
      </c>
      <c r="B1568" s="1" t="s">
        <v>47</v>
      </c>
      <c r="C1568" s="1" t="s">
        <v>48</v>
      </c>
      <c r="D1568" s="1" t="s">
        <v>509</v>
      </c>
      <c r="E1568" s="1" t="s">
        <v>55</v>
      </c>
      <c r="F1568" s="1" t="s">
        <v>181</v>
      </c>
      <c r="G1568" s="1" t="str">
        <f>UPPER(players_stats[[#This Row],[Agents]])</f>
        <v>BREACH</v>
      </c>
      <c r="H1568" s="1" t="str">
        <f>IF(OR(ISNUMBER(FIND(",",players_stats[[#This Row],[Agents MAYUS]])),ISNUMBER(FIND("All Match Types",players_stats[[#This Row],[Match Type]]))),"Eliminar","")</f>
        <v/>
      </c>
      <c r="I1568">
        <v>21</v>
      </c>
      <c r="J1568">
        <v>88</v>
      </c>
      <c r="K1568">
        <v>138</v>
      </c>
      <c r="L1568">
        <v>75</v>
      </c>
      <c r="M1568">
        <v>0.67</v>
      </c>
      <c r="N1568">
        <v>83</v>
      </c>
      <c r="O1568">
        <v>43</v>
      </c>
      <c r="P1568">
        <v>38</v>
      </c>
      <c r="Q1568">
        <v>5</v>
      </c>
      <c r="R1568">
        <v>5</v>
      </c>
      <c r="S1568">
        <v>0.28000000000000003</v>
      </c>
      <c r="U1568" s="1" t="s">
        <v>139</v>
      </c>
      <c r="V1568">
        <v>9</v>
      </c>
      <c r="W1568">
        <v>9</v>
      </c>
      <c r="X1568">
        <v>12</v>
      </c>
      <c r="Y1568">
        <v>8</v>
      </c>
      <c r="Z1568">
        <v>1</v>
      </c>
      <c r="AA1568">
        <v>1</v>
      </c>
    </row>
    <row r="1569" spans="1:27" x14ac:dyDescent="0.25">
      <c r="A1569" s="1" t="s">
        <v>46</v>
      </c>
      <c r="B1569" s="1" t="s">
        <v>47</v>
      </c>
      <c r="C1569" s="1" t="s">
        <v>48</v>
      </c>
      <c r="D1569" s="1" t="s">
        <v>509</v>
      </c>
      <c r="E1569" s="1" t="s">
        <v>55</v>
      </c>
      <c r="F1569" s="1" t="s">
        <v>151</v>
      </c>
      <c r="G1569" s="1" t="str">
        <f>UPPER(players_stats[[#This Row],[Agents]])</f>
        <v>SOVA</v>
      </c>
      <c r="H1569" s="1" t="str">
        <f>IF(OR(ISNUMBER(FIND(",",players_stats[[#This Row],[Agents MAYUS]])),ISNUMBER(FIND("All Match Types",players_stats[[#This Row],[Match Type]]))),"Eliminar","")</f>
        <v/>
      </c>
      <c r="I1569">
        <v>42</v>
      </c>
      <c r="J1569">
        <v>132</v>
      </c>
      <c r="K1569">
        <v>228</v>
      </c>
      <c r="L1569">
        <v>15</v>
      </c>
      <c r="M1569">
        <v>0.86</v>
      </c>
      <c r="N1569">
        <v>152</v>
      </c>
      <c r="O1569">
        <v>79</v>
      </c>
      <c r="P1569">
        <v>4</v>
      </c>
      <c r="Q1569">
        <v>5</v>
      </c>
      <c r="R1569">
        <v>0</v>
      </c>
      <c r="S1569">
        <v>0.34</v>
      </c>
      <c r="T1569">
        <v>0.2</v>
      </c>
      <c r="U1569" s="1" t="s">
        <v>314</v>
      </c>
      <c r="V1569">
        <v>18</v>
      </c>
      <c r="W1569">
        <v>33</v>
      </c>
      <c r="X1569">
        <v>22</v>
      </c>
      <c r="Y1569">
        <v>17</v>
      </c>
      <c r="Z1569">
        <v>2</v>
      </c>
      <c r="AA1569">
        <v>0</v>
      </c>
    </row>
    <row r="1570" spans="1:27" x14ac:dyDescent="0.25">
      <c r="A1570" s="1" t="s">
        <v>46</v>
      </c>
      <c r="B1570" s="1" t="s">
        <v>47</v>
      </c>
      <c r="C1570" s="1" t="s">
        <v>48</v>
      </c>
      <c r="D1570" s="1" t="s">
        <v>509</v>
      </c>
      <c r="E1570" s="1" t="s">
        <v>55</v>
      </c>
      <c r="F1570" s="1" t="s">
        <v>537</v>
      </c>
      <c r="G1570" s="1" t="str">
        <f>UPPER(players_stats[[#This Row],[Agents]])</f>
        <v>BREACH, SOVA</v>
      </c>
      <c r="H1570" s="1" t="str">
        <f>IF(OR(ISNUMBER(FIND(",",players_stats[[#This Row],[Agents MAYUS]])),ISNUMBER(FIND("All Match Types",players_stats[[#This Row],[Match Type]]))),"Eliminar","")</f>
        <v>Eliminar</v>
      </c>
      <c r="I1570">
        <v>63</v>
      </c>
      <c r="J1570">
        <v>117</v>
      </c>
      <c r="K1570">
        <v>198</v>
      </c>
      <c r="L1570">
        <v>124</v>
      </c>
      <c r="M1570">
        <v>0.79</v>
      </c>
      <c r="N1570">
        <v>129</v>
      </c>
      <c r="O1570">
        <v>67</v>
      </c>
      <c r="P1570">
        <v>4</v>
      </c>
      <c r="Q1570">
        <v>5</v>
      </c>
      <c r="R1570">
        <v>2</v>
      </c>
      <c r="S1570">
        <v>0.33</v>
      </c>
      <c r="T1570">
        <v>0.17</v>
      </c>
      <c r="U1570" s="1" t="s">
        <v>274</v>
      </c>
      <c r="V1570">
        <v>18</v>
      </c>
      <c r="W1570">
        <v>42</v>
      </c>
      <c r="X1570">
        <v>34</v>
      </c>
      <c r="Y1570">
        <v>25</v>
      </c>
      <c r="Z1570">
        <v>3</v>
      </c>
      <c r="AA1570">
        <v>1</v>
      </c>
    </row>
    <row r="1571" spans="1:27" x14ac:dyDescent="0.25">
      <c r="A1571" s="1" t="s">
        <v>46</v>
      </c>
      <c r="B1571" s="1" t="s">
        <v>47</v>
      </c>
      <c r="C1571" s="1" t="s">
        <v>48</v>
      </c>
      <c r="D1571" s="1" t="s">
        <v>512</v>
      </c>
      <c r="E1571" s="1" t="s">
        <v>55</v>
      </c>
      <c r="F1571" s="1" t="s">
        <v>133</v>
      </c>
      <c r="G1571" s="1" t="str">
        <f>UPPER(players_stats[[#This Row],[Agents]])</f>
        <v>CYPHER</v>
      </c>
      <c r="H1571" s="1" t="str">
        <f>IF(OR(ISNUMBER(FIND(",",players_stats[[#This Row],[Agents MAYUS]])),ISNUMBER(FIND("All Match Types",players_stats[[#This Row],[Match Type]]))),"Eliminar","")</f>
        <v/>
      </c>
      <c r="I1571">
        <v>21</v>
      </c>
      <c r="J1571">
        <v>58</v>
      </c>
      <c r="K1571">
        <v>97</v>
      </c>
      <c r="L1571">
        <v>5</v>
      </c>
      <c r="M1571">
        <v>0.56999999999999995</v>
      </c>
      <c r="N1571">
        <v>80</v>
      </c>
      <c r="O1571">
        <v>33</v>
      </c>
      <c r="P1571">
        <v>5</v>
      </c>
      <c r="Q1571">
        <v>0</v>
      </c>
      <c r="R1571">
        <v>1</v>
      </c>
      <c r="S1571">
        <v>0.2</v>
      </c>
      <c r="U1571" s="1" t="s">
        <v>143</v>
      </c>
      <c r="V1571">
        <v>7</v>
      </c>
      <c r="W1571">
        <v>7</v>
      </c>
      <c r="X1571">
        <v>14</v>
      </c>
      <c r="Y1571">
        <v>1</v>
      </c>
      <c r="Z1571">
        <v>0</v>
      </c>
      <c r="AA1571">
        <v>2</v>
      </c>
    </row>
    <row r="1572" spans="1:27" x14ac:dyDescent="0.25">
      <c r="A1572" s="1" t="s">
        <v>46</v>
      </c>
      <c r="B1572" s="1" t="s">
        <v>47</v>
      </c>
      <c r="C1572" s="1" t="s">
        <v>48</v>
      </c>
      <c r="D1572" s="1" t="s">
        <v>512</v>
      </c>
      <c r="E1572" s="1" t="s">
        <v>55</v>
      </c>
      <c r="F1572" s="1" t="s">
        <v>134</v>
      </c>
      <c r="G1572" s="1" t="str">
        <f>UPPER(players_stats[[#This Row],[Agents]])</f>
        <v>KILLJOY</v>
      </c>
      <c r="H1572" s="1" t="str">
        <f>IF(OR(ISNUMBER(FIND(",",players_stats[[#This Row],[Agents MAYUS]])),ISNUMBER(FIND("All Match Types",players_stats[[#This Row],[Match Type]]))),"Eliminar","")</f>
        <v/>
      </c>
      <c r="I1572">
        <v>42</v>
      </c>
      <c r="J1572">
        <v>106</v>
      </c>
      <c r="K1572">
        <v>179</v>
      </c>
      <c r="L1572">
        <v>117</v>
      </c>
      <c r="M1572">
        <v>0.79</v>
      </c>
      <c r="N1572">
        <v>133</v>
      </c>
      <c r="O1572">
        <v>67</v>
      </c>
      <c r="P1572">
        <v>21</v>
      </c>
      <c r="Q1572">
        <v>7</v>
      </c>
      <c r="R1572">
        <v>5</v>
      </c>
      <c r="S1572">
        <v>0.22</v>
      </c>
      <c r="T1572">
        <v>0.2</v>
      </c>
      <c r="U1572" s="1" t="s">
        <v>235</v>
      </c>
      <c r="V1572">
        <v>15</v>
      </c>
      <c r="W1572">
        <v>28</v>
      </c>
      <c r="X1572">
        <v>24</v>
      </c>
      <c r="Y1572">
        <v>9</v>
      </c>
      <c r="Z1572">
        <v>3</v>
      </c>
      <c r="AA1572">
        <v>2</v>
      </c>
    </row>
    <row r="1573" spans="1:27" x14ac:dyDescent="0.25">
      <c r="A1573" s="1" t="s">
        <v>46</v>
      </c>
      <c r="B1573" s="1" t="s">
        <v>47</v>
      </c>
      <c r="C1573" s="1" t="s">
        <v>48</v>
      </c>
      <c r="D1573" s="1" t="s">
        <v>512</v>
      </c>
      <c r="E1573" s="1" t="s">
        <v>55</v>
      </c>
      <c r="F1573" s="1" t="s">
        <v>136</v>
      </c>
      <c r="G1573" s="1" t="str">
        <f>UPPER(players_stats[[#This Row],[Agents]])</f>
        <v>CYPHER, KILLJOY</v>
      </c>
      <c r="H1573" s="1" t="str">
        <f>IF(OR(ISNUMBER(FIND(",",players_stats[[#This Row],[Agents MAYUS]])),ISNUMBER(FIND("All Match Types",players_stats[[#This Row],[Match Type]]))),"Eliminar","")</f>
        <v>Eliminar</v>
      </c>
      <c r="I1573">
        <v>63</v>
      </c>
      <c r="J1573">
        <v>9</v>
      </c>
      <c r="K1573">
        <v>152</v>
      </c>
      <c r="L1573">
        <v>92</v>
      </c>
      <c r="M1573">
        <v>0.71</v>
      </c>
      <c r="N1573">
        <v>115</v>
      </c>
      <c r="O1573">
        <v>56</v>
      </c>
      <c r="P1573">
        <v>16</v>
      </c>
      <c r="Q1573">
        <v>5</v>
      </c>
      <c r="R1573">
        <v>6</v>
      </c>
      <c r="S1573">
        <v>0.21</v>
      </c>
      <c r="T1573">
        <v>0.13</v>
      </c>
      <c r="U1573" s="1" t="s">
        <v>313</v>
      </c>
      <c r="V1573">
        <v>15</v>
      </c>
      <c r="W1573">
        <v>35</v>
      </c>
      <c r="X1573">
        <v>38</v>
      </c>
      <c r="Y1573">
        <v>10</v>
      </c>
      <c r="Z1573">
        <v>3</v>
      </c>
      <c r="AA1573">
        <v>4</v>
      </c>
    </row>
    <row r="1574" spans="1:27" x14ac:dyDescent="0.25">
      <c r="A1574" s="1" t="s">
        <v>46</v>
      </c>
      <c r="B1574" s="1" t="s">
        <v>47</v>
      </c>
      <c r="C1574" s="1" t="s">
        <v>48</v>
      </c>
      <c r="D1574" s="1" t="s">
        <v>508</v>
      </c>
      <c r="E1574" s="1" t="s">
        <v>55</v>
      </c>
      <c r="F1574" s="1" t="s">
        <v>138</v>
      </c>
      <c r="G1574" s="1" t="str">
        <f>UPPER(players_stats[[#This Row],[Agents]])</f>
        <v>GEKKO</v>
      </c>
      <c r="H1574" s="1" t="str">
        <f>IF(OR(ISNUMBER(FIND(",",players_stats[[#This Row],[Agents MAYUS]])),ISNUMBER(FIND("All Match Types",players_stats[[#This Row],[Match Type]]))),"Eliminar","")</f>
        <v/>
      </c>
      <c r="I1574">
        <v>39</v>
      </c>
      <c r="J1574">
        <v>71</v>
      </c>
      <c r="K1574">
        <v>164</v>
      </c>
      <c r="L1574">
        <v>72</v>
      </c>
      <c r="M1574">
        <v>0.59</v>
      </c>
      <c r="N1574">
        <v>110</v>
      </c>
      <c r="O1574">
        <v>54</v>
      </c>
      <c r="P1574">
        <v>21</v>
      </c>
      <c r="Q1574">
        <v>3</v>
      </c>
      <c r="R1574">
        <v>21</v>
      </c>
      <c r="S1574">
        <v>0.2</v>
      </c>
      <c r="U1574" s="1" t="s">
        <v>139</v>
      </c>
      <c r="V1574">
        <v>15</v>
      </c>
      <c r="W1574">
        <v>21</v>
      </c>
      <c r="X1574">
        <v>29</v>
      </c>
      <c r="Y1574">
        <v>8</v>
      </c>
      <c r="Z1574">
        <v>1</v>
      </c>
      <c r="AA1574">
        <v>8</v>
      </c>
    </row>
    <row r="1575" spans="1:27" x14ac:dyDescent="0.25">
      <c r="A1575" s="1" t="s">
        <v>46</v>
      </c>
      <c r="B1575" s="1" t="s">
        <v>47</v>
      </c>
      <c r="C1575" s="1" t="s">
        <v>48</v>
      </c>
      <c r="D1575" s="1" t="s">
        <v>508</v>
      </c>
      <c r="E1575" s="1" t="s">
        <v>55</v>
      </c>
      <c r="F1575" s="1" t="s">
        <v>215</v>
      </c>
      <c r="G1575" s="1" t="str">
        <f>UPPER(players_stats[[#This Row],[Agents]])</f>
        <v>KAYO</v>
      </c>
      <c r="H1575" s="1" t="str">
        <f>IF(OR(ISNUMBER(FIND(",",players_stats[[#This Row],[Agents MAYUS]])),ISNUMBER(FIND("All Match Types",players_stats[[#This Row],[Match Type]]))),"Eliminar","")</f>
        <v/>
      </c>
      <c r="I1575">
        <v>24</v>
      </c>
      <c r="J1575">
        <v>109</v>
      </c>
      <c r="K1575">
        <v>193</v>
      </c>
      <c r="L1575">
        <v>88</v>
      </c>
      <c r="M1575">
        <v>0.83</v>
      </c>
      <c r="N1575">
        <v>131</v>
      </c>
      <c r="O1575">
        <v>58</v>
      </c>
      <c r="P1575">
        <v>71</v>
      </c>
      <c r="Q1575">
        <v>8</v>
      </c>
      <c r="R1575">
        <v>8</v>
      </c>
      <c r="S1575">
        <v>0.27</v>
      </c>
      <c r="U1575" s="1" t="s">
        <v>139</v>
      </c>
      <c r="V1575">
        <v>14</v>
      </c>
      <c r="W1575">
        <v>14</v>
      </c>
      <c r="X1575">
        <v>16</v>
      </c>
      <c r="Y1575">
        <v>17</v>
      </c>
      <c r="Z1575">
        <v>2</v>
      </c>
      <c r="AA1575">
        <v>2</v>
      </c>
    </row>
    <row r="1576" spans="1:27" x14ac:dyDescent="0.25">
      <c r="A1576" s="1" t="s">
        <v>46</v>
      </c>
      <c r="B1576" s="1" t="s">
        <v>47</v>
      </c>
      <c r="C1576" s="1" t="s">
        <v>48</v>
      </c>
      <c r="D1576" s="1" t="s">
        <v>508</v>
      </c>
      <c r="E1576" s="1" t="s">
        <v>55</v>
      </c>
      <c r="F1576" s="1" t="s">
        <v>272</v>
      </c>
      <c r="G1576" s="1" t="str">
        <f>UPPER(players_stats[[#This Row],[Agents]])</f>
        <v>GEKKO, KAYO</v>
      </c>
      <c r="H1576" s="1" t="str">
        <f>IF(OR(ISNUMBER(FIND(",",players_stats[[#This Row],[Agents MAYUS]])),ISNUMBER(FIND("All Match Types",players_stats[[#This Row],[Match Type]]))),"Eliminar","")</f>
        <v>Eliminar</v>
      </c>
      <c r="I1576">
        <v>63</v>
      </c>
      <c r="J1576">
        <v>85</v>
      </c>
      <c r="K1576">
        <v>174</v>
      </c>
      <c r="L1576">
        <v>78</v>
      </c>
      <c r="M1576">
        <v>0.68</v>
      </c>
      <c r="N1576">
        <v>118</v>
      </c>
      <c r="O1576">
        <v>56</v>
      </c>
      <c r="P1576">
        <v>4</v>
      </c>
      <c r="Q1576">
        <v>5</v>
      </c>
      <c r="R1576">
        <v>16</v>
      </c>
      <c r="S1576">
        <v>0.23</v>
      </c>
      <c r="U1576" s="1" t="s">
        <v>184</v>
      </c>
      <c r="V1576">
        <v>15</v>
      </c>
      <c r="W1576">
        <v>35</v>
      </c>
      <c r="X1576">
        <v>45</v>
      </c>
      <c r="Y1576">
        <v>25</v>
      </c>
      <c r="Z1576">
        <v>3</v>
      </c>
      <c r="AA1576">
        <v>10</v>
      </c>
    </row>
    <row r="1577" spans="1:27" x14ac:dyDescent="0.25">
      <c r="A1577" s="1" t="s">
        <v>46</v>
      </c>
      <c r="B1577" s="1" t="s">
        <v>47</v>
      </c>
      <c r="C1577" s="1" t="s">
        <v>48</v>
      </c>
      <c r="D1577" s="1" t="s">
        <v>511</v>
      </c>
      <c r="E1577" s="1" t="s">
        <v>55</v>
      </c>
      <c r="F1577" s="1" t="s">
        <v>145</v>
      </c>
      <c r="G1577" s="1" t="str">
        <f>UPPER(players_stats[[#This Row],[Agents]])</f>
        <v>JETT</v>
      </c>
      <c r="H1577" s="1" t="str">
        <f>IF(OR(ISNUMBER(FIND(",",players_stats[[#This Row],[Agents MAYUS]])),ISNUMBER(FIND("All Match Types",players_stats[[#This Row],[Match Type]]))),"Eliminar","")</f>
        <v/>
      </c>
      <c r="I1577">
        <v>24</v>
      </c>
      <c r="J1577">
        <v>105</v>
      </c>
      <c r="K1577">
        <v>243</v>
      </c>
      <c r="L1577">
        <v>122</v>
      </c>
      <c r="M1577">
        <v>0.63</v>
      </c>
      <c r="N1577">
        <v>145</v>
      </c>
      <c r="O1577">
        <v>92</v>
      </c>
      <c r="P1577">
        <v>8</v>
      </c>
      <c r="Q1577">
        <v>25</v>
      </c>
      <c r="R1577">
        <v>13</v>
      </c>
      <c r="S1577">
        <v>0.26</v>
      </c>
      <c r="U1577" s="1" t="s">
        <v>141</v>
      </c>
      <c r="V1577">
        <v>22</v>
      </c>
      <c r="W1577">
        <v>22</v>
      </c>
      <c r="X1577">
        <v>18</v>
      </c>
      <c r="Y1577">
        <v>2</v>
      </c>
      <c r="Z1577">
        <v>6</v>
      </c>
      <c r="AA1577">
        <v>3</v>
      </c>
    </row>
    <row r="1578" spans="1:27" x14ac:dyDescent="0.25">
      <c r="A1578" s="1" t="s">
        <v>46</v>
      </c>
      <c r="B1578" s="1" t="s">
        <v>47</v>
      </c>
      <c r="C1578" s="1" t="s">
        <v>48</v>
      </c>
      <c r="D1578" s="1" t="s">
        <v>511</v>
      </c>
      <c r="E1578" s="1" t="s">
        <v>55</v>
      </c>
      <c r="F1578" s="1" t="s">
        <v>146</v>
      </c>
      <c r="G1578" s="1" t="str">
        <f>UPPER(players_stats[[#This Row],[Agents]])</f>
        <v>RAZE</v>
      </c>
      <c r="H1578" s="1" t="str">
        <f>IF(OR(ISNUMBER(FIND(",",players_stats[[#This Row],[Agents MAYUS]])),ISNUMBER(FIND("All Match Types",players_stats[[#This Row],[Match Type]]))),"Eliminar","")</f>
        <v/>
      </c>
      <c r="I1578">
        <v>21</v>
      </c>
      <c r="J1578">
        <v>109</v>
      </c>
      <c r="K1578">
        <v>259</v>
      </c>
      <c r="L1578">
        <v>113</v>
      </c>
      <c r="M1578">
        <v>0.76</v>
      </c>
      <c r="N1578">
        <v>167</v>
      </c>
      <c r="O1578">
        <v>86</v>
      </c>
      <c r="P1578">
        <v>33</v>
      </c>
      <c r="Q1578">
        <v>14</v>
      </c>
      <c r="R1578">
        <v>14</v>
      </c>
      <c r="S1578">
        <v>0.22</v>
      </c>
      <c r="T1578">
        <v>0.5</v>
      </c>
      <c r="U1578" s="1" t="s">
        <v>135</v>
      </c>
      <c r="V1578">
        <v>18</v>
      </c>
      <c r="W1578">
        <v>18</v>
      </c>
      <c r="X1578">
        <v>16</v>
      </c>
      <c r="Y1578">
        <v>7</v>
      </c>
      <c r="Z1578">
        <v>3</v>
      </c>
      <c r="AA1578">
        <v>3</v>
      </c>
    </row>
    <row r="1579" spans="1:27" x14ac:dyDescent="0.25">
      <c r="A1579" s="1" t="s">
        <v>46</v>
      </c>
      <c r="B1579" s="1" t="s">
        <v>47</v>
      </c>
      <c r="C1579" s="1" t="s">
        <v>48</v>
      </c>
      <c r="D1579" s="1" t="s">
        <v>511</v>
      </c>
      <c r="E1579" s="1" t="s">
        <v>55</v>
      </c>
      <c r="F1579" s="1" t="s">
        <v>531</v>
      </c>
      <c r="G1579" s="1" t="str">
        <f>UPPER(players_stats[[#This Row],[Agents]])</f>
        <v>REYNA</v>
      </c>
      <c r="H1579" s="1" t="str">
        <f>IF(OR(ISNUMBER(FIND(",",players_stats[[#This Row],[Agents MAYUS]])),ISNUMBER(FIND("All Match Types",players_stats[[#This Row],[Match Type]]))),"Eliminar","")</f>
        <v/>
      </c>
      <c r="I1579">
        <v>18</v>
      </c>
      <c r="J1579">
        <v>92</v>
      </c>
      <c r="K1579">
        <v>214</v>
      </c>
      <c r="L1579">
        <v>10</v>
      </c>
      <c r="M1579">
        <v>0.78</v>
      </c>
      <c r="N1579">
        <v>142</v>
      </c>
      <c r="O1579">
        <v>78</v>
      </c>
      <c r="P1579">
        <v>17</v>
      </c>
      <c r="Q1579">
        <v>33</v>
      </c>
      <c r="R1579">
        <v>22</v>
      </c>
      <c r="S1579">
        <v>0.3</v>
      </c>
      <c r="U1579" s="1" t="s">
        <v>63</v>
      </c>
      <c r="V1579">
        <v>14</v>
      </c>
      <c r="W1579">
        <v>14</v>
      </c>
      <c r="X1579">
        <v>14</v>
      </c>
      <c r="Y1579">
        <v>3</v>
      </c>
      <c r="Z1579">
        <v>6</v>
      </c>
      <c r="AA1579">
        <v>4</v>
      </c>
    </row>
    <row r="1580" spans="1:27" x14ac:dyDescent="0.25">
      <c r="A1580" s="1" t="s">
        <v>46</v>
      </c>
      <c r="B1580" s="1" t="s">
        <v>47</v>
      </c>
      <c r="C1580" s="1" t="s">
        <v>48</v>
      </c>
      <c r="D1580" s="1" t="s">
        <v>511</v>
      </c>
      <c r="E1580" s="1" t="s">
        <v>55</v>
      </c>
      <c r="F1580" s="1" t="s">
        <v>554</v>
      </c>
      <c r="G1580" s="1" t="str">
        <f>UPPER(players_stats[[#This Row],[Agents]])</f>
        <v>JETT, RAZE, REYNA</v>
      </c>
      <c r="H1580" s="1" t="str">
        <f>IF(OR(ISNUMBER(FIND(",",players_stats[[#This Row],[Agents MAYUS]])),ISNUMBER(FIND("All Match Types",players_stats[[#This Row],[Match Type]]))),"Eliminar","")</f>
        <v>Eliminar</v>
      </c>
      <c r="I1580">
        <v>63</v>
      </c>
      <c r="J1580">
        <v>102</v>
      </c>
      <c r="K1580">
        <v>239</v>
      </c>
      <c r="L1580">
        <v>113</v>
      </c>
      <c r="M1580">
        <v>0.71</v>
      </c>
      <c r="N1580">
        <v>152</v>
      </c>
      <c r="O1580">
        <v>86</v>
      </c>
      <c r="P1580">
        <v>19</v>
      </c>
      <c r="Q1580">
        <v>24</v>
      </c>
      <c r="R1580">
        <v>16</v>
      </c>
      <c r="S1580">
        <v>0.26</v>
      </c>
      <c r="T1580">
        <v>0.33</v>
      </c>
      <c r="U1580" s="1" t="s">
        <v>156</v>
      </c>
      <c r="V1580">
        <v>22</v>
      </c>
      <c r="W1580">
        <v>54</v>
      </c>
      <c r="X1580">
        <v>48</v>
      </c>
      <c r="Y1580">
        <v>12</v>
      </c>
      <c r="Z1580">
        <v>15</v>
      </c>
      <c r="AA1580">
        <v>10</v>
      </c>
    </row>
    <row r="1581" spans="1:27" x14ac:dyDescent="0.25">
      <c r="A1581" s="1" t="s">
        <v>46</v>
      </c>
      <c r="B1581" s="1" t="s">
        <v>47</v>
      </c>
      <c r="C1581" s="1" t="s">
        <v>48</v>
      </c>
      <c r="D1581" s="1" t="s">
        <v>513</v>
      </c>
      <c r="E1581" s="1" t="s">
        <v>55</v>
      </c>
      <c r="F1581" s="1" t="s">
        <v>140</v>
      </c>
      <c r="G1581" s="1" t="str">
        <f>UPPER(players_stats[[#This Row],[Agents]])</f>
        <v>OMEN</v>
      </c>
      <c r="H1581" s="1" t="str">
        <f>IF(OR(ISNUMBER(FIND(",",players_stats[[#This Row],[Agents MAYUS]])),ISNUMBER(FIND("All Match Types",players_stats[[#This Row],[Match Type]]))),"Eliminar","")</f>
        <v/>
      </c>
      <c r="I1581">
        <v>45</v>
      </c>
      <c r="J1581">
        <v>97</v>
      </c>
      <c r="K1581">
        <v>217</v>
      </c>
      <c r="L1581">
        <v>10</v>
      </c>
      <c r="M1581">
        <v>0.76</v>
      </c>
      <c r="N1581">
        <v>138</v>
      </c>
      <c r="O1581">
        <v>78</v>
      </c>
      <c r="P1581">
        <v>4</v>
      </c>
      <c r="Q1581">
        <v>13</v>
      </c>
      <c r="R1581">
        <v>16</v>
      </c>
      <c r="S1581">
        <v>0.22</v>
      </c>
      <c r="U1581" s="1" t="s">
        <v>143</v>
      </c>
      <c r="V1581">
        <v>21</v>
      </c>
      <c r="W1581">
        <v>35</v>
      </c>
      <c r="X1581">
        <v>35</v>
      </c>
      <c r="Y1581">
        <v>18</v>
      </c>
      <c r="Z1581">
        <v>6</v>
      </c>
      <c r="AA1581">
        <v>7</v>
      </c>
    </row>
    <row r="1582" spans="1:27" x14ac:dyDescent="0.25">
      <c r="A1582" s="1" t="s">
        <v>46</v>
      </c>
      <c r="B1582" s="1" t="s">
        <v>47</v>
      </c>
      <c r="C1582" s="1" t="s">
        <v>48</v>
      </c>
      <c r="D1582" s="1" t="s">
        <v>513</v>
      </c>
      <c r="E1582" s="1" t="s">
        <v>55</v>
      </c>
      <c r="F1582" s="1" t="s">
        <v>152</v>
      </c>
      <c r="G1582" s="1" t="str">
        <f>UPPER(players_stats[[#This Row],[Agents]])</f>
        <v>VIPER</v>
      </c>
      <c r="H1582" s="1" t="str">
        <f>IF(OR(ISNUMBER(FIND(",",players_stats[[#This Row],[Agents MAYUS]])),ISNUMBER(FIND("All Match Types",players_stats[[#This Row],[Match Type]]))),"Eliminar","")</f>
        <v/>
      </c>
      <c r="I1582">
        <v>18</v>
      </c>
      <c r="J1582">
        <v>74</v>
      </c>
      <c r="K1582">
        <v>153</v>
      </c>
      <c r="L1582">
        <v>77</v>
      </c>
      <c r="M1582">
        <v>0.56000000000000005</v>
      </c>
      <c r="N1582">
        <v>109</v>
      </c>
      <c r="O1582">
        <v>56</v>
      </c>
      <c r="P1582">
        <v>28</v>
      </c>
      <c r="Q1582">
        <v>6</v>
      </c>
      <c r="R1582">
        <v>0</v>
      </c>
      <c r="S1582">
        <v>0.28000000000000003</v>
      </c>
      <c r="U1582" s="1" t="s">
        <v>141</v>
      </c>
      <c r="V1582">
        <v>10</v>
      </c>
      <c r="W1582">
        <v>10</v>
      </c>
      <c r="X1582">
        <v>13</v>
      </c>
      <c r="Y1582">
        <v>5</v>
      </c>
      <c r="Z1582">
        <v>1</v>
      </c>
      <c r="AA1582">
        <v>0</v>
      </c>
    </row>
    <row r="1583" spans="1:27" x14ac:dyDescent="0.25">
      <c r="A1583" s="1" t="s">
        <v>46</v>
      </c>
      <c r="B1583" s="1" t="s">
        <v>47</v>
      </c>
      <c r="C1583" s="1" t="s">
        <v>48</v>
      </c>
      <c r="D1583" s="1" t="s">
        <v>513</v>
      </c>
      <c r="E1583" s="1" t="s">
        <v>55</v>
      </c>
      <c r="F1583" s="1" t="s">
        <v>225</v>
      </c>
      <c r="G1583" s="1" t="str">
        <f>UPPER(players_stats[[#This Row],[Agents]])</f>
        <v>OMEN, VIPER</v>
      </c>
      <c r="H1583" s="1" t="str">
        <f>IF(OR(ISNUMBER(FIND(",",players_stats[[#This Row],[Agents MAYUS]])),ISNUMBER(FIND("All Match Types",players_stats[[#This Row],[Match Type]]))),"Eliminar","")</f>
        <v>Eliminar</v>
      </c>
      <c r="I1583">
        <v>63</v>
      </c>
      <c r="J1583">
        <v>91</v>
      </c>
      <c r="K1583">
        <v>196</v>
      </c>
      <c r="L1583">
        <v>94</v>
      </c>
      <c r="M1583">
        <v>0.7</v>
      </c>
      <c r="N1583">
        <v>130</v>
      </c>
      <c r="O1583">
        <v>71</v>
      </c>
      <c r="P1583">
        <v>37</v>
      </c>
      <c r="Q1583">
        <v>11</v>
      </c>
      <c r="R1583">
        <v>11</v>
      </c>
      <c r="S1583">
        <v>0.23</v>
      </c>
      <c r="U1583" s="1" t="s">
        <v>184</v>
      </c>
      <c r="V1583">
        <v>21</v>
      </c>
      <c r="W1583">
        <v>45</v>
      </c>
      <c r="X1583">
        <v>48</v>
      </c>
      <c r="Y1583">
        <v>23</v>
      </c>
      <c r="Z1583">
        <v>7</v>
      </c>
      <c r="AA1583">
        <v>7</v>
      </c>
    </row>
    <row r="1584" spans="1:27" x14ac:dyDescent="0.25">
      <c r="A1584" s="1" t="s">
        <v>46</v>
      </c>
      <c r="B1584" s="1" t="s">
        <v>47</v>
      </c>
      <c r="C1584" s="1" t="s">
        <v>48</v>
      </c>
      <c r="D1584" s="1" t="s">
        <v>555</v>
      </c>
      <c r="E1584" s="1" t="s">
        <v>54</v>
      </c>
      <c r="F1584" s="1" t="s">
        <v>181</v>
      </c>
      <c r="G1584" s="1" t="str">
        <f>UPPER(players_stats[[#This Row],[Agents]])</f>
        <v>BREACH</v>
      </c>
      <c r="H1584" s="1" t="str">
        <f>IF(OR(ISNUMBER(FIND(",",players_stats[[#This Row],[Agents MAYUS]])),ISNUMBER(FIND("All Match Types",players_stats[[#This Row],[Match Type]]))),"Eliminar","")</f>
        <v/>
      </c>
      <c r="I1584">
        <v>39</v>
      </c>
      <c r="J1584">
        <v>76</v>
      </c>
      <c r="K1584">
        <v>118</v>
      </c>
      <c r="L1584">
        <v>58</v>
      </c>
      <c r="M1584">
        <v>0.77</v>
      </c>
      <c r="N1584">
        <v>81</v>
      </c>
      <c r="O1584">
        <v>38</v>
      </c>
      <c r="P1584">
        <v>49</v>
      </c>
      <c r="Q1584">
        <v>5</v>
      </c>
      <c r="R1584">
        <v>8</v>
      </c>
      <c r="S1584">
        <v>0.31</v>
      </c>
      <c r="T1584">
        <v>0.13</v>
      </c>
      <c r="U1584" s="1" t="s">
        <v>313</v>
      </c>
      <c r="V1584">
        <v>9</v>
      </c>
      <c r="W1584">
        <v>15</v>
      </c>
      <c r="X1584">
        <v>26</v>
      </c>
      <c r="Y1584">
        <v>19</v>
      </c>
      <c r="Z1584">
        <v>2</v>
      </c>
      <c r="AA1584">
        <v>3</v>
      </c>
    </row>
    <row r="1585" spans="1:27" x14ac:dyDescent="0.25">
      <c r="A1585" s="1" t="s">
        <v>46</v>
      </c>
      <c r="B1585" s="1" t="s">
        <v>47</v>
      </c>
      <c r="C1585" s="1" t="s">
        <v>48</v>
      </c>
      <c r="D1585" s="1" t="s">
        <v>555</v>
      </c>
      <c r="E1585" s="1" t="s">
        <v>54</v>
      </c>
      <c r="F1585" s="1" t="s">
        <v>134</v>
      </c>
      <c r="G1585" s="1" t="str">
        <f>UPPER(players_stats[[#This Row],[Agents]])</f>
        <v>KILLJOY</v>
      </c>
      <c r="H1585" s="1" t="str">
        <f>IF(OR(ISNUMBER(FIND(",",players_stats[[#This Row],[Agents MAYUS]])),ISNUMBER(FIND("All Match Types",players_stats[[#This Row],[Match Type]]))),"Eliminar","")</f>
        <v/>
      </c>
      <c r="I1585">
        <v>24</v>
      </c>
      <c r="J1585">
        <v>94</v>
      </c>
      <c r="K1585">
        <v>169</v>
      </c>
      <c r="L1585">
        <v>81</v>
      </c>
      <c r="M1585">
        <v>0.63</v>
      </c>
      <c r="N1585">
        <v>118</v>
      </c>
      <c r="O1585">
        <v>54</v>
      </c>
      <c r="P1585">
        <v>21</v>
      </c>
      <c r="Q1585">
        <v>17</v>
      </c>
      <c r="R1585">
        <v>4</v>
      </c>
      <c r="S1585">
        <v>0.31</v>
      </c>
      <c r="T1585">
        <v>0.25</v>
      </c>
      <c r="U1585" s="1" t="s">
        <v>178</v>
      </c>
      <c r="V1585">
        <v>13</v>
      </c>
      <c r="W1585">
        <v>13</v>
      </c>
      <c r="X1585">
        <v>16</v>
      </c>
      <c r="Y1585">
        <v>5</v>
      </c>
      <c r="Z1585">
        <v>4</v>
      </c>
      <c r="AA1585">
        <v>1</v>
      </c>
    </row>
    <row r="1586" spans="1:27" x14ac:dyDescent="0.25">
      <c r="A1586" s="1" t="s">
        <v>46</v>
      </c>
      <c r="B1586" s="1" t="s">
        <v>47</v>
      </c>
      <c r="C1586" s="1" t="s">
        <v>48</v>
      </c>
      <c r="D1586" s="1" t="s">
        <v>555</v>
      </c>
      <c r="E1586" s="1" t="s">
        <v>54</v>
      </c>
      <c r="F1586" s="1" t="s">
        <v>236</v>
      </c>
      <c r="G1586" s="1" t="str">
        <f>UPPER(players_stats[[#This Row],[Agents]])</f>
        <v>BREACH, KILLJOY</v>
      </c>
      <c r="H1586" s="1" t="str">
        <f>IF(OR(ISNUMBER(FIND(",",players_stats[[#This Row],[Agents MAYUS]])),ISNUMBER(FIND("All Match Types",players_stats[[#This Row],[Match Type]]))),"Eliminar","")</f>
        <v>Eliminar</v>
      </c>
      <c r="I1586">
        <v>63</v>
      </c>
      <c r="J1586">
        <v>83</v>
      </c>
      <c r="K1586">
        <v>135</v>
      </c>
      <c r="L1586">
        <v>67</v>
      </c>
      <c r="M1586">
        <v>0.71</v>
      </c>
      <c r="N1586">
        <v>96</v>
      </c>
      <c r="O1586">
        <v>44</v>
      </c>
      <c r="P1586">
        <v>38</v>
      </c>
      <c r="Q1586">
        <v>1</v>
      </c>
      <c r="R1586">
        <v>6</v>
      </c>
      <c r="S1586">
        <v>0.31</v>
      </c>
      <c r="T1586">
        <v>0.17</v>
      </c>
      <c r="U1586" s="1" t="s">
        <v>274</v>
      </c>
      <c r="V1586">
        <v>13</v>
      </c>
      <c r="W1586">
        <v>28</v>
      </c>
      <c r="X1586">
        <v>42</v>
      </c>
      <c r="Y1586">
        <v>24</v>
      </c>
      <c r="Z1586">
        <v>6</v>
      </c>
      <c r="AA1586">
        <v>4</v>
      </c>
    </row>
    <row r="1587" spans="1:27" x14ac:dyDescent="0.25">
      <c r="A1587" s="1" t="s">
        <v>46</v>
      </c>
      <c r="B1587" s="1" t="s">
        <v>47</v>
      </c>
      <c r="C1587" s="1" t="s">
        <v>48</v>
      </c>
      <c r="D1587" s="1" t="s">
        <v>556</v>
      </c>
      <c r="E1587" s="1" t="s">
        <v>54</v>
      </c>
      <c r="F1587" s="1" t="s">
        <v>229</v>
      </c>
      <c r="G1587" s="1" t="str">
        <f>UPPER(players_stats[[#This Row],[Agents]])</f>
        <v>CLOVE</v>
      </c>
      <c r="H1587" s="1" t="str">
        <f>IF(OR(ISNUMBER(FIND(",",players_stats[[#This Row],[Agents MAYUS]])),ISNUMBER(FIND("All Match Types",players_stats[[#This Row],[Match Type]]))),"Eliminar","")</f>
        <v/>
      </c>
      <c r="I1587">
        <v>24</v>
      </c>
      <c r="J1587">
        <v>95</v>
      </c>
      <c r="K1587">
        <v>216</v>
      </c>
      <c r="L1587">
        <v>95</v>
      </c>
      <c r="M1587">
        <v>0.67</v>
      </c>
      <c r="N1587">
        <v>128</v>
      </c>
      <c r="O1587">
        <v>83</v>
      </c>
      <c r="P1587">
        <v>8</v>
      </c>
      <c r="Q1587">
        <v>8</v>
      </c>
      <c r="R1587">
        <v>29</v>
      </c>
      <c r="S1587">
        <v>0.47</v>
      </c>
      <c r="T1587">
        <v>0.33</v>
      </c>
      <c r="U1587" s="1" t="s">
        <v>156</v>
      </c>
      <c r="V1587">
        <v>20</v>
      </c>
      <c r="W1587">
        <v>20</v>
      </c>
      <c r="X1587">
        <v>21</v>
      </c>
      <c r="Y1587">
        <v>2</v>
      </c>
      <c r="Z1587">
        <v>2</v>
      </c>
      <c r="AA1587">
        <v>7</v>
      </c>
    </row>
    <row r="1588" spans="1:27" x14ac:dyDescent="0.25">
      <c r="A1588" s="1" t="s">
        <v>46</v>
      </c>
      <c r="B1588" s="1" t="s">
        <v>47</v>
      </c>
      <c r="C1588" s="1" t="s">
        <v>48</v>
      </c>
      <c r="D1588" s="1" t="s">
        <v>556</v>
      </c>
      <c r="E1588" s="1" t="s">
        <v>54</v>
      </c>
      <c r="F1588" s="1" t="s">
        <v>140</v>
      </c>
      <c r="G1588" s="1" t="str">
        <f>UPPER(players_stats[[#This Row],[Agents]])</f>
        <v>OMEN</v>
      </c>
      <c r="H1588" s="1" t="str">
        <f>IF(OR(ISNUMBER(FIND(",",players_stats[[#This Row],[Agents MAYUS]])),ISNUMBER(FIND("All Match Types",players_stats[[#This Row],[Match Type]]))),"Eliminar","")</f>
        <v/>
      </c>
      <c r="I1588">
        <v>39</v>
      </c>
      <c r="J1588">
        <v>106</v>
      </c>
      <c r="K1588">
        <v>210</v>
      </c>
      <c r="L1588">
        <v>111</v>
      </c>
      <c r="M1588">
        <v>0.74</v>
      </c>
      <c r="N1588">
        <v>124</v>
      </c>
      <c r="O1588">
        <v>77</v>
      </c>
      <c r="P1588">
        <v>36</v>
      </c>
      <c r="Q1588">
        <v>3</v>
      </c>
      <c r="R1588">
        <v>13</v>
      </c>
      <c r="S1588">
        <v>0.54</v>
      </c>
      <c r="T1588">
        <v>0.43</v>
      </c>
      <c r="U1588" s="1" t="s">
        <v>232</v>
      </c>
      <c r="V1588">
        <v>20</v>
      </c>
      <c r="W1588">
        <v>30</v>
      </c>
      <c r="X1588">
        <v>27</v>
      </c>
      <c r="Y1588">
        <v>14</v>
      </c>
      <c r="Z1588">
        <v>1</v>
      </c>
      <c r="AA1588">
        <v>5</v>
      </c>
    </row>
    <row r="1589" spans="1:27" x14ac:dyDescent="0.25">
      <c r="A1589" s="1" t="s">
        <v>46</v>
      </c>
      <c r="B1589" s="1" t="s">
        <v>47</v>
      </c>
      <c r="C1589" s="1" t="s">
        <v>48</v>
      </c>
      <c r="D1589" s="1" t="s">
        <v>556</v>
      </c>
      <c r="E1589" s="1" t="s">
        <v>54</v>
      </c>
      <c r="F1589" s="1" t="s">
        <v>230</v>
      </c>
      <c r="G1589" s="1" t="str">
        <f>UPPER(players_stats[[#This Row],[Agents]])</f>
        <v>CLOVE, OMEN</v>
      </c>
      <c r="H1589" s="1" t="str">
        <f>IF(OR(ISNUMBER(FIND(",",players_stats[[#This Row],[Agents MAYUS]])),ISNUMBER(FIND("All Match Types",players_stats[[#This Row],[Match Type]]))),"Eliminar","")</f>
        <v>Eliminar</v>
      </c>
      <c r="I1589">
        <v>63</v>
      </c>
      <c r="J1589">
        <v>102</v>
      </c>
      <c r="K1589">
        <v>212</v>
      </c>
      <c r="L1589">
        <v>104</v>
      </c>
      <c r="M1589">
        <v>0.71</v>
      </c>
      <c r="N1589">
        <v>126</v>
      </c>
      <c r="O1589">
        <v>79</v>
      </c>
      <c r="P1589">
        <v>25</v>
      </c>
      <c r="Q1589">
        <v>5</v>
      </c>
      <c r="R1589">
        <v>19</v>
      </c>
      <c r="S1589">
        <v>0.51</v>
      </c>
      <c r="T1589">
        <v>0.4</v>
      </c>
      <c r="U1589" s="1" t="s">
        <v>233</v>
      </c>
      <c r="V1589">
        <v>20</v>
      </c>
      <c r="W1589">
        <v>50</v>
      </c>
      <c r="X1589">
        <v>48</v>
      </c>
      <c r="Y1589">
        <v>16</v>
      </c>
      <c r="Z1589">
        <v>3</v>
      </c>
      <c r="AA1589">
        <v>12</v>
      </c>
    </row>
    <row r="1590" spans="1:27" x14ac:dyDescent="0.25">
      <c r="A1590" s="1" t="s">
        <v>46</v>
      </c>
      <c r="B1590" s="1" t="s">
        <v>47</v>
      </c>
      <c r="C1590" s="1" t="s">
        <v>48</v>
      </c>
      <c r="D1590" s="1" t="s">
        <v>557</v>
      </c>
      <c r="E1590" s="1" t="s">
        <v>54</v>
      </c>
      <c r="F1590" s="1" t="s">
        <v>133</v>
      </c>
      <c r="G1590" s="1" t="str">
        <f>UPPER(players_stats[[#This Row],[Agents]])</f>
        <v>CYPHER</v>
      </c>
      <c r="H1590" s="1" t="str">
        <f>IF(OR(ISNUMBER(FIND(",",players_stats[[#This Row],[Agents MAYUS]])),ISNUMBER(FIND("All Match Types",players_stats[[#This Row],[Match Type]]))),"Eliminar","")</f>
        <v/>
      </c>
      <c r="I1590">
        <v>39</v>
      </c>
      <c r="J1590">
        <v>7</v>
      </c>
      <c r="K1590">
        <v>178</v>
      </c>
      <c r="L1590">
        <v>74</v>
      </c>
      <c r="M1590">
        <v>0.62</v>
      </c>
      <c r="N1590">
        <v>114</v>
      </c>
      <c r="O1590">
        <v>59</v>
      </c>
      <c r="P1590">
        <v>13</v>
      </c>
      <c r="Q1590">
        <v>1</v>
      </c>
      <c r="R1590">
        <v>1</v>
      </c>
      <c r="S1590">
        <v>0.26</v>
      </c>
      <c r="U1590" s="1" t="s">
        <v>184</v>
      </c>
      <c r="V1590">
        <v>15</v>
      </c>
      <c r="W1590">
        <v>23</v>
      </c>
      <c r="X1590">
        <v>31</v>
      </c>
      <c r="Y1590">
        <v>5</v>
      </c>
      <c r="Z1590">
        <v>4</v>
      </c>
      <c r="AA1590">
        <v>4</v>
      </c>
    </row>
    <row r="1591" spans="1:27" x14ac:dyDescent="0.25">
      <c r="A1591" s="1" t="s">
        <v>46</v>
      </c>
      <c r="B1591" s="1" t="s">
        <v>47</v>
      </c>
      <c r="C1591" s="1" t="s">
        <v>48</v>
      </c>
      <c r="D1591" s="1" t="s">
        <v>557</v>
      </c>
      <c r="E1591" s="1" t="s">
        <v>54</v>
      </c>
      <c r="F1591" s="1" t="s">
        <v>157</v>
      </c>
      <c r="G1591" s="1" t="str">
        <f>UPPER(players_stats[[#This Row],[Agents]])</f>
        <v>HARBOR</v>
      </c>
      <c r="H1591" s="1" t="str">
        <f>IF(OR(ISNUMBER(FIND(",",players_stats[[#This Row],[Agents MAYUS]])),ISNUMBER(FIND("All Match Types",players_stats[[#This Row],[Match Type]]))),"Eliminar","")</f>
        <v/>
      </c>
      <c r="I1591">
        <v>24</v>
      </c>
      <c r="J1591">
        <v>56</v>
      </c>
      <c r="K1591">
        <v>108</v>
      </c>
      <c r="L1591">
        <v>44</v>
      </c>
      <c r="M1591">
        <v>0.63</v>
      </c>
      <c r="N1591">
        <v>74</v>
      </c>
      <c r="O1591">
        <v>33</v>
      </c>
      <c r="P1591">
        <v>29</v>
      </c>
      <c r="Q1591">
        <v>4</v>
      </c>
      <c r="R1591">
        <v>8</v>
      </c>
      <c r="S1591">
        <v>0.17</v>
      </c>
      <c r="U1591" s="1" t="s">
        <v>63</v>
      </c>
      <c r="V1591">
        <v>8</v>
      </c>
      <c r="W1591">
        <v>8</v>
      </c>
      <c r="X1591">
        <v>18</v>
      </c>
      <c r="Y1591">
        <v>7</v>
      </c>
      <c r="Z1591">
        <v>1</v>
      </c>
      <c r="AA1591">
        <v>2</v>
      </c>
    </row>
    <row r="1592" spans="1:27" x14ac:dyDescent="0.25">
      <c r="A1592" s="1" t="s">
        <v>46</v>
      </c>
      <c r="B1592" s="1" t="s">
        <v>47</v>
      </c>
      <c r="C1592" s="1" t="s">
        <v>48</v>
      </c>
      <c r="D1592" s="1" t="s">
        <v>557</v>
      </c>
      <c r="E1592" s="1" t="s">
        <v>54</v>
      </c>
      <c r="F1592" s="1" t="s">
        <v>558</v>
      </c>
      <c r="G1592" s="1" t="str">
        <f>UPPER(players_stats[[#This Row],[Agents]])</f>
        <v>CYPHER, HARBOR</v>
      </c>
      <c r="H1592" s="1" t="str">
        <f>IF(OR(ISNUMBER(FIND(",",players_stats[[#This Row],[Agents MAYUS]])),ISNUMBER(FIND("All Match Types",players_stats[[#This Row],[Match Type]]))),"Eliminar","")</f>
        <v>Eliminar</v>
      </c>
      <c r="I1592">
        <v>63</v>
      </c>
      <c r="J1592">
        <v>64</v>
      </c>
      <c r="K1592">
        <v>155</v>
      </c>
      <c r="L1592">
        <v>63</v>
      </c>
      <c r="M1592">
        <v>0.62</v>
      </c>
      <c r="N1592">
        <v>99</v>
      </c>
      <c r="O1592">
        <v>49</v>
      </c>
      <c r="P1592">
        <v>19</v>
      </c>
      <c r="Q1592">
        <v>8</v>
      </c>
      <c r="R1592">
        <v>1</v>
      </c>
      <c r="S1592">
        <v>0.23</v>
      </c>
      <c r="U1592" s="1" t="s">
        <v>184</v>
      </c>
      <c r="V1592">
        <v>15</v>
      </c>
      <c r="W1592">
        <v>31</v>
      </c>
      <c r="X1592">
        <v>49</v>
      </c>
      <c r="Y1592">
        <v>12</v>
      </c>
      <c r="Z1592">
        <v>5</v>
      </c>
      <c r="AA1592">
        <v>6</v>
      </c>
    </row>
    <row r="1593" spans="1:27" x14ac:dyDescent="0.25">
      <c r="A1593" s="1" t="s">
        <v>46</v>
      </c>
      <c r="B1593" s="1" t="s">
        <v>47</v>
      </c>
      <c r="C1593" s="1" t="s">
        <v>48</v>
      </c>
      <c r="D1593" s="1" t="s">
        <v>559</v>
      </c>
      <c r="E1593" s="1" t="s">
        <v>54</v>
      </c>
      <c r="F1593" s="1" t="s">
        <v>130</v>
      </c>
      <c r="G1593" s="1" t="str">
        <f>UPPER(players_stats[[#This Row],[Agents]])</f>
        <v>FADE</v>
      </c>
      <c r="H1593" s="1" t="str">
        <f>IF(OR(ISNUMBER(FIND(",",players_stats[[#This Row],[Agents MAYUS]])),ISNUMBER(FIND("All Match Types",players_stats[[#This Row],[Match Type]]))),"Eliminar","")</f>
        <v/>
      </c>
      <c r="I1593">
        <v>39</v>
      </c>
      <c r="J1593">
        <v>91</v>
      </c>
      <c r="K1593">
        <v>154</v>
      </c>
      <c r="L1593">
        <v>85</v>
      </c>
      <c r="M1593">
        <v>0.67</v>
      </c>
      <c r="N1593">
        <v>94</v>
      </c>
      <c r="O1593">
        <v>56</v>
      </c>
      <c r="P1593">
        <v>38</v>
      </c>
      <c r="Q1593">
        <v>5</v>
      </c>
      <c r="R1593">
        <v>0</v>
      </c>
      <c r="S1593">
        <v>0.28000000000000003</v>
      </c>
      <c r="U1593" s="1" t="s">
        <v>184</v>
      </c>
      <c r="V1593">
        <v>15</v>
      </c>
      <c r="W1593">
        <v>22</v>
      </c>
      <c r="X1593">
        <v>26</v>
      </c>
      <c r="Y1593">
        <v>15</v>
      </c>
      <c r="Z1593">
        <v>2</v>
      </c>
      <c r="AA1593">
        <v>0</v>
      </c>
    </row>
    <row r="1594" spans="1:27" x14ac:dyDescent="0.25">
      <c r="A1594" s="1" t="s">
        <v>46</v>
      </c>
      <c r="B1594" s="1" t="s">
        <v>47</v>
      </c>
      <c r="C1594" s="1" t="s">
        <v>48</v>
      </c>
      <c r="D1594" s="1" t="s">
        <v>559</v>
      </c>
      <c r="E1594" s="1" t="s">
        <v>54</v>
      </c>
      <c r="F1594" s="1" t="s">
        <v>151</v>
      </c>
      <c r="G1594" s="1" t="str">
        <f>UPPER(players_stats[[#This Row],[Agents]])</f>
        <v>SOVA</v>
      </c>
      <c r="H1594" s="1" t="str">
        <f>IF(OR(ISNUMBER(FIND(",",players_stats[[#This Row],[Agents MAYUS]])),ISNUMBER(FIND("All Match Types",players_stats[[#This Row],[Match Type]]))),"Eliminar","")</f>
        <v/>
      </c>
      <c r="I1594">
        <v>24</v>
      </c>
      <c r="J1594">
        <v>131</v>
      </c>
      <c r="K1594">
        <v>223</v>
      </c>
      <c r="L1594">
        <v>133</v>
      </c>
      <c r="M1594">
        <v>0.75</v>
      </c>
      <c r="N1594">
        <v>160</v>
      </c>
      <c r="O1594">
        <v>83</v>
      </c>
      <c r="P1594">
        <v>33</v>
      </c>
      <c r="Q1594">
        <v>4</v>
      </c>
      <c r="R1594">
        <v>0</v>
      </c>
      <c r="S1594">
        <v>0.33</v>
      </c>
      <c r="U1594" s="1" t="s">
        <v>175</v>
      </c>
      <c r="V1594">
        <v>20</v>
      </c>
      <c r="W1594">
        <v>20</v>
      </c>
      <c r="X1594">
        <v>15</v>
      </c>
      <c r="Y1594">
        <v>8</v>
      </c>
      <c r="Z1594">
        <v>1</v>
      </c>
      <c r="AA1594">
        <v>0</v>
      </c>
    </row>
    <row r="1595" spans="1:27" x14ac:dyDescent="0.25">
      <c r="A1595" s="1" t="s">
        <v>46</v>
      </c>
      <c r="B1595" s="1" t="s">
        <v>47</v>
      </c>
      <c r="C1595" s="1" t="s">
        <v>48</v>
      </c>
      <c r="D1595" s="1" t="s">
        <v>559</v>
      </c>
      <c r="E1595" s="1" t="s">
        <v>54</v>
      </c>
      <c r="F1595" s="1" t="s">
        <v>186</v>
      </c>
      <c r="G1595" s="1" t="str">
        <f>UPPER(players_stats[[#This Row],[Agents]])</f>
        <v>FADE, SOVA</v>
      </c>
      <c r="H1595" s="1" t="str">
        <f>IF(OR(ISNUMBER(FIND(",",players_stats[[#This Row],[Agents MAYUS]])),ISNUMBER(FIND("All Match Types",players_stats[[#This Row],[Match Type]]))),"Eliminar","")</f>
        <v>Eliminar</v>
      </c>
      <c r="I1595">
        <v>63</v>
      </c>
      <c r="J1595">
        <v>107</v>
      </c>
      <c r="K1595">
        <v>177</v>
      </c>
      <c r="L1595">
        <v>102</v>
      </c>
      <c r="M1595">
        <v>0.7</v>
      </c>
      <c r="N1595">
        <v>119</v>
      </c>
      <c r="O1595">
        <v>67</v>
      </c>
      <c r="P1595">
        <v>37</v>
      </c>
      <c r="Q1595">
        <v>5</v>
      </c>
      <c r="R1595">
        <v>0</v>
      </c>
      <c r="S1595">
        <v>0.3</v>
      </c>
      <c r="U1595" s="1" t="s">
        <v>237</v>
      </c>
      <c r="V1595">
        <v>20</v>
      </c>
      <c r="W1595">
        <v>42</v>
      </c>
      <c r="X1595">
        <v>41</v>
      </c>
      <c r="Y1595">
        <v>23</v>
      </c>
      <c r="Z1595">
        <v>3</v>
      </c>
      <c r="AA1595">
        <v>0</v>
      </c>
    </row>
    <row r="1596" spans="1:27" x14ac:dyDescent="0.25">
      <c r="A1596" s="1" t="s">
        <v>46</v>
      </c>
      <c r="B1596" s="1" t="s">
        <v>47</v>
      </c>
      <c r="C1596" s="1" t="s">
        <v>48</v>
      </c>
      <c r="D1596" s="1" t="s">
        <v>560</v>
      </c>
      <c r="E1596" s="1" t="s">
        <v>54</v>
      </c>
      <c r="F1596" s="1" t="s">
        <v>264</v>
      </c>
      <c r="G1596" s="1" t="str">
        <f>UPPER(players_stats[[#This Row],[Agents]])</f>
        <v>ISO</v>
      </c>
      <c r="H1596" s="1" t="str">
        <f>IF(OR(ISNUMBER(FIND(",",players_stats[[#This Row],[Agents MAYUS]])),ISNUMBER(FIND("All Match Types",players_stats[[#This Row],[Match Type]]))),"Eliminar","")</f>
        <v/>
      </c>
      <c r="I1596">
        <v>44</v>
      </c>
      <c r="J1596">
        <v>117</v>
      </c>
      <c r="K1596">
        <v>256</v>
      </c>
      <c r="L1596">
        <v>103</v>
      </c>
      <c r="M1596">
        <v>0.8</v>
      </c>
      <c r="N1596">
        <v>165</v>
      </c>
      <c r="O1596">
        <v>82</v>
      </c>
      <c r="P1596">
        <v>23</v>
      </c>
      <c r="Q1596">
        <v>3</v>
      </c>
      <c r="R1596">
        <v>5</v>
      </c>
      <c r="S1596">
        <v>0.23</v>
      </c>
      <c r="U1596" s="1" t="s">
        <v>63</v>
      </c>
      <c r="V1596">
        <v>19</v>
      </c>
      <c r="W1596">
        <v>36</v>
      </c>
      <c r="X1596">
        <v>35</v>
      </c>
      <c r="Y1596">
        <v>10</v>
      </c>
      <c r="Z1596">
        <v>13</v>
      </c>
      <c r="AA1596">
        <v>2</v>
      </c>
    </row>
    <row r="1597" spans="1:27" x14ac:dyDescent="0.25">
      <c r="A1597" s="1" t="s">
        <v>46</v>
      </c>
      <c r="B1597" s="1" t="s">
        <v>47</v>
      </c>
      <c r="C1597" s="1" t="s">
        <v>48</v>
      </c>
      <c r="D1597" s="1" t="s">
        <v>560</v>
      </c>
      <c r="E1597" s="1" t="s">
        <v>54</v>
      </c>
      <c r="F1597" s="1" t="s">
        <v>188</v>
      </c>
      <c r="G1597" s="1" t="str">
        <f>UPPER(players_stats[[#This Row],[Agents]])</f>
        <v>NEON</v>
      </c>
      <c r="H1597" s="1" t="str">
        <f>IF(OR(ISNUMBER(FIND(",",players_stats[[#This Row],[Agents MAYUS]])),ISNUMBER(FIND("All Match Types",players_stats[[#This Row],[Match Type]]))),"Eliminar","")</f>
        <v/>
      </c>
      <c r="I1597">
        <v>19</v>
      </c>
      <c r="J1597">
        <v>149</v>
      </c>
      <c r="K1597">
        <v>324</v>
      </c>
      <c r="L1597">
        <v>157</v>
      </c>
      <c r="M1597">
        <v>0.74</v>
      </c>
      <c r="N1597">
        <v>206</v>
      </c>
      <c r="O1597">
        <v>116</v>
      </c>
      <c r="P1597">
        <v>26</v>
      </c>
      <c r="Q1597">
        <v>42</v>
      </c>
      <c r="R1597">
        <v>5</v>
      </c>
      <c r="S1597">
        <v>0.22</v>
      </c>
      <c r="U1597" s="1" t="s">
        <v>63</v>
      </c>
      <c r="V1597">
        <v>22</v>
      </c>
      <c r="W1597">
        <v>22</v>
      </c>
      <c r="X1597">
        <v>14</v>
      </c>
      <c r="Y1597">
        <v>5</v>
      </c>
      <c r="Z1597">
        <v>8</v>
      </c>
      <c r="AA1597">
        <v>1</v>
      </c>
    </row>
    <row r="1598" spans="1:27" x14ac:dyDescent="0.25">
      <c r="A1598" s="1" t="s">
        <v>46</v>
      </c>
      <c r="B1598" s="1" t="s">
        <v>47</v>
      </c>
      <c r="C1598" s="1" t="s">
        <v>48</v>
      </c>
      <c r="D1598" s="1" t="s">
        <v>560</v>
      </c>
      <c r="E1598" s="1" t="s">
        <v>54</v>
      </c>
      <c r="F1598" s="1" t="s">
        <v>561</v>
      </c>
      <c r="G1598" s="1" t="str">
        <f>UPPER(players_stats[[#This Row],[Agents]])</f>
        <v>ISO, NEON</v>
      </c>
      <c r="H1598" s="1" t="str">
        <f>IF(OR(ISNUMBER(FIND(",",players_stats[[#This Row],[Agents MAYUS]])),ISNUMBER(FIND("All Match Types",players_stats[[#This Row],[Match Type]]))),"Eliminar","")</f>
        <v>Eliminar</v>
      </c>
      <c r="I1598">
        <v>63</v>
      </c>
      <c r="J1598">
        <v>126</v>
      </c>
      <c r="K1598">
        <v>279</v>
      </c>
      <c r="L1598">
        <v>118</v>
      </c>
      <c r="M1598">
        <v>0.78</v>
      </c>
      <c r="N1598">
        <v>177</v>
      </c>
      <c r="O1598">
        <v>92</v>
      </c>
      <c r="P1598">
        <v>24</v>
      </c>
      <c r="Q1598">
        <v>33</v>
      </c>
      <c r="R1598">
        <v>5</v>
      </c>
      <c r="S1598">
        <v>0.23</v>
      </c>
      <c r="U1598" s="1" t="s">
        <v>63</v>
      </c>
      <c r="V1598">
        <v>22</v>
      </c>
      <c r="W1598">
        <v>58</v>
      </c>
      <c r="X1598">
        <v>49</v>
      </c>
      <c r="Y1598">
        <v>15</v>
      </c>
      <c r="Z1598">
        <v>21</v>
      </c>
      <c r="AA1598">
        <v>3</v>
      </c>
    </row>
    <row r="1599" spans="1:27" x14ac:dyDescent="0.25">
      <c r="A1599" s="1" t="s">
        <v>46</v>
      </c>
      <c r="B1599" s="1" t="s">
        <v>47</v>
      </c>
      <c r="C1599" s="1" t="s">
        <v>48</v>
      </c>
      <c r="D1599" s="1" t="s">
        <v>166</v>
      </c>
      <c r="E1599" s="1" t="s">
        <v>21</v>
      </c>
      <c r="F1599" s="1" t="s">
        <v>130</v>
      </c>
      <c r="G1599" s="1" t="str">
        <f>UPPER(players_stats[[#This Row],[Agents]])</f>
        <v>FADE</v>
      </c>
      <c r="H1599" s="1" t="str">
        <f>IF(OR(ISNUMBER(FIND(",",players_stats[[#This Row],[Agents MAYUS]])),ISNUMBER(FIND("All Match Types",players_stats[[#This Row],[Match Type]]))),"Eliminar","")</f>
        <v/>
      </c>
      <c r="I1599">
        <v>21</v>
      </c>
      <c r="J1599">
        <v>122</v>
      </c>
      <c r="K1599">
        <v>190</v>
      </c>
      <c r="L1599">
        <v>136</v>
      </c>
      <c r="M1599">
        <v>0.81</v>
      </c>
      <c r="N1599">
        <v>125</v>
      </c>
      <c r="O1599">
        <v>71</v>
      </c>
      <c r="P1599">
        <v>29</v>
      </c>
      <c r="Q1599">
        <v>1</v>
      </c>
      <c r="R1599">
        <v>5</v>
      </c>
      <c r="S1599">
        <v>0.28000000000000003</v>
      </c>
      <c r="U1599" s="1" t="s">
        <v>141</v>
      </c>
      <c r="V1599">
        <v>15</v>
      </c>
      <c r="W1599">
        <v>15</v>
      </c>
      <c r="X1599">
        <v>11</v>
      </c>
      <c r="Y1599">
        <v>6</v>
      </c>
      <c r="Z1599">
        <v>2</v>
      </c>
      <c r="AA1599">
        <v>1</v>
      </c>
    </row>
    <row r="1600" spans="1:27" x14ac:dyDescent="0.25">
      <c r="A1600" s="1" t="s">
        <v>46</v>
      </c>
      <c r="B1600" s="1" t="s">
        <v>47</v>
      </c>
      <c r="C1600" s="1" t="s">
        <v>48</v>
      </c>
      <c r="D1600" s="1" t="s">
        <v>166</v>
      </c>
      <c r="E1600" s="1" t="s">
        <v>21</v>
      </c>
      <c r="F1600" s="1" t="s">
        <v>151</v>
      </c>
      <c r="G1600" s="1" t="str">
        <f>UPPER(players_stats[[#This Row],[Agents]])</f>
        <v>SOVA</v>
      </c>
      <c r="H1600" s="1" t="str">
        <f>IF(OR(ISNUMBER(FIND(",",players_stats[[#This Row],[Agents MAYUS]])),ISNUMBER(FIND("All Match Types",players_stats[[#This Row],[Match Type]]))),"Eliminar","")</f>
        <v/>
      </c>
      <c r="I1600">
        <v>42</v>
      </c>
      <c r="J1600">
        <v>103</v>
      </c>
      <c r="K1600">
        <v>176</v>
      </c>
      <c r="L1600">
        <v>10</v>
      </c>
      <c r="M1600">
        <v>0.67</v>
      </c>
      <c r="N1600">
        <v>114</v>
      </c>
      <c r="O1600">
        <v>64</v>
      </c>
      <c r="P1600">
        <v>21</v>
      </c>
      <c r="Q1600">
        <v>1</v>
      </c>
      <c r="R1600">
        <v>12</v>
      </c>
      <c r="S1600">
        <v>0.26</v>
      </c>
      <c r="U1600" s="1" t="s">
        <v>204</v>
      </c>
      <c r="V1600">
        <v>16</v>
      </c>
      <c r="W1600">
        <v>27</v>
      </c>
      <c r="X1600">
        <v>27</v>
      </c>
      <c r="Y1600">
        <v>9</v>
      </c>
      <c r="Z1600">
        <v>4</v>
      </c>
      <c r="AA1600">
        <v>5</v>
      </c>
    </row>
    <row r="1601" spans="1:27" x14ac:dyDescent="0.25">
      <c r="A1601" s="1" t="s">
        <v>46</v>
      </c>
      <c r="B1601" s="1" t="s">
        <v>47</v>
      </c>
      <c r="C1601" s="1" t="s">
        <v>48</v>
      </c>
      <c r="D1601" s="1" t="s">
        <v>166</v>
      </c>
      <c r="E1601" s="1" t="s">
        <v>21</v>
      </c>
      <c r="F1601" s="1" t="s">
        <v>186</v>
      </c>
      <c r="G1601" s="1" t="str">
        <f>UPPER(players_stats[[#This Row],[Agents]])</f>
        <v>FADE, SOVA</v>
      </c>
      <c r="H1601" s="1" t="str">
        <f>IF(OR(ISNUMBER(FIND(",",players_stats[[#This Row],[Agents MAYUS]])),ISNUMBER(FIND("All Match Types",players_stats[[#This Row],[Match Type]]))),"Eliminar","")</f>
        <v>Eliminar</v>
      </c>
      <c r="I1601">
        <v>63</v>
      </c>
      <c r="J1601">
        <v>11</v>
      </c>
      <c r="K1601">
        <v>181</v>
      </c>
      <c r="L1601">
        <v>111</v>
      </c>
      <c r="M1601">
        <v>0.71</v>
      </c>
      <c r="N1601">
        <v>118</v>
      </c>
      <c r="O1601">
        <v>67</v>
      </c>
      <c r="P1601">
        <v>24</v>
      </c>
      <c r="Q1601">
        <v>1</v>
      </c>
      <c r="R1601">
        <v>1</v>
      </c>
      <c r="S1601">
        <v>0.27</v>
      </c>
      <c r="U1601" s="1" t="s">
        <v>237</v>
      </c>
      <c r="V1601">
        <v>16</v>
      </c>
      <c r="W1601">
        <v>42</v>
      </c>
      <c r="X1601">
        <v>38</v>
      </c>
      <c r="Y1601">
        <v>15</v>
      </c>
      <c r="Z1601">
        <v>6</v>
      </c>
      <c r="AA1601">
        <v>6</v>
      </c>
    </row>
    <row r="1602" spans="1:27" x14ac:dyDescent="0.25">
      <c r="A1602" s="1" t="s">
        <v>46</v>
      </c>
      <c r="B1602" s="1" t="s">
        <v>47</v>
      </c>
      <c r="C1602" s="1" t="s">
        <v>48</v>
      </c>
      <c r="D1602" s="1" t="s">
        <v>160</v>
      </c>
      <c r="E1602" s="1" t="s">
        <v>21</v>
      </c>
      <c r="F1602" s="1" t="s">
        <v>138</v>
      </c>
      <c r="G1602" s="1" t="str">
        <f>UPPER(players_stats[[#This Row],[Agents]])</f>
        <v>GEKKO</v>
      </c>
      <c r="H1602" s="1" t="str">
        <f>IF(OR(ISNUMBER(FIND(",",players_stats[[#This Row],[Agents MAYUS]])),ISNUMBER(FIND("All Match Types",players_stats[[#This Row],[Match Type]]))),"Eliminar","")</f>
        <v/>
      </c>
      <c r="I1602">
        <v>18</v>
      </c>
      <c r="J1602">
        <v>66</v>
      </c>
      <c r="K1602">
        <v>155</v>
      </c>
      <c r="L1602">
        <v>6</v>
      </c>
      <c r="M1602">
        <v>0.67</v>
      </c>
      <c r="N1602">
        <v>104</v>
      </c>
      <c r="O1602">
        <v>5</v>
      </c>
      <c r="P1602">
        <v>33</v>
      </c>
      <c r="Q1602">
        <v>11</v>
      </c>
      <c r="R1602">
        <v>11</v>
      </c>
      <c r="S1602">
        <v>0.32</v>
      </c>
      <c r="U1602" s="1" t="s">
        <v>141</v>
      </c>
      <c r="V1602">
        <v>9</v>
      </c>
      <c r="W1602">
        <v>9</v>
      </c>
      <c r="X1602">
        <v>15</v>
      </c>
      <c r="Y1602">
        <v>6</v>
      </c>
      <c r="Z1602">
        <v>2</v>
      </c>
      <c r="AA1602">
        <v>2</v>
      </c>
    </row>
    <row r="1603" spans="1:27" x14ac:dyDescent="0.25">
      <c r="A1603" s="1" t="s">
        <v>46</v>
      </c>
      <c r="B1603" s="1" t="s">
        <v>47</v>
      </c>
      <c r="C1603" s="1" t="s">
        <v>48</v>
      </c>
      <c r="D1603" s="1" t="s">
        <v>160</v>
      </c>
      <c r="E1603" s="1" t="s">
        <v>21</v>
      </c>
      <c r="F1603" s="1" t="s">
        <v>188</v>
      </c>
      <c r="G1603" s="1" t="str">
        <f>UPPER(players_stats[[#This Row],[Agents]])</f>
        <v>NEON</v>
      </c>
      <c r="H1603" s="1" t="str">
        <f>IF(OR(ISNUMBER(FIND(",",players_stats[[#This Row],[Agents MAYUS]])),ISNUMBER(FIND("All Match Types",players_stats[[#This Row],[Match Type]]))),"Eliminar","")</f>
        <v/>
      </c>
      <c r="I1603">
        <v>24</v>
      </c>
      <c r="J1603">
        <v>93</v>
      </c>
      <c r="K1603">
        <v>176</v>
      </c>
      <c r="L1603">
        <v>10</v>
      </c>
      <c r="M1603">
        <v>0.63</v>
      </c>
      <c r="N1603">
        <v>104</v>
      </c>
      <c r="O1603">
        <v>67</v>
      </c>
      <c r="P1603">
        <v>25</v>
      </c>
      <c r="Q1603">
        <v>8</v>
      </c>
      <c r="R1603">
        <v>25</v>
      </c>
      <c r="S1603">
        <v>0.24</v>
      </c>
      <c r="U1603" s="1" t="s">
        <v>63</v>
      </c>
      <c r="V1603">
        <v>16</v>
      </c>
      <c r="W1603">
        <v>16</v>
      </c>
      <c r="X1603">
        <v>16</v>
      </c>
      <c r="Y1603">
        <v>6</v>
      </c>
      <c r="Z1603">
        <v>2</v>
      </c>
      <c r="AA1603">
        <v>6</v>
      </c>
    </row>
    <row r="1604" spans="1:27" x14ac:dyDescent="0.25">
      <c r="A1604" s="1" t="s">
        <v>46</v>
      </c>
      <c r="B1604" s="1" t="s">
        <v>47</v>
      </c>
      <c r="C1604" s="1" t="s">
        <v>48</v>
      </c>
      <c r="D1604" s="1" t="s">
        <v>160</v>
      </c>
      <c r="E1604" s="1" t="s">
        <v>21</v>
      </c>
      <c r="F1604" s="1" t="s">
        <v>146</v>
      </c>
      <c r="G1604" s="1" t="str">
        <f>UPPER(players_stats[[#This Row],[Agents]])</f>
        <v>RAZE</v>
      </c>
      <c r="H1604" s="1" t="str">
        <f>IF(OR(ISNUMBER(FIND(",",players_stats[[#This Row],[Agents MAYUS]])),ISNUMBER(FIND("All Match Types",players_stats[[#This Row],[Match Type]]))),"Eliminar","")</f>
        <v/>
      </c>
      <c r="I1604">
        <v>21</v>
      </c>
      <c r="J1604">
        <v>96</v>
      </c>
      <c r="K1604">
        <v>182</v>
      </c>
      <c r="L1604">
        <v>108</v>
      </c>
      <c r="M1604">
        <v>0.67</v>
      </c>
      <c r="N1604">
        <v>122</v>
      </c>
      <c r="O1604">
        <v>67</v>
      </c>
      <c r="P1604">
        <v>24</v>
      </c>
      <c r="Q1604">
        <v>5</v>
      </c>
      <c r="R1604">
        <v>0</v>
      </c>
      <c r="S1604">
        <v>0.11</v>
      </c>
      <c r="U1604" s="1" t="s">
        <v>143</v>
      </c>
      <c r="V1604">
        <v>14</v>
      </c>
      <c r="W1604">
        <v>14</v>
      </c>
      <c r="X1604">
        <v>13</v>
      </c>
      <c r="Y1604">
        <v>5</v>
      </c>
      <c r="Z1604">
        <v>1</v>
      </c>
      <c r="AA1604">
        <v>0</v>
      </c>
    </row>
    <row r="1605" spans="1:27" x14ac:dyDescent="0.25">
      <c r="A1605" s="1" t="s">
        <v>46</v>
      </c>
      <c r="B1605" s="1" t="s">
        <v>47</v>
      </c>
      <c r="C1605" s="1" t="s">
        <v>48</v>
      </c>
      <c r="D1605" s="1" t="s">
        <v>160</v>
      </c>
      <c r="E1605" s="1" t="s">
        <v>21</v>
      </c>
      <c r="F1605" s="1" t="s">
        <v>562</v>
      </c>
      <c r="G1605" s="1" t="str">
        <f>UPPER(players_stats[[#This Row],[Agents]])</f>
        <v>GEKKO, NEON, RAZE</v>
      </c>
      <c r="H1605" s="1" t="str">
        <f>IF(OR(ISNUMBER(FIND(",",players_stats[[#This Row],[Agents MAYUS]])),ISNUMBER(FIND("All Match Types",players_stats[[#This Row],[Match Type]]))),"Eliminar","")</f>
        <v>Eliminar</v>
      </c>
      <c r="I1605">
        <v>63</v>
      </c>
      <c r="J1605">
        <v>86</v>
      </c>
      <c r="K1605">
        <v>171</v>
      </c>
      <c r="L1605">
        <v>89</v>
      </c>
      <c r="M1605">
        <v>0.65</v>
      </c>
      <c r="N1605">
        <v>110</v>
      </c>
      <c r="O1605">
        <v>62</v>
      </c>
      <c r="P1605">
        <v>27</v>
      </c>
      <c r="Q1605">
        <v>8</v>
      </c>
      <c r="R1605">
        <v>13</v>
      </c>
      <c r="S1605">
        <v>0.2</v>
      </c>
      <c r="U1605" s="1" t="s">
        <v>184</v>
      </c>
      <c r="V1605">
        <v>16</v>
      </c>
      <c r="W1605">
        <v>39</v>
      </c>
      <c r="X1605">
        <v>44</v>
      </c>
      <c r="Y1605">
        <v>17</v>
      </c>
      <c r="Z1605">
        <v>5</v>
      </c>
      <c r="AA1605">
        <v>8</v>
      </c>
    </row>
    <row r="1606" spans="1:27" x14ac:dyDescent="0.25">
      <c r="A1606" s="1" t="s">
        <v>46</v>
      </c>
      <c r="B1606" s="1" t="s">
        <v>47</v>
      </c>
      <c r="C1606" s="1" t="s">
        <v>48</v>
      </c>
      <c r="D1606" s="1" t="s">
        <v>155</v>
      </c>
      <c r="E1606" s="1" t="s">
        <v>21</v>
      </c>
      <c r="F1606" s="1" t="s">
        <v>157</v>
      </c>
      <c r="G1606" s="1" t="str">
        <f>UPPER(players_stats[[#This Row],[Agents]])</f>
        <v>HARBOR</v>
      </c>
      <c r="H1606" s="1" t="str">
        <f>IF(OR(ISNUMBER(FIND(",",players_stats[[#This Row],[Agents MAYUS]])),ISNUMBER(FIND("All Match Types",players_stats[[#This Row],[Match Type]]))),"Eliminar","")</f>
        <v/>
      </c>
      <c r="I1606">
        <v>18</v>
      </c>
      <c r="J1606">
        <v>132</v>
      </c>
      <c r="K1606">
        <v>257</v>
      </c>
      <c r="L1606">
        <v>125</v>
      </c>
      <c r="M1606">
        <v>0.78</v>
      </c>
      <c r="N1606">
        <v>146</v>
      </c>
      <c r="O1606">
        <v>83</v>
      </c>
      <c r="P1606">
        <v>39</v>
      </c>
      <c r="Q1606">
        <v>11</v>
      </c>
      <c r="R1606">
        <v>6</v>
      </c>
      <c r="S1606">
        <v>0.23</v>
      </c>
      <c r="U1606" s="1" t="s">
        <v>139</v>
      </c>
      <c r="V1606">
        <v>15</v>
      </c>
      <c r="W1606">
        <v>15</v>
      </c>
      <c r="X1606">
        <v>12</v>
      </c>
      <c r="Y1606">
        <v>7</v>
      </c>
      <c r="Z1606">
        <v>2</v>
      </c>
      <c r="AA1606">
        <v>1</v>
      </c>
    </row>
    <row r="1607" spans="1:27" x14ac:dyDescent="0.25">
      <c r="A1607" s="1" t="s">
        <v>46</v>
      </c>
      <c r="B1607" s="1" t="s">
        <v>47</v>
      </c>
      <c r="C1607" s="1" t="s">
        <v>48</v>
      </c>
      <c r="D1607" s="1" t="s">
        <v>155</v>
      </c>
      <c r="E1607" s="1" t="s">
        <v>21</v>
      </c>
      <c r="F1607" s="1" t="s">
        <v>140</v>
      </c>
      <c r="G1607" s="1" t="str">
        <f>UPPER(players_stats[[#This Row],[Agents]])</f>
        <v>OMEN</v>
      </c>
      <c r="H1607" s="1" t="str">
        <f>IF(OR(ISNUMBER(FIND(",",players_stats[[#This Row],[Agents MAYUS]])),ISNUMBER(FIND("All Match Types",players_stats[[#This Row],[Match Type]]))),"Eliminar","")</f>
        <v/>
      </c>
      <c r="I1607">
        <v>45</v>
      </c>
      <c r="J1607">
        <v>103</v>
      </c>
      <c r="K1607">
        <v>186</v>
      </c>
      <c r="L1607">
        <v>97</v>
      </c>
      <c r="M1607">
        <v>0.78</v>
      </c>
      <c r="N1607">
        <v>123</v>
      </c>
      <c r="O1607">
        <v>67</v>
      </c>
      <c r="P1607">
        <v>31</v>
      </c>
      <c r="Q1607">
        <v>18</v>
      </c>
      <c r="R1607">
        <v>9</v>
      </c>
      <c r="S1607">
        <v>0.27</v>
      </c>
      <c r="U1607" s="1" t="s">
        <v>211</v>
      </c>
      <c r="V1607">
        <v>19</v>
      </c>
      <c r="W1607">
        <v>30</v>
      </c>
      <c r="X1607">
        <v>31</v>
      </c>
      <c r="Y1607">
        <v>14</v>
      </c>
      <c r="Z1607">
        <v>8</v>
      </c>
      <c r="AA1607">
        <v>4</v>
      </c>
    </row>
    <row r="1608" spans="1:27" x14ac:dyDescent="0.25">
      <c r="A1608" s="1" t="s">
        <v>46</v>
      </c>
      <c r="B1608" s="1" t="s">
        <v>47</v>
      </c>
      <c r="C1608" s="1" t="s">
        <v>48</v>
      </c>
      <c r="D1608" s="1" t="s">
        <v>155</v>
      </c>
      <c r="E1608" s="1" t="s">
        <v>21</v>
      </c>
      <c r="F1608" s="1" t="s">
        <v>376</v>
      </c>
      <c r="G1608" s="1" t="str">
        <f>UPPER(players_stats[[#This Row],[Agents]])</f>
        <v>HARBOR, OMEN</v>
      </c>
      <c r="H1608" s="1" t="str">
        <f>IF(OR(ISNUMBER(FIND(",",players_stats[[#This Row],[Agents MAYUS]])),ISNUMBER(FIND("All Match Types",players_stats[[#This Row],[Match Type]]))),"Eliminar","")</f>
        <v>Eliminar</v>
      </c>
      <c r="I1608">
        <v>63</v>
      </c>
      <c r="J1608">
        <v>111</v>
      </c>
      <c r="K1608">
        <v>210</v>
      </c>
      <c r="L1608">
        <v>105</v>
      </c>
      <c r="M1608">
        <v>0.78</v>
      </c>
      <c r="N1608">
        <v>129</v>
      </c>
      <c r="O1608">
        <v>71</v>
      </c>
      <c r="P1608">
        <v>33</v>
      </c>
      <c r="Q1608">
        <v>16</v>
      </c>
      <c r="R1608">
        <v>8</v>
      </c>
      <c r="S1608">
        <v>0.26</v>
      </c>
      <c r="U1608" s="1" t="s">
        <v>167</v>
      </c>
      <c r="V1608">
        <v>19</v>
      </c>
      <c r="W1608">
        <v>45</v>
      </c>
      <c r="X1608">
        <v>43</v>
      </c>
      <c r="Y1608">
        <v>21</v>
      </c>
      <c r="Z1608">
        <v>10</v>
      </c>
      <c r="AA1608">
        <v>5</v>
      </c>
    </row>
    <row r="1609" spans="1:27" x14ac:dyDescent="0.25">
      <c r="A1609" s="1" t="s">
        <v>46</v>
      </c>
      <c r="B1609" s="1" t="s">
        <v>47</v>
      </c>
      <c r="C1609" s="1" t="s">
        <v>48</v>
      </c>
      <c r="D1609" s="1" t="s">
        <v>168</v>
      </c>
      <c r="E1609" s="1" t="s">
        <v>21</v>
      </c>
      <c r="F1609" s="1" t="s">
        <v>215</v>
      </c>
      <c r="G1609" s="1" t="str">
        <f>UPPER(players_stats[[#This Row],[Agents]])</f>
        <v>KAYO</v>
      </c>
      <c r="H1609" s="1" t="str">
        <f>IF(OR(ISNUMBER(FIND(",",players_stats[[#This Row],[Agents MAYUS]])),ISNUMBER(FIND("All Match Types",players_stats[[#This Row],[Match Type]]))),"Eliminar","")</f>
        <v/>
      </c>
      <c r="I1609">
        <v>24</v>
      </c>
      <c r="J1609">
        <v>102</v>
      </c>
      <c r="K1609">
        <v>176</v>
      </c>
      <c r="L1609">
        <v>82</v>
      </c>
      <c r="M1609">
        <v>0.71</v>
      </c>
      <c r="N1609">
        <v>113</v>
      </c>
      <c r="O1609">
        <v>58</v>
      </c>
      <c r="P1609">
        <v>71</v>
      </c>
      <c r="Q1609">
        <v>13</v>
      </c>
      <c r="R1609">
        <v>8</v>
      </c>
      <c r="S1609">
        <v>0.33</v>
      </c>
      <c r="U1609" s="1" t="s">
        <v>141</v>
      </c>
      <c r="V1609">
        <v>14</v>
      </c>
      <c r="W1609">
        <v>14</v>
      </c>
      <c r="X1609">
        <v>17</v>
      </c>
      <c r="Y1609">
        <v>17</v>
      </c>
      <c r="Z1609">
        <v>3</v>
      </c>
      <c r="AA1609">
        <v>2</v>
      </c>
    </row>
    <row r="1610" spans="1:27" x14ac:dyDescent="0.25">
      <c r="A1610" s="1" t="s">
        <v>46</v>
      </c>
      <c r="B1610" s="1" t="s">
        <v>47</v>
      </c>
      <c r="C1610" s="1" t="s">
        <v>48</v>
      </c>
      <c r="D1610" s="1" t="s">
        <v>168</v>
      </c>
      <c r="E1610" s="1" t="s">
        <v>21</v>
      </c>
      <c r="F1610" s="1" t="s">
        <v>152</v>
      </c>
      <c r="G1610" s="1" t="str">
        <f>UPPER(players_stats[[#This Row],[Agents]])</f>
        <v>VIPER</v>
      </c>
      <c r="H1610" s="1" t="str">
        <f>IF(OR(ISNUMBER(FIND(",",players_stats[[#This Row],[Agents MAYUS]])),ISNUMBER(FIND("All Match Types",players_stats[[#This Row],[Match Type]]))),"Eliminar","")</f>
        <v/>
      </c>
      <c r="I1610">
        <v>39</v>
      </c>
      <c r="J1610">
        <v>9</v>
      </c>
      <c r="K1610">
        <v>176</v>
      </c>
      <c r="L1610">
        <v>96</v>
      </c>
      <c r="M1610">
        <v>0.59</v>
      </c>
      <c r="N1610">
        <v>104</v>
      </c>
      <c r="O1610">
        <v>64</v>
      </c>
      <c r="P1610">
        <v>18</v>
      </c>
      <c r="Q1610">
        <v>1</v>
      </c>
      <c r="R1610">
        <v>8</v>
      </c>
      <c r="S1610">
        <v>0.14000000000000001</v>
      </c>
      <c r="U1610" s="1" t="s">
        <v>184</v>
      </c>
      <c r="V1610">
        <v>15</v>
      </c>
      <c r="W1610">
        <v>25</v>
      </c>
      <c r="X1610">
        <v>26</v>
      </c>
      <c r="Y1610">
        <v>7</v>
      </c>
      <c r="Z1610">
        <v>4</v>
      </c>
      <c r="AA1610">
        <v>3</v>
      </c>
    </row>
    <row r="1611" spans="1:27" x14ac:dyDescent="0.25">
      <c r="A1611" s="1" t="s">
        <v>46</v>
      </c>
      <c r="B1611" s="1" t="s">
        <v>47</v>
      </c>
      <c r="C1611" s="1" t="s">
        <v>48</v>
      </c>
      <c r="D1611" s="1" t="s">
        <v>168</v>
      </c>
      <c r="E1611" s="1" t="s">
        <v>21</v>
      </c>
      <c r="F1611" s="1" t="s">
        <v>262</v>
      </c>
      <c r="G1611" s="1" t="str">
        <f>UPPER(players_stats[[#This Row],[Agents]])</f>
        <v>KAYO, VIPER</v>
      </c>
      <c r="H1611" s="1" t="str">
        <f>IF(OR(ISNUMBER(FIND(",",players_stats[[#This Row],[Agents MAYUS]])),ISNUMBER(FIND("All Match Types",players_stats[[#This Row],[Match Type]]))),"Eliminar","")</f>
        <v>Eliminar</v>
      </c>
      <c r="I1611">
        <v>63</v>
      </c>
      <c r="J1611">
        <v>95</v>
      </c>
      <c r="K1611">
        <v>176</v>
      </c>
      <c r="L1611">
        <v>91</v>
      </c>
      <c r="M1611">
        <v>0.63</v>
      </c>
      <c r="N1611">
        <v>108</v>
      </c>
      <c r="O1611">
        <v>62</v>
      </c>
      <c r="P1611">
        <v>38</v>
      </c>
      <c r="Q1611">
        <v>11</v>
      </c>
      <c r="R1611">
        <v>8</v>
      </c>
      <c r="S1611">
        <v>0.2</v>
      </c>
      <c r="U1611" s="1" t="s">
        <v>211</v>
      </c>
      <c r="V1611">
        <v>15</v>
      </c>
      <c r="W1611">
        <v>39</v>
      </c>
      <c r="X1611">
        <v>43</v>
      </c>
      <c r="Y1611">
        <v>24</v>
      </c>
      <c r="Z1611">
        <v>7</v>
      </c>
      <c r="AA1611">
        <v>5</v>
      </c>
    </row>
    <row r="1612" spans="1:27" x14ac:dyDescent="0.25">
      <c r="A1612" s="1" t="s">
        <v>46</v>
      </c>
      <c r="B1612" s="1" t="s">
        <v>47</v>
      </c>
      <c r="C1612" s="1" t="s">
        <v>48</v>
      </c>
      <c r="D1612" s="1" t="s">
        <v>164</v>
      </c>
      <c r="E1612" s="1" t="s">
        <v>21</v>
      </c>
      <c r="F1612" s="1" t="s">
        <v>134</v>
      </c>
      <c r="G1612" s="1" t="str">
        <f>UPPER(players_stats[[#This Row],[Agents]])</f>
        <v>KILLJOY</v>
      </c>
      <c r="H1612" s="1" t="str">
        <f>IF(OR(ISNUMBER(FIND(",",players_stats[[#This Row],[Agents MAYUS]])),ISNUMBER(FIND("All Match Types",players_stats[[#This Row],[Match Type]]))),"Eliminar","")</f>
        <v/>
      </c>
      <c r="I1612">
        <v>63</v>
      </c>
      <c r="J1612">
        <v>112</v>
      </c>
      <c r="K1612">
        <v>222</v>
      </c>
      <c r="L1612">
        <v>112</v>
      </c>
      <c r="M1612">
        <v>0.7</v>
      </c>
      <c r="N1612">
        <v>154</v>
      </c>
      <c r="O1612">
        <v>76</v>
      </c>
      <c r="P1612">
        <v>3</v>
      </c>
      <c r="Q1612">
        <v>6</v>
      </c>
      <c r="R1612">
        <v>11</v>
      </c>
      <c r="S1612">
        <v>0.19</v>
      </c>
      <c r="T1612">
        <v>0.14000000000000001</v>
      </c>
      <c r="U1612" s="1" t="s">
        <v>165</v>
      </c>
      <c r="V1612">
        <v>19</v>
      </c>
      <c r="W1612">
        <v>48</v>
      </c>
      <c r="X1612">
        <v>43</v>
      </c>
      <c r="Y1612">
        <v>19</v>
      </c>
      <c r="Z1612">
        <v>4</v>
      </c>
      <c r="AA1612">
        <v>7</v>
      </c>
    </row>
    <row r="1613" spans="1:27" x14ac:dyDescent="0.25">
      <c r="A1613" s="1" t="s">
        <v>46</v>
      </c>
      <c r="B1613" s="1" t="s">
        <v>47</v>
      </c>
      <c r="C1613" s="1" t="s">
        <v>48</v>
      </c>
      <c r="D1613" s="1" t="s">
        <v>563</v>
      </c>
      <c r="E1613" s="1" t="s">
        <v>49</v>
      </c>
      <c r="F1613" s="1" t="s">
        <v>138</v>
      </c>
      <c r="G1613" s="1" t="str">
        <f>UPPER(players_stats[[#This Row],[Agents]])</f>
        <v>GEKKO</v>
      </c>
      <c r="H1613" s="1" t="str">
        <f>IF(OR(ISNUMBER(FIND(",",players_stats[[#This Row],[Agents MAYUS]])),ISNUMBER(FIND("All Match Types",players_stats[[#This Row],[Match Type]]))),"Eliminar","")</f>
        <v/>
      </c>
      <c r="I1613">
        <v>20</v>
      </c>
      <c r="J1613">
        <v>104</v>
      </c>
      <c r="K1613">
        <v>233</v>
      </c>
      <c r="L1613">
        <v>107</v>
      </c>
      <c r="M1613">
        <v>0.65</v>
      </c>
      <c r="N1613">
        <v>150</v>
      </c>
      <c r="O1613">
        <v>8</v>
      </c>
      <c r="P1613">
        <v>2</v>
      </c>
      <c r="Q1613">
        <v>0</v>
      </c>
      <c r="R1613">
        <v>15</v>
      </c>
      <c r="S1613">
        <v>0.38</v>
      </c>
      <c r="U1613" s="1" t="s">
        <v>143</v>
      </c>
      <c r="V1613">
        <v>16</v>
      </c>
      <c r="W1613">
        <v>16</v>
      </c>
      <c r="X1613">
        <v>15</v>
      </c>
      <c r="Y1613">
        <v>4</v>
      </c>
      <c r="Z1613">
        <v>0</v>
      </c>
      <c r="AA1613">
        <v>3</v>
      </c>
    </row>
    <row r="1614" spans="1:27" x14ac:dyDescent="0.25">
      <c r="A1614" s="1" t="s">
        <v>46</v>
      </c>
      <c r="B1614" s="1" t="s">
        <v>47</v>
      </c>
      <c r="C1614" s="1" t="s">
        <v>48</v>
      </c>
      <c r="D1614" s="1" t="s">
        <v>563</v>
      </c>
      <c r="E1614" s="1" t="s">
        <v>49</v>
      </c>
      <c r="F1614" s="1" t="s">
        <v>161</v>
      </c>
      <c r="G1614" s="1" t="str">
        <f>UPPER(players_stats[[#This Row],[Agents]])</f>
        <v>YORU</v>
      </c>
      <c r="H1614" s="1" t="str">
        <f>IF(OR(ISNUMBER(FIND(",",players_stats[[#This Row],[Agents MAYUS]])),ISNUMBER(FIND("All Match Types",players_stats[[#This Row],[Match Type]]))),"Eliminar","")</f>
        <v/>
      </c>
      <c r="I1614">
        <v>22</v>
      </c>
      <c r="J1614">
        <v>107</v>
      </c>
      <c r="K1614">
        <v>224</v>
      </c>
      <c r="L1614">
        <v>12</v>
      </c>
      <c r="M1614">
        <v>0.73</v>
      </c>
      <c r="N1614">
        <v>139</v>
      </c>
      <c r="O1614">
        <v>82</v>
      </c>
      <c r="P1614">
        <v>41</v>
      </c>
      <c r="Q1614">
        <v>32</v>
      </c>
      <c r="R1614">
        <v>0</v>
      </c>
      <c r="S1614">
        <v>0.31</v>
      </c>
      <c r="U1614" s="1" t="s">
        <v>141</v>
      </c>
      <c r="V1614">
        <v>18</v>
      </c>
      <c r="W1614">
        <v>18</v>
      </c>
      <c r="X1614">
        <v>15</v>
      </c>
      <c r="Y1614">
        <v>9</v>
      </c>
      <c r="Z1614">
        <v>7</v>
      </c>
      <c r="AA1614">
        <v>0</v>
      </c>
    </row>
    <row r="1615" spans="1:27" x14ac:dyDescent="0.25">
      <c r="A1615" s="1" t="s">
        <v>46</v>
      </c>
      <c r="B1615" s="1" t="s">
        <v>47</v>
      </c>
      <c r="C1615" s="1" t="s">
        <v>48</v>
      </c>
      <c r="D1615" s="1" t="s">
        <v>563</v>
      </c>
      <c r="E1615" s="1" t="s">
        <v>49</v>
      </c>
      <c r="F1615" s="1" t="s">
        <v>162</v>
      </c>
      <c r="G1615" s="1" t="str">
        <f>UPPER(players_stats[[#This Row],[Agents]])</f>
        <v>GEKKO, YORU</v>
      </c>
      <c r="H1615" s="1" t="str">
        <f>IF(OR(ISNUMBER(FIND(",",players_stats[[#This Row],[Agents MAYUS]])),ISNUMBER(FIND("All Match Types",players_stats[[#This Row],[Match Type]]))),"Eliminar","")</f>
        <v>Eliminar</v>
      </c>
      <c r="I1615">
        <v>42</v>
      </c>
      <c r="J1615">
        <v>106</v>
      </c>
      <c r="K1615">
        <v>228</v>
      </c>
      <c r="L1615">
        <v>113</v>
      </c>
      <c r="M1615">
        <v>0.69</v>
      </c>
      <c r="N1615">
        <v>144</v>
      </c>
      <c r="O1615">
        <v>81</v>
      </c>
      <c r="P1615">
        <v>31</v>
      </c>
      <c r="Q1615">
        <v>17</v>
      </c>
      <c r="R1615">
        <v>7</v>
      </c>
      <c r="S1615">
        <v>0.34</v>
      </c>
      <c r="U1615" s="1" t="s">
        <v>184</v>
      </c>
      <c r="V1615">
        <v>18</v>
      </c>
      <c r="W1615">
        <v>34</v>
      </c>
      <c r="X1615">
        <v>30</v>
      </c>
      <c r="Y1615">
        <v>13</v>
      </c>
      <c r="Z1615">
        <v>7</v>
      </c>
      <c r="AA1615">
        <v>3</v>
      </c>
    </row>
    <row r="1616" spans="1:27" x14ac:dyDescent="0.25">
      <c r="A1616" s="1" t="s">
        <v>46</v>
      </c>
      <c r="B1616" s="1" t="s">
        <v>47</v>
      </c>
      <c r="C1616" s="1" t="s">
        <v>48</v>
      </c>
      <c r="D1616" s="1" t="s">
        <v>564</v>
      </c>
      <c r="E1616" s="1" t="s">
        <v>49</v>
      </c>
      <c r="F1616" s="1" t="s">
        <v>264</v>
      </c>
      <c r="G1616" s="1" t="str">
        <f>UPPER(players_stats[[#This Row],[Agents]])</f>
        <v>ISO</v>
      </c>
      <c r="H1616" s="1" t="str">
        <f>IF(OR(ISNUMBER(FIND(",",players_stats[[#This Row],[Agents MAYUS]])),ISNUMBER(FIND("All Match Types",players_stats[[#This Row],[Match Type]]))),"Eliminar","")</f>
        <v/>
      </c>
      <c r="I1616">
        <v>22</v>
      </c>
      <c r="J1616">
        <v>64</v>
      </c>
      <c r="K1616">
        <v>148</v>
      </c>
      <c r="L1616">
        <v>65</v>
      </c>
      <c r="M1616">
        <v>0.64</v>
      </c>
      <c r="N1616">
        <v>98</v>
      </c>
      <c r="O1616">
        <v>5</v>
      </c>
      <c r="P1616">
        <v>27</v>
      </c>
      <c r="Q1616">
        <v>9</v>
      </c>
      <c r="R1616">
        <v>18</v>
      </c>
      <c r="S1616">
        <v>0.25</v>
      </c>
      <c r="U1616" s="1" t="s">
        <v>63</v>
      </c>
      <c r="V1616">
        <v>11</v>
      </c>
      <c r="W1616">
        <v>11</v>
      </c>
      <c r="X1616">
        <v>17</v>
      </c>
      <c r="Y1616">
        <v>6</v>
      </c>
      <c r="Z1616">
        <v>2</v>
      </c>
      <c r="AA1616">
        <v>4</v>
      </c>
    </row>
    <row r="1617" spans="1:27" x14ac:dyDescent="0.25">
      <c r="A1617" s="1" t="s">
        <v>46</v>
      </c>
      <c r="B1617" s="1" t="s">
        <v>47</v>
      </c>
      <c r="C1617" s="1" t="s">
        <v>48</v>
      </c>
      <c r="D1617" s="1" t="s">
        <v>564</v>
      </c>
      <c r="E1617" s="1" t="s">
        <v>49</v>
      </c>
      <c r="F1617" s="1" t="s">
        <v>145</v>
      </c>
      <c r="G1617" s="1" t="str">
        <f>UPPER(players_stats[[#This Row],[Agents]])</f>
        <v>JETT</v>
      </c>
      <c r="H1617" s="1" t="str">
        <f>IF(OR(ISNUMBER(FIND(",",players_stats[[#This Row],[Agents MAYUS]])),ISNUMBER(FIND("All Match Types",players_stats[[#This Row],[Match Type]]))),"Eliminar","")</f>
        <v/>
      </c>
      <c r="I1617">
        <v>20</v>
      </c>
      <c r="J1617">
        <v>4</v>
      </c>
      <c r="K1617">
        <v>133</v>
      </c>
      <c r="L1617">
        <v>44</v>
      </c>
      <c r="M1617">
        <v>0.65</v>
      </c>
      <c r="N1617">
        <v>105</v>
      </c>
      <c r="O1617">
        <v>4</v>
      </c>
      <c r="P1617">
        <v>3</v>
      </c>
      <c r="Q1617">
        <v>1</v>
      </c>
      <c r="R1617">
        <v>25</v>
      </c>
      <c r="S1617">
        <v>0.23</v>
      </c>
      <c r="U1617" s="1" t="s">
        <v>141</v>
      </c>
      <c r="V1617">
        <v>8</v>
      </c>
      <c r="W1617">
        <v>8</v>
      </c>
      <c r="X1617">
        <v>18</v>
      </c>
      <c r="Y1617">
        <v>6</v>
      </c>
      <c r="Z1617">
        <v>2</v>
      </c>
      <c r="AA1617">
        <v>5</v>
      </c>
    </row>
    <row r="1618" spans="1:27" x14ac:dyDescent="0.25">
      <c r="A1618" s="1" t="s">
        <v>46</v>
      </c>
      <c r="B1618" s="1" t="s">
        <v>47</v>
      </c>
      <c r="C1618" s="1" t="s">
        <v>48</v>
      </c>
      <c r="D1618" s="1" t="s">
        <v>564</v>
      </c>
      <c r="E1618" s="1" t="s">
        <v>49</v>
      </c>
      <c r="F1618" s="1" t="s">
        <v>516</v>
      </c>
      <c r="G1618" s="1" t="str">
        <f>UPPER(players_stats[[#This Row],[Agents]])</f>
        <v>ISO, JETT</v>
      </c>
      <c r="H1618" s="1" t="str">
        <f>IF(OR(ISNUMBER(FIND(",",players_stats[[#This Row],[Agents MAYUS]])),ISNUMBER(FIND("All Match Types",players_stats[[#This Row],[Match Type]]))),"Eliminar","")</f>
        <v>Eliminar</v>
      </c>
      <c r="I1618">
        <v>42</v>
      </c>
      <c r="J1618">
        <v>53</v>
      </c>
      <c r="K1618">
        <v>140</v>
      </c>
      <c r="L1618">
        <v>54</v>
      </c>
      <c r="M1618">
        <v>0.64</v>
      </c>
      <c r="N1618">
        <v>101</v>
      </c>
      <c r="O1618">
        <v>45</v>
      </c>
      <c r="P1618">
        <v>29</v>
      </c>
      <c r="Q1618">
        <v>1</v>
      </c>
      <c r="R1618">
        <v>21</v>
      </c>
      <c r="S1618">
        <v>0.24</v>
      </c>
      <c r="U1618" s="1" t="s">
        <v>141</v>
      </c>
      <c r="V1618">
        <v>11</v>
      </c>
      <c r="W1618">
        <v>19</v>
      </c>
      <c r="X1618">
        <v>35</v>
      </c>
      <c r="Y1618">
        <v>12</v>
      </c>
      <c r="Z1618">
        <v>4</v>
      </c>
      <c r="AA1618">
        <v>9</v>
      </c>
    </row>
    <row r="1619" spans="1:27" x14ac:dyDescent="0.25">
      <c r="A1619" s="1" t="s">
        <v>46</v>
      </c>
      <c r="B1619" s="1" t="s">
        <v>47</v>
      </c>
      <c r="C1619" s="1" t="s">
        <v>48</v>
      </c>
      <c r="D1619" s="1" t="s">
        <v>565</v>
      </c>
      <c r="E1619" s="1" t="s">
        <v>49</v>
      </c>
      <c r="F1619" s="1" t="s">
        <v>134</v>
      </c>
      <c r="G1619" s="1" t="str">
        <f>UPPER(players_stats[[#This Row],[Agents]])</f>
        <v>KILLJOY</v>
      </c>
      <c r="H1619" s="1" t="str">
        <f>IF(OR(ISNUMBER(FIND(",",players_stats[[#This Row],[Agents MAYUS]])),ISNUMBER(FIND("All Match Types",players_stats[[#This Row],[Match Type]]))),"Eliminar","")</f>
        <v/>
      </c>
      <c r="I1619">
        <v>42</v>
      </c>
      <c r="J1619">
        <v>65</v>
      </c>
      <c r="K1619">
        <v>140</v>
      </c>
      <c r="L1619">
        <v>7</v>
      </c>
      <c r="M1619">
        <v>0.67</v>
      </c>
      <c r="N1619">
        <v>104</v>
      </c>
      <c r="O1619">
        <v>5</v>
      </c>
      <c r="P1619">
        <v>14</v>
      </c>
      <c r="Q1619">
        <v>2</v>
      </c>
      <c r="R1619">
        <v>7</v>
      </c>
      <c r="S1619">
        <v>0.31</v>
      </c>
      <c r="U1619" s="1" t="s">
        <v>143</v>
      </c>
      <c r="V1619">
        <v>13</v>
      </c>
      <c r="W1619">
        <v>21</v>
      </c>
      <c r="X1619">
        <v>30</v>
      </c>
      <c r="Y1619">
        <v>6</v>
      </c>
      <c r="Z1619">
        <v>1</v>
      </c>
      <c r="AA1619">
        <v>3</v>
      </c>
    </row>
    <row r="1620" spans="1:27" x14ac:dyDescent="0.25">
      <c r="A1620" s="1" t="s">
        <v>46</v>
      </c>
      <c r="B1620" s="1" t="s">
        <v>47</v>
      </c>
      <c r="C1620" s="1" t="s">
        <v>48</v>
      </c>
      <c r="D1620" s="1" t="s">
        <v>566</v>
      </c>
      <c r="E1620" s="1" t="s">
        <v>49</v>
      </c>
      <c r="F1620" s="1" t="s">
        <v>140</v>
      </c>
      <c r="G1620" s="1" t="str">
        <f>UPPER(players_stats[[#This Row],[Agents]])</f>
        <v>OMEN</v>
      </c>
      <c r="H1620" s="1" t="str">
        <f>IF(OR(ISNUMBER(FIND(",",players_stats[[#This Row],[Agents MAYUS]])),ISNUMBER(FIND("All Match Types",players_stats[[#This Row],[Match Type]]))),"Eliminar","")</f>
        <v/>
      </c>
      <c r="I1620">
        <v>22</v>
      </c>
      <c r="J1620">
        <v>118</v>
      </c>
      <c r="K1620">
        <v>251</v>
      </c>
      <c r="L1620">
        <v>133</v>
      </c>
      <c r="M1620">
        <v>0.73</v>
      </c>
      <c r="N1620">
        <v>161</v>
      </c>
      <c r="O1620">
        <v>91</v>
      </c>
      <c r="P1620">
        <v>45</v>
      </c>
      <c r="Q1620">
        <v>14</v>
      </c>
      <c r="R1620">
        <v>5</v>
      </c>
      <c r="S1620">
        <v>0.28999999999999998</v>
      </c>
      <c r="T1620">
        <v>0.14000000000000001</v>
      </c>
      <c r="U1620" s="1" t="s">
        <v>165</v>
      </c>
      <c r="V1620">
        <v>20</v>
      </c>
      <c r="W1620">
        <v>20</v>
      </c>
      <c r="X1620">
        <v>15</v>
      </c>
      <c r="Y1620">
        <v>10</v>
      </c>
      <c r="Z1620">
        <v>3</v>
      </c>
      <c r="AA1620">
        <v>1</v>
      </c>
    </row>
    <row r="1621" spans="1:27" x14ac:dyDescent="0.25">
      <c r="A1621" s="1" t="s">
        <v>46</v>
      </c>
      <c r="B1621" s="1" t="s">
        <v>47</v>
      </c>
      <c r="C1621" s="1" t="s">
        <v>48</v>
      </c>
      <c r="D1621" s="1" t="s">
        <v>566</v>
      </c>
      <c r="E1621" s="1" t="s">
        <v>49</v>
      </c>
      <c r="F1621" s="1" t="s">
        <v>152</v>
      </c>
      <c r="G1621" s="1" t="str">
        <f>UPPER(players_stats[[#This Row],[Agents]])</f>
        <v>VIPER</v>
      </c>
      <c r="H1621" s="1" t="str">
        <f>IF(OR(ISNUMBER(FIND(",",players_stats[[#This Row],[Agents MAYUS]])),ISNUMBER(FIND("All Match Types",players_stats[[#This Row],[Match Type]]))),"Eliminar","")</f>
        <v/>
      </c>
      <c r="I1621">
        <v>20</v>
      </c>
      <c r="J1621">
        <v>118</v>
      </c>
      <c r="K1621">
        <v>237</v>
      </c>
      <c r="L1621">
        <v>107</v>
      </c>
      <c r="M1621">
        <v>0.7</v>
      </c>
      <c r="N1621">
        <v>150</v>
      </c>
      <c r="O1621">
        <v>75</v>
      </c>
      <c r="P1621">
        <v>25</v>
      </c>
      <c r="Q1621">
        <v>15</v>
      </c>
      <c r="R1621">
        <v>5</v>
      </c>
      <c r="S1621">
        <v>0.35</v>
      </c>
      <c r="T1621">
        <v>0.17</v>
      </c>
      <c r="U1621" s="1" t="s">
        <v>172</v>
      </c>
      <c r="V1621">
        <v>15</v>
      </c>
      <c r="W1621">
        <v>15</v>
      </c>
      <c r="X1621">
        <v>14</v>
      </c>
      <c r="Y1621">
        <v>5</v>
      </c>
      <c r="Z1621">
        <v>3</v>
      </c>
      <c r="AA1621">
        <v>1</v>
      </c>
    </row>
    <row r="1622" spans="1:27" x14ac:dyDescent="0.25">
      <c r="A1622" s="1" t="s">
        <v>46</v>
      </c>
      <c r="B1622" s="1" t="s">
        <v>47</v>
      </c>
      <c r="C1622" s="1" t="s">
        <v>48</v>
      </c>
      <c r="D1622" s="1" t="s">
        <v>566</v>
      </c>
      <c r="E1622" s="1" t="s">
        <v>49</v>
      </c>
      <c r="F1622" s="1" t="s">
        <v>225</v>
      </c>
      <c r="G1622" s="1" t="str">
        <f>UPPER(players_stats[[#This Row],[Agents]])</f>
        <v>OMEN, VIPER</v>
      </c>
      <c r="H1622" s="1" t="str">
        <f>IF(OR(ISNUMBER(FIND(",",players_stats[[#This Row],[Agents MAYUS]])),ISNUMBER(FIND("All Match Types",players_stats[[#This Row],[Match Type]]))),"Eliminar","")</f>
        <v>Eliminar</v>
      </c>
      <c r="I1622">
        <v>42</v>
      </c>
      <c r="J1622">
        <v>118</v>
      </c>
      <c r="K1622">
        <v>244</v>
      </c>
      <c r="L1622">
        <v>121</v>
      </c>
      <c r="M1622">
        <v>0.71</v>
      </c>
      <c r="N1622">
        <v>156</v>
      </c>
      <c r="O1622">
        <v>83</v>
      </c>
      <c r="P1622">
        <v>36</v>
      </c>
      <c r="Q1622">
        <v>14</v>
      </c>
      <c r="R1622">
        <v>5</v>
      </c>
      <c r="S1622">
        <v>0.31</v>
      </c>
      <c r="T1622">
        <v>0.15</v>
      </c>
      <c r="U1622" s="1" t="s">
        <v>248</v>
      </c>
      <c r="V1622">
        <v>20</v>
      </c>
      <c r="W1622">
        <v>35</v>
      </c>
      <c r="X1622">
        <v>29</v>
      </c>
      <c r="Y1622">
        <v>15</v>
      </c>
      <c r="Z1622">
        <v>6</v>
      </c>
      <c r="AA1622">
        <v>2</v>
      </c>
    </row>
    <row r="1623" spans="1:27" x14ac:dyDescent="0.25">
      <c r="A1623" s="1" t="s">
        <v>46</v>
      </c>
      <c r="B1623" s="1" t="s">
        <v>47</v>
      </c>
      <c r="C1623" s="1" t="s">
        <v>48</v>
      </c>
      <c r="D1623" s="1" t="s">
        <v>567</v>
      </c>
      <c r="E1623" s="1" t="s">
        <v>49</v>
      </c>
      <c r="F1623" s="1" t="s">
        <v>151</v>
      </c>
      <c r="G1623" s="1" t="str">
        <f>UPPER(players_stats[[#This Row],[Agents]])</f>
        <v>SOVA</v>
      </c>
      <c r="H1623" s="1" t="str">
        <f>IF(OR(ISNUMBER(FIND(",",players_stats[[#This Row],[Agents MAYUS]])),ISNUMBER(FIND("All Match Types",players_stats[[#This Row],[Match Type]]))),"Eliminar","")</f>
        <v/>
      </c>
      <c r="I1623">
        <v>42</v>
      </c>
      <c r="J1623">
        <v>91</v>
      </c>
      <c r="K1623">
        <v>172</v>
      </c>
      <c r="L1623">
        <v>79</v>
      </c>
      <c r="M1623">
        <v>0.74</v>
      </c>
      <c r="N1623">
        <v>124</v>
      </c>
      <c r="O1623">
        <v>55</v>
      </c>
      <c r="P1623">
        <v>33</v>
      </c>
      <c r="Q1623">
        <v>7</v>
      </c>
      <c r="R1623">
        <v>1</v>
      </c>
      <c r="S1623">
        <v>0.24</v>
      </c>
      <c r="T1623">
        <v>0.17</v>
      </c>
      <c r="U1623" s="1" t="s">
        <v>172</v>
      </c>
      <c r="V1623">
        <v>12</v>
      </c>
      <c r="W1623">
        <v>23</v>
      </c>
      <c r="X1623">
        <v>29</v>
      </c>
      <c r="Y1623">
        <v>14</v>
      </c>
      <c r="Z1623">
        <v>3</v>
      </c>
      <c r="AA1623">
        <v>4</v>
      </c>
    </row>
    <row r="1624" spans="1:27" x14ac:dyDescent="0.25">
      <c r="A1624" s="1" t="s">
        <v>46</v>
      </c>
      <c r="B1624" s="1" t="s">
        <v>47</v>
      </c>
      <c r="C1624" s="1" t="s">
        <v>48</v>
      </c>
      <c r="D1624" s="1" t="s">
        <v>517</v>
      </c>
      <c r="E1624" s="1" t="s">
        <v>52</v>
      </c>
      <c r="F1624" s="1" t="s">
        <v>138</v>
      </c>
      <c r="G1624" s="1" t="str">
        <f>UPPER(players_stats[[#This Row],[Agents]])</f>
        <v>GEKKO</v>
      </c>
      <c r="H1624" s="1" t="str">
        <f>IF(OR(ISNUMBER(FIND(",",players_stats[[#This Row],[Agents MAYUS]])),ISNUMBER(FIND("All Match Types",players_stats[[#This Row],[Match Type]]))),"Eliminar","")</f>
        <v/>
      </c>
      <c r="I1624">
        <v>26</v>
      </c>
      <c r="J1624">
        <v>91</v>
      </c>
      <c r="K1624">
        <v>180</v>
      </c>
      <c r="L1624">
        <v>8</v>
      </c>
      <c r="M1624">
        <v>0.73</v>
      </c>
      <c r="N1624">
        <v>116</v>
      </c>
      <c r="O1624">
        <v>62</v>
      </c>
      <c r="P1624">
        <v>27</v>
      </c>
      <c r="Q1624">
        <v>4</v>
      </c>
      <c r="R1624">
        <v>19</v>
      </c>
      <c r="S1624">
        <v>0.28999999999999998</v>
      </c>
      <c r="T1624">
        <v>0.33</v>
      </c>
      <c r="U1624" s="1" t="s">
        <v>156</v>
      </c>
      <c r="V1624">
        <v>16</v>
      </c>
      <c r="W1624">
        <v>16</v>
      </c>
      <c r="X1624">
        <v>20</v>
      </c>
      <c r="Y1624">
        <v>7</v>
      </c>
      <c r="Z1624">
        <v>1</v>
      </c>
      <c r="AA1624">
        <v>5</v>
      </c>
    </row>
    <row r="1625" spans="1:27" x14ac:dyDescent="0.25">
      <c r="A1625" s="1" t="s">
        <v>46</v>
      </c>
      <c r="B1625" s="1" t="s">
        <v>47</v>
      </c>
      <c r="C1625" s="1" t="s">
        <v>48</v>
      </c>
      <c r="D1625" s="1" t="s">
        <v>517</v>
      </c>
      <c r="E1625" s="1" t="s">
        <v>52</v>
      </c>
      <c r="F1625" s="1" t="s">
        <v>215</v>
      </c>
      <c r="G1625" s="1" t="str">
        <f>UPPER(players_stats[[#This Row],[Agents]])</f>
        <v>KAYO</v>
      </c>
      <c r="H1625" s="1" t="str">
        <f>IF(OR(ISNUMBER(FIND(",",players_stats[[#This Row],[Agents MAYUS]])),ISNUMBER(FIND("All Match Types",players_stats[[#This Row],[Match Type]]))),"Eliminar","")</f>
        <v/>
      </c>
      <c r="I1625">
        <v>30</v>
      </c>
      <c r="J1625">
        <v>118</v>
      </c>
      <c r="K1625">
        <v>213</v>
      </c>
      <c r="L1625">
        <v>11</v>
      </c>
      <c r="M1625">
        <v>0.77</v>
      </c>
      <c r="N1625">
        <v>142</v>
      </c>
      <c r="O1625">
        <v>77</v>
      </c>
      <c r="P1625">
        <v>57</v>
      </c>
      <c r="Q1625">
        <v>17</v>
      </c>
      <c r="R1625">
        <v>7</v>
      </c>
      <c r="S1625">
        <v>0.2</v>
      </c>
      <c r="U1625" s="1" t="s">
        <v>184</v>
      </c>
      <c r="V1625">
        <v>23</v>
      </c>
      <c r="W1625">
        <v>23</v>
      </c>
      <c r="X1625">
        <v>21</v>
      </c>
      <c r="Y1625">
        <v>17</v>
      </c>
      <c r="Z1625">
        <v>5</v>
      </c>
      <c r="AA1625">
        <v>2</v>
      </c>
    </row>
    <row r="1626" spans="1:27" x14ac:dyDescent="0.25">
      <c r="A1626" s="1" t="s">
        <v>46</v>
      </c>
      <c r="B1626" s="1" t="s">
        <v>47</v>
      </c>
      <c r="C1626" s="1" t="s">
        <v>48</v>
      </c>
      <c r="D1626" s="1" t="s">
        <v>517</v>
      </c>
      <c r="E1626" s="1" t="s">
        <v>52</v>
      </c>
      <c r="F1626" s="1" t="s">
        <v>272</v>
      </c>
      <c r="G1626" s="1" t="str">
        <f>UPPER(players_stats[[#This Row],[Agents]])</f>
        <v>GEKKO, KAYO</v>
      </c>
      <c r="H1626" s="1" t="str">
        <f>IF(OR(ISNUMBER(FIND(",",players_stats[[#This Row],[Agents MAYUS]])),ISNUMBER(FIND("All Match Types",players_stats[[#This Row],[Match Type]]))),"Eliminar","")</f>
        <v>Eliminar</v>
      </c>
      <c r="I1626">
        <v>56</v>
      </c>
      <c r="J1626">
        <v>105</v>
      </c>
      <c r="K1626">
        <v>196</v>
      </c>
      <c r="L1626">
        <v>95</v>
      </c>
      <c r="M1626">
        <v>0.75</v>
      </c>
      <c r="N1626">
        <v>130</v>
      </c>
      <c r="O1626">
        <v>7</v>
      </c>
      <c r="P1626">
        <v>43</v>
      </c>
      <c r="Q1626">
        <v>11</v>
      </c>
      <c r="R1626">
        <v>13</v>
      </c>
      <c r="S1626">
        <v>0.23</v>
      </c>
      <c r="T1626">
        <v>0.14000000000000001</v>
      </c>
      <c r="U1626" s="1" t="s">
        <v>165</v>
      </c>
      <c r="V1626">
        <v>23</v>
      </c>
      <c r="W1626">
        <v>39</v>
      </c>
      <c r="X1626">
        <v>41</v>
      </c>
      <c r="Y1626">
        <v>24</v>
      </c>
      <c r="Z1626">
        <v>6</v>
      </c>
      <c r="AA1626">
        <v>7</v>
      </c>
    </row>
    <row r="1627" spans="1:27" x14ac:dyDescent="0.25">
      <c r="A1627" s="1" t="s">
        <v>46</v>
      </c>
      <c r="B1627" s="1" t="s">
        <v>47</v>
      </c>
      <c r="C1627" s="1" t="s">
        <v>48</v>
      </c>
      <c r="D1627" s="1" t="s">
        <v>515</v>
      </c>
      <c r="E1627" s="1" t="s">
        <v>52</v>
      </c>
      <c r="F1627" s="1" t="s">
        <v>145</v>
      </c>
      <c r="G1627" s="1" t="str">
        <f>UPPER(players_stats[[#This Row],[Agents]])</f>
        <v>JETT</v>
      </c>
      <c r="H1627" s="1" t="str">
        <f>IF(OR(ISNUMBER(FIND(",",players_stats[[#This Row],[Agents MAYUS]])),ISNUMBER(FIND("All Match Types",players_stats[[#This Row],[Match Type]]))),"Eliminar","")</f>
        <v/>
      </c>
      <c r="I1627">
        <v>56</v>
      </c>
      <c r="J1627">
        <v>99</v>
      </c>
      <c r="K1627">
        <v>234</v>
      </c>
      <c r="L1627">
        <v>98</v>
      </c>
      <c r="M1627">
        <v>0.66</v>
      </c>
      <c r="N1627">
        <v>145</v>
      </c>
      <c r="O1627">
        <v>82</v>
      </c>
      <c r="P1627">
        <v>18</v>
      </c>
      <c r="Q1627">
        <v>2</v>
      </c>
      <c r="R1627">
        <v>11</v>
      </c>
      <c r="S1627">
        <v>0.23</v>
      </c>
      <c r="U1627" s="1" t="s">
        <v>139</v>
      </c>
      <c r="V1627">
        <v>23</v>
      </c>
      <c r="W1627">
        <v>46</v>
      </c>
      <c r="X1627">
        <v>47</v>
      </c>
      <c r="Y1627">
        <v>10</v>
      </c>
      <c r="Z1627">
        <v>11</v>
      </c>
      <c r="AA1627">
        <v>6</v>
      </c>
    </row>
    <row r="1628" spans="1:27" x14ac:dyDescent="0.25">
      <c r="A1628" s="1" t="s">
        <v>46</v>
      </c>
      <c r="B1628" s="1" t="s">
        <v>47</v>
      </c>
      <c r="C1628" s="1" t="s">
        <v>48</v>
      </c>
      <c r="D1628" s="1" t="s">
        <v>514</v>
      </c>
      <c r="E1628" s="1" t="s">
        <v>52</v>
      </c>
      <c r="F1628" s="1" t="s">
        <v>134</v>
      </c>
      <c r="G1628" s="1" t="str">
        <f>UPPER(players_stats[[#This Row],[Agents]])</f>
        <v>KILLJOY</v>
      </c>
      <c r="H1628" s="1" t="str">
        <f>IF(OR(ISNUMBER(FIND(",",players_stats[[#This Row],[Agents MAYUS]])),ISNUMBER(FIND("All Match Types",players_stats[[#This Row],[Match Type]]))),"Eliminar","")</f>
        <v/>
      </c>
      <c r="I1628">
        <v>56</v>
      </c>
      <c r="J1628">
        <v>94</v>
      </c>
      <c r="K1628">
        <v>200</v>
      </c>
      <c r="L1628">
        <v>88</v>
      </c>
      <c r="M1628">
        <v>0.7</v>
      </c>
      <c r="N1628">
        <v>145</v>
      </c>
      <c r="O1628">
        <v>68</v>
      </c>
      <c r="P1628">
        <v>29</v>
      </c>
      <c r="Q1628">
        <v>5</v>
      </c>
      <c r="R1628">
        <v>7</v>
      </c>
      <c r="S1628">
        <v>0.3</v>
      </c>
      <c r="T1628">
        <v>0.17</v>
      </c>
      <c r="U1628" s="1" t="s">
        <v>172</v>
      </c>
      <c r="V1628">
        <v>21</v>
      </c>
      <c r="W1628">
        <v>38</v>
      </c>
      <c r="X1628">
        <v>43</v>
      </c>
      <c r="Y1628">
        <v>16</v>
      </c>
      <c r="Z1628">
        <v>3</v>
      </c>
      <c r="AA1628">
        <v>4</v>
      </c>
    </row>
    <row r="1629" spans="1:27" x14ac:dyDescent="0.25">
      <c r="A1629" s="1" t="s">
        <v>46</v>
      </c>
      <c r="B1629" s="1" t="s">
        <v>47</v>
      </c>
      <c r="C1629" s="1" t="s">
        <v>48</v>
      </c>
      <c r="D1629" s="1" t="s">
        <v>519</v>
      </c>
      <c r="E1629" s="1" t="s">
        <v>52</v>
      </c>
      <c r="F1629" s="1" t="s">
        <v>140</v>
      </c>
      <c r="G1629" s="1" t="str">
        <f>UPPER(players_stats[[#This Row],[Agents]])</f>
        <v>OMEN</v>
      </c>
      <c r="H1629" s="1" t="str">
        <f>IF(OR(ISNUMBER(FIND(",",players_stats[[#This Row],[Agents MAYUS]])),ISNUMBER(FIND("All Match Types",players_stats[[#This Row],[Match Type]]))),"Eliminar","")</f>
        <v/>
      </c>
      <c r="I1629">
        <v>30</v>
      </c>
      <c r="J1629">
        <v>95</v>
      </c>
      <c r="K1629">
        <v>189</v>
      </c>
      <c r="L1629">
        <v>95</v>
      </c>
      <c r="M1629">
        <v>0.77</v>
      </c>
      <c r="N1629">
        <v>109</v>
      </c>
      <c r="O1629">
        <v>67</v>
      </c>
      <c r="P1629">
        <v>4</v>
      </c>
      <c r="Q1629">
        <v>13</v>
      </c>
      <c r="R1629">
        <v>1</v>
      </c>
      <c r="S1629">
        <v>0.3</v>
      </c>
      <c r="U1629" s="1" t="s">
        <v>184</v>
      </c>
      <c r="V1629">
        <v>20</v>
      </c>
      <c r="W1629">
        <v>20</v>
      </c>
      <c r="X1629">
        <v>21</v>
      </c>
      <c r="Y1629">
        <v>12</v>
      </c>
      <c r="Z1629">
        <v>4</v>
      </c>
      <c r="AA1629">
        <v>3</v>
      </c>
    </row>
    <row r="1630" spans="1:27" x14ac:dyDescent="0.25">
      <c r="A1630" s="1" t="s">
        <v>46</v>
      </c>
      <c r="B1630" s="1" t="s">
        <v>47</v>
      </c>
      <c r="C1630" s="1" t="s">
        <v>48</v>
      </c>
      <c r="D1630" s="1" t="s">
        <v>519</v>
      </c>
      <c r="E1630" s="1" t="s">
        <v>52</v>
      </c>
      <c r="F1630" s="1" t="s">
        <v>152</v>
      </c>
      <c r="G1630" s="1" t="str">
        <f>UPPER(players_stats[[#This Row],[Agents]])</f>
        <v>VIPER</v>
      </c>
      <c r="H1630" s="1" t="str">
        <f>IF(OR(ISNUMBER(FIND(",",players_stats[[#This Row],[Agents MAYUS]])),ISNUMBER(FIND("All Match Types",players_stats[[#This Row],[Match Type]]))),"Eliminar","")</f>
        <v/>
      </c>
      <c r="I1630">
        <v>26</v>
      </c>
      <c r="J1630">
        <v>88</v>
      </c>
      <c r="K1630">
        <v>200</v>
      </c>
      <c r="L1630">
        <v>89</v>
      </c>
      <c r="M1630">
        <v>0.77</v>
      </c>
      <c r="N1630">
        <v>133</v>
      </c>
      <c r="O1630">
        <v>65</v>
      </c>
      <c r="P1630">
        <v>23</v>
      </c>
      <c r="Q1630">
        <v>23</v>
      </c>
      <c r="R1630">
        <v>12</v>
      </c>
      <c r="S1630">
        <v>0.33</v>
      </c>
      <c r="U1630" s="1" t="s">
        <v>211</v>
      </c>
      <c r="V1630">
        <v>17</v>
      </c>
      <c r="W1630">
        <v>17</v>
      </c>
      <c r="X1630">
        <v>19</v>
      </c>
      <c r="Y1630">
        <v>6</v>
      </c>
      <c r="Z1630">
        <v>6</v>
      </c>
      <c r="AA1630">
        <v>3</v>
      </c>
    </row>
    <row r="1631" spans="1:27" x14ac:dyDescent="0.25">
      <c r="A1631" s="1" t="s">
        <v>46</v>
      </c>
      <c r="B1631" s="1" t="s">
        <v>47</v>
      </c>
      <c r="C1631" s="1" t="s">
        <v>48</v>
      </c>
      <c r="D1631" s="1" t="s">
        <v>519</v>
      </c>
      <c r="E1631" s="1" t="s">
        <v>52</v>
      </c>
      <c r="F1631" s="1" t="s">
        <v>225</v>
      </c>
      <c r="G1631" s="1" t="str">
        <f>UPPER(players_stats[[#This Row],[Agents]])</f>
        <v>OMEN, VIPER</v>
      </c>
      <c r="H1631" s="1" t="str">
        <f>IF(OR(ISNUMBER(FIND(",",players_stats[[#This Row],[Agents MAYUS]])),ISNUMBER(FIND("All Match Types",players_stats[[#This Row],[Match Type]]))),"Eliminar","")</f>
        <v>Eliminar</v>
      </c>
      <c r="I1631">
        <v>56</v>
      </c>
      <c r="J1631">
        <v>91</v>
      </c>
      <c r="K1631">
        <v>194</v>
      </c>
      <c r="L1631">
        <v>93</v>
      </c>
      <c r="M1631">
        <v>0.77</v>
      </c>
      <c r="N1631">
        <v>120</v>
      </c>
      <c r="O1631">
        <v>66</v>
      </c>
      <c r="P1631">
        <v>32</v>
      </c>
      <c r="Q1631">
        <v>18</v>
      </c>
      <c r="R1631">
        <v>11</v>
      </c>
      <c r="S1631">
        <v>0.32</v>
      </c>
      <c r="U1631" s="1" t="s">
        <v>204</v>
      </c>
      <c r="V1631">
        <v>20</v>
      </c>
      <c r="W1631">
        <v>37</v>
      </c>
      <c r="X1631">
        <v>40</v>
      </c>
      <c r="Y1631">
        <v>18</v>
      </c>
      <c r="Z1631">
        <v>10</v>
      </c>
      <c r="AA1631">
        <v>6</v>
      </c>
    </row>
    <row r="1632" spans="1:27" x14ac:dyDescent="0.25">
      <c r="A1632" s="1" t="s">
        <v>46</v>
      </c>
      <c r="B1632" s="1" t="s">
        <v>47</v>
      </c>
      <c r="C1632" s="1" t="s">
        <v>48</v>
      </c>
      <c r="D1632" s="1" t="s">
        <v>520</v>
      </c>
      <c r="E1632" s="1" t="s">
        <v>52</v>
      </c>
      <c r="F1632" s="1" t="s">
        <v>151</v>
      </c>
      <c r="G1632" s="1" t="str">
        <f>UPPER(players_stats[[#This Row],[Agents]])</f>
        <v>SOVA</v>
      </c>
      <c r="H1632" s="1" t="str">
        <f>IF(OR(ISNUMBER(FIND(",",players_stats[[#This Row],[Agents MAYUS]])),ISNUMBER(FIND("All Match Types",players_stats[[#This Row],[Match Type]]))),"Eliminar","")</f>
        <v/>
      </c>
      <c r="I1632">
        <v>56</v>
      </c>
      <c r="J1632">
        <v>106</v>
      </c>
      <c r="K1632">
        <v>189</v>
      </c>
      <c r="L1632">
        <v>97</v>
      </c>
      <c r="M1632">
        <v>0.77</v>
      </c>
      <c r="N1632">
        <v>147</v>
      </c>
      <c r="O1632">
        <v>64</v>
      </c>
      <c r="P1632">
        <v>34</v>
      </c>
      <c r="Q1632">
        <v>4</v>
      </c>
      <c r="R1632">
        <v>2</v>
      </c>
      <c r="S1632">
        <v>0.36</v>
      </c>
      <c r="T1632">
        <v>0.13</v>
      </c>
      <c r="U1632" s="1" t="s">
        <v>313</v>
      </c>
      <c r="V1632">
        <v>19</v>
      </c>
      <c r="W1632">
        <v>36</v>
      </c>
      <c r="X1632">
        <v>37</v>
      </c>
      <c r="Y1632">
        <v>19</v>
      </c>
      <c r="Z1632">
        <v>2</v>
      </c>
      <c r="AA1632">
        <v>1</v>
      </c>
    </row>
    <row r="1633" spans="1:27" x14ac:dyDescent="0.25">
      <c r="A1633" s="1" t="s">
        <v>46</v>
      </c>
      <c r="B1633" s="1" t="s">
        <v>47</v>
      </c>
      <c r="C1633" s="1" t="s">
        <v>48</v>
      </c>
      <c r="D1633" s="1" t="s">
        <v>222</v>
      </c>
      <c r="E1633" s="1" t="s">
        <v>16</v>
      </c>
      <c r="F1633" s="1" t="s">
        <v>157</v>
      </c>
      <c r="G1633" s="1" t="str">
        <f>UPPER(players_stats[[#This Row],[Agents]])</f>
        <v>HARBOR</v>
      </c>
      <c r="H1633" s="1" t="str">
        <f>IF(OR(ISNUMBER(FIND(",",players_stats[[#This Row],[Agents MAYUS]])),ISNUMBER(FIND("All Match Types",players_stats[[#This Row],[Match Type]]))),"Eliminar","")</f>
        <v/>
      </c>
      <c r="I1633">
        <v>20</v>
      </c>
      <c r="J1633">
        <v>8</v>
      </c>
      <c r="K1633">
        <v>152</v>
      </c>
      <c r="L1633">
        <v>64</v>
      </c>
      <c r="M1633">
        <v>0.7</v>
      </c>
      <c r="N1633">
        <v>124</v>
      </c>
      <c r="O1633">
        <v>45</v>
      </c>
      <c r="P1633">
        <v>6</v>
      </c>
      <c r="Q1633">
        <v>5</v>
      </c>
      <c r="R1633">
        <v>15</v>
      </c>
      <c r="S1633">
        <v>0.28999999999999998</v>
      </c>
      <c r="U1633" s="1" t="s">
        <v>63</v>
      </c>
      <c r="V1633">
        <v>9</v>
      </c>
      <c r="W1633">
        <v>9</v>
      </c>
      <c r="X1633">
        <v>14</v>
      </c>
      <c r="Y1633">
        <v>12</v>
      </c>
      <c r="Z1633">
        <v>1</v>
      </c>
      <c r="AA1633">
        <v>3</v>
      </c>
    </row>
    <row r="1634" spans="1:27" x14ac:dyDescent="0.25">
      <c r="A1634" s="1" t="s">
        <v>46</v>
      </c>
      <c r="B1634" s="1" t="s">
        <v>47</v>
      </c>
      <c r="C1634" s="1" t="s">
        <v>48</v>
      </c>
      <c r="D1634" s="1" t="s">
        <v>222</v>
      </c>
      <c r="E1634" s="1" t="s">
        <v>16</v>
      </c>
      <c r="F1634" s="1" t="s">
        <v>215</v>
      </c>
      <c r="G1634" s="1" t="str">
        <f>UPPER(players_stats[[#This Row],[Agents]])</f>
        <v>KAYO</v>
      </c>
      <c r="H1634" s="1" t="str">
        <f>IF(OR(ISNUMBER(FIND(",",players_stats[[#This Row],[Agents MAYUS]])),ISNUMBER(FIND("All Match Types",players_stats[[#This Row],[Match Type]]))),"Eliminar","")</f>
        <v/>
      </c>
      <c r="I1634">
        <v>22</v>
      </c>
      <c r="J1634">
        <v>146</v>
      </c>
      <c r="K1634">
        <v>290</v>
      </c>
      <c r="L1634">
        <v>147</v>
      </c>
      <c r="M1634">
        <v>0.82</v>
      </c>
      <c r="N1634">
        <v>175</v>
      </c>
      <c r="O1634">
        <v>10</v>
      </c>
      <c r="P1634">
        <v>41</v>
      </c>
      <c r="Q1634">
        <v>5</v>
      </c>
      <c r="R1634">
        <v>14</v>
      </c>
      <c r="S1634">
        <v>0.26</v>
      </c>
      <c r="U1634" s="1" t="s">
        <v>141</v>
      </c>
      <c r="V1634">
        <v>22</v>
      </c>
      <c r="W1634">
        <v>22</v>
      </c>
      <c r="X1634">
        <v>15</v>
      </c>
      <c r="Y1634">
        <v>9</v>
      </c>
      <c r="Z1634">
        <v>1</v>
      </c>
      <c r="AA1634">
        <v>3</v>
      </c>
    </row>
    <row r="1635" spans="1:27" x14ac:dyDescent="0.25">
      <c r="A1635" s="1" t="s">
        <v>46</v>
      </c>
      <c r="B1635" s="1" t="s">
        <v>47</v>
      </c>
      <c r="C1635" s="1" t="s">
        <v>48</v>
      </c>
      <c r="D1635" s="1" t="s">
        <v>222</v>
      </c>
      <c r="E1635" s="1" t="s">
        <v>16</v>
      </c>
      <c r="F1635" s="1" t="s">
        <v>568</v>
      </c>
      <c r="G1635" s="1" t="str">
        <f>UPPER(players_stats[[#This Row],[Agents]])</f>
        <v>HARBOR, KAYO</v>
      </c>
      <c r="H1635" s="1" t="str">
        <f>IF(OR(ISNUMBER(FIND(",",players_stats[[#This Row],[Agents MAYUS]])),ISNUMBER(FIND("All Match Types",players_stats[[#This Row],[Match Type]]))),"Eliminar","")</f>
        <v>Eliminar</v>
      </c>
      <c r="I1635">
        <v>42</v>
      </c>
      <c r="J1635">
        <v>115</v>
      </c>
      <c r="K1635">
        <v>221</v>
      </c>
      <c r="L1635">
        <v>107</v>
      </c>
      <c r="M1635">
        <v>0.76</v>
      </c>
      <c r="N1635">
        <v>150</v>
      </c>
      <c r="O1635">
        <v>74</v>
      </c>
      <c r="P1635">
        <v>5</v>
      </c>
      <c r="Q1635">
        <v>5</v>
      </c>
      <c r="R1635">
        <v>14</v>
      </c>
      <c r="S1635">
        <v>0.27</v>
      </c>
      <c r="U1635" s="1" t="s">
        <v>141</v>
      </c>
      <c r="V1635">
        <v>22</v>
      </c>
      <c r="W1635">
        <v>31</v>
      </c>
      <c r="X1635">
        <v>29</v>
      </c>
      <c r="Y1635">
        <v>21</v>
      </c>
      <c r="Z1635">
        <v>2</v>
      </c>
      <c r="AA1635">
        <v>6</v>
      </c>
    </row>
    <row r="1636" spans="1:27" x14ac:dyDescent="0.25">
      <c r="A1636" s="1" t="s">
        <v>46</v>
      </c>
      <c r="B1636" s="1" t="s">
        <v>47</v>
      </c>
      <c r="C1636" s="1" t="s">
        <v>48</v>
      </c>
      <c r="D1636" s="1" t="s">
        <v>223</v>
      </c>
      <c r="E1636" s="1" t="s">
        <v>16</v>
      </c>
      <c r="F1636" s="1" t="s">
        <v>145</v>
      </c>
      <c r="G1636" s="1" t="str">
        <f>UPPER(players_stats[[#This Row],[Agents]])</f>
        <v>JETT</v>
      </c>
      <c r="H1636" s="1" t="str">
        <f>IF(OR(ISNUMBER(FIND(",",players_stats[[#This Row],[Agents MAYUS]])),ISNUMBER(FIND("All Match Types",players_stats[[#This Row],[Match Type]]))),"Eliminar","")</f>
        <v/>
      </c>
      <c r="I1636">
        <v>42</v>
      </c>
      <c r="J1636">
        <v>117</v>
      </c>
      <c r="K1636">
        <v>206</v>
      </c>
      <c r="L1636">
        <v>133</v>
      </c>
      <c r="M1636">
        <v>0.74</v>
      </c>
      <c r="N1636">
        <v>144</v>
      </c>
      <c r="O1636">
        <v>76</v>
      </c>
      <c r="P1636">
        <v>19</v>
      </c>
      <c r="Q1636">
        <v>17</v>
      </c>
      <c r="R1636">
        <v>12</v>
      </c>
      <c r="S1636">
        <v>0.31</v>
      </c>
      <c r="T1636">
        <v>0.25</v>
      </c>
      <c r="U1636" s="1" t="s">
        <v>178</v>
      </c>
      <c r="V1636">
        <v>21</v>
      </c>
      <c r="W1636">
        <v>32</v>
      </c>
      <c r="X1636">
        <v>24</v>
      </c>
      <c r="Y1636">
        <v>8</v>
      </c>
      <c r="Z1636">
        <v>7</v>
      </c>
      <c r="AA1636">
        <v>5</v>
      </c>
    </row>
    <row r="1637" spans="1:27" x14ac:dyDescent="0.25">
      <c r="A1637" s="1" t="s">
        <v>46</v>
      </c>
      <c r="B1637" s="1" t="s">
        <v>47</v>
      </c>
      <c r="C1637" s="1" t="s">
        <v>48</v>
      </c>
      <c r="D1637" s="1" t="s">
        <v>221</v>
      </c>
      <c r="E1637" s="1" t="s">
        <v>16</v>
      </c>
      <c r="F1637" s="1" t="s">
        <v>134</v>
      </c>
      <c r="G1637" s="1" t="str">
        <f>UPPER(players_stats[[#This Row],[Agents]])</f>
        <v>KILLJOY</v>
      </c>
      <c r="H1637" s="1" t="str">
        <f>IF(OR(ISNUMBER(FIND(",",players_stats[[#This Row],[Agents MAYUS]])),ISNUMBER(FIND("All Match Types",players_stats[[#This Row],[Match Type]]))),"Eliminar","")</f>
        <v/>
      </c>
      <c r="I1637">
        <v>42</v>
      </c>
      <c r="J1637">
        <v>107</v>
      </c>
      <c r="K1637">
        <v>198</v>
      </c>
      <c r="L1637">
        <v>104</v>
      </c>
      <c r="M1637">
        <v>0.64</v>
      </c>
      <c r="N1637">
        <v>144</v>
      </c>
      <c r="O1637">
        <v>69</v>
      </c>
      <c r="P1637">
        <v>12</v>
      </c>
      <c r="Q1637">
        <v>1</v>
      </c>
      <c r="R1637">
        <v>14</v>
      </c>
      <c r="S1637">
        <v>0.3</v>
      </c>
      <c r="T1637">
        <v>0.33</v>
      </c>
      <c r="U1637" s="1" t="s">
        <v>156</v>
      </c>
      <c r="V1637">
        <v>20</v>
      </c>
      <c r="W1637">
        <v>29</v>
      </c>
      <c r="X1637">
        <v>28</v>
      </c>
      <c r="Y1637">
        <v>5</v>
      </c>
      <c r="Z1637">
        <v>4</v>
      </c>
      <c r="AA1637">
        <v>6</v>
      </c>
    </row>
    <row r="1638" spans="1:27" x14ac:dyDescent="0.25">
      <c r="A1638" s="1" t="s">
        <v>46</v>
      </c>
      <c r="B1638" s="1" t="s">
        <v>47</v>
      </c>
      <c r="C1638" s="1" t="s">
        <v>48</v>
      </c>
      <c r="D1638" s="1" t="s">
        <v>224</v>
      </c>
      <c r="E1638" s="1" t="s">
        <v>16</v>
      </c>
      <c r="F1638" s="1" t="s">
        <v>140</v>
      </c>
      <c r="G1638" s="1" t="str">
        <f>UPPER(players_stats[[#This Row],[Agents]])</f>
        <v>OMEN</v>
      </c>
      <c r="H1638" s="1" t="str">
        <f>IF(OR(ISNUMBER(FIND(",",players_stats[[#This Row],[Agents MAYUS]])),ISNUMBER(FIND("All Match Types",players_stats[[#This Row],[Match Type]]))),"Eliminar","")</f>
        <v/>
      </c>
      <c r="I1638">
        <v>22</v>
      </c>
      <c r="J1638">
        <v>94</v>
      </c>
      <c r="K1638">
        <v>152</v>
      </c>
      <c r="L1638">
        <v>86</v>
      </c>
      <c r="M1638">
        <v>0.59</v>
      </c>
      <c r="N1638">
        <v>111</v>
      </c>
      <c r="O1638">
        <v>55</v>
      </c>
      <c r="P1638">
        <v>36</v>
      </c>
      <c r="Q1638">
        <v>9</v>
      </c>
      <c r="R1638">
        <v>14</v>
      </c>
      <c r="S1638">
        <v>0.34</v>
      </c>
      <c r="U1638" s="1" t="s">
        <v>143</v>
      </c>
      <c r="V1638">
        <v>12</v>
      </c>
      <c r="W1638">
        <v>12</v>
      </c>
      <c r="X1638">
        <v>14</v>
      </c>
      <c r="Y1638">
        <v>8</v>
      </c>
      <c r="Z1638">
        <v>2</v>
      </c>
      <c r="AA1638">
        <v>3</v>
      </c>
    </row>
    <row r="1639" spans="1:27" x14ac:dyDescent="0.25">
      <c r="A1639" s="1" t="s">
        <v>46</v>
      </c>
      <c r="B1639" s="1" t="s">
        <v>47</v>
      </c>
      <c r="C1639" s="1" t="s">
        <v>48</v>
      </c>
      <c r="D1639" s="1" t="s">
        <v>224</v>
      </c>
      <c r="E1639" s="1" t="s">
        <v>16</v>
      </c>
      <c r="F1639" s="1" t="s">
        <v>152</v>
      </c>
      <c r="G1639" s="1" t="str">
        <f>UPPER(players_stats[[#This Row],[Agents]])</f>
        <v>VIPER</v>
      </c>
      <c r="H1639" s="1" t="str">
        <f>IF(OR(ISNUMBER(FIND(",",players_stats[[#This Row],[Agents MAYUS]])),ISNUMBER(FIND("All Match Types",players_stats[[#This Row],[Match Type]]))),"Eliminar","")</f>
        <v/>
      </c>
      <c r="I1639">
        <v>20</v>
      </c>
      <c r="J1639">
        <v>164</v>
      </c>
      <c r="K1639">
        <v>312</v>
      </c>
      <c r="L1639">
        <v>22</v>
      </c>
      <c r="M1639">
        <v>0.8</v>
      </c>
      <c r="N1639">
        <v>210</v>
      </c>
      <c r="O1639">
        <v>11</v>
      </c>
      <c r="P1639">
        <v>4</v>
      </c>
      <c r="Q1639">
        <v>2</v>
      </c>
      <c r="R1639">
        <v>0</v>
      </c>
      <c r="S1639">
        <v>0.22</v>
      </c>
      <c r="U1639" s="1" t="s">
        <v>139</v>
      </c>
      <c r="V1639">
        <v>22</v>
      </c>
      <c r="W1639">
        <v>22</v>
      </c>
      <c r="X1639">
        <v>10</v>
      </c>
      <c r="Y1639">
        <v>8</v>
      </c>
      <c r="Z1639">
        <v>4</v>
      </c>
      <c r="AA1639">
        <v>0</v>
      </c>
    </row>
    <row r="1640" spans="1:27" x14ac:dyDescent="0.25">
      <c r="A1640" s="1" t="s">
        <v>46</v>
      </c>
      <c r="B1640" s="1" t="s">
        <v>47</v>
      </c>
      <c r="C1640" s="1" t="s">
        <v>48</v>
      </c>
      <c r="D1640" s="1" t="s">
        <v>224</v>
      </c>
      <c r="E1640" s="1" t="s">
        <v>16</v>
      </c>
      <c r="F1640" s="1" t="s">
        <v>225</v>
      </c>
      <c r="G1640" s="1" t="str">
        <f>UPPER(players_stats[[#This Row],[Agents]])</f>
        <v>OMEN, VIPER</v>
      </c>
      <c r="H1640" s="1" t="str">
        <f>IF(OR(ISNUMBER(FIND(",",players_stats[[#This Row],[Agents MAYUS]])),ISNUMBER(FIND("All Match Types",players_stats[[#This Row],[Match Type]]))),"Eliminar","")</f>
        <v>Eliminar</v>
      </c>
      <c r="I1640">
        <v>42</v>
      </c>
      <c r="J1640">
        <v>127</v>
      </c>
      <c r="K1640">
        <v>232</v>
      </c>
      <c r="L1640">
        <v>142</v>
      </c>
      <c r="M1640">
        <v>0.69</v>
      </c>
      <c r="N1640">
        <v>158</v>
      </c>
      <c r="O1640">
        <v>81</v>
      </c>
      <c r="P1640">
        <v>38</v>
      </c>
      <c r="Q1640">
        <v>14</v>
      </c>
      <c r="R1640">
        <v>7</v>
      </c>
      <c r="S1640">
        <v>0.26</v>
      </c>
      <c r="U1640" s="1" t="s">
        <v>211</v>
      </c>
      <c r="V1640">
        <v>22</v>
      </c>
      <c r="W1640">
        <v>34</v>
      </c>
      <c r="X1640">
        <v>24</v>
      </c>
      <c r="Y1640">
        <v>16</v>
      </c>
      <c r="Z1640">
        <v>6</v>
      </c>
      <c r="AA1640">
        <v>3</v>
      </c>
    </row>
    <row r="1641" spans="1:27" x14ac:dyDescent="0.25">
      <c r="A1641" s="1" t="s">
        <v>46</v>
      </c>
      <c r="B1641" s="1" t="s">
        <v>47</v>
      </c>
      <c r="C1641" s="1" t="s">
        <v>48</v>
      </c>
      <c r="D1641" s="1" t="s">
        <v>226</v>
      </c>
      <c r="E1641" s="1" t="s">
        <v>16</v>
      </c>
      <c r="F1641" s="1" t="s">
        <v>151</v>
      </c>
      <c r="G1641" s="1" t="str">
        <f>UPPER(players_stats[[#This Row],[Agents]])</f>
        <v>SOVA</v>
      </c>
      <c r="H1641" s="1" t="str">
        <f>IF(OR(ISNUMBER(FIND(",",players_stats[[#This Row],[Agents MAYUS]])),ISNUMBER(FIND("All Match Types",players_stats[[#This Row],[Match Type]]))),"Eliminar","")</f>
        <v/>
      </c>
      <c r="I1641">
        <v>42</v>
      </c>
      <c r="J1641">
        <v>106</v>
      </c>
      <c r="K1641">
        <v>184</v>
      </c>
      <c r="L1641">
        <v>10</v>
      </c>
      <c r="M1641">
        <v>0.71</v>
      </c>
      <c r="N1641">
        <v>130</v>
      </c>
      <c r="O1641">
        <v>64</v>
      </c>
      <c r="P1641">
        <v>29</v>
      </c>
      <c r="Q1641">
        <v>5</v>
      </c>
      <c r="R1641">
        <v>2</v>
      </c>
      <c r="S1641">
        <v>0.23</v>
      </c>
      <c r="T1641">
        <v>0.17</v>
      </c>
      <c r="U1641" s="1" t="s">
        <v>172</v>
      </c>
      <c r="V1641">
        <v>17</v>
      </c>
      <c r="W1641">
        <v>27</v>
      </c>
      <c r="X1641">
        <v>27</v>
      </c>
      <c r="Y1641">
        <v>12</v>
      </c>
      <c r="Z1641">
        <v>2</v>
      </c>
      <c r="AA1641">
        <v>1</v>
      </c>
    </row>
    <row r="1642" spans="1:27" x14ac:dyDescent="0.25">
      <c r="A1642" s="1" t="s">
        <v>46</v>
      </c>
      <c r="B1642" s="1" t="s">
        <v>47</v>
      </c>
      <c r="C1642" s="1" t="s">
        <v>56</v>
      </c>
      <c r="D1642" s="1" t="s">
        <v>515</v>
      </c>
      <c r="E1642" s="1" t="s">
        <v>52</v>
      </c>
      <c r="F1642" s="1" t="s">
        <v>128</v>
      </c>
      <c r="G1642" s="1" t="str">
        <f>UPPER(players_stats[[#This Row],[Agents]])</f>
        <v>ASTRA</v>
      </c>
      <c r="H1642" s="1" t="str">
        <f>IF(OR(ISNUMBER(FIND(",",players_stats[[#This Row],[Agents MAYUS]])),ISNUMBER(FIND("All Match Types",players_stats[[#This Row],[Match Type]]))),"Eliminar","")</f>
        <v/>
      </c>
      <c r="I1642">
        <v>19</v>
      </c>
      <c r="J1642">
        <v>93</v>
      </c>
      <c r="K1642">
        <v>181</v>
      </c>
      <c r="L1642">
        <v>92</v>
      </c>
      <c r="M1642">
        <v>0.79</v>
      </c>
      <c r="N1642">
        <v>123</v>
      </c>
      <c r="O1642">
        <v>63</v>
      </c>
      <c r="P1642">
        <v>42</v>
      </c>
      <c r="Q1642">
        <v>0</v>
      </c>
      <c r="R1642">
        <v>5</v>
      </c>
      <c r="S1642">
        <v>0.42</v>
      </c>
      <c r="U1642" s="1" t="s">
        <v>141</v>
      </c>
      <c r="V1642">
        <v>12</v>
      </c>
      <c r="W1642">
        <v>12</v>
      </c>
      <c r="X1642">
        <v>13</v>
      </c>
      <c r="Y1642">
        <v>8</v>
      </c>
      <c r="Z1642">
        <v>0</v>
      </c>
      <c r="AA1642">
        <v>1</v>
      </c>
    </row>
    <row r="1643" spans="1:27" x14ac:dyDescent="0.25">
      <c r="A1643" s="1" t="s">
        <v>46</v>
      </c>
      <c r="B1643" s="1" t="s">
        <v>47</v>
      </c>
      <c r="C1643" s="1" t="s">
        <v>56</v>
      </c>
      <c r="D1643" s="1" t="s">
        <v>515</v>
      </c>
      <c r="E1643" s="1" t="s">
        <v>52</v>
      </c>
      <c r="F1643" s="1" t="s">
        <v>201</v>
      </c>
      <c r="G1643" s="1" t="str">
        <f>UPPER(players_stats[[#This Row],[Agents]])</f>
        <v>BRIMSTONE</v>
      </c>
      <c r="H1643" s="1" t="str">
        <f>IF(OR(ISNUMBER(FIND(",",players_stats[[#This Row],[Agents MAYUS]])),ISNUMBER(FIND("All Match Types",players_stats[[#This Row],[Match Type]]))),"Eliminar","")</f>
        <v/>
      </c>
      <c r="I1643">
        <v>23</v>
      </c>
      <c r="J1643">
        <v>72</v>
      </c>
      <c r="K1643">
        <v>177</v>
      </c>
      <c r="L1643">
        <v>68</v>
      </c>
      <c r="M1643">
        <v>0.61</v>
      </c>
      <c r="N1643">
        <v>121</v>
      </c>
      <c r="O1643">
        <v>57</v>
      </c>
      <c r="P1643">
        <v>39</v>
      </c>
      <c r="Q1643">
        <v>4</v>
      </c>
      <c r="R1643">
        <v>13</v>
      </c>
      <c r="S1643">
        <v>0.28999999999999998</v>
      </c>
      <c r="U1643" s="1" t="s">
        <v>141</v>
      </c>
      <c r="V1643">
        <v>13</v>
      </c>
      <c r="W1643">
        <v>13</v>
      </c>
      <c r="X1643">
        <v>19</v>
      </c>
      <c r="Y1643">
        <v>9</v>
      </c>
      <c r="Z1643">
        <v>1</v>
      </c>
      <c r="AA1643">
        <v>3</v>
      </c>
    </row>
    <row r="1644" spans="1:27" x14ac:dyDescent="0.25">
      <c r="A1644" s="1" t="s">
        <v>46</v>
      </c>
      <c r="B1644" s="1" t="s">
        <v>47</v>
      </c>
      <c r="C1644" s="1" t="s">
        <v>56</v>
      </c>
      <c r="D1644" s="1" t="s">
        <v>515</v>
      </c>
      <c r="E1644" s="1" t="s">
        <v>52</v>
      </c>
      <c r="F1644" s="1" t="s">
        <v>145</v>
      </c>
      <c r="G1644" s="1" t="str">
        <f>UPPER(players_stats[[#This Row],[Agents]])</f>
        <v>JETT</v>
      </c>
      <c r="H1644" s="1" t="str">
        <f>IF(OR(ISNUMBER(FIND(",",players_stats[[#This Row],[Agents MAYUS]])),ISNUMBER(FIND("All Match Types",players_stats[[#This Row],[Match Type]]))),"Eliminar","")</f>
        <v/>
      </c>
      <c r="I1644">
        <v>35</v>
      </c>
      <c r="J1644">
        <v>77</v>
      </c>
      <c r="K1644">
        <v>165</v>
      </c>
      <c r="L1644">
        <v>85</v>
      </c>
      <c r="M1644">
        <v>0.63</v>
      </c>
      <c r="N1644">
        <v>108</v>
      </c>
      <c r="O1644">
        <v>63</v>
      </c>
      <c r="P1644">
        <v>9</v>
      </c>
      <c r="Q1644">
        <v>6</v>
      </c>
      <c r="R1644">
        <v>23</v>
      </c>
      <c r="S1644">
        <v>0.38</v>
      </c>
      <c r="U1644" s="1" t="s">
        <v>139</v>
      </c>
      <c r="V1644">
        <v>15</v>
      </c>
      <c r="W1644">
        <v>22</v>
      </c>
      <c r="X1644">
        <v>26</v>
      </c>
      <c r="Y1644">
        <v>3</v>
      </c>
      <c r="Z1644">
        <v>2</v>
      </c>
      <c r="AA1644">
        <v>8</v>
      </c>
    </row>
    <row r="1645" spans="1:27" x14ac:dyDescent="0.25">
      <c r="A1645" s="1" t="s">
        <v>46</v>
      </c>
      <c r="B1645" s="1" t="s">
        <v>47</v>
      </c>
      <c r="C1645" s="1" t="s">
        <v>56</v>
      </c>
      <c r="D1645" s="1" t="s">
        <v>515</v>
      </c>
      <c r="E1645" s="1" t="s">
        <v>52</v>
      </c>
      <c r="F1645" s="1" t="s">
        <v>569</v>
      </c>
      <c r="G1645" s="1" t="str">
        <f>UPPER(players_stats[[#This Row],[Agents]])</f>
        <v>ASTRA, BRIMSTONE, JETT</v>
      </c>
      <c r="H1645" s="1" t="str">
        <f>IF(OR(ISNUMBER(FIND(",",players_stats[[#This Row],[Agents MAYUS]])),ISNUMBER(FIND("All Match Types",players_stats[[#This Row],[Match Type]]))),"Eliminar","")</f>
        <v>Eliminar</v>
      </c>
      <c r="I1645">
        <v>77</v>
      </c>
      <c r="J1645">
        <v>79</v>
      </c>
      <c r="K1645">
        <v>172</v>
      </c>
      <c r="L1645">
        <v>81</v>
      </c>
      <c r="M1645">
        <v>0.66</v>
      </c>
      <c r="N1645">
        <v>116</v>
      </c>
      <c r="O1645">
        <v>61</v>
      </c>
      <c r="P1645">
        <v>26</v>
      </c>
      <c r="Q1645">
        <v>4</v>
      </c>
      <c r="R1645">
        <v>16</v>
      </c>
      <c r="S1645">
        <v>0.36</v>
      </c>
      <c r="U1645" s="1" t="s">
        <v>184</v>
      </c>
      <c r="V1645">
        <v>15</v>
      </c>
      <c r="W1645">
        <v>47</v>
      </c>
      <c r="X1645">
        <v>58</v>
      </c>
      <c r="Y1645">
        <v>20</v>
      </c>
      <c r="Z1645">
        <v>3</v>
      </c>
      <c r="AA1645">
        <v>12</v>
      </c>
    </row>
    <row r="1646" spans="1:27" x14ac:dyDescent="0.25">
      <c r="A1646" s="1" t="s">
        <v>46</v>
      </c>
      <c r="B1646" s="1" t="s">
        <v>47</v>
      </c>
      <c r="C1646" s="1" t="s">
        <v>56</v>
      </c>
      <c r="D1646" s="1" t="s">
        <v>514</v>
      </c>
      <c r="E1646" s="1" t="s">
        <v>52</v>
      </c>
      <c r="F1646" s="1" t="s">
        <v>181</v>
      </c>
      <c r="G1646" s="1" t="str">
        <f>UPPER(players_stats[[#This Row],[Agents]])</f>
        <v>BREACH</v>
      </c>
      <c r="H1646" s="1" t="str">
        <f>IF(OR(ISNUMBER(FIND(",",players_stats[[#This Row],[Agents MAYUS]])),ISNUMBER(FIND("All Match Types",players_stats[[#This Row],[Match Type]]))),"Eliminar","")</f>
        <v/>
      </c>
      <c r="I1646">
        <v>19</v>
      </c>
      <c r="J1646">
        <v>108</v>
      </c>
      <c r="K1646">
        <v>201</v>
      </c>
      <c r="L1646">
        <v>108</v>
      </c>
      <c r="M1646">
        <v>0.95</v>
      </c>
      <c r="N1646">
        <v>134</v>
      </c>
      <c r="O1646">
        <v>68</v>
      </c>
      <c r="P1646">
        <v>84</v>
      </c>
      <c r="Q1646">
        <v>5</v>
      </c>
      <c r="R1646">
        <v>0</v>
      </c>
      <c r="S1646">
        <v>0.36</v>
      </c>
      <c r="U1646" s="1" t="s">
        <v>143</v>
      </c>
      <c r="V1646">
        <v>13</v>
      </c>
      <c r="W1646">
        <v>13</v>
      </c>
      <c r="X1646">
        <v>12</v>
      </c>
      <c r="Y1646">
        <v>16</v>
      </c>
      <c r="Z1646">
        <v>1</v>
      </c>
      <c r="AA1646">
        <v>0</v>
      </c>
    </row>
    <row r="1647" spans="1:27" x14ac:dyDescent="0.25">
      <c r="A1647" s="1" t="s">
        <v>46</v>
      </c>
      <c r="B1647" s="1" t="s">
        <v>47</v>
      </c>
      <c r="C1647" s="1" t="s">
        <v>56</v>
      </c>
      <c r="D1647" s="1" t="s">
        <v>514</v>
      </c>
      <c r="E1647" s="1" t="s">
        <v>52</v>
      </c>
      <c r="F1647" s="1" t="s">
        <v>138</v>
      </c>
      <c r="G1647" s="1" t="str">
        <f>UPPER(players_stats[[#This Row],[Agents]])</f>
        <v>GEKKO</v>
      </c>
      <c r="H1647" s="1" t="str">
        <f>IF(OR(ISNUMBER(FIND(",",players_stats[[#This Row],[Agents MAYUS]])),ISNUMBER(FIND("All Match Types",players_stats[[#This Row],[Match Type]]))),"Eliminar","")</f>
        <v/>
      </c>
      <c r="I1647">
        <v>23</v>
      </c>
      <c r="J1647">
        <v>119</v>
      </c>
      <c r="K1647">
        <v>234</v>
      </c>
      <c r="L1647">
        <v>118</v>
      </c>
      <c r="M1647">
        <v>0.65</v>
      </c>
      <c r="N1647">
        <v>164</v>
      </c>
      <c r="O1647">
        <v>87</v>
      </c>
      <c r="P1647">
        <v>26</v>
      </c>
      <c r="Q1647">
        <v>4</v>
      </c>
      <c r="R1647">
        <v>4</v>
      </c>
      <c r="S1647">
        <v>0.37</v>
      </c>
      <c r="T1647">
        <v>0.25</v>
      </c>
      <c r="U1647" s="1" t="s">
        <v>178</v>
      </c>
      <c r="V1647">
        <v>20</v>
      </c>
      <c r="W1647">
        <v>20</v>
      </c>
      <c r="X1647">
        <v>17</v>
      </c>
      <c r="Y1647">
        <v>6</v>
      </c>
      <c r="Z1647">
        <v>1</v>
      </c>
      <c r="AA1647">
        <v>1</v>
      </c>
    </row>
    <row r="1648" spans="1:27" x14ac:dyDescent="0.25">
      <c r="A1648" s="1" t="s">
        <v>46</v>
      </c>
      <c r="B1648" s="1" t="s">
        <v>47</v>
      </c>
      <c r="C1648" s="1" t="s">
        <v>56</v>
      </c>
      <c r="D1648" s="1" t="s">
        <v>514</v>
      </c>
      <c r="E1648" s="1" t="s">
        <v>52</v>
      </c>
      <c r="F1648" s="1" t="s">
        <v>134</v>
      </c>
      <c r="G1648" s="1" t="str">
        <f>UPPER(players_stats[[#This Row],[Agents]])</f>
        <v>KILLJOY</v>
      </c>
      <c r="H1648" s="1" t="str">
        <f>IF(OR(ISNUMBER(FIND(",",players_stats[[#This Row],[Agents MAYUS]])),ISNUMBER(FIND("All Match Types",players_stats[[#This Row],[Match Type]]))),"Eliminar","")</f>
        <v/>
      </c>
      <c r="I1648">
        <v>35</v>
      </c>
      <c r="J1648">
        <v>109</v>
      </c>
      <c r="K1648">
        <v>210</v>
      </c>
      <c r="L1648">
        <v>113</v>
      </c>
      <c r="M1648">
        <v>0.63</v>
      </c>
      <c r="N1648">
        <v>152</v>
      </c>
      <c r="O1648">
        <v>77</v>
      </c>
      <c r="P1648">
        <v>17</v>
      </c>
      <c r="Q1648">
        <v>11</v>
      </c>
      <c r="R1648">
        <v>17</v>
      </c>
      <c r="S1648">
        <v>0.3</v>
      </c>
      <c r="T1648">
        <v>0.5</v>
      </c>
      <c r="U1648" s="1" t="s">
        <v>135</v>
      </c>
      <c r="V1648">
        <v>20</v>
      </c>
      <c r="W1648">
        <v>27</v>
      </c>
      <c r="X1648">
        <v>24</v>
      </c>
      <c r="Y1648">
        <v>6</v>
      </c>
      <c r="Z1648">
        <v>4</v>
      </c>
      <c r="AA1648">
        <v>6</v>
      </c>
    </row>
    <row r="1649" spans="1:27" x14ac:dyDescent="0.25">
      <c r="A1649" s="1" t="s">
        <v>46</v>
      </c>
      <c r="B1649" s="1" t="s">
        <v>47</v>
      </c>
      <c r="C1649" s="1" t="s">
        <v>56</v>
      </c>
      <c r="D1649" s="1" t="s">
        <v>514</v>
      </c>
      <c r="E1649" s="1" t="s">
        <v>52</v>
      </c>
      <c r="F1649" s="1" t="s">
        <v>273</v>
      </c>
      <c r="G1649" s="1" t="str">
        <f>UPPER(players_stats[[#This Row],[Agents]])</f>
        <v>BREACH, GEKKO, KILLJOY</v>
      </c>
      <c r="H1649" s="1" t="str">
        <f>IF(OR(ISNUMBER(FIND(",",players_stats[[#This Row],[Agents MAYUS]])),ISNUMBER(FIND("All Match Types",players_stats[[#This Row],[Match Type]]))),"Eliminar","")</f>
        <v>Eliminar</v>
      </c>
      <c r="I1649">
        <v>77</v>
      </c>
      <c r="J1649">
        <v>112</v>
      </c>
      <c r="K1649">
        <v>214</v>
      </c>
      <c r="L1649">
        <v>113</v>
      </c>
      <c r="M1649">
        <v>0.71</v>
      </c>
      <c r="N1649">
        <v>151</v>
      </c>
      <c r="O1649">
        <v>78</v>
      </c>
      <c r="P1649">
        <v>36</v>
      </c>
      <c r="Q1649">
        <v>8</v>
      </c>
      <c r="R1649">
        <v>9</v>
      </c>
      <c r="S1649">
        <v>0.33</v>
      </c>
      <c r="T1649">
        <v>0.22</v>
      </c>
      <c r="U1649" s="1" t="s">
        <v>129</v>
      </c>
      <c r="V1649">
        <v>20</v>
      </c>
      <c r="W1649">
        <v>60</v>
      </c>
      <c r="X1649">
        <v>53</v>
      </c>
      <c r="Y1649">
        <v>28</v>
      </c>
      <c r="Z1649">
        <v>6</v>
      </c>
      <c r="AA1649">
        <v>7</v>
      </c>
    </row>
    <row r="1650" spans="1:27" x14ac:dyDescent="0.25">
      <c r="A1650" s="1" t="s">
        <v>46</v>
      </c>
      <c r="B1650" s="1" t="s">
        <v>47</v>
      </c>
      <c r="C1650" s="1" t="s">
        <v>56</v>
      </c>
      <c r="D1650" s="1" t="s">
        <v>520</v>
      </c>
      <c r="E1650" s="1" t="s">
        <v>52</v>
      </c>
      <c r="F1650" s="1" t="s">
        <v>130</v>
      </c>
      <c r="G1650" s="1" t="str">
        <f>UPPER(players_stats[[#This Row],[Agents]])</f>
        <v>FADE</v>
      </c>
      <c r="H1650" s="1" t="str">
        <f>IF(OR(ISNUMBER(FIND(",",players_stats[[#This Row],[Agents MAYUS]])),ISNUMBER(FIND("All Match Types",players_stats[[#This Row],[Match Type]]))),"Eliminar","")</f>
        <v/>
      </c>
      <c r="I1650">
        <v>42</v>
      </c>
      <c r="J1650">
        <v>157</v>
      </c>
      <c r="K1650">
        <v>244</v>
      </c>
      <c r="L1650">
        <v>217</v>
      </c>
      <c r="M1650">
        <v>0.83</v>
      </c>
      <c r="N1650">
        <v>146</v>
      </c>
      <c r="O1650">
        <v>93</v>
      </c>
      <c r="P1650">
        <v>5</v>
      </c>
      <c r="Q1650">
        <v>5</v>
      </c>
      <c r="R1650">
        <v>0</v>
      </c>
      <c r="S1650">
        <v>0.34</v>
      </c>
      <c r="T1650">
        <v>0.4</v>
      </c>
      <c r="U1650" s="1" t="s">
        <v>233</v>
      </c>
      <c r="V1650">
        <v>26</v>
      </c>
      <c r="W1650">
        <v>39</v>
      </c>
      <c r="X1650">
        <v>18</v>
      </c>
      <c r="Y1650">
        <v>21</v>
      </c>
      <c r="Z1650">
        <v>2</v>
      </c>
      <c r="AA1650">
        <v>0</v>
      </c>
    </row>
    <row r="1651" spans="1:27" x14ac:dyDescent="0.25">
      <c r="A1651" s="1" t="s">
        <v>46</v>
      </c>
      <c r="B1651" s="1" t="s">
        <v>47</v>
      </c>
      <c r="C1651" s="1" t="s">
        <v>56</v>
      </c>
      <c r="D1651" s="1" t="s">
        <v>520</v>
      </c>
      <c r="E1651" s="1" t="s">
        <v>52</v>
      </c>
      <c r="F1651" s="1" t="s">
        <v>151</v>
      </c>
      <c r="G1651" s="1" t="str">
        <f>UPPER(players_stats[[#This Row],[Agents]])</f>
        <v>SOVA</v>
      </c>
      <c r="H1651" s="1" t="str">
        <f>IF(OR(ISNUMBER(FIND(",",players_stats[[#This Row],[Agents MAYUS]])),ISNUMBER(FIND("All Match Types",players_stats[[#This Row],[Match Type]]))),"Eliminar","")</f>
        <v/>
      </c>
      <c r="I1651">
        <v>35</v>
      </c>
      <c r="J1651">
        <v>124</v>
      </c>
      <c r="K1651">
        <v>240</v>
      </c>
      <c r="L1651">
        <v>136</v>
      </c>
      <c r="M1651">
        <v>0.94</v>
      </c>
      <c r="N1651">
        <v>159</v>
      </c>
      <c r="O1651">
        <v>86</v>
      </c>
      <c r="P1651">
        <v>2</v>
      </c>
      <c r="Q1651">
        <v>6</v>
      </c>
      <c r="R1651">
        <v>3</v>
      </c>
      <c r="S1651">
        <v>0.31</v>
      </c>
      <c r="U1651" s="1" t="s">
        <v>204</v>
      </c>
      <c r="V1651">
        <v>17</v>
      </c>
      <c r="W1651">
        <v>30</v>
      </c>
      <c r="X1651">
        <v>22</v>
      </c>
      <c r="Y1651">
        <v>7</v>
      </c>
      <c r="Z1651">
        <v>2</v>
      </c>
      <c r="AA1651">
        <v>1</v>
      </c>
    </row>
    <row r="1652" spans="1:27" x14ac:dyDescent="0.25">
      <c r="A1652" s="1" t="s">
        <v>46</v>
      </c>
      <c r="B1652" s="1" t="s">
        <v>47</v>
      </c>
      <c r="C1652" s="1" t="s">
        <v>56</v>
      </c>
      <c r="D1652" s="1" t="s">
        <v>520</v>
      </c>
      <c r="E1652" s="1" t="s">
        <v>52</v>
      </c>
      <c r="F1652" s="1" t="s">
        <v>186</v>
      </c>
      <c r="G1652" s="1" t="str">
        <f>UPPER(players_stats[[#This Row],[Agents]])</f>
        <v>FADE, SOVA</v>
      </c>
      <c r="H1652" s="1" t="str">
        <f>IF(OR(ISNUMBER(FIND(",",players_stats[[#This Row],[Agents MAYUS]])),ISNUMBER(FIND("All Match Types",players_stats[[#This Row],[Match Type]]))),"Eliminar","")</f>
        <v>Eliminar</v>
      </c>
      <c r="I1652">
        <v>77</v>
      </c>
      <c r="J1652">
        <v>142</v>
      </c>
      <c r="K1652">
        <v>242</v>
      </c>
      <c r="L1652">
        <v>173</v>
      </c>
      <c r="M1652">
        <v>0.88</v>
      </c>
      <c r="N1652">
        <v>152</v>
      </c>
      <c r="O1652">
        <v>9</v>
      </c>
      <c r="P1652">
        <v>36</v>
      </c>
      <c r="Q1652">
        <v>5</v>
      </c>
      <c r="R1652">
        <v>1</v>
      </c>
      <c r="S1652">
        <v>0.32</v>
      </c>
      <c r="T1652">
        <v>0.21</v>
      </c>
      <c r="U1652" s="1" t="s">
        <v>570</v>
      </c>
      <c r="V1652">
        <v>26</v>
      </c>
      <c r="W1652">
        <v>69</v>
      </c>
      <c r="X1652">
        <v>40</v>
      </c>
      <c r="Y1652">
        <v>28</v>
      </c>
      <c r="Z1652">
        <v>4</v>
      </c>
      <c r="AA1652">
        <v>1</v>
      </c>
    </row>
    <row r="1653" spans="1:27" x14ac:dyDescent="0.25">
      <c r="A1653" s="1" t="s">
        <v>46</v>
      </c>
      <c r="B1653" s="1" t="s">
        <v>47</v>
      </c>
      <c r="C1653" s="1" t="s">
        <v>56</v>
      </c>
      <c r="D1653" s="1" t="s">
        <v>517</v>
      </c>
      <c r="E1653" s="1" t="s">
        <v>52</v>
      </c>
      <c r="F1653" s="1" t="s">
        <v>138</v>
      </c>
      <c r="G1653" s="1" t="str">
        <f>UPPER(players_stats[[#This Row],[Agents]])</f>
        <v>GEKKO</v>
      </c>
      <c r="H1653" s="1" t="str">
        <f>IF(OR(ISNUMBER(FIND(",",players_stats[[#This Row],[Agents MAYUS]])),ISNUMBER(FIND("All Match Types",players_stats[[#This Row],[Match Type]]))),"Eliminar","")</f>
        <v/>
      </c>
      <c r="I1653">
        <v>18</v>
      </c>
      <c r="J1653">
        <v>123</v>
      </c>
      <c r="K1653">
        <v>173</v>
      </c>
      <c r="L1653">
        <v>15</v>
      </c>
      <c r="M1653">
        <v>0.83</v>
      </c>
      <c r="N1653">
        <v>124</v>
      </c>
      <c r="O1653">
        <v>67</v>
      </c>
      <c r="P1653">
        <v>5</v>
      </c>
      <c r="Q1653">
        <v>6</v>
      </c>
      <c r="R1653">
        <v>11</v>
      </c>
      <c r="S1653">
        <v>0.18</v>
      </c>
      <c r="U1653" s="1" t="s">
        <v>63</v>
      </c>
      <c r="V1653">
        <v>12</v>
      </c>
      <c r="W1653">
        <v>12</v>
      </c>
      <c r="X1653">
        <v>8</v>
      </c>
      <c r="Y1653">
        <v>9</v>
      </c>
      <c r="Z1653">
        <v>1</v>
      </c>
      <c r="AA1653">
        <v>2</v>
      </c>
    </row>
    <row r="1654" spans="1:27" x14ac:dyDescent="0.25">
      <c r="A1654" s="1" t="s">
        <v>46</v>
      </c>
      <c r="B1654" s="1" t="s">
        <v>47</v>
      </c>
      <c r="C1654" s="1" t="s">
        <v>56</v>
      </c>
      <c r="D1654" s="1" t="s">
        <v>517</v>
      </c>
      <c r="E1654" s="1" t="s">
        <v>52</v>
      </c>
      <c r="F1654" s="1" t="s">
        <v>215</v>
      </c>
      <c r="G1654" s="1" t="str">
        <f>UPPER(players_stats[[#This Row],[Agents]])</f>
        <v>KAYO</v>
      </c>
      <c r="H1654" s="1" t="str">
        <f>IF(OR(ISNUMBER(FIND(",",players_stats[[#This Row],[Agents MAYUS]])),ISNUMBER(FIND("All Match Types",players_stats[[#This Row],[Match Type]]))),"Eliminar","")</f>
        <v/>
      </c>
      <c r="I1654">
        <v>17</v>
      </c>
      <c r="J1654">
        <v>10</v>
      </c>
      <c r="K1654">
        <v>198</v>
      </c>
      <c r="L1654">
        <v>77</v>
      </c>
      <c r="M1654">
        <v>0.94</v>
      </c>
      <c r="N1654">
        <v>133</v>
      </c>
      <c r="O1654">
        <v>59</v>
      </c>
      <c r="P1654">
        <v>59</v>
      </c>
      <c r="Q1654">
        <v>6</v>
      </c>
      <c r="R1654">
        <v>6</v>
      </c>
      <c r="S1654">
        <v>0.16</v>
      </c>
      <c r="U1654" s="1" t="s">
        <v>139</v>
      </c>
      <c r="V1654">
        <v>10</v>
      </c>
      <c r="W1654">
        <v>10</v>
      </c>
      <c r="X1654">
        <v>13</v>
      </c>
      <c r="Y1654">
        <v>10</v>
      </c>
      <c r="Z1654">
        <v>1</v>
      </c>
      <c r="AA1654">
        <v>1</v>
      </c>
    </row>
    <row r="1655" spans="1:27" x14ac:dyDescent="0.25">
      <c r="A1655" s="1" t="s">
        <v>46</v>
      </c>
      <c r="B1655" s="1" t="s">
        <v>47</v>
      </c>
      <c r="C1655" s="1" t="s">
        <v>56</v>
      </c>
      <c r="D1655" s="1" t="s">
        <v>517</v>
      </c>
      <c r="E1655" s="1" t="s">
        <v>52</v>
      </c>
      <c r="F1655" s="1" t="s">
        <v>146</v>
      </c>
      <c r="G1655" s="1" t="str">
        <f>UPPER(players_stats[[#This Row],[Agents]])</f>
        <v>RAZE</v>
      </c>
      <c r="H1655" s="1" t="str">
        <f>IF(OR(ISNUMBER(FIND(",",players_stats[[#This Row],[Agents MAYUS]])),ISNUMBER(FIND("All Match Types",players_stats[[#This Row],[Match Type]]))),"Eliminar","")</f>
        <v/>
      </c>
      <c r="I1655">
        <v>42</v>
      </c>
      <c r="J1655">
        <v>10</v>
      </c>
      <c r="K1655">
        <v>210</v>
      </c>
      <c r="L1655">
        <v>91</v>
      </c>
      <c r="M1655">
        <v>0.74</v>
      </c>
      <c r="N1655">
        <v>136</v>
      </c>
      <c r="O1655">
        <v>69</v>
      </c>
      <c r="P1655">
        <v>31</v>
      </c>
      <c r="Q1655">
        <v>19</v>
      </c>
      <c r="R1655">
        <v>17</v>
      </c>
      <c r="S1655">
        <v>0.15</v>
      </c>
      <c r="U1655" s="1" t="s">
        <v>139</v>
      </c>
      <c r="V1655">
        <v>17</v>
      </c>
      <c r="W1655">
        <v>29</v>
      </c>
      <c r="X1655">
        <v>32</v>
      </c>
      <c r="Y1655">
        <v>13</v>
      </c>
      <c r="Z1655">
        <v>8</v>
      </c>
      <c r="AA1655">
        <v>7</v>
      </c>
    </row>
    <row r="1656" spans="1:27" x14ac:dyDescent="0.25">
      <c r="A1656" s="1" t="s">
        <v>46</v>
      </c>
      <c r="B1656" s="1" t="s">
        <v>47</v>
      </c>
      <c r="C1656" s="1" t="s">
        <v>56</v>
      </c>
      <c r="D1656" s="1" t="s">
        <v>517</v>
      </c>
      <c r="E1656" s="1" t="s">
        <v>52</v>
      </c>
      <c r="F1656" s="1" t="s">
        <v>529</v>
      </c>
      <c r="G1656" s="1" t="str">
        <f>UPPER(players_stats[[#This Row],[Agents]])</f>
        <v>GEKKO, KAYO, RAZE</v>
      </c>
      <c r="H1656" s="1" t="str">
        <f>IF(OR(ISNUMBER(FIND(",",players_stats[[#This Row],[Agents MAYUS]])),ISNUMBER(FIND("All Match Types",players_stats[[#This Row],[Match Type]]))),"Eliminar","")</f>
        <v>Eliminar</v>
      </c>
      <c r="I1656">
        <v>77</v>
      </c>
      <c r="J1656">
        <v>105</v>
      </c>
      <c r="K1656">
        <v>198</v>
      </c>
      <c r="L1656">
        <v>96</v>
      </c>
      <c r="M1656">
        <v>0.81</v>
      </c>
      <c r="N1656">
        <v>133</v>
      </c>
      <c r="O1656">
        <v>66</v>
      </c>
      <c r="P1656">
        <v>42</v>
      </c>
      <c r="Q1656">
        <v>13</v>
      </c>
      <c r="R1656">
        <v>13</v>
      </c>
      <c r="S1656">
        <v>0.16</v>
      </c>
      <c r="U1656" s="1" t="s">
        <v>184</v>
      </c>
      <c r="V1656">
        <v>17</v>
      </c>
      <c r="W1656">
        <v>51</v>
      </c>
      <c r="X1656">
        <v>53</v>
      </c>
      <c r="Y1656">
        <v>32</v>
      </c>
      <c r="Z1656">
        <v>10</v>
      </c>
      <c r="AA1656">
        <v>10</v>
      </c>
    </row>
    <row r="1657" spans="1:27" x14ac:dyDescent="0.25">
      <c r="A1657" s="1" t="s">
        <v>46</v>
      </c>
      <c r="B1657" s="1" t="s">
        <v>47</v>
      </c>
      <c r="C1657" s="1" t="s">
        <v>56</v>
      </c>
      <c r="D1657" s="1" t="s">
        <v>519</v>
      </c>
      <c r="E1657" s="1" t="s">
        <v>52</v>
      </c>
      <c r="F1657" s="1" t="s">
        <v>140</v>
      </c>
      <c r="G1657" s="1" t="str">
        <f>UPPER(players_stats[[#This Row],[Agents]])</f>
        <v>OMEN</v>
      </c>
      <c r="H1657" s="1" t="str">
        <f>IF(OR(ISNUMBER(FIND(",",players_stats[[#This Row],[Agents MAYUS]])),ISNUMBER(FIND("All Match Types",players_stats[[#This Row],[Match Type]]))),"Eliminar","")</f>
        <v/>
      </c>
      <c r="I1657">
        <v>17</v>
      </c>
      <c r="J1657">
        <v>85</v>
      </c>
      <c r="K1657">
        <v>190</v>
      </c>
      <c r="L1657">
        <v>73</v>
      </c>
      <c r="M1657">
        <v>0.76</v>
      </c>
      <c r="N1657">
        <v>128</v>
      </c>
      <c r="O1657">
        <v>65</v>
      </c>
      <c r="P1657">
        <v>59</v>
      </c>
      <c r="Q1657">
        <v>0</v>
      </c>
      <c r="R1657">
        <v>18</v>
      </c>
      <c r="S1657">
        <v>0.43</v>
      </c>
      <c r="U1657" s="1" t="s">
        <v>139</v>
      </c>
      <c r="V1657">
        <v>11</v>
      </c>
      <c r="W1657">
        <v>11</v>
      </c>
      <c r="X1657">
        <v>15</v>
      </c>
      <c r="Y1657">
        <v>10</v>
      </c>
      <c r="Z1657">
        <v>0</v>
      </c>
      <c r="AA1657">
        <v>3</v>
      </c>
    </row>
    <row r="1658" spans="1:27" x14ac:dyDescent="0.25">
      <c r="A1658" s="1" t="s">
        <v>46</v>
      </c>
      <c r="B1658" s="1" t="s">
        <v>47</v>
      </c>
      <c r="C1658" s="1" t="s">
        <v>56</v>
      </c>
      <c r="D1658" s="1" t="s">
        <v>519</v>
      </c>
      <c r="E1658" s="1" t="s">
        <v>52</v>
      </c>
      <c r="F1658" s="1" t="s">
        <v>152</v>
      </c>
      <c r="G1658" s="1" t="str">
        <f>UPPER(players_stats[[#This Row],[Agents]])</f>
        <v>VIPER</v>
      </c>
      <c r="H1658" s="1" t="str">
        <f>IF(OR(ISNUMBER(FIND(",",players_stats[[#This Row],[Agents MAYUS]])),ISNUMBER(FIND("All Match Types",players_stats[[#This Row],[Match Type]]))),"Eliminar","")</f>
        <v/>
      </c>
      <c r="I1658">
        <v>60</v>
      </c>
      <c r="J1658">
        <v>87</v>
      </c>
      <c r="K1658">
        <v>182</v>
      </c>
      <c r="L1658">
        <v>9</v>
      </c>
      <c r="M1658">
        <v>0.65</v>
      </c>
      <c r="N1658">
        <v>110</v>
      </c>
      <c r="O1658">
        <v>6</v>
      </c>
      <c r="P1658">
        <v>22</v>
      </c>
      <c r="Q1658">
        <v>17</v>
      </c>
      <c r="R1658">
        <v>18</v>
      </c>
      <c r="S1658">
        <v>0.39</v>
      </c>
      <c r="T1658">
        <v>0.2</v>
      </c>
      <c r="U1658" s="1" t="s">
        <v>235</v>
      </c>
      <c r="V1658">
        <v>15</v>
      </c>
      <c r="W1658">
        <v>36</v>
      </c>
      <c r="X1658">
        <v>40</v>
      </c>
      <c r="Y1658">
        <v>13</v>
      </c>
      <c r="Z1658">
        <v>10</v>
      </c>
      <c r="AA1658">
        <v>11</v>
      </c>
    </row>
    <row r="1659" spans="1:27" x14ac:dyDescent="0.25">
      <c r="A1659" s="1" t="s">
        <v>46</v>
      </c>
      <c r="B1659" s="1" t="s">
        <v>47</v>
      </c>
      <c r="C1659" s="1" t="s">
        <v>56</v>
      </c>
      <c r="D1659" s="1" t="s">
        <v>519</v>
      </c>
      <c r="E1659" s="1" t="s">
        <v>52</v>
      </c>
      <c r="F1659" s="1" t="s">
        <v>225</v>
      </c>
      <c r="G1659" s="1" t="str">
        <f>UPPER(players_stats[[#This Row],[Agents]])</f>
        <v>OMEN, VIPER</v>
      </c>
      <c r="H1659" s="1" t="str">
        <f>IF(OR(ISNUMBER(FIND(",",players_stats[[#This Row],[Agents MAYUS]])),ISNUMBER(FIND("All Match Types",players_stats[[#This Row],[Match Type]]))),"Eliminar","")</f>
        <v>Eliminar</v>
      </c>
      <c r="I1659">
        <v>77</v>
      </c>
      <c r="J1659">
        <v>86</v>
      </c>
      <c r="K1659">
        <v>184</v>
      </c>
      <c r="L1659">
        <v>85</v>
      </c>
      <c r="M1659">
        <v>0.68</v>
      </c>
      <c r="N1659">
        <v>114</v>
      </c>
      <c r="O1659">
        <v>61</v>
      </c>
      <c r="P1659">
        <v>3</v>
      </c>
      <c r="Q1659">
        <v>13</v>
      </c>
      <c r="R1659">
        <v>18</v>
      </c>
      <c r="S1659">
        <v>0.4</v>
      </c>
      <c r="T1659">
        <v>0.14000000000000001</v>
      </c>
      <c r="U1659" s="1" t="s">
        <v>165</v>
      </c>
      <c r="V1659">
        <v>15</v>
      </c>
      <c r="W1659">
        <v>47</v>
      </c>
      <c r="X1659">
        <v>55</v>
      </c>
      <c r="Y1659">
        <v>23</v>
      </c>
      <c r="Z1659">
        <v>10</v>
      </c>
      <c r="AA1659">
        <v>14</v>
      </c>
    </row>
    <row r="1660" spans="1:27" x14ac:dyDescent="0.25">
      <c r="A1660" s="1" t="s">
        <v>46</v>
      </c>
      <c r="B1660" s="1" t="s">
        <v>47</v>
      </c>
      <c r="C1660" s="1" t="s">
        <v>56</v>
      </c>
      <c r="D1660" s="1" t="s">
        <v>222</v>
      </c>
      <c r="E1660" s="1" t="s">
        <v>16</v>
      </c>
      <c r="F1660" s="1" t="s">
        <v>181</v>
      </c>
      <c r="G1660" s="1" t="str">
        <f>UPPER(players_stats[[#This Row],[Agents]])</f>
        <v>BREACH</v>
      </c>
      <c r="H1660" s="1" t="str">
        <f>IF(OR(ISNUMBER(FIND(",",players_stats[[#This Row],[Agents MAYUS]])),ISNUMBER(FIND("All Match Types",players_stats[[#This Row],[Match Type]]))),"Eliminar","")</f>
        <v/>
      </c>
      <c r="I1660">
        <v>40</v>
      </c>
      <c r="J1660">
        <v>14</v>
      </c>
      <c r="K1660">
        <v>236</v>
      </c>
      <c r="L1660">
        <v>161</v>
      </c>
      <c r="M1660">
        <v>0.85</v>
      </c>
      <c r="N1660">
        <v>148</v>
      </c>
      <c r="O1660">
        <v>93</v>
      </c>
      <c r="P1660">
        <v>5</v>
      </c>
      <c r="Q1660">
        <v>1</v>
      </c>
      <c r="R1660">
        <v>3</v>
      </c>
      <c r="S1660">
        <v>0.33</v>
      </c>
      <c r="T1660">
        <v>0.2</v>
      </c>
      <c r="U1660" s="1" t="s">
        <v>235</v>
      </c>
      <c r="V1660">
        <v>20</v>
      </c>
      <c r="W1660">
        <v>37</v>
      </c>
      <c r="X1660">
        <v>23</v>
      </c>
      <c r="Y1660">
        <v>20</v>
      </c>
      <c r="Z1660">
        <v>4</v>
      </c>
      <c r="AA1660">
        <v>1</v>
      </c>
    </row>
    <row r="1661" spans="1:27" x14ac:dyDescent="0.25">
      <c r="A1661" s="1" t="s">
        <v>46</v>
      </c>
      <c r="B1661" s="1" t="s">
        <v>47</v>
      </c>
      <c r="C1661" s="1" t="s">
        <v>56</v>
      </c>
      <c r="D1661" s="1" t="s">
        <v>222</v>
      </c>
      <c r="E1661" s="1" t="s">
        <v>16</v>
      </c>
      <c r="F1661" s="1" t="s">
        <v>201</v>
      </c>
      <c r="G1661" s="1" t="str">
        <f>UPPER(players_stats[[#This Row],[Agents]])</f>
        <v>BRIMSTONE</v>
      </c>
      <c r="H1661" s="1" t="str">
        <f>IF(OR(ISNUMBER(FIND(",",players_stats[[#This Row],[Agents MAYUS]])),ISNUMBER(FIND("All Match Types",players_stats[[#This Row],[Match Type]]))),"Eliminar","")</f>
        <v/>
      </c>
      <c r="I1661">
        <v>23</v>
      </c>
      <c r="J1661">
        <v>98</v>
      </c>
      <c r="K1661">
        <v>219</v>
      </c>
      <c r="L1661">
        <v>113</v>
      </c>
      <c r="M1661">
        <v>0.74</v>
      </c>
      <c r="N1661">
        <v>144</v>
      </c>
      <c r="O1661">
        <v>74</v>
      </c>
      <c r="P1661">
        <v>39</v>
      </c>
      <c r="Q1661">
        <v>0</v>
      </c>
      <c r="R1661">
        <v>0</v>
      </c>
      <c r="S1661">
        <v>0.15</v>
      </c>
      <c r="U1661" s="1" t="s">
        <v>141</v>
      </c>
      <c r="V1661">
        <v>17</v>
      </c>
      <c r="W1661">
        <v>17</v>
      </c>
      <c r="X1661">
        <v>15</v>
      </c>
      <c r="Y1661">
        <v>9</v>
      </c>
      <c r="Z1661">
        <v>0</v>
      </c>
      <c r="AA1661">
        <v>0</v>
      </c>
    </row>
    <row r="1662" spans="1:27" x14ac:dyDescent="0.25">
      <c r="A1662" s="1" t="s">
        <v>46</v>
      </c>
      <c r="B1662" s="1" t="s">
        <v>47</v>
      </c>
      <c r="C1662" s="1" t="s">
        <v>56</v>
      </c>
      <c r="D1662" s="1" t="s">
        <v>222</v>
      </c>
      <c r="E1662" s="1" t="s">
        <v>16</v>
      </c>
      <c r="F1662" s="1" t="s">
        <v>157</v>
      </c>
      <c r="G1662" s="1" t="str">
        <f>UPPER(players_stats[[#This Row],[Agents]])</f>
        <v>HARBOR</v>
      </c>
      <c r="H1662" s="1" t="str">
        <f>IF(OR(ISNUMBER(FIND(",",players_stats[[#This Row],[Agents MAYUS]])),ISNUMBER(FIND("All Match Types",players_stats[[#This Row],[Match Type]]))),"Eliminar","")</f>
        <v/>
      </c>
      <c r="I1662">
        <v>18</v>
      </c>
      <c r="J1662">
        <v>162</v>
      </c>
      <c r="K1662">
        <v>316</v>
      </c>
      <c r="L1662">
        <v>21</v>
      </c>
      <c r="M1662">
        <v>0.83</v>
      </c>
      <c r="N1662">
        <v>196</v>
      </c>
      <c r="O1662">
        <v>117</v>
      </c>
      <c r="P1662">
        <v>39</v>
      </c>
      <c r="Q1662">
        <v>22</v>
      </c>
      <c r="R1662">
        <v>17</v>
      </c>
      <c r="S1662">
        <v>0.35</v>
      </c>
      <c r="U1662" s="1" t="s">
        <v>141</v>
      </c>
      <c r="V1662">
        <v>21</v>
      </c>
      <c r="W1662">
        <v>21</v>
      </c>
      <c r="X1662">
        <v>10</v>
      </c>
      <c r="Y1662">
        <v>7</v>
      </c>
      <c r="Z1662">
        <v>4</v>
      </c>
      <c r="AA1662">
        <v>3</v>
      </c>
    </row>
    <row r="1663" spans="1:27" x14ac:dyDescent="0.25">
      <c r="A1663" s="1" t="s">
        <v>46</v>
      </c>
      <c r="B1663" s="1" t="s">
        <v>47</v>
      </c>
      <c r="C1663" s="1" t="s">
        <v>56</v>
      </c>
      <c r="D1663" s="1" t="s">
        <v>222</v>
      </c>
      <c r="E1663" s="1" t="s">
        <v>16</v>
      </c>
      <c r="F1663" s="1" t="s">
        <v>571</v>
      </c>
      <c r="G1663" s="1" t="str">
        <f>UPPER(players_stats[[#This Row],[Agents]])</f>
        <v>BREACH, BRIMSTONE, HARBOR</v>
      </c>
      <c r="H1663" s="1" t="str">
        <f>IF(OR(ISNUMBER(FIND(",",players_stats[[#This Row],[Agents MAYUS]])),ISNUMBER(FIND("All Match Types",players_stats[[#This Row],[Match Type]]))),"Eliminar","")</f>
        <v>Eliminar</v>
      </c>
      <c r="I1663">
        <v>81</v>
      </c>
      <c r="J1663">
        <v>133</v>
      </c>
      <c r="K1663">
        <v>252</v>
      </c>
      <c r="L1663">
        <v>156</v>
      </c>
      <c r="M1663">
        <v>0.81</v>
      </c>
      <c r="N1663">
        <v>158</v>
      </c>
      <c r="O1663">
        <v>93</v>
      </c>
      <c r="P1663">
        <v>44</v>
      </c>
      <c r="Q1663">
        <v>1</v>
      </c>
      <c r="R1663">
        <v>5</v>
      </c>
      <c r="S1663">
        <v>0.27</v>
      </c>
      <c r="T1663">
        <v>0.14000000000000001</v>
      </c>
      <c r="U1663" s="1" t="s">
        <v>165</v>
      </c>
      <c r="V1663">
        <v>21</v>
      </c>
      <c r="W1663">
        <v>75</v>
      </c>
      <c r="X1663">
        <v>48</v>
      </c>
      <c r="Y1663">
        <v>36</v>
      </c>
      <c r="Z1663">
        <v>8</v>
      </c>
      <c r="AA1663">
        <v>4</v>
      </c>
    </row>
    <row r="1664" spans="1:27" x14ac:dyDescent="0.25">
      <c r="A1664" s="1" t="s">
        <v>46</v>
      </c>
      <c r="B1664" s="1" t="s">
        <v>47</v>
      </c>
      <c r="C1664" s="1" t="s">
        <v>56</v>
      </c>
      <c r="D1664" s="1" t="s">
        <v>221</v>
      </c>
      <c r="E1664" s="1" t="s">
        <v>16</v>
      </c>
      <c r="F1664" s="1" t="s">
        <v>133</v>
      </c>
      <c r="G1664" s="1" t="str">
        <f>UPPER(players_stats[[#This Row],[Agents]])</f>
        <v>CYPHER</v>
      </c>
      <c r="H1664" s="1" t="str">
        <f>IF(OR(ISNUMBER(FIND(",",players_stats[[#This Row],[Agents MAYUS]])),ISNUMBER(FIND("All Match Types",players_stats[[#This Row],[Match Type]]))),"Eliminar","")</f>
        <v/>
      </c>
      <c r="I1664">
        <v>40</v>
      </c>
      <c r="J1664">
        <v>75</v>
      </c>
      <c r="K1664">
        <v>194</v>
      </c>
      <c r="L1664">
        <v>87</v>
      </c>
      <c r="M1664">
        <v>0.68</v>
      </c>
      <c r="N1664">
        <v>113</v>
      </c>
      <c r="O1664">
        <v>68</v>
      </c>
      <c r="P1664">
        <v>25</v>
      </c>
      <c r="Q1664">
        <v>13</v>
      </c>
      <c r="R1664">
        <v>8</v>
      </c>
      <c r="S1664">
        <v>0.23</v>
      </c>
      <c r="U1664" s="1" t="s">
        <v>184</v>
      </c>
      <c r="V1664">
        <v>15</v>
      </c>
      <c r="W1664">
        <v>27</v>
      </c>
      <c r="X1664">
        <v>31</v>
      </c>
      <c r="Y1664">
        <v>10</v>
      </c>
      <c r="Z1664">
        <v>5</v>
      </c>
      <c r="AA1664">
        <v>3</v>
      </c>
    </row>
    <row r="1665" spans="1:27" x14ac:dyDescent="0.25">
      <c r="A1665" s="1" t="s">
        <v>46</v>
      </c>
      <c r="B1665" s="1" t="s">
        <v>47</v>
      </c>
      <c r="C1665" s="1" t="s">
        <v>56</v>
      </c>
      <c r="D1665" s="1" t="s">
        <v>221</v>
      </c>
      <c r="E1665" s="1" t="s">
        <v>16</v>
      </c>
      <c r="F1665" s="1" t="s">
        <v>138</v>
      </c>
      <c r="G1665" s="1" t="str">
        <f>UPPER(players_stats[[#This Row],[Agents]])</f>
        <v>GEKKO</v>
      </c>
      <c r="H1665" s="1" t="str">
        <f>IF(OR(ISNUMBER(FIND(",",players_stats[[#This Row],[Agents MAYUS]])),ISNUMBER(FIND("All Match Types",players_stats[[#This Row],[Match Type]]))),"Eliminar","")</f>
        <v/>
      </c>
      <c r="I1665">
        <v>23</v>
      </c>
      <c r="J1665">
        <v>109</v>
      </c>
      <c r="K1665">
        <v>193</v>
      </c>
      <c r="L1665">
        <v>113</v>
      </c>
      <c r="M1665">
        <v>0.74</v>
      </c>
      <c r="N1665">
        <v>130</v>
      </c>
      <c r="O1665">
        <v>74</v>
      </c>
      <c r="P1665">
        <v>48</v>
      </c>
      <c r="Q1665">
        <v>4</v>
      </c>
      <c r="R1665">
        <v>9</v>
      </c>
      <c r="S1665">
        <v>0.41</v>
      </c>
      <c r="U1665" s="1" t="s">
        <v>143</v>
      </c>
      <c r="V1665">
        <v>17</v>
      </c>
      <c r="W1665">
        <v>17</v>
      </c>
      <c r="X1665">
        <v>15</v>
      </c>
      <c r="Y1665">
        <v>11</v>
      </c>
      <c r="Z1665">
        <v>1</v>
      </c>
      <c r="AA1665">
        <v>2</v>
      </c>
    </row>
    <row r="1666" spans="1:27" x14ac:dyDescent="0.25">
      <c r="A1666" s="1" t="s">
        <v>46</v>
      </c>
      <c r="B1666" s="1" t="s">
        <v>47</v>
      </c>
      <c r="C1666" s="1" t="s">
        <v>56</v>
      </c>
      <c r="D1666" s="1" t="s">
        <v>221</v>
      </c>
      <c r="E1666" s="1" t="s">
        <v>16</v>
      </c>
      <c r="F1666" s="1" t="s">
        <v>134</v>
      </c>
      <c r="G1666" s="1" t="str">
        <f>UPPER(players_stats[[#This Row],[Agents]])</f>
        <v>KILLJOY</v>
      </c>
      <c r="H1666" s="1" t="str">
        <f>IF(OR(ISNUMBER(FIND(",",players_stats[[#This Row],[Agents MAYUS]])),ISNUMBER(FIND("All Match Types",players_stats[[#This Row],[Match Type]]))),"Eliminar","")</f>
        <v/>
      </c>
      <c r="I1666">
        <v>18</v>
      </c>
      <c r="J1666">
        <v>67</v>
      </c>
      <c r="K1666">
        <v>111</v>
      </c>
      <c r="L1666">
        <v>7</v>
      </c>
      <c r="M1666">
        <v>0.67</v>
      </c>
      <c r="N1666">
        <v>79</v>
      </c>
      <c r="O1666">
        <v>39</v>
      </c>
      <c r="P1666">
        <v>17</v>
      </c>
      <c r="Q1666">
        <v>11</v>
      </c>
      <c r="R1666">
        <v>6</v>
      </c>
      <c r="S1666">
        <v>0.23</v>
      </c>
      <c r="U1666" s="1" t="s">
        <v>63</v>
      </c>
      <c r="V1666">
        <v>7</v>
      </c>
      <c r="W1666">
        <v>7</v>
      </c>
      <c r="X1666">
        <v>10</v>
      </c>
      <c r="Y1666">
        <v>3</v>
      </c>
      <c r="Z1666">
        <v>2</v>
      </c>
      <c r="AA1666">
        <v>1</v>
      </c>
    </row>
    <row r="1667" spans="1:27" x14ac:dyDescent="0.25">
      <c r="A1667" s="1" t="s">
        <v>46</v>
      </c>
      <c r="B1667" s="1" t="s">
        <v>47</v>
      </c>
      <c r="C1667" s="1" t="s">
        <v>56</v>
      </c>
      <c r="D1667" s="1" t="s">
        <v>221</v>
      </c>
      <c r="E1667" s="1" t="s">
        <v>16</v>
      </c>
      <c r="F1667" s="1" t="s">
        <v>465</v>
      </c>
      <c r="G1667" s="1" t="str">
        <f>UPPER(players_stats[[#This Row],[Agents]])</f>
        <v>CYPHER, GEKKO, KILLJOY</v>
      </c>
      <c r="H1667" s="1" t="str">
        <f>IF(OR(ISNUMBER(FIND(",",players_stats[[#This Row],[Agents MAYUS]])),ISNUMBER(FIND("All Match Types",players_stats[[#This Row],[Match Type]]))),"Eliminar","")</f>
        <v>Eliminar</v>
      </c>
      <c r="I1667">
        <v>81</v>
      </c>
      <c r="J1667">
        <v>83</v>
      </c>
      <c r="K1667">
        <v>173</v>
      </c>
      <c r="L1667">
        <v>91</v>
      </c>
      <c r="M1667">
        <v>0.69</v>
      </c>
      <c r="N1667">
        <v>110</v>
      </c>
      <c r="O1667">
        <v>63</v>
      </c>
      <c r="P1667">
        <v>3</v>
      </c>
      <c r="Q1667">
        <v>1</v>
      </c>
      <c r="R1667">
        <v>7</v>
      </c>
      <c r="S1667">
        <v>0.28000000000000003</v>
      </c>
      <c r="U1667" s="1" t="s">
        <v>167</v>
      </c>
      <c r="V1667">
        <v>17</v>
      </c>
      <c r="W1667">
        <v>51</v>
      </c>
      <c r="X1667">
        <v>56</v>
      </c>
      <c r="Y1667">
        <v>24</v>
      </c>
      <c r="Z1667">
        <v>8</v>
      </c>
      <c r="AA1667">
        <v>6</v>
      </c>
    </row>
    <row r="1668" spans="1:27" x14ac:dyDescent="0.25">
      <c r="A1668" s="1" t="s">
        <v>46</v>
      </c>
      <c r="B1668" s="1" t="s">
        <v>47</v>
      </c>
      <c r="C1668" s="1" t="s">
        <v>56</v>
      </c>
      <c r="D1668" s="1" t="s">
        <v>226</v>
      </c>
      <c r="E1668" s="1" t="s">
        <v>16</v>
      </c>
      <c r="F1668" s="1" t="s">
        <v>130</v>
      </c>
      <c r="G1668" s="1" t="str">
        <f>UPPER(players_stats[[#This Row],[Agents]])</f>
        <v>FADE</v>
      </c>
      <c r="H1668" s="1" t="str">
        <f>IF(OR(ISNUMBER(FIND(",",players_stats[[#This Row],[Agents MAYUS]])),ISNUMBER(FIND("All Match Types",players_stats[[#This Row],[Match Type]]))),"Eliminar","")</f>
        <v/>
      </c>
      <c r="I1668">
        <v>23</v>
      </c>
      <c r="J1668">
        <v>92</v>
      </c>
      <c r="K1668">
        <v>119</v>
      </c>
      <c r="L1668">
        <v>77</v>
      </c>
      <c r="M1668">
        <v>0.7</v>
      </c>
      <c r="N1668">
        <v>64</v>
      </c>
      <c r="O1668">
        <v>43</v>
      </c>
      <c r="P1668">
        <v>7</v>
      </c>
      <c r="Q1668">
        <v>9</v>
      </c>
      <c r="R1668">
        <v>9</v>
      </c>
      <c r="S1668">
        <v>0.08</v>
      </c>
      <c r="T1668">
        <v>0.33</v>
      </c>
      <c r="U1668" s="1" t="s">
        <v>156</v>
      </c>
      <c r="V1668">
        <v>10</v>
      </c>
      <c r="W1668">
        <v>10</v>
      </c>
      <c r="X1668">
        <v>13</v>
      </c>
      <c r="Y1668">
        <v>16</v>
      </c>
      <c r="Z1668">
        <v>2</v>
      </c>
      <c r="AA1668">
        <v>2</v>
      </c>
    </row>
    <row r="1669" spans="1:27" x14ac:dyDescent="0.25">
      <c r="A1669" s="1" t="s">
        <v>46</v>
      </c>
      <c r="B1669" s="1" t="s">
        <v>47</v>
      </c>
      <c r="C1669" s="1" t="s">
        <v>56</v>
      </c>
      <c r="D1669" s="1" t="s">
        <v>226</v>
      </c>
      <c r="E1669" s="1" t="s">
        <v>16</v>
      </c>
      <c r="F1669" s="1" t="s">
        <v>151</v>
      </c>
      <c r="G1669" s="1" t="str">
        <f>UPPER(players_stats[[#This Row],[Agents]])</f>
        <v>SOVA</v>
      </c>
      <c r="H1669" s="1" t="str">
        <f>IF(OR(ISNUMBER(FIND(",",players_stats[[#This Row],[Agents MAYUS]])),ISNUMBER(FIND("All Match Types",players_stats[[#This Row],[Match Type]]))),"Eliminar","")</f>
        <v/>
      </c>
      <c r="I1669">
        <v>58</v>
      </c>
      <c r="J1669">
        <v>94</v>
      </c>
      <c r="K1669">
        <v>165</v>
      </c>
      <c r="L1669">
        <v>89</v>
      </c>
      <c r="M1669">
        <v>0.83</v>
      </c>
      <c r="N1669">
        <v>121</v>
      </c>
      <c r="O1669">
        <v>53</v>
      </c>
      <c r="P1669">
        <v>4</v>
      </c>
      <c r="Q1669">
        <v>9</v>
      </c>
      <c r="R1669">
        <v>7</v>
      </c>
      <c r="S1669">
        <v>0.22</v>
      </c>
      <c r="U1669" s="1" t="s">
        <v>141</v>
      </c>
      <c r="V1669">
        <v>14</v>
      </c>
      <c r="W1669">
        <v>31</v>
      </c>
      <c r="X1669">
        <v>35</v>
      </c>
      <c r="Y1669">
        <v>23</v>
      </c>
      <c r="Z1669">
        <v>5</v>
      </c>
      <c r="AA1669">
        <v>4</v>
      </c>
    </row>
    <row r="1670" spans="1:27" x14ac:dyDescent="0.25">
      <c r="A1670" s="1" t="s">
        <v>46</v>
      </c>
      <c r="B1670" s="1" t="s">
        <v>47</v>
      </c>
      <c r="C1670" s="1" t="s">
        <v>56</v>
      </c>
      <c r="D1670" s="1" t="s">
        <v>226</v>
      </c>
      <c r="E1670" s="1" t="s">
        <v>16</v>
      </c>
      <c r="F1670" s="1" t="s">
        <v>186</v>
      </c>
      <c r="G1670" s="1" t="str">
        <f>UPPER(players_stats[[#This Row],[Agents]])</f>
        <v>FADE, SOVA</v>
      </c>
      <c r="H1670" s="1" t="str">
        <f>IF(OR(ISNUMBER(FIND(",",players_stats[[#This Row],[Agents MAYUS]])),ISNUMBER(FIND("All Match Types",players_stats[[#This Row],[Match Type]]))),"Eliminar","")</f>
        <v>Eliminar</v>
      </c>
      <c r="I1670">
        <v>81</v>
      </c>
      <c r="J1670">
        <v>94</v>
      </c>
      <c r="K1670">
        <v>154</v>
      </c>
      <c r="L1670">
        <v>85</v>
      </c>
      <c r="M1670">
        <v>0.79</v>
      </c>
      <c r="N1670">
        <v>105</v>
      </c>
      <c r="O1670">
        <v>51</v>
      </c>
      <c r="P1670">
        <v>48</v>
      </c>
      <c r="Q1670">
        <v>9</v>
      </c>
      <c r="R1670">
        <v>7</v>
      </c>
      <c r="S1670">
        <v>0.18</v>
      </c>
      <c r="T1670">
        <v>0.25</v>
      </c>
      <c r="U1670" s="1" t="s">
        <v>178</v>
      </c>
      <c r="V1670">
        <v>14</v>
      </c>
      <c r="W1670">
        <v>41</v>
      </c>
      <c r="X1670">
        <v>48</v>
      </c>
      <c r="Y1670">
        <v>39</v>
      </c>
      <c r="Z1670">
        <v>7</v>
      </c>
      <c r="AA1670">
        <v>6</v>
      </c>
    </row>
    <row r="1671" spans="1:27" x14ac:dyDescent="0.25">
      <c r="A1671" s="1" t="s">
        <v>46</v>
      </c>
      <c r="B1671" s="1" t="s">
        <v>47</v>
      </c>
      <c r="C1671" s="1" t="s">
        <v>56</v>
      </c>
      <c r="D1671" s="1" t="s">
        <v>223</v>
      </c>
      <c r="E1671" s="1" t="s">
        <v>16</v>
      </c>
      <c r="F1671" s="1" t="s">
        <v>145</v>
      </c>
      <c r="G1671" s="1" t="str">
        <f>UPPER(players_stats[[#This Row],[Agents]])</f>
        <v>JETT</v>
      </c>
      <c r="H1671" s="1" t="str">
        <f>IF(OR(ISNUMBER(FIND(",",players_stats[[#This Row],[Agents MAYUS]])),ISNUMBER(FIND("All Match Types",players_stats[[#This Row],[Match Type]]))),"Eliminar","")</f>
        <v/>
      </c>
      <c r="I1671">
        <v>18</v>
      </c>
      <c r="J1671">
        <v>182</v>
      </c>
      <c r="K1671">
        <v>352</v>
      </c>
      <c r="L1671">
        <v>288</v>
      </c>
      <c r="M1671">
        <v>0.83</v>
      </c>
      <c r="N1671">
        <v>222</v>
      </c>
      <c r="O1671">
        <v>128</v>
      </c>
      <c r="P1671">
        <v>11</v>
      </c>
      <c r="Q1671">
        <v>28</v>
      </c>
      <c r="R1671">
        <v>6</v>
      </c>
      <c r="S1671">
        <v>0.51</v>
      </c>
      <c r="U1671" s="1" t="s">
        <v>143</v>
      </c>
      <c r="V1671">
        <v>23</v>
      </c>
      <c r="W1671">
        <v>23</v>
      </c>
      <c r="X1671">
        <v>8</v>
      </c>
      <c r="Y1671">
        <v>2</v>
      </c>
      <c r="Z1671">
        <v>5</v>
      </c>
      <c r="AA1671">
        <v>1</v>
      </c>
    </row>
    <row r="1672" spans="1:27" x14ac:dyDescent="0.25">
      <c r="A1672" s="1" t="s">
        <v>46</v>
      </c>
      <c r="B1672" s="1" t="s">
        <v>47</v>
      </c>
      <c r="C1672" s="1" t="s">
        <v>56</v>
      </c>
      <c r="D1672" s="1" t="s">
        <v>223</v>
      </c>
      <c r="E1672" s="1" t="s">
        <v>16</v>
      </c>
      <c r="F1672" s="1" t="s">
        <v>188</v>
      </c>
      <c r="G1672" s="1" t="str">
        <f>UPPER(players_stats[[#This Row],[Agents]])</f>
        <v>NEON</v>
      </c>
      <c r="H1672" s="1" t="str">
        <f>IF(OR(ISNUMBER(FIND(",",players_stats[[#This Row],[Agents MAYUS]])),ISNUMBER(FIND("All Match Types",players_stats[[#This Row],[Match Type]]))),"Eliminar","")</f>
        <v/>
      </c>
      <c r="I1672">
        <v>40</v>
      </c>
      <c r="J1672">
        <v>151</v>
      </c>
      <c r="K1672">
        <v>308</v>
      </c>
      <c r="L1672">
        <v>163</v>
      </c>
      <c r="M1672">
        <v>0.8</v>
      </c>
      <c r="N1672">
        <v>194</v>
      </c>
      <c r="O1672">
        <v>11</v>
      </c>
      <c r="P1672">
        <v>2</v>
      </c>
      <c r="Q1672">
        <v>25</v>
      </c>
      <c r="R1672">
        <v>1</v>
      </c>
      <c r="S1672">
        <v>0.25</v>
      </c>
      <c r="U1672" s="1" t="s">
        <v>139</v>
      </c>
      <c r="V1672">
        <v>25</v>
      </c>
      <c r="W1672">
        <v>44</v>
      </c>
      <c r="X1672">
        <v>27</v>
      </c>
      <c r="Y1672">
        <v>8</v>
      </c>
      <c r="Z1672">
        <v>10</v>
      </c>
      <c r="AA1672">
        <v>4</v>
      </c>
    </row>
    <row r="1673" spans="1:27" x14ac:dyDescent="0.25">
      <c r="A1673" s="1" t="s">
        <v>46</v>
      </c>
      <c r="B1673" s="1" t="s">
        <v>47</v>
      </c>
      <c r="C1673" s="1" t="s">
        <v>56</v>
      </c>
      <c r="D1673" s="1" t="s">
        <v>223</v>
      </c>
      <c r="E1673" s="1" t="s">
        <v>16</v>
      </c>
      <c r="F1673" s="1" t="s">
        <v>146</v>
      </c>
      <c r="G1673" s="1" t="str">
        <f>UPPER(players_stats[[#This Row],[Agents]])</f>
        <v>RAZE</v>
      </c>
      <c r="H1673" s="1" t="str">
        <f>IF(OR(ISNUMBER(FIND(",",players_stats[[#This Row],[Agents MAYUS]])),ISNUMBER(FIND("All Match Types",players_stats[[#This Row],[Match Type]]))),"Eliminar","")</f>
        <v/>
      </c>
      <c r="I1673">
        <v>23</v>
      </c>
      <c r="J1673">
        <v>132</v>
      </c>
      <c r="K1673">
        <v>274</v>
      </c>
      <c r="L1673">
        <v>144</v>
      </c>
      <c r="M1673">
        <v>0.7</v>
      </c>
      <c r="N1673">
        <v>160</v>
      </c>
      <c r="O1673">
        <v>10</v>
      </c>
      <c r="P1673">
        <v>4</v>
      </c>
      <c r="Q1673">
        <v>3</v>
      </c>
      <c r="R1673">
        <v>17</v>
      </c>
      <c r="S1673">
        <v>0.24</v>
      </c>
      <c r="U1673" s="1" t="s">
        <v>139</v>
      </c>
      <c r="V1673">
        <v>23</v>
      </c>
      <c r="W1673">
        <v>23</v>
      </c>
      <c r="X1673">
        <v>16</v>
      </c>
      <c r="Y1673">
        <v>1</v>
      </c>
      <c r="Z1673">
        <v>7</v>
      </c>
      <c r="AA1673">
        <v>4</v>
      </c>
    </row>
    <row r="1674" spans="1:27" x14ac:dyDescent="0.25">
      <c r="A1674" s="1" t="s">
        <v>46</v>
      </c>
      <c r="B1674" s="1" t="s">
        <v>47</v>
      </c>
      <c r="C1674" s="1" t="s">
        <v>56</v>
      </c>
      <c r="D1674" s="1" t="s">
        <v>223</v>
      </c>
      <c r="E1674" s="1" t="s">
        <v>16</v>
      </c>
      <c r="F1674" s="1" t="s">
        <v>252</v>
      </c>
      <c r="G1674" s="1" t="str">
        <f>UPPER(players_stats[[#This Row],[Agents]])</f>
        <v>JETT, NEON, RAZE</v>
      </c>
      <c r="H1674" s="1" t="str">
        <f>IF(OR(ISNUMBER(FIND(",",players_stats[[#This Row],[Agents MAYUS]])),ISNUMBER(FIND("All Match Types",players_stats[[#This Row],[Match Type]]))),"Eliminar","")</f>
        <v>Eliminar</v>
      </c>
      <c r="I1674">
        <v>81</v>
      </c>
      <c r="J1674">
        <v>153</v>
      </c>
      <c r="K1674">
        <v>311</v>
      </c>
      <c r="L1674">
        <v>176</v>
      </c>
      <c r="M1674">
        <v>0.78</v>
      </c>
      <c r="N1674">
        <v>191</v>
      </c>
      <c r="O1674">
        <v>111</v>
      </c>
      <c r="P1674">
        <v>14</v>
      </c>
      <c r="Q1674">
        <v>27</v>
      </c>
      <c r="R1674">
        <v>11</v>
      </c>
      <c r="S1674">
        <v>0.28999999999999998</v>
      </c>
      <c r="U1674" s="1" t="s">
        <v>167</v>
      </c>
      <c r="V1674">
        <v>25</v>
      </c>
      <c r="W1674">
        <v>90</v>
      </c>
      <c r="X1674">
        <v>51</v>
      </c>
      <c r="Y1674">
        <v>11</v>
      </c>
      <c r="Z1674">
        <v>22</v>
      </c>
      <c r="AA1674">
        <v>9</v>
      </c>
    </row>
    <row r="1675" spans="1:27" x14ac:dyDescent="0.25">
      <c r="A1675" s="1" t="s">
        <v>46</v>
      </c>
      <c r="B1675" s="1" t="s">
        <v>47</v>
      </c>
      <c r="C1675" s="1" t="s">
        <v>56</v>
      </c>
      <c r="D1675" s="1" t="s">
        <v>224</v>
      </c>
      <c r="E1675" s="1" t="s">
        <v>16</v>
      </c>
      <c r="F1675" s="1" t="s">
        <v>140</v>
      </c>
      <c r="G1675" s="1" t="str">
        <f>UPPER(players_stats[[#This Row],[Agents]])</f>
        <v>OMEN</v>
      </c>
      <c r="H1675" s="1" t="str">
        <f>IF(OR(ISNUMBER(FIND(",",players_stats[[#This Row],[Agents MAYUS]])),ISNUMBER(FIND("All Match Types",players_stats[[#This Row],[Match Type]]))),"Eliminar","")</f>
        <v/>
      </c>
      <c r="I1675">
        <v>40</v>
      </c>
      <c r="J1675">
        <v>137</v>
      </c>
      <c r="K1675">
        <v>216</v>
      </c>
      <c r="L1675">
        <v>165</v>
      </c>
      <c r="M1675">
        <v>0.85</v>
      </c>
      <c r="N1675">
        <v>144</v>
      </c>
      <c r="O1675">
        <v>83</v>
      </c>
      <c r="P1675">
        <v>58</v>
      </c>
      <c r="Q1675">
        <v>8</v>
      </c>
      <c r="R1675">
        <v>5</v>
      </c>
      <c r="S1675">
        <v>0.41</v>
      </c>
      <c r="T1675">
        <v>0.4</v>
      </c>
      <c r="U1675" s="1" t="s">
        <v>159</v>
      </c>
      <c r="V1675">
        <v>17</v>
      </c>
      <c r="W1675">
        <v>33</v>
      </c>
      <c r="X1675">
        <v>20</v>
      </c>
      <c r="Y1675">
        <v>23</v>
      </c>
      <c r="Z1675">
        <v>3</v>
      </c>
      <c r="AA1675">
        <v>2</v>
      </c>
    </row>
    <row r="1676" spans="1:27" x14ac:dyDescent="0.25">
      <c r="A1676" s="1" t="s">
        <v>46</v>
      </c>
      <c r="B1676" s="1" t="s">
        <v>47</v>
      </c>
      <c r="C1676" s="1" t="s">
        <v>56</v>
      </c>
      <c r="D1676" s="1" t="s">
        <v>224</v>
      </c>
      <c r="E1676" s="1" t="s">
        <v>16</v>
      </c>
      <c r="F1676" s="1" t="s">
        <v>152</v>
      </c>
      <c r="G1676" s="1" t="str">
        <f>UPPER(players_stats[[#This Row],[Agents]])</f>
        <v>VIPER</v>
      </c>
      <c r="H1676" s="1" t="str">
        <f>IF(OR(ISNUMBER(FIND(",",players_stats[[#This Row],[Agents MAYUS]])),ISNUMBER(FIND("All Match Types",players_stats[[#This Row],[Match Type]]))),"Eliminar","")</f>
        <v/>
      </c>
      <c r="I1676">
        <v>41</v>
      </c>
      <c r="J1676">
        <v>144</v>
      </c>
      <c r="K1676">
        <v>240</v>
      </c>
      <c r="L1676">
        <v>17</v>
      </c>
      <c r="M1676">
        <v>0.8</v>
      </c>
      <c r="N1676">
        <v>164</v>
      </c>
      <c r="O1676">
        <v>83</v>
      </c>
      <c r="P1676">
        <v>37</v>
      </c>
      <c r="Q1676">
        <v>1</v>
      </c>
      <c r="R1676">
        <v>5</v>
      </c>
      <c r="S1676">
        <v>0.27</v>
      </c>
      <c r="T1676">
        <v>0.5</v>
      </c>
      <c r="U1676" s="1" t="s">
        <v>135</v>
      </c>
      <c r="V1676">
        <v>18</v>
      </c>
      <c r="W1676">
        <v>34</v>
      </c>
      <c r="X1676">
        <v>20</v>
      </c>
      <c r="Y1676">
        <v>15</v>
      </c>
      <c r="Z1676">
        <v>4</v>
      </c>
      <c r="AA1676">
        <v>2</v>
      </c>
    </row>
    <row r="1677" spans="1:27" x14ac:dyDescent="0.25">
      <c r="A1677" s="1" t="s">
        <v>46</v>
      </c>
      <c r="B1677" s="1" t="s">
        <v>47</v>
      </c>
      <c r="C1677" s="1" t="s">
        <v>56</v>
      </c>
      <c r="D1677" s="1" t="s">
        <v>224</v>
      </c>
      <c r="E1677" s="1" t="s">
        <v>16</v>
      </c>
      <c r="F1677" s="1" t="s">
        <v>225</v>
      </c>
      <c r="G1677" s="1" t="str">
        <f>UPPER(players_stats[[#This Row],[Agents]])</f>
        <v>OMEN, VIPER</v>
      </c>
      <c r="H1677" s="1" t="str">
        <f>IF(OR(ISNUMBER(FIND(",",players_stats[[#This Row],[Agents MAYUS]])),ISNUMBER(FIND("All Match Types",players_stats[[#This Row],[Match Type]]))),"Eliminar","")</f>
        <v>Eliminar</v>
      </c>
      <c r="I1677">
        <v>81</v>
      </c>
      <c r="J1677">
        <v>14</v>
      </c>
      <c r="K1677">
        <v>228</v>
      </c>
      <c r="L1677">
        <v>168</v>
      </c>
      <c r="M1677">
        <v>0.83</v>
      </c>
      <c r="N1677">
        <v>154</v>
      </c>
      <c r="O1677">
        <v>83</v>
      </c>
      <c r="P1677">
        <v>47</v>
      </c>
      <c r="Q1677">
        <v>9</v>
      </c>
      <c r="R1677">
        <v>5</v>
      </c>
      <c r="S1677">
        <v>0.32</v>
      </c>
      <c r="T1677">
        <v>0.43</v>
      </c>
      <c r="U1677" s="1" t="s">
        <v>232</v>
      </c>
      <c r="V1677">
        <v>18</v>
      </c>
      <c r="W1677">
        <v>67</v>
      </c>
      <c r="X1677">
        <v>40</v>
      </c>
      <c r="Y1677">
        <v>38</v>
      </c>
      <c r="Z1677">
        <v>7</v>
      </c>
      <c r="AA1677">
        <v>4</v>
      </c>
    </row>
    <row r="1678" spans="1:27" x14ac:dyDescent="0.25">
      <c r="A1678" s="1" t="s">
        <v>46</v>
      </c>
      <c r="B1678" s="1" t="s">
        <v>47</v>
      </c>
      <c r="C1678" s="1" t="s">
        <v>56</v>
      </c>
      <c r="D1678" s="1" t="s">
        <v>180</v>
      </c>
      <c r="E1678" s="1" t="s">
        <v>7</v>
      </c>
      <c r="F1678" s="1" t="s">
        <v>181</v>
      </c>
      <c r="G1678" s="1" t="str">
        <f>UPPER(players_stats[[#This Row],[Agents]])</f>
        <v>BREACH</v>
      </c>
      <c r="H1678" s="1" t="str">
        <f>IF(OR(ISNUMBER(FIND(",",players_stats[[#This Row],[Agents MAYUS]])),ISNUMBER(FIND("All Match Types",players_stats[[#This Row],[Match Type]]))),"Eliminar","")</f>
        <v/>
      </c>
      <c r="I1678">
        <v>42</v>
      </c>
      <c r="J1678">
        <v>127</v>
      </c>
      <c r="K1678">
        <v>172</v>
      </c>
      <c r="L1678">
        <v>144</v>
      </c>
      <c r="M1678">
        <v>0.86</v>
      </c>
      <c r="N1678">
        <v>106</v>
      </c>
      <c r="O1678">
        <v>62</v>
      </c>
      <c r="P1678">
        <v>6</v>
      </c>
      <c r="Q1678">
        <v>0</v>
      </c>
      <c r="R1678">
        <v>2</v>
      </c>
      <c r="S1678">
        <v>0.2</v>
      </c>
      <c r="T1678">
        <v>0.25</v>
      </c>
      <c r="U1678" s="1" t="s">
        <v>178</v>
      </c>
      <c r="V1678">
        <v>13</v>
      </c>
      <c r="W1678">
        <v>26</v>
      </c>
      <c r="X1678">
        <v>18</v>
      </c>
      <c r="Y1678">
        <v>25</v>
      </c>
      <c r="Z1678">
        <v>0</v>
      </c>
      <c r="AA1678">
        <v>1</v>
      </c>
    </row>
    <row r="1679" spans="1:27" x14ac:dyDescent="0.25">
      <c r="A1679" s="1" t="s">
        <v>46</v>
      </c>
      <c r="B1679" s="1" t="s">
        <v>47</v>
      </c>
      <c r="C1679" s="1" t="s">
        <v>56</v>
      </c>
      <c r="D1679" s="1" t="s">
        <v>180</v>
      </c>
      <c r="E1679" s="1" t="s">
        <v>7</v>
      </c>
      <c r="F1679" s="1" t="s">
        <v>152</v>
      </c>
      <c r="G1679" s="1" t="str">
        <f>UPPER(players_stats[[#This Row],[Agents]])</f>
        <v>VIPER</v>
      </c>
      <c r="H1679" s="1" t="str">
        <f>IF(OR(ISNUMBER(FIND(",",players_stats[[#This Row],[Agents MAYUS]])),ISNUMBER(FIND("All Match Types",players_stats[[#This Row],[Match Type]]))),"Eliminar","")</f>
        <v/>
      </c>
      <c r="I1679">
        <v>44</v>
      </c>
      <c r="J1679">
        <v>114</v>
      </c>
      <c r="K1679">
        <v>185</v>
      </c>
      <c r="L1679">
        <v>13</v>
      </c>
      <c r="M1679">
        <v>0.73</v>
      </c>
      <c r="N1679">
        <v>122</v>
      </c>
      <c r="O1679">
        <v>68</v>
      </c>
      <c r="P1679">
        <v>25</v>
      </c>
      <c r="Q1679">
        <v>2</v>
      </c>
      <c r="R1679">
        <v>7</v>
      </c>
      <c r="S1679">
        <v>0.14000000000000001</v>
      </c>
      <c r="U1679" s="1" t="s">
        <v>211</v>
      </c>
      <c r="V1679">
        <v>18</v>
      </c>
      <c r="W1679">
        <v>30</v>
      </c>
      <c r="X1679">
        <v>23</v>
      </c>
      <c r="Y1679">
        <v>11</v>
      </c>
      <c r="Z1679">
        <v>1</v>
      </c>
      <c r="AA1679">
        <v>3</v>
      </c>
    </row>
    <row r="1680" spans="1:27" x14ac:dyDescent="0.25">
      <c r="A1680" s="1" t="s">
        <v>46</v>
      </c>
      <c r="B1680" s="1" t="s">
        <v>47</v>
      </c>
      <c r="C1680" s="1" t="s">
        <v>56</v>
      </c>
      <c r="D1680" s="1" t="s">
        <v>180</v>
      </c>
      <c r="E1680" s="1" t="s">
        <v>7</v>
      </c>
      <c r="F1680" s="1" t="s">
        <v>572</v>
      </c>
      <c r="G1680" s="1" t="str">
        <f>UPPER(players_stats[[#This Row],[Agents]])</f>
        <v>BREACH, VIPER</v>
      </c>
      <c r="H1680" s="1" t="str">
        <f>IF(OR(ISNUMBER(FIND(",",players_stats[[#This Row],[Agents MAYUS]])),ISNUMBER(FIND("All Match Types",players_stats[[#This Row],[Match Type]]))),"Eliminar","")</f>
        <v>Eliminar</v>
      </c>
      <c r="I1680">
        <v>86</v>
      </c>
      <c r="J1680">
        <v>12</v>
      </c>
      <c r="K1680">
        <v>178</v>
      </c>
      <c r="L1680">
        <v>137</v>
      </c>
      <c r="M1680">
        <v>0.79</v>
      </c>
      <c r="N1680">
        <v>114</v>
      </c>
      <c r="O1680">
        <v>65</v>
      </c>
      <c r="P1680">
        <v>42</v>
      </c>
      <c r="Q1680">
        <v>1</v>
      </c>
      <c r="R1680">
        <v>5</v>
      </c>
      <c r="S1680">
        <v>0.17</v>
      </c>
      <c r="T1680">
        <v>0.11</v>
      </c>
      <c r="U1680" s="1" t="s">
        <v>238</v>
      </c>
      <c r="V1680">
        <v>18</v>
      </c>
      <c r="W1680">
        <v>56</v>
      </c>
      <c r="X1680">
        <v>41</v>
      </c>
      <c r="Y1680">
        <v>36</v>
      </c>
      <c r="Z1680">
        <v>1</v>
      </c>
      <c r="AA1680">
        <v>4</v>
      </c>
    </row>
    <row r="1681" spans="1:27" x14ac:dyDescent="0.25">
      <c r="A1681" s="1" t="s">
        <v>46</v>
      </c>
      <c r="B1681" s="1" t="s">
        <v>47</v>
      </c>
      <c r="C1681" s="1" t="s">
        <v>56</v>
      </c>
      <c r="D1681" s="1" t="s">
        <v>183</v>
      </c>
      <c r="E1681" s="1" t="s">
        <v>7</v>
      </c>
      <c r="F1681" s="1" t="s">
        <v>133</v>
      </c>
      <c r="G1681" s="1" t="str">
        <f>UPPER(players_stats[[#This Row],[Agents]])</f>
        <v>CYPHER</v>
      </c>
      <c r="H1681" s="1" t="str">
        <f>IF(OR(ISNUMBER(FIND(",",players_stats[[#This Row],[Agents MAYUS]])),ISNUMBER(FIND("All Match Types",players_stats[[#This Row],[Match Type]]))),"Eliminar","")</f>
        <v/>
      </c>
      <c r="I1681">
        <v>68</v>
      </c>
      <c r="J1681">
        <v>95</v>
      </c>
      <c r="K1681">
        <v>156</v>
      </c>
      <c r="L1681">
        <v>93</v>
      </c>
      <c r="M1681">
        <v>0.72</v>
      </c>
      <c r="N1681">
        <v>112</v>
      </c>
      <c r="O1681">
        <v>54</v>
      </c>
      <c r="P1681">
        <v>25</v>
      </c>
      <c r="Q1681">
        <v>3</v>
      </c>
      <c r="R1681">
        <v>6</v>
      </c>
      <c r="S1681">
        <v>0.3</v>
      </c>
      <c r="T1681">
        <v>0.2</v>
      </c>
      <c r="U1681" s="1" t="s">
        <v>314</v>
      </c>
      <c r="V1681">
        <v>15</v>
      </c>
      <c r="W1681">
        <v>37</v>
      </c>
      <c r="X1681">
        <v>40</v>
      </c>
      <c r="Y1681">
        <v>17</v>
      </c>
      <c r="Z1681">
        <v>2</v>
      </c>
      <c r="AA1681">
        <v>4</v>
      </c>
    </row>
    <row r="1682" spans="1:27" x14ac:dyDescent="0.25">
      <c r="A1682" s="1" t="s">
        <v>46</v>
      </c>
      <c r="B1682" s="1" t="s">
        <v>47</v>
      </c>
      <c r="C1682" s="1" t="s">
        <v>56</v>
      </c>
      <c r="D1682" s="1" t="s">
        <v>183</v>
      </c>
      <c r="E1682" s="1" t="s">
        <v>7</v>
      </c>
      <c r="F1682" s="1" t="s">
        <v>134</v>
      </c>
      <c r="G1682" s="1" t="str">
        <f>UPPER(players_stats[[#This Row],[Agents]])</f>
        <v>KILLJOY</v>
      </c>
      <c r="H1682" s="1" t="str">
        <f>IF(OR(ISNUMBER(FIND(",",players_stats[[#This Row],[Agents MAYUS]])),ISNUMBER(FIND("All Match Types",players_stats[[#This Row],[Match Type]]))),"Eliminar","")</f>
        <v/>
      </c>
      <c r="I1682">
        <v>18</v>
      </c>
      <c r="J1682">
        <v>109</v>
      </c>
      <c r="K1682">
        <v>227</v>
      </c>
      <c r="L1682">
        <v>136</v>
      </c>
      <c r="M1682">
        <v>0.72</v>
      </c>
      <c r="N1682">
        <v>128</v>
      </c>
      <c r="O1682">
        <v>83</v>
      </c>
      <c r="P1682">
        <v>11</v>
      </c>
      <c r="Q1682">
        <v>17</v>
      </c>
      <c r="R1682">
        <v>6</v>
      </c>
      <c r="S1682">
        <v>0.3</v>
      </c>
      <c r="U1682" s="1" t="s">
        <v>139</v>
      </c>
      <c r="V1682">
        <v>15</v>
      </c>
      <c r="W1682">
        <v>15</v>
      </c>
      <c r="X1682">
        <v>11</v>
      </c>
      <c r="Y1682">
        <v>2</v>
      </c>
      <c r="Z1682">
        <v>3</v>
      </c>
      <c r="AA1682">
        <v>1</v>
      </c>
    </row>
    <row r="1683" spans="1:27" x14ac:dyDescent="0.25">
      <c r="A1683" s="1" t="s">
        <v>46</v>
      </c>
      <c r="B1683" s="1" t="s">
        <v>47</v>
      </c>
      <c r="C1683" s="1" t="s">
        <v>56</v>
      </c>
      <c r="D1683" s="1" t="s">
        <v>183</v>
      </c>
      <c r="E1683" s="1" t="s">
        <v>7</v>
      </c>
      <c r="F1683" s="1" t="s">
        <v>136</v>
      </c>
      <c r="G1683" s="1" t="str">
        <f>UPPER(players_stats[[#This Row],[Agents]])</f>
        <v>CYPHER, KILLJOY</v>
      </c>
      <c r="H1683" s="1" t="str">
        <f>IF(OR(ISNUMBER(FIND(",",players_stats[[#This Row],[Agents MAYUS]])),ISNUMBER(FIND("All Match Types",players_stats[[#This Row],[Match Type]]))),"Eliminar","")</f>
        <v>Eliminar</v>
      </c>
      <c r="I1683">
        <v>86</v>
      </c>
      <c r="J1683">
        <v>98</v>
      </c>
      <c r="K1683">
        <v>174</v>
      </c>
      <c r="L1683">
        <v>102</v>
      </c>
      <c r="M1683">
        <v>0.72</v>
      </c>
      <c r="N1683">
        <v>116</v>
      </c>
      <c r="O1683">
        <v>6</v>
      </c>
      <c r="P1683">
        <v>22</v>
      </c>
      <c r="Q1683">
        <v>6</v>
      </c>
      <c r="R1683">
        <v>6</v>
      </c>
      <c r="S1683">
        <v>0.3</v>
      </c>
      <c r="T1683">
        <v>0.17</v>
      </c>
      <c r="U1683" s="1" t="s">
        <v>274</v>
      </c>
      <c r="V1683">
        <v>15</v>
      </c>
      <c r="W1683">
        <v>52</v>
      </c>
      <c r="X1683">
        <v>51</v>
      </c>
      <c r="Y1683">
        <v>19</v>
      </c>
      <c r="Z1683">
        <v>5</v>
      </c>
      <c r="AA1683">
        <v>5</v>
      </c>
    </row>
    <row r="1684" spans="1:27" x14ac:dyDescent="0.25">
      <c r="A1684" s="1" t="s">
        <v>46</v>
      </c>
      <c r="B1684" s="1" t="s">
        <v>47</v>
      </c>
      <c r="C1684" s="1" t="s">
        <v>56</v>
      </c>
      <c r="D1684" s="1" t="s">
        <v>185</v>
      </c>
      <c r="E1684" s="1" t="s">
        <v>7</v>
      </c>
      <c r="F1684" s="1" t="s">
        <v>130</v>
      </c>
      <c r="G1684" s="1" t="str">
        <f>UPPER(players_stats[[#This Row],[Agents]])</f>
        <v>FADE</v>
      </c>
      <c r="H1684" s="1" t="str">
        <f>IF(OR(ISNUMBER(FIND(",",players_stats[[#This Row],[Agents MAYUS]])),ISNUMBER(FIND("All Match Types",players_stats[[#This Row],[Match Type]]))),"Eliminar","")</f>
        <v/>
      </c>
      <c r="I1684">
        <v>24</v>
      </c>
      <c r="J1684">
        <v>87</v>
      </c>
      <c r="K1684">
        <v>164</v>
      </c>
      <c r="L1684">
        <v>88</v>
      </c>
      <c r="M1684">
        <v>0.57999999999999996</v>
      </c>
      <c r="N1684">
        <v>100</v>
      </c>
      <c r="O1684">
        <v>63</v>
      </c>
      <c r="P1684">
        <v>33</v>
      </c>
      <c r="Q1684">
        <v>13</v>
      </c>
      <c r="R1684">
        <v>21</v>
      </c>
      <c r="S1684">
        <v>0.24</v>
      </c>
      <c r="U1684" s="1" t="s">
        <v>141</v>
      </c>
      <c r="V1684">
        <v>15</v>
      </c>
      <c r="W1684">
        <v>15</v>
      </c>
      <c r="X1684">
        <v>17</v>
      </c>
      <c r="Y1684">
        <v>8</v>
      </c>
      <c r="Z1684">
        <v>3</v>
      </c>
      <c r="AA1684">
        <v>5</v>
      </c>
    </row>
    <row r="1685" spans="1:27" x14ac:dyDescent="0.25">
      <c r="A1685" s="1" t="s">
        <v>46</v>
      </c>
      <c r="B1685" s="1" t="s">
        <v>47</v>
      </c>
      <c r="C1685" s="1" t="s">
        <v>56</v>
      </c>
      <c r="D1685" s="1" t="s">
        <v>185</v>
      </c>
      <c r="E1685" s="1" t="s">
        <v>7</v>
      </c>
      <c r="F1685" s="1" t="s">
        <v>208</v>
      </c>
      <c r="G1685" s="1" t="str">
        <f>UPPER(players_stats[[#This Row],[Agents]])</f>
        <v>SKYE</v>
      </c>
      <c r="H1685" s="1" t="str">
        <f>IF(OR(ISNUMBER(FIND(",",players_stats[[#This Row],[Agents MAYUS]])),ISNUMBER(FIND("All Match Types",players_stats[[#This Row],[Match Type]]))),"Eliminar","")</f>
        <v/>
      </c>
      <c r="I1685">
        <v>44</v>
      </c>
      <c r="J1685">
        <v>104</v>
      </c>
      <c r="K1685">
        <v>174</v>
      </c>
      <c r="L1685">
        <v>10</v>
      </c>
      <c r="M1685">
        <v>0.8</v>
      </c>
      <c r="N1685">
        <v>126</v>
      </c>
      <c r="O1685">
        <v>57</v>
      </c>
      <c r="P1685">
        <v>32</v>
      </c>
      <c r="Q1685">
        <v>7</v>
      </c>
      <c r="R1685">
        <v>9</v>
      </c>
      <c r="S1685">
        <v>0.3</v>
      </c>
      <c r="U1685" s="1" t="s">
        <v>184</v>
      </c>
      <c r="V1685">
        <v>15</v>
      </c>
      <c r="W1685">
        <v>25</v>
      </c>
      <c r="X1685">
        <v>25</v>
      </c>
      <c r="Y1685">
        <v>14</v>
      </c>
      <c r="Z1685">
        <v>3</v>
      </c>
      <c r="AA1685">
        <v>4</v>
      </c>
    </row>
    <row r="1686" spans="1:27" x14ac:dyDescent="0.25">
      <c r="A1686" s="1" t="s">
        <v>46</v>
      </c>
      <c r="B1686" s="1" t="s">
        <v>47</v>
      </c>
      <c r="C1686" s="1" t="s">
        <v>56</v>
      </c>
      <c r="D1686" s="1" t="s">
        <v>185</v>
      </c>
      <c r="E1686" s="1" t="s">
        <v>7</v>
      </c>
      <c r="F1686" s="1" t="s">
        <v>151</v>
      </c>
      <c r="G1686" s="1" t="str">
        <f>UPPER(players_stats[[#This Row],[Agents]])</f>
        <v>SOVA</v>
      </c>
      <c r="H1686" s="1" t="str">
        <f>IF(OR(ISNUMBER(FIND(",",players_stats[[#This Row],[Agents MAYUS]])),ISNUMBER(FIND("All Match Types",players_stats[[#This Row],[Match Type]]))),"Eliminar","")</f>
        <v/>
      </c>
      <c r="I1686">
        <v>18</v>
      </c>
      <c r="J1686">
        <v>95</v>
      </c>
      <c r="K1686">
        <v>129</v>
      </c>
      <c r="L1686">
        <v>89</v>
      </c>
      <c r="M1686">
        <v>0.83</v>
      </c>
      <c r="N1686">
        <v>92</v>
      </c>
      <c r="O1686">
        <v>44</v>
      </c>
      <c r="P1686">
        <v>5</v>
      </c>
      <c r="Q1686">
        <v>6</v>
      </c>
      <c r="R1686">
        <v>11</v>
      </c>
      <c r="S1686">
        <v>0.27</v>
      </c>
      <c r="U1686" s="1" t="s">
        <v>141</v>
      </c>
      <c r="V1686">
        <v>8</v>
      </c>
      <c r="W1686">
        <v>8</v>
      </c>
      <c r="X1686">
        <v>9</v>
      </c>
      <c r="Y1686">
        <v>9</v>
      </c>
      <c r="Z1686">
        <v>1</v>
      </c>
      <c r="AA1686">
        <v>2</v>
      </c>
    </row>
    <row r="1687" spans="1:27" x14ac:dyDescent="0.25">
      <c r="A1687" s="1" t="s">
        <v>46</v>
      </c>
      <c r="B1687" s="1" t="s">
        <v>47</v>
      </c>
      <c r="C1687" s="1" t="s">
        <v>56</v>
      </c>
      <c r="D1687" s="1" t="s">
        <v>185</v>
      </c>
      <c r="E1687" s="1" t="s">
        <v>7</v>
      </c>
      <c r="F1687" s="1" t="s">
        <v>340</v>
      </c>
      <c r="G1687" s="1" t="str">
        <f>UPPER(players_stats[[#This Row],[Agents]])</f>
        <v>FADE, SKYE, SOVA</v>
      </c>
      <c r="H1687" s="1" t="str">
        <f>IF(OR(ISNUMBER(FIND(",",players_stats[[#This Row],[Agents MAYUS]])),ISNUMBER(FIND("All Match Types",players_stats[[#This Row],[Match Type]]))),"Eliminar","")</f>
        <v>Eliminar</v>
      </c>
      <c r="I1687">
        <v>86</v>
      </c>
      <c r="J1687">
        <v>97</v>
      </c>
      <c r="K1687">
        <v>160</v>
      </c>
      <c r="L1687">
        <v>94</v>
      </c>
      <c r="M1687">
        <v>0.74</v>
      </c>
      <c r="N1687">
        <v>112</v>
      </c>
      <c r="O1687">
        <v>56</v>
      </c>
      <c r="P1687">
        <v>36</v>
      </c>
      <c r="Q1687">
        <v>8</v>
      </c>
      <c r="R1687">
        <v>13</v>
      </c>
      <c r="S1687">
        <v>0.28000000000000003</v>
      </c>
      <c r="U1687" s="1" t="s">
        <v>175</v>
      </c>
      <c r="V1687">
        <v>15</v>
      </c>
      <c r="W1687">
        <v>48</v>
      </c>
      <c r="X1687">
        <v>51</v>
      </c>
      <c r="Y1687">
        <v>31</v>
      </c>
      <c r="Z1687">
        <v>7</v>
      </c>
      <c r="AA1687">
        <v>11</v>
      </c>
    </row>
    <row r="1688" spans="1:27" x14ac:dyDescent="0.25">
      <c r="A1688" s="1" t="s">
        <v>46</v>
      </c>
      <c r="B1688" s="1" t="s">
        <v>47</v>
      </c>
      <c r="C1688" s="1" t="s">
        <v>56</v>
      </c>
      <c r="D1688" s="1" t="s">
        <v>187</v>
      </c>
      <c r="E1688" s="1" t="s">
        <v>7</v>
      </c>
      <c r="F1688" s="1" t="s">
        <v>145</v>
      </c>
      <c r="G1688" s="1" t="str">
        <f>UPPER(players_stats[[#This Row],[Agents]])</f>
        <v>JETT</v>
      </c>
      <c r="H1688" s="1" t="str">
        <f>IF(OR(ISNUMBER(FIND(",",players_stats[[#This Row],[Agents MAYUS]])),ISNUMBER(FIND("All Match Types",players_stats[[#This Row],[Match Type]]))),"Eliminar","")</f>
        <v/>
      </c>
      <c r="I1688">
        <v>18</v>
      </c>
      <c r="J1688">
        <v>164</v>
      </c>
      <c r="K1688">
        <v>284</v>
      </c>
      <c r="L1688">
        <v>19</v>
      </c>
      <c r="M1688">
        <v>0.83</v>
      </c>
      <c r="N1688">
        <v>169</v>
      </c>
      <c r="O1688">
        <v>106</v>
      </c>
      <c r="P1688">
        <v>17</v>
      </c>
      <c r="Q1688">
        <v>39</v>
      </c>
      <c r="R1688">
        <v>6</v>
      </c>
      <c r="S1688">
        <v>0.26</v>
      </c>
      <c r="T1688">
        <v>0.33</v>
      </c>
      <c r="U1688" s="1" t="s">
        <v>156</v>
      </c>
      <c r="V1688">
        <v>19</v>
      </c>
      <c r="W1688">
        <v>19</v>
      </c>
      <c r="X1688">
        <v>10</v>
      </c>
      <c r="Y1688">
        <v>3</v>
      </c>
      <c r="Z1688">
        <v>7</v>
      </c>
      <c r="AA1688">
        <v>1</v>
      </c>
    </row>
    <row r="1689" spans="1:27" x14ac:dyDescent="0.25">
      <c r="A1689" s="1" t="s">
        <v>46</v>
      </c>
      <c r="B1689" s="1" t="s">
        <v>47</v>
      </c>
      <c r="C1689" s="1" t="s">
        <v>56</v>
      </c>
      <c r="D1689" s="1" t="s">
        <v>187</v>
      </c>
      <c r="E1689" s="1" t="s">
        <v>7</v>
      </c>
      <c r="F1689" s="1" t="s">
        <v>146</v>
      </c>
      <c r="G1689" s="1" t="str">
        <f>UPPER(players_stats[[#This Row],[Agents]])</f>
        <v>RAZE</v>
      </c>
      <c r="H1689" s="1" t="str">
        <f>IF(OR(ISNUMBER(FIND(",",players_stats[[#This Row],[Agents MAYUS]])),ISNUMBER(FIND("All Match Types",players_stats[[#This Row],[Match Type]]))),"Eliminar","")</f>
        <v/>
      </c>
      <c r="I1689">
        <v>68</v>
      </c>
      <c r="J1689">
        <v>121</v>
      </c>
      <c r="K1689">
        <v>288</v>
      </c>
      <c r="L1689">
        <v>117</v>
      </c>
      <c r="M1689">
        <v>0.78</v>
      </c>
      <c r="N1689">
        <v>191</v>
      </c>
      <c r="O1689">
        <v>91</v>
      </c>
      <c r="P1689">
        <v>28</v>
      </c>
      <c r="Q1689">
        <v>25</v>
      </c>
      <c r="R1689">
        <v>18</v>
      </c>
      <c r="S1689">
        <v>0.23</v>
      </c>
      <c r="U1689" s="1" t="s">
        <v>139</v>
      </c>
      <c r="V1689">
        <v>22</v>
      </c>
      <c r="W1689">
        <v>62</v>
      </c>
      <c r="X1689">
        <v>53</v>
      </c>
      <c r="Y1689">
        <v>19</v>
      </c>
      <c r="Z1689">
        <v>17</v>
      </c>
      <c r="AA1689">
        <v>12</v>
      </c>
    </row>
    <row r="1690" spans="1:27" x14ac:dyDescent="0.25">
      <c r="A1690" s="1" t="s">
        <v>46</v>
      </c>
      <c r="B1690" s="1" t="s">
        <v>47</v>
      </c>
      <c r="C1690" s="1" t="s">
        <v>56</v>
      </c>
      <c r="D1690" s="1" t="s">
        <v>187</v>
      </c>
      <c r="E1690" s="1" t="s">
        <v>7</v>
      </c>
      <c r="F1690" s="1" t="s">
        <v>148</v>
      </c>
      <c r="G1690" s="1" t="str">
        <f>UPPER(players_stats[[#This Row],[Agents]])</f>
        <v>JETT, RAZE</v>
      </c>
      <c r="H1690" s="1" t="str">
        <f>IF(OR(ISNUMBER(FIND(",",players_stats[[#This Row],[Agents MAYUS]])),ISNUMBER(FIND("All Match Types",players_stats[[#This Row],[Match Type]]))),"Eliminar","")</f>
        <v>Eliminar</v>
      </c>
      <c r="I1690">
        <v>86</v>
      </c>
      <c r="J1690">
        <v>13</v>
      </c>
      <c r="K1690">
        <v>287</v>
      </c>
      <c r="L1690">
        <v>129</v>
      </c>
      <c r="M1690">
        <v>0.79</v>
      </c>
      <c r="N1690">
        <v>186</v>
      </c>
      <c r="O1690">
        <v>94</v>
      </c>
      <c r="P1690">
        <v>26</v>
      </c>
      <c r="Q1690">
        <v>28</v>
      </c>
      <c r="R1690">
        <v>15</v>
      </c>
      <c r="S1690">
        <v>0.24</v>
      </c>
      <c r="T1690">
        <v>0.2</v>
      </c>
      <c r="U1690" s="1" t="s">
        <v>235</v>
      </c>
      <c r="V1690">
        <v>22</v>
      </c>
      <c r="W1690">
        <v>81</v>
      </c>
      <c r="X1690">
        <v>63</v>
      </c>
      <c r="Y1690">
        <v>22</v>
      </c>
      <c r="Z1690">
        <v>24</v>
      </c>
      <c r="AA1690">
        <v>13</v>
      </c>
    </row>
    <row r="1691" spans="1:27" x14ac:dyDescent="0.25">
      <c r="A1691" s="1" t="s">
        <v>46</v>
      </c>
      <c r="B1691" s="1" t="s">
        <v>47</v>
      </c>
      <c r="C1691" s="1" t="s">
        <v>56</v>
      </c>
      <c r="D1691" s="1" t="s">
        <v>189</v>
      </c>
      <c r="E1691" s="1" t="s">
        <v>7</v>
      </c>
      <c r="F1691" s="1" t="s">
        <v>140</v>
      </c>
      <c r="G1691" s="1" t="str">
        <f>UPPER(players_stats[[#This Row],[Agents]])</f>
        <v>OMEN</v>
      </c>
      <c r="H1691" s="1" t="str">
        <f>IF(OR(ISNUMBER(FIND(",",players_stats[[#This Row],[Agents MAYUS]])),ISNUMBER(FIND("All Match Types",players_stats[[#This Row],[Match Type]]))),"Eliminar","")</f>
        <v/>
      </c>
      <c r="I1691">
        <v>86</v>
      </c>
      <c r="J1691">
        <v>115</v>
      </c>
      <c r="K1691">
        <v>203</v>
      </c>
      <c r="L1691">
        <v>121</v>
      </c>
      <c r="M1691">
        <v>0.73</v>
      </c>
      <c r="N1691">
        <v>134</v>
      </c>
      <c r="O1691">
        <v>73</v>
      </c>
      <c r="P1691">
        <v>31</v>
      </c>
      <c r="Q1691">
        <v>9</v>
      </c>
      <c r="R1691">
        <v>1</v>
      </c>
      <c r="S1691">
        <v>0.28999999999999998</v>
      </c>
      <c r="T1691">
        <v>0.25</v>
      </c>
      <c r="U1691" s="1" t="s">
        <v>178</v>
      </c>
      <c r="V1691">
        <v>21</v>
      </c>
      <c r="W1691">
        <v>63</v>
      </c>
      <c r="X1691">
        <v>52</v>
      </c>
      <c r="Y1691">
        <v>27</v>
      </c>
      <c r="Z1691">
        <v>8</v>
      </c>
      <c r="AA1691">
        <v>9</v>
      </c>
    </row>
    <row r="1692" spans="1:27" x14ac:dyDescent="0.25">
      <c r="A1692" s="1" t="s">
        <v>46</v>
      </c>
      <c r="B1692" s="1" t="s">
        <v>47</v>
      </c>
      <c r="C1692" s="1" t="s">
        <v>56</v>
      </c>
      <c r="D1692" s="1" t="s">
        <v>565</v>
      </c>
      <c r="E1692" s="1" t="s">
        <v>49</v>
      </c>
      <c r="F1692" s="1" t="s">
        <v>181</v>
      </c>
      <c r="G1692" s="1" t="str">
        <f>UPPER(players_stats[[#This Row],[Agents]])</f>
        <v>BREACH</v>
      </c>
      <c r="H1692" s="1" t="str">
        <f>IF(OR(ISNUMBER(FIND(",",players_stats[[#This Row],[Agents MAYUS]])),ISNUMBER(FIND("All Match Types",players_stats[[#This Row],[Match Type]]))),"Eliminar","")</f>
        <v/>
      </c>
      <c r="I1692">
        <v>22</v>
      </c>
      <c r="J1692">
        <v>127</v>
      </c>
      <c r="K1692">
        <v>204</v>
      </c>
      <c r="L1692">
        <v>114</v>
      </c>
      <c r="M1692">
        <v>0.73</v>
      </c>
      <c r="N1692">
        <v>139</v>
      </c>
      <c r="O1692">
        <v>73</v>
      </c>
      <c r="P1692">
        <v>36</v>
      </c>
      <c r="Q1692">
        <v>5</v>
      </c>
      <c r="R1692">
        <v>0</v>
      </c>
      <c r="S1692">
        <v>0.36</v>
      </c>
      <c r="U1692" s="1" t="s">
        <v>175</v>
      </c>
      <c r="V1692">
        <v>16</v>
      </c>
      <c r="W1692">
        <v>16</v>
      </c>
      <c r="X1692">
        <v>14</v>
      </c>
      <c r="Y1692">
        <v>8</v>
      </c>
      <c r="Z1692">
        <v>1</v>
      </c>
      <c r="AA1692">
        <v>0</v>
      </c>
    </row>
    <row r="1693" spans="1:27" x14ac:dyDescent="0.25">
      <c r="A1693" s="1" t="s">
        <v>46</v>
      </c>
      <c r="B1693" s="1" t="s">
        <v>47</v>
      </c>
      <c r="C1693" s="1" t="s">
        <v>56</v>
      </c>
      <c r="D1693" s="1" t="s">
        <v>565</v>
      </c>
      <c r="E1693" s="1" t="s">
        <v>49</v>
      </c>
      <c r="F1693" s="1" t="s">
        <v>138</v>
      </c>
      <c r="G1693" s="1" t="str">
        <f>UPPER(players_stats[[#This Row],[Agents]])</f>
        <v>GEKKO</v>
      </c>
      <c r="H1693" s="1" t="str">
        <f>IF(OR(ISNUMBER(FIND(",",players_stats[[#This Row],[Agents MAYUS]])),ISNUMBER(FIND("All Match Types",players_stats[[#This Row],[Match Type]]))),"Eliminar","")</f>
        <v/>
      </c>
      <c r="I1693">
        <v>18</v>
      </c>
      <c r="J1693">
        <v>4</v>
      </c>
      <c r="K1693">
        <v>114</v>
      </c>
      <c r="L1693">
        <v>38</v>
      </c>
      <c r="M1693">
        <v>0.72</v>
      </c>
      <c r="N1693">
        <v>70</v>
      </c>
      <c r="O1693">
        <v>33</v>
      </c>
      <c r="P1693">
        <v>28</v>
      </c>
      <c r="Q1693">
        <v>6</v>
      </c>
      <c r="R1693">
        <v>0</v>
      </c>
      <c r="S1693">
        <v>0.23</v>
      </c>
      <c r="U1693" s="1" t="s">
        <v>141</v>
      </c>
      <c r="V1693">
        <v>6</v>
      </c>
      <c r="W1693">
        <v>6</v>
      </c>
      <c r="X1693">
        <v>16</v>
      </c>
      <c r="Y1693">
        <v>5</v>
      </c>
      <c r="Z1693">
        <v>1</v>
      </c>
      <c r="AA1693">
        <v>0</v>
      </c>
    </row>
    <row r="1694" spans="1:27" x14ac:dyDescent="0.25">
      <c r="A1694" s="1" t="s">
        <v>46</v>
      </c>
      <c r="B1694" s="1" t="s">
        <v>47</v>
      </c>
      <c r="C1694" s="1" t="s">
        <v>56</v>
      </c>
      <c r="D1694" s="1" t="s">
        <v>565</v>
      </c>
      <c r="E1694" s="1" t="s">
        <v>49</v>
      </c>
      <c r="F1694" s="1" t="s">
        <v>215</v>
      </c>
      <c r="G1694" s="1" t="str">
        <f>UPPER(players_stats[[#This Row],[Agents]])</f>
        <v>KAYO</v>
      </c>
      <c r="H1694" s="1" t="str">
        <f>IF(OR(ISNUMBER(FIND(",",players_stats[[#This Row],[Agents MAYUS]])),ISNUMBER(FIND("All Match Types",players_stats[[#This Row],[Match Type]]))),"Eliminar","")</f>
        <v/>
      </c>
      <c r="I1694">
        <v>20</v>
      </c>
      <c r="J1694">
        <v>93</v>
      </c>
      <c r="K1694">
        <v>189</v>
      </c>
      <c r="L1694">
        <v>81</v>
      </c>
      <c r="M1694">
        <v>0.65</v>
      </c>
      <c r="N1694">
        <v>117</v>
      </c>
      <c r="O1694">
        <v>65</v>
      </c>
      <c r="P1694">
        <v>55</v>
      </c>
      <c r="Q1694">
        <v>5</v>
      </c>
      <c r="R1694">
        <v>1</v>
      </c>
      <c r="S1694">
        <v>0.37</v>
      </c>
      <c r="T1694">
        <v>0.5</v>
      </c>
      <c r="U1694" s="1" t="s">
        <v>135</v>
      </c>
      <c r="V1694">
        <v>13</v>
      </c>
      <c r="W1694">
        <v>13</v>
      </c>
      <c r="X1694">
        <v>16</v>
      </c>
      <c r="Y1694">
        <v>11</v>
      </c>
      <c r="Z1694">
        <v>1</v>
      </c>
      <c r="AA1694">
        <v>2</v>
      </c>
    </row>
    <row r="1695" spans="1:27" x14ac:dyDescent="0.25">
      <c r="A1695" s="1" t="s">
        <v>46</v>
      </c>
      <c r="B1695" s="1" t="s">
        <v>47</v>
      </c>
      <c r="C1695" s="1" t="s">
        <v>56</v>
      </c>
      <c r="D1695" s="1" t="s">
        <v>565</v>
      </c>
      <c r="E1695" s="1" t="s">
        <v>49</v>
      </c>
      <c r="F1695" s="1" t="s">
        <v>134</v>
      </c>
      <c r="G1695" s="1" t="str">
        <f>UPPER(players_stats[[#This Row],[Agents]])</f>
        <v>KILLJOY</v>
      </c>
      <c r="H1695" s="1" t="str">
        <f>IF(OR(ISNUMBER(FIND(",",players_stats[[#This Row],[Agents MAYUS]])),ISNUMBER(FIND("All Match Types",players_stats[[#This Row],[Match Type]]))),"Eliminar","")</f>
        <v/>
      </c>
      <c r="I1695">
        <v>24</v>
      </c>
      <c r="J1695">
        <v>109</v>
      </c>
      <c r="K1695">
        <v>205</v>
      </c>
      <c r="L1695">
        <v>129</v>
      </c>
      <c r="M1695">
        <v>0.88</v>
      </c>
      <c r="N1695">
        <v>136</v>
      </c>
      <c r="O1695">
        <v>75</v>
      </c>
      <c r="P1695">
        <v>13</v>
      </c>
      <c r="Q1695">
        <v>0</v>
      </c>
      <c r="R1695">
        <v>8</v>
      </c>
      <c r="S1695">
        <v>0.28000000000000003</v>
      </c>
      <c r="U1695" s="1" t="s">
        <v>139</v>
      </c>
      <c r="V1695">
        <v>18</v>
      </c>
      <c r="W1695">
        <v>18</v>
      </c>
      <c r="X1695">
        <v>14</v>
      </c>
      <c r="Y1695">
        <v>3</v>
      </c>
      <c r="Z1695">
        <v>0</v>
      </c>
      <c r="AA1695">
        <v>2</v>
      </c>
    </row>
    <row r="1696" spans="1:27" x14ac:dyDescent="0.25">
      <c r="A1696" s="1" t="s">
        <v>46</v>
      </c>
      <c r="B1696" s="1" t="s">
        <v>47</v>
      </c>
      <c r="C1696" s="1" t="s">
        <v>56</v>
      </c>
      <c r="D1696" s="1" t="s">
        <v>565</v>
      </c>
      <c r="E1696" s="1" t="s">
        <v>49</v>
      </c>
      <c r="F1696" s="1" t="s">
        <v>146</v>
      </c>
      <c r="G1696" s="1" t="str">
        <f>UPPER(players_stats[[#This Row],[Agents]])</f>
        <v>RAZE</v>
      </c>
      <c r="H1696" s="1" t="str">
        <f>IF(OR(ISNUMBER(FIND(",",players_stats[[#This Row],[Agents MAYUS]])),ISNUMBER(FIND("All Match Types",players_stats[[#This Row],[Match Type]]))),"Eliminar","")</f>
        <v/>
      </c>
      <c r="I1696">
        <v>19</v>
      </c>
      <c r="J1696">
        <v>8</v>
      </c>
      <c r="K1696">
        <v>198</v>
      </c>
      <c r="L1696">
        <v>81</v>
      </c>
      <c r="M1696">
        <v>0.74</v>
      </c>
      <c r="N1696">
        <v>129</v>
      </c>
      <c r="O1696">
        <v>68</v>
      </c>
      <c r="P1696">
        <v>21</v>
      </c>
      <c r="Q1696">
        <v>16</v>
      </c>
      <c r="R1696">
        <v>21</v>
      </c>
      <c r="S1696">
        <v>0.25</v>
      </c>
      <c r="U1696" s="1" t="s">
        <v>143</v>
      </c>
      <c r="V1696">
        <v>13</v>
      </c>
      <c r="W1696">
        <v>13</v>
      </c>
      <c r="X1696">
        <v>16</v>
      </c>
      <c r="Y1696">
        <v>4</v>
      </c>
      <c r="Z1696">
        <v>3</v>
      </c>
      <c r="AA1696">
        <v>4</v>
      </c>
    </row>
    <row r="1697" spans="1:27" x14ac:dyDescent="0.25">
      <c r="A1697" s="1" t="s">
        <v>46</v>
      </c>
      <c r="B1697" s="1" t="s">
        <v>47</v>
      </c>
      <c r="C1697" s="1" t="s">
        <v>56</v>
      </c>
      <c r="D1697" s="1" t="s">
        <v>565</v>
      </c>
      <c r="E1697" s="1" t="s">
        <v>49</v>
      </c>
      <c r="F1697" s="1" t="s">
        <v>573</v>
      </c>
      <c r="G1697" s="1" t="str">
        <f>UPPER(players_stats[[#This Row],[Agents]])</f>
        <v>BREACH, GEKKO, KAYO, KILLJOY, RAZE</v>
      </c>
      <c r="H1697" s="1" t="str">
        <f>IF(OR(ISNUMBER(FIND(",",players_stats[[#This Row],[Agents MAYUS]])),ISNUMBER(FIND("All Match Types",players_stats[[#This Row],[Match Type]]))),"Eliminar","")</f>
        <v>Eliminar</v>
      </c>
      <c r="I1697">
        <v>103</v>
      </c>
      <c r="J1697">
        <v>92</v>
      </c>
      <c r="K1697">
        <v>182</v>
      </c>
      <c r="L1697">
        <v>87</v>
      </c>
      <c r="M1697">
        <v>0.75</v>
      </c>
      <c r="N1697">
        <v>120</v>
      </c>
      <c r="O1697">
        <v>64</v>
      </c>
      <c r="P1697">
        <v>3</v>
      </c>
      <c r="Q1697">
        <v>6</v>
      </c>
      <c r="R1697">
        <v>8</v>
      </c>
      <c r="S1697">
        <v>0.3</v>
      </c>
      <c r="T1697">
        <v>7.0000000000000007E-2</v>
      </c>
      <c r="U1697" s="1" t="s">
        <v>242</v>
      </c>
      <c r="V1697">
        <v>18</v>
      </c>
      <c r="W1697">
        <v>66</v>
      </c>
      <c r="X1697">
        <v>76</v>
      </c>
      <c r="Y1697">
        <v>31</v>
      </c>
      <c r="Z1697">
        <v>6</v>
      </c>
      <c r="AA1697">
        <v>8</v>
      </c>
    </row>
    <row r="1698" spans="1:27" x14ac:dyDescent="0.25">
      <c r="A1698" s="1" t="s">
        <v>46</v>
      </c>
      <c r="B1698" s="1" t="s">
        <v>47</v>
      </c>
      <c r="C1698" s="1" t="s">
        <v>56</v>
      </c>
      <c r="D1698" s="1" t="s">
        <v>563</v>
      </c>
      <c r="E1698" s="1" t="s">
        <v>49</v>
      </c>
      <c r="F1698" s="1" t="s">
        <v>133</v>
      </c>
      <c r="G1698" s="1" t="str">
        <f>UPPER(players_stats[[#This Row],[Agents]])</f>
        <v>CYPHER</v>
      </c>
      <c r="H1698" s="1" t="str">
        <f>IF(OR(ISNUMBER(FIND(",",players_stats[[#This Row],[Agents MAYUS]])),ISNUMBER(FIND("All Match Types",players_stats[[#This Row],[Match Type]]))),"Eliminar","")</f>
        <v/>
      </c>
      <c r="I1698">
        <v>22</v>
      </c>
      <c r="J1698">
        <v>97</v>
      </c>
      <c r="K1698">
        <v>227</v>
      </c>
      <c r="L1698">
        <v>106</v>
      </c>
      <c r="M1698">
        <v>0.55000000000000004</v>
      </c>
      <c r="N1698">
        <v>144</v>
      </c>
      <c r="O1698">
        <v>82</v>
      </c>
      <c r="P1698">
        <v>14</v>
      </c>
      <c r="Q1698">
        <v>14</v>
      </c>
      <c r="R1698">
        <v>14</v>
      </c>
      <c r="S1698">
        <v>0.24</v>
      </c>
      <c r="U1698" s="1" t="s">
        <v>143</v>
      </c>
      <c r="V1698">
        <v>18</v>
      </c>
      <c r="W1698">
        <v>18</v>
      </c>
      <c r="X1698">
        <v>17</v>
      </c>
      <c r="Y1698">
        <v>3</v>
      </c>
      <c r="Z1698">
        <v>3</v>
      </c>
      <c r="AA1698">
        <v>3</v>
      </c>
    </row>
    <row r="1699" spans="1:27" x14ac:dyDescent="0.25">
      <c r="A1699" s="1" t="s">
        <v>46</v>
      </c>
      <c r="B1699" s="1" t="s">
        <v>47</v>
      </c>
      <c r="C1699" s="1" t="s">
        <v>56</v>
      </c>
      <c r="D1699" s="1" t="s">
        <v>563</v>
      </c>
      <c r="E1699" s="1" t="s">
        <v>49</v>
      </c>
      <c r="F1699" s="1" t="s">
        <v>134</v>
      </c>
      <c r="G1699" s="1" t="str">
        <f>UPPER(players_stats[[#This Row],[Agents]])</f>
        <v>KILLJOY</v>
      </c>
      <c r="H1699" s="1" t="str">
        <f>IF(OR(ISNUMBER(FIND(",",players_stats[[#This Row],[Agents MAYUS]])),ISNUMBER(FIND("All Match Types",players_stats[[#This Row],[Match Type]]))),"Eliminar","")</f>
        <v/>
      </c>
      <c r="I1699">
        <v>38</v>
      </c>
      <c r="J1699">
        <v>43</v>
      </c>
      <c r="K1699">
        <v>128</v>
      </c>
      <c r="L1699">
        <v>42</v>
      </c>
      <c r="M1699">
        <v>0.63</v>
      </c>
      <c r="N1699">
        <v>92</v>
      </c>
      <c r="O1699">
        <v>37</v>
      </c>
      <c r="P1699">
        <v>21</v>
      </c>
      <c r="Q1699">
        <v>5</v>
      </c>
      <c r="R1699">
        <v>11</v>
      </c>
      <c r="S1699">
        <v>0.15</v>
      </c>
      <c r="U1699" s="1" t="s">
        <v>143</v>
      </c>
      <c r="V1699">
        <v>9</v>
      </c>
      <c r="W1699">
        <v>14</v>
      </c>
      <c r="X1699">
        <v>33</v>
      </c>
      <c r="Y1699">
        <v>8</v>
      </c>
      <c r="Z1699">
        <v>2</v>
      </c>
      <c r="AA1699">
        <v>4</v>
      </c>
    </row>
    <row r="1700" spans="1:27" x14ac:dyDescent="0.25">
      <c r="A1700" s="1" t="s">
        <v>46</v>
      </c>
      <c r="B1700" s="1" t="s">
        <v>47</v>
      </c>
      <c r="C1700" s="1" t="s">
        <v>56</v>
      </c>
      <c r="D1700" s="1" t="s">
        <v>563</v>
      </c>
      <c r="E1700" s="1" t="s">
        <v>49</v>
      </c>
      <c r="F1700" s="1" t="s">
        <v>152</v>
      </c>
      <c r="G1700" s="1" t="str">
        <f>UPPER(players_stats[[#This Row],[Agents]])</f>
        <v>VIPER</v>
      </c>
      <c r="H1700" s="1" t="str">
        <f>IF(OR(ISNUMBER(FIND(",",players_stats[[#This Row],[Agents MAYUS]])),ISNUMBER(FIND("All Match Types",players_stats[[#This Row],[Match Type]]))),"Eliminar","")</f>
        <v/>
      </c>
      <c r="I1700">
        <v>43</v>
      </c>
      <c r="J1700">
        <v>109</v>
      </c>
      <c r="K1700">
        <v>207</v>
      </c>
      <c r="L1700">
        <v>103</v>
      </c>
      <c r="M1700">
        <v>0.65</v>
      </c>
      <c r="N1700">
        <v>144</v>
      </c>
      <c r="O1700">
        <v>74</v>
      </c>
      <c r="P1700">
        <v>35</v>
      </c>
      <c r="Q1700">
        <v>9</v>
      </c>
      <c r="R1700">
        <v>12</v>
      </c>
      <c r="S1700">
        <v>0.27</v>
      </c>
      <c r="T1700">
        <v>0.25</v>
      </c>
      <c r="U1700" s="1" t="s">
        <v>178</v>
      </c>
      <c r="V1700">
        <v>20</v>
      </c>
      <c r="W1700">
        <v>32</v>
      </c>
      <c r="X1700">
        <v>31</v>
      </c>
      <c r="Y1700">
        <v>15</v>
      </c>
      <c r="Z1700">
        <v>4</v>
      </c>
      <c r="AA1700">
        <v>5</v>
      </c>
    </row>
    <row r="1701" spans="1:27" x14ac:dyDescent="0.25">
      <c r="A1701" s="1" t="s">
        <v>46</v>
      </c>
      <c r="B1701" s="1" t="s">
        <v>47</v>
      </c>
      <c r="C1701" s="1" t="s">
        <v>56</v>
      </c>
      <c r="D1701" s="1" t="s">
        <v>563</v>
      </c>
      <c r="E1701" s="1" t="s">
        <v>49</v>
      </c>
      <c r="F1701" s="1" t="s">
        <v>257</v>
      </c>
      <c r="G1701" s="1" t="str">
        <f>UPPER(players_stats[[#This Row],[Agents]])</f>
        <v>CYPHER, KILLJOY, VIPER</v>
      </c>
      <c r="H1701" s="1" t="str">
        <f>IF(OR(ISNUMBER(FIND(",",players_stats[[#This Row],[Agents MAYUS]])),ISNUMBER(FIND("All Match Types",players_stats[[#This Row],[Match Type]]))),"Eliminar","")</f>
        <v>Eliminar</v>
      </c>
      <c r="I1701">
        <v>103</v>
      </c>
      <c r="J1701">
        <v>82</v>
      </c>
      <c r="K1701">
        <v>179</v>
      </c>
      <c r="L1701">
        <v>79</v>
      </c>
      <c r="M1701">
        <v>0.62</v>
      </c>
      <c r="N1701">
        <v>124</v>
      </c>
      <c r="O1701">
        <v>62</v>
      </c>
      <c r="P1701">
        <v>25</v>
      </c>
      <c r="Q1701">
        <v>9</v>
      </c>
      <c r="R1701">
        <v>12</v>
      </c>
      <c r="S1701">
        <v>0.22</v>
      </c>
      <c r="T1701">
        <v>0.1</v>
      </c>
      <c r="U1701" s="1" t="s">
        <v>289</v>
      </c>
      <c r="V1701">
        <v>20</v>
      </c>
      <c r="W1701">
        <v>64</v>
      </c>
      <c r="X1701">
        <v>81</v>
      </c>
      <c r="Y1701">
        <v>26</v>
      </c>
      <c r="Z1701">
        <v>9</v>
      </c>
      <c r="AA1701">
        <v>12</v>
      </c>
    </row>
    <row r="1702" spans="1:27" x14ac:dyDescent="0.25">
      <c r="A1702" s="1" t="s">
        <v>46</v>
      </c>
      <c r="B1702" s="1" t="s">
        <v>47</v>
      </c>
      <c r="C1702" s="1" t="s">
        <v>56</v>
      </c>
      <c r="D1702" s="1" t="s">
        <v>574</v>
      </c>
      <c r="E1702" s="1" t="s">
        <v>49</v>
      </c>
      <c r="F1702" s="1" t="s">
        <v>130</v>
      </c>
      <c r="G1702" s="1" t="str">
        <f>UPPER(players_stats[[#This Row],[Agents]])</f>
        <v>FADE</v>
      </c>
      <c r="H1702" s="1" t="str">
        <f>IF(OR(ISNUMBER(FIND(",",players_stats[[#This Row],[Agents MAYUS]])),ISNUMBER(FIND("All Match Types",players_stats[[#This Row],[Match Type]]))),"Eliminar","")</f>
        <v/>
      </c>
      <c r="I1702">
        <v>24</v>
      </c>
      <c r="J1702">
        <v>12</v>
      </c>
      <c r="K1702">
        <v>242</v>
      </c>
      <c r="L1702">
        <v>138</v>
      </c>
      <c r="M1702">
        <v>0.83</v>
      </c>
      <c r="N1702">
        <v>164</v>
      </c>
      <c r="O1702">
        <v>92</v>
      </c>
      <c r="P1702">
        <v>21</v>
      </c>
      <c r="Q1702">
        <v>4</v>
      </c>
      <c r="R1702">
        <v>4</v>
      </c>
      <c r="S1702">
        <v>0.28000000000000003</v>
      </c>
      <c r="U1702" s="1" t="s">
        <v>141</v>
      </c>
      <c r="V1702">
        <v>22</v>
      </c>
      <c r="W1702">
        <v>22</v>
      </c>
      <c r="X1702">
        <v>16</v>
      </c>
      <c r="Y1702">
        <v>5</v>
      </c>
      <c r="Z1702">
        <v>1</v>
      </c>
      <c r="AA1702">
        <v>1</v>
      </c>
    </row>
    <row r="1703" spans="1:27" x14ac:dyDescent="0.25">
      <c r="A1703" s="1" t="s">
        <v>46</v>
      </c>
      <c r="B1703" s="1" t="s">
        <v>47</v>
      </c>
      <c r="C1703" s="1" t="s">
        <v>56</v>
      </c>
      <c r="D1703" s="1" t="s">
        <v>574</v>
      </c>
      <c r="E1703" s="1" t="s">
        <v>49</v>
      </c>
      <c r="F1703" s="1" t="s">
        <v>138</v>
      </c>
      <c r="G1703" s="1" t="str">
        <f>UPPER(players_stats[[#This Row],[Agents]])</f>
        <v>GEKKO</v>
      </c>
      <c r="H1703" s="1" t="str">
        <f>IF(OR(ISNUMBER(FIND(",",players_stats[[#This Row],[Agents MAYUS]])),ISNUMBER(FIND("All Match Types",players_stats[[#This Row],[Match Type]]))),"Eliminar","")</f>
        <v/>
      </c>
      <c r="I1703">
        <v>22</v>
      </c>
      <c r="J1703">
        <v>7</v>
      </c>
      <c r="K1703">
        <v>137</v>
      </c>
      <c r="L1703">
        <v>67</v>
      </c>
      <c r="M1703">
        <v>0.59</v>
      </c>
      <c r="N1703">
        <v>95</v>
      </c>
      <c r="O1703">
        <v>45</v>
      </c>
      <c r="P1703">
        <v>14</v>
      </c>
      <c r="Q1703">
        <v>5</v>
      </c>
      <c r="R1703">
        <v>9</v>
      </c>
      <c r="S1703">
        <v>0.22</v>
      </c>
      <c r="T1703">
        <v>0.5</v>
      </c>
      <c r="U1703" s="1" t="s">
        <v>135</v>
      </c>
      <c r="V1703">
        <v>10</v>
      </c>
      <c r="W1703">
        <v>10</v>
      </c>
      <c r="X1703">
        <v>15</v>
      </c>
      <c r="Y1703">
        <v>3</v>
      </c>
      <c r="Z1703">
        <v>1</v>
      </c>
      <c r="AA1703">
        <v>2</v>
      </c>
    </row>
    <row r="1704" spans="1:27" x14ac:dyDescent="0.25">
      <c r="A1704" s="1" t="s">
        <v>46</v>
      </c>
      <c r="B1704" s="1" t="s">
        <v>47</v>
      </c>
      <c r="C1704" s="1" t="s">
        <v>56</v>
      </c>
      <c r="D1704" s="1" t="s">
        <v>574</v>
      </c>
      <c r="E1704" s="1" t="s">
        <v>49</v>
      </c>
      <c r="F1704" s="1" t="s">
        <v>208</v>
      </c>
      <c r="G1704" s="1" t="str">
        <f>UPPER(players_stats[[#This Row],[Agents]])</f>
        <v>SKYE</v>
      </c>
      <c r="H1704" s="1" t="str">
        <f>IF(OR(ISNUMBER(FIND(",",players_stats[[#This Row],[Agents MAYUS]])),ISNUMBER(FIND("All Match Types",players_stats[[#This Row],[Match Type]]))),"Eliminar","")</f>
        <v/>
      </c>
      <c r="I1704">
        <v>19</v>
      </c>
      <c r="J1704">
        <v>52</v>
      </c>
      <c r="K1704">
        <v>94</v>
      </c>
      <c r="L1704">
        <v>44</v>
      </c>
      <c r="M1704">
        <v>0.68</v>
      </c>
      <c r="N1704">
        <v>65</v>
      </c>
      <c r="O1704">
        <v>37</v>
      </c>
      <c r="P1704">
        <v>16</v>
      </c>
      <c r="Q1704">
        <v>5</v>
      </c>
      <c r="R1704">
        <v>0</v>
      </c>
      <c r="S1704">
        <v>0.47</v>
      </c>
      <c r="U1704" s="1" t="s">
        <v>143</v>
      </c>
      <c r="V1704">
        <v>7</v>
      </c>
      <c r="W1704">
        <v>7</v>
      </c>
      <c r="X1704">
        <v>16</v>
      </c>
      <c r="Y1704">
        <v>3</v>
      </c>
      <c r="Z1704">
        <v>1</v>
      </c>
      <c r="AA1704">
        <v>0</v>
      </c>
    </row>
    <row r="1705" spans="1:27" x14ac:dyDescent="0.25">
      <c r="A1705" s="1" t="s">
        <v>46</v>
      </c>
      <c r="B1705" s="1" t="s">
        <v>47</v>
      </c>
      <c r="C1705" s="1" t="s">
        <v>56</v>
      </c>
      <c r="D1705" s="1" t="s">
        <v>574</v>
      </c>
      <c r="E1705" s="1" t="s">
        <v>49</v>
      </c>
      <c r="F1705" s="1" t="s">
        <v>151</v>
      </c>
      <c r="G1705" s="1" t="str">
        <f>UPPER(players_stats[[#This Row],[Agents]])</f>
        <v>SOVA</v>
      </c>
      <c r="H1705" s="1" t="str">
        <f>IF(OR(ISNUMBER(FIND(",",players_stats[[#This Row],[Agents MAYUS]])),ISNUMBER(FIND("All Match Types",players_stats[[#This Row],[Match Type]]))),"Eliminar","")</f>
        <v/>
      </c>
      <c r="I1705">
        <v>38</v>
      </c>
      <c r="J1705">
        <v>101</v>
      </c>
      <c r="K1705">
        <v>222</v>
      </c>
      <c r="L1705">
        <v>88</v>
      </c>
      <c r="M1705">
        <v>0.68</v>
      </c>
      <c r="N1705">
        <v>159</v>
      </c>
      <c r="O1705">
        <v>76</v>
      </c>
      <c r="P1705">
        <v>8</v>
      </c>
      <c r="Q1705">
        <v>16</v>
      </c>
      <c r="R1705">
        <v>5</v>
      </c>
      <c r="S1705">
        <v>0.35</v>
      </c>
      <c r="T1705">
        <v>0.11</v>
      </c>
      <c r="U1705" s="1" t="s">
        <v>238</v>
      </c>
      <c r="V1705">
        <v>17</v>
      </c>
      <c r="W1705">
        <v>29</v>
      </c>
      <c r="X1705">
        <v>33</v>
      </c>
      <c r="Y1705">
        <v>3</v>
      </c>
      <c r="Z1705">
        <v>6</v>
      </c>
      <c r="AA1705">
        <v>2</v>
      </c>
    </row>
    <row r="1706" spans="1:27" x14ac:dyDescent="0.25">
      <c r="A1706" s="1" t="s">
        <v>46</v>
      </c>
      <c r="B1706" s="1" t="s">
        <v>47</v>
      </c>
      <c r="C1706" s="1" t="s">
        <v>56</v>
      </c>
      <c r="D1706" s="1" t="s">
        <v>574</v>
      </c>
      <c r="E1706" s="1" t="s">
        <v>49</v>
      </c>
      <c r="F1706" s="1" t="s">
        <v>410</v>
      </c>
      <c r="G1706" s="1" t="str">
        <f>UPPER(players_stats[[#This Row],[Agents]])</f>
        <v>FADE, GEKKO, SKYE, SOVA</v>
      </c>
      <c r="H1706" s="1" t="str">
        <f>IF(OR(ISNUMBER(FIND(",",players_stats[[#This Row],[Agents MAYUS]])),ISNUMBER(FIND("All Match Types",players_stats[[#This Row],[Match Type]]))),"Eliminar","")</f>
        <v>Eliminar</v>
      </c>
      <c r="I1706">
        <v>103</v>
      </c>
      <c r="J1706">
        <v>9</v>
      </c>
      <c r="K1706">
        <v>184</v>
      </c>
      <c r="L1706">
        <v>85</v>
      </c>
      <c r="M1706">
        <v>0.7</v>
      </c>
      <c r="N1706">
        <v>129</v>
      </c>
      <c r="O1706">
        <v>66</v>
      </c>
      <c r="P1706">
        <v>14</v>
      </c>
      <c r="Q1706">
        <v>9</v>
      </c>
      <c r="R1706">
        <v>5</v>
      </c>
      <c r="S1706">
        <v>0.32</v>
      </c>
      <c r="T1706">
        <v>0.13</v>
      </c>
      <c r="U1706" s="1" t="s">
        <v>290</v>
      </c>
      <c r="V1706">
        <v>22</v>
      </c>
      <c r="W1706">
        <v>68</v>
      </c>
      <c r="X1706">
        <v>80</v>
      </c>
      <c r="Y1706">
        <v>14</v>
      </c>
      <c r="Z1706">
        <v>9</v>
      </c>
      <c r="AA1706">
        <v>5</v>
      </c>
    </row>
    <row r="1707" spans="1:27" x14ac:dyDescent="0.25">
      <c r="A1707" s="1" t="s">
        <v>46</v>
      </c>
      <c r="B1707" s="1" t="s">
        <v>47</v>
      </c>
      <c r="C1707" s="1" t="s">
        <v>56</v>
      </c>
      <c r="D1707" s="1" t="s">
        <v>575</v>
      </c>
      <c r="E1707" s="1" t="s">
        <v>49</v>
      </c>
      <c r="F1707" s="1" t="s">
        <v>145</v>
      </c>
      <c r="G1707" s="1" t="str">
        <f>UPPER(players_stats[[#This Row],[Agents]])</f>
        <v>JETT</v>
      </c>
      <c r="H1707" s="1" t="str">
        <f>IF(OR(ISNUMBER(FIND(",",players_stats[[#This Row],[Agents MAYUS]])),ISNUMBER(FIND("All Match Types",players_stats[[#This Row],[Match Type]]))),"Eliminar","")</f>
        <v/>
      </c>
      <c r="I1707">
        <v>57</v>
      </c>
      <c r="J1707">
        <v>76</v>
      </c>
      <c r="K1707">
        <v>201</v>
      </c>
      <c r="L1707">
        <v>75</v>
      </c>
      <c r="M1707">
        <v>0.6</v>
      </c>
      <c r="N1707">
        <v>130</v>
      </c>
      <c r="O1707">
        <v>68</v>
      </c>
      <c r="P1707">
        <v>16</v>
      </c>
      <c r="Q1707">
        <v>19</v>
      </c>
      <c r="R1707">
        <v>23</v>
      </c>
      <c r="S1707">
        <v>0.28000000000000003</v>
      </c>
      <c r="U1707" s="1" t="s">
        <v>211</v>
      </c>
      <c r="V1707">
        <v>15</v>
      </c>
      <c r="W1707">
        <v>39</v>
      </c>
      <c r="X1707">
        <v>52</v>
      </c>
      <c r="Y1707">
        <v>9</v>
      </c>
      <c r="Z1707">
        <v>11</v>
      </c>
      <c r="AA1707">
        <v>13</v>
      </c>
    </row>
    <row r="1708" spans="1:27" x14ac:dyDescent="0.25">
      <c r="A1708" s="1" t="s">
        <v>46</v>
      </c>
      <c r="B1708" s="1" t="s">
        <v>47</v>
      </c>
      <c r="C1708" s="1" t="s">
        <v>56</v>
      </c>
      <c r="D1708" s="1" t="s">
        <v>575</v>
      </c>
      <c r="E1708" s="1" t="s">
        <v>49</v>
      </c>
      <c r="F1708" s="1" t="s">
        <v>146</v>
      </c>
      <c r="G1708" s="1" t="str">
        <f>UPPER(players_stats[[#This Row],[Agents]])</f>
        <v>RAZE</v>
      </c>
      <c r="H1708" s="1" t="str">
        <f>IF(OR(ISNUMBER(FIND(",",players_stats[[#This Row],[Agents MAYUS]])),ISNUMBER(FIND("All Match Types",players_stats[[#This Row],[Match Type]]))),"Eliminar","")</f>
        <v/>
      </c>
      <c r="I1708">
        <v>46</v>
      </c>
      <c r="J1708">
        <v>87</v>
      </c>
      <c r="K1708">
        <v>230</v>
      </c>
      <c r="L1708">
        <v>9</v>
      </c>
      <c r="M1708">
        <v>0.63</v>
      </c>
      <c r="N1708">
        <v>157</v>
      </c>
      <c r="O1708">
        <v>76</v>
      </c>
      <c r="P1708">
        <v>13</v>
      </c>
      <c r="Q1708">
        <v>3</v>
      </c>
      <c r="R1708">
        <v>17</v>
      </c>
      <c r="S1708">
        <v>0.23</v>
      </c>
      <c r="U1708" s="1" t="s">
        <v>141</v>
      </c>
      <c r="V1708">
        <v>18</v>
      </c>
      <c r="W1708">
        <v>35</v>
      </c>
      <c r="X1708">
        <v>39</v>
      </c>
      <c r="Y1708">
        <v>6</v>
      </c>
      <c r="Z1708">
        <v>14</v>
      </c>
      <c r="AA1708">
        <v>8</v>
      </c>
    </row>
    <row r="1709" spans="1:27" x14ac:dyDescent="0.25">
      <c r="A1709" s="1" t="s">
        <v>46</v>
      </c>
      <c r="B1709" s="1" t="s">
        <v>47</v>
      </c>
      <c r="C1709" s="1" t="s">
        <v>56</v>
      </c>
      <c r="D1709" s="1" t="s">
        <v>575</v>
      </c>
      <c r="E1709" s="1" t="s">
        <v>49</v>
      </c>
      <c r="F1709" s="1" t="s">
        <v>148</v>
      </c>
      <c r="G1709" s="1" t="str">
        <f>UPPER(players_stats[[#This Row],[Agents]])</f>
        <v>JETT, RAZE</v>
      </c>
      <c r="H1709" s="1" t="str">
        <f>IF(OR(ISNUMBER(FIND(",",players_stats[[#This Row],[Agents MAYUS]])),ISNUMBER(FIND("All Match Types",players_stats[[#This Row],[Match Type]]))),"Eliminar","")</f>
        <v>Eliminar</v>
      </c>
      <c r="I1709">
        <v>103</v>
      </c>
      <c r="J1709">
        <v>81</v>
      </c>
      <c r="K1709">
        <v>213</v>
      </c>
      <c r="L1709">
        <v>81</v>
      </c>
      <c r="M1709">
        <v>0.61</v>
      </c>
      <c r="N1709">
        <v>142</v>
      </c>
      <c r="O1709">
        <v>72</v>
      </c>
      <c r="P1709">
        <v>15</v>
      </c>
      <c r="Q1709">
        <v>24</v>
      </c>
      <c r="R1709">
        <v>2</v>
      </c>
      <c r="S1709">
        <v>0.26</v>
      </c>
      <c r="U1709" s="1" t="s">
        <v>175</v>
      </c>
      <c r="V1709">
        <v>18</v>
      </c>
      <c r="W1709">
        <v>74</v>
      </c>
      <c r="X1709">
        <v>91</v>
      </c>
      <c r="Y1709">
        <v>15</v>
      </c>
      <c r="Z1709">
        <v>25</v>
      </c>
      <c r="AA1709">
        <v>21</v>
      </c>
    </row>
    <row r="1710" spans="1:27" x14ac:dyDescent="0.25">
      <c r="A1710" s="1" t="s">
        <v>46</v>
      </c>
      <c r="B1710" s="1" t="s">
        <v>47</v>
      </c>
      <c r="C1710" s="1" t="s">
        <v>56</v>
      </c>
      <c r="D1710" s="1" t="s">
        <v>566</v>
      </c>
      <c r="E1710" s="1" t="s">
        <v>49</v>
      </c>
      <c r="F1710" s="1" t="s">
        <v>140</v>
      </c>
      <c r="G1710" s="1" t="str">
        <f>UPPER(players_stats[[#This Row],[Agents]])</f>
        <v>OMEN</v>
      </c>
      <c r="H1710" s="1" t="str">
        <f>IF(OR(ISNUMBER(FIND(",",players_stats[[#This Row],[Agents MAYUS]])),ISNUMBER(FIND("All Match Types",players_stats[[#This Row],[Match Type]]))),"Eliminar","")</f>
        <v/>
      </c>
      <c r="I1710">
        <v>85</v>
      </c>
      <c r="J1710">
        <v>94</v>
      </c>
      <c r="K1710">
        <v>149</v>
      </c>
      <c r="L1710">
        <v>81</v>
      </c>
      <c r="M1710">
        <v>0.64</v>
      </c>
      <c r="N1710">
        <v>100</v>
      </c>
      <c r="O1710">
        <v>51</v>
      </c>
      <c r="P1710">
        <v>28</v>
      </c>
      <c r="Q1710">
        <v>1</v>
      </c>
      <c r="R1710">
        <v>4</v>
      </c>
      <c r="S1710">
        <v>0.28000000000000003</v>
      </c>
      <c r="T1710">
        <v>0.21</v>
      </c>
      <c r="U1710" s="1" t="s">
        <v>570</v>
      </c>
      <c r="V1710">
        <v>14</v>
      </c>
      <c r="W1710">
        <v>43</v>
      </c>
      <c r="X1710">
        <v>53</v>
      </c>
      <c r="Y1710">
        <v>24</v>
      </c>
      <c r="Z1710">
        <v>1</v>
      </c>
      <c r="AA1710">
        <v>3</v>
      </c>
    </row>
    <row r="1711" spans="1:27" x14ac:dyDescent="0.25">
      <c r="A1711" s="1" t="s">
        <v>46</v>
      </c>
      <c r="B1711" s="1" t="s">
        <v>47</v>
      </c>
      <c r="C1711" s="1" t="s">
        <v>56</v>
      </c>
      <c r="D1711" s="1" t="s">
        <v>566</v>
      </c>
      <c r="E1711" s="1" t="s">
        <v>49</v>
      </c>
      <c r="F1711" s="1" t="s">
        <v>152</v>
      </c>
      <c r="G1711" s="1" t="str">
        <f>UPPER(players_stats[[#This Row],[Agents]])</f>
        <v>VIPER</v>
      </c>
      <c r="H1711" s="1" t="str">
        <f>IF(OR(ISNUMBER(FIND(",",players_stats[[#This Row],[Agents MAYUS]])),ISNUMBER(FIND("All Match Types",players_stats[[#This Row],[Match Type]]))),"Eliminar","")</f>
        <v/>
      </c>
      <c r="I1711">
        <v>18</v>
      </c>
      <c r="J1711">
        <v>71</v>
      </c>
      <c r="K1711">
        <v>136</v>
      </c>
      <c r="L1711">
        <v>5</v>
      </c>
      <c r="M1711">
        <v>0.5</v>
      </c>
      <c r="N1711">
        <v>95</v>
      </c>
      <c r="O1711">
        <v>39</v>
      </c>
      <c r="P1711">
        <v>33</v>
      </c>
      <c r="Q1711">
        <v>6</v>
      </c>
      <c r="R1711">
        <v>17</v>
      </c>
      <c r="S1711">
        <v>0.41</v>
      </c>
      <c r="T1711">
        <v>0.2</v>
      </c>
      <c r="U1711" s="1" t="s">
        <v>235</v>
      </c>
      <c r="V1711">
        <v>7</v>
      </c>
      <c r="W1711">
        <v>7</v>
      </c>
      <c r="X1711">
        <v>14</v>
      </c>
      <c r="Y1711">
        <v>6</v>
      </c>
      <c r="Z1711">
        <v>1</v>
      </c>
      <c r="AA1711">
        <v>3</v>
      </c>
    </row>
    <row r="1712" spans="1:27" x14ac:dyDescent="0.25">
      <c r="A1712" s="1" t="s">
        <v>46</v>
      </c>
      <c r="B1712" s="1" t="s">
        <v>47</v>
      </c>
      <c r="C1712" s="1" t="s">
        <v>56</v>
      </c>
      <c r="D1712" s="1" t="s">
        <v>566</v>
      </c>
      <c r="E1712" s="1" t="s">
        <v>49</v>
      </c>
      <c r="F1712" s="1" t="s">
        <v>225</v>
      </c>
      <c r="G1712" s="1" t="str">
        <f>UPPER(players_stats[[#This Row],[Agents]])</f>
        <v>OMEN, VIPER</v>
      </c>
      <c r="H1712" s="1" t="str">
        <f>IF(OR(ISNUMBER(FIND(",",players_stats[[#This Row],[Agents MAYUS]])),ISNUMBER(FIND("All Match Types",players_stats[[#This Row],[Match Type]]))),"Eliminar","")</f>
        <v>Eliminar</v>
      </c>
      <c r="I1712">
        <v>103</v>
      </c>
      <c r="J1712">
        <v>9</v>
      </c>
      <c r="K1712">
        <v>147</v>
      </c>
      <c r="L1712">
        <v>75</v>
      </c>
      <c r="M1712">
        <v>0.61</v>
      </c>
      <c r="N1712">
        <v>99</v>
      </c>
      <c r="O1712">
        <v>49</v>
      </c>
      <c r="P1712">
        <v>29</v>
      </c>
      <c r="Q1712">
        <v>2</v>
      </c>
      <c r="R1712">
        <v>6</v>
      </c>
      <c r="S1712">
        <v>0.3</v>
      </c>
      <c r="T1712">
        <v>0.21</v>
      </c>
      <c r="U1712" s="1" t="s">
        <v>576</v>
      </c>
      <c r="V1712">
        <v>14</v>
      </c>
      <c r="W1712">
        <v>50</v>
      </c>
      <c r="X1712">
        <v>67</v>
      </c>
      <c r="Y1712">
        <v>30</v>
      </c>
      <c r="Z1712">
        <v>2</v>
      </c>
      <c r="AA1712">
        <v>6</v>
      </c>
    </row>
    <row r="1713" spans="1:27" x14ac:dyDescent="0.25">
      <c r="A1713" s="1" t="s">
        <v>46</v>
      </c>
      <c r="B1713" s="1" t="s">
        <v>47</v>
      </c>
      <c r="C1713" s="1" t="s">
        <v>56</v>
      </c>
      <c r="D1713" s="1" t="s">
        <v>543</v>
      </c>
      <c r="E1713" s="1" t="s">
        <v>53</v>
      </c>
      <c r="F1713" s="1" t="s">
        <v>181</v>
      </c>
      <c r="G1713" s="1" t="str">
        <f>UPPER(players_stats[[#This Row],[Agents]])</f>
        <v>BREACH</v>
      </c>
      <c r="H1713" s="1" t="str">
        <f>IF(OR(ISNUMBER(FIND(",",players_stats[[#This Row],[Agents MAYUS]])),ISNUMBER(FIND("All Match Types",players_stats[[#This Row],[Match Type]]))),"Eliminar","")</f>
        <v/>
      </c>
      <c r="I1713">
        <v>22</v>
      </c>
      <c r="J1713">
        <v>119</v>
      </c>
      <c r="K1713">
        <v>204</v>
      </c>
      <c r="L1713">
        <v>114</v>
      </c>
      <c r="M1713">
        <v>0.86</v>
      </c>
      <c r="N1713">
        <v>136</v>
      </c>
      <c r="O1713">
        <v>73</v>
      </c>
      <c r="P1713">
        <v>41</v>
      </c>
      <c r="Q1713">
        <v>14</v>
      </c>
      <c r="R1713">
        <v>14</v>
      </c>
      <c r="S1713">
        <v>0.34</v>
      </c>
      <c r="U1713" s="1" t="s">
        <v>63</v>
      </c>
      <c r="V1713">
        <v>16</v>
      </c>
      <c r="W1713">
        <v>16</v>
      </c>
      <c r="X1713">
        <v>14</v>
      </c>
      <c r="Y1713">
        <v>9</v>
      </c>
      <c r="Z1713">
        <v>3</v>
      </c>
      <c r="AA1713">
        <v>3</v>
      </c>
    </row>
    <row r="1714" spans="1:27" x14ac:dyDescent="0.25">
      <c r="A1714" s="1" t="s">
        <v>46</v>
      </c>
      <c r="B1714" s="1" t="s">
        <v>47</v>
      </c>
      <c r="C1714" s="1" t="s">
        <v>56</v>
      </c>
      <c r="D1714" s="1" t="s">
        <v>543</v>
      </c>
      <c r="E1714" s="1" t="s">
        <v>53</v>
      </c>
      <c r="F1714" s="1" t="s">
        <v>130</v>
      </c>
      <c r="G1714" s="1" t="str">
        <f>UPPER(players_stats[[#This Row],[Agents]])</f>
        <v>FADE</v>
      </c>
      <c r="H1714" s="1" t="str">
        <f>IF(OR(ISNUMBER(FIND(",",players_stats[[#This Row],[Agents MAYUS]])),ISNUMBER(FIND("All Match Types",players_stats[[#This Row],[Match Type]]))),"Eliminar","")</f>
        <v/>
      </c>
      <c r="I1714">
        <v>24</v>
      </c>
      <c r="J1714">
        <v>145</v>
      </c>
      <c r="K1714">
        <v>293</v>
      </c>
      <c r="L1714">
        <v>135</v>
      </c>
      <c r="M1714">
        <v>0.75</v>
      </c>
      <c r="N1714">
        <v>173</v>
      </c>
      <c r="O1714">
        <v>96</v>
      </c>
      <c r="P1714">
        <v>33</v>
      </c>
      <c r="Q1714">
        <v>13</v>
      </c>
      <c r="R1714">
        <v>8</v>
      </c>
      <c r="S1714">
        <v>0.56000000000000005</v>
      </c>
      <c r="U1714" s="1" t="s">
        <v>141</v>
      </c>
      <c r="V1714">
        <v>23</v>
      </c>
      <c r="W1714">
        <v>23</v>
      </c>
      <c r="X1714">
        <v>17</v>
      </c>
      <c r="Y1714">
        <v>8</v>
      </c>
      <c r="Z1714">
        <v>3</v>
      </c>
      <c r="AA1714">
        <v>2</v>
      </c>
    </row>
    <row r="1715" spans="1:27" x14ac:dyDescent="0.25">
      <c r="A1715" s="1" t="s">
        <v>46</v>
      </c>
      <c r="B1715" s="1" t="s">
        <v>47</v>
      </c>
      <c r="C1715" s="1" t="s">
        <v>56</v>
      </c>
      <c r="D1715" s="1" t="s">
        <v>543</v>
      </c>
      <c r="E1715" s="1" t="s">
        <v>53</v>
      </c>
      <c r="F1715" s="1" t="s">
        <v>215</v>
      </c>
      <c r="G1715" s="1" t="str">
        <f>UPPER(players_stats[[#This Row],[Agents]])</f>
        <v>KAYO</v>
      </c>
      <c r="H1715" s="1" t="str">
        <f>IF(OR(ISNUMBER(FIND(",",players_stats[[#This Row],[Agents MAYUS]])),ISNUMBER(FIND("All Match Types",players_stats[[#This Row],[Match Type]]))),"Eliminar","")</f>
        <v/>
      </c>
      <c r="I1715">
        <v>23</v>
      </c>
      <c r="J1715">
        <v>13</v>
      </c>
      <c r="K1715">
        <v>261</v>
      </c>
      <c r="L1715">
        <v>15</v>
      </c>
      <c r="M1715">
        <v>0.61</v>
      </c>
      <c r="N1715">
        <v>160</v>
      </c>
      <c r="O1715">
        <v>104</v>
      </c>
      <c r="P1715">
        <v>13</v>
      </c>
      <c r="Q1715">
        <v>4</v>
      </c>
      <c r="R1715">
        <v>9</v>
      </c>
      <c r="S1715">
        <v>0.22</v>
      </c>
      <c r="T1715">
        <v>1</v>
      </c>
      <c r="U1715" s="1" t="s">
        <v>147</v>
      </c>
      <c r="V1715">
        <v>24</v>
      </c>
      <c r="W1715">
        <v>24</v>
      </c>
      <c r="X1715">
        <v>16</v>
      </c>
      <c r="Y1715">
        <v>3</v>
      </c>
      <c r="Z1715">
        <v>1</v>
      </c>
      <c r="AA1715">
        <v>2</v>
      </c>
    </row>
    <row r="1716" spans="1:27" x14ac:dyDescent="0.25">
      <c r="A1716" s="1" t="s">
        <v>46</v>
      </c>
      <c r="B1716" s="1" t="s">
        <v>47</v>
      </c>
      <c r="C1716" s="1" t="s">
        <v>56</v>
      </c>
      <c r="D1716" s="1" t="s">
        <v>543</v>
      </c>
      <c r="E1716" s="1" t="s">
        <v>53</v>
      </c>
      <c r="F1716" s="1" t="s">
        <v>208</v>
      </c>
      <c r="G1716" s="1" t="str">
        <f>UPPER(players_stats[[#This Row],[Agents]])</f>
        <v>SKYE</v>
      </c>
      <c r="H1716" s="1" t="str">
        <f>IF(OR(ISNUMBER(FIND(",",players_stats[[#This Row],[Agents MAYUS]])),ISNUMBER(FIND("All Match Types",players_stats[[#This Row],[Match Type]]))),"Eliminar","")</f>
        <v/>
      </c>
      <c r="I1716">
        <v>46</v>
      </c>
      <c r="J1716">
        <v>81</v>
      </c>
      <c r="K1716">
        <v>192</v>
      </c>
      <c r="L1716">
        <v>83</v>
      </c>
      <c r="M1716">
        <v>0.61</v>
      </c>
      <c r="N1716">
        <v>126</v>
      </c>
      <c r="O1716">
        <v>65</v>
      </c>
      <c r="P1716">
        <v>15</v>
      </c>
      <c r="Q1716">
        <v>2</v>
      </c>
      <c r="R1716">
        <v>9</v>
      </c>
      <c r="S1716">
        <v>0.28000000000000003</v>
      </c>
      <c r="T1716">
        <v>0.33</v>
      </c>
      <c r="U1716" s="1" t="s">
        <v>156</v>
      </c>
      <c r="V1716">
        <v>20</v>
      </c>
      <c r="W1716">
        <v>30</v>
      </c>
      <c r="X1716">
        <v>36</v>
      </c>
      <c r="Y1716">
        <v>7</v>
      </c>
      <c r="Z1716">
        <v>9</v>
      </c>
      <c r="AA1716">
        <v>4</v>
      </c>
    </row>
    <row r="1717" spans="1:27" x14ac:dyDescent="0.25">
      <c r="A1717" s="1" t="s">
        <v>46</v>
      </c>
      <c r="B1717" s="1" t="s">
        <v>47</v>
      </c>
      <c r="C1717" s="1" t="s">
        <v>56</v>
      </c>
      <c r="D1717" s="1" t="s">
        <v>543</v>
      </c>
      <c r="E1717" s="1" t="s">
        <v>53</v>
      </c>
      <c r="F1717" s="1" t="s">
        <v>151</v>
      </c>
      <c r="G1717" s="1" t="str">
        <f>UPPER(players_stats[[#This Row],[Agents]])</f>
        <v>SOVA</v>
      </c>
      <c r="H1717" s="1" t="str">
        <f>IF(OR(ISNUMBER(FIND(",",players_stats[[#This Row],[Agents MAYUS]])),ISNUMBER(FIND("All Match Types",players_stats[[#This Row],[Match Type]]))),"Eliminar","")</f>
        <v/>
      </c>
      <c r="I1717">
        <v>20</v>
      </c>
      <c r="J1717">
        <v>105</v>
      </c>
      <c r="K1717">
        <v>210</v>
      </c>
      <c r="L1717">
        <v>125</v>
      </c>
      <c r="M1717">
        <v>0.9</v>
      </c>
      <c r="N1717">
        <v>132</v>
      </c>
      <c r="O1717">
        <v>75</v>
      </c>
      <c r="P1717">
        <v>2</v>
      </c>
      <c r="Q1717">
        <v>15</v>
      </c>
      <c r="R1717">
        <v>1</v>
      </c>
      <c r="S1717">
        <v>0.11</v>
      </c>
      <c r="U1717" s="1" t="s">
        <v>141</v>
      </c>
      <c r="V1717">
        <v>15</v>
      </c>
      <c r="W1717">
        <v>15</v>
      </c>
      <c r="X1717">
        <v>12</v>
      </c>
      <c r="Y1717">
        <v>4</v>
      </c>
      <c r="Z1717">
        <v>3</v>
      </c>
      <c r="AA1717">
        <v>2</v>
      </c>
    </row>
    <row r="1718" spans="1:27" x14ac:dyDescent="0.25">
      <c r="A1718" s="1" t="s">
        <v>46</v>
      </c>
      <c r="B1718" s="1" t="s">
        <v>47</v>
      </c>
      <c r="C1718" s="1" t="s">
        <v>56</v>
      </c>
      <c r="D1718" s="1" t="s">
        <v>543</v>
      </c>
      <c r="E1718" s="1" t="s">
        <v>53</v>
      </c>
      <c r="F1718" s="1" t="s">
        <v>577</v>
      </c>
      <c r="G1718" s="1" t="str">
        <f>UPPER(players_stats[[#This Row],[Agents]])</f>
        <v>BREACH, FADE, KAYO, SKYE, SOVA</v>
      </c>
      <c r="H1718" s="1" t="str">
        <f>IF(OR(ISNUMBER(FIND(",",players_stats[[#This Row],[Agents MAYUS]])),ISNUMBER(FIND("All Match Types",players_stats[[#This Row],[Match Type]]))),"Eliminar","")</f>
        <v>Eliminar</v>
      </c>
      <c r="I1718">
        <v>135</v>
      </c>
      <c r="J1718">
        <v>11</v>
      </c>
      <c r="K1718">
        <v>225</v>
      </c>
      <c r="L1718">
        <v>114</v>
      </c>
      <c r="M1718">
        <v>0.72</v>
      </c>
      <c r="N1718">
        <v>143</v>
      </c>
      <c r="O1718">
        <v>8</v>
      </c>
      <c r="P1718">
        <v>23</v>
      </c>
      <c r="Q1718">
        <v>14</v>
      </c>
      <c r="R1718">
        <v>1</v>
      </c>
      <c r="S1718">
        <v>0.28999999999999998</v>
      </c>
      <c r="T1718">
        <v>0.33</v>
      </c>
      <c r="U1718" s="1" t="s">
        <v>228</v>
      </c>
      <c r="V1718">
        <v>24</v>
      </c>
      <c r="W1718">
        <v>108</v>
      </c>
      <c r="X1718">
        <v>95</v>
      </c>
      <c r="Y1718">
        <v>31</v>
      </c>
      <c r="Z1718">
        <v>19</v>
      </c>
      <c r="AA1718">
        <v>13</v>
      </c>
    </row>
    <row r="1719" spans="1:27" x14ac:dyDescent="0.25">
      <c r="A1719" s="1" t="s">
        <v>46</v>
      </c>
      <c r="B1719" s="1" t="s">
        <v>47</v>
      </c>
      <c r="C1719" s="1" t="s">
        <v>56</v>
      </c>
      <c r="D1719" s="1" t="s">
        <v>548</v>
      </c>
      <c r="E1719" s="1" t="s">
        <v>53</v>
      </c>
      <c r="F1719" s="1" t="s">
        <v>201</v>
      </c>
      <c r="G1719" s="1" t="str">
        <f>UPPER(players_stats[[#This Row],[Agents]])</f>
        <v>BRIMSTONE</v>
      </c>
      <c r="H1719" s="1" t="str">
        <f>IF(OR(ISNUMBER(FIND(",",players_stats[[#This Row],[Agents MAYUS]])),ISNUMBER(FIND("All Match Types",players_stats[[#This Row],[Match Type]]))),"Eliminar","")</f>
        <v/>
      </c>
      <c r="I1719">
        <v>22</v>
      </c>
      <c r="J1719">
        <v>77</v>
      </c>
      <c r="K1719">
        <v>140</v>
      </c>
      <c r="L1719">
        <v>63</v>
      </c>
      <c r="M1719">
        <v>0.68</v>
      </c>
      <c r="N1719">
        <v>87</v>
      </c>
      <c r="O1719">
        <v>45</v>
      </c>
      <c r="P1719">
        <v>45</v>
      </c>
      <c r="Q1719">
        <v>0</v>
      </c>
      <c r="R1719">
        <v>5</v>
      </c>
      <c r="S1719">
        <v>0.34</v>
      </c>
      <c r="T1719">
        <v>0.25</v>
      </c>
      <c r="U1719" s="1" t="s">
        <v>178</v>
      </c>
      <c r="V1719">
        <v>10</v>
      </c>
      <c r="W1719">
        <v>10</v>
      </c>
      <c r="X1719">
        <v>16</v>
      </c>
      <c r="Y1719">
        <v>10</v>
      </c>
      <c r="Z1719">
        <v>0</v>
      </c>
      <c r="AA1719">
        <v>1</v>
      </c>
    </row>
    <row r="1720" spans="1:27" x14ac:dyDescent="0.25">
      <c r="A1720" s="1" t="s">
        <v>46</v>
      </c>
      <c r="B1720" s="1" t="s">
        <v>47</v>
      </c>
      <c r="C1720" s="1" t="s">
        <v>56</v>
      </c>
      <c r="D1720" s="1" t="s">
        <v>548</v>
      </c>
      <c r="E1720" s="1" t="s">
        <v>53</v>
      </c>
      <c r="F1720" s="1" t="s">
        <v>140</v>
      </c>
      <c r="G1720" s="1" t="str">
        <f>UPPER(players_stats[[#This Row],[Agents]])</f>
        <v>OMEN</v>
      </c>
      <c r="H1720" s="1" t="str">
        <f>IF(OR(ISNUMBER(FIND(",",players_stats[[#This Row],[Agents MAYUS]])),ISNUMBER(FIND("All Match Types",players_stats[[#This Row],[Match Type]]))),"Eliminar","")</f>
        <v/>
      </c>
      <c r="I1720">
        <v>89</v>
      </c>
      <c r="J1720">
        <v>102</v>
      </c>
      <c r="K1720">
        <v>183</v>
      </c>
      <c r="L1720">
        <v>107</v>
      </c>
      <c r="M1720">
        <v>0.72</v>
      </c>
      <c r="N1720">
        <v>129</v>
      </c>
      <c r="O1720">
        <v>67</v>
      </c>
      <c r="P1720">
        <v>27</v>
      </c>
      <c r="Q1720">
        <v>7</v>
      </c>
      <c r="R1720">
        <v>6</v>
      </c>
      <c r="S1720">
        <v>0.32</v>
      </c>
      <c r="T1720">
        <v>0.24</v>
      </c>
      <c r="U1720" s="1" t="s">
        <v>473</v>
      </c>
      <c r="V1720">
        <v>20</v>
      </c>
      <c r="W1720">
        <v>60</v>
      </c>
      <c r="X1720">
        <v>56</v>
      </c>
      <c r="Y1720">
        <v>24</v>
      </c>
      <c r="Z1720">
        <v>6</v>
      </c>
      <c r="AA1720">
        <v>5</v>
      </c>
    </row>
    <row r="1721" spans="1:27" x14ac:dyDescent="0.25">
      <c r="A1721" s="1" t="s">
        <v>46</v>
      </c>
      <c r="B1721" s="1" t="s">
        <v>47</v>
      </c>
      <c r="C1721" s="1" t="s">
        <v>56</v>
      </c>
      <c r="D1721" s="1" t="s">
        <v>548</v>
      </c>
      <c r="E1721" s="1" t="s">
        <v>53</v>
      </c>
      <c r="F1721" s="1" t="s">
        <v>152</v>
      </c>
      <c r="G1721" s="1" t="str">
        <f>UPPER(players_stats[[#This Row],[Agents]])</f>
        <v>VIPER</v>
      </c>
      <c r="H1721" s="1" t="str">
        <f>IF(OR(ISNUMBER(FIND(",",players_stats[[#This Row],[Agents MAYUS]])),ISNUMBER(FIND("All Match Types",players_stats[[#This Row],[Match Type]]))),"Eliminar","")</f>
        <v/>
      </c>
      <c r="I1721">
        <v>24</v>
      </c>
      <c r="J1721">
        <v>168</v>
      </c>
      <c r="K1721">
        <v>328</v>
      </c>
      <c r="L1721">
        <v>215</v>
      </c>
      <c r="M1721">
        <v>0.79</v>
      </c>
      <c r="N1721">
        <v>208</v>
      </c>
      <c r="O1721">
        <v>117</v>
      </c>
      <c r="P1721">
        <v>21</v>
      </c>
      <c r="Q1721">
        <v>8</v>
      </c>
      <c r="R1721">
        <v>13</v>
      </c>
      <c r="S1721">
        <v>0.56999999999999995</v>
      </c>
      <c r="T1721">
        <v>0.2</v>
      </c>
      <c r="U1721" s="1" t="s">
        <v>235</v>
      </c>
      <c r="V1721">
        <v>28</v>
      </c>
      <c r="W1721">
        <v>28</v>
      </c>
      <c r="X1721">
        <v>13</v>
      </c>
      <c r="Y1721">
        <v>5</v>
      </c>
      <c r="Z1721">
        <v>2</v>
      </c>
      <c r="AA1721">
        <v>3</v>
      </c>
    </row>
    <row r="1722" spans="1:27" x14ac:dyDescent="0.25">
      <c r="A1722" s="1" t="s">
        <v>46</v>
      </c>
      <c r="B1722" s="1" t="s">
        <v>47</v>
      </c>
      <c r="C1722" s="1" t="s">
        <v>56</v>
      </c>
      <c r="D1722" s="1" t="s">
        <v>548</v>
      </c>
      <c r="E1722" s="1" t="s">
        <v>53</v>
      </c>
      <c r="F1722" s="1" t="s">
        <v>385</v>
      </c>
      <c r="G1722" s="1" t="str">
        <f>UPPER(players_stats[[#This Row],[Agents]])</f>
        <v>BRIMSTONE, OMEN, VIPER</v>
      </c>
      <c r="H1722" s="1" t="str">
        <f>IF(OR(ISNUMBER(FIND(",",players_stats[[#This Row],[Agents MAYUS]])),ISNUMBER(FIND("All Match Types",players_stats[[#This Row],[Match Type]]))),"Eliminar","")</f>
        <v>Eliminar</v>
      </c>
      <c r="I1722">
        <v>135</v>
      </c>
      <c r="J1722">
        <v>109</v>
      </c>
      <c r="K1722">
        <v>200</v>
      </c>
      <c r="L1722">
        <v>115</v>
      </c>
      <c r="M1722">
        <v>0.73</v>
      </c>
      <c r="N1722">
        <v>136</v>
      </c>
      <c r="O1722">
        <v>73</v>
      </c>
      <c r="P1722">
        <v>29</v>
      </c>
      <c r="Q1722">
        <v>6</v>
      </c>
      <c r="R1722">
        <v>7</v>
      </c>
      <c r="S1722">
        <v>0.38</v>
      </c>
      <c r="T1722">
        <v>0.23</v>
      </c>
      <c r="U1722" s="1" t="s">
        <v>578</v>
      </c>
      <c r="V1722">
        <v>28</v>
      </c>
      <c r="W1722">
        <v>98</v>
      </c>
      <c r="X1722">
        <v>85</v>
      </c>
      <c r="Y1722">
        <v>39</v>
      </c>
      <c r="Z1722">
        <v>8</v>
      </c>
      <c r="AA1722">
        <v>9</v>
      </c>
    </row>
    <row r="1723" spans="1:27" x14ac:dyDescent="0.25">
      <c r="A1723" s="1" t="s">
        <v>46</v>
      </c>
      <c r="B1723" s="1" t="s">
        <v>47</v>
      </c>
      <c r="C1723" s="1" t="s">
        <v>56</v>
      </c>
      <c r="D1723" s="1" t="s">
        <v>544</v>
      </c>
      <c r="E1723" s="1" t="s">
        <v>53</v>
      </c>
      <c r="F1723" s="1" t="s">
        <v>133</v>
      </c>
      <c r="G1723" s="1" t="str">
        <f>UPPER(players_stats[[#This Row],[Agents]])</f>
        <v>CYPHER</v>
      </c>
      <c r="H1723" s="1" t="str">
        <f>IF(OR(ISNUMBER(FIND(",",players_stats[[#This Row],[Agents MAYUS]])),ISNUMBER(FIND("All Match Types",players_stats[[#This Row],[Match Type]]))),"Eliminar","")</f>
        <v/>
      </c>
      <c r="I1723">
        <v>90</v>
      </c>
      <c r="J1723">
        <v>108</v>
      </c>
      <c r="K1723">
        <v>209</v>
      </c>
      <c r="L1723">
        <v>117</v>
      </c>
      <c r="M1723">
        <v>0.71</v>
      </c>
      <c r="N1723">
        <v>138</v>
      </c>
      <c r="O1723">
        <v>77</v>
      </c>
      <c r="P1723">
        <v>19</v>
      </c>
      <c r="Q1723">
        <v>9</v>
      </c>
      <c r="R1723">
        <v>4</v>
      </c>
      <c r="S1723">
        <v>0.34</v>
      </c>
      <c r="U1723" s="1" t="s">
        <v>202</v>
      </c>
      <c r="V1723">
        <v>21</v>
      </c>
      <c r="W1723">
        <v>69</v>
      </c>
      <c r="X1723">
        <v>59</v>
      </c>
      <c r="Y1723">
        <v>17</v>
      </c>
      <c r="Z1723">
        <v>8</v>
      </c>
      <c r="AA1723">
        <v>4</v>
      </c>
    </row>
    <row r="1724" spans="1:27" x14ac:dyDescent="0.25">
      <c r="A1724" s="1" t="s">
        <v>46</v>
      </c>
      <c r="B1724" s="1" t="s">
        <v>47</v>
      </c>
      <c r="C1724" s="1" t="s">
        <v>56</v>
      </c>
      <c r="D1724" s="1" t="s">
        <v>544</v>
      </c>
      <c r="E1724" s="1" t="s">
        <v>53</v>
      </c>
      <c r="F1724" s="1" t="s">
        <v>134</v>
      </c>
      <c r="G1724" s="1" t="str">
        <f>UPPER(players_stats[[#This Row],[Agents]])</f>
        <v>KILLJOY</v>
      </c>
      <c r="H1724" s="1" t="str">
        <f>IF(OR(ISNUMBER(FIND(",",players_stats[[#This Row],[Agents MAYUS]])),ISNUMBER(FIND("All Match Types",players_stats[[#This Row],[Match Type]]))),"Eliminar","")</f>
        <v/>
      </c>
      <c r="I1724">
        <v>23</v>
      </c>
      <c r="J1724">
        <v>98</v>
      </c>
      <c r="K1724">
        <v>246</v>
      </c>
      <c r="L1724">
        <v>95</v>
      </c>
      <c r="M1724">
        <v>0.74</v>
      </c>
      <c r="N1724">
        <v>175</v>
      </c>
      <c r="O1724">
        <v>78</v>
      </c>
      <c r="P1724">
        <v>26</v>
      </c>
      <c r="Q1724">
        <v>17</v>
      </c>
      <c r="R1724">
        <v>9</v>
      </c>
      <c r="S1724">
        <v>0.21</v>
      </c>
      <c r="U1724" s="1" t="s">
        <v>184</v>
      </c>
      <c r="V1724">
        <v>18</v>
      </c>
      <c r="W1724">
        <v>18</v>
      </c>
      <c r="X1724">
        <v>19</v>
      </c>
      <c r="Y1724">
        <v>6</v>
      </c>
      <c r="Z1724">
        <v>4</v>
      </c>
      <c r="AA1724">
        <v>2</v>
      </c>
    </row>
    <row r="1725" spans="1:27" x14ac:dyDescent="0.25">
      <c r="A1725" s="1" t="s">
        <v>46</v>
      </c>
      <c r="B1725" s="1" t="s">
        <v>47</v>
      </c>
      <c r="C1725" s="1" t="s">
        <v>56</v>
      </c>
      <c r="D1725" s="1" t="s">
        <v>544</v>
      </c>
      <c r="E1725" s="1" t="s">
        <v>53</v>
      </c>
      <c r="F1725" s="1" t="s">
        <v>140</v>
      </c>
      <c r="G1725" s="1" t="str">
        <f>UPPER(players_stats[[#This Row],[Agents]])</f>
        <v>OMEN</v>
      </c>
      <c r="H1725" s="1" t="str">
        <f>IF(OR(ISNUMBER(FIND(",",players_stats[[#This Row],[Agents MAYUS]])),ISNUMBER(FIND("All Match Types",players_stats[[#This Row],[Match Type]]))),"Eliminar","")</f>
        <v/>
      </c>
      <c r="I1725">
        <v>22</v>
      </c>
      <c r="J1725">
        <v>88</v>
      </c>
      <c r="K1725">
        <v>167</v>
      </c>
      <c r="L1725">
        <v>87</v>
      </c>
      <c r="M1725">
        <v>0.55000000000000004</v>
      </c>
      <c r="N1725">
        <v>102</v>
      </c>
      <c r="O1725">
        <v>59</v>
      </c>
      <c r="P1725">
        <v>14</v>
      </c>
      <c r="Q1725">
        <v>9</v>
      </c>
      <c r="R1725">
        <v>9</v>
      </c>
      <c r="S1725">
        <v>0.39</v>
      </c>
      <c r="U1725" s="1" t="s">
        <v>139</v>
      </c>
      <c r="V1725">
        <v>13</v>
      </c>
      <c r="W1725">
        <v>13</v>
      </c>
      <c r="X1725">
        <v>15</v>
      </c>
      <c r="Y1725">
        <v>3</v>
      </c>
      <c r="Z1725">
        <v>2</v>
      </c>
      <c r="AA1725">
        <v>2</v>
      </c>
    </row>
    <row r="1726" spans="1:27" x14ac:dyDescent="0.25">
      <c r="A1726" s="1" t="s">
        <v>46</v>
      </c>
      <c r="B1726" s="1" t="s">
        <v>47</v>
      </c>
      <c r="C1726" s="1" t="s">
        <v>56</v>
      </c>
      <c r="D1726" s="1" t="s">
        <v>544</v>
      </c>
      <c r="E1726" s="1" t="s">
        <v>53</v>
      </c>
      <c r="F1726" s="1" t="s">
        <v>389</v>
      </c>
      <c r="G1726" s="1" t="str">
        <f>UPPER(players_stats[[#This Row],[Agents]])</f>
        <v>CYPHER, KILLJOY, OMEN</v>
      </c>
      <c r="H1726" s="1" t="str">
        <f>IF(OR(ISNUMBER(FIND(",",players_stats[[#This Row],[Agents MAYUS]])),ISNUMBER(FIND("All Match Types",players_stats[[#This Row],[Match Type]]))),"Eliminar","")</f>
        <v>Eliminar</v>
      </c>
      <c r="I1726">
        <v>135</v>
      </c>
      <c r="J1726">
        <v>103</v>
      </c>
      <c r="K1726">
        <v>208</v>
      </c>
      <c r="L1726">
        <v>108</v>
      </c>
      <c r="M1726">
        <v>0.69</v>
      </c>
      <c r="N1726">
        <v>139</v>
      </c>
      <c r="O1726">
        <v>74</v>
      </c>
      <c r="P1726">
        <v>19</v>
      </c>
      <c r="Q1726">
        <v>1</v>
      </c>
      <c r="R1726">
        <v>6</v>
      </c>
      <c r="S1726">
        <v>0.31</v>
      </c>
      <c r="U1726" s="1" t="s">
        <v>579</v>
      </c>
      <c r="V1726">
        <v>21</v>
      </c>
      <c r="W1726">
        <v>100</v>
      </c>
      <c r="X1726">
        <v>93</v>
      </c>
      <c r="Y1726">
        <v>26</v>
      </c>
      <c r="Z1726">
        <v>14</v>
      </c>
      <c r="AA1726">
        <v>8</v>
      </c>
    </row>
    <row r="1727" spans="1:27" x14ac:dyDescent="0.25">
      <c r="A1727" s="1" t="s">
        <v>46</v>
      </c>
      <c r="B1727" s="1" t="s">
        <v>47</v>
      </c>
      <c r="C1727" s="1" t="s">
        <v>56</v>
      </c>
      <c r="D1727" s="1" t="s">
        <v>547</v>
      </c>
      <c r="E1727" s="1" t="s">
        <v>53</v>
      </c>
      <c r="F1727" s="1" t="s">
        <v>138</v>
      </c>
      <c r="G1727" s="1" t="str">
        <f>UPPER(players_stats[[#This Row],[Agents]])</f>
        <v>GEKKO</v>
      </c>
      <c r="H1727" s="1" t="str">
        <f>IF(OR(ISNUMBER(FIND(",",players_stats[[#This Row],[Agents MAYUS]])),ISNUMBER(FIND("All Match Types",players_stats[[#This Row],[Match Type]]))),"Eliminar","")</f>
        <v/>
      </c>
      <c r="I1727">
        <v>68</v>
      </c>
      <c r="J1727">
        <v>99</v>
      </c>
      <c r="K1727">
        <v>195</v>
      </c>
      <c r="L1727">
        <v>109</v>
      </c>
      <c r="M1727">
        <v>0.66</v>
      </c>
      <c r="N1727">
        <v>121</v>
      </c>
      <c r="O1727">
        <v>74</v>
      </c>
      <c r="P1727">
        <v>19</v>
      </c>
      <c r="Q1727">
        <v>6</v>
      </c>
      <c r="R1727">
        <v>1</v>
      </c>
      <c r="S1727">
        <v>0.26</v>
      </c>
      <c r="T1727">
        <v>0.09</v>
      </c>
      <c r="U1727" s="1" t="s">
        <v>192</v>
      </c>
      <c r="V1727">
        <v>21</v>
      </c>
      <c r="W1727">
        <v>50</v>
      </c>
      <c r="X1727">
        <v>46</v>
      </c>
      <c r="Y1727">
        <v>13</v>
      </c>
      <c r="Z1727">
        <v>4</v>
      </c>
      <c r="AA1727">
        <v>7</v>
      </c>
    </row>
    <row r="1728" spans="1:27" x14ac:dyDescent="0.25">
      <c r="A1728" s="1" t="s">
        <v>46</v>
      </c>
      <c r="B1728" s="1" t="s">
        <v>47</v>
      </c>
      <c r="C1728" s="1" t="s">
        <v>56</v>
      </c>
      <c r="D1728" s="1" t="s">
        <v>547</v>
      </c>
      <c r="E1728" s="1" t="s">
        <v>53</v>
      </c>
      <c r="F1728" s="1" t="s">
        <v>157</v>
      </c>
      <c r="G1728" s="1" t="str">
        <f>UPPER(players_stats[[#This Row],[Agents]])</f>
        <v>HARBOR</v>
      </c>
      <c r="H1728" s="1" t="str">
        <f>IF(OR(ISNUMBER(FIND(",",players_stats[[#This Row],[Agents MAYUS]])),ISNUMBER(FIND("All Match Types",players_stats[[#This Row],[Match Type]]))),"Eliminar","")</f>
        <v/>
      </c>
      <c r="I1728">
        <v>23</v>
      </c>
      <c r="J1728">
        <v>73</v>
      </c>
      <c r="K1728">
        <v>145</v>
      </c>
      <c r="L1728">
        <v>65</v>
      </c>
      <c r="M1728">
        <v>0.65</v>
      </c>
      <c r="N1728">
        <v>105</v>
      </c>
      <c r="O1728">
        <v>48</v>
      </c>
      <c r="P1728">
        <v>22</v>
      </c>
      <c r="Q1728">
        <v>4</v>
      </c>
      <c r="R1728">
        <v>13</v>
      </c>
      <c r="S1728">
        <v>0.46</v>
      </c>
      <c r="U1728" s="1" t="s">
        <v>143</v>
      </c>
      <c r="V1728">
        <v>11</v>
      </c>
      <c r="W1728">
        <v>11</v>
      </c>
      <c r="X1728">
        <v>17</v>
      </c>
      <c r="Y1728">
        <v>5</v>
      </c>
      <c r="Z1728">
        <v>1</v>
      </c>
      <c r="AA1728">
        <v>3</v>
      </c>
    </row>
    <row r="1729" spans="1:27" x14ac:dyDescent="0.25">
      <c r="A1729" s="1" t="s">
        <v>46</v>
      </c>
      <c r="B1729" s="1" t="s">
        <v>47</v>
      </c>
      <c r="C1729" s="1" t="s">
        <v>56</v>
      </c>
      <c r="D1729" s="1" t="s">
        <v>547</v>
      </c>
      <c r="E1729" s="1" t="s">
        <v>53</v>
      </c>
      <c r="F1729" s="1" t="s">
        <v>145</v>
      </c>
      <c r="G1729" s="1" t="str">
        <f>UPPER(players_stats[[#This Row],[Agents]])</f>
        <v>JETT</v>
      </c>
      <c r="H1729" s="1" t="str">
        <f>IF(OR(ISNUMBER(FIND(",",players_stats[[#This Row],[Agents MAYUS]])),ISNUMBER(FIND("All Match Types",players_stats[[#This Row],[Match Type]]))),"Eliminar","")</f>
        <v/>
      </c>
      <c r="I1729">
        <v>20</v>
      </c>
      <c r="J1729">
        <v>12</v>
      </c>
      <c r="K1729">
        <v>268</v>
      </c>
      <c r="L1729">
        <v>154</v>
      </c>
      <c r="M1729">
        <v>0.8</v>
      </c>
      <c r="N1729">
        <v>176</v>
      </c>
      <c r="O1729">
        <v>10</v>
      </c>
      <c r="P1729">
        <v>25</v>
      </c>
      <c r="Q1729">
        <v>15</v>
      </c>
      <c r="R1729">
        <v>15</v>
      </c>
      <c r="S1729">
        <v>0.28000000000000003</v>
      </c>
      <c r="U1729" s="1" t="s">
        <v>141</v>
      </c>
      <c r="V1729">
        <v>20</v>
      </c>
      <c r="W1729">
        <v>20</v>
      </c>
      <c r="X1729">
        <v>13</v>
      </c>
      <c r="Y1729">
        <v>5</v>
      </c>
      <c r="Z1729">
        <v>3</v>
      </c>
      <c r="AA1729">
        <v>3</v>
      </c>
    </row>
    <row r="1730" spans="1:27" x14ac:dyDescent="0.25">
      <c r="A1730" s="1" t="s">
        <v>46</v>
      </c>
      <c r="B1730" s="1" t="s">
        <v>47</v>
      </c>
      <c r="C1730" s="1" t="s">
        <v>56</v>
      </c>
      <c r="D1730" s="1" t="s">
        <v>547</v>
      </c>
      <c r="E1730" s="1" t="s">
        <v>53</v>
      </c>
      <c r="F1730" s="1" t="s">
        <v>140</v>
      </c>
      <c r="G1730" s="1" t="str">
        <f>UPPER(players_stats[[#This Row],[Agents]])</f>
        <v>OMEN</v>
      </c>
      <c r="H1730" s="1" t="str">
        <f>IF(OR(ISNUMBER(FIND(",",players_stats[[#This Row],[Agents MAYUS]])),ISNUMBER(FIND("All Match Types",players_stats[[#This Row],[Match Type]]))),"Eliminar","")</f>
        <v/>
      </c>
      <c r="I1730">
        <v>24</v>
      </c>
      <c r="J1730">
        <v>91</v>
      </c>
      <c r="K1730">
        <v>147</v>
      </c>
      <c r="L1730">
        <v>87</v>
      </c>
      <c r="M1730">
        <v>0.83</v>
      </c>
      <c r="N1730">
        <v>99</v>
      </c>
      <c r="O1730">
        <v>54</v>
      </c>
      <c r="P1730">
        <v>46</v>
      </c>
      <c r="Q1730">
        <v>0</v>
      </c>
      <c r="R1730">
        <v>4</v>
      </c>
      <c r="S1730">
        <v>0.34</v>
      </c>
      <c r="U1730" s="1" t="s">
        <v>141</v>
      </c>
      <c r="V1730">
        <v>13</v>
      </c>
      <c r="W1730">
        <v>13</v>
      </c>
      <c r="X1730">
        <v>15</v>
      </c>
      <c r="Y1730">
        <v>11</v>
      </c>
      <c r="Z1730">
        <v>0</v>
      </c>
      <c r="AA1730">
        <v>1</v>
      </c>
    </row>
    <row r="1731" spans="1:27" x14ac:dyDescent="0.25">
      <c r="A1731" s="1" t="s">
        <v>46</v>
      </c>
      <c r="B1731" s="1" t="s">
        <v>47</v>
      </c>
      <c r="C1731" s="1" t="s">
        <v>56</v>
      </c>
      <c r="D1731" s="1" t="s">
        <v>547</v>
      </c>
      <c r="E1731" s="1" t="s">
        <v>53</v>
      </c>
      <c r="F1731" s="1" t="s">
        <v>580</v>
      </c>
      <c r="G1731" s="1" t="str">
        <f>UPPER(players_stats[[#This Row],[Agents]])</f>
        <v>GEKKO, HARBOR, JETT, OMEN</v>
      </c>
      <c r="H1731" s="1" t="str">
        <f>IF(OR(ISNUMBER(FIND(",",players_stats[[#This Row],[Agents MAYUS]])),ISNUMBER(FIND("All Match Types",players_stats[[#This Row],[Match Type]]))),"Eliminar","")</f>
        <v>Eliminar</v>
      </c>
      <c r="I1731">
        <v>135</v>
      </c>
      <c r="J1731">
        <v>96</v>
      </c>
      <c r="K1731">
        <v>191</v>
      </c>
      <c r="L1731">
        <v>103</v>
      </c>
      <c r="M1731">
        <v>0.71</v>
      </c>
      <c r="N1731">
        <v>122</v>
      </c>
      <c r="O1731">
        <v>7</v>
      </c>
      <c r="P1731">
        <v>25</v>
      </c>
      <c r="Q1731">
        <v>6</v>
      </c>
      <c r="R1731">
        <v>1</v>
      </c>
      <c r="S1731">
        <v>0.3</v>
      </c>
      <c r="T1731">
        <v>0.06</v>
      </c>
      <c r="U1731" s="1" t="s">
        <v>500</v>
      </c>
      <c r="V1731">
        <v>21</v>
      </c>
      <c r="W1731">
        <v>94</v>
      </c>
      <c r="X1731">
        <v>91</v>
      </c>
      <c r="Y1731">
        <v>34</v>
      </c>
      <c r="Z1731">
        <v>8</v>
      </c>
      <c r="AA1731">
        <v>14</v>
      </c>
    </row>
    <row r="1732" spans="1:27" x14ac:dyDescent="0.25">
      <c r="A1732" s="1" t="s">
        <v>46</v>
      </c>
      <c r="B1732" s="1" t="s">
        <v>47</v>
      </c>
      <c r="C1732" s="1" t="s">
        <v>56</v>
      </c>
      <c r="D1732" s="1" t="s">
        <v>545</v>
      </c>
      <c r="E1732" s="1" t="s">
        <v>53</v>
      </c>
      <c r="F1732" s="1" t="s">
        <v>138</v>
      </c>
      <c r="G1732" s="1" t="str">
        <f>UPPER(players_stats[[#This Row],[Agents]])</f>
        <v>GEKKO</v>
      </c>
      <c r="H1732" s="1" t="str">
        <f>IF(OR(ISNUMBER(FIND(",",players_stats[[#This Row],[Agents MAYUS]])),ISNUMBER(FIND("All Match Types",players_stats[[#This Row],[Match Type]]))),"Eliminar","")</f>
        <v/>
      </c>
      <c r="I1732">
        <v>23</v>
      </c>
      <c r="J1732">
        <v>58</v>
      </c>
      <c r="K1732">
        <v>151</v>
      </c>
      <c r="L1732">
        <v>47</v>
      </c>
      <c r="M1732">
        <v>0.7</v>
      </c>
      <c r="N1732">
        <v>96</v>
      </c>
      <c r="O1732">
        <v>39</v>
      </c>
      <c r="P1732">
        <v>52</v>
      </c>
      <c r="Q1732">
        <v>4</v>
      </c>
      <c r="R1732">
        <v>17</v>
      </c>
      <c r="S1732">
        <v>0.24</v>
      </c>
      <c r="U1732" s="1" t="s">
        <v>139</v>
      </c>
      <c r="V1732">
        <v>9</v>
      </c>
      <c r="W1732">
        <v>9</v>
      </c>
      <c r="X1732">
        <v>19</v>
      </c>
      <c r="Y1732">
        <v>12</v>
      </c>
      <c r="Z1732">
        <v>1</v>
      </c>
      <c r="AA1732">
        <v>4</v>
      </c>
    </row>
    <row r="1733" spans="1:27" x14ac:dyDescent="0.25">
      <c r="A1733" s="1" t="s">
        <v>46</v>
      </c>
      <c r="B1733" s="1" t="s">
        <v>47</v>
      </c>
      <c r="C1733" s="1" t="s">
        <v>56</v>
      </c>
      <c r="D1733" s="1" t="s">
        <v>545</v>
      </c>
      <c r="E1733" s="1" t="s">
        <v>53</v>
      </c>
      <c r="F1733" s="1" t="s">
        <v>215</v>
      </c>
      <c r="G1733" s="1" t="str">
        <f>UPPER(players_stats[[#This Row],[Agents]])</f>
        <v>KAYO</v>
      </c>
      <c r="H1733" s="1" t="str">
        <f>IF(OR(ISNUMBER(FIND(",",players_stats[[#This Row],[Agents MAYUS]])),ISNUMBER(FIND("All Match Types",players_stats[[#This Row],[Match Type]]))),"Eliminar","")</f>
        <v/>
      </c>
      <c r="I1733">
        <v>20</v>
      </c>
      <c r="J1733">
        <v>151</v>
      </c>
      <c r="K1733">
        <v>273</v>
      </c>
      <c r="L1733">
        <v>173</v>
      </c>
      <c r="M1733">
        <v>0.9</v>
      </c>
      <c r="N1733">
        <v>182</v>
      </c>
      <c r="O1733">
        <v>95</v>
      </c>
      <c r="P1733">
        <v>7</v>
      </c>
      <c r="Q1733">
        <v>1</v>
      </c>
      <c r="R1733">
        <v>5</v>
      </c>
      <c r="S1733">
        <v>0.19</v>
      </c>
      <c r="T1733">
        <v>0.5</v>
      </c>
      <c r="U1733" s="1" t="s">
        <v>135</v>
      </c>
      <c r="V1733">
        <v>19</v>
      </c>
      <c r="W1733">
        <v>19</v>
      </c>
      <c r="X1733">
        <v>11</v>
      </c>
      <c r="Y1733">
        <v>14</v>
      </c>
      <c r="Z1733">
        <v>2</v>
      </c>
      <c r="AA1733">
        <v>1</v>
      </c>
    </row>
    <row r="1734" spans="1:27" x14ac:dyDescent="0.25">
      <c r="A1734" s="1" t="s">
        <v>46</v>
      </c>
      <c r="B1734" s="1" t="s">
        <v>47</v>
      </c>
      <c r="C1734" s="1" t="s">
        <v>56</v>
      </c>
      <c r="D1734" s="1" t="s">
        <v>545</v>
      </c>
      <c r="E1734" s="1" t="s">
        <v>53</v>
      </c>
      <c r="F1734" s="1" t="s">
        <v>188</v>
      </c>
      <c r="G1734" s="1" t="str">
        <f>UPPER(players_stats[[#This Row],[Agents]])</f>
        <v>NEON</v>
      </c>
      <c r="H1734" s="1" t="str">
        <f>IF(OR(ISNUMBER(FIND(",",players_stats[[#This Row],[Agents MAYUS]])),ISNUMBER(FIND("All Match Types",players_stats[[#This Row],[Match Type]]))),"Eliminar","")</f>
        <v/>
      </c>
      <c r="I1734">
        <v>92</v>
      </c>
      <c r="J1734">
        <v>68</v>
      </c>
      <c r="K1734">
        <v>180</v>
      </c>
      <c r="L1734">
        <v>62</v>
      </c>
      <c r="M1734">
        <v>0.64</v>
      </c>
      <c r="N1734">
        <v>124</v>
      </c>
      <c r="O1734">
        <v>51</v>
      </c>
      <c r="P1734">
        <v>29</v>
      </c>
      <c r="Q1734">
        <v>16</v>
      </c>
      <c r="R1734">
        <v>21</v>
      </c>
      <c r="S1734">
        <v>0.17</v>
      </c>
      <c r="T1734">
        <v>0.33</v>
      </c>
      <c r="U1734" s="1" t="s">
        <v>228</v>
      </c>
      <c r="V1734">
        <v>15</v>
      </c>
      <c r="W1734">
        <v>47</v>
      </c>
      <c r="X1734">
        <v>76</v>
      </c>
      <c r="Y1734">
        <v>27</v>
      </c>
      <c r="Z1734">
        <v>15</v>
      </c>
      <c r="AA1734">
        <v>19</v>
      </c>
    </row>
    <row r="1735" spans="1:27" x14ac:dyDescent="0.25">
      <c r="A1735" s="1" t="s">
        <v>46</v>
      </c>
      <c r="B1735" s="1" t="s">
        <v>47</v>
      </c>
      <c r="C1735" s="1" t="s">
        <v>56</v>
      </c>
      <c r="D1735" s="1" t="s">
        <v>545</v>
      </c>
      <c r="E1735" s="1" t="s">
        <v>53</v>
      </c>
      <c r="F1735" s="1" t="s">
        <v>581</v>
      </c>
      <c r="G1735" s="1" t="str">
        <f>UPPER(players_stats[[#This Row],[Agents]])</f>
        <v>GEKKO, KAYO, NEON</v>
      </c>
      <c r="H1735" s="1" t="str">
        <f>IF(OR(ISNUMBER(FIND(",",players_stats[[#This Row],[Agents MAYUS]])),ISNUMBER(FIND("All Match Types",players_stats[[#This Row],[Match Type]]))),"Eliminar","")</f>
        <v>Eliminar</v>
      </c>
      <c r="I1735">
        <v>135</v>
      </c>
      <c r="J1735">
        <v>78</v>
      </c>
      <c r="K1735">
        <v>191</v>
      </c>
      <c r="L1735">
        <v>71</v>
      </c>
      <c r="M1735">
        <v>0.69</v>
      </c>
      <c r="N1735">
        <v>128</v>
      </c>
      <c r="O1735">
        <v>56</v>
      </c>
      <c r="P1735">
        <v>39</v>
      </c>
      <c r="Q1735">
        <v>13</v>
      </c>
      <c r="R1735">
        <v>18</v>
      </c>
      <c r="S1735">
        <v>0.18</v>
      </c>
      <c r="T1735">
        <v>0.3</v>
      </c>
      <c r="U1735" s="1" t="s">
        <v>251</v>
      </c>
      <c r="V1735">
        <v>19</v>
      </c>
      <c r="W1735">
        <v>75</v>
      </c>
      <c r="X1735">
        <v>106</v>
      </c>
      <c r="Y1735">
        <v>53</v>
      </c>
      <c r="Z1735">
        <v>18</v>
      </c>
      <c r="AA1735">
        <v>24</v>
      </c>
    </row>
    <row r="1736" spans="1:27" x14ac:dyDescent="0.25">
      <c r="A1736" s="1" t="s">
        <v>46</v>
      </c>
      <c r="B1736" s="1" t="s">
        <v>47</v>
      </c>
      <c r="C1736" s="1" t="s">
        <v>56</v>
      </c>
      <c r="D1736" s="1" t="s">
        <v>555</v>
      </c>
      <c r="E1736" s="1" t="s">
        <v>54</v>
      </c>
      <c r="F1736" s="1" t="s">
        <v>181</v>
      </c>
      <c r="G1736" s="1" t="str">
        <f>UPPER(players_stats[[#This Row],[Agents]])</f>
        <v>BREACH</v>
      </c>
      <c r="H1736" s="1" t="str">
        <f>IF(OR(ISNUMBER(FIND(",",players_stats[[#This Row],[Agents MAYUS]])),ISNUMBER(FIND("All Match Types",players_stats[[#This Row],[Match Type]]))),"Eliminar","")</f>
        <v/>
      </c>
      <c r="I1736">
        <v>40</v>
      </c>
      <c r="J1736">
        <v>109</v>
      </c>
      <c r="K1736">
        <v>200</v>
      </c>
      <c r="L1736">
        <v>126</v>
      </c>
      <c r="M1736">
        <v>0.83</v>
      </c>
      <c r="N1736">
        <v>119</v>
      </c>
      <c r="O1736">
        <v>73</v>
      </c>
      <c r="P1736">
        <v>55</v>
      </c>
      <c r="Q1736">
        <v>3</v>
      </c>
      <c r="R1736">
        <v>0</v>
      </c>
      <c r="S1736">
        <v>0.37</v>
      </c>
      <c r="T1736">
        <v>0.25</v>
      </c>
      <c r="U1736" s="1" t="s">
        <v>178</v>
      </c>
      <c r="V1736">
        <v>17</v>
      </c>
      <c r="W1736">
        <v>29</v>
      </c>
      <c r="X1736">
        <v>23</v>
      </c>
      <c r="Y1736">
        <v>22</v>
      </c>
      <c r="Z1736">
        <v>1</v>
      </c>
      <c r="AA1736">
        <v>0</v>
      </c>
    </row>
    <row r="1737" spans="1:27" x14ac:dyDescent="0.25">
      <c r="A1737" s="1" t="s">
        <v>46</v>
      </c>
      <c r="B1737" s="1" t="s">
        <v>47</v>
      </c>
      <c r="C1737" s="1" t="s">
        <v>56</v>
      </c>
      <c r="D1737" s="1" t="s">
        <v>555</v>
      </c>
      <c r="E1737" s="1" t="s">
        <v>54</v>
      </c>
      <c r="F1737" s="1" t="s">
        <v>134</v>
      </c>
      <c r="G1737" s="1" t="str">
        <f>UPPER(players_stats[[#This Row],[Agents]])</f>
        <v>KILLJOY</v>
      </c>
      <c r="H1737" s="1" t="str">
        <f>IF(OR(ISNUMBER(FIND(",",players_stats[[#This Row],[Agents MAYUS]])),ISNUMBER(FIND("All Match Types",players_stats[[#This Row],[Match Type]]))),"Eliminar","")</f>
        <v/>
      </c>
      <c r="I1737">
        <v>18</v>
      </c>
      <c r="J1737">
        <v>31</v>
      </c>
      <c r="K1737">
        <v>96</v>
      </c>
      <c r="L1737">
        <v>35</v>
      </c>
      <c r="M1737">
        <v>0.5</v>
      </c>
      <c r="N1737">
        <v>61</v>
      </c>
      <c r="O1737">
        <v>33</v>
      </c>
      <c r="P1737">
        <v>0</v>
      </c>
      <c r="Q1737">
        <v>0</v>
      </c>
      <c r="R1737">
        <v>11</v>
      </c>
      <c r="S1737">
        <v>0.36</v>
      </c>
      <c r="U1737" s="1" t="s">
        <v>175</v>
      </c>
      <c r="V1737">
        <v>6</v>
      </c>
      <c r="W1737">
        <v>6</v>
      </c>
      <c r="X1737">
        <v>17</v>
      </c>
      <c r="Y1737">
        <v>0</v>
      </c>
      <c r="Z1737">
        <v>0</v>
      </c>
      <c r="AA1737">
        <v>2</v>
      </c>
    </row>
    <row r="1738" spans="1:27" x14ac:dyDescent="0.25">
      <c r="A1738" s="1" t="s">
        <v>46</v>
      </c>
      <c r="B1738" s="1" t="s">
        <v>47</v>
      </c>
      <c r="C1738" s="1" t="s">
        <v>56</v>
      </c>
      <c r="D1738" s="1" t="s">
        <v>555</v>
      </c>
      <c r="E1738" s="1" t="s">
        <v>54</v>
      </c>
      <c r="F1738" s="1" t="s">
        <v>208</v>
      </c>
      <c r="G1738" s="1" t="str">
        <f>UPPER(players_stats[[#This Row],[Agents]])</f>
        <v>SKYE</v>
      </c>
      <c r="H1738" s="1" t="str">
        <f>IF(OR(ISNUMBER(FIND(",",players_stats[[#This Row],[Agents MAYUS]])),ISNUMBER(FIND("All Match Types",players_stats[[#This Row],[Match Type]]))),"Eliminar","")</f>
        <v/>
      </c>
      <c r="I1738">
        <v>18</v>
      </c>
      <c r="J1738">
        <v>94</v>
      </c>
      <c r="K1738">
        <v>162</v>
      </c>
      <c r="L1738">
        <v>91</v>
      </c>
      <c r="M1738">
        <v>0.83</v>
      </c>
      <c r="N1738">
        <v>116</v>
      </c>
      <c r="O1738">
        <v>56</v>
      </c>
      <c r="P1738">
        <v>33</v>
      </c>
      <c r="Q1738">
        <v>6</v>
      </c>
      <c r="R1738">
        <v>6</v>
      </c>
      <c r="S1738">
        <v>0.36</v>
      </c>
      <c r="U1738" s="1" t="s">
        <v>141</v>
      </c>
      <c r="V1738">
        <v>10</v>
      </c>
      <c r="W1738">
        <v>10</v>
      </c>
      <c r="X1738">
        <v>11</v>
      </c>
      <c r="Y1738">
        <v>6</v>
      </c>
      <c r="Z1738">
        <v>1</v>
      </c>
      <c r="AA1738">
        <v>1</v>
      </c>
    </row>
    <row r="1739" spans="1:27" x14ac:dyDescent="0.25">
      <c r="A1739" s="1" t="s">
        <v>46</v>
      </c>
      <c r="B1739" s="1" t="s">
        <v>47</v>
      </c>
      <c r="C1739" s="1" t="s">
        <v>56</v>
      </c>
      <c r="D1739" s="1" t="s">
        <v>555</v>
      </c>
      <c r="E1739" s="1" t="s">
        <v>54</v>
      </c>
      <c r="F1739" s="1" t="s">
        <v>582</v>
      </c>
      <c r="G1739" s="1" t="str">
        <f>UPPER(players_stats[[#This Row],[Agents]])</f>
        <v>BREACH, KILLJOY, SKYE</v>
      </c>
      <c r="H1739" s="1" t="str">
        <f>IF(OR(ISNUMBER(FIND(",",players_stats[[#This Row],[Agents MAYUS]])),ISNUMBER(FIND("All Match Types",players_stats[[#This Row],[Match Type]]))),"Eliminar","")</f>
        <v>Eliminar</v>
      </c>
      <c r="I1739">
        <v>76</v>
      </c>
      <c r="J1739">
        <v>87</v>
      </c>
      <c r="K1739">
        <v>165</v>
      </c>
      <c r="L1739">
        <v>88</v>
      </c>
      <c r="M1739">
        <v>0.75</v>
      </c>
      <c r="N1739">
        <v>105</v>
      </c>
      <c r="O1739">
        <v>59</v>
      </c>
      <c r="P1739">
        <v>37</v>
      </c>
      <c r="Q1739">
        <v>3</v>
      </c>
      <c r="R1739">
        <v>4</v>
      </c>
      <c r="S1739">
        <v>0.37</v>
      </c>
      <c r="T1739">
        <v>0.09</v>
      </c>
      <c r="U1739" s="1" t="s">
        <v>192</v>
      </c>
      <c r="V1739">
        <v>17</v>
      </c>
      <c r="W1739">
        <v>45</v>
      </c>
      <c r="X1739">
        <v>51</v>
      </c>
      <c r="Y1739">
        <v>28</v>
      </c>
      <c r="Z1739">
        <v>2</v>
      </c>
      <c r="AA1739">
        <v>3</v>
      </c>
    </row>
    <row r="1740" spans="1:27" x14ac:dyDescent="0.25">
      <c r="A1740" s="1" t="s">
        <v>46</v>
      </c>
      <c r="B1740" s="1" t="s">
        <v>47</v>
      </c>
      <c r="C1740" s="1" t="s">
        <v>56</v>
      </c>
      <c r="D1740" s="1" t="s">
        <v>557</v>
      </c>
      <c r="E1740" s="1" t="s">
        <v>54</v>
      </c>
      <c r="F1740" s="1" t="s">
        <v>201</v>
      </c>
      <c r="G1740" s="1" t="str">
        <f>UPPER(players_stats[[#This Row],[Agents]])</f>
        <v>BRIMSTONE</v>
      </c>
      <c r="H1740" s="1" t="str">
        <f>IF(OR(ISNUMBER(FIND(",",players_stats[[#This Row],[Agents MAYUS]])),ISNUMBER(FIND("All Match Types",players_stats[[#This Row],[Match Type]]))),"Eliminar","")</f>
        <v/>
      </c>
      <c r="I1740">
        <v>18</v>
      </c>
      <c r="J1740">
        <v>16</v>
      </c>
      <c r="K1740">
        <v>254</v>
      </c>
      <c r="L1740">
        <v>225</v>
      </c>
      <c r="M1740">
        <v>0.94</v>
      </c>
      <c r="N1740">
        <v>158</v>
      </c>
      <c r="O1740">
        <v>10</v>
      </c>
      <c r="P1740">
        <v>67</v>
      </c>
      <c r="Q1740">
        <v>11</v>
      </c>
      <c r="R1740">
        <v>22</v>
      </c>
      <c r="S1740">
        <v>0.24</v>
      </c>
      <c r="U1740" s="1" t="s">
        <v>141</v>
      </c>
      <c r="V1740">
        <v>18</v>
      </c>
      <c r="W1740">
        <v>18</v>
      </c>
      <c r="X1740">
        <v>8</v>
      </c>
      <c r="Y1740">
        <v>12</v>
      </c>
      <c r="Z1740">
        <v>2</v>
      </c>
      <c r="AA1740">
        <v>4</v>
      </c>
    </row>
    <row r="1741" spans="1:27" x14ac:dyDescent="0.25">
      <c r="A1741" s="1" t="s">
        <v>46</v>
      </c>
      <c r="B1741" s="1" t="s">
        <v>47</v>
      </c>
      <c r="C1741" s="1" t="s">
        <v>56</v>
      </c>
      <c r="D1741" s="1" t="s">
        <v>557</v>
      </c>
      <c r="E1741" s="1" t="s">
        <v>54</v>
      </c>
      <c r="F1741" s="1" t="s">
        <v>133</v>
      </c>
      <c r="G1741" s="1" t="str">
        <f>UPPER(players_stats[[#This Row],[Agents]])</f>
        <v>CYPHER</v>
      </c>
      <c r="H1741" s="1" t="str">
        <f>IF(OR(ISNUMBER(FIND(",",players_stats[[#This Row],[Agents MAYUS]])),ISNUMBER(FIND("All Match Types",players_stats[[#This Row],[Match Type]]))),"Eliminar","")</f>
        <v/>
      </c>
      <c r="I1741">
        <v>40</v>
      </c>
      <c r="J1741">
        <v>77</v>
      </c>
      <c r="K1741">
        <v>150</v>
      </c>
      <c r="L1741">
        <v>62</v>
      </c>
      <c r="M1741">
        <v>0.65</v>
      </c>
      <c r="N1741">
        <v>104</v>
      </c>
      <c r="O1741">
        <v>45</v>
      </c>
      <c r="P1741">
        <v>35</v>
      </c>
      <c r="Q1741">
        <v>5</v>
      </c>
      <c r="R1741">
        <v>13</v>
      </c>
      <c r="S1741">
        <v>0.45</v>
      </c>
      <c r="T1741">
        <v>0.25</v>
      </c>
      <c r="U1741" s="1" t="s">
        <v>178</v>
      </c>
      <c r="V1741">
        <v>10</v>
      </c>
      <c r="W1741">
        <v>18</v>
      </c>
      <c r="X1741">
        <v>29</v>
      </c>
      <c r="Y1741">
        <v>14</v>
      </c>
      <c r="Z1741">
        <v>2</v>
      </c>
      <c r="AA1741">
        <v>5</v>
      </c>
    </row>
    <row r="1742" spans="1:27" x14ac:dyDescent="0.25">
      <c r="A1742" s="1" t="s">
        <v>46</v>
      </c>
      <c r="B1742" s="1" t="s">
        <v>47</v>
      </c>
      <c r="C1742" s="1" t="s">
        <v>56</v>
      </c>
      <c r="D1742" s="1" t="s">
        <v>557</v>
      </c>
      <c r="E1742" s="1" t="s">
        <v>54</v>
      </c>
      <c r="F1742" s="1" t="s">
        <v>157</v>
      </c>
      <c r="G1742" s="1" t="str">
        <f>UPPER(players_stats[[#This Row],[Agents]])</f>
        <v>HARBOR</v>
      </c>
      <c r="H1742" s="1" t="str">
        <f>IF(OR(ISNUMBER(FIND(",",players_stats[[#This Row],[Agents MAYUS]])),ISNUMBER(FIND("All Match Types",players_stats[[#This Row],[Match Type]]))),"Eliminar","")</f>
        <v/>
      </c>
      <c r="I1742">
        <v>18</v>
      </c>
      <c r="J1742">
        <v>92</v>
      </c>
      <c r="K1742">
        <v>180</v>
      </c>
      <c r="L1742">
        <v>86</v>
      </c>
      <c r="M1742">
        <v>0.5</v>
      </c>
      <c r="N1742">
        <v>121</v>
      </c>
      <c r="O1742">
        <v>67</v>
      </c>
      <c r="P1742">
        <v>6</v>
      </c>
      <c r="Q1742">
        <v>11</v>
      </c>
      <c r="R1742">
        <v>11</v>
      </c>
      <c r="S1742">
        <v>0.64</v>
      </c>
      <c r="U1742" s="1" t="s">
        <v>141</v>
      </c>
      <c r="V1742">
        <v>12</v>
      </c>
      <c r="W1742">
        <v>12</v>
      </c>
      <c r="X1742">
        <v>14</v>
      </c>
      <c r="Y1742">
        <v>1</v>
      </c>
      <c r="Z1742">
        <v>2</v>
      </c>
      <c r="AA1742">
        <v>2</v>
      </c>
    </row>
    <row r="1743" spans="1:27" x14ac:dyDescent="0.25">
      <c r="A1743" s="1" t="s">
        <v>46</v>
      </c>
      <c r="B1743" s="1" t="s">
        <v>47</v>
      </c>
      <c r="C1743" s="1" t="s">
        <v>56</v>
      </c>
      <c r="D1743" s="1" t="s">
        <v>557</v>
      </c>
      <c r="E1743" s="1" t="s">
        <v>54</v>
      </c>
      <c r="F1743" s="1" t="s">
        <v>583</v>
      </c>
      <c r="G1743" s="1" t="str">
        <f>UPPER(players_stats[[#This Row],[Agents]])</f>
        <v>BRIMSTONE, CYPHER, HARBOR</v>
      </c>
      <c r="H1743" s="1" t="str">
        <f>IF(OR(ISNUMBER(FIND(",",players_stats[[#This Row],[Agents MAYUS]])),ISNUMBER(FIND("All Match Types",players_stats[[#This Row],[Match Type]]))),"Eliminar","")</f>
        <v>Eliminar</v>
      </c>
      <c r="I1743">
        <v>76</v>
      </c>
      <c r="J1743">
        <v>10</v>
      </c>
      <c r="K1743">
        <v>184</v>
      </c>
      <c r="L1743">
        <v>94</v>
      </c>
      <c r="M1743">
        <v>0.68</v>
      </c>
      <c r="N1743">
        <v>121</v>
      </c>
      <c r="O1743">
        <v>63</v>
      </c>
      <c r="P1743">
        <v>36</v>
      </c>
      <c r="Q1743">
        <v>8</v>
      </c>
      <c r="R1743">
        <v>14</v>
      </c>
      <c r="S1743">
        <v>0.39</v>
      </c>
      <c r="T1743">
        <v>0.17</v>
      </c>
      <c r="U1743" s="1" t="s">
        <v>172</v>
      </c>
      <c r="V1743">
        <v>18</v>
      </c>
      <c r="W1743">
        <v>48</v>
      </c>
      <c r="X1743">
        <v>51</v>
      </c>
      <c r="Y1743">
        <v>27</v>
      </c>
      <c r="Z1743">
        <v>6</v>
      </c>
      <c r="AA1743">
        <v>11</v>
      </c>
    </row>
    <row r="1744" spans="1:27" x14ac:dyDescent="0.25">
      <c r="A1744" s="1" t="s">
        <v>46</v>
      </c>
      <c r="B1744" s="1" t="s">
        <v>47</v>
      </c>
      <c r="C1744" s="1" t="s">
        <v>56</v>
      </c>
      <c r="D1744" s="1" t="s">
        <v>556</v>
      </c>
      <c r="E1744" s="1" t="s">
        <v>54</v>
      </c>
      <c r="F1744" s="1" t="s">
        <v>229</v>
      </c>
      <c r="G1744" s="1" t="str">
        <f>UPPER(players_stats[[#This Row],[Agents]])</f>
        <v>CLOVE</v>
      </c>
      <c r="H1744" s="1" t="str">
        <f>IF(OR(ISNUMBER(FIND(",",players_stats[[#This Row],[Agents MAYUS]])),ISNUMBER(FIND("All Match Types",players_stats[[#This Row],[Match Type]]))),"Eliminar","")</f>
        <v/>
      </c>
      <c r="I1744">
        <v>18</v>
      </c>
      <c r="J1744">
        <v>45</v>
      </c>
      <c r="K1744">
        <v>157</v>
      </c>
      <c r="L1744">
        <v>45</v>
      </c>
      <c r="M1744">
        <v>0.67</v>
      </c>
      <c r="N1744">
        <v>104</v>
      </c>
      <c r="O1744">
        <v>5</v>
      </c>
      <c r="P1744">
        <v>11</v>
      </c>
      <c r="Q1744">
        <v>17</v>
      </c>
      <c r="R1744">
        <v>22</v>
      </c>
      <c r="S1744">
        <v>0.45</v>
      </c>
      <c r="U1744" s="1" t="s">
        <v>143</v>
      </c>
      <c r="V1744">
        <v>9</v>
      </c>
      <c r="W1744">
        <v>9</v>
      </c>
      <c r="X1744">
        <v>20</v>
      </c>
      <c r="Y1744">
        <v>2</v>
      </c>
      <c r="Z1744">
        <v>3</v>
      </c>
      <c r="AA1744">
        <v>4</v>
      </c>
    </row>
    <row r="1745" spans="1:27" x14ac:dyDescent="0.25">
      <c r="A1745" s="1" t="s">
        <v>46</v>
      </c>
      <c r="B1745" s="1" t="s">
        <v>47</v>
      </c>
      <c r="C1745" s="1" t="s">
        <v>56</v>
      </c>
      <c r="D1745" s="1" t="s">
        <v>556</v>
      </c>
      <c r="E1745" s="1" t="s">
        <v>54</v>
      </c>
      <c r="F1745" s="1" t="s">
        <v>140</v>
      </c>
      <c r="G1745" s="1" t="str">
        <f>UPPER(players_stats[[#This Row],[Agents]])</f>
        <v>OMEN</v>
      </c>
      <c r="H1745" s="1" t="str">
        <f>IF(OR(ISNUMBER(FIND(",",players_stats[[#This Row],[Agents MAYUS]])),ISNUMBER(FIND("All Match Types",players_stats[[#This Row],[Match Type]]))),"Eliminar","")</f>
        <v/>
      </c>
      <c r="I1745">
        <v>58</v>
      </c>
      <c r="J1745">
        <v>131</v>
      </c>
      <c r="K1745">
        <v>230</v>
      </c>
      <c r="L1745">
        <v>159</v>
      </c>
      <c r="M1745">
        <v>0.81</v>
      </c>
      <c r="N1745">
        <v>158</v>
      </c>
      <c r="O1745">
        <v>93</v>
      </c>
      <c r="P1745">
        <v>28</v>
      </c>
      <c r="Q1745">
        <v>12</v>
      </c>
      <c r="R1745">
        <v>14</v>
      </c>
      <c r="S1745">
        <v>0.46</v>
      </c>
      <c r="T1745">
        <v>0.33</v>
      </c>
      <c r="U1745" s="1" t="s">
        <v>228</v>
      </c>
      <c r="V1745">
        <v>23</v>
      </c>
      <c r="W1745">
        <v>54</v>
      </c>
      <c r="X1745">
        <v>34</v>
      </c>
      <c r="Y1745">
        <v>16</v>
      </c>
      <c r="Z1745">
        <v>7</v>
      </c>
      <c r="AA1745">
        <v>8</v>
      </c>
    </row>
    <row r="1746" spans="1:27" x14ac:dyDescent="0.25">
      <c r="A1746" s="1" t="s">
        <v>46</v>
      </c>
      <c r="B1746" s="1" t="s">
        <v>47</v>
      </c>
      <c r="C1746" s="1" t="s">
        <v>56</v>
      </c>
      <c r="D1746" s="1" t="s">
        <v>556</v>
      </c>
      <c r="E1746" s="1" t="s">
        <v>54</v>
      </c>
      <c r="F1746" s="1" t="s">
        <v>230</v>
      </c>
      <c r="G1746" s="1" t="str">
        <f>UPPER(players_stats[[#This Row],[Agents]])</f>
        <v>CLOVE, OMEN</v>
      </c>
      <c r="H1746" s="1" t="str">
        <f>IF(OR(ISNUMBER(FIND(",",players_stats[[#This Row],[Agents MAYUS]])),ISNUMBER(FIND("All Match Types",players_stats[[#This Row],[Match Type]]))),"Eliminar","")</f>
        <v>Eliminar</v>
      </c>
      <c r="I1746">
        <v>76</v>
      </c>
      <c r="J1746">
        <v>111</v>
      </c>
      <c r="K1746">
        <v>212</v>
      </c>
      <c r="L1746">
        <v>117</v>
      </c>
      <c r="M1746">
        <v>0.78</v>
      </c>
      <c r="N1746">
        <v>145</v>
      </c>
      <c r="O1746">
        <v>83</v>
      </c>
      <c r="P1746">
        <v>24</v>
      </c>
      <c r="Q1746">
        <v>13</v>
      </c>
      <c r="R1746">
        <v>16</v>
      </c>
      <c r="S1746">
        <v>0.46</v>
      </c>
      <c r="T1746">
        <v>0.22</v>
      </c>
      <c r="U1746" s="1" t="s">
        <v>129</v>
      </c>
      <c r="V1746">
        <v>23</v>
      </c>
      <c r="W1746">
        <v>63</v>
      </c>
      <c r="X1746">
        <v>54</v>
      </c>
      <c r="Y1746">
        <v>18</v>
      </c>
      <c r="Z1746">
        <v>10</v>
      </c>
      <c r="AA1746">
        <v>12</v>
      </c>
    </row>
    <row r="1747" spans="1:27" x14ac:dyDescent="0.25">
      <c r="A1747" s="1" t="s">
        <v>46</v>
      </c>
      <c r="B1747" s="1" t="s">
        <v>47</v>
      </c>
      <c r="C1747" s="1" t="s">
        <v>56</v>
      </c>
      <c r="D1747" s="1" t="s">
        <v>559</v>
      </c>
      <c r="E1747" s="1" t="s">
        <v>54</v>
      </c>
      <c r="F1747" s="1" t="s">
        <v>130</v>
      </c>
      <c r="G1747" s="1" t="str">
        <f>UPPER(players_stats[[#This Row],[Agents]])</f>
        <v>FADE</v>
      </c>
      <c r="H1747" s="1" t="str">
        <f>IF(OR(ISNUMBER(FIND(",",players_stats[[#This Row],[Agents MAYUS]])),ISNUMBER(FIND("All Match Types",players_stats[[#This Row],[Match Type]]))),"Eliminar","")</f>
        <v/>
      </c>
      <c r="I1747">
        <v>40</v>
      </c>
      <c r="J1747">
        <v>142</v>
      </c>
      <c r="K1747">
        <v>262</v>
      </c>
      <c r="L1747">
        <v>146</v>
      </c>
      <c r="M1747">
        <v>0.85</v>
      </c>
      <c r="N1747">
        <v>189</v>
      </c>
      <c r="O1747">
        <v>95</v>
      </c>
      <c r="P1747">
        <v>38</v>
      </c>
      <c r="Q1747">
        <v>5</v>
      </c>
      <c r="R1747">
        <v>5</v>
      </c>
      <c r="S1747">
        <v>0.39</v>
      </c>
      <c r="T1747">
        <v>0.14000000000000001</v>
      </c>
      <c r="U1747" s="1" t="s">
        <v>165</v>
      </c>
      <c r="V1747">
        <v>23</v>
      </c>
      <c r="W1747">
        <v>38</v>
      </c>
      <c r="X1747">
        <v>26</v>
      </c>
      <c r="Y1747">
        <v>15</v>
      </c>
      <c r="Z1747">
        <v>2</v>
      </c>
      <c r="AA1747">
        <v>2</v>
      </c>
    </row>
    <row r="1748" spans="1:27" x14ac:dyDescent="0.25">
      <c r="A1748" s="1" t="s">
        <v>46</v>
      </c>
      <c r="B1748" s="1" t="s">
        <v>47</v>
      </c>
      <c r="C1748" s="1" t="s">
        <v>56</v>
      </c>
      <c r="D1748" s="1" t="s">
        <v>559</v>
      </c>
      <c r="E1748" s="1" t="s">
        <v>54</v>
      </c>
      <c r="F1748" s="1" t="s">
        <v>138</v>
      </c>
      <c r="G1748" s="1" t="str">
        <f>UPPER(players_stats[[#This Row],[Agents]])</f>
        <v>GEKKO</v>
      </c>
      <c r="H1748" s="1" t="str">
        <f>IF(OR(ISNUMBER(FIND(",",players_stats[[#This Row],[Agents MAYUS]])),ISNUMBER(FIND("All Match Types",players_stats[[#This Row],[Match Type]]))),"Eliminar","")</f>
        <v/>
      </c>
      <c r="I1748">
        <v>18</v>
      </c>
      <c r="J1748">
        <v>102</v>
      </c>
      <c r="K1748">
        <v>205</v>
      </c>
      <c r="L1748">
        <v>127</v>
      </c>
      <c r="M1748">
        <v>0.94</v>
      </c>
      <c r="N1748">
        <v>132</v>
      </c>
      <c r="O1748">
        <v>78</v>
      </c>
      <c r="P1748">
        <v>39</v>
      </c>
      <c r="Q1748">
        <v>22</v>
      </c>
      <c r="R1748">
        <v>6</v>
      </c>
      <c r="S1748">
        <v>0.44</v>
      </c>
      <c r="U1748" s="1" t="s">
        <v>141</v>
      </c>
      <c r="V1748">
        <v>14</v>
      </c>
      <c r="W1748">
        <v>14</v>
      </c>
      <c r="X1748">
        <v>11</v>
      </c>
      <c r="Y1748">
        <v>7</v>
      </c>
      <c r="Z1748">
        <v>4</v>
      </c>
      <c r="AA1748">
        <v>1</v>
      </c>
    </row>
    <row r="1749" spans="1:27" x14ac:dyDescent="0.25">
      <c r="A1749" s="1" t="s">
        <v>46</v>
      </c>
      <c r="B1749" s="1" t="s">
        <v>47</v>
      </c>
      <c r="C1749" s="1" t="s">
        <v>56</v>
      </c>
      <c r="D1749" s="1" t="s">
        <v>559</v>
      </c>
      <c r="E1749" s="1" t="s">
        <v>54</v>
      </c>
      <c r="F1749" s="1" t="s">
        <v>151</v>
      </c>
      <c r="G1749" s="1" t="str">
        <f>UPPER(players_stats[[#This Row],[Agents]])</f>
        <v>SOVA</v>
      </c>
      <c r="H1749" s="1" t="str">
        <f>IF(OR(ISNUMBER(FIND(",",players_stats[[#This Row],[Agents MAYUS]])),ISNUMBER(FIND("All Match Types",players_stats[[#This Row],[Match Type]]))),"Eliminar","")</f>
        <v/>
      </c>
      <c r="I1749">
        <v>18</v>
      </c>
      <c r="J1749">
        <v>5</v>
      </c>
      <c r="K1749">
        <v>105</v>
      </c>
      <c r="L1749">
        <v>43</v>
      </c>
      <c r="M1749">
        <v>0.56000000000000005</v>
      </c>
      <c r="N1749">
        <v>71</v>
      </c>
      <c r="O1749">
        <v>33</v>
      </c>
      <c r="P1749">
        <v>11</v>
      </c>
      <c r="Q1749">
        <v>0</v>
      </c>
      <c r="R1749">
        <v>11</v>
      </c>
      <c r="S1749">
        <v>0.64</v>
      </c>
      <c r="U1749" s="1" t="s">
        <v>141</v>
      </c>
      <c r="V1749">
        <v>6</v>
      </c>
      <c r="W1749">
        <v>6</v>
      </c>
      <c r="X1749">
        <v>14</v>
      </c>
      <c r="Y1749">
        <v>2</v>
      </c>
      <c r="Z1749">
        <v>0</v>
      </c>
      <c r="AA1749">
        <v>2</v>
      </c>
    </row>
    <row r="1750" spans="1:27" x14ac:dyDescent="0.25">
      <c r="A1750" s="1" t="s">
        <v>46</v>
      </c>
      <c r="B1750" s="1" t="s">
        <v>47</v>
      </c>
      <c r="C1750" s="1" t="s">
        <v>56</v>
      </c>
      <c r="D1750" s="1" t="s">
        <v>559</v>
      </c>
      <c r="E1750" s="1" t="s">
        <v>54</v>
      </c>
      <c r="F1750" s="1" t="s">
        <v>250</v>
      </c>
      <c r="G1750" s="1" t="str">
        <f>UPPER(players_stats[[#This Row],[Agents]])</f>
        <v>FADE, GEKKO, SOVA</v>
      </c>
      <c r="H1750" s="1" t="str">
        <f>IF(OR(ISNUMBER(FIND(",",players_stats[[#This Row],[Agents MAYUS]])),ISNUMBER(FIND("All Match Types",players_stats[[#This Row],[Match Type]]))),"Eliminar","")</f>
        <v>Eliminar</v>
      </c>
      <c r="I1750">
        <v>76</v>
      </c>
      <c r="J1750">
        <v>111</v>
      </c>
      <c r="K1750">
        <v>209</v>
      </c>
      <c r="L1750">
        <v>114</v>
      </c>
      <c r="M1750">
        <v>0.8</v>
      </c>
      <c r="N1750">
        <v>148</v>
      </c>
      <c r="O1750">
        <v>76</v>
      </c>
      <c r="P1750">
        <v>32</v>
      </c>
      <c r="Q1750">
        <v>8</v>
      </c>
      <c r="R1750">
        <v>7</v>
      </c>
      <c r="S1750">
        <v>0.42</v>
      </c>
      <c r="T1750">
        <v>0.11</v>
      </c>
      <c r="U1750" s="1" t="s">
        <v>238</v>
      </c>
      <c r="V1750">
        <v>23</v>
      </c>
      <c r="W1750">
        <v>58</v>
      </c>
      <c r="X1750">
        <v>51</v>
      </c>
      <c r="Y1750">
        <v>24</v>
      </c>
      <c r="Z1750">
        <v>6</v>
      </c>
      <c r="AA1750">
        <v>5</v>
      </c>
    </row>
    <row r="1751" spans="1:27" x14ac:dyDescent="0.25">
      <c r="A1751" s="1" t="s">
        <v>46</v>
      </c>
      <c r="B1751" s="1" t="s">
        <v>47</v>
      </c>
      <c r="C1751" s="1" t="s">
        <v>56</v>
      </c>
      <c r="D1751" s="1" t="s">
        <v>560</v>
      </c>
      <c r="E1751" s="1" t="s">
        <v>54</v>
      </c>
      <c r="F1751" s="1" t="s">
        <v>188</v>
      </c>
      <c r="G1751" s="1" t="str">
        <f>UPPER(players_stats[[#This Row],[Agents]])</f>
        <v>NEON</v>
      </c>
      <c r="H1751" s="1" t="str">
        <f>IF(OR(ISNUMBER(FIND(",",players_stats[[#This Row],[Agents MAYUS]])),ISNUMBER(FIND("All Match Types",players_stats[[#This Row],[Match Type]]))),"Eliminar","")</f>
        <v/>
      </c>
      <c r="I1751">
        <v>40</v>
      </c>
      <c r="J1751">
        <v>117</v>
      </c>
      <c r="K1751">
        <v>294</v>
      </c>
      <c r="L1751">
        <v>118</v>
      </c>
      <c r="M1751">
        <v>0.85</v>
      </c>
      <c r="N1751">
        <v>185</v>
      </c>
      <c r="O1751">
        <v>98</v>
      </c>
      <c r="P1751">
        <v>35</v>
      </c>
      <c r="Q1751">
        <v>23</v>
      </c>
      <c r="R1751">
        <v>18</v>
      </c>
      <c r="S1751">
        <v>0.28000000000000003</v>
      </c>
      <c r="U1751" s="1" t="s">
        <v>141</v>
      </c>
      <c r="V1751">
        <v>23</v>
      </c>
      <c r="W1751">
        <v>39</v>
      </c>
      <c r="X1751">
        <v>33</v>
      </c>
      <c r="Y1751">
        <v>14</v>
      </c>
      <c r="Z1751">
        <v>9</v>
      </c>
      <c r="AA1751">
        <v>7</v>
      </c>
    </row>
    <row r="1752" spans="1:27" x14ac:dyDescent="0.25">
      <c r="A1752" s="1" t="s">
        <v>46</v>
      </c>
      <c r="B1752" s="1" t="s">
        <v>47</v>
      </c>
      <c r="C1752" s="1" t="s">
        <v>56</v>
      </c>
      <c r="D1752" s="1" t="s">
        <v>560</v>
      </c>
      <c r="E1752" s="1" t="s">
        <v>54</v>
      </c>
      <c r="F1752" s="1" t="s">
        <v>146</v>
      </c>
      <c r="G1752" s="1" t="str">
        <f>UPPER(players_stats[[#This Row],[Agents]])</f>
        <v>RAZE</v>
      </c>
      <c r="H1752" s="1" t="str">
        <f>IF(OR(ISNUMBER(FIND(",",players_stats[[#This Row],[Agents MAYUS]])),ISNUMBER(FIND("All Match Types",players_stats[[#This Row],[Match Type]]))),"Eliminar","")</f>
        <v/>
      </c>
      <c r="I1752">
        <v>18</v>
      </c>
      <c r="J1752">
        <v>144</v>
      </c>
      <c r="K1752">
        <v>283</v>
      </c>
      <c r="L1752">
        <v>18</v>
      </c>
      <c r="M1752">
        <v>0.89</v>
      </c>
      <c r="N1752">
        <v>200</v>
      </c>
      <c r="O1752">
        <v>10</v>
      </c>
      <c r="P1752">
        <v>44</v>
      </c>
      <c r="Q1752">
        <v>11</v>
      </c>
      <c r="R1752">
        <v>0</v>
      </c>
      <c r="S1752">
        <v>0.24</v>
      </c>
      <c r="U1752" s="1" t="s">
        <v>63</v>
      </c>
      <c r="V1752">
        <v>18</v>
      </c>
      <c r="W1752">
        <v>18</v>
      </c>
      <c r="X1752">
        <v>10</v>
      </c>
      <c r="Y1752">
        <v>8</v>
      </c>
      <c r="Z1752">
        <v>2</v>
      </c>
      <c r="AA1752">
        <v>0</v>
      </c>
    </row>
    <row r="1753" spans="1:27" x14ac:dyDescent="0.25">
      <c r="A1753" s="1" t="s">
        <v>46</v>
      </c>
      <c r="B1753" s="1" t="s">
        <v>47</v>
      </c>
      <c r="C1753" s="1" t="s">
        <v>56</v>
      </c>
      <c r="D1753" s="1" t="s">
        <v>560</v>
      </c>
      <c r="E1753" s="1" t="s">
        <v>54</v>
      </c>
      <c r="F1753" s="1" t="s">
        <v>279</v>
      </c>
      <c r="G1753" s="1" t="str">
        <f>UPPER(players_stats[[#This Row],[Agents]])</f>
        <v>SAGE</v>
      </c>
      <c r="H1753" s="1" t="str">
        <f>IF(OR(ISNUMBER(FIND(",",players_stats[[#This Row],[Agents MAYUS]])),ISNUMBER(FIND("All Match Types",players_stats[[#This Row],[Match Type]]))),"Eliminar","")</f>
        <v/>
      </c>
      <c r="I1753">
        <v>18</v>
      </c>
      <c r="J1753">
        <v>71</v>
      </c>
      <c r="K1753">
        <v>172</v>
      </c>
      <c r="L1753">
        <v>63</v>
      </c>
      <c r="M1753">
        <v>0.61</v>
      </c>
      <c r="N1753">
        <v>114</v>
      </c>
      <c r="O1753">
        <v>56</v>
      </c>
      <c r="P1753">
        <v>39</v>
      </c>
      <c r="Q1753">
        <v>6</v>
      </c>
      <c r="R1753">
        <v>11</v>
      </c>
      <c r="S1753">
        <v>0.37</v>
      </c>
      <c r="T1753">
        <v>0.33</v>
      </c>
      <c r="U1753" s="1" t="s">
        <v>156</v>
      </c>
      <c r="V1753">
        <v>10</v>
      </c>
      <c r="W1753">
        <v>10</v>
      </c>
      <c r="X1753">
        <v>16</v>
      </c>
      <c r="Y1753">
        <v>7</v>
      </c>
      <c r="Z1753">
        <v>1</v>
      </c>
      <c r="AA1753">
        <v>2</v>
      </c>
    </row>
    <row r="1754" spans="1:27" x14ac:dyDescent="0.25">
      <c r="A1754" s="1" t="s">
        <v>46</v>
      </c>
      <c r="B1754" s="1" t="s">
        <v>47</v>
      </c>
      <c r="C1754" s="1" t="s">
        <v>56</v>
      </c>
      <c r="D1754" s="1" t="s">
        <v>560</v>
      </c>
      <c r="E1754" s="1" t="s">
        <v>54</v>
      </c>
      <c r="F1754" s="1" t="s">
        <v>501</v>
      </c>
      <c r="G1754" s="1" t="str">
        <f>UPPER(players_stats[[#This Row],[Agents]])</f>
        <v>NEON, RAZE, SAGE</v>
      </c>
      <c r="H1754" s="1" t="str">
        <f>IF(OR(ISNUMBER(FIND(",",players_stats[[#This Row],[Agents MAYUS]])),ISNUMBER(FIND("All Match Types",players_stats[[#This Row],[Match Type]]))),"Eliminar","")</f>
        <v>Eliminar</v>
      </c>
      <c r="I1754">
        <v>76</v>
      </c>
      <c r="J1754">
        <v>113</v>
      </c>
      <c r="K1754">
        <v>261</v>
      </c>
      <c r="L1754">
        <v>114</v>
      </c>
      <c r="M1754">
        <v>0.8</v>
      </c>
      <c r="N1754">
        <v>172</v>
      </c>
      <c r="O1754">
        <v>88</v>
      </c>
      <c r="P1754">
        <v>38</v>
      </c>
      <c r="Q1754">
        <v>16</v>
      </c>
      <c r="R1754">
        <v>12</v>
      </c>
      <c r="S1754">
        <v>0.28000000000000003</v>
      </c>
      <c r="T1754">
        <v>0.25</v>
      </c>
      <c r="U1754" s="1" t="s">
        <v>178</v>
      </c>
      <c r="V1754">
        <v>23</v>
      </c>
      <c r="W1754">
        <v>67</v>
      </c>
      <c r="X1754">
        <v>59</v>
      </c>
      <c r="Y1754">
        <v>29</v>
      </c>
      <c r="Z1754">
        <v>12</v>
      </c>
      <c r="AA1754">
        <v>9</v>
      </c>
    </row>
    <row r="1755" spans="1:27" x14ac:dyDescent="0.25">
      <c r="A1755" s="1" t="s">
        <v>46</v>
      </c>
      <c r="B1755" s="1" t="s">
        <v>47</v>
      </c>
      <c r="C1755" s="1" t="s">
        <v>56</v>
      </c>
      <c r="D1755" s="1" t="s">
        <v>549</v>
      </c>
      <c r="E1755" s="1" t="s">
        <v>50</v>
      </c>
      <c r="F1755" s="1" t="s">
        <v>181</v>
      </c>
      <c r="G1755" s="1" t="str">
        <f>UPPER(players_stats[[#This Row],[Agents]])</f>
        <v>BREACH</v>
      </c>
      <c r="H1755" s="1" t="str">
        <f>IF(OR(ISNUMBER(FIND(",",players_stats[[#This Row],[Agents MAYUS]])),ISNUMBER(FIND("All Match Types",players_stats[[#This Row],[Match Type]]))),"Eliminar","")</f>
        <v/>
      </c>
      <c r="I1755">
        <v>20</v>
      </c>
      <c r="J1755">
        <v>91</v>
      </c>
      <c r="K1755">
        <v>156</v>
      </c>
      <c r="L1755">
        <v>92</v>
      </c>
      <c r="M1755">
        <v>0.75</v>
      </c>
      <c r="N1755">
        <v>100</v>
      </c>
      <c r="O1755">
        <v>55</v>
      </c>
      <c r="P1755">
        <v>55</v>
      </c>
      <c r="Q1755">
        <v>0</v>
      </c>
      <c r="R1755">
        <v>5</v>
      </c>
      <c r="S1755">
        <v>0.24</v>
      </c>
      <c r="T1755">
        <v>0.5</v>
      </c>
      <c r="U1755" s="1" t="s">
        <v>135</v>
      </c>
      <c r="V1755">
        <v>11</v>
      </c>
      <c r="W1755">
        <v>11</v>
      </c>
      <c r="X1755">
        <v>12</v>
      </c>
      <c r="Y1755">
        <v>11</v>
      </c>
      <c r="Z1755">
        <v>0</v>
      </c>
      <c r="AA1755">
        <v>1</v>
      </c>
    </row>
    <row r="1756" spans="1:27" x14ac:dyDescent="0.25">
      <c r="A1756" s="1" t="s">
        <v>46</v>
      </c>
      <c r="B1756" s="1" t="s">
        <v>47</v>
      </c>
      <c r="C1756" s="1" t="s">
        <v>56</v>
      </c>
      <c r="D1756" s="1" t="s">
        <v>549</v>
      </c>
      <c r="E1756" s="1" t="s">
        <v>50</v>
      </c>
      <c r="F1756" s="1" t="s">
        <v>215</v>
      </c>
      <c r="G1756" s="1" t="str">
        <f>UPPER(players_stats[[#This Row],[Agents]])</f>
        <v>KAYO</v>
      </c>
      <c r="H1756" s="1" t="str">
        <f>IF(OR(ISNUMBER(FIND(",",players_stats[[#This Row],[Agents MAYUS]])),ISNUMBER(FIND("All Match Types",players_stats[[#This Row],[Match Type]]))),"Eliminar","")</f>
        <v/>
      </c>
      <c r="I1756">
        <v>21</v>
      </c>
      <c r="J1756">
        <v>82</v>
      </c>
      <c r="K1756">
        <v>210</v>
      </c>
      <c r="L1756">
        <v>82</v>
      </c>
      <c r="M1756">
        <v>0.81</v>
      </c>
      <c r="N1756">
        <v>131</v>
      </c>
      <c r="O1756">
        <v>67</v>
      </c>
      <c r="P1756">
        <v>48</v>
      </c>
      <c r="Q1756">
        <v>24</v>
      </c>
      <c r="R1756">
        <v>5</v>
      </c>
      <c r="S1756">
        <v>0.11</v>
      </c>
      <c r="U1756" s="1" t="s">
        <v>139</v>
      </c>
      <c r="V1756">
        <v>14</v>
      </c>
      <c r="W1756">
        <v>14</v>
      </c>
      <c r="X1756">
        <v>17</v>
      </c>
      <c r="Y1756">
        <v>10</v>
      </c>
      <c r="Z1756">
        <v>5</v>
      </c>
      <c r="AA1756">
        <v>1</v>
      </c>
    </row>
    <row r="1757" spans="1:27" x14ac:dyDescent="0.25">
      <c r="A1757" s="1" t="s">
        <v>46</v>
      </c>
      <c r="B1757" s="1" t="s">
        <v>47</v>
      </c>
      <c r="C1757" s="1" t="s">
        <v>56</v>
      </c>
      <c r="D1757" s="1" t="s">
        <v>549</v>
      </c>
      <c r="E1757" s="1" t="s">
        <v>50</v>
      </c>
      <c r="F1757" s="1" t="s">
        <v>279</v>
      </c>
      <c r="G1757" s="1" t="str">
        <f>UPPER(players_stats[[#This Row],[Agents]])</f>
        <v>SAGE</v>
      </c>
      <c r="H1757" s="1" t="str">
        <f>IF(OR(ISNUMBER(FIND(",",players_stats[[#This Row],[Agents MAYUS]])),ISNUMBER(FIND("All Match Types",players_stats[[#This Row],[Match Type]]))),"Eliminar","")</f>
        <v/>
      </c>
      <c r="I1757">
        <v>21</v>
      </c>
      <c r="J1757">
        <v>125</v>
      </c>
      <c r="K1757">
        <v>244</v>
      </c>
      <c r="L1757">
        <v>136</v>
      </c>
      <c r="M1757">
        <v>0.9</v>
      </c>
      <c r="N1757">
        <v>143</v>
      </c>
      <c r="O1757">
        <v>9</v>
      </c>
      <c r="P1757">
        <v>33</v>
      </c>
      <c r="Q1757">
        <v>14</v>
      </c>
      <c r="R1757">
        <v>5</v>
      </c>
      <c r="S1757">
        <v>0.17</v>
      </c>
      <c r="U1757" s="1" t="s">
        <v>139</v>
      </c>
      <c r="V1757">
        <v>19</v>
      </c>
      <c r="W1757">
        <v>19</v>
      </c>
      <c r="X1757">
        <v>14</v>
      </c>
      <c r="Y1757">
        <v>7</v>
      </c>
      <c r="Z1757">
        <v>3</v>
      </c>
      <c r="AA1757">
        <v>1</v>
      </c>
    </row>
    <row r="1758" spans="1:27" x14ac:dyDescent="0.25">
      <c r="A1758" s="1" t="s">
        <v>46</v>
      </c>
      <c r="B1758" s="1" t="s">
        <v>47</v>
      </c>
      <c r="C1758" s="1" t="s">
        <v>56</v>
      </c>
      <c r="D1758" s="1" t="s">
        <v>549</v>
      </c>
      <c r="E1758" s="1" t="s">
        <v>50</v>
      </c>
      <c r="F1758" s="1" t="s">
        <v>161</v>
      </c>
      <c r="G1758" s="1" t="str">
        <f>UPPER(players_stats[[#This Row],[Agents]])</f>
        <v>YORU</v>
      </c>
      <c r="H1758" s="1" t="str">
        <f>IF(OR(ISNUMBER(FIND(",",players_stats[[#This Row],[Agents MAYUS]])),ISNUMBER(FIND("All Match Types",players_stats[[#This Row],[Match Type]]))),"Eliminar","")</f>
        <v/>
      </c>
      <c r="I1758">
        <v>41</v>
      </c>
      <c r="J1758">
        <v>124</v>
      </c>
      <c r="K1758">
        <v>314</v>
      </c>
      <c r="L1758">
        <v>126</v>
      </c>
      <c r="M1758">
        <v>0.78</v>
      </c>
      <c r="N1758">
        <v>188</v>
      </c>
      <c r="O1758">
        <v>105</v>
      </c>
      <c r="P1758">
        <v>2</v>
      </c>
      <c r="Q1758">
        <v>24</v>
      </c>
      <c r="R1758">
        <v>7</v>
      </c>
      <c r="S1758">
        <v>0.23</v>
      </c>
      <c r="U1758" s="1" t="s">
        <v>175</v>
      </c>
      <c r="V1758">
        <v>25</v>
      </c>
      <c r="W1758">
        <v>43</v>
      </c>
      <c r="X1758">
        <v>34</v>
      </c>
      <c r="Y1758">
        <v>8</v>
      </c>
      <c r="Z1758">
        <v>10</v>
      </c>
      <c r="AA1758">
        <v>3</v>
      </c>
    </row>
    <row r="1759" spans="1:27" x14ac:dyDescent="0.25">
      <c r="A1759" s="1" t="s">
        <v>46</v>
      </c>
      <c r="B1759" s="1" t="s">
        <v>47</v>
      </c>
      <c r="C1759" s="1" t="s">
        <v>56</v>
      </c>
      <c r="D1759" s="1" t="s">
        <v>549</v>
      </c>
      <c r="E1759" s="1" t="s">
        <v>50</v>
      </c>
      <c r="F1759" s="1" t="s">
        <v>584</v>
      </c>
      <c r="G1759" s="1" t="str">
        <f>UPPER(players_stats[[#This Row],[Agents]])</f>
        <v>BREACH, KAYO, SAGE, YORU</v>
      </c>
      <c r="H1759" s="1" t="str">
        <f>IF(OR(ISNUMBER(FIND(",",players_stats[[#This Row],[Agents MAYUS]])),ISNUMBER(FIND("All Match Types",players_stats[[#This Row],[Match Type]]))),"Eliminar","")</f>
        <v>Eliminar</v>
      </c>
      <c r="I1759">
        <v>103</v>
      </c>
      <c r="J1759">
        <v>109</v>
      </c>
      <c r="K1759">
        <v>248</v>
      </c>
      <c r="L1759">
        <v>113</v>
      </c>
      <c r="M1759">
        <v>0.81</v>
      </c>
      <c r="N1759">
        <v>150</v>
      </c>
      <c r="O1759">
        <v>84</v>
      </c>
      <c r="P1759">
        <v>35</v>
      </c>
      <c r="Q1759">
        <v>17</v>
      </c>
      <c r="R1759">
        <v>6</v>
      </c>
      <c r="S1759">
        <v>0.2</v>
      </c>
      <c r="T1759">
        <v>0.08</v>
      </c>
      <c r="U1759" s="1" t="s">
        <v>292</v>
      </c>
      <c r="V1759">
        <v>25</v>
      </c>
      <c r="W1759">
        <v>87</v>
      </c>
      <c r="X1759">
        <v>77</v>
      </c>
      <c r="Y1759">
        <v>36</v>
      </c>
      <c r="Z1759">
        <v>18</v>
      </c>
      <c r="AA1759">
        <v>6</v>
      </c>
    </row>
    <row r="1760" spans="1:27" x14ac:dyDescent="0.25">
      <c r="A1760" s="1" t="s">
        <v>46</v>
      </c>
      <c r="B1760" s="1" t="s">
        <v>47</v>
      </c>
      <c r="C1760" s="1" t="s">
        <v>56</v>
      </c>
      <c r="D1760" s="1" t="s">
        <v>552</v>
      </c>
      <c r="E1760" s="1" t="s">
        <v>50</v>
      </c>
      <c r="F1760" s="1" t="s">
        <v>181</v>
      </c>
      <c r="G1760" s="1" t="str">
        <f>UPPER(players_stats[[#This Row],[Agents]])</f>
        <v>BREACH</v>
      </c>
      <c r="H1760" s="1" t="str">
        <f>IF(OR(ISNUMBER(FIND(",",players_stats[[#This Row],[Agents MAYUS]])),ISNUMBER(FIND("All Match Types",players_stats[[#This Row],[Match Type]]))),"Eliminar","")</f>
        <v/>
      </c>
      <c r="I1760">
        <v>21</v>
      </c>
      <c r="J1760">
        <v>76</v>
      </c>
      <c r="K1760">
        <v>169</v>
      </c>
      <c r="L1760">
        <v>86</v>
      </c>
      <c r="M1760">
        <v>0.71</v>
      </c>
      <c r="N1760">
        <v>103</v>
      </c>
      <c r="O1760">
        <v>57</v>
      </c>
      <c r="P1760">
        <v>38</v>
      </c>
      <c r="Q1760">
        <v>0</v>
      </c>
      <c r="R1760">
        <v>1</v>
      </c>
      <c r="S1760">
        <v>0.25</v>
      </c>
      <c r="U1760" s="1" t="s">
        <v>175</v>
      </c>
      <c r="V1760">
        <v>12</v>
      </c>
      <c r="W1760">
        <v>12</v>
      </c>
      <c r="X1760">
        <v>14</v>
      </c>
      <c r="Y1760">
        <v>8</v>
      </c>
      <c r="Z1760">
        <v>0</v>
      </c>
      <c r="AA1760">
        <v>2</v>
      </c>
    </row>
    <row r="1761" spans="1:27" x14ac:dyDescent="0.25">
      <c r="A1761" s="1" t="s">
        <v>46</v>
      </c>
      <c r="B1761" s="1" t="s">
        <v>47</v>
      </c>
      <c r="C1761" s="1" t="s">
        <v>56</v>
      </c>
      <c r="D1761" s="1" t="s">
        <v>552</v>
      </c>
      <c r="E1761" s="1" t="s">
        <v>50</v>
      </c>
      <c r="F1761" s="1" t="s">
        <v>130</v>
      </c>
      <c r="G1761" s="1" t="str">
        <f>UPPER(players_stats[[#This Row],[Agents]])</f>
        <v>FADE</v>
      </c>
      <c r="H1761" s="1" t="str">
        <f>IF(OR(ISNUMBER(FIND(",",players_stats[[#This Row],[Agents MAYUS]])),ISNUMBER(FIND("All Match Types",players_stats[[#This Row],[Match Type]]))),"Eliminar","")</f>
        <v/>
      </c>
      <c r="I1761">
        <v>40</v>
      </c>
      <c r="J1761">
        <v>11</v>
      </c>
      <c r="K1761">
        <v>194</v>
      </c>
      <c r="L1761">
        <v>122</v>
      </c>
      <c r="M1761">
        <v>0.83</v>
      </c>
      <c r="N1761">
        <v>130</v>
      </c>
      <c r="O1761">
        <v>7</v>
      </c>
      <c r="P1761">
        <v>38</v>
      </c>
      <c r="Q1761">
        <v>1</v>
      </c>
      <c r="R1761">
        <v>3</v>
      </c>
      <c r="S1761">
        <v>0.26</v>
      </c>
      <c r="T1761">
        <v>0.25</v>
      </c>
      <c r="U1761" s="1" t="s">
        <v>182</v>
      </c>
      <c r="V1761">
        <v>19</v>
      </c>
      <c r="W1761">
        <v>28</v>
      </c>
      <c r="X1761">
        <v>23</v>
      </c>
      <c r="Y1761">
        <v>15</v>
      </c>
      <c r="Z1761">
        <v>4</v>
      </c>
      <c r="AA1761">
        <v>1</v>
      </c>
    </row>
    <row r="1762" spans="1:27" x14ac:dyDescent="0.25">
      <c r="A1762" s="1" t="s">
        <v>46</v>
      </c>
      <c r="B1762" s="1" t="s">
        <v>47</v>
      </c>
      <c r="C1762" s="1" t="s">
        <v>56</v>
      </c>
      <c r="D1762" s="1" t="s">
        <v>552</v>
      </c>
      <c r="E1762" s="1" t="s">
        <v>50</v>
      </c>
      <c r="F1762" s="1" t="s">
        <v>208</v>
      </c>
      <c r="G1762" s="1" t="str">
        <f>UPPER(players_stats[[#This Row],[Agents]])</f>
        <v>SKYE</v>
      </c>
      <c r="H1762" s="1" t="str">
        <f>IF(OR(ISNUMBER(FIND(",",players_stats[[#This Row],[Agents MAYUS]])),ISNUMBER(FIND("All Match Types",players_stats[[#This Row],[Match Type]]))),"Eliminar","")</f>
        <v/>
      </c>
      <c r="I1762">
        <v>21</v>
      </c>
      <c r="J1762">
        <v>108</v>
      </c>
      <c r="K1762">
        <v>168</v>
      </c>
      <c r="L1762">
        <v>109</v>
      </c>
      <c r="M1762">
        <v>0.86</v>
      </c>
      <c r="N1762">
        <v>127</v>
      </c>
      <c r="O1762">
        <v>57</v>
      </c>
      <c r="P1762">
        <v>38</v>
      </c>
      <c r="Q1762">
        <v>0</v>
      </c>
      <c r="R1762">
        <v>0</v>
      </c>
      <c r="S1762">
        <v>0.24</v>
      </c>
      <c r="U1762" s="1" t="s">
        <v>143</v>
      </c>
      <c r="V1762">
        <v>12</v>
      </c>
      <c r="W1762">
        <v>12</v>
      </c>
      <c r="X1762">
        <v>11</v>
      </c>
      <c r="Y1762">
        <v>8</v>
      </c>
      <c r="Z1762">
        <v>0</v>
      </c>
      <c r="AA1762">
        <v>0</v>
      </c>
    </row>
    <row r="1763" spans="1:27" x14ac:dyDescent="0.25">
      <c r="A1763" s="1" t="s">
        <v>46</v>
      </c>
      <c r="B1763" s="1" t="s">
        <v>47</v>
      </c>
      <c r="C1763" s="1" t="s">
        <v>56</v>
      </c>
      <c r="D1763" s="1" t="s">
        <v>552</v>
      </c>
      <c r="E1763" s="1" t="s">
        <v>50</v>
      </c>
      <c r="F1763" s="1" t="s">
        <v>151</v>
      </c>
      <c r="G1763" s="1" t="str">
        <f>UPPER(players_stats[[#This Row],[Agents]])</f>
        <v>SOVA</v>
      </c>
      <c r="H1763" s="1" t="str">
        <f>IF(OR(ISNUMBER(FIND(",",players_stats[[#This Row],[Agents MAYUS]])),ISNUMBER(FIND("All Match Types",players_stats[[#This Row],[Match Type]]))),"Eliminar","")</f>
        <v/>
      </c>
      <c r="I1763">
        <v>21</v>
      </c>
      <c r="J1763">
        <v>11</v>
      </c>
      <c r="K1763">
        <v>205</v>
      </c>
      <c r="L1763">
        <v>117</v>
      </c>
      <c r="M1763">
        <v>0.76</v>
      </c>
      <c r="N1763">
        <v>139</v>
      </c>
      <c r="O1763">
        <v>67</v>
      </c>
      <c r="P1763">
        <v>14</v>
      </c>
      <c r="Q1763">
        <v>5</v>
      </c>
      <c r="R1763">
        <v>0</v>
      </c>
      <c r="S1763">
        <v>0.15</v>
      </c>
      <c r="T1763">
        <v>0.33</v>
      </c>
      <c r="U1763" s="1" t="s">
        <v>156</v>
      </c>
      <c r="V1763">
        <v>14</v>
      </c>
      <c r="W1763">
        <v>14</v>
      </c>
      <c r="X1763">
        <v>12</v>
      </c>
      <c r="Y1763">
        <v>3</v>
      </c>
      <c r="Z1763">
        <v>1</v>
      </c>
      <c r="AA1763">
        <v>0</v>
      </c>
    </row>
    <row r="1764" spans="1:27" x14ac:dyDescent="0.25">
      <c r="A1764" s="1" t="s">
        <v>46</v>
      </c>
      <c r="B1764" s="1" t="s">
        <v>47</v>
      </c>
      <c r="C1764" s="1" t="s">
        <v>56</v>
      </c>
      <c r="D1764" s="1" t="s">
        <v>552</v>
      </c>
      <c r="E1764" s="1" t="s">
        <v>50</v>
      </c>
      <c r="F1764" s="1" t="s">
        <v>585</v>
      </c>
      <c r="G1764" s="1" t="str">
        <f>UPPER(players_stats[[#This Row],[Agents]])</f>
        <v>BREACH, FADE, SKYE, SOVA</v>
      </c>
      <c r="H1764" s="1" t="str">
        <f>IF(OR(ISNUMBER(FIND(",",players_stats[[#This Row],[Agents MAYUS]])),ISNUMBER(FIND("All Match Types",players_stats[[#This Row],[Match Type]]))),"Eliminar","")</f>
        <v>Eliminar</v>
      </c>
      <c r="I1764">
        <v>103</v>
      </c>
      <c r="J1764">
        <v>103</v>
      </c>
      <c r="K1764">
        <v>186</v>
      </c>
      <c r="L1764">
        <v>11</v>
      </c>
      <c r="M1764">
        <v>0.8</v>
      </c>
      <c r="N1764">
        <v>126</v>
      </c>
      <c r="O1764">
        <v>64</v>
      </c>
      <c r="P1764">
        <v>33</v>
      </c>
      <c r="Q1764">
        <v>5</v>
      </c>
      <c r="R1764">
        <v>3</v>
      </c>
      <c r="S1764">
        <v>0.22</v>
      </c>
      <c r="T1764">
        <v>0.15</v>
      </c>
      <c r="U1764" s="1" t="s">
        <v>404</v>
      </c>
      <c r="V1764">
        <v>19</v>
      </c>
      <c r="W1764">
        <v>66</v>
      </c>
      <c r="X1764">
        <v>60</v>
      </c>
      <c r="Y1764">
        <v>34</v>
      </c>
      <c r="Z1764">
        <v>5</v>
      </c>
      <c r="AA1764">
        <v>3</v>
      </c>
    </row>
    <row r="1765" spans="1:27" x14ac:dyDescent="0.25">
      <c r="A1765" s="1" t="s">
        <v>46</v>
      </c>
      <c r="B1765" s="1" t="s">
        <v>47</v>
      </c>
      <c r="C1765" s="1" t="s">
        <v>56</v>
      </c>
      <c r="D1765" s="1" t="s">
        <v>550</v>
      </c>
      <c r="E1765" s="1" t="s">
        <v>50</v>
      </c>
      <c r="F1765" s="1" t="s">
        <v>201</v>
      </c>
      <c r="G1765" s="1" t="str">
        <f>UPPER(players_stats[[#This Row],[Agents]])</f>
        <v>BRIMSTONE</v>
      </c>
      <c r="H1765" s="1" t="str">
        <f>IF(OR(ISNUMBER(FIND(",",players_stats[[#This Row],[Agents MAYUS]])),ISNUMBER(FIND("All Match Types",players_stats[[#This Row],[Match Type]]))),"Eliminar","")</f>
        <v/>
      </c>
      <c r="I1765">
        <v>21</v>
      </c>
      <c r="J1765">
        <v>94</v>
      </c>
      <c r="K1765">
        <v>177</v>
      </c>
      <c r="L1765">
        <v>81</v>
      </c>
      <c r="M1765">
        <v>0.71</v>
      </c>
      <c r="N1765">
        <v>115</v>
      </c>
      <c r="O1765">
        <v>62</v>
      </c>
      <c r="P1765">
        <v>48</v>
      </c>
      <c r="Q1765">
        <v>14</v>
      </c>
      <c r="R1765">
        <v>1</v>
      </c>
      <c r="S1765">
        <v>0.33</v>
      </c>
      <c r="T1765">
        <v>0.33</v>
      </c>
      <c r="U1765" s="1" t="s">
        <v>156</v>
      </c>
      <c r="V1765">
        <v>13</v>
      </c>
      <c r="W1765">
        <v>13</v>
      </c>
      <c r="X1765">
        <v>16</v>
      </c>
      <c r="Y1765">
        <v>10</v>
      </c>
      <c r="Z1765">
        <v>3</v>
      </c>
      <c r="AA1765">
        <v>2</v>
      </c>
    </row>
    <row r="1766" spans="1:27" x14ac:dyDescent="0.25">
      <c r="A1766" s="1" t="s">
        <v>46</v>
      </c>
      <c r="B1766" s="1" t="s">
        <v>47</v>
      </c>
      <c r="C1766" s="1" t="s">
        <v>56</v>
      </c>
      <c r="D1766" s="1" t="s">
        <v>550</v>
      </c>
      <c r="E1766" s="1" t="s">
        <v>50</v>
      </c>
      <c r="F1766" s="1" t="s">
        <v>140</v>
      </c>
      <c r="G1766" s="1" t="str">
        <f>UPPER(players_stats[[#This Row],[Agents]])</f>
        <v>OMEN</v>
      </c>
      <c r="H1766" s="1" t="str">
        <f>IF(OR(ISNUMBER(FIND(",",players_stats[[#This Row],[Agents MAYUS]])),ISNUMBER(FIND("All Match Types",players_stats[[#This Row],[Match Type]]))),"Eliminar","")</f>
        <v/>
      </c>
      <c r="I1766">
        <v>82</v>
      </c>
      <c r="J1766">
        <v>117</v>
      </c>
      <c r="K1766">
        <v>238</v>
      </c>
      <c r="L1766">
        <v>12</v>
      </c>
      <c r="M1766">
        <v>0.82</v>
      </c>
      <c r="N1766">
        <v>151</v>
      </c>
      <c r="O1766">
        <v>82</v>
      </c>
      <c r="P1766">
        <v>45</v>
      </c>
      <c r="Q1766">
        <v>7</v>
      </c>
      <c r="R1766">
        <v>4</v>
      </c>
      <c r="S1766">
        <v>0.31</v>
      </c>
      <c r="T1766">
        <v>0.08</v>
      </c>
      <c r="U1766" s="1" t="s">
        <v>292</v>
      </c>
      <c r="V1766">
        <v>22</v>
      </c>
      <c r="W1766">
        <v>67</v>
      </c>
      <c r="X1766">
        <v>56</v>
      </c>
      <c r="Y1766">
        <v>37</v>
      </c>
      <c r="Z1766">
        <v>6</v>
      </c>
      <c r="AA1766">
        <v>3</v>
      </c>
    </row>
    <row r="1767" spans="1:27" x14ac:dyDescent="0.25">
      <c r="A1767" s="1" t="s">
        <v>46</v>
      </c>
      <c r="B1767" s="1" t="s">
        <v>47</v>
      </c>
      <c r="C1767" s="1" t="s">
        <v>56</v>
      </c>
      <c r="D1767" s="1" t="s">
        <v>550</v>
      </c>
      <c r="E1767" s="1" t="s">
        <v>50</v>
      </c>
      <c r="F1767" s="1" t="s">
        <v>203</v>
      </c>
      <c r="G1767" s="1" t="str">
        <f>UPPER(players_stats[[#This Row],[Agents]])</f>
        <v>BRIMSTONE, OMEN</v>
      </c>
      <c r="H1767" s="1" t="str">
        <f>IF(OR(ISNUMBER(FIND(",",players_stats[[#This Row],[Agents MAYUS]])),ISNUMBER(FIND("All Match Types",players_stats[[#This Row],[Match Type]]))),"Eliminar","")</f>
        <v>Eliminar</v>
      </c>
      <c r="I1767">
        <v>103</v>
      </c>
      <c r="J1767">
        <v>112</v>
      </c>
      <c r="K1767">
        <v>226</v>
      </c>
      <c r="L1767">
        <v>111</v>
      </c>
      <c r="M1767">
        <v>0.8</v>
      </c>
      <c r="N1767">
        <v>144</v>
      </c>
      <c r="O1767">
        <v>78</v>
      </c>
      <c r="P1767">
        <v>46</v>
      </c>
      <c r="Q1767">
        <v>9</v>
      </c>
      <c r="R1767">
        <v>5</v>
      </c>
      <c r="S1767">
        <v>0.31</v>
      </c>
      <c r="T1767">
        <v>0.13</v>
      </c>
      <c r="U1767" s="1" t="s">
        <v>290</v>
      </c>
      <c r="V1767">
        <v>22</v>
      </c>
      <c r="W1767">
        <v>80</v>
      </c>
      <c r="X1767">
        <v>72</v>
      </c>
      <c r="Y1767">
        <v>47</v>
      </c>
      <c r="Z1767">
        <v>9</v>
      </c>
      <c r="AA1767">
        <v>5</v>
      </c>
    </row>
    <row r="1768" spans="1:27" x14ac:dyDescent="0.25">
      <c r="A1768" s="1" t="s">
        <v>46</v>
      </c>
      <c r="B1768" s="1" t="s">
        <v>47</v>
      </c>
      <c r="C1768" s="1" t="s">
        <v>56</v>
      </c>
      <c r="D1768" s="1" t="s">
        <v>553</v>
      </c>
      <c r="E1768" s="1" t="s">
        <v>50</v>
      </c>
      <c r="F1768" s="1" t="s">
        <v>229</v>
      </c>
      <c r="G1768" s="1" t="str">
        <f>UPPER(players_stats[[#This Row],[Agents]])</f>
        <v>CLOVE</v>
      </c>
      <c r="H1768" s="1" t="str">
        <f>IF(OR(ISNUMBER(FIND(",",players_stats[[#This Row],[Agents MAYUS]])),ISNUMBER(FIND("All Match Types",players_stats[[#This Row],[Match Type]]))),"Eliminar","")</f>
        <v/>
      </c>
      <c r="I1768">
        <v>20</v>
      </c>
      <c r="J1768">
        <v>81</v>
      </c>
      <c r="K1768">
        <v>174</v>
      </c>
      <c r="L1768">
        <v>76</v>
      </c>
      <c r="M1768">
        <v>0.65</v>
      </c>
      <c r="N1768">
        <v>119</v>
      </c>
      <c r="O1768">
        <v>65</v>
      </c>
      <c r="P1768">
        <v>3</v>
      </c>
      <c r="Q1768">
        <v>15</v>
      </c>
      <c r="R1768">
        <v>2</v>
      </c>
      <c r="S1768">
        <v>0.39</v>
      </c>
      <c r="T1768">
        <v>0.33</v>
      </c>
      <c r="U1768" s="1" t="s">
        <v>156</v>
      </c>
      <c r="V1768">
        <v>13</v>
      </c>
      <c r="W1768">
        <v>13</v>
      </c>
      <c r="X1768">
        <v>17</v>
      </c>
      <c r="Y1768">
        <v>6</v>
      </c>
      <c r="Z1768">
        <v>3</v>
      </c>
      <c r="AA1768">
        <v>4</v>
      </c>
    </row>
    <row r="1769" spans="1:27" x14ac:dyDescent="0.25">
      <c r="A1769" s="1" t="s">
        <v>46</v>
      </c>
      <c r="B1769" s="1" t="s">
        <v>47</v>
      </c>
      <c r="C1769" s="1" t="s">
        <v>56</v>
      </c>
      <c r="D1769" s="1" t="s">
        <v>553</v>
      </c>
      <c r="E1769" s="1" t="s">
        <v>50</v>
      </c>
      <c r="F1769" s="1" t="s">
        <v>145</v>
      </c>
      <c r="G1769" s="1" t="str">
        <f>UPPER(players_stats[[#This Row],[Agents]])</f>
        <v>JETT</v>
      </c>
      <c r="H1769" s="1" t="str">
        <f>IF(OR(ISNUMBER(FIND(",",players_stats[[#This Row],[Agents MAYUS]])),ISNUMBER(FIND("All Match Types",players_stats[[#This Row],[Match Type]]))),"Eliminar","")</f>
        <v/>
      </c>
      <c r="I1769">
        <v>21</v>
      </c>
      <c r="J1769">
        <v>85</v>
      </c>
      <c r="K1769">
        <v>210</v>
      </c>
      <c r="L1769">
        <v>107</v>
      </c>
      <c r="M1769">
        <v>0.76</v>
      </c>
      <c r="N1769">
        <v>137</v>
      </c>
      <c r="O1769">
        <v>76</v>
      </c>
      <c r="P1769">
        <v>1</v>
      </c>
      <c r="Q1769">
        <v>24</v>
      </c>
      <c r="R1769">
        <v>24</v>
      </c>
      <c r="S1769">
        <v>0.24</v>
      </c>
      <c r="U1769" s="1" t="s">
        <v>63</v>
      </c>
      <c r="V1769">
        <v>16</v>
      </c>
      <c r="W1769">
        <v>16</v>
      </c>
      <c r="X1769">
        <v>15</v>
      </c>
      <c r="Y1769">
        <v>2</v>
      </c>
      <c r="Z1769">
        <v>5</v>
      </c>
      <c r="AA1769">
        <v>5</v>
      </c>
    </row>
    <row r="1770" spans="1:27" x14ac:dyDescent="0.25">
      <c r="A1770" s="1" t="s">
        <v>46</v>
      </c>
      <c r="B1770" s="1" t="s">
        <v>47</v>
      </c>
      <c r="C1770" s="1" t="s">
        <v>56</v>
      </c>
      <c r="D1770" s="1" t="s">
        <v>553</v>
      </c>
      <c r="E1770" s="1" t="s">
        <v>50</v>
      </c>
      <c r="F1770" s="1" t="s">
        <v>188</v>
      </c>
      <c r="G1770" s="1" t="str">
        <f>UPPER(players_stats[[#This Row],[Agents]])</f>
        <v>NEON</v>
      </c>
      <c r="H1770" s="1" t="str">
        <f>IF(OR(ISNUMBER(FIND(",",players_stats[[#This Row],[Agents MAYUS]])),ISNUMBER(FIND("All Match Types",players_stats[[#This Row],[Match Type]]))),"Eliminar","")</f>
        <v/>
      </c>
      <c r="I1770">
        <v>41</v>
      </c>
      <c r="J1770">
        <v>99</v>
      </c>
      <c r="K1770">
        <v>250</v>
      </c>
      <c r="L1770">
        <v>116</v>
      </c>
      <c r="M1770">
        <v>0.63</v>
      </c>
      <c r="N1770">
        <v>154</v>
      </c>
      <c r="O1770">
        <v>88</v>
      </c>
      <c r="P1770">
        <v>12</v>
      </c>
      <c r="Q1770">
        <v>24</v>
      </c>
      <c r="R1770">
        <v>22</v>
      </c>
      <c r="S1770">
        <v>0.23</v>
      </c>
      <c r="U1770" s="1" t="s">
        <v>63</v>
      </c>
      <c r="V1770">
        <v>18</v>
      </c>
      <c r="W1770">
        <v>36</v>
      </c>
      <c r="X1770">
        <v>31</v>
      </c>
      <c r="Y1770">
        <v>5</v>
      </c>
      <c r="Z1770">
        <v>10</v>
      </c>
      <c r="AA1770">
        <v>9</v>
      </c>
    </row>
    <row r="1771" spans="1:27" x14ac:dyDescent="0.25">
      <c r="A1771" s="1" t="s">
        <v>46</v>
      </c>
      <c r="B1771" s="1" t="s">
        <v>47</v>
      </c>
      <c r="C1771" s="1" t="s">
        <v>56</v>
      </c>
      <c r="D1771" s="1" t="s">
        <v>553</v>
      </c>
      <c r="E1771" s="1" t="s">
        <v>50</v>
      </c>
      <c r="F1771" s="1" t="s">
        <v>146</v>
      </c>
      <c r="G1771" s="1" t="str">
        <f>UPPER(players_stats[[#This Row],[Agents]])</f>
        <v>RAZE</v>
      </c>
      <c r="H1771" s="1" t="str">
        <f>IF(OR(ISNUMBER(FIND(",",players_stats[[#This Row],[Agents MAYUS]])),ISNUMBER(FIND("All Match Types",players_stats[[#This Row],[Match Type]]))),"Eliminar","")</f>
        <v/>
      </c>
      <c r="I1771">
        <v>21</v>
      </c>
      <c r="J1771">
        <v>76</v>
      </c>
      <c r="K1771">
        <v>197</v>
      </c>
      <c r="L1771">
        <v>93</v>
      </c>
      <c r="M1771">
        <v>0.62</v>
      </c>
      <c r="N1771">
        <v>142</v>
      </c>
      <c r="O1771">
        <v>67</v>
      </c>
      <c r="P1771">
        <v>19</v>
      </c>
      <c r="Q1771">
        <v>5</v>
      </c>
      <c r="R1771">
        <v>33</v>
      </c>
      <c r="S1771">
        <v>0.28999999999999998</v>
      </c>
      <c r="U1771" s="1" t="s">
        <v>141</v>
      </c>
      <c r="V1771">
        <v>14</v>
      </c>
      <c r="W1771">
        <v>14</v>
      </c>
      <c r="X1771">
        <v>15</v>
      </c>
      <c r="Y1771">
        <v>4</v>
      </c>
      <c r="Z1771">
        <v>1</v>
      </c>
      <c r="AA1771">
        <v>7</v>
      </c>
    </row>
    <row r="1772" spans="1:27" x14ac:dyDescent="0.25">
      <c r="A1772" s="1" t="s">
        <v>46</v>
      </c>
      <c r="B1772" s="1" t="s">
        <v>47</v>
      </c>
      <c r="C1772" s="1" t="s">
        <v>56</v>
      </c>
      <c r="D1772" s="1" t="s">
        <v>553</v>
      </c>
      <c r="E1772" s="1" t="s">
        <v>50</v>
      </c>
      <c r="F1772" s="1" t="s">
        <v>586</v>
      </c>
      <c r="G1772" s="1" t="str">
        <f>UPPER(players_stats[[#This Row],[Agents]])</f>
        <v>CLOVE, JETT, NEON, RAZE</v>
      </c>
      <c r="H1772" s="1" t="str">
        <f>IF(OR(ISNUMBER(FIND(",",players_stats[[#This Row],[Agents MAYUS]])),ISNUMBER(FIND("All Match Types",players_stats[[#This Row],[Match Type]]))),"Eliminar","")</f>
        <v>Eliminar</v>
      </c>
      <c r="I1772">
        <v>103</v>
      </c>
      <c r="J1772">
        <v>88</v>
      </c>
      <c r="K1772">
        <v>216</v>
      </c>
      <c r="L1772">
        <v>101</v>
      </c>
      <c r="M1772">
        <v>0.66</v>
      </c>
      <c r="N1772">
        <v>141</v>
      </c>
      <c r="O1772">
        <v>77</v>
      </c>
      <c r="P1772">
        <v>17</v>
      </c>
      <c r="Q1772">
        <v>18</v>
      </c>
      <c r="R1772">
        <v>24</v>
      </c>
      <c r="S1772">
        <v>0.26</v>
      </c>
      <c r="T1772">
        <v>0.25</v>
      </c>
      <c r="U1772" s="1" t="s">
        <v>178</v>
      </c>
      <c r="V1772">
        <v>18</v>
      </c>
      <c r="W1772">
        <v>79</v>
      </c>
      <c r="X1772">
        <v>78</v>
      </c>
      <c r="Y1772">
        <v>17</v>
      </c>
      <c r="Z1772">
        <v>19</v>
      </c>
      <c r="AA1772">
        <v>25</v>
      </c>
    </row>
    <row r="1773" spans="1:27" x14ac:dyDescent="0.25">
      <c r="A1773" s="1" t="s">
        <v>46</v>
      </c>
      <c r="B1773" s="1" t="s">
        <v>47</v>
      </c>
      <c r="C1773" s="1" t="s">
        <v>56</v>
      </c>
      <c r="D1773" s="1" t="s">
        <v>551</v>
      </c>
      <c r="E1773" s="1" t="s">
        <v>50</v>
      </c>
      <c r="F1773" s="1" t="s">
        <v>133</v>
      </c>
      <c r="G1773" s="1" t="str">
        <f>UPPER(players_stats[[#This Row],[Agents]])</f>
        <v>CYPHER</v>
      </c>
      <c r="H1773" s="1" t="str">
        <f>IF(OR(ISNUMBER(FIND(",",players_stats[[#This Row],[Agents MAYUS]])),ISNUMBER(FIND("All Match Types",players_stats[[#This Row],[Match Type]]))),"Eliminar","")</f>
        <v/>
      </c>
      <c r="I1773">
        <v>62</v>
      </c>
      <c r="J1773">
        <v>86</v>
      </c>
      <c r="K1773">
        <v>162</v>
      </c>
      <c r="L1773">
        <v>95</v>
      </c>
      <c r="M1773">
        <v>0.74</v>
      </c>
      <c r="N1773">
        <v>112</v>
      </c>
      <c r="O1773">
        <v>6</v>
      </c>
      <c r="P1773">
        <v>23</v>
      </c>
      <c r="Q1773">
        <v>6</v>
      </c>
      <c r="R1773">
        <v>3</v>
      </c>
      <c r="S1773">
        <v>0.2</v>
      </c>
      <c r="T1773">
        <v>0.4</v>
      </c>
      <c r="U1773" s="1" t="s">
        <v>159</v>
      </c>
      <c r="V1773">
        <v>18</v>
      </c>
      <c r="W1773">
        <v>37</v>
      </c>
      <c r="X1773">
        <v>39</v>
      </c>
      <c r="Y1773">
        <v>14</v>
      </c>
      <c r="Z1773">
        <v>4</v>
      </c>
      <c r="AA1773">
        <v>2</v>
      </c>
    </row>
    <row r="1774" spans="1:27" x14ac:dyDescent="0.25">
      <c r="A1774" s="1" t="s">
        <v>46</v>
      </c>
      <c r="B1774" s="1" t="s">
        <v>47</v>
      </c>
      <c r="C1774" s="1" t="s">
        <v>56</v>
      </c>
      <c r="D1774" s="1" t="s">
        <v>551</v>
      </c>
      <c r="E1774" s="1" t="s">
        <v>50</v>
      </c>
      <c r="F1774" s="1" t="s">
        <v>198</v>
      </c>
      <c r="G1774" s="1" t="str">
        <f>UPPER(players_stats[[#This Row],[Agents]])</f>
        <v>DEADLOCK</v>
      </c>
      <c r="H1774" s="1" t="str">
        <f>IF(OR(ISNUMBER(FIND(",",players_stats[[#This Row],[Agents MAYUS]])),ISNUMBER(FIND("All Match Types",players_stats[[#This Row],[Match Type]]))),"Eliminar","")</f>
        <v/>
      </c>
      <c r="I1774">
        <v>20</v>
      </c>
      <c r="J1774">
        <v>29</v>
      </c>
      <c r="K1774">
        <v>69</v>
      </c>
      <c r="L1774">
        <v>22</v>
      </c>
      <c r="M1774">
        <v>0.5</v>
      </c>
      <c r="N1774">
        <v>44</v>
      </c>
      <c r="O1774">
        <v>2</v>
      </c>
      <c r="P1774">
        <v>2</v>
      </c>
      <c r="Q1774">
        <v>5</v>
      </c>
      <c r="R1774">
        <v>1</v>
      </c>
      <c r="S1774">
        <v>0.17</v>
      </c>
      <c r="U1774" s="1" t="s">
        <v>141</v>
      </c>
      <c r="V1774">
        <v>4</v>
      </c>
      <c r="W1774">
        <v>4</v>
      </c>
      <c r="X1774">
        <v>18</v>
      </c>
      <c r="Y1774">
        <v>4</v>
      </c>
      <c r="Z1774">
        <v>1</v>
      </c>
      <c r="AA1774">
        <v>2</v>
      </c>
    </row>
    <row r="1775" spans="1:27" x14ac:dyDescent="0.25">
      <c r="A1775" s="1" t="s">
        <v>46</v>
      </c>
      <c r="B1775" s="1" t="s">
        <v>47</v>
      </c>
      <c r="C1775" s="1" t="s">
        <v>56</v>
      </c>
      <c r="D1775" s="1" t="s">
        <v>551</v>
      </c>
      <c r="E1775" s="1" t="s">
        <v>50</v>
      </c>
      <c r="F1775" s="1" t="s">
        <v>152</v>
      </c>
      <c r="G1775" s="1" t="str">
        <f>UPPER(players_stats[[#This Row],[Agents]])</f>
        <v>VIPER</v>
      </c>
      <c r="H1775" s="1" t="str">
        <f>IF(OR(ISNUMBER(FIND(",",players_stats[[#This Row],[Agents MAYUS]])),ISNUMBER(FIND("All Match Types",players_stats[[#This Row],[Match Type]]))),"Eliminar","")</f>
        <v/>
      </c>
      <c r="I1775">
        <v>21</v>
      </c>
      <c r="J1775">
        <v>47</v>
      </c>
      <c r="K1775">
        <v>150</v>
      </c>
      <c r="L1775">
        <v>45</v>
      </c>
      <c r="M1775">
        <v>0.43</v>
      </c>
      <c r="N1775">
        <v>96</v>
      </c>
      <c r="O1775">
        <v>43</v>
      </c>
      <c r="P1775">
        <v>29</v>
      </c>
      <c r="Q1775">
        <v>1</v>
      </c>
      <c r="R1775">
        <v>1</v>
      </c>
      <c r="S1775">
        <v>0.25</v>
      </c>
      <c r="U1775" s="1" t="s">
        <v>139</v>
      </c>
      <c r="V1775">
        <v>9</v>
      </c>
      <c r="W1775">
        <v>9</v>
      </c>
      <c r="X1775">
        <v>20</v>
      </c>
      <c r="Y1775">
        <v>6</v>
      </c>
      <c r="Z1775">
        <v>2</v>
      </c>
      <c r="AA1775">
        <v>2</v>
      </c>
    </row>
    <row r="1776" spans="1:27" x14ac:dyDescent="0.25">
      <c r="A1776" s="1" t="s">
        <v>46</v>
      </c>
      <c r="B1776" s="1" t="s">
        <v>47</v>
      </c>
      <c r="C1776" s="1" t="s">
        <v>56</v>
      </c>
      <c r="D1776" s="1" t="s">
        <v>551</v>
      </c>
      <c r="E1776" s="1" t="s">
        <v>50</v>
      </c>
      <c r="F1776" s="1" t="s">
        <v>478</v>
      </c>
      <c r="G1776" s="1" t="str">
        <f>UPPER(players_stats[[#This Row],[Agents]])</f>
        <v>CYPHER, DEADLOCK, VIPER</v>
      </c>
      <c r="H1776" s="1" t="str">
        <f>IF(OR(ISNUMBER(FIND(",",players_stats[[#This Row],[Agents MAYUS]])),ISNUMBER(FIND("All Match Types",players_stats[[#This Row],[Match Type]]))),"Eliminar","")</f>
        <v>Eliminar</v>
      </c>
      <c r="I1776">
        <v>103</v>
      </c>
      <c r="J1776">
        <v>67</v>
      </c>
      <c r="K1776">
        <v>141</v>
      </c>
      <c r="L1776">
        <v>65</v>
      </c>
      <c r="M1776">
        <v>0.63</v>
      </c>
      <c r="N1776">
        <v>96</v>
      </c>
      <c r="O1776">
        <v>49</v>
      </c>
      <c r="P1776">
        <v>23</v>
      </c>
      <c r="Q1776">
        <v>7</v>
      </c>
      <c r="R1776">
        <v>6</v>
      </c>
      <c r="S1776">
        <v>0.21</v>
      </c>
      <c r="T1776">
        <v>0.25</v>
      </c>
      <c r="U1776" s="1" t="s">
        <v>182</v>
      </c>
      <c r="V1776">
        <v>18</v>
      </c>
      <c r="W1776">
        <v>50</v>
      </c>
      <c r="X1776">
        <v>77</v>
      </c>
      <c r="Y1776">
        <v>24</v>
      </c>
      <c r="Z1776">
        <v>7</v>
      </c>
      <c r="AA1776">
        <v>6</v>
      </c>
    </row>
    <row r="1777" spans="1:27" x14ac:dyDescent="0.25">
      <c r="A1777" s="1" t="s">
        <v>46</v>
      </c>
      <c r="B1777" s="1" t="s">
        <v>47</v>
      </c>
      <c r="C1777" s="1" t="s">
        <v>56</v>
      </c>
      <c r="D1777" s="1" t="s">
        <v>536</v>
      </c>
      <c r="E1777" s="1" t="s">
        <v>51</v>
      </c>
      <c r="F1777" s="1" t="s">
        <v>181</v>
      </c>
      <c r="G1777" s="1" t="str">
        <f>UPPER(players_stats[[#This Row],[Agents]])</f>
        <v>BREACH</v>
      </c>
      <c r="H1777" s="1" t="str">
        <f>IF(OR(ISNUMBER(FIND(",",players_stats[[#This Row],[Agents MAYUS]])),ISNUMBER(FIND("All Match Types",players_stats[[#This Row],[Match Type]]))),"Eliminar","")</f>
        <v/>
      </c>
      <c r="I1777">
        <v>41</v>
      </c>
      <c r="J1777">
        <v>89</v>
      </c>
      <c r="K1777">
        <v>184</v>
      </c>
      <c r="L1777">
        <v>83</v>
      </c>
      <c r="M1777">
        <v>0.59</v>
      </c>
      <c r="N1777">
        <v>122</v>
      </c>
      <c r="O1777">
        <v>61</v>
      </c>
      <c r="P1777">
        <v>22</v>
      </c>
      <c r="Q1777">
        <v>2</v>
      </c>
      <c r="R1777">
        <v>0</v>
      </c>
      <c r="S1777">
        <v>0.36</v>
      </c>
      <c r="T1777">
        <v>0.28999999999999998</v>
      </c>
      <c r="U1777" s="1" t="s">
        <v>163</v>
      </c>
      <c r="V1777">
        <v>13</v>
      </c>
      <c r="W1777">
        <v>25</v>
      </c>
      <c r="X1777">
        <v>30</v>
      </c>
      <c r="Y1777">
        <v>9</v>
      </c>
      <c r="Z1777">
        <v>1</v>
      </c>
      <c r="AA1777">
        <v>0</v>
      </c>
    </row>
    <row r="1778" spans="1:27" x14ac:dyDescent="0.25">
      <c r="A1778" s="1" t="s">
        <v>46</v>
      </c>
      <c r="B1778" s="1" t="s">
        <v>47</v>
      </c>
      <c r="C1778" s="1" t="s">
        <v>56</v>
      </c>
      <c r="D1778" s="1" t="s">
        <v>536</v>
      </c>
      <c r="E1778" s="1" t="s">
        <v>51</v>
      </c>
      <c r="F1778" s="1" t="s">
        <v>138</v>
      </c>
      <c r="G1778" s="1" t="str">
        <f>UPPER(players_stats[[#This Row],[Agents]])</f>
        <v>GEKKO</v>
      </c>
      <c r="H1778" s="1" t="str">
        <f>IF(OR(ISNUMBER(FIND(",",players_stats[[#This Row],[Agents MAYUS]])),ISNUMBER(FIND("All Match Types",players_stats[[#This Row],[Match Type]]))),"Eliminar","")</f>
        <v/>
      </c>
      <c r="I1778">
        <v>18</v>
      </c>
      <c r="J1778">
        <v>108</v>
      </c>
      <c r="K1778">
        <v>261</v>
      </c>
      <c r="L1778">
        <v>94</v>
      </c>
      <c r="M1778">
        <v>0.78</v>
      </c>
      <c r="N1778">
        <v>186</v>
      </c>
      <c r="O1778">
        <v>89</v>
      </c>
      <c r="P1778">
        <v>11</v>
      </c>
      <c r="Q1778">
        <v>6</v>
      </c>
      <c r="R1778">
        <v>6</v>
      </c>
      <c r="S1778">
        <v>0.32</v>
      </c>
      <c r="U1778" s="1" t="s">
        <v>143</v>
      </c>
      <c r="V1778">
        <v>16</v>
      </c>
      <c r="W1778">
        <v>16</v>
      </c>
      <c r="X1778">
        <v>17</v>
      </c>
      <c r="Y1778">
        <v>2</v>
      </c>
      <c r="Z1778">
        <v>1</v>
      </c>
      <c r="AA1778">
        <v>1</v>
      </c>
    </row>
    <row r="1779" spans="1:27" x14ac:dyDescent="0.25">
      <c r="A1779" s="1" t="s">
        <v>46</v>
      </c>
      <c r="B1779" s="1" t="s">
        <v>47</v>
      </c>
      <c r="C1779" s="1" t="s">
        <v>56</v>
      </c>
      <c r="D1779" s="1" t="s">
        <v>536</v>
      </c>
      <c r="E1779" s="1" t="s">
        <v>51</v>
      </c>
      <c r="F1779" s="1" t="s">
        <v>208</v>
      </c>
      <c r="G1779" s="1" t="str">
        <f>UPPER(players_stats[[#This Row],[Agents]])</f>
        <v>SKYE</v>
      </c>
      <c r="H1779" s="1" t="str">
        <f>IF(OR(ISNUMBER(FIND(",",players_stats[[#This Row],[Agents MAYUS]])),ISNUMBER(FIND("All Match Types",players_stats[[#This Row],[Match Type]]))),"Eliminar","")</f>
        <v/>
      </c>
      <c r="I1779">
        <v>22</v>
      </c>
      <c r="J1779">
        <v>77</v>
      </c>
      <c r="K1779">
        <v>127</v>
      </c>
      <c r="L1779">
        <v>62</v>
      </c>
      <c r="M1779">
        <v>0.86</v>
      </c>
      <c r="N1779">
        <v>100</v>
      </c>
      <c r="O1779">
        <v>36</v>
      </c>
      <c r="P1779">
        <v>68</v>
      </c>
      <c r="Q1779">
        <v>0</v>
      </c>
      <c r="R1779">
        <v>14</v>
      </c>
      <c r="S1779">
        <v>0.19</v>
      </c>
      <c r="U1779" s="1" t="s">
        <v>143</v>
      </c>
      <c r="V1779">
        <v>8</v>
      </c>
      <c r="W1779">
        <v>8</v>
      </c>
      <c r="X1779">
        <v>13</v>
      </c>
      <c r="Y1779">
        <v>15</v>
      </c>
      <c r="Z1779">
        <v>0</v>
      </c>
      <c r="AA1779">
        <v>3</v>
      </c>
    </row>
    <row r="1780" spans="1:27" x14ac:dyDescent="0.25">
      <c r="A1780" s="1" t="s">
        <v>46</v>
      </c>
      <c r="B1780" s="1" t="s">
        <v>47</v>
      </c>
      <c r="C1780" s="1" t="s">
        <v>56</v>
      </c>
      <c r="D1780" s="1" t="s">
        <v>536</v>
      </c>
      <c r="E1780" s="1" t="s">
        <v>51</v>
      </c>
      <c r="F1780" s="1" t="s">
        <v>151</v>
      </c>
      <c r="G1780" s="1" t="str">
        <f>UPPER(players_stats[[#This Row],[Agents]])</f>
        <v>SOVA</v>
      </c>
      <c r="H1780" s="1" t="str">
        <f>IF(OR(ISNUMBER(FIND(",",players_stats[[#This Row],[Agents MAYUS]])),ISNUMBER(FIND("All Match Types",players_stats[[#This Row],[Match Type]]))),"Eliminar","")</f>
        <v/>
      </c>
      <c r="I1780">
        <v>23</v>
      </c>
      <c r="J1780">
        <v>12</v>
      </c>
      <c r="K1780">
        <v>249</v>
      </c>
      <c r="L1780">
        <v>138</v>
      </c>
      <c r="M1780">
        <v>0.65</v>
      </c>
      <c r="N1780">
        <v>181</v>
      </c>
      <c r="O1780">
        <v>96</v>
      </c>
      <c r="P1780">
        <v>35</v>
      </c>
      <c r="Q1780">
        <v>4</v>
      </c>
      <c r="R1780">
        <v>0</v>
      </c>
      <c r="S1780">
        <v>0.24</v>
      </c>
      <c r="U1780" s="1" t="s">
        <v>139</v>
      </c>
      <c r="V1780">
        <v>22</v>
      </c>
      <c r="W1780">
        <v>22</v>
      </c>
      <c r="X1780">
        <v>16</v>
      </c>
      <c r="Y1780">
        <v>8</v>
      </c>
      <c r="Z1780">
        <v>1</v>
      </c>
      <c r="AA1780">
        <v>0</v>
      </c>
    </row>
    <row r="1781" spans="1:27" x14ac:dyDescent="0.25">
      <c r="A1781" s="1" t="s">
        <v>46</v>
      </c>
      <c r="B1781" s="1" t="s">
        <v>47</v>
      </c>
      <c r="C1781" s="1" t="s">
        <v>56</v>
      </c>
      <c r="D1781" s="1" t="s">
        <v>536</v>
      </c>
      <c r="E1781" s="1" t="s">
        <v>51</v>
      </c>
      <c r="F1781" s="1" t="s">
        <v>587</v>
      </c>
      <c r="G1781" s="1" t="str">
        <f>UPPER(players_stats[[#This Row],[Agents]])</f>
        <v>BREACH, GEKKO, SKYE, SOVA</v>
      </c>
      <c r="H1781" s="1" t="str">
        <f>IF(OR(ISNUMBER(FIND(",",players_stats[[#This Row],[Agents MAYUS]])),ISNUMBER(FIND("All Match Types",players_stats[[#This Row],[Match Type]]))),"Eliminar","")</f>
        <v>Eliminar</v>
      </c>
      <c r="I1781">
        <v>104</v>
      </c>
      <c r="J1781">
        <v>97</v>
      </c>
      <c r="K1781">
        <v>201</v>
      </c>
      <c r="L1781">
        <v>93</v>
      </c>
      <c r="M1781">
        <v>0.69</v>
      </c>
      <c r="N1781">
        <v>141</v>
      </c>
      <c r="O1781">
        <v>68</v>
      </c>
      <c r="P1781">
        <v>33</v>
      </c>
      <c r="Q1781">
        <v>3</v>
      </c>
      <c r="R1781">
        <v>4</v>
      </c>
      <c r="S1781">
        <v>0.28999999999999998</v>
      </c>
      <c r="T1781">
        <v>0.13</v>
      </c>
      <c r="U1781" s="1" t="s">
        <v>290</v>
      </c>
      <c r="V1781">
        <v>22</v>
      </c>
      <c r="W1781">
        <v>71</v>
      </c>
      <c r="X1781">
        <v>76</v>
      </c>
      <c r="Y1781">
        <v>34</v>
      </c>
      <c r="Z1781">
        <v>3</v>
      </c>
      <c r="AA1781">
        <v>4</v>
      </c>
    </row>
    <row r="1782" spans="1:27" x14ac:dyDescent="0.25">
      <c r="A1782" s="1" t="s">
        <v>46</v>
      </c>
      <c r="B1782" s="1" t="s">
        <v>47</v>
      </c>
      <c r="C1782" s="1" t="s">
        <v>56</v>
      </c>
      <c r="D1782" s="1" t="s">
        <v>542</v>
      </c>
      <c r="E1782" s="1" t="s">
        <v>51</v>
      </c>
      <c r="F1782" s="1" t="s">
        <v>201</v>
      </c>
      <c r="G1782" s="1" t="str">
        <f>UPPER(players_stats[[#This Row],[Agents]])</f>
        <v>BRIMSTONE</v>
      </c>
      <c r="H1782" s="1" t="str">
        <f>IF(OR(ISNUMBER(FIND(",",players_stats[[#This Row],[Agents MAYUS]])),ISNUMBER(FIND("All Match Types",players_stats[[#This Row],[Match Type]]))),"Eliminar","")</f>
        <v/>
      </c>
      <c r="I1782">
        <v>40</v>
      </c>
      <c r="J1782">
        <v>121</v>
      </c>
      <c r="K1782">
        <v>212</v>
      </c>
      <c r="L1782">
        <v>119</v>
      </c>
      <c r="M1782">
        <v>0.8</v>
      </c>
      <c r="N1782">
        <v>136</v>
      </c>
      <c r="O1782">
        <v>8</v>
      </c>
      <c r="P1782">
        <v>4</v>
      </c>
      <c r="Q1782">
        <v>8</v>
      </c>
      <c r="R1782">
        <v>1</v>
      </c>
      <c r="S1782">
        <v>0.27</v>
      </c>
      <c r="U1782" s="1" t="s">
        <v>143</v>
      </c>
      <c r="V1782">
        <v>20</v>
      </c>
      <c r="W1782">
        <v>32</v>
      </c>
      <c r="X1782">
        <v>27</v>
      </c>
      <c r="Y1782">
        <v>16</v>
      </c>
      <c r="Z1782">
        <v>3</v>
      </c>
      <c r="AA1782">
        <v>4</v>
      </c>
    </row>
    <row r="1783" spans="1:27" x14ac:dyDescent="0.25">
      <c r="A1783" s="1" t="s">
        <v>46</v>
      </c>
      <c r="B1783" s="1" t="s">
        <v>47</v>
      </c>
      <c r="C1783" s="1" t="s">
        <v>56</v>
      </c>
      <c r="D1783" s="1" t="s">
        <v>542</v>
      </c>
      <c r="E1783" s="1" t="s">
        <v>51</v>
      </c>
      <c r="F1783" s="1" t="s">
        <v>140</v>
      </c>
      <c r="G1783" s="1" t="str">
        <f>UPPER(players_stats[[#This Row],[Agents]])</f>
        <v>OMEN</v>
      </c>
      <c r="H1783" s="1" t="str">
        <f>IF(OR(ISNUMBER(FIND(",",players_stats[[#This Row],[Agents MAYUS]])),ISNUMBER(FIND("All Match Types",players_stats[[#This Row],[Match Type]]))),"Eliminar","")</f>
        <v/>
      </c>
      <c r="I1783">
        <v>41</v>
      </c>
      <c r="J1783">
        <v>96</v>
      </c>
      <c r="K1783">
        <v>200</v>
      </c>
      <c r="L1783">
        <v>9</v>
      </c>
      <c r="M1783">
        <v>0.68</v>
      </c>
      <c r="N1783">
        <v>135</v>
      </c>
      <c r="O1783">
        <v>68</v>
      </c>
      <c r="P1783">
        <v>22</v>
      </c>
      <c r="Q1783">
        <v>5</v>
      </c>
      <c r="R1783">
        <v>7</v>
      </c>
      <c r="S1783">
        <v>0.27</v>
      </c>
      <c r="T1783">
        <v>0.14000000000000001</v>
      </c>
      <c r="U1783" s="1" t="s">
        <v>165</v>
      </c>
      <c r="V1783">
        <v>18</v>
      </c>
      <c r="W1783">
        <v>28</v>
      </c>
      <c r="X1783">
        <v>31</v>
      </c>
      <c r="Y1783">
        <v>9</v>
      </c>
      <c r="Z1783">
        <v>2</v>
      </c>
      <c r="AA1783">
        <v>3</v>
      </c>
    </row>
    <row r="1784" spans="1:27" x14ac:dyDescent="0.25">
      <c r="A1784" s="1" t="s">
        <v>46</v>
      </c>
      <c r="B1784" s="1" t="s">
        <v>47</v>
      </c>
      <c r="C1784" s="1" t="s">
        <v>56</v>
      </c>
      <c r="D1784" s="1" t="s">
        <v>542</v>
      </c>
      <c r="E1784" s="1" t="s">
        <v>51</v>
      </c>
      <c r="F1784" s="1" t="s">
        <v>152</v>
      </c>
      <c r="G1784" s="1" t="str">
        <f>UPPER(players_stats[[#This Row],[Agents]])</f>
        <v>VIPER</v>
      </c>
      <c r="H1784" s="1" t="str">
        <f>IF(OR(ISNUMBER(FIND(",",players_stats[[#This Row],[Agents MAYUS]])),ISNUMBER(FIND("All Match Types",players_stats[[#This Row],[Match Type]]))),"Eliminar","")</f>
        <v/>
      </c>
      <c r="I1784">
        <v>23</v>
      </c>
      <c r="J1784">
        <v>94</v>
      </c>
      <c r="K1784">
        <v>148</v>
      </c>
      <c r="L1784">
        <v>86</v>
      </c>
      <c r="M1784">
        <v>0.65</v>
      </c>
      <c r="N1784">
        <v>100</v>
      </c>
      <c r="O1784">
        <v>52</v>
      </c>
      <c r="P1784">
        <v>35</v>
      </c>
      <c r="Q1784">
        <v>4</v>
      </c>
      <c r="R1784">
        <v>0</v>
      </c>
      <c r="S1784">
        <v>0.24</v>
      </c>
      <c r="T1784">
        <v>0.25</v>
      </c>
      <c r="U1784" s="1" t="s">
        <v>178</v>
      </c>
      <c r="V1784">
        <v>12</v>
      </c>
      <c r="W1784">
        <v>12</v>
      </c>
      <c r="X1784">
        <v>14</v>
      </c>
      <c r="Y1784">
        <v>8</v>
      </c>
      <c r="Z1784">
        <v>1</v>
      </c>
      <c r="AA1784">
        <v>0</v>
      </c>
    </row>
    <row r="1785" spans="1:27" x14ac:dyDescent="0.25">
      <c r="A1785" s="1" t="s">
        <v>46</v>
      </c>
      <c r="B1785" s="1" t="s">
        <v>47</v>
      </c>
      <c r="C1785" s="1" t="s">
        <v>56</v>
      </c>
      <c r="D1785" s="1" t="s">
        <v>542</v>
      </c>
      <c r="E1785" s="1" t="s">
        <v>51</v>
      </c>
      <c r="F1785" s="1" t="s">
        <v>385</v>
      </c>
      <c r="G1785" s="1" t="str">
        <f>UPPER(players_stats[[#This Row],[Agents]])</f>
        <v>BRIMSTONE, OMEN, VIPER</v>
      </c>
      <c r="H1785" s="1" t="str">
        <f>IF(OR(ISNUMBER(FIND(",",players_stats[[#This Row],[Agents MAYUS]])),ISNUMBER(FIND("All Match Types",players_stats[[#This Row],[Match Type]]))),"Eliminar","")</f>
        <v>Eliminar</v>
      </c>
      <c r="I1785">
        <v>104</v>
      </c>
      <c r="J1785">
        <v>105</v>
      </c>
      <c r="K1785">
        <v>194</v>
      </c>
      <c r="L1785">
        <v>10</v>
      </c>
      <c r="M1785">
        <v>0.72</v>
      </c>
      <c r="N1785">
        <v>127</v>
      </c>
      <c r="O1785">
        <v>69</v>
      </c>
      <c r="P1785">
        <v>32</v>
      </c>
      <c r="Q1785">
        <v>6</v>
      </c>
      <c r="R1785">
        <v>7</v>
      </c>
      <c r="S1785">
        <v>0.27</v>
      </c>
      <c r="T1785">
        <v>0.14000000000000001</v>
      </c>
      <c r="U1785" s="1" t="s">
        <v>259</v>
      </c>
      <c r="V1785">
        <v>20</v>
      </c>
      <c r="W1785">
        <v>72</v>
      </c>
      <c r="X1785">
        <v>72</v>
      </c>
      <c r="Y1785">
        <v>33</v>
      </c>
      <c r="Z1785">
        <v>6</v>
      </c>
      <c r="AA1785">
        <v>7</v>
      </c>
    </row>
    <row r="1786" spans="1:27" x14ac:dyDescent="0.25">
      <c r="A1786" s="1" t="s">
        <v>46</v>
      </c>
      <c r="B1786" s="1" t="s">
        <v>47</v>
      </c>
      <c r="C1786" s="1" t="s">
        <v>56</v>
      </c>
      <c r="D1786" s="1" t="s">
        <v>541</v>
      </c>
      <c r="E1786" s="1" t="s">
        <v>51</v>
      </c>
      <c r="F1786" s="1" t="s">
        <v>133</v>
      </c>
      <c r="G1786" s="1" t="str">
        <f>UPPER(players_stats[[#This Row],[Agents]])</f>
        <v>CYPHER</v>
      </c>
      <c r="H1786" s="1" t="str">
        <f>IF(OR(ISNUMBER(FIND(",",players_stats[[#This Row],[Agents MAYUS]])),ISNUMBER(FIND("All Match Types",players_stats[[#This Row],[Match Type]]))),"Eliminar","")</f>
        <v/>
      </c>
      <c r="I1786">
        <v>17</v>
      </c>
      <c r="J1786">
        <v>103</v>
      </c>
      <c r="K1786">
        <v>220</v>
      </c>
      <c r="L1786">
        <v>10</v>
      </c>
      <c r="M1786">
        <v>0.47</v>
      </c>
      <c r="N1786">
        <v>130</v>
      </c>
      <c r="O1786">
        <v>82</v>
      </c>
      <c r="P1786">
        <v>6</v>
      </c>
      <c r="Q1786">
        <v>6</v>
      </c>
      <c r="R1786">
        <v>24</v>
      </c>
      <c r="S1786">
        <v>0.5</v>
      </c>
      <c r="T1786">
        <v>0.17</v>
      </c>
      <c r="U1786" s="1" t="s">
        <v>172</v>
      </c>
      <c r="V1786">
        <v>14</v>
      </c>
      <c r="W1786">
        <v>14</v>
      </c>
      <c r="X1786">
        <v>14</v>
      </c>
      <c r="Y1786">
        <v>1</v>
      </c>
      <c r="Z1786">
        <v>1</v>
      </c>
      <c r="AA1786">
        <v>4</v>
      </c>
    </row>
    <row r="1787" spans="1:27" x14ac:dyDescent="0.25">
      <c r="A1787" s="1" t="s">
        <v>46</v>
      </c>
      <c r="B1787" s="1" t="s">
        <v>47</v>
      </c>
      <c r="C1787" s="1" t="s">
        <v>56</v>
      </c>
      <c r="D1787" s="1" t="s">
        <v>541</v>
      </c>
      <c r="E1787" s="1" t="s">
        <v>51</v>
      </c>
      <c r="F1787" s="1" t="s">
        <v>134</v>
      </c>
      <c r="G1787" s="1" t="str">
        <f>UPPER(players_stats[[#This Row],[Agents]])</f>
        <v>KILLJOY</v>
      </c>
      <c r="H1787" s="1" t="str">
        <f>IF(OR(ISNUMBER(FIND(",",players_stats[[#This Row],[Agents MAYUS]])),ISNUMBER(FIND("All Match Types",players_stats[[#This Row],[Match Type]]))),"Eliminar","")</f>
        <v/>
      </c>
      <c r="I1787">
        <v>47</v>
      </c>
      <c r="J1787">
        <v>111</v>
      </c>
      <c r="K1787">
        <v>231</v>
      </c>
      <c r="L1787">
        <v>112</v>
      </c>
      <c r="M1787">
        <v>0.7</v>
      </c>
      <c r="N1787">
        <v>166</v>
      </c>
      <c r="O1787">
        <v>79</v>
      </c>
      <c r="P1787">
        <v>17</v>
      </c>
      <c r="Q1787">
        <v>13</v>
      </c>
      <c r="R1787">
        <v>13</v>
      </c>
      <c r="S1787">
        <v>0.34</v>
      </c>
      <c r="U1787" s="1" t="s">
        <v>184</v>
      </c>
      <c r="V1787">
        <v>22</v>
      </c>
      <c r="W1787">
        <v>37</v>
      </c>
      <c r="X1787">
        <v>33</v>
      </c>
      <c r="Y1787">
        <v>8</v>
      </c>
      <c r="Z1787">
        <v>6</v>
      </c>
      <c r="AA1787">
        <v>6</v>
      </c>
    </row>
    <row r="1788" spans="1:27" x14ac:dyDescent="0.25">
      <c r="A1788" s="1" t="s">
        <v>46</v>
      </c>
      <c r="B1788" s="1" t="s">
        <v>47</v>
      </c>
      <c r="C1788" s="1" t="s">
        <v>56</v>
      </c>
      <c r="D1788" s="1" t="s">
        <v>541</v>
      </c>
      <c r="E1788" s="1" t="s">
        <v>51</v>
      </c>
      <c r="F1788" s="1" t="s">
        <v>152</v>
      </c>
      <c r="G1788" s="1" t="str">
        <f>UPPER(players_stats[[#This Row],[Agents]])</f>
        <v>VIPER</v>
      </c>
      <c r="H1788" s="1" t="str">
        <f>IF(OR(ISNUMBER(FIND(",",players_stats[[#This Row],[Agents MAYUS]])),ISNUMBER(FIND("All Match Types",players_stats[[#This Row],[Match Type]]))),"Eliminar","")</f>
        <v/>
      </c>
      <c r="I1788">
        <v>40</v>
      </c>
      <c r="J1788">
        <v>79</v>
      </c>
      <c r="K1788">
        <v>159</v>
      </c>
      <c r="L1788">
        <v>73</v>
      </c>
      <c r="M1788">
        <v>0.7</v>
      </c>
      <c r="N1788">
        <v>114</v>
      </c>
      <c r="O1788">
        <v>55</v>
      </c>
      <c r="P1788">
        <v>25</v>
      </c>
      <c r="Q1788">
        <v>15</v>
      </c>
      <c r="R1788">
        <v>15</v>
      </c>
      <c r="S1788">
        <v>0.39</v>
      </c>
      <c r="T1788">
        <v>0.4</v>
      </c>
      <c r="U1788" s="1" t="s">
        <v>159</v>
      </c>
      <c r="V1788">
        <v>17</v>
      </c>
      <c r="W1788">
        <v>22</v>
      </c>
      <c r="X1788">
        <v>30</v>
      </c>
      <c r="Y1788">
        <v>10</v>
      </c>
      <c r="Z1788">
        <v>6</v>
      </c>
      <c r="AA1788">
        <v>6</v>
      </c>
    </row>
    <row r="1789" spans="1:27" x14ac:dyDescent="0.25">
      <c r="A1789" s="1" t="s">
        <v>46</v>
      </c>
      <c r="B1789" s="1" t="s">
        <v>47</v>
      </c>
      <c r="C1789" s="1" t="s">
        <v>56</v>
      </c>
      <c r="D1789" s="1" t="s">
        <v>541</v>
      </c>
      <c r="E1789" s="1" t="s">
        <v>51</v>
      </c>
      <c r="F1789" s="1" t="s">
        <v>257</v>
      </c>
      <c r="G1789" s="1" t="str">
        <f>UPPER(players_stats[[#This Row],[Agents]])</f>
        <v>CYPHER, KILLJOY, VIPER</v>
      </c>
      <c r="H1789" s="1" t="str">
        <f>IF(OR(ISNUMBER(FIND(",",players_stats[[#This Row],[Agents MAYUS]])),ISNUMBER(FIND("All Match Types",players_stats[[#This Row],[Match Type]]))),"Eliminar","")</f>
        <v>Eliminar</v>
      </c>
      <c r="I1789">
        <v>104</v>
      </c>
      <c r="J1789">
        <v>97</v>
      </c>
      <c r="K1789">
        <v>200</v>
      </c>
      <c r="L1789">
        <v>95</v>
      </c>
      <c r="M1789">
        <v>0.66</v>
      </c>
      <c r="N1789">
        <v>140</v>
      </c>
      <c r="O1789">
        <v>7</v>
      </c>
      <c r="P1789">
        <v>18</v>
      </c>
      <c r="Q1789">
        <v>13</v>
      </c>
      <c r="R1789">
        <v>15</v>
      </c>
      <c r="S1789">
        <v>0.38</v>
      </c>
      <c r="T1789">
        <v>0.2</v>
      </c>
      <c r="U1789" s="1" t="s">
        <v>408</v>
      </c>
      <c r="V1789">
        <v>22</v>
      </c>
      <c r="W1789">
        <v>73</v>
      </c>
      <c r="X1789">
        <v>77</v>
      </c>
      <c r="Y1789">
        <v>19</v>
      </c>
      <c r="Z1789">
        <v>13</v>
      </c>
      <c r="AA1789">
        <v>16</v>
      </c>
    </row>
    <row r="1790" spans="1:27" x14ac:dyDescent="0.25">
      <c r="A1790" s="1" t="s">
        <v>46</v>
      </c>
      <c r="B1790" s="1" t="s">
        <v>47</v>
      </c>
      <c r="C1790" s="1" t="s">
        <v>56</v>
      </c>
      <c r="D1790" s="1" t="s">
        <v>538</v>
      </c>
      <c r="E1790" s="1" t="s">
        <v>51</v>
      </c>
      <c r="F1790" s="1" t="s">
        <v>130</v>
      </c>
      <c r="G1790" s="1" t="str">
        <f>UPPER(players_stats[[#This Row],[Agents]])</f>
        <v>FADE</v>
      </c>
      <c r="H1790" s="1" t="str">
        <f>IF(OR(ISNUMBER(FIND(",",players_stats[[#This Row],[Agents MAYUS]])),ISNUMBER(FIND("All Match Types",players_stats[[#This Row],[Match Type]]))),"Eliminar","")</f>
        <v/>
      </c>
      <c r="I1790">
        <v>18</v>
      </c>
      <c r="J1790">
        <v>51</v>
      </c>
      <c r="K1790">
        <v>119</v>
      </c>
      <c r="L1790">
        <v>44</v>
      </c>
      <c r="M1790">
        <v>0.61</v>
      </c>
      <c r="N1790">
        <v>87</v>
      </c>
      <c r="O1790">
        <v>39</v>
      </c>
      <c r="P1790">
        <v>33</v>
      </c>
      <c r="Q1790">
        <v>6</v>
      </c>
      <c r="R1790">
        <v>11</v>
      </c>
      <c r="S1790">
        <v>0.43</v>
      </c>
      <c r="T1790">
        <v>0.25</v>
      </c>
      <c r="U1790" s="1" t="s">
        <v>178</v>
      </c>
      <c r="V1790">
        <v>7</v>
      </c>
      <c r="W1790">
        <v>7</v>
      </c>
      <c r="X1790">
        <v>16</v>
      </c>
      <c r="Y1790">
        <v>6</v>
      </c>
      <c r="Z1790">
        <v>1</v>
      </c>
      <c r="AA1790">
        <v>2</v>
      </c>
    </row>
    <row r="1791" spans="1:27" x14ac:dyDescent="0.25">
      <c r="A1791" s="1" t="s">
        <v>46</v>
      </c>
      <c r="B1791" s="1" t="s">
        <v>47</v>
      </c>
      <c r="C1791" s="1" t="s">
        <v>56</v>
      </c>
      <c r="D1791" s="1" t="s">
        <v>538</v>
      </c>
      <c r="E1791" s="1" t="s">
        <v>51</v>
      </c>
      <c r="F1791" s="1" t="s">
        <v>138</v>
      </c>
      <c r="G1791" s="1" t="str">
        <f>UPPER(players_stats[[#This Row],[Agents]])</f>
        <v>GEKKO</v>
      </c>
      <c r="H1791" s="1" t="str">
        <f>IF(OR(ISNUMBER(FIND(",",players_stats[[#This Row],[Agents MAYUS]])),ISNUMBER(FIND("All Match Types",players_stats[[#This Row],[Match Type]]))),"Eliminar","")</f>
        <v/>
      </c>
      <c r="I1791">
        <v>24</v>
      </c>
      <c r="J1791">
        <v>54</v>
      </c>
      <c r="K1791">
        <v>111</v>
      </c>
      <c r="L1791">
        <v>45</v>
      </c>
      <c r="M1791">
        <v>0.67</v>
      </c>
      <c r="N1791">
        <v>82</v>
      </c>
      <c r="O1791">
        <v>38</v>
      </c>
      <c r="P1791">
        <v>38</v>
      </c>
      <c r="Q1791">
        <v>17</v>
      </c>
      <c r="R1791">
        <v>21</v>
      </c>
      <c r="S1791">
        <v>0.23</v>
      </c>
      <c r="U1791" s="1" t="s">
        <v>143</v>
      </c>
      <c r="V1791">
        <v>9</v>
      </c>
      <c r="W1791">
        <v>9</v>
      </c>
      <c r="X1791">
        <v>20</v>
      </c>
      <c r="Y1791">
        <v>9</v>
      </c>
      <c r="Z1791">
        <v>4</v>
      </c>
      <c r="AA1791">
        <v>5</v>
      </c>
    </row>
    <row r="1792" spans="1:27" x14ac:dyDescent="0.25">
      <c r="A1792" s="1" t="s">
        <v>46</v>
      </c>
      <c r="B1792" s="1" t="s">
        <v>47</v>
      </c>
      <c r="C1792" s="1" t="s">
        <v>56</v>
      </c>
      <c r="D1792" s="1" t="s">
        <v>538</v>
      </c>
      <c r="E1792" s="1" t="s">
        <v>51</v>
      </c>
      <c r="F1792" s="1" t="s">
        <v>215</v>
      </c>
      <c r="G1792" s="1" t="str">
        <f>UPPER(players_stats[[#This Row],[Agents]])</f>
        <v>KAYO</v>
      </c>
      <c r="H1792" s="1" t="str">
        <f>IF(OR(ISNUMBER(FIND(",",players_stats[[#This Row],[Agents MAYUS]])),ISNUMBER(FIND("All Match Types",players_stats[[#This Row],[Match Type]]))),"Eliminar","")</f>
        <v/>
      </c>
      <c r="I1792">
        <v>17</v>
      </c>
      <c r="J1792">
        <v>13</v>
      </c>
      <c r="K1792">
        <v>71</v>
      </c>
      <c r="L1792">
        <v>19</v>
      </c>
      <c r="M1792">
        <v>0.65</v>
      </c>
      <c r="N1792">
        <v>44</v>
      </c>
      <c r="O1792">
        <v>18</v>
      </c>
      <c r="P1792">
        <v>29</v>
      </c>
      <c r="Q1792">
        <v>0</v>
      </c>
      <c r="R1792">
        <v>12</v>
      </c>
      <c r="S1792">
        <v>0.21</v>
      </c>
      <c r="U1792" s="1" t="s">
        <v>141</v>
      </c>
      <c r="V1792">
        <v>3</v>
      </c>
      <c r="W1792">
        <v>3</v>
      </c>
      <c r="X1792">
        <v>16</v>
      </c>
      <c r="Y1792">
        <v>5</v>
      </c>
      <c r="Z1792">
        <v>0</v>
      </c>
      <c r="AA1792">
        <v>2</v>
      </c>
    </row>
    <row r="1793" spans="1:27" x14ac:dyDescent="0.25">
      <c r="A1793" s="1" t="s">
        <v>46</v>
      </c>
      <c r="B1793" s="1" t="s">
        <v>47</v>
      </c>
      <c r="C1793" s="1" t="s">
        <v>56</v>
      </c>
      <c r="D1793" s="1" t="s">
        <v>538</v>
      </c>
      <c r="E1793" s="1" t="s">
        <v>51</v>
      </c>
      <c r="F1793" s="1" t="s">
        <v>279</v>
      </c>
      <c r="G1793" s="1" t="str">
        <f>UPPER(players_stats[[#This Row],[Agents]])</f>
        <v>SAGE</v>
      </c>
      <c r="H1793" s="1" t="str">
        <f>IF(OR(ISNUMBER(FIND(",",players_stats[[#This Row],[Agents MAYUS]])),ISNUMBER(FIND("All Match Types",players_stats[[#This Row],[Match Type]]))),"Eliminar","")</f>
        <v/>
      </c>
      <c r="I1793">
        <v>45</v>
      </c>
      <c r="J1793">
        <v>82</v>
      </c>
      <c r="K1793">
        <v>137</v>
      </c>
      <c r="L1793">
        <v>83</v>
      </c>
      <c r="M1793">
        <v>0.73</v>
      </c>
      <c r="N1793">
        <v>83</v>
      </c>
      <c r="O1793">
        <v>56</v>
      </c>
      <c r="P1793">
        <v>36</v>
      </c>
      <c r="Q1793">
        <v>4</v>
      </c>
      <c r="R1793">
        <v>11</v>
      </c>
      <c r="S1793">
        <v>0.31</v>
      </c>
      <c r="U1793" s="1" t="s">
        <v>184</v>
      </c>
      <c r="V1793">
        <v>15</v>
      </c>
      <c r="W1793">
        <v>25</v>
      </c>
      <c r="X1793">
        <v>30</v>
      </c>
      <c r="Y1793">
        <v>16</v>
      </c>
      <c r="Z1793">
        <v>2</v>
      </c>
      <c r="AA1793">
        <v>5</v>
      </c>
    </row>
    <row r="1794" spans="1:27" x14ac:dyDescent="0.25">
      <c r="A1794" s="1" t="s">
        <v>46</v>
      </c>
      <c r="B1794" s="1" t="s">
        <v>47</v>
      </c>
      <c r="C1794" s="1" t="s">
        <v>56</v>
      </c>
      <c r="D1794" s="1" t="s">
        <v>538</v>
      </c>
      <c r="E1794" s="1" t="s">
        <v>51</v>
      </c>
      <c r="F1794" s="1" t="s">
        <v>588</v>
      </c>
      <c r="G1794" s="1" t="str">
        <f>UPPER(players_stats[[#This Row],[Agents]])</f>
        <v>FADE, GEKKO, KAYO, SAGE</v>
      </c>
      <c r="H1794" s="1" t="str">
        <f>IF(OR(ISNUMBER(FIND(",",players_stats[[#This Row],[Agents MAYUS]])),ISNUMBER(FIND("All Match Types",players_stats[[#This Row],[Match Type]]))),"Eliminar","")</f>
        <v>Eliminar</v>
      </c>
      <c r="I1794">
        <v>104</v>
      </c>
      <c r="J1794">
        <v>59</v>
      </c>
      <c r="K1794">
        <v>115</v>
      </c>
      <c r="L1794">
        <v>54</v>
      </c>
      <c r="M1794">
        <v>0.68</v>
      </c>
      <c r="N1794">
        <v>77</v>
      </c>
      <c r="O1794">
        <v>42</v>
      </c>
      <c r="P1794">
        <v>35</v>
      </c>
      <c r="Q1794">
        <v>7</v>
      </c>
      <c r="R1794">
        <v>13</v>
      </c>
      <c r="S1794">
        <v>0.3</v>
      </c>
      <c r="T1794">
        <v>0.08</v>
      </c>
      <c r="U1794" s="1" t="s">
        <v>292</v>
      </c>
      <c r="V1794">
        <v>15</v>
      </c>
      <c r="W1794">
        <v>44</v>
      </c>
      <c r="X1794">
        <v>82</v>
      </c>
      <c r="Y1794">
        <v>36</v>
      </c>
      <c r="Z1794">
        <v>7</v>
      </c>
      <c r="AA1794">
        <v>14</v>
      </c>
    </row>
    <row r="1795" spans="1:27" x14ac:dyDescent="0.25">
      <c r="A1795" s="1" t="s">
        <v>46</v>
      </c>
      <c r="B1795" s="1" t="s">
        <v>47</v>
      </c>
      <c r="C1795" s="1" t="s">
        <v>56</v>
      </c>
      <c r="D1795" s="1" t="s">
        <v>540</v>
      </c>
      <c r="E1795" s="1" t="s">
        <v>51</v>
      </c>
      <c r="F1795" s="1" t="s">
        <v>145</v>
      </c>
      <c r="G1795" s="1" t="str">
        <f>UPPER(players_stats[[#This Row],[Agents]])</f>
        <v>JETT</v>
      </c>
      <c r="H1795" s="1" t="str">
        <f>IF(OR(ISNUMBER(FIND(",",players_stats[[#This Row],[Agents MAYUS]])),ISNUMBER(FIND("All Match Types",players_stats[[#This Row],[Match Type]]))),"Eliminar","")</f>
        <v/>
      </c>
      <c r="I1795">
        <v>23</v>
      </c>
      <c r="J1795">
        <v>8</v>
      </c>
      <c r="K1795">
        <v>214</v>
      </c>
      <c r="L1795">
        <v>81</v>
      </c>
      <c r="M1795">
        <v>0.78</v>
      </c>
      <c r="N1795">
        <v>136</v>
      </c>
      <c r="O1795">
        <v>74</v>
      </c>
      <c r="P1795">
        <v>13</v>
      </c>
      <c r="Q1795">
        <v>17</v>
      </c>
      <c r="R1795">
        <v>13</v>
      </c>
      <c r="S1795">
        <v>0.2</v>
      </c>
      <c r="U1795" s="1" t="s">
        <v>139</v>
      </c>
      <c r="V1795">
        <v>17</v>
      </c>
      <c r="W1795">
        <v>17</v>
      </c>
      <c r="X1795">
        <v>21</v>
      </c>
      <c r="Y1795">
        <v>3</v>
      </c>
      <c r="Z1795">
        <v>4</v>
      </c>
      <c r="AA1795">
        <v>3</v>
      </c>
    </row>
    <row r="1796" spans="1:27" x14ac:dyDescent="0.25">
      <c r="A1796" s="1" t="s">
        <v>46</v>
      </c>
      <c r="B1796" s="1" t="s">
        <v>47</v>
      </c>
      <c r="C1796" s="1" t="s">
        <v>56</v>
      </c>
      <c r="D1796" s="1" t="s">
        <v>540</v>
      </c>
      <c r="E1796" s="1" t="s">
        <v>51</v>
      </c>
      <c r="F1796" s="1" t="s">
        <v>188</v>
      </c>
      <c r="G1796" s="1" t="str">
        <f>UPPER(players_stats[[#This Row],[Agents]])</f>
        <v>NEON</v>
      </c>
      <c r="H1796" s="1" t="str">
        <f>IF(OR(ISNUMBER(FIND(",",players_stats[[#This Row],[Agents MAYUS]])),ISNUMBER(FIND("All Match Types",players_stats[[#This Row],[Match Type]]))),"Eliminar","")</f>
        <v/>
      </c>
      <c r="I1796">
        <v>41</v>
      </c>
      <c r="J1796">
        <v>93</v>
      </c>
      <c r="K1796">
        <v>234</v>
      </c>
      <c r="L1796">
        <v>97</v>
      </c>
      <c r="M1796">
        <v>0.76</v>
      </c>
      <c r="N1796">
        <v>153</v>
      </c>
      <c r="O1796">
        <v>83</v>
      </c>
      <c r="P1796">
        <v>29</v>
      </c>
      <c r="Q1796">
        <v>22</v>
      </c>
      <c r="R1796">
        <v>15</v>
      </c>
      <c r="S1796">
        <v>0.17</v>
      </c>
      <c r="U1796" s="1" t="s">
        <v>143</v>
      </c>
      <c r="V1796">
        <v>25</v>
      </c>
      <c r="W1796">
        <v>34</v>
      </c>
      <c r="X1796">
        <v>35</v>
      </c>
      <c r="Y1796">
        <v>12</v>
      </c>
      <c r="Z1796">
        <v>9</v>
      </c>
      <c r="AA1796">
        <v>6</v>
      </c>
    </row>
    <row r="1797" spans="1:27" x14ac:dyDescent="0.25">
      <c r="A1797" s="1" t="s">
        <v>46</v>
      </c>
      <c r="B1797" s="1" t="s">
        <v>47</v>
      </c>
      <c r="C1797" s="1" t="s">
        <v>56</v>
      </c>
      <c r="D1797" s="1" t="s">
        <v>540</v>
      </c>
      <c r="E1797" s="1" t="s">
        <v>51</v>
      </c>
      <c r="F1797" s="1" t="s">
        <v>146</v>
      </c>
      <c r="G1797" s="1" t="str">
        <f>UPPER(players_stats[[#This Row],[Agents]])</f>
        <v>RAZE</v>
      </c>
      <c r="H1797" s="1" t="str">
        <f>IF(OR(ISNUMBER(FIND(",",players_stats[[#This Row],[Agents MAYUS]])),ISNUMBER(FIND("All Match Types",players_stats[[#This Row],[Match Type]]))),"Eliminar","")</f>
        <v/>
      </c>
      <c r="I1797">
        <v>40</v>
      </c>
      <c r="J1797">
        <v>131</v>
      </c>
      <c r="K1797">
        <v>254</v>
      </c>
      <c r="L1797">
        <v>128</v>
      </c>
      <c r="M1797">
        <v>0.73</v>
      </c>
      <c r="N1797">
        <v>177</v>
      </c>
      <c r="O1797">
        <v>93</v>
      </c>
      <c r="P1797">
        <v>25</v>
      </c>
      <c r="Q1797">
        <v>18</v>
      </c>
      <c r="R1797">
        <v>13</v>
      </c>
      <c r="S1797">
        <v>0.15</v>
      </c>
      <c r="T1797">
        <v>0.33</v>
      </c>
      <c r="U1797" s="1" t="s">
        <v>156</v>
      </c>
      <c r="V1797">
        <v>29</v>
      </c>
      <c r="W1797">
        <v>37</v>
      </c>
      <c r="X1797">
        <v>29</v>
      </c>
      <c r="Y1797">
        <v>10</v>
      </c>
      <c r="Z1797">
        <v>7</v>
      </c>
      <c r="AA1797">
        <v>5</v>
      </c>
    </row>
    <row r="1798" spans="1:27" x14ac:dyDescent="0.25">
      <c r="A1798" s="1" t="s">
        <v>46</v>
      </c>
      <c r="B1798" s="1" t="s">
        <v>47</v>
      </c>
      <c r="C1798" s="1" t="s">
        <v>56</v>
      </c>
      <c r="D1798" s="1" t="s">
        <v>540</v>
      </c>
      <c r="E1798" s="1" t="s">
        <v>51</v>
      </c>
      <c r="F1798" s="1" t="s">
        <v>252</v>
      </c>
      <c r="G1798" s="1" t="str">
        <f>UPPER(players_stats[[#This Row],[Agents]])</f>
        <v>JETT, NEON, RAZE</v>
      </c>
      <c r="H1798" s="1" t="str">
        <f>IF(OR(ISNUMBER(FIND(",",players_stats[[#This Row],[Agents MAYUS]])),ISNUMBER(FIND("All Match Types",players_stats[[#This Row],[Match Type]]))),"Eliminar","")</f>
        <v>Eliminar</v>
      </c>
      <c r="I1798">
        <v>104</v>
      </c>
      <c r="J1798">
        <v>105</v>
      </c>
      <c r="K1798">
        <v>238</v>
      </c>
      <c r="L1798">
        <v>104</v>
      </c>
      <c r="M1798">
        <v>0.75</v>
      </c>
      <c r="N1798">
        <v>158</v>
      </c>
      <c r="O1798">
        <v>85</v>
      </c>
      <c r="P1798">
        <v>24</v>
      </c>
      <c r="Q1798">
        <v>19</v>
      </c>
      <c r="R1798">
        <v>13</v>
      </c>
      <c r="S1798">
        <v>0.17</v>
      </c>
      <c r="T1798">
        <v>0.13</v>
      </c>
      <c r="U1798" s="1" t="s">
        <v>313</v>
      </c>
      <c r="V1798">
        <v>29</v>
      </c>
      <c r="W1798">
        <v>88</v>
      </c>
      <c r="X1798">
        <v>85</v>
      </c>
      <c r="Y1798">
        <v>25</v>
      </c>
      <c r="Z1798">
        <v>20</v>
      </c>
      <c r="AA1798">
        <v>14</v>
      </c>
    </row>
    <row r="1799" spans="1:27" x14ac:dyDescent="0.25">
      <c r="A1799" s="1" t="s">
        <v>46</v>
      </c>
      <c r="B1799" s="1" t="s">
        <v>47</v>
      </c>
      <c r="C1799" s="1" t="s">
        <v>56</v>
      </c>
      <c r="D1799" s="1" t="s">
        <v>509</v>
      </c>
      <c r="E1799" s="1" t="s">
        <v>55</v>
      </c>
      <c r="F1799" s="1" t="s">
        <v>181</v>
      </c>
      <c r="G1799" s="1" t="str">
        <f>UPPER(players_stats[[#This Row],[Agents]])</f>
        <v>BREACH</v>
      </c>
      <c r="H1799" s="1" t="str">
        <f>IF(OR(ISNUMBER(FIND(",",players_stats[[#This Row],[Agents MAYUS]])),ISNUMBER(FIND("All Match Types",players_stats[[#This Row],[Match Type]]))),"Eliminar","")</f>
        <v/>
      </c>
      <c r="I1799">
        <v>18</v>
      </c>
      <c r="J1799">
        <v>83</v>
      </c>
      <c r="K1799">
        <v>150</v>
      </c>
      <c r="L1799">
        <v>71</v>
      </c>
      <c r="M1799">
        <v>0.78</v>
      </c>
      <c r="N1799">
        <v>92</v>
      </c>
      <c r="O1799">
        <v>56</v>
      </c>
      <c r="P1799">
        <v>56</v>
      </c>
      <c r="Q1799">
        <v>0</v>
      </c>
      <c r="R1799">
        <v>6</v>
      </c>
      <c r="S1799">
        <v>0.32</v>
      </c>
      <c r="U1799" s="1" t="s">
        <v>167</v>
      </c>
      <c r="V1799">
        <v>10</v>
      </c>
      <c r="W1799">
        <v>10</v>
      </c>
      <c r="X1799">
        <v>14</v>
      </c>
      <c r="Y1799">
        <v>10</v>
      </c>
      <c r="Z1799">
        <v>0</v>
      </c>
      <c r="AA1799">
        <v>1</v>
      </c>
    </row>
    <row r="1800" spans="1:27" x14ac:dyDescent="0.25">
      <c r="A1800" s="1" t="s">
        <v>46</v>
      </c>
      <c r="B1800" s="1" t="s">
        <v>47</v>
      </c>
      <c r="C1800" s="1" t="s">
        <v>56</v>
      </c>
      <c r="D1800" s="1" t="s">
        <v>509</v>
      </c>
      <c r="E1800" s="1" t="s">
        <v>55</v>
      </c>
      <c r="F1800" s="1" t="s">
        <v>152</v>
      </c>
      <c r="G1800" s="1" t="str">
        <f>UPPER(players_stats[[#This Row],[Agents]])</f>
        <v>VIPER</v>
      </c>
      <c r="H1800" s="1" t="str">
        <f>IF(OR(ISNUMBER(FIND(",",players_stats[[#This Row],[Agents MAYUS]])),ISNUMBER(FIND("All Match Types",players_stats[[#This Row],[Match Type]]))),"Eliminar","")</f>
        <v/>
      </c>
      <c r="I1800">
        <v>21</v>
      </c>
      <c r="J1800">
        <v>77</v>
      </c>
      <c r="K1800">
        <v>145</v>
      </c>
      <c r="L1800">
        <v>67</v>
      </c>
      <c r="M1800">
        <v>0.62</v>
      </c>
      <c r="N1800">
        <v>104</v>
      </c>
      <c r="O1800">
        <v>48</v>
      </c>
      <c r="P1800">
        <v>24</v>
      </c>
      <c r="Q1800">
        <v>5</v>
      </c>
      <c r="R1800">
        <v>5</v>
      </c>
      <c r="S1800">
        <v>0.23</v>
      </c>
      <c r="U1800" s="1" t="s">
        <v>143</v>
      </c>
      <c r="V1800">
        <v>10</v>
      </c>
      <c r="W1800">
        <v>10</v>
      </c>
      <c r="X1800">
        <v>15</v>
      </c>
      <c r="Y1800">
        <v>5</v>
      </c>
      <c r="Z1800">
        <v>1</v>
      </c>
      <c r="AA1800">
        <v>1</v>
      </c>
    </row>
    <row r="1801" spans="1:27" x14ac:dyDescent="0.25">
      <c r="A1801" s="1" t="s">
        <v>46</v>
      </c>
      <c r="B1801" s="1" t="s">
        <v>47</v>
      </c>
      <c r="C1801" s="1" t="s">
        <v>56</v>
      </c>
      <c r="D1801" s="1" t="s">
        <v>509</v>
      </c>
      <c r="E1801" s="1" t="s">
        <v>55</v>
      </c>
      <c r="F1801" s="1" t="s">
        <v>572</v>
      </c>
      <c r="G1801" s="1" t="str">
        <f>UPPER(players_stats[[#This Row],[Agents]])</f>
        <v>BREACH, VIPER</v>
      </c>
      <c r="H1801" s="1" t="str">
        <f>IF(OR(ISNUMBER(FIND(",",players_stats[[#This Row],[Agents MAYUS]])),ISNUMBER(FIND("All Match Types",players_stats[[#This Row],[Match Type]]))),"Eliminar","")</f>
        <v>Eliminar</v>
      </c>
      <c r="I1801">
        <v>39</v>
      </c>
      <c r="J1801">
        <v>8</v>
      </c>
      <c r="K1801">
        <v>148</v>
      </c>
      <c r="L1801">
        <v>69</v>
      </c>
      <c r="M1801">
        <v>0.69</v>
      </c>
      <c r="N1801">
        <v>98</v>
      </c>
      <c r="O1801">
        <v>51</v>
      </c>
      <c r="P1801">
        <v>38</v>
      </c>
      <c r="Q1801">
        <v>3</v>
      </c>
      <c r="R1801">
        <v>5</v>
      </c>
      <c r="S1801">
        <v>0.27</v>
      </c>
      <c r="U1801" s="1" t="s">
        <v>237</v>
      </c>
      <c r="V1801">
        <v>10</v>
      </c>
      <c r="W1801">
        <v>20</v>
      </c>
      <c r="X1801">
        <v>29</v>
      </c>
      <c r="Y1801">
        <v>15</v>
      </c>
      <c r="Z1801">
        <v>1</v>
      </c>
      <c r="AA1801">
        <v>2</v>
      </c>
    </row>
    <row r="1802" spans="1:27" x14ac:dyDescent="0.25">
      <c r="A1802" s="1" t="s">
        <v>46</v>
      </c>
      <c r="B1802" s="1" t="s">
        <v>47</v>
      </c>
      <c r="C1802" s="1" t="s">
        <v>56</v>
      </c>
      <c r="D1802" s="1" t="s">
        <v>512</v>
      </c>
      <c r="E1802" s="1" t="s">
        <v>55</v>
      </c>
      <c r="F1802" s="1" t="s">
        <v>133</v>
      </c>
      <c r="G1802" s="1" t="str">
        <f>UPPER(players_stats[[#This Row],[Agents]])</f>
        <v>CYPHER</v>
      </c>
      <c r="H1802" s="1" t="str">
        <f>IF(OR(ISNUMBER(FIND(",",players_stats[[#This Row],[Agents MAYUS]])),ISNUMBER(FIND("All Match Types",players_stats[[#This Row],[Match Type]]))),"Eliminar","")</f>
        <v/>
      </c>
      <c r="I1802">
        <v>21</v>
      </c>
      <c r="J1802">
        <v>87</v>
      </c>
      <c r="K1802">
        <v>145</v>
      </c>
      <c r="L1802">
        <v>85</v>
      </c>
      <c r="M1802">
        <v>0.62</v>
      </c>
      <c r="N1802">
        <v>86</v>
      </c>
      <c r="O1802">
        <v>52</v>
      </c>
      <c r="P1802">
        <v>14</v>
      </c>
      <c r="Q1802">
        <v>1</v>
      </c>
      <c r="R1802">
        <v>1</v>
      </c>
      <c r="S1802">
        <v>0.17</v>
      </c>
      <c r="T1802">
        <v>0.2</v>
      </c>
      <c r="U1802" s="1" t="s">
        <v>235</v>
      </c>
      <c r="V1802">
        <v>11</v>
      </c>
      <c r="W1802">
        <v>11</v>
      </c>
      <c r="X1802">
        <v>13</v>
      </c>
      <c r="Y1802">
        <v>3</v>
      </c>
      <c r="Z1802">
        <v>2</v>
      </c>
      <c r="AA1802">
        <v>2</v>
      </c>
    </row>
    <row r="1803" spans="1:27" x14ac:dyDescent="0.25">
      <c r="A1803" s="1" t="s">
        <v>46</v>
      </c>
      <c r="B1803" s="1" t="s">
        <v>47</v>
      </c>
      <c r="C1803" s="1" t="s">
        <v>56</v>
      </c>
      <c r="D1803" s="1" t="s">
        <v>512</v>
      </c>
      <c r="E1803" s="1" t="s">
        <v>55</v>
      </c>
      <c r="F1803" s="1" t="s">
        <v>134</v>
      </c>
      <c r="G1803" s="1" t="str">
        <f>UPPER(players_stats[[#This Row],[Agents]])</f>
        <v>KILLJOY</v>
      </c>
      <c r="H1803" s="1" t="str">
        <f>IF(OR(ISNUMBER(FIND(",",players_stats[[#This Row],[Agents MAYUS]])),ISNUMBER(FIND("All Match Types",players_stats[[#This Row],[Match Type]]))),"Eliminar","")</f>
        <v/>
      </c>
      <c r="I1803">
        <v>18</v>
      </c>
      <c r="J1803">
        <v>88</v>
      </c>
      <c r="K1803">
        <v>118</v>
      </c>
      <c r="L1803">
        <v>73</v>
      </c>
      <c r="M1803">
        <v>0.61</v>
      </c>
      <c r="N1803">
        <v>77</v>
      </c>
      <c r="O1803">
        <v>44</v>
      </c>
      <c r="P1803">
        <v>11</v>
      </c>
      <c r="Q1803">
        <v>0</v>
      </c>
      <c r="R1803">
        <v>6</v>
      </c>
      <c r="S1803">
        <v>0.32</v>
      </c>
      <c r="T1803">
        <v>0.33</v>
      </c>
      <c r="U1803" s="1" t="s">
        <v>156</v>
      </c>
      <c r="V1803">
        <v>8</v>
      </c>
      <c r="W1803">
        <v>8</v>
      </c>
      <c r="X1803">
        <v>11</v>
      </c>
      <c r="Y1803">
        <v>2</v>
      </c>
      <c r="Z1803">
        <v>0</v>
      </c>
      <c r="AA1803">
        <v>1</v>
      </c>
    </row>
    <row r="1804" spans="1:27" x14ac:dyDescent="0.25">
      <c r="A1804" s="1" t="s">
        <v>46</v>
      </c>
      <c r="B1804" s="1" t="s">
        <v>47</v>
      </c>
      <c r="C1804" s="1" t="s">
        <v>56</v>
      </c>
      <c r="D1804" s="1" t="s">
        <v>512</v>
      </c>
      <c r="E1804" s="1" t="s">
        <v>55</v>
      </c>
      <c r="F1804" s="1" t="s">
        <v>136</v>
      </c>
      <c r="G1804" s="1" t="str">
        <f>UPPER(players_stats[[#This Row],[Agents]])</f>
        <v>CYPHER, KILLJOY</v>
      </c>
      <c r="H1804" s="1" t="str">
        <f>IF(OR(ISNUMBER(FIND(",",players_stats[[#This Row],[Agents MAYUS]])),ISNUMBER(FIND("All Match Types",players_stats[[#This Row],[Match Type]]))),"Eliminar","")</f>
        <v>Eliminar</v>
      </c>
      <c r="I1804">
        <v>39</v>
      </c>
      <c r="J1804">
        <v>88</v>
      </c>
      <c r="K1804">
        <v>132</v>
      </c>
      <c r="L1804">
        <v>79</v>
      </c>
      <c r="M1804">
        <v>0.62</v>
      </c>
      <c r="N1804">
        <v>82</v>
      </c>
      <c r="O1804">
        <v>49</v>
      </c>
      <c r="P1804">
        <v>13</v>
      </c>
      <c r="Q1804">
        <v>5</v>
      </c>
      <c r="R1804">
        <v>8</v>
      </c>
      <c r="S1804">
        <v>0.24</v>
      </c>
      <c r="T1804">
        <v>0.25</v>
      </c>
      <c r="U1804" s="1" t="s">
        <v>182</v>
      </c>
      <c r="V1804">
        <v>11</v>
      </c>
      <c r="W1804">
        <v>19</v>
      </c>
      <c r="X1804">
        <v>24</v>
      </c>
      <c r="Y1804">
        <v>5</v>
      </c>
      <c r="Z1804">
        <v>2</v>
      </c>
      <c r="AA1804">
        <v>3</v>
      </c>
    </row>
    <row r="1805" spans="1:27" x14ac:dyDescent="0.25">
      <c r="A1805" s="1" t="s">
        <v>46</v>
      </c>
      <c r="B1805" s="1" t="s">
        <v>47</v>
      </c>
      <c r="C1805" s="1" t="s">
        <v>56</v>
      </c>
      <c r="D1805" s="1" t="s">
        <v>508</v>
      </c>
      <c r="E1805" s="1" t="s">
        <v>55</v>
      </c>
      <c r="F1805" s="1" t="s">
        <v>138</v>
      </c>
      <c r="G1805" s="1" t="str">
        <f>UPPER(players_stats[[#This Row],[Agents]])</f>
        <v>GEKKO</v>
      </c>
      <c r="H1805" s="1" t="str">
        <f>IF(OR(ISNUMBER(FIND(",",players_stats[[#This Row],[Agents MAYUS]])),ISNUMBER(FIND("All Match Types",players_stats[[#This Row],[Match Type]]))),"Eliminar","")</f>
        <v/>
      </c>
      <c r="I1805">
        <v>18</v>
      </c>
      <c r="J1805">
        <v>87</v>
      </c>
      <c r="K1805">
        <v>171</v>
      </c>
      <c r="L1805">
        <v>77</v>
      </c>
      <c r="M1805">
        <v>0.83</v>
      </c>
      <c r="N1805">
        <v>117</v>
      </c>
      <c r="O1805">
        <v>56</v>
      </c>
      <c r="P1805">
        <v>39</v>
      </c>
      <c r="Q1805">
        <v>11</v>
      </c>
      <c r="R1805">
        <v>6</v>
      </c>
      <c r="S1805">
        <v>0.17</v>
      </c>
      <c r="U1805" s="1" t="s">
        <v>139</v>
      </c>
      <c r="V1805">
        <v>10</v>
      </c>
      <c r="W1805">
        <v>10</v>
      </c>
      <c r="X1805">
        <v>13</v>
      </c>
      <c r="Y1805">
        <v>7</v>
      </c>
      <c r="Z1805">
        <v>2</v>
      </c>
      <c r="AA1805">
        <v>1</v>
      </c>
    </row>
    <row r="1806" spans="1:27" x14ac:dyDescent="0.25">
      <c r="A1806" s="1" t="s">
        <v>46</v>
      </c>
      <c r="B1806" s="1" t="s">
        <v>47</v>
      </c>
      <c r="C1806" s="1" t="s">
        <v>56</v>
      </c>
      <c r="D1806" s="1" t="s">
        <v>508</v>
      </c>
      <c r="E1806" s="1" t="s">
        <v>55</v>
      </c>
      <c r="F1806" s="1" t="s">
        <v>208</v>
      </c>
      <c r="G1806" s="1" t="str">
        <f>UPPER(players_stats[[#This Row],[Agents]])</f>
        <v>SKYE</v>
      </c>
      <c r="H1806" s="1" t="str">
        <f>IF(OR(ISNUMBER(FIND(",",players_stats[[#This Row],[Agents MAYUS]])),ISNUMBER(FIND("All Match Types",players_stats[[#This Row],[Match Type]]))),"Eliminar","")</f>
        <v/>
      </c>
      <c r="I1806">
        <v>21</v>
      </c>
      <c r="J1806">
        <v>131</v>
      </c>
      <c r="K1806">
        <v>233</v>
      </c>
      <c r="L1806">
        <v>131</v>
      </c>
      <c r="M1806">
        <v>0.71</v>
      </c>
      <c r="N1806">
        <v>147</v>
      </c>
      <c r="O1806">
        <v>81</v>
      </c>
      <c r="P1806">
        <v>38</v>
      </c>
      <c r="Q1806">
        <v>14</v>
      </c>
      <c r="R1806">
        <v>5</v>
      </c>
      <c r="S1806">
        <v>0.31</v>
      </c>
      <c r="U1806" s="1" t="s">
        <v>139</v>
      </c>
      <c r="V1806">
        <v>17</v>
      </c>
      <c r="W1806">
        <v>17</v>
      </c>
      <c r="X1806">
        <v>13</v>
      </c>
      <c r="Y1806">
        <v>8</v>
      </c>
      <c r="Z1806">
        <v>3</v>
      </c>
      <c r="AA1806">
        <v>1</v>
      </c>
    </row>
    <row r="1807" spans="1:27" x14ac:dyDescent="0.25">
      <c r="A1807" s="1" t="s">
        <v>46</v>
      </c>
      <c r="B1807" s="1" t="s">
        <v>47</v>
      </c>
      <c r="C1807" s="1" t="s">
        <v>56</v>
      </c>
      <c r="D1807" s="1" t="s">
        <v>508</v>
      </c>
      <c r="E1807" s="1" t="s">
        <v>55</v>
      </c>
      <c r="F1807" s="1" t="s">
        <v>589</v>
      </c>
      <c r="G1807" s="1" t="str">
        <f>UPPER(players_stats[[#This Row],[Agents]])</f>
        <v>GEKKO, SKYE</v>
      </c>
      <c r="H1807" s="1" t="str">
        <f>IF(OR(ISNUMBER(FIND(",",players_stats[[#This Row],[Agents MAYUS]])),ISNUMBER(FIND("All Match Types",players_stats[[#This Row],[Match Type]]))),"Eliminar","")</f>
        <v>Eliminar</v>
      </c>
      <c r="I1807">
        <v>39</v>
      </c>
      <c r="J1807">
        <v>111</v>
      </c>
      <c r="K1807">
        <v>202</v>
      </c>
      <c r="L1807">
        <v>104</v>
      </c>
      <c r="M1807">
        <v>0.77</v>
      </c>
      <c r="N1807">
        <v>133</v>
      </c>
      <c r="O1807">
        <v>69</v>
      </c>
      <c r="P1807">
        <v>38</v>
      </c>
      <c r="Q1807">
        <v>13</v>
      </c>
      <c r="R1807">
        <v>5</v>
      </c>
      <c r="S1807">
        <v>0.25</v>
      </c>
      <c r="U1807" s="1" t="s">
        <v>184</v>
      </c>
      <c r="V1807">
        <v>17</v>
      </c>
      <c r="W1807">
        <v>27</v>
      </c>
      <c r="X1807">
        <v>26</v>
      </c>
      <c r="Y1807">
        <v>15</v>
      </c>
      <c r="Z1807">
        <v>5</v>
      </c>
      <c r="AA1807">
        <v>2</v>
      </c>
    </row>
    <row r="1808" spans="1:27" x14ac:dyDescent="0.25">
      <c r="A1808" s="1" t="s">
        <v>46</v>
      </c>
      <c r="B1808" s="1" t="s">
        <v>47</v>
      </c>
      <c r="C1808" s="1" t="s">
        <v>56</v>
      </c>
      <c r="D1808" s="1" t="s">
        <v>511</v>
      </c>
      <c r="E1808" s="1" t="s">
        <v>55</v>
      </c>
      <c r="F1808" s="1" t="s">
        <v>145</v>
      </c>
      <c r="G1808" s="1" t="str">
        <f>UPPER(players_stats[[#This Row],[Agents]])</f>
        <v>JETT</v>
      </c>
      <c r="H1808" s="1" t="str">
        <f>IF(OR(ISNUMBER(FIND(",",players_stats[[#This Row],[Agents MAYUS]])),ISNUMBER(FIND("All Match Types",players_stats[[#This Row],[Match Type]]))),"Eliminar","")</f>
        <v/>
      </c>
      <c r="I1808">
        <v>18</v>
      </c>
      <c r="J1808">
        <v>59</v>
      </c>
      <c r="K1808">
        <v>197</v>
      </c>
      <c r="L1808">
        <v>75</v>
      </c>
      <c r="M1808">
        <v>0.5</v>
      </c>
      <c r="N1808">
        <v>128</v>
      </c>
      <c r="O1808">
        <v>67</v>
      </c>
      <c r="P1808">
        <v>11</v>
      </c>
      <c r="Q1808">
        <v>11</v>
      </c>
      <c r="R1808">
        <v>33</v>
      </c>
      <c r="S1808">
        <v>0.21</v>
      </c>
      <c r="U1808" s="1" t="s">
        <v>63</v>
      </c>
      <c r="V1808">
        <v>12</v>
      </c>
      <c r="W1808">
        <v>12</v>
      </c>
      <c r="X1808">
        <v>16</v>
      </c>
      <c r="Y1808">
        <v>2</v>
      </c>
      <c r="Z1808">
        <v>2</v>
      </c>
      <c r="AA1808">
        <v>6</v>
      </c>
    </row>
    <row r="1809" spans="1:27" x14ac:dyDescent="0.25">
      <c r="A1809" s="1" t="s">
        <v>46</v>
      </c>
      <c r="B1809" s="1" t="s">
        <v>47</v>
      </c>
      <c r="C1809" s="1" t="s">
        <v>56</v>
      </c>
      <c r="D1809" s="1" t="s">
        <v>511</v>
      </c>
      <c r="E1809" s="1" t="s">
        <v>55</v>
      </c>
      <c r="F1809" s="1" t="s">
        <v>146</v>
      </c>
      <c r="G1809" s="1" t="str">
        <f>UPPER(players_stats[[#This Row],[Agents]])</f>
        <v>RAZE</v>
      </c>
      <c r="H1809" s="1" t="str">
        <f>IF(OR(ISNUMBER(FIND(",",players_stats[[#This Row],[Agents MAYUS]])),ISNUMBER(FIND("All Match Types",players_stats[[#This Row],[Match Type]]))),"Eliminar","")</f>
        <v/>
      </c>
      <c r="I1809">
        <v>21</v>
      </c>
      <c r="J1809">
        <v>55</v>
      </c>
      <c r="K1809">
        <v>109</v>
      </c>
      <c r="L1809">
        <v>38</v>
      </c>
      <c r="M1809">
        <v>0.71</v>
      </c>
      <c r="N1809">
        <v>78</v>
      </c>
      <c r="O1809">
        <v>29</v>
      </c>
      <c r="P1809">
        <v>24</v>
      </c>
      <c r="Q1809">
        <v>1</v>
      </c>
      <c r="R1809">
        <v>1</v>
      </c>
      <c r="S1809">
        <v>0.24</v>
      </c>
      <c r="U1809" s="1" t="s">
        <v>63</v>
      </c>
      <c r="V1809">
        <v>6</v>
      </c>
      <c r="W1809">
        <v>6</v>
      </c>
      <c r="X1809">
        <v>16</v>
      </c>
      <c r="Y1809">
        <v>5</v>
      </c>
      <c r="Z1809">
        <v>2</v>
      </c>
      <c r="AA1809">
        <v>2</v>
      </c>
    </row>
    <row r="1810" spans="1:27" x14ac:dyDescent="0.25">
      <c r="A1810" s="1" t="s">
        <v>46</v>
      </c>
      <c r="B1810" s="1" t="s">
        <v>47</v>
      </c>
      <c r="C1810" s="1" t="s">
        <v>56</v>
      </c>
      <c r="D1810" s="1" t="s">
        <v>511</v>
      </c>
      <c r="E1810" s="1" t="s">
        <v>55</v>
      </c>
      <c r="F1810" s="1" t="s">
        <v>148</v>
      </c>
      <c r="G1810" s="1" t="str">
        <f>UPPER(players_stats[[#This Row],[Agents]])</f>
        <v>JETT, RAZE</v>
      </c>
      <c r="H1810" s="1" t="str">
        <f>IF(OR(ISNUMBER(FIND(",",players_stats[[#This Row],[Agents MAYUS]])),ISNUMBER(FIND("All Match Types",players_stats[[#This Row],[Match Type]]))),"Eliminar","")</f>
        <v>Eliminar</v>
      </c>
      <c r="I1810">
        <v>39</v>
      </c>
      <c r="J1810">
        <v>57</v>
      </c>
      <c r="K1810">
        <v>153</v>
      </c>
      <c r="L1810">
        <v>56</v>
      </c>
      <c r="M1810">
        <v>0.62</v>
      </c>
      <c r="N1810">
        <v>101</v>
      </c>
      <c r="O1810">
        <v>46</v>
      </c>
      <c r="P1810">
        <v>18</v>
      </c>
      <c r="Q1810">
        <v>1</v>
      </c>
      <c r="R1810">
        <v>21</v>
      </c>
      <c r="S1810">
        <v>0.22</v>
      </c>
      <c r="U1810" s="1" t="s">
        <v>63</v>
      </c>
      <c r="V1810">
        <v>12</v>
      </c>
      <c r="W1810">
        <v>18</v>
      </c>
      <c r="X1810">
        <v>32</v>
      </c>
      <c r="Y1810">
        <v>7</v>
      </c>
      <c r="Z1810">
        <v>4</v>
      </c>
      <c r="AA1810">
        <v>8</v>
      </c>
    </row>
    <row r="1811" spans="1:27" x14ac:dyDescent="0.25">
      <c r="A1811" s="1" t="s">
        <v>46</v>
      </c>
      <c r="B1811" s="1" t="s">
        <v>47</v>
      </c>
      <c r="C1811" s="1" t="s">
        <v>56</v>
      </c>
      <c r="D1811" s="1" t="s">
        <v>513</v>
      </c>
      <c r="E1811" s="1" t="s">
        <v>55</v>
      </c>
      <c r="F1811" s="1" t="s">
        <v>140</v>
      </c>
      <c r="G1811" s="1" t="str">
        <f>UPPER(players_stats[[#This Row],[Agents]])</f>
        <v>OMEN</v>
      </c>
      <c r="H1811" s="1" t="str">
        <f>IF(OR(ISNUMBER(FIND(",",players_stats[[#This Row],[Agents MAYUS]])),ISNUMBER(FIND("All Match Types",players_stats[[#This Row],[Match Type]]))),"Eliminar","")</f>
        <v/>
      </c>
      <c r="I1811">
        <v>39</v>
      </c>
      <c r="J1811">
        <v>77</v>
      </c>
      <c r="K1811">
        <v>161</v>
      </c>
      <c r="L1811">
        <v>75</v>
      </c>
      <c r="M1811">
        <v>0.62</v>
      </c>
      <c r="N1811">
        <v>106</v>
      </c>
      <c r="O1811">
        <v>54</v>
      </c>
      <c r="P1811">
        <v>26</v>
      </c>
      <c r="Q1811">
        <v>1</v>
      </c>
      <c r="R1811">
        <v>18</v>
      </c>
      <c r="S1811">
        <v>0.17</v>
      </c>
      <c r="U1811" s="1" t="s">
        <v>139</v>
      </c>
      <c r="V1811">
        <v>15</v>
      </c>
      <c r="W1811">
        <v>21</v>
      </c>
      <c r="X1811">
        <v>28</v>
      </c>
      <c r="Y1811">
        <v>10</v>
      </c>
      <c r="Z1811">
        <v>4</v>
      </c>
      <c r="AA1811">
        <v>7</v>
      </c>
    </row>
    <row r="1812" spans="1:27" x14ac:dyDescent="0.25">
      <c r="A1812" s="1" t="s">
        <v>46</v>
      </c>
      <c r="B1812" s="1" t="s">
        <v>47</v>
      </c>
      <c r="C1812" s="1" t="s">
        <v>56</v>
      </c>
      <c r="D1812" s="1" t="s">
        <v>168</v>
      </c>
      <c r="E1812" s="1" t="s">
        <v>21</v>
      </c>
      <c r="F1812" s="1" t="s">
        <v>181</v>
      </c>
      <c r="G1812" s="1" t="str">
        <f>UPPER(players_stats[[#This Row],[Agents]])</f>
        <v>BREACH</v>
      </c>
      <c r="H1812" s="1" t="str">
        <f>IF(OR(ISNUMBER(FIND(",",players_stats[[#This Row],[Agents MAYUS]])),ISNUMBER(FIND("All Match Types",players_stats[[#This Row],[Match Type]]))),"Eliminar","")</f>
        <v/>
      </c>
      <c r="I1812">
        <v>20</v>
      </c>
      <c r="J1812">
        <v>57</v>
      </c>
      <c r="K1812">
        <v>123</v>
      </c>
      <c r="L1812">
        <v>64</v>
      </c>
      <c r="M1812">
        <v>0.6</v>
      </c>
      <c r="N1812">
        <v>92</v>
      </c>
      <c r="O1812">
        <v>45</v>
      </c>
      <c r="P1812">
        <v>4</v>
      </c>
      <c r="Q1812">
        <v>5</v>
      </c>
      <c r="R1812">
        <v>1</v>
      </c>
      <c r="S1812">
        <v>0.22</v>
      </c>
      <c r="U1812" s="1" t="s">
        <v>63</v>
      </c>
      <c r="V1812">
        <v>9</v>
      </c>
      <c r="W1812">
        <v>9</v>
      </c>
      <c r="X1812">
        <v>14</v>
      </c>
      <c r="Y1812">
        <v>8</v>
      </c>
      <c r="Z1812">
        <v>1</v>
      </c>
      <c r="AA1812">
        <v>2</v>
      </c>
    </row>
    <row r="1813" spans="1:27" x14ac:dyDescent="0.25">
      <c r="A1813" s="1" t="s">
        <v>46</v>
      </c>
      <c r="B1813" s="1" t="s">
        <v>47</v>
      </c>
      <c r="C1813" s="1" t="s">
        <v>56</v>
      </c>
      <c r="D1813" s="1" t="s">
        <v>168</v>
      </c>
      <c r="E1813" s="1" t="s">
        <v>21</v>
      </c>
      <c r="F1813" s="1" t="s">
        <v>208</v>
      </c>
      <c r="G1813" s="1" t="str">
        <f>UPPER(players_stats[[#This Row],[Agents]])</f>
        <v>SKYE</v>
      </c>
      <c r="H1813" s="1" t="str">
        <f>IF(OR(ISNUMBER(FIND(",",players_stats[[#This Row],[Agents MAYUS]])),ISNUMBER(FIND("All Match Types",players_stats[[#This Row],[Match Type]]))),"Eliminar","")</f>
        <v/>
      </c>
      <c r="I1813">
        <v>21</v>
      </c>
      <c r="J1813">
        <v>139</v>
      </c>
      <c r="K1813">
        <v>215</v>
      </c>
      <c r="L1813">
        <v>145</v>
      </c>
      <c r="M1813">
        <v>0.9</v>
      </c>
      <c r="N1813">
        <v>134</v>
      </c>
      <c r="O1813">
        <v>76</v>
      </c>
      <c r="P1813">
        <v>62</v>
      </c>
      <c r="Q1813">
        <v>5</v>
      </c>
      <c r="R1813">
        <v>5</v>
      </c>
      <c r="S1813">
        <v>0.3</v>
      </c>
      <c r="T1813">
        <v>0.33</v>
      </c>
      <c r="U1813" s="1" t="s">
        <v>156</v>
      </c>
      <c r="V1813">
        <v>16</v>
      </c>
      <c r="W1813">
        <v>16</v>
      </c>
      <c r="X1813">
        <v>11</v>
      </c>
      <c r="Y1813">
        <v>13</v>
      </c>
      <c r="Z1813">
        <v>1</v>
      </c>
      <c r="AA1813">
        <v>1</v>
      </c>
    </row>
    <row r="1814" spans="1:27" x14ac:dyDescent="0.25">
      <c r="A1814" s="1" t="s">
        <v>46</v>
      </c>
      <c r="B1814" s="1" t="s">
        <v>47</v>
      </c>
      <c r="C1814" s="1" t="s">
        <v>56</v>
      </c>
      <c r="D1814" s="1" t="s">
        <v>168</v>
      </c>
      <c r="E1814" s="1" t="s">
        <v>21</v>
      </c>
      <c r="F1814" s="1" t="s">
        <v>590</v>
      </c>
      <c r="G1814" s="1" t="str">
        <f>UPPER(players_stats[[#This Row],[Agents]])</f>
        <v>BREACH, SKYE</v>
      </c>
      <c r="H1814" s="1" t="str">
        <f>IF(OR(ISNUMBER(FIND(",",players_stats[[#This Row],[Agents MAYUS]])),ISNUMBER(FIND("All Match Types",players_stats[[#This Row],[Match Type]]))),"Eliminar","")</f>
        <v>Eliminar</v>
      </c>
      <c r="I1814">
        <v>41</v>
      </c>
      <c r="J1814">
        <v>99</v>
      </c>
      <c r="K1814">
        <v>169</v>
      </c>
      <c r="L1814">
        <v>10</v>
      </c>
      <c r="M1814">
        <v>0.76</v>
      </c>
      <c r="N1814">
        <v>114</v>
      </c>
      <c r="O1814">
        <v>61</v>
      </c>
      <c r="P1814">
        <v>51</v>
      </c>
      <c r="Q1814">
        <v>5</v>
      </c>
      <c r="R1814">
        <v>7</v>
      </c>
      <c r="S1814">
        <v>0.27</v>
      </c>
      <c r="T1814">
        <v>0.33</v>
      </c>
      <c r="U1814" s="1" t="s">
        <v>156</v>
      </c>
      <c r="V1814">
        <v>16</v>
      </c>
      <c r="W1814">
        <v>25</v>
      </c>
      <c r="X1814">
        <v>25</v>
      </c>
      <c r="Y1814">
        <v>21</v>
      </c>
      <c r="Z1814">
        <v>2</v>
      </c>
      <c r="AA1814">
        <v>3</v>
      </c>
    </row>
    <row r="1815" spans="1:27" x14ac:dyDescent="0.25">
      <c r="A1815" s="1" t="s">
        <v>46</v>
      </c>
      <c r="B1815" s="1" t="s">
        <v>47</v>
      </c>
      <c r="C1815" s="1" t="s">
        <v>56</v>
      </c>
      <c r="D1815" s="1" t="s">
        <v>155</v>
      </c>
      <c r="E1815" s="1" t="s">
        <v>21</v>
      </c>
      <c r="F1815" s="1" t="s">
        <v>201</v>
      </c>
      <c r="G1815" s="1" t="str">
        <f>UPPER(players_stats[[#This Row],[Agents]])</f>
        <v>BRIMSTONE</v>
      </c>
      <c r="H1815" s="1" t="str">
        <f>IF(OR(ISNUMBER(FIND(",",players_stats[[#This Row],[Agents MAYUS]])),ISNUMBER(FIND("All Match Types",players_stats[[#This Row],[Match Type]]))),"Eliminar","")</f>
        <v/>
      </c>
      <c r="I1815">
        <v>21</v>
      </c>
      <c r="J1815">
        <v>108</v>
      </c>
      <c r="K1815">
        <v>191</v>
      </c>
      <c r="L1815">
        <v>10</v>
      </c>
      <c r="M1815">
        <v>0.86</v>
      </c>
      <c r="N1815">
        <v>135</v>
      </c>
      <c r="O1815">
        <v>62</v>
      </c>
      <c r="P1815">
        <v>43</v>
      </c>
      <c r="Q1815">
        <v>5</v>
      </c>
      <c r="R1815">
        <v>0</v>
      </c>
      <c r="S1815">
        <v>0.16</v>
      </c>
      <c r="T1815">
        <v>0.67</v>
      </c>
      <c r="U1815" s="1" t="s">
        <v>149</v>
      </c>
      <c r="V1815">
        <v>13</v>
      </c>
      <c r="W1815">
        <v>13</v>
      </c>
      <c r="X1815">
        <v>13</v>
      </c>
      <c r="Y1815">
        <v>9</v>
      </c>
      <c r="Z1815">
        <v>1</v>
      </c>
      <c r="AA1815">
        <v>0</v>
      </c>
    </row>
    <row r="1816" spans="1:27" x14ac:dyDescent="0.25">
      <c r="A1816" s="1" t="s">
        <v>46</v>
      </c>
      <c r="B1816" s="1" t="s">
        <v>47</v>
      </c>
      <c r="C1816" s="1" t="s">
        <v>56</v>
      </c>
      <c r="D1816" s="1" t="s">
        <v>155</v>
      </c>
      <c r="E1816" s="1" t="s">
        <v>21</v>
      </c>
      <c r="F1816" s="1" t="s">
        <v>140</v>
      </c>
      <c r="G1816" s="1" t="str">
        <f>UPPER(players_stats[[#This Row],[Agents]])</f>
        <v>OMEN</v>
      </c>
      <c r="H1816" s="1" t="str">
        <f>IF(OR(ISNUMBER(FIND(",",players_stats[[#This Row],[Agents MAYUS]])),ISNUMBER(FIND("All Match Types",players_stats[[#This Row],[Match Type]]))),"Eliminar","")</f>
        <v/>
      </c>
      <c r="I1816">
        <v>20</v>
      </c>
      <c r="J1816">
        <v>104</v>
      </c>
      <c r="K1816">
        <v>169</v>
      </c>
      <c r="L1816">
        <v>12</v>
      </c>
      <c r="M1816">
        <v>0.85</v>
      </c>
      <c r="N1816">
        <v>96</v>
      </c>
      <c r="O1816">
        <v>6</v>
      </c>
      <c r="P1816">
        <v>45</v>
      </c>
      <c r="Q1816">
        <v>5</v>
      </c>
      <c r="R1816">
        <v>1</v>
      </c>
      <c r="S1816">
        <v>0.24</v>
      </c>
      <c r="T1816">
        <v>0.5</v>
      </c>
      <c r="U1816" s="1" t="s">
        <v>135</v>
      </c>
      <c r="V1816">
        <v>12</v>
      </c>
      <c r="W1816">
        <v>12</v>
      </c>
      <c r="X1816">
        <v>10</v>
      </c>
      <c r="Y1816">
        <v>9</v>
      </c>
      <c r="Z1816">
        <v>1</v>
      </c>
      <c r="AA1816">
        <v>2</v>
      </c>
    </row>
    <row r="1817" spans="1:27" x14ac:dyDescent="0.25">
      <c r="A1817" s="1" t="s">
        <v>46</v>
      </c>
      <c r="B1817" s="1" t="s">
        <v>47</v>
      </c>
      <c r="C1817" s="1" t="s">
        <v>56</v>
      </c>
      <c r="D1817" s="1" t="s">
        <v>155</v>
      </c>
      <c r="E1817" s="1" t="s">
        <v>21</v>
      </c>
      <c r="F1817" s="1" t="s">
        <v>203</v>
      </c>
      <c r="G1817" s="1" t="str">
        <f>UPPER(players_stats[[#This Row],[Agents]])</f>
        <v>BRIMSTONE, OMEN</v>
      </c>
      <c r="H1817" s="1" t="str">
        <f>IF(OR(ISNUMBER(FIND(",",players_stats[[#This Row],[Agents MAYUS]])),ISNUMBER(FIND("All Match Types",players_stats[[#This Row],[Match Type]]))),"Eliminar","")</f>
        <v>Eliminar</v>
      </c>
      <c r="I1817">
        <v>41</v>
      </c>
      <c r="J1817">
        <v>106</v>
      </c>
      <c r="K1817">
        <v>180</v>
      </c>
      <c r="L1817">
        <v>109</v>
      </c>
      <c r="M1817">
        <v>0.85</v>
      </c>
      <c r="N1817">
        <v>116</v>
      </c>
      <c r="O1817">
        <v>61</v>
      </c>
      <c r="P1817">
        <v>44</v>
      </c>
      <c r="Q1817">
        <v>5</v>
      </c>
      <c r="R1817">
        <v>5</v>
      </c>
      <c r="S1817">
        <v>0.19</v>
      </c>
      <c r="T1817">
        <v>0.6</v>
      </c>
      <c r="U1817" s="1" t="s">
        <v>299</v>
      </c>
      <c r="V1817">
        <v>13</v>
      </c>
      <c r="W1817">
        <v>25</v>
      </c>
      <c r="X1817">
        <v>23</v>
      </c>
      <c r="Y1817">
        <v>18</v>
      </c>
      <c r="Z1817">
        <v>2</v>
      </c>
      <c r="AA1817">
        <v>2</v>
      </c>
    </row>
    <row r="1818" spans="1:27" x14ac:dyDescent="0.25">
      <c r="A1818" s="1" t="s">
        <v>46</v>
      </c>
      <c r="B1818" s="1" t="s">
        <v>47</v>
      </c>
      <c r="C1818" s="1" t="s">
        <v>56</v>
      </c>
      <c r="D1818" s="1" t="s">
        <v>166</v>
      </c>
      <c r="E1818" s="1" t="s">
        <v>21</v>
      </c>
      <c r="F1818" s="1" t="s">
        <v>138</v>
      </c>
      <c r="G1818" s="1" t="str">
        <f>UPPER(players_stats[[#This Row],[Agents]])</f>
        <v>GEKKO</v>
      </c>
      <c r="H1818" s="1" t="str">
        <f>IF(OR(ISNUMBER(FIND(",",players_stats[[#This Row],[Agents MAYUS]])),ISNUMBER(FIND("All Match Types",players_stats[[#This Row],[Match Type]]))),"Eliminar","")</f>
        <v/>
      </c>
      <c r="I1818">
        <v>21</v>
      </c>
      <c r="J1818">
        <v>113</v>
      </c>
      <c r="K1818">
        <v>239</v>
      </c>
      <c r="L1818">
        <v>106</v>
      </c>
      <c r="M1818">
        <v>0.71</v>
      </c>
      <c r="N1818">
        <v>160</v>
      </c>
      <c r="O1818">
        <v>81</v>
      </c>
      <c r="P1818">
        <v>33</v>
      </c>
      <c r="Q1818">
        <v>19</v>
      </c>
      <c r="R1818">
        <v>1</v>
      </c>
      <c r="S1818">
        <v>0.38</v>
      </c>
      <c r="U1818" s="1" t="s">
        <v>139</v>
      </c>
      <c r="V1818">
        <v>17</v>
      </c>
      <c r="W1818">
        <v>17</v>
      </c>
      <c r="X1818">
        <v>16</v>
      </c>
      <c r="Y1818">
        <v>7</v>
      </c>
      <c r="Z1818">
        <v>4</v>
      </c>
      <c r="AA1818">
        <v>2</v>
      </c>
    </row>
    <row r="1819" spans="1:27" x14ac:dyDescent="0.25">
      <c r="A1819" s="1" t="s">
        <v>46</v>
      </c>
      <c r="B1819" s="1" t="s">
        <v>47</v>
      </c>
      <c r="C1819" s="1" t="s">
        <v>56</v>
      </c>
      <c r="D1819" s="1" t="s">
        <v>166</v>
      </c>
      <c r="E1819" s="1" t="s">
        <v>21</v>
      </c>
      <c r="F1819" s="1" t="s">
        <v>151</v>
      </c>
      <c r="G1819" s="1" t="str">
        <f>UPPER(players_stats[[#This Row],[Agents]])</f>
        <v>SOVA</v>
      </c>
      <c r="H1819" s="1" t="str">
        <f>IF(OR(ISNUMBER(FIND(",",players_stats[[#This Row],[Agents MAYUS]])),ISNUMBER(FIND("All Match Types",players_stats[[#This Row],[Match Type]]))),"Eliminar","")</f>
        <v/>
      </c>
      <c r="I1819">
        <v>20</v>
      </c>
      <c r="J1819">
        <v>138</v>
      </c>
      <c r="K1819">
        <v>301</v>
      </c>
      <c r="L1819">
        <v>15</v>
      </c>
      <c r="M1819">
        <v>0.9</v>
      </c>
      <c r="N1819">
        <v>196</v>
      </c>
      <c r="O1819">
        <v>105</v>
      </c>
      <c r="P1819">
        <v>45</v>
      </c>
      <c r="Q1819">
        <v>5</v>
      </c>
      <c r="R1819">
        <v>1</v>
      </c>
      <c r="S1819">
        <v>0.38</v>
      </c>
      <c r="U1819" s="1" t="s">
        <v>139</v>
      </c>
      <c r="V1819">
        <v>21</v>
      </c>
      <c r="W1819">
        <v>21</v>
      </c>
      <c r="X1819">
        <v>14</v>
      </c>
      <c r="Y1819">
        <v>9</v>
      </c>
      <c r="Z1819">
        <v>1</v>
      </c>
      <c r="AA1819">
        <v>2</v>
      </c>
    </row>
    <row r="1820" spans="1:27" x14ac:dyDescent="0.25">
      <c r="A1820" s="1" t="s">
        <v>46</v>
      </c>
      <c r="B1820" s="1" t="s">
        <v>47</v>
      </c>
      <c r="C1820" s="1" t="s">
        <v>56</v>
      </c>
      <c r="D1820" s="1" t="s">
        <v>166</v>
      </c>
      <c r="E1820" s="1" t="s">
        <v>21</v>
      </c>
      <c r="F1820" s="1" t="s">
        <v>218</v>
      </c>
      <c r="G1820" s="1" t="str">
        <f>UPPER(players_stats[[#This Row],[Agents]])</f>
        <v>GEKKO, SOVA</v>
      </c>
      <c r="H1820" s="1" t="str">
        <f>IF(OR(ISNUMBER(FIND(",",players_stats[[#This Row],[Agents MAYUS]])),ISNUMBER(FIND("All Match Types",players_stats[[#This Row],[Match Type]]))),"Eliminar","")</f>
        <v>Eliminar</v>
      </c>
      <c r="I1820">
        <v>41</v>
      </c>
      <c r="J1820">
        <v>125</v>
      </c>
      <c r="K1820">
        <v>270</v>
      </c>
      <c r="L1820">
        <v>127</v>
      </c>
      <c r="M1820">
        <v>0.8</v>
      </c>
      <c r="N1820">
        <v>177</v>
      </c>
      <c r="O1820">
        <v>93</v>
      </c>
      <c r="P1820">
        <v>39</v>
      </c>
      <c r="Q1820">
        <v>12</v>
      </c>
      <c r="R1820">
        <v>1</v>
      </c>
      <c r="S1820">
        <v>0.38</v>
      </c>
      <c r="U1820" s="1" t="s">
        <v>184</v>
      </c>
      <c r="V1820">
        <v>21</v>
      </c>
      <c r="W1820">
        <v>38</v>
      </c>
      <c r="X1820">
        <v>30</v>
      </c>
      <c r="Y1820">
        <v>16</v>
      </c>
      <c r="Z1820">
        <v>5</v>
      </c>
      <c r="AA1820">
        <v>4</v>
      </c>
    </row>
    <row r="1821" spans="1:27" x14ac:dyDescent="0.25">
      <c r="A1821" s="1" t="s">
        <v>46</v>
      </c>
      <c r="B1821" s="1" t="s">
        <v>47</v>
      </c>
      <c r="C1821" s="1" t="s">
        <v>56</v>
      </c>
      <c r="D1821" s="1" t="s">
        <v>160</v>
      </c>
      <c r="E1821" s="1" t="s">
        <v>21</v>
      </c>
      <c r="F1821" s="1" t="s">
        <v>145</v>
      </c>
      <c r="G1821" s="1" t="str">
        <f>UPPER(players_stats[[#This Row],[Agents]])</f>
        <v>JETT</v>
      </c>
      <c r="H1821" s="1" t="str">
        <f>IF(OR(ISNUMBER(FIND(",",players_stats[[#This Row],[Agents MAYUS]])),ISNUMBER(FIND("All Match Types",players_stats[[#This Row],[Match Type]]))),"Eliminar","")</f>
        <v/>
      </c>
      <c r="I1821">
        <v>20</v>
      </c>
      <c r="J1821">
        <v>10</v>
      </c>
      <c r="K1821">
        <v>187</v>
      </c>
      <c r="L1821">
        <v>14</v>
      </c>
      <c r="M1821">
        <v>0.95</v>
      </c>
      <c r="N1821">
        <v>142</v>
      </c>
      <c r="O1821">
        <v>7</v>
      </c>
      <c r="P1821">
        <v>2</v>
      </c>
      <c r="Q1821">
        <v>15</v>
      </c>
      <c r="R1821">
        <v>1</v>
      </c>
      <c r="S1821">
        <v>0.32</v>
      </c>
      <c r="U1821" s="1" t="s">
        <v>139</v>
      </c>
      <c r="V1821">
        <v>14</v>
      </c>
      <c r="W1821">
        <v>14</v>
      </c>
      <c r="X1821">
        <v>10</v>
      </c>
      <c r="Y1821">
        <v>4</v>
      </c>
      <c r="Z1821">
        <v>3</v>
      </c>
      <c r="AA1821">
        <v>2</v>
      </c>
    </row>
    <row r="1822" spans="1:27" x14ac:dyDescent="0.25">
      <c r="A1822" s="1" t="s">
        <v>46</v>
      </c>
      <c r="B1822" s="1" t="s">
        <v>47</v>
      </c>
      <c r="C1822" s="1" t="s">
        <v>56</v>
      </c>
      <c r="D1822" s="1" t="s">
        <v>160</v>
      </c>
      <c r="E1822" s="1" t="s">
        <v>21</v>
      </c>
      <c r="F1822" s="1" t="s">
        <v>146</v>
      </c>
      <c r="G1822" s="1" t="str">
        <f>UPPER(players_stats[[#This Row],[Agents]])</f>
        <v>RAZE</v>
      </c>
      <c r="H1822" s="1" t="str">
        <f>IF(OR(ISNUMBER(FIND(",",players_stats[[#This Row],[Agents MAYUS]])),ISNUMBER(FIND("All Match Types",players_stats[[#This Row],[Match Type]]))),"Eliminar","")</f>
        <v/>
      </c>
      <c r="I1822">
        <v>21</v>
      </c>
      <c r="J1822">
        <v>97</v>
      </c>
      <c r="K1822">
        <v>201</v>
      </c>
      <c r="L1822">
        <v>115</v>
      </c>
      <c r="M1822">
        <v>0.81</v>
      </c>
      <c r="N1822">
        <v>126</v>
      </c>
      <c r="O1822">
        <v>71</v>
      </c>
      <c r="P1822">
        <v>5</v>
      </c>
      <c r="Q1822">
        <v>14</v>
      </c>
      <c r="R1822">
        <v>14</v>
      </c>
      <c r="S1822">
        <v>0.24</v>
      </c>
      <c r="U1822" s="1" t="s">
        <v>141</v>
      </c>
      <c r="V1822">
        <v>15</v>
      </c>
      <c r="W1822">
        <v>15</v>
      </c>
      <c r="X1822">
        <v>13</v>
      </c>
      <c r="Y1822">
        <v>1</v>
      </c>
      <c r="Z1822">
        <v>3</v>
      </c>
      <c r="AA1822">
        <v>3</v>
      </c>
    </row>
    <row r="1823" spans="1:27" x14ac:dyDescent="0.25">
      <c r="A1823" s="1" t="s">
        <v>46</v>
      </c>
      <c r="B1823" s="1" t="s">
        <v>47</v>
      </c>
      <c r="C1823" s="1" t="s">
        <v>56</v>
      </c>
      <c r="D1823" s="1" t="s">
        <v>160</v>
      </c>
      <c r="E1823" s="1" t="s">
        <v>21</v>
      </c>
      <c r="F1823" s="1" t="s">
        <v>148</v>
      </c>
      <c r="G1823" s="1" t="str">
        <f>UPPER(players_stats[[#This Row],[Agents]])</f>
        <v>JETT, RAZE</v>
      </c>
      <c r="H1823" s="1" t="str">
        <f>IF(OR(ISNUMBER(FIND(",",players_stats[[#This Row],[Agents MAYUS]])),ISNUMBER(FIND("All Match Types",players_stats[[#This Row],[Match Type]]))),"Eliminar","")</f>
        <v>Eliminar</v>
      </c>
      <c r="I1823">
        <v>41</v>
      </c>
      <c r="J1823">
        <v>98</v>
      </c>
      <c r="K1823">
        <v>194</v>
      </c>
      <c r="L1823">
        <v>126</v>
      </c>
      <c r="M1823">
        <v>0.88</v>
      </c>
      <c r="N1823">
        <v>134</v>
      </c>
      <c r="O1823">
        <v>71</v>
      </c>
      <c r="P1823">
        <v>12</v>
      </c>
      <c r="Q1823">
        <v>15</v>
      </c>
      <c r="R1823">
        <v>12</v>
      </c>
      <c r="S1823">
        <v>0.27</v>
      </c>
      <c r="U1823" s="1" t="s">
        <v>143</v>
      </c>
      <c r="V1823">
        <v>15</v>
      </c>
      <c r="W1823">
        <v>29</v>
      </c>
      <c r="X1823">
        <v>23</v>
      </c>
      <c r="Y1823">
        <v>5</v>
      </c>
      <c r="Z1823">
        <v>6</v>
      </c>
      <c r="AA1823">
        <v>5</v>
      </c>
    </row>
    <row r="1824" spans="1:27" x14ac:dyDescent="0.25">
      <c r="A1824" s="1" t="s">
        <v>46</v>
      </c>
      <c r="B1824" s="1" t="s">
        <v>47</v>
      </c>
      <c r="C1824" s="1" t="s">
        <v>56</v>
      </c>
      <c r="D1824" s="1" t="s">
        <v>164</v>
      </c>
      <c r="E1824" s="1" t="s">
        <v>21</v>
      </c>
      <c r="F1824" s="1" t="s">
        <v>134</v>
      </c>
      <c r="G1824" s="1" t="str">
        <f>UPPER(players_stats[[#This Row],[Agents]])</f>
        <v>KILLJOY</v>
      </c>
      <c r="H1824" s="1" t="str">
        <f>IF(OR(ISNUMBER(FIND(",",players_stats[[#This Row],[Agents MAYUS]])),ISNUMBER(FIND("All Match Types",players_stats[[#This Row],[Match Type]]))),"Eliminar","")</f>
        <v/>
      </c>
      <c r="I1824">
        <v>20</v>
      </c>
      <c r="J1824">
        <v>187</v>
      </c>
      <c r="K1824">
        <v>334</v>
      </c>
      <c r="L1824">
        <v>278</v>
      </c>
      <c r="M1824">
        <v>0.8</v>
      </c>
      <c r="N1824">
        <v>205</v>
      </c>
      <c r="O1824">
        <v>125</v>
      </c>
      <c r="P1824">
        <v>3</v>
      </c>
      <c r="Q1824">
        <v>25</v>
      </c>
      <c r="R1824">
        <v>5</v>
      </c>
      <c r="S1824">
        <v>0.19</v>
      </c>
      <c r="T1824">
        <v>0.5</v>
      </c>
      <c r="U1824" s="1" t="s">
        <v>135</v>
      </c>
      <c r="V1824">
        <v>25</v>
      </c>
      <c r="W1824">
        <v>25</v>
      </c>
      <c r="X1824">
        <v>9</v>
      </c>
      <c r="Y1824">
        <v>6</v>
      </c>
      <c r="Z1824">
        <v>5</v>
      </c>
      <c r="AA1824">
        <v>1</v>
      </c>
    </row>
    <row r="1825" spans="1:27" x14ac:dyDescent="0.25">
      <c r="A1825" s="1" t="s">
        <v>46</v>
      </c>
      <c r="B1825" s="1" t="s">
        <v>47</v>
      </c>
      <c r="C1825" s="1" t="s">
        <v>56</v>
      </c>
      <c r="D1825" s="1" t="s">
        <v>164</v>
      </c>
      <c r="E1825" s="1" t="s">
        <v>21</v>
      </c>
      <c r="F1825" s="1" t="s">
        <v>152</v>
      </c>
      <c r="G1825" s="1" t="str">
        <f>UPPER(players_stats[[#This Row],[Agents]])</f>
        <v>VIPER</v>
      </c>
      <c r="H1825" s="1" t="str">
        <f>IF(OR(ISNUMBER(FIND(",",players_stats[[#This Row],[Agents MAYUS]])),ISNUMBER(FIND("All Match Types",players_stats[[#This Row],[Match Type]]))),"Eliminar","")</f>
        <v/>
      </c>
      <c r="I1825">
        <v>21</v>
      </c>
      <c r="J1825">
        <v>102</v>
      </c>
      <c r="K1825">
        <v>210</v>
      </c>
      <c r="L1825">
        <v>107</v>
      </c>
      <c r="M1825">
        <v>0.62</v>
      </c>
      <c r="N1825">
        <v>142</v>
      </c>
      <c r="O1825">
        <v>71</v>
      </c>
      <c r="P1825">
        <v>14</v>
      </c>
      <c r="Q1825">
        <v>14</v>
      </c>
      <c r="R1825">
        <v>14</v>
      </c>
      <c r="S1825">
        <v>0.21</v>
      </c>
      <c r="U1825" s="1" t="s">
        <v>139</v>
      </c>
      <c r="V1825">
        <v>15</v>
      </c>
      <c r="W1825">
        <v>15</v>
      </c>
      <c r="X1825">
        <v>14</v>
      </c>
      <c r="Y1825">
        <v>3</v>
      </c>
      <c r="Z1825">
        <v>3</v>
      </c>
      <c r="AA1825">
        <v>3</v>
      </c>
    </row>
    <row r="1826" spans="1:27" x14ac:dyDescent="0.25">
      <c r="A1826" s="1" t="s">
        <v>46</v>
      </c>
      <c r="B1826" s="1" t="s">
        <v>47</v>
      </c>
      <c r="C1826" s="1" t="s">
        <v>56</v>
      </c>
      <c r="D1826" s="1" t="s">
        <v>164</v>
      </c>
      <c r="E1826" s="1" t="s">
        <v>21</v>
      </c>
      <c r="F1826" s="1" t="s">
        <v>266</v>
      </c>
      <c r="G1826" s="1" t="str">
        <f>UPPER(players_stats[[#This Row],[Agents]])</f>
        <v>KILLJOY, VIPER</v>
      </c>
      <c r="H1826" s="1" t="str">
        <f>IF(OR(ISNUMBER(FIND(",",players_stats[[#This Row],[Agents MAYUS]])),ISNUMBER(FIND("All Match Types",players_stats[[#This Row],[Match Type]]))),"Eliminar","")</f>
        <v>Eliminar</v>
      </c>
      <c r="I1826">
        <v>41</v>
      </c>
      <c r="J1826">
        <v>143</v>
      </c>
      <c r="K1826">
        <v>272</v>
      </c>
      <c r="L1826">
        <v>174</v>
      </c>
      <c r="M1826">
        <v>0.71</v>
      </c>
      <c r="N1826">
        <v>172</v>
      </c>
      <c r="O1826">
        <v>98</v>
      </c>
      <c r="P1826">
        <v>22</v>
      </c>
      <c r="Q1826">
        <v>2</v>
      </c>
      <c r="R1826">
        <v>1</v>
      </c>
      <c r="S1826">
        <v>0.2</v>
      </c>
      <c r="T1826">
        <v>0.25</v>
      </c>
      <c r="U1826" s="1" t="s">
        <v>178</v>
      </c>
      <c r="V1826">
        <v>25</v>
      </c>
      <c r="W1826">
        <v>40</v>
      </c>
      <c r="X1826">
        <v>23</v>
      </c>
      <c r="Y1826">
        <v>9</v>
      </c>
      <c r="Z1826">
        <v>8</v>
      </c>
      <c r="AA1826">
        <v>4</v>
      </c>
    </row>
    <row r="1827" spans="1:27" x14ac:dyDescent="0.25">
      <c r="A1827" s="1" t="s">
        <v>46</v>
      </c>
      <c r="B1827" s="1" t="s">
        <v>47</v>
      </c>
      <c r="C1827" s="1" t="s">
        <v>56</v>
      </c>
      <c r="D1827" s="1" t="s">
        <v>298</v>
      </c>
      <c r="E1827" s="1" t="s">
        <v>12</v>
      </c>
      <c r="F1827" s="1" t="s">
        <v>133</v>
      </c>
      <c r="G1827" s="1" t="str">
        <f>UPPER(players_stats[[#This Row],[Agents]])</f>
        <v>CYPHER</v>
      </c>
      <c r="H1827" s="1" t="str">
        <f>IF(OR(ISNUMBER(FIND(",",players_stats[[#This Row],[Agents MAYUS]])),ISNUMBER(FIND("All Match Types",players_stats[[#This Row],[Match Type]]))),"Eliminar","")</f>
        <v/>
      </c>
      <c r="I1827">
        <v>20</v>
      </c>
      <c r="J1827">
        <v>96</v>
      </c>
      <c r="K1827">
        <v>179</v>
      </c>
      <c r="L1827">
        <v>93</v>
      </c>
      <c r="M1827">
        <v>0.6</v>
      </c>
      <c r="N1827">
        <v>137</v>
      </c>
      <c r="O1827">
        <v>65</v>
      </c>
      <c r="P1827">
        <v>1</v>
      </c>
      <c r="Q1827">
        <v>0</v>
      </c>
      <c r="R1827">
        <v>5</v>
      </c>
      <c r="S1827">
        <v>0.45</v>
      </c>
      <c r="U1827" s="1" t="s">
        <v>143</v>
      </c>
      <c r="V1827">
        <v>13</v>
      </c>
      <c r="W1827">
        <v>13</v>
      </c>
      <c r="X1827">
        <v>14</v>
      </c>
      <c r="Y1827">
        <v>2</v>
      </c>
      <c r="Z1827">
        <v>0</v>
      </c>
      <c r="AA1827">
        <v>1</v>
      </c>
    </row>
    <row r="1828" spans="1:27" x14ac:dyDescent="0.25">
      <c r="A1828" s="1" t="s">
        <v>46</v>
      </c>
      <c r="B1828" s="1" t="s">
        <v>47</v>
      </c>
      <c r="C1828" s="1" t="s">
        <v>56</v>
      </c>
      <c r="D1828" s="1" t="s">
        <v>298</v>
      </c>
      <c r="E1828" s="1" t="s">
        <v>12</v>
      </c>
      <c r="F1828" s="1" t="s">
        <v>134</v>
      </c>
      <c r="G1828" s="1" t="str">
        <f>UPPER(players_stats[[#This Row],[Agents]])</f>
        <v>KILLJOY</v>
      </c>
      <c r="H1828" s="1" t="str">
        <f>IF(OR(ISNUMBER(FIND(",",players_stats[[#This Row],[Agents MAYUS]])),ISNUMBER(FIND("All Match Types",players_stats[[#This Row],[Match Type]]))),"Eliminar","")</f>
        <v/>
      </c>
      <c r="I1828">
        <v>45</v>
      </c>
      <c r="J1828">
        <v>79</v>
      </c>
      <c r="K1828">
        <v>152</v>
      </c>
      <c r="L1828">
        <v>77</v>
      </c>
      <c r="M1828">
        <v>0.64</v>
      </c>
      <c r="N1828">
        <v>105</v>
      </c>
      <c r="O1828">
        <v>53</v>
      </c>
      <c r="P1828">
        <v>16</v>
      </c>
      <c r="Q1828">
        <v>2</v>
      </c>
      <c r="R1828">
        <v>4</v>
      </c>
      <c r="S1828">
        <v>0.31</v>
      </c>
      <c r="T1828">
        <v>0.2</v>
      </c>
      <c r="U1828" s="1" t="s">
        <v>235</v>
      </c>
      <c r="V1828">
        <v>15</v>
      </c>
      <c r="W1828">
        <v>24</v>
      </c>
      <c r="X1828">
        <v>31</v>
      </c>
      <c r="Y1828">
        <v>7</v>
      </c>
      <c r="Z1828">
        <v>1</v>
      </c>
      <c r="AA1828">
        <v>2</v>
      </c>
    </row>
    <row r="1829" spans="1:27" x14ac:dyDescent="0.25">
      <c r="A1829" s="1" t="s">
        <v>46</v>
      </c>
      <c r="B1829" s="1" t="s">
        <v>47</v>
      </c>
      <c r="C1829" s="1" t="s">
        <v>56</v>
      </c>
      <c r="D1829" s="1" t="s">
        <v>298</v>
      </c>
      <c r="E1829" s="1" t="s">
        <v>12</v>
      </c>
      <c r="F1829" s="1" t="s">
        <v>152</v>
      </c>
      <c r="G1829" s="1" t="str">
        <f>UPPER(players_stats[[#This Row],[Agents]])</f>
        <v>VIPER</v>
      </c>
      <c r="H1829" s="1" t="str">
        <f>IF(OR(ISNUMBER(FIND(",",players_stats[[#This Row],[Agents MAYUS]])),ISNUMBER(FIND("All Match Types",players_stats[[#This Row],[Match Type]]))),"Eliminar","")</f>
        <v/>
      </c>
      <c r="I1829">
        <v>44</v>
      </c>
      <c r="J1829">
        <v>99</v>
      </c>
      <c r="K1829">
        <v>171</v>
      </c>
      <c r="L1829">
        <v>103</v>
      </c>
      <c r="M1829">
        <v>0.66</v>
      </c>
      <c r="N1829">
        <v>116</v>
      </c>
      <c r="O1829">
        <v>68</v>
      </c>
      <c r="P1829">
        <v>39</v>
      </c>
      <c r="Q1829">
        <v>5</v>
      </c>
      <c r="R1829">
        <v>11</v>
      </c>
      <c r="S1829">
        <v>0.3</v>
      </c>
      <c r="T1829">
        <v>0.38</v>
      </c>
      <c r="U1829" s="1" t="s">
        <v>276</v>
      </c>
      <c r="V1829">
        <v>16</v>
      </c>
      <c r="W1829">
        <v>30</v>
      </c>
      <c r="X1829">
        <v>29</v>
      </c>
      <c r="Y1829">
        <v>17</v>
      </c>
      <c r="Z1829">
        <v>2</v>
      </c>
      <c r="AA1829">
        <v>5</v>
      </c>
    </row>
    <row r="1830" spans="1:27" x14ac:dyDescent="0.25">
      <c r="A1830" s="1" t="s">
        <v>46</v>
      </c>
      <c r="B1830" s="1" t="s">
        <v>47</v>
      </c>
      <c r="C1830" s="1" t="s">
        <v>56</v>
      </c>
      <c r="D1830" s="1" t="s">
        <v>298</v>
      </c>
      <c r="E1830" s="1" t="s">
        <v>12</v>
      </c>
      <c r="F1830" s="1" t="s">
        <v>257</v>
      </c>
      <c r="G1830" s="1" t="str">
        <f>UPPER(players_stats[[#This Row],[Agents]])</f>
        <v>CYPHER, KILLJOY, VIPER</v>
      </c>
      <c r="H1830" s="1" t="str">
        <f>IF(OR(ISNUMBER(FIND(",",players_stats[[#This Row],[Agents MAYUS]])),ISNUMBER(FIND("All Match Types",players_stats[[#This Row],[Match Type]]))),"Eliminar","")</f>
        <v>Eliminar</v>
      </c>
      <c r="I1830">
        <v>109</v>
      </c>
      <c r="J1830">
        <v>9</v>
      </c>
      <c r="K1830">
        <v>165</v>
      </c>
      <c r="L1830">
        <v>91</v>
      </c>
      <c r="M1830">
        <v>0.64</v>
      </c>
      <c r="N1830">
        <v>115</v>
      </c>
      <c r="O1830">
        <v>61</v>
      </c>
      <c r="P1830">
        <v>24</v>
      </c>
      <c r="Q1830">
        <v>3</v>
      </c>
      <c r="R1830">
        <v>7</v>
      </c>
      <c r="S1830">
        <v>0.33</v>
      </c>
      <c r="T1830">
        <v>0.25</v>
      </c>
      <c r="U1830" s="1" t="s">
        <v>528</v>
      </c>
      <c r="V1830">
        <v>16</v>
      </c>
      <c r="W1830">
        <v>67</v>
      </c>
      <c r="X1830">
        <v>74</v>
      </c>
      <c r="Y1830">
        <v>26</v>
      </c>
      <c r="Z1830">
        <v>3</v>
      </c>
      <c r="AA1830">
        <v>8</v>
      </c>
    </row>
    <row r="1831" spans="1:27" x14ac:dyDescent="0.25">
      <c r="A1831" s="1" t="s">
        <v>46</v>
      </c>
      <c r="B1831" s="1" t="s">
        <v>47</v>
      </c>
      <c r="C1831" s="1" t="s">
        <v>56</v>
      </c>
      <c r="D1831" s="1" t="s">
        <v>591</v>
      </c>
      <c r="E1831" s="1" t="s">
        <v>12</v>
      </c>
      <c r="F1831" s="1" t="s">
        <v>133</v>
      </c>
      <c r="G1831" s="1" t="str">
        <f>UPPER(players_stats[[#This Row],[Agents]])</f>
        <v>CYPHER</v>
      </c>
      <c r="H1831" s="1" t="str">
        <f>IF(OR(ISNUMBER(FIND(",",players_stats[[#This Row],[Agents MAYUS]])),ISNUMBER(FIND("All Match Types",players_stats[[#This Row],[Match Type]]))),"Eliminar","")</f>
        <v/>
      </c>
      <c r="I1831">
        <v>23</v>
      </c>
      <c r="J1831">
        <v>65</v>
      </c>
      <c r="K1831">
        <v>114</v>
      </c>
      <c r="L1831">
        <v>5</v>
      </c>
      <c r="M1831">
        <v>0.65</v>
      </c>
      <c r="N1831">
        <v>88</v>
      </c>
      <c r="O1831">
        <v>35</v>
      </c>
      <c r="P1831">
        <v>3</v>
      </c>
      <c r="Q1831">
        <v>9</v>
      </c>
      <c r="R1831">
        <v>13</v>
      </c>
      <c r="S1831">
        <v>0.28999999999999998</v>
      </c>
      <c r="U1831" s="1" t="s">
        <v>143</v>
      </c>
      <c r="V1831">
        <v>8</v>
      </c>
      <c r="W1831">
        <v>8</v>
      </c>
      <c r="X1831">
        <v>16</v>
      </c>
      <c r="Y1831">
        <v>7</v>
      </c>
      <c r="Z1831">
        <v>2</v>
      </c>
      <c r="AA1831">
        <v>3</v>
      </c>
    </row>
    <row r="1832" spans="1:27" x14ac:dyDescent="0.25">
      <c r="A1832" s="1" t="s">
        <v>46</v>
      </c>
      <c r="B1832" s="1" t="s">
        <v>47</v>
      </c>
      <c r="C1832" s="1" t="s">
        <v>56</v>
      </c>
      <c r="D1832" s="1" t="s">
        <v>591</v>
      </c>
      <c r="E1832" s="1" t="s">
        <v>12</v>
      </c>
      <c r="F1832" s="1" t="s">
        <v>152</v>
      </c>
      <c r="G1832" s="1" t="str">
        <f>UPPER(players_stats[[#This Row],[Agents]])</f>
        <v>VIPER</v>
      </c>
      <c r="H1832" s="1" t="str">
        <f>IF(OR(ISNUMBER(FIND(",",players_stats[[#This Row],[Agents MAYUS]])),ISNUMBER(FIND("All Match Types",players_stats[[#This Row],[Match Type]]))),"Eliminar","")</f>
        <v/>
      </c>
      <c r="I1832">
        <v>24</v>
      </c>
      <c r="J1832">
        <v>67</v>
      </c>
      <c r="K1832">
        <v>140</v>
      </c>
      <c r="L1832">
        <v>67</v>
      </c>
      <c r="M1832">
        <v>0.63</v>
      </c>
      <c r="N1832">
        <v>97</v>
      </c>
      <c r="O1832">
        <v>5</v>
      </c>
      <c r="P1832">
        <v>17</v>
      </c>
      <c r="Q1832">
        <v>8</v>
      </c>
      <c r="R1832">
        <v>13</v>
      </c>
      <c r="S1832">
        <v>0.26</v>
      </c>
      <c r="U1832" s="1" t="s">
        <v>63</v>
      </c>
      <c r="V1832">
        <v>12</v>
      </c>
      <c r="W1832">
        <v>12</v>
      </c>
      <c r="X1832">
        <v>18</v>
      </c>
      <c r="Y1832">
        <v>4</v>
      </c>
      <c r="Z1832">
        <v>2</v>
      </c>
      <c r="AA1832">
        <v>3</v>
      </c>
    </row>
    <row r="1833" spans="1:27" x14ac:dyDescent="0.25">
      <c r="A1833" s="1" t="s">
        <v>46</v>
      </c>
      <c r="B1833" s="1" t="s">
        <v>47</v>
      </c>
      <c r="C1833" s="1" t="s">
        <v>56</v>
      </c>
      <c r="D1833" s="1" t="s">
        <v>591</v>
      </c>
      <c r="E1833" s="1" t="s">
        <v>12</v>
      </c>
      <c r="F1833" s="1" t="s">
        <v>213</v>
      </c>
      <c r="G1833" s="1" t="str">
        <f>UPPER(players_stats[[#This Row],[Agents]])</f>
        <v>CYPHER, VIPER</v>
      </c>
      <c r="H1833" s="1" t="str">
        <f>IF(OR(ISNUMBER(FIND(",",players_stats[[#This Row],[Agents MAYUS]])),ISNUMBER(FIND("All Match Types",players_stats[[#This Row],[Match Type]]))),"Eliminar","")</f>
        <v>Eliminar</v>
      </c>
      <c r="I1833">
        <v>47</v>
      </c>
      <c r="J1833">
        <v>66</v>
      </c>
      <c r="K1833">
        <v>127</v>
      </c>
      <c r="L1833">
        <v>59</v>
      </c>
      <c r="M1833">
        <v>0.64</v>
      </c>
      <c r="N1833">
        <v>93</v>
      </c>
      <c r="O1833">
        <v>43</v>
      </c>
      <c r="P1833">
        <v>23</v>
      </c>
      <c r="Q1833">
        <v>9</v>
      </c>
      <c r="R1833">
        <v>13</v>
      </c>
      <c r="S1833">
        <v>0.27</v>
      </c>
      <c r="U1833" s="1" t="s">
        <v>143</v>
      </c>
      <c r="V1833">
        <v>12</v>
      </c>
      <c r="W1833">
        <v>20</v>
      </c>
      <c r="X1833">
        <v>34</v>
      </c>
      <c r="Y1833">
        <v>11</v>
      </c>
      <c r="Z1833">
        <v>4</v>
      </c>
      <c r="AA1833">
        <v>6</v>
      </c>
    </row>
    <row r="1834" spans="1:27" x14ac:dyDescent="0.25">
      <c r="A1834" s="1" t="s">
        <v>46</v>
      </c>
      <c r="B1834" s="1" t="s">
        <v>47</v>
      </c>
      <c r="C1834" s="1" t="s">
        <v>56</v>
      </c>
      <c r="D1834" s="1" t="s">
        <v>301</v>
      </c>
      <c r="E1834" s="1" t="s">
        <v>12</v>
      </c>
      <c r="F1834" s="1" t="s">
        <v>133</v>
      </c>
      <c r="G1834" s="1" t="str">
        <f>UPPER(players_stats[[#This Row],[Agents]])</f>
        <v>CYPHER</v>
      </c>
      <c r="H1834" s="1" t="str">
        <f>IF(OR(ISNUMBER(FIND(",",players_stats[[#This Row],[Agents MAYUS]])),ISNUMBER(FIND("All Match Types",players_stats[[#This Row],[Match Type]]))),"Eliminar","")</f>
        <v/>
      </c>
      <c r="I1834">
        <v>21</v>
      </c>
      <c r="J1834">
        <v>59</v>
      </c>
      <c r="K1834">
        <v>107</v>
      </c>
      <c r="L1834">
        <v>53</v>
      </c>
      <c r="M1834">
        <v>0.62</v>
      </c>
      <c r="N1834">
        <v>67</v>
      </c>
      <c r="O1834">
        <v>38</v>
      </c>
      <c r="P1834">
        <v>19</v>
      </c>
      <c r="Q1834">
        <v>5</v>
      </c>
      <c r="R1834">
        <v>1</v>
      </c>
      <c r="S1834">
        <v>0.27</v>
      </c>
      <c r="T1834">
        <v>1</v>
      </c>
      <c r="U1834" s="1" t="s">
        <v>147</v>
      </c>
      <c r="V1834">
        <v>8</v>
      </c>
      <c r="W1834">
        <v>8</v>
      </c>
      <c r="X1834">
        <v>15</v>
      </c>
      <c r="Y1834">
        <v>4</v>
      </c>
      <c r="Z1834">
        <v>1</v>
      </c>
      <c r="AA1834">
        <v>2</v>
      </c>
    </row>
    <row r="1835" spans="1:27" x14ac:dyDescent="0.25">
      <c r="A1835" s="1" t="s">
        <v>46</v>
      </c>
      <c r="B1835" s="1" t="s">
        <v>47</v>
      </c>
      <c r="C1835" s="1" t="s">
        <v>56</v>
      </c>
      <c r="D1835" s="1" t="s">
        <v>301</v>
      </c>
      <c r="E1835" s="1" t="s">
        <v>12</v>
      </c>
      <c r="F1835" s="1" t="s">
        <v>151</v>
      </c>
      <c r="G1835" s="1" t="str">
        <f>UPPER(players_stats[[#This Row],[Agents]])</f>
        <v>SOVA</v>
      </c>
      <c r="H1835" s="1" t="str">
        <f>IF(OR(ISNUMBER(FIND(",",players_stats[[#This Row],[Agents MAYUS]])),ISNUMBER(FIND("All Match Types",players_stats[[#This Row],[Match Type]]))),"Eliminar","")</f>
        <v/>
      </c>
      <c r="I1835">
        <v>41</v>
      </c>
      <c r="J1835">
        <v>68</v>
      </c>
      <c r="K1835">
        <v>128</v>
      </c>
      <c r="L1835">
        <v>5</v>
      </c>
      <c r="M1835">
        <v>0.68</v>
      </c>
      <c r="N1835">
        <v>84</v>
      </c>
      <c r="O1835">
        <v>41</v>
      </c>
      <c r="P1835">
        <v>22</v>
      </c>
      <c r="Q1835">
        <v>2</v>
      </c>
      <c r="R1835">
        <v>7</v>
      </c>
      <c r="S1835">
        <v>0.33</v>
      </c>
      <c r="U1835" s="1" t="s">
        <v>184</v>
      </c>
      <c r="V1835">
        <v>11</v>
      </c>
      <c r="W1835">
        <v>17</v>
      </c>
      <c r="X1835">
        <v>34</v>
      </c>
      <c r="Y1835">
        <v>9</v>
      </c>
      <c r="Z1835">
        <v>1</v>
      </c>
      <c r="AA1835">
        <v>3</v>
      </c>
    </row>
    <row r="1836" spans="1:27" x14ac:dyDescent="0.25">
      <c r="A1836" s="1" t="s">
        <v>46</v>
      </c>
      <c r="B1836" s="1" t="s">
        <v>47</v>
      </c>
      <c r="C1836" s="1" t="s">
        <v>56</v>
      </c>
      <c r="D1836" s="1" t="s">
        <v>301</v>
      </c>
      <c r="E1836" s="1" t="s">
        <v>12</v>
      </c>
      <c r="F1836" s="1" t="s">
        <v>592</v>
      </c>
      <c r="G1836" s="1" t="str">
        <f>UPPER(players_stats[[#This Row],[Agents]])</f>
        <v>CYPHER, SOVA</v>
      </c>
      <c r="H1836" s="1" t="str">
        <f>IF(OR(ISNUMBER(FIND(",",players_stats[[#This Row],[Agents MAYUS]])),ISNUMBER(FIND("All Match Types",players_stats[[#This Row],[Match Type]]))),"Eliminar","")</f>
        <v>Eliminar</v>
      </c>
      <c r="I1836">
        <v>62</v>
      </c>
      <c r="J1836">
        <v>65</v>
      </c>
      <c r="K1836">
        <v>121</v>
      </c>
      <c r="L1836">
        <v>51</v>
      </c>
      <c r="M1836">
        <v>0.66</v>
      </c>
      <c r="N1836">
        <v>78</v>
      </c>
      <c r="O1836">
        <v>4</v>
      </c>
      <c r="P1836">
        <v>21</v>
      </c>
      <c r="Q1836">
        <v>3</v>
      </c>
      <c r="R1836">
        <v>8</v>
      </c>
      <c r="S1836">
        <v>0.32</v>
      </c>
      <c r="T1836">
        <v>0.2</v>
      </c>
      <c r="U1836" s="1" t="s">
        <v>235</v>
      </c>
      <c r="V1836">
        <v>11</v>
      </c>
      <c r="W1836">
        <v>25</v>
      </c>
      <c r="X1836">
        <v>49</v>
      </c>
      <c r="Y1836">
        <v>13</v>
      </c>
      <c r="Z1836">
        <v>2</v>
      </c>
      <c r="AA1836">
        <v>5</v>
      </c>
    </row>
    <row r="1837" spans="1:27" x14ac:dyDescent="0.25">
      <c r="A1837" s="1" t="s">
        <v>46</v>
      </c>
      <c r="B1837" s="1" t="s">
        <v>47</v>
      </c>
      <c r="C1837" s="1" t="s">
        <v>56</v>
      </c>
      <c r="D1837" s="1" t="s">
        <v>294</v>
      </c>
      <c r="E1837" s="1" t="s">
        <v>12</v>
      </c>
      <c r="F1837" s="1" t="s">
        <v>130</v>
      </c>
      <c r="G1837" s="1" t="str">
        <f>UPPER(players_stats[[#This Row],[Agents]])</f>
        <v>FADE</v>
      </c>
      <c r="H1837" s="1" t="str">
        <f>IF(OR(ISNUMBER(FIND(",",players_stats[[#This Row],[Agents MAYUS]])),ISNUMBER(FIND("All Match Types",players_stats[[#This Row],[Match Type]]))),"Eliminar","")</f>
        <v/>
      </c>
      <c r="I1837">
        <v>24</v>
      </c>
      <c r="J1837">
        <v>106</v>
      </c>
      <c r="K1837">
        <v>221</v>
      </c>
      <c r="L1837">
        <v>112</v>
      </c>
      <c r="M1837">
        <v>0.83</v>
      </c>
      <c r="N1837">
        <v>148</v>
      </c>
      <c r="O1837">
        <v>79</v>
      </c>
      <c r="P1837">
        <v>21</v>
      </c>
      <c r="Q1837">
        <v>8</v>
      </c>
      <c r="R1837">
        <v>4</v>
      </c>
      <c r="S1837">
        <v>0.36</v>
      </c>
      <c r="T1837">
        <v>0.14000000000000001</v>
      </c>
      <c r="U1837" s="1" t="s">
        <v>165</v>
      </c>
      <c r="V1837">
        <v>19</v>
      </c>
      <c r="W1837">
        <v>19</v>
      </c>
      <c r="X1837">
        <v>17</v>
      </c>
      <c r="Y1837">
        <v>5</v>
      </c>
      <c r="Z1837">
        <v>2</v>
      </c>
      <c r="AA1837">
        <v>1</v>
      </c>
    </row>
    <row r="1838" spans="1:27" x14ac:dyDescent="0.25">
      <c r="A1838" s="1" t="s">
        <v>46</v>
      </c>
      <c r="B1838" s="1" t="s">
        <v>47</v>
      </c>
      <c r="C1838" s="1" t="s">
        <v>56</v>
      </c>
      <c r="D1838" s="1" t="s">
        <v>294</v>
      </c>
      <c r="E1838" s="1" t="s">
        <v>12</v>
      </c>
      <c r="F1838" s="1" t="s">
        <v>215</v>
      </c>
      <c r="G1838" s="1" t="str">
        <f>UPPER(players_stats[[#This Row],[Agents]])</f>
        <v>KAYO</v>
      </c>
      <c r="H1838" s="1" t="str">
        <f>IF(OR(ISNUMBER(FIND(",",players_stats[[#This Row],[Agents MAYUS]])),ISNUMBER(FIND("All Match Types",players_stats[[#This Row],[Match Type]]))),"Eliminar","")</f>
        <v/>
      </c>
      <c r="I1838">
        <v>41</v>
      </c>
      <c r="J1838">
        <v>102</v>
      </c>
      <c r="K1838">
        <v>212</v>
      </c>
      <c r="L1838">
        <v>91</v>
      </c>
      <c r="M1838">
        <v>0.68</v>
      </c>
      <c r="N1838">
        <v>136</v>
      </c>
      <c r="O1838">
        <v>73</v>
      </c>
      <c r="P1838">
        <v>41</v>
      </c>
      <c r="Q1838">
        <v>2</v>
      </c>
      <c r="R1838">
        <v>22</v>
      </c>
      <c r="S1838">
        <v>0.31</v>
      </c>
      <c r="U1838" s="1" t="s">
        <v>202</v>
      </c>
      <c r="V1838">
        <v>15</v>
      </c>
      <c r="W1838">
        <v>30</v>
      </c>
      <c r="X1838">
        <v>33</v>
      </c>
      <c r="Y1838">
        <v>17</v>
      </c>
      <c r="Z1838">
        <v>1</v>
      </c>
      <c r="AA1838">
        <v>9</v>
      </c>
    </row>
    <row r="1839" spans="1:27" x14ac:dyDescent="0.25">
      <c r="A1839" s="1" t="s">
        <v>46</v>
      </c>
      <c r="B1839" s="1" t="s">
        <v>47</v>
      </c>
      <c r="C1839" s="1" t="s">
        <v>56</v>
      </c>
      <c r="D1839" s="1" t="s">
        <v>294</v>
      </c>
      <c r="E1839" s="1" t="s">
        <v>12</v>
      </c>
      <c r="F1839" s="1" t="s">
        <v>208</v>
      </c>
      <c r="G1839" s="1" t="str">
        <f>UPPER(players_stats[[#This Row],[Agents]])</f>
        <v>SKYE</v>
      </c>
      <c r="H1839" s="1" t="str">
        <f>IF(OR(ISNUMBER(FIND(",",players_stats[[#This Row],[Agents MAYUS]])),ISNUMBER(FIND("All Match Types",players_stats[[#This Row],[Match Type]]))),"Eliminar","")</f>
        <v/>
      </c>
      <c r="I1839">
        <v>44</v>
      </c>
      <c r="J1839">
        <v>103</v>
      </c>
      <c r="K1839">
        <v>202</v>
      </c>
      <c r="L1839">
        <v>10</v>
      </c>
      <c r="M1839">
        <v>0.75</v>
      </c>
      <c r="N1839">
        <v>130</v>
      </c>
      <c r="O1839">
        <v>73</v>
      </c>
      <c r="P1839">
        <v>32</v>
      </c>
      <c r="Q1839">
        <v>9</v>
      </c>
      <c r="R1839">
        <v>11</v>
      </c>
      <c r="S1839">
        <v>0.32</v>
      </c>
      <c r="T1839">
        <v>0.33</v>
      </c>
      <c r="U1839" s="1" t="s">
        <v>156</v>
      </c>
      <c r="V1839">
        <v>16</v>
      </c>
      <c r="W1839">
        <v>32</v>
      </c>
      <c r="X1839">
        <v>32</v>
      </c>
      <c r="Y1839">
        <v>14</v>
      </c>
      <c r="Z1839">
        <v>4</v>
      </c>
      <c r="AA1839">
        <v>5</v>
      </c>
    </row>
    <row r="1840" spans="1:27" x14ac:dyDescent="0.25">
      <c r="A1840" s="1" t="s">
        <v>46</v>
      </c>
      <c r="B1840" s="1" t="s">
        <v>47</v>
      </c>
      <c r="C1840" s="1" t="s">
        <v>56</v>
      </c>
      <c r="D1840" s="1" t="s">
        <v>294</v>
      </c>
      <c r="E1840" s="1" t="s">
        <v>12</v>
      </c>
      <c r="F1840" s="1" t="s">
        <v>493</v>
      </c>
      <c r="G1840" s="1" t="str">
        <f>UPPER(players_stats[[#This Row],[Agents]])</f>
        <v>FADE, KAYO, SKYE</v>
      </c>
      <c r="H1840" s="1" t="str">
        <f>IF(OR(ISNUMBER(FIND(",",players_stats[[#This Row],[Agents MAYUS]])),ISNUMBER(FIND("All Match Types",players_stats[[#This Row],[Match Type]]))),"Eliminar","")</f>
        <v>Eliminar</v>
      </c>
      <c r="I1840">
        <v>109</v>
      </c>
      <c r="J1840">
        <v>103</v>
      </c>
      <c r="K1840">
        <v>210</v>
      </c>
      <c r="L1840">
        <v>99</v>
      </c>
      <c r="M1840">
        <v>0.74</v>
      </c>
      <c r="N1840">
        <v>136</v>
      </c>
      <c r="O1840">
        <v>74</v>
      </c>
      <c r="P1840">
        <v>33</v>
      </c>
      <c r="Q1840">
        <v>6</v>
      </c>
      <c r="R1840">
        <v>14</v>
      </c>
      <c r="S1840">
        <v>0.33</v>
      </c>
      <c r="T1840">
        <v>0.11</v>
      </c>
      <c r="U1840" s="1" t="s">
        <v>291</v>
      </c>
      <c r="V1840">
        <v>19</v>
      </c>
      <c r="W1840">
        <v>81</v>
      </c>
      <c r="X1840">
        <v>82</v>
      </c>
      <c r="Y1840">
        <v>36</v>
      </c>
      <c r="Z1840">
        <v>7</v>
      </c>
      <c r="AA1840">
        <v>15</v>
      </c>
    </row>
    <row r="1841" spans="1:27" x14ac:dyDescent="0.25">
      <c r="A1841" s="1" t="s">
        <v>46</v>
      </c>
      <c r="B1841" s="1" t="s">
        <v>47</v>
      </c>
      <c r="C1841" s="1" t="s">
        <v>56</v>
      </c>
      <c r="D1841" s="1" t="s">
        <v>303</v>
      </c>
      <c r="E1841" s="1" t="s">
        <v>12</v>
      </c>
      <c r="F1841" s="1" t="s">
        <v>145</v>
      </c>
      <c r="G1841" s="1" t="str">
        <f>UPPER(players_stats[[#This Row],[Agents]])</f>
        <v>JETT</v>
      </c>
      <c r="H1841" s="1" t="str">
        <f>IF(OR(ISNUMBER(FIND(",",players_stats[[#This Row],[Agents MAYUS]])),ISNUMBER(FIND("All Match Types",players_stats[[#This Row],[Match Type]]))),"Eliminar","")</f>
        <v/>
      </c>
      <c r="I1841">
        <v>21</v>
      </c>
      <c r="J1841">
        <v>47</v>
      </c>
      <c r="K1841">
        <v>135</v>
      </c>
      <c r="L1841">
        <v>56</v>
      </c>
      <c r="M1841">
        <v>0.52</v>
      </c>
      <c r="N1841">
        <v>85</v>
      </c>
      <c r="O1841">
        <v>48</v>
      </c>
      <c r="P1841">
        <v>1</v>
      </c>
      <c r="Q1841">
        <v>14</v>
      </c>
      <c r="R1841">
        <v>33</v>
      </c>
      <c r="S1841">
        <v>0.42</v>
      </c>
      <c r="U1841" s="1" t="s">
        <v>139</v>
      </c>
      <c r="V1841">
        <v>10</v>
      </c>
      <c r="W1841">
        <v>10</v>
      </c>
      <c r="X1841">
        <v>18</v>
      </c>
      <c r="Y1841">
        <v>2</v>
      </c>
      <c r="Z1841">
        <v>3</v>
      </c>
      <c r="AA1841">
        <v>7</v>
      </c>
    </row>
    <row r="1842" spans="1:27" x14ac:dyDescent="0.25">
      <c r="A1842" s="1" t="s">
        <v>46</v>
      </c>
      <c r="B1842" s="1" t="s">
        <v>47</v>
      </c>
      <c r="C1842" s="1" t="s">
        <v>56</v>
      </c>
      <c r="D1842" s="1" t="s">
        <v>303</v>
      </c>
      <c r="E1842" s="1" t="s">
        <v>12</v>
      </c>
      <c r="F1842" s="1" t="s">
        <v>146</v>
      </c>
      <c r="G1842" s="1" t="str">
        <f>UPPER(players_stats[[#This Row],[Agents]])</f>
        <v>RAZE</v>
      </c>
      <c r="H1842" s="1" t="str">
        <f>IF(OR(ISNUMBER(FIND(",",players_stats[[#This Row],[Agents MAYUS]])),ISNUMBER(FIND("All Match Types",players_stats[[#This Row],[Match Type]]))),"Eliminar","")</f>
        <v/>
      </c>
      <c r="I1842">
        <v>88</v>
      </c>
      <c r="J1842">
        <v>113</v>
      </c>
      <c r="K1842">
        <v>262</v>
      </c>
      <c r="L1842">
        <v>113</v>
      </c>
      <c r="M1842">
        <v>0.75</v>
      </c>
      <c r="N1842">
        <v>172</v>
      </c>
      <c r="O1842">
        <v>86</v>
      </c>
      <c r="P1842">
        <v>25</v>
      </c>
      <c r="Q1842">
        <v>19</v>
      </c>
      <c r="R1842">
        <v>11</v>
      </c>
      <c r="S1842">
        <v>0.25</v>
      </c>
      <c r="U1842" s="1" t="s">
        <v>139</v>
      </c>
      <c r="V1842">
        <v>20</v>
      </c>
      <c r="W1842">
        <v>76</v>
      </c>
      <c r="X1842">
        <v>67</v>
      </c>
      <c r="Y1842">
        <v>22</v>
      </c>
      <c r="Z1842">
        <v>17</v>
      </c>
      <c r="AA1842">
        <v>10</v>
      </c>
    </row>
    <row r="1843" spans="1:27" x14ac:dyDescent="0.25">
      <c r="A1843" s="1" t="s">
        <v>46</v>
      </c>
      <c r="B1843" s="1" t="s">
        <v>47</v>
      </c>
      <c r="C1843" s="1" t="s">
        <v>56</v>
      </c>
      <c r="D1843" s="1" t="s">
        <v>303</v>
      </c>
      <c r="E1843" s="1" t="s">
        <v>12</v>
      </c>
      <c r="F1843" s="1" t="s">
        <v>148</v>
      </c>
      <c r="G1843" s="1" t="str">
        <f>UPPER(players_stats[[#This Row],[Agents]])</f>
        <v>JETT, RAZE</v>
      </c>
      <c r="H1843" s="1" t="str">
        <f>IF(OR(ISNUMBER(FIND(",",players_stats[[#This Row],[Agents MAYUS]])),ISNUMBER(FIND("All Match Types",players_stats[[#This Row],[Match Type]]))),"Eliminar","")</f>
        <v>Eliminar</v>
      </c>
      <c r="I1843">
        <v>109</v>
      </c>
      <c r="J1843">
        <v>101</v>
      </c>
      <c r="K1843">
        <v>237</v>
      </c>
      <c r="L1843">
        <v>101</v>
      </c>
      <c r="M1843">
        <v>0.71</v>
      </c>
      <c r="N1843">
        <v>156</v>
      </c>
      <c r="O1843">
        <v>79</v>
      </c>
      <c r="P1843">
        <v>22</v>
      </c>
      <c r="Q1843">
        <v>18</v>
      </c>
      <c r="R1843">
        <v>16</v>
      </c>
      <c r="S1843">
        <v>0.26</v>
      </c>
      <c r="U1843" s="1" t="s">
        <v>184</v>
      </c>
      <c r="V1843">
        <v>20</v>
      </c>
      <c r="W1843">
        <v>86</v>
      </c>
      <c r="X1843">
        <v>85</v>
      </c>
      <c r="Y1843">
        <v>24</v>
      </c>
      <c r="Z1843">
        <v>20</v>
      </c>
      <c r="AA1843">
        <v>17</v>
      </c>
    </row>
    <row r="1844" spans="1:27" x14ac:dyDescent="0.25">
      <c r="A1844" s="1" t="s">
        <v>46</v>
      </c>
      <c r="B1844" s="1" t="s">
        <v>47</v>
      </c>
      <c r="C1844" s="1" t="s">
        <v>56</v>
      </c>
      <c r="D1844" s="1" t="s">
        <v>296</v>
      </c>
      <c r="E1844" s="1" t="s">
        <v>12</v>
      </c>
      <c r="F1844" s="1" t="s">
        <v>140</v>
      </c>
      <c r="G1844" s="1" t="str">
        <f>UPPER(players_stats[[#This Row],[Agents]])</f>
        <v>OMEN</v>
      </c>
      <c r="H1844" s="1" t="str">
        <f>IF(OR(ISNUMBER(FIND(",",players_stats[[#This Row],[Agents MAYUS]])),ISNUMBER(FIND("All Match Types",players_stats[[#This Row],[Match Type]]))),"Eliminar","")</f>
        <v/>
      </c>
      <c r="I1844">
        <v>109</v>
      </c>
      <c r="J1844">
        <v>104</v>
      </c>
      <c r="K1844">
        <v>200</v>
      </c>
      <c r="L1844">
        <v>104</v>
      </c>
      <c r="M1844">
        <v>0.81</v>
      </c>
      <c r="N1844">
        <v>129</v>
      </c>
      <c r="O1844">
        <v>72</v>
      </c>
      <c r="P1844">
        <v>26</v>
      </c>
      <c r="Q1844">
        <v>1</v>
      </c>
      <c r="R1844">
        <v>1</v>
      </c>
      <c r="S1844">
        <v>0.32</v>
      </c>
      <c r="T1844">
        <v>0.1</v>
      </c>
      <c r="U1844" s="1" t="s">
        <v>472</v>
      </c>
      <c r="V1844">
        <v>20</v>
      </c>
      <c r="W1844">
        <v>79</v>
      </c>
      <c r="X1844">
        <v>76</v>
      </c>
      <c r="Y1844">
        <v>28</v>
      </c>
      <c r="Z1844">
        <v>11</v>
      </c>
      <c r="AA1844">
        <v>11</v>
      </c>
    </row>
    <row r="1845" spans="1:27" x14ac:dyDescent="0.25">
      <c r="A1845" s="1" t="s">
        <v>46</v>
      </c>
      <c r="B1845" s="1" t="s">
        <v>47</v>
      </c>
      <c r="C1845" s="1" t="s">
        <v>57</v>
      </c>
      <c r="D1845" s="1" t="s">
        <v>168</v>
      </c>
      <c r="E1845" s="1" t="s">
        <v>21</v>
      </c>
      <c r="F1845" s="1" t="s">
        <v>181</v>
      </c>
      <c r="G1845" s="1" t="str">
        <f>UPPER(players_stats[[#This Row],[Agents]])</f>
        <v>BREACH</v>
      </c>
      <c r="H1845" s="1" t="str">
        <f>IF(OR(ISNUMBER(FIND(",",players_stats[[#This Row],[Agents MAYUS]])),ISNUMBER(FIND("All Match Types",players_stats[[#This Row],[Match Type]]))),"Eliminar","")</f>
        <v/>
      </c>
      <c r="I1845">
        <v>18</v>
      </c>
      <c r="J1845">
        <v>129</v>
      </c>
      <c r="K1845">
        <v>245</v>
      </c>
      <c r="L1845">
        <v>15</v>
      </c>
      <c r="M1845">
        <v>0.78</v>
      </c>
      <c r="N1845">
        <v>143</v>
      </c>
      <c r="O1845">
        <v>83</v>
      </c>
      <c r="P1845">
        <v>39</v>
      </c>
      <c r="Q1845">
        <v>17</v>
      </c>
      <c r="R1845">
        <v>0</v>
      </c>
      <c r="S1845">
        <v>0.22</v>
      </c>
      <c r="T1845">
        <v>1</v>
      </c>
      <c r="U1845" s="1" t="s">
        <v>270</v>
      </c>
      <c r="V1845">
        <v>15</v>
      </c>
      <c r="W1845">
        <v>15</v>
      </c>
      <c r="X1845">
        <v>10</v>
      </c>
      <c r="Y1845">
        <v>7</v>
      </c>
      <c r="Z1845">
        <v>3</v>
      </c>
      <c r="AA1845">
        <v>0</v>
      </c>
    </row>
    <row r="1846" spans="1:27" x14ac:dyDescent="0.25">
      <c r="A1846" s="1" t="s">
        <v>46</v>
      </c>
      <c r="B1846" s="1" t="s">
        <v>47</v>
      </c>
      <c r="C1846" s="1" t="s">
        <v>57</v>
      </c>
      <c r="D1846" s="1" t="s">
        <v>168</v>
      </c>
      <c r="E1846" s="1" t="s">
        <v>21</v>
      </c>
      <c r="F1846" s="1" t="s">
        <v>215</v>
      </c>
      <c r="G1846" s="1" t="str">
        <f>UPPER(players_stats[[#This Row],[Agents]])</f>
        <v>KAYO</v>
      </c>
      <c r="H1846" s="1" t="str">
        <f>IF(OR(ISNUMBER(FIND(",",players_stats[[#This Row],[Agents MAYUS]])),ISNUMBER(FIND("All Match Types",players_stats[[#This Row],[Match Type]]))),"Eliminar","")</f>
        <v/>
      </c>
      <c r="I1846">
        <v>30</v>
      </c>
      <c r="J1846">
        <v>129</v>
      </c>
      <c r="K1846">
        <v>233</v>
      </c>
      <c r="L1846">
        <v>135</v>
      </c>
      <c r="M1846">
        <v>0.83</v>
      </c>
      <c r="N1846">
        <v>132</v>
      </c>
      <c r="O1846">
        <v>9</v>
      </c>
      <c r="P1846">
        <v>67</v>
      </c>
      <c r="Q1846">
        <v>1</v>
      </c>
      <c r="R1846">
        <v>7</v>
      </c>
      <c r="S1846">
        <v>0.15</v>
      </c>
      <c r="T1846">
        <v>0.4</v>
      </c>
      <c r="U1846" s="1" t="s">
        <v>159</v>
      </c>
      <c r="V1846">
        <v>27</v>
      </c>
      <c r="W1846">
        <v>27</v>
      </c>
      <c r="X1846">
        <v>20</v>
      </c>
      <c r="Y1846">
        <v>20</v>
      </c>
      <c r="Z1846">
        <v>3</v>
      </c>
      <c r="AA1846">
        <v>2</v>
      </c>
    </row>
    <row r="1847" spans="1:27" x14ac:dyDescent="0.25">
      <c r="A1847" s="1" t="s">
        <v>46</v>
      </c>
      <c r="B1847" s="1" t="s">
        <v>47</v>
      </c>
      <c r="C1847" s="1" t="s">
        <v>57</v>
      </c>
      <c r="D1847" s="1" t="s">
        <v>168</v>
      </c>
      <c r="E1847" s="1" t="s">
        <v>21</v>
      </c>
      <c r="F1847" s="1" t="s">
        <v>152</v>
      </c>
      <c r="G1847" s="1" t="str">
        <f>UPPER(players_stats[[#This Row],[Agents]])</f>
        <v>VIPER</v>
      </c>
      <c r="H1847" s="1" t="str">
        <f>IF(OR(ISNUMBER(FIND(",",players_stats[[#This Row],[Agents MAYUS]])),ISNUMBER(FIND("All Match Types",players_stats[[#This Row],[Match Type]]))),"Eliminar","")</f>
        <v/>
      </c>
      <c r="I1847">
        <v>17</v>
      </c>
      <c r="J1847">
        <v>65</v>
      </c>
      <c r="K1847">
        <v>138</v>
      </c>
      <c r="L1847">
        <v>57</v>
      </c>
      <c r="M1847">
        <v>0.47</v>
      </c>
      <c r="N1847">
        <v>90</v>
      </c>
      <c r="O1847">
        <v>47</v>
      </c>
      <c r="P1847">
        <v>12</v>
      </c>
      <c r="Q1847">
        <v>18</v>
      </c>
      <c r="R1847">
        <v>12</v>
      </c>
      <c r="S1847">
        <v>0.18</v>
      </c>
      <c r="U1847" s="1" t="s">
        <v>143</v>
      </c>
      <c r="V1847">
        <v>8</v>
      </c>
      <c r="W1847">
        <v>8</v>
      </c>
      <c r="X1847">
        <v>14</v>
      </c>
      <c r="Y1847">
        <v>2</v>
      </c>
      <c r="Z1847">
        <v>3</v>
      </c>
      <c r="AA1847">
        <v>2</v>
      </c>
    </row>
    <row r="1848" spans="1:27" x14ac:dyDescent="0.25">
      <c r="A1848" s="1" t="s">
        <v>46</v>
      </c>
      <c r="B1848" s="1" t="s">
        <v>47</v>
      </c>
      <c r="C1848" s="1" t="s">
        <v>57</v>
      </c>
      <c r="D1848" s="1" t="s">
        <v>168</v>
      </c>
      <c r="E1848" s="1" t="s">
        <v>21</v>
      </c>
      <c r="F1848" s="1" t="s">
        <v>593</v>
      </c>
      <c r="G1848" s="1" t="str">
        <f>UPPER(players_stats[[#This Row],[Agents]])</f>
        <v>BREACH, KAYO, VIPER</v>
      </c>
      <c r="H1848" s="1" t="str">
        <f>IF(OR(ISNUMBER(FIND(",",players_stats[[#This Row],[Agents MAYUS]])),ISNUMBER(FIND("All Match Types",players_stats[[#This Row],[Match Type]]))),"Eliminar","")</f>
        <v>Eliminar</v>
      </c>
      <c r="I1848">
        <v>65</v>
      </c>
      <c r="J1848">
        <v>113</v>
      </c>
      <c r="K1848">
        <v>205</v>
      </c>
      <c r="L1848">
        <v>114</v>
      </c>
      <c r="M1848">
        <v>0.72</v>
      </c>
      <c r="N1848">
        <v>124</v>
      </c>
      <c r="O1848">
        <v>77</v>
      </c>
      <c r="P1848">
        <v>45</v>
      </c>
      <c r="Q1848">
        <v>14</v>
      </c>
      <c r="R1848">
        <v>6</v>
      </c>
      <c r="S1848">
        <v>0.18</v>
      </c>
      <c r="T1848">
        <v>0.4</v>
      </c>
      <c r="U1848" s="1" t="s">
        <v>233</v>
      </c>
      <c r="V1848">
        <v>27</v>
      </c>
      <c r="W1848">
        <v>50</v>
      </c>
      <c r="X1848">
        <v>44</v>
      </c>
      <c r="Y1848">
        <v>29</v>
      </c>
      <c r="Z1848">
        <v>9</v>
      </c>
      <c r="AA1848">
        <v>4</v>
      </c>
    </row>
    <row r="1849" spans="1:27" x14ac:dyDescent="0.25">
      <c r="A1849" s="1" t="s">
        <v>46</v>
      </c>
      <c r="B1849" s="1" t="s">
        <v>47</v>
      </c>
      <c r="C1849" s="1" t="s">
        <v>57</v>
      </c>
      <c r="D1849" s="1" t="s">
        <v>166</v>
      </c>
      <c r="E1849" s="1" t="s">
        <v>21</v>
      </c>
      <c r="F1849" s="1" t="s">
        <v>130</v>
      </c>
      <c r="G1849" s="1" t="str">
        <f>UPPER(players_stats[[#This Row],[Agents]])</f>
        <v>FADE</v>
      </c>
      <c r="H1849" s="1" t="str">
        <f>IF(OR(ISNUMBER(FIND(",",players_stats[[#This Row],[Agents MAYUS]])),ISNUMBER(FIND("All Match Types",players_stats[[#This Row],[Match Type]]))),"Eliminar","")</f>
        <v/>
      </c>
      <c r="I1849">
        <v>35</v>
      </c>
      <c r="J1849">
        <v>75</v>
      </c>
      <c r="K1849">
        <v>143</v>
      </c>
      <c r="L1849">
        <v>69</v>
      </c>
      <c r="M1849">
        <v>0.6</v>
      </c>
      <c r="N1849">
        <v>90</v>
      </c>
      <c r="O1849">
        <v>51</v>
      </c>
      <c r="P1849">
        <v>29</v>
      </c>
      <c r="Q1849">
        <v>0</v>
      </c>
      <c r="R1849">
        <v>6</v>
      </c>
      <c r="S1849">
        <v>0.21</v>
      </c>
      <c r="T1849">
        <v>0.2</v>
      </c>
      <c r="U1849" s="1" t="s">
        <v>314</v>
      </c>
      <c r="V1849">
        <v>11</v>
      </c>
      <c r="W1849">
        <v>18</v>
      </c>
      <c r="X1849">
        <v>26</v>
      </c>
      <c r="Y1849">
        <v>10</v>
      </c>
      <c r="Z1849">
        <v>0</v>
      </c>
      <c r="AA1849">
        <v>2</v>
      </c>
    </row>
    <row r="1850" spans="1:27" x14ac:dyDescent="0.25">
      <c r="A1850" s="1" t="s">
        <v>46</v>
      </c>
      <c r="B1850" s="1" t="s">
        <v>47</v>
      </c>
      <c r="C1850" s="1" t="s">
        <v>57</v>
      </c>
      <c r="D1850" s="1" t="s">
        <v>166</v>
      </c>
      <c r="E1850" s="1" t="s">
        <v>21</v>
      </c>
      <c r="F1850" s="1" t="s">
        <v>151</v>
      </c>
      <c r="G1850" s="1" t="str">
        <f>UPPER(players_stats[[#This Row],[Agents]])</f>
        <v>SOVA</v>
      </c>
      <c r="H1850" s="1" t="str">
        <f>IF(OR(ISNUMBER(FIND(",",players_stats[[#This Row],[Agents MAYUS]])),ISNUMBER(FIND("All Match Types",players_stats[[#This Row],[Match Type]]))),"Eliminar","")</f>
        <v/>
      </c>
      <c r="I1850">
        <v>30</v>
      </c>
      <c r="J1850">
        <v>113</v>
      </c>
      <c r="K1850">
        <v>227</v>
      </c>
      <c r="L1850">
        <v>105</v>
      </c>
      <c r="M1850">
        <v>0.77</v>
      </c>
      <c r="N1850">
        <v>157</v>
      </c>
      <c r="O1850">
        <v>73</v>
      </c>
      <c r="P1850">
        <v>5</v>
      </c>
      <c r="Q1850">
        <v>3</v>
      </c>
      <c r="R1850">
        <v>17</v>
      </c>
      <c r="S1850">
        <v>0.14000000000000001</v>
      </c>
      <c r="T1850">
        <v>0.33</v>
      </c>
      <c r="U1850" s="1" t="s">
        <v>156</v>
      </c>
      <c r="V1850">
        <v>22</v>
      </c>
      <c r="W1850">
        <v>22</v>
      </c>
      <c r="X1850">
        <v>21</v>
      </c>
      <c r="Y1850">
        <v>15</v>
      </c>
      <c r="Z1850">
        <v>1</v>
      </c>
      <c r="AA1850">
        <v>5</v>
      </c>
    </row>
    <row r="1851" spans="1:27" x14ac:dyDescent="0.25">
      <c r="A1851" s="1" t="s">
        <v>46</v>
      </c>
      <c r="B1851" s="1" t="s">
        <v>47</v>
      </c>
      <c r="C1851" s="1" t="s">
        <v>57</v>
      </c>
      <c r="D1851" s="1" t="s">
        <v>166</v>
      </c>
      <c r="E1851" s="1" t="s">
        <v>21</v>
      </c>
      <c r="F1851" s="1" t="s">
        <v>186</v>
      </c>
      <c r="G1851" s="1" t="str">
        <f>UPPER(players_stats[[#This Row],[Agents]])</f>
        <v>FADE, SOVA</v>
      </c>
      <c r="H1851" s="1" t="str">
        <f>IF(OR(ISNUMBER(FIND(",",players_stats[[#This Row],[Agents MAYUS]])),ISNUMBER(FIND("All Match Types",players_stats[[#This Row],[Match Type]]))),"Eliminar","")</f>
        <v>Eliminar</v>
      </c>
      <c r="I1851">
        <v>65</v>
      </c>
      <c r="J1851">
        <v>92</v>
      </c>
      <c r="K1851">
        <v>171</v>
      </c>
      <c r="L1851">
        <v>85</v>
      </c>
      <c r="M1851">
        <v>0.68</v>
      </c>
      <c r="N1851">
        <v>121</v>
      </c>
      <c r="O1851">
        <v>62</v>
      </c>
      <c r="P1851">
        <v>38</v>
      </c>
      <c r="Q1851">
        <v>2</v>
      </c>
      <c r="R1851">
        <v>11</v>
      </c>
      <c r="S1851">
        <v>0.16</v>
      </c>
      <c r="T1851">
        <v>0.23</v>
      </c>
      <c r="U1851" s="1" t="s">
        <v>417</v>
      </c>
      <c r="V1851">
        <v>22</v>
      </c>
      <c r="W1851">
        <v>40</v>
      </c>
      <c r="X1851">
        <v>47</v>
      </c>
      <c r="Y1851">
        <v>25</v>
      </c>
      <c r="Z1851">
        <v>1</v>
      </c>
      <c r="AA1851">
        <v>7</v>
      </c>
    </row>
    <row r="1852" spans="1:27" x14ac:dyDescent="0.25">
      <c r="A1852" s="1" t="s">
        <v>46</v>
      </c>
      <c r="B1852" s="1" t="s">
        <v>47</v>
      </c>
      <c r="C1852" s="1" t="s">
        <v>57</v>
      </c>
      <c r="D1852" s="1" t="s">
        <v>160</v>
      </c>
      <c r="E1852" s="1" t="s">
        <v>21</v>
      </c>
      <c r="F1852" s="1" t="s">
        <v>145</v>
      </c>
      <c r="G1852" s="1" t="str">
        <f>UPPER(players_stats[[#This Row],[Agents]])</f>
        <v>JETT</v>
      </c>
      <c r="H1852" s="1" t="str">
        <f>IF(OR(ISNUMBER(FIND(",",players_stats[[#This Row],[Agents MAYUS]])),ISNUMBER(FIND("All Match Types",players_stats[[#This Row],[Match Type]]))),"Eliminar","")</f>
        <v/>
      </c>
      <c r="I1852">
        <v>30</v>
      </c>
      <c r="J1852">
        <v>96</v>
      </c>
      <c r="K1852">
        <v>226</v>
      </c>
      <c r="L1852">
        <v>96</v>
      </c>
      <c r="M1852">
        <v>0.7</v>
      </c>
      <c r="N1852">
        <v>148</v>
      </c>
      <c r="O1852">
        <v>77</v>
      </c>
      <c r="P1852">
        <v>23</v>
      </c>
      <c r="Q1852">
        <v>7</v>
      </c>
      <c r="R1852">
        <v>13</v>
      </c>
      <c r="S1852">
        <v>0.32</v>
      </c>
      <c r="U1852" s="1" t="s">
        <v>211</v>
      </c>
      <c r="V1852">
        <v>23</v>
      </c>
      <c r="W1852">
        <v>23</v>
      </c>
      <c r="X1852">
        <v>24</v>
      </c>
      <c r="Y1852">
        <v>7</v>
      </c>
      <c r="Z1852">
        <v>2</v>
      </c>
      <c r="AA1852">
        <v>4</v>
      </c>
    </row>
    <row r="1853" spans="1:27" x14ac:dyDescent="0.25">
      <c r="A1853" s="1" t="s">
        <v>46</v>
      </c>
      <c r="B1853" s="1" t="s">
        <v>47</v>
      </c>
      <c r="C1853" s="1" t="s">
        <v>57</v>
      </c>
      <c r="D1853" s="1" t="s">
        <v>160</v>
      </c>
      <c r="E1853" s="1" t="s">
        <v>21</v>
      </c>
      <c r="F1853" s="1" t="s">
        <v>146</v>
      </c>
      <c r="G1853" s="1" t="str">
        <f>UPPER(players_stats[[#This Row],[Agents]])</f>
        <v>RAZE</v>
      </c>
      <c r="H1853" s="1" t="str">
        <f>IF(OR(ISNUMBER(FIND(",",players_stats[[#This Row],[Agents MAYUS]])),ISNUMBER(FIND("All Match Types",players_stats[[#This Row],[Match Type]]))),"Eliminar","")</f>
        <v/>
      </c>
      <c r="I1853">
        <v>35</v>
      </c>
      <c r="J1853">
        <v>91</v>
      </c>
      <c r="K1853">
        <v>207</v>
      </c>
      <c r="L1853">
        <v>93</v>
      </c>
      <c r="M1853">
        <v>0.8</v>
      </c>
      <c r="N1853">
        <v>137</v>
      </c>
      <c r="O1853">
        <v>74</v>
      </c>
      <c r="P1853">
        <v>17</v>
      </c>
      <c r="Q1853">
        <v>11</v>
      </c>
      <c r="R1853">
        <v>26</v>
      </c>
      <c r="S1853">
        <v>0.25</v>
      </c>
      <c r="U1853" s="1" t="s">
        <v>139</v>
      </c>
      <c r="V1853">
        <v>16</v>
      </c>
      <c r="W1853">
        <v>26</v>
      </c>
      <c r="X1853">
        <v>28</v>
      </c>
      <c r="Y1853">
        <v>6</v>
      </c>
      <c r="Z1853">
        <v>4</v>
      </c>
      <c r="AA1853">
        <v>9</v>
      </c>
    </row>
    <row r="1854" spans="1:27" x14ac:dyDescent="0.25">
      <c r="A1854" s="1" t="s">
        <v>46</v>
      </c>
      <c r="B1854" s="1" t="s">
        <v>47</v>
      </c>
      <c r="C1854" s="1" t="s">
        <v>57</v>
      </c>
      <c r="D1854" s="1" t="s">
        <v>160</v>
      </c>
      <c r="E1854" s="1" t="s">
        <v>21</v>
      </c>
      <c r="F1854" s="1" t="s">
        <v>148</v>
      </c>
      <c r="G1854" s="1" t="str">
        <f>UPPER(players_stats[[#This Row],[Agents]])</f>
        <v>JETT, RAZE</v>
      </c>
      <c r="H1854" s="1" t="str">
        <f>IF(OR(ISNUMBER(FIND(",",players_stats[[#This Row],[Agents MAYUS]])),ISNUMBER(FIND("All Match Types",players_stats[[#This Row],[Match Type]]))),"Eliminar","")</f>
        <v>Eliminar</v>
      </c>
      <c r="I1854">
        <v>65</v>
      </c>
      <c r="J1854">
        <v>93</v>
      </c>
      <c r="K1854">
        <v>213</v>
      </c>
      <c r="L1854">
        <v>94</v>
      </c>
      <c r="M1854">
        <v>0.75</v>
      </c>
      <c r="N1854">
        <v>142</v>
      </c>
      <c r="O1854">
        <v>75</v>
      </c>
      <c r="P1854">
        <v>2</v>
      </c>
      <c r="Q1854">
        <v>9</v>
      </c>
      <c r="R1854">
        <v>2</v>
      </c>
      <c r="S1854">
        <v>0.28000000000000003</v>
      </c>
      <c r="U1854" s="1" t="s">
        <v>167</v>
      </c>
      <c r="V1854">
        <v>23</v>
      </c>
      <c r="W1854">
        <v>49</v>
      </c>
      <c r="X1854">
        <v>52</v>
      </c>
      <c r="Y1854">
        <v>13</v>
      </c>
      <c r="Z1854">
        <v>6</v>
      </c>
      <c r="AA1854">
        <v>13</v>
      </c>
    </row>
    <row r="1855" spans="1:27" x14ac:dyDescent="0.25">
      <c r="A1855" s="1" t="s">
        <v>46</v>
      </c>
      <c r="B1855" s="1" t="s">
        <v>47</v>
      </c>
      <c r="C1855" s="1" t="s">
        <v>57</v>
      </c>
      <c r="D1855" s="1" t="s">
        <v>164</v>
      </c>
      <c r="E1855" s="1" t="s">
        <v>21</v>
      </c>
      <c r="F1855" s="1" t="s">
        <v>134</v>
      </c>
      <c r="G1855" s="1" t="str">
        <f>UPPER(players_stats[[#This Row],[Agents]])</f>
        <v>KILLJOY</v>
      </c>
      <c r="H1855" s="1" t="str">
        <f>IF(OR(ISNUMBER(FIND(",",players_stats[[#This Row],[Agents MAYUS]])),ISNUMBER(FIND("All Match Types",players_stats[[#This Row],[Match Type]]))),"Eliminar","")</f>
        <v/>
      </c>
      <c r="I1855">
        <v>47</v>
      </c>
      <c r="J1855">
        <v>84</v>
      </c>
      <c r="K1855">
        <v>204</v>
      </c>
      <c r="L1855">
        <v>76</v>
      </c>
      <c r="M1855">
        <v>0.66</v>
      </c>
      <c r="N1855">
        <v>145</v>
      </c>
      <c r="O1855">
        <v>66</v>
      </c>
      <c r="P1855">
        <v>21</v>
      </c>
      <c r="Q1855">
        <v>9</v>
      </c>
      <c r="R1855">
        <v>13</v>
      </c>
      <c r="S1855">
        <v>0.19</v>
      </c>
      <c r="U1855" s="1" t="s">
        <v>184</v>
      </c>
      <c r="V1855">
        <v>22</v>
      </c>
      <c r="W1855">
        <v>31</v>
      </c>
      <c r="X1855">
        <v>41</v>
      </c>
      <c r="Y1855">
        <v>10</v>
      </c>
      <c r="Z1855">
        <v>4</v>
      </c>
      <c r="AA1855">
        <v>6</v>
      </c>
    </row>
    <row r="1856" spans="1:27" x14ac:dyDescent="0.25">
      <c r="A1856" s="1" t="s">
        <v>46</v>
      </c>
      <c r="B1856" s="1" t="s">
        <v>47</v>
      </c>
      <c r="C1856" s="1" t="s">
        <v>57</v>
      </c>
      <c r="D1856" s="1" t="s">
        <v>164</v>
      </c>
      <c r="E1856" s="1" t="s">
        <v>21</v>
      </c>
      <c r="F1856" s="1" t="s">
        <v>152</v>
      </c>
      <c r="G1856" s="1" t="str">
        <f>UPPER(players_stats[[#This Row],[Agents]])</f>
        <v>VIPER</v>
      </c>
      <c r="H1856" s="1" t="str">
        <f>IF(OR(ISNUMBER(FIND(",",players_stats[[#This Row],[Agents MAYUS]])),ISNUMBER(FIND("All Match Types",players_stats[[#This Row],[Match Type]]))),"Eliminar","")</f>
        <v/>
      </c>
      <c r="I1856">
        <v>18</v>
      </c>
      <c r="J1856">
        <v>9</v>
      </c>
      <c r="K1856">
        <v>196</v>
      </c>
      <c r="L1856">
        <v>85</v>
      </c>
      <c r="M1856">
        <v>0.61</v>
      </c>
      <c r="N1856">
        <v>137</v>
      </c>
      <c r="O1856">
        <v>61</v>
      </c>
      <c r="P1856">
        <v>39</v>
      </c>
      <c r="Q1856">
        <v>17</v>
      </c>
      <c r="R1856">
        <v>11</v>
      </c>
      <c r="S1856">
        <v>0.17</v>
      </c>
      <c r="T1856">
        <v>0.5</v>
      </c>
      <c r="U1856" s="1" t="s">
        <v>135</v>
      </c>
      <c r="V1856">
        <v>11</v>
      </c>
      <c r="W1856">
        <v>11</v>
      </c>
      <c r="X1856">
        <v>13</v>
      </c>
      <c r="Y1856">
        <v>7</v>
      </c>
      <c r="Z1856">
        <v>3</v>
      </c>
      <c r="AA1856">
        <v>2</v>
      </c>
    </row>
    <row r="1857" spans="1:27" x14ac:dyDescent="0.25">
      <c r="A1857" s="1" t="s">
        <v>46</v>
      </c>
      <c r="B1857" s="1" t="s">
        <v>47</v>
      </c>
      <c r="C1857" s="1" t="s">
        <v>57</v>
      </c>
      <c r="D1857" s="1" t="s">
        <v>164</v>
      </c>
      <c r="E1857" s="1" t="s">
        <v>21</v>
      </c>
      <c r="F1857" s="1" t="s">
        <v>266</v>
      </c>
      <c r="G1857" s="1" t="str">
        <f>UPPER(players_stats[[#This Row],[Agents]])</f>
        <v>KILLJOY, VIPER</v>
      </c>
      <c r="H1857" s="1" t="str">
        <f>IF(OR(ISNUMBER(FIND(",",players_stats[[#This Row],[Agents MAYUS]])),ISNUMBER(FIND("All Match Types",players_stats[[#This Row],[Match Type]]))),"Eliminar","")</f>
        <v>Eliminar</v>
      </c>
      <c r="I1857">
        <v>65</v>
      </c>
      <c r="J1857">
        <v>86</v>
      </c>
      <c r="K1857">
        <v>201</v>
      </c>
      <c r="L1857">
        <v>78</v>
      </c>
      <c r="M1857">
        <v>0.65</v>
      </c>
      <c r="N1857">
        <v>143</v>
      </c>
      <c r="O1857">
        <v>65</v>
      </c>
      <c r="P1857">
        <v>26</v>
      </c>
      <c r="Q1857">
        <v>11</v>
      </c>
      <c r="R1857">
        <v>12</v>
      </c>
      <c r="S1857">
        <v>0.19</v>
      </c>
      <c r="T1857">
        <v>0.17</v>
      </c>
      <c r="U1857" s="1" t="s">
        <v>172</v>
      </c>
      <c r="V1857">
        <v>22</v>
      </c>
      <c r="W1857">
        <v>42</v>
      </c>
      <c r="X1857">
        <v>54</v>
      </c>
      <c r="Y1857">
        <v>17</v>
      </c>
      <c r="Z1857">
        <v>7</v>
      </c>
      <c r="AA1857">
        <v>8</v>
      </c>
    </row>
    <row r="1858" spans="1:27" x14ac:dyDescent="0.25">
      <c r="A1858" s="1" t="s">
        <v>46</v>
      </c>
      <c r="B1858" s="1" t="s">
        <v>47</v>
      </c>
      <c r="C1858" s="1" t="s">
        <v>57</v>
      </c>
      <c r="D1858" s="1" t="s">
        <v>155</v>
      </c>
      <c r="E1858" s="1" t="s">
        <v>21</v>
      </c>
      <c r="F1858" s="1" t="s">
        <v>140</v>
      </c>
      <c r="G1858" s="1" t="str">
        <f>UPPER(players_stats[[#This Row],[Agents]])</f>
        <v>OMEN</v>
      </c>
      <c r="H1858" s="1" t="str">
        <f>IF(OR(ISNUMBER(FIND(",",players_stats[[#This Row],[Agents MAYUS]])),ISNUMBER(FIND("All Match Types",players_stats[[#This Row],[Match Type]]))),"Eliminar","")</f>
        <v/>
      </c>
      <c r="I1858">
        <v>65</v>
      </c>
      <c r="J1858">
        <v>99</v>
      </c>
      <c r="K1858">
        <v>216</v>
      </c>
      <c r="L1858">
        <v>94</v>
      </c>
      <c r="M1858">
        <v>0.83</v>
      </c>
      <c r="N1858">
        <v>134</v>
      </c>
      <c r="O1858">
        <v>72</v>
      </c>
      <c r="P1858">
        <v>34</v>
      </c>
      <c r="Q1858">
        <v>8</v>
      </c>
      <c r="R1858">
        <v>8</v>
      </c>
      <c r="S1858">
        <v>0.23</v>
      </c>
      <c r="T1858">
        <v>0.5</v>
      </c>
      <c r="U1858" s="1" t="s">
        <v>317</v>
      </c>
      <c r="V1858">
        <v>20</v>
      </c>
      <c r="W1858">
        <v>47</v>
      </c>
      <c r="X1858">
        <v>50</v>
      </c>
      <c r="Y1858">
        <v>22</v>
      </c>
      <c r="Z1858">
        <v>5</v>
      </c>
      <c r="AA1858">
        <v>5</v>
      </c>
    </row>
    <row r="1859" spans="1:27" x14ac:dyDescent="0.25">
      <c r="A1859" s="1" t="s">
        <v>46</v>
      </c>
      <c r="B1859" s="1" t="s">
        <v>47</v>
      </c>
      <c r="C1859" s="1" t="s">
        <v>57</v>
      </c>
      <c r="D1859" s="1" t="s">
        <v>222</v>
      </c>
      <c r="E1859" s="1" t="s">
        <v>16</v>
      </c>
      <c r="F1859" s="1" t="s">
        <v>181</v>
      </c>
      <c r="G1859" s="1" t="str">
        <f>UPPER(players_stats[[#This Row],[Agents]])</f>
        <v>BREACH</v>
      </c>
      <c r="H1859" s="1" t="str">
        <f>IF(OR(ISNUMBER(FIND(",",players_stats[[#This Row],[Agents MAYUS]])),ISNUMBER(FIND("All Match Types",players_stats[[#This Row],[Match Type]]))),"Eliminar","")</f>
        <v/>
      </c>
      <c r="I1859">
        <v>24</v>
      </c>
      <c r="J1859">
        <v>109</v>
      </c>
      <c r="K1859">
        <v>187</v>
      </c>
      <c r="L1859">
        <v>114</v>
      </c>
      <c r="M1859">
        <v>0.71</v>
      </c>
      <c r="N1859">
        <v>133</v>
      </c>
      <c r="O1859">
        <v>67</v>
      </c>
      <c r="P1859">
        <v>63</v>
      </c>
      <c r="Q1859">
        <v>0</v>
      </c>
      <c r="R1859">
        <v>17</v>
      </c>
      <c r="S1859">
        <v>0.33</v>
      </c>
      <c r="U1859" s="1" t="s">
        <v>139</v>
      </c>
      <c r="V1859">
        <v>16</v>
      </c>
      <c r="W1859">
        <v>16</v>
      </c>
      <c r="X1859">
        <v>14</v>
      </c>
      <c r="Y1859">
        <v>15</v>
      </c>
      <c r="Z1859">
        <v>0</v>
      </c>
      <c r="AA1859">
        <v>4</v>
      </c>
    </row>
    <row r="1860" spans="1:27" x14ac:dyDescent="0.25">
      <c r="A1860" s="1" t="s">
        <v>46</v>
      </c>
      <c r="B1860" s="1" t="s">
        <v>47</v>
      </c>
      <c r="C1860" s="1" t="s">
        <v>57</v>
      </c>
      <c r="D1860" s="1" t="s">
        <v>222</v>
      </c>
      <c r="E1860" s="1" t="s">
        <v>16</v>
      </c>
      <c r="F1860" s="1" t="s">
        <v>157</v>
      </c>
      <c r="G1860" s="1" t="str">
        <f>UPPER(players_stats[[#This Row],[Agents]])</f>
        <v>HARBOR</v>
      </c>
      <c r="H1860" s="1" t="str">
        <f>IF(OR(ISNUMBER(FIND(",",players_stats[[#This Row],[Agents MAYUS]])),ISNUMBER(FIND("All Match Types",players_stats[[#This Row],[Match Type]]))),"Eliminar","")</f>
        <v/>
      </c>
      <c r="I1860">
        <v>19</v>
      </c>
      <c r="J1860">
        <v>104</v>
      </c>
      <c r="K1860">
        <v>210</v>
      </c>
      <c r="L1860">
        <v>115</v>
      </c>
      <c r="M1860">
        <v>0.84</v>
      </c>
      <c r="N1860">
        <v>136</v>
      </c>
      <c r="O1860">
        <v>79</v>
      </c>
      <c r="P1860">
        <v>32</v>
      </c>
      <c r="Q1860">
        <v>5</v>
      </c>
      <c r="R1860">
        <v>5</v>
      </c>
      <c r="S1860">
        <v>0.19</v>
      </c>
      <c r="U1860" s="1" t="s">
        <v>141</v>
      </c>
      <c r="V1860">
        <v>15</v>
      </c>
      <c r="W1860">
        <v>15</v>
      </c>
      <c r="X1860">
        <v>13</v>
      </c>
      <c r="Y1860">
        <v>6</v>
      </c>
      <c r="Z1860">
        <v>1</v>
      </c>
      <c r="AA1860">
        <v>1</v>
      </c>
    </row>
    <row r="1861" spans="1:27" x14ac:dyDescent="0.25">
      <c r="A1861" s="1" t="s">
        <v>46</v>
      </c>
      <c r="B1861" s="1" t="s">
        <v>47</v>
      </c>
      <c r="C1861" s="1" t="s">
        <v>57</v>
      </c>
      <c r="D1861" s="1" t="s">
        <v>222</v>
      </c>
      <c r="E1861" s="1" t="s">
        <v>16</v>
      </c>
      <c r="F1861" s="1" t="s">
        <v>234</v>
      </c>
      <c r="G1861" s="1" t="str">
        <f>UPPER(players_stats[[#This Row],[Agents]])</f>
        <v>BREACH, HARBOR</v>
      </c>
      <c r="H1861" s="1" t="str">
        <f>IF(OR(ISNUMBER(FIND(",",players_stats[[#This Row],[Agents MAYUS]])),ISNUMBER(FIND("All Match Types",players_stats[[#This Row],[Match Type]]))),"Eliminar","")</f>
        <v>Eliminar</v>
      </c>
      <c r="I1861">
        <v>43</v>
      </c>
      <c r="J1861">
        <v>107</v>
      </c>
      <c r="K1861">
        <v>198</v>
      </c>
      <c r="L1861">
        <v>115</v>
      </c>
      <c r="M1861">
        <v>0.77</v>
      </c>
      <c r="N1861">
        <v>134</v>
      </c>
      <c r="O1861">
        <v>72</v>
      </c>
      <c r="P1861">
        <v>49</v>
      </c>
      <c r="Q1861">
        <v>2</v>
      </c>
      <c r="R1861">
        <v>12</v>
      </c>
      <c r="S1861">
        <v>0.26</v>
      </c>
      <c r="U1861" s="1" t="s">
        <v>143</v>
      </c>
      <c r="V1861">
        <v>16</v>
      </c>
      <c r="W1861">
        <v>31</v>
      </c>
      <c r="X1861">
        <v>27</v>
      </c>
      <c r="Y1861">
        <v>21</v>
      </c>
      <c r="Z1861">
        <v>1</v>
      </c>
      <c r="AA1861">
        <v>5</v>
      </c>
    </row>
    <row r="1862" spans="1:27" x14ac:dyDescent="0.25">
      <c r="A1862" s="1" t="s">
        <v>46</v>
      </c>
      <c r="B1862" s="1" t="s">
        <v>47</v>
      </c>
      <c r="C1862" s="1" t="s">
        <v>57</v>
      </c>
      <c r="D1862" s="1" t="s">
        <v>221</v>
      </c>
      <c r="E1862" s="1" t="s">
        <v>16</v>
      </c>
      <c r="F1862" s="1" t="s">
        <v>133</v>
      </c>
      <c r="G1862" s="1" t="str">
        <f>UPPER(players_stats[[#This Row],[Agents]])</f>
        <v>CYPHER</v>
      </c>
      <c r="H1862" s="1" t="str">
        <f>IF(OR(ISNUMBER(FIND(",",players_stats[[#This Row],[Agents MAYUS]])),ISNUMBER(FIND("All Match Types",players_stats[[#This Row],[Match Type]]))),"Eliminar","")</f>
        <v/>
      </c>
      <c r="I1862">
        <v>24</v>
      </c>
      <c r="J1862">
        <v>125</v>
      </c>
      <c r="K1862">
        <v>247</v>
      </c>
      <c r="L1862">
        <v>138</v>
      </c>
      <c r="M1862">
        <v>0.79</v>
      </c>
      <c r="N1862">
        <v>162</v>
      </c>
      <c r="O1862">
        <v>92</v>
      </c>
      <c r="P1862">
        <v>21</v>
      </c>
      <c r="Q1862">
        <v>4</v>
      </c>
      <c r="R1862">
        <v>13</v>
      </c>
      <c r="S1862">
        <v>0.38</v>
      </c>
      <c r="U1862" s="1" t="s">
        <v>139</v>
      </c>
      <c r="V1862">
        <v>22</v>
      </c>
      <c r="W1862">
        <v>22</v>
      </c>
      <c r="X1862">
        <v>16</v>
      </c>
      <c r="Y1862">
        <v>5</v>
      </c>
      <c r="Z1862">
        <v>1</v>
      </c>
      <c r="AA1862">
        <v>3</v>
      </c>
    </row>
    <row r="1863" spans="1:27" x14ac:dyDescent="0.25">
      <c r="A1863" s="1" t="s">
        <v>46</v>
      </c>
      <c r="B1863" s="1" t="s">
        <v>47</v>
      </c>
      <c r="C1863" s="1" t="s">
        <v>57</v>
      </c>
      <c r="D1863" s="1" t="s">
        <v>221</v>
      </c>
      <c r="E1863" s="1" t="s">
        <v>16</v>
      </c>
      <c r="F1863" s="1" t="s">
        <v>134</v>
      </c>
      <c r="G1863" s="1" t="str">
        <f>UPPER(players_stats[[#This Row],[Agents]])</f>
        <v>KILLJOY</v>
      </c>
      <c r="H1863" s="1" t="str">
        <f>IF(OR(ISNUMBER(FIND(",",players_stats[[#This Row],[Agents MAYUS]])),ISNUMBER(FIND("All Match Types",players_stats[[#This Row],[Match Type]]))),"Eliminar","")</f>
        <v/>
      </c>
      <c r="I1863">
        <v>19</v>
      </c>
      <c r="J1863">
        <v>135</v>
      </c>
      <c r="K1863">
        <v>247</v>
      </c>
      <c r="L1863">
        <v>182</v>
      </c>
      <c r="M1863">
        <v>0.79</v>
      </c>
      <c r="N1863">
        <v>159</v>
      </c>
      <c r="O1863">
        <v>105</v>
      </c>
      <c r="P1863">
        <v>11</v>
      </c>
      <c r="Q1863">
        <v>5</v>
      </c>
      <c r="R1863">
        <v>11</v>
      </c>
      <c r="S1863">
        <v>0.26</v>
      </c>
      <c r="T1863">
        <v>0.25</v>
      </c>
      <c r="U1863" s="1" t="s">
        <v>178</v>
      </c>
      <c r="V1863">
        <v>20</v>
      </c>
      <c r="W1863">
        <v>20</v>
      </c>
      <c r="X1863">
        <v>11</v>
      </c>
      <c r="Y1863">
        <v>2</v>
      </c>
      <c r="Z1863">
        <v>1</v>
      </c>
      <c r="AA1863">
        <v>2</v>
      </c>
    </row>
    <row r="1864" spans="1:27" x14ac:dyDescent="0.25">
      <c r="A1864" s="1" t="s">
        <v>46</v>
      </c>
      <c r="B1864" s="1" t="s">
        <v>47</v>
      </c>
      <c r="C1864" s="1" t="s">
        <v>57</v>
      </c>
      <c r="D1864" s="1" t="s">
        <v>221</v>
      </c>
      <c r="E1864" s="1" t="s">
        <v>16</v>
      </c>
      <c r="F1864" s="1" t="s">
        <v>136</v>
      </c>
      <c r="G1864" s="1" t="str">
        <f>UPPER(players_stats[[#This Row],[Agents]])</f>
        <v>CYPHER, KILLJOY</v>
      </c>
      <c r="H1864" s="1" t="str">
        <f>IF(OR(ISNUMBER(FIND(",",players_stats[[#This Row],[Agents MAYUS]])),ISNUMBER(FIND("All Match Types",players_stats[[#This Row],[Match Type]]))),"Eliminar","")</f>
        <v>Eliminar</v>
      </c>
      <c r="I1864">
        <v>43</v>
      </c>
      <c r="J1864">
        <v>129</v>
      </c>
      <c r="K1864">
        <v>247</v>
      </c>
      <c r="L1864">
        <v>156</v>
      </c>
      <c r="M1864">
        <v>0.79</v>
      </c>
      <c r="N1864">
        <v>161</v>
      </c>
      <c r="O1864">
        <v>98</v>
      </c>
      <c r="P1864">
        <v>16</v>
      </c>
      <c r="Q1864">
        <v>5</v>
      </c>
      <c r="R1864">
        <v>12</v>
      </c>
      <c r="S1864">
        <v>0.32</v>
      </c>
      <c r="T1864">
        <v>0.17</v>
      </c>
      <c r="U1864" s="1" t="s">
        <v>172</v>
      </c>
      <c r="V1864">
        <v>22</v>
      </c>
      <c r="W1864">
        <v>42</v>
      </c>
      <c r="X1864">
        <v>27</v>
      </c>
      <c r="Y1864">
        <v>7</v>
      </c>
      <c r="Z1864">
        <v>2</v>
      </c>
      <c r="AA1864">
        <v>5</v>
      </c>
    </row>
    <row r="1865" spans="1:27" x14ac:dyDescent="0.25">
      <c r="A1865" s="1" t="s">
        <v>46</v>
      </c>
      <c r="B1865" s="1" t="s">
        <v>47</v>
      </c>
      <c r="C1865" s="1" t="s">
        <v>57</v>
      </c>
      <c r="D1865" s="1" t="s">
        <v>226</v>
      </c>
      <c r="E1865" s="1" t="s">
        <v>16</v>
      </c>
      <c r="F1865" s="1" t="s">
        <v>130</v>
      </c>
      <c r="G1865" s="1" t="str">
        <f>UPPER(players_stats[[#This Row],[Agents]])</f>
        <v>FADE</v>
      </c>
      <c r="H1865" s="1" t="str">
        <f>IF(OR(ISNUMBER(FIND(",",players_stats[[#This Row],[Agents MAYUS]])),ISNUMBER(FIND("All Match Types",players_stats[[#This Row],[Match Type]]))),"Eliminar","")</f>
        <v/>
      </c>
      <c r="I1865">
        <v>24</v>
      </c>
      <c r="J1865">
        <v>138</v>
      </c>
      <c r="K1865">
        <v>269</v>
      </c>
      <c r="L1865">
        <v>164</v>
      </c>
      <c r="M1865">
        <v>0.83</v>
      </c>
      <c r="N1865">
        <v>164</v>
      </c>
      <c r="O1865">
        <v>96</v>
      </c>
      <c r="P1865">
        <v>33</v>
      </c>
      <c r="Q1865">
        <v>21</v>
      </c>
      <c r="R1865">
        <v>4</v>
      </c>
      <c r="S1865">
        <v>0.19</v>
      </c>
      <c r="U1865" s="1" t="s">
        <v>139</v>
      </c>
      <c r="V1865">
        <v>23</v>
      </c>
      <c r="W1865">
        <v>23</v>
      </c>
      <c r="X1865">
        <v>14</v>
      </c>
      <c r="Y1865">
        <v>8</v>
      </c>
      <c r="Z1865">
        <v>5</v>
      </c>
      <c r="AA1865">
        <v>1</v>
      </c>
    </row>
    <row r="1866" spans="1:27" x14ac:dyDescent="0.25">
      <c r="A1866" s="1" t="s">
        <v>46</v>
      </c>
      <c r="B1866" s="1" t="s">
        <v>47</v>
      </c>
      <c r="C1866" s="1" t="s">
        <v>57</v>
      </c>
      <c r="D1866" s="1" t="s">
        <v>226</v>
      </c>
      <c r="E1866" s="1" t="s">
        <v>16</v>
      </c>
      <c r="F1866" s="1" t="s">
        <v>151</v>
      </c>
      <c r="G1866" s="1" t="str">
        <f>UPPER(players_stats[[#This Row],[Agents]])</f>
        <v>SOVA</v>
      </c>
      <c r="H1866" s="1" t="str">
        <f>IF(OR(ISNUMBER(FIND(",",players_stats[[#This Row],[Agents MAYUS]])),ISNUMBER(FIND("All Match Types",players_stats[[#This Row],[Match Type]]))),"Eliminar","")</f>
        <v/>
      </c>
      <c r="I1866">
        <v>19</v>
      </c>
      <c r="J1866">
        <v>61</v>
      </c>
      <c r="K1866">
        <v>89</v>
      </c>
      <c r="L1866">
        <v>45</v>
      </c>
      <c r="M1866">
        <v>0.79</v>
      </c>
      <c r="N1866">
        <v>66</v>
      </c>
      <c r="O1866">
        <v>26</v>
      </c>
      <c r="P1866">
        <v>26</v>
      </c>
      <c r="Q1866">
        <v>5</v>
      </c>
      <c r="R1866">
        <v>5</v>
      </c>
      <c r="S1866">
        <v>0.1</v>
      </c>
      <c r="T1866">
        <v>1</v>
      </c>
      <c r="U1866" s="1" t="s">
        <v>147</v>
      </c>
      <c r="V1866">
        <v>5</v>
      </c>
      <c r="W1866">
        <v>5</v>
      </c>
      <c r="X1866">
        <v>11</v>
      </c>
      <c r="Y1866">
        <v>5</v>
      </c>
      <c r="Z1866">
        <v>1</v>
      </c>
      <c r="AA1866">
        <v>1</v>
      </c>
    </row>
    <row r="1867" spans="1:27" x14ac:dyDescent="0.25">
      <c r="A1867" s="1" t="s">
        <v>46</v>
      </c>
      <c r="B1867" s="1" t="s">
        <v>47</v>
      </c>
      <c r="C1867" s="1" t="s">
        <v>57</v>
      </c>
      <c r="D1867" s="1" t="s">
        <v>226</v>
      </c>
      <c r="E1867" s="1" t="s">
        <v>16</v>
      </c>
      <c r="F1867" s="1" t="s">
        <v>186</v>
      </c>
      <c r="G1867" s="1" t="str">
        <f>UPPER(players_stats[[#This Row],[Agents]])</f>
        <v>FADE, SOVA</v>
      </c>
      <c r="H1867" s="1" t="str">
        <f>IF(OR(ISNUMBER(FIND(",",players_stats[[#This Row],[Agents MAYUS]])),ISNUMBER(FIND("All Match Types",players_stats[[#This Row],[Match Type]]))),"Eliminar","")</f>
        <v>Eliminar</v>
      </c>
      <c r="I1867">
        <v>43</v>
      </c>
      <c r="J1867">
        <v>104</v>
      </c>
      <c r="K1867">
        <v>179</v>
      </c>
      <c r="L1867">
        <v>112</v>
      </c>
      <c r="M1867">
        <v>0.81</v>
      </c>
      <c r="N1867">
        <v>121</v>
      </c>
      <c r="O1867">
        <v>65</v>
      </c>
      <c r="P1867">
        <v>3</v>
      </c>
      <c r="Q1867">
        <v>14</v>
      </c>
      <c r="R1867">
        <v>5</v>
      </c>
      <c r="S1867">
        <v>0.17</v>
      </c>
      <c r="T1867">
        <v>0.33</v>
      </c>
      <c r="U1867" s="1" t="s">
        <v>156</v>
      </c>
      <c r="V1867">
        <v>23</v>
      </c>
      <c r="W1867">
        <v>28</v>
      </c>
      <c r="X1867">
        <v>25</v>
      </c>
      <c r="Y1867">
        <v>13</v>
      </c>
      <c r="Z1867">
        <v>6</v>
      </c>
      <c r="AA1867">
        <v>2</v>
      </c>
    </row>
    <row r="1868" spans="1:27" x14ac:dyDescent="0.25">
      <c r="A1868" s="1" t="s">
        <v>46</v>
      </c>
      <c r="B1868" s="1" t="s">
        <v>47</v>
      </c>
      <c r="C1868" s="1" t="s">
        <v>57</v>
      </c>
      <c r="D1868" s="1" t="s">
        <v>223</v>
      </c>
      <c r="E1868" s="1" t="s">
        <v>16</v>
      </c>
      <c r="F1868" s="1" t="s">
        <v>145</v>
      </c>
      <c r="G1868" s="1" t="str">
        <f>UPPER(players_stats[[#This Row],[Agents]])</f>
        <v>JETT</v>
      </c>
      <c r="H1868" s="1" t="str">
        <f>IF(OR(ISNUMBER(FIND(",",players_stats[[#This Row],[Agents MAYUS]])),ISNUMBER(FIND("All Match Types",players_stats[[#This Row],[Match Type]]))),"Eliminar","")</f>
        <v/>
      </c>
      <c r="I1868">
        <v>19</v>
      </c>
      <c r="J1868">
        <v>16</v>
      </c>
      <c r="K1868">
        <v>373</v>
      </c>
      <c r="L1868">
        <v>208</v>
      </c>
      <c r="M1868">
        <v>0.74</v>
      </c>
      <c r="N1868">
        <v>230</v>
      </c>
      <c r="O1868">
        <v>132</v>
      </c>
      <c r="P1868">
        <v>16</v>
      </c>
      <c r="Q1868">
        <v>21</v>
      </c>
      <c r="R1868">
        <v>26</v>
      </c>
      <c r="S1868">
        <v>0.27</v>
      </c>
      <c r="U1868" s="1" t="s">
        <v>139</v>
      </c>
      <c r="V1868">
        <v>25</v>
      </c>
      <c r="W1868">
        <v>25</v>
      </c>
      <c r="X1868">
        <v>12</v>
      </c>
      <c r="Y1868">
        <v>3</v>
      </c>
      <c r="Z1868">
        <v>4</v>
      </c>
      <c r="AA1868">
        <v>5</v>
      </c>
    </row>
    <row r="1869" spans="1:27" x14ac:dyDescent="0.25">
      <c r="A1869" s="1" t="s">
        <v>46</v>
      </c>
      <c r="B1869" s="1" t="s">
        <v>47</v>
      </c>
      <c r="C1869" s="1" t="s">
        <v>57</v>
      </c>
      <c r="D1869" s="1" t="s">
        <v>223</v>
      </c>
      <c r="E1869" s="1" t="s">
        <v>16</v>
      </c>
      <c r="F1869" s="1" t="s">
        <v>188</v>
      </c>
      <c r="G1869" s="1" t="str">
        <f>UPPER(players_stats[[#This Row],[Agents]])</f>
        <v>NEON</v>
      </c>
      <c r="H1869" s="1" t="str">
        <f>IF(OR(ISNUMBER(FIND(",",players_stats[[#This Row],[Agents MAYUS]])),ISNUMBER(FIND("All Match Types",players_stats[[#This Row],[Match Type]]))),"Eliminar","")</f>
        <v/>
      </c>
      <c r="I1869">
        <v>24</v>
      </c>
      <c r="J1869">
        <v>83</v>
      </c>
      <c r="K1869">
        <v>153</v>
      </c>
      <c r="L1869">
        <v>8</v>
      </c>
      <c r="M1869">
        <v>0.83</v>
      </c>
      <c r="N1869">
        <v>107</v>
      </c>
      <c r="O1869">
        <v>5</v>
      </c>
      <c r="P1869">
        <v>38</v>
      </c>
      <c r="Q1869">
        <v>17</v>
      </c>
      <c r="R1869">
        <v>17</v>
      </c>
      <c r="S1869">
        <v>0.33</v>
      </c>
      <c r="U1869" s="1" t="s">
        <v>63</v>
      </c>
      <c r="V1869">
        <v>12</v>
      </c>
      <c r="W1869">
        <v>12</v>
      </c>
      <c r="X1869">
        <v>15</v>
      </c>
      <c r="Y1869">
        <v>9</v>
      </c>
      <c r="Z1869">
        <v>4</v>
      </c>
      <c r="AA1869">
        <v>4</v>
      </c>
    </row>
    <row r="1870" spans="1:27" x14ac:dyDescent="0.25">
      <c r="A1870" s="1" t="s">
        <v>46</v>
      </c>
      <c r="B1870" s="1" t="s">
        <v>47</v>
      </c>
      <c r="C1870" s="1" t="s">
        <v>57</v>
      </c>
      <c r="D1870" s="1" t="s">
        <v>223</v>
      </c>
      <c r="E1870" s="1" t="s">
        <v>16</v>
      </c>
      <c r="F1870" s="1" t="s">
        <v>194</v>
      </c>
      <c r="G1870" s="1" t="str">
        <f>UPPER(players_stats[[#This Row],[Agents]])</f>
        <v>JETT, NEON</v>
      </c>
      <c r="H1870" s="1" t="str">
        <f>IF(OR(ISNUMBER(FIND(",",players_stats[[#This Row],[Agents MAYUS]])),ISNUMBER(FIND("All Match Types",players_stats[[#This Row],[Match Type]]))),"Eliminar","")</f>
        <v>Eliminar</v>
      </c>
      <c r="I1870">
        <v>43</v>
      </c>
      <c r="J1870">
        <v>117</v>
      </c>
      <c r="K1870">
        <v>263</v>
      </c>
      <c r="L1870">
        <v>137</v>
      </c>
      <c r="M1870">
        <v>0.79</v>
      </c>
      <c r="N1870">
        <v>162</v>
      </c>
      <c r="O1870">
        <v>86</v>
      </c>
      <c r="P1870">
        <v>28</v>
      </c>
      <c r="Q1870">
        <v>19</v>
      </c>
      <c r="R1870">
        <v>21</v>
      </c>
      <c r="S1870">
        <v>0.3</v>
      </c>
      <c r="U1870" s="1" t="s">
        <v>139</v>
      </c>
      <c r="V1870">
        <v>25</v>
      </c>
      <c r="W1870">
        <v>37</v>
      </c>
      <c r="X1870">
        <v>27</v>
      </c>
      <c r="Y1870">
        <v>12</v>
      </c>
      <c r="Z1870">
        <v>8</v>
      </c>
      <c r="AA1870">
        <v>9</v>
      </c>
    </row>
    <row r="1871" spans="1:27" x14ac:dyDescent="0.25">
      <c r="A1871" s="1" t="s">
        <v>46</v>
      </c>
      <c r="B1871" s="1" t="s">
        <v>47</v>
      </c>
      <c r="C1871" s="1" t="s">
        <v>57</v>
      </c>
      <c r="D1871" s="1" t="s">
        <v>224</v>
      </c>
      <c r="E1871" s="1" t="s">
        <v>16</v>
      </c>
      <c r="F1871" s="1" t="s">
        <v>140</v>
      </c>
      <c r="G1871" s="1" t="str">
        <f>UPPER(players_stats[[#This Row],[Agents]])</f>
        <v>OMEN</v>
      </c>
      <c r="H1871" s="1" t="str">
        <f>IF(OR(ISNUMBER(FIND(",",players_stats[[#This Row],[Agents MAYUS]])),ISNUMBER(FIND("All Match Types",players_stats[[#This Row],[Match Type]]))),"Eliminar","")</f>
        <v/>
      </c>
      <c r="I1871">
        <v>24</v>
      </c>
      <c r="J1871">
        <v>118</v>
      </c>
      <c r="K1871">
        <v>189</v>
      </c>
      <c r="L1871">
        <v>15</v>
      </c>
      <c r="M1871">
        <v>0.92</v>
      </c>
      <c r="N1871">
        <v>112</v>
      </c>
      <c r="O1871">
        <v>75</v>
      </c>
      <c r="P1871">
        <v>46</v>
      </c>
      <c r="Q1871">
        <v>4</v>
      </c>
      <c r="R1871">
        <v>4</v>
      </c>
      <c r="S1871">
        <v>0.39</v>
      </c>
      <c r="U1871" s="1" t="s">
        <v>184</v>
      </c>
      <c r="V1871">
        <v>18</v>
      </c>
      <c r="W1871">
        <v>18</v>
      </c>
      <c r="X1871">
        <v>12</v>
      </c>
      <c r="Y1871">
        <v>11</v>
      </c>
      <c r="Z1871">
        <v>1</v>
      </c>
      <c r="AA1871">
        <v>1</v>
      </c>
    </row>
    <row r="1872" spans="1:27" x14ac:dyDescent="0.25">
      <c r="A1872" s="1" t="s">
        <v>46</v>
      </c>
      <c r="B1872" s="1" t="s">
        <v>47</v>
      </c>
      <c r="C1872" s="1" t="s">
        <v>57</v>
      </c>
      <c r="D1872" s="1" t="s">
        <v>224</v>
      </c>
      <c r="E1872" s="1" t="s">
        <v>16</v>
      </c>
      <c r="F1872" s="1" t="s">
        <v>152</v>
      </c>
      <c r="G1872" s="1" t="str">
        <f>UPPER(players_stats[[#This Row],[Agents]])</f>
        <v>VIPER</v>
      </c>
      <c r="H1872" s="1" t="str">
        <f>IF(OR(ISNUMBER(FIND(",",players_stats[[#This Row],[Agents MAYUS]])),ISNUMBER(FIND("All Match Types",players_stats[[#This Row],[Match Type]]))),"Eliminar","")</f>
        <v/>
      </c>
      <c r="I1872">
        <v>19</v>
      </c>
      <c r="J1872">
        <v>126</v>
      </c>
      <c r="K1872">
        <v>205</v>
      </c>
      <c r="L1872">
        <v>16</v>
      </c>
      <c r="M1872">
        <v>0.68</v>
      </c>
      <c r="N1872">
        <v>134</v>
      </c>
      <c r="O1872">
        <v>84</v>
      </c>
      <c r="P1872">
        <v>16</v>
      </c>
      <c r="Q1872">
        <v>5</v>
      </c>
      <c r="R1872">
        <v>11</v>
      </c>
      <c r="S1872">
        <v>0.37</v>
      </c>
      <c r="T1872">
        <v>1</v>
      </c>
      <c r="U1872" s="1" t="s">
        <v>147</v>
      </c>
      <c r="V1872">
        <v>16</v>
      </c>
      <c r="W1872">
        <v>16</v>
      </c>
      <c r="X1872">
        <v>10</v>
      </c>
      <c r="Y1872">
        <v>3</v>
      </c>
      <c r="Z1872">
        <v>1</v>
      </c>
      <c r="AA1872">
        <v>2</v>
      </c>
    </row>
    <row r="1873" spans="1:27" x14ac:dyDescent="0.25">
      <c r="A1873" s="1" t="s">
        <v>46</v>
      </c>
      <c r="B1873" s="1" t="s">
        <v>47</v>
      </c>
      <c r="C1873" s="1" t="s">
        <v>57</v>
      </c>
      <c r="D1873" s="1" t="s">
        <v>224</v>
      </c>
      <c r="E1873" s="1" t="s">
        <v>16</v>
      </c>
      <c r="F1873" s="1" t="s">
        <v>225</v>
      </c>
      <c r="G1873" s="1" t="str">
        <f>UPPER(players_stats[[#This Row],[Agents]])</f>
        <v>OMEN, VIPER</v>
      </c>
      <c r="H1873" s="1" t="str">
        <f>IF(OR(ISNUMBER(FIND(",",players_stats[[#This Row],[Agents MAYUS]])),ISNUMBER(FIND("All Match Types",players_stats[[#This Row],[Match Type]]))),"Eliminar","")</f>
        <v>Eliminar</v>
      </c>
      <c r="I1873">
        <v>43</v>
      </c>
      <c r="J1873">
        <v>122</v>
      </c>
      <c r="K1873">
        <v>197</v>
      </c>
      <c r="L1873">
        <v>155</v>
      </c>
      <c r="M1873">
        <v>0.81</v>
      </c>
      <c r="N1873">
        <v>122</v>
      </c>
      <c r="O1873">
        <v>79</v>
      </c>
      <c r="P1873">
        <v>33</v>
      </c>
      <c r="Q1873">
        <v>5</v>
      </c>
      <c r="R1873">
        <v>7</v>
      </c>
      <c r="S1873">
        <v>0.38</v>
      </c>
      <c r="T1873">
        <v>0.2</v>
      </c>
      <c r="U1873" s="1" t="s">
        <v>235</v>
      </c>
      <c r="V1873">
        <v>18</v>
      </c>
      <c r="W1873">
        <v>34</v>
      </c>
      <c r="X1873">
        <v>22</v>
      </c>
      <c r="Y1873">
        <v>14</v>
      </c>
      <c r="Z1873">
        <v>2</v>
      </c>
      <c r="AA1873">
        <v>3</v>
      </c>
    </row>
    <row r="1874" spans="1:27" x14ac:dyDescent="0.25">
      <c r="A1874" s="1" t="s">
        <v>46</v>
      </c>
      <c r="B1874" s="1" t="s">
        <v>47</v>
      </c>
      <c r="C1874" s="1" t="s">
        <v>57</v>
      </c>
      <c r="D1874" s="1" t="s">
        <v>549</v>
      </c>
      <c r="E1874" s="1" t="s">
        <v>50</v>
      </c>
      <c r="F1874" s="1" t="s">
        <v>181</v>
      </c>
      <c r="G1874" s="1" t="str">
        <f>UPPER(players_stats[[#This Row],[Agents]])</f>
        <v>BREACH</v>
      </c>
      <c r="H1874" s="1" t="str">
        <f>IF(OR(ISNUMBER(FIND(",",players_stats[[#This Row],[Agents MAYUS]])),ISNUMBER(FIND("All Match Types",players_stats[[#This Row],[Match Type]]))),"Eliminar","")</f>
        <v/>
      </c>
      <c r="I1874">
        <v>26</v>
      </c>
      <c r="J1874">
        <v>105</v>
      </c>
      <c r="K1874">
        <v>186</v>
      </c>
      <c r="L1874">
        <v>10</v>
      </c>
      <c r="M1874">
        <v>0.69</v>
      </c>
      <c r="N1874">
        <v>118</v>
      </c>
      <c r="O1874">
        <v>62</v>
      </c>
      <c r="P1874">
        <v>38</v>
      </c>
      <c r="Q1874">
        <v>4</v>
      </c>
      <c r="R1874">
        <v>8</v>
      </c>
      <c r="S1874">
        <v>0.22</v>
      </c>
      <c r="T1874">
        <v>0.25</v>
      </c>
      <c r="U1874" s="1" t="s">
        <v>178</v>
      </c>
      <c r="V1874">
        <v>16</v>
      </c>
      <c r="W1874">
        <v>16</v>
      </c>
      <c r="X1874">
        <v>16</v>
      </c>
      <c r="Y1874">
        <v>10</v>
      </c>
      <c r="Z1874">
        <v>1</v>
      </c>
      <c r="AA1874">
        <v>2</v>
      </c>
    </row>
    <row r="1875" spans="1:27" x14ac:dyDescent="0.25">
      <c r="A1875" s="1" t="s">
        <v>46</v>
      </c>
      <c r="B1875" s="1" t="s">
        <v>47</v>
      </c>
      <c r="C1875" s="1" t="s">
        <v>57</v>
      </c>
      <c r="D1875" s="1" t="s">
        <v>549</v>
      </c>
      <c r="E1875" s="1" t="s">
        <v>50</v>
      </c>
      <c r="F1875" s="1" t="s">
        <v>215</v>
      </c>
      <c r="G1875" s="1" t="str">
        <f>UPPER(players_stats[[#This Row],[Agents]])</f>
        <v>KAYO</v>
      </c>
      <c r="H1875" s="1" t="str">
        <f>IF(OR(ISNUMBER(FIND(",",players_stats[[#This Row],[Agents MAYUS]])),ISNUMBER(FIND("All Match Types",players_stats[[#This Row],[Match Type]]))),"Eliminar","")</f>
        <v/>
      </c>
      <c r="I1875">
        <v>39</v>
      </c>
      <c r="J1875">
        <v>121</v>
      </c>
      <c r="K1875">
        <v>206</v>
      </c>
      <c r="L1875">
        <v>116</v>
      </c>
      <c r="M1875">
        <v>0.85</v>
      </c>
      <c r="N1875">
        <v>134</v>
      </c>
      <c r="O1875">
        <v>74</v>
      </c>
      <c r="P1875">
        <v>59</v>
      </c>
      <c r="Q1875">
        <v>3</v>
      </c>
      <c r="R1875">
        <v>5</v>
      </c>
      <c r="S1875">
        <v>0.25</v>
      </c>
      <c r="T1875">
        <v>0.25</v>
      </c>
      <c r="U1875" s="1" t="s">
        <v>178</v>
      </c>
      <c r="V1875">
        <v>15</v>
      </c>
      <c r="W1875">
        <v>29</v>
      </c>
      <c r="X1875">
        <v>25</v>
      </c>
      <c r="Y1875">
        <v>23</v>
      </c>
      <c r="Z1875">
        <v>1</v>
      </c>
      <c r="AA1875">
        <v>2</v>
      </c>
    </row>
    <row r="1876" spans="1:27" x14ac:dyDescent="0.25">
      <c r="A1876" s="1" t="s">
        <v>46</v>
      </c>
      <c r="B1876" s="1" t="s">
        <v>47</v>
      </c>
      <c r="C1876" s="1" t="s">
        <v>57</v>
      </c>
      <c r="D1876" s="1" t="s">
        <v>549</v>
      </c>
      <c r="E1876" s="1" t="s">
        <v>50</v>
      </c>
      <c r="F1876" s="1" t="s">
        <v>227</v>
      </c>
      <c r="G1876" s="1" t="str">
        <f>UPPER(players_stats[[#This Row],[Agents]])</f>
        <v>BREACH, KAYO</v>
      </c>
      <c r="H1876" s="1" t="str">
        <f>IF(OR(ISNUMBER(FIND(",",players_stats[[#This Row],[Agents MAYUS]])),ISNUMBER(FIND("All Match Types",players_stats[[#This Row],[Match Type]]))),"Eliminar","")</f>
        <v>Eliminar</v>
      </c>
      <c r="I1876">
        <v>65</v>
      </c>
      <c r="J1876">
        <v>115</v>
      </c>
      <c r="K1876">
        <v>199</v>
      </c>
      <c r="L1876">
        <v>11</v>
      </c>
      <c r="M1876">
        <v>0.78</v>
      </c>
      <c r="N1876">
        <v>127</v>
      </c>
      <c r="O1876">
        <v>69</v>
      </c>
      <c r="P1876">
        <v>51</v>
      </c>
      <c r="Q1876">
        <v>3</v>
      </c>
      <c r="R1876">
        <v>6</v>
      </c>
      <c r="S1876">
        <v>0.24</v>
      </c>
      <c r="T1876">
        <v>0.25</v>
      </c>
      <c r="U1876" s="1" t="s">
        <v>182</v>
      </c>
      <c r="V1876">
        <v>16</v>
      </c>
      <c r="W1876">
        <v>45</v>
      </c>
      <c r="X1876">
        <v>41</v>
      </c>
      <c r="Y1876">
        <v>33</v>
      </c>
      <c r="Z1876">
        <v>2</v>
      </c>
      <c r="AA1876">
        <v>4</v>
      </c>
    </row>
    <row r="1877" spans="1:27" x14ac:dyDescent="0.25">
      <c r="A1877" s="1" t="s">
        <v>46</v>
      </c>
      <c r="B1877" s="1" t="s">
        <v>47</v>
      </c>
      <c r="C1877" s="1" t="s">
        <v>57</v>
      </c>
      <c r="D1877" s="1" t="s">
        <v>551</v>
      </c>
      <c r="E1877" s="1" t="s">
        <v>50</v>
      </c>
      <c r="F1877" s="1" t="s">
        <v>133</v>
      </c>
      <c r="G1877" s="1" t="str">
        <f>UPPER(players_stats[[#This Row],[Agents]])</f>
        <v>CYPHER</v>
      </c>
      <c r="H1877" s="1" t="str">
        <f>IF(OR(ISNUMBER(FIND(",",players_stats[[#This Row],[Agents MAYUS]])),ISNUMBER(FIND("All Match Types",players_stats[[#This Row],[Match Type]]))),"Eliminar","")</f>
        <v/>
      </c>
      <c r="I1877">
        <v>42</v>
      </c>
      <c r="J1877">
        <v>94</v>
      </c>
      <c r="K1877">
        <v>192</v>
      </c>
      <c r="L1877">
        <v>9</v>
      </c>
      <c r="M1877">
        <v>0.69</v>
      </c>
      <c r="N1877">
        <v>116</v>
      </c>
      <c r="O1877">
        <v>67</v>
      </c>
      <c r="P1877">
        <v>38</v>
      </c>
      <c r="Q1877">
        <v>17</v>
      </c>
      <c r="R1877">
        <v>5</v>
      </c>
      <c r="S1877">
        <v>0.21</v>
      </c>
      <c r="U1877" s="1" t="s">
        <v>184</v>
      </c>
      <c r="V1877">
        <v>15</v>
      </c>
      <c r="W1877">
        <v>28</v>
      </c>
      <c r="X1877">
        <v>31</v>
      </c>
      <c r="Y1877">
        <v>16</v>
      </c>
      <c r="Z1877">
        <v>7</v>
      </c>
      <c r="AA1877">
        <v>2</v>
      </c>
    </row>
    <row r="1878" spans="1:27" x14ac:dyDescent="0.25">
      <c r="A1878" s="1" t="s">
        <v>46</v>
      </c>
      <c r="B1878" s="1" t="s">
        <v>47</v>
      </c>
      <c r="C1878" s="1" t="s">
        <v>57</v>
      </c>
      <c r="D1878" s="1" t="s">
        <v>551</v>
      </c>
      <c r="E1878" s="1" t="s">
        <v>50</v>
      </c>
      <c r="F1878" s="1" t="s">
        <v>134</v>
      </c>
      <c r="G1878" s="1" t="str">
        <f>UPPER(players_stats[[#This Row],[Agents]])</f>
        <v>KILLJOY</v>
      </c>
      <c r="H1878" s="1" t="str">
        <f>IF(OR(ISNUMBER(FIND(",",players_stats[[#This Row],[Agents MAYUS]])),ISNUMBER(FIND("All Match Types",players_stats[[#This Row],[Match Type]]))),"Eliminar","")</f>
        <v/>
      </c>
      <c r="I1878">
        <v>23</v>
      </c>
      <c r="J1878">
        <v>108</v>
      </c>
      <c r="K1878">
        <v>227</v>
      </c>
      <c r="L1878">
        <v>10</v>
      </c>
      <c r="M1878">
        <v>0.83</v>
      </c>
      <c r="N1878">
        <v>161</v>
      </c>
      <c r="O1878">
        <v>74</v>
      </c>
      <c r="P1878">
        <v>52</v>
      </c>
      <c r="Q1878">
        <v>0</v>
      </c>
      <c r="R1878">
        <v>0</v>
      </c>
      <c r="S1878">
        <v>0.13</v>
      </c>
      <c r="U1878" s="1" t="s">
        <v>211</v>
      </c>
      <c r="V1878">
        <v>17</v>
      </c>
      <c r="W1878">
        <v>17</v>
      </c>
      <c r="X1878">
        <v>17</v>
      </c>
      <c r="Y1878">
        <v>12</v>
      </c>
      <c r="Z1878">
        <v>0</v>
      </c>
      <c r="AA1878">
        <v>0</v>
      </c>
    </row>
    <row r="1879" spans="1:27" x14ac:dyDescent="0.25">
      <c r="A1879" s="1" t="s">
        <v>46</v>
      </c>
      <c r="B1879" s="1" t="s">
        <v>47</v>
      </c>
      <c r="C1879" s="1" t="s">
        <v>57</v>
      </c>
      <c r="D1879" s="1" t="s">
        <v>551</v>
      </c>
      <c r="E1879" s="1" t="s">
        <v>50</v>
      </c>
      <c r="F1879" s="1" t="s">
        <v>136</v>
      </c>
      <c r="G1879" s="1" t="str">
        <f>UPPER(players_stats[[#This Row],[Agents]])</f>
        <v>CYPHER, KILLJOY</v>
      </c>
      <c r="H1879" s="1" t="str">
        <f>IF(OR(ISNUMBER(FIND(",",players_stats[[#This Row],[Agents MAYUS]])),ISNUMBER(FIND("All Match Types",players_stats[[#This Row],[Match Type]]))),"Eliminar","")</f>
        <v>Eliminar</v>
      </c>
      <c r="I1879">
        <v>65</v>
      </c>
      <c r="J1879">
        <v>99</v>
      </c>
      <c r="K1879">
        <v>203</v>
      </c>
      <c r="L1879">
        <v>94</v>
      </c>
      <c r="M1879">
        <v>0.74</v>
      </c>
      <c r="N1879">
        <v>132</v>
      </c>
      <c r="O1879">
        <v>69</v>
      </c>
      <c r="P1879">
        <v>43</v>
      </c>
      <c r="Q1879">
        <v>11</v>
      </c>
      <c r="R1879">
        <v>3</v>
      </c>
      <c r="S1879">
        <v>0.17</v>
      </c>
      <c r="U1879" s="1" t="s">
        <v>204</v>
      </c>
      <c r="V1879">
        <v>17</v>
      </c>
      <c r="W1879">
        <v>45</v>
      </c>
      <c r="X1879">
        <v>48</v>
      </c>
      <c r="Y1879">
        <v>28</v>
      </c>
      <c r="Z1879">
        <v>7</v>
      </c>
      <c r="AA1879">
        <v>2</v>
      </c>
    </row>
    <row r="1880" spans="1:27" x14ac:dyDescent="0.25">
      <c r="A1880" s="1" t="s">
        <v>46</v>
      </c>
      <c r="B1880" s="1" t="s">
        <v>47</v>
      </c>
      <c r="C1880" s="1" t="s">
        <v>57</v>
      </c>
      <c r="D1880" s="1" t="s">
        <v>552</v>
      </c>
      <c r="E1880" s="1" t="s">
        <v>50</v>
      </c>
      <c r="F1880" s="1" t="s">
        <v>130</v>
      </c>
      <c r="G1880" s="1" t="str">
        <f>UPPER(players_stats[[#This Row],[Agents]])</f>
        <v>FADE</v>
      </c>
      <c r="H1880" s="1" t="str">
        <f>IF(OR(ISNUMBER(FIND(",",players_stats[[#This Row],[Agents MAYUS]])),ISNUMBER(FIND("All Match Types",players_stats[[#This Row],[Match Type]]))),"Eliminar","")</f>
        <v/>
      </c>
      <c r="I1880">
        <v>26</v>
      </c>
      <c r="J1880">
        <v>93</v>
      </c>
      <c r="K1880">
        <v>176</v>
      </c>
      <c r="L1880">
        <v>10</v>
      </c>
      <c r="M1880">
        <v>0.77</v>
      </c>
      <c r="N1880">
        <v>101</v>
      </c>
      <c r="O1880">
        <v>62</v>
      </c>
      <c r="P1880">
        <v>38</v>
      </c>
      <c r="Q1880">
        <v>0</v>
      </c>
      <c r="R1880">
        <v>12</v>
      </c>
      <c r="S1880">
        <v>0.23</v>
      </c>
      <c r="U1880" s="1" t="s">
        <v>143</v>
      </c>
      <c r="V1880">
        <v>16</v>
      </c>
      <c r="W1880">
        <v>16</v>
      </c>
      <c r="X1880">
        <v>16</v>
      </c>
      <c r="Y1880">
        <v>10</v>
      </c>
      <c r="Z1880">
        <v>0</v>
      </c>
      <c r="AA1880">
        <v>3</v>
      </c>
    </row>
    <row r="1881" spans="1:27" x14ac:dyDescent="0.25">
      <c r="A1881" s="1" t="s">
        <v>46</v>
      </c>
      <c r="B1881" s="1" t="s">
        <v>47</v>
      </c>
      <c r="C1881" s="1" t="s">
        <v>57</v>
      </c>
      <c r="D1881" s="1" t="s">
        <v>552</v>
      </c>
      <c r="E1881" s="1" t="s">
        <v>50</v>
      </c>
      <c r="F1881" s="1" t="s">
        <v>151</v>
      </c>
      <c r="G1881" s="1" t="str">
        <f>UPPER(players_stats[[#This Row],[Agents]])</f>
        <v>SOVA</v>
      </c>
      <c r="H1881" s="1" t="str">
        <f>IF(OR(ISNUMBER(FIND(",",players_stats[[#This Row],[Agents MAYUS]])),ISNUMBER(FIND("All Match Types",players_stats[[#This Row],[Match Type]]))),"Eliminar","")</f>
        <v/>
      </c>
      <c r="I1881">
        <v>39</v>
      </c>
      <c r="J1881">
        <v>84</v>
      </c>
      <c r="K1881">
        <v>166</v>
      </c>
      <c r="L1881">
        <v>81</v>
      </c>
      <c r="M1881">
        <v>0.82</v>
      </c>
      <c r="N1881">
        <v>115</v>
      </c>
      <c r="O1881">
        <v>54</v>
      </c>
      <c r="P1881">
        <v>31</v>
      </c>
      <c r="Q1881">
        <v>8</v>
      </c>
      <c r="R1881">
        <v>1</v>
      </c>
      <c r="S1881">
        <v>0.26</v>
      </c>
      <c r="U1881" s="1" t="s">
        <v>143</v>
      </c>
      <c r="V1881">
        <v>13</v>
      </c>
      <c r="W1881">
        <v>21</v>
      </c>
      <c r="X1881">
        <v>26</v>
      </c>
      <c r="Y1881">
        <v>12</v>
      </c>
      <c r="Z1881">
        <v>3</v>
      </c>
      <c r="AA1881">
        <v>4</v>
      </c>
    </row>
    <row r="1882" spans="1:27" x14ac:dyDescent="0.25">
      <c r="A1882" s="1" t="s">
        <v>46</v>
      </c>
      <c r="B1882" s="1" t="s">
        <v>47</v>
      </c>
      <c r="C1882" s="1" t="s">
        <v>57</v>
      </c>
      <c r="D1882" s="1" t="s">
        <v>552</v>
      </c>
      <c r="E1882" s="1" t="s">
        <v>50</v>
      </c>
      <c r="F1882" s="1" t="s">
        <v>186</v>
      </c>
      <c r="G1882" s="1" t="str">
        <f>UPPER(players_stats[[#This Row],[Agents]])</f>
        <v>FADE, SOVA</v>
      </c>
      <c r="H1882" s="1" t="str">
        <f>IF(OR(ISNUMBER(FIND(",",players_stats[[#This Row],[Agents MAYUS]])),ISNUMBER(FIND("All Match Types",players_stats[[#This Row],[Match Type]]))),"Eliminar","")</f>
        <v>Eliminar</v>
      </c>
      <c r="I1882">
        <v>65</v>
      </c>
      <c r="J1882">
        <v>88</v>
      </c>
      <c r="K1882">
        <v>170</v>
      </c>
      <c r="L1882">
        <v>88</v>
      </c>
      <c r="M1882">
        <v>0.8</v>
      </c>
      <c r="N1882">
        <v>110</v>
      </c>
      <c r="O1882">
        <v>57</v>
      </c>
      <c r="P1882">
        <v>34</v>
      </c>
      <c r="Q1882">
        <v>5</v>
      </c>
      <c r="R1882">
        <v>11</v>
      </c>
      <c r="S1882">
        <v>0.25</v>
      </c>
      <c r="U1882" s="1" t="s">
        <v>175</v>
      </c>
      <c r="V1882">
        <v>16</v>
      </c>
      <c r="W1882">
        <v>37</v>
      </c>
      <c r="X1882">
        <v>42</v>
      </c>
      <c r="Y1882">
        <v>22</v>
      </c>
      <c r="Z1882">
        <v>3</v>
      </c>
      <c r="AA1882">
        <v>7</v>
      </c>
    </row>
    <row r="1883" spans="1:27" x14ac:dyDescent="0.25">
      <c r="A1883" s="1" t="s">
        <v>46</v>
      </c>
      <c r="B1883" s="1" t="s">
        <v>47</v>
      </c>
      <c r="C1883" s="1" t="s">
        <v>57</v>
      </c>
      <c r="D1883" s="1" t="s">
        <v>553</v>
      </c>
      <c r="E1883" s="1" t="s">
        <v>50</v>
      </c>
      <c r="F1883" s="1" t="s">
        <v>145</v>
      </c>
      <c r="G1883" s="1" t="str">
        <f>UPPER(players_stats[[#This Row],[Agents]])</f>
        <v>JETT</v>
      </c>
      <c r="H1883" s="1" t="str">
        <f>IF(OR(ISNUMBER(FIND(",",players_stats[[#This Row],[Agents MAYUS]])),ISNUMBER(FIND("All Match Types",players_stats[[#This Row],[Match Type]]))),"Eliminar","")</f>
        <v/>
      </c>
      <c r="I1883">
        <v>39</v>
      </c>
      <c r="J1883">
        <v>97</v>
      </c>
      <c r="K1883">
        <v>220</v>
      </c>
      <c r="L1883">
        <v>103</v>
      </c>
      <c r="M1883">
        <v>0.72</v>
      </c>
      <c r="N1883">
        <v>136</v>
      </c>
      <c r="O1883">
        <v>77</v>
      </c>
      <c r="P1883">
        <v>13</v>
      </c>
      <c r="Q1883">
        <v>28</v>
      </c>
      <c r="R1883">
        <v>23</v>
      </c>
      <c r="S1883">
        <v>0.19</v>
      </c>
      <c r="U1883" s="1" t="s">
        <v>63</v>
      </c>
      <c r="V1883">
        <v>16</v>
      </c>
      <c r="W1883">
        <v>30</v>
      </c>
      <c r="X1883">
        <v>29</v>
      </c>
      <c r="Y1883">
        <v>5</v>
      </c>
      <c r="Z1883">
        <v>11</v>
      </c>
      <c r="AA1883">
        <v>9</v>
      </c>
    </row>
    <row r="1884" spans="1:27" x14ac:dyDescent="0.25">
      <c r="A1884" s="1" t="s">
        <v>46</v>
      </c>
      <c r="B1884" s="1" t="s">
        <v>47</v>
      </c>
      <c r="C1884" s="1" t="s">
        <v>57</v>
      </c>
      <c r="D1884" s="1" t="s">
        <v>553</v>
      </c>
      <c r="E1884" s="1" t="s">
        <v>50</v>
      </c>
      <c r="F1884" s="1" t="s">
        <v>188</v>
      </c>
      <c r="G1884" s="1" t="str">
        <f>UPPER(players_stats[[#This Row],[Agents]])</f>
        <v>NEON</v>
      </c>
      <c r="H1884" s="1" t="str">
        <f>IF(OR(ISNUMBER(FIND(",",players_stats[[#This Row],[Agents MAYUS]])),ISNUMBER(FIND("All Match Types",players_stats[[#This Row],[Match Type]]))),"Eliminar","")</f>
        <v/>
      </c>
      <c r="I1884">
        <v>26</v>
      </c>
      <c r="J1884">
        <v>86</v>
      </c>
      <c r="K1884">
        <v>187</v>
      </c>
      <c r="L1884">
        <v>106</v>
      </c>
      <c r="M1884">
        <v>0.69</v>
      </c>
      <c r="N1884">
        <v>119</v>
      </c>
      <c r="O1884">
        <v>69</v>
      </c>
      <c r="P1884">
        <v>19</v>
      </c>
      <c r="Q1884">
        <v>15</v>
      </c>
      <c r="R1884">
        <v>15</v>
      </c>
      <c r="S1884">
        <v>0.28000000000000003</v>
      </c>
      <c r="U1884" s="1" t="s">
        <v>141</v>
      </c>
      <c r="V1884">
        <v>18</v>
      </c>
      <c r="W1884">
        <v>18</v>
      </c>
      <c r="X1884">
        <v>17</v>
      </c>
      <c r="Y1884">
        <v>5</v>
      </c>
      <c r="Z1884">
        <v>4</v>
      </c>
      <c r="AA1884">
        <v>4</v>
      </c>
    </row>
    <row r="1885" spans="1:27" x14ac:dyDescent="0.25">
      <c r="A1885" s="1" t="s">
        <v>46</v>
      </c>
      <c r="B1885" s="1" t="s">
        <v>47</v>
      </c>
      <c r="C1885" s="1" t="s">
        <v>57</v>
      </c>
      <c r="D1885" s="1" t="s">
        <v>553</v>
      </c>
      <c r="E1885" s="1" t="s">
        <v>50</v>
      </c>
      <c r="F1885" s="1" t="s">
        <v>194</v>
      </c>
      <c r="G1885" s="1" t="str">
        <f>UPPER(players_stats[[#This Row],[Agents]])</f>
        <v>JETT, NEON</v>
      </c>
      <c r="H1885" s="1" t="str">
        <f>IF(OR(ISNUMBER(FIND(",",players_stats[[#This Row],[Agents MAYUS]])),ISNUMBER(FIND("All Match Types",players_stats[[#This Row],[Match Type]]))),"Eliminar","")</f>
        <v>Eliminar</v>
      </c>
      <c r="I1885">
        <v>65</v>
      </c>
      <c r="J1885">
        <v>92</v>
      </c>
      <c r="K1885">
        <v>209</v>
      </c>
      <c r="L1885">
        <v>104</v>
      </c>
      <c r="M1885">
        <v>0.71</v>
      </c>
      <c r="N1885">
        <v>129</v>
      </c>
      <c r="O1885">
        <v>74</v>
      </c>
      <c r="P1885">
        <v>15</v>
      </c>
      <c r="Q1885">
        <v>23</v>
      </c>
      <c r="R1885">
        <v>2</v>
      </c>
      <c r="S1885">
        <v>0.23</v>
      </c>
      <c r="U1885" s="1" t="s">
        <v>141</v>
      </c>
      <c r="V1885">
        <v>18</v>
      </c>
      <c r="W1885">
        <v>48</v>
      </c>
      <c r="X1885">
        <v>46</v>
      </c>
      <c r="Y1885">
        <v>10</v>
      </c>
      <c r="Z1885">
        <v>15</v>
      </c>
      <c r="AA1885">
        <v>13</v>
      </c>
    </row>
    <row r="1886" spans="1:27" x14ac:dyDescent="0.25">
      <c r="A1886" s="1" t="s">
        <v>46</v>
      </c>
      <c r="B1886" s="1" t="s">
        <v>47</v>
      </c>
      <c r="C1886" s="1" t="s">
        <v>57</v>
      </c>
      <c r="D1886" s="1" t="s">
        <v>550</v>
      </c>
      <c r="E1886" s="1" t="s">
        <v>50</v>
      </c>
      <c r="F1886" s="1" t="s">
        <v>140</v>
      </c>
      <c r="G1886" s="1" t="str">
        <f>UPPER(players_stats[[#This Row],[Agents]])</f>
        <v>OMEN</v>
      </c>
      <c r="H1886" s="1" t="str">
        <f>IF(OR(ISNUMBER(FIND(",",players_stats[[#This Row],[Agents MAYUS]])),ISNUMBER(FIND("All Match Types",players_stats[[#This Row],[Match Type]]))),"Eliminar","")</f>
        <v/>
      </c>
      <c r="I1886">
        <v>42</v>
      </c>
      <c r="J1886">
        <v>132</v>
      </c>
      <c r="K1886">
        <v>253</v>
      </c>
      <c r="L1886">
        <v>152</v>
      </c>
      <c r="M1886">
        <v>0.88</v>
      </c>
      <c r="N1886">
        <v>156</v>
      </c>
      <c r="O1886">
        <v>9</v>
      </c>
      <c r="P1886">
        <v>55</v>
      </c>
      <c r="Q1886">
        <v>14</v>
      </c>
      <c r="R1886">
        <v>5</v>
      </c>
      <c r="S1886">
        <v>0.23</v>
      </c>
      <c r="U1886" s="1" t="s">
        <v>211</v>
      </c>
      <c r="V1886">
        <v>24</v>
      </c>
      <c r="W1886">
        <v>38</v>
      </c>
      <c r="X1886">
        <v>25</v>
      </c>
      <c r="Y1886">
        <v>23</v>
      </c>
      <c r="Z1886">
        <v>6</v>
      </c>
      <c r="AA1886">
        <v>2</v>
      </c>
    </row>
    <row r="1887" spans="1:27" x14ac:dyDescent="0.25">
      <c r="A1887" s="1" t="s">
        <v>46</v>
      </c>
      <c r="B1887" s="1" t="s">
        <v>47</v>
      </c>
      <c r="C1887" s="1" t="s">
        <v>57</v>
      </c>
      <c r="D1887" s="1" t="s">
        <v>550</v>
      </c>
      <c r="E1887" s="1" t="s">
        <v>50</v>
      </c>
      <c r="F1887" s="1" t="s">
        <v>152</v>
      </c>
      <c r="G1887" s="1" t="str">
        <f>UPPER(players_stats[[#This Row],[Agents]])</f>
        <v>VIPER</v>
      </c>
      <c r="H1887" s="1" t="str">
        <f>IF(OR(ISNUMBER(FIND(",",players_stats[[#This Row],[Agents MAYUS]])),ISNUMBER(FIND("All Match Types",players_stats[[#This Row],[Match Type]]))),"Eliminar","")</f>
        <v/>
      </c>
      <c r="I1887">
        <v>23</v>
      </c>
      <c r="J1887">
        <v>111</v>
      </c>
      <c r="K1887">
        <v>223</v>
      </c>
      <c r="L1887">
        <v>12</v>
      </c>
      <c r="M1887">
        <v>0.56999999999999995</v>
      </c>
      <c r="N1887">
        <v>145</v>
      </c>
      <c r="O1887">
        <v>78</v>
      </c>
      <c r="P1887">
        <v>26</v>
      </c>
      <c r="Q1887">
        <v>4</v>
      </c>
      <c r="R1887">
        <v>13</v>
      </c>
      <c r="S1887">
        <v>0.28999999999999998</v>
      </c>
      <c r="T1887">
        <v>0.33</v>
      </c>
      <c r="U1887" s="1" t="s">
        <v>156</v>
      </c>
      <c r="V1887">
        <v>18</v>
      </c>
      <c r="W1887">
        <v>18</v>
      </c>
      <c r="X1887">
        <v>15</v>
      </c>
      <c r="Y1887">
        <v>6</v>
      </c>
      <c r="Z1887">
        <v>1</v>
      </c>
      <c r="AA1887">
        <v>3</v>
      </c>
    </row>
    <row r="1888" spans="1:27" x14ac:dyDescent="0.25">
      <c r="A1888" s="1" t="s">
        <v>46</v>
      </c>
      <c r="B1888" s="1" t="s">
        <v>47</v>
      </c>
      <c r="C1888" s="1" t="s">
        <v>57</v>
      </c>
      <c r="D1888" s="1" t="s">
        <v>550</v>
      </c>
      <c r="E1888" s="1" t="s">
        <v>50</v>
      </c>
      <c r="F1888" s="1" t="s">
        <v>225</v>
      </c>
      <c r="G1888" s="1" t="str">
        <f>UPPER(players_stats[[#This Row],[Agents]])</f>
        <v>OMEN, VIPER</v>
      </c>
      <c r="H1888" s="1" t="str">
        <f>IF(OR(ISNUMBER(FIND(",",players_stats[[#This Row],[Agents MAYUS]])),ISNUMBER(FIND("All Match Types",players_stats[[#This Row],[Match Type]]))),"Eliminar","")</f>
        <v>Eliminar</v>
      </c>
      <c r="I1888">
        <v>65</v>
      </c>
      <c r="J1888">
        <v>125</v>
      </c>
      <c r="K1888">
        <v>243</v>
      </c>
      <c r="L1888">
        <v>14</v>
      </c>
      <c r="M1888">
        <v>0.77</v>
      </c>
      <c r="N1888">
        <v>152</v>
      </c>
      <c r="O1888">
        <v>86</v>
      </c>
      <c r="P1888">
        <v>45</v>
      </c>
      <c r="Q1888">
        <v>11</v>
      </c>
      <c r="R1888">
        <v>8</v>
      </c>
      <c r="S1888">
        <v>0.25</v>
      </c>
      <c r="T1888">
        <v>0.13</v>
      </c>
      <c r="U1888" s="1" t="s">
        <v>313</v>
      </c>
      <c r="V1888">
        <v>24</v>
      </c>
      <c r="W1888">
        <v>56</v>
      </c>
      <c r="X1888">
        <v>40</v>
      </c>
      <c r="Y1888">
        <v>29</v>
      </c>
      <c r="Z1888">
        <v>7</v>
      </c>
      <c r="AA1888">
        <v>5</v>
      </c>
    </row>
    <row r="1889" spans="1:27" x14ac:dyDescent="0.25">
      <c r="A1889" s="1" t="s">
        <v>46</v>
      </c>
      <c r="B1889" s="1" t="s">
        <v>47</v>
      </c>
      <c r="C1889" s="1" t="s">
        <v>57</v>
      </c>
      <c r="D1889" s="1" t="s">
        <v>565</v>
      </c>
      <c r="E1889" s="1" t="s">
        <v>49</v>
      </c>
      <c r="F1889" s="1" t="s">
        <v>181</v>
      </c>
      <c r="G1889" s="1" t="str">
        <f>UPPER(players_stats[[#This Row],[Agents]])</f>
        <v>BREACH</v>
      </c>
      <c r="H1889" s="1" t="str">
        <f>IF(OR(ISNUMBER(FIND(",",players_stats[[#This Row],[Agents MAYUS]])),ISNUMBER(FIND("All Match Types",players_stats[[#This Row],[Match Type]]))),"Eliminar","")</f>
        <v/>
      </c>
      <c r="I1889">
        <v>23</v>
      </c>
      <c r="J1889">
        <v>101</v>
      </c>
      <c r="K1889">
        <v>182</v>
      </c>
      <c r="L1889">
        <v>88</v>
      </c>
      <c r="M1889">
        <v>0.74</v>
      </c>
      <c r="N1889">
        <v>114</v>
      </c>
      <c r="O1889">
        <v>65</v>
      </c>
      <c r="P1889">
        <v>39</v>
      </c>
      <c r="Q1889">
        <v>0</v>
      </c>
      <c r="R1889">
        <v>4</v>
      </c>
      <c r="S1889">
        <v>0.43</v>
      </c>
      <c r="T1889">
        <v>0.33</v>
      </c>
      <c r="U1889" s="1" t="s">
        <v>156</v>
      </c>
      <c r="V1889">
        <v>15</v>
      </c>
      <c r="W1889">
        <v>15</v>
      </c>
      <c r="X1889">
        <v>17</v>
      </c>
      <c r="Y1889">
        <v>9</v>
      </c>
      <c r="Z1889">
        <v>0</v>
      </c>
      <c r="AA1889">
        <v>1</v>
      </c>
    </row>
    <row r="1890" spans="1:27" x14ac:dyDescent="0.25">
      <c r="A1890" s="1" t="s">
        <v>46</v>
      </c>
      <c r="B1890" s="1" t="s">
        <v>47</v>
      </c>
      <c r="C1890" s="1" t="s">
        <v>57</v>
      </c>
      <c r="D1890" s="1" t="s">
        <v>565</v>
      </c>
      <c r="E1890" s="1" t="s">
        <v>49</v>
      </c>
      <c r="F1890" s="1" t="s">
        <v>138</v>
      </c>
      <c r="G1890" s="1" t="str">
        <f>UPPER(players_stats[[#This Row],[Agents]])</f>
        <v>GEKKO</v>
      </c>
      <c r="H1890" s="1" t="str">
        <f>IF(OR(ISNUMBER(FIND(",",players_stats[[#This Row],[Agents MAYUS]])),ISNUMBER(FIND("All Match Types",players_stats[[#This Row],[Match Type]]))),"Eliminar","")</f>
        <v/>
      </c>
      <c r="I1890">
        <v>20</v>
      </c>
      <c r="J1890">
        <v>29</v>
      </c>
      <c r="K1890">
        <v>96</v>
      </c>
      <c r="L1890">
        <v>35</v>
      </c>
      <c r="M1890">
        <v>0.4</v>
      </c>
      <c r="N1890">
        <v>67</v>
      </c>
      <c r="O1890">
        <v>3</v>
      </c>
      <c r="P1890">
        <v>1</v>
      </c>
      <c r="Q1890">
        <v>0</v>
      </c>
      <c r="R1890">
        <v>1</v>
      </c>
      <c r="S1890">
        <v>0.32</v>
      </c>
      <c r="U1890" s="1" t="s">
        <v>139</v>
      </c>
      <c r="V1890">
        <v>6</v>
      </c>
      <c r="W1890">
        <v>6</v>
      </c>
      <c r="X1890">
        <v>17</v>
      </c>
      <c r="Y1890">
        <v>2</v>
      </c>
      <c r="Z1890">
        <v>0</v>
      </c>
      <c r="AA1890">
        <v>2</v>
      </c>
    </row>
    <row r="1891" spans="1:27" x14ac:dyDescent="0.25">
      <c r="A1891" s="1" t="s">
        <v>46</v>
      </c>
      <c r="B1891" s="1" t="s">
        <v>47</v>
      </c>
      <c r="C1891" s="1" t="s">
        <v>57</v>
      </c>
      <c r="D1891" s="1" t="s">
        <v>565</v>
      </c>
      <c r="E1891" s="1" t="s">
        <v>49</v>
      </c>
      <c r="F1891" s="1" t="s">
        <v>387</v>
      </c>
      <c r="G1891" s="1" t="str">
        <f>UPPER(players_stats[[#This Row],[Agents]])</f>
        <v>BREACH, GEKKO</v>
      </c>
      <c r="H1891" s="1" t="str">
        <f>IF(OR(ISNUMBER(FIND(",",players_stats[[#This Row],[Agents MAYUS]])),ISNUMBER(FIND("All Match Types",players_stats[[#This Row],[Match Type]]))),"Eliminar","")</f>
        <v>Eliminar</v>
      </c>
      <c r="I1891">
        <v>43</v>
      </c>
      <c r="J1891">
        <v>68</v>
      </c>
      <c r="K1891">
        <v>139</v>
      </c>
      <c r="L1891">
        <v>62</v>
      </c>
      <c r="M1891">
        <v>0.57999999999999996</v>
      </c>
      <c r="N1891">
        <v>92</v>
      </c>
      <c r="O1891">
        <v>49</v>
      </c>
      <c r="P1891">
        <v>26</v>
      </c>
      <c r="Q1891">
        <v>0</v>
      </c>
      <c r="R1891">
        <v>7</v>
      </c>
      <c r="S1891">
        <v>0.39</v>
      </c>
      <c r="T1891">
        <v>0.2</v>
      </c>
      <c r="U1891" s="1" t="s">
        <v>235</v>
      </c>
      <c r="V1891">
        <v>15</v>
      </c>
      <c r="W1891">
        <v>21</v>
      </c>
      <c r="X1891">
        <v>34</v>
      </c>
      <c r="Y1891">
        <v>11</v>
      </c>
      <c r="Z1891">
        <v>0</v>
      </c>
      <c r="AA1891">
        <v>3</v>
      </c>
    </row>
    <row r="1892" spans="1:27" x14ac:dyDescent="0.25">
      <c r="A1892" s="1" t="s">
        <v>46</v>
      </c>
      <c r="B1892" s="1" t="s">
        <v>47</v>
      </c>
      <c r="C1892" s="1" t="s">
        <v>57</v>
      </c>
      <c r="D1892" s="1" t="s">
        <v>563</v>
      </c>
      <c r="E1892" s="1" t="s">
        <v>49</v>
      </c>
      <c r="F1892" s="1" t="s">
        <v>133</v>
      </c>
      <c r="G1892" s="1" t="str">
        <f>UPPER(players_stats[[#This Row],[Agents]])</f>
        <v>CYPHER</v>
      </c>
      <c r="H1892" s="1" t="str">
        <f>IF(OR(ISNUMBER(FIND(",",players_stats[[#This Row],[Agents MAYUS]])),ISNUMBER(FIND("All Match Types",players_stats[[#This Row],[Match Type]]))),"Eliminar","")</f>
        <v/>
      </c>
      <c r="I1892">
        <v>23</v>
      </c>
      <c r="J1892">
        <v>132</v>
      </c>
      <c r="K1892">
        <v>274</v>
      </c>
      <c r="L1892">
        <v>15</v>
      </c>
      <c r="M1892">
        <v>0.65</v>
      </c>
      <c r="N1892">
        <v>175</v>
      </c>
      <c r="O1892">
        <v>104</v>
      </c>
      <c r="P1892">
        <v>4</v>
      </c>
      <c r="Q1892">
        <v>9</v>
      </c>
      <c r="R1892">
        <v>13</v>
      </c>
      <c r="S1892">
        <v>0.43</v>
      </c>
      <c r="T1892">
        <v>0.25</v>
      </c>
      <c r="U1892" s="1" t="s">
        <v>178</v>
      </c>
      <c r="V1892">
        <v>24</v>
      </c>
      <c r="W1892">
        <v>24</v>
      </c>
      <c r="X1892">
        <v>16</v>
      </c>
      <c r="Y1892">
        <v>1</v>
      </c>
      <c r="Z1892">
        <v>2</v>
      </c>
      <c r="AA1892">
        <v>3</v>
      </c>
    </row>
    <row r="1893" spans="1:27" x14ac:dyDescent="0.25">
      <c r="A1893" s="1" t="s">
        <v>46</v>
      </c>
      <c r="B1893" s="1" t="s">
        <v>47</v>
      </c>
      <c r="C1893" s="1" t="s">
        <v>57</v>
      </c>
      <c r="D1893" s="1" t="s">
        <v>563</v>
      </c>
      <c r="E1893" s="1" t="s">
        <v>49</v>
      </c>
      <c r="F1893" s="1" t="s">
        <v>134</v>
      </c>
      <c r="G1893" s="1" t="str">
        <f>UPPER(players_stats[[#This Row],[Agents]])</f>
        <v>KILLJOY</v>
      </c>
      <c r="H1893" s="1" t="str">
        <f>IF(OR(ISNUMBER(FIND(",",players_stats[[#This Row],[Agents MAYUS]])),ISNUMBER(FIND("All Match Types",players_stats[[#This Row],[Match Type]]))),"Eliminar","")</f>
        <v/>
      </c>
      <c r="I1893">
        <v>20</v>
      </c>
      <c r="J1893">
        <v>118</v>
      </c>
      <c r="K1893">
        <v>244</v>
      </c>
      <c r="L1893">
        <v>12</v>
      </c>
      <c r="M1893">
        <v>0.6</v>
      </c>
      <c r="N1893">
        <v>159</v>
      </c>
      <c r="O1893">
        <v>9</v>
      </c>
      <c r="P1893">
        <v>15</v>
      </c>
      <c r="Q1893">
        <v>2</v>
      </c>
      <c r="R1893">
        <v>5</v>
      </c>
      <c r="S1893">
        <v>0.25</v>
      </c>
      <c r="T1893">
        <v>0.33</v>
      </c>
      <c r="U1893" s="1" t="s">
        <v>156</v>
      </c>
      <c r="V1893">
        <v>18</v>
      </c>
      <c r="W1893">
        <v>18</v>
      </c>
      <c r="X1893">
        <v>15</v>
      </c>
      <c r="Y1893">
        <v>3</v>
      </c>
      <c r="Z1893">
        <v>4</v>
      </c>
      <c r="AA1893">
        <v>1</v>
      </c>
    </row>
    <row r="1894" spans="1:27" x14ac:dyDescent="0.25">
      <c r="A1894" s="1" t="s">
        <v>46</v>
      </c>
      <c r="B1894" s="1" t="s">
        <v>47</v>
      </c>
      <c r="C1894" s="1" t="s">
        <v>57</v>
      </c>
      <c r="D1894" s="1" t="s">
        <v>563</v>
      </c>
      <c r="E1894" s="1" t="s">
        <v>49</v>
      </c>
      <c r="F1894" s="1" t="s">
        <v>136</v>
      </c>
      <c r="G1894" s="1" t="str">
        <f>UPPER(players_stats[[#This Row],[Agents]])</f>
        <v>CYPHER, KILLJOY</v>
      </c>
      <c r="H1894" s="1" t="str">
        <f>IF(OR(ISNUMBER(FIND(",",players_stats[[#This Row],[Agents MAYUS]])),ISNUMBER(FIND("All Match Types",players_stats[[#This Row],[Match Type]]))),"Eliminar","")</f>
        <v>Eliminar</v>
      </c>
      <c r="I1894">
        <v>43</v>
      </c>
      <c r="J1894">
        <v>126</v>
      </c>
      <c r="K1894">
        <v>259</v>
      </c>
      <c r="L1894">
        <v>135</v>
      </c>
      <c r="M1894">
        <v>0.63</v>
      </c>
      <c r="N1894">
        <v>168</v>
      </c>
      <c r="O1894">
        <v>98</v>
      </c>
      <c r="P1894">
        <v>9</v>
      </c>
      <c r="Q1894">
        <v>14</v>
      </c>
      <c r="R1894">
        <v>9</v>
      </c>
      <c r="S1894">
        <v>0.33</v>
      </c>
      <c r="T1894">
        <v>0.28999999999999998</v>
      </c>
      <c r="U1894" s="1" t="s">
        <v>163</v>
      </c>
      <c r="V1894">
        <v>24</v>
      </c>
      <c r="W1894">
        <v>42</v>
      </c>
      <c r="X1894">
        <v>31</v>
      </c>
      <c r="Y1894">
        <v>4</v>
      </c>
      <c r="Z1894">
        <v>6</v>
      </c>
      <c r="AA1894">
        <v>4</v>
      </c>
    </row>
    <row r="1895" spans="1:27" x14ac:dyDescent="0.25">
      <c r="A1895" s="1" t="s">
        <v>46</v>
      </c>
      <c r="B1895" s="1" t="s">
        <v>47</v>
      </c>
      <c r="C1895" s="1" t="s">
        <v>57</v>
      </c>
      <c r="D1895" s="1" t="s">
        <v>574</v>
      </c>
      <c r="E1895" s="1" t="s">
        <v>49</v>
      </c>
      <c r="F1895" s="1" t="s">
        <v>138</v>
      </c>
      <c r="G1895" s="1" t="str">
        <f>UPPER(players_stats[[#This Row],[Agents]])</f>
        <v>GEKKO</v>
      </c>
      <c r="H1895" s="1" t="str">
        <f>IF(OR(ISNUMBER(FIND(",",players_stats[[#This Row],[Agents MAYUS]])),ISNUMBER(FIND("All Match Types",players_stats[[#This Row],[Match Type]]))),"Eliminar","")</f>
        <v/>
      </c>
      <c r="I1895">
        <v>23</v>
      </c>
      <c r="J1895">
        <v>84</v>
      </c>
      <c r="K1895">
        <v>200</v>
      </c>
      <c r="L1895">
        <v>84</v>
      </c>
      <c r="M1895">
        <v>0.78</v>
      </c>
      <c r="N1895">
        <v>120</v>
      </c>
      <c r="O1895">
        <v>7</v>
      </c>
      <c r="P1895">
        <v>3</v>
      </c>
      <c r="Q1895">
        <v>9</v>
      </c>
      <c r="R1895">
        <v>13</v>
      </c>
      <c r="S1895">
        <v>0.34</v>
      </c>
      <c r="U1895" s="1" t="s">
        <v>184</v>
      </c>
      <c r="V1895">
        <v>16</v>
      </c>
      <c r="W1895">
        <v>16</v>
      </c>
      <c r="X1895">
        <v>19</v>
      </c>
      <c r="Y1895">
        <v>7</v>
      </c>
      <c r="Z1895">
        <v>2</v>
      </c>
      <c r="AA1895">
        <v>3</v>
      </c>
    </row>
    <row r="1896" spans="1:27" x14ac:dyDescent="0.25">
      <c r="A1896" s="1" t="s">
        <v>46</v>
      </c>
      <c r="B1896" s="1" t="s">
        <v>47</v>
      </c>
      <c r="C1896" s="1" t="s">
        <v>57</v>
      </c>
      <c r="D1896" s="1" t="s">
        <v>574</v>
      </c>
      <c r="E1896" s="1" t="s">
        <v>49</v>
      </c>
      <c r="F1896" s="1" t="s">
        <v>151</v>
      </c>
      <c r="G1896" s="1" t="str">
        <f>UPPER(players_stats[[#This Row],[Agents]])</f>
        <v>SOVA</v>
      </c>
      <c r="H1896" s="1" t="str">
        <f>IF(OR(ISNUMBER(FIND(",",players_stats[[#This Row],[Agents MAYUS]])),ISNUMBER(FIND("All Match Types",players_stats[[#This Row],[Match Type]]))),"Eliminar","")</f>
        <v/>
      </c>
      <c r="I1896">
        <v>20</v>
      </c>
      <c r="J1896">
        <v>91</v>
      </c>
      <c r="K1896">
        <v>224</v>
      </c>
      <c r="L1896">
        <v>88</v>
      </c>
      <c r="M1896">
        <v>0.7</v>
      </c>
      <c r="N1896">
        <v>139</v>
      </c>
      <c r="O1896">
        <v>75</v>
      </c>
      <c r="P1896">
        <v>3</v>
      </c>
      <c r="Q1896">
        <v>1</v>
      </c>
      <c r="R1896">
        <v>2</v>
      </c>
      <c r="S1896">
        <v>0.25</v>
      </c>
      <c r="T1896">
        <v>0.2</v>
      </c>
      <c r="U1896" s="1" t="s">
        <v>235</v>
      </c>
      <c r="V1896">
        <v>15</v>
      </c>
      <c r="W1896">
        <v>15</v>
      </c>
      <c r="X1896">
        <v>17</v>
      </c>
      <c r="Y1896">
        <v>6</v>
      </c>
      <c r="Z1896">
        <v>2</v>
      </c>
      <c r="AA1896">
        <v>4</v>
      </c>
    </row>
    <row r="1897" spans="1:27" x14ac:dyDescent="0.25">
      <c r="A1897" s="1" t="s">
        <v>46</v>
      </c>
      <c r="B1897" s="1" t="s">
        <v>47</v>
      </c>
      <c r="C1897" s="1" t="s">
        <v>57</v>
      </c>
      <c r="D1897" s="1" t="s">
        <v>574</v>
      </c>
      <c r="E1897" s="1" t="s">
        <v>49</v>
      </c>
      <c r="F1897" s="1" t="s">
        <v>218</v>
      </c>
      <c r="G1897" s="1" t="str">
        <f>UPPER(players_stats[[#This Row],[Agents]])</f>
        <v>GEKKO, SOVA</v>
      </c>
      <c r="H1897" s="1" t="str">
        <f>IF(OR(ISNUMBER(FIND(",",players_stats[[#This Row],[Agents MAYUS]])),ISNUMBER(FIND("All Match Types",players_stats[[#This Row],[Match Type]]))),"Eliminar","")</f>
        <v>Eliminar</v>
      </c>
      <c r="I1897">
        <v>43</v>
      </c>
      <c r="J1897">
        <v>87</v>
      </c>
      <c r="K1897">
        <v>212</v>
      </c>
      <c r="L1897">
        <v>86</v>
      </c>
      <c r="M1897">
        <v>0.74</v>
      </c>
      <c r="N1897">
        <v>129</v>
      </c>
      <c r="O1897">
        <v>72</v>
      </c>
      <c r="P1897">
        <v>3</v>
      </c>
      <c r="Q1897">
        <v>9</v>
      </c>
      <c r="R1897">
        <v>16</v>
      </c>
      <c r="S1897">
        <v>0.28999999999999998</v>
      </c>
      <c r="T1897">
        <v>0.11</v>
      </c>
      <c r="U1897" s="1" t="s">
        <v>238</v>
      </c>
      <c r="V1897">
        <v>16</v>
      </c>
      <c r="W1897">
        <v>31</v>
      </c>
      <c r="X1897">
        <v>36</v>
      </c>
      <c r="Y1897">
        <v>13</v>
      </c>
      <c r="Z1897">
        <v>4</v>
      </c>
      <c r="AA1897">
        <v>7</v>
      </c>
    </row>
    <row r="1898" spans="1:27" x14ac:dyDescent="0.25">
      <c r="A1898" s="1" t="s">
        <v>46</v>
      </c>
      <c r="B1898" s="1" t="s">
        <v>47</v>
      </c>
      <c r="C1898" s="1" t="s">
        <v>57</v>
      </c>
      <c r="D1898" s="1" t="s">
        <v>575</v>
      </c>
      <c r="E1898" s="1" t="s">
        <v>49</v>
      </c>
      <c r="F1898" s="1" t="s">
        <v>145</v>
      </c>
      <c r="G1898" s="1" t="str">
        <f>UPPER(players_stats[[#This Row],[Agents]])</f>
        <v>JETT</v>
      </c>
      <c r="H1898" s="1" t="str">
        <f>IF(OR(ISNUMBER(FIND(",",players_stats[[#This Row],[Agents MAYUS]])),ISNUMBER(FIND("All Match Types",players_stats[[#This Row],[Match Type]]))),"Eliminar","")</f>
        <v/>
      </c>
      <c r="I1898">
        <v>20</v>
      </c>
      <c r="J1898">
        <v>76</v>
      </c>
      <c r="K1898">
        <v>199</v>
      </c>
      <c r="L1898">
        <v>88</v>
      </c>
      <c r="M1898">
        <v>0.5</v>
      </c>
      <c r="N1898">
        <v>117</v>
      </c>
      <c r="O1898">
        <v>75</v>
      </c>
      <c r="P1898">
        <v>0</v>
      </c>
      <c r="Q1898">
        <v>1</v>
      </c>
      <c r="R1898">
        <v>15</v>
      </c>
      <c r="S1898">
        <v>0.54</v>
      </c>
      <c r="T1898">
        <v>1</v>
      </c>
      <c r="U1898" s="1" t="s">
        <v>147</v>
      </c>
      <c r="V1898">
        <v>15</v>
      </c>
      <c r="W1898">
        <v>15</v>
      </c>
      <c r="X1898">
        <v>17</v>
      </c>
      <c r="Y1898">
        <v>0</v>
      </c>
      <c r="Z1898">
        <v>2</v>
      </c>
      <c r="AA1898">
        <v>3</v>
      </c>
    </row>
    <row r="1899" spans="1:27" x14ac:dyDescent="0.25">
      <c r="A1899" s="1" t="s">
        <v>46</v>
      </c>
      <c r="B1899" s="1" t="s">
        <v>47</v>
      </c>
      <c r="C1899" s="1" t="s">
        <v>57</v>
      </c>
      <c r="D1899" s="1" t="s">
        <v>575</v>
      </c>
      <c r="E1899" s="1" t="s">
        <v>49</v>
      </c>
      <c r="F1899" s="1" t="s">
        <v>146</v>
      </c>
      <c r="G1899" s="1" t="str">
        <f>UPPER(players_stats[[#This Row],[Agents]])</f>
        <v>RAZE</v>
      </c>
      <c r="H1899" s="1" t="str">
        <f>IF(OR(ISNUMBER(FIND(",",players_stats[[#This Row],[Agents MAYUS]])),ISNUMBER(FIND("All Match Types",players_stats[[#This Row],[Match Type]]))),"Eliminar","")</f>
        <v/>
      </c>
      <c r="I1899">
        <v>23</v>
      </c>
      <c r="J1899">
        <v>69</v>
      </c>
      <c r="K1899">
        <v>202</v>
      </c>
      <c r="L1899">
        <v>63</v>
      </c>
      <c r="M1899">
        <v>0.65</v>
      </c>
      <c r="N1899">
        <v>136</v>
      </c>
      <c r="O1899">
        <v>52</v>
      </c>
      <c r="P1899">
        <v>22</v>
      </c>
      <c r="Q1899">
        <v>13</v>
      </c>
      <c r="R1899">
        <v>26</v>
      </c>
      <c r="S1899">
        <v>0.13</v>
      </c>
      <c r="U1899" s="1" t="s">
        <v>141</v>
      </c>
      <c r="V1899">
        <v>12</v>
      </c>
      <c r="W1899">
        <v>12</v>
      </c>
      <c r="X1899">
        <v>19</v>
      </c>
      <c r="Y1899">
        <v>5</v>
      </c>
      <c r="Z1899">
        <v>3</v>
      </c>
      <c r="AA1899">
        <v>6</v>
      </c>
    </row>
    <row r="1900" spans="1:27" x14ac:dyDescent="0.25">
      <c r="A1900" s="1" t="s">
        <v>46</v>
      </c>
      <c r="B1900" s="1" t="s">
        <v>47</v>
      </c>
      <c r="C1900" s="1" t="s">
        <v>57</v>
      </c>
      <c r="D1900" s="1" t="s">
        <v>575</v>
      </c>
      <c r="E1900" s="1" t="s">
        <v>49</v>
      </c>
      <c r="F1900" s="1" t="s">
        <v>148</v>
      </c>
      <c r="G1900" s="1" t="str">
        <f>UPPER(players_stats[[#This Row],[Agents]])</f>
        <v>JETT, RAZE</v>
      </c>
      <c r="H1900" s="1" t="str">
        <f>IF(OR(ISNUMBER(FIND(",",players_stats[[#This Row],[Agents MAYUS]])),ISNUMBER(FIND("All Match Types",players_stats[[#This Row],[Match Type]]))),"Eliminar","")</f>
        <v>Eliminar</v>
      </c>
      <c r="I1900">
        <v>43</v>
      </c>
      <c r="J1900">
        <v>72</v>
      </c>
      <c r="K1900">
        <v>200</v>
      </c>
      <c r="L1900">
        <v>75</v>
      </c>
      <c r="M1900">
        <v>0.57999999999999996</v>
      </c>
      <c r="N1900">
        <v>128</v>
      </c>
      <c r="O1900">
        <v>63</v>
      </c>
      <c r="P1900">
        <v>12</v>
      </c>
      <c r="Q1900">
        <v>12</v>
      </c>
      <c r="R1900">
        <v>21</v>
      </c>
      <c r="S1900">
        <v>0.26</v>
      </c>
      <c r="T1900">
        <v>0.5</v>
      </c>
      <c r="U1900" s="1" t="s">
        <v>135</v>
      </c>
      <c r="V1900">
        <v>15</v>
      </c>
      <c r="W1900">
        <v>27</v>
      </c>
      <c r="X1900">
        <v>36</v>
      </c>
      <c r="Y1900">
        <v>5</v>
      </c>
      <c r="Z1900">
        <v>5</v>
      </c>
      <c r="AA1900">
        <v>9</v>
      </c>
    </row>
    <row r="1901" spans="1:27" x14ac:dyDescent="0.25">
      <c r="A1901" s="1" t="s">
        <v>46</v>
      </c>
      <c r="B1901" s="1" t="s">
        <v>47</v>
      </c>
      <c r="C1901" s="1" t="s">
        <v>57</v>
      </c>
      <c r="D1901" s="1" t="s">
        <v>566</v>
      </c>
      <c r="E1901" s="1" t="s">
        <v>49</v>
      </c>
      <c r="F1901" s="1" t="s">
        <v>140</v>
      </c>
      <c r="G1901" s="1" t="str">
        <f>UPPER(players_stats[[#This Row],[Agents]])</f>
        <v>OMEN</v>
      </c>
      <c r="H1901" s="1" t="str">
        <f>IF(OR(ISNUMBER(FIND(",",players_stats[[#This Row],[Agents MAYUS]])),ISNUMBER(FIND("All Match Types",players_stats[[#This Row],[Match Type]]))),"Eliminar","")</f>
        <v/>
      </c>
      <c r="I1901">
        <v>23</v>
      </c>
      <c r="J1901">
        <v>48</v>
      </c>
      <c r="K1901">
        <v>112</v>
      </c>
      <c r="L1901">
        <v>47</v>
      </c>
      <c r="M1901">
        <v>0.61</v>
      </c>
      <c r="N1901">
        <v>80</v>
      </c>
      <c r="O1901">
        <v>39</v>
      </c>
      <c r="P1901">
        <v>9</v>
      </c>
      <c r="Q1901">
        <v>13</v>
      </c>
      <c r="R1901">
        <v>0</v>
      </c>
      <c r="S1901">
        <v>0.33</v>
      </c>
      <c r="T1901">
        <v>0.25</v>
      </c>
      <c r="U1901" s="1" t="s">
        <v>178</v>
      </c>
      <c r="V1901">
        <v>9</v>
      </c>
      <c r="W1901">
        <v>9</v>
      </c>
      <c r="X1901">
        <v>19</v>
      </c>
      <c r="Y1901">
        <v>2</v>
      </c>
      <c r="Z1901">
        <v>3</v>
      </c>
      <c r="AA1901">
        <v>0</v>
      </c>
    </row>
    <row r="1902" spans="1:27" x14ac:dyDescent="0.25">
      <c r="A1902" s="1" t="s">
        <v>46</v>
      </c>
      <c r="B1902" s="1" t="s">
        <v>47</v>
      </c>
      <c r="C1902" s="1" t="s">
        <v>57</v>
      </c>
      <c r="D1902" s="1" t="s">
        <v>566</v>
      </c>
      <c r="E1902" s="1" t="s">
        <v>49</v>
      </c>
      <c r="F1902" s="1" t="s">
        <v>152</v>
      </c>
      <c r="G1902" s="1" t="str">
        <f>UPPER(players_stats[[#This Row],[Agents]])</f>
        <v>VIPER</v>
      </c>
      <c r="H1902" s="1" t="str">
        <f>IF(OR(ISNUMBER(FIND(",",players_stats[[#This Row],[Agents MAYUS]])),ISNUMBER(FIND("All Match Types",players_stats[[#This Row],[Match Type]]))),"Eliminar","")</f>
        <v/>
      </c>
      <c r="I1902">
        <v>20</v>
      </c>
      <c r="J1902">
        <v>58</v>
      </c>
      <c r="K1902">
        <v>119</v>
      </c>
      <c r="L1902">
        <v>53</v>
      </c>
      <c r="M1902">
        <v>0.6</v>
      </c>
      <c r="N1902">
        <v>84</v>
      </c>
      <c r="O1902">
        <v>4</v>
      </c>
      <c r="P1902">
        <v>25</v>
      </c>
      <c r="Q1902">
        <v>5</v>
      </c>
      <c r="R1902">
        <v>5</v>
      </c>
      <c r="S1902">
        <v>0.28000000000000003</v>
      </c>
      <c r="U1902" s="1" t="s">
        <v>184</v>
      </c>
      <c r="V1902">
        <v>8</v>
      </c>
      <c r="W1902">
        <v>8</v>
      </c>
      <c r="X1902">
        <v>15</v>
      </c>
      <c r="Y1902">
        <v>5</v>
      </c>
      <c r="Z1902">
        <v>1</v>
      </c>
      <c r="AA1902">
        <v>1</v>
      </c>
    </row>
    <row r="1903" spans="1:27" x14ac:dyDescent="0.25">
      <c r="A1903" s="1" t="s">
        <v>46</v>
      </c>
      <c r="B1903" s="1" t="s">
        <v>47</v>
      </c>
      <c r="C1903" s="1" t="s">
        <v>57</v>
      </c>
      <c r="D1903" s="1" t="s">
        <v>566</v>
      </c>
      <c r="E1903" s="1" t="s">
        <v>49</v>
      </c>
      <c r="F1903" s="1" t="s">
        <v>225</v>
      </c>
      <c r="G1903" s="1" t="str">
        <f>UPPER(players_stats[[#This Row],[Agents]])</f>
        <v>OMEN, VIPER</v>
      </c>
      <c r="H1903" s="1" t="str">
        <f>IF(OR(ISNUMBER(FIND(",",players_stats[[#This Row],[Agents MAYUS]])),ISNUMBER(FIND("All Match Types",players_stats[[#This Row],[Match Type]]))),"Eliminar","")</f>
        <v>Eliminar</v>
      </c>
      <c r="I1903">
        <v>43</v>
      </c>
      <c r="J1903">
        <v>52</v>
      </c>
      <c r="K1903">
        <v>116</v>
      </c>
      <c r="L1903">
        <v>5</v>
      </c>
      <c r="M1903">
        <v>0.6</v>
      </c>
      <c r="N1903">
        <v>82</v>
      </c>
      <c r="O1903">
        <v>4</v>
      </c>
      <c r="P1903">
        <v>16</v>
      </c>
      <c r="Q1903">
        <v>9</v>
      </c>
      <c r="R1903">
        <v>2</v>
      </c>
      <c r="S1903">
        <v>0.31</v>
      </c>
      <c r="T1903">
        <v>0.13</v>
      </c>
      <c r="U1903" s="1" t="s">
        <v>313</v>
      </c>
      <c r="V1903">
        <v>9</v>
      </c>
      <c r="W1903">
        <v>17</v>
      </c>
      <c r="X1903">
        <v>34</v>
      </c>
      <c r="Y1903">
        <v>7</v>
      </c>
      <c r="Z1903">
        <v>4</v>
      </c>
      <c r="AA1903">
        <v>1</v>
      </c>
    </row>
    <row r="1904" spans="1:27" x14ac:dyDescent="0.25">
      <c r="A1904" s="1" t="s">
        <v>46</v>
      </c>
      <c r="B1904" s="1" t="s">
        <v>47</v>
      </c>
      <c r="C1904" s="1" t="s">
        <v>57</v>
      </c>
      <c r="D1904" s="1" t="s">
        <v>555</v>
      </c>
      <c r="E1904" s="1" t="s">
        <v>54</v>
      </c>
      <c r="F1904" s="1" t="s">
        <v>181</v>
      </c>
      <c r="G1904" s="1" t="str">
        <f>UPPER(players_stats[[#This Row],[Agents]])</f>
        <v>BREACH</v>
      </c>
      <c r="H1904" s="1" t="str">
        <f>IF(OR(ISNUMBER(FIND(",",players_stats[[#This Row],[Agents MAYUS]])),ISNUMBER(FIND("All Match Types",players_stats[[#This Row],[Match Type]]))),"Eliminar","")</f>
        <v/>
      </c>
      <c r="I1904">
        <v>23</v>
      </c>
      <c r="J1904">
        <v>8</v>
      </c>
      <c r="K1904">
        <v>148</v>
      </c>
      <c r="L1904">
        <v>71</v>
      </c>
      <c r="M1904">
        <v>0.78</v>
      </c>
      <c r="N1904">
        <v>91</v>
      </c>
      <c r="O1904">
        <v>52</v>
      </c>
      <c r="P1904">
        <v>35</v>
      </c>
      <c r="Q1904">
        <v>4</v>
      </c>
      <c r="R1904">
        <v>9</v>
      </c>
      <c r="S1904">
        <v>0.37</v>
      </c>
      <c r="U1904" s="1" t="s">
        <v>139</v>
      </c>
      <c r="V1904">
        <v>12</v>
      </c>
      <c r="W1904">
        <v>12</v>
      </c>
      <c r="X1904">
        <v>17</v>
      </c>
      <c r="Y1904">
        <v>8</v>
      </c>
      <c r="Z1904">
        <v>1</v>
      </c>
      <c r="AA1904">
        <v>2</v>
      </c>
    </row>
    <row r="1905" spans="1:27" x14ac:dyDescent="0.25">
      <c r="A1905" s="1" t="s">
        <v>46</v>
      </c>
      <c r="B1905" s="1" t="s">
        <v>47</v>
      </c>
      <c r="C1905" s="1" t="s">
        <v>57</v>
      </c>
      <c r="D1905" s="1" t="s">
        <v>555</v>
      </c>
      <c r="E1905" s="1" t="s">
        <v>54</v>
      </c>
      <c r="F1905" s="1" t="s">
        <v>215</v>
      </c>
      <c r="G1905" s="1" t="str">
        <f>UPPER(players_stats[[#This Row],[Agents]])</f>
        <v>KAYO</v>
      </c>
      <c r="H1905" s="1" t="str">
        <f>IF(OR(ISNUMBER(FIND(",",players_stats[[#This Row],[Agents MAYUS]])),ISNUMBER(FIND("All Match Types",players_stats[[#This Row],[Match Type]]))),"Eliminar","")</f>
        <v/>
      </c>
      <c r="I1905">
        <v>20</v>
      </c>
      <c r="J1905">
        <v>97</v>
      </c>
      <c r="K1905">
        <v>222</v>
      </c>
      <c r="L1905">
        <v>83</v>
      </c>
      <c r="M1905">
        <v>0.75</v>
      </c>
      <c r="N1905">
        <v>136</v>
      </c>
      <c r="O1905">
        <v>75</v>
      </c>
      <c r="P1905">
        <v>4</v>
      </c>
      <c r="Q1905">
        <v>1</v>
      </c>
      <c r="R1905">
        <v>5</v>
      </c>
      <c r="S1905">
        <v>0.3</v>
      </c>
      <c r="U1905" s="1" t="s">
        <v>143</v>
      </c>
      <c r="V1905">
        <v>15</v>
      </c>
      <c r="W1905">
        <v>15</v>
      </c>
      <c r="X1905">
        <v>18</v>
      </c>
      <c r="Y1905">
        <v>8</v>
      </c>
      <c r="Z1905">
        <v>2</v>
      </c>
      <c r="AA1905">
        <v>1</v>
      </c>
    </row>
    <row r="1906" spans="1:27" x14ac:dyDescent="0.25">
      <c r="A1906" s="1" t="s">
        <v>46</v>
      </c>
      <c r="B1906" s="1" t="s">
        <v>47</v>
      </c>
      <c r="C1906" s="1" t="s">
        <v>57</v>
      </c>
      <c r="D1906" s="1" t="s">
        <v>555</v>
      </c>
      <c r="E1906" s="1" t="s">
        <v>54</v>
      </c>
      <c r="F1906" s="1" t="s">
        <v>208</v>
      </c>
      <c r="G1906" s="1" t="str">
        <f>UPPER(players_stats[[#This Row],[Agents]])</f>
        <v>SKYE</v>
      </c>
      <c r="H1906" s="1" t="str">
        <f>IF(OR(ISNUMBER(FIND(",",players_stats[[#This Row],[Agents MAYUS]])),ISNUMBER(FIND("All Match Types",players_stats[[#This Row],[Match Type]]))),"Eliminar","")</f>
        <v/>
      </c>
      <c r="I1906">
        <v>23</v>
      </c>
      <c r="J1906">
        <v>13</v>
      </c>
      <c r="K1906">
        <v>222</v>
      </c>
      <c r="L1906">
        <v>119</v>
      </c>
      <c r="M1906">
        <v>0.7</v>
      </c>
      <c r="N1906">
        <v>143</v>
      </c>
      <c r="O1906">
        <v>83</v>
      </c>
      <c r="P1906">
        <v>48</v>
      </c>
      <c r="Q1906">
        <v>9</v>
      </c>
      <c r="R1906">
        <v>13</v>
      </c>
      <c r="S1906">
        <v>0.35</v>
      </c>
      <c r="T1906">
        <v>0.33</v>
      </c>
      <c r="U1906" s="1" t="s">
        <v>156</v>
      </c>
      <c r="V1906">
        <v>19</v>
      </c>
      <c r="W1906">
        <v>19</v>
      </c>
      <c r="X1906">
        <v>16</v>
      </c>
      <c r="Y1906">
        <v>11</v>
      </c>
      <c r="Z1906">
        <v>2</v>
      </c>
      <c r="AA1906">
        <v>3</v>
      </c>
    </row>
    <row r="1907" spans="1:27" x14ac:dyDescent="0.25">
      <c r="A1907" s="1" t="s">
        <v>46</v>
      </c>
      <c r="B1907" s="1" t="s">
        <v>47</v>
      </c>
      <c r="C1907" s="1" t="s">
        <v>57</v>
      </c>
      <c r="D1907" s="1" t="s">
        <v>555</v>
      </c>
      <c r="E1907" s="1" t="s">
        <v>54</v>
      </c>
      <c r="F1907" s="1" t="s">
        <v>594</v>
      </c>
      <c r="G1907" s="1" t="str">
        <f>UPPER(players_stats[[#This Row],[Agents]])</f>
        <v>BREACH, KAYO, SKYE</v>
      </c>
      <c r="H1907" s="1" t="str">
        <f>IF(OR(ISNUMBER(FIND(",",players_stats[[#This Row],[Agents MAYUS]])),ISNUMBER(FIND("All Match Types",players_stats[[#This Row],[Match Type]]))),"Eliminar","")</f>
        <v>Eliminar</v>
      </c>
      <c r="I1907">
        <v>66</v>
      </c>
      <c r="J1907">
        <v>102</v>
      </c>
      <c r="K1907">
        <v>197</v>
      </c>
      <c r="L1907">
        <v>9</v>
      </c>
      <c r="M1907">
        <v>0.74</v>
      </c>
      <c r="N1907">
        <v>123</v>
      </c>
      <c r="O1907">
        <v>7</v>
      </c>
      <c r="P1907">
        <v>41</v>
      </c>
      <c r="Q1907">
        <v>8</v>
      </c>
      <c r="R1907">
        <v>9</v>
      </c>
      <c r="S1907">
        <v>0.34</v>
      </c>
      <c r="T1907">
        <v>0.13</v>
      </c>
      <c r="U1907" s="1" t="s">
        <v>313</v>
      </c>
      <c r="V1907">
        <v>19</v>
      </c>
      <c r="W1907">
        <v>46</v>
      </c>
      <c r="X1907">
        <v>51</v>
      </c>
      <c r="Y1907">
        <v>27</v>
      </c>
      <c r="Z1907">
        <v>5</v>
      </c>
      <c r="AA1907">
        <v>6</v>
      </c>
    </row>
    <row r="1908" spans="1:27" x14ac:dyDescent="0.25">
      <c r="A1908" s="1" t="s">
        <v>46</v>
      </c>
      <c r="B1908" s="1" t="s">
        <v>47</v>
      </c>
      <c r="C1908" s="1" t="s">
        <v>57</v>
      </c>
      <c r="D1908" s="1" t="s">
        <v>557</v>
      </c>
      <c r="E1908" s="1" t="s">
        <v>54</v>
      </c>
      <c r="F1908" s="1" t="s">
        <v>201</v>
      </c>
      <c r="G1908" s="1" t="str">
        <f>UPPER(players_stats[[#This Row],[Agents]])</f>
        <v>BRIMSTONE</v>
      </c>
      <c r="H1908" s="1" t="str">
        <f>IF(OR(ISNUMBER(FIND(",",players_stats[[#This Row],[Agents MAYUS]])),ISNUMBER(FIND("All Match Types",players_stats[[#This Row],[Match Type]]))),"Eliminar","")</f>
        <v/>
      </c>
      <c r="I1908">
        <v>23</v>
      </c>
      <c r="J1908">
        <v>93</v>
      </c>
      <c r="K1908">
        <v>204</v>
      </c>
      <c r="L1908">
        <v>10</v>
      </c>
      <c r="M1908">
        <v>0.83</v>
      </c>
      <c r="N1908">
        <v>125</v>
      </c>
      <c r="O1908">
        <v>74</v>
      </c>
      <c r="P1908">
        <v>57</v>
      </c>
      <c r="Q1908">
        <v>13</v>
      </c>
      <c r="R1908">
        <v>4</v>
      </c>
      <c r="S1908">
        <v>0.34</v>
      </c>
      <c r="T1908">
        <v>0.2</v>
      </c>
      <c r="U1908" s="1" t="s">
        <v>235</v>
      </c>
      <c r="V1908">
        <v>17</v>
      </c>
      <c r="W1908">
        <v>17</v>
      </c>
      <c r="X1908">
        <v>17</v>
      </c>
      <c r="Y1908">
        <v>13</v>
      </c>
      <c r="Z1908">
        <v>3</v>
      </c>
      <c r="AA1908">
        <v>1</v>
      </c>
    </row>
    <row r="1909" spans="1:27" x14ac:dyDescent="0.25">
      <c r="A1909" s="1" t="s">
        <v>46</v>
      </c>
      <c r="B1909" s="1" t="s">
        <v>47</v>
      </c>
      <c r="C1909" s="1" t="s">
        <v>57</v>
      </c>
      <c r="D1909" s="1" t="s">
        <v>557</v>
      </c>
      <c r="E1909" s="1" t="s">
        <v>54</v>
      </c>
      <c r="F1909" s="1" t="s">
        <v>133</v>
      </c>
      <c r="G1909" s="1" t="str">
        <f>UPPER(players_stats[[#This Row],[Agents]])</f>
        <v>CYPHER</v>
      </c>
      <c r="H1909" s="1" t="str">
        <f>IF(OR(ISNUMBER(FIND(",",players_stats[[#This Row],[Agents MAYUS]])),ISNUMBER(FIND("All Match Types",players_stats[[#This Row],[Match Type]]))),"Eliminar","")</f>
        <v/>
      </c>
      <c r="I1909">
        <v>43</v>
      </c>
      <c r="J1909">
        <v>61</v>
      </c>
      <c r="K1909">
        <v>132</v>
      </c>
      <c r="L1909">
        <v>52</v>
      </c>
      <c r="M1909">
        <v>0.53</v>
      </c>
      <c r="N1909">
        <v>104</v>
      </c>
      <c r="O1909">
        <v>4</v>
      </c>
      <c r="P1909">
        <v>14</v>
      </c>
      <c r="Q1909">
        <v>5</v>
      </c>
      <c r="R1909">
        <v>16</v>
      </c>
      <c r="S1909">
        <v>0.38</v>
      </c>
      <c r="T1909">
        <v>0.5</v>
      </c>
      <c r="U1909" s="1" t="s">
        <v>154</v>
      </c>
      <c r="V1909">
        <v>11</v>
      </c>
      <c r="W1909">
        <v>17</v>
      </c>
      <c r="X1909">
        <v>33</v>
      </c>
      <c r="Y1909">
        <v>6</v>
      </c>
      <c r="Z1909">
        <v>2</v>
      </c>
      <c r="AA1909">
        <v>7</v>
      </c>
    </row>
    <row r="1910" spans="1:27" x14ac:dyDescent="0.25">
      <c r="A1910" s="1" t="s">
        <v>46</v>
      </c>
      <c r="B1910" s="1" t="s">
        <v>47</v>
      </c>
      <c r="C1910" s="1" t="s">
        <v>57</v>
      </c>
      <c r="D1910" s="1" t="s">
        <v>557</v>
      </c>
      <c r="E1910" s="1" t="s">
        <v>54</v>
      </c>
      <c r="F1910" s="1" t="s">
        <v>595</v>
      </c>
      <c r="G1910" s="1" t="str">
        <f>UPPER(players_stats[[#This Row],[Agents]])</f>
        <v>BRIMSTONE, CYPHER</v>
      </c>
      <c r="H1910" s="1" t="str">
        <f>IF(OR(ISNUMBER(FIND(",",players_stats[[#This Row],[Agents MAYUS]])),ISNUMBER(FIND("All Match Types",players_stats[[#This Row],[Match Type]]))),"Eliminar","")</f>
        <v>Eliminar</v>
      </c>
      <c r="I1910">
        <v>66</v>
      </c>
      <c r="J1910">
        <v>72</v>
      </c>
      <c r="K1910">
        <v>156</v>
      </c>
      <c r="L1910">
        <v>68</v>
      </c>
      <c r="M1910">
        <v>0.64</v>
      </c>
      <c r="N1910">
        <v>112</v>
      </c>
      <c r="O1910">
        <v>52</v>
      </c>
      <c r="P1910">
        <v>29</v>
      </c>
      <c r="Q1910">
        <v>8</v>
      </c>
      <c r="R1910">
        <v>12</v>
      </c>
      <c r="S1910">
        <v>0.36</v>
      </c>
      <c r="T1910">
        <v>0.33</v>
      </c>
      <c r="U1910" s="1" t="s">
        <v>246</v>
      </c>
      <c r="V1910">
        <v>17</v>
      </c>
      <c r="W1910">
        <v>34</v>
      </c>
      <c r="X1910">
        <v>50</v>
      </c>
      <c r="Y1910">
        <v>19</v>
      </c>
      <c r="Z1910">
        <v>5</v>
      </c>
      <c r="AA1910">
        <v>8</v>
      </c>
    </row>
    <row r="1911" spans="1:27" x14ac:dyDescent="0.25">
      <c r="A1911" s="1" t="s">
        <v>46</v>
      </c>
      <c r="B1911" s="1" t="s">
        <v>47</v>
      </c>
      <c r="C1911" s="1" t="s">
        <v>57</v>
      </c>
      <c r="D1911" s="1" t="s">
        <v>559</v>
      </c>
      <c r="E1911" s="1" t="s">
        <v>54</v>
      </c>
      <c r="F1911" s="1" t="s">
        <v>130</v>
      </c>
      <c r="G1911" s="1" t="str">
        <f>UPPER(players_stats[[#This Row],[Agents]])</f>
        <v>FADE</v>
      </c>
      <c r="H1911" s="1" t="str">
        <f>IF(OR(ISNUMBER(FIND(",",players_stats[[#This Row],[Agents MAYUS]])),ISNUMBER(FIND("All Match Types",players_stats[[#This Row],[Match Type]]))),"Eliminar","")</f>
        <v/>
      </c>
      <c r="I1911">
        <v>23</v>
      </c>
      <c r="J1911">
        <v>105</v>
      </c>
      <c r="K1911">
        <v>177</v>
      </c>
      <c r="L1911">
        <v>83</v>
      </c>
      <c r="M1911">
        <v>0.87</v>
      </c>
      <c r="N1911">
        <v>118</v>
      </c>
      <c r="O1911">
        <v>65</v>
      </c>
      <c r="P1911">
        <v>43</v>
      </c>
      <c r="Q1911">
        <v>0</v>
      </c>
      <c r="R1911">
        <v>4</v>
      </c>
      <c r="S1911">
        <v>0.41</v>
      </c>
      <c r="U1911" s="1" t="s">
        <v>202</v>
      </c>
      <c r="V1911">
        <v>15</v>
      </c>
      <c r="W1911">
        <v>15</v>
      </c>
      <c r="X1911">
        <v>18</v>
      </c>
      <c r="Y1911">
        <v>10</v>
      </c>
      <c r="Z1911">
        <v>0</v>
      </c>
      <c r="AA1911">
        <v>1</v>
      </c>
    </row>
    <row r="1912" spans="1:27" x14ac:dyDescent="0.25">
      <c r="A1912" s="1" t="s">
        <v>46</v>
      </c>
      <c r="B1912" s="1" t="s">
        <v>47</v>
      </c>
      <c r="C1912" s="1" t="s">
        <v>57</v>
      </c>
      <c r="D1912" s="1" t="s">
        <v>559</v>
      </c>
      <c r="E1912" s="1" t="s">
        <v>54</v>
      </c>
      <c r="F1912" s="1" t="s">
        <v>138</v>
      </c>
      <c r="G1912" s="1" t="str">
        <f>UPPER(players_stats[[#This Row],[Agents]])</f>
        <v>GEKKO</v>
      </c>
      <c r="H1912" s="1" t="str">
        <f>IF(OR(ISNUMBER(FIND(",",players_stats[[#This Row],[Agents MAYUS]])),ISNUMBER(FIND("All Match Types",players_stats[[#This Row],[Match Type]]))),"Eliminar","")</f>
        <v/>
      </c>
      <c r="I1912">
        <v>23</v>
      </c>
      <c r="J1912">
        <v>104</v>
      </c>
      <c r="K1912">
        <v>167</v>
      </c>
      <c r="L1912">
        <v>10</v>
      </c>
      <c r="M1912">
        <v>0.87</v>
      </c>
      <c r="N1912">
        <v>109</v>
      </c>
      <c r="O1912">
        <v>61</v>
      </c>
      <c r="P1912">
        <v>39</v>
      </c>
      <c r="Q1912">
        <v>9</v>
      </c>
      <c r="R1912">
        <v>4</v>
      </c>
      <c r="S1912">
        <v>0.28000000000000003</v>
      </c>
      <c r="U1912" s="1" t="s">
        <v>139</v>
      </c>
      <c r="V1912">
        <v>14</v>
      </c>
      <c r="W1912">
        <v>14</v>
      </c>
      <c r="X1912">
        <v>14</v>
      </c>
      <c r="Y1912">
        <v>9</v>
      </c>
      <c r="Z1912">
        <v>2</v>
      </c>
      <c r="AA1912">
        <v>1</v>
      </c>
    </row>
    <row r="1913" spans="1:27" x14ac:dyDescent="0.25">
      <c r="A1913" s="1" t="s">
        <v>46</v>
      </c>
      <c r="B1913" s="1" t="s">
        <v>47</v>
      </c>
      <c r="C1913" s="1" t="s">
        <v>57</v>
      </c>
      <c r="D1913" s="1" t="s">
        <v>559</v>
      </c>
      <c r="E1913" s="1" t="s">
        <v>54</v>
      </c>
      <c r="F1913" s="1" t="s">
        <v>151</v>
      </c>
      <c r="G1913" s="1" t="str">
        <f>UPPER(players_stats[[#This Row],[Agents]])</f>
        <v>SOVA</v>
      </c>
      <c r="H1913" s="1" t="str">
        <f>IF(OR(ISNUMBER(FIND(",",players_stats[[#This Row],[Agents MAYUS]])),ISNUMBER(FIND("All Match Types",players_stats[[#This Row],[Match Type]]))),"Eliminar","")</f>
        <v/>
      </c>
      <c r="I1913">
        <v>20</v>
      </c>
      <c r="J1913">
        <v>141</v>
      </c>
      <c r="K1913">
        <v>243</v>
      </c>
      <c r="L1913">
        <v>143</v>
      </c>
      <c r="M1913">
        <v>0.7</v>
      </c>
      <c r="N1913">
        <v>155</v>
      </c>
      <c r="O1913">
        <v>10</v>
      </c>
      <c r="P1913">
        <v>25</v>
      </c>
      <c r="Q1913">
        <v>1</v>
      </c>
      <c r="R1913">
        <v>0</v>
      </c>
      <c r="S1913">
        <v>0.31</v>
      </c>
      <c r="T1913">
        <v>0.13</v>
      </c>
      <c r="U1913" s="1" t="s">
        <v>313</v>
      </c>
      <c r="V1913">
        <v>20</v>
      </c>
      <c r="W1913">
        <v>20</v>
      </c>
      <c r="X1913">
        <v>14</v>
      </c>
      <c r="Y1913">
        <v>5</v>
      </c>
      <c r="Z1913">
        <v>2</v>
      </c>
      <c r="AA1913">
        <v>0</v>
      </c>
    </row>
    <row r="1914" spans="1:27" x14ac:dyDescent="0.25">
      <c r="A1914" s="1" t="s">
        <v>46</v>
      </c>
      <c r="B1914" s="1" t="s">
        <v>47</v>
      </c>
      <c r="C1914" s="1" t="s">
        <v>57</v>
      </c>
      <c r="D1914" s="1" t="s">
        <v>559</v>
      </c>
      <c r="E1914" s="1" t="s">
        <v>54</v>
      </c>
      <c r="F1914" s="1" t="s">
        <v>250</v>
      </c>
      <c r="G1914" s="1" t="str">
        <f>UPPER(players_stats[[#This Row],[Agents]])</f>
        <v>FADE, GEKKO, SOVA</v>
      </c>
      <c r="H1914" s="1" t="str">
        <f>IF(OR(ISNUMBER(FIND(",",players_stats[[#This Row],[Agents MAYUS]])),ISNUMBER(FIND("All Match Types",players_stats[[#This Row],[Match Type]]))),"Eliminar","")</f>
        <v>Eliminar</v>
      </c>
      <c r="I1914">
        <v>66</v>
      </c>
      <c r="J1914">
        <v>115</v>
      </c>
      <c r="K1914">
        <v>196</v>
      </c>
      <c r="L1914">
        <v>107</v>
      </c>
      <c r="M1914">
        <v>0.82</v>
      </c>
      <c r="N1914">
        <v>126</v>
      </c>
      <c r="O1914">
        <v>74</v>
      </c>
      <c r="P1914">
        <v>36</v>
      </c>
      <c r="Q1914">
        <v>6</v>
      </c>
      <c r="R1914">
        <v>3</v>
      </c>
      <c r="S1914">
        <v>0.34</v>
      </c>
      <c r="T1914">
        <v>0.06</v>
      </c>
      <c r="U1914" s="1" t="s">
        <v>412</v>
      </c>
      <c r="V1914">
        <v>20</v>
      </c>
      <c r="W1914">
        <v>49</v>
      </c>
      <c r="X1914">
        <v>46</v>
      </c>
      <c r="Y1914">
        <v>24</v>
      </c>
      <c r="Z1914">
        <v>4</v>
      </c>
      <c r="AA1914">
        <v>2</v>
      </c>
    </row>
    <row r="1915" spans="1:27" x14ac:dyDescent="0.25">
      <c r="A1915" s="1" t="s">
        <v>46</v>
      </c>
      <c r="B1915" s="1" t="s">
        <v>47</v>
      </c>
      <c r="C1915" s="1" t="s">
        <v>57</v>
      </c>
      <c r="D1915" s="1" t="s">
        <v>560</v>
      </c>
      <c r="E1915" s="1" t="s">
        <v>54</v>
      </c>
      <c r="F1915" s="1" t="s">
        <v>145</v>
      </c>
      <c r="G1915" s="1" t="str">
        <f>UPPER(players_stats[[#This Row],[Agents]])</f>
        <v>JETT</v>
      </c>
      <c r="H1915" s="1" t="str">
        <f>IF(OR(ISNUMBER(FIND(",",players_stats[[#This Row],[Agents MAYUS]])),ISNUMBER(FIND("All Match Types",players_stats[[#This Row],[Match Type]]))),"Eliminar","")</f>
        <v/>
      </c>
      <c r="I1915">
        <v>20</v>
      </c>
      <c r="J1915">
        <v>29</v>
      </c>
      <c r="K1915">
        <v>121</v>
      </c>
      <c r="L1915">
        <v>32</v>
      </c>
      <c r="M1915">
        <v>0.5</v>
      </c>
      <c r="N1915">
        <v>97</v>
      </c>
      <c r="O1915">
        <v>3</v>
      </c>
      <c r="P1915">
        <v>25</v>
      </c>
      <c r="Q1915">
        <v>0</v>
      </c>
      <c r="R1915">
        <v>25</v>
      </c>
      <c r="S1915">
        <v>0.09</v>
      </c>
      <c r="U1915" s="1" t="s">
        <v>141</v>
      </c>
      <c r="V1915">
        <v>6</v>
      </c>
      <c r="W1915">
        <v>6</v>
      </c>
      <c r="X1915">
        <v>19</v>
      </c>
      <c r="Y1915">
        <v>5</v>
      </c>
      <c r="Z1915">
        <v>0</v>
      </c>
      <c r="AA1915">
        <v>5</v>
      </c>
    </row>
    <row r="1916" spans="1:27" x14ac:dyDescent="0.25">
      <c r="A1916" s="1" t="s">
        <v>46</v>
      </c>
      <c r="B1916" s="1" t="s">
        <v>47</v>
      </c>
      <c r="C1916" s="1" t="s">
        <v>57</v>
      </c>
      <c r="D1916" s="1" t="s">
        <v>560</v>
      </c>
      <c r="E1916" s="1" t="s">
        <v>54</v>
      </c>
      <c r="F1916" s="1" t="s">
        <v>188</v>
      </c>
      <c r="G1916" s="1" t="str">
        <f>UPPER(players_stats[[#This Row],[Agents]])</f>
        <v>NEON</v>
      </c>
      <c r="H1916" s="1" t="str">
        <f>IF(OR(ISNUMBER(FIND(",",players_stats[[#This Row],[Agents MAYUS]])),ISNUMBER(FIND("All Match Types",players_stats[[#This Row],[Match Type]]))),"Eliminar","")</f>
        <v/>
      </c>
      <c r="I1916">
        <v>23</v>
      </c>
      <c r="J1916">
        <v>106</v>
      </c>
      <c r="K1916">
        <v>256</v>
      </c>
      <c r="L1916">
        <v>105</v>
      </c>
      <c r="M1916">
        <v>0.61</v>
      </c>
      <c r="N1916">
        <v>156</v>
      </c>
      <c r="O1916">
        <v>87</v>
      </c>
      <c r="P1916">
        <v>3</v>
      </c>
      <c r="Q1916">
        <v>22</v>
      </c>
      <c r="R1916">
        <v>3</v>
      </c>
      <c r="S1916">
        <v>0.24</v>
      </c>
      <c r="U1916" s="1" t="s">
        <v>63</v>
      </c>
      <c r="V1916">
        <v>20</v>
      </c>
      <c r="W1916">
        <v>20</v>
      </c>
      <c r="X1916">
        <v>19</v>
      </c>
      <c r="Y1916">
        <v>7</v>
      </c>
      <c r="Z1916">
        <v>5</v>
      </c>
      <c r="AA1916">
        <v>7</v>
      </c>
    </row>
    <row r="1917" spans="1:27" x14ac:dyDescent="0.25">
      <c r="A1917" s="1" t="s">
        <v>46</v>
      </c>
      <c r="B1917" s="1" t="s">
        <v>47</v>
      </c>
      <c r="C1917" s="1" t="s">
        <v>57</v>
      </c>
      <c r="D1917" s="1" t="s">
        <v>560</v>
      </c>
      <c r="E1917" s="1" t="s">
        <v>54</v>
      </c>
      <c r="F1917" s="1" t="s">
        <v>146</v>
      </c>
      <c r="G1917" s="1" t="str">
        <f>UPPER(players_stats[[#This Row],[Agents]])</f>
        <v>RAZE</v>
      </c>
      <c r="H1917" s="1" t="str">
        <f>IF(OR(ISNUMBER(FIND(",",players_stats[[#This Row],[Agents MAYUS]])),ISNUMBER(FIND("All Match Types",players_stats[[#This Row],[Match Type]]))),"Eliminar","")</f>
        <v/>
      </c>
      <c r="I1917">
        <v>23</v>
      </c>
      <c r="J1917">
        <v>76</v>
      </c>
      <c r="K1917">
        <v>206</v>
      </c>
      <c r="L1917">
        <v>79</v>
      </c>
      <c r="M1917">
        <v>0.56999999999999995</v>
      </c>
      <c r="N1917">
        <v>146</v>
      </c>
      <c r="O1917">
        <v>65</v>
      </c>
      <c r="P1917">
        <v>17</v>
      </c>
      <c r="Q1917">
        <v>17</v>
      </c>
      <c r="R1917">
        <v>17</v>
      </c>
      <c r="S1917">
        <v>0.27</v>
      </c>
      <c r="U1917" s="1" t="s">
        <v>141</v>
      </c>
      <c r="V1917">
        <v>15</v>
      </c>
      <c r="W1917">
        <v>15</v>
      </c>
      <c r="X1917">
        <v>19</v>
      </c>
      <c r="Y1917">
        <v>4</v>
      </c>
      <c r="Z1917">
        <v>4</v>
      </c>
      <c r="AA1917">
        <v>4</v>
      </c>
    </row>
    <row r="1918" spans="1:27" x14ac:dyDescent="0.25">
      <c r="A1918" s="1" t="s">
        <v>46</v>
      </c>
      <c r="B1918" s="1" t="s">
        <v>47</v>
      </c>
      <c r="C1918" s="1" t="s">
        <v>57</v>
      </c>
      <c r="D1918" s="1" t="s">
        <v>560</v>
      </c>
      <c r="E1918" s="1" t="s">
        <v>54</v>
      </c>
      <c r="F1918" s="1" t="s">
        <v>252</v>
      </c>
      <c r="G1918" s="1" t="str">
        <f>UPPER(players_stats[[#This Row],[Agents]])</f>
        <v>JETT, NEON, RAZE</v>
      </c>
      <c r="H1918" s="1" t="str">
        <f>IF(OR(ISNUMBER(FIND(",",players_stats[[#This Row],[Agents MAYUS]])),ISNUMBER(FIND("All Match Types",players_stats[[#This Row],[Match Type]]))),"Eliminar","")</f>
        <v>Eliminar</v>
      </c>
      <c r="I1918">
        <v>66</v>
      </c>
      <c r="J1918">
        <v>72</v>
      </c>
      <c r="K1918">
        <v>194</v>
      </c>
      <c r="L1918">
        <v>72</v>
      </c>
      <c r="M1918">
        <v>0.56000000000000005</v>
      </c>
      <c r="N1918">
        <v>135</v>
      </c>
      <c r="O1918">
        <v>62</v>
      </c>
      <c r="P1918">
        <v>24</v>
      </c>
      <c r="Q1918">
        <v>14</v>
      </c>
      <c r="R1918">
        <v>24</v>
      </c>
      <c r="S1918">
        <v>0.21</v>
      </c>
      <c r="U1918" s="1" t="s">
        <v>139</v>
      </c>
      <c r="V1918">
        <v>20</v>
      </c>
      <c r="W1918">
        <v>41</v>
      </c>
      <c r="X1918">
        <v>57</v>
      </c>
      <c r="Y1918">
        <v>16</v>
      </c>
      <c r="Z1918">
        <v>9</v>
      </c>
      <c r="AA1918">
        <v>16</v>
      </c>
    </row>
    <row r="1919" spans="1:27" x14ac:dyDescent="0.25">
      <c r="A1919" s="1" t="s">
        <v>46</v>
      </c>
      <c r="B1919" s="1" t="s">
        <v>47</v>
      </c>
      <c r="C1919" s="1" t="s">
        <v>57</v>
      </c>
      <c r="D1919" s="1" t="s">
        <v>556</v>
      </c>
      <c r="E1919" s="1" t="s">
        <v>54</v>
      </c>
      <c r="F1919" s="1" t="s">
        <v>140</v>
      </c>
      <c r="G1919" s="1" t="str">
        <f>UPPER(players_stats[[#This Row],[Agents]])</f>
        <v>OMEN</v>
      </c>
      <c r="H1919" s="1" t="str">
        <f>IF(OR(ISNUMBER(FIND(",",players_stats[[#This Row],[Agents MAYUS]])),ISNUMBER(FIND("All Match Types",players_stats[[#This Row],[Match Type]]))),"Eliminar","")</f>
        <v/>
      </c>
      <c r="I1919">
        <v>66</v>
      </c>
      <c r="J1919">
        <v>109</v>
      </c>
      <c r="K1919">
        <v>227</v>
      </c>
      <c r="L1919">
        <v>115</v>
      </c>
      <c r="M1919">
        <v>0.7</v>
      </c>
      <c r="N1919">
        <v>136</v>
      </c>
      <c r="O1919">
        <v>8</v>
      </c>
      <c r="P1919">
        <v>29</v>
      </c>
      <c r="Q1919">
        <v>8</v>
      </c>
      <c r="R1919">
        <v>9</v>
      </c>
      <c r="S1919">
        <v>0.39</v>
      </c>
      <c r="U1919" s="1" t="s">
        <v>143</v>
      </c>
      <c r="V1919">
        <v>19</v>
      </c>
      <c r="W1919">
        <v>53</v>
      </c>
      <c r="X1919">
        <v>46</v>
      </c>
      <c r="Y1919">
        <v>19</v>
      </c>
      <c r="Z1919">
        <v>5</v>
      </c>
      <c r="AA1919">
        <v>6</v>
      </c>
    </row>
    <row r="1920" spans="1:27" x14ac:dyDescent="0.25">
      <c r="A1920" s="1" t="s">
        <v>46</v>
      </c>
      <c r="B1920" s="1" t="s">
        <v>47</v>
      </c>
      <c r="C1920" s="1" t="s">
        <v>57</v>
      </c>
      <c r="D1920" s="1" t="s">
        <v>545</v>
      </c>
      <c r="E1920" s="1" t="s">
        <v>53</v>
      </c>
      <c r="F1920" s="1" t="s">
        <v>181</v>
      </c>
      <c r="G1920" s="1" t="str">
        <f>UPPER(players_stats[[#This Row],[Agents]])</f>
        <v>BREACH</v>
      </c>
      <c r="H1920" s="1" t="str">
        <f>IF(OR(ISNUMBER(FIND(",",players_stats[[#This Row],[Agents MAYUS]])),ISNUMBER(FIND("All Match Types",players_stats[[#This Row],[Match Type]]))),"Eliminar","")</f>
        <v/>
      </c>
      <c r="I1920">
        <v>24</v>
      </c>
      <c r="J1920">
        <v>61</v>
      </c>
      <c r="K1920">
        <v>108</v>
      </c>
      <c r="L1920">
        <v>47</v>
      </c>
      <c r="M1920">
        <v>0.57999999999999996</v>
      </c>
      <c r="N1920">
        <v>68</v>
      </c>
      <c r="O1920">
        <v>33</v>
      </c>
      <c r="P1920">
        <v>42</v>
      </c>
      <c r="Q1920">
        <v>0</v>
      </c>
      <c r="R1920">
        <v>8</v>
      </c>
      <c r="S1920">
        <v>0.19</v>
      </c>
      <c r="U1920" s="1" t="s">
        <v>139</v>
      </c>
      <c r="V1920">
        <v>8</v>
      </c>
      <c r="W1920">
        <v>8</v>
      </c>
      <c r="X1920">
        <v>17</v>
      </c>
      <c r="Y1920">
        <v>10</v>
      </c>
      <c r="Z1920">
        <v>0</v>
      </c>
      <c r="AA1920">
        <v>2</v>
      </c>
    </row>
    <row r="1921" spans="1:27" x14ac:dyDescent="0.25">
      <c r="A1921" s="1" t="s">
        <v>46</v>
      </c>
      <c r="B1921" s="1" t="s">
        <v>47</v>
      </c>
      <c r="C1921" s="1" t="s">
        <v>57</v>
      </c>
      <c r="D1921" s="1" t="s">
        <v>545</v>
      </c>
      <c r="E1921" s="1" t="s">
        <v>53</v>
      </c>
      <c r="F1921" s="1" t="s">
        <v>215</v>
      </c>
      <c r="G1921" s="1" t="str">
        <f>UPPER(players_stats[[#This Row],[Agents]])</f>
        <v>KAYO</v>
      </c>
      <c r="H1921" s="1" t="str">
        <f>IF(OR(ISNUMBER(FIND(",",players_stats[[#This Row],[Agents MAYUS]])),ISNUMBER(FIND("All Match Types",players_stats[[#This Row],[Match Type]]))),"Eliminar","")</f>
        <v/>
      </c>
      <c r="I1921">
        <v>19</v>
      </c>
      <c r="J1921">
        <v>55</v>
      </c>
      <c r="K1921">
        <v>139</v>
      </c>
      <c r="L1921">
        <v>53</v>
      </c>
      <c r="M1921">
        <v>0.63</v>
      </c>
      <c r="N1921">
        <v>92</v>
      </c>
      <c r="O1921">
        <v>47</v>
      </c>
      <c r="P1921">
        <v>42</v>
      </c>
      <c r="Q1921">
        <v>11</v>
      </c>
      <c r="R1921">
        <v>16</v>
      </c>
      <c r="S1921">
        <v>0.3</v>
      </c>
      <c r="U1921" s="1" t="s">
        <v>63</v>
      </c>
      <c r="V1921">
        <v>9</v>
      </c>
      <c r="W1921">
        <v>9</v>
      </c>
      <c r="X1921">
        <v>17</v>
      </c>
      <c r="Y1921">
        <v>8</v>
      </c>
      <c r="Z1921">
        <v>2</v>
      </c>
      <c r="AA1921">
        <v>3</v>
      </c>
    </row>
    <row r="1922" spans="1:27" x14ac:dyDescent="0.25">
      <c r="A1922" s="1" t="s">
        <v>46</v>
      </c>
      <c r="B1922" s="1" t="s">
        <v>47</v>
      </c>
      <c r="C1922" s="1" t="s">
        <v>57</v>
      </c>
      <c r="D1922" s="1" t="s">
        <v>545</v>
      </c>
      <c r="E1922" s="1" t="s">
        <v>53</v>
      </c>
      <c r="F1922" s="1" t="s">
        <v>227</v>
      </c>
      <c r="G1922" s="1" t="str">
        <f>UPPER(players_stats[[#This Row],[Agents]])</f>
        <v>BREACH, KAYO</v>
      </c>
      <c r="H1922" s="1" t="str">
        <f>IF(OR(ISNUMBER(FIND(",",players_stats[[#This Row],[Agents MAYUS]])),ISNUMBER(FIND("All Match Types",players_stats[[#This Row],[Match Type]]))),"Eliminar","")</f>
        <v>Eliminar</v>
      </c>
      <c r="I1922">
        <v>43</v>
      </c>
      <c r="J1922">
        <v>58</v>
      </c>
      <c r="K1922">
        <v>124</v>
      </c>
      <c r="L1922">
        <v>5</v>
      </c>
      <c r="M1922">
        <v>0.6</v>
      </c>
      <c r="N1922">
        <v>78</v>
      </c>
      <c r="O1922">
        <v>4</v>
      </c>
      <c r="P1922">
        <v>42</v>
      </c>
      <c r="Q1922">
        <v>5</v>
      </c>
      <c r="R1922">
        <v>12</v>
      </c>
      <c r="S1922">
        <v>0.25</v>
      </c>
      <c r="U1922" s="1" t="s">
        <v>139</v>
      </c>
      <c r="V1922">
        <v>9</v>
      </c>
      <c r="W1922">
        <v>17</v>
      </c>
      <c r="X1922">
        <v>34</v>
      </c>
      <c r="Y1922">
        <v>18</v>
      </c>
      <c r="Z1922">
        <v>2</v>
      </c>
      <c r="AA1922">
        <v>5</v>
      </c>
    </row>
    <row r="1923" spans="1:27" x14ac:dyDescent="0.25">
      <c r="A1923" s="1" t="s">
        <v>46</v>
      </c>
      <c r="B1923" s="1" t="s">
        <v>47</v>
      </c>
      <c r="C1923" s="1" t="s">
        <v>57</v>
      </c>
      <c r="D1923" s="1" t="s">
        <v>544</v>
      </c>
      <c r="E1923" s="1" t="s">
        <v>53</v>
      </c>
      <c r="F1923" s="1" t="s">
        <v>133</v>
      </c>
      <c r="G1923" s="1" t="str">
        <f>UPPER(players_stats[[#This Row],[Agents]])</f>
        <v>CYPHER</v>
      </c>
      <c r="H1923" s="1" t="str">
        <f>IF(OR(ISNUMBER(FIND(",",players_stats[[#This Row],[Agents MAYUS]])),ISNUMBER(FIND("All Match Types",players_stats[[#This Row],[Match Type]]))),"Eliminar","")</f>
        <v/>
      </c>
      <c r="I1923">
        <v>24</v>
      </c>
      <c r="J1923">
        <v>95</v>
      </c>
      <c r="K1923">
        <v>162</v>
      </c>
      <c r="L1923">
        <v>83</v>
      </c>
      <c r="M1923">
        <v>0.63</v>
      </c>
      <c r="N1923">
        <v>99</v>
      </c>
      <c r="O1923">
        <v>63</v>
      </c>
      <c r="P1923">
        <v>21</v>
      </c>
      <c r="Q1923">
        <v>8</v>
      </c>
      <c r="R1923">
        <v>4</v>
      </c>
      <c r="S1923">
        <v>0.41</v>
      </c>
      <c r="U1923" s="1" t="s">
        <v>143</v>
      </c>
      <c r="V1923">
        <v>15</v>
      </c>
      <c r="W1923">
        <v>15</v>
      </c>
      <c r="X1923">
        <v>18</v>
      </c>
      <c r="Y1923">
        <v>5</v>
      </c>
      <c r="Z1923">
        <v>2</v>
      </c>
      <c r="AA1923">
        <v>1</v>
      </c>
    </row>
    <row r="1924" spans="1:27" x14ac:dyDescent="0.25">
      <c r="A1924" s="1" t="s">
        <v>46</v>
      </c>
      <c r="B1924" s="1" t="s">
        <v>47</v>
      </c>
      <c r="C1924" s="1" t="s">
        <v>57</v>
      </c>
      <c r="D1924" s="1" t="s">
        <v>544</v>
      </c>
      <c r="E1924" s="1" t="s">
        <v>53</v>
      </c>
      <c r="F1924" s="1" t="s">
        <v>134</v>
      </c>
      <c r="G1924" s="1" t="str">
        <f>UPPER(players_stats[[#This Row],[Agents]])</f>
        <v>KILLJOY</v>
      </c>
      <c r="H1924" s="1" t="str">
        <f>IF(OR(ISNUMBER(FIND(",",players_stats[[#This Row],[Agents MAYUS]])),ISNUMBER(FIND("All Match Types",players_stats[[#This Row],[Match Type]]))),"Eliminar","")</f>
        <v/>
      </c>
      <c r="I1924">
        <v>19</v>
      </c>
      <c r="J1924">
        <v>69</v>
      </c>
      <c r="K1924">
        <v>146</v>
      </c>
      <c r="L1924">
        <v>69</v>
      </c>
      <c r="M1924">
        <v>0.63</v>
      </c>
      <c r="N1924">
        <v>105</v>
      </c>
      <c r="O1924">
        <v>58</v>
      </c>
      <c r="P1924">
        <v>11</v>
      </c>
      <c r="Q1924">
        <v>11</v>
      </c>
      <c r="R1924">
        <v>5</v>
      </c>
      <c r="S1924">
        <v>0.31</v>
      </c>
      <c r="U1924" s="1" t="s">
        <v>184</v>
      </c>
      <c r="V1924">
        <v>11</v>
      </c>
      <c r="W1924">
        <v>11</v>
      </c>
      <c r="X1924">
        <v>16</v>
      </c>
      <c r="Y1924">
        <v>2</v>
      </c>
      <c r="Z1924">
        <v>2</v>
      </c>
      <c r="AA1924">
        <v>1</v>
      </c>
    </row>
    <row r="1925" spans="1:27" x14ac:dyDescent="0.25">
      <c r="A1925" s="1" t="s">
        <v>46</v>
      </c>
      <c r="B1925" s="1" t="s">
        <v>47</v>
      </c>
      <c r="C1925" s="1" t="s">
        <v>57</v>
      </c>
      <c r="D1925" s="1" t="s">
        <v>544</v>
      </c>
      <c r="E1925" s="1" t="s">
        <v>53</v>
      </c>
      <c r="F1925" s="1" t="s">
        <v>136</v>
      </c>
      <c r="G1925" s="1" t="str">
        <f>UPPER(players_stats[[#This Row],[Agents]])</f>
        <v>CYPHER, KILLJOY</v>
      </c>
      <c r="H1925" s="1" t="str">
        <f>IF(OR(ISNUMBER(FIND(",",players_stats[[#This Row],[Agents MAYUS]])),ISNUMBER(FIND("All Match Types",players_stats[[#This Row],[Match Type]]))),"Eliminar","")</f>
        <v>Eliminar</v>
      </c>
      <c r="I1925">
        <v>43</v>
      </c>
      <c r="J1925">
        <v>84</v>
      </c>
      <c r="K1925">
        <v>154</v>
      </c>
      <c r="L1925">
        <v>76</v>
      </c>
      <c r="M1925">
        <v>0.63</v>
      </c>
      <c r="N1925">
        <v>102</v>
      </c>
      <c r="O1925">
        <v>6</v>
      </c>
      <c r="P1925">
        <v>16</v>
      </c>
      <c r="Q1925">
        <v>9</v>
      </c>
      <c r="R1925">
        <v>5</v>
      </c>
      <c r="S1925">
        <v>0.36</v>
      </c>
      <c r="U1925" s="1" t="s">
        <v>167</v>
      </c>
      <c r="V1925">
        <v>15</v>
      </c>
      <c r="W1925">
        <v>26</v>
      </c>
      <c r="X1925">
        <v>34</v>
      </c>
      <c r="Y1925">
        <v>7</v>
      </c>
      <c r="Z1925">
        <v>4</v>
      </c>
      <c r="AA1925">
        <v>2</v>
      </c>
    </row>
    <row r="1926" spans="1:27" x14ac:dyDescent="0.25">
      <c r="A1926" s="1" t="s">
        <v>46</v>
      </c>
      <c r="B1926" s="1" t="s">
        <v>47</v>
      </c>
      <c r="C1926" s="1" t="s">
        <v>57</v>
      </c>
      <c r="D1926" s="1" t="s">
        <v>543</v>
      </c>
      <c r="E1926" s="1" t="s">
        <v>53</v>
      </c>
      <c r="F1926" s="1" t="s">
        <v>130</v>
      </c>
      <c r="G1926" s="1" t="str">
        <f>UPPER(players_stats[[#This Row],[Agents]])</f>
        <v>FADE</v>
      </c>
      <c r="H1926" s="1" t="str">
        <f>IF(OR(ISNUMBER(FIND(",",players_stats[[#This Row],[Agents MAYUS]])),ISNUMBER(FIND("All Match Types",players_stats[[#This Row],[Match Type]]))),"Eliminar","")</f>
        <v/>
      </c>
      <c r="I1926">
        <v>24</v>
      </c>
      <c r="J1926">
        <v>83</v>
      </c>
      <c r="K1926">
        <v>218</v>
      </c>
      <c r="L1926">
        <v>81</v>
      </c>
      <c r="M1926">
        <v>0.57999999999999996</v>
      </c>
      <c r="N1926">
        <v>142</v>
      </c>
      <c r="O1926">
        <v>71</v>
      </c>
      <c r="P1926">
        <v>25</v>
      </c>
      <c r="Q1926">
        <v>17</v>
      </c>
      <c r="R1926">
        <v>8</v>
      </c>
      <c r="S1926">
        <v>0.28000000000000003</v>
      </c>
      <c r="U1926" s="1" t="s">
        <v>141</v>
      </c>
      <c r="V1926">
        <v>17</v>
      </c>
      <c r="W1926">
        <v>17</v>
      </c>
      <c r="X1926">
        <v>21</v>
      </c>
      <c r="Y1926">
        <v>6</v>
      </c>
      <c r="Z1926">
        <v>4</v>
      </c>
      <c r="AA1926">
        <v>2</v>
      </c>
    </row>
    <row r="1927" spans="1:27" x14ac:dyDescent="0.25">
      <c r="A1927" s="1" t="s">
        <v>46</v>
      </c>
      <c r="B1927" s="1" t="s">
        <v>47</v>
      </c>
      <c r="C1927" s="1" t="s">
        <v>57</v>
      </c>
      <c r="D1927" s="1" t="s">
        <v>543</v>
      </c>
      <c r="E1927" s="1" t="s">
        <v>53</v>
      </c>
      <c r="F1927" s="1" t="s">
        <v>151</v>
      </c>
      <c r="G1927" s="1" t="str">
        <f>UPPER(players_stats[[#This Row],[Agents]])</f>
        <v>SOVA</v>
      </c>
      <c r="H1927" s="1" t="str">
        <f>IF(OR(ISNUMBER(FIND(",",players_stats[[#This Row],[Agents MAYUS]])),ISNUMBER(FIND("All Match Types",players_stats[[#This Row],[Match Type]]))),"Eliminar","")</f>
        <v/>
      </c>
      <c r="I1927">
        <v>19</v>
      </c>
      <c r="J1927">
        <v>127</v>
      </c>
      <c r="K1927">
        <v>265</v>
      </c>
      <c r="L1927">
        <v>121</v>
      </c>
      <c r="M1927">
        <v>0.63</v>
      </c>
      <c r="N1927">
        <v>170</v>
      </c>
      <c r="O1927">
        <v>89</v>
      </c>
      <c r="P1927">
        <v>16</v>
      </c>
      <c r="Q1927">
        <v>21</v>
      </c>
      <c r="R1927">
        <v>11</v>
      </c>
      <c r="S1927">
        <v>0.44</v>
      </c>
      <c r="U1927" s="1" t="s">
        <v>63</v>
      </c>
      <c r="V1927">
        <v>17</v>
      </c>
      <c r="W1927">
        <v>17</v>
      </c>
      <c r="X1927">
        <v>14</v>
      </c>
      <c r="Y1927">
        <v>3</v>
      </c>
      <c r="Z1927">
        <v>4</v>
      </c>
      <c r="AA1927">
        <v>2</v>
      </c>
    </row>
    <row r="1928" spans="1:27" x14ac:dyDescent="0.25">
      <c r="A1928" s="1" t="s">
        <v>46</v>
      </c>
      <c r="B1928" s="1" t="s">
        <v>47</v>
      </c>
      <c r="C1928" s="1" t="s">
        <v>57</v>
      </c>
      <c r="D1928" s="1" t="s">
        <v>543</v>
      </c>
      <c r="E1928" s="1" t="s">
        <v>53</v>
      </c>
      <c r="F1928" s="1" t="s">
        <v>186</v>
      </c>
      <c r="G1928" s="1" t="str">
        <f>UPPER(players_stats[[#This Row],[Agents]])</f>
        <v>FADE, SOVA</v>
      </c>
      <c r="H1928" s="1" t="str">
        <f>IF(OR(ISNUMBER(FIND(",",players_stats[[#This Row],[Agents MAYUS]])),ISNUMBER(FIND("All Match Types",players_stats[[#This Row],[Match Type]]))),"Eliminar","")</f>
        <v>Eliminar</v>
      </c>
      <c r="I1928">
        <v>43</v>
      </c>
      <c r="J1928">
        <v>102</v>
      </c>
      <c r="K1928">
        <v>242</v>
      </c>
      <c r="L1928">
        <v>97</v>
      </c>
      <c r="M1928">
        <v>0.6</v>
      </c>
      <c r="N1928">
        <v>155</v>
      </c>
      <c r="O1928">
        <v>79</v>
      </c>
      <c r="P1928">
        <v>21</v>
      </c>
      <c r="Q1928">
        <v>19</v>
      </c>
      <c r="R1928">
        <v>9</v>
      </c>
      <c r="S1928">
        <v>0.34</v>
      </c>
      <c r="U1928" s="1" t="s">
        <v>141</v>
      </c>
      <c r="V1928">
        <v>17</v>
      </c>
      <c r="W1928">
        <v>34</v>
      </c>
      <c r="X1928">
        <v>35</v>
      </c>
      <c r="Y1928">
        <v>9</v>
      </c>
      <c r="Z1928">
        <v>8</v>
      </c>
      <c r="AA1928">
        <v>4</v>
      </c>
    </row>
    <row r="1929" spans="1:27" x14ac:dyDescent="0.25">
      <c r="A1929" s="1" t="s">
        <v>46</v>
      </c>
      <c r="B1929" s="1" t="s">
        <v>47</v>
      </c>
      <c r="C1929" s="1" t="s">
        <v>57</v>
      </c>
      <c r="D1929" s="1" t="s">
        <v>547</v>
      </c>
      <c r="E1929" s="1" t="s">
        <v>53</v>
      </c>
      <c r="F1929" s="1" t="s">
        <v>157</v>
      </c>
      <c r="G1929" s="1" t="str">
        <f>UPPER(players_stats[[#This Row],[Agents]])</f>
        <v>HARBOR</v>
      </c>
      <c r="H1929" s="1" t="str">
        <f>IF(OR(ISNUMBER(FIND(",",players_stats[[#This Row],[Agents MAYUS]])),ISNUMBER(FIND("All Match Types",players_stats[[#This Row],[Match Type]]))),"Eliminar","")</f>
        <v/>
      </c>
      <c r="I1929">
        <v>19</v>
      </c>
      <c r="J1929">
        <v>83</v>
      </c>
      <c r="K1929">
        <v>179</v>
      </c>
      <c r="L1929">
        <v>63</v>
      </c>
      <c r="M1929">
        <v>0.74</v>
      </c>
      <c r="N1929">
        <v>101</v>
      </c>
      <c r="O1929">
        <v>53</v>
      </c>
      <c r="P1929">
        <v>47</v>
      </c>
      <c r="Q1929">
        <v>11</v>
      </c>
      <c r="R1929">
        <v>5</v>
      </c>
      <c r="S1929">
        <v>0.19</v>
      </c>
      <c r="U1929" s="1" t="s">
        <v>175</v>
      </c>
      <c r="V1929">
        <v>10</v>
      </c>
      <c r="W1929">
        <v>10</v>
      </c>
      <c r="X1929">
        <v>16</v>
      </c>
      <c r="Y1929">
        <v>9</v>
      </c>
      <c r="Z1929">
        <v>2</v>
      </c>
      <c r="AA1929">
        <v>1</v>
      </c>
    </row>
    <row r="1930" spans="1:27" x14ac:dyDescent="0.25">
      <c r="A1930" s="1" t="s">
        <v>46</v>
      </c>
      <c r="B1930" s="1" t="s">
        <v>47</v>
      </c>
      <c r="C1930" s="1" t="s">
        <v>57</v>
      </c>
      <c r="D1930" s="1" t="s">
        <v>547</v>
      </c>
      <c r="E1930" s="1" t="s">
        <v>53</v>
      </c>
      <c r="F1930" s="1" t="s">
        <v>146</v>
      </c>
      <c r="G1930" s="1" t="str">
        <f>UPPER(players_stats[[#This Row],[Agents]])</f>
        <v>RAZE</v>
      </c>
      <c r="H1930" s="1" t="str">
        <f>IF(OR(ISNUMBER(FIND(",",players_stats[[#This Row],[Agents MAYUS]])),ISNUMBER(FIND("All Match Types",players_stats[[#This Row],[Match Type]]))),"Eliminar","")</f>
        <v/>
      </c>
      <c r="I1930">
        <v>24</v>
      </c>
      <c r="J1930">
        <v>68</v>
      </c>
      <c r="K1930">
        <v>167</v>
      </c>
      <c r="L1930">
        <v>68</v>
      </c>
      <c r="M1930">
        <v>0.75</v>
      </c>
      <c r="N1930">
        <v>111</v>
      </c>
      <c r="O1930">
        <v>54</v>
      </c>
      <c r="P1930">
        <v>13</v>
      </c>
      <c r="Q1930">
        <v>13</v>
      </c>
      <c r="R1930">
        <v>21</v>
      </c>
      <c r="S1930">
        <v>0.24</v>
      </c>
      <c r="U1930" s="1" t="s">
        <v>139</v>
      </c>
      <c r="V1930">
        <v>13</v>
      </c>
      <c r="W1930">
        <v>13</v>
      </c>
      <c r="X1930">
        <v>19</v>
      </c>
      <c r="Y1930">
        <v>3</v>
      </c>
      <c r="Z1930">
        <v>3</v>
      </c>
      <c r="AA1930">
        <v>5</v>
      </c>
    </row>
    <row r="1931" spans="1:27" x14ac:dyDescent="0.25">
      <c r="A1931" s="1" t="s">
        <v>46</v>
      </c>
      <c r="B1931" s="1" t="s">
        <v>47</v>
      </c>
      <c r="C1931" s="1" t="s">
        <v>57</v>
      </c>
      <c r="D1931" s="1" t="s">
        <v>547</v>
      </c>
      <c r="E1931" s="1" t="s">
        <v>53</v>
      </c>
      <c r="F1931" s="1" t="s">
        <v>596</v>
      </c>
      <c r="G1931" s="1" t="str">
        <f>UPPER(players_stats[[#This Row],[Agents]])</f>
        <v>HARBOR, RAZE</v>
      </c>
      <c r="H1931" s="1" t="str">
        <f>IF(OR(ISNUMBER(FIND(",",players_stats[[#This Row],[Agents MAYUS]])),ISNUMBER(FIND("All Match Types",players_stats[[#This Row],[Match Type]]))),"Eliminar","")</f>
        <v>Eliminar</v>
      </c>
      <c r="I1931">
        <v>43</v>
      </c>
      <c r="J1931">
        <v>75</v>
      </c>
      <c r="K1931">
        <v>173</v>
      </c>
      <c r="L1931">
        <v>66</v>
      </c>
      <c r="M1931">
        <v>0.74</v>
      </c>
      <c r="N1931">
        <v>107</v>
      </c>
      <c r="O1931">
        <v>53</v>
      </c>
      <c r="P1931">
        <v>28</v>
      </c>
      <c r="Q1931">
        <v>12</v>
      </c>
      <c r="R1931">
        <v>14</v>
      </c>
      <c r="S1931">
        <v>0.22</v>
      </c>
      <c r="U1931" s="1" t="s">
        <v>202</v>
      </c>
      <c r="V1931">
        <v>13</v>
      </c>
      <c r="W1931">
        <v>23</v>
      </c>
      <c r="X1931">
        <v>35</v>
      </c>
      <c r="Y1931">
        <v>12</v>
      </c>
      <c r="Z1931">
        <v>5</v>
      </c>
      <c r="AA1931">
        <v>6</v>
      </c>
    </row>
    <row r="1932" spans="1:27" x14ac:dyDescent="0.25">
      <c r="A1932" s="1" t="s">
        <v>46</v>
      </c>
      <c r="B1932" s="1" t="s">
        <v>47</v>
      </c>
      <c r="C1932" s="1" t="s">
        <v>57</v>
      </c>
      <c r="D1932" s="1" t="s">
        <v>548</v>
      </c>
      <c r="E1932" s="1" t="s">
        <v>53</v>
      </c>
      <c r="F1932" s="1" t="s">
        <v>140</v>
      </c>
      <c r="G1932" s="1" t="str">
        <f>UPPER(players_stats[[#This Row],[Agents]])</f>
        <v>OMEN</v>
      </c>
      <c r="H1932" s="1" t="str">
        <f>IF(OR(ISNUMBER(FIND(",",players_stats[[#This Row],[Agents MAYUS]])),ISNUMBER(FIND("All Match Types",players_stats[[#This Row],[Match Type]]))),"Eliminar","")</f>
        <v/>
      </c>
      <c r="I1932">
        <v>43</v>
      </c>
      <c r="J1932">
        <v>97</v>
      </c>
      <c r="K1932">
        <v>185</v>
      </c>
      <c r="L1932">
        <v>82</v>
      </c>
      <c r="M1932">
        <v>0.6</v>
      </c>
      <c r="N1932">
        <v>121</v>
      </c>
      <c r="O1932">
        <v>65</v>
      </c>
      <c r="P1932">
        <v>35</v>
      </c>
      <c r="Q1932">
        <v>12</v>
      </c>
      <c r="R1932">
        <v>5</v>
      </c>
      <c r="S1932">
        <v>0.34</v>
      </c>
      <c r="T1932">
        <v>0.2</v>
      </c>
      <c r="U1932" s="1" t="s">
        <v>314</v>
      </c>
      <c r="V1932">
        <v>18</v>
      </c>
      <c r="W1932">
        <v>28</v>
      </c>
      <c r="X1932">
        <v>34</v>
      </c>
      <c r="Y1932">
        <v>15</v>
      </c>
      <c r="Z1932">
        <v>5</v>
      </c>
      <c r="AA1932">
        <v>2</v>
      </c>
    </row>
    <row r="1933" spans="1:27" x14ac:dyDescent="0.25">
      <c r="A1933" s="1" t="s">
        <v>46</v>
      </c>
      <c r="B1933" s="1" t="s">
        <v>47</v>
      </c>
      <c r="C1933" s="1" t="s">
        <v>57</v>
      </c>
      <c r="D1933" s="1" t="s">
        <v>515</v>
      </c>
      <c r="E1933" s="1" t="s">
        <v>52</v>
      </c>
      <c r="F1933" s="1" t="s">
        <v>201</v>
      </c>
      <c r="G1933" s="1" t="str">
        <f>UPPER(players_stats[[#This Row],[Agents]])</f>
        <v>BRIMSTONE</v>
      </c>
      <c r="H1933" s="1" t="str">
        <f>IF(OR(ISNUMBER(FIND(",",players_stats[[#This Row],[Agents MAYUS]])),ISNUMBER(FIND("All Match Types",players_stats[[#This Row],[Match Type]]))),"Eliminar","")</f>
        <v/>
      </c>
      <c r="I1933">
        <v>23</v>
      </c>
      <c r="J1933">
        <v>98</v>
      </c>
      <c r="K1933">
        <v>154</v>
      </c>
      <c r="L1933">
        <v>87</v>
      </c>
      <c r="M1933">
        <v>0.74</v>
      </c>
      <c r="N1933">
        <v>93</v>
      </c>
      <c r="O1933">
        <v>57</v>
      </c>
      <c r="P1933">
        <v>39</v>
      </c>
      <c r="Q1933">
        <v>0</v>
      </c>
      <c r="R1933">
        <v>4</v>
      </c>
      <c r="S1933">
        <v>0.3</v>
      </c>
      <c r="T1933">
        <v>0.4</v>
      </c>
      <c r="U1933" s="1" t="s">
        <v>159</v>
      </c>
      <c r="V1933">
        <v>13</v>
      </c>
      <c r="W1933">
        <v>13</v>
      </c>
      <c r="X1933">
        <v>15</v>
      </c>
      <c r="Y1933">
        <v>9</v>
      </c>
      <c r="Z1933">
        <v>0</v>
      </c>
      <c r="AA1933">
        <v>1</v>
      </c>
    </row>
    <row r="1934" spans="1:27" x14ac:dyDescent="0.25">
      <c r="A1934" s="1" t="s">
        <v>46</v>
      </c>
      <c r="B1934" s="1" t="s">
        <v>47</v>
      </c>
      <c r="C1934" s="1" t="s">
        <v>57</v>
      </c>
      <c r="D1934" s="1" t="s">
        <v>515</v>
      </c>
      <c r="E1934" s="1" t="s">
        <v>52</v>
      </c>
      <c r="F1934" s="1" t="s">
        <v>145</v>
      </c>
      <c r="G1934" s="1" t="str">
        <f>UPPER(players_stats[[#This Row],[Agents]])</f>
        <v>JETT</v>
      </c>
      <c r="H1934" s="1" t="str">
        <f>IF(OR(ISNUMBER(FIND(",",players_stats[[#This Row],[Agents MAYUS]])),ISNUMBER(FIND("All Match Types",players_stats[[#This Row],[Match Type]]))),"Eliminar","")</f>
        <v/>
      </c>
      <c r="I1934">
        <v>20</v>
      </c>
      <c r="J1934">
        <v>154</v>
      </c>
      <c r="K1934">
        <v>313</v>
      </c>
      <c r="L1934">
        <v>192</v>
      </c>
      <c r="M1934">
        <v>0.85</v>
      </c>
      <c r="N1934">
        <v>200</v>
      </c>
      <c r="O1934">
        <v>125</v>
      </c>
      <c r="P1934">
        <v>5</v>
      </c>
      <c r="Q1934">
        <v>35</v>
      </c>
      <c r="R1934">
        <v>1</v>
      </c>
      <c r="S1934">
        <v>0.26</v>
      </c>
      <c r="U1934" s="1" t="s">
        <v>139</v>
      </c>
      <c r="V1934">
        <v>25</v>
      </c>
      <c r="W1934">
        <v>25</v>
      </c>
      <c r="X1934">
        <v>13</v>
      </c>
      <c r="Y1934">
        <v>1</v>
      </c>
      <c r="Z1934">
        <v>7</v>
      </c>
      <c r="AA1934">
        <v>2</v>
      </c>
    </row>
    <row r="1935" spans="1:27" x14ac:dyDescent="0.25">
      <c r="A1935" s="1" t="s">
        <v>46</v>
      </c>
      <c r="B1935" s="1" t="s">
        <v>47</v>
      </c>
      <c r="C1935" s="1" t="s">
        <v>57</v>
      </c>
      <c r="D1935" s="1" t="s">
        <v>515</v>
      </c>
      <c r="E1935" s="1" t="s">
        <v>52</v>
      </c>
      <c r="F1935" s="1" t="s">
        <v>140</v>
      </c>
      <c r="G1935" s="1" t="str">
        <f>UPPER(players_stats[[#This Row],[Agents]])</f>
        <v>OMEN</v>
      </c>
      <c r="H1935" s="1" t="str">
        <f>IF(OR(ISNUMBER(FIND(",",players_stats[[#This Row],[Agents MAYUS]])),ISNUMBER(FIND("All Match Types",players_stats[[#This Row],[Match Type]]))),"Eliminar","")</f>
        <v/>
      </c>
      <c r="I1935">
        <v>23</v>
      </c>
      <c r="J1935">
        <v>96</v>
      </c>
      <c r="K1935">
        <v>190</v>
      </c>
      <c r="L1935">
        <v>12</v>
      </c>
      <c r="M1935">
        <v>0.74</v>
      </c>
      <c r="N1935">
        <v>109</v>
      </c>
      <c r="O1935">
        <v>78</v>
      </c>
      <c r="P1935">
        <v>22</v>
      </c>
      <c r="Q1935">
        <v>22</v>
      </c>
      <c r="R1935">
        <v>4</v>
      </c>
      <c r="S1935">
        <v>0.28000000000000003</v>
      </c>
      <c r="U1935" s="1" t="s">
        <v>139</v>
      </c>
      <c r="V1935">
        <v>18</v>
      </c>
      <c r="W1935">
        <v>18</v>
      </c>
      <c r="X1935">
        <v>15</v>
      </c>
      <c r="Y1935">
        <v>5</v>
      </c>
      <c r="Z1935">
        <v>5</v>
      </c>
      <c r="AA1935">
        <v>1</v>
      </c>
    </row>
    <row r="1936" spans="1:27" x14ac:dyDescent="0.25">
      <c r="A1936" s="1" t="s">
        <v>46</v>
      </c>
      <c r="B1936" s="1" t="s">
        <v>47</v>
      </c>
      <c r="C1936" s="1" t="s">
        <v>57</v>
      </c>
      <c r="D1936" s="1" t="s">
        <v>515</v>
      </c>
      <c r="E1936" s="1" t="s">
        <v>52</v>
      </c>
      <c r="F1936" s="1" t="s">
        <v>597</v>
      </c>
      <c r="G1936" s="1" t="str">
        <f>UPPER(players_stats[[#This Row],[Agents]])</f>
        <v>BRIMSTONE, JETT, OMEN</v>
      </c>
      <c r="H1936" s="1" t="str">
        <f>IF(OR(ISNUMBER(FIND(",",players_stats[[#This Row],[Agents MAYUS]])),ISNUMBER(FIND("All Match Types",players_stats[[#This Row],[Match Type]]))),"Eliminar","")</f>
        <v>Eliminar</v>
      </c>
      <c r="I1936">
        <v>66</v>
      </c>
      <c r="J1936">
        <v>114</v>
      </c>
      <c r="K1936">
        <v>219</v>
      </c>
      <c r="L1936">
        <v>13</v>
      </c>
      <c r="M1936">
        <v>0.77</v>
      </c>
      <c r="N1936">
        <v>131</v>
      </c>
      <c r="O1936">
        <v>85</v>
      </c>
      <c r="P1936">
        <v>23</v>
      </c>
      <c r="Q1936">
        <v>18</v>
      </c>
      <c r="R1936">
        <v>6</v>
      </c>
      <c r="S1936">
        <v>0.28000000000000003</v>
      </c>
      <c r="T1936">
        <v>0.22</v>
      </c>
      <c r="U1936" s="1" t="s">
        <v>129</v>
      </c>
      <c r="V1936">
        <v>25</v>
      </c>
      <c r="W1936">
        <v>56</v>
      </c>
      <c r="X1936">
        <v>43</v>
      </c>
      <c r="Y1936">
        <v>15</v>
      </c>
      <c r="Z1936">
        <v>12</v>
      </c>
      <c r="AA1936">
        <v>4</v>
      </c>
    </row>
    <row r="1937" spans="1:27" x14ac:dyDescent="0.25">
      <c r="A1937" s="1" t="s">
        <v>46</v>
      </c>
      <c r="B1937" s="1" t="s">
        <v>47</v>
      </c>
      <c r="C1937" s="1" t="s">
        <v>57</v>
      </c>
      <c r="D1937" s="1" t="s">
        <v>520</v>
      </c>
      <c r="E1937" s="1" t="s">
        <v>52</v>
      </c>
      <c r="F1937" s="1" t="s">
        <v>130</v>
      </c>
      <c r="G1937" s="1" t="str">
        <f>UPPER(players_stats[[#This Row],[Agents]])</f>
        <v>FADE</v>
      </c>
      <c r="H1937" s="1" t="str">
        <f>IF(OR(ISNUMBER(FIND(",",players_stats[[#This Row],[Agents MAYUS]])),ISNUMBER(FIND("All Match Types",players_stats[[#This Row],[Match Type]]))),"Eliminar","")</f>
        <v/>
      </c>
      <c r="I1937">
        <v>46</v>
      </c>
      <c r="J1937">
        <v>121</v>
      </c>
      <c r="K1937">
        <v>240</v>
      </c>
      <c r="L1937">
        <v>119</v>
      </c>
      <c r="M1937">
        <v>0.83</v>
      </c>
      <c r="N1937">
        <v>162</v>
      </c>
      <c r="O1937">
        <v>83</v>
      </c>
      <c r="P1937">
        <v>54</v>
      </c>
      <c r="Q1937">
        <v>4</v>
      </c>
      <c r="R1937">
        <v>0</v>
      </c>
      <c r="S1937">
        <v>0.37</v>
      </c>
      <c r="T1937">
        <v>0.14000000000000001</v>
      </c>
      <c r="U1937" s="1" t="s">
        <v>165</v>
      </c>
      <c r="V1937">
        <v>20</v>
      </c>
      <c r="W1937">
        <v>38</v>
      </c>
      <c r="X1937">
        <v>32</v>
      </c>
      <c r="Y1937">
        <v>25</v>
      </c>
      <c r="Z1937">
        <v>2</v>
      </c>
      <c r="AA1937">
        <v>0</v>
      </c>
    </row>
    <row r="1938" spans="1:27" x14ac:dyDescent="0.25">
      <c r="A1938" s="1" t="s">
        <v>46</v>
      </c>
      <c r="B1938" s="1" t="s">
        <v>47</v>
      </c>
      <c r="C1938" s="1" t="s">
        <v>57</v>
      </c>
      <c r="D1938" s="1" t="s">
        <v>520</v>
      </c>
      <c r="E1938" s="1" t="s">
        <v>52</v>
      </c>
      <c r="F1938" s="1" t="s">
        <v>151</v>
      </c>
      <c r="G1938" s="1" t="str">
        <f>UPPER(players_stats[[#This Row],[Agents]])</f>
        <v>SOVA</v>
      </c>
      <c r="H1938" s="1" t="str">
        <f>IF(OR(ISNUMBER(FIND(",",players_stats[[#This Row],[Agents MAYUS]])),ISNUMBER(FIND("All Match Types",players_stats[[#This Row],[Match Type]]))),"Eliminar","")</f>
        <v/>
      </c>
      <c r="I1938">
        <v>20</v>
      </c>
      <c r="J1938">
        <v>157</v>
      </c>
      <c r="K1938">
        <v>246</v>
      </c>
      <c r="L1938">
        <v>211</v>
      </c>
      <c r="M1938">
        <v>0.85</v>
      </c>
      <c r="N1938">
        <v>161</v>
      </c>
      <c r="O1938">
        <v>95</v>
      </c>
      <c r="P1938">
        <v>25</v>
      </c>
      <c r="Q1938">
        <v>1</v>
      </c>
      <c r="R1938">
        <v>5</v>
      </c>
      <c r="S1938">
        <v>0.27</v>
      </c>
      <c r="U1938" s="1" t="s">
        <v>139</v>
      </c>
      <c r="V1938">
        <v>19</v>
      </c>
      <c r="W1938">
        <v>19</v>
      </c>
      <c r="X1938">
        <v>9</v>
      </c>
      <c r="Y1938">
        <v>5</v>
      </c>
      <c r="Z1938">
        <v>2</v>
      </c>
      <c r="AA1938">
        <v>1</v>
      </c>
    </row>
    <row r="1939" spans="1:27" x14ac:dyDescent="0.25">
      <c r="A1939" s="1" t="s">
        <v>46</v>
      </c>
      <c r="B1939" s="1" t="s">
        <v>47</v>
      </c>
      <c r="C1939" s="1" t="s">
        <v>57</v>
      </c>
      <c r="D1939" s="1" t="s">
        <v>520</v>
      </c>
      <c r="E1939" s="1" t="s">
        <v>52</v>
      </c>
      <c r="F1939" s="1" t="s">
        <v>186</v>
      </c>
      <c r="G1939" s="1" t="str">
        <f>UPPER(players_stats[[#This Row],[Agents]])</f>
        <v>FADE, SOVA</v>
      </c>
      <c r="H1939" s="1" t="str">
        <f>IF(OR(ISNUMBER(FIND(",",players_stats[[#This Row],[Agents MAYUS]])),ISNUMBER(FIND("All Match Types",players_stats[[#This Row],[Match Type]]))),"Eliminar","")</f>
        <v>Eliminar</v>
      </c>
      <c r="I1939">
        <v>66</v>
      </c>
      <c r="J1939">
        <v>132</v>
      </c>
      <c r="K1939">
        <v>242</v>
      </c>
      <c r="L1939">
        <v>139</v>
      </c>
      <c r="M1939">
        <v>0.83</v>
      </c>
      <c r="N1939">
        <v>162</v>
      </c>
      <c r="O1939">
        <v>86</v>
      </c>
      <c r="P1939">
        <v>45</v>
      </c>
      <c r="Q1939">
        <v>6</v>
      </c>
      <c r="R1939">
        <v>2</v>
      </c>
      <c r="S1939">
        <v>0.34</v>
      </c>
      <c r="T1939">
        <v>0.11</v>
      </c>
      <c r="U1939" s="1" t="s">
        <v>238</v>
      </c>
      <c r="V1939">
        <v>20</v>
      </c>
      <c r="W1939">
        <v>57</v>
      </c>
      <c r="X1939">
        <v>41</v>
      </c>
      <c r="Y1939">
        <v>30</v>
      </c>
      <c r="Z1939">
        <v>4</v>
      </c>
      <c r="AA1939">
        <v>1</v>
      </c>
    </row>
    <row r="1940" spans="1:27" x14ac:dyDescent="0.25">
      <c r="A1940" s="1" t="s">
        <v>46</v>
      </c>
      <c r="B1940" s="1" t="s">
        <v>47</v>
      </c>
      <c r="C1940" s="1" t="s">
        <v>57</v>
      </c>
      <c r="D1940" s="1" t="s">
        <v>514</v>
      </c>
      <c r="E1940" s="1" t="s">
        <v>52</v>
      </c>
      <c r="F1940" s="1" t="s">
        <v>138</v>
      </c>
      <c r="G1940" s="1" t="str">
        <f>UPPER(players_stats[[#This Row],[Agents]])</f>
        <v>GEKKO</v>
      </c>
      <c r="H1940" s="1" t="str">
        <f>IF(OR(ISNUMBER(FIND(",",players_stats[[#This Row],[Agents MAYUS]])),ISNUMBER(FIND("All Match Types",players_stats[[#This Row],[Match Type]]))),"Eliminar","")</f>
        <v/>
      </c>
      <c r="I1940">
        <v>23</v>
      </c>
      <c r="J1940">
        <v>72</v>
      </c>
      <c r="K1940">
        <v>151</v>
      </c>
      <c r="L1940">
        <v>61</v>
      </c>
      <c r="M1940">
        <v>0.7</v>
      </c>
      <c r="N1940">
        <v>87</v>
      </c>
      <c r="O1940">
        <v>48</v>
      </c>
      <c r="P1940">
        <v>61</v>
      </c>
      <c r="Q1940">
        <v>9</v>
      </c>
      <c r="R1940">
        <v>0</v>
      </c>
      <c r="S1940">
        <v>0.24</v>
      </c>
      <c r="U1940" s="1" t="s">
        <v>141</v>
      </c>
      <c r="V1940">
        <v>11</v>
      </c>
      <c r="W1940">
        <v>11</v>
      </c>
      <c r="X1940">
        <v>18</v>
      </c>
      <c r="Y1940">
        <v>14</v>
      </c>
      <c r="Z1940">
        <v>2</v>
      </c>
      <c r="AA1940">
        <v>0</v>
      </c>
    </row>
    <row r="1941" spans="1:27" x14ac:dyDescent="0.25">
      <c r="A1941" s="1" t="s">
        <v>46</v>
      </c>
      <c r="B1941" s="1" t="s">
        <v>47</v>
      </c>
      <c r="C1941" s="1" t="s">
        <v>57</v>
      </c>
      <c r="D1941" s="1" t="s">
        <v>514</v>
      </c>
      <c r="E1941" s="1" t="s">
        <v>52</v>
      </c>
      <c r="F1941" s="1" t="s">
        <v>134</v>
      </c>
      <c r="G1941" s="1" t="str">
        <f>UPPER(players_stats[[#This Row],[Agents]])</f>
        <v>KILLJOY</v>
      </c>
      <c r="H1941" s="1" t="str">
        <f>IF(OR(ISNUMBER(FIND(",",players_stats[[#This Row],[Agents MAYUS]])),ISNUMBER(FIND("All Match Types",players_stats[[#This Row],[Match Type]]))),"Eliminar","")</f>
        <v/>
      </c>
      <c r="I1941">
        <v>43</v>
      </c>
      <c r="J1941">
        <v>87</v>
      </c>
      <c r="K1941">
        <v>190</v>
      </c>
      <c r="L1941">
        <v>88</v>
      </c>
      <c r="M1941">
        <v>0.81</v>
      </c>
      <c r="N1941">
        <v>135</v>
      </c>
      <c r="O1941">
        <v>65</v>
      </c>
      <c r="P1941">
        <v>23</v>
      </c>
      <c r="Q1941">
        <v>7</v>
      </c>
      <c r="R1941">
        <v>9</v>
      </c>
      <c r="S1941">
        <v>0.17</v>
      </c>
      <c r="U1941" s="1" t="s">
        <v>184</v>
      </c>
      <c r="V1941">
        <v>16</v>
      </c>
      <c r="W1941">
        <v>28</v>
      </c>
      <c r="X1941">
        <v>32</v>
      </c>
      <c r="Y1941">
        <v>10</v>
      </c>
      <c r="Z1941">
        <v>3</v>
      </c>
      <c r="AA1941">
        <v>4</v>
      </c>
    </row>
    <row r="1942" spans="1:27" x14ac:dyDescent="0.25">
      <c r="A1942" s="1" t="s">
        <v>46</v>
      </c>
      <c r="B1942" s="1" t="s">
        <v>47</v>
      </c>
      <c r="C1942" s="1" t="s">
        <v>57</v>
      </c>
      <c r="D1942" s="1" t="s">
        <v>514</v>
      </c>
      <c r="E1942" s="1" t="s">
        <v>52</v>
      </c>
      <c r="F1942" s="1" t="s">
        <v>293</v>
      </c>
      <c r="G1942" s="1" t="str">
        <f>UPPER(players_stats[[#This Row],[Agents]])</f>
        <v>GEKKO, KILLJOY</v>
      </c>
      <c r="H1942" s="1" t="str">
        <f>IF(OR(ISNUMBER(FIND(",",players_stats[[#This Row],[Agents MAYUS]])),ISNUMBER(FIND("All Match Types",players_stats[[#This Row],[Match Type]]))),"Eliminar","")</f>
        <v>Eliminar</v>
      </c>
      <c r="I1942">
        <v>66</v>
      </c>
      <c r="J1942">
        <v>82</v>
      </c>
      <c r="K1942">
        <v>177</v>
      </c>
      <c r="L1942">
        <v>78</v>
      </c>
      <c r="M1942">
        <v>0.77</v>
      </c>
      <c r="N1942">
        <v>118</v>
      </c>
      <c r="O1942">
        <v>59</v>
      </c>
      <c r="P1942">
        <v>36</v>
      </c>
      <c r="Q1942">
        <v>8</v>
      </c>
      <c r="R1942">
        <v>6</v>
      </c>
      <c r="S1942">
        <v>0.18</v>
      </c>
      <c r="U1942" s="1" t="s">
        <v>211</v>
      </c>
      <c r="V1942">
        <v>16</v>
      </c>
      <c r="W1942">
        <v>39</v>
      </c>
      <c r="X1942">
        <v>50</v>
      </c>
      <c r="Y1942">
        <v>24</v>
      </c>
      <c r="Z1942">
        <v>5</v>
      </c>
      <c r="AA1942">
        <v>4</v>
      </c>
    </row>
    <row r="1943" spans="1:27" x14ac:dyDescent="0.25">
      <c r="A1943" s="1" t="s">
        <v>46</v>
      </c>
      <c r="B1943" s="1" t="s">
        <v>47</v>
      </c>
      <c r="C1943" s="1" t="s">
        <v>57</v>
      </c>
      <c r="D1943" s="1" t="s">
        <v>517</v>
      </c>
      <c r="E1943" s="1" t="s">
        <v>52</v>
      </c>
      <c r="F1943" s="1" t="s">
        <v>215</v>
      </c>
      <c r="G1943" s="1" t="str">
        <f>UPPER(players_stats[[#This Row],[Agents]])</f>
        <v>KAYO</v>
      </c>
      <c r="H1943" s="1" t="str">
        <f>IF(OR(ISNUMBER(FIND(",",players_stats[[#This Row],[Agents MAYUS]])),ISNUMBER(FIND("All Match Types",players_stats[[#This Row],[Match Type]]))),"Eliminar","")</f>
        <v/>
      </c>
      <c r="I1943">
        <v>20</v>
      </c>
      <c r="J1943">
        <v>128</v>
      </c>
      <c r="K1943">
        <v>211</v>
      </c>
      <c r="L1943">
        <v>108</v>
      </c>
      <c r="M1943">
        <v>1</v>
      </c>
      <c r="N1943">
        <v>132</v>
      </c>
      <c r="O1943">
        <v>7</v>
      </c>
      <c r="P1943">
        <v>12</v>
      </c>
      <c r="Q1943">
        <v>1</v>
      </c>
      <c r="R1943">
        <v>5</v>
      </c>
      <c r="S1943">
        <v>0.19</v>
      </c>
      <c r="T1943">
        <v>1</v>
      </c>
      <c r="U1943" s="1" t="s">
        <v>147</v>
      </c>
      <c r="V1943">
        <v>14</v>
      </c>
      <c r="W1943">
        <v>14</v>
      </c>
      <c r="X1943">
        <v>13</v>
      </c>
      <c r="Y1943">
        <v>24</v>
      </c>
      <c r="Z1943">
        <v>2</v>
      </c>
      <c r="AA1943">
        <v>1</v>
      </c>
    </row>
    <row r="1944" spans="1:27" x14ac:dyDescent="0.25">
      <c r="A1944" s="1" t="s">
        <v>46</v>
      </c>
      <c r="B1944" s="1" t="s">
        <v>47</v>
      </c>
      <c r="C1944" s="1" t="s">
        <v>57</v>
      </c>
      <c r="D1944" s="1" t="s">
        <v>517</v>
      </c>
      <c r="E1944" s="1" t="s">
        <v>52</v>
      </c>
      <c r="F1944" s="1" t="s">
        <v>146</v>
      </c>
      <c r="G1944" s="1" t="str">
        <f>UPPER(players_stats[[#This Row],[Agents]])</f>
        <v>RAZE</v>
      </c>
      <c r="H1944" s="1" t="str">
        <f>IF(OR(ISNUMBER(FIND(",",players_stats[[#This Row],[Agents MAYUS]])),ISNUMBER(FIND("All Match Types",players_stats[[#This Row],[Match Type]]))),"Eliminar","")</f>
        <v/>
      </c>
      <c r="I1944">
        <v>46</v>
      </c>
      <c r="J1944">
        <v>99</v>
      </c>
      <c r="K1944">
        <v>218</v>
      </c>
      <c r="L1944">
        <v>103</v>
      </c>
      <c r="M1944">
        <v>0.72</v>
      </c>
      <c r="N1944">
        <v>142</v>
      </c>
      <c r="O1944">
        <v>74</v>
      </c>
      <c r="P1944">
        <v>33</v>
      </c>
      <c r="Q1944">
        <v>24</v>
      </c>
      <c r="R1944">
        <v>2</v>
      </c>
      <c r="S1944">
        <v>0.14000000000000001</v>
      </c>
      <c r="T1944">
        <v>0.33</v>
      </c>
      <c r="U1944" s="1" t="s">
        <v>156</v>
      </c>
      <c r="V1944">
        <v>20</v>
      </c>
      <c r="W1944">
        <v>34</v>
      </c>
      <c r="X1944">
        <v>33</v>
      </c>
      <c r="Y1944">
        <v>15</v>
      </c>
      <c r="Z1944">
        <v>11</v>
      </c>
      <c r="AA1944">
        <v>9</v>
      </c>
    </row>
    <row r="1945" spans="1:27" x14ac:dyDescent="0.25">
      <c r="A1945" s="1" t="s">
        <v>46</v>
      </c>
      <c r="B1945" s="1" t="s">
        <v>47</v>
      </c>
      <c r="C1945" s="1" t="s">
        <v>57</v>
      </c>
      <c r="D1945" s="1" t="s">
        <v>517</v>
      </c>
      <c r="E1945" s="1" t="s">
        <v>52</v>
      </c>
      <c r="F1945" s="1" t="s">
        <v>598</v>
      </c>
      <c r="G1945" s="1" t="str">
        <f>UPPER(players_stats[[#This Row],[Agents]])</f>
        <v>KAYO, RAZE</v>
      </c>
      <c r="H1945" s="1" t="str">
        <f>IF(OR(ISNUMBER(FIND(",",players_stats[[#This Row],[Agents MAYUS]])),ISNUMBER(FIND("All Match Types",players_stats[[#This Row],[Match Type]]))),"Eliminar","")</f>
        <v>Eliminar</v>
      </c>
      <c r="I1945">
        <v>66</v>
      </c>
      <c r="J1945">
        <v>108</v>
      </c>
      <c r="K1945">
        <v>216</v>
      </c>
      <c r="L1945">
        <v>104</v>
      </c>
      <c r="M1945">
        <v>0.8</v>
      </c>
      <c r="N1945">
        <v>139</v>
      </c>
      <c r="O1945">
        <v>73</v>
      </c>
      <c r="P1945">
        <v>59</v>
      </c>
      <c r="Q1945">
        <v>2</v>
      </c>
      <c r="R1945">
        <v>15</v>
      </c>
      <c r="S1945">
        <v>0.15</v>
      </c>
      <c r="T1945">
        <v>0.5</v>
      </c>
      <c r="U1945" s="1" t="s">
        <v>154</v>
      </c>
      <c r="V1945">
        <v>20</v>
      </c>
      <c r="W1945">
        <v>48</v>
      </c>
      <c r="X1945">
        <v>46</v>
      </c>
      <c r="Y1945">
        <v>39</v>
      </c>
      <c r="Z1945">
        <v>13</v>
      </c>
      <c r="AA1945">
        <v>10</v>
      </c>
    </row>
    <row r="1946" spans="1:27" x14ac:dyDescent="0.25">
      <c r="A1946" s="1" t="s">
        <v>46</v>
      </c>
      <c r="B1946" s="1" t="s">
        <v>47</v>
      </c>
      <c r="C1946" s="1" t="s">
        <v>57</v>
      </c>
      <c r="D1946" s="1" t="s">
        <v>519</v>
      </c>
      <c r="E1946" s="1" t="s">
        <v>52</v>
      </c>
      <c r="F1946" s="1" t="s">
        <v>140</v>
      </c>
      <c r="G1946" s="1" t="str">
        <f>UPPER(players_stats[[#This Row],[Agents]])</f>
        <v>OMEN</v>
      </c>
      <c r="H1946" s="1" t="str">
        <f>IF(OR(ISNUMBER(FIND(",",players_stats[[#This Row],[Agents MAYUS]])),ISNUMBER(FIND("All Match Types",players_stats[[#This Row],[Match Type]]))),"Eliminar","")</f>
        <v/>
      </c>
      <c r="I1946">
        <v>20</v>
      </c>
      <c r="J1946">
        <v>113</v>
      </c>
      <c r="K1946">
        <v>195</v>
      </c>
      <c r="L1946">
        <v>117</v>
      </c>
      <c r="M1946">
        <v>0.8</v>
      </c>
      <c r="N1946">
        <v>137</v>
      </c>
      <c r="O1946">
        <v>7</v>
      </c>
      <c r="P1946">
        <v>6</v>
      </c>
      <c r="Q1946">
        <v>5</v>
      </c>
      <c r="R1946">
        <v>5</v>
      </c>
      <c r="S1946">
        <v>0.23</v>
      </c>
      <c r="U1946" s="1" t="s">
        <v>139</v>
      </c>
      <c r="V1946">
        <v>14</v>
      </c>
      <c r="W1946">
        <v>14</v>
      </c>
      <c r="X1946">
        <v>12</v>
      </c>
      <c r="Y1946">
        <v>12</v>
      </c>
      <c r="Z1946">
        <v>1</v>
      </c>
      <c r="AA1946">
        <v>1</v>
      </c>
    </row>
    <row r="1947" spans="1:27" x14ac:dyDescent="0.25">
      <c r="A1947" s="1" t="s">
        <v>46</v>
      </c>
      <c r="B1947" s="1" t="s">
        <v>47</v>
      </c>
      <c r="C1947" s="1" t="s">
        <v>57</v>
      </c>
      <c r="D1947" s="1" t="s">
        <v>519</v>
      </c>
      <c r="E1947" s="1" t="s">
        <v>52</v>
      </c>
      <c r="F1947" s="1" t="s">
        <v>152</v>
      </c>
      <c r="G1947" s="1" t="str">
        <f>UPPER(players_stats[[#This Row],[Agents]])</f>
        <v>VIPER</v>
      </c>
      <c r="H1947" s="1" t="str">
        <f>IF(OR(ISNUMBER(FIND(",",players_stats[[#This Row],[Agents MAYUS]])),ISNUMBER(FIND("All Match Types",players_stats[[#This Row],[Match Type]]))),"Eliminar","")</f>
        <v/>
      </c>
      <c r="I1947">
        <v>46</v>
      </c>
      <c r="J1947">
        <v>111</v>
      </c>
      <c r="K1947">
        <v>227</v>
      </c>
      <c r="L1947">
        <v>116</v>
      </c>
      <c r="M1947">
        <v>0.7</v>
      </c>
      <c r="N1947">
        <v>140</v>
      </c>
      <c r="O1947">
        <v>78</v>
      </c>
      <c r="P1947">
        <v>3</v>
      </c>
      <c r="Q1947">
        <v>7</v>
      </c>
      <c r="R1947">
        <v>17</v>
      </c>
      <c r="S1947">
        <v>0.33</v>
      </c>
      <c r="U1947" s="1" t="s">
        <v>211</v>
      </c>
      <c r="V1947">
        <v>24</v>
      </c>
      <c r="W1947">
        <v>36</v>
      </c>
      <c r="X1947">
        <v>31</v>
      </c>
      <c r="Y1947">
        <v>14</v>
      </c>
      <c r="Z1947">
        <v>3</v>
      </c>
      <c r="AA1947">
        <v>8</v>
      </c>
    </row>
    <row r="1948" spans="1:27" x14ac:dyDescent="0.25">
      <c r="A1948" s="1" t="s">
        <v>46</v>
      </c>
      <c r="B1948" s="1" t="s">
        <v>47</v>
      </c>
      <c r="C1948" s="1" t="s">
        <v>57</v>
      </c>
      <c r="D1948" s="1" t="s">
        <v>519</v>
      </c>
      <c r="E1948" s="1" t="s">
        <v>52</v>
      </c>
      <c r="F1948" s="1" t="s">
        <v>225</v>
      </c>
      <c r="G1948" s="1" t="str">
        <f>UPPER(players_stats[[#This Row],[Agents]])</f>
        <v>OMEN, VIPER</v>
      </c>
      <c r="H1948" s="1" t="str">
        <f>IF(OR(ISNUMBER(FIND(",",players_stats[[#This Row],[Agents MAYUS]])),ISNUMBER(FIND("All Match Types",players_stats[[#This Row],[Match Type]]))),"Eliminar","")</f>
        <v>Eliminar</v>
      </c>
      <c r="I1948">
        <v>66</v>
      </c>
      <c r="J1948">
        <v>111</v>
      </c>
      <c r="K1948">
        <v>216</v>
      </c>
      <c r="L1948">
        <v>116</v>
      </c>
      <c r="M1948">
        <v>0.73</v>
      </c>
      <c r="N1948">
        <v>139</v>
      </c>
      <c r="O1948">
        <v>76</v>
      </c>
      <c r="P1948">
        <v>39</v>
      </c>
      <c r="Q1948">
        <v>6</v>
      </c>
      <c r="R1948">
        <v>14</v>
      </c>
      <c r="S1948">
        <v>0.28999999999999998</v>
      </c>
      <c r="U1948" s="1" t="s">
        <v>167</v>
      </c>
      <c r="V1948">
        <v>24</v>
      </c>
      <c r="W1948">
        <v>50</v>
      </c>
      <c r="X1948">
        <v>43</v>
      </c>
      <c r="Y1948">
        <v>26</v>
      </c>
      <c r="Z1948">
        <v>4</v>
      </c>
      <c r="AA1948">
        <v>9</v>
      </c>
    </row>
    <row r="1949" spans="1:27" x14ac:dyDescent="0.25">
      <c r="A1949" s="1" t="s">
        <v>46</v>
      </c>
      <c r="B1949" s="1" t="s">
        <v>47</v>
      </c>
      <c r="C1949" s="1" t="s">
        <v>57</v>
      </c>
      <c r="D1949" s="1" t="s">
        <v>509</v>
      </c>
      <c r="E1949" s="1" t="s">
        <v>55</v>
      </c>
      <c r="F1949" s="1" t="s">
        <v>229</v>
      </c>
      <c r="G1949" s="1" t="str">
        <f>UPPER(players_stats[[#This Row],[Agents]])</f>
        <v>CLOVE</v>
      </c>
      <c r="H1949" s="1" t="str">
        <f>IF(OR(ISNUMBER(FIND(",",players_stats[[#This Row],[Agents MAYUS]])),ISNUMBER(FIND("All Match Types",players_stats[[#This Row],[Match Type]]))),"Eliminar","")</f>
        <v/>
      </c>
      <c r="I1949">
        <v>26</v>
      </c>
      <c r="J1949">
        <v>105</v>
      </c>
      <c r="K1949">
        <v>202</v>
      </c>
      <c r="L1949">
        <v>111</v>
      </c>
      <c r="M1949">
        <v>0.62</v>
      </c>
      <c r="N1949">
        <v>133</v>
      </c>
      <c r="O1949">
        <v>81</v>
      </c>
      <c r="P1949">
        <v>23</v>
      </c>
      <c r="Q1949">
        <v>8</v>
      </c>
      <c r="R1949">
        <v>15</v>
      </c>
      <c r="S1949">
        <v>0.47</v>
      </c>
      <c r="U1949" s="1" t="s">
        <v>211</v>
      </c>
      <c r="V1949">
        <v>21</v>
      </c>
      <c r="W1949">
        <v>21</v>
      </c>
      <c r="X1949">
        <v>19</v>
      </c>
      <c r="Y1949">
        <v>6</v>
      </c>
      <c r="Z1949">
        <v>2</v>
      </c>
      <c r="AA1949">
        <v>4</v>
      </c>
    </row>
    <row r="1950" spans="1:27" x14ac:dyDescent="0.25">
      <c r="A1950" s="1" t="s">
        <v>46</v>
      </c>
      <c r="B1950" s="1" t="s">
        <v>47</v>
      </c>
      <c r="C1950" s="1" t="s">
        <v>57</v>
      </c>
      <c r="D1950" s="1" t="s">
        <v>509</v>
      </c>
      <c r="E1950" s="1" t="s">
        <v>55</v>
      </c>
      <c r="F1950" s="1" t="s">
        <v>151</v>
      </c>
      <c r="G1950" s="1" t="str">
        <f>UPPER(players_stats[[#This Row],[Agents]])</f>
        <v>SOVA</v>
      </c>
      <c r="H1950" s="1" t="str">
        <f>IF(OR(ISNUMBER(FIND(",",players_stats[[#This Row],[Agents MAYUS]])),ISNUMBER(FIND("All Match Types",players_stats[[#This Row],[Match Type]]))),"Eliminar","")</f>
        <v/>
      </c>
      <c r="I1950">
        <v>39</v>
      </c>
      <c r="J1950">
        <v>66</v>
      </c>
      <c r="K1950">
        <v>129</v>
      </c>
      <c r="L1950">
        <v>57</v>
      </c>
      <c r="M1950">
        <v>0.67</v>
      </c>
      <c r="N1950">
        <v>84</v>
      </c>
      <c r="O1950">
        <v>41</v>
      </c>
      <c r="P1950">
        <v>26</v>
      </c>
      <c r="Q1950">
        <v>0</v>
      </c>
      <c r="R1950">
        <v>3</v>
      </c>
      <c r="S1950">
        <v>0.22</v>
      </c>
      <c r="U1950" s="1" t="s">
        <v>211</v>
      </c>
      <c r="V1950">
        <v>8</v>
      </c>
      <c r="W1950">
        <v>16</v>
      </c>
      <c r="X1950">
        <v>28</v>
      </c>
      <c r="Y1950">
        <v>10</v>
      </c>
      <c r="Z1950">
        <v>0</v>
      </c>
      <c r="AA1950">
        <v>1</v>
      </c>
    </row>
    <row r="1951" spans="1:27" x14ac:dyDescent="0.25">
      <c r="A1951" s="1" t="s">
        <v>46</v>
      </c>
      <c r="B1951" s="1" t="s">
        <v>47</v>
      </c>
      <c r="C1951" s="1" t="s">
        <v>57</v>
      </c>
      <c r="D1951" s="1" t="s">
        <v>509</v>
      </c>
      <c r="E1951" s="1" t="s">
        <v>55</v>
      </c>
      <c r="F1951" s="1" t="s">
        <v>510</v>
      </c>
      <c r="G1951" s="1" t="str">
        <f>UPPER(players_stats[[#This Row],[Agents]])</f>
        <v>CLOVE, SOVA</v>
      </c>
      <c r="H1951" s="1" t="str">
        <f>IF(OR(ISNUMBER(FIND(",",players_stats[[#This Row],[Agents MAYUS]])),ISNUMBER(FIND("All Match Types",players_stats[[#This Row],[Match Type]]))),"Eliminar","")</f>
        <v>Eliminar</v>
      </c>
      <c r="I1951">
        <v>65</v>
      </c>
      <c r="J1951">
        <v>82</v>
      </c>
      <c r="K1951">
        <v>153</v>
      </c>
      <c r="L1951">
        <v>79</v>
      </c>
      <c r="M1951">
        <v>0.65</v>
      </c>
      <c r="N1951">
        <v>104</v>
      </c>
      <c r="O1951">
        <v>57</v>
      </c>
      <c r="P1951">
        <v>25</v>
      </c>
      <c r="Q1951">
        <v>3</v>
      </c>
      <c r="R1951">
        <v>8</v>
      </c>
      <c r="S1951">
        <v>0.33</v>
      </c>
      <c r="U1951" s="1" t="s">
        <v>237</v>
      </c>
      <c r="V1951">
        <v>21</v>
      </c>
      <c r="W1951">
        <v>37</v>
      </c>
      <c r="X1951">
        <v>47</v>
      </c>
      <c r="Y1951">
        <v>16</v>
      </c>
      <c r="Z1951">
        <v>2</v>
      </c>
      <c r="AA1951">
        <v>5</v>
      </c>
    </row>
    <row r="1952" spans="1:27" x14ac:dyDescent="0.25">
      <c r="A1952" s="1" t="s">
        <v>46</v>
      </c>
      <c r="B1952" s="1" t="s">
        <v>47</v>
      </c>
      <c r="C1952" s="1" t="s">
        <v>57</v>
      </c>
      <c r="D1952" s="1" t="s">
        <v>512</v>
      </c>
      <c r="E1952" s="1" t="s">
        <v>55</v>
      </c>
      <c r="F1952" s="1" t="s">
        <v>133</v>
      </c>
      <c r="G1952" s="1" t="str">
        <f>UPPER(players_stats[[#This Row],[Agents]])</f>
        <v>CYPHER</v>
      </c>
      <c r="H1952" s="1" t="str">
        <f>IF(OR(ISNUMBER(FIND(",",players_stats[[#This Row],[Agents MAYUS]])),ISNUMBER(FIND("All Match Types",players_stats[[#This Row],[Match Type]]))),"Eliminar","")</f>
        <v/>
      </c>
      <c r="I1952">
        <v>26</v>
      </c>
      <c r="J1952">
        <v>109</v>
      </c>
      <c r="K1952">
        <v>184</v>
      </c>
      <c r="L1952">
        <v>113</v>
      </c>
      <c r="M1952">
        <v>0.69</v>
      </c>
      <c r="N1952">
        <v>117</v>
      </c>
      <c r="O1952">
        <v>65</v>
      </c>
      <c r="P1952">
        <v>19</v>
      </c>
      <c r="Q1952">
        <v>12</v>
      </c>
      <c r="R1952">
        <v>4</v>
      </c>
      <c r="S1952">
        <v>0.21</v>
      </c>
      <c r="T1952">
        <v>0.33</v>
      </c>
      <c r="U1952" s="1" t="s">
        <v>156</v>
      </c>
      <c r="V1952">
        <v>17</v>
      </c>
      <c r="W1952">
        <v>17</v>
      </c>
      <c r="X1952">
        <v>15</v>
      </c>
      <c r="Y1952">
        <v>5</v>
      </c>
      <c r="Z1952">
        <v>3</v>
      </c>
      <c r="AA1952">
        <v>1</v>
      </c>
    </row>
    <row r="1953" spans="1:27" x14ac:dyDescent="0.25">
      <c r="A1953" s="1" t="s">
        <v>46</v>
      </c>
      <c r="B1953" s="1" t="s">
        <v>47</v>
      </c>
      <c r="C1953" s="1" t="s">
        <v>57</v>
      </c>
      <c r="D1953" s="1" t="s">
        <v>512</v>
      </c>
      <c r="E1953" s="1" t="s">
        <v>55</v>
      </c>
      <c r="F1953" s="1" t="s">
        <v>134</v>
      </c>
      <c r="G1953" s="1" t="str">
        <f>UPPER(players_stats[[#This Row],[Agents]])</f>
        <v>KILLJOY</v>
      </c>
      <c r="H1953" s="1" t="str">
        <f>IF(OR(ISNUMBER(FIND(",",players_stats[[#This Row],[Agents MAYUS]])),ISNUMBER(FIND("All Match Types",players_stats[[#This Row],[Match Type]]))),"Eliminar","")</f>
        <v/>
      </c>
      <c r="I1953">
        <v>39</v>
      </c>
      <c r="J1953">
        <v>8</v>
      </c>
      <c r="K1953">
        <v>142</v>
      </c>
      <c r="L1953">
        <v>73</v>
      </c>
      <c r="M1953">
        <v>0.69</v>
      </c>
      <c r="N1953">
        <v>103</v>
      </c>
      <c r="O1953">
        <v>49</v>
      </c>
      <c r="P1953">
        <v>13</v>
      </c>
      <c r="Q1953">
        <v>8</v>
      </c>
      <c r="R1953">
        <v>3</v>
      </c>
      <c r="S1953">
        <v>0.21</v>
      </c>
      <c r="T1953">
        <v>0.17</v>
      </c>
      <c r="U1953" s="1" t="s">
        <v>172</v>
      </c>
      <c r="V1953">
        <v>13</v>
      </c>
      <c r="W1953">
        <v>19</v>
      </c>
      <c r="X1953">
        <v>26</v>
      </c>
      <c r="Y1953">
        <v>5</v>
      </c>
      <c r="Z1953">
        <v>3</v>
      </c>
      <c r="AA1953">
        <v>1</v>
      </c>
    </row>
    <row r="1954" spans="1:27" x14ac:dyDescent="0.25">
      <c r="A1954" s="1" t="s">
        <v>46</v>
      </c>
      <c r="B1954" s="1" t="s">
        <v>47</v>
      </c>
      <c r="C1954" s="1" t="s">
        <v>57</v>
      </c>
      <c r="D1954" s="1" t="s">
        <v>512</v>
      </c>
      <c r="E1954" s="1" t="s">
        <v>55</v>
      </c>
      <c r="F1954" s="1" t="s">
        <v>136</v>
      </c>
      <c r="G1954" s="1" t="str">
        <f>UPPER(players_stats[[#This Row],[Agents]])</f>
        <v>CYPHER, KILLJOY</v>
      </c>
      <c r="H1954" s="1" t="str">
        <f>IF(OR(ISNUMBER(FIND(",",players_stats[[#This Row],[Agents MAYUS]])),ISNUMBER(FIND("All Match Types",players_stats[[#This Row],[Match Type]]))),"Eliminar","")</f>
        <v>Eliminar</v>
      </c>
      <c r="I1954">
        <v>65</v>
      </c>
      <c r="J1954">
        <v>91</v>
      </c>
      <c r="K1954">
        <v>156</v>
      </c>
      <c r="L1954">
        <v>88</v>
      </c>
      <c r="M1954">
        <v>0.69</v>
      </c>
      <c r="N1954">
        <v>109</v>
      </c>
      <c r="O1954">
        <v>55</v>
      </c>
      <c r="P1954">
        <v>15</v>
      </c>
      <c r="Q1954">
        <v>9</v>
      </c>
      <c r="R1954">
        <v>3</v>
      </c>
      <c r="S1954">
        <v>0.21</v>
      </c>
      <c r="T1954">
        <v>0.22</v>
      </c>
      <c r="U1954" s="1" t="s">
        <v>129</v>
      </c>
      <c r="V1954">
        <v>17</v>
      </c>
      <c r="W1954">
        <v>36</v>
      </c>
      <c r="X1954">
        <v>41</v>
      </c>
      <c r="Y1954">
        <v>10</v>
      </c>
      <c r="Z1954">
        <v>6</v>
      </c>
      <c r="AA1954">
        <v>2</v>
      </c>
    </row>
    <row r="1955" spans="1:27" x14ac:dyDescent="0.25">
      <c r="A1955" s="1" t="s">
        <v>46</v>
      </c>
      <c r="B1955" s="1" t="s">
        <v>47</v>
      </c>
      <c r="C1955" s="1" t="s">
        <v>57</v>
      </c>
      <c r="D1955" s="1" t="s">
        <v>508</v>
      </c>
      <c r="E1955" s="1" t="s">
        <v>55</v>
      </c>
      <c r="F1955" s="1" t="s">
        <v>138</v>
      </c>
      <c r="G1955" s="1" t="str">
        <f>UPPER(players_stats[[#This Row],[Agents]])</f>
        <v>GEKKO</v>
      </c>
      <c r="H1955" s="1" t="str">
        <f>IF(OR(ISNUMBER(FIND(",",players_stats[[#This Row],[Agents MAYUS]])),ISNUMBER(FIND("All Match Types",players_stats[[#This Row],[Match Type]]))),"Eliminar","")</f>
        <v/>
      </c>
      <c r="I1955">
        <v>23</v>
      </c>
      <c r="J1955">
        <v>99</v>
      </c>
      <c r="K1955">
        <v>198</v>
      </c>
      <c r="L1955">
        <v>107</v>
      </c>
      <c r="M1955">
        <v>0.74</v>
      </c>
      <c r="N1955">
        <v>120</v>
      </c>
      <c r="O1955">
        <v>7</v>
      </c>
      <c r="P1955">
        <v>22</v>
      </c>
      <c r="Q1955">
        <v>4</v>
      </c>
      <c r="R1955">
        <v>17</v>
      </c>
      <c r="S1955">
        <v>0.34</v>
      </c>
      <c r="T1955">
        <v>0.33</v>
      </c>
      <c r="U1955" s="1" t="s">
        <v>156</v>
      </c>
      <c r="V1955">
        <v>16</v>
      </c>
      <c r="W1955">
        <v>16</v>
      </c>
      <c r="X1955">
        <v>15</v>
      </c>
      <c r="Y1955">
        <v>5</v>
      </c>
      <c r="Z1955">
        <v>1</v>
      </c>
      <c r="AA1955">
        <v>4</v>
      </c>
    </row>
    <row r="1956" spans="1:27" x14ac:dyDescent="0.25">
      <c r="A1956" s="1" t="s">
        <v>46</v>
      </c>
      <c r="B1956" s="1" t="s">
        <v>47</v>
      </c>
      <c r="C1956" s="1" t="s">
        <v>57</v>
      </c>
      <c r="D1956" s="1" t="s">
        <v>508</v>
      </c>
      <c r="E1956" s="1" t="s">
        <v>55</v>
      </c>
      <c r="F1956" s="1" t="s">
        <v>215</v>
      </c>
      <c r="G1956" s="1" t="str">
        <f>UPPER(players_stats[[#This Row],[Agents]])</f>
        <v>KAYO</v>
      </c>
      <c r="H1956" s="1" t="str">
        <f>IF(OR(ISNUMBER(FIND(",",players_stats[[#This Row],[Agents MAYUS]])),ISNUMBER(FIND("All Match Types",players_stats[[#This Row],[Match Type]]))),"Eliminar","")</f>
        <v/>
      </c>
      <c r="I1956">
        <v>16</v>
      </c>
      <c r="J1956">
        <v>87</v>
      </c>
      <c r="K1956">
        <v>215</v>
      </c>
      <c r="L1956">
        <v>64</v>
      </c>
      <c r="M1956">
        <v>0.88</v>
      </c>
      <c r="N1956">
        <v>162</v>
      </c>
      <c r="O1956">
        <v>56</v>
      </c>
      <c r="P1956">
        <v>5</v>
      </c>
      <c r="Q1956">
        <v>6</v>
      </c>
      <c r="R1956">
        <v>6</v>
      </c>
      <c r="S1956">
        <v>0.15</v>
      </c>
      <c r="U1956" s="1" t="s">
        <v>141</v>
      </c>
      <c r="V1956">
        <v>9</v>
      </c>
      <c r="W1956">
        <v>9</v>
      </c>
      <c r="X1956">
        <v>14</v>
      </c>
      <c r="Y1956">
        <v>8</v>
      </c>
      <c r="Z1956">
        <v>1</v>
      </c>
      <c r="AA1956">
        <v>1</v>
      </c>
    </row>
    <row r="1957" spans="1:27" x14ac:dyDescent="0.25">
      <c r="A1957" s="1" t="s">
        <v>46</v>
      </c>
      <c r="B1957" s="1" t="s">
        <v>47</v>
      </c>
      <c r="C1957" s="1" t="s">
        <v>57</v>
      </c>
      <c r="D1957" s="1" t="s">
        <v>508</v>
      </c>
      <c r="E1957" s="1" t="s">
        <v>55</v>
      </c>
      <c r="F1957" s="1" t="s">
        <v>208</v>
      </c>
      <c r="G1957" s="1" t="str">
        <f>UPPER(players_stats[[#This Row],[Agents]])</f>
        <v>SKYE</v>
      </c>
      <c r="H1957" s="1" t="str">
        <f>IF(OR(ISNUMBER(FIND(",",players_stats[[#This Row],[Agents MAYUS]])),ISNUMBER(FIND("All Match Types",players_stats[[#This Row],[Match Type]]))),"Eliminar","")</f>
        <v/>
      </c>
      <c r="I1957">
        <v>26</v>
      </c>
      <c r="J1957">
        <v>67</v>
      </c>
      <c r="K1957">
        <v>83</v>
      </c>
      <c r="L1957">
        <v>38</v>
      </c>
      <c r="M1957">
        <v>0.65</v>
      </c>
      <c r="N1957">
        <v>57</v>
      </c>
      <c r="O1957">
        <v>23</v>
      </c>
      <c r="P1957">
        <v>35</v>
      </c>
      <c r="Q1957">
        <v>0</v>
      </c>
      <c r="R1957">
        <v>8</v>
      </c>
      <c r="S1957">
        <v>0.32</v>
      </c>
      <c r="U1957" s="1" t="s">
        <v>63</v>
      </c>
      <c r="V1957">
        <v>6</v>
      </c>
      <c r="W1957">
        <v>6</v>
      </c>
      <c r="X1957">
        <v>16</v>
      </c>
      <c r="Y1957">
        <v>9</v>
      </c>
      <c r="Z1957">
        <v>0</v>
      </c>
      <c r="AA1957">
        <v>2</v>
      </c>
    </row>
    <row r="1958" spans="1:27" x14ac:dyDescent="0.25">
      <c r="A1958" s="1" t="s">
        <v>46</v>
      </c>
      <c r="B1958" s="1" t="s">
        <v>47</v>
      </c>
      <c r="C1958" s="1" t="s">
        <v>57</v>
      </c>
      <c r="D1958" s="1" t="s">
        <v>508</v>
      </c>
      <c r="E1958" s="1" t="s">
        <v>55</v>
      </c>
      <c r="F1958" s="1" t="s">
        <v>599</v>
      </c>
      <c r="G1958" s="1" t="str">
        <f>UPPER(players_stats[[#This Row],[Agents]])</f>
        <v>GEKKO, KAYO, SKYE</v>
      </c>
      <c r="H1958" s="1" t="str">
        <f>IF(OR(ISNUMBER(FIND(",",players_stats[[#This Row],[Agents MAYUS]])),ISNUMBER(FIND("All Match Types",players_stats[[#This Row],[Match Type]]))),"Eliminar","")</f>
        <v>Eliminar</v>
      </c>
      <c r="I1958">
        <v>65</v>
      </c>
      <c r="J1958">
        <v>83</v>
      </c>
      <c r="K1958">
        <v>165</v>
      </c>
      <c r="L1958">
        <v>69</v>
      </c>
      <c r="M1958">
        <v>0.74</v>
      </c>
      <c r="N1958">
        <v>105</v>
      </c>
      <c r="O1958">
        <v>48</v>
      </c>
      <c r="P1958">
        <v>34</v>
      </c>
      <c r="Q1958">
        <v>3</v>
      </c>
      <c r="R1958">
        <v>11</v>
      </c>
      <c r="S1958">
        <v>0.25</v>
      </c>
      <c r="T1958">
        <v>0.25</v>
      </c>
      <c r="U1958" s="1" t="s">
        <v>178</v>
      </c>
      <c r="V1958">
        <v>16</v>
      </c>
      <c r="W1958">
        <v>31</v>
      </c>
      <c r="X1958">
        <v>45</v>
      </c>
      <c r="Y1958">
        <v>22</v>
      </c>
      <c r="Z1958">
        <v>2</v>
      </c>
      <c r="AA1958">
        <v>7</v>
      </c>
    </row>
    <row r="1959" spans="1:27" x14ac:dyDescent="0.25">
      <c r="A1959" s="1" t="s">
        <v>46</v>
      </c>
      <c r="B1959" s="1" t="s">
        <v>47</v>
      </c>
      <c r="C1959" s="1" t="s">
        <v>57</v>
      </c>
      <c r="D1959" s="1" t="s">
        <v>511</v>
      </c>
      <c r="E1959" s="1" t="s">
        <v>55</v>
      </c>
      <c r="F1959" s="1" t="s">
        <v>145</v>
      </c>
      <c r="G1959" s="1" t="str">
        <f>UPPER(players_stats[[#This Row],[Agents]])</f>
        <v>JETT</v>
      </c>
      <c r="H1959" s="1" t="str">
        <f>IF(OR(ISNUMBER(FIND(",",players_stats[[#This Row],[Agents MAYUS]])),ISNUMBER(FIND("All Match Types",players_stats[[#This Row],[Match Type]]))),"Eliminar","")</f>
        <v/>
      </c>
      <c r="I1959">
        <v>16</v>
      </c>
      <c r="J1959">
        <v>54</v>
      </c>
      <c r="K1959">
        <v>162</v>
      </c>
      <c r="L1959">
        <v>53</v>
      </c>
      <c r="M1959">
        <v>0.5</v>
      </c>
      <c r="N1959">
        <v>106</v>
      </c>
      <c r="O1959">
        <v>5</v>
      </c>
      <c r="P1959">
        <v>19</v>
      </c>
      <c r="Q1959">
        <v>13</v>
      </c>
      <c r="R1959">
        <v>25</v>
      </c>
      <c r="S1959">
        <v>0.25</v>
      </c>
      <c r="U1959" s="1" t="s">
        <v>63</v>
      </c>
      <c r="V1959">
        <v>8</v>
      </c>
      <c r="W1959">
        <v>8</v>
      </c>
      <c r="X1959">
        <v>15</v>
      </c>
      <c r="Y1959">
        <v>3</v>
      </c>
      <c r="Z1959">
        <v>2</v>
      </c>
      <c r="AA1959">
        <v>4</v>
      </c>
    </row>
    <row r="1960" spans="1:27" x14ac:dyDescent="0.25">
      <c r="A1960" s="1" t="s">
        <v>46</v>
      </c>
      <c r="B1960" s="1" t="s">
        <v>47</v>
      </c>
      <c r="C1960" s="1" t="s">
        <v>57</v>
      </c>
      <c r="D1960" s="1" t="s">
        <v>511</v>
      </c>
      <c r="E1960" s="1" t="s">
        <v>55</v>
      </c>
      <c r="F1960" s="1" t="s">
        <v>146</v>
      </c>
      <c r="G1960" s="1" t="str">
        <f>UPPER(players_stats[[#This Row],[Agents]])</f>
        <v>RAZE</v>
      </c>
      <c r="H1960" s="1" t="str">
        <f>IF(OR(ISNUMBER(FIND(",",players_stats[[#This Row],[Agents MAYUS]])),ISNUMBER(FIND("All Match Types",players_stats[[#This Row],[Match Type]]))),"Eliminar","")</f>
        <v/>
      </c>
      <c r="I1960">
        <v>26</v>
      </c>
      <c r="J1960">
        <v>118</v>
      </c>
      <c r="K1960">
        <v>255</v>
      </c>
      <c r="L1960">
        <v>115</v>
      </c>
      <c r="M1960">
        <v>0.85</v>
      </c>
      <c r="N1960">
        <v>165</v>
      </c>
      <c r="O1960">
        <v>88</v>
      </c>
      <c r="P1960">
        <v>12</v>
      </c>
      <c r="Q1960">
        <v>15</v>
      </c>
      <c r="R1960">
        <v>15</v>
      </c>
      <c r="S1960">
        <v>0.26</v>
      </c>
      <c r="U1960" s="1" t="s">
        <v>141</v>
      </c>
      <c r="V1960">
        <v>23</v>
      </c>
      <c r="W1960">
        <v>23</v>
      </c>
      <c r="X1960">
        <v>20</v>
      </c>
      <c r="Y1960">
        <v>3</v>
      </c>
      <c r="Z1960">
        <v>4</v>
      </c>
      <c r="AA1960">
        <v>4</v>
      </c>
    </row>
    <row r="1961" spans="1:27" x14ac:dyDescent="0.25">
      <c r="A1961" s="1" t="s">
        <v>46</v>
      </c>
      <c r="B1961" s="1" t="s">
        <v>47</v>
      </c>
      <c r="C1961" s="1" t="s">
        <v>57</v>
      </c>
      <c r="D1961" s="1" t="s">
        <v>511</v>
      </c>
      <c r="E1961" s="1" t="s">
        <v>55</v>
      </c>
      <c r="F1961" s="1" t="s">
        <v>531</v>
      </c>
      <c r="G1961" s="1" t="str">
        <f>UPPER(players_stats[[#This Row],[Agents]])</f>
        <v>REYNA</v>
      </c>
      <c r="H1961" s="1" t="str">
        <f>IF(OR(ISNUMBER(FIND(",",players_stats[[#This Row],[Agents MAYUS]])),ISNUMBER(FIND("All Match Types",players_stats[[#This Row],[Match Type]]))),"Eliminar","")</f>
        <v/>
      </c>
      <c r="I1961">
        <v>23</v>
      </c>
      <c r="J1961">
        <v>176</v>
      </c>
      <c r="K1961">
        <v>377</v>
      </c>
      <c r="L1961">
        <v>194</v>
      </c>
      <c r="M1961">
        <v>0.83</v>
      </c>
      <c r="N1961">
        <v>234</v>
      </c>
      <c r="O1961">
        <v>143</v>
      </c>
      <c r="P1961">
        <v>17</v>
      </c>
      <c r="Q1961">
        <v>3</v>
      </c>
      <c r="R1961">
        <v>9</v>
      </c>
      <c r="S1961">
        <v>0.27</v>
      </c>
      <c r="U1961" s="1" t="s">
        <v>139</v>
      </c>
      <c r="V1961">
        <v>33</v>
      </c>
      <c r="W1961">
        <v>33</v>
      </c>
      <c r="X1961">
        <v>17</v>
      </c>
      <c r="Y1961">
        <v>4</v>
      </c>
      <c r="Z1961">
        <v>7</v>
      </c>
      <c r="AA1961">
        <v>2</v>
      </c>
    </row>
    <row r="1962" spans="1:27" x14ac:dyDescent="0.25">
      <c r="A1962" s="1" t="s">
        <v>46</v>
      </c>
      <c r="B1962" s="1" t="s">
        <v>47</v>
      </c>
      <c r="C1962" s="1" t="s">
        <v>57</v>
      </c>
      <c r="D1962" s="1" t="s">
        <v>511</v>
      </c>
      <c r="E1962" s="1" t="s">
        <v>55</v>
      </c>
      <c r="F1962" s="1" t="s">
        <v>554</v>
      </c>
      <c r="G1962" s="1" t="str">
        <f>UPPER(players_stats[[#This Row],[Agents]])</f>
        <v>JETT, RAZE, REYNA</v>
      </c>
      <c r="H1962" s="1" t="str">
        <f>IF(OR(ISNUMBER(FIND(",",players_stats[[#This Row],[Agents MAYUS]])),ISNUMBER(FIND("All Match Types",players_stats[[#This Row],[Match Type]]))),"Eliminar","")</f>
        <v>Eliminar</v>
      </c>
      <c r="I1962">
        <v>65</v>
      </c>
      <c r="J1962">
        <v>123</v>
      </c>
      <c r="K1962">
        <v>265</v>
      </c>
      <c r="L1962">
        <v>123</v>
      </c>
      <c r="M1962">
        <v>0.75</v>
      </c>
      <c r="N1962">
        <v>175</v>
      </c>
      <c r="O1962">
        <v>98</v>
      </c>
      <c r="P1962">
        <v>15</v>
      </c>
      <c r="Q1962">
        <v>2</v>
      </c>
      <c r="R1962">
        <v>15</v>
      </c>
      <c r="S1962">
        <v>0.26</v>
      </c>
      <c r="U1962" s="1" t="s">
        <v>143</v>
      </c>
      <c r="V1962">
        <v>33</v>
      </c>
      <c r="W1962">
        <v>64</v>
      </c>
      <c r="X1962">
        <v>52</v>
      </c>
      <c r="Y1962">
        <v>10</v>
      </c>
      <c r="Z1962">
        <v>13</v>
      </c>
      <c r="AA1962">
        <v>10</v>
      </c>
    </row>
    <row r="1963" spans="1:27" x14ac:dyDescent="0.25">
      <c r="A1963" s="1" t="s">
        <v>46</v>
      </c>
      <c r="B1963" s="1" t="s">
        <v>47</v>
      </c>
      <c r="C1963" s="1" t="s">
        <v>57</v>
      </c>
      <c r="D1963" s="1" t="s">
        <v>513</v>
      </c>
      <c r="E1963" s="1" t="s">
        <v>55</v>
      </c>
      <c r="F1963" s="1" t="s">
        <v>140</v>
      </c>
      <c r="G1963" s="1" t="str">
        <f>UPPER(players_stats[[#This Row],[Agents]])</f>
        <v>OMEN</v>
      </c>
      <c r="H1963" s="1" t="str">
        <f>IF(OR(ISNUMBER(FIND(",",players_stats[[#This Row],[Agents MAYUS]])),ISNUMBER(FIND("All Match Types",players_stats[[#This Row],[Match Type]]))),"Eliminar","")</f>
        <v/>
      </c>
      <c r="I1963">
        <v>42</v>
      </c>
      <c r="J1963">
        <v>10</v>
      </c>
      <c r="K1963">
        <v>211</v>
      </c>
      <c r="L1963">
        <v>94</v>
      </c>
      <c r="M1963">
        <v>0.79</v>
      </c>
      <c r="N1963">
        <v>152</v>
      </c>
      <c r="O1963">
        <v>74</v>
      </c>
      <c r="P1963">
        <v>29</v>
      </c>
      <c r="Q1963">
        <v>12</v>
      </c>
      <c r="R1963">
        <v>14</v>
      </c>
      <c r="S1963">
        <v>0.25</v>
      </c>
      <c r="U1963" s="1" t="s">
        <v>175</v>
      </c>
      <c r="V1963">
        <v>21</v>
      </c>
      <c r="W1963">
        <v>31</v>
      </c>
      <c r="X1963">
        <v>33</v>
      </c>
      <c r="Y1963">
        <v>12</v>
      </c>
      <c r="Z1963">
        <v>5</v>
      </c>
      <c r="AA1963">
        <v>6</v>
      </c>
    </row>
    <row r="1964" spans="1:27" x14ac:dyDescent="0.25">
      <c r="A1964" s="1" t="s">
        <v>46</v>
      </c>
      <c r="B1964" s="1" t="s">
        <v>47</v>
      </c>
      <c r="C1964" s="1" t="s">
        <v>57</v>
      </c>
      <c r="D1964" s="1" t="s">
        <v>513</v>
      </c>
      <c r="E1964" s="1" t="s">
        <v>55</v>
      </c>
      <c r="F1964" s="1" t="s">
        <v>152</v>
      </c>
      <c r="G1964" s="1" t="str">
        <f>UPPER(players_stats[[#This Row],[Agents]])</f>
        <v>VIPER</v>
      </c>
      <c r="H1964" s="1" t="str">
        <f>IF(OR(ISNUMBER(FIND(",",players_stats[[#This Row],[Agents MAYUS]])),ISNUMBER(FIND("All Match Types",players_stats[[#This Row],[Match Type]]))),"Eliminar","")</f>
        <v/>
      </c>
      <c r="I1964">
        <v>23</v>
      </c>
      <c r="J1964">
        <v>109</v>
      </c>
      <c r="K1964">
        <v>208</v>
      </c>
      <c r="L1964">
        <v>138</v>
      </c>
      <c r="M1964">
        <v>0.74</v>
      </c>
      <c r="N1964">
        <v>133</v>
      </c>
      <c r="O1964">
        <v>78</v>
      </c>
      <c r="P1964">
        <v>35</v>
      </c>
      <c r="Q1964">
        <v>13</v>
      </c>
      <c r="R1964">
        <v>17</v>
      </c>
      <c r="S1964">
        <v>0.19</v>
      </c>
      <c r="T1964">
        <v>0.5</v>
      </c>
      <c r="U1964" s="1" t="s">
        <v>154</v>
      </c>
      <c r="V1964">
        <v>18</v>
      </c>
      <c r="W1964">
        <v>18</v>
      </c>
      <c r="X1964">
        <v>13</v>
      </c>
      <c r="Y1964">
        <v>8</v>
      </c>
      <c r="Z1964">
        <v>3</v>
      </c>
      <c r="AA1964">
        <v>4</v>
      </c>
    </row>
    <row r="1965" spans="1:27" x14ac:dyDescent="0.25">
      <c r="A1965" s="1" t="s">
        <v>46</v>
      </c>
      <c r="B1965" s="1" t="s">
        <v>47</v>
      </c>
      <c r="C1965" s="1" t="s">
        <v>57</v>
      </c>
      <c r="D1965" s="1" t="s">
        <v>513</v>
      </c>
      <c r="E1965" s="1" t="s">
        <v>55</v>
      </c>
      <c r="F1965" s="1" t="s">
        <v>225</v>
      </c>
      <c r="G1965" s="1" t="str">
        <f>UPPER(players_stats[[#This Row],[Agents]])</f>
        <v>OMEN, VIPER</v>
      </c>
      <c r="H1965" s="1" t="str">
        <f>IF(OR(ISNUMBER(FIND(",",players_stats[[#This Row],[Agents MAYUS]])),ISNUMBER(FIND("All Match Types",players_stats[[#This Row],[Match Type]]))),"Eliminar","")</f>
        <v>Eliminar</v>
      </c>
      <c r="I1965">
        <v>65</v>
      </c>
      <c r="J1965">
        <v>103</v>
      </c>
      <c r="K1965">
        <v>210</v>
      </c>
      <c r="L1965">
        <v>107</v>
      </c>
      <c r="M1965">
        <v>0.77</v>
      </c>
      <c r="N1965">
        <v>146</v>
      </c>
      <c r="O1965">
        <v>75</v>
      </c>
      <c r="P1965">
        <v>31</v>
      </c>
      <c r="Q1965">
        <v>12</v>
      </c>
      <c r="R1965">
        <v>15</v>
      </c>
      <c r="S1965">
        <v>0.23</v>
      </c>
      <c r="T1965">
        <v>0.2</v>
      </c>
      <c r="U1965" s="1" t="s">
        <v>314</v>
      </c>
      <c r="V1965">
        <v>21</v>
      </c>
      <c r="W1965">
        <v>49</v>
      </c>
      <c r="X1965">
        <v>46</v>
      </c>
      <c r="Y1965">
        <v>20</v>
      </c>
      <c r="Z1965">
        <v>8</v>
      </c>
      <c r="AA1965">
        <v>10</v>
      </c>
    </row>
    <row r="1966" spans="1:27" x14ac:dyDescent="0.25">
      <c r="A1966" s="1" t="s">
        <v>46</v>
      </c>
      <c r="B1966" s="1" t="s">
        <v>47</v>
      </c>
      <c r="C1966" s="1" t="s">
        <v>57</v>
      </c>
      <c r="D1966" s="1" t="s">
        <v>541</v>
      </c>
      <c r="E1966" s="1" t="s">
        <v>51</v>
      </c>
      <c r="F1966" s="1" t="s">
        <v>133</v>
      </c>
      <c r="G1966" s="1" t="str">
        <f>UPPER(players_stats[[#This Row],[Agents]])</f>
        <v>CYPHER</v>
      </c>
      <c r="H1966" s="1" t="str">
        <f>IF(OR(ISNUMBER(FIND(",",players_stats[[#This Row],[Agents MAYUS]])),ISNUMBER(FIND("All Match Types",players_stats[[#This Row],[Match Type]]))),"Eliminar","")</f>
        <v/>
      </c>
      <c r="I1966">
        <v>23</v>
      </c>
      <c r="J1966">
        <v>143</v>
      </c>
      <c r="K1966">
        <v>278</v>
      </c>
      <c r="L1966">
        <v>164</v>
      </c>
      <c r="M1966">
        <v>0.65</v>
      </c>
      <c r="N1966">
        <v>184</v>
      </c>
      <c r="O1966">
        <v>10</v>
      </c>
      <c r="P1966">
        <v>22</v>
      </c>
      <c r="Q1966">
        <v>17</v>
      </c>
      <c r="R1966">
        <v>13</v>
      </c>
      <c r="S1966">
        <v>0.41</v>
      </c>
      <c r="U1966" s="1" t="s">
        <v>139</v>
      </c>
      <c r="V1966">
        <v>23</v>
      </c>
      <c r="W1966">
        <v>23</v>
      </c>
      <c r="X1966">
        <v>14</v>
      </c>
      <c r="Y1966">
        <v>5</v>
      </c>
      <c r="Z1966">
        <v>4</v>
      </c>
      <c r="AA1966">
        <v>3</v>
      </c>
    </row>
    <row r="1967" spans="1:27" x14ac:dyDescent="0.25">
      <c r="A1967" s="1" t="s">
        <v>46</v>
      </c>
      <c r="B1967" s="1" t="s">
        <v>47</v>
      </c>
      <c r="C1967" s="1" t="s">
        <v>57</v>
      </c>
      <c r="D1967" s="1" t="s">
        <v>541</v>
      </c>
      <c r="E1967" s="1" t="s">
        <v>51</v>
      </c>
      <c r="F1967" s="1" t="s">
        <v>134</v>
      </c>
      <c r="G1967" s="1" t="str">
        <f>UPPER(players_stats[[#This Row],[Agents]])</f>
        <v>KILLJOY</v>
      </c>
      <c r="H1967" s="1" t="str">
        <f>IF(OR(ISNUMBER(FIND(",",players_stats[[#This Row],[Agents MAYUS]])),ISNUMBER(FIND("All Match Types",players_stats[[#This Row],[Match Type]]))),"Eliminar","")</f>
        <v/>
      </c>
      <c r="I1967">
        <v>20</v>
      </c>
      <c r="J1967">
        <v>96</v>
      </c>
      <c r="K1967">
        <v>173</v>
      </c>
      <c r="L1967">
        <v>10</v>
      </c>
      <c r="M1967">
        <v>0.65</v>
      </c>
      <c r="N1967">
        <v>129</v>
      </c>
      <c r="O1967">
        <v>6</v>
      </c>
      <c r="P1967">
        <v>25</v>
      </c>
      <c r="Q1967">
        <v>15</v>
      </c>
      <c r="R1967">
        <v>2</v>
      </c>
      <c r="S1967">
        <v>0.26</v>
      </c>
      <c r="T1967">
        <v>1</v>
      </c>
      <c r="U1967" s="1" t="s">
        <v>147</v>
      </c>
      <c r="V1967">
        <v>12</v>
      </c>
      <c r="W1967">
        <v>12</v>
      </c>
      <c r="X1967">
        <v>12</v>
      </c>
      <c r="Y1967">
        <v>5</v>
      </c>
      <c r="Z1967">
        <v>3</v>
      </c>
      <c r="AA1967">
        <v>4</v>
      </c>
    </row>
    <row r="1968" spans="1:27" x14ac:dyDescent="0.25">
      <c r="A1968" s="1" t="s">
        <v>46</v>
      </c>
      <c r="B1968" s="1" t="s">
        <v>47</v>
      </c>
      <c r="C1968" s="1" t="s">
        <v>57</v>
      </c>
      <c r="D1968" s="1" t="s">
        <v>541</v>
      </c>
      <c r="E1968" s="1" t="s">
        <v>51</v>
      </c>
      <c r="F1968" s="1" t="s">
        <v>136</v>
      </c>
      <c r="G1968" s="1" t="str">
        <f>UPPER(players_stats[[#This Row],[Agents]])</f>
        <v>CYPHER, KILLJOY</v>
      </c>
      <c r="H1968" s="1" t="str">
        <f>IF(OR(ISNUMBER(FIND(",",players_stats[[#This Row],[Agents MAYUS]])),ISNUMBER(FIND("All Match Types",players_stats[[#This Row],[Match Type]]))),"Eliminar","")</f>
        <v>Eliminar</v>
      </c>
      <c r="I1968">
        <v>43</v>
      </c>
      <c r="J1968">
        <v>121</v>
      </c>
      <c r="K1968">
        <v>226</v>
      </c>
      <c r="L1968">
        <v>135</v>
      </c>
      <c r="M1968">
        <v>0.65</v>
      </c>
      <c r="N1968">
        <v>158</v>
      </c>
      <c r="O1968">
        <v>81</v>
      </c>
      <c r="P1968">
        <v>23</v>
      </c>
      <c r="Q1968">
        <v>16</v>
      </c>
      <c r="R1968">
        <v>16</v>
      </c>
      <c r="S1968">
        <v>0.34</v>
      </c>
      <c r="T1968">
        <v>0.33</v>
      </c>
      <c r="U1968" s="1" t="s">
        <v>156</v>
      </c>
      <c r="V1968">
        <v>23</v>
      </c>
      <c r="W1968">
        <v>35</v>
      </c>
      <c r="X1968">
        <v>26</v>
      </c>
      <c r="Y1968">
        <v>10</v>
      </c>
      <c r="Z1968">
        <v>7</v>
      </c>
      <c r="AA1968">
        <v>7</v>
      </c>
    </row>
    <row r="1969" spans="1:27" x14ac:dyDescent="0.25">
      <c r="A1969" s="1" t="s">
        <v>46</v>
      </c>
      <c r="B1969" s="1" t="s">
        <v>47</v>
      </c>
      <c r="C1969" s="1" t="s">
        <v>57</v>
      </c>
      <c r="D1969" s="1" t="s">
        <v>540</v>
      </c>
      <c r="E1969" s="1" t="s">
        <v>51</v>
      </c>
      <c r="F1969" s="1" t="s">
        <v>145</v>
      </c>
      <c r="G1969" s="1" t="str">
        <f>UPPER(players_stats[[#This Row],[Agents]])</f>
        <v>JETT</v>
      </c>
      <c r="H1969" s="1" t="str">
        <f>IF(OR(ISNUMBER(FIND(",",players_stats[[#This Row],[Agents MAYUS]])),ISNUMBER(FIND("All Match Types",players_stats[[#This Row],[Match Type]]))),"Eliminar","")</f>
        <v/>
      </c>
      <c r="I1969">
        <v>43</v>
      </c>
      <c r="J1969">
        <v>111</v>
      </c>
      <c r="K1969">
        <v>252</v>
      </c>
      <c r="L1969">
        <v>127</v>
      </c>
      <c r="M1969">
        <v>0.77</v>
      </c>
      <c r="N1969">
        <v>164</v>
      </c>
      <c r="O1969">
        <v>88</v>
      </c>
      <c r="P1969">
        <v>23</v>
      </c>
      <c r="Q1969">
        <v>19</v>
      </c>
      <c r="R1969">
        <v>12</v>
      </c>
      <c r="S1969">
        <v>0.25</v>
      </c>
      <c r="U1969" s="1" t="s">
        <v>63</v>
      </c>
      <c r="V1969">
        <v>19</v>
      </c>
      <c r="W1969">
        <v>38</v>
      </c>
      <c r="X1969">
        <v>30</v>
      </c>
      <c r="Y1969">
        <v>10</v>
      </c>
      <c r="Z1969">
        <v>8</v>
      </c>
      <c r="AA1969">
        <v>5</v>
      </c>
    </row>
    <row r="1970" spans="1:27" x14ac:dyDescent="0.25">
      <c r="A1970" s="1" t="s">
        <v>46</v>
      </c>
      <c r="B1970" s="1" t="s">
        <v>47</v>
      </c>
      <c r="C1970" s="1" t="s">
        <v>57</v>
      </c>
      <c r="D1970" s="1" t="s">
        <v>538</v>
      </c>
      <c r="E1970" s="1" t="s">
        <v>51</v>
      </c>
      <c r="F1970" s="1" t="s">
        <v>215</v>
      </c>
      <c r="G1970" s="1" t="str">
        <f>UPPER(players_stats[[#This Row],[Agents]])</f>
        <v>KAYO</v>
      </c>
      <c r="H1970" s="1" t="str">
        <f>IF(OR(ISNUMBER(FIND(",",players_stats[[#This Row],[Agents MAYUS]])),ISNUMBER(FIND("All Match Types",players_stats[[#This Row],[Match Type]]))),"Eliminar","")</f>
        <v/>
      </c>
      <c r="I1970">
        <v>23</v>
      </c>
      <c r="J1970">
        <v>114</v>
      </c>
      <c r="K1970">
        <v>220</v>
      </c>
      <c r="L1970">
        <v>106</v>
      </c>
      <c r="M1970">
        <v>0.83</v>
      </c>
      <c r="N1970">
        <v>142</v>
      </c>
      <c r="O1970">
        <v>78</v>
      </c>
      <c r="P1970">
        <v>83</v>
      </c>
      <c r="Q1970">
        <v>17</v>
      </c>
      <c r="R1970">
        <v>4</v>
      </c>
      <c r="S1970">
        <v>0.21</v>
      </c>
      <c r="U1970" s="1" t="s">
        <v>143</v>
      </c>
      <c r="V1970">
        <v>18</v>
      </c>
      <c r="W1970">
        <v>18</v>
      </c>
      <c r="X1970">
        <v>17</v>
      </c>
      <c r="Y1970">
        <v>19</v>
      </c>
      <c r="Z1970">
        <v>4</v>
      </c>
      <c r="AA1970">
        <v>1</v>
      </c>
    </row>
    <row r="1971" spans="1:27" x14ac:dyDescent="0.25">
      <c r="A1971" s="1" t="s">
        <v>46</v>
      </c>
      <c r="B1971" s="1" t="s">
        <v>47</v>
      </c>
      <c r="C1971" s="1" t="s">
        <v>57</v>
      </c>
      <c r="D1971" s="1" t="s">
        <v>538</v>
      </c>
      <c r="E1971" s="1" t="s">
        <v>51</v>
      </c>
      <c r="F1971" s="1" t="s">
        <v>279</v>
      </c>
      <c r="G1971" s="1" t="str">
        <f>UPPER(players_stats[[#This Row],[Agents]])</f>
        <v>SAGE</v>
      </c>
      <c r="H1971" s="1" t="str">
        <f>IF(OR(ISNUMBER(FIND(",",players_stats[[#This Row],[Agents MAYUS]])),ISNUMBER(FIND("All Match Types",players_stats[[#This Row],[Match Type]]))),"Eliminar","")</f>
        <v/>
      </c>
      <c r="I1971">
        <v>20</v>
      </c>
      <c r="J1971">
        <v>79</v>
      </c>
      <c r="K1971">
        <v>134</v>
      </c>
      <c r="L1971">
        <v>77</v>
      </c>
      <c r="M1971">
        <v>0.75</v>
      </c>
      <c r="N1971">
        <v>90</v>
      </c>
      <c r="O1971">
        <v>5</v>
      </c>
      <c r="P1971">
        <v>15</v>
      </c>
      <c r="Q1971">
        <v>0</v>
      </c>
      <c r="R1971">
        <v>15</v>
      </c>
      <c r="S1971">
        <v>0.22</v>
      </c>
      <c r="U1971" s="1" t="s">
        <v>63</v>
      </c>
      <c r="V1971">
        <v>10</v>
      </c>
      <c r="W1971">
        <v>10</v>
      </c>
      <c r="X1971">
        <v>13</v>
      </c>
      <c r="Y1971">
        <v>3</v>
      </c>
      <c r="Z1971">
        <v>0</v>
      </c>
      <c r="AA1971">
        <v>3</v>
      </c>
    </row>
    <row r="1972" spans="1:27" x14ac:dyDescent="0.25">
      <c r="A1972" s="1" t="s">
        <v>46</v>
      </c>
      <c r="B1972" s="1" t="s">
        <v>47</v>
      </c>
      <c r="C1972" s="1" t="s">
        <v>57</v>
      </c>
      <c r="D1972" s="1" t="s">
        <v>538</v>
      </c>
      <c r="E1972" s="1" t="s">
        <v>51</v>
      </c>
      <c r="F1972" s="1" t="s">
        <v>600</v>
      </c>
      <c r="G1972" s="1" t="str">
        <f>UPPER(players_stats[[#This Row],[Agents]])</f>
        <v>KAYO, SAGE</v>
      </c>
      <c r="H1972" s="1" t="str">
        <f>IF(OR(ISNUMBER(FIND(",",players_stats[[#This Row],[Agents MAYUS]])),ISNUMBER(FIND("All Match Types",players_stats[[#This Row],[Match Type]]))),"Eliminar","")</f>
        <v>Eliminar</v>
      </c>
      <c r="I1972">
        <v>43</v>
      </c>
      <c r="J1972">
        <v>97</v>
      </c>
      <c r="K1972">
        <v>177</v>
      </c>
      <c r="L1972">
        <v>93</v>
      </c>
      <c r="M1972">
        <v>0.79</v>
      </c>
      <c r="N1972">
        <v>118</v>
      </c>
      <c r="O1972">
        <v>65</v>
      </c>
      <c r="P1972">
        <v>51</v>
      </c>
      <c r="Q1972">
        <v>9</v>
      </c>
      <c r="R1972">
        <v>9</v>
      </c>
      <c r="S1972">
        <v>0.21</v>
      </c>
      <c r="U1972" s="1" t="s">
        <v>143</v>
      </c>
      <c r="V1972">
        <v>18</v>
      </c>
      <c r="W1972">
        <v>28</v>
      </c>
      <c r="X1972">
        <v>30</v>
      </c>
      <c r="Y1972">
        <v>22</v>
      </c>
      <c r="Z1972">
        <v>4</v>
      </c>
      <c r="AA1972">
        <v>4</v>
      </c>
    </row>
    <row r="1973" spans="1:27" x14ac:dyDescent="0.25">
      <c r="A1973" s="1" t="s">
        <v>46</v>
      </c>
      <c r="B1973" s="1" t="s">
        <v>47</v>
      </c>
      <c r="C1973" s="1" t="s">
        <v>57</v>
      </c>
      <c r="D1973" s="1" t="s">
        <v>542</v>
      </c>
      <c r="E1973" s="1" t="s">
        <v>51</v>
      </c>
      <c r="F1973" s="1" t="s">
        <v>140</v>
      </c>
      <c r="G1973" s="1" t="str">
        <f>UPPER(players_stats[[#This Row],[Agents]])</f>
        <v>OMEN</v>
      </c>
      <c r="H1973" s="1" t="str">
        <f>IF(OR(ISNUMBER(FIND(",",players_stats[[#This Row],[Agents MAYUS]])),ISNUMBER(FIND("All Match Types",players_stats[[#This Row],[Match Type]]))),"Eliminar","")</f>
        <v/>
      </c>
      <c r="I1973">
        <v>23</v>
      </c>
      <c r="J1973">
        <v>158</v>
      </c>
      <c r="K1973">
        <v>259</v>
      </c>
      <c r="L1973">
        <v>164</v>
      </c>
      <c r="M1973">
        <v>0.87</v>
      </c>
      <c r="N1973">
        <v>172</v>
      </c>
      <c r="O1973">
        <v>10</v>
      </c>
      <c r="P1973">
        <v>43</v>
      </c>
      <c r="Q1973">
        <v>9</v>
      </c>
      <c r="R1973">
        <v>0</v>
      </c>
      <c r="S1973">
        <v>0.38</v>
      </c>
      <c r="U1973" s="1" t="s">
        <v>143</v>
      </c>
      <c r="V1973">
        <v>23</v>
      </c>
      <c r="W1973">
        <v>23</v>
      </c>
      <c r="X1973">
        <v>14</v>
      </c>
      <c r="Y1973">
        <v>10</v>
      </c>
      <c r="Z1973">
        <v>2</v>
      </c>
      <c r="AA1973">
        <v>0</v>
      </c>
    </row>
    <row r="1974" spans="1:27" x14ac:dyDescent="0.25">
      <c r="A1974" s="1" t="s">
        <v>46</v>
      </c>
      <c r="B1974" s="1" t="s">
        <v>47</v>
      </c>
      <c r="C1974" s="1" t="s">
        <v>57</v>
      </c>
      <c r="D1974" s="1" t="s">
        <v>542</v>
      </c>
      <c r="E1974" s="1" t="s">
        <v>51</v>
      </c>
      <c r="F1974" s="1" t="s">
        <v>152</v>
      </c>
      <c r="G1974" s="1" t="str">
        <f>UPPER(players_stats[[#This Row],[Agents]])</f>
        <v>VIPER</v>
      </c>
      <c r="H1974" s="1" t="str">
        <f>IF(OR(ISNUMBER(FIND(",",players_stats[[#This Row],[Agents MAYUS]])),ISNUMBER(FIND("All Match Types",players_stats[[#This Row],[Match Type]]))),"Eliminar","")</f>
        <v/>
      </c>
      <c r="I1974">
        <v>20</v>
      </c>
      <c r="J1974">
        <v>172</v>
      </c>
      <c r="K1974">
        <v>325</v>
      </c>
      <c r="L1974">
        <v>20</v>
      </c>
      <c r="M1974">
        <v>0.85</v>
      </c>
      <c r="N1974">
        <v>215</v>
      </c>
      <c r="O1974">
        <v>12</v>
      </c>
      <c r="P1974">
        <v>3</v>
      </c>
      <c r="Q1974">
        <v>1</v>
      </c>
      <c r="R1974">
        <v>5</v>
      </c>
      <c r="S1974">
        <v>0.3</v>
      </c>
      <c r="U1974" s="1" t="s">
        <v>143</v>
      </c>
      <c r="V1974">
        <v>24</v>
      </c>
      <c r="W1974">
        <v>24</v>
      </c>
      <c r="X1974">
        <v>12</v>
      </c>
      <c r="Y1974">
        <v>6</v>
      </c>
      <c r="Z1974">
        <v>2</v>
      </c>
      <c r="AA1974">
        <v>1</v>
      </c>
    </row>
    <row r="1975" spans="1:27" x14ac:dyDescent="0.25">
      <c r="A1975" s="1" t="s">
        <v>46</v>
      </c>
      <c r="B1975" s="1" t="s">
        <v>47</v>
      </c>
      <c r="C1975" s="1" t="s">
        <v>57</v>
      </c>
      <c r="D1975" s="1" t="s">
        <v>542</v>
      </c>
      <c r="E1975" s="1" t="s">
        <v>51</v>
      </c>
      <c r="F1975" s="1" t="s">
        <v>225</v>
      </c>
      <c r="G1975" s="1" t="str">
        <f>UPPER(players_stats[[#This Row],[Agents]])</f>
        <v>OMEN, VIPER</v>
      </c>
      <c r="H1975" s="1" t="str">
        <f>IF(OR(ISNUMBER(FIND(",",players_stats[[#This Row],[Agents MAYUS]])),ISNUMBER(FIND("All Match Types",players_stats[[#This Row],[Match Type]]))),"Eliminar","")</f>
        <v>Eliminar</v>
      </c>
      <c r="I1975">
        <v>43</v>
      </c>
      <c r="J1975">
        <v>165</v>
      </c>
      <c r="K1975">
        <v>292</v>
      </c>
      <c r="L1975">
        <v>181</v>
      </c>
      <c r="M1975">
        <v>0.86</v>
      </c>
      <c r="N1975">
        <v>192</v>
      </c>
      <c r="O1975">
        <v>109</v>
      </c>
      <c r="P1975">
        <v>37</v>
      </c>
      <c r="Q1975">
        <v>9</v>
      </c>
      <c r="R1975">
        <v>2</v>
      </c>
      <c r="S1975">
        <v>0.34</v>
      </c>
      <c r="U1975" s="1" t="s">
        <v>175</v>
      </c>
      <c r="V1975">
        <v>24</v>
      </c>
      <c r="W1975">
        <v>47</v>
      </c>
      <c r="X1975">
        <v>26</v>
      </c>
      <c r="Y1975">
        <v>16</v>
      </c>
      <c r="Z1975">
        <v>4</v>
      </c>
      <c r="AA1975">
        <v>1</v>
      </c>
    </row>
    <row r="1976" spans="1:27" x14ac:dyDescent="0.25">
      <c r="A1976" s="1" t="s">
        <v>46</v>
      </c>
      <c r="B1976" s="1" t="s">
        <v>47</v>
      </c>
      <c r="C1976" s="1" t="s">
        <v>57</v>
      </c>
      <c r="D1976" s="1" t="s">
        <v>536</v>
      </c>
      <c r="E1976" s="1" t="s">
        <v>51</v>
      </c>
      <c r="F1976" s="1" t="s">
        <v>151</v>
      </c>
      <c r="G1976" s="1" t="str">
        <f>UPPER(players_stats[[#This Row],[Agents]])</f>
        <v>SOVA</v>
      </c>
      <c r="H1976" s="1" t="str">
        <f>IF(OR(ISNUMBER(FIND(",",players_stats[[#This Row],[Agents MAYUS]])),ISNUMBER(FIND("All Match Types",players_stats[[#This Row],[Match Type]]))),"Eliminar","")</f>
        <v/>
      </c>
      <c r="I1976">
        <v>43</v>
      </c>
      <c r="J1976">
        <v>94</v>
      </c>
      <c r="K1976">
        <v>153</v>
      </c>
      <c r="L1976">
        <v>88</v>
      </c>
      <c r="M1976">
        <v>0.74</v>
      </c>
      <c r="N1976">
        <v>111</v>
      </c>
      <c r="O1976">
        <v>53</v>
      </c>
      <c r="P1976">
        <v>23</v>
      </c>
      <c r="Q1976">
        <v>2</v>
      </c>
      <c r="R1976">
        <v>5</v>
      </c>
      <c r="S1976">
        <v>0.21</v>
      </c>
      <c r="T1976">
        <v>0.14000000000000001</v>
      </c>
      <c r="U1976" s="1" t="s">
        <v>165</v>
      </c>
      <c r="V1976">
        <v>16</v>
      </c>
      <c r="W1976">
        <v>23</v>
      </c>
      <c r="X1976">
        <v>26</v>
      </c>
      <c r="Y1976">
        <v>10</v>
      </c>
      <c r="Z1976">
        <v>1</v>
      </c>
      <c r="AA1976">
        <v>2</v>
      </c>
    </row>
    <row r="1977" spans="1:27" x14ac:dyDescent="0.25">
      <c r="A1977" s="1" t="s">
        <v>46</v>
      </c>
      <c r="B1977" s="1" t="s">
        <v>47</v>
      </c>
      <c r="C1977" s="1" t="s">
        <v>57</v>
      </c>
      <c r="D1977" s="1" t="s">
        <v>301</v>
      </c>
      <c r="E1977" s="1" t="s">
        <v>12</v>
      </c>
      <c r="F1977" s="1" t="s">
        <v>133</v>
      </c>
      <c r="G1977" s="1" t="str">
        <f>UPPER(players_stats[[#This Row],[Agents]])</f>
        <v>CYPHER</v>
      </c>
      <c r="H1977" s="1" t="str">
        <f>IF(OR(ISNUMBER(FIND(",",players_stats[[#This Row],[Agents MAYUS]])),ISNUMBER(FIND("All Match Types",players_stats[[#This Row],[Match Type]]))),"Eliminar","")</f>
        <v/>
      </c>
      <c r="I1977">
        <v>18</v>
      </c>
      <c r="J1977">
        <v>73</v>
      </c>
      <c r="K1977">
        <v>165</v>
      </c>
      <c r="L1977">
        <v>56</v>
      </c>
      <c r="M1977">
        <v>0.61</v>
      </c>
      <c r="N1977">
        <v>94</v>
      </c>
      <c r="O1977">
        <v>5</v>
      </c>
      <c r="P1977">
        <v>56</v>
      </c>
      <c r="Q1977">
        <v>22</v>
      </c>
      <c r="R1977">
        <v>0</v>
      </c>
      <c r="S1977">
        <v>0.27</v>
      </c>
      <c r="U1977" s="1" t="s">
        <v>139</v>
      </c>
      <c r="V1977">
        <v>9</v>
      </c>
      <c r="W1977">
        <v>9</v>
      </c>
      <c r="X1977">
        <v>16</v>
      </c>
      <c r="Y1977">
        <v>10</v>
      </c>
      <c r="Z1977">
        <v>4</v>
      </c>
      <c r="AA1977">
        <v>0</v>
      </c>
    </row>
    <row r="1978" spans="1:27" x14ac:dyDescent="0.25">
      <c r="A1978" s="1" t="s">
        <v>46</v>
      </c>
      <c r="B1978" s="1" t="s">
        <v>47</v>
      </c>
      <c r="C1978" s="1" t="s">
        <v>57</v>
      </c>
      <c r="D1978" s="1" t="s">
        <v>301</v>
      </c>
      <c r="E1978" s="1" t="s">
        <v>12</v>
      </c>
      <c r="F1978" s="1" t="s">
        <v>151</v>
      </c>
      <c r="G1978" s="1" t="str">
        <f>UPPER(players_stats[[#This Row],[Agents]])</f>
        <v>SOVA</v>
      </c>
      <c r="H1978" s="1" t="str">
        <f>IF(OR(ISNUMBER(FIND(",",players_stats[[#This Row],[Agents MAYUS]])),ISNUMBER(FIND("All Match Types",players_stats[[#This Row],[Match Type]]))),"Eliminar","")</f>
        <v/>
      </c>
      <c r="I1978">
        <v>30</v>
      </c>
      <c r="J1978">
        <v>65</v>
      </c>
      <c r="K1978">
        <v>151</v>
      </c>
      <c r="L1978">
        <v>58</v>
      </c>
      <c r="M1978">
        <v>0.73</v>
      </c>
      <c r="N1978">
        <v>112</v>
      </c>
      <c r="O1978">
        <v>47</v>
      </c>
      <c r="P1978">
        <v>5</v>
      </c>
      <c r="Q1978">
        <v>7</v>
      </c>
      <c r="R1978">
        <v>1</v>
      </c>
      <c r="S1978">
        <v>0.28000000000000003</v>
      </c>
      <c r="U1978" s="1" t="s">
        <v>143</v>
      </c>
      <c r="V1978">
        <v>14</v>
      </c>
      <c r="W1978">
        <v>14</v>
      </c>
      <c r="X1978">
        <v>24</v>
      </c>
      <c r="Y1978">
        <v>15</v>
      </c>
      <c r="Z1978">
        <v>2</v>
      </c>
      <c r="AA1978">
        <v>3</v>
      </c>
    </row>
    <row r="1979" spans="1:27" x14ac:dyDescent="0.25">
      <c r="A1979" s="1" t="s">
        <v>46</v>
      </c>
      <c r="B1979" s="1" t="s">
        <v>47</v>
      </c>
      <c r="C1979" s="1" t="s">
        <v>57</v>
      </c>
      <c r="D1979" s="1" t="s">
        <v>301</v>
      </c>
      <c r="E1979" s="1" t="s">
        <v>12</v>
      </c>
      <c r="F1979" s="1" t="s">
        <v>152</v>
      </c>
      <c r="G1979" s="1" t="str">
        <f>UPPER(players_stats[[#This Row],[Agents]])</f>
        <v>VIPER</v>
      </c>
      <c r="H1979" s="1" t="str">
        <f>IF(OR(ISNUMBER(FIND(",",players_stats[[#This Row],[Agents MAYUS]])),ISNUMBER(FIND("All Match Types",players_stats[[#This Row],[Match Type]]))),"Eliminar","")</f>
        <v/>
      </c>
      <c r="I1979">
        <v>17</v>
      </c>
      <c r="J1979">
        <v>105</v>
      </c>
      <c r="K1979">
        <v>170</v>
      </c>
      <c r="L1979">
        <v>111</v>
      </c>
      <c r="M1979">
        <v>0.88</v>
      </c>
      <c r="N1979">
        <v>108</v>
      </c>
      <c r="O1979">
        <v>59</v>
      </c>
      <c r="P1979">
        <v>41</v>
      </c>
      <c r="Q1979">
        <v>18</v>
      </c>
      <c r="R1979">
        <v>0</v>
      </c>
      <c r="S1979">
        <v>0.31</v>
      </c>
      <c r="U1979" s="1" t="s">
        <v>141</v>
      </c>
      <c r="V1979">
        <v>10</v>
      </c>
      <c r="W1979">
        <v>10</v>
      </c>
      <c r="X1979">
        <v>9</v>
      </c>
      <c r="Y1979">
        <v>7</v>
      </c>
      <c r="Z1979">
        <v>3</v>
      </c>
      <c r="AA1979">
        <v>0</v>
      </c>
    </row>
    <row r="1980" spans="1:27" x14ac:dyDescent="0.25">
      <c r="A1980" s="1" t="s">
        <v>46</v>
      </c>
      <c r="B1980" s="1" t="s">
        <v>47</v>
      </c>
      <c r="C1980" s="1" t="s">
        <v>57</v>
      </c>
      <c r="D1980" s="1" t="s">
        <v>301</v>
      </c>
      <c r="E1980" s="1" t="s">
        <v>12</v>
      </c>
      <c r="F1980" s="1" t="s">
        <v>601</v>
      </c>
      <c r="G1980" s="1" t="str">
        <f>UPPER(players_stats[[#This Row],[Agents]])</f>
        <v>CYPHER, SOVA, VIPER</v>
      </c>
      <c r="H1980" s="1" t="str">
        <f>IF(OR(ISNUMBER(FIND(",",players_stats[[#This Row],[Agents MAYUS]])),ISNUMBER(FIND("All Match Types",players_stats[[#This Row],[Match Type]]))),"Eliminar","")</f>
        <v>Eliminar</v>
      </c>
      <c r="I1980">
        <v>65</v>
      </c>
      <c r="J1980">
        <v>78</v>
      </c>
      <c r="K1980">
        <v>162</v>
      </c>
      <c r="L1980">
        <v>67</v>
      </c>
      <c r="M1980">
        <v>0.74</v>
      </c>
      <c r="N1980">
        <v>106</v>
      </c>
      <c r="O1980">
        <v>51</v>
      </c>
      <c r="P1980">
        <v>49</v>
      </c>
      <c r="Q1980">
        <v>14</v>
      </c>
      <c r="R1980">
        <v>5</v>
      </c>
      <c r="S1980">
        <v>0.28000000000000003</v>
      </c>
      <c r="U1980" s="1" t="s">
        <v>175</v>
      </c>
      <c r="V1980">
        <v>14</v>
      </c>
      <c r="W1980">
        <v>33</v>
      </c>
      <c r="X1980">
        <v>49</v>
      </c>
      <c r="Y1980">
        <v>32</v>
      </c>
      <c r="Z1980">
        <v>9</v>
      </c>
      <c r="AA1980">
        <v>3</v>
      </c>
    </row>
    <row r="1981" spans="1:27" x14ac:dyDescent="0.25">
      <c r="A1981" s="1" t="s">
        <v>46</v>
      </c>
      <c r="B1981" s="1" t="s">
        <v>47</v>
      </c>
      <c r="C1981" s="1" t="s">
        <v>57</v>
      </c>
      <c r="D1981" s="1" t="s">
        <v>294</v>
      </c>
      <c r="E1981" s="1" t="s">
        <v>12</v>
      </c>
      <c r="F1981" s="1" t="s">
        <v>130</v>
      </c>
      <c r="G1981" s="1" t="str">
        <f>UPPER(players_stats[[#This Row],[Agents]])</f>
        <v>FADE</v>
      </c>
      <c r="H1981" s="1" t="str">
        <f>IF(OR(ISNUMBER(FIND(",",players_stats[[#This Row],[Agents MAYUS]])),ISNUMBER(FIND("All Match Types",players_stats[[#This Row],[Match Type]]))),"Eliminar","")</f>
        <v/>
      </c>
      <c r="I1981">
        <v>17</v>
      </c>
      <c r="J1981">
        <v>119</v>
      </c>
      <c r="K1981">
        <v>197</v>
      </c>
      <c r="L1981">
        <v>144</v>
      </c>
      <c r="M1981">
        <v>0.88</v>
      </c>
      <c r="N1981">
        <v>118</v>
      </c>
      <c r="O1981">
        <v>76</v>
      </c>
      <c r="P1981">
        <v>53</v>
      </c>
      <c r="Q1981">
        <v>6</v>
      </c>
      <c r="R1981">
        <v>6</v>
      </c>
      <c r="S1981">
        <v>0.28999999999999998</v>
      </c>
      <c r="T1981">
        <v>1</v>
      </c>
      <c r="U1981" s="1" t="s">
        <v>147</v>
      </c>
      <c r="V1981">
        <v>13</v>
      </c>
      <c r="W1981">
        <v>13</v>
      </c>
      <c r="X1981">
        <v>9</v>
      </c>
      <c r="Y1981">
        <v>9</v>
      </c>
      <c r="Z1981">
        <v>1</v>
      </c>
      <c r="AA1981">
        <v>1</v>
      </c>
    </row>
    <row r="1982" spans="1:27" x14ac:dyDescent="0.25">
      <c r="A1982" s="1" t="s">
        <v>46</v>
      </c>
      <c r="B1982" s="1" t="s">
        <v>47</v>
      </c>
      <c r="C1982" s="1" t="s">
        <v>57</v>
      </c>
      <c r="D1982" s="1" t="s">
        <v>294</v>
      </c>
      <c r="E1982" s="1" t="s">
        <v>12</v>
      </c>
      <c r="F1982" s="1" t="s">
        <v>215</v>
      </c>
      <c r="G1982" s="1" t="str">
        <f>UPPER(players_stats[[#This Row],[Agents]])</f>
        <v>KAYO</v>
      </c>
      <c r="H1982" s="1" t="str">
        <f>IF(OR(ISNUMBER(FIND(",",players_stats[[#This Row],[Agents MAYUS]])),ISNUMBER(FIND("All Match Types",players_stats[[#This Row],[Match Type]]))),"Eliminar","")</f>
        <v/>
      </c>
      <c r="I1982">
        <v>30</v>
      </c>
      <c r="J1982">
        <v>10</v>
      </c>
      <c r="K1982">
        <v>182</v>
      </c>
      <c r="L1982">
        <v>95</v>
      </c>
      <c r="M1982">
        <v>0.8</v>
      </c>
      <c r="N1982">
        <v>113</v>
      </c>
      <c r="O1982">
        <v>63</v>
      </c>
      <c r="P1982">
        <v>5</v>
      </c>
      <c r="Q1982">
        <v>13</v>
      </c>
      <c r="R1982">
        <v>1</v>
      </c>
      <c r="S1982">
        <v>0.38</v>
      </c>
      <c r="U1982" s="1" t="s">
        <v>184</v>
      </c>
      <c r="V1982">
        <v>19</v>
      </c>
      <c r="W1982">
        <v>19</v>
      </c>
      <c r="X1982">
        <v>20</v>
      </c>
      <c r="Y1982">
        <v>15</v>
      </c>
      <c r="Z1982">
        <v>4</v>
      </c>
      <c r="AA1982">
        <v>3</v>
      </c>
    </row>
    <row r="1983" spans="1:27" x14ac:dyDescent="0.25">
      <c r="A1983" s="1" t="s">
        <v>46</v>
      </c>
      <c r="B1983" s="1" t="s">
        <v>47</v>
      </c>
      <c r="C1983" s="1" t="s">
        <v>57</v>
      </c>
      <c r="D1983" s="1" t="s">
        <v>294</v>
      </c>
      <c r="E1983" s="1" t="s">
        <v>12</v>
      </c>
      <c r="F1983" s="1" t="s">
        <v>208</v>
      </c>
      <c r="G1983" s="1" t="str">
        <f>UPPER(players_stats[[#This Row],[Agents]])</f>
        <v>SKYE</v>
      </c>
      <c r="H1983" s="1" t="str">
        <f>IF(OR(ISNUMBER(FIND(",",players_stats[[#This Row],[Agents MAYUS]])),ISNUMBER(FIND("All Match Types",players_stats[[#This Row],[Match Type]]))),"Eliminar","")</f>
        <v/>
      </c>
      <c r="I1983">
        <v>18</v>
      </c>
      <c r="J1983">
        <v>49</v>
      </c>
      <c r="K1983">
        <v>121</v>
      </c>
      <c r="L1983">
        <v>44</v>
      </c>
      <c r="M1983">
        <v>0.61</v>
      </c>
      <c r="N1983">
        <v>85</v>
      </c>
      <c r="O1983">
        <v>39</v>
      </c>
      <c r="P1983">
        <v>44</v>
      </c>
      <c r="Q1983">
        <v>0</v>
      </c>
      <c r="R1983">
        <v>6</v>
      </c>
      <c r="S1983">
        <v>0.23</v>
      </c>
      <c r="U1983" s="1" t="s">
        <v>143</v>
      </c>
      <c r="V1983">
        <v>7</v>
      </c>
      <c r="W1983">
        <v>7</v>
      </c>
      <c r="X1983">
        <v>16</v>
      </c>
      <c r="Y1983">
        <v>8</v>
      </c>
      <c r="Z1983">
        <v>0</v>
      </c>
      <c r="AA1983">
        <v>1</v>
      </c>
    </row>
    <row r="1984" spans="1:27" x14ac:dyDescent="0.25">
      <c r="A1984" s="1" t="s">
        <v>46</v>
      </c>
      <c r="B1984" s="1" t="s">
        <v>47</v>
      </c>
      <c r="C1984" s="1" t="s">
        <v>57</v>
      </c>
      <c r="D1984" s="1" t="s">
        <v>294</v>
      </c>
      <c r="E1984" s="1" t="s">
        <v>12</v>
      </c>
      <c r="F1984" s="1" t="s">
        <v>493</v>
      </c>
      <c r="G1984" s="1" t="str">
        <f>UPPER(players_stats[[#This Row],[Agents]])</f>
        <v>FADE, KAYO, SKYE</v>
      </c>
      <c r="H1984" s="1" t="str">
        <f>IF(OR(ISNUMBER(FIND(",",players_stats[[#This Row],[Agents MAYUS]])),ISNUMBER(FIND("All Match Types",players_stats[[#This Row],[Match Type]]))),"Eliminar","")</f>
        <v>Eliminar</v>
      </c>
      <c r="I1984">
        <v>65</v>
      </c>
      <c r="J1984">
        <v>91</v>
      </c>
      <c r="K1984">
        <v>167</v>
      </c>
      <c r="L1984">
        <v>87</v>
      </c>
      <c r="M1984">
        <v>0.77</v>
      </c>
      <c r="N1984">
        <v>107</v>
      </c>
      <c r="O1984">
        <v>6</v>
      </c>
      <c r="P1984">
        <v>49</v>
      </c>
      <c r="Q1984">
        <v>8</v>
      </c>
      <c r="R1984">
        <v>8</v>
      </c>
      <c r="S1984">
        <v>0.31</v>
      </c>
      <c r="T1984">
        <v>0.13</v>
      </c>
      <c r="U1984" s="1" t="s">
        <v>313</v>
      </c>
      <c r="V1984">
        <v>19</v>
      </c>
      <c r="W1984">
        <v>39</v>
      </c>
      <c r="X1984">
        <v>45</v>
      </c>
      <c r="Y1984">
        <v>32</v>
      </c>
      <c r="Z1984">
        <v>5</v>
      </c>
      <c r="AA1984">
        <v>5</v>
      </c>
    </row>
    <row r="1985" spans="1:27" x14ac:dyDescent="0.25">
      <c r="A1985" s="1" t="s">
        <v>46</v>
      </c>
      <c r="B1985" s="1" t="s">
        <v>47</v>
      </c>
      <c r="C1985" s="1" t="s">
        <v>57</v>
      </c>
      <c r="D1985" s="1" t="s">
        <v>303</v>
      </c>
      <c r="E1985" s="1" t="s">
        <v>12</v>
      </c>
      <c r="F1985" s="1" t="s">
        <v>145</v>
      </c>
      <c r="G1985" s="1" t="str">
        <f>UPPER(players_stats[[#This Row],[Agents]])</f>
        <v>JETT</v>
      </c>
      <c r="H1985" s="1" t="str">
        <f>IF(OR(ISNUMBER(FIND(",",players_stats[[#This Row],[Agents MAYUS]])),ISNUMBER(FIND("All Match Types",players_stats[[#This Row],[Match Type]]))),"Eliminar","")</f>
        <v/>
      </c>
      <c r="I1985">
        <v>30</v>
      </c>
      <c r="J1985">
        <v>118</v>
      </c>
      <c r="K1985">
        <v>275</v>
      </c>
      <c r="L1985">
        <v>138</v>
      </c>
      <c r="M1985">
        <v>0.8</v>
      </c>
      <c r="N1985">
        <v>163</v>
      </c>
      <c r="O1985">
        <v>97</v>
      </c>
      <c r="P1985">
        <v>23</v>
      </c>
      <c r="Q1985">
        <v>23</v>
      </c>
      <c r="R1985">
        <v>3</v>
      </c>
      <c r="S1985">
        <v>0.22</v>
      </c>
      <c r="U1985" s="1" t="s">
        <v>143</v>
      </c>
      <c r="V1985">
        <v>29</v>
      </c>
      <c r="W1985">
        <v>29</v>
      </c>
      <c r="X1985">
        <v>21</v>
      </c>
      <c r="Y1985">
        <v>7</v>
      </c>
      <c r="Z1985">
        <v>7</v>
      </c>
      <c r="AA1985">
        <v>1</v>
      </c>
    </row>
    <row r="1986" spans="1:27" x14ac:dyDescent="0.25">
      <c r="A1986" s="1" t="s">
        <v>46</v>
      </c>
      <c r="B1986" s="1" t="s">
        <v>47</v>
      </c>
      <c r="C1986" s="1" t="s">
        <v>57</v>
      </c>
      <c r="D1986" s="1" t="s">
        <v>303</v>
      </c>
      <c r="E1986" s="1" t="s">
        <v>12</v>
      </c>
      <c r="F1986" s="1" t="s">
        <v>146</v>
      </c>
      <c r="G1986" s="1" t="str">
        <f>UPPER(players_stats[[#This Row],[Agents]])</f>
        <v>RAZE</v>
      </c>
      <c r="H1986" s="1" t="str">
        <f>IF(OR(ISNUMBER(FIND(",",players_stats[[#This Row],[Agents MAYUS]])),ISNUMBER(FIND("All Match Types",players_stats[[#This Row],[Match Type]]))),"Eliminar","")</f>
        <v/>
      </c>
      <c r="I1986">
        <v>35</v>
      </c>
      <c r="J1986">
        <v>137</v>
      </c>
      <c r="K1986">
        <v>318</v>
      </c>
      <c r="L1986">
        <v>154</v>
      </c>
      <c r="M1986">
        <v>0.74</v>
      </c>
      <c r="N1986">
        <v>202</v>
      </c>
      <c r="O1986">
        <v>106</v>
      </c>
      <c r="P1986">
        <v>17</v>
      </c>
      <c r="Q1986">
        <v>2</v>
      </c>
      <c r="R1986">
        <v>14</v>
      </c>
      <c r="S1986">
        <v>0.22</v>
      </c>
      <c r="U1986" s="1" t="s">
        <v>141</v>
      </c>
      <c r="V1986">
        <v>24</v>
      </c>
      <c r="W1986">
        <v>37</v>
      </c>
      <c r="X1986">
        <v>24</v>
      </c>
      <c r="Y1986">
        <v>6</v>
      </c>
      <c r="Z1986">
        <v>7</v>
      </c>
      <c r="AA1986">
        <v>5</v>
      </c>
    </row>
    <row r="1987" spans="1:27" x14ac:dyDescent="0.25">
      <c r="A1987" s="1" t="s">
        <v>46</v>
      </c>
      <c r="B1987" s="1" t="s">
        <v>47</v>
      </c>
      <c r="C1987" s="1" t="s">
        <v>57</v>
      </c>
      <c r="D1987" s="1" t="s">
        <v>303</v>
      </c>
      <c r="E1987" s="1" t="s">
        <v>12</v>
      </c>
      <c r="F1987" s="1" t="s">
        <v>148</v>
      </c>
      <c r="G1987" s="1" t="str">
        <f>UPPER(players_stats[[#This Row],[Agents]])</f>
        <v>JETT, RAZE</v>
      </c>
      <c r="H1987" s="1" t="str">
        <f>IF(OR(ISNUMBER(FIND(",",players_stats[[#This Row],[Agents MAYUS]])),ISNUMBER(FIND("All Match Types",players_stats[[#This Row],[Match Type]]))),"Eliminar","")</f>
        <v>Eliminar</v>
      </c>
      <c r="I1987">
        <v>65</v>
      </c>
      <c r="J1987">
        <v>128</v>
      </c>
      <c r="K1987">
        <v>304</v>
      </c>
      <c r="L1987">
        <v>147</v>
      </c>
      <c r="M1987">
        <v>0.77</v>
      </c>
      <c r="N1987">
        <v>184</v>
      </c>
      <c r="O1987">
        <v>102</v>
      </c>
      <c r="P1987">
        <v>2</v>
      </c>
      <c r="Q1987">
        <v>22</v>
      </c>
      <c r="R1987">
        <v>9</v>
      </c>
      <c r="S1987">
        <v>0.22</v>
      </c>
      <c r="U1987" s="1" t="s">
        <v>184</v>
      </c>
      <c r="V1987">
        <v>29</v>
      </c>
      <c r="W1987">
        <v>66</v>
      </c>
      <c r="X1987">
        <v>45</v>
      </c>
      <c r="Y1987">
        <v>13</v>
      </c>
      <c r="Z1987">
        <v>14</v>
      </c>
      <c r="AA1987">
        <v>6</v>
      </c>
    </row>
    <row r="1988" spans="1:27" x14ac:dyDescent="0.25">
      <c r="A1988" s="1" t="s">
        <v>46</v>
      </c>
      <c r="B1988" s="1" t="s">
        <v>47</v>
      </c>
      <c r="C1988" s="1" t="s">
        <v>57</v>
      </c>
      <c r="D1988" s="1" t="s">
        <v>298</v>
      </c>
      <c r="E1988" s="1" t="s">
        <v>12</v>
      </c>
      <c r="F1988" s="1" t="s">
        <v>134</v>
      </c>
      <c r="G1988" s="1" t="str">
        <f>UPPER(players_stats[[#This Row],[Agents]])</f>
        <v>KILLJOY</v>
      </c>
      <c r="H1988" s="1" t="str">
        <f>IF(OR(ISNUMBER(FIND(",",players_stats[[#This Row],[Agents MAYUS]])),ISNUMBER(FIND("All Match Types",players_stats[[#This Row],[Match Type]]))),"Eliminar","")</f>
        <v/>
      </c>
      <c r="I1988">
        <v>47</v>
      </c>
      <c r="J1988">
        <v>92</v>
      </c>
      <c r="K1988">
        <v>202</v>
      </c>
      <c r="L1988">
        <v>115</v>
      </c>
      <c r="M1988">
        <v>0.72</v>
      </c>
      <c r="N1988">
        <v>143</v>
      </c>
      <c r="O1988">
        <v>83</v>
      </c>
      <c r="P1988">
        <v>9</v>
      </c>
      <c r="Q1988">
        <v>4</v>
      </c>
      <c r="R1988">
        <v>9</v>
      </c>
      <c r="S1988">
        <v>0.21</v>
      </c>
      <c r="U1988" s="1" t="s">
        <v>211</v>
      </c>
      <c r="V1988">
        <v>27</v>
      </c>
      <c r="W1988">
        <v>39</v>
      </c>
      <c r="X1988">
        <v>34</v>
      </c>
      <c r="Y1988">
        <v>4</v>
      </c>
      <c r="Z1988">
        <v>2</v>
      </c>
      <c r="AA1988">
        <v>4</v>
      </c>
    </row>
    <row r="1989" spans="1:27" x14ac:dyDescent="0.25">
      <c r="A1989" s="1" t="s">
        <v>46</v>
      </c>
      <c r="B1989" s="1" t="s">
        <v>47</v>
      </c>
      <c r="C1989" s="1" t="s">
        <v>57</v>
      </c>
      <c r="D1989" s="1" t="s">
        <v>298</v>
      </c>
      <c r="E1989" s="1" t="s">
        <v>12</v>
      </c>
      <c r="F1989" s="1" t="s">
        <v>152</v>
      </c>
      <c r="G1989" s="1" t="str">
        <f>UPPER(players_stats[[#This Row],[Agents]])</f>
        <v>VIPER</v>
      </c>
      <c r="H1989" s="1" t="str">
        <f>IF(OR(ISNUMBER(FIND(",",players_stats[[#This Row],[Agents MAYUS]])),ISNUMBER(FIND("All Match Types",players_stats[[#This Row],[Match Type]]))),"Eliminar","")</f>
        <v/>
      </c>
      <c r="I1989">
        <v>18</v>
      </c>
      <c r="J1989">
        <v>128</v>
      </c>
      <c r="K1989">
        <v>235</v>
      </c>
      <c r="L1989">
        <v>125</v>
      </c>
      <c r="M1989">
        <v>0.72</v>
      </c>
      <c r="N1989">
        <v>174</v>
      </c>
      <c r="O1989">
        <v>83</v>
      </c>
      <c r="P1989">
        <v>22</v>
      </c>
      <c r="Q1989">
        <v>6</v>
      </c>
      <c r="R1989">
        <v>11</v>
      </c>
      <c r="S1989">
        <v>0.33</v>
      </c>
      <c r="U1989" s="1" t="s">
        <v>143</v>
      </c>
      <c r="V1989">
        <v>15</v>
      </c>
      <c r="W1989">
        <v>15</v>
      </c>
      <c r="X1989">
        <v>12</v>
      </c>
      <c r="Y1989">
        <v>4</v>
      </c>
      <c r="Z1989">
        <v>1</v>
      </c>
      <c r="AA1989">
        <v>2</v>
      </c>
    </row>
    <row r="1990" spans="1:27" x14ac:dyDescent="0.25">
      <c r="A1990" s="1" t="s">
        <v>46</v>
      </c>
      <c r="B1990" s="1" t="s">
        <v>47</v>
      </c>
      <c r="C1990" s="1" t="s">
        <v>57</v>
      </c>
      <c r="D1990" s="1" t="s">
        <v>298</v>
      </c>
      <c r="E1990" s="1" t="s">
        <v>12</v>
      </c>
      <c r="F1990" s="1" t="s">
        <v>266</v>
      </c>
      <c r="G1990" s="1" t="str">
        <f>UPPER(players_stats[[#This Row],[Agents]])</f>
        <v>KILLJOY, VIPER</v>
      </c>
      <c r="H1990" s="1" t="str">
        <f>IF(OR(ISNUMBER(FIND(",",players_stats[[#This Row],[Agents MAYUS]])),ISNUMBER(FIND("All Match Types",players_stats[[#This Row],[Match Type]]))),"Eliminar","")</f>
        <v>Eliminar</v>
      </c>
      <c r="I1990">
        <v>65</v>
      </c>
      <c r="J1990">
        <v>102</v>
      </c>
      <c r="K1990">
        <v>213</v>
      </c>
      <c r="L1990">
        <v>117</v>
      </c>
      <c r="M1990">
        <v>0.72</v>
      </c>
      <c r="N1990">
        <v>152</v>
      </c>
      <c r="O1990">
        <v>83</v>
      </c>
      <c r="P1990">
        <v>12</v>
      </c>
      <c r="Q1990">
        <v>5</v>
      </c>
      <c r="R1990">
        <v>9</v>
      </c>
      <c r="S1990">
        <v>0.24</v>
      </c>
      <c r="U1990" s="1" t="s">
        <v>202</v>
      </c>
      <c r="V1990">
        <v>27</v>
      </c>
      <c r="W1990">
        <v>54</v>
      </c>
      <c r="X1990">
        <v>46</v>
      </c>
      <c r="Y1990">
        <v>8</v>
      </c>
      <c r="Z1990">
        <v>3</v>
      </c>
      <c r="AA1990">
        <v>6</v>
      </c>
    </row>
    <row r="1991" spans="1:27" x14ac:dyDescent="0.25">
      <c r="A1991" s="1" t="s">
        <v>46</v>
      </c>
      <c r="B1991" s="1" t="s">
        <v>47</v>
      </c>
      <c r="C1991" s="1" t="s">
        <v>57</v>
      </c>
      <c r="D1991" s="1" t="s">
        <v>296</v>
      </c>
      <c r="E1991" s="1" t="s">
        <v>12</v>
      </c>
      <c r="F1991" s="1" t="s">
        <v>140</v>
      </c>
      <c r="G1991" s="1" t="str">
        <f>UPPER(players_stats[[#This Row],[Agents]])</f>
        <v>OMEN</v>
      </c>
      <c r="H1991" s="1" t="str">
        <f>IF(OR(ISNUMBER(FIND(",",players_stats[[#This Row],[Agents MAYUS]])),ISNUMBER(FIND("All Match Types",players_stats[[#This Row],[Match Type]]))),"Eliminar","")</f>
        <v/>
      </c>
      <c r="I1991">
        <v>65</v>
      </c>
      <c r="J1991">
        <v>116</v>
      </c>
      <c r="K1991">
        <v>229</v>
      </c>
      <c r="L1991">
        <v>128</v>
      </c>
      <c r="M1991">
        <v>0.74</v>
      </c>
      <c r="N1991">
        <v>153</v>
      </c>
      <c r="O1991">
        <v>85</v>
      </c>
      <c r="P1991">
        <v>34</v>
      </c>
      <c r="Q1991">
        <v>9</v>
      </c>
      <c r="R1991">
        <v>12</v>
      </c>
      <c r="S1991">
        <v>0.32</v>
      </c>
      <c r="T1991">
        <v>0.3</v>
      </c>
      <c r="U1991" s="1" t="s">
        <v>251</v>
      </c>
      <c r="V1991">
        <v>23</v>
      </c>
      <c r="W1991">
        <v>55</v>
      </c>
      <c r="X1991">
        <v>43</v>
      </c>
      <c r="Y1991">
        <v>22</v>
      </c>
      <c r="Z1991">
        <v>6</v>
      </c>
      <c r="AA1991">
        <v>8</v>
      </c>
    </row>
    <row r="1992" spans="1:27" x14ac:dyDescent="0.25">
      <c r="A1992" s="1" t="s">
        <v>46</v>
      </c>
      <c r="B1992" s="1" t="s">
        <v>47</v>
      </c>
      <c r="C1992" s="1" t="s">
        <v>58</v>
      </c>
      <c r="D1992" s="1" t="s">
        <v>545</v>
      </c>
      <c r="E1992" s="1" t="s">
        <v>53</v>
      </c>
      <c r="F1992" s="1" t="s">
        <v>181</v>
      </c>
      <c r="G1992" s="1" t="str">
        <f>UPPER(players_stats[[#This Row],[Agents]])</f>
        <v>BREACH</v>
      </c>
      <c r="H1992" s="1" t="str">
        <f>IF(OR(ISNUMBER(FIND(",",players_stats[[#This Row],[Agents MAYUS]])),ISNUMBER(FIND("All Match Types",players_stats[[#This Row],[Match Type]]))),"Eliminar","")</f>
        <v/>
      </c>
      <c r="I1992">
        <v>23</v>
      </c>
      <c r="J1992">
        <v>127</v>
      </c>
      <c r="K1992">
        <v>215</v>
      </c>
      <c r="L1992">
        <v>133</v>
      </c>
      <c r="M1992">
        <v>0.87</v>
      </c>
      <c r="N1992">
        <v>151</v>
      </c>
      <c r="O1992">
        <v>7</v>
      </c>
      <c r="P1992">
        <v>65</v>
      </c>
      <c r="Q1992">
        <v>0</v>
      </c>
      <c r="R1992">
        <v>4</v>
      </c>
      <c r="S1992">
        <v>0.3</v>
      </c>
      <c r="U1992" s="1" t="s">
        <v>139</v>
      </c>
      <c r="V1992">
        <v>16</v>
      </c>
      <c r="W1992">
        <v>16</v>
      </c>
      <c r="X1992">
        <v>12</v>
      </c>
      <c r="Y1992">
        <v>15</v>
      </c>
      <c r="Z1992">
        <v>0</v>
      </c>
      <c r="AA1992">
        <v>1</v>
      </c>
    </row>
    <row r="1993" spans="1:27" x14ac:dyDescent="0.25">
      <c r="A1993" s="1" t="s">
        <v>46</v>
      </c>
      <c r="B1993" s="1" t="s">
        <v>47</v>
      </c>
      <c r="C1993" s="1" t="s">
        <v>58</v>
      </c>
      <c r="D1993" s="1" t="s">
        <v>545</v>
      </c>
      <c r="E1993" s="1" t="s">
        <v>53</v>
      </c>
      <c r="F1993" s="1" t="s">
        <v>138</v>
      </c>
      <c r="G1993" s="1" t="str">
        <f>UPPER(players_stats[[#This Row],[Agents]])</f>
        <v>GEKKO</v>
      </c>
      <c r="H1993" s="1" t="str">
        <f>IF(OR(ISNUMBER(FIND(",",players_stats[[#This Row],[Agents MAYUS]])),ISNUMBER(FIND("All Match Types",players_stats[[#This Row],[Match Type]]))),"Eliminar","")</f>
        <v/>
      </c>
      <c r="I1993">
        <v>21</v>
      </c>
      <c r="J1993">
        <v>98</v>
      </c>
      <c r="K1993">
        <v>213</v>
      </c>
      <c r="L1993">
        <v>113</v>
      </c>
      <c r="M1993">
        <v>0.71</v>
      </c>
      <c r="N1993">
        <v>141</v>
      </c>
      <c r="O1993">
        <v>86</v>
      </c>
      <c r="P1993">
        <v>19</v>
      </c>
      <c r="Q1993">
        <v>5</v>
      </c>
      <c r="R1993">
        <v>1</v>
      </c>
      <c r="S1993">
        <v>0.26</v>
      </c>
      <c r="T1993">
        <v>1</v>
      </c>
      <c r="U1993" s="1" t="s">
        <v>147</v>
      </c>
      <c r="V1993">
        <v>18</v>
      </c>
      <c r="W1993">
        <v>18</v>
      </c>
      <c r="X1993">
        <v>16</v>
      </c>
      <c r="Y1993">
        <v>4</v>
      </c>
      <c r="Z1993">
        <v>1</v>
      </c>
      <c r="AA1993">
        <v>2</v>
      </c>
    </row>
    <row r="1994" spans="1:27" x14ac:dyDescent="0.25">
      <c r="A1994" s="1" t="s">
        <v>46</v>
      </c>
      <c r="B1994" s="1" t="s">
        <v>47</v>
      </c>
      <c r="C1994" s="1" t="s">
        <v>58</v>
      </c>
      <c r="D1994" s="1" t="s">
        <v>545</v>
      </c>
      <c r="E1994" s="1" t="s">
        <v>53</v>
      </c>
      <c r="F1994" s="1" t="s">
        <v>215</v>
      </c>
      <c r="G1994" s="1" t="str">
        <f>UPPER(players_stats[[#This Row],[Agents]])</f>
        <v>KAYO</v>
      </c>
      <c r="H1994" s="1" t="str">
        <f>IF(OR(ISNUMBER(FIND(",",players_stats[[#This Row],[Agents MAYUS]])),ISNUMBER(FIND("All Match Types",players_stats[[#This Row],[Match Type]]))),"Eliminar","")</f>
        <v/>
      </c>
      <c r="I1994">
        <v>14</v>
      </c>
      <c r="J1994">
        <v>107</v>
      </c>
      <c r="K1994">
        <v>208</v>
      </c>
      <c r="L1994">
        <v>85</v>
      </c>
      <c r="M1994">
        <v>0.5</v>
      </c>
      <c r="N1994">
        <v>128</v>
      </c>
      <c r="O1994">
        <v>79</v>
      </c>
      <c r="P1994">
        <v>14</v>
      </c>
      <c r="Q1994">
        <v>14</v>
      </c>
      <c r="R1994">
        <v>7</v>
      </c>
      <c r="S1994">
        <v>0.34</v>
      </c>
      <c r="T1994">
        <v>0.25</v>
      </c>
      <c r="U1994" s="1" t="s">
        <v>178</v>
      </c>
      <c r="V1994">
        <v>11</v>
      </c>
      <c r="W1994">
        <v>11</v>
      </c>
      <c r="X1994">
        <v>13</v>
      </c>
      <c r="Y1994">
        <v>2</v>
      </c>
      <c r="Z1994">
        <v>2</v>
      </c>
      <c r="AA1994">
        <v>1</v>
      </c>
    </row>
    <row r="1995" spans="1:27" x14ac:dyDescent="0.25">
      <c r="A1995" s="1" t="s">
        <v>46</v>
      </c>
      <c r="B1995" s="1" t="s">
        <v>47</v>
      </c>
      <c r="C1995" s="1" t="s">
        <v>58</v>
      </c>
      <c r="D1995" s="1" t="s">
        <v>545</v>
      </c>
      <c r="E1995" s="1" t="s">
        <v>53</v>
      </c>
      <c r="F1995" s="1" t="s">
        <v>312</v>
      </c>
      <c r="G1995" s="1" t="str">
        <f>UPPER(players_stats[[#This Row],[Agents]])</f>
        <v>BREACH, GEKKO, KAYO</v>
      </c>
      <c r="H1995" s="1" t="str">
        <f>IF(OR(ISNUMBER(FIND(",",players_stats[[#This Row],[Agents MAYUS]])),ISNUMBER(FIND("All Match Types",players_stats[[#This Row],[Match Type]]))),"Eliminar","")</f>
        <v>Eliminar</v>
      </c>
      <c r="I1995">
        <v>58</v>
      </c>
      <c r="J1995">
        <v>112</v>
      </c>
      <c r="K1995">
        <v>212</v>
      </c>
      <c r="L1995">
        <v>11</v>
      </c>
      <c r="M1995">
        <v>0.72</v>
      </c>
      <c r="N1995">
        <v>142</v>
      </c>
      <c r="O1995">
        <v>78</v>
      </c>
      <c r="P1995">
        <v>36</v>
      </c>
      <c r="Q1995">
        <v>5</v>
      </c>
      <c r="R1995">
        <v>7</v>
      </c>
      <c r="S1995">
        <v>0.28999999999999998</v>
      </c>
      <c r="T1995">
        <v>0.28999999999999998</v>
      </c>
      <c r="U1995" s="1" t="s">
        <v>163</v>
      </c>
      <c r="V1995">
        <v>18</v>
      </c>
      <c r="W1995">
        <v>45</v>
      </c>
      <c r="X1995">
        <v>41</v>
      </c>
      <c r="Y1995">
        <v>21</v>
      </c>
      <c r="Z1995">
        <v>3</v>
      </c>
      <c r="AA1995">
        <v>4</v>
      </c>
    </row>
    <row r="1996" spans="1:27" x14ac:dyDescent="0.25">
      <c r="A1996" s="1" t="s">
        <v>46</v>
      </c>
      <c r="B1996" s="1" t="s">
        <v>47</v>
      </c>
      <c r="C1996" s="1" t="s">
        <v>58</v>
      </c>
      <c r="D1996" s="1" t="s">
        <v>548</v>
      </c>
      <c r="E1996" s="1" t="s">
        <v>53</v>
      </c>
      <c r="F1996" s="1" t="s">
        <v>201</v>
      </c>
      <c r="G1996" s="1" t="str">
        <f>UPPER(players_stats[[#This Row],[Agents]])</f>
        <v>BRIMSTONE</v>
      </c>
      <c r="H1996" s="1" t="str">
        <f>IF(OR(ISNUMBER(FIND(",",players_stats[[#This Row],[Agents MAYUS]])),ISNUMBER(FIND("All Match Types",players_stats[[#This Row],[Match Type]]))),"Eliminar","")</f>
        <v/>
      </c>
      <c r="I1996">
        <v>21</v>
      </c>
      <c r="J1996">
        <v>102</v>
      </c>
      <c r="K1996">
        <v>179</v>
      </c>
      <c r="L1996">
        <v>108</v>
      </c>
      <c r="M1996">
        <v>0.81</v>
      </c>
      <c r="N1996">
        <v>111</v>
      </c>
      <c r="O1996">
        <v>67</v>
      </c>
      <c r="P1996">
        <v>62</v>
      </c>
      <c r="Q1996">
        <v>5</v>
      </c>
      <c r="R1996">
        <v>14</v>
      </c>
      <c r="S1996">
        <v>0.34</v>
      </c>
      <c r="T1996">
        <v>0.25</v>
      </c>
      <c r="U1996" s="1" t="s">
        <v>178</v>
      </c>
      <c r="V1996">
        <v>14</v>
      </c>
      <c r="W1996">
        <v>14</v>
      </c>
      <c r="X1996">
        <v>13</v>
      </c>
      <c r="Y1996">
        <v>13</v>
      </c>
      <c r="Z1996">
        <v>1</v>
      </c>
      <c r="AA1996">
        <v>3</v>
      </c>
    </row>
    <row r="1997" spans="1:27" x14ac:dyDescent="0.25">
      <c r="A1997" s="1" t="s">
        <v>46</v>
      </c>
      <c r="B1997" s="1" t="s">
        <v>47</v>
      </c>
      <c r="C1997" s="1" t="s">
        <v>58</v>
      </c>
      <c r="D1997" s="1" t="s">
        <v>548</v>
      </c>
      <c r="E1997" s="1" t="s">
        <v>53</v>
      </c>
      <c r="F1997" s="1" t="s">
        <v>140</v>
      </c>
      <c r="G1997" s="1" t="str">
        <f>UPPER(players_stats[[#This Row],[Agents]])</f>
        <v>OMEN</v>
      </c>
      <c r="H1997" s="1" t="str">
        <f>IF(OR(ISNUMBER(FIND(",",players_stats[[#This Row],[Agents MAYUS]])),ISNUMBER(FIND("All Match Types",players_stats[[#This Row],[Match Type]]))),"Eliminar","")</f>
        <v/>
      </c>
      <c r="I1997">
        <v>37</v>
      </c>
      <c r="J1997">
        <v>135</v>
      </c>
      <c r="K1997">
        <v>242</v>
      </c>
      <c r="L1997">
        <v>128</v>
      </c>
      <c r="M1997">
        <v>0.76</v>
      </c>
      <c r="N1997">
        <v>161</v>
      </c>
      <c r="O1997">
        <v>86</v>
      </c>
      <c r="P1997">
        <v>3</v>
      </c>
      <c r="Q1997">
        <v>8</v>
      </c>
      <c r="R1997">
        <v>3</v>
      </c>
      <c r="S1997">
        <v>0.42</v>
      </c>
      <c r="U1997" s="1" t="s">
        <v>184</v>
      </c>
      <c r="V1997">
        <v>24</v>
      </c>
      <c r="W1997">
        <v>32</v>
      </c>
      <c r="X1997">
        <v>25</v>
      </c>
      <c r="Y1997">
        <v>11</v>
      </c>
      <c r="Z1997">
        <v>3</v>
      </c>
      <c r="AA1997">
        <v>1</v>
      </c>
    </row>
    <row r="1998" spans="1:27" x14ac:dyDescent="0.25">
      <c r="A1998" s="1" t="s">
        <v>46</v>
      </c>
      <c r="B1998" s="1" t="s">
        <v>47</v>
      </c>
      <c r="C1998" s="1" t="s">
        <v>58</v>
      </c>
      <c r="D1998" s="1" t="s">
        <v>548</v>
      </c>
      <c r="E1998" s="1" t="s">
        <v>53</v>
      </c>
      <c r="F1998" s="1" t="s">
        <v>203</v>
      </c>
      <c r="G1998" s="1" t="str">
        <f>UPPER(players_stats[[#This Row],[Agents]])</f>
        <v>BRIMSTONE, OMEN</v>
      </c>
      <c r="H1998" s="1" t="str">
        <f>IF(OR(ISNUMBER(FIND(",",players_stats[[#This Row],[Agents MAYUS]])),ISNUMBER(FIND("All Match Types",players_stats[[#This Row],[Match Type]]))),"Eliminar","")</f>
        <v>Eliminar</v>
      </c>
      <c r="I1998">
        <v>58</v>
      </c>
      <c r="J1998">
        <v>123</v>
      </c>
      <c r="K1998">
        <v>221</v>
      </c>
      <c r="L1998">
        <v>121</v>
      </c>
      <c r="M1998">
        <v>0.78</v>
      </c>
      <c r="N1998">
        <v>143</v>
      </c>
      <c r="O1998">
        <v>79</v>
      </c>
      <c r="P1998">
        <v>41</v>
      </c>
      <c r="Q1998">
        <v>7</v>
      </c>
      <c r="R1998">
        <v>7</v>
      </c>
      <c r="S1998">
        <v>0.4</v>
      </c>
      <c r="T1998">
        <v>0.13</v>
      </c>
      <c r="U1998" s="1" t="s">
        <v>313</v>
      </c>
      <c r="V1998">
        <v>24</v>
      </c>
      <c r="W1998">
        <v>46</v>
      </c>
      <c r="X1998">
        <v>38</v>
      </c>
      <c r="Y1998">
        <v>24</v>
      </c>
      <c r="Z1998">
        <v>4</v>
      </c>
      <c r="AA1998">
        <v>4</v>
      </c>
    </row>
    <row r="1999" spans="1:27" x14ac:dyDescent="0.25">
      <c r="A1999" s="1" t="s">
        <v>46</v>
      </c>
      <c r="B1999" s="1" t="s">
        <v>47</v>
      </c>
      <c r="C1999" s="1" t="s">
        <v>58</v>
      </c>
      <c r="D1999" s="1" t="s">
        <v>544</v>
      </c>
      <c r="E1999" s="1" t="s">
        <v>53</v>
      </c>
      <c r="F1999" s="1" t="s">
        <v>133</v>
      </c>
      <c r="G1999" s="1" t="str">
        <f>UPPER(players_stats[[#This Row],[Agents]])</f>
        <v>CYPHER</v>
      </c>
      <c r="H1999" s="1" t="str">
        <f>IF(OR(ISNUMBER(FIND(",",players_stats[[#This Row],[Agents MAYUS]])),ISNUMBER(FIND("All Match Types",players_stats[[#This Row],[Match Type]]))),"Eliminar","")</f>
        <v/>
      </c>
      <c r="I1999">
        <v>37</v>
      </c>
      <c r="J1999">
        <v>64</v>
      </c>
      <c r="K1999">
        <v>122</v>
      </c>
      <c r="L1999">
        <v>58</v>
      </c>
      <c r="M1999">
        <v>0.49</v>
      </c>
      <c r="N1999">
        <v>88</v>
      </c>
      <c r="O1999">
        <v>49</v>
      </c>
      <c r="P1999">
        <v>27</v>
      </c>
      <c r="Q1999">
        <v>8</v>
      </c>
      <c r="R1999">
        <v>19</v>
      </c>
      <c r="S1999">
        <v>0.26</v>
      </c>
      <c r="U1999" s="1" t="s">
        <v>202</v>
      </c>
      <c r="V1999">
        <v>16</v>
      </c>
      <c r="W1999">
        <v>18</v>
      </c>
      <c r="X1999">
        <v>31</v>
      </c>
      <c r="Y1999">
        <v>10</v>
      </c>
      <c r="Z1999">
        <v>3</v>
      </c>
      <c r="AA1999">
        <v>7</v>
      </c>
    </row>
    <row r="2000" spans="1:27" x14ac:dyDescent="0.25">
      <c r="A2000" s="1" t="s">
        <v>46</v>
      </c>
      <c r="B2000" s="1" t="s">
        <v>47</v>
      </c>
      <c r="C2000" s="1" t="s">
        <v>58</v>
      </c>
      <c r="D2000" s="1" t="s">
        <v>544</v>
      </c>
      <c r="E2000" s="1" t="s">
        <v>53</v>
      </c>
      <c r="F2000" s="1" t="s">
        <v>140</v>
      </c>
      <c r="G2000" s="1" t="str">
        <f>UPPER(players_stats[[#This Row],[Agents]])</f>
        <v>OMEN</v>
      </c>
      <c r="H2000" s="1" t="str">
        <f>IF(OR(ISNUMBER(FIND(",",players_stats[[#This Row],[Agents MAYUS]])),ISNUMBER(FIND("All Match Types",players_stats[[#This Row],[Match Type]]))),"Eliminar","")</f>
        <v/>
      </c>
      <c r="I2000">
        <v>21</v>
      </c>
      <c r="J2000">
        <v>137</v>
      </c>
      <c r="K2000">
        <v>219</v>
      </c>
      <c r="L2000">
        <v>145</v>
      </c>
      <c r="M2000">
        <v>0.62</v>
      </c>
      <c r="N2000">
        <v>170</v>
      </c>
      <c r="O2000">
        <v>76</v>
      </c>
      <c r="P2000">
        <v>38</v>
      </c>
      <c r="Q2000">
        <v>14</v>
      </c>
      <c r="R2000">
        <v>0</v>
      </c>
      <c r="S2000">
        <v>0.34</v>
      </c>
      <c r="T2000">
        <v>0.33</v>
      </c>
      <c r="U2000" s="1" t="s">
        <v>156</v>
      </c>
      <c r="V2000">
        <v>16</v>
      </c>
      <c r="W2000">
        <v>16</v>
      </c>
      <c r="X2000">
        <v>11</v>
      </c>
      <c r="Y2000">
        <v>8</v>
      </c>
      <c r="Z2000">
        <v>3</v>
      </c>
      <c r="AA2000">
        <v>0</v>
      </c>
    </row>
    <row r="2001" spans="1:27" x14ac:dyDescent="0.25">
      <c r="A2001" s="1" t="s">
        <v>46</v>
      </c>
      <c r="B2001" s="1" t="s">
        <v>47</v>
      </c>
      <c r="C2001" s="1" t="s">
        <v>58</v>
      </c>
      <c r="D2001" s="1" t="s">
        <v>544</v>
      </c>
      <c r="E2001" s="1" t="s">
        <v>53</v>
      </c>
      <c r="F2001" s="1" t="s">
        <v>231</v>
      </c>
      <c r="G2001" s="1" t="str">
        <f>UPPER(players_stats[[#This Row],[Agents]])</f>
        <v>CYPHER, OMEN</v>
      </c>
      <c r="H2001" s="1" t="str">
        <f>IF(OR(ISNUMBER(FIND(",",players_stats[[#This Row],[Agents MAYUS]])),ISNUMBER(FIND("All Match Types",players_stats[[#This Row],[Match Type]]))),"Eliminar","")</f>
        <v>Eliminar</v>
      </c>
      <c r="I2001">
        <v>58</v>
      </c>
      <c r="J2001">
        <v>9</v>
      </c>
      <c r="K2001">
        <v>154</v>
      </c>
      <c r="L2001">
        <v>81</v>
      </c>
      <c r="M2001">
        <v>0.53</v>
      </c>
      <c r="N2001">
        <v>118</v>
      </c>
      <c r="O2001">
        <v>59</v>
      </c>
      <c r="P2001">
        <v>31</v>
      </c>
      <c r="Q2001">
        <v>1</v>
      </c>
      <c r="R2001">
        <v>12</v>
      </c>
      <c r="S2001">
        <v>0.3</v>
      </c>
      <c r="T2001">
        <v>0.09</v>
      </c>
      <c r="U2001" s="1" t="s">
        <v>192</v>
      </c>
      <c r="V2001">
        <v>16</v>
      </c>
      <c r="W2001">
        <v>34</v>
      </c>
      <c r="X2001">
        <v>42</v>
      </c>
      <c r="Y2001">
        <v>18</v>
      </c>
      <c r="Z2001">
        <v>6</v>
      </c>
      <c r="AA2001">
        <v>7</v>
      </c>
    </row>
    <row r="2002" spans="1:27" x14ac:dyDescent="0.25">
      <c r="A2002" s="1" t="s">
        <v>46</v>
      </c>
      <c r="B2002" s="1" t="s">
        <v>47</v>
      </c>
      <c r="C2002" s="1" t="s">
        <v>58</v>
      </c>
      <c r="D2002" s="1" t="s">
        <v>543</v>
      </c>
      <c r="E2002" s="1" t="s">
        <v>53</v>
      </c>
      <c r="F2002" s="1" t="s">
        <v>130</v>
      </c>
      <c r="G2002" s="1" t="str">
        <f>UPPER(players_stats[[#This Row],[Agents]])</f>
        <v>FADE</v>
      </c>
      <c r="H2002" s="1" t="str">
        <f>IF(OR(ISNUMBER(FIND(",",players_stats[[#This Row],[Agents MAYUS]])),ISNUMBER(FIND("All Match Types",players_stats[[#This Row],[Match Type]]))),"Eliminar","")</f>
        <v/>
      </c>
      <c r="I2002">
        <v>23</v>
      </c>
      <c r="J2002">
        <v>87</v>
      </c>
      <c r="K2002">
        <v>170</v>
      </c>
      <c r="L2002">
        <v>82</v>
      </c>
      <c r="M2002">
        <v>0.7</v>
      </c>
      <c r="N2002">
        <v>113</v>
      </c>
      <c r="O2002">
        <v>61</v>
      </c>
      <c r="P2002">
        <v>39</v>
      </c>
      <c r="Q2002">
        <v>9</v>
      </c>
      <c r="R2002">
        <v>0</v>
      </c>
      <c r="S2002">
        <v>0.34</v>
      </c>
      <c r="U2002" s="1" t="s">
        <v>63</v>
      </c>
      <c r="V2002">
        <v>14</v>
      </c>
      <c r="W2002">
        <v>14</v>
      </c>
      <c r="X2002">
        <v>17</v>
      </c>
      <c r="Y2002">
        <v>9</v>
      </c>
      <c r="Z2002">
        <v>2</v>
      </c>
      <c r="AA2002">
        <v>0</v>
      </c>
    </row>
    <row r="2003" spans="1:27" x14ac:dyDescent="0.25">
      <c r="A2003" s="1" t="s">
        <v>46</v>
      </c>
      <c r="B2003" s="1" t="s">
        <v>47</v>
      </c>
      <c r="C2003" s="1" t="s">
        <v>58</v>
      </c>
      <c r="D2003" s="1" t="s">
        <v>543</v>
      </c>
      <c r="E2003" s="1" t="s">
        <v>53</v>
      </c>
      <c r="F2003" s="1" t="s">
        <v>208</v>
      </c>
      <c r="G2003" s="1" t="str">
        <f>UPPER(players_stats[[#This Row],[Agents]])</f>
        <v>SKYE</v>
      </c>
      <c r="H2003" s="1" t="str">
        <f>IF(OR(ISNUMBER(FIND(",",players_stats[[#This Row],[Agents MAYUS]])),ISNUMBER(FIND("All Match Types",players_stats[[#This Row],[Match Type]]))),"Eliminar","")</f>
        <v/>
      </c>
      <c r="I2003">
        <v>21</v>
      </c>
      <c r="J2003">
        <v>97</v>
      </c>
      <c r="K2003">
        <v>205</v>
      </c>
      <c r="L2003">
        <v>123</v>
      </c>
      <c r="M2003">
        <v>0.76</v>
      </c>
      <c r="N2003">
        <v>128</v>
      </c>
      <c r="O2003">
        <v>76</v>
      </c>
      <c r="P2003">
        <v>19</v>
      </c>
      <c r="Q2003">
        <v>1</v>
      </c>
      <c r="R2003">
        <v>14</v>
      </c>
      <c r="S2003">
        <v>0.31</v>
      </c>
      <c r="U2003" s="1" t="s">
        <v>139</v>
      </c>
      <c r="V2003">
        <v>16</v>
      </c>
      <c r="W2003">
        <v>16</v>
      </c>
      <c r="X2003">
        <v>13</v>
      </c>
      <c r="Y2003">
        <v>4</v>
      </c>
      <c r="Z2003">
        <v>2</v>
      </c>
      <c r="AA2003">
        <v>3</v>
      </c>
    </row>
    <row r="2004" spans="1:27" x14ac:dyDescent="0.25">
      <c r="A2004" s="1" t="s">
        <v>46</v>
      </c>
      <c r="B2004" s="1" t="s">
        <v>47</v>
      </c>
      <c r="C2004" s="1" t="s">
        <v>58</v>
      </c>
      <c r="D2004" s="1" t="s">
        <v>543</v>
      </c>
      <c r="E2004" s="1" t="s">
        <v>53</v>
      </c>
      <c r="F2004" s="1" t="s">
        <v>151</v>
      </c>
      <c r="G2004" s="1" t="str">
        <f>UPPER(players_stats[[#This Row],[Agents]])</f>
        <v>SOVA</v>
      </c>
      <c r="H2004" s="1" t="str">
        <f>IF(OR(ISNUMBER(FIND(",",players_stats[[#This Row],[Agents MAYUS]])),ISNUMBER(FIND("All Match Types",players_stats[[#This Row],[Match Type]]))),"Eliminar","")</f>
        <v/>
      </c>
      <c r="I2004">
        <v>14</v>
      </c>
      <c r="J2004">
        <v>6</v>
      </c>
      <c r="K2004">
        <v>160</v>
      </c>
      <c r="L2004">
        <v>36</v>
      </c>
      <c r="M2004">
        <v>0.36</v>
      </c>
      <c r="N2004">
        <v>120</v>
      </c>
      <c r="O2004">
        <v>36</v>
      </c>
      <c r="P2004">
        <v>21</v>
      </c>
      <c r="Q2004">
        <v>7</v>
      </c>
      <c r="R2004">
        <v>7</v>
      </c>
      <c r="S2004">
        <v>0.15</v>
      </c>
      <c r="U2004" s="1" t="s">
        <v>184</v>
      </c>
      <c r="V2004">
        <v>5</v>
      </c>
      <c r="W2004">
        <v>5</v>
      </c>
      <c r="X2004">
        <v>14</v>
      </c>
      <c r="Y2004">
        <v>3</v>
      </c>
      <c r="Z2004">
        <v>1</v>
      </c>
      <c r="AA2004">
        <v>1</v>
      </c>
    </row>
    <row r="2005" spans="1:27" x14ac:dyDescent="0.25">
      <c r="A2005" s="1" t="s">
        <v>46</v>
      </c>
      <c r="B2005" s="1" t="s">
        <v>47</v>
      </c>
      <c r="C2005" s="1" t="s">
        <v>58</v>
      </c>
      <c r="D2005" s="1" t="s">
        <v>543</v>
      </c>
      <c r="E2005" s="1" t="s">
        <v>53</v>
      </c>
      <c r="F2005" s="1" t="s">
        <v>340</v>
      </c>
      <c r="G2005" s="1" t="str">
        <f>UPPER(players_stats[[#This Row],[Agents]])</f>
        <v>FADE, SKYE, SOVA</v>
      </c>
      <c r="H2005" s="1" t="str">
        <f>IF(OR(ISNUMBER(FIND(",",players_stats[[#This Row],[Agents MAYUS]])),ISNUMBER(FIND("All Match Types",players_stats[[#This Row],[Match Type]]))),"Eliminar","")</f>
        <v>Eliminar</v>
      </c>
      <c r="I2005">
        <v>58</v>
      </c>
      <c r="J2005">
        <v>84</v>
      </c>
      <c r="K2005">
        <v>178</v>
      </c>
      <c r="L2005">
        <v>8</v>
      </c>
      <c r="M2005">
        <v>0.64</v>
      </c>
      <c r="N2005">
        <v>120</v>
      </c>
      <c r="O2005">
        <v>6</v>
      </c>
      <c r="P2005">
        <v>28</v>
      </c>
      <c r="Q2005">
        <v>9</v>
      </c>
      <c r="R2005">
        <v>7</v>
      </c>
      <c r="S2005">
        <v>0.28000000000000003</v>
      </c>
      <c r="U2005" s="1" t="s">
        <v>175</v>
      </c>
      <c r="V2005">
        <v>16</v>
      </c>
      <c r="W2005">
        <v>35</v>
      </c>
      <c r="X2005">
        <v>44</v>
      </c>
      <c r="Y2005">
        <v>16</v>
      </c>
      <c r="Z2005">
        <v>5</v>
      </c>
      <c r="AA2005">
        <v>4</v>
      </c>
    </row>
    <row r="2006" spans="1:27" x14ac:dyDescent="0.25">
      <c r="A2006" s="1" t="s">
        <v>46</v>
      </c>
      <c r="B2006" s="1" t="s">
        <v>47</v>
      </c>
      <c r="C2006" s="1" t="s">
        <v>58</v>
      </c>
      <c r="D2006" s="1" t="s">
        <v>547</v>
      </c>
      <c r="E2006" s="1" t="s">
        <v>53</v>
      </c>
      <c r="F2006" s="1" t="s">
        <v>145</v>
      </c>
      <c r="G2006" s="1" t="str">
        <f>UPPER(players_stats[[#This Row],[Agents]])</f>
        <v>JETT</v>
      </c>
      <c r="H2006" s="1" t="str">
        <f>IF(OR(ISNUMBER(FIND(",",players_stats[[#This Row],[Agents MAYUS]])),ISNUMBER(FIND("All Match Types",players_stats[[#This Row],[Match Type]]))),"Eliminar","")</f>
        <v/>
      </c>
      <c r="I2006">
        <v>14</v>
      </c>
      <c r="J2006">
        <v>2</v>
      </c>
      <c r="K2006">
        <v>27</v>
      </c>
      <c r="L2006">
        <v>7</v>
      </c>
      <c r="M2006">
        <v>0.36</v>
      </c>
      <c r="N2006">
        <v>19</v>
      </c>
      <c r="O2006">
        <v>7</v>
      </c>
      <c r="P2006">
        <v>0</v>
      </c>
      <c r="Q2006">
        <v>0</v>
      </c>
      <c r="R2006">
        <v>36</v>
      </c>
      <c r="S2006">
        <v>0.5</v>
      </c>
      <c r="U2006" s="1" t="s">
        <v>63</v>
      </c>
      <c r="V2006">
        <v>1</v>
      </c>
      <c r="W2006">
        <v>1</v>
      </c>
      <c r="X2006">
        <v>14</v>
      </c>
      <c r="Y2006">
        <v>0</v>
      </c>
      <c r="Z2006">
        <v>0</v>
      </c>
      <c r="AA2006">
        <v>5</v>
      </c>
    </row>
    <row r="2007" spans="1:27" x14ac:dyDescent="0.25">
      <c r="A2007" s="1" t="s">
        <v>46</v>
      </c>
      <c r="B2007" s="1" t="s">
        <v>47</v>
      </c>
      <c r="C2007" s="1" t="s">
        <v>58</v>
      </c>
      <c r="D2007" s="1" t="s">
        <v>547</v>
      </c>
      <c r="E2007" s="1" t="s">
        <v>53</v>
      </c>
      <c r="F2007" s="1" t="s">
        <v>146</v>
      </c>
      <c r="G2007" s="1" t="str">
        <f>UPPER(players_stats[[#This Row],[Agents]])</f>
        <v>RAZE</v>
      </c>
      <c r="H2007" s="1" t="str">
        <f>IF(OR(ISNUMBER(FIND(",",players_stats[[#This Row],[Agents MAYUS]])),ISNUMBER(FIND("All Match Types",players_stats[[#This Row],[Match Type]]))),"Eliminar","")</f>
        <v/>
      </c>
      <c r="I2007">
        <v>44</v>
      </c>
      <c r="J2007">
        <v>94</v>
      </c>
      <c r="K2007">
        <v>180</v>
      </c>
      <c r="L2007">
        <v>96</v>
      </c>
      <c r="M2007">
        <v>0.66</v>
      </c>
      <c r="N2007">
        <v>119</v>
      </c>
      <c r="O2007">
        <v>61</v>
      </c>
      <c r="P2007">
        <v>23</v>
      </c>
      <c r="Q2007">
        <v>18</v>
      </c>
      <c r="R2007">
        <v>18</v>
      </c>
      <c r="S2007">
        <v>0.19</v>
      </c>
      <c r="T2007">
        <v>1</v>
      </c>
      <c r="U2007" s="1" t="s">
        <v>147</v>
      </c>
      <c r="V2007">
        <v>14</v>
      </c>
      <c r="W2007">
        <v>27</v>
      </c>
      <c r="X2007">
        <v>28</v>
      </c>
      <c r="Y2007">
        <v>10</v>
      </c>
      <c r="Z2007">
        <v>8</v>
      </c>
      <c r="AA2007">
        <v>8</v>
      </c>
    </row>
    <row r="2008" spans="1:27" x14ac:dyDescent="0.25">
      <c r="A2008" s="1" t="s">
        <v>46</v>
      </c>
      <c r="B2008" s="1" t="s">
        <v>47</v>
      </c>
      <c r="C2008" s="1" t="s">
        <v>58</v>
      </c>
      <c r="D2008" s="1" t="s">
        <v>547</v>
      </c>
      <c r="E2008" s="1" t="s">
        <v>53</v>
      </c>
      <c r="F2008" s="1" t="s">
        <v>148</v>
      </c>
      <c r="G2008" s="1" t="str">
        <f>UPPER(players_stats[[#This Row],[Agents]])</f>
        <v>JETT, RAZE</v>
      </c>
      <c r="H2008" s="1" t="str">
        <f>IF(OR(ISNUMBER(FIND(",",players_stats[[#This Row],[Agents MAYUS]])),ISNUMBER(FIND("All Match Types",players_stats[[#This Row],[Match Type]]))),"Eliminar","")</f>
        <v>Eliminar</v>
      </c>
      <c r="I2008">
        <v>58</v>
      </c>
      <c r="J2008">
        <v>71</v>
      </c>
      <c r="K2008">
        <v>129</v>
      </c>
      <c r="L2008">
        <v>67</v>
      </c>
      <c r="M2008">
        <v>0.59</v>
      </c>
      <c r="N2008">
        <v>95</v>
      </c>
      <c r="O2008">
        <v>48</v>
      </c>
      <c r="P2008">
        <v>17</v>
      </c>
      <c r="Q2008">
        <v>14</v>
      </c>
      <c r="R2008">
        <v>22</v>
      </c>
      <c r="S2008">
        <v>0.21</v>
      </c>
      <c r="T2008">
        <v>1</v>
      </c>
      <c r="U2008" s="1" t="s">
        <v>147</v>
      </c>
      <c r="V2008">
        <v>14</v>
      </c>
      <c r="W2008">
        <v>28</v>
      </c>
      <c r="X2008">
        <v>42</v>
      </c>
      <c r="Y2008">
        <v>10</v>
      </c>
      <c r="Z2008">
        <v>8</v>
      </c>
      <c r="AA2008">
        <v>13</v>
      </c>
    </row>
    <row r="2009" spans="1:27" x14ac:dyDescent="0.25">
      <c r="A2009" s="1" t="s">
        <v>46</v>
      </c>
      <c r="B2009" s="1" t="s">
        <v>47</v>
      </c>
      <c r="C2009" s="1" t="s">
        <v>58</v>
      </c>
      <c r="D2009" s="1" t="s">
        <v>555</v>
      </c>
      <c r="E2009" s="1" t="s">
        <v>54</v>
      </c>
      <c r="F2009" s="1" t="s">
        <v>181</v>
      </c>
      <c r="G2009" s="1" t="str">
        <f>UPPER(players_stats[[#This Row],[Agents]])</f>
        <v>BREACH</v>
      </c>
      <c r="H2009" s="1" t="str">
        <f>IF(OR(ISNUMBER(FIND(",",players_stats[[#This Row],[Agents MAYUS]])),ISNUMBER(FIND("All Match Types",players_stats[[#This Row],[Match Type]]))),"Eliminar","")</f>
        <v/>
      </c>
      <c r="I2009">
        <v>15</v>
      </c>
      <c r="J2009">
        <v>77</v>
      </c>
      <c r="K2009">
        <v>168</v>
      </c>
      <c r="L2009">
        <v>62</v>
      </c>
      <c r="M2009">
        <v>0.6</v>
      </c>
      <c r="N2009">
        <v>113</v>
      </c>
      <c r="O2009">
        <v>53</v>
      </c>
      <c r="P2009">
        <v>2</v>
      </c>
      <c r="Q2009">
        <v>0</v>
      </c>
      <c r="R2009">
        <v>0</v>
      </c>
      <c r="S2009">
        <v>0.27</v>
      </c>
      <c r="T2009">
        <v>0.5</v>
      </c>
      <c r="U2009" s="1" t="s">
        <v>135</v>
      </c>
      <c r="V2009">
        <v>8</v>
      </c>
      <c r="W2009">
        <v>8</v>
      </c>
      <c r="X2009">
        <v>13</v>
      </c>
      <c r="Y2009">
        <v>3</v>
      </c>
      <c r="Z2009">
        <v>0</v>
      </c>
      <c r="AA2009">
        <v>0</v>
      </c>
    </row>
    <row r="2010" spans="1:27" x14ac:dyDescent="0.25">
      <c r="A2010" s="1" t="s">
        <v>46</v>
      </c>
      <c r="B2010" s="1" t="s">
        <v>47</v>
      </c>
      <c r="C2010" s="1" t="s">
        <v>58</v>
      </c>
      <c r="D2010" s="1" t="s">
        <v>555</v>
      </c>
      <c r="E2010" s="1" t="s">
        <v>54</v>
      </c>
      <c r="F2010" s="1" t="s">
        <v>208</v>
      </c>
      <c r="G2010" s="1" t="str">
        <f>UPPER(players_stats[[#This Row],[Agents]])</f>
        <v>SKYE</v>
      </c>
      <c r="H2010" s="1" t="str">
        <f>IF(OR(ISNUMBER(FIND(",",players_stats[[#This Row],[Agents MAYUS]])),ISNUMBER(FIND("All Match Types",players_stats[[#This Row],[Match Type]]))),"Eliminar","")</f>
        <v/>
      </c>
      <c r="I2010">
        <v>22</v>
      </c>
      <c r="J2010">
        <v>52</v>
      </c>
      <c r="K2010">
        <v>137</v>
      </c>
      <c r="L2010">
        <v>56</v>
      </c>
      <c r="M2010">
        <v>0.64</v>
      </c>
      <c r="N2010">
        <v>100</v>
      </c>
      <c r="O2010">
        <v>45</v>
      </c>
      <c r="P2010">
        <v>18</v>
      </c>
      <c r="Q2010">
        <v>9</v>
      </c>
      <c r="R2010">
        <v>9</v>
      </c>
      <c r="S2010">
        <v>0.23</v>
      </c>
      <c r="U2010" s="1" t="s">
        <v>184</v>
      </c>
      <c r="V2010">
        <v>10</v>
      </c>
      <c r="W2010">
        <v>10</v>
      </c>
      <c r="X2010">
        <v>18</v>
      </c>
      <c r="Y2010">
        <v>4</v>
      </c>
      <c r="Z2010">
        <v>2</v>
      </c>
      <c r="AA2010">
        <v>2</v>
      </c>
    </row>
    <row r="2011" spans="1:27" x14ac:dyDescent="0.25">
      <c r="A2011" s="1" t="s">
        <v>46</v>
      </c>
      <c r="B2011" s="1" t="s">
        <v>47</v>
      </c>
      <c r="C2011" s="1" t="s">
        <v>58</v>
      </c>
      <c r="D2011" s="1" t="s">
        <v>555</v>
      </c>
      <c r="E2011" s="1" t="s">
        <v>54</v>
      </c>
      <c r="F2011" s="1" t="s">
        <v>590</v>
      </c>
      <c r="G2011" s="1" t="str">
        <f>UPPER(players_stats[[#This Row],[Agents]])</f>
        <v>BREACH, SKYE</v>
      </c>
      <c r="H2011" s="1" t="str">
        <f>IF(OR(ISNUMBER(FIND(",",players_stats[[#This Row],[Agents MAYUS]])),ISNUMBER(FIND("All Match Types",players_stats[[#This Row],[Match Type]]))),"Eliminar","")</f>
        <v>Eliminar</v>
      </c>
      <c r="I2011">
        <v>37</v>
      </c>
      <c r="J2011">
        <v>62</v>
      </c>
      <c r="K2011">
        <v>152</v>
      </c>
      <c r="L2011">
        <v>58</v>
      </c>
      <c r="M2011">
        <v>0.62</v>
      </c>
      <c r="N2011">
        <v>105</v>
      </c>
      <c r="O2011">
        <v>49</v>
      </c>
      <c r="P2011">
        <v>19</v>
      </c>
      <c r="Q2011">
        <v>5</v>
      </c>
      <c r="R2011">
        <v>5</v>
      </c>
      <c r="S2011">
        <v>0.25</v>
      </c>
      <c r="T2011">
        <v>0.17</v>
      </c>
      <c r="U2011" s="1" t="s">
        <v>172</v>
      </c>
      <c r="V2011">
        <v>10</v>
      </c>
      <c r="W2011">
        <v>18</v>
      </c>
      <c r="X2011">
        <v>31</v>
      </c>
      <c r="Y2011">
        <v>7</v>
      </c>
      <c r="Z2011">
        <v>2</v>
      </c>
      <c r="AA2011">
        <v>2</v>
      </c>
    </row>
    <row r="2012" spans="1:27" x14ac:dyDescent="0.25">
      <c r="A2012" s="1" t="s">
        <v>46</v>
      </c>
      <c r="B2012" s="1" t="s">
        <v>47</v>
      </c>
      <c r="C2012" s="1" t="s">
        <v>58</v>
      </c>
      <c r="D2012" s="1" t="s">
        <v>557</v>
      </c>
      <c r="E2012" s="1" t="s">
        <v>54</v>
      </c>
      <c r="F2012" s="1" t="s">
        <v>201</v>
      </c>
      <c r="G2012" s="1" t="str">
        <f>UPPER(players_stats[[#This Row],[Agents]])</f>
        <v>BRIMSTONE</v>
      </c>
      <c r="H2012" s="1" t="str">
        <f>IF(OR(ISNUMBER(FIND(",",players_stats[[#This Row],[Agents MAYUS]])),ISNUMBER(FIND("All Match Types",players_stats[[#This Row],[Match Type]]))),"Eliminar","")</f>
        <v/>
      </c>
      <c r="I2012">
        <v>22</v>
      </c>
      <c r="J2012">
        <v>43</v>
      </c>
      <c r="K2012">
        <v>83</v>
      </c>
      <c r="L2012">
        <v>43</v>
      </c>
      <c r="M2012">
        <v>0.55000000000000004</v>
      </c>
      <c r="N2012">
        <v>59</v>
      </c>
      <c r="O2012">
        <v>27</v>
      </c>
      <c r="P2012">
        <v>18</v>
      </c>
      <c r="Q2012">
        <v>5</v>
      </c>
      <c r="R2012">
        <v>18</v>
      </c>
      <c r="S2012">
        <v>0.38</v>
      </c>
      <c r="U2012" s="1" t="s">
        <v>139</v>
      </c>
      <c r="V2012">
        <v>6</v>
      </c>
      <c r="W2012">
        <v>6</v>
      </c>
      <c r="X2012">
        <v>14</v>
      </c>
      <c r="Y2012">
        <v>4</v>
      </c>
      <c r="Z2012">
        <v>1</v>
      </c>
      <c r="AA2012">
        <v>4</v>
      </c>
    </row>
    <row r="2013" spans="1:27" x14ac:dyDescent="0.25">
      <c r="A2013" s="1" t="s">
        <v>46</v>
      </c>
      <c r="B2013" s="1" t="s">
        <v>47</v>
      </c>
      <c r="C2013" s="1" t="s">
        <v>58</v>
      </c>
      <c r="D2013" s="1" t="s">
        <v>557</v>
      </c>
      <c r="E2013" s="1" t="s">
        <v>54</v>
      </c>
      <c r="F2013" s="1" t="s">
        <v>133</v>
      </c>
      <c r="G2013" s="1" t="str">
        <f>UPPER(players_stats[[#This Row],[Agents]])</f>
        <v>CYPHER</v>
      </c>
      <c r="H2013" s="1" t="str">
        <f>IF(OR(ISNUMBER(FIND(",",players_stats[[#This Row],[Agents MAYUS]])),ISNUMBER(FIND("All Match Types",players_stats[[#This Row],[Match Type]]))),"Eliminar","")</f>
        <v/>
      </c>
      <c r="I2013">
        <v>15</v>
      </c>
      <c r="J2013">
        <v>12</v>
      </c>
      <c r="K2013">
        <v>56</v>
      </c>
      <c r="L2013">
        <v>13</v>
      </c>
      <c r="M2013">
        <v>0.27</v>
      </c>
      <c r="N2013">
        <v>45</v>
      </c>
      <c r="O2013">
        <v>13</v>
      </c>
      <c r="P2013">
        <v>7</v>
      </c>
      <c r="Q2013">
        <v>0</v>
      </c>
      <c r="R2013">
        <v>27</v>
      </c>
      <c r="S2013">
        <v>7.0000000000000007E-2</v>
      </c>
      <c r="U2013" s="1" t="s">
        <v>184</v>
      </c>
      <c r="V2013">
        <v>2</v>
      </c>
      <c r="W2013">
        <v>2</v>
      </c>
      <c r="X2013">
        <v>15</v>
      </c>
      <c r="Y2013">
        <v>1</v>
      </c>
      <c r="Z2013">
        <v>0</v>
      </c>
      <c r="AA2013">
        <v>4</v>
      </c>
    </row>
    <row r="2014" spans="1:27" x14ac:dyDescent="0.25">
      <c r="A2014" s="1" t="s">
        <v>46</v>
      </c>
      <c r="B2014" s="1" t="s">
        <v>47</v>
      </c>
      <c r="C2014" s="1" t="s">
        <v>58</v>
      </c>
      <c r="D2014" s="1" t="s">
        <v>557</v>
      </c>
      <c r="E2014" s="1" t="s">
        <v>54</v>
      </c>
      <c r="F2014" s="1" t="s">
        <v>595</v>
      </c>
      <c r="G2014" s="1" t="str">
        <f>UPPER(players_stats[[#This Row],[Agents]])</f>
        <v>BRIMSTONE, CYPHER</v>
      </c>
      <c r="H2014" s="1" t="str">
        <f>IF(OR(ISNUMBER(FIND(",",players_stats[[#This Row],[Agents MAYUS]])),ISNUMBER(FIND("All Match Types",players_stats[[#This Row],[Match Type]]))),"Eliminar","")</f>
        <v>Eliminar</v>
      </c>
      <c r="I2014">
        <v>37</v>
      </c>
      <c r="J2014">
        <v>3</v>
      </c>
      <c r="K2014">
        <v>70</v>
      </c>
      <c r="L2014">
        <v>28</v>
      </c>
      <c r="M2014">
        <v>0.43</v>
      </c>
      <c r="N2014">
        <v>53</v>
      </c>
      <c r="O2014">
        <v>22</v>
      </c>
      <c r="P2014">
        <v>14</v>
      </c>
      <c r="Q2014">
        <v>3</v>
      </c>
      <c r="R2014">
        <v>22</v>
      </c>
      <c r="S2014">
        <v>0.23</v>
      </c>
      <c r="U2014" s="1" t="s">
        <v>175</v>
      </c>
      <c r="V2014">
        <v>6</v>
      </c>
      <c r="W2014">
        <v>8</v>
      </c>
      <c r="X2014">
        <v>29</v>
      </c>
      <c r="Y2014">
        <v>5</v>
      </c>
      <c r="Z2014">
        <v>1</v>
      </c>
      <c r="AA2014">
        <v>8</v>
      </c>
    </row>
    <row r="2015" spans="1:27" x14ac:dyDescent="0.25">
      <c r="A2015" s="1" t="s">
        <v>46</v>
      </c>
      <c r="B2015" s="1" t="s">
        <v>47</v>
      </c>
      <c r="C2015" s="1" t="s">
        <v>58</v>
      </c>
      <c r="D2015" s="1" t="s">
        <v>559</v>
      </c>
      <c r="E2015" s="1" t="s">
        <v>54</v>
      </c>
      <c r="F2015" s="1" t="s">
        <v>130</v>
      </c>
      <c r="G2015" s="1" t="str">
        <f>UPPER(players_stats[[#This Row],[Agents]])</f>
        <v>FADE</v>
      </c>
      <c r="H2015" s="1" t="str">
        <f>IF(OR(ISNUMBER(FIND(",",players_stats[[#This Row],[Agents MAYUS]])),ISNUMBER(FIND("All Match Types",players_stats[[#This Row],[Match Type]]))),"Eliminar","")</f>
        <v/>
      </c>
      <c r="I2015">
        <v>15</v>
      </c>
      <c r="J2015">
        <v>74</v>
      </c>
      <c r="K2015">
        <v>176</v>
      </c>
      <c r="L2015">
        <v>6</v>
      </c>
      <c r="M2015">
        <v>0.6</v>
      </c>
      <c r="N2015">
        <v>120</v>
      </c>
      <c r="O2015">
        <v>6</v>
      </c>
      <c r="P2015">
        <v>13</v>
      </c>
      <c r="Q2015">
        <v>7</v>
      </c>
      <c r="R2015">
        <v>7</v>
      </c>
      <c r="S2015">
        <v>0.35</v>
      </c>
      <c r="U2015" s="1" t="s">
        <v>141</v>
      </c>
      <c r="V2015">
        <v>9</v>
      </c>
      <c r="W2015">
        <v>9</v>
      </c>
      <c r="X2015">
        <v>15</v>
      </c>
      <c r="Y2015">
        <v>2</v>
      </c>
      <c r="Z2015">
        <v>1</v>
      </c>
      <c r="AA2015">
        <v>1</v>
      </c>
    </row>
    <row r="2016" spans="1:27" x14ac:dyDescent="0.25">
      <c r="A2016" s="1" t="s">
        <v>46</v>
      </c>
      <c r="B2016" s="1" t="s">
        <v>47</v>
      </c>
      <c r="C2016" s="1" t="s">
        <v>58</v>
      </c>
      <c r="D2016" s="1" t="s">
        <v>559</v>
      </c>
      <c r="E2016" s="1" t="s">
        <v>54</v>
      </c>
      <c r="F2016" s="1" t="s">
        <v>138</v>
      </c>
      <c r="G2016" s="1" t="str">
        <f>UPPER(players_stats[[#This Row],[Agents]])</f>
        <v>GEKKO</v>
      </c>
      <c r="H2016" s="1" t="str">
        <f>IF(OR(ISNUMBER(FIND(",",players_stats[[#This Row],[Agents MAYUS]])),ISNUMBER(FIND("All Match Types",players_stats[[#This Row],[Match Type]]))),"Eliminar","")</f>
        <v/>
      </c>
      <c r="I2016">
        <v>22</v>
      </c>
      <c r="J2016">
        <v>141</v>
      </c>
      <c r="K2016">
        <v>264</v>
      </c>
      <c r="L2016">
        <v>162</v>
      </c>
      <c r="M2016">
        <v>0.77</v>
      </c>
      <c r="N2016">
        <v>178</v>
      </c>
      <c r="O2016">
        <v>95</v>
      </c>
      <c r="P2016">
        <v>41</v>
      </c>
      <c r="Q2016">
        <v>5</v>
      </c>
      <c r="R2016">
        <v>0</v>
      </c>
      <c r="S2016">
        <v>0.5</v>
      </c>
      <c r="T2016">
        <v>0.33</v>
      </c>
      <c r="U2016" s="1" t="s">
        <v>156</v>
      </c>
      <c r="V2016">
        <v>21</v>
      </c>
      <c r="W2016">
        <v>21</v>
      </c>
      <c r="X2016">
        <v>13</v>
      </c>
      <c r="Y2016">
        <v>9</v>
      </c>
      <c r="Z2016">
        <v>1</v>
      </c>
      <c r="AA2016">
        <v>0</v>
      </c>
    </row>
    <row r="2017" spans="1:27" x14ac:dyDescent="0.25">
      <c r="A2017" s="1" t="s">
        <v>46</v>
      </c>
      <c r="B2017" s="1" t="s">
        <v>47</v>
      </c>
      <c r="C2017" s="1" t="s">
        <v>58</v>
      </c>
      <c r="D2017" s="1" t="s">
        <v>559</v>
      </c>
      <c r="E2017" s="1" t="s">
        <v>54</v>
      </c>
      <c r="F2017" s="1" t="s">
        <v>278</v>
      </c>
      <c r="G2017" s="1" t="str">
        <f>UPPER(players_stats[[#This Row],[Agents]])</f>
        <v>FADE, GEKKO</v>
      </c>
      <c r="H2017" s="1" t="str">
        <f>IF(OR(ISNUMBER(FIND(",",players_stats[[#This Row],[Agents MAYUS]])),ISNUMBER(FIND("All Match Types",players_stats[[#This Row],[Match Type]]))),"Eliminar","")</f>
        <v>Eliminar</v>
      </c>
      <c r="I2017">
        <v>37</v>
      </c>
      <c r="J2017">
        <v>114</v>
      </c>
      <c r="K2017">
        <v>220</v>
      </c>
      <c r="L2017">
        <v>107</v>
      </c>
      <c r="M2017">
        <v>0.7</v>
      </c>
      <c r="N2017">
        <v>154</v>
      </c>
      <c r="O2017">
        <v>81</v>
      </c>
      <c r="P2017">
        <v>3</v>
      </c>
      <c r="Q2017">
        <v>5</v>
      </c>
      <c r="R2017">
        <v>3</v>
      </c>
      <c r="S2017">
        <v>0.44</v>
      </c>
      <c r="T2017">
        <v>0.25</v>
      </c>
      <c r="U2017" s="1" t="s">
        <v>178</v>
      </c>
      <c r="V2017">
        <v>21</v>
      </c>
      <c r="W2017">
        <v>30</v>
      </c>
      <c r="X2017">
        <v>28</v>
      </c>
      <c r="Y2017">
        <v>11</v>
      </c>
      <c r="Z2017">
        <v>2</v>
      </c>
      <c r="AA2017">
        <v>1</v>
      </c>
    </row>
    <row r="2018" spans="1:27" x14ac:dyDescent="0.25">
      <c r="A2018" s="1" t="s">
        <v>46</v>
      </c>
      <c r="B2018" s="1" t="s">
        <v>47</v>
      </c>
      <c r="C2018" s="1" t="s">
        <v>58</v>
      </c>
      <c r="D2018" s="1" t="s">
        <v>560</v>
      </c>
      <c r="E2018" s="1" t="s">
        <v>54</v>
      </c>
      <c r="F2018" s="1" t="s">
        <v>188</v>
      </c>
      <c r="G2018" s="1" t="str">
        <f>UPPER(players_stats[[#This Row],[Agents]])</f>
        <v>NEON</v>
      </c>
      <c r="H2018" s="1" t="str">
        <f>IF(OR(ISNUMBER(FIND(",",players_stats[[#This Row],[Agents MAYUS]])),ISNUMBER(FIND("All Match Types",players_stats[[#This Row],[Match Type]]))),"Eliminar","")</f>
        <v/>
      </c>
      <c r="I2018">
        <v>15</v>
      </c>
      <c r="J2018">
        <v>58</v>
      </c>
      <c r="K2018">
        <v>173</v>
      </c>
      <c r="L2018">
        <v>53</v>
      </c>
      <c r="M2018">
        <v>0.47</v>
      </c>
      <c r="N2018">
        <v>113</v>
      </c>
      <c r="O2018">
        <v>53</v>
      </c>
      <c r="P2018">
        <v>13</v>
      </c>
      <c r="Q2018">
        <v>7</v>
      </c>
      <c r="R2018">
        <v>27</v>
      </c>
      <c r="S2018">
        <v>0.33</v>
      </c>
      <c r="U2018" s="1" t="s">
        <v>139</v>
      </c>
      <c r="V2018">
        <v>8</v>
      </c>
      <c r="W2018">
        <v>8</v>
      </c>
      <c r="X2018">
        <v>15</v>
      </c>
      <c r="Y2018">
        <v>2</v>
      </c>
      <c r="Z2018">
        <v>1</v>
      </c>
      <c r="AA2018">
        <v>4</v>
      </c>
    </row>
    <row r="2019" spans="1:27" x14ac:dyDescent="0.25">
      <c r="A2019" s="1" t="s">
        <v>46</v>
      </c>
      <c r="B2019" s="1" t="s">
        <v>47</v>
      </c>
      <c r="C2019" s="1" t="s">
        <v>58</v>
      </c>
      <c r="D2019" s="1" t="s">
        <v>560</v>
      </c>
      <c r="E2019" s="1" t="s">
        <v>54</v>
      </c>
      <c r="F2019" s="1" t="s">
        <v>146</v>
      </c>
      <c r="G2019" s="1" t="str">
        <f>UPPER(players_stats[[#This Row],[Agents]])</f>
        <v>RAZE</v>
      </c>
      <c r="H2019" s="1" t="str">
        <f>IF(OR(ISNUMBER(FIND(",",players_stats[[#This Row],[Agents MAYUS]])),ISNUMBER(FIND("All Match Types",players_stats[[#This Row],[Match Type]]))),"Eliminar","")</f>
        <v/>
      </c>
      <c r="I2019">
        <v>22</v>
      </c>
      <c r="J2019">
        <v>128</v>
      </c>
      <c r="K2019">
        <v>285</v>
      </c>
      <c r="L2019">
        <v>147</v>
      </c>
      <c r="M2019">
        <v>0.82</v>
      </c>
      <c r="N2019">
        <v>177</v>
      </c>
      <c r="O2019">
        <v>10</v>
      </c>
      <c r="P2019">
        <v>5</v>
      </c>
      <c r="Q2019">
        <v>5</v>
      </c>
      <c r="R2019">
        <v>18</v>
      </c>
      <c r="S2019">
        <v>0.16</v>
      </c>
      <c r="U2019" s="1" t="s">
        <v>139</v>
      </c>
      <c r="V2019">
        <v>22</v>
      </c>
      <c r="W2019">
        <v>22</v>
      </c>
      <c r="X2019">
        <v>15</v>
      </c>
      <c r="Y2019">
        <v>1</v>
      </c>
      <c r="Z2019">
        <v>1</v>
      </c>
      <c r="AA2019">
        <v>4</v>
      </c>
    </row>
    <row r="2020" spans="1:27" x14ac:dyDescent="0.25">
      <c r="A2020" s="1" t="s">
        <v>46</v>
      </c>
      <c r="B2020" s="1" t="s">
        <v>47</v>
      </c>
      <c r="C2020" s="1" t="s">
        <v>58</v>
      </c>
      <c r="D2020" s="1" t="s">
        <v>560</v>
      </c>
      <c r="E2020" s="1" t="s">
        <v>54</v>
      </c>
      <c r="F2020" s="1" t="s">
        <v>220</v>
      </c>
      <c r="G2020" s="1" t="str">
        <f>UPPER(players_stats[[#This Row],[Agents]])</f>
        <v>NEON, RAZE</v>
      </c>
      <c r="H2020" s="1" t="str">
        <f>IF(OR(ISNUMBER(FIND(",",players_stats[[#This Row],[Agents MAYUS]])),ISNUMBER(FIND("All Match Types",players_stats[[#This Row],[Match Type]]))),"Eliminar","")</f>
        <v>Eliminar</v>
      </c>
      <c r="I2020">
        <v>37</v>
      </c>
      <c r="J2020">
        <v>10</v>
      </c>
      <c r="K2020">
        <v>229</v>
      </c>
      <c r="L2020">
        <v>10</v>
      </c>
      <c r="M2020">
        <v>0.68</v>
      </c>
      <c r="N2020">
        <v>151</v>
      </c>
      <c r="O2020">
        <v>81</v>
      </c>
      <c r="P2020">
        <v>8</v>
      </c>
      <c r="Q2020">
        <v>5</v>
      </c>
      <c r="R2020">
        <v>22</v>
      </c>
      <c r="S2020">
        <v>0.21</v>
      </c>
      <c r="U2020" s="1" t="s">
        <v>184</v>
      </c>
      <c r="V2020">
        <v>22</v>
      </c>
      <c r="W2020">
        <v>30</v>
      </c>
      <c r="X2020">
        <v>30</v>
      </c>
      <c r="Y2020">
        <v>3</v>
      </c>
      <c r="Z2020">
        <v>2</v>
      </c>
      <c r="AA2020">
        <v>8</v>
      </c>
    </row>
    <row r="2021" spans="1:27" x14ac:dyDescent="0.25">
      <c r="A2021" s="1" t="s">
        <v>46</v>
      </c>
      <c r="B2021" s="1" t="s">
        <v>47</v>
      </c>
      <c r="C2021" s="1" t="s">
        <v>58</v>
      </c>
      <c r="D2021" s="1" t="s">
        <v>556</v>
      </c>
      <c r="E2021" s="1" t="s">
        <v>54</v>
      </c>
      <c r="F2021" s="1" t="s">
        <v>140</v>
      </c>
      <c r="G2021" s="1" t="str">
        <f>UPPER(players_stats[[#This Row],[Agents]])</f>
        <v>OMEN</v>
      </c>
      <c r="H2021" s="1" t="str">
        <f>IF(OR(ISNUMBER(FIND(",",players_stats[[#This Row],[Agents MAYUS]])),ISNUMBER(FIND("All Match Types",players_stats[[#This Row],[Match Type]]))),"Eliminar","")</f>
        <v/>
      </c>
      <c r="I2021">
        <v>37</v>
      </c>
      <c r="J2021">
        <v>99</v>
      </c>
      <c r="K2021">
        <v>204</v>
      </c>
      <c r="L2021">
        <v>9</v>
      </c>
      <c r="M2021">
        <v>0.73</v>
      </c>
      <c r="N2021">
        <v>136</v>
      </c>
      <c r="O2021">
        <v>7</v>
      </c>
      <c r="P2021">
        <v>32</v>
      </c>
      <c r="Q2021">
        <v>11</v>
      </c>
      <c r="R2021">
        <v>19</v>
      </c>
      <c r="S2021">
        <v>0.44</v>
      </c>
      <c r="U2021" s="1" t="s">
        <v>167</v>
      </c>
      <c r="V2021">
        <v>17</v>
      </c>
      <c r="W2021">
        <v>26</v>
      </c>
      <c r="X2021">
        <v>29</v>
      </c>
      <c r="Y2021">
        <v>12</v>
      </c>
      <c r="Z2021">
        <v>4</v>
      </c>
      <c r="AA2021">
        <v>7</v>
      </c>
    </row>
    <row r="2022" spans="1:27" x14ac:dyDescent="0.25">
      <c r="A2022" s="1" t="s">
        <v>46</v>
      </c>
      <c r="B2022" s="1" t="s">
        <v>47</v>
      </c>
      <c r="C2022" s="1" t="s">
        <v>58</v>
      </c>
      <c r="D2022" s="1" t="s">
        <v>222</v>
      </c>
      <c r="E2022" s="1" t="s">
        <v>16</v>
      </c>
      <c r="F2022" s="1" t="s">
        <v>181</v>
      </c>
      <c r="G2022" s="1" t="str">
        <f>UPPER(players_stats[[#This Row],[Agents]])</f>
        <v>BREACH</v>
      </c>
      <c r="H2022" s="1" t="str">
        <f>IF(OR(ISNUMBER(FIND(",",players_stats[[#This Row],[Agents MAYUS]])),ISNUMBER(FIND("All Match Types",players_stats[[#This Row],[Match Type]]))),"Eliminar","")</f>
        <v/>
      </c>
      <c r="I2022">
        <v>19</v>
      </c>
      <c r="J2022">
        <v>7</v>
      </c>
      <c r="K2022">
        <v>142</v>
      </c>
      <c r="L2022">
        <v>69</v>
      </c>
      <c r="M2022">
        <v>0.79</v>
      </c>
      <c r="N2022">
        <v>89</v>
      </c>
      <c r="O2022">
        <v>47</v>
      </c>
      <c r="P2022">
        <v>53</v>
      </c>
      <c r="Q2022">
        <v>5</v>
      </c>
      <c r="R2022">
        <v>5</v>
      </c>
      <c r="S2022">
        <v>0.22</v>
      </c>
      <c r="U2022" s="1" t="s">
        <v>63</v>
      </c>
      <c r="V2022">
        <v>9</v>
      </c>
      <c r="W2022">
        <v>9</v>
      </c>
      <c r="X2022">
        <v>13</v>
      </c>
      <c r="Y2022">
        <v>10</v>
      </c>
      <c r="Z2022">
        <v>1</v>
      </c>
      <c r="AA2022">
        <v>1</v>
      </c>
    </row>
    <row r="2023" spans="1:27" x14ac:dyDescent="0.25">
      <c r="A2023" s="1" t="s">
        <v>46</v>
      </c>
      <c r="B2023" s="1" t="s">
        <v>47</v>
      </c>
      <c r="C2023" s="1" t="s">
        <v>58</v>
      </c>
      <c r="D2023" s="1" t="s">
        <v>222</v>
      </c>
      <c r="E2023" s="1" t="s">
        <v>16</v>
      </c>
      <c r="F2023" s="1" t="s">
        <v>157</v>
      </c>
      <c r="G2023" s="1" t="str">
        <f>UPPER(players_stats[[#This Row],[Agents]])</f>
        <v>HARBOR</v>
      </c>
      <c r="H2023" s="1" t="str">
        <f>IF(OR(ISNUMBER(FIND(",",players_stats[[#This Row],[Agents MAYUS]])),ISNUMBER(FIND("All Match Types",players_stats[[#This Row],[Match Type]]))),"Eliminar","")</f>
        <v/>
      </c>
      <c r="I2023">
        <v>19</v>
      </c>
      <c r="J2023">
        <v>118</v>
      </c>
      <c r="K2023">
        <v>205</v>
      </c>
      <c r="L2023">
        <v>133</v>
      </c>
      <c r="M2023">
        <v>0.68</v>
      </c>
      <c r="N2023">
        <v>148</v>
      </c>
      <c r="O2023">
        <v>84</v>
      </c>
      <c r="P2023">
        <v>16</v>
      </c>
      <c r="Q2023">
        <v>0</v>
      </c>
      <c r="R2023">
        <v>5</v>
      </c>
      <c r="S2023">
        <v>0.32</v>
      </c>
      <c r="U2023" s="1" t="s">
        <v>63</v>
      </c>
      <c r="V2023">
        <v>16</v>
      </c>
      <c r="W2023">
        <v>16</v>
      </c>
      <c r="X2023">
        <v>12</v>
      </c>
      <c r="Y2023">
        <v>3</v>
      </c>
      <c r="Z2023">
        <v>0</v>
      </c>
      <c r="AA2023">
        <v>1</v>
      </c>
    </row>
    <row r="2024" spans="1:27" x14ac:dyDescent="0.25">
      <c r="A2024" s="1" t="s">
        <v>46</v>
      </c>
      <c r="B2024" s="1" t="s">
        <v>47</v>
      </c>
      <c r="C2024" s="1" t="s">
        <v>58</v>
      </c>
      <c r="D2024" s="1" t="s">
        <v>222</v>
      </c>
      <c r="E2024" s="1" t="s">
        <v>16</v>
      </c>
      <c r="F2024" s="1" t="s">
        <v>234</v>
      </c>
      <c r="G2024" s="1" t="str">
        <f>UPPER(players_stats[[#This Row],[Agents]])</f>
        <v>BREACH, HARBOR</v>
      </c>
      <c r="H2024" s="1" t="str">
        <f>IF(OR(ISNUMBER(FIND(",",players_stats[[#This Row],[Agents MAYUS]])),ISNUMBER(FIND("All Match Types",players_stats[[#This Row],[Match Type]]))),"Eliminar","")</f>
        <v>Eliminar</v>
      </c>
      <c r="I2024">
        <v>38</v>
      </c>
      <c r="J2024">
        <v>94</v>
      </c>
      <c r="K2024">
        <v>174</v>
      </c>
      <c r="L2024">
        <v>10</v>
      </c>
      <c r="M2024">
        <v>0.74</v>
      </c>
      <c r="N2024">
        <v>118</v>
      </c>
      <c r="O2024">
        <v>66</v>
      </c>
      <c r="P2024">
        <v>34</v>
      </c>
      <c r="Q2024">
        <v>3</v>
      </c>
      <c r="R2024">
        <v>5</v>
      </c>
      <c r="S2024">
        <v>0.27</v>
      </c>
      <c r="U2024" s="1" t="s">
        <v>63</v>
      </c>
      <c r="V2024">
        <v>16</v>
      </c>
      <c r="W2024">
        <v>25</v>
      </c>
      <c r="X2024">
        <v>25</v>
      </c>
      <c r="Y2024">
        <v>13</v>
      </c>
      <c r="Z2024">
        <v>1</v>
      </c>
      <c r="AA2024">
        <v>2</v>
      </c>
    </row>
    <row r="2025" spans="1:27" x14ac:dyDescent="0.25">
      <c r="A2025" s="1" t="s">
        <v>46</v>
      </c>
      <c r="B2025" s="1" t="s">
        <v>47</v>
      </c>
      <c r="C2025" s="1" t="s">
        <v>58</v>
      </c>
      <c r="D2025" s="1" t="s">
        <v>221</v>
      </c>
      <c r="E2025" s="1" t="s">
        <v>16</v>
      </c>
      <c r="F2025" s="1" t="s">
        <v>133</v>
      </c>
      <c r="G2025" s="1" t="str">
        <f>UPPER(players_stats[[#This Row],[Agents]])</f>
        <v>CYPHER</v>
      </c>
      <c r="H2025" s="1" t="str">
        <f>IF(OR(ISNUMBER(FIND(",",players_stats[[#This Row],[Agents MAYUS]])),ISNUMBER(FIND("All Match Types",players_stats[[#This Row],[Match Type]]))),"Eliminar","")</f>
        <v/>
      </c>
      <c r="I2025">
        <v>19</v>
      </c>
      <c r="J2025">
        <v>11</v>
      </c>
      <c r="K2025">
        <v>214</v>
      </c>
      <c r="L2025">
        <v>133</v>
      </c>
      <c r="M2025">
        <v>0.63</v>
      </c>
      <c r="N2025">
        <v>136</v>
      </c>
      <c r="O2025">
        <v>84</v>
      </c>
      <c r="P2025">
        <v>5</v>
      </c>
      <c r="Q2025">
        <v>11</v>
      </c>
      <c r="R2025">
        <v>16</v>
      </c>
      <c r="S2025">
        <v>0.37</v>
      </c>
      <c r="T2025">
        <v>1</v>
      </c>
      <c r="U2025" s="1" t="s">
        <v>147</v>
      </c>
      <c r="V2025">
        <v>16</v>
      </c>
      <c r="W2025">
        <v>16</v>
      </c>
      <c r="X2025">
        <v>12</v>
      </c>
      <c r="Y2025">
        <v>1</v>
      </c>
      <c r="Z2025">
        <v>2</v>
      </c>
      <c r="AA2025">
        <v>3</v>
      </c>
    </row>
    <row r="2026" spans="1:27" x14ac:dyDescent="0.25">
      <c r="A2026" s="1" t="s">
        <v>46</v>
      </c>
      <c r="B2026" s="1" t="s">
        <v>47</v>
      </c>
      <c r="C2026" s="1" t="s">
        <v>58</v>
      </c>
      <c r="D2026" s="1" t="s">
        <v>221</v>
      </c>
      <c r="E2026" s="1" t="s">
        <v>16</v>
      </c>
      <c r="F2026" s="1" t="s">
        <v>134</v>
      </c>
      <c r="G2026" s="1" t="str">
        <f>UPPER(players_stats[[#This Row],[Agents]])</f>
        <v>KILLJOY</v>
      </c>
      <c r="H2026" s="1" t="str">
        <f>IF(OR(ISNUMBER(FIND(",",players_stats[[#This Row],[Agents MAYUS]])),ISNUMBER(FIND("All Match Types",players_stats[[#This Row],[Match Type]]))),"Eliminar","")</f>
        <v/>
      </c>
      <c r="I2026">
        <v>19</v>
      </c>
      <c r="J2026">
        <v>87</v>
      </c>
      <c r="K2026">
        <v>215</v>
      </c>
      <c r="L2026">
        <v>107</v>
      </c>
      <c r="M2026">
        <v>0.74</v>
      </c>
      <c r="N2026">
        <v>149</v>
      </c>
      <c r="O2026">
        <v>79</v>
      </c>
      <c r="P2026">
        <v>11</v>
      </c>
      <c r="Q2026">
        <v>11</v>
      </c>
      <c r="R2026">
        <v>11</v>
      </c>
      <c r="S2026">
        <v>0.23</v>
      </c>
      <c r="U2026" s="1" t="s">
        <v>63</v>
      </c>
      <c r="V2026">
        <v>15</v>
      </c>
      <c r="W2026">
        <v>15</v>
      </c>
      <c r="X2026">
        <v>14</v>
      </c>
      <c r="Y2026">
        <v>2</v>
      </c>
      <c r="Z2026">
        <v>2</v>
      </c>
      <c r="AA2026">
        <v>2</v>
      </c>
    </row>
    <row r="2027" spans="1:27" x14ac:dyDescent="0.25">
      <c r="A2027" s="1" t="s">
        <v>46</v>
      </c>
      <c r="B2027" s="1" t="s">
        <v>47</v>
      </c>
      <c r="C2027" s="1" t="s">
        <v>58</v>
      </c>
      <c r="D2027" s="1" t="s">
        <v>221</v>
      </c>
      <c r="E2027" s="1" t="s">
        <v>16</v>
      </c>
      <c r="F2027" s="1" t="s">
        <v>136</v>
      </c>
      <c r="G2027" s="1" t="str">
        <f>UPPER(players_stats[[#This Row],[Agents]])</f>
        <v>CYPHER, KILLJOY</v>
      </c>
      <c r="H2027" s="1" t="str">
        <f>IF(OR(ISNUMBER(FIND(",",players_stats[[#This Row],[Agents MAYUS]])),ISNUMBER(FIND("All Match Types",players_stats[[#This Row],[Match Type]]))),"Eliminar","")</f>
        <v>Eliminar</v>
      </c>
      <c r="I2027">
        <v>38</v>
      </c>
      <c r="J2027">
        <v>98</v>
      </c>
      <c r="K2027">
        <v>214</v>
      </c>
      <c r="L2027">
        <v>119</v>
      </c>
      <c r="M2027">
        <v>0.68</v>
      </c>
      <c r="N2027">
        <v>142</v>
      </c>
      <c r="O2027">
        <v>82</v>
      </c>
      <c r="P2027">
        <v>8</v>
      </c>
      <c r="Q2027">
        <v>11</v>
      </c>
      <c r="R2027">
        <v>13</v>
      </c>
      <c r="S2027">
        <v>0.28999999999999998</v>
      </c>
      <c r="T2027">
        <v>1</v>
      </c>
      <c r="U2027" s="1" t="s">
        <v>147</v>
      </c>
      <c r="V2027">
        <v>16</v>
      </c>
      <c r="W2027">
        <v>31</v>
      </c>
      <c r="X2027">
        <v>26</v>
      </c>
      <c r="Y2027">
        <v>3</v>
      </c>
      <c r="Z2027">
        <v>4</v>
      </c>
      <c r="AA2027">
        <v>5</v>
      </c>
    </row>
    <row r="2028" spans="1:27" x14ac:dyDescent="0.25">
      <c r="A2028" s="1" t="s">
        <v>46</v>
      </c>
      <c r="B2028" s="1" t="s">
        <v>47</v>
      </c>
      <c r="C2028" s="1" t="s">
        <v>58</v>
      </c>
      <c r="D2028" s="1" t="s">
        <v>223</v>
      </c>
      <c r="E2028" s="1" t="s">
        <v>16</v>
      </c>
      <c r="F2028" s="1" t="s">
        <v>145</v>
      </c>
      <c r="G2028" s="1" t="str">
        <f>UPPER(players_stats[[#This Row],[Agents]])</f>
        <v>JETT</v>
      </c>
      <c r="H2028" s="1" t="str">
        <f>IF(OR(ISNUMBER(FIND(",",players_stats[[#This Row],[Agents MAYUS]])),ISNUMBER(FIND("All Match Types",players_stats[[#This Row],[Match Type]]))),"Eliminar","")</f>
        <v/>
      </c>
      <c r="I2028">
        <v>19</v>
      </c>
      <c r="J2028">
        <v>137</v>
      </c>
      <c r="K2028">
        <v>219</v>
      </c>
      <c r="L2028">
        <v>188</v>
      </c>
      <c r="M2028">
        <v>0.74</v>
      </c>
      <c r="N2028">
        <v>137</v>
      </c>
      <c r="O2028">
        <v>79</v>
      </c>
      <c r="P2028">
        <v>21</v>
      </c>
      <c r="Q2028">
        <v>21</v>
      </c>
      <c r="R2028">
        <v>5</v>
      </c>
      <c r="S2028">
        <v>0.28999999999999998</v>
      </c>
      <c r="U2028" s="1" t="s">
        <v>139</v>
      </c>
      <c r="V2028">
        <v>15</v>
      </c>
      <c r="W2028">
        <v>15</v>
      </c>
      <c r="X2028">
        <v>8</v>
      </c>
      <c r="Y2028">
        <v>4</v>
      </c>
      <c r="Z2028">
        <v>4</v>
      </c>
      <c r="AA2028">
        <v>1</v>
      </c>
    </row>
    <row r="2029" spans="1:27" x14ac:dyDescent="0.25">
      <c r="A2029" s="1" t="s">
        <v>46</v>
      </c>
      <c r="B2029" s="1" t="s">
        <v>47</v>
      </c>
      <c r="C2029" s="1" t="s">
        <v>58</v>
      </c>
      <c r="D2029" s="1" t="s">
        <v>223</v>
      </c>
      <c r="E2029" s="1" t="s">
        <v>16</v>
      </c>
      <c r="F2029" s="1" t="s">
        <v>188</v>
      </c>
      <c r="G2029" s="1" t="str">
        <f>UPPER(players_stats[[#This Row],[Agents]])</f>
        <v>NEON</v>
      </c>
      <c r="H2029" s="1" t="str">
        <f>IF(OR(ISNUMBER(FIND(",",players_stats[[#This Row],[Agents MAYUS]])),ISNUMBER(FIND("All Match Types",players_stats[[#This Row],[Match Type]]))),"Eliminar","")</f>
        <v/>
      </c>
      <c r="I2029">
        <v>19</v>
      </c>
      <c r="J2029">
        <v>197</v>
      </c>
      <c r="K2029">
        <v>396</v>
      </c>
      <c r="L2029">
        <v>27</v>
      </c>
      <c r="M2029">
        <v>0.84</v>
      </c>
      <c r="N2029">
        <v>257</v>
      </c>
      <c r="O2029">
        <v>142</v>
      </c>
      <c r="P2029">
        <v>32</v>
      </c>
      <c r="Q2029">
        <v>21</v>
      </c>
      <c r="R2029">
        <v>16</v>
      </c>
      <c r="S2029">
        <v>0.33</v>
      </c>
      <c r="T2029">
        <v>1</v>
      </c>
      <c r="U2029" s="1" t="s">
        <v>147</v>
      </c>
      <c r="V2029">
        <v>27</v>
      </c>
      <c r="W2029">
        <v>27</v>
      </c>
      <c r="X2029">
        <v>10</v>
      </c>
      <c r="Y2029">
        <v>6</v>
      </c>
      <c r="Z2029">
        <v>4</v>
      </c>
      <c r="AA2029">
        <v>3</v>
      </c>
    </row>
    <row r="2030" spans="1:27" x14ac:dyDescent="0.25">
      <c r="A2030" s="1" t="s">
        <v>46</v>
      </c>
      <c r="B2030" s="1" t="s">
        <v>47</v>
      </c>
      <c r="C2030" s="1" t="s">
        <v>58</v>
      </c>
      <c r="D2030" s="1" t="s">
        <v>223</v>
      </c>
      <c r="E2030" s="1" t="s">
        <v>16</v>
      </c>
      <c r="F2030" s="1" t="s">
        <v>194</v>
      </c>
      <c r="G2030" s="1" t="str">
        <f>UPPER(players_stats[[#This Row],[Agents]])</f>
        <v>JETT, NEON</v>
      </c>
      <c r="H2030" s="1" t="str">
        <f>IF(OR(ISNUMBER(FIND(",",players_stats[[#This Row],[Agents MAYUS]])),ISNUMBER(FIND("All Match Types",players_stats[[#This Row],[Match Type]]))),"Eliminar","")</f>
        <v>Eliminar</v>
      </c>
      <c r="I2030">
        <v>38</v>
      </c>
      <c r="J2030">
        <v>167</v>
      </c>
      <c r="K2030">
        <v>308</v>
      </c>
      <c r="L2030">
        <v>233</v>
      </c>
      <c r="M2030">
        <v>0.79</v>
      </c>
      <c r="N2030">
        <v>197</v>
      </c>
      <c r="O2030">
        <v>111</v>
      </c>
      <c r="P2030">
        <v>26</v>
      </c>
      <c r="Q2030">
        <v>21</v>
      </c>
      <c r="R2030">
        <v>11</v>
      </c>
      <c r="S2030">
        <v>0.32</v>
      </c>
      <c r="T2030">
        <v>0.33</v>
      </c>
      <c r="U2030" s="1" t="s">
        <v>156</v>
      </c>
      <c r="V2030">
        <v>27</v>
      </c>
      <c r="W2030">
        <v>42</v>
      </c>
      <c r="X2030">
        <v>18</v>
      </c>
      <c r="Y2030">
        <v>10</v>
      </c>
      <c r="Z2030">
        <v>8</v>
      </c>
      <c r="AA2030">
        <v>4</v>
      </c>
    </row>
    <row r="2031" spans="1:27" x14ac:dyDescent="0.25">
      <c r="A2031" s="1" t="s">
        <v>46</v>
      </c>
      <c r="B2031" s="1" t="s">
        <v>47</v>
      </c>
      <c r="C2031" s="1" t="s">
        <v>58</v>
      </c>
      <c r="D2031" s="1" t="s">
        <v>224</v>
      </c>
      <c r="E2031" s="1" t="s">
        <v>16</v>
      </c>
      <c r="F2031" s="1" t="s">
        <v>140</v>
      </c>
      <c r="G2031" s="1" t="str">
        <f>UPPER(players_stats[[#This Row],[Agents]])</f>
        <v>OMEN</v>
      </c>
      <c r="H2031" s="1" t="str">
        <f>IF(OR(ISNUMBER(FIND(",",players_stats[[#This Row],[Agents MAYUS]])),ISNUMBER(FIND("All Match Types",players_stats[[#This Row],[Match Type]]))),"Eliminar","")</f>
        <v/>
      </c>
      <c r="I2031">
        <v>19</v>
      </c>
      <c r="J2031">
        <v>114</v>
      </c>
      <c r="K2031">
        <v>200</v>
      </c>
      <c r="L2031">
        <v>109</v>
      </c>
      <c r="M2031">
        <v>0.79</v>
      </c>
      <c r="N2031">
        <v>131</v>
      </c>
      <c r="O2031">
        <v>63</v>
      </c>
      <c r="P2031">
        <v>53</v>
      </c>
      <c r="Q2031">
        <v>5</v>
      </c>
      <c r="R2031">
        <v>11</v>
      </c>
      <c r="S2031">
        <v>0.24</v>
      </c>
      <c r="U2031" s="1" t="s">
        <v>139</v>
      </c>
      <c r="V2031">
        <v>12</v>
      </c>
      <c r="W2031">
        <v>12</v>
      </c>
      <c r="X2031">
        <v>11</v>
      </c>
      <c r="Y2031">
        <v>10</v>
      </c>
      <c r="Z2031">
        <v>1</v>
      </c>
      <c r="AA2031">
        <v>2</v>
      </c>
    </row>
    <row r="2032" spans="1:27" x14ac:dyDescent="0.25">
      <c r="A2032" s="1" t="s">
        <v>46</v>
      </c>
      <c r="B2032" s="1" t="s">
        <v>47</v>
      </c>
      <c r="C2032" s="1" t="s">
        <v>58</v>
      </c>
      <c r="D2032" s="1" t="s">
        <v>224</v>
      </c>
      <c r="E2032" s="1" t="s">
        <v>16</v>
      </c>
      <c r="F2032" s="1" t="s">
        <v>152</v>
      </c>
      <c r="G2032" s="1" t="str">
        <f>UPPER(players_stats[[#This Row],[Agents]])</f>
        <v>VIPER</v>
      </c>
      <c r="H2032" s="1" t="str">
        <f>IF(OR(ISNUMBER(FIND(",",players_stats[[#This Row],[Agents MAYUS]])),ISNUMBER(FIND("All Match Types",players_stats[[#This Row],[Match Type]]))),"Eliminar","")</f>
        <v/>
      </c>
      <c r="I2032">
        <v>19</v>
      </c>
      <c r="J2032">
        <v>122</v>
      </c>
      <c r="K2032">
        <v>179</v>
      </c>
      <c r="L2032">
        <v>13</v>
      </c>
      <c r="M2032">
        <v>0.84</v>
      </c>
      <c r="N2032">
        <v>119</v>
      </c>
      <c r="O2032">
        <v>68</v>
      </c>
      <c r="P2032">
        <v>21</v>
      </c>
      <c r="Q2032">
        <v>16</v>
      </c>
      <c r="R2032">
        <v>16</v>
      </c>
      <c r="S2032">
        <v>0.28000000000000003</v>
      </c>
      <c r="T2032">
        <v>0.5</v>
      </c>
      <c r="U2032" s="1" t="s">
        <v>135</v>
      </c>
      <c r="V2032">
        <v>13</v>
      </c>
      <c r="W2032">
        <v>13</v>
      </c>
      <c r="X2032">
        <v>10</v>
      </c>
      <c r="Y2032">
        <v>4</v>
      </c>
      <c r="Z2032">
        <v>3</v>
      </c>
      <c r="AA2032">
        <v>3</v>
      </c>
    </row>
    <row r="2033" spans="1:27" x14ac:dyDescent="0.25">
      <c r="A2033" s="1" t="s">
        <v>46</v>
      </c>
      <c r="B2033" s="1" t="s">
        <v>47</v>
      </c>
      <c r="C2033" s="1" t="s">
        <v>58</v>
      </c>
      <c r="D2033" s="1" t="s">
        <v>224</v>
      </c>
      <c r="E2033" s="1" t="s">
        <v>16</v>
      </c>
      <c r="F2033" s="1" t="s">
        <v>225</v>
      </c>
      <c r="G2033" s="1" t="str">
        <f>UPPER(players_stats[[#This Row],[Agents]])</f>
        <v>OMEN, VIPER</v>
      </c>
      <c r="H2033" s="1" t="str">
        <f>IF(OR(ISNUMBER(FIND(",",players_stats[[#This Row],[Agents MAYUS]])),ISNUMBER(FIND("All Match Types",players_stats[[#This Row],[Match Type]]))),"Eliminar","")</f>
        <v>Eliminar</v>
      </c>
      <c r="I2033">
        <v>38</v>
      </c>
      <c r="J2033">
        <v>118</v>
      </c>
      <c r="K2033">
        <v>190</v>
      </c>
      <c r="L2033">
        <v>119</v>
      </c>
      <c r="M2033">
        <v>0.82</v>
      </c>
      <c r="N2033">
        <v>125</v>
      </c>
      <c r="O2033">
        <v>66</v>
      </c>
      <c r="P2033">
        <v>37</v>
      </c>
      <c r="Q2033">
        <v>11</v>
      </c>
      <c r="R2033">
        <v>13</v>
      </c>
      <c r="S2033">
        <v>0.26</v>
      </c>
      <c r="T2033">
        <v>0.25</v>
      </c>
      <c r="U2033" s="1" t="s">
        <v>178</v>
      </c>
      <c r="V2033">
        <v>13</v>
      </c>
      <c r="W2033">
        <v>25</v>
      </c>
      <c r="X2033">
        <v>21</v>
      </c>
      <c r="Y2033">
        <v>14</v>
      </c>
      <c r="Z2033">
        <v>4</v>
      </c>
      <c r="AA2033">
        <v>5</v>
      </c>
    </row>
    <row r="2034" spans="1:27" x14ac:dyDescent="0.25">
      <c r="A2034" s="1" t="s">
        <v>46</v>
      </c>
      <c r="B2034" s="1" t="s">
        <v>47</v>
      </c>
      <c r="C2034" s="1" t="s">
        <v>58</v>
      </c>
      <c r="D2034" s="1" t="s">
        <v>226</v>
      </c>
      <c r="E2034" s="1" t="s">
        <v>16</v>
      </c>
      <c r="F2034" s="1" t="s">
        <v>151</v>
      </c>
      <c r="G2034" s="1" t="str">
        <f>UPPER(players_stats[[#This Row],[Agents]])</f>
        <v>SOVA</v>
      </c>
      <c r="H2034" s="1" t="str">
        <f>IF(OR(ISNUMBER(FIND(",",players_stats[[#This Row],[Agents MAYUS]])),ISNUMBER(FIND("All Match Types",players_stats[[#This Row],[Match Type]]))),"Eliminar","")</f>
        <v/>
      </c>
      <c r="I2034">
        <v>38</v>
      </c>
      <c r="J2034">
        <v>134</v>
      </c>
      <c r="K2034">
        <v>221</v>
      </c>
      <c r="L2034">
        <v>155</v>
      </c>
      <c r="M2034">
        <v>0.76</v>
      </c>
      <c r="N2034">
        <v>160</v>
      </c>
      <c r="O2034">
        <v>82</v>
      </c>
      <c r="P2034">
        <v>26</v>
      </c>
      <c r="Q2034">
        <v>5</v>
      </c>
      <c r="R2034">
        <v>8</v>
      </c>
      <c r="S2034">
        <v>0.28999999999999998</v>
      </c>
      <c r="T2034">
        <v>0.17</v>
      </c>
      <c r="U2034" s="1" t="s">
        <v>172</v>
      </c>
      <c r="V2034">
        <v>20</v>
      </c>
      <c r="W2034">
        <v>31</v>
      </c>
      <c r="X2034">
        <v>20</v>
      </c>
      <c r="Y2034">
        <v>10</v>
      </c>
      <c r="Z2034">
        <v>2</v>
      </c>
      <c r="AA2034">
        <v>3</v>
      </c>
    </row>
    <row r="2035" spans="1:27" x14ac:dyDescent="0.25">
      <c r="A2035" s="1" t="s">
        <v>46</v>
      </c>
      <c r="B2035" s="1" t="s">
        <v>47</v>
      </c>
      <c r="C2035" s="1" t="s">
        <v>58</v>
      </c>
      <c r="D2035" s="1" t="s">
        <v>155</v>
      </c>
      <c r="E2035" s="1" t="s">
        <v>21</v>
      </c>
      <c r="F2035" s="1" t="s">
        <v>201</v>
      </c>
      <c r="G2035" s="1" t="str">
        <f>UPPER(players_stats[[#This Row],[Agents]])</f>
        <v>BRIMSTONE</v>
      </c>
      <c r="H2035" s="1" t="str">
        <f>IF(OR(ISNUMBER(FIND(",",players_stats[[#This Row],[Agents MAYUS]])),ISNUMBER(FIND("All Match Types",players_stats[[#This Row],[Match Type]]))),"Eliminar","")</f>
        <v/>
      </c>
      <c r="I2035">
        <v>19</v>
      </c>
      <c r="J2035">
        <v>141</v>
      </c>
      <c r="K2035">
        <v>234</v>
      </c>
      <c r="L2035">
        <v>17</v>
      </c>
      <c r="M2035">
        <v>0.84</v>
      </c>
      <c r="N2035">
        <v>127</v>
      </c>
      <c r="O2035">
        <v>89</v>
      </c>
      <c r="P2035">
        <v>63</v>
      </c>
      <c r="Q2035">
        <v>11</v>
      </c>
      <c r="R2035">
        <v>5</v>
      </c>
      <c r="S2035">
        <v>0.15</v>
      </c>
      <c r="U2035" s="1" t="s">
        <v>63</v>
      </c>
      <c r="V2035">
        <v>17</v>
      </c>
      <c r="W2035">
        <v>17</v>
      </c>
      <c r="X2035">
        <v>10</v>
      </c>
      <c r="Y2035">
        <v>12</v>
      </c>
      <c r="Z2035">
        <v>2</v>
      </c>
      <c r="AA2035">
        <v>1</v>
      </c>
    </row>
    <row r="2036" spans="1:27" x14ac:dyDescent="0.25">
      <c r="A2036" s="1" t="s">
        <v>46</v>
      </c>
      <c r="B2036" s="1" t="s">
        <v>47</v>
      </c>
      <c r="C2036" s="1" t="s">
        <v>58</v>
      </c>
      <c r="D2036" s="1" t="s">
        <v>155</v>
      </c>
      <c r="E2036" s="1" t="s">
        <v>21</v>
      </c>
      <c r="F2036" s="1" t="s">
        <v>140</v>
      </c>
      <c r="G2036" s="1" t="str">
        <f>UPPER(players_stats[[#This Row],[Agents]])</f>
        <v>OMEN</v>
      </c>
      <c r="H2036" s="1" t="str">
        <f>IF(OR(ISNUMBER(FIND(",",players_stats[[#This Row],[Agents MAYUS]])),ISNUMBER(FIND("All Match Types",players_stats[[#This Row],[Match Type]]))),"Eliminar","")</f>
        <v/>
      </c>
      <c r="I2036">
        <v>22</v>
      </c>
      <c r="J2036">
        <v>58</v>
      </c>
      <c r="K2036">
        <v>115</v>
      </c>
      <c r="L2036">
        <v>71</v>
      </c>
      <c r="M2036">
        <v>0.68</v>
      </c>
      <c r="N2036">
        <v>64</v>
      </c>
      <c r="O2036">
        <v>45</v>
      </c>
      <c r="P2036">
        <v>18</v>
      </c>
      <c r="Q2036">
        <v>9</v>
      </c>
      <c r="R2036">
        <v>18</v>
      </c>
      <c r="S2036">
        <v>0.23</v>
      </c>
      <c r="U2036" s="1" t="s">
        <v>141</v>
      </c>
      <c r="V2036">
        <v>10</v>
      </c>
      <c r="W2036">
        <v>10</v>
      </c>
      <c r="X2036">
        <v>14</v>
      </c>
      <c r="Y2036">
        <v>4</v>
      </c>
      <c r="Z2036">
        <v>2</v>
      </c>
      <c r="AA2036">
        <v>4</v>
      </c>
    </row>
    <row r="2037" spans="1:27" x14ac:dyDescent="0.25">
      <c r="A2037" s="1" t="s">
        <v>46</v>
      </c>
      <c r="B2037" s="1" t="s">
        <v>47</v>
      </c>
      <c r="C2037" s="1" t="s">
        <v>58</v>
      </c>
      <c r="D2037" s="1" t="s">
        <v>155</v>
      </c>
      <c r="E2037" s="1" t="s">
        <v>21</v>
      </c>
      <c r="F2037" s="1" t="s">
        <v>203</v>
      </c>
      <c r="G2037" s="1" t="str">
        <f>UPPER(players_stats[[#This Row],[Agents]])</f>
        <v>BRIMSTONE, OMEN</v>
      </c>
      <c r="H2037" s="1" t="str">
        <f>IF(OR(ISNUMBER(FIND(",",players_stats[[#This Row],[Agents MAYUS]])),ISNUMBER(FIND("All Match Types",players_stats[[#This Row],[Match Type]]))),"Eliminar","")</f>
        <v>Eliminar</v>
      </c>
      <c r="I2037">
        <v>41</v>
      </c>
      <c r="J2037">
        <v>96</v>
      </c>
      <c r="K2037">
        <v>174</v>
      </c>
      <c r="L2037">
        <v>113</v>
      </c>
      <c r="M2037">
        <v>0.76</v>
      </c>
      <c r="N2037">
        <v>94</v>
      </c>
      <c r="O2037">
        <v>66</v>
      </c>
      <c r="P2037">
        <v>39</v>
      </c>
      <c r="Q2037">
        <v>1</v>
      </c>
      <c r="R2037">
        <v>12</v>
      </c>
      <c r="S2037">
        <v>0.18</v>
      </c>
      <c r="U2037" s="1" t="s">
        <v>141</v>
      </c>
      <c r="V2037">
        <v>17</v>
      </c>
      <c r="W2037">
        <v>27</v>
      </c>
      <c r="X2037">
        <v>24</v>
      </c>
      <c r="Y2037">
        <v>16</v>
      </c>
      <c r="Z2037">
        <v>4</v>
      </c>
      <c r="AA2037">
        <v>5</v>
      </c>
    </row>
    <row r="2038" spans="1:27" x14ac:dyDescent="0.25">
      <c r="A2038" s="1" t="s">
        <v>46</v>
      </c>
      <c r="B2038" s="1" t="s">
        <v>47</v>
      </c>
      <c r="C2038" s="1" t="s">
        <v>58</v>
      </c>
      <c r="D2038" s="1" t="s">
        <v>166</v>
      </c>
      <c r="E2038" s="1" t="s">
        <v>21</v>
      </c>
      <c r="F2038" s="1" t="s">
        <v>130</v>
      </c>
      <c r="G2038" s="1" t="str">
        <f>UPPER(players_stats[[#This Row],[Agents]])</f>
        <v>FADE</v>
      </c>
      <c r="H2038" s="1" t="str">
        <f>IF(OR(ISNUMBER(FIND(",",players_stats[[#This Row],[Agents MAYUS]])),ISNUMBER(FIND("All Match Types",players_stats[[#This Row],[Match Type]]))),"Eliminar","")</f>
        <v/>
      </c>
      <c r="I2038">
        <v>22</v>
      </c>
      <c r="J2038">
        <v>143</v>
      </c>
      <c r="K2038">
        <v>209</v>
      </c>
      <c r="L2038">
        <v>125</v>
      </c>
      <c r="M2038">
        <v>0.77</v>
      </c>
      <c r="N2038">
        <v>143</v>
      </c>
      <c r="O2038">
        <v>68</v>
      </c>
      <c r="P2038">
        <v>64</v>
      </c>
      <c r="Q2038">
        <v>9</v>
      </c>
      <c r="R2038">
        <v>0</v>
      </c>
      <c r="S2038">
        <v>0.18</v>
      </c>
      <c r="T2038">
        <v>0.4</v>
      </c>
      <c r="U2038" s="1" t="s">
        <v>159</v>
      </c>
      <c r="V2038">
        <v>15</v>
      </c>
      <c r="W2038">
        <v>15</v>
      </c>
      <c r="X2038">
        <v>12</v>
      </c>
      <c r="Y2038">
        <v>14</v>
      </c>
      <c r="Z2038">
        <v>2</v>
      </c>
      <c r="AA2038">
        <v>0</v>
      </c>
    </row>
    <row r="2039" spans="1:27" x14ac:dyDescent="0.25">
      <c r="A2039" s="1" t="s">
        <v>46</v>
      </c>
      <c r="B2039" s="1" t="s">
        <v>47</v>
      </c>
      <c r="C2039" s="1" t="s">
        <v>58</v>
      </c>
      <c r="D2039" s="1" t="s">
        <v>166</v>
      </c>
      <c r="E2039" s="1" t="s">
        <v>21</v>
      </c>
      <c r="F2039" s="1" t="s">
        <v>138</v>
      </c>
      <c r="G2039" s="1" t="str">
        <f>UPPER(players_stats[[#This Row],[Agents]])</f>
        <v>GEKKO</v>
      </c>
      <c r="H2039" s="1" t="str">
        <f>IF(OR(ISNUMBER(FIND(",",players_stats[[#This Row],[Agents MAYUS]])),ISNUMBER(FIND("All Match Types",players_stats[[#This Row],[Match Type]]))),"Eliminar","")</f>
        <v/>
      </c>
      <c r="I2039">
        <v>19</v>
      </c>
      <c r="J2039">
        <v>115</v>
      </c>
      <c r="K2039">
        <v>181</v>
      </c>
      <c r="L2039">
        <v>127</v>
      </c>
      <c r="M2039">
        <v>0.84</v>
      </c>
      <c r="N2039">
        <v>120</v>
      </c>
      <c r="O2039">
        <v>74</v>
      </c>
      <c r="P2039">
        <v>47</v>
      </c>
      <c r="Q2039">
        <v>11</v>
      </c>
      <c r="R2039">
        <v>11</v>
      </c>
      <c r="S2039">
        <v>0.22</v>
      </c>
      <c r="U2039" s="1" t="s">
        <v>63</v>
      </c>
      <c r="V2039">
        <v>14</v>
      </c>
      <c r="W2039">
        <v>14</v>
      </c>
      <c r="X2039">
        <v>11</v>
      </c>
      <c r="Y2039">
        <v>9</v>
      </c>
      <c r="Z2039">
        <v>2</v>
      </c>
      <c r="AA2039">
        <v>2</v>
      </c>
    </row>
    <row r="2040" spans="1:27" x14ac:dyDescent="0.25">
      <c r="A2040" s="1" t="s">
        <v>46</v>
      </c>
      <c r="B2040" s="1" t="s">
        <v>47</v>
      </c>
      <c r="C2040" s="1" t="s">
        <v>58</v>
      </c>
      <c r="D2040" s="1" t="s">
        <v>166</v>
      </c>
      <c r="E2040" s="1" t="s">
        <v>21</v>
      </c>
      <c r="F2040" s="1" t="s">
        <v>278</v>
      </c>
      <c r="G2040" s="1" t="str">
        <f>UPPER(players_stats[[#This Row],[Agents]])</f>
        <v>FADE, GEKKO</v>
      </c>
      <c r="H2040" s="1" t="str">
        <f>IF(OR(ISNUMBER(FIND(",",players_stats[[#This Row],[Agents MAYUS]])),ISNUMBER(FIND("All Match Types",players_stats[[#This Row],[Match Type]]))),"Eliminar","")</f>
        <v>Eliminar</v>
      </c>
      <c r="I2040">
        <v>41</v>
      </c>
      <c r="J2040">
        <v>13</v>
      </c>
      <c r="K2040">
        <v>195</v>
      </c>
      <c r="L2040">
        <v>126</v>
      </c>
      <c r="M2040">
        <v>0.8</v>
      </c>
      <c r="N2040">
        <v>132</v>
      </c>
      <c r="O2040">
        <v>71</v>
      </c>
      <c r="P2040">
        <v>56</v>
      </c>
      <c r="Q2040">
        <v>1</v>
      </c>
      <c r="R2040">
        <v>5</v>
      </c>
      <c r="S2040">
        <v>0.2</v>
      </c>
      <c r="T2040">
        <v>0.4</v>
      </c>
      <c r="U2040" s="1" t="s">
        <v>159</v>
      </c>
      <c r="V2040">
        <v>15</v>
      </c>
      <c r="W2040">
        <v>29</v>
      </c>
      <c r="X2040">
        <v>23</v>
      </c>
      <c r="Y2040">
        <v>23</v>
      </c>
      <c r="Z2040">
        <v>4</v>
      </c>
      <c r="AA2040">
        <v>2</v>
      </c>
    </row>
    <row r="2041" spans="1:27" x14ac:dyDescent="0.25">
      <c r="A2041" s="1" t="s">
        <v>46</v>
      </c>
      <c r="B2041" s="1" t="s">
        <v>47</v>
      </c>
      <c r="C2041" s="1" t="s">
        <v>58</v>
      </c>
      <c r="D2041" s="1" t="s">
        <v>164</v>
      </c>
      <c r="E2041" s="1" t="s">
        <v>21</v>
      </c>
      <c r="F2041" s="1" t="s">
        <v>134</v>
      </c>
      <c r="G2041" s="1" t="str">
        <f>UPPER(players_stats[[#This Row],[Agents]])</f>
        <v>KILLJOY</v>
      </c>
      <c r="H2041" s="1" t="str">
        <f>IF(OR(ISNUMBER(FIND(",",players_stats[[#This Row],[Agents MAYUS]])),ISNUMBER(FIND("All Match Types",players_stats[[#This Row],[Match Type]]))),"Eliminar","")</f>
        <v/>
      </c>
      <c r="I2041">
        <v>22</v>
      </c>
      <c r="J2041">
        <v>82</v>
      </c>
      <c r="K2041">
        <v>196</v>
      </c>
      <c r="L2041">
        <v>78</v>
      </c>
      <c r="M2041">
        <v>0.73</v>
      </c>
      <c r="N2041">
        <v>133</v>
      </c>
      <c r="O2041">
        <v>64</v>
      </c>
      <c r="P2041">
        <v>27</v>
      </c>
      <c r="Q2041">
        <v>9</v>
      </c>
      <c r="R2041">
        <v>0</v>
      </c>
      <c r="S2041">
        <v>0.18</v>
      </c>
      <c r="U2041" s="1" t="s">
        <v>63</v>
      </c>
      <c r="V2041">
        <v>14</v>
      </c>
      <c r="W2041">
        <v>14</v>
      </c>
      <c r="X2041">
        <v>18</v>
      </c>
      <c r="Y2041">
        <v>6</v>
      </c>
      <c r="Z2041">
        <v>2</v>
      </c>
      <c r="AA2041">
        <v>0</v>
      </c>
    </row>
    <row r="2042" spans="1:27" x14ac:dyDescent="0.25">
      <c r="A2042" s="1" t="s">
        <v>46</v>
      </c>
      <c r="B2042" s="1" t="s">
        <v>47</v>
      </c>
      <c r="C2042" s="1" t="s">
        <v>58</v>
      </c>
      <c r="D2042" s="1" t="s">
        <v>164</v>
      </c>
      <c r="E2042" s="1" t="s">
        <v>21</v>
      </c>
      <c r="F2042" s="1" t="s">
        <v>152</v>
      </c>
      <c r="G2042" s="1" t="str">
        <f>UPPER(players_stats[[#This Row],[Agents]])</f>
        <v>VIPER</v>
      </c>
      <c r="H2042" s="1" t="str">
        <f>IF(OR(ISNUMBER(FIND(",",players_stats[[#This Row],[Agents MAYUS]])),ISNUMBER(FIND("All Match Types",players_stats[[#This Row],[Match Type]]))),"Eliminar","")</f>
        <v/>
      </c>
      <c r="I2042">
        <v>19</v>
      </c>
      <c r="J2042">
        <v>129</v>
      </c>
      <c r="K2042">
        <v>228</v>
      </c>
      <c r="L2042">
        <v>15</v>
      </c>
      <c r="M2042">
        <v>0.84</v>
      </c>
      <c r="N2042">
        <v>153</v>
      </c>
      <c r="O2042">
        <v>79</v>
      </c>
      <c r="P2042">
        <v>47</v>
      </c>
      <c r="Q2042">
        <v>11</v>
      </c>
      <c r="R2042">
        <v>5</v>
      </c>
      <c r="S2042">
        <v>0.28000000000000003</v>
      </c>
      <c r="U2042" s="1" t="s">
        <v>139</v>
      </c>
      <c r="V2042">
        <v>15</v>
      </c>
      <c r="W2042">
        <v>15</v>
      </c>
      <c r="X2042">
        <v>10</v>
      </c>
      <c r="Y2042">
        <v>9</v>
      </c>
      <c r="Z2042">
        <v>2</v>
      </c>
      <c r="AA2042">
        <v>1</v>
      </c>
    </row>
    <row r="2043" spans="1:27" x14ac:dyDescent="0.25">
      <c r="A2043" s="1" t="s">
        <v>46</v>
      </c>
      <c r="B2043" s="1" t="s">
        <v>47</v>
      </c>
      <c r="C2043" s="1" t="s">
        <v>58</v>
      </c>
      <c r="D2043" s="1" t="s">
        <v>164</v>
      </c>
      <c r="E2043" s="1" t="s">
        <v>21</v>
      </c>
      <c r="F2043" s="1" t="s">
        <v>266</v>
      </c>
      <c r="G2043" s="1" t="str">
        <f>UPPER(players_stats[[#This Row],[Agents]])</f>
        <v>KILLJOY, VIPER</v>
      </c>
      <c r="H2043" s="1" t="str">
        <f>IF(OR(ISNUMBER(FIND(",",players_stats[[#This Row],[Agents MAYUS]])),ISNUMBER(FIND("All Match Types",players_stats[[#This Row],[Match Type]]))),"Eliminar","")</f>
        <v>Eliminar</v>
      </c>
      <c r="I2043">
        <v>41</v>
      </c>
      <c r="J2043">
        <v>104</v>
      </c>
      <c r="K2043">
        <v>212</v>
      </c>
      <c r="L2043">
        <v>104</v>
      </c>
      <c r="M2043">
        <v>0.78</v>
      </c>
      <c r="N2043">
        <v>142</v>
      </c>
      <c r="O2043">
        <v>71</v>
      </c>
      <c r="P2043">
        <v>37</v>
      </c>
      <c r="Q2043">
        <v>1</v>
      </c>
      <c r="R2043">
        <v>2</v>
      </c>
      <c r="S2043">
        <v>0.21</v>
      </c>
      <c r="U2043" s="1" t="s">
        <v>139</v>
      </c>
      <c r="V2043">
        <v>15</v>
      </c>
      <c r="W2043">
        <v>29</v>
      </c>
      <c r="X2043">
        <v>28</v>
      </c>
      <c r="Y2043">
        <v>15</v>
      </c>
      <c r="Z2043">
        <v>4</v>
      </c>
      <c r="AA2043">
        <v>1</v>
      </c>
    </row>
    <row r="2044" spans="1:27" x14ac:dyDescent="0.25">
      <c r="A2044" s="1" t="s">
        <v>46</v>
      </c>
      <c r="B2044" s="1" t="s">
        <v>47</v>
      </c>
      <c r="C2044" s="1" t="s">
        <v>58</v>
      </c>
      <c r="D2044" s="1" t="s">
        <v>160</v>
      </c>
      <c r="E2044" s="1" t="s">
        <v>21</v>
      </c>
      <c r="F2044" s="1" t="s">
        <v>146</v>
      </c>
      <c r="G2044" s="1" t="str">
        <f>UPPER(players_stats[[#This Row],[Agents]])</f>
        <v>RAZE</v>
      </c>
      <c r="H2044" s="1" t="str">
        <f>IF(OR(ISNUMBER(FIND(",",players_stats[[#This Row],[Agents MAYUS]])),ISNUMBER(FIND("All Match Types",players_stats[[#This Row],[Match Type]]))),"Eliminar","")</f>
        <v/>
      </c>
      <c r="I2044">
        <v>41</v>
      </c>
      <c r="J2044">
        <v>135</v>
      </c>
      <c r="K2044">
        <v>261</v>
      </c>
      <c r="L2044">
        <v>158</v>
      </c>
      <c r="M2044">
        <v>0.73</v>
      </c>
      <c r="N2044">
        <v>172</v>
      </c>
      <c r="O2044">
        <v>10</v>
      </c>
      <c r="P2044">
        <v>12</v>
      </c>
      <c r="Q2044">
        <v>17</v>
      </c>
      <c r="R2044">
        <v>1</v>
      </c>
      <c r="S2044">
        <v>0.28000000000000003</v>
      </c>
      <c r="U2044" s="1" t="s">
        <v>211</v>
      </c>
      <c r="V2044">
        <v>22</v>
      </c>
      <c r="W2044">
        <v>41</v>
      </c>
      <c r="X2044">
        <v>26</v>
      </c>
      <c r="Y2044">
        <v>5</v>
      </c>
      <c r="Z2044">
        <v>7</v>
      </c>
      <c r="AA2044">
        <v>4</v>
      </c>
    </row>
    <row r="2045" spans="1:27" x14ac:dyDescent="0.25">
      <c r="A2045" s="1" t="s">
        <v>46</v>
      </c>
      <c r="B2045" s="1" t="s">
        <v>47</v>
      </c>
      <c r="C2045" s="1" t="s">
        <v>58</v>
      </c>
      <c r="D2045" s="1" t="s">
        <v>168</v>
      </c>
      <c r="E2045" s="1" t="s">
        <v>21</v>
      </c>
      <c r="F2045" s="1" t="s">
        <v>208</v>
      </c>
      <c r="G2045" s="1" t="str">
        <f>UPPER(players_stats[[#This Row],[Agents]])</f>
        <v>SKYE</v>
      </c>
      <c r="H2045" s="1" t="str">
        <f>IF(OR(ISNUMBER(FIND(",",players_stats[[#This Row],[Agents MAYUS]])),ISNUMBER(FIND("All Match Types",players_stats[[#This Row],[Match Type]]))),"Eliminar","")</f>
        <v/>
      </c>
      <c r="I2045">
        <v>19</v>
      </c>
      <c r="J2045">
        <v>151</v>
      </c>
      <c r="K2045">
        <v>229</v>
      </c>
      <c r="L2045">
        <v>178</v>
      </c>
      <c r="M2045">
        <v>0.89</v>
      </c>
      <c r="N2045">
        <v>131</v>
      </c>
      <c r="O2045">
        <v>84</v>
      </c>
      <c r="P2045">
        <v>63</v>
      </c>
      <c r="Q2045">
        <v>16</v>
      </c>
      <c r="R2045">
        <v>0</v>
      </c>
      <c r="S2045">
        <v>0.32</v>
      </c>
      <c r="T2045">
        <v>0.33</v>
      </c>
      <c r="U2045" s="1" t="s">
        <v>156</v>
      </c>
      <c r="V2045">
        <v>16</v>
      </c>
      <c r="W2045">
        <v>16</v>
      </c>
      <c r="X2045">
        <v>9</v>
      </c>
      <c r="Y2045">
        <v>12</v>
      </c>
      <c r="Z2045">
        <v>3</v>
      </c>
      <c r="AA2045">
        <v>0</v>
      </c>
    </row>
    <row r="2046" spans="1:27" x14ac:dyDescent="0.25">
      <c r="A2046" s="1" t="s">
        <v>46</v>
      </c>
      <c r="B2046" s="1" t="s">
        <v>47</v>
      </c>
      <c r="C2046" s="1" t="s">
        <v>58</v>
      </c>
      <c r="D2046" s="1" t="s">
        <v>168</v>
      </c>
      <c r="E2046" s="1" t="s">
        <v>21</v>
      </c>
      <c r="F2046" s="1" t="s">
        <v>152</v>
      </c>
      <c r="G2046" s="1" t="str">
        <f>UPPER(players_stats[[#This Row],[Agents]])</f>
        <v>VIPER</v>
      </c>
      <c r="H2046" s="1" t="str">
        <f>IF(OR(ISNUMBER(FIND(",",players_stats[[#This Row],[Agents MAYUS]])),ISNUMBER(FIND("All Match Types",players_stats[[#This Row],[Match Type]]))),"Eliminar","")</f>
        <v/>
      </c>
      <c r="I2046">
        <v>22</v>
      </c>
      <c r="J2046">
        <v>112</v>
      </c>
      <c r="K2046">
        <v>222</v>
      </c>
      <c r="L2046">
        <v>107</v>
      </c>
      <c r="M2046">
        <v>0.77</v>
      </c>
      <c r="N2046">
        <v>140</v>
      </c>
      <c r="O2046">
        <v>73</v>
      </c>
      <c r="P2046">
        <v>41</v>
      </c>
      <c r="Q2046">
        <v>18</v>
      </c>
      <c r="R2046">
        <v>14</v>
      </c>
      <c r="S2046">
        <v>0.23</v>
      </c>
      <c r="T2046">
        <v>0.5</v>
      </c>
      <c r="U2046" s="1" t="s">
        <v>135</v>
      </c>
      <c r="V2046">
        <v>16</v>
      </c>
      <c r="W2046">
        <v>16</v>
      </c>
      <c r="X2046">
        <v>15</v>
      </c>
      <c r="Y2046">
        <v>9</v>
      </c>
      <c r="Z2046">
        <v>4</v>
      </c>
      <c r="AA2046">
        <v>3</v>
      </c>
    </row>
    <row r="2047" spans="1:27" x14ac:dyDescent="0.25">
      <c r="A2047" s="1" t="s">
        <v>46</v>
      </c>
      <c r="B2047" s="1" t="s">
        <v>47</v>
      </c>
      <c r="C2047" s="1" t="s">
        <v>58</v>
      </c>
      <c r="D2047" s="1" t="s">
        <v>168</v>
      </c>
      <c r="E2047" s="1" t="s">
        <v>21</v>
      </c>
      <c r="F2047" s="1" t="s">
        <v>267</v>
      </c>
      <c r="G2047" s="1" t="str">
        <f>UPPER(players_stats[[#This Row],[Agents]])</f>
        <v>SKYE, VIPER</v>
      </c>
      <c r="H2047" s="1" t="str">
        <f>IF(OR(ISNUMBER(FIND(",",players_stats[[#This Row],[Agents MAYUS]])),ISNUMBER(FIND("All Match Types",players_stats[[#This Row],[Match Type]]))),"Eliminar","")</f>
        <v>Eliminar</v>
      </c>
      <c r="I2047">
        <v>41</v>
      </c>
      <c r="J2047">
        <v>13</v>
      </c>
      <c r="K2047">
        <v>226</v>
      </c>
      <c r="L2047">
        <v>133</v>
      </c>
      <c r="M2047">
        <v>0.83</v>
      </c>
      <c r="N2047">
        <v>136</v>
      </c>
      <c r="O2047">
        <v>78</v>
      </c>
      <c r="P2047">
        <v>51</v>
      </c>
      <c r="Q2047">
        <v>17</v>
      </c>
      <c r="R2047">
        <v>7</v>
      </c>
      <c r="S2047">
        <v>0.27</v>
      </c>
      <c r="T2047">
        <v>0.4</v>
      </c>
      <c r="U2047" s="1" t="s">
        <v>159</v>
      </c>
      <c r="V2047">
        <v>16</v>
      </c>
      <c r="W2047">
        <v>32</v>
      </c>
      <c r="X2047">
        <v>24</v>
      </c>
      <c r="Y2047">
        <v>21</v>
      </c>
      <c r="Z2047">
        <v>7</v>
      </c>
      <c r="AA2047">
        <v>3</v>
      </c>
    </row>
    <row r="2048" spans="1:27" x14ac:dyDescent="0.25">
      <c r="A2048" s="1" t="s">
        <v>46</v>
      </c>
      <c r="B2048" s="1" t="s">
        <v>47</v>
      </c>
      <c r="C2048" s="1" t="s">
        <v>58</v>
      </c>
      <c r="D2048" s="1" t="s">
        <v>566</v>
      </c>
      <c r="E2048" s="1" t="s">
        <v>49</v>
      </c>
      <c r="F2048" s="1" t="s">
        <v>201</v>
      </c>
      <c r="G2048" s="1" t="str">
        <f>UPPER(players_stats[[#This Row],[Agents]])</f>
        <v>BRIMSTONE</v>
      </c>
      <c r="H2048" s="1" t="str">
        <f>IF(OR(ISNUMBER(FIND(",",players_stats[[#This Row],[Agents MAYUS]])),ISNUMBER(FIND("All Match Types",players_stats[[#This Row],[Match Type]]))),"Eliminar","")</f>
        <v/>
      </c>
      <c r="I2048">
        <v>22</v>
      </c>
      <c r="J2048">
        <v>104</v>
      </c>
      <c r="K2048">
        <v>150</v>
      </c>
      <c r="L2048">
        <v>93</v>
      </c>
      <c r="M2048">
        <v>0.68</v>
      </c>
      <c r="N2048">
        <v>101</v>
      </c>
      <c r="O2048">
        <v>59</v>
      </c>
      <c r="P2048">
        <v>36</v>
      </c>
      <c r="Q2048">
        <v>0</v>
      </c>
      <c r="R2048">
        <v>0</v>
      </c>
      <c r="S2048">
        <v>0.21</v>
      </c>
      <c r="U2048" s="1" t="s">
        <v>63</v>
      </c>
      <c r="V2048">
        <v>13</v>
      </c>
      <c r="W2048">
        <v>13</v>
      </c>
      <c r="X2048">
        <v>14</v>
      </c>
      <c r="Y2048">
        <v>8</v>
      </c>
      <c r="Z2048">
        <v>0</v>
      </c>
      <c r="AA2048">
        <v>0</v>
      </c>
    </row>
    <row r="2049" spans="1:27" x14ac:dyDescent="0.25">
      <c r="A2049" s="1" t="s">
        <v>46</v>
      </c>
      <c r="B2049" s="1" t="s">
        <v>47</v>
      </c>
      <c r="C2049" s="1" t="s">
        <v>58</v>
      </c>
      <c r="D2049" s="1" t="s">
        <v>566</v>
      </c>
      <c r="E2049" s="1" t="s">
        <v>49</v>
      </c>
      <c r="F2049" s="1" t="s">
        <v>140</v>
      </c>
      <c r="G2049" s="1" t="str">
        <f>UPPER(players_stats[[#This Row],[Agents]])</f>
        <v>OMEN</v>
      </c>
      <c r="H2049" s="1" t="str">
        <f>IF(OR(ISNUMBER(FIND(",",players_stats[[#This Row],[Agents MAYUS]])),ISNUMBER(FIND("All Match Types",players_stats[[#This Row],[Match Type]]))),"Eliminar","")</f>
        <v/>
      </c>
      <c r="I2049">
        <v>15</v>
      </c>
      <c r="J2049">
        <v>132</v>
      </c>
      <c r="K2049">
        <v>252</v>
      </c>
      <c r="L2049">
        <v>188</v>
      </c>
      <c r="M2049">
        <v>0.8</v>
      </c>
      <c r="N2049">
        <v>158</v>
      </c>
      <c r="O2049">
        <v>10</v>
      </c>
      <c r="P2049">
        <v>47</v>
      </c>
      <c r="Q2049">
        <v>27</v>
      </c>
      <c r="R2049">
        <v>0</v>
      </c>
      <c r="S2049">
        <v>0.5</v>
      </c>
      <c r="T2049">
        <v>0.5</v>
      </c>
      <c r="U2049" s="1" t="s">
        <v>135</v>
      </c>
      <c r="V2049">
        <v>15</v>
      </c>
      <c r="W2049">
        <v>15</v>
      </c>
      <c r="X2049">
        <v>8</v>
      </c>
      <c r="Y2049">
        <v>7</v>
      </c>
      <c r="Z2049">
        <v>4</v>
      </c>
      <c r="AA2049">
        <v>0</v>
      </c>
    </row>
    <row r="2050" spans="1:27" x14ac:dyDescent="0.25">
      <c r="A2050" s="1" t="s">
        <v>46</v>
      </c>
      <c r="B2050" s="1" t="s">
        <v>47</v>
      </c>
      <c r="C2050" s="1" t="s">
        <v>58</v>
      </c>
      <c r="D2050" s="1" t="s">
        <v>566</v>
      </c>
      <c r="E2050" s="1" t="s">
        <v>49</v>
      </c>
      <c r="F2050" s="1" t="s">
        <v>203</v>
      </c>
      <c r="G2050" s="1" t="str">
        <f>UPPER(players_stats[[#This Row],[Agents]])</f>
        <v>BRIMSTONE, OMEN</v>
      </c>
      <c r="H2050" s="1" t="str">
        <f>IF(OR(ISNUMBER(FIND(",",players_stats[[#This Row],[Agents MAYUS]])),ISNUMBER(FIND("All Match Types",players_stats[[#This Row],[Match Type]]))),"Eliminar","")</f>
        <v>Eliminar</v>
      </c>
      <c r="I2050">
        <v>37</v>
      </c>
      <c r="J2050">
        <v>115</v>
      </c>
      <c r="K2050">
        <v>201</v>
      </c>
      <c r="L2050">
        <v>127</v>
      </c>
      <c r="M2050">
        <v>0.73</v>
      </c>
      <c r="N2050">
        <v>124</v>
      </c>
      <c r="O2050">
        <v>76</v>
      </c>
      <c r="P2050">
        <v>41</v>
      </c>
      <c r="Q2050">
        <v>11</v>
      </c>
      <c r="R2050">
        <v>0</v>
      </c>
      <c r="S2050">
        <v>0.32</v>
      </c>
      <c r="T2050">
        <v>0.5</v>
      </c>
      <c r="U2050" s="1" t="s">
        <v>135</v>
      </c>
      <c r="V2050">
        <v>15</v>
      </c>
      <c r="W2050">
        <v>28</v>
      </c>
      <c r="X2050">
        <v>22</v>
      </c>
      <c r="Y2050">
        <v>15</v>
      </c>
      <c r="Z2050">
        <v>4</v>
      </c>
      <c r="AA2050">
        <v>0</v>
      </c>
    </row>
    <row r="2051" spans="1:27" x14ac:dyDescent="0.25">
      <c r="A2051" s="1" t="s">
        <v>46</v>
      </c>
      <c r="B2051" s="1" t="s">
        <v>47</v>
      </c>
      <c r="C2051" s="1" t="s">
        <v>58</v>
      </c>
      <c r="D2051" s="1" t="s">
        <v>563</v>
      </c>
      <c r="E2051" s="1" t="s">
        <v>49</v>
      </c>
      <c r="F2051" s="1" t="s">
        <v>133</v>
      </c>
      <c r="G2051" s="1" t="str">
        <f>UPPER(players_stats[[#This Row],[Agents]])</f>
        <v>CYPHER</v>
      </c>
      <c r="H2051" s="1" t="str">
        <f>IF(OR(ISNUMBER(FIND(",",players_stats[[#This Row],[Agents MAYUS]])),ISNUMBER(FIND("All Match Types",players_stats[[#This Row],[Match Type]]))),"Eliminar","")</f>
        <v/>
      </c>
      <c r="I2051">
        <v>22</v>
      </c>
      <c r="J2051">
        <v>126</v>
      </c>
      <c r="K2051">
        <v>222</v>
      </c>
      <c r="L2051">
        <v>113</v>
      </c>
      <c r="M2051">
        <v>0.77</v>
      </c>
      <c r="N2051">
        <v>146</v>
      </c>
      <c r="O2051">
        <v>77</v>
      </c>
      <c r="P2051">
        <v>27</v>
      </c>
      <c r="Q2051">
        <v>18</v>
      </c>
      <c r="R2051">
        <v>5</v>
      </c>
      <c r="S2051">
        <v>0.22</v>
      </c>
      <c r="U2051" s="1" t="s">
        <v>141</v>
      </c>
      <c r="V2051">
        <v>17</v>
      </c>
      <c r="W2051">
        <v>17</v>
      </c>
      <c r="X2051">
        <v>15</v>
      </c>
      <c r="Y2051">
        <v>6</v>
      </c>
      <c r="Z2051">
        <v>4</v>
      </c>
      <c r="AA2051">
        <v>1</v>
      </c>
    </row>
    <row r="2052" spans="1:27" x14ac:dyDescent="0.25">
      <c r="A2052" s="1" t="s">
        <v>46</v>
      </c>
      <c r="B2052" s="1" t="s">
        <v>47</v>
      </c>
      <c r="C2052" s="1" t="s">
        <v>58</v>
      </c>
      <c r="D2052" s="1" t="s">
        <v>563</v>
      </c>
      <c r="E2052" s="1" t="s">
        <v>49</v>
      </c>
      <c r="F2052" s="1" t="s">
        <v>152</v>
      </c>
      <c r="G2052" s="1" t="str">
        <f>UPPER(players_stats[[#This Row],[Agents]])</f>
        <v>VIPER</v>
      </c>
      <c r="H2052" s="1" t="str">
        <f>IF(OR(ISNUMBER(FIND(",",players_stats[[#This Row],[Agents MAYUS]])),ISNUMBER(FIND("All Match Types",players_stats[[#This Row],[Match Type]]))),"Eliminar","")</f>
        <v/>
      </c>
      <c r="I2052">
        <v>15</v>
      </c>
      <c r="J2052">
        <v>156</v>
      </c>
      <c r="K2052">
        <v>246</v>
      </c>
      <c r="L2052">
        <v>233</v>
      </c>
      <c r="M2052">
        <v>0.87</v>
      </c>
      <c r="N2052">
        <v>173</v>
      </c>
      <c r="O2052">
        <v>93</v>
      </c>
      <c r="P2052">
        <v>47</v>
      </c>
      <c r="Q2052">
        <v>7</v>
      </c>
      <c r="R2052">
        <v>0</v>
      </c>
      <c r="S2052">
        <v>0.23</v>
      </c>
      <c r="U2052" s="1" t="s">
        <v>141</v>
      </c>
      <c r="V2052">
        <v>14</v>
      </c>
      <c r="W2052">
        <v>14</v>
      </c>
      <c r="X2052">
        <v>6</v>
      </c>
      <c r="Y2052">
        <v>7</v>
      </c>
      <c r="Z2052">
        <v>1</v>
      </c>
      <c r="AA2052">
        <v>0</v>
      </c>
    </row>
    <row r="2053" spans="1:27" x14ac:dyDescent="0.25">
      <c r="A2053" s="1" t="s">
        <v>46</v>
      </c>
      <c r="B2053" s="1" t="s">
        <v>47</v>
      </c>
      <c r="C2053" s="1" t="s">
        <v>58</v>
      </c>
      <c r="D2053" s="1" t="s">
        <v>563</v>
      </c>
      <c r="E2053" s="1" t="s">
        <v>49</v>
      </c>
      <c r="F2053" s="1" t="s">
        <v>213</v>
      </c>
      <c r="G2053" s="1" t="str">
        <f>UPPER(players_stats[[#This Row],[Agents]])</f>
        <v>CYPHER, VIPER</v>
      </c>
      <c r="H2053" s="1" t="str">
        <f>IF(OR(ISNUMBER(FIND(",",players_stats[[#This Row],[Agents MAYUS]])),ISNUMBER(FIND("All Match Types",players_stats[[#This Row],[Match Type]]))),"Eliminar","")</f>
        <v>Eliminar</v>
      </c>
      <c r="I2053">
        <v>37</v>
      </c>
      <c r="J2053">
        <v>139</v>
      </c>
      <c r="K2053">
        <v>234</v>
      </c>
      <c r="L2053">
        <v>148</v>
      </c>
      <c r="M2053">
        <v>0.81</v>
      </c>
      <c r="N2053">
        <v>157</v>
      </c>
      <c r="O2053">
        <v>84</v>
      </c>
      <c r="P2053">
        <v>35</v>
      </c>
      <c r="Q2053">
        <v>14</v>
      </c>
      <c r="R2053">
        <v>3</v>
      </c>
      <c r="S2053">
        <v>0.22</v>
      </c>
      <c r="U2053" s="1" t="s">
        <v>139</v>
      </c>
      <c r="V2053">
        <v>17</v>
      </c>
      <c r="W2053">
        <v>31</v>
      </c>
      <c r="X2053">
        <v>21</v>
      </c>
      <c r="Y2053">
        <v>13</v>
      </c>
      <c r="Z2053">
        <v>5</v>
      </c>
      <c r="AA2053">
        <v>1</v>
      </c>
    </row>
    <row r="2054" spans="1:27" x14ac:dyDescent="0.25">
      <c r="A2054" s="1" t="s">
        <v>46</v>
      </c>
      <c r="B2054" s="1" t="s">
        <v>47</v>
      </c>
      <c r="C2054" s="1" t="s">
        <v>58</v>
      </c>
      <c r="D2054" s="1" t="s">
        <v>565</v>
      </c>
      <c r="E2054" s="1" t="s">
        <v>49</v>
      </c>
      <c r="F2054" s="1" t="s">
        <v>198</v>
      </c>
      <c r="G2054" s="1" t="str">
        <f>UPPER(players_stats[[#This Row],[Agents]])</f>
        <v>DEADLOCK</v>
      </c>
      <c r="H2054" s="1" t="str">
        <f>IF(OR(ISNUMBER(FIND(",",players_stats[[#This Row],[Agents MAYUS]])),ISNUMBER(FIND("All Match Types",players_stats[[#This Row],[Match Type]]))),"Eliminar","")</f>
        <v/>
      </c>
      <c r="I2054">
        <v>22</v>
      </c>
      <c r="J2054">
        <v>14</v>
      </c>
      <c r="K2054">
        <v>248</v>
      </c>
      <c r="L2054">
        <v>158</v>
      </c>
      <c r="M2054">
        <v>0.73</v>
      </c>
      <c r="N2054">
        <v>159</v>
      </c>
      <c r="O2054">
        <v>86</v>
      </c>
      <c r="P2054">
        <v>36</v>
      </c>
      <c r="Q2054">
        <v>14</v>
      </c>
      <c r="R2054">
        <v>5</v>
      </c>
      <c r="S2054">
        <v>0.3</v>
      </c>
      <c r="T2054">
        <v>0.25</v>
      </c>
      <c r="U2054" s="1" t="s">
        <v>178</v>
      </c>
      <c r="V2054">
        <v>19</v>
      </c>
      <c r="W2054">
        <v>19</v>
      </c>
      <c r="X2054">
        <v>12</v>
      </c>
      <c r="Y2054">
        <v>8</v>
      </c>
      <c r="Z2054">
        <v>3</v>
      </c>
      <c r="AA2054">
        <v>1</v>
      </c>
    </row>
    <row r="2055" spans="1:27" x14ac:dyDescent="0.25">
      <c r="A2055" s="1" t="s">
        <v>46</v>
      </c>
      <c r="B2055" s="1" t="s">
        <v>47</v>
      </c>
      <c r="C2055" s="1" t="s">
        <v>58</v>
      </c>
      <c r="D2055" s="1" t="s">
        <v>565</v>
      </c>
      <c r="E2055" s="1" t="s">
        <v>49</v>
      </c>
      <c r="F2055" s="1" t="s">
        <v>134</v>
      </c>
      <c r="G2055" s="1" t="str">
        <f>UPPER(players_stats[[#This Row],[Agents]])</f>
        <v>KILLJOY</v>
      </c>
      <c r="H2055" s="1" t="str">
        <f>IF(OR(ISNUMBER(FIND(",",players_stats[[#This Row],[Agents MAYUS]])),ISNUMBER(FIND("All Match Types",players_stats[[#This Row],[Match Type]]))),"Eliminar","")</f>
        <v/>
      </c>
      <c r="I2055">
        <v>15</v>
      </c>
      <c r="J2055">
        <v>109</v>
      </c>
      <c r="K2055">
        <v>177</v>
      </c>
      <c r="L2055">
        <v>183</v>
      </c>
      <c r="M2055">
        <v>0.8</v>
      </c>
      <c r="N2055">
        <v>112</v>
      </c>
      <c r="O2055">
        <v>73</v>
      </c>
      <c r="P2055">
        <v>7</v>
      </c>
      <c r="Q2055">
        <v>13</v>
      </c>
      <c r="R2055">
        <v>7</v>
      </c>
      <c r="S2055">
        <v>0.38</v>
      </c>
      <c r="U2055" s="1" t="s">
        <v>63</v>
      </c>
      <c r="V2055">
        <v>11</v>
      </c>
      <c r="W2055">
        <v>11</v>
      </c>
      <c r="X2055">
        <v>6</v>
      </c>
      <c r="Y2055">
        <v>1</v>
      </c>
      <c r="Z2055">
        <v>2</v>
      </c>
      <c r="AA2055">
        <v>1</v>
      </c>
    </row>
    <row r="2056" spans="1:27" x14ac:dyDescent="0.25">
      <c r="A2056" s="1" t="s">
        <v>46</v>
      </c>
      <c r="B2056" s="1" t="s">
        <v>47</v>
      </c>
      <c r="C2056" s="1" t="s">
        <v>58</v>
      </c>
      <c r="D2056" s="1" t="s">
        <v>565</v>
      </c>
      <c r="E2056" s="1" t="s">
        <v>49</v>
      </c>
      <c r="F2056" s="1" t="s">
        <v>507</v>
      </c>
      <c r="G2056" s="1" t="str">
        <f>UPPER(players_stats[[#This Row],[Agents]])</f>
        <v>DEADLOCK, KILLJOY</v>
      </c>
      <c r="H2056" s="1" t="str">
        <f>IF(OR(ISNUMBER(FIND(",",players_stats[[#This Row],[Agents MAYUS]])),ISNUMBER(FIND("All Match Types",players_stats[[#This Row],[Match Type]]))),"Eliminar","")</f>
        <v>Eliminar</v>
      </c>
      <c r="I2056">
        <v>37</v>
      </c>
      <c r="J2056">
        <v>128</v>
      </c>
      <c r="K2056">
        <v>212</v>
      </c>
      <c r="L2056">
        <v>167</v>
      </c>
      <c r="M2056">
        <v>0.76</v>
      </c>
      <c r="N2056">
        <v>140</v>
      </c>
      <c r="O2056">
        <v>81</v>
      </c>
      <c r="P2056">
        <v>24</v>
      </c>
      <c r="Q2056">
        <v>14</v>
      </c>
      <c r="R2056">
        <v>5</v>
      </c>
      <c r="S2056">
        <v>0.33</v>
      </c>
      <c r="T2056">
        <v>0.25</v>
      </c>
      <c r="U2056" s="1" t="s">
        <v>178</v>
      </c>
      <c r="V2056">
        <v>19</v>
      </c>
      <c r="W2056">
        <v>30</v>
      </c>
      <c r="X2056">
        <v>18</v>
      </c>
      <c r="Y2056">
        <v>9</v>
      </c>
      <c r="Z2056">
        <v>5</v>
      </c>
      <c r="AA2056">
        <v>2</v>
      </c>
    </row>
    <row r="2057" spans="1:27" x14ac:dyDescent="0.25">
      <c r="A2057" s="1" t="s">
        <v>46</v>
      </c>
      <c r="B2057" s="1" t="s">
        <v>47</v>
      </c>
      <c r="C2057" s="1" t="s">
        <v>58</v>
      </c>
      <c r="D2057" s="1" t="s">
        <v>574</v>
      </c>
      <c r="E2057" s="1" t="s">
        <v>49</v>
      </c>
      <c r="F2057" s="1" t="s">
        <v>130</v>
      </c>
      <c r="G2057" s="1" t="str">
        <f>UPPER(players_stats[[#This Row],[Agents]])</f>
        <v>FADE</v>
      </c>
      <c r="H2057" s="1" t="str">
        <f>IF(OR(ISNUMBER(FIND(",",players_stats[[#This Row],[Agents MAYUS]])),ISNUMBER(FIND("All Match Types",players_stats[[#This Row],[Match Type]]))),"Eliminar","")</f>
        <v/>
      </c>
      <c r="I2057">
        <v>15</v>
      </c>
      <c r="J2057">
        <v>137</v>
      </c>
      <c r="K2057">
        <v>213</v>
      </c>
      <c r="L2057">
        <v>217</v>
      </c>
      <c r="M2057">
        <v>1</v>
      </c>
      <c r="N2057">
        <v>145</v>
      </c>
      <c r="O2057">
        <v>87</v>
      </c>
      <c r="P2057">
        <v>47</v>
      </c>
      <c r="Q2057">
        <v>0</v>
      </c>
      <c r="R2057">
        <v>0</v>
      </c>
      <c r="S2057">
        <v>0.32</v>
      </c>
      <c r="U2057" s="1" t="s">
        <v>63</v>
      </c>
      <c r="V2057">
        <v>13</v>
      </c>
      <c r="W2057">
        <v>13</v>
      </c>
      <c r="X2057">
        <v>6</v>
      </c>
      <c r="Y2057">
        <v>7</v>
      </c>
      <c r="Z2057">
        <v>0</v>
      </c>
      <c r="AA2057">
        <v>0</v>
      </c>
    </row>
    <row r="2058" spans="1:27" x14ac:dyDescent="0.25">
      <c r="A2058" s="1" t="s">
        <v>46</v>
      </c>
      <c r="B2058" s="1" t="s">
        <v>47</v>
      </c>
      <c r="C2058" s="1" t="s">
        <v>58</v>
      </c>
      <c r="D2058" s="1" t="s">
        <v>574</v>
      </c>
      <c r="E2058" s="1" t="s">
        <v>49</v>
      </c>
      <c r="F2058" s="1" t="s">
        <v>208</v>
      </c>
      <c r="G2058" s="1" t="str">
        <f>UPPER(players_stats[[#This Row],[Agents]])</f>
        <v>SKYE</v>
      </c>
      <c r="H2058" s="1" t="str">
        <f>IF(OR(ISNUMBER(FIND(",",players_stats[[#This Row],[Agents MAYUS]])),ISNUMBER(FIND("All Match Types",players_stats[[#This Row],[Match Type]]))),"Eliminar","")</f>
        <v/>
      </c>
      <c r="I2058">
        <v>22</v>
      </c>
      <c r="J2058">
        <v>99</v>
      </c>
      <c r="K2058">
        <v>176</v>
      </c>
      <c r="L2058">
        <v>8</v>
      </c>
      <c r="M2058">
        <v>0.59</v>
      </c>
      <c r="N2058">
        <v>130</v>
      </c>
      <c r="O2058">
        <v>55</v>
      </c>
      <c r="P2058">
        <v>5</v>
      </c>
      <c r="Q2058">
        <v>5</v>
      </c>
      <c r="R2058">
        <v>5</v>
      </c>
      <c r="S2058">
        <v>0.32</v>
      </c>
      <c r="U2058" s="1" t="s">
        <v>139</v>
      </c>
      <c r="V2058">
        <v>12</v>
      </c>
      <c r="W2058">
        <v>12</v>
      </c>
      <c r="X2058">
        <v>15</v>
      </c>
      <c r="Y2058">
        <v>11</v>
      </c>
      <c r="Z2058">
        <v>1</v>
      </c>
      <c r="AA2058">
        <v>1</v>
      </c>
    </row>
    <row r="2059" spans="1:27" x14ac:dyDescent="0.25">
      <c r="A2059" s="1" t="s">
        <v>46</v>
      </c>
      <c r="B2059" s="1" t="s">
        <v>47</v>
      </c>
      <c r="C2059" s="1" t="s">
        <v>58</v>
      </c>
      <c r="D2059" s="1" t="s">
        <v>574</v>
      </c>
      <c r="E2059" s="1" t="s">
        <v>49</v>
      </c>
      <c r="F2059" s="1" t="s">
        <v>310</v>
      </c>
      <c r="G2059" s="1" t="str">
        <f>UPPER(players_stats[[#This Row],[Agents]])</f>
        <v>FADE, SKYE</v>
      </c>
      <c r="H2059" s="1" t="str">
        <f>IF(OR(ISNUMBER(FIND(",",players_stats[[#This Row],[Agents MAYUS]])),ISNUMBER(FIND("All Match Types",players_stats[[#This Row],[Match Type]]))),"Eliminar","")</f>
        <v>Eliminar</v>
      </c>
      <c r="I2059">
        <v>37</v>
      </c>
      <c r="J2059">
        <v>115</v>
      </c>
      <c r="K2059">
        <v>194</v>
      </c>
      <c r="L2059">
        <v>119</v>
      </c>
      <c r="M2059">
        <v>0.76</v>
      </c>
      <c r="N2059">
        <v>136</v>
      </c>
      <c r="O2059">
        <v>68</v>
      </c>
      <c r="P2059">
        <v>49</v>
      </c>
      <c r="Q2059">
        <v>3</v>
      </c>
      <c r="R2059">
        <v>3</v>
      </c>
      <c r="S2059">
        <v>0.32</v>
      </c>
      <c r="U2059" s="1" t="s">
        <v>139</v>
      </c>
      <c r="V2059">
        <v>13</v>
      </c>
      <c r="W2059">
        <v>25</v>
      </c>
      <c r="X2059">
        <v>21</v>
      </c>
      <c r="Y2059">
        <v>18</v>
      </c>
      <c r="Z2059">
        <v>1</v>
      </c>
      <c r="AA2059">
        <v>1</v>
      </c>
    </row>
    <row r="2060" spans="1:27" x14ac:dyDescent="0.25">
      <c r="A2060" s="1" t="s">
        <v>46</v>
      </c>
      <c r="B2060" s="1" t="s">
        <v>47</v>
      </c>
      <c r="C2060" s="1" t="s">
        <v>58</v>
      </c>
      <c r="D2060" s="1" t="s">
        <v>575</v>
      </c>
      <c r="E2060" s="1" t="s">
        <v>49</v>
      </c>
      <c r="F2060" s="1" t="s">
        <v>146</v>
      </c>
      <c r="G2060" s="1" t="str">
        <f>UPPER(players_stats[[#This Row],[Agents]])</f>
        <v>RAZE</v>
      </c>
      <c r="H2060" s="1" t="str">
        <f>IF(OR(ISNUMBER(FIND(",",players_stats[[#This Row],[Agents MAYUS]])),ISNUMBER(FIND("All Match Types",players_stats[[#This Row],[Match Type]]))),"Eliminar","")</f>
        <v/>
      </c>
      <c r="I2060">
        <v>37</v>
      </c>
      <c r="J2060">
        <v>10</v>
      </c>
      <c r="K2060">
        <v>262</v>
      </c>
      <c r="L2060">
        <v>11</v>
      </c>
      <c r="M2060">
        <v>0.76</v>
      </c>
      <c r="N2060">
        <v>161</v>
      </c>
      <c r="O2060">
        <v>89</v>
      </c>
      <c r="P2060">
        <v>19</v>
      </c>
      <c r="Q2060">
        <v>3</v>
      </c>
      <c r="R2060">
        <v>19</v>
      </c>
      <c r="S2060">
        <v>0.3</v>
      </c>
      <c r="T2060">
        <v>0.33</v>
      </c>
      <c r="U2060" s="1" t="s">
        <v>156</v>
      </c>
      <c r="V2060">
        <v>18</v>
      </c>
      <c r="W2060">
        <v>33</v>
      </c>
      <c r="X2060">
        <v>30</v>
      </c>
      <c r="Y2060">
        <v>7</v>
      </c>
      <c r="Z2060">
        <v>11</v>
      </c>
      <c r="AA2060">
        <v>7</v>
      </c>
    </row>
    <row r="2061" spans="1:27" x14ac:dyDescent="0.25">
      <c r="A2061" s="1" t="s">
        <v>46</v>
      </c>
      <c r="B2061" s="1" t="s">
        <v>47</v>
      </c>
      <c r="C2061" s="1" t="s">
        <v>58</v>
      </c>
      <c r="D2061" s="1" t="s">
        <v>515</v>
      </c>
      <c r="E2061" s="1" t="s">
        <v>52</v>
      </c>
      <c r="F2061" s="1" t="s">
        <v>201</v>
      </c>
      <c r="G2061" s="1" t="str">
        <f>UPPER(players_stats[[#This Row],[Agents]])</f>
        <v>BRIMSTONE</v>
      </c>
      <c r="H2061" s="1" t="str">
        <f>IF(OR(ISNUMBER(FIND(",",players_stats[[#This Row],[Agents MAYUS]])),ISNUMBER(FIND("All Match Types",players_stats[[#This Row],[Match Type]]))),"Eliminar","")</f>
        <v/>
      </c>
      <c r="I2061">
        <v>21</v>
      </c>
      <c r="J2061">
        <v>87</v>
      </c>
      <c r="K2061">
        <v>146</v>
      </c>
      <c r="L2061">
        <v>71</v>
      </c>
      <c r="M2061">
        <v>0.67</v>
      </c>
      <c r="N2061">
        <v>101</v>
      </c>
      <c r="O2061">
        <v>48</v>
      </c>
      <c r="P2061">
        <v>29</v>
      </c>
      <c r="Q2061">
        <v>5</v>
      </c>
      <c r="R2061">
        <v>14</v>
      </c>
      <c r="S2061">
        <v>0.36</v>
      </c>
      <c r="U2061" s="1" t="s">
        <v>139</v>
      </c>
      <c r="V2061">
        <v>10</v>
      </c>
      <c r="W2061">
        <v>10</v>
      </c>
      <c r="X2061">
        <v>14</v>
      </c>
      <c r="Y2061">
        <v>6</v>
      </c>
      <c r="Z2061">
        <v>1</v>
      </c>
      <c r="AA2061">
        <v>3</v>
      </c>
    </row>
    <row r="2062" spans="1:27" x14ac:dyDescent="0.25">
      <c r="A2062" s="1" t="s">
        <v>46</v>
      </c>
      <c r="B2062" s="1" t="s">
        <v>47</v>
      </c>
      <c r="C2062" s="1" t="s">
        <v>58</v>
      </c>
      <c r="D2062" s="1" t="s">
        <v>515</v>
      </c>
      <c r="E2062" s="1" t="s">
        <v>52</v>
      </c>
      <c r="F2062" s="1" t="s">
        <v>145</v>
      </c>
      <c r="G2062" s="1" t="str">
        <f>UPPER(players_stats[[#This Row],[Agents]])</f>
        <v>JETT</v>
      </c>
      <c r="H2062" s="1" t="str">
        <f>IF(OR(ISNUMBER(FIND(",",players_stats[[#This Row],[Agents MAYUS]])),ISNUMBER(FIND("All Match Types",players_stats[[#This Row],[Match Type]]))),"Eliminar","")</f>
        <v/>
      </c>
      <c r="I2062">
        <v>14</v>
      </c>
      <c r="J2062">
        <v>249</v>
      </c>
      <c r="K2062">
        <v>439</v>
      </c>
      <c r="L2062">
        <v>625</v>
      </c>
      <c r="M2062">
        <v>1</v>
      </c>
      <c r="N2062">
        <v>277</v>
      </c>
      <c r="O2062">
        <v>179</v>
      </c>
      <c r="P2062">
        <v>14</v>
      </c>
      <c r="Q2062">
        <v>36</v>
      </c>
      <c r="R2062">
        <v>0</v>
      </c>
      <c r="S2062">
        <v>0.32</v>
      </c>
      <c r="U2062" s="1" t="s">
        <v>63</v>
      </c>
      <c r="V2062">
        <v>25</v>
      </c>
      <c r="W2062">
        <v>25</v>
      </c>
      <c r="X2062">
        <v>4</v>
      </c>
      <c r="Y2062">
        <v>2</v>
      </c>
      <c r="Z2062">
        <v>5</v>
      </c>
      <c r="AA2062">
        <v>0</v>
      </c>
    </row>
    <row r="2063" spans="1:27" x14ac:dyDescent="0.25">
      <c r="A2063" s="1" t="s">
        <v>46</v>
      </c>
      <c r="B2063" s="1" t="s">
        <v>47</v>
      </c>
      <c r="C2063" s="1" t="s">
        <v>58</v>
      </c>
      <c r="D2063" s="1" t="s">
        <v>515</v>
      </c>
      <c r="E2063" s="1" t="s">
        <v>52</v>
      </c>
      <c r="F2063" s="1" t="s">
        <v>140</v>
      </c>
      <c r="G2063" s="1" t="str">
        <f>UPPER(players_stats[[#This Row],[Agents]])</f>
        <v>OMEN</v>
      </c>
      <c r="H2063" s="1" t="str">
        <f>IF(OR(ISNUMBER(FIND(",",players_stats[[#This Row],[Agents MAYUS]])),ISNUMBER(FIND("All Match Types",players_stats[[#This Row],[Match Type]]))),"Eliminar","")</f>
        <v/>
      </c>
      <c r="I2063">
        <v>23</v>
      </c>
      <c r="J2063">
        <v>87</v>
      </c>
      <c r="K2063">
        <v>191</v>
      </c>
      <c r="L2063">
        <v>89</v>
      </c>
      <c r="M2063">
        <v>0.7</v>
      </c>
      <c r="N2063">
        <v>103</v>
      </c>
      <c r="O2063">
        <v>7</v>
      </c>
      <c r="P2063">
        <v>3</v>
      </c>
      <c r="Q2063">
        <v>17</v>
      </c>
      <c r="R2063">
        <v>9</v>
      </c>
      <c r="S2063">
        <v>0.2</v>
      </c>
      <c r="T2063">
        <v>0.5</v>
      </c>
      <c r="U2063" s="1" t="s">
        <v>135</v>
      </c>
      <c r="V2063">
        <v>16</v>
      </c>
      <c r="W2063">
        <v>16</v>
      </c>
      <c r="X2063">
        <v>18</v>
      </c>
      <c r="Y2063">
        <v>7</v>
      </c>
      <c r="Z2063">
        <v>4</v>
      </c>
      <c r="AA2063">
        <v>2</v>
      </c>
    </row>
    <row r="2064" spans="1:27" x14ac:dyDescent="0.25">
      <c r="A2064" s="1" t="s">
        <v>46</v>
      </c>
      <c r="B2064" s="1" t="s">
        <v>47</v>
      </c>
      <c r="C2064" s="1" t="s">
        <v>58</v>
      </c>
      <c r="D2064" s="1" t="s">
        <v>515</v>
      </c>
      <c r="E2064" s="1" t="s">
        <v>52</v>
      </c>
      <c r="F2064" s="1" t="s">
        <v>597</v>
      </c>
      <c r="G2064" s="1" t="str">
        <f>UPPER(players_stats[[#This Row],[Agents]])</f>
        <v>BRIMSTONE, JETT, OMEN</v>
      </c>
      <c r="H2064" s="1" t="str">
        <f>IF(OR(ISNUMBER(FIND(",",players_stats[[#This Row],[Agents MAYUS]])),ISNUMBER(FIND("All Match Types",players_stats[[#This Row],[Match Type]]))),"Eliminar","")</f>
        <v>Eliminar</v>
      </c>
      <c r="I2064">
        <v>58</v>
      </c>
      <c r="J2064">
        <v>126</v>
      </c>
      <c r="K2064">
        <v>259</v>
      </c>
      <c r="L2064">
        <v>142</v>
      </c>
      <c r="M2064">
        <v>0.76</v>
      </c>
      <c r="N2064">
        <v>144</v>
      </c>
      <c r="O2064">
        <v>88</v>
      </c>
      <c r="P2064">
        <v>26</v>
      </c>
      <c r="Q2064">
        <v>17</v>
      </c>
      <c r="R2064">
        <v>9</v>
      </c>
      <c r="S2064">
        <v>0.28000000000000003</v>
      </c>
      <c r="T2064">
        <v>0.25</v>
      </c>
      <c r="U2064" s="1" t="s">
        <v>178</v>
      </c>
      <c r="V2064">
        <v>25</v>
      </c>
      <c r="W2064">
        <v>51</v>
      </c>
      <c r="X2064">
        <v>36</v>
      </c>
      <c r="Y2064">
        <v>15</v>
      </c>
      <c r="Z2064">
        <v>10</v>
      </c>
      <c r="AA2064">
        <v>5</v>
      </c>
    </row>
    <row r="2065" spans="1:27" x14ac:dyDescent="0.25">
      <c r="A2065" s="1" t="s">
        <v>46</v>
      </c>
      <c r="B2065" s="1" t="s">
        <v>47</v>
      </c>
      <c r="C2065" s="1" t="s">
        <v>58</v>
      </c>
      <c r="D2065" s="1" t="s">
        <v>520</v>
      </c>
      <c r="E2065" s="1" t="s">
        <v>52</v>
      </c>
      <c r="F2065" s="1" t="s">
        <v>130</v>
      </c>
      <c r="G2065" s="1" t="str">
        <f>UPPER(players_stats[[#This Row],[Agents]])</f>
        <v>FADE</v>
      </c>
      <c r="H2065" s="1" t="str">
        <f>IF(OR(ISNUMBER(FIND(",",players_stats[[#This Row],[Agents MAYUS]])),ISNUMBER(FIND("All Match Types",players_stats[[#This Row],[Match Type]]))),"Eliminar","")</f>
        <v/>
      </c>
      <c r="I2065">
        <v>44</v>
      </c>
      <c r="J2065">
        <v>116</v>
      </c>
      <c r="K2065">
        <v>204</v>
      </c>
      <c r="L2065">
        <v>111</v>
      </c>
      <c r="M2065">
        <v>0.75</v>
      </c>
      <c r="N2065">
        <v>137</v>
      </c>
      <c r="O2065">
        <v>7</v>
      </c>
      <c r="P2065">
        <v>23</v>
      </c>
      <c r="Q2065">
        <v>7</v>
      </c>
      <c r="R2065">
        <v>5</v>
      </c>
      <c r="S2065">
        <v>0.32</v>
      </c>
      <c r="U2065" s="1" t="s">
        <v>330</v>
      </c>
      <c r="V2065">
        <v>16</v>
      </c>
      <c r="W2065">
        <v>31</v>
      </c>
      <c r="X2065">
        <v>28</v>
      </c>
      <c r="Y2065">
        <v>10</v>
      </c>
      <c r="Z2065">
        <v>3</v>
      </c>
      <c r="AA2065">
        <v>2</v>
      </c>
    </row>
    <row r="2066" spans="1:27" x14ac:dyDescent="0.25">
      <c r="A2066" s="1" t="s">
        <v>46</v>
      </c>
      <c r="B2066" s="1" t="s">
        <v>47</v>
      </c>
      <c r="C2066" s="1" t="s">
        <v>58</v>
      </c>
      <c r="D2066" s="1" t="s">
        <v>520</v>
      </c>
      <c r="E2066" s="1" t="s">
        <v>52</v>
      </c>
      <c r="F2066" s="1" t="s">
        <v>151</v>
      </c>
      <c r="G2066" s="1" t="str">
        <f>UPPER(players_stats[[#This Row],[Agents]])</f>
        <v>SOVA</v>
      </c>
      <c r="H2066" s="1" t="str">
        <f>IF(OR(ISNUMBER(FIND(",",players_stats[[#This Row],[Agents MAYUS]])),ISNUMBER(FIND("All Match Types",players_stats[[#This Row],[Match Type]]))),"Eliminar","")</f>
        <v/>
      </c>
      <c r="I2066">
        <v>14</v>
      </c>
      <c r="J2066">
        <v>94</v>
      </c>
      <c r="K2066">
        <v>109</v>
      </c>
      <c r="L2066">
        <v>12</v>
      </c>
      <c r="M2066">
        <v>0.86</v>
      </c>
      <c r="N2066">
        <v>89</v>
      </c>
      <c r="O2066">
        <v>43</v>
      </c>
      <c r="P2066">
        <v>29</v>
      </c>
      <c r="Q2066">
        <v>0</v>
      </c>
      <c r="R2066">
        <v>0</v>
      </c>
      <c r="S2066">
        <v>0.27</v>
      </c>
      <c r="U2066" s="1" t="s">
        <v>63</v>
      </c>
      <c r="V2066">
        <v>6</v>
      </c>
      <c r="W2066">
        <v>6</v>
      </c>
      <c r="X2066">
        <v>5</v>
      </c>
      <c r="Y2066">
        <v>4</v>
      </c>
      <c r="Z2066">
        <v>0</v>
      </c>
      <c r="AA2066">
        <v>0</v>
      </c>
    </row>
    <row r="2067" spans="1:27" x14ac:dyDescent="0.25">
      <c r="A2067" s="1" t="s">
        <v>46</v>
      </c>
      <c r="B2067" s="1" t="s">
        <v>47</v>
      </c>
      <c r="C2067" s="1" t="s">
        <v>58</v>
      </c>
      <c r="D2067" s="1" t="s">
        <v>520</v>
      </c>
      <c r="E2067" s="1" t="s">
        <v>52</v>
      </c>
      <c r="F2067" s="1" t="s">
        <v>186</v>
      </c>
      <c r="G2067" s="1" t="str">
        <f>UPPER(players_stats[[#This Row],[Agents]])</f>
        <v>FADE, SOVA</v>
      </c>
      <c r="H2067" s="1" t="str">
        <f>IF(OR(ISNUMBER(FIND(",",players_stats[[#This Row],[Agents MAYUS]])),ISNUMBER(FIND("All Match Types",players_stats[[#This Row],[Match Type]]))),"Eliminar","")</f>
        <v>Eliminar</v>
      </c>
      <c r="I2067">
        <v>58</v>
      </c>
      <c r="J2067">
        <v>11</v>
      </c>
      <c r="K2067">
        <v>173</v>
      </c>
      <c r="L2067">
        <v>112</v>
      </c>
      <c r="M2067">
        <v>0.78</v>
      </c>
      <c r="N2067">
        <v>125</v>
      </c>
      <c r="O2067">
        <v>64</v>
      </c>
      <c r="P2067">
        <v>24</v>
      </c>
      <c r="Q2067">
        <v>5</v>
      </c>
      <c r="R2067">
        <v>3</v>
      </c>
      <c r="S2067">
        <v>0.32</v>
      </c>
      <c r="U2067" s="1" t="s">
        <v>330</v>
      </c>
      <c r="V2067">
        <v>16</v>
      </c>
      <c r="W2067">
        <v>37</v>
      </c>
      <c r="X2067">
        <v>33</v>
      </c>
      <c r="Y2067">
        <v>14</v>
      </c>
      <c r="Z2067">
        <v>3</v>
      </c>
      <c r="AA2067">
        <v>2</v>
      </c>
    </row>
    <row r="2068" spans="1:27" x14ac:dyDescent="0.25">
      <c r="A2068" s="1" t="s">
        <v>46</v>
      </c>
      <c r="B2068" s="1" t="s">
        <v>47</v>
      </c>
      <c r="C2068" s="1" t="s">
        <v>58</v>
      </c>
      <c r="D2068" s="1" t="s">
        <v>514</v>
      </c>
      <c r="E2068" s="1" t="s">
        <v>52</v>
      </c>
      <c r="F2068" s="1" t="s">
        <v>138</v>
      </c>
      <c r="G2068" s="1" t="str">
        <f>UPPER(players_stats[[#This Row],[Agents]])</f>
        <v>GEKKO</v>
      </c>
      <c r="H2068" s="1" t="str">
        <f>IF(OR(ISNUMBER(FIND(",",players_stats[[#This Row],[Agents MAYUS]])),ISNUMBER(FIND("All Match Types",players_stats[[#This Row],[Match Type]]))),"Eliminar","")</f>
        <v/>
      </c>
      <c r="I2068">
        <v>21</v>
      </c>
      <c r="J2068">
        <v>33</v>
      </c>
      <c r="K2068">
        <v>95</v>
      </c>
      <c r="L2068">
        <v>26</v>
      </c>
      <c r="M2068">
        <v>0.71</v>
      </c>
      <c r="N2068">
        <v>75</v>
      </c>
      <c r="O2068">
        <v>24</v>
      </c>
      <c r="P2068">
        <v>29</v>
      </c>
      <c r="Q2068">
        <v>1</v>
      </c>
      <c r="R2068">
        <v>14</v>
      </c>
      <c r="S2068">
        <v>0.33</v>
      </c>
      <c r="U2068" s="1" t="s">
        <v>63</v>
      </c>
      <c r="V2068">
        <v>5</v>
      </c>
      <c r="W2068">
        <v>5</v>
      </c>
      <c r="X2068">
        <v>19</v>
      </c>
      <c r="Y2068">
        <v>6</v>
      </c>
      <c r="Z2068">
        <v>2</v>
      </c>
      <c r="AA2068">
        <v>3</v>
      </c>
    </row>
    <row r="2069" spans="1:27" x14ac:dyDescent="0.25">
      <c r="A2069" s="1" t="s">
        <v>46</v>
      </c>
      <c r="B2069" s="1" t="s">
        <v>47</v>
      </c>
      <c r="C2069" s="1" t="s">
        <v>58</v>
      </c>
      <c r="D2069" s="1" t="s">
        <v>514</v>
      </c>
      <c r="E2069" s="1" t="s">
        <v>52</v>
      </c>
      <c r="F2069" s="1" t="s">
        <v>134</v>
      </c>
      <c r="G2069" s="1" t="str">
        <f>UPPER(players_stats[[#This Row],[Agents]])</f>
        <v>KILLJOY</v>
      </c>
      <c r="H2069" s="1" t="str">
        <f>IF(OR(ISNUMBER(FIND(",",players_stats[[#This Row],[Agents MAYUS]])),ISNUMBER(FIND("All Match Types",players_stats[[#This Row],[Match Type]]))),"Eliminar","")</f>
        <v/>
      </c>
      <c r="I2069">
        <v>37</v>
      </c>
      <c r="J2069">
        <v>88</v>
      </c>
      <c r="K2069">
        <v>206</v>
      </c>
      <c r="L2069">
        <v>108</v>
      </c>
      <c r="M2069">
        <v>0.68</v>
      </c>
      <c r="N2069">
        <v>138</v>
      </c>
      <c r="O2069">
        <v>7</v>
      </c>
      <c r="P2069">
        <v>14</v>
      </c>
      <c r="Q2069">
        <v>11</v>
      </c>
      <c r="R2069">
        <v>8</v>
      </c>
      <c r="S2069">
        <v>0.15</v>
      </c>
      <c r="U2069" s="1" t="s">
        <v>139</v>
      </c>
      <c r="V2069">
        <v>14</v>
      </c>
      <c r="W2069">
        <v>26</v>
      </c>
      <c r="X2069">
        <v>24</v>
      </c>
      <c r="Y2069">
        <v>5</v>
      </c>
      <c r="Z2069">
        <v>4</v>
      </c>
      <c r="AA2069">
        <v>3</v>
      </c>
    </row>
    <row r="2070" spans="1:27" x14ac:dyDescent="0.25">
      <c r="A2070" s="1" t="s">
        <v>46</v>
      </c>
      <c r="B2070" s="1" t="s">
        <v>47</v>
      </c>
      <c r="C2070" s="1" t="s">
        <v>58</v>
      </c>
      <c r="D2070" s="1" t="s">
        <v>514</v>
      </c>
      <c r="E2070" s="1" t="s">
        <v>52</v>
      </c>
      <c r="F2070" s="1" t="s">
        <v>293</v>
      </c>
      <c r="G2070" s="1" t="str">
        <f>UPPER(players_stats[[#This Row],[Agents]])</f>
        <v>GEKKO, KILLJOY</v>
      </c>
      <c r="H2070" s="1" t="str">
        <f>IF(OR(ISNUMBER(FIND(",",players_stats[[#This Row],[Agents MAYUS]])),ISNUMBER(FIND("All Match Types",players_stats[[#This Row],[Match Type]]))),"Eliminar","")</f>
        <v>Eliminar</v>
      </c>
      <c r="I2070">
        <v>58</v>
      </c>
      <c r="J2070">
        <v>69</v>
      </c>
      <c r="K2070">
        <v>169</v>
      </c>
      <c r="L2070">
        <v>72</v>
      </c>
      <c r="M2070">
        <v>0.69</v>
      </c>
      <c r="N2070">
        <v>116</v>
      </c>
      <c r="O2070">
        <v>53</v>
      </c>
      <c r="P2070">
        <v>19</v>
      </c>
      <c r="Q2070">
        <v>1</v>
      </c>
      <c r="R2070">
        <v>1</v>
      </c>
      <c r="S2070">
        <v>0.18</v>
      </c>
      <c r="U2070" s="1" t="s">
        <v>139</v>
      </c>
      <c r="V2070">
        <v>14</v>
      </c>
      <c r="W2070">
        <v>31</v>
      </c>
      <c r="X2070">
        <v>43</v>
      </c>
      <c r="Y2070">
        <v>11</v>
      </c>
      <c r="Z2070">
        <v>6</v>
      </c>
      <c r="AA2070">
        <v>6</v>
      </c>
    </row>
    <row r="2071" spans="1:27" x14ac:dyDescent="0.25">
      <c r="A2071" s="1" t="s">
        <v>46</v>
      </c>
      <c r="B2071" s="1" t="s">
        <v>47</v>
      </c>
      <c r="C2071" s="1" t="s">
        <v>58</v>
      </c>
      <c r="D2071" s="1" t="s">
        <v>517</v>
      </c>
      <c r="E2071" s="1" t="s">
        <v>52</v>
      </c>
      <c r="F2071" s="1" t="s">
        <v>215</v>
      </c>
      <c r="G2071" s="1" t="str">
        <f>UPPER(players_stats[[#This Row],[Agents]])</f>
        <v>KAYO</v>
      </c>
      <c r="H2071" s="1" t="str">
        <f>IF(OR(ISNUMBER(FIND(",",players_stats[[#This Row],[Agents MAYUS]])),ISNUMBER(FIND("All Match Types",players_stats[[#This Row],[Match Type]]))),"Eliminar","")</f>
        <v/>
      </c>
      <c r="I2071">
        <v>14</v>
      </c>
      <c r="J2071">
        <v>202</v>
      </c>
      <c r="K2071">
        <v>314</v>
      </c>
      <c r="L2071">
        <v>40</v>
      </c>
      <c r="M2071">
        <v>1</v>
      </c>
      <c r="N2071">
        <v>192</v>
      </c>
      <c r="O2071">
        <v>114</v>
      </c>
      <c r="P2071">
        <v>79</v>
      </c>
      <c r="Q2071">
        <v>21</v>
      </c>
      <c r="R2071">
        <v>0</v>
      </c>
      <c r="S2071">
        <v>0.23</v>
      </c>
      <c r="U2071" s="1" t="s">
        <v>141</v>
      </c>
      <c r="V2071">
        <v>16</v>
      </c>
      <c r="W2071">
        <v>16</v>
      </c>
      <c r="X2071">
        <v>4</v>
      </c>
      <c r="Y2071">
        <v>11</v>
      </c>
      <c r="Z2071">
        <v>3</v>
      </c>
      <c r="AA2071">
        <v>0</v>
      </c>
    </row>
    <row r="2072" spans="1:27" x14ac:dyDescent="0.25">
      <c r="A2072" s="1" t="s">
        <v>46</v>
      </c>
      <c r="B2072" s="1" t="s">
        <v>47</v>
      </c>
      <c r="C2072" s="1" t="s">
        <v>58</v>
      </c>
      <c r="D2072" s="1" t="s">
        <v>517</v>
      </c>
      <c r="E2072" s="1" t="s">
        <v>52</v>
      </c>
      <c r="F2072" s="1" t="s">
        <v>146</v>
      </c>
      <c r="G2072" s="1" t="str">
        <f>UPPER(players_stats[[#This Row],[Agents]])</f>
        <v>RAZE</v>
      </c>
      <c r="H2072" s="1" t="str">
        <f>IF(OR(ISNUMBER(FIND(",",players_stats[[#This Row],[Agents MAYUS]])),ISNUMBER(FIND("All Match Types",players_stats[[#This Row],[Match Type]]))),"Eliminar","")</f>
        <v/>
      </c>
      <c r="I2072">
        <v>44</v>
      </c>
      <c r="J2072">
        <v>91</v>
      </c>
      <c r="K2072">
        <v>229</v>
      </c>
      <c r="L2072">
        <v>97</v>
      </c>
      <c r="M2072">
        <v>0.7</v>
      </c>
      <c r="N2072">
        <v>136</v>
      </c>
      <c r="O2072">
        <v>8</v>
      </c>
      <c r="P2072">
        <v>11</v>
      </c>
      <c r="Q2072">
        <v>14</v>
      </c>
      <c r="R2072">
        <v>9</v>
      </c>
      <c r="S2072">
        <v>0.15</v>
      </c>
      <c r="U2072" s="1" t="s">
        <v>139</v>
      </c>
      <c r="V2072">
        <v>22</v>
      </c>
      <c r="W2072">
        <v>35</v>
      </c>
      <c r="X2072">
        <v>36</v>
      </c>
      <c r="Y2072">
        <v>5</v>
      </c>
      <c r="Z2072">
        <v>6</v>
      </c>
      <c r="AA2072">
        <v>4</v>
      </c>
    </row>
    <row r="2073" spans="1:27" x14ac:dyDescent="0.25">
      <c r="A2073" s="1" t="s">
        <v>46</v>
      </c>
      <c r="B2073" s="1" t="s">
        <v>47</v>
      </c>
      <c r="C2073" s="1" t="s">
        <v>58</v>
      </c>
      <c r="D2073" s="1" t="s">
        <v>517</v>
      </c>
      <c r="E2073" s="1" t="s">
        <v>52</v>
      </c>
      <c r="F2073" s="1" t="s">
        <v>598</v>
      </c>
      <c r="G2073" s="1" t="str">
        <f>UPPER(players_stats[[#This Row],[Agents]])</f>
        <v>KAYO, RAZE</v>
      </c>
      <c r="H2073" s="1" t="str">
        <f>IF(OR(ISNUMBER(FIND(",",players_stats[[#This Row],[Agents MAYUS]])),ISNUMBER(FIND("All Match Types",players_stats[[#This Row],[Match Type]]))),"Eliminar","")</f>
        <v>Eliminar</v>
      </c>
      <c r="I2073">
        <v>58</v>
      </c>
      <c r="J2073">
        <v>117</v>
      </c>
      <c r="K2073">
        <v>257</v>
      </c>
      <c r="L2073">
        <v>128</v>
      </c>
      <c r="M2073">
        <v>0.78</v>
      </c>
      <c r="N2073">
        <v>150</v>
      </c>
      <c r="O2073">
        <v>88</v>
      </c>
      <c r="P2073">
        <v>28</v>
      </c>
      <c r="Q2073">
        <v>16</v>
      </c>
      <c r="R2073">
        <v>7</v>
      </c>
      <c r="S2073">
        <v>0.17</v>
      </c>
      <c r="U2073" s="1" t="s">
        <v>143</v>
      </c>
      <c r="V2073">
        <v>22</v>
      </c>
      <c r="W2073">
        <v>51</v>
      </c>
      <c r="X2073">
        <v>40</v>
      </c>
      <c r="Y2073">
        <v>16</v>
      </c>
      <c r="Z2073">
        <v>9</v>
      </c>
      <c r="AA2073">
        <v>4</v>
      </c>
    </row>
    <row r="2074" spans="1:27" x14ac:dyDescent="0.25">
      <c r="A2074" s="1" t="s">
        <v>46</v>
      </c>
      <c r="B2074" s="1" t="s">
        <v>47</v>
      </c>
      <c r="C2074" s="1" t="s">
        <v>58</v>
      </c>
      <c r="D2074" s="1" t="s">
        <v>519</v>
      </c>
      <c r="E2074" s="1" t="s">
        <v>52</v>
      </c>
      <c r="F2074" s="1" t="s">
        <v>140</v>
      </c>
      <c r="G2074" s="1" t="str">
        <f>UPPER(players_stats[[#This Row],[Agents]])</f>
        <v>OMEN</v>
      </c>
      <c r="H2074" s="1" t="str">
        <f>IF(OR(ISNUMBER(FIND(",",players_stats[[#This Row],[Agents MAYUS]])),ISNUMBER(FIND("All Match Types",players_stats[[#This Row],[Match Type]]))),"Eliminar","")</f>
        <v/>
      </c>
      <c r="I2074">
        <v>14</v>
      </c>
      <c r="J2074">
        <v>98</v>
      </c>
      <c r="K2074">
        <v>190</v>
      </c>
      <c r="L2074">
        <v>143</v>
      </c>
      <c r="M2074">
        <v>0.86</v>
      </c>
      <c r="N2074">
        <v>123</v>
      </c>
      <c r="O2074">
        <v>71</v>
      </c>
      <c r="P2074">
        <v>43</v>
      </c>
      <c r="Q2074">
        <v>7</v>
      </c>
      <c r="R2074">
        <v>14</v>
      </c>
      <c r="S2074">
        <v>0.39</v>
      </c>
      <c r="U2074" s="1" t="s">
        <v>63</v>
      </c>
      <c r="V2074">
        <v>10</v>
      </c>
      <c r="W2074">
        <v>10</v>
      </c>
      <c r="X2074">
        <v>7</v>
      </c>
      <c r="Y2074">
        <v>6</v>
      </c>
      <c r="Z2074">
        <v>1</v>
      </c>
      <c r="AA2074">
        <v>2</v>
      </c>
    </row>
    <row r="2075" spans="1:27" x14ac:dyDescent="0.25">
      <c r="A2075" s="1" t="s">
        <v>46</v>
      </c>
      <c r="B2075" s="1" t="s">
        <v>47</v>
      </c>
      <c r="C2075" s="1" t="s">
        <v>58</v>
      </c>
      <c r="D2075" s="1" t="s">
        <v>519</v>
      </c>
      <c r="E2075" s="1" t="s">
        <v>52</v>
      </c>
      <c r="F2075" s="1" t="s">
        <v>152</v>
      </c>
      <c r="G2075" s="1" t="str">
        <f>UPPER(players_stats[[#This Row],[Agents]])</f>
        <v>VIPER</v>
      </c>
      <c r="H2075" s="1" t="str">
        <f>IF(OR(ISNUMBER(FIND(",",players_stats[[#This Row],[Agents MAYUS]])),ISNUMBER(FIND("All Match Types",players_stats[[#This Row],[Match Type]]))),"Eliminar","")</f>
        <v/>
      </c>
      <c r="I2075">
        <v>44</v>
      </c>
      <c r="J2075">
        <v>92</v>
      </c>
      <c r="K2075">
        <v>184</v>
      </c>
      <c r="L2075">
        <v>93</v>
      </c>
      <c r="M2075">
        <v>0.68</v>
      </c>
      <c r="N2075">
        <v>109</v>
      </c>
      <c r="O2075">
        <v>61</v>
      </c>
      <c r="P2075">
        <v>32</v>
      </c>
      <c r="Q2075">
        <v>7</v>
      </c>
      <c r="R2075">
        <v>16</v>
      </c>
      <c r="S2075">
        <v>0.35</v>
      </c>
      <c r="T2075">
        <v>0.13</v>
      </c>
      <c r="U2075" s="1" t="s">
        <v>313</v>
      </c>
      <c r="V2075">
        <v>14</v>
      </c>
      <c r="W2075">
        <v>27</v>
      </c>
      <c r="X2075">
        <v>29</v>
      </c>
      <c r="Y2075">
        <v>14</v>
      </c>
      <c r="Z2075">
        <v>3</v>
      </c>
      <c r="AA2075">
        <v>7</v>
      </c>
    </row>
    <row r="2076" spans="1:27" x14ac:dyDescent="0.25">
      <c r="A2076" s="1" t="s">
        <v>46</v>
      </c>
      <c r="B2076" s="1" t="s">
        <v>47</v>
      </c>
      <c r="C2076" s="1" t="s">
        <v>58</v>
      </c>
      <c r="D2076" s="1" t="s">
        <v>519</v>
      </c>
      <c r="E2076" s="1" t="s">
        <v>52</v>
      </c>
      <c r="F2076" s="1" t="s">
        <v>225</v>
      </c>
      <c r="G2076" s="1" t="str">
        <f>UPPER(players_stats[[#This Row],[Agents]])</f>
        <v>OMEN, VIPER</v>
      </c>
      <c r="H2076" s="1" t="str">
        <f>IF(OR(ISNUMBER(FIND(",",players_stats[[#This Row],[Agents MAYUS]])),ISNUMBER(FIND("All Match Types",players_stats[[#This Row],[Match Type]]))),"Eliminar","")</f>
        <v>Eliminar</v>
      </c>
      <c r="I2076">
        <v>58</v>
      </c>
      <c r="J2076">
        <v>94</v>
      </c>
      <c r="K2076">
        <v>186</v>
      </c>
      <c r="L2076">
        <v>103</v>
      </c>
      <c r="M2076">
        <v>0.72</v>
      </c>
      <c r="N2076">
        <v>112</v>
      </c>
      <c r="O2076">
        <v>64</v>
      </c>
      <c r="P2076">
        <v>34</v>
      </c>
      <c r="Q2076">
        <v>7</v>
      </c>
      <c r="R2076">
        <v>16</v>
      </c>
      <c r="S2076">
        <v>0.36</v>
      </c>
      <c r="T2076">
        <v>0.13</v>
      </c>
      <c r="U2076" s="1" t="s">
        <v>313</v>
      </c>
      <c r="V2076">
        <v>14</v>
      </c>
      <c r="W2076">
        <v>37</v>
      </c>
      <c r="X2076">
        <v>36</v>
      </c>
      <c r="Y2076">
        <v>20</v>
      </c>
      <c r="Z2076">
        <v>4</v>
      </c>
      <c r="AA2076">
        <v>9</v>
      </c>
    </row>
    <row r="2077" spans="1:27" x14ac:dyDescent="0.25">
      <c r="A2077" s="1" t="s">
        <v>46</v>
      </c>
      <c r="B2077" s="1" t="s">
        <v>47</v>
      </c>
      <c r="C2077" s="1" t="s">
        <v>58</v>
      </c>
      <c r="D2077" s="1" t="s">
        <v>180</v>
      </c>
      <c r="E2077" s="1" t="s">
        <v>7</v>
      </c>
      <c r="F2077" s="1" t="s">
        <v>201</v>
      </c>
      <c r="G2077" s="1" t="str">
        <f>UPPER(players_stats[[#This Row],[Agents]])</f>
        <v>BRIMSTONE</v>
      </c>
      <c r="H2077" s="1" t="str">
        <f>IF(OR(ISNUMBER(FIND(",",players_stats[[#This Row],[Agents MAYUS]])),ISNUMBER(FIND("All Match Types",players_stats[[#This Row],[Match Type]]))),"Eliminar","")</f>
        <v/>
      </c>
      <c r="I2077">
        <v>19</v>
      </c>
      <c r="J2077">
        <v>75</v>
      </c>
      <c r="K2077">
        <v>230</v>
      </c>
      <c r="L2077">
        <v>76</v>
      </c>
      <c r="M2077">
        <v>0.68</v>
      </c>
      <c r="N2077">
        <v>139</v>
      </c>
      <c r="O2077">
        <v>68</v>
      </c>
      <c r="P2077">
        <v>32</v>
      </c>
      <c r="Q2077">
        <v>11</v>
      </c>
      <c r="R2077">
        <v>21</v>
      </c>
      <c r="S2077">
        <v>0.22</v>
      </c>
      <c r="T2077">
        <v>0.17</v>
      </c>
      <c r="U2077" s="1" t="s">
        <v>172</v>
      </c>
      <c r="V2077">
        <v>13</v>
      </c>
      <c r="W2077">
        <v>13</v>
      </c>
      <c r="X2077">
        <v>17</v>
      </c>
      <c r="Y2077">
        <v>6</v>
      </c>
      <c r="Z2077">
        <v>2</v>
      </c>
      <c r="AA2077">
        <v>4</v>
      </c>
    </row>
    <row r="2078" spans="1:27" x14ac:dyDescent="0.25">
      <c r="A2078" s="1" t="s">
        <v>46</v>
      </c>
      <c r="B2078" s="1" t="s">
        <v>47</v>
      </c>
      <c r="C2078" s="1" t="s">
        <v>58</v>
      </c>
      <c r="D2078" s="1" t="s">
        <v>180</v>
      </c>
      <c r="E2078" s="1" t="s">
        <v>7</v>
      </c>
      <c r="F2078" s="1" t="s">
        <v>133</v>
      </c>
      <c r="G2078" s="1" t="str">
        <f>UPPER(players_stats[[#This Row],[Agents]])</f>
        <v>CYPHER</v>
      </c>
      <c r="H2078" s="1" t="str">
        <f>IF(OR(ISNUMBER(FIND(",",players_stats[[#This Row],[Agents MAYUS]])),ISNUMBER(FIND("All Match Types",players_stats[[#This Row],[Match Type]]))),"Eliminar","")</f>
        <v/>
      </c>
      <c r="I2078">
        <v>22</v>
      </c>
      <c r="J2078">
        <v>56</v>
      </c>
      <c r="K2078">
        <v>148</v>
      </c>
      <c r="L2078">
        <v>71</v>
      </c>
      <c r="M2078">
        <v>0.68</v>
      </c>
      <c r="N2078">
        <v>90</v>
      </c>
      <c r="O2078">
        <v>55</v>
      </c>
      <c r="P2078">
        <v>18</v>
      </c>
      <c r="Q2078">
        <v>0</v>
      </c>
      <c r="R2078">
        <v>9</v>
      </c>
      <c r="S2078">
        <v>0.22</v>
      </c>
      <c r="U2078" s="1" t="s">
        <v>141</v>
      </c>
      <c r="V2078">
        <v>12</v>
      </c>
      <c r="W2078">
        <v>12</v>
      </c>
      <c r="X2078">
        <v>17</v>
      </c>
      <c r="Y2078">
        <v>4</v>
      </c>
      <c r="Z2078">
        <v>0</v>
      </c>
      <c r="AA2078">
        <v>2</v>
      </c>
    </row>
    <row r="2079" spans="1:27" x14ac:dyDescent="0.25">
      <c r="A2079" s="1" t="s">
        <v>46</v>
      </c>
      <c r="B2079" s="1" t="s">
        <v>47</v>
      </c>
      <c r="C2079" s="1" t="s">
        <v>58</v>
      </c>
      <c r="D2079" s="1" t="s">
        <v>180</v>
      </c>
      <c r="E2079" s="1" t="s">
        <v>7</v>
      </c>
      <c r="F2079" s="1" t="s">
        <v>595</v>
      </c>
      <c r="G2079" s="1" t="str">
        <f>UPPER(players_stats[[#This Row],[Agents]])</f>
        <v>BRIMSTONE, CYPHER</v>
      </c>
      <c r="H2079" s="1" t="str">
        <f>IF(OR(ISNUMBER(FIND(",",players_stats[[#This Row],[Agents MAYUS]])),ISNUMBER(FIND("All Match Types",players_stats[[#This Row],[Match Type]]))),"Eliminar","")</f>
        <v>Eliminar</v>
      </c>
      <c r="I2079">
        <v>41</v>
      </c>
      <c r="J2079">
        <v>65</v>
      </c>
      <c r="K2079">
        <v>189</v>
      </c>
      <c r="L2079">
        <v>74</v>
      </c>
      <c r="M2079">
        <v>0.68</v>
      </c>
      <c r="N2079">
        <v>113</v>
      </c>
      <c r="O2079">
        <v>61</v>
      </c>
      <c r="P2079">
        <v>24</v>
      </c>
      <c r="Q2079">
        <v>5</v>
      </c>
      <c r="R2079">
        <v>15</v>
      </c>
      <c r="S2079">
        <v>0.22</v>
      </c>
      <c r="T2079">
        <v>0.14000000000000001</v>
      </c>
      <c r="U2079" s="1" t="s">
        <v>165</v>
      </c>
      <c r="V2079">
        <v>13</v>
      </c>
      <c r="W2079">
        <v>25</v>
      </c>
      <c r="X2079">
        <v>34</v>
      </c>
      <c r="Y2079">
        <v>10</v>
      </c>
      <c r="Z2079">
        <v>2</v>
      </c>
      <c r="AA2079">
        <v>6</v>
      </c>
    </row>
    <row r="2080" spans="1:27" x14ac:dyDescent="0.25">
      <c r="A2080" s="1" t="s">
        <v>46</v>
      </c>
      <c r="B2080" s="1" t="s">
        <v>47</v>
      </c>
      <c r="C2080" s="1" t="s">
        <v>58</v>
      </c>
      <c r="D2080" s="1" t="s">
        <v>183</v>
      </c>
      <c r="E2080" s="1" t="s">
        <v>7</v>
      </c>
      <c r="F2080" s="1" t="s">
        <v>198</v>
      </c>
      <c r="G2080" s="1" t="str">
        <f>UPPER(players_stats[[#This Row],[Agents]])</f>
        <v>DEADLOCK</v>
      </c>
      <c r="H2080" s="1" t="str">
        <f>IF(OR(ISNUMBER(FIND(",",players_stats[[#This Row],[Agents MAYUS]])),ISNUMBER(FIND("All Match Types",players_stats[[#This Row],[Match Type]]))),"Eliminar","")</f>
        <v/>
      </c>
      <c r="I2080">
        <v>41</v>
      </c>
      <c r="J2080">
        <v>108</v>
      </c>
      <c r="K2080">
        <v>177</v>
      </c>
      <c r="L2080">
        <v>107</v>
      </c>
      <c r="M2080">
        <v>0.71</v>
      </c>
      <c r="N2080">
        <v>110</v>
      </c>
      <c r="O2080">
        <v>71</v>
      </c>
      <c r="P2080">
        <v>2</v>
      </c>
      <c r="Q2080">
        <v>5</v>
      </c>
      <c r="R2080">
        <v>5</v>
      </c>
      <c r="S2080">
        <v>0.24</v>
      </c>
      <c r="T2080">
        <v>0.17</v>
      </c>
      <c r="U2080" s="1" t="s">
        <v>172</v>
      </c>
      <c r="V2080">
        <v>19</v>
      </c>
      <c r="W2080">
        <v>29</v>
      </c>
      <c r="X2080">
        <v>27</v>
      </c>
      <c r="Y2080">
        <v>8</v>
      </c>
      <c r="Z2080">
        <v>2</v>
      </c>
      <c r="AA2080">
        <v>2</v>
      </c>
    </row>
    <row r="2081" spans="1:27" x14ac:dyDescent="0.25">
      <c r="A2081" s="1" t="s">
        <v>46</v>
      </c>
      <c r="B2081" s="1" t="s">
        <v>47</v>
      </c>
      <c r="C2081" s="1" t="s">
        <v>58</v>
      </c>
      <c r="D2081" s="1" t="s">
        <v>185</v>
      </c>
      <c r="E2081" s="1" t="s">
        <v>7</v>
      </c>
      <c r="F2081" s="1" t="s">
        <v>130</v>
      </c>
      <c r="G2081" s="1" t="str">
        <f>UPPER(players_stats[[#This Row],[Agents]])</f>
        <v>FADE</v>
      </c>
      <c r="H2081" s="1" t="str">
        <f>IF(OR(ISNUMBER(FIND(",",players_stats[[#This Row],[Agents MAYUS]])),ISNUMBER(FIND("All Match Types",players_stats[[#This Row],[Match Type]]))),"Eliminar","")</f>
        <v/>
      </c>
      <c r="I2081">
        <v>41</v>
      </c>
      <c r="J2081">
        <v>7</v>
      </c>
      <c r="K2081">
        <v>142</v>
      </c>
      <c r="L2081">
        <v>57</v>
      </c>
      <c r="M2081">
        <v>0.68</v>
      </c>
      <c r="N2081">
        <v>107</v>
      </c>
      <c r="O2081">
        <v>41</v>
      </c>
      <c r="P2081">
        <v>39</v>
      </c>
      <c r="Q2081">
        <v>2</v>
      </c>
      <c r="R2081">
        <v>12</v>
      </c>
      <c r="S2081">
        <v>0.28000000000000003</v>
      </c>
      <c r="U2081" s="1" t="s">
        <v>175</v>
      </c>
      <c r="V2081">
        <v>12</v>
      </c>
      <c r="W2081">
        <v>17</v>
      </c>
      <c r="X2081">
        <v>30</v>
      </c>
      <c r="Y2081">
        <v>16</v>
      </c>
      <c r="Z2081">
        <v>1</v>
      </c>
      <c r="AA2081">
        <v>5</v>
      </c>
    </row>
    <row r="2082" spans="1:27" x14ac:dyDescent="0.25">
      <c r="A2082" s="1" t="s">
        <v>46</v>
      </c>
      <c r="B2082" s="1" t="s">
        <v>47</v>
      </c>
      <c r="C2082" s="1" t="s">
        <v>58</v>
      </c>
      <c r="D2082" s="1" t="s">
        <v>189</v>
      </c>
      <c r="E2082" s="1" t="s">
        <v>7</v>
      </c>
      <c r="F2082" s="1" t="s">
        <v>138</v>
      </c>
      <c r="G2082" s="1" t="str">
        <f>UPPER(players_stats[[#This Row],[Agents]])</f>
        <v>GEKKO</v>
      </c>
      <c r="H2082" s="1" t="str">
        <f>IF(OR(ISNUMBER(FIND(",",players_stats[[#This Row],[Agents MAYUS]])),ISNUMBER(FIND("All Match Types",players_stats[[#This Row],[Match Type]]))),"Eliminar","")</f>
        <v/>
      </c>
      <c r="I2082">
        <v>19</v>
      </c>
      <c r="J2082">
        <v>54</v>
      </c>
      <c r="K2082">
        <v>118</v>
      </c>
      <c r="L2082">
        <v>41</v>
      </c>
      <c r="M2082">
        <v>0.57999999999999996</v>
      </c>
      <c r="N2082">
        <v>74</v>
      </c>
      <c r="O2082">
        <v>37</v>
      </c>
      <c r="P2082">
        <v>26</v>
      </c>
      <c r="Q2082">
        <v>11</v>
      </c>
      <c r="R2082">
        <v>16</v>
      </c>
      <c r="S2082">
        <v>7.0000000000000007E-2</v>
      </c>
      <c r="U2082" s="1" t="s">
        <v>139</v>
      </c>
      <c r="V2082">
        <v>7</v>
      </c>
      <c r="W2082">
        <v>7</v>
      </c>
      <c r="X2082">
        <v>17</v>
      </c>
      <c r="Y2082">
        <v>5</v>
      </c>
      <c r="Z2082">
        <v>2</v>
      </c>
      <c r="AA2082">
        <v>3</v>
      </c>
    </row>
    <row r="2083" spans="1:27" x14ac:dyDescent="0.25">
      <c r="A2083" s="1" t="s">
        <v>46</v>
      </c>
      <c r="B2083" s="1" t="s">
        <v>47</v>
      </c>
      <c r="C2083" s="1" t="s">
        <v>58</v>
      </c>
      <c r="D2083" s="1" t="s">
        <v>189</v>
      </c>
      <c r="E2083" s="1" t="s">
        <v>7</v>
      </c>
      <c r="F2083" s="1" t="s">
        <v>140</v>
      </c>
      <c r="G2083" s="1" t="str">
        <f>UPPER(players_stats[[#This Row],[Agents]])</f>
        <v>OMEN</v>
      </c>
      <c r="H2083" s="1" t="str">
        <f>IF(OR(ISNUMBER(FIND(",",players_stats[[#This Row],[Agents MAYUS]])),ISNUMBER(FIND("All Match Types",players_stats[[#This Row],[Match Type]]))),"Eliminar","")</f>
        <v/>
      </c>
      <c r="I2083">
        <v>22</v>
      </c>
      <c r="J2083">
        <v>133</v>
      </c>
      <c r="K2083">
        <v>236</v>
      </c>
      <c r="L2083">
        <v>129</v>
      </c>
      <c r="M2083">
        <v>0.82</v>
      </c>
      <c r="N2083">
        <v>151</v>
      </c>
      <c r="O2083">
        <v>82</v>
      </c>
      <c r="P2083">
        <v>36</v>
      </c>
      <c r="Q2083">
        <v>5</v>
      </c>
      <c r="R2083">
        <v>9</v>
      </c>
      <c r="S2083">
        <v>0.3</v>
      </c>
      <c r="U2083" s="1" t="s">
        <v>143</v>
      </c>
      <c r="V2083">
        <v>18</v>
      </c>
      <c r="W2083">
        <v>18</v>
      </c>
      <c r="X2083">
        <v>14</v>
      </c>
      <c r="Y2083">
        <v>8</v>
      </c>
      <c r="Z2083">
        <v>1</v>
      </c>
      <c r="AA2083">
        <v>2</v>
      </c>
    </row>
    <row r="2084" spans="1:27" x14ac:dyDescent="0.25">
      <c r="A2084" s="1" t="s">
        <v>46</v>
      </c>
      <c r="B2084" s="1" t="s">
        <v>47</v>
      </c>
      <c r="C2084" s="1" t="s">
        <v>58</v>
      </c>
      <c r="D2084" s="1" t="s">
        <v>189</v>
      </c>
      <c r="E2084" s="1" t="s">
        <v>7</v>
      </c>
      <c r="F2084" s="1" t="s">
        <v>142</v>
      </c>
      <c r="G2084" s="1" t="str">
        <f>UPPER(players_stats[[#This Row],[Agents]])</f>
        <v>GEKKO, OMEN</v>
      </c>
      <c r="H2084" s="1" t="str">
        <f>IF(OR(ISNUMBER(FIND(",",players_stats[[#This Row],[Agents MAYUS]])),ISNUMBER(FIND("All Match Types",players_stats[[#This Row],[Match Type]]))),"Eliminar","")</f>
        <v>Eliminar</v>
      </c>
      <c r="I2084">
        <v>41</v>
      </c>
      <c r="J2084">
        <v>96</v>
      </c>
      <c r="K2084">
        <v>177</v>
      </c>
      <c r="L2084">
        <v>81</v>
      </c>
      <c r="M2084">
        <v>0.71</v>
      </c>
      <c r="N2084">
        <v>116</v>
      </c>
      <c r="O2084">
        <v>61</v>
      </c>
      <c r="P2084">
        <v>32</v>
      </c>
      <c r="Q2084">
        <v>7</v>
      </c>
      <c r="R2084">
        <v>12</v>
      </c>
      <c r="S2084">
        <v>0.23</v>
      </c>
      <c r="U2084" s="1" t="s">
        <v>211</v>
      </c>
      <c r="V2084">
        <v>18</v>
      </c>
      <c r="W2084">
        <v>25</v>
      </c>
      <c r="X2084">
        <v>31</v>
      </c>
      <c r="Y2084">
        <v>13</v>
      </c>
      <c r="Z2084">
        <v>3</v>
      </c>
      <c r="AA2084">
        <v>5</v>
      </c>
    </row>
    <row r="2085" spans="1:27" x14ac:dyDescent="0.25">
      <c r="A2085" s="1" t="s">
        <v>46</v>
      </c>
      <c r="B2085" s="1" t="s">
        <v>47</v>
      </c>
      <c r="C2085" s="1" t="s">
        <v>58</v>
      </c>
      <c r="D2085" s="1" t="s">
        <v>187</v>
      </c>
      <c r="E2085" s="1" t="s">
        <v>7</v>
      </c>
      <c r="F2085" s="1" t="s">
        <v>146</v>
      </c>
      <c r="G2085" s="1" t="str">
        <f>UPPER(players_stats[[#This Row],[Agents]])</f>
        <v>RAZE</v>
      </c>
      <c r="H2085" s="1" t="str">
        <f>IF(OR(ISNUMBER(FIND(",",players_stats[[#This Row],[Agents MAYUS]])),ISNUMBER(FIND("All Match Types",players_stats[[#This Row],[Match Type]]))),"Eliminar","")</f>
        <v/>
      </c>
      <c r="I2085">
        <v>41</v>
      </c>
      <c r="J2085">
        <v>74</v>
      </c>
      <c r="K2085">
        <v>218</v>
      </c>
      <c r="L2085">
        <v>81</v>
      </c>
      <c r="M2085">
        <v>0.63</v>
      </c>
      <c r="N2085">
        <v>140</v>
      </c>
      <c r="O2085">
        <v>71</v>
      </c>
      <c r="P2085">
        <v>12</v>
      </c>
      <c r="Q2085">
        <v>17</v>
      </c>
      <c r="R2085">
        <v>2</v>
      </c>
      <c r="S2085">
        <v>0.21</v>
      </c>
      <c r="U2085" s="1" t="s">
        <v>139</v>
      </c>
      <c r="V2085">
        <v>17</v>
      </c>
      <c r="W2085">
        <v>29</v>
      </c>
      <c r="X2085">
        <v>36</v>
      </c>
      <c r="Y2085">
        <v>5</v>
      </c>
      <c r="Z2085">
        <v>7</v>
      </c>
      <c r="AA2085">
        <v>8</v>
      </c>
    </row>
    <row r="2086" spans="1:27" x14ac:dyDescent="0.25">
      <c r="A2086" s="1" t="s">
        <v>46</v>
      </c>
      <c r="B2086" s="1" t="s">
        <v>47</v>
      </c>
      <c r="C2086" s="1" t="s">
        <v>58</v>
      </c>
      <c r="D2086" s="1" t="s">
        <v>301</v>
      </c>
      <c r="E2086" s="1" t="s">
        <v>12</v>
      </c>
      <c r="F2086" s="1" t="s">
        <v>133</v>
      </c>
      <c r="G2086" s="1" t="str">
        <f>UPPER(players_stats[[#This Row],[Agents]])</f>
        <v>CYPHER</v>
      </c>
      <c r="H2086" s="1" t="str">
        <f>IF(OR(ISNUMBER(FIND(",",players_stats[[#This Row],[Agents MAYUS]])),ISNUMBER(FIND("All Match Types",players_stats[[#This Row],[Match Type]]))),"Eliminar","")</f>
        <v/>
      </c>
      <c r="I2086">
        <v>23</v>
      </c>
      <c r="J2086">
        <v>137</v>
      </c>
      <c r="K2086">
        <v>250</v>
      </c>
      <c r="L2086">
        <v>169</v>
      </c>
      <c r="M2086">
        <v>0.78</v>
      </c>
      <c r="N2086">
        <v>189</v>
      </c>
      <c r="O2086">
        <v>96</v>
      </c>
      <c r="P2086">
        <v>22</v>
      </c>
      <c r="Q2086">
        <v>0</v>
      </c>
      <c r="R2086">
        <v>9</v>
      </c>
      <c r="S2086">
        <v>0.61</v>
      </c>
      <c r="U2086" s="1" t="s">
        <v>143</v>
      </c>
      <c r="V2086">
        <v>22</v>
      </c>
      <c r="W2086">
        <v>22</v>
      </c>
      <c r="X2086">
        <v>13</v>
      </c>
      <c r="Y2086">
        <v>5</v>
      </c>
      <c r="Z2086">
        <v>0</v>
      </c>
      <c r="AA2086">
        <v>2</v>
      </c>
    </row>
    <row r="2087" spans="1:27" x14ac:dyDescent="0.25">
      <c r="A2087" s="1" t="s">
        <v>46</v>
      </c>
      <c r="B2087" s="1" t="s">
        <v>47</v>
      </c>
      <c r="C2087" s="1" t="s">
        <v>58</v>
      </c>
      <c r="D2087" s="1" t="s">
        <v>301</v>
      </c>
      <c r="E2087" s="1" t="s">
        <v>12</v>
      </c>
      <c r="F2087" s="1" t="s">
        <v>151</v>
      </c>
      <c r="G2087" s="1" t="str">
        <f>UPPER(players_stats[[#This Row],[Agents]])</f>
        <v>SOVA</v>
      </c>
      <c r="H2087" s="1" t="str">
        <f>IF(OR(ISNUMBER(FIND(",",players_stats[[#This Row],[Agents MAYUS]])),ISNUMBER(FIND("All Match Types",players_stats[[#This Row],[Match Type]]))),"Eliminar","")</f>
        <v/>
      </c>
      <c r="I2087">
        <v>20</v>
      </c>
      <c r="J2087">
        <v>108</v>
      </c>
      <c r="K2087">
        <v>165</v>
      </c>
      <c r="L2087">
        <v>133</v>
      </c>
      <c r="M2087">
        <v>0.8</v>
      </c>
      <c r="N2087">
        <v>113</v>
      </c>
      <c r="O2087">
        <v>6</v>
      </c>
      <c r="P2087">
        <v>1</v>
      </c>
      <c r="Q2087">
        <v>1</v>
      </c>
      <c r="R2087">
        <v>5</v>
      </c>
      <c r="S2087">
        <v>0.46</v>
      </c>
      <c r="U2087" s="1" t="s">
        <v>143</v>
      </c>
      <c r="V2087">
        <v>12</v>
      </c>
      <c r="W2087">
        <v>12</v>
      </c>
      <c r="X2087">
        <v>9</v>
      </c>
      <c r="Y2087">
        <v>2</v>
      </c>
      <c r="Z2087">
        <v>2</v>
      </c>
      <c r="AA2087">
        <v>1</v>
      </c>
    </row>
    <row r="2088" spans="1:27" x14ac:dyDescent="0.25">
      <c r="A2088" s="1" t="s">
        <v>46</v>
      </c>
      <c r="B2088" s="1" t="s">
        <v>47</v>
      </c>
      <c r="C2088" s="1" t="s">
        <v>58</v>
      </c>
      <c r="D2088" s="1" t="s">
        <v>301</v>
      </c>
      <c r="E2088" s="1" t="s">
        <v>12</v>
      </c>
      <c r="F2088" s="1" t="s">
        <v>592</v>
      </c>
      <c r="G2088" s="1" t="str">
        <f>UPPER(players_stats[[#This Row],[Agents]])</f>
        <v>CYPHER, SOVA</v>
      </c>
      <c r="H2088" s="1" t="str">
        <f>IF(OR(ISNUMBER(FIND(",",players_stats[[#This Row],[Agents MAYUS]])),ISNUMBER(FIND("All Match Types",players_stats[[#This Row],[Match Type]]))),"Eliminar","")</f>
        <v>Eliminar</v>
      </c>
      <c r="I2088">
        <v>43</v>
      </c>
      <c r="J2088">
        <v>123</v>
      </c>
      <c r="K2088">
        <v>208</v>
      </c>
      <c r="L2088">
        <v>155</v>
      </c>
      <c r="M2088">
        <v>0.79</v>
      </c>
      <c r="N2088">
        <v>153</v>
      </c>
      <c r="O2088">
        <v>79</v>
      </c>
      <c r="P2088">
        <v>16</v>
      </c>
      <c r="Q2088">
        <v>5</v>
      </c>
      <c r="R2088">
        <v>7</v>
      </c>
      <c r="S2088">
        <v>0.55000000000000004</v>
      </c>
      <c r="U2088" s="1" t="s">
        <v>175</v>
      </c>
      <c r="V2088">
        <v>22</v>
      </c>
      <c r="W2088">
        <v>34</v>
      </c>
      <c r="X2088">
        <v>22</v>
      </c>
      <c r="Y2088">
        <v>7</v>
      </c>
      <c r="Z2088">
        <v>2</v>
      </c>
      <c r="AA2088">
        <v>3</v>
      </c>
    </row>
    <row r="2089" spans="1:27" x14ac:dyDescent="0.25">
      <c r="A2089" s="1" t="s">
        <v>46</v>
      </c>
      <c r="B2089" s="1" t="s">
        <v>47</v>
      </c>
      <c r="C2089" s="1" t="s">
        <v>58</v>
      </c>
      <c r="D2089" s="1" t="s">
        <v>303</v>
      </c>
      <c r="E2089" s="1" t="s">
        <v>12</v>
      </c>
      <c r="F2089" s="1" t="s">
        <v>145</v>
      </c>
      <c r="G2089" s="1" t="str">
        <f>UPPER(players_stats[[#This Row],[Agents]])</f>
        <v>JETT</v>
      </c>
      <c r="H2089" s="1" t="str">
        <f>IF(OR(ISNUMBER(FIND(",",players_stats[[#This Row],[Agents MAYUS]])),ISNUMBER(FIND("All Match Types",players_stats[[#This Row],[Match Type]]))),"Eliminar","")</f>
        <v/>
      </c>
      <c r="I2089">
        <v>20</v>
      </c>
      <c r="J2089">
        <v>165</v>
      </c>
      <c r="K2089">
        <v>298</v>
      </c>
      <c r="L2089">
        <v>22</v>
      </c>
      <c r="M2089">
        <v>0.85</v>
      </c>
      <c r="N2089">
        <v>198</v>
      </c>
      <c r="O2089">
        <v>11</v>
      </c>
      <c r="P2089">
        <v>3</v>
      </c>
      <c r="Q2089">
        <v>3</v>
      </c>
      <c r="R2089">
        <v>5</v>
      </c>
      <c r="S2089">
        <v>0.28000000000000003</v>
      </c>
      <c r="T2089">
        <v>1</v>
      </c>
      <c r="U2089" s="1" t="s">
        <v>147</v>
      </c>
      <c r="V2089">
        <v>22</v>
      </c>
      <c r="W2089">
        <v>22</v>
      </c>
      <c r="X2089">
        <v>10</v>
      </c>
      <c r="Y2089">
        <v>6</v>
      </c>
      <c r="Z2089">
        <v>6</v>
      </c>
      <c r="AA2089">
        <v>1</v>
      </c>
    </row>
    <row r="2090" spans="1:27" x14ac:dyDescent="0.25">
      <c r="A2090" s="1" t="s">
        <v>46</v>
      </c>
      <c r="B2090" s="1" t="s">
        <v>47</v>
      </c>
      <c r="C2090" s="1" t="s">
        <v>58</v>
      </c>
      <c r="D2090" s="1" t="s">
        <v>303</v>
      </c>
      <c r="E2090" s="1" t="s">
        <v>12</v>
      </c>
      <c r="F2090" s="1" t="s">
        <v>146</v>
      </c>
      <c r="G2090" s="1" t="str">
        <f>UPPER(players_stats[[#This Row],[Agents]])</f>
        <v>RAZE</v>
      </c>
      <c r="H2090" s="1" t="str">
        <f>IF(OR(ISNUMBER(FIND(",",players_stats[[#This Row],[Agents MAYUS]])),ISNUMBER(FIND("All Match Types",players_stats[[#This Row],[Match Type]]))),"Eliminar","")</f>
        <v/>
      </c>
      <c r="I2090">
        <v>23</v>
      </c>
      <c r="J2090">
        <v>121</v>
      </c>
      <c r="K2090">
        <v>259</v>
      </c>
      <c r="L2090">
        <v>127</v>
      </c>
      <c r="M2090">
        <v>0.78</v>
      </c>
      <c r="N2090">
        <v>183</v>
      </c>
      <c r="O2090">
        <v>83</v>
      </c>
      <c r="P2090">
        <v>17</v>
      </c>
      <c r="Q2090">
        <v>17</v>
      </c>
      <c r="R2090">
        <v>13</v>
      </c>
      <c r="S2090">
        <v>0.13</v>
      </c>
      <c r="U2090" s="1" t="s">
        <v>63</v>
      </c>
      <c r="V2090">
        <v>19</v>
      </c>
      <c r="W2090">
        <v>19</v>
      </c>
      <c r="X2090">
        <v>15</v>
      </c>
      <c r="Y2090">
        <v>4</v>
      </c>
      <c r="Z2090">
        <v>4</v>
      </c>
      <c r="AA2090">
        <v>3</v>
      </c>
    </row>
    <row r="2091" spans="1:27" x14ac:dyDescent="0.25">
      <c r="A2091" s="1" t="s">
        <v>46</v>
      </c>
      <c r="B2091" s="1" t="s">
        <v>47</v>
      </c>
      <c r="C2091" s="1" t="s">
        <v>58</v>
      </c>
      <c r="D2091" s="1" t="s">
        <v>303</v>
      </c>
      <c r="E2091" s="1" t="s">
        <v>12</v>
      </c>
      <c r="F2091" s="1" t="s">
        <v>148</v>
      </c>
      <c r="G2091" s="1" t="str">
        <f>UPPER(players_stats[[#This Row],[Agents]])</f>
        <v>JETT, RAZE</v>
      </c>
      <c r="H2091" s="1" t="str">
        <f>IF(OR(ISNUMBER(FIND(",",players_stats[[#This Row],[Agents MAYUS]])),ISNUMBER(FIND("All Match Types",players_stats[[#This Row],[Match Type]]))),"Eliminar","")</f>
        <v>Eliminar</v>
      </c>
      <c r="I2091">
        <v>43</v>
      </c>
      <c r="J2091">
        <v>141</v>
      </c>
      <c r="K2091">
        <v>278</v>
      </c>
      <c r="L2091">
        <v>164</v>
      </c>
      <c r="M2091">
        <v>0.81</v>
      </c>
      <c r="N2091">
        <v>190</v>
      </c>
      <c r="O2091">
        <v>95</v>
      </c>
      <c r="P2091">
        <v>23</v>
      </c>
      <c r="Q2091">
        <v>23</v>
      </c>
      <c r="R2091">
        <v>9</v>
      </c>
      <c r="S2091">
        <v>0.19</v>
      </c>
      <c r="T2091">
        <v>1</v>
      </c>
      <c r="U2091" s="1" t="s">
        <v>147</v>
      </c>
      <c r="V2091">
        <v>22</v>
      </c>
      <c r="W2091">
        <v>41</v>
      </c>
      <c r="X2091">
        <v>25</v>
      </c>
      <c r="Y2091">
        <v>10</v>
      </c>
      <c r="Z2091">
        <v>10</v>
      </c>
      <c r="AA2091">
        <v>4</v>
      </c>
    </row>
    <row r="2092" spans="1:27" x14ac:dyDescent="0.25">
      <c r="A2092" s="1" t="s">
        <v>46</v>
      </c>
      <c r="B2092" s="1" t="s">
        <v>47</v>
      </c>
      <c r="C2092" s="1" t="s">
        <v>58</v>
      </c>
      <c r="D2092" s="1" t="s">
        <v>294</v>
      </c>
      <c r="E2092" s="1" t="s">
        <v>12</v>
      </c>
      <c r="F2092" s="1" t="s">
        <v>215</v>
      </c>
      <c r="G2092" s="1" t="str">
        <f>UPPER(players_stats[[#This Row],[Agents]])</f>
        <v>KAYO</v>
      </c>
      <c r="H2092" s="1" t="str">
        <f>IF(OR(ISNUMBER(FIND(",",players_stats[[#This Row],[Agents MAYUS]])),ISNUMBER(FIND("All Match Types",players_stats[[#This Row],[Match Type]]))),"Eliminar","")</f>
        <v/>
      </c>
      <c r="I2092">
        <v>20</v>
      </c>
      <c r="J2092">
        <v>13</v>
      </c>
      <c r="K2092">
        <v>251</v>
      </c>
      <c r="L2092">
        <v>146</v>
      </c>
      <c r="M2092">
        <v>0.85</v>
      </c>
      <c r="N2092">
        <v>161</v>
      </c>
      <c r="O2092">
        <v>95</v>
      </c>
      <c r="P2092">
        <v>35</v>
      </c>
      <c r="Q2092">
        <v>5</v>
      </c>
      <c r="R2092">
        <v>1</v>
      </c>
      <c r="S2092">
        <v>0.33</v>
      </c>
      <c r="U2092" s="1" t="s">
        <v>139</v>
      </c>
      <c r="V2092">
        <v>19</v>
      </c>
      <c r="W2092">
        <v>19</v>
      </c>
      <c r="X2092">
        <v>13</v>
      </c>
      <c r="Y2092">
        <v>7</v>
      </c>
      <c r="Z2092">
        <v>1</v>
      </c>
      <c r="AA2092">
        <v>2</v>
      </c>
    </row>
    <row r="2093" spans="1:27" x14ac:dyDescent="0.25">
      <c r="A2093" s="1" t="s">
        <v>46</v>
      </c>
      <c r="B2093" s="1" t="s">
        <v>47</v>
      </c>
      <c r="C2093" s="1" t="s">
        <v>58</v>
      </c>
      <c r="D2093" s="1" t="s">
        <v>294</v>
      </c>
      <c r="E2093" s="1" t="s">
        <v>12</v>
      </c>
      <c r="F2093" s="1" t="s">
        <v>208</v>
      </c>
      <c r="G2093" s="1" t="str">
        <f>UPPER(players_stats[[#This Row],[Agents]])</f>
        <v>SKYE</v>
      </c>
      <c r="H2093" s="1" t="str">
        <f>IF(OR(ISNUMBER(FIND(",",players_stats[[#This Row],[Agents MAYUS]])),ISNUMBER(FIND("All Match Types",players_stats[[#This Row],[Match Type]]))),"Eliminar","")</f>
        <v/>
      </c>
      <c r="I2093">
        <v>23</v>
      </c>
      <c r="J2093">
        <v>88</v>
      </c>
      <c r="K2093">
        <v>141</v>
      </c>
      <c r="L2093">
        <v>87</v>
      </c>
      <c r="M2093">
        <v>0.74</v>
      </c>
      <c r="N2093">
        <v>89</v>
      </c>
      <c r="O2093">
        <v>57</v>
      </c>
      <c r="P2093">
        <v>26</v>
      </c>
      <c r="Q2093">
        <v>9</v>
      </c>
      <c r="R2093">
        <v>9</v>
      </c>
      <c r="S2093">
        <v>0.28000000000000003</v>
      </c>
      <c r="U2093" s="1" t="s">
        <v>141</v>
      </c>
      <c r="V2093">
        <v>13</v>
      </c>
      <c r="W2093">
        <v>13</v>
      </c>
      <c r="X2093">
        <v>15</v>
      </c>
      <c r="Y2093">
        <v>6</v>
      </c>
      <c r="Z2093">
        <v>2</v>
      </c>
      <c r="AA2093">
        <v>2</v>
      </c>
    </row>
    <row r="2094" spans="1:27" x14ac:dyDescent="0.25">
      <c r="A2094" s="1" t="s">
        <v>46</v>
      </c>
      <c r="B2094" s="1" t="s">
        <v>47</v>
      </c>
      <c r="C2094" s="1" t="s">
        <v>58</v>
      </c>
      <c r="D2094" s="1" t="s">
        <v>294</v>
      </c>
      <c r="E2094" s="1" t="s">
        <v>12</v>
      </c>
      <c r="F2094" s="1" t="s">
        <v>602</v>
      </c>
      <c r="G2094" s="1" t="str">
        <f>UPPER(players_stats[[#This Row],[Agents]])</f>
        <v>KAYO, SKYE</v>
      </c>
      <c r="H2094" s="1" t="str">
        <f>IF(OR(ISNUMBER(FIND(",",players_stats[[#This Row],[Agents MAYUS]])),ISNUMBER(FIND("All Match Types",players_stats[[#This Row],[Match Type]]))),"Eliminar","")</f>
        <v>Eliminar</v>
      </c>
      <c r="I2094">
        <v>43</v>
      </c>
      <c r="J2094">
        <v>107</v>
      </c>
      <c r="K2094">
        <v>196</v>
      </c>
      <c r="L2094">
        <v>114</v>
      </c>
      <c r="M2094">
        <v>0.79</v>
      </c>
      <c r="N2094">
        <v>122</v>
      </c>
      <c r="O2094">
        <v>74</v>
      </c>
      <c r="P2094">
        <v>3</v>
      </c>
      <c r="Q2094">
        <v>7</v>
      </c>
      <c r="R2094">
        <v>9</v>
      </c>
      <c r="S2094">
        <v>0.31</v>
      </c>
      <c r="U2094" s="1" t="s">
        <v>143</v>
      </c>
      <c r="V2094">
        <v>19</v>
      </c>
      <c r="W2094">
        <v>32</v>
      </c>
      <c r="X2094">
        <v>28</v>
      </c>
      <c r="Y2094">
        <v>13</v>
      </c>
      <c r="Z2094">
        <v>3</v>
      </c>
      <c r="AA2094">
        <v>4</v>
      </c>
    </row>
    <row r="2095" spans="1:27" x14ac:dyDescent="0.25">
      <c r="A2095" s="1" t="s">
        <v>46</v>
      </c>
      <c r="B2095" s="1" t="s">
        <v>47</v>
      </c>
      <c r="C2095" s="1" t="s">
        <v>58</v>
      </c>
      <c r="D2095" s="1" t="s">
        <v>298</v>
      </c>
      <c r="E2095" s="1" t="s">
        <v>12</v>
      </c>
      <c r="F2095" s="1" t="s">
        <v>134</v>
      </c>
      <c r="G2095" s="1" t="str">
        <f>UPPER(players_stats[[#This Row],[Agents]])</f>
        <v>KILLJOY</v>
      </c>
      <c r="H2095" s="1" t="str">
        <f>IF(OR(ISNUMBER(FIND(",",players_stats[[#This Row],[Agents MAYUS]])),ISNUMBER(FIND("All Match Types",players_stats[[#This Row],[Match Type]]))),"Eliminar","")</f>
        <v/>
      </c>
      <c r="I2095">
        <v>20</v>
      </c>
      <c r="J2095">
        <v>141</v>
      </c>
      <c r="K2095">
        <v>256</v>
      </c>
      <c r="L2095">
        <v>20</v>
      </c>
      <c r="M2095">
        <v>0.75</v>
      </c>
      <c r="N2095">
        <v>190</v>
      </c>
      <c r="O2095">
        <v>10</v>
      </c>
      <c r="P2095">
        <v>15</v>
      </c>
      <c r="Q2095">
        <v>15</v>
      </c>
      <c r="R2095">
        <v>0</v>
      </c>
      <c r="S2095">
        <v>0.33</v>
      </c>
      <c r="U2095" s="1" t="s">
        <v>139</v>
      </c>
      <c r="V2095">
        <v>20</v>
      </c>
      <c r="W2095">
        <v>20</v>
      </c>
      <c r="X2095">
        <v>10</v>
      </c>
      <c r="Y2095">
        <v>3</v>
      </c>
      <c r="Z2095">
        <v>3</v>
      </c>
      <c r="AA2095">
        <v>0</v>
      </c>
    </row>
    <row r="2096" spans="1:27" x14ac:dyDescent="0.25">
      <c r="A2096" s="1" t="s">
        <v>46</v>
      </c>
      <c r="B2096" s="1" t="s">
        <v>47</v>
      </c>
      <c r="C2096" s="1" t="s">
        <v>58</v>
      </c>
      <c r="D2096" s="1" t="s">
        <v>298</v>
      </c>
      <c r="E2096" s="1" t="s">
        <v>12</v>
      </c>
      <c r="F2096" s="1" t="s">
        <v>152</v>
      </c>
      <c r="G2096" s="1" t="str">
        <f>UPPER(players_stats[[#This Row],[Agents]])</f>
        <v>VIPER</v>
      </c>
      <c r="H2096" s="1" t="str">
        <f>IF(OR(ISNUMBER(FIND(",",players_stats[[#This Row],[Agents MAYUS]])),ISNUMBER(FIND("All Match Types",players_stats[[#This Row],[Match Type]]))),"Eliminar","")</f>
        <v/>
      </c>
      <c r="I2096">
        <v>23</v>
      </c>
      <c r="J2096">
        <v>83</v>
      </c>
      <c r="K2096">
        <v>135</v>
      </c>
      <c r="L2096">
        <v>67</v>
      </c>
      <c r="M2096">
        <v>0.65</v>
      </c>
      <c r="N2096">
        <v>107</v>
      </c>
      <c r="O2096">
        <v>43</v>
      </c>
      <c r="P2096">
        <v>39</v>
      </c>
      <c r="Q2096">
        <v>0</v>
      </c>
      <c r="R2096">
        <v>13</v>
      </c>
      <c r="S2096">
        <v>0.18</v>
      </c>
      <c r="T2096">
        <v>0.33</v>
      </c>
      <c r="U2096" s="1" t="s">
        <v>156</v>
      </c>
      <c r="V2096">
        <v>10</v>
      </c>
      <c r="W2096">
        <v>10</v>
      </c>
      <c r="X2096">
        <v>15</v>
      </c>
      <c r="Y2096">
        <v>9</v>
      </c>
      <c r="Z2096">
        <v>0</v>
      </c>
      <c r="AA2096">
        <v>3</v>
      </c>
    </row>
    <row r="2097" spans="1:27" x14ac:dyDescent="0.25">
      <c r="A2097" s="1" t="s">
        <v>46</v>
      </c>
      <c r="B2097" s="1" t="s">
        <v>47</v>
      </c>
      <c r="C2097" s="1" t="s">
        <v>58</v>
      </c>
      <c r="D2097" s="1" t="s">
        <v>298</v>
      </c>
      <c r="E2097" s="1" t="s">
        <v>12</v>
      </c>
      <c r="F2097" s="1" t="s">
        <v>266</v>
      </c>
      <c r="G2097" s="1" t="str">
        <f>UPPER(players_stats[[#This Row],[Agents]])</f>
        <v>KILLJOY, VIPER</v>
      </c>
      <c r="H2097" s="1" t="str">
        <f>IF(OR(ISNUMBER(FIND(",",players_stats[[#This Row],[Agents MAYUS]])),ISNUMBER(FIND("All Match Types",players_stats[[#This Row],[Match Type]]))),"Eliminar","")</f>
        <v>Eliminar</v>
      </c>
      <c r="I2097">
        <v>43</v>
      </c>
      <c r="J2097">
        <v>11</v>
      </c>
      <c r="K2097">
        <v>196</v>
      </c>
      <c r="L2097">
        <v>12</v>
      </c>
      <c r="M2097">
        <v>0.7</v>
      </c>
      <c r="N2097">
        <v>145</v>
      </c>
      <c r="O2097">
        <v>7</v>
      </c>
      <c r="P2097">
        <v>28</v>
      </c>
      <c r="Q2097">
        <v>7</v>
      </c>
      <c r="R2097">
        <v>7</v>
      </c>
      <c r="S2097">
        <v>0.27</v>
      </c>
      <c r="T2097">
        <v>0.2</v>
      </c>
      <c r="U2097" s="1" t="s">
        <v>235</v>
      </c>
      <c r="V2097">
        <v>20</v>
      </c>
      <c r="W2097">
        <v>30</v>
      </c>
      <c r="X2097">
        <v>25</v>
      </c>
      <c r="Y2097">
        <v>12</v>
      </c>
      <c r="Z2097">
        <v>3</v>
      </c>
      <c r="AA2097">
        <v>3</v>
      </c>
    </row>
    <row r="2098" spans="1:27" x14ac:dyDescent="0.25">
      <c r="A2098" s="1" t="s">
        <v>46</v>
      </c>
      <c r="B2098" s="1" t="s">
        <v>47</v>
      </c>
      <c r="C2098" s="1" t="s">
        <v>58</v>
      </c>
      <c r="D2098" s="1" t="s">
        <v>296</v>
      </c>
      <c r="E2098" s="1" t="s">
        <v>12</v>
      </c>
      <c r="F2098" s="1" t="s">
        <v>140</v>
      </c>
      <c r="G2098" s="1" t="str">
        <f>UPPER(players_stats[[#This Row],[Agents]])</f>
        <v>OMEN</v>
      </c>
      <c r="H2098" s="1" t="str">
        <f>IF(OR(ISNUMBER(FIND(",",players_stats[[#This Row],[Agents MAYUS]])),ISNUMBER(FIND("All Match Types",players_stats[[#This Row],[Match Type]]))),"Eliminar","")</f>
        <v/>
      </c>
      <c r="I2098">
        <v>23</v>
      </c>
      <c r="J2098">
        <v>116</v>
      </c>
      <c r="K2098">
        <v>209</v>
      </c>
      <c r="L2098">
        <v>133</v>
      </c>
      <c r="M2098">
        <v>0.78</v>
      </c>
      <c r="N2098">
        <v>127</v>
      </c>
      <c r="O2098">
        <v>7</v>
      </c>
      <c r="P2098">
        <v>26</v>
      </c>
      <c r="Q2098">
        <v>13</v>
      </c>
      <c r="R2098">
        <v>17</v>
      </c>
      <c r="S2098">
        <v>0.36</v>
      </c>
      <c r="U2098" s="1" t="s">
        <v>143</v>
      </c>
      <c r="V2098">
        <v>16</v>
      </c>
      <c r="W2098">
        <v>16</v>
      </c>
      <c r="X2098">
        <v>12</v>
      </c>
      <c r="Y2098">
        <v>6</v>
      </c>
      <c r="Z2098">
        <v>3</v>
      </c>
      <c r="AA2098">
        <v>4</v>
      </c>
    </row>
    <row r="2099" spans="1:27" x14ac:dyDescent="0.25">
      <c r="A2099" s="1" t="s">
        <v>46</v>
      </c>
      <c r="B2099" s="1" t="s">
        <v>47</v>
      </c>
      <c r="C2099" s="1" t="s">
        <v>58</v>
      </c>
      <c r="D2099" s="1" t="s">
        <v>296</v>
      </c>
      <c r="E2099" s="1" t="s">
        <v>12</v>
      </c>
      <c r="F2099" s="1" t="s">
        <v>152</v>
      </c>
      <c r="G2099" s="1" t="str">
        <f>UPPER(players_stats[[#This Row],[Agents]])</f>
        <v>VIPER</v>
      </c>
      <c r="H2099" s="1" t="str">
        <f>IF(OR(ISNUMBER(FIND(",",players_stats[[#This Row],[Agents MAYUS]])),ISNUMBER(FIND("All Match Types",players_stats[[#This Row],[Match Type]]))),"Eliminar","")</f>
        <v/>
      </c>
      <c r="I2099">
        <v>20</v>
      </c>
      <c r="J2099">
        <v>89</v>
      </c>
      <c r="K2099">
        <v>140</v>
      </c>
      <c r="L2099">
        <v>91</v>
      </c>
      <c r="M2099">
        <v>0.7</v>
      </c>
      <c r="N2099">
        <v>90</v>
      </c>
      <c r="O2099">
        <v>5</v>
      </c>
      <c r="P2099">
        <v>4</v>
      </c>
      <c r="Q2099">
        <v>5</v>
      </c>
      <c r="R2099">
        <v>15</v>
      </c>
      <c r="S2099">
        <v>0.28000000000000003</v>
      </c>
      <c r="T2099">
        <v>1</v>
      </c>
      <c r="U2099" s="1" t="s">
        <v>147</v>
      </c>
      <c r="V2099">
        <v>10</v>
      </c>
      <c r="W2099">
        <v>10</v>
      </c>
      <c r="X2099">
        <v>11</v>
      </c>
      <c r="Y2099">
        <v>8</v>
      </c>
      <c r="Z2099">
        <v>1</v>
      </c>
      <c r="AA2099">
        <v>3</v>
      </c>
    </row>
    <row r="2100" spans="1:27" x14ac:dyDescent="0.25">
      <c r="A2100" s="1" t="s">
        <v>46</v>
      </c>
      <c r="B2100" s="1" t="s">
        <v>47</v>
      </c>
      <c r="C2100" s="1" t="s">
        <v>58</v>
      </c>
      <c r="D2100" s="1" t="s">
        <v>296</v>
      </c>
      <c r="E2100" s="1" t="s">
        <v>12</v>
      </c>
      <c r="F2100" s="1" t="s">
        <v>225</v>
      </c>
      <c r="G2100" s="1" t="str">
        <f>UPPER(players_stats[[#This Row],[Agents]])</f>
        <v>OMEN, VIPER</v>
      </c>
      <c r="H2100" s="1" t="str">
        <f>IF(OR(ISNUMBER(FIND(",",players_stats[[#This Row],[Agents MAYUS]])),ISNUMBER(FIND("All Match Types",players_stats[[#This Row],[Match Type]]))),"Eliminar","")</f>
        <v>Eliminar</v>
      </c>
      <c r="I2100">
        <v>43</v>
      </c>
      <c r="J2100">
        <v>103</v>
      </c>
      <c r="K2100">
        <v>174</v>
      </c>
      <c r="L2100">
        <v>113</v>
      </c>
      <c r="M2100">
        <v>0.74</v>
      </c>
      <c r="N2100">
        <v>110</v>
      </c>
      <c r="O2100">
        <v>6</v>
      </c>
      <c r="P2100">
        <v>33</v>
      </c>
      <c r="Q2100">
        <v>9</v>
      </c>
      <c r="R2100">
        <v>16</v>
      </c>
      <c r="S2100">
        <v>0.32</v>
      </c>
      <c r="T2100">
        <v>0.25</v>
      </c>
      <c r="U2100" s="1" t="s">
        <v>178</v>
      </c>
      <c r="V2100">
        <v>16</v>
      </c>
      <c r="W2100">
        <v>26</v>
      </c>
      <c r="X2100">
        <v>23</v>
      </c>
      <c r="Y2100">
        <v>14</v>
      </c>
      <c r="Z2100">
        <v>4</v>
      </c>
      <c r="AA2100">
        <v>7</v>
      </c>
    </row>
    <row r="2101" spans="1:27" x14ac:dyDescent="0.25">
      <c r="A2101" s="1" t="s">
        <v>46</v>
      </c>
      <c r="B2101" s="1" t="s">
        <v>47</v>
      </c>
      <c r="C2101" s="1" t="s">
        <v>58</v>
      </c>
      <c r="D2101" s="1" t="s">
        <v>512</v>
      </c>
      <c r="E2101" s="1" t="s">
        <v>55</v>
      </c>
      <c r="F2101" s="1" t="s">
        <v>133</v>
      </c>
      <c r="G2101" s="1" t="str">
        <f>UPPER(players_stats[[#This Row],[Agents]])</f>
        <v>CYPHER</v>
      </c>
      <c r="H2101" s="1" t="str">
        <f>IF(OR(ISNUMBER(FIND(",",players_stats[[#This Row],[Agents MAYUS]])),ISNUMBER(FIND("All Match Types",players_stats[[#This Row],[Match Type]]))),"Eliminar","")</f>
        <v/>
      </c>
      <c r="I2101">
        <v>23</v>
      </c>
      <c r="J2101">
        <v>114</v>
      </c>
      <c r="K2101">
        <v>216</v>
      </c>
      <c r="L2101">
        <v>121</v>
      </c>
      <c r="M2101">
        <v>0.74</v>
      </c>
      <c r="N2101">
        <v>143</v>
      </c>
      <c r="O2101">
        <v>74</v>
      </c>
      <c r="P2101">
        <v>13</v>
      </c>
      <c r="Q2101">
        <v>26</v>
      </c>
      <c r="R2101">
        <v>9</v>
      </c>
      <c r="S2101">
        <v>0.24</v>
      </c>
      <c r="T2101">
        <v>0.25</v>
      </c>
      <c r="U2101" s="1" t="s">
        <v>178</v>
      </c>
      <c r="V2101">
        <v>17</v>
      </c>
      <c r="W2101">
        <v>17</v>
      </c>
      <c r="X2101">
        <v>14</v>
      </c>
      <c r="Y2101">
        <v>3</v>
      </c>
      <c r="Z2101">
        <v>6</v>
      </c>
      <c r="AA2101">
        <v>2</v>
      </c>
    </row>
    <row r="2102" spans="1:27" x14ac:dyDescent="0.25">
      <c r="A2102" s="1" t="s">
        <v>46</v>
      </c>
      <c r="B2102" s="1" t="s">
        <v>47</v>
      </c>
      <c r="C2102" s="1" t="s">
        <v>58</v>
      </c>
      <c r="D2102" s="1" t="s">
        <v>512</v>
      </c>
      <c r="E2102" s="1" t="s">
        <v>55</v>
      </c>
      <c r="F2102" s="1" t="s">
        <v>134</v>
      </c>
      <c r="G2102" s="1" t="str">
        <f>UPPER(players_stats[[#This Row],[Agents]])</f>
        <v>KILLJOY</v>
      </c>
      <c r="H2102" s="1" t="str">
        <f>IF(OR(ISNUMBER(FIND(",",players_stats[[#This Row],[Agents MAYUS]])),ISNUMBER(FIND("All Match Types",players_stats[[#This Row],[Match Type]]))),"Eliminar","")</f>
        <v/>
      </c>
      <c r="I2102">
        <v>20</v>
      </c>
      <c r="J2102">
        <v>71</v>
      </c>
      <c r="K2102">
        <v>169</v>
      </c>
      <c r="L2102">
        <v>71</v>
      </c>
      <c r="M2102">
        <v>0.45</v>
      </c>
      <c r="N2102">
        <v>113</v>
      </c>
      <c r="O2102">
        <v>6</v>
      </c>
      <c r="P2102">
        <v>0</v>
      </c>
      <c r="Q2102">
        <v>0</v>
      </c>
      <c r="R2102">
        <v>5</v>
      </c>
      <c r="S2102">
        <v>0.27</v>
      </c>
      <c r="U2102" s="1" t="s">
        <v>143</v>
      </c>
      <c r="V2102">
        <v>12</v>
      </c>
      <c r="W2102">
        <v>12</v>
      </c>
      <c r="X2102">
        <v>17</v>
      </c>
      <c r="Y2102">
        <v>0</v>
      </c>
      <c r="Z2102">
        <v>0</v>
      </c>
      <c r="AA2102">
        <v>1</v>
      </c>
    </row>
    <row r="2103" spans="1:27" x14ac:dyDescent="0.25">
      <c r="A2103" s="1" t="s">
        <v>46</v>
      </c>
      <c r="B2103" s="1" t="s">
        <v>47</v>
      </c>
      <c r="C2103" s="1" t="s">
        <v>58</v>
      </c>
      <c r="D2103" s="1" t="s">
        <v>512</v>
      </c>
      <c r="E2103" s="1" t="s">
        <v>55</v>
      </c>
      <c r="F2103" s="1" t="s">
        <v>136</v>
      </c>
      <c r="G2103" s="1" t="str">
        <f>UPPER(players_stats[[#This Row],[Agents]])</f>
        <v>CYPHER, KILLJOY</v>
      </c>
      <c r="H2103" s="1" t="str">
        <f>IF(OR(ISNUMBER(FIND(",",players_stats[[#This Row],[Agents MAYUS]])),ISNUMBER(FIND("All Match Types",players_stats[[#This Row],[Match Type]]))),"Eliminar","")</f>
        <v>Eliminar</v>
      </c>
      <c r="I2103">
        <v>43</v>
      </c>
      <c r="J2103">
        <v>94</v>
      </c>
      <c r="K2103">
        <v>192</v>
      </c>
      <c r="L2103">
        <v>94</v>
      </c>
      <c r="M2103">
        <v>0.6</v>
      </c>
      <c r="N2103">
        <v>129</v>
      </c>
      <c r="O2103">
        <v>67</v>
      </c>
      <c r="P2103">
        <v>7</v>
      </c>
      <c r="Q2103">
        <v>14</v>
      </c>
      <c r="R2103">
        <v>7</v>
      </c>
      <c r="S2103">
        <v>0.25</v>
      </c>
      <c r="T2103">
        <v>0.14000000000000001</v>
      </c>
      <c r="U2103" s="1" t="s">
        <v>165</v>
      </c>
      <c r="V2103">
        <v>17</v>
      </c>
      <c r="W2103">
        <v>29</v>
      </c>
      <c r="X2103">
        <v>31</v>
      </c>
      <c r="Y2103">
        <v>3</v>
      </c>
      <c r="Z2103">
        <v>6</v>
      </c>
      <c r="AA2103">
        <v>3</v>
      </c>
    </row>
    <row r="2104" spans="1:27" x14ac:dyDescent="0.25">
      <c r="A2104" s="1" t="s">
        <v>46</v>
      </c>
      <c r="B2104" s="1" t="s">
        <v>47</v>
      </c>
      <c r="C2104" s="1" t="s">
        <v>58</v>
      </c>
      <c r="D2104" s="1" t="s">
        <v>508</v>
      </c>
      <c r="E2104" s="1" t="s">
        <v>55</v>
      </c>
      <c r="F2104" s="1" t="s">
        <v>138</v>
      </c>
      <c r="G2104" s="1" t="str">
        <f>UPPER(players_stats[[#This Row],[Agents]])</f>
        <v>GEKKO</v>
      </c>
      <c r="H2104" s="1" t="str">
        <f>IF(OR(ISNUMBER(FIND(",",players_stats[[#This Row],[Agents MAYUS]])),ISNUMBER(FIND("All Match Types",players_stats[[#This Row],[Match Type]]))),"Eliminar","")</f>
        <v/>
      </c>
      <c r="I2104">
        <v>20</v>
      </c>
      <c r="J2104">
        <v>72</v>
      </c>
      <c r="K2104">
        <v>135</v>
      </c>
      <c r="L2104">
        <v>6</v>
      </c>
      <c r="M2104">
        <v>0.7</v>
      </c>
      <c r="N2104">
        <v>112</v>
      </c>
      <c r="O2104">
        <v>45</v>
      </c>
      <c r="P2104">
        <v>25</v>
      </c>
      <c r="Q2104">
        <v>0</v>
      </c>
      <c r="R2104">
        <v>5</v>
      </c>
      <c r="S2104">
        <v>0.31</v>
      </c>
      <c r="T2104">
        <v>0.5</v>
      </c>
      <c r="U2104" s="1" t="s">
        <v>135</v>
      </c>
      <c r="V2104">
        <v>9</v>
      </c>
      <c r="W2104">
        <v>9</v>
      </c>
      <c r="X2104">
        <v>15</v>
      </c>
      <c r="Y2104">
        <v>5</v>
      </c>
      <c r="Z2104">
        <v>0</v>
      </c>
      <c r="AA2104">
        <v>1</v>
      </c>
    </row>
    <row r="2105" spans="1:27" x14ac:dyDescent="0.25">
      <c r="A2105" s="1" t="s">
        <v>46</v>
      </c>
      <c r="B2105" s="1" t="s">
        <v>47</v>
      </c>
      <c r="C2105" s="1" t="s">
        <v>58</v>
      </c>
      <c r="D2105" s="1" t="s">
        <v>508</v>
      </c>
      <c r="E2105" s="1" t="s">
        <v>55</v>
      </c>
      <c r="F2105" s="1" t="s">
        <v>208</v>
      </c>
      <c r="G2105" s="1" t="str">
        <f>UPPER(players_stats[[#This Row],[Agents]])</f>
        <v>SKYE</v>
      </c>
      <c r="H2105" s="1" t="str">
        <f>IF(OR(ISNUMBER(FIND(",",players_stats[[#This Row],[Agents MAYUS]])),ISNUMBER(FIND("All Match Types",players_stats[[#This Row],[Match Type]]))),"Eliminar","")</f>
        <v/>
      </c>
      <c r="I2105">
        <v>23</v>
      </c>
      <c r="J2105">
        <v>85</v>
      </c>
      <c r="K2105">
        <v>174</v>
      </c>
      <c r="L2105">
        <v>67</v>
      </c>
      <c r="M2105">
        <v>0.7</v>
      </c>
      <c r="N2105">
        <v>124</v>
      </c>
      <c r="O2105">
        <v>52</v>
      </c>
      <c r="P2105">
        <v>57</v>
      </c>
      <c r="Q2105">
        <v>13</v>
      </c>
      <c r="R2105">
        <v>13</v>
      </c>
      <c r="S2105">
        <v>0.25</v>
      </c>
      <c r="U2105" s="1" t="s">
        <v>141</v>
      </c>
      <c r="V2105">
        <v>12</v>
      </c>
      <c r="W2105">
        <v>12</v>
      </c>
      <c r="X2105">
        <v>18</v>
      </c>
      <c r="Y2105">
        <v>13</v>
      </c>
      <c r="Z2105">
        <v>3</v>
      </c>
      <c r="AA2105">
        <v>3</v>
      </c>
    </row>
    <row r="2106" spans="1:27" x14ac:dyDescent="0.25">
      <c r="A2106" s="1" t="s">
        <v>46</v>
      </c>
      <c r="B2106" s="1" t="s">
        <v>47</v>
      </c>
      <c r="C2106" s="1" t="s">
        <v>58</v>
      </c>
      <c r="D2106" s="1" t="s">
        <v>508</v>
      </c>
      <c r="E2106" s="1" t="s">
        <v>55</v>
      </c>
      <c r="F2106" s="1" t="s">
        <v>589</v>
      </c>
      <c r="G2106" s="1" t="str">
        <f>UPPER(players_stats[[#This Row],[Agents]])</f>
        <v>GEKKO, SKYE</v>
      </c>
      <c r="H2106" s="1" t="str">
        <f>IF(OR(ISNUMBER(FIND(",",players_stats[[#This Row],[Agents MAYUS]])),ISNUMBER(FIND("All Match Types",players_stats[[#This Row],[Match Type]]))),"Eliminar","")</f>
        <v>Eliminar</v>
      </c>
      <c r="I2106">
        <v>43</v>
      </c>
      <c r="J2106">
        <v>79</v>
      </c>
      <c r="K2106">
        <v>154</v>
      </c>
      <c r="L2106">
        <v>64</v>
      </c>
      <c r="M2106">
        <v>0.7</v>
      </c>
      <c r="N2106">
        <v>118</v>
      </c>
      <c r="O2106">
        <v>49</v>
      </c>
      <c r="P2106">
        <v>42</v>
      </c>
      <c r="Q2106">
        <v>7</v>
      </c>
      <c r="R2106">
        <v>9</v>
      </c>
      <c r="S2106">
        <v>0.27</v>
      </c>
      <c r="T2106">
        <v>0.33</v>
      </c>
      <c r="U2106" s="1" t="s">
        <v>156</v>
      </c>
      <c r="V2106">
        <v>12</v>
      </c>
      <c r="W2106">
        <v>21</v>
      </c>
      <c r="X2106">
        <v>33</v>
      </c>
      <c r="Y2106">
        <v>18</v>
      </c>
      <c r="Z2106">
        <v>3</v>
      </c>
      <c r="AA2106">
        <v>4</v>
      </c>
    </row>
    <row r="2107" spans="1:27" x14ac:dyDescent="0.25">
      <c r="A2107" s="1" t="s">
        <v>46</v>
      </c>
      <c r="B2107" s="1" t="s">
        <v>47</v>
      </c>
      <c r="C2107" s="1" t="s">
        <v>58</v>
      </c>
      <c r="D2107" s="1" t="s">
        <v>513</v>
      </c>
      <c r="E2107" s="1" t="s">
        <v>55</v>
      </c>
      <c r="F2107" s="1" t="s">
        <v>140</v>
      </c>
      <c r="G2107" s="1" t="str">
        <f>UPPER(players_stats[[#This Row],[Agents]])</f>
        <v>OMEN</v>
      </c>
      <c r="H2107" s="1" t="str">
        <f>IF(OR(ISNUMBER(FIND(",",players_stats[[#This Row],[Agents MAYUS]])),ISNUMBER(FIND("All Match Types",players_stats[[#This Row],[Match Type]]))),"Eliminar","")</f>
        <v/>
      </c>
      <c r="I2107">
        <v>23</v>
      </c>
      <c r="J2107">
        <v>85</v>
      </c>
      <c r="K2107">
        <v>133</v>
      </c>
      <c r="L2107">
        <v>79</v>
      </c>
      <c r="M2107">
        <v>0.61</v>
      </c>
      <c r="N2107">
        <v>78</v>
      </c>
      <c r="O2107">
        <v>48</v>
      </c>
      <c r="P2107">
        <v>3</v>
      </c>
      <c r="Q2107">
        <v>4</v>
      </c>
      <c r="R2107">
        <v>0</v>
      </c>
      <c r="S2107">
        <v>0.18</v>
      </c>
      <c r="U2107" s="1" t="s">
        <v>184</v>
      </c>
      <c r="V2107">
        <v>11</v>
      </c>
      <c r="W2107">
        <v>11</v>
      </c>
      <c r="X2107">
        <v>14</v>
      </c>
      <c r="Y2107">
        <v>7</v>
      </c>
      <c r="Z2107">
        <v>1</v>
      </c>
      <c r="AA2107">
        <v>0</v>
      </c>
    </row>
    <row r="2108" spans="1:27" x14ac:dyDescent="0.25">
      <c r="A2108" s="1" t="s">
        <v>46</v>
      </c>
      <c r="B2108" s="1" t="s">
        <v>47</v>
      </c>
      <c r="C2108" s="1" t="s">
        <v>58</v>
      </c>
      <c r="D2108" s="1" t="s">
        <v>513</v>
      </c>
      <c r="E2108" s="1" t="s">
        <v>55</v>
      </c>
      <c r="F2108" s="1" t="s">
        <v>152</v>
      </c>
      <c r="G2108" s="1" t="str">
        <f>UPPER(players_stats[[#This Row],[Agents]])</f>
        <v>VIPER</v>
      </c>
      <c r="H2108" s="1" t="str">
        <f>IF(OR(ISNUMBER(FIND(",",players_stats[[#This Row],[Agents MAYUS]])),ISNUMBER(FIND("All Match Types",players_stats[[#This Row],[Match Type]]))),"Eliminar","")</f>
        <v/>
      </c>
      <c r="I2108">
        <v>20</v>
      </c>
      <c r="J2108">
        <v>8</v>
      </c>
      <c r="K2108">
        <v>170</v>
      </c>
      <c r="L2108">
        <v>69</v>
      </c>
      <c r="M2108">
        <v>0.55000000000000004</v>
      </c>
      <c r="N2108">
        <v>128</v>
      </c>
      <c r="O2108">
        <v>55</v>
      </c>
      <c r="P2108">
        <v>15</v>
      </c>
      <c r="Q2108">
        <v>1</v>
      </c>
      <c r="R2108">
        <v>1</v>
      </c>
      <c r="S2108">
        <v>0.15</v>
      </c>
      <c r="T2108">
        <v>0.17</v>
      </c>
      <c r="U2108" s="1" t="s">
        <v>172</v>
      </c>
      <c r="V2108">
        <v>11</v>
      </c>
      <c r="W2108">
        <v>11</v>
      </c>
      <c r="X2108">
        <v>16</v>
      </c>
      <c r="Y2108">
        <v>3</v>
      </c>
      <c r="Z2108">
        <v>2</v>
      </c>
      <c r="AA2108">
        <v>2</v>
      </c>
    </row>
    <row r="2109" spans="1:27" x14ac:dyDescent="0.25">
      <c r="A2109" s="1" t="s">
        <v>46</v>
      </c>
      <c r="B2109" s="1" t="s">
        <v>47</v>
      </c>
      <c r="C2109" s="1" t="s">
        <v>58</v>
      </c>
      <c r="D2109" s="1" t="s">
        <v>513</v>
      </c>
      <c r="E2109" s="1" t="s">
        <v>55</v>
      </c>
      <c r="F2109" s="1" t="s">
        <v>225</v>
      </c>
      <c r="G2109" s="1" t="str">
        <f>UPPER(players_stats[[#This Row],[Agents]])</f>
        <v>OMEN, VIPER</v>
      </c>
      <c r="H2109" s="1" t="str">
        <f>IF(OR(ISNUMBER(FIND(",",players_stats[[#This Row],[Agents MAYUS]])),ISNUMBER(FIND("All Match Types",players_stats[[#This Row],[Match Type]]))),"Eliminar","")</f>
        <v>Eliminar</v>
      </c>
      <c r="I2109">
        <v>43</v>
      </c>
      <c r="J2109">
        <v>83</v>
      </c>
      <c r="K2109">
        <v>152</v>
      </c>
      <c r="L2109">
        <v>73</v>
      </c>
      <c r="M2109">
        <v>0.57999999999999996</v>
      </c>
      <c r="N2109">
        <v>101</v>
      </c>
      <c r="O2109">
        <v>51</v>
      </c>
      <c r="P2109">
        <v>23</v>
      </c>
      <c r="Q2109">
        <v>7</v>
      </c>
      <c r="R2109">
        <v>5</v>
      </c>
      <c r="S2109">
        <v>0.16</v>
      </c>
      <c r="T2109">
        <v>0.1</v>
      </c>
      <c r="U2109" s="1" t="s">
        <v>289</v>
      </c>
      <c r="V2109">
        <v>11</v>
      </c>
      <c r="W2109">
        <v>22</v>
      </c>
      <c r="X2109">
        <v>30</v>
      </c>
      <c r="Y2109">
        <v>10</v>
      </c>
      <c r="Z2109">
        <v>3</v>
      </c>
      <c r="AA2109">
        <v>2</v>
      </c>
    </row>
    <row r="2110" spans="1:27" x14ac:dyDescent="0.25">
      <c r="A2110" s="1" t="s">
        <v>46</v>
      </c>
      <c r="B2110" s="1" t="s">
        <v>47</v>
      </c>
      <c r="C2110" s="1" t="s">
        <v>58</v>
      </c>
      <c r="D2110" s="1" t="s">
        <v>511</v>
      </c>
      <c r="E2110" s="1" t="s">
        <v>55</v>
      </c>
      <c r="F2110" s="1" t="s">
        <v>146</v>
      </c>
      <c r="G2110" s="1" t="str">
        <f>UPPER(players_stats[[#This Row],[Agents]])</f>
        <v>RAZE</v>
      </c>
      <c r="H2110" s="1" t="str">
        <f>IF(OR(ISNUMBER(FIND(",",players_stats[[#This Row],[Agents MAYUS]])),ISNUMBER(FIND("All Match Types",players_stats[[#This Row],[Match Type]]))),"Eliminar","")</f>
        <v/>
      </c>
      <c r="I2110">
        <v>23</v>
      </c>
      <c r="J2110">
        <v>96</v>
      </c>
      <c r="K2110">
        <v>246</v>
      </c>
      <c r="L2110">
        <v>10</v>
      </c>
      <c r="M2110">
        <v>0.7</v>
      </c>
      <c r="N2110">
        <v>169</v>
      </c>
      <c r="O2110">
        <v>87</v>
      </c>
      <c r="P2110">
        <v>13</v>
      </c>
      <c r="Q2110">
        <v>9</v>
      </c>
      <c r="R2110">
        <v>17</v>
      </c>
      <c r="S2110">
        <v>0.28000000000000003</v>
      </c>
      <c r="U2110" s="1" t="s">
        <v>141</v>
      </c>
      <c r="V2110">
        <v>20</v>
      </c>
      <c r="W2110">
        <v>20</v>
      </c>
      <c r="X2110">
        <v>20</v>
      </c>
      <c r="Y2110">
        <v>3</v>
      </c>
      <c r="Z2110">
        <v>2</v>
      </c>
      <c r="AA2110">
        <v>4</v>
      </c>
    </row>
    <row r="2111" spans="1:27" x14ac:dyDescent="0.25">
      <c r="A2111" s="1" t="s">
        <v>46</v>
      </c>
      <c r="B2111" s="1" t="s">
        <v>47</v>
      </c>
      <c r="C2111" s="1" t="s">
        <v>58</v>
      </c>
      <c r="D2111" s="1" t="s">
        <v>511</v>
      </c>
      <c r="E2111" s="1" t="s">
        <v>55</v>
      </c>
      <c r="F2111" s="1" t="s">
        <v>531</v>
      </c>
      <c r="G2111" s="1" t="str">
        <f>UPPER(players_stats[[#This Row],[Agents]])</f>
        <v>REYNA</v>
      </c>
      <c r="H2111" s="1" t="str">
        <f>IF(OR(ISNUMBER(FIND(",",players_stats[[#This Row],[Agents MAYUS]])),ISNUMBER(FIND("All Match Types",players_stats[[#This Row],[Match Type]]))),"Eliminar","")</f>
        <v/>
      </c>
      <c r="I2111">
        <v>20</v>
      </c>
      <c r="J2111">
        <v>125</v>
      </c>
      <c r="K2111">
        <v>294</v>
      </c>
      <c r="L2111">
        <v>106</v>
      </c>
      <c r="M2111">
        <v>0.65</v>
      </c>
      <c r="N2111">
        <v>191</v>
      </c>
      <c r="O2111">
        <v>95</v>
      </c>
      <c r="P2111">
        <v>25</v>
      </c>
      <c r="Q2111">
        <v>25</v>
      </c>
      <c r="R2111">
        <v>3</v>
      </c>
      <c r="S2111">
        <v>0.37</v>
      </c>
      <c r="T2111">
        <v>0.5</v>
      </c>
      <c r="U2111" s="1" t="s">
        <v>135</v>
      </c>
      <c r="V2111">
        <v>19</v>
      </c>
      <c r="W2111">
        <v>19</v>
      </c>
      <c r="X2111">
        <v>18</v>
      </c>
      <c r="Y2111">
        <v>5</v>
      </c>
      <c r="Z2111">
        <v>5</v>
      </c>
      <c r="AA2111">
        <v>6</v>
      </c>
    </row>
    <row r="2112" spans="1:27" x14ac:dyDescent="0.25">
      <c r="A2112" s="1" t="s">
        <v>46</v>
      </c>
      <c r="B2112" s="1" t="s">
        <v>47</v>
      </c>
      <c r="C2112" s="1" t="s">
        <v>58</v>
      </c>
      <c r="D2112" s="1" t="s">
        <v>511</v>
      </c>
      <c r="E2112" s="1" t="s">
        <v>55</v>
      </c>
      <c r="F2112" s="1" t="s">
        <v>603</v>
      </c>
      <c r="G2112" s="1" t="str">
        <f>UPPER(players_stats[[#This Row],[Agents]])</f>
        <v>RAZE, REYNA</v>
      </c>
      <c r="H2112" s="1" t="str">
        <f>IF(OR(ISNUMBER(FIND(",",players_stats[[#This Row],[Agents MAYUS]])),ISNUMBER(FIND("All Match Types",players_stats[[#This Row],[Match Type]]))),"Eliminar","")</f>
        <v>Eliminar</v>
      </c>
      <c r="I2112">
        <v>43</v>
      </c>
      <c r="J2112">
        <v>11</v>
      </c>
      <c r="K2112">
        <v>270</v>
      </c>
      <c r="L2112">
        <v>103</v>
      </c>
      <c r="M2112">
        <v>0.67</v>
      </c>
      <c r="N2112">
        <v>179</v>
      </c>
      <c r="O2112">
        <v>91</v>
      </c>
      <c r="P2112">
        <v>19</v>
      </c>
      <c r="Q2112">
        <v>16</v>
      </c>
      <c r="R2112">
        <v>23</v>
      </c>
      <c r="S2112">
        <v>0.31</v>
      </c>
      <c r="T2112">
        <v>0.33</v>
      </c>
      <c r="U2112" s="1" t="s">
        <v>156</v>
      </c>
      <c r="V2112">
        <v>20</v>
      </c>
      <c r="W2112">
        <v>39</v>
      </c>
      <c r="X2112">
        <v>38</v>
      </c>
      <c r="Y2112">
        <v>8</v>
      </c>
      <c r="Z2112">
        <v>7</v>
      </c>
      <c r="AA2112">
        <v>10</v>
      </c>
    </row>
    <row r="2113" spans="1:27" x14ac:dyDescent="0.25">
      <c r="A2113" s="1" t="s">
        <v>46</v>
      </c>
      <c r="B2113" s="1" t="s">
        <v>47</v>
      </c>
      <c r="C2113" s="1" t="s">
        <v>58</v>
      </c>
      <c r="D2113" s="1" t="s">
        <v>509</v>
      </c>
      <c r="E2113" s="1" t="s">
        <v>55</v>
      </c>
      <c r="F2113" s="1" t="s">
        <v>151</v>
      </c>
      <c r="G2113" s="1" t="str">
        <f>UPPER(players_stats[[#This Row],[Agents]])</f>
        <v>SOVA</v>
      </c>
      <c r="H2113" s="1" t="str">
        <f>IF(OR(ISNUMBER(FIND(",",players_stats[[#This Row],[Agents MAYUS]])),ISNUMBER(FIND("All Match Types",players_stats[[#This Row],[Match Type]]))),"Eliminar","")</f>
        <v/>
      </c>
      <c r="I2113">
        <v>20</v>
      </c>
      <c r="J2113">
        <v>24</v>
      </c>
      <c r="K2113">
        <v>62</v>
      </c>
      <c r="L2113">
        <v>12</v>
      </c>
      <c r="M2113">
        <v>0.4</v>
      </c>
      <c r="N2113">
        <v>51</v>
      </c>
      <c r="O2113">
        <v>1</v>
      </c>
      <c r="P2113">
        <v>3</v>
      </c>
      <c r="Q2113">
        <v>0</v>
      </c>
      <c r="R2113">
        <v>15</v>
      </c>
      <c r="S2113">
        <v>0.05</v>
      </c>
      <c r="U2113" s="1" t="s">
        <v>139</v>
      </c>
      <c r="V2113">
        <v>2</v>
      </c>
      <c r="W2113">
        <v>2</v>
      </c>
      <c r="X2113">
        <v>17</v>
      </c>
      <c r="Y2113">
        <v>6</v>
      </c>
      <c r="Z2113">
        <v>0</v>
      </c>
      <c r="AA2113">
        <v>3</v>
      </c>
    </row>
    <row r="2114" spans="1:27" x14ac:dyDescent="0.25">
      <c r="A2114" s="1" t="s">
        <v>46</v>
      </c>
      <c r="B2114" s="1" t="s">
        <v>47</v>
      </c>
      <c r="C2114" s="1" t="s">
        <v>58</v>
      </c>
      <c r="D2114" s="1" t="s">
        <v>509</v>
      </c>
      <c r="E2114" s="1" t="s">
        <v>55</v>
      </c>
      <c r="F2114" s="1" t="s">
        <v>152</v>
      </c>
      <c r="G2114" s="1" t="str">
        <f>UPPER(players_stats[[#This Row],[Agents]])</f>
        <v>VIPER</v>
      </c>
      <c r="H2114" s="1" t="str">
        <f>IF(OR(ISNUMBER(FIND(",",players_stats[[#This Row],[Agents MAYUS]])),ISNUMBER(FIND("All Match Types",players_stats[[#This Row],[Match Type]]))),"Eliminar","")</f>
        <v/>
      </c>
      <c r="I2114">
        <v>23</v>
      </c>
      <c r="J2114">
        <v>83</v>
      </c>
      <c r="K2114">
        <v>136</v>
      </c>
      <c r="L2114">
        <v>71</v>
      </c>
      <c r="M2114">
        <v>0.87</v>
      </c>
      <c r="N2114">
        <v>87</v>
      </c>
      <c r="O2114">
        <v>43</v>
      </c>
      <c r="P2114">
        <v>17</v>
      </c>
      <c r="Q2114">
        <v>9</v>
      </c>
      <c r="R2114">
        <v>0</v>
      </c>
      <c r="S2114">
        <v>0.24</v>
      </c>
      <c r="U2114" s="1" t="s">
        <v>139</v>
      </c>
      <c r="V2114">
        <v>10</v>
      </c>
      <c r="W2114">
        <v>10</v>
      </c>
      <c r="X2114">
        <v>14</v>
      </c>
      <c r="Y2114">
        <v>4</v>
      </c>
      <c r="Z2114">
        <v>2</v>
      </c>
      <c r="AA2114">
        <v>0</v>
      </c>
    </row>
    <row r="2115" spans="1:27" x14ac:dyDescent="0.25">
      <c r="A2115" s="1" t="s">
        <v>46</v>
      </c>
      <c r="B2115" s="1" t="s">
        <v>47</v>
      </c>
      <c r="C2115" s="1" t="s">
        <v>58</v>
      </c>
      <c r="D2115" s="1" t="s">
        <v>509</v>
      </c>
      <c r="E2115" s="1" t="s">
        <v>55</v>
      </c>
      <c r="F2115" s="1" t="s">
        <v>153</v>
      </c>
      <c r="G2115" s="1" t="str">
        <f>UPPER(players_stats[[#This Row],[Agents]])</f>
        <v>SOVA, VIPER</v>
      </c>
      <c r="H2115" s="1" t="str">
        <f>IF(OR(ISNUMBER(FIND(",",players_stats[[#This Row],[Agents MAYUS]])),ISNUMBER(FIND("All Match Types",players_stats[[#This Row],[Match Type]]))),"Eliminar","")</f>
        <v>Eliminar</v>
      </c>
      <c r="I2115">
        <v>43</v>
      </c>
      <c r="J2115">
        <v>56</v>
      </c>
      <c r="K2115">
        <v>99</v>
      </c>
      <c r="L2115">
        <v>39</v>
      </c>
      <c r="M2115">
        <v>0.65</v>
      </c>
      <c r="N2115">
        <v>70</v>
      </c>
      <c r="O2115">
        <v>28</v>
      </c>
      <c r="P2115">
        <v>23</v>
      </c>
      <c r="Q2115">
        <v>5</v>
      </c>
      <c r="R2115">
        <v>7</v>
      </c>
      <c r="S2115">
        <v>0.17</v>
      </c>
      <c r="U2115" s="1" t="s">
        <v>184</v>
      </c>
      <c r="V2115">
        <v>10</v>
      </c>
      <c r="W2115">
        <v>12</v>
      </c>
      <c r="X2115">
        <v>31</v>
      </c>
      <c r="Y2115">
        <v>10</v>
      </c>
      <c r="Z2115">
        <v>2</v>
      </c>
      <c r="AA2115">
        <v>3</v>
      </c>
    </row>
    <row r="2116" spans="1:27" x14ac:dyDescent="0.25">
      <c r="A2116" s="1" t="s">
        <v>46</v>
      </c>
      <c r="B2116" s="1" t="s">
        <v>47</v>
      </c>
      <c r="C2116" s="1" t="s">
        <v>58</v>
      </c>
      <c r="D2116" s="1" t="s">
        <v>541</v>
      </c>
      <c r="E2116" s="1" t="s">
        <v>51</v>
      </c>
      <c r="F2116" s="1" t="s">
        <v>133</v>
      </c>
      <c r="G2116" s="1" t="str">
        <f>UPPER(players_stats[[#This Row],[Agents]])</f>
        <v>CYPHER</v>
      </c>
      <c r="H2116" s="1" t="str">
        <f>IF(OR(ISNUMBER(FIND(",",players_stats[[#This Row],[Agents MAYUS]])),ISNUMBER(FIND("All Match Types",players_stats[[#This Row],[Match Type]]))),"Eliminar","")</f>
        <v/>
      </c>
      <c r="I2116">
        <v>19</v>
      </c>
      <c r="J2116">
        <v>59</v>
      </c>
      <c r="K2116">
        <v>148</v>
      </c>
      <c r="L2116">
        <v>56</v>
      </c>
      <c r="M2116">
        <v>0.53</v>
      </c>
      <c r="N2116">
        <v>84</v>
      </c>
      <c r="O2116">
        <v>47</v>
      </c>
      <c r="P2116">
        <v>16</v>
      </c>
      <c r="Q2116">
        <v>16</v>
      </c>
      <c r="R2116">
        <v>11</v>
      </c>
      <c r="S2116">
        <v>0.6</v>
      </c>
      <c r="U2116" s="1" t="s">
        <v>139</v>
      </c>
      <c r="V2116">
        <v>9</v>
      </c>
      <c r="W2116">
        <v>9</v>
      </c>
      <c r="X2116">
        <v>16</v>
      </c>
      <c r="Y2116">
        <v>3</v>
      </c>
      <c r="Z2116">
        <v>3</v>
      </c>
      <c r="AA2116">
        <v>2</v>
      </c>
    </row>
    <row r="2117" spans="1:27" x14ac:dyDescent="0.25">
      <c r="A2117" s="1" t="s">
        <v>46</v>
      </c>
      <c r="B2117" s="1" t="s">
        <v>47</v>
      </c>
      <c r="C2117" s="1" t="s">
        <v>58</v>
      </c>
      <c r="D2117" s="1" t="s">
        <v>541</v>
      </c>
      <c r="E2117" s="1" t="s">
        <v>51</v>
      </c>
      <c r="F2117" s="1" t="s">
        <v>134</v>
      </c>
      <c r="G2117" s="1" t="str">
        <f>UPPER(players_stats[[#This Row],[Agents]])</f>
        <v>KILLJOY</v>
      </c>
      <c r="H2117" s="1" t="str">
        <f>IF(OR(ISNUMBER(FIND(",",players_stats[[#This Row],[Agents MAYUS]])),ISNUMBER(FIND("All Match Types",players_stats[[#This Row],[Match Type]]))),"Eliminar","")</f>
        <v/>
      </c>
      <c r="I2117">
        <v>19</v>
      </c>
      <c r="J2117">
        <v>75</v>
      </c>
      <c r="K2117">
        <v>182</v>
      </c>
      <c r="L2117">
        <v>75</v>
      </c>
      <c r="M2117">
        <v>0.63</v>
      </c>
      <c r="N2117">
        <v>135</v>
      </c>
      <c r="O2117">
        <v>63</v>
      </c>
      <c r="P2117">
        <v>16</v>
      </c>
      <c r="Q2117">
        <v>16</v>
      </c>
      <c r="R2117">
        <v>11</v>
      </c>
      <c r="S2117">
        <v>0.31</v>
      </c>
      <c r="U2117" s="1" t="s">
        <v>143</v>
      </c>
      <c r="V2117">
        <v>12</v>
      </c>
      <c r="W2117">
        <v>12</v>
      </c>
      <c r="X2117">
        <v>16</v>
      </c>
      <c r="Y2117">
        <v>3</v>
      </c>
      <c r="Z2117">
        <v>3</v>
      </c>
      <c r="AA2117">
        <v>2</v>
      </c>
    </row>
    <row r="2118" spans="1:27" x14ac:dyDescent="0.25">
      <c r="A2118" s="1" t="s">
        <v>46</v>
      </c>
      <c r="B2118" s="1" t="s">
        <v>47</v>
      </c>
      <c r="C2118" s="1" t="s">
        <v>58</v>
      </c>
      <c r="D2118" s="1" t="s">
        <v>541</v>
      </c>
      <c r="E2118" s="1" t="s">
        <v>51</v>
      </c>
      <c r="F2118" s="1" t="s">
        <v>136</v>
      </c>
      <c r="G2118" s="1" t="str">
        <f>UPPER(players_stats[[#This Row],[Agents]])</f>
        <v>CYPHER, KILLJOY</v>
      </c>
      <c r="H2118" s="1" t="str">
        <f>IF(OR(ISNUMBER(FIND(",",players_stats[[#This Row],[Agents MAYUS]])),ISNUMBER(FIND("All Match Types",players_stats[[#This Row],[Match Type]]))),"Eliminar","")</f>
        <v>Eliminar</v>
      </c>
      <c r="I2118">
        <v>38</v>
      </c>
      <c r="J2118">
        <v>67</v>
      </c>
      <c r="K2118">
        <v>165</v>
      </c>
      <c r="L2118">
        <v>66</v>
      </c>
      <c r="M2118">
        <v>0.57999999999999996</v>
      </c>
      <c r="N2118">
        <v>110</v>
      </c>
      <c r="O2118">
        <v>55</v>
      </c>
      <c r="P2118">
        <v>16</v>
      </c>
      <c r="Q2118">
        <v>16</v>
      </c>
      <c r="R2118">
        <v>11</v>
      </c>
      <c r="S2118">
        <v>0.39</v>
      </c>
      <c r="U2118" s="1" t="s">
        <v>211</v>
      </c>
      <c r="V2118">
        <v>12</v>
      </c>
      <c r="W2118">
        <v>21</v>
      </c>
      <c r="X2118">
        <v>32</v>
      </c>
      <c r="Y2118">
        <v>6</v>
      </c>
      <c r="Z2118">
        <v>6</v>
      </c>
      <c r="AA2118">
        <v>4</v>
      </c>
    </row>
    <row r="2119" spans="1:27" x14ac:dyDescent="0.25">
      <c r="A2119" s="1" t="s">
        <v>46</v>
      </c>
      <c r="B2119" s="1" t="s">
        <v>47</v>
      </c>
      <c r="C2119" s="1" t="s">
        <v>58</v>
      </c>
      <c r="D2119" s="1" t="s">
        <v>540</v>
      </c>
      <c r="E2119" s="1" t="s">
        <v>51</v>
      </c>
      <c r="F2119" s="1" t="s">
        <v>145</v>
      </c>
      <c r="G2119" s="1" t="str">
        <f>UPPER(players_stats[[#This Row],[Agents]])</f>
        <v>JETT</v>
      </c>
      <c r="H2119" s="1" t="str">
        <f>IF(OR(ISNUMBER(FIND(",",players_stats[[#This Row],[Agents MAYUS]])),ISNUMBER(FIND("All Match Types",players_stats[[#This Row],[Match Type]]))),"Eliminar","")</f>
        <v/>
      </c>
      <c r="I2119">
        <v>38</v>
      </c>
      <c r="J2119">
        <v>89</v>
      </c>
      <c r="K2119">
        <v>244</v>
      </c>
      <c r="L2119">
        <v>94</v>
      </c>
      <c r="M2119">
        <v>0.63</v>
      </c>
      <c r="N2119">
        <v>155</v>
      </c>
      <c r="O2119">
        <v>84</v>
      </c>
      <c r="P2119">
        <v>11</v>
      </c>
      <c r="Q2119">
        <v>13</v>
      </c>
      <c r="R2119">
        <v>18</v>
      </c>
      <c r="S2119">
        <v>0.2</v>
      </c>
      <c r="U2119" s="1" t="s">
        <v>143</v>
      </c>
      <c r="V2119">
        <v>16</v>
      </c>
      <c r="W2119">
        <v>32</v>
      </c>
      <c r="X2119">
        <v>34</v>
      </c>
      <c r="Y2119">
        <v>4</v>
      </c>
      <c r="Z2119">
        <v>5</v>
      </c>
      <c r="AA2119">
        <v>7</v>
      </c>
    </row>
    <row r="2120" spans="1:27" x14ac:dyDescent="0.25">
      <c r="A2120" s="1" t="s">
        <v>46</v>
      </c>
      <c r="B2120" s="1" t="s">
        <v>47</v>
      </c>
      <c r="C2120" s="1" t="s">
        <v>58</v>
      </c>
      <c r="D2120" s="1" t="s">
        <v>538</v>
      </c>
      <c r="E2120" s="1" t="s">
        <v>51</v>
      </c>
      <c r="F2120" s="1" t="s">
        <v>215</v>
      </c>
      <c r="G2120" s="1" t="str">
        <f>UPPER(players_stats[[#This Row],[Agents]])</f>
        <v>KAYO</v>
      </c>
      <c r="H2120" s="1" t="str">
        <f>IF(OR(ISNUMBER(FIND(",",players_stats[[#This Row],[Agents MAYUS]])),ISNUMBER(FIND("All Match Types",players_stats[[#This Row],[Match Type]]))),"Eliminar","")</f>
        <v/>
      </c>
      <c r="I2120">
        <v>19</v>
      </c>
      <c r="J2120">
        <v>53</v>
      </c>
      <c r="K2120">
        <v>142</v>
      </c>
      <c r="L2120">
        <v>6</v>
      </c>
      <c r="M2120">
        <v>0.53</v>
      </c>
      <c r="N2120">
        <v>91</v>
      </c>
      <c r="O2120">
        <v>47</v>
      </c>
      <c r="P2120">
        <v>16</v>
      </c>
      <c r="Q2120">
        <v>11</v>
      </c>
      <c r="R2120">
        <v>5</v>
      </c>
      <c r="S2120">
        <v>0.56999999999999995</v>
      </c>
      <c r="U2120" s="1" t="s">
        <v>141</v>
      </c>
      <c r="V2120">
        <v>9</v>
      </c>
      <c r="W2120">
        <v>9</v>
      </c>
      <c r="X2120">
        <v>15</v>
      </c>
      <c r="Y2120">
        <v>3</v>
      </c>
      <c r="Z2120">
        <v>2</v>
      </c>
      <c r="AA2120">
        <v>1</v>
      </c>
    </row>
    <row r="2121" spans="1:27" x14ac:dyDescent="0.25">
      <c r="A2121" s="1" t="s">
        <v>46</v>
      </c>
      <c r="B2121" s="1" t="s">
        <v>47</v>
      </c>
      <c r="C2121" s="1" t="s">
        <v>58</v>
      </c>
      <c r="D2121" s="1" t="s">
        <v>538</v>
      </c>
      <c r="E2121" s="1" t="s">
        <v>51</v>
      </c>
      <c r="F2121" s="1" t="s">
        <v>279</v>
      </c>
      <c r="G2121" s="1" t="str">
        <f>UPPER(players_stats[[#This Row],[Agents]])</f>
        <v>SAGE</v>
      </c>
      <c r="H2121" s="1" t="str">
        <f>IF(OR(ISNUMBER(FIND(",",players_stats[[#This Row],[Agents MAYUS]])),ISNUMBER(FIND("All Match Types",players_stats[[#This Row],[Match Type]]))),"Eliminar","")</f>
        <v/>
      </c>
      <c r="I2121">
        <v>19</v>
      </c>
      <c r="J2121">
        <v>58</v>
      </c>
      <c r="K2121">
        <v>138</v>
      </c>
      <c r="L2121">
        <v>5</v>
      </c>
      <c r="M2121">
        <v>0.63</v>
      </c>
      <c r="N2121">
        <v>120</v>
      </c>
      <c r="O2121">
        <v>42</v>
      </c>
      <c r="P2121">
        <v>16</v>
      </c>
      <c r="Q2121">
        <v>5</v>
      </c>
      <c r="R2121">
        <v>26</v>
      </c>
      <c r="S2121">
        <v>0.3</v>
      </c>
      <c r="U2121" s="1" t="s">
        <v>143</v>
      </c>
      <c r="V2121">
        <v>8</v>
      </c>
      <c r="W2121">
        <v>8</v>
      </c>
      <c r="X2121">
        <v>16</v>
      </c>
      <c r="Y2121">
        <v>3</v>
      </c>
      <c r="Z2121">
        <v>1</v>
      </c>
      <c r="AA2121">
        <v>5</v>
      </c>
    </row>
    <row r="2122" spans="1:27" x14ac:dyDescent="0.25">
      <c r="A2122" s="1" t="s">
        <v>46</v>
      </c>
      <c r="B2122" s="1" t="s">
        <v>47</v>
      </c>
      <c r="C2122" s="1" t="s">
        <v>58</v>
      </c>
      <c r="D2122" s="1" t="s">
        <v>538</v>
      </c>
      <c r="E2122" s="1" t="s">
        <v>51</v>
      </c>
      <c r="F2122" s="1" t="s">
        <v>600</v>
      </c>
      <c r="G2122" s="1" t="str">
        <f>UPPER(players_stats[[#This Row],[Agents]])</f>
        <v>KAYO, SAGE</v>
      </c>
      <c r="H2122" s="1" t="str">
        <f>IF(OR(ISNUMBER(FIND(",",players_stats[[#This Row],[Agents MAYUS]])),ISNUMBER(FIND("All Match Types",players_stats[[#This Row],[Match Type]]))),"Eliminar","")</f>
        <v>Eliminar</v>
      </c>
      <c r="I2122">
        <v>38</v>
      </c>
      <c r="J2122">
        <v>56</v>
      </c>
      <c r="K2122">
        <v>140</v>
      </c>
      <c r="L2122">
        <v>55</v>
      </c>
      <c r="M2122">
        <v>0.57999999999999996</v>
      </c>
      <c r="N2122">
        <v>105</v>
      </c>
      <c r="O2122">
        <v>45</v>
      </c>
      <c r="P2122">
        <v>16</v>
      </c>
      <c r="Q2122">
        <v>8</v>
      </c>
      <c r="R2122">
        <v>16</v>
      </c>
      <c r="S2122">
        <v>0.41</v>
      </c>
      <c r="U2122" s="1" t="s">
        <v>184</v>
      </c>
      <c r="V2122">
        <v>9</v>
      </c>
      <c r="W2122">
        <v>17</v>
      </c>
      <c r="X2122">
        <v>31</v>
      </c>
      <c r="Y2122">
        <v>6</v>
      </c>
      <c r="Z2122">
        <v>3</v>
      </c>
      <c r="AA2122">
        <v>6</v>
      </c>
    </row>
    <row r="2123" spans="1:27" x14ac:dyDescent="0.25">
      <c r="A2123" s="1" t="s">
        <v>46</v>
      </c>
      <c r="B2123" s="1" t="s">
        <v>47</v>
      </c>
      <c r="C2123" s="1" t="s">
        <v>58</v>
      </c>
      <c r="D2123" s="1" t="s">
        <v>542</v>
      </c>
      <c r="E2123" s="1" t="s">
        <v>51</v>
      </c>
      <c r="F2123" s="1" t="s">
        <v>140</v>
      </c>
      <c r="G2123" s="1" t="str">
        <f>UPPER(players_stats[[#This Row],[Agents]])</f>
        <v>OMEN</v>
      </c>
      <c r="H2123" s="1" t="str">
        <f>IF(OR(ISNUMBER(FIND(",",players_stats[[#This Row],[Agents MAYUS]])),ISNUMBER(FIND("All Match Types",players_stats[[#This Row],[Match Type]]))),"Eliminar","")</f>
        <v/>
      </c>
      <c r="I2123">
        <v>19</v>
      </c>
      <c r="J2123">
        <v>35</v>
      </c>
      <c r="K2123">
        <v>93</v>
      </c>
      <c r="L2123">
        <v>47</v>
      </c>
      <c r="M2123">
        <v>0.63</v>
      </c>
      <c r="N2123">
        <v>54</v>
      </c>
      <c r="O2123">
        <v>37</v>
      </c>
      <c r="P2123">
        <v>16</v>
      </c>
      <c r="Q2123">
        <v>5</v>
      </c>
      <c r="R2123">
        <v>11</v>
      </c>
      <c r="S2123">
        <v>0.38</v>
      </c>
      <c r="U2123" s="1" t="s">
        <v>143</v>
      </c>
      <c r="V2123">
        <v>7</v>
      </c>
      <c r="W2123">
        <v>7</v>
      </c>
      <c r="X2123">
        <v>15</v>
      </c>
      <c r="Y2123">
        <v>3</v>
      </c>
      <c r="Z2123">
        <v>1</v>
      </c>
      <c r="AA2123">
        <v>2</v>
      </c>
    </row>
    <row r="2124" spans="1:27" x14ac:dyDescent="0.25">
      <c r="A2124" s="1" t="s">
        <v>46</v>
      </c>
      <c r="B2124" s="1" t="s">
        <v>47</v>
      </c>
      <c r="C2124" s="1" t="s">
        <v>58</v>
      </c>
      <c r="D2124" s="1" t="s">
        <v>542</v>
      </c>
      <c r="E2124" s="1" t="s">
        <v>51</v>
      </c>
      <c r="F2124" s="1" t="s">
        <v>152</v>
      </c>
      <c r="G2124" s="1" t="str">
        <f>UPPER(players_stats[[#This Row],[Agents]])</f>
        <v>VIPER</v>
      </c>
      <c r="H2124" s="1" t="str">
        <f>IF(OR(ISNUMBER(FIND(",",players_stats[[#This Row],[Agents MAYUS]])),ISNUMBER(FIND("All Match Types",players_stats[[#This Row],[Match Type]]))),"Eliminar","")</f>
        <v/>
      </c>
      <c r="I2124">
        <v>19</v>
      </c>
      <c r="J2124">
        <v>56</v>
      </c>
      <c r="K2124">
        <v>120</v>
      </c>
      <c r="L2124">
        <v>47</v>
      </c>
      <c r="M2124">
        <v>0.57999999999999996</v>
      </c>
      <c r="N2124">
        <v>89</v>
      </c>
      <c r="O2124">
        <v>37</v>
      </c>
      <c r="P2124">
        <v>16</v>
      </c>
      <c r="Q2124">
        <v>11</v>
      </c>
      <c r="R2124">
        <v>0</v>
      </c>
      <c r="S2124">
        <v>0.28000000000000003</v>
      </c>
      <c r="U2124" s="1" t="s">
        <v>139</v>
      </c>
      <c r="V2124">
        <v>7</v>
      </c>
      <c r="W2124">
        <v>7</v>
      </c>
      <c r="X2124">
        <v>15</v>
      </c>
      <c r="Y2124">
        <v>3</v>
      </c>
      <c r="Z2124">
        <v>2</v>
      </c>
      <c r="AA2124">
        <v>0</v>
      </c>
    </row>
    <row r="2125" spans="1:27" x14ac:dyDescent="0.25">
      <c r="A2125" s="1" t="s">
        <v>46</v>
      </c>
      <c r="B2125" s="1" t="s">
        <v>47</v>
      </c>
      <c r="C2125" s="1" t="s">
        <v>58</v>
      </c>
      <c r="D2125" s="1" t="s">
        <v>542</v>
      </c>
      <c r="E2125" s="1" t="s">
        <v>51</v>
      </c>
      <c r="F2125" s="1" t="s">
        <v>225</v>
      </c>
      <c r="G2125" s="1" t="str">
        <f>UPPER(players_stats[[#This Row],[Agents]])</f>
        <v>OMEN, VIPER</v>
      </c>
      <c r="H2125" s="1" t="str">
        <f>IF(OR(ISNUMBER(FIND(",",players_stats[[#This Row],[Agents MAYUS]])),ISNUMBER(FIND("All Match Types",players_stats[[#This Row],[Match Type]]))),"Eliminar","")</f>
        <v>Eliminar</v>
      </c>
      <c r="I2125">
        <v>38</v>
      </c>
      <c r="J2125">
        <v>45</v>
      </c>
      <c r="K2125">
        <v>106</v>
      </c>
      <c r="L2125">
        <v>47</v>
      </c>
      <c r="M2125">
        <v>0.61</v>
      </c>
      <c r="N2125">
        <v>72</v>
      </c>
      <c r="O2125">
        <v>37</v>
      </c>
      <c r="P2125">
        <v>16</v>
      </c>
      <c r="Q2125">
        <v>8</v>
      </c>
      <c r="R2125">
        <v>5</v>
      </c>
      <c r="S2125">
        <v>0.31</v>
      </c>
      <c r="U2125" s="1" t="s">
        <v>211</v>
      </c>
      <c r="V2125">
        <v>7</v>
      </c>
      <c r="W2125">
        <v>14</v>
      </c>
      <c r="X2125">
        <v>30</v>
      </c>
      <c r="Y2125">
        <v>6</v>
      </c>
      <c r="Z2125">
        <v>3</v>
      </c>
      <c r="AA2125">
        <v>2</v>
      </c>
    </row>
    <row r="2126" spans="1:27" x14ac:dyDescent="0.25">
      <c r="A2126" s="1" t="s">
        <v>46</v>
      </c>
      <c r="B2126" s="1" t="s">
        <v>47</v>
      </c>
      <c r="C2126" s="1" t="s">
        <v>58</v>
      </c>
      <c r="D2126" s="1" t="s">
        <v>536</v>
      </c>
      <c r="E2126" s="1" t="s">
        <v>51</v>
      </c>
      <c r="F2126" s="1" t="s">
        <v>151</v>
      </c>
      <c r="G2126" s="1" t="str">
        <f>UPPER(players_stats[[#This Row],[Agents]])</f>
        <v>SOVA</v>
      </c>
      <c r="H2126" s="1" t="str">
        <f>IF(OR(ISNUMBER(FIND(",",players_stats[[#This Row],[Agents MAYUS]])),ISNUMBER(FIND("All Match Types",players_stats[[#This Row],[Match Type]]))),"Eliminar","")</f>
        <v/>
      </c>
      <c r="I2126">
        <v>38</v>
      </c>
      <c r="J2126">
        <v>11</v>
      </c>
      <c r="K2126">
        <v>199</v>
      </c>
      <c r="L2126">
        <v>96</v>
      </c>
      <c r="M2126">
        <v>0.76</v>
      </c>
      <c r="N2126">
        <v>151</v>
      </c>
      <c r="O2126">
        <v>68</v>
      </c>
      <c r="P2126">
        <v>18</v>
      </c>
      <c r="Q2126">
        <v>5</v>
      </c>
      <c r="R2126">
        <v>0</v>
      </c>
      <c r="S2126">
        <v>0.28999999999999998</v>
      </c>
      <c r="T2126">
        <v>0.27</v>
      </c>
      <c r="U2126" s="1" t="s">
        <v>426</v>
      </c>
      <c r="V2126">
        <v>15</v>
      </c>
      <c r="W2126">
        <v>26</v>
      </c>
      <c r="X2126">
        <v>27</v>
      </c>
      <c r="Y2126">
        <v>7</v>
      </c>
      <c r="Z2126">
        <v>2</v>
      </c>
      <c r="AA2126">
        <v>0</v>
      </c>
    </row>
    <row r="2127" spans="1:27" x14ac:dyDescent="0.25">
      <c r="A2127" s="1" t="s">
        <v>46</v>
      </c>
      <c r="B2127" s="1" t="s">
        <v>394</v>
      </c>
      <c r="C2127" s="1" t="s">
        <v>395</v>
      </c>
      <c r="D2127" s="1" t="s">
        <v>155</v>
      </c>
      <c r="E2127" s="1" t="s">
        <v>21</v>
      </c>
      <c r="F2127" s="1" t="s">
        <v>128</v>
      </c>
      <c r="G2127" s="1" t="str">
        <f>UPPER(players_stats[[#This Row],[Agents]])</f>
        <v>ASTRA</v>
      </c>
      <c r="H2127" s="1" t="str">
        <f>IF(OR(ISNUMBER(FIND(",",players_stats[[#This Row],[Agents MAYUS]])),ISNUMBER(FIND("All Match Types",players_stats[[#This Row],[Match Type]]))),"Eliminar","")</f>
        <v>Eliminar</v>
      </c>
      <c r="I2127">
        <v>23</v>
      </c>
      <c r="J2127">
        <v>145</v>
      </c>
      <c r="K2127">
        <v>219</v>
      </c>
      <c r="L2127">
        <v>154</v>
      </c>
      <c r="M2127">
        <v>0.87</v>
      </c>
      <c r="N2127">
        <v>155</v>
      </c>
      <c r="O2127">
        <v>87</v>
      </c>
      <c r="P2127">
        <v>35</v>
      </c>
      <c r="Q2127">
        <v>4</v>
      </c>
      <c r="R2127">
        <v>0</v>
      </c>
      <c r="S2127">
        <v>0.24</v>
      </c>
      <c r="U2127" s="1" t="s">
        <v>184</v>
      </c>
      <c r="V2127">
        <v>20</v>
      </c>
      <c r="W2127">
        <v>20</v>
      </c>
      <c r="X2127">
        <v>13</v>
      </c>
      <c r="Y2127">
        <v>8</v>
      </c>
      <c r="Z2127">
        <v>1</v>
      </c>
      <c r="AA2127">
        <v>0</v>
      </c>
    </row>
    <row r="2128" spans="1:27" x14ac:dyDescent="0.25">
      <c r="A2128" s="1" t="s">
        <v>46</v>
      </c>
      <c r="B2128" s="1" t="s">
        <v>394</v>
      </c>
      <c r="C2128" s="1" t="s">
        <v>395</v>
      </c>
      <c r="D2128" s="1" t="s">
        <v>155</v>
      </c>
      <c r="E2128" s="1" t="s">
        <v>21</v>
      </c>
      <c r="F2128" s="1" t="s">
        <v>201</v>
      </c>
      <c r="G2128" s="1" t="str">
        <f>UPPER(players_stats[[#This Row],[Agents]])</f>
        <v>BRIMSTONE</v>
      </c>
      <c r="H2128" s="1" t="str">
        <f>IF(OR(ISNUMBER(FIND(",",players_stats[[#This Row],[Agents MAYUS]])),ISNUMBER(FIND("All Match Types",players_stats[[#This Row],[Match Type]]))),"Eliminar","")</f>
        <v>Eliminar</v>
      </c>
      <c r="I2128">
        <v>81</v>
      </c>
      <c r="J2128">
        <v>107</v>
      </c>
      <c r="K2128">
        <v>211</v>
      </c>
      <c r="L2128">
        <v>111</v>
      </c>
      <c r="M2128">
        <v>0.83</v>
      </c>
      <c r="N2128">
        <v>129</v>
      </c>
      <c r="O2128">
        <v>74</v>
      </c>
      <c r="P2128">
        <v>44</v>
      </c>
      <c r="Q2128">
        <v>9</v>
      </c>
      <c r="R2128">
        <v>6</v>
      </c>
      <c r="S2128">
        <v>0.18</v>
      </c>
      <c r="T2128">
        <v>0.56999999999999995</v>
      </c>
      <c r="U2128" s="1" t="s">
        <v>604</v>
      </c>
      <c r="V2128">
        <v>18</v>
      </c>
      <c r="W2128">
        <v>60</v>
      </c>
      <c r="X2128">
        <v>54</v>
      </c>
      <c r="Y2128">
        <v>36</v>
      </c>
      <c r="Z2128">
        <v>7</v>
      </c>
      <c r="AA2128">
        <v>5</v>
      </c>
    </row>
    <row r="2129" spans="1:27" x14ac:dyDescent="0.25">
      <c r="A2129" s="1" t="s">
        <v>46</v>
      </c>
      <c r="B2129" s="1" t="s">
        <v>394</v>
      </c>
      <c r="C2129" s="1" t="s">
        <v>395</v>
      </c>
      <c r="D2129" s="1" t="s">
        <v>155</v>
      </c>
      <c r="E2129" s="1" t="s">
        <v>21</v>
      </c>
      <c r="F2129" s="1" t="s">
        <v>157</v>
      </c>
      <c r="G2129" s="1" t="str">
        <f>UPPER(players_stats[[#This Row],[Agents]])</f>
        <v>HARBOR</v>
      </c>
      <c r="H2129" s="1" t="str">
        <f>IF(OR(ISNUMBER(FIND(",",players_stats[[#This Row],[Agents MAYUS]])),ISNUMBER(FIND("All Match Types",players_stats[[#This Row],[Match Type]]))),"Eliminar","")</f>
        <v>Eliminar</v>
      </c>
      <c r="I2129">
        <v>39</v>
      </c>
      <c r="J2129">
        <v>103</v>
      </c>
      <c r="K2129">
        <v>205</v>
      </c>
      <c r="L2129">
        <v>10</v>
      </c>
      <c r="M2129">
        <v>0.74</v>
      </c>
      <c r="N2129">
        <v>120</v>
      </c>
      <c r="O2129">
        <v>72</v>
      </c>
      <c r="P2129">
        <v>28</v>
      </c>
      <c r="Q2129">
        <v>8</v>
      </c>
      <c r="R2129">
        <v>13</v>
      </c>
      <c r="S2129">
        <v>0.26</v>
      </c>
      <c r="U2129" s="1" t="s">
        <v>139</v>
      </c>
      <c r="V2129">
        <v>15</v>
      </c>
      <c r="W2129">
        <v>28</v>
      </c>
      <c r="X2129">
        <v>28</v>
      </c>
      <c r="Y2129">
        <v>11</v>
      </c>
      <c r="Z2129">
        <v>3</v>
      </c>
      <c r="AA2129">
        <v>5</v>
      </c>
    </row>
    <row r="2130" spans="1:27" x14ac:dyDescent="0.25">
      <c r="A2130" s="1" t="s">
        <v>46</v>
      </c>
      <c r="B2130" s="1" t="s">
        <v>394</v>
      </c>
      <c r="C2130" s="1" t="s">
        <v>395</v>
      </c>
      <c r="D2130" s="1" t="s">
        <v>155</v>
      </c>
      <c r="E2130" s="1" t="s">
        <v>21</v>
      </c>
      <c r="F2130" s="1" t="s">
        <v>140</v>
      </c>
      <c r="G2130" s="1" t="str">
        <f>UPPER(players_stats[[#This Row],[Agents]])</f>
        <v>OMEN</v>
      </c>
      <c r="H2130" s="1" t="str">
        <f>IF(OR(ISNUMBER(FIND(",",players_stats[[#This Row],[Agents MAYUS]])),ISNUMBER(FIND("All Match Types",players_stats[[#This Row],[Match Type]]))),"Eliminar","")</f>
        <v>Eliminar</v>
      </c>
      <c r="I2130">
        <v>245</v>
      </c>
      <c r="J2130">
        <v>99</v>
      </c>
      <c r="K2130">
        <v>198</v>
      </c>
      <c r="L2130">
        <v>94</v>
      </c>
      <c r="M2130">
        <v>0.78</v>
      </c>
      <c r="N2130">
        <v>118</v>
      </c>
      <c r="O2130">
        <v>67</v>
      </c>
      <c r="P2130">
        <v>39</v>
      </c>
      <c r="Q2130">
        <v>11</v>
      </c>
      <c r="R2130">
        <v>1</v>
      </c>
      <c r="S2130">
        <v>0.23</v>
      </c>
      <c r="T2130">
        <v>0.21</v>
      </c>
      <c r="U2130" s="1" t="s">
        <v>576</v>
      </c>
      <c r="V2130">
        <v>23</v>
      </c>
      <c r="W2130">
        <v>165</v>
      </c>
      <c r="X2130">
        <v>175</v>
      </c>
      <c r="Y2130">
        <v>95</v>
      </c>
      <c r="Z2130">
        <v>28</v>
      </c>
      <c r="AA2130">
        <v>24</v>
      </c>
    </row>
    <row r="2131" spans="1:27" x14ac:dyDescent="0.25">
      <c r="A2131" s="1" t="s">
        <v>46</v>
      </c>
      <c r="B2131" s="1" t="s">
        <v>394</v>
      </c>
      <c r="C2131" s="1" t="s">
        <v>395</v>
      </c>
      <c r="D2131" s="1" t="s">
        <v>155</v>
      </c>
      <c r="E2131" s="1" t="s">
        <v>21</v>
      </c>
      <c r="F2131" s="1" t="s">
        <v>449</v>
      </c>
      <c r="G2131" s="1" t="str">
        <f>UPPER(players_stats[[#This Row],[Agents]])</f>
        <v>ASTRA, BRIMSTONE, HARBOR, OMEN</v>
      </c>
      <c r="H2131" s="1" t="str">
        <f>IF(OR(ISNUMBER(FIND(",",players_stats[[#This Row],[Agents MAYUS]])),ISNUMBER(FIND("All Match Types",players_stats[[#This Row],[Match Type]]))),"Eliminar","")</f>
        <v>Eliminar</v>
      </c>
      <c r="I2131">
        <v>388</v>
      </c>
      <c r="J2131">
        <v>104</v>
      </c>
      <c r="K2131">
        <v>202</v>
      </c>
      <c r="L2131">
        <v>101</v>
      </c>
      <c r="M2131">
        <v>0.79</v>
      </c>
      <c r="N2131">
        <v>123</v>
      </c>
      <c r="O2131">
        <v>7</v>
      </c>
      <c r="P2131">
        <v>39</v>
      </c>
      <c r="Q2131">
        <v>1</v>
      </c>
      <c r="R2131">
        <v>9</v>
      </c>
      <c r="S2131">
        <v>0.22</v>
      </c>
      <c r="T2131">
        <v>0.24</v>
      </c>
      <c r="U2131" s="1" t="s">
        <v>605</v>
      </c>
      <c r="V2131">
        <v>23</v>
      </c>
      <c r="W2131">
        <v>273</v>
      </c>
      <c r="X2131">
        <v>270</v>
      </c>
      <c r="Y2131">
        <v>150</v>
      </c>
      <c r="Z2131">
        <v>39</v>
      </c>
      <c r="AA2131">
        <v>34</v>
      </c>
    </row>
    <row r="2132" spans="1:27" x14ac:dyDescent="0.25">
      <c r="A2132" s="1" t="s">
        <v>46</v>
      </c>
      <c r="B2132" s="1" t="s">
        <v>394</v>
      </c>
      <c r="C2132" s="1" t="s">
        <v>395</v>
      </c>
      <c r="D2132" s="1" t="s">
        <v>168</v>
      </c>
      <c r="E2132" s="1" t="s">
        <v>21</v>
      </c>
      <c r="F2132" s="1" t="s">
        <v>181</v>
      </c>
      <c r="G2132" s="1" t="str">
        <f>UPPER(players_stats[[#This Row],[Agents]])</f>
        <v>BREACH</v>
      </c>
      <c r="H2132" s="1" t="str">
        <f>IF(OR(ISNUMBER(FIND(",",players_stats[[#This Row],[Agents MAYUS]])),ISNUMBER(FIND("All Match Types",players_stats[[#This Row],[Match Type]]))),"Eliminar","")</f>
        <v>Eliminar</v>
      </c>
      <c r="I2132">
        <v>68</v>
      </c>
      <c r="J2132">
        <v>102</v>
      </c>
      <c r="K2132">
        <v>194</v>
      </c>
      <c r="L2132">
        <v>104</v>
      </c>
      <c r="M2132">
        <v>0.72</v>
      </c>
      <c r="N2132">
        <v>127</v>
      </c>
      <c r="O2132">
        <v>69</v>
      </c>
      <c r="P2132">
        <v>49</v>
      </c>
      <c r="Q2132">
        <v>6</v>
      </c>
      <c r="R2132">
        <v>3</v>
      </c>
      <c r="S2132">
        <v>0.2</v>
      </c>
      <c r="T2132">
        <v>0.5</v>
      </c>
      <c r="U2132" s="1" t="s">
        <v>154</v>
      </c>
      <c r="V2132">
        <v>23</v>
      </c>
      <c r="W2132">
        <v>47</v>
      </c>
      <c r="X2132">
        <v>45</v>
      </c>
      <c r="Y2132">
        <v>33</v>
      </c>
      <c r="Z2132">
        <v>4</v>
      </c>
      <c r="AA2132">
        <v>2</v>
      </c>
    </row>
    <row r="2133" spans="1:27" x14ac:dyDescent="0.25">
      <c r="A2133" s="1" t="s">
        <v>46</v>
      </c>
      <c r="B2133" s="1" t="s">
        <v>394</v>
      </c>
      <c r="C2133" s="1" t="s">
        <v>395</v>
      </c>
      <c r="D2133" s="1" t="s">
        <v>168</v>
      </c>
      <c r="E2133" s="1" t="s">
        <v>21</v>
      </c>
      <c r="F2133" s="1" t="s">
        <v>215</v>
      </c>
      <c r="G2133" s="1" t="str">
        <f>UPPER(players_stats[[#This Row],[Agents]])</f>
        <v>KAYO</v>
      </c>
      <c r="H2133" s="1" t="str">
        <f>IF(OR(ISNUMBER(FIND(",",players_stats[[#This Row],[Agents MAYUS]])),ISNUMBER(FIND("All Match Types",players_stats[[#This Row],[Match Type]]))),"Eliminar","")</f>
        <v>Eliminar</v>
      </c>
      <c r="I2133">
        <v>71</v>
      </c>
      <c r="J2133">
        <v>99</v>
      </c>
      <c r="K2133">
        <v>174</v>
      </c>
      <c r="L2133">
        <v>89</v>
      </c>
      <c r="M2133">
        <v>0.7</v>
      </c>
      <c r="N2133">
        <v>112</v>
      </c>
      <c r="O2133">
        <v>66</v>
      </c>
      <c r="P2133">
        <v>61</v>
      </c>
      <c r="Q2133">
        <v>1</v>
      </c>
      <c r="R2133">
        <v>8</v>
      </c>
      <c r="S2133">
        <v>0.2</v>
      </c>
      <c r="T2133">
        <v>0.28999999999999998</v>
      </c>
      <c r="U2133" s="1" t="s">
        <v>163</v>
      </c>
      <c r="V2133">
        <v>27</v>
      </c>
      <c r="W2133">
        <v>47</v>
      </c>
      <c r="X2133">
        <v>53</v>
      </c>
      <c r="Y2133">
        <v>43</v>
      </c>
      <c r="Z2133">
        <v>7</v>
      </c>
      <c r="AA2133">
        <v>6</v>
      </c>
    </row>
    <row r="2134" spans="1:27" x14ac:dyDescent="0.25">
      <c r="A2134" s="1" t="s">
        <v>46</v>
      </c>
      <c r="B2134" s="1" t="s">
        <v>394</v>
      </c>
      <c r="C2134" s="1" t="s">
        <v>395</v>
      </c>
      <c r="D2134" s="1" t="s">
        <v>168</v>
      </c>
      <c r="E2134" s="1" t="s">
        <v>21</v>
      </c>
      <c r="F2134" s="1" t="s">
        <v>208</v>
      </c>
      <c r="G2134" s="1" t="str">
        <f>UPPER(players_stats[[#This Row],[Agents]])</f>
        <v>SKYE</v>
      </c>
      <c r="H2134" s="1" t="str">
        <f>IF(OR(ISNUMBER(FIND(",",players_stats[[#This Row],[Agents MAYUS]])),ISNUMBER(FIND("All Match Types",players_stats[[#This Row],[Match Type]]))),"Eliminar","")</f>
        <v>Eliminar</v>
      </c>
      <c r="I2134">
        <v>81</v>
      </c>
      <c r="J2134">
        <v>132</v>
      </c>
      <c r="K2134">
        <v>223</v>
      </c>
      <c r="L2134">
        <v>143</v>
      </c>
      <c r="M2134">
        <v>0.78</v>
      </c>
      <c r="N2134">
        <v>138</v>
      </c>
      <c r="O2134">
        <v>83</v>
      </c>
      <c r="P2134">
        <v>46</v>
      </c>
      <c r="Q2134">
        <v>9</v>
      </c>
      <c r="R2134">
        <v>9</v>
      </c>
      <c r="S2134">
        <v>0.3</v>
      </c>
      <c r="T2134">
        <v>0.25</v>
      </c>
      <c r="U2134" s="1" t="s">
        <v>411</v>
      </c>
      <c r="V2134">
        <v>18</v>
      </c>
      <c r="W2134">
        <v>67</v>
      </c>
      <c r="X2134">
        <v>47</v>
      </c>
      <c r="Y2134">
        <v>37</v>
      </c>
      <c r="Z2134">
        <v>7</v>
      </c>
      <c r="AA2134">
        <v>7</v>
      </c>
    </row>
    <row r="2135" spans="1:27" x14ac:dyDescent="0.25">
      <c r="A2135" s="1" t="s">
        <v>46</v>
      </c>
      <c r="B2135" s="1" t="s">
        <v>394</v>
      </c>
      <c r="C2135" s="1" t="s">
        <v>395</v>
      </c>
      <c r="D2135" s="1" t="s">
        <v>168</v>
      </c>
      <c r="E2135" s="1" t="s">
        <v>21</v>
      </c>
      <c r="F2135" s="1" t="s">
        <v>152</v>
      </c>
      <c r="G2135" s="1" t="str">
        <f>UPPER(players_stats[[#This Row],[Agents]])</f>
        <v>VIPER</v>
      </c>
      <c r="H2135" s="1" t="str">
        <f>IF(OR(ISNUMBER(FIND(",",players_stats[[#This Row],[Agents MAYUS]])),ISNUMBER(FIND("All Match Types",players_stats[[#This Row],[Match Type]]))),"Eliminar","")</f>
        <v>Eliminar</v>
      </c>
      <c r="I2135">
        <v>168</v>
      </c>
      <c r="J2135">
        <v>103</v>
      </c>
      <c r="K2135">
        <v>213</v>
      </c>
      <c r="L2135">
        <v>102</v>
      </c>
      <c r="M2135">
        <v>0.67</v>
      </c>
      <c r="N2135">
        <v>134</v>
      </c>
      <c r="O2135">
        <v>74</v>
      </c>
      <c r="P2135">
        <v>24</v>
      </c>
      <c r="Q2135">
        <v>11</v>
      </c>
      <c r="R2135">
        <v>9</v>
      </c>
      <c r="S2135">
        <v>0.23</v>
      </c>
      <c r="T2135">
        <v>0.13</v>
      </c>
      <c r="U2135" s="1" t="s">
        <v>451</v>
      </c>
      <c r="V2135">
        <v>24</v>
      </c>
      <c r="W2135">
        <v>124</v>
      </c>
      <c r="X2135">
        <v>121</v>
      </c>
      <c r="Y2135">
        <v>40</v>
      </c>
      <c r="Z2135">
        <v>18</v>
      </c>
      <c r="AA2135">
        <v>15</v>
      </c>
    </row>
    <row r="2136" spans="1:27" x14ac:dyDescent="0.25">
      <c r="A2136" s="1" t="s">
        <v>46</v>
      </c>
      <c r="B2136" s="1" t="s">
        <v>394</v>
      </c>
      <c r="C2136" s="1" t="s">
        <v>395</v>
      </c>
      <c r="D2136" s="1" t="s">
        <v>168</v>
      </c>
      <c r="E2136" s="1" t="s">
        <v>21</v>
      </c>
      <c r="F2136" s="1" t="s">
        <v>524</v>
      </c>
      <c r="G2136" s="1" t="str">
        <f>UPPER(players_stats[[#This Row],[Agents]])</f>
        <v>BREACH, KAYO, SKYE, VIPER</v>
      </c>
      <c r="H2136" s="1" t="str">
        <f>IF(OR(ISNUMBER(FIND(",",players_stats[[#This Row],[Agents MAYUS]])),ISNUMBER(FIND("All Match Types",players_stats[[#This Row],[Match Type]]))),"Eliminar","")</f>
        <v>Eliminar</v>
      </c>
      <c r="I2136">
        <v>388</v>
      </c>
      <c r="J2136">
        <v>108</v>
      </c>
      <c r="K2136">
        <v>206</v>
      </c>
      <c r="L2136">
        <v>107</v>
      </c>
      <c r="M2136">
        <v>0.71</v>
      </c>
      <c r="N2136">
        <v>129</v>
      </c>
      <c r="O2136">
        <v>73</v>
      </c>
      <c r="P2136">
        <v>39</v>
      </c>
      <c r="Q2136">
        <v>9</v>
      </c>
      <c r="R2136">
        <v>8</v>
      </c>
      <c r="S2136">
        <v>0.24</v>
      </c>
      <c r="T2136">
        <v>0.23</v>
      </c>
      <c r="U2136" s="1" t="s">
        <v>606</v>
      </c>
      <c r="V2136">
        <v>27</v>
      </c>
      <c r="W2136">
        <v>285</v>
      </c>
      <c r="X2136">
        <v>266</v>
      </c>
      <c r="Y2136">
        <v>153</v>
      </c>
      <c r="Z2136">
        <v>36</v>
      </c>
      <c r="AA2136">
        <v>30</v>
      </c>
    </row>
    <row r="2137" spans="1:27" x14ac:dyDescent="0.25">
      <c r="A2137" s="1" t="s">
        <v>46</v>
      </c>
      <c r="B2137" s="1" t="s">
        <v>394</v>
      </c>
      <c r="C2137" s="1" t="s">
        <v>395</v>
      </c>
      <c r="D2137" s="1" t="s">
        <v>166</v>
      </c>
      <c r="E2137" s="1" t="s">
        <v>21</v>
      </c>
      <c r="F2137" s="1" t="s">
        <v>130</v>
      </c>
      <c r="G2137" s="1" t="str">
        <f>UPPER(players_stats[[#This Row],[Agents]])</f>
        <v>FADE</v>
      </c>
      <c r="H2137" s="1" t="str">
        <f>IF(OR(ISNUMBER(FIND(",",players_stats[[#This Row],[Agents MAYUS]])),ISNUMBER(FIND("All Match Types",players_stats[[#This Row],[Match Type]]))),"Eliminar","")</f>
        <v>Eliminar</v>
      </c>
      <c r="I2137">
        <v>124</v>
      </c>
      <c r="J2137">
        <v>10</v>
      </c>
      <c r="K2137">
        <v>176</v>
      </c>
      <c r="L2137">
        <v>91</v>
      </c>
      <c r="M2137">
        <v>0.75</v>
      </c>
      <c r="N2137">
        <v>116</v>
      </c>
      <c r="O2137">
        <v>59</v>
      </c>
      <c r="P2137">
        <v>44</v>
      </c>
      <c r="Q2137">
        <v>8</v>
      </c>
      <c r="R2137">
        <v>6</v>
      </c>
      <c r="S2137">
        <v>0.19</v>
      </c>
      <c r="T2137">
        <v>0.23</v>
      </c>
      <c r="U2137" s="1" t="s">
        <v>607</v>
      </c>
      <c r="V2137">
        <v>15</v>
      </c>
      <c r="W2137">
        <v>73</v>
      </c>
      <c r="X2137">
        <v>80</v>
      </c>
      <c r="Y2137">
        <v>54</v>
      </c>
      <c r="Z2137">
        <v>10</v>
      </c>
      <c r="AA2137">
        <v>7</v>
      </c>
    </row>
    <row r="2138" spans="1:27" x14ac:dyDescent="0.25">
      <c r="A2138" s="1" t="s">
        <v>46</v>
      </c>
      <c r="B2138" s="1" t="s">
        <v>394</v>
      </c>
      <c r="C2138" s="1" t="s">
        <v>395</v>
      </c>
      <c r="D2138" s="1" t="s">
        <v>166</v>
      </c>
      <c r="E2138" s="1" t="s">
        <v>21</v>
      </c>
      <c r="F2138" s="1" t="s">
        <v>138</v>
      </c>
      <c r="G2138" s="1" t="str">
        <f>UPPER(players_stats[[#This Row],[Agents]])</f>
        <v>GEKKO</v>
      </c>
      <c r="H2138" s="1" t="str">
        <f>IF(OR(ISNUMBER(FIND(",",players_stats[[#This Row],[Agents MAYUS]])),ISNUMBER(FIND("All Match Types",players_stats[[#This Row],[Match Type]]))),"Eliminar","")</f>
        <v>Eliminar</v>
      </c>
      <c r="I2138">
        <v>81</v>
      </c>
      <c r="J2138">
        <v>91</v>
      </c>
      <c r="K2138">
        <v>168</v>
      </c>
      <c r="L2138">
        <v>86</v>
      </c>
      <c r="M2138">
        <v>0.74</v>
      </c>
      <c r="N2138">
        <v>112</v>
      </c>
      <c r="O2138">
        <v>6</v>
      </c>
      <c r="P2138">
        <v>41</v>
      </c>
      <c r="Q2138">
        <v>1</v>
      </c>
      <c r="R2138">
        <v>11</v>
      </c>
      <c r="S2138">
        <v>0.33</v>
      </c>
      <c r="T2138">
        <v>0.2</v>
      </c>
      <c r="U2138" s="1" t="s">
        <v>235</v>
      </c>
      <c r="V2138">
        <v>17</v>
      </c>
      <c r="W2138">
        <v>49</v>
      </c>
      <c r="X2138">
        <v>57</v>
      </c>
      <c r="Y2138">
        <v>33</v>
      </c>
      <c r="Z2138">
        <v>8</v>
      </c>
      <c r="AA2138">
        <v>9</v>
      </c>
    </row>
    <row r="2139" spans="1:27" x14ac:dyDescent="0.25">
      <c r="A2139" s="1" t="s">
        <v>46</v>
      </c>
      <c r="B2139" s="1" t="s">
        <v>394</v>
      </c>
      <c r="C2139" s="1" t="s">
        <v>395</v>
      </c>
      <c r="D2139" s="1" t="s">
        <v>166</v>
      </c>
      <c r="E2139" s="1" t="s">
        <v>21</v>
      </c>
      <c r="F2139" s="1" t="s">
        <v>151</v>
      </c>
      <c r="G2139" s="1" t="str">
        <f>UPPER(players_stats[[#This Row],[Agents]])</f>
        <v>SOVA</v>
      </c>
      <c r="H2139" s="1" t="str">
        <f>IF(OR(ISNUMBER(FIND(",",players_stats[[#This Row],[Agents MAYUS]])),ISNUMBER(FIND("All Match Types",players_stats[[#This Row],[Match Type]]))),"Eliminar","")</f>
        <v>Eliminar</v>
      </c>
      <c r="I2139">
        <v>183</v>
      </c>
      <c r="J2139">
        <v>106</v>
      </c>
      <c r="K2139">
        <v>203</v>
      </c>
      <c r="L2139">
        <v>102</v>
      </c>
      <c r="M2139">
        <v>0.74</v>
      </c>
      <c r="N2139">
        <v>139</v>
      </c>
      <c r="O2139">
        <v>7</v>
      </c>
      <c r="P2139">
        <v>36</v>
      </c>
      <c r="Q2139">
        <v>6</v>
      </c>
      <c r="R2139">
        <v>1</v>
      </c>
      <c r="S2139">
        <v>0.23</v>
      </c>
      <c r="T2139">
        <v>0.12</v>
      </c>
      <c r="U2139" s="1" t="s">
        <v>608</v>
      </c>
      <c r="V2139">
        <v>22</v>
      </c>
      <c r="W2139">
        <v>128</v>
      </c>
      <c r="X2139">
        <v>125</v>
      </c>
      <c r="Y2139">
        <v>65</v>
      </c>
      <c r="Z2139">
        <v>11</v>
      </c>
      <c r="AA2139">
        <v>19</v>
      </c>
    </row>
    <row r="2140" spans="1:27" x14ac:dyDescent="0.25">
      <c r="A2140" s="1" t="s">
        <v>46</v>
      </c>
      <c r="B2140" s="1" t="s">
        <v>394</v>
      </c>
      <c r="C2140" s="1" t="s">
        <v>395</v>
      </c>
      <c r="D2140" s="1" t="s">
        <v>166</v>
      </c>
      <c r="E2140" s="1" t="s">
        <v>21</v>
      </c>
      <c r="F2140" s="1" t="s">
        <v>250</v>
      </c>
      <c r="G2140" s="1" t="str">
        <f>UPPER(players_stats[[#This Row],[Agents]])</f>
        <v>FADE, GEKKO, SOVA</v>
      </c>
      <c r="H2140" s="1" t="str">
        <f>IF(OR(ISNUMBER(FIND(",",players_stats[[#This Row],[Agents MAYUS]])),ISNUMBER(FIND("All Match Types",players_stats[[#This Row],[Match Type]]))),"Eliminar","")</f>
        <v>Eliminar</v>
      </c>
      <c r="I2140">
        <v>388</v>
      </c>
      <c r="J2140">
        <v>101</v>
      </c>
      <c r="K2140">
        <v>186</v>
      </c>
      <c r="L2140">
        <v>95</v>
      </c>
      <c r="M2140">
        <v>0.74</v>
      </c>
      <c r="N2140">
        <v>126</v>
      </c>
      <c r="O2140">
        <v>64</v>
      </c>
      <c r="P2140">
        <v>39</v>
      </c>
      <c r="Q2140">
        <v>7</v>
      </c>
      <c r="R2140">
        <v>9</v>
      </c>
      <c r="S2140">
        <v>0.23</v>
      </c>
      <c r="T2140">
        <v>0.17</v>
      </c>
      <c r="U2140" s="1" t="s">
        <v>609</v>
      </c>
      <c r="V2140">
        <v>22</v>
      </c>
      <c r="W2140">
        <v>250</v>
      </c>
      <c r="X2140">
        <v>262</v>
      </c>
      <c r="Y2140">
        <v>152</v>
      </c>
      <c r="Z2140">
        <v>29</v>
      </c>
      <c r="AA2140">
        <v>35</v>
      </c>
    </row>
    <row r="2141" spans="1:27" x14ac:dyDescent="0.25">
      <c r="A2141" s="1" t="s">
        <v>46</v>
      </c>
      <c r="B2141" s="1" t="s">
        <v>394</v>
      </c>
      <c r="C2141" s="1" t="s">
        <v>395</v>
      </c>
      <c r="D2141" s="1" t="s">
        <v>160</v>
      </c>
      <c r="E2141" s="1" t="s">
        <v>21</v>
      </c>
      <c r="F2141" s="1" t="s">
        <v>138</v>
      </c>
      <c r="G2141" s="1" t="str">
        <f>UPPER(players_stats[[#This Row],[Agents]])</f>
        <v>GEKKO</v>
      </c>
      <c r="H2141" s="1" t="str">
        <f>IF(OR(ISNUMBER(FIND(",",players_stats[[#This Row],[Agents MAYUS]])),ISNUMBER(FIND("All Match Types",players_stats[[#This Row],[Match Type]]))),"Eliminar","")</f>
        <v>Eliminar</v>
      </c>
      <c r="I2141">
        <v>39</v>
      </c>
      <c r="J2141">
        <v>95</v>
      </c>
      <c r="K2141">
        <v>170</v>
      </c>
      <c r="L2141">
        <v>9</v>
      </c>
      <c r="M2141">
        <v>0.72</v>
      </c>
      <c r="N2141">
        <v>117</v>
      </c>
      <c r="O2141">
        <v>67</v>
      </c>
      <c r="P2141">
        <v>26</v>
      </c>
      <c r="Q2141">
        <v>5</v>
      </c>
      <c r="R2141">
        <v>5</v>
      </c>
      <c r="S2141">
        <v>0.3</v>
      </c>
      <c r="T2141">
        <v>0.25</v>
      </c>
      <c r="U2141" s="1" t="s">
        <v>178</v>
      </c>
      <c r="V2141">
        <v>17</v>
      </c>
      <c r="W2141">
        <v>26</v>
      </c>
      <c r="X2141">
        <v>29</v>
      </c>
      <c r="Y2141">
        <v>10</v>
      </c>
      <c r="Z2141">
        <v>2</v>
      </c>
      <c r="AA2141">
        <v>2</v>
      </c>
    </row>
    <row r="2142" spans="1:27" x14ac:dyDescent="0.25">
      <c r="A2142" s="1" t="s">
        <v>46</v>
      </c>
      <c r="B2142" s="1" t="s">
        <v>394</v>
      </c>
      <c r="C2142" s="1" t="s">
        <v>395</v>
      </c>
      <c r="D2142" s="1" t="s">
        <v>160</v>
      </c>
      <c r="E2142" s="1" t="s">
        <v>21</v>
      </c>
      <c r="F2142" s="1" t="s">
        <v>145</v>
      </c>
      <c r="G2142" s="1" t="str">
        <f>UPPER(players_stats[[#This Row],[Agents]])</f>
        <v>JETT</v>
      </c>
      <c r="H2142" s="1" t="str">
        <f>IF(OR(ISNUMBER(FIND(",",players_stats[[#This Row],[Agents MAYUS]])),ISNUMBER(FIND("All Match Types",players_stats[[#This Row],[Match Type]]))),"Eliminar","")</f>
        <v>Eliminar</v>
      </c>
      <c r="I2142">
        <v>97</v>
      </c>
      <c r="J2142">
        <v>82</v>
      </c>
      <c r="K2142">
        <v>172</v>
      </c>
      <c r="L2142">
        <v>83</v>
      </c>
      <c r="M2142">
        <v>0.69</v>
      </c>
      <c r="N2142">
        <v>128</v>
      </c>
      <c r="O2142">
        <v>62</v>
      </c>
      <c r="P2142">
        <v>22</v>
      </c>
      <c r="Q2142">
        <v>8</v>
      </c>
      <c r="R2142">
        <v>16</v>
      </c>
      <c r="S2142">
        <v>0.28999999999999998</v>
      </c>
      <c r="T2142">
        <v>0.1</v>
      </c>
      <c r="U2142" s="1" t="s">
        <v>289</v>
      </c>
      <c r="V2142">
        <v>23</v>
      </c>
      <c r="W2142">
        <v>60</v>
      </c>
      <c r="X2142">
        <v>72</v>
      </c>
      <c r="Y2142">
        <v>21</v>
      </c>
      <c r="Z2142">
        <v>8</v>
      </c>
      <c r="AA2142">
        <v>16</v>
      </c>
    </row>
    <row r="2143" spans="1:27" x14ac:dyDescent="0.25">
      <c r="A2143" s="1" t="s">
        <v>46</v>
      </c>
      <c r="B2143" s="1" t="s">
        <v>394</v>
      </c>
      <c r="C2143" s="1" t="s">
        <v>395</v>
      </c>
      <c r="D2143" s="1" t="s">
        <v>160</v>
      </c>
      <c r="E2143" s="1" t="s">
        <v>21</v>
      </c>
      <c r="F2143" s="1" t="s">
        <v>188</v>
      </c>
      <c r="G2143" s="1" t="str">
        <f>UPPER(players_stats[[#This Row],[Agents]])</f>
        <v>NEON</v>
      </c>
      <c r="H2143" s="1" t="str">
        <f>IF(OR(ISNUMBER(FIND(",",players_stats[[#This Row],[Agents MAYUS]])),ISNUMBER(FIND("All Match Types",players_stats[[#This Row],[Match Type]]))),"Eliminar","")</f>
        <v>Eliminar</v>
      </c>
      <c r="I2143">
        <v>24</v>
      </c>
      <c r="J2143">
        <v>93</v>
      </c>
      <c r="K2143">
        <v>176</v>
      </c>
      <c r="L2143">
        <v>10</v>
      </c>
      <c r="M2143">
        <v>0.63</v>
      </c>
      <c r="N2143">
        <v>104</v>
      </c>
      <c r="O2143">
        <v>67</v>
      </c>
      <c r="P2143">
        <v>25</v>
      </c>
      <c r="Q2143">
        <v>8</v>
      </c>
      <c r="R2143">
        <v>25</v>
      </c>
      <c r="S2143">
        <v>0.24</v>
      </c>
      <c r="U2143" s="1" t="s">
        <v>63</v>
      </c>
      <c r="V2143">
        <v>16</v>
      </c>
      <c r="W2143">
        <v>16</v>
      </c>
      <c r="X2143">
        <v>16</v>
      </c>
      <c r="Y2143">
        <v>6</v>
      </c>
      <c r="Z2143">
        <v>2</v>
      </c>
      <c r="AA2143">
        <v>6</v>
      </c>
    </row>
    <row r="2144" spans="1:27" x14ac:dyDescent="0.25">
      <c r="A2144" s="1" t="s">
        <v>46</v>
      </c>
      <c r="B2144" s="1" t="s">
        <v>394</v>
      </c>
      <c r="C2144" s="1" t="s">
        <v>395</v>
      </c>
      <c r="D2144" s="1" t="s">
        <v>160</v>
      </c>
      <c r="E2144" s="1" t="s">
        <v>21</v>
      </c>
      <c r="F2144" s="1" t="s">
        <v>146</v>
      </c>
      <c r="G2144" s="1" t="str">
        <f>UPPER(players_stats[[#This Row],[Agents]])</f>
        <v>RAZE</v>
      </c>
      <c r="H2144" s="1" t="str">
        <f>IF(OR(ISNUMBER(FIND(",",players_stats[[#This Row],[Agents MAYUS]])),ISNUMBER(FIND("All Match Types",players_stats[[#This Row],[Match Type]]))),"Eliminar","")</f>
        <v>Eliminar</v>
      </c>
      <c r="I2144">
        <v>205</v>
      </c>
      <c r="J2144">
        <v>10</v>
      </c>
      <c r="K2144">
        <v>210</v>
      </c>
      <c r="L2144">
        <v>107</v>
      </c>
      <c r="M2144">
        <v>0.74</v>
      </c>
      <c r="N2144">
        <v>140</v>
      </c>
      <c r="O2144">
        <v>76</v>
      </c>
      <c r="P2144">
        <v>17</v>
      </c>
      <c r="Q2144">
        <v>15</v>
      </c>
      <c r="R2144">
        <v>15</v>
      </c>
      <c r="S2144">
        <v>0.2</v>
      </c>
      <c r="T2144">
        <v>0.06</v>
      </c>
      <c r="U2144" s="1" t="s">
        <v>500</v>
      </c>
      <c r="V2144">
        <v>22</v>
      </c>
      <c r="W2144">
        <v>155</v>
      </c>
      <c r="X2144">
        <v>145</v>
      </c>
      <c r="Y2144">
        <v>34</v>
      </c>
      <c r="Z2144">
        <v>30</v>
      </c>
      <c r="AA2144">
        <v>30</v>
      </c>
    </row>
    <row r="2145" spans="1:27" x14ac:dyDescent="0.25">
      <c r="A2145" s="1" t="s">
        <v>46</v>
      </c>
      <c r="B2145" s="1" t="s">
        <v>394</v>
      </c>
      <c r="C2145" s="1" t="s">
        <v>395</v>
      </c>
      <c r="D2145" s="1" t="s">
        <v>160</v>
      </c>
      <c r="E2145" s="1" t="s">
        <v>21</v>
      </c>
      <c r="F2145" s="1" t="s">
        <v>161</v>
      </c>
      <c r="G2145" s="1" t="str">
        <f>UPPER(players_stats[[#This Row],[Agents]])</f>
        <v>YORU</v>
      </c>
      <c r="H2145" s="1" t="str">
        <f>IF(OR(ISNUMBER(FIND(",",players_stats[[#This Row],[Agents MAYUS]])),ISNUMBER(FIND("All Match Types",players_stats[[#This Row],[Match Type]]))),"Eliminar","")</f>
        <v>Eliminar</v>
      </c>
      <c r="I2145">
        <v>23</v>
      </c>
      <c r="J2145">
        <v>85</v>
      </c>
      <c r="K2145">
        <v>199</v>
      </c>
      <c r="L2145">
        <v>83</v>
      </c>
      <c r="M2145">
        <v>0.61</v>
      </c>
      <c r="N2145">
        <v>119</v>
      </c>
      <c r="O2145">
        <v>65</v>
      </c>
      <c r="P2145">
        <v>35</v>
      </c>
      <c r="Q2145">
        <v>22</v>
      </c>
      <c r="R2145">
        <v>17</v>
      </c>
      <c r="S2145">
        <v>0.13</v>
      </c>
      <c r="U2145" s="1" t="s">
        <v>63</v>
      </c>
      <c r="V2145">
        <v>15</v>
      </c>
      <c r="W2145">
        <v>15</v>
      </c>
      <c r="X2145">
        <v>18</v>
      </c>
      <c r="Y2145">
        <v>8</v>
      </c>
      <c r="Z2145">
        <v>5</v>
      </c>
      <c r="AA2145">
        <v>4</v>
      </c>
    </row>
    <row r="2146" spans="1:27" x14ac:dyDescent="0.25">
      <c r="A2146" s="1" t="s">
        <v>46</v>
      </c>
      <c r="B2146" s="1" t="s">
        <v>394</v>
      </c>
      <c r="C2146" s="1" t="s">
        <v>395</v>
      </c>
      <c r="D2146" s="1" t="s">
        <v>160</v>
      </c>
      <c r="E2146" s="1" t="s">
        <v>21</v>
      </c>
      <c r="F2146" s="1" t="s">
        <v>610</v>
      </c>
      <c r="G2146" s="1" t="str">
        <f>UPPER(players_stats[[#This Row],[Agents]])</f>
        <v>GEKKO, JETT, NEON, RAZE, YORU</v>
      </c>
      <c r="H2146" s="1" t="str">
        <f>IF(OR(ISNUMBER(FIND(",",players_stats[[#This Row],[Agents MAYUS]])),ISNUMBER(FIND("All Match Types",players_stats[[#This Row],[Match Type]]))),"Eliminar","")</f>
        <v>Eliminar</v>
      </c>
      <c r="I2146">
        <v>388</v>
      </c>
      <c r="J2146">
        <v>94</v>
      </c>
      <c r="K2146">
        <v>194</v>
      </c>
      <c r="L2146">
        <v>97</v>
      </c>
      <c r="M2146">
        <v>0.71</v>
      </c>
      <c r="N2146">
        <v>131</v>
      </c>
      <c r="O2146">
        <v>7</v>
      </c>
      <c r="P2146">
        <v>2</v>
      </c>
      <c r="Q2146">
        <v>12</v>
      </c>
      <c r="R2146">
        <v>15</v>
      </c>
      <c r="S2146">
        <v>0.23</v>
      </c>
      <c r="T2146">
        <v>0.1</v>
      </c>
      <c r="U2146" s="1" t="s">
        <v>611</v>
      </c>
      <c r="V2146">
        <v>23</v>
      </c>
      <c r="W2146">
        <v>272</v>
      </c>
      <c r="X2146">
        <v>280</v>
      </c>
      <c r="Y2146">
        <v>79</v>
      </c>
      <c r="Z2146">
        <v>47</v>
      </c>
      <c r="AA2146">
        <v>58</v>
      </c>
    </row>
    <row r="2147" spans="1:27" x14ac:dyDescent="0.25">
      <c r="A2147" s="1" t="s">
        <v>46</v>
      </c>
      <c r="B2147" s="1" t="s">
        <v>394</v>
      </c>
      <c r="C2147" s="1" t="s">
        <v>395</v>
      </c>
      <c r="D2147" s="1" t="s">
        <v>164</v>
      </c>
      <c r="E2147" s="1" t="s">
        <v>21</v>
      </c>
      <c r="F2147" s="1" t="s">
        <v>134</v>
      </c>
      <c r="G2147" s="1" t="str">
        <f>UPPER(players_stats[[#This Row],[Agents]])</f>
        <v>KILLJOY</v>
      </c>
      <c r="H2147" s="1" t="str">
        <f>IF(OR(ISNUMBER(FIND(",",players_stats[[#This Row],[Agents MAYUS]])),ISNUMBER(FIND("All Match Types",players_stats[[#This Row],[Match Type]]))),"Eliminar","")</f>
        <v>Eliminar</v>
      </c>
      <c r="I2147">
        <v>289</v>
      </c>
      <c r="J2147">
        <v>102</v>
      </c>
      <c r="K2147">
        <v>215</v>
      </c>
      <c r="L2147">
        <v>10</v>
      </c>
      <c r="M2147">
        <v>0.68</v>
      </c>
      <c r="N2147">
        <v>144</v>
      </c>
      <c r="O2147">
        <v>75</v>
      </c>
      <c r="P2147">
        <v>23</v>
      </c>
      <c r="Q2147">
        <v>1</v>
      </c>
      <c r="R2147">
        <v>1</v>
      </c>
      <c r="S2147">
        <v>0.19</v>
      </c>
      <c r="T2147">
        <v>0.21</v>
      </c>
      <c r="U2147" s="1" t="s">
        <v>612</v>
      </c>
      <c r="V2147">
        <v>25</v>
      </c>
      <c r="W2147">
        <v>216</v>
      </c>
      <c r="X2147">
        <v>215</v>
      </c>
      <c r="Y2147">
        <v>67</v>
      </c>
      <c r="Z2147">
        <v>30</v>
      </c>
      <c r="AA2147">
        <v>28</v>
      </c>
    </row>
    <row r="2148" spans="1:27" x14ac:dyDescent="0.25">
      <c r="A2148" s="1" t="s">
        <v>46</v>
      </c>
      <c r="B2148" s="1" t="s">
        <v>394</v>
      </c>
      <c r="C2148" s="1" t="s">
        <v>395</v>
      </c>
      <c r="D2148" s="1" t="s">
        <v>164</v>
      </c>
      <c r="E2148" s="1" t="s">
        <v>21</v>
      </c>
      <c r="F2148" s="1" t="s">
        <v>152</v>
      </c>
      <c r="G2148" s="1" t="str">
        <f>UPPER(players_stats[[#This Row],[Agents]])</f>
        <v>VIPER</v>
      </c>
      <c r="H2148" s="1" t="str">
        <f>IF(OR(ISNUMBER(FIND(",",players_stats[[#This Row],[Agents MAYUS]])),ISNUMBER(FIND("All Match Types",players_stats[[#This Row],[Match Type]]))),"Eliminar","")</f>
        <v>Eliminar</v>
      </c>
      <c r="I2148">
        <v>99</v>
      </c>
      <c r="J2148">
        <v>121</v>
      </c>
      <c r="K2148">
        <v>230</v>
      </c>
      <c r="L2148">
        <v>123</v>
      </c>
      <c r="M2148">
        <v>0.74</v>
      </c>
      <c r="N2148">
        <v>161</v>
      </c>
      <c r="O2148">
        <v>8</v>
      </c>
      <c r="P2148">
        <v>35</v>
      </c>
      <c r="Q2148">
        <v>13</v>
      </c>
      <c r="R2148">
        <v>7</v>
      </c>
      <c r="S2148">
        <v>0.2</v>
      </c>
      <c r="T2148">
        <v>0.23</v>
      </c>
      <c r="U2148" s="1" t="s">
        <v>417</v>
      </c>
      <c r="V2148">
        <v>25</v>
      </c>
      <c r="W2148">
        <v>79</v>
      </c>
      <c r="X2148">
        <v>64</v>
      </c>
      <c r="Y2148">
        <v>35</v>
      </c>
      <c r="Z2148">
        <v>13</v>
      </c>
      <c r="AA2148">
        <v>7</v>
      </c>
    </row>
    <row r="2149" spans="1:27" x14ac:dyDescent="0.25">
      <c r="A2149" s="1" t="s">
        <v>46</v>
      </c>
      <c r="B2149" s="1" t="s">
        <v>394</v>
      </c>
      <c r="C2149" s="1" t="s">
        <v>395</v>
      </c>
      <c r="D2149" s="1" t="s">
        <v>164</v>
      </c>
      <c r="E2149" s="1" t="s">
        <v>21</v>
      </c>
      <c r="F2149" s="1" t="s">
        <v>266</v>
      </c>
      <c r="G2149" s="1" t="str">
        <f>UPPER(players_stats[[#This Row],[Agents]])</f>
        <v>KILLJOY, VIPER</v>
      </c>
      <c r="H2149" s="1" t="str">
        <f>IF(OR(ISNUMBER(FIND(",",players_stats[[#This Row],[Agents MAYUS]])),ISNUMBER(FIND("All Match Types",players_stats[[#This Row],[Match Type]]))),"Eliminar","")</f>
        <v>Eliminar</v>
      </c>
      <c r="I2149">
        <v>388</v>
      </c>
      <c r="J2149">
        <v>107</v>
      </c>
      <c r="K2149">
        <v>219</v>
      </c>
      <c r="L2149">
        <v>106</v>
      </c>
      <c r="M2149">
        <v>0.69</v>
      </c>
      <c r="N2149">
        <v>148</v>
      </c>
      <c r="O2149">
        <v>76</v>
      </c>
      <c r="P2149">
        <v>26</v>
      </c>
      <c r="Q2149">
        <v>11</v>
      </c>
      <c r="R2149">
        <v>9</v>
      </c>
      <c r="S2149">
        <v>0.19</v>
      </c>
      <c r="T2149">
        <v>0.22</v>
      </c>
      <c r="U2149" s="1" t="s">
        <v>613</v>
      </c>
      <c r="V2149">
        <v>25</v>
      </c>
      <c r="W2149">
        <v>295</v>
      </c>
      <c r="X2149">
        <v>279</v>
      </c>
      <c r="Y2149">
        <v>102</v>
      </c>
      <c r="Z2149">
        <v>43</v>
      </c>
      <c r="AA2149">
        <v>35</v>
      </c>
    </row>
    <row r="2150" spans="1:27" x14ac:dyDescent="0.25">
      <c r="A2150" s="1" t="s">
        <v>46</v>
      </c>
      <c r="B2150" s="1" t="s">
        <v>394</v>
      </c>
      <c r="C2150" s="1" t="s">
        <v>395</v>
      </c>
      <c r="D2150" s="1" t="s">
        <v>515</v>
      </c>
      <c r="E2150" s="1" t="s">
        <v>52</v>
      </c>
      <c r="F2150" s="1" t="s">
        <v>128</v>
      </c>
      <c r="G2150" s="1" t="str">
        <f>UPPER(players_stats[[#This Row],[Agents]])</f>
        <v>ASTRA</v>
      </c>
      <c r="H2150" s="1" t="str">
        <f>IF(OR(ISNUMBER(FIND(",",players_stats[[#This Row],[Agents MAYUS]])),ISNUMBER(FIND("All Match Types",players_stats[[#This Row],[Match Type]]))),"Eliminar","")</f>
        <v>Eliminar</v>
      </c>
      <c r="I2150">
        <v>19</v>
      </c>
      <c r="J2150">
        <v>93</v>
      </c>
      <c r="K2150">
        <v>181</v>
      </c>
      <c r="L2150">
        <v>92</v>
      </c>
      <c r="M2150">
        <v>0.79</v>
      </c>
      <c r="N2150">
        <v>123</v>
      </c>
      <c r="O2150">
        <v>63</v>
      </c>
      <c r="P2150">
        <v>42</v>
      </c>
      <c r="Q2150">
        <v>0</v>
      </c>
      <c r="R2150">
        <v>5</v>
      </c>
      <c r="S2150">
        <v>0.42</v>
      </c>
      <c r="U2150" s="1" t="s">
        <v>141</v>
      </c>
      <c r="V2150">
        <v>12</v>
      </c>
      <c r="W2150">
        <v>12</v>
      </c>
      <c r="X2150">
        <v>13</v>
      </c>
      <c r="Y2150">
        <v>8</v>
      </c>
      <c r="Z2150">
        <v>0</v>
      </c>
      <c r="AA2150">
        <v>1</v>
      </c>
    </row>
    <row r="2151" spans="1:27" x14ac:dyDescent="0.25">
      <c r="A2151" s="1" t="s">
        <v>46</v>
      </c>
      <c r="B2151" s="1" t="s">
        <v>394</v>
      </c>
      <c r="C2151" s="1" t="s">
        <v>395</v>
      </c>
      <c r="D2151" s="1" t="s">
        <v>515</v>
      </c>
      <c r="E2151" s="1" t="s">
        <v>52</v>
      </c>
      <c r="F2151" s="1" t="s">
        <v>201</v>
      </c>
      <c r="G2151" s="1" t="str">
        <f>UPPER(players_stats[[#This Row],[Agents]])</f>
        <v>BRIMSTONE</v>
      </c>
      <c r="H2151" s="1" t="str">
        <f>IF(OR(ISNUMBER(FIND(",",players_stats[[#This Row],[Agents MAYUS]])),ISNUMBER(FIND("All Match Types",players_stats[[#This Row],[Match Type]]))),"Eliminar","")</f>
        <v>Eliminar</v>
      </c>
      <c r="I2151">
        <v>67</v>
      </c>
      <c r="J2151">
        <v>86</v>
      </c>
      <c r="K2151">
        <v>159</v>
      </c>
      <c r="L2151">
        <v>75</v>
      </c>
      <c r="M2151">
        <v>0.67</v>
      </c>
      <c r="N2151">
        <v>105</v>
      </c>
      <c r="O2151">
        <v>54</v>
      </c>
      <c r="P2151">
        <v>36</v>
      </c>
      <c r="Q2151">
        <v>3</v>
      </c>
      <c r="R2151">
        <v>1</v>
      </c>
      <c r="S2151">
        <v>0.31</v>
      </c>
      <c r="T2151">
        <v>0.25</v>
      </c>
      <c r="U2151" s="1" t="s">
        <v>182</v>
      </c>
      <c r="V2151">
        <v>13</v>
      </c>
      <c r="W2151">
        <v>36</v>
      </c>
      <c r="X2151">
        <v>48</v>
      </c>
      <c r="Y2151">
        <v>24</v>
      </c>
      <c r="Z2151">
        <v>2</v>
      </c>
      <c r="AA2151">
        <v>7</v>
      </c>
    </row>
    <row r="2152" spans="1:27" x14ac:dyDescent="0.25">
      <c r="A2152" s="1" t="s">
        <v>46</v>
      </c>
      <c r="B2152" s="1" t="s">
        <v>394</v>
      </c>
      <c r="C2152" s="1" t="s">
        <v>395</v>
      </c>
      <c r="D2152" s="1" t="s">
        <v>515</v>
      </c>
      <c r="E2152" s="1" t="s">
        <v>52</v>
      </c>
      <c r="F2152" s="1" t="s">
        <v>264</v>
      </c>
      <c r="G2152" s="1" t="str">
        <f>UPPER(players_stats[[#This Row],[Agents]])</f>
        <v>ISO</v>
      </c>
      <c r="H2152" s="1" t="str">
        <f>IF(OR(ISNUMBER(FIND(",",players_stats[[#This Row],[Agents MAYUS]])),ISNUMBER(FIND("All Match Types",players_stats[[#This Row],[Match Type]]))),"Eliminar","")</f>
        <v>Eliminar</v>
      </c>
      <c r="I2152">
        <v>20</v>
      </c>
      <c r="J2152">
        <v>93</v>
      </c>
      <c r="K2152">
        <v>199</v>
      </c>
      <c r="L2152">
        <v>87</v>
      </c>
      <c r="M2152">
        <v>0.8</v>
      </c>
      <c r="N2152">
        <v>149</v>
      </c>
      <c r="O2152">
        <v>65</v>
      </c>
      <c r="P2152">
        <v>3</v>
      </c>
      <c r="Q2152">
        <v>15</v>
      </c>
      <c r="R2152">
        <v>5</v>
      </c>
      <c r="S2152">
        <v>0.28000000000000003</v>
      </c>
      <c r="U2152" s="1" t="s">
        <v>63</v>
      </c>
      <c r="V2152">
        <v>13</v>
      </c>
      <c r="W2152">
        <v>13</v>
      </c>
      <c r="X2152">
        <v>15</v>
      </c>
      <c r="Y2152">
        <v>6</v>
      </c>
      <c r="Z2152">
        <v>3</v>
      </c>
      <c r="AA2152">
        <v>1</v>
      </c>
    </row>
    <row r="2153" spans="1:27" x14ac:dyDescent="0.25">
      <c r="A2153" s="1" t="s">
        <v>46</v>
      </c>
      <c r="B2153" s="1" t="s">
        <v>394</v>
      </c>
      <c r="C2153" s="1" t="s">
        <v>395</v>
      </c>
      <c r="D2153" s="1" t="s">
        <v>515</v>
      </c>
      <c r="E2153" s="1" t="s">
        <v>52</v>
      </c>
      <c r="F2153" s="1" t="s">
        <v>145</v>
      </c>
      <c r="G2153" s="1" t="str">
        <f>UPPER(players_stats[[#This Row],[Agents]])</f>
        <v>JETT</v>
      </c>
      <c r="H2153" s="1" t="str">
        <f>IF(OR(ISNUMBER(FIND(",",players_stats[[#This Row],[Agents MAYUS]])),ISNUMBER(FIND("All Match Types",players_stats[[#This Row],[Match Type]]))),"Eliminar","")</f>
        <v>Eliminar</v>
      </c>
      <c r="I2153">
        <v>217</v>
      </c>
      <c r="J2153">
        <v>12</v>
      </c>
      <c r="K2153">
        <v>266</v>
      </c>
      <c r="L2153">
        <v>137</v>
      </c>
      <c r="M2153">
        <v>0.72</v>
      </c>
      <c r="N2153">
        <v>161</v>
      </c>
      <c r="O2153">
        <v>98</v>
      </c>
      <c r="P2153">
        <v>12</v>
      </c>
      <c r="Q2153">
        <v>21</v>
      </c>
      <c r="R2153">
        <v>15</v>
      </c>
      <c r="S2153">
        <v>0.24</v>
      </c>
      <c r="T2153">
        <v>0.15</v>
      </c>
      <c r="U2153" s="1" t="s">
        <v>248</v>
      </c>
      <c r="V2153">
        <v>27</v>
      </c>
      <c r="W2153">
        <v>213</v>
      </c>
      <c r="X2153">
        <v>156</v>
      </c>
      <c r="Y2153">
        <v>27</v>
      </c>
      <c r="Z2153">
        <v>46</v>
      </c>
      <c r="AA2153">
        <v>32</v>
      </c>
    </row>
    <row r="2154" spans="1:27" x14ac:dyDescent="0.25">
      <c r="A2154" s="1" t="s">
        <v>46</v>
      </c>
      <c r="B2154" s="1" t="s">
        <v>394</v>
      </c>
      <c r="C2154" s="1" t="s">
        <v>395</v>
      </c>
      <c r="D2154" s="1" t="s">
        <v>515</v>
      </c>
      <c r="E2154" s="1" t="s">
        <v>52</v>
      </c>
      <c r="F2154" s="1" t="s">
        <v>140</v>
      </c>
      <c r="G2154" s="1" t="str">
        <f>UPPER(players_stats[[#This Row],[Agents]])</f>
        <v>OMEN</v>
      </c>
      <c r="H2154" s="1" t="str">
        <f>IF(OR(ISNUMBER(FIND(",",players_stats[[#This Row],[Agents MAYUS]])),ISNUMBER(FIND("All Match Types",players_stats[[#This Row],[Match Type]]))),"Eliminar","")</f>
        <v>Eliminar</v>
      </c>
      <c r="I2154">
        <v>88</v>
      </c>
      <c r="J2154">
        <v>85</v>
      </c>
      <c r="K2154">
        <v>183</v>
      </c>
      <c r="L2154">
        <v>94</v>
      </c>
      <c r="M2154">
        <v>0.67</v>
      </c>
      <c r="N2154">
        <v>111</v>
      </c>
      <c r="O2154">
        <v>7</v>
      </c>
      <c r="P2154">
        <v>2</v>
      </c>
      <c r="Q2154">
        <v>13</v>
      </c>
      <c r="R2154">
        <v>8</v>
      </c>
      <c r="S2154">
        <v>0.24</v>
      </c>
      <c r="T2154">
        <v>0.28999999999999998</v>
      </c>
      <c r="U2154" s="1" t="s">
        <v>163</v>
      </c>
      <c r="V2154">
        <v>18</v>
      </c>
      <c r="W2154">
        <v>62</v>
      </c>
      <c r="X2154">
        <v>66</v>
      </c>
      <c r="Y2154">
        <v>18</v>
      </c>
      <c r="Z2154">
        <v>11</v>
      </c>
      <c r="AA2154">
        <v>7</v>
      </c>
    </row>
    <row r="2155" spans="1:27" x14ac:dyDescent="0.25">
      <c r="A2155" s="1" t="s">
        <v>46</v>
      </c>
      <c r="B2155" s="1" t="s">
        <v>394</v>
      </c>
      <c r="C2155" s="1" t="s">
        <v>395</v>
      </c>
      <c r="D2155" s="1" t="s">
        <v>515</v>
      </c>
      <c r="E2155" s="1" t="s">
        <v>52</v>
      </c>
      <c r="F2155" s="1" t="s">
        <v>614</v>
      </c>
      <c r="G2155" s="1" t="str">
        <f>UPPER(players_stats[[#This Row],[Agents]])</f>
        <v>ASTRA, BRIMSTONE, ISO, JETT, OMEN</v>
      </c>
      <c r="H2155" s="1" t="str">
        <f>IF(OR(ISNUMBER(FIND(",",players_stats[[#This Row],[Agents MAYUS]])),ISNUMBER(FIND("All Match Types",players_stats[[#This Row],[Match Type]]))),"Eliminar","")</f>
        <v>Eliminar</v>
      </c>
      <c r="I2155">
        <v>411</v>
      </c>
      <c r="J2155">
        <v>104</v>
      </c>
      <c r="K2155">
        <v>224</v>
      </c>
      <c r="L2155">
        <v>113</v>
      </c>
      <c r="M2155">
        <v>0.71</v>
      </c>
      <c r="N2155">
        <v>139</v>
      </c>
      <c r="O2155">
        <v>82</v>
      </c>
      <c r="P2155">
        <v>2</v>
      </c>
      <c r="Q2155">
        <v>15</v>
      </c>
      <c r="R2155">
        <v>12</v>
      </c>
      <c r="S2155">
        <v>0.26</v>
      </c>
      <c r="T2155">
        <v>0.21</v>
      </c>
      <c r="U2155" s="1" t="s">
        <v>615</v>
      </c>
      <c r="V2155">
        <v>27</v>
      </c>
      <c r="W2155">
        <v>336</v>
      </c>
      <c r="X2155">
        <v>298</v>
      </c>
      <c r="Y2155">
        <v>83</v>
      </c>
      <c r="Z2155">
        <v>62</v>
      </c>
      <c r="AA2155">
        <v>48</v>
      </c>
    </row>
    <row r="2156" spans="1:27" x14ac:dyDescent="0.25">
      <c r="A2156" s="1" t="s">
        <v>46</v>
      </c>
      <c r="B2156" s="1" t="s">
        <v>394</v>
      </c>
      <c r="C2156" s="1" t="s">
        <v>395</v>
      </c>
      <c r="D2156" s="1" t="s">
        <v>514</v>
      </c>
      <c r="E2156" s="1" t="s">
        <v>52</v>
      </c>
      <c r="F2156" s="1" t="s">
        <v>181</v>
      </c>
      <c r="G2156" s="1" t="str">
        <f>UPPER(players_stats[[#This Row],[Agents]])</f>
        <v>BREACH</v>
      </c>
      <c r="H2156" s="1" t="str">
        <f>IF(OR(ISNUMBER(FIND(",",players_stats[[#This Row],[Agents MAYUS]])),ISNUMBER(FIND("All Match Types",players_stats[[#This Row],[Match Type]]))),"Eliminar","")</f>
        <v>Eliminar</v>
      </c>
      <c r="I2156">
        <v>19</v>
      </c>
      <c r="J2156">
        <v>108</v>
      </c>
      <c r="K2156">
        <v>201</v>
      </c>
      <c r="L2156">
        <v>108</v>
      </c>
      <c r="M2156">
        <v>0.95</v>
      </c>
      <c r="N2156">
        <v>134</v>
      </c>
      <c r="O2156">
        <v>68</v>
      </c>
      <c r="P2156">
        <v>84</v>
      </c>
      <c r="Q2156">
        <v>5</v>
      </c>
      <c r="R2156">
        <v>0</v>
      </c>
      <c r="S2156">
        <v>0.36</v>
      </c>
      <c r="U2156" s="1" t="s">
        <v>143</v>
      </c>
      <c r="V2156">
        <v>13</v>
      </c>
      <c r="W2156">
        <v>13</v>
      </c>
      <c r="X2156">
        <v>12</v>
      </c>
      <c r="Y2156">
        <v>16</v>
      </c>
      <c r="Z2156">
        <v>1</v>
      </c>
      <c r="AA2156">
        <v>0</v>
      </c>
    </row>
    <row r="2157" spans="1:27" x14ac:dyDescent="0.25">
      <c r="A2157" s="1" t="s">
        <v>46</v>
      </c>
      <c r="B2157" s="1" t="s">
        <v>394</v>
      </c>
      <c r="C2157" s="1" t="s">
        <v>395</v>
      </c>
      <c r="D2157" s="1" t="s">
        <v>514</v>
      </c>
      <c r="E2157" s="1" t="s">
        <v>52</v>
      </c>
      <c r="F2157" s="1" t="s">
        <v>133</v>
      </c>
      <c r="G2157" s="1" t="str">
        <f>UPPER(players_stats[[#This Row],[Agents]])</f>
        <v>CYPHER</v>
      </c>
      <c r="H2157" s="1" t="str">
        <f>IF(OR(ISNUMBER(FIND(",",players_stats[[#This Row],[Agents MAYUS]])),ISNUMBER(FIND("All Match Types",players_stats[[#This Row],[Match Type]]))),"Eliminar","")</f>
        <v>Eliminar</v>
      </c>
      <c r="I2157">
        <v>43</v>
      </c>
      <c r="J2157">
        <v>76</v>
      </c>
      <c r="K2157">
        <v>178</v>
      </c>
      <c r="L2157">
        <v>74</v>
      </c>
      <c r="M2157">
        <v>0.6</v>
      </c>
      <c r="N2157">
        <v>125</v>
      </c>
      <c r="O2157">
        <v>6</v>
      </c>
      <c r="P2157">
        <v>37</v>
      </c>
      <c r="Q2157">
        <v>14</v>
      </c>
      <c r="R2157">
        <v>19</v>
      </c>
      <c r="S2157">
        <v>0.26</v>
      </c>
      <c r="T2157">
        <v>0.2</v>
      </c>
      <c r="U2157" s="1" t="s">
        <v>235</v>
      </c>
      <c r="V2157">
        <v>16</v>
      </c>
      <c r="W2157">
        <v>26</v>
      </c>
      <c r="X2157">
        <v>35</v>
      </c>
      <c r="Y2157">
        <v>16</v>
      </c>
      <c r="Z2157">
        <v>6</v>
      </c>
      <c r="AA2157">
        <v>8</v>
      </c>
    </row>
    <row r="2158" spans="1:27" x14ac:dyDescent="0.25">
      <c r="A2158" s="1" t="s">
        <v>46</v>
      </c>
      <c r="B2158" s="1" t="s">
        <v>394</v>
      </c>
      <c r="C2158" s="1" t="s">
        <v>395</v>
      </c>
      <c r="D2158" s="1" t="s">
        <v>514</v>
      </c>
      <c r="E2158" s="1" t="s">
        <v>52</v>
      </c>
      <c r="F2158" s="1" t="s">
        <v>138</v>
      </c>
      <c r="G2158" s="1" t="str">
        <f>UPPER(players_stats[[#This Row],[Agents]])</f>
        <v>GEKKO</v>
      </c>
      <c r="H2158" s="1" t="str">
        <f>IF(OR(ISNUMBER(FIND(",",players_stats[[#This Row],[Agents MAYUS]])),ISNUMBER(FIND("All Match Types",players_stats[[#This Row],[Match Type]]))),"Eliminar","")</f>
        <v>Eliminar</v>
      </c>
      <c r="I2158">
        <v>67</v>
      </c>
      <c r="J2158">
        <v>76</v>
      </c>
      <c r="K2158">
        <v>160</v>
      </c>
      <c r="L2158">
        <v>67</v>
      </c>
      <c r="M2158">
        <v>0.69</v>
      </c>
      <c r="N2158">
        <v>110</v>
      </c>
      <c r="O2158">
        <v>54</v>
      </c>
      <c r="P2158">
        <v>39</v>
      </c>
      <c r="Q2158">
        <v>7</v>
      </c>
      <c r="R2158">
        <v>6</v>
      </c>
      <c r="S2158">
        <v>0.32</v>
      </c>
      <c r="T2158">
        <v>0.2</v>
      </c>
      <c r="U2158" s="1" t="s">
        <v>235</v>
      </c>
      <c r="V2158">
        <v>20</v>
      </c>
      <c r="W2158">
        <v>36</v>
      </c>
      <c r="X2158">
        <v>54</v>
      </c>
      <c r="Y2158">
        <v>26</v>
      </c>
      <c r="Z2158">
        <v>5</v>
      </c>
      <c r="AA2158">
        <v>4</v>
      </c>
    </row>
    <row r="2159" spans="1:27" x14ac:dyDescent="0.25">
      <c r="A2159" s="1" t="s">
        <v>46</v>
      </c>
      <c r="B2159" s="1" t="s">
        <v>394</v>
      </c>
      <c r="C2159" s="1" t="s">
        <v>395</v>
      </c>
      <c r="D2159" s="1" t="s">
        <v>514</v>
      </c>
      <c r="E2159" s="1" t="s">
        <v>52</v>
      </c>
      <c r="F2159" s="1" t="s">
        <v>134</v>
      </c>
      <c r="G2159" s="1" t="str">
        <f>UPPER(players_stats[[#This Row],[Agents]])</f>
        <v>KILLJOY</v>
      </c>
      <c r="H2159" s="1" t="str">
        <f>IF(OR(ISNUMBER(FIND(",",players_stats[[#This Row],[Agents MAYUS]])),ISNUMBER(FIND("All Match Types",players_stats[[#This Row],[Match Type]]))),"Eliminar","")</f>
        <v>Eliminar</v>
      </c>
      <c r="I2159">
        <v>282</v>
      </c>
      <c r="J2159">
        <v>89</v>
      </c>
      <c r="K2159">
        <v>194</v>
      </c>
      <c r="L2159">
        <v>89</v>
      </c>
      <c r="M2159">
        <v>0.7</v>
      </c>
      <c r="N2159">
        <v>137</v>
      </c>
      <c r="O2159">
        <v>66</v>
      </c>
      <c r="P2159">
        <v>21</v>
      </c>
      <c r="Q2159">
        <v>8</v>
      </c>
      <c r="R2159">
        <v>12</v>
      </c>
      <c r="S2159">
        <v>0.22</v>
      </c>
      <c r="T2159">
        <v>0.12</v>
      </c>
      <c r="U2159" s="1" t="s">
        <v>616</v>
      </c>
      <c r="V2159">
        <v>21</v>
      </c>
      <c r="W2159">
        <v>185</v>
      </c>
      <c r="X2159">
        <v>208</v>
      </c>
      <c r="Y2159">
        <v>59</v>
      </c>
      <c r="Z2159">
        <v>22</v>
      </c>
      <c r="AA2159">
        <v>33</v>
      </c>
    </row>
    <row r="2160" spans="1:27" x14ac:dyDescent="0.25">
      <c r="A2160" s="1" t="s">
        <v>46</v>
      </c>
      <c r="B2160" s="1" t="s">
        <v>394</v>
      </c>
      <c r="C2160" s="1" t="s">
        <v>395</v>
      </c>
      <c r="D2160" s="1" t="s">
        <v>514</v>
      </c>
      <c r="E2160" s="1" t="s">
        <v>52</v>
      </c>
      <c r="F2160" s="1" t="s">
        <v>617</v>
      </c>
      <c r="G2160" s="1" t="str">
        <f>UPPER(players_stats[[#This Row],[Agents]])</f>
        <v>BREACH, CYPHER, GEKKO, KILLJOY</v>
      </c>
      <c r="H2160" s="1" t="str">
        <f>IF(OR(ISNUMBER(FIND(",",players_stats[[#This Row],[Agents MAYUS]])),ISNUMBER(FIND("All Match Types",players_stats[[#This Row],[Match Type]]))),"Eliminar","")</f>
        <v>Eliminar</v>
      </c>
      <c r="I2160">
        <v>411</v>
      </c>
      <c r="J2160">
        <v>86</v>
      </c>
      <c r="K2160">
        <v>188</v>
      </c>
      <c r="L2160">
        <v>84</v>
      </c>
      <c r="M2160">
        <v>0.7</v>
      </c>
      <c r="N2160">
        <v>132</v>
      </c>
      <c r="O2160">
        <v>63</v>
      </c>
      <c r="P2160">
        <v>28</v>
      </c>
      <c r="Q2160">
        <v>8</v>
      </c>
      <c r="R2160">
        <v>11</v>
      </c>
      <c r="S2160">
        <v>0.24</v>
      </c>
      <c r="T2160">
        <v>0.13</v>
      </c>
      <c r="U2160" s="1" t="s">
        <v>618</v>
      </c>
      <c r="V2160">
        <v>21</v>
      </c>
      <c r="W2160">
        <v>260</v>
      </c>
      <c r="X2160">
        <v>309</v>
      </c>
      <c r="Y2160">
        <v>117</v>
      </c>
      <c r="Z2160">
        <v>34</v>
      </c>
      <c r="AA2160">
        <v>45</v>
      </c>
    </row>
    <row r="2161" spans="1:27" x14ac:dyDescent="0.25">
      <c r="A2161" s="1" t="s">
        <v>46</v>
      </c>
      <c r="B2161" s="1" t="s">
        <v>394</v>
      </c>
      <c r="C2161" s="1" t="s">
        <v>395</v>
      </c>
      <c r="D2161" s="1" t="s">
        <v>520</v>
      </c>
      <c r="E2161" s="1" t="s">
        <v>52</v>
      </c>
      <c r="F2161" s="1" t="s">
        <v>130</v>
      </c>
      <c r="G2161" s="1" t="str">
        <f>UPPER(players_stats[[#This Row],[Agents]])</f>
        <v>FADE</v>
      </c>
      <c r="H2161" s="1" t="str">
        <f>IF(OR(ISNUMBER(FIND(",",players_stats[[#This Row],[Agents MAYUS]])),ISNUMBER(FIND("All Match Types",players_stats[[#This Row],[Match Type]]))),"Eliminar","")</f>
        <v>Eliminar</v>
      </c>
      <c r="I2161">
        <v>174</v>
      </c>
      <c r="J2161">
        <v>118</v>
      </c>
      <c r="K2161">
        <v>210</v>
      </c>
      <c r="L2161">
        <v>119</v>
      </c>
      <c r="M2161">
        <v>0.76</v>
      </c>
      <c r="N2161">
        <v>136</v>
      </c>
      <c r="O2161">
        <v>75</v>
      </c>
      <c r="P2161">
        <v>4</v>
      </c>
      <c r="Q2161">
        <v>5</v>
      </c>
      <c r="R2161">
        <v>2</v>
      </c>
      <c r="S2161">
        <v>0.34</v>
      </c>
      <c r="T2161">
        <v>0.19</v>
      </c>
      <c r="U2161" s="1" t="s">
        <v>619</v>
      </c>
      <c r="V2161">
        <v>26</v>
      </c>
      <c r="W2161">
        <v>131</v>
      </c>
      <c r="X2161">
        <v>110</v>
      </c>
      <c r="Y2161">
        <v>70</v>
      </c>
      <c r="Z2161">
        <v>9</v>
      </c>
      <c r="AA2161">
        <v>3</v>
      </c>
    </row>
    <row r="2162" spans="1:27" x14ac:dyDescent="0.25">
      <c r="A2162" s="1" t="s">
        <v>46</v>
      </c>
      <c r="B2162" s="1" t="s">
        <v>394</v>
      </c>
      <c r="C2162" s="1" t="s">
        <v>395</v>
      </c>
      <c r="D2162" s="1" t="s">
        <v>520</v>
      </c>
      <c r="E2162" s="1" t="s">
        <v>52</v>
      </c>
      <c r="F2162" s="1" t="s">
        <v>151</v>
      </c>
      <c r="G2162" s="1" t="str">
        <f>UPPER(players_stats[[#This Row],[Agents]])</f>
        <v>SOVA</v>
      </c>
      <c r="H2162" s="1" t="str">
        <f>IF(OR(ISNUMBER(FIND(",",players_stats[[#This Row],[Agents MAYUS]])),ISNUMBER(FIND("All Match Types",players_stats[[#This Row],[Match Type]]))),"Eliminar","")</f>
        <v>Eliminar</v>
      </c>
      <c r="I2162">
        <v>237</v>
      </c>
      <c r="J2162">
        <v>113</v>
      </c>
      <c r="K2162">
        <v>194</v>
      </c>
      <c r="L2162">
        <v>115</v>
      </c>
      <c r="M2162">
        <v>0.78</v>
      </c>
      <c r="N2162">
        <v>136</v>
      </c>
      <c r="O2162">
        <v>68</v>
      </c>
      <c r="P2162">
        <v>31</v>
      </c>
      <c r="Q2162">
        <v>4</v>
      </c>
      <c r="R2162">
        <v>3</v>
      </c>
      <c r="S2162">
        <v>0.28999999999999998</v>
      </c>
      <c r="T2162">
        <v>0.13</v>
      </c>
      <c r="U2162" s="1" t="s">
        <v>620</v>
      </c>
      <c r="V2162">
        <v>19</v>
      </c>
      <c r="W2162">
        <v>161</v>
      </c>
      <c r="X2162">
        <v>140</v>
      </c>
      <c r="Y2162">
        <v>73</v>
      </c>
      <c r="Z2162">
        <v>10</v>
      </c>
      <c r="AA2162">
        <v>7</v>
      </c>
    </row>
    <row r="2163" spans="1:27" x14ac:dyDescent="0.25">
      <c r="A2163" s="1" t="s">
        <v>46</v>
      </c>
      <c r="B2163" s="1" t="s">
        <v>394</v>
      </c>
      <c r="C2163" s="1" t="s">
        <v>395</v>
      </c>
      <c r="D2163" s="1" t="s">
        <v>520</v>
      </c>
      <c r="E2163" s="1" t="s">
        <v>52</v>
      </c>
      <c r="F2163" s="1" t="s">
        <v>186</v>
      </c>
      <c r="G2163" s="1" t="str">
        <f>UPPER(players_stats[[#This Row],[Agents]])</f>
        <v>FADE, SOVA</v>
      </c>
      <c r="H2163" s="1" t="str">
        <f>IF(OR(ISNUMBER(FIND(",",players_stats[[#This Row],[Agents MAYUS]])),ISNUMBER(FIND("All Match Types",players_stats[[#This Row],[Match Type]]))),"Eliminar","")</f>
        <v>Eliminar</v>
      </c>
      <c r="I2163">
        <v>411</v>
      </c>
      <c r="J2163">
        <v>115</v>
      </c>
      <c r="K2163">
        <v>200</v>
      </c>
      <c r="L2163">
        <v>117</v>
      </c>
      <c r="M2163">
        <v>0.77</v>
      </c>
      <c r="N2163">
        <v>136</v>
      </c>
      <c r="O2163">
        <v>71</v>
      </c>
      <c r="P2163">
        <v>35</v>
      </c>
      <c r="Q2163">
        <v>5</v>
      </c>
      <c r="R2163">
        <v>2</v>
      </c>
      <c r="S2163">
        <v>0.31</v>
      </c>
      <c r="T2163">
        <v>0.16</v>
      </c>
      <c r="U2163" s="1" t="s">
        <v>621</v>
      </c>
      <c r="V2163">
        <v>26</v>
      </c>
      <c r="W2163">
        <v>292</v>
      </c>
      <c r="X2163">
        <v>250</v>
      </c>
      <c r="Y2163">
        <v>143</v>
      </c>
      <c r="Z2163">
        <v>19</v>
      </c>
      <c r="AA2163">
        <v>10</v>
      </c>
    </row>
    <row r="2164" spans="1:27" x14ac:dyDescent="0.25">
      <c r="A2164" s="1" t="s">
        <v>46</v>
      </c>
      <c r="B2164" s="1" t="s">
        <v>394</v>
      </c>
      <c r="C2164" s="1" t="s">
        <v>395</v>
      </c>
      <c r="D2164" s="1" t="s">
        <v>517</v>
      </c>
      <c r="E2164" s="1" t="s">
        <v>52</v>
      </c>
      <c r="F2164" s="1" t="s">
        <v>138</v>
      </c>
      <c r="G2164" s="1" t="str">
        <f>UPPER(players_stats[[#This Row],[Agents]])</f>
        <v>GEKKO</v>
      </c>
      <c r="H2164" s="1" t="str">
        <f>IF(OR(ISNUMBER(FIND(",",players_stats[[#This Row],[Agents MAYUS]])),ISNUMBER(FIND("All Match Types",players_stats[[#This Row],[Match Type]]))),"Eliminar","")</f>
        <v>Eliminar</v>
      </c>
      <c r="I2164">
        <v>89</v>
      </c>
      <c r="J2164">
        <v>106</v>
      </c>
      <c r="K2164">
        <v>192</v>
      </c>
      <c r="L2164">
        <v>10</v>
      </c>
      <c r="M2164">
        <v>0.8</v>
      </c>
      <c r="N2164">
        <v>130</v>
      </c>
      <c r="O2164">
        <v>66</v>
      </c>
      <c r="P2164">
        <v>37</v>
      </c>
      <c r="Q2164">
        <v>6</v>
      </c>
      <c r="R2164">
        <v>1</v>
      </c>
      <c r="S2164">
        <v>0.26</v>
      </c>
      <c r="T2164">
        <v>0.33</v>
      </c>
      <c r="U2164" s="1" t="s">
        <v>228</v>
      </c>
      <c r="V2164">
        <v>16</v>
      </c>
      <c r="W2164">
        <v>59</v>
      </c>
      <c r="X2164">
        <v>59</v>
      </c>
      <c r="Y2164">
        <v>33</v>
      </c>
      <c r="Z2164">
        <v>5</v>
      </c>
      <c r="AA2164">
        <v>9</v>
      </c>
    </row>
    <row r="2165" spans="1:27" x14ac:dyDescent="0.25">
      <c r="A2165" s="1" t="s">
        <v>46</v>
      </c>
      <c r="B2165" s="1" t="s">
        <v>394</v>
      </c>
      <c r="C2165" s="1" t="s">
        <v>395</v>
      </c>
      <c r="D2165" s="1" t="s">
        <v>517</v>
      </c>
      <c r="E2165" s="1" t="s">
        <v>52</v>
      </c>
      <c r="F2165" s="1" t="s">
        <v>215</v>
      </c>
      <c r="G2165" s="1" t="str">
        <f>UPPER(players_stats[[#This Row],[Agents]])</f>
        <v>KAYO</v>
      </c>
      <c r="H2165" s="1" t="str">
        <f>IF(OR(ISNUMBER(FIND(",",players_stats[[#This Row],[Agents MAYUS]])),ISNUMBER(FIND("All Match Types",players_stats[[#This Row],[Match Type]]))),"Eliminar","")</f>
        <v>Eliminar</v>
      </c>
      <c r="I2165">
        <v>128</v>
      </c>
      <c r="J2165">
        <v>114</v>
      </c>
      <c r="K2165">
        <v>221</v>
      </c>
      <c r="L2165">
        <v>103</v>
      </c>
      <c r="M2165">
        <v>0.84</v>
      </c>
      <c r="N2165">
        <v>141</v>
      </c>
      <c r="O2165">
        <v>73</v>
      </c>
      <c r="P2165">
        <v>74</v>
      </c>
      <c r="Q2165">
        <v>11</v>
      </c>
      <c r="R2165">
        <v>5</v>
      </c>
      <c r="S2165">
        <v>0.21</v>
      </c>
      <c r="T2165">
        <v>0.1</v>
      </c>
      <c r="U2165" s="1" t="s">
        <v>289</v>
      </c>
      <c r="V2165">
        <v>23</v>
      </c>
      <c r="W2165">
        <v>94</v>
      </c>
      <c r="X2165">
        <v>91</v>
      </c>
      <c r="Y2165">
        <v>95</v>
      </c>
      <c r="Z2165">
        <v>14</v>
      </c>
      <c r="AA2165">
        <v>7</v>
      </c>
    </row>
    <row r="2166" spans="1:27" x14ac:dyDescent="0.25">
      <c r="A2166" s="1" t="s">
        <v>46</v>
      </c>
      <c r="B2166" s="1" t="s">
        <v>394</v>
      </c>
      <c r="C2166" s="1" t="s">
        <v>395</v>
      </c>
      <c r="D2166" s="1" t="s">
        <v>517</v>
      </c>
      <c r="E2166" s="1" t="s">
        <v>52</v>
      </c>
      <c r="F2166" s="1" t="s">
        <v>146</v>
      </c>
      <c r="G2166" s="1" t="str">
        <f>UPPER(players_stats[[#This Row],[Agents]])</f>
        <v>RAZE</v>
      </c>
      <c r="H2166" s="1" t="str">
        <f>IF(OR(ISNUMBER(FIND(",",players_stats[[#This Row],[Agents MAYUS]])),ISNUMBER(FIND("All Match Types",players_stats[[#This Row],[Match Type]]))),"Eliminar","")</f>
        <v>Eliminar</v>
      </c>
      <c r="I2166">
        <v>174</v>
      </c>
      <c r="J2166">
        <v>82</v>
      </c>
      <c r="K2166">
        <v>192</v>
      </c>
      <c r="L2166">
        <v>82</v>
      </c>
      <c r="M2166">
        <v>0.68</v>
      </c>
      <c r="N2166">
        <v>125</v>
      </c>
      <c r="O2166">
        <v>64</v>
      </c>
      <c r="P2166">
        <v>24</v>
      </c>
      <c r="Q2166">
        <v>17</v>
      </c>
      <c r="R2166">
        <v>18</v>
      </c>
      <c r="S2166">
        <v>0.14000000000000001</v>
      </c>
      <c r="T2166">
        <v>0.13</v>
      </c>
      <c r="U2166" s="1" t="s">
        <v>313</v>
      </c>
      <c r="V2166">
        <v>22</v>
      </c>
      <c r="W2166">
        <v>111</v>
      </c>
      <c r="X2166">
        <v>136</v>
      </c>
      <c r="Y2166">
        <v>41</v>
      </c>
      <c r="Z2166">
        <v>30</v>
      </c>
      <c r="AA2166">
        <v>32</v>
      </c>
    </row>
    <row r="2167" spans="1:27" x14ac:dyDescent="0.25">
      <c r="A2167" s="1" t="s">
        <v>46</v>
      </c>
      <c r="B2167" s="1" t="s">
        <v>394</v>
      </c>
      <c r="C2167" s="1" t="s">
        <v>395</v>
      </c>
      <c r="D2167" s="1" t="s">
        <v>517</v>
      </c>
      <c r="E2167" s="1" t="s">
        <v>52</v>
      </c>
      <c r="F2167" s="1" t="s">
        <v>161</v>
      </c>
      <c r="G2167" s="1" t="str">
        <f>UPPER(players_stats[[#This Row],[Agents]])</f>
        <v>YORU</v>
      </c>
      <c r="H2167" s="1" t="str">
        <f>IF(OR(ISNUMBER(FIND(",",players_stats[[#This Row],[Agents MAYUS]])),ISNUMBER(FIND("All Match Types",players_stats[[#This Row],[Match Type]]))),"Eliminar","")</f>
        <v>Eliminar</v>
      </c>
      <c r="I2167">
        <v>20</v>
      </c>
      <c r="J2167">
        <v>149</v>
      </c>
      <c r="K2167">
        <v>273</v>
      </c>
      <c r="L2167">
        <v>20</v>
      </c>
      <c r="M2167">
        <v>0.85</v>
      </c>
      <c r="N2167">
        <v>156</v>
      </c>
      <c r="O2167">
        <v>11</v>
      </c>
      <c r="P2167">
        <v>35</v>
      </c>
      <c r="Q2167">
        <v>25</v>
      </c>
      <c r="R2167">
        <v>1</v>
      </c>
      <c r="S2167">
        <v>0.21</v>
      </c>
      <c r="U2167" s="1" t="s">
        <v>139</v>
      </c>
      <c r="V2167">
        <v>22</v>
      </c>
      <c r="W2167">
        <v>22</v>
      </c>
      <c r="X2167">
        <v>11</v>
      </c>
      <c r="Y2167">
        <v>7</v>
      </c>
      <c r="Z2167">
        <v>5</v>
      </c>
      <c r="AA2167">
        <v>2</v>
      </c>
    </row>
    <row r="2168" spans="1:27" x14ac:dyDescent="0.25">
      <c r="A2168" s="1" t="s">
        <v>46</v>
      </c>
      <c r="B2168" s="1" t="s">
        <v>394</v>
      </c>
      <c r="C2168" s="1" t="s">
        <v>395</v>
      </c>
      <c r="D2168" s="1" t="s">
        <v>517</v>
      </c>
      <c r="E2168" s="1" t="s">
        <v>52</v>
      </c>
      <c r="F2168" s="1" t="s">
        <v>622</v>
      </c>
      <c r="G2168" s="1" t="str">
        <f>UPPER(players_stats[[#This Row],[Agents]])</f>
        <v>GEKKO, KAYO, RAZE, YORU</v>
      </c>
      <c r="H2168" s="1" t="str">
        <f>IF(OR(ISNUMBER(FIND(",",players_stats[[#This Row],[Agents MAYUS]])),ISNUMBER(FIND("All Match Types",players_stats[[#This Row],[Match Type]]))),"Eliminar","")</f>
        <v>Eliminar</v>
      </c>
      <c r="I2168">
        <v>411</v>
      </c>
      <c r="J2168">
        <v>101</v>
      </c>
      <c r="K2168">
        <v>206</v>
      </c>
      <c r="L2168">
        <v>96</v>
      </c>
      <c r="M2168">
        <v>0.76</v>
      </c>
      <c r="N2168">
        <v>132</v>
      </c>
      <c r="O2168">
        <v>7</v>
      </c>
      <c r="P2168">
        <v>43</v>
      </c>
      <c r="Q2168">
        <v>13</v>
      </c>
      <c r="R2168">
        <v>12</v>
      </c>
      <c r="S2168">
        <v>0.19</v>
      </c>
      <c r="T2168">
        <v>0.15</v>
      </c>
      <c r="U2168" s="1" t="s">
        <v>623</v>
      </c>
      <c r="V2168">
        <v>23</v>
      </c>
      <c r="W2168">
        <v>286</v>
      </c>
      <c r="X2168">
        <v>297</v>
      </c>
      <c r="Y2168">
        <v>176</v>
      </c>
      <c r="Z2168">
        <v>54</v>
      </c>
      <c r="AA2168">
        <v>50</v>
      </c>
    </row>
    <row r="2169" spans="1:27" x14ac:dyDescent="0.25">
      <c r="A2169" s="1" t="s">
        <v>46</v>
      </c>
      <c r="B2169" s="1" t="s">
        <v>394</v>
      </c>
      <c r="C2169" s="1" t="s">
        <v>395</v>
      </c>
      <c r="D2169" s="1" t="s">
        <v>519</v>
      </c>
      <c r="E2169" s="1" t="s">
        <v>52</v>
      </c>
      <c r="F2169" s="1" t="s">
        <v>140</v>
      </c>
      <c r="G2169" s="1" t="str">
        <f>UPPER(players_stats[[#This Row],[Agents]])</f>
        <v>OMEN</v>
      </c>
      <c r="H2169" s="1" t="str">
        <f>IF(OR(ISNUMBER(FIND(",",players_stats[[#This Row],[Agents MAYUS]])),ISNUMBER(FIND("All Match Types",players_stats[[#This Row],[Match Type]]))),"Eliminar","")</f>
        <v>Eliminar</v>
      </c>
      <c r="I2169">
        <v>171</v>
      </c>
      <c r="J2169">
        <v>116</v>
      </c>
      <c r="K2169">
        <v>213</v>
      </c>
      <c r="L2169">
        <v>121</v>
      </c>
      <c r="M2169">
        <v>0.78</v>
      </c>
      <c r="N2169">
        <v>134</v>
      </c>
      <c r="O2169">
        <v>78</v>
      </c>
      <c r="P2169">
        <v>45</v>
      </c>
      <c r="Q2169">
        <v>8</v>
      </c>
      <c r="R2169">
        <v>7</v>
      </c>
      <c r="S2169">
        <v>0.34</v>
      </c>
      <c r="T2169">
        <v>0.18</v>
      </c>
      <c r="U2169" s="1" t="s">
        <v>624</v>
      </c>
      <c r="V2169">
        <v>31</v>
      </c>
      <c r="W2169">
        <v>134</v>
      </c>
      <c r="X2169">
        <v>111</v>
      </c>
      <c r="Y2169">
        <v>77</v>
      </c>
      <c r="Z2169">
        <v>14</v>
      </c>
      <c r="AA2169">
        <v>12</v>
      </c>
    </row>
    <row r="2170" spans="1:27" x14ac:dyDescent="0.25">
      <c r="A2170" s="1" t="s">
        <v>46</v>
      </c>
      <c r="B2170" s="1" t="s">
        <v>394</v>
      </c>
      <c r="C2170" s="1" t="s">
        <v>395</v>
      </c>
      <c r="D2170" s="1" t="s">
        <v>519</v>
      </c>
      <c r="E2170" s="1" t="s">
        <v>52</v>
      </c>
      <c r="F2170" s="1" t="s">
        <v>152</v>
      </c>
      <c r="G2170" s="1" t="str">
        <f>UPPER(players_stats[[#This Row],[Agents]])</f>
        <v>VIPER</v>
      </c>
      <c r="H2170" s="1" t="str">
        <f>IF(OR(ISNUMBER(FIND(",",players_stats[[#This Row],[Agents MAYUS]])),ISNUMBER(FIND("All Match Types",players_stats[[#This Row],[Match Type]]))),"Eliminar","")</f>
        <v>Eliminar</v>
      </c>
      <c r="I2170">
        <v>240</v>
      </c>
      <c r="J2170">
        <v>93</v>
      </c>
      <c r="K2170">
        <v>194</v>
      </c>
      <c r="L2170">
        <v>93</v>
      </c>
      <c r="M2170">
        <v>0.7</v>
      </c>
      <c r="N2170">
        <v>123</v>
      </c>
      <c r="O2170">
        <v>65</v>
      </c>
      <c r="P2170">
        <v>29</v>
      </c>
      <c r="Q2170">
        <v>11</v>
      </c>
      <c r="R2170">
        <v>16</v>
      </c>
      <c r="S2170">
        <v>0.32</v>
      </c>
      <c r="T2170">
        <v>0.09</v>
      </c>
      <c r="U2170" s="1" t="s">
        <v>625</v>
      </c>
      <c r="V2170">
        <v>24</v>
      </c>
      <c r="W2170">
        <v>155</v>
      </c>
      <c r="X2170">
        <v>167</v>
      </c>
      <c r="Y2170">
        <v>70</v>
      </c>
      <c r="Z2170">
        <v>26</v>
      </c>
      <c r="AA2170">
        <v>38</v>
      </c>
    </row>
    <row r="2171" spans="1:27" x14ac:dyDescent="0.25">
      <c r="A2171" s="1" t="s">
        <v>46</v>
      </c>
      <c r="B2171" s="1" t="s">
        <v>394</v>
      </c>
      <c r="C2171" s="1" t="s">
        <v>395</v>
      </c>
      <c r="D2171" s="1" t="s">
        <v>519</v>
      </c>
      <c r="E2171" s="1" t="s">
        <v>52</v>
      </c>
      <c r="F2171" s="1" t="s">
        <v>225</v>
      </c>
      <c r="G2171" s="1" t="str">
        <f>UPPER(players_stats[[#This Row],[Agents]])</f>
        <v>OMEN, VIPER</v>
      </c>
      <c r="H2171" s="1" t="str">
        <f>IF(OR(ISNUMBER(FIND(",",players_stats[[#This Row],[Agents MAYUS]])),ISNUMBER(FIND("All Match Types",players_stats[[#This Row],[Match Type]]))),"Eliminar","")</f>
        <v>Eliminar</v>
      </c>
      <c r="I2171">
        <v>411</v>
      </c>
      <c r="J2171">
        <v>102</v>
      </c>
      <c r="K2171">
        <v>202</v>
      </c>
      <c r="L2171">
        <v>104</v>
      </c>
      <c r="M2171">
        <v>0.73</v>
      </c>
      <c r="N2171">
        <v>127</v>
      </c>
      <c r="O2171">
        <v>7</v>
      </c>
      <c r="P2171">
        <v>36</v>
      </c>
      <c r="Q2171">
        <v>1</v>
      </c>
      <c r="R2171">
        <v>12</v>
      </c>
      <c r="S2171">
        <v>0.33</v>
      </c>
      <c r="T2171">
        <v>0.13</v>
      </c>
      <c r="U2171" s="1" t="s">
        <v>626</v>
      </c>
      <c r="V2171">
        <v>31</v>
      </c>
      <c r="W2171">
        <v>289</v>
      </c>
      <c r="X2171">
        <v>278</v>
      </c>
      <c r="Y2171">
        <v>147</v>
      </c>
      <c r="Z2171">
        <v>40</v>
      </c>
      <c r="AA2171">
        <v>50</v>
      </c>
    </row>
    <row r="2172" spans="1:27" x14ac:dyDescent="0.25">
      <c r="A2172" s="1" t="s">
        <v>46</v>
      </c>
      <c r="B2172" s="1" t="s">
        <v>394</v>
      </c>
      <c r="C2172" s="1" t="s">
        <v>395</v>
      </c>
      <c r="D2172" s="1" t="s">
        <v>222</v>
      </c>
      <c r="E2172" s="1" t="s">
        <v>16</v>
      </c>
      <c r="F2172" s="1" t="s">
        <v>181</v>
      </c>
      <c r="G2172" s="1" t="str">
        <f>UPPER(players_stats[[#This Row],[Agents]])</f>
        <v>BREACH</v>
      </c>
      <c r="H2172" s="1" t="str">
        <f>IF(OR(ISNUMBER(FIND(",",players_stats[[#This Row],[Agents MAYUS]])),ISNUMBER(FIND("All Match Types",players_stats[[#This Row],[Match Type]]))),"Eliminar","")</f>
        <v>Eliminar</v>
      </c>
      <c r="I2172">
        <v>202</v>
      </c>
      <c r="J2172">
        <v>124</v>
      </c>
      <c r="K2172">
        <v>232</v>
      </c>
      <c r="L2172">
        <v>131</v>
      </c>
      <c r="M2172">
        <v>0.81</v>
      </c>
      <c r="N2172">
        <v>153</v>
      </c>
      <c r="O2172">
        <v>85</v>
      </c>
      <c r="P2172">
        <v>53</v>
      </c>
      <c r="Q2172">
        <v>8</v>
      </c>
      <c r="R2172">
        <v>5</v>
      </c>
      <c r="S2172">
        <v>0.3</v>
      </c>
      <c r="T2172">
        <v>0.06</v>
      </c>
      <c r="U2172" s="1" t="s">
        <v>500</v>
      </c>
      <c r="V2172">
        <v>34</v>
      </c>
      <c r="W2172">
        <v>172</v>
      </c>
      <c r="X2172">
        <v>131</v>
      </c>
      <c r="Y2172">
        <v>108</v>
      </c>
      <c r="Z2172">
        <v>17</v>
      </c>
      <c r="AA2172">
        <v>11</v>
      </c>
    </row>
    <row r="2173" spans="1:27" x14ac:dyDescent="0.25">
      <c r="A2173" s="1" t="s">
        <v>46</v>
      </c>
      <c r="B2173" s="1" t="s">
        <v>394</v>
      </c>
      <c r="C2173" s="1" t="s">
        <v>395</v>
      </c>
      <c r="D2173" s="1" t="s">
        <v>222</v>
      </c>
      <c r="E2173" s="1" t="s">
        <v>16</v>
      </c>
      <c r="F2173" s="1" t="s">
        <v>201</v>
      </c>
      <c r="G2173" s="1" t="str">
        <f>UPPER(players_stats[[#This Row],[Agents]])</f>
        <v>BRIMSTONE</v>
      </c>
      <c r="H2173" s="1" t="str">
        <f>IF(OR(ISNUMBER(FIND(",",players_stats[[#This Row],[Agents MAYUS]])),ISNUMBER(FIND("All Match Types",players_stats[[#This Row],[Match Type]]))),"Eliminar","")</f>
        <v>Eliminar</v>
      </c>
      <c r="I2173">
        <v>64</v>
      </c>
      <c r="J2173">
        <v>98</v>
      </c>
      <c r="K2173">
        <v>219</v>
      </c>
      <c r="L2173">
        <v>94</v>
      </c>
      <c r="M2173">
        <v>0.72</v>
      </c>
      <c r="N2173">
        <v>151</v>
      </c>
      <c r="O2173">
        <v>7</v>
      </c>
      <c r="P2173">
        <v>38</v>
      </c>
      <c r="Q2173">
        <v>8</v>
      </c>
      <c r="R2173">
        <v>2</v>
      </c>
      <c r="S2173">
        <v>0.22</v>
      </c>
      <c r="U2173" s="1" t="s">
        <v>202</v>
      </c>
      <c r="V2173">
        <v>18</v>
      </c>
      <c r="W2173">
        <v>45</v>
      </c>
      <c r="X2173">
        <v>48</v>
      </c>
      <c r="Y2173">
        <v>24</v>
      </c>
      <c r="Z2173">
        <v>5</v>
      </c>
      <c r="AA2173">
        <v>1</v>
      </c>
    </row>
    <row r="2174" spans="1:27" x14ac:dyDescent="0.25">
      <c r="A2174" s="1" t="s">
        <v>46</v>
      </c>
      <c r="B2174" s="1" t="s">
        <v>394</v>
      </c>
      <c r="C2174" s="1" t="s">
        <v>395</v>
      </c>
      <c r="D2174" s="1" t="s">
        <v>222</v>
      </c>
      <c r="E2174" s="1" t="s">
        <v>16</v>
      </c>
      <c r="F2174" s="1" t="s">
        <v>198</v>
      </c>
      <c r="G2174" s="1" t="str">
        <f>UPPER(players_stats[[#This Row],[Agents]])</f>
        <v>DEADLOCK</v>
      </c>
      <c r="H2174" s="1" t="str">
        <f>IF(OR(ISNUMBER(FIND(",",players_stats[[#This Row],[Agents MAYUS]])),ISNUMBER(FIND("All Match Types",players_stats[[#This Row],[Match Type]]))),"Eliminar","")</f>
        <v>Eliminar</v>
      </c>
      <c r="I2174">
        <v>40</v>
      </c>
      <c r="J2174">
        <v>116</v>
      </c>
      <c r="K2174">
        <v>242</v>
      </c>
      <c r="L2174">
        <v>132</v>
      </c>
      <c r="M2174">
        <v>0.8</v>
      </c>
      <c r="N2174">
        <v>141</v>
      </c>
      <c r="O2174">
        <v>93</v>
      </c>
      <c r="P2174">
        <v>45</v>
      </c>
      <c r="Q2174">
        <v>13</v>
      </c>
      <c r="R2174">
        <v>15</v>
      </c>
      <c r="S2174">
        <v>0.4</v>
      </c>
      <c r="U2174" s="1" t="s">
        <v>63</v>
      </c>
      <c r="V2174">
        <v>22</v>
      </c>
      <c r="W2174">
        <v>37</v>
      </c>
      <c r="X2174">
        <v>28</v>
      </c>
      <c r="Y2174">
        <v>18</v>
      </c>
      <c r="Z2174">
        <v>5</v>
      </c>
      <c r="AA2174">
        <v>6</v>
      </c>
    </row>
    <row r="2175" spans="1:27" x14ac:dyDescent="0.25">
      <c r="A2175" s="1" t="s">
        <v>46</v>
      </c>
      <c r="B2175" s="1" t="s">
        <v>394</v>
      </c>
      <c r="C2175" s="1" t="s">
        <v>395</v>
      </c>
      <c r="D2175" s="1" t="s">
        <v>222</v>
      </c>
      <c r="E2175" s="1" t="s">
        <v>16</v>
      </c>
      <c r="F2175" s="1" t="s">
        <v>157</v>
      </c>
      <c r="G2175" s="1" t="str">
        <f>UPPER(players_stats[[#This Row],[Agents]])</f>
        <v>HARBOR</v>
      </c>
      <c r="H2175" s="1" t="str">
        <f>IF(OR(ISNUMBER(FIND(",",players_stats[[#This Row],[Agents MAYUS]])),ISNUMBER(FIND("All Match Types",players_stats[[#This Row],[Match Type]]))),"Eliminar","")</f>
        <v>Eliminar</v>
      </c>
      <c r="I2175">
        <v>151</v>
      </c>
      <c r="J2175">
        <v>111</v>
      </c>
      <c r="K2175">
        <v>218</v>
      </c>
      <c r="L2175">
        <v>119</v>
      </c>
      <c r="M2175">
        <v>0.8</v>
      </c>
      <c r="N2175">
        <v>147</v>
      </c>
      <c r="O2175">
        <v>79</v>
      </c>
      <c r="P2175">
        <v>38</v>
      </c>
      <c r="Q2175">
        <v>9</v>
      </c>
      <c r="R2175">
        <v>8</v>
      </c>
      <c r="S2175">
        <v>0.28000000000000003</v>
      </c>
      <c r="T2175">
        <v>0.17</v>
      </c>
      <c r="U2175" s="1" t="s">
        <v>172</v>
      </c>
      <c r="V2175">
        <v>21</v>
      </c>
      <c r="W2175">
        <v>119</v>
      </c>
      <c r="X2175">
        <v>100</v>
      </c>
      <c r="Y2175">
        <v>58</v>
      </c>
      <c r="Z2175">
        <v>13</v>
      </c>
      <c r="AA2175">
        <v>12</v>
      </c>
    </row>
    <row r="2176" spans="1:27" x14ac:dyDescent="0.25">
      <c r="A2176" s="1" t="s">
        <v>46</v>
      </c>
      <c r="B2176" s="1" t="s">
        <v>394</v>
      </c>
      <c r="C2176" s="1" t="s">
        <v>395</v>
      </c>
      <c r="D2176" s="1" t="s">
        <v>222</v>
      </c>
      <c r="E2176" s="1" t="s">
        <v>16</v>
      </c>
      <c r="F2176" s="1" t="s">
        <v>215</v>
      </c>
      <c r="G2176" s="1" t="str">
        <f>UPPER(players_stats[[#This Row],[Agents]])</f>
        <v>KAYO</v>
      </c>
      <c r="H2176" s="1" t="str">
        <f>IF(OR(ISNUMBER(FIND(",",players_stats[[#This Row],[Agents MAYUS]])),ISNUMBER(FIND("All Match Types",players_stats[[#This Row],[Match Type]]))),"Eliminar","")</f>
        <v>Eliminar</v>
      </c>
      <c r="I2176">
        <v>22</v>
      </c>
      <c r="J2176">
        <v>146</v>
      </c>
      <c r="K2176">
        <v>290</v>
      </c>
      <c r="L2176">
        <v>147</v>
      </c>
      <c r="M2176">
        <v>0.82</v>
      </c>
      <c r="N2176">
        <v>175</v>
      </c>
      <c r="O2176">
        <v>10</v>
      </c>
      <c r="P2176">
        <v>41</v>
      </c>
      <c r="Q2176">
        <v>5</v>
      </c>
      <c r="R2176">
        <v>14</v>
      </c>
      <c r="S2176">
        <v>0.26</v>
      </c>
      <c r="U2176" s="1" t="s">
        <v>141</v>
      </c>
      <c r="V2176">
        <v>22</v>
      </c>
      <c r="W2176">
        <v>22</v>
      </c>
      <c r="X2176">
        <v>15</v>
      </c>
      <c r="Y2176">
        <v>9</v>
      </c>
      <c r="Z2176">
        <v>1</v>
      </c>
      <c r="AA2176">
        <v>3</v>
      </c>
    </row>
    <row r="2177" spans="1:27" x14ac:dyDescent="0.25">
      <c r="A2177" s="1" t="s">
        <v>46</v>
      </c>
      <c r="B2177" s="1" t="s">
        <v>394</v>
      </c>
      <c r="C2177" s="1" t="s">
        <v>395</v>
      </c>
      <c r="D2177" s="1" t="s">
        <v>222</v>
      </c>
      <c r="E2177" s="1" t="s">
        <v>16</v>
      </c>
      <c r="F2177" s="1" t="s">
        <v>627</v>
      </c>
      <c r="G2177" s="1" t="str">
        <f>UPPER(players_stats[[#This Row],[Agents]])</f>
        <v>BREACH, BRIMSTONE, DEADLOCK, HARBOR, KAYO</v>
      </c>
      <c r="H2177" s="1" t="str">
        <f>IF(OR(ISNUMBER(FIND(",",players_stats[[#This Row],[Agents MAYUS]])),ISNUMBER(FIND("All Match Types",players_stats[[#This Row],[Match Type]]))),"Eliminar","")</f>
        <v>Eliminar</v>
      </c>
      <c r="I2177">
        <v>479</v>
      </c>
      <c r="J2177">
        <v>117</v>
      </c>
      <c r="K2177">
        <v>229</v>
      </c>
      <c r="L2177">
        <v>123</v>
      </c>
      <c r="M2177">
        <v>0.79</v>
      </c>
      <c r="N2177">
        <v>151</v>
      </c>
      <c r="O2177">
        <v>82</v>
      </c>
      <c r="P2177">
        <v>45</v>
      </c>
      <c r="Q2177">
        <v>9</v>
      </c>
      <c r="R2177">
        <v>7</v>
      </c>
      <c r="S2177">
        <v>0.28000000000000003</v>
      </c>
      <c r="T2177">
        <v>0.06</v>
      </c>
      <c r="U2177" s="1" t="s">
        <v>628</v>
      </c>
      <c r="V2177">
        <v>34</v>
      </c>
      <c r="W2177">
        <v>395</v>
      </c>
      <c r="X2177">
        <v>322</v>
      </c>
      <c r="Y2177">
        <v>217</v>
      </c>
      <c r="Z2177">
        <v>41</v>
      </c>
      <c r="AA2177">
        <v>33</v>
      </c>
    </row>
    <row r="2178" spans="1:27" x14ac:dyDescent="0.25">
      <c r="A2178" s="1" t="s">
        <v>46</v>
      </c>
      <c r="B2178" s="1" t="s">
        <v>394</v>
      </c>
      <c r="C2178" s="1" t="s">
        <v>395</v>
      </c>
      <c r="D2178" s="1" t="s">
        <v>221</v>
      </c>
      <c r="E2178" s="1" t="s">
        <v>16</v>
      </c>
      <c r="F2178" s="1" t="s">
        <v>133</v>
      </c>
      <c r="G2178" s="1" t="str">
        <f>UPPER(players_stats[[#This Row],[Agents]])</f>
        <v>CYPHER</v>
      </c>
      <c r="H2178" s="1" t="str">
        <f>IF(OR(ISNUMBER(FIND(",",players_stats[[#This Row],[Agents MAYUS]])),ISNUMBER(FIND("All Match Types",players_stats[[#This Row],[Match Type]]))),"Eliminar","")</f>
        <v>Eliminar</v>
      </c>
      <c r="I2178">
        <v>265</v>
      </c>
      <c r="J2178">
        <v>103</v>
      </c>
      <c r="K2178">
        <v>200</v>
      </c>
      <c r="L2178">
        <v>116</v>
      </c>
      <c r="M2178">
        <v>0.73</v>
      </c>
      <c r="N2178">
        <v>133</v>
      </c>
      <c r="O2178">
        <v>74</v>
      </c>
      <c r="P2178">
        <v>2</v>
      </c>
      <c r="Q2178">
        <v>9</v>
      </c>
      <c r="R2178">
        <v>1</v>
      </c>
      <c r="S2178">
        <v>0.33</v>
      </c>
      <c r="T2178">
        <v>0.15</v>
      </c>
      <c r="U2178" s="1" t="s">
        <v>470</v>
      </c>
      <c r="V2178">
        <v>23</v>
      </c>
      <c r="W2178">
        <v>196</v>
      </c>
      <c r="X2178">
        <v>169</v>
      </c>
      <c r="Y2178">
        <v>53</v>
      </c>
      <c r="Z2178">
        <v>24</v>
      </c>
      <c r="AA2178">
        <v>26</v>
      </c>
    </row>
    <row r="2179" spans="1:27" x14ac:dyDescent="0.25">
      <c r="A2179" s="1" t="s">
        <v>46</v>
      </c>
      <c r="B2179" s="1" t="s">
        <v>394</v>
      </c>
      <c r="C2179" s="1" t="s">
        <v>395</v>
      </c>
      <c r="D2179" s="1" t="s">
        <v>221</v>
      </c>
      <c r="E2179" s="1" t="s">
        <v>16</v>
      </c>
      <c r="F2179" s="1" t="s">
        <v>138</v>
      </c>
      <c r="G2179" s="1" t="str">
        <f>UPPER(players_stats[[#This Row],[Agents]])</f>
        <v>GEKKO</v>
      </c>
      <c r="H2179" s="1" t="str">
        <f>IF(OR(ISNUMBER(FIND(",",players_stats[[#This Row],[Agents MAYUS]])),ISNUMBER(FIND("All Match Types",players_stats[[#This Row],[Match Type]]))),"Eliminar","")</f>
        <v>Eliminar</v>
      </c>
      <c r="I2179">
        <v>64</v>
      </c>
      <c r="J2179">
        <v>84</v>
      </c>
      <c r="K2179">
        <v>160</v>
      </c>
      <c r="L2179">
        <v>83</v>
      </c>
      <c r="M2179">
        <v>0.73</v>
      </c>
      <c r="N2179">
        <v>109</v>
      </c>
      <c r="O2179">
        <v>59</v>
      </c>
      <c r="P2179">
        <v>36</v>
      </c>
      <c r="Q2179">
        <v>3</v>
      </c>
      <c r="R2179">
        <v>9</v>
      </c>
      <c r="S2179">
        <v>0.33</v>
      </c>
      <c r="U2179" s="1" t="s">
        <v>175</v>
      </c>
      <c r="V2179">
        <v>17</v>
      </c>
      <c r="W2179">
        <v>38</v>
      </c>
      <c r="X2179">
        <v>46</v>
      </c>
      <c r="Y2179">
        <v>23</v>
      </c>
      <c r="Z2179">
        <v>2</v>
      </c>
      <c r="AA2179">
        <v>6</v>
      </c>
    </row>
    <row r="2180" spans="1:27" x14ac:dyDescent="0.25">
      <c r="A2180" s="1" t="s">
        <v>46</v>
      </c>
      <c r="B2180" s="1" t="s">
        <v>394</v>
      </c>
      <c r="C2180" s="1" t="s">
        <v>395</v>
      </c>
      <c r="D2180" s="1" t="s">
        <v>221</v>
      </c>
      <c r="E2180" s="1" t="s">
        <v>16</v>
      </c>
      <c r="F2180" s="1" t="s">
        <v>134</v>
      </c>
      <c r="G2180" s="1" t="str">
        <f>UPPER(players_stats[[#This Row],[Agents]])</f>
        <v>KILLJOY</v>
      </c>
      <c r="H2180" s="1" t="str">
        <f>IF(OR(ISNUMBER(FIND(",",players_stats[[#This Row],[Agents MAYUS]])),ISNUMBER(FIND("All Match Types",players_stats[[#This Row],[Match Type]]))),"Eliminar","")</f>
        <v>Eliminar</v>
      </c>
      <c r="I2180">
        <v>150</v>
      </c>
      <c r="J2180">
        <v>117</v>
      </c>
      <c r="K2180">
        <v>228</v>
      </c>
      <c r="L2180">
        <v>136</v>
      </c>
      <c r="M2180">
        <v>0.75</v>
      </c>
      <c r="N2180">
        <v>152</v>
      </c>
      <c r="O2180">
        <v>83</v>
      </c>
      <c r="P2180">
        <v>17</v>
      </c>
      <c r="Q2180">
        <v>13</v>
      </c>
      <c r="R2180">
        <v>9</v>
      </c>
      <c r="S2180">
        <v>0.3</v>
      </c>
      <c r="T2180">
        <v>0.27</v>
      </c>
      <c r="U2180" s="1" t="s">
        <v>426</v>
      </c>
      <c r="V2180">
        <v>20</v>
      </c>
      <c r="W2180">
        <v>125</v>
      </c>
      <c r="X2180">
        <v>92</v>
      </c>
      <c r="Y2180">
        <v>25</v>
      </c>
      <c r="Z2180">
        <v>19</v>
      </c>
      <c r="AA2180">
        <v>14</v>
      </c>
    </row>
    <row r="2181" spans="1:27" x14ac:dyDescent="0.25">
      <c r="A2181" s="1" t="s">
        <v>46</v>
      </c>
      <c r="B2181" s="1" t="s">
        <v>394</v>
      </c>
      <c r="C2181" s="1" t="s">
        <v>395</v>
      </c>
      <c r="D2181" s="1" t="s">
        <v>221</v>
      </c>
      <c r="E2181" s="1" t="s">
        <v>16</v>
      </c>
      <c r="F2181" s="1" t="s">
        <v>465</v>
      </c>
      <c r="G2181" s="1" t="str">
        <f>UPPER(players_stats[[#This Row],[Agents]])</f>
        <v>CYPHER, GEKKO, KILLJOY</v>
      </c>
      <c r="H2181" s="1" t="str">
        <f>IF(OR(ISNUMBER(FIND(",",players_stats[[#This Row],[Agents MAYUS]])),ISNUMBER(FIND("All Match Types",players_stats[[#This Row],[Match Type]]))),"Eliminar","")</f>
        <v>Eliminar</v>
      </c>
      <c r="I2181">
        <v>479</v>
      </c>
      <c r="J2181">
        <v>105</v>
      </c>
      <c r="K2181">
        <v>205</v>
      </c>
      <c r="L2181">
        <v>117</v>
      </c>
      <c r="M2181">
        <v>0.74</v>
      </c>
      <c r="N2181">
        <v>136</v>
      </c>
      <c r="O2181">
        <v>75</v>
      </c>
      <c r="P2181">
        <v>21</v>
      </c>
      <c r="Q2181">
        <v>9</v>
      </c>
      <c r="R2181">
        <v>1</v>
      </c>
      <c r="S2181">
        <v>0.32</v>
      </c>
      <c r="T2181">
        <v>0.16</v>
      </c>
      <c r="U2181" s="1" t="s">
        <v>629</v>
      </c>
      <c r="V2181">
        <v>23</v>
      </c>
      <c r="W2181">
        <v>359</v>
      </c>
      <c r="X2181">
        <v>307</v>
      </c>
      <c r="Y2181">
        <v>101</v>
      </c>
      <c r="Z2181">
        <v>45</v>
      </c>
      <c r="AA2181">
        <v>46</v>
      </c>
    </row>
    <row r="2182" spans="1:27" x14ac:dyDescent="0.25">
      <c r="A2182" s="1" t="s">
        <v>46</v>
      </c>
      <c r="B2182" s="1" t="s">
        <v>394</v>
      </c>
      <c r="C2182" s="1" t="s">
        <v>395</v>
      </c>
      <c r="D2182" s="1" t="s">
        <v>226</v>
      </c>
      <c r="E2182" s="1" t="s">
        <v>16</v>
      </c>
      <c r="F2182" s="1" t="s">
        <v>130</v>
      </c>
      <c r="G2182" s="1" t="str">
        <f>UPPER(players_stats[[#This Row],[Agents]])</f>
        <v>FADE</v>
      </c>
      <c r="H2182" s="1" t="str">
        <f>IF(OR(ISNUMBER(FIND(",",players_stats[[#This Row],[Agents MAYUS]])),ISNUMBER(FIND("All Match Types",players_stats[[#This Row],[Match Type]]))),"Eliminar","")</f>
        <v>Eliminar</v>
      </c>
      <c r="I2182">
        <v>116</v>
      </c>
      <c r="J2182">
        <v>94</v>
      </c>
      <c r="K2182">
        <v>165</v>
      </c>
      <c r="L2182">
        <v>92</v>
      </c>
      <c r="M2182">
        <v>0.77</v>
      </c>
      <c r="N2182">
        <v>108</v>
      </c>
      <c r="O2182">
        <v>59</v>
      </c>
      <c r="P2182">
        <v>46</v>
      </c>
      <c r="Q2182">
        <v>9</v>
      </c>
      <c r="R2182">
        <v>8</v>
      </c>
      <c r="S2182">
        <v>0.18</v>
      </c>
      <c r="T2182">
        <v>0.3</v>
      </c>
      <c r="U2182" s="1" t="s">
        <v>251</v>
      </c>
      <c r="V2182">
        <v>23</v>
      </c>
      <c r="W2182">
        <v>68</v>
      </c>
      <c r="X2182">
        <v>74</v>
      </c>
      <c r="Y2182">
        <v>53</v>
      </c>
      <c r="Z2182">
        <v>11</v>
      </c>
      <c r="AA2182">
        <v>9</v>
      </c>
    </row>
    <row r="2183" spans="1:27" x14ac:dyDescent="0.25">
      <c r="A2183" s="1" t="s">
        <v>46</v>
      </c>
      <c r="B2183" s="1" t="s">
        <v>394</v>
      </c>
      <c r="C2183" s="1" t="s">
        <v>395</v>
      </c>
      <c r="D2183" s="1" t="s">
        <v>226</v>
      </c>
      <c r="E2183" s="1" t="s">
        <v>16</v>
      </c>
      <c r="F2183" s="1" t="s">
        <v>151</v>
      </c>
      <c r="G2183" s="1" t="str">
        <f>UPPER(players_stats[[#This Row],[Agents]])</f>
        <v>SOVA</v>
      </c>
      <c r="H2183" s="1" t="str">
        <f>IF(OR(ISNUMBER(FIND(",",players_stats[[#This Row],[Agents MAYUS]])),ISNUMBER(FIND("All Match Types",players_stats[[#This Row],[Match Type]]))),"Eliminar","")</f>
        <v>Eliminar</v>
      </c>
      <c r="I2183">
        <v>363</v>
      </c>
      <c r="J2183">
        <v>107</v>
      </c>
      <c r="K2183">
        <v>184</v>
      </c>
      <c r="L2183">
        <v>108</v>
      </c>
      <c r="M2183">
        <v>0.8</v>
      </c>
      <c r="N2183">
        <v>131</v>
      </c>
      <c r="O2183">
        <v>63</v>
      </c>
      <c r="P2183">
        <v>33</v>
      </c>
      <c r="Q2183">
        <v>7</v>
      </c>
      <c r="R2183">
        <v>7</v>
      </c>
      <c r="S2183">
        <v>0.21</v>
      </c>
      <c r="T2183">
        <v>0.13</v>
      </c>
      <c r="U2183" s="1" t="s">
        <v>630</v>
      </c>
      <c r="V2183">
        <v>28</v>
      </c>
      <c r="W2183">
        <v>230</v>
      </c>
      <c r="X2183">
        <v>212</v>
      </c>
      <c r="Y2183">
        <v>118</v>
      </c>
      <c r="Z2183">
        <v>27</v>
      </c>
      <c r="AA2183">
        <v>25</v>
      </c>
    </row>
    <row r="2184" spans="1:27" x14ac:dyDescent="0.25">
      <c r="A2184" s="1" t="s">
        <v>46</v>
      </c>
      <c r="B2184" s="1" t="s">
        <v>394</v>
      </c>
      <c r="C2184" s="1" t="s">
        <v>395</v>
      </c>
      <c r="D2184" s="1" t="s">
        <v>226</v>
      </c>
      <c r="E2184" s="1" t="s">
        <v>16</v>
      </c>
      <c r="F2184" s="1" t="s">
        <v>186</v>
      </c>
      <c r="G2184" s="1" t="str">
        <f>UPPER(players_stats[[#This Row],[Agents]])</f>
        <v>FADE, SOVA</v>
      </c>
      <c r="H2184" s="1" t="str">
        <f>IF(OR(ISNUMBER(FIND(",",players_stats[[#This Row],[Agents MAYUS]])),ISNUMBER(FIND("All Match Types",players_stats[[#This Row],[Match Type]]))),"Eliminar","")</f>
        <v>Eliminar</v>
      </c>
      <c r="I2184">
        <v>479</v>
      </c>
      <c r="J2184">
        <v>104</v>
      </c>
      <c r="K2184">
        <v>180</v>
      </c>
      <c r="L2184">
        <v>104</v>
      </c>
      <c r="M2184">
        <v>0.79</v>
      </c>
      <c r="N2184">
        <v>125</v>
      </c>
      <c r="O2184">
        <v>62</v>
      </c>
      <c r="P2184">
        <v>36</v>
      </c>
      <c r="Q2184">
        <v>8</v>
      </c>
      <c r="R2184">
        <v>7</v>
      </c>
      <c r="S2184">
        <v>0.2</v>
      </c>
      <c r="T2184">
        <v>0.16</v>
      </c>
      <c r="U2184" s="1" t="s">
        <v>631</v>
      </c>
      <c r="V2184">
        <v>28</v>
      </c>
      <c r="W2184">
        <v>298</v>
      </c>
      <c r="X2184">
        <v>286</v>
      </c>
      <c r="Y2184">
        <v>171</v>
      </c>
      <c r="Z2184">
        <v>38</v>
      </c>
      <c r="AA2184">
        <v>34</v>
      </c>
    </row>
    <row r="2185" spans="1:27" x14ac:dyDescent="0.25">
      <c r="A2185" s="1" t="s">
        <v>46</v>
      </c>
      <c r="B2185" s="1" t="s">
        <v>394</v>
      </c>
      <c r="C2185" s="1" t="s">
        <v>395</v>
      </c>
      <c r="D2185" s="1" t="s">
        <v>223</v>
      </c>
      <c r="E2185" s="1" t="s">
        <v>16</v>
      </c>
      <c r="F2185" s="1" t="s">
        <v>145</v>
      </c>
      <c r="G2185" s="1" t="str">
        <f>UPPER(players_stats[[#This Row],[Agents]])</f>
        <v>JETT</v>
      </c>
      <c r="H2185" s="1" t="str">
        <f>IF(OR(ISNUMBER(FIND(",",players_stats[[#This Row],[Agents MAYUS]])),ISNUMBER(FIND("All Match Types",players_stats[[#This Row],[Match Type]]))),"Eliminar","")</f>
        <v>Eliminar</v>
      </c>
      <c r="I2185">
        <v>213</v>
      </c>
      <c r="J2185">
        <v>151</v>
      </c>
      <c r="K2185">
        <v>295</v>
      </c>
      <c r="L2185">
        <v>199</v>
      </c>
      <c r="M2185">
        <v>0.78</v>
      </c>
      <c r="N2185">
        <v>188</v>
      </c>
      <c r="O2185">
        <v>107</v>
      </c>
      <c r="P2185">
        <v>15</v>
      </c>
      <c r="Q2185">
        <v>23</v>
      </c>
      <c r="R2185">
        <v>8</v>
      </c>
      <c r="S2185">
        <v>0.28000000000000003</v>
      </c>
      <c r="T2185">
        <v>0.08</v>
      </c>
      <c r="U2185" s="1" t="s">
        <v>632</v>
      </c>
      <c r="V2185">
        <v>25</v>
      </c>
      <c r="W2185">
        <v>227</v>
      </c>
      <c r="X2185">
        <v>114</v>
      </c>
      <c r="Y2185">
        <v>32</v>
      </c>
      <c r="Z2185">
        <v>50</v>
      </c>
      <c r="AA2185">
        <v>17</v>
      </c>
    </row>
    <row r="2186" spans="1:27" x14ac:dyDescent="0.25">
      <c r="A2186" s="1" t="s">
        <v>46</v>
      </c>
      <c r="B2186" s="1" t="s">
        <v>394</v>
      </c>
      <c r="C2186" s="1" t="s">
        <v>395</v>
      </c>
      <c r="D2186" s="1" t="s">
        <v>223</v>
      </c>
      <c r="E2186" s="1" t="s">
        <v>16</v>
      </c>
      <c r="F2186" s="1" t="s">
        <v>188</v>
      </c>
      <c r="G2186" s="1" t="str">
        <f>UPPER(players_stats[[#This Row],[Agents]])</f>
        <v>NEON</v>
      </c>
      <c r="H2186" s="1" t="str">
        <f>IF(OR(ISNUMBER(FIND(",",players_stats[[#This Row],[Agents MAYUS]])),ISNUMBER(FIND("All Match Types",players_stats[[#This Row],[Match Type]]))),"Eliminar","")</f>
        <v>Eliminar</v>
      </c>
      <c r="I2186">
        <v>202</v>
      </c>
      <c r="J2186">
        <v>117</v>
      </c>
      <c r="K2186">
        <v>248</v>
      </c>
      <c r="L2186">
        <v>121</v>
      </c>
      <c r="M2186">
        <v>0.78</v>
      </c>
      <c r="N2186">
        <v>159</v>
      </c>
      <c r="O2186">
        <v>83</v>
      </c>
      <c r="P2186">
        <v>3</v>
      </c>
      <c r="Q2186">
        <v>21</v>
      </c>
      <c r="R2186">
        <v>12</v>
      </c>
      <c r="S2186">
        <v>0.27</v>
      </c>
      <c r="T2186">
        <v>0.23</v>
      </c>
      <c r="U2186" s="1" t="s">
        <v>417</v>
      </c>
      <c r="V2186">
        <v>27</v>
      </c>
      <c r="W2186">
        <v>167</v>
      </c>
      <c r="X2186">
        <v>138</v>
      </c>
      <c r="Y2186">
        <v>61</v>
      </c>
      <c r="Z2186">
        <v>42</v>
      </c>
      <c r="AA2186">
        <v>25</v>
      </c>
    </row>
    <row r="2187" spans="1:27" x14ac:dyDescent="0.25">
      <c r="A2187" s="1" t="s">
        <v>46</v>
      </c>
      <c r="B2187" s="1" t="s">
        <v>394</v>
      </c>
      <c r="C2187" s="1" t="s">
        <v>395</v>
      </c>
      <c r="D2187" s="1" t="s">
        <v>223</v>
      </c>
      <c r="E2187" s="1" t="s">
        <v>16</v>
      </c>
      <c r="F2187" s="1" t="s">
        <v>146</v>
      </c>
      <c r="G2187" s="1" t="str">
        <f>UPPER(players_stats[[#This Row],[Agents]])</f>
        <v>RAZE</v>
      </c>
      <c r="H2187" s="1" t="str">
        <f>IF(OR(ISNUMBER(FIND(",",players_stats[[#This Row],[Agents MAYUS]])),ISNUMBER(FIND("All Match Types",players_stats[[#This Row],[Match Type]]))),"Eliminar","")</f>
        <v>Eliminar</v>
      </c>
      <c r="I2187">
        <v>64</v>
      </c>
      <c r="J2187">
        <v>113</v>
      </c>
      <c r="K2187">
        <v>235</v>
      </c>
      <c r="L2187">
        <v>127</v>
      </c>
      <c r="M2187">
        <v>0.67</v>
      </c>
      <c r="N2187">
        <v>142</v>
      </c>
      <c r="O2187">
        <v>89</v>
      </c>
      <c r="P2187">
        <v>3</v>
      </c>
      <c r="Q2187">
        <v>2</v>
      </c>
      <c r="R2187">
        <v>2</v>
      </c>
      <c r="S2187">
        <v>0.26</v>
      </c>
      <c r="T2187">
        <v>0.13</v>
      </c>
      <c r="U2187" s="1" t="s">
        <v>313</v>
      </c>
      <c r="V2187">
        <v>23</v>
      </c>
      <c r="W2187">
        <v>57</v>
      </c>
      <c r="X2187">
        <v>45</v>
      </c>
      <c r="Y2187">
        <v>2</v>
      </c>
      <c r="Z2187">
        <v>13</v>
      </c>
      <c r="AA2187">
        <v>13</v>
      </c>
    </row>
    <row r="2188" spans="1:27" x14ac:dyDescent="0.25">
      <c r="A2188" s="1" t="s">
        <v>46</v>
      </c>
      <c r="B2188" s="1" t="s">
        <v>394</v>
      </c>
      <c r="C2188" s="1" t="s">
        <v>395</v>
      </c>
      <c r="D2188" s="1" t="s">
        <v>223</v>
      </c>
      <c r="E2188" s="1" t="s">
        <v>16</v>
      </c>
      <c r="F2188" s="1" t="s">
        <v>252</v>
      </c>
      <c r="G2188" s="1" t="str">
        <f>UPPER(players_stats[[#This Row],[Agents]])</f>
        <v>JETT, NEON, RAZE</v>
      </c>
      <c r="H2188" s="1" t="str">
        <f>IF(OR(ISNUMBER(FIND(",",players_stats[[#This Row],[Agents MAYUS]])),ISNUMBER(FIND("All Match Types",players_stats[[#This Row],[Match Type]]))),"Eliminar","")</f>
        <v>Eliminar</v>
      </c>
      <c r="I2188">
        <v>479</v>
      </c>
      <c r="J2188">
        <v>132</v>
      </c>
      <c r="K2188">
        <v>269</v>
      </c>
      <c r="L2188">
        <v>152</v>
      </c>
      <c r="M2188">
        <v>0.77</v>
      </c>
      <c r="N2188">
        <v>170</v>
      </c>
      <c r="O2188">
        <v>94</v>
      </c>
      <c r="P2188">
        <v>2</v>
      </c>
      <c r="Q2188">
        <v>22</v>
      </c>
      <c r="R2188">
        <v>11</v>
      </c>
      <c r="S2188">
        <v>0.27</v>
      </c>
      <c r="T2188">
        <v>0.13</v>
      </c>
      <c r="U2188" s="1" t="s">
        <v>633</v>
      </c>
      <c r="V2188">
        <v>27</v>
      </c>
      <c r="W2188">
        <v>451</v>
      </c>
      <c r="X2188">
        <v>297</v>
      </c>
      <c r="Y2188">
        <v>95</v>
      </c>
      <c r="Z2188">
        <v>105</v>
      </c>
      <c r="AA2188">
        <v>55</v>
      </c>
    </row>
    <row r="2189" spans="1:27" x14ac:dyDescent="0.25">
      <c r="A2189" s="1" t="s">
        <v>46</v>
      </c>
      <c r="B2189" s="1" t="s">
        <v>394</v>
      </c>
      <c r="C2189" s="1" t="s">
        <v>395</v>
      </c>
      <c r="D2189" s="1" t="s">
        <v>224</v>
      </c>
      <c r="E2189" s="1" t="s">
        <v>16</v>
      </c>
      <c r="F2189" s="1" t="s">
        <v>140</v>
      </c>
      <c r="G2189" s="1" t="str">
        <f>UPPER(players_stats[[#This Row],[Agents]])</f>
        <v>OMEN</v>
      </c>
      <c r="H2189" s="1" t="str">
        <f>IF(OR(ISNUMBER(FIND(",",players_stats[[#This Row],[Agents MAYUS]])),ISNUMBER(FIND("All Match Types",players_stats[[#This Row],[Match Type]]))),"Eliminar","")</f>
        <v>Eliminar</v>
      </c>
      <c r="I2189">
        <v>287</v>
      </c>
      <c r="J2189">
        <v>111</v>
      </c>
      <c r="K2189">
        <v>192</v>
      </c>
      <c r="L2189">
        <v>119</v>
      </c>
      <c r="M2189">
        <v>0.81</v>
      </c>
      <c r="N2189">
        <v>123</v>
      </c>
      <c r="O2189">
        <v>69</v>
      </c>
      <c r="P2189">
        <v>48</v>
      </c>
      <c r="Q2189">
        <v>9</v>
      </c>
      <c r="R2189">
        <v>7</v>
      </c>
      <c r="S2189">
        <v>0.28999999999999998</v>
      </c>
      <c r="T2189">
        <v>0.11</v>
      </c>
      <c r="U2189" s="1" t="s">
        <v>463</v>
      </c>
      <c r="V2189">
        <v>19</v>
      </c>
      <c r="W2189">
        <v>197</v>
      </c>
      <c r="X2189">
        <v>166</v>
      </c>
      <c r="Y2189">
        <v>138</v>
      </c>
      <c r="Z2189">
        <v>26</v>
      </c>
      <c r="AA2189">
        <v>21</v>
      </c>
    </row>
    <row r="2190" spans="1:27" x14ac:dyDescent="0.25">
      <c r="A2190" s="1" t="s">
        <v>46</v>
      </c>
      <c r="B2190" s="1" t="s">
        <v>394</v>
      </c>
      <c r="C2190" s="1" t="s">
        <v>395</v>
      </c>
      <c r="D2190" s="1" t="s">
        <v>224</v>
      </c>
      <c r="E2190" s="1" t="s">
        <v>16</v>
      </c>
      <c r="F2190" s="1" t="s">
        <v>152</v>
      </c>
      <c r="G2190" s="1" t="str">
        <f>UPPER(players_stats[[#This Row],[Agents]])</f>
        <v>VIPER</v>
      </c>
      <c r="H2190" s="1" t="str">
        <f>IF(OR(ISNUMBER(FIND(",",players_stats[[#This Row],[Agents MAYUS]])),ISNUMBER(FIND("All Match Types",players_stats[[#This Row],[Match Type]]))),"Eliminar","")</f>
        <v>Eliminar</v>
      </c>
      <c r="I2190">
        <v>192</v>
      </c>
      <c r="J2190">
        <v>129</v>
      </c>
      <c r="K2190">
        <v>233</v>
      </c>
      <c r="L2190">
        <v>15</v>
      </c>
      <c r="M2190">
        <v>0.81</v>
      </c>
      <c r="N2190">
        <v>150</v>
      </c>
      <c r="O2190">
        <v>86</v>
      </c>
      <c r="P2190">
        <v>27</v>
      </c>
      <c r="Q2190">
        <v>12</v>
      </c>
      <c r="R2190">
        <v>6</v>
      </c>
      <c r="S2190">
        <v>0.26</v>
      </c>
      <c r="T2190">
        <v>0.24</v>
      </c>
      <c r="U2190" s="1" t="s">
        <v>477</v>
      </c>
      <c r="V2190">
        <v>23</v>
      </c>
      <c r="W2190">
        <v>165</v>
      </c>
      <c r="X2190">
        <v>110</v>
      </c>
      <c r="Y2190">
        <v>52</v>
      </c>
      <c r="Z2190">
        <v>23</v>
      </c>
      <c r="AA2190">
        <v>12</v>
      </c>
    </row>
    <row r="2191" spans="1:27" x14ac:dyDescent="0.25">
      <c r="A2191" s="1" t="s">
        <v>46</v>
      </c>
      <c r="B2191" s="1" t="s">
        <v>394</v>
      </c>
      <c r="C2191" s="1" t="s">
        <v>395</v>
      </c>
      <c r="D2191" s="1" t="s">
        <v>224</v>
      </c>
      <c r="E2191" s="1" t="s">
        <v>16</v>
      </c>
      <c r="F2191" s="1" t="s">
        <v>225</v>
      </c>
      <c r="G2191" s="1" t="str">
        <f>UPPER(players_stats[[#This Row],[Agents]])</f>
        <v>OMEN, VIPER</v>
      </c>
      <c r="H2191" s="1" t="str">
        <f>IF(OR(ISNUMBER(FIND(",",players_stats[[#This Row],[Agents MAYUS]])),ISNUMBER(FIND("All Match Types",players_stats[[#This Row],[Match Type]]))),"Eliminar","")</f>
        <v>Eliminar</v>
      </c>
      <c r="I2191">
        <v>479</v>
      </c>
      <c r="J2191">
        <v>118</v>
      </c>
      <c r="K2191">
        <v>210</v>
      </c>
      <c r="L2191">
        <v>131</v>
      </c>
      <c r="M2191">
        <v>0.81</v>
      </c>
      <c r="N2191">
        <v>134</v>
      </c>
      <c r="O2191">
        <v>76</v>
      </c>
      <c r="P2191">
        <v>4</v>
      </c>
      <c r="Q2191">
        <v>1</v>
      </c>
      <c r="R2191">
        <v>7</v>
      </c>
      <c r="S2191">
        <v>0.28000000000000003</v>
      </c>
      <c r="T2191">
        <v>0.17</v>
      </c>
      <c r="U2191" s="1" t="s">
        <v>634</v>
      </c>
      <c r="V2191">
        <v>23</v>
      </c>
      <c r="W2191">
        <v>362</v>
      </c>
      <c r="X2191">
        <v>276</v>
      </c>
      <c r="Y2191">
        <v>190</v>
      </c>
      <c r="Z2191">
        <v>49</v>
      </c>
      <c r="AA2191">
        <v>33</v>
      </c>
    </row>
    <row r="2192" spans="1:27" x14ac:dyDescent="0.25">
      <c r="A2192" s="1" t="s">
        <v>46</v>
      </c>
      <c r="B2192" s="1" t="s">
        <v>394</v>
      </c>
      <c r="C2192" s="1" t="s">
        <v>395</v>
      </c>
      <c r="D2192" s="1" t="s">
        <v>180</v>
      </c>
      <c r="E2192" s="1" t="s">
        <v>7</v>
      </c>
      <c r="F2192" s="1" t="s">
        <v>181</v>
      </c>
      <c r="G2192" s="1" t="str">
        <f>UPPER(players_stats[[#This Row],[Agents]])</f>
        <v>BREACH</v>
      </c>
      <c r="H2192" s="1" t="str">
        <f>IF(OR(ISNUMBER(FIND(",",players_stats[[#This Row],[Agents MAYUS]])),ISNUMBER(FIND("All Match Types",players_stats[[#This Row],[Match Type]]))),"Eliminar","")</f>
        <v>Eliminar</v>
      </c>
      <c r="I2192">
        <v>88</v>
      </c>
      <c r="J2192">
        <v>116</v>
      </c>
      <c r="K2192">
        <v>174</v>
      </c>
      <c r="L2192">
        <v>127</v>
      </c>
      <c r="M2192">
        <v>0.78</v>
      </c>
      <c r="N2192">
        <v>109</v>
      </c>
      <c r="O2192">
        <v>65</v>
      </c>
      <c r="P2192">
        <v>53</v>
      </c>
      <c r="Q2192">
        <v>1</v>
      </c>
      <c r="R2192">
        <v>3</v>
      </c>
      <c r="S2192">
        <v>0.22</v>
      </c>
      <c r="T2192">
        <v>0.2</v>
      </c>
      <c r="U2192" s="1" t="s">
        <v>408</v>
      </c>
      <c r="V2192">
        <v>21</v>
      </c>
      <c r="W2192">
        <v>57</v>
      </c>
      <c r="X2192">
        <v>45</v>
      </c>
      <c r="Y2192">
        <v>47</v>
      </c>
      <c r="Z2192">
        <v>1</v>
      </c>
      <c r="AA2192">
        <v>3</v>
      </c>
    </row>
    <row r="2193" spans="1:27" x14ac:dyDescent="0.25">
      <c r="A2193" s="1" t="s">
        <v>46</v>
      </c>
      <c r="B2193" s="1" t="s">
        <v>394</v>
      </c>
      <c r="C2193" s="1" t="s">
        <v>395</v>
      </c>
      <c r="D2193" s="1" t="s">
        <v>180</v>
      </c>
      <c r="E2193" s="1" t="s">
        <v>7</v>
      </c>
      <c r="F2193" s="1" t="s">
        <v>201</v>
      </c>
      <c r="G2193" s="1" t="str">
        <f>UPPER(players_stats[[#This Row],[Agents]])</f>
        <v>BRIMSTONE</v>
      </c>
      <c r="H2193" s="1" t="str">
        <f>IF(OR(ISNUMBER(FIND(",",players_stats[[#This Row],[Agents MAYUS]])),ISNUMBER(FIND("All Match Types",players_stats[[#This Row],[Match Type]]))),"Eliminar","")</f>
        <v>Eliminar</v>
      </c>
      <c r="I2193">
        <v>19</v>
      </c>
      <c r="J2193">
        <v>75</v>
      </c>
      <c r="K2193">
        <v>230</v>
      </c>
      <c r="L2193">
        <v>76</v>
      </c>
      <c r="M2193">
        <v>0.68</v>
      </c>
      <c r="N2193">
        <v>139</v>
      </c>
      <c r="O2193">
        <v>68</v>
      </c>
      <c r="P2193">
        <v>32</v>
      </c>
      <c r="Q2193">
        <v>11</v>
      </c>
      <c r="R2193">
        <v>21</v>
      </c>
      <c r="S2193">
        <v>0.22</v>
      </c>
      <c r="T2193">
        <v>0.17</v>
      </c>
      <c r="U2193" s="1" t="s">
        <v>172</v>
      </c>
      <c r="V2193">
        <v>13</v>
      </c>
      <c r="W2193">
        <v>13</v>
      </c>
      <c r="X2193">
        <v>17</v>
      </c>
      <c r="Y2193">
        <v>6</v>
      </c>
      <c r="Z2193">
        <v>2</v>
      </c>
      <c r="AA2193">
        <v>4</v>
      </c>
    </row>
    <row r="2194" spans="1:27" x14ac:dyDescent="0.25">
      <c r="A2194" s="1" t="s">
        <v>46</v>
      </c>
      <c r="B2194" s="1" t="s">
        <v>394</v>
      </c>
      <c r="C2194" s="1" t="s">
        <v>395</v>
      </c>
      <c r="D2194" s="1" t="s">
        <v>180</v>
      </c>
      <c r="E2194" s="1" t="s">
        <v>7</v>
      </c>
      <c r="F2194" s="1" t="s">
        <v>133</v>
      </c>
      <c r="G2194" s="1" t="str">
        <f>UPPER(players_stats[[#This Row],[Agents]])</f>
        <v>CYPHER</v>
      </c>
      <c r="H2194" s="1" t="str">
        <f>IF(OR(ISNUMBER(FIND(",",players_stats[[#This Row],[Agents MAYUS]])),ISNUMBER(FIND("All Match Types",players_stats[[#This Row],[Match Type]]))),"Eliminar","")</f>
        <v>Eliminar</v>
      </c>
      <c r="I2194">
        <v>66</v>
      </c>
      <c r="J2194">
        <v>86</v>
      </c>
      <c r="K2194">
        <v>167</v>
      </c>
      <c r="L2194">
        <v>95</v>
      </c>
      <c r="M2194">
        <v>0.73</v>
      </c>
      <c r="N2194">
        <v>108</v>
      </c>
      <c r="O2194">
        <v>61</v>
      </c>
      <c r="P2194">
        <v>23</v>
      </c>
      <c r="Q2194">
        <v>2</v>
      </c>
      <c r="R2194">
        <v>5</v>
      </c>
      <c r="S2194">
        <v>0.23</v>
      </c>
      <c r="T2194">
        <v>0.14000000000000001</v>
      </c>
      <c r="U2194" s="1" t="s">
        <v>165</v>
      </c>
      <c r="V2194">
        <v>16</v>
      </c>
      <c r="W2194">
        <v>40</v>
      </c>
      <c r="X2194">
        <v>42</v>
      </c>
      <c r="Y2194">
        <v>15</v>
      </c>
      <c r="Z2194">
        <v>1</v>
      </c>
      <c r="AA2194">
        <v>3</v>
      </c>
    </row>
    <row r="2195" spans="1:27" x14ac:dyDescent="0.25">
      <c r="A2195" s="1" t="s">
        <v>46</v>
      </c>
      <c r="B2195" s="1" t="s">
        <v>394</v>
      </c>
      <c r="C2195" s="1" t="s">
        <v>395</v>
      </c>
      <c r="D2195" s="1" t="s">
        <v>180</v>
      </c>
      <c r="E2195" s="1" t="s">
        <v>7</v>
      </c>
      <c r="F2195" s="1" t="s">
        <v>152</v>
      </c>
      <c r="G2195" s="1" t="str">
        <f>UPPER(players_stats[[#This Row],[Agents]])</f>
        <v>VIPER</v>
      </c>
      <c r="H2195" s="1" t="str">
        <f>IF(OR(ISNUMBER(FIND(",",players_stats[[#This Row],[Agents MAYUS]])),ISNUMBER(FIND("All Match Types",players_stats[[#This Row],[Match Type]]))),"Eliminar","")</f>
        <v>Eliminar</v>
      </c>
      <c r="I2195">
        <v>44</v>
      </c>
      <c r="J2195">
        <v>114</v>
      </c>
      <c r="K2195">
        <v>185</v>
      </c>
      <c r="L2195">
        <v>13</v>
      </c>
      <c r="M2195">
        <v>0.73</v>
      </c>
      <c r="N2195">
        <v>122</v>
      </c>
      <c r="O2195">
        <v>68</v>
      </c>
      <c r="P2195">
        <v>25</v>
      </c>
      <c r="Q2195">
        <v>2</v>
      </c>
      <c r="R2195">
        <v>7</v>
      </c>
      <c r="S2195">
        <v>0.14000000000000001</v>
      </c>
      <c r="U2195" s="1" t="s">
        <v>211</v>
      </c>
      <c r="V2195">
        <v>18</v>
      </c>
      <c r="W2195">
        <v>30</v>
      </c>
      <c r="X2195">
        <v>23</v>
      </c>
      <c r="Y2195">
        <v>11</v>
      </c>
      <c r="Z2195">
        <v>1</v>
      </c>
      <c r="AA2195">
        <v>3</v>
      </c>
    </row>
    <row r="2196" spans="1:27" x14ac:dyDescent="0.25">
      <c r="A2196" s="1" t="s">
        <v>46</v>
      </c>
      <c r="B2196" s="1" t="s">
        <v>394</v>
      </c>
      <c r="C2196" s="1" t="s">
        <v>395</v>
      </c>
      <c r="D2196" s="1" t="s">
        <v>180</v>
      </c>
      <c r="E2196" s="1" t="s">
        <v>7</v>
      </c>
      <c r="F2196" s="1" t="s">
        <v>635</v>
      </c>
      <c r="G2196" s="1" t="str">
        <f>UPPER(players_stats[[#This Row],[Agents]])</f>
        <v>BREACH, BRIMSTONE, CYPHER, VIPER</v>
      </c>
      <c r="H2196" s="1" t="str">
        <f>IF(OR(ISNUMBER(FIND(",",players_stats[[#This Row],[Agents MAYUS]])),ISNUMBER(FIND("All Match Types",players_stats[[#This Row],[Match Type]]))),"Eliminar","")</f>
        <v>Eliminar</v>
      </c>
      <c r="I2196">
        <v>217</v>
      </c>
      <c r="J2196">
        <v>103</v>
      </c>
      <c r="K2196">
        <v>180</v>
      </c>
      <c r="L2196">
        <v>11</v>
      </c>
      <c r="M2196">
        <v>0.75</v>
      </c>
      <c r="N2196">
        <v>114</v>
      </c>
      <c r="O2196">
        <v>65</v>
      </c>
      <c r="P2196">
        <v>36</v>
      </c>
      <c r="Q2196">
        <v>2</v>
      </c>
      <c r="R2196">
        <v>6</v>
      </c>
      <c r="S2196">
        <v>0.21</v>
      </c>
      <c r="T2196">
        <v>0.15</v>
      </c>
      <c r="U2196" s="1" t="s">
        <v>636</v>
      </c>
      <c r="V2196">
        <v>21</v>
      </c>
      <c r="W2196">
        <v>140</v>
      </c>
      <c r="X2196">
        <v>127</v>
      </c>
      <c r="Y2196">
        <v>79</v>
      </c>
      <c r="Z2196">
        <v>5</v>
      </c>
      <c r="AA2196">
        <v>13</v>
      </c>
    </row>
    <row r="2197" spans="1:27" x14ac:dyDescent="0.25">
      <c r="A2197" s="1" t="s">
        <v>46</v>
      </c>
      <c r="B2197" s="1" t="s">
        <v>394</v>
      </c>
      <c r="C2197" s="1" t="s">
        <v>395</v>
      </c>
      <c r="D2197" s="1" t="s">
        <v>183</v>
      </c>
      <c r="E2197" s="1" t="s">
        <v>7</v>
      </c>
      <c r="F2197" s="1" t="s">
        <v>133</v>
      </c>
      <c r="G2197" s="1" t="str">
        <f>UPPER(players_stats[[#This Row],[Agents]])</f>
        <v>CYPHER</v>
      </c>
      <c r="H2197" s="1" t="str">
        <f>IF(OR(ISNUMBER(FIND(",",players_stats[[#This Row],[Agents MAYUS]])),ISNUMBER(FIND("All Match Types",players_stats[[#This Row],[Match Type]]))),"Eliminar","")</f>
        <v>Eliminar</v>
      </c>
      <c r="I2197">
        <v>94</v>
      </c>
      <c r="J2197">
        <v>92</v>
      </c>
      <c r="K2197">
        <v>159</v>
      </c>
      <c r="L2197">
        <v>91</v>
      </c>
      <c r="M2197">
        <v>0.72</v>
      </c>
      <c r="N2197">
        <v>111</v>
      </c>
      <c r="O2197">
        <v>55</v>
      </c>
      <c r="P2197">
        <v>22</v>
      </c>
      <c r="Q2197">
        <v>3</v>
      </c>
      <c r="R2197">
        <v>6</v>
      </c>
      <c r="S2197">
        <v>0.28999999999999998</v>
      </c>
      <c r="T2197">
        <v>0.15</v>
      </c>
      <c r="U2197" s="1" t="s">
        <v>248</v>
      </c>
      <c r="V2197">
        <v>15</v>
      </c>
      <c r="W2197">
        <v>52</v>
      </c>
      <c r="X2197">
        <v>57</v>
      </c>
      <c r="Y2197">
        <v>21</v>
      </c>
      <c r="Z2197">
        <v>3</v>
      </c>
      <c r="AA2197">
        <v>6</v>
      </c>
    </row>
    <row r="2198" spans="1:27" x14ac:dyDescent="0.25">
      <c r="A2198" s="1" t="s">
        <v>46</v>
      </c>
      <c r="B2198" s="1" t="s">
        <v>394</v>
      </c>
      <c r="C2198" s="1" t="s">
        <v>395</v>
      </c>
      <c r="D2198" s="1" t="s">
        <v>183</v>
      </c>
      <c r="E2198" s="1" t="s">
        <v>7</v>
      </c>
      <c r="F2198" s="1" t="s">
        <v>198</v>
      </c>
      <c r="G2198" s="1" t="str">
        <f>UPPER(players_stats[[#This Row],[Agents]])</f>
        <v>DEADLOCK</v>
      </c>
      <c r="H2198" s="1" t="str">
        <f>IF(OR(ISNUMBER(FIND(",",players_stats[[#This Row],[Agents MAYUS]])),ISNUMBER(FIND("All Match Types",players_stats[[#This Row],[Match Type]]))),"Eliminar","")</f>
        <v>Eliminar</v>
      </c>
      <c r="I2198">
        <v>85</v>
      </c>
      <c r="J2198">
        <v>94</v>
      </c>
      <c r="K2198">
        <v>160</v>
      </c>
      <c r="L2198">
        <v>91</v>
      </c>
      <c r="M2198">
        <v>0.73</v>
      </c>
      <c r="N2198">
        <v>106</v>
      </c>
      <c r="O2198">
        <v>6</v>
      </c>
      <c r="P2198">
        <v>24</v>
      </c>
      <c r="Q2198">
        <v>6</v>
      </c>
      <c r="R2198">
        <v>7</v>
      </c>
      <c r="S2198">
        <v>0.3</v>
      </c>
      <c r="T2198">
        <v>0.11</v>
      </c>
      <c r="U2198" s="1" t="s">
        <v>238</v>
      </c>
      <c r="V2198">
        <v>19</v>
      </c>
      <c r="W2198">
        <v>51</v>
      </c>
      <c r="X2198">
        <v>56</v>
      </c>
      <c r="Y2198">
        <v>20</v>
      </c>
      <c r="Z2198">
        <v>5</v>
      </c>
      <c r="AA2198">
        <v>6</v>
      </c>
    </row>
    <row r="2199" spans="1:27" x14ac:dyDescent="0.25">
      <c r="A2199" s="1" t="s">
        <v>46</v>
      </c>
      <c r="B2199" s="1" t="s">
        <v>394</v>
      </c>
      <c r="C2199" s="1" t="s">
        <v>395</v>
      </c>
      <c r="D2199" s="1" t="s">
        <v>183</v>
      </c>
      <c r="E2199" s="1" t="s">
        <v>7</v>
      </c>
      <c r="F2199" s="1" t="s">
        <v>134</v>
      </c>
      <c r="G2199" s="1" t="str">
        <f>UPPER(players_stats[[#This Row],[Agents]])</f>
        <v>KILLJOY</v>
      </c>
      <c r="H2199" s="1" t="str">
        <f>IF(OR(ISNUMBER(FIND(",",players_stats[[#This Row],[Agents MAYUS]])),ISNUMBER(FIND("All Match Types",players_stats[[#This Row],[Match Type]]))),"Eliminar","")</f>
        <v>Eliminar</v>
      </c>
      <c r="I2199">
        <v>38</v>
      </c>
      <c r="J2199">
        <v>104</v>
      </c>
      <c r="K2199">
        <v>225</v>
      </c>
      <c r="L2199">
        <v>115</v>
      </c>
      <c r="M2199">
        <v>0.66</v>
      </c>
      <c r="N2199">
        <v>135</v>
      </c>
      <c r="O2199">
        <v>82</v>
      </c>
      <c r="P2199">
        <v>8</v>
      </c>
      <c r="Q2199">
        <v>8</v>
      </c>
      <c r="R2199">
        <v>5</v>
      </c>
      <c r="S2199">
        <v>0.27</v>
      </c>
      <c r="U2199" s="1" t="s">
        <v>211</v>
      </c>
      <c r="V2199">
        <v>16</v>
      </c>
      <c r="W2199">
        <v>31</v>
      </c>
      <c r="X2199">
        <v>27</v>
      </c>
      <c r="Y2199">
        <v>3</v>
      </c>
      <c r="Z2199">
        <v>3</v>
      </c>
      <c r="AA2199">
        <v>2</v>
      </c>
    </row>
    <row r="2200" spans="1:27" x14ac:dyDescent="0.25">
      <c r="A2200" s="1" t="s">
        <v>46</v>
      </c>
      <c r="B2200" s="1" t="s">
        <v>394</v>
      </c>
      <c r="C2200" s="1" t="s">
        <v>395</v>
      </c>
      <c r="D2200" s="1" t="s">
        <v>183</v>
      </c>
      <c r="E2200" s="1" t="s">
        <v>7</v>
      </c>
      <c r="F2200" s="1" t="s">
        <v>637</v>
      </c>
      <c r="G2200" s="1" t="str">
        <f>UPPER(players_stats[[#This Row],[Agents]])</f>
        <v>CYPHER, DEADLOCK, KILLJOY</v>
      </c>
      <c r="H2200" s="1" t="str">
        <f>IF(OR(ISNUMBER(FIND(",",players_stats[[#This Row],[Agents MAYUS]])),ISNUMBER(FIND("All Match Types",players_stats[[#This Row],[Match Type]]))),"Eliminar","")</f>
        <v>Eliminar</v>
      </c>
      <c r="I2200">
        <v>217</v>
      </c>
      <c r="J2200">
        <v>95</v>
      </c>
      <c r="K2200">
        <v>172</v>
      </c>
      <c r="L2200">
        <v>96</v>
      </c>
      <c r="M2200">
        <v>0.71</v>
      </c>
      <c r="N2200">
        <v>114</v>
      </c>
      <c r="O2200">
        <v>62</v>
      </c>
      <c r="P2200">
        <v>2</v>
      </c>
      <c r="Q2200">
        <v>5</v>
      </c>
      <c r="R2200">
        <v>6</v>
      </c>
      <c r="S2200">
        <v>0.28999999999999998</v>
      </c>
      <c r="T2200">
        <v>0.11</v>
      </c>
      <c r="U2200" s="1" t="s">
        <v>463</v>
      </c>
      <c r="V2200">
        <v>19</v>
      </c>
      <c r="W2200">
        <v>134</v>
      </c>
      <c r="X2200">
        <v>140</v>
      </c>
      <c r="Y2200">
        <v>44</v>
      </c>
      <c r="Z2200">
        <v>11</v>
      </c>
      <c r="AA2200">
        <v>14</v>
      </c>
    </row>
    <row r="2201" spans="1:27" x14ac:dyDescent="0.25">
      <c r="A2201" s="1" t="s">
        <v>46</v>
      </c>
      <c r="B2201" s="1" t="s">
        <v>394</v>
      </c>
      <c r="C2201" s="1" t="s">
        <v>395</v>
      </c>
      <c r="D2201" s="1" t="s">
        <v>185</v>
      </c>
      <c r="E2201" s="1" t="s">
        <v>7</v>
      </c>
      <c r="F2201" s="1" t="s">
        <v>130</v>
      </c>
      <c r="G2201" s="1" t="str">
        <f>UPPER(players_stats[[#This Row],[Agents]])</f>
        <v>FADE</v>
      </c>
      <c r="H2201" s="1" t="str">
        <f>IF(OR(ISNUMBER(FIND(",",players_stats[[#This Row],[Agents MAYUS]])),ISNUMBER(FIND("All Match Types",players_stats[[#This Row],[Match Type]]))),"Eliminar","")</f>
        <v>Eliminar</v>
      </c>
      <c r="I2201">
        <v>86</v>
      </c>
      <c r="J2201">
        <v>93</v>
      </c>
      <c r="K2201">
        <v>173</v>
      </c>
      <c r="L2201">
        <v>89</v>
      </c>
      <c r="M2201">
        <v>0.7</v>
      </c>
      <c r="N2201">
        <v>118</v>
      </c>
      <c r="O2201">
        <v>59</v>
      </c>
      <c r="P2201">
        <v>38</v>
      </c>
      <c r="Q2201">
        <v>5</v>
      </c>
      <c r="R2201">
        <v>14</v>
      </c>
      <c r="S2201">
        <v>0.3</v>
      </c>
      <c r="U2201" s="1" t="s">
        <v>204</v>
      </c>
      <c r="V2201">
        <v>19</v>
      </c>
      <c r="W2201">
        <v>51</v>
      </c>
      <c r="X2201">
        <v>57</v>
      </c>
      <c r="Y2201">
        <v>33</v>
      </c>
      <c r="Z2201">
        <v>4</v>
      </c>
      <c r="AA2201">
        <v>12</v>
      </c>
    </row>
    <row r="2202" spans="1:27" x14ac:dyDescent="0.25">
      <c r="A2202" s="1" t="s">
        <v>46</v>
      </c>
      <c r="B2202" s="1" t="s">
        <v>394</v>
      </c>
      <c r="C2202" s="1" t="s">
        <v>395</v>
      </c>
      <c r="D2202" s="1" t="s">
        <v>185</v>
      </c>
      <c r="E2202" s="1" t="s">
        <v>7</v>
      </c>
      <c r="F2202" s="1" t="s">
        <v>138</v>
      </c>
      <c r="G2202" s="1" t="str">
        <f>UPPER(players_stats[[#This Row],[Agents]])</f>
        <v>GEKKO</v>
      </c>
      <c r="H2202" s="1" t="str">
        <f>IF(OR(ISNUMBER(FIND(",",players_stats[[#This Row],[Agents MAYUS]])),ISNUMBER(FIND("All Match Types",players_stats[[#This Row],[Match Type]]))),"Eliminar","")</f>
        <v>Eliminar</v>
      </c>
      <c r="I2202">
        <v>26</v>
      </c>
      <c r="J2202">
        <v>102</v>
      </c>
      <c r="K2202">
        <v>191</v>
      </c>
      <c r="L2202">
        <v>119</v>
      </c>
      <c r="M2202">
        <v>0.77</v>
      </c>
      <c r="N2202">
        <v>132</v>
      </c>
      <c r="O2202">
        <v>73</v>
      </c>
      <c r="P2202">
        <v>31</v>
      </c>
      <c r="Q2202">
        <v>12</v>
      </c>
      <c r="R2202">
        <v>12</v>
      </c>
      <c r="S2202">
        <v>0.33</v>
      </c>
      <c r="U2202" s="1" t="s">
        <v>63</v>
      </c>
      <c r="V2202">
        <v>19</v>
      </c>
      <c r="W2202">
        <v>19</v>
      </c>
      <c r="X2202">
        <v>16</v>
      </c>
      <c r="Y2202">
        <v>8</v>
      </c>
      <c r="Z2202">
        <v>3</v>
      </c>
      <c r="AA2202">
        <v>3</v>
      </c>
    </row>
    <row r="2203" spans="1:27" x14ac:dyDescent="0.25">
      <c r="A2203" s="1" t="s">
        <v>46</v>
      </c>
      <c r="B2203" s="1" t="s">
        <v>394</v>
      </c>
      <c r="C2203" s="1" t="s">
        <v>395</v>
      </c>
      <c r="D2203" s="1" t="s">
        <v>185</v>
      </c>
      <c r="E2203" s="1" t="s">
        <v>7</v>
      </c>
      <c r="F2203" s="1" t="s">
        <v>208</v>
      </c>
      <c r="G2203" s="1" t="str">
        <f>UPPER(players_stats[[#This Row],[Agents]])</f>
        <v>SKYE</v>
      </c>
      <c r="H2203" s="1" t="str">
        <f>IF(OR(ISNUMBER(FIND(",",players_stats[[#This Row],[Agents MAYUS]])),ISNUMBER(FIND("All Match Types",players_stats[[#This Row],[Match Type]]))),"Eliminar","")</f>
        <v>Eliminar</v>
      </c>
      <c r="I2203">
        <v>44</v>
      </c>
      <c r="J2203">
        <v>104</v>
      </c>
      <c r="K2203">
        <v>174</v>
      </c>
      <c r="L2203">
        <v>10</v>
      </c>
      <c r="M2203">
        <v>0.8</v>
      </c>
      <c r="N2203">
        <v>126</v>
      </c>
      <c r="O2203">
        <v>57</v>
      </c>
      <c r="P2203">
        <v>32</v>
      </c>
      <c r="Q2203">
        <v>7</v>
      </c>
      <c r="R2203">
        <v>9</v>
      </c>
      <c r="S2203">
        <v>0.3</v>
      </c>
      <c r="U2203" s="1" t="s">
        <v>184</v>
      </c>
      <c r="V2203">
        <v>15</v>
      </c>
      <c r="W2203">
        <v>25</v>
      </c>
      <c r="X2203">
        <v>25</v>
      </c>
      <c r="Y2203">
        <v>14</v>
      </c>
      <c r="Z2203">
        <v>3</v>
      </c>
      <c r="AA2203">
        <v>4</v>
      </c>
    </row>
    <row r="2204" spans="1:27" x14ac:dyDescent="0.25">
      <c r="A2204" s="1" t="s">
        <v>46</v>
      </c>
      <c r="B2204" s="1" t="s">
        <v>394</v>
      </c>
      <c r="C2204" s="1" t="s">
        <v>395</v>
      </c>
      <c r="D2204" s="1" t="s">
        <v>185</v>
      </c>
      <c r="E2204" s="1" t="s">
        <v>7</v>
      </c>
      <c r="F2204" s="1" t="s">
        <v>151</v>
      </c>
      <c r="G2204" s="1" t="str">
        <f>UPPER(players_stats[[#This Row],[Agents]])</f>
        <v>SOVA</v>
      </c>
      <c r="H2204" s="1" t="str">
        <f>IF(OR(ISNUMBER(FIND(",",players_stats[[#This Row],[Agents MAYUS]])),ISNUMBER(FIND("All Match Types",players_stats[[#This Row],[Match Type]]))),"Eliminar","")</f>
        <v>Eliminar</v>
      </c>
      <c r="I2204">
        <v>61</v>
      </c>
      <c r="J2204">
        <v>9</v>
      </c>
      <c r="K2204">
        <v>157</v>
      </c>
      <c r="L2204">
        <v>84</v>
      </c>
      <c r="M2204">
        <v>0.75</v>
      </c>
      <c r="N2204">
        <v>113</v>
      </c>
      <c r="O2204">
        <v>52</v>
      </c>
      <c r="P2204">
        <v>31</v>
      </c>
      <c r="Q2204">
        <v>3</v>
      </c>
      <c r="R2204">
        <v>13</v>
      </c>
      <c r="S2204">
        <v>0.26</v>
      </c>
      <c r="T2204">
        <v>0.13</v>
      </c>
      <c r="U2204" s="1" t="s">
        <v>313</v>
      </c>
      <c r="V2204">
        <v>15</v>
      </c>
      <c r="W2204">
        <v>32</v>
      </c>
      <c r="X2204">
        <v>38</v>
      </c>
      <c r="Y2204">
        <v>19</v>
      </c>
      <c r="Z2204">
        <v>2</v>
      </c>
      <c r="AA2204">
        <v>8</v>
      </c>
    </row>
    <row r="2205" spans="1:27" x14ac:dyDescent="0.25">
      <c r="A2205" s="1" t="s">
        <v>46</v>
      </c>
      <c r="B2205" s="1" t="s">
        <v>394</v>
      </c>
      <c r="C2205" s="1" t="s">
        <v>395</v>
      </c>
      <c r="D2205" s="1" t="s">
        <v>185</v>
      </c>
      <c r="E2205" s="1" t="s">
        <v>7</v>
      </c>
      <c r="F2205" s="1" t="s">
        <v>410</v>
      </c>
      <c r="G2205" s="1" t="str">
        <f>UPPER(players_stats[[#This Row],[Agents]])</f>
        <v>FADE, GEKKO, SKYE, SOVA</v>
      </c>
      <c r="H2205" s="1" t="str">
        <f>IF(OR(ISNUMBER(FIND(",",players_stats[[#This Row],[Agents MAYUS]])),ISNUMBER(FIND("All Match Types",players_stats[[#This Row],[Match Type]]))),"Eliminar","")</f>
        <v>Eliminar</v>
      </c>
      <c r="I2205">
        <v>217</v>
      </c>
      <c r="J2205">
        <v>96</v>
      </c>
      <c r="K2205">
        <v>170</v>
      </c>
      <c r="L2205">
        <v>93</v>
      </c>
      <c r="M2205">
        <v>0.74</v>
      </c>
      <c r="N2205">
        <v>120</v>
      </c>
      <c r="O2205">
        <v>59</v>
      </c>
      <c r="P2205">
        <v>34</v>
      </c>
      <c r="Q2205">
        <v>6</v>
      </c>
      <c r="R2205">
        <v>12</v>
      </c>
      <c r="S2205">
        <v>0.28999999999999998</v>
      </c>
      <c r="T2205">
        <v>0.05</v>
      </c>
      <c r="U2205" s="1" t="s">
        <v>638</v>
      </c>
      <c r="V2205">
        <v>19</v>
      </c>
      <c r="W2205">
        <v>127</v>
      </c>
      <c r="X2205">
        <v>136</v>
      </c>
      <c r="Y2205">
        <v>74</v>
      </c>
      <c r="Z2205">
        <v>12</v>
      </c>
      <c r="AA2205">
        <v>27</v>
      </c>
    </row>
    <row r="2206" spans="1:27" x14ac:dyDescent="0.25">
      <c r="A2206" s="1" t="s">
        <v>46</v>
      </c>
      <c r="B2206" s="1" t="s">
        <v>394</v>
      </c>
      <c r="C2206" s="1" t="s">
        <v>395</v>
      </c>
      <c r="D2206" s="1" t="s">
        <v>189</v>
      </c>
      <c r="E2206" s="1" t="s">
        <v>7</v>
      </c>
      <c r="F2206" s="1" t="s">
        <v>138</v>
      </c>
      <c r="G2206" s="1" t="str">
        <f>UPPER(players_stats[[#This Row],[Agents]])</f>
        <v>GEKKO</v>
      </c>
      <c r="H2206" s="1" t="str">
        <f>IF(OR(ISNUMBER(FIND(",",players_stats[[#This Row],[Agents MAYUS]])),ISNUMBER(FIND("All Match Types",players_stats[[#This Row],[Match Type]]))),"Eliminar","")</f>
        <v>Eliminar</v>
      </c>
      <c r="I2206">
        <v>19</v>
      </c>
      <c r="J2206">
        <v>54</v>
      </c>
      <c r="K2206">
        <v>118</v>
      </c>
      <c r="L2206">
        <v>41</v>
      </c>
      <c r="M2206">
        <v>0.57999999999999996</v>
      </c>
      <c r="N2206">
        <v>74</v>
      </c>
      <c r="O2206">
        <v>37</v>
      </c>
      <c r="P2206">
        <v>26</v>
      </c>
      <c r="Q2206">
        <v>11</v>
      </c>
      <c r="R2206">
        <v>16</v>
      </c>
      <c r="S2206">
        <v>7.0000000000000007E-2</v>
      </c>
      <c r="U2206" s="1" t="s">
        <v>139</v>
      </c>
      <c r="V2206">
        <v>7</v>
      </c>
      <c r="W2206">
        <v>7</v>
      </c>
      <c r="X2206">
        <v>17</v>
      </c>
      <c r="Y2206">
        <v>5</v>
      </c>
      <c r="Z2206">
        <v>2</v>
      </c>
      <c r="AA2206">
        <v>3</v>
      </c>
    </row>
    <row r="2207" spans="1:27" x14ac:dyDescent="0.25">
      <c r="A2207" s="1" t="s">
        <v>46</v>
      </c>
      <c r="B2207" s="1" t="s">
        <v>394</v>
      </c>
      <c r="C2207" s="1" t="s">
        <v>395</v>
      </c>
      <c r="D2207" s="1" t="s">
        <v>189</v>
      </c>
      <c r="E2207" s="1" t="s">
        <v>7</v>
      </c>
      <c r="F2207" s="1" t="s">
        <v>140</v>
      </c>
      <c r="G2207" s="1" t="str">
        <f>UPPER(players_stats[[#This Row],[Agents]])</f>
        <v>OMEN</v>
      </c>
      <c r="H2207" s="1" t="str">
        <f>IF(OR(ISNUMBER(FIND(",",players_stats[[#This Row],[Agents MAYUS]])),ISNUMBER(FIND("All Match Types",players_stats[[#This Row],[Match Type]]))),"Eliminar","")</f>
        <v>Eliminar</v>
      </c>
      <c r="I2207">
        <v>198</v>
      </c>
      <c r="J2207">
        <v>116</v>
      </c>
      <c r="K2207">
        <v>214</v>
      </c>
      <c r="L2207">
        <v>117</v>
      </c>
      <c r="M2207">
        <v>0.76</v>
      </c>
      <c r="N2207">
        <v>138</v>
      </c>
      <c r="O2207">
        <v>75</v>
      </c>
      <c r="P2207">
        <v>38</v>
      </c>
      <c r="Q2207">
        <v>9</v>
      </c>
      <c r="R2207">
        <v>1</v>
      </c>
      <c r="S2207">
        <v>0.27</v>
      </c>
      <c r="T2207">
        <v>0.08</v>
      </c>
      <c r="U2207" s="1" t="s">
        <v>292</v>
      </c>
      <c r="V2207">
        <v>23</v>
      </c>
      <c r="W2207">
        <v>148</v>
      </c>
      <c r="X2207">
        <v>127</v>
      </c>
      <c r="Y2207">
        <v>75</v>
      </c>
      <c r="Z2207">
        <v>18</v>
      </c>
      <c r="AA2207">
        <v>20</v>
      </c>
    </row>
    <row r="2208" spans="1:27" x14ac:dyDescent="0.25">
      <c r="A2208" s="1" t="s">
        <v>46</v>
      </c>
      <c r="B2208" s="1" t="s">
        <v>394</v>
      </c>
      <c r="C2208" s="1" t="s">
        <v>395</v>
      </c>
      <c r="D2208" s="1" t="s">
        <v>189</v>
      </c>
      <c r="E2208" s="1" t="s">
        <v>7</v>
      </c>
      <c r="F2208" s="1" t="s">
        <v>142</v>
      </c>
      <c r="G2208" s="1" t="str">
        <f>UPPER(players_stats[[#This Row],[Agents]])</f>
        <v>GEKKO, OMEN</v>
      </c>
      <c r="H2208" s="1" t="str">
        <f>IF(OR(ISNUMBER(FIND(",",players_stats[[#This Row],[Agents MAYUS]])),ISNUMBER(FIND("All Match Types",players_stats[[#This Row],[Match Type]]))),"Eliminar","")</f>
        <v>Eliminar</v>
      </c>
      <c r="I2208">
        <v>217</v>
      </c>
      <c r="J2208">
        <v>11</v>
      </c>
      <c r="K2208">
        <v>204</v>
      </c>
      <c r="L2208">
        <v>108</v>
      </c>
      <c r="M2208">
        <v>0.74</v>
      </c>
      <c r="N2208">
        <v>133</v>
      </c>
      <c r="O2208">
        <v>71</v>
      </c>
      <c r="P2208">
        <v>37</v>
      </c>
      <c r="Q2208">
        <v>9</v>
      </c>
      <c r="R2208">
        <v>11</v>
      </c>
      <c r="S2208">
        <v>0.26</v>
      </c>
      <c r="T2208">
        <v>7.0000000000000007E-2</v>
      </c>
      <c r="U2208" s="1" t="s">
        <v>242</v>
      </c>
      <c r="V2208">
        <v>23</v>
      </c>
      <c r="W2208">
        <v>155</v>
      </c>
      <c r="X2208">
        <v>144</v>
      </c>
      <c r="Y2208">
        <v>80</v>
      </c>
      <c r="Z2208">
        <v>20</v>
      </c>
      <c r="AA2208">
        <v>23</v>
      </c>
    </row>
    <row r="2209" spans="1:27" x14ac:dyDescent="0.25">
      <c r="A2209" s="1" t="s">
        <v>46</v>
      </c>
      <c r="B2209" s="1" t="s">
        <v>394</v>
      </c>
      <c r="C2209" s="1" t="s">
        <v>395</v>
      </c>
      <c r="D2209" s="1" t="s">
        <v>187</v>
      </c>
      <c r="E2209" s="1" t="s">
        <v>7</v>
      </c>
      <c r="F2209" s="1" t="s">
        <v>145</v>
      </c>
      <c r="G2209" s="1" t="str">
        <f>UPPER(players_stats[[#This Row],[Agents]])</f>
        <v>JETT</v>
      </c>
      <c r="H2209" s="1" t="str">
        <f>IF(OR(ISNUMBER(FIND(",",players_stats[[#This Row],[Agents MAYUS]])),ISNUMBER(FIND("All Match Types",players_stats[[#This Row],[Match Type]]))),"Eliminar","")</f>
        <v>Eliminar</v>
      </c>
      <c r="I2209">
        <v>61</v>
      </c>
      <c r="J2209">
        <v>121</v>
      </c>
      <c r="K2209">
        <v>268</v>
      </c>
      <c r="L2209">
        <v>123</v>
      </c>
      <c r="M2209">
        <v>0.64</v>
      </c>
      <c r="N2209">
        <v>164</v>
      </c>
      <c r="O2209">
        <v>95</v>
      </c>
      <c r="P2209">
        <v>16</v>
      </c>
      <c r="Q2209">
        <v>28</v>
      </c>
      <c r="R2209">
        <v>18</v>
      </c>
      <c r="S2209">
        <v>0.35</v>
      </c>
      <c r="T2209">
        <v>0.2</v>
      </c>
      <c r="U2209" s="1" t="s">
        <v>235</v>
      </c>
      <c r="V2209">
        <v>28</v>
      </c>
      <c r="W2209">
        <v>58</v>
      </c>
      <c r="X2209">
        <v>47</v>
      </c>
      <c r="Y2209">
        <v>10</v>
      </c>
      <c r="Z2209">
        <v>17</v>
      </c>
      <c r="AA2209">
        <v>11</v>
      </c>
    </row>
    <row r="2210" spans="1:27" x14ac:dyDescent="0.25">
      <c r="A2210" s="1" t="s">
        <v>46</v>
      </c>
      <c r="B2210" s="1" t="s">
        <v>394</v>
      </c>
      <c r="C2210" s="1" t="s">
        <v>395</v>
      </c>
      <c r="D2210" s="1" t="s">
        <v>187</v>
      </c>
      <c r="E2210" s="1" t="s">
        <v>7</v>
      </c>
      <c r="F2210" s="1" t="s">
        <v>146</v>
      </c>
      <c r="G2210" s="1" t="str">
        <f>UPPER(players_stats[[#This Row],[Agents]])</f>
        <v>RAZE</v>
      </c>
      <c r="H2210" s="1" t="str">
        <f>IF(OR(ISNUMBER(FIND(",",players_stats[[#This Row],[Agents MAYUS]])),ISNUMBER(FIND("All Match Types",players_stats[[#This Row],[Match Type]]))),"Eliminar","")</f>
        <v>Eliminar</v>
      </c>
      <c r="I2210">
        <v>156</v>
      </c>
      <c r="J2210">
        <v>115</v>
      </c>
      <c r="K2210">
        <v>276</v>
      </c>
      <c r="L2210">
        <v>112</v>
      </c>
      <c r="M2210">
        <v>0.74</v>
      </c>
      <c r="N2210">
        <v>184</v>
      </c>
      <c r="O2210">
        <v>88</v>
      </c>
      <c r="P2210">
        <v>29</v>
      </c>
      <c r="Q2210">
        <v>23</v>
      </c>
      <c r="R2210">
        <v>18</v>
      </c>
      <c r="S2210">
        <v>0.24</v>
      </c>
      <c r="U2210" s="1" t="s">
        <v>175</v>
      </c>
      <c r="V2210">
        <v>24</v>
      </c>
      <c r="W2210">
        <v>137</v>
      </c>
      <c r="X2210">
        <v>122</v>
      </c>
      <c r="Y2210">
        <v>45</v>
      </c>
      <c r="Z2210">
        <v>36</v>
      </c>
      <c r="AA2210">
        <v>28</v>
      </c>
    </row>
    <row r="2211" spans="1:27" x14ac:dyDescent="0.25">
      <c r="A2211" s="1" t="s">
        <v>46</v>
      </c>
      <c r="B2211" s="1" t="s">
        <v>394</v>
      </c>
      <c r="C2211" s="1" t="s">
        <v>395</v>
      </c>
      <c r="D2211" s="1" t="s">
        <v>187</v>
      </c>
      <c r="E2211" s="1" t="s">
        <v>7</v>
      </c>
      <c r="F2211" s="1" t="s">
        <v>148</v>
      </c>
      <c r="G2211" s="1" t="str">
        <f>UPPER(players_stats[[#This Row],[Agents]])</f>
        <v>JETT, RAZE</v>
      </c>
      <c r="H2211" s="1" t="str">
        <f>IF(OR(ISNUMBER(FIND(",",players_stats[[#This Row],[Agents MAYUS]])),ISNUMBER(FIND("All Match Types",players_stats[[#This Row],[Match Type]]))),"Eliminar","")</f>
        <v>Eliminar</v>
      </c>
      <c r="I2211">
        <v>217</v>
      </c>
      <c r="J2211">
        <v>116</v>
      </c>
      <c r="K2211">
        <v>274</v>
      </c>
      <c r="L2211">
        <v>115</v>
      </c>
      <c r="M2211">
        <v>0.71</v>
      </c>
      <c r="N2211">
        <v>178</v>
      </c>
      <c r="O2211">
        <v>9</v>
      </c>
      <c r="P2211">
        <v>25</v>
      </c>
      <c r="Q2211">
        <v>24</v>
      </c>
      <c r="R2211">
        <v>18</v>
      </c>
      <c r="S2211">
        <v>0.27</v>
      </c>
      <c r="T2211">
        <v>0.09</v>
      </c>
      <c r="U2211" s="1" t="s">
        <v>192</v>
      </c>
      <c r="V2211">
        <v>28</v>
      </c>
      <c r="W2211">
        <v>195</v>
      </c>
      <c r="X2211">
        <v>169</v>
      </c>
      <c r="Y2211">
        <v>55</v>
      </c>
      <c r="Z2211">
        <v>53</v>
      </c>
      <c r="AA2211">
        <v>39</v>
      </c>
    </row>
    <row r="2212" spans="1:27" x14ac:dyDescent="0.25">
      <c r="A2212" s="1" t="s">
        <v>46</v>
      </c>
      <c r="B2212" s="1" t="s">
        <v>394</v>
      </c>
      <c r="C2212" s="1" t="s">
        <v>395</v>
      </c>
      <c r="D2212" s="1" t="s">
        <v>294</v>
      </c>
      <c r="E2212" s="1" t="s">
        <v>12</v>
      </c>
      <c r="F2212" s="1" t="s">
        <v>181</v>
      </c>
      <c r="G2212" s="1" t="str">
        <f>UPPER(players_stats[[#This Row],[Agents]])</f>
        <v>BREACH</v>
      </c>
      <c r="H2212" s="1" t="str">
        <f>IF(OR(ISNUMBER(FIND(",",players_stats[[#This Row],[Agents MAYUS]])),ISNUMBER(FIND("All Match Types",players_stats[[#This Row],[Match Type]]))),"Eliminar","")</f>
        <v>Eliminar</v>
      </c>
      <c r="I2212">
        <v>80</v>
      </c>
      <c r="J2212">
        <v>115</v>
      </c>
      <c r="K2212">
        <v>182</v>
      </c>
      <c r="L2212">
        <v>11</v>
      </c>
      <c r="M2212">
        <v>0.76</v>
      </c>
      <c r="N2212">
        <v>122</v>
      </c>
      <c r="O2212">
        <v>69</v>
      </c>
      <c r="P2212">
        <v>44</v>
      </c>
      <c r="Q2212">
        <v>3</v>
      </c>
      <c r="R2212">
        <v>8</v>
      </c>
      <c r="S2212">
        <v>0.35</v>
      </c>
      <c r="T2212">
        <v>0.22</v>
      </c>
      <c r="U2212" s="1" t="s">
        <v>129</v>
      </c>
      <c r="V2212">
        <v>19</v>
      </c>
      <c r="W2212">
        <v>55</v>
      </c>
      <c r="X2212">
        <v>50</v>
      </c>
      <c r="Y2212">
        <v>35</v>
      </c>
      <c r="Z2212">
        <v>2</v>
      </c>
      <c r="AA2212">
        <v>6</v>
      </c>
    </row>
    <row r="2213" spans="1:27" x14ac:dyDescent="0.25">
      <c r="A2213" s="1" t="s">
        <v>46</v>
      </c>
      <c r="B2213" s="1" t="s">
        <v>394</v>
      </c>
      <c r="C2213" s="1" t="s">
        <v>395</v>
      </c>
      <c r="D2213" s="1" t="s">
        <v>294</v>
      </c>
      <c r="E2213" s="1" t="s">
        <v>12</v>
      </c>
      <c r="F2213" s="1" t="s">
        <v>130</v>
      </c>
      <c r="G2213" s="1" t="str">
        <f>UPPER(players_stats[[#This Row],[Agents]])</f>
        <v>FADE</v>
      </c>
      <c r="H2213" s="1" t="str">
        <f>IF(OR(ISNUMBER(FIND(",",players_stats[[#This Row],[Agents MAYUS]])),ISNUMBER(FIND("All Match Types",players_stats[[#This Row],[Match Type]]))),"Eliminar","")</f>
        <v>Eliminar</v>
      </c>
      <c r="I2213">
        <v>89</v>
      </c>
      <c r="J2213">
        <v>129</v>
      </c>
      <c r="K2213">
        <v>222</v>
      </c>
      <c r="L2213">
        <v>141</v>
      </c>
      <c r="M2213">
        <v>0.84</v>
      </c>
      <c r="N2213">
        <v>143</v>
      </c>
      <c r="O2213">
        <v>89</v>
      </c>
      <c r="P2213">
        <v>29</v>
      </c>
      <c r="Q2213">
        <v>12</v>
      </c>
      <c r="R2213">
        <v>4</v>
      </c>
      <c r="S2213">
        <v>0.33</v>
      </c>
      <c r="T2213">
        <v>0.17</v>
      </c>
      <c r="U2213" s="1" t="s">
        <v>525</v>
      </c>
      <c r="V2213">
        <v>25</v>
      </c>
      <c r="W2213">
        <v>79</v>
      </c>
      <c r="X2213">
        <v>56</v>
      </c>
      <c r="Y2213">
        <v>26</v>
      </c>
      <c r="Z2213">
        <v>11</v>
      </c>
      <c r="AA2213">
        <v>4</v>
      </c>
    </row>
    <row r="2214" spans="1:27" x14ac:dyDescent="0.25">
      <c r="A2214" s="1" t="s">
        <v>46</v>
      </c>
      <c r="B2214" s="1" t="s">
        <v>394</v>
      </c>
      <c r="C2214" s="1" t="s">
        <v>395</v>
      </c>
      <c r="D2214" s="1" t="s">
        <v>294</v>
      </c>
      <c r="E2214" s="1" t="s">
        <v>12</v>
      </c>
      <c r="F2214" s="1" t="s">
        <v>138</v>
      </c>
      <c r="G2214" s="1" t="str">
        <f>UPPER(players_stats[[#This Row],[Agents]])</f>
        <v>GEKKO</v>
      </c>
      <c r="H2214" s="1" t="str">
        <f>IF(OR(ISNUMBER(FIND(",",players_stats[[#This Row],[Agents MAYUS]])),ISNUMBER(FIND("All Match Types",players_stats[[#This Row],[Match Type]]))),"Eliminar","")</f>
        <v>Eliminar</v>
      </c>
      <c r="I2214">
        <v>16</v>
      </c>
      <c r="J2214">
        <v>41</v>
      </c>
      <c r="K2214">
        <v>103</v>
      </c>
      <c r="L2214">
        <v>46</v>
      </c>
      <c r="M2214">
        <v>0.5</v>
      </c>
      <c r="N2214">
        <v>66</v>
      </c>
      <c r="O2214">
        <v>38</v>
      </c>
      <c r="P2214">
        <v>6</v>
      </c>
      <c r="Q2214">
        <v>0</v>
      </c>
      <c r="R2214">
        <v>13</v>
      </c>
      <c r="S2214">
        <v>0.15</v>
      </c>
      <c r="U2214" s="1" t="s">
        <v>139</v>
      </c>
      <c r="V2214">
        <v>6</v>
      </c>
      <c r="W2214">
        <v>6</v>
      </c>
      <c r="X2214">
        <v>13</v>
      </c>
      <c r="Y2214">
        <v>1</v>
      </c>
      <c r="Z2214">
        <v>0</v>
      </c>
      <c r="AA2214">
        <v>2</v>
      </c>
    </row>
    <row r="2215" spans="1:27" x14ac:dyDescent="0.25">
      <c r="A2215" s="1" t="s">
        <v>46</v>
      </c>
      <c r="B2215" s="1" t="s">
        <v>394</v>
      </c>
      <c r="C2215" s="1" t="s">
        <v>395</v>
      </c>
      <c r="D2215" s="1" t="s">
        <v>294</v>
      </c>
      <c r="E2215" s="1" t="s">
        <v>12</v>
      </c>
      <c r="F2215" s="1" t="s">
        <v>215</v>
      </c>
      <c r="G2215" s="1" t="str">
        <f>UPPER(players_stats[[#This Row],[Agents]])</f>
        <v>KAYO</v>
      </c>
      <c r="H2215" s="1" t="str">
        <f>IF(OR(ISNUMBER(FIND(",",players_stats[[#This Row],[Agents MAYUS]])),ISNUMBER(FIND("All Match Types",players_stats[[#This Row],[Match Type]]))),"Eliminar","")</f>
        <v>Eliminar</v>
      </c>
      <c r="I2215">
        <v>222</v>
      </c>
      <c r="J2215">
        <v>94</v>
      </c>
      <c r="K2215">
        <v>189</v>
      </c>
      <c r="L2215">
        <v>89</v>
      </c>
      <c r="M2215">
        <v>0.69</v>
      </c>
      <c r="N2215">
        <v>123</v>
      </c>
      <c r="O2215">
        <v>67</v>
      </c>
      <c r="P2215">
        <v>41</v>
      </c>
      <c r="Q2215">
        <v>8</v>
      </c>
      <c r="R2215">
        <v>14</v>
      </c>
      <c r="S2215">
        <v>0.28999999999999998</v>
      </c>
      <c r="T2215">
        <v>0.06</v>
      </c>
      <c r="U2215" s="1" t="s">
        <v>639</v>
      </c>
      <c r="V2215">
        <v>26</v>
      </c>
      <c r="W2215">
        <v>149</v>
      </c>
      <c r="X2215">
        <v>168</v>
      </c>
      <c r="Y2215">
        <v>92</v>
      </c>
      <c r="Z2215">
        <v>17</v>
      </c>
      <c r="AA2215">
        <v>30</v>
      </c>
    </row>
    <row r="2216" spans="1:27" x14ac:dyDescent="0.25">
      <c r="A2216" s="1" t="s">
        <v>46</v>
      </c>
      <c r="B2216" s="1" t="s">
        <v>394</v>
      </c>
      <c r="C2216" s="1" t="s">
        <v>395</v>
      </c>
      <c r="D2216" s="1" t="s">
        <v>294</v>
      </c>
      <c r="E2216" s="1" t="s">
        <v>12</v>
      </c>
      <c r="F2216" s="1" t="s">
        <v>208</v>
      </c>
      <c r="G2216" s="1" t="str">
        <f>UPPER(players_stats[[#This Row],[Agents]])</f>
        <v>SKYE</v>
      </c>
      <c r="H2216" s="1" t="str">
        <f>IF(OR(ISNUMBER(FIND(",",players_stats[[#This Row],[Agents MAYUS]])),ISNUMBER(FIND("All Match Types",players_stats[[#This Row],[Match Type]]))),"Eliminar","")</f>
        <v>Eliminar</v>
      </c>
      <c r="I2216">
        <v>85</v>
      </c>
      <c r="J2216">
        <v>87</v>
      </c>
      <c r="K2216">
        <v>166</v>
      </c>
      <c r="L2216">
        <v>83</v>
      </c>
      <c r="M2216">
        <v>0.72</v>
      </c>
      <c r="N2216">
        <v>109</v>
      </c>
      <c r="O2216">
        <v>61</v>
      </c>
      <c r="P2216">
        <v>33</v>
      </c>
      <c r="Q2216">
        <v>7</v>
      </c>
      <c r="R2216">
        <v>9</v>
      </c>
      <c r="S2216">
        <v>0.28999999999999998</v>
      </c>
      <c r="T2216">
        <v>0.14000000000000001</v>
      </c>
      <c r="U2216" s="1" t="s">
        <v>165</v>
      </c>
      <c r="V2216">
        <v>16</v>
      </c>
      <c r="W2216">
        <v>52</v>
      </c>
      <c r="X2216">
        <v>63</v>
      </c>
      <c r="Y2216">
        <v>28</v>
      </c>
      <c r="Z2216">
        <v>6</v>
      </c>
      <c r="AA2216">
        <v>8</v>
      </c>
    </row>
    <row r="2217" spans="1:27" x14ac:dyDescent="0.25">
      <c r="A2217" s="1" t="s">
        <v>46</v>
      </c>
      <c r="B2217" s="1" t="s">
        <v>394</v>
      </c>
      <c r="C2217" s="1" t="s">
        <v>395</v>
      </c>
      <c r="D2217" s="1" t="s">
        <v>294</v>
      </c>
      <c r="E2217" s="1" t="s">
        <v>12</v>
      </c>
      <c r="F2217" s="1" t="s">
        <v>640</v>
      </c>
      <c r="G2217" s="1" t="str">
        <f>UPPER(players_stats[[#This Row],[Agents]])</f>
        <v>BREACH, FADE, GEKKO, KAYO, SKYE</v>
      </c>
      <c r="H2217" s="1" t="str">
        <f>IF(OR(ISNUMBER(FIND(",",players_stats[[#This Row],[Agents MAYUS]])),ISNUMBER(FIND("All Match Types",players_stats[[#This Row],[Match Type]]))),"Eliminar","")</f>
        <v>Eliminar</v>
      </c>
      <c r="I2217">
        <v>492</v>
      </c>
      <c r="J2217">
        <v>101</v>
      </c>
      <c r="K2217">
        <v>186</v>
      </c>
      <c r="L2217">
        <v>97</v>
      </c>
      <c r="M2217">
        <v>0.73</v>
      </c>
      <c r="N2217">
        <v>122</v>
      </c>
      <c r="O2217">
        <v>69</v>
      </c>
      <c r="P2217">
        <v>37</v>
      </c>
      <c r="Q2217">
        <v>7</v>
      </c>
      <c r="R2217">
        <v>1</v>
      </c>
      <c r="S2217">
        <v>0.3</v>
      </c>
      <c r="T2217">
        <v>0.12</v>
      </c>
      <c r="U2217" s="1" t="s">
        <v>641</v>
      </c>
      <c r="V2217">
        <v>26</v>
      </c>
      <c r="W2217">
        <v>341</v>
      </c>
      <c r="X2217">
        <v>350</v>
      </c>
      <c r="Y2217">
        <v>182</v>
      </c>
      <c r="Z2217">
        <v>36</v>
      </c>
      <c r="AA2217">
        <v>50</v>
      </c>
    </row>
    <row r="2218" spans="1:27" x14ac:dyDescent="0.25">
      <c r="A2218" s="1" t="s">
        <v>46</v>
      </c>
      <c r="B2218" s="1" t="s">
        <v>394</v>
      </c>
      <c r="C2218" s="1" t="s">
        <v>395</v>
      </c>
      <c r="D2218" s="1" t="s">
        <v>298</v>
      </c>
      <c r="E2218" s="1" t="s">
        <v>12</v>
      </c>
      <c r="F2218" s="1" t="s">
        <v>133</v>
      </c>
      <c r="G2218" s="1" t="str">
        <f>UPPER(players_stats[[#This Row],[Agents]])</f>
        <v>CYPHER</v>
      </c>
      <c r="H2218" s="1" t="str">
        <f>IF(OR(ISNUMBER(FIND(",",players_stats[[#This Row],[Agents MAYUS]])),ISNUMBER(FIND("All Match Types",players_stats[[#This Row],[Match Type]]))),"Eliminar","")</f>
        <v>Eliminar</v>
      </c>
      <c r="I2218">
        <v>147</v>
      </c>
      <c r="J2218">
        <v>119</v>
      </c>
      <c r="K2218">
        <v>219</v>
      </c>
      <c r="L2218">
        <v>121</v>
      </c>
      <c r="M2218">
        <v>0.73</v>
      </c>
      <c r="N2218">
        <v>152</v>
      </c>
      <c r="O2218">
        <v>79</v>
      </c>
      <c r="P2218">
        <v>27</v>
      </c>
      <c r="Q2218">
        <v>9</v>
      </c>
      <c r="R2218">
        <v>8</v>
      </c>
      <c r="S2218">
        <v>0.36</v>
      </c>
      <c r="T2218">
        <v>0.2</v>
      </c>
      <c r="U2218" s="1" t="s">
        <v>642</v>
      </c>
      <c r="V2218">
        <v>22</v>
      </c>
      <c r="W2218">
        <v>116</v>
      </c>
      <c r="X2218">
        <v>96</v>
      </c>
      <c r="Y2218">
        <v>40</v>
      </c>
      <c r="Z2218">
        <v>13</v>
      </c>
      <c r="AA2218">
        <v>12</v>
      </c>
    </row>
    <row r="2219" spans="1:27" x14ac:dyDescent="0.25">
      <c r="A2219" s="1" t="s">
        <v>46</v>
      </c>
      <c r="B2219" s="1" t="s">
        <v>394</v>
      </c>
      <c r="C2219" s="1" t="s">
        <v>395</v>
      </c>
      <c r="D2219" s="1" t="s">
        <v>298</v>
      </c>
      <c r="E2219" s="1" t="s">
        <v>12</v>
      </c>
      <c r="F2219" s="1" t="s">
        <v>134</v>
      </c>
      <c r="G2219" s="1" t="str">
        <f>UPPER(players_stats[[#This Row],[Agents]])</f>
        <v>KILLJOY</v>
      </c>
      <c r="H2219" s="1" t="str">
        <f>IF(OR(ISNUMBER(FIND(",",players_stats[[#This Row],[Agents MAYUS]])),ISNUMBER(FIND("All Match Types",players_stats[[#This Row],[Match Type]]))),"Eliminar","")</f>
        <v>Eliminar</v>
      </c>
      <c r="I2219">
        <v>260</v>
      </c>
      <c r="J2219">
        <v>96</v>
      </c>
      <c r="K2219">
        <v>200</v>
      </c>
      <c r="L2219">
        <v>101</v>
      </c>
      <c r="M2219">
        <v>0.67</v>
      </c>
      <c r="N2219">
        <v>142</v>
      </c>
      <c r="O2219">
        <v>73</v>
      </c>
      <c r="P2219">
        <v>17</v>
      </c>
      <c r="Q2219">
        <v>5</v>
      </c>
      <c r="R2219">
        <v>7</v>
      </c>
      <c r="S2219">
        <v>0.26</v>
      </c>
      <c r="T2219">
        <v>0.12</v>
      </c>
      <c r="U2219" s="1" t="s">
        <v>616</v>
      </c>
      <c r="V2219">
        <v>27</v>
      </c>
      <c r="W2219">
        <v>191</v>
      </c>
      <c r="X2219">
        <v>190</v>
      </c>
      <c r="Y2219">
        <v>43</v>
      </c>
      <c r="Z2219">
        <v>12</v>
      </c>
      <c r="AA2219">
        <v>19</v>
      </c>
    </row>
    <row r="2220" spans="1:27" x14ac:dyDescent="0.25">
      <c r="A2220" s="1" t="s">
        <v>46</v>
      </c>
      <c r="B2220" s="1" t="s">
        <v>394</v>
      </c>
      <c r="C2220" s="1" t="s">
        <v>395</v>
      </c>
      <c r="D2220" s="1" t="s">
        <v>298</v>
      </c>
      <c r="E2220" s="1" t="s">
        <v>12</v>
      </c>
      <c r="F2220" s="1" t="s">
        <v>152</v>
      </c>
      <c r="G2220" s="1" t="str">
        <f>UPPER(players_stats[[#This Row],[Agents]])</f>
        <v>VIPER</v>
      </c>
      <c r="H2220" s="1" t="str">
        <f>IF(OR(ISNUMBER(FIND(",",players_stats[[#This Row],[Agents MAYUS]])),ISNUMBER(FIND("All Match Types",players_stats[[#This Row],[Match Type]]))),"Eliminar","")</f>
        <v>Eliminar</v>
      </c>
      <c r="I2220">
        <v>85</v>
      </c>
      <c r="J2220">
        <v>101</v>
      </c>
      <c r="K2220">
        <v>178</v>
      </c>
      <c r="L2220">
        <v>98</v>
      </c>
      <c r="M2220">
        <v>0.67</v>
      </c>
      <c r="N2220">
        <v>126</v>
      </c>
      <c r="O2220">
        <v>65</v>
      </c>
      <c r="P2220">
        <v>35</v>
      </c>
      <c r="Q2220">
        <v>4</v>
      </c>
      <c r="R2220">
        <v>12</v>
      </c>
      <c r="S2220">
        <v>0.28000000000000003</v>
      </c>
      <c r="T2220">
        <v>0.28999999999999998</v>
      </c>
      <c r="U2220" s="1" t="s">
        <v>277</v>
      </c>
      <c r="V2220">
        <v>16</v>
      </c>
      <c r="W2220">
        <v>55</v>
      </c>
      <c r="X2220">
        <v>56</v>
      </c>
      <c r="Y2220">
        <v>30</v>
      </c>
      <c r="Z2220">
        <v>3</v>
      </c>
      <c r="AA2220">
        <v>10</v>
      </c>
    </row>
    <row r="2221" spans="1:27" x14ac:dyDescent="0.25">
      <c r="A2221" s="1" t="s">
        <v>46</v>
      </c>
      <c r="B2221" s="1" t="s">
        <v>394</v>
      </c>
      <c r="C2221" s="1" t="s">
        <v>395</v>
      </c>
      <c r="D2221" s="1" t="s">
        <v>298</v>
      </c>
      <c r="E2221" s="1" t="s">
        <v>12</v>
      </c>
      <c r="F2221" s="1" t="s">
        <v>257</v>
      </c>
      <c r="G2221" s="1" t="str">
        <f>UPPER(players_stats[[#This Row],[Agents]])</f>
        <v>CYPHER, KILLJOY, VIPER</v>
      </c>
      <c r="H2221" s="1" t="str">
        <f>IF(OR(ISNUMBER(FIND(",",players_stats[[#This Row],[Agents MAYUS]])),ISNUMBER(FIND("All Match Types",players_stats[[#This Row],[Match Type]]))),"Eliminar","")</f>
        <v>Eliminar</v>
      </c>
      <c r="I2221">
        <v>492</v>
      </c>
      <c r="J2221">
        <v>104</v>
      </c>
      <c r="K2221">
        <v>202</v>
      </c>
      <c r="L2221">
        <v>106</v>
      </c>
      <c r="M2221">
        <v>0.69</v>
      </c>
      <c r="N2221">
        <v>142</v>
      </c>
      <c r="O2221">
        <v>74</v>
      </c>
      <c r="P2221">
        <v>23</v>
      </c>
      <c r="Q2221">
        <v>6</v>
      </c>
      <c r="R2221">
        <v>8</v>
      </c>
      <c r="S2221">
        <v>0.28999999999999998</v>
      </c>
      <c r="T2221">
        <v>0.18</v>
      </c>
      <c r="U2221" s="1" t="s">
        <v>643</v>
      </c>
      <c r="V2221">
        <v>27</v>
      </c>
      <c r="W2221">
        <v>362</v>
      </c>
      <c r="X2221">
        <v>342</v>
      </c>
      <c r="Y2221">
        <v>113</v>
      </c>
      <c r="Z2221">
        <v>28</v>
      </c>
      <c r="AA2221">
        <v>41</v>
      </c>
    </row>
    <row r="2222" spans="1:27" x14ac:dyDescent="0.25">
      <c r="A2222" s="1" t="s">
        <v>46</v>
      </c>
      <c r="B2222" s="1" t="s">
        <v>394</v>
      </c>
      <c r="C2222" s="1" t="s">
        <v>395</v>
      </c>
      <c r="D2222" s="1" t="s">
        <v>301</v>
      </c>
      <c r="E2222" s="1" t="s">
        <v>12</v>
      </c>
      <c r="F2222" s="1" t="s">
        <v>133</v>
      </c>
      <c r="G2222" s="1" t="str">
        <f>UPPER(players_stats[[#This Row],[Agents]])</f>
        <v>CYPHER</v>
      </c>
      <c r="H2222" s="1" t="str">
        <f>IF(OR(ISNUMBER(FIND(",",players_stats[[#This Row],[Agents MAYUS]])),ISNUMBER(FIND("All Match Types",players_stats[[#This Row],[Match Type]]))),"Eliminar","")</f>
        <v>Eliminar</v>
      </c>
      <c r="I2222">
        <v>62</v>
      </c>
      <c r="J2222">
        <v>92</v>
      </c>
      <c r="K2222">
        <v>174</v>
      </c>
      <c r="L2222">
        <v>89</v>
      </c>
      <c r="M2222">
        <v>0.68</v>
      </c>
      <c r="N2222">
        <v>120</v>
      </c>
      <c r="O2222">
        <v>63</v>
      </c>
      <c r="P2222">
        <v>31</v>
      </c>
      <c r="Q2222">
        <v>8</v>
      </c>
      <c r="R2222">
        <v>6</v>
      </c>
      <c r="S2222">
        <v>0.41</v>
      </c>
      <c r="T2222">
        <v>0.17</v>
      </c>
      <c r="U2222" s="1" t="s">
        <v>172</v>
      </c>
      <c r="V2222">
        <v>22</v>
      </c>
      <c r="W2222">
        <v>39</v>
      </c>
      <c r="X2222">
        <v>44</v>
      </c>
      <c r="Y2222">
        <v>19</v>
      </c>
      <c r="Z2222">
        <v>5</v>
      </c>
      <c r="AA2222">
        <v>4</v>
      </c>
    </row>
    <row r="2223" spans="1:27" x14ac:dyDescent="0.25">
      <c r="A2223" s="1" t="s">
        <v>46</v>
      </c>
      <c r="B2223" s="1" t="s">
        <v>394</v>
      </c>
      <c r="C2223" s="1" t="s">
        <v>395</v>
      </c>
      <c r="D2223" s="1" t="s">
        <v>301</v>
      </c>
      <c r="E2223" s="1" t="s">
        <v>12</v>
      </c>
      <c r="F2223" s="1" t="s">
        <v>151</v>
      </c>
      <c r="G2223" s="1" t="str">
        <f>UPPER(players_stats[[#This Row],[Agents]])</f>
        <v>SOVA</v>
      </c>
      <c r="H2223" s="1" t="str">
        <f>IF(OR(ISNUMBER(FIND(",",players_stats[[#This Row],[Agents MAYUS]])),ISNUMBER(FIND("All Match Types",players_stats[[#This Row],[Match Type]]))),"Eliminar","")</f>
        <v>Eliminar</v>
      </c>
      <c r="I2223">
        <v>318</v>
      </c>
      <c r="J2223">
        <v>81</v>
      </c>
      <c r="K2223">
        <v>161</v>
      </c>
      <c r="L2223">
        <v>75</v>
      </c>
      <c r="M2223">
        <v>0.67</v>
      </c>
      <c r="N2223">
        <v>112</v>
      </c>
      <c r="O2223">
        <v>57</v>
      </c>
      <c r="P2223">
        <v>2</v>
      </c>
      <c r="Q2223">
        <v>6</v>
      </c>
      <c r="R2223">
        <v>8</v>
      </c>
      <c r="S2223">
        <v>0.32</v>
      </c>
      <c r="T2223">
        <v>0.06</v>
      </c>
      <c r="U2223" s="1" t="s">
        <v>644</v>
      </c>
      <c r="V2223">
        <v>21</v>
      </c>
      <c r="W2223">
        <v>180</v>
      </c>
      <c r="X2223">
        <v>239</v>
      </c>
      <c r="Y2223">
        <v>65</v>
      </c>
      <c r="Z2223">
        <v>18</v>
      </c>
      <c r="AA2223">
        <v>27</v>
      </c>
    </row>
    <row r="2224" spans="1:27" x14ac:dyDescent="0.25">
      <c r="A2224" s="1" t="s">
        <v>46</v>
      </c>
      <c r="B2224" s="1" t="s">
        <v>394</v>
      </c>
      <c r="C2224" s="1" t="s">
        <v>395</v>
      </c>
      <c r="D2224" s="1" t="s">
        <v>301</v>
      </c>
      <c r="E2224" s="1" t="s">
        <v>12</v>
      </c>
      <c r="F2224" s="1" t="s">
        <v>152</v>
      </c>
      <c r="G2224" s="1" t="str">
        <f>UPPER(players_stats[[#This Row],[Agents]])</f>
        <v>VIPER</v>
      </c>
      <c r="H2224" s="1" t="str">
        <f>IF(OR(ISNUMBER(FIND(",",players_stats[[#This Row],[Agents MAYUS]])),ISNUMBER(FIND("All Match Types",players_stats[[#This Row],[Match Type]]))),"Eliminar","")</f>
        <v>Eliminar</v>
      </c>
      <c r="I2224">
        <v>65</v>
      </c>
      <c r="J2224">
        <v>8</v>
      </c>
      <c r="K2224">
        <v>163</v>
      </c>
      <c r="L2224">
        <v>82</v>
      </c>
      <c r="M2224">
        <v>0.69</v>
      </c>
      <c r="N2224">
        <v>103</v>
      </c>
      <c r="O2224">
        <v>55</v>
      </c>
      <c r="P2224">
        <v>25</v>
      </c>
      <c r="Q2224">
        <v>11</v>
      </c>
      <c r="R2224">
        <v>5</v>
      </c>
      <c r="S2224">
        <v>0.28999999999999998</v>
      </c>
      <c r="U2224" s="1" t="s">
        <v>184</v>
      </c>
      <c r="V2224">
        <v>15</v>
      </c>
      <c r="W2224">
        <v>36</v>
      </c>
      <c r="X2224">
        <v>44</v>
      </c>
      <c r="Y2224">
        <v>16</v>
      </c>
      <c r="Z2224">
        <v>7</v>
      </c>
      <c r="AA2224">
        <v>3</v>
      </c>
    </row>
    <row r="2225" spans="1:27" x14ac:dyDescent="0.25">
      <c r="A2225" s="1" t="s">
        <v>46</v>
      </c>
      <c r="B2225" s="1" t="s">
        <v>394</v>
      </c>
      <c r="C2225" s="1" t="s">
        <v>395</v>
      </c>
      <c r="D2225" s="1" t="s">
        <v>301</v>
      </c>
      <c r="E2225" s="1" t="s">
        <v>12</v>
      </c>
      <c r="F2225" s="1" t="s">
        <v>601</v>
      </c>
      <c r="G2225" s="1" t="str">
        <f>UPPER(players_stats[[#This Row],[Agents]])</f>
        <v>CYPHER, SOVA, VIPER</v>
      </c>
      <c r="H2225" s="1" t="str">
        <f>IF(OR(ISNUMBER(FIND(",",players_stats[[#This Row],[Agents MAYUS]])),ISNUMBER(FIND("All Match Types",players_stats[[#This Row],[Match Type]]))),"Eliminar","")</f>
        <v>Eliminar</v>
      </c>
      <c r="I2225">
        <v>445</v>
      </c>
      <c r="J2225">
        <v>82</v>
      </c>
      <c r="K2225">
        <v>163</v>
      </c>
      <c r="L2225">
        <v>78</v>
      </c>
      <c r="M2225">
        <v>0.67</v>
      </c>
      <c r="N2225">
        <v>112</v>
      </c>
      <c r="O2225">
        <v>57</v>
      </c>
      <c r="P2225">
        <v>22</v>
      </c>
      <c r="Q2225">
        <v>7</v>
      </c>
      <c r="R2225">
        <v>8</v>
      </c>
      <c r="S2225">
        <v>0.33</v>
      </c>
      <c r="T2225">
        <v>7.0000000000000007E-2</v>
      </c>
      <c r="U2225" s="1" t="s">
        <v>645</v>
      </c>
      <c r="V2225">
        <v>22</v>
      </c>
      <c r="W2225">
        <v>255</v>
      </c>
      <c r="X2225">
        <v>327</v>
      </c>
      <c r="Y2225">
        <v>100</v>
      </c>
      <c r="Z2225">
        <v>30</v>
      </c>
      <c r="AA2225">
        <v>34</v>
      </c>
    </row>
    <row r="2226" spans="1:27" x14ac:dyDescent="0.25">
      <c r="A2226" s="1" t="s">
        <v>46</v>
      </c>
      <c r="B2226" s="1" t="s">
        <v>394</v>
      </c>
      <c r="C2226" s="1" t="s">
        <v>395</v>
      </c>
      <c r="D2226" s="1" t="s">
        <v>591</v>
      </c>
      <c r="E2226" s="1" t="s">
        <v>12</v>
      </c>
      <c r="F2226" s="1" t="s">
        <v>133</v>
      </c>
      <c r="G2226" s="1" t="str">
        <f>UPPER(players_stats[[#This Row],[Agents]])</f>
        <v>CYPHER</v>
      </c>
      <c r="H2226" s="1" t="str">
        <f>IF(OR(ISNUMBER(FIND(",",players_stats[[#This Row],[Agents MAYUS]])),ISNUMBER(FIND("All Match Types",players_stats[[#This Row],[Match Type]]))),"Eliminar","")</f>
        <v>Eliminar</v>
      </c>
      <c r="I2226">
        <v>23</v>
      </c>
      <c r="J2226">
        <v>65</v>
      </c>
      <c r="K2226">
        <v>114</v>
      </c>
      <c r="L2226">
        <v>5</v>
      </c>
      <c r="M2226">
        <v>0.65</v>
      </c>
      <c r="N2226">
        <v>88</v>
      </c>
      <c r="O2226">
        <v>35</v>
      </c>
      <c r="P2226">
        <v>3</v>
      </c>
      <c r="Q2226">
        <v>9</v>
      </c>
      <c r="R2226">
        <v>13</v>
      </c>
      <c r="S2226">
        <v>0.28999999999999998</v>
      </c>
      <c r="U2226" s="1" t="s">
        <v>143</v>
      </c>
      <c r="V2226">
        <v>8</v>
      </c>
      <c r="W2226">
        <v>8</v>
      </c>
      <c r="X2226">
        <v>16</v>
      </c>
      <c r="Y2226">
        <v>7</v>
      </c>
      <c r="Z2226">
        <v>2</v>
      </c>
      <c r="AA2226">
        <v>3</v>
      </c>
    </row>
    <row r="2227" spans="1:27" x14ac:dyDescent="0.25">
      <c r="A2227" s="1" t="s">
        <v>46</v>
      </c>
      <c r="B2227" s="1" t="s">
        <v>394</v>
      </c>
      <c r="C2227" s="1" t="s">
        <v>395</v>
      </c>
      <c r="D2227" s="1" t="s">
        <v>591</v>
      </c>
      <c r="E2227" s="1" t="s">
        <v>12</v>
      </c>
      <c r="F2227" s="1" t="s">
        <v>152</v>
      </c>
      <c r="G2227" s="1" t="str">
        <f>UPPER(players_stats[[#This Row],[Agents]])</f>
        <v>VIPER</v>
      </c>
      <c r="H2227" s="1" t="str">
        <f>IF(OR(ISNUMBER(FIND(",",players_stats[[#This Row],[Agents MAYUS]])),ISNUMBER(FIND("All Match Types",players_stats[[#This Row],[Match Type]]))),"Eliminar","")</f>
        <v>Eliminar</v>
      </c>
      <c r="I2227">
        <v>24</v>
      </c>
      <c r="J2227">
        <v>67</v>
      </c>
      <c r="K2227">
        <v>140</v>
      </c>
      <c r="L2227">
        <v>67</v>
      </c>
      <c r="M2227">
        <v>0.63</v>
      </c>
      <c r="N2227">
        <v>97</v>
      </c>
      <c r="O2227">
        <v>5</v>
      </c>
      <c r="P2227">
        <v>17</v>
      </c>
      <c r="Q2227">
        <v>8</v>
      </c>
      <c r="R2227">
        <v>13</v>
      </c>
      <c r="S2227">
        <v>0.26</v>
      </c>
      <c r="U2227" s="1" t="s">
        <v>63</v>
      </c>
      <c r="V2227">
        <v>12</v>
      </c>
      <c r="W2227">
        <v>12</v>
      </c>
      <c r="X2227">
        <v>18</v>
      </c>
      <c r="Y2227">
        <v>4</v>
      </c>
      <c r="Z2227">
        <v>2</v>
      </c>
      <c r="AA2227">
        <v>3</v>
      </c>
    </row>
    <row r="2228" spans="1:27" x14ac:dyDescent="0.25">
      <c r="A2228" s="1" t="s">
        <v>46</v>
      </c>
      <c r="B2228" s="1" t="s">
        <v>394</v>
      </c>
      <c r="C2228" s="1" t="s">
        <v>395</v>
      </c>
      <c r="D2228" s="1" t="s">
        <v>591</v>
      </c>
      <c r="E2228" s="1" t="s">
        <v>12</v>
      </c>
      <c r="F2228" s="1" t="s">
        <v>213</v>
      </c>
      <c r="G2228" s="1" t="str">
        <f>UPPER(players_stats[[#This Row],[Agents]])</f>
        <v>CYPHER, VIPER</v>
      </c>
      <c r="H2228" s="1" t="str">
        <f>IF(OR(ISNUMBER(FIND(",",players_stats[[#This Row],[Agents MAYUS]])),ISNUMBER(FIND("All Match Types",players_stats[[#This Row],[Match Type]]))),"Eliminar","")</f>
        <v>Eliminar</v>
      </c>
      <c r="I2228">
        <v>47</v>
      </c>
      <c r="J2228">
        <v>66</v>
      </c>
      <c r="K2228">
        <v>127</v>
      </c>
      <c r="L2228">
        <v>59</v>
      </c>
      <c r="M2228">
        <v>0.64</v>
      </c>
      <c r="N2228">
        <v>93</v>
      </c>
      <c r="O2228">
        <v>43</v>
      </c>
      <c r="P2228">
        <v>23</v>
      </c>
      <c r="Q2228">
        <v>9</v>
      </c>
      <c r="R2228">
        <v>13</v>
      </c>
      <c r="S2228">
        <v>0.27</v>
      </c>
      <c r="U2228" s="1" t="s">
        <v>143</v>
      </c>
      <c r="V2228">
        <v>12</v>
      </c>
      <c r="W2228">
        <v>20</v>
      </c>
      <c r="X2228">
        <v>34</v>
      </c>
      <c r="Y2228">
        <v>11</v>
      </c>
      <c r="Z2228">
        <v>4</v>
      </c>
      <c r="AA2228">
        <v>6</v>
      </c>
    </row>
    <row r="2229" spans="1:27" x14ac:dyDescent="0.25">
      <c r="A2229" s="1" t="s">
        <v>46</v>
      </c>
      <c r="B2229" s="1" t="s">
        <v>394</v>
      </c>
      <c r="C2229" s="1" t="s">
        <v>395</v>
      </c>
      <c r="D2229" s="1" t="s">
        <v>303</v>
      </c>
      <c r="E2229" s="1" t="s">
        <v>12</v>
      </c>
      <c r="F2229" s="1" t="s">
        <v>145</v>
      </c>
      <c r="G2229" s="1" t="str">
        <f>UPPER(players_stats[[#This Row],[Agents]])</f>
        <v>JETT</v>
      </c>
      <c r="H2229" s="1" t="str">
        <f>IF(OR(ISNUMBER(FIND(",",players_stats[[#This Row],[Agents MAYUS]])),ISNUMBER(FIND("All Match Types",players_stats[[#This Row],[Match Type]]))),"Eliminar","")</f>
        <v>Eliminar</v>
      </c>
      <c r="I2229">
        <v>202</v>
      </c>
      <c r="J2229">
        <v>9</v>
      </c>
      <c r="K2229">
        <v>204</v>
      </c>
      <c r="L2229">
        <v>95</v>
      </c>
      <c r="M2229">
        <v>0.67</v>
      </c>
      <c r="N2229">
        <v>132</v>
      </c>
      <c r="O2229">
        <v>72</v>
      </c>
      <c r="P2229">
        <v>17</v>
      </c>
      <c r="Q2229">
        <v>19</v>
      </c>
      <c r="R2229">
        <v>17</v>
      </c>
      <c r="S2229">
        <v>0.26</v>
      </c>
      <c r="T2229">
        <v>0.16</v>
      </c>
      <c r="U2229" s="1" t="s">
        <v>409</v>
      </c>
      <c r="V2229">
        <v>29</v>
      </c>
      <c r="W2229">
        <v>146</v>
      </c>
      <c r="X2229">
        <v>154</v>
      </c>
      <c r="Y2229">
        <v>34</v>
      </c>
      <c r="Z2229">
        <v>38</v>
      </c>
      <c r="AA2229">
        <v>35</v>
      </c>
    </row>
    <row r="2230" spans="1:27" x14ac:dyDescent="0.25">
      <c r="A2230" s="1" t="s">
        <v>46</v>
      </c>
      <c r="B2230" s="1" t="s">
        <v>394</v>
      </c>
      <c r="C2230" s="1" t="s">
        <v>395</v>
      </c>
      <c r="D2230" s="1" t="s">
        <v>303</v>
      </c>
      <c r="E2230" s="1" t="s">
        <v>12</v>
      </c>
      <c r="F2230" s="1" t="s">
        <v>188</v>
      </c>
      <c r="G2230" s="1" t="str">
        <f>UPPER(players_stats[[#This Row],[Agents]])</f>
        <v>NEON</v>
      </c>
      <c r="H2230" s="1" t="str">
        <f>IF(OR(ISNUMBER(FIND(",",players_stats[[#This Row],[Agents MAYUS]])),ISNUMBER(FIND("All Match Types",players_stats[[#This Row],[Match Type]]))),"Eliminar","")</f>
        <v>Eliminar</v>
      </c>
      <c r="I2230">
        <v>80</v>
      </c>
      <c r="J2230">
        <v>121</v>
      </c>
      <c r="K2230">
        <v>257</v>
      </c>
      <c r="L2230">
        <v>118</v>
      </c>
      <c r="M2230">
        <v>0.73</v>
      </c>
      <c r="N2230">
        <v>177</v>
      </c>
      <c r="O2230">
        <v>89</v>
      </c>
      <c r="P2230">
        <v>31</v>
      </c>
      <c r="Q2230">
        <v>19</v>
      </c>
      <c r="R2230">
        <v>21</v>
      </c>
      <c r="S2230">
        <v>0.23</v>
      </c>
      <c r="U2230" s="1" t="s">
        <v>167</v>
      </c>
      <c r="V2230">
        <v>27</v>
      </c>
      <c r="W2230">
        <v>71</v>
      </c>
      <c r="X2230">
        <v>60</v>
      </c>
      <c r="Y2230">
        <v>25</v>
      </c>
      <c r="Z2230">
        <v>15</v>
      </c>
      <c r="AA2230">
        <v>17</v>
      </c>
    </row>
    <row r="2231" spans="1:27" x14ac:dyDescent="0.25">
      <c r="A2231" s="1" t="s">
        <v>46</v>
      </c>
      <c r="B2231" s="1" t="s">
        <v>394</v>
      </c>
      <c r="C2231" s="1" t="s">
        <v>395</v>
      </c>
      <c r="D2231" s="1" t="s">
        <v>303</v>
      </c>
      <c r="E2231" s="1" t="s">
        <v>12</v>
      </c>
      <c r="F2231" s="1" t="s">
        <v>146</v>
      </c>
      <c r="G2231" s="1" t="str">
        <f>UPPER(players_stats[[#This Row],[Agents]])</f>
        <v>RAZE</v>
      </c>
      <c r="H2231" s="1" t="str">
        <f>IF(OR(ISNUMBER(FIND(",",players_stats[[#This Row],[Agents MAYUS]])),ISNUMBER(FIND("All Match Types",players_stats[[#This Row],[Match Type]]))),"Eliminar","")</f>
        <v>Eliminar</v>
      </c>
      <c r="I2231">
        <v>194</v>
      </c>
      <c r="J2231">
        <v>115</v>
      </c>
      <c r="K2231">
        <v>265</v>
      </c>
      <c r="L2231">
        <v>117</v>
      </c>
      <c r="M2231">
        <v>0.75</v>
      </c>
      <c r="N2231">
        <v>176</v>
      </c>
      <c r="O2231">
        <v>87</v>
      </c>
      <c r="P2231">
        <v>23</v>
      </c>
      <c r="Q2231">
        <v>2</v>
      </c>
      <c r="R2231">
        <v>13</v>
      </c>
      <c r="S2231">
        <v>0.22</v>
      </c>
      <c r="T2231">
        <v>0.17</v>
      </c>
      <c r="U2231" s="1" t="s">
        <v>172</v>
      </c>
      <c r="V2231">
        <v>24</v>
      </c>
      <c r="W2231">
        <v>168</v>
      </c>
      <c r="X2231">
        <v>143</v>
      </c>
      <c r="Y2231">
        <v>44</v>
      </c>
      <c r="Z2231">
        <v>38</v>
      </c>
      <c r="AA2231">
        <v>26</v>
      </c>
    </row>
    <row r="2232" spans="1:27" x14ac:dyDescent="0.25">
      <c r="A2232" s="1" t="s">
        <v>46</v>
      </c>
      <c r="B2232" s="1" t="s">
        <v>394</v>
      </c>
      <c r="C2232" s="1" t="s">
        <v>395</v>
      </c>
      <c r="D2232" s="1" t="s">
        <v>303</v>
      </c>
      <c r="E2232" s="1" t="s">
        <v>12</v>
      </c>
      <c r="F2232" s="1" t="s">
        <v>531</v>
      </c>
      <c r="G2232" s="1" t="str">
        <f>UPPER(players_stats[[#This Row],[Agents]])</f>
        <v>REYNA</v>
      </c>
      <c r="H2232" s="1" t="str">
        <f>IF(OR(ISNUMBER(FIND(",",players_stats[[#This Row],[Agents MAYUS]])),ISNUMBER(FIND("All Match Types",players_stats[[#This Row],[Match Type]]))),"Eliminar","")</f>
        <v>Eliminar</v>
      </c>
      <c r="I2232">
        <v>16</v>
      </c>
      <c r="J2232">
        <v>44</v>
      </c>
      <c r="K2232">
        <v>111</v>
      </c>
      <c r="L2232">
        <v>38</v>
      </c>
      <c r="M2232">
        <v>0.44</v>
      </c>
      <c r="N2232">
        <v>87</v>
      </c>
      <c r="O2232">
        <v>31</v>
      </c>
      <c r="P2232">
        <v>13</v>
      </c>
      <c r="Q2232">
        <v>6</v>
      </c>
      <c r="R2232">
        <v>25</v>
      </c>
      <c r="S2232">
        <v>0.17</v>
      </c>
      <c r="U2232" s="1" t="s">
        <v>63</v>
      </c>
      <c r="V2232">
        <v>5</v>
      </c>
      <c r="W2232">
        <v>5</v>
      </c>
      <c r="X2232">
        <v>13</v>
      </c>
      <c r="Y2232">
        <v>2</v>
      </c>
      <c r="Z2232">
        <v>1</v>
      </c>
      <c r="AA2232">
        <v>4</v>
      </c>
    </row>
    <row r="2233" spans="1:27" x14ac:dyDescent="0.25">
      <c r="A2233" s="1" t="s">
        <v>46</v>
      </c>
      <c r="B2233" s="1" t="s">
        <v>394</v>
      </c>
      <c r="C2233" s="1" t="s">
        <v>395</v>
      </c>
      <c r="D2233" s="1" t="s">
        <v>303</v>
      </c>
      <c r="E2233" s="1" t="s">
        <v>12</v>
      </c>
      <c r="F2233" s="1" t="s">
        <v>646</v>
      </c>
      <c r="G2233" s="1" t="str">
        <f>UPPER(players_stats[[#This Row],[Agents]])</f>
        <v>JETT, NEON, RAZE, REYNA</v>
      </c>
      <c r="H2233" s="1" t="str">
        <f>IF(OR(ISNUMBER(FIND(",",players_stats[[#This Row],[Agents MAYUS]])),ISNUMBER(FIND("All Match Types",players_stats[[#This Row],[Match Type]]))),"Eliminar","")</f>
        <v>Eliminar</v>
      </c>
      <c r="I2233">
        <v>492</v>
      </c>
      <c r="J2233">
        <v>103</v>
      </c>
      <c r="K2233">
        <v>233</v>
      </c>
      <c r="L2233">
        <v>105</v>
      </c>
      <c r="M2233">
        <v>0.7</v>
      </c>
      <c r="N2233">
        <v>155</v>
      </c>
      <c r="O2233">
        <v>79</v>
      </c>
      <c r="P2233">
        <v>21</v>
      </c>
      <c r="Q2233">
        <v>19</v>
      </c>
      <c r="R2233">
        <v>17</v>
      </c>
      <c r="S2233">
        <v>0.23</v>
      </c>
      <c r="T2233">
        <v>0.13</v>
      </c>
      <c r="U2233" s="1" t="s">
        <v>647</v>
      </c>
      <c r="V2233">
        <v>29</v>
      </c>
      <c r="W2233">
        <v>390</v>
      </c>
      <c r="X2233">
        <v>370</v>
      </c>
      <c r="Y2233">
        <v>105</v>
      </c>
      <c r="Z2233">
        <v>92</v>
      </c>
      <c r="AA2233">
        <v>82</v>
      </c>
    </row>
    <row r="2234" spans="1:27" x14ac:dyDescent="0.25">
      <c r="A2234" s="1" t="s">
        <v>46</v>
      </c>
      <c r="B2234" s="1" t="s">
        <v>394</v>
      </c>
      <c r="C2234" s="1" t="s">
        <v>395</v>
      </c>
      <c r="D2234" s="1" t="s">
        <v>296</v>
      </c>
      <c r="E2234" s="1" t="s">
        <v>12</v>
      </c>
      <c r="F2234" s="1" t="s">
        <v>140</v>
      </c>
      <c r="G2234" s="1" t="str">
        <f>UPPER(players_stats[[#This Row],[Agents]])</f>
        <v>OMEN</v>
      </c>
      <c r="H2234" s="1" t="str">
        <f>IF(OR(ISNUMBER(FIND(",",players_stats[[#This Row],[Agents MAYUS]])),ISNUMBER(FIND("All Match Types",players_stats[[#This Row],[Match Type]]))),"Eliminar","")</f>
        <v>Eliminar</v>
      </c>
      <c r="I2234">
        <v>419</v>
      </c>
      <c r="J2234">
        <v>101</v>
      </c>
      <c r="K2234">
        <v>190</v>
      </c>
      <c r="L2234">
        <v>99</v>
      </c>
      <c r="M2234">
        <v>0.75</v>
      </c>
      <c r="N2234">
        <v>124</v>
      </c>
      <c r="O2234">
        <v>66</v>
      </c>
      <c r="P2234">
        <v>37</v>
      </c>
      <c r="Q2234">
        <v>8</v>
      </c>
      <c r="R2234">
        <v>1</v>
      </c>
      <c r="S2234">
        <v>0.32</v>
      </c>
      <c r="T2234">
        <v>0.17</v>
      </c>
      <c r="U2234" s="1" t="s">
        <v>648</v>
      </c>
      <c r="V2234">
        <v>23</v>
      </c>
      <c r="W2234">
        <v>278</v>
      </c>
      <c r="X2234">
        <v>282</v>
      </c>
      <c r="Y2234">
        <v>157</v>
      </c>
      <c r="Z2234">
        <v>34</v>
      </c>
      <c r="AA2234">
        <v>43</v>
      </c>
    </row>
    <row r="2235" spans="1:27" x14ac:dyDescent="0.25">
      <c r="A2235" s="1" t="s">
        <v>46</v>
      </c>
      <c r="B2235" s="1" t="s">
        <v>394</v>
      </c>
      <c r="C2235" s="1" t="s">
        <v>395</v>
      </c>
      <c r="D2235" s="1" t="s">
        <v>296</v>
      </c>
      <c r="E2235" s="1" t="s">
        <v>12</v>
      </c>
      <c r="F2235" s="1" t="s">
        <v>152</v>
      </c>
      <c r="G2235" s="1" t="str">
        <f>UPPER(players_stats[[#This Row],[Agents]])</f>
        <v>VIPER</v>
      </c>
      <c r="H2235" s="1" t="str">
        <f>IF(OR(ISNUMBER(FIND(",",players_stats[[#This Row],[Agents MAYUS]])),ISNUMBER(FIND("All Match Types",players_stats[[#This Row],[Match Type]]))),"Eliminar","")</f>
        <v>Eliminar</v>
      </c>
      <c r="I2235">
        <v>73</v>
      </c>
      <c r="J2235">
        <v>9</v>
      </c>
      <c r="K2235">
        <v>163</v>
      </c>
      <c r="L2235">
        <v>87</v>
      </c>
      <c r="M2235">
        <v>0.64</v>
      </c>
      <c r="N2235">
        <v>110</v>
      </c>
      <c r="O2235">
        <v>62</v>
      </c>
      <c r="P2235">
        <v>23</v>
      </c>
      <c r="Q2235">
        <v>8</v>
      </c>
      <c r="R2235">
        <v>1</v>
      </c>
      <c r="S2235">
        <v>0.39</v>
      </c>
      <c r="T2235">
        <v>0.21</v>
      </c>
      <c r="U2235" s="1" t="s">
        <v>322</v>
      </c>
      <c r="V2235">
        <v>21</v>
      </c>
      <c r="W2235">
        <v>45</v>
      </c>
      <c r="X2235">
        <v>52</v>
      </c>
      <c r="Y2235">
        <v>17</v>
      </c>
      <c r="Z2235">
        <v>6</v>
      </c>
      <c r="AA2235">
        <v>7</v>
      </c>
    </row>
    <row r="2236" spans="1:27" x14ac:dyDescent="0.25">
      <c r="A2236" s="1" t="s">
        <v>46</v>
      </c>
      <c r="B2236" s="1" t="s">
        <v>394</v>
      </c>
      <c r="C2236" s="1" t="s">
        <v>395</v>
      </c>
      <c r="D2236" s="1" t="s">
        <v>296</v>
      </c>
      <c r="E2236" s="1" t="s">
        <v>12</v>
      </c>
      <c r="F2236" s="1" t="s">
        <v>225</v>
      </c>
      <c r="G2236" s="1" t="str">
        <f>UPPER(players_stats[[#This Row],[Agents]])</f>
        <v>OMEN, VIPER</v>
      </c>
      <c r="H2236" s="1" t="str">
        <f>IF(OR(ISNUMBER(FIND(",",players_stats[[#This Row],[Agents MAYUS]])),ISNUMBER(FIND("All Match Types",players_stats[[#This Row],[Match Type]]))),"Eliminar","")</f>
        <v>Eliminar</v>
      </c>
      <c r="I2236">
        <v>492</v>
      </c>
      <c r="J2236">
        <v>10</v>
      </c>
      <c r="K2236">
        <v>185</v>
      </c>
      <c r="L2236">
        <v>97</v>
      </c>
      <c r="M2236">
        <v>0.74</v>
      </c>
      <c r="N2236">
        <v>122</v>
      </c>
      <c r="O2236">
        <v>66</v>
      </c>
      <c r="P2236">
        <v>35</v>
      </c>
      <c r="Q2236">
        <v>8</v>
      </c>
      <c r="R2236">
        <v>1</v>
      </c>
      <c r="S2236">
        <v>0.33</v>
      </c>
      <c r="T2236">
        <v>0.18</v>
      </c>
      <c r="U2236" s="1" t="s">
        <v>649</v>
      </c>
      <c r="V2236">
        <v>23</v>
      </c>
      <c r="W2236">
        <v>323</v>
      </c>
      <c r="X2236">
        <v>334</v>
      </c>
      <c r="Y2236">
        <v>174</v>
      </c>
      <c r="Z2236">
        <v>40</v>
      </c>
      <c r="AA2236">
        <v>50</v>
      </c>
    </row>
    <row r="2237" spans="1:27" x14ac:dyDescent="0.25">
      <c r="A2237" s="1" t="s">
        <v>46</v>
      </c>
      <c r="B2237" s="1" t="s">
        <v>394</v>
      </c>
      <c r="C2237" s="1" t="s">
        <v>395</v>
      </c>
      <c r="D2237" s="1" t="s">
        <v>565</v>
      </c>
      <c r="E2237" s="1" t="s">
        <v>49</v>
      </c>
      <c r="F2237" s="1" t="s">
        <v>181</v>
      </c>
      <c r="G2237" s="1" t="str">
        <f>UPPER(players_stats[[#This Row],[Agents]])</f>
        <v>BREACH</v>
      </c>
      <c r="H2237" s="1" t="str">
        <f>IF(OR(ISNUMBER(FIND(",",players_stats[[#This Row],[Agents MAYUS]])),ISNUMBER(FIND("All Match Types",players_stats[[#This Row],[Match Type]]))),"Eliminar","")</f>
        <v>Eliminar</v>
      </c>
      <c r="I2237">
        <v>45</v>
      </c>
      <c r="J2237">
        <v>114</v>
      </c>
      <c r="K2237">
        <v>193</v>
      </c>
      <c r="L2237">
        <v>10</v>
      </c>
      <c r="M2237">
        <v>0.73</v>
      </c>
      <c r="N2237">
        <v>126</v>
      </c>
      <c r="O2237">
        <v>69</v>
      </c>
      <c r="P2237">
        <v>38</v>
      </c>
      <c r="Q2237">
        <v>2</v>
      </c>
      <c r="R2237">
        <v>2</v>
      </c>
      <c r="S2237">
        <v>0.39</v>
      </c>
      <c r="T2237">
        <v>0.11</v>
      </c>
      <c r="U2237" s="1" t="s">
        <v>238</v>
      </c>
      <c r="V2237">
        <v>16</v>
      </c>
      <c r="W2237">
        <v>31</v>
      </c>
      <c r="X2237">
        <v>31</v>
      </c>
      <c r="Y2237">
        <v>17</v>
      </c>
      <c r="Z2237">
        <v>1</v>
      </c>
      <c r="AA2237">
        <v>1</v>
      </c>
    </row>
    <row r="2238" spans="1:27" x14ac:dyDescent="0.25">
      <c r="A2238" s="1" t="s">
        <v>46</v>
      </c>
      <c r="B2238" s="1" t="s">
        <v>394</v>
      </c>
      <c r="C2238" s="1" t="s">
        <v>395</v>
      </c>
      <c r="D2238" s="1" t="s">
        <v>565</v>
      </c>
      <c r="E2238" s="1" t="s">
        <v>49</v>
      </c>
      <c r="F2238" s="1" t="s">
        <v>198</v>
      </c>
      <c r="G2238" s="1" t="str">
        <f>UPPER(players_stats[[#This Row],[Agents]])</f>
        <v>DEADLOCK</v>
      </c>
      <c r="H2238" s="1" t="str">
        <f>IF(OR(ISNUMBER(FIND(",",players_stats[[#This Row],[Agents MAYUS]])),ISNUMBER(FIND("All Match Types",players_stats[[#This Row],[Match Type]]))),"Eliminar","")</f>
        <v>Eliminar</v>
      </c>
      <c r="I2238">
        <v>22</v>
      </c>
      <c r="J2238">
        <v>14</v>
      </c>
      <c r="K2238">
        <v>248</v>
      </c>
      <c r="L2238">
        <v>158</v>
      </c>
      <c r="M2238">
        <v>0.73</v>
      </c>
      <c r="N2238">
        <v>159</v>
      </c>
      <c r="O2238">
        <v>86</v>
      </c>
      <c r="P2238">
        <v>36</v>
      </c>
      <c r="Q2238">
        <v>14</v>
      </c>
      <c r="R2238">
        <v>5</v>
      </c>
      <c r="S2238">
        <v>0.3</v>
      </c>
      <c r="T2238">
        <v>0.25</v>
      </c>
      <c r="U2238" s="1" t="s">
        <v>178</v>
      </c>
      <c r="V2238">
        <v>19</v>
      </c>
      <c r="W2238">
        <v>19</v>
      </c>
      <c r="X2238">
        <v>12</v>
      </c>
      <c r="Y2238">
        <v>8</v>
      </c>
      <c r="Z2238">
        <v>3</v>
      </c>
      <c r="AA2238">
        <v>1</v>
      </c>
    </row>
    <row r="2239" spans="1:27" x14ac:dyDescent="0.25">
      <c r="A2239" s="1" t="s">
        <v>46</v>
      </c>
      <c r="B2239" s="1" t="s">
        <v>394</v>
      </c>
      <c r="C2239" s="1" t="s">
        <v>395</v>
      </c>
      <c r="D2239" s="1" t="s">
        <v>565</v>
      </c>
      <c r="E2239" s="1" t="s">
        <v>49</v>
      </c>
      <c r="F2239" s="1" t="s">
        <v>138</v>
      </c>
      <c r="G2239" s="1" t="str">
        <f>UPPER(players_stats[[#This Row],[Agents]])</f>
        <v>GEKKO</v>
      </c>
      <c r="H2239" s="1" t="str">
        <f>IF(OR(ISNUMBER(FIND(",",players_stats[[#This Row],[Agents MAYUS]])),ISNUMBER(FIND("All Match Types",players_stats[[#This Row],[Match Type]]))),"Eliminar","")</f>
        <v>Eliminar</v>
      </c>
      <c r="I2239">
        <v>38</v>
      </c>
      <c r="J2239">
        <v>35</v>
      </c>
      <c r="K2239">
        <v>105</v>
      </c>
      <c r="L2239">
        <v>36</v>
      </c>
      <c r="M2239">
        <v>0.55000000000000004</v>
      </c>
      <c r="N2239">
        <v>68</v>
      </c>
      <c r="O2239">
        <v>32</v>
      </c>
      <c r="P2239">
        <v>18</v>
      </c>
      <c r="Q2239">
        <v>3</v>
      </c>
      <c r="R2239">
        <v>5</v>
      </c>
      <c r="S2239">
        <v>0.27</v>
      </c>
      <c r="U2239" s="1" t="s">
        <v>143</v>
      </c>
      <c r="V2239">
        <v>6</v>
      </c>
      <c r="W2239">
        <v>12</v>
      </c>
      <c r="X2239">
        <v>33</v>
      </c>
      <c r="Y2239">
        <v>7</v>
      </c>
      <c r="Z2239">
        <v>1</v>
      </c>
      <c r="AA2239">
        <v>2</v>
      </c>
    </row>
    <row r="2240" spans="1:27" x14ac:dyDescent="0.25">
      <c r="A2240" s="1" t="s">
        <v>46</v>
      </c>
      <c r="B2240" s="1" t="s">
        <v>394</v>
      </c>
      <c r="C2240" s="1" t="s">
        <v>395</v>
      </c>
      <c r="D2240" s="1" t="s">
        <v>565</v>
      </c>
      <c r="E2240" s="1" t="s">
        <v>49</v>
      </c>
      <c r="F2240" s="1" t="s">
        <v>215</v>
      </c>
      <c r="G2240" s="1" t="str">
        <f>UPPER(players_stats[[#This Row],[Agents]])</f>
        <v>KAYO</v>
      </c>
      <c r="H2240" s="1" t="str">
        <f>IF(OR(ISNUMBER(FIND(",",players_stats[[#This Row],[Agents MAYUS]])),ISNUMBER(FIND("All Match Types",players_stats[[#This Row],[Match Type]]))),"Eliminar","")</f>
        <v>Eliminar</v>
      </c>
      <c r="I2240">
        <v>20</v>
      </c>
      <c r="J2240">
        <v>93</v>
      </c>
      <c r="K2240">
        <v>189</v>
      </c>
      <c r="L2240">
        <v>81</v>
      </c>
      <c r="M2240">
        <v>0.65</v>
      </c>
      <c r="N2240">
        <v>117</v>
      </c>
      <c r="O2240">
        <v>65</v>
      </c>
      <c r="P2240">
        <v>55</v>
      </c>
      <c r="Q2240">
        <v>5</v>
      </c>
      <c r="R2240">
        <v>1</v>
      </c>
      <c r="S2240">
        <v>0.37</v>
      </c>
      <c r="T2240">
        <v>0.5</v>
      </c>
      <c r="U2240" s="1" t="s">
        <v>135</v>
      </c>
      <c r="V2240">
        <v>13</v>
      </c>
      <c r="W2240">
        <v>13</v>
      </c>
      <c r="X2240">
        <v>16</v>
      </c>
      <c r="Y2240">
        <v>11</v>
      </c>
      <c r="Z2240">
        <v>1</v>
      </c>
      <c r="AA2240">
        <v>2</v>
      </c>
    </row>
    <row r="2241" spans="1:27" x14ac:dyDescent="0.25">
      <c r="A2241" s="1" t="s">
        <v>46</v>
      </c>
      <c r="B2241" s="1" t="s">
        <v>394</v>
      </c>
      <c r="C2241" s="1" t="s">
        <v>395</v>
      </c>
      <c r="D2241" s="1" t="s">
        <v>565</v>
      </c>
      <c r="E2241" s="1" t="s">
        <v>49</v>
      </c>
      <c r="F2241" s="1" t="s">
        <v>134</v>
      </c>
      <c r="G2241" s="1" t="str">
        <f>UPPER(players_stats[[#This Row],[Agents]])</f>
        <v>KILLJOY</v>
      </c>
      <c r="H2241" s="1" t="str">
        <f>IF(OR(ISNUMBER(FIND(",",players_stats[[#This Row],[Agents MAYUS]])),ISNUMBER(FIND("All Match Types",players_stats[[#This Row],[Match Type]]))),"Eliminar","")</f>
        <v>Eliminar</v>
      </c>
      <c r="I2241">
        <v>81</v>
      </c>
      <c r="J2241">
        <v>86</v>
      </c>
      <c r="K2241">
        <v>166</v>
      </c>
      <c r="L2241">
        <v>10</v>
      </c>
      <c r="M2241">
        <v>0.75</v>
      </c>
      <c r="N2241">
        <v>115</v>
      </c>
      <c r="O2241">
        <v>62</v>
      </c>
      <c r="P2241">
        <v>12</v>
      </c>
      <c r="Q2241">
        <v>4</v>
      </c>
      <c r="R2241">
        <v>7</v>
      </c>
      <c r="S2241">
        <v>0.31</v>
      </c>
      <c r="U2241" s="1" t="s">
        <v>211</v>
      </c>
      <c r="V2241">
        <v>18</v>
      </c>
      <c r="W2241">
        <v>50</v>
      </c>
      <c r="X2241">
        <v>50</v>
      </c>
      <c r="Y2241">
        <v>10</v>
      </c>
      <c r="Z2241">
        <v>3</v>
      </c>
      <c r="AA2241">
        <v>6</v>
      </c>
    </row>
    <row r="2242" spans="1:27" x14ac:dyDescent="0.25">
      <c r="A2242" s="1" t="s">
        <v>46</v>
      </c>
      <c r="B2242" s="1" t="s">
        <v>394</v>
      </c>
      <c r="C2242" s="1" t="s">
        <v>395</v>
      </c>
      <c r="D2242" s="1" t="s">
        <v>565</v>
      </c>
      <c r="E2242" s="1" t="s">
        <v>49</v>
      </c>
      <c r="F2242" s="1" t="s">
        <v>146</v>
      </c>
      <c r="G2242" s="1" t="str">
        <f>UPPER(players_stats[[#This Row],[Agents]])</f>
        <v>RAZE</v>
      </c>
      <c r="H2242" s="1" t="str">
        <f>IF(OR(ISNUMBER(FIND(",",players_stats[[#This Row],[Agents MAYUS]])),ISNUMBER(FIND("All Match Types",players_stats[[#This Row],[Match Type]]))),"Eliminar","")</f>
        <v>Eliminar</v>
      </c>
      <c r="I2242">
        <v>19</v>
      </c>
      <c r="J2242">
        <v>8</v>
      </c>
      <c r="K2242">
        <v>198</v>
      </c>
      <c r="L2242">
        <v>81</v>
      </c>
      <c r="M2242">
        <v>0.74</v>
      </c>
      <c r="N2242">
        <v>129</v>
      </c>
      <c r="O2242">
        <v>68</v>
      </c>
      <c r="P2242">
        <v>21</v>
      </c>
      <c r="Q2242">
        <v>16</v>
      </c>
      <c r="R2242">
        <v>21</v>
      </c>
      <c r="S2242">
        <v>0.25</v>
      </c>
      <c r="U2242" s="1" t="s">
        <v>143</v>
      </c>
      <c r="V2242">
        <v>13</v>
      </c>
      <c r="W2242">
        <v>13</v>
      </c>
      <c r="X2242">
        <v>16</v>
      </c>
      <c r="Y2242">
        <v>4</v>
      </c>
      <c r="Z2242">
        <v>3</v>
      </c>
      <c r="AA2242">
        <v>4</v>
      </c>
    </row>
    <row r="2243" spans="1:27" x14ac:dyDescent="0.25">
      <c r="A2243" s="1" t="s">
        <v>46</v>
      </c>
      <c r="B2243" s="1" t="s">
        <v>394</v>
      </c>
      <c r="C2243" s="1" t="s">
        <v>395</v>
      </c>
      <c r="D2243" s="1" t="s">
        <v>565</v>
      </c>
      <c r="E2243" s="1" t="s">
        <v>49</v>
      </c>
      <c r="F2243" s="1" t="s">
        <v>650</v>
      </c>
      <c r="G2243" s="1" t="str">
        <f>UPPER(players_stats[[#This Row],[Agents]])</f>
        <v>BREACH, DEADLOCK, GEKKO, KAYO, KILLJOY, RAZE</v>
      </c>
      <c r="H2243" s="1" t="str">
        <f>IF(OR(ISNUMBER(FIND(",",players_stats[[#This Row],[Agents MAYUS]])),ISNUMBER(FIND("All Match Types",players_stats[[#This Row],[Match Type]]))),"Eliminar","")</f>
        <v>Eliminar</v>
      </c>
      <c r="I2243">
        <v>225</v>
      </c>
      <c r="J2243">
        <v>88</v>
      </c>
      <c r="K2243">
        <v>172</v>
      </c>
      <c r="L2243">
        <v>87</v>
      </c>
      <c r="M2243">
        <v>0.7</v>
      </c>
      <c r="N2243">
        <v>115</v>
      </c>
      <c r="O2243">
        <v>61</v>
      </c>
      <c r="P2243">
        <v>25</v>
      </c>
      <c r="Q2243">
        <v>5</v>
      </c>
      <c r="R2243">
        <v>7</v>
      </c>
      <c r="S2243">
        <v>0.32</v>
      </c>
      <c r="T2243">
        <v>0.12</v>
      </c>
      <c r="U2243" s="1" t="s">
        <v>616</v>
      </c>
      <c r="V2243">
        <v>19</v>
      </c>
      <c r="W2243">
        <v>138</v>
      </c>
      <c r="X2243">
        <v>158</v>
      </c>
      <c r="Y2243">
        <v>57</v>
      </c>
      <c r="Z2243">
        <v>12</v>
      </c>
      <c r="AA2243">
        <v>16</v>
      </c>
    </row>
    <row r="2244" spans="1:27" x14ac:dyDescent="0.25">
      <c r="A2244" s="1" t="s">
        <v>46</v>
      </c>
      <c r="B2244" s="1" t="s">
        <v>394</v>
      </c>
      <c r="C2244" s="1" t="s">
        <v>395</v>
      </c>
      <c r="D2244" s="1" t="s">
        <v>566</v>
      </c>
      <c r="E2244" s="1" t="s">
        <v>49</v>
      </c>
      <c r="F2244" s="1" t="s">
        <v>201</v>
      </c>
      <c r="G2244" s="1" t="str">
        <f>UPPER(players_stats[[#This Row],[Agents]])</f>
        <v>BRIMSTONE</v>
      </c>
      <c r="H2244" s="1" t="str">
        <f>IF(OR(ISNUMBER(FIND(",",players_stats[[#This Row],[Agents MAYUS]])),ISNUMBER(FIND("All Match Types",players_stats[[#This Row],[Match Type]]))),"Eliminar","")</f>
        <v>Eliminar</v>
      </c>
      <c r="I2244">
        <v>22</v>
      </c>
      <c r="J2244">
        <v>104</v>
      </c>
      <c r="K2244">
        <v>150</v>
      </c>
      <c r="L2244">
        <v>93</v>
      </c>
      <c r="M2244">
        <v>0.68</v>
      </c>
      <c r="N2244">
        <v>101</v>
      </c>
      <c r="O2244">
        <v>59</v>
      </c>
      <c r="P2244">
        <v>36</v>
      </c>
      <c r="Q2244">
        <v>0</v>
      </c>
      <c r="R2244">
        <v>0</v>
      </c>
      <c r="S2244">
        <v>0.21</v>
      </c>
      <c r="U2244" s="1" t="s">
        <v>63</v>
      </c>
      <c r="V2244">
        <v>13</v>
      </c>
      <c r="W2244">
        <v>13</v>
      </c>
      <c r="X2244">
        <v>14</v>
      </c>
      <c r="Y2244">
        <v>8</v>
      </c>
      <c r="Z2244">
        <v>0</v>
      </c>
      <c r="AA2244">
        <v>0</v>
      </c>
    </row>
    <row r="2245" spans="1:27" x14ac:dyDescent="0.25">
      <c r="A2245" s="1" t="s">
        <v>46</v>
      </c>
      <c r="B2245" s="1" t="s">
        <v>394</v>
      </c>
      <c r="C2245" s="1" t="s">
        <v>395</v>
      </c>
      <c r="D2245" s="1" t="s">
        <v>566</v>
      </c>
      <c r="E2245" s="1" t="s">
        <v>49</v>
      </c>
      <c r="F2245" s="1" t="s">
        <v>140</v>
      </c>
      <c r="G2245" s="1" t="str">
        <f>UPPER(players_stats[[#This Row],[Agents]])</f>
        <v>OMEN</v>
      </c>
      <c r="H2245" s="1" t="str">
        <f>IF(OR(ISNUMBER(FIND(",",players_stats[[#This Row],[Agents MAYUS]])),ISNUMBER(FIND("All Match Types",players_stats[[#This Row],[Match Type]]))),"Eliminar","")</f>
        <v>Eliminar</v>
      </c>
      <c r="I2245">
        <v>145</v>
      </c>
      <c r="J2245">
        <v>94</v>
      </c>
      <c r="K2245">
        <v>173</v>
      </c>
      <c r="L2245">
        <v>92</v>
      </c>
      <c r="M2245">
        <v>0.66</v>
      </c>
      <c r="N2245">
        <v>112</v>
      </c>
      <c r="O2245">
        <v>6</v>
      </c>
      <c r="P2245">
        <v>3</v>
      </c>
      <c r="Q2245">
        <v>8</v>
      </c>
      <c r="R2245">
        <v>3</v>
      </c>
      <c r="S2245">
        <v>0.31</v>
      </c>
      <c r="T2245">
        <v>0.22</v>
      </c>
      <c r="U2245" s="1" t="s">
        <v>651</v>
      </c>
      <c r="V2245">
        <v>20</v>
      </c>
      <c r="W2245">
        <v>87</v>
      </c>
      <c r="X2245">
        <v>95</v>
      </c>
      <c r="Y2245">
        <v>43</v>
      </c>
      <c r="Z2245">
        <v>11</v>
      </c>
      <c r="AA2245">
        <v>4</v>
      </c>
    </row>
    <row r="2246" spans="1:27" x14ac:dyDescent="0.25">
      <c r="A2246" s="1" t="s">
        <v>46</v>
      </c>
      <c r="B2246" s="1" t="s">
        <v>394</v>
      </c>
      <c r="C2246" s="1" t="s">
        <v>395</v>
      </c>
      <c r="D2246" s="1" t="s">
        <v>566</v>
      </c>
      <c r="E2246" s="1" t="s">
        <v>49</v>
      </c>
      <c r="F2246" s="1" t="s">
        <v>152</v>
      </c>
      <c r="G2246" s="1" t="str">
        <f>UPPER(players_stats[[#This Row],[Agents]])</f>
        <v>VIPER</v>
      </c>
      <c r="H2246" s="1" t="str">
        <f>IF(OR(ISNUMBER(FIND(",",players_stats[[#This Row],[Agents MAYUS]])),ISNUMBER(FIND("All Match Types",players_stats[[#This Row],[Match Type]]))),"Eliminar","")</f>
        <v>Eliminar</v>
      </c>
      <c r="I2246">
        <v>58</v>
      </c>
      <c r="J2246">
        <v>83</v>
      </c>
      <c r="K2246">
        <v>164</v>
      </c>
      <c r="L2246">
        <v>7</v>
      </c>
      <c r="M2246">
        <v>0.6</v>
      </c>
      <c r="N2246">
        <v>110</v>
      </c>
      <c r="O2246">
        <v>52</v>
      </c>
      <c r="P2246">
        <v>28</v>
      </c>
      <c r="Q2246">
        <v>9</v>
      </c>
      <c r="R2246">
        <v>9</v>
      </c>
      <c r="S2246">
        <v>0.34</v>
      </c>
      <c r="T2246">
        <v>0.13</v>
      </c>
      <c r="U2246" s="1" t="s">
        <v>290</v>
      </c>
      <c r="V2246">
        <v>15</v>
      </c>
      <c r="W2246">
        <v>30</v>
      </c>
      <c r="X2246">
        <v>43</v>
      </c>
      <c r="Y2246">
        <v>16</v>
      </c>
      <c r="Z2246">
        <v>5</v>
      </c>
      <c r="AA2246">
        <v>5</v>
      </c>
    </row>
    <row r="2247" spans="1:27" x14ac:dyDescent="0.25">
      <c r="A2247" s="1" t="s">
        <v>46</v>
      </c>
      <c r="B2247" s="1" t="s">
        <v>394</v>
      </c>
      <c r="C2247" s="1" t="s">
        <v>395</v>
      </c>
      <c r="D2247" s="1" t="s">
        <v>566</v>
      </c>
      <c r="E2247" s="1" t="s">
        <v>49</v>
      </c>
      <c r="F2247" s="1" t="s">
        <v>385</v>
      </c>
      <c r="G2247" s="1" t="str">
        <f>UPPER(players_stats[[#This Row],[Agents]])</f>
        <v>BRIMSTONE, OMEN, VIPER</v>
      </c>
      <c r="H2247" s="1" t="str">
        <f>IF(OR(ISNUMBER(FIND(",",players_stats[[#This Row],[Agents MAYUS]])),ISNUMBER(FIND("All Match Types",players_stats[[#This Row],[Match Type]]))),"Eliminar","")</f>
        <v>Eliminar</v>
      </c>
      <c r="I2247">
        <v>225</v>
      </c>
      <c r="J2247">
        <v>92</v>
      </c>
      <c r="K2247">
        <v>168</v>
      </c>
      <c r="L2247">
        <v>86</v>
      </c>
      <c r="M2247">
        <v>0.65</v>
      </c>
      <c r="N2247">
        <v>110</v>
      </c>
      <c r="O2247">
        <v>58</v>
      </c>
      <c r="P2247">
        <v>3</v>
      </c>
      <c r="Q2247">
        <v>7</v>
      </c>
      <c r="R2247">
        <v>4</v>
      </c>
      <c r="S2247">
        <v>0.31</v>
      </c>
      <c r="T2247">
        <v>0.19</v>
      </c>
      <c r="U2247" s="1" t="s">
        <v>652</v>
      </c>
      <c r="V2247">
        <v>20</v>
      </c>
      <c r="W2247">
        <v>130</v>
      </c>
      <c r="X2247">
        <v>152</v>
      </c>
      <c r="Y2247">
        <v>67</v>
      </c>
      <c r="Z2247">
        <v>16</v>
      </c>
      <c r="AA2247">
        <v>9</v>
      </c>
    </row>
    <row r="2248" spans="1:27" x14ac:dyDescent="0.25">
      <c r="A2248" s="1" t="s">
        <v>46</v>
      </c>
      <c r="B2248" s="1" t="s">
        <v>394</v>
      </c>
      <c r="C2248" s="1" t="s">
        <v>395</v>
      </c>
      <c r="D2248" s="1" t="s">
        <v>563</v>
      </c>
      <c r="E2248" s="1" t="s">
        <v>49</v>
      </c>
      <c r="F2248" s="1" t="s">
        <v>133</v>
      </c>
      <c r="G2248" s="1" t="str">
        <f>UPPER(players_stats[[#This Row],[Agents]])</f>
        <v>CYPHER</v>
      </c>
      <c r="H2248" s="1" t="str">
        <f>IF(OR(ISNUMBER(FIND(",",players_stats[[#This Row],[Agents MAYUS]])),ISNUMBER(FIND("All Match Types",players_stats[[#This Row],[Match Type]]))),"Eliminar","")</f>
        <v>Eliminar</v>
      </c>
      <c r="I2248">
        <v>67</v>
      </c>
      <c r="J2248">
        <v>119</v>
      </c>
      <c r="K2248">
        <v>241</v>
      </c>
      <c r="L2248">
        <v>123</v>
      </c>
      <c r="M2248">
        <v>0.66</v>
      </c>
      <c r="N2248">
        <v>155</v>
      </c>
      <c r="O2248">
        <v>88</v>
      </c>
      <c r="P2248">
        <v>15</v>
      </c>
      <c r="Q2248">
        <v>13</v>
      </c>
      <c r="R2248">
        <v>1</v>
      </c>
      <c r="S2248">
        <v>0.28999999999999998</v>
      </c>
      <c r="T2248">
        <v>0.13</v>
      </c>
      <c r="U2248" s="1" t="s">
        <v>313</v>
      </c>
      <c r="V2248">
        <v>24</v>
      </c>
      <c r="W2248">
        <v>59</v>
      </c>
      <c r="X2248">
        <v>48</v>
      </c>
      <c r="Y2248">
        <v>10</v>
      </c>
      <c r="Z2248">
        <v>9</v>
      </c>
      <c r="AA2248">
        <v>7</v>
      </c>
    </row>
    <row r="2249" spans="1:27" x14ac:dyDescent="0.25">
      <c r="A2249" s="1" t="s">
        <v>46</v>
      </c>
      <c r="B2249" s="1" t="s">
        <v>394</v>
      </c>
      <c r="C2249" s="1" t="s">
        <v>395</v>
      </c>
      <c r="D2249" s="1" t="s">
        <v>563</v>
      </c>
      <c r="E2249" s="1" t="s">
        <v>49</v>
      </c>
      <c r="F2249" s="1" t="s">
        <v>138</v>
      </c>
      <c r="G2249" s="1" t="str">
        <f>UPPER(players_stats[[#This Row],[Agents]])</f>
        <v>GEKKO</v>
      </c>
      <c r="H2249" s="1" t="str">
        <f>IF(OR(ISNUMBER(FIND(",",players_stats[[#This Row],[Agents MAYUS]])),ISNUMBER(FIND("All Match Types",players_stats[[#This Row],[Match Type]]))),"Eliminar","")</f>
        <v>Eliminar</v>
      </c>
      <c r="I2249">
        <v>20</v>
      </c>
      <c r="J2249">
        <v>104</v>
      </c>
      <c r="K2249">
        <v>233</v>
      </c>
      <c r="L2249">
        <v>107</v>
      </c>
      <c r="M2249">
        <v>0.65</v>
      </c>
      <c r="N2249">
        <v>150</v>
      </c>
      <c r="O2249">
        <v>8</v>
      </c>
      <c r="P2249">
        <v>2</v>
      </c>
      <c r="Q2249">
        <v>0</v>
      </c>
      <c r="R2249">
        <v>15</v>
      </c>
      <c r="S2249">
        <v>0.38</v>
      </c>
      <c r="U2249" s="1" t="s">
        <v>143</v>
      </c>
      <c r="V2249">
        <v>16</v>
      </c>
      <c r="W2249">
        <v>16</v>
      </c>
      <c r="X2249">
        <v>15</v>
      </c>
      <c r="Y2249">
        <v>4</v>
      </c>
      <c r="Z2249">
        <v>0</v>
      </c>
      <c r="AA2249">
        <v>3</v>
      </c>
    </row>
    <row r="2250" spans="1:27" x14ac:dyDescent="0.25">
      <c r="A2250" s="1" t="s">
        <v>46</v>
      </c>
      <c r="B2250" s="1" t="s">
        <v>394</v>
      </c>
      <c r="C2250" s="1" t="s">
        <v>395</v>
      </c>
      <c r="D2250" s="1" t="s">
        <v>563</v>
      </c>
      <c r="E2250" s="1" t="s">
        <v>49</v>
      </c>
      <c r="F2250" s="1" t="s">
        <v>134</v>
      </c>
      <c r="G2250" s="1" t="str">
        <f>UPPER(players_stats[[#This Row],[Agents]])</f>
        <v>KILLJOY</v>
      </c>
      <c r="H2250" s="1" t="str">
        <f>IF(OR(ISNUMBER(FIND(",",players_stats[[#This Row],[Agents MAYUS]])),ISNUMBER(FIND("All Match Types",players_stats[[#This Row],[Match Type]]))),"Eliminar","")</f>
        <v>Eliminar</v>
      </c>
      <c r="I2250">
        <v>58</v>
      </c>
      <c r="J2250">
        <v>69</v>
      </c>
      <c r="K2250">
        <v>167</v>
      </c>
      <c r="L2250">
        <v>67</v>
      </c>
      <c r="M2250">
        <v>0.62</v>
      </c>
      <c r="N2250">
        <v>115</v>
      </c>
      <c r="O2250">
        <v>55</v>
      </c>
      <c r="P2250">
        <v>19</v>
      </c>
      <c r="Q2250">
        <v>1</v>
      </c>
      <c r="R2250">
        <v>9</v>
      </c>
      <c r="S2250">
        <v>0.2</v>
      </c>
      <c r="T2250">
        <v>0.17</v>
      </c>
      <c r="U2250" s="1" t="s">
        <v>172</v>
      </c>
      <c r="V2250">
        <v>18</v>
      </c>
      <c r="W2250">
        <v>32</v>
      </c>
      <c r="X2250">
        <v>48</v>
      </c>
      <c r="Y2250">
        <v>11</v>
      </c>
      <c r="Z2250">
        <v>6</v>
      </c>
      <c r="AA2250">
        <v>5</v>
      </c>
    </row>
    <row r="2251" spans="1:27" x14ac:dyDescent="0.25">
      <c r="A2251" s="1" t="s">
        <v>46</v>
      </c>
      <c r="B2251" s="1" t="s">
        <v>394</v>
      </c>
      <c r="C2251" s="1" t="s">
        <v>395</v>
      </c>
      <c r="D2251" s="1" t="s">
        <v>563</v>
      </c>
      <c r="E2251" s="1" t="s">
        <v>49</v>
      </c>
      <c r="F2251" s="1" t="s">
        <v>152</v>
      </c>
      <c r="G2251" s="1" t="str">
        <f>UPPER(players_stats[[#This Row],[Agents]])</f>
        <v>VIPER</v>
      </c>
      <c r="H2251" s="1" t="str">
        <f>IF(OR(ISNUMBER(FIND(",",players_stats[[#This Row],[Agents MAYUS]])),ISNUMBER(FIND("All Match Types",players_stats[[#This Row],[Match Type]]))),"Eliminar","")</f>
        <v>Eliminar</v>
      </c>
      <c r="I2251">
        <v>58</v>
      </c>
      <c r="J2251">
        <v>121</v>
      </c>
      <c r="K2251">
        <v>220</v>
      </c>
      <c r="L2251">
        <v>124</v>
      </c>
      <c r="M2251">
        <v>0.71</v>
      </c>
      <c r="N2251">
        <v>151</v>
      </c>
      <c r="O2251">
        <v>79</v>
      </c>
      <c r="P2251">
        <v>38</v>
      </c>
      <c r="Q2251">
        <v>9</v>
      </c>
      <c r="R2251">
        <v>9</v>
      </c>
      <c r="S2251">
        <v>0.26</v>
      </c>
      <c r="T2251">
        <v>0.2</v>
      </c>
      <c r="U2251" s="1" t="s">
        <v>235</v>
      </c>
      <c r="V2251">
        <v>20</v>
      </c>
      <c r="W2251">
        <v>46</v>
      </c>
      <c r="X2251">
        <v>37</v>
      </c>
      <c r="Y2251">
        <v>22</v>
      </c>
      <c r="Z2251">
        <v>5</v>
      </c>
      <c r="AA2251">
        <v>5</v>
      </c>
    </row>
    <row r="2252" spans="1:27" x14ac:dyDescent="0.25">
      <c r="A2252" s="1" t="s">
        <v>46</v>
      </c>
      <c r="B2252" s="1" t="s">
        <v>394</v>
      </c>
      <c r="C2252" s="1" t="s">
        <v>395</v>
      </c>
      <c r="D2252" s="1" t="s">
        <v>563</v>
      </c>
      <c r="E2252" s="1" t="s">
        <v>49</v>
      </c>
      <c r="F2252" s="1" t="s">
        <v>161</v>
      </c>
      <c r="G2252" s="1" t="str">
        <f>UPPER(players_stats[[#This Row],[Agents]])</f>
        <v>YORU</v>
      </c>
      <c r="H2252" s="1" t="str">
        <f>IF(OR(ISNUMBER(FIND(",",players_stats[[#This Row],[Agents MAYUS]])),ISNUMBER(FIND("All Match Types",players_stats[[#This Row],[Match Type]]))),"Eliminar","")</f>
        <v>Eliminar</v>
      </c>
      <c r="I2252">
        <v>22</v>
      </c>
      <c r="J2252">
        <v>107</v>
      </c>
      <c r="K2252">
        <v>224</v>
      </c>
      <c r="L2252">
        <v>12</v>
      </c>
      <c r="M2252">
        <v>0.73</v>
      </c>
      <c r="N2252">
        <v>139</v>
      </c>
      <c r="O2252">
        <v>82</v>
      </c>
      <c r="P2252">
        <v>41</v>
      </c>
      <c r="Q2252">
        <v>32</v>
      </c>
      <c r="R2252">
        <v>0</v>
      </c>
      <c r="S2252">
        <v>0.31</v>
      </c>
      <c r="U2252" s="1" t="s">
        <v>141</v>
      </c>
      <c r="V2252">
        <v>18</v>
      </c>
      <c r="W2252">
        <v>18</v>
      </c>
      <c r="X2252">
        <v>15</v>
      </c>
      <c r="Y2252">
        <v>9</v>
      </c>
      <c r="Z2252">
        <v>7</v>
      </c>
      <c r="AA2252">
        <v>0</v>
      </c>
    </row>
    <row r="2253" spans="1:27" x14ac:dyDescent="0.25">
      <c r="A2253" s="1" t="s">
        <v>46</v>
      </c>
      <c r="B2253" s="1" t="s">
        <v>394</v>
      </c>
      <c r="C2253" s="1" t="s">
        <v>395</v>
      </c>
      <c r="D2253" s="1" t="s">
        <v>563</v>
      </c>
      <c r="E2253" s="1" t="s">
        <v>49</v>
      </c>
      <c r="F2253" s="1" t="s">
        <v>653</v>
      </c>
      <c r="G2253" s="1" t="str">
        <f>UPPER(players_stats[[#This Row],[Agents]])</f>
        <v>CYPHER, GEKKO, KILLJOY, VIPER, YORU</v>
      </c>
      <c r="H2253" s="1" t="str">
        <f>IF(OR(ISNUMBER(FIND(",",players_stats[[#This Row],[Agents MAYUS]])),ISNUMBER(FIND("All Match Types",players_stats[[#This Row],[Match Type]]))),"Eliminar","")</f>
        <v>Eliminar</v>
      </c>
      <c r="I2253">
        <v>225</v>
      </c>
      <c r="J2253">
        <v>104</v>
      </c>
      <c r="K2253">
        <v>213</v>
      </c>
      <c r="L2253">
        <v>105</v>
      </c>
      <c r="M2253">
        <v>0.67</v>
      </c>
      <c r="N2253">
        <v>142</v>
      </c>
      <c r="O2253">
        <v>76</v>
      </c>
      <c r="P2253">
        <v>25</v>
      </c>
      <c r="Q2253">
        <v>12</v>
      </c>
      <c r="R2253">
        <v>9</v>
      </c>
      <c r="S2253">
        <v>0.27</v>
      </c>
      <c r="T2253">
        <v>0.13</v>
      </c>
      <c r="U2253" s="1" t="s">
        <v>654</v>
      </c>
      <c r="V2253">
        <v>24</v>
      </c>
      <c r="W2253">
        <v>171</v>
      </c>
      <c r="X2253">
        <v>163</v>
      </c>
      <c r="Y2253">
        <v>56</v>
      </c>
      <c r="Z2253">
        <v>27</v>
      </c>
      <c r="AA2253">
        <v>20</v>
      </c>
    </row>
    <row r="2254" spans="1:27" x14ac:dyDescent="0.25">
      <c r="A2254" s="1" t="s">
        <v>46</v>
      </c>
      <c r="B2254" s="1" t="s">
        <v>394</v>
      </c>
      <c r="C2254" s="1" t="s">
        <v>395</v>
      </c>
      <c r="D2254" s="1" t="s">
        <v>574</v>
      </c>
      <c r="E2254" s="1" t="s">
        <v>49</v>
      </c>
      <c r="F2254" s="1" t="s">
        <v>130</v>
      </c>
      <c r="G2254" s="1" t="str">
        <f>UPPER(players_stats[[#This Row],[Agents]])</f>
        <v>FADE</v>
      </c>
      <c r="H2254" s="1" t="str">
        <f>IF(OR(ISNUMBER(FIND(",",players_stats[[#This Row],[Agents MAYUS]])),ISNUMBER(FIND("All Match Types",players_stats[[#This Row],[Match Type]]))),"Eliminar","")</f>
        <v>Eliminar</v>
      </c>
      <c r="I2254">
        <v>39</v>
      </c>
      <c r="J2254">
        <v>127</v>
      </c>
      <c r="K2254">
        <v>228</v>
      </c>
      <c r="L2254">
        <v>159</v>
      </c>
      <c r="M2254">
        <v>0.9</v>
      </c>
      <c r="N2254">
        <v>156</v>
      </c>
      <c r="O2254">
        <v>9</v>
      </c>
      <c r="P2254">
        <v>31</v>
      </c>
      <c r="Q2254">
        <v>3</v>
      </c>
      <c r="R2254">
        <v>3</v>
      </c>
      <c r="S2254">
        <v>0.3</v>
      </c>
      <c r="U2254" s="1" t="s">
        <v>141</v>
      </c>
      <c r="V2254">
        <v>22</v>
      </c>
      <c r="W2254">
        <v>35</v>
      </c>
      <c r="X2254">
        <v>22</v>
      </c>
      <c r="Y2254">
        <v>12</v>
      </c>
      <c r="Z2254">
        <v>1</v>
      </c>
      <c r="AA2254">
        <v>1</v>
      </c>
    </row>
    <row r="2255" spans="1:27" x14ac:dyDescent="0.25">
      <c r="A2255" s="1" t="s">
        <v>46</v>
      </c>
      <c r="B2255" s="1" t="s">
        <v>394</v>
      </c>
      <c r="C2255" s="1" t="s">
        <v>395</v>
      </c>
      <c r="D2255" s="1" t="s">
        <v>574</v>
      </c>
      <c r="E2255" s="1" t="s">
        <v>49</v>
      </c>
      <c r="F2255" s="1" t="s">
        <v>138</v>
      </c>
      <c r="G2255" s="1" t="str">
        <f>UPPER(players_stats[[#This Row],[Agents]])</f>
        <v>GEKKO</v>
      </c>
      <c r="H2255" s="1" t="str">
        <f>IF(OR(ISNUMBER(FIND(",",players_stats[[#This Row],[Agents MAYUS]])),ISNUMBER(FIND("All Match Types",players_stats[[#This Row],[Match Type]]))),"Eliminar","")</f>
        <v>Eliminar</v>
      </c>
      <c r="I2255">
        <v>45</v>
      </c>
      <c r="J2255">
        <v>77</v>
      </c>
      <c r="K2255">
        <v>168</v>
      </c>
      <c r="L2255">
        <v>76</v>
      </c>
      <c r="M2255">
        <v>0.69</v>
      </c>
      <c r="N2255">
        <v>108</v>
      </c>
      <c r="O2255">
        <v>58</v>
      </c>
      <c r="P2255">
        <v>22</v>
      </c>
      <c r="Q2255">
        <v>7</v>
      </c>
      <c r="R2255">
        <v>11</v>
      </c>
      <c r="S2255">
        <v>0.28999999999999998</v>
      </c>
      <c r="T2255">
        <v>0.17</v>
      </c>
      <c r="U2255" s="1" t="s">
        <v>172</v>
      </c>
      <c r="V2255">
        <v>16</v>
      </c>
      <c r="W2255">
        <v>26</v>
      </c>
      <c r="X2255">
        <v>34</v>
      </c>
      <c r="Y2255">
        <v>10</v>
      </c>
      <c r="Z2255">
        <v>3</v>
      </c>
      <c r="AA2255">
        <v>5</v>
      </c>
    </row>
    <row r="2256" spans="1:27" x14ac:dyDescent="0.25">
      <c r="A2256" s="1" t="s">
        <v>46</v>
      </c>
      <c r="B2256" s="1" t="s">
        <v>394</v>
      </c>
      <c r="C2256" s="1" t="s">
        <v>395</v>
      </c>
      <c r="D2256" s="1" t="s">
        <v>574</v>
      </c>
      <c r="E2256" s="1" t="s">
        <v>49</v>
      </c>
      <c r="F2256" s="1" t="s">
        <v>208</v>
      </c>
      <c r="G2256" s="1" t="str">
        <f>UPPER(players_stats[[#This Row],[Agents]])</f>
        <v>SKYE</v>
      </c>
      <c r="H2256" s="1" t="str">
        <f>IF(OR(ISNUMBER(FIND(",",players_stats[[#This Row],[Agents MAYUS]])),ISNUMBER(FIND("All Match Types",players_stats[[#This Row],[Match Type]]))),"Eliminar","")</f>
        <v>Eliminar</v>
      </c>
      <c r="I2256">
        <v>41</v>
      </c>
      <c r="J2256">
        <v>77</v>
      </c>
      <c r="K2256">
        <v>135</v>
      </c>
      <c r="L2256">
        <v>61</v>
      </c>
      <c r="M2256">
        <v>0.63</v>
      </c>
      <c r="N2256">
        <v>100</v>
      </c>
      <c r="O2256">
        <v>46</v>
      </c>
      <c r="P2256">
        <v>34</v>
      </c>
      <c r="Q2256">
        <v>5</v>
      </c>
      <c r="R2256">
        <v>2</v>
      </c>
      <c r="S2256">
        <v>0.36</v>
      </c>
      <c r="U2256" s="1" t="s">
        <v>211</v>
      </c>
      <c r="V2256">
        <v>12</v>
      </c>
      <c r="W2256">
        <v>19</v>
      </c>
      <c r="X2256">
        <v>31</v>
      </c>
      <c r="Y2256">
        <v>14</v>
      </c>
      <c r="Z2256">
        <v>2</v>
      </c>
      <c r="AA2256">
        <v>1</v>
      </c>
    </row>
    <row r="2257" spans="1:27" x14ac:dyDescent="0.25">
      <c r="A2257" s="1" t="s">
        <v>46</v>
      </c>
      <c r="B2257" s="1" t="s">
        <v>394</v>
      </c>
      <c r="C2257" s="1" t="s">
        <v>395</v>
      </c>
      <c r="D2257" s="1" t="s">
        <v>574</v>
      </c>
      <c r="E2257" s="1" t="s">
        <v>49</v>
      </c>
      <c r="F2257" s="1" t="s">
        <v>151</v>
      </c>
      <c r="G2257" s="1" t="str">
        <f>UPPER(players_stats[[#This Row],[Agents]])</f>
        <v>SOVA</v>
      </c>
      <c r="H2257" s="1" t="str">
        <f>IF(OR(ISNUMBER(FIND(",",players_stats[[#This Row],[Agents MAYUS]])),ISNUMBER(FIND("All Match Types",players_stats[[#This Row],[Match Type]]))),"Eliminar","")</f>
        <v>Eliminar</v>
      </c>
      <c r="I2257">
        <v>58</v>
      </c>
      <c r="J2257">
        <v>98</v>
      </c>
      <c r="K2257">
        <v>223</v>
      </c>
      <c r="L2257">
        <v>88</v>
      </c>
      <c r="M2257">
        <v>0.69</v>
      </c>
      <c r="N2257">
        <v>152</v>
      </c>
      <c r="O2257">
        <v>76</v>
      </c>
      <c r="P2257">
        <v>16</v>
      </c>
      <c r="Q2257">
        <v>14</v>
      </c>
      <c r="R2257">
        <v>1</v>
      </c>
      <c r="S2257">
        <v>0.31</v>
      </c>
      <c r="T2257">
        <v>0.14000000000000001</v>
      </c>
      <c r="U2257" s="1" t="s">
        <v>259</v>
      </c>
      <c r="V2257">
        <v>17</v>
      </c>
      <c r="W2257">
        <v>44</v>
      </c>
      <c r="X2257">
        <v>50</v>
      </c>
      <c r="Y2257">
        <v>9</v>
      </c>
      <c r="Z2257">
        <v>8</v>
      </c>
      <c r="AA2257">
        <v>6</v>
      </c>
    </row>
    <row r="2258" spans="1:27" x14ac:dyDescent="0.25">
      <c r="A2258" s="1" t="s">
        <v>46</v>
      </c>
      <c r="B2258" s="1" t="s">
        <v>394</v>
      </c>
      <c r="C2258" s="1" t="s">
        <v>395</v>
      </c>
      <c r="D2258" s="1" t="s">
        <v>574</v>
      </c>
      <c r="E2258" s="1" t="s">
        <v>49</v>
      </c>
      <c r="F2258" s="1" t="s">
        <v>410</v>
      </c>
      <c r="G2258" s="1" t="str">
        <f>UPPER(players_stats[[#This Row],[Agents]])</f>
        <v>FADE, GEKKO, SKYE, SOVA</v>
      </c>
      <c r="H2258" s="1" t="str">
        <f>IF(OR(ISNUMBER(FIND(",",players_stats[[#This Row],[Agents MAYUS]])),ISNUMBER(FIND("All Match Types",players_stats[[#This Row],[Match Type]]))),"Eliminar","")</f>
        <v>Eliminar</v>
      </c>
      <c r="I2258">
        <v>183</v>
      </c>
      <c r="J2258">
        <v>94</v>
      </c>
      <c r="K2258">
        <v>192</v>
      </c>
      <c r="L2258">
        <v>91</v>
      </c>
      <c r="M2258">
        <v>0.72</v>
      </c>
      <c r="N2258">
        <v>130</v>
      </c>
      <c r="O2258">
        <v>68</v>
      </c>
      <c r="P2258">
        <v>25</v>
      </c>
      <c r="Q2258">
        <v>8</v>
      </c>
      <c r="R2258">
        <v>7</v>
      </c>
      <c r="S2258">
        <v>0.31</v>
      </c>
      <c r="T2258">
        <v>0.12</v>
      </c>
      <c r="U2258" s="1" t="s">
        <v>616</v>
      </c>
      <c r="V2258">
        <v>22</v>
      </c>
      <c r="W2258">
        <v>124</v>
      </c>
      <c r="X2258">
        <v>137</v>
      </c>
      <c r="Y2258">
        <v>45</v>
      </c>
      <c r="Z2258">
        <v>14</v>
      </c>
      <c r="AA2258">
        <v>13</v>
      </c>
    </row>
    <row r="2259" spans="1:27" x14ac:dyDescent="0.25">
      <c r="A2259" s="1" t="s">
        <v>46</v>
      </c>
      <c r="B2259" s="1" t="s">
        <v>394</v>
      </c>
      <c r="C2259" s="1" t="s">
        <v>395</v>
      </c>
      <c r="D2259" s="1" t="s">
        <v>564</v>
      </c>
      <c r="E2259" s="1" t="s">
        <v>49</v>
      </c>
      <c r="F2259" s="1" t="s">
        <v>264</v>
      </c>
      <c r="G2259" s="1" t="str">
        <f>UPPER(players_stats[[#This Row],[Agents]])</f>
        <v>ISO</v>
      </c>
      <c r="H2259" s="1" t="str">
        <f>IF(OR(ISNUMBER(FIND(",",players_stats[[#This Row],[Agents MAYUS]])),ISNUMBER(FIND("All Match Types",players_stats[[#This Row],[Match Type]]))),"Eliminar","")</f>
        <v>Eliminar</v>
      </c>
      <c r="I2259">
        <v>22</v>
      </c>
      <c r="J2259">
        <v>64</v>
      </c>
      <c r="K2259">
        <v>148</v>
      </c>
      <c r="L2259">
        <v>65</v>
      </c>
      <c r="M2259">
        <v>0.64</v>
      </c>
      <c r="N2259">
        <v>98</v>
      </c>
      <c r="O2259">
        <v>5</v>
      </c>
      <c r="P2259">
        <v>27</v>
      </c>
      <c r="Q2259">
        <v>9</v>
      </c>
      <c r="R2259">
        <v>18</v>
      </c>
      <c r="S2259">
        <v>0.25</v>
      </c>
      <c r="U2259" s="1" t="s">
        <v>63</v>
      </c>
      <c r="V2259">
        <v>11</v>
      </c>
      <c r="W2259">
        <v>11</v>
      </c>
      <c r="X2259">
        <v>17</v>
      </c>
      <c r="Y2259">
        <v>6</v>
      </c>
      <c r="Z2259">
        <v>2</v>
      </c>
      <c r="AA2259">
        <v>4</v>
      </c>
    </row>
    <row r="2260" spans="1:27" x14ac:dyDescent="0.25">
      <c r="A2260" s="1" t="s">
        <v>46</v>
      </c>
      <c r="B2260" s="1" t="s">
        <v>394</v>
      </c>
      <c r="C2260" s="1" t="s">
        <v>395</v>
      </c>
      <c r="D2260" s="1" t="s">
        <v>564</v>
      </c>
      <c r="E2260" s="1" t="s">
        <v>49</v>
      </c>
      <c r="F2260" s="1" t="s">
        <v>145</v>
      </c>
      <c r="G2260" s="1" t="str">
        <f>UPPER(players_stats[[#This Row],[Agents]])</f>
        <v>JETT</v>
      </c>
      <c r="H2260" s="1" t="str">
        <f>IF(OR(ISNUMBER(FIND(",",players_stats[[#This Row],[Agents MAYUS]])),ISNUMBER(FIND("All Match Types",players_stats[[#This Row],[Match Type]]))),"Eliminar","")</f>
        <v>Eliminar</v>
      </c>
      <c r="I2260">
        <v>20</v>
      </c>
      <c r="J2260">
        <v>4</v>
      </c>
      <c r="K2260">
        <v>133</v>
      </c>
      <c r="L2260">
        <v>44</v>
      </c>
      <c r="M2260">
        <v>0.65</v>
      </c>
      <c r="N2260">
        <v>105</v>
      </c>
      <c r="O2260">
        <v>4</v>
      </c>
      <c r="P2260">
        <v>3</v>
      </c>
      <c r="Q2260">
        <v>1</v>
      </c>
      <c r="R2260">
        <v>25</v>
      </c>
      <c r="S2260">
        <v>0.23</v>
      </c>
      <c r="U2260" s="1" t="s">
        <v>141</v>
      </c>
      <c r="V2260">
        <v>8</v>
      </c>
      <c r="W2260">
        <v>8</v>
      </c>
      <c r="X2260">
        <v>18</v>
      </c>
      <c r="Y2260">
        <v>6</v>
      </c>
      <c r="Z2260">
        <v>2</v>
      </c>
      <c r="AA2260">
        <v>5</v>
      </c>
    </row>
    <row r="2261" spans="1:27" x14ac:dyDescent="0.25">
      <c r="A2261" s="1" t="s">
        <v>46</v>
      </c>
      <c r="B2261" s="1" t="s">
        <v>394</v>
      </c>
      <c r="C2261" s="1" t="s">
        <v>395</v>
      </c>
      <c r="D2261" s="1" t="s">
        <v>564</v>
      </c>
      <c r="E2261" s="1" t="s">
        <v>49</v>
      </c>
      <c r="F2261" s="1" t="s">
        <v>516</v>
      </c>
      <c r="G2261" s="1" t="str">
        <f>UPPER(players_stats[[#This Row],[Agents]])</f>
        <v>ISO, JETT</v>
      </c>
      <c r="H2261" s="1" t="str">
        <f>IF(OR(ISNUMBER(FIND(",",players_stats[[#This Row],[Agents MAYUS]])),ISNUMBER(FIND("All Match Types",players_stats[[#This Row],[Match Type]]))),"Eliminar","")</f>
        <v>Eliminar</v>
      </c>
      <c r="I2261">
        <v>42</v>
      </c>
      <c r="J2261">
        <v>53</v>
      </c>
      <c r="K2261">
        <v>140</v>
      </c>
      <c r="L2261">
        <v>54</v>
      </c>
      <c r="M2261">
        <v>0.64</v>
      </c>
      <c r="N2261">
        <v>101</v>
      </c>
      <c r="O2261">
        <v>45</v>
      </c>
      <c r="P2261">
        <v>29</v>
      </c>
      <c r="Q2261">
        <v>1</v>
      </c>
      <c r="R2261">
        <v>21</v>
      </c>
      <c r="S2261">
        <v>0.24</v>
      </c>
      <c r="U2261" s="1" t="s">
        <v>141</v>
      </c>
      <c r="V2261">
        <v>11</v>
      </c>
      <c r="W2261">
        <v>19</v>
      </c>
      <c r="X2261">
        <v>35</v>
      </c>
      <c r="Y2261">
        <v>12</v>
      </c>
      <c r="Z2261">
        <v>4</v>
      </c>
      <c r="AA2261">
        <v>9</v>
      </c>
    </row>
    <row r="2262" spans="1:27" x14ac:dyDescent="0.25">
      <c r="A2262" s="1" t="s">
        <v>46</v>
      </c>
      <c r="B2262" s="1" t="s">
        <v>394</v>
      </c>
      <c r="C2262" s="1" t="s">
        <v>395</v>
      </c>
      <c r="D2262" s="1" t="s">
        <v>575</v>
      </c>
      <c r="E2262" s="1" t="s">
        <v>49</v>
      </c>
      <c r="F2262" s="1" t="s">
        <v>145</v>
      </c>
      <c r="G2262" s="1" t="str">
        <f>UPPER(players_stats[[#This Row],[Agents]])</f>
        <v>JETT</v>
      </c>
      <c r="H2262" s="1" t="str">
        <f>IF(OR(ISNUMBER(FIND(",",players_stats[[#This Row],[Agents MAYUS]])),ISNUMBER(FIND("All Match Types",players_stats[[#This Row],[Match Type]]))),"Eliminar","")</f>
        <v>Eliminar</v>
      </c>
      <c r="I2262">
        <v>77</v>
      </c>
      <c r="J2262">
        <v>76</v>
      </c>
      <c r="K2262">
        <v>201</v>
      </c>
      <c r="L2262">
        <v>78</v>
      </c>
      <c r="M2262">
        <v>0.56999999999999995</v>
      </c>
      <c r="N2262">
        <v>126</v>
      </c>
      <c r="O2262">
        <v>7</v>
      </c>
      <c r="P2262">
        <v>12</v>
      </c>
      <c r="Q2262">
        <v>17</v>
      </c>
      <c r="R2262">
        <v>21</v>
      </c>
      <c r="S2262">
        <v>0.33</v>
      </c>
      <c r="T2262">
        <v>0.17</v>
      </c>
      <c r="U2262" s="1" t="s">
        <v>172</v>
      </c>
      <c r="V2262">
        <v>15</v>
      </c>
      <c r="W2262">
        <v>54</v>
      </c>
      <c r="X2262">
        <v>69</v>
      </c>
      <c r="Y2262">
        <v>9</v>
      </c>
      <c r="Z2262">
        <v>13</v>
      </c>
      <c r="AA2262">
        <v>16</v>
      </c>
    </row>
    <row r="2263" spans="1:27" x14ac:dyDescent="0.25">
      <c r="A2263" s="1" t="s">
        <v>46</v>
      </c>
      <c r="B2263" s="1" t="s">
        <v>394</v>
      </c>
      <c r="C2263" s="1" t="s">
        <v>395</v>
      </c>
      <c r="D2263" s="1" t="s">
        <v>575</v>
      </c>
      <c r="E2263" s="1" t="s">
        <v>49</v>
      </c>
      <c r="F2263" s="1" t="s">
        <v>146</v>
      </c>
      <c r="G2263" s="1" t="str">
        <f>UPPER(players_stats[[#This Row],[Agents]])</f>
        <v>RAZE</v>
      </c>
      <c r="H2263" s="1" t="str">
        <f>IF(OR(ISNUMBER(FIND(",",players_stats[[#This Row],[Agents MAYUS]])),ISNUMBER(FIND("All Match Types",players_stats[[#This Row],[Match Type]]))),"Eliminar","")</f>
        <v>Eliminar</v>
      </c>
      <c r="I2263">
        <v>106</v>
      </c>
      <c r="J2263">
        <v>88</v>
      </c>
      <c r="K2263">
        <v>237</v>
      </c>
      <c r="L2263">
        <v>91</v>
      </c>
      <c r="M2263">
        <v>0.68</v>
      </c>
      <c r="N2263">
        <v>154</v>
      </c>
      <c r="O2263">
        <v>75</v>
      </c>
      <c r="P2263">
        <v>17</v>
      </c>
      <c r="Q2263">
        <v>26</v>
      </c>
      <c r="R2263">
        <v>2</v>
      </c>
      <c r="S2263">
        <v>0.23</v>
      </c>
      <c r="T2263">
        <v>0.2</v>
      </c>
      <c r="U2263" s="1" t="s">
        <v>235</v>
      </c>
      <c r="V2263">
        <v>18</v>
      </c>
      <c r="W2263">
        <v>80</v>
      </c>
      <c r="X2263">
        <v>88</v>
      </c>
      <c r="Y2263">
        <v>18</v>
      </c>
      <c r="Z2263">
        <v>28</v>
      </c>
      <c r="AA2263">
        <v>21</v>
      </c>
    </row>
    <row r="2264" spans="1:27" x14ac:dyDescent="0.25">
      <c r="A2264" s="1" t="s">
        <v>46</v>
      </c>
      <c r="B2264" s="1" t="s">
        <v>394</v>
      </c>
      <c r="C2264" s="1" t="s">
        <v>395</v>
      </c>
      <c r="D2264" s="1" t="s">
        <v>575</v>
      </c>
      <c r="E2264" s="1" t="s">
        <v>49</v>
      </c>
      <c r="F2264" s="1" t="s">
        <v>148</v>
      </c>
      <c r="G2264" s="1" t="str">
        <f>UPPER(players_stats[[#This Row],[Agents]])</f>
        <v>JETT, RAZE</v>
      </c>
      <c r="H2264" s="1" t="str">
        <f>IF(OR(ISNUMBER(FIND(",",players_stats[[#This Row],[Agents MAYUS]])),ISNUMBER(FIND("All Match Types",players_stats[[#This Row],[Match Type]]))),"Eliminar","")</f>
        <v>Eliminar</v>
      </c>
      <c r="I2264">
        <v>183</v>
      </c>
      <c r="J2264">
        <v>83</v>
      </c>
      <c r="K2264">
        <v>221</v>
      </c>
      <c r="L2264">
        <v>85</v>
      </c>
      <c r="M2264">
        <v>0.63</v>
      </c>
      <c r="N2264">
        <v>142</v>
      </c>
      <c r="O2264">
        <v>73</v>
      </c>
      <c r="P2264">
        <v>15</v>
      </c>
      <c r="Q2264">
        <v>22</v>
      </c>
      <c r="R2264">
        <v>2</v>
      </c>
      <c r="S2264">
        <v>0.27</v>
      </c>
      <c r="T2264">
        <v>0.18</v>
      </c>
      <c r="U2264" s="1" t="s">
        <v>239</v>
      </c>
      <c r="V2264">
        <v>18</v>
      </c>
      <c r="W2264">
        <v>134</v>
      </c>
      <c r="X2264">
        <v>157</v>
      </c>
      <c r="Y2264">
        <v>27</v>
      </c>
      <c r="Z2264">
        <v>41</v>
      </c>
      <c r="AA2264">
        <v>37</v>
      </c>
    </row>
    <row r="2265" spans="1:27" x14ac:dyDescent="0.25">
      <c r="A2265" s="1" t="s">
        <v>46</v>
      </c>
      <c r="B2265" s="1" t="s">
        <v>394</v>
      </c>
      <c r="C2265" s="1" t="s">
        <v>395</v>
      </c>
      <c r="D2265" s="1" t="s">
        <v>567</v>
      </c>
      <c r="E2265" s="1" t="s">
        <v>49</v>
      </c>
      <c r="F2265" s="1" t="s">
        <v>151</v>
      </c>
      <c r="G2265" s="1" t="str">
        <f>UPPER(players_stats[[#This Row],[Agents]])</f>
        <v>SOVA</v>
      </c>
      <c r="H2265" s="1" t="str">
        <f>IF(OR(ISNUMBER(FIND(",",players_stats[[#This Row],[Agents MAYUS]])),ISNUMBER(FIND("All Match Types",players_stats[[#This Row],[Match Type]]))),"Eliminar","")</f>
        <v>Eliminar</v>
      </c>
      <c r="I2265">
        <v>42</v>
      </c>
      <c r="J2265">
        <v>91</v>
      </c>
      <c r="K2265">
        <v>172</v>
      </c>
      <c r="L2265">
        <v>79</v>
      </c>
      <c r="M2265">
        <v>0.74</v>
      </c>
      <c r="N2265">
        <v>124</v>
      </c>
      <c r="O2265">
        <v>55</v>
      </c>
      <c r="P2265">
        <v>33</v>
      </c>
      <c r="Q2265">
        <v>7</v>
      </c>
      <c r="R2265">
        <v>1</v>
      </c>
      <c r="S2265">
        <v>0.24</v>
      </c>
      <c r="T2265">
        <v>0.17</v>
      </c>
      <c r="U2265" s="1" t="s">
        <v>172</v>
      </c>
      <c r="V2265">
        <v>12</v>
      </c>
      <c r="W2265">
        <v>23</v>
      </c>
      <c r="X2265">
        <v>29</v>
      </c>
      <c r="Y2265">
        <v>14</v>
      </c>
      <c r="Z2265">
        <v>3</v>
      </c>
      <c r="AA2265">
        <v>4</v>
      </c>
    </row>
    <row r="2266" spans="1:27" x14ac:dyDescent="0.25">
      <c r="A2266" s="1" t="s">
        <v>46</v>
      </c>
      <c r="B2266" s="1" t="s">
        <v>394</v>
      </c>
      <c r="C2266" s="1" t="s">
        <v>395</v>
      </c>
      <c r="D2266" s="1" t="s">
        <v>543</v>
      </c>
      <c r="E2266" s="1" t="s">
        <v>53</v>
      </c>
      <c r="F2266" s="1" t="s">
        <v>181</v>
      </c>
      <c r="G2266" s="1" t="str">
        <f>UPPER(players_stats[[#This Row],[Agents]])</f>
        <v>BREACH</v>
      </c>
      <c r="H2266" s="1" t="str">
        <f>IF(OR(ISNUMBER(FIND(",",players_stats[[#This Row],[Agents MAYUS]])),ISNUMBER(FIND("All Match Types",players_stats[[#This Row],[Match Type]]))),"Eliminar","")</f>
        <v>Eliminar</v>
      </c>
      <c r="I2266">
        <v>41</v>
      </c>
      <c r="J2266">
        <v>109</v>
      </c>
      <c r="K2266">
        <v>209</v>
      </c>
      <c r="L2266">
        <v>103</v>
      </c>
      <c r="M2266">
        <v>0.85</v>
      </c>
      <c r="N2266">
        <v>147</v>
      </c>
      <c r="O2266">
        <v>73</v>
      </c>
      <c r="P2266">
        <v>41</v>
      </c>
      <c r="Q2266">
        <v>1</v>
      </c>
      <c r="R2266">
        <v>1</v>
      </c>
      <c r="S2266">
        <v>0.33</v>
      </c>
      <c r="U2266" s="1" t="s">
        <v>139</v>
      </c>
      <c r="V2266">
        <v>16</v>
      </c>
      <c r="W2266">
        <v>30</v>
      </c>
      <c r="X2266">
        <v>29</v>
      </c>
      <c r="Y2266">
        <v>17</v>
      </c>
      <c r="Z2266">
        <v>4</v>
      </c>
      <c r="AA2266">
        <v>4</v>
      </c>
    </row>
    <row r="2267" spans="1:27" x14ac:dyDescent="0.25">
      <c r="A2267" s="1" t="s">
        <v>46</v>
      </c>
      <c r="B2267" s="1" t="s">
        <v>394</v>
      </c>
      <c r="C2267" s="1" t="s">
        <v>395</v>
      </c>
      <c r="D2267" s="1" t="s">
        <v>543</v>
      </c>
      <c r="E2267" s="1" t="s">
        <v>53</v>
      </c>
      <c r="F2267" s="1" t="s">
        <v>130</v>
      </c>
      <c r="G2267" s="1" t="str">
        <f>UPPER(players_stats[[#This Row],[Agents]])</f>
        <v>FADE</v>
      </c>
      <c r="H2267" s="1" t="str">
        <f>IF(OR(ISNUMBER(FIND(",",players_stats[[#This Row],[Agents MAYUS]])),ISNUMBER(FIND("All Match Types",players_stats[[#This Row],[Match Type]]))),"Eliminar","")</f>
        <v>Eliminar</v>
      </c>
      <c r="I2267">
        <v>91</v>
      </c>
      <c r="J2267">
        <v>107</v>
      </c>
      <c r="K2267">
        <v>229</v>
      </c>
      <c r="L2267">
        <v>104</v>
      </c>
      <c r="M2267">
        <v>0.69</v>
      </c>
      <c r="N2267">
        <v>144</v>
      </c>
      <c r="O2267">
        <v>78</v>
      </c>
      <c r="P2267">
        <v>34</v>
      </c>
      <c r="Q2267">
        <v>1</v>
      </c>
      <c r="R2267">
        <v>9</v>
      </c>
      <c r="S2267">
        <v>0.34</v>
      </c>
      <c r="U2267" s="1" t="s">
        <v>139</v>
      </c>
      <c r="V2267">
        <v>23</v>
      </c>
      <c r="W2267">
        <v>71</v>
      </c>
      <c r="X2267">
        <v>68</v>
      </c>
      <c r="Y2267">
        <v>31</v>
      </c>
      <c r="Z2267">
        <v>9</v>
      </c>
      <c r="AA2267">
        <v>8</v>
      </c>
    </row>
    <row r="2268" spans="1:27" x14ac:dyDescent="0.25">
      <c r="A2268" s="1" t="s">
        <v>46</v>
      </c>
      <c r="B2268" s="1" t="s">
        <v>394</v>
      </c>
      <c r="C2268" s="1" t="s">
        <v>395</v>
      </c>
      <c r="D2268" s="1" t="s">
        <v>543</v>
      </c>
      <c r="E2268" s="1" t="s">
        <v>53</v>
      </c>
      <c r="F2268" s="1" t="s">
        <v>215</v>
      </c>
      <c r="G2268" s="1" t="str">
        <f>UPPER(players_stats[[#This Row],[Agents]])</f>
        <v>KAYO</v>
      </c>
      <c r="H2268" s="1" t="str">
        <f>IF(OR(ISNUMBER(FIND(",",players_stats[[#This Row],[Agents MAYUS]])),ISNUMBER(FIND("All Match Types",players_stats[[#This Row],[Match Type]]))),"Eliminar","")</f>
        <v>Eliminar</v>
      </c>
      <c r="I2268">
        <v>47</v>
      </c>
      <c r="J2268">
        <v>117</v>
      </c>
      <c r="K2268">
        <v>260</v>
      </c>
      <c r="L2268">
        <v>136</v>
      </c>
      <c r="M2268">
        <v>0.72</v>
      </c>
      <c r="N2268">
        <v>170</v>
      </c>
      <c r="O2268">
        <v>96</v>
      </c>
      <c r="P2268">
        <v>21</v>
      </c>
      <c r="Q2268">
        <v>11</v>
      </c>
      <c r="R2268">
        <v>9</v>
      </c>
      <c r="S2268">
        <v>0.23</v>
      </c>
      <c r="T2268">
        <v>0.5</v>
      </c>
      <c r="U2268" s="1" t="s">
        <v>135</v>
      </c>
      <c r="V2268">
        <v>24</v>
      </c>
      <c r="W2268">
        <v>45</v>
      </c>
      <c r="X2268">
        <v>33</v>
      </c>
      <c r="Y2268">
        <v>10</v>
      </c>
      <c r="Z2268">
        <v>5</v>
      </c>
      <c r="AA2268">
        <v>4</v>
      </c>
    </row>
    <row r="2269" spans="1:27" x14ac:dyDescent="0.25">
      <c r="A2269" s="1" t="s">
        <v>46</v>
      </c>
      <c r="B2269" s="1" t="s">
        <v>394</v>
      </c>
      <c r="C2269" s="1" t="s">
        <v>395</v>
      </c>
      <c r="D2269" s="1" t="s">
        <v>543</v>
      </c>
      <c r="E2269" s="1" t="s">
        <v>53</v>
      </c>
      <c r="F2269" s="1" t="s">
        <v>208</v>
      </c>
      <c r="G2269" s="1" t="str">
        <f>UPPER(players_stats[[#This Row],[Agents]])</f>
        <v>SKYE</v>
      </c>
      <c r="H2269" s="1" t="str">
        <f>IF(OR(ISNUMBER(FIND(",",players_stats[[#This Row],[Agents MAYUS]])),ISNUMBER(FIND("All Match Types",players_stats[[#This Row],[Match Type]]))),"Eliminar","")</f>
        <v>Eliminar</v>
      </c>
      <c r="I2269">
        <v>67</v>
      </c>
      <c r="J2269">
        <v>86</v>
      </c>
      <c r="K2269">
        <v>196</v>
      </c>
      <c r="L2269">
        <v>94</v>
      </c>
      <c r="M2269">
        <v>0.66</v>
      </c>
      <c r="N2269">
        <v>127</v>
      </c>
      <c r="O2269">
        <v>69</v>
      </c>
      <c r="P2269">
        <v>16</v>
      </c>
      <c r="Q2269">
        <v>16</v>
      </c>
      <c r="R2269">
        <v>1</v>
      </c>
      <c r="S2269">
        <v>0.28999999999999998</v>
      </c>
      <c r="T2269">
        <v>0.2</v>
      </c>
      <c r="U2269" s="1" t="s">
        <v>235</v>
      </c>
      <c r="V2269">
        <v>20</v>
      </c>
      <c r="W2269">
        <v>46</v>
      </c>
      <c r="X2269">
        <v>49</v>
      </c>
      <c r="Y2269">
        <v>11</v>
      </c>
      <c r="Z2269">
        <v>11</v>
      </c>
      <c r="AA2269">
        <v>7</v>
      </c>
    </row>
    <row r="2270" spans="1:27" x14ac:dyDescent="0.25">
      <c r="A2270" s="1" t="s">
        <v>46</v>
      </c>
      <c r="B2270" s="1" t="s">
        <v>394</v>
      </c>
      <c r="C2270" s="1" t="s">
        <v>395</v>
      </c>
      <c r="D2270" s="1" t="s">
        <v>543</v>
      </c>
      <c r="E2270" s="1" t="s">
        <v>53</v>
      </c>
      <c r="F2270" s="1" t="s">
        <v>151</v>
      </c>
      <c r="G2270" s="1" t="str">
        <f>UPPER(players_stats[[#This Row],[Agents]])</f>
        <v>SOVA</v>
      </c>
      <c r="H2270" s="1" t="str">
        <f>IF(OR(ISNUMBER(FIND(",",players_stats[[#This Row],[Agents MAYUS]])),ISNUMBER(FIND("All Match Types",players_stats[[#This Row],[Match Type]]))),"Eliminar","")</f>
        <v>Eliminar</v>
      </c>
      <c r="I2270">
        <v>53</v>
      </c>
      <c r="J2270">
        <v>101</v>
      </c>
      <c r="K2270">
        <v>212</v>
      </c>
      <c r="L2270">
        <v>93</v>
      </c>
      <c r="M2270">
        <v>0.66</v>
      </c>
      <c r="N2270">
        <v>142</v>
      </c>
      <c r="O2270">
        <v>7</v>
      </c>
      <c r="P2270">
        <v>19</v>
      </c>
      <c r="Q2270">
        <v>15</v>
      </c>
      <c r="R2270">
        <v>9</v>
      </c>
      <c r="S2270">
        <v>0.22</v>
      </c>
      <c r="U2270" s="1" t="s">
        <v>211</v>
      </c>
      <c r="V2270">
        <v>17</v>
      </c>
      <c r="W2270">
        <v>37</v>
      </c>
      <c r="X2270">
        <v>40</v>
      </c>
      <c r="Y2270">
        <v>10</v>
      </c>
      <c r="Z2270">
        <v>8</v>
      </c>
      <c r="AA2270">
        <v>5</v>
      </c>
    </row>
    <row r="2271" spans="1:27" x14ac:dyDescent="0.25">
      <c r="A2271" s="1" t="s">
        <v>46</v>
      </c>
      <c r="B2271" s="1" t="s">
        <v>394</v>
      </c>
      <c r="C2271" s="1" t="s">
        <v>395</v>
      </c>
      <c r="D2271" s="1" t="s">
        <v>543</v>
      </c>
      <c r="E2271" s="1" t="s">
        <v>53</v>
      </c>
      <c r="F2271" s="1" t="s">
        <v>577</v>
      </c>
      <c r="G2271" s="1" t="str">
        <f>UPPER(players_stats[[#This Row],[Agents]])</f>
        <v>BREACH, FADE, KAYO, SKYE, SOVA</v>
      </c>
      <c r="H2271" s="1" t="str">
        <f>IF(OR(ISNUMBER(FIND(",",players_stats[[#This Row],[Agents MAYUS]])),ISNUMBER(FIND("All Match Types",players_stats[[#This Row],[Match Type]]))),"Eliminar","")</f>
        <v>Eliminar</v>
      </c>
      <c r="I2271">
        <v>299</v>
      </c>
      <c r="J2271">
        <v>103</v>
      </c>
      <c r="K2271">
        <v>220</v>
      </c>
      <c r="L2271">
        <v>105</v>
      </c>
      <c r="M2271">
        <v>0.71</v>
      </c>
      <c r="N2271">
        <v>144</v>
      </c>
      <c r="O2271">
        <v>77</v>
      </c>
      <c r="P2271">
        <v>26</v>
      </c>
      <c r="Q2271">
        <v>12</v>
      </c>
      <c r="R2271">
        <v>9</v>
      </c>
      <c r="S2271">
        <v>0.28999999999999998</v>
      </c>
      <c r="T2271">
        <v>0.13</v>
      </c>
      <c r="U2271" s="1" t="s">
        <v>451</v>
      </c>
      <c r="V2271">
        <v>24</v>
      </c>
      <c r="W2271">
        <v>229</v>
      </c>
      <c r="X2271">
        <v>219</v>
      </c>
      <c r="Y2271">
        <v>79</v>
      </c>
      <c r="Z2271">
        <v>37</v>
      </c>
      <c r="AA2271">
        <v>28</v>
      </c>
    </row>
    <row r="2272" spans="1:27" x14ac:dyDescent="0.25">
      <c r="A2272" s="1" t="s">
        <v>46</v>
      </c>
      <c r="B2272" s="1" t="s">
        <v>394</v>
      </c>
      <c r="C2272" s="1" t="s">
        <v>395</v>
      </c>
      <c r="D2272" s="1" t="s">
        <v>545</v>
      </c>
      <c r="E2272" s="1" t="s">
        <v>53</v>
      </c>
      <c r="F2272" s="1" t="s">
        <v>181</v>
      </c>
      <c r="G2272" s="1" t="str">
        <f>UPPER(players_stats[[#This Row],[Agents]])</f>
        <v>BREACH</v>
      </c>
      <c r="H2272" s="1" t="str">
        <f>IF(OR(ISNUMBER(FIND(",",players_stats[[#This Row],[Agents MAYUS]])),ISNUMBER(FIND("All Match Types",players_stats[[#This Row],[Match Type]]))),"Eliminar","")</f>
        <v>Eliminar</v>
      </c>
      <c r="I2272">
        <v>47</v>
      </c>
      <c r="J2272">
        <v>93</v>
      </c>
      <c r="K2272">
        <v>162</v>
      </c>
      <c r="L2272">
        <v>83</v>
      </c>
      <c r="M2272">
        <v>0.72</v>
      </c>
      <c r="N2272">
        <v>108</v>
      </c>
      <c r="O2272">
        <v>51</v>
      </c>
      <c r="P2272">
        <v>53</v>
      </c>
      <c r="Q2272">
        <v>0</v>
      </c>
      <c r="R2272">
        <v>6</v>
      </c>
      <c r="S2272">
        <v>0.27</v>
      </c>
      <c r="U2272" s="1" t="s">
        <v>184</v>
      </c>
      <c r="V2272">
        <v>16</v>
      </c>
      <c r="W2272">
        <v>24</v>
      </c>
      <c r="X2272">
        <v>29</v>
      </c>
      <c r="Y2272">
        <v>25</v>
      </c>
      <c r="Z2272">
        <v>0</v>
      </c>
      <c r="AA2272">
        <v>3</v>
      </c>
    </row>
    <row r="2273" spans="1:27" x14ac:dyDescent="0.25">
      <c r="A2273" s="1" t="s">
        <v>46</v>
      </c>
      <c r="B2273" s="1" t="s">
        <v>394</v>
      </c>
      <c r="C2273" s="1" t="s">
        <v>395</v>
      </c>
      <c r="D2273" s="1" t="s">
        <v>545</v>
      </c>
      <c r="E2273" s="1" t="s">
        <v>53</v>
      </c>
      <c r="F2273" s="1" t="s">
        <v>138</v>
      </c>
      <c r="G2273" s="1" t="str">
        <f>UPPER(players_stats[[#This Row],[Agents]])</f>
        <v>GEKKO</v>
      </c>
      <c r="H2273" s="1" t="str">
        <f>IF(OR(ISNUMBER(FIND(",",players_stats[[#This Row],[Agents MAYUS]])),ISNUMBER(FIND("All Match Types",players_stats[[#This Row],[Match Type]]))),"Eliminar","")</f>
        <v>Eliminar</v>
      </c>
      <c r="I2273">
        <v>68</v>
      </c>
      <c r="J2273">
        <v>8</v>
      </c>
      <c r="K2273">
        <v>179</v>
      </c>
      <c r="L2273">
        <v>81</v>
      </c>
      <c r="M2273">
        <v>0.69</v>
      </c>
      <c r="N2273">
        <v>116</v>
      </c>
      <c r="O2273">
        <v>62</v>
      </c>
      <c r="P2273">
        <v>32</v>
      </c>
      <c r="Q2273">
        <v>7</v>
      </c>
      <c r="R2273">
        <v>15</v>
      </c>
      <c r="S2273">
        <v>0.26</v>
      </c>
      <c r="T2273">
        <v>0.25</v>
      </c>
      <c r="U2273" s="1" t="s">
        <v>178</v>
      </c>
      <c r="V2273">
        <v>18</v>
      </c>
      <c r="W2273">
        <v>42</v>
      </c>
      <c r="X2273">
        <v>52</v>
      </c>
      <c r="Y2273">
        <v>22</v>
      </c>
      <c r="Z2273">
        <v>5</v>
      </c>
      <c r="AA2273">
        <v>10</v>
      </c>
    </row>
    <row r="2274" spans="1:27" x14ac:dyDescent="0.25">
      <c r="A2274" s="1" t="s">
        <v>46</v>
      </c>
      <c r="B2274" s="1" t="s">
        <v>394</v>
      </c>
      <c r="C2274" s="1" t="s">
        <v>395</v>
      </c>
      <c r="D2274" s="1" t="s">
        <v>545</v>
      </c>
      <c r="E2274" s="1" t="s">
        <v>53</v>
      </c>
      <c r="F2274" s="1" t="s">
        <v>215</v>
      </c>
      <c r="G2274" s="1" t="str">
        <f>UPPER(players_stats[[#This Row],[Agents]])</f>
        <v>KAYO</v>
      </c>
      <c r="H2274" s="1" t="str">
        <f>IF(OR(ISNUMBER(FIND(",",players_stats[[#This Row],[Agents MAYUS]])),ISNUMBER(FIND("All Match Types",players_stats[[#This Row],[Match Type]]))),"Eliminar","")</f>
        <v>Eliminar</v>
      </c>
      <c r="I2274">
        <v>53</v>
      </c>
      <c r="J2274">
        <v>105</v>
      </c>
      <c r="K2274">
        <v>207</v>
      </c>
      <c r="L2274">
        <v>95</v>
      </c>
      <c r="M2274">
        <v>0.7</v>
      </c>
      <c r="N2274">
        <v>135</v>
      </c>
      <c r="O2274">
        <v>74</v>
      </c>
      <c r="P2274">
        <v>45</v>
      </c>
      <c r="Q2274">
        <v>11</v>
      </c>
      <c r="R2274">
        <v>9</v>
      </c>
      <c r="S2274">
        <v>0.25</v>
      </c>
      <c r="T2274">
        <v>0.33</v>
      </c>
      <c r="U2274" s="1" t="s">
        <v>228</v>
      </c>
      <c r="V2274">
        <v>19</v>
      </c>
      <c r="W2274">
        <v>39</v>
      </c>
      <c r="X2274">
        <v>41</v>
      </c>
      <c r="Y2274">
        <v>24</v>
      </c>
      <c r="Z2274">
        <v>6</v>
      </c>
      <c r="AA2274">
        <v>5</v>
      </c>
    </row>
    <row r="2275" spans="1:27" x14ac:dyDescent="0.25">
      <c r="A2275" s="1" t="s">
        <v>46</v>
      </c>
      <c r="B2275" s="1" t="s">
        <v>394</v>
      </c>
      <c r="C2275" s="1" t="s">
        <v>395</v>
      </c>
      <c r="D2275" s="1" t="s">
        <v>545</v>
      </c>
      <c r="E2275" s="1" t="s">
        <v>53</v>
      </c>
      <c r="F2275" s="1" t="s">
        <v>188</v>
      </c>
      <c r="G2275" s="1" t="str">
        <f>UPPER(players_stats[[#This Row],[Agents]])</f>
        <v>NEON</v>
      </c>
      <c r="H2275" s="1" t="str">
        <f>IF(OR(ISNUMBER(FIND(",",players_stats[[#This Row],[Agents MAYUS]])),ISNUMBER(FIND("All Match Types",players_stats[[#This Row],[Match Type]]))),"Eliminar","")</f>
        <v>Eliminar</v>
      </c>
      <c r="I2275">
        <v>131</v>
      </c>
      <c r="J2275">
        <v>78</v>
      </c>
      <c r="K2275">
        <v>203</v>
      </c>
      <c r="L2275">
        <v>73</v>
      </c>
      <c r="M2275">
        <v>0.68</v>
      </c>
      <c r="N2275">
        <v>136</v>
      </c>
      <c r="O2275">
        <v>6</v>
      </c>
      <c r="P2275">
        <v>3</v>
      </c>
      <c r="Q2275">
        <v>15</v>
      </c>
      <c r="R2275">
        <v>21</v>
      </c>
      <c r="S2275">
        <v>0.19</v>
      </c>
      <c r="T2275">
        <v>0.25</v>
      </c>
      <c r="U2275" s="1" t="s">
        <v>182</v>
      </c>
      <c r="V2275">
        <v>20</v>
      </c>
      <c r="W2275">
        <v>78</v>
      </c>
      <c r="X2275">
        <v>107</v>
      </c>
      <c r="Y2275">
        <v>39</v>
      </c>
      <c r="Z2275">
        <v>20</v>
      </c>
      <c r="AA2275">
        <v>28</v>
      </c>
    </row>
    <row r="2276" spans="1:27" x14ac:dyDescent="0.25">
      <c r="A2276" s="1" t="s">
        <v>46</v>
      </c>
      <c r="B2276" s="1" t="s">
        <v>394</v>
      </c>
      <c r="C2276" s="1" t="s">
        <v>395</v>
      </c>
      <c r="D2276" s="1" t="s">
        <v>545</v>
      </c>
      <c r="E2276" s="1" t="s">
        <v>53</v>
      </c>
      <c r="F2276" s="1" t="s">
        <v>655</v>
      </c>
      <c r="G2276" s="1" t="str">
        <f>UPPER(players_stats[[#This Row],[Agents]])</f>
        <v>BREACH, GEKKO, KAYO, NEON</v>
      </c>
      <c r="H2276" s="1" t="str">
        <f>IF(OR(ISNUMBER(FIND(",",players_stats[[#This Row],[Agents MAYUS]])),ISNUMBER(FIND("All Match Types",players_stats[[#This Row],[Match Type]]))),"Eliminar","")</f>
        <v>Eliminar</v>
      </c>
      <c r="I2276">
        <v>299</v>
      </c>
      <c r="J2276">
        <v>86</v>
      </c>
      <c r="K2276">
        <v>193</v>
      </c>
      <c r="L2276">
        <v>8</v>
      </c>
      <c r="M2276">
        <v>0.69</v>
      </c>
      <c r="N2276">
        <v>127</v>
      </c>
      <c r="O2276">
        <v>61</v>
      </c>
      <c r="P2276">
        <v>37</v>
      </c>
      <c r="Q2276">
        <v>1</v>
      </c>
      <c r="R2276">
        <v>15</v>
      </c>
      <c r="S2276">
        <v>0.22</v>
      </c>
      <c r="T2276">
        <v>0.23</v>
      </c>
      <c r="U2276" s="1" t="s">
        <v>607</v>
      </c>
      <c r="V2276">
        <v>20</v>
      </c>
      <c r="W2276">
        <v>183</v>
      </c>
      <c r="X2276">
        <v>229</v>
      </c>
      <c r="Y2276">
        <v>110</v>
      </c>
      <c r="Z2276">
        <v>31</v>
      </c>
      <c r="AA2276">
        <v>46</v>
      </c>
    </row>
    <row r="2277" spans="1:27" x14ac:dyDescent="0.25">
      <c r="A2277" s="1" t="s">
        <v>46</v>
      </c>
      <c r="B2277" s="1" t="s">
        <v>394</v>
      </c>
      <c r="C2277" s="1" t="s">
        <v>395</v>
      </c>
      <c r="D2277" s="1" t="s">
        <v>548</v>
      </c>
      <c r="E2277" s="1" t="s">
        <v>53</v>
      </c>
      <c r="F2277" s="1" t="s">
        <v>201</v>
      </c>
      <c r="G2277" s="1" t="str">
        <f>UPPER(players_stats[[#This Row],[Agents]])</f>
        <v>BRIMSTONE</v>
      </c>
      <c r="H2277" s="1" t="str">
        <f>IF(OR(ISNUMBER(FIND(",",players_stats[[#This Row],[Agents MAYUS]])),ISNUMBER(FIND("All Match Types",players_stats[[#This Row],[Match Type]]))),"Eliminar","")</f>
        <v>Eliminar</v>
      </c>
      <c r="I2277">
        <v>43</v>
      </c>
      <c r="J2277">
        <v>89</v>
      </c>
      <c r="K2277">
        <v>160</v>
      </c>
      <c r="L2277">
        <v>83</v>
      </c>
      <c r="M2277">
        <v>0.74</v>
      </c>
      <c r="N2277">
        <v>99</v>
      </c>
      <c r="O2277">
        <v>56</v>
      </c>
      <c r="P2277">
        <v>53</v>
      </c>
      <c r="Q2277">
        <v>2</v>
      </c>
      <c r="R2277">
        <v>9</v>
      </c>
      <c r="S2277">
        <v>0.34</v>
      </c>
      <c r="T2277">
        <v>0.25</v>
      </c>
      <c r="U2277" s="1" t="s">
        <v>182</v>
      </c>
      <c r="V2277">
        <v>14</v>
      </c>
      <c r="W2277">
        <v>24</v>
      </c>
      <c r="X2277">
        <v>29</v>
      </c>
      <c r="Y2277">
        <v>23</v>
      </c>
      <c r="Z2277">
        <v>1</v>
      </c>
      <c r="AA2277">
        <v>4</v>
      </c>
    </row>
    <row r="2278" spans="1:27" x14ac:dyDescent="0.25">
      <c r="A2278" s="1" t="s">
        <v>46</v>
      </c>
      <c r="B2278" s="1" t="s">
        <v>394</v>
      </c>
      <c r="C2278" s="1" t="s">
        <v>395</v>
      </c>
      <c r="D2278" s="1" t="s">
        <v>548</v>
      </c>
      <c r="E2278" s="1" t="s">
        <v>53</v>
      </c>
      <c r="F2278" s="1" t="s">
        <v>140</v>
      </c>
      <c r="G2278" s="1" t="str">
        <f>UPPER(players_stats[[#This Row],[Agents]])</f>
        <v>OMEN</v>
      </c>
      <c r="H2278" s="1" t="str">
        <f>IF(OR(ISNUMBER(FIND(",",players_stats[[#This Row],[Agents MAYUS]])),ISNUMBER(FIND("All Match Types",players_stats[[#This Row],[Match Type]]))),"Eliminar","")</f>
        <v>Eliminar</v>
      </c>
      <c r="I2278">
        <v>208</v>
      </c>
      <c r="J2278">
        <v>106</v>
      </c>
      <c r="K2278">
        <v>189</v>
      </c>
      <c r="L2278">
        <v>103</v>
      </c>
      <c r="M2278">
        <v>0.71</v>
      </c>
      <c r="N2278">
        <v>128</v>
      </c>
      <c r="O2278">
        <v>69</v>
      </c>
      <c r="P2278">
        <v>33</v>
      </c>
      <c r="Q2278">
        <v>8</v>
      </c>
      <c r="R2278">
        <v>6</v>
      </c>
      <c r="S2278">
        <v>0.35</v>
      </c>
      <c r="T2278">
        <v>0.18</v>
      </c>
      <c r="U2278" s="1" t="s">
        <v>462</v>
      </c>
      <c r="V2278">
        <v>24</v>
      </c>
      <c r="W2278">
        <v>143</v>
      </c>
      <c r="X2278">
        <v>139</v>
      </c>
      <c r="Y2278">
        <v>68</v>
      </c>
      <c r="Z2278">
        <v>17</v>
      </c>
      <c r="AA2278">
        <v>13</v>
      </c>
    </row>
    <row r="2279" spans="1:27" x14ac:dyDescent="0.25">
      <c r="A2279" s="1" t="s">
        <v>46</v>
      </c>
      <c r="B2279" s="1" t="s">
        <v>394</v>
      </c>
      <c r="C2279" s="1" t="s">
        <v>395</v>
      </c>
      <c r="D2279" s="1" t="s">
        <v>548</v>
      </c>
      <c r="E2279" s="1" t="s">
        <v>53</v>
      </c>
      <c r="F2279" s="1" t="s">
        <v>152</v>
      </c>
      <c r="G2279" s="1" t="str">
        <f>UPPER(players_stats[[#This Row],[Agents]])</f>
        <v>VIPER</v>
      </c>
      <c r="H2279" s="1" t="str">
        <f>IF(OR(ISNUMBER(FIND(",",players_stats[[#This Row],[Agents MAYUS]])),ISNUMBER(FIND("All Match Types",players_stats[[#This Row],[Match Type]]))),"Eliminar","")</f>
        <v>Eliminar</v>
      </c>
      <c r="I2279">
        <v>48</v>
      </c>
      <c r="J2279">
        <v>122</v>
      </c>
      <c r="K2279">
        <v>238</v>
      </c>
      <c r="L2279">
        <v>148</v>
      </c>
      <c r="M2279">
        <v>0.69</v>
      </c>
      <c r="N2279">
        <v>161</v>
      </c>
      <c r="O2279">
        <v>83</v>
      </c>
      <c r="P2279">
        <v>23</v>
      </c>
      <c r="Q2279">
        <v>6</v>
      </c>
      <c r="R2279">
        <v>13</v>
      </c>
      <c r="S2279">
        <v>0.51</v>
      </c>
      <c r="T2279">
        <v>0.14000000000000001</v>
      </c>
      <c r="U2279" s="1" t="s">
        <v>165</v>
      </c>
      <c r="V2279">
        <v>28</v>
      </c>
      <c r="W2279">
        <v>40</v>
      </c>
      <c r="X2279">
        <v>27</v>
      </c>
      <c r="Y2279">
        <v>11</v>
      </c>
      <c r="Z2279">
        <v>3</v>
      </c>
      <c r="AA2279">
        <v>6</v>
      </c>
    </row>
    <row r="2280" spans="1:27" x14ac:dyDescent="0.25">
      <c r="A2280" s="1" t="s">
        <v>46</v>
      </c>
      <c r="B2280" s="1" t="s">
        <v>394</v>
      </c>
      <c r="C2280" s="1" t="s">
        <v>395</v>
      </c>
      <c r="D2280" s="1" t="s">
        <v>548</v>
      </c>
      <c r="E2280" s="1" t="s">
        <v>53</v>
      </c>
      <c r="F2280" s="1" t="s">
        <v>385</v>
      </c>
      <c r="G2280" s="1" t="str">
        <f>UPPER(players_stats[[#This Row],[Agents]])</f>
        <v>BRIMSTONE, OMEN, VIPER</v>
      </c>
      <c r="H2280" s="1" t="str">
        <f>IF(OR(ISNUMBER(FIND(",",players_stats[[#This Row],[Agents MAYUS]])),ISNUMBER(FIND("All Match Types",players_stats[[#This Row],[Match Type]]))),"Eliminar","")</f>
        <v>Eliminar</v>
      </c>
      <c r="I2280">
        <v>299</v>
      </c>
      <c r="J2280">
        <v>106</v>
      </c>
      <c r="K2280">
        <v>192</v>
      </c>
      <c r="L2280">
        <v>106</v>
      </c>
      <c r="M2280">
        <v>0.71</v>
      </c>
      <c r="N2280">
        <v>129</v>
      </c>
      <c r="O2280">
        <v>69</v>
      </c>
      <c r="P2280">
        <v>34</v>
      </c>
      <c r="Q2280">
        <v>7</v>
      </c>
      <c r="R2280">
        <v>8</v>
      </c>
      <c r="S2280">
        <v>0.37</v>
      </c>
      <c r="T2280">
        <v>0.19</v>
      </c>
      <c r="U2280" s="1" t="s">
        <v>656</v>
      </c>
      <c r="V2280">
        <v>28</v>
      </c>
      <c r="W2280">
        <v>207</v>
      </c>
      <c r="X2280">
        <v>195</v>
      </c>
      <c r="Y2280">
        <v>102</v>
      </c>
      <c r="Z2280">
        <v>21</v>
      </c>
      <c r="AA2280">
        <v>23</v>
      </c>
    </row>
    <row r="2281" spans="1:27" x14ac:dyDescent="0.25">
      <c r="A2281" s="1" t="s">
        <v>46</v>
      </c>
      <c r="B2281" s="1" t="s">
        <v>394</v>
      </c>
      <c r="C2281" s="1" t="s">
        <v>395</v>
      </c>
      <c r="D2281" s="1" t="s">
        <v>544</v>
      </c>
      <c r="E2281" s="1" t="s">
        <v>53</v>
      </c>
      <c r="F2281" s="1" t="s">
        <v>133</v>
      </c>
      <c r="G2281" s="1" t="str">
        <f>UPPER(players_stats[[#This Row],[Agents]])</f>
        <v>CYPHER</v>
      </c>
      <c r="H2281" s="1" t="str">
        <f>IF(OR(ISNUMBER(FIND(",",players_stats[[#This Row],[Agents MAYUS]])),ISNUMBER(FIND("All Match Types",players_stats[[#This Row],[Match Type]]))),"Eliminar","")</f>
        <v>Eliminar</v>
      </c>
      <c r="I2281">
        <v>190</v>
      </c>
      <c r="J2281">
        <v>104</v>
      </c>
      <c r="K2281">
        <v>188</v>
      </c>
      <c r="L2281">
        <v>105</v>
      </c>
      <c r="M2281">
        <v>0.67</v>
      </c>
      <c r="N2281">
        <v>127</v>
      </c>
      <c r="O2281">
        <v>72</v>
      </c>
      <c r="P2281">
        <v>21</v>
      </c>
      <c r="Q2281">
        <v>8</v>
      </c>
      <c r="R2281">
        <v>7</v>
      </c>
      <c r="S2281">
        <v>0.32</v>
      </c>
      <c r="T2281">
        <v>0.04</v>
      </c>
      <c r="U2281" s="1" t="s">
        <v>657</v>
      </c>
      <c r="V2281">
        <v>21</v>
      </c>
      <c r="W2281">
        <v>136</v>
      </c>
      <c r="X2281">
        <v>129</v>
      </c>
      <c r="Y2281">
        <v>40</v>
      </c>
      <c r="Z2281">
        <v>16</v>
      </c>
      <c r="AA2281">
        <v>14</v>
      </c>
    </row>
    <row r="2282" spans="1:27" x14ac:dyDescent="0.25">
      <c r="A2282" s="1" t="s">
        <v>46</v>
      </c>
      <c r="B2282" s="1" t="s">
        <v>394</v>
      </c>
      <c r="C2282" s="1" t="s">
        <v>395</v>
      </c>
      <c r="D2282" s="1" t="s">
        <v>544</v>
      </c>
      <c r="E2282" s="1" t="s">
        <v>53</v>
      </c>
      <c r="F2282" s="1" t="s">
        <v>134</v>
      </c>
      <c r="G2282" s="1" t="str">
        <f>UPPER(players_stats[[#This Row],[Agents]])</f>
        <v>KILLJOY</v>
      </c>
      <c r="H2282" s="1" t="str">
        <f>IF(OR(ISNUMBER(FIND(",",players_stats[[#This Row],[Agents MAYUS]])),ISNUMBER(FIND("All Match Types",players_stats[[#This Row],[Match Type]]))),"Eliminar","")</f>
        <v>Eliminar</v>
      </c>
      <c r="I2282">
        <v>66</v>
      </c>
      <c r="J2282">
        <v>9</v>
      </c>
      <c r="K2282">
        <v>199</v>
      </c>
      <c r="L2282">
        <v>92</v>
      </c>
      <c r="M2282">
        <v>0.65</v>
      </c>
      <c r="N2282">
        <v>136</v>
      </c>
      <c r="O2282">
        <v>7</v>
      </c>
      <c r="P2282">
        <v>2</v>
      </c>
      <c r="Q2282">
        <v>11</v>
      </c>
      <c r="R2282">
        <v>9</v>
      </c>
      <c r="S2282">
        <v>0.23</v>
      </c>
      <c r="U2282" s="1" t="s">
        <v>330</v>
      </c>
      <c r="V2282">
        <v>18</v>
      </c>
      <c r="W2282">
        <v>46</v>
      </c>
      <c r="X2282">
        <v>50</v>
      </c>
      <c r="Y2282">
        <v>13</v>
      </c>
      <c r="Z2282">
        <v>7</v>
      </c>
      <c r="AA2282">
        <v>6</v>
      </c>
    </row>
    <row r="2283" spans="1:27" x14ac:dyDescent="0.25">
      <c r="A2283" s="1" t="s">
        <v>46</v>
      </c>
      <c r="B2283" s="1" t="s">
        <v>394</v>
      </c>
      <c r="C2283" s="1" t="s">
        <v>395</v>
      </c>
      <c r="D2283" s="1" t="s">
        <v>544</v>
      </c>
      <c r="E2283" s="1" t="s">
        <v>53</v>
      </c>
      <c r="F2283" s="1" t="s">
        <v>140</v>
      </c>
      <c r="G2283" s="1" t="str">
        <f>UPPER(players_stats[[#This Row],[Agents]])</f>
        <v>OMEN</v>
      </c>
      <c r="H2283" s="1" t="str">
        <f>IF(OR(ISNUMBER(FIND(",",players_stats[[#This Row],[Agents MAYUS]])),ISNUMBER(FIND("All Match Types",players_stats[[#This Row],[Match Type]]))),"Eliminar","")</f>
        <v>Eliminar</v>
      </c>
      <c r="I2283">
        <v>43</v>
      </c>
      <c r="J2283">
        <v>112</v>
      </c>
      <c r="K2283">
        <v>193</v>
      </c>
      <c r="L2283">
        <v>112</v>
      </c>
      <c r="M2283">
        <v>0.57999999999999996</v>
      </c>
      <c r="N2283">
        <v>136</v>
      </c>
      <c r="O2283">
        <v>67</v>
      </c>
      <c r="P2283">
        <v>26</v>
      </c>
      <c r="Q2283">
        <v>12</v>
      </c>
      <c r="R2283">
        <v>5</v>
      </c>
      <c r="S2283">
        <v>0.36</v>
      </c>
      <c r="T2283">
        <v>0.2</v>
      </c>
      <c r="U2283" s="1" t="s">
        <v>235</v>
      </c>
      <c r="V2283">
        <v>16</v>
      </c>
      <c r="W2283">
        <v>29</v>
      </c>
      <c r="X2283">
        <v>26</v>
      </c>
      <c r="Y2283">
        <v>11</v>
      </c>
      <c r="Z2283">
        <v>5</v>
      </c>
      <c r="AA2283">
        <v>2</v>
      </c>
    </row>
    <row r="2284" spans="1:27" x14ac:dyDescent="0.25">
      <c r="A2284" s="1" t="s">
        <v>46</v>
      </c>
      <c r="B2284" s="1" t="s">
        <v>394</v>
      </c>
      <c r="C2284" s="1" t="s">
        <v>395</v>
      </c>
      <c r="D2284" s="1" t="s">
        <v>544</v>
      </c>
      <c r="E2284" s="1" t="s">
        <v>53</v>
      </c>
      <c r="F2284" s="1" t="s">
        <v>389</v>
      </c>
      <c r="G2284" s="1" t="str">
        <f>UPPER(players_stats[[#This Row],[Agents]])</f>
        <v>CYPHER, KILLJOY, OMEN</v>
      </c>
      <c r="H2284" s="1" t="str">
        <f>IF(OR(ISNUMBER(FIND(",",players_stats[[#This Row],[Agents MAYUS]])),ISNUMBER(FIND("All Match Types",players_stats[[#This Row],[Match Type]]))),"Eliminar","")</f>
        <v>Eliminar</v>
      </c>
      <c r="I2284">
        <v>299</v>
      </c>
      <c r="J2284">
        <v>102</v>
      </c>
      <c r="K2284">
        <v>191</v>
      </c>
      <c r="L2284">
        <v>103</v>
      </c>
      <c r="M2284">
        <v>0.65</v>
      </c>
      <c r="N2284">
        <v>130</v>
      </c>
      <c r="O2284">
        <v>71</v>
      </c>
      <c r="P2284">
        <v>21</v>
      </c>
      <c r="Q2284">
        <v>9</v>
      </c>
      <c r="R2284">
        <v>7</v>
      </c>
      <c r="S2284">
        <v>0.3</v>
      </c>
      <c r="T2284">
        <v>0.05</v>
      </c>
      <c r="U2284" s="1" t="s">
        <v>658</v>
      </c>
      <c r="V2284">
        <v>21</v>
      </c>
      <c r="W2284">
        <v>211</v>
      </c>
      <c r="X2284">
        <v>205</v>
      </c>
      <c r="Y2284">
        <v>64</v>
      </c>
      <c r="Z2284">
        <v>28</v>
      </c>
      <c r="AA2284">
        <v>22</v>
      </c>
    </row>
    <row r="2285" spans="1:27" x14ac:dyDescent="0.25">
      <c r="A2285" s="1" t="s">
        <v>46</v>
      </c>
      <c r="B2285" s="1" t="s">
        <v>394</v>
      </c>
      <c r="C2285" s="1" t="s">
        <v>395</v>
      </c>
      <c r="D2285" s="1" t="s">
        <v>547</v>
      </c>
      <c r="E2285" s="1" t="s">
        <v>53</v>
      </c>
      <c r="F2285" s="1" t="s">
        <v>138</v>
      </c>
      <c r="G2285" s="1" t="str">
        <f>UPPER(players_stats[[#This Row],[Agents]])</f>
        <v>GEKKO</v>
      </c>
      <c r="H2285" s="1" t="str">
        <f>IF(OR(ISNUMBER(FIND(",",players_stats[[#This Row],[Agents MAYUS]])),ISNUMBER(FIND("All Match Types",players_stats[[#This Row],[Match Type]]))),"Eliminar","")</f>
        <v>Eliminar</v>
      </c>
      <c r="I2285">
        <v>107</v>
      </c>
      <c r="J2285">
        <v>93</v>
      </c>
      <c r="K2285">
        <v>183</v>
      </c>
      <c r="L2285">
        <v>10</v>
      </c>
      <c r="M2285">
        <v>0.67</v>
      </c>
      <c r="N2285">
        <v>117</v>
      </c>
      <c r="O2285">
        <v>68</v>
      </c>
      <c r="P2285">
        <v>2</v>
      </c>
      <c r="Q2285">
        <v>6</v>
      </c>
      <c r="R2285">
        <v>1</v>
      </c>
      <c r="S2285">
        <v>0.28000000000000003</v>
      </c>
      <c r="T2285">
        <v>0.06</v>
      </c>
      <c r="U2285" s="1" t="s">
        <v>500</v>
      </c>
      <c r="V2285">
        <v>21</v>
      </c>
      <c r="W2285">
        <v>73</v>
      </c>
      <c r="X2285">
        <v>73</v>
      </c>
      <c r="Y2285">
        <v>21</v>
      </c>
      <c r="Z2285">
        <v>6</v>
      </c>
      <c r="AA2285">
        <v>11</v>
      </c>
    </row>
    <row r="2286" spans="1:27" x14ac:dyDescent="0.25">
      <c r="A2286" s="1" t="s">
        <v>46</v>
      </c>
      <c r="B2286" s="1" t="s">
        <v>394</v>
      </c>
      <c r="C2286" s="1" t="s">
        <v>395</v>
      </c>
      <c r="D2286" s="1" t="s">
        <v>547</v>
      </c>
      <c r="E2286" s="1" t="s">
        <v>53</v>
      </c>
      <c r="F2286" s="1" t="s">
        <v>157</v>
      </c>
      <c r="G2286" s="1" t="str">
        <f>UPPER(players_stats[[#This Row],[Agents]])</f>
        <v>HARBOR</v>
      </c>
      <c r="H2286" s="1" t="str">
        <f>IF(OR(ISNUMBER(FIND(",",players_stats[[#This Row],[Agents MAYUS]])),ISNUMBER(FIND("All Match Types",players_stats[[#This Row],[Match Type]]))),"Eliminar","")</f>
        <v>Eliminar</v>
      </c>
      <c r="I2286">
        <v>42</v>
      </c>
      <c r="J2286">
        <v>78</v>
      </c>
      <c r="K2286">
        <v>162</v>
      </c>
      <c r="L2286">
        <v>64</v>
      </c>
      <c r="M2286">
        <v>0.69</v>
      </c>
      <c r="N2286">
        <v>103</v>
      </c>
      <c r="O2286">
        <v>5</v>
      </c>
      <c r="P2286">
        <v>33</v>
      </c>
      <c r="Q2286">
        <v>7</v>
      </c>
      <c r="R2286">
        <v>1</v>
      </c>
      <c r="S2286">
        <v>0.31</v>
      </c>
      <c r="U2286" s="1" t="s">
        <v>204</v>
      </c>
      <c r="V2286">
        <v>11</v>
      </c>
      <c r="W2286">
        <v>21</v>
      </c>
      <c r="X2286">
        <v>33</v>
      </c>
      <c r="Y2286">
        <v>14</v>
      </c>
      <c r="Z2286">
        <v>3</v>
      </c>
      <c r="AA2286">
        <v>4</v>
      </c>
    </row>
    <row r="2287" spans="1:27" x14ac:dyDescent="0.25">
      <c r="A2287" s="1" t="s">
        <v>46</v>
      </c>
      <c r="B2287" s="1" t="s">
        <v>394</v>
      </c>
      <c r="C2287" s="1" t="s">
        <v>395</v>
      </c>
      <c r="D2287" s="1" t="s">
        <v>547</v>
      </c>
      <c r="E2287" s="1" t="s">
        <v>53</v>
      </c>
      <c r="F2287" s="1" t="s">
        <v>145</v>
      </c>
      <c r="G2287" s="1" t="str">
        <f>UPPER(players_stats[[#This Row],[Agents]])</f>
        <v>JETT</v>
      </c>
      <c r="H2287" s="1" t="str">
        <f>IF(OR(ISNUMBER(FIND(",",players_stats[[#This Row],[Agents MAYUS]])),ISNUMBER(FIND("All Match Types",players_stats[[#This Row],[Match Type]]))),"Eliminar","")</f>
        <v>Eliminar</v>
      </c>
      <c r="I2287">
        <v>34</v>
      </c>
      <c r="J2287">
        <v>71</v>
      </c>
      <c r="K2287">
        <v>148</v>
      </c>
      <c r="L2287">
        <v>78</v>
      </c>
      <c r="M2287">
        <v>0.62</v>
      </c>
      <c r="N2287">
        <v>111</v>
      </c>
      <c r="O2287">
        <v>62</v>
      </c>
      <c r="P2287">
        <v>15</v>
      </c>
      <c r="Q2287">
        <v>9</v>
      </c>
      <c r="R2287">
        <v>24</v>
      </c>
      <c r="S2287">
        <v>0.3</v>
      </c>
      <c r="U2287" s="1" t="s">
        <v>141</v>
      </c>
      <c r="V2287">
        <v>20</v>
      </c>
      <c r="W2287">
        <v>21</v>
      </c>
      <c r="X2287">
        <v>27</v>
      </c>
      <c r="Y2287">
        <v>5</v>
      </c>
      <c r="Z2287">
        <v>3</v>
      </c>
      <c r="AA2287">
        <v>8</v>
      </c>
    </row>
    <row r="2288" spans="1:27" x14ac:dyDescent="0.25">
      <c r="A2288" s="1" t="s">
        <v>46</v>
      </c>
      <c r="B2288" s="1" t="s">
        <v>394</v>
      </c>
      <c r="C2288" s="1" t="s">
        <v>395</v>
      </c>
      <c r="D2288" s="1" t="s">
        <v>547</v>
      </c>
      <c r="E2288" s="1" t="s">
        <v>53</v>
      </c>
      <c r="F2288" s="1" t="s">
        <v>140</v>
      </c>
      <c r="G2288" s="1" t="str">
        <f>UPPER(players_stats[[#This Row],[Agents]])</f>
        <v>OMEN</v>
      </c>
      <c r="H2288" s="1" t="str">
        <f>IF(OR(ISNUMBER(FIND(",",players_stats[[#This Row],[Agents MAYUS]])),ISNUMBER(FIND("All Match Types",players_stats[[#This Row],[Match Type]]))),"Eliminar","")</f>
        <v>Eliminar</v>
      </c>
      <c r="I2288">
        <v>48</v>
      </c>
      <c r="J2288">
        <v>111</v>
      </c>
      <c r="K2288">
        <v>199</v>
      </c>
      <c r="L2288">
        <v>117</v>
      </c>
      <c r="M2288">
        <v>0.83</v>
      </c>
      <c r="N2288">
        <v>136</v>
      </c>
      <c r="O2288">
        <v>73</v>
      </c>
      <c r="P2288">
        <v>35</v>
      </c>
      <c r="Q2288">
        <v>4</v>
      </c>
      <c r="R2288">
        <v>4</v>
      </c>
      <c r="S2288">
        <v>0.31</v>
      </c>
      <c r="U2288" s="1" t="s">
        <v>211</v>
      </c>
      <c r="V2288">
        <v>22</v>
      </c>
      <c r="W2288">
        <v>35</v>
      </c>
      <c r="X2288">
        <v>30</v>
      </c>
      <c r="Y2288">
        <v>17</v>
      </c>
      <c r="Z2288">
        <v>2</v>
      </c>
      <c r="AA2288">
        <v>2</v>
      </c>
    </row>
    <row r="2289" spans="1:27" x14ac:dyDescent="0.25">
      <c r="A2289" s="1" t="s">
        <v>46</v>
      </c>
      <c r="B2289" s="1" t="s">
        <v>394</v>
      </c>
      <c r="C2289" s="1" t="s">
        <v>395</v>
      </c>
      <c r="D2289" s="1" t="s">
        <v>547</v>
      </c>
      <c r="E2289" s="1" t="s">
        <v>53</v>
      </c>
      <c r="F2289" s="1" t="s">
        <v>146</v>
      </c>
      <c r="G2289" s="1" t="str">
        <f>UPPER(players_stats[[#This Row],[Agents]])</f>
        <v>RAZE</v>
      </c>
      <c r="H2289" s="1" t="str">
        <f>IF(OR(ISNUMBER(FIND(",",players_stats[[#This Row],[Agents MAYUS]])),ISNUMBER(FIND("All Match Types",players_stats[[#This Row],[Match Type]]))),"Eliminar","")</f>
        <v>Eliminar</v>
      </c>
      <c r="I2289">
        <v>68</v>
      </c>
      <c r="J2289">
        <v>84</v>
      </c>
      <c r="K2289">
        <v>175</v>
      </c>
      <c r="L2289">
        <v>85</v>
      </c>
      <c r="M2289">
        <v>0.69</v>
      </c>
      <c r="N2289">
        <v>116</v>
      </c>
      <c r="O2289">
        <v>59</v>
      </c>
      <c r="P2289">
        <v>19</v>
      </c>
      <c r="Q2289">
        <v>16</v>
      </c>
      <c r="R2289">
        <v>19</v>
      </c>
      <c r="S2289">
        <v>0.21</v>
      </c>
      <c r="T2289">
        <v>0.33</v>
      </c>
      <c r="U2289" s="1" t="s">
        <v>156</v>
      </c>
      <c r="V2289">
        <v>14</v>
      </c>
      <c r="W2289">
        <v>40</v>
      </c>
      <c r="X2289">
        <v>47</v>
      </c>
      <c r="Y2289">
        <v>13</v>
      </c>
      <c r="Z2289">
        <v>11</v>
      </c>
      <c r="AA2289">
        <v>13</v>
      </c>
    </row>
    <row r="2290" spans="1:27" x14ac:dyDescent="0.25">
      <c r="A2290" s="1" t="s">
        <v>46</v>
      </c>
      <c r="B2290" s="1" t="s">
        <v>394</v>
      </c>
      <c r="C2290" s="1" t="s">
        <v>395</v>
      </c>
      <c r="D2290" s="1" t="s">
        <v>547</v>
      </c>
      <c r="E2290" s="1" t="s">
        <v>53</v>
      </c>
      <c r="F2290" s="1" t="s">
        <v>659</v>
      </c>
      <c r="G2290" s="1" t="str">
        <f>UPPER(players_stats[[#This Row],[Agents]])</f>
        <v>GEKKO, HARBOR, JETT, OMEN, RAZE</v>
      </c>
      <c r="H2290" s="1" t="str">
        <f>IF(OR(ISNUMBER(FIND(",",players_stats[[#This Row],[Agents MAYUS]])),ISNUMBER(FIND("All Match Types",players_stats[[#This Row],[Match Type]]))),"Eliminar","")</f>
        <v>Eliminar</v>
      </c>
      <c r="I2290">
        <v>299</v>
      </c>
      <c r="J2290">
        <v>89</v>
      </c>
      <c r="K2290">
        <v>176</v>
      </c>
      <c r="L2290">
        <v>9</v>
      </c>
      <c r="M2290">
        <v>0.7</v>
      </c>
      <c r="N2290">
        <v>117</v>
      </c>
      <c r="O2290">
        <v>64</v>
      </c>
      <c r="P2290">
        <v>23</v>
      </c>
      <c r="Q2290">
        <v>8</v>
      </c>
      <c r="R2290">
        <v>13</v>
      </c>
      <c r="S2290">
        <v>0.27</v>
      </c>
      <c r="T2290">
        <v>0.06</v>
      </c>
      <c r="U2290" s="1" t="s">
        <v>644</v>
      </c>
      <c r="V2290">
        <v>22</v>
      </c>
      <c r="W2290">
        <v>190</v>
      </c>
      <c r="X2290">
        <v>210</v>
      </c>
      <c r="Y2290">
        <v>70</v>
      </c>
      <c r="Z2290">
        <v>25</v>
      </c>
      <c r="AA2290">
        <v>38</v>
      </c>
    </row>
    <row r="2291" spans="1:27" x14ac:dyDescent="0.25">
      <c r="A2291" s="1" t="s">
        <v>46</v>
      </c>
      <c r="B2291" s="1" t="s">
        <v>394</v>
      </c>
      <c r="C2291" s="1" t="s">
        <v>395</v>
      </c>
      <c r="D2291" s="1" t="s">
        <v>536</v>
      </c>
      <c r="E2291" s="1" t="s">
        <v>51</v>
      </c>
      <c r="F2291" s="1" t="s">
        <v>181</v>
      </c>
      <c r="G2291" s="1" t="str">
        <f>UPPER(players_stats[[#This Row],[Agents]])</f>
        <v>BREACH</v>
      </c>
      <c r="H2291" s="1" t="str">
        <f>IF(OR(ISNUMBER(FIND(",",players_stats[[#This Row],[Agents MAYUS]])),ISNUMBER(FIND("All Match Types",players_stats[[#This Row],[Match Type]]))),"Eliminar","")</f>
        <v>Eliminar</v>
      </c>
      <c r="I2291">
        <v>71</v>
      </c>
      <c r="J2291">
        <v>108</v>
      </c>
      <c r="K2291">
        <v>200</v>
      </c>
      <c r="L2291">
        <v>10</v>
      </c>
      <c r="M2291">
        <v>0.68</v>
      </c>
      <c r="N2291">
        <v>132</v>
      </c>
      <c r="O2291">
        <v>69</v>
      </c>
      <c r="P2291">
        <v>41</v>
      </c>
      <c r="Q2291">
        <v>3</v>
      </c>
      <c r="R2291">
        <v>1</v>
      </c>
      <c r="S2291">
        <v>0.32</v>
      </c>
      <c r="T2291">
        <v>0.22</v>
      </c>
      <c r="U2291" s="1" t="s">
        <v>129</v>
      </c>
      <c r="V2291">
        <v>24</v>
      </c>
      <c r="W2291">
        <v>49</v>
      </c>
      <c r="X2291">
        <v>49</v>
      </c>
      <c r="Y2291">
        <v>29</v>
      </c>
      <c r="Z2291">
        <v>2</v>
      </c>
      <c r="AA2291">
        <v>1</v>
      </c>
    </row>
    <row r="2292" spans="1:27" x14ac:dyDescent="0.25">
      <c r="A2292" s="1" t="s">
        <v>46</v>
      </c>
      <c r="B2292" s="1" t="s">
        <v>394</v>
      </c>
      <c r="C2292" s="1" t="s">
        <v>395</v>
      </c>
      <c r="D2292" s="1" t="s">
        <v>536</v>
      </c>
      <c r="E2292" s="1" t="s">
        <v>51</v>
      </c>
      <c r="F2292" s="1" t="s">
        <v>138</v>
      </c>
      <c r="G2292" s="1" t="str">
        <f>UPPER(players_stats[[#This Row],[Agents]])</f>
        <v>GEKKO</v>
      </c>
      <c r="H2292" s="1" t="str">
        <f>IF(OR(ISNUMBER(FIND(",",players_stats[[#This Row],[Agents MAYUS]])),ISNUMBER(FIND("All Match Types",players_stats[[#This Row],[Match Type]]))),"Eliminar","")</f>
        <v>Eliminar</v>
      </c>
      <c r="I2292">
        <v>18</v>
      </c>
      <c r="J2292">
        <v>108</v>
      </c>
      <c r="K2292">
        <v>261</v>
      </c>
      <c r="L2292">
        <v>94</v>
      </c>
      <c r="M2292">
        <v>0.78</v>
      </c>
      <c r="N2292">
        <v>186</v>
      </c>
      <c r="O2292">
        <v>89</v>
      </c>
      <c r="P2292">
        <v>11</v>
      </c>
      <c r="Q2292">
        <v>6</v>
      </c>
      <c r="R2292">
        <v>6</v>
      </c>
      <c r="S2292">
        <v>0.32</v>
      </c>
      <c r="U2292" s="1" t="s">
        <v>143</v>
      </c>
      <c r="V2292">
        <v>16</v>
      </c>
      <c r="W2292">
        <v>16</v>
      </c>
      <c r="X2292">
        <v>17</v>
      </c>
      <c r="Y2292">
        <v>2</v>
      </c>
      <c r="Z2292">
        <v>1</v>
      </c>
      <c r="AA2292">
        <v>1</v>
      </c>
    </row>
    <row r="2293" spans="1:27" x14ac:dyDescent="0.25">
      <c r="A2293" s="1" t="s">
        <v>46</v>
      </c>
      <c r="B2293" s="1" t="s">
        <v>394</v>
      </c>
      <c r="C2293" s="1" t="s">
        <v>395</v>
      </c>
      <c r="D2293" s="1" t="s">
        <v>536</v>
      </c>
      <c r="E2293" s="1" t="s">
        <v>51</v>
      </c>
      <c r="F2293" s="1" t="s">
        <v>208</v>
      </c>
      <c r="G2293" s="1" t="str">
        <f>UPPER(players_stats[[#This Row],[Agents]])</f>
        <v>SKYE</v>
      </c>
      <c r="H2293" s="1" t="str">
        <f>IF(OR(ISNUMBER(FIND(",",players_stats[[#This Row],[Agents MAYUS]])),ISNUMBER(FIND("All Match Types",players_stats[[#This Row],[Match Type]]))),"Eliminar","")</f>
        <v>Eliminar</v>
      </c>
      <c r="I2293">
        <v>22</v>
      </c>
      <c r="J2293">
        <v>77</v>
      </c>
      <c r="K2293">
        <v>127</v>
      </c>
      <c r="L2293">
        <v>62</v>
      </c>
      <c r="M2293">
        <v>0.86</v>
      </c>
      <c r="N2293">
        <v>100</v>
      </c>
      <c r="O2293">
        <v>36</v>
      </c>
      <c r="P2293">
        <v>68</v>
      </c>
      <c r="Q2293">
        <v>0</v>
      </c>
      <c r="R2293">
        <v>14</v>
      </c>
      <c r="S2293">
        <v>0.19</v>
      </c>
      <c r="U2293" s="1" t="s">
        <v>143</v>
      </c>
      <c r="V2293">
        <v>8</v>
      </c>
      <c r="W2293">
        <v>8</v>
      </c>
      <c r="X2293">
        <v>13</v>
      </c>
      <c r="Y2293">
        <v>15</v>
      </c>
      <c r="Z2293">
        <v>0</v>
      </c>
      <c r="AA2293">
        <v>3</v>
      </c>
    </row>
    <row r="2294" spans="1:27" x14ac:dyDescent="0.25">
      <c r="A2294" s="1" t="s">
        <v>46</v>
      </c>
      <c r="B2294" s="1" t="s">
        <v>394</v>
      </c>
      <c r="C2294" s="1" t="s">
        <v>395</v>
      </c>
      <c r="D2294" s="1" t="s">
        <v>536</v>
      </c>
      <c r="E2294" s="1" t="s">
        <v>51</v>
      </c>
      <c r="F2294" s="1" t="s">
        <v>151</v>
      </c>
      <c r="G2294" s="1" t="str">
        <f>UPPER(players_stats[[#This Row],[Agents]])</f>
        <v>SOVA</v>
      </c>
      <c r="H2294" s="1" t="str">
        <f>IF(OR(ISNUMBER(FIND(",",players_stats[[#This Row],[Agents MAYUS]])),ISNUMBER(FIND("All Match Types",players_stats[[#This Row],[Match Type]]))),"Eliminar","")</f>
        <v>Eliminar</v>
      </c>
      <c r="I2294">
        <v>130</v>
      </c>
      <c r="J2294">
        <v>109</v>
      </c>
      <c r="K2294">
        <v>199</v>
      </c>
      <c r="L2294">
        <v>111</v>
      </c>
      <c r="M2294">
        <v>0.74</v>
      </c>
      <c r="N2294">
        <v>145</v>
      </c>
      <c r="O2294">
        <v>72</v>
      </c>
      <c r="P2294">
        <v>22</v>
      </c>
      <c r="Q2294">
        <v>4</v>
      </c>
      <c r="R2294">
        <v>3</v>
      </c>
      <c r="S2294">
        <v>0.25</v>
      </c>
      <c r="T2294">
        <v>0.19</v>
      </c>
      <c r="U2294" s="1" t="s">
        <v>660</v>
      </c>
      <c r="V2294">
        <v>23</v>
      </c>
      <c r="W2294">
        <v>94</v>
      </c>
      <c r="X2294">
        <v>85</v>
      </c>
      <c r="Y2294">
        <v>29</v>
      </c>
      <c r="Z2294">
        <v>5</v>
      </c>
      <c r="AA2294">
        <v>4</v>
      </c>
    </row>
    <row r="2295" spans="1:27" x14ac:dyDescent="0.25">
      <c r="A2295" s="1" t="s">
        <v>46</v>
      </c>
      <c r="B2295" s="1" t="s">
        <v>394</v>
      </c>
      <c r="C2295" s="1" t="s">
        <v>395</v>
      </c>
      <c r="D2295" s="1" t="s">
        <v>536</v>
      </c>
      <c r="E2295" s="1" t="s">
        <v>51</v>
      </c>
      <c r="F2295" s="1" t="s">
        <v>587</v>
      </c>
      <c r="G2295" s="1" t="str">
        <f>UPPER(players_stats[[#This Row],[Agents]])</f>
        <v>BREACH, GEKKO, SKYE, SOVA</v>
      </c>
      <c r="H2295" s="1" t="str">
        <f>IF(OR(ISNUMBER(FIND(",",players_stats[[#This Row],[Agents MAYUS]])),ISNUMBER(FIND("All Match Types",players_stats[[#This Row],[Match Type]]))),"Eliminar","")</f>
        <v>Eliminar</v>
      </c>
      <c r="I2295">
        <v>241</v>
      </c>
      <c r="J2295">
        <v>106</v>
      </c>
      <c r="K2295">
        <v>198</v>
      </c>
      <c r="L2295">
        <v>102</v>
      </c>
      <c r="M2295">
        <v>0.73</v>
      </c>
      <c r="N2295">
        <v>140</v>
      </c>
      <c r="O2295">
        <v>69</v>
      </c>
      <c r="P2295">
        <v>31</v>
      </c>
      <c r="Q2295">
        <v>3</v>
      </c>
      <c r="R2295">
        <v>4</v>
      </c>
      <c r="S2295">
        <v>0.27</v>
      </c>
      <c r="T2295">
        <v>0.17</v>
      </c>
      <c r="U2295" s="1" t="s">
        <v>661</v>
      </c>
      <c r="V2295">
        <v>24</v>
      </c>
      <c r="W2295">
        <v>167</v>
      </c>
      <c r="X2295">
        <v>164</v>
      </c>
      <c r="Y2295">
        <v>75</v>
      </c>
      <c r="Z2295">
        <v>8</v>
      </c>
      <c r="AA2295">
        <v>9</v>
      </c>
    </row>
    <row r="2296" spans="1:27" x14ac:dyDescent="0.25">
      <c r="A2296" s="1" t="s">
        <v>46</v>
      </c>
      <c r="B2296" s="1" t="s">
        <v>394</v>
      </c>
      <c r="C2296" s="1" t="s">
        <v>395</v>
      </c>
      <c r="D2296" s="1" t="s">
        <v>542</v>
      </c>
      <c r="E2296" s="1" t="s">
        <v>51</v>
      </c>
      <c r="F2296" s="1" t="s">
        <v>201</v>
      </c>
      <c r="G2296" s="1" t="str">
        <f>UPPER(players_stats[[#This Row],[Agents]])</f>
        <v>BRIMSTONE</v>
      </c>
      <c r="H2296" s="1" t="str">
        <f>IF(OR(ISNUMBER(FIND(",",players_stats[[#This Row],[Agents MAYUS]])),ISNUMBER(FIND("All Match Types",players_stats[[#This Row],[Match Type]]))),"Eliminar","")</f>
        <v>Eliminar</v>
      </c>
      <c r="I2296">
        <v>40</v>
      </c>
      <c r="J2296">
        <v>121</v>
      </c>
      <c r="K2296">
        <v>212</v>
      </c>
      <c r="L2296">
        <v>119</v>
      </c>
      <c r="M2296">
        <v>0.8</v>
      </c>
      <c r="N2296">
        <v>136</v>
      </c>
      <c r="O2296">
        <v>8</v>
      </c>
      <c r="P2296">
        <v>4</v>
      </c>
      <c r="Q2296">
        <v>8</v>
      </c>
      <c r="R2296">
        <v>1</v>
      </c>
      <c r="S2296">
        <v>0.27</v>
      </c>
      <c r="U2296" s="1" t="s">
        <v>143</v>
      </c>
      <c r="V2296">
        <v>20</v>
      </c>
      <c r="W2296">
        <v>32</v>
      </c>
      <c r="X2296">
        <v>27</v>
      </c>
      <c r="Y2296">
        <v>16</v>
      </c>
      <c r="Z2296">
        <v>3</v>
      </c>
      <c r="AA2296">
        <v>4</v>
      </c>
    </row>
    <row r="2297" spans="1:27" x14ac:dyDescent="0.25">
      <c r="A2297" s="1" t="s">
        <v>46</v>
      </c>
      <c r="B2297" s="1" t="s">
        <v>394</v>
      </c>
      <c r="C2297" s="1" t="s">
        <v>395</v>
      </c>
      <c r="D2297" s="1" t="s">
        <v>542</v>
      </c>
      <c r="E2297" s="1" t="s">
        <v>51</v>
      </c>
      <c r="F2297" s="1" t="s">
        <v>140</v>
      </c>
      <c r="G2297" s="1" t="str">
        <f>UPPER(players_stats[[#This Row],[Agents]])</f>
        <v>OMEN</v>
      </c>
      <c r="H2297" s="1" t="str">
        <f>IF(OR(ISNUMBER(FIND(",",players_stats[[#This Row],[Agents MAYUS]])),ISNUMBER(FIND("All Match Types",players_stats[[#This Row],[Match Type]]))),"Eliminar","")</f>
        <v>Eliminar</v>
      </c>
      <c r="I2297">
        <v>113</v>
      </c>
      <c r="J2297">
        <v>113</v>
      </c>
      <c r="K2297">
        <v>205</v>
      </c>
      <c r="L2297">
        <v>116</v>
      </c>
      <c r="M2297">
        <v>0.74</v>
      </c>
      <c r="N2297">
        <v>139</v>
      </c>
      <c r="O2297">
        <v>79</v>
      </c>
      <c r="P2297">
        <v>28</v>
      </c>
      <c r="Q2297">
        <v>5</v>
      </c>
      <c r="R2297">
        <v>7</v>
      </c>
      <c r="S2297">
        <v>0.32</v>
      </c>
      <c r="T2297">
        <v>0.14000000000000001</v>
      </c>
      <c r="U2297" s="1" t="s">
        <v>259</v>
      </c>
      <c r="V2297">
        <v>31</v>
      </c>
      <c r="W2297">
        <v>89</v>
      </c>
      <c r="X2297">
        <v>77</v>
      </c>
      <c r="Y2297">
        <v>32</v>
      </c>
      <c r="Z2297">
        <v>6</v>
      </c>
      <c r="AA2297">
        <v>8</v>
      </c>
    </row>
    <row r="2298" spans="1:27" x14ac:dyDescent="0.25">
      <c r="A2298" s="1" t="s">
        <v>46</v>
      </c>
      <c r="B2298" s="1" t="s">
        <v>394</v>
      </c>
      <c r="C2298" s="1" t="s">
        <v>395</v>
      </c>
      <c r="D2298" s="1" t="s">
        <v>542</v>
      </c>
      <c r="E2298" s="1" t="s">
        <v>51</v>
      </c>
      <c r="F2298" s="1" t="s">
        <v>152</v>
      </c>
      <c r="G2298" s="1" t="str">
        <f>UPPER(players_stats[[#This Row],[Agents]])</f>
        <v>VIPER</v>
      </c>
      <c r="H2298" s="1" t="str">
        <f>IF(OR(ISNUMBER(FIND(",",players_stats[[#This Row],[Agents MAYUS]])),ISNUMBER(FIND("All Match Types",players_stats[[#This Row],[Match Type]]))),"Eliminar","")</f>
        <v>Eliminar</v>
      </c>
      <c r="I2298">
        <v>88</v>
      </c>
      <c r="J2298">
        <v>112</v>
      </c>
      <c r="K2298">
        <v>207</v>
      </c>
      <c r="L2298">
        <v>116</v>
      </c>
      <c r="M2298">
        <v>0.74</v>
      </c>
      <c r="N2298">
        <v>139</v>
      </c>
      <c r="O2298">
        <v>74</v>
      </c>
      <c r="P2298">
        <v>3</v>
      </c>
      <c r="Q2298">
        <v>1</v>
      </c>
      <c r="R2298">
        <v>3</v>
      </c>
      <c r="S2298">
        <v>0.36</v>
      </c>
      <c r="T2298">
        <v>0.18</v>
      </c>
      <c r="U2298" s="1" t="s">
        <v>239</v>
      </c>
      <c r="V2298">
        <v>24</v>
      </c>
      <c r="W2298">
        <v>65</v>
      </c>
      <c r="X2298">
        <v>56</v>
      </c>
      <c r="Y2298">
        <v>26</v>
      </c>
      <c r="Z2298">
        <v>9</v>
      </c>
      <c r="AA2298">
        <v>3</v>
      </c>
    </row>
    <row r="2299" spans="1:27" x14ac:dyDescent="0.25">
      <c r="A2299" s="1" t="s">
        <v>46</v>
      </c>
      <c r="B2299" s="1" t="s">
        <v>394</v>
      </c>
      <c r="C2299" s="1" t="s">
        <v>395</v>
      </c>
      <c r="D2299" s="1" t="s">
        <v>542</v>
      </c>
      <c r="E2299" s="1" t="s">
        <v>51</v>
      </c>
      <c r="F2299" s="1" t="s">
        <v>385</v>
      </c>
      <c r="G2299" s="1" t="str">
        <f>UPPER(players_stats[[#This Row],[Agents]])</f>
        <v>BRIMSTONE, OMEN, VIPER</v>
      </c>
      <c r="H2299" s="1" t="str">
        <f>IF(OR(ISNUMBER(FIND(",",players_stats[[#This Row],[Agents MAYUS]])),ISNUMBER(FIND("All Match Types",players_stats[[#This Row],[Match Type]]))),"Eliminar","")</f>
        <v>Eliminar</v>
      </c>
      <c r="I2299">
        <v>241</v>
      </c>
      <c r="J2299">
        <v>114</v>
      </c>
      <c r="K2299">
        <v>207</v>
      </c>
      <c r="L2299">
        <v>116</v>
      </c>
      <c r="M2299">
        <v>0.75</v>
      </c>
      <c r="N2299">
        <v>138</v>
      </c>
      <c r="O2299">
        <v>77</v>
      </c>
      <c r="P2299">
        <v>31</v>
      </c>
      <c r="Q2299">
        <v>7</v>
      </c>
      <c r="R2299">
        <v>6</v>
      </c>
      <c r="S2299">
        <v>0.32</v>
      </c>
      <c r="T2299">
        <v>0.14000000000000001</v>
      </c>
      <c r="U2299" s="1" t="s">
        <v>476</v>
      </c>
      <c r="V2299">
        <v>31</v>
      </c>
      <c r="W2299">
        <v>186</v>
      </c>
      <c r="X2299">
        <v>160</v>
      </c>
      <c r="Y2299">
        <v>74</v>
      </c>
      <c r="Z2299">
        <v>18</v>
      </c>
      <c r="AA2299">
        <v>15</v>
      </c>
    </row>
    <row r="2300" spans="1:27" x14ac:dyDescent="0.25">
      <c r="A2300" s="1" t="s">
        <v>46</v>
      </c>
      <c r="B2300" s="1" t="s">
        <v>394</v>
      </c>
      <c r="C2300" s="1" t="s">
        <v>395</v>
      </c>
      <c r="D2300" s="1" t="s">
        <v>541</v>
      </c>
      <c r="E2300" s="1" t="s">
        <v>51</v>
      </c>
      <c r="F2300" s="1" t="s">
        <v>133</v>
      </c>
      <c r="G2300" s="1" t="str">
        <f>UPPER(players_stats[[#This Row],[Agents]])</f>
        <v>CYPHER</v>
      </c>
      <c r="H2300" s="1" t="str">
        <f>IF(OR(ISNUMBER(FIND(",",players_stats[[#This Row],[Agents MAYUS]])),ISNUMBER(FIND("All Match Types",players_stats[[#This Row],[Match Type]]))),"Eliminar","")</f>
        <v>Eliminar</v>
      </c>
      <c r="I2300">
        <v>59</v>
      </c>
      <c r="J2300">
        <v>105</v>
      </c>
      <c r="K2300">
        <v>215</v>
      </c>
      <c r="L2300">
        <v>105</v>
      </c>
      <c r="M2300">
        <v>0.56000000000000005</v>
      </c>
      <c r="N2300">
        <v>136</v>
      </c>
      <c r="O2300">
        <v>78</v>
      </c>
      <c r="P2300">
        <v>15</v>
      </c>
      <c r="Q2300">
        <v>14</v>
      </c>
      <c r="R2300">
        <v>15</v>
      </c>
      <c r="S2300">
        <v>0.47</v>
      </c>
      <c r="T2300">
        <v>0.1</v>
      </c>
      <c r="U2300" s="1" t="s">
        <v>289</v>
      </c>
      <c r="V2300">
        <v>23</v>
      </c>
      <c r="W2300">
        <v>46</v>
      </c>
      <c r="X2300">
        <v>44</v>
      </c>
      <c r="Y2300">
        <v>9</v>
      </c>
      <c r="Z2300">
        <v>8</v>
      </c>
      <c r="AA2300">
        <v>9</v>
      </c>
    </row>
    <row r="2301" spans="1:27" x14ac:dyDescent="0.25">
      <c r="A2301" s="1" t="s">
        <v>46</v>
      </c>
      <c r="B2301" s="1" t="s">
        <v>394</v>
      </c>
      <c r="C2301" s="1" t="s">
        <v>395</v>
      </c>
      <c r="D2301" s="1" t="s">
        <v>541</v>
      </c>
      <c r="E2301" s="1" t="s">
        <v>51</v>
      </c>
      <c r="F2301" s="1" t="s">
        <v>134</v>
      </c>
      <c r="G2301" s="1" t="str">
        <f>UPPER(players_stats[[#This Row],[Agents]])</f>
        <v>KILLJOY</v>
      </c>
      <c r="H2301" s="1" t="str">
        <f>IF(OR(ISNUMBER(FIND(",",players_stats[[#This Row],[Agents MAYUS]])),ISNUMBER(FIND("All Match Types",players_stats[[#This Row],[Match Type]]))),"Eliminar","")</f>
        <v>Eliminar</v>
      </c>
      <c r="I2301">
        <v>142</v>
      </c>
      <c r="J2301">
        <v>97</v>
      </c>
      <c r="K2301">
        <v>203</v>
      </c>
      <c r="L2301">
        <v>99</v>
      </c>
      <c r="M2301">
        <v>0.68</v>
      </c>
      <c r="N2301">
        <v>147</v>
      </c>
      <c r="O2301">
        <v>7</v>
      </c>
      <c r="P2301">
        <v>18</v>
      </c>
      <c r="Q2301">
        <v>1</v>
      </c>
      <c r="R2301">
        <v>13</v>
      </c>
      <c r="S2301">
        <v>0.33</v>
      </c>
      <c r="T2301">
        <v>0.12</v>
      </c>
      <c r="U2301" s="1" t="s">
        <v>535</v>
      </c>
      <c r="V2301">
        <v>22</v>
      </c>
      <c r="W2301">
        <v>100</v>
      </c>
      <c r="X2301">
        <v>101</v>
      </c>
      <c r="Y2301">
        <v>26</v>
      </c>
      <c r="Z2301">
        <v>14</v>
      </c>
      <c r="AA2301">
        <v>18</v>
      </c>
    </row>
    <row r="2302" spans="1:27" x14ac:dyDescent="0.25">
      <c r="A2302" s="1" t="s">
        <v>46</v>
      </c>
      <c r="B2302" s="1" t="s">
        <v>394</v>
      </c>
      <c r="C2302" s="1" t="s">
        <v>395</v>
      </c>
      <c r="D2302" s="1" t="s">
        <v>541</v>
      </c>
      <c r="E2302" s="1" t="s">
        <v>51</v>
      </c>
      <c r="F2302" s="1" t="s">
        <v>152</v>
      </c>
      <c r="G2302" s="1" t="str">
        <f>UPPER(players_stats[[#This Row],[Agents]])</f>
        <v>VIPER</v>
      </c>
      <c r="H2302" s="1" t="str">
        <f>IF(OR(ISNUMBER(FIND(",",players_stats[[#This Row],[Agents MAYUS]])),ISNUMBER(FIND("All Match Types",players_stats[[#This Row],[Match Type]]))),"Eliminar","")</f>
        <v>Eliminar</v>
      </c>
      <c r="I2302">
        <v>40</v>
      </c>
      <c r="J2302">
        <v>79</v>
      </c>
      <c r="K2302">
        <v>159</v>
      </c>
      <c r="L2302">
        <v>73</v>
      </c>
      <c r="M2302">
        <v>0.7</v>
      </c>
      <c r="N2302">
        <v>114</v>
      </c>
      <c r="O2302">
        <v>55</v>
      </c>
      <c r="P2302">
        <v>25</v>
      </c>
      <c r="Q2302">
        <v>15</v>
      </c>
      <c r="R2302">
        <v>15</v>
      </c>
      <c r="S2302">
        <v>0.39</v>
      </c>
      <c r="T2302">
        <v>0.4</v>
      </c>
      <c r="U2302" s="1" t="s">
        <v>159</v>
      </c>
      <c r="V2302">
        <v>17</v>
      </c>
      <c r="W2302">
        <v>22</v>
      </c>
      <c r="X2302">
        <v>30</v>
      </c>
      <c r="Y2302">
        <v>10</v>
      </c>
      <c r="Z2302">
        <v>6</v>
      </c>
      <c r="AA2302">
        <v>6</v>
      </c>
    </row>
    <row r="2303" spans="1:27" x14ac:dyDescent="0.25">
      <c r="A2303" s="1" t="s">
        <v>46</v>
      </c>
      <c r="B2303" s="1" t="s">
        <v>394</v>
      </c>
      <c r="C2303" s="1" t="s">
        <v>395</v>
      </c>
      <c r="D2303" s="1" t="s">
        <v>541</v>
      </c>
      <c r="E2303" s="1" t="s">
        <v>51</v>
      </c>
      <c r="F2303" s="1" t="s">
        <v>257</v>
      </c>
      <c r="G2303" s="1" t="str">
        <f>UPPER(players_stats[[#This Row],[Agents]])</f>
        <v>CYPHER, KILLJOY, VIPER</v>
      </c>
      <c r="H2303" s="1" t="str">
        <f>IF(OR(ISNUMBER(FIND(",",players_stats[[#This Row],[Agents MAYUS]])),ISNUMBER(FIND("All Match Types",players_stats[[#This Row],[Match Type]]))),"Eliminar","")</f>
        <v>Eliminar</v>
      </c>
      <c r="I2303">
        <v>241</v>
      </c>
      <c r="J2303">
        <v>96</v>
      </c>
      <c r="K2303">
        <v>198</v>
      </c>
      <c r="L2303">
        <v>96</v>
      </c>
      <c r="M2303">
        <v>0.65</v>
      </c>
      <c r="N2303">
        <v>139</v>
      </c>
      <c r="O2303">
        <v>7</v>
      </c>
      <c r="P2303">
        <v>19</v>
      </c>
      <c r="Q2303">
        <v>12</v>
      </c>
      <c r="R2303">
        <v>14</v>
      </c>
      <c r="S2303">
        <v>0.36</v>
      </c>
      <c r="T2303">
        <v>0.16</v>
      </c>
      <c r="U2303" s="1" t="s">
        <v>466</v>
      </c>
      <c r="V2303">
        <v>23</v>
      </c>
      <c r="W2303">
        <v>168</v>
      </c>
      <c r="X2303">
        <v>175</v>
      </c>
      <c r="Y2303">
        <v>45</v>
      </c>
      <c r="Z2303">
        <v>28</v>
      </c>
      <c r="AA2303">
        <v>33</v>
      </c>
    </row>
    <row r="2304" spans="1:27" x14ac:dyDescent="0.25">
      <c r="A2304" s="1" t="s">
        <v>46</v>
      </c>
      <c r="B2304" s="1" t="s">
        <v>394</v>
      </c>
      <c r="C2304" s="1" t="s">
        <v>395</v>
      </c>
      <c r="D2304" s="1" t="s">
        <v>538</v>
      </c>
      <c r="E2304" s="1" t="s">
        <v>51</v>
      </c>
      <c r="F2304" s="1" t="s">
        <v>130</v>
      </c>
      <c r="G2304" s="1" t="str">
        <f>UPPER(players_stats[[#This Row],[Agents]])</f>
        <v>FADE</v>
      </c>
      <c r="H2304" s="1" t="str">
        <f>IF(OR(ISNUMBER(FIND(",",players_stats[[#This Row],[Agents MAYUS]])),ISNUMBER(FIND("All Match Types",players_stats[[#This Row],[Match Type]]))),"Eliminar","")</f>
        <v>Eliminar</v>
      </c>
      <c r="I2304">
        <v>18</v>
      </c>
      <c r="J2304">
        <v>51</v>
      </c>
      <c r="K2304">
        <v>119</v>
      </c>
      <c r="L2304">
        <v>44</v>
      </c>
      <c r="M2304">
        <v>0.61</v>
      </c>
      <c r="N2304">
        <v>87</v>
      </c>
      <c r="O2304">
        <v>39</v>
      </c>
      <c r="P2304">
        <v>33</v>
      </c>
      <c r="Q2304">
        <v>6</v>
      </c>
      <c r="R2304">
        <v>11</v>
      </c>
      <c r="S2304">
        <v>0.43</v>
      </c>
      <c r="T2304">
        <v>0.25</v>
      </c>
      <c r="U2304" s="1" t="s">
        <v>178</v>
      </c>
      <c r="V2304">
        <v>7</v>
      </c>
      <c r="W2304">
        <v>7</v>
      </c>
      <c r="X2304">
        <v>16</v>
      </c>
      <c r="Y2304">
        <v>6</v>
      </c>
      <c r="Z2304">
        <v>1</v>
      </c>
      <c r="AA2304">
        <v>2</v>
      </c>
    </row>
    <row r="2305" spans="1:27" x14ac:dyDescent="0.25">
      <c r="A2305" s="1" t="s">
        <v>46</v>
      </c>
      <c r="B2305" s="1" t="s">
        <v>394</v>
      </c>
      <c r="C2305" s="1" t="s">
        <v>395</v>
      </c>
      <c r="D2305" s="1" t="s">
        <v>538</v>
      </c>
      <c r="E2305" s="1" t="s">
        <v>51</v>
      </c>
      <c r="F2305" s="1" t="s">
        <v>138</v>
      </c>
      <c r="G2305" s="1" t="str">
        <f>UPPER(players_stats[[#This Row],[Agents]])</f>
        <v>GEKKO</v>
      </c>
      <c r="H2305" s="1" t="str">
        <f>IF(OR(ISNUMBER(FIND(",",players_stats[[#This Row],[Agents MAYUS]])),ISNUMBER(FIND("All Match Types",players_stats[[#This Row],[Match Type]]))),"Eliminar","")</f>
        <v>Eliminar</v>
      </c>
      <c r="I2305">
        <v>54</v>
      </c>
      <c r="J2305">
        <v>63</v>
      </c>
      <c r="K2305">
        <v>130</v>
      </c>
      <c r="L2305">
        <v>55</v>
      </c>
      <c r="M2305">
        <v>0.65</v>
      </c>
      <c r="N2305">
        <v>95</v>
      </c>
      <c r="O2305">
        <v>43</v>
      </c>
      <c r="P2305">
        <v>3</v>
      </c>
      <c r="Q2305">
        <v>9</v>
      </c>
      <c r="R2305">
        <v>22</v>
      </c>
      <c r="S2305">
        <v>0.26</v>
      </c>
      <c r="T2305">
        <v>0.14000000000000001</v>
      </c>
      <c r="U2305" s="1" t="s">
        <v>165</v>
      </c>
      <c r="V2305">
        <v>14</v>
      </c>
      <c r="W2305">
        <v>23</v>
      </c>
      <c r="X2305">
        <v>42</v>
      </c>
      <c r="Y2305">
        <v>16</v>
      </c>
      <c r="Z2305">
        <v>5</v>
      </c>
      <c r="AA2305">
        <v>12</v>
      </c>
    </row>
    <row r="2306" spans="1:27" x14ac:dyDescent="0.25">
      <c r="A2306" s="1" t="s">
        <v>46</v>
      </c>
      <c r="B2306" s="1" t="s">
        <v>394</v>
      </c>
      <c r="C2306" s="1" t="s">
        <v>395</v>
      </c>
      <c r="D2306" s="1" t="s">
        <v>538</v>
      </c>
      <c r="E2306" s="1" t="s">
        <v>51</v>
      </c>
      <c r="F2306" s="1" t="s">
        <v>215</v>
      </c>
      <c r="G2306" s="1" t="str">
        <f>UPPER(players_stats[[#This Row],[Agents]])</f>
        <v>KAYO</v>
      </c>
      <c r="H2306" s="1" t="str">
        <f>IF(OR(ISNUMBER(FIND(",",players_stats[[#This Row],[Agents MAYUS]])),ISNUMBER(FIND("All Match Types",players_stats[[#This Row],[Match Type]]))),"Eliminar","")</f>
        <v>Eliminar</v>
      </c>
      <c r="I2306">
        <v>59</v>
      </c>
      <c r="J2306">
        <v>65</v>
      </c>
      <c r="K2306">
        <v>144</v>
      </c>
      <c r="L2306">
        <v>63</v>
      </c>
      <c r="M2306">
        <v>0.68</v>
      </c>
      <c r="N2306">
        <v>97</v>
      </c>
      <c r="O2306">
        <v>51</v>
      </c>
      <c r="P2306">
        <v>46</v>
      </c>
      <c r="Q2306">
        <v>1</v>
      </c>
      <c r="R2306">
        <v>7</v>
      </c>
      <c r="S2306">
        <v>0.28999999999999998</v>
      </c>
      <c r="U2306" s="1" t="s">
        <v>211</v>
      </c>
      <c r="V2306">
        <v>18</v>
      </c>
      <c r="W2306">
        <v>30</v>
      </c>
      <c r="X2306">
        <v>48</v>
      </c>
      <c r="Y2306">
        <v>27</v>
      </c>
      <c r="Z2306">
        <v>6</v>
      </c>
      <c r="AA2306">
        <v>4</v>
      </c>
    </row>
    <row r="2307" spans="1:27" x14ac:dyDescent="0.25">
      <c r="A2307" s="1" t="s">
        <v>46</v>
      </c>
      <c r="B2307" s="1" t="s">
        <v>394</v>
      </c>
      <c r="C2307" s="1" t="s">
        <v>395</v>
      </c>
      <c r="D2307" s="1" t="s">
        <v>538</v>
      </c>
      <c r="E2307" s="1" t="s">
        <v>51</v>
      </c>
      <c r="F2307" s="1" t="s">
        <v>279</v>
      </c>
      <c r="G2307" s="1" t="str">
        <f>UPPER(players_stats[[#This Row],[Agents]])</f>
        <v>SAGE</v>
      </c>
      <c r="H2307" s="1" t="str">
        <f>IF(OR(ISNUMBER(FIND(",",players_stats[[#This Row],[Agents MAYUS]])),ISNUMBER(FIND("All Match Types",players_stats[[#This Row],[Match Type]]))),"Eliminar","")</f>
        <v>Eliminar</v>
      </c>
      <c r="I2307">
        <v>110</v>
      </c>
      <c r="J2307">
        <v>77</v>
      </c>
      <c r="K2307">
        <v>144</v>
      </c>
      <c r="L2307">
        <v>77</v>
      </c>
      <c r="M2307">
        <v>0.75</v>
      </c>
      <c r="N2307">
        <v>94</v>
      </c>
      <c r="O2307">
        <v>54</v>
      </c>
      <c r="P2307">
        <v>31</v>
      </c>
      <c r="Q2307">
        <v>5</v>
      </c>
      <c r="R2307">
        <v>13</v>
      </c>
      <c r="S2307">
        <v>0.28999999999999998</v>
      </c>
      <c r="U2307" s="1" t="s">
        <v>204</v>
      </c>
      <c r="V2307">
        <v>16</v>
      </c>
      <c r="W2307">
        <v>59</v>
      </c>
      <c r="X2307">
        <v>77</v>
      </c>
      <c r="Y2307">
        <v>34</v>
      </c>
      <c r="Z2307">
        <v>6</v>
      </c>
      <c r="AA2307">
        <v>14</v>
      </c>
    </row>
    <row r="2308" spans="1:27" x14ac:dyDescent="0.25">
      <c r="A2308" s="1" t="s">
        <v>46</v>
      </c>
      <c r="B2308" s="1" t="s">
        <v>394</v>
      </c>
      <c r="C2308" s="1" t="s">
        <v>395</v>
      </c>
      <c r="D2308" s="1" t="s">
        <v>538</v>
      </c>
      <c r="E2308" s="1" t="s">
        <v>51</v>
      </c>
      <c r="F2308" s="1" t="s">
        <v>588</v>
      </c>
      <c r="G2308" s="1" t="str">
        <f>UPPER(players_stats[[#This Row],[Agents]])</f>
        <v>FADE, GEKKO, KAYO, SAGE</v>
      </c>
      <c r="H2308" s="1" t="str">
        <f>IF(OR(ISNUMBER(FIND(",",players_stats[[#This Row],[Agents MAYUS]])),ISNUMBER(FIND("All Match Types",players_stats[[#This Row],[Match Type]]))),"Eliminar","")</f>
        <v>Eliminar</v>
      </c>
      <c r="I2308">
        <v>241</v>
      </c>
      <c r="J2308">
        <v>69</v>
      </c>
      <c r="K2308">
        <v>139</v>
      </c>
      <c r="L2308">
        <v>65</v>
      </c>
      <c r="M2308">
        <v>0.7</v>
      </c>
      <c r="N2308">
        <v>95</v>
      </c>
      <c r="O2308">
        <v>49</v>
      </c>
      <c r="P2308">
        <v>34</v>
      </c>
      <c r="Q2308">
        <v>7</v>
      </c>
      <c r="R2308">
        <v>13</v>
      </c>
      <c r="S2308">
        <v>0.28999999999999998</v>
      </c>
      <c r="T2308">
        <v>0.08</v>
      </c>
      <c r="U2308" s="1" t="s">
        <v>418</v>
      </c>
      <c r="V2308">
        <v>18</v>
      </c>
      <c r="W2308">
        <v>119</v>
      </c>
      <c r="X2308">
        <v>183</v>
      </c>
      <c r="Y2308">
        <v>83</v>
      </c>
      <c r="Z2308">
        <v>18</v>
      </c>
      <c r="AA2308">
        <v>32</v>
      </c>
    </row>
    <row r="2309" spans="1:27" x14ac:dyDescent="0.25">
      <c r="A2309" s="1" t="s">
        <v>46</v>
      </c>
      <c r="B2309" s="1" t="s">
        <v>394</v>
      </c>
      <c r="C2309" s="1" t="s">
        <v>395</v>
      </c>
      <c r="D2309" s="1" t="s">
        <v>540</v>
      </c>
      <c r="E2309" s="1" t="s">
        <v>51</v>
      </c>
      <c r="F2309" s="1" t="s">
        <v>145</v>
      </c>
      <c r="G2309" s="1" t="str">
        <f>UPPER(players_stats[[#This Row],[Agents]])</f>
        <v>JETT</v>
      </c>
      <c r="H2309" s="1" t="str">
        <f>IF(OR(ISNUMBER(FIND(",",players_stats[[#This Row],[Agents MAYUS]])),ISNUMBER(FIND("All Match Types",players_stats[[#This Row],[Match Type]]))),"Eliminar","")</f>
        <v>Eliminar</v>
      </c>
      <c r="I2309">
        <v>130</v>
      </c>
      <c r="J2309">
        <v>93</v>
      </c>
      <c r="K2309">
        <v>235</v>
      </c>
      <c r="L2309">
        <v>98</v>
      </c>
      <c r="M2309">
        <v>0.73</v>
      </c>
      <c r="N2309">
        <v>149</v>
      </c>
      <c r="O2309">
        <v>81</v>
      </c>
      <c r="P2309">
        <v>17</v>
      </c>
      <c r="Q2309">
        <v>17</v>
      </c>
      <c r="R2309">
        <v>15</v>
      </c>
      <c r="S2309">
        <v>0.21</v>
      </c>
      <c r="U2309" s="1" t="s">
        <v>175</v>
      </c>
      <c r="V2309">
        <v>19</v>
      </c>
      <c r="W2309">
        <v>105</v>
      </c>
      <c r="X2309">
        <v>107</v>
      </c>
      <c r="Y2309">
        <v>22</v>
      </c>
      <c r="Z2309">
        <v>22</v>
      </c>
      <c r="AA2309">
        <v>19</v>
      </c>
    </row>
    <row r="2310" spans="1:27" x14ac:dyDescent="0.25">
      <c r="A2310" s="1" t="s">
        <v>46</v>
      </c>
      <c r="B2310" s="1" t="s">
        <v>394</v>
      </c>
      <c r="C2310" s="1" t="s">
        <v>395</v>
      </c>
      <c r="D2310" s="1" t="s">
        <v>540</v>
      </c>
      <c r="E2310" s="1" t="s">
        <v>51</v>
      </c>
      <c r="F2310" s="1" t="s">
        <v>188</v>
      </c>
      <c r="G2310" s="1" t="str">
        <f>UPPER(players_stats[[#This Row],[Agents]])</f>
        <v>NEON</v>
      </c>
      <c r="H2310" s="1" t="str">
        <f>IF(OR(ISNUMBER(FIND(",",players_stats[[#This Row],[Agents MAYUS]])),ISNUMBER(FIND("All Match Types",players_stats[[#This Row],[Match Type]]))),"Eliminar","")</f>
        <v>Eliminar</v>
      </c>
      <c r="I2310">
        <v>71</v>
      </c>
      <c r="J2310">
        <v>89</v>
      </c>
      <c r="K2310">
        <v>228</v>
      </c>
      <c r="L2310">
        <v>89</v>
      </c>
      <c r="M2310">
        <v>0.76</v>
      </c>
      <c r="N2310">
        <v>146</v>
      </c>
      <c r="O2310">
        <v>77</v>
      </c>
      <c r="P2310">
        <v>34</v>
      </c>
      <c r="Q2310">
        <v>21</v>
      </c>
      <c r="R2310">
        <v>17</v>
      </c>
      <c r="S2310">
        <v>0.18</v>
      </c>
      <c r="U2310" s="1" t="s">
        <v>175</v>
      </c>
      <c r="V2310">
        <v>25</v>
      </c>
      <c r="W2310">
        <v>55</v>
      </c>
      <c r="X2310">
        <v>62</v>
      </c>
      <c r="Y2310">
        <v>24</v>
      </c>
      <c r="Z2310">
        <v>15</v>
      </c>
      <c r="AA2310">
        <v>12</v>
      </c>
    </row>
    <row r="2311" spans="1:27" x14ac:dyDescent="0.25">
      <c r="A2311" s="1" t="s">
        <v>46</v>
      </c>
      <c r="B2311" s="1" t="s">
        <v>394</v>
      </c>
      <c r="C2311" s="1" t="s">
        <v>395</v>
      </c>
      <c r="D2311" s="1" t="s">
        <v>540</v>
      </c>
      <c r="E2311" s="1" t="s">
        <v>51</v>
      </c>
      <c r="F2311" s="1" t="s">
        <v>146</v>
      </c>
      <c r="G2311" s="1" t="str">
        <f>UPPER(players_stats[[#This Row],[Agents]])</f>
        <v>RAZE</v>
      </c>
      <c r="H2311" s="1" t="str">
        <f>IF(OR(ISNUMBER(FIND(",",players_stats[[#This Row],[Agents MAYUS]])),ISNUMBER(FIND("All Match Types",players_stats[[#This Row],[Match Type]]))),"Eliminar","")</f>
        <v>Eliminar</v>
      </c>
      <c r="I2311">
        <v>40</v>
      </c>
      <c r="J2311">
        <v>131</v>
      </c>
      <c r="K2311">
        <v>254</v>
      </c>
      <c r="L2311">
        <v>128</v>
      </c>
      <c r="M2311">
        <v>0.73</v>
      </c>
      <c r="N2311">
        <v>177</v>
      </c>
      <c r="O2311">
        <v>93</v>
      </c>
      <c r="P2311">
        <v>25</v>
      </c>
      <c r="Q2311">
        <v>18</v>
      </c>
      <c r="R2311">
        <v>13</v>
      </c>
      <c r="S2311">
        <v>0.15</v>
      </c>
      <c r="T2311">
        <v>0.33</v>
      </c>
      <c r="U2311" s="1" t="s">
        <v>156</v>
      </c>
      <c r="V2311">
        <v>29</v>
      </c>
      <c r="W2311">
        <v>37</v>
      </c>
      <c r="X2311">
        <v>29</v>
      </c>
      <c r="Y2311">
        <v>10</v>
      </c>
      <c r="Z2311">
        <v>7</v>
      </c>
      <c r="AA2311">
        <v>5</v>
      </c>
    </row>
    <row r="2312" spans="1:27" x14ac:dyDescent="0.25">
      <c r="A2312" s="1" t="s">
        <v>46</v>
      </c>
      <c r="B2312" s="1" t="s">
        <v>394</v>
      </c>
      <c r="C2312" s="1" t="s">
        <v>395</v>
      </c>
      <c r="D2312" s="1" t="s">
        <v>540</v>
      </c>
      <c r="E2312" s="1" t="s">
        <v>51</v>
      </c>
      <c r="F2312" s="1" t="s">
        <v>252</v>
      </c>
      <c r="G2312" s="1" t="str">
        <f>UPPER(players_stats[[#This Row],[Agents]])</f>
        <v>JETT, NEON, RAZE</v>
      </c>
      <c r="H2312" s="1" t="str">
        <f>IF(OR(ISNUMBER(FIND(",",players_stats[[#This Row],[Agents MAYUS]])),ISNUMBER(FIND("All Match Types",players_stats[[#This Row],[Match Type]]))),"Eliminar","")</f>
        <v>Eliminar</v>
      </c>
      <c r="I2312">
        <v>241</v>
      </c>
      <c r="J2312">
        <v>98</v>
      </c>
      <c r="K2312">
        <v>236</v>
      </c>
      <c r="L2312">
        <v>99</v>
      </c>
      <c r="M2312">
        <v>0.74</v>
      </c>
      <c r="N2312">
        <v>153</v>
      </c>
      <c r="O2312">
        <v>82</v>
      </c>
      <c r="P2312">
        <v>23</v>
      </c>
      <c r="Q2312">
        <v>18</v>
      </c>
      <c r="R2312">
        <v>15</v>
      </c>
      <c r="S2312">
        <v>0.18</v>
      </c>
      <c r="T2312">
        <v>7.0000000000000007E-2</v>
      </c>
      <c r="U2312" s="1" t="s">
        <v>256</v>
      </c>
      <c r="V2312">
        <v>29</v>
      </c>
      <c r="W2312">
        <v>197</v>
      </c>
      <c r="X2312">
        <v>198</v>
      </c>
      <c r="Y2312">
        <v>56</v>
      </c>
      <c r="Z2312">
        <v>44</v>
      </c>
      <c r="AA2312">
        <v>36</v>
      </c>
    </row>
    <row r="2313" spans="1:27" x14ac:dyDescent="0.25">
      <c r="A2313" s="1" t="s">
        <v>46</v>
      </c>
      <c r="B2313" s="1" t="s">
        <v>394</v>
      </c>
      <c r="C2313" s="1" t="s">
        <v>395</v>
      </c>
      <c r="D2313" s="1" t="s">
        <v>549</v>
      </c>
      <c r="E2313" s="1" t="s">
        <v>50</v>
      </c>
      <c r="F2313" s="1" t="s">
        <v>181</v>
      </c>
      <c r="G2313" s="1" t="str">
        <f>UPPER(players_stats[[#This Row],[Agents]])</f>
        <v>BREACH</v>
      </c>
      <c r="H2313" s="1" t="str">
        <f>IF(OR(ISNUMBER(FIND(",",players_stats[[#This Row],[Agents MAYUS]])),ISNUMBER(FIND("All Match Types",players_stats[[#This Row],[Match Type]]))),"Eliminar","")</f>
        <v>Eliminar</v>
      </c>
      <c r="I2313">
        <v>67</v>
      </c>
      <c r="J2313">
        <v>98</v>
      </c>
      <c r="K2313">
        <v>178</v>
      </c>
      <c r="L2313">
        <v>95</v>
      </c>
      <c r="M2313">
        <v>0.73</v>
      </c>
      <c r="N2313">
        <v>113</v>
      </c>
      <c r="O2313">
        <v>61</v>
      </c>
      <c r="P2313">
        <v>46</v>
      </c>
      <c r="Q2313">
        <v>6</v>
      </c>
      <c r="R2313">
        <v>4</v>
      </c>
      <c r="S2313">
        <v>0.25</v>
      </c>
      <c r="T2313">
        <v>0.18</v>
      </c>
      <c r="U2313" s="1" t="s">
        <v>239</v>
      </c>
      <c r="V2313">
        <v>16</v>
      </c>
      <c r="W2313">
        <v>41</v>
      </c>
      <c r="X2313">
        <v>43</v>
      </c>
      <c r="Y2313">
        <v>31</v>
      </c>
      <c r="Z2313">
        <v>4</v>
      </c>
      <c r="AA2313">
        <v>3</v>
      </c>
    </row>
    <row r="2314" spans="1:27" x14ac:dyDescent="0.25">
      <c r="A2314" s="1" t="s">
        <v>46</v>
      </c>
      <c r="B2314" s="1" t="s">
        <v>394</v>
      </c>
      <c r="C2314" s="1" t="s">
        <v>395</v>
      </c>
      <c r="D2314" s="1" t="s">
        <v>549</v>
      </c>
      <c r="E2314" s="1" t="s">
        <v>50</v>
      </c>
      <c r="F2314" s="1" t="s">
        <v>215</v>
      </c>
      <c r="G2314" s="1" t="str">
        <f>UPPER(players_stats[[#This Row],[Agents]])</f>
        <v>KAYO</v>
      </c>
      <c r="H2314" s="1" t="str">
        <f>IF(OR(ISNUMBER(FIND(",",players_stats[[#This Row],[Agents MAYUS]])),ISNUMBER(FIND("All Match Types",players_stats[[#This Row],[Match Type]]))),"Eliminar","")</f>
        <v>Eliminar</v>
      </c>
      <c r="I2314">
        <v>86</v>
      </c>
      <c r="J2314">
        <v>105</v>
      </c>
      <c r="K2314">
        <v>205</v>
      </c>
      <c r="L2314">
        <v>10</v>
      </c>
      <c r="M2314">
        <v>0.8</v>
      </c>
      <c r="N2314">
        <v>128</v>
      </c>
      <c r="O2314">
        <v>71</v>
      </c>
      <c r="P2314">
        <v>53</v>
      </c>
      <c r="Q2314">
        <v>9</v>
      </c>
      <c r="R2314">
        <v>7</v>
      </c>
      <c r="S2314">
        <v>0.2</v>
      </c>
      <c r="T2314">
        <v>0.13</v>
      </c>
      <c r="U2314" s="1" t="s">
        <v>313</v>
      </c>
      <c r="V2314">
        <v>18</v>
      </c>
      <c r="W2314">
        <v>61</v>
      </c>
      <c r="X2314">
        <v>61</v>
      </c>
      <c r="Y2314">
        <v>46</v>
      </c>
      <c r="Z2314">
        <v>8</v>
      </c>
      <c r="AA2314">
        <v>6</v>
      </c>
    </row>
    <row r="2315" spans="1:27" x14ac:dyDescent="0.25">
      <c r="A2315" s="1" t="s">
        <v>46</v>
      </c>
      <c r="B2315" s="1" t="s">
        <v>394</v>
      </c>
      <c r="C2315" s="1" t="s">
        <v>395</v>
      </c>
      <c r="D2315" s="1" t="s">
        <v>549</v>
      </c>
      <c r="E2315" s="1" t="s">
        <v>50</v>
      </c>
      <c r="F2315" s="1" t="s">
        <v>279</v>
      </c>
      <c r="G2315" s="1" t="str">
        <f>UPPER(players_stats[[#This Row],[Agents]])</f>
        <v>SAGE</v>
      </c>
      <c r="H2315" s="1" t="str">
        <f>IF(OR(ISNUMBER(FIND(",",players_stats[[#This Row],[Agents MAYUS]])),ISNUMBER(FIND("All Match Types",players_stats[[#This Row],[Match Type]]))),"Eliminar","")</f>
        <v>Eliminar</v>
      </c>
      <c r="I2315">
        <v>21</v>
      </c>
      <c r="J2315">
        <v>125</v>
      </c>
      <c r="K2315">
        <v>244</v>
      </c>
      <c r="L2315">
        <v>136</v>
      </c>
      <c r="M2315">
        <v>0.9</v>
      </c>
      <c r="N2315">
        <v>143</v>
      </c>
      <c r="O2315">
        <v>9</v>
      </c>
      <c r="P2315">
        <v>33</v>
      </c>
      <c r="Q2315">
        <v>14</v>
      </c>
      <c r="R2315">
        <v>5</v>
      </c>
      <c r="S2315">
        <v>0.17</v>
      </c>
      <c r="U2315" s="1" t="s">
        <v>139</v>
      </c>
      <c r="V2315">
        <v>19</v>
      </c>
      <c r="W2315">
        <v>19</v>
      </c>
      <c r="X2315">
        <v>14</v>
      </c>
      <c r="Y2315">
        <v>7</v>
      </c>
      <c r="Z2315">
        <v>3</v>
      </c>
      <c r="AA2315">
        <v>1</v>
      </c>
    </row>
    <row r="2316" spans="1:27" x14ac:dyDescent="0.25">
      <c r="A2316" s="1" t="s">
        <v>46</v>
      </c>
      <c r="B2316" s="1" t="s">
        <v>394</v>
      </c>
      <c r="C2316" s="1" t="s">
        <v>395</v>
      </c>
      <c r="D2316" s="1" t="s">
        <v>549</v>
      </c>
      <c r="E2316" s="1" t="s">
        <v>50</v>
      </c>
      <c r="F2316" s="1" t="s">
        <v>161</v>
      </c>
      <c r="G2316" s="1" t="str">
        <f>UPPER(players_stats[[#This Row],[Agents]])</f>
        <v>YORU</v>
      </c>
      <c r="H2316" s="1" t="str">
        <f>IF(OR(ISNUMBER(FIND(",",players_stats[[#This Row],[Agents MAYUS]])),ISNUMBER(FIND("All Match Types",players_stats[[#This Row],[Match Type]]))),"Eliminar","")</f>
        <v>Eliminar</v>
      </c>
      <c r="I2316">
        <v>41</v>
      </c>
      <c r="J2316">
        <v>124</v>
      </c>
      <c r="K2316">
        <v>314</v>
      </c>
      <c r="L2316">
        <v>126</v>
      </c>
      <c r="M2316">
        <v>0.78</v>
      </c>
      <c r="N2316">
        <v>188</v>
      </c>
      <c r="O2316">
        <v>105</v>
      </c>
      <c r="P2316">
        <v>2</v>
      </c>
      <c r="Q2316">
        <v>24</v>
      </c>
      <c r="R2316">
        <v>7</v>
      </c>
      <c r="S2316">
        <v>0.23</v>
      </c>
      <c r="U2316" s="1" t="s">
        <v>175</v>
      </c>
      <c r="V2316">
        <v>25</v>
      </c>
      <c r="W2316">
        <v>43</v>
      </c>
      <c r="X2316">
        <v>34</v>
      </c>
      <c r="Y2316">
        <v>8</v>
      </c>
      <c r="Z2316">
        <v>10</v>
      </c>
      <c r="AA2316">
        <v>3</v>
      </c>
    </row>
    <row r="2317" spans="1:27" x14ac:dyDescent="0.25">
      <c r="A2317" s="1" t="s">
        <v>46</v>
      </c>
      <c r="B2317" s="1" t="s">
        <v>394</v>
      </c>
      <c r="C2317" s="1" t="s">
        <v>395</v>
      </c>
      <c r="D2317" s="1" t="s">
        <v>549</v>
      </c>
      <c r="E2317" s="1" t="s">
        <v>50</v>
      </c>
      <c r="F2317" s="1" t="s">
        <v>584</v>
      </c>
      <c r="G2317" s="1" t="str">
        <f>UPPER(players_stats[[#This Row],[Agents]])</f>
        <v>BREACH, KAYO, SAGE, YORU</v>
      </c>
      <c r="H2317" s="1" t="str">
        <f>IF(OR(ISNUMBER(FIND(",",players_stats[[#This Row],[Agents MAYUS]])),ISNUMBER(FIND("All Match Types",players_stats[[#This Row],[Match Type]]))),"Eliminar","")</f>
        <v>Eliminar</v>
      </c>
      <c r="I2317">
        <v>215</v>
      </c>
      <c r="J2317">
        <v>108</v>
      </c>
      <c r="K2317">
        <v>222</v>
      </c>
      <c r="L2317">
        <v>108</v>
      </c>
      <c r="M2317">
        <v>0.79</v>
      </c>
      <c r="N2317">
        <v>136</v>
      </c>
      <c r="O2317">
        <v>76</v>
      </c>
      <c r="P2317">
        <v>43</v>
      </c>
      <c r="Q2317">
        <v>12</v>
      </c>
      <c r="R2317">
        <v>6</v>
      </c>
      <c r="S2317">
        <v>0.22</v>
      </c>
      <c r="T2317">
        <v>0.11</v>
      </c>
      <c r="U2317" s="1" t="s">
        <v>463</v>
      </c>
      <c r="V2317">
        <v>25</v>
      </c>
      <c r="W2317">
        <v>164</v>
      </c>
      <c r="X2317">
        <v>152</v>
      </c>
      <c r="Y2317">
        <v>92</v>
      </c>
      <c r="Z2317">
        <v>25</v>
      </c>
      <c r="AA2317">
        <v>13</v>
      </c>
    </row>
    <row r="2318" spans="1:27" x14ac:dyDescent="0.25">
      <c r="A2318" s="1" t="s">
        <v>46</v>
      </c>
      <c r="B2318" s="1" t="s">
        <v>394</v>
      </c>
      <c r="C2318" s="1" t="s">
        <v>395</v>
      </c>
      <c r="D2318" s="1" t="s">
        <v>552</v>
      </c>
      <c r="E2318" s="1" t="s">
        <v>50</v>
      </c>
      <c r="F2318" s="1" t="s">
        <v>181</v>
      </c>
      <c r="G2318" s="1" t="str">
        <f>UPPER(players_stats[[#This Row],[Agents]])</f>
        <v>BREACH</v>
      </c>
      <c r="H2318" s="1" t="str">
        <f>IF(OR(ISNUMBER(FIND(",",players_stats[[#This Row],[Agents MAYUS]])),ISNUMBER(FIND("All Match Types",players_stats[[#This Row],[Match Type]]))),"Eliminar","")</f>
        <v>Eliminar</v>
      </c>
      <c r="I2318">
        <v>21</v>
      </c>
      <c r="J2318">
        <v>76</v>
      </c>
      <c r="K2318">
        <v>169</v>
      </c>
      <c r="L2318">
        <v>86</v>
      </c>
      <c r="M2318">
        <v>0.71</v>
      </c>
      <c r="N2318">
        <v>103</v>
      </c>
      <c r="O2318">
        <v>57</v>
      </c>
      <c r="P2318">
        <v>38</v>
      </c>
      <c r="Q2318">
        <v>0</v>
      </c>
      <c r="R2318">
        <v>1</v>
      </c>
      <c r="S2318">
        <v>0.25</v>
      </c>
      <c r="U2318" s="1" t="s">
        <v>175</v>
      </c>
      <c r="V2318">
        <v>12</v>
      </c>
      <c r="W2318">
        <v>12</v>
      </c>
      <c r="X2318">
        <v>14</v>
      </c>
      <c r="Y2318">
        <v>8</v>
      </c>
      <c r="Z2318">
        <v>0</v>
      </c>
      <c r="AA2318">
        <v>2</v>
      </c>
    </row>
    <row r="2319" spans="1:27" x14ac:dyDescent="0.25">
      <c r="A2319" s="1" t="s">
        <v>46</v>
      </c>
      <c r="B2319" s="1" t="s">
        <v>394</v>
      </c>
      <c r="C2319" s="1" t="s">
        <v>395</v>
      </c>
      <c r="D2319" s="1" t="s">
        <v>552</v>
      </c>
      <c r="E2319" s="1" t="s">
        <v>50</v>
      </c>
      <c r="F2319" s="1" t="s">
        <v>130</v>
      </c>
      <c r="G2319" s="1" t="str">
        <f>UPPER(players_stats[[#This Row],[Agents]])</f>
        <v>FADE</v>
      </c>
      <c r="H2319" s="1" t="str">
        <f>IF(OR(ISNUMBER(FIND(",",players_stats[[#This Row],[Agents MAYUS]])),ISNUMBER(FIND("All Match Types",players_stats[[#This Row],[Match Type]]))),"Eliminar","")</f>
        <v>Eliminar</v>
      </c>
      <c r="I2319">
        <v>66</v>
      </c>
      <c r="J2319">
        <v>103</v>
      </c>
      <c r="K2319">
        <v>188</v>
      </c>
      <c r="L2319">
        <v>113</v>
      </c>
      <c r="M2319">
        <v>0.8</v>
      </c>
      <c r="N2319">
        <v>118</v>
      </c>
      <c r="O2319">
        <v>67</v>
      </c>
      <c r="P2319">
        <v>38</v>
      </c>
      <c r="Q2319">
        <v>6</v>
      </c>
      <c r="R2319">
        <v>6</v>
      </c>
      <c r="S2319">
        <v>0.25</v>
      </c>
      <c r="T2319">
        <v>0.18</v>
      </c>
      <c r="U2319" s="1" t="s">
        <v>239</v>
      </c>
      <c r="V2319">
        <v>19</v>
      </c>
      <c r="W2319">
        <v>44</v>
      </c>
      <c r="X2319">
        <v>39</v>
      </c>
      <c r="Y2319">
        <v>25</v>
      </c>
      <c r="Z2319">
        <v>4</v>
      </c>
      <c r="AA2319">
        <v>4</v>
      </c>
    </row>
    <row r="2320" spans="1:27" x14ac:dyDescent="0.25">
      <c r="A2320" s="1" t="s">
        <v>46</v>
      </c>
      <c r="B2320" s="1" t="s">
        <v>394</v>
      </c>
      <c r="C2320" s="1" t="s">
        <v>395</v>
      </c>
      <c r="D2320" s="1" t="s">
        <v>552</v>
      </c>
      <c r="E2320" s="1" t="s">
        <v>50</v>
      </c>
      <c r="F2320" s="1" t="s">
        <v>138</v>
      </c>
      <c r="G2320" s="1" t="str">
        <f>UPPER(players_stats[[#This Row],[Agents]])</f>
        <v>GEKKO</v>
      </c>
      <c r="H2320" s="1" t="str">
        <f>IF(OR(ISNUMBER(FIND(",",players_stats[[#This Row],[Agents MAYUS]])),ISNUMBER(FIND("All Match Types",players_stats[[#This Row],[Match Type]]))),"Eliminar","")</f>
        <v>Eliminar</v>
      </c>
      <c r="I2320">
        <v>21</v>
      </c>
      <c r="J2320">
        <v>65</v>
      </c>
      <c r="K2320">
        <v>134</v>
      </c>
      <c r="L2320">
        <v>63</v>
      </c>
      <c r="M2320">
        <v>0.52</v>
      </c>
      <c r="N2320">
        <v>92</v>
      </c>
      <c r="O2320">
        <v>48</v>
      </c>
      <c r="P2320">
        <v>19</v>
      </c>
      <c r="Q2320">
        <v>0</v>
      </c>
      <c r="R2320">
        <v>1</v>
      </c>
      <c r="S2320">
        <v>0.4</v>
      </c>
      <c r="U2320" s="1" t="s">
        <v>139</v>
      </c>
      <c r="V2320">
        <v>10</v>
      </c>
      <c r="W2320">
        <v>10</v>
      </c>
      <c r="X2320">
        <v>16</v>
      </c>
      <c r="Y2320">
        <v>4</v>
      </c>
      <c r="Z2320">
        <v>0</v>
      </c>
      <c r="AA2320">
        <v>2</v>
      </c>
    </row>
    <row r="2321" spans="1:27" x14ac:dyDescent="0.25">
      <c r="A2321" s="1" t="s">
        <v>46</v>
      </c>
      <c r="B2321" s="1" t="s">
        <v>394</v>
      </c>
      <c r="C2321" s="1" t="s">
        <v>395</v>
      </c>
      <c r="D2321" s="1" t="s">
        <v>552</v>
      </c>
      <c r="E2321" s="1" t="s">
        <v>50</v>
      </c>
      <c r="F2321" s="1" t="s">
        <v>208</v>
      </c>
      <c r="G2321" s="1" t="str">
        <f>UPPER(players_stats[[#This Row],[Agents]])</f>
        <v>SKYE</v>
      </c>
      <c r="H2321" s="1" t="str">
        <f>IF(OR(ISNUMBER(FIND(",",players_stats[[#This Row],[Agents MAYUS]])),ISNUMBER(FIND("All Match Types",players_stats[[#This Row],[Match Type]]))),"Eliminar","")</f>
        <v>Eliminar</v>
      </c>
      <c r="I2321">
        <v>21</v>
      </c>
      <c r="J2321">
        <v>108</v>
      </c>
      <c r="K2321">
        <v>168</v>
      </c>
      <c r="L2321">
        <v>109</v>
      </c>
      <c r="M2321">
        <v>0.86</v>
      </c>
      <c r="N2321">
        <v>127</v>
      </c>
      <c r="O2321">
        <v>57</v>
      </c>
      <c r="P2321">
        <v>38</v>
      </c>
      <c r="Q2321">
        <v>0</v>
      </c>
      <c r="R2321">
        <v>0</v>
      </c>
      <c r="S2321">
        <v>0.24</v>
      </c>
      <c r="U2321" s="1" t="s">
        <v>143</v>
      </c>
      <c r="V2321">
        <v>12</v>
      </c>
      <c r="W2321">
        <v>12</v>
      </c>
      <c r="X2321">
        <v>11</v>
      </c>
      <c r="Y2321">
        <v>8</v>
      </c>
      <c r="Z2321">
        <v>0</v>
      </c>
      <c r="AA2321">
        <v>0</v>
      </c>
    </row>
    <row r="2322" spans="1:27" x14ac:dyDescent="0.25">
      <c r="A2322" s="1" t="s">
        <v>46</v>
      </c>
      <c r="B2322" s="1" t="s">
        <v>394</v>
      </c>
      <c r="C2322" s="1" t="s">
        <v>395</v>
      </c>
      <c r="D2322" s="1" t="s">
        <v>552</v>
      </c>
      <c r="E2322" s="1" t="s">
        <v>50</v>
      </c>
      <c r="F2322" s="1" t="s">
        <v>151</v>
      </c>
      <c r="G2322" s="1" t="str">
        <f>UPPER(players_stats[[#This Row],[Agents]])</f>
        <v>SOVA</v>
      </c>
      <c r="H2322" s="1" t="str">
        <f>IF(OR(ISNUMBER(FIND(",",players_stats[[#This Row],[Agents MAYUS]])),ISNUMBER(FIND("All Match Types",players_stats[[#This Row],[Match Type]]))),"Eliminar","")</f>
        <v>Eliminar</v>
      </c>
      <c r="I2322">
        <v>86</v>
      </c>
      <c r="J2322">
        <v>87</v>
      </c>
      <c r="K2322">
        <v>170</v>
      </c>
      <c r="L2322">
        <v>84</v>
      </c>
      <c r="M2322">
        <v>0.74</v>
      </c>
      <c r="N2322">
        <v>114</v>
      </c>
      <c r="O2322">
        <v>56</v>
      </c>
      <c r="P2322">
        <v>29</v>
      </c>
      <c r="Q2322">
        <v>6</v>
      </c>
      <c r="R2322">
        <v>6</v>
      </c>
      <c r="S2322">
        <v>0.2</v>
      </c>
      <c r="T2322">
        <v>0.18</v>
      </c>
      <c r="U2322" s="1" t="s">
        <v>239</v>
      </c>
      <c r="V2322">
        <v>14</v>
      </c>
      <c r="W2322">
        <v>48</v>
      </c>
      <c r="X2322">
        <v>57</v>
      </c>
      <c r="Y2322">
        <v>25</v>
      </c>
      <c r="Z2322">
        <v>5</v>
      </c>
      <c r="AA2322">
        <v>5</v>
      </c>
    </row>
    <row r="2323" spans="1:27" x14ac:dyDescent="0.25">
      <c r="A2323" s="1" t="s">
        <v>46</v>
      </c>
      <c r="B2323" s="1" t="s">
        <v>394</v>
      </c>
      <c r="C2323" s="1" t="s">
        <v>395</v>
      </c>
      <c r="D2323" s="1" t="s">
        <v>552</v>
      </c>
      <c r="E2323" s="1" t="s">
        <v>50</v>
      </c>
      <c r="F2323" s="1" t="s">
        <v>662</v>
      </c>
      <c r="G2323" s="1" t="str">
        <f>UPPER(players_stats[[#This Row],[Agents]])</f>
        <v>BREACH, FADE, GEKKO, SKYE, SOVA</v>
      </c>
      <c r="H2323" s="1" t="str">
        <f>IF(OR(ISNUMBER(FIND(",",players_stats[[#This Row],[Agents MAYUS]])),ISNUMBER(FIND("All Match Types",players_stats[[#This Row],[Match Type]]))),"Eliminar","")</f>
        <v>Eliminar</v>
      </c>
      <c r="I2323">
        <v>215</v>
      </c>
      <c r="J2323">
        <v>91</v>
      </c>
      <c r="K2323">
        <v>171</v>
      </c>
      <c r="L2323">
        <v>92</v>
      </c>
      <c r="M2323">
        <v>0.75</v>
      </c>
      <c r="N2323">
        <v>113</v>
      </c>
      <c r="O2323">
        <v>59</v>
      </c>
      <c r="P2323">
        <v>33</v>
      </c>
      <c r="Q2323">
        <v>4</v>
      </c>
      <c r="R2323">
        <v>6</v>
      </c>
      <c r="S2323">
        <v>0.24</v>
      </c>
      <c r="T2323">
        <v>0.12</v>
      </c>
      <c r="U2323" s="1" t="s">
        <v>608</v>
      </c>
      <c r="V2323">
        <v>19</v>
      </c>
      <c r="W2323">
        <v>126</v>
      </c>
      <c r="X2323">
        <v>137</v>
      </c>
      <c r="Y2323">
        <v>70</v>
      </c>
      <c r="Z2323">
        <v>9</v>
      </c>
      <c r="AA2323">
        <v>13</v>
      </c>
    </row>
    <row r="2324" spans="1:27" x14ac:dyDescent="0.25">
      <c r="A2324" s="1" t="s">
        <v>46</v>
      </c>
      <c r="B2324" s="1" t="s">
        <v>394</v>
      </c>
      <c r="C2324" s="1" t="s">
        <v>395</v>
      </c>
      <c r="D2324" s="1" t="s">
        <v>550</v>
      </c>
      <c r="E2324" s="1" t="s">
        <v>50</v>
      </c>
      <c r="F2324" s="1" t="s">
        <v>201</v>
      </c>
      <c r="G2324" s="1" t="str">
        <f>UPPER(players_stats[[#This Row],[Agents]])</f>
        <v>BRIMSTONE</v>
      </c>
      <c r="H2324" s="1" t="str">
        <f>IF(OR(ISNUMBER(FIND(",",players_stats[[#This Row],[Agents MAYUS]])),ISNUMBER(FIND("All Match Types",players_stats[[#This Row],[Match Type]]))),"Eliminar","")</f>
        <v>Eliminar</v>
      </c>
      <c r="I2324">
        <v>21</v>
      </c>
      <c r="J2324">
        <v>94</v>
      </c>
      <c r="K2324">
        <v>177</v>
      </c>
      <c r="L2324">
        <v>81</v>
      </c>
      <c r="M2324">
        <v>0.71</v>
      </c>
      <c r="N2324">
        <v>115</v>
      </c>
      <c r="O2324">
        <v>62</v>
      </c>
      <c r="P2324">
        <v>48</v>
      </c>
      <c r="Q2324">
        <v>14</v>
      </c>
      <c r="R2324">
        <v>1</v>
      </c>
      <c r="S2324">
        <v>0.33</v>
      </c>
      <c r="T2324">
        <v>0.33</v>
      </c>
      <c r="U2324" s="1" t="s">
        <v>156</v>
      </c>
      <c r="V2324">
        <v>13</v>
      </c>
      <c r="W2324">
        <v>13</v>
      </c>
      <c r="X2324">
        <v>16</v>
      </c>
      <c r="Y2324">
        <v>10</v>
      </c>
      <c r="Z2324">
        <v>3</v>
      </c>
      <c r="AA2324">
        <v>2</v>
      </c>
    </row>
    <row r="2325" spans="1:27" x14ac:dyDescent="0.25">
      <c r="A2325" s="1" t="s">
        <v>46</v>
      </c>
      <c r="B2325" s="1" t="s">
        <v>394</v>
      </c>
      <c r="C2325" s="1" t="s">
        <v>395</v>
      </c>
      <c r="D2325" s="1" t="s">
        <v>550</v>
      </c>
      <c r="E2325" s="1" t="s">
        <v>50</v>
      </c>
      <c r="F2325" s="1" t="s">
        <v>229</v>
      </c>
      <c r="G2325" s="1" t="str">
        <f>UPPER(players_stats[[#This Row],[Agents]])</f>
        <v>CLOVE</v>
      </c>
      <c r="H2325" s="1" t="str">
        <f>IF(OR(ISNUMBER(FIND(",",players_stats[[#This Row],[Agents MAYUS]])),ISNUMBER(FIND("All Match Types",players_stats[[#This Row],[Match Type]]))),"Eliminar","")</f>
        <v>Eliminar</v>
      </c>
      <c r="I2325">
        <v>21</v>
      </c>
      <c r="J2325">
        <v>92</v>
      </c>
      <c r="K2325">
        <v>210</v>
      </c>
      <c r="L2325">
        <v>82</v>
      </c>
      <c r="M2325">
        <v>0.71</v>
      </c>
      <c r="N2325">
        <v>142</v>
      </c>
      <c r="O2325">
        <v>67</v>
      </c>
      <c r="P2325">
        <v>29</v>
      </c>
      <c r="Q2325">
        <v>19</v>
      </c>
      <c r="R2325">
        <v>19</v>
      </c>
      <c r="S2325">
        <v>0.28000000000000003</v>
      </c>
      <c r="T2325">
        <v>0.25</v>
      </c>
      <c r="U2325" s="1" t="s">
        <v>178</v>
      </c>
      <c r="V2325">
        <v>14</v>
      </c>
      <c r="W2325">
        <v>14</v>
      </c>
      <c r="X2325">
        <v>17</v>
      </c>
      <c r="Y2325">
        <v>6</v>
      </c>
      <c r="Z2325">
        <v>4</v>
      </c>
      <c r="AA2325">
        <v>4</v>
      </c>
    </row>
    <row r="2326" spans="1:27" x14ac:dyDescent="0.25">
      <c r="A2326" s="1" t="s">
        <v>46</v>
      </c>
      <c r="B2326" s="1" t="s">
        <v>394</v>
      </c>
      <c r="C2326" s="1" t="s">
        <v>395</v>
      </c>
      <c r="D2326" s="1" t="s">
        <v>550</v>
      </c>
      <c r="E2326" s="1" t="s">
        <v>50</v>
      </c>
      <c r="F2326" s="1" t="s">
        <v>140</v>
      </c>
      <c r="G2326" s="1" t="str">
        <f>UPPER(players_stats[[#This Row],[Agents]])</f>
        <v>OMEN</v>
      </c>
      <c r="H2326" s="1" t="str">
        <f>IF(OR(ISNUMBER(FIND(",",players_stats[[#This Row],[Agents MAYUS]])),ISNUMBER(FIND("All Match Types",players_stats[[#This Row],[Match Type]]))),"Eliminar","")</f>
        <v>Eliminar</v>
      </c>
      <c r="I2326">
        <v>150</v>
      </c>
      <c r="J2326">
        <v>117</v>
      </c>
      <c r="K2326">
        <v>234</v>
      </c>
      <c r="L2326">
        <v>122</v>
      </c>
      <c r="M2326">
        <v>0.83</v>
      </c>
      <c r="N2326">
        <v>148</v>
      </c>
      <c r="O2326">
        <v>81</v>
      </c>
      <c r="P2326">
        <v>5</v>
      </c>
      <c r="Q2326">
        <v>8</v>
      </c>
      <c r="R2326">
        <v>5</v>
      </c>
      <c r="S2326">
        <v>0.26</v>
      </c>
      <c r="T2326">
        <v>0.14000000000000001</v>
      </c>
      <c r="U2326" s="1" t="s">
        <v>439</v>
      </c>
      <c r="V2326">
        <v>24</v>
      </c>
      <c r="W2326">
        <v>121</v>
      </c>
      <c r="X2326">
        <v>99</v>
      </c>
      <c r="Y2326">
        <v>75</v>
      </c>
      <c r="Z2326">
        <v>12</v>
      </c>
      <c r="AA2326">
        <v>7</v>
      </c>
    </row>
    <row r="2327" spans="1:27" x14ac:dyDescent="0.25">
      <c r="A2327" s="1" t="s">
        <v>46</v>
      </c>
      <c r="B2327" s="1" t="s">
        <v>394</v>
      </c>
      <c r="C2327" s="1" t="s">
        <v>395</v>
      </c>
      <c r="D2327" s="1" t="s">
        <v>550</v>
      </c>
      <c r="E2327" s="1" t="s">
        <v>50</v>
      </c>
      <c r="F2327" s="1" t="s">
        <v>152</v>
      </c>
      <c r="G2327" s="1" t="str">
        <f>UPPER(players_stats[[#This Row],[Agents]])</f>
        <v>VIPER</v>
      </c>
      <c r="H2327" s="1" t="str">
        <f>IF(OR(ISNUMBER(FIND(",",players_stats[[#This Row],[Agents MAYUS]])),ISNUMBER(FIND("All Match Types",players_stats[[#This Row],[Match Type]]))),"Eliminar","")</f>
        <v>Eliminar</v>
      </c>
      <c r="I2327">
        <v>23</v>
      </c>
      <c r="J2327">
        <v>111</v>
      </c>
      <c r="K2327">
        <v>223</v>
      </c>
      <c r="L2327">
        <v>12</v>
      </c>
      <c r="M2327">
        <v>0.56999999999999995</v>
      </c>
      <c r="N2327">
        <v>145</v>
      </c>
      <c r="O2327">
        <v>78</v>
      </c>
      <c r="P2327">
        <v>26</v>
      </c>
      <c r="Q2327">
        <v>4</v>
      </c>
      <c r="R2327">
        <v>13</v>
      </c>
      <c r="S2327">
        <v>0.28999999999999998</v>
      </c>
      <c r="T2327">
        <v>0.33</v>
      </c>
      <c r="U2327" s="1" t="s">
        <v>156</v>
      </c>
      <c r="V2327">
        <v>18</v>
      </c>
      <c r="W2327">
        <v>18</v>
      </c>
      <c r="X2327">
        <v>15</v>
      </c>
      <c r="Y2327">
        <v>6</v>
      </c>
      <c r="Z2327">
        <v>1</v>
      </c>
      <c r="AA2327">
        <v>3</v>
      </c>
    </row>
    <row r="2328" spans="1:27" x14ac:dyDescent="0.25">
      <c r="A2328" s="1" t="s">
        <v>46</v>
      </c>
      <c r="B2328" s="1" t="s">
        <v>394</v>
      </c>
      <c r="C2328" s="1" t="s">
        <v>395</v>
      </c>
      <c r="D2328" s="1" t="s">
        <v>550</v>
      </c>
      <c r="E2328" s="1" t="s">
        <v>50</v>
      </c>
      <c r="F2328" s="1" t="s">
        <v>419</v>
      </c>
      <c r="G2328" s="1" t="str">
        <f>UPPER(players_stats[[#This Row],[Agents]])</f>
        <v>BRIMSTONE, CLOVE, OMEN, VIPER</v>
      </c>
      <c r="H2328" s="1" t="str">
        <f>IF(OR(ISNUMBER(FIND(",",players_stats[[#This Row],[Agents MAYUS]])),ISNUMBER(FIND("All Match Types",players_stats[[#This Row],[Match Type]]))),"Eliminar","")</f>
        <v>Eliminar</v>
      </c>
      <c r="I2328">
        <v>215</v>
      </c>
      <c r="J2328">
        <v>112</v>
      </c>
      <c r="K2328">
        <v>225</v>
      </c>
      <c r="L2328">
        <v>113</v>
      </c>
      <c r="M2328">
        <v>0.78</v>
      </c>
      <c r="N2328">
        <v>144</v>
      </c>
      <c r="O2328">
        <v>77</v>
      </c>
      <c r="P2328">
        <v>45</v>
      </c>
      <c r="Q2328">
        <v>9</v>
      </c>
      <c r="R2328">
        <v>7</v>
      </c>
      <c r="S2328">
        <v>0.27</v>
      </c>
      <c r="T2328">
        <v>0.19</v>
      </c>
      <c r="U2328" s="1" t="s">
        <v>663</v>
      </c>
      <c r="V2328">
        <v>24</v>
      </c>
      <c r="W2328">
        <v>166</v>
      </c>
      <c r="X2328">
        <v>147</v>
      </c>
      <c r="Y2328">
        <v>97</v>
      </c>
      <c r="Z2328">
        <v>20</v>
      </c>
      <c r="AA2328">
        <v>16</v>
      </c>
    </row>
    <row r="2329" spans="1:27" x14ac:dyDescent="0.25">
      <c r="A2329" s="1" t="s">
        <v>46</v>
      </c>
      <c r="B2329" s="1" t="s">
        <v>394</v>
      </c>
      <c r="C2329" s="1" t="s">
        <v>395</v>
      </c>
      <c r="D2329" s="1" t="s">
        <v>553</v>
      </c>
      <c r="E2329" s="1" t="s">
        <v>50</v>
      </c>
      <c r="F2329" s="1" t="s">
        <v>229</v>
      </c>
      <c r="G2329" s="1" t="str">
        <f>UPPER(players_stats[[#This Row],[Agents]])</f>
        <v>CLOVE</v>
      </c>
      <c r="H2329" s="1" t="str">
        <f>IF(OR(ISNUMBER(FIND(",",players_stats[[#This Row],[Agents MAYUS]])),ISNUMBER(FIND("All Match Types",players_stats[[#This Row],[Match Type]]))),"Eliminar","")</f>
        <v>Eliminar</v>
      </c>
      <c r="I2329">
        <v>20</v>
      </c>
      <c r="J2329">
        <v>81</v>
      </c>
      <c r="K2329">
        <v>174</v>
      </c>
      <c r="L2329">
        <v>76</v>
      </c>
      <c r="M2329">
        <v>0.65</v>
      </c>
      <c r="N2329">
        <v>119</v>
      </c>
      <c r="O2329">
        <v>65</v>
      </c>
      <c r="P2329">
        <v>3</v>
      </c>
      <c r="Q2329">
        <v>15</v>
      </c>
      <c r="R2329">
        <v>2</v>
      </c>
      <c r="S2329">
        <v>0.39</v>
      </c>
      <c r="T2329">
        <v>0.33</v>
      </c>
      <c r="U2329" s="1" t="s">
        <v>156</v>
      </c>
      <c r="V2329">
        <v>13</v>
      </c>
      <c r="W2329">
        <v>13</v>
      </c>
      <c r="X2329">
        <v>17</v>
      </c>
      <c r="Y2329">
        <v>6</v>
      </c>
      <c r="Z2329">
        <v>3</v>
      </c>
      <c r="AA2329">
        <v>4</v>
      </c>
    </row>
    <row r="2330" spans="1:27" x14ac:dyDescent="0.25">
      <c r="A2330" s="1" t="s">
        <v>46</v>
      </c>
      <c r="B2330" s="1" t="s">
        <v>394</v>
      </c>
      <c r="C2330" s="1" t="s">
        <v>395</v>
      </c>
      <c r="D2330" s="1" t="s">
        <v>553</v>
      </c>
      <c r="E2330" s="1" t="s">
        <v>50</v>
      </c>
      <c r="F2330" s="1" t="s">
        <v>145</v>
      </c>
      <c r="G2330" s="1" t="str">
        <f>UPPER(players_stats[[#This Row],[Agents]])</f>
        <v>JETT</v>
      </c>
      <c r="H2330" s="1" t="str">
        <f>IF(OR(ISNUMBER(FIND(",",players_stats[[#This Row],[Agents MAYUS]])),ISNUMBER(FIND("All Match Types",players_stats[[#This Row],[Match Type]]))),"Eliminar","")</f>
        <v>Eliminar</v>
      </c>
      <c r="I2330">
        <v>60</v>
      </c>
      <c r="J2330">
        <v>93</v>
      </c>
      <c r="K2330">
        <v>217</v>
      </c>
      <c r="L2330">
        <v>105</v>
      </c>
      <c r="M2330">
        <v>0.73</v>
      </c>
      <c r="N2330">
        <v>137</v>
      </c>
      <c r="O2330">
        <v>77</v>
      </c>
      <c r="P2330">
        <v>12</v>
      </c>
      <c r="Q2330">
        <v>27</v>
      </c>
      <c r="R2330">
        <v>23</v>
      </c>
      <c r="S2330">
        <v>0.21</v>
      </c>
      <c r="U2330" s="1" t="s">
        <v>63</v>
      </c>
      <c r="V2330">
        <v>16</v>
      </c>
      <c r="W2330">
        <v>46</v>
      </c>
      <c r="X2330">
        <v>44</v>
      </c>
      <c r="Y2330">
        <v>7</v>
      </c>
      <c r="Z2330">
        <v>16</v>
      </c>
      <c r="AA2330">
        <v>14</v>
      </c>
    </row>
    <row r="2331" spans="1:27" x14ac:dyDescent="0.25">
      <c r="A2331" s="1" t="s">
        <v>46</v>
      </c>
      <c r="B2331" s="1" t="s">
        <v>394</v>
      </c>
      <c r="C2331" s="1" t="s">
        <v>395</v>
      </c>
      <c r="D2331" s="1" t="s">
        <v>553</v>
      </c>
      <c r="E2331" s="1" t="s">
        <v>50</v>
      </c>
      <c r="F2331" s="1" t="s">
        <v>188</v>
      </c>
      <c r="G2331" s="1" t="str">
        <f>UPPER(players_stats[[#This Row],[Agents]])</f>
        <v>NEON</v>
      </c>
      <c r="H2331" s="1" t="str">
        <f>IF(OR(ISNUMBER(FIND(",",players_stats[[#This Row],[Agents MAYUS]])),ISNUMBER(FIND("All Match Types",players_stats[[#This Row],[Match Type]]))),"Eliminar","")</f>
        <v>Eliminar</v>
      </c>
      <c r="I2331">
        <v>114</v>
      </c>
      <c r="J2331">
        <v>9</v>
      </c>
      <c r="K2331">
        <v>225</v>
      </c>
      <c r="L2331">
        <v>99</v>
      </c>
      <c r="M2331">
        <v>0.64</v>
      </c>
      <c r="N2331">
        <v>144</v>
      </c>
      <c r="O2331">
        <v>77</v>
      </c>
      <c r="P2331">
        <v>18</v>
      </c>
      <c r="Q2331">
        <v>2</v>
      </c>
      <c r="R2331">
        <v>23</v>
      </c>
      <c r="S2331">
        <v>0.24</v>
      </c>
      <c r="U2331" s="1" t="s">
        <v>139</v>
      </c>
      <c r="V2331">
        <v>23</v>
      </c>
      <c r="W2331">
        <v>88</v>
      </c>
      <c r="X2331">
        <v>89</v>
      </c>
      <c r="Y2331">
        <v>20</v>
      </c>
      <c r="Z2331">
        <v>23</v>
      </c>
      <c r="AA2331">
        <v>26</v>
      </c>
    </row>
    <row r="2332" spans="1:27" x14ac:dyDescent="0.25">
      <c r="A2332" s="1" t="s">
        <v>46</v>
      </c>
      <c r="B2332" s="1" t="s">
        <v>394</v>
      </c>
      <c r="C2332" s="1" t="s">
        <v>395</v>
      </c>
      <c r="D2332" s="1" t="s">
        <v>553</v>
      </c>
      <c r="E2332" s="1" t="s">
        <v>50</v>
      </c>
      <c r="F2332" s="1" t="s">
        <v>146</v>
      </c>
      <c r="G2332" s="1" t="str">
        <f>UPPER(players_stats[[#This Row],[Agents]])</f>
        <v>RAZE</v>
      </c>
      <c r="H2332" s="1" t="str">
        <f>IF(OR(ISNUMBER(FIND(",",players_stats[[#This Row],[Agents MAYUS]])),ISNUMBER(FIND("All Match Types",players_stats[[#This Row],[Match Type]]))),"Eliminar","")</f>
        <v>Eliminar</v>
      </c>
      <c r="I2332">
        <v>21</v>
      </c>
      <c r="J2332">
        <v>76</v>
      </c>
      <c r="K2332">
        <v>197</v>
      </c>
      <c r="L2332">
        <v>93</v>
      </c>
      <c r="M2332">
        <v>0.62</v>
      </c>
      <c r="N2332">
        <v>142</v>
      </c>
      <c r="O2332">
        <v>67</v>
      </c>
      <c r="P2332">
        <v>19</v>
      </c>
      <c r="Q2332">
        <v>5</v>
      </c>
      <c r="R2332">
        <v>33</v>
      </c>
      <c r="S2332">
        <v>0.28999999999999998</v>
      </c>
      <c r="U2332" s="1" t="s">
        <v>141</v>
      </c>
      <c r="V2332">
        <v>14</v>
      </c>
      <c r="W2332">
        <v>14</v>
      </c>
      <c r="X2332">
        <v>15</v>
      </c>
      <c r="Y2332">
        <v>4</v>
      </c>
      <c r="Z2332">
        <v>1</v>
      </c>
      <c r="AA2332">
        <v>7</v>
      </c>
    </row>
    <row r="2333" spans="1:27" x14ac:dyDescent="0.25">
      <c r="A2333" s="1" t="s">
        <v>46</v>
      </c>
      <c r="B2333" s="1" t="s">
        <v>394</v>
      </c>
      <c r="C2333" s="1" t="s">
        <v>395</v>
      </c>
      <c r="D2333" s="1" t="s">
        <v>553</v>
      </c>
      <c r="E2333" s="1" t="s">
        <v>50</v>
      </c>
      <c r="F2333" s="1" t="s">
        <v>586</v>
      </c>
      <c r="G2333" s="1" t="str">
        <f>UPPER(players_stats[[#This Row],[Agents]])</f>
        <v>CLOVE, JETT, NEON, RAZE</v>
      </c>
      <c r="H2333" s="1" t="str">
        <f>IF(OR(ISNUMBER(FIND(",",players_stats[[#This Row],[Agents MAYUS]])),ISNUMBER(FIND("All Match Types",players_stats[[#This Row],[Match Type]]))),"Eliminar","")</f>
        <v>Eliminar</v>
      </c>
      <c r="I2333">
        <v>215</v>
      </c>
      <c r="J2333">
        <v>88</v>
      </c>
      <c r="K2333">
        <v>215</v>
      </c>
      <c r="L2333">
        <v>98</v>
      </c>
      <c r="M2333">
        <v>0.67</v>
      </c>
      <c r="N2333">
        <v>140</v>
      </c>
      <c r="O2333">
        <v>75</v>
      </c>
      <c r="P2333">
        <v>17</v>
      </c>
      <c r="Q2333">
        <v>2</v>
      </c>
      <c r="R2333">
        <v>24</v>
      </c>
      <c r="S2333">
        <v>0.25</v>
      </c>
      <c r="T2333">
        <v>0.17</v>
      </c>
      <c r="U2333" s="1" t="s">
        <v>172</v>
      </c>
      <c r="V2333">
        <v>23</v>
      </c>
      <c r="W2333">
        <v>161</v>
      </c>
      <c r="X2333">
        <v>165</v>
      </c>
      <c r="Y2333">
        <v>37</v>
      </c>
      <c r="Z2333">
        <v>43</v>
      </c>
      <c r="AA2333">
        <v>51</v>
      </c>
    </row>
    <row r="2334" spans="1:27" x14ac:dyDescent="0.25">
      <c r="A2334" s="1" t="s">
        <v>46</v>
      </c>
      <c r="B2334" s="1" t="s">
        <v>394</v>
      </c>
      <c r="C2334" s="1" t="s">
        <v>395</v>
      </c>
      <c r="D2334" s="1" t="s">
        <v>551</v>
      </c>
      <c r="E2334" s="1" t="s">
        <v>50</v>
      </c>
      <c r="F2334" s="1" t="s">
        <v>133</v>
      </c>
      <c r="G2334" s="1" t="str">
        <f>UPPER(players_stats[[#This Row],[Agents]])</f>
        <v>CYPHER</v>
      </c>
      <c r="H2334" s="1" t="str">
        <f>IF(OR(ISNUMBER(FIND(",",players_stats[[#This Row],[Agents MAYUS]])),ISNUMBER(FIND("All Match Types",players_stats[[#This Row],[Match Type]]))),"Eliminar","")</f>
        <v>Eliminar</v>
      </c>
      <c r="I2334">
        <v>151</v>
      </c>
      <c r="J2334">
        <v>81</v>
      </c>
      <c r="K2334">
        <v>162</v>
      </c>
      <c r="L2334">
        <v>8</v>
      </c>
      <c r="M2334">
        <v>0.66</v>
      </c>
      <c r="N2334">
        <v>106</v>
      </c>
      <c r="O2334">
        <v>57</v>
      </c>
      <c r="P2334">
        <v>25</v>
      </c>
      <c r="Q2334">
        <v>9</v>
      </c>
      <c r="R2334">
        <v>3</v>
      </c>
      <c r="S2334">
        <v>0.19</v>
      </c>
      <c r="T2334">
        <v>0.18</v>
      </c>
      <c r="U2334" s="1" t="s">
        <v>664</v>
      </c>
      <c r="V2334">
        <v>18</v>
      </c>
      <c r="W2334">
        <v>86</v>
      </c>
      <c r="X2334">
        <v>108</v>
      </c>
      <c r="Y2334">
        <v>38</v>
      </c>
      <c r="Z2334">
        <v>14</v>
      </c>
      <c r="AA2334">
        <v>5</v>
      </c>
    </row>
    <row r="2335" spans="1:27" x14ac:dyDescent="0.25">
      <c r="A2335" s="1" t="s">
        <v>46</v>
      </c>
      <c r="B2335" s="1" t="s">
        <v>394</v>
      </c>
      <c r="C2335" s="1" t="s">
        <v>395</v>
      </c>
      <c r="D2335" s="1" t="s">
        <v>551</v>
      </c>
      <c r="E2335" s="1" t="s">
        <v>50</v>
      </c>
      <c r="F2335" s="1" t="s">
        <v>198</v>
      </c>
      <c r="G2335" s="1" t="str">
        <f>UPPER(players_stats[[#This Row],[Agents]])</f>
        <v>DEADLOCK</v>
      </c>
      <c r="H2335" s="1" t="str">
        <f>IF(OR(ISNUMBER(FIND(",",players_stats[[#This Row],[Agents MAYUS]])),ISNUMBER(FIND("All Match Types",players_stats[[#This Row],[Match Type]]))),"Eliminar","")</f>
        <v>Eliminar</v>
      </c>
      <c r="I2335">
        <v>20</v>
      </c>
      <c r="J2335">
        <v>29</v>
      </c>
      <c r="K2335">
        <v>69</v>
      </c>
      <c r="L2335">
        <v>22</v>
      </c>
      <c r="M2335">
        <v>0.5</v>
      </c>
      <c r="N2335">
        <v>44</v>
      </c>
      <c r="O2335">
        <v>2</v>
      </c>
      <c r="P2335">
        <v>2</v>
      </c>
      <c r="Q2335">
        <v>5</v>
      </c>
      <c r="R2335">
        <v>1</v>
      </c>
      <c r="S2335">
        <v>0.17</v>
      </c>
      <c r="U2335" s="1" t="s">
        <v>141</v>
      </c>
      <c r="V2335">
        <v>4</v>
      </c>
      <c r="W2335">
        <v>4</v>
      </c>
      <c r="X2335">
        <v>18</v>
      </c>
      <c r="Y2335">
        <v>4</v>
      </c>
      <c r="Z2335">
        <v>1</v>
      </c>
      <c r="AA2335">
        <v>2</v>
      </c>
    </row>
    <row r="2336" spans="1:27" x14ac:dyDescent="0.25">
      <c r="A2336" s="1" t="s">
        <v>46</v>
      </c>
      <c r="B2336" s="1" t="s">
        <v>394</v>
      </c>
      <c r="C2336" s="1" t="s">
        <v>395</v>
      </c>
      <c r="D2336" s="1" t="s">
        <v>551</v>
      </c>
      <c r="E2336" s="1" t="s">
        <v>50</v>
      </c>
      <c r="F2336" s="1" t="s">
        <v>134</v>
      </c>
      <c r="G2336" s="1" t="str">
        <f>UPPER(players_stats[[#This Row],[Agents]])</f>
        <v>KILLJOY</v>
      </c>
      <c r="H2336" s="1" t="str">
        <f>IF(OR(ISNUMBER(FIND(",",players_stats[[#This Row],[Agents MAYUS]])),ISNUMBER(FIND("All Match Types",players_stats[[#This Row],[Match Type]]))),"Eliminar","")</f>
        <v>Eliminar</v>
      </c>
      <c r="I2336">
        <v>23</v>
      </c>
      <c r="J2336">
        <v>108</v>
      </c>
      <c r="K2336">
        <v>227</v>
      </c>
      <c r="L2336">
        <v>10</v>
      </c>
      <c r="M2336">
        <v>0.83</v>
      </c>
      <c r="N2336">
        <v>161</v>
      </c>
      <c r="O2336">
        <v>74</v>
      </c>
      <c r="P2336">
        <v>52</v>
      </c>
      <c r="Q2336">
        <v>0</v>
      </c>
      <c r="R2336">
        <v>0</v>
      </c>
      <c r="S2336">
        <v>0.13</v>
      </c>
      <c r="U2336" s="1" t="s">
        <v>211</v>
      </c>
      <c r="V2336">
        <v>17</v>
      </c>
      <c r="W2336">
        <v>17</v>
      </c>
      <c r="X2336">
        <v>17</v>
      </c>
      <c r="Y2336">
        <v>12</v>
      </c>
      <c r="Z2336">
        <v>0</v>
      </c>
      <c r="AA2336">
        <v>0</v>
      </c>
    </row>
    <row r="2337" spans="1:27" x14ac:dyDescent="0.25">
      <c r="A2337" s="1" t="s">
        <v>46</v>
      </c>
      <c r="B2337" s="1" t="s">
        <v>394</v>
      </c>
      <c r="C2337" s="1" t="s">
        <v>395</v>
      </c>
      <c r="D2337" s="1" t="s">
        <v>551</v>
      </c>
      <c r="E2337" s="1" t="s">
        <v>50</v>
      </c>
      <c r="F2337" s="1" t="s">
        <v>152</v>
      </c>
      <c r="G2337" s="1" t="str">
        <f>UPPER(players_stats[[#This Row],[Agents]])</f>
        <v>VIPER</v>
      </c>
      <c r="H2337" s="1" t="str">
        <f>IF(OR(ISNUMBER(FIND(",",players_stats[[#This Row],[Agents MAYUS]])),ISNUMBER(FIND("All Match Types",players_stats[[#This Row],[Match Type]]))),"Eliminar","")</f>
        <v>Eliminar</v>
      </c>
      <c r="I2337">
        <v>21</v>
      </c>
      <c r="J2337">
        <v>47</v>
      </c>
      <c r="K2337">
        <v>150</v>
      </c>
      <c r="L2337">
        <v>45</v>
      </c>
      <c r="M2337">
        <v>0.43</v>
      </c>
      <c r="N2337">
        <v>96</v>
      </c>
      <c r="O2337">
        <v>43</v>
      </c>
      <c r="P2337">
        <v>29</v>
      </c>
      <c r="Q2337">
        <v>1</v>
      </c>
      <c r="R2337">
        <v>1</v>
      </c>
      <c r="S2337">
        <v>0.25</v>
      </c>
      <c r="U2337" s="1" t="s">
        <v>139</v>
      </c>
      <c r="V2337">
        <v>9</v>
      </c>
      <c r="W2337">
        <v>9</v>
      </c>
      <c r="X2337">
        <v>20</v>
      </c>
      <c r="Y2337">
        <v>6</v>
      </c>
      <c r="Z2337">
        <v>2</v>
      </c>
      <c r="AA2337">
        <v>2</v>
      </c>
    </row>
    <row r="2338" spans="1:27" x14ac:dyDescent="0.25">
      <c r="A2338" s="1" t="s">
        <v>46</v>
      </c>
      <c r="B2338" s="1" t="s">
        <v>394</v>
      </c>
      <c r="C2338" s="1" t="s">
        <v>395</v>
      </c>
      <c r="D2338" s="1" t="s">
        <v>551</v>
      </c>
      <c r="E2338" s="1" t="s">
        <v>50</v>
      </c>
      <c r="F2338" s="1" t="s">
        <v>665</v>
      </c>
      <c r="G2338" s="1" t="str">
        <f>UPPER(players_stats[[#This Row],[Agents]])</f>
        <v>CYPHER, DEADLOCK, KILLJOY, VIPER</v>
      </c>
      <c r="H2338" s="1" t="str">
        <f>IF(OR(ISNUMBER(FIND(",",players_stats[[#This Row],[Agents MAYUS]])),ISNUMBER(FIND("All Match Types",players_stats[[#This Row],[Match Type]]))),"Eliminar","")</f>
        <v>Eliminar</v>
      </c>
      <c r="I2338">
        <v>215</v>
      </c>
      <c r="J2338">
        <v>76</v>
      </c>
      <c r="K2338">
        <v>158</v>
      </c>
      <c r="L2338">
        <v>71</v>
      </c>
      <c r="M2338">
        <v>0.64</v>
      </c>
      <c r="N2338">
        <v>106</v>
      </c>
      <c r="O2338">
        <v>54</v>
      </c>
      <c r="P2338">
        <v>28</v>
      </c>
      <c r="Q2338">
        <v>8</v>
      </c>
      <c r="R2338">
        <v>4</v>
      </c>
      <c r="S2338">
        <v>0.19</v>
      </c>
      <c r="T2338">
        <v>0.12</v>
      </c>
      <c r="U2338" s="1" t="s">
        <v>666</v>
      </c>
      <c r="V2338">
        <v>18</v>
      </c>
      <c r="W2338">
        <v>116</v>
      </c>
      <c r="X2338">
        <v>163</v>
      </c>
      <c r="Y2338">
        <v>60</v>
      </c>
      <c r="Z2338">
        <v>17</v>
      </c>
      <c r="AA2338">
        <v>9</v>
      </c>
    </row>
    <row r="2339" spans="1:27" x14ac:dyDescent="0.25">
      <c r="A2339" s="1" t="s">
        <v>46</v>
      </c>
      <c r="B2339" s="1" t="s">
        <v>394</v>
      </c>
      <c r="C2339" s="1" t="s">
        <v>395</v>
      </c>
      <c r="D2339" s="1" t="s">
        <v>555</v>
      </c>
      <c r="E2339" s="1" t="s">
        <v>54</v>
      </c>
      <c r="F2339" s="1" t="s">
        <v>181</v>
      </c>
      <c r="G2339" s="1" t="str">
        <f>UPPER(players_stats[[#This Row],[Agents]])</f>
        <v>BREACH</v>
      </c>
      <c r="H2339" s="1" t="str">
        <f>IF(OR(ISNUMBER(FIND(",",players_stats[[#This Row],[Agents MAYUS]])),ISNUMBER(FIND("All Match Types",players_stats[[#This Row],[Match Type]]))),"Eliminar","")</f>
        <v>Eliminar</v>
      </c>
      <c r="I2339">
        <v>117</v>
      </c>
      <c r="J2339">
        <v>88</v>
      </c>
      <c r="K2339">
        <v>159</v>
      </c>
      <c r="L2339">
        <v>81</v>
      </c>
      <c r="M2339">
        <v>0.77</v>
      </c>
      <c r="N2339">
        <v>100</v>
      </c>
      <c r="O2339">
        <v>55</v>
      </c>
      <c r="P2339">
        <v>44</v>
      </c>
      <c r="Q2339">
        <v>3</v>
      </c>
      <c r="R2339">
        <v>4</v>
      </c>
      <c r="S2339">
        <v>0.34</v>
      </c>
      <c r="T2339">
        <v>0.19</v>
      </c>
      <c r="U2339" s="1" t="s">
        <v>244</v>
      </c>
      <c r="V2339">
        <v>17</v>
      </c>
      <c r="W2339">
        <v>64</v>
      </c>
      <c r="X2339">
        <v>79</v>
      </c>
      <c r="Y2339">
        <v>52</v>
      </c>
      <c r="Z2339">
        <v>4</v>
      </c>
      <c r="AA2339">
        <v>5</v>
      </c>
    </row>
    <row r="2340" spans="1:27" x14ac:dyDescent="0.25">
      <c r="A2340" s="1" t="s">
        <v>46</v>
      </c>
      <c r="B2340" s="1" t="s">
        <v>394</v>
      </c>
      <c r="C2340" s="1" t="s">
        <v>395</v>
      </c>
      <c r="D2340" s="1" t="s">
        <v>555</v>
      </c>
      <c r="E2340" s="1" t="s">
        <v>54</v>
      </c>
      <c r="F2340" s="1" t="s">
        <v>215</v>
      </c>
      <c r="G2340" s="1" t="str">
        <f>UPPER(players_stats[[#This Row],[Agents]])</f>
        <v>KAYO</v>
      </c>
      <c r="H2340" s="1" t="str">
        <f>IF(OR(ISNUMBER(FIND(",",players_stats[[#This Row],[Agents MAYUS]])),ISNUMBER(FIND("All Match Types",players_stats[[#This Row],[Match Type]]))),"Eliminar","")</f>
        <v>Eliminar</v>
      </c>
      <c r="I2340">
        <v>20</v>
      </c>
      <c r="J2340">
        <v>97</v>
      </c>
      <c r="K2340">
        <v>222</v>
      </c>
      <c r="L2340">
        <v>83</v>
      </c>
      <c r="M2340">
        <v>0.75</v>
      </c>
      <c r="N2340">
        <v>136</v>
      </c>
      <c r="O2340">
        <v>75</v>
      </c>
      <c r="P2340">
        <v>4</v>
      </c>
      <c r="Q2340">
        <v>1</v>
      </c>
      <c r="R2340">
        <v>5</v>
      </c>
      <c r="S2340">
        <v>0.3</v>
      </c>
      <c r="U2340" s="1" t="s">
        <v>143</v>
      </c>
      <c r="V2340">
        <v>15</v>
      </c>
      <c r="W2340">
        <v>15</v>
      </c>
      <c r="X2340">
        <v>18</v>
      </c>
      <c r="Y2340">
        <v>8</v>
      </c>
      <c r="Z2340">
        <v>2</v>
      </c>
      <c r="AA2340">
        <v>1</v>
      </c>
    </row>
    <row r="2341" spans="1:27" x14ac:dyDescent="0.25">
      <c r="A2341" s="1" t="s">
        <v>46</v>
      </c>
      <c r="B2341" s="1" t="s">
        <v>394</v>
      </c>
      <c r="C2341" s="1" t="s">
        <v>395</v>
      </c>
      <c r="D2341" s="1" t="s">
        <v>555</v>
      </c>
      <c r="E2341" s="1" t="s">
        <v>54</v>
      </c>
      <c r="F2341" s="1" t="s">
        <v>134</v>
      </c>
      <c r="G2341" s="1" t="str">
        <f>UPPER(players_stats[[#This Row],[Agents]])</f>
        <v>KILLJOY</v>
      </c>
      <c r="H2341" s="1" t="str">
        <f>IF(OR(ISNUMBER(FIND(",",players_stats[[#This Row],[Agents MAYUS]])),ISNUMBER(FIND("All Match Types",players_stats[[#This Row],[Match Type]]))),"Eliminar","")</f>
        <v>Eliminar</v>
      </c>
      <c r="I2341">
        <v>42</v>
      </c>
      <c r="J2341">
        <v>67</v>
      </c>
      <c r="K2341">
        <v>132</v>
      </c>
      <c r="L2341">
        <v>58</v>
      </c>
      <c r="M2341">
        <v>0.56999999999999995</v>
      </c>
      <c r="N2341">
        <v>94</v>
      </c>
      <c r="O2341">
        <v>45</v>
      </c>
      <c r="P2341">
        <v>12</v>
      </c>
      <c r="Q2341">
        <v>1</v>
      </c>
      <c r="R2341">
        <v>7</v>
      </c>
      <c r="S2341">
        <v>0.33</v>
      </c>
      <c r="T2341">
        <v>0.1</v>
      </c>
      <c r="U2341" s="1" t="s">
        <v>289</v>
      </c>
      <c r="V2341">
        <v>13</v>
      </c>
      <c r="W2341">
        <v>19</v>
      </c>
      <c r="X2341">
        <v>33</v>
      </c>
      <c r="Y2341">
        <v>5</v>
      </c>
      <c r="Z2341">
        <v>4</v>
      </c>
      <c r="AA2341">
        <v>3</v>
      </c>
    </row>
    <row r="2342" spans="1:27" x14ac:dyDescent="0.25">
      <c r="A2342" s="1" t="s">
        <v>46</v>
      </c>
      <c r="B2342" s="1" t="s">
        <v>394</v>
      </c>
      <c r="C2342" s="1" t="s">
        <v>395</v>
      </c>
      <c r="D2342" s="1" t="s">
        <v>555</v>
      </c>
      <c r="E2342" s="1" t="s">
        <v>54</v>
      </c>
      <c r="F2342" s="1" t="s">
        <v>208</v>
      </c>
      <c r="G2342" s="1" t="str">
        <f>UPPER(players_stats[[#This Row],[Agents]])</f>
        <v>SKYE</v>
      </c>
      <c r="H2342" s="1" t="str">
        <f>IF(OR(ISNUMBER(FIND(",",players_stats[[#This Row],[Agents MAYUS]])),ISNUMBER(FIND("All Match Types",players_stats[[#This Row],[Match Type]]))),"Eliminar","")</f>
        <v>Eliminar</v>
      </c>
      <c r="I2342">
        <v>63</v>
      </c>
      <c r="J2342">
        <v>92</v>
      </c>
      <c r="K2342">
        <v>174</v>
      </c>
      <c r="L2342">
        <v>87</v>
      </c>
      <c r="M2342">
        <v>0.71</v>
      </c>
      <c r="N2342">
        <v>120</v>
      </c>
      <c r="O2342">
        <v>62</v>
      </c>
      <c r="P2342">
        <v>33</v>
      </c>
      <c r="Q2342">
        <v>8</v>
      </c>
      <c r="R2342">
        <v>1</v>
      </c>
      <c r="S2342">
        <v>0.31</v>
      </c>
      <c r="T2342">
        <v>0.13</v>
      </c>
      <c r="U2342" s="1" t="s">
        <v>313</v>
      </c>
      <c r="V2342">
        <v>19</v>
      </c>
      <c r="W2342">
        <v>39</v>
      </c>
      <c r="X2342">
        <v>45</v>
      </c>
      <c r="Y2342">
        <v>21</v>
      </c>
      <c r="Z2342">
        <v>5</v>
      </c>
      <c r="AA2342">
        <v>6</v>
      </c>
    </row>
    <row r="2343" spans="1:27" x14ac:dyDescent="0.25">
      <c r="A2343" s="1" t="s">
        <v>46</v>
      </c>
      <c r="B2343" s="1" t="s">
        <v>394</v>
      </c>
      <c r="C2343" s="1" t="s">
        <v>395</v>
      </c>
      <c r="D2343" s="1" t="s">
        <v>555</v>
      </c>
      <c r="E2343" s="1" t="s">
        <v>54</v>
      </c>
      <c r="F2343" s="1" t="s">
        <v>667</v>
      </c>
      <c r="G2343" s="1" t="str">
        <f>UPPER(players_stats[[#This Row],[Agents]])</f>
        <v>BREACH, KAYO, KILLJOY, SKYE</v>
      </c>
      <c r="H2343" s="1" t="str">
        <f>IF(OR(ISNUMBER(FIND(",",players_stats[[#This Row],[Agents MAYUS]])),ISNUMBER(FIND("All Match Types",players_stats[[#This Row],[Match Type]]))),"Eliminar","")</f>
        <v>Eliminar</v>
      </c>
      <c r="I2343">
        <v>242</v>
      </c>
      <c r="J2343">
        <v>86</v>
      </c>
      <c r="K2343">
        <v>164</v>
      </c>
      <c r="L2343">
        <v>78</v>
      </c>
      <c r="M2343">
        <v>0.72</v>
      </c>
      <c r="N2343">
        <v>107</v>
      </c>
      <c r="O2343">
        <v>57</v>
      </c>
      <c r="P2343">
        <v>36</v>
      </c>
      <c r="Q2343">
        <v>6</v>
      </c>
      <c r="R2343">
        <v>6</v>
      </c>
      <c r="S2343">
        <v>0.32</v>
      </c>
      <c r="T2343">
        <v>0.14000000000000001</v>
      </c>
      <c r="U2343" s="1" t="s">
        <v>668</v>
      </c>
      <c r="V2343">
        <v>19</v>
      </c>
      <c r="W2343">
        <v>137</v>
      </c>
      <c r="X2343">
        <v>175</v>
      </c>
      <c r="Y2343">
        <v>86</v>
      </c>
      <c r="Z2343">
        <v>15</v>
      </c>
      <c r="AA2343">
        <v>15</v>
      </c>
    </row>
    <row r="2344" spans="1:27" x14ac:dyDescent="0.25">
      <c r="A2344" s="1" t="s">
        <v>46</v>
      </c>
      <c r="B2344" s="1" t="s">
        <v>394</v>
      </c>
      <c r="C2344" s="1" t="s">
        <v>395</v>
      </c>
      <c r="D2344" s="1" t="s">
        <v>557</v>
      </c>
      <c r="E2344" s="1" t="s">
        <v>54</v>
      </c>
      <c r="F2344" s="1" t="s">
        <v>201</v>
      </c>
      <c r="G2344" s="1" t="str">
        <f>UPPER(players_stats[[#This Row],[Agents]])</f>
        <v>BRIMSTONE</v>
      </c>
      <c r="H2344" s="1" t="str">
        <f>IF(OR(ISNUMBER(FIND(",",players_stats[[#This Row],[Agents MAYUS]])),ISNUMBER(FIND("All Match Types",players_stats[[#This Row],[Match Type]]))),"Eliminar","")</f>
        <v>Eliminar</v>
      </c>
      <c r="I2344">
        <v>63</v>
      </c>
      <c r="J2344">
        <v>95</v>
      </c>
      <c r="K2344">
        <v>180</v>
      </c>
      <c r="L2344">
        <v>105</v>
      </c>
      <c r="M2344">
        <v>0.76</v>
      </c>
      <c r="N2344">
        <v>111</v>
      </c>
      <c r="O2344">
        <v>65</v>
      </c>
      <c r="P2344">
        <v>46</v>
      </c>
      <c r="Q2344">
        <v>1</v>
      </c>
      <c r="R2344">
        <v>14</v>
      </c>
      <c r="S2344">
        <v>0.28999999999999998</v>
      </c>
      <c r="T2344">
        <v>0.13</v>
      </c>
      <c r="U2344" s="1" t="s">
        <v>313</v>
      </c>
      <c r="V2344">
        <v>18</v>
      </c>
      <c r="W2344">
        <v>41</v>
      </c>
      <c r="X2344">
        <v>39</v>
      </c>
      <c r="Y2344">
        <v>29</v>
      </c>
      <c r="Z2344">
        <v>6</v>
      </c>
      <c r="AA2344">
        <v>9</v>
      </c>
    </row>
    <row r="2345" spans="1:27" x14ac:dyDescent="0.25">
      <c r="A2345" s="1" t="s">
        <v>46</v>
      </c>
      <c r="B2345" s="1" t="s">
        <v>394</v>
      </c>
      <c r="C2345" s="1" t="s">
        <v>395</v>
      </c>
      <c r="D2345" s="1" t="s">
        <v>557</v>
      </c>
      <c r="E2345" s="1" t="s">
        <v>54</v>
      </c>
      <c r="F2345" s="1" t="s">
        <v>133</v>
      </c>
      <c r="G2345" s="1" t="str">
        <f>UPPER(players_stats[[#This Row],[Agents]])</f>
        <v>CYPHER</v>
      </c>
      <c r="H2345" s="1" t="str">
        <f>IF(OR(ISNUMBER(FIND(",",players_stats[[#This Row],[Agents MAYUS]])),ISNUMBER(FIND("All Match Types",players_stats[[#This Row],[Match Type]]))),"Eliminar","")</f>
        <v>Eliminar</v>
      </c>
      <c r="I2345">
        <v>137</v>
      </c>
      <c r="J2345">
        <v>63</v>
      </c>
      <c r="K2345">
        <v>140</v>
      </c>
      <c r="L2345">
        <v>56</v>
      </c>
      <c r="M2345">
        <v>0.56000000000000005</v>
      </c>
      <c r="N2345">
        <v>101</v>
      </c>
      <c r="O2345">
        <v>44</v>
      </c>
      <c r="P2345">
        <v>19</v>
      </c>
      <c r="Q2345">
        <v>6</v>
      </c>
      <c r="R2345">
        <v>15</v>
      </c>
      <c r="S2345">
        <v>0.33</v>
      </c>
      <c r="T2345">
        <v>0.19</v>
      </c>
      <c r="U2345" s="1" t="s">
        <v>244</v>
      </c>
      <c r="V2345">
        <v>15</v>
      </c>
      <c r="W2345">
        <v>60</v>
      </c>
      <c r="X2345">
        <v>108</v>
      </c>
      <c r="Y2345">
        <v>26</v>
      </c>
      <c r="Z2345">
        <v>8</v>
      </c>
      <c r="AA2345">
        <v>20</v>
      </c>
    </row>
    <row r="2346" spans="1:27" x14ac:dyDescent="0.25">
      <c r="A2346" s="1" t="s">
        <v>46</v>
      </c>
      <c r="B2346" s="1" t="s">
        <v>394</v>
      </c>
      <c r="C2346" s="1" t="s">
        <v>395</v>
      </c>
      <c r="D2346" s="1" t="s">
        <v>557</v>
      </c>
      <c r="E2346" s="1" t="s">
        <v>54</v>
      </c>
      <c r="F2346" s="1" t="s">
        <v>157</v>
      </c>
      <c r="G2346" s="1" t="str">
        <f>UPPER(players_stats[[#This Row],[Agents]])</f>
        <v>HARBOR</v>
      </c>
      <c r="H2346" s="1" t="str">
        <f>IF(OR(ISNUMBER(FIND(",",players_stats[[#This Row],[Agents MAYUS]])),ISNUMBER(FIND("All Match Types",players_stats[[#This Row],[Match Type]]))),"Eliminar","")</f>
        <v>Eliminar</v>
      </c>
      <c r="I2346">
        <v>42</v>
      </c>
      <c r="J2346">
        <v>71</v>
      </c>
      <c r="K2346">
        <v>144</v>
      </c>
      <c r="L2346">
        <v>63</v>
      </c>
      <c r="M2346">
        <v>0.56999999999999995</v>
      </c>
      <c r="N2346">
        <v>94</v>
      </c>
      <c r="O2346">
        <v>48</v>
      </c>
      <c r="P2346">
        <v>19</v>
      </c>
      <c r="Q2346">
        <v>7</v>
      </c>
      <c r="R2346">
        <v>1</v>
      </c>
      <c r="S2346">
        <v>0.34</v>
      </c>
      <c r="U2346" s="1" t="s">
        <v>141</v>
      </c>
      <c r="V2346">
        <v>12</v>
      </c>
      <c r="W2346">
        <v>20</v>
      </c>
      <c r="X2346">
        <v>32</v>
      </c>
      <c r="Y2346">
        <v>8</v>
      </c>
      <c r="Z2346">
        <v>3</v>
      </c>
      <c r="AA2346">
        <v>4</v>
      </c>
    </row>
    <row r="2347" spans="1:27" x14ac:dyDescent="0.25">
      <c r="A2347" s="1" t="s">
        <v>46</v>
      </c>
      <c r="B2347" s="1" t="s">
        <v>394</v>
      </c>
      <c r="C2347" s="1" t="s">
        <v>395</v>
      </c>
      <c r="D2347" s="1" t="s">
        <v>557</v>
      </c>
      <c r="E2347" s="1" t="s">
        <v>54</v>
      </c>
      <c r="F2347" s="1" t="s">
        <v>583</v>
      </c>
      <c r="G2347" s="1" t="str">
        <f>UPPER(players_stats[[#This Row],[Agents]])</f>
        <v>BRIMSTONE, CYPHER, HARBOR</v>
      </c>
      <c r="H2347" s="1" t="str">
        <f>IF(OR(ISNUMBER(FIND(",",players_stats[[#This Row],[Agents MAYUS]])),ISNUMBER(FIND("All Match Types",players_stats[[#This Row],[Match Type]]))),"Eliminar","")</f>
        <v>Eliminar</v>
      </c>
      <c r="I2347">
        <v>242</v>
      </c>
      <c r="J2347">
        <v>73</v>
      </c>
      <c r="K2347">
        <v>151</v>
      </c>
      <c r="L2347">
        <v>68</v>
      </c>
      <c r="M2347">
        <v>0.62</v>
      </c>
      <c r="N2347">
        <v>102</v>
      </c>
      <c r="O2347">
        <v>5</v>
      </c>
      <c r="P2347">
        <v>26</v>
      </c>
      <c r="Q2347">
        <v>7</v>
      </c>
      <c r="R2347">
        <v>14</v>
      </c>
      <c r="S2347">
        <v>0.32</v>
      </c>
      <c r="T2347">
        <v>0.16</v>
      </c>
      <c r="U2347" s="1" t="s">
        <v>445</v>
      </c>
      <c r="V2347">
        <v>18</v>
      </c>
      <c r="W2347">
        <v>121</v>
      </c>
      <c r="X2347">
        <v>179</v>
      </c>
      <c r="Y2347">
        <v>63</v>
      </c>
      <c r="Z2347">
        <v>17</v>
      </c>
      <c r="AA2347">
        <v>33</v>
      </c>
    </row>
    <row r="2348" spans="1:27" x14ac:dyDescent="0.25">
      <c r="A2348" s="1" t="s">
        <v>46</v>
      </c>
      <c r="B2348" s="1" t="s">
        <v>394</v>
      </c>
      <c r="C2348" s="1" t="s">
        <v>395</v>
      </c>
      <c r="D2348" s="1" t="s">
        <v>556</v>
      </c>
      <c r="E2348" s="1" t="s">
        <v>54</v>
      </c>
      <c r="F2348" s="1" t="s">
        <v>229</v>
      </c>
      <c r="G2348" s="1" t="str">
        <f>UPPER(players_stats[[#This Row],[Agents]])</f>
        <v>CLOVE</v>
      </c>
      <c r="H2348" s="1" t="str">
        <f>IF(OR(ISNUMBER(FIND(",",players_stats[[#This Row],[Agents MAYUS]])),ISNUMBER(FIND("All Match Types",players_stats[[#This Row],[Match Type]]))),"Eliminar","")</f>
        <v>Eliminar</v>
      </c>
      <c r="I2348">
        <v>42</v>
      </c>
      <c r="J2348">
        <v>74</v>
      </c>
      <c r="K2348">
        <v>186</v>
      </c>
      <c r="L2348">
        <v>71</v>
      </c>
      <c r="M2348">
        <v>0.67</v>
      </c>
      <c r="N2348">
        <v>118</v>
      </c>
      <c r="O2348">
        <v>69</v>
      </c>
      <c r="P2348">
        <v>1</v>
      </c>
      <c r="Q2348">
        <v>12</v>
      </c>
      <c r="R2348">
        <v>26</v>
      </c>
      <c r="S2348">
        <v>0.46</v>
      </c>
      <c r="T2348">
        <v>0.17</v>
      </c>
      <c r="U2348" s="1" t="s">
        <v>172</v>
      </c>
      <c r="V2348">
        <v>20</v>
      </c>
      <c r="W2348">
        <v>29</v>
      </c>
      <c r="X2348">
        <v>41</v>
      </c>
      <c r="Y2348">
        <v>4</v>
      </c>
      <c r="Z2348">
        <v>5</v>
      </c>
      <c r="AA2348">
        <v>11</v>
      </c>
    </row>
    <row r="2349" spans="1:27" x14ac:dyDescent="0.25">
      <c r="A2349" s="1" t="s">
        <v>46</v>
      </c>
      <c r="B2349" s="1" t="s">
        <v>394</v>
      </c>
      <c r="C2349" s="1" t="s">
        <v>395</v>
      </c>
      <c r="D2349" s="1" t="s">
        <v>556</v>
      </c>
      <c r="E2349" s="1" t="s">
        <v>54</v>
      </c>
      <c r="F2349" s="1" t="s">
        <v>140</v>
      </c>
      <c r="G2349" s="1" t="str">
        <f>UPPER(players_stats[[#This Row],[Agents]])</f>
        <v>OMEN</v>
      </c>
      <c r="H2349" s="1" t="str">
        <f>IF(OR(ISNUMBER(FIND(",",players_stats[[#This Row],[Agents MAYUS]])),ISNUMBER(FIND("All Match Types",players_stats[[#This Row],[Match Type]]))),"Eliminar","")</f>
        <v>Eliminar</v>
      </c>
      <c r="I2349">
        <v>200</v>
      </c>
      <c r="J2349">
        <v>113</v>
      </c>
      <c r="K2349">
        <v>220</v>
      </c>
      <c r="L2349">
        <v>12</v>
      </c>
      <c r="M2349">
        <v>0.75</v>
      </c>
      <c r="N2349">
        <v>140</v>
      </c>
      <c r="O2349">
        <v>82</v>
      </c>
      <c r="P2349">
        <v>31</v>
      </c>
      <c r="Q2349">
        <v>9</v>
      </c>
      <c r="R2349">
        <v>13</v>
      </c>
      <c r="S2349">
        <v>0.44</v>
      </c>
      <c r="T2349">
        <v>0.22</v>
      </c>
      <c r="U2349" s="1" t="s">
        <v>431</v>
      </c>
      <c r="V2349">
        <v>23</v>
      </c>
      <c r="W2349">
        <v>163</v>
      </c>
      <c r="X2349">
        <v>136</v>
      </c>
      <c r="Y2349">
        <v>61</v>
      </c>
      <c r="Z2349">
        <v>17</v>
      </c>
      <c r="AA2349">
        <v>26</v>
      </c>
    </row>
    <row r="2350" spans="1:27" x14ac:dyDescent="0.25">
      <c r="A2350" s="1" t="s">
        <v>46</v>
      </c>
      <c r="B2350" s="1" t="s">
        <v>394</v>
      </c>
      <c r="C2350" s="1" t="s">
        <v>395</v>
      </c>
      <c r="D2350" s="1" t="s">
        <v>556</v>
      </c>
      <c r="E2350" s="1" t="s">
        <v>54</v>
      </c>
      <c r="F2350" s="1" t="s">
        <v>230</v>
      </c>
      <c r="G2350" s="1" t="str">
        <f>UPPER(players_stats[[#This Row],[Agents]])</f>
        <v>CLOVE, OMEN</v>
      </c>
      <c r="H2350" s="1" t="str">
        <f>IF(OR(ISNUMBER(FIND(",",players_stats[[#This Row],[Agents MAYUS]])),ISNUMBER(FIND("All Match Types",players_stats[[#This Row],[Match Type]]))),"Eliminar","")</f>
        <v>Eliminar</v>
      </c>
      <c r="I2350">
        <v>242</v>
      </c>
      <c r="J2350">
        <v>106</v>
      </c>
      <c r="K2350">
        <v>215</v>
      </c>
      <c r="L2350">
        <v>108</v>
      </c>
      <c r="M2350">
        <v>0.73</v>
      </c>
      <c r="N2350">
        <v>136</v>
      </c>
      <c r="O2350">
        <v>79</v>
      </c>
      <c r="P2350">
        <v>27</v>
      </c>
      <c r="Q2350">
        <v>9</v>
      </c>
      <c r="R2350">
        <v>15</v>
      </c>
      <c r="S2350">
        <v>0.45</v>
      </c>
      <c r="T2350">
        <v>0.21</v>
      </c>
      <c r="U2350" s="1" t="s">
        <v>615</v>
      </c>
      <c r="V2350">
        <v>23</v>
      </c>
      <c r="W2350">
        <v>192</v>
      </c>
      <c r="X2350">
        <v>177</v>
      </c>
      <c r="Y2350">
        <v>65</v>
      </c>
      <c r="Z2350">
        <v>22</v>
      </c>
      <c r="AA2350">
        <v>37</v>
      </c>
    </row>
    <row r="2351" spans="1:27" x14ac:dyDescent="0.25">
      <c r="A2351" s="1" t="s">
        <v>46</v>
      </c>
      <c r="B2351" s="1" t="s">
        <v>394</v>
      </c>
      <c r="C2351" s="1" t="s">
        <v>395</v>
      </c>
      <c r="D2351" s="1" t="s">
        <v>559</v>
      </c>
      <c r="E2351" s="1" t="s">
        <v>54</v>
      </c>
      <c r="F2351" s="1" t="s">
        <v>130</v>
      </c>
      <c r="G2351" s="1" t="str">
        <f>UPPER(players_stats[[#This Row],[Agents]])</f>
        <v>FADE</v>
      </c>
      <c r="H2351" s="1" t="str">
        <f>IF(OR(ISNUMBER(FIND(",",players_stats[[#This Row],[Agents MAYUS]])),ISNUMBER(FIND("All Match Types",players_stats[[#This Row],[Match Type]]))),"Eliminar","")</f>
        <v>Eliminar</v>
      </c>
      <c r="I2351">
        <v>117</v>
      </c>
      <c r="J2351">
        <v>109</v>
      </c>
      <c r="K2351">
        <v>198</v>
      </c>
      <c r="L2351">
        <v>99</v>
      </c>
      <c r="M2351">
        <v>0.76</v>
      </c>
      <c r="N2351">
        <v>135</v>
      </c>
      <c r="O2351">
        <v>72</v>
      </c>
      <c r="P2351">
        <v>36</v>
      </c>
      <c r="Q2351">
        <v>4</v>
      </c>
      <c r="R2351">
        <v>3</v>
      </c>
      <c r="S2351">
        <v>0.36</v>
      </c>
      <c r="T2351">
        <v>0.05</v>
      </c>
      <c r="U2351" s="1" t="s">
        <v>669</v>
      </c>
      <c r="V2351">
        <v>23</v>
      </c>
      <c r="W2351">
        <v>84</v>
      </c>
      <c r="X2351">
        <v>85</v>
      </c>
      <c r="Y2351">
        <v>42</v>
      </c>
      <c r="Z2351">
        <v>5</v>
      </c>
      <c r="AA2351">
        <v>4</v>
      </c>
    </row>
    <row r="2352" spans="1:27" x14ac:dyDescent="0.25">
      <c r="A2352" s="1" t="s">
        <v>46</v>
      </c>
      <c r="B2352" s="1" t="s">
        <v>394</v>
      </c>
      <c r="C2352" s="1" t="s">
        <v>395</v>
      </c>
      <c r="D2352" s="1" t="s">
        <v>559</v>
      </c>
      <c r="E2352" s="1" t="s">
        <v>54</v>
      </c>
      <c r="F2352" s="1" t="s">
        <v>138</v>
      </c>
      <c r="G2352" s="1" t="str">
        <f>UPPER(players_stats[[#This Row],[Agents]])</f>
        <v>GEKKO</v>
      </c>
      <c r="H2352" s="1" t="str">
        <f>IF(OR(ISNUMBER(FIND(",",players_stats[[#This Row],[Agents MAYUS]])),ISNUMBER(FIND("All Match Types",players_stats[[#This Row],[Match Type]]))),"Eliminar","")</f>
        <v>Eliminar</v>
      </c>
      <c r="I2352">
        <v>63</v>
      </c>
      <c r="J2352">
        <v>116</v>
      </c>
      <c r="K2352">
        <v>212</v>
      </c>
      <c r="L2352">
        <v>129</v>
      </c>
      <c r="M2352">
        <v>0.86</v>
      </c>
      <c r="N2352">
        <v>140</v>
      </c>
      <c r="O2352">
        <v>78</v>
      </c>
      <c r="P2352">
        <v>4</v>
      </c>
      <c r="Q2352">
        <v>11</v>
      </c>
      <c r="R2352">
        <v>3</v>
      </c>
      <c r="S2352">
        <v>0.41</v>
      </c>
      <c r="T2352">
        <v>0.17</v>
      </c>
      <c r="U2352" s="1" t="s">
        <v>172</v>
      </c>
      <c r="V2352">
        <v>21</v>
      </c>
      <c r="W2352">
        <v>49</v>
      </c>
      <c r="X2352">
        <v>38</v>
      </c>
      <c r="Y2352">
        <v>25</v>
      </c>
      <c r="Z2352">
        <v>7</v>
      </c>
      <c r="AA2352">
        <v>2</v>
      </c>
    </row>
    <row r="2353" spans="1:27" x14ac:dyDescent="0.25">
      <c r="A2353" s="1" t="s">
        <v>46</v>
      </c>
      <c r="B2353" s="1" t="s">
        <v>394</v>
      </c>
      <c r="C2353" s="1" t="s">
        <v>395</v>
      </c>
      <c r="D2353" s="1" t="s">
        <v>559</v>
      </c>
      <c r="E2353" s="1" t="s">
        <v>54</v>
      </c>
      <c r="F2353" s="1" t="s">
        <v>151</v>
      </c>
      <c r="G2353" s="1" t="str">
        <f>UPPER(players_stats[[#This Row],[Agents]])</f>
        <v>SOVA</v>
      </c>
      <c r="H2353" s="1" t="str">
        <f>IF(OR(ISNUMBER(FIND(",",players_stats[[#This Row],[Agents MAYUS]])),ISNUMBER(FIND("All Match Types",players_stats[[#This Row],[Match Type]]))),"Eliminar","")</f>
        <v>Eliminar</v>
      </c>
      <c r="I2353">
        <v>62</v>
      </c>
      <c r="J2353">
        <v>111</v>
      </c>
      <c r="K2353">
        <v>190</v>
      </c>
      <c r="L2353">
        <v>107</v>
      </c>
      <c r="M2353">
        <v>0.68</v>
      </c>
      <c r="N2353">
        <v>132</v>
      </c>
      <c r="O2353">
        <v>74</v>
      </c>
      <c r="P2353">
        <v>24</v>
      </c>
      <c r="Q2353">
        <v>5</v>
      </c>
      <c r="R2353">
        <v>3</v>
      </c>
      <c r="S2353">
        <v>0.36</v>
      </c>
      <c r="T2353">
        <v>7.0000000000000007E-2</v>
      </c>
      <c r="U2353" s="1" t="s">
        <v>256</v>
      </c>
      <c r="V2353">
        <v>20</v>
      </c>
      <c r="W2353">
        <v>46</v>
      </c>
      <c r="X2353">
        <v>43</v>
      </c>
      <c r="Y2353">
        <v>15</v>
      </c>
      <c r="Z2353">
        <v>3</v>
      </c>
      <c r="AA2353">
        <v>2</v>
      </c>
    </row>
    <row r="2354" spans="1:27" x14ac:dyDescent="0.25">
      <c r="A2354" s="1" t="s">
        <v>46</v>
      </c>
      <c r="B2354" s="1" t="s">
        <v>394</v>
      </c>
      <c r="C2354" s="1" t="s">
        <v>395</v>
      </c>
      <c r="D2354" s="1" t="s">
        <v>559</v>
      </c>
      <c r="E2354" s="1" t="s">
        <v>54</v>
      </c>
      <c r="F2354" s="1" t="s">
        <v>250</v>
      </c>
      <c r="G2354" s="1" t="str">
        <f>UPPER(players_stats[[#This Row],[Agents]])</f>
        <v>FADE, GEKKO, SOVA</v>
      </c>
      <c r="H2354" s="1" t="str">
        <f>IF(OR(ISNUMBER(FIND(",",players_stats[[#This Row],[Agents MAYUS]])),ISNUMBER(FIND("All Match Types",players_stats[[#This Row],[Match Type]]))),"Eliminar","")</f>
        <v>Eliminar</v>
      </c>
      <c r="I2354">
        <v>242</v>
      </c>
      <c r="J2354">
        <v>111</v>
      </c>
      <c r="K2354">
        <v>199</v>
      </c>
      <c r="L2354">
        <v>108</v>
      </c>
      <c r="M2354">
        <v>0.76</v>
      </c>
      <c r="N2354">
        <v>135</v>
      </c>
      <c r="O2354">
        <v>74</v>
      </c>
      <c r="P2354">
        <v>34</v>
      </c>
      <c r="Q2354">
        <v>6</v>
      </c>
      <c r="R2354">
        <v>3</v>
      </c>
      <c r="S2354">
        <v>0.37</v>
      </c>
      <c r="T2354">
        <v>7.0000000000000007E-2</v>
      </c>
      <c r="U2354" s="1" t="s">
        <v>670</v>
      </c>
      <c r="V2354">
        <v>23</v>
      </c>
      <c r="W2354">
        <v>179</v>
      </c>
      <c r="X2354">
        <v>166</v>
      </c>
      <c r="Y2354">
        <v>82</v>
      </c>
      <c r="Z2354">
        <v>15</v>
      </c>
      <c r="AA2354">
        <v>8</v>
      </c>
    </row>
    <row r="2355" spans="1:27" x14ac:dyDescent="0.25">
      <c r="A2355" s="1" t="s">
        <v>46</v>
      </c>
      <c r="B2355" s="1" t="s">
        <v>394</v>
      </c>
      <c r="C2355" s="1" t="s">
        <v>395</v>
      </c>
      <c r="D2355" s="1" t="s">
        <v>560</v>
      </c>
      <c r="E2355" s="1" t="s">
        <v>54</v>
      </c>
      <c r="F2355" s="1" t="s">
        <v>264</v>
      </c>
      <c r="G2355" s="1" t="str">
        <f>UPPER(players_stats[[#This Row],[Agents]])</f>
        <v>ISO</v>
      </c>
      <c r="H2355" s="1" t="str">
        <f>IF(OR(ISNUMBER(FIND(",",players_stats[[#This Row],[Agents MAYUS]])),ISNUMBER(FIND("All Match Types",players_stats[[#This Row],[Match Type]]))),"Eliminar","")</f>
        <v>Eliminar</v>
      </c>
      <c r="I2355">
        <v>44</v>
      </c>
      <c r="J2355">
        <v>117</v>
      </c>
      <c r="K2355">
        <v>256</v>
      </c>
      <c r="L2355">
        <v>103</v>
      </c>
      <c r="M2355">
        <v>0.8</v>
      </c>
      <c r="N2355">
        <v>165</v>
      </c>
      <c r="O2355">
        <v>82</v>
      </c>
      <c r="P2355">
        <v>23</v>
      </c>
      <c r="Q2355">
        <v>3</v>
      </c>
      <c r="R2355">
        <v>5</v>
      </c>
      <c r="S2355">
        <v>0.23</v>
      </c>
      <c r="U2355" s="1" t="s">
        <v>63</v>
      </c>
      <c r="V2355">
        <v>19</v>
      </c>
      <c r="W2355">
        <v>36</v>
      </c>
      <c r="X2355">
        <v>35</v>
      </c>
      <c r="Y2355">
        <v>10</v>
      </c>
      <c r="Z2355">
        <v>13</v>
      </c>
      <c r="AA2355">
        <v>2</v>
      </c>
    </row>
    <row r="2356" spans="1:27" x14ac:dyDescent="0.25">
      <c r="A2356" s="1" t="s">
        <v>46</v>
      </c>
      <c r="B2356" s="1" t="s">
        <v>394</v>
      </c>
      <c r="C2356" s="1" t="s">
        <v>395</v>
      </c>
      <c r="D2356" s="1" t="s">
        <v>560</v>
      </c>
      <c r="E2356" s="1" t="s">
        <v>54</v>
      </c>
      <c r="F2356" s="1" t="s">
        <v>145</v>
      </c>
      <c r="G2356" s="1" t="str">
        <f>UPPER(players_stats[[#This Row],[Agents]])</f>
        <v>JETT</v>
      </c>
      <c r="H2356" s="1" t="str">
        <f>IF(OR(ISNUMBER(FIND(",",players_stats[[#This Row],[Agents MAYUS]])),ISNUMBER(FIND("All Match Types",players_stats[[#This Row],[Match Type]]))),"Eliminar","")</f>
        <v>Eliminar</v>
      </c>
      <c r="I2356">
        <v>20</v>
      </c>
      <c r="J2356">
        <v>29</v>
      </c>
      <c r="K2356">
        <v>121</v>
      </c>
      <c r="L2356">
        <v>32</v>
      </c>
      <c r="M2356">
        <v>0.5</v>
      </c>
      <c r="N2356">
        <v>97</v>
      </c>
      <c r="O2356">
        <v>3</v>
      </c>
      <c r="P2356">
        <v>25</v>
      </c>
      <c r="Q2356">
        <v>0</v>
      </c>
      <c r="R2356">
        <v>25</v>
      </c>
      <c r="S2356">
        <v>0.09</v>
      </c>
      <c r="U2356" s="1" t="s">
        <v>141</v>
      </c>
      <c r="V2356">
        <v>6</v>
      </c>
      <c r="W2356">
        <v>6</v>
      </c>
      <c r="X2356">
        <v>19</v>
      </c>
      <c r="Y2356">
        <v>5</v>
      </c>
      <c r="Z2356">
        <v>0</v>
      </c>
      <c r="AA2356">
        <v>5</v>
      </c>
    </row>
    <row r="2357" spans="1:27" x14ac:dyDescent="0.25">
      <c r="A2357" s="1" t="s">
        <v>46</v>
      </c>
      <c r="B2357" s="1" t="s">
        <v>394</v>
      </c>
      <c r="C2357" s="1" t="s">
        <v>395</v>
      </c>
      <c r="D2357" s="1" t="s">
        <v>560</v>
      </c>
      <c r="E2357" s="1" t="s">
        <v>54</v>
      </c>
      <c r="F2357" s="1" t="s">
        <v>188</v>
      </c>
      <c r="G2357" s="1" t="str">
        <f>UPPER(players_stats[[#This Row],[Agents]])</f>
        <v>NEON</v>
      </c>
      <c r="H2357" s="1" t="str">
        <f>IF(OR(ISNUMBER(FIND(",",players_stats[[#This Row],[Agents MAYUS]])),ISNUMBER(FIND("All Match Types",players_stats[[#This Row],[Match Type]]))),"Eliminar","")</f>
        <v>Eliminar</v>
      </c>
      <c r="I2357">
        <v>97</v>
      </c>
      <c r="J2357">
        <v>112</v>
      </c>
      <c r="K2357">
        <v>268</v>
      </c>
      <c r="L2357">
        <v>11</v>
      </c>
      <c r="M2357">
        <v>0.71</v>
      </c>
      <c r="N2357">
        <v>171</v>
      </c>
      <c r="O2357">
        <v>92</v>
      </c>
      <c r="P2357">
        <v>29</v>
      </c>
      <c r="Q2357">
        <v>24</v>
      </c>
      <c r="R2357">
        <v>2</v>
      </c>
      <c r="S2357">
        <v>0.26</v>
      </c>
      <c r="U2357" s="1" t="s">
        <v>143</v>
      </c>
      <c r="V2357">
        <v>23</v>
      </c>
      <c r="W2357">
        <v>89</v>
      </c>
      <c r="X2357">
        <v>81</v>
      </c>
      <c r="Y2357">
        <v>28</v>
      </c>
      <c r="Z2357">
        <v>23</v>
      </c>
      <c r="AA2357">
        <v>19</v>
      </c>
    </row>
    <row r="2358" spans="1:27" x14ac:dyDescent="0.25">
      <c r="A2358" s="1" t="s">
        <v>46</v>
      </c>
      <c r="B2358" s="1" t="s">
        <v>394</v>
      </c>
      <c r="C2358" s="1" t="s">
        <v>395</v>
      </c>
      <c r="D2358" s="1" t="s">
        <v>560</v>
      </c>
      <c r="E2358" s="1" t="s">
        <v>54</v>
      </c>
      <c r="F2358" s="1" t="s">
        <v>146</v>
      </c>
      <c r="G2358" s="1" t="str">
        <f>UPPER(players_stats[[#This Row],[Agents]])</f>
        <v>RAZE</v>
      </c>
      <c r="H2358" s="1" t="str">
        <f>IF(OR(ISNUMBER(FIND(",",players_stats[[#This Row],[Agents MAYUS]])),ISNUMBER(FIND("All Match Types",players_stats[[#This Row],[Match Type]]))),"Eliminar","")</f>
        <v>Eliminar</v>
      </c>
      <c r="I2358">
        <v>63</v>
      </c>
      <c r="J2358">
        <v>113</v>
      </c>
      <c r="K2358">
        <v>258</v>
      </c>
      <c r="L2358">
        <v>125</v>
      </c>
      <c r="M2358">
        <v>0.75</v>
      </c>
      <c r="N2358">
        <v>172</v>
      </c>
      <c r="O2358">
        <v>87</v>
      </c>
      <c r="P2358">
        <v>21</v>
      </c>
      <c r="Q2358">
        <v>11</v>
      </c>
      <c r="R2358">
        <v>13</v>
      </c>
      <c r="S2358">
        <v>0.22</v>
      </c>
      <c r="U2358" s="1" t="s">
        <v>143</v>
      </c>
      <c r="V2358">
        <v>22</v>
      </c>
      <c r="W2358">
        <v>55</v>
      </c>
      <c r="X2358">
        <v>44</v>
      </c>
      <c r="Y2358">
        <v>13</v>
      </c>
      <c r="Z2358">
        <v>7</v>
      </c>
      <c r="AA2358">
        <v>8</v>
      </c>
    </row>
    <row r="2359" spans="1:27" x14ac:dyDescent="0.25">
      <c r="A2359" s="1" t="s">
        <v>46</v>
      </c>
      <c r="B2359" s="1" t="s">
        <v>394</v>
      </c>
      <c r="C2359" s="1" t="s">
        <v>395</v>
      </c>
      <c r="D2359" s="1" t="s">
        <v>560</v>
      </c>
      <c r="E2359" s="1" t="s">
        <v>54</v>
      </c>
      <c r="F2359" s="1" t="s">
        <v>279</v>
      </c>
      <c r="G2359" s="1" t="str">
        <f>UPPER(players_stats[[#This Row],[Agents]])</f>
        <v>SAGE</v>
      </c>
      <c r="H2359" s="1" t="str">
        <f>IF(OR(ISNUMBER(FIND(",",players_stats[[#This Row],[Agents MAYUS]])),ISNUMBER(FIND("All Match Types",players_stats[[#This Row],[Match Type]]))),"Eliminar","")</f>
        <v>Eliminar</v>
      </c>
      <c r="I2359">
        <v>18</v>
      </c>
      <c r="J2359">
        <v>71</v>
      </c>
      <c r="K2359">
        <v>172</v>
      </c>
      <c r="L2359">
        <v>63</v>
      </c>
      <c r="M2359">
        <v>0.61</v>
      </c>
      <c r="N2359">
        <v>114</v>
      </c>
      <c r="O2359">
        <v>56</v>
      </c>
      <c r="P2359">
        <v>39</v>
      </c>
      <c r="Q2359">
        <v>6</v>
      </c>
      <c r="R2359">
        <v>11</v>
      </c>
      <c r="S2359">
        <v>0.37</v>
      </c>
      <c r="T2359">
        <v>0.33</v>
      </c>
      <c r="U2359" s="1" t="s">
        <v>156</v>
      </c>
      <c r="V2359">
        <v>10</v>
      </c>
      <c r="W2359">
        <v>10</v>
      </c>
      <c r="X2359">
        <v>16</v>
      </c>
      <c r="Y2359">
        <v>7</v>
      </c>
      <c r="Z2359">
        <v>1</v>
      </c>
      <c r="AA2359">
        <v>2</v>
      </c>
    </row>
    <row r="2360" spans="1:27" x14ac:dyDescent="0.25">
      <c r="A2360" s="1" t="s">
        <v>46</v>
      </c>
      <c r="B2360" s="1" t="s">
        <v>394</v>
      </c>
      <c r="C2360" s="1" t="s">
        <v>395</v>
      </c>
      <c r="D2360" s="1" t="s">
        <v>560</v>
      </c>
      <c r="E2360" s="1" t="s">
        <v>54</v>
      </c>
      <c r="F2360" s="1" t="s">
        <v>671</v>
      </c>
      <c r="G2360" s="1" t="str">
        <f>UPPER(players_stats[[#This Row],[Agents]])</f>
        <v>ISO, JETT, NEON, RAZE, SAGE</v>
      </c>
      <c r="H2360" s="1" t="str">
        <f>IF(OR(ISNUMBER(FIND(",",players_stats[[#This Row],[Agents MAYUS]])),ISNUMBER(FIND("All Match Types",players_stats[[#This Row],[Match Type]]))),"Eliminar","")</f>
        <v>Eliminar</v>
      </c>
      <c r="I2360">
        <v>242</v>
      </c>
      <c r="J2360">
        <v>103</v>
      </c>
      <c r="K2360">
        <v>243</v>
      </c>
      <c r="L2360">
        <v>101</v>
      </c>
      <c r="M2360">
        <v>0.71</v>
      </c>
      <c r="N2360">
        <v>160</v>
      </c>
      <c r="O2360">
        <v>81</v>
      </c>
      <c r="P2360">
        <v>26</v>
      </c>
      <c r="Q2360">
        <v>18</v>
      </c>
      <c r="R2360">
        <v>15</v>
      </c>
      <c r="S2360">
        <v>0.24</v>
      </c>
      <c r="T2360">
        <v>0.1</v>
      </c>
      <c r="U2360" s="1" t="s">
        <v>289</v>
      </c>
      <c r="V2360">
        <v>23</v>
      </c>
      <c r="W2360">
        <v>196</v>
      </c>
      <c r="X2360">
        <v>195</v>
      </c>
      <c r="Y2360">
        <v>63</v>
      </c>
      <c r="Z2360">
        <v>44</v>
      </c>
      <c r="AA2360">
        <v>36</v>
      </c>
    </row>
    <row r="2361" spans="1:27" x14ac:dyDescent="0.25">
      <c r="A2361" s="1" t="s">
        <v>46</v>
      </c>
      <c r="B2361" s="1" t="s">
        <v>394</v>
      </c>
      <c r="C2361" s="1" t="s">
        <v>395</v>
      </c>
      <c r="D2361" s="1" t="s">
        <v>509</v>
      </c>
      <c r="E2361" s="1" t="s">
        <v>55</v>
      </c>
      <c r="F2361" s="1" t="s">
        <v>181</v>
      </c>
      <c r="G2361" s="1" t="str">
        <f>UPPER(players_stats[[#This Row],[Agents]])</f>
        <v>BREACH</v>
      </c>
      <c r="H2361" s="1" t="str">
        <f>IF(OR(ISNUMBER(FIND(",",players_stats[[#This Row],[Agents MAYUS]])),ISNUMBER(FIND("All Match Types",players_stats[[#This Row],[Match Type]]))),"Eliminar","")</f>
        <v>Eliminar</v>
      </c>
      <c r="I2361">
        <v>39</v>
      </c>
      <c r="J2361">
        <v>86</v>
      </c>
      <c r="K2361">
        <v>144</v>
      </c>
      <c r="L2361">
        <v>73</v>
      </c>
      <c r="M2361">
        <v>0.72</v>
      </c>
      <c r="N2361">
        <v>87</v>
      </c>
      <c r="O2361">
        <v>49</v>
      </c>
      <c r="P2361">
        <v>46</v>
      </c>
      <c r="Q2361">
        <v>3</v>
      </c>
      <c r="R2361">
        <v>5</v>
      </c>
      <c r="S2361">
        <v>0.3</v>
      </c>
      <c r="U2361" s="1" t="s">
        <v>204</v>
      </c>
      <c r="V2361">
        <v>10</v>
      </c>
      <c r="W2361">
        <v>19</v>
      </c>
      <c r="X2361">
        <v>26</v>
      </c>
      <c r="Y2361">
        <v>18</v>
      </c>
      <c r="Z2361">
        <v>1</v>
      </c>
      <c r="AA2361">
        <v>2</v>
      </c>
    </row>
    <row r="2362" spans="1:27" x14ac:dyDescent="0.25">
      <c r="A2362" s="1" t="s">
        <v>46</v>
      </c>
      <c r="B2362" s="1" t="s">
        <v>394</v>
      </c>
      <c r="C2362" s="1" t="s">
        <v>395</v>
      </c>
      <c r="D2362" s="1" t="s">
        <v>509</v>
      </c>
      <c r="E2362" s="1" t="s">
        <v>55</v>
      </c>
      <c r="F2362" s="1" t="s">
        <v>229</v>
      </c>
      <c r="G2362" s="1" t="str">
        <f>UPPER(players_stats[[#This Row],[Agents]])</f>
        <v>CLOVE</v>
      </c>
      <c r="H2362" s="1" t="str">
        <f>IF(OR(ISNUMBER(FIND(",",players_stats[[#This Row],[Agents MAYUS]])),ISNUMBER(FIND("All Match Types",players_stats[[#This Row],[Match Type]]))),"Eliminar","")</f>
        <v>Eliminar</v>
      </c>
      <c r="I2362">
        <v>50</v>
      </c>
      <c r="J2362">
        <v>106</v>
      </c>
      <c r="K2362">
        <v>229</v>
      </c>
      <c r="L2362">
        <v>11</v>
      </c>
      <c r="M2362">
        <v>0.74</v>
      </c>
      <c r="N2362">
        <v>145</v>
      </c>
      <c r="O2362">
        <v>86</v>
      </c>
      <c r="P2362">
        <v>28</v>
      </c>
      <c r="Q2362">
        <v>1</v>
      </c>
      <c r="R2362">
        <v>14</v>
      </c>
      <c r="S2362">
        <v>0.45</v>
      </c>
      <c r="T2362">
        <v>0.25</v>
      </c>
      <c r="U2362" s="1" t="s">
        <v>182</v>
      </c>
      <c r="V2362">
        <v>22</v>
      </c>
      <c r="W2362">
        <v>43</v>
      </c>
      <c r="X2362">
        <v>39</v>
      </c>
      <c r="Y2362">
        <v>14</v>
      </c>
      <c r="Z2362">
        <v>5</v>
      </c>
      <c r="AA2362">
        <v>7</v>
      </c>
    </row>
    <row r="2363" spans="1:27" x14ac:dyDescent="0.25">
      <c r="A2363" s="1" t="s">
        <v>46</v>
      </c>
      <c r="B2363" s="1" t="s">
        <v>394</v>
      </c>
      <c r="C2363" s="1" t="s">
        <v>395</v>
      </c>
      <c r="D2363" s="1" t="s">
        <v>509</v>
      </c>
      <c r="E2363" s="1" t="s">
        <v>55</v>
      </c>
      <c r="F2363" s="1" t="s">
        <v>151</v>
      </c>
      <c r="G2363" s="1" t="str">
        <f>UPPER(players_stats[[#This Row],[Agents]])</f>
        <v>SOVA</v>
      </c>
      <c r="H2363" s="1" t="str">
        <f>IF(OR(ISNUMBER(FIND(",",players_stats[[#This Row],[Agents MAYUS]])),ISNUMBER(FIND("All Match Types",players_stats[[#This Row],[Match Type]]))),"Eliminar","")</f>
        <v>Eliminar</v>
      </c>
      <c r="I2363">
        <v>144</v>
      </c>
      <c r="J2363">
        <v>78</v>
      </c>
      <c r="K2363">
        <v>154</v>
      </c>
      <c r="L2363">
        <v>69</v>
      </c>
      <c r="M2363">
        <v>0.67</v>
      </c>
      <c r="N2363">
        <v>104</v>
      </c>
      <c r="O2363">
        <v>48</v>
      </c>
      <c r="P2363">
        <v>29</v>
      </c>
      <c r="Q2363">
        <v>3</v>
      </c>
      <c r="R2363">
        <v>3</v>
      </c>
      <c r="S2363">
        <v>0.28999999999999998</v>
      </c>
      <c r="T2363">
        <v>0.1</v>
      </c>
      <c r="U2363" s="1" t="s">
        <v>472</v>
      </c>
      <c r="V2363">
        <v>18</v>
      </c>
      <c r="W2363">
        <v>69</v>
      </c>
      <c r="X2363">
        <v>100</v>
      </c>
      <c r="Y2363">
        <v>42</v>
      </c>
      <c r="Z2363">
        <v>4</v>
      </c>
      <c r="AA2363">
        <v>5</v>
      </c>
    </row>
    <row r="2364" spans="1:27" x14ac:dyDescent="0.25">
      <c r="A2364" s="1" t="s">
        <v>46</v>
      </c>
      <c r="B2364" s="1" t="s">
        <v>394</v>
      </c>
      <c r="C2364" s="1" t="s">
        <v>395</v>
      </c>
      <c r="D2364" s="1" t="s">
        <v>509</v>
      </c>
      <c r="E2364" s="1" t="s">
        <v>55</v>
      </c>
      <c r="F2364" s="1" t="s">
        <v>152</v>
      </c>
      <c r="G2364" s="1" t="str">
        <f>UPPER(players_stats[[#This Row],[Agents]])</f>
        <v>VIPER</v>
      </c>
      <c r="H2364" s="1" t="str">
        <f>IF(OR(ISNUMBER(FIND(",",players_stats[[#This Row],[Agents MAYUS]])),ISNUMBER(FIND("All Match Types",players_stats[[#This Row],[Match Type]]))),"Eliminar","")</f>
        <v>Eliminar</v>
      </c>
      <c r="I2364">
        <v>44</v>
      </c>
      <c r="J2364">
        <v>8</v>
      </c>
      <c r="K2364">
        <v>140</v>
      </c>
      <c r="L2364">
        <v>69</v>
      </c>
      <c r="M2364">
        <v>0.75</v>
      </c>
      <c r="N2364">
        <v>95</v>
      </c>
      <c r="O2364">
        <v>45</v>
      </c>
      <c r="P2364">
        <v>2</v>
      </c>
      <c r="Q2364">
        <v>7</v>
      </c>
      <c r="R2364">
        <v>2</v>
      </c>
      <c r="S2364">
        <v>0.24</v>
      </c>
      <c r="U2364" s="1" t="s">
        <v>211</v>
      </c>
      <c r="V2364">
        <v>10</v>
      </c>
      <c r="W2364">
        <v>20</v>
      </c>
      <c r="X2364">
        <v>29</v>
      </c>
      <c r="Y2364">
        <v>9</v>
      </c>
      <c r="Z2364">
        <v>3</v>
      </c>
      <c r="AA2364">
        <v>1</v>
      </c>
    </row>
    <row r="2365" spans="1:27" x14ac:dyDescent="0.25">
      <c r="A2365" s="1" t="s">
        <v>46</v>
      </c>
      <c r="B2365" s="1" t="s">
        <v>394</v>
      </c>
      <c r="C2365" s="1" t="s">
        <v>395</v>
      </c>
      <c r="D2365" s="1" t="s">
        <v>509</v>
      </c>
      <c r="E2365" s="1" t="s">
        <v>55</v>
      </c>
      <c r="F2365" s="1" t="s">
        <v>672</v>
      </c>
      <c r="G2365" s="1" t="str">
        <f>UPPER(players_stats[[#This Row],[Agents]])</f>
        <v>BREACH, CLOVE, SOVA, VIPER</v>
      </c>
      <c r="H2365" s="1" t="str">
        <f>IF(OR(ISNUMBER(FIND(",",players_stats[[#This Row],[Agents MAYUS]])),ISNUMBER(FIND("All Match Types",players_stats[[#This Row],[Match Type]]))),"Eliminar","")</f>
        <v>Eliminar</v>
      </c>
      <c r="I2365">
        <v>277</v>
      </c>
      <c r="J2365">
        <v>85</v>
      </c>
      <c r="K2365">
        <v>162</v>
      </c>
      <c r="L2365">
        <v>78</v>
      </c>
      <c r="M2365">
        <v>0.7</v>
      </c>
      <c r="N2365">
        <v>108</v>
      </c>
      <c r="O2365">
        <v>55</v>
      </c>
      <c r="P2365">
        <v>3</v>
      </c>
      <c r="Q2365">
        <v>5</v>
      </c>
      <c r="R2365">
        <v>5</v>
      </c>
      <c r="S2365">
        <v>0.32</v>
      </c>
      <c r="T2365">
        <v>0.09</v>
      </c>
      <c r="U2365" s="1" t="s">
        <v>673</v>
      </c>
      <c r="V2365">
        <v>22</v>
      </c>
      <c r="W2365">
        <v>151</v>
      </c>
      <c r="X2365">
        <v>194</v>
      </c>
      <c r="Y2365">
        <v>83</v>
      </c>
      <c r="Z2365">
        <v>13</v>
      </c>
      <c r="AA2365">
        <v>15</v>
      </c>
    </row>
    <row r="2366" spans="1:27" x14ac:dyDescent="0.25">
      <c r="A2366" s="1" t="s">
        <v>46</v>
      </c>
      <c r="B2366" s="1" t="s">
        <v>394</v>
      </c>
      <c r="C2366" s="1" t="s">
        <v>395</v>
      </c>
      <c r="D2366" s="1" t="s">
        <v>508</v>
      </c>
      <c r="E2366" s="1" t="s">
        <v>55</v>
      </c>
      <c r="F2366" s="1" t="s">
        <v>181</v>
      </c>
      <c r="G2366" s="1" t="str">
        <f>UPPER(players_stats[[#This Row],[Agents]])</f>
        <v>BREACH</v>
      </c>
      <c r="H2366" s="1" t="str">
        <f>IF(OR(ISNUMBER(FIND(",",players_stats[[#This Row],[Agents MAYUS]])),ISNUMBER(FIND("All Match Types",players_stats[[#This Row],[Match Type]]))),"Eliminar","")</f>
        <v>Eliminar</v>
      </c>
      <c r="I2366">
        <v>19</v>
      </c>
      <c r="J2366">
        <v>62</v>
      </c>
      <c r="K2366">
        <v>140</v>
      </c>
      <c r="L2366">
        <v>47</v>
      </c>
      <c r="M2366">
        <v>0.63</v>
      </c>
      <c r="N2366">
        <v>100</v>
      </c>
      <c r="O2366">
        <v>42</v>
      </c>
      <c r="P2366">
        <v>58</v>
      </c>
      <c r="Q2366">
        <v>0</v>
      </c>
      <c r="R2366">
        <v>0</v>
      </c>
      <c r="S2366">
        <v>0.26</v>
      </c>
      <c r="T2366">
        <v>1</v>
      </c>
      <c r="U2366" s="1" t="s">
        <v>147</v>
      </c>
      <c r="V2366">
        <v>8</v>
      </c>
      <c r="W2366">
        <v>8</v>
      </c>
      <c r="X2366">
        <v>17</v>
      </c>
      <c r="Y2366">
        <v>11</v>
      </c>
      <c r="Z2366">
        <v>0</v>
      </c>
      <c r="AA2366">
        <v>0</v>
      </c>
    </row>
    <row r="2367" spans="1:27" x14ac:dyDescent="0.25">
      <c r="A2367" s="1" t="s">
        <v>46</v>
      </c>
      <c r="B2367" s="1" t="s">
        <v>394</v>
      </c>
      <c r="C2367" s="1" t="s">
        <v>395</v>
      </c>
      <c r="D2367" s="1" t="s">
        <v>508</v>
      </c>
      <c r="E2367" s="1" t="s">
        <v>55</v>
      </c>
      <c r="F2367" s="1" t="s">
        <v>138</v>
      </c>
      <c r="G2367" s="1" t="str">
        <f>UPPER(players_stats[[#This Row],[Agents]])</f>
        <v>GEKKO</v>
      </c>
      <c r="H2367" s="1" t="str">
        <f>IF(OR(ISNUMBER(FIND(",",players_stats[[#This Row],[Agents MAYUS]])),ISNUMBER(FIND("All Match Types",players_stats[[#This Row],[Match Type]]))),"Eliminar","")</f>
        <v>Eliminar</v>
      </c>
      <c r="I2367">
        <v>124</v>
      </c>
      <c r="J2367">
        <v>88</v>
      </c>
      <c r="K2367">
        <v>172</v>
      </c>
      <c r="L2367">
        <v>84</v>
      </c>
      <c r="M2367">
        <v>0.72</v>
      </c>
      <c r="N2367">
        <v>120</v>
      </c>
      <c r="O2367">
        <v>6</v>
      </c>
      <c r="P2367">
        <v>27</v>
      </c>
      <c r="Q2367">
        <v>3</v>
      </c>
      <c r="R2367">
        <v>12</v>
      </c>
      <c r="S2367">
        <v>0.26</v>
      </c>
      <c r="T2367">
        <v>0.31</v>
      </c>
      <c r="U2367" s="1" t="s">
        <v>674</v>
      </c>
      <c r="V2367">
        <v>18</v>
      </c>
      <c r="W2367">
        <v>74</v>
      </c>
      <c r="X2367">
        <v>88</v>
      </c>
      <c r="Y2367">
        <v>33</v>
      </c>
      <c r="Z2367">
        <v>4</v>
      </c>
      <c r="AA2367">
        <v>15</v>
      </c>
    </row>
    <row r="2368" spans="1:27" x14ac:dyDescent="0.25">
      <c r="A2368" s="1" t="s">
        <v>46</v>
      </c>
      <c r="B2368" s="1" t="s">
        <v>394</v>
      </c>
      <c r="C2368" s="1" t="s">
        <v>395</v>
      </c>
      <c r="D2368" s="1" t="s">
        <v>508</v>
      </c>
      <c r="E2368" s="1" t="s">
        <v>55</v>
      </c>
      <c r="F2368" s="1" t="s">
        <v>215</v>
      </c>
      <c r="G2368" s="1" t="str">
        <f>UPPER(players_stats[[#This Row],[Agents]])</f>
        <v>KAYO</v>
      </c>
      <c r="H2368" s="1" t="str">
        <f>IF(OR(ISNUMBER(FIND(",",players_stats[[#This Row],[Agents MAYUS]])),ISNUMBER(FIND("All Match Types",players_stats[[#This Row],[Match Type]]))),"Eliminar","")</f>
        <v>Eliminar</v>
      </c>
      <c r="I2368">
        <v>64</v>
      </c>
      <c r="J2368">
        <v>101</v>
      </c>
      <c r="K2368">
        <v>206</v>
      </c>
      <c r="L2368">
        <v>81</v>
      </c>
      <c r="M2368">
        <v>0.81</v>
      </c>
      <c r="N2368">
        <v>142</v>
      </c>
      <c r="O2368">
        <v>61</v>
      </c>
      <c r="P2368">
        <v>55</v>
      </c>
      <c r="Q2368">
        <v>6</v>
      </c>
      <c r="R2368">
        <v>6</v>
      </c>
      <c r="S2368">
        <v>0.26</v>
      </c>
      <c r="U2368" s="1" t="s">
        <v>184</v>
      </c>
      <c r="V2368">
        <v>16</v>
      </c>
      <c r="W2368">
        <v>39</v>
      </c>
      <c r="X2368">
        <v>48</v>
      </c>
      <c r="Y2368">
        <v>35</v>
      </c>
      <c r="Z2368">
        <v>4</v>
      </c>
      <c r="AA2368">
        <v>4</v>
      </c>
    </row>
    <row r="2369" spans="1:27" x14ac:dyDescent="0.25">
      <c r="A2369" s="1" t="s">
        <v>46</v>
      </c>
      <c r="B2369" s="1" t="s">
        <v>394</v>
      </c>
      <c r="C2369" s="1" t="s">
        <v>395</v>
      </c>
      <c r="D2369" s="1" t="s">
        <v>508</v>
      </c>
      <c r="E2369" s="1" t="s">
        <v>55</v>
      </c>
      <c r="F2369" s="1" t="s">
        <v>208</v>
      </c>
      <c r="G2369" s="1" t="str">
        <f>UPPER(players_stats[[#This Row],[Agents]])</f>
        <v>SKYE</v>
      </c>
      <c r="H2369" s="1" t="str">
        <f>IF(OR(ISNUMBER(FIND(",",players_stats[[#This Row],[Agents MAYUS]])),ISNUMBER(FIND("All Match Types",players_stats[[#This Row],[Match Type]]))),"Eliminar","")</f>
        <v>Eliminar</v>
      </c>
      <c r="I2369">
        <v>70</v>
      </c>
      <c r="J2369">
        <v>92</v>
      </c>
      <c r="K2369">
        <v>163</v>
      </c>
      <c r="L2369">
        <v>74</v>
      </c>
      <c r="M2369">
        <v>0.69</v>
      </c>
      <c r="N2369">
        <v>106</v>
      </c>
      <c r="O2369">
        <v>5</v>
      </c>
      <c r="P2369">
        <v>43</v>
      </c>
      <c r="Q2369">
        <v>9</v>
      </c>
      <c r="R2369">
        <v>9</v>
      </c>
      <c r="S2369">
        <v>0.28000000000000003</v>
      </c>
      <c r="U2369" s="1" t="s">
        <v>143</v>
      </c>
      <c r="V2369">
        <v>17</v>
      </c>
      <c r="W2369">
        <v>35</v>
      </c>
      <c r="X2369">
        <v>47</v>
      </c>
      <c r="Y2369">
        <v>30</v>
      </c>
      <c r="Z2369">
        <v>6</v>
      </c>
      <c r="AA2369">
        <v>6</v>
      </c>
    </row>
    <row r="2370" spans="1:27" x14ac:dyDescent="0.25">
      <c r="A2370" s="1" t="s">
        <v>46</v>
      </c>
      <c r="B2370" s="1" t="s">
        <v>394</v>
      </c>
      <c r="C2370" s="1" t="s">
        <v>395</v>
      </c>
      <c r="D2370" s="1" t="s">
        <v>508</v>
      </c>
      <c r="E2370" s="1" t="s">
        <v>55</v>
      </c>
      <c r="F2370" s="1" t="s">
        <v>675</v>
      </c>
      <c r="G2370" s="1" t="str">
        <f>UPPER(players_stats[[#This Row],[Agents]])</f>
        <v>BREACH, GEKKO, KAYO, SKYE</v>
      </c>
      <c r="H2370" s="1" t="str">
        <f>IF(OR(ISNUMBER(FIND(",",players_stats[[#This Row],[Agents MAYUS]])),ISNUMBER(FIND("All Match Types",players_stats[[#This Row],[Match Type]]))),"Eliminar","")</f>
        <v>Eliminar</v>
      </c>
      <c r="I2370">
        <v>277</v>
      </c>
      <c r="J2370">
        <v>9</v>
      </c>
      <c r="K2370">
        <v>175</v>
      </c>
      <c r="L2370">
        <v>78</v>
      </c>
      <c r="M2370">
        <v>0.73</v>
      </c>
      <c r="N2370">
        <v>120</v>
      </c>
      <c r="O2370">
        <v>56</v>
      </c>
      <c r="P2370">
        <v>39</v>
      </c>
      <c r="Q2370">
        <v>5</v>
      </c>
      <c r="R2370">
        <v>9</v>
      </c>
      <c r="S2370">
        <v>0.26</v>
      </c>
      <c r="T2370">
        <v>0.24</v>
      </c>
      <c r="U2370" s="1" t="s">
        <v>477</v>
      </c>
      <c r="V2370">
        <v>18</v>
      </c>
      <c r="W2370">
        <v>156</v>
      </c>
      <c r="X2370">
        <v>200</v>
      </c>
      <c r="Y2370">
        <v>109</v>
      </c>
      <c r="Z2370">
        <v>14</v>
      </c>
      <c r="AA2370">
        <v>25</v>
      </c>
    </row>
    <row r="2371" spans="1:27" x14ac:dyDescent="0.25">
      <c r="A2371" s="1" t="s">
        <v>46</v>
      </c>
      <c r="B2371" s="1" t="s">
        <v>394</v>
      </c>
      <c r="C2371" s="1" t="s">
        <v>395</v>
      </c>
      <c r="D2371" s="1" t="s">
        <v>512</v>
      </c>
      <c r="E2371" s="1" t="s">
        <v>55</v>
      </c>
      <c r="F2371" s="1" t="s">
        <v>133</v>
      </c>
      <c r="G2371" s="1" t="str">
        <f>UPPER(players_stats[[#This Row],[Agents]])</f>
        <v>CYPHER</v>
      </c>
      <c r="H2371" s="1" t="str">
        <f>IF(OR(ISNUMBER(FIND(",",players_stats[[#This Row],[Agents MAYUS]])),ISNUMBER(FIND("All Match Types",players_stats[[#This Row],[Match Type]]))),"Eliminar","")</f>
        <v>Eliminar</v>
      </c>
      <c r="I2371">
        <v>91</v>
      </c>
      <c r="J2371">
        <v>93</v>
      </c>
      <c r="K2371">
        <v>160</v>
      </c>
      <c r="L2371">
        <v>93</v>
      </c>
      <c r="M2371">
        <v>0.66</v>
      </c>
      <c r="N2371">
        <v>108</v>
      </c>
      <c r="O2371">
        <v>57</v>
      </c>
      <c r="P2371">
        <v>13</v>
      </c>
      <c r="Q2371">
        <v>12</v>
      </c>
      <c r="R2371">
        <v>8</v>
      </c>
      <c r="S2371">
        <v>0.21</v>
      </c>
      <c r="T2371">
        <v>0.2</v>
      </c>
      <c r="U2371" s="1" t="s">
        <v>408</v>
      </c>
      <c r="V2371">
        <v>17</v>
      </c>
      <c r="W2371">
        <v>52</v>
      </c>
      <c r="X2371">
        <v>56</v>
      </c>
      <c r="Y2371">
        <v>12</v>
      </c>
      <c r="Z2371">
        <v>11</v>
      </c>
      <c r="AA2371">
        <v>7</v>
      </c>
    </row>
    <row r="2372" spans="1:27" x14ac:dyDescent="0.25">
      <c r="A2372" s="1" t="s">
        <v>46</v>
      </c>
      <c r="B2372" s="1" t="s">
        <v>394</v>
      </c>
      <c r="C2372" s="1" t="s">
        <v>395</v>
      </c>
      <c r="D2372" s="1" t="s">
        <v>512</v>
      </c>
      <c r="E2372" s="1" t="s">
        <v>55</v>
      </c>
      <c r="F2372" s="1" t="s">
        <v>134</v>
      </c>
      <c r="G2372" s="1" t="str">
        <f>UPPER(players_stats[[#This Row],[Agents]])</f>
        <v>KILLJOY</v>
      </c>
      <c r="H2372" s="1" t="str">
        <f>IF(OR(ISNUMBER(FIND(",",players_stats[[#This Row],[Agents MAYUS]])),ISNUMBER(FIND("All Match Types",players_stats[[#This Row],[Match Type]]))),"Eliminar","")</f>
        <v>Eliminar</v>
      </c>
      <c r="I2372">
        <v>186</v>
      </c>
      <c r="J2372">
        <v>93</v>
      </c>
      <c r="K2372">
        <v>168</v>
      </c>
      <c r="L2372">
        <v>91</v>
      </c>
      <c r="M2372">
        <v>0.65</v>
      </c>
      <c r="N2372">
        <v>119</v>
      </c>
      <c r="O2372">
        <v>61</v>
      </c>
      <c r="P2372">
        <v>11</v>
      </c>
      <c r="Q2372">
        <v>8</v>
      </c>
      <c r="R2372">
        <v>6</v>
      </c>
      <c r="S2372">
        <v>0.26</v>
      </c>
      <c r="T2372">
        <v>0.15</v>
      </c>
      <c r="U2372" s="1" t="s">
        <v>636</v>
      </c>
      <c r="V2372">
        <v>18</v>
      </c>
      <c r="W2372">
        <v>114</v>
      </c>
      <c r="X2372">
        <v>125</v>
      </c>
      <c r="Y2372">
        <v>20</v>
      </c>
      <c r="Z2372">
        <v>14</v>
      </c>
      <c r="AA2372">
        <v>11</v>
      </c>
    </row>
    <row r="2373" spans="1:27" x14ac:dyDescent="0.25">
      <c r="A2373" s="1" t="s">
        <v>46</v>
      </c>
      <c r="B2373" s="1" t="s">
        <v>394</v>
      </c>
      <c r="C2373" s="1" t="s">
        <v>395</v>
      </c>
      <c r="D2373" s="1" t="s">
        <v>512</v>
      </c>
      <c r="E2373" s="1" t="s">
        <v>55</v>
      </c>
      <c r="F2373" s="1" t="s">
        <v>136</v>
      </c>
      <c r="G2373" s="1" t="str">
        <f>UPPER(players_stats[[#This Row],[Agents]])</f>
        <v>CYPHER, KILLJOY</v>
      </c>
      <c r="H2373" s="1" t="str">
        <f>IF(OR(ISNUMBER(FIND(",",players_stats[[#This Row],[Agents MAYUS]])),ISNUMBER(FIND("All Match Types",players_stats[[#This Row],[Match Type]]))),"Eliminar","")</f>
        <v>Eliminar</v>
      </c>
      <c r="I2373">
        <v>277</v>
      </c>
      <c r="J2373">
        <v>93</v>
      </c>
      <c r="K2373">
        <v>166</v>
      </c>
      <c r="L2373">
        <v>92</v>
      </c>
      <c r="M2373">
        <v>0.65</v>
      </c>
      <c r="N2373">
        <v>115</v>
      </c>
      <c r="O2373">
        <v>6</v>
      </c>
      <c r="P2373">
        <v>12</v>
      </c>
      <c r="Q2373">
        <v>9</v>
      </c>
      <c r="R2373">
        <v>6</v>
      </c>
      <c r="S2373">
        <v>0.25</v>
      </c>
      <c r="T2373">
        <v>0.17</v>
      </c>
      <c r="U2373" s="1" t="s">
        <v>634</v>
      </c>
      <c r="V2373">
        <v>18</v>
      </c>
      <c r="W2373">
        <v>166</v>
      </c>
      <c r="X2373">
        <v>181</v>
      </c>
      <c r="Y2373">
        <v>32</v>
      </c>
      <c r="Z2373">
        <v>25</v>
      </c>
      <c r="AA2373">
        <v>18</v>
      </c>
    </row>
    <row r="2374" spans="1:27" x14ac:dyDescent="0.25">
      <c r="A2374" s="1" t="s">
        <v>46</v>
      </c>
      <c r="B2374" s="1" t="s">
        <v>394</v>
      </c>
      <c r="C2374" s="1" t="s">
        <v>395</v>
      </c>
      <c r="D2374" s="1" t="s">
        <v>511</v>
      </c>
      <c r="E2374" s="1" t="s">
        <v>55</v>
      </c>
      <c r="F2374" s="1" t="s">
        <v>145</v>
      </c>
      <c r="G2374" s="1" t="str">
        <f>UPPER(players_stats[[#This Row],[Agents]])</f>
        <v>JETT</v>
      </c>
      <c r="H2374" s="1" t="str">
        <f>IF(OR(ISNUMBER(FIND(",",players_stats[[#This Row],[Agents MAYUS]])),ISNUMBER(FIND("All Match Types",players_stats[[#This Row],[Match Type]]))),"Eliminar","")</f>
        <v>Eliminar</v>
      </c>
      <c r="I2374">
        <v>101</v>
      </c>
      <c r="J2374">
        <v>76</v>
      </c>
      <c r="K2374">
        <v>202</v>
      </c>
      <c r="L2374">
        <v>83</v>
      </c>
      <c r="M2374">
        <v>0.59</v>
      </c>
      <c r="N2374">
        <v>129</v>
      </c>
      <c r="O2374">
        <v>71</v>
      </c>
      <c r="P2374">
        <v>11</v>
      </c>
      <c r="Q2374">
        <v>19</v>
      </c>
      <c r="R2374">
        <v>21</v>
      </c>
      <c r="S2374">
        <v>0.28000000000000003</v>
      </c>
      <c r="U2374" s="1" t="s">
        <v>184</v>
      </c>
      <c r="V2374">
        <v>22</v>
      </c>
      <c r="W2374">
        <v>72</v>
      </c>
      <c r="X2374">
        <v>87</v>
      </c>
      <c r="Y2374">
        <v>11</v>
      </c>
      <c r="Z2374">
        <v>19</v>
      </c>
      <c r="AA2374">
        <v>21</v>
      </c>
    </row>
    <row r="2375" spans="1:27" x14ac:dyDescent="0.25">
      <c r="A2375" s="1" t="s">
        <v>46</v>
      </c>
      <c r="B2375" s="1" t="s">
        <v>394</v>
      </c>
      <c r="C2375" s="1" t="s">
        <v>395</v>
      </c>
      <c r="D2375" s="1" t="s">
        <v>511</v>
      </c>
      <c r="E2375" s="1" t="s">
        <v>55</v>
      </c>
      <c r="F2375" s="1" t="s">
        <v>146</v>
      </c>
      <c r="G2375" s="1" t="str">
        <f>UPPER(players_stats[[#This Row],[Agents]])</f>
        <v>RAZE</v>
      </c>
      <c r="H2375" s="1" t="str">
        <f>IF(OR(ISNUMBER(FIND(",",players_stats[[#This Row],[Agents MAYUS]])),ISNUMBER(FIND("All Match Types",players_stats[[#This Row],[Match Type]]))),"Eliminar","")</f>
        <v>Eliminar</v>
      </c>
      <c r="I2375">
        <v>115</v>
      </c>
      <c r="J2375">
        <v>96</v>
      </c>
      <c r="K2375">
        <v>226</v>
      </c>
      <c r="L2375">
        <v>96</v>
      </c>
      <c r="M2375">
        <v>0.75</v>
      </c>
      <c r="N2375">
        <v>150</v>
      </c>
      <c r="O2375">
        <v>77</v>
      </c>
      <c r="P2375">
        <v>19</v>
      </c>
      <c r="Q2375">
        <v>11</v>
      </c>
      <c r="R2375">
        <v>17</v>
      </c>
      <c r="S2375">
        <v>0.25</v>
      </c>
      <c r="T2375">
        <v>0.25</v>
      </c>
      <c r="U2375" s="1" t="s">
        <v>178</v>
      </c>
      <c r="V2375">
        <v>23</v>
      </c>
      <c r="W2375">
        <v>88</v>
      </c>
      <c r="X2375">
        <v>92</v>
      </c>
      <c r="Y2375">
        <v>22</v>
      </c>
      <c r="Z2375">
        <v>13</v>
      </c>
      <c r="AA2375">
        <v>20</v>
      </c>
    </row>
    <row r="2376" spans="1:27" x14ac:dyDescent="0.25">
      <c r="A2376" s="1" t="s">
        <v>46</v>
      </c>
      <c r="B2376" s="1" t="s">
        <v>394</v>
      </c>
      <c r="C2376" s="1" t="s">
        <v>395</v>
      </c>
      <c r="D2376" s="1" t="s">
        <v>511</v>
      </c>
      <c r="E2376" s="1" t="s">
        <v>55</v>
      </c>
      <c r="F2376" s="1" t="s">
        <v>531</v>
      </c>
      <c r="G2376" s="1" t="str">
        <f>UPPER(players_stats[[#This Row],[Agents]])</f>
        <v>REYNA</v>
      </c>
      <c r="H2376" s="1" t="str">
        <f>IF(OR(ISNUMBER(FIND(",",players_stats[[#This Row],[Agents MAYUS]])),ISNUMBER(FIND("All Match Types",players_stats[[#This Row],[Match Type]]))),"Eliminar","")</f>
        <v>Eliminar</v>
      </c>
      <c r="I2376">
        <v>61</v>
      </c>
      <c r="J2376">
        <v>135</v>
      </c>
      <c r="K2376">
        <v>295</v>
      </c>
      <c r="L2376">
        <v>135</v>
      </c>
      <c r="M2376">
        <v>0.75</v>
      </c>
      <c r="N2376">
        <v>193</v>
      </c>
      <c r="O2376">
        <v>108</v>
      </c>
      <c r="P2376">
        <v>2</v>
      </c>
      <c r="Q2376">
        <v>3</v>
      </c>
      <c r="R2376">
        <v>2</v>
      </c>
      <c r="S2376">
        <v>0.3</v>
      </c>
      <c r="T2376">
        <v>0.25</v>
      </c>
      <c r="U2376" s="1" t="s">
        <v>178</v>
      </c>
      <c r="V2376">
        <v>33</v>
      </c>
      <c r="W2376">
        <v>66</v>
      </c>
      <c r="X2376">
        <v>49</v>
      </c>
      <c r="Y2376">
        <v>12</v>
      </c>
      <c r="Z2376">
        <v>18</v>
      </c>
      <c r="AA2376">
        <v>12</v>
      </c>
    </row>
    <row r="2377" spans="1:27" x14ac:dyDescent="0.25">
      <c r="A2377" s="1" t="s">
        <v>46</v>
      </c>
      <c r="B2377" s="1" t="s">
        <v>394</v>
      </c>
      <c r="C2377" s="1" t="s">
        <v>395</v>
      </c>
      <c r="D2377" s="1" t="s">
        <v>511</v>
      </c>
      <c r="E2377" s="1" t="s">
        <v>55</v>
      </c>
      <c r="F2377" s="1" t="s">
        <v>554</v>
      </c>
      <c r="G2377" s="1" t="str">
        <f>UPPER(players_stats[[#This Row],[Agents]])</f>
        <v>JETT, RAZE, REYNA</v>
      </c>
      <c r="H2377" s="1" t="str">
        <f>IF(OR(ISNUMBER(FIND(",",players_stats[[#This Row],[Agents MAYUS]])),ISNUMBER(FIND("All Match Types",players_stats[[#This Row],[Match Type]]))),"Eliminar","")</f>
        <v>Eliminar</v>
      </c>
      <c r="I2377">
        <v>277</v>
      </c>
      <c r="J2377">
        <v>97</v>
      </c>
      <c r="K2377">
        <v>233</v>
      </c>
      <c r="L2377">
        <v>99</v>
      </c>
      <c r="M2377">
        <v>0.69</v>
      </c>
      <c r="N2377">
        <v>152</v>
      </c>
      <c r="O2377">
        <v>82</v>
      </c>
      <c r="P2377">
        <v>16</v>
      </c>
      <c r="Q2377">
        <v>18</v>
      </c>
      <c r="R2377">
        <v>19</v>
      </c>
      <c r="S2377">
        <v>0.27</v>
      </c>
      <c r="T2377">
        <v>0.17</v>
      </c>
      <c r="U2377" s="1" t="s">
        <v>274</v>
      </c>
      <c r="V2377">
        <v>33</v>
      </c>
      <c r="W2377">
        <v>226</v>
      </c>
      <c r="X2377">
        <v>228</v>
      </c>
      <c r="Y2377">
        <v>45</v>
      </c>
      <c r="Z2377">
        <v>50</v>
      </c>
      <c r="AA2377">
        <v>53</v>
      </c>
    </row>
    <row r="2378" spans="1:27" x14ac:dyDescent="0.25">
      <c r="A2378" s="1" t="s">
        <v>46</v>
      </c>
      <c r="B2378" s="1" t="s">
        <v>394</v>
      </c>
      <c r="C2378" s="1" t="s">
        <v>395</v>
      </c>
      <c r="D2378" s="1" t="s">
        <v>513</v>
      </c>
      <c r="E2378" s="1" t="s">
        <v>55</v>
      </c>
      <c r="F2378" s="1" t="s">
        <v>140</v>
      </c>
      <c r="G2378" s="1" t="str">
        <f>UPPER(players_stats[[#This Row],[Agents]])</f>
        <v>OMEN</v>
      </c>
      <c r="H2378" s="1" t="str">
        <f>IF(OR(ISNUMBER(FIND(",",players_stats[[#This Row],[Agents MAYUS]])),ISNUMBER(FIND("All Match Types",players_stats[[#This Row],[Match Type]]))),"Eliminar","")</f>
        <v>Eliminar</v>
      </c>
      <c r="I2378">
        <v>216</v>
      </c>
      <c r="J2378">
        <v>86</v>
      </c>
      <c r="K2378">
        <v>178</v>
      </c>
      <c r="L2378">
        <v>82</v>
      </c>
      <c r="M2378">
        <v>0.68</v>
      </c>
      <c r="N2378">
        <v>117</v>
      </c>
      <c r="O2378">
        <v>62</v>
      </c>
      <c r="P2378">
        <v>32</v>
      </c>
      <c r="Q2378">
        <v>1</v>
      </c>
      <c r="R2378">
        <v>14</v>
      </c>
      <c r="S2378">
        <v>0.22</v>
      </c>
      <c r="T2378">
        <v>0.04</v>
      </c>
      <c r="U2378" s="1" t="s">
        <v>657</v>
      </c>
      <c r="V2378">
        <v>21</v>
      </c>
      <c r="W2378">
        <v>134</v>
      </c>
      <c r="X2378">
        <v>163</v>
      </c>
      <c r="Y2378">
        <v>69</v>
      </c>
      <c r="Z2378">
        <v>21</v>
      </c>
      <c r="AA2378">
        <v>30</v>
      </c>
    </row>
    <row r="2379" spans="1:27" x14ac:dyDescent="0.25">
      <c r="A2379" s="1" t="s">
        <v>46</v>
      </c>
      <c r="B2379" s="1" t="s">
        <v>394</v>
      </c>
      <c r="C2379" s="1" t="s">
        <v>395</v>
      </c>
      <c r="D2379" s="1" t="s">
        <v>513</v>
      </c>
      <c r="E2379" s="1" t="s">
        <v>55</v>
      </c>
      <c r="F2379" s="1" t="s">
        <v>152</v>
      </c>
      <c r="G2379" s="1" t="str">
        <f>UPPER(players_stats[[#This Row],[Agents]])</f>
        <v>VIPER</v>
      </c>
      <c r="H2379" s="1" t="str">
        <f>IF(OR(ISNUMBER(FIND(",",players_stats[[#This Row],[Agents MAYUS]])),ISNUMBER(FIND("All Match Types",players_stats[[#This Row],[Match Type]]))),"Eliminar","")</f>
        <v>Eliminar</v>
      </c>
      <c r="I2379">
        <v>61</v>
      </c>
      <c r="J2379">
        <v>89</v>
      </c>
      <c r="K2379">
        <v>177</v>
      </c>
      <c r="L2379">
        <v>93</v>
      </c>
      <c r="M2379">
        <v>0.62</v>
      </c>
      <c r="N2379">
        <v>124</v>
      </c>
      <c r="O2379">
        <v>64</v>
      </c>
      <c r="P2379">
        <v>26</v>
      </c>
      <c r="Q2379">
        <v>1</v>
      </c>
      <c r="R2379">
        <v>1</v>
      </c>
      <c r="S2379">
        <v>0.2</v>
      </c>
      <c r="T2379">
        <v>0.27</v>
      </c>
      <c r="U2379" s="1" t="s">
        <v>426</v>
      </c>
      <c r="V2379">
        <v>18</v>
      </c>
      <c r="W2379">
        <v>39</v>
      </c>
      <c r="X2379">
        <v>42</v>
      </c>
      <c r="Y2379">
        <v>16</v>
      </c>
      <c r="Z2379">
        <v>6</v>
      </c>
      <c r="AA2379">
        <v>6</v>
      </c>
    </row>
    <row r="2380" spans="1:27" x14ac:dyDescent="0.25">
      <c r="A2380" s="1" t="s">
        <v>46</v>
      </c>
      <c r="B2380" s="1" t="s">
        <v>394</v>
      </c>
      <c r="C2380" s="1" t="s">
        <v>395</v>
      </c>
      <c r="D2380" s="1" t="s">
        <v>513</v>
      </c>
      <c r="E2380" s="1" t="s">
        <v>55</v>
      </c>
      <c r="F2380" s="1" t="s">
        <v>225</v>
      </c>
      <c r="G2380" s="1" t="str">
        <f>UPPER(players_stats[[#This Row],[Agents]])</f>
        <v>OMEN, VIPER</v>
      </c>
      <c r="H2380" s="1" t="str">
        <f>IF(OR(ISNUMBER(FIND(",",players_stats[[#This Row],[Agents MAYUS]])),ISNUMBER(FIND("All Match Types",players_stats[[#This Row],[Match Type]]))),"Eliminar","")</f>
        <v>Eliminar</v>
      </c>
      <c r="I2380">
        <v>277</v>
      </c>
      <c r="J2380">
        <v>87</v>
      </c>
      <c r="K2380">
        <v>177</v>
      </c>
      <c r="L2380">
        <v>84</v>
      </c>
      <c r="M2380">
        <v>0.66</v>
      </c>
      <c r="N2380">
        <v>118</v>
      </c>
      <c r="O2380">
        <v>62</v>
      </c>
      <c r="P2380">
        <v>31</v>
      </c>
      <c r="Q2380">
        <v>1</v>
      </c>
      <c r="R2380">
        <v>13</v>
      </c>
      <c r="S2380">
        <v>0.21</v>
      </c>
      <c r="T2380">
        <v>0.1</v>
      </c>
      <c r="U2380" s="1" t="s">
        <v>676</v>
      </c>
      <c r="V2380">
        <v>21</v>
      </c>
      <c r="W2380">
        <v>173</v>
      </c>
      <c r="X2380">
        <v>205</v>
      </c>
      <c r="Y2380">
        <v>85</v>
      </c>
      <c r="Z2380">
        <v>27</v>
      </c>
      <c r="AA2380">
        <v>36</v>
      </c>
    </row>
    <row r="2381" spans="1:27" x14ac:dyDescent="0.25">
      <c r="A2381" s="1" t="s">
        <v>77</v>
      </c>
      <c r="B2381" s="1" t="s">
        <v>37</v>
      </c>
      <c r="C2381" s="1" t="s">
        <v>59</v>
      </c>
      <c r="D2381" s="1" t="s">
        <v>169</v>
      </c>
      <c r="E2381" s="1" t="s">
        <v>13</v>
      </c>
      <c r="F2381" s="1" t="s">
        <v>128</v>
      </c>
      <c r="G2381" s="1" t="str">
        <f>UPPER(players_stats[[#This Row],[Agents]])</f>
        <v>ASTRA</v>
      </c>
      <c r="H2381" s="1" t="str">
        <f>IF(OR(ISNUMBER(FIND(",",players_stats[[#This Row],[Agents MAYUS]])),ISNUMBER(FIND("All Match Types",players_stats[[#This Row],[Match Type]]))),"Eliminar","")</f>
        <v/>
      </c>
      <c r="I2381">
        <v>28</v>
      </c>
      <c r="J2381">
        <v>73</v>
      </c>
      <c r="K2381">
        <v>160</v>
      </c>
      <c r="L2381">
        <v>67</v>
      </c>
      <c r="M2381">
        <v>0.68</v>
      </c>
      <c r="N2381">
        <v>110</v>
      </c>
      <c r="O2381">
        <v>5</v>
      </c>
      <c r="P2381">
        <v>32</v>
      </c>
      <c r="Q2381">
        <v>11</v>
      </c>
      <c r="R2381">
        <v>21</v>
      </c>
      <c r="S2381">
        <v>0.22</v>
      </c>
      <c r="U2381" s="1" t="s">
        <v>141</v>
      </c>
      <c r="V2381">
        <v>14</v>
      </c>
      <c r="W2381">
        <v>14</v>
      </c>
      <c r="X2381">
        <v>21</v>
      </c>
      <c r="Y2381">
        <v>9</v>
      </c>
      <c r="Z2381">
        <v>3</v>
      </c>
      <c r="AA2381">
        <v>6</v>
      </c>
    </row>
    <row r="2382" spans="1:27" x14ac:dyDescent="0.25">
      <c r="A2382" s="1" t="s">
        <v>77</v>
      </c>
      <c r="B2382" s="1" t="s">
        <v>37</v>
      </c>
      <c r="C2382" s="1" t="s">
        <v>59</v>
      </c>
      <c r="D2382" s="1" t="s">
        <v>169</v>
      </c>
      <c r="E2382" s="1" t="s">
        <v>13</v>
      </c>
      <c r="F2382" s="1" t="s">
        <v>140</v>
      </c>
      <c r="G2382" s="1" t="str">
        <f>UPPER(players_stats[[#This Row],[Agents]])</f>
        <v>OMEN</v>
      </c>
      <c r="H2382" s="1" t="str">
        <f>IF(OR(ISNUMBER(FIND(",",players_stats[[#This Row],[Agents MAYUS]])),ISNUMBER(FIND("All Match Types",players_stats[[#This Row],[Match Type]]))),"Eliminar","")</f>
        <v/>
      </c>
      <c r="I2382">
        <v>19</v>
      </c>
      <c r="J2382">
        <v>108</v>
      </c>
      <c r="K2382">
        <v>189</v>
      </c>
      <c r="L2382">
        <v>115</v>
      </c>
      <c r="M2382">
        <v>0.68</v>
      </c>
      <c r="N2382">
        <v>124</v>
      </c>
      <c r="O2382">
        <v>79</v>
      </c>
      <c r="P2382">
        <v>53</v>
      </c>
      <c r="Q2382">
        <v>0</v>
      </c>
      <c r="R2382">
        <v>16</v>
      </c>
      <c r="S2382">
        <v>0.3</v>
      </c>
      <c r="U2382" s="1" t="s">
        <v>184</v>
      </c>
      <c r="V2382">
        <v>15</v>
      </c>
      <c r="W2382">
        <v>15</v>
      </c>
      <c r="X2382">
        <v>13</v>
      </c>
      <c r="Y2382">
        <v>10</v>
      </c>
      <c r="Z2382">
        <v>0</v>
      </c>
      <c r="AA2382">
        <v>3</v>
      </c>
    </row>
    <row r="2383" spans="1:27" x14ac:dyDescent="0.25">
      <c r="A2383" s="1" t="s">
        <v>77</v>
      </c>
      <c r="B2383" s="1" t="s">
        <v>37</v>
      </c>
      <c r="C2383" s="1" t="s">
        <v>59</v>
      </c>
      <c r="D2383" s="1" t="s">
        <v>169</v>
      </c>
      <c r="E2383" s="1" t="s">
        <v>13</v>
      </c>
      <c r="F2383" s="1" t="s">
        <v>152</v>
      </c>
      <c r="G2383" s="1" t="str">
        <f>UPPER(players_stats[[#This Row],[Agents]])</f>
        <v>VIPER</v>
      </c>
      <c r="H2383" s="1" t="str">
        <f>IF(OR(ISNUMBER(FIND(",",players_stats[[#This Row],[Agents MAYUS]])),ISNUMBER(FIND("All Match Types",players_stats[[#This Row],[Match Type]]))),"Eliminar","")</f>
        <v/>
      </c>
      <c r="I2383">
        <v>20</v>
      </c>
      <c r="J2383">
        <v>93</v>
      </c>
      <c r="K2383">
        <v>192</v>
      </c>
      <c r="L2383">
        <v>93</v>
      </c>
      <c r="M2383">
        <v>0.65</v>
      </c>
      <c r="N2383">
        <v>137</v>
      </c>
      <c r="O2383">
        <v>65</v>
      </c>
      <c r="P2383">
        <v>25</v>
      </c>
      <c r="Q2383">
        <v>0</v>
      </c>
      <c r="R2383">
        <v>1</v>
      </c>
      <c r="S2383">
        <v>0.33</v>
      </c>
      <c r="U2383" s="1" t="s">
        <v>143</v>
      </c>
      <c r="V2383">
        <v>13</v>
      </c>
      <c r="W2383">
        <v>13</v>
      </c>
      <c r="X2383">
        <v>14</v>
      </c>
      <c r="Y2383">
        <v>5</v>
      </c>
      <c r="Z2383">
        <v>0</v>
      </c>
      <c r="AA2383">
        <v>2</v>
      </c>
    </row>
    <row r="2384" spans="1:27" x14ac:dyDescent="0.25">
      <c r="A2384" s="1" t="s">
        <v>77</v>
      </c>
      <c r="B2384" s="1" t="s">
        <v>37</v>
      </c>
      <c r="C2384" s="1" t="s">
        <v>59</v>
      </c>
      <c r="D2384" s="1" t="s">
        <v>169</v>
      </c>
      <c r="E2384" s="1" t="s">
        <v>13</v>
      </c>
      <c r="F2384" s="1" t="s">
        <v>271</v>
      </c>
      <c r="G2384" s="1" t="str">
        <f>UPPER(players_stats[[#This Row],[Agents]])</f>
        <v>ASTRA, OMEN, VIPER</v>
      </c>
      <c r="H2384" s="1" t="str">
        <f>IF(OR(ISNUMBER(FIND(",",players_stats[[#This Row],[Agents MAYUS]])),ISNUMBER(FIND("All Match Types",players_stats[[#This Row],[Match Type]]))),"Eliminar","")</f>
        <v>Eliminar</v>
      </c>
      <c r="I2384">
        <v>67</v>
      </c>
      <c r="J2384">
        <v>89</v>
      </c>
      <c r="K2384">
        <v>180</v>
      </c>
      <c r="L2384">
        <v>88</v>
      </c>
      <c r="M2384">
        <v>0.67</v>
      </c>
      <c r="N2384">
        <v>122</v>
      </c>
      <c r="O2384">
        <v>63</v>
      </c>
      <c r="P2384">
        <v>36</v>
      </c>
      <c r="Q2384">
        <v>4</v>
      </c>
      <c r="R2384">
        <v>16</v>
      </c>
      <c r="S2384">
        <v>0.28000000000000003</v>
      </c>
      <c r="U2384" s="1" t="s">
        <v>202</v>
      </c>
      <c r="V2384">
        <v>15</v>
      </c>
      <c r="W2384">
        <v>42</v>
      </c>
      <c r="X2384">
        <v>48</v>
      </c>
      <c r="Y2384">
        <v>24</v>
      </c>
      <c r="Z2384">
        <v>3</v>
      </c>
      <c r="AA2384">
        <v>11</v>
      </c>
    </row>
    <row r="2385" spans="1:27" x14ac:dyDescent="0.25">
      <c r="A2385" s="1" t="s">
        <v>77</v>
      </c>
      <c r="B2385" s="1" t="s">
        <v>37</v>
      </c>
      <c r="C2385" s="1" t="s">
        <v>59</v>
      </c>
      <c r="D2385" s="1" t="s">
        <v>174</v>
      </c>
      <c r="E2385" s="1" t="s">
        <v>13</v>
      </c>
      <c r="F2385" s="1" t="s">
        <v>181</v>
      </c>
      <c r="G2385" s="1" t="str">
        <f>UPPER(players_stats[[#This Row],[Agents]])</f>
        <v>BREACH</v>
      </c>
      <c r="H2385" s="1" t="str">
        <f>IF(OR(ISNUMBER(FIND(",",players_stats[[#This Row],[Agents MAYUS]])),ISNUMBER(FIND("All Match Types",players_stats[[#This Row],[Match Type]]))),"Eliminar","")</f>
        <v/>
      </c>
      <c r="I2385">
        <v>28</v>
      </c>
      <c r="J2385">
        <v>118</v>
      </c>
      <c r="K2385">
        <v>225</v>
      </c>
      <c r="L2385">
        <v>12</v>
      </c>
      <c r="M2385">
        <v>0.79</v>
      </c>
      <c r="N2385">
        <v>137</v>
      </c>
      <c r="O2385">
        <v>86</v>
      </c>
      <c r="P2385">
        <v>25</v>
      </c>
      <c r="Q2385">
        <v>7</v>
      </c>
      <c r="R2385">
        <v>4</v>
      </c>
      <c r="S2385">
        <v>0.4</v>
      </c>
      <c r="T2385">
        <v>0.2</v>
      </c>
      <c r="U2385" s="1" t="s">
        <v>235</v>
      </c>
      <c r="V2385">
        <v>24</v>
      </c>
      <c r="W2385">
        <v>24</v>
      </c>
      <c r="X2385">
        <v>20</v>
      </c>
      <c r="Y2385">
        <v>7</v>
      </c>
      <c r="Z2385">
        <v>2</v>
      </c>
      <c r="AA2385">
        <v>1</v>
      </c>
    </row>
    <row r="2386" spans="1:27" x14ac:dyDescent="0.25">
      <c r="A2386" s="1" t="s">
        <v>77</v>
      </c>
      <c r="B2386" s="1" t="s">
        <v>37</v>
      </c>
      <c r="C2386" s="1" t="s">
        <v>59</v>
      </c>
      <c r="D2386" s="1" t="s">
        <v>174</v>
      </c>
      <c r="E2386" s="1" t="s">
        <v>13</v>
      </c>
      <c r="F2386" s="1" t="s">
        <v>134</v>
      </c>
      <c r="G2386" s="1" t="str">
        <f>UPPER(players_stats[[#This Row],[Agents]])</f>
        <v>KILLJOY</v>
      </c>
      <c r="H2386" s="1" t="str">
        <f>IF(OR(ISNUMBER(FIND(",",players_stats[[#This Row],[Agents MAYUS]])),ISNUMBER(FIND("All Match Types",players_stats[[#This Row],[Match Type]]))),"Eliminar","")</f>
        <v/>
      </c>
      <c r="I2386">
        <v>39</v>
      </c>
      <c r="J2386">
        <v>11</v>
      </c>
      <c r="K2386">
        <v>220</v>
      </c>
      <c r="L2386">
        <v>119</v>
      </c>
      <c r="M2386">
        <v>0.77</v>
      </c>
      <c r="N2386">
        <v>142</v>
      </c>
      <c r="O2386">
        <v>79</v>
      </c>
      <c r="P2386">
        <v>8</v>
      </c>
      <c r="Q2386">
        <v>15</v>
      </c>
      <c r="R2386">
        <v>5</v>
      </c>
      <c r="S2386">
        <v>0.22</v>
      </c>
      <c r="U2386" s="1" t="s">
        <v>184</v>
      </c>
      <c r="V2386">
        <v>16</v>
      </c>
      <c r="W2386">
        <v>31</v>
      </c>
      <c r="X2386">
        <v>26</v>
      </c>
      <c r="Y2386">
        <v>3</v>
      </c>
      <c r="Z2386">
        <v>6</v>
      </c>
      <c r="AA2386">
        <v>2</v>
      </c>
    </row>
    <row r="2387" spans="1:27" x14ac:dyDescent="0.25">
      <c r="A2387" s="1" t="s">
        <v>77</v>
      </c>
      <c r="B2387" s="1" t="s">
        <v>37</v>
      </c>
      <c r="C2387" s="1" t="s">
        <v>59</v>
      </c>
      <c r="D2387" s="1" t="s">
        <v>174</v>
      </c>
      <c r="E2387" s="1" t="s">
        <v>13</v>
      </c>
      <c r="F2387" s="1" t="s">
        <v>236</v>
      </c>
      <c r="G2387" s="1" t="str">
        <f>UPPER(players_stats[[#This Row],[Agents]])</f>
        <v>BREACH, KILLJOY</v>
      </c>
      <c r="H2387" s="1" t="str">
        <f>IF(OR(ISNUMBER(FIND(",",players_stats[[#This Row],[Agents MAYUS]])),ISNUMBER(FIND("All Match Types",players_stats[[#This Row],[Match Type]]))),"Eliminar","")</f>
        <v>Eliminar</v>
      </c>
      <c r="I2387">
        <v>67</v>
      </c>
      <c r="J2387">
        <v>113</v>
      </c>
      <c r="K2387">
        <v>222</v>
      </c>
      <c r="L2387">
        <v>12</v>
      </c>
      <c r="M2387">
        <v>0.78</v>
      </c>
      <c r="N2387">
        <v>140</v>
      </c>
      <c r="O2387">
        <v>82</v>
      </c>
      <c r="P2387">
        <v>15</v>
      </c>
      <c r="Q2387">
        <v>12</v>
      </c>
      <c r="R2387">
        <v>4</v>
      </c>
      <c r="S2387">
        <v>0.27</v>
      </c>
      <c r="T2387">
        <v>0.11</v>
      </c>
      <c r="U2387" s="1" t="s">
        <v>238</v>
      </c>
      <c r="V2387">
        <v>24</v>
      </c>
      <c r="W2387">
        <v>55</v>
      </c>
      <c r="X2387">
        <v>46</v>
      </c>
      <c r="Y2387">
        <v>10</v>
      </c>
      <c r="Z2387">
        <v>8</v>
      </c>
      <c r="AA2387">
        <v>3</v>
      </c>
    </row>
    <row r="2388" spans="1:27" x14ac:dyDescent="0.25">
      <c r="A2388" s="1" t="s">
        <v>77</v>
      </c>
      <c r="B2388" s="1" t="s">
        <v>37</v>
      </c>
      <c r="C2388" s="1" t="s">
        <v>59</v>
      </c>
      <c r="D2388" s="1" t="s">
        <v>171</v>
      </c>
      <c r="E2388" s="1" t="s">
        <v>13</v>
      </c>
      <c r="F2388" s="1" t="s">
        <v>133</v>
      </c>
      <c r="G2388" s="1" t="str">
        <f>UPPER(players_stats[[#This Row],[Agents]])</f>
        <v>CYPHER</v>
      </c>
      <c r="H2388" s="1" t="str">
        <f>IF(OR(ISNUMBER(FIND(",",players_stats[[#This Row],[Agents MAYUS]])),ISNUMBER(FIND("All Match Types",players_stats[[#This Row],[Match Type]]))),"Eliminar","")</f>
        <v/>
      </c>
      <c r="I2388">
        <v>28</v>
      </c>
      <c r="J2388">
        <v>141</v>
      </c>
      <c r="K2388">
        <v>283</v>
      </c>
      <c r="L2388">
        <v>167</v>
      </c>
      <c r="M2388">
        <v>0.61</v>
      </c>
      <c r="N2388">
        <v>167</v>
      </c>
      <c r="O2388">
        <v>107</v>
      </c>
      <c r="P2388">
        <v>18</v>
      </c>
      <c r="Q2388">
        <v>7</v>
      </c>
      <c r="R2388">
        <v>21</v>
      </c>
      <c r="S2388">
        <v>0.43</v>
      </c>
      <c r="T2388">
        <v>0.33</v>
      </c>
      <c r="U2388" s="1" t="s">
        <v>228</v>
      </c>
      <c r="V2388">
        <v>30</v>
      </c>
      <c r="W2388">
        <v>30</v>
      </c>
      <c r="X2388">
        <v>18</v>
      </c>
      <c r="Y2388">
        <v>5</v>
      </c>
      <c r="Z2388">
        <v>2</v>
      </c>
      <c r="AA2388">
        <v>6</v>
      </c>
    </row>
    <row r="2389" spans="1:27" x14ac:dyDescent="0.25">
      <c r="A2389" s="1" t="s">
        <v>77</v>
      </c>
      <c r="B2389" s="1" t="s">
        <v>37</v>
      </c>
      <c r="C2389" s="1" t="s">
        <v>59</v>
      </c>
      <c r="D2389" s="1" t="s">
        <v>171</v>
      </c>
      <c r="E2389" s="1" t="s">
        <v>13</v>
      </c>
      <c r="F2389" s="1" t="s">
        <v>130</v>
      </c>
      <c r="G2389" s="1" t="str">
        <f>UPPER(players_stats[[#This Row],[Agents]])</f>
        <v>FADE</v>
      </c>
      <c r="H2389" s="1" t="str">
        <f>IF(OR(ISNUMBER(FIND(",",players_stats[[#This Row],[Agents MAYUS]])),ISNUMBER(FIND("All Match Types",players_stats[[#This Row],[Match Type]]))),"Eliminar","")</f>
        <v/>
      </c>
      <c r="I2389">
        <v>19</v>
      </c>
      <c r="J2389">
        <v>123</v>
      </c>
      <c r="K2389">
        <v>196</v>
      </c>
      <c r="L2389">
        <v>15</v>
      </c>
      <c r="M2389">
        <v>0.63</v>
      </c>
      <c r="N2389">
        <v>122</v>
      </c>
      <c r="O2389">
        <v>79</v>
      </c>
      <c r="P2389">
        <v>26</v>
      </c>
      <c r="Q2389">
        <v>5</v>
      </c>
      <c r="R2389">
        <v>11</v>
      </c>
      <c r="S2389">
        <v>0.39</v>
      </c>
      <c r="T2389">
        <v>1</v>
      </c>
      <c r="U2389" s="1" t="s">
        <v>367</v>
      </c>
      <c r="V2389">
        <v>15</v>
      </c>
      <c r="W2389">
        <v>15</v>
      </c>
      <c r="X2389">
        <v>10</v>
      </c>
      <c r="Y2389">
        <v>5</v>
      </c>
      <c r="Z2389">
        <v>1</v>
      </c>
      <c r="AA2389">
        <v>2</v>
      </c>
    </row>
    <row r="2390" spans="1:27" x14ac:dyDescent="0.25">
      <c r="A2390" s="1" t="s">
        <v>77</v>
      </c>
      <c r="B2390" s="1" t="s">
        <v>37</v>
      </c>
      <c r="C2390" s="1" t="s">
        <v>59</v>
      </c>
      <c r="D2390" s="1" t="s">
        <v>171</v>
      </c>
      <c r="E2390" s="1" t="s">
        <v>13</v>
      </c>
      <c r="F2390" s="1" t="s">
        <v>138</v>
      </c>
      <c r="G2390" s="1" t="str">
        <f>UPPER(players_stats[[#This Row],[Agents]])</f>
        <v>GEKKO</v>
      </c>
      <c r="H2390" s="1" t="str">
        <f>IF(OR(ISNUMBER(FIND(",",players_stats[[#This Row],[Agents MAYUS]])),ISNUMBER(FIND("All Match Types",players_stats[[#This Row],[Match Type]]))),"Eliminar","")</f>
        <v/>
      </c>
      <c r="I2390">
        <v>20</v>
      </c>
      <c r="J2390">
        <v>52</v>
      </c>
      <c r="K2390">
        <v>85</v>
      </c>
      <c r="L2390">
        <v>36</v>
      </c>
      <c r="M2390">
        <v>0.65</v>
      </c>
      <c r="N2390">
        <v>64</v>
      </c>
      <c r="O2390">
        <v>25</v>
      </c>
      <c r="P2390">
        <v>25</v>
      </c>
      <c r="Q2390">
        <v>0</v>
      </c>
      <c r="R2390">
        <v>15</v>
      </c>
      <c r="S2390">
        <v>0.25</v>
      </c>
      <c r="U2390" s="1" t="s">
        <v>141</v>
      </c>
      <c r="V2390">
        <v>5</v>
      </c>
      <c r="W2390">
        <v>5</v>
      </c>
      <c r="X2390">
        <v>14</v>
      </c>
      <c r="Y2390">
        <v>5</v>
      </c>
      <c r="Z2390">
        <v>0</v>
      </c>
      <c r="AA2390">
        <v>3</v>
      </c>
    </row>
    <row r="2391" spans="1:27" x14ac:dyDescent="0.25">
      <c r="A2391" s="1" t="s">
        <v>77</v>
      </c>
      <c r="B2391" s="1" t="s">
        <v>37</v>
      </c>
      <c r="C2391" s="1" t="s">
        <v>59</v>
      </c>
      <c r="D2391" s="1" t="s">
        <v>171</v>
      </c>
      <c r="E2391" s="1" t="s">
        <v>13</v>
      </c>
      <c r="F2391" s="1" t="s">
        <v>677</v>
      </c>
      <c r="G2391" s="1" t="str">
        <f>UPPER(players_stats[[#This Row],[Agents]])</f>
        <v>CYPHER, FADE, GEKKO</v>
      </c>
      <c r="H2391" s="1" t="str">
        <f>IF(OR(ISNUMBER(FIND(",",players_stats[[#This Row],[Agents MAYUS]])),ISNUMBER(FIND("All Match Types",players_stats[[#This Row],[Match Type]]))),"Eliminar","")</f>
        <v>Eliminar</v>
      </c>
      <c r="I2391">
        <v>67</v>
      </c>
      <c r="J2391">
        <v>109</v>
      </c>
      <c r="K2391">
        <v>188</v>
      </c>
      <c r="L2391">
        <v>119</v>
      </c>
      <c r="M2391">
        <v>0.63</v>
      </c>
      <c r="N2391">
        <v>123</v>
      </c>
      <c r="O2391">
        <v>75</v>
      </c>
      <c r="P2391">
        <v>22</v>
      </c>
      <c r="Q2391">
        <v>4</v>
      </c>
      <c r="R2391">
        <v>16</v>
      </c>
      <c r="S2391">
        <v>0.38</v>
      </c>
      <c r="T2391">
        <v>0.5</v>
      </c>
      <c r="U2391" s="1" t="s">
        <v>678</v>
      </c>
      <c r="V2391">
        <v>30</v>
      </c>
      <c r="W2391">
        <v>50</v>
      </c>
      <c r="X2391">
        <v>42</v>
      </c>
      <c r="Y2391">
        <v>15</v>
      </c>
      <c r="Z2391">
        <v>3</v>
      </c>
      <c r="AA2391">
        <v>11</v>
      </c>
    </row>
    <row r="2392" spans="1:27" x14ac:dyDescent="0.25">
      <c r="A2392" s="1" t="s">
        <v>77</v>
      </c>
      <c r="B2392" s="1" t="s">
        <v>37</v>
      </c>
      <c r="C2392" s="1" t="s">
        <v>59</v>
      </c>
      <c r="D2392" s="1" t="s">
        <v>176</v>
      </c>
      <c r="E2392" s="1" t="s">
        <v>13</v>
      </c>
      <c r="F2392" s="1" t="s">
        <v>264</v>
      </c>
      <c r="G2392" s="1" t="str">
        <f>UPPER(players_stats[[#This Row],[Agents]])</f>
        <v>ISO</v>
      </c>
      <c r="H2392" s="1" t="str">
        <f>IF(OR(ISNUMBER(FIND(",",players_stats[[#This Row],[Agents MAYUS]])),ISNUMBER(FIND("All Match Types",players_stats[[#This Row],[Match Type]]))),"Eliminar","")</f>
        <v/>
      </c>
      <c r="I2392">
        <v>20</v>
      </c>
      <c r="J2392">
        <v>78</v>
      </c>
      <c r="K2392">
        <v>198</v>
      </c>
      <c r="L2392">
        <v>76</v>
      </c>
      <c r="M2392">
        <v>0.6</v>
      </c>
      <c r="N2392">
        <v>122</v>
      </c>
      <c r="O2392">
        <v>65</v>
      </c>
      <c r="P2392">
        <v>1</v>
      </c>
      <c r="Q2392">
        <v>2</v>
      </c>
      <c r="R2392">
        <v>2</v>
      </c>
      <c r="S2392">
        <v>0.32</v>
      </c>
      <c r="U2392" s="1" t="s">
        <v>141</v>
      </c>
      <c r="V2392">
        <v>13</v>
      </c>
      <c r="W2392">
        <v>13</v>
      </c>
      <c r="X2392">
        <v>17</v>
      </c>
      <c r="Y2392">
        <v>2</v>
      </c>
      <c r="Z2392">
        <v>4</v>
      </c>
      <c r="AA2392">
        <v>4</v>
      </c>
    </row>
    <row r="2393" spans="1:27" x14ac:dyDescent="0.25">
      <c r="A2393" s="1" t="s">
        <v>77</v>
      </c>
      <c r="B2393" s="1" t="s">
        <v>37</v>
      </c>
      <c r="C2393" s="1" t="s">
        <v>59</v>
      </c>
      <c r="D2393" s="1" t="s">
        <v>176</v>
      </c>
      <c r="E2393" s="1" t="s">
        <v>13</v>
      </c>
      <c r="F2393" s="1" t="s">
        <v>146</v>
      </c>
      <c r="G2393" s="1" t="str">
        <f>UPPER(players_stats[[#This Row],[Agents]])</f>
        <v>RAZE</v>
      </c>
      <c r="H2393" s="1" t="str">
        <f>IF(OR(ISNUMBER(FIND(",",players_stats[[#This Row],[Agents MAYUS]])),ISNUMBER(FIND("All Match Types",players_stats[[#This Row],[Match Type]]))),"Eliminar","")</f>
        <v/>
      </c>
      <c r="I2393">
        <v>47</v>
      </c>
      <c r="J2393">
        <v>86</v>
      </c>
      <c r="K2393">
        <v>196</v>
      </c>
      <c r="L2393">
        <v>10</v>
      </c>
      <c r="M2393">
        <v>0.64</v>
      </c>
      <c r="N2393">
        <v>129</v>
      </c>
      <c r="O2393">
        <v>68</v>
      </c>
      <c r="P2393">
        <v>13</v>
      </c>
      <c r="Q2393">
        <v>15</v>
      </c>
      <c r="R2393">
        <v>19</v>
      </c>
      <c r="S2393">
        <v>0.18</v>
      </c>
      <c r="T2393">
        <v>0.25</v>
      </c>
      <c r="U2393" s="1" t="s">
        <v>178</v>
      </c>
      <c r="V2393">
        <v>19</v>
      </c>
      <c r="W2393">
        <v>32</v>
      </c>
      <c r="X2393">
        <v>32</v>
      </c>
      <c r="Y2393">
        <v>6</v>
      </c>
      <c r="Z2393">
        <v>7</v>
      </c>
      <c r="AA2393">
        <v>9</v>
      </c>
    </row>
    <row r="2394" spans="1:27" x14ac:dyDescent="0.25">
      <c r="A2394" s="1" t="s">
        <v>77</v>
      </c>
      <c r="B2394" s="1" t="s">
        <v>37</v>
      </c>
      <c r="C2394" s="1" t="s">
        <v>59</v>
      </c>
      <c r="D2394" s="1" t="s">
        <v>176</v>
      </c>
      <c r="E2394" s="1" t="s">
        <v>13</v>
      </c>
      <c r="F2394" s="1" t="s">
        <v>679</v>
      </c>
      <c r="G2394" s="1" t="str">
        <f>UPPER(players_stats[[#This Row],[Agents]])</f>
        <v>ISO, RAZE</v>
      </c>
      <c r="H2394" s="1" t="str">
        <f>IF(OR(ISNUMBER(FIND(",",players_stats[[#This Row],[Agents MAYUS]])),ISNUMBER(FIND("All Match Types",players_stats[[#This Row],[Match Type]]))),"Eliminar","")</f>
        <v>Eliminar</v>
      </c>
      <c r="I2394">
        <v>67</v>
      </c>
      <c r="J2394">
        <v>84</v>
      </c>
      <c r="K2394">
        <v>197</v>
      </c>
      <c r="L2394">
        <v>92</v>
      </c>
      <c r="M2394">
        <v>0.63</v>
      </c>
      <c r="N2394">
        <v>127</v>
      </c>
      <c r="O2394">
        <v>67</v>
      </c>
      <c r="P2394">
        <v>12</v>
      </c>
      <c r="Q2394">
        <v>16</v>
      </c>
      <c r="R2394">
        <v>19</v>
      </c>
      <c r="S2394">
        <v>0.21</v>
      </c>
      <c r="T2394">
        <v>0.2</v>
      </c>
      <c r="U2394" s="1" t="s">
        <v>235</v>
      </c>
      <c r="V2394">
        <v>19</v>
      </c>
      <c r="W2394">
        <v>45</v>
      </c>
      <c r="X2394">
        <v>49</v>
      </c>
      <c r="Y2394">
        <v>8</v>
      </c>
      <c r="Z2394">
        <v>11</v>
      </c>
      <c r="AA2394">
        <v>13</v>
      </c>
    </row>
    <row r="2395" spans="1:27" x14ac:dyDescent="0.25">
      <c r="A2395" s="1" t="s">
        <v>77</v>
      </c>
      <c r="B2395" s="1" t="s">
        <v>37</v>
      </c>
      <c r="C2395" s="1" t="s">
        <v>59</v>
      </c>
      <c r="D2395" s="1" t="s">
        <v>179</v>
      </c>
      <c r="E2395" s="1" t="s">
        <v>13</v>
      </c>
      <c r="F2395" s="1" t="s">
        <v>151</v>
      </c>
      <c r="G2395" s="1" t="str">
        <f>UPPER(players_stats[[#This Row],[Agents]])</f>
        <v>SOVA</v>
      </c>
      <c r="H2395" s="1" t="str">
        <f>IF(OR(ISNUMBER(FIND(",",players_stats[[#This Row],[Agents MAYUS]])),ISNUMBER(FIND("All Match Types",players_stats[[#This Row],[Match Type]]))),"Eliminar","")</f>
        <v/>
      </c>
      <c r="I2395">
        <v>48</v>
      </c>
      <c r="J2395">
        <v>86</v>
      </c>
      <c r="K2395">
        <v>164</v>
      </c>
      <c r="L2395">
        <v>81</v>
      </c>
      <c r="M2395">
        <v>0.73</v>
      </c>
      <c r="N2395">
        <v>119</v>
      </c>
      <c r="O2395">
        <v>52</v>
      </c>
      <c r="P2395">
        <v>33</v>
      </c>
      <c r="Q2395">
        <v>2</v>
      </c>
      <c r="R2395">
        <v>2</v>
      </c>
      <c r="S2395">
        <v>0.3</v>
      </c>
      <c r="U2395" s="1" t="s">
        <v>184</v>
      </c>
      <c r="V2395">
        <v>16</v>
      </c>
      <c r="W2395">
        <v>25</v>
      </c>
      <c r="X2395">
        <v>31</v>
      </c>
      <c r="Y2395">
        <v>16</v>
      </c>
      <c r="Z2395">
        <v>1</v>
      </c>
      <c r="AA2395">
        <v>1</v>
      </c>
    </row>
    <row r="2396" spans="1:27" x14ac:dyDescent="0.25">
      <c r="A2396" s="1" t="s">
        <v>77</v>
      </c>
      <c r="B2396" s="1" t="s">
        <v>37</v>
      </c>
      <c r="C2396" s="1" t="s">
        <v>59</v>
      </c>
      <c r="D2396" s="1" t="s">
        <v>179</v>
      </c>
      <c r="E2396" s="1" t="s">
        <v>13</v>
      </c>
      <c r="F2396" s="1" t="s">
        <v>152</v>
      </c>
      <c r="G2396" s="1" t="str">
        <f>UPPER(players_stats[[#This Row],[Agents]])</f>
        <v>VIPER</v>
      </c>
      <c r="H2396" s="1" t="str">
        <f>IF(OR(ISNUMBER(FIND(",",players_stats[[#This Row],[Agents MAYUS]])),ISNUMBER(FIND("All Match Types",players_stats[[#This Row],[Match Type]]))),"Eliminar","")</f>
        <v/>
      </c>
      <c r="I2396">
        <v>19</v>
      </c>
      <c r="J2396">
        <v>131</v>
      </c>
      <c r="K2396">
        <v>278</v>
      </c>
      <c r="L2396">
        <v>146</v>
      </c>
      <c r="M2396">
        <v>0.89</v>
      </c>
      <c r="N2396">
        <v>166</v>
      </c>
      <c r="O2396">
        <v>10</v>
      </c>
      <c r="P2396">
        <v>37</v>
      </c>
      <c r="Q2396">
        <v>5</v>
      </c>
      <c r="R2396">
        <v>5</v>
      </c>
      <c r="S2396">
        <v>0.37</v>
      </c>
      <c r="T2396">
        <v>1</v>
      </c>
      <c r="U2396" s="1" t="s">
        <v>147</v>
      </c>
      <c r="V2396">
        <v>19</v>
      </c>
      <c r="W2396">
        <v>19</v>
      </c>
      <c r="X2396">
        <v>13</v>
      </c>
      <c r="Y2396">
        <v>7</v>
      </c>
      <c r="Z2396">
        <v>1</v>
      </c>
      <c r="AA2396">
        <v>1</v>
      </c>
    </row>
    <row r="2397" spans="1:27" x14ac:dyDescent="0.25">
      <c r="A2397" s="1" t="s">
        <v>77</v>
      </c>
      <c r="B2397" s="1" t="s">
        <v>37</v>
      </c>
      <c r="C2397" s="1" t="s">
        <v>59</v>
      </c>
      <c r="D2397" s="1" t="s">
        <v>179</v>
      </c>
      <c r="E2397" s="1" t="s">
        <v>13</v>
      </c>
      <c r="F2397" s="1" t="s">
        <v>153</v>
      </c>
      <c r="G2397" s="1" t="str">
        <f>UPPER(players_stats[[#This Row],[Agents]])</f>
        <v>SOVA, VIPER</v>
      </c>
      <c r="H2397" s="1" t="str">
        <f>IF(OR(ISNUMBER(FIND(",",players_stats[[#This Row],[Agents MAYUS]])),ISNUMBER(FIND("All Match Types",players_stats[[#This Row],[Match Type]]))),"Eliminar","")</f>
        <v>Eliminar</v>
      </c>
      <c r="I2397">
        <v>67</v>
      </c>
      <c r="J2397">
        <v>98</v>
      </c>
      <c r="K2397">
        <v>202</v>
      </c>
      <c r="L2397">
        <v>10</v>
      </c>
      <c r="M2397">
        <v>0.78</v>
      </c>
      <c r="N2397">
        <v>132</v>
      </c>
      <c r="O2397">
        <v>66</v>
      </c>
      <c r="P2397">
        <v>34</v>
      </c>
      <c r="Q2397">
        <v>3</v>
      </c>
      <c r="R2397">
        <v>3</v>
      </c>
      <c r="S2397">
        <v>0.32</v>
      </c>
      <c r="T2397">
        <v>0.2</v>
      </c>
      <c r="U2397" s="1" t="s">
        <v>235</v>
      </c>
      <c r="V2397">
        <v>19</v>
      </c>
      <c r="W2397">
        <v>44</v>
      </c>
      <c r="X2397">
        <v>44</v>
      </c>
      <c r="Y2397">
        <v>23</v>
      </c>
      <c r="Z2397">
        <v>2</v>
      </c>
      <c r="AA2397">
        <v>2</v>
      </c>
    </row>
    <row r="2398" spans="1:27" x14ac:dyDescent="0.25">
      <c r="A2398" s="1" t="s">
        <v>77</v>
      </c>
      <c r="B2398" s="1" t="s">
        <v>37</v>
      </c>
      <c r="C2398" s="1" t="s">
        <v>59</v>
      </c>
      <c r="D2398" s="1" t="s">
        <v>361</v>
      </c>
      <c r="E2398" s="1" t="s">
        <v>18</v>
      </c>
      <c r="F2398" s="1" t="s">
        <v>181</v>
      </c>
      <c r="G2398" s="1" t="str">
        <f>UPPER(players_stats[[#This Row],[Agents]])</f>
        <v>BREACH</v>
      </c>
      <c r="H2398" s="1" t="str">
        <f>IF(OR(ISNUMBER(FIND(",",players_stats[[#This Row],[Agents MAYUS]])),ISNUMBER(FIND("All Match Types",players_stats[[#This Row],[Match Type]]))),"Eliminar","")</f>
        <v/>
      </c>
      <c r="I2398">
        <v>21</v>
      </c>
      <c r="J2398">
        <v>98</v>
      </c>
      <c r="K2398">
        <v>186</v>
      </c>
      <c r="L2398">
        <v>10</v>
      </c>
      <c r="M2398">
        <v>0.67</v>
      </c>
      <c r="N2398">
        <v>116</v>
      </c>
      <c r="O2398">
        <v>67</v>
      </c>
      <c r="P2398">
        <v>33</v>
      </c>
      <c r="Q2398">
        <v>1</v>
      </c>
      <c r="R2398">
        <v>5</v>
      </c>
      <c r="S2398">
        <v>0.2</v>
      </c>
      <c r="U2398" s="1" t="s">
        <v>141</v>
      </c>
      <c r="V2398">
        <v>14</v>
      </c>
      <c r="W2398">
        <v>14</v>
      </c>
      <c r="X2398">
        <v>14</v>
      </c>
      <c r="Y2398">
        <v>7</v>
      </c>
      <c r="Z2398">
        <v>2</v>
      </c>
      <c r="AA2398">
        <v>1</v>
      </c>
    </row>
    <row r="2399" spans="1:27" x14ac:dyDescent="0.25">
      <c r="A2399" s="1" t="s">
        <v>77</v>
      </c>
      <c r="B2399" s="1" t="s">
        <v>37</v>
      </c>
      <c r="C2399" s="1" t="s">
        <v>59</v>
      </c>
      <c r="D2399" s="1" t="s">
        <v>361</v>
      </c>
      <c r="E2399" s="1" t="s">
        <v>18</v>
      </c>
      <c r="F2399" s="1" t="s">
        <v>215</v>
      </c>
      <c r="G2399" s="1" t="str">
        <f>UPPER(players_stats[[#This Row],[Agents]])</f>
        <v>KAYO</v>
      </c>
      <c r="H2399" s="1" t="str">
        <f>IF(OR(ISNUMBER(FIND(",",players_stats[[#This Row],[Agents MAYUS]])),ISNUMBER(FIND("All Match Types",players_stats[[#This Row],[Match Type]]))),"Eliminar","")</f>
        <v/>
      </c>
      <c r="I2399">
        <v>38</v>
      </c>
      <c r="J2399">
        <v>147</v>
      </c>
      <c r="K2399">
        <v>253</v>
      </c>
      <c r="L2399">
        <v>162</v>
      </c>
      <c r="M2399">
        <v>0.84</v>
      </c>
      <c r="N2399">
        <v>163</v>
      </c>
      <c r="O2399">
        <v>89</v>
      </c>
      <c r="P2399">
        <v>71</v>
      </c>
      <c r="Q2399">
        <v>11</v>
      </c>
      <c r="R2399">
        <v>3</v>
      </c>
      <c r="S2399">
        <v>0.18</v>
      </c>
      <c r="T2399">
        <v>0.5</v>
      </c>
      <c r="U2399" s="1" t="s">
        <v>135</v>
      </c>
      <c r="V2399">
        <v>20</v>
      </c>
      <c r="W2399">
        <v>34</v>
      </c>
      <c r="X2399">
        <v>21</v>
      </c>
      <c r="Y2399">
        <v>27</v>
      </c>
      <c r="Z2399">
        <v>4</v>
      </c>
      <c r="AA2399">
        <v>1</v>
      </c>
    </row>
    <row r="2400" spans="1:27" x14ac:dyDescent="0.25">
      <c r="A2400" s="1" t="s">
        <v>77</v>
      </c>
      <c r="B2400" s="1" t="s">
        <v>37</v>
      </c>
      <c r="C2400" s="1" t="s">
        <v>59</v>
      </c>
      <c r="D2400" s="1" t="s">
        <v>361</v>
      </c>
      <c r="E2400" s="1" t="s">
        <v>18</v>
      </c>
      <c r="F2400" s="1" t="s">
        <v>227</v>
      </c>
      <c r="G2400" s="1" t="str">
        <f>UPPER(players_stats[[#This Row],[Agents]])</f>
        <v>BREACH, KAYO</v>
      </c>
      <c r="H2400" s="1" t="str">
        <f>IF(OR(ISNUMBER(FIND(",",players_stats[[#This Row],[Agents MAYUS]])),ISNUMBER(FIND("All Match Types",players_stats[[#This Row],[Match Type]]))),"Eliminar","")</f>
        <v>Eliminar</v>
      </c>
      <c r="I2400">
        <v>59</v>
      </c>
      <c r="J2400">
        <v>129</v>
      </c>
      <c r="K2400">
        <v>231</v>
      </c>
      <c r="L2400">
        <v>137</v>
      </c>
      <c r="M2400">
        <v>0.78</v>
      </c>
      <c r="N2400">
        <v>146</v>
      </c>
      <c r="O2400">
        <v>81</v>
      </c>
      <c r="P2400">
        <v>58</v>
      </c>
      <c r="Q2400">
        <v>1</v>
      </c>
      <c r="R2400">
        <v>3</v>
      </c>
      <c r="S2400">
        <v>0.19</v>
      </c>
      <c r="T2400">
        <v>0.33</v>
      </c>
      <c r="U2400" s="1" t="s">
        <v>156</v>
      </c>
      <c r="V2400">
        <v>20</v>
      </c>
      <c r="W2400">
        <v>48</v>
      </c>
      <c r="X2400">
        <v>35</v>
      </c>
      <c r="Y2400">
        <v>34</v>
      </c>
      <c r="Z2400">
        <v>6</v>
      </c>
      <c r="AA2400">
        <v>2</v>
      </c>
    </row>
    <row r="2401" spans="1:27" x14ac:dyDescent="0.25">
      <c r="A2401" s="1" t="s">
        <v>77</v>
      </c>
      <c r="B2401" s="1" t="s">
        <v>37</v>
      </c>
      <c r="C2401" s="1" t="s">
        <v>59</v>
      </c>
      <c r="D2401" s="1" t="s">
        <v>359</v>
      </c>
      <c r="E2401" s="1" t="s">
        <v>18</v>
      </c>
      <c r="F2401" s="1" t="s">
        <v>133</v>
      </c>
      <c r="G2401" s="1" t="str">
        <f>UPPER(players_stats[[#This Row],[Agents]])</f>
        <v>CYPHER</v>
      </c>
      <c r="H2401" s="1" t="str">
        <f>IF(OR(ISNUMBER(FIND(",",players_stats[[#This Row],[Agents MAYUS]])),ISNUMBER(FIND("All Match Types",players_stats[[#This Row],[Match Type]]))),"Eliminar","")</f>
        <v/>
      </c>
      <c r="I2401">
        <v>39</v>
      </c>
      <c r="J2401">
        <v>75</v>
      </c>
      <c r="K2401">
        <v>154</v>
      </c>
      <c r="L2401">
        <v>10</v>
      </c>
      <c r="M2401">
        <v>0.72</v>
      </c>
      <c r="N2401">
        <v>97</v>
      </c>
      <c r="O2401">
        <v>67</v>
      </c>
      <c r="P2401">
        <v>5</v>
      </c>
      <c r="Q2401">
        <v>5</v>
      </c>
      <c r="R2401">
        <v>8</v>
      </c>
      <c r="S2401">
        <v>0.25</v>
      </c>
      <c r="U2401" s="1" t="s">
        <v>184</v>
      </c>
      <c r="V2401">
        <v>15</v>
      </c>
      <c r="W2401">
        <v>26</v>
      </c>
      <c r="X2401">
        <v>26</v>
      </c>
      <c r="Y2401">
        <v>2</v>
      </c>
      <c r="Z2401">
        <v>2</v>
      </c>
      <c r="AA2401">
        <v>3</v>
      </c>
    </row>
    <row r="2402" spans="1:27" x14ac:dyDescent="0.25">
      <c r="A2402" s="1" t="s">
        <v>77</v>
      </c>
      <c r="B2402" s="1" t="s">
        <v>37</v>
      </c>
      <c r="C2402" s="1" t="s">
        <v>59</v>
      </c>
      <c r="D2402" s="1" t="s">
        <v>359</v>
      </c>
      <c r="E2402" s="1" t="s">
        <v>18</v>
      </c>
      <c r="F2402" s="1" t="s">
        <v>134</v>
      </c>
      <c r="G2402" s="1" t="str">
        <f>UPPER(players_stats[[#This Row],[Agents]])</f>
        <v>KILLJOY</v>
      </c>
      <c r="H2402" s="1" t="str">
        <f>IF(OR(ISNUMBER(FIND(",",players_stats[[#This Row],[Agents MAYUS]])),ISNUMBER(FIND("All Match Types",players_stats[[#This Row],[Match Type]]))),"Eliminar","")</f>
        <v/>
      </c>
      <c r="I2402">
        <v>20</v>
      </c>
      <c r="J2402">
        <v>88</v>
      </c>
      <c r="K2402">
        <v>166</v>
      </c>
      <c r="L2402">
        <v>85</v>
      </c>
      <c r="M2402">
        <v>0.75</v>
      </c>
      <c r="N2402">
        <v>112</v>
      </c>
      <c r="O2402">
        <v>55</v>
      </c>
      <c r="P2402">
        <v>3</v>
      </c>
      <c r="Q2402">
        <v>15</v>
      </c>
      <c r="R2402">
        <v>5</v>
      </c>
      <c r="S2402">
        <v>0.14000000000000001</v>
      </c>
      <c r="T2402">
        <v>0.25</v>
      </c>
      <c r="U2402" s="1" t="s">
        <v>178</v>
      </c>
      <c r="V2402">
        <v>11</v>
      </c>
      <c r="W2402">
        <v>11</v>
      </c>
      <c r="X2402">
        <v>13</v>
      </c>
      <c r="Y2402">
        <v>6</v>
      </c>
      <c r="Z2402">
        <v>3</v>
      </c>
      <c r="AA2402">
        <v>1</v>
      </c>
    </row>
    <row r="2403" spans="1:27" x14ac:dyDescent="0.25">
      <c r="A2403" s="1" t="s">
        <v>77</v>
      </c>
      <c r="B2403" s="1" t="s">
        <v>37</v>
      </c>
      <c r="C2403" s="1" t="s">
        <v>59</v>
      </c>
      <c r="D2403" s="1" t="s">
        <v>359</v>
      </c>
      <c r="E2403" s="1" t="s">
        <v>18</v>
      </c>
      <c r="F2403" s="1" t="s">
        <v>136</v>
      </c>
      <c r="G2403" s="1" t="str">
        <f>UPPER(players_stats[[#This Row],[Agents]])</f>
        <v>CYPHER, KILLJOY</v>
      </c>
      <c r="H2403" s="1" t="str">
        <f>IF(OR(ISNUMBER(FIND(",",players_stats[[#This Row],[Agents MAYUS]])),ISNUMBER(FIND("All Match Types",players_stats[[#This Row],[Match Type]]))),"Eliminar","")</f>
        <v>Eliminar</v>
      </c>
      <c r="I2403">
        <v>59</v>
      </c>
      <c r="J2403">
        <v>79</v>
      </c>
      <c r="K2403">
        <v>158</v>
      </c>
      <c r="L2403">
        <v>95</v>
      </c>
      <c r="M2403">
        <v>0.73</v>
      </c>
      <c r="N2403">
        <v>102</v>
      </c>
      <c r="O2403">
        <v>63</v>
      </c>
      <c r="P2403">
        <v>14</v>
      </c>
      <c r="Q2403">
        <v>8</v>
      </c>
      <c r="R2403">
        <v>7</v>
      </c>
      <c r="S2403">
        <v>0.19</v>
      </c>
      <c r="T2403">
        <v>0.13</v>
      </c>
      <c r="U2403" s="1" t="s">
        <v>313</v>
      </c>
      <c r="V2403">
        <v>15</v>
      </c>
      <c r="W2403">
        <v>37</v>
      </c>
      <c r="X2403">
        <v>39</v>
      </c>
      <c r="Y2403">
        <v>8</v>
      </c>
      <c r="Z2403">
        <v>5</v>
      </c>
      <c r="AA2403">
        <v>4</v>
      </c>
    </row>
    <row r="2404" spans="1:27" x14ac:dyDescent="0.25">
      <c r="A2404" s="1" t="s">
        <v>77</v>
      </c>
      <c r="B2404" s="1" t="s">
        <v>37</v>
      </c>
      <c r="C2404" s="1" t="s">
        <v>59</v>
      </c>
      <c r="D2404" s="1" t="s">
        <v>362</v>
      </c>
      <c r="E2404" s="1" t="s">
        <v>18</v>
      </c>
      <c r="F2404" s="1" t="s">
        <v>145</v>
      </c>
      <c r="G2404" s="1" t="str">
        <f>UPPER(players_stats[[#This Row],[Agents]])</f>
        <v>JETT</v>
      </c>
      <c r="H2404" s="1" t="str">
        <f>IF(OR(ISNUMBER(FIND(",",players_stats[[#This Row],[Agents MAYUS]])),ISNUMBER(FIND("All Match Types",players_stats[[#This Row],[Match Type]]))),"Eliminar","")</f>
        <v/>
      </c>
      <c r="I2404">
        <v>41</v>
      </c>
      <c r="J2404">
        <v>11</v>
      </c>
      <c r="K2404">
        <v>217</v>
      </c>
      <c r="L2404">
        <v>114</v>
      </c>
      <c r="M2404">
        <v>0.63</v>
      </c>
      <c r="N2404">
        <v>134</v>
      </c>
      <c r="O2404">
        <v>78</v>
      </c>
      <c r="P2404">
        <v>12</v>
      </c>
      <c r="Q2404">
        <v>15</v>
      </c>
      <c r="R2404">
        <v>2</v>
      </c>
      <c r="S2404">
        <v>0.37</v>
      </c>
      <c r="U2404" s="1" t="s">
        <v>143</v>
      </c>
      <c r="V2404">
        <v>19</v>
      </c>
      <c r="W2404">
        <v>32</v>
      </c>
      <c r="X2404">
        <v>28</v>
      </c>
      <c r="Y2404">
        <v>5</v>
      </c>
      <c r="Z2404">
        <v>6</v>
      </c>
      <c r="AA2404">
        <v>8</v>
      </c>
    </row>
    <row r="2405" spans="1:27" x14ac:dyDescent="0.25">
      <c r="A2405" s="1" t="s">
        <v>77</v>
      </c>
      <c r="B2405" s="1" t="s">
        <v>37</v>
      </c>
      <c r="C2405" s="1" t="s">
        <v>59</v>
      </c>
      <c r="D2405" s="1" t="s">
        <v>362</v>
      </c>
      <c r="E2405" s="1" t="s">
        <v>18</v>
      </c>
      <c r="F2405" s="1" t="s">
        <v>188</v>
      </c>
      <c r="G2405" s="1" t="str">
        <f>UPPER(players_stats[[#This Row],[Agents]])</f>
        <v>NEON</v>
      </c>
      <c r="H2405" s="1" t="str">
        <f>IF(OR(ISNUMBER(FIND(",",players_stats[[#This Row],[Agents MAYUS]])),ISNUMBER(FIND("All Match Types",players_stats[[#This Row],[Match Type]]))),"Eliminar","")</f>
        <v/>
      </c>
      <c r="I2405">
        <v>18</v>
      </c>
      <c r="J2405">
        <v>167</v>
      </c>
      <c r="K2405">
        <v>319</v>
      </c>
      <c r="L2405">
        <v>21</v>
      </c>
      <c r="M2405">
        <v>0.78</v>
      </c>
      <c r="N2405">
        <v>224</v>
      </c>
      <c r="O2405">
        <v>117</v>
      </c>
      <c r="P2405">
        <v>22</v>
      </c>
      <c r="Q2405">
        <v>6</v>
      </c>
      <c r="R2405">
        <v>17</v>
      </c>
      <c r="S2405">
        <v>0.26</v>
      </c>
      <c r="U2405" s="1" t="s">
        <v>139</v>
      </c>
      <c r="V2405">
        <v>21</v>
      </c>
      <c r="W2405">
        <v>21</v>
      </c>
      <c r="X2405">
        <v>10</v>
      </c>
      <c r="Y2405">
        <v>4</v>
      </c>
      <c r="Z2405">
        <v>1</v>
      </c>
      <c r="AA2405">
        <v>3</v>
      </c>
    </row>
    <row r="2406" spans="1:27" x14ac:dyDescent="0.25">
      <c r="A2406" s="1" t="s">
        <v>77</v>
      </c>
      <c r="B2406" s="1" t="s">
        <v>37</v>
      </c>
      <c r="C2406" s="1" t="s">
        <v>59</v>
      </c>
      <c r="D2406" s="1" t="s">
        <v>362</v>
      </c>
      <c r="E2406" s="1" t="s">
        <v>18</v>
      </c>
      <c r="F2406" s="1" t="s">
        <v>194</v>
      </c>
      <c r="G2406" s="1" t="str">
        <f>UPPER(players_stats[[#This Row],[Agents]])</f>
        <v>JETT, NEON</v>
      </c>
      <c r="H2406" s="1" t="str">
        <f>IF(OR(ISNUMBER(FIND(",",players_stats[[#This Row],[Agents MAYUS]])),ISNUMBER(FIND("All Match Types",players_stats[[#This Row],[Match Type]]))),"Eliminar","")</f>
        <v>Eliminar</v>
      </c>
      <c r="I2406">
        <v>59</v>
      </c>
      <c r="J2406">
        <v>127</v>
      </c>
      <c r="K2406">
        <v>251</v>
      </c>
      <c r="L2406">
        <v>139</v>
      </c>
      <c r="M2406">
        <v>0.68</v>
      </c>
      <c r="N2406">
        <v>162</v>
      </c>
      <c r="O2406">
        <v>9</v>
      </c>
      <c r="P2406">
        <v>15</v>
      </c>
      <c r="Q2406">
        <v>12</v>
      </c>
      <c r="R2406">
        <v>19</v>
      </c>
      <c r="S2406">
        <v>0.32</v>
      </c>
      <c r="U2406" s="1" t="s">
        <v>211</v>
      </c>
      <c r="V2406">
        <v>21</v>
      </c>
      <c r="W2406">
        <v>53</v>
      </c>
      <c r="X2406">
        <v>38</v>
      </c>
      <c r="Y2406">
        <v>9</v>
      </c>
      <c r="Z2406">
        <v>7</v>
      </c>
      <c r="AA2406">
        <v>11</v>
      </c>
    </row>
    <row r="2407" spans="1:27" x14ac:dyDescent="0.25">
      <c r="A2407" s="1" t="s">
        <v>77</v>
      </c>
      <c r="B2407" s="1" t="s">
        <v>37</v>
      </c>
      <c r="C2407" s="1" t="s">
        <v>59</v>
      </c>
      <c r="D2407" s="1" t="s">
        <v>363</v>
      </c>
      <c r="E2407" s="1" t="s">
        <v>18</v>
      </c>
      <c r="F2407" s="1" t="s">
        <v>140</v>
      </c>
      <c r="G2407" s="1" t="str">
        <f>UPPER(players_stats[[#This Row],[Agents]])</f>
        <v>OMEN</v>
      </c>
      <c r="H2407" s="1" t="str">
        <f>IF(OR(ISNUMBER(FIND(",",players_stats[[#This Row],[Agents MAYUS]])),ISNUMBER(FIND("All Match Types",players_stats[[#This Row],[Match Type]]))),"Eliminar","")</f>
        <v/>
      </c>
      <c r="I2407">
        <v>59</v>
      </c>
      <c r="J2407">
        <v>95</v>
      </c>
      <c r="K2407">
        <v>165</v>
      </c>
      <c r="L2407">
        <v>84</v>
      </c>
      <c r="M2407">
        <v>0.78</v>
      </c>
      <c r="N2407">
        <v>100</v>
      </c>
      <c r="O2407">
        <v>53</v>
      </c>
      <c r="P2407">
        <v>47</v>
      </c>
      <c r="Q2407">
        <v>1</v>
      </c>
      <c r="R2407">
        <v>12</v>
      </c>
      <c r="S2407">
        <v>0.28000000000000003</v>
      </c>
      <c r="U2407" s="1" t="s">
        <v>184</v>
      </c>
      <c r="V2407">
        <v>13</v>
      </c>
      <c r="W2407">
        <v>31</v>
      </c>
      <c r="X2407">
        <v>37</v>
      </c>
      <c r="Y2407">
        <v>28</v>
      </c>
      <c r="Z2407">
        <v>6</v>
      </c>
      <c r="AA2407">
        <v>7</v>
      </c>
    </row>
    <row r="2408" spans="1:27" x14ac:dyDescent="0.25">
      <c r="A2408" s="1" t="s">
        <v>77</v>
      </c>
      <c r="B2408" s="1" t="s">
        <v>37</v>
      </c>
      <c r="C2408" s="1" t="s">
        <v>59</v>
      </c>
      <c r="D2408" s="1" t="s">
        <v>360</v>
      </c>
      <c r="E2408" s="1" t="s">
        <v>18</v>
      </c>
      <c r="F2408" s="1" t="s">
        <v>151</v>
      </c>
      <c r="G2408" s="1" t="str">
        <f>UPPER(players_stats[[#This Row],[Agents]])</f>
        <v>SOVA</v>
      </c>
      <c r="H2408" s="1" t="str">
        <f>IF(OR(ISNUMBER(FIND(",",players_stats[[#This Row],[Agents MAYUS]])),ISNUMBER(FIND("All Match Types",players_stats[[#This Row],[Match Type]]))),"Eliminar","")</f>
        <v/>
      </c>
      <c r="I2408">
        <v>59</v>
      </c>
      <c r="J2408">
        <v>132</v>
      </c>
      <c r="K2408">
        <v>250</v>
      </c>
      <c r="L2408">
        <v>151</v>
      </c>
      <c r="M2408">
        <v>0.8</v>
      </c>
      <c r="N2408">
        <v>168</v>
      </c>
      <c r="O2408">
        <v>9</v>
      </c>
      <c r="P2408">
        <v>34</v>
      </c>
      <c r="Q2408">
        <v>5</v>
      </c>
      <c r="R2408">
        <v>14</v>
      </c>
      <c r="S2408">
        <v>0.26</v>
      </c>
      <c r="T2408">
        <v>0.25</v>
      </c>
      <c r="U2408" s="1" t="s">
        <v>182</v>
      </c>
      <c r="V2408">
        <v>22</v>
      </c>
      <c r="W2408">
        <v>53</v>
      </c>
      <c r="X2408">
        <v>35</v>
      </c>
      <c r="Y2408">
        <v>20</v>
      </c>
      <c r="Z2408">
        <v>3</v>
      </c>
      <c r="AA2408">
        <v>8</v>
      </c>
    </row>
    <row r="2409" spans="1:27" x14ac:dyDescent="0.25">
      <c r="A2409" s="1" t="s">
        <v>77</v>
      </c>
      <c r="B2409" s="1" t="s">
        <v>37</v>
      </c>
      <c r="C2409" s="1" t="s">
        <v>59</v>
      </c>
      <c r="D2409" s="1" t="s">
        <v>680</v>
      </c>
      <c r="E2409" s="1" t="s">
        <v>84</v>
      </c>
      <c r="F2409" s="1" t="s">
        <v>181</v>
      </c>
      <c r="G2409" s="1" t="str">
        <f>UPPER(players_stats[[#This Row],[Agents]])</f>
        <v>BREACH</v>
      </c>
      <c r="H2409" s="1" t="str">
        <f>IF(OR(ISNUMBER(FIND(",",players_stats[[#This Row],[Agents MAYUS]])),ISNUMBER(FIND("All Match Types",players_stats[[#This Row],[Match Type]]))),"Eliminar","")</f>
        <v/>
      </c>
      <c r="I2409">
        <v>28</v>
      </c>
      <c r="J2409">
        <v>9</v>
      </c>
      <c r="K2409">
        <v>179</v>
      </c>
      <c r="L2409">
        <v>81</v>
      </c>
      <c r="M2409">
        <v>0.79</v>
      </c>
      <c r="N2409">
        <v>113</v>
      </c>
      <c r="O2409">
        <v>61</v>
      </c>
      <c r="P2409">
        <v>54</v>
      </c>
      <c r="Q2409">
        <v>11</v>
      </c>
      <c r="R2409">
        <v>7</v>
      </c>
      <c r="S2409">
        <v>0.36</v>
      </c>
      <c r="U2409" s="1" t="s">
        <v>141</v>
      </c>
      <c r="V2409">
        <v>17</v>
      </c>
      <c r="W2409">
        <v>17</v>
      </c>
      <c r="X2409">
        <v>21</v>
      </c>
      <c r="Y2409">
        <v>15</v>
      </c>
      <c r="Z2409">
        <v>3</v>
      </c>
      <c r="AA2409">
        <v>2</v>
      </c>
    </row>
    <row r="2410" spans="1:27" x14ac:dyDescent="0.25">
      <c r="A2410" s="1" t="s">
        <v>77</v>
      </c>
      <c r="B2410" s="1" t="s">
        <v>37</v>
      </c>
      <c r="C2410" s="1" t="s">
        <v>59</v>
      </c>
      <c r="D2410" s="1" t="s">
        <v>680</v>
      </c>
      <c r="E2410" s="1" t="s">
        <v>84</v>
      </c>
      <c r="F2410" s="1" t="s">
        <v>151</v>
      </c>
      <c r="G2410" s="1" t="str">
        <f>UPPER(players_stats[[#This Row],[Agents]])</f>
        <v>SOVA</v>
      </c>
      <c r="H2410" s="1" t="str">
        <f>IF(OR(ISNUMBER(FIND(",",players_stats[[#This Row],[Agents MAYUS]])),ISNUMBER(FIND("All Match Types",players_stats[[#This Row],[Match Type]]))),"Eliminar","")</f>
        <v/>
      </c>
      <c r="I2410">
        <v>39</v>
      </c>
      <c r="J2410">
        <v>59</v>
      </c>
      <c r="K2410">
        <v>110</v>
      </c>
      <c r="L2410">
        <v>52</v>
      </c>
      <c r="M2410">
        <v>0.69</v>
      </c>
      <c r="N2410">
        <v>76</v>
      </c>
      <c r="O2410">
        <v>36</v>
      </c>
      <c r="P2410">
        <v>18</v>
      </c>
      <c r="Q2410">
        <v>1</v>
      </c>
      <c r="R2410">
        <v>1</v>
      </c>
      <c r="S2410">
        <v>0.24</v>
      </c>
      <c r="U2410" s="1" t="s">
        <v>141</v>
      </c>
      <c r="V2410">
        <v>10</v>
      </c>
      <c r="W2410">
        <v>14</v>
      </c>
      <c r="X2410">
        <v>27</v>
      </c>
      <c r="Y2410">
        <v>7</v>
      </c>
      <c r="Z2410">
        <v>4</v>
      </c>
      <c r="AA2410">
        <v>4</v>
      </c>
    </row>
    <row r="2411" spans="1:27" x14ac:dyDescent="0.25">
      <c r="A2411" s="1" t="s">
        <v>77</v>
      </c>
      <c r="B2411" s="1" t="s">
        <v>37</v>
      </c>
      <c r="C2411" s="1" t="s">
        <v>59</v>
      </c>
      <c r="D2411" s="1" t="s">
        <v>680</v>
      </c>
      <c r="E2411" s="1" t="s">
        <v>84</v>
      </c>
      <c r="F2411" s="1" t="s">
        <v>537</v>
      </c>
      <c r="G2411" s="1" t="str">
        <f>UPPER(players_stats[[#This Row],[Agents]])</f>
        <v>BREACH, SOVA</v>
      </c>
      <c r="H2411" s="1" t="str">
        <f>IF(OR(ISNUMBER(FIND(",",players_stats[[#This Row],[Agents MAYUS]])),ISNUMBER(FIND("All Match Types",players_stats[[#This Row],[Match Type]]))),"Eliminar","")</f>
        <v>Eliminar</v>
      </c>
      <c r="I2411">
        <v>67</v>
      </c>
      <c r="J2411">
        <v>72</v>
      </c>
      <c r="K2411">
        <v>133</v>
      </c>
      <c r="L2411">
        <v>65</v>
      </c>
      <c r="M2411">
        <v>0.73</v>
      </c>
      <c r="N2411">
        <v>92</v>
      </c>
      <c r="O2411">
        <v>46</v>
      </c>
      <c r="P2411">
        <v>33</v>
      </c>
      <c r="Q2411">
        <v>1</v>
      </c>
      <c r="R2411">
        <v>9</v>
      </c>
      <c r="S2411">
        <v>0.3</v>
      </c>
      <c r="U2411" s="1" t="s">
        <v>139</v>
      </c>
      <c r="V2411">
        <v>17</v>
      </c>
      <c r="W2411">
        <v>31</v>
      </c>
      <c r="X2411">
        <v>48</v>
      </c>
      <c r="Y2411">
        <v>22</v>
      </c>
      <c r="Z2411">
        <v>7</v>
      </c>
      <c r="AA2411">
        <v>6</v>
      </c>
    </row>
    <row r="2412" spans="1:27" x14ac:dyDescent="0.25">
      <c r="A2412" s="1" t="s">
        <v>77</v>
      </c>
      <c r="B2412" s="1" t="s">
        <v>37</v>
      </c>
      <c r="C2412" s="1" t="s">
        <v>59</v>
      </c>
      <c r="D2412" s="1" t="s">
        <v>681</v>
      </c>
      <c r="E2412" s="1" t="s">
        <v>84</v>
      </c>
      <c r="F2412" s="1" t="s">
        <v>133</v>
      </c>
      <c r="G2412" s="1" t="str">
        <f>UPPER(players_stats[[#This Row],[Agents]])</f>
        <v>CYPHER</v>
      </c>
      <c r="H2412" s="1" t="str">
        <f>IF(OR(ISNUMBER(FIND(",",players_stats[[#This Row],[Agents MAYUS]])),ISNUMBER(FIND("All Match Types",players_stats[[#This Row],[Match Type]]))),"Eliminar","")</f>
        <v/>
      </c>
      <c r="I2412">
        <v>47</v>
      </c>
      <c r="J2412">
        <v>79</v>
      </c>
      <c r="K2412">
        <v>162</v>
      </c>
      <c r="L2412">
        <v>75</v>
      </c>
      <c r="M2412">
        <v>0.7</v>
      </c>
      <c r="N2412">
        <v>104</v>
      </c>
      <c r="O2412">
        <v>57</v>
      </c>
      <c r="P2412">
        <v>26</v>
      </c>
      <c r="Q2412">
        <v>2</v>
      </c>
      <c r="R2412">
        <v>6</v>
      </c>
      <c r="S2412">
        <v>0.31</v>
      </c>
      <c r="T2412">
        <v>0.2</v>
      </c>
      <c r="U2412" s="1" t="s">
        <v>235</v>
      </c>
      <c r="V2412">
        <v>16</v>
      </c>
      <c r="W2412">
        <v>27</v>
      </c>
      <c r="X2412">
        <v>36</v>
      </c>
      <c r="Y2412">
        <v>12</v>
      </c>
      <c r="Z2412">
        <v>1</v>
      </c>
      <c r="AA2412">
        <v>3</v>
      </c>
    </row>
    <row r="2413" spans="1:27" x14ac:dyDescent="0.25">
      <c r="A2413" s="1" t="s">
        <v>77</v>
      </c>
      <c r="B2413" s="1" t="s">
        <v>37</v>
      </c>
      <c r="C2413" s="1" t="s">
        <v>59</v>
      </c>
      <c r="D2413" s="1" t="s">
        <v>681</v>
      </c>
      <c r="E2413" s="1" t="s">
        <v>84</v>
      </c>
      <c r="F2413" s="1" t="s">
        <v>134</v>
      </c>
      <c r="G2413" s="1" t="str">
        <f>UPPER(players_stats[[#This Row],[Agents]])</f>
        <v>KILLJOY</v>
      </c>
      <c r="H2413" s="1" t="str">
        <f>IF(OR(ISNUMBER(FIND(",",players_stats[[#This Row],[Agents MAYUS]])),ISNUMBER(FIND("All Match Types",players_stats[[#This Row],[Match Type]]))),"Eliminar","")</f>
        <v/>
      </c>
      <c r="I2413">
        <v>20</v>
      </c>
      <c r="J2413">
        <v>93</v>
      </c>
      <c r="K2413">
        <v>154</v>
      </c>
      <c r="L2413">
        <v>11</v>
      </c>
      <c r="M2413">
        <v>0.75</v>
      </c>
      <c r="N2413">
        <v>109</v>
      </c>
      <c r="O2413">
        <v>55</v>
      </c>
      <c r="P2413">
        <v>0</v>
      </c>
      <c r="Q2413">
        <v>5</v>
      </c>
      <c r="R2413">
        <v>1</v>
      </c>
      <c r="S2413">
        <v>0.38</v>
      </c>
      <c r="U2413" s="1" t="s">
        <v>139</v>
      </c>
      <c r="V2413">
        <v>11</v>
      </c>
      <c r="W2413">
        <v>11</v>
      </c>
      <c r="X2413">
        <v>10</v>
      </c>
      <c r="Y2413">
        <v>0</v>
      </c>
      <c r="Z2413">
        <v>1</v>
      </c>
      <c r="AA2413">
        <v>2</v>
      </c>
    </row>
    <row r="2414" spans="1:27" x14ac:dyDescent="0.25">
      <c r="A2414" s="1" t="s">
        <v>77</v>
      </c>
      <c r="B2414" s="1" t="s">
        <v>37</v>
      </c>
      <c r="C2414" s="1" t="s">
        <v>59</v>
      </c>
      <c r="D2414" s="1" t="s">
        <v>681</v>
      </c>
      <c r="E2414" s="1" t="s">
        <v>84</v>
      </c>
      <c r="F2414" s="1" t="s">
        <v>136</v>
      </c>
      <c r="G2414" s="1" t="str">
        <f>UPPER(players_stats[[#This Row],[Agents]])</f>
        <v>CYPHER, KILLJOY</v>
      </c>
      <c r="H2414" s="1" t="str">
        <f>IF(OR(ISNUMBER(FIND(",",players_stats[[#This Row],[Agents MAYUS]])),ISNUMBER(FIND("All Match Types",players_stats[[#This Row],[Match Type]]))),"Eliminar","")</f>
        <v>Eliminar</v>
      </c>
      <c r="I2414">
        <v>67</v>
      </c>
      <c r="J2414">
        <v>83</v>
      </c>
      <c r="K2414">
        <v>159</v>
      </c>
      <c r="L2414">
        <v>83</v>
      </c>
      <c r="M2414">
        <v>0.72</v>
      </c>
      <c r="N2414">
        <v>105</v>
      </c>
      <c r="O2414">
        <v>57</v>
      </c>
      <c r="P2414">
        <v>18</v>
      </c>
      <c r="Q2414">
        <v>3</v>
      </c>
      <c r="R2414">
        <v>7</v>
      </c>
      <c r="S2414">
        <v>0.33</v>
      </c>
      <c r="T2414">
        <v>0.14000000000000001</v>
      </c>
      <c r="U2414" s="1" t="s">
        <v>165</v>
      </c>
      <c r="V2414">
        <v>16</v>
      </c>
      <c r="W2414">
        <v>38</v>
      </c>
      <c r="X2414">
        <v>46</v>
      </c>
      <c r="Y2414">
        <v>12</v>
      </c>
      <c r="Z2414">
        <v>2</v>
      </c>
      <c r="AA2414">
        <v>5</v>
      </c>
    </row>
    <row r="2415" spans="1:27" x14ac:dyDescent="0.25">
      <c r="A2415" s="1" t="s">
        <v>77</v>
      </c>
      <c r="B2415" s="1" t="s">
        <v>37</v>
      </c>
      <c r="C2415" s="1" t="s">
        <v>59</v>
      </c>
      <c r="D2415" s="1" t="s">
        <v>682</v>
      </c>
      <c r="E2415" s="1" t="s">
        <v>84</v>
      </c>
      <c r="F2415" s="1" t="s">
        <v>130</v>
      </c>
      <c r="G2415" s="1" t="str">
        <f>UPPER(players_stats[[#This Row],[Agents]])</f>
        <v>FADE</v>
      </c>
      <c r="H2415" s="1" t="str">
        <f>IF(OR(ISNUMBER(FIND(",",players_stats[[#This Row],[Agents MAYUS]])),ISNUMBER(FIND("All Match Types",players_stats[[#This Row],[Match Type]]))),"Eliminar","")</f>
        <v/>
      </c>
      <c r="I2415">
        <v>19</v>
      </c>
      <c r="J2415">
        <v>151</v>
      </c>
      <c r="K2415">
        <v>293</v>
      </c>
      <c r="L2415">
        <v>154</v>
      </c>
      <c r="M2415">
        <v>0.95</v>
      </c>
      <c r="N2415">
        <v>183</v>
      </c>
      <c r="O2415">
        <v>105</v>
      </c>
      <c r="P2415">
        <v>53</v>
      </c>
      <c r="Q2415">
        <v>11</v>
      </c>
      <c r="R2415">
        <v>0</v>
      </c>
      <c r="S2415">
        <v>0.27</v>
      </c>
      <c r="U2415" s="1" t="s">
        <v>141</v>
      </c>
      <c r="V2415">
        <v>20</v>
      </c>
      <c r="W2415">
        <v>20</v>
      </c>
      <c r="X2415">
        <v>13</v>
      </c>
      <c r="Y2415">
        <v>10</v>
      </c>
      <c r="Z2415">
        <v>2</v>
      </c>
      <c r="AA2415">
        <v>0</v>
      </c>
    </row>
    <row r="2416" spans="1:27" x14ac:dyDescent="0.25">
      <c r="A2416" s="1" t="s">
        <v>77</v>
      </c>
      <c r="B2416" s="1" t="s">
        <v>37</v>
      </c>
      <c r="C2416" s="1" t="s">
        <v>59</v>
      </c>
      <c r="D2416" s="1" t="s">
        <v>682</v>
      </c>
      <c r="E2416" s="1" t="s">
        <v>84</v>
      </c>
      <c r="F2416" s="1" t="s">
        <v>145</v>
      </c>
      <c r="G2416" s="1" t="str">
        <f>UPPER(players_stats[[#This Row],[Agents]])</f>
        <v>JETT</v>
      </c>
      <c r="H2416" s="1" t="str">
        <f>IF(OR(ISNUMBER(FIND(",",players_stats[[#This Row],[Agents MAYUS]])),ISNUMBER(FIND("All Match Types",players_stats[[#This Row],[Match Type]]))),"Eliminar","")</f>
        <v/>
      </c>
      <c r="I2416">
        <v>48</v>
      </c>
      <c r="J2416">
        <v>119</v>
      </c>
      <c r="K2416">
        <v>270</v>
      </c>
      <c r="L2416">
        <v>119</v>
      </c>
      <c r="M2416">
        <v>0.79</v>
      </c>
      <c r="N2416">
        <v>168</v>
      </c>
      <c r="O2416">
        <v>9</v>
      </c>
      <c r="P2416">
        <v>23</v>
      </c>
      <c r="Q2416">
        <v>19</v>
      </c>
      <c r="R2416">
        <v>8</v>
      </c>
      <c r="S2416">
        <v>0.21</v>
      </c>
      <c r="T2416">
        <v>0.5</v>
      </c>
      <c r="U2416" s="1" t="s">
        <v>154</v>
      </c>
      <c r="V2416">
        <v>24</v>
      </c>
      <c r="W2416">
        <v>43</v>
      </c>
      <c r="X2416">
        <v>36</v>
      </c>
      <c r="Y2416">
        <v>11</v>
      </c>
      <c r="Z2416">
        <v>9</v>
      </c>
      <c r="AA2416">
        <v>4</v>
      </c>
    </row>
    <row r="2417" spans="1:27" x14ac:dyDescent="0.25">
      <c r="A2417" s="1" t="s">
        <v>77</v>
      </c>
      <c r="B2417" s="1" t="s">
        <v>37</v>
      </c>
      <c r="C2417" s="1" t="s">
        <v>59</v>
      </c>
      <c r="D2417" s="1" t="s">
        <v>682</v>
      </c>
      <c r="E2417" s="1" t="s">
        <v>84</v>
      </c>
      <c r="F2417" s="1" t="s">
        <v>683</v>
      </c>
      <c r="G2417" s="1" t="str">
        <f>UPPER(players_stats[[#This Row],[Agents]])</f>
        <v>FADE, JETT</v>
      </c>
      <c r="H2417" s="1" t="str">
        <f>IF(OR(ISNUMBER(FIND(",",players_stats[[#This Row],[Agents MAYUS]])),ISNUMBER(FIND("All Match Types",players_stats[[#This Row],[Match Type]]))),"Eliminar","")</f>
        <v>Eliminar</v>
      </c>
      <c r="I2417">
        <v>67</v>
      </c>
      <c r="J2417">
        <v>128</v>
      </c>
      <c r="K2417">
        <v>278</v>
      </c>
      <c r="L2417">
        <v>129</v>
      </c>
      <c r="M2417">
        <v>0.84</v>
      </c>
      <c r="N2417">
        <v>172</v>
      </c>
      <c r="O2417">
        <v>94</v>
      </c>
      <c r="P2417">
        <v>31</v>
      </c>
      <c r="Q2417">
        <v>16</v>
      </c>
      <c r="R2417">
        <v>6</v>
      </c>
      <c r="S2417">
        <v>0.23</v>
      </c>
      <c r="T2417">
        <v>0.4</v>
      </c>
      <c r="U2417" s="1" t="s">
        <v>159</v>
      </c>
      <c r="V2417">
        <v>24</v>
      </c>
      <c r="W2417">
        <v>63</v>
      </c>
      <c r="X2417">
        <v>49</v>
      </c>
      <c r="Y2417">
        <v>21</v>
      </c>
      <c r="Z2417">
        <v>11</v>
      </c>
      <c r="AA2417">
        <v>4</v>
      </c>
    </row>
    <row r="2418" spans="1:27" x14ac:dyDescent="0.25">
      <c r="A2418" s="1" t="s">
        <v>77</v>
      </c>
      <c r="B2418" s="1" t="s">
        <v>37</v>
      </c>
      <c r="C2418" s="1" t="s">
        <v>59</v>
      </c>
      <c r="D2418" s="1" t="s">
        <v>684</v>
      </c>
      <c r="E2418" s="1" t="s">
        <v>84</v>
      </c>
      <c r="F2418" s="1" t="s">
        <v>138</v>
      </c>
      <c r="G2418" s="1" t="str">
        <f>UPPER(players_stats[[#This Row],[Agents]])</f>
        <v>GEKKO</v>
      </c>
      <c r="H2418" s="1" t="str">
        <f>IF(OR(ISNUMBER(FIND(",",players_stats[[#This Row],[Agents MAYUS]])),ISNUMBER(FIND("All Match Types",players_stats[[#This Row],[Match Type]]))),"Eliminar","")</f>
        <v/>
      </c>
      <c r="I2418">
        <v>20</v>
      </c>
      <c r="J2418">
        <v>72</v>
      </c>
      <c r="K2418">
        <v>117</v>
      </c>
      <c r="L2418">
        <v>69</v>
      </c>
      <c r="M2418">
        <v>0.7</v>
      </c>
      <c r="N2418">
        <v>80</v>
      </c>
      <c r="O2418">
        <v>45</v>
      </c>
      <c r="P2418">
        <v>3</v>
      </c>
      <c r="Q2418">
        <v>5</v>
      </c>
      <c r="R2418">
        <v>15</v>
      </c>
      <c r="S2418">
        <v>0.47</v>
      </c>
      <c r="T2418">
        <v>0.5</v>
      </c>
      <c r="U2418" s="1" t="s">
        <v>135</v>
      </c>
      <c r="V2418">
        <v>9</v>
      </c>
      <c r="W2418">
        <v>9</v>
      </c>
      <c r="X2418">
        <v>13</v>
      </c>
      <c r="Y2418">
        <v>6</v>
      </c>
      <c r="Z2418">
        <v>1</v>
      </c>
      <c r="AA2418">
        <v>3</v>
      </c>
    </row>
    <row r="2419" spans="1:27" x14ac:dyDescent="0.25">
      <c r="A2419" s="1" t="s">
        <v>77</v>
      </c>
      <c r="B2419" s="1" t="s">
        <v>37</v>
      </c>
      <c r="C2419" s="1" t="s">
        <v>59</v>
      </c>
      <c r="D2419" s="1" t="s">
        <v>684</v>
      </c>
      <c r="E2419" s="1" t="s">
        <v>84</v>
      </c>
      <c r="F2419" s="1" t="s">
        <v>146</v>
      </c>
      <c r="G2419" s="1" t="str">
        <f>UPPER(players_stats[[#This Row],[Agents]])</f>
        <v>RAZE</v>
      </c>
      <c r="H2419" s="1" t="str">
        <f>IF(OR(ISNUMBER(FIND(",",players_stats[[#This Row],[Agents MAYUS]])),ISNUMBER(FIND("All Match Types",players_stats[[#This Row],[Match Type]]))),"Eliminar","")</f>
        <v/>
      </c>
      <c r="I2419">
        <v>28</v>
      </c>
      <c r="J2419">
        <v>116</v>
      </c>
      <c r="K2419">
        <v>209</v>
      </c>
      <c r="L2419">
        <v>133</v>
      </c>
      <c r="M2419">
        <v>0.71</v>
      </c>
      <c r="N2419">
        <v>138</v>
      </c>
      <c r="O2419">
        <v>86</v>
      </c>
      <c r="P2419">
        <v>0</v>
      </c>
      <c r="Q2419">
        <v>14</v>
      </c>
      <c r="R2419">
        <v>7</v>
      </c>
      <c r="S2419">
        <v>0.26</v>
      </c>
      <c r="T2419">
        <v>0.43</v>
      </c>
      <c r="U2419" s="1" t="s">
        <v>232</v>
      </c>
      <c r="V2419">
        <v>24</v>
      </c>
      <c r="W2419">
        <v>24</v>
      </c>
      <c r="X2419">
        <v>18</v>
      </c>
      <c r="Y2419">
        <v>0</v>
      </c>
      <c r="Z2419">
        <v>4</v>
      </c>
      <c r="AA2419">
        <v>2</v>
      </c>
    </row>
    <row r="2420" spans="1:27" x14ac:dyDescent="0.25">
      <c r="A2420" s="1" t="s">
        <v>77</v>
      </c>
      <c r="B2420" s="1" t="s">
        <v>37</v>
      </c>
      <c r="C2420" s="1" t="s">
        <v>59</v>
      </c>
      <c r="D2420" s="1" t="s">
        <v>684</v>
      </c>
      <c r="E2420" s="1" t="s">
        <v>84</v>
      </c>
      <c r="F2420" s="1" t="s">
        <v>161</v>
      </c>
      <c r="G2420" s="1" t="str">
        <f>UPPER(players_stats[[#This Row],[Agents]])</f>
        <v>YORU</v>
      </c>
      <c r="H2420" s="1" t="str">
        <f>IF(OR(ISNUMBER(FIND(",",players_stats[[#This Row],[Agents MAYUS]])),ISNUMBER(FIND("All Match Types",players_stats[[#This Row],[Match Type]]))),"Eliminar","")</f>
        <v/>
      </c>
      <c r="I2420">
        <v>19</v>
      </c>
      <c r="J2420">
        <v>112</v>
      </c>
      <c r="K2420">
        <v>286</v>
      </c>
      <c r="L2420">
        <v>112</v>
      </c>
      <c r="M2420">
        <v>0.84</v>
      </c>
      <c r="N2420">
        <v>181</v>
      </c>
      <c r="O2420">
        <v>10</v>
      </c>
      <c r="P2420">
        <v>37</v>
      </c>
      <c r="Q2420">
        <v>26</v>
      </c>
      <c r="R2420">
        <v>21</v>
      </c>
      <c r="S2420">
        <v>0.47</v>
      </c>
      <c r="T2420">
        <v>0.33</v>
      </c>
      <c r="U2420" s="1" t="s">
        <v>156</v>
      </c>
      <c r="V2420">
        <v>19</v>
      </c>
      <c r="W2420">
        <v>19</v>
      </c>
      <c r="X2420">
        <v>17</v>
      </c>
      <c r="Y2420">
        <v>7</v>
      </c>
      <c r="Z2420">
        <v>5</v>
      </c>
      <c r="AA2420">
        <v>4</v>
      </c>
    </row>
    <row r="2421" spans="1:27" x14ac:dyDescent="0.25">
      <c r="A2421" s="1" t="s">
        <v>77</v>
      </c>
      <c r="B2421" s="1" t="s">
        <v>37</v>
      </c>
      <c r="C2421" s="1" t="s">
        <v>59</v>
      </c>
      <c r="D2421" s="1" t="s">
        <v>684</v>
      </c>
      <c r="E2421" s="1" t="s">
        <v>84</v>
      </c>
      <c r="F2421" s="1" t="s">
        <v>386</v>
      </c>
      <c r="G2421" s="1" t="str">
        <f>UPPER(players_stats[[#This Row],[Agents]])</f>
        <v>GEKKO, RAZE, YORU</v>
      </c>
      <c r="H2421" s="1" t="str">
        <f>IF(OR(ISNUMBER(FIND(",",players_stats[[#This Row],[Agents MAYUS]])),ISNUMBER(FIND("All Match Types",players_stats[[#This Row],[Match Type]]))),"Eliminar","")</f>
        <v>Eliminar</v>
      </c>
      <c r="I2421">
        <v>67</v>
      </c>
      <c r="J2421">
        <v>102</v>
      </c>
      <c r="K2421">
        <v>204</v>
      </c>
      <c r="L2421">
        <v>108</v>
      </c>
      <c r="M2421">
        <v>0.75</v>
      </c>
      <c r="N2421">
        <v>133</v>
      </c>
      <c r="O2421">
        <v>78</v>
      </c>
      <c r="P2421">
        <v>19</v>
      </c>
      <c r="Q2421">
        <v>15</v>
      </c>
      <c r="R2421">
        <v>13</v>
      </c>
      <c r="S2421">
        <v>0.37</v>
      </c>
      <c r="T2421">
        <v>0.42</v>
      </c>
      <c r="U2421" s="1" t="s">
        <v>460</v>
      </c>
      <c r="V2421">
        <v>24</v>
      </c>
      <c r="W2421">
        <v>52</v>
      </c>
      <c r="X2421">
        <v>48</v>
      </c>
      <c r="Y2421">
        <v>13</v>
      </c>
      <c r="Z2421">
        <v>10</v>
      </c>
      <c r="AA2421">
        <v>9</v>
      </c>
    </row>
    <row r="2422" spans="1:27" x14ac:dyDescent="0.25">
      <c r="A2422" s="1" t="s">
        <v>77</v>
      </c>
      <c r="B2422" s="1" t="s">
        <v>37</v>
      </c>
      <c r="C2422" s="1" t="s">
        <v>59</v>
      </c>
      <c r="D2422" s="1" t="s">
        <v>685</v>
      </c>
      <c r="E2422" s="1" t="s">
        <v>84</v>
      </c>
      <c r="F2422" s="1" t="s">
        <v>140</v>
      </c>
      <c r="G2422" s="1" t="str">
        <f>UPPER(players_stats[[#This Row],[Agents]])</f>
        <v>OMEN</v>
      </c>
      <c r="H2422" s="1" t="str">
        <f>IF(OR(ISNUMBER(FIND(",",players_stats[[#This Row],[Agents MAYUS]])),ISNUMBER(FIND("All Match Types",players_stats[[#This Row],[Match Type]]))),"Eliminar","")</f>
        <v/>
      </c>
      <c r="I2422">
        <v>47</v>
      </c>
      <c r="J2422">
        <v>96</v>
      </c>
      <c r="K2422">
        <v>186</v>
      </c>
      <c r="L2422">
        <v>81</v>
      </c>
      <c r="M2422">
        <v>0.74</v>
      </c>
      <c r="N2422">
        <v>122</v>
      </c>
      <c r="O2422">
        <v>64</v>
      </c>
      <c r="P2422">
        <v>43</v>
      </c>
      <c r="Q2422">
        <v>17</v>
      </c>
      <c r="R2422">
        <v>4</v>
      </c>
      <c r="S2422">
        <v>0.22</v>
      </c>
      <c r="U2422" s="1" t="s">
        <v>492</v>
      </c>
      <c r="V2422">
        <v>21</v>
      </c>
      <c r="W2422">
        <v>30</v>
      </c>
      <c r="X2422">
        <v>37</v>
      </c>
      <c r="Y2422">
        <v>20</v>
      </c>
      <c r="Z2422">
        <v>8</v>
      </c>
      <c r="AA2422">
        <v>2</v>
      </c>
    </row>
    <row r="2423" spans="1:27" x14ac:dyDescent="0.25">
      <c r="A2423" s="1" t="s">
        <v>77</v>
      </c>
      <c r="B2423" s="1" t="s">
        <v>37</v>
      </c>
      <c r="C2423" s="1" t="s">
        <v>59</v>
      </c>
      <c r="D2423" s="1" t="s">
        <v>685</v>
      </c>
      <c r="E2423" s="1" t="s">
        <v>84</v>
      </c>
      <c r="F2423" s="1" t="s">
        <v>152</v>
      </c>
      <c r="G2423" s="1" t="str">
        <f>UPPER(players_stats[[#This Row],[Agents]])</f>
        <v>VIPER</v>
      </c>
      <c r="H2423" s="1" t="str">
        <f>IF(OR(ISNUMBER(FIND(",",players_stats[[#This Row],[Agents MAYUS]])),ISNUMBER(FIND("All Match Types",players_stats[[#This Row],[Match Type]]))),"Eliminar","")</f>
        <v/>
      </c>
      <c r="I2423">
        <v>20</v>
      </c>
      <c r="J2423">
        <v>136</v>
      </c>
      <c r="K2423">
        <v>201</v>
      </c>
      <c r="L2423">
        <v>188</v>
      </c>
      <c r="M2423">
        <v>0.8</v>
      </c>
      <c r="N2423">
        <v>139</v>
      </c>
      <c r="O2423">
        <v>75</v>
      </c>
      <c r="P2423">
        <v>2</v>
      </c>
      <c r="Q2423">
        <v>1</v>
      </c>
      <c r="R2423">
        <v>5</v>
      </c>
      <c r="S2423">
        <v>0.45</v>
      </c>
      <c r="U2423" s="1" t="s">
        <v>139</v>
      </c>
      <c r="V2423">
        <v>15</v>
      </c>
      <c r="W2423">
        <v>15</v>
      </c>
      <c r="X2423">
        <v>8</v>
      </c>
      <c r="Y2423">
        <v>4</v>
      </c>
      <c r="Z2423">
        <v>2</v>
      </c>
      <c r="AA2423">
        <v>1</v>
      </c>
    </row>
    <row r="2424" spans="1:27" x14ac:dyDescent="0.25">
      <c r="A2424" s="1" t="s">
        <v>77</v>
      </c>
      <c r="B2424" s="1" t="s">
        <v>37</v>
      </c>
      <c r="C2424" s="1" t="s">
        <v>59</v>
      </c>
      <c r="D2424" s="1" t="s">
        <v>685</v>
      </c>
      <c r="E2424" s="1" t="s">
        <v>84</v>
      </c>
      <c r="F2424" s="1" t="s">
        <v>225</v>
      </c>
      <c r="G2424" s="1" t="str">
        <f>UPPER(players_stats[[#This Row],[Agents]])</f>
        <v>OMEN, VIPER</v>
      </c>
      <c r="H2424" s="1" t="str">
        <f>IF(OR(ISNUMBER(FIND(",",players_stats[[#This Row],[Agents MAYUS]])),ISNUMBER(FIND("All Match Types",players_stats[[#This Row],[Match Type]]))),"Eliminar","")</f>
        <v>Eliminar</v>
      </c>
      <c r="I2424">
        <v>67</v>
      </c>
      <c r="J2424">
        <v>108</v>
      </c>
      <c r="K2424">
        <v>191</v>
      </c>
      <c r="L2424">
        <v>10</v>
      </c>
      <c r="M2424">
        <v>0.76</v>
      </c>
      <c r="N2424">
        <v>127</v>
      </c>
      <c r="O2424">
        <v>67</v>
      </c>
      <c r="P2424">
        <v>36</v>
      </c>
      <c r="Q2424">
        <v>15</v>
      </c>
      <c r="R2424">
        <v>4</v>
      </c>
      <c r="S2424">
        <v>0.27</v>
      </c>
      <c r="U2424" s="1" t="s">
        <v>686</v>
      </c>
      <c r="V2424">
        <v>21</v>
      </c>
      <c r="W2424">
        <v>45</v>
      </c>
      <c r="X2424">
        <v>45</v>
      </c>
      <c r="Y2424">
        <v>24</v>
      </c>
      <c r="Z2424">
        <v>10</v>
      </c>
      <c r="AA2424">
        <v>3</v>
      </c>
    </row>
    <row r="2425" spans="1:27" x14ac:dyDescent="0.25">
      <c r="A2425" s="1" t="s">
        <v>77</v>
      </c>
      <c r="B2425" s="1" t="s">
        <v>37</v>
      </c>
      <c r="C2425" s="1" t="s">
        <v>59</v>
      </c>
      <c r="D2425" s="1" t="s">
        <v>687</v>
      </c>
      <c r="E2425" s="1" t="s">
        <v>80</v>
      </c>
      <c r="F2425" s="1" t="s">
        <v>133</v>
      </c>
      <c r="G2425" s="1" t="str">
        <f>UPPER(players_stats[[#This Row],[Agents]])</f>
        <v>CYPHER</v>
      </c>
      <c r="H2425" s="1" t="str">
        <f>IF(OR(ISNUMBER(FIND(",",players_stats[[#This Row],[Agents MAYUS]])),ISNUMBER(FIND("All Match Types",players_stats[[#This Row],[Match Type]]))),"Eliminar","")</f>
        <v/>
      </c>
      <c r="I2425">
        <v>59</v>
      </c>
      <c r="J2425">
        <v>9</v>
      </c>
      <c r="K2425">
        <v>143</v>
      </c>
      <c r="L2425">
        <v>8</v>
      </c>
      <c r="M2425">
        <v>0.63</v>
      </c>
      <c r="N2425">
        <v>92</v>
      </c>
      <c r="O2425">
        <v>56</v>
      </c>
      <c r="P2425">
        <v>19</v>
      </c>
      <c r="Q2425">
        <v>5</v>
      </c>
      <c r="R2425">
        <v>5</v>
      </c>
      <c r="S2425">
        <v>0.32</v>
      </c>
      <c r="U2425" s="1" t="s">
        <v>579</v>
      </c>
      <c r="V2425">
        <v>15</v>
      </c>
      <c r="W2425">
        <v>33</v>
      </c>
      <c r="X2425">
        <v>41</v>
      </c>
      <c r="Y2425">
        <v>11</v>
      </c>
      <c r="Z2425">
        <v>3</v>
      </c>
      <c r="AA2425">
        <v>3</v>
      </c>
    </row>
    <row r="2426" spans="1:27" x14ac:dyDescent="0.25">
      <c r="A2426" s="1" t="s">
        <v>77</v>
      </c>
      <c r="B2426" s="1" t="s">
        <v>37</v>
      </c>
      <c r="C2426" s="1" t="s">
        <v>59</v>
      </c>
      <c r="D2426" s="1" t="s">
        <v>688</v>
      </c>
      <c r="E2426" s="1" t="s">
        <v>80</v>
      </c>
      <c r="F2426" s="1" t="s">
        <v>145</v>
      </c>
      <c r="G2426" s="1" t="str">
        <f>UPPER(players_stats[[#This Row],[Agents]])</f>
        <v>JETT</v>
      </c>
      <c r="H2426" s="1" t="str">
        <f>IF(OR(ISNUMBER(FIND(",",players_stats[[#This Row],[Agents MAYUS]])),ISNUMBER(FIND("All Match Types",players_stats[[#This Row],[Match Type]]))),"Eliminar","")</f>
        <v/>
      </c>
      <c r="I2426">
        <v>20</v>
      </c>
      <c r="J2426">
        <v>79</v>
      </c>
      <c r="K2426">
        <v>158</v>
      </c>
      <c r="L2426">
        <v>79</v>
      </c>
      <c r="M2426">
        <v>0.7</v>
      </c>
      <c r="N2426">
        <v>107</v>
      </c>
      <c r="O2426">
        <v>55</v>
      </c>
      <c r="P2426">
        <v>15</v>
      </c>
      <c r="Q2426">
        <v>2</v>
      </c>
      <c r="R2426">
        <v>15</v>
      </c>
      <c r="S2426">
        <v>0.17</v>
      </c>
      <c r="U2426" s="1" t="s">
        <v>139</v>
      </c>
      <c r="V2426">
        <v>11</v>
      </c>
      <c r="W2426">
        <v>11</v>
      </c>
      <c r="X2426">
        <v>14</v>
      </c>
      <c r="Y2426">
        <v>3</v>
      </c>
      <c r="Z2426">
        <v>4</v>
      </c>
      <c r="AA2426">
        <v>3</v>
      </c>
    </row>
    <row r="2427" spans="1:27" x14ac:dyDescent="0.25">
      <c r="A2427" s="1" t="s">
        <v>77</v>
      </c>
      <c r="B2427" s="1" t="s">
        <v>37</v>
      </c>
      <c r="C2427" s="1" t="s">
        <v>59</v>
      </c>
      <c r="D2427" s="1" t="s">
        <v>688</v>
      </c>
      <c r="E2427" s="1" t="s">
        <v>80</v>
      </c>
      <c r="F2427" s="1" t="s">
        <v>215</v>
      </c>
      <c r="G2427" s="1" t="str">
        <f>UPPER(players_stats[[#This Row],[Agents]])</f>
        <v>KAYO</v>
      </c>
      <c r="H2427" s="1" t="str">
        <f>IF(OR(ISNUMBER(FIND(",",players_stats[[#This Row],[Agents MAYUS]])),ISNUMBER(FIND("All Match Types",players_stats[[#This Row],[Match Type]]))),"Eliminar","")</f>
        <v/>
      </c>
      <c r="I2427">
        <v>18</v>
      </c>
      <c r="J2427">
        <v>66</v>
      </c>
      <c r="K2427">
        <v>117</v>
      </c>
      <c r="L2427">
        <v>4</v>
      </c>
      <c r="M2427">
        <v>0.72</v>
      </c>
      <c r="N2427">
        <v>82</v>
      </c>
      <c r="O2427">
        <v>33</v>
      </c>
      <c r="P2427">
        <v>5</v>
      </c>
      <c r="Q2427">
        <v>6</v>
      </c>
      <c r="R2427">
        <v>6</v>
      </c>
      <c r="S2427">
        <v>0.11</v>
      </c>
      <c r="U2427" s="1" t="s">
        <v>141</v>
      </c>
      <c r="V2427">
        <v>6</v>
      </c>
      <c r="W2427">
        <v>6</v>
      </c>
      <c r="X2427">
        <v>15</v>
      </c>
      <c r="Y2427">
        <v>9</v>
      </c>
      <c r="Z2427">
        <v>1</v>
      </c>
      <c r="AA2427">
        <v>1</v>
      </c>
    </row>
    <row r="2428" spans="1:27" x14ac:dyDescent="0.25">
      <c r="A2428" s="1" t="s">
        <v>77</v>
      </c>
      <c r="B2428" s="1" t="s">
        <v>37</v>
      </c>
      <c r="C2428" s="1" t="s">
        <v>59</v>
      </c>
      <c r="D2428" s="1" t="s">
        <v>688</v>
      </c>
      <c r="E2428" s="1" t="s">
        <v>80</v>
      </c>
      <c r="F2428" s="1" t="s">
        <v>161</v>
      </c>
      <c r="G2428" s="1" t="str">
        <f>UPPER(players_stats[[#This Row],[Agents]])</f>
        <v>YORU</v>
      </c>
      <c r="H2428" s="1" t="str">
        <f>IF(OR(ISNUMBER(FIND(",",players_stats[[#This Row],[Agents MAYUS]])),ISNUMBER(FIND("All Match Types",players_stats[[#This Row],[Match Type]]))),"Eliminar","")</f>
        <v/>
      </c>
      <c r="I2428">
        <v>21</v>
      </c>
      <c r="J2428">
        <v>137</v>
      </c>
      <c r="K2428">
        <v>254</v>
      </c>
      <c r="L2428">
        <v>136</v>
      </c>
      <c r="M2428">
        <v>0.71</v>
      </c>
      <c r="N2428">
        <v>153</v>
      </c>
      <c r="O2428">
        <v>9</v>
      </c>
      <c r="P2428">
        <v>43</v>
      </c>
      <c r="Q2428">
        <v>1</v>
      </c>
      <c r="R2428">
        <v>0</v>
      </c>
      <c r="S2428">
        <v>0.18</v>
      </c>
      <c r="T2428">
        <v>1</v>
      </c>
      <c r="U2428" s="1" t="s">
        <v>270</v>
      </c>
      <c r="V2428">
        <v>19</v>
      </c>
      <c r="W2428">
        <v>19</v>
      </c>
      <c r="X2428">
        <v>14</v>
      </c>
      <c r="Y2428">
        <v>9</v>
      </c>
      <c r="Z2428">
        <v>2</v>
      </c>
      <c r="AA2428">
        <v>0</v>
      </c>
    </row>
    <row r="2429" spans="1:27" x14ac:dyDescent="0.25">
      <c r="A2429" s="1" t="s">
        <v>77</v>
      </c>
      <c r="B2429" s="1" t="s">
        <v>37</v>
      </c>
      <c r="C2429" s="1" t="s">
        <v>59</v>
      </c>
      <c r="D2429" s="1" t="s">
        <v>688</v>
      </c>
      <c r="E2429" s="1" t="s">
        <v>80</v>
      </c>
      <c r="F2429" s="1" t="s">
        <v>689</v>
      </c>
      <c r="G2429" s="1" t="str">
        <f>UPPER(players_stats[[#This Row],[Agents]])</f>
        <v>JETT, KAYO, YORU</v>
      </c>
      <c r="H2429" s="1" t="str">
        <f>IF(OR(ISNUMBER(FIND(",",players_stats[[#This Row],[Agents MAYUS]])),ISNUMBER(FIND("All Match Types",players_stats[[#This Row],[Match Type]]))),"Eliminar","")</f>
        <v>Eliminar</v>
      </c>
      <c r="I2429">
        <v>59</v>
      </c>
      <c r="J2429">
        <v>96</v>
      </c>
      <c r="K2429">
        <v>176</v>
      </c>
      <c r="L2429">
        <v>84</v>
      </c>
      <c r="M2429">
        <v>0.71</v>
      </c>
      <c r="N2429">
        <v>116</v>
      </c>
      <c r="O2429">
        <v>61</v>
      </c>
      <c r="P2429">
        <v>36</v>
      </c>
      <c r="Q2429">
        <v>12</v>
      </c>
      <c r="R2429">
        <v>7</v>
      </c>
      <c r="S2429">
        <v>0.15</v>
      </c>
      <c r="T2429">
        <v>0.4</v>
      </c>
      <c r="U2429" s="1" t="s">
        <v>159</v>
      </c>
      <c r="V2429">
        <v>19</v>
      </c>
      <c r="W2429">
        <v>36</v>
      </c>
      <c r="X2429">
        <v>43</v>
      </c>
      <c r="Y2429">
        <v>21</v>
      </c>
      <c r="Z2429">
        <v>7</v>
      </c>
      <c r="AA2429">
        <v>4</v>
      </c>
    </row>
    <row r="2430" spans="1:27" x14ac:dyDescent="0.25">
      <c r="A2430" s="1" t="s">
        <v>77</v>
      </c>
      <c r="B2430" s="1" t="s">
        <v>37</v>
      </c>
      <c r="C2430" s="1" t="s">
        <v>59</v>
      </c>
      <c r="D2430" s="1" t="s">
        <v>690</v>
      </c>
      <c r="E2430" s="1" t="s">
        <v>80</v>
      </c>
      <c r="F2430" s="1" t="s">
        <v>215</v>
      </c>
      <c r="G2430" s="1" t="str">
        <f>UPPER(players_stats[[#This Row],[Agents]])</f>
        <v>KAYO</v>
      </c>
      <c r="H2430" s="1" t="str">
        <f>IF(OR(ISNUMBER(FIND(",",players_stats[[#This Row],[Agents MAYUS]])),ISNUMBER(FIND("All Match Types",players_stats[[#This Row],[Match Type]]))),"Eliminar","")</f>
        <v/>
      </c>
      <c r="I2430">
        <v>20</v>
      </c>
      <c r="J2430">
        <v>9</v>
      </c>
      <c r="K2430">
        <v>209</v>
      </c>
      <c r="L2430">
        <v>94</v>
      </c>
      <c r="M2430">
        <v>0.7</v>
      </c>
      <c r="N2430">
        <v>130</v>
      </c>
      <c r="O2430">
        <v>75</v>
      </c>
      <c r="P2430">
        <v>55</v>
      </c>
      <c r="Q2430">
        <v>1</v>
      </c>
      <c r="R2430">
        <v>1</v>
      </c>
      <c r="S2430">
        <v>0.24</v>
      </c>
      <c r="U2430" s="1" t="s">
        <v>63</v>
      </c>
      <c r="V2430">
        <v>15</v>
      </c>
      <c r="W2430">
        <v>15</v>
      </c>
      <c r="X2430">
        <v>16</v>
      </c>
      <c r="Y2430">
        <v>11</v>
      </c>
      <c r="Z2430">
        <v>2</v>
      </c>
      <c r="AA2430">
        <v>2</v>
      </c>
    </row>
    <row r="2431" spans="1:27" x14ac:dyDescent="0.25">
      <c r="A2431" s="1" t="s">
        <v>77</v>
      </c>
      <c r="B2431" s="1" t="s">
        <v>37</v>
      </c>
      <c r="C2431" s="1" t="s">
        <v>59</v>
      </c>
      <c r="D2431" s="1" t="s">
        <v>690</v>
      </c>
      <c r="E2431" s="1" t="s">
        <v>80</v>
      </c>
      <c r="F2431" s="1" t="s">
        <v>188</v>
      </c>
      <c r="G2431" s="1" t="str">
        <f>UPPER(players_stats[[#This Row],[Agents]])</f>
        <v>NEON</v>
      </c>
      <c r="H2431" s="1" t="str">
        <f>IF(OR(ISNUMBER(FIND(",",players_stats[[#This Row],[Agents MAYUS]])),ISNUMBER(FIND("All Match Types",players_stats[[#This Row],[Match Type]]))),"Eliminar","")</f>
        <v/>
      </c>
      <c r="I2431">
        <v>39</v>
      </c>
      <c r="J2431">
        <v>10</v>
      </c>
      <c r="K2431">
        <v>226</v>
      </c>
      <c r="L2431">
        <v>97</v>
      </c>
      <c r="M2431">
        <v>0.67</v>
      </c>
      <c r="N2431">
        <v>153</v>
      </c>
      <c r="O2431">
        <v>74</v>
      </c>
      <c r="P2431">
        <v>21</v>
      </c>
      <c r="Q2431">
        <v>15</v>
      </c>
      <c r="R2431">
        <v>13</v>
      </c>
      <c r="S2431">
        <v>0.28000000000000003</v>
      </c>
      <c r="T2431">
        <v>0.5</v>
      </c>
      <c r="U2431" s="1" t="s">
        <v>135</v>
      </c>
      <c r="V2431">
        <v>17</v>
      </c>
      <c r="W2431">
        <v>29</v>
      </c>
      <c r="X2431">
        <v>30</v>
      </c>
      <c r="Y2431">
        <v>8</v>
      </c>
      <c r="Z2431">
        <v>6</v>
      </c>
      <c r="AA2431">
        <v>5</v>
      </c>
    </row>
    <row r="2432" spans="1:27" x14ac:dyDescent="0.25">
      <c r="A2432" s="1" t="s">
        <v>77</v>
      </c>
      <c r="B2432" s="1" t="s">
        <v>37</v>
      </c>
      <c r="C2432" s="1" t="s">
        <v>59</v>
      </c>
      <c r="D2432" s="1" t="s">
        <v>690</v>
      </c>
      <c r="E2432" s="1" t="s">
        <v>80</v>
      </c>
      <c r="F2432" s="1" t="s">
        <v>691</v>
      </c>
      <c r="G2432" s="1" t="str">
        <f>UPPER(players_stats[[#This Row],[Agents]])</f>
        <v>KAYO, NEON</v>
      </c>
      <c r="H2432" s="1" t="str">
        <f>IF(OR(ISNUMBER(FIND(",",players_stats[[#This Row],[Agents MAYUS]])),ISNUMBER(FIND("All Match Types",players_stats[[#This Row],[Match Type]]))),"Eliminar","")</f>
        <v>Eliminar</v>
      </c>
      <c r="I2432">
        <v>59</v>
      </c>
      <c r="J2432">
        <v>97</v>
      </c>
      <c r="K2432">
        <v>221</v>
      </c>
      <c r="L2432">
        <v>96</v>
      </c>
      <c r="M2432">
        <v>0.68</v>
      </c>
      <c r="N2432">
        <v>145</v>
      </c>
      <c r="O2432">
        <v>75</v>
      </c>
      <c r="P2432">
        <v>32</v>
      </c>
      <c r="Q2432">
        <v>14</v>
      </c>
      <c r="R2432">
        <v>12</v>
      </c>
      <c r="S2432">
        <v>0.27</v>
      </c>
      <c r="T2432">
        <v>0.5</v>
      </c>
      <c r="U2432" s="1" t="s">
        <v>135</v>
      </c>
      <c r="V2432">
        <v>17</v>
      </c>
      <c r="W2432">
        <v>44</v>
      </c>
      <c r="X2432">
        <v>46</v>
      </c>
      <c r="Y2432">
        <v>19</v>
      </c>
      <c r="Z2432">
        <v>8</v>
      </c>
      <c r="AA2432">
        <v>7</v>
      </c>
    </row>
    <row r="2433" spans="1:27" x14ac:dyDescent="0.25">
      <c r="A2433" s="1" t="s">
        <v>77</v>
      </c>
      <c r="B2433" s="1" t="s">
        <v>37</v>
      </c>
      <c r="C2433" s="1" t="s">
        <v>59</v>
      </c>
      <c r="D2433" s="1" t="s">
        <v>692</v>
      </c>
      <c r="E2433" s="1" t="s">
        <v>80</v>
      </c>
      <c r="F2433" s="1" t="s">
        <v>140</v>
      </c>
      <c r="G2433" s="1" t="str">
        <f>UPPER(players_stats[[#This Row],[Agents]])</f>
        <v>OMEN</v>
      </c>
      <c r="H2433" s="1" t="str">
        <f>IF(OR(ISNUMBER(FIND(",",players_stats[[#This Row],[Agents MAYUS]])),ISNUMBER(FIND("All Match Types",players_stats[[#This Row],[Match Type]]))),"Eliminar","")</f>
        <v/>
      </c>
      <c r="I2433">
        <v>20</v>
      </c>
      <c r="J2433">
        <v>7</v>
      </c>
      <c r="K2433">
        <v>168</v>
      </c>
      <c r="L2433">
        <v>65</v>
      </c>
      <c r="M2433">
        <v>0.7</v>
      </c>
      <c r="N2433">
        <v>123</v>
      </c>
      <c r="O2433">
        <v>55</v>
      </c>
      <c r="P2433">
        <v>4</v>
      </c>
      <c r="Q2433">
        <v>1</v>
      </c>
      <c r="R2433">
        <v>1</v>
      </c>
      <c r="S2433">
        <v>0.24</v>
      </c>
      <c r="U2433" s="1" t="s">
        <v>139</v>
      </c>
      <c r="V2433">
        <v>11</v>
      </c>
      <c r="W2433">
        <v>11</v>
      </c>
      <c r="X2433">
        <v>17</v>
      </c>
      <c r="Y2433">
        <v>8</v>
      </c>
      <c r="Z2433">
        <v>2</v>
      </c>
      <c r="AA2433">
        <v>2</v>
      </c>
    </row>
    <row r="2434" spans="1:27" x14ac:dyDescent="0.25">
      <c r="A2434" s="1" t="s">
        <v>77</v>
      </c>
      <c r="B2434" s="1" t="s">
        <v>37</v>
      </c>
      <c r="C2434" s="1" t="s">
        <v>59</v>
      </c>
      <c r="D2434" s="1" t="s">
        <v>692</v>
      </c>
      <c r="E2434" s="1" t="s">
        <v>80</v>
      </c>
      <c r="F2434" s="1" t="s">
        <v>151</v>
      </c>
      <c r="G2434" s="1" t="str">
        <f>UPPER(players_stats[[#This Row],[Agents]])</f>
        <v>SOVA</v>
      </c>
      <c r="H2434" s="1" t="str">
        <f>IF(OR(ISNUMBER(FIND(",",players_stats[[#This Row],[Agents MAYUS]])),ISNUMBER(FIND("All Match Types",players_stats[[#This Row],[Match Type]]))),"Eliminar","")</f>
        <v/>
      </c>
      <c r="I2434">
        <v>39</v>
      </c>
      <c r="J2434">
        <v>125</v>
      </c>
      <c r="K2434">
        <v>236</v>
      </c>
      <c r="L2434">
        <v>133</v>
      </c>
      <c r="M2434">
        <v>0.77</v>
      </c>
      <c r="N2434">
        <v>164</v>
      </c>
      <c r="O2434">
        <v>92</v>
      </c>
      <c r="P2434">
        <v>13</v>
      </c>
      <c r="Q2434">
        <v>1</v>
      </c>
      <c r="R2434">
        <v>1</v>
      </c>
      <c r="S2434">
        <v>0.43</v>
      </c>
      <c r="T2434">
        <v>0.13</v>
      </c>
      <c r="U2434" s="1" t="s">
        <v>313</v>
      </c>
      <c r="V2434">
        <v>22</v>
      </c>
      <c r="W2434">
        <v>36</v>
      </c>
      <c r="X2434">
        <v>27</v>
      </c>
      <c r="Y2434">
        <v>5</v>
      </c>
      <c r="Z2434">
        <v>4</v>
      </c>
      <c r="AA2434">
        <v>4</v>
      </c>
    </row>
    <row r="2435" spans="1:27" x14ac:dyDescent="0.25">
      <c r="A2435" s="1" t="s">
        <v>77</v>
      </c>
      <c r="B2435" s="1" t="s">
        <v>37</v>
      </c>
      <c r="C2435" s="1" t="s">
        <v>59</v>
      </c>
      <c r="D2435" s="1" t="s">
        <v>692</v>
      </c>
      <c r="E2435" s="1" t="s">
        <v>80</v>
      </c>
      <c r="F2435" s="1" t="s">
        <v>693</v>
      </c>
      <c r="G2435" s="1" t="str">
        <f>UPPER(players_stats[[#This Row],[Agents]])</f>
        <v>OMEN, SOVA</v>
      </c>
      <c r="H2435" s="1" t="str">
        <f>IF(OR(ISNUMBER(FIND(",",players_stats[[#This Row],[Agents MAYUS]])),ISNUMBER(FIND("All Match Types",players_stats[[#This Row],[Match Type]]))),"Eliminar","")</f>
        <v>Eliminar</v>
      </c>
      <c r="I2435">
        <v>59</v>
      </c>
      <c r="J2435">
        <v>107</v>
      </c>
      <c r="K2435">
        <v>213</v>
      </c>
      <c r="L2435">
        <v>107</v>
      </c>
      <c r="M2435">
        <v>0.75</v>
      </c>
      <c r="N2435">
        <v>150</v>
      </c>
      <c r="O2435">
        <v>8</v>
      </c>
      <c r="P2435">
        <v>22</v>
      </c>
      <c r="Q2435">
        <v>1</v>
      </c>
      <c r="R2435">
        <v>1</v>
      </c>
      <c r="S2435">
        <v>0.36</v>
      </c>
      <c r="T2435">
        <v>0.1</v>
      </c>
      <c r="U2435" s="1" t="s">
        <v>289</v>
      </c>
      <c r="V2435">
        <v>22</v>
      </c>
      <c r="W2435">
        <v>47</v>
      </c>
      <c r="X2435">
        <v>44</v>
      </c>
      <c r="Y2435">
        <v>13</v>
      </c>
      <c r="Z2435">
        <v>6</v>
      </c>
      <c r="AA2435">
        <v>6</v>
      </c>
    </row>
    <row r="2436" spans="1:27" x14ac:dyDescent="0.25">
      <c r="A2436" s="1" t="s">
        <v>77</v>
      </c>
      <c r="B2436" s="1" t="s">
        <v>37</v>
      </c>
      <c r="C2436" s="1" t="s">
        <v>59</v>
      </c>
      <c r="D2436" s="1" t="s">
        <v>694</v>
      </c>
      <c r="E2436" s="1" t="s">
        <v>80</v>
      </c>
      <c r="F2436" s="1" t="s">
        <v>140</v>
      </c>
      <c r="G2436" s="1" t="str">
        <f>UPPER(players_stats[[#This Row],[Agents]])</f>
        <v>OMEN</v>
      </c>
      <c r="H2436" s="1" t="str">
        <f>IF(OR(ISNUMBER(FIND(",",players_stats[[#This Row],[Agents MAYUS]])),ISNUMBER(FIND("All Match Types",players_stats[[#This Row],[Match Type]]))),"Eliminar","")</f>
        <v/>
      </c>
      <c r="I2436">
        <v>39</v>
      </c>
      <c r="J2436">
        <v>48</v>
      </c>
      <c r="K2436">
        <v>112</v>
      </c>
      <c r="L2436">
        <v>47</v>
      </c>
      <c r="M2436">
        <v>0.62</v>
      </c>
      <c r="N2436">
        <v>76</v>
      </c>
      <c r="O2436">
        <v>38</v>
      </c>
      <c r="P2436">
        <v>31</v>
      </c>
      <c r="Q2436">
        <v>13</v>
      </c>
      <c r="R2436">
        <v>18</v>
      </c>
      <c r="S2436">
        <v>0.41</v>
      </c>
      <c r="U2436" s="1" t="s">
        <v>184</v>
      </c>
      <c r="V2436">
        <v>8</v>
      </c>
      <c r="W2436">
        <v>15</v>
      </c>
      <c r="X2436">
        <v>32</v>
      </c>
      <c r="Y2436">
        <v>12</v>
      </c>
      <c r="Z2436">
        <v>5</v>
      </c>
      <c r="AA2436">
        <v>7</v>
      </c>
    </row>
    <row r="2437" spans="1:27" x14ac:dyDescent="0.25">
      <c r="A2437" s="1" t="s">
        <v>77</v>
      </c>
      <c r="B2437" s="1" t="s">
        <v>37</v>
      </c>
      <c r="C2437" s="1" t="s">
        <v>59</v>
      </c>
      <c r="D2437" s="1" t="s">
        <v>694</v>
      </c>
      <c r="E2437" s="1" t="s">
        <v>80</v>
      </c>
      <c r="F2437" s="1" t="s">
        <v>151</v>
      </c>
      <c r="G2437" s="1" t="str">
        <f>UPPER(players_stats[[#This Row],[Agents]])</f>
        <v>SOVA</v>
      </c>
      <c r="H2437" s="1" t="str">
        <f>IF(OR(ISNUMBER(FIND(",",players_stats[[#This Row],[Agents MAYUS]])),ISNUMBER(FIND("All Match Types",players_stats[[#This Row],[Match Type]]))),"Eliminar","")</f>
        <v/>
      </c>
      <c r="I2437">
        <v>20</v>
      </c>
      <c r="J2437">
        <v>54</v>
      </c>
      <c r="K2437">
        <v>130</v>
      </c>
      <c r="L2437">
        <v>56</v>
      </c>
      <c r="M2437">
        <v>0.55000000000000004</v>
      </c>
      <c r="N2437">
        <v>85</v>
      </c>
      <c r="O2437">
        <v>45</v>
      </c>
      <c r="P2437">
        <v>5</v>
      </c>
      <c r="Q2437">
        <v>15</v>
      </c>
      <c r="R2437">
        <v>0</v>
      </c>
      <c r="S2437">
        <v>0.26</v>
      </c>
      <c r="U2437" s="1" t="s">
        <v>139</v>
      </c>
      <c r="V2437">
        <v>9</v>
      </c>
      <c r="W2437">
        <v>9</v>
      </c>
      <c r="X2437">
        <v>16</v>
      </c>
      <c r="Y2437">
        <v>1</v>
      </c>
      <c r="Z2437">
        <v>3</v>
      </c>
      <c r="AA2437">
        <v>0</v>
      </c>
    </row>
    <row r="2438" spans="1:27" x14ac:dyDescent="0.25">
      <c r="A2438" s="1" t="s">
        <v>77</v>
      </c>
      <c r="B2438" s="1" t="s">
        <v>37</v>
      </c>
      <c r="C2438" s="1" t="s">
        <v>59</v>
      </c>
      <c r="D2438" s="1" t="s">
        <v>694</v>
      </c>
      <c r="E2438" s="1" t="s">
        <v>80</v>
      </c>
      <c r="F2438" s="1" t="s">
        <v>693</v>
      </c>
      <c r="G2438" s="1" t="str">
        <f>UPPER(players_stats[[#This Row],[Agents]])</f>
        <v>OMEN, SOVA</v>
      </c>
      <c r="H2438" s="1" t="str">
        <f>IF(OR(ISNUMBER(FIND(",",players_stats[[#This Row],[Agents MAYUS]])),ISNUMBER(FIND("All Match Types",players_stats[[#This Row],[Match Type]]))),"Eliminar","")</f>
        <v>Eliminar</v>
      </c>
      <c r="I2438">
        <v>59</v>
      </c>
      <c r="J2438">
        <v>5</v>
      </c>
      <c r="K2438">
        <v>118</v>
      </c>
      <c r="L2438">
        <v>5</v>
      </c>
      <c r="M2438">
        <v>0.59</v>
      </c>
      <c r="N2438">
        <v>79</v>
      </c>
      <c r="O2438">
        <v>41</v>
      </c>
      <c r="P2438">
        <v>22</v>
      </c>
      <c r="Q2438">
        <v>14</v>
      </c>
      <c r="R2438">
        <v>12</v>
      </c>
      <c r="S2438">
        <v>0.34</v>
      </c>
      <c r="U2438" s="1" t="s">
        <v>175</v>
      </c>
      <c r="V2438">
        <v>9</v>
      </c>
      <c r="W2438">
        <v>24</v>
      </c>
      <c r="X2438">
        <v>48</v>
      </c>
      <c r="Y2438">
        <v>13</v>
      </c>
      <c r="Z2438">
        <v>8</v>
      </c>
      <c r="AA2438">
        <v>7</v>
      </c>
    </row>
    <row r="2439" spans="1:27" x14ac:dyDescent="0.25">
      <c r="A2439" s="1" t="s">
        <v>77</v>
      </c>
      <c r="B2439" s="1" t="s">
        <v>37</v>
      </c>
      <c r="C2439" s="1" t="s">
        <v>40</v>
      </c>
      <c r="D2439" s="1" t="s">
        <v>169</v>
      </c>
      <c r="E2439" s="1" t="s">
        <v>13</v>
      </c>
      <c r="F2439" s="1" t="s">
        <v>128</v>
      </c>
      <c r="G2439" s="1" t="str">
        <f>UPPER(players_stats[[#This Row],[Agents]])</f>
        <v>ASTRA</v>
      </c>
      <c r="H2439" s="1" t="str">
        <f>IF(OR(ISNUMBER(FIND(",",players_stats[[#This Row],[Agents MAYUS]])),ISNUMBER(FIND("All Match Types",players_stats[[#This Row],[Match Type]]))),"Eliminar","")</f>
        <v/>
      </c>
      <c r="I2439">
        <v>28</v>
      </c>
      <c r="J2439">
        <v>74</v>
      </c>
      <c r="K2439">
        <v>137</v>
      </c>
      <c r="L2439">
        <v>62</v>
      </c>
      <c r="M2439">
        <v>0.54</v>
      </c>
      <c r="N2439">
        <v>97</v>
      </c>
      <c r="O2439">
        <v>46</v>
      </c>
      <c r="P2439">
        <v>18</v>
      </c>
      <c r="Q2439">
        <v>7</v>
      </c>
      <c r="R2439">
        <v>14</v>
      </c>
      <c r="S2439">
        <v>0.26</v>
      </c>
      <c r="U2439" s="1" t="s">
        <v>63</v>
      </c>
      <c r="V2439">
        <v>13</v>
      </c>
      <c r="W2439">
        <v>13</v>
      </c>
      <c r="X2439">
        <v>21</v>
      </c>
      <c r="Y2439">
        <v>5</v>
      </c>
      <c r="Z2439">
        <v>2</v>
      </c>
      <c r="AA2439">
        <v>4</v>
      </c>
    </row>
    <row r="2440" spans="1:27" x14ac:dyDescent="0.25">
      <c r="A2440" s="1" t="s">
        <v>77</v>
      </c>
      <c r="B2440" s="1" t="s">
        <v>37</v>
      </c>
      <c r="C2440" s="1" t="s">
        <v>40</v>
      </c>
      <c r="D2440" s="1" t="s">
        <v>169</v>
      </c>
      <c r="E2440" s="1" t="s">
        <v>13</v>
      </c>
      <c r="F2440" s="1" t="s">
        <v>140</v>
      </c>
      <c r="G2440" s="1" t="str">
        <f>UPPER(players_stats[[#This Row],[Agents]])</f>
        <v>OMEN</v>
      </c>
      <c r="H2440" s="1" t="str">
        <f>IF(OR(ISNUMBER(FIND(",",players_stats[[#This Row],[Agents MAYUS]])),ISNUMBER(FIND("All Match Types",players_stats[[#This Row],[Match Type]]))),"Eliminar","")</f>
        <v/>
      </c>
      <c r="I2440">
        <v>18</v>
      </c>
      <c r="J2440">
        <v>121</v>
      </c>
      <c r="K2440">
        <v>224</v>
      </c>
      <c r="L2440">
        <v>13</v>
      </c>
      <c r="M2440">
        <v>0.83</v>
      </c>
      <c r="N2440">
        <v>157</v>
      </c>
      <c r="O2440">
        <v>72</v>
      </c>
      <c r="P2440">
        <v>56</v>
      </c>
      <c r="Q2440">
        <v>17</v>
      </c>
      <c r="R2440">
        <v>17</v>
      </c>
      <c r="S2440">
        <v>0.28000000000000003</v>
      </c>
      <c r="U2440" s="1" t="s">
        <v>63</v>
      </c>
      <c r="V2440">
        <v>13</v>
      </c>
      <c r="W2440">
        <v>13</v>
      </c>
      <c r="X2440">
        <v>10</v>
      </c>
      <c r="Y2440">
        <v>10</v>
      </c>
      <c r="Z2440">
        <v>3</v>
      </c>
      <c r="AA2440">
        <v>3</v>
      </c>
    </row>
    <row r="2441" spans="1:27" x14ac:dyDescent="0.25">
      <c r="A2441" s="1" t="s">
        <v>77</v>
      </c>
      <c r="B2441" s="1" t="s">
        <v>37</v>
      </c>
      <c r="C2441" s="1" t="s">
        <v>40</v>
      </c>
      <c r="D2441" s="1" t="s">
        <v>169</v>
      </c>
      <c r="E2441" s="1" t="s">
        <v>13</v>
      </c>
      <c r="F2441" s="1" t="s">
        <v>170</v>
      </c>
      <c r="G2441" s="1" t="str">
        <f>UPPER(players_stats[[#This Row],[Agents]])</f>
        <v>ASTRA, OMEN</v>
      </c>
      <c r="H2441" s="1" t="str">
        <f>IF(OR(ISNUMBER(FIND(",",players_stats[[#This Row],[Agents MAYUS]])),ISNUMBER(FIND("All Match Types",players_stats[[#This Row],[Match Type]]))),"Eliminar","")</f>
        <v>Eliminar</v>
      </c>
      <c r="I2441">
        <v>46</v>
      </c>
      <c r="J2441">
        <v>93</v>
      </c>
      <c r="K2441">
        <v>180</v>
      </c>
      <c r="L2441">
        <v>84</v>
      </c>
      <c r="M2441">
        <v>0.65</v>
      </c>
      <c r="N2441">
        <v>120</v>
      </c>
      <c r="O2441">
        <v>57</v>
      </c>
      <c r="P2441">
        <v>33</v>
      </c>
      <c r="Q2441">
        <v>11</v>
      </c>
      <c r="R2441">
        <v>15</v>
      </c>
      <c r="S2441">
        <v>0.27</v>
      </c>
      <c r="U2441" s="1" t="s">
        <v>63</v>
      </c>
      <c r="V2441">
        <v>13</v>
      </c>
      <c r="W2441">
        <v>26</v>
      </c>
      <c r="X2441">
        <v>31</v>
      </c>
      <c r="Y2441">
        <v>15</v>
      </c>
      <c r="Z2441">
        <v>5</v>
      </c>
      <c r="AA2441">
        <v>7</v>
      </c>
    </row>
    <row r="2442" spans="1:27" x14ac:dyDescent="0.25">
      <c r="A2442" s="1" t="s">
        <v>77</v>
      </c>
      <c r="B2442" s="1" t="s">
        <v>37</v>
      </c>
      <c r="C2442" s="1" t="s">
        <v>40</v>
      </c>
      <c r="D2442" s="1" t="s">
        <v>174</v>
      </c>
      <c r="E2442" s="1" t="s">
        <v>13</v>
      </c>
      <c r="F2442" s="1" t="s">
        <v>181</v>
      </c>
      <c r="G2442" s="1" t="str">
        <f>UPPER(players_stats[[#This Row],[Agents]])</f>
        <v>BREACH</v>
      </c>
      <c r="H2442" s="1" t="str">
        <f>IF(OR(ISNUMBER(FIND(",",players_stats[[#This Row],[Agents MAYUS]])),ISNUMBER(FIND("All Match Types",players_stats[[#This Row],[Match Type]]))),"Eliminar","")</f>
        <v/>
      </c>
      <c r="I2442">
        <v>28</v>
      </c>
      <c r="J2442">
        <v>107</v>
      </c>
      <c r="K2442">
        <v>182</v>
      </c>
      <c r="L2442">
        <v>95</v>
      </c>
      <c r="M2442">
        <v>0.68</v>
      </c>
      <c r="N2442">
        <v>123</v>
      </c>
      <c r="O2442">
        <v>64</v>
      </c>
      <c r="P2442">
        <v>25</v>
      </c>
      <c r="Q2442">
        <v>4</v>
      </c>
      <c r="R2442">
        <v>4</v>
      </c>
      <c r="S2442">
        <v>0.33</v>
      </c>
      <c r="U2442" s="1" t="s">
        <v>184</v>
      </c>
      <c r="V2442">
        <v>18</v>
      </c>
      <c r="W2442">
        <v>18</v>
      </c>
      <c r="X2442">
        <v>19</v>
      </c>
      <c r="Y2442">
        <v>7</v>
      </c>
      <c r="Z2442">
        <v>1</v>
      </c>
      <c r="AA2442">
        <v>1</v>
      </c>
    </row>
    <row r="2443" spans="1:27" x14ac:dyDescent="0.25">
      <c r="A2443" s="1" t="s">
        <v>77</v>
      </c>
      <c r="B2443" s="1" t="s">
        <v>37</v>
      </c>
      <c r="C2443" s="1" t="s">
        <v>40</v>
      </c>
      <c r="D2443" s="1" t="s">
        <v>174</v>
      </c>
      <c r="E2443" s="1" t="s">
        <v>13</v>
      </c>
      <c r="F2443" s="1" t="s">
        <v>264</v>
      </c>
      <c r="G2443" s="1" t="str">
        <f>UPPER(players_stats[[#This Row],[Agents]])</f>
        <v>ISO</v>
      </c>
      <c r="H2443" s="1" t="str">
        <f>IF(OR(ISNUMBER(FIND(",",players_stats[[#This Row],[Agents MAYUS]])),ISNUMBER(FIND("All Match Types",players_stats[[#This Row],[Match Type]]))),"Eliminar","")</f>
        <v/>
      </c>
      <c r="I2443">
        <v>18</v>
      </c>
      <c r="J2443">
        <v>19</v>
      </c>
      <c r="K2443">
        <v>370</v>
      </c>
      <c r="L2443">
        <v>289</v>
      </c>
      <c r="M2443">
        <v>0.89</v>
      </c>
      <c r="N2443">
        <v>231</v>
      </c>
      <c r="O2443">
        <v>144</v>
      </c>
      <c r="P2443">
        <v>6</v>
      </c>
      <c r="Q2443">
        <v>11</v>
      </c>
      <c r="R2443">
        <v>6</v>
      </c>
      <c r="S2443">
        <v>0.38</v>
      </c>
      <c r="U2443" s="1" t="s">
        <v>63</v>
      </c>
      <c r="V2443">
        <v>26</v>
      </c>
      <c r="W2443">
        <v>26</v>
      </c>
      <c r="X2443">
        <v>9</v>
      </c>
      <c r="Y2443">
        <v>1</v>
      </c>
      <c r="Z2443">
        <v>2</v>
      </c>
      <c r="AA2443">
        <v>1</v>
      </c>
    </row>
    <row r="2444" spans="1:27" x14ac:dyDescent="0.25">
      <c r="A2444" s="1" t="s">
        <v>77</v>
      </c>
      <c r="B2444" s="1" t="s">
        <v>37</v>
      </c>
      <c r="C2444" s="1" t="s">
        <v>40</v>
      </c>
      <c r="D2444" s="1" t="s">
        <v>174</v>
      </c>
      <c r="E2444" s="1" t="s">
        <v>13</v>
      </c>
      <c r="F2444" s="1" t="s">
        <v>695</v>
      </c>
      <c r="G2444" s="1" t="str">
        <f>UPPER(players_stats[[#This Row],[Agents]])</f>
        <v>BREACH, ISO</v>
      </c>
      <c r="H2444" s="1" t="str">
        <f>IF(OR(ISNUMBER(FIND(",",players_stats[[#This Row],[Agents MAYUS]])),ISNUMBER(FIND("All Match Types",players_stats[[#This Row],[Match Type]]))),"Eliminar","")</f>
        <v>Eliminar</v>
      </c>
      <c r="I2444">
        <v>46</v>
      </c>
      <c r="J2444">
        <v>139</v>
      </c>
      <c r="K2444">
        <v>276</v>
      </c>
      <c r="L2444">
        <v>157</v>
      </c>
      <c r="M2444">
        <v>0.76</v>
      </c>
      <c r="N2444">
        <v>165</v>
      </c>
      <c r="O2444">
        <v>96</v>
      </c>
      <c r="P2444">
        <v>17</v>
      </c>
      <c r="Q2444">
        <v>7</v>
      </c>
      <c r="R2444">
        <v>4</v>
      </c>
      <c r="S2444">
        <v>0.36</v>
      </c>
      <c r="U2444" s="1" t="s">
        <v>184</v>
      </c>
      <c r="V2444">
        <v>26</v>
      </c>
      <c r="W2444">
        <v>44</v>
      </c>
      <c r="X2444">
        <v>28</v>
      </c>
      <c r="Y2444">
        <v>8</v>
      </c>
      <c r="Z2444">
        <v>3</v>
      </c>
      <c r="AA2444">
        <v>2</v>
      </c>
    </row>
    <row r="2445" spans="1:27" x14ac:dyDescent="0.25">
      <c r="A2445" s="1" t="s">
        <v>77</v>
      </c>
      <c r="B2445" s="1" t="s">
        <v>37</v>
      </c>
      <c r="C2445" s="1" t="s">
        <v>40</v>
      </c>
      <c r="D2445" s="1" t="s">
        <v>171</v>
      </c>
      <c r="E2445" s="1" t="s">
        <v>13</v>
      </c>
      <c r="F2445" s="1" t="s">
        <v>133</v>
      </c>
      <c r="G2445" s="1" t="str">
        <f>UPPER(players_stats[[#This Row],[Agents]])</f>
        <v>CYPHER</v>
      </c>
      <c r="H2445" s="1" t="str">
        <f>IF(OR(ISNUMBER(FIND(",",players_stats[[#This Row],[Agents MAYUS]])),ISNUMBER(FIND("All Match Types",players_stats[[#This Row],[Match Type]]))),"Eliminar","")</f>
        <v/>
      </c>
      <c r="I2445">
        <v>46</v>
      </c>
      <c r="J2445">
        <v>98</v>
      </c>
      <c r="K2445">
        <v>198</v>
      </c>
      <c r="L2445">
        <v>107</v>
      </c>
      <c r="M2445">
        <v>0.65</v>
      </c>
      <c r="N2445">
        <v>138</v>
      </c>
      <c r="O2445">
        <v>67</v>
      </c>
      <c r="P2445">
        <v>22</v>
      </c>
      <c r="Q2445">
        <v>9</v>
      </c>
      <c r="R2445">
        <v>13</v>
      </c>
      <c r="S2445">
        <v>0.36</v>
      </c>
      <c r="T2445">
        <v>0.2</v>
      </c>
      <c r="U2445" s="1" t="s">
        <v>235</v>
      </c>
      <c r="V2445">
        <v>21</v>
      </c>
      <c r="W2445">
        <v>31</v>
      </c>
      <c r="X2445">
        <v>29</v>
      </c>
      <c r="Y2445">
        <v>10</v>
      </c>
      <c r="Z2445">
        <v>4</v>
      </c>
      <c r="AA2445">
        <v>6</v>
      </c>
    </row>
    <row r="2446" spans="1:27" x14ac:dyDescent="0.25">
      <c r="A2446" s="1" t="s">
        <v>77</v>
      </c>
      <c r="B2446" s="1" t="s">
        <v>37</v>
      </c>
      <c r="C2446" s="1" t="s">
        <v>40</v>
      </c>
      <c r="D2446" s="1" t="s">
        <v>176</v>
      </c>
      <c r="E2446" s="1" t="s">
        <v>13</v>
      </c>
      <c r="F2446" s="1" t="s">
        <v>146</v>
      </c>
      <c r="G2446" s="1" t="str">
        <f>UPPER(players_stats[[#This Row],[Agents]])</f>
        <v>RAZE</v>
      </c>
      <c r="H2446" s="1" t="str">
        <f>IF(OR(ISNUMBER(FIND(",",players_stats[[#This Row],[Agents MAYUS]])),ISNUMBER(FIND("All Match Types",players_stats[[#This Row],[Match Type]]))),"Eliminar","")</f>
        <v/>
      </c>
      <c r="I2446">
        <v>28</v>
      </c>
      <c r="J2446">
        <v>11</v>
      </c>
      <c r="K2446">
        <v>250</v>
      </c>
      <c r="L2446">
        <v>96</v>
      </c>
      <c r="M2446">
        <v>0.56999999999999995</v>
      </c>
      <c r="N2446">
        <v>169</v>
      </c>
      <c r="O2446">
        <v>79</v>
      </c>
      <c r="P2446">
        <v>7</v>
      </c>
      <c r="Q2446">
        <v>14</v>
      </c>
      <c r="R2446">
        <v>21</v>
      </c>
      <c r="S2446">
        <v>0.24</v>
      </c>
      <c r="T2446">
        <v>0.5</v>
      </c>
      <c r="U2446" s="1" t="s">
        <v>135</v>
      </c>
      <c r="V2446">
        <v>22</v>
      </c>
      <c r="W2446">
        <v>22</v>
      </c>
      <c r="X2446">
        <v>23</v>
      </c>
      <c r="Y2446">
        <v>2</v>
      </c>
      <c r="Z2446">
        <v>4</v>
      </c>
      <c r="AA2446">
        <v>6</v>
      </c>
    </row>
    <row r="2447" spans="1:27" x14ac:dyDescent="0.25">
      <c r="A2447" s="1" t="s">
        <v>77</v>
      </c>
      <c r="B2447" s="1" t="s">
        <v>37</v>
      </c>
      <c r="C2447" s="1" t="s">
        <v>40</v>
      </c>
      <c r="D2447" s="1" t="s">
        <v>176</v>
      </c>
      <c r="E2447" s="1" t="s">
        <v>13</v>
      </c>
      <c r="F2447" s="1" t="s">
        <v>161</v>
      </c>
      <c r="G2447" s="1" t="str">
        <f>UPPER(players_stats[[#This Row],[Agents]])</f>
        <v>YORU</v>
      </c>
      <c r="H2447" s="1" t="str">
        <f>IF(OR(ISNUMBER(FIND(",",players_stats[[#This Row],[Agents MAYUS]])),ISNUMBER(FIND("All Match Types",players_stats[[#This Row],[Match Type]]))),"Eliminar","")</f>
        <v/>
      </c>
      <c r="I2447">
        <v>18</v>
      </c>
      <c r="J2447">
        <v>101</v>
      </c>
      <c r="K2447">
        <v>187</v>
      </c>
      <c r="L2447">
        <v>109</v>
      </c>
      <c r="M2447">
        <v>0.72</v>
      </c>
      <c r="N2447">
        <v>125</v>
      </c>
      <c r="O2447">
        <v>67</v>
      </c>
      <c r="P2447">
        <v>17</v>
      </c>
      <c r="Q2447">
        <v>22</v>
      </c>
      <c r="R2447">
        <v>6</v>
      </c>
      <c r="S2447">
        <v>0.28000000000000003</v>
      </c>
      <c r="T2447">
        <v>0.5</v>
      </c>
      <c r="U2447" s="1" t="s">
        <v>135</v>
      </c>
      <c r="V2447">
        <v>12</v>
      </c>
      <c r="W2447">
        <v>12</v>
      </c>
      <c r="X2447">
        <v>11</v>
      </c>
      <c r="Y2447">
        <v>3</v>
      </c>
      <c r="Z2447">
        <v>4</v>
      </c>
      <c r="AA2447">
        <v>1</v>
      </c>
    </row>
    <row r="2448" spans="1:27" x14ac:dyDescent="0.25">
      <c r="A2448" s="1" t="s">
        <v>77</v>
      </c>
      <c r="B2448" s="1" t="s">
        <v>37</v>
      </c>
      <c r="C2448" s="1" t="s">
        <v>40</v>
      </c>
      <c r="D2448" s="1" t="s">
        <v>176</v>
      </c>
      <c r="E2448" s="1" t="s">
        <v>13</v>
      </c>
      <c r="F2448" s="1" t="s">
        <v>177</v>
      </c>
      <c r="G2448" s="1" t="str">
        <f>UPPER(players_stats[[#This Row],[Agents]])</f>
        <v>RAZE, YORU</v>
      </c>
      <c r="H2448" s="1" t="str">
        <f>IF(OR(ISNUMBER(FIND(",",players_stats[[#This Row],[Agents MAYUS]])),ISNUMBER(FIND("All Match Types",players_stats[[#This Row],[Match Type]]))),"Eliminar","")</f>
        <v>Eliminar</v>
      </c>
      <c r="I2448">
        <v>46</v>
      </c>
      <c r="J2448">
        <v>107</v>
      </c>
      <c r="K2448">
        <v>218</v>
      </c>
      <c r="L2448">
        <v>10</v>
      </c>
      <c r="M2448">
        <v>0.63</v>
      </c>
      <c r="N2448">
        <v>152</v>
      </c>
      <c r="O2448">
        <v>74</v>
      </c>
      <c r="P2448">
        <v>11</v>
      </c>
      <c r="Q2448">
        <v>17</v>
      </c>
      <c r="R2448">
        <v>15</v>
      </c>
      <c r="S2448">
        <v>0.25</v>
      </c>
      <c r="T2448">
        <v>0.5</v>
      </c>
      <c r="U2448" s="1" t="s">
        <v>154</v>
      </c>
      <c r="V2448">
        <v>22</v>
      </c>
      <c r="W2448">
        <v>34</v>
      </c>
      <c r="X2448">
        <v>34</v>
      </c>
      <c r="Y2448">
        <v>5</v>
      </c>
      <c r="Z2448">
        <v>8</v>
      </c>
      <c r="AA2448">
        <v>7</v>
      </c>
    </row>
    <row r="2449" spans="1:27" x14ac:dyDescent="0.25">
      <c r="A2449" s="1" t="s">
        <v>77</v>
      </c>
      <c r="B2449" s="1" t="s">
        <v>37</v>
      </c>
      <c r="C2449" s="1" t="s">
        <v>40</v>
      </c>
      <c r="D2449" s="1" t="s">
        <v>179</v>
      </c>
      <c r="E2449" s="1" t="s">
        <v>13</v>
      </c>
      <c r="F2449" s="1" t="s">
        <v>151</v>
      </c>
      <c r="G2449" s="1" t="str">
        <f>UPPER(players_stats[[#This Row],[Agents]])</f>
        <v>SOVA</v>
      </c>
      <c r="H2449" s="1" t="str">
        <f>IF(OR(ISNUMBER(FIND(",",players_stats[[#This Row],[Agents MAYUS]])),ISNUMBER(FIND("All Match Types",players_stats[[#This Row],[Match Type]]))),"Eliminar","")</f>
        <v/>
      </c>
      <c r="I2449">
        <v>46</v>
      </c>
      <c r="J2449">
        <v>12</v>
      </c>
      <c r="K2449">
        <v>166</v>
      </c>
      <c r="L2449">
        <v>135</v>
      </c>
      <c r="M2449">
        <v>0.78</v>
      </c>
      <c r="N2449">
        <v>114</v>
      </c>
      <c r="O2449">
        <v>59</v>
      </c>
      <c r="P2449">
        <v>26</v>
      </c>
      <c r="Q2449">
        <v>9</v>
      </c>
      <c r="R2449">
        <v>0</v>
      </c>
      <c r="S2449">
        <v>0.27</v>
      </c>
      <c r="U2449" s="1" t="s">
        <v>167</v>
      </c>
      <c r="V2449">
        <v>18</v>
      </c>
      <c r="W2449">
        <v>27</v>
      </c>
      <c r="X2449">
        <v>20</v>
      </c>
      <c r="Y2449">
        <v>12</v>
      </c>
      <c r="Z2449">
        <v>4</v>
      </c>
      <c r="AA2449">
        <v>0</v>
      </c>
    </row>
    <row r="2450" spans="1:27" x14ac:dyDescent="0.25">
      <c r="A2450" s="1" t="s">
        <v>77</v>
      </c>
      <c r="B2450" s="1" t="s">
        <v>37</v>
      </c>
      <c r="C2450" s="1" t="s">
        <v>40</v>
      </c>
      <c r="D2450" s="1" t="s">
        <v>372</v>
      </c>
      <c r="E2450" s="1" t="s">
        <v>24</v>
      </c>
      <c r="F2450" s="1" t="s">
        <v>181</v>
      </c>
      <c r="G2450" s="1" t="str">
        <f>UPPER(players_stats[[#This Row],[Agents]])</f>
        <v>BREACH</v>
      </c>
      <c r="H2450" s="1" t="str">
        <f>IF(OR(ISNUMBER(FIND(",",players_stats[[#This Row],[Agents MAYUS]])),ISNUMBER(FIND("All Match Types",players_stats[[#This Row],[Match Type]]))),"Eliminar","")</f>
        <v/>
      </c>
      <c r="I2450">
        <v>28</v>
      </c>
      <c r="J2450">
        <v>119</v>
      </c>
      <c r="K2450">
        <v>211</v>
      </c>
      <c r="L2450">
        <v>131</v>
      </c>
      <c r="M2450">
        <v>0.79</v>
      </c>
      <c r="N2450">
        <v>142</v>
      </c>
      <c r="O2450">
        <v>75</v>
      </c>
      <c r="P2450">
        <v>5</v>
      </c>
      <c r="Q2450">
        <v>7</v>
      </c>
      <c r="R2450">
        <v>11</v>
      </c>
      <c r="S2450">
        <v>0.27</v>
      </c>
      <c r="U2450" s="1" t="s">
        <v>139</v>
      </c>
      <c r="V2450">
        <v>21</v>
      </c>
      <c r="W2450">
        <v>21</v>
      </c>
      <c r="X2450">
        <v>16</v>
      </c>
      <c r="Y2450">
        <v>14</v>
      </c>
      <c r="Z2450">
        <v>2</v>
      </c>
      <c r="AA2450">
        <v>3</v>
      </c>
    </row>
    <row r="2451" spans="1:27" x14ac:dyDescent="0.25">
      <c r="A2451" s="1" t="s">
        <v>77</v>
      </c>
      <c r="B2451" s="1" t="s">
        <v>37</v>
      </c>
      <c r="C2451" s="1" t="s">
        <v>40</v>
      </c>
      <c r="D2451" s="1" t="s">
        <v>372</v>
      </c>
      <c r="E2451" s="1" t="s">
        <v>24</v>
      </c>
      <c r="F2451" s="1" t="s">
        <v>151</v>
      </c>
      <c r="G2451" s="1" t="str">
        <f>UPPER(players_stats[[#This Row],[Agents]])</f>
        <v>SOVA</v>
      </c>
      <c r="H2451" s="1" t="str">
        <f>IF(OR(ISNUMBER(FIND(",",players_stats[[#This Row],[Agents MAYUS]])),ISNUMBER(FIND("All Match Types",players_stats[[#This Row],[Match Type]]))),"Eliminar","")</f>
        <v/>
      </c>
      <c r="I2451">
        <v>18</v>
      </c>
      <c r="J2451">
        <v>86</v>
      </c>
      <c r="K2451">
        <v>172</v>
      </c>
      <c r="L2451">
        <v>69</v>
      </c>
      <c r="M2451">
        <v>0.56000000000000005</v>
      </c>
      <c r="N2451">
        <v>114</v>
      </c>
      <c r="O2451">
        <v>5</v>
      </c>
      <c r="P2451">
        <v>39</v>
      </c>
      <c r="Q2451">
        <v>11</v>
      </c>
      <c r="R2451">
        <v>11</v>
      </c>
      <c r="S2451">
        <v>0.31</v>
      </c>
      <c r="U2451" s="1" t="s">
        <v>184</v>
      </c>
      <c r="V2451">
        <v>9</v>
      </c>
      <c r="W2451">
        <v>9</v>
      </c>
      <c r="X2451">
        <v>13</v>
      </c>
      <c r="Y2451">
        <v>7</v>
      </c>
      <c r="Z2451">
        <v>2</v>
      </c>
      <c r="AA2451">
        <v>2</v>
      </c>
    </row>
    <row r="2452" spans="1:27" x14ac:dyDescent="0.25">
      <c r="A2452" s="1" t="s">
        <v>77</v>
      </c>
      <c r="B2452" s="1" t="s">
        <v>37</v>
      </c>
      <c r="C2452" s="1" t="s">
        <v>40</v>
      </c>
      <c r="D2452" s="1" t="s">
        <v>372</v>
      </c>
      <c r="E2452" s="1" t="s">
        <v>24</v>
      </c>
      <c r="F2452" s="1" t="s">
        <v>537</v>
      </c>
      <c r="G2452" s="1" t="str">
        <f>UPPER(players_stats[[#This Row],[Agents]])</f>
        <v>BREACH, SOVA</v>
      </c>
      <c r="H2452" s="1" t="str">
        <f>IF(OR(ISNUMBER(FIND(",",players_stats[[#This Row],[Agents MAYUS]])),ISNUMBER(FIND("All Match Types",players_stats[[#This Row],[Match Type]]))),"Eliminar","")</f>
        <v>Eliminar</v>
      </c>
      <c r="I2452">
        <v>46</v>
      </c>
      <c r="J2452">
        <v>106</v>
      </c>
      <c r="K2452">
        <v>192</v>
      </c>
      <c r="L2452">
        <v>103</v>
      </c>
      <c r="M2452">
        <v>0.7</v>
      </c>
      <c r="N2452">
        <v>131</v>
      </c>
      <c r="O2452">
        <v>65</v>
      </c>
      <c r="P2452">
        <v>46</v>
      </c>
      <c r="Q2452">
        <v>9</v>
      </c>
      <c r="R2452">
        <v>11</v>
      </c>
      <c r="S2452">
        <v>0.28000000000000003</v>
      </c>
      <c r="U2452" s="1" t="s">
        <v>175</v>
      </c>
      <c r="V2452">
        <v>21</v>
      </c>
      <c r="W2452">
        <v>30</v>
      </c>
      <c r="X2452">
        <v>29</v>
      </c>
      <c r="Y2452">
        <v>21</v>
      </c>
      <c r="Z2452">
        <v>4</v>
      </c>
      <c r="AA2452">
        <v>5</v>
      </c>
    </row>
    <row r="2453" spans="1:27" x14ac:dyDescent="0.25">
      <c r="A2453" s="1" t="s">
        <v>77</v>
      </c>
      <c r="B2453" s="1" t="s">
        <v>37</v>
      </c>
      <c r="C2453" s="1" t="s">
        <v>40</v>
      </c>
      <c r="D2453" s="1" t="s">
        <v>371</v>
      </c>
      <c r="E2453" s="1" t="s">
        <v>24</v>
      </c>
      <c r="F2453" s="1" t="s">
        <v>133</v>
      </c>
      <c r="G2453" s="1" t="str">
        <f>UPPER(players_stats[[#This Row],[Agents]])</f>
        <v>CYPHER</v>
      </c>
      <c r="H2453" s="1" t="str">
        <f>IF(OR(ISNUMBER(FIND(",",players_stats[[#This Row],[Agents MAYUS]])),ISNUMBER(FIND("All Match Types",players_stats[[#This Row],[Match Type]]))),"Eliminar","")</f>
        <v/>
      </c>
      <c r="I2453">
        <v>28</v>
      </c>
      <c r="J2453">
        <v>102</v>
      </c>
      <c r="K2453">
        <v>191</v>
      </c>
      <c r="L2453">
        <v>111</v>
      </c>
      <c r="M2453">
        <v>0.71</v>
      </c>
      <c r="N2453">
        <v>110</v>
      </c>
      <c r="O2453">
        <v>75</v>
      </c>
      <c r="P2453">
        <v>39</v>
      </c>
      <c r="Q2453">
        <v>14</v>
      </c>
      <c r="R2453">
        <v>0</v>
      </c>
      <c r="S2453">
        <v>0.19</v>
      </c>
      <c r="U2453" s="1" t="s">
        <v>211</v>
      </c>
      <c r="V2453">
        <v>21</v>
      </c>
      <c r="W2453">
        <v>21</v>
      </c>
      <c r="X2453">
        <v>19</v>
      </c>
      <c r="Y2453">
        <v>11</v>
      </c>
      <c r="Z2453">
        <v>4</v>
      </c>
      <c r="AA2453">
        <v>0</v>
      </c>
    </row>
    <row r="2454" spans="1:27" x14ac:dyDescent="0.25">
      <c r="A2454" s="1" t="s">
        <v>77</v>
      </c>
      <c r="B2454" s="1" t="s">
        <v>37</v>
      </c>
      <c r="C2454" s="1" t="s">
        <v>40</v>
      </c>
      <c r="D2454" s="1" t="s">
        <v>371</v>
      </c>
      <c r="E2454" s="1" t="s">
        <v>24</v>
      </c>
      <c r="F2454" s="1" t="s">
        <v>134</v>
      </c>
      <c r="G2454" s="1" t="str">
        <f>UPPER(players_stats[[#This Row],[Agents]])</f>
        <v>KILLJOY</v>
      </c>
      <c r="H2454" s="1" t="str">
        <f>IF(OR(ISNUMBER(FIND(",",players_stats[[#This Row],[Agents MAYUS]])),ISNUMBER(FIND("All Match Types",players_stats[[#This Row],[Match Type]]))),"Eliminar","")</f>
        <v/>
      </c>
      <c r="I2454">
        <v>18</v>
      </c>
      <c r="J2454">
        <v>88</v>
      </c>
      <c r="K2454">
        <v>202</v>
      </c>
      <c r="L2454">
        <v>71</v>
      </c>
      <c r="M2454">
        <v>0.56000000000000005</v>
      </c>
      <c r="N2454">
        <v>132</v>
      </c>
      <c r="O2454">
        <v>56</v>
      </c>
      <c r="P2454">
        <v>22</v>
      </c>
      <c r="Q2454">
        <v>6</v>
      </c>
      <c r="R2454">
        <v>11</v>
      </c>
      <c r="S2454">
        <v>0.19</v>
      </c>
      <c r="U2454" s="1" t="s">
        <v>141</v>
      </c>
      <c r="V2454">
        <v>10</v>
      </c>
      <c r="W2454">
        <v>10</v>
      </c>
      <c r="X2454">
        <v>14</v>
      </c>
      <c r="Y2454">
        <v>4</v>
      </c>
      <c r="Z2454">
        <v>1</v>
      </c>
      <c r="AA2454">
        <v>2</v>
      </c>
    </row>
    <row r="2455" spans="1:27" x14ac:dyDescent="0.25">
      <c r="A2455" s="1" t="s">
        <v>77</v>
      </c>
      <c r="B2455" s="1" t="s">
        <v>37</v>
      </c>
      <c r="C2455" s="1" t="s">
        <v>40</v>
      </c>
      <c r="D2455" s="1" t="s">
        <v>371</v>
      </c>
      <c r="E2455" s="1" t="s">
        <v>24</v>
      </c>
      <c r="F2455" s="1" t="s">
        <v>136</v>
      </c>
      <c r="G2455" s="1" t="str">
        <f>UPPER(players_stats[[#This Row],[Agents]])</f>
        <v>CYPHER, KILLJOY</v>
      </c>
      <c r="H2455" s="1" t="str">
        <f>IF(OR(ISNUMBER(FIND(",",players_stats[[#This Row],[Agents MAYUS]])),ISNUMBER(FIND("All Match Types",players_stats[[#This Row],[Match Type]]))),"Eliminar","")</f>
        <v>Eliminar</v>
      </c>
      <c r="I2455">
        <v>46</v>
      </c>
      <c r="J2455">
        <v>97</v>
      </c>
      <c r="K2455">
        <v>196</v>
      </c>
      <c r="L2455">
        <v>94</v>
      </c>
      <c r="M2455">
        <v>0.65</v>
      </c>
      <c r="N2455">
        <v>118</v>
      </c>
      <c r="O2455">
        <v>67</v>
      </c>
      <c r="P2455">
        <v>33</v>
      </c>
      <c r="Q2455">
        <v>11</v>
      </c>
      <c r="R2455">
        <v>4</v>
      </c>
      <c r="S2455">
        <v>0.19</v>
      </c>
      <c r="U2455" s="1" t="s">
        <v>175</v>
      </c>
      <c r="V2455">
        <v>21</v>
      </c>
      <c r="W2455">
        <v>31</v>
      </c>
      <c r="X2455">
        <v>33</v>
      </c>
      <c r="Y2455">
        <v>15</v>
      </c>
      <c r="Z2455">
        <v>5</v>
      </c>
      <c r="AA2455">
        <v>2</v>
      </c>
    </row>
    <row r="2456" spans="1:27" x14ac:dyDescent="0.25">
      <c r="A2456" s="1" t="s">
        <v>77</v>
      </c>
      <c r="B2456" s="1" t="s">
        <v>37</v>
      </c>
      <c r="C2456" s="1" t="s">
        <v>40</v>
      </c>
      <c r="D2456" s="1" t="s">
        <v>368</v>
      </c>
      <c r="E2456" s="1" t="s">
        <v>24</v>
      </c>
      <c r="F2456" s="1" t="s">
        <v>138</v>
      </c>
      <c r="G2456" s="1" t="str">
        <f>UPPER(players_stats[[#This Row],[Agents]])</f>
        <v>GEKKO</v>
      </c>
      <c r="H2456" s="1" t="str">
        <f>IF(OR(ISNUMBER(FIND(",",players_stats[[#This Row],[Agents MAYUS]])),ISNUMBER(FIND("All Match Types",players_stats[[#This Row],[Match Type]]))),"Eliminar","")</f>
        <v/>
      </c>
      <c r="I2456">
        <v>28</v>
      </c>
      <c r="J2456">
        <v>95</v>
      </c>
      <c r="K2456">
        <v>169</v>
      </c>
      <c r="L2456">
        <v>10</v>
      </c>
      <c r="M2456">
        <v>0.75</v>
      </c>
      <c r="N2456">
        <v>108</v>
      </c>
      <c r="O2456">
        <v>61</v>
      </c>
      <c r="P2456">
        <v>25</v>
      </c>
      <c r="Q2456">
        <v>4</v>
      </c>
      <c r="R2456">
        <v>0</v>
      </c>
      <c r="S2456">
        <v>0.3</v>
      </c>
      <c r="U2456" s="1" t="s">
        <v>143</v>
      </c>
      <c r="V2456">
        <v>17</v>
      </c>
      <c r="W2456">
        <v>17</v>
      </c>
      <c r="X2456">
        <v>17</v>
      </c>
      <c r="Y2456">
        <v>7</v>
      </c>
      <c r="Z2456">
        <v>1</v>
      </c>
      <c r="AA2456">
        <v>0</v>
      </c>
    </row>
    <row r="2457" spans="1:27" x14ac:dyDescent="0.25">
      <c r="A2457" s="1" t="s">
        <v>77</v>
      </c>
      <c r="B2457" s="1" t="s">
        <v>37</v>
      </c>
      <c r="C2457" s="1" t="s">
        <v>40</v>
      </c>
      <c r="D2457" s="1" t="s">
        <v>368</v>
      </c>
      <c r="E2457" s="1" t="s">
        <v>24</v>
      </c>
      <c r="F2457" s="1" t="s">
        <v>279</v>
      </c>
      <c r="G2457" s="1" t="str">
        <f>UPPER(players_stats[[#This Row],[Agents]])</f>
        <v>SAGE</v>
      </c>
      <c r="H2457" s="1" t="str">
        <f>IF(OR(ISNUMBER(FIND(",",players_stats[[#This Row],[Agents MAYUS]])),ISNUMBER(FIND("All Match Types",players_stats[[#This Row],[Match Type]]))),"Eliminar","")</f>
        <v/>
      </c>
      <c r="I2457">
        <v>18</v>
      </c>
      <c r="J2457">
        <v>8</v>
      </c>
      <c r="K2457">
        <v>130</v>
      </c>
      <c r="L2457">
        <v>83</v>
      </c>
      <c r="M2457">
        <v>0.67</v>
      </c>
      <c r="N2457">
        <v>66</v>
      </c>
      <c r="O2457">
        <v>56</v>
      </c>
      <c r="P2457">
        <v>22</v>
      </c>
      <c r="Q2457">
        <v>6</v>
      </c>
      <c r="R2457">
        <v>11</v>
      </c>
      <c r="S2457">
        <v>0.17</v>
      </c>
      <c r="U2457" s="1" t="s">
        <v>141</v>
      </c>
      <c r="V2457">
        <v>10</v>
      </c>
      <c r="W2457">
        <v>10</v>
      </c>
      <c r="X2457">
        <v>12</v>
      </c>
      <c r="Y2457">
        <v>4</v>
      </c>
      <c r="Z2457">
        <v>1</v>
      </c>
      <c r="AA2457">
        <v>2</v>
      </c>
    </row>
    <row r="2458" spans="1:27" x14ac:dyDescent="0.25">
      <c r="A2458" s="1" t="s">
        <v>77</v>
      </c>
      <c r="B2458" s="1" t="s">
        <v>37</v>
      </c>
      <c r="C2458" s="1" t="s">
        <v>40</v>
      </c>
      <c r="D2458" s="1" t="s">
        <v>368</v>
      </c>
      <c r="E2458" s="1" t="s">
        <v>24</v>
      </c>
      <c r="F2458" s="1" t="s">
        <v>539</v>
      </c>
      <c r="G2458" s="1" t="str">
        <f>UPPER(players_stats[[#This Row],[Agents]])</f>
        <v>GEKKO, SAGE</v>
      </c>
      <c r="H2458" s="1" t="str">
        <f>IF(OR(ISNUMBER(FIND(",",players_stats[[#This Row],[Agents MAYUS]])),ISNUMBER(FIND("All Match Types",players_stats[[#This Row],[Match Type]]))),"Eliminar","")</f>
        <v>Eliminar</v>
      </c>
      <c r="I2458">
        <v>46</v>
      </c>
      <c r="J2458">
        <v>89</v>
      </c>
      <c r="K2458">
        <v>150</v>
      </c>
      <c r="L2458">
        <v>93</v>
      </c>
      <c r="M2458">
        <v>0.72</v>
      </c>
      <c r="N2458">
        <v>91</v>
      </c>
      <c r="O2458">
        <v>59</v>
      </c>
      <c r="P2458">
        <v>24</v>
      </c>
      <c r="Q2458">
        <v>4</v>
      </c>
      <c r="R2458">
        <v>4</v>
      </c>
      <c r="S2458">
        <v>0.26</v>
      </c>
      <c r="U2458" s="1" t="s">
        <v>184</v>
      </c>
      <c r="V2458">
        <v>17</v>
      </c>
      <c r="W2458">
        <v>27</v>
      </c>
      <c r="X2458">
        <v>29</v>
      </c>
      <c r="Y2458">
        <v>11</v>
      </c>
      <c r="Z2458">
        <v>2</v>
      </c>
      <c r="AA2458">
        <v>2</v>
      </c>
    </row>
    <row r="2459" spans="1:27" x14ac:dyDescent="0.25">
      <c r="A2459" s="1" t="s">
        <v>77</v>
      </c>
      <c r="B2459" s="1" t="s">
        <v>37</v>
      </c>
      <c r="C2459" s="1" t="s">
        <v>40</v>
      </c>
      <c r="D2459" s="1" t="s">
        <v>373</v>
      </c>
      <c r="E2459" s="1" t="s">
        <v>24</v>
      </c>
      <c r="F2459" s="1" t="s">
        <v>145</v>
      </c>
      <c r="G2459" s="1" t="str">
        <f>UPPER(players_stats[[#This Row],[Agents]])</f>
        <v>JETT</v>
      </c>
      <c r="H2459" s="1" t="str">
        <f>IF(OR(ISNUMBER(FIND(",",players_stats[[#This Row],[Agents MAYUS]])),ISNUMBER(FIND("All Match Types",players_stats[[#This Row],[Match Type]]))),"Eliminar","")</f>
        <v/>
      </c>
      <c r="I2459">
        <v>18</v>
      </c>
      <c r="J2459">
        <v>81</v>
      </c>
      <c r="K2459">
        <v>174</v>
      </c>
      <c r="L2459">
        <v>71</v>
      </c>
      <c r="M2459">
        <v>0.61</v>
      </c>
      <c r="N2459">
        <v>120</v>
      </c>
      <c r="O2459">
        <v>56</v>
      </c>
      <c r="P2459">
        <v>6</v>
      </c>
      <c r="Q2459">
        <v>0</v>
      </c>
      <c r="R2459">
        <v>17</v>
      </c>
      <c r="S2459">
        <v>0.34</v>
      </c>
      <c r="U2459" s="1" t="s">
        <v>143</v>
      </c>
      <c r="V2459">
        <v>10</v>
      </c>
      <c r="W2459">
        <v>10</v>
      </c>
      <c r="X2459">
        <v>14</v>
      </c>
      <c r="Y2459">
        <v>1</v>
      </c>
      <c r="Z2459">
        <v>0</v>
      </c>
      <c r="AA2459">
        <v>3</v>
      </c>
    </row>
    <row r="2460" spans="1:27" x14ac:dyDescent="0.25">
      <c r="A2460" s="1" t="s">
        <v>77</v>
      </c>
      <c r="B2460" s="1" t="s">
        <v>37</v>
      </c>
      <c r="C2460" s="1" t="s">
        <v>40</v>
      </c>
      <c r="D2460" s="1" t="s">
        <v>373</v>
      </c>
      <c r="E2460" s="1" t="s">
        <v>24</v>
      </c>
      <c r="F2460" s="1" t="s">
        <v>146</v>
      </c>
      <c r="G2460" s="1" t="str">
        <f>UPPER(players_stats[[#This Row],[Agents]])</f>
        <v>RAZE</v>
      </c>
      <c r="H2460" s="1" t="str">
        <f>IF(OR(ISNUMBER(FIND(",",players_stats[[#This Row],[Agents MAYUS]])),ISNUMBER(FIND("All Match Types",players_stats[[#This Row],[Match Type]]))),"Eliminar","")</f>
        <v/>
      </c>
      <c r="I2460">
        <v>28</v>
      </c>
      <c r="J2460">
        <v>79</v>
      </c>
      <c r="K2460">
        <v>216</v>
      </c>
      <c r="L2460">
        <v>74</v>
      </c>
      <c r="M2460">
        <v>0.68</v>
      </c>
      <c r="N2460">
        <v>163</v>
      </c>
      <c r="O2460">
        <v>61</v>
      </c>
      <c r="P2460">
        <v>32</v>
      </c>
      <c r="Q2460">
        <v>21</v>
      </c>
      <c r="R2460">
        <v>14</v>
      </c>
      <c r="S2460">
        <v>0.19</v>
      </c>
      <c r="U2460" s="1" t="s">
        <v>141</v>
      </c>
      <c r="V2460">
        <v>17</v>
      </c>
      <c r="W2460">
        <v>17</v>
      </c>
      <c r="X2460">
        <v>23</v>
      </c>
      <c r="Y2460">
        <v>9</v>
      </c>
      <c r="Z2460">
        <v>6</v>
      </c>
      <c r="AA2460">
        <v>4</v>
      </c>
    </row>
    <row r="2461" spans="1:27" x14ac:dyDescent="0.25">
      <c r="A2461" s="1" t="s">
        <v>77</v>
      </c>
      <c r="B2461" s="1" t="s">
        <v>37</v>
      </c>
      <c r="C2461" s="1" t="s">
        <v>40</v>
      </c>
      <c r="D2461" s="1" t="s">
        <v>373</v>
      </c>
      <c r="E2461" s="1" t="s">
        <v>24</v>
      </c>
      <c r="F2461" s="1" t="s">
        <v>148</v>
      </c>
      <c r="G2461" s="1" t="str">
        <f>UPPER(players_stats[[#This Row],[Agents]])</f>
        <v>JETT, RAZE</v>
      </c>
      <c r="H2461" s="1" t="str">
        <f>IF(OR(ISNUMBER(FIND(",",players_stats[[#This Row],[Agents MAYUS]])),ISNUMBER(FIND("All Match Types",players_stats[[#This Row],[Match Type]]))),"Eliminar","")</f>
        <v>Eliminar</v>
      </c>
      <c r="I2461">
        <v>46</v>
      </c>
      <c r="J2461">
        <v>8</v>
      </c>
      <c r="K2461">
        <v>195</v>
      </c>
      <c r="L2461">
        <v>73</v>
      </c>
      <c r="M2461">
        <v>0.65</v>
      </c>
      <c r="N2461">
        <v>146</v>
      </c>
      <c r="O2461">
        <v>59</v>
      </c>
      <c r="P2461">
        <v>22</v>
      </c>
      <c r="Q2461">
        <v>13</v>
      </c>
      <c r="R2461">
        <v>15</v>
      </c>
      <c r="S2461">
        <v>0.24</v>
      </c>
      <c r="U2461" s="1" t="s">
        <v>184</v>
      </c>
      <c r="V2461">
        <v>17</v>
      </c>
      <c r="W2461">
        <v>27</v>
      </c>
      <c r="X2461">
        <v>37</v>
      </c>
      <c r="Y2461">
        <v>10</v>
      </c>
      <c r="Z2461">
        <v>6</v>
      </c>
      <c r="AA2461">
        <v>7</v>
      </c>
    </row>
    <row r="2462" spans="1:27" x14ac:dyDescent="0.25">
      <c r="A2462" s="1" t="s">
        <v>77</v>
      </c>
      <c r="B2462" s="1" t="s">
        <v>37</v>
      </c>
      <c r="C2462" s="1" t="s">
        <v>40</v>
      </c>
      <c r="D2462" s="1" t="s">
        <v>369</v>
      </c>
      <c r="E2462" s="1" t="s">
        <v>24</v>
      </c>
      <c r="F2462" s="1" t="s">
        <v>140</v>
      </c>
      <c r="G2462" s="1" t="str">
        <f>UPPER(players_stats[[#This Row],[Agents]])</f>
        <v>OMEN</v>
      </c>
      <c r="H2462" s="1" t="str">
        <f>IF(OR(ISNUMBER(FIND(",",players_stats[[#This Row],[Agents MAYUS]])),ISNUMBER(FIND("All Match Types",players_stats[[#This Row],[Match Type]]))),"Eliminar","")</f>
        <v/>
      </c>
      <c r="I2462">
        <v>46</v>
      </c>
      <c r="J2462">
        <v>77</v>
      </c>
      <c r="K2462">
        <v>154</v>
      </c>
      <c r="L2462">
        <v>79</v>
      </c>
      <c r="M2462">
        <v>0.63</v>
      </c>
      <c r="N2462">
        <v>100</v>
      </c>
      <c r="O2462">
        <v>59</v>
      </c>
      <c r="P2462">
        <v>26</v>
      </c>
      <c r="Q2462">
        <v>11</v>
      </c>
      <c r="R2462">
        <v>17</v>
      </c>
      <c r="S2462">
        <v>0.31</v>
      </c>
      <c r="U2462" s="1" t="s">
        <v>175</v>
      </c>
      <c r="V2462">
        <v>18</v>
      </c>
      <c r="W2462">
        <v>27</v>
      </c>
      <c r="X2462">
        <v>34</v>
      </c>
      <c r="Y2462">
        <v>12</v>
      </c>
      <c r="Z2462">
        <v>5</v>
      </c>
      <c r="AA2462">
        <v>8</v>
      </c>
    </row>
    <row r="2463" spans="1:27" x14ac:dyDescent="0.25">
      <c r="A2463" s="1" t="s">
        <v>77</v>
      </c>
      <c r="B2463" s="1" t="s">
        <v>37</v>
      </c>
      <c r="C2463" s="1" t="s">
        <v>40</v>
      </c>
      <c r="D2463" s="1" t="s">
        <v>127</v>
      </c>
      <c r="E2463" s="1" t="s">
        <v>9</v>
      </c>
      <c r="F2463" s="1" t="s">
        <v>201</v>
      </c>
      <c r="G2463" s="1" t="str">
        <f>UPPER(players_stats[[#This Row],[Agents]])</f>
        <v>BRIMSTONE</v>
      </c>
      <c r="H2463" s="1" t="str">
        <f>IF(OR(ISNUMBER(FIND(",",players_stats[[#This Row],[Agents MAYUS]])),ISNUMBER(FIND("All Match Types",players_stats[[#This Row],[Match Type]]))),"Eliminar","")</f>
        <v/>
      </c>
      <c r="I2463">
        <v>26</v>
      </c>
      <c r="J2463">
        <v>128</v>
      </c>
      <c r="K2463">
        <v>217</v>
      </c>
      <c r="L2463">
        <v>124</v>
      </c>
      <c r="M2463">
        <v>0.73</v>
      </c>
      <c r="N2463">
        <v>135</v>
      </c>
      <c r="O2463">
        <v>81</v>
      </c>
      <c r="P2463">
        <v>35</v>
      </c>
      <c r="Q2463">
        <v>0</v>
      </c>
      <c r="R2463">
        <v>8</v>
      </c>
      <c r="S2463">
        <v>0.42</v>
      </c>
      <c r="T2463">
        <v>0.2</v>
      </c>
      <c r="U2463" s="1" t="s">
        <v>235</v>
      </c>
      <c r="V2463">
        <v>21</v>
      </c>
      <c r="W2463">
        <v>21</v>
      </c>
      <c r="X2463">
        <v>17</v>
      </c>
      <c r="Y2463">
        <v>9</v>
      </c>
      <c r="Z2463">
        <v>0</v>
      </c>
      <c r="AA2463">
        <v>2</v>
      </c>
    </row>
    <row r="2464" spans="1:27" x14ac:dyDescent="0.25">
      <c r="A2464" s="1" t="s">
        <v>77</v>
      </c>
      <c r="B2464" s="1" t="s">
        <v>37</v>
      </c>
      <c r="C2464" s="1" t="s">
        <v>40</v>
      </c>
      <c r="D2464" s="1" t="s">
        <v>127</v>
      </c>
      <c r="E2464" s="1" t="s">
        <v>9</v>
      </c>
      <c r="F2464" s="1" t="s">
        <v>140</v>
      </c>
      <c r="G2464" s="1" t="str">
        <f>UPPER(players_stats[[#This Row],[Agents]])</f>
        <v>OMEN</v>
      </c>
      <c r="H2464" s="1" t="str">
        <f>IF(OR(ISNUMBER(FIND(",",players_stats[[#This Row],[Agents MAYUS]])),ISNUMBER(FIND("All Match Types",players_stats[[#This Row],[Match Type]]))),"Eliminar","")</f>
        <v/>
      </c>
      <c r="I2464">
        <v>23</v>
      </c>
      <c r="J2464">
        <v>128</v>
      </c>
      <c r="K2464">
        <v>222</v>
      </c>
      <c r="L2464">
        <v>127</v>
      </c>
      <c r="M2464">
        <v>0.91</v>
      </c>
      <c r="N2464">
        <v>137</v>
      </c>
      <c r="O2464">
        <v>83</v>
      </c>
      <c r="P2464">
        <v>43</v>
      </c>
      <c r="Q2464">
        <v>17</v>
      </c>
      <c r="R2464">
        <v>9</v>
      </c>
      <c r="S2464">
        <v>0.38</v>
      </c>
      <c r="U2464" s="1" t="s">
        <v>139</v>
      </c>
      <c r="V2464">
        <v>19</v>
      </c>
      <c r="W2464">
        <v>19</v>
      </c>
      <c r="X2464">
        <v>15</v>
      </c>
      <c r="Y2464">
        <v>10</v>
      </c>
      <c r="Z2464">
        <v>4</v>
      </c>
      <c r="AA2464">
        <v>2</v>
      </c>
    </row>
    <row r="2465" spans="1:27" x14ac:dyDescent="0.25">
      <c r="A2465" s="1" t="s">
        <v>77</v>
      </c>
      <c r="B2465" s="1" t="s">
        <v>37</v>
      </c>
      <c r="C2465" s="1" t="s">
        <v>40</v>
      </c>
      <c r="D2465" s="1" t="s">
        <v>127</v>
      </c>
      <c r="E2465" s="1" t="s">
        <v>9</v>
      </c>
      <c r="F2465" s="1" t="s">
        <v>152</v>
      </c>
      <c r="G2465" s="1" t="str">
        <f>UPPER(players_stats[[#This Row],[Agents]])</f>
        <v>VIPER</v>
      </c>
      <c r="H2465" s="1" t="str">
        <f>IF(OR(ISNUMBER(FIND(",",players_stats[[#This Row],[Agents MAYUS]])),ISNUMBER(FIND("All Match Types",players_stats[[#This Row],[Match Type]]))),"Eliminar","")</f>
        <v/>
      </c>
      <c r="I2465">
        <v>26</v>
      </c>
      <c r="J2465">
        <v>132</v>
      </c>
      <c r="K2465">
        <v>218</v>
      </c>
      <c r="L2465">
        <v>133</v>
      </c>
      <c r="M2465">
        <v>0.65</v>
      </c>
      <c r="N2465">
        <v>135</v>
      </c>
      <c r="O2465">
        <v>77</v>
      </c>
      <c r="P2465">
        <v>42</v>
      </c>
      <c r="Q2465">
        <v>4</v>
      </c>
      <c r="R2465">
        <v>4</v>
      </c>
      <c r="S2465">
        <v>0.23</v>
      </c>
      <c r="U2465" s="1" t="s">
        <v>211</v>
      </c>
      <c r="V2465">
        <v>20</v>
      </c>
      <c r="W2465">
        <v>20</v>
      </c>
      <c r="X2465">
        <v>15</v>
      </c>
      <c r="Y2465">
        <v>11</v>
      </c>
      <c r="Z2465">
        <v>1</v>
      </c>
      <c r="AA2465">
        <v>1</v>
      </c>
    </row>
    <row r="2466" spans="1:27" x14ac:dyDescent="0.25">
      <c r="A2466" s="1" t="s">
        <v>77</v>
      </c>
      <c r="B2466" s="1" t="s">
        <v>37</v>
      </c>
      <c r="C2466" s="1" t="s">
        <v>40</v>
      </c>
      <c r="D2466" s="1" t="s">
        <v>127</v>
      </c>
      <c r="E2466" s="1" t="s">
        <v>9</v>
      </c>
      <c r="F2466" s="1" t="s">
        <v>385</v>
      </c>
      <c r="G2466" s="1" t="str">
        <f>UPPER(players_stats[[#This Row],[Agents]])</f>
        <v>BRIMSTONE, OMEN, VIPER</v>
      </c>
      <c r="H2466" s="1" t="str">
        <f>IF(OR(ISNUMBER(FIND(",",players_stats[[#This Row],[Agents MAYUS]])),ISNUMBER(FIND("All Match Types",players_stats[[#This Row],[Match Type]]))),"Eliminar","")</f>
        <v>Eliminar</v>
      </c>
      <c r="I2466">
        <v>75</v>
      </c>
      <c r="J2466">
        <v>129</v>
      </c>
      <c r="K2466">
        <v>219</v>
      </c>
      <c r="L2466">
        <v>128</v>
      </c>
      <c r="M2466">
        <v>0.76</v>
      </c>
      <c r="N2466">
        <v>135</v>
      </c>
      <c r="O2466">
        <v>8</v>
      </c>
      <c r="P2466">
        <v>4</v>
      </c>
      <c r="Q2466">
        <v>7</v>
      </c>
      <c r="R2466">
        <v>7</v>
      </c>
      <c r="S2466">
        <v>0.32</v>
      </c>
      <c r="T2466">
        <v>0.08</v>
      </c>
      <c r="U2466" s="1" t="s">
        <v>292</v>
      </c>
      <c r="V2466">
        <v>21</v>
      </c>
      <c r="W2466">
        <v>60</v>
      </c>
      <c r="X2466">
        <v>47</v>
      </c>
      <c r="Y2466">
        <v>30</v>
      </c>
      <c r="Z2466">
        <v>5</v>
      </c>
      <c r="AA2466">
        <v>5</v>
      </c>
    </row>
    <row r="2467" spans="1:27" x14ac:dyDescent="0.25">
      <c r="A2467" s="1" t="s">
        <v>77</v>
      </c>
      <c r="B2467" s="1" t="s">
        <v>37</v>
      </c>
      <c r="C2467" s="1" t="s">
        <v>40</v>
      </c>
      <c r="D2467" s="1" t="s">
        <v>132</v>
      </c>
      <c r="E2467" s="1" t="s">
        <v>9</v>
      </c>
      <c r="F2467" s="1" t="s">
        <v>133</v>
      </c>
      <c r="G2467" s="1" t="str">
        <f>UPPER(players_stats[[#This Row],[Agents]])</f>
        <v>CYPHER</v>
      </c>
      <c r="H2467" s="1" t="str">
        <f>IF(OR(ISNUMBER(FIND(",",players_stats[[#This Row],[Agents MAYUS]])),ISNUMBER(FIND("All Match Types",players_stats[[#This Row],[Match Type]]))),"Eliminar","")</f>
        <v/>
      </c>
      <c r="I2467">
        <v>23</v>
      </c>
      <c r="J2467">
        <v>93</v>
      </c>
      <c r="K2467">
        <v>153</v>
      </c>
      <c r="L2467">
        <v>87</v>
      </c>
      <c r="M2467">
        <v>0.61</v>
      </c>
      <c r="N2467">
        <v>106</v>
      </c>
      <c r="O2467">
        <v>57</v>
      </c>
      <c r="P2467">
        <v>13</v>
      </c>
      <c r="Q2467">
        <v>4</v>
      </c>
      <c r="R2467">
        <v>9</v>
      </c>
      <c r="S2467">
        <v>0.43</v>
      </c>
      <c r="T2467">
        <v>0.28999999999999998</v>
      </c>
      <c r="U2467" s="1" t="s">
        <v>163</v>
      </c>
      <c r="V2467">
        <v>13</v>
      </c>
      <c r="W2467">
        <v>13</v>
      </c>
      <c r="X2467">
        <v>15</v>
      </c>
      <c r="Y2467">
        <v>3</v>
      </c>
      <c r="Z2467">
        <v>1</v>
      </c>
      <c r="AA2467">
        <v>2</v>
      </c>
    </row>
    <row r="2468" spans="1:27" x14ac:dyDescent="0.25">
      <c r="A2468" s="1" t="s">
        <v>77</v>
      </c>
      <c r="B2468" s="1" t="s">
        <v>37</v>
      </c>
      <c r="C2468" s="1" t="s">
        <v>40</v>
      </c>
      <c r="D2468" s="1" t="s">
        <v>132</v>
      </c>
      <c r="E2468" s="1" t="s">
        <v>9</v>
      </c>
      <c r="F2468" s="1" t="s">
        <v>134</v>
      </c>
      <c r="G2468" s="1" t="str">
        <f>UPPER(players_stats[[#This Row],[Agents]])</f>
        <v>KILLJOY</v>
      </c>
      <c r="H2468" s="1" t="str">
        <f>IF(OR(ISNUMBER(FIND(",",players_stats[[#This Row],[Agents MAYUS]])),ISNUMBER(FIND("All Match Types",players_stats[[#This Row],[Match Type]]))),"Eliminar","")</f>
        <v/>
      </c>
      <c r="I2468">
        <v>26</v>
      </c>
      <c r="J2468">
        <v>118</v>
      </c>
      <c r="K2468">
        <v>202</v>
      </c>
      <c r="L2468">
        <v>133</v>
      </c>
      <c r="M2468">
        <v>0.69</v>
      </c>
      <c r="N2468">
        <v>131</v>
      </c>
      <c r="O2468">
        <v>77</v>
      </c>
      <c r="P2468">
        <v>8</v>
      </c>
      <c r="Q2468">
        <v>4</v>
      </c>
      <c r="R2468">
        <v>8</v>
      </c>
      <c r="S2468">
        <v>0.36</v>
      </c>
      <c r="U2468" s="1" t="s">
        <v>139</v>
      </c>
      <c r="V2468">
        <v>20</v>
      </c>
      <c r="W2468">
        <v>20</v>
      </c>
      <c r="X2468">
        <v>15</v>
      </c>
      <c r="Y2468">
        <v>2</v>
      </c>
      <c r="Z2468">
        <v>1</v>
      </c>
      <c r="AA2468">
        <v>2</v>
      </c>
    </row>
    <row r="2469" spans="1:27" x14ac:dyDescent="0.25">
      <c r="A2469" s="1" t="s">
        <v>77</v>
      </c>
      <c r="B2469" s="1" t="s">
        <v>37</v>
      </c>
      <c r="C2469" s="1" t="s">
        <v>40</v>
      </c>
      <c r="D2469" s="1" t="s">
        <v>132</v>
      </c>
      <c r="E2469" s="1" t="s">
        <v>9</v>
      </c>
      <c r="F2469" s="1" t="s">
        <v>152</v>
      </c>
      <c r="G2469" s="1" t="str">
        <f>UPPER(players_stats[[#This Row],[Agents]])</f>
        <v>VIPER</v>
      </c>
      <c r="H2469" s="1" t="str">
        <f>IF(OR(ISNUMBER(FIND(",",players_stats[[#This Row],[Agents MAYUS]])),ISNUMBER(FIND("All Match Types",players_stats[[#This Row],[Match Type]]))),"Eliminar","")</f>
        <v/>
      </c>
      <c r="I2469">
        <v>26</v>
      </c>
      <c r="J2469">
        <v>91</v>
      </c>
      <c r="K2469">
        <v>171</v>
      </c>
      <c r="L2469">
        <v>89</v>
      </c>
      <c r="M2469">
        <v>0.65</v>
      </c>
      <c r="N2469">
        <v>106</v>
      </c>
      <c r="O2469">
        <v>62</v>
      </c>
      <c r="P2469">
        <v>23</v>
      </c>
      <c r="Q2469">
        <v>8</v>
      </c>
      <c r="R2469">
        <v>8</v>
      </c>
      <c r="S2469">
        <v>0.24</v>
      </c>
      <c r="T2469">
        <v>0.2</v>
      </c>
      <c r="U2469" s="1" t="s">
        <v>235</v>
      </c>
      <c r="V2469">
        <v>16</v>
      </c>
      <c r="W2469">
        <v>16</v>
      </c>
      <c r="X2469">
        <v>18</v>
      </c>
      <c r="Y2469">
        <v>6</v>
      </c>
      <c r="Z2469">
        <v>2</v>
      </c>
      <c r="AA2469">
        <v>2</v>
      </c>
    </row>
    <row r="2470" spans="1:27" x14ac:dyDescent="0.25">
      <c r="A2470" s="1" t="s">
        <v>77</v>
      </c>
      <c r="B2470" s="1" t="s">
        <v>37</v>
      </c>
      <c r="C2470" s="1" t="s">
        <v>40</v>
      </c>
      <c r="D2470" s="1" t="s">
        <v>132</v>
      </c>
      <c r="E2470" s="1" t="s">
        <v>9</v>
      </c>
      <c r="F2470" s="1" t="s">
        <v>257</v>
      </c>
      <c r="G2470" s="1" t="str">
        <f>UPPER(players_stats[[#This Row],[Agents]])</f>
        <v>CYPHER, KILLJOY, VIPER</v>
      </c>
      <c r="H2470" s="1" t="str">
        <f>IF(OR(ISNUMBER(FIND(",",players_stats[[#This Row],[Agents MAYUS]])),ISNUMBER(FIND("All Match Types",players_stats[[#This Row],[Match Type]]))),"Eliminar","")</f>
        <v>Eliminar</v>
      </c>
      <c r="I2470">
        <v>75</v>
      </c>
      <c r="J2470">
        <v>101</v>
      </c>
      <c r="K2470">
        <v>175</v>
      </c>
      <c r="L2470">
        <v>102</v>
      </c>
      <c r="M2470">
        <v>0.65</v>
      </c>
      <c r="N2470">
        <v>115</v>
      </c>
      <c r="O2470">
        <v>65</v>
      </c>
      <c r="P2470">
        <v>15</v>
      </c>
      <c r="Q2470">
        <v>5</v>
      </c>
      <c r="R2470">
        <v>8</v>
      </c>
      <c r="S2470">
        <v>0.33</v>
      </c>
      <c r="T2470">
        <v>0.21</v>
      </c>
      <c r="U2470" s="1" t="s">
        <v>322</v>
      </c>
      <c r="V2470">
        <v>20</v>
      </c>
      <c r="W2470">
        <v>49</v>
      </c>
      <c r="X2470">
        <v>48</v>
      </c>
      <c r="Y2470">
        <v>11</v>
      </c>
      <c r="Z2470">
        <v>4</v>
      </c>
      <c r="AA2470">
        <v>6</v>
      </c>
    </row>
    <row r="2471" spans="1:27" x14ac:dyDescent="0.25">
      <c r="A2471" s="1" t="s">
        <v>77</v>
      </c>
      <c r="B2471" s="1" t="s">
        <v>37</v>
      </c>
      <c r="C2471" s="1" t="s">
        <v>40</v>
      </c>
      <c r="D2471" s="1" t="s">
        <v>137</v>
      </c>
      <c r="E2471" s="1" t="s">
        <v>9</v>
      </c>
      <c r="F2471" s="1" t="s">
        <v>130</v>
      </c>
      <c r="G2471" s="1" t="str">
        <f>UPPER(players_stats[[#This Row],[Agents]])</f>
        <v>FADE</v>
      </c>
      <c r="H2471" s="1" t="str">
        <f>IF(OR(ISNUMBER(FIND(",",players_stats[[#This Row],[Agents MAYUS]])),ISNUMBER(FIND("All Match Types",players_stats[[#This Row],[Match Type]]))),"Eliminar","")</f>
        <v/>
      </c>
      <c r="I2471">
        <v>26</v>
      </c>
      <c r="J2471">
        <v>71</v>
      </c>
      <c r="K2471">
        <v>158</v>
      </c>
      <c r="L2471">
        <v>67</v>
      </c>
      <c r="M2471">
        <v>0.69</v>
      </c>
      <c r="N2471">
        <v>111</v>
      </c>
      <c r="O2471">
        <v>54</v>
      </c>
      <c r="P2471">
        <v>42</v>
      </c>
      <c r="Q2471">
        <v>8</v>
      </c>
      <c r="R2471">
        <v>15</v>
      </c>
      <c r="S2471">
        <v>0.36</v>
      </c>
      <c r="U2471" s="1" t="s">
        <v>141</v>
      </c>
      <c r="V2471">
        <v>14</v>
      </c>
      <c r="W2471">
        <v>14</v>
      </c>
      <c r="X2471">
        <v>21</v>
      </c>
      <c r="Y2471">
        <v>11</v>
      </c>
      <c r="Z2471">
        <v>2</v>
      </c>
      <c r="AA2471">
        <v>4</v>
      </c>
    </row>
    <row r="2472" spans="1:27" x14ac:dyDescent="0.25">
      <c r="A2472" s="1" t="s">
        <v>77</v>
      </c>
      <c r="B2472" s="1" t="s">
        <v>37</v>
      </c>
      <c r="C2472" s="1" t="s">
        <v>40</v>
      </c>
      <c r="D2472" s="1" t="s">
        <v>137</v>
      </c>
      <c r="E2472" s="1" t="s">
        <v>9</v>
      </c>
      <c r="F2472" s="1" t="s">
        <v>138</v>
      </c>
      <c r="G2472" s="1" t="str">
        <f>UPPER(players_stats[[#This Row],[Agents]])</f>
        <v>GEKKO</v>
      </c>
      <c r="H2472" s="1" t="str">
        <f>IF(OR(ISNUMBER(FIND(",",players_stats[[#This Row],[Agents MAYUS]])),ISNUMBER(FIND("All Match Types",players_stats[[#This Row],[Match Type]]))),"Eliminar","")</f>
        <v/>
      </c>
      <c r="I2472">
        <v>26</v>
      </c>
      <c r="J2472">
        <v>93</v>
      </c>
      <c r="K2472">
        <v>199</v>
      </c>
      <c r="L2472">
        <v>105</v>
      </c>
      <c r="M2472">
        <v>0.81</v>
      </c>
      <c r="N2472">
        <v>129</v>
      </c>
      <c r="O2472">
        <v>77</v>
      </c>
      <c r="P2472">
        <v>19</v>
      </c>
      <c r="Q2472">
        <v>15</v>
      </c>
      <c r="R2472">
        <v>8</v>
      </c>
      <c r="S2472">
        <v>0.42</v>
      </c>
      <c r="T2472">
        <v>1</v>
      </c>
      <c r="U2472" s="1" t="s">
        <v>147</v>
      </c>
      <c r="V2472">
        <v>20</v>
      </c>
      <c r="W2472">
        <v>20</v>
      </c>
      <c r="X2472">
        <v>19</v>
      </c>
      <c r="Y2472">
        <v>5</v>
      </c>
      <c r="Z2472">
        <v>4</v>
      </c>
      <c r="AA2472">
        <v>2</v>
      </c>
    </row>
    <row r="2473" spans="1:27" x14ac:dyDescent="0.25">
      <c r="A2473" s="1" t="s">
        <v>77</v>
      </c>
      <c r="B2473" s="1" t="s">
        <v>37</v>
      </c>
      <c r="C2473" s="1" t="s">
        <v>40</v>
      </c>
      <c r="D2473" s="1" t="s">
        <v>137</v>
      </c>
      <c r="E2473" s="1" t="s">
        <v>9</v>
      </c>
      <c r="F2473" s="1" t="s">
        <v>215</v>
      </c>
      <c r="G2473" s="1" t="str">
        <f>UPPER(players_stats[[#This Row],[Agents]])</f>
        <v>KAYO</v>
      </c>
      <c r="H2473" s="1" t="str">
        <f>IF(OR(ISNUMBER(FIND(",",players_stats[[#This Row],[Agents MAYUS]])),ISNUMBER(FIND("All Match Types",players_stats[[#This Row],[Match Type]]))),"Eliminar","")</f>
        <v/>
      </c>
      <c r="I2473">
        <v>23</v>
      </c>
      <c r="J2473">
        <v>58</v>
      </c>
      <c r="K2473">
        <v>109</v>
      </c>
      <c r="L2473">
        <v>42</v>
      </c>
      <c r="M2473">
        <v>0.74</v>
      </c>
      <c r="N2473">
        <v>70</v>
      </c>
      <c r="O2473">
        <v>35</v>
      </c>
      <c r="P2473">
        <v>65</v>
      </c>
      <c r="Q2473">
        <v>4</v>
      </c>
      <c r="R2473">
        <v>4</v>
      </c>
      <c r="S2473">
        <v>0.08</v>
      </c>
      <c r="U2473" s="1" t="s">
        <v>141</v>
      </c>
      <c r="V2473">
        <v>8</v>
      </c>
      <c r="W2473">
        <v>8</v>
      </c>
      <c r="X2473">
        <v>19</v>
      </c>
      <c r="Y2473">
        <v>15</v>
      </c>
      <c r="Z2473">
        <v>1</v>
      </c>
      <c r="AA2473">
        <v>1</v>
      </c>
    </row>
    <row r="2474" spans="1:27" x14ac:dyDescent="0.25">
      <c r="A2474" s="1" t="s">
        <v>77</v>
      </c>
      <c r="B2474" s="1" t="s">
        <v>37</v>
      </c>
      <c r="C2474" s="1" t="s">
        <v>40</v>
      </c>
      <c r="D2474" s="1" t="s">
        <v>137</v>
      </c>
      <c r="E2474" s="1" t="s">
        <v>9</v>
      </c>
      <c r="F2474" s="1" t="s">
        <v>696</v>
      </c>
      <c r="G2474" s="1" t="str">
        <f>UPPER(players_stats[[#This Row],[Agents]])</f>
        <v>FADE, GEKKO, KAYO</v>
      </c>
      <c r="H2474" s="1" t="str">
        <f>IF(OR(ISNUMBER(FIND(",",players_stats[[#This Row],[Agents MAYUS]])),ISNUMBER(FIND("All Match Types",players_stats[[#This Row],[Match Type]]))),"Eliminar","")</f>
        <v>Eliminar</v>
      </c>
      <c r="I2474">
        <v>75</v>
      </c>
      <c r="J2474">
        <v>75</v>
      </c>
      <c r="K2474">
        <v>155</v>
      </c>
      <c r="L2474">
        <v>71</v>
      </c>
      <c r="M2474">
        <v>0.75</v>
      </c>
      <c r="N2474">
        <v>105</v>
      </c>
      <c r="O2474">
        <v>56</v>
      </c>
      <c r="P2474">
        <v>41</v>
      </c>
      <c r="Q2474">
        <v>9</v>
      </c>
      <c r="R2474">
        <v>9</v>
      </c>
      <c r="S2474">
        <v>0.3</v>
      </c>
      <c r="T2474">
        <v>0.33</v>
      </c>
      <c r="U2474" s="1" t="s">
        <v>156</v>
      </c>
      <c r="V2474">
        <v>20</v>
      </c>
      <c r="W2474">
        <v>42</v>
      </c>
      <c r="X2474">
        <v>59</v>
      </c>
      <c r="Y2474">
        <v>31</v>
      </c>
      <c r="Z2474">
        <v>7</v>
      </c>
      <c r="AA2474">
        <v>7</v>
      </c>
    </row>
    <row r="2475" spans="1:27" x14ac:dyDescent="0.25">
      <c r="A2475" s="1" t="s">
        <v>77</v>
      </c>
      <c r="B2475" s="1" t="s">
        <v>37</v>
      </c>
      <c r="C2475" s="1" t="s">
        <v>40</v>
      </c>
      <c r="D2475" s="1" t="s">
        <v>150</v>
      </c>
      <c r="E2475" s="1" t="s">
        <v>9</v>
      </c>
      <c r="F2475" s="1" t="s">
        <v>138</v>
      </c>
      <c r="G2475" s="1" t="str">
        <f>UPPER(players_stats[[#This Row],[Agents]])</f>
        <v>GEKKO</v>
      </c>
      <c r="H2475" s="1" t="str">
        <f>IF(OR(ISNUMBER(FIND(",",players_stats[[#This Row],[Agents MAYUS]])),ISNUMBER(FIND("All Match Types",players_stats[[#This Row],[Match Type]]))),"Eliminar","")</f>
        <v/>
      </c>
      <c r="I2475">
        <v>26</v>
      </c>
      <c r="J2475">
        <v>143</v>
      </c>
      <c r="K2475">
        <v>294</v>
      </c>
      <c r="L2475">
        <v>163</v>
      </c>
      <c r="M2475">
        <v>0.85</v>
      </c>
      <c r="N2475">
        <v>190</v>
      </c>
      <c r="O2475">
        <v>10</v>
      </c>
      <c r="P2475">
        <v>31</v>
      </c>
      <c r="Q2475">
        <v>12</v>
      </c>
      <c r="R2475">
        <v>15</v>
      </c>
      <c r="S2475">
        <v>0.51</v>
      </c>
      <c r="U2475" s="1" t="s">
        <v>211</v>
      </c>
      <c r="V2475">
        <v>26</v>
      </c>
      <c r="W2475">
        <v>26</v>
      </c>
      <c r="X2475">
        <v>16</v>
      </c>
      <c r="Y2475">
        <v>8</v>
      </c>
      <c r="Z2475">
        <v>3</v>
      </c>
      <c r="AA2475">
        <v>4</v>
      </c>
    </row>
    <row r="2476" spans="1:27" x14ac:dyDescent="0.25">
      <c r="A2476" s="1" t="s">
        <v>77</v>
      </c>
      <c r="B2476" s="1" t="s">
        <v>37</v>
      </c>
      <c r="C2476" s="1" t="s">
        <v>40</v>
      </c>
      <c r="D2476" s="1" t="s">
        <v>150</v>
      </c>
      <c r="E2476" s="1" t="s">
        <v>9</v>
      </c>
      <c r="F2476" s="1" t="s">
        <v>151</v>
      </c>
      <c r="G2476" s="1" t="str">
        <f>UPPER(players_stats[[#This Row],[Agents]])</f>
        <v>SOVA</v>
      </c>
      <c r="H2476" s="1" t="str">
        <f>IF(OR(ISNUMBER(FIND(",",players_stats[[#This Row],[Agents MAYUS]])),ISNUMBER(FIND("All Match Types",players_stats[[#This Row],[Match Type]]))),"Eliminar","")</f>
        <v/>
      </c>
      <c r="I2476">
        <v>49</v>
      </c>
      <c r="J2476">
        <v>89</v>
      </c>
      <c r="K2476">
        <v>164</v>
      </c>
      <c r="L2476">
        <v>75</v>
      </c>
      <c r="M2476">
        <v>0.76</v>
      </c>
      <c r="N2476">
        <v>114</v>
      </c>
      <c r="O2476">
        <v>49</v>
      </c>
      <c r="P2476">
        <v>39</v>
      </c>
      <c r="Q2476">
        <v>2</v>
      </c>
      <c r="R2476">
        <v>1</v>
      </c>
      <c r="S2476">
        <v>0.22</v>
      </c>
      <c r="U2476" s="1" t="s">
        <v>175</v>
      </c>
      <c r="V2476">
        <v>12</v>
      </c>
      <c r="W2476">
        <v>24</v>
      </c>
      <c r="X2476">
        <v>32</v>
      </c>
      <c r="Y2476">
        <v>19</v>
      </c>
      <c r="Z2476">
        <v>1</v>
      </c>
      <c r="AA2476">
        <v>5</v>
      </c>
    </row>
    <row r="2477" spans="1:27" x14ac:dyDescent="0.25">
      <c r="A2477" s="1" t="s">
        <v>77</v>
      </c>
      <c r="B2477" s="1" t="s">
        <v>37</v>
      </c>
      <c r="C2477" s="1" t="s">
        <v>40</v>
      </c>
      <c r="D2477" s="1" t="s">
        <v>150</v>
      </c>
      <c r="E2477" s="1" t="s">
        <v>9</v>
      </c>
      <c r="F2477" s="1" t="s">
        <v>218</v>
      </c>
      <c r="G2477" s="1" t="str">
        <f>UPPER(players_stats[[#This Row],[Agents]])</f>
        <v>GEKKO, SOVA</v>
      </c>
      <c r="H2477" s="1" t="str">
        <f>IF(OR(ISNUMBER(FIND(",",players_stats[[#This Row],[Agents MAYUS]])),ISNUMBER(FIND("All Match Types",players_stats[[#This Row],[Match Type]]))),"Eliminar","")</f>
        <v>Eliminar</v>
      </c>
      <c r="I2477">
        <v>75</v>
      </c>
      <c r="J2477">
        <v>108</v>
      </c>
      <c r="K2477">
        <v>207</v>
      </c>
      <c r="L2477">
        <v>104</v>
      </c>
      <c r="M2477">
        <v>0.79</v>
      </c>
      <c r="N2477">
        <v>140</v>
      </c>
      <c r="O2477">
        <v>67</v>
      </c>
      <c r="P2477">
        <v>36</v>
      </c>
      <c r="Q2477">
        <v>5</v>
      </c>
      <c r="R2477">
        <v>12</v>
      </c>
      <c r="S2477">
        <v>0.34</v>
      </c>
      <c r="U2477" s="1" t="s">
        <v>330</v>
      </c>
      <c r="V2477">
        <v>26</v>
      </c>
      <c r="W2477">
        <v>50</v>
      </c>
      <c r="X2477">
        <v>48</v>
      </c>
      <c r="Y2477">
        <v>27</v>
      </c>
      <c r="Z2477">
        <v>4</v>
      </c>
      <c r="AA2477">
        <v>9</v>
      </c>
    </row>
    <row r="2478" spans="1:27" x14ac:dyDescent="0.25">
      <c r="A2478" s="1" t="s">
        <v>77</v>
      </c>
      <c r="B2478" s="1" t="s">
        <v>37</v>
      </c>
      <c r="C2478" s="1" t="s">
        <v>40</v>
      </c>
      <c r="D2478" s="1" t="s">
        <v>144</v>
      </c>
      <c r="E2478" s="1" t="s">
        <v>9</v>
      </c>
      <c r="F2478" s="1" t="s">
        <v>188</v>
      </c>
      <c r="G2478" s="1" t="str">
        <f>UPPER(players_stats[[#This Row],[Agents]])</f>
        <v>NEON</v>
      </c>
      <c r="H2478" s="1" t="str">
        <f>IF(OR(ISNUMBER(FIND(",",players_stats[[#This Row],[Agents MAYUS]])),ISNUMBER(FIND("All Match Types",players_stats[[#This Row],[Match Type]]))),"Eliminar","")</f>
        <v/>
      </c>
      <c r="I2478">
        <v>49</v>
      </c>
      <c r="J2478">
        <v>94</v>
      </c>
      <c r="K2478">
        <v>232</v>
      </c>
      <c r="L2478">
        <v>103</v>
      </c>
      <c r="M2478">
        <v>0.73</v>
      </c>
      <c r="N2478">
        <v>143</v>
      </c>
      <c r="O2478">
        <v>82</v>
      </c>
      <c r="P2478">
        <v>27</v>
      </c>
      <c r="Q2478">
        <v>27</v>
      </c>
      <c r="R2478">
        <v>14</v>
      </c>
      <c r="S2478">
        <v>0.3</v>
      </c>
      <c r="U2478" s="1" t="s">
        <v>143</v>
      </c>
      <c r="V2478">
        <v>22</v>
      </c>
      <c r="W2478">
        <v>40</v>
      </c>
      <c r="X2478">
        <v>39</v>
      </c>
      <c r="Y2478">
        <v>13</v>
      </c>
      <c r="Z2478">
        <v>13</v>
      </c>
      <c r="AA2478">
        <v>7</v>
      </c>
    </row>
    <row r="2479" spans="1:27" x14ac:dyDescent="0.25">
      <c r="A2479" s="1" t="s">
        <v>77</v>
      </c>
      <c r="B2479" s="1" t="s">
        <v>37</v>
      </c>
      <c r="C2479" s="1" t="s">
        <v>40</v>
      </c>
      <c r="D2479" s="1" t="s">
        <v>144</v>
      </c>
      <c r="E2479" s="1" t="s">
        <v>9</v>
      </c>
      <c r="F2479" s="1" t="s">
        <v>146</v>
      </c>
      <c r="G2479" s="1" t="str">
        <f>UPPER(players_stats[[#This Row],[Agents]])</f>
        <v>RAZE</v>
      </c>
      <c r="H2479" s="1" t="str">
        <f>IF(OR(ISNUMBER(FIND(",",players_stats[[#This Row],[Agents MAYUS]])),ISNUMBER(FIND("All Match Types",players_stats[[#This Row],[Match Type]]))),"Eliminar","")</f>
        <v/>
      </c>
      <c r="I2479">
        <v>26</v>
      </c>
      <c r="J2479">
        <v>81</v>
      </c>
      <c r="K2479">
        <v>191</v>
      </c>
      <c r="L2479">
        <v>75</v>
      </c>
      <c r="M2479">
        <v>0.65</v>
      </c>
      <c r="N2479">
        <v>128</v>
      </c>
      <c r="O2479">
        <v>58</v>
      </c>
      <c r="P2479">
        <v>23</v>
      </c>
      <c r="Q2479">
        <v>12</v>
      </c>
      <c r="R2479">
        <v>15</v>
      </c>
      <c r="S2479">
        <v>0.25</v>
      </c>
      <c r="U2479" s="1" t="s">
        <v>63</v>
      </c>
      <c r="V2479">
        <v>15</v>
      </c>
      <c r="W2479">
        <v>15</v>
      </c>
      <c r="X2479">
        <v>20</v>
      </c>
      <c r="Y2479">
        <v>6</v>
      </c>
      <c r="Z2479">
        <v>3</v>
      </c>
      <c r="AA2479">
        <v>4</v>
      </c>
    </row>
    <row r="2480" spans="1:27" x14ac:dyDescent="0.25">
      <c r="A2480" s="1" t="s">
        <v>77</v>
      </c>
      <c r="B2480" s="1" t="s">
        <v>37</v>
      </c>
      <c r="C2480" s="1" t="s">
        <v>40</v>
      </c>
      <c r="D2480" s="1" t="s">
        <v>144</v>
      </c>
      <c r="E2480" s="1" t="s">
        <v>9</v>
      </c>
      <c r="F2480" s="1" t="s">
        <v>220</v>
      </c>
      <c r="G2480" s="1" t="str">
        <f>UPPER(players_stats[[#This Row],[Agents]])</f>
        <v>NEON, RAZE</v>
      </c>
      <c r="H2480" s="1" t="str">
        <f>IF(OR(ISNUMBER(FIND(",",players_stats[[#This Row],[Agents MAYUS]])),ISNUMBER(FIND("All Match Types",players_stats[[#This Row],[Match Type]]))),"Eliminar","")</f>
        <v>Eliminar</v>
      </c>
      <c r="I2480">
        <v>75</v>
      </c>
      <c r="J2480">
        <v>89</v>
      </c>
      <c r="K2480">
        <v>218</v>
      </c>
      <c r="L2480">
        <v>93</v>
      </c>
      <c r="M2480">
        <v>0.71</v>
      </c>
      <c r="N2480">
        <v>138</v>
      </c>
      <c r="O2480">
        <v>73</v>
      </c>
      <c r="P2480">
        <v>25</v>
      </c>
      <c r="Q2480">
        <v>21</v>
      </c>
      <c r="R2480">
        <v>15</v>
      </c>
      <c r="S2480">
        <v>0.28000000000000003</v>
      </c>
      <c r="U2480" s="1" t="s">
        <v>143</v>
      </c>
      <c r="V2480">
        <v>22</v>
      </c>
      <c r="W2480">
        <v>55</v>
      </c>
      <c r="X2480">
        <v>59</v>
      </c>
      <c r="Y2480">
        <v>19</v>
      </c>
      <c r="Z2480">
        <v>16</v>
      </c>
      <c r="AA2480">
        <v>11</v>
      </c>
    </row>
    <row r="2481" spans="1:27" x14ac:dyDescent="0.25">
      <c r="A2481" s="1" t="s">
        <v>77</v>
      </c>
      <c r="B2481" s="1" t="s">
        <v>37</v>
      </c>
      <c r="C2481" s="1" t="s">
        <v>40</v>
      </c>
      <c r="D2481" s="1" t="s">
        <v>359</v>
      </c>
      <c r="E2481" s="1" t="s">
        <v>18</v>
      </c>
      <c r="F2481" s="1" t="s">
        <v>133</v>
      </c>
      <c r="G2481" s="1" t="str">
        <f>UPPER(players_stats[[#This Row],[Agents]])</f>
        <v>CYPHER</v>
      </c>
      <c r="H2481" s="1" t="str">
        <f>IF(OR(ISNUMBER(FIND(",",players_stats[[#This Row],[Agents MAYUS]])),ISNUMBER(FIND("All Match Types",players_stats[[#This Row],[Match Type]]))),"Eliminar","")</f>
        <v/>
      </c>
      <c r="I2481">
        <v>23</v>
      </c>
      <c r="J2481">
        <v>91</v>
      </c>
      <c r="K2481">
        <v>177</v>
      </c>
      <c r="L2481">
        <v>10</v>
      </c>
      <c r="M2481">
        <v>0.78</v>
      </c>
      <c r="N2481">
        <v>114</v>
      </c>
      <c r="O2481">
        <v>65</v>
      </c>
      <c r="P2481">
        <v>35</v>
      </c>
      <c r="Q2481">
        <v>13</v>
      </c>
      <c r="R2481">
        <v>9</v>
      </c>
      <c r="S2481">
        <v>0.15</v>
      </c>
      <c r="U2481" s="1" t="s">
        <v>139</v>
      </c>
      <c r="V2481">
        <v>15</v>
      </c>
      <c r="W2481">
        <v>15</v>
      </c>
      <c r="X2481">
        <v>15</v>
      </c>
      <c r="Y2481">
        <v>8</v>
      </c>
      <c r="Z2481">
        <v>3</v>
      </c>
      <c r="AA2481">
        <v>2</v>
      </c>
    </row>
    <row r="2482" spans="1:27" x14ac:dyDescent="0.25">
      <c r="A2482" s="1" t="s">
        <v>77</v>
      </c>
      <c r="B2482" s="1" t="s">
        <v>37</v>
      </c>
      <c r="C2482" s="1" t="s">
        <v>40</v>
      </c>
      <c r="D2482" s="1" t="s">
        <v>359</v>
      </c>
      <c r="E2482" s="1" t="s">
        <v>18</v>
      </c>
      <c r="F2482" s="1" t="s">
        <v>134</v>
      </c>
      <c r="G2482" s="1" t="str">
        <f>UPPER(players_stats[[#This Row],[Agents]])</f>
        <v>KILLJOY</v>
      </c>
      <c r="H2482" s="1" t="str">
        <f>IF(OR(ISNUMBER(FIND(",",players_stats[[#This Row],[Agents MAYUS]])),ISNUMBER(FIND("All Match Types",players_stats[[#This Row],[Match Type]]))),"Eliminar","")</f>
        <v/>
      </c>
      <c r="I2482">
        <v>26</v>
      </c>
      <c r="J2482">
        <v>85</v>
      </c>
      <c r="K2482">
        <v>189</v>
      </c>
      <c r="L2482">
        <v>89</v>
      </c>
      <c r="M2482">
        <v>0.57999999999999996</v>
      </c>
      <c r="N2482">
        <v>124</v>
      </c>
      <c r="O2482">
        <v>62</v>
      </c>
      <c r="P2482">
        <v>27</v>
      </c>
      <c r="Q2482">
        <v>15</v>
      </c>
      <c r="R2482">
        <v>4</v>
      </c>
      <c r="S2482">
        <v>0.17</v>
      </c>
      <c r="U2482" s="1" t="s">
        <v>139</v>
      </c>
      <c r="V2482">
        <v>16</v>
      </c>
      <c r="W2482">
        <v>16</v>
      </c>
      <c r="X2482">
        <v>18</v>
      </c>
      <c r="Y2482">
        <v>7</v>
      </c>
      <c r="Z2482">
        <v>4</v>
      </c>
      <c r="AA2482">
        <v>1</v>
      </c>
    </row>
    <row r="2483" spans="1:27" x14ac:dyDescent="0.25">
      <c r="A2483" s="1" t="s">
        <v>77</v>
      </c>
      <c r="B2483" s="1" t="s">
        <v>37</v>
      </c>
      <c r="C2483" s="1" t="s">
        <v>40</v>
      </c>
      <c r="D2483" s="1" t="s">
        <v>359</v>
      </c>
      <c r="E2483" s="1" t="s">
        <v>18</v>
      </c>
      <c r="F2483" s="1" t="s">
        <v>152</v>
      </c>
      <c r="G2483" s="1" t="str">
        <f>UPPER(players_stats[[#This Row],[Agents]])</f>
        <v>VIPER</v>
      </c>
      <c r="H2483" s="1" t="str">
        <f>IF(OR(ISNUMBER(FIND(",",players_stats[[#This Row],[Agents MAYUS]])),ISNUMBER(FIND("All Match Types",players_stats[[#This Row],[Match Type]]))),"Eliminar","")</f>
        <v/>
      </c>
      <c r="I2483">
        <v>26</v>
      </c>
      <c r="J2483">
        <v>99</v>
      </c>
      <c r="K2483">
        <v>199</v>
      </c>
      <c r="L2483">
        <v>84</v>
      </c>
      <c r="M2483">
        <v>0.85</v>
      </c>
      <c r="N2483">
        <v>130</v>
      </c>
      <c r="O2483">
        <v>62</v>
      </c>
      <c r="P2483">
        <v>58</v>
      </c>
      <c r="Q2483">
        <v>23</v>
      </c>
      <c r="R2483">
        <v>4</v>
      </c>
      <c r="S2483">
        <v>0.11</v>
      </c>
      <c r="U2483" s="1" t="s">
        <v>211</v>
      </c>
      <c r="V2483">
        <v>16</v>
      </c>
      <c r="W2483">
        <v>16</v>
      </c>
      <c r="X2483">
        <v>19</v>
      </c>
      <c r="Y2483">
        <v>15</v>
      </c>
      <c r="Z2483">
        <v>6</v>
      </c>
      <c r="AA2483">
        <v>1</v>
      </c>
    </row>
    <row r="2484" spans="1:27" x14ac:dyDescent="0.25">
      <c r="A2484" s="1" t="s">
        <v>77</v>
      </c>
      <c r="B2484" s="1" t="s">
        <v>37</v>
      </c>
      <c r="C2484" s="1" t="s">
        <v>40</v>
      </c>
      <c r="D2484" s="1" t="s">
        <v>359</v>
      </c>
      <c r="E2484" s="1" t="s">
        <v>18</v>
      </c>
      <c r="F2484" s="1" t="s">
        <v>257</v>
      </c>
      <c r="G2484" s="1" t="str">
        <f>UPPER(players_stats[[#This Row],[Agents]])</f>
        <v>CYPHER, KILLJOY, VIPER</v>
      </c>
      <c r="H2484" s="1" t="str">
        <f>IF(OR(ISNUMBER(FIND(",",players_stats[[#This Row],[Agents MAYUS]])),ISNUMBER(FIND("All Match Types",players_stats[[#This Row],[Match Type]]))),"Eliminar","")</f>
        <v>Eliminar</v>
      </c>
      <c r="I2484">
        <v>75</v>
      </c>
      <c r="J2484">
        <v>92</v>
      </c>
      <c r="K2484">
        <v>188</v>
      </c>
      <c r="L2484">
        <v>9</v>
      </c>
      <c r="M2484">
        <v>0.73</v>
      </c>
      <c r="N2484">
        <v>123</v>
      </c>
      <c r="O2484">
        <v>63</v>
      </c>
      <c r="P2484">
        <v>4</v>
      </c>
      <c r="Q2484">
        <v>17</v>
      </c>
      <c r="R2484">
        <v>5</v>
      </c>
      <c r="S2484">
        <v>0.15</v>
      </c>
      <c r="U2484" s="1" t="s">
        <v>204</v>
      </c>
      <c r="V2484">
        <v>16</v>
      </c>
      <c r="W2484">
        <v>47</v>
      </c>
      <c r="X2484">
        <v>52</v>
      </c>
      <c r="Y2484">
        <v>30</v>
      </c>
      <c r="Z2484">
        <v>13</v>
      </c>
      <c r="AA2484">
        <v>4</v>
      </c>
    </row>
    <row r="2485" spans="1:27" x14ac:dyDescent="0.25">
      <c r="A2485" s="1" t="s">
        <v>77</v>
      </c>
      <c r="B2485" s="1" t="s">
        <v>37</v>
      </c>
      <c r="C2485" s="1" t="s">
        <v>40</v>
      </c>
      <c r="D2485" s="1" t="s">
        <v>360</v>
      </c>
      <c r="E2485" s="1" t="s">
        <v>18</v>
      </c>
      <c r="F2485" s="1" t="s">
        <v>130</v>
      </c>
      <c r="G2485" s="1" t="str">
        <f>UPPER(players_stats[[#This Row],[Agents]])</f>
        <v>FADE</v>
      </c>
      <c r="H2485" s="1" t="str">
        <f>IF(OR(ISNUMBER(FIND(",",players_stats[[#This Row],[Agents MAYUS]])),ISNUMBER(FIND("All Match Types",players_stats[[#This Row],[Match Type]]))),"Eliminar","")</f>
        <v/>
      </c>
      <c r="I2485">
        <v>26</v>
      </c>
      <c r="J2485">
        <v>128</v>
      </c>
      <c r="K2485">
        <v>224</v>
      </c>
      <c r="L2485">
        <v>138</v>
      </c>
      <c r="M2485">
        <v>0.85</v>
      </c>
      <c r="N2485">
        <v>160</v>
      </c>
      <c r="O2485">
        <v>85</v>
      </c>
      <c r="P2485">
        <v>38</v>
      </c>
      <c r="Q2485">
        <v>4</v>
      </c>
      <c r="R2485">
        <v>12</v>
      </c>
      <c r="S2485">
        <v>0.19</v>
      </c>
      <c r="U2485" s="1" t="s">
        <v>139</v>
      </c>
      <c r="V2485">
        <v>22</v>
      </c>
      <c r="W2485">
        <v>22</v>
      </c>
      <c r="X2485">
        <v>16</v>
      </c>
      <c r="Y2485">
        <v>10</v>
      </c>
      <c r="Z2485">
        <v>1</v>
      </c>
      <c r="AA2485">
        <v>3</v>
      </c>
    </row>
    <row r="2486" spans="1:27" x14ac:dyDescent="0.25">
      <c r="A2486" s="1" t="s">
        <v>77</v>
      </c>
      <c r="B2486" s="1" t="s">
        <v>37</v>
      </c>
      <c r="C2486" s="1" t="s">
        <v>40</v>
      </c>
      <c r="D2486" s="1" t="s">
        <v>360</v>
      </c>
      <c r="E2486" s="1" t="s">
        <v>18</v>
      </c>
      <c r="F2486" s="1" t="s">
        <v>151</v>
      </c>
      <c r="G2486" s="1" t="str">
        <f>UPPER(players_stats[[#This Row],[Agents]])</f>
        <v>SOVA</v>
      </c>
      <c r="H2486" s="1" t="str">
        <f>IF(OR(ISNUMBER(FIND(",",players_stats[[#This Row],[Agents MAYUS]])),ISNUMBER(FIND("All Match Types",players_stats[[#This Row],[Match Type]]))),"Eliminar","")</f>
        <v/>
      </c>
      <c r="I2486">
        <v>49</v>
      </c>
      <c r="J2486">
        <v>133</v>
      </c>
      <c r="K2486">
        <v>242</v>
      </c>
      <c r="L2486">
        <v>123</v>
      </c>
      <c r="M2486">
        <v>0.78</v>
      </c>
      <c r="N2486">
        <v>170</v>
      </c>
      <c r="O2486">
        <v>76</v>
      </c>
      <c r="P2486">
        <v>53</v>
      </c>
      <c r="Q2486">
        <v>8</v>
      </c>
      <c r="R2486">
        <v>6</v>
      </c>
      <c r="S2486">
        <v>0.19</v>
      </c>
      <c r="U2486" s="1" t="s">
        <v>202</v>
      </c>
      <c r="V2486">
        <v>23</v>
      </c>
      <c r="W2486">
        <v>37</v>
      </c>
      <c r="X2486">
        <v>30</v>
      </c>
      <c r="Y2486">
        <v>26</v>
      </c>
      <c r="Z2486">
        <v>4</v>
      </c>
      <c r="AA2486">
        <v>3</v>
      </c>
    </row>
    <row r="2487" spans="1:27" x14ac:dyDescent="0.25">
      <c r="A2487" s="1" t="s">
        <v>77</v>
      </c>
      <c r="B2487" s="1" t="s">
        <v>37</v>
      </c>
      <c r="C2487" s="1" t="s">
        <v>40</v>
      </c>
      <c r="D2487" s="1" t="s">
        <v>360</v>
      </c>
      <c r="E2487" s="1" t="s">
        <v>18</v>
      </c>
      <c r="F2487" s="1" t="s">
        <v>186</v>
      </c>
      <c r="G2487" s="1" t="str">
        <f>UPPER(players_stats[[#This Row],[Agents]])</f>
        <v>FADE, SOVA</v>
      </c>
      <c r="H2487" s="1" t="str">
        <f>IF(OR(ISNUMBER(FIND(",",players_stats[[#This Row],[Agents MAYUS]])),ISNUMBER(FIND("All Match Types",players_stats[[#This Row],[Match Type]]))),"Eliminar","")</f>
        <v>Eliminar</v>
      </c>
      <c r="I2487">
        <v>75</v>
      </c>
      <c r="J2487">
        <v>131</v>
      </c>
      <c r="K2487">
        <v>236</v>
      </c>
      <c r="L2487">
        <v>128</v>
      </c>
      <c r="M2487">
        <v>0.8</v>
      </c>
      <c r="N2487">
        <v>166</v>
      </c>
      <c r="O2487">
        <v>79</v>
      </c>
      <c r="P2487">
        <v>48</v>
      </c>
      <c r="Q2487">
        <v>7</v>
      </c>
      <c r="R2487">
        <v>8</v>
      </c>
      <c r="S2487">
        <v>0.19</v>
      </c>
      <c r="U2487" s="1" t="s">
        <v>237</v>
      </c>
      <c r="V2487">
        <v>23</v>
      </c>
      <c r="W2487">
        <v>59</v>
      </c>
      <c r="X2487">
        <v>46</v>
      </c>
      <c r="Y2487">
        <v>36</v>
      </c>
      <c r="Z2487">
        <v>5</v>
      </c>
      <c r="AA2487">
        <v>6</v>
      </c>
    </row>
    <row r="2488" spans="1:27" x14ac:dyDescent="0.25">
      <c r="A2488" s="1" t="s">
        <v>77</v>
      </c>
      <c r="B2488" s="1" t="s">
        <v>37</v>
      </c>
      <c r="C2488" s="1" t="s">
        <v>40</v>
      </c>
      <c r="D2488" s="1" t="s">
        <v>361</v>
      </c>
      <c r="E2488" s="1" t="s">
        <v>18</v>
      </c>
      <c r="F2488" s="1" t="s">
        <v>138</v>
      </c>
      <c r="G2488" s="1" t="str">
        <f>UPPER(players_stats[[#This Row],[Agents]])</f>
        <v>GEKKO</v>
      </c>
      <c r="H2488" s="1" t="str">
        <f>IF(OR(ISNUMBER(FIND(",",players_stats[[#This Row],[Agents MAYUS]])),ISNUMBER(FIND("All Match Types",players_stats[[#This Row],[Match Type]]))),"Eliminar","")</f>
        <v/>
      </c>
      <c r="I2488">
        <v>52</v>
      </c>
      <c r="J2488">
        <v>81</v>
      </c>
      <c r="K2488">
        <v>152</v>
      </c>
      <c r="L2488">
        <v>73</v>
      </c>
      <c r="M2488">
        <v>0.65</v>
      </c>
      <c r="N2488">
        <v>107</v>
      </c>
      <c r="O2488">
        <v>52</v>
      </c>
      <c r="P2488">
        <v>35</v>
      </c>
      <c r="Q2488">
        <v>6</v>
      </c>
      <c r="R2488">
        <v>1</v>
      </c>
      <c r="S2488">
        <v>0.24</v>
      </c>
      <c r="T2488">
        <v>0.33</v>
      </c>
      <c r="U2488" s="1" t="s">
        <v>156</v>
      </c>
      <c r="V2488">
        <v>15</v>
      </c>
      <c r="W2488">
        <v>27</v>
      </c>
      <c r="X2488">
        <v>37</v>
      </c>
      <c r="Y2488">
        <v>18</v>
      </c>
      <c r="Z2488">
        <v>3</v>
      </c>
      <c r="AA2488">
        <v>5</v>
      </c>
    </row>
    <row r="2489" spans="1:27" x14ac:dyDescent="0.25">
      <c r="A2489" s="1" t="s">
        <v>77</v>
      </c>
      <c r="B2489" s="1" t="s">
        <v>37</v>
      </c>
      <c r="C2489" s="1" t="s">
        <v>40</v>
      </c>
      <c r="D2489" s="1" t="s">
        <v>361</v>
      </c>
      <c r="E2489" s="1" t="s">
        <v>18</v>
      </c>
      <c r="F2489" s="1" t="s">
        <v>215</v>
      </c>
      <c r="G2489" s="1" t="str">
        <f>UPPER(players_stats[[#This Row],[Agents]])</f>
        <v>KAYO</v>
      </c>
      <c r="H2489" s="1" t="str">
        <f>IF(OR(ISNUMBER(FIND(",",players_stats[[#This Row],[Agents MAYUS]])),ISNUMBER(FIND("All Match Types",players_stats[[#This Row],[Match Type]]))),"Eliminar","")</f>
        <v/>
      </c>
      <c r="I2489">
        <v>23</v>
      </c>
      <c r="J2489">
        <v>116</v>
      </c>
      <c r="K2489">
        <v>210</v>
      </c>
      <c r="L2489">
        <v>136</v>
      </c>
      <c r="M2489">
        <v>0.83</v>
      </c>
      <c r="N2489">
        <v>142</v>
      </c>
      <c r="O2489">
        <v>83</v>
      </c>
      <c r="P2489">
        <v>43</v>
      </c>
      <c r="Q2489">
        <v>4</v>
      </c>
      <c r="R2489">
        <v>9</v>
      </c>
      <c r="S2489">
        <v>0.17</v>
      </c>
      <c r="U2489" s="1" t="s">
        <v>184</v>
      </c>
      <c r="V2489">
        <v>19</v>
      </c>
      <c r="W2489">
        <v>19</v>
      </c>
      <c r="X2489">
        <v>14</v>
      </c>
      <c r="Y2489">
        <v>10</v>
      </c>
      <c r="Z2489">
        <v>1</v>
      </c>
      <c r="AA2489">
        <v>2</v>
      </c>
    </row>
    <row r="2490" spans="1:27" x14ac:dyDescent="0.25">
      <c r="A2490" s="1" t="s">
        <v>77</v>
      </c>
      <c r="B2490" s="1" t="s">
        <v>37</v>
      </c>
      <c r="C2490" s="1" t="s">
        <v>40</v>
      </c>
      <c r="D2490" s="1" t="s">
        <v>361</v>
      </c>
      <c r="E2490" s="1" t="s">
        <v>18</v>
      </c>
      <c r="F2490" s="1" t="s">
        <v>272</v>
      </c>
      <c r="G2490" s="1" t="str">
        <f>UPPER(players_stats[[#This Row],[Agents]])</f>
        <v>GEKKO, KAYO</v>
      </c>
      <c r="H2490" s="1" t="str">
        <f>IF(OR(ISNUMBER(FIND(",",players_stats[[#This Row],[Agents MAYUS]])),ISNUMBER(FIND("All Match Types",players_stats[[#This Row],[Match Type]]))),"Eliminar","")</f>
        <v>Eliminar</v>
      </c>
      <c r="I2490">
        <v>75</v>
      </c>
      <c r="J2490">
        <v>92</v>
      </c>
      <c r="K2490">
        <v>171</v>
      </c>
      <c r="L2490">
        <v>9</v>
      </c>
      <c r="M2490">
        <v>0.71</v>
      </c>
      <c r="N2490">
        <v>118</v>
      </c>
      <c r="O2490">
        <v>61</v>
      </c>
      <c r="P2490">
        <v>37</v>
      </c>
      <c r="Q2490">
        <v>5</v>
      </c>
      <c r="R2490">
        <v>9</v>
      </c>
      <c r="S2490">
        <v>0.21</v>
      </c>
      <c r="T2490">
        <v>0.14000000000000001</v>
      </c>
      <c r="U2490" s="1" t="s">
        <v>165</v>
      </c>
      <c r="V2490">
        <v>19</v>
      </c>
      <c r="W2490">
        <v>46</v>
      </c>
      <c r="X2490">
        <v>51</v>
      </c>
      <c r="Y2490">
        <v>28</v>
      </c>
      <c r="Z2490">
        <v>4</v>
      </c>
      <c r="AA2490">
        <v>7</v>
      </c>
    </row>
    <row r="2491" spans="1:27" x14ac:dyDescent="0.25">
      <c r="A2491" s="1" t="s">
        <v>77</v>
      </c>
      <c r="B2491" s="1" t="s">
        <v>37</v>
      </c>
      <c r="C2491" s="1" t="s">
        <v>40</v>
      </c>
      <c r="D2491" s="1" t="s">
        <v>362</v>
      </c>
      <c r="E2491" s="1" t="s">
        <v>18</v>
      </c>
      <c r="F2491" s="1" t="s">
        <v>145</v>
      </c>
      <c r="G2491" s="1" t="str">
        <f>UPPER(players_stats[[#This Row],[Agents]])</f>
        <v>JETT</v>
      </c>
      <c r="H2491" s="1" t="str">
        <f>IF(OR(ISNUMBER(FIND(",",players_stats[[#This Row],[Agents MAYUS]])),ISNUMBER(FIND("All Match Types",players_stats[[#This Row],[Match Type]]))),"Eliminar","")</f>
        <v/>
      </c>
      <c r="I2491">
        <v>26</v>
      </c>
      <c r="J2491">
        <v>85</v>
      </c>
      <c r="K2491">
        <v>183</v>
      </c>
      <c r="L2491">
        <v>84</v>
      </c>
      <c r="M2491">
        <v>0.62</v>
      </c>
      <c r="N2491">
        <v>141</v>
      </c>
      <c r="O2491">
        <v>62</v>
      </c>
      <c r="P2491">
        <v>15</v>
      </c>
      <c r="Q2491">
        <v>4</v>
      </c>
      <c r="R2491">
        <v>15</v>
      </c>
      <c r="S2491">
        <v>0.24</v>
      </c>
      <c r="U2491" s="1" t="s">
        <v>141</v>
      </c>
      <c r="V2491">
        <v>16</v>
      </c>
      <c r="W2491">
        <v>16</v>
      </c>
      <c r="X2491">
        <v>19</v>
      </c>
      <c r="Y2491">
        <v>4</v>
      </c>
      <c r="Z2491">
        <v>1</v>
      </c>
      <c r="AA2491">
        <v>4</v>
      </c>
    </row>
    <row r="2492" spans="1:27" x14ac:dyDescent="0.25">
      <c r="A2492" s="1" t="s">
        <v>77</v>
      </c>
      <c r="B2492" s="1" t="s">
        <v>37</v>
      </c>
      <c r="C2492" s="1" t="s">
        <v>40</v>
      </c>
      <c r="D2492" s="1" t="s">
        <v>362</v>
      </c>
      <c r="E2492" s="1" t="s">
        <v>18</v>
      </c>
      <c r="F2492" s="1" t="s">
        <v>188</v>
      </c>
      <c r="G2492" s="1" t="str">
        <f>UPPER(players_stats[[#This Row],[Agents]])</f>
        <v>NEON</v>
      </c>
      <c r="H2492" s="1" t="str">
        <f>IF(OR(ISNUMBER(FIND(",",players_stats[[#This Row],[Agents MAYUS]])),ISNUMBER(FIND("All Match Types",players_stats[[#This Row],[Match Type]]))),"Eliminar","")</f>
        <v/>
      </c>
      <c r="I2492">
        <v>23</v>
      </c>
      <c r="J2492">
        <v>151</v>
      </c>
      <c r="K2492">
        <v>299</v>
      </c>
      <c r="L2492">
        <v>169</v>
      </c>
      <c r="M2492">
        <v>0.7</v>
      </c>
      <c r="N2492">
        <v>187</v>
      </c>
      <c r="O2492">
        <v>117</v>
      </c>
      <c r="P2492">
        <v>22</v>
      </c>
      <c r="Q2492">
        <v>22</v>
      </c>
      <c r="R2492">
        <v>13</v>
      </c>
      <c r="S2492">
        <v>0.46</v>
      </c>
      <c r="T2492">
        <v>1</v>
      </c>
      <c r="U2492" s="1" t="s">
        <v>147</v>
      </c>
      <c r="V2492">
        <v>27</v>
      </c>
      <c r="W2492">
        <v>27</v>
      </c>
      <c r="X2492">
        <v>16</v>
      </c>
      <c r="Y2492">
        <v>5</v>
      </c>
      <c r="Z2492">
        <v>5</v>
      </c>
      <c r="AA2492">
        <v>3</v>
      </c>
    </row>
    <row r="2493" spans="1:27" x14ac:dyDescent="0.25">
      <c r="A2493" s="1" t="s">
        <v>77</v>
      </c>
      <c r="B2493" s="1" t="s">
        <v>37</v>
      </c>
      <c r="C2493" s="1" t="s">
        <v>40</v>
      </c>
      <c r="D2493" s="1" t="s">
        <v>362</v>
      </c>
      <c r="E2493" s="1" t="s">
        <v>18</v>
      </c>
      <c r="F2493" s="1" t="s">
        <v>146</v>
      </c>
      <c r="G2493" s="1" t="str">
        <f>UPPER(players_stats[[#This Row],[Agents]])</f>
        <v>RAZE</v>
      </c>
      <c r="H2493" s="1" t="str">
        <f>IF(OR(ISNUMBER(FIND(",",players_stats[[#This Row],[Agents MAYUS]])),ISNUMBER(FIND("All Match Types",players_stats[[#This Row],[Match Type]]))),"Eliminar","")</f>
        <v/>
      </c>
      <c r="I2493">
        <v>26</v>
      </c>
      <c r="J2493">
        <v>112</v>
      </c>
      <c r="K2493">
        <v>245</v>
      </c>
      <c r="L2493">
        <v>115</v>
      </c>
      <c r="M2493">
        <v>0.65</v>
      </c>
      <c r="N2493">
        <v>162</v>
      </c>
      <c r="O2493">
        <v>88</v>
      </c>
      <c r="P2493">
        <v>15</v>
      </c>
      <c r="Q2493">
        <v>19</v>
      </c>
      <c r="R2493">
        <v>8</v>
      </c>
      <c r="S2493">
        <v>0.16</v>
      </c>
      <c r="T2493">
        <v>0.2</v>
      </c>
      <c r="U2493" s="1" t="s">
        <v>235</v>
      </c>
      <c r="V2493">
        <v>23</v>
      </c>
      <c r="W2493">
        <v>23</v>
      </c>
      <c r="X2493">
        <v>20</v>
      </c>
      <c r="Y2493">
        <v>4</v>
      </c>
      <c r="Z2493">
        <v>5</v>
      </c>
      <c r="AA2493">
        <v>2</v>
      </c>
    </row>
    <row r="2494" spans="1:27" x14ac:dyDescent="0.25">
      <c r="A2494" s="1" t="s">
        <v>77</v>
      </c>
      <c r="B2494" s="1" t="s">
        <v>37</v>
      </c>
      <c r="C2494" s="1" t="s">
        <v>40</v>
      </c>
      <c r="D2494" s="1" t="s">
        <v>362</v>
      </c>
      <c r="E2494" s="1" t="s">
        <v>18</v>
      </c>
      <c r="F2494" s="1" t="s">
        <v>252</v>
      </c>
      <c r="G2494" s="1" t="str">
        <f>UPPER(players_stats[[#This Row],[Agents]])</f>
        <v>JETT, NEON, RAZE</v>
      </c>
      <c r="H2494" s="1" t="str">
        <f>IF(OR(ISNUMBER(FIND(",",players_stats[[#This Row],[Agents MAYUS]])),ISNUMBER(FIND("All Match Types",players_stats[[#This Row],[Match Type]]))),"Eliminar","")</f>
        <v>Eliminar</v>
      </c>
      <c r="I2494">
        <v>75</v>
      </c>
      <c r="J2494">
        <v>115</v>
      </c>
      <c r="K2494">
        <v>242</v>
      </c>
      <c r="L2494">
        <v>12</v>
      </c>
      <c r="M2494">
        <v>0.65</v>
      </c>
      <c r="N2494">
        <v>162</v>
      </c>
      <c r="O2494">
        <v>88</v>
      </c>
      <c r="P2494">
        <v>17</v>
      </c>
      <c r="Q2494">
        <v>15</v>
      </c>
      <c r="R2494">
        <v>12</v>
      </c>
      <c r="S2494">
        <v>0.27</v>
      </c>
      <c r="T2494">
        <v>0.28999999999999998</v>
      </c>
      <c r="U2494" s="1" t="s">
        <v>163</v>
      </c>
      <c r="V2494">
        <v>27</v>
      </c>
      <c r="W2494">
        <v>66</v>
      </c>
      <c r="X2494">
        <v>55</v>
      </c>
      <c r="Y2494">
        <v>13</v>
      </c>
      <c r="Z2494">
        <v>11</v>
      </c>
      <c r="AA2494">
        <v>9</v>
      </c>
    </row>
    <row r="2495" spans="1:27" x14ac:dyDescent="0.25">
      <c r="A2495" s="1" t="s">
        <v>77</v>
      </c>
      <c r="B2495" s="1" t="s">
        <v>37</v>
      </c>
      <c r="C2495" s="1" t="s">
        <v>40</v>
      </c>
      <c r="D2495" s="1" t="s">
        <v>363</v>
      </c>
      <c r="E2495" s="1" t="s">
        <v>18</v>
      </c>
      <c r="F2495" s="1" t="s">
        <v>140</v>
      </c>
      <c r="G2495" s="1" t="str">
        <f>UPPER(players_stats[[#This Row],[Agents]])</f>
        <v>OMEN</v>
      </c>
      <c r="H2495" s="1" t="str">
        <f>IF(OR(ISNUMBER(FIND(",",players_stats[[#This Row],[Agents MAYUS]])),ISNUMBER(FIND("All Match Types",players_stats[[#This Row],[Match Type]]))),"Eliminar","")</f>
        <v/>
      </c>
      <c r="I2495">
        <v>49</v>
      </c>
      <c r="J2495">
        <v>81</v>
      </c>
      <c r="K2495">
        <v>158</v>
      </c>
      <c r="L2495">
        <v>78</v>
      </c>
      <c r="M2495">
        <v>0.71</v>
      </c>
      <c r="N2495">
        <v>102</v>
      </c>
      <c r="O2495">
        <v>57</v>
      </c>
      <c r="P2495">
        <v>43</v>
      </c>
      <c r="Q2495">
        <v>8</v>
      </c>
      <c r="R2495">
        <v>14</v>
      </c>
      <c r="S2495">
        <v>0.37</v>
      </c>
      <c r="T2495">
        <v>0.33</v>
      </c>
      <c r="U2495" s="1" t="s">
        <v>156</v>
      </c>
      <c r="V2495">
        <v>19</v>
      </c>
      <c r="W2495">
        <v>28</v>
      </c>
      <c r="X2495">
        <v>36</v>
      </c>
      <c r="Y2495">
        <v>21</v>
      </c>
      <c r="Z2495">
        <v>4</v>
      </c>
      <c r="AA2495">
        <v>7</v>
      </c>
    </row>
    <row r="2496" spans="1:27" x14ac:dyDescent="0.25">
      <c r="A2496" s="1" t="s">
        <v>77</v>
      </c>
      <c r="B2496" s="1" t="s">
        <v>37</v>
      </c>
      <c r="C2496" s="1" t="s">
        <v>40</v>
      </c>
      <c r="D2496" s="1" t="s">
        <v>363</v>
      </c>
      <c r="E2496" s="1" t="s">
        <v>18</v>
      </c>
      <c r="F2496" s="1" t="s">
        <v>152</v>
      </c>
      <c r="G2496" s="1" t="str">
        <f>UPPER(players_stats[[#This Row],[Agents]])</f>
        <v>VIPER</v>
      </c>
      <c r="H2496" s="1" t="str">
        <f>IF(OR(ISNUMBER(FIND(",",players_stats[[#This Row],[Agents MAYUS]])),ISNUMBER(FIND("All Match Types",players_stats[[#This Row],[Match Type]]))),"Eliminar","")</f>
        <v/>
      </c>
      <c r="I2496">
        <v>26</v>
      </c>
      <c r="J2496">
        <v>96</v>
      </c>
      <c r="K2496">
        <v>145</v>
      </c>
      <c r="L2496">
        <v>94</v>
      </c>
      <c r="M2496">
        <v>0.73</v>
      </c>
      <c r="N2496">
        <v>90</v>
      </c>
      <c r="O2496">
        <v>58</v>
      </c>
      <c r="P2496">
        <v>27</v>
      </c>
      <c r="Q2496">
        <v>4</v>
      </c>
      <c r="R2496">
        <v>12</v>
      </c>
      <c r="S2496">
        <v>0.18</v>
      </c>
      <c r="T2496">
        <v>0.25</v>
      </c>
      <c r="U2496" s="1" t="s">
        <v>178</v>
      </c>
      <c r="V2496">
        <v>15</v>
      </c>
      <c r="W2496">
        <v>15</v>
      </c>
      <c r="X2496">
        <v>16</v>
      </c>
      <c r="Y2496">
        <v>7</v>
      </c>
      <c r="Z2496">
        <v>1</v>
      </c>
      <c r="AA2496">
        <v>3</v>
      </c>
    </row>
    <row r="2497" spans="1:27" x14ac:dyDescent="0.25">
      <c r="A2497" s="1" t="s">
        <v>77</v>
      </c>
      <c r="B2497" s="1" t="s">
        <v>37</v>
      </c>
      <c r="C2497" s="1" t="s">
        <v>40</v>
      </c>
      <c r="D2497" s="1" t="s">
        <v>363</v>
      </c>
      <c r="E2497" s="1" t="s">
        <v>18</v>
      </c>
      <c r="F2497" s="1" t="s">
        <v>225</v>
      </c>
      <c r="G2497" s="1" t="str">
        <f>UPPER(players_stats[[#This Row],[Agents]])</f>
        <v>OMEN, VIPER</v>
      </c>
      <c r="H2497" s="1" t="str">
        <f>IF(OR(ISNUMBER(FIND(",",players_stats[[#This Row],[Agents MAYUS]])),ISNUMBER(FIND("All Match Types",players_stats[[#This Row],[Match Type]]))),"Eliminar","")</f>
        <v>Eliminar</v>
      </c>
      <c r="I2497">
        <v>75</v>
      </c>
      <c r="J2497">
        <v>86</v>
      </c>
      <c r="K2497">
        <v>153</v>
      </c>
      <c r="L2497">
        <v>83</v>
      </c>
      <c r="M2497">
        <v>0.72</v>
      </c>
      <c r="N2497">
        <v>98</v>
      </c>
      <c r="O2497">
        <v>57</v>
      </c>
      <c r="P2497">
        <v>37</v>
      </c>
      <c r="Q2497">
        <v>7</v>
      </c>
      <c r="R2497">
        <v>13</v>
      </c>
      <c r="S2497">
        <v>0.31</v>
      </c>
      <c r="T2497">
        <v>0.28999999999999998</v>
      </c>
      <c r="U2497" s="1" t="s">
        <v>163</v>
      </c>
      <c r="V2497">
        <v>19</v>
      </c>
      <c r="W2497">
        <v>43</v>
      </c>
      <c r="X2497">
        <v>52</v>
      </c>
      <c r="Y2497">
        <v>28</v>
      </c>
      <c r="Z2497">
        <v>5</v>
      </c>
      <c r="AA2497">
        <v>10</v>
      </c>
    </row>
    <row r="2498" spans="1:27" x14ac:dyDescent="0.25">
      <c r="A2498" s="1" t="s">
        <v>77</v>
      </c>
      <c r="B2498" s="1" t="s">
        <v>37</v>
      </c>
      <c r="C2498" s="1" t="s">
        <v>42</v>
      </c>
      <c r="D2498" s="1" t="s">
        <v>169</v>
      </c>
      <c r="E2498" s="1" t="s">
        <v>13</v>
      </c>
      <c r="F2498" s="1" t="s">
        <v>128</v>
      </c>
      <c r="G2498" s="1" t="str">
        <f>UPPER(players_stats[[#This Row],[Agents]])</f>
        <v>ASTRA</v>
      </c>
      <c r="H2498" s="1" t="str">
        <f>IF(OR(ISNUMBER(FIND(",",players_stats[[#This Row],[Agents MAYUS]])),ISNUMBER(FIND("All Match Types",players_stats[[#This Row],[Match Type]]))),"Eliminar","")</f>
        <v/>
      </c>
      <c r="I2498">
        <v>19</v>
      </c>
      <c r="J2498">
        <v>114</v>
      </c>
      <c r="K2498">
        <v>208</v>
      </c>
      <c r="L2498">
        <v>108</v>
      </c>
      <c r="M2498">
        <v>0.74</v>
      </c>
      <c r="N2498">
        <v>153</v>
      </c>
      <c r="O2498">
        <v>68</v>
      </c>
      <c r="P2498">
        <v>47</v>
      </c>
      <c r="Q2498">
        <v>16</v>
      </c>
      <c r="R2498">
        <v>5</v>
      </c>
      <c r="S2498">
        <v>0.34</v>
      </c>
      <c r="U2498" s="1" t="s">
        <v>141</v>
      </c>
      <c r="V2498">
        <v>13</v>
      </c>
      <c r="W2498">
        <v>13</v>
      </c>
      <c r="X2498">
        <v>12</v>
      </c>
      <c r="Y2498">
        <v>9</v>
      </c>
      <c r="Z2498">
        <v>3</v>
      </c>
      <c r="AA2498">
        <v>1</v>
      </c>
    </row>
    <row r="2499" spans="1:27" x14ac:dyDescent="0.25">
      <c r="A2499" s="1" t="s">
        <v>77</v>
      </c>
      <c r="B2499" s="1" t="s">
        <v>37</v>
      </c>
      <c r="C2499" s="1" t="s">
        <v>42</v>
      </c>
      <c r="D2499" s="1" t="s">
        <v>169</v>
      </c>
      <c r="E2499" s="1" t="s">
        <v>13</v>
      </c>
      <c r="F2499" s="1" t="s">
        <v>140</v>
      </c>
      <c r="G2499" s="1" t="str">
        <f>UPPER(players_stats[[#This Row],[Agents]])</f>
        <v>OMEN</v>
      </c>
      <c r="H2499" s="1" t="str">
        <f>IF(OR(ISNUMBER(FIND(",",players_stats[[#This Row],[Agents MAYUS]])),ISNUMBER(FIND("All Match Types",players_stats[[#This Row],[Match Type]]))),"Eliminar","")</f>
        <v/>
      </c>
      <c r="I2499">
        <v>24</v>
      </c>
      <c r="J2499">
        <v>74</v>
      </c>
      <c r="K2499">
        <v>164</v>
      </c>
      <c r="L2499">
        <v>71</v>
      </c>
      <c r="M2499">
        <v>0.71</v>
      </c>
      <c r="N2499">
        <v>104</v>
      </c>
      <c r="O2499">
        <v>5</v>
      </c>
      <c r="P2499">
        <v>42</v>
      </c>
      <c r="Q2499">
        <v>17</v>
      </c>
      <c r="R2499">
        <v>4</v>
      </c>
      <c r="S2499">
        <v>0.2</v>
      </c>
      <c r="U2499" s="1" t="s">
        <v>141</v>
      </c>
      <c r="V2499">
        <v>12</v>
      </c>
      <c r="W2499">
        <v>12</v>
      </c>
      <c r="X2499">
        <v>17</v>
      </c>
      <c r="Y2499">
        <v>10</v>
      </c>
      <c r="Z2499">
        <v>4</v>
      </c>
      <c r="AA2499">
        <v>1</v>
      </c>
    </row>
    <row r="2500" spans="1:27" x14ac:dyDescent="0.25">
      <c r="A2500" s="1" t="s">
        <v>77</v>
      </c>
      <c r="B2500" s="1" t="s">
        <v>37</v>
      </c>
      <c r="C2500" s="1" t="s">
        <v>42</v>
      </c>
      <c r="D2500" s="1" t="s">
        <v>169</v>
      </c>
      <c r="E2500" s="1" t="s">
        <v>13</v>
      </c>
      <c r="F2500" s="1" t="s">
        <v>170</v>
      </c>
      <c r="G2500" s="1" t="str">
        <f>UPPER(players_stats[[#This Row],[Agents]])</f>
        <v>ASTRA, OMEN</v>
      </c>
      <c r="H2500" s="1" t="str">
        <f>IF(OR(ISNUMBER(FIND(",",players_stats[[#This Row],[Agents MAYUS]])),ISNUMBER(FIND("All Match Types",players_stats[[#This Row],[Match Type]]))),"Eliminar","")</f>
        <v>Eliminar</v>
      </c>
      <c r="I2500">
        <v>43</v>
      </c>
      <c r="J2500">
        <v>92</v>
      </c>
      <c r="K2500">
        <v>186</v>
      </c>
      <c r="L2500">
        <v>86</v>
      </c>
      <c r="M2500">
        <v>0.72</v>
      </c>
      <c r="N2500">
        <v>125</v>
      </c>
      <c r="O2500">
        <v>58</v>
      </c>
      <c r="P2500">
        <v>44</v>
      </c>
      <c r="Q2500">
        <v>16</v>
      </c>
      <c r="R2500">
        <v>5</v>
      </c>
      <c r="S2500">
        <v>0.27</v>
      </c>
      <c r="U2500" s="1" t="s">
        <v>139</v>
      </c>
      <c r="V2500">
        <v>13</v>
      </c>
      <c r="W2500">
        <v>25</v>
      </c>
      <c r="X2500">
        <v>29</v>
      </c>
      <c r="Y2500">
        <v>19</v>
      </c>
      <c r="Z2500">
        <v>7</v>
      </c>
      <c r="AA2500">
        <v>2</v>
      </c>
    </row>
    <row r="2501" spans="1:27" x14ac:dyDescent="0.25">
      <c r="A2501" s="1" t="s">
        <v>77</v>
      </c>
      <c r="B2501" s="1" t="s">
        <v>37</v>
      </c>
      <c r="C2501" s="1" t="s">
        <v>42</v>
      </c>
      <c r="D2501" s="1" t="s">
        <v>174</v>
      </c>
      <c r="E2501" s="1" t="s">
        <v>13</v>
      </c>
      <c r="F2501" s="1" t="s">
        <v>181</v>
      </c>
      <c r="G2501" s="1" t="str">
        <f>UPPER(players_stats[[#This Row],[Agents]])</f>
        <v>BREACH</v>
      </c>
      <c r="H2501" s="1" t="str">
        <f>IF(OR(ISNUMBER(FIND(",",players_stats[[#This Row],[Agents MAYUS]])),ISNUMBER(FIND("All Match Types",players_stats[[#This Row],[Match Type]]))),"Eliminar","")</f>
        <v/>
      </c>
      <c r="I2501">
        <v>19</v>
      </c>
      <c r="J2501">
        <v>108</v>
      </c>
      <c r="K2501">
        <v>182</v>
      </c>
      <c r="L2501">
        <v>109</v>
      </c>
      <c r="M2501">
        <v>0.89</v>
      </c>
      <c r="N2501">
        <v>141</v>
      </c>
      <c r="O2501">
        <v>63</v>
      </c>
      <c r="P2501">
        <v>58</v>
      </c>
      <c r="Q2501">
        <v>5</v>
      </c>
      <c r="R2501">
        <v>0</v>
      </c>
      <c r="S2501">
        <v>0.26</v>
      </c>
      <c r="U2501" s="1" t="s">
        <v>139</v>
      </c>
      <c r="V2501">
        <v>12</v>
      </c>
      <c r="W2501">
        <v>12</v>
      </c>
      <c r="X2501">
        <v>11</v>
      </c>
      <c r="Y2501">
        <v>11</v>
      </c>
      <c r="Z2501">
        <v>1</v>
      </c>
      <c r="AA2501">
        <v>0</v>
      </c>
    </row>
    <row r="2502" spans="1:27" x14ac:dyDescent="0.25">
      <c r="A2502" s="1" t="s">
        <v>77</v>
      </c>
      <c r="B2502" s="1" t="s">
        <v>37</v>
      </c>
      <c r="C2502" s="1" t="s">
        <v>42</v>
      </c>
      <c r="D2502" s="1" t="s">
        <v>174</v>
      </c>
      <c r="E2502" s="1" t="s">
        <v>13</v>
      </c>
      <c r="F2502" s="1" t="s">
        <v>134</v>
      </c>
      <c r="G2502" s="1" t="str">
        <f>UPPER(players_stats[[#This Row],[Agents]])</f>
        <v>KILLJOY</v>
      </c>
      <c r="H2502" s="1" t="str">
        <f>IF(OR(ISNUMBER(FIND(",",players_stats[[#This Row],[Agents MAYUS]])),ISNUMBER(FIND("All Match Types",players_stats[[#This Row],[Match Type]]))),"Eliminar","")</f>
        <v/>
      </c>
      <c r="I2502">
        <v>24</v>
      </c>
      <c r="J2502">
        <v>84</v>
      </c>
      <c r="K2502">
        <v>141</v>
      </c>
      <c r="L2502">
        <v>10</v>
      </c>
      <c r="M2502">
        <v>0.63</v>
      </c>
      <c r="N2502">
        <v>106</v>
      </c>
      <c r="O2502">
        <v>58</v>
      </c>
      <c r="P2502">
        <v>4</v>
      </c>
      <c r="Q2502">
        <v>8</v>
      </c>
      <c r="R2502">
        <v>8</v>
      </c>
      <c r="S2502">
        <v>0.25</v>
      </c>
      <c r="T2502">
        <v>0.33</v>
      </c>
      <c r="U2502" s="1" t="s">
        <v>156</v>
      </c>
      <c r="V2502">
        <v>14</v>
      </c>
      <c r="W2502">
        <v>14</v>
      </c>
      <c r="X2502">
        <v>14</v>
      </c>
      <c r="Y2502">
        <v>1</v>
      </c>
      <c r="Z2502">
        <v>2</v>
      </c>
      <c r="AA2502">
        <v>2</v>
      </c>
    </row>
    <row r="2503" spans="1:27" x14ac:dyDescent="0.25">
      <c r="A2503" s="1" t="s">
        <v>77</v>
      </c>
      <c r="B2503" s="1" t="s">
        <v>37</v>
      </c>
      <c r="C2503" s="1" t="s">
        <v>42</v>
      </c>
      <c r="D2503" s="1" t="s">
        <v>174</v>
      </c>
      <c r="E2503" s="1" t="s">
        <v>13</v>
      </c>
      <c r="F2503" s="1" t="s">
        <v>236</v>
      </c>
      <c r="G2503" s="1" t="str">
        <f>UPPER(players_stats[[#This Row],[Agents]])</f>
        <v>BREACH, KILLJOY</v>
      </c>
      <c r="H2503" s="1" t="str">
        <f>IF(OR(ISNUMBER(FIND(",",players_stats[[#This Row],[Agents MAYUS]])),ISNUMBER(FIND("All Match Types",players_stats[[#This Row],[Match Type]]))),"Eliminar","")</f>
        <v>Eliminar</v>
      </c>
      <c r="I2503">
        <v>43</v>
      </c>
      <c r="J2503">
        <v>95</v>
      </c>
      <c r="K2503">
        <v>162</v>
      </c>
      <c r="L2503">
        <v>104</v>
      </c>
      <c r="M2503">
        <v>0.74</v>
      </c>
      <c r="N2503">
        <v>121</v>
      </c>
      <c r="O2503">
        <v>6</v>
      </c>
      <c r="P2503">
        <v>28</v>
      </c>
      <c r="Q2503">
        <v>7</v>
      </c>
      <c r="R2503">
        <v>5</v>
      </c>
      <c r="S2503">
        <v>0.26</v>
      </c>
      <c r="T2503">
        <v>0.2</v>
      </c>
      <c r="U2503" s="1" t="s">
        <v>235</v>
      </c>
      <c r="V2503">
        <v>14</v>
      </c>
      <c r="W2503">
        <v>26</v>
      </c>
      <c r="X2503">
        <v>25</v>
      </c>
      <c r="Y2503">
        <v>12</v>
      </c>
      <c r="Z2503">
        <v>3</v>
      </c>
      <c r="AA2503">
        <v>2</v>
      </c>
    </row>
    <row r="2504" spans="1:27" x14ac:dyDescent="0.25">
      <c r="A2504" s="1" t="s">
        <v>77</v>
      </c>
      <c r="B2504" s="1" t="s">
        <v>37</v>
      </c>
      <c r="C2504" s="1" t="s">
        <v>42</v>
      </c>
      <c r="D2504" s="1" t="s">
        <v>171</v>
      </c>
      <c r="E2504" s="1" t="s">
        <v>13</v>
      </c>
      <c r="F2504" s="1" t="s">
        <v>133</v>
      </c>
      <c r="G2504" s="1" t="str">
        <f>UPPER(players_stats[[#This Row],[Agents]])</f>
        <v>CYPHER</v>
      </c>
      <c r="H2504" s="1" t="str">
        <f>IF(OR(ISNUMBER(FIND(",",players_stats[[#This Row],[Agents MAYUS]])),ISNUMBER(FIND("All Match Types",players_stats[[#This Row],[Match Type]]))),"Eliminar","")</f>
        <v/>
      </c>
      <c r="I2504">
        <v>19</v>
      </c>
      <c r="J2504">
        <v>114</v>
      </c>
      <c r="K2504">
        <v>196</v>
      </c>
      <c r="L2504">
        <v>15</v>
      </c>
      <c r="M2504">
        <v>0.68</v>
      </c>
      <c r="N2504">
        <v>135</v>
      </c>
      <c r="O2504">
        <v>79</v>
      </c>
      <c r="P2504">
        <v>32</v>
      </c>
      <c r="Q2504">
        <v>11</v>
      </c>
      <c r="R2504">
        <v>11</v>
      </c>
      <c r="S2504">
        <v>0.25</v>
      </c>
      <c r="U2504" s="1" t="s">
        <v>139</v>
      </c>
      <c r="V2504">
        <v>15</v>
      </c>
      <c r="W2504">
        <v>15</v>
      </c>
      <c r="X2504">
        <v>10</v>
      </c>
      <c r="Y2504">
        <v>6</v>
      </c>
      <c r="Z2504">
        <v>2</v>
      </c>
      <c r="AA2504">
        <v>2</v>
      </c>
    </row>
    <row r="2505" spans="1:27" x14ac:dyDescent="0.25">
      <c r="A2505" s="1" t="s">
        <v>77</v>
      </c>
      <c r="B2505" s="1" t="s">
        <v>37</v>
      </c>
      <c r="C2505" s="1" t="s">
        <v>42</v>
      </c>
      <c r="D2505" s="1" t="s">
        <v>171</v>
      </c>
      <c r="E2505" s="1" t="s">
        <v>13</v>
      </c>
      <c r="F2505" s="1" t="s">
        <v>130</v>
      </c>
      <c r="G2505" s="1" t="str">
        <f>UPPER(players_stats[[#This Row],[Agents]])</f>
        <v>FADE</v>
      </c>
      <c r="H2505" s="1" t="str">
        <f>IF(OR(ISNUMBER(FIND(",",players_stats[[#This Row],[Agents MAYUS]])),ISNUMBER(FIND("All Match Types",players_stats[[#This Row],[Match Type]]))),"Eliminar","")</f>
        <v/>
      </c>
      <c r="I2505">
        <v>24</v>
      </c>
      <c r="J2505">
        <v>116</v>
      </c>
      <c r="K2505">
        <v>223</v>
      </c>
      <c r="L2505">
        <v>133</v>
      </c>
      <c r="M2505">
        <v>0.83</v>
      </c>
      <c r="N2505">
        <v>150</v>
      </c>
      <c r="O2505">
        <v>83</v>
      </c>
      <c r="P2505">
        <v>33</v>
      </c>
      <c r="Q2505">
        <v>8</v>
      </c>
      <c r="R2505">
        <v>4</v>
      </c>
      <c r="S2505">
        <v>0.35</v>
      </c>
      <c r="U2505" s="1" t="s">
        <v>139</v>
      </c>
      <c r="V2505">
        <v>20</v>
      </c>
      <c r="W2505">
        <v>20</v>
      </c>
      <c r="X2505">
        <v>15</v>
      </c>
      <c r="Y2505">
        <v>8</v>
      </c>
      <c r="Z2505">
        <v>2</v>
      </c>
      <c r="AA2505">
        <v>1</v>
      </c>
    </row>
    <row r="2506" spans="1:27" x14ac:dyDescent="0.25">
      <c r="A2506" s="1" t="s">
        <v>77</v>
      </c>
      <c r="B2506" s="1" t="s">
        <v>37</v>
      </c>
      <c r="C2506" s="1" t="s">
        <v>42</v>
      </c>
      <c r="D2506" s="1" t="s">
        <v>171</v>
      </c>
      <c r="E2506" s="1" t="s">
        <v>13</v>
      </c>
      <c r="F2506" s="1" t="s">
        <v>263</v>
      </c>
      <c r="G2506" s="1" t="str">
        <f>UPPER(players_stats[[#This Row],[Agents]])</f>
        <v>CYPHER, FADE</v>
      </c>
      <c r="H2506" s="1" t="str">
        <f>IF(OR(ISNUMBER(FIND(",",players_stats[[#This Row],[Agents MAYUS]])),ISNUMBER(FIND("All Match Types",players_stats[[#This Row],[Match Type]]))),"Eliminar","")</f>
        <v>Eliminar</v>
      </c>
      <c r="I2506">
        <v>43</v>
      </c>
      <c r="J2506">
        <v>116</v>
      </c>
      <c r="K2506">
        <v>210</v>
      </c>
      <c r="L2506">
        <v>14</v>
      </c>
      <c r="M2506">
        <v>0.77</v>
      </c>
      <c r="N2506">
        <v>143</v>
      </c>
      <c r="O2506">
        <v>81</v>
      </c>
      <c r="P2506">
        <v>33</v>
      </c>
      <c r="Q2506">
        <v>9</v>
      </c>
      <c r="R2506">
        <v>7</v>
      </c>
      <c r="S2506">
        <v>0.3</v>
      </c>
      <c r="U2506" s="1" t="s">
        <v>184</v>
      </c>
      <c r="V2506">
        <v>20</v>
      </c>
      <c r="W2506">
        <v>35</v>
      </c>
      <c r="X2506">
        <v>25</v>
      </c>
      <c r="Y2506">
        <v>14</v>
      </c>
      <c r="Z2506">
        <v>4</v>
      </c>
      <c r="AA2506">
        <v>3</v>
      </c>
    </row>
    <row r="2507" spans="1:27" x14ac:dyDescent="0.25">
      <c r="A2507" s="1" t="s">
        <v>77</v>
      </c>
      <c r="B2507" s="1" t="s">
        <v>37</v>
      </c>
      <c r="C2507" s="1" t="s">
        <v>42</v>
      </c>
      <c r="D2507" s="1" t="s">
        <v>176</v>
      </c>
      <c r="E2507" s="1" t="s">
        <v>13</v>
      </c>
      <c r="F2507" s="1" t="s">
        <v>146</v>
      </c>
      <c r="G2507" s="1" t="str">
        <f>UPPER(players_stats[[#This Row],[Agents]])</f>
        <v>RAZE</v>
      </c>
      <c r="H2507" s="1" t="str">
        <f>IF(OR(ISNUMBER(FIND(",",players_stats[[#This Row],[Agents MAYUS]])),ISNUMBER(FIND("All Match Types",players_stats[[#This Row],[Match Type]]))),"Eliminar","")</f>
        <v/>
      </c>
      <c r="I2507">
        <v>43</v>
      </c>
      <c r="J2507">
        <v>126</v>
      </c>
      <c r="K2507">
        <v>245</v>
      </c>
      <c r="L2507">
        <v>141</v>
      </c>
      <c r="M2507">
        <v>0.74</v>
      </c>
      <c r="N2507">
        <v>163</v>
      </c>
      <c r="O2507">
        <v>95</v>
      </c>
      <c r="P2507">
        <v>19</v>
      </c>
      <c r="Q2507">
        <v>19</v>
      </c>
      <c r="R2507">
        <v>16</v>
      </c>
      <c r="S2507">
        <v>0.26</v>
      </c>
      <c r="T2507">
        <v>0.25</v>
      </c>
      <c r="U2507" s="1" t="s">
        <v>178</v>
      </c>
      <c r="V2507">
        <v>25</v>
      </c>
      <c r="W2507">
        <v>41</v>
      </c>
      <c r="X2507">
        <v>29</v>
      </c>
      <c r="Y2507">
        <v>8</v>
      </c>
      <c r="Z2507">
        <v>8</v>
      </c>
      <c r="AA2507">
        <v>7</v>
      </c>
    </row>
    <row r="2508" spans="1:27" x14ac:dyDescent="0.25">
      <c r="A2508" s="1" t="s">
        <v>77</v>
      </c>
      <c r="B2508" s="1" t="s">
        <v>37</v>
      </c>
      <c r="C2508" s="1" t="s">
        <v>42</v>
      </c>
      <c r="D2508" s="1" t="s">
        <v>179</v>
      </c>
      <c r="E2508" s="1" t="s">
        <v>13</v>
      </c>
      <c r="F2508" s="1" t="s">
        <v>151</v>
      </c>
      <c r="G2508" s="1" t="str">
        <f>UPPER(players_stats[[#This Row],[Agents]])</f>
        <v>SOVA</v>
      </c>
      <c r="H2508" s="1" t="str">
        <f>IF(OR(ISNUMBER(FIND(",",players_stats[[#This Row],[Agents MAYUS]])),ISNUMBER(FIND("All Match Types",players_stats[[#This Row],[Match Type]]))),"Eliminar","")</f>
        <v/>
      </c>
      <c r="I2508">
        <v>19</v>
      </c>
      <c r="J2508">
        <v>137</v>
      </c>
      <c r="K2508">
        <v>256</v>
      </c>
      <c r="L2508">
        <v>155</v>
      </c>
      <c r="M2508">
        <v>0.79</v>
      </c>
      <c r="N2508">
        <v>171</v>
      </c>
      <c r="O2508">
        <v>89</v>
      </c>
      <c r="P2508">
        <v>53</v>
      </c>
      <c r="Q2508">
        <v>16</v>
      </c>
      <c r="R2508">
        <v>11</v>
      </c>
      <c r="S2508">
        <v>0.3</v>
      </c>
      <c r="T2508">
        <v>0.5</v>
      </c>
      <c r="U2508" s="1" t="s">
        <v>135</v>
      </c>
      <c r="V2508">
        <v>17</v>
      </c>
      <c r="W2508">
        <v>17</v>
      </c>
      <c r="X2508">
        <v>11</v>
      </c>
      <c r="Y2508">
        <v>10</v>
      </c>
      <c r="Z2508">
        <v>3</v>
      </c>
      <c r="AA2508">
        <v>2</v>
      </c>
    </row>
    <row r="2509" spans="1:27" x14ac:dyDescent="0.25">
      <c r="A2509" s="1" t="s">
        <v>77</v>
      </c>
      <c r="B2509" s="1" t="s">
        <v>37</v>
      </c>
      <c r="C2509" s="1" t="s">
        <v>42</v>
      </c>
      <c r="D2509" s="1" t="s">
        <v>179</v>
      </c>
      <c r="E2509" s="1" t="s">
        <v>13</v>
      </c>
      <c r="F2509" s="1" t="s">
        <v>152</v>
      </c>
      <c r="G2509" s="1" t="str">
        <f>UPPER(players_stats[[#This Row],[Agents]])</f>
        <v>VIPER</v>
      </c>
      <c r="H2509" s="1" t="str">
        <f>IF(OR(ISNUMBER(FIND(",",players_stats[[#This Row],[Agents MAYUS]])),ISNUMBER(FIND("All Match Types",players_stats[[#This Row],[Match Type]]))),"Eliminar","")</f>
        <v/>
      </c>
      <c r="I2509">
        <v>24</v>
      </c>
      <c r="J2509">
        <v>114</v>
      </c>
      <c r="K2509">
        <v>240</v>
      </c>
      <c r="L2509">
        <v>119</v>
      </c>
      <c r="M2509">
        <v>0.79</v>
      </c>
      <c r="N2509">
        <v>161</v>
      </c>
      <c r="O2509">
        <v>79</v>
      </c>
      <c r="P2509">
        <v>42</v>
      </c>
      <c r="Q2509">
        <v>8</v>
      </c>
      <c r="R2509">
        <v>0</v>
      </c>
      <c r="S2509">
        <v>0.32</v>
      </c>
      <c r="T2509">
        <v>0.25</v>
      </c>
      <c r="U2509" s="1" t="s">
        <v>178</v>
      </c>
      <c r="V2509">
        <v>19</v>
      </c>
      <c r="W2509">
        <v>19</v>
      </c>
      <c r="X2509">
        <v>16</v>
      </c>
      <c r="Y2509">
        <v>10</v>
      </c>
      <c r="Z2509">
        <v>2</v>
      </c>
      <c r="AA2509">
        <v>0</v>
      </c>
    </row>
    <row r="2510" spans="1:27" x14ac:dyDescent="0.25">
      <c r="A2510" s="1" t="s">
        <v>77</v>
      </c>
      <c r="B2510" s="1" t="s">
        <v>37</v>
      </c>
      <c r="C2510" s="1" t="s">
        <v>42</v>
      </c>
      <c r="D2510" s="1" t="s">
        <v>179</v>
      </c>
      <c r="E2510" s="1" t="s">
        <v>13</v>
      </c>
      <c r="F2510" s="1" t="s">
        <v>153</v>
      </c>
      <c r="G2510" s="1" t="str">
        <f>UPPER(players_stats[[#This Row],[Agents]])</f>
        <v>SOVA, VIPER</v>
      </c>
      <c r="H2510" s="1" t="str">
        <f>IF(OR(ISNUMBER(FIND(",",players_stats[[#This Row],[Agents MAYUS]])),ISNUMBER(FIND("All Match Types",players_stats[[#This Row],[Match Type]]))),"Eliminar","")</f>
        <v>Eliminar</v>
      </c>
      <c r="I2510">
        <v>43</v>
      </c>
      <c r="J2510">
        <v>124</v>
      </c>
      <c r="K2510">
        <v>248</v>
      </c>
      <c r="L2510">
        <v>133</v>
      </c>
      <c r="M2510">
        <v>0.79</v>
      </c>
      <c r="N2510">
        <v>165</v>
      </c>
      <c r="O2510">
        <v>84</v>
      </c>
      <c r="P2510">
        <v>47</v>
      </c>
      <c r="Q2510">
        <v>12</v>
      </c>
      <c r="R2510">
        <v>5</v>
      </c>
      <c r="S2510">
        <v>0.31</v>
      </c>
      <c r="T2510">
        <v>0.33</v>
      </c>
      <c r="U2510" s="1" t="s">
        <v>228</v>
      </c>
      <c r="V2510">
        <v>19</v>
      </c>
      <c r="W2510">
        <v>36</v>
      </c>
      <c r="X2510">
        <v>27</v>
      </c>
      <c r="Y2510">
        <v>20</v>
      </c>
      <c r="Z2510">
        <v>5</v>
      </c>
      <c r="AA2510">
        <v>2</v>
      </c>
    </row>
    <row r="2511" spans="1:27" x14ac:dyDescent="0.25">
      <c r="A2511" s="1" t="s">
        <v>77</v>
      </c>
      <c r="B2511" s="1" t="s">
        <v>37</v>
      </c>
      <c r="C2511" s="1" t="s">
        <v>42</v>
      </c>
      <c r="D2511" s="1" t="s">
        <v>361</v>
      </c>
      <c r="E2511" s="1" t="s">
        <v>18</v>
      </c>
      <c r="F2511" s="1" t="s">
        <v>181</v>
      </c>
      <c r="G2511" s="1" t="str">
        <f>UPPER(players_stats[[#This Row],[Agents]])</f>
        <v>BREACH</v>
      </c>
      <c r="H2511" s="1" t="str">
        <f>IF(OR(ISNUMBER(FIND(",",players_stats[[#This Row],[Agents MAYUS]])),ISNUMBER(FIND("All Match Types",players_stats[[#This Row],[Match Type]]))),"Eliminar","")</f>
        <v/>
      </c>
      <c r="I2511">
        <v>24</v>
      </c>
      <c r="J2511">
        <v>66</v>
      </c>
      <c r="K2511">
        <v>112</v>
      </c>
      <c r="L2511">
        <v>53</v>
      </c>
      <c r="M2511">
        <v>0.5</v>
      </c>
      <c r="N2511">
        <v>65</v>
      </c>
      <c r="O2511">
        <v>42</v>
      </c>
      <c r="P2511">
        <v>29</v>
      </c>
      <c r="Q2511">
        <v>0</v>
      </c>
      <c r="R2511">
        <v>0</v>
      </c>
      <c r="S2511">
        <v>0.11</v>
      </c>
      <c r="T2511">
        <v>0.33</v>
      </c>
      <c r="U2511" s="1" t="s">
        <v>156</v>
      </c>
      <c r="V2511">
        <v>10</v>
      </c>
      <c r="W2511">
        <v>10</v>
      </c>
      <c r="X2511">
        <v>19</v>
      </c>
      <c r="Y2511">
        <v>7</v>
      </c>
      <c r="Z2511">
        <v>0</v>
      </c>
      <c r="AA2511">
        <v>0</v>
      </c>
    </row>
    <row r="2512" spans="1:27" x14ac:dyDescent="0.25">
      <c r="A2512" s="1" t="s">
        <v>77</v>
      </c>
      <c r="B2512" s="1" t="s">
        <v>37</v>
      </c>
      <c r="C2512" s="1" t="s">
        <v>42</v>
      </c>
      <c r="D2512" s="1" t="s">
        <v>361</v>
      </c>
      <c r="E2512" s="1" t="s">
        <v>18</v>
      </c>
      <c r="F2512" s="1" t="s">
        <v>215</v>
      </c>
      <c r="G2512" s="1" t="str">
        <f>UPPER(players_stats[[#This Row],[Agents]])</f>
        <v>KAYO</v>
      </c>
      <c r="H2512" s="1" t="str">
        <f>IF(OR(ISNUMBER(FIND(",",players_stats[[#This Row],[Agents MAYUS]])),ISNUMBER(FIND("All Match Types",players_stats[[#This Row],[Match Type]]))),"Eliminar","")</f>
        <v/>
      </c>
      <c r="I2512">
        <v>19</v>
      </c>
      <c r="J2512">
        <v>99</v>
      </c>
      <c r="K2512">
        <v>176</v>
      </c>
      <c r="L2512">
        <v>8</v>
      </c>
      <c r="M2512">
        <v>0.79</v>
      </c>
      <c r="N2512">
        <v>113</v>
      </c>
      <c r="O2512">
        <v>63</v>
      </c>
      <c r="P2512">
        <v>63</v>
      </c>
      <c r="Q2512">
        <v>0</v>
      </c>
      <c r="R2512">
        <v>5</v>
      </c>
      <c r="S2512">
        <v>0.24</v>
      </c>
      <c r="U2512" s="1" t="s">
        <v>141</v>
      </c>
      <c r="V2512">
        <v>12</v>
      </c>
      <c r="W2512">
        <v>12</v>
      </c>
      <c r="X2512">
        <v>15</v>
      </c>
      <c r="Y2512">
        <v>12</v>
      </c>
      <c r="Z2512">
        <v>0</v>
      </c>
      <c r="AA2512">
        <v>1</v>
      </c>
    </row>
    <row r="2513" spans="1:27" x14ac:dyDescent="0.25">
      <c r="A2513" s="1" t="s">
        <v>77</v>
      </c>
      <c r="B2513" s="1" t="s">
        <v>37</v>
      </c>
      <c r="C2513" s="1" t="s">
        <v>42</v>
      </c>
      <c r="D2513" s="1" t="s">
        <v>361</v>
      </c>
      <c r="E2513" s="1" t="s">
        <v>18</v>
      </c>
      <c r="F2513" s="1" t="s">
        <v>227</v>
      </c>
      <c r="G2513" s="1" t="str">
        <f>UPPER(players_stats[[#This Row],[Agents]])</f>
        <v>BREACH, KAYO</v>
      </c>
      <c r="H2513" s="1" t="str">
        <f>IF(OR(ISNUMBER(FIND(",",players_stats[[#This Row],[Agents MAYUS]])),ISNUMBER(FIND("All Match Types",players_stats[[#This Row],[Match Type]]))),"Eliminar","")</f>
        <v>Eliminar</v>
      </c>
      <c r="I2513">
        <v>43</v>
      </c>
      <c r="J2513">
        <v>8</v>
      </c>
      <c r="K2513">
        <v>144</v>
      </c>
      <c r="L2513">
        <v>65</v>
      </c>
      <c r="M2513">
        <v>0.63</v>
      </c>
      <c r="N2513">
        <v>86</v>
      </c>
      <c r="O2513">
        <v>51</v>
      </c>
      <c r="P2513">
        <v>44</v>
      </c>
      <c r="Q2513">
        <v>0</v>
      </c>
      <c r="R2513">
        <v>2</v>
      </c>
      <c r="S2513">
        <v>0.17</v>
      </c>
      <c r="T2513">
        <v>0.25</v>
      </c>
      <c r="U2513" s="1" t="s">
        <v>178</v>
      </c>
      <c r="V2513">
        <v>12</v>
      </c>
      <c r="W2513">
        <v>22</v>
      </c>
      <c r="X2513">
        <v>34</v>
      </c>
      <c r="Y2513">
        <v>19</v>
      </c>
      <c r="Z2513">
        <v>0</v>
      </c>
      <c r="AA2513">
        <v>1</v>
      </c>
    </row>
    <row r="2514" spans="1:27" x14ac:dyDescent="0.25">
      <c r="A2514" s="1" t="s">
        <v>77</v>
      </c>
      <c r="B2514" s="1" t="s">
        <v>37</v>
      </c>
      <c r="C2514" s="1" t="s">
        <v>42</v>
      </c>
      <c r="D2514" s="1" t="s">
        <v>359</v>
      </c>
      <c r="E2514" s="1" t="s">
        <v>18</v>
      </c>
      <c r="F2514" s="1" t="s">
        <v>133</v>
      </c>
      <c r="G2514" s="1" t="str">
        <f>UPPER(players_stats[[#This Row],[Agents]])</f>
        <v>CYPHER</v>
      </c>
      <c r="H2514" s="1" t="str">
        <f>IF(OR(ISNUMBER(FIND(",",players_stats[[#This Row],[Agents MAYUS]])),ISNUMBER(FIND("All Match Types",players_stats[[#This Row],[Match Type]]))),"Eliminar","")</f>
        <v/>
      </c>
      <c r="I2514">
        <v>43</v>
      </c>
      <c r="J2514">
        <v>94</v>
      </c>
      <c r="K2514">
        <v>179</v>
      </c>
      <c r="L2514">
        <v>87</v>
      </c>
      <c r="M2514">
        <v>0.65</v>
      </c>
      <c r="N2514">
        <v>119</v>
      </c>
      <c r="O2514">
        <v>6</v>
      </c>
      <c r="P2514">
        <v>33</v>
      </c>
      <c r="Q2514">
        <v>9</v>
      </c>
      <c r="R2514">
        <v>12</v>
      </c>
      <c r="S2514">
        <v>0.24</v>
      </c>
      <c r="T2514">
        <v>0.13</v>
      </c>
      <c r="U2514" s="1" t="s">
        <v>313</v>
      </c>
      <c r="V2514">
        <v>17</v>
      </c>
      <c r="W2514">
        <v>26</v>
      </c>
      <c r="X2514">
        <v>30</v>
      </c>
      <c r="Y2514">
        <v>14</v>
      </c>
      <c r="Z2514">
        <v>4</v>
      </c>
      <c r="AA2514">
        <v>5</v>
      </c>
    </row>
    <row r="2515" spans="1:27" x14ac:dyDescent="0.25">
      <c r="A2515" s="1" t="s">
        <v>77</v>
      </c>
      <c r="B2515" s="1" t="s">
        <v>37</v>
      </c>
      <c r="C2515" s="1" t="s">
        <v>42</v>
      </c>
      <c r="D2515" s="1" t="s">
        <v>360</v>
      </c>
      <c r="E2515" s="1" t="s">
        <v>18</v>
      </c>
      <c r="F2515" s="1" t="s">
        <v>130</v>
      </c>
      <c r="G2515" s="1" t="str">
        <f>UPPER(players_stats[[#This Row],[Agents]])</f>
        <v>FADE</v>
      </c>
      <c r="H2515" s="1" t="str">
        <f>IF(OR(ISNUMBER(FIND(",",players_stats[[#This Row],[Agents MAYUS]])),ISNUMBER(FIND("All Match Types",players_stats[[#This Row],[Match Type]]))),"Eliminar","")</f>
        <v/>
      </c>
      <c r="I2515">
        <v>24</v>
      </c>
      <c r="J2515">
        <v>103</v>
      </c>
      <c r="K2515">
        <v>188</v>
      </c>
      <c r="L2515">
        <v>88</v>
      </c>
      <c r="M2515">
        <v>0.67</v>
      </c>
      <c r="N2515">
        <v>121</v>
      </c>
      <c r="O2515">
        <v>63</v>
      </c>
      <c r="P2515">
        <v>54</v>
      </c>
      <c r="Q2515">
        <v>8</v>
      </c>
      <c r="R2515">
        <v>13</v>
      </c>
      <c r="S2515">
        <v>0.12</v>
      </c>
      <c r="U2515" s="1" t="s">
        <v>139</v>
      </c>
      <c r="V2515">
        <v>15</v>
      </c>
      <c r="W2515">
        <v>15</v>
      </c>
      <c r="X2515">
        <v>17</v>
      </c>
      <c r="Y2515">
        <v>13</v>
      </c>
      <c r="Z2515">
        <v>2</v>
      </c>
      <c r="AA2515">
        <v>3</v>
      </c>
    </row>
    <row r="2516" spans="1:27" x14ac:dyDescent="0.25">
      <c r="A2516" s="1" t="s">
        <v>77</v>
      </c>
      <c r="B2516" s="1" t="s">
        <v>37</v>
      </c>
      <c r="C2516" s="1" t="s">
        <v>42</v>
      </c>
      <c r="D2516" s="1" t="s">
        <v>360</v>
      </c>
      <c r="E2516" s="1" t="s">
        <v>18</v>
      </c>
      <c r="F2516" s="1" t="s">
        <v>151</v>
      </c>
      <c r="G2516" s="1" t="str">
        <f>UPPER(players_stats[[#This Row],[Agents]])</f>
        <v>SOVA</v>
      </c>
      <c r="H2516" s="1" t="str">
        <f>IF(OR(ISNUMBER(FIND(",",players_stats[[#This Row],[Agents MAYUS]])),ISNUMBER(FIND("All Match Types",players_stats[[#This Row],[Match Type]]))),"Eliminar","")</f>
        <v/>
      </c>
      <c r="I2516">
        <v>19</v>
      </c>
      <c r="J2516">
        <v>98</v>
      </c>
      <c r="K2516">
        <v>206</v>
      </c>
      <c r="L2516">
        <v>93</v>
      </c>
      <c r="M2516">
        <v>0.79</v>
      </c>
      <c r="N2516">
        <v>144</v>
      </c>
      <c r="O2516">
        <v>68</v>
      </c>
      <c r="P2516">
        <v>21</v>
      </c>
      <c r="Q2516">
        <v>16</v>
      </c>
      <c r="R2516">
        <v>0</v>
      </c>
      <c r="S2516">
        <v>0.26</v>
      </c>
      <c r="U2516" s="1" t="s">
        <v>143</v>
      </c>
      <c r="V2516">
        <v>13</v>
      </c>
      <c r="W2516">
        <v>13</v>
      </c>
      <c r="X2516">
        <v>14</v>
      </c>
      <c r="Y2516">
        <v>4</v>
      </c>
      <c r="Z2516">
        <v>3</v>
      </c>
      <c r="AA2516">
        <v>0</v>
      </c>
    </row>
    <row r="2517" spans="1:27" x14ac:dyDescent="0.25">
      <c r="A2517" s="1" t="s">
        <v>77</v>
      </c>
      <c r="B2517" s="1" t="s">
        <v>37</v>
      </c>
      <c r="C2517" s="1" t="s">
        <v>42</v>
      </c>
      <c r="D2517" s="1" t="s">
        <v>360</v>
      </c>
      <c r="E2517" s="1" t="s">
        <v>18</v>
      </c>
      <c r="F2517" s="1" t="s">
        <v>186</v>
      </c>
      <c r="G2517" s="1" t="str">
        <f>UPPER(players_stats[[#This Row],[Agents]])</f>
        <v>FADE, SOVA</v>
      </c>
      <c r="H2517" s="1" t="str">
        <f>IF(OR(ISNUMBER(FIND(",",players_stats[[#This Row],[Agents MAYUS]])),ISNUMBER(FIND("All Match Types",players_stats[[#This Row],[Match Type]]))),"Eliminar","")</f>
        <v>Eliminar</v>
      </c>
      <c r="I2517">
        <v>43</v>
      </c>
      <c r="J2517">
        <v>101</v>
      </c>
      <c r="K2517">
        <v>197</v>
      </c>
      <c r="L2517">
        <v>9</v>
      </c>
      <c r="M2517">
        <v>0.72</v>
      </c>
      <c r="N2517">
        <v>131</v>
      </c>
      <c r="O2517">
        <v>65</v>
      </c>
      <c r="P2517">
        <v>4</v>
      </c>
      <c r="Q2517">
        <v>12</v>
      </c>
      <c r="R2517">
        <v>7</v>
      </c>
      <c r="S2517">
        <v>0.17</v>
      </c>
      <c r="U2517" s="1" t="s">
        <v>211</v>
      </c>
      <c r="V2517">
        <v>15</v>
      </c>
      <c r="W2517">
        <v>28</v>
      </c>
      <c r="X2517">
        <v>31</v>
      </c>
      <c r="Y2517">
        <v>17</v>
      </c>
      <c r="Z2517">
        <v>5</v>
      </c>
      <c r="AA2517">
        <v>3</v>
      </c>
    </row>
    <row r="2518" spans="1:27" x14ac:dyDescent="0.25">
      <c r="A2518" s="1" t="s">
        <v>77</v>
      </c>
      <c r="B2518" s="1" t="s">
        <v>37</v>
      </c>
      <c r="C2518" s="1" t="s">
        <v>42</v>
      </c>
      <c r="D2518" s="1" t="s">
        <v>362</v>
      </c>
      <c r="E2518" s="1" t="s">
        <v>18</v>
      </c>
      <c r="F2518" s="1" t="s">
        <v>188</v>
      </c>
      <c r="G2518" s="1" t="str">
        <f>UPPER(players_stats[[#This Row],[Agents]])</f>
        <v>NEON</v>
      </c>
      <c r="H2518" s="1" t="str">
        <f>IF(OR(ISNUMBER(FIND(",",players_stats[[#This Row],[Agents MAYUS]])),ISNUMBER(FIND("All Match Types",players_stats[[#This Row],[Match Type]]))),"Eliminar","")</f>
        <v/>
      </c>
      <c r="I2518">
        <v>19</v>
      </c>
      <c r="J2518">
        <v>14</v>
      </c>
      <c r="K2518">
        <v>285</v>
      </c>
      <c r="L2518">
        <v>138</v>
      </c>
      <c r="M2518">
        <v>0.63</v>
      </c>
      <c r="N2518">
        <v>158</v>
      </c>
      <c r="O2518">
        <v>95</v>
      </c>
      <c r="P2518">
        <v>42</v>
      </c>
      <c r="Q2518">
        <v>16</v>
      </c>
      <c r="R2518">
        <v>21</v>
      </c>
      <c r="S2518">
        <v>0.12</v>
      </c>
      <c r="U2518" s="1" t="s">
        <v>141</v>
      </c>
      <c r="V2518">
        <v>18</v>
      </c>
      <c r="W2518">
        <v>18</v>
      </c>
      <c r="X2518">
        <v>13</v>
      </c>
      <c r="Y2518">
        <v>8</v>
      </c>
      <c r="Z2518">
        <v>3</v>
      </c>
      <c r="AA2518">
        <v>4</v>
      </c>
    </row>
    <row r="2519" spans="1:27" x14ac:dyDescent="0.25">
      <c r="A2519" s="1" t="s">
        <v>77</v>
      </c>
      <c r="B2519" s="1" t="s">
        <v>37</v>
      </c>
      <c r="C2519" s="1" t="s">
        <v>42</v>
      </c>
      <c r="D2519" s="1" t="s">
        <v>362</v>
      </c>
      <c r="E2519" s="1" t="s">
        <v>18</v>
      </c>
      <c r="F2519" s="1" t="s">
        <v>146</v>
      </c>
      <c r="G2519" s="1" t="str">
        <f>UPPER(players_stats[[#This Row],[Agents]])</f>
        <v>RAZE</v>
      </c>
      <c r="H2519" s="1" t="str">
        <f>IF(OR(ISNUMBER(FIND(",",players_stats[[#This Row],[Agents MAYUS]])),ISNUMBER(FIND("All Match Types",players_stats[[#This Row],[Match Type]]))),"Eliminar","")</f>
        <v/>
      </c>
      <c r="I2519">
        <v>24</v>
      </c>
      <c r="J2519">
        <v>127</v>
      </c>
      <c r="K2519">
        <v>269</v>
      </c>
      <c r="L2519">
        <v>111</v>
      </c>
      <c r="M2519">
        <v>0.63</v>
      </c>
      <c r="N2519">
        <v>185</v>
      </c>
      <c r="O2519">
        <v>88</v>
      </c>
      <c r="P2519">
        <v>25</v>
      </c>
      <c r="Q2519">
        <v>8</v>
      </c>
      <c r="R2519">
        <v>21</v>
      </c>
      <c r="S2519">
        <v>0.24</v>
      </c>
      <c r="U2519" s="1" t="s">
        <v>143</v>
      </c>
      <c r="V2519">
        <v>21</v>
      </c>
      <c r="W2519">
        <v>21</v>
      </c>
      <c r="X2519">
        <v>19</v>
      </c>
      <c r="Y2519">
        <v>6</v>
      </c>
      <c r="Z2519">
        <v>2</v>
      </c>
      <c r="AA2519">
        <v>5</v>
      </c>
    </row>
    <row r="2520" spans="1:27" x14ac:dyDescent="0.25">
      <c r="A2520" s="1" t="s">
        <v>77</v>
      </c>
      <c r="B2520" s="1" t="s">
        <v>37</v>
      </c>
      <c r="C2520" s="1" t="s">
        <v>42</v>
      </c>
      <c r="D2520" s="1" t="s">
        <v>362</v>
      </c>
      <c r="E2520" s="1" t="s">
        <v>18</v>
      </c>
      <c r="F2520" s="1" t="s">
        <v>220</v>
      </c>
      <c r="G2520" s="1" t="str">
        <f>UPPER(players_stats[[#This Row],[Agents]])</f>
        <v>NEON, RAZE</v>
      </c>
      <c r="H2520" s="1" t="str">
        <f>IF(OR(ISNUMBER(FIND(",",players_stats[[#This Row],[Agents MAYUS]])),ISNUMBER(FIND("All Match Types",players_stats[[#This Row],[Match Type]]))),"Eliminar","")</f>
        <v>Eliminar</v>
      </c>
      <c r="I2520">
        <v>43</v>
      </c>
      <c r="J2520">
        <v>133</v>
      </c>
      <c r="K2520">
        <v>277</v>
      </c>
      <c r="L2520">
        <v>122</v>
      </c>
      <c r="M2520">
        <v>0.63</v>
      </c>
      <c r="N2520">
        <v>173</v>
      </c>
      <c r="O2520">
        <v>91</v>
      </c>
      <c r="P2520">
        <v>33</v>
      </c>
      <c r="Q2520">
        <v>12</v>
      </c>
      <c r="R2520">
        <v>21</v>
      </c>
      <c r="S2520">
        <v>0.18</v>
      </c>
      <c r="U2520" s="1" t="s">
        <v>184</v>
      </c>
      <c r="V2520">
        <v>21</v>
      </c>
      <c r="W2520">
        <v>39</v>
      </c>
      <c r="X2520">
        <v>32</v>
      </c>
      <c r="Y2520">
        <v>14</v>
      </c>
      <c r="Z2520">
        <v>5</v>
      </c>
      <c r="AA2520">
        <v>9</v>
      </c>
    </row>
    <row r="2521" spans="1:27" x14ac:dyDescent="0.25">
      <c r="A2521" s="1" t="s">
        <v>77</v>
      </c>
      <c r="B2521" s="1" t="s">
        <v>37</v>
      </c>
      <c r="C2521" s="1" t="s">
        <v>42</v>
      </c>
      <c r="D2521" s="1" t="s">
        <v>363</v>
      </c>
      <c r="E2521" s="1" t="s">
        <v>18</v>
      </c>
      <c r="F2521" s="1" t="s">
        <v>140</v>
      </c>
      <c r="G2521" s="1" t="str">
        <f>UPPER(players_stats[[#This Row],[Agents]])</f>
        <v>OMEN</v>
      </c>
      <c r="H2521" s="1" t="str">
        <f>IF(OR(ISNUMBER(FIND(",",players_stats[[#This Row],[Agents MAYUS]])),ISNUMBER(FIND("All Match Types",players_stats[[#This Row],[Match Type]]))),"Eliminar","")</f>
        <v/>
      </c>
      <c r="I2521">
        <v>43</v>
      </c>
      <c r="J2521">
        <v>65</v>
      </c>
      <c r="K2521">
        <v>124</v>
      </c>
      <c r="L2521">
        <v>56</v>
      </c>
      <c r="M2521">
        <v>0.6</v>
      </c>
      <c r="N2521">
        <v>79</v>
      </c>
      <c r="O2521">
        <v>47</v>
      </c>
      <c r="P2521">
        <v>3</v>
      </c>
      <c r="Q2521">
        <v>5</v>
      </c>
      <c r="R2521">
        <v>21</v>
      </c>
      <c r="S2521">
        <v>0.26</v>
      </c>
      <c r="U2521" s="1" t="s">
        <v>211</v>
      </c>
      <c r="V2521">
        <v>14</v>
      </c>
      <c r="W2521">
        <v>20</v>
      </c>
      <c r="X2521">
        <v>36</v>
      </c>
      <c r="Y2521">
        <v>13</v>
      </c>
      <c r="Z2521">
        <v>2</v>
      </c>
      <c r="AA2521">
        <v>9</v>
      </c>
    </row>
    <row r="2522" spans="1:27" x14ac:dyDescent="0.25">
      <c r="A2522" s="1" t="s">
        <v>77</v>
      </c>
      <c r="B2522" s="1" t="s">
        <v>37</v>
      </c>
      <c r="C2522" s="1" t="s">
        <v>45</v>
      </c>
      <c r="D2522" s="1" t="s">
        <v>169</v>
      </c>
      <c r="E2522" s="1" t="s">
        <v>13</v>
      </c>
      <c r="F2522" s="1" t="s">
        <v>128</v>
      </c>
      <c r="G2522" s="1" t="str">
        <f>UPPER(players_stats[[#This Row],[Agents]])</f>
        <v>ASTRA</v>
      </c>
      <c r="H2522" s="1" t="str">
        <f>IF(OR(ISNUMBER(FIND(",",players_stats[[#This Row],[Agents MAYUS]])),ISNUMBER(FIND("All Match Types",players_stats[[#This Row],[Match Type]]))),"Eliminar","")</f>
        <v/>
      </c>
      <c r="I2522">
        <v>22</v>
      </c>
      <c r="J2522">
        <v>69</v>
      </c>
      <c r="K2522">
        <v>120</v>
      </c>
      <c r="L2522">
        <v>67</v>
      </c>
      <c r="M2522">
        <v>0.59</v>
      </c>
      <c r="N2522">
        <v>77</v>
      </c>
      <c r="O2522">
        <v>45</v>
      </c>
      <c r="P2522">
        <v>27</v>
      </c>
      <c r="Q2522">
        <v>9</v>
      </c>
      <c r="R2522">
        <v>5</v>
      </c>
      <c r="S2522">
        <v>0.37</v>
      </c>
      <c r="U2522" s="1" t="s">
        <v>141</v>
      </c>
      <c r="V2522">
        <v>10</v>
      </c>
      <c r="W2522">
        <v>10</v>
      </c>
      <c r="X2522">
        <v>15</v>
      </c>
      <c r="Y2522">
        <v>6</v>
      </c>
      <c r="Z2522">
        <v>2</v>
      </c>
      <c r="AA2522">
        <v>1</v>
      </c>
    </row>
    <row r="2523" spans="1:27" x14ac:dyDescent="0.25">
      <c r="A2523" s="1" t="s">
        <v>77</v>
      </c>
      <c r="B2523" s="1" t="s">
        <v>37</v>
      </c>
      <c r="C2523" s="1" t="s">
        <v>45</v>
      </c>
      <c r="D2523" s="1" t="s">
        <v>169</v>
      </c>
      <c r="E2523" s="1" t="s">
        <v>13</v>
      </c>
      <c r="F2523" s="1" t="s">
        <v>140</v>
      </c>
      <c r="G2523" s="1" t="str">
        <f>UPPER(players_stats[[#This Row],[Agents]])</f>
        <v>OMEN</v>
      </c>
      <c r="H2523" s="1" t="str">
        <f>IF(OR(ISNUMBER(FIND(",",players_stats[[#This Row],[Agents MAYUS]])),ISNUMBER(FIND("All Match Types",players_stats[[#This Row],[Match Type]]))),"Eliminar","")</f>
        <v/>
      </c>
      <c r="I2523">
        <v>43</v>
      </c>
      <c r="J2523">
        <v>105</v>
      </c>
      <c r="K2523">
        <v>158</v>
      </c>
      <c r="L2523">
        <v>104</v>
      </c>
      <c r="M2523">
        <v>0.77</v>
      </c>
      <c r="N2523">
        <v>103</v>
      </c>
      <c r="O2523">
        <v>58</v>
      </c>
      <c r="P2523">
        <v>58</v>
      </c>
      <c r="Q2523">
        <v>9</v>
      </c>
      <c r="R2523">
        <v>12</v>
      </c>
      <c r="S2523">
        <v>0.23</v>
      </c>
      <c r="T2523">
        <v>0.28999999999999998</v>
      </c>
      <c r="U2523" s="1" t="s">
        <v>163</v>
      </c>
      <c r="V2523">
        <v>14</v>
      </c>
      <c r="W2523">
        <v>25</v>
      </c>
      <c r="X2523">
        <v>24</v>
      </c>
      <c r="Y2523">
        <v>25</v>
      </c>
      <c r="Z2523">
        <v>4</v>
      </c>
      <c r="AA2523">
        <v>5</v>
      </c>
    </row>
    <row r="2524" spans="1:27" x14ac:dyDescent="0.25">
      <c r="A2524" s="1" t="s">
        <v>77</v>
      </c>
      <c r="B2524" s="1" t="s">
        <v>37</v>
      </c>
      <c r="C2524" s="1" t="s">
        <v>45</v>
      </c>
      <c r="D2524" s="1" t="s">
        <v>169</v>
      </c>
      <c r="E2524" s="1" t="s">
        <v>13</v>
      </c>
      <c r="F2524" s="1" t="s">
        <v>152</v>
      </c>
      <c r="G2524" s="1" t="str">
        <f>UPPER(players_stats[[#This Row],[Agents]])</f>
        <v>VIPER</v>
      </c>
      <c r="H2524" s="1" t="str">
        <f>IF(OR(ISNUMBER(FIND(",",players_stats[[#This Row],[Agents MAYUS]])),ISNUMBER(FIND("All Match Types",players_stats[[#This Row],[Match Type]]))),"Eliminar","")</f>
        <v/>
      </c>
      <c r="I2524">
        <v>16</v>
      </c>
      <c r="J2524">
        <v>154</v>
      </c>
      <c r="K2524">
        <v>320</v>
      </c>
      <c r="L2524">
        <v>225</v>
      </c>
      <c r="M2524">
        <v>0.88</v>
      </c>
      <c r="N2524">
        <v>199</v>
      </c>
      <c r="O2524">
        <v>113</v>
      </c>
      <c r="P2524">
        <v>5</v>
      </c>
      <c r="Q2524">
        <v>25</v>
      </c>
      <c r="R2524">
        <v>13</v>
      </c>
      <c r="S2524">
        <v>0.26</v>
      </c>
      <c r="U2524" s="1" t="s">
        <v>141</v>
      </c>
      <c r="V2524">
        <v>18</v>
      </c>
      <c r="W2524">
        <v>18</v>
      </c>
      <c r="X2524">
        <v>8</v>
      </c>
      <c r="Y2524">
        <v>8</v>
      </c>
      <c r="Z2524">
        <v>4</v>
      </c>
      <c r="AA2524">
        <v>2</v>
      </c>
    </row>
    <row r="2525" spans="1:27" x14ac:dyDescent="0.25">
      <c r="A2525" s="1" t="s">
        <v>77</v>
      </c>
      <c r="B2525" s="1" t="s">
        <v>37</v>
      </c>
      <c r="C2525" s="1" t="s">
        <v>45</v>
      </c>
      <c r="D2525" s="1" t="s">
        <v>169</v>
      </c>
      <c r="E2525" s="1" t="s">
        <v>13</v>
      </c>
      <c r="F2525" s="1" t="s">
        <v>271</v>
      </c>
      <c r="G2525" s="1" t="str">
        <f>UPPER(players_stats[[#This Row],[Agents]])</f>
        <v>ASTRA, OMEN, VIPER</v>
      </c>
      <c r="H2525" s="1" t="str">
        <f>IF(OR(ISNUMBER(FIND(",",players_stats[[#This Row],[Agents MAYUS]])),ISNUMBER(FIND("All Match Types",players_stats[[#This Row],[Match Type]]))),"Eliminar","")</f>
        <v>Eliminar</v>
      </c>
      <c r="I2525">
        <v>81</v>
      </c>
      <c r="J2525">
        <v>105</v>
      </c>
      <c r="K2525">
        <v>189</v>
      </c>
      <c r="L2525">
        <v>113</v>
      </c>
      <c r="M2525">
        <v>0.74</v>
      </c>
      <c r="N2525">
        <v>115</v>
      </c>
      <c r="O2525">
        <v>65</v>
      </c>
      <c r="P2525">
        <v>48</v>
      </c>
      <c r="Q2525">
        <v>12</v>
      </c>
      <c r="R2525">
        <v>1</v>
      </c>
      <c r="S2525">
        <v>0.27</v>
      </c>
      <c r="T2525">
        <v>0.22</v>
      </c>
      <c r="U2525" s="1" t="s">
        <v>129</v>
      </c>
      <c r="V2525">
        <v>18</v>
      </c>
      <c r="W2525">
        <v>53</v>
      </c>
      <c r="X2525">
        <v>47</v>
      </c>
      <c r="Y2525">
        <v>39</v>
      </c>
      <c r="Z2525">
        <v>10</v>
      </c>
      <c r="AA2525">
        <v>8</v>
      </c>
    </row>
    <row r="2526" spans="1:27" x14ac:dyDescent="0.25">
      <c r="A2526" s="1" t="s">
        <v>77</v>
      </c>
      <c r="B2526" s="1" t="s">
        <v>37</v>
      </c>
      <c r="C2526" s="1" t="s">
        <v>45</v>
      </c>
      <c r="D2526" s="1" t="s">
        <v>174</v>
      </c>
      <c r="E2526" s="1" t="s">
        <v>13</v>
      </c>
      <c r="F2526" s="1" t="s">
        <v>229</v>
      </c>
      <c r="G2526" s="1" t="str">
        <f>UPPER(players_stats[[#This Row],[Agents]])</f>
        <v>CLOVE</v>
      </c>
      <c r="H2526" s="1" t="str">
        <f>IF(OR(ISNUMBER(FIND(",",players_stats[[#This Row],[Agents MAYUS]])),ISNUMBER(FIND("All Match Types",players_stats[[#This Row],[Match Type]]))),"Eliminar","")</f>
        <v/>
      </c>
      <c r="I2526">
        <v>16</v>
      </c>
      <c r="J2526">
        <v>117</v>
      </c>
      <c r="K2526">
        <v>233</v>
      </c>
      <c r="L2526">
        <v>14</v>
      </c>
      <c r="M2526">
        <v>0.81</v>
      </c>
      <c r="N2526">
        <v>148</v>
      </c>
      <c r="O2526">
        <v>88</v>
      </c>
      <c r="P2526">
        <v>63</v>
      </c>
      <c r="Q2526">
        <v>13</v>
      </c>
      <c r="R2526">
        <v>6</v>
      </c>
      <c r="S2526">
        <v>0.32</v>
      </c>
      <c r="U2526" s="1" t="s">
        <v>63</v>
      </c>
      <c r="V2526">
        <v>14</v>
      </c>
      <c r="W2526">
        <v>14</v>
      </c>
      <c r="X2526">
        <v>10</v>
      </c>
      <c r="Y2526">
        <v>10</v>
      </c>
      <c r="Z2526">
        <v>2</v>
      </c>
      <c r="AA2526">
        <v>1</v>
      </c>
    </row>
    <row r="2527" spans="1:27" x14ac:dyDescent="0.25">
      <c r="A2527" s="1" t="s">
        <v>77</v>
      </c>
      <c r="B2527" s="1" t="s">
        <v>37</v>
      </c>
      <c r="C2527" s="1" t="s">
        <v>45</v>
      </c>
      <c r="D2527" s="1" t="s">
        <v>174</v>
      </c>
      <c r="E2527" s="1" t="s">
        <v>13</v>
      </c>
      <c r="F2527" s="1" t="s">
        <v>264</v>
      </c>
      <c r="G2527" s="1" t="str">
        <f>UPPER(players_stats[[#This Row],[Agents]])</f>
        <v>ISO</v>
      </c>
      <c r="H2527" s="1" t="str">
        <f>IF(OR(ISNUMBER(FIND(",",players_stats[[#This Row],[Agents MAYUS]])),ISNUMBER(FIND("All Match Types",players_stats[[#This Row],[Match Type]]))),"Eliminar","")</f>
        <v/>
      </c>
      <c r="I2527">
        <v>43</v>
      </c>
      <c r="J2527">
        <v>121</v>
      </c>
      <c r="K2527">
        <v>252</v>
      </c>
      <c r="L2527">
        <v>132</v>
      </c>
      <c r="M2527">
        <v>0.67</v>
      </c>
      <c r="N2527">
        <v>169</v>
      </c>
      <c r="O2527">
        <v>86</v>
      </c>
      <c r="P2527">
        <v>19</v>
      </c>
      <c r="Q2527">
        <v>12</v>
      </c>
      <c r="R2527">
        <v>19</v>
      </c>
      <c r="S2527">
        <v>0.33</v>
      </c>
      <c r="U2527" s="1" t="s">
        <v>143</v>
      </c>
      <c r="V2527">
        <v>22</v>
      </c>
      <c r="W2527">
        <v>37</v>
      </c>
      <c r="X2527">
        <v>28</v>
      </c>
      <c r="Y2527">
        <v>8</v>
      </c>
      <c r="Z2527">
        <v>5</v>
      </c>
      <c r="AA2527">
        <v>8</v>
      </c>
    </row>
    <row r="2528" spans="1:27" x14ac:dyDescent="0.25">
      <c r="A2528" s="1" t="s">
        <v>77</v>
      </c>
      <c r="B2528" s="1" t="s">
        <v>37</v>
      </c>
      <c r="C2528" s="1" t="s">
        <v>45</v>
      </c>
      <c r="D2528" s="1" t="s">
        <v>174</v>
      </c>
      <c r="E2528" s="1" t="s">
        <v>13</v>
      </c>
      <c r="F2528" s="1" t="s">
        <v>134</v>
      </c>
      <c r="G2528" s="1" t="str">
        <f>UPPER(players_stats[[#This Row],[Agents]])</f>
        <v>KILLJOY</v>
      </c>
      <c r="H2528" s="1" t="str">
        <f>IF(OR(ISNUMBER(FIND(",",players_stats[[#This Row],[Agents MAYUS]])),ISNUMBER(FIND("All Match Types",players_stats[[#This Row],[Match Type]]))),"Eliminar","")</f>
        <v/>
      </c>
      <c r="I2528">
        <v>22</v>
      </c>
      <c r="J2528">
        <v>136</v>
      </c>
      <c r="K2528">
        <v>239</v>
      </c>
      <c r="L2528">
        <v>147</v>
      </c>
      <c r="M2528">
        <v>0.68</v>
      </c>
      <c r="N2528">
        <v>141</v>
      </c>
      <c r="O2528">
        <v>10</v>
      </c>
      <c r="P2528">
        <v>14</v>
      </c>
      <c r="Q2528">
        <v>18</v>
      </c>
      <c r="R2528">
        <v>9</v>
      </c>
      <c r="S2528">
        <v>0.3</v>
      </c>
      <c r="T2528">
        <v>0.2</v>
      </c>
      <c r="U2528" s="1" t="s">
        <v>235</v>
      </c>
      <c r="V2528">
        <v>22</v>
      </c>
      <c r="W2528">
        <v>22</v>
      </c>
      <c r="X2528">
        <v>15</v>
      </c>
      <c r="Y2528">
        <v>3</v>
      </c>
      <c r="Z2528">
        <v>4</v>
      </c>
      <c r="AA2528">
        <v>2</v>
      </c>
    </row>
    <row r="2529" spans="1:27" x14ac:dyDescent="0.25">
      <c r="A2529" s="1" t="s">
        <v>77</v>
      </c>
      <c r="B2529" s="1" t="s">
        <v>37</v>
      </c>
      <c r="C2529" s="1" t="s">
        <v>45</v>
      </c>
      <c r="D2529" s="1" t="s">
        <v>174</v>
      </c>
      <c r="E2529" s="1" t="s">
        <v>13</v>
      </c>
      <c r="F2529" s="1" t="s">
        <v>697</v>
      </c>
      <c r="G2529" s="1" t="str">
        <f>UPPER(players_stats[[#This Row],[Agents]])</f>
        <v>CLOVE, ISO, KILLJOY</v>
      </c>
      <c r="H2529" s="1" t="str">
        <f>IF(OR(ISNUMBER(FIND(",",players_stats[[#This Row],[Agents MAYUS]])),ISNUMBER(FIND("All Match Types",players_stats[[#This Row],[Match Type]]))),"Eliminar","")</f>
        <v>Eliminar</v>
      </c>
      <c r="I2529">
        <v>81</v>
      </c>
      <c r="J2529">
        <v>124</v>
      </c>
      <c r="K2529">
        <v>244</v>
      </c>
      <c r="L2529">
        <v>138</v>
      </c>
      <c r="M2529">
        <v>0.7</v>
      </c>
      <c r="N2529">
        <v>157</v>
      </c>
      <c r="O2529">
        <v>9</v>
      </c>
      <c r="P2529">
        <v>26</v>
      </c>
      <c r="Q2529">
        <v>14</v>
      </c>
      <c r="R2529">
        <v>14</v>
      </c>
      <c r="S2529">
        <v>0.32</v>
      </c>
      <c r="T2529">
        <v>0.13</v>
      </c>
      <c r="U2529" s="1" t="s">
        <v>313</v>
      </c>
      <c r="V2529">
        <v>22</v>
      </c>
      <c r="W2529">
        <v>73</v>
      </c>
      <c r="X2529">
        <v>53</v>
      </c>
      <c r="Y2529">
        <v>21</v>
      </c>
      <c r="Z2529">
        <v>11</v>
      </c>
      <c r="AA2529">
        <v>11</v>
      </c>
    </row>
    <row r="2530" spans="1:27" x14ac:dyDescent="0.25">
      <c r="A2530" s="1" t="s">
        <v>77</v>
      </c>
      <c r="B2530" s="1" t="s">
        <v>37</v>
      </c>
      <c r="C2530" s="1" t="s">
        <v>45</v>
      </c>
      <c r="D2530" s="1" t="s">
        <v>171</v>
      </c>
      <c r="E2530" s="1" t="s">
        <v>13</v>
      </c>
      <c r="F2530" s="1" t="s">
        <v>133</v>
      </c>
      <c r="G2530" s="1" t="str">
        <f>UPPER(players_stats[[#This Row],[Agents]])</f>
        <v>CYPHER</v>
      </c>
      <c r="H2530" s="1" t="str">
        <f>IF(OR(ISNUMBER(FIND(",",players_stats[[#This Row],[Agents MAYUS]])),ISNUMBER(FIND("All Match Types",players_stats[[#This Row],[Match Type]]))),"Eliminar","")</f>
        <v/>
      </c>
      <c r="I2530">
        <v>43</v>
      </c>
      <c r="J2530">
        <v>10</v>
      </c>
      <c r="K2530">
        <v>178</v>
      </c>
      <c r="L2530">
        <v>93</v>
      </c>
      <c r="M2530">
        <v>0.67</v>
      </c>
      <c r="N2530">
        <v>126</v>
      </c>
      <c r="O2530">
        <v>65</v>
      </c>
      <c r="P2530">
        <v>35</v>
      </c>
      <c r="Q2530">
        <v>5</v>
      </c>
      <c r="R2530">
        <v>9</v>
      </c>
      <c r="S2530">
        <v>0.36</v>
      </c>
      <c r="T2530">
        <v>0.25</v>
      </c>
      <c r="U2530" s="1" t="s">
        <v>178</v>
      </c>
      <c r="V2530">
        <v>17</v>
      </c>
      <c r="W2530">
        <v>28</v>
      </c>
      <c r="X2530">
        <v>30</v>
      </c>
      <c r="Y2530">
        <v>15</v>
      </c>
      <c r="Z2530">
        <v>2</v>
      </c>
      <c r="AA2530">
        <v>4</v>
      </c>
    </row>
    <row r="2531" spans="1:27" x14ac:dyDescent="0.25">
      <c r="A2531" s="1" t="s">
        <v>77</v>
      </c>
      <c r="B2531" s="1" t="s">
        <v>37</v>
      </c>
      <c r="C2531" s="1" t="s">
        <v>45</v>
      </c>
      <c r="D2531" s="1" t="s">
        <v>171</v>
      </c>
      <c r="E2531" s="1" t="s">
        <v>13</v>
      </c>
      <c r="F2531" s="1" t="s">
        <v>130</v>
      </c>
      <c r="G2531" s="1" t="str">
        <f>UPPER(players_stats[[#This Row],[Agents]])</f>
        <v>FADE</v>
      </c>
      <c r="H2531" s="1" t="str">
        <f>IF(OR(ISNUMBER(FIND(",",players_stats[[#This Row],[Agents MAYUS]])),ISNUMBER(FIND("All Match Types",players_stats[[#This Row],[Match Type]]))),"Eliminar","")</f>
        <v/>
      </c>
      <c r="I2531">
        <v>22</v>
      </c>
      <c r="J2531">
        <v>88</v>
      </c>
      <c r="K2531">
        <v>157</v>
      </c>
      <c r="L2531">
        <v>8</v>
      </c>
      <c r="M2531">
        <v>0.73</v>
      </c>
      <c r="N2531">
        <v>103</v>
      </c>
      <c r="O2531">
        <v>55</v>
      </c>
      <c r="P2531">
        <v>55</v>
      </c>
      <c r="Q2531">
        <v>5</v>
      </c>
      <c r="R2531">
        <v>0</v>
      </c>
      <c r="S2531">
        <v>0.2</v>
      </c>
      <c r="U2531" s="1" t="s">
        <v>63</v>
      </c>
      <c r="V2531">
        <v>12</v>
      </c>
      <c r="W2531">
        <v>12</v>
      </c>
      <c r="X2531">
        <v>15</v>
      </c>
      <c r="Y2531">
        <v>12</v>
      </c>
      <c r="Z2531">
        <v>1</v>
      </c>
      <c r="AA2531">
        <v>0</v>
      </c>
    </row>
    <row r="2532" spans="1:27" x14ac:dyDescent="0.25">
      <c r="A2532" s="1" t="s">
        <v>77</v>
      </c>
      <c r="B2532" s="1" t="s">
        <v>37</v>
      </c>
      <c r="C2532" s="1" t="s">
        <v>45</v>
      </c>
      <c r="D2532" s="1" t="s">
        <v>171</v>
      </c>
      <c r="E2532" s="1" t="s">
        <v>13</v>
      </c>
      <c r="F2532" s="1" t="s">
        <v>138</v>
      </c>
      <c r="G2532" s="1" t="str">
        <f>UPPER(players_stats[[#This Row],[Agents]])</f>
        <v>GEKKO</v>
      </c>
      <c r="H2532" s="1" t="str">
        <f>IF(OR(ISNUMBER(FIND(",",players_stats[[#This Row],[Agents MAYUS]])),ISNUMBER(FIND("All Match Types",players_stats[[#This Row],[Match Type]]))),"Eliminar","")</f>
        <v/>
      </c>
      <c r="I2532">
        <v>16</v>
      </c>
      <c r="J2532">
        <v>131</v>
      </c>
      <c r="K2532">
        <v>192</v>
      </c>
      <c r="L2532">
        <v>171</v>
      </c>
      <c r="M2532">
        <v>0.81</v>
      </c>
      <c r="N2532">
        <v>128</v>
      </c>
      <c r="O2532">
        <v>75</v>
      </c>
      <c r="P2532">
        <v>31</v>
      </c>
      <c r="Q2532">
        <v>13</v>
      </c>
      <c r="R2532">
        <v>6</v>
      </c>
      <c r="S2532">
        <v>0.32</v>
      </c>
      <c r="U2532" s="1" t="s">
        <v>63</v>
      </c>
      <c r="V2532">
        <v>12</v>
      </c>
      <c r="W2532">
        <v>12</v>
      </c>
      <c r="X2532">
        <v>7</v>
      </c>
      <c r="Y2532">
        <v>5</v>
      </c>
      <c r="Z2532">
        <v>2</v>
      </c>
      <c r="AA2532">
        <v>1</v>
      </c>
    </row>
    <row r="2533" spans="1:27" x14ac:dyDescent="0.25">
      <c r="A2533" s="1" t="s">
        <v>77</v>
      </c>
      <c r="B2533" s="1" t="s">
        <v>37</v>
      </c>
      <c r="C2533" s="1" t="s">
        <v>45</v>
      </c>
      <c r="D2533" s="1" t="s">
        <v>171</v>
      </c>
      <c r="E2533" s="1" t="s">
        <v>13</v>
      </c>
      <c r="F2533" s="1" t="s">
        <v>677</v>
      </c>
      <c r="G2533" s="1" t="str">
        <f>UPPER(players_stats[[#This Row],[Agents]])</f>
        <v>CYPHER, FADE, GEKKO</v>
      </c>
      <c r="H2533" s="1" t="str">
        <f>IF(OR(ISNUMBER(FIND(",",players_stats[[#This Row],[Agents MAYUS]])),ISNUMBER(FIND("All Match Types",players_stats[[#This Row],[Match Type]]))),"Eliminar","")</f>
        <v>Eliminar</v>
      </c>
      <c r="I2533">
        <v>81</v>
      </c>
      <c r="J2533">
        <v>103</v>
      </c>
      <c r="K2533">
        <v>176</v>
      </c>
      <c r="L2533">
        <v>10</v>
      </c>
      <c r="M2533">
        <v>0.72</v>
      </c>
      <c r="N2533">
        <v>120</v>
      </c>
      <c r="O2533">
        <v>64</v>
      </c>
      <c r="P2533">
        <v>4</v>
      </c>
      <c r="Q2533">
        <v>6</v>
      </c>
      <c r="R2533">
        <v>6</v>
      </c>
      <c r="S2533">
        <v>0.3</v>
      </c>
      <c r="T2533">
        <v>0.25</v>
      </c>
      <c r="U2533" s="1" t="s">
        <v>178</v>
      </c>
      <c r="V2533">
        <v>17</v>
      </c>
      <c r="W2533">
        <v>52</v>
      </c>
      <c r="X2533">
        <v>52</v>
      </c>
      <c r="Y2533">
        <v>32</v>
      </c>
      <c r="Z2533">
        <v>5</v>
      </c>
      <c r="AA2533">
        <v>5</v>
      </c>
    </row>
    <row r="2534" spans="1:27" x14ac:dyDescent="0.25">
      <c r="A2534" s="1" t="s">
        <v>77</v>
      </c>
      <c r="B2534" s="1" t="s">
        <v>37</v>
      </c>
      <c r="C2534" s="1" t="s">
        <v>45</v>
      </c>
      <c r="D2534" s="1" t="s">
        <v>176</v>
      </c>
      <c r="E2534" s="1" t="s">
        <v>13</v>
      </c>
      <c r="F2534" s="1" t="s">
        <v>146</v>
      </c>
      <c r="G2534" s="1" t="str">
        <f>UPPER(players_stats[[#This Row],[Agents]])</f>
        <v>RAZE</v>
      </c>
      <c r="H2534" s="1" t="str">
        <f>IF(OR(ISNUMBER(FIND(",",players_stats[[#This Row],[Agents MAYUS]])),ISNUMBER(FIND("All Match Types",players_stats[[#This Row],[Match Type]]))),"Eliminar","")</f>
        <v/>
      </c>
      <c r="I2534">
        <v>38</v>
      </c>
      <c r="J2534">
        <v>106</v>
      </c>
      <c r="K2534">
        <v>198</v>
      </c>
      <c r="L2534">
        <v>104</v>
      </c>
      <c r="M2534">
        <v>0.84</v>
      </c>
      <c r="N2534">
        <v>143</v>
      </c>
      <c r="O2534">
        <v>71</v>
      </c>
      <c r="P2534">
        <v>29</v>
      </c>
      <c r="Q2534">
        <v>11</v>
      </c>
      <c r="R2534">
        <v>8</v>
      </c>
      <c r="S2534">
        <v>0.18</v>
      </c>
      <c r="U2534" s="1" t="s">
        <v>139</v>
      </c>
      <c r="V2534">
        <v>14</v>
      </c>
      <c r="W2534">
        <v>27</v>
      </c>
      <c r="X2534">
        <v>26</v>
      </c>
      <c r="Y2534">
        <v>11</v>
      </c>
      <c r="Z2534">
        <v>4</v>
      </c>
      <c r="AA2534">
        <v>3</v>
      </c>
    </row>
    <row r="2535" spans="1:27" x14ac:dyDescent="0.25">
      <c r="A2535" s="1" t="s">
        <v>77</v>
      </c>
      <c r="B2535" s="1" t="s">
        <v>37</v>
      </c>
      <c r="C2535" s="1" t="s">
        <v>45</v>
      </c>
      <c r="D2535" s="1" t="s">
        <v>176</v>
      </c>
      <c r="E2535" s="1" t="s">
        <v>13</v>
      </c>
      <c r="F2535" s="1" t="s">
        <v>161</v>
      </c>
      <c r="G2535" s="1" t="str">
        <f>UPPER(players_stats[[#This Row],[Agents]])</f>
        <v>YORU</v>
      </c>
      <c r="H2535" s="1" t="str">
        <f>IF(OR(ISNUMBER(FIND(",",players_stats[[#This Row],[Agents MAYUS]])),ISNUMBER(FIND("All Match Types",players_stats[[#This Row],[Match Type]]))),"Eliminar","")</f>
        <v/>
      </c>
      <c r="I2535">
        <v>43</v>
      </c>
      <c r="J2535">
        <v>106</v>
      </c>
      <c r="K2535">
        <v>236</v>
      </c>
      <c r="L2535">
        <v>113</v>
      </c>
      <c r="M2535">
        <v>0.72</v>
      </c>
      <c r="N2535">
        <v>152</v>
      </c>
      <c r="O2535">
        <v>81</v>
      </c>
      <c r="P2535">
        <v>28</v>
      </c>
      <c r="Q2535">
        <v>19</v>
      </c>
      <c r="R2535">
        <v>16</v>
      </c>
      <c r="S2535">
        <v>0.28000000000000003</v>
      </c>
      <c r="U2535" s="1" t="s">
        <v>141</v>
      </c>
      <c r="V2535">
        <v>21</v>
      </c>
      <c r="W2535">
        <v>35</v>
      </c>
      <c r="X2535">
        <v>31</v>
      </c>
      <c r="Y2535">
        <v>12</v>
      </c>
      <c r="Z2535">
        <v>8</v>
      </c>
      <c r="AA2535">
        <v>7</v>
      </c>
    </row>
    <row r="2536" spans="1:27" x14ac:dyDescent="0.25">
      <c r="A2536" s="1" t="s">
        <v>77</v>
      </c>
      <c r="B2536" s="1" t="s">
        <v>37</v>
      </c>
      <c r="C2536" s="1" t="s">
        <v>45</v>
      </c>
      <c r="D2536" s="1" t="s">
        <v>176</v>
      </c>
      <c r="E2536" s="1" t="s">
        <v>13</v>
      </c>
      <c r="F2536" s="1" t="s">
        <v>177</v>
      </c>
      <c r="G2536" s="1" t="str">
        <f>UPPER(players_stats[[#This Row],[Agents]])</f>
        <v>RAZE, YORU</v>
      </c>
      <c r="H2536" s="1" t="str">
        <f>IF(OR(ISNUMBER(FIND(",",players_stats[[#This Row],[Agents MAYUS]])),ISNUMBER(FIND("All Match Types",players_stats[[#This Row],[Match Type]]))),"Eliminar","")</f>
        <v>Eliminar</v>
      </c>
      <c r="I2536">
        <v>81</v>
      </c>
      <c r="J2536">
        <v>106</v>
      </c>
      <c r="K2536">
        <v>217</v>
      </c>
      <c r="L2536">
        <v>109</v>
      </c>
      <c r="M2536">
        <v>0.78</v>
      </c>
      <c r="N2536">
        <v>148</v>
      </c>
      <c r="O2536">
        <v>77</v>
      </c>
      <c r="P2536">
        <v>28</v>
      </c>
      <c r="Q2536">
        <v>15</v>
      </c>
      <c r="R2536">
        <v>12</v>
      </c>
      <c r="S2536">
        <v>0.23</v>
      </c>
      <c r="U2536" s="1" t="s">
        <v>143</v>
      </c>
      <c r="V2536">
        <v>21</v>
      </c>
      <c r="W2536">
        <v>62</v>
      </c>
      <c r="X2536">
        <v>57</v>
      </c>
      <c r="Y2536">
        <v>23</v>
      </c>
      <c r="Z2536">
        <v>12</v>
      </c>
      <c r="AA2536">
        <v>10</v>
      </c>
    </row>
    <row r="2537" spans="1:27" x14ac:dyDescent="0.25">
      <c r="A2537" s="1" t="s">
        <v>77</v>
      </c>
      <c r="B2537" s="1" t="s">
        <v>37</v>
      </c>
      <c r="C2537" s="1" t="s">
        <v>45</v>
      </c>
      <c r="D2537" s="1" t="s">
        <v>179</v>
      </c>
      <c r="E2537" s="1" t="s">
        <v>13</v>
      </c>
      <c r="F2537" s="1" t="s">
        <v>208</v>
      </c>
      <c r="G2537" s="1" t="str">
        <f>UPPER(players_stats[[#This Row],[Agents]])</f>
        <v>SKYE</v>
      </c>
      <c r="H2537" s="1" t="str">
        <f>IF(OR(ISNUMBER(FIND(",",players_stats[[#This Row],[Agents MAYUS]])),ISNUMBER(FIND("All Match Types",players_stats[[#This Row],[Match Type]]))),"Eliminar","")</f>
        <v/>
      </c>
      <c r="I2537">
        <v>16</v>
      </c>
      <c r="J2537">
        <v>156</v>
      </c>
      <c r="K2537">
        <v>228</v>
      </c>
      <c r="L2537">
        <v>28</v>
      </c>
      <c r="M2537">
        <v>0.88</v>
      </c>
      <c r="N2537">
        <v>155</v>
      </c>
      <c r="O2537">
        <v>88</v>
      </c>
      <c r="P2537">
        <v>5</v>
      </c>
      <c r="Q2537">
        <v>6</v>
      </c>
      <c r="R2537">
        <v>6</v>
      </c>
      <c r="S2537">
        <v>0.22</v>
      </c>
      <c r="U2537" s="1" t="s">
        <v>141</v>
      </c>
      <c r="V2537">
        <v>14</v>
      </c>
      <c r="W2537">
        <v>14</v>
      </c>
      <c r="X2537">
        <v>5</v>
      </c>
      <c r="Y2537">
        <v>8</v>
      </c>
      <c r="Z2537">
        <v>1</v>
      </c>
      <c r="AA2537">
        <v>1</v>
      </c>
    </row>
    <row r="2538" spans="1:27" x14ac:dyDescent="0.25">
      <c r="A2538" s="1" t="s">
        <v>77</v>
      </c>
      <c r="B2538" s="1" t="s">
        <v>37</v>
      </c>
      <c r="C2538" s="1" t="s">
        <v>45</v>
      </c>
      <c r="D2538" s="1" t="s">
        <v>179</v>
      </c>
      <c r="E2538" s="1" t="s">
        <v>13</v>
      </c>
      <c r="F2538" s="1" t="s">
        <v>151</v>
      </c>
      <c r="G2538" s="1" t="str">
        <f>UPPER(players_stats[[#This Row],[Agents]])</f>
        <v>SOVA</v>
      </c>
      <c r="H2538" s="1" t="str">
        <f>IF(OR(ISNUMBER(FIND(",",players_stats[[#This Row],[Agents MAYUS]])),ISNUMBER(FIND("All Match Types",players_stats[[#This Row],[Match Type]]))),"Eliminar","")</f>
        <v/>
      </c>
      <c r="I2538">
        <v>43</v>
      </c>
      <c r="J2538">
        <v>126</v>
      </c>
      <c r="K2538">
        <v>216</v>
      </c>
      <c r="L2538">
        <v>14</v>
      </c>
      <c r="M2538">
        <v>0.77</v>
      </c>
      <c r="N2538">
        <v>160</v>
      </c>
      <c r="O2538">
        <v>81</v>
      </c>
      <c r="P2538">
        <v>21</v>
      </c>
      <c r="Q2538">
        <v>7</v>
      </c>
      <c r="R2538">
        <v>2</v>
      </c>
      <c r="S2538">
        <v>0.27</v>
      </c>
      <c r="T2538">
        <v>0.1</v>
      </c>
      <c r="U2538" s="1" t="s">
        <v>289</v>
      </c>
      <c r="V2538">
        <v>24</v>
      </c>
      <c r="W2538">
        <v>35</v>
      </c>
      <c r="X2538">
        <v>25</v>
      </c>
      <c r="Y2538">
        <v>9</v>
      </c>
      <c r="Z2538">
        <v>3</v>
      </c>
      <c r="AA2538">
        <v>1</v>
      </c>
    </row>
    <row r="2539" spans="1:27" x14ac:dyDescent="0.25">
      <c r="A2539" s="1" t="s">
        <v>77</v>
      </c>
      <c r="B2539" s="1" t="s">
        <v>37</v>
      </c>
      <c r="C2539" s="1" t="s">
        <v>45</v>
      </c>
      <c r="D2539" s="1" t="s">
        <v>179</v>
      </c>
      <c r="E2539" s="1" t="s">
        <v>13</v>
      </c>
      <c r="F2539" s="1" t="s">
        <v>152</v>
      </c>
      <c r="G2539" s="1" t="str">
        <f>UPPER(players_stats[[#This Row],[Agents]])</f>
        <v>VIPER</v>
      </c>
      <c r="H2539" s="1" t="str">
        <f>IF(OR(ISNUMBER(FIND(",",players_stats[[#This Row],[Agents MAYUS]])),ISNUMBER(FIND("All Match Types",players_stats[[#This Row],[Match Type]]))),"Eliminar","")</f>
        <v/>
      </c>
      <c r="I2539">
        <v>22</v>
      </c>
      <c r="J2539">
        <v>139</v>
      </c>
      <c r="K2539">
        <v>284</v>
      </c>
      <c r="L2539">
        <v>15</v>
      </c>
      <c r="M2539">
        <v>0.82</v>
      </c>
      <c r="N2539">
        <v>182</v>
      </c>
      <c r="O2539">
        <v>95</v>
      </c>
      <c r="P2539">
        <v>59</v>
      </c>
      <c r="Q2539">
        <v>9</v>
      </c>
      <c r="R2539">
        <v>5</v>
      </c>
      <c r="S2539">
        <v>0.21</v>
      </c>
      <c r="T2539">
        <v>0.25</v>
      </c>
      <c r="U2539" s="1" t="s">
        <v>178</v>
      </c>
      <c r="V2539">
        <v>21</v>
      </c>
      <c r="W2539">
        <v>21</v>
      </c>
      <c r="X2539">
        <v>14</v>
      </c>
      <c r="Y2539">
        <v>13</v>
      </c>
      <c r="Z2539">
        <v>2</v>
      </c>
      <c r="AA2539">
        <v>1</v>
      </c>
    </row>
    <row r="2540" spans="1:27" x14ac:dyDescent="0.25">
      <c r="A2540" s="1" t="s">
        <v>77</v>
      </c>
      <c r="B2540" s="1" t="s">
        <v>37</v>
      </c>
      <c r="C2540" s="1" t="s">
        <v>45</v>
      </c>
      <c r="D2540" s="1" t="s">
        <v>179</v>
      </c>
      <c r="E2540" s="1" t="s">
        <v>13</v>
      </c>
      <c r="F2540" s="1" t="s">
        <v>698</v>
      </c>
      <c r="G2540" s="1" t="str">
        <f>UPPER(players_stats[[#This Row],[Agents]])</f>
        <v>SKYE, SOVA, VIPER</v>
      </c>
      <c r="H2540" s="1" t="str">
        <f>IF(OR(ISNUMBER(FIND(",",players_stats[[#This Row],[Agents MAYUS]])),ISNUMBER(FIND("All Match Types",players_stats[[#This Row],[Match Type]]))),"Eliminar","")</f>
        <v>Eliminar</v>
      </c>
      <c r="I2540">
        <v>81</v>
      </c>
      <c r="J2540">
        <v>135</v>
      </c>
      <c r="K2540">
        <v>236</v>
      </c>
      <c r="L2540">
        <v>159</v>
      </c>
      <c r="M2540">
        <v>0.8</v>
      </c>
      <c r="N2540">
        <v>164</v>
      </c>
      <c r="O2540">
        <v>86</v>
      </c>
      <c r="P2540">
        <v>37</v>
      </c>
      <c r="Q2540">
        <v>7</v>
      </c>
      <c r="R2540">
        <v>4</v>
      </c>
      <c r="S2540">
        <v>0.24</v>
      </c>
      <c r="T2540">
        <v>0.13</v>
      </c>
      <c r="U2540" s="1" t="s">
        <v>290</v>
      </c>
      <c r="V2540">
        <v>24</v>
      </c>
      <c r="W2540">
        <v>70</v>
      </c>
      <c r="X2540">
        <v>44</v>
      </c>
      <c r="Y2540">
        <v>30</v>
      </c>
      <c r="Z2540">
        <v>6</v>
      </c>
      <c r="AA2540">
        <v>3</v>
      </c>
    </row>
    <row r="2541" spans="1:27" x14ac:dyDescent="0.25">
      <c r="A2541" s="1" t="s">
        <v>77</v>
      </c>
      <c r="B2541" s="1" t="s">
        <v>37</v>
      </c>
      <c r="C2541" s="1" t="s">
        <v>45</v>
      </c>
      <c r="D2541" s="1" t="s">
        <v>361</v>
      </c>
      <c r="E2541" s="1" t="s">
        <v>18</v>
      </c>
      <c r="F2541" s="1" t="s">
        <v>181</v>
      </c>
      <c r="G2541" s="1" t="str">
        <f>UPPER(players_stats[[#This Row],[Agents]])</f>
        <v>BREACH</v>
      </c>
      <c r="H2541" s="1" t="str">
        <f>IF(OR(ISNUMBER(FIND(",",players_stats[[#This Row],[Agents MAYUS]])),ISNUMBER(FIND("All Match Types",players_stats[[#This Row],[Match Type]]))),"Eliminar","")</f>
        <v/>
      </c>
      <c r="I2541">
        <v>43</v>
      </c>
      <c r="J2541">
        <v>98</v>
      </c>
      <c r="K2541">
        <v>193</v>
      </c>
      <c r="L2541">
        <v>94</v>
      </c>
      <c r="M2541">
        <v>0.67</v>
      </c>
      <c r="N2541">
        <v>128</v>
      </c>
      <c r="O2541">
        <v>7</v>
      </c>
      <c r="P2541">
        <v>4</v>
      </c>
      <c r="Q2541">
        <v>7</v>
      </c>
      <c r="R2541">
        <v>7</v>
      </c>
      <c r="S2541">
        <v>0.34</v>
      </c>
      <c r="T2541">
        <v>0.33</v>
      </c>
      <c r="U2541" s="1" t="s">
        <v>228</v>
      </c>
      <c r="V2541">
        <v>17</v>
      </c>
      <c r="W2541">
        <v>30</v>
      </c>
      <c r="X2541">
        <v>32</v>
      </c>
      <c r="Y2541">
        <v>17</v>
      </c>
      <c r="Z2541">
        <v>3</v>
      </c>
      <c r="AA2541">
        <v>3</v>
      </c>
    </row>
    <row r="2542" spans="1:27" x14ac:dyDescent="0.25">
      <c r="A2542" s="1" t="s">
        <v>77</v>
      </c>
      <c r="B2542" s="1" t="s">
        <v>37</v>
      </c>
      <c r="C2542" s="1" t="s">
        <v>45</v>
      </c>
      <c r="D2542" s="1" t="s">
        <v>361</v>
      </c>
      <c r="E2542" s="1" t="s">
        <v>18</v>
      </c>
      <c r="F2542" s="1" t="s">
        <v>138</v>
      </c>
      <c r="G2542" s="1" t="str">
        <f>UPPER(players_stats[[#This Row],[Agents]])</f>
        <v>GEKKO</v>
      </c>
      <c r="H2542" s="1" t="str">
        <f>IF(OR(ISNUMBER(FIND(",",players_stats[[#This Row],[Agents MAYUS]])),ISNUMBER(FIND("All Match Types",players_stats[[#This Row],[Match Type]]))),"Eliminar","")</f>
        <v/>
      </c>
      <c r="I2542">
        <v>16</v>
      </c>
      <c r="J2542">
        <v>89</v>
      </c>
      <c r="K2542">
        <v>192</v>
      </c>
      <c r="L2542">
        <v>71</v>
      </c>
      <c r="M2542">
        <v>0.56000000000000005</v>
      </c>
      <c r="N2542">
        <v>118</v>
      </c>
      <c r="O2542">
        <v>63</v>
      </c>
      <c r="P2542">
        <v>25</v>
      </c>
      <c r="Q2542">
        <v>6</v>
      </c>
      <c r="R2542">
        <v>13</v>
      </c>
      <c r="S2542">
        <v>0.22</v>
      </c>
      <c r="U2542" s="1" t="s">
        <v>184</v>
      </c>
      <c r="V2542">
        <v>10</v>
      </c>
      <c r="W2542">
        <v>10</v>
      </c>
      <c r="X2542">
        <v>14</v>
      </c>
      <c r="Y2542">
        <v>4</v>
      </c>
      <c r="Z2542">
        <v>1</v>
      </c>
      <c r="AA2542">
        <v>2</v>
      </c>
    </row>
    <row r="2543" spans="1:27" x14ac:dyDescent="0.25">
      <c r="A2543" s="1" t="s">
        <v>77</v>
      </c>
      <c r="B2543" s="1" t="s">
        <v>37</v>
      </c>
      <c r="C2543" s="1" t="s">
        <v>45</v>
      </c>
      <c r="D2543" s="1" t="s">
        <v>361</v>
      </c>
      <c r="E2543" s="1" t="s">
        <v>18</v>
      </c>
      <c r="F2543" s="1" t="s">
        <v>215</v>
      </c>
      <c r="G2543" s="1" t="str">
        <f>UPPER(players_stats[[#This Row],[Agents]])</f>
        <v>KAYO</v>
      </c>
      <c r="H2543" s="1" t="str">
        <f>IF(OR(ISNUMBER(FIND(",",players_stats[[#This Row],[Agents MAYUS]])),ISNUMBER(FIND("All Match Types",players_stats[[#This Row],[Match Type]]))),"Eliminar","")</f>
        <v/>
      </c>
      <c r="I2543">
        <v>22</v>
      </c>
      <c r="J2543">
        <v>82</v>
      </c>
      <c r="K2543">
        <v>135</v>
      </c>
      <c r="L2543">
        <v>75</v>
      </c>
      <c r="M2543">
        <v>0.68</v>
      </c>
      <c r="N2543">
        <v>86</v>
      </c>
      <c r="O2543">
        <v>55</v>
      </c>
      <c r="P2543">
        <v>41</v>
      </c>
      <c r="Q2543">
        <v>14</v>
      </c>
      <c r="R2543">
        <v>9</v>
      </c>
      <c r="S2543">
        <v>0.2</v>
      </c>
      <c r="U2543" s="1" t="s">
        <v>143</v>
      </c>
      <c r="V2543">
        <v>12</v>
      </c>
      <c r="W2543">
        <v>12</v>
      </c>
      <c r="X2543">
        <v>16</v>
      </c>
      <c r="Y2543">
        <v>9</v>
      </c>
      <c r="Z2543">
        <v>3</v>
      </c>
      <c r="AA2543">
        <v>2</v>
      </c>
    </row>
    <row r="2544" spans="1:27" x14ac:dyDescent="0.25">
      <c r="A2544" s="1" t="s">
        <v>77</v>
      </c>
      <c r="B2544" s="1" t="s">
        <v>37</v>
      </c>
      <c r="C2544" s="1" t="s">
        <v>45</v>
      </c>
      <c r="D2544" s="1" t="s">
        <v>361</v>
      </c>
      <c r="E2544" s="1" t="s">
        <v>18</v>
      </c>
      <c r="F2544" s="1" t="s">
        <v>312</v>
      </c>
      <c r="G2544" s="1" t="str">
        <f>UPPER(players_stats[[#This Row],[Agents]])</f>
        <v>BREACH, GEKKO, KAYO</v>
      </c>
      <c r="H2544" s="1" t="str">
        <f>IF(OR(ISNUMBER(FIND(",",players_stats[[#This Row],[Agents MAYUS]])),ISNUMBER(FIND("All Match Types",players_stats[[#This Row],[Match Type]]))),"Eliminar","")</f>
        <v>Eliminar</v>
      </c>
      <c r="I2544">
        <v>81</v>
      </c>
      <c r="J2544">
        <v>92</v>
      </c>
      <c r="K2544">
        <v>178</v>
      </c>
      <c r="L2544">
        <v>84</v>
      </c>
      <c r="M2544">
        <v>0.65</v>
      </c>
      <c r="N2544">
        <v>114</v>
      </c>
      <c r="O2544">
        <v>64</v>
      </c>
      <c r="P2544">
        <v>37</v>
      </c>
      <c r="Q2544">
        <v>9</v>
      </c>
      <c r="R2544">
        <v>9</v>
      </c>
      <c r="S2544">
        <v>0.28000000000000003</v>
      </c>
      <c r="T2544">
        <v>0.15</v>
      </c>
      <c r="U2544" s="1" t="s">
        <v>248</v>
      </c>
      <c r="V2544">
        <v>17</v>
      </c>
      <c r="W2544">
        <v>52</v>
      </c>
      <c r="X2544">
        <v>62</v>
      </c>
      <c r="Y2544">
        <v>30</v>
      </c>
      <c r="Z2544">
        <v>7</v>
      </c>
      <c r="AA2544">
        <v>7</v>
      </c>
    </row>
    <row r="2545" spans="1:27" x14ac:dyDescent="0.25">
      <c r="A2545" s="1" t="s">
        <v>77</v>
      </c>
      <c r="B2545" s="1" t="s">
        <v>37</v>
      </c>
      <c r="C2545" s="1" t="s">
        <v>45</v>
      </c>
      <c r="D2545" s="1" t="s">
        <v>359</v>
      </c>
      <c r="E2545" s="1" t="s">
        <v>18</v>
      </c>
      <c r="F2545" s="1" t="s">
        <v>133</v>
      </c>
      <c r="G2545" s="1" t="str">
        <f>UPPER(players_stats[[#This Row],[Agents]])</f>
        <v>CYPHER</v>
      </c>
      <c r="H2545" s="1" t="str">
        <f>IF(OR(ISNUMBER(FIND(",",players_stats[[#This Row],[Agents MAYUS]])),ISNUMBER(FIND("All Match Types",players_stats[[#This Row],[Match Type]]))),"Eliminar","")</f>
        <v/>
      </c>
      <c r="I2545">
        <v>43</v>
      </c>
      <c r="J2545">
        <v>87</v>
      </c>
      <c r="K2545">
        <v>190</v>
      </c>
      <c r="L2545">
        <v>8</v>
      </c>
      <c r="M2545">
        <v>0.7</v>
      </c>
      <c r="N2545">
        <v>127</v>
      </c>
      <c r="O2545">
        <v>65</v>
      </c>
      <c r="P2545">
        <v>28</v>
      </c>
      <c r="Q2545">
        <v>16</v>
      </c>
      <c r="R2545">
        <v>5</v>
      </c>
      <c r="S2545">
        <v>0.23</v>
      </c>
      <c r="T2545">
        <v>0.13</v>
      </c>
      <c r="U2545" s="1" t="s">
        <v>313</v>
      </c>
      <c r="V2545">
        <v>17</v>
      </c>
      <c r="W2545">
        <v>28</v>
      </c>
      <c r="X2545">
        <v>35</v>
      </c>
      <c r="Y2545">
        <v>12</v>
      </c>
      <c r="Z2545">
        <v>7</v>
      </c>
      <c r="AA2545">
        <v>2</v>
      </c>
    </row>
    <row r="2546" spans="1:27" x14ac:dyDescent="0.25">
      <c r="A2546" s="1" t="s">
        <v>77</v>
      </c>
      <c r="B2546" s="1" t="s">
        <v>37</v>
      </c>
      <c r="C2546" s="1" t="s">
        <v>45</v>
      </c>
      <c r="D2546" s="1" t="s">
        <v>359</v>
      </c>
      <c r="E2546" s="1" t="s">
        <v>18</v>
      </c>
      <c r="F2546" s="1" t="s">
        <v>134</v>
      </c>
      <c r="G2546" s="1" t="str">
        <f>UPPER(players_stats[[#This Row],[Agents]])</f>
        <v>KILLJOY</v>
      </c>
      <c r="H2546" s="1" t="str">
        <f>IF(OR(ISNUMBER(FIND(",",players_stats[[#This Row],[Agents MAYUS]])),ISNUMBER(FIND("All Match Types",players_stats[[#This Row],[Match Type]]))),"Eliminar","")</f>
        <v/>
      </c>
      <c r="I2546">
        <v>22</v>
      </c>
      <c r="J2546">
        <v>104</v>
      </c>
      <c r="K2546">
        <v>207</v>
      </c>
      <c r="L2546">
        <v>93</v>
      </c>
      <c r="M2546">
        <v>0.64</v>
      </c>
      <c r="N2546">
        <v>139</v>
      </c>
      <c r="O2546">
        <v>64</v>
      </c>
      <c r="P2546">
        <v>45</v>
      </c>
      <c r="Q2546">
        <v>14</v>
      </c>
      <c r="R2546">
        <v>9</v>
      </c>
      <c r="S2546">
        <v>0.11</v>
      </c>
      <c r="T2546">
        <v>0.33</v>
      </c>
      <c r="U2546" s="1" t="s">
        <v>156</v>
      </c>
      <c r="V2546">
        <v>14</v>
      </c>
      <c r="W2546">
        <v>14</v>
      </c>
      <c r="X2546">
        <v>15</v>
      </c>
      <c r="Y2546">
        <v>10</v>
      </c>
      <c r="Z2546">
        <v>3</v>
      </c>
      <c r="AA2546">
        <v>2</v>
      </c>
    </row>
    <row r="2547" spans="1:27" x14ac:dyDescent="0.25">
      <c r="A2547" s="1" t="s">
        <v>77</v>
      </c>
      <c r="B2547" s="1" t="s">
        <v>37</v>
      </c>
      <c r="C2547" s="1" t="s">
        <v>45</v>
      </c>
      <c r="D2547" s="1" t="s">
        <v>359</v>
      </c>
      <c r="E2547" s="1" t="s">
        <v>18</v>
      </c>
      <c r="F2547" s="1" t="s">
        <v>152</v>
      </c>
      <c r="G2547" s="1" t="str">
        <f>UPPER(players_stats[[#This Row],[Agents]])</f>
        <v>VIPER</v>
      </c>
      <c r="H2547" s="1" t="str">
        <f>IF(OR(ISNUMBER(FIND(",",players_stats[[#This Row],[Agents MAYUS]])),ISNUMBER(FIND("All Match Types",players_stats[[#This Row],[Match Type]]))),"Eliminar","")</f>
        <v/>
      </c>
      <c r="I2547">
        <v>16</v>
      </c>
      <c r="J2547">
        <v>61</v>
      </c>
      <c r="K2547">
        <v>161</v>
      </c>
      <c r="L2547">
        <v>5</v>
      </c>
      <c r="M2547">
        <v>0.63</v>
      </c>
      <c r="N2547">
        <v>101</v>
      </c>
      <c r="O2547">
        <v>44</v>
      </c>
      <c r="P2547">
        <v>25</v>
      </c>
      <c r="Q2547">
        <v>6</v>
      </c>
      <c r="R2547">
        <v>6</v>
      </c>
      <c r="S2547">
        <v>0.09</v>
      </c>
      <c r="U2547" s="1" t="s">
        <v>143</v>
      </c>
      <c r="V2547">
        <v>7</v>
      </c>
      <c r="W2547">
        <v>7</v>
      </c>
      <c r="X2547">
        <v>14</v>
      </c>
      <c r="Y2547">
        <v>4</v>
      </c>
      <c r="Z2547">
        <v>1</v>
      </c>
      <c r="AA2547">
        <v>1</v>
      </c>
    </row>
    <row r="2548" spans="1:27" x14ac:dyDescent="0.25">
      <c r="A2548" s="1" t="s">
        <v>77</v>
      </c>
      <c r="B2548" s="1" t="s">
        <v>37</v>
      </c>
      <c r="C2548" s="1" t="s">
        <v>45</v>
      </c>
      <c r="D2548" s="1" t="s">
        <v>359</v>
      </c>
      <c r="E2548" s="1" t="s">
        <v>18</v>
      </c>
      <c r="F2548" s="1" t="s">
        <v>257</v>
      </c>
      <c r="G2548" s="1" t="str">
        <f>UPPER(players_stats[[#This Row],[Agents]])</f>
        <v>CYPHER, KILLJOY, VIPER</v>
      </c>
      <c r="H2548" s="1" t="str">
        <f>IF(OR(ISNUMBER(FIND(",",players_stats[[#This Row],[Agents MAYUS]])),ISNUMBER(FIND("All Match Types",players_stats[[#This Row],[Match Type]]))),"Eliminar","")</f>
        <v>Eliminar</v>
      </c>
      <c r="I2548">
        <v>81</v>
      </c>
      <c r="J2548">
        <v>87</v>
      </c>
      <c r="K2548">
        <v>187</v>
      </c>
      <c r="L2548">
        <v>77</v>
      </c>
      <c r="M2548">
        <v>0.67</v>
      </c>
      <c r="N2548">
        <v>125</v>
      </c>
      <c r="O2548">
        <v>6</v>
      </c>
      <c r="P2548">
        <v>32</v>
      </c>
      <c r="Q2548">
        <v>14</v>
      </c>
      <c r="R2548">
        <v>6</v>
      </c>
      <c r="S2548">
        <v>0.16</v>
      </c>
      <c r="T2548">
        <v>0.14000000000000001</v>
      </c>
      <c r="U2548" s="1" t="s">
        <v>259</v>
      </c>
      <c r="V2548">
        <v>17</v>
      </c>
      <c r="W2548">
        <v>49</v>
      </c>
      <c r="X2548">
        <v>64</v>
      </c>
      <c r="Y2548">
        <v>26</v>
      </c>
      <c r="Z2548">
        <v>11</v>
      </c>
      <c r="AA2548">
        <v>5</v>
      </c>
    </row>
    <row r="2549" spans="1:27" x14ac:dyDescent="0.25">
      <c r="A2549" s="1" t="s">
        <v>77</v>
      </c>
      <c r="B2549" s="1" t="s">
        <v>37</v>
      </c>
      <c r="C2549" s="1" t="s">
        <v>45</v>
      </c>
      <c r="D2549" s="1" t="s">
        <v>360</v>
      </c>
      <c r="E2549" s="1" t="s">
        <v>18</v>
      </c>
      <c r="F2549" s="1" t="s">
        <v>130</v>
      </c>
      <c r="G2549" s="1" t="str">
        <f>UPPER(players_stats[[#This Row],[Agents]])</f>
        <v>FADE</v>
      </c>
      <c r="H2549" s="1" t="str">
        <f>IF(OR(ISNUMBER(FIND(",",players_stats[[#This Row],[Agents MAYUS]])),ISNUMBER(FIND("All Match Types",players_stats[[#This Row],[Match Type]]))),"Eliminar","")</f>
        <v/>
      </c>
      <c r="I2549">
        <v>38</v>
      </c>
      <c r="J2549">
        <v>76</v>
      </c>
      <c r="K2549">
        <v>158</v>
      </c>
      <c r="L2549">
        <v>6</v>
      </c>
      <c r="M2549">
        <v>0.63</v>
      </c>
      <c r="N2549">
        <v>114</v>
      </c>
      <c r="O2549">
        <v>47</v>
      </c>
      <c r="P2549">
        <v>39</v>
      </c>
      <c r="Q2549">
        <v>5</v>
      </c>
      <c r="R2549">
        <v>11</v>
      </c>
      <c r="S2549">
        <v>0.19</v>
      </c>
      <c r="U2549" s="1" t="s">
        <v>202</v>
      </c>
      <c r="V2549">
        <v>11</v>
      </c>
      <c r="W2549">
        <v>18</v>
      </c>
      <c r="X2549">
        <v>30</v>
      </c>
      <c r="Y2549">
        <v>15</v>
      </c>
      <c r="Z2549">
        <v>2</v>
      </c>
      <c r="AA2549">
        <v>4</v>
      </c>
    </row>
    <row r="2550" spans="1:27" x14ac:dyDescent="0.25">
      <c r="A2550" s="1" t="s">
        <v>77</v>
      </c>
      <c r="B2550" s="1" t="s">
        <v>37</v>
      </c>
      <c r="C2550" s="1" t="s">
        <v>45</v>
      </c>
      <c r="D2550" s="1" t="s">
        <v>360</v>
      </c>
      <c r="E2550" s="1" t="s">
        <v>18</v>
      </c>
      <c r="F2550" s="1" t="s">
        <v>151</v>
      </c>
      <c r="G2550" s="1" t="str">
        <f>UPPER(players_stats[[#This Row],[Agents]])</f>
        <v>SOVA</v>
      </c>
      <c r="H2550" s="1" t="str">
        <f>IF(OR(ISNUMBER(FIND(",",players_stats[[#This Row],[Agents MAYUS]])),ISNUMBER(FIND("All Match Types",players_stats[[#This Row],[Match Type]]))),"Eliminar","")</f>
        <v/>
      </c>
      <c r="I2550">
        <v>43</v>
      </c>
      <c r="J2550">
        <v>112</v>
      </c>
      <c r="K2550">
        <v>212</v>
      </c>
      <c r="L2550">
        <v>106</v>
      </c>
      <c r="M2550">
        <v>0.6</v>
      </c>
      <c r="N2550">
        <v>152</v>
      </c>
      <c r="O2550">
        <v>77</v>
      </c>
      <c r="P2550">
        <v>23</v>
      </c>
      <c r="Q2550">
        <v>2</v>
      </c>
      <c r="R2550">
        <v>0</v>
      </c>
      <c r="S2550">
        <v>0.26</v>
      </c>
      <c r="T2550">
        <v>0.28999999999999998</v>
      </c>
      <c r="U2550" s="1" t="s">
        <v>163</v>
      </c>
      <c r="V2550">
        <v>20</v>
      </c>
      <c r="W2550">
        <v>33</v>
      </c>
      <c r="X2550">
        <v>31</v>
      </c>
      <c r="Y2550">
        <v>10</v>
      </c>
      <c r="Z2550">
        <v>1</v>
      </c>
      <c r="AA2550">
        <v>0</v>
      </c>
    </row>
    <row r="2551" spans="1:27" x14ac:dyDescent="0.25">
      <c r="A2551" s="1" t="s">
        <v>77</v>
      </c>
      <c r="B2551" s="1" t="s">
        <v>37</v>
      </c>
      <c r="C2551" s="1" t="s">
        <v>45</v>
      </c>
      <c r="D2551" s="1" t="s">
        <v>360</v>
      </c>
      <c r="E2551" s="1" t="s">
        <v>18</v>
      </c>
      <c r="F2551" s="1" t="s">
        <v>186</v>
      </c>
      <c r="G2551" s="1" t="str">
        <f>UPPER(players_stats[[#This Row],[Agents]])</f>
        <v>FADE, SOVA</v>
      </c>
      <c r="H2551" s="1" t="str">
        <f>IF(OR(ISNUMBER(FIND(",",players_stats[[#This Row],[Agents MAYUS]])),ISNUMBER(FIND("All Match Types",players_stats[[#This Row],[Match Type]]))),"Eliminar","")</f>
        <v>Eliminar</v>
      </c>
      <c r="I2551">
        <v>81</v>
      </c>
      <c r="J2551">
        <v>95</v>
      </c>
      <c r="K2551">
        <v>184</v>
      </c>
      <c r="L2551">
        <v>84</v>
      </c>
      <c r="M2551">
        <v>0.62</v>
      </c>
      <c r="N2551">
        <v>134</v>
      </c>
      <c r="O2551">
        <v>63</v>
      </c>
      <c r="P2551">
        <v>31</v>
      </c>
      <c r="Q2551">
        <v>4</v>
      </c>
      <c r="R2551">
        <v>5</v>
      </c>
      <c r="S2551">
        <v>0.22</v>
      </c>
      <c r="T2551">
        <v>0.13</v>
      </c>
      <c r="U2551" s="1" t="s">
        <v>290</v>
      </c>
      <c r="V2551">
        <v>20</v>
      </c>
      <c r="W2551">
        <v>51</v>
      </c>
      <c r="X2551">
        <v>61</v>
      </c>
      <c r="Y2551">
        <v>25</v>
      </c>
      <c r="Z2551">
        <v>3</v>
      </c>
      <c r="AA2551">
        <v>4</v>
      </c>
    </row>
    <row r="2552" spans="1:27" x14ac:dyDescent="0.25">
      <c r="A2552" s="1" t="s">
        <v>77</v>
      </c>
      <c r="B2552" s="1" t="s">
        <v>37</v>
      </c>
      <c r="C2552" s="1" t="s">
        <v>45</v>
      </c>
      <c r="D2552" s="1" t="s">
        <v>362</v>
      </c>
      <c r="E2552" s="1" t="s">
        <v>18</v>
      </c>
      <c r="F2552" s="1" t="s">
        <v>145</v>
      </c>
      <c r="G2552" s="1" t="str">
        <f>UPPER(players_stats[[#This Row],[Agents]])</f>
        <v>JETT</v>
      </c>
      <c r="H2552" s="1" t="str">
        <f>IF(OR(ISNUMBER(FIND(",",players_stats[[#This Row],[Agents MAYUS]])),ISNUMBER(FIND("All Match Types",players_stats[[#This Row],[Match Type]]))),"Eliminar","")</f>
        <v/>
      </c>
      <c r="I2552">
        <v>43</v>
      </c>
      <c r="J2552">
        <v>106</v>
      </c>
      <c r="K2552">
        <v>197</v>
      </c>
      <c r="L2552">
        <v>11</v>
      </c>
      <c r="M2552">
        <v>0.67</v>
      </c>
      <c r="N2552">
        <v>134</v>
      </c>
      <c r="O2552">
        <v>74</v>
      </c>
      <c r="P2552">
        <v>9</v>
      </c>
      <c r="Q2552">
        <v>14</v>
      </c>
      <c r="R2552">
        <v>19</v>
      </c>
      <c r="S2552">
        <v>0.21</v>
      </c>
      <c r="T2552">
        <v>0.33</v>
      </c>
      <c r="U2552" s="1" t="s">
        <v>228</v>
      </c>
      <c r="V2552">
        <v>21</v>
      </c>
      <c r="W2552">
        <v>32</v>
      </c>
      <c r="X2552">
        <v>29</v>
      </c>
      <c r="Y2552">
        <v>4</v>
      </c>
      <c r="Z2552">
        <v>6</v>
      </c>
      <c r="AA2552">
        <v>8</v>
      </c>
    </row>
    <row r="2553" spans="1:27" x14ac:dyDescent="0.25">
      <c r="A2553" s="1" t="s">
        <v>77</v>
      </c>
      <c r="B2553" s="1" t="s">
        <v>37</v>
      </c>
      <c r="C2553" s="1" t="s">
        <v>45</v>
      </c>
      <c r="D2553" s="1" t="s">
        <v>362</v>
      </c>
      <c r="E2553" s="1" t="s">
        <v>18</v>
      </c>
      <c r="F2553" s="1" t="s">
        <v>146</v>
      </c>
      <c r="G2553" s="1" t="str">
        <f>UPPER(players_stats[[#This Row],[Agents]])</f>
        <v>RAZE</v>
      </c>
      <c r="H2553" s="1" t="str">
        <f>IF(OR(ISNUMBER(FIND(",",players_stats[[#This Row],[Agents MAYUS]])),ISNUMBER(FIND("All Match Types",players_stats[[#This Row],[Match Type]]))),"Eliminar","")</f>
        <v/>
      </c>
      <c r="I2553">
        <v>38</v>
      </c>
      <c r="J2553">
        <v>75</v>
      </c>
      <c r="K2553">
        <v>200</v>
      </c>
      <c r="L2553">
        <v>68</v>
      </c>
      <c r="M2553">
        <v>0.74</v>
      </c>
      <c r="N2553">
        <v>137</v>
      </c>
      <c r="O2553">
        <v>55</v>
      </c>
      <c r="P2553">
        <v>34</v>
      </c>
      <c r="Q2553">
        <v>8</v>
      </c>
      <c r="R2553">
        <v>21</v>
      </c>
      <c r="S2553">
        <v>0.22</v>
      </c>
      <c r="U2553" s="1" t="s">
        <v>184</v>
      </c>
      <c r="V2553">
        <v>12</v>
      </c>
      <c r="W2553">
        <v>21</v>
      </c>
      <c r="X2553">
        <v>31</v>
      </c>
      <c r="Y2553">
        <v>13</v>
      </c>
      <c r="Z2553">
        <v>3</v>
      </c>
      <c r="AA2553">
        <v>8</v>
      </c>
    </row>
    <row r="2554" spans="1:27" x14ac:dyDescent="0.25">
      <c r="A2554" s="1" t="s">
        <v>77</v>
      </c>
      <c r="B2554" s="1" t="s">
        <v>37</v>
      </c>
      <c r="C2554" s="1" t="s">
        <v>45</v>
      </c>
      <c r="D2554" s="1" t="s">
        <v>362</v>
      </c>
      <c r="E2554" s="1" t="s">
        <v>18</v>
      </c>
      <c r="F2554" s="1" t="s">
        <v>148</v>
      </c>
      <c r="G2554" s="1" t="str">
        <f>UPPER(players_stats[[#This Row],[Agents]])</f>
        <v>JETT, RAZE</v>
      </c>
      <c r="H2554" s="1" t="str">
        <f>IF(OR(ISNUMBER(FIND(",",players_stats[[#This Row],[Agents MAYUS]])),ISNUMBER(FIND("All Match Types",players_stats[[#This Row],[Match Type]]))),"Eliminar","")</f>
        <v>Eliminar</v>
      </c>
      <c r="I2554">
        <v>81</v>
      </c>
      <c r="J2554">
        <v>91</v>
      </c>
      <c r="K2554">
        <v>198</v>
      </c>
      <c r="L2554">
        <v>88</v>
      </c>
      <c r="M2554">
        <v>0.7</v>
      </c>
      <c r="N2554">
        <v>136</v>
      </c>
      <c r="O2554">
        <v>65</v>
      </c>
      <c r="P2554">
        <v>21</v>
      </c>
      <c r="Q2554">
        <v>11</v>
      </c>
      <c r="R2554">
        <v>2</v>
      </c>
      <c r="S2554">
        <v>0.22</v>
      </c>
      <c r="T2554">
        <v>0.2</v>
      </c>
      <c r="U2554" s="1" t="s">
        <v>314</v>
      </c>
      <c r="V2554">
        <v>21</v>
      </c>
      <c r="W2554">
        <v>53</v>
      </c>
      <c r="X2554">
        <v>60</v>
      </c>
      <c r="Y2554">
        <v>17</v>
      </c>
      <c r="Z2554">
        <v>9</v>
      </c>
      <c r="AA2554">
        <v>16</v>
      </c>
    </row>
    <row r="2555" spans="1:27" x14ac:dyDescent="0.25">
      <c r="A2555" s="1" t="s">
        <v>77</v>
      </c>
      <c r="B2555" s="1" t="s">
        <v>37</v>
      </c>
      <c r="C2555" s="1" t="s">
        <v>45</v>
      </c>
      <c r="D2555" s="1" t="s">
        <v>363</v>
      </c>
      <c r="E2555" s="1" t="s">
        <v>18</v>
      </c>
      <c r="F2555" s="1" t="s">
        <v>140</v>
      </c>
      <c r="G2555" s="1" t="str">
        <f>UPPER(players_stats[[#This Row],[Agents]])</f>
        <v>OMEN</v>
      </c>
      <c r="H2555" s="1" t="str">
        <f>IF(OR(ISNUMBER(FIND(",",players_stats[[#This Row],[Agents MAYUS]])),ISNUMBER(FIND("All Match Types",players_stats[[#This Row],[Match Type]]))),"Eliminar","")</f>
        <v/>
      </c>
      <c r="I2555">
        <v>81</v>
      </c>
      <c r="J2555">
        <v>78</v>
      </c>
      <c r="K2555">
        <v>154</v>
      </c>
      <c r="L2555">
        <v>73</v>
      </c>
      <c r="M2555">
        <v>0.68</v>
      </c>
      <c r="N2555">
        <v>101</v>
      </c>
      <c r="O2555">
        <v>58</v>
      </c>
      <c r="P2555">
        <v>35</v>
      </c>
      <c r="Q2555">
        <v>9</v>
      </c>
      <c r="R2555">
        <v>15</v>
      </c>
      <c r="S2555">
        <v>0.26</v>
      </c>
      <c r="T2555">
        <v>0.5</v>
      </c>
      <c r="U2555" s="1" t="s">
        <v>135</v>
      </c>
      <c r="V2555">
        <v>16</v>
      </c>
      <c r="W2555">
        <v>47</v>
      </c>
      <c r="X2555">
        <v>64</v>
      </c>
      <c r="Y2555">
        <v>28</v>
      </c>
      <c r="Z2555">
        <v>7</v>
      </c>
      <c r="AA2555">
        <v>12</v>
      </c>
    </row>
    <row r="2556" spans="1:27" x14ac:dyDescent="0.25">
      <c r="A2556" s="1" t="s">
        <v>77</v>
      </c>
      <c r="B2556" s="1" t="s">
        <v>37</v>
      </c>
      <c r="C2556" s="1" t="s">
        <v>39</v>
      </c>
      <c r="D2556" s="1" t="s">
        <v>127</v>
      </c>
      <c r="E2556" s="1" t="s">
        <v>9</v>
      </c>
      <c r="F2556" s="1" t="s">
        <v>128</v>
      </c>
      <c r="G2556" s="1" t="str">
        <f>UPPER(players_stats[[#This Row],[Agents]])</f>
        <v>ASTRA</v>
      </c>
      <c r="H2556" s="1" t="str">
        <f>IF(OR(ISNUMBER(FIND(",",players_stats[[#This Row],[Agents MAYUS]])),ISNUMBER(FIND("All Match Types",players_stats[[#This Row],[Match Type]]))),"Eliminar","")</f>
        <v/>
      </c>
      <c r="I2556">
        <v>23</v>
      </c>
      <c r="J2556">
        <v>102</v>
      </c>
      <c r="K2556">
        <v>179</v>
      </c>
      <c r="L2556">
        <v>114</v>
      </c>
      <c r="M2556">
        <v>0.74</v>
      </c>
      <c r="N2556">
        <v>114</v>
      </c>
      <c r="O2556">
        <v>7</v>
      </c>
      <c r="P2556">
        <v>22</v>
      </c>
      <c r="Q2556">
        <v>4</v>
      </c>
      <c r="R2556">
        <v>4</v>
      </c>
      <c r="S2556">
        <v>0.2</v>
      </c>
      <c r="T2556">
        <v>0.2</v>
      </c>
      <c r="U2556" s="1" t="s">
        <v>235</v>
      </c>
      <c r="V2556">
        <v>16</v>
      </c>
      <c r="W2556">
        <v>16</v>
      </c>
      <c r="X2556">
        <v>14</v>
      </c>
      <c r="Y2556">
        <v>5</v>
      </c>
      <c r="Z2556">
        <v>1</v>
      </c>
      <c r="AA2556">
        <v>1</v>
      </c>
    </row>
    <row r="2557" spans="1:27" x14ac:dyDescent="0.25">
      <c r="A2557" s="1" t="s">
        <v>77</v>
      </c>
      <c r="B2557" s="1" t="s">
        <v>37</v>
      </c>
      <c r="C2557" s="1" t="s">
        <v>39</v>
      </c>
      <c r="D2557" s="1" t="s">
        <v>127</v>
      </c>
      <c r="E2557" s="1" t="s">
        <v>9</v>
      </c>
      <c r="F2557" s="1" t="s">
        <v>140</v>
      </c>
      <c r="G2557" s="1" t="str">
        <f>UPPER(players_stats[[#This Row],[Agents]])</f>
        <v>OMEN</v>
      </c>
      <c r="H2557" s="1" t="str">
        <f>IF(OR(ISNUMBER(FIND(",",players_stats[[#This Row],[Agents MAYUS]])),ISNUMBER(FIND("All Match Types",players_stats[[#This Row],[Match Type]]))),"Eliminar","")</f>
        <v/>
      </c>
      <c r="I2557">
        <v>24</v>
      </c>
      <c r="J2557">
        <v>107</v>
      </c>
      <c r="K2557">
        <v>195</v>
      </c>
      <c r="L2557">
        <v>94</v>
      </c>
      <c r="M2557">
        <v>0.83</v>
      </c>
      <c r="N2557">
        <v>136</v>
      </c>
      <c r="O2557">
        <v>63</v>
      </c>
      <c r="P2557">
        <v>58</v>
      </c>
      <c r="Q2557">
        <v>8</v>
      </c>
      <c r="R2557">
        <v>8</v>
      </c>
      <c r="S2557">
        <v>0.4</v>
      </c>
      <c r="T2557">
        <v>0.6</v>
      </c>
      <c r="U2557" s="1" t="s">
        <v>299</v>
      </c>
      <c r="V2557">
        <v>15</v>
      </c>
      <c r="W2557">
        <v>15</v>
      </c>
      <c r="X2557">
        <v>16</v>
      </c>
      <c r="Y2557">
        <v>14</v>
      </c>
      <c r="Z2557">
        <v>2</v>
      </c>
      <c r="AA2557">
        <v>2</v>
      </c>
    </row>
    <row r="2558" spans="1:27" x14ac:dyDescent="0.25">
      <c r="A2558" s="1" t="s">
        <v>77</v>
      </c>
      <c r="B2558" s="1" t="s">
        <v>37</v>
      </c>
      <c r="C2558" s="1" t="s">
        <v>39</v>
      </c>
      <c r="D2558" s="1" t="s">
        <v>127</v>
      </c>
      <c r="E2558" s="1" t="s">
        <v>9</v>
      </c>
      <c r="F2558" s="1" t="s">
        <v>170</v>
      </c>
      <c r="G2558" s="1" t="str">
        <f>UPPER(players_stats[[#This Row],[Agents]])</f>
        <v>ASTRA, OMEN</v>
      </c>
      <c r="H2558" s="1" t="str">
        <f>IF(OR(ISNUMBER(FIND(",",players_stats[[#This Row],[Agents MAYUS]])),ISNUMBER(FIND("All Match Types",players_stats[[#This Row],[Match Type]]))),"Eliminar","")</f>
        <v>Eliminar</v>
      </c>
      <c r="I2558">
        <v>47</v>
      </c>
      <c r="J2558">
        <v>105</v>
      </c>
      <c r="K2558">
        <v>187</v>
      </c>
      <c r="L2558">
        <v>103</v>
      </c>
      <c r="M2558">
        <v>0.79</v>
      </c>
      <c r="N2558">
        <v>125</v>
      </c>
      <c r="O2558">
        <v>66</v>
      </c>
      <c r="P2558">
        <v>4</v>
      </c>
      <c r="Q2558">
        <v>6</v>
      </c>
      <c r="R2558">
        <v>6</v>
      </c>
      <c r="S2558">
        <v>0.28999999999999998</v>
      </c>
      <c r="T2558">
        <v>0.4</v>
      </c>
      <c r="U2558" s="1" t="s">
        <v>233</v>
      </c>
      <c r="V2558">
        <v>16</v>
      </c>
      <c r="W2558">
        <v>31</v>
      </c>
      <c r="X2558">
        <v>30</v>
      </c>
      <c r="Y2558">
        <v>19</v>
      </c>
      <c r="Z2558">
        <v>3</v>
      </c>
      <c r="AA2558">
        <v>3</v>
      </c>
    </row>
    <row r="2559" spans="1:27" x14ac:dyDescent="0.25">
      <c r="A2559" s="1" t="s">
        <v>77</v>
      </c>
      <c r="B2559" s="1" t="s">
        <v>37</v>
      </c>
      <c r="C2559" s="1" t="s">
        <v>39</v>
      </c>
      <c r="D2559" s="1" t="s">
        <v>150</v>
      </c>
      <c r="E2559" s="1" t="s">
        <v>9</v>
      </c>
      <c r="F2559" s="1" t="s">
        <v>181</v>
      </c>
      <c r="G2559" s="1" t="str">
        <f>UPPER(players_stats[[#This Row],[Agents]])</f>
        <v>BREACH</v>
      </c>
      <c r="H2559" s="1" t="str">
        <f>IF(OR(ISNUMBER(FIND(",",players_stats[[#This Row],[Agents MAYUS]])),ISNUMBER(FIND("All Match Types",players_stats[[#This Row],[Match Type]]))),"Eliminar","")</f>
        <v/>
      </c>
      <c r="I2559">
        <v>23</v>
      </c>
      <c r="J2559">
        <v>142</v>
      </c>
      <c r="K2559">
        <v>264</v>
      </c>
      <c r="L2559">
        <v>162</v>
      </c>
      <c r="M2559">
        <v>0.91</v>
      </c>
      <c r="N2559">
        <v>165</v>
      </c>
      <c r="O2559">
        <v>91</v>
      </c>
      <c r="P2559">
        <v>78</v>
      </c>
      <c r="Q2559">
        <v>4</v>
      </c>
      <c r="R2559">
        <v>0</v>
      </c>
      <c r="S2559">
        <v>0.33</v>
      </c>
      <c r="U2559" s="1" t="s">
        <v>139</v>
      </c>
      <c r="V2559">
        <v>21</v>
      </c>
      <c r="W2559">
        <v>21</v>
      </c>
      <c r="X2559">
        <v>13</v>
      </c>
      <c r="Y2559">
        <v>18</v>
      </c>
      <c r="Z2559">
        <v>1</v>
      </c>
      <c r="AA2559">
        <v>0</v>
      </c>
    </row>
    <row r="2560" spans="1:27" x14ac:dyDescent="0.25">
      <c r="A2560" s="1" t="s">
        <v>77</v>
      </c>
      <c r="B2560" s="1" t="s">
        <v>37</v>
      </c>
      <c r="C2560" s="1" t="s">
        <v>39</v>
      </c>
      <c r="D2560" s="1" t="s">
        <v>150</v>
      </c>
      <c r="E2560" s="1" t="s">
        <v>9</v>
      </c>
      <c r="F2560" s="1" t="s">
        <v>151</v>
      </c>
      <c r="G2560" s="1" t="str">
        <f>UPPER(players_stats[[#This Row],[Agents]])</f>
        <v>SOVA</v>
      </c>
      <c r="H2560" s="1" t="str">
        <f>IF(OR(ISNUMBER(FIND(",",players_stats[[#This Row],[Agents MAYUS]])),ISNUMBER(FIND("All Match Types",players_stats[[#This Row],[Match Type]]))),"Eliminar","")</f>
        <v/>
      </c>
      <c r="I2560">
        <v>24</v>
      </c>
      <c r="J2560">
        <v>12</v>
      </c>
      <c r="K2560">
        <v>183</v>
      </c>
      <c r="L2560">
        <v>113</v>
      </c>
      <c r="M2560">
        <v>0.75</v>
      </c>
      <c r="N2560">
        <v>130</v>
      </c>
      <c r="O2560">
        <v>71</v>
      </c>
      <c r="P2560">
        <v>17</v>
      </c>
      <c r="Q2560">
        <v>4</v>
      </c>
      <c r="R2560">
        <v>0</v>
      </c>
      <c r="S2560">
        <v>0.38</v>
      </c>
      <c r="T2560">
        <v>0.33</v>
      </c>
      <c r="U2560" s="1" t="s">
        <v>156</v>
      </c>
      <c r="V2560">
        <v>17</v>
      </c>
      <c r="W2560">
        <v>17</v>
      </c>
      <c r="X2560">
        <v>15</v>
      </c>
      <c r="Y2560">
        <v>4</v>
      </c>
      <c r="Z2560">
        <v>1</v>
      </c>
      <c r="AA2560">
        <v>0</v>
      </c>
    </row>
    <row r="2561" spans="1:27" x14ac:dyDescent="0.25">
      <c r="A2561" s="1" t="s">
        <v>77</v>
      </c>
      <c r="B2561" s="1" t="s">
        <v>37</v>
      </c>
      <c r="C2561" s="1" t="s">
        <v>39</v>
      </c>
      <c r="D2561" s="1" t="s">
        <v>150</v>
      </c>
      <c r="E2561" s="1" t="s">
        <v>9</v>
      </c>
      <c r="F2561" s="1" t="s">
        <v>537</v>
      </c>
      <c r="G2561" s="1" t="str">
        <f>UPPER(players_stats[[#This Row],[Agents]])</f>
        <v>BREACH, SOVA</v>
      </c>
      <c r="H2561" s="1" t="str">
        <f>IF(OR(ISNUMBER(FIND(",",players_stats[[#This Row],[Agents MAYUS]])),ISNUMBER(FIND("All Match Types",players_stats[[#This Row],[Match Type]]))),"Eliminar","")</f>
        <v>Eliminar</v>
      </c>
      <c r="I2561">
        <v>47</v>
      </c>
      <c r="J2561">
        <v>131</v>
      </c>
      <c r="K2561">
        <v>224</v>
      </c>
      <c r="L2561">
        <v>136</v>
      </c>
      <c r="M2561">
        <v>0.83</v>
      </c>
      <c r="N2561">
        <v>147</v>
      </c>
      <c r="O2561">
        <v>81</v>
      </c>
      <c r="P2561">
        <v>47</v>
      </c>
      <c r="Q2561">
        <v>4</v>
      </c>
      <c r="R2561">
        <v>0</v>
      </c>
      <c r="S2561">
        <v>0.36</v>
      </c>
      <c r="T2561">
        <v>0.2</v>
      </c>
      <c r="U2561" s="1" t="s">
        <v>235</v>
      </c>
      <c r="V2561">
        <v>21</v>
      </c>
      <c r="W2561">
        <v>38</v>
      </c>
      <c r="X2561">
        <v>28</v>
      </c>
      <c r="Y2561">
        <v>22</v>
      </c>
      <c r="Z2561">
        <v>2</v>
      </c>
      <c r="AA2561">
        <v>0</v>
      </c>
    </row>
    <row r="2562" spans="1:27" x14ac:dyDescent="0.25">
      <c r="A2562" s="1" t="s">
        <v>77</v>
      </c>
      <c r="B2562" s="1" t="s">
        <v>37</v>
      </c>
      <c r="C2562" s="1" t="s">
        <v>39</v>
      </c>
      <c r="D2562" s="1" t="s">
        <v>132</v>
      </c>
      <c r="E2562" s="1" t="s">
        <v>9</v>
      </c>
      <c r="F2562" s="1" t="s">
        <v>133</v>
      </c>
      <c r="G2562" s="1" t="str">
        <f>UPPER(players_stats[[#This Row],[Agents]])</f>
        <v>CYPHER</v>
      </c>
      <c r="H2562" s="1" t="str">
        <f>IF(OR(ISNUMBER(FIND(",",players_stats[[#This Row],[Agents MAYUS]])),ISNUMBER(FIND("All Match Types",players_stats[[#This Row],[Match Type]]))),"Eliminar","")</f>
        <v/>
      </c>
      <c r="I2562">
        <v>47</v>
      </c>
      <c r="J2562">
        <v>9</v>
      </c>
      <c r="K2562">
        <v>178</v>
      </c>
      <c r="L2562">
        <v>10</v>
      </c>
      <c r="M2562">
        <v>0.74</v>
      </c>
      <c r="N2562">
        <v>116</v>
      </c>
      <c r="O2562">
        <v>7</v>
      </c>
      <c r="P2562">
        <v>15</v>
      </c>
      <c r="Q2562">
        <v>9</v>
      </c>
      <c r="R2562">
        <v>9</v>
      </c>
      <c r="S2562">
        <v>0.47</v>
      </c>
      <c r="U2562" s="1" t="s">
        <v>184</v>
      </c>
      <c r="V2562">
        <v>22</v>
      </c>
      <c r="W2562">
        <v>33</v>
      </c>
      <c r="X2562">
        <v>33</v>
      </c>
      <c r="Y2562">
        <v>7</v>
      </c>
      <c r="Z2562">
        <v>4</v>
      </c>
      <c r="AA2562">
        <v>4</v>
      </c>
    </row>
    <row r="2563" spans="1:27" x14ac:dyDescent="0.25">
      <c r="A2563" s="1" t="s">
        <v>77</v>
      </c>
      <c r="B2563" s="1" t="s">
        <v>37</v>
      </c>
      <c r="C2563" s="1" t="s">
        <v>39</v>
      </c>
      <c r="D2563" s="1" t="s">
        <v>137</v>
      </c>
      <c r="E2563" s="1" t="s">
        <v>9</v>
      </c>
      <c r="F2563" s="1" t="s">
        <v>138</v>
      </c>
      <c r="G2563" s="1" t="str">
        <f>UPPER(players_stats[[#This Row],[Agents]])</f>
        <v>GEKKO</v>
      </c>
      <c r="H2563" s="1" t="str">
        <f>IF(OR(ISNUMBER(FIND(",",players_stats[[#This Row],[Agents MAYUS]])),ISNUMBER(FIND("All Match Types",players_stats[[#This Row],[Match Type]]))),"Eliminar","")</f>
        <v/>
      </c>
      <c r="I2563">
        <v>23</v>
      </c>
      <c r="J2563">
        <v>119</v>
      </c>
      <c r="K2563">
        <v>218</v>
      </c>
      <c r="L2563">
        <v>107</v>
      </c>
      <c r="M2563">
        <v>0.91</v>
      </c>
      <c r="N2563">
        <v>159</v>
      </c>
      <c r="O2563">
        <v>7</v>
      </c>
      <c r="P2563">
        <v>65</v>
      </c>
      <c r="Q2563">
        <v>13</v>
      </c>
      <c r="R2563">
        <v>0</v>
      </c>
      <c r="S2563">
        <v>0.31</v>
      </c>
      <c r="U2563" s="1" t="s">
        <v>63</v>
      </c>
      <c r="V2563">
        <v>16</v>
      </c>
      <c r="W2563">
        <v>16</v>
      </c>
      <c r="X2563">
        <v>15</v>
      </c>
      <c r="Y2563">
        <v>15</v>
      </c>
      <c r="Z2563">
        <v>3</v>
      </c>
      <c r="AA2563">
        <v>0</v>
      </c>
    </row>
    <row r="2564" spans="1:27" x14ac:dyDescent="0.25">
      <c r="A2564" s="1" t="s">
        <v>77</v>
      </c>
      <c r="B2564" s="1" t="s">
        <v>37</v>
      </c>
      <c r="C2564" s="1" t="s">
        <v>39</v>
      </c>
      <c r="D2564" s="1" t="s">
        <v>137</v>
      </c>
      <c r="E2564" s="1" t="s">
        <v>9</v>
      </c>
      <c r="F2564" s="1" t="s">
        <v>215</v>
      </c>
      <c r="G2564" s="1" t="str">
        <f>UPPER(players_stats[[#This Row],[Agents]])</f>
        <v>KAYO</v>
      </c>
      <c r="H2564" s="1" t="str">
        <f>IF(OR(ISNUMBER(FIND(",",players_stats[[#This Row],[Agents MAYUS]])),ISNUMBER(FIND("All Match Types",players_stats[[#This Row],[Match Type]]))),"Eliminar","")</f>
        <v/>
      </c>
      <c r="I2564">
        <v>24</v>
      </c>
      <c r="J2564">
        <v>106</v>
      </c>
      <c r="K2564">
        <v>185</v>
      </c>
      <c r="L2564">
        <v>81</v>
      </c>
      <c r="M2564">
        <v>0.75</v>
      </c>
      <c r="N2564">
        <v>108</v>
      </c>
      <c r="O2564">
        <v>54</v>
      </c>
      <c r="P2564">
        <v>83</v>
      </c>
      <c r="Q2564">
        <v>13</v>
      </c>
      <c r="R2564">
        <v>4</v>
      </c>
      <c r="S2564">
        <v>0.28000000000000003</v>
      </c>
      <c r="U2564" s="1" t="s">
        <v>184</v>
      </c>
      <c r="V2564">
        <v>13</v>
      </c>
      <c r="W2564">
        <v>13</v>
      </c>
      <c r="X2564">
        <v>16</v>
      </c>
      <c r="Y2564">
        <v>20</v>
      </c>
      <c r="Z2564">
        <v>3</v>
      </c>
      <c r="AA2564">
        <v>1</v>
      </c>
    </row>
    <row r="2565" spans="1:27" x14ac:dyDescent="0.25">
      <c r="A2565" s="1" t="s">
        <v>77</v>
      </c>
      <c r="B2565" s="1" t="s">
        <v>37</v>
      </c>
      <c r="C2565" s="1" t="s">
        <v>39</v>
      </c>
      <c r="D2565" s="1" t="s">
        <v>137</v>
      </c>
      <c r="E2565" s="1" t="s">
        <v>9</v>
      </c>
      <c r="F2565" s="1" t="s">
        <v>272</v>
      </c>
      <c r="G2565" s="1" t="str">
        <f>UPPER(players_stats[[#This Row],[Agents]])</f>
        <v>GEKKO, KAYO</v>
      </c>
      <c r="H2565" s="1" t="str">
        <f>IF(OR(ISNUMBER(FIND(",",players_stats[[#This Row],[Agents MAYUS]])),ISNUMBER(FIND("All Match Types",players_stats[[#This Row],[Match Type]]))),"Eliminar","")</f>
        <v>Eliminar</v>
      </c>
      <c r="I2565">
        <v>47</v>
      </c>
      <c r="J2565">
        <v>112</v>
      </c>
      <c r="K2565">
        <v>202</v>
      </c>
      <c r="L2565">
        <v>94</v>
      </c>
      <c r="M2565">
        <v>0.83</v>
      </c>
      <c r="N2565">
        <v>133</v>
      </c>
      <c r="O2565">
        <v>62</v>
      </c>
      <c r="P2565">
        <v>74</v>
      </c>
      <c r="Q2565">
        <v>13</v>
      </c>
      <c r="R2565">
        <v>2</v>
      </c>
      <c r="S2565">
        <v>0.3</v>
      </c>
      <c r="U2565" s="1" t="s">
        <v>184</v>
      </c>
      <c r="V2565">
        <v>16</v>
      </c>
      <c r="W2565">
        <v>29</v>
      </c>
      <c r="X2565">
        <v>31</v>
      </c>
      <c r="Y2565">
        <v>35</v>
      </c>
      <c r="Z2565">
        <v>6</v>
      </c>
      <c r="AA2565">
        <v>1</v>
      </c>
    </row>
    <row r="2566" spans="1:27" x14ac:dyDescent="0.25">
      <c r="A2566" s="1" t="s">
        <v>77</v>
      </c>
      <c r="B2566" s="1" t="s">
        <v>37</v>
      </c>
      <c r="C2566" s="1" t="s">
        <v>39</v>
      </c>
      <c r="D2566" s="1" t="s">
        <v>144</v>
      </c>
      <c r="E2566" s="1" t="s">
        <v>9</v>
      </c>
      <c r="F2566" s="1" t="s">
        <v>188</v>
      </c>
      <c r="G2566" s="1" t="str">
        <f>UPPER(players_stats[[#This Row],[Agents]])</f>
        <v>NEON</v>
      </c>
      <c r="H2566" s="1" t="str">
        <f>IF(OR(ISNUMBER(FIND(",",players_stats[[#This Row],[Agents MAYUS]])),ISNUMBER(FIND("All Match Types",players_stats[[#This Row],[Match Type]]))),"Eliminar","")</f>
        <v/>
      </c>
      <c r="I2566">
        <v>24</v>
      </c>
      <c r="J2566">
        <v>93</v>
      </c>
      <c r="K2566">
        <v>230</v>
      </c>
      <c r="L2566">
        <v>9</v>
      </c>
      <c r="M2566">
        <v>0.71</v>
      </c>
      <c r="N2566">
        <v>153</v>
      </c>
      <c r="O2566">
        <v>75</v>
      </c>
      <c r="P2566">
        <v>21</v>
      </c>
      <c r="Q2566">
        <v>21</v>
      </c>
      <c r="R2566">
        <v>29</v>
      </c>
      <c r="S2566">
        <v>0.26</v>
      </c>
      <c r="U2566" s="1" t="s">
        <v>63</v>
      </c>
      <c r="V2566">
        <v>18</v>
      </c>
      <c r="W2566">
        <v>18</v>
      </c>
      <c r="X2566">
        <v>20</v>
      </c>
      <c r="Y2566">
        <v>5</v>
      </c>
      <c r="Z2566">
        <v>5</v>
      </c>
      <c r="AA2566">
        <v>7</v>
      </c>
    </row>
    <row r="2567" spans="1:27" x14ac:dyDescent="0.25">
      <c r="A2567" s="1" t="s">
        <v>77</v>
      </c>
      <c r="B2567" s="1" t="s">
        <v>37</v>
      </c>
      <c r="C2567" s="1" t="s">
        <v>39</v>
      </c>
      <c r="D2567" s="1" t="s">
        <v>144</v>
      </c>
      <c r="E2567" s="1" t="s">
        <v>9</v>
      </c>
      <c r="F2567" s="1" t="s">
        <v>146</v>
      </c>
      <c r="G2567" s="1" t="str">
        <f>UPPER(players_stats[[#This Row],[Agents]])</f>
        <v>RAZE</v>
      </c>
      <c r="H2567" s="1" t="str">
        <f>IF(OR(ISNUMBER(FIND(",",players_stats[[#This Row],[Agents MAYUS]])),ISNUMBER(FIND("All Match Types",players_stats[[#This Row],[Match Type]]))),"Eliminar","")</f>
        <v/>
      </c>
      <c r="I2567">
        <v>23</v>
      </c>
      <c r="J2567">
        <v>124</v>
      </c>
      <c r="K2567">
        <v>252</v>
      </c>
      <c r="L2567">
        <v>15</v>
      </c>
      <c r="M2567">
        <v>0.74</v>
      </c>
      <c r="N2567">
        <v>174</v>
      </c>
      <c r="O2567">
        <v>91</v>
      </c>
      <c r="P2567">
        <v>13</v>
      </c>
      <c r="Q2567">
        <v>26</v>
      </c>
      <c r="R2567">
        <v>26</v>
      </c>
      <c r="S2567">
        <v>0.28999999999999998</v>
      </c>
      <c r="U2567" s="1" t="s">
        <v>63</v>
      </c>
      <c r="V2567">
        <v>21</v>
      </c>
      <c r="W2567">
        <v>21</v>
      </c>
      <c r="X2567">
        <v>14</v>
      </c>
      <c r="Y2567">
        <v>3</v>
      </c>
      <c r="Z2567">
        <v>6</v>
      </c>
      <c r="AA2567">
        <v>6</v>
      </c>
    </row>
    <row r="2568" spans="1:27" x14ac:dyDescent="0.25">
      <c r="A2568" s="1" t="s">
        <v>77</v>
      </c>
      <c r="B2568" s="1" t="s">
        <v>37</v>
      </c>
      <c r="C2568" s="1" t="s">
        <v>39</v>
      </c>
      <c r="D2568" s="1" t="s">
        <v>144</v>
      </c>
      <c r="E2568" s="1" t="s">
        <v>9</v>
      </c>
      <c r="F2568" s="1" t="s">
        <v>220</v>
      </c>
      <c r="G2568" s="1" t="str">
        <f>UPPER(players_stats[[#This Row],[Agents]])</f>
        <v>NEON, RAZE</v>
      </c>
      <c r="H2568" s="1" t="str">
        <f>IF(OR(ISNUMBER(FIND(",",players_stats[[#This Row],[Agents MAYUS]])),ISNUMBER(FIND("All Match Types",players_stats[[#This Row],[Match Type]]))),"Eliminar","")</f>
        <v>Eliminar</v>
      </c>
      <c r="I2568">
        <v>47</v>
      </c>
      <c r="J2568">
        <v>108</v>
      </c>
      <c r="K2568">
        <v>241</v>
      </c>
      <c r="L2568">
        <v>115</v>
      </c>
      <c r="M2568">
        <v>0.72</v>
      </c>
      <c r="N2568">
        <v>163</v>
      </c>
      <c r="O2568">
        <v>83</v>
      </c>
      <c r="P2568">
        <v>17</v>
      </c>
      <c r="Q2568">
        <v>23</v>
      </c>
      <c r="R2568">
        <v>28</v>
      </c>
      <c r="S2568">
        <v>0.28000000000000003</v>
      </c>
      <c r="U2568" s="1" t="s">
        <v>63</v>
      </c>
      <c r="V2568">
        <v>21</v>
      </c>
      <c r="W2568">
        <v>39</v>
      </c>
      <c r="X2568">
        <v>34</v>
      </c>
      <c r="Y2568">
        <v>8</v>
      </c>
      <c r="Z2568">
        <v>11</v>
      </c>
      <c r="AA2568">
        <v>13</v>
      </c>
    </row>
    <row r="2569" spans="1:27" x14ac:dyDescent="0.25">
      <c r="A2569" s="1" t="s">
        <v>77</v>
      </c>
      <c r="B2569" s="1" t="s">
        <v>37</v>
      </c>
      <c r="C2569" s="1" t="s">
        <v>39</v>
      </c>
      <c r="D2569" s="1" t="s">
        <v>372</v>
      </c>
      <c r="E2569" s="1" t="s">
        <v>24</v>
      </c>
      <c r="F2569" s="1" t="s">
        <v>181</v>
      </c>
      <c r="G2569" s="1" t="str">
        <f>UPPER(players_stats[[#This Row],[Agents]])</f>
        <v>BREACH</v>
      </c>
      <c r="H2569" s="1" t="str">
        <f>IF(OR(ISNUMBER(FIND(",",players_stats[[#This Row],[Agents MAYUS]])),ISNUMBER(FIND("All Match Types",players_stats[[#This Row],[Match Type]]))),"Eliminar","")</f>
        <v/>
      </c>
      <c r="I2569">
        <v>24</v>
      </c>
      <c r="J2569">
        <v>99</v>
      </c>
      <c r="K2569">
        <v>189</v>
      </c>
      <c r="L2569">
        <v>106</v>
      </c>
      <c r="M2569">
        <v>0.79</v>
      </c>
      <c r="N2569">
        <v>121</v>
      </c>
      <c r="O2569">
        <v>71</v>
      </c>
      <c r="P2569">
        <v>42</v>
      </c>
      <c r="Q2569">
        <v>0</v>
      </c>
      <c r="R2569">
        <v>4</v>
      </c>
      <c r="S2569">
        <v>0.24</v>
      </c>
      <c r="U2569" s="1" t="s">
        <v>143</v>
      </c>
      <c r="V2569">
        <v>17</v>
      </c>
      <c r="W2569">
        <v>17</v>
      </c>
      <c r="X2569">
        <v>16</v>
      </c>
      <c r="Y2569">
        <v>10</v>
      </c>
      <c r="Z2569">
        <v>0</v>
      </c>
      <c r="AA2569">
        <v>1</v>
      </c>
    </row>
    <row r="2570" spans="1:27" x14ac:dyDescent="0.25">
      <c r="A2570" s="1" t="s">
        <v>77</v>
      </c>
      <c r="B2570" s="1" t="s">
        <v>37</v>
      </c>
      <c r="C2570" s="1" t="s">
        <v>39</v>
      </c>
      <c r="D2570" s="1" t="s">
        <v>372</v>
      </c>
      <c r="E2570" s="1" t="s">
        <v>24</v>
      </c>
      <c r="F2570" s="1" t="s">
        <v>198</v>
      </c>
      <c r="G2570" s="1" t="str">
        <f>UPPER(players_stats[[#This Row],[Agents]])</f>
        <v>DEADLOCK</v>
      </c>
      <c r="H2570" s="1" t="str">
        <f>IF(OR(ISNUMBER(FIND(",",players_stats[[#This Row],[Agents MAYUS]])),ISNUMBER(FIND("All Match Types",players_stats[[#This Row],[Match Type]]))),"Eliminar","")</f>
        <v/>
      </c>
      <c r="I2570">
        <v>23</v>
      </c>
      <c r="J2570">
        <v>85</v>
      </c>
      <c r="K2570">
        <v>177</v>
      </c>
      <c r="L2570">
        <v>94</v>
      </c>
      <c r="M2570">
        <v>0.65</v>
      </c>
      <c r="N2570">
        <v>99</v>
      </c>
      <c r="O2570">
        <v>65</v>
      </c>
      <c r="P2570">
        <v>13</v>
      </c>
      <c r="Q2570">
        <v>13</v>
      </c>
      <c r="R2570">
        <v>4</v>
      </c>
      <c r="S2570">
        <v>0.21</v>
      </c>
      <c r="T2570">
        <v>0.33</v>
      </c>
      <c r="U2570" s="1" t="s">
        <v>156</v>
      </c>
      <c r="V2570">
        <v>15</v>
      </c>
      <c r="W2570">
        <v>15</v>
      </c>
      <c r="X2570">
        <v>16</v>
      </c>
      <c r="Y2570">
        <v>3</v>
      </c>
      <c r="Z2570">
        <v>3</v>
      </c>
      <c r="AA2570">
        <v>1</v>
      </c>
    </row>
    <row r="2571" spans="1:27" x14ac:dyDescent="0.25">
      <c r="A2571" s="1" t="s">
        <v>77</v>
      </c>
      <c r="B2571" s="1" t="s">
        <v>37</v>
      </c>
      <c r="C2571" s="1" t="s">
        <v>39</v>
      </c>
      <c r="D2571" s="1" t="s">
        <v>372</v>
      </c>
      <c r="E2571" s="1" t="s">
        <v>24</v>
      </c>
      <c r="F2571" s="1" t="s">
        <v>199</v>
      </c>
      <c r="G2571" s="1" t="str">
        <f>UPPER(players_stats[[#This Row],[Agents]])</f>
        <v>BREACH, DEADLOCK</v>
      </c>
      <c r="H2571" s="1" t="str">
        <f>IF(OR(ISNUMBER(FIND(",",players_stats[[#This Row],[Agents MAYUS]])),ISNUMBER(FIND("All Match Types",players_stats[[#This Row],[Match Type]]))),"Eliminar","")</f>
        <v>Eliminar</v>
      </c>
      <c r="I2571">
        <v>47</v>
      </c>
      <c r="J2571">
        <v>92</v>
      </c>
      <c r="K2571">
        <v>183</v>
      </c>
      <c r="L2571">
        <v>10</v>
      </c>
      <c r="M2571">
        <v>0.72</v>
      </c>
      <c r="N2571">
        <v>110</v>
      </c>
      <c r="O2571">
        <v>68</v>
      </c>
      <c r="P2571">
        <v>28</v>
      </c>
      <c r="Q2571">
        <v>6</v>
      </c>
      <c r="R2571">
        <v>4</v>
      </c>
      <c r="S2571">
        <v>0.23</v>
      </c>
      <c r="T2571">
        <v>0.17</v>
      </c>
      <c r="U2571" s="1" t="s">
        <v>172</v>
      </c>
      <c r="V2571">
        <v>17</v>
      </c>
      <c r="W2571">
        <v>32</v>
      </c>
      <c r="X2571">
        <v>32</v>
      </c>
      <c r="Y2571">
        <v>13</v>
      </c>
      <c r="Z2571">
        <v>3</v>
      </c>
      <c r="AA2571">
        <v>2</v>
      </c>
    </row>
    <row r="2572" spans="1:27" x14ac:dyDescent="0.25">
      <c r="A2572" s="1" t="s">
        <v>77</v>
      </c>
      <c r="B2572" s="1" t="s">
        <v>37</v>
      </c>
      <c r="C2572" s="1" t="s">
        <v>39</v>
      </c>
      <c r="D2572" s="1" t="s">
        <v>371</v>
      </c>
      <c r="E2572" s="1" t="s">
        <v>24</v>
      </c>
      <c r="F2572" s="1" t="s">
        <v>133</v>
      </c>
      <c r="G2572" s="1" t="str">
        <f>UPPER(players_stats[[#This Row],[Agents]])</f>
        <v>CYPHER</v>
      </c>
      <c r="H2572" s="1" t="str">
        <f>IF(OR(ISNUMBER(FIND(",",players_stats[[#This Row],[Agents MAYUS]])),ISNUMBER(FIND("All Match Types",players_stats[[#This Row],[Match Type]]))),"Eliminar","")</f>
        <v/>
      </c>
      <c r="I2572">
        <v>47</v>
      </c>
      <c r="J2572">
        <v>101</v>
      </c>
      <c r="K2572">
        <v>178</v>
      </c>
      <c r="L2572">
        <v>97</v>
      </c>
      <c r="M2572">
        <v>0.64</v>
      </c>
      <c r="N2572">
        <v>126</v>
      </c>
      <c r="O2572">
        <v>62</v>
      </c>
      <c r="P2572">
        <v>28</v>
      </c>
      <c r="Q2572">
        <v>2</v>
      </c>
      <c r="R2572">
        <v>4</v>
      </c>
      <c r="S2572">
        <v>0.3</v>
      </c>
      <c r="T2572">
        <v>0.3</v>
      </c>
      <c r="U2572" s="1" t="s">
        <v>251</v>
      </c>
      <c r="V2572">
        <v>16</v>
      </c>
      <c r="W2572">
        <v>29</v>
      </c>
      <c r="X2572">
        <v>30</v>
      </c>
      <c r="Y2572">
        <v>13</v>
      </c>
      <c r="Z2572">
        <v>1</v>
      </c>
      <c r="AA2572">
        <v>2</v>
      </c>
    </row>
    <row r="2573" spans="1:27" x14ac:dyDescent="0.25">
      <c r="A2573" s="1" t="s">
        <v>77</v>
      </c>
      <c r="B2573" s="1" t="s">
        <v>37</v>
      </c>
      <c r="C2573" s="1" t="s">
        <v>39</v>
      </c>
      <c r="D2573" s="1" t="s">
        <v>368</v>
      </c>
      <c r="E2573" s="1" t="s">
        <v>24</v>
      </c>
      <c r="F2573" s="1" t="s">
        <v>138</v>
      </c>
      <c r="G2573" s="1" t="str">
        <f>UPPER(players_stats[[#This Row],[Agents]])</f>
        <v>GEKKO</v>
      </c>
      <c r="H2573" s="1" t="str">
        <f>IF(OR(ISNUMBER(FIND(",",players_stats[[#This Row],[Agents MAYUS]])),ISNUMBER(FIND("All Match Types",players_stats[[#This Row],[Match Type]]))),"Eliminar","")</f>
        <v/>
      </c>
      <c r="I2573">
        <v>47</v>
      </c>
      <c r="J2573">
        <v>83</v>
      </c>
      <c r="K2573">
        <v>190</v>
      </c>
      <c r="L2573">
        <v>94</v>
      </c>
      <c r="M2573">
        <v>0.72</v>
      </c>
      <c r="N2573">
        <v>125</v>
      </c>
      <c r="O2573">
        <v>66</v>
      </c>
      <c r="P2573">
        <v>21</v>
      </c>
      <c r="Q2573">
        <v>4</v>
      </c>
      <c r="R2573">
        <v>9</v>
      </c>
      <c r="S2573">
        <v>0.31</v>
      </c>
      <c r="T2573">
        <v>0.17</v>
      </c>
      <c r="U2573" s="1" t="s">
        <v>172</v>
      </c>
      <c r="V2573">
        <v>18</v>
      </c>
      <c r="W2573">
        <v>31</v>
      </c>
      <c r="X2573">
        <v>33</v>
      </c>
      <c r="Y2573">
        <v>10</v>
      </c>
      <c r="Z2573">
        <v>2</v>
      </c>
      <c r="AA2573">
        <v>4</v>
      </c>
    </row>
    <row r="2574" spans="1:27" x14ac:dyDescent="0.25">
      <c r="A2574" s="1" t="s">
        <v>77</v>
      </c>
      <c r="B2574" s="1" t="s">
        <v>37</v>
      </c>
      <c r="C2574" s="1" t="s">
        <v>39</v>
      </c>
      <c r="D2574" s="1" t="s">
        <v>373</v>
      </c>
      <c r="E2574" s="1" t="s">
        <v>24</v>
      </c>
      <c r="F2574" s="1" t="s">
        <v>145</v>
      </c>
      <c r="G2574" s="1" t="str">
        <f>UPPER(players_stats[[#This Row],[Agents]])</f>
        <v>JETT</v>
      </c>
      <c r="H2574" s="1" t="str">
        <f>IF(OR(ISNUMBER(FIND(",",players_stats[[#This Row],[Agents MAYUS]])),ISNUMBER(FIND("All Match Types",players_stats[[#This Row],[Match Type]]))),"Eliminar","")</f>
        <v/>
      </c>
      <c r="I2574">
        <v>23</v>
      </c>
      <c r="J2574">
        <v>93</v>
      </c>
      <c r="K2574">
        <v>219</v>
      </c>
      <c r="L2574">
        <v>89</v>
      </c>
      <c r="M2574">
        <v>0.74</v>
      </c>
      <c r="N2574">
        <v>145</v>
      </c>
      <c r="O2574">
        <v>74</v>
      </c>
      <c r="P2574">
        <v>9</v>
      </c>
      <c r="Q2574">
        <v>22</v>
      </c>
      <c r="R2574">
        <v>22</v>
      </c>
      <c r="S2574">
        <v>0.19</v>
      </c>
      <c r="U2574" s="1" t="s">
        <v>184</v>
      </c>
      <c r="V2574">
        <v>17</v>
      </c>
      <c r="W2574">
        <v>17</v>
      </c>
      <c r="X2574">
        <v>19</v>
      </c>
      <c r="Y2574">
        <v>2</v>
      </c>
      <c r="Z2574">
        <v>5</v>
      </c>
      <c r="AA2574">
        <v>5</v>
      </c>
    </row>
    <row r="2575" spans="1:27" x14ac:dyDescent="0.25">
      <c r="A2575" s="1" t="s">
        <v>77</v>
      </c>
      <c r="B2575" s="1" t="s">
        <v>37</v>
      </c>
      <c r="C2575" s="1" t="s">
        <v>39</v>
      </c>
      <c r="D2575" s="1" t="s">
        <v>373</v>
      </c>
      <c r="E2575" s="1" t="s">
        <v>24</v>
      </c>
      <c r="F2575" s="1" t="s">
        <v>146</v>
      </c>
      <c r="G2575" s="1" t="str">
        <f>UPPER(players_stats[[#This Row],[Agents]])</f>
        <v>RAZE</v>
      </c>
      <c r="H2575" s="1" t="str">
        <f>IF(OR(ISNUMBER(FIND(",",players_stats[[#This Row],[Agents MAYUS]])),ISNUMBER(FIND("All Match Types",players_stats[[#This Row],[Match Type]]))),"Eliminar","")</f>
        <v/>
      </c>
      <c r="I2575">
        <v>24</v>
      </c>
      <c r="J2575">
        <v>66</v>
      </c>
      <c r="K2575">
        <v>186</v>
      </c>
      <c r="L2575">
        <v>79</v>
      </c>
      <c r="M2575">
        <v>0.5</v>
      </c>
      <c r="N2575">
        <v>135</v>
      </c>
      <c r="O2575">
        <v>63</v>
      </c>
      <c r="P2575">
        <v>17</v>
      </c>
      <c r="Q2575">
        <v>17</v>
      </c>
      <c r="R2575">
        <v>25</v>
      </c>
      <c r="S2575">
        <v>0.26</v>
      </c>
      <c r="U2575" s="1" t="s">
        <v>63</v>
      </c>
      <c r="V2575">
        <v>15</v>
      </c>
      <c r="W2575">
        <v>15</v>
      </c>
      <c r="X2575">
        <v>19</v>
      </c>
      <c r="Y2575">
        <v>4</v>
      </c>
      <c r="Z2575">
        <v>4</v>
      </c>
      <c r="AA2575">
        <v>6</v>
      </c>
    </row>
    <row r="2576" spans="1:27" x14ac:dyDescent="0.25">
      <c r="A2576" s="1" t="s">
        <v>77</v>
      </c>
      <c r="B2576" s="1" t="s">
        <v>37</v>
      </c>
      <c r="C2576" s="1" t="s">
        <v>39</v>
      </c>
      <c r="D2576" s="1" t="s">
        <v>373</v>
      </c>
      <c r="E2576" s="1" t="s">
        <v>24</v>
      </c>
      <c r="F2576" s="1" t="s">
        <v>148</v>
      </c>
      <c r="G2576" s="1" t="str">
        <f>UPPER(players_stats[[#This Row],[Agents]])</f>
        <v>JETT, RAZE</v>
      </c>
      <c r="H2576" s="1" t="str">
        <f>IF(OR(ISNUMBER(FIND(",",players_stats[[#This Row],[Agents MAYUS]])),ISNUMBER(FIND("All Match Types",players_stats[[#This Row],[Match Type]]))),"Eliminar","")</f>
        <v>Eliminar</v>
      </c>
      <c r="I2576">
        <v>47</v>
      </c>
      <c r="J2576">
        <v>79</v>
      </c>
      <c r="K2576">
        <v>202</v>
      </c>
      <c r="L2576">
        <v>84</v>
      </c>
      <c r="M2576">
        <v>0.62</v>
      </c>
      <c r="N2576">
        <v>140</v>
      </c>
      <c r="O2576">
        <v>68</v>
      </c>
      <c r="P2576">
        <v>13</v>
      </c>
      <c r="Q2576">
        <v>19</v>
      </c>
      <c r="R2576">
        <v>23</v>
      </c>
      <c r="S2576">
        <v>0.22</v>
      </c>
      <c r="U2576" s="1" t="s">
        <v>184</v>
      </c>
      <c r="V2576">
        <v>17</v>
      </c>
      <c r="W2576">
        <v>32</v>
      </c>
      <c r="X2576">
        <v>38</v>
      </c>
      <c r="Y2576">
        <v>6</v>
      </c>
      <c r="Z2576">
        <v>9</v>
      </c>
      <c r="AA2576">
        <v>11</v>
      </c>
    </row>
    <row r="2577" spans="1:27" x14ac:dyDescent="0.25">
      <c r="A2577" s="1" t="s">
        <v>77</v>
      </c>
      <c r="B2577" s="1" t="s">
        <v>37</v>
      </c>
      <c r="C2577" s="1" t="s">
        <v>39</v>
      </c>
      <c r="D2577" s="1" t="s">
        <v>369</v>
      </c>
      <c r="E2577" s="1" t="s">
        <v>24</v>
      </c>
      <c r="F2577" s="1" t="s">
        <v>140</v>
      </c>
      <c r="G2577" s="1" t="str">
        <f>UPPER(players_stats[[#This Row],[Agents]])</f>
        <v>OMEN</v>
      </c>
      <c r="H2577" s="1" t="str">
        <f>IF(OR(ISNUMBER(FIND(",",players_stats[[#This Row],[Agents MAYUS]])),ISNUMBER(FIND("All Match Types",players_stats[[#This Row],[Match Type]]))),"Eliminar","")</f>
        <v/>
      </c>
      <c r="I2577">
        <v>47</v>
      </c>
      <c r="J2577">
        <v>97</v>
      </c>
      <c r="K2577">
        <v>204</v>
      </c>
      <c r="L2577">
        <v>86</v>
      </c>
      <c r="M2577">
        <v>0.77</v>
      </c>
      <c r="N2577">
        <v>136</v>
      </c>
      <c r="O2577">
        <v>68</v>
      </c>
      <c r="P2577">
        <v>36</v>
      </c>
      <c r="Q2577">
        <v>13</v>
      </c>
      <c r="R2577">
        <v>15</v>
      </c>
      <c r="S2577">
        <v>0.26</v>
      </c>
      <c r="U2577" s="1" t="s">
        <v>184</v>
      </c>
      <c r="V2577">
        <v>23</v>
      </c>
      <c r="W2577">
        <v>32</v>
      </c>
      <c r="X2577">
        <v>37</v>
      </c>
      <c r="Y2577">
        <v>17</v>
      </c>
      <c r="Z2577">
        <v>6</v>
      </c>
      <c r="AA2577">
        <v>7</v>
      </c>
    </row>
    <row r="2578" spans="1:27" x14ac:dyDescent="0.25">
      <c r="A2578" s="1" t="s">
        <v>77</v>
      </c>
      <c r="B2578" s="1" t="s">
        <v>37</v>
      </c>
      <c r="C2578" s="1" t="s">
        <v>44</v>
      </c>
      <c r="D2578" s="1" t="s">
        <v>137</v>
      </c>
      <c r="E2578" s="1" t="s">
        <v>9</v>
      </c>
      <c r="F2578" s="1" t="s">
        <v>181</v>
      </c>
      <c r="G2578" s="1" t="str">
        <f>UPPER(players_stats[[#This Row],[Agents]])</f>
        <v>BREACH</v>
      </c>
      <c r="H2578" s="1" t="str">
        <f>IF(OR(ISNUMBER(FIND(",",players_stats[[#This Row],[Agents MAYUS]])),ISNUMBER(FIND("All Match Types",players_stats[[#This Row],[Match Type]]))),"Eliminar","")</f>
        <v/>
      </c>
      <c r="I2578">
        <v>22</v>
      </c>
      <c r="J2578">
        <v>136</v>
      </c>
      <c r="K2578">
        <v>245</v>
      </c>
      <c r="L2578">
        <v>143</v>
      </c>
      <c r="M2578">
        <v>0.73</v>
      </c>
      <c r="N2578">
        <v>150</v>
      </c>
      <c r="O2578">
        <v>91</v>
      </c>
      <c r="P2578">
        <v>18</v>
      </c>
      <c r="Q2578">
        <v>18</v>
      </c>
      <c r="R2578">
        <v>0</v>
      </c>
      <c r="S2578">
        <v>0.5</v>
      </c>
      <c r="T2578">
        <v>0.25</v>
      </c>
      <c r="U2578" s="1" t="s">
        <v>178</v>
      </c>
      <c r="V2578">
        <v>20</v>
      </c>
      <c r="W2578">
        <v>20</v>
      </c>
      <c r="X2578">
        <v>14</v>
      </c>
      <c r="Y2578">
        <v>4</v>
      </c>
      <c r="Z2578">
        <v>4</v>
      </c>
      <c r="AA2578">
        <v>0</v>
      </c>
    </row>
    <row r="2579" spans="1:27" x14ac:dyDescent="0.25">
      <c r="A2579" s="1" t="s">
        <v>77</v>
      </c>
      <c r="B2579" s="1" t="s">
        <v>37</v>
      </c>
      <c r="C2579" s="1" t="s">
        <v>44</v>
      </c>
      <c r="D2579" s="1" t="s">
        <v>137</v>
      </c>
      <c r="E2579" s="1" t="s">
        <v>9</v>
      </c>
      <c r="F2579" s="1" t="s">
        <v>130</v>
      </c>
      <c r="G2579" s="1" t="str">
        <f>UPPER(players_stats[[#This Row],[Agents]])</f>
        <v>FADE</v>
      </c>
      <c r="H2579" s="1" t="str">
        <f>IF(OR(ISNUMBER(FIND(",",players_stats[[#This Row],[Agents MAYUS]])),ISNUMBER(FIND("All Match Types",players_stats[[#This Row],[Match Type]]))),"Eliminar","")</f>
        <v/>
      </c>
      <c r="I2579">
        <v>16</v>
      </c>
      <c r="J2579">
        <v>84</v>
      </c>
      <c r="K2579">
        <v>196</v>
      </c>
      <c r="L2579">
        <v>6</v>
      </c>
      <c r="M2579">
        <v>0.69</v>
      </c>
      <c r="N2579">
        <v>132</v>
      </c>
      <c r="O2579">
        <v>56</v>
      </c>
      <c r="P2579">
        <v>38</v>
      </c>
      <c r="Q2579">
        <v>6</v>
      </c>
      <c r="R2579">
        <v>0</v>
      </c>
      <c r="S2579">
        <v>0.41</v>
      </c>
      <c r="U2579" s="1" t="s">
        <v>143</v>
      </c>
      <c r="V2579">
        <v>9</v>
      </c>
      <c r="W2579">
        <v>9</v>
      </c>
      <c r="X2579">
        <v>15</v>
      </c>
      <c r="Y2579">
        <v>6</v>
      </c>
      <c r="Z2579">
        <v>1</v>
      </c>
      <c r="AA2579">
        <v>0</v>
      </c>
    </row>
    <row r="2580" spans="1:27" x14ac:dyDescent="0.25">
      <c r="A2580" s="1" t="s">
        <v>77</v>
      </c>
      <c r="B2580" s="1" t="s">
        <v>37</v>
      </c>
      <c r="C2580" s="1" t="s">
        <v>44</v>
      </c>
      <c r="D2580" s="1" t="s">
        <v>137</v>
      </c>
      <c r="E2580" s="1" t="s">
        <v>9</v>
      </c>
      <c r="F2580" s="1" t="s">
        <v>138</v>
      </c>
      <c r="G2580" s="1" t="str">
        <f>UPPER(players_stats[[#This Row],[Agents]])</f>
        <v>GEKKO</v>
      </c>
      <c r="H2580" s="1" t="str">
        <f>IF(OR(ISNUMBER(FIND(",",players_stats[[#This Row],[Agents MAYUS]])),ISNUMBER(FIND("All Match Types",players_stats[[#This Row],[Match Type]]))),"Eliminar","")</f>
        <v/>
      </c>
      <c r="I2580">
        <v>19</v>
      </c>
      <c r="J2580">
        <v>161</v>
      </c>
      <c r="K2580">
        <v>301</v>
      </c>
      <c r="L2580">
        <v>15</v>
      </c>
      <c r="M2580">
        <v>0.84</v>
      </c>
      <c r="N2580">
        <v>204</v>
      </c>
      <c r="O2580">
        <v>111</v>
      </c>
      <c r="P2580">
        <v>58</v>
      </c>
      <c r="Q2580">
        <v>21</v>
      </c>
      <c r="R2580">
        <v>0</v>
      </c>
      <c r="S2580">
        <v>0.48</v>
      </c>
      <c r="T2580">
        <v>0.5</v>
      </c>
      <c r="U2580" s="1" t="s">
        <v>135</v>
      </c>
      <c r="V2580">
        <v>21</v>
      </c>
      <c r="W2580">
        <v>21</v>
      </c>
      <c r="X2580">
        <v>14</v>
      </c>
      <c r="Y2580">
        <v>11</v>
      </c>
      <c r="Z2580">
        <v>4</v>
      </c>
      <c r="AA2580">
        <v>0</v>
      </c>
    </row>
    <row r="2581" spans="1:27" x14ac:dyDescent="0.25">
      <c r="A2581" s="1" t="s">
        <v>77</v>
      </c>
      <c r="B2581" s="1" t="s">
        <v>37</v>
      </c>
      <c r="C2581" s="1" t="s">
        <v>44</v>
      </c>
      <c r="D2581" s="1" t="s">
        <v>137</v>
      </c>
      <c r="E2581" s="1" t="s">
        <v>9</v>
      </c>
      <c r="F2581" s="1" t="s">
        <v>215</v>
      </c>
      <c r="G2581" s="1" t="str">
        <f>UPPER(players_stats[[#This Row],[Agents]])</f>
        <v>KAYO</v>
      </c>
      <c r="H2581" s="1" t="str">
        <f>IF(OR(ISNUMBER(FIND(",",players_stats[[#This Row],[Agents MAYUS]])),ISNUMBER(FIND("All Match Types",players_stats[[#This Row],[Match Type]]))),"Eliminar","")</f>
        <v/>
      </c>
      <c r="I2581">
        <v>17</v>
      </c>
      <c r="J2581">
        <v>125</v>
      </c>
      <c r="K2581">
        <v>258</v>
      </c>
      <c r="L2581">
        <v>107</v>
      </c>
      <c r="M2581">
        <v>0.82</v>
      </c>
      <c r="N2581">
        <v>171</v>
      </c>
      <c r="O2581">
        <v>88</v>
      </c>
      <c r="P2581">
        <v>41</v>
      </c>
      <c r="Q2581">
        <v>12</v>
      </c>
      <c r="R2581">
        <v>0</v>
      </c>
      <c r="S2581">
        <v>0.33</v>
      </c>
      <c r="U2581" s="1" t="s">
        <v>139</v>
      </c>
      <c r="V2581">
        <v>15</v>
      </c>
      <c r="W2581">
        <v>15</v>
      </c>
      <c r="X2581">
        <v>14</v>
      </c>
      <c r="Y2581">
        <v>7</v>
      </c>
      <c r="Z2581">
        <v>2</v>
      </c>
      <c r="AA2581">
        <v>0</v>
      </c>
    </row>
    <row r="2582" spans="1:27" x14ac:dyDescent="0.25">
      <c r="A2582" s="1" t="s">
        <v>77</v>
      </c>
      <c r="B2582" s="1" t="s">
        <v>37</v>
      </c>
      <c r="C2582" s="1" t="s">
        <v>44</v>
      </c>
      <c r="D2582" s="1" t="s">
        <v>137</v>
      </c>
      <c r="E2582" s="1" t="s">
        <v>9</v>
      </c>
      <c r="F2582" s="1" t="s">
        <v>699</v>
      </c>
      <c r="G2582" s="1" t="str">
        <f>UPPER(players_stats[[#This Row],[Agents]])</f>
        <v>BREACH, FADE, GEKKO, KAYO</v>
      </c>
      <c r="H2582" s="1" t="str">
        <f>IF(OR(ISNUMBER(FIND(",",players_stats[[#This Row],[Agents MAYUS]])),ISNUMBER(FIND("All Match Types",players_stats[[#This Row],[Match Type]]))),"Eliminar","")</f>
        <v>Eliminar</v>
      </c>
      <c r="I2582">
        <v>74</v>
      </c>
      <c r="J2582">
        <v>129</v>
      </c>
      <c r="K2582">
        <v>250</v>
      </c>
      <c r="L2582">
        <v>114</v>
      </c>
      <c r="M2582">
        <v>0.77</v>
      </c>
      <c r="N2582">
        <v>165</v>
      </c>
      <c r="O2582">
        <v>88</v>
      </c>
      <c r="P2582">
        <v>38</v>
      </c>
      <c r="Q2582">
        <v>15</v>
      </c>
      <c r="R2582">
        <v>0</v>
      </c>
      <c r="S2582">
        <v>0.43</v>
      </c>
      <c r="T2582">
        <v>0.18</v>
      </c>
      <c r="U2582" s="1" t="s">
        <v>239</v>
      </c>
      <c r="V2582">
        <v>21</v>
      </c>
      <c r="W2582">
        <v>65</v>
      </c>
      <c r="X2582">
        <v>57</v>
      </c>
      <c r="Y2582">
        <v>28</v>
      </c>
      <c r="Z2582">
        <v>11</v>
      </c>
      <c r="AA2582">
        <v>0</v>
      </c>
    </row>
    <row r="2583" spans="1:27" x14ac:dyDescent="0.25">
      <c r="A2583" s="1" t="s">
        <v>77</v>
      </c>
      <c r="B2583" s="1" t="s">
        <v>37</v>
      </c>
      <c r="C2583" s="1" t="s">
        <v>44</v>
      </c>
      <c r="D2583" s="1" t="s">
        <v>150</v>
      </c>
      <c r="E2583" s="1" t="s">
        <v>9</v>
      </c>
      <c r="F2583" s="1" t="s">
        <v>181</v>
      </c>
      <c r="G2583" s="1" t="str">
        <f>UPPER(players_stats[[#This Row],[Agents]])</f>
        <v>BREACH</v>
      </c>
      <c r="H2583" s="1" t="str">
        <f>IF(OR(ISNUMBER(FIND(",",players_stats[[#This Row],[Agents MAYUS]])),ISNUMBER(FIND("All Match Types",players_stats[[#This Row],[Match Type]]))),"Eliminar","")</f>
        <v/>
      </c>
      <c r="I2583">
        <v>16</v>
      </c>
      <c r="J2583">
        <v>56</v>
      </c>
      <c r="K2583">
        <v>126</v>
      </c>
      <c r="L2583">
        <v>47</v>
      </c>
      <c r="M2583">
        <v>0.69</v>
      </c>
      <c r="N2583">
        <v>84</v>
      </c>
      <c r="O2583">
        <v>44</v>
      </c>
      <c r="P2583">
        <v>63</v>
      </c>
      <c r="Q2583">
        <v>0</v>
      </c>
      <c r="R2583">
        <v>13</v>
      </c>
      <c r="S2583">
        <v>0.4</v>
      </c>
      <c r="U2583" s="1" t="s">
        <v>143</v>
      </c>
      <c r="V2583">
        <v>7</v>
      </c>
      <c r="W2583">
        <v>7</v>
      </c>
      <c r="X2583">
        <v>15</v>
      </c>
      <c r="Y2583">
        <v>10</v>
      </c>
      <c r="Z2583">
        <v>0</v>
      </c>
      <c r="AA2583">
        <v>2</v>
      </c>
    </row>
    <row r="2584" spans="1:27" x14ac:dyDescent="0.25">
      <c r="A2584" s="1" t="s">
        <v>77</v>
      </c>
      <c r="B2584" s="1" t="s">
        <v>37</v>
      </c>
      <c r="C2584" s="1" t="s">
        <v>44</v>
      </c>
      <c r="D2584" s="1" t="s">
        <v>150</v>
      </c>
      <c r="E2584" s="1" t="s">
        <v>9</v>
      </c>
      <c r="F2584" s="1" t="s">
        <v>151</v>
      </c>
      <c r="G2584" s="1" t="str">
        <f>UPPER(players_stats[[#This Row],[Agents]])</f>
        <v>SOVA</v>
      </c>
      <c r="H2584" s="1" t="str">
        <f>IF(OR(ISNUMBER(FIND(",",players_stats[[#This Row],[Agents MAYUS]])),ISNUMBER(FIND("All Match Types",players_stats[[#This Row],[Match Type]]))),"Eliminar","")</f>
        <v/>
      </c>
      <c r="I2584">
        <v>58</v>
      </c>
      <c r="J2584">
        <v>11</v>
      </c>
      <c r="K2584">
        <v>224</v>
      </c>
      <c r="L2584">
        <v>115</v>
      </c>
      <c r="M2584">
        <v>0.76</v>
      </c>
      <c r="N2584">
        <v>146</v>
      </c>
      <c r="O2584">
        <v>79</v>
      </c>
      <c r="P2584">
        <v>29</v>
      </c>
      <c r="Q2584">
        <v>9</v>
      </c>
      <c r="R2584">
        <v>7</v>
      </c>
      <c r="S2584">
        <v>0.38</v>
      </c>
      <c r="T2584">
        <v>0.08</v>
      </c>
      <c r="U2584" s="1" t="s">
        <v>292</v>
      </c>
      <c r="V2584">
        <v>24</v>
      </c>
      <c r="W2584">
        <v>46</v>
      </c>
      <c r="X2584">
        <v>40</v>
      </c>
      <c r="Y2584">
        <v>17</v>
      </c>
      <c r="Z2584">
        <v>5</v>
      </c>
      <c r="AA2584">
        <v>4</v>
      </c>
    </row>
    <row r="2585" spans="1:27" x14ac:dyDescent="0.25">
      <c r="A2585" s="1" t="s">
        <v>77</v>
      </c>
      <c r="B2585" s="1" t="s">
        <v>37</v>
      </c>
      <c r="C2585" s="1" t="s">
        <v>44</v>
      </c>
      <c r="D2585" s="1" t="s">
        <v>150</v>
      </c>
      <c r="E2585" s="1" t="s">
        <v>9</v>
      </c>
      <c r="F2585" s="1" t="s">
        <v>537</v>
      </c>
      <c r="G2585" s="1" t="str">
        <f>UPPER(players_stats[[#This Row],[Agents]])</f>
        <v>BREACH, SOVA</v>
      </c>
      <c r="H2585" s="1" t="str">
        <f>IF(OR(ISNUMBER(FIND(",",players_stats[[#This Row],[Agents MAYUS]])),ISNUMBER(FIND("All Match Types",players_stats[[#This Row],[Match Type]]))),"Eliminar","")</f>
        <v>Eliminar</v>
      </c>
      <c r="I2585">
        <v>74</v>
      </c>
      <c r="J2585">
        <v>98</v>
      </c>
      <c r="K2585">
        <v>200</v>
      </c>
      <c r="L2585">
        <v>96</v>
      </c>
      <c r="M2585">
        <v>0.74</v>
      </c>
      <c r="N2585">
        <v>133</v>
      </c>
      <c r="O2585">
        <v>72</v>
      </c>
      <c r="P2585">
        <v>36</v>
      </c>
      <c r="Q2585">
        <v>7</v>
      </c>
      <c r="R2585">
        <v>8</v>
      </c>
      <c r="S2585">
        <v>0.38</v>
      </c>
      <c r="T2585">
        <v>7.0000000000000007E-2</v>
      </c>
      <c r="U2585" s="1" t="s">
        <v>256</v>
      </c>
      <c r="V2585">
        <v>24</v>
      </c>
      <c r="W2585">
        <v>53</v>
      </c>
      <c r="X2585">
        <v>55</v>
      </c>
      <c r="Y2585">
        <v>27</v>
      </c>
      <c r="Z2585">
        <v>5</v>
      </c>
      <c r="AA2585">
        <v>6</v>
      </c>
    </row>
    <row r="2586" spans="1:27" x14ac:dyDescent="0.25">
      <c r="A2586" s="1" t="s">
        <v>77</v>
      </c>
      <c r="B2586" s="1" t="s">
        <v>37</v>
      </c>
      <c r="C2586" s="1" t="s">
        <v>44</v>
      </c>
      <c r="D2586" s="1" t="s">
        <v>132</v>
      </c>
      <c r="E2586" s="1" t="s">
        <v>9</v>
      </c>
      <c r="F2586" s="1" t="s">
        <v>133</v>
      </c>
      <c r="G2586" s="1" t="str">
        <f>UPPER(players_stats[[#This Row],[Agents]])</f>
        <v>CYPHER</v>
      </c>
      <c r="H2586" s="1" t="str">
        <f>IF(OR(ISNUMBER(FIND(",",players_stats[[#This Row],[Agents MAYUS]])),ISNUMBER(FIND("All Match Types",players_stats[[#This Row],[Match Type]]))),"Eliminar","")</f>
        <v/>
      </c>
      <c r="I2586">
        <v>55</v>
      </c>
      <c r="J2586">
        <v>83</v>
      </c>
      <c r="K2586">
        <v>130</v>
      </c>
      <c r="L2586">
        <v>72</v>
      </c>
      <c r="M2586">
        <v>0.57999999999999996</v>
      </c>
      <c r="N2586">
        <v>91</v>
      </c>
      <c r="O2586">
        <v>51</v>
      </c>
      <c r="P2586">
        <v>15</v>
      </c>
      <c r="Q2586">
        <v>4</v>
      </c>
      <c r="R2586">
        <v>9</v>
      </c>
      <c r="S2586">
        <v>0.39</v>
      </c>
      <c r="T2586">
        <v>0.14000000000000001</v>
      </c>
      <c r="U2586" s="1" t="s">
        <v>259</v>
      </c>
      <c r="V2586">
        <v>14</v>
      </c>
      <c r="W2586">
        <v>28</v>
      </c>
      <c r="X2586">
        <v>39</v>
      </c>
      <c r="Y2586">
        <v>8</v>
      </c>
      <c r="Z2586">
        <v>2</v>
      </c>
      <c r="AA2586">
        <v>5</v>
      </c>
    </row>
    <row r="2587" spans="1:27" x14ac:dyDescent="0.25">
      <c r="A2587" s="1" t="s">
        <v>77</v>
      </c>
      <c r="B2587" s="1" t="s">
        <v>37</v>
      </c>
      <c r="C2587" s="1" t="s">
        <v>44</v>
      </c>
      <c r="D2587" s="1" t="s">
        <v>132</v>
      </c>
      <c r="E2587" s="1" t="s">
        <v>9</v>
      </c>
      <c r="F2587" s="1" t="s">
        <v>134</v>
      </c>
      <c r="G2587" s="1" t="str">
        <f>UPPER(players_stats[[#This Row],[Agents]])</f>
        <v>KILLJOY</v>
      </c>
      <c r="H2587" s="1" t="str">
        <f>IF(OR(ISNUMBER(FIND(",",players_stats[[#This Row],[Agents MAYUS]])),ISNUMBER(FIND("All Match Types",players_stats[[#This Row],[Match Type]]))),"Eliminar","")</f>
        <v/>
      </c>
      <c r="I2587">
        <v>19</v>
      </c>
      <c r="J2587">
        <v>68</v>
      </c>
      <c r="K2587">
        <v>103</v>
      </c>
      <c r="L2587">
        <v>91</v>
      </c>
      <c r="M2587">
        <v>0.74</v>
      </c>
      <c r="N2587">
        <v>92</v>
      </c>
      <c r="O2587">
        <v>53</v>
      </c>
      <c r="P2587">
        <v>0</v>
      </c>
      <c r="Q2587">
        <v>0</v>
      </c>
      <c r="R2587">
        <v>5</v>
      </c>
      <c r="S2587">
        <v>0.4</v>
      </c>
      <c r="U2587" s="1" t="s">
        <v>141</v>
      </c>
      <c r="V2587">
        <v>10</v>
      </c>
      <c r="W2587">
        <v>10</v>
      </c>
      <c r="X2587">
        <v>11</v>
      </c>
      <c r="Y2587">
        <v>0</v>
      </c>
      <c r="Z2587">
        <v>0</v>
      </c>
      <c r="AA2587">
        <v>1</v>
      </c>
    </row>
    <row r="2588" spans="1:27" x14ac:dyDescent="0.25">
      <c r="A2588" s="1" t="s">
        <v>77</v>
      </c>
      <c r="B2588" s="1" t="s">
        <v>37</v>
      </c>
      <c r="C2588" s="1" t="s">
        <v>44</v>
      </c>
      <c r="D2588" s="1" t="s">
        <v>132</v>
      </c>
      <c r="E2588" s="1" t="s">
        <v>9</v>
      </c>
      <c r="F2588" s="1" t="s">
        <v>136</v>
      </c>
      <c r="G2588" s="1" t="str">
        <f>UPPER(players_stats[[#This Row],[Agents]])</f>
        <v>CYPHER, KILLJOY</v>
      </c>
      <c r="H2588" s="1" t="str">
        <f>IF(OR(ISNUMBER(FIND(",",players_stats[[#This Row],[Agents MAYUS]])),ISNUMBER(FIND("All Match Types",players_stats[[#This Row],[Match Type]]))),"Eliminar","")</f>
        <v>Eliminar</v>
      </c>
      <c r="I2588">
        <v>74</v>
      </c>
      <c r="J2588">
        <v>79</v>
      </c>
      <c r="K2588">
        <v>123</v>
      </c>
      <c r="L2588">
        <v>76</v>
      </c>
      <c r="M2588">
        <v>0.62</v>
      </c>
      <c r="N2588">
        <v>91</v>
      </c>
      <c r="O2588">
        <v>51</v>
      </c>
      <c r="P2588">
        <v>11</v>
      </c>
      <c r="Q2588">
        <v>3</v>
      </c>
      <c r="R2588">
        <v>8</v>
      </c>
      <c r="S2588">
        <v>0.39</v>
      </c>
      <c r="T2588">
        <v>0.13</v>
      </c>
      <c r="U2588" s="1" t="s">
        <v>290</v>
      </c>
      <c r="V2588">
        <v>14</v>
      </c>
      <c r="W2588">
        <v>38</v>
      </c>
      <c r="X2588">
        <v>50</v>
      </c>
      <c r="Y2588">
        <v>8</v>
      </c>
      <c r="Z2588">
        <v>2</v>
      </c>
      <c r="AA2588">
        <v>6</v>
      </c>
    </row>
    <row r="2589" spans="1:27" x14ac:dyDescent="0.25">
      <c r="A2589" s="1" t="s">
        <v>77</v>
      </c>
      <c r="B2589" s="1" t="s">
        <v>37</v>
      </c>
      <c r="C2589" s="1" t="s">
        <v>44</v>
      </c>
      <c r="D2589" s="1" t="s">
        <v>144</v>
      </c>
      <c r="E2589" s="1" t="s">
        <v>9</v>
      </c>
      <c r="F2589" s="1" t="s">
        <v>188</v>
      </c>
      <c r="G2589" s="1" t="str">
        <f>UPPER(players_stats[[#This Row],[Agents]])</f>
        <v>NEON</v>
      </c>
      <c r="H2589" s="1" t="str">
        <f>IF(OR(ISNUMBER(FIND(",",players_stats[[#This Row],[Agents MAYUS]])),ISNUMBER(FIND("All Match Types",players_stats[[#This Row],[Match Type]]))),"Eliminar","")</f>
        <v/>
      </c>
      <c r="I2589">
        <v>74</v>
      </c>
      <c r="J2589">
        <v>82</v>
      </c>
      <c r="K2589">
        <v>210</v>
      </c>
      <c r="L2589">
        <v>77</v>
      </c>
      <c r="M2589">
        <v>0.74</v>
      </c>
      <c r="N2589">
        <v>140</v>
      </c>
      <c r="O2589">
        <v>68</v>
      </c>
      <c r="P2589">
        <v>32</v>
      </c>
      <c r="Q2589">
        <v>16</v>
      </c>
      <c r="R2589">
        <v>19</v>
      </c>
      <c r="S2589">
        <v>0.37</v>
      </c>
      <c r="U2589" s="1" t="s">
        <v>139</v>
      </c>
      <c r="V2589">
        <v>16</v>
      </c>
      <c r="W2589">
        <v>50</v>
      </c>
      <c r="X2589">
        <v>65</v>
      </c>
      <c r="Y2589">
        <v>24</v>
      </c>
      <c r="Z2589">
        <v>12</v>
      </c>
      <c r="AA2589">
        <v>14</v>
      </c>
    </row>
    <row r="2590" spans="1:27" x14ac:dyDescent="0.25">
      <c r="A2590" s="1" t="s">
        <v>77</v>
      </c>
      <c r="B2590" s="1" t="s">
        <v>37</v>
      </c>
      <c r="C2590" s="1" t="s">
        <v>44</v>
      </c>
      <c r="D2590" s="1" t="s">
        <v>127</v>
      </c>
      <c r="E2590" s="1" t="s">
        <v>9</v>
      </c>
      <c r="F2590" s="1" t="s">
        <v>140</v>
      </c>
      <c r="G2590" s="1" t="str">
        <f>UPPER(players_stats[[#This Row],[Agents]])</f>
        <v>OMEN</v>
      </c>
      <c r="H2590" s="1" t="str">
        <f>IF(OR(ISNUMBER(FIND(",",players_stats[[#This Row],[Agents MAYUS]])),ISNUMBER(FIND("All Match Types",players_stats[[#This Row],[Match Type]]))),"Eliminar","")</f>
        <v/>
      </c>
      <c r="I2590">
        <v>55</v>
      </c>
      <c r="J2590">
        <v>58</v>
      </c>
      <c r="K2590">
        <v>122</v>
      </c>
      <c r="L2590">
        <v>51</v>
      </c>
      <c r="M2590">
        <v>0.65</v>
      </c>
      <c r="N2590">
        <v>83</v>
      </c>
      <c r="O2590">
        <v>44</v>
      </c>
      <c r="P2590">
        <v>47</v>
      </c>
      <c r="Q2590">
        <v>11</v>
      </c>
      <c r="R2590">
        <v>15</v>
      </c>
      <c r="S2590">
        <v>0.39</v>
      </c>
      <c r="U2590" s="1" t="s">
        <v>211</v>
      </c>
      <c r="V2590">
        <v>13</v>
      </c>
      <c r="W2590">
        <v>24</v>
      </c>
      <c r="X2590">
        <v>47</v>
      </c>
      <c r="Y2590">
        <v>26</v>
      </c>
      <c r="Z2590">
        <v>6</v>
      </c>
      <c r="AA2590">
        <v>8</v>
      </c>
    </row>
    <row r="2591" spans="1:27" x14ac:dyDescent="0.25">
      <c r="A2591" s="1" t="s">
        <v>77</v>
      </c>
      <c r="B2591" s="1" t="s">
        <v>37</v>
      </c>
      <c r="C2591" s="1" t="s">
        <v>44</v>
      </c>
      <c r="D2591" s="1" t="s">
        <v>127</v>
      </c>
      <c r="E2591" s="1" t="s">
        <v>9</v>
      </c>
      <c r="F2591" s="1" t="s">
        <v>152</v>
      </c>
      <c r="G2591" s="1" t="str">
        <f>UPPER(players_stats[[#This Row],[Agents]])</f>
        <v>VIPER</v>
      </c>
      <c r="H2591" s="1" t="str">
        <f>IF(OR(ISNUMBER(FIND(",",players_stats[[#This Row],[Agents MAYUS]])),ISNUMBER(FIND("All Match Types",players_stats[[#This Row],[Match Type]]))),"Eliminar","")</f>
        <v/>
      </c>
      <c r="I2591">
        <v>19</v>
      </c>
      <c r="J2591">
        <v>82</v>
      </c>
      <c r="K2591">
        <v>116</v>
      </c>
      <c r="L2591">
        <v>82</v>
      </c>
      <c r="M2591">
        <v>0.74</v>
      </c>
      <c r="N2591">
        <v>87</v>
      </c>
      <c r="O2591">
        <v>47</v>
      </c>
      <c r="P2591">
        <v>21</v>
      </c>
      <c r="Q2591">
        <v>5</v>
      </c>
      <c r="R2591">
        <v>16</v>
      </c>
      <c r="S2591">
        <v>0.38</v>
      </c>
      <c r="U2591" s="1" t="s">
        <v>141</v>
      </c>
      <c r="V2591">
        <v>9</v>
      </c>
      <c r="W2591">
        <v>9</v>
      </c>
      <c r="X2591">
        <v>11</v>
      </c>
      <c r="Y2591">
        <v>4</v>
      </c>
      <c r="Z2591">
        <v>1</v>
      </c>
      <c r="AA2591">
        <v>3</v>
      </c>
    </row>
    <row r="2592" spans="1:27" x14ac:dyDescent="0.25">
      <c r="A2592" s="1" t="s">
        <v>77</v>
      </c>
      <c r="B2592" s="1" t="s">
        <v>37</v>
      </c>
      <c r="C2592" s="1" t="s">
        <v>44</v>
      </c>
      <c r="D2592" s="1" t="s">
        <v>127</v>
      </c>
      <c r="E2592" s="1" t="s">
        <v>9</v>
      </c>
      <c r="F2592" s="1" t="s">
        <v>225</v>
      </c>
      <c r="G2592" s="1" t="str">
        <f>UPPER(players_stats[[#This Row],[Agents]])</f>
        <v>OMEN, VIPER</v>
      </c>
      <c r="H2592" s="1" t="str">
        <f>IF(OR(ISNUMBER(FIND(",",players_stats[[#This Row],[Agents MAYUS]])),ISNUMBER(FIND("All Match Types",players_stats[[#This Row],[Match Type]]))),"Eliminar","")</f>
        <v>Eliminar</v>
      </c>
      <c r="I2592">
        <v>74</v>
      </c>
      <c r="J2592">
        <v>64</v>
      </c>
      <c r="K2592">
        <v>120</v>
      </c>
      <c r="L2592">
        <v>57</v>
      </c>
      <c r="M2592">
        <v>0.68</v>
      </c>
      <c r="N2592">
        <v>84</v>
      </c>
      <c r="O2592">
        <v>45</v>
      </c>
      <c r="P2592">
        <v>41</v>
      </c>
      <c r="Q2592">
        <v>9</v>
      </c>
      <c r="R2592">
        <v>15</v>
      </c>
      <c r="S2592">
        <v>0.39</v>
      </c>
      <c r="U2592" s="1" t="s">
        <v>175</v>
      </c>
      <c r="V2592">
        <v>13</v>
      </c>
      <c r="W2592">
        <v>33</v>
      </c>
      <c r="X2592">
        <v>58</v>
      </c>
      <c r="Y2592">
        <v>30</v>
      </c>
      <c r="Z2592">
        <v>7</v>
      </c>
      <c r="AA2592">
        <v>11</v>
      </c>
    </row>
    <row r="2593" spans="1:27" x14ac:dyDescent="0.25">
      <c r="A2593" s="1" t="s">
        <v>77</v>
      </c>
      <c r="B2593" s="1" t="s">
        <v>37</v>
      </c>
      <c r="C2593" s="1" t="s">
        <v>44</v>
      </c>
      <c r="D2593" s="1" t="s">
        <v>361</v>
      </c>
      <c r="E2593" s="1" t="s">
        <v>18</v>
      </c>
      <c r="F2593" s="1" t="s">
        <v>181</v>
      </c>
      <c r="G2593" s="1" t="str">
        <f>UPPER(players_stats[[#This Row],[Agents]])</f>
        <v>BREACH</v>
      </c>
      <c r="H2593" s="1" t="str">
        <f>IF(OR(ISNUMBER(FIND(",",players_stats[[#This Row],[Agents MAYUS]])),ISNUMBER(FIND("All Match Types",players_stats[[#This Row],[Match Type]]))),"Eliminar","")</f>
        <v/>
      </c>
      <c r="I2593">
        <v>38</v>
      </c>
      <c r="J2593">
        <v>96</v>
      </c>
      <c r="K2593">
        <v>165</v>
      </c>
      <c r="L2593">
        <v>91</v>
      </c>
      <c r="M2593">
        <v>0.82</v>
      </c>
      <c r="N2593">
        <v>118</v>
      </c>
      <c r="O2593">
        <v>55</v>
      </c>
      <c r="P2593">
        <v>61</v>
      </c>
      <c r="Q2593">
        <v>0</v>
      </c>
      <c r="R2593">
        <v>0</v>
      </c>
      <c r="S2593">
        <v>0.19</v>
      </c>
      <c r="U2593" s="1" t="s">
        <v>141</v>
      </c>
      <c r="V2593">
        <v>12</v>
      </c>
      <c r="W2593">
        <v>21</v>
      </c>
      <c r="X2593">
        <v>23</v>
      </c>
      <c r="Y2593">
        <v>23</v>
      </c>
      <c r="Z2593">
        <v>0</v>
      </c>
      <c r="AA2593">
        <v>0</v>
      </c>
    </row>
    <row r="2594" spans="1:27" x14ac:dyDescent="0.25">
      <c r="A2594" s="1" t="s">
        <v>77</v>
      </c>
      <c r="B2594" s="1" t="s">
        <v>37</v>
      </c>
      <c r="C2594" s="1" t="s">
        <v>44</v>
      </c>
      <c r="D2594" s="1" t="s">
        <v>361</v>
      </c>
      <c r="E2594" s="1" t="s">
        <v>18</v>
      </c>
      <c r="F2594" s="1" t="s">
        <v>138</v>
      </c>
      <c r="G2594" s="1" t="str">
        <f>UPPER(players_stats[[#This Row],[Agents]])</f>
        <v>GEKKO</v>
      </c>
      <c r="H2594" s="1" t="str">
        <f>IF(OR(ISNUMBER(FIND(",",players_stats[[#This Row],[Agents MAYUS]])),ISNUMBER(FIND("All Match Types",players_stats[[#This Row],[Match Type]]))),"Eliminar","")</f>
        <v/>
      </c>
      <c r="I2594">
        <v>19</v>
      </c>
      <c r="J2594">
        <v>74</v>
      </c>
      <c r="K2594">
        <v>155</v>
      </c>
      <c r="L2594">
        <v>73</v>
      </c>
      <c r="M2594">
        <v>0.57999999999999996</v>
      </c>
      <c r="N2594">
        <v>92</v>
      </c>
      <c r="O2594">
        <v>58</v>
      </c>
      <c r="P2594">
        <v>21</v>
      </c>
      <c r="Q2594">
        <v>16</v>
      </c>
      <c r="R2594">
        <v>11</v>
      </c>
      <c r="S2594">
        <v>0.28999999999999998</v>
      </c>
      <c r="U2594" s="1" t="s">
        <v>139</v>
      </c>
      <c r="V2594">
        <v>11</v>
      </c>
      <c r="W2594">
        <v>11</v>
      </c>
      <c r="X2594">
        <v>15</v>
      </c>
      <c r="Y2594">
        <v>4</v>
      </c>
      <c r="Z2594">
        <v>3</v>
      </c>
      <c r="AA2594">
        <v>2</v>
      </c>
    </row>
    <row r="2595" spans="1:27" x14ac:dyDescent="0.25">
      <c r="A2595" s="1" t="s">
        <v>77</v>
      </c>
      <c r="B2595" s="1" t="s">
        <v>37</v>
      </c>
      <c r="C2595" s="1" t="s">
        <v>44</v>
      </c>
      <c r="D2595" s="1" t="s">
        <v>361</v>
      </c>
      <c r="E2595" s="1" t="s">
        <v>18</v>
      </c>
      <c r="F2595" s="1" t="s">
        <v>215</v>
      </c>
      <c r="G2595" s="1" t="str">
        <f>UPPER(players_stats[[#This Row],[Agents]])</f>
        <v>KAYO</v>
      </c>
      <c r="H2595" s="1" t="str">
        <f>IF(OR(ISNUMBER(FIND(",",players_stats[[#This Row],[Agents MAYUS]])),ISNUMBER(FIND("All Match Types",players_stats[[#This Row],[Match Type]]))),"Eliminar","")</f>
        <v/>
      </c>
      <c r="I2595">
        <v>17</v>
      </c>
      <c r="J2595">
        <v>9</v>
      </c>
      <c r="K2595">
        <v>174</v>
      </c>
      <c r="L2595">
        <v>92</v>
      </c>
      <c r="M2595">
        <v>0.82</v>
      </c>
      <c r="N2595">
        <v>120</v>
      </c>
      <c r="O2595">
        <v>65</v>
      </c>
      <c r="P2595">
        <v>47</v>
      </c>
      <c r="Q2595">
        <v>6</v>
      </c>
      <c r="R2595">
        <v>6</v>
      </c>
      <c r="S2595">
        <v>0.22</v>
      </c>
      <c r="T2595">
        <v>0.5</v>
      </c>
      <c r="U2595" s="1" t="s">
        <v>135</v>
      </c>
      <c r="V2595">
        <v>11</v>
      </c>
      <c r="W2595">
        <v>11</v>
      </c>
      <c r="X2595">
        <v>12</v>
      </c>
      <c r="Y2595">
        <v>8</v>
      </c>
      <c r="Z2595">
        <v>1</v>
      </c>
      <c r="AA2595">
        <v>1</v>
      </c>
    </row>
    <row r="2596" spans="1:27" x14ac:dyDescent="0.25">
      <c r="A2596" s="1" t="s">
        <v>77</v>
      </c>
      <c r="B2596" s="1" t="s">
        <v>37</v>
      </c>
      <c r="C2596" s="1" t="s">
        <v>44</v>
      </c>
      <c r="D2596" s="1" t="s">
        <v>361</v>
      </c>
      <c r="E2596" s="1" t="s">
        <v>18</v>
      </c>
      <c r="F2596" s="1" t="s">
        <v>312</v>
      </c>
      <c r="G2596" s="1" t="str">
        <f>UPPER(players_stats[[#This Row],[Agents]])</f>
        <v>BREACH, GEKKO, KAYO</v>
      </c>
      <c r="H2596" s="1" t="str">
        <f>IF(OR(ISNUMBER(FIND(",",players_stats[[#This Row],[Agents MAYUS]])),ISNUMBER(FIND("All Match Types",players_stats[[#This Row],[Match Type]]))),"Eliminar","")</f>
        <v>Eliminar</v>
      </c>
      <c r="I2596">
        <v>74</v>
      </c>
      <c r="J2596">
        <v>89</v>
      </c>
      <c r="K2596">
        <v>165</v>
      </c>
      <c r="L2596">
        <v>86</v>
      </c>
      <c r="M2596">
        <v>0.76</v>
      </c>
      <c r="N2596">
        <v>112</v>
      </c>
      <c r="O2596">
        <v>58</v>
      </c>
      <c r="P2596">
        <v>47</v>
      </c>
      <c r="Q2596">
        <v>5</v>
      </c>
      <c r="R2596">
        <v>4</v>
      </c>
      <c r="S2596">
        <v>0.22</v>
      </c>
      <c r="T2596">
        <v>0.2</v>
      </c>
      <c r="U2596" s="1" t="s">
        <v>235</v>
      </c>
      <c r="V2596">
        <v>12</v>
      </c>
      <c r="W2596">
        <v>43</v>
      </c>
      <c r="X2596">
        <v>50</v>
      </c>
      <c r="Y2596">
        <v>35</v>
      </c>
      <c r="Z2596">
        <v>4</v>
      </c>
      <c r="AA2596">
        <v>3</v>
      </c>
    </row>
    <row r="2597" spans="1:27" x14ac:dyDescent="0.25">
      <c r="A2597" s="1" t="s">
        <v>77</v>
      </c>
      <c r="B2597" s="1" t="s">
        <v>37</v>
      </c>
      <c r="C2597" s="1" t="s">
        <v>44</v>
      </c>
      <c r="D2597" s="1" t="s">
        <v>359</v>
      </c>
      <c r="E2597" s="1" t="s">
        <v>18</v>
      </c>
      <c r="F2597" s="1" t="s">
        <v>133</v>
      </c>
      <c r="G2597" s="1" t="str">
        <f>UPPER(players_stats[[#This Row],[Agents]])</f>
        <v>CYPHER</v>
      </c>
      <c r="H2597" s="1" t="str">
        <f>IF(OR(ISNUMBER(FIND(",",players_stats[[#This Row],[Agents MAYUS]])),ISNUMBER(FIND("All Match Types",players_stats[[#This Row],[Match Type]]))),"Eliminar","")</f>
        <v/>
      </c>
      <c r="I2597">
        <v>55</v>
      </c>
      <c r="J2597">
        <v>137</v>
      </c>
      <c r="K2597">
        <v>234</v>
      </c>
      <c r="L2597">
        <v>185</v>
      </c>
      <c r="M2597">
        <v>0.84</v>
      </c>
      <c r="N2597">
        <v>150</v>
      </c>
      <c r="O2597">
        <v>91</v>
      </c>
      <c r="P2597">
        <v>22</v>
      </c>
      <c r="Q2597">
        <v>7</v>
      </c>
      <c r="R2597">
        <v>9</v>
      </c>
      <c r="S2597">
        <v>0.28000000000000003</v>
      </c>
      <c r="T2597">
        <v>0.5</v>
      </c>
      <c r="U2597" s="1" t="s">
        <v>317</v>
      </c>
      <c r="V2597">
        <v>20</v>
      </c>
      <c r="W2597">
        <v>50</v>
      </c>
      <c r="X2597">
        <v>27</v>
      </c>
      <c r="Y2597">
        <v>12</v>
      </c>
      <c r="Z2597">
        <v>4</v>
      </c>
      <c r="AA2597">
        <v>5</v>
      </c>
    </row>
    <row r="2598" spans="1:27" x14ac:dyDescent="0.25">
      <c r="A2598" s="1" t="s">
        <v>77</v>
      </c>
      <c r="B2598" s="1" t="s">
        <v>37</v>
      </c>
      <c r="C2598" s="1" t="s">
        <v>44</v>
      </c>
      <c r="D2598" s="1" t="s">
        <v>359</v>
      </c>
      <c r="E2598" s="1" t="s">
        <v>18</v>
      </c>
      <c r="F2598" s="1" t="s">
        <v>134</v>
      </c>
      <c r="G2598" s="1" t="str">
        <f>UPPER(players_stats[[#This Row],[Agents]])</f>
        <v>KILLJOY</v>
      </c>
      <c r="H2598" s="1" t="str">
        <f>IF(OR(ISNUMBER(FIND(",",players_stats[[#This Row],[Agents MAYUS]])),ISNUMBER(FIND("All Match Types",players_stats[[#This Row],[Match Type]]))),"Eliminar","")</f>
        <v/>
      </c>
      <c r="I2598">
        <v>19</v>
      </c>
      <c r="J2598">
        <v>69</v>
      </c>
      <c r="K2598">
        <v>198</v>
      </c>
      <c r="L2598">
        <v>56</v>
      </c>
      <c r="M2598">
        <v>0.68</v>
      </c>
      <c r="N2598">
        <v>144</v>
      </c>
      <c r="O2598">
        <v>53</v>
      </c>
      <c r="P2598">
        <v>37</v>
      </c>
      <c r="Q2598">
        <v>0</v>
      </c>
      <c r="R2598">
        <v>5</v>
      </c>
      <c r="S2598">
        <v>0.19</v>
      </c>
      <c r="U2598" s="1" t="s">
        <v>143</v>
      </c>
      <c r="V2598">
        <v>10</v>
      </c>
      <c r="W2598">
        <v>10</v>
      </c>
      <c r="X2598">
        <v>18</v>
      </c>
      <c r="Y2598">
        <v>7</v>
      </c>
      <c r="Z2598">
        <v>0</v>
      </c>
      <c r="AA2598">
        <v>1</v>
      </c>
    </row>
    <row r="2599" spans="1:27" x14ac:dyDescent="0.25">
      <c r="A2599" s="1" t="s">
        <v>77</v>
      </c>
      <c r="B2599" s="1" t="s">
        <v>37</v>
      </c>
      <c r="C2599" s="1" t="s">
        <v>44</v>
      </c>
      <c r="D2599" s="1" t="s">
        <v>359</v>
      </c>
      <c r="E2599" s="1" t="s">
        <v>18</v>
      </c>
      <c r="F2599" s="1" t="s">
        <v>136</v>
      </c>
      <c r="G2599" s="1" t="str">
        <f>UPPER(players_stats[[#This Row],[Agents]])</f>
        <v>CYPHER, KILLJOY</v>
      </c>
      <c r="H2599" s="1" t="str">
        <f>IF(OR(ISNUMBER(FIND(",",players_stats[[#This Row],[Agents MAYUS]])),ISNUMBER(FIND("All Match Types",players_stats[[#This Row],[Match Type]]))),"Eliminar","")</f>
        <v>Eliminar</v>
      </c>
      <c r="I2599">
        <v>74</v>
      </c>
      <c r="J2599">
        <v>119</v>
      </c>
      <c r="K2599">
        <v>225</v>
      </c>
      <c r="L2599">
        <v>133</v>
      </c>
      <c r="M2599">
        <v>0.8</v>
      </c>
      <c r="N2599">
        <v>149</v>
      </c>
      <c r="O2599">
        <v>81</v>
      </c>
      <c r="P2599">
        <v>26</v>
      </c>
      <c r="Q2599">
        <v>5</v>
      </c>
      <c r="R2599">
        <v>8</v>
      </c>
      <c r="S2599">
        <v>0.25</v>
      </c>
      <c r="T2599">
        <v>0.33</v>
      </c>
      <c r="U2599" s="1" t="s">
        <v>246</v>
      </c>
      <c r="V2599">
        <v>20</v>
      </c>
      <c r="W2599">
        <v>60</v>
      </c>
      <c r="X2599">
        <v>45</v>
      </c>
      <c r="Y2599">
        <v>19</v>
      </c>
      <c r="Z2599">
        <v>4</v>
      </c>
      <c r="AA2599">
        <v>6</v>
      </c>
    </row>
    <row r="2600" spans="1:27" x14ac:dyDescent="0.25">
      <c r="A2600" s="1" t="s">
        <v>77</v>
      </c>
      <c r="B2600" s="1" t="s">
        <v>37</v>
      </c>
      <c r="C2600" s="1" t="s">
        <v>44</v>
      </c>
      <c r="D2600" s="1" t="s">
        <v>360</v>
      </c>
      <c r="E2600" s="1" t="s">
        <v>18</v>
      </c>
      <c r="F2600" s="1" t="s">
        <v>130</v>
      </c>
      <c r="G2600" s="1" t="str">
        <f>UPPER(players_stats[[#This Row],[Agents]])</f>
        <v>FADE</v>
      </c>
      <c r="H2600" s="1" t="str">
        <f>IF(OR(ISNUMBER(FIND(",",players_stats[[#This Row],[Agents MAYUS]])),ISNUMBER(FIND("All Match Types",players_stats[[#This Row],[Match Type]]))),"Eliminar","")</f>
        <v/>
      </c>
      <c r="I2600">
        <v>16</v>
      </c>
      <c r="J2600">
        <v>141</v>
      </c>
      <c r="K2600">
        <v>215</v>
      </c>
      <c r="L2600">
        <v>20</v>
      </c>
      <c r="M2600">
        <v>0.94</v>
      </c>
      <c r="N2600">
        <v>130</v>
      </c>
      <c r="O2600">
        <v>75</v>
      </c>
      <c r="P2600">
        <v>63</v>
      </c>
      <c r="Q2600">
        <v>13</v>
      </c>
      <c r="R2600">
        <v>6</v>
      </c>
      <c r="S2600">
        <v>0.19</v>
      </c>
      <c r="U2600" s="1" t="s">
        <v>141</v>
      </c>
      <c r="V2600">
        <v>12</v>
      </c>
      <c r="W2600">
        <v>12</v>
      </c>
      <c r="X2600">
        <v>6</v>
      </c>
      <c r="Y2600">
        <v>10</v>
      </c>
      <c r="Z2600">
        <v>2</v>
      </c>
      <c r="AA2600">
        <v>1</v>
      </c>
    </row>
    <row r="2601" spans="1:27" x14ac:dyDescent="0.25">
      <c r="A2601" s="1" t="s">
        <v>77</v>
      </c>
      <c r="B2601" s="1" t="s">
        <v>37</v>
      </c>
      <c r="C2601" s="1" t="s">
        <v>44</v>
      </c>
      <c r="D2601" s="1" t="s">
        <v>360</v>
      </c>
      <c r="E2601" s="1" t="s">
        <v>18</v>
      </c>
      <c r="F2601" s="1" t="s">
        <v>151</v>
      </c>
      <c r="G2601" s="1" t="str">
        <f>UPPER(players_stats[[#This Row],[Agents]])</f>
        <v>SOVA</v>
      </c>
      <c r="H2601" s="1" t="str">
        <f>IF(OR(ISNUMBER(FIND(",",players_stats[[#This Row],[Agents MAYUS]])),ISNUMBER(FIND("All Match Types",players_stats[[#This Row],[Match Type]]))),"Eliminar","")</f>
        <v/>
      </c>
      <c r="I2601">
        <v>58</v>
      </c>
      <c r="J2601">
        <v>13</v>
      </c>
      <c r="K2601">
        <v>228</v>
      </c>
      <c r="L2601">
        <v>122</v>
      </c>
      <c r="M2601">
        <v>0.81</v>
      </c>
      <c r="N2601">
        <v>167</v>
      </c>
      <c r="O2601">
        <v>76</v>
      </c>
      <c r="P2601">
        <v>45</v>
      </c>
      <c r="Q2601">
        <v>9</v>
      </c>
      <c r="R2601">
        <v>9</v>
      </c>
      <c r="S2601">
        <v>0.16</v>
      </c>
      <c r="T2601">
        <v>0.33</v>
      </c>
      <c r="U2601" s="1" t="s">
        <v>246</v>
      </c>
      <c r="V2601">
        <v>18</v>
      </c>
      <c r="W2601">
        <v>44</v>
      </c>
      <c r="X2601">
        <v>36</v>
      </c>
      <c r="Y2601">
        <v>26</v>
      </c>
      <c r="Z2601">
        <v>5</v>
      </c>
      <c r="AA2601">
        <v>5</v>
      </c>
    </row>
    <row r="2602" spans="1:27" x14ac:dyDescent="0.25">
      <c r="A2602" s="1" t="s">
        <v>77</v>
      </c>
      <c r="B2602" s="1" t="s">
        <v>37</v>
      </c>
      <c r="C2602" s="1" t="s">
        <v>44</v>
      </c>
      <c r="D2602" s="1" t="s">
        <v>360</v>
      </c>
      <c r="E2602" s="1" t="s">
        <v>18</v>
      </c>
      <c r="F2602" s="1" t="s">
        <v>186</v>
      </c>
      <c r="G2602" s="1" t="str">
        <f>UPPER(players_stats[[#This Row],[Agents]])</f>
        <v>FADE, SOVA</v>
      </c>
      <c r="H2602" s="1" t="str">
        <f>IF(OR(ISNUMBER(FIND(",",players_stats[[#This Row],[Agents MAYUS]])),ISNUMBER(FIND("All Match Types",players_stats[[#This Row],[Match Type]]))),"Eliminar","")</f>
        <v>Eliminar</v>
      </c>
      <c r="I2602">
        <v>74</v>
      </c>
      <c r="J2602">
        <v>132</v>
      </c>
      <c r="K2602">
        <v>224</v>
      </c>
      <c r="L2602">
        <v>133</v>
      </c>
      <c r="M2602">
        <v>0.84</v>
      </c>
      <c r="N2602">
        <v>159</v>
      </c>
      <c r="O2602">
        <v>76</v>
      </c>
      <c r="P2602">
        <v>49</v>
      </c>
      <c r="Q2602">
        <v>9</v>
      </c>
      <c r="R2602">
        <v>8</v>
      </c>
      <c r="S2602">
        <v>0.17</v>
      </c>
      <c r="T2602">
        <v>0.3</v>
      </c>
      <c r="U2602" s="1" t="s">
        <v>251</v>
      </c>
      <c r="V2602">
        <v>18</v>
      </c>
      <c r="W2602">
        <v>56</v>
      </c>
      <c r="X2602">
        <v>42</v>
      </c>
      <c r="Y2602">
        <v>36</v>
      </c>
      <c r="Z2602">
        <v>7</v>
      </c>
      <c r="AA2602">
        <v>6</v>
      </c>
    </row>
    <row r="2603" spans="1:27" x14ac:dyDescent="0.25">
      <c r="A2603" s="1" t="s">
        <v>77</v>
      </c>
      <c r="B2603" s="1" t="s">
        <v>37</v>
      </c>
      <c r="C2603" s="1" t="s">
        <v>44</v>
      </c>
      <c r="D2603" s="1" t="s">
        <v>362</v>
      </c>
      <c r="E2603" s="1" t="s">
        <v>18</v>
      </c>
      <c r="F2603" s="1" t="s">
        <v>145</v>
      </c>
      <c r="G2603" s="1" t="str">
        <f>UPPER(players_stats[[#This Row],[Agents]])</f>
        <v>JETT</v>
      </c>
      <c r="H2603" s="1" t="str">
        <f>IF(OR(ISNUMBER(FIND(",",players_stats[[#This Row],[Agents MAYUS]])),ISNUMBER(FIND("All Match Types",players_stats[[#This Row],[Match Type]]))),"Eliminar","")</f>
        <v/>
      </c>
      <c r="I2603">
        <v>41</v>
      </c>
      <c r="J2603">
        <v>102</v>
      </c>
      <c r="K2603">
        <v>226</v>
      </c>
      <c r="L2603">
        <v>106</v>
      </c>
      <c r="M2603">
        <v>0.71</v>
      </c>
      <c r="N2603">
        <v>153</v>
      </c>
      <c r="O2603">
        <v>8</v>
      </c>
      <c r="P2603">
        <v>2</v>
      </c>
      <c r="Q2603">
        <v>2</v>
      </c>
      <c r="R2603">
        <v>24</v>
      </c>
      <c r="S2603">
        <v>0.22</v>
      </c>
      <c r="U2603" s="1" t="s">
        <v>63</v>
      </c>
      <c r="V2603">
        <v>20</v>
      </c>
      <c r="W2603">
        <v>33</v>
      </c>
      <c r="X2603">
        <v>31</v>
      </c>
      <c r="Y2603">
        <v>8</v>
      </c>
      <c r="Z2603">
        <v>8</v>
      </c>
      <c r="AA2603">
        <v>10</v>
      </c>
    </row>
    <row r="2604" spans="1:27" x14ac:dyDescent="0.25">
      <c r="A2604" s="1" t="s">
        <v>77</v>
      </c>
      <c r="B2604" s="1" t="s">
        <v>37</v>
      </c>
      <c r="C2604" s="1" t="s">
        <v>44</v>
      </c>
      <c r="D2604" s="1" t="s">
        <v>362</v>
      </c>
      <c r="E2604" s="1" t="s">
        <v>18</v>
      </c>
      <c r="F2604" s="1" t="s">
        <v>188</v>
      </c>
      <c r="G2604" s="1" t="str">
        <f>UPPER(players_stats[[#This Row],[Agents]])</f>
        <v>NEON</v>
      </c>
      <c r="H2604" s="1" t="str">
        <f>IF(OR(ISNUMBER(FIND(",",players_stats[[#This Row],[Agents MAYUS]])),ISNUMBER(FIND("All Match Types",players_stats[[#This Row],[Match Type]]))),"Eliminar","")</f>
        <v/>
      </c>
      <c r="I2604">
        <v>17</v>
      </c>
      <c r="J2604">
        <v>107</v>
      </c>
      <c r="K2604">
        <v>215</v>
      </c>
      <c r="L2604">
        <v>118</v>
      </c>
      <c r="M2604">
        <v>0.76</v>
      </c>
      <c r="N2604">
        <v>146</v>
      </c>
      <c r="O2604">
        <v>76</v>
      </c>
      <c r="P2604">
        <v>29</v>
      </c>
      <c r="Q2604">
        <v>18</v>
      </c>
      <c r="R2604">
        <v>0</v>
      </c>
      <c r="S2604">
        <v>0.17</v>
      </c>
      <c r="U2604" s="1" t="s">
        <v>63</v>
      </c>
      <c r="V2604">
        <v>13</v>
      </c>
      <c r="W2604">
        <v>13</v>
      </c>
      <c r="X2604">
        <v>11</v>
      </c>
      <c r="Y2604">
        <v>5</v>
      </c>
      <c r="Z2604">
        <v>3</v>
      </c>
      <c r="AA2604">
        <v>0</v>
      </c>
    </row>
    <row r="2605" spans="1:27" x14ac:dyDescent="0.25">
      <c r="A2605" s="1" t="s">
        <v>77</v>
      </c>
      <c r="B2605" s="1" t="s">
        <v>37</v>
      </c>
      <c r="C2605" s="1" t="s">
        <v>44</v>
      </c>
      <c r="D2605" s="1" t="s">
        <v>362</v>
      </c>
      <c r="E2605" s="1" t="s">
        <v>18</v>
      </c>
      <c r="F2605" s="1" t="s">
        <v>146</v>
      </c>
      <c r="G2605" s="1" t="str">
        <f>UPPER(players_stats[[#This Row],[Agents]])</f>
        <v>RAZE</v>
      </c>
      <c r="H2605" s="1" t="str">
        <f>IF(OR(ISNUMBER(FIND(",",players_stats[[#This Row],[Agents MAYUS]])),ISNUMBER(FIND("All Match Types",players_stats[[#This Row],[Match Type]]))),"Eliminar","")</f>
        <v/>
      </c>
      <c r="I2605">
        <v>16</v>
      </c>
      <c r="J2605">
        <v>218</v>
      </c>
      <c r="K2605">
        <v>411</v>
      </c>
      <c r="L2605">
        <v>386</v>
      </c>
      <c r="M2605">
        <v>0.81</v>
      </c>
      <c r="N2605">
        <v>256</v>
      </c>
      <c r="O2605">
        <v>169</v>
      </c>
      <c r="P2605">
        <v>13</v>
      </c>
      <c r="Q2605">
        <v>38</v>
      </c>
      <c r="R2605">
        <v>0</v>
      </c>
      <c r="S2605">
        <v>0.33</v>
      </c>
      <c r="U2605" s="1" t="s">
        <v>141</v>
      </c>
      <c r="V2605">
        <v>27</v>
      </c>
      <c r="W2605">
        <v>27</v>
      </c>
      <c r="X2605">
        <v>7</v>
      </c>
      <c r="Y2605">
        <v>2</v>
      </c>
      <c r="Z2605">
        <v>6</v>
      </c>
      <c r="AA2605">
        <v>0</v>
      </c>
    </row>
    <row r="2606" spans="1:27" x14ac:dyDescent="0.25">
      <c r="A2606" s="1" t="s">
        <v>77</v>
      </c>
      <c r="B2606" s="1" t="s">
        <v>37</v>
      </c>
      <c r="C2606" s="1" t="s">
        <v>44</v>
      </c>
      <c r="D2606" s="1" t="s">
        <v>362</v>
      </c>
      <c r="E2606" s="1" t="s">
        <v>18</v>
      </c>
      <c r="F2606" s="1" t="s">
        <v>252</v>
      </c>
      <c r="G2606" s="1" t="str">
        <f>UPPER(players_stats[[#This Row],[Agents]])</f>
        <v>JETT, NEON, RAZE</v>
      </c>
      <c r="H2606" s="1" t="str">
        <f>IF(OR(ISNUMBER(FIND(",",players_stats[[#This Row],[Agents MAYUS]])),ISNUMBER(FIND("All Match Types",players_stats[[#This Row],[Match Type]]))),"Eliminar","")</f>
        <v>Eliminar</v>
      </c>
      <c r="I2606">
        <v>74</v>
      </c>
      <c r="J2606">
        <v>128</v>
      </c>
      <c r="K2606">
        <v>269</v>
      </c>
      <c r="L2606">
        <v>149</v>
      </c>
      <c r="M2606">
        <v>0.74</v>
      </c>
      <c r="N2606">
        <v>174</v>
      </c>
      <c r="O2606">
        <v>99</v>
      </c>
      <c r="P2606">
        <v>2</v>
      </c>
      <c r="Q2606">
        <v>23</v>
      </c>
      <c r="R2606">
        <v>14</v>
      </c>
      <c r="S2606">
        <v>0.24</v>
      </c>
      <c r="U2606" s="1" t="s">
        <v>141</v>
      </c>
      <c r="V2606">
        <v>27</v>
      </c>
      <c r="W2606">
        <v>73</v>
      </c>
      <c r="X2606">
        <v>49</v>
      </c>
      <c r="Y2606">
        <v>15</v>
      </c>
      <c r="Z2606">
        <v>17</v>
      </c>
      <c r="AA2606">
        <v>10</v>
      </c>
    </row>
    <row r="2607" spans="1:27" x14ac:dyDescent="0.25">
      <c r="A2607" s="1" t="s">
        <v>77</v>
      </c>
      <c r="B2607" s="1" t="s">
        <v>37</v>
      </c>
      <c r="C2607" s="1" t="s">
        <v>44</v>
      </c>
      <c r="D2607" s="1" t="s">
        <v>363</v>
      </c>
      <c r="E2607" s="1" t="s">
        <v>18</v>
      </c>
      <c r="F2607" s="1" t="s">
        <v>140</v>
      </c>
      <c r="G2607" s="1" t="str">
        <f>UPPER(players_stats[[#This Row],[Agents]])</f>
        <v>OMEN</v>
      </c>
      <c r="H2607" s="1" t="str">
        <f>IF(OR(ISNUMBER(FIND(",",players_stats[[#This Row],[Agents MAYUS]])),ISNUMBER(FIND("All Match Types",players_stats[[#This Row],[Match Type]]))),"Eliminar","")</f>
        <v/>
      </c>
      <c r="I2607">
        <v>55</v>
      </c>
      <c r="J2607">
        <v>103</v>
      </c>
      <c r="K2607">
        <v>193</v>
      </c>
      <c r="L2607">
        <v>10</v>
      </c>
      <c r="M2607">
        <v>0.73</v>
      </c>
      <c r="N2607">
        <v>123</v>
      </c>
      <c r="O2607">
        <v>67</v>
      </c>
      <c r="P2607">
        <v>64</v>
      </c>
      <c r="Q2607">
        <v>7</v>
      </c>
      <c r="R2607">
        <v>2</v>
      </c>
      <c r="S2607">
        <v>0.25</v>
      </c>
      <c r="U2607" s="1" t="s">
        <v>143</v>
      </c>
      <c r="V2607">
        <v>15</v>
      </c>
      <c r="W2607">
        <v>37</v>
      </c>
      <c r="X2607">
        <v>37</v>
      </c>
      <c r="Y2607">
        <v>35</v>
      </c>
      <c r="Z2607">
        <v>4</v>
      </c>
      <c r="AA2607">
        <v>11</v>
      </c>
    </row>
    <row r="2608" spans="1:27" x14ac:dyDescent="0.25">
      <c r="A2608" s="1" t="s">
        <v>77</v>
      </c>
      <c r="B2608" s="1" t="s">
        <v>37</v>
      </c>
      <c r="C2608" s="1" t="s">
        <v>44</v>
      </c>
      <c r="D2608" s="1" t="s">
        <v>363</v>
      </c>
      <c r="E2608" s="1" t="s">
        <v>18</v>
      </c>
      <c r="F2608" s="1" t="s">
        <v>152</v>
      </c>
      <c r="G2608" s="1" t="str">
        <f>UPPER(players_stats[[#This Row],[Agents]])</f>
        <v>VIPER</v>
      </c>
      <c r="H2608" s="1" t="str">
        <f>IF(OR(ISNUMBER(FIND(",",players_stats[[#This Row],[Agents MAYUS]])),ISNUMBER(FIND("All Match Types",players_stats[[#This Row],[Match Type]]))),"Eliminar","")</f>
        <v/>
      </c>
      <c r="I2608">
        <v>19</v>
      </c>
      <c r="J2608">
        <v>94</v>
      </c>
      <c r="K2608">
        <v>212</v>
      </c>
      <c r="L2608">
        <v>10</v>
      </c>
      <c r="M2608">
        <v>0.63</v>
      </c>
      <c r="N2608">
        <v>127</v>
      </c>
      <c r="O2608">
        <v>84</v>
      </c>
      <c r="P2608">
        <v>11</v>
      </c>
      <c r="Q2608">
        <v>5</v>
      </c>
      <c r="R2608">
        <v>5</v>
      </c>
      <c r="S2608">
        <v>0.36</v>
      </c>
      <c r="U2608" s="1" t="s">
        <v>175</v>
      </c>
      <c r="V2608">
        <v>16</v>
      </c>
      <c r="W2608">
        <v>16</v>
      </c>
      <c r="X2608">
        <v>16</v>
      </c>
      <c r="Y2608">
        <v>2</v>
      </c>
      <c r="Z2608">
        <v>1</v>
      </c>
      <c r="AA2608">
        <v>1</v>
      </c>
    </row>
    <row r="2609" spans="1:27" x14ac:dyDescent="0.25">
      <c r="A2609" s="1" t="s">
        <v>77</v>
      </c>
      <c r="B2609" s="1" t="s">
        <v>37</v>
      </c>
      <c r="C2609" s="1" t="s">
        <v>44</v>
      </c>
      <c r="D2609" s="1" t="s">
        <v>363</v>
      </c>
      <c r="E2609" s="1" t="s">
        <v>18</v>
      </c>
      <c r="F2609" s="1" t="s">
        <v>225</v>
      </c>
      <c r="G2609" s="1" t="str">
        <f>UPPER(players_stats[[#This Row],[Agents]])</f>
        <v>OMEN, VIPER</v>
      </c>
      <c r="H2609" s="1" t="str">
        <f>IF(OR(ISNUMBER(FIND(",",players_stats[[#This Row],[Agents MAYUS]])),ISNUMBER(FIND("All Match Types",players_stats[[#This Row],[Match Type]]))),"Eliminar","")</f>
        <v>Eliminar</v>
      </c>
      <c r="I2609">
        <v>74</v>
      </c>
      <c r="J2609">
        <v>10</v>
      </c>
      <c r="K2609">
        <v>198</v>
      </c>
      <c r="L2609">
        <v>10</v>
      </c>
      <c r="M2609">
        <v>0.7</v>
      </c>
      <c r="N2609">
        <v>124</v>
      </c>
      <c r="O2609">
        <v>72</v>
      </c>
      <c r="P2609">
        <v>5</v>
      </c>
      <c r="Q2609">
        <v>7</v>
      </c>
      <c r="R2609">
        <v>16</v>
      </c>
      <c r="S2609">
        <v>0.28000000000000003</v>
      </c>
      <c r="U2609" s="1" t="s">
        <v>204</v>
      </c>
      <c r="V2609">
        <v>16</v>
      </c>
      <c r="W2609">
        <v>53</v>
      </c>
      <c r="X2609">
        <v>53</v>
      </c>
      <c r="Y2609">
        <v>37</v>
      </c>
      <c r="Z2609">
        <v>5</v>
      </c>
      <c r="AA2609">
        <v>12</v>
      </c>
    </row>
    <row r="2610" spans="1:27" x14ac:dyDescent="0.25">
      <c r="A2610" s="1" t="s">
        <v>77</v>
      </c>
      <c r="B2610" s="1" t="s">
        <v>47</v>
      </c>
      <c r="C2610" s="1" t="s">
        <v>48</v>
      </c>
      <c r="D2610" s="1" t="s">
        <v>680</v>
      </c>
      <c r="E2610" s="1" t="s">
        <v>84</v>
      </c>
      <c r="F2610" s="1" t="s">
        <v>181</v>
      </c>
      <c r="G2610" s="1" t="str">
        <f>UPPER(players_stats[[#This Row],[Agents]])</f>
        <v>BREACH</v>
      </c>
      <c r="H2610" s="1" t="str">
        <f>IF(OR(ISNUMBER(FIND(",",players_stats[[#This Row],[Agents MAYUS]])),ISNUMBER(FIND("All Match Types",players_stats[[#This Row],[Match Type]]))),"Eliminar","")</f>
        <v/>
      </c>
      <c r="I2610">
        <v>18</v>
      </c>
      <c r="J2610">
        <v>155</v>
      </c>
      <c r="K2610">
        <v>192</v>
      </c>
      <c r="L2610">
        <v>163</v>
      </c>
      <c r="M2610">
        <v>0.89</v>
      </c>
      <c r="N2610">
        <v>114</v>
      </c>
      <c r="O2610">
        <v>72</v>
      </c>
      <c r="P2610">
        <v>89</v>
      </c>
      <c r="Q2610">
        <v>6</v>
      </c>
      <c r="R2610">
        <v>6</v>
      </c>
      <c r="S2610">
        <v>0.35</v>
      </c>
      <c r="T2610">
        <v>0.5</v>
      </c>
      <c r="U2610" s="1" t="s">
        <v>154</v>
      </c>
      <c r="V2610">
        <v>13</v>
      </c>
      <c r="W2610">
        <v>13</v>
      </c>
      <c r="X2610">
        <v>8</v>
      </c>
      <c r="Y2610">
        <v>16</v>
      </c>
      <c r="Z2610">
        <v>1</v>
      </c>
      <c r="AA2610">
        <v>1</v>
      </c>
    </row>
    <row r="2611" spans="1:27" x14ac:dyDescent="0.25">
      <c r="A2611" s="1" t="s">
        <v>77</v>
      </c>
      <c r="B2611" s="1" t="s">
        <v>47</v>
      </c>
      <c r="C2611" s="1" t="s">
        <v>48</v>
      </c>
      <c r="D2611" s="1" t="s">
        <v>680</v>
      </c>
      <c r="E2611" s="1" t="s">
        <v>84</v>
      </c>
      <c r="F2611" s="1" t="s">
        <v>151</v>
      </c>
      <c r="G2611" s="1" t="str">
        <f>UPPER(players_stats[[#This Row],[Agents]])</f>
        <v>SOVA</v>
      </c>
      <c r="H2611" s="1" t="str">
        <f>IF(OR(ISNUMBER(FIND(",",players_stats[[#This Row],[Agents MAYUS]])),ISNUMBER(FIND("All Match Types",players_stats[[#This Row],[Match Type]]))),"Eliminar","")</f>
        <v/>
      </c>
      <c r="I2611">
        <v>19</v>
      </c>
      <c r="J2611">
        <v>12</v>
      </c>
      <c r="K2611">
        <v>207</v>
      </c>
      <c r="L2611">
        <v>136</v>
      </c>
      <c r="M2611">
        <v>0.79</v>
      </c>
      <c r="N2611">
        <v>140</v>
      </c>
      <c r="O2611">
        <v>79</v>
      </c>
      <c r="P2611">
        <v>16</v>
      </c>
      <c r="Q2611">
        <v>11</v>
      </c>
      <c r="R2611">
        <v>21</v>
      </c>
      <c r="S2611">
        <v>0.56000000000000005</v>
      </c>
      <c r="T2611">
        <v>1</v>
      </c>
      <c r="U2611" s="1" t="s">
        <v>147</v>
      </c>
      <c r="V2611">
        <v>15</v>
      </c>
      <c r="W2611">
        <v>15</v>
      </c>
      <c r="X2611">
        <v>11</v>
      </c>
      <c r="Y2611">
        <v>3</v>
      </c>
      <c r="Z2611">
        <v>2</v>
      </c>
      <c r="AA2611">
        <v>4</v>
      </c>
    </row>
    <row r="2612" spans="1:27" x14ac:dyDescent="0.25">
      <c r="A2612" s="1" t="s">
        <v>77</v>
      </c>
      <c r="B2612" s="1" t="s">
        <v>47</v>
      </c>
      <c r="C2612" s="1" t="s">
        <v>48</v>
      </c>
      <c r="D2612" s="1" t="s">
        <v>680</v>
      </c>
      <c r="E2612" s="1" t="s">
        <v>84</v>
      </c>
      <c r="F2612" s="1" t="s">
        <v>537</v>
      </c>
      <c r="G2612" s="1" t="str">
        <f>UPPER(players_stats[[#This Row],[Agents]])</f>
        <v>BREACH, SOVA</v>
      </c>
      <c r="H2612" s="1" t="str">
        <f>IF(OR(ISNUMBER(FIND(",",players_stats[[#This Row],[Agents MAYUS]])),ISNUMBER(FIND("All Match Types",players_stats[[#This Row],[Match Type]]))),"Eliminar","")</f>
        <v>Eliminar</v>
      </c>
      <c r="I2612">
        <v>37</v>
      </c>
      <c r="J2612">
        <v>137</v>
      </c>
      <c r="K2612">
        <v>200</v>
      </c>
      <c r="L2612">
        <v>147</v>
      </c>
      <c r="M2612">
        <v>0.84</v>
      </c>
      <c r="N2612">
        <v>127</v>
      </c>
      <c r="O2612">
        <v>76</v>
      </c>
      <c r="P2612">
        <v>51</v>
      </c>
      <c r="Q2612">
        <v>8</v>
      </c>
      <c r="R2612">
        <v>14</v>
      </c>
      <c r="S2612">
        <v>0.45</v>
      </c>
      <c r="T2612">
        <v>0.6</v>
      </c>
      <c r="U2612" s="1" t="s">
        <v>299</v>
      </c>
      <c r="V2612">
        <v>15</v>
      </c>
      <c r="W2612">
        <v>28</v>
      </c>
      <c r="X2612">
        <v>19</v>
      </c>
      <c r="Y2612">
        <v>19</v>
      </c>
      <c r="Z2612">
        <v>3</v>
      </c>
      <c r="AA2612">
        <v>5</v>
      </c>
    </row>
    <row r="2613" spans="1:27" x14ac:dyDescent="0.25">
      <c r="A2613" s="1" t="s">
        <v>77</v>
      </c>
      <c r="B2613" s="1" t="s">
        <v>47</v>
      </c>
      <c r="C2613" s="1" t="s">
        <v>48</v>
      </c>
      <c r="D2613" s="1" t="s">
        <v>681</v>
      </c>
      <c r="E2613" s="1" t="s">
        <v>84</v>
      </c>
      <c r="F2613" s="1" t="s">
        <v>133</v>
      </c>
      <c r="G2613" s="1" t="str">
        <f>UPPER(players_stats[[#This Row],[Agents]])</f>
        <v>CYPHER</v>
      </c>
      <c r="H2613" s="1" t="str">
        <f>IF(OR(ISNUMBER(FIND(",",players_stats[[#This Row],[Agents MAYUS]])),ISNUMBER(FIND("All Match Types",players_stats[[#This Row],[Match Type]]))),"Eliminar","")</f>
        <v/>
      </c>
      <c r="I2613">
        <v>37</v>
      </c>
      <c r="J2613">
        <v>13</v>
      </c>
      <c r="K2613">
        <v>190</v>
      </c>
      <c r="L2613">
        <v>156</v>
      </c>
      <c r="M2613">
        <v>0.81</v>
      </c>
      <c r="N2613">
        <v>126</v>
      </c>
      <c r="O2613">
        <v>76</v>
      </c>
      <c r="P2613">
        <v>16</v>
      </c>
      <c r="Q2613">
        <v>5</v>
      </c>
      <c r="R2613">
        <v>5</v>
      </c>
      <c r="S2613">
        <v>0.42</v>
      </c>
      <c r="T2613">
        <v>0.2</v>
      </c>
      <c r="U2613" s="1" t="s">
        <v>235</v>
      </c>
      <c r="V2613">
        <v>16</v>
      </c>
      <c r="W2613">
        <v>28</v>
      </c>
      <c r="X2613">
        <v>18</v>
      </c>
      <c r="Y2613">
        <v>6</v>
      </c>
      <c r="Z2613">
        <v>2</v>
      </c>
      <c r="AA2613">
        <v>2</v>
      </c>
    </row>
    <row r="2614" spans="1:27" x14ac:dyDescent="0.25">
      <c r="A2614" s="1" t="s">
        <v>77</v>
      </c>
      <c r="B2614" s="1" t="s">
        <v>47</v>
      </c>
      <c r="C2614" s="1" t="s">
        <v>48</v>
      </c>
      <c r="D2614" s="1" t="s">
        <v>682</v>
      </c>
      <c r="E2614" s="1" t="s">
        <v>84</v>
      </c>
      <c r="F2614" s="1" t="s">
        <v>130</v>
      </c>
      <c r="G2614" s="1" t="str">
        <f>UPPER(players_stats[[#This Row],[Agents]])</f>
        <v>FADE</v>
      </c>
      <c r="H2614" s="1" t="str">
        <f>IF(OR(ISNUMBER(FIND(",",players_stats[[#This Row],[Agents MAYUS]])),ISNUMBER(FIND("All Match Types",players_stats[[#This Row],[Match Type]]))),"Eliminar","")</f>
        <v/>
      </c>
      <c r="I2614">
        <v>19</v>
      </c>
      <c r="J2614">
        <v>178</v>
      </c>
      <c r="K2614">
        <v>298</v>
      </c>
      <c r="L2614">
        <v>25</v>
      </c>
      <c r="M2614">
        <v>0.89</v>
      </c>
      <c r="N2614">
        <v>194</v>
      </c>
      <c r="O2614">
        <v>105</v>
      </c>
      <c r="P2614">
        <v>53</v>
      </c>
      <c r="Q2614">
        <v>16</v>
      </c>
      <c r="R2614">
        <v>0</v>
      </c>
      <c r="S2614">
        <v>0.24</v>
      </c>
      <c r="U2614" s="1" t="s">
        <v>141</v>
      </c>
      <c r="V2614">
        <v>20</v>
      </c>
      <c r="W2614">
        <v>20</v>
      </c>
      <c r="X2614">
        <v>8</v>
      </c>
      <c r="Y2614">
        <v>10</v>
      </c>
      <c r="Z2614">
        <v>3</v>
      </c>
      <c r="AA2614">
        <v>0</v>
      </c>
    </row>
    <row r="2615" spans="1:27" x14ac:dyDescent="0.25">
      <c r="A2615" s="1" t="s">
        <v>77</v>
      </c>
      <c r="B2615" s="1" t="s">
        <v>47</v>
      </c>
      <c r="C2615" s="1" t="s">
        <v>48</v>
      </c>
      <c r="D2615" s="1" t="s">
        <v>682</v>
      </c>
      <c r="E2615" s="1" t="s">
        <v>84</v>
      </c>
      <c r="F2615" s="1" t="s">
        <v>145</v>
      </c>
      <c r="G2615" s="1" t="str">
        <f>UPPER(players_stats[[#This Row],[Agents]])</f>
        <v>JETT</v>
      </c>
      <c r="H2615" s="1" t="str">
        <f>IF(OR(ISNUMBER(FIND(",",players_stats[[#This Row],[Agents MAYUS]])),ISNUMBER(FIND("All Match Types",players_stats[[#This Row],[Match Type]]))),"Eliminar","")</f>
        <v/>
      </c>
      <c r="I2615">
        <v>18</v>
      </c>
      <c r="J2615">
        <v>8</v>
      </c>
      <c r="K2615">
        <v>197</v>
      </c>
      <c r="L2615">
        <v>8</v>
      </c>
      <c r="M2615">
        <v>0.72</v>
      </c>
      <c r="N2615">
        <v>142</v>
      </c>
      <c r="O2615">
        <v>67</v>
      </c>
      <c r="P2615">
        <v>22</v>
      </c>
      <c r="Q2615">
        <v>22</v>
      </c>
      <c r="R2615">
        <v>17</v>
      </c>
      <c r="S2615">
        <v>0.38</v>
      </c>
      <c r="U2615" s="1" t="s">
        <v>141</v>
      </c>
      <c r="V2615">
        <v>12</v>
      </c>
      <c r="W2615">
        <v>12</v>
      </c>
      <c r="X2615">
        <v>15</v>
      </c>
      <c r="Y2615">
        <v>4</v>
      </c>
      <c r="Z2615">
        <v>4</v>
      </c>
      <c r="AA2615">
        <v>3</v>
      </c>
    </row>
    <row r="2616" spans="1:27" x14ac:dyDescent="0.25">
      <c r="A2616" s="1" t="s">
        <v>77</v>
      </c>
      <c r="B2616" s="1" t="s">
        <v>47</v>
      </c>
      <c r="C2616" s="1" t="s">
        <v>48</v>
      </c>
      <c r="D2616" s="1" t="s">
        <v>682</v>
      </c>
      <c r="E2616" s="1" t="s">
        <v>84</v>
      </c>
      <c r="F2616" s="1" t="s">
        <v>683</v>
      </c>
      <c r="G2616" s="1" t="str">
        <f>UPPER(players_stats[[#This Row],[Agents]])</f>
        <v>FADE, JETT</v>
      </c>
      <c r="H2616" s="1" t="str">
        <f>IF(OR(ISNUMBER(FIND(",",players_stats[[#This Row],[Agents MAYUS]])),ISNUMBER(FIND("All Match Types",players_stats[[#This Row],[Match Type]]))),"Eliminar","")</f>
        <v>Eliminar</v>
      </c>
      <c r="I2616">
        <v>37</v>
      </c>
      <c r="J2616">
        <v>131</v>
      </c>
      <c r="K2616">
        <v>248</v>
      </c>
      <c r="L2616">
        <v>139</v>
      </c>
      <c r="M2616">
        <v>0.81</v>
      </c>
      <c r="N2616">
        <v>169</v>
      </c>
      <c r="O2616">
        <v>86</v>
      </c>
      <c r="P2616">
        <v>38</v>
      </c>
      <c r="Q2616">
        <v>19</v>
      </c>
      <c r="R2616">
        <v>8</v>
      </c>
      <c r="S2616">
        <v>0.28999999999999998</v>
      </c>
      <c r="U2616" s="1" t="s">
        <v>139</v>
      </c>
      <c r="V2616">
        <v>20</v>
      </c>
      <c r="W2616">
        <v>32</v>
      </c>
      <c r="X2616">
        <v>23</v>
      </c>
      <c r="Y2616">
        <v>14</v>
      </c>
      <c r="Z2616">
        <v>7</v>
      </c>
      <c r="AA2616">
        <v>3</v>
      </c>
    </row>
    <row r="2617" spans="1:27" x14ac:dyDescent="0.25">
      <c r="A2617" s="1" t="s">
        <v>77</v>
      </c>
      <c r="B2617" s="1" t="s">
        <v>47</v>
      </c>
      <c r="C2617" s="1" t="s">
        <v>48</v>
      </c>
      <c r="D2617" s="1" t="s">
        <v>685</v>
      </c>
      <c r="E2617" s="1" t="s">
        <v>84</v>
      </c>
      <c r="F2617" s="1" t="s">
        <v>140</v>
      </c>
      <c r="G2617" s="1" t="str">
        <f>UPPER(players_stats[[#This Row],[Agents]])</f>
        <v>OMEN</v>
      </c>
      <c r="H2617" s="1" t="str">
        <f>IF(OR(ISNUMBER(FIND(",",players_stats[[#This Row],[Agents MAYUS]])),ISNUMBER(FIND("All Match Types",players_stats[[#This Row],[Match Type]]))),"Eliminar","")</f>
        <v/>
      </c>
      <c r="I2617">
        <v>37</v>
      </c>
      <c r="J2617">
        <v>116</v>
      </c>
      <c r="K2617">
        <v>200</v>
      </c>
      <c r="L2617">
        <v>118</v>
      </c>
      <c r="M2617">
        <v>0.92</v>
      </c>
      <c r="N2617">
        <v>139</v>
      </c>
      <c r="O2617">
        <v>7</v>
      </c>
      <c r="P2617">
        <v>57</v>
      </c>
      <c r="Q2617">
        <v>8</v>
      </c>
      <c r="R2617">
        <v>8</v>
      </c>
      <c r="S2617">
        <v>0.39</v>
      </c>
      <c r="T2617">
        <v>0.5</v>
      </c>
      <c r="U2617" s="1" t="s">
        <v>135</v>
      </c>
      <c r="V2617">
        <v>18</v>
      </c>
      <c r="W2617">
        <v>26</v>
      </c>
      <c r="X2617">
        <v>22</v>
      </c>
      <c r="Y2617">
        <v>21</v>
      </c>
      <c r="Z2617">
        <v>3</v>
      </c>
      <c r="AA2617">
        <v>3</v>
      </c>
    </row>
    <row r="2618" spans="1:27" x14ac:dyDescent="0.25">
      <c r="A2618" s="1" t="s">
        <v>77</v>
      </c>
      <c r="B2618" s="1" t="s">
        <v>47</v>
      </c>
      <c r="C2618" s="1" t="s">
        <v>48</v>
      </c>
      <c r="D2618" s="1" t="s">
        <v>684</v>
      </c>
      <c r="E2618" s="1" t="s">
        <v>84</v>
      </c>
      <c r="F2618" s="1" t="s">
        <v>146</v>
      </c>
      <c r="G2618" s="1" t="str">
        <f>UPPER(players_stats[[#This Row],[Agents]])</f>
        <v>RAZE</v>
      </c>
      <c r="H2618" s="1" t="str">
        <f>IF(OR(ISNUMBER(FIND(",",players_stats[[#This Row],[Agents MAYUS]])),ISNUMBER(FIND("All Match Types",players_stats[[#This Row],[Match Type]]))),"Eliminar","")</f>
        <v/>
      </c>
      <c r="I2618">
        <v>18</v>
      </c>
      <c r="J2618">
        <v>162</v>
      </c>
      <c r="K2618">
        <v>317</v>
      </c>
      <c r="L2618">
        <v>175</v>
      </c>
      <c r="M2618">
        <v>0.89</v>
      </c>
      <c r="N2618">
        <v>213</v>
      </c>
      <c r="O2618">
        <v>117</v>
      </c>
      <c r="P2618">
        <v>33</v>
      </c>
      <c r="Q2618">
        <v>17</v>
      </c>
      <c r="R2618">
        <v>17</v>
      </c>
      <c r="S2618">
        <v>0.28000000000000003</v>
      </c>
      <c r="T2618">
        <v>1</v>
      </c>
      <c r="U2618" s="1" t="s">
        <v>147</v>
      </c>
      <c r="V2618">
        <v>21</v>
      </c>
      <c r="W2618">
        <v>21</v>
      </c>
      <c r="X2618">
        <v>12</v>
      </c>
      <c r="Y2618">
        <v>6</v>
      </c>
      <c r="Z2618">
        <v>3</v>
      </c>
      <c r="AA2618">
        <v>3</v>
      </c>
    </row>
    <row r="2619" spans="1:27" x14ac:dyDescent="0.25">
      <c r="A2619" s="1" t="s">
        <v>77</v>
      </c>
      <c r="B2619" s="1" t="s">
        <v>47</v>
      </c>
      <c r="C2619" s="1" t="s">
        <v>48</v>
      </c>
      <c r="D2619" s="1" t="s">
        <v>684</v>
      </c>
      <c r="E2619" s="1" t="s">
        <v>84</v>
      </c>
      <c r="F2619" s="1" t="s">
        <v>161</v>
      </c>
      <c r="G2619" s="1" t="str">
        <f>UPPER(players_stats[[#This Row],[Agents]])</f>
        <v>YORU</v>
      </c>
      <c r="H2619" s="1" t="str">
        <f>IF(OR(ISNUMBER(FIND(",",players_stats[[#This Row],[Agents MAYUS]])),ISNUMBER(FIND("All Match Types",players_stats[[#This Row],[Match Type]]))),"Eliminar","")</f>
        <v/>
      </c>
      <c r="I2619">
        <v>19</v>
      </c>
      <c r="J2619">
        <v>91</v>
      </c>
      <c r="K2619">
        <v>150</v>
      </c>
      <c r="L2619">
        <v>10</v>
      </c>
      <c r="M2619">
        <v>0.79</v>
      </c>
      <c r="N2619">
        <v>98</v>
      </c>
      <c r="O2619">
        <v>53</v>
      </c>
      <c r="P2619">
        <v>16</v>
      </c>
      <c r="Q2619">
        <v>11</v>
      </c>
      <c r="R2619">
        <v>5</v>
      </c>
      <c r="S2619">
        <v>0.41</v>
      </c>
      <c r="U2619" s="1" t="s">
        <v>141</v>
      </c>
      <c r="V2619">
        <v>10</v>
      </c>
      <c r="W2619">
        <v>10</v>
      </c>
      <c r="X2619">
        <v>10</v>
      </c>
      <c r="Y2619">
        <v>3</v>
      </c>
      <c r="Z2619">
        <v>2</v>
      </c>
      <c r="AA2619">
        <v>1</v>
      </c>
    </row>
    <row r="2620" spans="1:27" x14ac:dyDescent="0.25">
      <c r="A2620" s="1" t="s">
        <v>77</v>
      </c>
      <c r="B2620" s="1" t="s">
        <v>47</v>
      </c>
      <c r="C2620" s="1" t="s">
        <v>48</v>
      </c>
      <c r="D2620" s="1" t="s">
        <v>684</v>
      </c>
      <c r="E2620" s="1" t="s">
        <v>84</v>
      </c>
      <c r="F2620" s="1" t="s">
        <v>177</v>
      </c>
      <c r="G2620" s="1" t="str">
        <f>UPPER(players_stats[[#This Row],[Agents]])</f>
        <v>RAZE, YORU</v>
      </c>
      <c r="H2620" s="1" t="str">
        <f>IF(OR(ISNUMBER(FIND(",",players_stats[[#This Row],[Agents MAYUS]])),ISNUMBER(FIND("All Match Types",players_stats[[#This Row],[Match Type]]))),"Eliminar","")</f>
        <v>Eliminar</v>
      </c>
      <c r="I2620">
        <v>37</v>
      </c>
      <c r="J2620">
        <v>126</v>
      </c>
      <c r="K2620">
        <v>234</v>
      </c>
      <c r="L2620">
        <v>141</v>
      </c>
      <c r="M2620">
        <v>0.84</v>
      </c>
      <c r="N2620">
        <v>154</v>
      </c>
      <c r="O2620">
        <v>84</v>
      </c>
      <c r="P2620">
        <v>24</v>
      </c>
      <c r="Q2620">
        <v>14</v>
      </c>
      <c r="R2620">
        <v>11</v>
      </c>
      <c r="S2620">
        <v>0.32</v>
      </c>
      <c r="T2620">
        <v>0.5</v>
      </c>
      <c r="U2620" s="1" t="s">
        <v>135</v>
      </c>
      <c r="V2620">
        <v>21</v>
      </c>
      <c r="W2620">
        <v>31</v>
      </c>
      <c r="X2620">
        <v>22</v>
      </c>
      <c r="Y2620">
        <v>9</v>
      </c>
      <c r="Z2620">
        <v>5</v>
      </c>
      <c r="AA2620">
        <v>4</v>
      </c>
    </row>
    <row r="2621" spans="1:27" x14ac:dyDescent="0.25">
      <c r="A2621" s="1" t="s">
        <v>77</v>
      </c>
      <c r="B2621" s="1" t="s">
        <v>47</v>
      </c>
      <c r="C2621" s="1" t="s">
        <v>48</v>
      </c>
      <c r="D2621" s="1" t="s">
        <v>700</v>
      </c>
      <c r="E2621" s="1" t="s">
        <v>82</v>
      </c>
      <c r="F2621" s="1" t="s">
        <v>181</v>
      </c>
      <c r="G2621" s="1" t="str">
        <f>UPPER(players_stats[[#This Row],[Agents]])</f>
        <v>BREACH</v>
      </c>
      <c r="H2621" s="1" t="str">
        <f>IF(OR(ISNUMBER(FIND(",",players_stats[[#This Row],[Agents MAYUS]])),ISNUMBER(FIND("All Match Types",players_stats[[#This Row],[Match Type]]))),"Eliminar","")</f>
        <v/>
      </c>
      <c r="I2621">
        <v>14</v>
      </c>
      <c r="J2621">
        <v>139</v>
      </c>
      <c r="K2621">
        <v>168</v>
      </c>
      <c r="L2621">
        <v>18</v>
      </c>
      <c r="M2621">
        <v>0.93</v>
      </c>
      <c r="N2621">
        <v>120</v>
      </c>
      <c r="O2621">
        <v>64</v>
      </c>
      <c r="P2621">
        <v>86</v>
      </c>
      <c r="Q2621">
        <v>0</v>
      </c>
      <c r="R2621">
        <v>0</v>
      </c>
      <c r="S2621">
        <v>0.3</v>
      </c>
      <c r="U2621" s="1" t="s">
        <v>63</v>
      </c>
      <c r="V2621">
        <v>9</v>
      </c>
      <c r="W2621">
        <v>9</v>
      </c>
      <c r="X2621">
        <v>5</v>
      </c>
      <c r="Y2621">
        <v>12</v>
      </c>
      <c r="Z2621">
        <v>0</v>
      </c>
      <c r="AA2621">
        <v>0</v>
      </c>
    </row>
    <row r="2622" spans="1:27" x14ac:dyDescent="0.25">
      <c r="A2622" s="1" t="s">
        <v>77</v>
      </c>
      <c r="B2622" s="1" t="s">
        <v>47</v>
      </c>
      <c r="C2622" s="1" t="s">
        <v>48</v>
      </c>
      <c r="D2622" s="1" t="s">
        <v>700</v>
      </c>
      <c r="E2622" s="1" t="s">
        <v>82</v>
      </c>
      <c r="F2622" s="1" t="s">
        <v>215</v>
      </c>
      <c r="G2622" s="1" t="str">
        <f>UPPER(players_stats[[#This Row],[Agents]])</f>
        <v>KAYO</v>
      </c>
      <c r="H2622" s="1" t="str">
        <f>IF(OR(ISNUMBER(FIND(",",players_stats[[#This Row],[Agents MAYUS]])),ISNUMBER(FIND("All Match Types",players_stats[[#This Row],[Match Type]]))),"Eliminar","")</f>
        <v/>
      </c>
      <c r="I2622">
        <v>24</v>
      </c>
      <c r="J2622">
        <v>71</v>
      </c>
      <c r="K2622">
        <v>149</v>
      </c>
      <c r="L2622">
        <v>71</v>
      </c>
      <c r="M2622">
        <v>0.71</v>
      </c>
      <c r="N2622">
        <v>98</v>
      </c>
      <c r="O2622">
        <v>5</v>
      </c>
      <c r="P2622">
        <v>38</v>
      </c>
      <c r="Q2622">
        <v>8</v>
      </c>
      <c r="R2622">
        <v>4</v>
      </c>
      <c r="S2622">
        <v>0.23</v>
      </c>
      <c r="U2622" s="1" t="s">
        <v>63</v>
      </c>
      <c r="V2622">
        <v>12</v>
      </c>
      <c r="W2622">
        <v>12</v>
      </c>
      <c r="X2622">
        <v>17</v>
      </c>
      <c r="Y2622">
        <v>9</v>
      </c>
      <c r="Z2622">
        <v>2</v>
      </c>
      <c r="AA2622">
        <v>1</v>
      </c>
    </row>
    <row r="2623" spans="1:27" x14ac:dyDescent="0.25">
      <c r="A2623" s="1" t="s">
        <v>77</v>
      </c>
      <c r="B2623" s="1" t="s">
        <v>47</v>
      </c>
      <c r="C2623" s="1" t="s">
        <v>48</v>
      </c>
      <c r="D2623" s="1" t="s">
        <v>700</v>
      </c>
      <c r="E2623" s="1" t="s">
        <v>82</v>
      </c>
      <c r="F2623" s="1" t="s">
        <v>151</v>
      </c>
      <c r="G2623" s="1" t="str">
        <f>UPPER(players_stats[[#This Row],[Agents]])</f>
        <v>SOVA</v>
      </c>
      <c r="H2623" s="1" t="str">
        <f>IF(OR(ISNUMBER(FIND(",",players_stats[[#This Row],[Agents MAYUS]])),ISNUMBER(FIND("All Match Types",players_stats[[#This Row],[Match Type]]))),"Eliminar","")</f>
        <v/>
      </c>
      <c r="I2623">
        <v>24</v>
      </c>
      <c r="J2623">
        <v>89</v>
      </c>
      <c r="K2623">
        <v>149</v>
      </c>
      <c r="L2623">
        <v>73</v>
      </c>
      <c r="M2623">
        <v>0.79</v>
      </c>
      <c r="N2623">
        <v>109</v>
      </c>
      <c r="O2623">
        <v>46</v>
      </c>
      <c r="P2623">
        <v>38</v>
      </c>
      <c r="Q2623">
        <v>8</v>
      </c>
      <c r="R2623">
        <v>17</v>
      </c>
      <c r="S2623">
        <v>0.21</v>
      </c>
      <c r="U2623" s="1" t="s">
        <v>139</v>
      </c>
      <c r="V2623">
        <v>11</v>
      </c>
      <c r="W2623">
        <v>11</v>
      </c>
      <c r="X2623">
        <v>15</v>
      </c>
      <c r="Y2623">
        <v>9</v>
      </c>
      <c r="Z2623">
        <v>2</v>
      </c>
      <c r="AA2623">
        <v>4</v>
      </c>
    </row>
    <row r="2624" spans="1:27" x14ac:dyDescent="0.25">
      <c r="A2624" s="1" t="s">
        <v>77</v>
      </c>
      <c r="B2624" s="1" t="s">
        <v>47</v>
      </c>
      <c r="C2624" s="1" t="s">
        <v>48</v>
      </c>
      <c r="D2624" s="1" t="s">
        <v>700</v>
      </c>
      <c r="E2624" s="1" t="s">
        <v>82</v>
      </c>
      <c r="F2624" s="1" t="s">
        <v>701</v>
      </c>
      <c r="G2624" s="1" t="str">
        <f>UPPER(players_stats[[#This Row],[Agents]])</f>
        <v>BREACH, KAYO, SOVA</v>
      </c>
      <c r="H2624" s="1" t="str">
        <f>IF(OR(ISNUMBER(FIND(",",players_stats[[#This Row],[Agents MAYUS]])),ISNUMBER(FIND("All Match Types",players_stats[[#This Row],[Match Type]]))),"Eliminar","")</f>
        <v>Eliminar</v>
      </c>
      <c r="I2624">
        <v>62</v>
      </c>
      <c r="J2624">
        <v>93</v>
      </c>
      <c r="K2624">
        <v>155</v>
      </c>
      <c r="L2624">
        <v>86</v>
      </c>
      <c r="M2624">
        <v>0.79</v>
      </c>
      <c r="N2624">
        <v>107</v>
      </c>
      <c r="O2624">
        <v>52</v>
      </c>
      <c r="P2624">
        <v>48</v>
      </c>
      <c r="Q2624">
        <v>6</v>
      </c>
      <c r="R2624">
        <v>8</v>
      </c>
      <c r="S2624">
        <v>0.24</v>
      </c>
      <c r="U2624" s="1" t="s">
        <v>139</v>
      </c>
      <c r="V2624">
        <v>12</v>
      </c>
      <c r="W2624">
        <v>32</v>
      </c>
      <c r="X2624">
        <v>37</v>
      </c>
      <c r="Y2624">
        <v>30</v>
      </c>
      <c r="Z2624">
        <v>4</v>
      </c>
      <c r="AA2624">
        <v>5</v>
      </c>
    </row>
    <row r="2625" spans="1:27" x14ac:dyDescent="0.25">
      <c r="A2625" s="1" t="s">
        <v>77</v>
      </c>
      <c r="B2625" s="1" t="s">
        <v>47</v>
      </c>
      <c r="C2625" s="1" t="s">
        <v>48</v>
      </c>
      <c r="D2625" s="1" t="s">
        <v>702</v>
      </c>
      <c r="E2625" s="1" t="s">
        <v>82</v>
      </c>
      <c r="F2625" s="1" t="s">
        <v>133</v>
      </c>
      <c r="G2625" s="1" t="str">
        <f>UPPER(players_stats[[#This Row],[Agents]])</f>
        <v>CYPHER</v>
      </c>
      <c r="H2625" s="1" t="str">
        <f>IF(OR(ISNUMBER(FIND(",",players_stats[[#This Row],[Agents MAYUS]])),ISNUMBER(FIND("All Match Types",players_stats[[#This Row],[Match Type]]))),"Eliminar","")</f>
        <v/>
      </c>
      <c r="I2625">
        <v>14</v>
      </c>
      <c r="J2625">
        <v>168</v>
      </c>
      <c r="K2625">
        <v>212</v>
      </c>
      <c r="L2625">
        <v>40</v>
      </c>
      <c r="M2625">
        <v>0.86</v>
      </c>
      <c r="N2625">
        <v>143</v>
      </c>
      <c r="O2625">
        <v>86</v>
      </c>
      <c r="P2625">
        <v>7</v>
      </c>
      <c r="Q2625">
        <v>14</v>
      </c>
      <c r="R2625">
        <v>0</v>
      </c>
      <c r="S2625">
        <v>0.63</v>
      </c>
      <c r="U2625" s="1" t="s">
        <v>63</v>
      </c>
      <c r="V2625">
        <v>12</v>
      </c>
      <c r="W2625">
        <v>12</v>
      </c>
      <c r="X2625">
        <v>3</v>
      </c>
      <c r="Y2625">
        <v>1</v>
      </c>
      <c r="Z2625">
        <v>2</v>
      </c>
      <c r="AA2625">
        <v>0</v>
      </c>
    </row>
    <row r="2626" spans="1:27" x14ac:dyDescent="0.25">
      <c r="A2626" s="1" t="s">
        <v>77</v>
      </c>
      <c r="B2626" s="1" t="s">
        <v>47</v>
      </c>
      <c r="C2626" s="1" t="s">
        <v>48</v>
      </c>
      <c r="D2626" s="1" t="s">
        <v>702</v>
      </c>
      <c r="E2626" s="1" t="s">
        <v>82</v>
      </c>
      <c r="F2626" s="1" t="s">
        <v>140</v>
      </c>
      <c r="G2626" s="1" t="str">
        <f>UPPER(players_stats[[#This Row],[Agents]])</f>
        <v>OMEN</v>
      </c>
      <c r="H2626" s="1" t="str">
        <f>IF(OR(ISNUMBER(FIND(",",players_stats[[#This Row],[Agents MAYUS]])),ISNUMBER(FIND("All Match Types",players_stats[[#This Row],[Match Type]]))),"Eliminar","")</f>
        <v/>
      </c>
      <c r="I2626">
        <v>24</v>
      </c>
      <c r="J2626">
        <v>155</v>
      </c>
      <c r="K2626">
        <v>268</v>
      </c>
      <c r="L2626">
        <v>164</v>
      </c>
      <c r="M2626">
        <v>0.75</v>
      </c>
      <c r="N2626">
        <v>170</v>
      </c>
      <c r="O2626">
        <v>96</v>
      </c>
      <c r="P2626">
        <v>33</v>
      </c>
      <c r="Q2626">
        <v>4</v>
      </c>
      <c r="R2626">
        <v>8</v>
      </c>
      <c r="S2626">
        <v>0.57999999999999996</v>
      </c>
      <c r="T2626">
        <v>0.2</v>
      </c>
      <c r="U2626" s="1" t="s">
        <v>235</v>
      </c>
      <c r="V2626">
        <v>23</v>
      </c>
      <c r="W2626">
        <v>23</v>
      </c>
      <c r="X2626">
        <v>14</v>
      </c>
      <c r="Y2626">
        <v>8</v>
      </c>
      <c r="Z2626">
        <v>1</v>
      </c>
      <c r="AA2626">
        <v>2</v>
      </c>
    </row>
    <row r="2627" spans="1:27" x14ac:dyDescent="0.25">
      <c r="A2627" s="1" t="s">
        <v>77</v>
      </c>
      <c r="B2627" s="1" t="s">
        <v>47</v>
      </c>
      <c r="C2627" s="1" t="s">
        <v>48</v>
      </c>
      <c r="D2627" s="1" t="s">
        <v>702</v>
      </c>
      <c r="E2627" s="1" t="s">
        <v>82</v>
      </c>
      <c r="F2627" s="1" t="s">
        <v>152</v>
      </c>
      <c r="G2627" s="1" t="str">
        <f>UPPER(players_stats[[#This Row],[Agents]])</f>
        <v>VIPER</v>
      </c>
      <c r="H2627" s="1" t="str">
        <f>IF(OR(ISNUMBER(FIND(",",players_stats[[#This Row],[Agents MAYUS]])),ISNUMBER(FIND("All Match Types",players_stats[[#This Row],[Match Type]]))),"Eliminar","")</f>
        <v/>
      </c>
      <c r="I2627">
        <v>24</v>
      </c>
      <c r="J2627">
        <v>114</v>
      </c>
      <c r="K2627">
        <v>207</v>
      </c>
      <c r="L2627">
        <v>113</v>
      </c>
      <c r="M2627">
        <v>0.57999999999999996</v>
      </c>
      <c r="N2627">
        <v>124</v>
      </c>
      <c r="O2627">
        <v>71</v>
      </c>
      <c r="P2627">
        <v>25</v>
      </c>
      <c r="Q2627">
        <v>13</v>
      </c>
      <c r="R2627">
        <v>4</v>
      </c>
      <c r="S2627">
        <v>0.27</v>
      </c>
      <c r="U2627" s="1" t="s">
        <v>184</v>
      </c>
      <c r="V2627">
        <v>17</v>
      </c>
      <c r="W2627">
        <v>17</v>
      </c>
      <c r="X2627">
        <v>15</v>
      </c>
      <c r="Y2627">
        <v>6</v>
      </c>
      <c r="Z2627">
        <v>3</v>
      </c>
      <c r="AA2627">
        <v>1</v>
      </c>
    </row>
    <row r="2628" spans="1:27" x14ac:dyDescent="0.25">
      <c r="A2628" s="1" t="s">
        <v>77</v>
      </c>
      <c r="B2628" s="1" t="s">
        <v>47</v>
      </c>
      <c r="C2628" s="1" t="s">
        <v>48</v>
      </c>
      <c r="D2628" s="1" t="s">
        <v>702</v>
      </c>
      <c r="E2628" s="1" t="s">
        <v>82</v>
      </c>
      <c r="F2628" s="1" t="s">
        <v>324</v>
      </c>
      <c r="G2628" s="1" t="str">
        <f>UPPER(players_stats[[#This Row],[Agents]])</f>
        <v>CYPHER, OMEN, VIPER</v>
      </c>
      <c r="H2628" s="1" t="str">
        <f>IF(OR(ISNUMBER(FIND(",",players_stats[[#This Row],[Agents MAYUS]])),ISNUMBER(FIND("All Match Types",players_stats[[#This Row],[Match Type]]))),"Eliminar","")</f>
        <v>Eliminar</v>
      </c>
      <c r="I2628">
        <v>62</v>
      </c>
      <c r="J2628">
        <v>142</v>
      </c>
      <c r="K2628">
        <v>229</v>
      </c>
      <c r="L2628">
        <v>163</v>
      </c>
      <c r="M2628">
        <v>0.71</v>
      </c>
      <c r="N2628">
        <v>146</v>
      </c>
      <c r="O2628">
        <v>84</v>
      </c>
      <c r="P2628">
        <v>24</v>
      </c>
      <c r="Q2628">
        <v>1</v>
      </c>
      <c r="R2628">
        <v>5</v>
      </c>
      <c r="S2628">
        <v>0.45</v>
      </c>
      <c r="T2628">
        <v>0.11</v>
      </c>
      <c r="U2628" s="1" t="s">
        <v>238</v>
      </c>
      <c r="V2628">
        <v>23</v>
      </c>
      <c r="W2628">
        <v>52</v>
      </c>
      <c r="X2628">
        <v>32</v>
      </c>
      <c r="Y2628">
        <v>15</v>
      </c>
      <c r="Z2628">
        <v>6</v>
      </c>
      <c r="AA2628">
        <v>3</v>
      </c>
    </row>
    <row r="2629" spans="1:27" x14ac:dyDescent="0.25">
      <c r="A2629" s="1" t="s">
        <v>77</v>
      </c>
      <c r="B2629" s="1" t="s">
        <v>47</v>
      </c>
      <c r="C2629" s="1" t="s">
        <v>48</v>
      </c>
      <c r="D2629" s="1" t="s">
        <v>703</v>
      </c>
      <c r="E2629" s="1" t="s">
        <v>82</v>
      </c>
      <c r="F2629" s="1" t="s">
        <v>133</v>
      </c>
      <c r="G2629" s="1" t="str">
        <f>UPPER(players_stats[[#This Row],[Agents]])</f>
        <v>CYPHER</v>
      </c>
      <c r="H2629" s="1" t="str">
        <f>IF(OR(ISNUMBER(FIND(",",players_stats[[#This Row],[Agents MAYUS]])),ISNUMBER(FIND("All Match Types",players_stats[[#This Row],[Match Type]]))),"Eliminar","")</f>
        <v/>
      </c>
      <c r="I2629">
        <v>48</v>
      </c>
      <c r="J2629">
        <v>98</v>
      </c>
      <c r="K2629">
        <v>158</v>
      </c>
      <c r="L2629">
        <v>12</v>
      </c>
      <c r="M2629">
        <v>0.71</v>
      </c>
      <c r="N2629">
        <v>102</v>
      </c>
      <c r="O2629">
        <v>63</v>
      </c>
      <c r="P2629">
        <v>13</v>
      </c>
      <c r="Q2629">
        <v>4</v>
      </c>
      <c r="R2629">
        <v>2</v>
      </c>
      <c r="S2629">
        <v>0.28000000000000003</v>
      </c>
      <c r="T2629">
        <v>0.13</v>
      </c>
      <c r="U2629" s="1" t="s">
        <v>313</v>
      </c>
      <c r="V2629">
        <v>18</v>
      </c>
      <c r="W2629">
        <v>30</v>
      </c>
      <c r="X2629">
        <v>25</v>
      </c>
      <c r="Y2629">
        <v>6</v>
      </c>
      <c r="Z2629">
        <v>2</v>
      </c>
      <c r="AA2629">
        <v>1</v>
      </c>
    </row>
    <row r="2630" spans="1:27" x14ac:dyDescent="0.25">
      <c r="A2630" s="1" t="s">
        <v>77</v>
      </c>
      <c r="B2630" s="1" t="s">
        <v>47</v>
      </c>
      <c r="C2630" s="1" t="s">
        <v>48</v>
      </c>
      <c r="D2630" s="1" t="s">
        <v>703</v>
      </c>
      <c r="E2630" s="1" t="s">
        <v>82</v>
      </c>
      <c r="F2630" s="1" t="s">
        <v>140</v>
      </c>
      <c r="G2630" s="1" t="str">
        <f>UPPER(players_stats[[#This Row],[Agents]])</f>
        <v>OMEN</v>
      </c>
      <c r="H2630" s="1" t="str">
        <f>IF(OR(ISNUMBER(FIND(",",players_stats[[#This Row],[Agents MAYUS]])),ISNUMBER(FIND("All Match Types",players_stats[[#This Row],[Match Type]]))),"Eliminar","")</f>
        <v/>
      </c>
      <c r="I2630">
        <v>14</v>
      </c>
      <c r="J2630">
        <v>135</v>
      </c>
      <c r="K2630">
        <v>215</v>
      </c>
      <c r="L2630">
        <v>171</v>
      </c>
      <c r="M2630">
        <v>0.86</v>
      </c>
      <c r="N2630">
        <v>119</v>
      </c>
      <c r="O2630">
        <v>86</v>
      </c>
      <c r="P2630">
        <v>64</v>
      </c>
      <c r="Q2630">
        <v>14</v>
      </c>
      <c r="R2630">
        <v>0</v>
      </c>
      <c r="S2630">
        <v>0.26</v>
      </c>
      <c r="U2630" s="1" t="s">
        <v>63</v>
      </c>
      <c r="V2630">
        <v>12</v>
      </c>
      <c r="W2630">
        <v>12</v>
      </c>
      <c r="X2630">
        <v>7</v>
      </c>
      <c r="Y2630">
        <v>9</v>
      </c>
      <c r="Z2630">
        <v>2</v>
      </c>
      <c r="AA2630">
        <v>0</v>
      </c>
    </row>
    <row r="2631" spans="1:27" x14ac:dyDescent="0.25">
      <c r="A2631" s="1" t="s">
        <v>77</v>
      </c>
      <c r="B2631" s="1" t="s">
        <v>47</v>
      </c>
      <c r="C2631" s="1" t="s">
        <v>48</v>
      </c>
      <c r="D2631" s="1" t="s">
        <v>703</v>
      </c>
      <c r="E2631" s="1" t="s">
        <v>82</v>
      </c>
      <c r="F2631" s="1" t="s">
        <v>231</v>
      </c>
      <c r="G2631" s="1" t="str">
        <f>UPPER(players_stats[[#This Row],[Agents]])</f>
        <v>CYPHER, OMEN</v>
      </c>
      <c r="H2631" s="1" t="str">
        <f>IF(OR(ISNUMBER(FIND(",",players_stats[[#This Row],[Agents MAYUS]])),ISNUMBER(FIND("All Match Types",players_stats[[#This Row],[Match Type]]))),"Eliminar","")</f>
        <v>Eliminar</v>
      </c>
      <c r="I2631">
        <v>62</v>
      </c>
      <c r="J2631">
        <v>107</v>
      </c>
      <c r="K2631">
        <v>177</v>
      </c>
      <c r="L2631">
        <v>131</v>
      </c>
      <c r="M2631">
        <v>0.74</v>
      </c>
      <c r="N2631">
        <v>106</v>
      </c>
      <c r="O2631">
        <v>68</v>
      </c>
      <c r="P2631">
        <v>24</v>
      </c>
      <c r="Q2631">
        <v>6</v>
      </c>
      <c r="R2631">
        <v>2</v>
      </c>
      <c r="S2631">
        <v>0.27</v>
      </c>
      <c r="T2631">
        <v>0.13</v>
      </c>
      <c r="U2631" s="1" t="s">
        <v>313</v>
      </c>
      <c r="V2631">
        <v>18</v>
      </c>
      <c r="W2631">
        <v>42</v>
      </c>
      <c r="X2631">
        <v>32</v>
      </c>
      <c r="Y2631">
        <v>15</v>
      </c>
      <c r="Z2631">
        <v>4</v>
      </c>
      <c r="AA2631">
        <v>1</v>
      </c>
    </row>
    <row r="2632" spans="1:27" x14ac:dyDescent="0.25">
      <c r="A2632" s="1" t="s">
        <v>77</v>
      </c>
      <c r="B2632" s="1" t="s">
        <v>47</v>
      </c>
      <c r="C2632" s="1" t="s">
        <v>48</v>
      </c>
      <c r="D2632" s="1" t="s">
        <v>704</v>
      </c>
      <c r="E2632" s="1" t="s">
        <v>82</v>
      </c>
      <c r="F2632" s="1" t="s">
        <v>215</v>
      </c>
      <c r="G2632" s="1" t="str">
        <f>UPPER(players_stats[[#This Row],[Agents]])</f>
        <v>KAYO</v>
      </c>
      <c r="H2632" s="1" t="str">
        <f>IF(OR(ISNUMBER(FIND(",",players_stats[[#This Row],[Agents MAYUS]])),ISNUMBER(FIND("All Match Types",players_stats[[#This Row],[Match Type]]))),"Eliminar","")</f>
        <v/>
      </c>
      <c r="I2632">
        <v>24</v>
      </c>
      <c r="J2632">
        <v>126</v>
      </c>
      <c r="K2632">
        <v>246</v>
      </c>
      <c r="L2632">
        <v>124</v>
      </c>
      <c r="M2632">
        <v>0.71</v>
      </c>
      <c r="N2632">
        <v>151</v>
      </c>
      <c r="O2632">
        <v>88</v>
      </c>
      <c r="P2632">
        <v>29</v>
      </c>
      <c r="Q2632">
        <v>17</v>
      </c>
      <c r="R2632">
        <v>13</v>
      </c>
      <c r="S2632">
        <v>0.16</v>
      </c>
      <c r="T2632">
        <v>1</v>
      </c>
      <c r="U2632" s="1" t="s">
        <v>147</v>
      </c>
      <c r="V2632">
        <v>21</v>
      </c>
      <c r="W2632">
        <v>21</v>
      </c>
      <c r="X2632">
        <v>17</v>
      </c>
      <c r="Y2632">
        <v>7</v>
      </c>
      <c r="Z2632">
        <v>4</v>
      </c>
      <c r="AA2632">
        <v>3</v>
      </c>
    </row>
    <row r="2633" spans="1:27" x14ac:dyDescent="0.25">
      <c r="A2633" s="1" t="s">
        <v>77</v>
      </c>
      <c r="B2633" s="1" t="s">
        <v>47</v>
      </c>
      <c r="C2633" s="1" t="s">
        <v>48</v>
      </c>
      <c r="D2633" s="1" t="s">
        <v>704</v>
      </c>
      <c r="E2633" s="1" t="s">
        <v>82</v>
      </c>
      <c r="F2633" s="1" t="s">
        <v>146</v>
      </c>
      <c r="G2633" s="1" t="str">
        <f>UPPER(players_stats[[#This Row],[Agents]])</f>
        <v>RAZE</v>
      </c>
      <c r="H2633" s="1" t="str">
        <f>IF(OR(ISNUMBER(FIND(",",players_stats[[#This Row],[Agents MAYUS]])),ISNUMBER(FIND("All Match Types",players_stats[[#This Row],[Match Type]]))),"Eliminar","")</f>
        <v/>
      </c>
      <c r="I2633">
        <v>14</v>
      </c>
      <c r="J2633">
        <v>162</v>
      </c>
      <c r="K2633">
        <v>326</v>
      </c>
      <c r="L2633">
        <v>243</v>
      </c>
      <c r="M2633">
        <v>0.93</v>
      </c>
      <c r="N2633">
        <v>214</v>
      </c>
      <c r="O2633">
        <v>121</v>
      </c>
      <c r="P2633">
        <v>21</v>
      </c>
      <c r="Q2633">
        <v>7</v>
      </c>
      <c r="R2633">
        <v>14</v>
      </c>
      <c r="S2633">
        <v>0.27</v>
      </c>
      <c r="T2633">
        <v>1</v>
      </c>
      <c r="U2633" s="1" t="s">
        <v>147</v>
      </c>
      <c r="V2633">
        <v>17</v>
      </c>
      <c r="W2633">
        <v>17</v>
      </c>
      <c r="X2633">
        <v>7</v>
      </c>
      <c r="Y2633">
        <v>3</v>
      </c>
      <c r="Z2633">
        <v>1</v>
      </c>
      <c r="AA2633">
        <v>2</v>
      </c>
    </row>
    <row r="2634" spans="1:27" x14ac:dyDescent="0.25">
      <c r="A2634" s="1" t="s">
        <v>77</v>
      </c>
      <c r="B2634" s="1" t="s">
        <v>47</v>
      </c>
      <c r="C2634" s="1" t="s">
        <v>48</v>
      </c>
      <c r="D2634" s="1" t="s">
        <v>704</v>
      </c>
      <c r="E2634" s="1" t="s">
        <v>82</v>
      </c>
      <c r="F2634" s="1" t="s">
        <v>151</v>
      </c>
      <c r="G2634" s="1" t="str">
        <f>UPPER(players_stats[[#This Row],[Agents]])</f>
        <v>SOVA</v>
      </c>
      <c r="H2634" s="1" t="str">
        <f>IF(OR(ISNUMBER(FIND(",",players_stats[[#This Row],[Agents MAYUS]])),ISNUMBER(FIND("All Match Types",players_stats[[#This Row],[Match Type]]))),"Eliminar","")</f>
        <v/>
      </c>
      <c r="I2634">
        <v>24</v>
      </c>
      <c r="J2634">
        <v>89</v>
      </c>
      <c r="K2634">
        <v>184</v>
      </c>
      <c r="L2634">
        <v>10</v>
      </c>
      <c r="M2634">
        <v>0.63</v>
      </c>
      <c r="N2634">
        <v>130</v>
      </c>
      <c r="O2634">
        <v>63</v>
      </c>
      <c r="P2634">
        <v>13</v>
      </c>
      <c r="Q2634">
        <v>0</v>
      </c>
      <c r="R2634">
        <v>4</v>
      </c>
      <c r="S2634">
        <v>0.32</v>
      </c>
      <c r="U2634" s="1" t="s">
        <v>139</v>
      </c>
      <c r="V2634">
        <v>15</v>
      </c>
      <c r="W2634">
        <v>15</v>
      </c>
      <c r="X2634">
        <v>15</v>
      </c>
      <c r="Y2634">
        <v>3</v>
      </c>
      <c r="Z2634">
        <v>0</v>
      </c>
      <c r="AA2634">
        <v>1</v>
      </c>
    </row>
    <row r="2635" spans="1:27" x14ac:dyDescent="0.25">
      <c r="A2635" s="1" t="s">
        <v>77</v>
      </c>
      <c r="B2635" s="1" t="s">
        <v>47</v>
      </c>
      <c r="C2635" s="1" t="s">
        <v>48</v>
      </c>
      <c r="D2635" s="1" t="s">
        <v>704</v>
      </c>
      <c r="E2635" s="1" t="s">
        <v>82</v>
      </c>
      <c r="F2635" s="1" t="s">
        <v>705</v>
      </c>
      <c r="G2635" s="1" t="str">
        <f>UPPER(players_stats[[#This Row],[Agents]])</f>
        <v>KAYO, RAZE, SOVA</v>
      </c>
      <c r="H2635" s="1" t="str">
        <f>IF(OR(ISNUMBER(FIND(",",players_stats[[#This Row],[Agents MAYUS]])),ISNUMBER(FIND("All Match Types",players_stats[[#This Row],[Match Type]]))),"Eliminar","")</f>
        <v>Eliminar</v>
      </c>
      <c r="I2635">
        <v>62</v>
      </c>
      <c r="J2635">
        <v>12</v>
      </c>
      <c r="K2635">
        <v>252</v>
      </c>
      <c r="L2635">
        <v>136</v>
      </c>
      <c r="M2635">
        <v>0.73</v>
      </c>
      <c r="N2635">
        <v>157</v>
      </c>
      <c r="O2635">
        <v>85</v>
      </c>
      <c r="P2635">
        <v>21</v>
      </c>
      <c r="Q2635">
        <v>8</v>
      </c>
      <c r="R2635">
        <v>1</v>
      </c>
      <c r="S2635">
        <v>0.24</v>
      </c>
      <c r="T2635">
        <v>0.5</v>
      </c>
      <c r="U2635" s="1" t="s">
        <v>154</v>
      </c>
      <c r="V2635">
        <v>21</v>
      </c>
      <c r="W2635">
        <v>53</v>
      </c>
      <c r="X2635">
        <v>39</v>
      </c>
      <c r="Y2635">
        <v>13</v>
      </c>
      <c r="Z2635">
        <v>5</v>
      </c>
      <c r="AA2635">
        <v>6</v>
      </c>
    </row>
    <row r="2636" spans="1:27" x14ac:dyDescent="0.25">
      <c r="A2636" s="1" t="s">
        <v>77</v>
      </c>
      <c r="B2636" s="1" t="s">
        <v>47</v>
      </c>
      <c r="C2636" s="1" t="s">
        <v>48</v>
      </c>
      <c r="D2636" s="1" t="s">
        <v>706</v>
      </c>
      <c r="E2636" s="1" t="s">
        <v>82</v>
      </c>
      <c r="F2636" s="1" t="s">
        <v>188</v>
      </c>
      <c r="G2636" s="1" t="str">
        <f>UPPER(players_stats[[#This Row],[Agents]])</f>
        <v>NEON</v>
      </c>
      <c r="H2636" s="1" t="str">
        <f>IF(OR(ISNUMBER(FIND(",",players_stats[[#This Row],[Agents MAYUS]])),ISNUMBER(FIND("All Match Types",players_stats[[#This Row],[Match Type]]))),"Eliminar","")</f>
        <v/>
      </c>
      <c r="I2636">
        <v>24</v>
      </c>
      <c r="J2636">
        <v>21</v>
      </c>
      <c r="K2636">
        <v>101</v>
      </c>
      <c r="L2636">
        <v>43</v>
      </c>
      <c r="M2636">
        <v>0.5</v>
      </c>
      <c r="N2636">
        <v>65</v>
      </c>
      <c r="O2636">
        <v>38</v>
      </c>
      <c r="P2636">
        <v>13</v>
      </c>
      <c r="Q2636">
        <v>4</v>
      </c>
      <c r="R2636">
        <v>63</v>
      </c>
      <c r="S2636">
        <v>0.16</v>
      </c>
      <c r="U2636" s="1" t="s">
        <v>63</v>
      </c>
      <c r="V2636">
        <v>9</v>
      </c>
      <c r="W2636">
        <v>9</v>
      </c>
      <c r="X2636">
        <v>21</v>
      </c>
      <c r="Y2636">
        <v>3</v>
      </c>
      <c r="Z2636">
        <v>1</v>
      </c>
      <c r="AA2636">
        <v>15</v>
      </c>
    </row>
    <row r="2637" spans="1:27" x14ac:dyDescent="0.25">
      <c r="A2637" s="1" t="s">
        <v>77</v>
      </c>
      <c r="B2637" s="1" t="s">
        <v>47</v>
      </c>
      <c r="C2637" s="1" t="s">
        <v>48</v>
      </c>
      <c r="D2637" s="1" t="s">
        <v>706</v>
      </c>
      <c r="E2637" s="1" t="s">
        <v>82</v>
      </c>
      <c r="F2637" s="1" t="s">
        <v>161</v>
      </c>
      <c r="G2637" s="1" t="str">
        <f>UPPER(players_stats[[#This Row],[Agents]])</f>
        <v>YORU</v>
      </c>
      <c r="H2637" s="1" t="str">
        <f>IF(OR(ISNUMBER(FIND(",",players_stats[[#This Row],[Agents MAYUS]])),ISNUMBER(FIND("All Match Types",players_stats[[#This Row],[Match Type]]))),"Eliminar","")</f>
        <v/>
      </c>
      <c r="I2637">
        <v>38</v>
      </c>
      <c r="J2637">
        <v>86</v>
      </c>
      <c r="K2637">
        <v>204</v>
      </c>
      <c r="L2637">
        <v>10</v>
      </c>
      <c r="M2637">
        <v>0.66</v>
      </c>
      <c r="N2637">
        <v>120</v>
      </c>
      <c r="O2637">
        <v>71</v>
      </c>
      <c r="P2637">
        <v>13</v>
      </c>
      <c r="Q2637">
        <v>21</v>
      </c>
      <c r="R2637">
        <v>11</v>
      </c>
      <c r="S2637">
        <v>0.31</v>
      </c>
      <c r="T2637">
        <v>1</v>
      </c>
      <c r="U2637" s="1" t="s">
        <v>147</v>
      </c>
      <c r="V2637">
        <v>15</v>
      </c>
      <c r="W2637">
        <v>27</v>
      </c>
      <c r="X2637">
        <v>27</v>
      </c>
      <c r="Y2637">
        <v>5</v>
      </c>
      <c r="Z2637">
        <v>8</v>
      </c>
      <c r="AA2637">
        <v>4</v>
      </c>
    </row>
    <row r="2638" spans="1:27" x14ac:dyDescent="0.25">
      <c r="A2638" s="1" t="s">
        <v>77</v>
      </c>
      <c r="B2638" s="1" t="s">
        <v>47</v>
      </c>
      <c r="C2638" s="1" t="s">
        <v>48</v>
      </c>
      <c r="D2638" s="1" t="s">
        <v>706</v>
      </c>
      <c r="E2638" s="1" t="s">
        <v>82</v>
      </c>
      <c r="F2638" s="1" t="s">
        <v>707</v>
      </c>
      <c r="G2638" s="1" t="str">
        <f>UPPER(players_stats[[#This Row],[Agents]])</f>
        <v>NEON, YORU</v>
      </c>
      <c r="H2638" s="1" t="str">
        <f>IF(OR(ISNUMBER(FIND(",",players_stats[[#This Row],[Agents MAYUS]])),ISNUMBER(FIND("All Match Types",players_stats[[#This Row],[Match Type]]))),"Eliminar","")</f>
        <v>Eliminar</v>
      </c>
      <c r="I2638">
        <v>62</v>
      </c>
      <c r="J2638">
        <v>61</v>
      </c>
      <c r="K2638">
        <v>169</v>
      </c>
      <c r="L2638">
        <v>75</v>
      </c>
      <c r="M2638">
        <v>0.6</v>
      </c>
      <c r="N2638">
        <v>98</v>
      </c>
      <c r="O2638">
        <v>58</v>
      </c>
      <c r="P2638">
        <v>13</v>
      </c>
      <c r="Q2638">
        <v>15</v>
      </c>
      <c r="R2638">
        <v>31</v>
      </c>
      <c r="S2638">
        <v>0.27</v>
      </c>
      <c r="T2638">
        <v>1</v>
      </c>
      <c r="U2638" s="1" t="s">
        <v>147</v>
      </c>
      <c r="V2638">
        <v>15</v>
      </c>
      <c r="W2638">
        <v>36</v>
      </c>
      <c r="X2638">
        <v>48</v>
      </c>
      <c r="Y2638">
        <v>8</v>
      </c>
      <c r="Z2638">
        <v>9</v>
      </c>
      <c r="AA2638">
        <v>19</v>
      </c>
    </row>
    <row r="2639" spans="1:27" x14ac:dyDescent="0.25">
      <c r="A2639" s="1" t="s">
        <v>77</v>
      </c>
      <c r="B2639" s="1" t="s">
        <v>47</v>
      </c>
      <c r="C2639" s="1" t="s">
        <v>48</v>
      </c>
      <c r="D2639" s="1" t="s">
        <v>372</v>
      </c>
      <c r="E2639" s="1" t="s">
        <v>24</v>
      </c>
      <c r="F2639" s="1" t="s">
        <v>181</v>
      </c>
      <c r="G2639" s="1" t="str">
        <f>UPPER(players_stats[[#This Row],[Agents]])</f>
        <v>BREACH</v>
      </c>
      <c r="H2639" s="1" t="str">
        <f>IF(OR(ISNUMBER(FIND(",",players_stats[[#This Row],[Agents MAYUS]])),ISNUMBER(FIND("All Match Types",players_stats[[#This Row],[Match Type]]))),"Eliminar","")</f>
        <v/>
      </c>
      <c r="I2639">
        <v>39</v>
      </c>
      <c r="J2639">
        <v>124</v>
      </c>
      <c r="K2639">
        <v>164</v>
      </c>
      <c r="L2639">
        <v>122</v>
      </c>
      <c r="M2639">
        <v>0.82</v>
      </c>
      <c r="N2639">
        <v>112</v>
      </c>
      <c r="O2639">
        <v>56</v>
      </c>
      <c r="P2639">
        <v>64</v>
      </c>
      <c r="Q2639">
        <v>1</v>
      </c>
      <c r="R2639">
        <v>3</v>
      </c>
      <c r="S2639">
        <v>0.34</v>
      </c>
      <c r="U2639" s="1" t="s">
        <v>139</v>
      </c>
      <c r="V2639">
        <v>13</v>
      </c>
      <c r="W2639">
        <v>22</v>
      </c>
      <c r="X2639">
        <v>18</v>
      </c>
      <c r="Y2639">
        <v>25</v>
      </c>
      <c r="Z2639">
        <v>4</v>
      </c>
      <c r="AA2639">
        <v>1</v>
      </c>
    </row>
    <row r="2640" spans="1:27" x14ac:dyDescent="0.25">
      <c r="A2640" s="1" t="s">
        <v>77</v>
      </c>
      <c r="B2640" s="1" t="s">
        <v>47</v>
      </c>
      <c r="C2640" s="1" t="s">
        <v>48</v>
      </c>
      <c r="D2640" s="1" t="s">
        <v>372</v>
      </c>
      <c r="E2640" s="1" t="s">
        <v>24</v>
      </c>
      <c r="F2640" s="1" t="s">
        <v>140</v>
      </c>
      <c r="G2640" s="1" t="str">
        <f>UPPER(players_stats[[#This Row],[Agents]])</f>
        <v>OMEN</v>
      </c>
      <c r="H2640" s="1" t="str">
        <f>IF(OR(ISNUMBER(FIND(",",players_stats[[#This Row],[Agents MAYUS]])),ISNUMBER(FIND("All Match Types",players_stats[[#This Row],[Match Type]]))),"Eliminar","")</f>
        <v/>
      </c>
      <c r="I2640">
        <v>38</v>
      </c>
      <c r="J2640">
        <v>111</v>
      </c>
      <c r="K2640">
        <v>205</v>
      </c>
      <c r="L2640">
        <v>104</v>
      </c>
      <c r="M2640">
        <v>0.79</v>
      </c>
      <c r="N2640">
        <v>129</v>
      </c>
      <c r="O2640">
        <v>71</v>
      </c>
      <c r="P2640">
        <v>58</v>
      </c>
      <c r="Q2640">
        <v>13</v>
      </c>
      <c r="R2640">
        <v>3</v>
      </c>
      <c r="S2640">
        <v>0.37</v>
      </c>
      <c r="U2640" s="1" t="s">
        <v>143</v>
      </c>
      <c r="V2640">
        <v>17</v>
      </c>
      <c r="W2640">
        <v>27</v>
      </c>
      <c r="X2640">
        <v>26</v>
      </c>
      <c r="Y2640">
        <v>22</v>
      </c>
      <c r="Z2640">
        <v>5</v>
      </c>
      <c r="AA2640">
        <v>1</v>
      </c>
    </row>
    <row r="2641" spans="1:27" x14ac:dyDescent="0.25">
      <c r="A2641" s="1" t="s">
        <v>77</v>
      </c>
      <c r="B2641" s="1" t="s">
        <v>47</v>
      </c>
      <c r="C2641" s="1" t="s">
        <v>48</v>
      </c>
      <c r="D2641" s="1" t="s">
        <v>372</v>
      </c>
      <c r="E2641" s="1" t="s">
        <v>24</v>
      </c>
      <c r="F2641" s="1" t="s">
        <v>151</v>
      </c>
      <c r="G2641" s="1" t="str">
        <f>UPPER(players_stats[[#This Row],[Agents]])</f>
        <v>SOVA</v>
      </c>
      <c r="H2641" s="1" t="str">
        <f>IF(OR(ISNUMBER(FIND(",",players_stats[[#This Row],[Agents MAYUS]])),ISNUMBER(FIND("All Match Types",players_stats[[#This Row],[Match Type]]))),"Eliminar","")</f>
        <v/>
      </c>
      <c r="I2641">
        <v>24</v>
      </c>
      <c r="J2641">
        <v>94</v>
      </c>
      <c r="K2641">
        <v>195</v>
      </c>
      <c r="L2641">
        <v>88</v>
      </c>
      <c r="M2641">
        <v>0.71</v>
      </c>
      <c r="N2641">
        <v>140</v>
      </c>
      <c r="O2641">
        <v>63</v>
      </c>
      <c r="P2641">
        <v>42</v>
      </c>
      <c r="Q2641">
        <v>8</v>
      </c>
      <c r="R2641">
        <v>21</v>
      </c>
      <c r="S2641">
        <v>0.19</v>
      </c>
      <c r="T2641">
        <v>0.5</v>
      </c>
      <c r="U2641" s="1" t="s">
        <v>135</v>
      </c>
      <c r="V2641">
        <v>15</v>
      </c>
      <c r="W2641">
        <v>15</v>
      </c>
      <c r="X2641">
        <v>17</v>
      </c>
      <c r="Y2641">
        <v>10</v>
      </c>
      <c r="Z2641">
        <v>2</v>
      </c>
      <c r="AA2641">
        <v>5</v>
      </c>
    </row>
    <row r="2642" spans="1:27" x14ac:dyDescent="0.25">
      <c r="A2642" s="1" t="s">
        <v>77</v>
      </c>
      <c r="B2642" s="1" t="s">
        <v>47</v>
      </c>
      <c r="C2642" s="1" t="s">
        <v>48</v>
      </c>
      <c r="D2642" s="1" t="s">
        <v>372</v>
      </c>
      <c r="E2642" s="1" t="s">
        <v>24</v>
      </c>
      <c r="F2642" s="1" t="s">
        <v>708</v>
      </c>
      <c r="G2642" s="1" t="str">
        <f>UPPER(players_stats[[#This Row],[Agents]])</f>
        <v>BREACH, OMEN, SOVA</v>
      </c>
      <c r="H2642" s="1" t="str">
        <f>IF(OR(ISNUMBER(FIND(",",players_stats[[#This Row],[Agents MAYUS]])),ISNUMBER(FIND("All Match Types",players_stats[[#This Row],[Match Type]]))),"Eliminar","")</f>
        <v>Eliminar</v>
      </c>
      <c r="I2642">
        <v>101</v>
      </c>
      <c r="J2642">
        <v>112</v>
      </c>
      <c r="K2642">
        <v>187</v>
      </c>
      <c r="L2642">
        <v>105</v>
      </c>
      <c r="M2642">
        <v>0.78</v>
      </c>
      <c r="N2642">
        <v>125</v>
      </c>
      <c r="O2642">
        <v>63</v>
      </c>
      <c r="P2642">
        <v>56</v>
      </c>
      <c r="Q2642">
        <v>11</v>
      </c>
      <c r="R2642">
        <v>7</v>
      </c>
      <c r="S2642">
        <v>0.31</v>
      </c>
      <c r="T2642">
        <v>0.14000000000000001</v>
      </c>
      <c r="U2642" s="1" t="s">
        <v>165</v>
      </c>
      <c r="V2642">
        <v>17</v>
      </c>
      <c r="W2642">
        <v>64</v>
      </c>
      <c r="X2642">
        <v>61</v>
      </c>
      <c r="Y2642">
        <v>57</v>
      </c>
      <c r="Z2642">
        <v>11</v>
      </c>
      <c r="AA2642">
        <v>7</v>
      </c>
    </row>
    <row r="2643" spans="1:27" x14ac:dyDescent="0.25">
      <c r="A2643" s="1" t="s">
        <v>77</v>
      </c>
      <c r="B2643" s="1" t="s">
        <v>47</v>
      </c>
      <c r="C2643" s="1" t="s">
        <v>48</v>
      </c>
      <c r="D2643" s="1" t="s">
        <v>368</v>
      </c>
      <c r="E2643" s="1" t="s">
        <v>24</v>
      </c>
      <c r="F2643" s="1" t="s">
        <v>181</v>
      </c>
      <c r="G2643" s="1" t="str">
        <f>UPPER(players_stats[[#This Row],[Agents]])</f>
        <v>BREACH</v>
      </c>
      <c r="H2643" s="1" t="str">
        <f>IF(OR(ISNUMBER(FIND(",",players_stats[[#This Row],[Agents MAYUS]])),ISNUMBER(FIND("All Match Types",players_stats[[#This Row],[Match Type]]))),"Eliminar","")</f>
        <v/>
      </c>
      <c r="I2643">
        <v>38</v>
      </c>
      <c r="J2643">
        <v>117</v>
      </c>
      <c r="K2643">
        <v>214</v>
      </c>
      <c r="L2643">
        <v>121</v>
      </c>
      <c r="M2643">
        <v>0.71</v>
      </c>
      <c r="N2643">
        <v>132</v>
      </c>
      <c r="O2643">
        <v>76</v>
      </c>
      <c r="P2643">
        <v>26</v>
      </c>
      <c r="Q2643">
        <v>5</v>
      </c>
      <c r="R2643">
        <v>3</v>
      </c>
      <c r="S2643">
        <v>0.39</v>
      </c>
      <c r="U2643" s="1" t="s">
        <v>141</v>
      </c>
      <c r="V2643">
        <v>16</v>
      </c>
      <c r="W2643">
        <v>29</v>
      </c>
      <c r="X2643">
        <v>24</v>
      </c>
      <c r="Y2643">
        <v>10</v>
      </c>
      <c r="Z2643">
        <v>2</v>
      </c>
      <c r="AA2643">
        <v>1</v>
      </c>
    </row>
    <row r="2644" spans="1:27" x14ac:dyDescent="0.25">
      <c r="A2644" s="1" t="s">
        <v>77</v>
      </c>
      <c r="B2644" s="1" t="s">
        <v>47</v>
      </c>
      <c r="C2644" s="1" t="s">
        <v>48</v>
      </c>
      <c r="D2644" s="1" t="s">
        <v>368</v>
      </c>
      <c r="E2644" s="1" t="s">
        <v>24</v>
      </c>
      <c r="F2644" s="1" t="s">
        <v>138</v>
      </c>
      <c r="G2644" s="1" t="str">
        <f>UPPER(players_stats[[#This Row],[Agents]])</f>
        <v>GEKKO</v>
      </c>
      <c r="H2644" s="1" t="str">
        <f>IF(OR(ISNUMBER(FIND(",",players_stats[[#This Row],[Agents MAYUS]])),ISNUMBER(FIND("All Match Types",players_stats[[#This Row],[Match Type]]))),"Eliminar","")</f>
        <v/>
      </c>
      <c r="I2644">
        <v>39</v>
      </c>
      <c r="J2644">
        <v>136</v>
      </c>
      <c r="K2644">
        <v>236</v>
      </c>
      <c r="L2644">
        <v>155</v>
      </c>
      <c r="M2644">
        <v>0.74</v>
      </c>
      <c r="N2644">
        <v>157</v>
      </c>
      <c r="O2644">
        <v>87</v>
      </c>
      <c r="P2644">
        <v>26</v>
      </c>
      <c r="Q2644">
        <v>1</v>
      </c>
      <c r="R2644">
        <v>0</v>
      </c>
      <c r="S2644">
        <v>0.35</v>
      </c>
      <c r="T2644">
        <v>0.17</v>
      </c>
      <c r="U2644" s="1" t="s">
        <v>172</v>
      </c>
      <c r="V2644">
        <v>17</v>
      </c>
      <c r="W2644">
        <v>34</v>
      </c>
      <c r="X2644">
        <v>22</v>
      </c>
      <c r="Y2644">
        <v>10</v>
      </c>
      <c r="Z2644">
        <v>4</v>
      </c>
      <c r="AA2644">
        <v>0</v>
      </c>
    </row>
    <row r="2645" spans="1:27" x14ac:dyDescent="0.25">
      <c r="A2645" s="1" t="s">
        <v>77</v>
      </c>
      <c r="B2645" s="1" t="s">
        <v>47</v>
      </c>
      <c r="C2645" s="1" t="s">
        <v>48</v>
      </c>
      <c r="D2645" s="1" t="s">
        <v>368</v>
      </c>
      <c r="E2645" s="1" t="s">
        <v>24</v>
      </c>
      <c r="F2645" s="1" t="s">
        <v>215</v>
      </c>
      <c r="G2645" s="1" t="str">
        <f>UPPER(players_stats[[#This Row],[Agents]])</f>
        <v>KAYO</v>
      </c>
      <c r="H2645" s="1" t="str">
        <f>IF(OR(ISNUMBER(FIND(",",players_stats[[#This Row],[Agents MAYUS]])),ISNUMBER(FIND("All Match Types",players_stats[[#This Row],[Match Type]]))),"Eliminar","")</f>
        <v/>
      </c>
      <c r="I2645">
        <v>24</v>
      </c>
      <c r="J2645">
        <v>109</v>
      </c>
      <c r="K2645">
        <v>201</v>
      </c>
      <c r="L2645">
        <v>94</v>
      </c>
      <c r="M2645">
        <v>0.71</v>
      </c>
      <c r="N2645">
        <v>136</v>
      </c>
      <c r="O2645">
        <v>71</v>
      </c>
      <c r="P2645">
        <v>54</v>
      </c>
      <c r="Q2645">
        <v>0</v>
      </c>
      <c r="R2645">
        <v>4</v>
      </c>
      <c r="S2645">
        <v>0.32</v>
      </c>
      <c r="U2645" s="1" t="s">
        <v>141</v>
      </c>
      <c r="V2645">
        <v>17</v>
      </c>
      <c r="W2645">
        <v>17</v>
      </c>
      <c r="X2645">
        <v>18</v>
      </c>
      <c r="Y2645">
        <v>13</v>
      </c>
      <c r="Z2645">
        <v>0</v>
      </c>
      <c r="AA2645">
        <v>1</v>
      </c>
    </row>
    <row r="2646" spans="1:27" x14ac:dyDescent="0.25">
      <c r="A2646" s="1" t="s">
        <v>77</v>
      </c>
      <c r="B2646" s="1" t="s">
        <v>47</v>
      </c>
      <c r="C2646" s="1" t="s">
        <v>48</v>
      </c>
      <c r="D2646" s="1" t="s">
        <v>368</v>
      </c>
      <c r="E2646" s="1" t="s">
        <v>24</v>
      </c>
      <c r="F2646" s="1" t="s">
        <v>312</v>
      </c>
      <c r="G2646" s="1" t="str">
        <f>UPPER(players_stats[[#This Row],[Agents]])</f>
        <v>BREACH, GEKKO, KAYO</v>
      </c>
      <c r="H2646" s="1" t="str">
        <f>IF(OR(ISNUMBER(FIND(",",players_stats[[#This Row],[Agents MAYUS]])),ISNUMBER(FIND("All Match Types",players_stats[[#This Row],[Match Type]]))),"Eliminar","")</f>
        <v>Eliminar</v>
      </c>
      <c r="I2646">
        <v>101</v>
      </c>
      <c r="J2646">
        <v>123</v>
      </c>
      <c r="K2646">
        <v>220</v>
      </c>
      <c r="L2646">
        <v>125</v>
      </c>
      <c r="M2646">
        <v>0.72</v>
      </c>
      <c r="N2646">
        <v>143</v>
      </c>
      <c r="O2646">
        <v>79</v>
      </c>
      <c r="P2646">
        <v>33</v>
      </c>
      <c r="Q2646">
        <v>6</v>
      </c>
      <c r="R2646">
        <v>2</v>
      </c>
      <c r="S2646">
        <v>0.36</v>
      </c>
      <c r="T2646">
        <v>0.13</v>
      </c>
      <c r="U2646" s="1" t="s">
        <v>313</v>
      </c>
      <c r="V2646">
        <v>17</v>
      </c>
      <c r="W2646">
        <v>80</v>
      </c>
      <c r="X2646">
        <v>64</v>
      </c>
      <c r="Y2646">
        <v>33</v>
      </c>
      <c r="Z2646">
        <v>6</v>
      </c>
      <c r="AA2646">
        <v>2</v>
      </c>
    </row>
    <row r="2647" spans="1:27" x14ac:dyDescent="0.25">
      <c r="A2647" s="1" t="s">
        <v>77</v>
      </c>
      <c r="B2647" s="1" t="s">
        <v>47</v>
      </c>
      <c r="C2647" s="1" t="s">
        <v>48</v>
      </c>
      <c r="D2647" s="1" t="s">
        <v>371</v>
      </c>
      <c r="E2647" s="1" t="s">
        <v>24</v>
      </c>
      <c r="F2647" s="1" t="s">
        <v>133</v>
      </c>
      <c r="G2647" s="1" t="str">
        <f>UPPER(players_stats[[#This Row],[Agents]])</f>
        <v>CYPHER</v>
      </c>
      <c r="H2647" s="1" t="str">
        <f>IF(OR(ISNUMBER(FIND(",",players_stats[[#This Row],[Agents MAYUS]])),ISNUMBER(FIND("All Match Types",players_stats[[#This Row],[Match Type]]))),"Eliminar","")</f>
        <v/>
      </c>
      <c r="I2647">
        <v>77</v>
      </c>
      <c r="J2647">
        <v>95</v>
      </c>
      <c r="K2647">
        <v>176</v>
      </c>
      <c r="L2647">
        <v>102</v>
      </c>
      <c r="M2647">
        <v>0.7</v>
      </c>
      <c r="N2647">
        <v>116</v>
      </c>
      <c r="O2647">
        <v>62</v>
      </c>
      <c r="P2647">
        <v>27</v>
      </c>
      <c r="Q2647">
        <v>1</v>
      </c>
      <c r="R2647">
        <v>16</v>
      </c>
      <c r="S2647">
        <v>0.26</v>
      </c>
      <c r="U2647" s="1" t="s">
        <v>237</v>
      </c>
      <c r="V2647">
        <v>16</v>
      </c>
      <c r="W2647">
        <v>48</v>
      </c>
      <c r="X2647">
        <v>47</v>
      </c>
      <c r="Y2647">
        <v>21</v>
      </c>
      <c r="Z2647">
        <v>8</v>
      </c>
      <c r="AA2647">
        <v>12</v>
      </c>
    </row>
    <row r="2648" spans="1:27" x14ac:dyDescent="0.25">
      <c r="A2648" s="1" t="s">
        <v>77</v>
      </c>
      <c r="B2648" s="1" t="s">
        <v>47</v>
      </c>
      <c r="C2648" s="1" t="s">
        <v>48</v>
      </c>
      <c r="D2648" s="1" t="s">
        <v>371</v>
      </c>
      <c r="E2648" s="1" t="s">
        <v>24</v>
      </c>
      <c r="F2648" s="1" t="s">
        <v>134</v>
      </c>
      <c r="G2648" s="1" t="str">
        <f>UPPER(players_stats[[#This Row],[Agents]])</f>
        <v>KILLJOY</v>
      </c>
      <c r="H2648" s="1" t="str">
        <f>IF(OR(ISNUMBER(FIND(",",players_stats[[#This Row],[Agents MAYUS]])),ISNUMBER(FIND("All Match Types",players_stats[[#This Row],[Match Type]]))),"Eliminar","")</f>
        <v/>
      </c>
      <c r="I2648">
        <v>24</v>
      </c>
      <c r="J2648">
        <v>114</v>
      </c>
      <c r="K2648">
        <v>223</v>
      </c>
      <c r="L2648">
        <v>12</v>
      </c>
      <c r="M2648">
        <v>0.67</v>
      </c>
      <c r="N2648">
        <v>146</v>
      </c>
      <c r="O2648">
        <v>75</v>
      </c>
      <c r="P2648">
        <v>13</v>
      </c>
      <c r="Q2648">
        <v>13</v>
      </c>
      <c r="R2648">
        <v>4</v>
      </c>
      <c r="S2648">
        <v>0.21</v>
      </c>
      <c r="T2648">
        <v>0.28999999999999998</v>
      </c>
      <c r="U2648" s="1" t="s">
        <v>163</v>
      </c>
      <c r="V2648">
        <v>18</v>
      </c>
      <c r="W2648">
        <v>18</v>
      </c>
      <c r="X2648">
        <v>15</v>
      </c>
      <c r="Y2648">
        <v>3</v>
      </c>
      <c r="Z2648">
        <v>3</v>
      </c>
      <c r="AA2648">
        <v>1</v>
      </c>
    </row>
    <row r="2649" spans="1:27" x14ac:dyDescent="0.25">
      <c r="A2649" s="1" t="s">
        <v>77</v>
      </c>
      <c r="B2649" s="1" t="s">
        <v>47</v>
      </c>
      <c r="C2649" s="1" t="s">
        <v>48</v>
      </c>
      <c r="D2649" s="1" t="s">
        <v>371</v>
      </c>
      <c r="E2649" s="1" t="s">
        <v>24</v>
      </c>
      <c r="F2649" s="1" t="s">
        <v>136</v>
      </c>
      <c r="G2649" s="1" t="str">
        <f>UPPER(players_stats[[#This Row],[Agents]])</f>
        <v>CYPHER, KILLJOY</v>
      </c>
      <c r="H2649" s="1" t="str">
        <f>IF(OR(ISNUMBER(FIND(",",players_stats[[#This Row],[Agents MAYUS]])),ISNUMBER(FIND("All Match Types",players_stats[[#This Row],[Match Type]]))),"Eliminar","")</f>
        <v>Eliminar</v>
      </c>
      <c r="I2649">
        <v>101</v>
      </c>
      <c r="J2649">
        <v>10</v>
      </c>
      <c r="K2649">
        <v>185</v>
      </c>
      <c r="L2649">
        <v>106</v>
      </c>
      <c r="M2649">
        <v>0.69</v>
      </c>
      <c r="N2649">
        <v>123</v>
      </c>
      <c r="O2649">
        <v>65</v>
      </c>
      <c r="P2649">
        <v>24</v>
      </c>
      <c r="Q2649">
        <v>11</v>
      </c>
      <c r="R2649">
        <v>13</v>
      </c>
      <c r="S2649">
        <v>0.25</v>
      </c>
      <c r="T2649">
        <v>0.12</v>
      </c>
      <c r="U2649" s="1" t="s">
        <v>535</v>
      </c>
      <c r="V2649">
        <v>18</v>
      </c>
      <c r="W2649">
        <v>66</v>
      </c>
      <c r="X2649">
        <v>62</v>
      </c>
      <c r="Y2649">
        <v>24</v>
      </c>
      <c r="Z2649">
        <v>11</v>
      </c>
      <c r="AA2649">
        <v>13</v>
      </c>
    </row>
    <row r="2650" spans="1:27" x14ac:dyDescent="0.25">
      <c r="A2650" s="1" t="s">
        <v>77</v>
      </c>
      <c r="B2650" s="1" t="s">
        <v>47</v>
      </c>
      <c r="C2650" s="1" t="s">
        <v>48</v>
      </c>
      <c r="D2650" s="1" t="s">
        <v>373</v>
      </c>
      <c r="E2650" s="1" t="s">
        <v>24</v>
      </c>
      <c r="F2650" s="1" t="s">
        <v>145</v>
      </c>
      <c r="G2650" s="1" t="str">
        <f>UPPER(players_stats[[#This Row],[Agents]])</f>
        <v>JETT</v>
      </c>
      <c r="H2650" s="1" t="str">
        <f>IF(OR(ISNUMBER(FIND(",",players_stats[[#This Row],[Agents MAYUS]])),ISNUMBER(FIND("All Match Types",players_stats[[#This Row],[Match Type]]))),"Eliminar","")</f>
        <v/>
      </c>
      <c r="I2650">
        <v>62</v>
      </c>
      <c r="J2650">
        <v>12</v>
      </c>
      <c r="K2650">
        <v>267</v>
      </c>
      <c r="L2650">
        <v>123</v>
      </c>
      <c r="M2650">
        <v>0.71</v>
      </c>
      <c r="N2650">
        <v>166</v>
      </c>
      <c r="O2650">
        <v>94</v>
      </c>
      <c r="P2650">
        <v>15</v>
      </c>
      <c r="Q2650">
        <v>26</v>
      </c>
      <c r="R2650">
        <v>5</v>
      </c>
      <c r="S2650">
        <v>0.28999999999999998</v>
      </c>
      <c r="U2650" s="1" t="s">
        <v>167</v>
      </c>
      <c r="V2650">
        <v>23</v>
      </c>
      <c r="W2650">
        <v>58</v>
      </c>
      <c r="X2650">
        <v>47</v>
      </c>
      <c r="Y2650">
        <v>9</v>
      </c>
      <c r="Z2650">
        <v>16</v>
      </c>
      <c r="AA2650">
        <v>3</v>
      </c>
    </row>
    <row r="2651" spans="1:27" x14ac:dyDescent="0.25">
      <c r="A2651" s="1" t="s">
        <v>77</v>
      </c>
      <c r="B2651" s="1" t="s">
        <v>47</v>
      </c>
      <c r="C2651" s="1" t="s">
        <v>48</v>
      </c>
      <c r="D2651" s="1" t="s">
        <v>373</v>
      </c>
      <c r="E2651" s="1" t="s">
        <v>24</v>
      </c>
      <c r="F2651" s="1" t="s">
        <v>146</v>
      </c>
      <c r="G2651" s="1" t="str">
        <f>UPPER(players_stats[[#This Row],[Agents]])</f>
        <v>RAZE</v>
      </c>
      <c r="H2651" s="1" t="str">
        <f>IF(OR(ISNUMBER(FIND(",",players_stats[[#This Row],[Agents MAYUS]])),ISNUMBER(FIND("All Match Types",players_stats[[#This Row],[Match Type]]))),"Eliminar","")</f>
        <v/>
      </c>
      <c r="I2651">
        <v>39</v>
      </c>
      <c r="J2651">
        <v>93</v>
      </c>
      <c r="K2651">
        <v>198</v>
      </c>
      <c r="L2651">
        <v>96</v>
      </c>
      <c r="M2651">
        <v>0.74</v>
      </c>
      <c r="N2651">
        <v>144</v>
      </c>
      <c r="O2651">
        <v>67</v>
      </c>
      <c r="P2651">
        <v>15</v>
      </c>
      <c r="Q2651">
        <v>8</v>
      </c>
      <c r="R2651">
        <v>15</v>
      </c>
      <c r="S2651">
        <v>0.2</v>
      </c>
      <c r="U2651" s="1" t="s">
        <v>141</v>
      </c>
      <c r="V2651">
        <v>16</v>
      </c>
      <c r="W2651">
        <v>26</v>
      </c>
      <c r="X2651">
        <v>27</v>
      </c>
      <c r="Y2651">
        <v>6</v>
      </c>
      <c r="Z2651">
        <v>3</v>
      </c>
      <c r="AA2651">
        <v>6</v>
      </c>
    </row>
    <row r="2652" spans="1:27" x14ac:dyDescent="0.25">
      <c r="A2652" s="1" t="s">
        <v>77</v>
      </c>
      <c r="B2652" s="1" t="s">
        <v>47</v>
      </c>
      <c r="C2652" s="1" t="s">
        <v>48</v>
      </c>
      <c r="D2652" s="1" t="s">
        <v>373</v>
      </c>
      <c r="E2652" s="1" t="s">
        <v>24</v>
      </c>
      <c r="F2652" s="1" t="s">
        <v>148</v>
      </c>
      <c r="G2652" s="1" t="str">
        <f>UPPER(players_stats[[#This Row],[Agents]])</f>
        <v>JETT, RAZE</v>
      </c>
      <c r="H2652" s="1" t="str">
        <f>IF(OR(ISNUMBER(FIND(",",players_stats[[#This Row],[Agents MAYUS]])),ISNUMBER(FIND("All Match Types",players_stats[[#This Row],[Match Type]]))),"Eliminar","")</f>
        <v>Eliminar</v>
      </c>
      <c r="I2652">
        <v>101</v>
      </c>
      <c r="J2652">
        <v>11</v>
      </c>
      <c r="K2652">
        <v>240</v>
      </c>
      <c r="L2652">
        <v>114</v>
      </c>
      <c r="M2652">
        <v>0.72</v>
      </c>
      <c r="N2652">
        <v>158</v>
      </c>
      <c r="O2652">
        <v>83</v>
      </c>
      <c r="P2652">
        <v>15</v>
      </c>
      <c r="Q2652">
        <v>19</v>
      </c>
      <c r="R2652">
        <v>9</v>
      </c>
      <c r="S2652">
        <v>0.26</v>
      </c>
      <c r="U2652" s="1" t="s">
        <v>202</v>
      </c>
      <c r="V2652">
        <v>23</v>
      </c>
      <c r="W2652">
        <v>84</v>
      </c>
      <c r="X2652">
        <v>74</v>
      </c>
      <c r="Y2652">
        <v>15</v>
      </c>
      <c r="Z2652">
        <v>19</v>
      </c>
      <c r="AA2652">
        <v>9</v>
      </c>
    </row>
    <row r="2653" spans="1:27" x14ac:dyDescent="0.25">
      <c r="A2653" s="1" t="s">
        <v>77</v>
      </c>
      <c r="B2653" s="1" t="s">
        <v>47</v>
      </c>
      <c r="C2653" s="1" t="s">
        <v>48</v>
      </c>
      <c r="D2653" s="1" t="s">
        <v>369</v>
      </c>
      <c r="E2653" s="1" t="s">
        <v>24</v>
      </c>
      <c r="F2653" s="1" t="s">
        <v>140</v>
      </c>
      <c r="G2653" s="1" t="str">
        <f>UPPER(players_stats[[#This Row],[Agents]])</f>
        <v>OMEN</v>
      </c>
      <c r="H2653" s="1" t="str">
        <f>IF(OR(ISNUMBER(FIND(",",players_stats[[#This Row],[Agents MAYUS]])),ISNUMBER(FIND("All Match Types",players_stats[[#This Row],[Match Type]]))),"Eliminar","")</f>
        <v/>
      </c>
      <c r="I2653">
        <v>63</v>
      </c>
      <c r="J2653">
        <v>97</v>
      </c>
      <c r="K2653">
        <v>190</v>
      </c>
      <c r="L2653">
        <v>98</v>
      </c>
      <c r="M2653">
        <v>0.79</v>
      </c>
      <c r="N2653">
        <v>119</v>
      </c>
      <c r="O2653">
        <v>65</v>
      </c>
      <c r="P2653">
        <v>37</v>
      </c>
      <c r="Q2653">
        <v>13</v>
      </c>
      <c r="R2653">
        <v>13</v>
      </c>
      <c r="S2653">
        <v>0.28000000000000003</v>
      </c>
      <c r="U2653" s="1" t="s">
        <v>143</v>
      </c>
      <c r="V2653">
        <v>17</v>
      </c>
      <c r="W2653">
        <v>41</v>
      </c>
      <c r="X2653">
        <v>42</v>
      </c>
      <c r="Y2653">
        <v>23</v>
      </c>
      <c r="Z2653">
        <v>8</v>
      </c>
      <c r="AA2653">
        <v>8</v>
      </c>
    </row>
    <row r="2654" spans="1:27" x14ac:dyDescent="0.25">
      <c r="A2654" s="1" t="s">
        <v>77</v>
      </c>
      <c r="B2654" s="1" t="s">
        <v>47</v>
      </c>
      <c r="C2654" s="1" t="s">
        <v>48</v>
      </c>
      <c r="D2654" s="1" t="s">
        <v>369</v>
      </c>
      <c r="E2654" s="1" t="s">
        <v>24</v>
      </c>
      <c r="F2654" s="1" t="s">
        <v>152</v>
      </c>
      <c r="G2654" s="1" t="str">
        <f>UPPER(players_stats[[#This Row],[Agents]])</f>
        <v>VIPER</v>
      </c>
      <c r="H2654" s="1" t="str">
        <f>IF(OR(ISNUMBER(FIND(",",players_stats[[#This Row],[Agents MAYUS]])),ISNUMBER(FIND("All Match Types",players_stats[[#This Row],[Match Type]]))),"Eliminar","")</f>
        <v/>
      </c>
      <c r="I2654">
        <v>38</v>
      </c>
      <c r="J2654">
        <v>88</v>
      </c>
      <c r="K2654">
        <v>162</v>
      </c>
      <c r="L2654">
        <v>92</v>
      </c>
      <c r="M2654">
        <v>0.74</v>
      </c>
      <c r="N2654">
        <v>105</v>
      </c>
      <c r="O2654">
        <v>63</v>
      </c>
      <c r="P2654">
        <v>24</v>
      </c>
      <c r="Q2654">
        <v>8</v>
      </c>
      <c r="R2654">
        <v>11</v>
      </c>
      <c r="S2654">
        <v>0.28999999999999998</v>
      </c>
      <c r="T2654">
        <v>0.33</v>
      </c>
      <c r="U2654" s="1" t="s">
        <v>156</v>
      </c>
      <c r="V2654">
        <v>14</v>
      </c>
      <c r="W2654">
        <v>24</v>
      </c>
      <c r="X2654">
        <v>26</v>
      </c>
      <c r="Y2654">
        <v>9</v>
      </c>
      <c r="Z2654">
        <v>3</v>
      </c>
      <c r="AA2654">
        <v>4</v>
      </c>
    </row>
    <row r="2655" spans="1:27" x14ac:dyDescent="0.25">
      <c r="A2655" s="1" t="s">
        <v>77</v>
      </c>
      <c r="B2655" s="1" t="s">
        <v>47</v>
      </c>
      <c r="C2655" s="1" t="s">
        <v>48</v>
      </c>
      <c r="D2655" s="1" t="s">
        <v>369</v>
      </c>
      <c r="E2655" s="1" t="s">
        <v>24</v>
      </c>
      <c r="F2655" s="1" t="s">
        <v>225</v>
      </c>
      <c r="G2655" s="1" t="str">
        <f>UPPER(players_stats[[#This Row],[Agents]])</f>
        <v>OMEN, VIPER</v>
      </c>
      <c r="H2655" s="1" t="str">
        <f>IF(OR(ISNUMBER(FIND(",",players_stats[[#This Row],[Agents MAYUS]])),ISNUMBER(FIND("All Match Types",players_stats[[#This Row],[Match Type]]))),"Eliminar","")</f>
        <v>Eliminar</v>
      </c>
      <c r="I2655">
        <v>101</v>
      </c>
      <c r="J2655">
        <v>93</v>
      </c>
      <c r="K2655">
        <v>179</v>
      </c>
      <c r="L2655">
        <v>96</v>
      </c>
      <c r="M2655">
        <v>0.77</v>
      </c>
      <c r="N2655">
        <v>114</v>
      </c>
      <c r="O2655">
        <v>64</v>
      </c>
      <c r="P2655">
        <v>32</v>
      </c>
      <c r="Q2655">
        <v>11</v>
      </c>
      <c r="R2655">
        <v>12</v>
      </c>
      <c r="S2655">
        <v>0.28000000000000003</v>
      </c>
      <c r="T2655">
        <v>0.17</v>
      </c>
      <c r="U2655" s="1" t="s">
        <v>172</v>
      </c>
      <c r="V2655">
        <v>17</v>
      </c>
      <c r="W2655">
        <v>65</v>
      </c>
      <c r="X2655">
        <v>68</v>
      </c>
      <c r="Y2655">
        <v>32</v>
      </c>
      <c r="Z2655">
        <v>11</v>
      </c>
      <c r="AA2655">
        <v>12</v>
      </c>
    </row>
    <row r="2656" spans="1:27" x14ac:dyDescent="0.25">
      <c r="A2656" s="1" t="s">
        <v>77</v>
      </c>
      <c r="B2656" s="1" t="s">
        <v>47</v>
      </c>
      <c r="C2656" s="1" t="s">
        <v>48</v>
      </c>
      <c r="D2656" s="1" t="s">
        <v>690</v>
      </c>
      <c r="E2656" s="1" t="s">
        <v>80</v>
      </c>
      <c r="F2656" s="1" t="s">
        <v>181</v>
      </c>
      <c r="G2656" s="1" t="str">
        <f>UPPER(players_stats[[#This Row],[Agents]])</f>
        <v>BREACH</v>
      </c>
      <c r="H2656" s="1" t="str">
        <f>IF(OR(ISNUMBER(FIND(",",players_stats[[#This Row],[Agents MAYUS]])),ISNUMBER(FIND("All Match Types",players_stats[[#This Row],[Match Type]]))),"Eliminar","")</f>
        <v/>
      </c>
      <c r="I2656">
        <v>18</v>
      </c>
      <c r="J2656">
        <v>112</v>
      </c>
      <c r="K2656">
        <v>221</v>
      </c>
      <c r="L2656">
        <v>108</v>
      </c>
      <c r="M2656">
        <v>0.67</v>
      </c>
      <c r="N2656">
        <v>160</v>
      </c>
      <c r="O2656">
        <v>78</v>
      </c>
      <c r="P2656">
        <v>44</v>
      </c>
      <c r="Q2656">
        <v>6</v>
      </c>
      <c r="R2656">
        <v>6</v>
      </c>
      <c r="S2656">
        <v>0.36</v>
      </c>
      <c r="U2656" s="1" t="s">
        <v>143</v>
      </c>
      <c r="V2656">
        <v>14</v>
      </c>
      <c r="W2656">
        <v>14</v>
      </c>
      <c r="X2656">
        <v>13</v>
      </c>
      <c r="Y2656">
        <v>8</v>
      </c>
      <c r="Z2656">
        <v>1</v>
      </c>
      <c r="AA2656">
        <v>1</v>
      </c>
    </row>
    <row r="2657" spans="1:27" x14ac:dyDescent="0.25">
      <c r="A2657" s="1" t="s">
        <v>77</v>
      </c>
      <c r="B2657" s="1" t="s">
        <v>47</v>
      </c>
      <c r="C2657" s="1" t="s">
        <v>48</v>
      </c>
      <c r="D2657" s="1" t="s">
        <v>690</v>
      </c>
      <c r="E2657" s="1" t="s">
        <v>80</v>
      </c>
      <c r="F2657" s="1" t="s">
        <v>138</v>
      </c>
      <c r="G2657" s="1" t="str">
        <f>UPPER(players_stats[[#This Row],[Agents]])</f>
        <v>GEKKO</v>
      </c>
      <c r="H2657" s="1" t="str">
        <f>IF(OR(ISNUMBER(FIND(",",players_stats[[#This Row],[Agents MAYUS]])),ISNUMBER(FIND("All Match Types",players_stats[[#This Row],[Match Type]]))),"Eliminar","")</f>
        <v/>
      </c>
      <c r="I2657">
        <v>18</v>
      </c>
      <c r="J2657">
        <v>97</v>
      </c>
      <c r="K2657">
        <v>204</v>
      </c>
      <c r="L2657">
        <v>73</v>
      </c>
      <c r="M2657">
        <v>0.56000000000000005</v>
      </c>
      <c r="N2657">
        <v>146</v>
      </c>
      <c r="O2657">
        <v>61</v>
      </c>
      <c r="P2657">
        <v>39</v>
      </c>
      <c r="Q2657">
        <v>6</v>
      </c>
      <c r="R2657">
        <v>6</v>
      </c>
      <c r="S2657">
        <v>0.28999999999999998</v>
      </c>
      <c r="U2657" s="1" t="s">
        <v>184</v>
      </c>
      <c r="V2657">
        <v>11</v>
      </c>
      <c r="W2657">
        <v>11</v>
      </c>
      <c r="X2657">
        <v>15</v>
      </c>
      <c r="Y2657">
        <v>7</v>
      </c>
      <c r="Z2657">
        <v>1</v>
      </c>
      <c r="AA2657">
        <v>1</v>
      </c>
    </row>
    <row r="2658" spans="1:27" x14ac:dyDescent="0.25">
      <c r="A2658" s="1" t="s">
        <v>77</v>
      </c>
      <c r="B2658" s="1" t="s">
        <v>47</v>
      </c>
      <c r="C2658" s="1" t="s">
        <v>48</v>
      </c>
      <c r="D2658" s="1" t="s">
        <v>690</v>
      </c>
      <c r="E2658" s="1" t="s">
        <v>80</v>
      </c>
      <c r="F2658" s="1" t="s">
        <v>215</v>
      </c>
      <c r="G2658" s="1" t="str">
        <f>UPPER(players_stats[[#This Row],[Agents]])</f>
        <v>KAYO</v>
      </c>
      <c r="H2658" s="1" t="str">
        <f>IF(OR(ISNUMBER(FIND(",",players_stats[[#This Row],[Agents MAYUS]])),ISNUMBER(FIND("All Match Types",players_stats[[#This Row],[Match Type]]))),"Eliminar","")</f>
        <v/>
      </c>
      <c r="I2658">
        <v>40</v>
      </c>
      <c r="J2658">
        <v>102</v>
      </c>
      <c r="K2658">
        <v>200</v>
      </c>
      <c r="L2658">
        <v>10</v>
      </c>
      <c r="M2658">
        <v>0.68</v>
      </c>
      <c r="N2658">
        <v>134</v>
      </c>
      <c r="O2658">
        <v>78</v>
      </c>
      <c r="P2658">
        <v>45</v>
      </c>
      <c r="Q2658">
        <v>3</v>
      </c>
      <c r="R2658">
        <v>13</v>
      </c>
      <c r="S2658">
        <v>0.43</v>
      </c>
      <c r="U2658" s="1" t="s">
        <v>211</v>
      </c>
      <c r="V2658">
        <v>23</v>
      </c>
      <c r="W2658">
        <v>31</v>
      </c>
      <c r="X2658">
        <v>31</v>
      </c>
      <c r="Y2658">
        <v>18</v>
      </c>
      <c r="Z2658">
        <v>1</v>
      </c>
      <c r="AA2658">
        <v>5</v>
      </c>
    </row>
    <row r="2659" spans="1:27" x14ac:dyDescent="0.25">
      <c r="A2659" s="1" t="s">
        <v>77</v>
      </c>
      <c r="B2659" s="1" t="s">
        <v>47</v>
      </c>
      <c r="C2659" s="1" t="s">
        <v>48</v>
      </c>
      <c r="D2659" s="1" t="s">
        <v>690</v>
      </c>
      <c r="E2659" s="1" t="s">
        <v>80</v>
      </c>
      <c r="F2659" s="1" t="s">
        <v>312</v>
      </c>
      <c r="G2659" s="1" t="str">
        <f>UPPER(players_stats[[#This Row],[Agents]])</f>
        <v>BREACH, GEKKO, KAYO</v>
      </c>
      <c r="H2659" s="1" t="str">
        <f>IF(OR(ISNUMBER(FIND(",",players_stats[[#This Row],[Agents MAYUS]])),ISNUMBER(FIND("All Match Types",players_stats[[#This Row],[Match Type]]))),"Eliminar","")</f>
        <v>Eliminar</v>
      </c>
      <c r="I2659">
        <v>76</v>
      </c>
      <c r="J2659">
        <v>103</v>
      </c>
      <c r="K2659">
        <v>206</v>
      </c>
      <c r="L2659">
        <v>95</v>
      </c>
      <c r="M2659">
        <v>0.64</v>
      </c>
      <c r="N2659">
        <v>143</v>
      </c>
      <c r="O2659">
        <v>74</v>
      </c>
      <c r="P2659">
        <v>43</v>
      </c>
      <c r="Q2659">
        <v>4</v>
      </c>
      <c r="R2659">
        <v>9</v>
      </c>
      <c r="S2659">
        <v>0.38</v>
      </c>
      <c r="U2659" s="1" t="s">
        <v>505</v>
      </c>
      <c r="V2659">
        <v>23</v>
      </c>
      <c r="W2659">
        <v>56</v>
      </c>
      <c r="X2659">
        <v>59</v>
      </c>
      <c r="Y2659">
        <v>33</v>
      </c>
      <c r="Z2659">
        <v>3</v>
      </c>
      <c r="AA2659">
        <v>7</v>
      </c>
    </row>
    <row r="2660" spans="1:27" x14ac:dyDescent="0.25">
      <c r="A2660" s="1" t="s">
        <v>77</v>
      </c>
      <c r="B2660" s="1" t="s">
        <v>47</v>
      </c>
      <c r="C2660" s="1" t="s">
        <v>48</v>
      </c>
      <c r="D2660" s="1" t="s">
        <v>692</v>
      </c>
      <c r="E2660" s="1" t="s">
        <v>80</v>
      </c>
      <c r="F2660" s="1" t="s">
        <v>201</v>
      </c>
      <c r="G2660" s="1" t="str">
        <f>UPPER(players_stats[[#This Row],[Agents]])</f>
        <v>BRIMSTONE</v>
      </c>
      <c r="H2660" s="1" t="str">
        <f>IF(OR(ISNUMBER(FIND(",",players_stats[[#This Row],[Agents MAYUS]])),ISNUMBER(FIND("All Match Types",players_stats[[#This Row],[Match Type]]))),"Eliminar","")</f>
        <v/>
      </c>
      <c r="I2660">
        <v>18</v>
      </c>
      <c r="J2660">
        <v>64</v>
      </c>
      <c r="K2660">
        <v>158</v>
      </c>
      <c r="L2660">
        <v>67</v>
      </c>
      <c r="M2660">
        <v>0.61</v>
      </c>
      <c r="N2660">
        <v>104</v>
      </c>
      <c r="O2660">
        <v>56</v>
      </c>
      <c r="P2660">
        <v>22</v>
      </c>
      <c r="Q2660">
        <v>11</v>
      </c>
      <c r="R2660">
        <v>17</v>
      </c>
      <c r="S2660">
        <v>0.24</v>
      </c>
      <c r="U2660" s="1" t="s">
        <v>139</v>
      </c>
      <c r="V2660">
        <v>10</v>
      </c>
      <c r="W2660">
        <v>10</v>
      </c>
      <c r="X2660">
        <v>15</v>
      </c>
      <c r="Y2660">
        <v>4</v>
      </c>
      <c r="Z2660">
        <v>2</v>
      </c>
      <c r="AA2660">
        <v>3</v>
      </c>
    </row>
    <row r="2661" spans="1:27" x14ac:dyDescent="0.25">
      <c r="A2661" s="1" t="s">
        <v>77</v>
      </c>
      <c r="B2661" s="1" t="s">
        <v>47</v>
      </c>
      <c r="C2661" s="1" t="s">
        <v>48</v>
      </c>
      <c r="D2661" s="1" t="s">
        <v>692</v>
      </c>
      <c r="E2661" s="1" t="s">
        <v>80</v>
      </c>
      <c r="F2661" s="1" t="s">
        <v>140</v>
      </c>
      <c r="G2661" s="1" t="str">
        <f>UPPER(players_stats[[#This Row],[Agents]])</f>
        <v>OMEN</v>
      </c>
      <c r="H2661" s="1" t="str">
        <f>IF(OR(ISNUMBER(FIND(",",players_stats[[#This Row],[Agents MAYUS]])),ISNUMBER(FIND("All Match Types",players_stats[[#This Row],[Match Type]]))),"Eliminar","")</f>
        <v/>
      </c>
      <c r="I2661">
        <v>58</v>
      </c>
      <c r="J2661">
        <v>84</v>
      </c>
      <c r="K2661">
        <v>174</v>
      </c>
      <c r="L2661">
        <v>74</v>
      </c>
      <c r="M2661">
        <v>0.74</v>
      </c>
      <c r="N2661">
        <v>126</v>
      </c>
      <c r="O2661">
        <v>6</v>
      </c>
      <c r="P2661">
        <v>31</v>
      </c>
      <c r="Q2661">
        <v>1</v>
      </c>
      <c r="R2661">
        <v>7</v>
      </c>
      <c r="S2661">
        <v>0.35</v>
      </c>
      <c r="T2661">
        <v>0.1</v>
      </c>
      <c r="U2661" s="1" t="s">
        <v>289</v>
      </c>
      <c r="V2661">
        <v>17</v>
      </c>
      <c r="W2661">
        <v>35</v>
      </c>
      <c r="X2661">
        <v>47</v>
      </c>
      <c r="Y2661">
        <v>18</v>
      </c>
      <c r="Z2661">
        <v>6</v>
      </c>
      <c r="AA2661">
        <v>4</v>
      </c>
    </row>
    <row r="2662" spans="1:27" x14ac:dyDescent="0.25">
      <c r="A2662" s="1" t="s">
        <v>77</v>
      </c>
      <c r="B2662" s="1" t="s">
        <v>47</v>
      </c>
      <c r="C2662" s="1" t="s">
        <v>48</v>
      </c>
      <c r="D2662" s="1" t="s">
        <v>692</v>
      </c>
      <c r="E2662" s="1" t="s">
        <v>80</v>
      </c>
      <c r="F2662" s="1" t="s">
        <v>203</v>
      </c>
      <c r="G2662" s="1" t="str">
        <f>UPPER(players_stats[[#This Row],[Agents]])</f>
        <v>BRIMSTONE, OMEN</v>
      </c>
      <c r="H2662" s="1" t="str">
        <f>IF(OR(ISNUMBER(FIND(",",players_stats[[#This Row],[Agents MAYUS]])),ISNUMBER(FIND("All Match Types",players_stats[[#This Row],[Match Type]]))),"Eliminar","")</f>
        <v>Eliminar</v>
      </c>
      <c r="I2662">
        <v>76</v>
      </c>
      <c r="J2662">
        <v>79</v>
      </c>
      <c r="K2662">
        <v>170</v>
      </c>
      <c r="L2662">
        <v>73</v>
      </c>
      <c r="M2662">
        <v>0.71</v>
      </c>
      <c r="N2662">
        <v>120</v>
      </c>
      <c r="O2662">
        <v>59</v>
      </c>
      <c r="P2662">
        <v>29</v>
      </c>
      <c r="Q2662">
        <v>11</v>
      </c>
      <c r="R2662">
        <v>9</v>
      </c>
      <c r="S2662">
        <v>0.32</v>
      </c>
      <c r="T2662">
        <v>0.08</v>
      </c>
      <c r="U2662" s="1" t="s">
        <v>292</v>
      </c>
      <c r="V2662">
        <v>17</v>
      </c>
      <c r="W2662">
        <v>45</v>
      </c>
      <c r="X2662">
        <v>62</v>
      </c>
      <c r="Y2662">
        <v>22</v>
      </c>
      <c r="Z2662">
        <v>8</v>
      </c>
      <c r="AA2662">
        <v>7</v>
      </c>
    </row>
    <row r="2663" spans="1:27" x14ac:dyDescent="0.25">
      <c r="A2663" s="1" t="s">
        <v>77</v>
      </c>
      <c r="B2663" s="1" t="s">
        <v>47</v>
      </c>
      <c r="C2663" s="1" t="s">
        <v>48</v>
      </c>
      <c r="D2663" s="1" t="s">
        <v>687</v>
      </c>
      <c r="E2663" s="1" t="s">
        <v>80</v>
      </c>
      <c r="F2663" s="1" t="s">
        <v>133</v>
      </c>
      <c r="G2663" s="1" t="str">
        <f>UPPER(players_stats[[#This Row],[Agents]])</f>
        <v>CYPHER</v>
      </c>
      <c r="H2663" s="1" t="str">
        <f>IF(OR(ISNUMBER(FIND(",",players_stats[[#This Row],[Agents MAYUS]])),ISNUMBER(FIND("All Match Types",players_stats[[#This Row],[Match Type]]))),"Eliminar","")</f>
        <v/>
      </c>
      <c r="I2663">
        <v>58</v>
      </c>
      <c r="J2663">
        <v>10</v>
      </c>
      <c r="K2663">
        <v>221</v>
      </c>
      <c r="L2663">
        <v>98</v>
      </c>
      <c r="M2663">
        <v>0.72</v>
      </c>
      <c r="N2663">
        <v>140</v>
      </c>
      <c r="O2663">
        <v>69</v>
      </c>
      <c r="P2663">
        <v>19</v>
      </c>
      <c r="Q2663">
        <v>3</v>
      </c>
      <c r="R2663">
        <v>3</v>
      </c>
      <c r="S2663">
        <v>0.32</v>
      </c>
      <c r="T2663">
        <v>0.15</v>
      </c>
      <c r="U2663" s="1" t="s">
        <v>248</v>
      </c>
      <c r="V2663">
        <v>16</v>
      </c>
      <c r="W2663">
        <v>40</v>
      </c>
      <c r="X2663">
        <v>41</v>
      </c>
      <c r="Y2663">
        <v>11</v>
      </c>
      <c r="Z2663">
        <v>2</v>
      </c>
      <c r="AA2663">
        <v>2</v>
      </c>
    </row>
    <row r="2664" spans="1:27" x14ac:dyDescent="0.25">
      <c r="A2664" s="1" t="s">
        <v>77</v>
      </c>
      <c r="B2664" s="1" t="s">
        <v>47</v>
      </c>
      <c r="C2664" s="1" t="s">
        <v>48</v>
      </c>
      <c r="D2664" s="1" t="s">
        <v>687</v>
      </c>
      <c r="E2664" s="1" t="s">
        <v>80</v>
      </c>
      <c r="F2664" s="1" t="s">
        <v>152</v>
      </c>
      <c r="G2664" s="1" t="str">
        <f>UPPER(players_stats[[#This Row],[Agents]])</f>
        <v>VIPER</v>
      </c>
      <c r="H2664" s="1" t="str">
        <f>IF(OR(ISNUMBER(FIND(",",players_stats[[#This Row],[Agents MAYUS]])),ISNUMBER(FIND("All Match Types",players_stats[[#This Row],[Match Type]]))),"Eliminar","")</f>
        <v/>
      </c>
      <c r="I2664">
        <v>18</v>
      </c>
      <c r="J2664">
        <v>62</v>
      </c>
      <c r="K2664">
        <v>167</v>
      </c>
      <c r="L2664">
        <v>6</v>
      </c>
      <c r="M2664">
        <v>0.67</v>
      </c>
      <c r="N2664">
        <v>124</v>
      </c>
      <c r="O2664">
        <v>5</v>
      </c>
      <c r="P2664">
        <v>28</v>
      </c>
      <c r="Q2664">
        <v>6</v>
      </c>
      <c r="R2664">
        <v>17</v>
      </c>
      <c r="S2664">
        <v>0.44</v>
      </c>
      <c r="U2664" s="1" t="s">
        <v>143</v>
      </c>
      <c r="V2664">
        <v>9</v>
      </c>
      <c r="W2664">
        <v>9</v>
      </c>
      <c r="X2664">
        <v>15</v>
      </c>
      <c r="Y2664">
        <v>5</v>
      </c>
      <c r="Z2664">
        <v>1</v>
      </c>
      <c r="AA2664">
        <v>3</v>
      </c>
    </row>
    <row r="2665" spans="1:27" x14ac:dyDescent="0.25">
      <c r="A2665" s="1" t="s">
        <v>77</v>
      </c>
      <c r="B2665" s="1" t="s">
        <v>47</v>
      </c>
      <c r="C2665" s="1" t="s">
        <v>48</v>
      </c>
      <c r="D2665" s="1" t="s">
        <v>687</v>
      </c>
      <c r="E2665" s="1" t="s">
        <v>80</v>
      </c>
      <c r="F2665" s="1" t="s">
        <v>213</v>
      </c>
      <c r="G2665" s="1" t="str">
        <f>UPPER(players_stats[[#This Row],[Agents]])</f>
        <v>CYPHER, VIPER</v>
      </c>
      <c r="H2665" s="1" t="str">
        <f>IF(OR(ISNUMBER(FIND(",",players_stats[[#This Row],[Agents MAYUS]])),ISNUMBER(FIND("All Match Types",players_stats[[#This Row],[Match Type]]))),"Eliminar","")</f>
        <v>Eliminar</v>
      </c>
      <c r="I2665">
        <v>76</v>
      </c>
      <c r="J2665">
        <v>91</v>
      </c>
      <c r="K2665">
        <v>208</v>
      </c>
      <c r="L2665">
        <v>88</v>
      </c>
      <c r="M2665">
        <v>0.71</v>
      </c>
      <c r="N2665">
        <v>136</v>
      </c>
      <c r="O2665">
        <v>64</v>
      </c>
      <c r="P2665">
        <v>21</v>
      </c>
      <c r="Q2665">
        <v>4</v>
      </c>
      <c r="R2665">
        <v>7</v>
      </c>
      <c r="S2665">
        <v>0.34</v>
      </c>
      <c r="T2665">
        <v>0.13</v>
      </c>
      <c r="U2665" s="1" t="s">
        <v>451</v>
      </c>
      <c r="V2665">
        <v>16</v>
      </c>
      <c r="W2665">
        <v>49</v>
      </c>
      <c r="X2665">
        <v>56</v>
      </c>
      <c r="Y2665">
        <v>16</v>
      </c>
      <c r="Z2665">
        <v>3</v>
      </c>
      <c r="AA2665">
        <v>5</v>
      </c>
    </row>
    <row r="2666" spans="1:27" x14ac:dyDescent="0.25">
      <c r="A2666" s="1" t="s">
        <v>77</v>
      </c>
      <c r="B2666" s="1" t="s">
        <v>47</v>
      </c>
      <c r="C2666" s="1" t="s">
        <v>48</v>
      </c>
      <c r="D2666" s="1" t="s">
        <v>694</v>
      </c>
      <c r="E2666" s="1" t="s">
        <v>80</v>
      </c>
      <c r="F2666" s="1" t="s">
        <v>130</v>
      </c>
      <c r="G2666" s="1" t="str">
        <f>UPPER(players_stats[[#This Row],[Agents]])</f>
        <v>FADE</v>
      </c>
      <c r="H2666" s="1" t="str">
        <f>IF(OR(ISNUMBER(FIND(",",players_stats[[#This Row],[Agents MAYUS]])),ISNUMBER(FIND("All Match Types",players_stats[[#This Row],[Match Type]]))),"Eliminar","")</f>
        <v/>
      </c>
      <c r="I2666">
        <v>18</v>
      </c>
      <c r="J2666">
        <v>68</v>
      </c>
      <c r="K2666">
        <v>143</v>
      </c>
      <c r="L2666">
        <v>53</v>
      </c>
      <c r="M2666">
        <v>0.56000000000000005</v>
      </c>
      <c r="N2666">
        <v>84</v>
      </c>
      <c r="O2666">
        <v>44</v>
      </c>
      <c r="P2666">
        <v>61</v>
      </c>
      <c r="Q2666">
        <v>6</v>
      </c>
      <c r="R2666">
        <v>11</v>
      </c>
      <c r="S2666">
        <v>0.38</v>
      </c>
      <c r="U2666" s="1" t="s">
        <v>139</v>
      </c>
      <c r="V2666">
        <v>8</v>
      </c>
      <c r="W2666">
        <v>8</v>
      </c>
      <c r="X2666">
        <v>15</v>
      </c>
      <c r="Y2666">
        <v>11</v>
      </c>
      <c r="Z2666">
        <v>1</v>
      </c>
      <c r="AA2666">
        <v>2</v>
      </c>
    </row>
    <row r="2667" spans="1:27" x14ac:dyDescent="0.25">
      <c r="A2667" s="1" t="s">
        <v>77</v>
      </c>
      <c r="B2667" s="1" t="s">
        <v>47</v>
      </c>
      <c r="C2667" s="1" t="s">
        <v>48</v>
      </c>
      <c r="D2667" s="1" t="s">
        <v>694</v>
      </c>
      <c r="E2667" s="1" t="s">
        <v>80</v>
      </c>
      <c r="F2667" s="1" t="s">
        <v>151</v>
      </c>
      <c r="G2667" s="1" t="str">
        <f>UPPER(players_stats[[#This Row],[Agents]])</f>
        <v>SOVA</v>
      </c>
      <c r="H2667" s="1" t="str">
        <f>IF(OR(ISNUMBER(FIND(",",players_stats[[#This Row],[Agents MAYUS]])),ISNUMBER(FIND("All Match Types",players_stats[[#This Row],[Match Type]]))),"Eliminar","")</f>
        <v/>
      </c>
      <c r="I2667">
        <v>58</v>
      </c>
      <c r="J2667">
        <v>64</v>
      </c>
      <c r="K2667">
        <v>153</v>
      </c>
      <c r="L2667">
        <v>61</v>
      </c>
      <c r="M2667">
        <v>0.52</v>
      </c>
      <c r="N2667">
        <v>104</v>
      </c>
      <c r="O2667">
        <v>48</v>
      </c>
      <c r="P2667">
        <v>29</v>
      </c>
      <c r="Q2667">
        <v>3</v>
      </c>
      <c r="R2667">
        <v>14</v>
      </c>
      <c r="S2667">
        <v>0.36</v>
      </c>
      <c r="U2667" s="1" t="s">
        <v>211</v>
      </c>
      <c r="V2667">
        <v>14</v>
      </c>
      <c r="W2667">
        <v>28</v>
      </c>
      <c r="X2667">
        <v>46</v>
      </c>
      <c r="Y2667">
        <v>17</v>
      </c>
      <c r="Z2667">
        <v>2</v>
      </c>
      <c r="AA2667">
        <v>8</v>
      </c>
    </row>
    <row r="2668" spans="1:27" x14ac:dyDescent="0.25">
      <c r="A2668" s="1" t="s">
        <v>77</v>
      </c>
      <c r="B2668" s="1" t="s">
        <v>47</v>
      </c>
      <c r="C2668" s="1" t="s">
        <v>48</v>
      </c>
      <c r="D2668" s="1" t="s">
        <v>694</v>
      </c>
      <c r="E2668" s="1" t="s">
        <v>80</v>
      </c>
      <c r="F2668" s="1" t="s">
        <v>186</v>
      </c>
      <c r="G2668" s="1" t="str">
        <f>UPPER(players_stats[[#This Row],[Agents]])</f>
        <v>FADE, SOVA</v>
      </c>
      <c r="H2668" s="1" t="str">
        <f>IF(OR(ISNUMBER(FIND(",",players_stats[[#This Row],[Agents MAYUS]])),ISNUMBER(FIND("All Match Types",players_stats[[#This Row],[Match Type]]))),"Eliminar","")</f>
        <v>Eliminar</v>
      </c>
      <c r="I2668">
        <v>76</v>
      </c>
      <c r="J2668">
        <v>65</v>
      </c>
      <c r="K2668">
        <v>151</v>
      </c>
      <c r="L2668">
        <v>59</v>
      </c>
      <c r="M2668">
        <v>0.53</v>
      </c>
      <c r="N2668">
        <v>99</v>
      </c>
      <c r="O2668">
        <v>47</v>
      </c>
      <c r="P2668">
        <v>37</v>
      </c>
      <c r="Q2668">
        <v>4</v>
      </c>
      <c r="R2668">
        <v>13</v>
      </c>
      <c r="S2668">
        <v>0.37</v>
      </c>
      <c r="U2668" s="1" t="s">
        <v>167</v>
      </c>
      <c r="V2668">
        <v>14</v>
      </c>
      <c r="W2668">
        <v>36</v>
      </c>
      <c r="X2668">
        <v>61</v>
      </c>
      <c r="Y2668">
        <v>28</v>
      </c>
      <c r="Z2668">
        <v>3</v>
      </c>
      <c r="AA2668">
        <v>10</v>
      </c>
    </row>
    <row r="2669" spans="1:27" x14ac:dyDescent="0.25">
      <c r="A2669" s="1" t="s">
        <v>77</v>
      </c>
      <c r="B2669" s="1" t="s">
        <v>47</v>
      </c>
      <c r="C2669" s="1" t="s">
        <v>48</v>
      </c>
      <c r="D2669" s="1" t="s">
        <v>688</v>
      </c>
      <c r="E2669" s="1" t="s">
        <v>80</v>
      </c>
      <c r="F2669" s="1" t="s">
        <v>145</v>
      </c>
      <c r="G2669" s="1" t="str">
        <f>UPPER(players_stats[[#This Row],[Agents]])</f>
        <v>JETT</v>
      </c>
      <c r="H2669" s="1" t="str">
        <f>IF(OR(ISNUMBER(FIND(",",players_stats[[#This Row],[Agents MAYUS]])),ISNUMBER(FIND("All Match Types",players_stats[[#This Row],[Match Type]]))),"Eliminar","")</f>
        <v/>
      </c>
      <c r="I2669">
        <v>58</v>
      </c>
      <c r="J2669">
        <v>71</v>
      </c>
      <c r="K2669">
        <v>180</v>
      </c>
      <c r="L2669">
        <v>78</v>
      </c>
      <c r="M2669">
        <v>0.53</v>
      </c>
      <c r="N2669">
        <v>125</v>
      </c>
      <c r="O2669">
        <v>66</v>
      </c>
      <c r="P2669">
        <v>1</v>
      </c>
      <c r="Q2669">
        <v>16</v>
      </c>
      <c r="R2669">
        <v>29</v>
      </c>
      <c r="S2669">
        <v>0.22</v>
      </c>
      <c r="U2669" s="1" t="s">
        <v>139</v>
      </c>
      <c r="V2669">
        <v>25</v>
      </c>
      <c r="W2669">
        <v>38</v>
      </c>
      <c r="X2669">
        <v>49</v>
      </c>
      <c r="Y2669">
        <v>6</v>
      </c>
      <c r="Z2669">
        <v>9</v>
      </c>
      <c r="AA2669">
        <v>17</v>
      </c>
    </row>
    <row r="2670" spans="1:27" x14ac:dyDescent="0.25">
      <c r="A2670" s="1" t="s">
        <v>77</v>
      </c>
      <c r="B2670" s="1" t="s">
        <v>47</v>
      </c>
      <c r="C2670" s="1" t="s">
        <v>48</v>
      </c>
      <c r="D2670" s="1" t="s">
        <v>688</v>
      </c>
      <c r="E2670" s="1" t="s">
        <v>80</v>
      </c>
      <c r="F2670" s="1" t="s">
        <v>146</v>
      </c>
      <c r="G2670" s="1" t="str">
        <f>UPPER(players_stats[[#This Row],[Agents]])</f>
        <v>RAZE</v>
      </c>
      <c r="H2670" s="1" t="str">
        <f>IF(OR(ISNUMBER(FIND(",",players_stats[[#This Row],[Agents MAYUS]])),ISNUMBER(FIND("All Match Types",players_stats[[#This Row],[Match Type]]))),"Eliminar","")</f>
        <v/>
      </c>
      <c r="I2670">
        <v>18</v>
      </c>
      <c r="J2670">
        <v>82</v>
      </c>
      <c r="K2670">
        <v>170</v>
      </c>
      <c r="L2670">
        <v>73</v>
      </c>
      <c r="M2670">
        <v>0.61</v>
      </c>
      <c r="N2670">
        <v>122</v>
      </c>
      <c r="O2670">
        <v>61</v>
      </c>
      <c r="P2670">
        <v>6</v>
      </c>
      <c r="Q2670">
        <v>17</v>
      </c>
      <c r="R2670">
        <v>6</v>
      </c>
      <c r="S2670">
        <v>0.23</v>
      </c>
      <c r="T2670">
        <v>0.33</v>
      </c>
      <c r="U2670" s="1" t="s">
        <v>156</v>
      </c>
      <c r="V2670">
        <v>11</v>
      </c>
      <c r="W2670">
        <v>11</v>
      </c>
      <c r="X2670">
        <v>15</v>
      </c>
      <c r="Y2670">
        <v>1</v>
      </c>
      <c r="Z2670">
        <v>3</v>
      </c>
      <c r="AA2670">
        <v>1</v>
      </c>
    </row>
    <row r="2671" spans="1:27" x14ac:dyDescent="0.25">
      <c r="A2671" s="1" t="s">
        <v>77</v>
      </c>
      <c r="B2671" s="1" t="s">
        <v>47</v>
      </c>
      <c r="C2671" s="1" t="s">
        <v>48</v>
      </c>
      <c r="D2671" s="1" t="s">
        <v>688</v>
      </c>
      <c r="E2671" s="1" t="s">
        <v>80</v>
      </c>
      <c r="F2671" s="1" t="s">
        <v>148</v>
      </c>
      <c r="G2671" s="1" t="str">
        <f>UPPER(players_stats[[#This Row],[Agents]])</f>
        <v>JETT, RAZE</v>
      </c>
      <c r="H2671" s="1" t="str">
        <f>IF(OR(ISNUMBER(FIND(",",players_stats[[#This Row],[Agents MAYUS]])),ISNUMBER(FIND("All Match Types",players_stats[[#This Row],[Match Type]]))),"Eliminar","")</f>
        <v>Eliminar</v>
      </c>
      <c r="I2671">
        <v>76</v>
      </c>
      <c r="J2671">
        <v>74</v>
      </c>
      <c r="K2671">
        <v>178</v>
      </c>
      <c r="L2671">
        <v>77</v>
      </c>
      <c r="M2671">
        <v>0.55000000000000004</v>
      </c>
      <c r="N2671">
        <v>124</v>
      </c>
      <c r="O2671">
        <v>64</v>
      </c>
      <c r="P2671">
        <v>9</v>
      </c>
      <c r="Q2671">
        <v>16</v>
      </c>
      <c r="R2671">
        <v>24</v>
      </c>
      <c r="S2671">
        <v>0.22</v>
      </c>
      <c r="T2671">
        <v>0.2</v>
      </c>
      <c r="U2671" s="1" t="s">
        <v>235</v>
      </c>
      <c r="V2671">
        <v>25</v>
      </c>
      <c r="W2671">
        <v>49</v>
      </c>
      <c r="X2671">
        <v>64</v>
      </c>
      <c r="Y2671">
        <v>7</v>
      </c>
      <c r="Z2671">
        <v>12</v>
      </c>
      <c r="AA2671">
        <v>18</v>
      </c>
    </row>
    <row r="2672" spans="1:27" x14ac:dyDescent="0.25">
      <c r="A2672" s="1" t="s">
        <v>77</v>
      </c>
      <c r="B2672" s="1" t="s">
        <v>47</v>
      </c>
      <c r="C2672" s="1" t="s">
        <v>48</v>
      </c>
      <c r="D2672" s="1" t="s">
        <v>709</v>
      </c>
      <c r="E2672" s="1" t="s">
        <v>81</v>
      </c>
      <c r="F2672" s="1" t="s">
        <v>181</v>
      </c>
      <c r="G2672" s="1" t="str">
        <f>UPPER(players_stats[[#This Row],[Agents]])</f>
        <v>BREACH</v>
      </c>
      <c r="H2672" s="1" t="str">
        <f>IF(OR(ISNUMBER(FIND(",",players_stats[[#This Row],[Agents MAYUS]])),ISNUMBER(FIND("All Match Types",players_stats[[#This Row],[Match Type]]))),"Eliminar","")</f>
        <v/>
      </c>
      <c r="I2672">
        <v>24</v>
      </c>
      <c r="J2672">
        <v>78</v>
      </c>
      <c r="K2672">
        <v>107</v>
      </c>
      <c r="L2672">
        <v>64</v>
      </c>
      <c r="M2672">
        <v>0.67</v>
      </c>
      <c r="N2672">
        <v>73</v>
      </c>
      <c r="O2672">
        <v>38</v>
      </c>
      <c r="P2672">
        <v>38</v>
      </c>
      <c r="Q2672">
        <v>13</v>
      </c>
      <c r="R2672">
        <v>4</v>
      </c>
      <c r="S2672">
        <v>0.38</v>
      </c>
      <c r="U2672" s="1" t="s">
        <v>63</v>
      </c>
      <c r="V2672">
        <v>9</v>
      </c>
      <c r="W2672">
        <v>9</v>
      </c>
      <c r="X2672">
        <v>14</v>
      </c>
      <c r="Y2672">
        <v>9</v>
      </c>
      <c r="Z2672">
        <v>3</v>
      </c>
      <c r="AA2672">
        <v>1</v>
      </c>
    </row>
    <row r="2673" spans="1:27" x14ac:dyDescent="0.25">
      <c r="A2673" s="1" t="s">
        <v>77</v>
      </c>
      <c r="B2673" s="1" t="s">
        <v>47</v>
      </c>
      <c r="C2673" s="1" t="s">
        <v>48</v>
      </c>
      <c r="D2673" s="1" t="s">
        <v>709</v>
      </c>
      <c r="E2673" s="1" t="s">
        <v>81</v>
      </c>
      <c r="F2673" s="1" t="s">
        <v>146</v>
      </c>
      <c r="G2673" s="1" t="str">
        <f>UPPER(players_stats[[#This Row],[Agents]])</f>
        <v>RAZE</v>
      </c>
      <c r="H2673" s="1" t="str">
        <f>IF(OR(ISNUMBER(FIND(",",players_stats[[#This Row],[Agents MAYUS]])),ISNUMBER(FIND("All Match Types",players_stats[[#This Row],[Match Type]]))),"Eliminar","")</f>
        <v/>
      </c>
      <c r="I2673">
        <v>14</v>
      </c>
      <c r="J2673">
        <v>3</v>
      </c>
      <c r="K2673">
        <v>113</v>
      </c>
      <c r="L2673">
        <v>29</v>
      </c>
      <c r="M2673">
        <v>0.5</v>
      </c>
      <c r="N2673">
        <v>102</v>
      </c>
      <c r="O2673">
        <v>29</v>
      </c>
      <c r="P2673">
        <v>14</v>
      </c>
      <c r="Q2673">
        <v>0</v>
      </c>
      <c r="R2673">
        <v>14</v>
      </c>
      <c r="S2673">
        <v>0.14000000000000001</v>
      </c>
      <c r="U2673" s="1" t="s">
        <v>141</v>
      </c>
      <c r="V2673">
        <v>4</v>
      </c>
      <c r="W2673">
        <v>4</v>
      </c>
      <c r="X2673">
        <v>14</v>
      </c>
      <c r="Y2673">
        <v>2</v>
      </c>
      <c r="Z2673">
        <v>0</v>
      </c>
      <c r="AA2673">
        <v>2</v>
      </c>
    </row>
    <row r="2674" spans="1:27" x14ac:dyDescent="0.25">
      <c r="A2674" s="1" t="s">
        <v>77</v>
      </c>
      <c r="B2674" s="1" t="s">
        <v>47</v>
      </c>
      <c r="C2674" s="1" t="s">
        <v>48</v>
      </c>
      <c r="D2674" s="1" t="s">
        <v>709</v>
      </c>
      <c r="E2674" s="1" t="s">
        <v>81</v>
      </c>
      <c r="F2674" s="1" t="s">
        <v>161</v>
      </c>
      <c r="G2674" s="1" t="str">
        <f>UPPER(players_stats[[#This Row],[Agents]])</f>
        <v>YORU</v>
      </c>
      <c r="H2674" s="1" t="str">
        <f>IF(OR(ISNUMBER(FIND(",",players_stats[[#This Row],[Agents MAYUS]])),ISNUMBER(FIND("All Match Types",players_stats[[#This Row],[Match Type]]))),"Eliminar","")</f>
        <v/>
      </c>
      <c r="I2674">
        <v>24</v>
      </c>
      <c r="J2674">
        <v>169</v>
      </c>
      <c r="K2674">
        <v>303</v>
      </c>
      <c r="L2674">
        <v>223</v>
      </c>
      <c r="M2674">
        <v>0.75</v>
      </c>
      <c r="N2674">
        <v>196</v>
      </c>
      <c r="O2674">
        <v>121</v>
      </c>
      <c r="P2674">
        <v>8</v>
      </c>
      <c r="Q2674">
        <v>17</v>
      </c>
      <c r="R2674">
        <v>8</v>
      </c>
      <c r="S2674">
        <v>0.53</v>
      </c>
      <c r="T2674">
        <v>0.5</v>
      </c>
      <c r="U2674" s="1" t="s">
        <v>135</v>
      </c>
      <c r="V2674">
        <v>29</v>
      </c>
      <c r="W2674">
        <v>29</v>
      </c>
      <c r="X2674">
        <v>13</v>
      </c>
      <c r="Y2674">
        <v>2</v>
      </c>
      <c r="Z2674">
        <v>4</v>
      </c>
      <c r="AA2674">
        <v>2</v>
      </c>
    </row>
    <row r="2675" spans="1:27" x14ac:dyDescent="0.25">
      <c r="A2675" s="1" t="s">
        <v>77</v>
      </c>
      <c r="B2675" s="1" t="s">
        <v>47</v>
      </c>
      <c r="C2675" s="1" t="s">
        <v>48</v>
      </c>
      <c r="D2675" s="1" t="s">
        <v>709</v>
      </c>
      <c r="E2675" s="1" t="s">
        <v>81</v>
      </c>
      <c r="F2675" s="1" t="s">
        <v>710</v>
      </c>
      <c r="G2675" s="1" t="str">
        <f>UPPER(players_stats[[#This Row],[Agents]])</f>
        <v>BREACH, RAZE, YORU</v>
      </c>
      <c r="H2675" s="1" t="str">
        <f>IF(OR(ISNUMBER(FIND(",",players_stats[[#This Row],[Agents MAYUS]])),ISNUMBER(FIND("All Match Types",players_stats[[#This Row],[Match Type]]))),"Eliminar","")</f>
        <v>Eliminar</v>
      </c>
      <c r="I2675">
        <v>62</v>
      </c>
      <c r="J2675">
        <v>103</v>
      </c>
      <c r="K2675">
        <v>174</v>
      </c>
      <c r="L2675">
        <v>102</v>
      </c>
      <c r="M2675">
        <v>0.66</v>
      </c>
      <c r="N2675">
        <v>127</v>
      </c>
      <c r="O2675">
        <v>68</v>
      </c>
      <c r="P2675">
        <v>21</v>
      </c>
      <c r="Q2675">
        <v>11</v>
      </c>
      <c r="R2675">
        <v>8</v>
      </c>
      <c r="S2675">
        <v>0.38</v>
      </c>
      <c r="T2675">
        <v>0.33</v>
      </c>
      <c r="U2675" s="1" t="s">
        <v>156</v>
      </c>
      <c r="V2675">
        <v>29</v>
      </c>
      <c r="W2675">
        <v>42</v>
      </c>
      <c r="X2675">
        <v>41</v>
      </c>
      <c r="Y2675">
        <v>13</v>
      </c>
      <c r="Z2675">
        <v>7</v>
      </c>
      <c r="AA2675">
        <v>5</v>
      </c>
    </row>
    <row r="2676" spans="1:27" x14ac:dyDescent="0.25">
      <c r="A2676" s="1" t="s">
        <v>77</v>
      </c>
      <c r="B2676" s="1" t="s">
        <v>47</v>
      </c>
      <c r="C2676" s="1" t="s">
        <v>48</v>
      </c>
      <c r="D2676" s="1" t="s">
        <v>711</v>
      </c>
      <c r="E2676" s="1" t="s">
        <v>81</v>
      </c>
      <c r="F2676" s="1" t="s">
        <v>181</v>
      </c>
      <c r="G2676" s="1" t="str">
        <f>UPPER(players_stats[[#This Row],[Agents]])</f>
        <v>BREACH</v>
      </c>
      <c r="H2676" s="1" t="str">
        <f>IF(OR(ISNUMBER(FIND(",",players_stats[[#This Row],[Agents MAYUS]])),ISNUMBER(FIND("All Match Types",players_stats[[#This Row],[Match Type]]))),"Eliminar","")</f>
        <v/>
      </c>
      <c r="I2676">
        <v>14</v>
      </c>
      <c r="J2676">
        <v>66</v>
      </c>
      <c r="K2676">
        <v>189</v>
      </c>
      <c r="L2676">
        <v>54</v>
      </c>
      <c r="M2676">
        <v>0.64</v>
      </c>
      <c r="N2676">
        <v>141</v>
      </c>
      <c r="O2676">
        <v>5</v>
      </c>
      <c r="P2676">
        <v>21</v>
      </c>
      <c r="Q2676">
        <v>0</v>
      </c>
      <c r="R2676">
        <v>0</v>
      </c>
      <c r="S2676">
        <v>0.17</v>
      </c>
      <c r="U2676" s="1" t="s">
        <v>141</v>
      </c>
      <c r="V2676">
        <v>7</v>
      </c>
      <c r="W2676">
        <v>7</v>
      </c>
      <c r="X2676">
        <v>13</v>
      </c>
      <c r="Y2676">
        <v>3</v>
      </c>
      <c r="Z2676">
        <v>0</v>
      </c>
      <c r="AA2676">
        <v>0</v>
      </c>
    </row>
    <row r="2677" spans="1:27" x14ac:dyDescent="0.25">
      <c r="A2677" s="1" t="s">
        <v>77</v>
      </c>
      <c r="B2677" s="1" t="s">
        <v>47</v>
      </c>
      <c r="C2677" s="1" t="s">
        <v>48</v>
      </c>
      <c r="D2677" s="1" t="s">
        <v>711</v>
      </c>
      <c r="E2677" s="1" t="s">
        <v>81</v>
      </c>
      <c r="F2677" s="1" t="s">
        <v>138</v>
      </c>
      <c r="G2677" s="1" t="str">
        <f>UPPER(players_stats[[#This Row],[Agents]])</f>
        <v>GEKKO</v>
      </c>
      <c r="H2677" s="1" t="str">
        <f>IF(OR(ISNUMBER(FIND(",",players_stats[[#This Row],[Agents MAYUS]])),ISNUMBER(FIND("All Match Types",players_stats[[#This Row],[Match Type]]))),"Eliminar","")</f>
        <v/>
      </c>
      <c r="I2677">
        <v>24</v>
      </c>
      <c r="J2677">
        <v>104</v>
      </c>
      <c r="K2677">
        <v>215</v>
      </c>
      <c r="L2677">
        <v>112</v>
      </c>
      <c r="M2677">
        <v>0.75</v>
      </c>
      <c r="N2677">
        <v>151</v>
      </c>
      <c r="O2677">
        <v>79</v>
      </c>
      <c r="P2677">
        <v>17</v>
      </c>
      <c r="Q2677">
        <v>8</v>
      </c>
      <c r="R2677">
        <v>0</v>
      </c>
      <c r="S2677">
        <v>0.27</v>
      </c>
      <c r="U2677" s="1" t="s">
        <v>184</v>
      </c>
      <c r="V2677">
        <v>19</v>
      </c>
      <c r="W2677">
        <v>19</v>
      </c>
      <c r="X2677">
        <v>17</v>
      </c>
      <c r="Y2677">
        <v>4</v>
      </c>
      <c r="Z2677">
        <v>2</v>
      </c>
      <c r="AA2677">
        <v>0</v>
      </c>
    </row>
    <row r="2678" spans="1:27" x14ac:dyDescent="0.25">
      <c r="A2678" s="1" t="s">
        <v>77</v>
      </c>
      <c r="B2678" s="1" t="s">
        <v>47</v>
      </c>
      <c r="C2678" s="1" t="s">
        <v>48</v>
      </c>
      <c r="D2678" s="1" t="s">
        <v>711</v>
      </c>
      <c r="E2678" s="1" t="s">
        <v>81</v>
      </c>
      <c r="F2678" s="1" t="s">
        <v>151</v>
      </c>
      <c r="G2678" s="1" t="str">
        <f>UPPER(players_stats[[#This Row],[Agents]])</f>
        <v>SOVA</v>
      </c>
      <c r="H2678" s="1" t="str">
        <f>IF(OR(ISNUMBER(FIND(",",players_stats[[#This Row],[Agents MAYUS]])),ISNUMBER(FIND("All Match Types",players_stats[[#This Row],[Match Type]]))),"Eliminar","")</f>
        <v/>
      </c>
      <c r="I2678">
        <v>24</v>
      </c>
      <c r="J2678">
        <v>6</v>
      </c>
      <c r="K2678">
        <v>103</v>
      </c>
      <c r="L2678">
        <v>47</v>
      </c>
      <c r="M2678">
        <v>0.75</v>
      </c>
      <c r="N2678">
        <v>78</v>
      </c>
      <c r="O2678">
        <v>29</v>
      </c>
      <c r="P2678">
        <v>29</v>
      </c>
      <c r="Q2678">
        <v>0</v>
      </c>
      <c r="R2678">
        <v>13</v>
      </c>
      <c r="S2678">
        <v>0.17</v>
      </c>
      <c r="U2678" s="1" t="s">
        <v>139</v>
      </c>
      <c r="V2678">
        <v>7</v>
      </c>
      <c r="W2678">
        <v>7</v>
      </c>
      <c r="X2678">
        <v>15</v>
      </c>
      <c r="Y2678">
        <v>7</v>
      </c>
      <c r="Z2678">
        <v>0</v>
      </c>
      <c r="AA2678">
        <v>3</v>
      </c>
    </row>
    <row r="2679" spans="1:27" x14ac:dyDescent="0.25">
      <c r="A2679" s="1" t="s">
        <v>77</v>
      </c>
      <c r="B2679" s="1" t="s">
        <v>47</v>
      </c>
      <c r="C2679" s="1" t="s">
        <v>48</v>
      </c>
      <c r="D2679" s="1" t="s">
        <v>711</v>
      </c>
      <c r="E2679" s="1" t="s">
        <v>81</v>
      </c>
      <c r="F2679" s="1" t="s">
        <v>712</v>
      </c>
      <c r="G2679" s="1" t="str">
        <f>UPPER(players_stats[[#This Row],[Agents]])</f>
        <v>BREACH, GEKKO, SOVA</v>
      </c>
      <c r="H2679" s="1" t="str">
        <f>IF(OR(ISNUMBER(FIND(",",players_stats[[#This Row],[Agents MAYUS]])),ISNUMBER(FIND("All Match Types",players_stats[[#This Row],[Match Type]]))),"Eliminar","")</f>
        <v>Eliminar</v>
      </c>
      <c r="I2679">
        <v>62</v>
      </c>
      <c r="J2679">
        <v>78</v>
      </c>
      <c r="K2679">
        <v>169</v>
      </c>
      <c r="L2679">
        <v>73</v>
      </c>
      <c r="M2679">
        <v>0.73</v>
      </c>
      <c r="N2679">
        <v>120</v>
      </c>
      <c r="O2679">
        <v>53</v>
      </c>
      <c r="P2679">
        <v>23</v>
      </c>
      <c r="Q2679">
        <v>3</v>
      </c>
      <c r="R2679">
        <v>5</v>
      </c>
      <c r="S2679">
        <v>0.21</v>
      </c>
      <c r="U2679" s="1" t="s">
        <v>167</v>
      </c>
      <c r="V2679">
        <v>19</v>
      </c>
      <c r="W2679">
        <v>33</v>
      </c>
      <c r="X2679">
        <v>45</v>
      </c>
      <c r="Y2679">
        <v>14</v>
      </c>
      <c r="Z2679">
        <v>2</v>
      </c>
      <c r="AA2679">
        <v>3</v>
      </c>
    </row>
    <row r="2680" spans="1:27" x14ac:dyDescent="0.25">
      <c r="A2680" s="1" t="s">
        <v>77</v>
      </c>
      <c r="B2680" s="1" t="s">
        <v>47</v>
      </c>
      <c r="C2680" s="1" t="s">
        <v>48</v>
      </c>
      <c r="D2680" s="1" t="s">
        <v>713</v>
      </c>
      <c r="E2680" s="1" t="s">
        <v>81</v>
      </c>
      <c r="F2680" s="1" t="s">
        <v>133</v>
      </c>
      <c r="G2680" s="1" t="str">
        <f>UPPER(players_stats[[#This Row],[Agents]])</f>
        <v>CYPHER</v>
      </c>
      <c r="H2680" s="1" t="str">
        <f>IF(OR(ISNUMBER(FIND(",",players_stats[[#This Row],[Agents MAYUS]])),ISNUMBER(FIND("All Match Types",players_stats[[#This Row],[Match Type]]))),"Eliminar","")</f>
        <v/>
      </c>
      <c r="I2680">
        <v>24</v>
      </c>
      <c r="J2680">
        <v>144</v>
      </c>
      <c r="K2680">
        <v>236</v>
      </c>
      <c r="L2680">
        <v>154</v>
      </c>
      <c r="M2680">
        <v>0.75</v>
      </c>
      <c r="N2680">
        <v>157</v>
      </c>
      <c r="O2680">
        <v>83</v>
      </c>
      <c r="P2680">
        <v>13</v>
      </c>
      <c r="Q2680">
        <v>25</v>
      </c>
      <c r="R2680">
        <v>0</v>
      </c>
      <c r="S2680">
        <v>0.24</v>
      </c>
      <c r="U2680" s="1" t="s">
        <v>184</v>
      </c>
      <c r="V2680">
        <v>20</v>
      </c>
      <c r="W2680">
        <v>20</v>
      </c>
      <c r="X2680">
        <v>13</v>
      </c>
      <c r="Y2680">
        <v>3</v>
      </c>
      <c r="Z2680">
        <v>6</v>
      </c>
      <c r="AA2680">
        <v>0</v>
      </c>
    </row>
    <row r="2681" spans="1:27" x14ac:dyDescent="0.25">
      <c r="A2681" s="1" t="s">
        <v>77</v>
      </c>
      <c r="B2681" s="1" t="s">
        <v>47</v>
      </c>
      <c r="C2681" s="1" t="s">
        <v>48</v>
      </c>
      <c r="D2681" s="1" t="s">
        <v>713</v>
      </c>
      <c r="E2681" s="1" t="s">
        <v>81</v>
      </c>
      <c r="F2681" s="1" t="s">
        <v>134</v>
      </c>
      <c r="G2681" s="1" t="str">
        <f>UPPER(players_stats[[#This Row],[Agents]])</f>
        <v>KILLJOY</v>
      </c>
      <c r="H2681" s="1" t="str">
        <f>IF(OR(ISNUMBER(FIND(",",players_stats[[#This Row],[Agents MAYUS]])),ISNUMBER(FIND("All Match Types",players_stats[[#This Row],[Match Type]]))),"Eliminar","")</f>
        <v/>
      </c>
      <c r="I2681">
        <v>14</v>
      </c>
      <c r="J2681">
        <v>31</v>
      </c>
      <c r="K2681">
        <v>127</v>
      </c>
      <c r="L2681">
        <v>38</v>
      </c>
      <c r="M2681">
        <v>0.56999999999999995</v>
      </c>
      <c r="N2681">
        <v>101</v>
      </c>
      <c r="O2681">
        <v>36</v>
      </c>
      <c r="P2681">
        <v>21</v>
      </c>
      <c r="Q2681">
        <v>7</v>
      </c>
      <c r="R2681">
        <v>36</v>
      </c>
      <c r="S2681">
        <v>0.11</v>
      </c>
      <c r="U2681" s="1" t="s">
        <v>139</v>
      </c>
      <c r="V2681">
        <v>5</v>
      </c>
      <c r="W2681">
        <v>5</v>
      </c>
      <c r="X2681">
        <v>13</v>
      </c>
      <c r="Y2681">
        <v>3</v>
      </c>
      <c r="Z2681">
        <v>1</v>
      </c>
      <c r="AA2681">
        <v>5</v>
      </c>
    </row>
    <row r="2682" spans="1:27" x14ac:dyDescent="0.25">
      <c r="A2682" s="1" t="s">
        <v>77</v>
      </c>
      <c r="B2682" s="1" t="s">
        <v>47</v>
      </c>
      <c r="C2682" s="1" t="s">
        <v>48</v>
      </c>
      <c r="D2682" s="1" t="s">
        <v>713</v>
      </c>
      <c r="E2682" s="1" t="s">
        <v>81</v>
      </c>
      <c r="F2682" s="1" t="s">
        <v>152</v>
      </c>
      <c r="G2682" s="1" t="str">
        <f>UPPER(players_stats[[#This Row],[Agents]])</f>
        <v>VIPER</v>
      </c>
      <c r="H2682" s="1" t="str">
        <f>IF(OR(ISNUMBER(FIND(",",players_stats[[#This Row],[Agents MAYUS]])),ISNUMBER(FIND("All Match Types",players_stats[[#This Row],[Match Type]]))),"Eliminar","")</f>
        <v/>
      </c>
      <c r="I2682">
        <v>24</v>
      </c>
      <c r="J2682">
        <v>67</v>
      </c>
      <c r="K2682">
        <v>102</v>
      </c>
      <c r="L2682">
        <v>5</v>
      </c>
      <c r="M2682">
        <v>0.79</v>
      </c>
      <c r="N2682">
        <v>72</v>
      </c>
      <c r="O2682">
        <v>29</v>
      </c>
      <c r="P2682">
        <v>25</v>
      </c>
      <c r="Q2682">
        <v>0</v>
      </c>
      <c r="R2682">
        <v>8</v>
      </c>
      <c r="S2682">
        <v>0.17</v>
      </c>
      <c r="U2682" s="1" t="s">
        <v>184</v>
      </c>
      <c r="V2682">
        <v>7</v>
      </c>
      <c r="W2682">
        <v>7</v>
      </c>
      <c r="X2682">
        <v>14</v>
      </c>
      <c r="Y2682">
        <v>6</v>
      </c>
      <c r="Z2682">
        <v>0</v>
      </c>
      <c r="AA2682">
        <v>2</v>
      </c>
    </row>
    <row r="2683" spans="1:27" x14ac:dyDescent="0.25">
      <c r="A2683" s="1" t="s">
        <v>77</v>
      </c>
      <c r="B2683" s="1" t="s">
        <v>47</v>
      </c>
      <c r="C2683" s="1" t="s">
        <v>48</v>
      </c>
      <c r="D2683" s="1" t="s">
        <v>713</v>
      </c>
      <c r="E2683" s="1" t="s">
        <v>81</v>
      </c>
      <c r="F2683" s="1" t="s">
        <v>257</v>
      </c>
      <c r="G2683" s="1" t="str">
        <f>UPPER(players_stats[[#This Row],[Agents]])</f>
        <v>CYPHER, KILLJOY, VIPER</v>
      </c>
      <c r="H2683" s="1" t="str">
        <f>IF(OR(ISNUMBER(FIND(",",players_stats[[#This Row],[Agents MAYUS]])),ISNUMBER(FIND("All Match Types",players_stats[[#This Row],[Match Type]]))),"Eliminar","")</f>
        <v>Eliminar</v>
      </c>
      <c r="I2683">
        <v>62</v>
      </c>
      <c r="J2683">
        <v>89</v>
      </c>
      <c r="K2683">
        <v>155</v>
      </c>
      <c r="L2683">
        <v>8</v>
      </c>
      <c r="M2683">
        <v>0.73</v>
      </c>
      <c r="N2683">
        <v>112</v>
      </c>
      <c r="O2683">
        <v>52</v>
      </c>
      <c r="P2683">
        <v>19</v>
      </c>
      <c r="Q2683">
        <v>11</v>
      </c>
      <c r="R2683">
        <v>11</v>
      </c>
      <c r="S2683">
        <v>0.19</v>
      </c>
      <c r="U2683" s="1" t="s">
        <v>237</v>
      </c>
      <c r="V2683">
        <v>20</v>
      </c>
      <c r="W2683">
        <v>32</v>
      </c>
      <c r="X2683">
        <v>40</v>
      </c>
      <c r="Y2683">
        <v>12</v>
      </c>
      <c r="Z2683">
        <v>7</v>
      </c>
      <c r="AA2683">
        <v>7</v>
      </c>
    </row>
    <row r="2684" spans="1:27" x14ac:dyDescent="0.25">
      <c r="A2684" s="1" t="s">
        <v>77</v>
      </c>
      <c r="B2684" s="1" t="s">
        <v>47</v>
      </c>
      <c r="C2684" s="1" t="s">
        <v>48</v>
      </c>
      <c r="D2684" s="1" t="s">
        <v>714</v>
      </c>
      <c r="E2684" s="1" t="s">
        <v>81</v>
      </c>
      <c r="F2684" s="1" t="s">
        <v>133</v>
      </c>
      <c r="G2684" s="1" t="str">
        <f>UPPER(players_stats[[#This Row],[Agents]])</f>
        <v>CYPHER</v>
      </c>
      <c r="H2684" s="1" t="str">
        <f>IF(OR(ISNUMBER(FIND(",",players_stats[[#This Row],[Agents MAYUS]])),ISNUMBER(FIND("All Match Types",players_stats[[#This Row],[Match Type]]))),"Eliminar","")</f>
        <v/>
      </c>
      <c r="I2684">
        <v>24</v>
      </c>
      <c r="J2684">
        <v>91</v>
      </c>
      <c r="K2684">
        <v>195</v>
      </c>
      <c r="L2684">
        <v>106</v>
      </c>
      <c r="M2684">
        <v>0.63</v>
      </c>
      <c r="N2684">
        <v>128</v>
      </c>
      <c r="O2684">
        <v>71</v>
      </c>
      <c r="P2684">
        <v>13</v>
      </c>
      <c r="Q2684">
        <v>8</v>
      </c>
      <c r="R2684">
        <v>8</v>
      </c>
      <c r="S2684">
        <v>0.61</v>
      </c>
      <c r="U2684" s="1" t="s">
        <v>143</v>
      </c>
      <c r="V2684">
        <v>17</v>
      </c>
      <c r="W2684">
        <v>17</v>
      </c>
      <c r="X2684">
        <v>16</v>
      </c>
      <c r="Y2684">
        <v>3</v>
      </c>
      <c r="Z2684">
        <v>2</v>
      </c>
      <c r="AA2684">
        <v>2</v>
      </c>
    </row>
    <row r="2685" spans="1:27" x14ac:dyDescent="0.25">
      <c r="A2685" s="1" t="s">
        <v>77</v>
      </c>
      <c r="B2685" s="1" t="s">
        <v>47</v>
      </c>
      <c r="C2685" s="1" t="s">
        <v>48</v>
      </c>
      <c r="D2685" s="1" t="s">
        <v>714</v>
      </c>
      <c r="E2685" s="1" t="s">
        <v>81</v>
      </c>
      <c r="F2685" s="1" t="s">
        <v>140</v>
      </c>
      <c r="G2685" s="1" t="str">
        <f>UPPER(players_stats[[#This Row],[Agents]])</f>
        <v>OMEN</v>
      </c>
      <c r="H2685" s="1" t="str">
        <f>IF(OR(ISNUMBER(FIND(",",players_stats[[#This Row],[Agents MAYUS]])),ISNUMBER(FIND("All Match Types",players_stats[[#This Row],[Match Type]]))),"Eliminar","")</f>
        <v/>
      </c>
      <c r="I2685">
        <v>38</v>
      </c>
      <c r="J2685">
        <v>59</v>
      </c>
      <c r="K2685">
        <v>125</v>
      </c>
      <c r="L2685">
        <v>61</v>
      </c>
      <c r="M2685">
        <v>0.68</v>
      </c>
      <c r="N2685">
        <v>84</v>
      </c>
      <c r="O2685">
        <v>45</v>
      </c>
      <c r="P2685">
        <v>34</v>
      </c>
      <c r="Q2685">
        <v>5</v>
      </c>
      <c r="R2685">
        <v>3</v>
      </c>
      <c r="S2685">
        <v>0.32</v>
      </c>
      <c r="U2685" s="1" t="s">
        <v>211</v>
      </c>
      <c r="V2685">
        <v>13</v>
      </c>
      <c r="W2685">
        <v>17</v>
      </c>
      <c r="X2685">
        <v>28</v>
      </c>
      <c r="Y2685">
        <v>13</v>
      </c>
      <c r="Z2685">
        <v>2</v>
      </c>
      <c r="AA2685">
        <v>1</v>
      </c>
    </row>
    <row r="2686" spans="1:27" x14ac:dyDescent="0.25">
      <c r="A2686" s="1" t="s">
        <v>77</v>
      </c>
      <c r="B2686" s="1" t="s">
        <v>47</v>
      </c>
      <c r="C2686" s="1" t="s">
        <v>48</v>
      </c>
      <c r="D2686" s="1" t="s">
        <v>714</v>
      </c>
      <c r="E2686" s="1" t="s">
        <v>81</v>
      </c>
      <c r="F2686" s="1" t="s">
        <v>231</v>
      </c>
      <c r="G2686" s="1" t="str">
        <f>UPPER(players_stats[[#This Row],[Agents]])</f>
        <v>CYPHER, OMEN</v>
      </c>
      <c r="H2686" s="1" t="str">
        <f>IF(OR(ISNUMBER(FIND(",",players_stats[[#This Row],[Agents MAYUS]])),ISNUMBER(FIND("All Match Types",players_stats[[#This Row],[Match Type]]))),"Eliminar","")</f>
        <v>Eliminar</v>
      </c>
      <c r="I2686">
        <v>62</v>
      </c>
      <c r="J2686">
        <v>71</v>
      </c>
      <c r="K2686">
        <v>148</v>
      </c>
      <c r="L2686">
        <v>77</v>
      </c>
      <c r="M2686">
        <v>0.66</v>
      </c>
      <c r="N2686">
        <v>101</v>
      </c>
      <c r="O2686">
        <v>55</v>
      </c>
      <c r="P2686">
        <v>26</v>
      </c>
      <c r="Q2686">
        <v>6</v>
      </c>
      <c r="R2686">
        <v>5</v>
      </c>
      <c r="S2686">
        <v>0.43</v>
      </c>
      <c r="U2686" s="1" t="s">
        <v>202</v>
      </c>
      <c r="V2686">
        <v>17</v>
      </c>
      <c r="W2686">
        <v>34</v>
      </c>
      <c r="X2686">
        <v>44</v>
      </c>
      <c r="Y2686">
        <v>16</v>
      </c>
      <c r="Z2686">
        <v>4</v>
      </c>
      <c r="AA2686">
        <v>3</v>
      </c>
    </row>
    <row r="2687" spans="1:27" x14ac:dyDescent="0.25">
      <c r="A2687" s="1" t="s">
        <v>77</v>
      </c>
      <c r="B2687" s="1" t="s">
        <v>47</v>
      </c>
      <c r="C2687" s="1" t="s">
        <v>48</v>
      </c>
      <c r="D2687" s="1" t="s">
        <v>715</v>
      </c>
      <c r="E2687" s="1" t="s">
        <v>81</v>
      </c>
      <c r="F2687" s="1" t="s">
        <v>145</v>
      </c>
      <c r="G2687" s="1" t="str">
        <f>UPPER(players_stats[[#This Row],[Agents]])</f>
        <v>JETT</v>
      </c>
      <c r="H2687" s="1" t="str">
        <f>IF(OR(ISNUMBER(FIND(",",players_stats[[#This Row],[Agents MAYUS]])),ISNUMBER(FIND("All Match Types",players_stats[[#This Row],[Match Type]]))),"Eliminar","")</f>
        <v/>
      </c>
      <c r="I2687">
        <v>38</v>
      </c>
      <c r="J2687">
        <v>11</v>
      </c>
      <c r="K2687">
        <v>200</v>
      </c>
      <c r="L2687">
        <v>104</v>
      </c>
      <c r="M2687">
        <v>0.66</v>
      </c>
      <c r="N2687">
        <v>138</v>
      </c>
      <c r="O2687">
        <v>76</v>
      </c>
      <c r="P2687">
        <v>13</v>
      </c>
      <c r="Q2687">
        <v>18</v>
      </c>
      <c r="R2687">
        <v>18</v>
      </c>
      <c r="S2687">
        <v>0.4</v>
      </c>
      <c r="T2687">
        <v>0.14000000000000001</v>
      </c>
      <c r="U2687" s="1" t="s">
        <v>165</v>
      </c>
      <c r="V2687">
        <v>20</v>
      </c>
      <c r="W2687">
        <v>29</v>
      </c>
      <c r="X2687">
        <v>28</v>
      </c>
      <c r="Y2687">
        <v>5</v>
      </c>
      <c r="Z2687">
        <v>7</v>
      </c>
      <c r="AA2687">
        <v>7</v>
      </c>
    </row>
    <row r="2688" spans="1:27" x14ac:dyDescent="0.25">
      <c r="A2688" s="1" t="s">
        <v>77</v>
      </c>
      <c r="B2688" s="1" t="s">
        <v>47</v>
      </c>
      <c r="C2688" s="1" t="s">
        <v>48</v>
      </c>
      <c r="D2688" s="1" t="s">
        <v>715</v>
      </c>
      <c r="E2688" s="1" t="s">
        <v>81</v>
      </c>
      <c r="F2688" s="1" t="s">
        <v>146</v>
      </c>
      <c r="G2688" s="1" t="str">
        <f>UPPER(players_stats[[#This Row],[Agents]])</f>
        <v>RAZE</v>
      </c>
      <c r="H2688" s="1" t="str">
        <f>IF(OR(ISNUMBER(FIND(",",players_stats[[#This Row],[Agents MAYUS]])),ISNUMBER(FIND("All Match Types",players_stats[[#This Row],[Match Type]]))),"Eliminar","")</f>
        <v/>
      </c>
      <c r="I2688">
        <v>24</v>
      </c>
      <c r="J2688">
        <v>109</v>
      </c>
      <c r="K2688">
        <v>221</v>
      </c>
      <c r="L2688">
        <v>106</v>
      </c>
      <c r="M2688">
        <v>0.75</v>
      </c>
      <c r="N2688">
        <v>144</v>
      </c>
      <c r="O2688">
        <v>75</v>
      </c>
      <c r="P2688">
        <v>8</v>
      </c>
      <c r="Q2688">
        <v>29</v>
      </c>
      <c r="R2688">
        <v>13</v>
      </c>
      <c r="S2688">
        <v>0.27</v>
      </c>
      <c r="U2688" s="1" t="s">
        <v>141</v>
      </c>
      <c r="V2688">
        <v>18</v>
      </c>
      <c r="W2688">
        <v>18</v>
      </c>
      <c r="X2688">
        <v>17</v>
      </c>
      <c r="Y2688">
        <v>2</v>
      </c>
      <c r="Z2688">
        <v>7</v>
      </c>
      <c r="AA2688">
        <v>3</v>
      </c>
    </row>
    <row r="2689" spans="1:27" x14ac:dyDescent="0.25">
      <c r="A2689" s="1" t="s">
        <v>77</v>
      </c>
      <c r="B2689" s="1" t="s">
        <v>47</v>
      </c>
      <c r="C2689" s="1" t="s">
        <v>48</v>
      </c>
      <c r="D2689" s="1" t="s">
        <v>715</v>
      </c>
      <c r="E2689" s="1" t="s">
        <v>81</v>
      </c>
      <c r="F2689" s="1" t="s">
        <v>148</v>
      </c>
      <c r="G2689" s="1" t="str">
        <f>UPPER(players_stats[[#This Row],[Agents]])</f>
        <v>JETT, RAZE</v>
      </c>
      <c r="H2689" s="1" t="str">
        <f>IF(OR(ISNUMBER(FIND(",",players_stats[[#This Row],[Agents MAYUS]])),ISNUMBER(FIND("All Match Types",players_stats[[#This Row],[Match Type]]))),"Eliminar","")</f>
        <v>Eliminar</v>
      </c>
      <c r="I2689">
        <v>62</v>
      </c>
      <c r="J2689">
        <v>11</v>
      </c>
      <c r="K2689">
        <v>207</v>
      </c>
      <c r="L2689">
        <v>104</v>
      </c>
      <c r="M2689">
        <v>0.69</v>
      </c>
      <c r="N2689">
        <v>140</v>
      </c>
      <c r="O2689">
        <v>76</v>
      </c>
      <c r="P2689">
        <v>11</v>
      </c>
      <c r="Q2689">
        <v>23</v>
      </c>
      <c r="R2689">
        <v>16</v>
      </c>
      <c r="S2689">
        <v>0.34</v>
      </c>
      <c r="T2689">
        <v>0.13</v>
      </c>
      <c r="U2689" s="1" t="s">
        <v>313</v>
      </c>
      <c r="V2689">
        <v>20</v>
      </c>
      <c r="W2689">
        <v>47</v>
      </c>
      <c r="X2689">
        <v>45</v>
      </c>
      <c r="Y2689">
        <v>7</v>
      </c>
      <c r="Z2689">
        <v>14</v>
      </c>
      <c r="AA2689">
        <v>10</v>
      </c>
    </row>
    <row r="2690" spans="1:27" x14ac:dyDescent="0.25">
      <c r="A2690" s="1" t="s">
        <v>77</v>
      </c>
      <c r="B2690" s="1" t="s">
        <v>47</v>
      </c>
      <c r="C2690" s="1" t="s">
        <v>48</v>
      </c>
      <c r="D2690" s="1" t="s">
        <v>716</v>
      </c>
      <c r="E2690" s="1" t="s">
        <v>79</v>
      </c>
      <c r="F2690" s="1" t="s">
        <v>181</v>
      </c>
      <c r="G2690" s="1" t="str">
        <f>UPPER(players_stats[[#This Row],[Agents]])</f>
        <v>BREACH</v>
      </c>
      <c r="H2690" s="1" t="str">
        <f>IF(OR(ISNUMBER(FIND(",",players_stats[[#This Row],[Agents MAYUS]])),ISNUMBER(FIND("All Match Types",players_stats[[#This Row],[Match Type]]))),"Eliminar","")</f>
        <v/>
      </c>
      <c r="I2690">
        <v>61</v>
      </c>
      <c r="J2690">
        <v>58</v>
      </c>
      <c r="K2690">
        <v>124</v>
      </c>
      <c r="L2690">
        <v>58</v>
      </c>
      <c r="M2690">
        <v>0.64</v>
      </c>
      <c r="N2690">
        <v>89</v>
      </c>
      <c r="O2690">
        <v>46</v>
      </c>
      <c r="P2690">
        <v>26</v>
      </c>
      <c r="Q2690">
        <v>8</v>
      </c>
      <c r="R2690">
        <v>16</v>
      </c>
      <c r="S2690">
        <v>0.41</v>
      </c>
      <c r="U2690" s="1" t="s">
        <v>175</v>
      </c>
      <c r="V2690">
        <v>12</v>
      </c>
      <c r="W2690">
        <v>28</v>
      </c>
      <c r="X2690">
        <v>48</v>
      </c>
      <c r="Y2690">
        <v>16</v>
      </c>
      <c r="Z2690">
        <v>5</v>
      </c>
      <c r="AA2690">
        <v>10</v>
      </c>
    </row>
    <row r="2691" spans="1:27" x14ac:dyDescent="0.25">
      <c r="A2691" s="1" t="s">
        <v>77</v>
      </c>
      <c r="B2691" s="1" t="s">
        <v>47</v>
      </c>
      <c r="C2691" s="1" t="s">
        <v>48</v>
      </c>
      <c r="D2691" s="1" t="s">
        <v>716</v>
      </c>
      <c r="E2691" s="1" t="s">
        <v>79</v>
      </c>
      <c r="F2691" s="1" t="s">
        <v>138</v>
      </c>
      <c r="G2691" s="1" t="str">
        <f>UPPER(players_stats[[#This Row],[Agents]])</f>
        <v>GEKKO</v>
      </c>
      <c r="H2691" s="1" t="str">
        <f>IF(OR(ISNUMBER(FIND(",",players_stats[[#This Row],[Agents MAYUS]])),ISNUMBER(FIND("All Match Types",players_stats[[#This Row],[Match Type]]))),"Eliminar","")</f>
        <v/>
      </c>
      <c r="I2691">
        <v>24</v>
      </c>
      <c r="J2691">
        <v>116</v>
      </c>
      <c r="K2691">
        <v>210</v>
      </c>
      <c r="L2691">
        <v>129</v>
      </c>
      <c r="M2691">
        <v>0.67</v>
      </c>
      <c r="N2691">
        <v>129</v>
      </c>
      <c r="O2691">
        <v>75</v>
      </c>
      <c r="P2691">
        <v>17</v>
      </c>
      <c r="Q2691">
        <v>17</v>
      </c>
      <c r="R2691">
        <v>17</v>
      </c>
      <c r="S2691">
        <v>0.4</v>
      </c>
      <c r="U2691" s="1" t="s">
        <v>143</v>
      </c>
      <c r="V2691">
        <v>18</v>
      </c>
      <c r="W2691">
        <v>18</v>
      </c>
      <c r="X2691">
        <v>14</v>
      </c>
      <c r="Y2691">
        <v>4</v>
      </c>
      <c r="Z2691">
        <v>4</v>
      </c>
      <c r="AA2691">
        <v>4</v>
      </c>
    </row>
    <row r="2692" spans="1:27" x14ac:dyDescent="0.25">
      <c r="A2692" s="1" t="s">
        <v>77</v>
      </c>
      <c r="B2692" s="1" t="s">
        <v>47</v>
      </c>
      <c r="C2692" s="1" t="s">
        <v>48</v>
      </c>
      <c r="D2692" s="1" t="s">
        <v>716</v>
      </c>
      <c r="E2692" s="1" t="s">
        <v>79</v>
      </c>
      <c r="F2692" s="1" t="s">
        <v>215</v>
      </c>
      <c r="G2692" s="1" t="str">
        <f>UPPER(players_stats[[#This Row],[Agents]])</f>
        <v>KAYO</v>
      </c>
      <c r="H2692" s="1" t="str">
        <f>IF(OR(ISNUMBER(FIND(",",players_stats[[#This Row],[Agents MAYUS]])),ISNUMBER(FIND("All Match Types",players_stats[[#This Row],[Match Type]]))),"Eliminar","")</f>
        <v/>
      </c>
      <c r="I2692">
        <v>22</v>
      </c>
      <c r="J2692">
        <v>117</v>
      </c>
      <c r="K2692">
        <v>209</v>
      </c>
      <c r="L2692">
        <v>106</v>
      </c>
      <c r="M2692">
        <v>0.68</v>
      </c>
      <c r="N2692">
        <v>144</v>
      </c>
      <c r="O2692">
        <v>77</v>
      </c>
      <c r="P2692">
        <v>32</v>
      </c>
      <c r="Q2692">
        <v>5</v>
      </c>
      <c r="R2692">
        <v>0</v>
      </c>
      <c r="S2692">
        <v>0.31</v>
      </c>
      <c r="T2692">
        <v>0.33</v>
      </c>
      <c r="U2692" s="1" t="s">
        <v>156</v>
      </c>
      <c r="V2692">
        <v>17</v>
      </c>
      <c r="W2692">
        <v>17</v>
      </c>
      <c r="X2692">
        <v>16</v>
      </c>
      <c r="Y2692">
        <v>7</v>
      </c>
      <c r="Z2692">
        <v>1</v>
      </c>
      <c r="AA2692">
        <v>0</v>
      </c>
    </row>
    <row r="2693" spans="1:27" x14ac:dyDescent="0.25">
      <c r="A2693" s="1" t="s">
        <v>77</v>
      </c>
      <c r="B2693" s="1" t="s">
        <v>47</v>
      </c>
      <c r="C2693" s="1" t="s">
        <v>48</v>
      </c>
      <c r="D2693" s="1" t="s">
        <v>716</v>
      </c>
      <c r="E2693" s="1" t="s">
        <v>79</v>
      </c>
      <c r="F2693" s="1" t="s">
        <v>312</v>
      </c>
      <c r="G2693" s="1" t="str">
        <f>UPPER(players_stats[[#This Row],[Agents]])</f>
        <v>BREACH, GEKKO, KAYO</v>
      </c>
      <c r="H2693" s="1" t="str">
        <f>IF(OR(ISNUMBER(FIND(",",players_stats[[#This Row],[Agents MAYUS]])),ISNUMBER(FIND("All Match Types",players_stats[[#This Row],[Match Type]]))),"Eliminar","")</f>
        <v>Eliminar</v>
      </c>
      <c r="I2693">
        <v>107</v>
      </c>
      <c r="J2693">
        <v>83</v>
      </c>
      <c r="K2693">
        <v>158</v>
      </c>
      <c r="L2693">
        <v>81</v>
      </c>
      <c r="M2693">
        <v>0.65</v>
      </c>
      <c r="N2693">
        <v>109</v>
      </c>
      <c r="O2693">
        <v>59</v>
      </c>
      <c r="P2693">
        <v>25</v>
      </c>
      <c r="Q2693">
        <v>9</v>
      </c>
      <c r="R2693">
        <v>13</v>
      </c>
      <c r="S2693">
        <v>0.38</v>
      </c>
      <c r="T2693">
        <v>0.08</v>
      </c>
      <c r="U2693" s="1" t="s">
        <v>292</v>
      </c>
      <c r="V2693">
        <v>18</v>
      </c>
      <c r="W2693">
        <v>63</v>
      </c>
      <c r="X2693">
        <v>78</v>
      </c>
      <c r="Y2693">
        <v>27</v>
      </c>
      <c r="Z2693">
        <v>10</v>
      </c>
      <c r="AA2693">
        <v>14</v>
      </c>
    </row>
    <row r="2694" spans="1:27" x14ac:dyDescent="0.25">
      <c r="A2694" s="1" t="s">
        <v>77</v>
      </c>
      <c r="B2694" s="1" t="s">
        <v>47</v>
      </c>
      <c r="C2694" s="1" t="s">
        <v>48</v>
      </c>
      <c r="D2694" s="1" t="s">
        <v>717</v>
      </c>
      <c r="E2694" s="1" t="s">
        <v>79</v>
      </c>
      <c r="F2694" s="1" t="s">
        <v>201</v>
      </c>
      <c r="G2694" s="1" t="str">
        <f>UPPER(players_stats[[#This Row],[Agents]])</f>
        <v>BRIMSTONE</v>
      </c>
      <c r="H2694" s="1" t="str">
        <f>IF(OR(ISNUMBER(FIND(",",players_stats[[#This Row],[Agents MAYUS]])),ISNUMBER(FIND("All Match Types",players_stats[[#This Row],[Match Type]]))),"Eliminar","")</f>
        <v/>
      </c>
      <c r="I2694">
        <v>24</v>
      </c>
      <c r="J2694">
        <v>96</v>
      </c>
      <c r="K2694">
        <v>183</v>
      </c>
      <c r="L2694">
        <v>10</v>
      </c>
      <c r="M2694">
        <v>0.75</v>
      </c>
      <c r="N2694">
        <v>113</v>
      </c>
      <c r="O2694">
        <v>63</v>
      </c>
      <c r="P2694">
        <v>29</v>
      </c>
      <c r="Q2694">
        <v>0</v>
      </c>
      <c r="R2694">
        <v>4</v>
      </c>
      <c r="S2694">
        <v>0.47</v>
      </c>
      <c r="U2694" s="1" t="s">
        <v>141</v>
      </c>
      <c r="V2694">
        <v>15</v>
      </c>
      <c r="W2694">
        <v>15</v>
      </c>
      <c r="X2694">
        <v>15</v>
      </c>
      <c r="Y2694">
        <v>7</v>
      </c>
      <c r="Z2694">
        <v>0</v>
      </c>
      <c r="AA2694">
        <v>1</v>
      </c>
    </row>
    <row r="2695" spans="1:27" x14ac:dyDescent="0.25">
      <c r="A2695" s="1" t="s">
        <v>77</v>
      </c>
      <c r="B2695" s="1" t="s">
        <v>47</v>
      </c>
      <c r="C2695" s="1" t="s">
        <v>48</v>
      </c>
      <c r="D2695" s="1" t="s">
        <v>717</v>
      </c>
      <c r="E2695" s="1" t="s">
        <v>79</v>
      </c>
      <c r="F2695" s="1" t="s">
        <v>140</v>
      </c>
      <c r="G2695" s="1" t="str">
        <f>UPPER(players_stats[[#This Row],[Agents]])</f>
        <v>OMEN</v>
      </c>
      <c r="H2695" s="1" t="str">
        <f>IF(OR(ISNUMBER(FIND(",",players_stats[[#This Row],[Agents MAYUS]])),ISNUMBER(FIND("All Match Types",players_stats[[#This Row],[Match Type]]))),"Eliminar","")</f>
        <v/>
      </c>
      <c r="I2695">
        <v>83</v>
      </c>
      <c r="J2695">
        <v>7</v>
      </c>
      <c r="K2695">
        <v>161</v>
      </c>
      <c r="L2695">
        <v>72</v>
      </c>
      <c r="M2695">
        <v>0.64</v>
      </c>
      <c r="N2695">
        <v>106</v>
      </c>
      <c r="O2695">
        <v>55</v>
      </c>
      <c r="P2695">
        <v>27</v>
      </c>
      <c r="Q2695">
        <v>11</v>
      </c>
      <c r="R2695">
        <v>12</v>
      </c>
      <c r="S2695">
        <v>0.4</v>
      </c>
      <c r="T2695">
        <v>0.15</v>
      </c>
      <c r="U2695" s="1" t="s">
        <v>248</v>
      </c>
      <c r="V2695">
        <v>21</v>
      </c>
      <c r="W2695">
        <v>46</v>
      </c>
      <c r="X2695">
        <v>64</v>
      </c>
      <c r="Y2695">
        <v>22</v>
      </c>
      <c r="Z2695">
        <v>9</v>
      </c>
      <c r="AA2695">
        <v>10</v>
      </c>
    </row>
    <row r="2696" spans="1:27" x14ac:dyDescent="0.25">
      <c r="A2696" s="1" t="s">
        <v>77</v>
      </c>
      <c r="B2696" s="1" t="s">
        <v>47</v>
      </c>
      <c r="C2696" s="1" t="s">
        <v>48</v>
      </c>
      <c r="D2696" s="1" t="s">
        <v>717</v>
      </c>
      <c r="E2696" s="1" t="s">
        <v>79</v>
      </c>
      <c r="F2696" s="1" t="s">
        <v>203</v>
      </c>
      <c r="G2696" s="1" t="str">
        <f>UPPER(players_stats[[#This Row],[Agents]])</f>
        <v>BRIMSTONE, OMEN</v>
      </c>
      <c r="H2696" s="1" t="str">
        <f>IF(OR(ISNUMBER(FIND(",",players_stats[[#This Row],[Agents MAYUS]])),ISNUMBER(FIND("All Match Types",players_stats[[#This Row],[Match Type]]))),"Eliminar","")</f>
        <v>Eliminar</v>
      </c>
      <c r="I2696">
        <v>107</v>
      </c>
      <c r="J2696">
        <v>76</v>
      </c>
      <c r="K2696">
        <v>165</v>
      </c>
      <c r="L2696">
        <v>77</v>
      </c>
      <c r="M2696">
        <v>0.66</v>
      </c>
      <c r="N2696">
        <v>107</v>
      </c>
      <c r="O2696">
        <v>57</v>
      </c>
      <c r="P2696">
        <v>27</v>
      </c>
      <c r="Q2696">
        <v>8</v>
      </c>
      <c r="R2696">
        <v>1</v>
      </c>
      <c r="S2696">
        <v>0.41</v>
      </c>
      <c r="T2696">
        <v>0.14000000000000001</v>
      </c>
      <c r="U2696" s="1" t="s">
        <v>259</v>
      </c>
      <c r="V2696">
        <v>21</v>
      </c>
      <c r="W2696">
        <v>61</v>
      </c>
      <c r="X2696">
        <v>79</v>
      </c>
      <c r="Y2696">
        <v>29</v>
      </c>
      <c r="Z2696">
        <v>9</v>
      </c>
      <c r="AA2696">
        <v>11</v>
      </c>
    </row>
    <row r="2697" spans="1:27" x14ac:dyDescent="0.25">
      <c r="A2697" s="1" t="s">
        <v>77</v>
      </c>
      <c r="B2697" s="1" t="s">
        <v>47</v>
      </c>
      <c r="C2697" s="1" t="s">
        <v>48</v>
      </c>
      <c r="D2697" s="1" t="s">
        <v>718</v>
      </c>
      <c r="E2697" s="1" t="s">
        <v>79</v>
      </c>
      <c r="F2697" s="1" t="s">
        <v>133</v>
      </c>
      <c r="G2697" s="1" t="str">
        <f>UPPER(players_stats[[#This Row],[Agents]])</f>
        <v>CYPHER</v>
      </c>
      <c r="H2697" s="1" t="str">
        <f>IF(OR(ISNUMBER(FIND(",",players_stats[[#This Row],[Agents MAYUS]])),ISNUMBER(FIND("All Match Types",players_stats[[#This Row],[Match Type]]))),"Eliminar","")</f>
        <v/>
      </c>
      <c r="I2697">
        <v>83</v>
      </c>
      <c r="J2697">
        <v>79</v>
      </c>
      <c r="K2697">
        <v>158</v>
      </c>
      <c r="L2697">
        <v>83</v>
      </c>
      <c r="M2697">
        <v>0.59</v>
      </c>
      <c r="N2697">
        <v>99</v>
      </c>
      <c r="O2697">
        <v>58</v>
      </c>
      <c r="P2697">
        <v>17</v>
      </c>
      <c r="Q2697">
        <v>7</v>
      </c>
      <c r="R2697">
        <v>1</v>
      </c>
      <c r="S2697">
        <v>0.39</v>
      </c>
      <c r="T2697">
        <v>0.08</v>
      </c>
      <c r="U2697" s="1" t="s">
        <v>282</v>
      </c>
      <c r="V2697">
        <v>16</v>
      </c>
      <c r="W2697">
        <v>48</v>
      </c>
      <c r="X2697">
        <v>58</v>
      </c>
      <c r="Y2697">
        <v>14</v>
      </c>
      <c r="Z2697">
        <v>6</v>
      </c>
      <c r="AA2697">
        <v>8</v>
      </c>
    </row>
    <row r="2698" spans="1:27" x14ac:dyDescent="0.25">
      <c r="A2698" s="1" t="s">
        <v>77</v>
      </c>
      <c r="B2698" s="1" t="s">
        <v>47</v>
      </c>
      <c r="C2698" s="1" t="s">
        <v>48</v>
      </c>
      <c r="D2698" s="1" t="s">
        <v>718</v>
      </c>
      <c r="E2698" s="1" t="s">
        <v>79</v>
      </c>
      <c r="F2698" s="1" t="s">
        <v>152</v>
      </c>
      <c r="G2698" s="1" t="str">
        <f>UPPER(players_stats[[#This Row],[Agents]])</f>
        <v>VIPER</v>
      </c>
      <c r="H2698" s="1" t="str">
        <f>IF(OR(ISNUMBER(FIND(",",players_stats[[#This Row],[Agents MAYUS]])),ISNUMBER(FIND("All Match Types",players_stats[[#This Row],[Match Type]]))),"Eliminar","")</f>
        <v/>
      </c>
      <c r="I2698">
        <v>24</v>
      </c>
      <c r="J2698">
        <v>119</v>
      </c>
      <c r="K2698">
        <v>248</v>
      </c>
      <c r="L2698">
        <v>125</v>
      </c>
      <c r="M2698">
        <v>0.71</v>
      </c>
      <c r="N2698">
        <v>159</v>
      </c>
      <c r="O2698">
        <v>83</v>
      </c>
      <c r="P2698">
        <v>29</v>
      </c>
      <c r="Q2698">
        <v>13</v>
      </c>
      <c r="R2698">
        <v>8</v>
      </c>
      <c r="S2698">
        <v>0.38</v>
      </c>
      <c r="T2698">
        <v>0.5</v>
      </c>
      <c r="U2698" s="1" t="s">
        <v>135</v>
      </c>
      <c r="V2698">
        <v>20</v>
      </c>
      <c r="W2698">
        <v>20</v>
      </c>
      <c r="X2698">
        <v>16</v>
      </c>
      <c r="Y2698">
        <v>7</v>
      </c>
      <c r="Z2698">
        <v>3</v>
      </c>
      <c r="AA2698">
        <v>2</v>
      </c>
    </row>
    <row r="2699" spans="1:27" x14ac:dyDescent="0.25">
      <c r="A2699" s="1" t="s">
        <v>77</v>
      </c>
      <c r="B2699" s="1" t="s">
        <v>47</v>
      </c>
      <c r="C2699" s="1" t="s">
        <v>48</v>
      </c>
      <c r="D2699" s="1" t="s">
        <v>718</v>
      </c>
      <c r="E2699" s="1" t="s">
        <v>79</v>
      </c>
      <c r="F2699" s="1" t="s">
        <v>213</v>
      </c>
      <c r="G2699" s="1" t="str">
        <f>UPPER(players_stats[[#This Row],[Agents]])</f>
        <v>CYPHER, VIPER</v>
      </c>
      <c r="H2699" s="1" t="str">
        <f>IF(OR(ISNUMBER(FIND(",",players_stats[[#This Row],[Agents MAYUS]])),ISNUMBER(FIND("All Match Types",players_stats[[#This Row],[Match Type]]))),"Eliminar","")</f>
        <v>Eliminar</v>
      </c>
      <c r="I2699">
        <v>107</v>
      </c>
      <c r="J2699">
        <v>88</v>
      </c>
      <c r="K2699">
        <v>176</v>
      </c>
      <c r="L2699">
        <v>92</v>
      </c>
      <c r="M2699">
        <v>0.62</v>
      </c>
      <c r="N2699">
        <v>113</v>
      </c>
      <c r="O2699">
        <v>64</v>
      </c>
      <c r="P2699">
        <v>2</v>
      </c>
      <c r="Q2699">
        <v>8</v>
      </c>
      <c r="R2699">
        <v>9</v>
      </c>
      <c r="S2699">
        <v>0.39</v>
      </c>
      <c r="T2699">
        <v>0.13</v>
      </c>
      <c r="U2699" s="1" t="s">
        <v>290</v>
      </c>
      <c r="V2699">
        <v>20</v>
      </c>
      <c r="W2699">
        <v>68</v>
      </c>
      <c r="X2699">
        <v>74</v>
      </c>
      <c r="Y2699">
        <v>21</v>
      </c>
      <c r="Z2699">
        <v>9</v>
      </c>
      <c r="AA2699">
        <v>10</v>
      </c>
    </row>
    <row r="2700" spans="1:27" x14ac:dyDescent="0.25">
      <c r="A2700" s="1" t="s">
        <v>77</v>
      </c>
      <c r="B2700" s="1" t="s">
        <v>47</v>
      </c>
      <c r="C2700" s="1" t="s">
        <v>48</v>
      </c>
      <c r="D2700" s="1" t="s">
        <v>719</v>
      </c>
      <c r="E2700" s="1" t="s">
        <v>79</v>
      </c>
      <c r="F2700" s="1" t="s">
        <v>130</v>
      </c>
      <c r="G2700" s="1" t="str">
        <f>UPPER(players_stats[[#This Row],[Agents]])</f>
        <v>FADE</v>
      </c>
      <c r="H2700" s="1" t="str">
        <f>IF(OR(ISNUMBER(FIND(",",players_stats[[#This Row],[Agents MAYUS]])),ISNUMBER(FIND("All Match Types",players_stats[[#This Row],[Match Type]]))),"Eliminar","")</f>
        <v/>
      </c>
      <c r="I2700">
        <v>67</v>
      </c>
      <c r="J2700">
        <v>74</v>
      </c>
      <c r="K2700">
        <v>145</v>
      </c>
      <c r="L2700">
        <v>75</v>
      </c>
      <c r="M2700">
        <v>0.63</v>
      </c>
      <c r="N2700">
        <v>97</v>
      </c>
      <c r="O2700">
        <v>54</v>
      </c>
      <c r="P2700">
        <v>19</v>
      </c>
      <c r="Q2700">
        <v>3</v>
      </c>
      <c r="R2700">
        <v>3</v>
      </c>
      <c r="S2700">
        <v>0.28000000000000003</v>
      </c>
      <c r="T2700">
        <v>0.09</v>
      </c>
      <c r="U2700" s="1" t="s">
        <v>192</v>
      </c>
      <c r="V2700">
        <v>15</v>
      </c>
      <c r="W2700">
        <v>36</v>
      </c>
      <c r="X2700">
        <v>48</v>
      </c>
      <c r="Y2700">
        <v>13</v>
      </c>
      <c r="Z2700">
        <v>2</v>
      </c>
      <c r="AA2700">
        <v>2</v>
      </c>
    </row>
    <row r="2701" spans="1:27" x14ac:dyDescent="0.25">
      <c r="A2701" s="1" t="s">
        <v>77</v>
      </c>
      <c r="B2701" s="1" t="s">
        <v>47</v>
      </c>
      <c r="C2701" s="1" t="s">
        <v>48</v>
      </c>
      <c r="D2701" s="1" t="s">
        <v>719</v>
      </c>
      <c r="E2701" s="1" t="s">
        <v>79</v>
      </c>
      <c r="F2701" s="1" t="s">
        <v>138</v>
      </c>
      <c r="G2701" s="1" t="str">
        <f>UPPER(players_stats[[#This Row],[Agents]])</f>
        <v>GEKKO</v>
      </c>
      <c r="H2701" s="1" t="str">
        <f>IF(OR(ISNUMBER(FIND(",",players_stats[[#This Row],[Agents MAYUS]])),ISNUMBER(FIND("All Match Types",players_stats[[#This Row],[Match Type]]))),"Eliminar","")</f>
        <v/>
      </c>
      <c r="I2701">
        <v>18</v>
      </c>
      <c r="J2701">
        <v>64</v>
      </c>
      <c r="K2701">
        <v>116</v>
      </c>
      <c r="L2701">
        <v>62</v>
      </c>
      <c r="M2701">
        <v>0.5</v>
      </c>
      <c r="N2701">
        <v>82</v>
      </c>
      <c r="O2701">
        <v>44</v>
      </c>
      <c r="P2701">
        <v>17</v>
      </c>
      <c r="Q2701">
        <v>0</v>
      </c>
      <c r="R2701">
        <v>11</v>
      </c>
      <c r="S2701">
        <v>0.12</v>
      </c>
      <c r="T2701">
        <v>0.25</v>
      </c>
      <c r="U2701" s="1" t="s">
        <v>178</v>
      </c>
      <c r="V2701">
        <v>8</v>
      </c>
      <c r="W2701">
        <v>8</v>
      </c>
      <c r="X2701">
        <v>13</v>
      </c>
      <c r="Y2701">
        <v>3</v>
      </c>
      <c r="Z2701">
        <v>0</v>
      </c>
      <c r="AA2701">
        <v>2</v>
      </c>
    </row>
    <row r="2702" spans="1:27" x14ac:dyDescent="0.25">
      <c r="A2702" s="1" t="s">
        <v>77</v>
      </c>
      <c r="B2702" s="1" t="s">
        <v>47</v>
      </c>
      <c r="C2702" s="1" t="s">
        <v>48</v>
      </c>
      <c r="D2702" s="1" t="s">
        <v>719</v>
      </c>
      <c r="E2702" s="1" t="s">
        <v>79</v>
      </c>
      <c r="F2702" s="1" t="s">
        <v>151</v>
      </c>
      <c r="G2702" s="1" t="str">
        <f>UPPER(players_stats[[#This Row],[Agents]])</f>
        <v>SOVA</v>
      </c>
      <c r="H2702" s="1" t="str">
        <f>IF(OR(ISNUMBER(FIND(",",players_stats[[#This Row],[Agents MAYUS]])),ISNUMBER(FIND("All Match Types",players_stats[[#This Row],[Match Type]]))),"Eliminar","")</f>
        <v/>
      </c>
      <c r="I2702">
        <v>22</v>
      </c>
      <c r="J2702">
        <v>71</v>
      </c>
      <c r="K2702">
        <v>174</v>
      </c>
      <c r="L2702">
        <v>71</v>
      </c>
      <c r="M2702">
        <v>0.68</v>
      </c>
      <c r="N2702">
        <v>122</v>
      </c>
      <c r="O2702">
        <v>55</v>
      </c>
      <c r="P2702">
        <v>23</v>
      </c>
      <c r="Q2702">
        <v>5</v>
      </c>
      <c r="R2702">
        <v>9</v>
      </c>
      <c r="S2702">
        <v>0.45</v>
      </c>
      <c r="U2702" s="1" t="s">
        <v>139</v>
      </c>
      <c r="V2702">
        <v>12</v>
      </c>
      <c r="W2702">
        <v>12</v>
      </c>
      <c r="X2702">
        <v>17</v>
      </c>
      <c r="Y2702">
        <v>5</v>
      </c>
      <c r="Z2702">
        <v>1</v>
      </c>
      <c r="AA2702">
        <v>2</v>
      </c>
    </row>
    <row r="2703" spans="1:27" x14ac:dyDescent="0.25">
      <c r="A2703" s="1" t="s">
        <v>77</v>
      </c>
      <c r="B2703" s="1" t="s">
        <v>47</v>
      </c>
      <c r="C2703" s="1" t="s">
        <v>48</v>
      </c>
      <c r="D2703" s="1" t="s">
        <v>719</v>
      </c>
      <c r="E2703" s="1" t="s">
        <v>79</v>
      </c>
      <c r="F2703" s="1" t="s">
        <v>250</v>
      </c>
      <c r="G2703" s="1" t="str">
        <f>UPPER(players_stats[[#This Row],[Agents]])</f>
        <v>FADE, GEKKO, SOVA</v>
      </c>
      <c r="H2703" s="1" t="str">
        <f>IF(OR(ISNUMBER(FIND(",",players_stats[[#This Row],[Agents MAYUS]])),ISNUMBER(FIND("All Match Types",players_stats[[#This Row],[Match Type]]))),"Eliminar","")</f>
        <v>Eliminar</v>
      </c>
      <c r="I2703">
        <v>107</v>
      </c>
      <c r="J2703">
        <v>72</v>
      </c>
      <c r="K2703">
        <v>145</v>
      </c>
      <c r="L2703">
        <v>72</v>
      </c>
      <c r="M2703">
        <v>0.62</v>
      </c>
      <c r="N2703">
        <v>99</v>
      </c>
      <c r="O2703">
        <v>52</v>
      </c>
      <c r="P2703">
        <v>2</v>
      </c>
      <c r="Q2703">
        <v>3</v>
      </c>
      <c r="R2703">
        <v>6</v>
      </c>
      <c r="S2703">
        <v>0.28999999999999998</v>
      </c>
      <c r="T2703">
        <v>0.12</v>
      </c>
      <c r="U2703" s="1" t="s">
        <v>535</v>
      </c>
      <c r="V2703">
        <v>15</v>
      </c>
      <c r="W2703">
        <v>56</v>
      </c>
      <c r="X2703">
        <v>78</v>
      </c>
      <c r="Y2703">
        <v>21</v>
      </c>
      <c r="Z2703">
        <v>3</v>
      </c>
      <c r="AA2703">
        <v>6</v>
      </c>
    </row>
    <row r="2704" spans="1:27" x14ac:dyDescent="0.25">
      <c r="A2704" s="1" t="s">
        <v>77</v>
      </c>
      <c r="B2704" s="1" t="s">
        <v>47</v>
      </c>
      <c r="C2704" s="1" t="s">
        <v>48</v>
      </c>
      <c r="D2704" s="1" t="s">
        <v>720</v>
      </c>
      <c r="E2704" s="1" t="s">
        <v>79</v>
      </c>
      <c r="F2704" s="1" t="s">
        <v>145</v>
      </c>
      <c r="G2704" s="1" t="str">
        <f>UPPER(players_stats[[#This Row],[Agents]])</f>
        <v>JETT</v>
      </c>
      <c r="H2704" s="1" t="str">
        <f>IF(OR(ISNUMBER(FIND(",",players_stats[[#This Row],[Agents MAYUS]])),ISNUMBER(FIND("All Match Types",players_stats[[#This Row],[Match Type]]))),"Eliminar","")</f>
        <v/>
      </c>
      <c r="I2704">
        <v>22</v>
      </c>
      <c r="J2704">
        <v>159</v>
      </c>
      <c r="K2704">
        <v>352</v>
      </c>
      <c r="L2704">
        <v>156</v>
      </c>
      <c r="M2704">
        <v>0.82</v>
      </c>
      <c r="N2704">
        <v>228</v>
      </c>
      <c r="O2704">
        <v>127</v>
      </c>
      <c r="P2704">
        <v>18</v>
      </c>
      <c r="Q2704">
        <v>36</v>
      </c>
      <c r="R2704">
        <v>9</v>
      </c>
      <c r="S2704">
        <v>0.44</v>
      </c>
      <c r="U2704" s="1" t="s">
        <v>143</v>
      </c>
      <c r="V2704">
        <v>28</v>
      </c>
      <c r="W2704">
        <v>28</v>
      </c>
      <c r="X2704">
        <v>18</v>
      </c>
      <c r="Y2704">
        <v>4</v>
      </c>
      <c r="Z2704">
        <v>8</v>
      </c>
      <c r="AA2704">
        <v>2</v>
      </c>
    </row>
    <row r="2705" spans="1:27" x14ac:dyDescent="0.25">
      <c r="A2705" s="1" t="s">
        <v>77</v>
      </c>
      <c r="B2705" s="1" t="s">
        <v>47</v>
      </c>
      <c r="C2705" s="1" t="s">
        <v>48</v>
      </c>
      <c r="D2705" s="1" t="s">
        <v>720</v>
      </c>
      <c r="E2705" s="1" t="s">
        <v>79</v>
      </c>
      <c r="F2705" s="1" t="s">
        <v>146</v>
      </c>
      <c r="G2705" s="1" t="str">
        <f>UPPER(players_stats[[#This Row],[Agents]])</f>
        <v>RAZE</v>
      </c>
      <c r="H2705" s="1" t="str">
        <f>IF(OR(ISNUMBER(FIND(",",players_stats[[#This Row],[Agents MAYUS]])),ISNUMBER(FIND("All Match Types",players_stats[[#This Row],[Match Type]]))),"Eliminar","")</f>
        <v/>
      </c>
      <c r="I2705">
        <v>85</v>
      </c>
      <c r="J2705">
        <v>98</v>
      </c>
      <c r="K2705">
        <v>225</v>
      </c>
      <c r="L2705">
        <v>98</v>
      </c>
      <c r="M2705">
        <v>0.68</v>
      </c>
      <c r="N2705">
        <v>148</v>
      </c>
      <c r="O2705">
        <v>74</v>
      </c>
      <c r="P2705">
        <v>21</v>
      </c>
      <c r="Q2705">
        <v>19</v>
      </c>
      <c r="R2705">
        <v>11</v>
      </c>
      <c r="S2705">
        <v>0.28000000000000003</v>
      </c>
      <c r="T2705">
        <v>0.17</v>
      </c>
      <c r="U2705" s="1" t="s">
        <v>172</v>
      </c>
      <c r="V2705">
        <v>23</v>
      </c>
      <c r="W2705">
        <v>63</v>
      </c>
      <c r="X2705">
        <v>64</v>
      </c>
      <c r="Y2705">
        <v>18</v>
      </c>
      <c r="Z2705">
        <v>16</v>
      </c>
      <c r="AA2705">
        <v>9</v>
      </c>
    </row>
    <row r="2706" spans="1:27" x14ac:dyDescent="0.25">
      <c r="A2706" s="1" t="s">
        <v>77</v>
      </c>
      <c r="B2706" s="1" t="s">
        <v>47</v>
      </c>
      <c r="C2706" s="1" t="s">
        <v>48</v>
      </c>
      <c r="D2706" s="1" t="s">
        <v>720</v>
      </c>
      <c r="E2706" s="1" t="s">
        <v>79</v>
      </c>
      <c r="F2706" s="1" t="s">
        <v>148</v>
      </c>
      <c r="G2706" s="1" t="str">
        <f>UPPER(players_stats[[#This Row],[Agents]])</f>
        <v>JETT, RAZE</v>
      </c>
      <c r="H2706" s="1" t="str">
        <f>IF(OR(ISNUMBER(FIND(",",players_stats[[#This Row],[Agents MAYUS]])),ISNUMBER(FIND("All Match Types",players_stats[[#This Row],[Match Type]]))),"Eliminar","")</f>
        <v>Eliminar</v>
      </c>
      <c r="I2706">
        <v>107</v>
      </c>
      <c r="J2706">
        <v>11</v>
      </c>
      <c r="K2706">
        <v>250</v>
      </c>
      <c r="L2706">
        <v>111</v>
      </c>
      <c r="M2706">
        <v>0.71</v>
      </c>
      <c r="N2706">
        <v>164</v>
      </c>
      <c r="O2706">
        <v>85</v>
      </c>
      <c r="P2706">
        <v>21</v>
      </c>
      <c r="Q2706">
        <v>22</v>
      </c>
      <c r="R2706">
        <v>1</v>
      </c>
      <c r="S2706">
        <v>0.32</v>
      </c>
      <c r="T2706">
        <v>0.11</v>
      </c>
      <c r="U2706" s="1" t="s">
        <v>238</v>
      </c>
      <c r="V2706">
        <v>28</v>
      </c>
      <c r="W2706">
        <v>91</v>
      </c>
      <c r="X2706">
        <v>82</v>
      </c>
      <c r="Y2706">
        <v>22</v>
      </c>
      <c r="Z2706">
        <v>24</v>
      </c>
      <c r="AA2706">
        <v>11</v>
      </c>
    </row>
    <row r="2707" spans="1:27" x14ac:dyDescent="0.25">
      <c r="A2707" s="1" t="s">
        <v>77</v>
      </c>
      <c r="B2707" s="1" t="s">
        <v>47</v>
      </c>
      <c r="C2707" s="1" t="s">
        <v>48</v>
      </c>
      <c r="D2707" s="1" t="s">
        <v>127</v>
      </c>
      <c r="E2707" s="1" t="s">
        <v>9</v>
      </c>
      <c r="F2707" s="1" t="s">
        <v>201</v>
      </c>
      <c r="G2707" s="1" t="str">
        <f>UPPER(players_stats[[#This Row],[Agents]])</f>
        <v>BRIMSTONE</v>
      </c>
      <c r="H2707" s="1" t="str">
        <f>IF(OR(ISNUMBER(FIND(",",players_stats[[#This Row],[Agents MAYUS]])),ISNUMBER(FIND("All Match Types",players_stats[[#This Row],[Match Type]]))),"Eliminar","")</f>
        <v/>
      </c>
      <c r="I2707">
        <v>18</v>
      </c>
      <c r="J2707">
        <v>101</v>
      </c>
      <c r="K2707">
        <v>161</v>
      </c>
      <c r="L2707">
        <v>10</v>
      </c>
      <c r="M2707">
        <v>0.78</v>
      </c>
      <c r="N2707">
        <v>114</v>
      </c>
      <c r="O2707">
        <v>56</v>
      </c>
      <c r="P2707">
        <v>56</v>
      </c>
      <c r="Q2707">
        <v>6</v>
      </c>
      <c r="R2707">
        <v>6</v>
      </c>
      <c r="S2707">
        <v>0.31</v>
      </c>
      <c r="U2707" s="1" t="s">
        <v>141</v>
      </c>
      <c r="V2707">
        <v>10</v>
      </c>
      <c r="W2707">
        <v>10</v>
      </c>
      <c r="X2707">
        <v>10</v>
      </c>
      <c r="Y2707">
        <v>10</v>
      </c>
      <c r="Z2707">
        <v>1</v>
      </c>
      <c r="AA2707">
        <v>1</v>
      </c>
    </row>
    <row r="2708" spans="1:27" x14ac:dyDescent="0.25">
      <c r="A2708" s="1" t="s">
        <v>77</v>
      </c>
      <c r="B2708" s="1" t="s">
        <v>47</v>
      </c>
      <c r="C2708" s="1" t="s">
        <v>48</v>
      </c>
      <c r="D2708" s="1" t="s">
        <v>127</v>
      </c>
      <c r="E2708" s="1" t="s">
        <v>9</v>
      </c>
      <c r="F2708" s="1" t="s">
        <v>140</v>
      </c>
      <c r="G2708" s="1" t="str">
        <f>UPPER(players_stats[[#This Row],[Agents]])</f>
        <v>OMEN</v>
      </c>
      <c r="H2708" s="1" t="str">
        <f>IF(OR(ISNUMBER(FIND(",",players_stats[[#This Row],[Agents MAYUS]])),ISNUMBER(FIND("All Match Types",players_stats[[#This Row],[Match Type]]))),"Eliminar","")</f>
        <v/>
      </c>
      <c r="I2708">
        <v>16</v>
      </c>
      <c r="J2708">
        <v>177</v>
      </c>
      <c r="K2708">
        <v>226</v>
      </c>
      <c r="L2708">
        <v>28</v>
      </c>
      <c r="M2708">
        <v>0.94</v>
      </c>
      <c r="N2708">
        <v>155</v>
      </c>
      <c r="O2708">
        <v>88</v>
      </c>
      <c r="P2708">
        <v>5</v>
      </c>
      <c r="Q2708">
        <v>25</v>
      </c>
      <c r="R2708">
        <v>0</v>
      </c>
      <c r="S2708">
        <v>0.45</v>
      </c>
      <c r="T2708">
        <v>1</v>
      </c>
      <c r="U2708" s="1" t="s">
        <v>367</v>
      </c>
      <c r="V2708">
        <v>14</v>
      </c>
      <c r="W2708">
        <v>14</v>
      </c>
      <c r="X2708">
        <v>5</v>
      </c>
      <c r="Y2708">
        <v>8</v>
      </c>
      <c r="Z2708">
        <v>4</v>
      </c>
      <c r="AA2708">
        <v>0</v>
      </c>
    </row>
    <row r="2709" spans="1:27" x14ac:dyDescent="0.25">
      <c r="A2709" s="1" t="s">
        <v>77</v>
      </c>
      <c r="B2709" s="1" t="s">
        <v>47</v>
      </c>
      <c r="C2709" s="1" t="s">
        <v>48</v>
      </c>
      <c r="D2709" s="1" t="s">
        <v>127</v>
      </c>
      <c r="E2709" s="1" t="s">
        <v>9</v>
      </c>
      <c r="F2709" s="1" t="s">
        <v>203</v>
      </c>
      <c r="G2709" s="1" t="str">
        <f>UPPER(players_stats[[#This Row],[Agents]])</f>
        <v>BRIMSTONE, OMEN</v>
      </c>
      <c r="H2709" s="1" t="str">
        <f>IF(OR(ISNUMBER(FIND(",",players_stats[[#This Row],[Agents MAYUS]])),ISNUMBER(FIND("All Match Types",players_stats[[#This Row],[Match Type]]))),"Eliminar","")</f>
        <v>Eliminar</v>
      </c>
      <c r="I2709">
        <v>34</v>
      </c>
      <c r="J2709">
        <v>137</v>
      </c>
      <c r="K2709">
        <v>194</v>
      </c>
      <c r="L2709">
        <v>16</v>
      </c>
      <c r="M2709">
        <v>0.85</v>
      </c>
      <c r="N2709">
        <v>133</v>
      </c>
      <c r="O2709">
        <v>71</v>
      </c>
      <c r="P2709">
        <v>53</v>
      </c>
      <c r="Q2709">
        <v>15</v>
      </c>
      <c r="R2709">
        <v>3</v>
      </c>
      <c r="S2709">
        <v>0.38</v>
      </c>
      <c r="T2709">
        <v>0.75</v>
      </c>
      <c r="U2709" s="1" t="s">
        <v>249</v>
      </c>
      <c r="V2709">
        <v>14</v>
      </c>
      <c r="W2709">
        <v>24</v>
      </c>
      <c r="X2709">
        <v>15</v>
      </c>
      <c r="Y2709">
        <v>18</v>
      </c>
      <c r="Z2709">
        <v>5</v>
      </c>
      <c r="AA2709">
        <v>1</v>
      </c>
    </row>
    <row r="2710" spans="1:27" x14ac:dyDescent="0.25">
      <c r="A2710" s="1" t="s">
        <v>77</v>
      </c>
      <c r="B2710" s="1" t="s">
        <v>47</v>
      </c>
      <c r="C2710" s="1" t="s">
        <v>48</v>
      </c>
      <c r="D2710" s="1" t="s">
        <v>132</v>
      </c>
      <c r="E2710" s="1" t="s">
        <v>9</v>
      </c>
      <c r="F2710" s="1" t="s">
        <v>133</v>
      </c>
      <c r="G2710" s="1" t="str">
        <f>UPPER(players_stats[[#This Row],[Agents]])</f>
        <v>CYPHER</v>
      </c>
      <c r="H2710" s="1" t="str">
        <f>IF(OR(ISNUMBER(FIND(",",players_stats[[#This Row],[Agents MAYUS]])),ISNUMBER(FIND("All Match Types",players_stats[[#This Row],[Match Type]]))),"Eliminar","")</f>
        <v/>
      </c>
      <c r="I2710">
        <v>16</v>
      </c>
      <c r="J2710">
        <v>67</v>
      </c>
      <c r="K2710">
        <v>142</v>
      </c>
      <c r="L2710">
        <v>10</v>
      </c>
      <c r="M2710">
        <v>0.75</v>
      </c>
      <c r="N2710">
        <v>88</v>
      </c>
      <c r="O2710">
        <v>63</v>
      </c>
      <c r="P2710">
        <v>6</v>
      </c>
      <c r="Q2710">
        <v>6</v>
      </c>
      <c r="R2710">
        <v>6</v>
      </c>
      <c r="S2710">
        <v>0.27</v>
      </c>
      <c r="U2710" s="1" t="s">
        <v>63</v>
      </c>
      <c r="V2710">
        <v>10</v>
      </c>
      <c r="W2710">
        <v>10</v>
      </c>
      <c r="X2710">
        <v>10</v>
      </c>
      <c r="Y2710">
        <v>1</v>
      </c>
      <c r="Z2710">
        <v>1</v>
      </c>
      <c r="AA2710">
        <v>1</v>
      </c>
    </row>
    <row r="2711" spans="1:27" x14ac:dyDescent="0.25">
      <c r="A2711" s="1" t="s">
        <v>77</v>
      </c>
      <c r="B2711" s="1" t="s">
        <v>47</v>
      </c>
      <c r="C2711" s="1" t="s">
        <v>48</v>
      </c>
      <c r="D2711" s="1" t="s">
        <v>132</v>
      </c>
      <c r="E2711" s="1" t="s">
        <v>9</v>
      </c>
      <c r="F2711" s="1" t="s">
        <v>152</v>
      </c>
      <c r="G2711" s="1" t="str">
        <f>UPPER(players_stats[[#This Row],[Agents]])</f>
        <v>VIPER</v>
      </c>
      <c r="H2711" s="1" t="str">
        <f>IF(OR(ISNUMBER(FIND(",",players_stats[[#This Row],[Agents MAYUS]])),ISNUMBER(FIND("All Match Types",players_stats[[#This Row],[Match Type]]))),"Eliminar","")</f>
        <v/>
      </c>
      <c r="I2711">
        <v>18</v>
      </c>
      <c r="J2711">
        <v>108</v>
      </c>
      <c r="K2711">
        <v>215</v>
      </c>
      <c r="L2711">
        <v>15</v>
      </c>
      <c r="M2711">
        <v>0.61</v>
      </c>
      <c r="N2711">
        <v>140</v>
      </c>
      <c r="O2711">
        <v>83</v>
      </c>
      <c r="P2711">
        <v>17</v>
      </c>
      <c r="Q2711">
        <v>11</v>
      </c>
      <c r="R2711">
        <v>22</v>
      </c>
      <c r="S2711">
        <v>0.32</v>
      </c>
      <c r="T2711">
        <v>0.33</v>
      </c>
      <c r="U2711" s="1" t="s">
        <v>156</v>
      </c>
      <c r="V2711">
        <v>15</v>
      </c>
      <c r="W2711">
        <v>15</v>
      </c>
      <c r="X2711">
        <v>10</v>
      </c>
      <c r="Y2711">
        <v>3</v>
      </c>
      <c r="Z2711">
        <v>2</v>
      </c>
      <c r="AA2711">
        <v>4</v>
      </c>
    </row>
    <row r="2712" spans="1:27" x14ac:dyDescent="0.25">
      <c r="A2712" s="1" t="s">
        <v>77</v>
      </c>
      <c r="B2712" s="1" t="s">
        <v>47</v>
      </c>
      <c r="C2712" s="1" t="s">
        <v>48</v>
      </c>
      <c r="D2712" s="1" t="s">
        <v>132</v>
      </c>
      <c r="E2712" s="1" t="s">
        <v>9</v>
      </c>
      <c r="F2712" s="1" t="s">
        <v>213</v>
      </c>
      <c r="G2712" s="1" t="str">
        <f>UPPER(players_stats[[#This Row],[Agents]])</f>
        <v>CYPHER, VIPER</v>
      </c>
      <c r="H2712" s="1" t="str">
        <f>IF(OR(ISNUMBER(FIND(",",players_stats[[#This Row],[Agents MAYUS]])),ISNUMBER(FIND("All Match Types",players_stats[[#This Row],[Match Type]]))),"Eliminar","")</f>
        <v>Eliminar</v>
      </c>
      <c r="I2712">
        <v>34</v>
      </c>
      <c r="J2712">
        <v>89</v>
      </c>
      <c r="K2712">
        <v>178</v>
      </c>
      <c r="L2712">
        <v>125</v>
      </c>
      <c r="M2712">
        <v>0.68</v>
      </c>
      <c r="N2712">
        <v>116</v>
      </c>
      <c r="O2712">
        <v>74</v>
      </c>
      <c r="P2712">
        <v>12</v>
      </c>
      <c r="Q2712">
        <v>9</v>
      </c>
      <c r="R2712">
        <v>15</v>
      </c>
      <c r="S2712">
        <v>0.3</v>
      </c>
      <c r="T2712">
        <v>0.33</v>
      </c>
      <c r="U2712" s="1" t="s">
        <v>156</v>
      </c>
      <c r="V2712">
        <v>15</v>
      </c>
      <c r="W2712">
        <v>25</v>
      </c>
      <c r="X2712">
        <v>20</v>
      </c>
      <c r="Y2712">
        <v>4</v>
      </c>
      <c r="Z2712">
        <v>3</v>
      </c>
      <c r="AA2712">
        <v>5</v>
      </c>
    </row>
    <row r="2713" spans="1:27" x14ac:dyDescent="0.25">
      <c r="A2713" s="1" t="s">
        <v>77</v>
      </c>
      <c r="B2713" s="1" t="s">
        <v>47</v>
      </c>
      <c r="C2713" s="1" t="s">
        <v>48</v>
      </c>
      <c r="D2713" s="1" t="s">
        <v>137</v>
      </c>
      <c r="E2713" s="1" t="s">
        <v>9</v>
      </c>
      <c r="F2713" s="1" t="s">
        <v>130</v>
      </c>
      <c r="G2713" s="1" t="str">
        <f>UPPER(players_stats[[#This Row],[Agents]])</f>
        <v>FADE</v>
      </c>
      <c r="H2713" s="1" t="str">
        <f>IF(OR(ISNUMBER(FIND(",",players_stats[[#This Row],[Agents MAYUS]])),ISNUMBER(FIND("All Match Types",players_stats[[#This Row],[Match Type]]))),"Eliminar","")</f>
        <v/>
      </c>
      <c r="I2713">
        <v>18</v>
      </c>
      <c r="J2713">
        <v>203</v>
      </c>
      <c r="K2713">
        <v>348</v>
      </c>
      <c r="L2713">
        <v>288</v>
      </c>
      <c r="M2713">
        <v>0.94</v>
      </c>
      <c r="N2713">
        <v>221</v>
      </c>
      <c r="O2713">
        <v>128</v>
      </c>
      <c r="P2713">
        <v>39</v>
      </c>
      <c r="Q2713">
        <v>17</v>
      </c>
      <c r="R2713">
        <v>6</v>
      </c>
      <c r="S2713">
        <v>0.39</v>
      </c>
      <c r="U2713" s="1" t="s">
        <v>63</v>
      </c>
      <c r="V2713">
        <v>23</v>
      </c>
      <c r="W2713">
        <v>23</v>
      </c>
      <c r="X2713">
        <v>8</v>
      </c>
      <c r="Y2713">
        <v>7</v>
      </c>
      <c r="Z2713">
        <v>3</v>
      </c>
      <c r="AA2713">
        <v>1</v>
      </c>
    </row>
    <row r="2714" spans="1:27" x14ac:dyDescent="0.25">
      <c r="A2714" s="1" t="s">
        <v>77</v>
      </c>
      <c r="B2714" s="1" t="s">
        <v>47</v>
      </c>
      <c r="C2714" s="1" t="s">
        <v>48</v>
      </c>
      <c r="D2714" s="1" t="s">
        <v>137</v>
      </c>
      <c r="E2714" s="1" t="s">
        <v>9</v>
      </c>
      <c r="F2714" s="1" t="s">
        <v>215</v>
      </c>
      <c r="G2714" s="1" t="str">
        <f>UPPER(players_stats[[#This Row],[Agents]])</f>
        <v>KAYO</v>
      </c>
      <c r="H2714" s="1" t="str">
        <f>IF(OR(ISNUMBER(FIND(",",players_stats[[#This Row],[Agents MAYUS]])),ISNUMBER(FIND("All Match Types",players_stats[[#This Row],[Match Type]]))),"Eliminar","")</f>
        <v/>
      </c>
      <c r="I2714">
        <v>16</v>
      </c>
      <c r="J2714">
        <v>223</v>
      </c>
      <c r="K2714">
        <v>438</v>
      </c>
      <c r="L2714">
        <v>289</v>
      </c>
      <c r="M2714">
        <v>0.94</v>
      </c>
      <c r="N2714">
        <v>288</v>
      </c>
      <c r="O2714">
        <v>163</v>
      </c>
      <c r="P2714">
        <v>56</v>
      </c>
      <c r="Q2714">
        <v>6</v>
      </c>
      <c r="R2714">
        <v>0</v>
      </c>
      <c r="S2714">
        <v>0.37</v>
      </c>
      <c r="U2714" s="1" t="s">
        <v>141</v>
      </c>
      <c r="V2714">
        <v>26</v>
      </c>
      <c r="W2714">
        <v>26</v>
      </c>
      <c r="X2714">
        <v>9</v>
      </c>
      <c r="Y2714">
        <v>9</v>
      </c>
      <c r="Z2714">
        <v>1</v>
      </c>
      <c r="AA2714">
        <v>0</v>
      </c>
    </row>
    <row r="2715" spans="1:27" x14ac:dyDescent="0.25">
      <c r="A2715" s="1" t="s">
        <v>77</v>
      </c>
      <c r="B2715" s="1" t="s">
        <v>47</v>
      </c>
      <c r="C2715" s="1" t="s">
        <v>48</v>
      </c>
      <c r="D2715" s="1" t="s">
        <v>137</v>
      </c>
      <c r="E2715" s="1" t="s">
        <v>9</v>
      </c>
      <c r="F2715" s="1" t="s">
        <v>216</v>
      </c>
      <c r="G2715" s="1" t="str">
        <f>UPPER(players_stats[[#This Row],[Agents]])</f>
        <v>FADE, KAYO</v>
      </c>
      <c r="H2715" s="1" t="str">
        <f>IF(OR(ISNUMBER(FIND(",",players_stats[[#This Row],[Agents MAYUS]])),ISNUMBER(FIND("All Match Types",players_stats[[#This Row],[Match Type]]))),"Eliminar","")</f>
        <v>Eliminar</v>
      </c>
      <c r="I2715">
        <v>34</v>
      </c>
      <c r="J2715">
        <v>213</v>
      </c>
      <c r="K2715">
        <v>393</v>
      </c>
      <c r="L2715">
        <v>288</v>
      </c>
      <c r="M2715">
        <v>0.94</v>
      </c>
      <c r="N2715">
        <v>252</v>
      </c>
      <c r="O2715">
        <v>144</v>
      </c>
      <c r="P2715">
        <v>47</v>
      </c>
      <c r="Q2715">
        <v>12</v>
      </c>
      <c r="R2715">
        <v>3</v>
      </c>
      <c r="S2715">
        <v>0.38</v>
      </c>
      <c r="U2715" s="1" t="s">
        <v>141</v>
      </c>
      <c r="V2715">
        <v>26</v>
      </c>
      <c r="W2715">
        <v>49</v>
      </c>
      <c r="X2715">
        <v>17</v>
      </c>
      <c r="Y2715">
        <v>16</v>
      </c>
      <c r="Z2715">
        <v>4</v>
      </c>
      <c r="AA2715">
        <v>1</v>
      </c>
    </row>
    <row r="2716" spans="1:27" x14ac:dyDescent="0.25">
      <c r="A2716" s="1" t="s">
        <v>77</v>
      </c>
      <c r="B2716" s="1" t="s">
        <v>47</v>
      </c>
      <c r="C2716" s="1" t="s">
        <v>48</v>
      </c>
      <c r="D2716" s="1" t="s">
        <v>150</v>
      </c>
      <c r="E2716" s="1" t="s">
        <v>9</v>
      </c>
      <c r="F2716" s="1" t="s">
        <v>138</v>
      </c>
      <c r="G2716" s="1" t="str">
        <f>UPPER(players_stats[[#This Row],[Agents]])</f>
        <v>GEKKO</v>
      </c>
      <c r="H2716" s="1" t="str">
        <f>IF(OR(ISNUMBER(FIND(",",players_stats[[#This Row],[Agents MAYUS]])),ISNUMBER(FIND("All Match Types",players_stats[[#This Row],[Match Type]]))),"Eliminar","")</f>
        <v/>
      </c>
      <c r="I2716">
        <v>18</v>
      </c>
      <c r="J2716">
        <v>108</v>
      </c>
      <c r="K2716">
        <v>169</v>
      </c>
      <c r="L2716">
        <v>122</v>
      </c>
      <c r="M2716">
        <v>0.83</v>
      </c>
      <c r="N2716">
        <v>120</v>
      </c>
      <c r="O2716">
        <v>61</v>
      </c>
      <c r="P2716">
        <v>28</v>
      </c>
      <c r="Q2716">
        <v>6</v>
      </c>
      <c r="R2716">
        <v>0</v>
      </c>
      <c r="S2716">
        <v>0.26</v>
      </c>
      <c r="U2716" s="1" t="s">
        <v>141</v>
      </c>
      <c r="V2716">
        <v>11</v>
      </c>
      <c r="W2716">
        <v>11</v>
      </c>
      <c r="X2716">
        <v>9</v>
      </c>
      <c r="Y2716">
        <v>5</v>
      </c>
      <c r="Z2716">
        <v>1</v>
      </c>
      <c r="AA2716">
        <v>0</v>
      </c>
    </row>
    <row r="2717" spans="1:27" x14ac:dyDescent="0.25">
      <c r="A2717" s="1" t="s">
        <v>77</v>
      </c>
      <c r="B2717" s="1" t="s">
        <v>47</v>
      </c>
      <c r="C2717" s="1" t="s">
        <v>48</v>
      </c>
      <c r="D2717" s="1" t="s">
        <v>150</v>
      </c>
      <c r="E2717" s="1" t="s">
        <v>9</v>
      </c>
      <c r="F2717" s="1" t="s">
        <v>151</v>
      </c>
      <c r="G2717" s="1" t="str">
        <f>UPPER(players_stats[[#This Row],[Agents]])</f>
        <v>SOVA</v>
      </c>
      <c r="H2717" s="1" t="str">
        <f>IF(OR(ISNUMBER(FIND(",",players_stats[[#This Row],[Agents MAYUS]])),ISNUMBER(FIND("All Match Types",players_stats[[#This Row],[Match Type]]))),"Eliminar","")</f>
        <v/>
      </c>
      <c r="I2717">
        <v>16</v>
      </c>
      <c r="J2717">
        <v>151</v>
      </c>
      <c r="K2717">
        <v>239</v>
      </c>
      <c r="L2717">
        <v>163</v>
      </c>
      <c r="M2717">
        <v>0.88</v>
      </c>
      <c r="N2717">
        <v>154</v>
      </c>
      <c r="O2717">
        <v>81</v>
      </c>
      <c r="P2717">
        <v>63</v>
      </c>
      <c r="Q2717">
        <v>13</v>
      </c>
      <c r="R2717">
        <v>0</v>
      </c>
      <c r="S2717">
        <v>0.38</v>
      </c>
      <c r="U2717" s="1" t="s">
        <v>141</v>
      </c>
      <c r="V2717">
        <v>13</v>
      </c>
      <c r="W2717">
        <v>13</v>
      </c>
      <c r="X2717">
        <v>8</v>
      </c>
      <c r="Y2717">
        <v>10</v>
      </c>
      <c r="Z2717">
        <v>2</v>
      </c>
      <c r="AA2717">
        <v>0</v>
      </c>
    </row>
    <row r="2718" spans="1:27" x14ac:dyDescent="0.25">
      <c r="A2718" s="1" t="s">
        <v>77</v>
      </c>
      <c r="B2718" s="1" t="s">
        <v>47</v>
      </c>
      <c r="C2718" s="1" t="s">
        <v>48</v>
      </c>
      <c r="D2718" s="1" t="s">
        <v>150</v>
      </c>
      <c r="E2718" s="1" t="s">
        <v>9</v>
      </c>
      <c r="F2718" s="1" t="s">
        <v>218</v>
      </c>
      <c r="G2718" s="1" t="str">
        <f>UPPER(players_stats[[#This Row],[Agents]])</f>
        <v>GEKKO, SOVA</v>
      </c>
      <c r="H2718" s="1" t="str">
        <f>IF(OR(ISNUMBER(FIND(",",players_stats[[#This Row],[Agents MAYUS]])),ISNUMBER(FIND("All Match Types",players_stats[[#This Row],[Match Type]]))),"Eliminar","")</f>
        <v>Eliminar</v>
      </c>
      <c r="I2718">
        <v>34</v>
      </c>
      <c r="J2718">
        <v>128</v>
      </c>
      <c r="K2718">
        <v>204</v>
      </c>
      <c r="L2718">
        <v>141</v>
      </c>
      <c r="M2718">
        <v>0.85</v>
      </c>
      <c r="N2718">
        <v>136</v>
      </c>
      <c r="O2718">
        <v>71</v>
      </c>
      <c r="P2718">
        <v>44</v>
      </c>
      <c r="Q2718">
        <v>9</v>
      </c>
      <c r="R2718">
        <v>0</v>
      </c>
      <c r="S2718">
        <v>0.32</v>
      </c>
      <c r="U2718" s="1" t="s">
        <v>139</v>
      </c>
      <c r="V2718">
        <v>13</v>
      </c>
      <c r="W2718">
        <v>24</v>
      </c>
      <c r="X2718">
        <v>17</v>
      </c>
      <c r="Y2718">
        <v>15</v>
      </c>
      <c r="Z2718">
        <v>3</v>
      </c>
      <c r="AA2718">
        <v>0</v>
      </c>
    </row>
    <row r="2719" spans="1:27" x14ac:dyDescent="0.25">
      <c r="A2719" s="1" t="s">
        <v>77</v>
      </c>
      <c r="B2719" s="1" t="s">
        <v>47</v>
      </c>
      <c r="C2719" s="1" t="s">
        <v>48</v>
      </c>
      <c r="D2719" s="1" t="s">
        <v>144</v>
      </c>
      <c r="E2719" s="1" t="s">
        <v>9</v>
      </c>
      <c r="F2719" s="1" t="s">
        <v>188</v>
      </c>
      <c r="G2719" s="1" t="str">
        <f>UPPER(players_stats[[#This Row],[Agents]])</f>
        <v>NEON</v>
      </c>
      <c r="H2719" s="1" t="str">
        <f>IF(OR(ISNUMBER(FIND(",",players_stats[[#This Row],[Agents MAYUS]])),ISNUMBER(FIND("All Match Types",players_stats[[#This Row],[Match Type]]))),"Eliminar","")</f>
        <v/>
      </c>
      <c r="I2719">
        <v>16</v>
      </c>
      <c r="J2719">
        <v>78</v>
      </c>
      <c r="K2719">
        <v>165</v>
      </c>
      <c r="L2719">
        <v>75</v>
      </c>
      <c r="M2719">
        <v>0.88</v>
      </c>
      <c r="N2719">
        <v>124</v>
      </c>
      <c r="O2719">
        <v>56</v>
      </c>
      <c r="P2719">
        <v>44</v>
      </c>
      <c r="Q2719">
        <v>25</v>
      </c>
      <c r="R2719">
        <v>19</v>
      </c>
      <c r="S2719">
        <v>0.36</v>
      </c>
      <c r="U2719" s="1" t="s">
        <v>63</v>
      </c>
      <c r="V2719">
        <v>9</v>
      </c>
      <c r="W2719">
        <v>9</v>
      </c>
      <c r="X2719">
        <v>12</v>
      </c>
      <c r="Y2719">
        <v>7</v>
      </c>
      <c r="Z2719">
        <v>4</v>
      </c>
      <c r="AA2719">
        <v>3</v>
      </c>
    </row>
    <row r="2720" spans="1:27" x14ac:dyDescent="0.25">
      <c r="A2720" s="1" t="s">
        <v>77</v>
      </c>
      <c r="B2720" s="1" t="s">
        <v>47</v>
      </c>
      <c r="C2720" s="1" t="s">
        <v>48</v>
      </c>
      <c r="D2720" s="1" t="s">
        <v>144</v>
      </c>
      <c r="E2720" s="1" t="s">
        <v>9</v>
      </c>
      <c r="F2720" s="1" t="s">
        <v>146</v>
      </c>
      <c r="G2720" s="1" t="str">
        <f>UPPER(players_stats[[#This Row],[Agents]])</f>
        <v>RAZE</v>
      </c>
      <c r="H2720" s="1" t="str">
        <f>IF(OR(ISNUMBER(FIND(",",players_stats[[#This Row],[Agents MAYUS]])),ISNUMBER(FIND("All Match Types",players_stats[[#This Row],[Match Type]]))),"Eliminar","")</f>
        <v/>
      </c>
      <c r="I2720">
        <v>18</v>
      </c>
      <c r="J2720">
        <v>125</v>
      </c>
      <c r="K2720">
        <v>242</v>
      </c>
      <c r="L2720">
        <v>133</v>
      </c>
      <c r="M2720">
        <v>0.89</v>
      </c>
      <c r="N2720">
        <v>152</v>
      </c>
      <c r="O2720">
        <v>89</v>
      </c>
      <c r="P2720">
        <v>11</v>
      </c>
      <c r="Q2720">
        <v>17</v>
      </c>
      <c r="R2720">
        <v>11</v>
      </c>
      <c r="S2720">
        <v>0.26</v>
      </c>
      <c r="U2720" s="1" t="s">
        <v>141</v>
      </c>
      <c r="V2720">
        <v>16</v>
      </c>
      <c r="W2720">
        <v>16</v>
      </c>
      <c r="X2720">
        <v>12</v>
      </c>
      <c r="Y2720">
        <v>2</v>
      </c>
      <c r="Z2720">
        <v>3</v>
      </c>
      <c r="AA2720">
        <v>2</v>
      </c>
    </row>
    <row r="2721" spans="1:27" x14ac:dyDescent="0.25">
      <c r="A2721" s="1" t="s">
        <v>77</v>
      </c>
      <c r="B2721" s="1" t="s">
        <v>47</v>
      </c>
      <c r="C2721" s="1" t="s">
        <v>48</v>
      </c>
      <c r="D2721" s="1" t="s">
        <v>144</v>
      </c>
      <c r="E2721" s="1" t="s">
        <v>9</v>
      </c>
      <c r="F2721" s="1" t="s">
        <v>220</v>
      </c>
      <c r="G2721" s="1" t="str">
        <f>UPPER(players_stats[[#This Row],[Agents]])</f>
        <v>NEON, RAZE</v>
      </c>
      <c r="H2721" s="1" t="str">
        <f>IF(OR(ISNUMBER(FIND(",",players_stats[[#This Row],[Agents MAYUS]])),ISNUMBER(FIND("All Match Types",players_stats[[#This Row],[Match Type]]))),"Eliminar","")</f>
        <v>Eliminar</v>
      </c>
      <c r="I2721">
        <v>34</v>
      </c>
      <c r="J2721">
        <v>103</v>
      </c>
      <c r="K2721">
        <v>204</v>
      </c>
      <c r="L2721">
        <v>104</v>
      </c>
      <c r="M2721">
        <v>0.88</v>
      </c>
      <c r="N2721">
        <v>139</v>
      </c>
      <c r="O2721">
        <v>74</v>
      </c>
      <c r="P2721">
        <v>26</v>
      </c>
      <c r="Q2721">
        <v>21</v>
      </c>
      <c r="R2721">
        <v>15</v>
      </c>
      <c r="S2721">
        <v>0.3</v>
      </c>
      <c r="U2721" s="1" t="s">
        <v>141</v>
      </c>
      <c r="V2721">
        <v>16</v>
      </c>
      <c r="W2721">
        <v>25</v>
      </c>
      <c r="X2721">
        <v>24</v>
      </c>
      <c r="Y2721">
        <v>9</v>
      </c>
      <c r="Z2721">
        <v>7</v>
      </c>
      <c r="AA2721">
        <v>5</v>
      </c>
    </row>
    <row r="2722" spans="1:27" x14ac:dyDescent="0.25">
      <c r="A2722" s="1" t="s">
        <v>77</v>
      </c>
      <c r="B2722" s="1" t="s">
        <v>47</v>
      </c>
      <c r="C2722" s="1" t="s">
        <v>48</v>
      </c>
      <c r="D2722" s="1" t="s">
        <v>169</v>
      </c>
      <c r="E2722" s="1" t="s">
        <v>13</v>
      </c>
      <c r="F2722" s="1" t="s">
        <v>201</v>
      </c>
      <c r="G2722" s="1" t="str">
        <f>UPPER(players_stats[[#This Row],[Agents]])</f>
        <v>BRIMSTONE</v>
      </c>
      <c r="H2722" s="1" t="str">
        <f>IF(OR(ISNUMBER(FIND(",",players_stats[[#This Row],[Agents MAYUS]])),ISNUMBER(FIND("All Match Types",players_stats[[#This Row],[Match Type]]))),"Eliminar","")</f>
        <v/>
      </c>
      <c r="I2722">
        <v>24</v>
      </c>
      <c r="J2722">
        <v>85</v>
      </c>
      <c r="K2722">
        <v>171</v>
      </c>
      <c r="L2722">
        <v>78</v>
      </c>
      <c r="M2722">
        <v>0.75</v>
      </c>
      <c r="N2722">
        <v>104</v>
      </c>
      <c r="O2722">
        <v>58</v>
      </c>
      <c r="P2722">
        <v>29</v>
      </c>
      <c r="Q2722">
        <v>13</v>
      </c>
      <c r="R2722">
        <v>4</v>
      </c>
      <c r="S2722">
        <v>0.27</v>
      </c>
      <c r="U2722" s="1" t="s">
        <v>139</v>
      </c>
      <c r="V2722">
        <v>14</v>
      </c>
      <c r="W2722">
        <v>14</v>
      </c>
      <c r="X2722">
        <v>18</v>
      </c>
      <c r="Y2722">
        <v>7</v>
      </c>
      <c r="Z2722">
        <v>3</v>
      </c>
      <c r="AA2722">
        <v>1</v>
      </c>
    </row>
    <row r="2723" spans="1:27" x14ac:dyDescent="0.25">
      <c r="A2723" s="1" t="s">
        <v>77</v>
      </c>
      <c r="B2723" s="1" t="s">
        <v>47</v>
      </c>
      <c r="C2723" s="1" t="s">
        <v>48</v>
      </c>
      <c r="D2723" s="1" t="s">
        <v>169</v>
      </c>
      <c r="E2723" s="1" t="s">
        <v>13</v>
      </c>
      <c r="F2723" s="1" t="s">
        <v>140</v>
      </c>
      <c r="G2723" s="1" t="str">
        <f>UPPER(players_stats[[#This Row],[Agents]])</f>
        <v>OMEN</v>
      </c>
      <c r="H2723" s="1" t="str">
        <f>IF(OR(ISNUMBER(FIND(",",players_stats[[#This Row],[Agents MAYUS]])),ISNUMBER(FIND("All Match Types",players_stats[[#This Row],[Match Type]]))),"Eliminar","")</f>
        <v/>
      </c>
      <c r="I2723">
        <v>46</v>
      </c>
      <c r="J2723">
        <v>67</v>
      </c>
      <c r="K2723">
        <v>112</v>
      </c>
      <c r="L2723">
        <v>5</v>
      </c>
      <c r="M2723">
        <v>0.7</v>
      </c>
      <c r="N2723">
        <v>66</v>
      </c>
      <c r="O2723">
        <v>35</v>
      </c>
      <c r="P2723">
        <v>72</v>
      </c>
      <c r="Q2723">
        <v>2</v>
      </c>
      <c r="R2723">
        <v>11</v>
      </c>
      <c r="S2723">
        <v>0.15</v>
      </c>
      <c r="U2723" s="1" t="s">
        <v>143</v>
      </c>
      <c r="V2723">
        <v>8</v>
      </c>
      <c r="W2723">
        <v>16</v>
      </c>
      <c r="X2723">
        <v>32</v>
      </c>
      <c r="Y2723">
        <v>33</v>
      </c>
      <c r="Z2723">
        <v>1</v>
      </c>
      <c r="AA2723">
        <v>5</v>
      </c>
    </row>
    <row r="2724" spans="1:27" x14ac:dyDescent="0.25">
      <c r="A2724" s="1" t="s">
        <v>77</v>
      </c>
      <c r="B2724" s="1" t="s">
        <v>47</v>
      </c>
      <c r="C2724" s="1" t="s">
        <v>48</v>
      </c>
      <c r="D2724" s="1" t="s">
        <v>169</v>
      </c>
      <c r="E2724" s="1" t="s">
        <v>13</v>
      </c>
      <c r="F2724" s="1" t="s">
        <v>203</v>
      </c>
      <c r="G2724" s="1" t="str">
        <f>UPPER(players_stats[[#This Row],[Agents]])</f>
        <v>BRIMSTONE, OMEN</v>
      </c>
      <c r="H2724" s="1" t="str">
        <f>IF(OR(ISNUMBER(FIND(",",players_stats[[#This Row],[Agents MAYUS]])),ISNUMBER(FIND("All Match Types",players_stats[[#This Row],[Match Type]]))),"Eliminar","")</f>
        <v>Eliminar</v>
      </c>
      <c r="I2724">
        <v>70</v>
      </c>
      <c r="J2724">
        <v>73</v>
      </c>
      <c r="K2724">
        <v>131</v>
      </c>
      <c r="L2724">
        <v>6</v>
      </c>
      <c r="M2724">
        <v>0.71</v>
      </c>
      <c r="N2724">
        <v>79</v>
      </c>
      <c r="O2724">
        <v>43</v>
      </c>
      <c r="P2724">
        <v>57</v>
      </c>
      <c r="Q2724">
        <v>6</v>
      </c>
      <c r="R2724">
        <v>9</v>
      </c>
      <c r="S2724">
        <v>0.19</v>
      </c>
      <c r="U2724" s="1" t="s">
        <v>211</v>
      </c>
      <c r="V2724">
        <v>14</v>
      </c>
      <c r="W2724">
        <v>30</v>
      </c>
      <c r="X2724">
        <v>50</v>
      </c>
      <c r="Y2724">
        <v>40</v>
      </c>
      <c r="Z2724">
        <v>4</v>
      </c>
      <c r="AA2724">
        <v>6</v>
      </c>
    </row>
    <row r="2725" spans="1:27" x14ac:dyDescent="0.25">
      <c r="A2725" s="1" t="s">
        <v>77</v>
      </c>
      <c r="B2725" s="1" t="s">
        <v>47</v>
      </c>
      <c r="C2725" s="1" t="s">
        <v>48</v>
      </c>
      <c r="D2725" s="1" t="s">
        <v>174</v>
      </c>
      <c r="E2725" s="1" t="s">
        <v>13</v>
      </c>
      <c r="F2725" s="1" t="s">
        <v>133</v>
      </c>
      <c r="G2725" s="1" t="str">
        <f>UPPER(players_stats[[#This Row],[Agents]])</f>
        <v>CYPHER</v>
      </c>
      <c r="H2725" s="1" t="str">
        <f>IF(OR(ISNUMBER(FIND(",",players_stats[[#This Row],[Agents MAYUS]])),ISNUMBER(FIND("All Match Types",players_stats[[#This Row],[Match Type]]))),"Eliminar","")</f>
        <v/>
      </c>
      <c r="I2725">
        <v>22</v>
      </c>
      <c r="J2725">
        <v>96</v>
      </c>
      <c r="K2725">
        <v>167</v>
      </c>
      <c r="L2725">
        <v>10</v>
      </c>
      <c r="M2725">
        <v>0.68</v>
      </c>
      <c r="N2725">
        <v>102</v>
      </c>
      <c r="O2725">
        <v>68</v>
      </c>
      <c r="P2725">
        <v>18</v>
      </c>
      <c r="Q2725">
        <v>9</v>
      </c>
      <c r="R2725">
        <v>9</v>
      </c>
      <c r="S2725">
        <v>0.31</v>
      </c>
      <c r="T2725">
        <v>0.25</v>
      </c>
      <c r="U2725" s="1" t="s">
        <v>178</v>
      </c>
      <c r="V2725">
        <v>15</v>
      </c>
      <c r="W2725">
        <v>15</v>
      </c>
      <c r="X2725">
        <v>15</v>
      </c>
      <c r="Y2725">
        <v>4</v>
      </c>
      <c r="Z2725">
        <v>2</v>
      </c>
      <c r="AA2725">
        <v>2</v>
      </c>
    </row>
    <row r="2726" spans="1:27" x14ac:dyDescent="0.25">
      <c r="A2726" s="1" t="s">
        <v>77</v>
      </c>
      <c r="B2726" s="1" t="s">
        <v>47</v>
      </c>
      <c r="C2726" s="1" t="s">
        <v>48</v>
      </c>
      <c r="D2726" s="1" t="s">
        <v>174</v>
      </c>
      <c r="E2726" s="1" t="s">
        <v>13</v>
      </c>
      <c r="F2726" s="1" t="s">
        <v>134</v>
      </c>
      <c r="G2726" s="1" t="str">
        <f>UPPER(players_stats[[#This Row],[Agents]])</f>
        <v>KILLJOY</v>
      </c>
      <c r="H2726" s="1" t="str">
        <f>IF(OR(ISNUMBER(FIND(",",players_stats[[#This Row],[Agents MAYUS]])),ISNUMBER(FIND("All Match Types",players_stats[[#This Row],[Match Type]]))),"Eliminar","")</f>
        <v/>
      </c>
      <c r="I2726">
        <v>24</v>
      </c>
      <c r="J2726">
        <v>101</v>
      </c>
      <c r="K2726">
        <v>180</v>
      </c>
      <c r="L2726">
        <v>10</v>
      </c>
      <c r="M2726">
        <v>0.75</v>
      </c>
      <c r="N2726">
        <v>130</v>
      </c>
      <c r="O2726">
        <v>63</v>
      </c>
      <c r="P2726">
        <v>21</v>
      </c>
      <c r="Q2726">
        <v>13</v>
      </c>
      <c r="R2726">
        <v>4</v>
      </c>
      <c r="S2726">
        <v>0.15</v>
      </c>
      <c r="U2726" s="1" t="s">
        <v>143</v>
      </c>
      <c r="V2726">
        <v>15</v>
      </c>
      <c r="W2726">
        <v>15</v>
      </c>
      <c r="X2726">
        <v>15</v>
      </c>
      <c r="Y2726">
        <v>5</v>
      </c>
      <c r="Z2726">
        <v>3</v>
      </c>
      <c r="AA2726">
        <v>1</v>
      </c>
    </row>
    <row r="2727" spans="1:27" x14ac:dyDescent="0.25">
      <c r="A2727" s="1" t="s">
        <v>77</v>
      </c>
      <c r="B2727" s="1" t="s">
        <v>47</v>
      </c>
      <c r="C2727" s="1" t="s">
        <v>48</v>
      </c>
      <c r="D2727" s="1" t="s">
        <v>174</v>
      </c>
      <c r="E2727" s="1" t="s">
        <v>13</v>
      </c>
      <c r="F2727" s="1" t="s">
        <v>152</v>
      </c>
      <c r="G2727" s="1" t="str">
        <f>UPPER(players_stats[[#This Row],[Agents]])</f>
        <v>VIPER</v>
      </c>
      <c r="H2727" s="1" t="str">
        <f>IF(OR(ISNUMBER(FIND(",",players_stats[[#This Row],[Agents MAYUS]])),ISNUMBER(FIND("All Match Types",players_stats[[#This Row],[Match Type]]))),"Eliminar","")</f>
        <v/>
      </c>
      <c r="I2727">
        <v>24</v>
      </c>
      <c r="J2727">
        <v>76</v>
      </c>
      <c r="K2727">
        <v>164</v>
      </c>
      <c r="L2727">
        <v>76</v>
      </c>
      <c r="M2727">
        <v>0.67</v>
      </c>
      <c r="N2727">
        <v>104</v>
      </c>
      <c r="O2727">
        <v>54</v>
      </c>
      <c r="P2727">
        <v>33</v>
      </c>
      <c r="Q2727">
        <v>4</v>
      </c>
      <c r="R2727">
        <v>25</v>
      </c>
      <c r="S2727">
        <v>0.26</v>
      </c>
      <c r="U2727" s="1" t="s">
        <v>63</v>
      </c>
      <c r="V2727">
        <v>13</v>
      </c>
      <c r="W2727">
        <v>13</v>
      </c>
      <c r="X2727">
        <v>17</v>
      </c>
      <c r="Y2727">
        <v>8</v>
      </c>
      <c r="Z2727">
        <v>1</v>
      </c>
      <c r="AA2727">
        <v>6</v>
      </c>
    </row>
    <row r="2728" spans="1:27" x14ac:dyDescent="0.25">
      <c r="A2728" s="1" t="s">
        <v>77</v>
      </c>
      <c r="B2728" s="1" t="s">
        <v>47</v>
      </c>
      <c r="C2728" s="1" t="s">
        <v>48</v>
      </c>
      <c r="D2728" s="1" t="s">
        <v>174</v>
      </c>
      <c r="E2728" s="1" t="s">
        <v>13</v>
      </c>
      <c r="F2728" s="1" t="s">
        <v>257</v>
      </c>
      <c r="G2728" s="1" t="str">
        <f>UPPER(players_stats[[#This Row],[Agents]])</f>
        <v>CYPHER, KILLJOY, VIPER</v>
      </c>
      <c r="H2728" s="1" t="str">
        <f>IF(OR(ISNUMBER(FIND(",",players_stats[[#This Row],[Agents MAYUS]])),ISNUMBER(FIND("All Match Types",players_stats[[#This Row],[Match Type]]))),"Eliminar","")</f>
        <v>Eliminar</v>
      </c>
      <c r="I2728">
        <v>70</v>
      </c>
      <c r="J2728">
        <v>91</v>
      </c>
      <c r="K2728">
        <v>170</v>
      </c>
      <c r="L2728">
        <v>91</v>
      </c>
      <c r="M2728">
        <v>0.7</v>
      </c>
      <c r="N2728">
        <v>112</v>
      </c>
      <c r="O2728">
        <v>61</v>
      </c>
      <c r="P2728">
        <v>24</v>
      </c>
      <c r="Q2728">
        <v>9</v>
      </c>
      <c r="R2728">
        <v>13</v>
      </c>
      <c r="S2728">
        <v>0.22</v>
      </c>
      <c r="T2728">
        <v>0.14000000000000001</v>
      </c>
      <c r="U2728" s="1" t="s">
        <v>165</v>
      </c>
      <c r="V2728">
        <v>15</v>
      </c>
      <c r="W2728">
        <v>43</v>
      </c>
      <c r="X2728">
        <v>47</v>
      </c>
      <c r="Y2728">
        <v>17</v>
      </c>
      <c r="Z2728">
        <v>6</v>
      </c>
      <c r="AA2728">
        <v>9</v>
      </c>
    </row>
    <row r="2729" spans="1:27" x14ac:dyDescent="0.25">
      <c r="A2729" s="1" t="s">
        <v>77</v>
      </c>
      <c r="B2729" s="1" t="s">
        <v>47</v>
      </c>
      <c r="C2729" s="1" t="s">
        <v>48</v>
      </c>
      <c r="D2729" s="1" t="s">
        <v>179</v>
      </c>
      <c r="E2729" s="1" t="s">
        <v>13</v>
      </c>
      <c r="F2729" s="1" t="s">
        <v>198</v>
      </c>
      <c r="G2729" s="1" t="str">
        <f>UPPER(players_stats[[#This Row],[Agents]])</f>
        <v>DEADLOCK</v>
      </c>
      <c r="H2729" s="1" t="str">
        <f>IF(OR(ISNUMBER(FIND(",",players_stats[[#This Row],[Agents MAYUS]])),ISNUMBER(FIND("All Match Types",players_stats[[#This Row],[Match Type]]))),"Eliminar","")</f>
        <v/>
      </c>
      <c r="I2729">
        <v>22</v>
      </c>
      <c r="J2729">
        <v>112</v>
      </c>
      <c r="K2729">
        <v>203</v>
      </c>
      <c r="L2729">
        <v>106</v>
      </c>
      <c r="M2729">
        <v>0.59</v>
      </c>
      <c r="N2729">
        <v>137</v>
      </c>
      <c r="O2729">
        <v>77</v>
      </c>
      <c r="P2729">
        <v>41</v>
      </c>
      <c r="Q2729">
        <v>9</v>
      </c>
      <c r="R2729">
        <v>14</v>
      </c>
      <c r="S2729">
        <v>0.36</v>
      </c>
      <c r="T2729">
        <v>1</v>
      </c>
      <c r="U2729" s="1" t="s">
        <v>367</v>
      </c>
      <c r="V2729">
        <v>17</v>
      </c>
      <c r="W2729">
        <v>17</v>
      </c>
      <c r="X2729">
        <v>16</v>
      </c>
      <c r="Y2729">
        <v>9</v>
      </c>
      <c r="Z2729">
        <v>2</v>
      </c>
      <c r="AA2729">
        <v>3</v>
      </c>
    </row>
    <row r="2730" spans="1:27" x14ac:dyDescent="0.25">
      <c r="A2730" s="1" t="s">
        <v>77</v>
      </c>
      <c r="B2730" s="1" t="s">
        <v>47</v>
      </c>
      <c r="C2730" s="1" t="s">
        <v>48</v>
      </c>
      <c r="D2730" s="1" t="s">
        <v>179</v>
      </c>
      <c r="E2730" s="1" t="s">
        <v>13</v>
      </c>
      <c r="F2730" s="1" t="s">
        <v>208</v>
      </c>
      <c r="G2730" s="1" t="str">
        <f>UPPER(players_stats[[#This Row],[Agents]])</f>
        <v>SKYE</v>
      </c>
      <c r="H2730" s="1" t="str">
        <f>IF(OR(ISNUMBER(FIND(",",players_stats[[#This Row],[Agents MAYUS]])),ISNUMBER(FIND("All Match Types",players_stats[[#This Row],[Match Type]]))),"Eliminar","")</f>
        <v/>
      </c>
      <c r="I2730">
        <v>24</v>
      </c>
      <c r="J2730">
        <v>96</v>
      </c>
      <c r="K2730">
        <v>174</v>
      </c>
      <c r="L2730">
        <v>88</v>
      </c>
      <c r="M2730">
        <v>0.71</v>
      </c>
      <c r="N2730">
        <v>114</v>
      </c>
      <c r="O2730">
        <v>58</v>
      </c>
      <c r="P2730">
        <v>21</v>
      </c>
      <c r="Q2730">
        <v>8</v>
      </c>
      <c r="R2730">
        <v>13</v>
      </c>
      <c r="S2730">
        <v>0.35</v>
      </c>
      <c r="T2730">
        <v>0.17</v>
      </c>
      <c r="U2730" s="1" t="s">
        <v>172</v>
      </c>
      <c r="V2730">
        <v>14</v>
      </c>
      <c r="W2730">
        <v>14</v>
      </c>
      <c r="X2730">
        <v>16</v>
      </c>
      <c r="Y2730">
        <v>5</v>
      </c>
      <c r="Z2730">
        <v>2</v>
      </c>
      <c r="AA2730">
        <v>3</v>
      </c>
    </row>
    <row r="2731" spans="1:27" x14ac:dyDescent="0.25">
      <c r="A2731" s="1" t="s">
        <v>77</v>
      </c>
      <c r="B2731" s="1" t="s">
        <v>47</v>
      </c>
      <c r="C2731" s="1" t="s">
        <v>48</v>
      </c>
      <c r="D2731" s="1" t="s">
        <v>179</v>
      </c>
      <c r="E2731" s="1" t="s">
        <v>13</v>
      </c>
      <c r="F2731" s="1" t="s">
        <v>152</v>
      </c>
      <c r="G2731" s="1" t="str">
        <f>UPPER(players_stats[[#This Row],[Agents]])</f>
        <v>VIPER</v>
      </c>
      <c r="H2731" s="1" t="str">
        <f>IF(OR(ISNUMBER(FIND(",",players_stats[[#This Row],[Agents MAYUS]])),ISNUMBER(FIND("All Match Types",players_stats[[#This Row],[Match Type]]))),"Eliminar","")</f>
        <v/>
      </c>
      <c r="I2731">
        <v>24</v>
      </c>
      <c r="J2731">
        <v>153</v>
      </c>
      <c r="K2731">
        <v>266</v>
      </c>
      <c r="L2731">
        <v>157</v>
      </c>
      <c r="M2731">
        <v>0.75</v>
      </c>
      <c r="N2731">
        <v>159</v>
      </c>
      <c r="O2731">
        <v>92</v>
      </c>
      <c r="P2731">
        <v>58</v>
      </c>
      <c r="Q2731">
        <v>8</v>
      </c>
      <c r="R2731">
        <v>4</v>
      </c>
      <c r="S2731">
        <v>0.18</v>
      </c>
      <c r="T2731">
        <v>0.67</v>
      </c>
      <c r="U2731" s="1" t="s">
        <v>149</v>
      </c>
      <c r="V2731">
        <v>22</v>
      </c>
      <c r="W2731">
        <v>22</v>
      </c>
      <c r="X2731">
        <v>14</v>
      </c>
      <c r="Y2731">
        <v>14</v>
      </c>
      <c r="Z2731">
        <v>2</v>
      </c>
      <c r="AA2731">
        <v>1</v>
      </c>
    </row>
    <row r="2732" spans="1:27" x14ac:dyDescent="0.25">
      <c r="A2732" s="1" t="s">
        <v>77</v>
      </c>
      <c r="B2732" s="1" t="s">
        <v>47</v>
      </c>
      <c r="C2732" s="1" t="s">
        <v>48</v>
      </c>
      <c r="D2732" s="1" t="s">
        <v>179</v>
      </c>
      <c r="E2732" s="1" t="s">
        <v>13</v>
      </c>
      <c r="F2732" s="1" t="s">
        <v>721</v>
      </c>
      <c r="G2732" s="1" t="str">
        <f>UPPER(players_stats[[#This Row],[Agents]])</f>
        <v>DEADLOCK, SKYE, VIPER</v>
      </c>
      <c r="H2732" s="1" t="str">
        <f>IF(OR(ISNUMBER(FIND(",",players_stats[[#This Row],[Agents MAYUS]])),ISNUMBER(FIND("All Match Types",players_stats[[#This Row],[Match Type]]))),"Eliminar","")</f>
        <v>Eliminar</v>
      </c>
      <c r="I2732">
        <v>70</v>
      </c>
      <c r="J2732">
        <v>12</v>
      </c>
      <c r="K2732">
        <v>214</v>
      </c>
      <c r="L2732">
        <v>115</v>
      </c>
      <c r="M2732">
        <v>0.69</v>
      </c>
      <c r="N2732">
        <v>136</v>
      </c>
      <c r="O2732">
        <v>76</v>
      </c>
      <c r="P2732">
        <v>4</v>
      </c>
      <c r="Q2732">
        <v>9</v>
      </c>
      <c r="R2732">
        <v>1</v>
      </c>
      <c r="S2732">
        <v>0.27</v>
      </c>
      <c r="T2732">
        <v>0.5</v>
      </c>
      <c r="U2732" s="1" t="s">
        <v>722</v>
      </c>
      <c r="V2732">
        <v>22</v>
      </c>
      <c r="W2732">
        <v>53</v>
      </c>
      <c r="X2732">
        <v>46</v>
      </c>
      <c r="Y2732">
        <v>28</v>
      </c>
      <c r="Z2732">
        <v>6</v>
      </c>
      <c r="AA2732">
        <v>7</v>
      </c>
    </row>
    <row r="2733" spans="1:27" x14ac:dyDescent="0.25">
      <c r="A2733" s="1" t="s">
        <v>77</v>
      </c>
      <c r="B2733" s="1" t="s">
        <v>47</v>
      </c>
      <c r="C2733" s="1" t="s">
        <v>48</v>
      </c>
      <c r="D2733" s="1" t="s">
        <v>171</v>
      </c>
      <c r="E2733" s="1" t="s">
        <v>13</v>
      </c>
      <c r="F2733" s="1" t="s">
        <v>130</v>
      </c>
      <c r="G2733" s="1" t="str">
        <f>UPPER(players_stats[[#This Row],[Agents]])</f>
        <v>FADE</v>
      </c>
      <c r="H2733" s="1" t="str">
        <f>IF(OR(ISNUMBER(FIND(",",players_stats[[#This Row],[Agents MAYUS]])),ISNUMBER(FIND("All Match Types",players_stats[[#This Row],[Match Type]]))),"Eliminar","")</f>
        <v/>
      </c>
      <c r="I2733">
        <v>24</v>
      </c>
      <c r="J2733">
        <v>12</v>
      </c>
      <c r="K2733">
        <v>181</v>
      </c>
      <c r="L2733">
        <v>114</v>
      </c>
      <c r="M2733">
        <v>0.88</v>
      </c>
      <c r="N2733">
        <v>133</v>
      </c>
      <c r="O2733">
        <v>67</v>
      </c>
      <c r="P2733">
        <v>5</v>
      </c>
      <c r="Q2733">
        <v>8</v>
      </c>
      <c r="R2733">
        <v>8</v>
      </c>
      <c r="S2733">
        <v>0.27</v>
      </c>
      <c r="T2733">
        <v>0.33</v>
      </c>
      <c r="U2733" s="1" t="s">
        <v>156</v>
      </c>
      <c r="V2733">
        <v>16</v>
      </c>
      <c r="W2733">
        <v>16</v>
      </c>
      <c r="X2733">
        <v>14</v>
      </c>
      <c r="Y2733">
        <v>12</v>
      </c>
      <c r="Z2733">
        <v>2</v>
      </c>
      <c r="AA2733">
        <v>2</v>
      </c>
    </row>
    <row r="2734" spans="1:27" x14ac:dyDescent="0.25">
      <c r="A2734" s="1" t="s">
        <v>77</v>
      </c>
      <c r="B2734" s="1" t="s">
        <v>47</v>
      </c>
      <c r="C2734" s="1" t="s">
        <v>48</v>
      </c>
      <c r="D2734" s="1" t="s">
        <v>171</v>
      </c>
      <c r="E2734" s="1" t="s">
        <v>13</v>
      </c>
      <c r="F2734" s="1" t="s">
        <v>138</v>
      </c>
      <c r="G2734" s="1" t="str">
        <f>UPPER(players_stats[[#This Row],[Agents]])</f>
        <v>GEKKO</v>
      </c>
      <c r="H2734" s="1" t="str">
        <f>IF(OR(ISNUMBER(FIND(",",players_stats[[#This Row],[Agents MAYUS]])),ISNUMBER(FIND("All Match Types",players_stats[[#This Row],[Match Type]]))),"Eliminar","")</f>
        <v/>
      </c>
      <c r="I2734">
        <v>24</v>
      </c>
      <c r="J2734">
        <v>86</v>
      </c>
      <c r="K2734">
        <v>134</v>
      </c>
      <c r="L2734">
        <v>79</v>
      </c>
      <c r="M2734">
        <v>0.67</v>
      </c>
      <c r="N2734">
        <v>92</v>
      </c>
      <c r="O2734">
        <v>46</v>
      </c>
      <c r="P2734">
        <v>46</v>
      </c>
      <c r="Q2734">
        <v>0</v>
      </c>
      <c r="R2734">
        <v>4</v>
      </c>
      <c r="S2734">
        <v>0.18</v>
      </c>
      <c r="T2734">
        <v>0.33</v>
      </c>
      <c r="U2734" s="1" t="s">
        <v>156</v>
      </c>
      <c r="V2734">
        <v>11</v>
      </c>
      <c r="W2734">
        <v>11</v>
      </c>
      <c r="X2734">
        <v>14</v>
      </c>
      <c r="Y2734">
        <v>11</v>
      </c>
      <c r="Z2734">
        <v>0</v>
      </c>
      <c r="AA2734">
        <v>1</v>
      </c>
    </row>
    <row r="2735" spans="1:27" x14ac:dyDescent="0.25">
      <c r="A2735" s="1" t="s">
        <v>77</v>
      </c>
      <c r="B2735" s="1" t="s">
        <v>47</v>
      </c>
      <c r="C2735" s="1" t="s">
        <v>48</v>
      </c>
      <c r="D2735" s="1" t="s">
        <v>171</v>
      </c>
      <c r="E2735" s="1" t="s">
        <v>13</v>
      </c>
      <c r="F2735" s="1" t="s">
        <v>151</v>
      </c>
      <c r="G2735" s="1" t="str">
        <f>UPPER(players_stats[[#This Row],[Agents]])</f>
        <v>SOVA</v>
      </c>
      <c r="H2735" s="1" t="str">
        <f>IF(OR(ISNUMBER(FIND(",",players_stats[[#This Row],[Agents MAYUS]])),ISNUMBER(FIND("All Match Types",players_stats[[#This Row],[Match Type]]))),"Eliminar","")</f>
        <v/>
      </c>
      <c r="I2735">
        <v>22</v>
      </c>
      <c r="J2735">
        <v>122</v>
      </c>
      <c r="K2735">
        <v>255</v>
      </c>
      <c r="L2735">
        <v>113</v>
      </c>
      <c r="M2735">
        <v>0.77</v>
      </c>
      <c r="N2735">
        <v>150</v>
      </c>
      <c r="O2735">
        <v>82</v>
      </c>
      <c r="P2735">
        <v>64</v>
      </c>
      <c r="Q2735">
        <v>9</v>
      </c>
      <c r="R2735">
        <v>5</v>
      </c>
      <c r="S2735">
        <v>0.3</v>
      </c>
      <c r="U2735" s="1" t="s">
        <v>143</v>
      </c>
      <c r="V2735">
        <v>18</v>
      </c>
      <c r="W2735">
        <v>18</v>
      </c>
      <c r="X2735">
        <v>16</v>
      </c>
      <c r="Y2735">
        <v>14</v>
      </c>
      <c r="Z2735">
        <v>2</v>
      </c>
      <c r="AA2735">
        <v>1</v>
      </c>
    </row>
    <row r="2736" spans="1:27" x14ac:dyDescent="0.25">
      <c r="A2736" s="1" t="s">
        <v>77</v>
      </c>
      <c r="B2736" s="1" t="s">
        <v>47</v>
      </c>
      <c r="C2736" s="1" t="s">
        <v>48</v>
      </c>
      <c r="D2736" s="1" t="s">
        <v>171</v>
      </c>
      <c r="E2736" s="1" t="s">
        <v>13</v>
      </c>
      <c r="F2736" s="1" t="s">
        <v>250</v>
      </c>
      <c r="G2736" s="1" t="str">
        <f>UPPER(players_stats[[#This Row],[Agents]])</f>
        <v>FADE, GEKKO, SOVA</v>
      </c>
      <c r="H2736" s="1" t="str">
        <f>IF(OR(ISNUMBER(FIND(",",players_stats[[#This Row],[Agents MAYUS]])),ISNUMBER(FIND("All Match Types",players_stats[[#This Row],[Match Type]]))),"Eliminar","")</f>
        <v>Eliminar</v>
      </c>
      <c r="I2736">
        <v>70</v>
      </c>
      <c r="J2736">
        <v>109</v>
      </c>
      <c r="K2736">
        <v>190</v>
      </c>
      <c r="L2736">
        <v>102</v>
      </c>
      <c r="M2736">
        <v>0.77</v>
      </c>
      <c r="N2736">
        <v>124</v>
      </c>
      <c r="O2736">
        <v>64</v>
      </c>
      <c r="P2736">
        <v>53</v>
      </c>
      <c r="Q2736">
        <v>6</v>
      </c>
      <c r="R2736">
        <v>6</v>
      </c>
      <c r="S2736">
        <v>0.25</v>
      </c>
      <c r="T2736">
        <v>0.22</v>
      </c>
      <c r="U2736" s="1" t="s">
        <v>129</v>
      </c>
      <c r="V2736">
        <v>18</v>
      </c>
      <c r="W2736">
        <v>45</v>
      </c>
      <c r="X2736">
        <v>44</v>
      </c>
      <c r="Y2736">
        <v>37</v>
      </c>
      <c r="Z2736">
        <v>4</v>
      </c>
      <c r="AA2736">
        <v>4</v>
      </c>
    </row>
    <row r="2737" spans="1:27" x14ac:dyDescent="0.25">
      <c r="A2737" s="1" t="s">
        <v>77</v>
      </c>
      <c r="B2737" s="1" t="s">
        <v>47</v>
      </c>
      <c r="C2737" s="1" t="s">
        <v>48</v>
      </c>
      <c r="D2737" s="1" t="s">
        <v>176</v>
      </c>
      <c r="E2737" s="1" t="s">
        <v>13</v>
      </c>
      <c r="F2737" s="1" t="s">
        <v>145</v>
      </c>
      <c r="G2737" s="1" t="str">
        <f>UPPER(players_stats[[#This Row],[Agents]])</f>
        <v>JETT</v>
      </c>
      <c r="H2737" s="1" t="str">
        <f>IF(OR(ISNUMBER(FIND(",",players_stats[[#This Row],[Agents MAYUS]])),ISNUMBER(FIND("All Match Types",players_stats[[#This Row],[Match Type]]))),"Eliminar","")</f>
        <v/>
      </c>
      <c r="I2737">
        <v>22</v>
      </c>
      <c r="J2737">
        <v>156</v>
      </c>
      <c r="K2737">
        <v>295</v>
      </c>
      <c r="L2737">
        <v>20</v>
      </c>
      <c r="M2737">
        <v>0.73</v>
      </c>
      <c r="N2737">
        <v>193</v>
      </c>
      <c r="O2737">
        <v>109</v>
      </c>
      <c r="P2737">
        <v>23</v>
      </c>
      <c r="Q2737">
        <v>14</v>
      </c>
      <c r="R2737">
        <v>27</v>
      </c>
      <c r="S2737">
        <v>0.36</v>
      </c>
      <c r="U2737" s="1" t="s">
        <v>139</v>
      </c>
      <c r="V2737">
        <v>24</v>
      </c>
      <c r="W2737">
        <v>24</v>
      </c>
      <c r="X2737">
        <v>12</v>
      </c>
      <c r="Y2737">
        <v>5</v>
      </c>
      <c r="Z2737">
        <v>3</v>
      </c>
      <c r="AA2737">
        <v>6</v>
      </c>
    </row>
    <row r="2738" spans="1:27" x14ac:dyDescent="0.25">
      <c r="A2738" s="1" t="s">
        <v>77</v>
      </c>
      <c r="B2738" s="1" t="s">
        <v>47</v>
      </c>
      <c r="C2738" s="1" t="s">
        <v>48</v>
      </c>
      <c r="D2738" s="1" t="s">
        <v>176</v>
      </c>
      <c r="E2738" s="1" t="s">
        <v>13</v>
      </c>
      <c r="F2738" s="1" t="s">
        <v>146</v>
      </c>
      <c r="G2738" s="1" t="str">
        <f>UPPER(players_stats[[#This Row],[Agents]])</f>
        <v>RAZE</v>
      </c>
      <c r="H2738" s="1" t="str">
        <f>IF(OR(ISNUMBER(FIND(",",players_stats[[#This Row],[Agents MAYUS]])),ISNUMBER(FIND("All Match Types",players_stats[[#This Row],[Match Type]]))),"Eliminar","")</f>
        <v/>
      </c>
      <c r="I2738">
        <v>48</v>
      </c>
      <c r="J2738">
        <v>125</v>
      </c>
      <c r="K2738">
        <v>285</v>
      </c>
      <c r="L2738">
        <v>139</v>
      </c>
      <c r="M2738">
        <v>0.81</v>
      </c>
      <c r="N2738">
        <v>189</v>
      </c>
      <c r="O2738">
        <v>104</v>
      </c>
      <c r="P2738">
        <v>1</v>
      </c>
      <c r="Q2738">
        <v>19</v>
      </c>
      <c r="R2738">
        <v>13</v>
      </c>
      <c r="S2738">
        <v>0.26</v>
      </c>
      <c r="U2738" s="1" t="s">
        <v>211</v>
      </c>
      <c r="V2738">
        <v>26</v>
      </c>
      <c r="W2738">
        <v>50</v>
      </c>
      <c r="X2738">
        <v>36</v>
      </c>
      <c r="Y2738">
        <v>5</v>
      </c>
      <c r="Z2738">
        <v>9</v>
      </c>
      <c r="AA2738">
        <v>6</v>
      </c>
    </row>
    <row r="2739" spans="1:27" x14ac:dyDescent="0.25">
      <c r="A2739" s="1" t="s">
        <v>77</v>
      </c>
      <c r="B2739" s="1" t="s">
        <v>47</v>
      </c>
      <c r="C2739" s="1" t="s">
        <v>48</v>
      </c>
      <c r="D2739" s="1" t="s">
        <v>176</v>
      </c>
      <c r="E2739" s="1" t="s">
        <v>13</v>
      </c>
      <c r="F2739" s="1" t="s">
        <v>148</v>
      </c>
      <c r="G2739" s="1" t="str">
        <f>UPPER(players_stats[[#This Row],[Agents]])</f>
        <v>JETT, RAZE</v>
      </c>
      <c r="H2739" s="1" t="str">
        <f>IF(OR(ISNUMBER(FIND(",",players_stats[[#This Row],[Agents MAYUS]])),ISNUMBER(FIND("All Match Types",players_stats[[#This Row],[Match Type]]))),"Eliminar","")</f>
        <v>Eliminar</v>
      </c>
      <c r="I2739">
        <v>70</v>
      </c>
      <c r="J2739">
        <v>135</v>
      </c>
      <c r="K2739">
        <v>288</v>
      </c>
      <c r="L2739">
        <v>154</v>
      </c>
      <c r="M2739">
        <v>0.79</v>
      </c>
      <c r="N2739">
        <v>190</v>
      </c>
      <c r="O2739">
        <v>106</v>
      </c>
      <c r="P2739">
        <v>14</v>
      </c>
      <c r="Q2739">
        <v>17</v>
      </c>
      <c r="R2739">
        <v>17</v>
      </c>
      <c r="S2739">
        <v>0.28999999999999998</v>
      </c>
      <c r="U2739" s="1" t="s">
        <v>167</v>
      </c>
      <c r="V2739">
        <v>26</v>
      </c>
      <c r="W2739">
        <v>74</v>
      </c>
      <c r="X2739">
        <v>48</v>
      </c>
      <c r="Y2739">
        <v>10</v>
      </c>
      <c r="Z2739">
        <v>12</v>
      </c>
      <c r="AA2739">
        <v>12</v>
      </c>
    </row>
    <row r="2740" spans="1:27" x14ac:dyDescent="0.25">
      <c r="A2740" s="1" t="s">
        <v>77</v>
      </c>
      <c r="B2740" s="1" t="s">
        <v>47</v>
      </c>
      <c r="C2740" s="1" t="s">
        <v>48</v>
      </c>
      <c r="D2740" s="1" t="s">
        <v>723</v>
      </c>
      <c r="E2740" s="1" t="s">
        <v>78</v>
      </c>
      <c r="F2740" s="1" t="s">
        <v>133</v>
      </c>
      <c r="G2740" s="1" t="str">
        <f>UPPER(players_stats[[#This Row],[Agents]])</f>
        <v>CYPHER</v>
      </c>
      <c r="H2740" s="1" t="str">
        <f>IF(OR(ISNUMBER(FIND(",",players_stats[[#This Row],[Agents MAYUS]])),ISNUMBER(FIND("All Match Types",players_stats[[#This Row],[Match Type]]))),"Eliminar","")</f>
        <v/>
      </c>
      <c r="I2740">
        <v>39</v>
      </c>
      <c r="J2740">
        <v>114</v>
      </c>
      <c r="K2740">
        <v>221</v>
      </c>
      <c r="L2740">
        <v>128</v>
      </c>
      <c r="M2740">
        <v>0.67</v>
      </c>
      <c r="N2740">
        <v>137</v>
      </c>
      <c r="O2740">
        <v>82</v>
      </c>
      <c r="P2740">
        <v>21</v>
      </c>
      <c r="Q2740">
        <v>1</v>
      </c>
      <c r="R2740">
        <v>8</v>
      </c>
      <c r="S2740">
        <v>0.23</v>
      </c>
      <c r="T2740">
        <v>0.2</v>
      </c>
      <c r="U2740" s="1" t="s">
        <v>235</v>
      </c>
      <c r="V2740">
        <v>24</v>
      </c>
      <c r="W2740">
        <v>32</v>
      </c>
      <c r="X2740">
        <v>25</v>
      </c>
      <c r="Y2740">
        <v>8</v>
      </c>
      <c r="Z2740">
        <v>4</v>
      </c>
      <c r="AA2740">
        <v>3</v>
      </c>
    </row>
    <row r="2741" spans="1:27" x14ac:dyDescent="0.25">
      <c r="A2741" s="1" t="s">
        <v>77</v>
      </c>
      <c r="B2741" s="1" t="s">
        <v>47</v>
      </c>
      <c r="C2741" s="1" t="s">
        <v>48</v>
      </c>
      <c r="D2741" s="1" t="s">
        <v>723</v>
      </c>
      <c r="E2741" s="1" t="s">
        <v>78</v>
      </c>
      <c r="F2741" s="1" t="s">
        <v>152</v>
      </c>
      <c r="G2741" s="1" t="str">
        <f>UPPER(players_stats[[#This Row],[Agents]])</f>
        <v>VIPER</v>
      </c>
      <c r="H2741" s="1" t="str">
        <f>IF(OR(ISNUMBER(FIND(",",players_stats[[#This Row],[Agents MAYUS]])),ISNUMBER(FIND("All Match Types",players_stats[[#This Row],[Match Type]]))),"Eliminar","")</f>
        <v/>
      </c>
      <c r="I2741">
        <v>20</v>
      </c>
      <c r="J2741">
        <v>71</v>
      </c>
      <c r="K2741">
        <v>158</v>
      </c>
      <c r="L2741">
        <v>6</v>
      </c>
      <c r="M2741">
        <v>0.55000000000000004</v>
      </c>
      <c r="N2741">
        <v>104</v>
      </c>
      <c r="O2741">
        <v>45</v>
      </c>
      <c r="P2741">
        <v>2</v>
      </c>
      <c r="Q2741">
        <v>1</v>
      </c>
      <c r="R2741">
        <v>5</v>
      </c>
      <c r="S2741">
        <v>0.08</v>
      </c>
      <c r="U2741" s="1" t="s">
        <v>143</v>
      </c>
      <c r="V2741">
        <v>9</v>
      </c>
      <c r="W2741">
        <v>9</v>
      </c>
      <c r="X2741">
        <v>15</v>
      </c>
      <c r="Y2741">
        <v>4</v>
      </c>
      <c r="Z2741">
        <v>2</v>
      </c>
      <c r="AA2741">
        <v>1</v>
      </c>
    </row>
    <row r="2742" spans="1:27" x14ac:dyDescent="0.25">
      <c r="A2742" s="1" t="s">
        <v>77</v>
      </c>
      <c r="B2742" s="1" t="s">
        <v>47</v>
      </c>
      <c r="C2742" s="1" t="s">
        <v>48</v>
      </c>
      <c r="D2742" s="1" t="s">
        <v>723</v>
      </c>
      <c r="E2742" s="1" t="s">
        <v>78</v>
      </c>
      <c r="F2742" s="1" t="s">
        <v>213</v>
      </c>
      <c r="G2742" s="1" t="str">
        <f>UPPER(players_stats[[#This Row],[Agents]])</f>
        <v>CYPHER, VIPER</v>
      </c>
      <c r="H2742" s="1" t="str">
        <f>IF(OR(ISNUMBER(FIND(",",players_stats[[#This Row],[Agents MAYUS]])),ISNUMBER(FIND("All Match Types",players_stats[[#This Row],[Match Type]]))),"Eliminar","")</f>
        <v>Eliminar</v>
      </c>
      <c r="I2742">
        <v>59</v>
      </c>
      <c r="J2742">
        <v>99</v>
      </c>
      <c r="K2742">
        <v>200</v>
      </c>
      <c r="L2742">
        <v>103</v>
      </c>
      <c r="M2742">
        <v>0.63</v>
      </c>
      <c r="N2742">
        <v>126</v>
      </c>
      <c r="O2742">
        <v>69</v>
      </c>
      <c r="P2742">
        <v>2</v>
      </c>
      <c r="Q2742">
        <v>1</v>
      </c>
      <c r="R2742">
        <v>7</v>
      </c>
      <c r="S2742">
        <v>0.18</v>
      </c>
      <c r="T2742">
        <v>0.13</v>
      </c>
      <c r="U2742" s="1" t="s">
        <v>313</v>
      </c>
      <c r="V2742">
        <v>24</v>
      </c>
      <c r="W2742">
        <v>41</v>
      </c>
      <c r="X2742">
        <v>40</v>
      </c>
      <c r="Y2742">
        <v>12</v>
      </c>
      <c r="Z2742">
        <v>6</v>
      </c>
      <c r="AA2742">
        <v>4</v>
      </c>
    </row>
    <row r="2743" spans="1:27" x14ac:dyDescent="0.25">
      <c r="A2743" s="1" t="s">
        <v>77</v>
      </c>
      <c r="B2743" s="1" t="s">
        <v>47</v>
      </c>
      <c r="C2743" s="1" t="s">
        <v>48</v>
      </c>
      <c r="D2743" s="1" t="s">
        <v>724</v>
      </c>
      <c r="E2743" s="1" t="s">
        <v>78</v>
      </c>
      <c r="F2743" s="1" t="s">
        <v>130</v>
      </c>
      <c r="G2743" s="1" t="str">
        <f>UPPER(players_stats[[#This Row],[Agents]])</f>
        <v>FADE</v>
      </c>
      <c r="H2743" s="1" t="str">
        <f>IF(OR(ISNUMBER(FIND(",",players_stats[[#This Row],[Agents MAYUS]])),ISNUMBER(FIND("All Match Types",players_stats[[#This Row],[Match Type]]))),"Eliminar","")</f>
        <v/>
      </c>
      <c r="I2743">
        <v>40</v>
      </c>
      <c r="J2743">
        <v>92</v>
      </c>
      <c r="K2743">
        <v>130</v>
      </c>
      <c r="L2743">
        <v>9</v>
      </c>
      <c r="M2743">
        <v>0.65</v>
      </c>
      <c r="N2743">
        <v>88</v>
      </c>
      <c r="O2743">
        <v>48</v>
      </c>
      <c r="P2743">
        <v>25</v>
      </c>
      <c r="Q2743">
        <v>3</v>
      </c>
      <c r="R2743">
        <v>8</v>
      </c>
      <c r="S2743">
        <v>0.2</v>
      </c>
      <c r="T2743">
        <v>0.14000000000000001</v>
      </c>
      <c r="U2743" s="1" t="s">
        <v>165</v>
      </c>
      <c r="V2743">
        <v>11</v>
      </c>
      <c r="W2743">
        <v>19</v>
      </c>
      <c r="X2743">
        <v>21</v>
      </c>
      <c r="Y2743">
        <v>10</v>
      </c>
      <c r="Z2743">
        <v>1</v>
      </c>
      <c r="AA2743">
        <v>3</v>
      </c>
    </row>
    <row r="2744" spans="1:27" x14ac:dyDescent="0.25">
      <c r="A2744" s="1" t="s">
        <v>77</v>
      </c>
      <c r="B2744" s="1" t="s">
        <v>47</v>
      </c>
      <c r="C2744" s="1" t="s">
        <v>48</v>
      </c>
      <c r="D2744" s="1" t="s">
        <v>724</v>
      </c>
      <c r="E2744" s="1" t="s">
        <v>78</v>
      </c>
      <c r="F2744" s="1" t="s">
        <v>138</v>
      </c>
      <c r="G2744" s="1" t="str">
        <f>UPPER(players_stats[[#This Row],[Agents]])</f>
        <v>GEKKO</v>
      </c>
      <c r="H2744" s="1" t="str">
        <f>IF(OR(ISNUMBER(FIND(",",players_stats[[#This Row],[Agents MAYUS]])),ISNUMBER(FIND("All Match Types",players_stats[[#This Row],[Match Type]]))),"Eliminar","")</f>
        <v/>
      </c>
      <c r="I2744">
        <v>19</v>
      </c>
      <c r="J2744">
        <v>68</v>
      </c>
      <c r="K2744">
        <v>182</v>
      </c>
      <c r="L2744">
        <v>8</v>
      </c>
      <c r="M2744">
        <v>0.63</v>
      </c>
      <c r="N2744">
        <v>125</v>
      </c>
      <c r="O2744">
        <v>63</v>
      </c>
      <c r="P2744">
        <v>5</v>
      </c>
      <c r="Q2744">
        <v>11</v>
      </c>
      <c r="R2744">
        <v>16</v>
      </c>
      <c r="S2744">
        <v>0.27</v>
      </c>
      <c r="U2744" s="1" t="s">
        <v>63</v>
      </c>
      <c r="V2744">
        <v>12</v>
      </c>
      <c r="W2744">
        <v>12</v>
      </c>
      <c r="X2744">
        <v>15</v>
      </c>
      <c r="Y2744">
        <v>1</v>
      </c>
      <c r="Z2744">
        <v>2</v>
      </c>
      <c r="AA2744">
        <v>3</v>
      </c>
    </row>
    <row r="2745" spans="1:27" x14ac:dyDescent="0.25">
      <c r="A2745" s="1" t="s">
        <v>77</v>
      </c>
      <c r="B2745" s="1" t="s">
        <v>47</v>
      </c>
      <c r="C2745" s="1" t="s">
        <v>48</v>
      </c>
      <c r="D2745" s="1" t="s">
        <v>724</v>
      </c>
      <c r="E2745" s="1" t="s">
        <v>78</v>
      </c>
      <c r="F2745" s="1" t="s">
        <v>278</v>
      </c>
      <c r="G2745" s="1" t="str">
        <f>UPPER(players_stats[[#This Row],[Agents]])</f>
        <v>FADE, GEKKO</v>
      </c>
      <c r="H2745" s="1" t="str">
        <f>IF(OR(ISNUMBER(FIND(",",players_stats[[#This Row],[Agents MAYUS]])),ISNUMBER(FIND("All Match Types",players_stats[[#This Row],[Match Type]]))),"Eliminar","")</f>
        <v>Eliminar</v>
      </c>
      <c r="I2745">
        <v>59</v>
      </c>
      <c r="J2745">
        <v>84</v>
      </c>
      <c r="K2745">
        <v>147</v>
      </c>
      <c r="L2745">
        <v>86</v>
      </c>
      <c r="M2745">
        <v>0.64</v>
      </c>
      <c r="N2745">
        <v>100</v>
      </c>
      <c r="O2745">
        <v>53</v>
      </c>
      <c r="P2745">
        <v>19</v>
      </c>
      <c r="Q2745">
        <v>5</v>
      </c>
      <c r="R2745">
        <v>1</v>
      </c>
      <c r="S2745">
        <v>0.23</v>
      </c>
      <c r="T2745">
        <v>0.14000000000000001</v>
      </c>
      <c r="U2745" s="1" t="s">
        <v>165</v>
      </c>
      <c r="V2745">
        <v>12</v>
      </c>
      <c r="W2745">
        <v>31</v>
      </c>
      <c r="X2745">
        <v>36</v>
      </c>
      <c r="Y2745">
        <v>11</v>
      </c>
      <c r="Z2745">
        <v>3</v>
      </c>
      <c r="AA2745">
        <v>6</v>
      </c>
    </row>
    <row r="2746" spans="1:27" x14ac:dyDescent="0.25">
      <c r="A2746" s="1" t="s">
        <v>77</v>
      </c>
      <c r="B2746" s="1" t="s">
        <v>47</v>
      </c>
      <c r="C2746" s="1" t="s">
        <v>48</v>
      </c>
      <c r="D2746" s="1" t="s">
        <v>725</v>
      </c>
      <c r="E2746" s="1" t="s">
        <v>78</v>
      </c>
      <c r="F2746" s="1" t="s">
        <v>215</v>
      </c>
      <c r="G2746" s="1" t="str">
        <f>UPPER(players_stats[[#This Row],[Agents]])</f>
        <v>KAYO</v>
      </c>
      <c r="H2746" s="1" t="str">
        <f>IF(OR(ISNUMBER(FIND(",",players_stats[[#This Row],[Agents MAYUS]])),ISNUMBER(FIND("All Match Types",players_stats[[#This Row],[Match Type]]))),"Eliminar","")</f>
        <v/>
      </c>
      <c r="I2746">
        <v>19</v>
      </c>
      <c r="J2746">
        <v>10</v>
      </c>
      <c r="K2746">
        <v>180</v>
      </c>
      <c r="L2746">
        <v>85</v>
      </c>
      <c r="M2746">
        <v>0.74</v>
      </c>
      <c r="N2746">
        <v>109</v>
      </c>
      <c r="O2746">
        <v>58</v>
      </c>
      <c r="P2746">
        <v>53</v>
      </c>
      <c r="Q2746">
        <v>5</v>
      </c>
      <c r="R2746">
        <v>11</v>
      </c>
      <c r="S2746">
        <v>0.2</v>
      </c>
      <c r="T2746">
        <v>0.33</v>
      </c>
      <c r="U2746" s="1" t="s">
        <v>156</v>
      </c>
      <c r="V2746">
        <v>11</v>
      </c>
      <c r="W2746">
        <v>11</v>
      </c>
      <c r="X2746">
        <v>13</v>
      </c>
      <c r="Y2746">
        <v>10</v>
      </c>
      <c r="Z2746">
        <v>1</v>
      </c>
      <c r="AA2746">
        <v>2</v>
      </c>
    </row>
    <row r="2747" spans="1:27" x14ac:dyDescent="0.25">
      <c r="A2747" s="1" t="s">
        <v>77</v>
      </c>
      <c r="B2747" s="1" t="s">
        <v>47</v>
      </c>
      <c r="C2747" s="1" t="s">
        <v>48</v>
      </c>
      <c r="D2747" s="1" t="s">
        <v>725</v>
      </c>
      <c r="E2747" s="1" t="s">
        <v>78</v>
      </c>
      <c r="F2747" s="1" t="s">
        <v>161</v>
      </c>
      <c r="G2747" s="1" t="str">
        <f>UPPER(players_stats[[#This Row],[Agents]])</f>
        <v>YORU</v>
      </c>
      <c r="H2747" s="1" t="str">
        <f>IF(OR(ISNUMBER(FIND(",",players_stats[[#This Row],[Agents MAYUS]])),ISNUMBER(FIND("All Match Types",players_stats[[#This Row],[Match Type]]))),"Eliminar","")</f>
        <v/>
      </c>
      <c r="I2747">
        <v>40</v>
      </c>
      <c r="J2747">
        <v>56</v>
      </c>
      <c r="K2747">
        <v>136</v>
      </c>
      <c r="L2747">
        <v>56</v>
      </c>
      <c r="M2747">
        <v>0.5</v>
      </c>
      <c r="N2747">
        <v>90</v>
      </c>
      <c r="O2747">
        <v>45</v>
      </c>
      <c r="P2747">
        <v>18</v>
      </c>
      <c r="Q2747">
        <v>1</v>
      </c>
      <c r="R2747">
        <v>13</v>
      </c>
      <c r="S2747">
        <v>0.23</v>
      </c>
      <c r="U2747" s="1" t="s">
        <v>143</v>
      </c>
      <c r="V2747">
        <v>10</v>
      </c>
      <c r="W2747">
        <v>18</v>
      </c>
      <c r="X2747">
        <v>32</v>
      </c>
      <c r="Y2747">
        <v>7</v>
      </c>
      <c r="Z2747">
        <v>4</v>
      </c>
      <c r="AA2747">
        <v>5</v>
      </c>
    </row>
    <row r="2748" spans="1:27" x14ac:dyDescent="0.25">
      <c r="A2748" s="1" t="s">
        <v>77</v>
      </c>
      <c r="B2748" s="1" t="s">
        <v>47</v>
      </c>
      <c r="C2748" s="1" t="s">
        <v>48</v>
      </c>
      <c r="D2748" s="1" t="s">
        <v>725</v>
      </c>
      <c r="E2748" s="1" t="s">
        <v>78</v>
      </c>
      <c r="F2748" s="1" t="s">
        <v>518</v>
      </c>
      <c r="G2748" s="1" t="str">
        <f>UPPER(players_stats[[#This Row],[Agents]])</f>
        <v>KAYO, YORU</v>
      </c>
      <c r="H2748" s="1" t="str">
        <f>IF(OR(ISNUMBER(FIND(",",players_stats[[#This Row],[Agents MAYUS]])),ISNUMBER(FIND("All Match Types",players_stats[[#This Row],[Match Type]]))),"Eliminar","")</f>
        <v>Eliminar</v>
      </c>
      <c r="I2748">
        <v>59</v>
      </c>
      <c r="J2748">
        <v>7</v>
      </c>
      <c r="K2748">
        <v>151</v>
      </c>
      <c r="L2748">
        <v>64</v>
      </c>
      <c r="M2748">
        <v>0.57999999999999996</v>
      </c>
      <c r="N2748">
        <v>96</v>
      </c>
      <c r="O2748">
        <v>49</v>
      </c>
      <c r="P2748">
        <v>29</v>
      </c>
      <c r="Q2748">
        <v>8</v>
      </c>
      <c r="R2748">
        <v>12</v>
      </c>
      <c r="S2748">
        <v>0.22</v>
      </c>
      <c r="T2748">
        <v>0.17</v>
      </c>
      <c r="U2748" s="1" t="s">
        <v>172</v>
      </c>
      <c r="V2748">
        <v>11</v>
      </c>
      <c r="W2748">
        <v>29</v>
      </c>
      <c r="X2748">
        <v>45</v>
      </c>
      <c r="Y2748">
        <v>17</v>
      </c>
      <c r="Z2748">
        <v>5</v>
      </c>
      <c r="AA2748">
        <v>7</v>
      </c>
    </row>
    <row r="2749" spans="1:27" x14ac:dyDescent="0.25">
      <c r="A2749" s="1" t="s">
        <v>77</v>
      </c>
      <c r="B2749" s="1" t="s">
        <v>47</v>
      </c>
      <c r="C2749" s="1" t="s">
        <v>48</v>
      </c>
      <c r="D2749" s="1" t="s">
        <v>726</v>
      </c>
      <c r="E2749" s="1" t="s">
        <v>78</v>
      </c>
      <c r="F2749" s="1" t="s">
        <v>188</v>
      </c>
      <c r="G2749" s="1" t="str">
        <f>UPPER(players_stats[[#This Row],[Agents]])</f>
        <v>NEON</v>
      </c>
      <c r="H2749" s="1" t="str">
        <f>IF(OR(ISNUMBER(FIND(",",players_stats[[#This Row],[Agents MAYUS]])),ISNUMBER(FIND("All Match Types",players_stats[[#This Row],[Match Type]]))),"Eliminar","")</f>
        <v/>
      </c>
      <c r="I2749">
        <v>39</v>
      </c>
      <c r="J2749">
        <v>9</v>
      </c>
      <c r="K2749">
        <v>224</v>
      </c>
      <c r="L2749">
        <v>97</v>
      </c>
      <c r="M2749">
        <v>0.67</v>
      </c>
      <c r="N2749">
        <v>139</v>
      </c>
      <c r="O2749">
        <v>77</v>
      </c>
      <c r="P2749">
        <v>28</v>
      </c>
      <c r="Q2749">
        <v>15</v>
      </c>
      <c r="R2749">
        <v>28</v>
      </c>
      <c r="S2749">
        <v>0.31</v>
      </c>
      <c r="U2749" s="1" t="s">
        <v>141</v>
      </c>
      <c r="V2749">
        <v>17</v>
      </c>
      <c r="W2749">
        <v>30</v>
      </c>
      <c r="X2749">
        <v>31</v>
      </c>
      <c r="Y2749">
        <v>11</v>
      </c>
      <c r="Z2749">
        <v>6</v>
      </c>
      <c r="AA2749">
        <v>11</v>
      </c>
    </row>
    <row r="2750" spans="1:27" x14ac:dyDescent="0.25">
      <c r="A2750" s="1" t="s">
        <v>77</v>
      </c>
      <c r="B2750" s="1" t="s">
        <v>47</v>
      </c>
      <c r="C2750" s="1" t="s">
        <v>48</v>
      </c>
      <c r="D2750" s="1" t="s">
        <v>726</v>
      </c>
      <c r="E2750" s="1" t="s">
        <v>78</v>
      </c>
      <c r="F2750" s="1" t="s">
        <v>146</v>
      </c>
      <c r="G2750" s="1" t="str">
        <f>UPPER(players_stats[[#This Row],[Agents]])</f>
        <v>RAZE</v>
      </c>
      <c r="H2750" s="1" t="str">
        <f>IF(OR(ISNUMBER(FIND(",",players_stats[[#This Row],[Agents MAYUS]])),ISNUMBER(FIND("All Match Types",players_stats[[#This Row],[Match Type]]))),"Eliminar","")</f>
        <v/>
      </c>
      <c r="I2750">
        <v>20</v>
      </c>
      <c r="J2750">
        <v>121</v>
      </c>
      <c r="K2750">
        <v>312</v>
      </c>
      <c r="L2750">
        <v>118</v>
      </c>
      <c r="M2750">
        <v>0.75</v>
      </c>
      <c r="N2750">
        <v>190</v>
      </c>
      <c r="O2750">
        <v>10</v>
      </c>
      <c r="P2750">
        <v>2</v>
      </c>
      <c r="Q2750">
        <v>25</v>
      </c>
      <c r="R2750">
        <v>15</v>
      </c>
      <c r="S2750">
        <v>0.19</v>
      </c>
      <c r="U2750" s="1" t="s">
        <v>63</v>
      </c>
      <c r="V2750">
        <v>20</v>
      </c>
      <c r="W2750">
        <v>20</v>
      </c>
      <c r="X2750">
        <v>17</v>
      </c>
      <c r="Y2750">
        <v>4</v>
      </c>
      <c r="Z2750">
        <v>5</v>
      </c>
      <c r="AA2750">
        <v>3</v>
      </c>
    </row>
    <row r="2751" spans="1:27" x14ac:dyDescent="0.25">
      <c r="A2751" s="1" t="s">
        <v>77</v>
      </c>
      <c r="B2751" s="1" t="s">
        <v>47</v>
      </c>
      <c r="C2751" s="1" t="s">
        <v>48</v>
      </c>
      <c r="D2751" s="1" t="s">
        <v>726</v>
      </c>
      <c r="E2751" s="1" t="s">
        <v>78</v>
      </c>
      <c r="F2751" s="1" t="s">
        <v>220</v>
      </c>
      <c r="G2751" s="1" t="str">
        <f>UPPER(players_stats[[#This Row],[Agents]])</f>
        <v>NEON, RAZE</v>
      </c>
      <c r="H2751" s="1" t="str">
        <f>IF(OR(ISNUMBER(FIND(",",players_stats[[#This Row],[Agents MAYUS]])),ISNUMBER(FIND("All Match Types",players_stats[[#This Row],[Match Type]]))),"Eliminar","")</f>
        <v>Eliminar</v>
      </c>
      <c r="I2751">
        <v>59</v>
      </c>
      <c r="J2751">
        <v>101</v>
      </c>
      <c r="K2751">
        <v>253</v>
      </c>
      <c r="L2751">
        <v>104</v>
      </c>
      <c r="M2751">
        <v>0.69</v>
      </c>
      <c r="N2751">
        <v>156</v>
      </c>
      <c r="O2751">
        <v>85</v>
      </c>
      <c r="P2751">
        <v>25</v>
      </c>
      <c r="Q2751">
        <v>19</v>
      </c>
      <c r="R2751">
        <v>24</v>
      </c>
      <c r="S2751">
        <v>0.26</v>
      </c>
      <c r="U2751" s="1" t="s">
        <v>141</v>
      </c>
      <c r="V2751">
        <v>20</v>
      </c>
      <c r="W2751">
        <v>50</v>
      </c>
      <c r="X2751">
        <v>48</v>
      </c>
      <c r="Y2751">
        <v>15</v>
      </c>
      <c r="Z2751">
        <v>11</v>
      </c>
      <c r="AA2751">
        <v>14</v>
      </c>
    </row>
    <row r="2752" spans="1:27" x14ac:dyDescent="0.25">
      <c r="A2752" s="1" t="s">
        <v>77</v>
      </c>
      <c r="B2752" s="1" t="s">
        <v>47</v>
      </c>
      <c r="C2752" s="1" t="s">
        <v>48</v>
      </c>
      <c r="D2752" s="1" t="s">
        <v>727</v>
      </c>
      <c r="E2752" s="1" t="s">
        <v>78</v>
      </c>
      <c r="F2752" s="1" t="s">
        <v>140</v>
      </c>
      <c r="G2752" s="1" t="str">
        <f>UPPER(players_stats[[#This Row],[Agents]])</f>
        <v>OMEN</v>
      </c>
      <c r="H2752" s="1" t="str">
        <f>IF(OR(ISNUMBER(FIND(",",players_stats[[#This Row],[Agents MAYUS]])),ISNUMBER(FIND("All Match Types",players_stats[[#This Row],[Match Type]]))),"Eliminar","")</f>
        <v/>
      </c>
      <c r="I2752">
        <v>59</v>
      </c>
      <c r="J2752">
        <v>112</v>
      </c>
      <c r="K2752">
        <v>179</v>
      </c>
      <c r="L2752">
        <v>103</v>
      </c>
      <c r="M2752">
        <v>0.73</v>
      </c>
      <c r="N2752">
        <v>112</v>
      </c>
      <c r="O2752">
        <v>61</v>
      </c>
      <c r="P2752">
        <v>46</v>
      </c>
      <c r="Q2752">
        <v>2</v>
      </c>
      <c r="R2752">
        <v>3</v>
      </c>
      <c r="S2752">
        <v>0.35</v>
      </c>
      <c r="U2752" s="1" t="s">
        <v>202</v>
      </c>
      <c r="V2752">
        <v>13</v>
      </c>
      <c r="W2752">
        <v>36</v>
      </c>
      <c r="X2752">
        <v>35</v>
      </c>
      <c r="Y2752">
        <v>27</v>
      </c>
      <c r="Z2752">
        <v>1</v>
      </c>
      <c r="AA2752">
        <v>2</v>
      </c>
    </row>
    <row r="2753" spans="1:27" x14ac:dyDescent="0.25">
      <c r="A2753" s="1" t="s">
        <v>77</v>
      </c>
      <c r="B2753" s="1" t="s">
        <v>47</v>
      </c>
      <c r="C2753" s="1" t="s">
        <v>48</v>
      </c>
      <c r="D2753" s="1" t="s">
        <v>728</v>
      </c>
      <c r="E2753" s="1" t="s">
        <v>83</v>
      </c>
      <c r="F2753" s="1" t="s">
        <v>133</v>
      </c>
      <c r="G2753" s="1" t="str">
        <f>UPPER(players_stats[[#This Row],[Agents]])</f>
        <v>CYPHER</v>
      </c>
      <c r="H2753" s="1" t="str">
        <f>IF(OR(ISNUMBER(FIND(",",players_stats[[#This Row],[Agents MAYUS]])),ISNUMBER(FIND("All Match Types",players_stats[[#This Row],[Match Type]]))),"Eliminar","")</f>
        <v/>
      </c>
      <c r="I2753">
        <v>23</v>
      </c>
      <c r="J2753">
        <v>11</v>
      </c>
      <c r="K2753">
        <v>228</v>
      </c>
      <c r="L2753">
        <v>10</v>
      </c>
      <c r="M2753">
        <v>0.65</v>
      </c>
      <c r="N2753">
        <v>151</v>
      </c>
      <c r="O2753">
        <v>78</v>
      </c>
      <c r="P2753">
        <v>22</v>
      </c>
      <c r="Q2753">
        <v>4</v>
      </c>
      <c r="R2753">
        <v>0</v>
      </c>
      <c r="S2753">
        <v>0.24</v>
      </c>
      <c r="U2753" s="1" t="s">
        <v>211</v>
      </c>
      <c r="V2753">
        <v>18</v>
      </c>
      <c r="W2753">
        <v>18</v>
      </c>
      <c r="X2753">
        <v>18</v>
      </c>
      <c r="Y2753">
        <v>5</v>
      </c>
      <c r="Z2753">
        <v>1</v>
      </c>
      <c r="AA2753">
        <v>0</v>
      </c>
    </row>
    <row r="2754" spans="1:27" x14ac:dyDescent="0.25">
      <c r="A2754" s="1" t="s">
        <v>77</v>
      </c>
      <c r="B2754" s="1" t="s">
        <v>47</v>
      </c>
      <c r="C2754" s="1" t="s">
        <v>48</v>
      </c>
      <c r="D2754" s="1" t="s">
        <v>728</v>
      </c>
      <c r="E2754" s="1" t="s">
        <v>83</v>
      </c>
      <c r="F2754" s="1" t="s">
        <v>152</v>
      </c>
      <c r="G2754" s="1" t="str">
        <f>UPPER(players_stats[[#This Row],[Agents]])</f>
        <v>VIPER</v>
      </c>
      <c r="H2754" s="1" t="str">
        <f>IF(OR(ISNUMBER(FIND(",",players_stats[[#This Row],[Agents MAYUS]])),ISNUMBER(FIND("All Match Types",players_stats[[#This Row],[Match Type]]))),"Eliminar","")</f>
        <v/>
      </c>
      <c r="I2754">
        <v>32</v>
      </c>
      <c r="J2754">
        <v>102</v>
      </c>
      <c r="K2754">
        <v>251</v>
      </c>
      <c r="L2754">
        <v>104</v>
      </c>
      <c r="M2754">
        <v>0.75</v>
      </c>
      <c r="N2754">
        <v>168</v>
      </c>
      <c r="O2754">
        <v>84</v>
      </c>
      <c r="P2754">
        <v>41</v>
      </c>
      <c r="Q2754">
        <v>9</v>
      </c>
      <c r="R2754">
        <v>25</v>
      </c>
      <c r="S2754">
        <v>0.3</v>
      </c>
      <c r="U2754" s="1" t="s">
        <v>184</v>
      </c>
      <c r="V2754">
        <v>27</v>
      </c>
      <c r="W2754">
        <v>27</v>
      </c>
      <c r="X2754">
        <v>26</v>
      </c>
      <c r="Y2754">
        <v>13</v>
      </c>
      <c r="Z2754">
        <v>3</v>
      </c>
      <c r="AA2754">
        <v>8</v>
      </c>
    </row>
    <row r="2755" spans="1:27" x14ac:dyDescent="0.25">
      <c r="A2755" s="1" t="s">
        <v>77</v>
      </c>
      <c r="B2755" s="1" t="s">
        <v>47</v>
      </c>
      <c r="C2755" s="1" t="s">
        <v>48</v>
      </c>
      <c r="D2755" s="1" t="s">
        <v>728</v>
      </c>
      <c r="E2755" s="1" t="s">
        <v>83</v>
      </c>
      <c r="F2755" s="1" t="s">
        <v>213</v>
      </c>
      <c r="G2755" s="1" t="str">
        <f>UPPER(players_stats[[#This Row],[Agents]])</f>
        <v>CYPHER, VIPER</v>
      </c>
      <c r="H2755" s="1" t="str">
        <f>IF(OR(ISNUMBER(FIND(",",players_stats[[#This Row],[Agents MAYUS]])),ISNUMBER(FIND("All Match Types",players_stats[[#This Row],[Match Type]]))),"Eliminar","")</f>
        <v>Eliminar</v>
      </c>
      <c r="I2755">
        <v>55</v>
      </c>
      <c r="J2755">
        <v>105</v>
      </c>
      <c r="K2755">
        <v>240</v>
      </c>
      <c r="L2755">
        <v>102</v>
      </c>
      <c r="M2755">
        <v>0.71</v>
      </c>
      <c r="N2755">
        <v>161</v>
      </c>
      <c r="O2755">
        <v>82</v>
      </c>
      <c r="P2755">
        <v>33</v>
      </c>
      <c r="Q2755">
        <v>7</v>
      </c>
      <c r="R2755">
        <v>15</v>
      </c>
      <c r="S2755">
        <v>0.27</v>
      </c>
      <c r="U2755" s="1" t="s">
        <v>204</v>
      </c>
      <c r="V2755">
        <v>27</v>
      </c>
      <c r="W2755">
        <v>45</v>
      </c>
      <c r="X2755">
        <v>44</v>
      </c>
      <c r="Y2755">
        <v>18</v>
      </c>
      <c r="Z2755">
        <v>4</v>
      </c>
      <c r="AA2755">
        <v>8</v>
      </c>
    </row>
    <row r="2756" spans="1:27" x14ac:dyDescent="0.25">
      <c r="A2756" s="1" t="s">
        <v>77</v>
      </c>
      <c r="B2756" s="1" t="s">
        <v>47</v>
      </c>
      <c r="C2756" s="1" t="s">
        <v>48</v>
      </c>
      <c r="D2756" s="1" t="s">
        <v>729</v>
      </c>
      <c r="E2756" s="1" t="s">
        <v>83</v>
      </c>
      <c r="F2756" s="1" t="s">
        <v>130</v>
      </c>
      <c r="G2756" s="1" t="str">
        <f>UPPER(players_stats[[#This Row],[Agents]])</f>
        <v>FADE</v>
      </c>
      <c r="H2756" s="1" t="str">
        <f>IF(OR(ISNUMBER(FIND(",",players_stats[[#This Row],[Agents MAYUS]])),ISNUMBER(FIND("All Match Types",players_stats[[#This Row],[Match Type]]))),"Eliminar","")</f>
        <v/>
      </c>
      <c r="I2756">
        <v>23</v>
      </c>
      <c r="J2756">
        <v>92</v>
      </c>
      <c r="K2756">
        <v>160</v>
      </c>
      <c r="L2756">
        <v>87</v>
      </c>
      <c r="M2756">
        <v>0.56999999999999995</v>
      </c>
      <c r="N2756">
        <v>104</v>
      </c>
      <c r="O2756">
        <v>57</v>
      </c>
      <c r="P2756">
        <v>22</v>
      </c>
      <c r="Q2756">
        <v>0</v>
      </c>
      <c r="R2756">
        <v>4</v>
      </c>
      <c r="S2756">
        <v>0.24</v>
      </c>
      <c r="T2756">
        <v>0.17</v>
      </c>
      <c r="U2756" s="1" t="s">
        <v>172</v>
      </c>
      <c r="V2756">
        <v>13</v>
      </c>
      <c r="W2756">
        <v>13</v>
      </c>
      <c r="X2756">
        <v>15</v>
      </c>
      <c r="Y2756">
        <v>5</v>
      </c>
      <c r="Z2756">
        <v>0</v>
      </c>
      <c r="AA2756">
        <v>1</v>
      </c>
    </row>
    <row r="2757" spans="1:27" x14ac:dyDescent="0.25">
      <c r="A2757" s="1" t="s">
        <v>77</v>
      </c>
      <c r="B2757" s="1" t="s">
        <v>47</v>
      </c>
      <c r="C2757" s="1" t="s">
        <v>48</v>
      </c>
      <c r="D2757" s="1" t="s">
        <v>729</v>
      </c>
      <c r="E2757" s="1" t="s">
        <v>83</v>
      </c>
      <c r="F2757" s="1" t="s">
        <v>151</v>
      </c>
      <c r="G2757" s="1" t="str">
        <f>UPPER(players_stats[[#This Row],[Agents]])</f>
        <v>SOVA</v>
      </c>
      <c r="H2757" s="1" t="str">
        <f>IF(OR(ISNUMBER(FIND(",",players_stats[[#This Row],[Agents MAYUS]])),ISNUMBER(FIND("All Match Types",players_stats[[#This Row],[Match Type]]))),"Eliminar","")</f>
        <v/>
      </c>
      <c r="I2757">
        <v>32</v>
      </c>
      <c r="J2757">
        <v>125</v>
      </c>
      <c r="K2757">
        <v>203</v>
      </c>
      <c r="L2757">
        <v>135</v>
      </c>
      <c r="M2757">
        <v>0.59</v>
      </c>
      <c r="N2757">
        <v>147</v>
      </c>
      <c r="O2757">
        <v>72</v>
      </c>
      <c r="P2757">
        <v>22</v>
      </c>
      <c r="Q2757">
        <v>3</v>
      </c>
      <c r="R2757">
        <v>3</v>
      </c>
      <c r="S2757">
        <v>0.25</v>
      </c>
      <c r="T2757">
        <v>0.17</v>
      </c>
      <c r="U2757" s="1" t="s">
        <v>172</v>
      </c>
      <c r="V2757">
        <v>23</v>
      </c>
      <c r="W2757">
        <v>23</v>
      </c>
      <c r="X2757">
        <v>17</v>
      </c>
      <c r="Y2757">
        <v>7</v>
      </c>
      <c r="Z2757">
        <v>1</v>
      </c>
      <c r="AA2757">
        <v>1</v>
      </c>
    </row>
    <row r="2758" spans="1:27" x14ac:dyDescent="0.25">
      <c r="A2758" s="1" t="s">
        <v>77</v>
      </c>
      <c r="B2758" s="1" t="s">
        <v>47</v>
      </c>
      <c r="C2758" s="1" t="s">
        <v>48</v>
      </c>
      <c r="D2758" s="1" t="s">
        <v>729</v>
      </c>
      <c r="E2758" s="1" t="s">
        <v>83</v>
      </c>
      <c r="F2758" s="1" t="s">
        <v>186</v>
      </c>
      <c r="G2758" s="1" t="str">
        <f>UPPER(players_stats[[#This Row],[Agents]])</f>
        <v>FADE, SOVA</v>
      </c>
      <c r="H2758" s="1" t="str">
        <f>IF(OR(ISNUMBER(FIND(",",players_stats[[#This Row],[Agents MAYUS]])),ISNUMBER(FIND("All Match Types",players_stats[[#This Row],[Match Type]]))),"Eliminar","")</f>
        <v>Eliminar</v>
      </c>
      <c r="I2758">
        <v>55</v>
      </c>
      <c r="J2758">
        <v>111</v>
      </c>
      <c r="K2758">
        <v>182</v>
      </c>
      <c r="L2758">
        <v>113</v>
      </c>
      <c r="M2758">
        <v>0.57999999999999996</v>
      </c>
      <c r="N2758">
        <v>129</v>
      </c>
      <c r="O2758">
        <v>65</v>
      </c>
      <c r="P2758">
        <v>22</v>
      </c>
      <c r="Q2758">
        <v>2</v>
      </c>
      <c r="R2758">
        <v>4</v>
      </c>
      <c r="S2758">
        <v>0.25</v>
      </c>
      <c r="T2758">
        <v>0.17</v>
      </c>
      <c r="U2758" s="1" t="s">
        <v>274</v>
      </c>
      <c r="V2758">
        <v>23</v>
      </c>
      <c r="W2758">
        <v>36</v>
      </c>
      <c r="X2758">
        <v>32</v>
      </c>
      <c r="Y2758">
        <v>12</v>
      </c>
      <c r="Z2758">
        <v>1</v>
      </c>
      <c r="AA2758">
        <v>2</v>
      </c>
    </row>
    <row r="2759" spans="1:27" x14ac:dyDescent="0.25">
      <c r="A2759" s="1" t="s">
        <v>77</v>
      </c>
      <c r="B2759" s="1" t="s">
        <v>47</v>
      </c>
      <c r="C2759" s="1" t="s">
        <v>48</v>
      </c>
      <c r="D2759" s="1" t="s">
        <v>730</v>
      </c>
      <c r="E2759" s="1" t="s">
        <v>83</v>
      </c>
      <c r="F2759" s="1" t="s">
        <v>145</v>
      </c>
      <c r="G2759" s="1" t="str">
        <f>UPPER(players_stats[[#This Row],[Agents]])</f>
        <v>JETT</v>
      </c>
      <c r="H2759" s="1" t="str">
        <f>IF(OR(ISNUMBER(FIND(",",players_stats[[#This Row],[Agents MAYUS]])),ISNUMBER(FIND("All Match Types",players_stats[[#This Row],[Match Type]]))),"Eliminar","")</f>
        <v/>
      </c>
      <c r="I2759">
        <v>32</v>
      </c>
      <c r="J2759">
        <v>102</v>
      </c>
      <c r="K2759">
        <v>212</v>
      </c>
      <c r="L2759">
        <v>118</v>
      </c>
      <c r="M2759">
        <v>0.69</v>
      </c>
      <c r="N2759">
        <v>143</v>
      </c>
      <c r="O2759">
        <v>81</v>
      </c>
      <c r="P2759">
        <v>6</v>
      </c>
      <c r="Q2759">
        <v>16</v>
      </c>
      <c r="R2759">
        <v>9</v>
      </c>
      <c r="S2759">
        <v>0.55000000000000004</v>
      </c>
      <c r="U2759" s="1" t="s">
        <v>139</v>
      </c>
      <c r="V2759">
        <v>26</v>
      </c>
      <c r="W2759">
        <v>26</v>
      </c>
      <c r="X2759">
        <v>22</v>
      </c>
      <c r="Y2759">
        <v>2</v>
      </c>
      <c r="Z2759">
        <v>5</v>
      </c>
      <c r="AA2759">
        <v>3</v>
      </c>
    </row>
    <row r="2760" spans="1:27" x14ac:dyDescent="0.25">
      <c r="A2760" s="1" t="s">
        <v>77</v>
      </c>
      <c r="B2760" s="1" t="s">
        <v>47</v>
      </c>
      <c r="C2760" s="1" t="s">
        <v>48</v>
      </c>
      <c r="D2760" s="1" t="s">
        <v>730</v>
      </c>
      <c r="E2760" s="1" t="s">
        <v>83</v>
      </c>
      <c r="F2760" s="1" t="s">
        <v>146</v>
      </c>
      <c r="G2760" s="1" t="str">
        <f>UPPER(players_stats[[#This Row],[Agents]])</f>
        <v>RAZE</v>
      </c>
      <c r="H2760" s="1" t="str">
        <f>IF(OR(ISNUMBER(FIND(",",players_stats[[#This Row],[Agents MAYUS]])),ISNUMBER(FIND("All Match Types",players_stats[[#This Row],[Match Type]]))),"Eliminar","")</f>
        <v/>
      </c>
      <c r="I2760">
        <v>23</v>
      </c>
      <c r="J2760">
        <v>45</v>
      </c>
      <c r="K2760">
        <v>95</v>
      </c>
      <c r="L2760">
        <v>5</v>
      </c>
      <c r="M2760">
        <v>0.48</v>
      </c>
      <c r="N2760">
        <v>68</v>
      </c>
      <c r="O2760">
        <v>39</v>
      </c>
      <c r="P2760">
        <v>13</v>
      </c>
      <c r="Q2760">
        <v>13</v>
      </c>
      <c r="R2760">
        <v>26</v>
      </c>
      <c r="S2760">
        <v>0.11</v>
      </c>
      <c r="T2760">
        <v>1</v>
      </c>
      <c r="U2760" s="1" t="s">
        <v>147</v>
      </c>
      <c r="V2760">
        <v>9</v>
      </c>
      <c r="W2760">
        <v>9</v>
      </c>
      <c r="X2760">
        <v>18</v>
      </c>
      <c r="Y2760">
        <v>3</v>
      </c>
      <c r="Z2760">
        <v>3</v>
      </c>
      <c r="AA2760">
        <v>6</v>
      </c>
    </row>
    <row r="2761" spans="1:27" x14ac:dyDescent="0.25">
      <c r="A2761" s="1" t="s">
        <v>77</v>
      </c>
      <c r="B2761" s="1" t="s">
        <v>47</v>
      </c>
      <c r="C2761" s="1" t="s">
        <v>48</v>
      </c>
      <c r="D2761" s="1" t="s">
        <v>730</v>
      </c>
      <c r="E2761" s="1" t="s">
        <v>83</v>
      </c>
      <c r="F2761" s="1" t="s">
        <v>148</v>
      </c>
      <c r="G2761" s="1" t="str">
        <f>UPPER(players_stats[[#This Row],[Agents]])</f>
        <v>JETT, RAZE</v>
      </c>
      <c r="H2761" s="1" t="str">
        <f>IF(OR(ISNUMBER(FIND(",",players_stats[[#This Row],[Agents MAYUS]])),ISNUMBER(FIND("All Match Types",players_stats[[#This Row],[Match Type]]))),"Eliminar","")</f>
        <v>Eliminar</v>
      </c>
      <c r="I2761">
        <v>55</v>
      </c>
      <c r="J2761">
        <v>78</v>
      </c>
      <c r="K2761">
        <v>154</v>
      </c>
      <c r="L2761">
        <v>88</v>
      </c>
      <c r="M2761">
        <v>0.6</v>
      </c>
      <c r="N2761">
        <v>112</v>
      </c>
      <c r="O2761">
        <v>64</v>
      </c>
      <c r="P2761">
        <v>9</v>
      </c>
      <c r="Q2761">
        <v>15</v>
      </c>
      <c r="R2761">
        <v>16</v>
      </c>
      <c r="S2761">
        <v>0.34</v>
      </c>
      <c r="T2761">
        <v>0.33</v>
      </c>
      <c r="U2761" s="1" t="s">
        <v>156</v>
      </c>
      <c r="V2761">
        <v>26</v>
      </c>
      <c r="W2761">
        <v>35</v>
      </c>
      <c r="X2761">
        <v>40</v>
      </c>
      <c r="Y2761">
        <v>5</v>
      </c>
      <c r="Z2761">
        <v>8</v>
      </c>
      <c r="AA2761">
        <v>9</v>
      </c>
    </row>
    <row r="2762" spans="1:27" x14ac:dyDescent="0.25">
      <c r="A2762" s="1" t="s">
        <v>77</v>
      </c>
      <c r="B2762" s="1" t="s">
        <v>47</v>
      </c>
      <c r="C2762" s="1" t="s">
        <v>48</v>
      </c>
      <c r="D2762" s="1" t="s">
        <v>731</v>
      </c>
      <c r="E2762" s="1" t="s">
        <v>83</v>
      </c>
      <c r="F2762" s="1" t="s">
        <v>134</v>
      </c>
      <c r="G2762" s="1" t="str">
        <f>UPPER(players_stats[[#This Row],[Agents]])</f>
        <v>KILLJOY</v>
      </c>
      <c r="H2762" s="1" t="str">
        <f>IF(OR(ISNUMBER(FIND(",",players_stats[[#This Row],[Agents MAYUS]])),ISNUMBER(FIND("All Match Types",players_stats[[#This Row],[Match Type]]))),"Eliminar","")</f>
        <v/>
      </c>
      <c r="I2762">
        <v>32</v>
      </c>
      <c r="J2762">
        <v>79</v>
      </c>
      <c r="K2762">
        <v>185</v>
      </c>
      <c r="L2762">
        <v>8</v>
      </c>
      <c r="M2762">
        <v>0.66</v>
      </c>
      <c r="N2762">
        <v>130</v>
      </c>
      <c r="O2762">
        <v>63</v>
      </c>
      <c r="P2762">
        <v>19</v>
      </c>
      <c r="Q2762">
        <v>9</v>
      </c>
      <c r="R2762">
        <v>16</v>
      </c>
      <c r="S2762">
        <v>0.28000000000000003</v>
      </c>
      <c r="U2762" s="1" t="s">
        <v>143</v>
      </c>
      <c r="V2762">
        <v>20</v>
      </c>
      <c r="W2762">
        <v>20</v>
      </c>
      <c r="X2762">
        <v>25</v>
      </c>
      <c r="Y2762">
        <v>6</v>
      </c>
      <c r="Z2762">
        <v>3</v>
      </c>
      <c r="AA2762">
        <v>5</v>
      </c>
    </row>
    <row r="2763" spans="1:27" x14ac:dyDescent="0.25">
      <c r="A2763" s="1" t="s">
        <v>77</v>
      </c>
      <c r="B2763" s="1" t="s">
        <v>47</v>
      </c>
      <c r="C2763" s="1" t="s">
        <v>48</v>
      </c>
      <c r="D2763" s="1" t="s">
        <v>731</v>
      </c>
      <c r="E2763" s="1" t="s">
        <v>83</v>
      </c>
      <c r="F2763" s="1" t="s">
        <v>161</v>
      </c>
      <c r="G2763" s="1" t="str">
        <f>UPPER(players_stats[[#This Row],[Agents]])</f>
        <v>YORU</v>
      </c>
      <c r="H2763" s="1" t="str">
        <f>IF(OR(ISNUMBER(FIND(",",players_stats[[#This Row],[Agents MAYUS]])),ISNUMBER(FIND("All Match Types",players_stats[[#This Row],[Match Type]]))),"Eliminar","")</f>
        <v/>
      </c>
      <c r="I2763">
        <v>23</v>
      </c>
      <c r="J2763">
        <v>87</v>
      </c>
      <c r="K2763">
        <v>216</v>
      </c>
      <c r="L2763">
        <v>10</v>
      </c>
      <c r="M2763">
        <v>0.7</v>
      </c>
      <c r="N2763">
        <v>119</v>
      </c>
      <c r="O2763">
        <v>78</v>
      </c>
      <c r="P2763">
        <v>9</v>
      </c>
      <c r="Q2763">
        <v>26</v>
      </c>
      <c r="R2763">
        <v>22</v>
      </c>
      <c r="S2763">
        <v>0.42</v>
      </c>
      <c r="U2763" s="1" t="s">
        <v>139</v>
      </c>
      <c r="V2763">
        <v>18</v>
      </c>
      <c r="W2763">
        <v>18</v>
      </c>
      <c r="X2763">
        <v>18</v>
      </c>
      <c r="Y2763">
        <v>2</v>
      </c>
      <c r="Z2763">
        <v>6</v>
      </c>
      <c r="AA2763">
        <v>5</v>
      </c>
    </row>
    <row r="2764" spans="1:27" x14ac:dyDescent="0.25">
      <c r="A2764" s="1" t="s">
        <v>77</v>
      </c>
      <c r="B2764" s="1" t="s">
        <v>47</v>
      </c>
      <c r="C2764" s="1" t="s">
        <v>48</v>
      </c>
      <c r="D2764" s="1" t="s">
        <v>731</v>
      </c>
      <c r="E2764" s="1" t="s">
        <v>83</v>
      </c>
      <c r="F2764" s="1" t="s">
        <v>732</v>
      </c>
      <c r="G2764" s="1" t="str">
        <f>UPPER(players_stats[[#This Row],[Agents]])</f>
        <v>KILLJOY, YORU</v>
      </c>
      <c r="H2764" s="1" t="str">
        <f>IF(OR(ISNUMBER(FIND(",",players_stats[[#This Row],[Agents MAYUS]])),ISNUMBER(FIND("All Match Types",players_stats[[#This Row],[Match Type]]))),"Eliminar","")</f>
        <v>Eliminar</v>
      </c>
      <c r="I2764">
        <v>55</v>
      </c>
      <c r="J2764">
        <v>83</v>
      </c>
      <c r="K2764">
        <v>200</v>
      </c>
      <c r="L2764">
        <v>88</v>
      </c>
      <c r="M2764">
        <v>0.67</v>
      </c>
      <c r="N2764">
        <v>125</v>
      </c>
      <c r="O2764">
        <v>69</v>
      </c>
      <c r="P2764">
        <v>15</v>
      </c>
      <c r="Q2764">
        <v>16</v>
      </c>
      <c r="R2764">
        <v>18</v>
      </c>
      <c r="S2764">
        <v>0.32</v>
      </c>
      <c r="U2764" s="1" t="s">
        <v>211</v>
      </c>
      <c r="V2764">
        <v>20</v>
      </c>
      <c r="W2764">
        <v>38</v>
      </c>
      <c r="X2764">
        <v>43</v>
      </c>
      <c r="Y2764">
        <v>8</v>
      </c>
      <c r="Z2764">
        <v>9</v>
      </c>
      <c r="AA2764">
        <v>10</v>
      </c>
    </row>
    <row r="2765" spans="1:27" x14ac:dyDescent="0.25">
      <c r="A2765" s="1" t="s">
        <v>77</v>
      </c>
      <c r="B2765" s="1" t="s">
        <v>47</v>
      </c>
      <c r="C2765" s="1" t="s">
        <v>48</v>
      </c>
      <c r="D2765" s="1" t="s">
        <v>733</v>
      </c>
      <c r="E2765" s="1" t="s">
        <v>83</v>
      </c>
      <c r="F2765" s="1" t="s">
        <v>140</v>
      </c>
      <c r="G2765" s="1" t="str">
        <f>UPPER(players_stats[[#This Row],[Agents]])</f>
        <v>OMEN</v>
      </c>
      <c r="H2765" s="1" t="str">
        <f>IF(OR(ISNUMBER(FIND(",",players_stats[[#This Row],[Agents MAYUS]])),ISNUMBER(FIND("All Match Types",players_stats[[#This Row],[Match Type]]))),"Eliminar","")</f>
        <v/>
      </c>
      <c r="I2765">
        <v>23</v>
      </c>
      <c r="J2765">
        <v>87</v>
      </c>
      <c r="K2765">
        <v>186</v>
      </c>
      <c r="L2765">
        <v>68</v>
      </c>
      <c r="M2765">
        <v>0.65</v>
      </c>
      <c r="N2765">
        <v>131</v>
      </c>
      <c r="O2765">
        <v>57</v>
      </c>
      <c r="P2765">
        <v>52</v>
      </c>
      <c r="Q2765">
        <v>0</v>
      </c>
      <c r="R2765">
        <v>4</v>
      </c>
      <c r="S2765">
        <v>0.38</v>
      </c>
      <c r="T2765">
        <v>0.5</v>
      </c>
      <c r="U2765" s="1" t="s">
        <v>135</v>
      </c>
      <c r="V2765">
        <v>13</v>
      </c>
      <c r="W2765">
        <v>13</v>
      </c>
      <c r="X2765">
        <v>19</v>
      </c>
      <c r="Y2765">
        <v>12</v>
      </c>
      <c r="Z2765">
        <v>0</v>
      </c>
      <c r="AA2765">
        <v>1</v>
      </c>
    </row>
    <row r="2766" spans="1:27" x14ac:dyDescent="0.25">
      <c r="A2766" s="1" t="s">
        <v>77</v>
      </c>
      <c r="B2766" s="1" t="s">
        <v>47</v>
      </c>
      <c r="C2766" s="1" t="s">
        <v>48</v>
      </c>
      <c r="D2766" s="1" t="s">
        <v>733</v>
      </c>
      <c r="E2766" s="1" t="s">
        <v>83</v>
      </c>
      <c r="F2766" s="1" t="s">
        <v>279</v>
      </c>
      <c r="G2766" s="1" t="str">
        <f>UPPER(players_stats[[#This Row],[Agents]])</f>
        <v>SAGE</v>
      </c>
      <c r="H2766" s="1" t="str">
        <f>IF(OR(ISNUMBER(FIND(",",players_stats[[#This Row],[Agents MAYUS]])),ISNUMBER(FIND("All Match Types",players_stats[[#This Row],[Match Type]]))),"Eliminar","")</f>
        <v/>
      </c>
      <c r="I2766">
        <v>32</v>
      </c>
      <c r="J2766">
        <v>6</v>
      </c>
      <c r="K2766">
        <v>115</v>
      </c>
      <c r="L2766">
        <v>58</v>
      </c>
      <c r="M2766">
        <v>0.63</v>
      </c>
      <c r="N2766">
        <v>67</v>
      </c>
      <c r="O2766">
        <v>44</v>
      </c>
      <c r="P2766">
        <v>25</v>
      </c>
      <c r="Q2766">
        <v>3</v>
      </c>
      <c r="R2766">
        <v>6</v>
      </c>
      <c r="S2766">
        <v>0.2</v>
      </c>
      <c r="U2766" s="1" t="s">
        <v>139</v>
      </c>
      <c r="V2766">
        <v>14</v>
      </c>
      <c r="W2766">
        <v>14</v>
      </c>
      <c r="X2766">
        <v>24</v>
      </c>
      <c r="Y2766">
        <v>8</v>
      </c>
      <c r="Z2766">
        <v>1</v>
      </c>
      <c r="AA2766">
        <v>2</v>
      </c>
    </row>
    <row r="2767" spans="1:27" x14ac:dyDescent="0.25">
      <c r="A2767" s="1" t="s">
        <v>77</v>
      </c>
      <c r="B2767" s="1" t="s">
        <v>47</v>
      </c>
      <c r="C2767" s="1" t="s">
        <v>48</v>
      </c>
      <c r="D2767" s="1" t="s">
        <v>733</v>
      </c>
      <c r="E2767" s="1" t="s">
        <v>83</v>
      </c>
      <c r="F2767" s="1" t="s">
        <v>734</v>
      </c>
      <c r="G2767" s="1" t="str">
        <f>UPPER(players_stats[[#This Row],[Agents]])</f>
        <v>OMEN, SAGE</v>
      </c>
      <c r="H2767" s="1" t="str">
        <f>IF(OR(ISNUMBER(FIND(",",players_stats[[#This Row],[Agents MAYUS]])),ISNUMBER(FIND("All Match Types",players_stats[[#This Row],[Match Type]]))),"Eliminar","")</f>
        <v>Eliminar</v>
      </c>
      <c r="I2767">
        <v>55</v>
      </c>
      <c r="J2767">
        <v>71</v>
      </c>
      <c r="K2767">
        <v>150</v>
      </c>
      <c r="L2767">
        <v>63</v>
      </c>
      <c r="M2767">
        <v>0.64</v>
      </c>
      <c r="N2767">
        <v>94</v>
      </c>
      <c r="O2767">
        <v>49</v>
      </c>
      <c r="P2767">
        <v>36</v>
      </c>
      <c r="Q2767">
        <v>2</v>
      </c>
      <c r="R2767">
        <v>5</v>
      </c>
      <c r="S2767">
        <v>0.28999999999999998</v>
      </c>
      <c r="T2767">
        <v>0.25</v>
      </c>
      <c r="U2767" s="1" t="s">
        <v>178</v>
      </c>
      <c r="V2767">
        <v>14</v>
      </c>
      <c r="W2767">
        <v>27</v>
      </c>
      <c r="X2767">
        <v>43</v>
      </c>
      <c r="Y2767">
        <v>20</v>
      </c>
      <c r="Z2767">
        <v>1</v>
      </c>
      <c r="AA2767">
        <v>3</v>
      </c>
    </row>
    <row r="2768" spans="1:27" x14ac:dyDescent="0.25">
      <c r="A2768" s="1" t="s">
        <v>77</v>
      </c>
      <c r="B2768" s="1" t="s">
        <v>47</v>
      </c>
      <c r="C2768" s="1" t="s">
        <v>48</v>
      </c>
      <c r="D2768" s="1" t="s">
        <v>359</v>
      </c>
      <c r="E2768" s="1" t="s">
        <v>18</v>
      </c>
      <c r="F2768" s="1" t="s">
        <v>133</v>
      </c>
      <c r="G2768" s="1" t="str">
        <f>UPPER(players_stats[[#This Row],[Agents]])</f>
        <v>CYPHER</v>
      </c>
      <c r="H2768" s="1" t="str">
        <f>IF(OR(ISNUMBER(FIND(",",players_stats[[#This Row],[Agents MAYUS]])),ISNUMBER(FIND("All Match Types",players_stats[[#This Row],[Match Type]]))),"Eliminar","")</f>
        <v/>
      </c>
      <c r="I2768">
        <v>23</v>
      </c>
      <c r="J2768">
        <v>99</v>
      </c>
      <c r="K2768">
        <v>190</v>
      </c>
      <c r="L2768">
        <v>12</v>
      </c>
      <c r="M2768">
        <v>0.78</v>
      </c>
      <c r="N2768">
        <v>136</v>
      </c>
      <c r="O2768">
        <v>78</v>
      </c>
      <c r="P2768">
        <v>4</v>
      </c>
      <c r="Q2768">
        <v>9</v>
      </c>
      <c r="R2768">
        <v>4</v>
      </c>
      <c r="S2768">
        <v>0.34</v>
      </c>
      <c r="U2768" s="1" t="s">
        <v>141</v>
      </c>
      <c r="V2768">
        <v>18</v>
      </c>
      <c r="W2768">
        <v>18</v>
      </c>
      <c r="X2768">
        <v>15</v>
      </c>
      <c r="Y2768">
        <v>1</v>
      </c>
      <c r="Z2768">
        <v>2</v>
      </c>
      <c r="AA2768">
        <v>1</v>
      </c>
    </row>
    <row r="2769" spans="1:27" x14ac:dyDescent="0.25">
      <c r="A2769" s="1" t="s">
        <v>77</v>
      </c>
      <c r="B2769" s="1" t="s">
        <v>47</v>
      </c>
      <c r="C2769" s="1" t="s">
        <v>48</v>
      </c>
      <c r="D2769" s="1" t="s">
        <v>359</v>
      </c>
      <c r="E2769" s="1" t="s">
        <v>18</v>
      </c>
      <c r="F2769" s="1" t="s">
        <v>134</v>
      </c>
      <c r="G2769" s="1" t="str">
        <f>UPPER(players_stats[[#This Row],[Agents]])</f>
        <v>KILLJOY</v>
      </c>
      <c r="H2769" s="1" t="str">
        <f>IF(OR(ISNUMBER(FIND(",",players_stats[[#This Row],[Agents MAYUS]])),ISNUMBER(FIND("All Match Types",players_stats[[#This Row],[Match Type]]))),"Eliminar","")</f>
        <v/>
      </c>
      <c r="I2769">
        <v>32</v>
      </c>
      <c r="J2769">
        <v>122</v>
      </c>
      <c r="K2769">
        <v>210</v>
      </c>
      <c r="L2769">
        <v>116</v>
      </c>
      <c r="M2769">
        <v>0.72</v>
      </c>
      <c r="N2769">
        <v>155</v>
      </c>
      <c r="O2769">
        <v>69</v>
      </c>
      <c r="P2769">
        <v>22</v>
      </c>
      <c r="Q2769">
        <v>13</v>
      </c>
      <c r="R2769">
        <v>3</v>
      </c>
      <c r="S2769">
        <v>0.24</v>
      </c>
      <c r="T2769">
        <v>0.25</v>
      </c>
      <c r="U2769" s="1" t="s">
        <v>182</v>
      </c>
      <c r="V2769">
        <v>22</v>
      </c>
      <c r="W2769">
        <v>22</v>
      </c>
      <c r="X2769">
        <v>19</v>
      </c>
      <c r="Y2769">
        <v>7</v>
      </c>
      <c r="Z2769">
        <v>4</v>
      </c>
      <c r="AA2769">
        <v>1</v>
      </c>
    </row>
    <row r="2770" spans="1:27" x14ac:dyDescent="0.25">
      <c r="A2770" s="1" t="s">
        <v>77</v>
      </c>
      <c r="B2770" s="1" t="s">
        <v>47</v>
      </c>
      <c r="C2770" s="1" t="s">
        <v>48</v>
      </c>
      <c r="D2770" s="1" t="s">
        <v>359</v>
      </c>
      <c r="E2770" s="1" t="s">
        <v>18</v>
      </c>
      <c r="F2770" s="1" t="s">
        <v>136</v>
      </c>
      <c r="G2770" s="1" t="str">
        <f>UPPER(players_stats[[#This Row],[Agents]])</f>
        <v>CYPHER, KILLJOY</v>
      </c>
      <c r="H2770" s="1" t="str">
        <f>IF(OR(ISNUMBER(FIND(",",players_stats[[#This Row],[Agents MAYUS]])),ISNUMBER(FIND("All Match Types",players_stats[[#This Row],[Match Type]]))),"Eliminar","")</f>
        <v>Eliminar</v>
      </c>
      <c r="I2770">
        <v>55</v>
      </c>
      <c r="J2770">
        <v>113</v>
      </c>
      <c r="K2770">
        <v>200</v>
      </c>
      <c r="L2770">
        <v>118</v>
      </c>
      <c r="M2770">
        <v>0.75</v>
      </c>
      <c r="N2770">
        <v>147</v>
      </c>
      <c r="O2770">
        <v>73</v>
      </c>
      <c r="P2770">
        <v>15</v>
      </c>
      <c r="Q2770">
        <v>11</v>
      </c>
      <c r="R2770">
        <v>4</v>
      </c>
      <c r="S2770">
        <v>0.27</v>
      </c>
      <c r="T2770">
        <v>0.22</v>
      </c>
      <c r="U2770" s="1" t="s">
        <v>129</v>
      </c>
      <c r="V2770">
        <v>22</v>
      </c>
      <c r="W2770">
        <v>40</v>
      </c>
      <c r="X2770">
        <v>34</v>
      </c>
      <c r="Y2770">
        <v>8</v>
      </c>
      <c r="Z2770">
        <v>6</v>
      </c>
      <c r="AA2770">
        <v>2</v>
      </c>
    </row>
    <row r="2771" spans="1:27" x14ac:dyDescent="0.25">
      <c r="A2771" s="1" t="s">
        <v>77</v>
      </c>
      <c r="B2771" s="1" t="s">
        <v>47</v>
      </c>
      <c r="C2771" s="1" t="s">
        <v>48</v>
      </c>
      <c r="D2771" s="1" t="s">
        <v>360</v>
      </c>
      <c r="E2771" s="1" t="s">
        <v>18</v>
      </c>
      <c r="F2771" s="1" t="s">
        <v>130</v>
      </c>
      <c r="G2771" s="1" t="str">
        <f>UPPER(players_stats[[#This Row],[Agents]])</f>
        <v>FADE</v>
      </c>
      <c r="H2771" s="1" t="str">
        <f>IF(OR(ISNUMBER(FIND(",",players_stats[[#This Row],[Agents MAYUS]])),ISNUMBER(FIND("All Match Types",players_stats[[#This Row],[Match Type]]))),"Eliminar","")</f>
        <v/>
      </c>
      <c r="I2771">
        <v>23</v>
      </c>
      <c r="J2771">
        <v>131</v>
      </c>
      <c r="K2771">
        <v>230</v>
      </c>
      <c r="L2771">
        <v>123</v>
      </c>
      <c r="M2771">
        <v>0.78</v>
      </c>
      <c r="N2771">
        <v>136</v>
      </c>
      <c r="O2771">
        <v>7</v>
      </c>
      <c r="P2771">
        <v>78</v>
      </c>
      <c r="Q2771">
        <v>9</v>
      </c>
      <c r="R2771">
        <v>9</v>
      </c>
      <c r="S2771">
        <v>0.16</v>
      </c>
      <c r="U2771" s="1" t="s">
        <v>184</v>
      </c>
      <c r="V2771">
        <v>16</v>
      </c>
      <c r="W2771">
        <v>16</v>
      </c>
      <c r="X2771">
        <v>13</v>
      </c>
      <c r="Y2771">
        <v>18</v>
      </c>
      <c r="Z2771">
        <v>2</v>
      </c>
      <c r="AA2771">
        <v>2</v>
      </c>
    </row>
    <row r="2772" spans="1:27" x14ac:dyDescent="0.25">
      <c r="A2772" s="1" t="s">
        <v>77</v>
      </c>
      <c r="B2772" s="1" t="s">
        <v>47</v>
      </c>
      <c r="C2772" s="1" t="s">
        <v>48</v>
      </c>
      <c r="D2772" s="1" t="s">
        <v>360</v>
      </c>
      <c r="E2772" s="1" t="s">
        <v>18</v>
      </c>
      <c r="F2772" s="1" t="s">
        <v>151</v>
      </c>
      <c r="G2772" s="1" t="str">
        <f>UPPER(players_stats[[#This Row],[Agents]])</f>
        <v>SOVA</v>
      </c>
      <c r="H2772" s="1" t="str">
        <f>IF(OR(ISNUMBER(FIND(",",players_stats[[#This Row],[Agents MAYUS]])),ISNUMBER(FIND("All Match Types",players_stats[[#This Row],[Match Type]]))),"Eliminar","")</f>
        <v/>
      </c>
      <c r="I2772">
        <v>32</v>
      </c>
      <c r="J2772">
        <v>103</v>
      </c>
      <c r="K2772">
        <v>212</v>
      </c>
      <c r="L2772">
        <v>10</v>
      </c>
      <c r="M2772">
        <v>0.78</v>
      </c>
      <c r="N2772">
        <v>140</v>
      </c>
      <c r="O2772">
        <v>69</v>
      </c>
      <c r="P2772">
        <v>38</v>
      </c>
      <c r="Q2772">
        <v>3</v>
      </c>
      <c r="R2772">
        <v>3</v>
      </c>
      <c r="S2772">
        <v>0.24</v>
      </c>
      <c r="T2772">
        <v>0.25</v>
      </c>
      <c r="U2772" s="1" t="s">
        <v>178</v>
      </c>
      <c r="V2772">
        <v>22</v>
      </c>
      <c r="W2772">
        <v>22</v>
      </c>
      <c r="X2772">
        <v>22</v>
      </c>
      <c r="Y2772">
        <v>12</v>
      </c>
      <c r="Z2772">
        <v>1</v>
      </c>
      <c r="AA2772">
        <v>1</v>
      </c>
    </row>
    <row r="2773" spans="1:27" x14ac:dyDescent="0.25">
      <c r="A2773" s="1" t="s">
        <v>77</v>
      </c>
      <c r="B2773" s="1" t="s">
        <v>47</v>
      </c>
      <c r="C2773" s="1" t="s">
        <v>48</v>
      </c>
      <c r="D2773" s="1" t="s">
        <v>360</v>
      </c>
      <c r="E2773" s="1" t="s">
        <v>18</v>
      </c>
      <c r="F2773" s="1" t="s">
        <v>186</v>
      </c>
      <c r="G2773" s="1" t="str">
        <f>UPPER(players_stats[[#This Row],[Agents]])</f>
        <v>FADE, SOVA</v>
      </c>
      <c r="H2773" s="1" t="str">
        <f>IF(OR(ISNUMBER(FIND(",",players_stats[[#This Row],[Agents MAYUS]])),ISNUMBER(FIND("All Match Types",players_stats[[#This Row],[Match Type]]))),"Eliminar","")</f>
        <v>Eliminar</v>
      </c>
      <c r="I2773">
        <v>55</v>
      </c>
      <c r="J2773">
        <v>115</v>
      </c>
      <c r="K2773">
        <v>221</v>
      </c>
      <c r="L2773">
        <v>109</v>
      </c>
      <c r="M2773">
        <v>0.78</v>
      </c>
      <c r="N2773">
        <v>138</v>
      </c>
      <c r="O2773">
        <v>69</v>
      </c>
      <c r="P2773">
        <v>55</v>
      </c>
      <c r="Q2773">
        <v>5</v>
      </c>
      <c r="R2773">
        <v>5</v>
      </c>
      <c r="S2773">
        <v>0.2</v>
      </c>
      <c r="T2773">
        <v>0.13</v>
      </c>
      <c r="U2773" s="1" t="s">
        <v>313</v>
      </c>
      <c r="V2773">
        <v>22</v>
      </c>
      <c r="W2773">
        <v>38</v>
      </c>
      <c r="X2773">
        <v>35</v>
      </c>
      <c r="Y2773">
        <v>30</v>
      </c>
      <c r="Z2773">
        <v>3</v>
      </c>
      <c r="AA2773">
        <v>3</v>
      </c>
    </row>
    <row r="2774" spans="1:27" x14ac:dyDescent="0.25">
      <c r="A2774" s="1" t="s">
        <v>77</v>
      </c>
      <c r="B2774" s="1" t="s">
        <v>47</v>
      </c>
      <c r="C2774" s="1" t="s">
        <v>48</v>
      </c>
      <c r="D2774" s="1" t="s">
        <v>361</v>
      </c>
      <c r="E2774" s="1" t="s">
        <v>18</v>
      </c>
      <c r="F2774" s="1" t="s">
        <v>138</v>
      </c>
      <c r="G2774" s="1" t="str">
        <f>UPPER(players_stats[[#This Row],[Agents]])</f>
        <v>GEKKO</v>
      </c>
      <c r="H2774" s="1" t="str">
        <f>IF(OR(ISNUMBER(FIND(",",players_stats[[#This Row],[Agents MAYUS]])),ISNUMBER(FIND("All Match Types",players_stats[[#This Row],[Match Type]]))),"Eliminar","")</f>
        <v/>
      </c>
      <c r="I2774">
        <v>55</v>
      </c>
      <c r="J2774">
        <v>72</v>
      </c>
      <c r="K2774">
        <v>136</v>
      </c>
      <c r="L2774">
        <v>74</v>
      </c>
      <c r="M2774">
        <v>0.62</v>
      </c>
      <c r="N2774">
        <v>86</v>
      </c>
      <c r="O2774">
        <v>51</v>
      </c>
      <c r="P2774">
        <v>16</v>
      </c>
      <c r="Q2774">
        <v>5</v>
      </c>
      <c r="R2774">
        <v>11</v>
      </c>
      <c r="S2774">
        <v>0.28000000000000003</v>
      </c>
      <c r="U2774" s="1" t="s">
        <v>143</v>
      </c>
      <c r="V2774">
        <v>14</v>
      </c>
      <c r="W2774">
        <v>28</v>
      </c>
      <c r="X2774">
        <v>38</v>
      </c>
      <c r="Y2774">
        <v>9</v>
      </c>
      <c r="Z2774">
        <v>3</v>
      </c>
      <c r="AA2774">
        <v>6</v>
      </c>
    </row>
    <row r="2775" spans="1:27" x14ac:dyDescent="0.25">
      <c r="A2775" s="1" t="s">
        <v>77</v>
      </c>
      <c r="B2775" s="1" t="s">
        <v>47</v>
      </c>
      <c r="C2775" s="1" t="s">
        <v>48</v>
      </c>
      <c r="D2775" s="1" t="s">
        <v>362</v>
      </c>
      <c r="E2775" s="1" t="s">
        <v>18</v>
      </c>
      <c r="F2775" s="1" t="s">
        <v>145</v>
      </c>
      <c r="G2775" s="1" t="str">
        <f>UPPER(players_stats[[#This Row],[Agents]])</f>
        <v>JETT</v>
      </c>
      <c r="H2775" s="1" t="str">
        <f>IF(OR(ISNUMBER(FIND(",",players_stats[[#This Row],[Agents MAYUS]])),ISNUMBER(FIND("All Match Types",players_stats[[#This Row],[Match Type]]))),"Eliminar","")</f>
        <v/>
      </c>
      <c r="I2775">
        <v>32</v>
      </c>
      <c r="J2775">
        <v>101</v>
      </c>
      <c r="K2775">
        <v>233</v>
      </c>
      <c r="L2775">
        <v>104</v>
      </c>
      <c r="M2775">
        <v>0.69</v>
      </c>
      <c r="N2775">
        <v>150</v>
      </c>
      <c r="O2775">
        <v>78</v>
      </c>
      <c r="P2775">
        <v>16</v>
      </c>
      <c r="Q2775">
        <v>28</v>
      </c>
      <c r="R2775">
        <v>16</v>
      </c>
      <c r="S2775">
        <v>0.2</v>
      </c>
      <c r="T2775">
        <v>0.25</v>
      </c>
      <c r="U2775" s="1" t="s">
        <v>178</v>
      </c>
      <c r="V2775">
        <v>25</v>
      </c>
      <c r="W2775">
        <v>25</v>
      </c>
      <c r="X2775">
        <v>24</v>
      </c>
      <c r="Y2775">
        <v>5</v>
      </c>
      <c r="Z2775">
        <v>9</v>
      </c>
      <c r="AA2775">
        <v>5</v>
      </c>
    </row>
    <row r="2776" spans="1:27" x14ac:dyDescent="0.25">
      <c r="A2776" s="1" t="s">
        <v>77</v>
      </c>
      <c r="B2776" s="1" t="s">
        <v>47</v>
      </c>
      <c r="C2776" s="1" t="s">
        <v>48</v>
      </c>
      <c r="D2776" s="1" t="s">
        <v>362</v>
      </c>
      <c r="E2776" s="1" t="s">
        <v>18</v>
      </c>
      <c r="F2776" s="1" t="s">
        <v>188</v>
      </c>
      <c r="G2776" s="1" t="str">
        <f>UPPER(players_stats[[#This Row],[Agents]])</f>
        <v>NEON</v>
      </c>
      <c r="H2776" s="1" t="str">
        <f>IF(OR(ISNUMBER(FIND(",",players_stats[[#This Row],[Agents MAYUS]])),ISNUMBER(FIND("All Match Types",players_stats[[#This Row],[Match Type]]))),"Eliminar","")</f>
        <v/>
      </c>
      <c r="I2776">
        <v>23</v>
      </c>
      <c r="J2776">
        <v>157</v>
      </c>
      <c r="K2776">
        <v>312</v>
      </c>
      <c r="L2776">
        <v>186</v>
      </c>
      <c r="M2776">
        <v>0.83</v>
      </c>
      <c r="N2776">
        <v>202</v>
      </c>
      <c r="O2776">
        <v>113</v>
      </c>
      <c r="P2776">
        <v>17</v>
      </c>
      <c r="Q2776">
        <v>26</v>
      </c>
      <c r="R2776">
        <v>17</v>
      </c>
      <c r="S2776">
        <v>0.24</v>
      </c>
      <c r="U2776" s="1" t="s">
        <v>63</v>
      </c>
      <c r="V2776">
        <v>26</v>
      </c>
      <c r="W2776">
        <v>26</v>
      </c>
      <c r="X2776">
        <v>14</v>
      </c>
      <c r="Y2776">
        <v>4</v>
      </c>
      <c r="Z2776">
        <v>6</v>
      </c>
      <c r="AA2776">
        <v>4</v>
      </c>
    </row>
    <row r="2777" spans="1:27" x14ac:dyDescent="0.25">
      <c r="A2777" s="1" t="s">
        <v>77</v>
      </c>
      <c r="B2777" s="1" t="s">
        <v>47</v>
      </c>
      <c r="C2777" s="1" t="s">
        <v>48</v>
      </c>
      <c r="D2777" s="1" t="s">
        <v>362</v>
      </c>
      <c r="E2777" s="1" t="s">
        <v>18</v>
      </c>
      <c r="F2777" s="1" t="s">
        <v>194</v>
      </c>
      <c r="G2777" s="1" t="str">
        <f>UPPER(players_stats[[#This Row],[Agents]])</f>
        <v>JETT, NEON</v>
      </c>
      <c r="H2777" s="1" t="str">
        <f>IF(OR(ISNUMBER(FIND(",",players_stats[[#This Row],[Agents MAYUS]])),ISNUMBER(FIND("All Match Types",players_stats[[#This Row],[Match Type]]))),"Eliminar","")</f>
        <v>Eliminar</v>
      </c>
      <c r="I2777">
        <v>55</v>
      </c>
      <c r="J2777">
        <v>125</v>
      </c>
      <c r="K2777">
        <v>272</v>
      </c>
      <c r="L2777">
        <v>134</v>
      </c>
      <c r="M2777">
        <v>0.75</v>
      </c>
      <c r="N2777">
        <v>172</v>
      </c>
      <c r="O2777">
        <v>93</v>
      </c>
      <c r="P2777">
        <v>16</v>
      </c>
      <c r="Q2777">
        <v>27</v>
      </c>
      <c r="R2777">
        <v>16</v>
      </c>
      <c r="S2777">
        <v>0.22</v>
      </c>
      <c r="T2777">
        <v>0.25</v>
      </c>
      <c r="U2777" s="1" t="s">
        <v>178</v>
      </c>
      <c r="V2777">
        <v>26</v>
      </c>
      <c r="W2777">
        <v>51</v>
      </c>
      <c r="X2777">
        <v>38</v>
      </c>
      <c r="Y2777">
        <v>9</v>
      </c>
      <c r="Z2777">
        <v>15</v>
      </c>
      <c r="AA2777">
        <v>9</v>
      </c>
    </row>
    <row r="2778" spans="1:27" x14ac:dyDescent="0.25">
      <c r="A2778" s="1" t="s">
        <v>77</v>
      </c>
      <c r="B2778" s="1" t="s">
        <v>47</v>
      </c>
      <c r="C2778" s="1" t="s">
        <v>48</v>
      </c>
      <c r="D2778" s="1" t="s">
        <v>363</v>
      </c>
      <c r="E2778" s="1" t="s">
        <v>18</v>
      </c>
      <c r="F2778" s="1" t="s">
        <v>140</v>
      </c>
      <c r="G2778" s="1" t="str">
        <f>UPPER(players_stats[[#This Row],[Agents]])</f>
        <v>OMEN</v>
      </c>
      <c r="H2778" s="1" t="str">
        <f>IF(OR(ISNUMBER(FIND(",",players_stats[[#This Row],[Agents MAYUS]])),ISNUMBER(FIND("All Match Types",players_stats[[#This Row],[Match Type]]))),"Eliminar","")</f>
        <v/>
      </c>
      <c r="I2778">
        <v>23</v>
      </c>
      <c r="J2778">
        <v>93</v>
      </c>
      <c r="K2778">
        <v>174</v>
      </c>
      <c r="L2778">
        <v>88</v>
      </c>
      <c r="M2778">
        <v>0.91</v>
      </c>
      <c r="N2778">
        <v>113</v>
      </c>
      <c r="O2778">
        <v>61</v>
      </c>
      <c r="P2778">
        <v>52</v>
      </c>
      <c r="Q2778">
        <v>9</v>
      </c>
      <c r="R2778">
        <v>9</v>
      </c>
      <c r="S2778">
        <v>0.22</v>
      </c>
      <c r="U2778" s="1" t="s">
        <v>143</v>
      </c>
      <c r="V2778">
        <v>14</v>
      </c>
      <c r="W2778">
        <v>14</v>
      </c>
      <c r="X2778">
        <v>16</v>
      </c>
      <c r="Y2778">
        <v>12</v>
      </c>
      <c r="Z2778">
        <v>2</v>
      </c>
      <c r="AA2778">
        <v>2</v>
      </c>
    </row>
    <row r="2779" spans="1:27" x14ac:dyDescent="0.25">
      <c r="A2779" s="1" t="s">
        <v>77</v>
      </c>
      <c r="B2779" s="1" t="s">
        <v>47</v>
      </c>
      <c r="C2779" s="1" t="s">
        <v>48</v>
      </c>
      <c r="D2779" s="1" t="s">
        <v>363</v>
      </c>
      <c r="E2779" s="1" t="s">
        <v>18</v>
      </c>
      <c r="F2779" s="1" t="s">
        <v>152</v>
      </c>
      <c r="G2779" s="1" t="str">
        <f>UPPER(players_stats[[#This Row],[Agents]])</f>
        <v>VIPER</v>
      </c>
      <c r="H2779" s="1" t="str">
        <f>IF(OR(ISNUMBER(FIND(",",players_stats[[#This Row],[Agents MAYUS]])),ISNUMBER(FIND("All Match Types",players_stats[[#This Row],[Match Type]]))),"Eliminar","")</f>
        <v/>
      </c>
      <c r="I2779">
        <v>32</v>
      </c>
      <c r="J2779">
        <v>137</v>
      </c>
      <c r="K2779">
        <v>251</v>
      </c>
      <c r="L2779">
        <v>155</v>
      </c>
      <c r="M2779">
        <v>0.75</v>
      </c>
      <c r="N2779">
        <v>166</v>
      </c>
      <c r="O2779">
        <v>97</v>
      </c>
      <c r="P2779">
        <v>19</v>
      </c>
      <c r="Q2779">
        <v>9</v>
      </c>
      <c r="R2779">
        <v>3</v>
      </c>
      <c r="S2779">
        <v>0.37</v>
      </c>
      <c r="T2779">
        <v>0.67</v>
      </c>
      <c r="U2779" s="1" t="s">
        <v>149</v>
      </c>
      <c r="V2779">
        <v>31</v>
      </c>
      <c r="W2779">
        <v>31</v>
      </c>
      <c r="X2779">
        <v>20</v>
      </c>
      <c r="Y2779">
        <v>6</v>
      </c>
      <c r="Z2779">
        <v>3</v>
      </c>
      <c r="AA2779">
        <v>1</v>
      </c>
    </row>
    <row r="2780" spans="1:27" x14ac:dyDescent="0.25">
      <c r="A2780" s="1" t="s">
        <v>77</v>
      </c>
      <c r="B2780" s="1" t="s">
        <v>47</v>
      </c>
      <c r="C2780" s="1" t="s">
        <v>48</v>
      </c>
      <c r="D2780" s="1" t="s">
        <v>363</v>
      </c>
      <c r="E2780" s="1" t="s">
        <v>18</v>
      </c>
      <c r="F2780" s="1" t="s">
        <v>225</v>
      </c>
      <c r="G2780" s="1" t="str">
        <f>UPPER(players_stats[[#This Row],[Agents]])</f>
        <v>OMEN, VIPER</v>
      </c>
      <c r="H2780" s="1" t="str">
        <f>IF(OR(ISNUMBER(FIND(",",players_stats[[#This Row],[Agents MAYUS]])),ISNUMBER(FIND("All Match Types",players_stats[[#This Row],[Match Type]]))),"Eliminar","")</f>
        <v>Eliminar</v>
      </c>
      <c r="I2780">
        <v>55</v>
      </c>
      <c r="J2780">
        <v>118</v>
      </c>
      <c r="K2780">
        <v>212</v>
      </c>
      <c r="L2780">
        <v>125</v>
      </c>
      <c r="M2780">
        <v>0.82</v>
      </c>
      <c r="N2780">
        <v>144</v>
      </c>
      <c r="O2780">
        <v>82</v>
      </c>
      <c r="P2780">
        <v>33</v>
      </c>
      <c r="Q2780">
        <v>9</v>
      </c>
      <c r="R2780">
        <v>5</v>
      </c>
      <c r="S2780">
        <v>0.31</v>
      </c>
      <c r="T2780">
        <v>0.33</v>
      </c>
      <c r="U2780" s="1" t="s">
        <v>228</v>
      </c>
      <c r="V2780">
        <v>31</v>
      </c>
      <c r="W2780">
        <v>45</v>
      </c>
      <c r="X2780">
        <v>36</v>
      </c>
      <c r="Y2780">
        <v>18</v>
      </c>
      <c r="Z2780">
        <v>5</v>
      </c>
      <c r="AA2780">
        <v>3</v>
      </c>
    </row>
    <row r="2781" spans="1:27" x14ac:dyDescent="0.25">
      <c r="A2781" s="1" t="s">
        <v>77</v>
      </c>
      <c r="B2781" s="1" t="s">
        <v>47</v>
      </c>
      <c r="C2781" s="1" t="s">
        <v>56</v>
      </c>
      <c r="D2781" s="1" t="s">
        <v>716</v>
      </c>
      <c r="E2781" s="1" t="s">
        <v>79</v>
      </c>
      <c r="F2781" s="1" t="s">
        <v>181</v>
      </c>
      <c r="G2781" s="1" t="str">
        <f>UPPER(players_stats[[#This Row],[Agents]])</f>
        <v>BREACH</v>
      </c>
      <c r="H2781" s="1" t="str">
        <f>IF(OR(ISNUMBER(FIND(",",players_stats[[#This Row],[Agents MAYUS]])),ISNUMBER(FIND("All Match Types",players_stats[[#This Row],[Match Type]]))),"Eliminar","")</f>
        <v/>
      </c>
      <c r="I2781">
        <v>19</v>
      </c>
      <c r="J2781">
        <v>111</v>
      </c>
      <c r="K2781">
        <v>188</v>
      </c>
      <c r="L2781">
        <v>108</v>
      </c>
      <c r="M2781">
        <v>0.68</v>
      </c>
      <c r="N2781">
        <v>112</v>
      </c>
      <c r="O2781">
        <v>68</v>
      </c>
      <c r="P2781">
        <v>47</v>
      </c>
      <c r="Q2781">
        <v>16</v>
      </c>
      <c r="R2781">
        <v>11</v>
      </c>
      <c r="S2781">
        <v>0.3</v>
      </c>
      <c r="T2781">
        <v>0.25</v>
      </c>
      <c r="U2781" s="1" t="s">
        <v>178</v>
      </c>
      <c r="V2781">
        <v>13</v>
      </c>
      <c r="W2781">
        <v>13</v>
      </c>
      <c r="X2781">
        <v>12</v>
      </c>
      <c r="Y2781">
        <v>9</v>
      </c>
      <c r="Z2781">
        <v>3</v>
      </c>
      <c r="AA2781">
        <v>2</v>
      </c>
    </row>
    <row r="2782" spans="1:27" x14ac:dyDescent="0.25">
      <c r="A2782" s="1" t="s">
        <v>77</v>
      </c>
      <c r="B2782" s="1" t="s">
        <v>47</v>
      </c>
      <c r="C2782" s="1" t="s">
        <v>56</v>
      </c>
      <c r="D2782" s="1" t="s">
        <v>716</v>
      </c>
      <c r="E2782" s="1" t="s">
        <v>79</v>
      </c>
      <c r="F2782" s="1" t="s">
        <v>215</v>
      </c>
      <c r="G2782" s="1" t="str">
        <f>UPPER(players_stats[[#This Row],[Agents]])</f>
        <v>KAYO</v>
      </c>
      <c r="H2782" s="1" t="str">
        <f>IF(OR(ISNUMBER(FIND(",",players_stats[[#This Row],[Agents MAYUS]])),ISNUMBER(FIND("All Match Types",players_stats[[#This Row],[Match Type]]))),"Eliminar","")</f>
        <v/>
      </c>
      <c r="I2782">
        <v>18</v>
      </c>
      <c r="J2782">
        <v>104</v>
      </c>
      <c r="K2782">
        <v>146</v>
      </c>
      <c r="L2782">
        <v>9</v>
      </c>
      <c r="M2782">
        <v>0.83</v>
      </c>
      <c r="N2782">
        <v>85</v>
      </c>
      <c r="O2782">
        <v>5</v>
      </c>
      <c r="P2782">
        <v>83</v>
      </c>
      <c r="Q2782">
        <v>6</v>
      </c>
      <c r="R2782">
        <v>6</v>
      </c>
      <c r="S2782">
        <v>0.3</v>
      </c>
      <c r="U2782" s="1" t="s">
        <v>141</v>
      </c>
      <c r="V2782">
        <v>9</v>
      </c>
      <c r="W2782">
        <v>9</v>
      </c>
      <c r="X2782">
        <v>10</v>
      </c>
      <c r="Y2782">
        <v>15</v>
      </c>
      <c r="Z2782">
        <v>1</v>
      </c>
      <c r="AA2782">
        <v>1</v>
      </c>
    </row>
    <row r="2783" spans="1:27" x14ac:dyDescent="0.25">
      <c r="A2783" s="1" t="s">
        <v>77</v>
      </c>
      <c r="B2783" s="1" t="s">
        <v>47</v>
      </c>
      <c r="C2783" s="1" t="s">
        <v>56</v>
      </c>
      <c r="D2783" s="1" t="s">
        <v>716</v>
      </c>
      <c r="E2783" s="1" t="s">
        <v>79</v>
      </c>
      <c r="F2783" s="1" t="s">
        <v>227</v>
      </c>
      <c r="G2783" s="1" t="str">
        <f>UPPER(players_stats[[#This Row],[Agents]])</f>
        <v>BREACH, KAYO</v>
      </c>
      <c r="H2783" s="1" t="str">
        <f>IF(OR(ISNUMBER(FIND(",",players_stats[[#This Row],[Agents MAYUS]])),ISNUMBER(FIND("All Match Types",players_stats[[#This Row],[Match Type]]))),"Eliminar","")</f>
        <v>Eliminar</v>
      </c>
      <c r="I2783">
        <v>37</v>
      </c>
      <c r="J2783">
        <v>107</v>
      </c>
      <c r="K2783">
        <v>167</v>
      </c>
      <c r="L2783">
        <v>10</v>
      </c>
      <c r="M2783">
        <v>0.76</v>
      </c>
      <c r="N2783">
        <v>99</v>
      </c>
      <c r="O2783">
        <v>59</v>
      </c>
      <c r="P2783">
        <v>65</v>
      </c>
      <c r="Q2783">
        <v>11</v>
      </c>
      <c r="R2783">
        <v>8</v>
      </c>
      <c r="S2783">
        <v>0.3</v>
      </c>
      <c r="T2783">
        <v>0.2</v>
      </c>
      <c r="U2783" s="1" t="s">
        <v>235</v>
      </c>
      <c r="V2783">
        <v>13</v>
      </c>
      <c r="W2783">
        <v>22</v>
      </c>
      <c r="X2783">
        <v>22</v>
      </c>
      <c r="Y2783">
        <v>24</v>
      </c>
      <c r="Z2783">
        <v>4</v>
      </c>
      <c r="AA2783">
        <v>3</v>
      </c>
    </row>
    <row r="2784" spans="1:27" x14ac:dyDescent="0.25">
      <c r="A2784" s="1" t="s">
        <v>77</v>
      </c>
      <c r="B2784" s="1" t="s">
        <v>47</v>
      </c>
      <c r="C2784" s="1" t="s">
        <v>56</v>
      </c>
      <c r="D2784" s="1" t="s">
        <v>718</v>
      </c>
      <c r="E2784" s="1" t="s">
        <v>79</v>
      </c>
      <c r="F2784" s="1" t="s">
        <v>133</v>
      </c>
      <c r="G2784" s="1" t="str">
        <f>UPPER(players_stats[[#This Row],[Agents]])</f>
        <v>CYPHER</v>
      </c>
      <c r="H2784" s="1" t="str">
        <f>IF(OR(ISNUMBER(FIND(",",players_stats[[#This Row],[Agents MAYUS]])),ISNUMBER(FIND("All Match Types",players_stats[[#This Row],[Match Type]]))),"Eliminar","")</f>
        <v/>
      </c>
      <c r="I2784">
        <v>37</v>
      </c>
      <c r="J2784">
        <v>144</v>
      </c>
      <c r="K2784">
        <v>233</v>
      </c>
      <c r="L2784">
        <v>188</v>
      </c>
      <c r="M2784">
        <v>0.84</v>
      </c>
      <c r="N2784">
        <v>161</v>
      </c>
      <c r="O2784">
        <v>86</v>
      </c>
      <c r="P2784">
        <v>24</v>
      </c>
      <c r="Q2784">
        <v>8</v>
      </c>
      <c r="R2784">
        <v>0</v>
      </c>
      <c r="S2784">
        <v>0.37</v>
      </c>
      <c r="T2784">
        <v>0.17</v>
      </c>
      <c r="U2784" s="1" t="s">
        <v>172</v>
      </c>
      <c r="V2784">
        <v>16</v>
      </c>
      <c r="W2784">
        <v>32</v>
      </c>
      <c r="X2784">
        <v>17</v>
      </c>
      <c r="Y2784">
        <v>9</v>
      </c>
      <c r="Z2784">
        <v>3</v>
      </c>
      <c r="AA2784">
        <v>0</v>
      </c>
    </row>
    <row r="2785" spans="1:27" x14ac:dyDescent="0.25">
      <c r="A2785" s="1" t="s">
        <v>77</v>
      </c>
      <c r="B2785" s="1" t="s">
        <v>47</v>
      </c>
      <c r="C2785" s="1" t="s">
        <v>56</v>
      </c>
      <c r="D2785" s="1" t="s">
        <v>719</v>
      </c>
      <c r="E2785" s="1" t="s">
        <v>79</v>
      </c>
      <c r="F2785" s="1" t="s">
        <v>130</v>
      </c>
      <c r="G2785" s="1" t="str">
        <f>UPPER(players_stats[[#This Row],[Agents]])</f>
        <v>FADE</v>
      </c>
      <c r="H2785" s="1" t="str">
        <f>IF(OR(ISNUMBER(FIND(",",players_stats[[#This Row],[Agents MAYUS]])),ISNUMBER(FIND("All Match Types",players_stats[[#This Row],[Match Type]]))),"Eliminar","")</f>
        <v/>
      </c>
      <c r="I2785">
        <v>19</v>
      </c>
      <c r="J2785">
        <v>99</v>
      </c>
      <c r="K2785">
        <v>198</v>
      </c>
      <c r="L2785">
        <v>117</v>
      </c>
      <c r="M2785">
        <v>0.63</v>
      </c>
      <c r="N2785">
        <v>118</v>
      </c>
      <c r="O2785">
        <v>74</v>
      </c>
      <c r="P2785">
        <v>26</v>
      </c>
      <c r="Q2785">
        <v>5</v>
      </c>
      <c r="R2785">
        <v>0</v>
      </c>
      <c r="S2785">
        <v>0.64</v>
      </c>
      <c r="U2785" s="1" t="s">
        <v>63</v>
      </c>
      <c r="V2785">
        <v>14</v>
      </c>
      <c r="W2785">
        <v>14</v>
      </c>
      <c r="X2785">
        <v>12</v>
      </c>
      <c r="Y2785">
        <v>5</v>
      </c>
      <c r="Z2785">
        <v>1</v>
      </c>
      <c r="AA2785">
        <v>0</v>
      </c>
    </row>
    <row r="2786" spans="1:27" x14ac:dyDescent="0.25">
      <c r="A2786" s="1" t="s">
        <v>77</v>
      </c>
      <c r="B2786" s="1" t="s">
        <v>47</v>
      </c>
      <c r="C2786" s="1" t="s">
        <v>56</v>
      </c>
      <c r="D2786" s="1" t="s">
        <v>719</v>
      </c>
      <c r="E2786" s="1" t="s">
        <v>79</v>
      </c>
      <c r="F2786" s="1" t="s">
        <v>151</v>
      </c>
      <c r="G2786" s="1" t="str">
        <f>UPPER(players_stats[[#This Row],[Agents]])</f>
        <v>SOVA</v>
      </c>
      <c r="H2786" s="1" t="str">
        <f>IF(OR(ISNUMBER(FIND(",",players_stats[[#This Row],[Agents MAYUS]])),ISNUMBER(FIND("All Match Types",players_stats[[#This Row],[Match Type]]))),"Eliminar","")</f>
        <v/>
      </c>
      <c r="I2786">
        <v>18</v>
      </c>
      <c r="J2786">
        <v>76</v>
      </c>
      <c r="K2786">
        <v>125</v>
      </c>
      <c r="L2786">
        <v>9</v>
      </c>
      <c r="M2786">
        <v>0.78</v>
      </c>
      <c r="N2786">
        <v>96</v>
      </c>
      <c r="O2786">
        <v>5</v>
      </c>
      <c r="P2786">
        <v>22</v>
      </c>
      <c r="Q2786">
        <v>6</v>
      </c>
      <c r="R2786">
        <v>0</v>
      </c>
      <c r="S2786">
        <v>0.32</v>
      </c>
      <c r="U2786" s="1" t="s">
        <v>63</v>
      </c>
      <c r="V2786">
        <v>9</v>
      </c>
      <c r="W2786">
        <v>9</v>
      </c>
      <c r="X2786">
        <v>10</v>
      </c>
      <c r="Y2786">
        <v>4</v>
      </c>
      <c r="Z2786">
        <v>1</v>
      </c>
      <c r="AA2786">
        <v>0</v>
      </c>
    </row>
    <row r="2787" spans="1:27" x14ac:dyDescent="0.25">
      <c r="A2787" s="1" t="s">
        <v>77</v>
      </c>
      <c r="B2787" s="1" t="s">
        <v>47</v>
      </c>
      <c r="C2787" s="1" t="s">
        <v>56</v>
      </c>
      <c r="D2787" s="1" t="s">
        <v>719</v>
      </c>
      <c r="E2787" s="1" t="s">
        <v>79</v>
      </c>
      <c r="F2787" s="1" t="s">
        <v>186</v>
      </c>
      <c r="G2787" s="1" t="str">
        <f>UPPER(players_stats[[#This Row],[Agents]])</f>
        <v>FADE, SOVA</v>
      </c>
      <c r="H2787" s="1" t="str">
        <f>IF(OR(ISNUMBER(FIND(",",players_stats[[#This Row],[Agents MAYUS]])),ISNUMBER(FIND("All Match Types",players_stats[[#This Row],[Match Type]]))),"Eliminar","")</f>
        <v>Eliminar</v>
      </c>
      <c r="I2787">
        <v>37</v>
      </c>
      <c r="J2787">
        <v>88</v>
      </c>
      <c r="K2787">
        <v>162</v>
      </c>
      <c r="L2787">
        <v>105</v>
      </c>
      <c r="M2787">
        <v>0.7</v>
      </c>
      <c r="N2787">
        <v>107</v>
      </c>
      <c r="O2787">
        <v>62</v>
      </c>
      <c r="P2787">
        <v>24</v>
      </c>
      <c r="Q2787">
        <v>5</v>
      </c>
      <c r="R2787">
        <v>0</v>
      </c>
      <c r="S2787">
        <v>0.48</v>
      </c>
      <c r="U2787" s="1" t="s">
        <v>63</v>
      </c>
      <c r="V2787">
        <v>14</v>
      </c>
      <c r="W2787">
        <v>23</v>
      </c>
      <c r="X2787">
        <v>22</v>
      </c>
      <c r="Y2787">
        <v>9</v>
      </c>
      <c r="Z2787">
        <v>2</v>
      </c>
      <c r="AA2787">
        <v>0</v>
      </c>
    </row>
    <row r="2788" spans="1:27" x14ac:dyDescent="0.25">
      <c r="A2788" s="1" t="s">
        <v>77</v>
      </c>
      <c r="B2788" s="1" t="s">
        <v>47</v>
      </c>
      <c r="C2788" s="1" t="s">
        <v>56</v>
      </c>
      <c r="D2788" s="1" t="s">
        <v>720</v>
      </c>
      <c r="E2788" s="1" t="s">
        <v>79</v>
      </c>
      <c r="F2788" s="1" t="s">
        <v>145</v>
      </c>
      <c r="G2788" s="1" t="str">
        <f>UPPER(players_stats[[#This Row],[Agents]])</f>
        <v>JETT</v>
      </c>
      <c r="H2788" s="1" t="str">
        <f>IF(OR(ISNUMBER(FIND(",",players_stats[[#This Row],[Agents MAYUS]])),ISNUMBER(FIND("All Match Types",players_stats[[#This Row],[Match Type]]))),"Eliminar","")</f>
        <v/>
      </c>
      <c r="I2788">
        <v>18</v>
      </c>
      <c r="J2788">
        <v>119</v>
      </c>
      <c r="K2788">
        <v>334</v>
      </c>
      <c r="L2788">
        <v>124</v>
      </c>
      <c r="M2788">
        <v>0.78</v>
      </c>
      <c r="N2788">
        <v>190</v>
      </c>
      <c r="O2788">
        <v>117</v>
      </c>
      <c r="P2788">
        <v>0</v>
      </c>
      <c r="Q2788">
        <v>44</v>
      </c>
      <c r="R2788">
        <v>17</v>
      </c>
      <c r="S2788">
        <v>0.39</v>
      </c>
      <c r="U2788" s="1" t="s">
        <v>63</v>
      </c>
      <c r="V2788">
        <v>21</v>
      </c>
      <c r="W2788">
        <v>21</v>
      </c>
      <c r="X2788">
        <v>17</v>
      </c>
      <c r="Y2788">
        <v>0</v>
      </c>
      <c r="Z2788">
        <v>8</v>
      </c>
      <c r="AA2788">
        <v>3</v>
      </c>
    </row>
    <row r="2789" spans="1:27" x14ac:dyDescent="0.25">
      <c r="A2789" s="1" t="s">
        <v>77</v>
      </c>
      <c r="B2789" s="1" t="s">
        <v>47</v>
      </c>
      <c r="C2789" s="1" t="s">
        <v>56</v>
      </c>
      <c r="D2789" s="1" t="s">
        <v>720</v>
      </c>
      <c r="E2789" s="1" t="s">
        <v>79</v>
      </c>
      <c r="F2789" s="1" t="s">
        <v>188</v>
      </c>
      <c r="G2789" s="1" t="str">
        <f>UPPER(players_stats[[#This Row],[Agents]])</f>
        <v>NEON</v>
      </c>
      <c r="H2789" s="1" t="str">
        <f>IF(OR(ISNUMBER(FIND(",",players_stats[[#This Row],[Agents MAYUS]])),ISNUMBER(FIND("All Match Types",players_stats[[#This Row],[Match Type]]))),"Eliminar","")</f>
        <v/>
      </c>
      <c r="I2789">
        <v>19</v>
      </c>
      <c r="J2789">
        <v>87</v>
      </c>
      <c r="K2789">
        <v>208</v>
      </c>
      <c r="L2789">
        <v>92</v>
      </c>
      <c r="M2789">
        <v>0.74</v>
      </c>
      <c r="N2789">
        <v>153</v>
      </c>
      <c r="O2789">
        <v>63</v>
      </c>
      <c r="P2789">
        <v>58</v>
      </c>
      <c r="Q2789">
        <v>11</v>
      </c>
      <c r="R2789">
        <v>11</v>
      </c>
      <c r="S2789">
        <v>0.23</v>
      </c>
      <c r="U2789" s="1" t="s">
        <v>141</v>
      </c>
      <c r="V2789">
        <v>12</v>
      </c>
      <c r="W2789">
        <v>12</v>
      </c>
      <c r="X2789">
        <v>13</v>
      </c>
      <c r="Y2789">
        <v>11</v>
      </c>
      <c r="Z2789">
        <v>2</v>
      </c>
      <c r="AA2789">
        <v>2</v>
      </c>
    </row>
    <row r="2790" spans="1:27" x14ac:dyDescent="0.25">
      <c r="A2790" s="1" t="s">
        <v>77</v>
      </c>
      <c r="B2790" s="1" t="s">
        <v>47</v>
      </c>
      <c r="C2790" s="1" t="s">
        <v>56</v>
      </c>
      <c r="D2790" s="1" t="s">
        <v>720</v>
      </c>
      <c r="E2790" s="1" t="s">
        <v>79</v>
      </c>
      <c r="F2790" s="1" t="s">
        <v>194</v>
      </c>
      <c r="G2790" s="1" t="str">
        <f>UPPER(players_stats[[#This Row],[Agents]])</f>
        <v>JETT, NEON</v>
      </c>
      <c r="H2790" s="1" t="str">
        <f>IF(OR(ISNUMBER(FIND(",",players_stats[[#This Row],[Agents MAYUS]])),ISNUMBER(FIND("All Match Types",players_stats[[#This Row],[Match Type]]))),"Eliminar","")</f>
        <v>Eliminar</v>
      </c>
      <c r="I2790">
        <v>37</v>
      </c>
      <c r="J2790">
        <v>103</v>
      </c>
      <c r="K2790">
        <v>271</v>
      </c>
      <c r="L2790">
        <v>11</v>
      </c>
      <c r="M2790">
        <v>0.76</v>
      </c>
      <c r="N2790">
        <v>171</v>
      </c>
      <c r="O2790">
        <v>89</v>
      </c>
      <c r="P2790">
        <v>3</v>
      </c>
      <c r="Q2790">
        <v>27</v>
      </c>
      <c r="R2790">
        <v>14</v>
      </c>
      <c r="S2790">
        <v>0.3</v>
      </c>
      <c r="U2790" s="1" t="s">
        <v>141</v>
      </c>
      <c r="V2790">
        <v>21</v>
      </c>
      <c r="W2790">
        <v>33</v>
      </c>
      <c r="X2790">
        <v>30</v>
      </c>
      <c r="Y2790">
        <v>11</v>
      </c>
      <c r="Z2790">
        <v>10</v>
      </c>
      <c r="AA2790">
        <v>5</v>
      </c>
    </row>
    <row r="2791" spans="1:27" x14ac:dyDescent="0.25">
      <c r="A2791" s="1" t="s">
        <v>77</v>
      </c>
      <c r="B2791" s="1" t="s">
        <v>47</v>
      </c>
      <c r="C2791" s="1" t="s">
        <v>56</v>
      </c>
      <c r="D2791" s="1" t="s">
        <v>717</v>
      </c>
      <c r="E2791" s="1" t="s">
        <v>79</v>
      </c>
      <c r="F2791" s="1" t="s">
        <v>140</v>
      </c>
      <c r="G2791" s="1" t="str">
        <f>UPPER(players_stats[[#This Row],[Agents]])</f>
        <v>OMEN</v>
      </c>
      <c r="H2791" s="1" t="str">
        <f>IF(OR(ISNUMBER(FIND(",",players_stats[[#This Row],[Agents MAYUS]])),ISNUMBER(FIND("All Match Types",players_stats[[#This Row],[Match Type]]))),"Eliminar","")</f>
        <v/>
      </c>
      <c r="I2791">
        <v>37</v>
      </c>
      <c r="J2791">
        <v>126</v>
      </c>
      <c r="K2791">
        <v>228</v>
      </c>
      <c r="L2791">
        <v>152</v>
      </c>
      <c r="M2791">
        <v>0.73</v>
      </c>
      <c r="N2791">
        <v>153</v>
      </c>
      <c r="O2791">
        <v>86</v>
      </c>
      <c r="P2791">
        <v>3</v>
      </c>
      <c r="Q2791">
        <v>19</v>
      </c>
      <c r="R2791">
        <v>8</v>
      </c>
      <c r="S2791">
        <v>0.32</v>
      </c>
      <c r="T2791">
        <v>0.67</v>
      </c>
      <c r="U2791" s="1" t="s">
        <v>149</v>
      </c>
      <c r="V2791">
        <v>17</v>
      </c>
      <c r="W2791">
        <v>32</v>
      </c>
      <c r="X2791">
        <v>21</v>
      </c>
      <c r="Y2791">
        <v>11</v>
      </c>
      <c r="Z2791">
        <v>7</v>
      </c>
      <c r="AA2791">
        <v>3</v>
      </c>
    </row>
    <row r="2792" spans="1:27" x14ac:dyDescent="0.25">
      <c r="A2792" s="1" t="s">
        <v>77</v>
      </c>
      <c r="B2792" s="1" t="s">
        <v>47</v>
      </c>
      <c r="C2792" s="1" t="s">
        <v>56</v>
      </c>
      <c r="D2792" s="1" t="s">
        <v>731</v>
      </c>
      <c r="E2792" s="1" t="s">
        <v>83</v>
      </c>
      <c r="F2792" s="1" t="s">
        <v>181</v>
      </c>
      <c r="G2792" s="1" t="str">
        <f>UPPER(players_stats[[#This Row],[Agents]])</f>
        <v>BREACH</v>
      </c>
      <c r="H2792" s="1" t="str">
        <f>IF(OR(ISNUMBER(FIND(",",players_stats[[#This Row],[Agents MAYUS]])),ISNUMBER(FIND("All Match Types",players_stats[[#This Row],[Match Type]]))),"Eliminar","")</f>
        <v/>
      </c>
      <c r="I2792">
        <v>19</v>
      </c>
      <c r="J2792">
        <v>111</v>
      </c>
      <c r="K2792">
        <v>203</v>
      </c>
      <c r="L2792">
        <v>87</v>
      </c>
      <c r="M2792">
        <v>0.63</v>
      </c>
      <c r="N2792">
        <v>138</v>
      </c>
      <c r="O2792">
        <v>68</v>
      </c>
      <c r="P2792">
        <v>5</v>
      </c>
      <c r="Q2792">
        <v>11</v>
      </c>
      <c r="R2792">
        <v>5</v>
      </c>
      <c r="S2792">
        <v>0.33</v>
      </c>
      <c r="T2792">
        <v>0.2</v>
      </c>
      <c r="U2792" s="1" t="s">
        <v>235</v>
      </c>
      <c r="V2792">
        <v>13</v>
      </c>
      <c r="W2792">
        <v>13</v>
      </c>
      <c r="X2792">
        <v>15</v>
      </c>
      <c r="Y2792">
        <v>1</v>
      </c>
      <c r="Z2792">
        <v>2</v>
      </c>
      <c r="AA2792">
        <v>1</v>
      </c>
    </row>
    <row r="2793" spans="1:27" x14ac:dyDescent="0.25">
      <c r="A2793" s="1" t="s">
        <v>77</v>
      </c>
      <c r="B2793" s="1" t="s">
        <v>47</v>
      </c>
      <c r="C2793" s="1" t="s">
        <v>56</v>
      </c>
      <c r="D2793" s="1" t="s">
        <v>731</v>
      </c>
      <c r="E2793" s="1" t="s">
        <v>83</v>
      </c>
      <c r="F2793" s="1" t="s">
        <v>145</v>
      </c>
      <c r="G2793" s="1" t="str">
        <f>UPPER(players_stats[[#This Row],[Agents]])</f>
        <v>JETT</v>
      </c>
      <c r="H2793" s="1" t="str">
        <f>IF(OR(ISNUMBER(FIND(",",players_stats[[#This Row],[Agents MAYUS]])),ISNUMBER(FIND("All Match Types",players_stats[[#This Row],[Match Type]]))),"Eliminar","")</f>
        <v/>
      </c>
      <c r="I2793">
        <v>18</v>
      </c>
      <c r="J2793">
        <v>51</v>
      </c>
      <c r="K2793">
        <v>104</v>
      </c>
      <c r="L2793">
        <v>36</v>
      </c>
      <c r="M2793">
        <v>0.5</v>
      </c>
      <c r="N2793">
        <v>79</v>
      </c>
      <c r="O2793">
        <v>28</v>
      </c>
      <c r="P2793">
        <v>28</v>
      </c>
      <c r="Q2793">
        <v>0</v>
      </c>
      <c r="R2793">
        <v>28</v>
      </c>
      <c r="S2793">
        <v>0.1</v>
      </c>
      <c r="U2793" s="1" t="s">
        <v>139</v>
      </c>
      <c r="V2793">
        <v>5</v>
      </c>
      <c r="W2793">
        <v>5</v>
      </c>
      <c r="X2793">
        <v>14</v>
      </c>
      <c r="Y2793">
        <v>5</v>
      </c>
      <c r="Z2793">
        <v>0</v>
      </c>
      <c r="AA2793">
        <v>5</v>
      </c>
    </row>
    <row r="2794" spans="1:27" x14ac:dyDescent="0.25">
      <c r="A2794" s="1" t="s">
        <v>77</v>
      </c>
      <c r="B2794" s="1" t="s">
        <v>47</v>
      </c>
      <c r="C2794" s="1" t="s">
        <v>56</v>
      </c>
      <c r="D2794" s="1" t="s">
        <v>731</v>
      </c>
      <c r="E2794" s="1" t="s">
        <v>83</v>
      </c>
      <c r="F2794" s="1" t="s">
        <v>735</v>
      </c>
      <c r="G2794" s="1" t="str">
        <f>UPPER(players_stats[[#This Row],[Agents]])</f>
        <v>BREACH, JETT</v>
      </c>
      <c r="H2794" s="1" t="str">
        <f>IF(OR(ISNUMBER(FIND(",",players_stats[[#This Row],[Agents MAYUS]])),ISNUMBER(FIND("All Match Types",players_stats[[#This Row],[Match Type]]))),"Eliminar","")</f>
        <v>Eliminar</v>
      </c>
      <c r="I2794">
        <v>37</v>
      </c>
      <c r="J2794">
        <v>82</v>
      </c>
      <c r="K2794">
        <v>154</v>
      </c>
      <c r="L2794">
        <v>62</v>
      </c>
      <c r="M2794">
        <v>0.56999999999999995</v>
      </c>
      <c r="N2794">
        <v>109</v>
      </c>
      <c r="O2794">
        <v>49</v>
      </c>
      <c r="P2794">
        <v>16</v>
      </c>
      <c r="Q2794">
        <v>5</v>
      </c>
      <c r="R2794">
        <v>16</v>
      </c>
      <c r="S2794">
        <v>0.24</v>
      </c>
      <c r="T2794">
        <v>0.14000000000000001</v>
      </c>
      <c r="U2794" s="1" t="s">
        <v>165</v>
      </c>
      <c r="V2794">
        <v>13</v>
      </c>
      <c r="W2794">
        <v>18</v>
      </c>
      <c r="X2794">
        <v>29</v>
      </c>
      <c r="Y2794">
        <v>6</v>
      </c>
      <c r="Z2794">
        <v>2</v>
      </c>
      <c r="AA2794">
        <v>6</v>
      </c>
    </row>
    <row r="2795" spans="1:27" x14ac:dyDescent="0.25">
      <c r="A2795" s="1" t="s">
        <v>77</v>
      </c>
      <c r="B2795" s="1" t="s">
        <v>47</v>
      </c>
      <c r="C2795" s="1" t="s">
        <v>56</v>
      </c>
      <c r="D2795" s="1" t="s">
        <v>728</v>
      </c>
      <c r="E2795" s="1" t="s">
        <v>83</v>
      </c>
      <c r="F2795" s="1" t="s">
        <v>133</v>
      </c>
      <c r="G2795" s="1" t="str">
        <f>UPPER(players_stats[[#This Row],[Agents]])</f>
        <v>CYPHER</v>
      </c>
      <c r="H2795" s="1" t="str">
        <f>IF(OR(ISNUMBER(FIND(",",players_stats[[#This Row],[Agents MAYUS]])),ISNUMBER(FIND("All Match Types",players_stats[[#This Row],[Match Type]]))),"Eliminar","")</f>
        <v/>
      </c>
      <c r="I2795">
        <v>37</v>
      </c>
      <c r="J2795">
        <v>103</v>
      </c>
      <c r="K2795">
        <v>212</v>
      </c>
      <c r="L2795">
        <v>108</v>
      </c>
      <c r="M2795">
        <v>0.78</v>
      </c>
      <c r="N2795">
        <v>133</v>
      </c>
      <c r="O2795">
        <v>76</v>
      </c>
      <c r="P2795">
        <v>43</v>
      </c>
      <c r="Q2795">
        <v>11</v>
      </c>
      <c r="R2795">
        <v>5</v>
      </c>
      <c r="S2795">
        <v>0.32</v>
      </c>
      <c r="U2795" s="1" t="s">
        <v>204</v>
      </c>
      <c r="V2795">
        <v>16</v>
      </c>
      <c r="W2795">
        <v>28</v>
      </c>
      <c r="X2795">
        <v>26</v>
      </c>
      <c r="Y2795">
        <v>16</v>
      </c>
      <c r="Z2795">
        <v>4</v>
      </c>
      <c r="AA2795">
        <v>2</v>
      </c>
    </row>
    <row r="2796" spans="1:27" x14ac:dyDescent="0.25">
      <c r="A2796" s="1" t="s">
        <v>77</v>
      </c>
      <c r="B2796" s="1" t="s">
        <v>47</v>
      </c>
      <c r="C2796" s="1" t="s">
        <v>56</v>
      </c>
      <c r="D2796" s="1" t="s">
        <v>729</v>
      </c>
      <c r="E2796" s="1" t="s">
        <v>83</v>
      </c>
      <c r="F2796" s="1" t="s">
        <v>130</v>
      </c>
      <c r="G2796" s="1" t="str">
        <f>UPPER(players_stats[[#This Row],[Agents]])</f>
        <v>FADE</v>
      </c>
      <c r="H2796" s="1" t="str">
        <f>IF(OR(ISNUMBER(FIND(",",players_stats[[#This Row],[Agents MAYUS]])),ISNUMBER(FIND("All Match Types",players_stats[[#This Row],[Match Type]]))),"Eliminar","")</f>
        <v/>
      </c>
      <c r="I2796">
        <v>19</v>
      </c>
      <c r="J2796">
        <v>61</v>
      </c>
      <c r="K2796">
        <v>118</v>
      </c>
      <c r="L2796">
        <v>43</v>
      </c>
      <c r="M2796">
        <v>0.74</v>
      </c>
      <c r="N2796">
        <v>84</v>
      </c>
      <c r="O2796">
        <v>32</v>
      </c>
      <c r="P2796">
        <v>47</v>
      </c>
      <c r="Q2796">
        <v>0</v>
      </c>
      <c r="R2796">
        <v>5</v>
      </c>
      <c r="S2796">
        <v>0.2</v>
      </c>
      <c r="U2796" s="1" t="s">
        <v>141</v>
      </c>
      <c r="V2796">
        <v>6</v>
      </c>
      <c r="W2796">
        <v>6</v>
      </c>
      <c r="X2796">
        <v>14</v>
      </c>
      <c r="Y2796">
        <v>9</v>
      </c>
      <c r="Z2796">
        <v>0</v>
      </c>
      <c r="AA2796">
        <v>1</v>
      </c>
    </row>
    <row r="2797" spans="1:27" x14ac:dyDescent="0.25">
      <c r="A2797" s="1" t="s">
        <v>77</v>
      </c>
      <c r="B2797" s="1" t="s">
        <v>47</v>
      </c>
      <c r="C2797" s="1" t="s">
        <v>56</v>
      </c>
      <c r="D2797" s="1" t="s">
        <v>729</v>
      </c>
      <c r="E2797" s="1" t="s">
        <v>83</v>
      </c>
      <c r="F2797" s="1" t="s">
        <v>151</v>
      </c>
      <c r="G2797" s="1" t="str">
        <f>UPPER(players_stats[[#This Row],[Agents]])</f>
        <v>SOVA</v>
      </c>
      <c r="H2797" s="1" t="str">
        <f>IF(OR(ISNUMBER(FIND(",",players_stats[[#This Row],[Agents MAYUS]])),ISNUMBER(FIND("All Match Types",players_stats[[#This Row],[Match Type]]))),"Eliminar","")</f>
        <v/>
      </c>
      <c r="I2797">
        <v>18</v>
      </c>
      <c r="J2797">
        <v>113</v>
      </c>
      <c r="K2797">
        <v>237</v>
      </c>
      <c r="L2797">
        <v>108</v>
      </c>
      <c r="M2797">
        <v>0.67</v>
      </c>
      <c r="N2797">
        <v>148</v>
      </c>
      <c r="O2797">
        <v>78</v>
      </c>
      <c r="P2797">
        <v>11</v>
      </c>
      <c r="Q2797">
        <v>0</v>
      </c>
      <c r="R2797">
        <v>6</v>
      </c>
      <c r="S2797">
        <v>0.11</v>
      </c>
      <c r="U2797" s="1" t="s">
        <v>184</v>
      </c>
      <c r="V2797">
        <v>14</v>
      </c>
      <c r="W2797">
        <v>14</v>
      </c>
      <c r="X2797">
        <v>13</v>
      </c>
      <c r="Y2797">
        <v>2</v>
      </c>
      <c r="Z2797">
        <v>0</v>
      </c>
      <c r="AA2797">
        <v>1</v>
      </c>
    </row>
    <row r="2798" spans="1:27" x14ac:dyDescent="0.25">
      <c r="A2798" s="1" t="s">
        <v>77</v>
      </c>
      <c r="B2798" s="1" t="s">
        <v>47</v>
      </c>
      <c r="C2798" s="1" t="s">
        <v>56</v>
      </c>
      <c r="D2798" s="1" t="s">
        <v>729</v>
      </c>
      <c r="E2798" s="1" t="s">
        <v>83</v>
      </c>
      <c r="F2798" s="1" t="s">
        <v>186</v>
      </c>
      <c r="G2798" s="1" t="str">
        <f>UPPER(players_stats[[#This Row],[Agents]])</f>
        <v>FADE, SOVA</v>
      </c>
      <c r="H2798" s="1" t="str">
        <f>IF(OR(ISNUMBER(FIND(",",players_stats[[#This Row],[Agents MAYUS]])),ISNUMBER(FIND("All Match Types",players_stats[[#This Row],[Match Type]]))),"Eliminar","")</f>
        <v>Eliminar</v>
      </c>
      <c r="I2798">
        <v>37</v>
      </c>
      <c r="J2798">
        <v>86</v>
      </c>
      <c r="K2798">
        <v>178</v>
      </c>
      <c r="L2798">
        <v>74</v>
      </c>
      <c r="M2798">
        <v>0.7</v>
      </c>
      <c r="N2798">
        <v>115</v>
      </c>
      <c r="O2798">
        <v>54</v>
      </c>
      <c r="P2798">
        <v>3</v>
      </c>
      <c r="Q2798">
        <v>0</v>
      </c>
      <c r="R2798">
        <v>5</v>
      </c>
      <c r="S2798">
        <v>0.14000000000000001</v>
      </c>
      <c r="U2798" s="1" t="s">
        <v>211</v>
      </c>
      <c r="V2798">
        <v>14</v>
      </c>
      <c r="W2798">
        <v>20</v>
      </c>
      <c r="X2798">
        <v>27</v>
      </c>
      <c r="Y2798">
        <v>11</v>
      </c>
      <c r="Z2798">
        <v>0</v>
      </c>
      <c r="AA2798">
        <v>2</v>
      </c>
    </row>
    <row r="2799" spans="1:27" x14ac:dyDescent="0.25">
      <c r="A2799" s="1" t="s">
        <v>77</v>
      </c>
      <c r="B2799" s="1" t="s">
        <v>47</v>
      </c>
      <c r="C2799" s="1" t="s">
        <v>56</v>
      </c>
      <c r="D2799" s="1" t="s">
        <v>730</v>
      </c>
      <c r="E2799" s="1" t="s">
        <v>83</v>
      </c>
      <c r="F2799" s="1" t="s">
        <v>264</v>
      </c>
      <c r="G2799" s="1" t="str">
        <f>UPPER(players_stats[[#This Row],[Agents]])</f>
        <v>ISO</v>
      </c>
      <c r="H2799" s="1" t="str">
        <f>IF(OR(ISNUMBER(FIND(",",players_stats[[#This Row],[Agents MAYUS]])),ISNUMBER(FIND("All Match Types",players_stats[[#This Row],[Match Type]]))),"Eliminar","")</f>
        <v/>
      </c>
      <c r="I2799">
        <v>18</v>
      </c>
      <c r="J2799">
        <v>59</v>
      </c>
      <c r="K2799">
        <v>160</v>
      </c>
      <c r="L2799">
        <v>59</v>
      </c>
      <c r="M2799">
        <v>0.67</v>
      </c>
      <c r="N2799">
        <v>112</v>
      </c>
      <c r="O2799">
        <v>56</v>
      </c>
      <c r="P2799">
        <v>11</v>
      </c>
      <c r="Q2799">
        <v>6</v>
      </c>
      <c r="R2799">
        <v>28</v>
      </c>
      <c r="S2799">
        <v>0.3</v>
      </c>
      <c r="U2799" s="1" t="s">
        <v>63</v>
      </c>
      <c r="V2799">
        <v>10</v>
      </c>
      <c r="W2799">
        <v>10</v>
      </c>
      <c r="X2799">
        <v>17</v>
      </c>
      <c r="Y2799">
        <v>2</v>
      </c>
      <c r="Z2799">
        <v>1</v>
      </c>
      <c r="AA2799">
        <v>5</v>
      </c>
    </row>
    <row r="2800" spans="1:27" x14ac:dyDescent="0.25">
      <c r="A2800" s="1" t="s">
        <v>77</v>
      </c>
      <c r="B2800" s="1" t="s">
        <v>47</v>
      </c>
      <c r="C2800" s="1" t="s">
        <v>56</v>
      </c>
      <c r="D2800" s="1" t="s">
        <v>730</v>
      </c>
      <c r="E2800" s="1" t="s">
        <v>83</v>
      </c>
      <c r="F2800" s="1" t="s">
        <v>146</v>
      </c>
      <c r="G2800" s="1" t="str">
        <f>UPPER(players_stats[[#This Row],[Agents]])</f>
        <v>RAZE</v>
      </c>
      <c r="H2800" s="1" t="str">
        <f>IF(OR(ISNUMBER(FIND(",",players_stats[[#This Row],[Agents MAYUS]])),ISNUMBER(FIND("All Match Types",players_stats[[#This Row],[Match Type]]))),"Eliminar","")</f>
        <v/>
      </c>
      <c r="I2800">
        <v>19</v>
      </c>
      <c r="J2800">
        <v>89</v>
      </c>
      <c r="K2800">
        <v>185</v>
      </c>
      <c r="L2800">
        <v>10</v>
      </c>
      <c r="M2800">
        <v>0.57999999999999996</v>
      </c>
      <c r="N2800">
        <v>106</v>
      </c>
      <c r="O2800">
        <v>74</v>
      </c>
      <c r="P2800">
        <v>11</v>
      </c>
      <c r="Q2800">
        <v>21</v>
      </c>
      <c r="R2800">
        <v>37</v>
      </c>
      <c r="S2800">
        <v>0.26</v>
      </c>
      <c r="U2800" s="1" t="s">
        <v>63</v>
      </c>
      <c r="V2800">
        <v>14</v>
      </c>
      <c r="W2800">
        <v>14</v>
      </c>
      <c r="X2800">
        <v>14</v>
      </c>
      <c r="Y2800">
        <v>2</v>
      </c>
      <c r="Z2800">
        <v>4</v>
      </c>
      <c r="AA2800">
        <v>7</v>
      </c>
    </row>
    <row r="2801" spans="1:27" x14ac:dyDescent="0.25">
      <c r="A2801" s="1" t="s">
        <v>77</v>
      </c>
      <c r="B2801" s="1" t="s">
        <v>47</v>
      </c>
      <c r="C2801" s="1" t="s">
        <v>56</v>
      </c>
      <c r="D2801" s="1" t="s">
        <v>730</v>
      </c>
      <c r="E2801" s="1" t="s">
        <v>83</v>
      </c>
      <c r="F2801" s="1" t="s">
        <v>679</v>
      </c>
      <c r="G2801" s="1" t="str">
        <f>UPPER(players_stats[[#This Row],[Agents]])</f>
        <v>ISO, RAZE</v>
      </c>
      <c r="H2801" s="1" t="str">
        <f>IF(OR(ISNUMBER(FIND(",",players_stats[[#This Row],[Agents MAYUS]])),ISNUMBER(FIND("All Match Types",players_stats[[#This Row],[Match Type]]))),"Eliminar","")</f>
        <v>Eliminar</v>
      </c>
      <c r="I2801">
        <v>37</v>
      </c>
      <c r="J2801">
        <v>74</v>
      </c>
      <c r="K2801">
        <v>172</v>
      </c>
      <c r="L2801">
        <v>77</v>
      </c>
      <c r="M2801">
        <v>0.62</v>
      </c>
      <c r="N2801">
        <v>109</v>
      </c>
      <c r="O2801">
        <v>65</v>
      </c>
      <c r="P2801">
        <v>11</v>
      </c>
      <c r="Q2801">
        <v>14</v>
      </c>
      <c r="R2801">
        <v>32</v>
      </c>
      <c r="S2801">
        <v>0.28000000000000003</v>
      </c>
      <c r="U2801" s="1" t="s">
        <v>63</v>
      </c>
      <c r="V2801">
        <v>14</v>
      </c>
      <c r="W2801">
        <v>24</v>
      </c>
      <c r="X2801">
        <v>31</v>
      </c>
      <c r="Y2801">
        <v>4</v>
      </c>
      <c r="Z2801">
        <v>5</v>
      </c>
      <c r="AA2801">
        <v>12</v>
      </c>
    </row>
    <row r="2802" spans="1:27" x14ac:dyDescent="0.25">
      <c r="A2802" s="1" t="s">
        <v>77</v>
      </c>
      <c r="B2802" s="1" t="s">
        <v>47</v>
      </c>
      <c r="C2802" s="1" t="s">
        <v>56</v>
      </c>
      <c r="D2802" s="1" t="s">
        <v>733</v>
      </c>
      <c r="E2802" s="1" t="s">
        <v>83</v>
      </c>
      <c r="F2802" s="1" t="s">
        <v>140</v>
      </c>
      <c r="G2802" s="1" t="str">
        <f>UPPER(players_stats[[#This Row],[Agents]])</f>
        <v>OMEN</v>
      </c>
      <c r="H2802" s="1" t="str">
        <f>IF(OR(ISNUMBER(FIND(",",players_stats[[#This Row],[Agents MAYUS]])),ISNUMBER(FIND("All Match Types",players_stats[[#This Row],[Match Type]]))),"Eliminar","")</f>
        <v/>
      </c>
      <c r="I2802">
        <v>37</v>
      </c>
      <c r="J2802">
        <v>77</v>
      </c>
      <c r="K2802">
        <v>176</v>
      </c>
      <c r="L2802">
        <v>76</v>
      </c>
      <c r="M2802">
        <v>0.7</v>
      </c>
      <c r="N2802">
        <v>119</v>
      </c>
      <c r="O2802">
        <v>59</v>
      </c>
      <c r="P2802">
        <v>32</v>
      </c>
      <c r="Q2802">
        <v>0</v>
      </c>
      <c r="R2802">
        <v>11</v>
      </c>
      <c r="S2802">
        <v>0.3</v>
      </c>
      <c r="T2802">
        <v>0.4</v>
      </c>
      <c r="U2802" s="1" t="s">
        <v>159</v>
      </c>
      <c r="V2802">
        <v>13</v>
      </c>
      <c r="W2802">
        <v>22</v>
      </c>
      <c r="X2802">
        <v>29</v>
      </c>
      <c r="Y2802">
        <v>12</v>
      </c>
      <c r="Z2802">
        <v>0</v>
      </c>
      <c r="AA2802">
        <v>4</v>
      </c>
    </row>
    <row r="2803" spans="1:27" x14ac:dyDescent="0.25">
      <c r="A2803" s="1" t="s">
        <v>77</v>
      </c>
      <c r="B2803" s="1" t="s">
        <v>47</v>
      </c>
      <c r="C2803" s="1" t="s">
        <v>56</v>
      </c>
      <c r="D2803" s="1" t="s">
        <v>372</v>
      </c>
      <c r="E2803" s="1" t="s">
        <v>24</v>
      </c>
      <c r="F2803" s="1" t="s">
        <v>181</v>
      </c>
      <c r="G2803" s="1" t="str">
        <f>UPPER(players_stats[[#This Row],[Agents]])</f>
        <v>BREACH</v>
      </c>
      <c r="H2803" s="1" t="str">
        <f>IF(OR(ISNUMBER(FIND(",",players_stats[[#This Row],[Agents MAYUS]])),ISNUMBER(FIND("All Match Types",players_stats[[#This Row],[Match Type]]))),"Eliminar","")</f>
        <v/>
      </c>
      <c r="I2803">
        <v>42</v>
      </c>
      <c r="J2803">
        <v>97</v>
      </c>
      <c r="K2803">
        <v>168</v>
      </c>
      <c r="L2803">
        <v>86</v>
      </c>
      <c r="M2803">
        <v>0.76</v>
      </c>
      <c r="N2803">
        <v>103</v>
      </c>
      <c r="O2803">
        <v>6</v>
      </c>
      <c r="P2803">
        <v>64</v>
      </c>
      <c r="Q2803">
        <v>7</v>
      </c>
      <c r="R2803">
        <v>2</v>
      </c>
      <c r="S2803">
        <v>0.24</v>
      </c>
      <c r="T2803">
        <v>0.5</v>
      </c>
      <c r="U2803" s="1" t="s">
        <v>154</v>
      </c>
      <c r="V2803">
        <v>15</v>
      </c>
      <c r="W2803">
        <v>25</v>
      </c>
      <c r="X2803">
        <v>29</v>
      </c>
      <c r="Y2803">
        <v>27</v>
      </c>
      <c r="Z2803">
        <v>3</v>
      </c>
      <c r="AA2803">
        <v>1</v>
      </c>
    </row>
    <row r="2804" spans="1:27" x14ac:dyDescent="0.25">
      <c r="A2804" s="1" t="s">
        <v>77</v>
      </c>
      <c r="B2804" s="1" t="s">
        <v>47</v>
      </c>
      <c r="C2804" s="1" t="s">
        <v>56</v>
      </c>
      <c r="D2804" s="1" t="s">
        <v>371</v>
      </c>
      <c r="E2804" s="1" t="s">
        <v>24</v>
      </c>
      <c r="F2804" s="1" t="s">
        <v>133</v>
      </c>
      <c r="G2804" s="1" t="str">
        <f>UPPER(players_stats[[#This Row],[Agents]])</f>
        <v>CYPHER</v>
      </c>
      <c r="H2804" s="1" t="str">
        <f>IF(OR(ISNUMBER(FIND(",",players_stats[[#This Row],[Agents MAYUS]])),ISNUMBER(FIND("All Match Types",players_stats[[#This Row],[Match Type]]))),"Eliminar","")</f>
        <v/>
      </c>
      <c r="I2804">
        <v>42</v>
      </c>
      <c r="J2804">
        <v>94</v>
      </c>
      <c r="K2804">
        <v>190</v>
      </c>
      <c r="L2804">
        <v>88</v>
      </c>
      <c r="M2804">
        <v>0.55000000000000004</v>
      </c>
      <c r="N2804">
        <v>124</v>
      </c>
      <c r="O2804">
        <v>67</v>
      </c>
      <c r="P2804">
        <v>19</v>
      </c>
      <c r="Q2804">
        <v>5</v>
      </c>
      <c r="R2804">
        <v>1</v>
      </c>
      <c r="S2804">
        <v>0.28999999999999998</v>
      </c>
      <c r="T2804">
        <v>0.17</v>
      </c>
      <c r="U2804" s="1" t="s">
        <v>274</v>
      </c>
      <c r="V2804">
        <v>18</v>
      </c>
      <c r="W2804">
        <v>28</v>
      </c>
      <c r="X2804">
        <v>32</v>
      </c>
      <c r="Y2804">
        <v>8</v>
      </c>
      <c r="Z2804">
        <v>2</v>
      </c>
      <c r="AA2804">
        <v>4</v>
      </c>
    </row>
    <row r="2805" spans="1:27" x14ac:dyDescent="0.25">
      <c r="A2805" s="1" t="s">
        <v>77</v>
      </c>
      <c r="B2805" s="1" t="s">
        <v>47</v>
      </c>
      <c r="C2805" s="1" t="s">
        <v>56</v>
      </c>
      <c r="D2805" s="1" t="s">
        <v>368</v>
      </c>
      <c r="E2805" s="1" t="s">
        <v>24</v>
      </c>
      <c r="F2805" s="1" t="s">
        <v>138</v>
      </c>
      <c r="G2805" s="1" t="str">
        <f>UPPER(players_stats[[#This Row],[Agents]])</f>
        <v>GEKKO</v>
      </c>
      <c r="H2805" s="1" t="str">
        <f>IF(OR(ISNUMBER(FIND(",",players_stats[[#This Row],[Agents MAYUS]])),ISNUMBER(FIND("All Match Types",players_stats[[#This Row],[Match Type]]))),"Eliminar","")</f>
        <v/>
      </c>
      <c r="I2805">
        <v>42</v>
      </c>
      <c r="J2805">
        <v>67</v>
      </c>
      <c r="K2805">
        <v>176</v>
      </c>
      <c r="L2805">
        <v>68</v>
      </c>
      <c r="M2805">
        <v>0.69</v>
      </c>
      <c r="N2805">
        <v>114</v>
      </c>
      <c r="O2805">
        <v>6</v>
      </c>
      <c r="P2805">
        <v>26</v>
      </c>
      <c r="Q2805">
        <v>12</v>
      </c>
      <c r="R2805">
        <v>5</v>
      </c>
      <c r="S2805">
        <v>0.21</v>
      </c>
      <c r="U2805" s="1" t="s">
        <v>175</v>
      </c>
      <c r="V2805">
        <v>15</v>
      </c>
      <c r="W2805">
        <v>25</v>
      </c>
      <c r="X2805">
        <v>37</v>
      </c>
      <c r="Y2805">
        <v>11</v>
      </c>
      <c r="Z2805">
        <v>5</v>
      </c>
      <c r="AA2805">
        <v>2</v>
      </c>
    </row>
    <row r="2806" spans="1:27" x14ac:dyDescent="0.25">
      <c r="A2806" s="1" t="s">
        <v>77</v>
      </c>
      <c r="B2806" s="1" t="s">
        <v>47</v>
      </c>
      <c r="C2806" s="1" t="s">
        <v>56</v>
      </c>
      <c r="D2806" s="1" t="s">
        <v>369</v>
      </c>
      <c r="E2806" s="1" t="s">
        <v>24</v>
      </c>
      <c r="F2806" s="1" t="s">
        <v>140</v>
      </c>
      <c r="G2806" s="1" t="str">
        <f>UPPER(players_stats[[#This Row],[Agents]])</f>
        <v>OMEN</v>
      </c>
      <c r="H2806" s="1" t="str">
        <f>IF(OR(ISNUMBER(FIND(",",players_stats[[#This Row],[Agents MAYUS]])),ISNUMBER(FIND("All Match Types",players_stats[[#This Row],[Match Type]]))),"Eliminar","")</f>
        <v/>
      </c>
      <c r="I2806">
        <v>42</v>
      </c>
      <c r="J2806">
        <v>66</v>
      </c>
      <c r="K2806">
        <v>162</v>
      </c>
      <c r="L2806">
        <v>66</v>
      </c>
      <c r="M2806">
        <v>0.71</v>
      </c>
      <c r="N2806">
        <v>109</v>
      </c>
      <c r="O2806">
        <v>55</v>
      </c>
      <c r="P2806">
        <v>33</v>
      </c>
      <c r="Q2806">
        <v>1</v>
      </c>
      <c r="R2806">
        <v>17</v>
      </c>
      <c r="S2806">
        <v>0.27</v>
      </c>
      <c r="U2806" s="1" t="s">
        <v>184</v>
      </c>
      <c r="V2806">
        <v>12</v>
      </c>
      <c r="W2806">
        <v>23</v>
      </c>
      <c r="X2806">
        <v>35</v>
      </c>
      <c r="Y2806">
        <v>14</v>
      </c>
      <c r="Z2806">
        <v>4</v>
      </c>
      <c r="AA2806">
        <v>7</v>
      </c>
    </row>
    <row r="2807" spans="1:27" x14ac:dyDescent="0.25">
      <c r="A2807" s="1" t="s">
        <v>77</v>
      </c>
      <c r="B2807" s="1" t="s">
        <v>47</v>
      </c>
      <c r="C2807" s="1" t="s">
        <v>56</v>
      </c>
      <c r="D2807" s="1" t="s">
        <v>373</v>
      </c>
      <c r="E2807" s="1" t="s">
        <v>24</v>
      </c>
      <c r="F2807" s="1" t="s">
        <v>146</v>
      </c>
      <c r="G2807" s="1" t="str">
        <f>UPPER(players_stats[[#This Row],[Agents]])</f>
        <v>RAZE</v>
      </c>
      <c r="H2807" s="1" t="str">
        <f>IF(OR(ISNUMBER(FIND(",",players_stats[[#This Row],[Agents MAYUS]])),ISNUMBER(FIND("All Match Types",players_stats[[#This Row],[Match Type]]))),"Eliminar","")</f>
        <v/>
      </c>
      <c r="I2807">
        <v>42</v>
      </c>
      <c r="J2807">
        <v>114</v>
      </c>
      <c r="K2807">
        <v>256</v>
      </c>
      <c r="L2807">
        <v>109</v>
      </c>
      <c r="M2807">
        <v>0.69</v>
      </c>
      <c r="N2807">
        <v>170</v>
      </c>
      <c r="O2807">
        <v>86</v>
      </c>
      <c r="P2807">
        <v>21</v>
      </c>
      <c r="Q2807">
        <v>19</v>
      </c>
      <c r="R2807">
        <v>14</v>
      </c>
      <c r="S2807">
        <v>0.21</v>
      </c>
      <c r="T2807">
        <v>0.25</v>
      </c>
      <c r="U2807" s="1" t="s">
        <v>178</v>
      </c>
      <c r="V2807">
        <v>22</v>
      </c>
      <c r="W2807">
        <v>36</v>
      </c>
      <c r="X2807">
        <v>33</v>
      </c>
      <c r="Y2807">
        <v>9</v>
      </c>
      <c r="Z2807">
        <v>8</v>
      </c>
      <c r="AA2807">
        <v>6</v>
      </c>
    </row>
    <row r="2808" spans="1:27" x14ac:dyDescent="0.25">
      <c r="A2808" s="1" t="s">
        <v>77</v>
      </c>
      <c r="B2808" s="1" t="s">
        <v>47</v>
      </c>
      <c r="C2808" s="1" t="s">
        <v>56</v>
      </c>
      <c r="D2808" s="1" t="s">
        <v>709</v>
      </c>
      <c r="E2808" s="1" t="s">
        <v>81</v>
      </c>
      <c r="F2808" s="1" t="s">
        <v>181</v>
      </c>
      <c r="G2808" s="1" t="str">
        <f>UPPER(players_stats[[#This Row],[Agents]])</f>
        <v>BREACH</v>
      </c>
      <c r="H2808" s="1" t="str">
        <f>IF(OR(ISNUMBER(FIND(",",players_stats[[#This Row],[Agents MAYUS]])),ISNUMBER(FIND("All Match Types",players_stats[[#This Row],[Match Type]]))),"Eliminar","")</f>
        <v/>
      </c>
      <c r="I2808">
        <v>18</v>
      </c>
      <c r="J2808">
        <v>97</v>
      </c>
      <c r="K2808">
        <v>163</v>
      </c>
      <c r="L2808">
        <v>77</v>
      </c>
      <c r="M2808">
        <v>0.67</v>
      </c>
      <c r="N2808">
        <v>102</v>
      </c>
      <c r="O2808">
        <v>56</v>
      </c>
      <c r="P2808">
        <v>28</v>
      </c>
      <c r="Q2808">
        <v>0</v>
      </c>
      <c r="R2808">
        <v>0</v>
      </c>
      <c r="S2808">
        <v>0.25</v>
      </c>
      <c r="U2808" s="1" t="s">
        <v>184</v>
      </c>
      <c r="V2808">
        <v>10</v>
      </c>
      <c r="W2808">
        <v>10</v>
      </c>
      <c r="X2808">
        <v>13</v>
      </c>
      <c r="Y2808">
        <v>5</v>
      </c>
      <c r="Z2808">
        <v>0</v>
      </c>
      <c r="AA2808">
        <v>0</v>
      </c>
    </row>
    <row r="2809" spans="1:27" x14ac:dyDescent="0.25">
      <c r="A2809" s="1" t="s">
        <v>77</v>
      </c>
      <c r="B2809" s="1" t="s">
        <v>47</v>
      </c>
      <c r="C2809" s="1" t="s">
        <v>56</v>
      </c>
      <c r="D2809" s="1" t="s">
        <v>709</v>
      </c>
      <c r="E2809" s="1" t="s">
        <v>81</v>
      </c>
      <c r="F2809" s="1" t="s">
        <v>215</v>
      </c>
      <c r="G2809" s="1" t="str">
        <f>UPPER(players_stats[[#This Row],[Agents]])</f>
        <v>KAYO</v>
      </c>
      <c r="H2809" s="1" t="str">
        <f>IF(OR(ISNUMBER(FIND(",",players_stats[[#This Row],[Agents MAYUS]])),ISNUMBER(FIND("All Match Types",players_stats[[#This Row],[Match Type]]))),"Eliminar","")</f>
        <v/>
      </c>
      <c r="I2809">
        <v>21</v>
      </c>
      <c r="J2809">
        <v>103</v>
      </c>
      <c r="K2809">
        <v>180</v>
      </c>
      <c r="L2809">
        <v>10</v>
      </c>
      <c r="M2809">
        <v>0.9</v>
      </c>
      <c r="N2809">
        <v>105</v>
      </c>
      <c r="O2809">
        <v>67</v>
      </c>
      <c r="P2809">
        <v>81</v>
      </c>
      <c r="Q2809">
        <v>5</v>
      </c>
      <c r="R2809">
        <v>5</v>
      </c>
      <c r="S2809">
        <v>0.2</v>
      </c>
      <c r="U2809" s="1" t="s">
        <v>139</v>
      </c>
      <c r="V2809">
        <v>14</v>
      </c>
      <c r="W2809">
        <v>14</v>
      </c>
      <c r="X2809">
        <v>14</v>
      </c>
      <c r="Y2809">
        <v>17</v>
      </c>
      <c r="Z2809">
        <v>1</v>
      </c>
      <c r="AA2809">
        <v>1</v>
      </c>
    </row>
    <row r="2810" spans="1:27" x14ac:dyDescent="0.25">
      <c r="A2810" s="1" t="s">
        <v>77</v>
      </c>
      <c r="B2810" s="1" t="s">
        <v>47</v>
      </c>
      <c r="C2810" s="1" t="s">
        <v>56</v>
      </c>
      <c r="D2810" s="1" t="s">
        <v>709</v>
      </c>
      <c r="E2810" s="1" t="s">
        <v>81</v>
      </c>
      <c r="F2810" s="1" t="s">
        <v>134</v>
      </c>
      <c r="G2810" s="1" t="str">
        <f>UPPER(players_stats[[#This Row],[Agents]])</f>
        <v>KILLJOY</v>
      </c>
      <c r="H2810" s="1" t="str">
        <f>IF(OR(ISNUMBER(FIND(",",players_stats[[#This Row],[Agents MAYUS]])),ISNUMBER(FIND("All Match Types",players_stats[[#This Row],[Match Type]]))),"Eliminar","")</f>
        <v/>
      </c>
      <c r="I2810">
        <v>48</v>
      </c>
      <c r="J2810">
        <v>85</v>
      </c>
      <c r="K2810">
        <v>179</v>
      </c>
      <c r="L2810">
        <v>78</v>
      </c>
      <c r="M2810">
        <v>0.63</v>
      </c>
      <c r="N2810">
        <v>123</v>
      </c>
      <c r="O2810">
        <v>58</v>
      </c>
      <c r="P2810">
        <v>15</v>
      </c>
      <c r="Q2810">
        <v>13</v>
      </c>
      <c r="R2810">
        <v>4</v>
      </c>
      <c r="S2810">
        <v>0.32</v>
      </c>
      <c r="T2810">
        <v>0.33</v>
      </c>
      <c r="U2810" s="1" t="s">
        <v>228</v>
      </c>
      <c r="V2810">
        <v>16</v>
      </c>
      <c r="W2810">
        <v>28</v>
      </c>
      <c r="X2810">
        <v>36</v>
      </c>
      <c r="Y2810">
        <v>7</v>
      </c>
      <c r="Z2810">
        <v>6</v>
      </c>
      <c r="AA2810">
        <v>2</v>
      </c>
    </row>
    <row r="2811" spans="1:27" x14ac:dyDescent="0.25">
      <c r="A2811" s="1" t="s">
        <v>77</v>
      </c>
      <c r="B2811" s="1" t="s">
        <v>47</v>
      </c>
      <c r="C2811" s="1" t="s">
        <v>56</v>
      </c>
      <c r="D2811" s="1" t="s">
        <v>709</v>
      </c>
      <c r="E2811" s="1" t="s">
        <v>81</v>
      </c>
      <c r="F2811" s="1" t="s">
        <v>281</v>
      </c>
      <c r="G2811" s="1" t="str">
        <f>UPPER(players_stats[[#This Row],[Agents]])</f>
        <v>BREACH, KAYO, KILLJOY</v>
      </c>
      <c r="H2811" s="1" t="str">
        <f>IF(OR(ISNUMBER(FIND(",",players_stats[[#This Row],[Agents MAYUS]])),ISNUMBER(FIND("All Match Types",players_stats[[#This Row],[Match Type]]))),"Eliminar","")</f>
        <v>Eliminar</v>
      </c>
      <c r="I2811">
        <v>87</v>
      </c>
      <c r="J2811">
        <v>92</v>
      </c>
      <c r="K2811">
        <v>175</v>
      </c>
      <c r="L2811">
        <v>83</v>
      </c>
      <c r="M2811">
        <v>0.7</v>
      </c>
      <c r="N2811">
        <v>114</v>
      </c>
      <c r="O2811">
        <v>6</v>
      </c>
      <c r="P2811">
        <v>33</v>
      </c>
      <c r="Q2811">
        <v>8</v>
      </c>
      <c r="R2811">
        <v>3</v>
      </c>
      <c r="S2811">
        <v>0.27</v>
      </c>
      <c r="T2811">
        <v>0.17</v>
      </c>
      <c r="U2811" s="1" t="s">
        <v>274</v>
      </c>
      <c r="V2811">
        <v>16</v>
      </c>
      <c r="W2811">
        <v>52</v>
      </c>
      <c r="X2811">
        <v>63</v>
      </c>
      <c r="Y2811">
        <v>29</v>
      </c>
      <c r="Z2811">
        <v>7</v>
      </c>
      <c r="AA2811">
        <v>3</v>
      </c>
    </row>
    <row r="2812" spans="1:27" x14ac:dyDescent="0.25">
      <c r="A2812" s="1" t="s">
        <v>77</v>
      </c>
      <c r="B2812" s="1" t="s">
        <v>47</v>
      </c>
      <c r="C2812" s="1" t="s">
        <v>56</v>
      </c>
      <c r="D2812" s="1" t="s">
        <v>713</v>
      </c>
      <c r="E2812" s="1" t="s">
        <v>81</v>
      </c>
      <c r="F2812" s="1" t="s">
        <v>133</v>
      </c>
      <c r="G2812" s="1" t="str">
        <f>UPPER(players_stats[[#This Row],[Agents]])</f>
        <v>CYPHER</v>
      </c>
      <c r="H2812" s="1" t="str">
        <f>IF(OR(ISNUMBER(FIND(",",players_stats[[#This Row],[Agents MAYUS]])),ISNUMBER(FIND("All Match Types",players_stats[[#This Row],[Match Type]]))),"Eliminar","")</f>
        <v/>
      </c>
      <c r="I2812">
        <v>39</v>
      </c>
      <c r="J2812">
        <v>98</v>
      </c>
      <c r="K2812">
        <v>184</v>
      </c>
      <c r="L2812">
        <v>9</v>
      </c>
      <c r="M2812">
        <v>0.62</v>
      </c>
      <c r="N2812">
        <v>131</v>
      </c>
      <c r="O2812">
        <v>69</v>
      </c>
      <c r="P2812">
        <v>15</v>
      </c>
      <c r="Q2812">
        <v>13</v>
      </c>
      <c r="R2812">
        <v>1</v>
      </c>
      <c r="S2812">
        <v>0.24</v>
      </c>
      <c r="U2812" s="1" t="s">
        <v>143</v>
      </c>
      <c r="V2812">
        <v>14</v>
      </c>
      <c r="W2812">
        <v>27</v>
      </c>
      <c r="X2812">
        <v>30</v>
      </c>
      <c r="Y2812">
        <v>6</v>
      </c>
      <c r="Z2812">
        <v>5</v>
      </c>
      <c r="AA2812">
        <v>4</v>
      </c>
    </row>
    <row r="2813" spans="1:27" x14ac:dyDescent="0.25">
      <c r="A2813" s="1" t="s">
        <v>77</v>
      </c>
      <c r="B2813" s="1" t="s">
        <v>47</v>
      </c>
      <c r="C2813" s="1" t="s">
        <v>56</v>
      </c>
      <c r="D2813" s="1" t="s">
        <v>713</v>
      </c>
      <c r="E2813" s="1" t="s">
        <v>81</v>
      </c>
      <c r="F2813" s="1" t="s">
        <v>208</v>
      </c>
      <c r="G2813" s="1" t="str">
        <f>UPPER(players_stats[[#This Row],[Agents]])</f>
        <v>SKYE</v>
      </c>
      <c r="H2813" s="1" t="str">
        <f>IF(OR(ISNUMBER(FIND(",",players_stats[[#This Row],[Agents MAYUS]])),ISNUMBER(FIND("All Match Types",players_stats[[#This Row],[Match Type]]))),"Eliminar","")</f>
        <v/>
      </c>
      <c r="I2813">
        <v>22</v>
      </c>
      <c r="J2813">
        <v>121</v>
      </c>
      <c r="K2813">
        <v>209</v>
      </c>
      <c r="L2813">
        <v>142</v>
      </c>
      <c r="M2813">
        <v>0.86</v>
      </c>
      <c r="N2813">
        <v>142</v>
      </c>
      <c r="O2813">
        <v>77</v>
      </c>
      <c r="P2813">
        <v>45</v>
      </c>
      <c r="Q2813">
        <v>0</v>
      </c>
      <c r="R2813">
        <v>5</v>
      </c>
      <c r="S2813">
        <v>0.28000000000000003</v>
      </c>
      <c r="U2813" s="1" t="s">
        <v>139</v>
      </c>
      <c r="V2813">
        <v>17</v>
      </c>
      <c r="W2813">
        <v>17</v>
      </c>
      <c r="X2813">
        <v>12</v>
      </c>
      <c r="Y2813">
        <v>10</v>
      </c>
      <c r="Z2813">
        <v>0</v>
      </c>
      <c r="AA2813">
        <v>1</v>
      </c>
    </row>
    <row r="2814" spans="1:27" x14ac:dyDescent="0.25">
      <c r="A2814" s="1" t="s">
        <v>77</v>
      </c>
      <c r="B2814" s="1" t="s">
        <v>47</v>
      </c>
      <c r="C2814" s="1" t="s">
        <v>56</v>
      </c>
      <c r="D2814" s="1" t="s">
        <v>713</v>
      </c>
      <c r="E2814" s="1" t="s">
        <v>81</v>
      </c>
      <c r="F2814" s="1" t="s">
        <v>152</v>
      </c>
      <c r="G2814" s="1" t="str">
        <f>UPPER(players_stats[[#This Row],[Agents]])</f>
        <v>VIPER</v>
      </c>
      <c r="H2814" s="1" t="str">
        <f>IF(OR(ISNUMBER(FIND(",",players_stats[[#This Row],[Agents MAYUS]])),ISNUMBER(FIND("All Match Types",players_stats[[#This Row],[Match Type]]))),"Eliminar","")</f>
        <v/>
      </c>
      <c r="I2814">
        <v>26</v>
      </c>
      <c r="J2814">
        <v>57</v>
      </c>
      <c r="K2814">
        <v>130</v>
      </c>
      <c r="L2814">
        <v>6</v>
      </c>
      <c r="M2814">
        <v>0.5</v>
      </c>
      <c r="N2814">
        <v>82</v>
      </c>
      <c r="O2814">
        <v>46</v>
      </c>
      <c r="P2814">
        <v>12</v>
      </c>
      <c r="Q2814">
        <v>4</v>
      </c>
      <c r="R2814">
        <v>8</v>
      </c>
      <c r="S2814">
        <v>0.31</v>
      </c>
      <c r="U2814" s="1" t="s">
        <v>141</v>
      </c>
      <c r="V2814">
        <v>12</v>
      </c>
      <c r="W2814">
        <v>12</v>
      </c>
      <c r="X2814">
        <v>20</v>
      </c>
      <c r="Y2814">
        <v>3</v>
      </c>
      <c r="Z2814">
        <v>1</v>
      </c>
      <c r="AA2814">
        <v>2</v>
      </c>
    </row>
    <row r="2815" spans="1:27" x14ac:dyDescent="0.25">
      <c r="A2815" s="1" t="s">
        <v>77</v>
      </c>
      <c r="B2815" s="1" t="s">
        <v>47</v>
      </c>
      <c r="C2815" s="1" t="s">
        <v>56</v>
      </c>
      <c r="D2815" s="1" t="s">
        <v>713</v>
      </c>
      <c r="E2815" s="1" t="s">
        <v>81</v>
      </c>
      <c r="F2815" s="1" t="s">
        <v>736</v>
      </c>
      <c r="G2815" s="1" t="str">
        <f>UPPER(players_stats[[#This Row],[Agents]])</f>
        <v>CYPHER, SKYE, VIPER</v>
      </c>
      <c r="H2815" s="1" t="str">
        <f>IF(OR(ISNUMBER(FIND(",",players_stats[[#This Row],[Agents MAYUS]])),ISNUMBER(FIND("All Match Types",players_stats[[#This Row],[Match Type]]))),"Eliminar","")</f>
        <v>Eliminar</v>
      </c>
      <c r="I2815">
        <v>87</v>
      </c>
      <c r="J2815">
        <v>92</v>
      </c>
      <c r="K2815">
        <v>177</v>
      </c>
      <c r="L2815">
        <v>9</v>
      </c>
      <c r="M2815">
        <v>0.64</v>
      </c>
      <c r="N2815">
        <v>120</v>
      </c>
      <c r="O2815">
        <v>64</v>
      </c>
      <c r="P2815">
        <v>22</v>
      </c>
      <c r="Q2815">
        <v>7</v>
      </c>
      <c r="R2815">
        <v>8</v>
      </c>
      <c r="S2815">
        <v>0.26</v>
      </c>
      <c r="U2815" s="1" t="s">
        <v>175</v>
      </c>
      <c r="V2815">
        <v>17</v>
      </c>
      <c r="W2815">
        <v>56</v>
      </c>
      <c r="X2815">
        <v>62</v>
      </c>
      <c r="Y2815">
        <v>19</v>
      </c>
      <c r="Z2815">
        <v>6</v>
      </c>
      <c r="AA2815">
        <v>7</v>
      </c>
    </row>
    <row r="2816" spans="1:27" x14ac:dyDescent="0.25">
      <c r="A2816" s="1" t="s">
        <v>77</v>
      </c>
      <c r="B2816" s="1" t="s">
        <v>47</v>
      </c>
      <c r="C2816" s="1" t="s">
        <v>56</v>
      </c>
      <c r="D2816" s="1" t="s">
        <v>711</v>
      </c>
      <c r="E2816" s="1" t="s">
        <v>81</v>
      </c>
      <c r="F2816" s="1" t="s">
        <v>130</v>
      </c>
      <c r="G2816" s="1" t="str">
        <f>UPPER(players_stats[[#This Row],[Agents]])</f>
        <v>FADE</v>
      </c>
      <c r="H2816" s="1" t="str">
        <f>IF(OR(ISNUMBER(FIND(",",players_stats[[#This Row],[Agents MAYUS]])),ISNUMBER(FIND("All Match Types",players_stats[[#This Row],[Match Type]]))),"Eliminar","")</f>
        <v/>
      </c>
      <c r="I2816">
        <v>22</v>
      </c>
      <c r="J2816">
        <v>114</v>
      </c>
      <c r="K2816">
        <v>237</v>
      </c>
      <c r="L2816">
        <v>131</v>
      </c>
      <c r="M2816">
        <v>0.73</v>
      </c>
      <c r="N2816">
        <v>161</v>
      </c>
      <c r="O2816">
        <v>77</v>
      </c>
      <c r="P2816">
        <v>36</v>
      </c>
      <c r="Q2816">
        <v>14</v>
      </c>
      <c r="R2816">
        <v>9</v>
      </c>
      <c r="S2816">
        <v>0.14000000000000001</v>
      </c>
      <c r="U2816" s="1" t="s">
        <v>139</v>
      </c>
      <c r="V2816">
        <v>17</v>
      </c>
      <c r="W2816">
        <v>17</v>
      </c>
      <c r="X2816">
        <v>13</v>
      </c>
      <c r="Y2816">
        <v>8</v>
      </c>
      <c r="Z2816">
        <v>3</v>
      </c>
      <c r="AA2816">
        <v>2</v>
      </c>
    </row>
    <row r="2817" spans="1:27" x14ac:dyDescent="0.25">
      <c r="A2817" s="1" t="s">
        <v>77</v>
      </c>
      <c r="B2817" s="1" t="s">
        <v>47</v>
      </c>
      <c r="C2817" s="1" t="s">
        <v>56</v>
      </c>
      <c r="D2817" s="1" t="s">
        <v>711</v>
      </c>
      <c r="E2817" s="1" t="s">
        <v>81</v>
      </c>
      <c r="F2817" s="1" t="s">
        <v>138</v>
      </c>
      <c r="G2817" s="1" t="str">
        <f>UPPER(players_stats[[#This Row],[Agents]])</f>
        <v>GEKKO</v>
      </c>
      <c r="H2817" s="1" t="str">
        <f>IF(OR(ISNUMBER(FIND(",",players_stats[[#This Row],[Agents MAYUS]])),ISNUMBER(FIND("All Match Types",players_stats[[#This Row],[Match Type]]))),"Eliminar","")</f>
        <v/>
      </c>
      <c r="I2817">
        <v>18</v>
      </c>
      <c r="J2817">
        <v>47</v>
      </c>
      <c r="K2817">
        <v>117</v>
      </c>
      <c r="L2817">
        <v>53</v>
      </c>
      <c r="M2817">
        <v>0.67</v>
      </c>
      <c r="N2817">
        <v>75</v>
      </c>
      <c r="O2817">
        <v>44</v>
      </c>
      <c r="P2817">
        <v>28</v>
      </c>
      <c r="Q2817">
        <v>6</v>
      </c>
      <c r="R2817">
        <v>11</v>
      </c>
      <c r="S2817">
        <v>0.27</v>
      </c>
      <c r="U2817" s="1" t="s">
        <v>143</v>
      </c>
      <c r="V2817">
        <v>8</v>
      </c>
      <c r="W2817">
        <v>8</v>
      </c>
      <c r="X2817">
        <v>15</v>
      </c>
      <c r="Y2817">
        <v>5</v>
      </c>
      <c r="Z2817">
        <v>1</v>
      </c>
      <c r="AA2817">
        <v>2</v>
      </c>
    </row>
    <row r="2818" spans="1:27" x14ac:dyDescent="0.25">
      <c r="A2818" s="1" t="s">
        <v>77</v>
      </c>
      <c r="B2818" s="1" t="s">
        <v>47</v>
      </c>
      <c r="C2818" s="1" t="s">
        <v>56</v>
      </c>
      <c r="D2818" s="1" t="s">
        <v>711</v>
      </c>
      <c r="E2818" s="1" t="s">
        <v>81</v>
      </c>
      <c r="F2818" s="1" t="s">
        <v>151</v>
      </c>
      <c r="G2818" s="1" t="str">
        <f>UPPER(players_stats[[#This Row],[Agents]])</f>
        <v>SOVA</v>
      </c>
      <c r="H2818" s="1" t="str">
        <f>IF(OR(ISNUMBER(FIND(",",players_stats[[#This Row],[Agents MAYUS]])),ISNUMBER(FIND("All Match Types",players_stats[[#This Row],[Match Type]]))),"Eliminar","")</f>
        <v/>
      </c>
      <c r="I2818">
        <v>47</v>
      </c>
      <c r="J2818">
        <v>12</v>
      </c>
      <c r="K2818">
        <v>205</v>
      </c>
      <c r="L2818">
        <v>10</v>
      </c>
      <c r="M2818">
        <v>0.68</v>
      </c>
      <c r="N2818">
        <v>142</v>
      </c>
      <c r="O2818">
        <v>68</v>
      </c>
      <c r="P2818">
        <v>38</v>
      </c>
      <c r="Q2818">
        <v>4</v>
      </c>
      <c r="R2818">
        <v>9</v>
      </c>
      <c r="S2818">
        <v>0.27</v>
      </c>
      <c r="T2818">
        <v>0.25</v>
      </c>
      <c r="U2818" s="1" t="s">
        <v>182</v>
      </c>
      <c r="V2818">
        <v>21</v>
      </c>
      <c r="W2818">
        <v>32</v>
      </c>
      <c r="X2818">
        <v>32</v>
      </c>
      <c r="Y2818">
        <v>18</v>
      </c>
      <c r="Z2818">
        <v>2</v>
      </c>
      <c r="AA2818">
        <v>4</v>
      </c>
    </row>
    <row r="2819" spans="1:27" x14ac:dyDescent="0.25">
      <c r="A2819" s="1" t="s">
        <v>77</v>
      </c>
      <c r="B2819" s="1" t="s">
        <v>47</v>
      </c>
      <c r="C2819" s="1" t="s">
        <v>56</v>
      </c>
      <c r="D2819" s="1" t="s">
        <v>711</v>
      </c>
      <c r="E2819" s="1" t="s">
        <v>81</v>
      </c>
      <c r="F2819" s="1" t="s">
        <v>250</v>
      </c>
      <c r="G2819" s="1" t="str">
        <f>UPPER(players_stats[[#This Row],[Agents]])</f>
        <v>FADE, GEKKO, SOVA</v>
      </c>
      <c r="H2819" s="1" t="str">
        <f>IF(OR(ISNUMBER(FIND(",",players_stats[[#This Row],[Agents MAYUS]])),ISNUMBER(FIND("All Match Types",players_stats[[#This Row],[Match Type]]))),"Eliminar","")</f>
        <v>Eliminar</v>
      </c>
      <c r="I2819">
        <v>87</v>
      </c>
      <c r="J2819">
        <v>103</v>
      </c>
      <c r="K2819">
        <v>191</v>
      </c>
      <c r="L2819">
        <v>95</v>
      </c>
      <c r="M2819">
        <v>0.69</v>
      </c>
      <c r="N2819">
        <v>133</v>
      </c>
      <c r="O2819">
        <v>66</v>
      </c>
      <c r="P2819">
        <v>36</v>
      </c>
      <c r="Q2819">
        <v>7</v>
      </c>
      <c r="R2819">
        <v>9</v>
      </c>
      <c r="S2819">
        <v>0.22</v>
      </c>
      <c r="T2819">
        <v>0.15</v>
      </c>
      <c r="U2819" s="1" t="s">
        <v>248</v>
      </c>
      <c r="V2819">
        <v>21</v>
      </c>
      <c r="W2819">
        <v>57</v>
      </c>
      <c r="X2819">
        <v>60</v>
      </c>
      <c r="Y2819">
        <v>31</v>
      </c>
      <c r="Z2819">
        <v>6</v>
      </c>
      <c r="AA2819">
        <v>8</v>
      </c>
    </row>
    <row r="2820" spans="1:27" x14ac:dyDescent="0.25">
      <c r="A2820" s="1" t="s">
        <v>77</v>
      </c>
      <c r="B2820" s="1" t="s">
        <v>47</v>
      </c>
      <c r="C2820" s="1" t="s">
        <v>56</v>
      </c>
      <c r="D2820" s="1" t="s">
        <v>715</v>
      </c>
      <c r="E2820" s="1" t="s">
        <v>81</v>
      </c>
      <c r="F2820" s="1" t="s">
        <v>145</v>
      </c>
      <c r="G2820" s="1" t="str">
        <f>UPPER(players_stats[[#This Row],[Agents]])</f>
        <v>JETT</v>
      </c>
      <c r="H2820" s="1" t="str">
        <f>IF(OR(ISNUMBER(FIND(",",players_stats[[#This Row],[Agents MAYUS]])),ISNUMBER(FIND("All Match Types",players_stats[[#This Row],[Match Type]]))),"Eliminar","")</f>
        <v/>
      </c>
      <c r="I2820">
        <v>47</v>
      </c>
      <c r="J2820">
        <v>138</v>
      </c>
      <c r="K2820">
        <v>308</v>
      </c>
      <c r="L2820">
        <v>143</v>
      </c>
      <c r="M2820">
        <v>0.66</v>
      </c>
      <c r="N2820">
        <v>210</v>
      </c>
      <c r="O2820">
        <v>106</v>
      </c>
      <c r="P2820">
        <v>15</v>
      </c>
      <c r="Q2820">
        <v>28</v>
      </c>
      <c r="R2820">
        <v>21</v>
      </c>
      <c r="S2820">
        <v>0.38</v>
      </c>
      <c r="T2820">
        <v>0.33</v>
      </c>
      <c r="U2820" s="1" t="s">
        <v>156</v>
      </c>
      <c r="V2820">
        <v>27</v>
      </c>
      <c r="W2820">
        <v>50</v>
      </c>
      <c r="X2820">
        <v>35</v>
      </c>
      <c r="Y2820">
        <v>7</v>
      </c>
      <c r="Z2820">
        <v>13</v>
      </c>
      <c r="AA2820">
        <v>10</v>
      </c>
    </row>
    <row r="2821" spans="1:27" x14ac:dyDescent="0.25">
      <c r="A2821" s="1" t="s">
        <v>77</v>
      </c>
      <c r="B2821" s="1" t="s">
        <v>47</v>
      </c>
      <c r="C2821" s="1" t="s">
        <v>56</v>
      </c>
      <c r="D2821" s="1" t="s">
        <v>715</v>
      </c>
      <c r="E2821" s="1" t="s">
        <v>81</v>
      </c>
      <c r="F2821" s="1" t="s">
        <v>188</v>
      </c>
      <c r="G2821" s="1" t="str">
        <f>UPPER(players_stats[[#This Row],[Agents]])</f>
        <v>NEON</v>
      </c>
      <c r="H2821" s="1" t="str">
        <f>IF(OR(ISNUMBER(FIND(",",players_stats[[#This Row],[Agents MAYUS]])),ISNUMBER(FIND("All Match Types",players_stats[[#This Row],[Match Type]]))),"Eliminar","")</f>
        <v/>
      </c>
      <c r="I2821">
        <v>22</v>
      </c>
      <c r="J2821">
        <v>122</v>
      </c>
      <c r="K2821">
        <v>254</v>
      </c>
      <c r="L2821">
        <v>15</v>
      </c>
      <c r="M2821">
        <v>0.82</v>
      </c>
      <c r="N2821">
        <v>155</v>
      </c>
      <c r="O2821">
        <v>95</v>
      </c>
      <c r="P2821">
        <v>23</v>
      </c>
      <c r="Q2821">
        <v>14</v>
      </c>
      <c r="R2821">
        <v>9</v>
      </c>
      <c r="S2821">
        <v>0.41</v>
      </c>
      <c r="U2821" s="1" t="s">
        <v>141</v>
      </c>
      <c r="V2821">
        <v>21</v>
      </c>
      <c r="W2821">
        <v>21</v>
      </c>
      <c r="X2821">
        <v>14</v>
      </c>
      <c r="Y2821">
        <v>5</v>
      </c>
      <c r="Z2821">
        <v>3</v>
      </c>
      <c r="AA2821">
        <v>2</v>
      </c>
    </row>
    <row r="2822" spans="1:27" x14ac:dyDescent="0.25">
      <c r="A2822" s="1" t="s">
        <v>77</v>
      </c>
      <c r="B2822" s="1" t="s">
        <v>47</v>
      </c>
      <c r="C2822" s="1" t="s">
        <v>56</v>
      </c>
      <c r="D2822" s="1" t="s">
        <v>715</v>
      </c>
      <c r="E2822" s="1" t="s">
        <v>81</v>
      </c>
      <c r="F2822" s="1" t="s">
        <v>146</v>
      </c>
      <c r="G2822" s="1" t="str">
        <f>UPPER(players_stats[[#This Row],[Agents]])</f>
        <v>RAZE</v>
      </c>
      <c r="H2822" s="1" t="str">
        <f>IF(OR(ISNUMBER(FIND(",",players_stats[[#This Row],[Agents MAYUS]])),ISNUMBER(FIND("All Match Types",players_stats[[#This Row],[Match Type]]))),"Eliminar","")</f>
        <v/>
      </c>
      <c r="I2822">
        <v>18</v>
      </c>
      <c r="J2822">
        <v>47</v>
      </c>
      <c r="K2822">
        <v>141</v>
      </c>
      <c r="L2822">
        <v>41</v>
      </c>
      <c r="M2822">
        <v>0.61</v>
      </c>
      <c r="N2822">
        <v>94</v>
      </c>
      <c r="O2822">
        <v>39</v>
      </c>
      <c r="P2822">
        <v>28</v>
      </c>
      <c r="Q2822">
        <v>11</v>
      </c>
      <c r="R2822">
        <v>22</v>
      </c>
      <c r="S2822">
        <v>0.14000000000000001</v>
      </c>
      <c r="U2822" s="1" t="s">
        <v>63</v>
      </c>
      <c r="V2822">
        <v>7</v>
      </c>
      <c r="W2822">
        <v>7</v>
      </c>
      <c r="X2822">
        <v>17</v>
      </c>
      <c r="Y2822">
        <v>5</v>
      </c>
      <c r="Z2822">
        <v>2</v>
      </c>
      <c r="AA2822">
        <v>4</v>
      </c>
    </row>
    <row r="2823" spans="1:27" x14ac:dyDescent="0.25">
      <c r="A2823" s="1" t="s">
        <v>77</v>
      </c>
      <c r="B2823" s="1" t="s">
        <v>47</v>
      </c>
      <c r="C2823" s="1" t="s">
        <v>56</v>
      </c>
      <c r="D2823" s="1" t="s">
        <v>715</v>
      </c>
      <c r="E2823" s="1" t="s">
        <v>81</v>
      </c>
      <c r="F2823" s="1" t="s">
        <v>252</v>
      </c>
      <c r="G2823" s="1" t="str">
        <f>UPPER(players_stats[[#This Row],[Agents]])</f>
        <v>JETT, NEON, RAZE</v>
      </c>
      <c r="H2823" s="1" t="str">
        <f>IF(OR(ISNUMBER(FIND(",",players_stats[[#This Row],[Agents MAYUS]])),ISNUMBER(FIND("All Match Types",players_stats[[#This Row],[Match Type]]))),"Eliminar","")</f>
        <v>Eliminar</v>
      </c>
      <c r="I2823">
        <v>87</v>
      </c>
      <c r="J2823">
        <v>115</v>
      </c>
      <c r="K2823">
        <v>253</v>
      </c>
      <c r="L2823">
        <v>118</v>
      </c>
      <c r="M2823">
        <v>0.69</v>
      </c>
      <c r="N2823">
        <v>172</v>
      </c>
      <c r="O2823">
        <v>9</v>
      </c>
      <c r="P2823">
        <v>2</v>
      </c>
      <c r="Q2823">
        <v>21</v>
      </c>
      <c r="R2823">
        <v>18</v>
      </c>
      <c r="S2823">
        <v>0.35</v>
      </c>
      <c r="T2823">
        <v>0.25</v>
      </c>
      <c r="U2823" s="1" t="s">
        <v>178</v>
      </c>
      <c r="V2823">
        <v>27</v>
      </c>
      <c r="W2823">
        <v>78</v>
      </c>
      <c r="X2823">
        <v>66</v>
      </c>
      <c r="Y2823">
        <v>17</v>
      </c>
      <c r="Z2823">
        <v>18</v>
      </c>
      <c r="AA2823">
        <v>16</v>
      </c>
    </row>
    <row r="2824" spans="1:27" x14ac:dyDescent="0.25">
      <c r="A2824" s="1" t="s">
        <v>77</v>
      </c>
      <c r="B2824" s="1" t="s">
        <v>47</v>
      </c>
      <c r="C2824" s="1" t="s">
        <v>56</v>
      </c>
      <c r="D2824" s="1" t="s">
        <v>714</v>
      </c>
      <c r="E2824" s="1" t="s">
        <v>81</v>
      </c>
      <c r="F2824" s="1" t="s">
        <v>140</v>
      </c>
      <c r="G2824" s="1" t="str">
        <f>UPPER(players_stats[[#This Row],[Agents]])</f>
        <v>OMEN</v>
      </c>
      <c r="H2824" s="1" t="str">
        <f>IF(OR(ISNUMBER(FIND(",",players_stats[[#This Row],[Agents MAYUS]])),ISNUMBER(FIND("All Match Types",players_stats[[#This Row],[Match Type]]))),"Eliminar","")</f>
        <v/>
      </c>
      <c r="I2824">
        <v>61</v>
      </c>
      <c r="J2824">
        <v>105</v>
      </c>
      <c r="K2824">
        <v>169</v>
      </c>
      <c r="L2824">
        <v>95</v>
      </c>
      <c r="M2824">
        <v>0.8</v>
      </c>
      <c r="N2824">
        <v>115</v>
      </c>
      <c r="O2824">
        <v>64</v>
      </c>
      <c r="P2824">
        <v>57</v>
      </c>
      <c r="Q2824">
        <v>11</v>
      </c>
      <c r="R2824">
        <v>5</v>
      </c>
      <c r="S2824">
        <v>0.38</v>
      </c>
      <c r="T2824">
        <v>0.3</v>
      </c>
      <c r="U2824" s="1" t="s">
        <v>251</v>
      </c>
      <c r="V2824">
        <v>17</v>
      </c>
      <c r="W2824">
        <v>39</v>
      </c>
      <c r="X2824">
        <v>41</v>
      </c>
      <c r="Y2824">
        <v>35</v>
      </c>
      <c r="Z2824">
        <v>7</v>
      </c>
      <c r="AA2824">
        <v>3</v>
      </c>
    </row>
    <row r="2825" spans="1:27" x14ac:dyDescent="0.25">
      <c r="A2825" s="1" t="s">
        <v>77</v>
      </c>
      <c r="B2825" s="1" t="s">
        <v>47</v>
      </c>
      <c r="C2825" s="1" t="s">
        <v>56</v>
      </c>
      <c r="D2825" s="1" t="s">
        <v>714</v>
      </c>
      <c r="E2825" s="1" t="s">
        <v>81</v>
      </c>
      <c r="F2825" s="1" t="s">
        <v>279</v>
      </c>
      <c r="G2825" s="1" t="str">
        <f>UPPER(players_stats[[#This Row],[Agents]])</f>
        <v>SAGE</v>
      </c>
      <c r="H2825" s="1" t="str">
        <f>IF(OR(ISNUMBER(FIND(",",players_stats[[#This Row],[Agents MAYUS]])),ISNUMBER(FIND("All Match Types",players_stats[[#This Row],[Match Type]]))),"Eliminar","")</f>
        <v/>
      </c>
      <c r="I2825">
        <v>26</v>
      </c>
      <c r="J2825">
        <v>19</v>
      </c>
      <c r="K2825">
        <v>55</v>
      </c>
      <c r="L2825">
        <v>14</v>
      </c>
      <c r="M2825">
        <v>0.38</v>
      </c>
      <c r="N2825">
        <v>38</v>
      </c>
      <c r="O2825">
        <v>12</v>
      </c>
      <c r="P2825">
        <v>31</v>
      </c>
      <c r="Q2825">
        <v>4</v>
      </c>
      <c r="R2825">
        <v>19</v>
      </c>
      <c r="S2825">
        <v>0.25</v>
      </c>
      <c r="U2825" s="1" t="s">
        <v>184</v>
      </c>
      <c r="V2825">
        <v>3</v>
      </c>
      <c r="W2825">
        <v>3</v>
      </c>
      <c r="X2825">
        <v>22</v>
      </c>
      <c r="Y2825">
        <v>8</v>
      </c>
      <c r="Z2825">
        <v>1</v>
      </c>
      <c r="AA2825">
        <v>5</v>
      </c>
    </row>
    <row r="2826" spans="1:27" x14ac:dyDescent="0.25">
      <c r="A2826" s="1" t="s">
        <v>77</v>
      </c>
      <c r="B2826" s="1" t="s">
        <v>47</v>
      </c>
      <c r="C2826" s="1" t="s">
        <v>56</v>
      </c>
      <c r="D2826" s="1" t="s">
        <v>714</v>
      </c>
      <c r="E2826" s="1" t="s">
        <v>81</v>
      </c>
      <c r="F2826" s="1" t="s">
        <v>734</v>
      </c>
      <c r="G2826" s="1" t="str">
        <f>UPPER(players_stats[[#This Row],[Agents]])</f>
        <v>OMEN, SAGE</v>
      </c>
      <c r="H2826" s="1" t="str">
        <f>IF(OR(ISNUMBER(FIND(",",players_stats[[#This Row],[Agents MAYUS]])),ISNUMBER(FIND("All Match Types",players_stats[[#This Row],[Match Type]]))),"Eliminar","")</f>
        <v>Eliminar</v>
      </c>
      <c r="I2826">
        <v>87</v>
      </c>
      <c r="J2826">
        <v>79</v>
      </c>
      <c r="K2826">
        <v>141</v>
      </c>
      <c r="L2826">
        <v>67</v>
      </c>
      <c r="M2826">
        <v>0.68</v>
      </c>
      <c r="N2826">
        <v>92</v>
      </c>
      <c r="O2826">
        <v>48</v>
      </c>
      <c r="P2826">
        <v>49</v>
      </c>
      <c r="Q2826">
        <v>9</v>
      </c>
      <c r="R2826">
        <v>9</v>
      </c>
      <c r="S2826">
        <v>0.36</v>
      </c>
      <c r="T2826">
        <v>0.21</v>
      </c>
      <c r="U2826" s="1" t="s">
        <v>322</v>
      </c>
      <c r="V2826">
        <v>17</v>
      </c>
      <c r="W2826">
        <v>42</v>
      </c>
      <c r="X2826">
        <v>63</v>
      </c>
      <c r="Y2826">
        <v>43</v>
      </c>
      <c r="Z2826">
        <v>8</v>
      </c>
      <c r="AA2826">
        <v>8</v>
      </c>
    </row>
    <row r="2827" spans="1:27" x14ac:dyDescent="0.25">
      <c r="A2827" s="1" t="s">
        <v>77</v>
      </c>
      <c r="B2827" s="1" t="s">
        <v>47</v>
      </c>
      <c r="C2827" s="1" t="s">
        <v>56</v>
      </c>
      <c r="D2827" s="1" t="s">
        <v>150</v>
      </c>
      <c r="E2827" s="1" t="s">
        <v>9</v>
      </c>
      <c r="F2827" s="1" t="s">
        <v>181</v>
      </c>
      <c r="G2827" s="1" t="str">
        <f>UPPER(players_stats[[#This Row],[Agents]])</f>
        <v>BREACH</v>
      </c>
      <c r="H2827" s="1" t="str">
        <f>IF(OR(ISNUMBER(FIND(",",players_stats[[#This Row],[Agents MAYUS]])),ISNUMBER(FIND("All Match Types",players_stats[[#This Row],[Match Type]]))),"Eliminar","")</f>
        <v/>
      </c>
      <c r="I2827">
        <v>19</v>
      </c>
      <c r="J2827">
        <v>92</v>
      </c>
      <c r="K2827">
        <v>133</v>
      </c>
      <c r="L2827">
        <v>91</v>
      </c>
      <c r="M2827">
        <v>0.84</v>
      </c>
      <c r="N2827">
        <v>87</v>
      </c>
      <c r="O2827">
        <v>53</v>
      </c>
      <c r="P2827">
        <v>58</v>
      </c>
      <c r="Q2827">
        <v>5</v>
      </c>
      <c r="R2827">
        <v>11</v>
      </c>
      <c r="S2827">
        <v>0.32</v>
      </c>
      <c r="U2827" s="1" t="s">
        <v>141</v>
      </c>
      <c r="V2827">
        <v>10</v>
      </c>
      <c r="W2827">
        <v>10</v>
      </c>
      <c r="X2827">
        <v>11</v>
      </c>
      <c r="Y2827">
        <v>11</v>
      </c>
      <c r="Z2827">
        <v>1</v>
      </c>
      <c r="AA2827">
        <v>2</v>
      </c>
    </row>
    <row r="2828" spans="1:27" x14ac:dyDescent="0.25">
      <c r="A2828" s="1" t="s">
        <v>77</v>
      </c>
      <c r="B2828" s="1" t="s">
        <v>47</v>
      </c>
      <c r="C2828" s="1" t="s">
        <v>56</v>
      </c>
      <c r="D2828" s="1" t="s">
        <v>150</v>
      </c>
      <c r="E2828" s="1" t="s">
        <v>9</v>
      </c>
      <c r="F2828" s="1" t="s">
        <v>151</v>
      </c>
      <c r="G2828" s="1" t="str">
        <f>UPPER(players_stats[[#This Row],[Agents]])</f>
        <v>SOVA</v>
      </c>
      <c r="H2828" s="1" t="str">
        <f>IF(OR(ISNUMBER(FIND(",",players_stats[[#This Row],[Agents MAYUS]])),ISNUMBER(FIND("All Match Types",players_stats[[#This Row],[Match Type]]))),"Eliminar","")</f>
        <v/>
      </c>
      <c r="I2828">
        <v>23</v>
      </c>
      <c r="J2828">
        <v>192</v>
      </c>
      <c r="K2828">
        <v>340</v>
      </c>
      <c r="L2828">
        <v>264</v>
      </c>
      <c r="M2828">
        <v>0.78</v>
      </c>
      <c r="N2828">
        <v>208</v>
      </c>
      <c r="O2828">
        <v>126</v>
      </c>
      <c r="P2828">
        <v>35</v>
      </c>
      <c r="Q2828">
        <v>13</v>
      </c>
      <c r="R2828">
        <v>9</v>
      </c>
      <c r="S2828">
        <v>0.42</v>
      </c>
      <c r="T2828">
        <v>0.6</v>
      </c>
      <c r="U2828" s="1" t="s">
        <v>299</v>
      </c>
      <c r="V2828">
        <v>29</v>
      </c>
      <c r="W2828">
        <v>29</v>
      </c>
      <c r="X2828">
        <v>11</v>
      </c>
      <c r="Y2828">
        <v>8</v>
      </c>
      <c r="Z2828">
        <v>3</v>
      </c>
      <c r="AA2828">
        <v>2</v>
      </c>
    </row>
    <row r="2829" spans="1:27" x14ac:dyDescent="0.25">
      <c r="A2829" s="1" t="s">
        <v>77</v>
      </c>
      <c r="B2829" s="1" t="s">
        <v>47</v>
      </c>
      <c r="C2829" s="1" t="s">
        <v>56</v>
      </c>
      <c r="D2829" s="1" t="s">
        <v>150</v>
      </c>
      <c r="E2829" s="1" t="s">
        <v>9</v>
      </c>
      <c r="F2829" s="1" t="s">
        <v>537</v>
      </c>
      <c r="G2829" s="1" t="str">
        <f>UPPER(players_stats[[#This Row],[Agents]])</f>
        <v>BREACH, SOVA</v>
      </c>
      <c r="H2829" s="1" t="str">
        <f>IF(OR(ISNUMBER(FIND(",",players_stats[[#This Row],[Agents MAYUS]])),ISNUMBER(FIND("All Match Types",players_stats[[#This Row],[Match Type]]))),"Eliminar","")</f>
        <v>Eliminar</v>
      </c>
      <c r="I2829">
        <v>42</v>
      </c>
      <c r="J2829">
        <v>147</v>
      </c>
      <c r="K2829">
        <v>236</v>
      </c>
      <c r="L2829">
        <v>177</v>
      </c>
      <c r="M2829">
        <v>0.81</v>
      </c>
      <c r="N2829">
        <v>154</v>
      </c>
      <c r="O2829">
        <v>93</v>
      </c>
      <c r="P2829">
        <v>45</v>
      </c>
      <c r="Q2829">
        <v>1</v>
      </c>
      <c r="R2829">
        <v>1</v>
      </c>
      <c r="S2829">
        <v>0.39</v>
      </c>
      <c r="T2829">
        <v>0.5</v>
      </c>
      <c r="U2829" s="1" t="s">
        <v>317</v>
      </c>
      <c r="V2829">
        <v>29</v>
      </c>
      <c r="W2829">
        <v>39</v>
      </c>
      <c r="X2829">
        <v>22</v>
      </c>
      <c r="Y2829">
        <v>19</v>
      </c>
      <c r="Z2829">
        <v>4</v>
      </c>
      <c r="AA2829">
        <v>4</v>
      </c>
    </row>
    <row r="2830" spans="1:27" x14ac:dyDescent="0.25">
      <c r="A2830" s="1" t="s">
        <v>77</v>
      </c>
      <c r="B2830" s="1" t="s">
        <v>47</v>
      </c>
      <c r="C2830" s="1" t="s">
        <v>56</v>
      </c>
      <c r="D2830" s="1" t="s">
        <v>132</v>
      </c>
      <c r="E2830" s="1" t="s">
        <v>9</v>
      </c>
      <c r="F2830" s="1" t="s">
        <v>133</v>
      </c>
      <c r="G2830" s="1" t="str">
        <f>UPPER(players_stats[[#This Row],[Agents]])</f>
        <v>CYPHER</v>
      </c>
      <c r="H2830" s="1" t="str">
        <f>IF(OR(ISNUMBER(FIND(",",players_stats[[#This Row],[Agents MAYUS]])),ISNUMBER(FIND("All Match Types",players_stats[[#This Row],[Match Type]]))),"Eliminar","")</f>
        <v/>
      </c>
      <c r="I2830">
        <v>42</v>
      </c>
      <c r="J2830">
        <v>85</v>
      </c>
      <c r="K2830">
        <v>189</v>
      </c>
      <c r="L2830">
        <v>84</v>
      </c>
      <c r="M2830">
        <v>0.69</v>
      </c>
      <c r="N2830">
        <v>120</v>
      </c>
      <c r="O2830">
        <v>64</v>
      </c>
      <c r="P2830">
        <v>4</v>
      </c>
      <c r="Q2830">
        <v>5</v>
      </c>
      <c r="R2830">
        <v>1</v>
      </c>
      <c r="S2830">
        <v>0.32</v>
      </c>
      <c r="U2830" s="1" t="s">
        <v>184</v>
      </c>
      <c r="V2830">
        <v>15</v>
      </c>
      <c r="W2830">
        <v>27</v>
      </c>
      <c r="X2830">
        <v>32</v>
      </c>
      <c r="Y2830">
        <v>17</v>
      </c>
      <c r="Z2830">
        <v>2</v>
      </c>
      <c r="AA2830">
        <v>4</v>
      </c>
    </row>
    <row r="2831" spans="1:27" x14ac:dyDescent="0.25">
      <c r="A2831" s="1" t="s">
        <v>77</v>
      </c>
      <c r="B2831" s="1" t="s">
        <v>47</v>
      </c>
      <c r="C2831" s="1" t="s">
        <v>56</v>
      </c>
      <c r="D2831" s="1" t="s">
        <v>137</v>
      </c>
      <c r="E2831" s="1" t="s">
        <v>9</v>
      </c>
      <c r="F2831" s="1" t="s">
        <v>264</v>
      </c>
      <c r="G2831" s="1" t="str">
        <f>UPPER(players_stats[[#This Row],[Agents]])</f>
        <v>ISO</v>
      </c>
      <c r="H2831" s="1" t="str">
        <f>IF(OR(ISNUMBER(FIND(",",players_stats[[#This Row],[Agents MAYUS]])),ISNUMBER(FIND("All Match Types",players_stats[[#This Row],[Match Type]]))),"Eliminar","")</f>
        <v/>
      </c>
      <c r="I2831">
        <v>19</v>
      </c>
      <c r="J2831">
        <v>144</v>
      </c>
      <c r="K2831">
        <v>274</v>
      </c>
      <c r="L2831">
        <v>182</v>
      </c>
      <c r="M2831">
        <v>0.79</v>
      </c>
      <c r="N2831">
        <v>195</v>
      </c>
      <c r="O2831">
        <v>105</v>
      </c>
      <c r="P2831">
        <v>16</v>
      </c>
      <c r="Q2831">
        <v>16</v>
      </c>
      <c r="R2831">
        <v>26</v>
      </c>
      <c r="S2831">
        <v>0.51</v>
      </c>
      <c r="U2831" s="1" t="s">
        <v>63</v>
      </c>
      <c r="V2831">
        <v>20</v>
      </c>
      <c r="W2831">
        <v>20</v>
      </c>
      <c r="X2831">
        <v>11</v>
      </c>
      <c r="Y2831">
        <v>3</v>
      </c>
      <c r="Z2831">
        <v>3</v>
      </c>
      <c r="AA2831">
        <v>5</v>
      </c>
    </row>
    <row r="2832" spans="1:27" x14ac:dyDescent="0.25">
      <c r="A2832" s="1" t="s">
        <v>77</v>
      </c>
      <c r="B2832" s="1" t="s">
        <v>47</v>
      </c>
      <c r="C2832" s="1" t="s">
        <v>56</v>
      </c>
      <c r="D2832" s="1" t="s">
        <v>137</v>
      </c>
      <c r="E2832" s="1" t="s">
        <v>9</v>
      </c>
      <c r="F2832" s="1" t="s">
        <v>215</v>
      </c>
      <c r="G2832" s="1" t="str">
        <f>UPPER(players_stats[[#This Row],[Agents]])</f>
        <v>KAYO</v>
      </c>
      <c r="H2832" s="1" t="str">
        <f>IF(OR(ISNUMBER(FIND(",",players_stats[[#This Row],[Agents MAYUS]])),ISNUMBER(FIND("All Match Types",players_stats[[#This Row],[Match Type]]))),"Eliminar","")</f>
        <v/>
      </c>
      <c r="I2832">
        <v>23</v>
      </c>
      <c r="J2832">
        <v>121</v>
      </c>
      <c r="K2832">
        <v>236</v>
      </c>
      <c r="L2832">
        <v>106</v>
      </c>
      <c r="M2832">
        <v>0.87</v>
      </c>
      <c r="N2832">
        <v>163</v>
      </c>
      <c r="O2832">
        <v>74</v>
      </c>
      <c r="P2832">
        <v>57</v>
      </c>
      <c r="Q2832">
        <v>17</v>
      </c>
      <c r="R2832">
        <v>0</v>
      </c>
      <c r="S2832">
        <v>0.27</v>
      </c>
      <c r="U2832" s="1" t="s">
        <v>139</v>
      </c>
      <c r="V2832">
        <v>17</v>
      </c>
      <c r="W2832">
        <v>17</v>
      </c>
      <c r="X2832">
        <v>16</v>
      </c>
      <c r="Y2832">
        <v>13</v>
      </c>
      <c r="Z2832">
        <v>4</v>
      </c>
      <c r="AA2832">
        <v>0</v>
      </c>
    </row>
    <row r="2833" spans="1:27" x14ac:dyDescent="0.25">
      <c r="A2833" s="1" t="s">
        <v>77</v>
      </c>
      <c r="B2833" s="1" t="s">
        <v>47</v>
      </c>
      <c r="C2833" s="1" t="s">
        <v>56</v>
      </c>
      <c r="D2833" s="1" t="s">
        <v>137</v>
      </c>
      <c r="E2833" s="1" t="s">
        <v>9</v>
      </c>
      <c r="F2833" s="1" t="s">
        <v>737</v>
      </c>
      <c r="G2833" s="1" t="str">
        <f>UPPER(players_stats[[#This Row],[Agents]])</f>
        <v>ISO, KAYO</v>
      </c>
      <c r="H2833" s="1" t="str">
        <f>IF(OR(ISNUMBER(FIND(",",players_stats[[#This Row],[Agents MAYUS]])),ISNUMBER(FIND("All Match Types",players_stats[[#This Row],[Match Type]]))),"Eliminar","")</f>
        <v>Eliminar</v>
      </c>
      <c r="I2833">
        <v>42</v>
      </c>
      <c r="J2833">
        <v>132</v>
      </c>
      <c r="K2833">
        <v>255</v>
      </c>
      <c r="L2833">
        <v>137</v>
      </c>
      <c r="M2833">
        <v>0.83</v>
      </c>
      <c r="N2833">
        <v>177</v>
      </c>
      <c r="O2833">
        <v>88</v>
      </c>
      <c r="P2833">
        <v>38</v>
      </c>
      <c r="Q2833">
        <v>17</v>
      </c>
      <c r="R2833">
        <v>12</v>
      </c>
      <c r="S2833">
        <v>0.37</v>
      </c>
      <c r="U2833" s="1" t="s">
        <v>139</v>
      </c>
      <c r="V2833">
        <v>20</v>
      </c>
      <c r="W2833">
        <v>37</v>
      </c>
      <c r="X2833">
        <v>27</v>
      </c>
      <c r="Y2833">
        <v>16</v>
      </c>
      <c r="Z2833">
        <v>7</v>
      </c>
      <c r="AA2833">
        <v>5</v>
      </c>
    </row>
    <row r="2834" spans="1:27" x14ac:dyDescent="0.25">
      <c r="A2834" s="1" t="s">
        <v>77</v>
      </c>
      <c r="B2834" s="1" t="s">
        <v>47</v>
      </c>
      <c r="C2834" s="1" t="s">
        <v>56</v>
      </c>
      <c r="D2834" s="1" t="s">
        <v>144</v>
      </c>
      <c r="E2834" s="1" t="s">
        <v>9</v>
      </c>
      <c r="F2834" s="1" t="s">
        <v>188</v>
      </c>
      <c r="G2834" s="1" t="str">
        <f>UPPER(players_stats[[#This Row],[Agents]])</f>
        <v>NEON</v>
      </c>
      <c r="H2834" s="1" t="str">
        <f>IF(OR(ISNUMBER(FIND(",",players_stats[[#This Row],[Agents MAYUS]])),ISNUMBER(FIND("All Match Types",players_stats[[#This Row],[Match Type]]))),"Eliminar","")</f>
        <v/>
      </c>
      <c r="I2834">
        <v>42</v>
      </c>
      <c r="J2834">
        <v>108</v>
      </c>
      <c r="K2834">
        <v>222</v>
      </c>
      <c r="L2834">
        <v>11</v>
      </c>
      <c r="M2834">
        <v>0.79</v>
      </c>
      <c r="N2834">
        <v>137</v>
      </c>
      <c r="O2834">
        <v>76</v>
      </c>
      <c r="P2834">
        <v>31</v>
      </c>
      <c r="Q2834">
        <v>12</v>
      </c>
      <c r="R2834">
        <v>14</v>
      </c>
      <c r="S2834">
        <v>0.24</v>
      </c>
      <c r="U2834" s="1" t="s">
        <v>141</v>
      </c>
      <c r="V2834">
        <v>16</v>
      </c>
      <c r="W2834">
        <v>32</v>
      </c>
      <c r="X2834">
        <v>29</v>
      </c>
      <c r="Y2834">
        <v>13</v>
      </c>
      <c r="Z2834">
        <v>5</v>
      </c>
      <c r="AA2834">
        <v>6</v>
      </c>
    </row>
    <row r="2835" spans="1:27" x14ac:dyDescent="0.25">
      <c r="A2835" s="1" t="s">
        <v>77</v>
      </c>
      <c r="B2835" s="1" t="s">
        <v>47</v>
      </c>
      <c r="C2835" s="1" t="s">
        <v>56</v>
      </c>
      <c r="D2835" s="1" t="s">
        <v>127</v>
      </c>
      <c r="E2835" s="1" t="s">
        <v>9</v>
      </c>
      <c r="F2835" s="1" t="s">
        <v>140</v>
      </c>
      <c r="G2835" s="1" t="str">
        <f>UPPER(players_stats[[#This Row],[Agents]])</f>
        <v>OMEN</v>
      </c>
      <c r="H2835" s="1" t="str">
        <f>IF(OR(ISNUMBER(FIND(",",players_stats[[#This Row],[Agents MAYUS]])),ISNUMBER(FIND("All Match Types",players_stats[[#This Row],[Match Type]]))),"Eliminar","")</f>
        <v/>
      </c>
      <c r="I2835">
        <v>42</v>
      </c>
      <c r="J2835">
        <v>118</v>
      </c>
      <c r="K2835">
        <v>211</v>
      </c>
      <c r="L2835">
        <v>115</v>
      </c>
      <c r="M2835">
        <v>0.81</v>
      </c>
      <c r="N2835">
        <v>134</v>
      </c>
      <c r="O2835">
        <v>74</v>
      </c>
      <c r="P2835">
        <v>52</v>
      </c>
      <c r="Q2835">
        <v>5</v>
      </c>
      <c r="R2835">
        <v>7</v>
      </c>
      <c r="S2835">
        <v>0.24</v>
      </c>
      <c r="T2835">
        <v>0.28999999999999998</v>
      </c>
      <c r="U2835" s="1" t="s">
        <v>163</v>
      </c>
      <c r="V2835">
        <v>18</v>
      </c>
      <c r="W2835">
        <v>31</v>
      </c>
      <c r="X2835">
        <v>27</v>
      </c>
      <c r="Y2835">
        <v>22</v>
      </c>
      <c r="Z2835">
        <v>2</v>
      </c>
      <c r="AA2835">
        <v>3</v>
      </c>
    </row>
    <row r="2836" spans="1:27" x14ac:dyDescent="0.25">
      <c r="A2836" s="1" t="s">
        <v>77</v>
      </c>
      <c r="B2836" s="1" t="s">
        <v>47</v>
      </c>
      <c r="C2836" s="1" t="s">
        <v>56</v>
      </c>
      <c r="D2836" s="1" t="s">
        <v>688</v>
      </c>
      <c r="E2836" s="1" t="s">
        <v>80</v>
      </c>
      <c r="F2836" s="1" t="s">
        <v>181</v>
      </c>
      <c r="G2836" s="1" t="str">
        <f>UPPER(players_stats[[#This Row],[Agents]])</f>
        <v>BREACH</v>
      </c>
      <c r="H2836" s="1" t="str">
        <f>IF(OR(ISNUMBER(FIND(",",players_stats[[#This Row],[Agents MAYUS]])),ISNUMBER(FIND("All Match Types",players_stats[[#This Row],[Match Type]]))),"Eliminar","")</f>
        <v/>
      </c>
      <c r="I2836">
        <v>22</v>
      </c>
      <c r="J2836">
        <v>7</v>
      </c>
      <c r="K2836">
        <v>144</v>
      </c>
      <c r="L2836">
        <v>56</v>
      </c>
      <c r="M2836">
        <v>0.64</v>
      </c>
      <c r="N2836">
        <v>102</v>
      </c>
      <c r="O2836">
        <v>45</v>
      </c>
      <c r="P2836">
        <v>45</v>
      </c>
      <c r="Q2836">
        <v>0</v>
      </c>
      <c r="R2836">
        <v>9</v>
      </c>
      <c r="S2836">
        <v>0.27</v>
      </c>
      <c r="U2836" s="1" t="s">
        <v>143</v>
      </c>
      <c r="V2836">
        <v>10</v>
      </c>
      <c r="W2836">
        <v>10</v>
      </c>
      <c r="X2836">
        <v>18</v>
      </c>
      <c r="Y2836">
        <v>10</v>
      </c>
      <c r="Z2836">
        <v>0</v>
      </c>
      <c r="AA2836">
        <v>2</v>
      </c>
    </row>
    <row r="2837" spans="1:27" x14ac:dyDescent="0.25">
      <c r="A2837" s="1" t="s">
        <v>77</v>
      </c>
      <c r="B2837" s="1" t="s">
        <v>47</v>
      </c>
      <c r="C2837" s="1" t="s">
        <v>56</v>
      </c>
      <c r="D2837" s="1" t="s">
        <v>688</v>
      </c>
      <c r="E2837" s="1" t="s">
        <v>80</v>
      </c>
      <c r="F2837" s="1" t="s">
        <v>145</v>
      </c>
      <c r="G2837" s="1" t="str">
        <f>UPPER(players_stats[[#This Row],[Agents]])</f>
        <v>JETT</v>
      </c>
      <c r="H2837" s="1" t="str">
        <f>IF(OR(ISNUMBER(FIND(",",players_stats[[#This Row],[Agents MAYUS]])),ISNUMBER(FIND("All Match Types",players_stats[[#This Row],[Match Type]]))),"Eliminar","")</f>
        <v/>
      </c>
      <c r="I2837">
        <v>21</v>
      </c>
      <c r="J2837">
        <v>14</v>
      </c>
      <c r="K2837">
        <v>280</v>
      </c>
      <c r="L2837">
        <v>147</v>
      </c>
      <c r="M2837">
        <v>0.76</v>
      </c>
      <c r="N2837">
        <v>181</v>
      </c>
      <c r="O2837">
        <v>105</v>
      </c>
      <c r="P2837">
        <v>14</v>
      </c>
      <c r="Q2837">
        <v>29</v>
      </c>
      <c r="R2837">
        <v>19</v>
      </c>
      <c r="S2837">
        <v>0.27</v>
      </c>
      <c r="T2837">
        <v>0.5</v>
      </c>
      <c r="U2837" s="1" t="s">
        <v>154</v>
      </c>
      <c r="V2837">
        <v>22</v>
      </c>
      <c r="W2837">
        <v>22</v>
      </c>
      <c r="X2837">
        <v>15</v>
      </c>
      <c r="Y2837">
        <v>3</v>
      </c>
      <c r="Z2837">
        <v>6</v>
      </c>
      <c r="AA2837">
        <v>4</v>
      </c>
    </row>
    <row r="2838" spans="1:27" x14ac:dyDescent="0.25">
      <c r="A2838" s="1" t="s">
        <v>77</v>
      </c>
      <c r="B2838" s="1" t="s">
        <v>47</v>
      </c>
      <c r="C2838" s="1" t="s">
        <v>56</v>
      </c>
      <c r="D2838" s="1" t="s">
        <v>688</v>
      </c>
      <c r="E2838" s="1" t="s">
        <v>80</v>
      </c>
      <c r="F2838" s="1" t="s">
        <v>735</v>
      </c>
      <c r="G2838" s="1" t="str">
        <f>UPPER(players_stats[[#This Row],[Agents]])</f>
        <v>BREACH, JETT</v>
      </c>
      <c r="H2838" s="1" t="str">
        <f>IF(OR(ISNUMBER(FIND(",",players_stats[[#This Row],[Agents MAYUS]])),ISNUMBER(FIND("All Match Types",players_stats[[#This Row],[Match Type]]))),"Eliminar","")</f>
        <v>Eliminar</v>
      </c>
      <c r="I2838">
        <v>43</v>
      </c>
      <c r="J2838">
        <v>104</v>
      </c>
      <c r="K2838">
        <v>212</v>
      </c>
      <c r="L2838">
        <v>97</v>
      </c>
      <c r="M2838">
        <v>0.7</v>
      </c>
      <c r="N2838">
        <v>140</v>
      </c>
      <c r="O2838">
        <v>74</v>
      </c>
      <c r="P2838">
        <v>3</v>
      </c>
      <c r="Q2838">
        <v>14</v>
      </c>
      <c r="R2838">
        <v>14</v>
      </c>
      <c r="S2838">
        <v>0.27</v>
      </c>
      <c r="T2838">
        <v>0.28999999999999998</v>
      </c>
      <c r="U2838" s="1" t="s">
        <v>163</v>
      </c>
      <c r="V2838">
        <v>22</v>
      </c>
      <c r="W2838">
        <v>32</v>
      </c>
      <c r="X2838">
        <v>33</v>
      </c>
      <c r="Y2838">
        <v>13</v>
      </c>
      <c r="Z2838">
        <v>6</v>
      </c>
      <c r="AA2838">
        <v>6</v>
      </c>
    </row>
    <row r="2839" spans="1:27" x14ac:dyDescent="0.25">
      <c r="A2839" s="1" t="s">
        <v>77</v>
      </c>
      <c r="B2839" s="1" t="s">
        <v>47</v>
      </c>
      <c r="C2839" s="1" t="s">
        <v>56</v>
      </c>
      <c r="D2839" s="1" t="s">
        <v>692</v>
      </c>
      <c r="E2839" s="1" t="s">
        <v>80</v>
      </c>
      <c r="F2839" s="1" t="s">
        <v>201</v>
      </c>
      <c r="G2839" s="1" t="str">
        <f>UPPER(players_stats[[#This Row],[Agents]])</f>
        <v>BRIMSTONE</v>
      </c>
      <c r="H2839" s="1" t="str">
        <f>IF(OR(ISNUMBER(FIND(",",players_stats[[#This Row],[Agents MAYUS]])),ISNUMBER(FIND("All Match Types",players_stats[[#This Row],[Match Type]]))),"Eliminar","")</f>
        <v/>
      </c>
      <c r="I2839">
        <v>22</v>
      </c>
      <c r="J2839">
        <v>72</v>
      </c>
      <c r="K2839">
        <v>148</v>
      </c>
      <c r="L2839">
        <v>58</v>
      </c>
      <c r="M2839">
        <v>0.77</v>
      </c>
      <c r="N2839">
        <v>93</v>
      </c>
      <c r="O2839">
        <v>5</v>
      </c>
      <c r="P2839">
        <v>59</v>
      </c>
      <c r="Q2839">
        <v>0</v>
      </c>
      <c r="R2839">
        <v>5</v>
      </c>
      <c r="S2839">
        <v>0.48</v>
      </c>
      <c r="T2839">
        <v>1</v>
      </c>
      <c r="U2839" s="1" t="s">
        <v>147</v>
      </c>
      <c r="V2839">
        <v>11</v>
      </c>
      <c r="W2839">
        <v>11</v>
      </c>
      <c r="X2839">
        <v>19</v>
      </c>
      <c r="Y2839">
        <v>13</v>
      </c>
      <c r="Z2839">
        <v>0</v>
      </c>
      <c r="AA2839">
        <v>1</v>
      </c>
    </row>
    <row r="2840" spans="1:27" x14ac:dyDescent="0.25">
      <c r="A2840" s="1" t="s">
        <v>77</v>
      </c>
      <c r="B2840" s="1" t="s">
        <v>47</v>
      </c>
      <c r="C2840" s="1" t="s">
        <v>56</v>
      </c>
      <c r="D2840" s="1" t="s">
        <v>692</v>
      </c>
      <c r="E2840" s="1" t="s">
        <v>80</v>
      </c>
      <c r="F2840" s="1" t="s">
        <v>140</v>
      </c>
      <c r="G2840" s="1" t="str">
        <f>UPPER(players_stats[[#This Row],[Agents]])</f>
        <v>OMEN</v>
      </c>
      <c r="H2840" s="1" t="str">
        <f>IF(OR(ISNUMBER(FIND(",",players_stats[[#This Row],[Agents MAYUS]])),ISNUMBER(FIND("All Match Types",players_stats[[#This Row],[Match Type]]))),"Eliminar","")</f>
        <v/>
      </c>
      <c r="I2840">
        <v>21</v>
      </c>
      <c r="J2840">
        <v>105</v>
      </c>
      <c r="K2840">
        <v>207</v>
      </c>
      <c r="L2840">
        <v>89</v>
      </c>
      <c r="M2840">
        <v>0.62</v>
      </c>
      <c r="N2840">
        <v>131</v>
      </c>
      <c r="O2840">
        <v>76</v>
      </c>
      <c r="P2840">
        <v>29</v>
      </c>
      <c r="Q2840">
        <v>14</v>
      </c>
      <c r="R2840">
        <v>0</v>
      </c>
      <c r="S2840">
        <v>0.3</v>
      </c>
      <c r="T2840">
        <v>0.5</v>
      </c>
      <c r="U2840" s="1" t="s">
        <v>135</v>
      </c>
      <c r="V2840">
        <v>16</v>
      </c>
      <c r="W2840">
        <v>16</v>
      </c>
      <c r="X2840">
        <v>18</v>
      </c>
      <c r="Y2840">
        <v>6</v>
      </c>
      <c r="Z2840">
        <v>3</v>
      </c>
      <c r="AA2840">
        <v>0</v>
      </c>
    </row>
    <row r="2841" spans="1:27" x14ac:dyDescent="0.25">
      <c r="A2841" s="1" t="s">
        <v>77</v>
      </c>
      <c r="B2841" s="1" t="s">
        <v>47</v>
      </c>
      <c r="C2841" s="1" t="s">
        <v>56</v>
      </c>
      <c r="D2841" s="1" t="s">
        <v>692</v>
      </c>
      <c r="E2841" s="1" t="s">
        <v>80</v>
      </c>
      <c r="F2841" s="1" t="s">
        <v>203</v>
      </c>
      <c r="G2841" s="1" t="str">
        <f>UPPER(players_stats[[#This Row],[Agents]])</f>
        <v>BRIMSTONE, OMEN</v>
      </c>
      <c r="H2841" s="1" t="str">
        <f>IF(OR(ISNUMBER(FIND(",",players_stats[[#This Row],[Agents MAYUS]])),ISNUMBER(FIND("All Match Types",players_stats[[#This Row],[Match Type]]))),"Eliminar","")</f>
        <v>Eliminar</v>
      </c>
      <c r="I2841">
        <v>43</v>
      </c>
      <c r="J2841">
        <v>88</v>
      </c>
      <c r="K2841">
        <v>178</v>
      </c>
      <c r="L2841">
        <v>73</v>
      </c>
      <c r="M2841">
        <v>0.7</v>
      </c>
      <c r="N2841">
        <v>111</v>
      </c>
      <c r="O2841">
        <v>63</v>
      </c>
      <c r="P2841">
        <v>44</v>
      </c>
      <c r="Q2841">
        <v>7</v>
      </c>
      <c r="R2841">
        <v>2</v>
      </c>
      <c r="S2841">
        <v>0.37</v>
      </c>
      <c r="T2841">
        <v>0.67</v>
      </c>
      <c r="U2841" s="1" t="s">
        <v>149</v>
      </c>
      <c r="V2841">
        <v>16</v>
      </c>
      <c r="W2841">
        <v>27</v>
      </c>
      <c r="X2841">
        <v>37</v>
      </c>
      <c r="Y2841">
        <v>19</v>
      </c>
      <c r="Z2841">
        <v>3</v>
      </c>
      <c r="AA2841">
        <v>1</v>
      </c>
    </row>
    <row r="2842" spans="1:27" x14ac:dyDescent="0.25">
      <c r="A2842" s="1" t="s">
        <v>77</v>
      </c>
      <c r="B2842" s="1" t="s">
        <v>47</v>
      </c>
      <c r="C2842" s="1" t="s">
        <v>56</v>
      </c>
      <c r="D2842" s="1" t="s">
        <v>687</v>
      </c>
      <c r="E2842" s="1" t="s">
        <v>80</v>
      </c>
      <c r="F2842" s="1" t="s">
        <v>133</v>
      </c>
      <c r="G2842" s="1" t="str">
        <f>UPPER(players_stats[[#This Row],[Agents]])</f>
        <v>CYPHER</v>
      </c>
      <c r="H2842" s="1" t="str">
        <f>IF(OR(ISNUMBER(FIND(",",players_stats[[#This Row],[Agents MAYUS]])),ISNUMBER(FIND("All Match Types",players_stats[[#This Row],[Match Type]]))),"Eliminar","")</f>
        <v/>
      </c>
      <c r="I2842">
        <v>21</v>
      </c>
      <c r="J2842">
        <v>57</v>
      </c>
      <c r="K2842">
        <v>117</v>
      </c>
      <c r="L2842">
        <v>6</v>
      </c>
      <c r="M2842">
        <v>0.71</v>
      </c>
      <c r="N2842">
        <v>72</v>
      </c>
      <c r="O2842">
        <v>43</v>
      </c>
      <c r="P2842">
        <v>5</v>
      </c>
      <c r="Q2842">
        <v>5</v>
      </c>
      <c r="R2842">
        <v>0</v>
      </c>
      <c r="S2842">
        <v>0.42</v>
      </c>
      <c r="U2842" s="1" t="s">
        <v>184</v>
      </c>
      <c r="V2842">
        <v>9</v>
      </c>
      <c r="W2842">
        <v>9</v>
      </c>
      <c r="X2842">
        <v>15</v>
      </c>
      <c r="Y2842">
        <v>1</v>
      </c>
      <c r="Z2842">
        <v>1</v>
      </c>
      <c r="AA2842">
        <v>0</v>
      </c>
    </row>
    <row r="2843" spans="1:27" x14ac:dyDescent="0.25">
      <c r="A2843" s="1" t="s">
        <v>77</v>
      </c>
      <c r="B2843" s="1" t="s">
        <v>47</v>
      </c>
      <c r="C2843" s="1" t="s">
        <v>56</v>
      </c>
      <c r="D2843" s="1" t="s">
        <v>687</v>
      </c>
      <c r="E2843" s="1" t="s">
        <v>80</v>
      </c>
      <c r="F2843" s="1" t="s">
        <v>134</v>
      </c>
      <c r="G2843" s="1" t="str">
        <f>UPPER(players_stats[[#This Row],[Agents]])</f>
        <v>KILLJOY</v>
      </c>
      <c r="H2843" s="1" t="str">
        <f>IF(OR(ISNUMBER(FIND(",",players_stats[[#This Row],[Agents MAYUS]])),ISNUMBER(FIND("All Match Types",players_stats[[#This Row],[Match Type]]))),"Eliminar","")</f>
        <v/>
      </c>
      <c r="I2843">
        <v>22</v>
      </c>
      <c r="J2843">
        <v>112</v>
      </c>
      <c r="K2843">
        <v>230</v>
      </c>
      <c r="L2843">
        <v>10</v>
      </c>
      <c r="M2843">
        <v>0.64</v>
      </c>
      <c r="N2843">
        <v>163</v>
      </c>
      <c r="O2843">
        <v>77</v>
      </c>
      <c r="P2843">
        <v>18</v>
      </c>
      <c r="Q2843">
        <v>14</v>
      </c>
      <c r="R2843">
        <v>0</v>
      </c>
      <c r="S2843">
        <v>0.22</v>
      </c>
      <c r="U2843" s="1" t="s">
        <v>175</v>
      </c>
      <c r="V2843">
        <v>17</v>
      </c>
      <c r="W2843">
        <v>17</v>
      </c>
      <c r="X2843">
        <v>17</v>
      </c>
      <c r="Y2843">
        <v>4</v>
      </c>
      <c r="Z2843">
        <v>3</v>
      </c>
      <c r="AA2843">
        <v>0</v>
      </c>
    </row>
    <row r="2844" spans="1:27" x14ac:dyDescent="0.25">
      <c r="A2844" s="1" t="s">
        <v>77</v>
      </c>
      <c r="B2844" s="1" t="s">
        <v>47</v>
      </c>
      <c r="C2844" s="1" t="s">
        <v>56</v>
      </c>
      <c r="D2844" s="1" t="s">
        <v>687</v>
      </c>
      <c r="E2844" s="1" t="s">
        <v>80</v>
      </c>
      <c r="F2844" s="1" t="s">
        <v>136</v>
      </c>
      <c r="G2844" s="1" t="str">
        <f>UPPER(players_stats[[#This Row],[Agents]])</f>
        <v>CYPHER, KILLJOY</v>
      </c>
      <c r="H2844" s="1" t="str">
        <f>IF(OR(ISNUMBER(FIND(",",players_stats[[#This Row],[Agents MAYUS]])),ISNUMBER(FIND("All Match Types",players_stats[[#This Row],[Match Type]]))),"Eliminar","")</f>
        <v>Eliminar</v>
      </c>
      <c r="I2844">
        <v>43</v>
      </c>
      <c r="J2844">
        <v>85</v>
      </c>
      <c r="K2844">
        <v>174</v>
      </c>
      <c r="L2844">
        <v>81</v>
      </c>
      <c r="M2844">
        <v>0.67</v>
      </c>
      <c r="N2844">
        <v>118</v>
      </c>
      <c r="O2844">
        <v>6</v>
      </c>
      <c r="P2844">
        <v>12</v>
      </c>
      <c r="Q2844">
        <v>9</v>
      </c>
      <c r="R2844">
        <v>0</v>
      </c>
      <c r="S2844">
        <v>0.26</v>
      </c>
      <c r="U2844" s="1" t="s">
        <v>237</v>
      </c>
      <c r="V2844">
        <v>17</v>
      </c>
      <c r="W2844">
        <v>26</v>
      </c>
      <c r="X2844">
        <v>32</v>
      </c>
      <c r="Y2844">
        <v>5</v>
      </c>
      <c r="Z2844">
        <v>4</v>
      </c>
      <c r="AA2844">
        <v>0</v>
      </c>
    </row>
    <row r="2845" spans="1:27" x14ac:dyDescent="0.25">
      <c r="A2845" s="1" t="s">
        <v>77</v>
      </c>
      <c r="B2845" s="1" t="s">
        <v>47</v>
      </c>
      <c r="C2845" s="1" t="s">
        <v>56</v>
      </c>
      <c r="D2845" s="1" t="s">
        <v>694</v>
      </c>
      <c r="E2845" s="1" t="s">
        <v>80</v>
      </c>
      <c r="F2845" s="1" t="s">
        <v>138</v>
      </c>
      <c r="G2845" s="1" t="str">
        <f>UPPER(players_stats[[#This Row],[Agents]])</f>
        <v>GEKKO</v>
      </c>
      <c r="H2845" s="1" t="str">
        <f>IF(OR(ISNUMBER(FIND(",",players_stats[[#This Row],[Agents MAYUS]])),ISNUMBER(FIND("All Match Types",players_stats[[#This Row],[Match Type]]))),"Eliminar","")</f>
        <v/>
      </c>
      <c r="I2845">
        <v>22</v>
      </c>
      <c r="J2845">
        <v>97</v>
      </c>
      <c r="K2845">
        <v>173</v>
      </c>
      <c r="L2845">
        <v>88</v>
      </c>
      <c r="M2845">
        <v>0.59</v>
      </c>
      <c r="N2845">
        <v>128</v>
      </c>
      <c r="O2845">
        <v>64</v>
      </c>
      <c r="P2845">
        <v>14</v>
      </c>
      <c r="Q2845">
        <v>0</v>
      </c>
      <c r="R2845">
        <v>18</v>
      </c>
      <c r="S2845">
        <v>0.33</v>
      </c>
      <c r="T2845">
        <v>0.33</v>
      </c>
      <c r="U2845" s="1" t="s">
        <v>156</v>
      </c>
      <c r="V2845">
        <v>14</v>
      </c>
      <c r="W2845">
        <v>14</v>
      </c>
      <c r="X2845">
        <v>16</v>
      </c>
      <c r="Y2845">
        <v>3</v>
      </c>
      <c r="Z2845">
        <v>0</v>
      </c>
      <c r="AA2845">
        <v>4</v>
      </c>
    </row>
    <row r="2846" spans="1:27" x14ac:dyDescent="0.25">
      <c r="A2846" s="1" t="s">
        <v>77</v>
      </c>
      <c r="B2846" s="1" t="s">
        <v>47</v>
      </c>
      <c r="C2846" s="1" t="s">
        <v>56</v>
      </c>
      <c r="D2846" s="1" t="s">
        <v>694</v>
      </c>
      <c r="E2846" s="1" t="s">
        <v>80</v>
      </c>
      <c r="F2846" s="1" t="s">
        <v>151</v>
      </c>
      <c r="G2846" s="1" t="str">
        <f>UPPER(players_stats[[#This Row],[Agents]])</f>
        <v>SOVA</v>
      </c>
      <c r="H2846" s="1" t="str">
        <f>IF(OR(ISNUMBER(FIND(",",players_stats[[#This Row],[Agents MAYUS]])),ISNUMBER(FIND("All Match Types",players_stats[[#This Row],[Match Type]]))),"Eliminar","")</f>
        <v/>
      </c>
      <c r="I2846">
        <v>21</v>
      </c>
      <c r="J2846">
        <v>47</v>
      </c>
      <c r="K2846">
        <v>128</v>
      </c>
      <c r="L2846">
        <v>47</v>
      </c>
      <c r="M2846">
        <v>0.56999999999999995</v>
      </c>
      <c r="N2846">
        <v>93</v>
      </c>
      <c r="O2846">
        <v>38</v>
      </c>
      <c r="P2846">
        <v>43</v>
      </c>
      <c r="Q2846">
        <v>0</v>
      </c>
      <c r="R2846">
        <v>14</v>
      </c>
      <c r="S2846">
        <v>0.19</v>
      </c>
      <c r="U2846" s="1" t="s">
        <v>139</v>
      </c>
      <c r="V2846">
        <v>8</v>
      </c>
      <c r="W2846">
        <v>8</v>
      </c>
      <c r="X2846">
        <v>17</v>
      </c>
      <c r="Y2846">
        <v>9</v>
      </c>
      <c r="Z2846">
        <v>0</v>
      </c>
      <c r="AA2846">
        <v>3</v>
      </c>
    </row>
    <row r="2847" spans="1:27" x14ac:dyDescent="0.25">
      <c r="A2847" s="1" t="s">
        <v>77</v>
      </c>
      <c r="B2847" s="1" t="s">
        <v>47</v>
      </c>
      <c r="C2847" s="1" t="s">
        <v>56</v>
      </c>
      <c r="D2847" s="1" t="s">
        <v>694</v>
      </c>
      <c r="E2847" s="1" t="s">
        <v>80</v>
      </c>
      <c r="F2847" s="1" t="s">
        <v>218</v>
      </c>
      <c r="G2847" s="1" t="str">
        <f>UPPER(players_stats[[#This Row],[Agents]])</f>
        <v>GEKKO, SOVA</v>
      </c>
      <c r="H2847" s="1" t="str">
        <f>IF(OR(ISNUMBER(FIND(",",players_stats[[#This Row],[Agents MAYUS]])),ISNUMBER(FIND("All Match Types",players_stats[[#This Row],[Match Type]]))),"Eliminar","")</f>
        <v>Eliminar</v>
      </c>
      <c r="I2847">
        <v>43</v>
      </c>
      <c r="J2847">
        <v>73</v>
      </c>
      <c r="K2847">
        <v>150</v>
      </c>
      <c r="L2847">
        <v>67</v>
      </c>
      <c r="M2847">
        <v>0.57999999999999996</v>
      </c>
      <c r="N2847">
        <v>111</v>
      </c>
      <c r="O2847">
        <v>51</v>
      </c>
      <c r="P2847">
        <v>28</v>
      </c>
      <c r="Q2847">
        <v>0</v>
      </c>
      <c r="R2847">
        <v>16</v>
      </c>
      <c r="S2847">
        <v>0.27</v>
      </c>
      <c r="T2847">
        <v>0.2</v>
      </c>
      <c r="U2847" s="1" t="s">
        <v>235</v>
      </c>
      <c r="V2847">
        <v>14</v>
      </c>
      <c r="W2847">
        <v>22</v>
      </c>
      <c r="X2847">
        <v>33</v>
      </c>
      <c r="Y2847">
        <v>12</v>
      </c>
      <c r="Z2847">
        <v>0</v>
      </c>
      <c r="AA2847">
        <v>7</v>
      </c>
    </row>
    <row r="2848" spans="1:27" x14ac:dyDescent="0.25">
      <c r="A2848" s="1" t="s">
        <v>77</v>
      </c>
      <c r="B2848" s="1" t="s">
        <v>47</v>
      </c>
      <c r="C2848" s="1" t="s">
        <v>56</v>
      </c>
      <c r="D2848" s="1" t="s">
        <v>690</v>
      </c>
      <c r="E2848" s="1" t="s">
        <v>80</v>
      </c>
      <c r="F2848" s="1" t="s">
        <v>215</v>
      </c>
      <c r="G2848" s="1" t="str">
        <f>UPPER(players_stats[[#This Row],[Agents]])</f>
        <v>KAYO</v>
      </c>
      <c r="H2848" s="1" t="str">
        <f>IF(OR(ISNUMBER(FIND(",",players_stats[[#This Row],[Agents MAYUS]])),ISNUMBER(FIND("All Match Types",players_stats[[#This Row],[Match Type]]))),"Eliminar","")</f>
        <v/>
      </c>
      <c r="I2848">
        <v>21</v>
      </c>
      <c r="J2848">
        <v>81</v>
      </c>
      <c r="K2848">
        <v>175</v>
      </c>
      <c r="L2848">
        <v>82</v>
      </c>
      <c r="M2848">
        <v>0.67</v>
      </c>
      <c r="N2848">
        <v>117</v>
      </c>
      <c r="O2848">
        <v>67</v>
      </c>
      <c r="P2848">
        <v>62</v>
      </c>
      <c r="Q2848">
        <v>5</v>
      </c>
      <c r="R2848">
        <v>14</v>
      </c>
      <c r="S2848">
        <v>0.41</v>
      </c>
      <c r="U2848" s="1" t="s">
        <v>184</v>
      </c>
      <c r="V2848">
        <v>14</v>
      </c>
      <c r="W2848">
        <v>14</v>
      </c>
      <c r="X2848">
        <v>17</v>
      </c>
      <c r="Y2848">
        <v>13</v>
      </c>
      <c r="Z2848">
        <v>1</v>
      </c>
      <c r="AA2848">
        <v>3</v>
      </c>
    </row>
    <row r="2849" spans="1:27" x14ac:dyDescent="0.25">
      <c r="A2849" s="1" t="s">
        <v>77</v>
      </c>
      <c r="B2849" s="1" t="s">
        <v>47</v>
      </c>
      <c r="C2849" s="1" t="s">
        <v>56</v>
      </c>
      <c r="D2849" s="1" t="s">
        <v>690</v>
      </c>
      <c r="E2849" s="1" t="s">
        <v>80</v>
      </c>
      <c r="F2849" s="1" t="s">
        <v>146</v>
      </c>
      <c r="G2849" s="1" t="str">
        <f>UPPER(players_stats[[#This Row],[Agents]])</f>
        <v>RAZE</v>
      </c>
      <c r="H2849" s="1" t="str">
        <f>IF(OR(ISNUMBER(FIND(",",players_stats[[#This Row],[Agents MAYUS]])),ISNUMBER(FIND("All Match Types",players_stats[[#This Row],[Match Type]]))),"Eliminar","")</f>
        <v/>
      </c>
      <c r="I2849">
        <v>22</v>
      </c>
      <c r="J2849">
        <v>72</v>
      </c>
      <c r="K2849">
        <v>179</v>
      </c>
      <c r="L2849">
        <v>72</v>
      </c>
      <c r="M2849">
        <v>0.59</v>
      </c>
      <c r="N2849">
        <v>115</v>
      </c>
      <c r="O2849">
        <v>59</v>
      </c>
      <c r="P2849">
        <v>18</v>
      </c>
      <c r="Q2849">
        <v>23</v>
      </c>
      <c r="R2849">
        <v>32</v>
      </c>
      <c r="S2849">
        <v>0.17</v>
      </c>
      <c r="U2849" s="1" t="s">
        <v>139</v>
      </c>
      <c r="V2849">
        <v>13</v>
      </c>
      <c r="W2849">
        <v>13</v>
      </c>
      <c r="X2849">
        <v>18</v>
      </c>
      <c r="Y2849">
        <v>4</v>
      </c>
      <c r="Z2849">
        <v>5</v>
      </c>
      <c r="AA2849">
        <v>7</v>
      </c>
    </row>
    <row r="2850" spans="1:27" x14ac:dyDescent="0.25">
      <c r="A2850" s="1" t="s">
        <v>77</v>
      </c>
      <c r="B2850" s="1" t="s">
        <v>47</v>
      </c>
      <c r="C2850" s="1" t="s">
        <v>56</v>
      </c>
      <c r="D2850" s="1" t="s">
        <v>690</v>
      </c>
      <c r="E2850" s="1" t="s">
        <v>80</v>
      </c>
      <c r="F2850" s="1" t="s">
        <v>598</v>
      </c>
      <c r="G2850" s="1" t="str">
        <f>UPPER(players_stats[[#This Row],[Agents]])</f>
        <v>KAYO, RAZE</v>
      </c>
      <c r="H2850" s="1" t="str">
        <f>IF(OR(ISNUMBER(FIND(",",players_stats[[#This Row],[Agents MAYUS]])),ISNUMBER(FIND("All Match Types",players_stats[[#This Row],[Match Type]]))),"Eliminar","")</f>
        <v>Eliminar</v>
      </c>
      <c r="I2850">
        <v>43</v>
      </c>
      <c r="J2850">
        <v>76</v>
      </c>
      <c r="K2850">
        <v>177</v>
      </c>
      <c r="L2850">
        <v>77</v>
      </c>
      <c r="M2850">
        <v>0.63</v>
      </c>
      <c r="N2850">
        <v>116</v>
      </c>
      <c r="O2850">
        <v>63</v>
      </c>
      <c r="P2850">
        <v>4</v>
      </c>
      <c r="Q2850">
        <v>14</v>
      </c>
      <c r="R2850">
        <v>23</v>
      </c>
      <c r="S2850">
        <v>0.27</v>
      </c>
      <c r="U2850" s="1" t="s">
        <v>175</v>
      </c>
      <c r="V2850">
        <v>14</v>
      </c>
      <c r="W2850">
        <v>27</v>
      </c>
      <c r="X2850">
        <v>35</v>
      </c>
      <c r="Y2850">
        <v>17</v>
      </c>
      <c r="Z2850">
        <v>6</v>
      </c>
      <c r="AA2850">
        <v>10</v>
      </c>
    </row>
    <row r="2851" spans="1:27" x14ac:dyDescent="0.25">
      <c r="A2851" s="1" t="s">
        <v>77</v>
      </c>
      <c r="B2851" s="1" t="s">
        <v>47</v>
      </c>
      <c r="C2851" s="1" t="s">
        <v>56</v>
      </c>
      <c r="D2851" s="1" t="s">
        <v>724</v>
      </c>
      <c r="E2851" s="1" t="s">
        <v>78</v>
      </c>
      <c r="F2851" s="1" t="s">
        <v>181</v>
      </c>
      <c r="G2851" s="1" t="str">
        <f>UPPER(players_stats[[#This Row],[Agents]])</f>
        <v>BREACH</v>
      </c>
      <c r="H2851" s="1" t="str">
        <f>IF(OR(ISNUMBER(FIND(",",players_stats[[#This Row],[Agents MAYUS]])),ISNUMBER(FIND("All Match Types",players_stats[[#This Row],[Match Type]]))),"Eliminar","")</f>
        <v/>
      </c>
      <c r="I2851">
        <v>24</v>
      </c>
      <c r="J2851">
        <v>67</v>
      </c>
      <c r="K2851">
        <v>127</v>
      </c>
      <c r="L2851">
        <v>61</v>
      </c>
      <c r="M2851">
        <v>0.83</v>
      </c>
      <c r="N2851">
        <v>86</v>
      </c>
      <c r="O2851">
        <v>46</v>
      </c>
      <c r="P2851">
        <v>42</v>
      </c>
      <c r="Q2851">
        <v>4</v>
      </c>
      <c r="R2851">
        <v>8</v>
      </c>
      <c r="S2851">
        <v>0.19</v>
      </c>
      <c r="U2851" s="1" t="s">
        <v>139</v>
      </c>
      <c r="V2851">
        <v>11</v>
      </c>
      <c r="W2851">
        <v>11</v>
      </c>
      <c r="X2851">
        <v>18</v>
      </c>
      <c r="Y2851">
        <v>10</v>
      </c>
      <c r="Z2851">
        <v>1</v>
      </c>
      <c r="AA2851">
        <v>2</v>
      </c>
    </row>
    <row r="2852" spans="1:27" x14ac:dyDescent="0.25">
      <c r="A2852" s="1" t="s">
        <v>77</v>
      </c>
      <c r="B2852" s="1" t="s">
        <v>47</v>
      </c>
      <c r="C2852" s="1" t="s">
        <v>56</v>
      </c>
      <c r="D2852" s="1" t="s">
        <v>724</v>
      </c>
      <c r="E2852" s="1" t="s">
        <v>78</v>
      </c>
      <c r="F2852" s="1" t="s">
        <v>138</v>
      </c>
      <c r="G2852" s="1" t="str">
        <f>UPPER(players_stats[[#This Row],[Agents]])</f>
        <v>GEKKO</v>
      </c>
      <c r="H2852" s="1" t="str">
        <f>IF(OR(ISNUMBER(FIND(",",players_stats[[#This Row],[Agents MAYUS]])),ISNUMBER(FIND("All Match Types",players_stats[[#This Row],[Match Type]]))),"Eliminar","")</f>
        <v/>
      </c>
      <c r="I2852">
        <v>26</v>
      </c>
      <c r="J2852">
        <v>106</v>
      </c>
      <c r="K2852">
        <v>151</v>
      </c>
      <c r="L2852">
        <v>107</v>
      </c>
      <c r="M2852">
        <v>0.77</v>
      </c>
      <c r="N2852">
        <v>101</v>
      </c>
      <c r="O2852">
        <v>58</v>
      </c>
      <c r="P2852">
        <v>35</v>
      </c>
      <c r="Q2852">
        <v>0</v>
      </c>
      <c r="R2852">
        <v>4</v>
      </c>
      <c r="S2852">
        <v>0.24</v>
      </c>
      <c r="T2852">
        <v>0.33</v>
      </c>
      <c r="U2852" s="1" t="s">
        <v>156</v>
      </c>
      <c r="V2852">
        <v>15</v>
      </c>
      <c r="W2852">
        <v>15</v>
      </c>
      <c r="X2852">
        <v>14</v>
      </c>
      <c r="Y2852">
        <v>9</v>
      </c>
      <c r="Z2852">
        <v>0</v>
      </c>
      <c r="AA2852">
        <v>1</v>
      </c>
    </row>
    <row r="2853" spans="1:27" x14ac:dyDescent="0.25">
      <c r="A2853" s="1" t="s">
        <v>77</v>
      </c>
      <c r="B2853" s="1" t="s">
        <v>47</v>
      </c>
      <c r="C2853" s="1" t="s">
        <v>56</v>
      </c>
      <c r="D2853" s="1" t="s">
        <v>724</v>
      </c>
      <c r="E2853" s="1" t="s">
        <v>78</v>
      </c>
      <c r="F2853" s="1" t="s">
        <v>151</v>
      </c>
      <c r="G2853" s="1" t="str">
        <f>UPPER(players_stats[[#This Row],[Agents]])</f>
        <v>SOVA</v>
      </c>
      <c r="H2853" s="1" t="str">
        <f>IF(OR(ISNUMBER(FIND(",",players_stats[[#This Row],[Agents MAYUS]])),ISNUMBER(FIND("All Match Types",players_stats[[#This Row],[Match Type]]))),"Eliminar","")</f>
        <v/>
      </c>
      <c r="I2853">
        <v>42</v>
      </c>
      <c r="J2853">
        <v>71</v>
      </c>
      <c r="K2853">
        <v>136</v>
      </c>
      <c r="L2853">
        <v>74</v>
      </c>
      <c r="M2853">
        <v>0.79</v>
      </c>
      <c r="N2853">
        <v>80</v>
      </c>
      <c r="O2853">
        <v>48</v>
      </c>
      <c r="P2853">
        <v>29</v>
      </c>
      <c r="Q2853">
        <v>2</v>
      </c>
      <c r="R2853">
        <v>14</v>
      </c>
      <c r="S2853">
        <v>0.12</v>
      </c>
      <c r="T2853">
        <v>0.17</v>
      </c>
      <c r="U2853" s="1" t="s">
        <v>172</v>
      </c>
      <c r="V2853">
        <v>11</v>
      </c>
      <c r="W2853">
        <v>20</v>
      </c>
      <c r="X2853">
        <v>27</v>
      </c>
      <c r="Y2853">
        <v>12</v>
      </c>
      <c r="Z2853">
        <v>1</v>
      </c>
      <c r="AA2853">
        <v>6</v>
      </c>
    </row>
    <row r="2854" spans="1:27" x14ac:dyDescent="0.25">
      <c r="A2854" s="1" t="s">
        <v>77</v>
      </c>
      <c r="B2854" s="1" t="s">
        <v>47</v>
      </c>
      <c r="C2854" s="1" t="s">
        <v>56</v>
      </c>
      <c r="D2854" s="1" t="s">
        <v>724</v>
      </c>
      <c r="E2854" s="1" t="s">
        <v>78</v>
      </c>
      <c r="F2854" s="1" t="s">
        <v>712</v>
      </c>
      <c r="G2854" s="1" t="str">
        <f>UPPER(players_stats[[#This Row],[Agents]])</f>
        <v>BREACH, GEKKO, SOVA</v>
      </c>
      <c r="H2854" s="1" t="str">
        <f>IF(OR(ISNUMBER(FIND(",",players_stats[[#This Row],[Agents MAYUS]])),ISNUMBER(FIND("All Match Types",players_stats[[#This Row],[Match Type]]))),"Eliminar","")</f>
        <v>Eliminar</v>
      </c>
      <c r="I2854">
        <v>92</v>
      </c>
      <c r="J2854">
        <v>8</v>
      </c>
      <c r="K2854">
        <v>138</v>
      </c>
      <c r="L2854">
        <v>78</v>
      </c>
      <c r="M2854">
        <v>0.79</v>
      </c>
      <c r="N2854">
        <v>88</v>
      </c>
      <c r="O2854">
        <v>5</v>
      </c>
      <c r="P2854">
        <v>34</v>
      </c>
      <c r="Q2854">
        <v>2</v>
      </c>
      <c r="R2854">
        <v>1</v>
      </c>
      <c r="S2854">
        <v>0.17</v>
      </c>
      <c r="T2854">
        <v>0.18</v>
      </c>
      <c r="U2854" s="1" t="s">
        <v>239</v>
      </c>
      <c r="V2854">
        <v>15</v>
      </c>
      <c r="W2854">
        <v>46</v>
      </c>
      <c r="X2854">
        <v>59</v>
      </c>
      <c r="Y2854">
        <v>31</v>
      </c>
      <c r="Z2854">
        <v>2</v>
      </c>
      <c r="AA2854">
        <v>9</v>
      </c>
    </row>
    <row r="2855" spans="1:27" x14ac:dyDescent="0.25">
      <c r="A2855" s="1" t="s">
        <v>77</v>
      </c>
      <c r="B2855" s="1" t="s">
        <v>47</v>
      </c>
      <c r="C2855" s="1" t="s">
        <v>56</v>
      </c>
      <c r="D2855" s="1" t="s">
        <v>723</v>
      </c>
      <c r="E2855" s="1" t="s">
        <v>78</v>
      </c>
      <c r="F2855" s="1" t="s">
        <v>133</v>
      </c>
      <c r="G2855" s="1" t="str">
        <f>UPPER(players_stats[[#This Row],[Agents]])</f>
        <v>CYPHER</v>
      </c>
      <c r="H2855" s="1" t="str">
        <f>IF(OR(ISNUMBER(FIND(",",players_stats[[#This Row],[Agents MAYUS]])),ISNUMBER(FIND("All Match Types",players_stats[[#This Row],[Match Type]]))),"Eliminar","")</f>
        <v/>
      </c>
      <c r="I2855">
        <v>42</v>
      </c>
      <c r="J2855">
        <v>137</v>
      </c>
      <c r="K2855">
        <v>220</v>
      </c>
      <c r="L2855">
        <v>17</v>
      </c>
      <c r="M2855">
        <v>0.81</v>
      </c>
      <c r="N2855">
        <v>143</v>
      </c>
      <c r="O2855">
        <v>81</v>
      </c>
      <c r="P2855">
        <v>14</v>
      </c>
      <c r="Q2855">
        <v>12</v>
      </c>
      <c r="R2855">
        <v>2</v>
      </c>
      <c r="S2855">
        <v>0.26</v>
      </c>
      <c r="T2855">
        <v>0.5</v>
      </c>
      <c r="U2855" s="1" t="s">
        <v>135</v>
      </c>
      <c r="V2855">
        <v>20</v>
      </c>
      <c r="W2855">
        <v>34</v>
      </c>
      <c r="X2855">
        <v>20</v>
      </c>
      <c r="Y2855">
        <v>6</v>
      </c>
      <c r="Z2855">
        <v>5</v>
      </c>
      <c r="AA2855">
        <v>1</v>
      </c>
    </row>
    <row r="2856" spans="1:27" x14ac:dyDescent="0.25">
      <c r="A2856" s="1" t="s">
        <v>77</v>
      </c>
      <c r="B2856" s="1" t="s">
        <v>47</v>
      </c>
      <c r="C2856" s="1" t="s">
        <v>56</v>
      </c>
      <c r="D2856" s="1" t="s">
        <v>723</v>
      </c>
      <c r="E2856" s="1" t="s">
        <v>78</v>
      </c>
      <c r="F2856" s="1" t="s">
        <v>134</v>
      </c>
      <c r="G2856" s="1" t="str">
        <f>UPPER(players_stats[[#This Row],[Agents]])</f>
        <v>KILLJOY</v>
      </c>
      <c r="H2856" s="1" t="str">
        <f>IF(OR(ISNUMBER(FIND(",",players_stats[[#This Row],[Agents MAYUS]])),ISNUMBER(FIND("All Match Types",players_stats[[#This Row],[Match Type]]))),"Eliminar","")</f>
        <v/>
      </c>
      <c r="I2856">
        <v>26</v>
      </c>
      <c r="J2856">
        <v>118</v>
      </c>
      <c r="K2856">
        <v>193</v>
      </c>
      <c r="L2856">
        <v>162</v>
      </c>
      <c r="M2856">
        <v>0.69</v>
      </c>
      <c r="N2856">
        <v>133</v>
      </c>
      <c r="O2856">
        <v>81</v>
      </c>
      <c r="P2856">
        <v>8</v>
      </c>
      <c r="Q2856">
        <v>4</v>
      </c>
      <c r="R2856">
        <v>8</v>
      </c>
      <c r="S2856">
        <v>0.28000000000000003</v>
      </c>
      <c r="U2856" s="1" t="s">
        <v>184</v>
      </c>
      <c r="V2856">
        <v>21</v>
      </c>
      <c r="W2856">
        <v>21</v>
      </c>
      <c r="X2856">
        <v>13</v>
      </c>
      <c r="Y2856">
        <v>2</v>
      </c>
      <c r="Z2856">
        <v>1</v>
      </c>
      <c r="AA2856">
        <v>2</v>
      </c>
    </row>
    <row r="2857" spans="1:27" x14ac:dyDescent="0.25">
      <c r="A2857" s="1" t="s">
        <v>77</v>
      </c>
      <c r="B2857" s="1" t="s">
        <v>47</v>
      </c>
      <c r="C2857" s="1" t="s">
        <v>56</v>
      </c>
      <c r="D2857" s="1" t="s">
        <v>723</v>
      </c>
      <c r="E2857" s="1" t="s">
        <v>78</v>
      </c>
      <c r="F2857" s="1" t="s">
        <v>152</v>
      </c>
      <c r="G2857" s="1" t="str">
        <f>UPPER(players_stats[[#This Row],[Agents]])</f>
        <v>VIPER</v>
      </c>
      <c r="H2857" s="1" t="str">
        <f>IF(OR(ISNUMBER(FIND(",",players_stats[[#This Row],[Agents MAYUS]])),ISNUMBER(FIND("All Match Types",players_stats[[#This Row],[Match Type]]))),"Eliminar","")</f>
        <v/>
      </c>
      <c r="I2857">
        <v>24</v>
      </c>
      <c r="J2857">
        <v>124</v>
      </c>
      <c r="K2857">
        <v>235</v>
      </c>
      <c r="L2857">
        <v>143</v>
      </c>
      <c r="M2857">
        <v>0.92</v>
      </c>
      <c r="N2857">
        <v>160</v>
      </c>
      <c r="O2857">
        <v>83</v>
      </c>
      <c r="P2857">
        <v>25</v>
      </c>
      <c r="Q2857">
        <v>4</v>
      </c>
      <c r="R2857">
        <v>8</v>
      </c>
      <c r="S2857">
        <v>0.27</v>
      </c>
      <c r="U2857" s="1" t="s">
        <v>211</v>
      </c>
      <c r="V2857">
        <v>20</v>
      </c>
      <c r="W2857">
        <v>20</v>
      </c>
      <c r="X2857">
        <v>14</v>
      </c>
      <c r="Y2857">
        <v>6</v>
      </c>
      <c r="Z2857">
        <v>1</v>
      </c>
      <c r="AA2857">
        <v>2</v>
      </c>
    </row>
    <row r="2858" spans="1:27" x14ac:dyDescent="0.25">
      <c r="A2858" s="1" t="s">
        <v>77</v>
      </c>
      <c r="B2858" s="1" t="s">
        <v>47</v>
      </c>
      <c r="C2858" s="1" t="s">
        <v>56</v>
      </c>
      <c r="D2858" s="1" t="s">
        <v>723</v>
      </c>
      <c r="E2858" s="1" t="s">
        <v>78</v>
      </c>
      <c r="F2858" s="1" t="s">
        <v>257</v>
      </c>
      <c r="G2858" s="1" t="str">
        <f>UPPER(players_stats[[#This Row],[Agents]])</f>
        <v>CYPHER, KILLJOY, VIPER</v>
      </c>
      <c r="H2858" s="1" t="str">
        <f>IF(OR(ISNUMBER(FIND(",",players_stats[[#This Row],[Agents MAYUS]])),ISNUMBER(FIND("All Match Types",players_stats[[#This Row],[Match Type]]))),"Eliminar","")</f>
        <v>Eliminar</v>
      </c>
      <c r="I2858">
        <v>92</v>
      </c>
      <c r="J2858">
        <v>128</v>
      </c>
      <c r="K2858">
        <v>217</v>
      </c>
      <c r="L2858">
        <v>16</v>
      </c>
      <c r="M2858">
        <v>0.8</v>
      </c>
      <c r="N2858">
        <v>144</v>
      </c>
      <c r="O2858">
        <v>82</v>
      </c>
      <c r="P2858">
        <v>15</v>
      </c>
      <c r="Q2858">
        <v>8</v>
      </c>
      <c r="R2858">
        <v>5</v>
      </c>
      <c r="S2858">
        <v>0.27</v>
      </c>
      <c r="T2858">
        <v>0.09</v>
      </c>
      <c r="U2858" s="1" t="s">
        <v>192</v>
      </c>
      <c r="V2858">
        <v>21</v>
      </c>
      <c r="W2858">
        <v>75</v>
      </c>
      <c r="X2858">
        <v>47</v>
      </c>
      <c r="Y2858">
        <v>14</v>
      </c>
      <c r="Z2858">
        <v>7</v>
      </c>
      <c r="AA2858">
        <v>5</v>
      </c>
    </row>
    <row r="2859" spans="1:27" x14ac:dyDescent="0.25">
      <c r="A2859" s="1" t="s">
        <v>77</v>
      </c>
      <c r="B2859" s="1" t="s">
        <v>47</v>
      </c>
      <c r="C2859" s="1" t="s">
        <v>56</v>
      </c>
      <c r="D2859" s="1" t="s">
        <v>725</v>
      </c>
      <c r="E2859" s="1" t="s">
        <v>78</v>
      </c>
      <c r="F2859" s="1" t="s">
        <v>130</v>
      </c>
      <c r="G2859" s="1" t="str">
        <f>UPPER(players_stats[[#This Row],[Agents]])</f>
        <v>FADE</v>
      </c>
      <c r="H2859" s="1" t="str">
        <f>IF(OR(ISNUMBER(FIND(",",players_stats[[#This Row],[Agents MAYUS]])),ISNUMBER(FIND("All Match Types",players_stats[[#This Row],[Match Type]]))),"Eliminar","")</f>
        <v/>
      </c>
      <c r="I2859">
        <v>24</v>
      </c>
      <c r="J2859">
        <v>89</v>
      </c>
      <c r="K2859">
        <v>158</v>
      </c>
      <c r="L2859">
        <v>10</v>
      </c>
      <c r="M2859">
        <v>0.67</v>
      </c>
      <c r="N2859">
        <v>106</v>
      </c>
      <c r="O2859">
        <v>67</v>
      </c>
      <c r="P2859">
        <v>8</v>
      </c>
      <c r="Q2859">
        <v>0</v>
      </c>
      <c r="R2859">
        <v>21</v>
      </c>
      <c r="S2859">
        <v>0.35</v>
      </c>
      <c r="T2859">
        <v>0.2</v>
      </c>
      <c r="U2859" s="1" t="s">
        <v>235</v>
      </c>
      <c r="V2859">
        <v>16</v>
      </c>
      <c r="W2859">
        <v>16</v>
      </c>
      <c r="X2859">
        <v>16</v>
      </c>
      <c r="Y2859">
        <v>2</v>
      </c>
      <c r="Z2859">
        <v>0</v>
      </c>
      <c r="AA2859">
        <v>5</v>
      </c>
    </row>
    <row r="2860" spans="1:27" x14ac:dyDescent="0.25">
      <c r="A2860" s="1" t="s">
        <v>77</v>
      </c>
      <c r="B2860" s="1" t="s">
        <v>47</v>
      </c>
      <c r="C2860" s="1" t="s">
        <v>56</v>
      </c>
      <c r="D2860" s="1" t="s">
        <v>725</v>
      </c>
      <c r="E2860" s="1" t="s">
        <v>78</v>
      </c>
      <c r="F2860" s="1" t="s">
        <v>215</v>
      </c>
      <c r="G2860" s="1" t="str">
        <f>UPPER(players_stats[[#This Row],[Agents]])</f>
        <v>KAYO</v>
      </c>
      <c r="H2860" s="1" t="str">
        <f>IF(OR(ISNUMBER(FIND(",",players_stats[[#This Row],[Agents MAYUS]])),ISNUMBER(FIND("All Match Types",players_stats[[#This Row],[Match Type]]))),"Eliminar","")</f>
        <v/>
      </c>
      <c r="I2860">
        <v>68</v>
      </c>
      <c r="J2860">
        <v>113</v>
      </c>
      <c r="K2860">
        <v>200</v>
      </c>
      <c r="L2860">
        <v>11</v>
      </c>
      <c r="M2860">
        <v>0.81</v>
      </c>
      <c r="N2860">
        <v>132</v>
      </c>
      <c r="O2860">
        <v>65</v>
      </c>
      <c r="P2860">
        <v>66</v>
      </c>
      <c r="Q2860">
        <v>6</v>
      </c>
      <c r="R2860">
        <v>1</v>
      </c>
      <c r="S2860">
        <v>0.23</v>
      </c>
      <c r="U2860" s="1" t="s">
        <v>143</v>
      </c>
      <c r="V2860">
        <v>18</v>
      </c>
      <c r="W2860">
        <v>44</v>
      </c>
      <c r="X2860">
        <v>40</v>
      </c>
      <c r="Y2860">
        <v>45</v>
      </c>
      <c r="Z2860">
        <v>4</v>
      </c>
      <c r="AA2860">
        <v>7</v>
      </c>
    </row>
    <row r="2861" spans="1:27" x14ac:dyDescent="0.25">
      <c r="A2861" s="1" t="s">
        <v>77</v>
      </c>
      <c r="B2861" s="1" t="s">
        <v>47</v>
      </c>
      <c r="C2861" s="1" t="s">
        <v>56</v>
      </c>
      <c r="D2861" s="1" t="s">
        <v>725</v>
      </c>
      <c r="E2861" s="1" t="s">
        <v>78</v>
      </c>
      <c r="F2861" s="1" t="s">
        <v>216</v>
      </c>
      <c r="G2861" s="1" t="str">
        <f>UPPER(players_stats[[#This Row],[Agents]])</f>
        <v>FADE, KAYO</v>
      </c>
      <c r="H2861" s="1" t="str">
        <f>IF(OR(ISNUMBER(FIND(",",players_stats[[#This Row],[Agents MAYUS]])),ISNUMBER(FIND("All Match Types",players_stats[[#This Row],[Match Type]]))),"Eliminar","")</f>
        <v>Eliminar</v>
      </c>
      <c r="I2861">
        <v>92</v>
      </c>
      <c r="J2861">
        <v>106</v>
      </c>
      <c r="K2861">
        <v>189</v>
      </c>
      <c r="L2861">
        <v>107</v>
      </c>
      <c r="M2861">
        <v>0.77</v>
      </c>
      <c r="N2861">
        <v>125</v>
      </c>
      <c r="O2861">
        <v>65</v>
      </c>
      <c r="P2861">
        <v>51</v>
      </c>
      <c r="Q2861">
        <v>4</v>
      </c>
      <c r="R2861">
        <v>13</v>
      </c>
      <c r="S2861">
        <v>0.25</v>
      </c>
      <c r="T2861">
        <v>0.13</v>
      </c>
      <c r="U2861" s="1" t="s">
        <v>313</v>
      </c>
      <c r="V2861">
        <v>18</v>
      </c>
      <c r="W2861">
        <v>60</v>
      </c>
      <c r="X2861">
        <v>56</v>
      </c>
      <c r="Y2861">
        <v>47</v>
      </c>
      <c r="Z2861">
        <v>4</v>
      </c>
      <c r="AA2861">
        <v>12</v>
      </c>
    </row>
    <row r="2862" spans="1:27" x14ac:dyDescent="0.25">
      <c r="A2862" s="1" t="s">
        <v>77</v>
      </c>
      <c r="B2862" s="1" t="s">
        <v>47</v>
      </c>
      <c r="C2862" s="1" t="s">
        <v>56</v>
      </c>
      <c r="D2862" s="1" t="s">
        <v>726</v>
      </c>
      <c r="E2862" s="1" t="s">
        <v>78</v>
      </c>
      <c r="F2862" s="1" t="s">
        <v>145</v>
      </c>
      <c r="G2862" s="1" t="str">
        <f>UPPER(players_stats[[#This Row],[Agents]])</f>
        <v>JETT</v>
      </c>
      <c r="H2862" s="1" t="str">
        <f>IF(OR(ISNUMBER(FIND(",",players_stats[[#This Row],[Agents MAYUS]])),ISNUMBER(FIND("All Match Types",players_stats[[#This Row],[Match Type]]))),"Eliminar","")</f>
        <v/>
      </c>
      <c r="I2862">
        <v>26</v>
      </c>
      <c r="J2862">
        <v>126</v>
      </c>
      <c r="K2862">
        <v>287</v>
      </c>
      <c r="L2862">
        <v>156</v>
      </c>
      <c r="M2862">
        <v>0.65</v>
      </c>
      <c r="N2862">
        <v>185</v>
      </c>
      <c r="O2862">
        <v>96</v>
      </c>
      <c r="P2862">
        <v>27</v>
      </c>
      <c r="Q2862">
        <v>27</v>
      </c>
      <c r="R2862">
        <v>19</v>
      </c>
      <c r="S2862">
        <v>0.26</v>
      </c>
      <c r="U2862" s="1" t="s">
        <v>63</v>
      </c>
      <c r="V2862">
        <v>25</v>
      </c>
      <c r="W2862">
        <v>25</v>
      </c>
      <c r="X2862">
        <v>16</v>
      </c>
      <c r="Y2862">
        <v>7</v>
      </c>
      <c r="Z2862">
        <v>7</v>
      </c>
      <c r="AA2862">
        <v>5</v>
      </c>
    </row>
    <row r="2863" spans="1:27" x14ac:dyDescent="0.25">
      <c r="A2863" s="1" t="s">
        <v>77</v>
      </c>
      <c r="B2863" s="1" t="s">
        <v>47</v>
      </c>
      <c r="C2863" s="1" t="s">
        <v>56</v>
      </c>
      <c r="D2863" s="1" t="s">
        <v>726</v>
      </c>
      <c r="E2863" s="1" t="s">
        <v>78</v>
      </c>
      <c r="F2863" s="1" t="s">
        <v>146</v>
      </c>
      <c r="G2863" s="1" t="str">
        <f>UPPER(players_stats[[#This Row],[Agents]])</f>
        <v>RAZE</v>
      </c>
      <c r="H2863" s="1" t="str">
        <f>IF(OR(ISNUMBER(FIND(",",players_stats[[#This Row],[Agents MAYUS]])),ISNUMBER(FIND("All Match Types",players_stats[[#This Row],[Match Type]]))),"Eliminar","")</f>
        <v/>
      </c>
      <c r="I2863">
        <v>66</v>
      </c>
      <c r="J2863">
        <v>11</v>
      </c>
      <c r="K2863">
        <v>245</v>
      </c>
      <c r="L2863">
        <v>12</v>
      </c>
      <c r="M2863">
        <v>0.76</v>
      </c>
      <c r="N2863">
        <v>158</v>
      </c>
      <c r="O2863">
        <v>83</v>
      </c>
      <c r="P2863">
        <v>21</v>
      </c>
      <c r="Q2863">
        <v>15</v>
      </c>
      <c r="R2863">
        <v>17</v>
      </c>
      <c r="S2863">
        <v>0.22</v>
      </c>
      <c r="T2863">
        <v>0.5</v>
      </c>
      <c r="U2863" s="1" t="s">
        <v>135</v>
      </c>
      <c r="V2863">
        <v>20</v>
      </c>
      <c r="W2863">
        <v>55</v>
      </c>
      <c r="X2863">
        <v>46</v>
      </c>
      <c r="Y2863">
        <v>14</v>
      </c>
      <c r="Z2863">
        <v>10</v>
      </c>
      <c r="AA2863">
        <v>11</v>
      </c>
    </row>
    <row r="2864" spans="1:27" x14ac:dyDescent="0.25">
      <c r="A2864" s="1" t="s">
        <v>77</v>
      </c>
      <c r="B2864" s="1" t="s">
        <v>47</v>
      </c>
      <c r="C2864" s="1" t="s">
        <v>56</v>
      </c>
      <c r="D2864" s="1" t="s">
        <v>726</v>
      </c>
      <c r="E2864" s="1" t="s">
        <v>78</v>
      </c>
      <c r="F2864" s="1" t="s">
        <v>148</v>
      </c>
      <c r="G2864" s="1" t="str">
        <f>UPPER(players_stats[[#This Row],[Agents]])</f>
        <v>JETT, RAZE</v>
      </c>
      <c r="H2864" s="1" t="str">
        <f>IF(OR(ISNUMBER(FIND(",",players_stats[[#This Row],[Agents MAYUS]])),ISNUMBER(FIND("All Match Types",players_stats[[#This Row],[Match Type]]))),"Eliminar","")</f>
        <v>Eliminar</v>
      </c>
      <c r="I2864">
        <v>92</v>
      </c>
      <c r="J2864">
        <v>114</v>
      </c>
      <c r="K2864">
        <v>256</v>
      </c>
      <c r="L2864">
        <v>129</v>
      </c>
      <c r="M2864">
        <v>0.73</v>
      </c>
      <c r="N2864">
        <v>165</v>
      </c>
      <c r="O2864">
        <v>87</v>
      </c>
      <c r="P2864">
        <v>23</v>
      </c>
      <c r="Q2864">
        <v>18</v>
      </c>
      <c r="R2864">
        <v>17</v>
      </c>
      <c r="S2864">
        <v>0.23</v>
      </c>
      <c r="T2864">
        <v>0.5</v>
      </c>
      <c r="U2864" s="1" t="s">
        <v>135</v>
      </c>
      <c r="V2864">
        <v>25</v>
      </c>
      <c r="W2864">
        <v>80</v>
      </c>
      <c r="X2864">
        <v>62</v>
      </c>
      <c r="Y2864">
        <v>21</v>
      </c>
      <c r="Z2864">
        <v>17</v>
      </c>
      <c r="AA2864">
        <v>16</v>
      </c>
    </row>
    <row r="2865" spans="1:27" x14ac:dyDescent="0.25">
      <c r="A2865" s="1" t="s">
        <v>77</v>
      </c>
      <c r="B2865" s="1" t="s">
        <v>47</v>
      </c>
      <c r="C2865" s="1" t="s">
        <v>56</v>
      </c>
      <c r="D2865" s="1" t="s">
        <v>727</v>
      </c>
      <c r="E2865" s="1" t="s">
        <v>78</v>
      </c>
      <c r="F2865" s="1" t="s">
        <v>140</v>
      </c>
      <c r="G2865" s="1" t="str">
        <f>UPPER(players_stats[[#This Row],[Agents]])</f>
        <v>OMEN</v>
      </c>
      <c r="H2865" s="1" t="str">
        <f>IF(OR(ISNUMBER(FIND(",",players_stats[[#This Row],[Agents MAYUS]])),ISNUMBER(FIND("All Match Types",players_stats[[#This Row],[Match Type]]))),"Eliminar","")</f>
        <v/>
      </c>
      <c r="I2865">
        <v>66</v>
      </c>
      <c r="J2865">
        <v>125</v>
      </c>
      <c r="K2865">
        <v>231</v>
      </c>
      <c r="L2865">
        <v>126</v>
      </c>
      <c r="M2865">
        <v>0.82</v>
      </c>
      <c r="N2865">
        <v>142</v>
      </c>
      <c r="O2865">
        <v>8</v>
      </c>
      <c r="P2865">
        <v>44</v>
      </c>
      <c r="Q2865">
        <v>12</v>
      </c>
      <c r="R2865">
        <v>8</v>
      </c>
      <c r="S2865">
        <v>0.4</v>
      </c>
      <c r="U2865" s="1" t="s">
        <v>167</v>
      </c>
      <c r="V2865">
        <v>22</v>
      </c>
      <c r="W2865">
        <v>53</v>
      </c>
      <c r="X2865">
        <v>42</v>
      </c>
      <c r="Y2865">
        <v>29</v>
      </c>
      <c r="Z2865">
        <v>8</v>
      </c>
      <c r="AA2865">
        <v>5</v>
      </c>
    </row>
    <row r="2866" spans="1:27" x14ac:dyDescent="0.25">
      <c r="A2866" s="1" t="s">
        <v>77</v>
      </c>
      <c r="B2866" s="1" t="s">
        <v>47</v>
      </c>
      <c r="C2866" s="1" t="s">
        <v>56</v>
      </c>
      <c r="D2866" s="1" t="s">
        <v>727</v>
      </c>
      <c r="E2866" s="1" t="s">
        <v>78</v>
      </c>
      <c r="F2866" s="1" t="s">
        <v>152</v>
      </c>
      <c r="G2866" s="1" t="str">
        <f>UPPER(players_stats[[#This Row],[Agents]])</f>
        <v>VIPER</v>
      </c>
      <c r="H2866" s="1" t="str">
        <f>IF(OR(ISNUMBER(FIND(",",players_stats[[#This Row],[Agents MAYUS]])),ISNUMBER(FIND("All Match Types",players_stats[[#This Row],[Match Type]]))),"Eliminar","")</f>
        <v/>
      </c>
      <c r="I2866">
        <v>26</v>
      </c>
      <c r="J2866">
        <v>14</v>
      </c>
      <c r="K2866">
        <v>279</v>
      </c>
      <c r="L2866">
        <v>20</v>
      </c>
      <c r="M2866">
        <v>0.85</v>
      </c>
      <c r="N2866">
        <v>160</v>
      </c>
      <c r="O2866">
        <v>10</v>
      </c>
      <c r="P2866">
        <v>23</v>
      </c>
      <c r="Q2866">
        <v>15</v>
      </c>
      <c r="R2866">
        <v>8</v>
      </c>
      <c r="S2866">
        <v>0.28999999999999998</v>
      </c>
      <c r="U2866" s="1" t="s">
        <v>141</v>
      </c>
      <c r="V2866">
        <v>26</v>
      </c>
      <c r="W2866">
        <v>26</v>
      </c>
      <c r="X2866">
        <v>13</v>
      </c>
      <c r="Y2866">
        <v>6</v>
      </c>
      <c r="Z2866">
        <v>4</v>
      </c>
      <c r="AA2866">
        <v>2</v>
      </c>
    </row>
    <row r="2867" spans="1:27" x14ac:dyDescent="0.25">
      <c r="A2867" s="1" t="s">
        <v>77</v>
      </c>
      <c r="B2867" s="1" t="s">
        <v>47</v>
      </c>
      <c r="C2867" s="1" t="s">
        <v>56</v>
      </c>
      <c r="D2867" s="1" t="s">
        <v>727</v>
      </c>
      <c r="E2867" s="1" t="s">
        <v>78</v>
      </c>
      <c r="F2867" s="1" t="s">
        <v>225</v>
      </c>
      <c r="G2867" s="1" t="str">
        <f>UPPER(players_stats[[#This Row],[Agents]])</f>
        <v>OMEN, VIPER</v>
      </c>
      <c r="H2867" s="1" t="str">
        <f>IF(OR(ISNUMBER(FIND(",",players_stats[[#This Row],[Agents MAYUS]])),ISNUMBER(FIND("All Match Types",players_stats[[#This Row],[Match Type]]))),"Eliminar","")</f>
        <v>Eliminar</v>
      </c>
      <c r="I2867">
        <v>92</v>
      </c>
      <c r="J2867">
        <v>129</v>
      </c>
      <c r="K2867">
        <v>243</v>
      </c>
      <c r="L2867">
        <v>144</v>
      </c>
      <c r="M2867">
        <v>0.83</v>
      </c>
      <c r="N2867">
        <v>147</v>
      </c>
      <c r="O2867">
        <v>86</v>
      </c>
      <c r="P2867">
        <v>38</v>
      </c>
      <c r="Q2867">
        <v>13</v>
      </c>
      <c r="R2867">
        <v>8</v>
      </c>
      <c r="S2867">
        <v>0.36</v>
      </c>
      <c r="U2867" s="1" t="s">
        <v>202</v>
      </c>
      <c r="V2867">
        <v>26</v>
      </c>
      <c r="W2867">
        <v>79</v>
      </c>
      <c r="X2867">
        <v>55</v>
      </c>
      <c r="Y2867">
        <v>35</v>
      </c>
      <c r="Z2867">
        <v>12</v>
      </c>
      <c r="AA2867">
        <v>7</v>
      </c>
    </row>
    <row r="2868" spans="1:27" x14ac:dyDescent="0.25">
      <c r="A2868" s="1" t="s">
        <v>77</v>
      </c>
      <c r="B2868" s="1" t="s">
        <v>47</v>
      </c>
      <c r="C2868" s="1" t="s">
        <v>56</v>
      </c>
      <c r="D2868" s="1" t="s">
        <v>700</v>
      </c>
      <c r="E2868" s="1" t="s">
        <v>82</v>
      </c>
      <c r="F2868" s="1" t="s">
        <v>181</v>
      </c>
      <c r="G2868" s="1" t="str">
        <f>UPPER(players_stats[[#This Row],[Agents]])</f>
        <v>BREACH</v>
      </c>
      <c r="H2868" s="1" t="str">
        <f>IF(OR(ISNUMBER(FIND(",",players_stats[[#This Row],[Agents MAYUS]])),ISNUMBER(FIND("All Match Types",players_stats[[#This Row],[Match Type]]))),"Eliminar","")</f>
        <v/>
      </c>
      <c r="I2868">
        <v>24</v>
      </c>
      <c r="J2868">
        <v>61</v>
      </c>
      <c r="K2868">
        <v>105</v>
      </c>
      <c r="L2868">
        <v>53</v>
      </c>
      <c r="M2868">
        <v>0.63</v>
      </c>
      <c r="N2868">
        <v>69</v>
      </c>
      <c r="O2868">
        <v>38</v>
      </c>
      <c r="P2868">
        <v>46</v>
      </c>
      <c r="Q2868">
        <v>0</v>
      </c>
      <c r="R2868">
        <v>8</v>
      </c>
      <c r="S2868">
        <v>0.25</v>
      </c>
      <c r="U2868" s="1" t="s">
        <v>141</v>
      </c>
      <c r="V2868">
        <v>9</v>
      </c>
      <c r="W2868">
        <v>9</v>
      </c>
      <c r="X2868">
        <v>17</v>
      </c>
      <c r="Y2868">
        <v>11</v>
      </c>
      <c r="Z2868">
        <v>0</v>
      </c>
      <c r="AA2868">
        <v>2</v>
      </c>
    </row>
    <row r="2869" spans="1:27" x14ac:dyDescent="0.25">
      <c r="A2869" s="1" t="s">
        <v>77</v>
      </c>
      <c r="B2869" s="1" t="s">
        <v>47</v>
      </c>
      <c r="C2869" s="1" t="s">
        <v>56</v>
      </c>
      <c r="D2869" s="1" t="s">
        <v>700</v>
      </c>
      <c r="E2869" s="1" t="s">
        <v>82</v>
      </c>
      <c r="F2869" s="1" t="s">
        <v>215</v>
      </c>
      <c r="G2869" s="1" t="str">
        <f>UPPER(players_stats[[#This Row],[Agents]])</f>
        <v>KAYO</v>
      </c>
      <c r="H2869" s="1" t="str">
        <f>IF(OR(ISNUMBER(FIND(",",players_stats[[#This Row],[Agents MAYUS]])),ISNUMBER(FIND("All Match Types",players_stats[[#This Row],[Match Type]]))),"Eliminar","")</f>
        <v/>
      </c>
      <c r="I2869">
        <v>24</v>
      </c>
      <c r="J2869">
        <v>59</v>
      </c>
      <c r="K2869">
        <v>139</v>
      </c>
      <c r="L2869">
        <v>59</v>
      </c>
      <c r="M2869">
        <v>0.79</v>
      </c>
      <c r="N2869">
        <v>106</v>
      </c>
      <c r="O2869">
        <v>42</v>
      </c>
      <c r="P2869">
        <v>29</v>
      </c>
      <c r="Q2869">
        <v>0</v>
      </c>
      <c r="R2869">
        <v>13</v>
      </c>
      <c r="S2869">
        <v>0.18</v>
      </c>
      <c r="U2869" s="1" t="s">
        <v>143</v>
      </c>
      <c r="V2869">
        <v>10</v>
      </c>
      <c r="W2869">
        <v>10</v>
      </c>
      <c r="X2869">
        <v>17</v>
      </c>
      <c r="Y2869">
        <v>7</v>
      </c>
      <c r="Z2869">
        <v>0</v>
      </c>
      <c r="AA2869">
        <v>3</v>
      </c>
    </row>
    <row r="2870" spans="1:27" x14ac:dyDescent="0.25">
      <c r="A2870" s="1" t="s">
        <v>77</v>
      </c>
      <c r="B2870" s="1" t="s">
        <v>47</v>
      </c>
      <c r="C2870" s="1" t="s">
        <v>56</v>
      </c>
      <c r="D2870" s="1" t="s">
        <v>700</v>
      </c>
      <c r="E2870" s="1" t="s">
        <v>82</v>
      </c>
      <c r="F2870" s="1" t="s">
        <v>227</v>
      </c>
      <c r="G2870" s="1" t="str">
        <f>UPPER(players_stats[[#This Row],[Agents]])</f>
        <v>BREACH, KAYO</v>
      </c>
      <c r="H2870" s="1" t="str">
        <f>IF(OR(ISNUMBER(FIND(",",players_stats[[#This Row],[Agents MAYUS]])),ISNUMBER(FIND("All Match Types",players_stats[[#This Row],[Match Type]]))),"Eliminar","")</f>
        <v>Eliminar</v>
      </c>
      <c r="I2870">
        <v>48</v>
      </c>
      <c r="J2870">
        <v>6</v>
      </c>
      <c r="K2870">
        <v>122</v>
      </c>
      <c r="L2870">
        <v>56</v>
      </c>
      <c r="M2870">
        <v>0.71</v>
      </c>
      <c r="N2870">
        <v>87</v>
      </c>
      <c r="O2870">
        <v>4</v>
      </c>
      <c r="P2870">
        <v>38</v>
      </c>
      <c r="Q2870">
        <v>0</v>
      </c>
      <c r="R2870">
        <v>1</v>
      </c>
      <c r="S2870">
        <v>0.21</v>
      </c>
      <c r="U2870" s="1" t="s">
        <v>184</v>
      </c>
      <c r="V2870">
        <v>10</v>
      </c>
      <c r="W2870">
        <v>19</v>
      </c>
      <c r="X2870">
        <v>34</v>
      </c>
      <c r="Y2870">
        <v>18</v>
      </c>
      <c r="Z2870">
        <v>0</v>
      </c>
      <c r="AA2870">
        <v>5</v>
      </c>
    </row>
    <row r="2871" spans="1:27" x14ac:dyDescent="0.25">
      <c r="A2871" s="1" t="s">
        <v>77</v>
      </c>
      <c r="B2871" s="1" t="s">
        <v>47</v>
      </c>
      <c r="C2871" s="1" t="s">
        <v>56</v>
      </c>
      <c r="D2871" s="1" t="s">
        <v>703</v>
      </c>
      <c r="E2871" s="1" t="s">
        <v>82</v>
      </c>
      <c r="F2871" s="1" t="s">
        <v>133</v>
      </c>
      <c r="G2871" s="1" t="str">
        <f>UPPER(players_stats[[#This Row],[Agents]])</f>
        <v>CYPHER</v>
      </c>
      <c r="H2871" s="1" t="str">
        <f>IF(OR(ISNUMBER(FIND(",",players_stats[[#This Row],[Agents MAYUS]])),ISNUMBER(FIND("All Match Types",players_stats[[#This Row],[Match Type]]))),"Eliminar","")</f>
        <v/>
      </c>
      <c r="I2871">
        <v>24</v>
      </c>
      <c r="J2871">
        <v>105</v>
      </c>
      <c r="K2871">
        <v>191</v>
      </c>
      <c r="L2871">
        <v>121</v>
      </c>
      <c r="M2871">
        <v>0.67</v>
      </c>
      <c r="N2871">
        <v>137</v>
      </c>
      <c r="O2871">
        <v>71</v>
      </c>
      <c r="P2871">
        <v>25</v>
      </c>
      <c r="Q2871">
        <v>4</v>
      </c>
      <c r="R2871">
        <v>4</v>
      </c>
      <c r="S2871">
        <v>0.44</v>
      </c>
      <c r="U2871" s="1" t="s">
        <v>143</v>
      </c>
      <c r="V2871">
        <v>17</v>
      </c>
      <c r="W2871">
        <v>17</v>
      </c>
      <c r="X2871">
        <v>14</v>
      </c>
      <c r="Y2871">
        <v>6</v>
      </c>
      <c r="Z2871">
        <v>1</v>
      </c>
      <c r="AA2871">
        <v>1</v>
      </c>
    </row>
    <row r="2872" spans="1:27" x14ac:dyDescent="0.25">
      <c r="A2872" s="1" t="s">
        <v>77</v>
      </c>
      <c r="B2872" s="1" t="s">
        <v>47</v>
      </c>
      <c r="C2872" s="1" t="s">
        <v>56</v>
      </c>
      <c r="D2872" s="1" t="s">
        <v>703</v>
      </c>
      <c r="E2872" s="1" t="s">
        <v>82</v>
      </c>
      <c r="F2872" s="1" t="s">
        <v>140</v>
      </c>
      <c r="G2872" s="1" t="str">
        <f>UPPER(players_stats[[#This Row],[Agents]])</f>
        <v>OMEN</v>
      </c>
      <c r="H2872" s="1" t="str">
        <f>IF(OR(ISNUMBER(FIND(",",players_stats[[#This Row],[Agents MAYUS]])),ISNUMBER(FIND("All Match Types",players_stats[[#This Row],[Match Type]]))),"Eliminar","")</f>
        <v/>
      </c>
      <c r="I2872">
        <v>24</v>
      </c>
      <c r="J2872">
        <v>97</v>
      </c>
      <c r="K2872">
        <v>208</v>
      </c>
      <c r="L2872">
        <v>106</v>
      </c>
      <c r="M2872">
        <v>0.92</v>
      </c>
      <c r="N2872">
        <v>127</v>
      </c>
      <c r="O2872">
        <v>79</v>
      </c>
      <c r="P2872">
        <v>38</v>
      </c>
      <c r="Q2872">
        <v>4</v>
      </c>
      <c r="R2872">
        <v>0</v>
      </c>
      <c r="S2872">
        <v>0.43</v>
      </c>
      <c r="U2872" s="1" t="s">
        <v>141</v>
      </c>
      <c r="V2872">
        <v>19</v>
      </c>
      <c r="W2872">
        <v>19</v>
      </c>
      <c r="X2872">
        <v>18</v>
      </c>
      <c r="Y2872">
        <v>9</v>
      </c>
      <c r="Z2872">
        <v>1</v>
      </c>
      <c r="AA2872">
        <v>0</v>
      </c>
    </row>
    <row r="2873" spans="1:27" x14ac:dyDescent="0.25">
      <c r="A2873" s="1" t="s">
        <v>77</v>
      </c>
      <c r="B2873" s="1" t="s">
        <v>47</v>
      </c>
      <c r="C2873" s="1" t="s">
        <v>56</v>
      </c>
      <c r="D2873" s="1" t="s">
        <v>703</v>
      </c>
      <c r="E2873" s="1" t="s">
        <v>82</v>
      </c>
      <c r="F2873" s="1" t="s">
        <v>231</v>
      </c>
      <c r="G2873" s="1" t="str">
        <f>UPPER(players_stats[[#This Row],[Agents]])</f>
        <v>CYPHER, OMEN</v>
      </c>
      <c r="H2873" s="1" t="str">
        <f>IF(OR(ISNUMBER(FIND(",",players_stats[[#This Row],[Agents MAYUS]])),ISNUMBER(FIND("All Match Types",players_stats[[#This Row],[Match Type]]))),"Eliminar","")</f>
        <v>Eliminar</v>
      </c>
      <c r="I2873">
        <v>48</v>
      </c>
      <c r="J2873">
        <v>101</v>
      </c>
      <c r="K2873">
        <v>200</v>
      </c>
      <c r="L2873">
        <v>113</v>
      </c>
      <c r="M2873">
        <v>0.79</v>
      </c>
      <c r="N2873">
        <v>132</v>
      </c>
      <c r="O2873">
        <v>75</v>
      </c>
      <c r="P2873">
        <v>31</v>
      </c>
      <c r="Q2873">
        <v>4</v>
      </c>
      <c r="R2873">
        <v>2</v>
      </c>
      <c r="S2873">
        <v>0.43</v>
      </c>
      <c r="U2873" s="1" t="s">
        <v>184</v>
      </c>
      <c r="V2873">
        <v>19</v>
      </c>
      <c r="W2873">
        <v>36</v>
      </c>
      <c r="X2873">
        <v>32</v>
      </c>
      <c r="Y2873">
        <v>15</v>
      </c>
      <c r="Z2873">
        <v>2</v>
      </c>
      <c r="AA2873">
        <v>1</v>
      </c>
    </row>
    <row r="2874" spans="1:27" x14ac:dyDescent="0.25">
      <c r="A2874" s="1" t="s">
        <v>77</v>
      </c>
      <c r="B2874" s="1" t="s">
        <v>47</v>
      </c>
      <c r="C2874" s="1" t="s">
        <v>56</v>
      </c>
      <c r="D2874" s="1" t="s">
        <v>702</v>
      </c>
      <c r="E2874" s="1" t="s">
        <v>82</v>
      </c>
      <c r="F2874" s="1" t="s">
        <v>133</v>
      </c>
      <c r="G2874" s="1" t="str">
        <f>UPPER(players_stats[[#This Row],[Agents]])</f>
        <v>CYPHER</v>
      </c>
      <c r="H2874" s="1" t="str">
        <f>IF(OR(ISNUMBER(FIND(",",players_stats[[#This Row],[Agents MAYUS]])),ISNUMBER(FIND("All Match Types",players_stats[[#This Row],[Match Type]]))),"Eliminar","")</f>
        <v/>
      </c>
      <c r="I2874">
        <v>24</v>
      </c>
      <c r="J2874">
        <v>66</v>
      </c>
      <c r="K2874">
        <v>141</v>
      </c>
      <c r="L2874">
        <v>76</v>
      </c>
      <c r="M2874">
        <v>0.63</v>
      </c>
      <c r="N2874">
        <v>107</v>
      </c>
      <c r="O2874">
        <v>54</v>
      </c>
      <c r="P2874">
        <v>17</v>
      </c>
      <c r="Q2874">
        <v>13</v>
      </c>
      <c r="R2874">
        <v>13</v>
      </c>
      <c r="S2874">
        <v>0.35</v>
      </c>
      <c r="U2874" s="1" t="s">
        <v>139</v>
      </c>
      <c r="V2874">
        <v>13</v>
      </c>
      <c r="W2874">
        <v>13</v>
      </c>
      <c r="X2874">
        <v>17</v>
      </c>
      <c r="Y2874">
        <v>4</v>
      </c>
      <c r="Z2874">
        <v>3</v>
      </c>
      <c r="AA2874">
        <v>3</v>
      </c>
    </row>
    <row r="2875" spans="1:27" x14ac:dyDescent="0.25">
      <c r="A2875" s="1" t="s">
        <v>77</v>
      </c>
      <c r="B2875" s="1" t="s">
        <v>47</v>
      </c>
      <c r="C2875" s="1" t="s">
        <v>56</v>
      </c>
      <c r="D2875" s="1" t="s">
        <v>702</v>
      </c>
      <c r="E2875" s="1" t="s">
        <v>82</v>
      </c>
      <c r="F2875" s="1" t="s">
        <v>140</v>
      </c>
      <c r="G2875" s="1" t="str">
        <f>UPPER(players_stats[[#This Row],[Agents]])</f>
        <v>OMEN</v>
      </c>
      <c r="H2875" s="1" t="str">
        <f>IF(OR(ISNUMBER(FIND(",",players_stats[[#This Row],[Agents MAYUS]])),ISNUMBER(FIND("All Match Types",players_stats[[#This Row],[Match Type]]))),"Eliminar","")</f>
        <v/>
      </c>
      <c r="I2875">
        <v>24</v>
      </c>
      <c r="J2875">
        <v>96</v>
      </c>
      <c r="K2875">
        <v>221</v>
      </c>
      <c r="L2875">
        <v>94</v>
      </c>
      <c r="M2875">
        <v>0.75</v>
      </c>
      <c r="N2875">
        <v>139</v>
      </c>
      <c r="O2875">
        <v>71</v>
      </c>
      <c r="P2875">
        <v>46</v>
      </c>
      <c r="Q2875">
        <v>4</v>
      </c>
      <c r="R2875">
        <v>13</v>
      </c>
      <c r="S2875">
        <v>0.21</v>
      </c>
      <c r="U2875" s="1" t="s">
        <v>141</v>
      </c>
      <c r="V2875">
        <v>17</v>
      </c>
      <c r="W2875">
        <v>17</v>
      </c>
      <c r="X2875">
        <v>18</v>
      </c>
      <c r="Y2875">
        <v>11</v>
      </c>
      <c r="Z2875">
        <v>1</v>
      </c>
      <c r="AA2875">
        <v>3</v>
      </c>
    </row>
    <row r="2876" spans="1:27" x14ac:dyDescent="0.25">
      <c r="A2876" s="1" t="s">
        <v>77</v>
      </c>
      <c r="B2876" s="1" t="s">
        <v>47</v>
      </c>
      <c r="C2876" s="1" t="s">
        <v>56</v>
      </c>
      <c r="D2876" s="1" t="s">
        <v>702</v>
      </c>
      <c r="E2876" s="1" t="s">
        <v>82</v>
      </c>
      <c r="F2876" s="1" t="s">
        <v>231</v>
      </c>
      <c r="G2876" s="1" t="str">
        <f>UPPER(players_stats[[#This Row],[Agents]])</f>
        <v>CYPHER, OMEN</v>
      </c>
      <c r="H2876" s="1" t="str">
        <f>IF(OR(ISNUMBER(FIND(",",players_stats[[#This Row],[Agents MAYUS]])),ISNUMBER(FIND("All Match Types",players_stats[[#This Row],[Match Type]]))),"Eliminar","")</f>
        <v>Eliminar</v>
      </c>
      <c r="I2876">
        <v>48</v>
      </c>
      <c r="J2876">
        <v>81</v>
      </c>
      <c r="K2876">
        <v>181</v>
      </c>
      <c r="L2876">
        <v>86</v>
      </c>
      <c r="M2876">
        <v>0.69</v>
      </c>
      <c r="N2876">
        <v>123</v>
      </c>
      <c r="O2876">
        <v>63</v>
      </c>
      <c r="P2876">
        <v>31</v>
      </c>
      <c r="Q2876">
        <v>8</v>
      </c>
      <c r="R2876">
        <v>13</v>
      </c>
      <c r="S2876">
        <v>0.27</v>
      </c>
      <c r="U2876" s="1" t="s">
        <v>143</v>
      </c>
      <c r="V2876">
        <v>17</v>
      </c>
      <c r="W2876">
        <v>30</v>
      </c>
      <c r="X2876">
        <v>35</v>
      </c>
      <c r="Y2876">
        <v>15</v>
      </c>
      <c r="Z2876">
        <v>4</v>
      </c>
      <c r="AA2876">
        <v>6</v>
      </c>
    </row>
    <row r="2877" spans="1:27" x14ac:dyDescent="0.25">
      <c r="A2877" s="1" t="s">
        <v>77</v>
      </c>
      <c r="B2877" s="1" t="s">
        <v>47</v>
      </c>
      <c r="C2877" s="1" t="s">
        <v>56</v>
      </c>
      <c r="D2877" s="1" t="s">
        <v>706</v>
      </c>
      <c r="E2877" s="1" t="s">
        <v>82</v>
      </c>
      <c r="F2877" s="1" t="s">
        <v>188</v>
      </c>
      <c r="G2877" s="1" t="str">
        <f>UPPER(players_stats[[#This Row],[Agents]])</f>
        <v>NEON</v>
      </c>
      <c r="H2877" s="1" t="str">
        <f>IF(OR(ISNUMBER(FIND(",",players_stats[[#This Row],[Agents MAYUS]])),ISNUMBER(FIND("All Match Types",players_stats[[#This Row],[Match Type]]))),"Eliminar","")</f>
        <v/>
      </c>
      <c r="I2877">
        <v>24</v>
      </c>
      <c r="J2877">
        <v>135</v>
      </c>
      <c r="K2877">
        <v>264</v>
      </c>
      <c r="L2877">
        <v>169</v>
      </c>
      <c r="M2877">
        <v>0.92</v>
      </c>
      <c r="N2877">
        <v>153</v>
      </c>
      <c r="O2877">
        <v>92</v>
      </c>
      <c r="P2877">
        <v>17</v>
      </c>
      <c r="Q2877">
        <v>33</v>
      </c>
      <c r="R2877">
        <v>8</v>
      </c>
      <c r="S2877">
        <v>0.21</v>
      </c>
      <c r="U2877" s="1" t="s">
        <v>141</v>
      </c>
      <c r="V2877">
        <v>22</v>
      </c>
      <c r="W2877">
        <v>22</v>
      </c>
      <c r="X2877">
        <v>13</v>
      </c>
      <c r="Y2877">
        <v>4</v>
      </c>
      <c r="Z2877">
        <v>8</v>
      </c>
      <c r="AA2877">
        <v>2</v>
      </c>
    </row>
    <row r="2878" spans="1:27" x14ac:dyDescent="0.25">
      <c r="A2878" s="1" t="s">
        <v>77</v>
      </c>
      <c r="B2878" s="1" t="s">
        <v>47</v>
      </c>
      <c r="C2878" s="1" t="s">
        <v>56</v>
      </c>
      <c r="D2878" s="1" t="s">
        <v>706</v>
      </c>
      <c r="E2878" s="1" t="s">
        <v>82</v>
      </c>
      <c r="F2878" s="1" t="s">
        <v>161</v>
      </c>
      <c r="G2878" s="1" t="str">
        <f>UPPER(players_stats[[#This Row],[Agents]])</f>
        <v>YORU</v>
      </c>
      <c r="H2878" s="1" t="str">
        <f>IF(OR(ISNUMBER(FIND(",",players_stats[[#This Row],[Agents MAYUS]])),ISNUMBER(FIND("All Match Types",players_stats[[#This Row],[Match Type]]))),"Eliminar","")</f>
        <v/>
      </c>
      <c r="I2878">
        <v>24</v>
      </c>
      <c r="J2878">
        <v>153</v>
      </c>
      <c r="K2878">
        <v>281</v>
      </c>
      <c r="L2878">
        <v>153</v>
      </c>
      <c r="M2878">
        <v>0.83</v>
      </c>
      <c r="N2878">
        <v>186</v>
      </c>
      <c r="O2878">
        <v>96</v>
      </c>
      <c r="P2878">
        <v>25</v>
      </c>
      <c r="Q2878">
        <v>38</v>
      </c>
      <c r="R2878">
        <v>4</v>
      </c>
      <c r="S2878">
        <v>0.3</v>
      </c>
      <c r="T2878">
        <v>0.25</v>
      </c>
      <c r="U2878" s="1" t="s">
        <v>178</v>
      </c>
      <c r="V2878">
        <v>23</v>
      </c>
      <c r="W2878">
        <v>23</v>
      </c>
      <c r="X2878">
        <v>15</v>
      </c>
      <c r="Y2878">
        <v>6</v>
      </c>
      <c r="Z2878">
        <v>9</v>
      </c>
      <c r="AA2878">
        <v>1</v>
      </c>
    </row>
    <row r="2879" spans="1:27" x14ac:dyDescent="0.25">
      <c r="A2879" s="1" t="s">
        <v>77</v>
      </c>
      <c r="B2879" s="1" t="s">
        <v>47</v>
      </c>
      <c r="C2879" s="1" t="s">
        <v>56</v>
      </c>
      <c r="D2879" s="1" t="s">
        <v>706</v>
      </c>
      <c r="E2879" s="1" t="s">
        <v>82</v>
      </c>
      <c r="F2879" s="1" t="s">
        <v>707</v>
      </c>
      <c r="G2879" s="1" t="str">
        <f>UPPER(players_stats[[#This Row],[Agents]])</f>
        <v>NEON, YORU</v>
      </c>
      <c r="H2879" s="1" t="str">
        <f>IF(OR(ISNUMBER(FIND(",",players_stats[[#This Row],[Agents MAYUS]])),ISNUMBER(FIND("All Match Types",players_stats[[#This Row],[Match Type]]))),"Eliminar","")</f>
        <v>Eliminar</v>
      </c>
      <c r="I2879">
        <v>48</v>
      </c>
      <c r="J2879">
        <v>144</v>
      </c>
      <c r="K2879">
        <v>272</v>
      </c>
      <c r="L2879">
        <v>161</v>
      </c>
      <c r="M2879">
        <v>0.88</v>
      </c>
      <c r="N2879">
        <v>170</v>
      </c>
      <c r="O2879">
        <v>94</v>
      </c>
      <c r="P2879">
        <v>21</v>
      </c>
      <c r="Q2879">
        <v>35</v>
      </c>
      <c r="R2879">
        <v>6</v>
      </c>
      <c r="S2879">
        <v>0.25</v>
      </c>
      <c r="T2879">
        <v>0.2</v>
      </c>
      <c r="U2879" s="1" t="s">
        <v>235</v>
      </c>
      <c r="V2879">
        <v>23</v>
      </c>
      <c r="W2879">
        <v>45</v>
      </c>
      <c r="X2879">
        <v>28</v>
      </c>
      <c r="Y2879">
        <v>10</v>
      </c>
      <c r="Z2879">
        <v>17</v>
      </c>
      <c r="AA2879">
        <v>3</v>
      </c>
    </row>
    <row r="2880" spans="1:27" x14ac:dyDescent="0.25">
      <c r="A2880" s="1" t="s">
        <v>77</v>
      </c>
      <c r="B2880" s="1" t="s">
        <v>47</v>
      </c>
      <c r="C2880" s="1" t="s">
        <v>56</v>
      </c>
      <c r="D2880" s="1" t="s">
        <v>704</v>
      </c>
      <c r="E2880" s="1" t="s">
        <v>82</v>
      </c>
      <c r="F2880" s="1" t="s">
        <v>146</v>
      </c>
      <c r="G2880" s="1" t="str">
        <f>UPPER(players_stats[[#This Row],[Agents]])</f>
        <v>RAZE</v>
      </c>
      <c r="H2880" s="1" t="str">
        <f>IF(OR(ISNUMBER(FIND(",",players_stats[[#This Row],[Agents MAYUS]])),ISNUMBER(FIND("All Match Types",players_stats[[#This Row],[Match Type]]))),"Eliminar","")</f>
        <v/>
      </c>
      <c r="I2880">
        <v>24</v>
      </c>
      <c r="J2880">
        <v>108</v>
      </c>
      <c r="K2880">
        <v>228</v>
      </c>
      <c r="L2880">
        <v>111</v>
      </c>
      <c r="M2880">
        <v>0.75</v>
      </c>
      <c r="N2880">
        <v>151</v>
      </c>
      <c r="O2880">
        <v>83</v>
      </c>
      <c r="P2880">
        <v>4</v>
      </c>
      <c r="Q2880">
        <v>13</v>
      </c>
      <c r="R2880">
        <v>8</v>
      </c>
      <c r="S2880">
        <v>0.25</v>
      </c>
      <c r="T2880">
        <v>0.25</v>
      </c>
      <c r="U2880" s="1" t="s">
        <v>178</v>
      </c>
      <c r="V2880">
        <v>20</v>
      </c>
      <c r="W2880">
        <v>20</v>
      </c>
      <c r="X2880">
        <v>18</v>
      </c>
      <c r="Y2880">
        <v>1</v>
      </c>
      <c r="Z2880">
        <v>3</v>
      </c>
      <c r="AA2880">
        <v>2</v>
      </c>
    </row>
    <row r="2881" spans="1:27" x14ac:dyDescent="0.25">
      <c r="A2881" s="1" t="s">
        <v>77</v>
      </c>
      <c r="B2881" s="1" t="s">
        <v>47</v>
      </c>
      <c r="C2881" s="1" t="s">
        <v>56</v>
      </c>
      <c r="D2881" s="1" t="s">
        <v>704</v>
      </c>
      <c r="E2881" s="1" t="s">
        <v>82</v>
      </c>
      <c r="F2881" s="1" t="s">
        <v>279</v>
      </c>
      <c r="G2881" s="1" t="str">
        <f>UPPER(players_stats[[#This Row],[Agents]])</f>
        <v>SAGE</v>
      </c>
      <c r="H2881" s="1" t="str">
        <f>IF(OR(ISNUMBER(FIND(",",players_stats[[#This Row],[Agents MAYUS]])),ISNUMBER(FIND("All Match Types",players_stats[[#This Row],[Match Type]]))),"Eliminar","")</f>
        <v/>
      </c>
      <c r="I2881">
        <v>24</v>
      </c>
      <c r="J2881">
        <v>101</v>
      </c>
      <c r="K2881">
        <v>153</v>
      </c>
      <c r="L2881">
        <v>108</v>
      </c>
      <c r="M2881">
        <v>0.79</v>
      </c>
      <c r="N2881">
        <v>110</v>
      </c>
      <c r="O2881">
        <v>58</v>
      </c>
      <c r="P2881">
        <v>38</v>
      </c>
      <c r="Q2881">
        <v>8</v>
      </c>
      <c r="R2881">
        <v>8</v>
      </c>
      <c r="S2881">
        <v>0.38</v>
      </c>
      <c r="T2881">
        <v>1</v>
      </c>
      <c r="U2881" s="1" t="s">
        <v>147</v>
      </c>
      <c r="V2881">
        <v>14</v>
      </c>
      <c r="W2881">
        <v>14</v>
      </c>
      <c r="X2881">
        <v>13</v>
      </c>
      <c r="Y2881">
        <v>9</v>
      </c>
      <c r="Z2881">
        <v>2</v>
      </c>
      <c r="AA2881">
        <v>2</v>
      </c>
    </row>
    <row r="2882" spans="1:27" x14ac:dyDescent="0.25">
      <c r="A2882" s="1" t="s">
        <v>77</v>
      </c>
      <c r="B2882" s="1" t="s">
        <v>47</v>
      </c>
      <c r="C2882" s="1" t="s">
        <v>56</v>
      </c>
      <c r="D2882" s="1" t="s">
        <v>704</v>
      </c>
      <c r="E2882" s="1" t="s">
        <v>82</v>
      </c>
      <c r="F2882" s="1" t="s">
        <v>393</v>
      </c>
      <c r="G2882" s="1" t="str">
        <f>UPPER(players_stats[[#This Row],[Agents]])</f>
        <v>RAZE, SAGE</v>
      </c>
      <c r="H2882" s="1" t="str">
        <f>IF(OR(ISNUMBER(FIND(",",players_stats[[#This Row],[Agents MAYUS]])),ISNUMBER(FIND("All Match Types",players_stats[[#This Row],[Match Type]]))),"Eliminar","")</f>
        <v>Eliminar</v>
      </c>
      <c r="I2882">
        <v>48</v>
      </c>
      <c r="J2882">
        <v>105</v>
      </c>
      <c r="K2882">
        <v>190</v>
      </c>
      <c r="L2882">
        <v>11</v>
      </c>
      <c r="M2882">
        <v>0.77</v>
      </c>
      <c r="N2882">
        <v>131</v>
      </c>
      <c r="O2882">
        <v>71</v>
      </c>
      <c r="P2882">
        <v>21</v>
      </c>
      <c r="Q2882">
        <v>1</v>
      </c>
      <c r="R2882">
        <v>8</v>
      </c>
      <c r="S2882">
        <v>0.28999999999999998</v>
      </c>
      <c r="T2882">
        <v>0.4</v>
      </c>
      <c r="U2882" s="1" t="s">
        <v>159</v>
      </c>
      <c r="V2882">
        <v>20</v>
      </c>
      <c r="W2882">
        <v>34</v>
      </c>
      <c r="X2882">
        <v>31</v>
      </c>
      <c r="Y2882">
        <v>10</v>
      </c>
      <c r="Z2882">
        <v>5</v>
      </c>
      <c r="AA2882">
        <v>4</v>
      </c>
    </row>
    <row r="2883" spans="1:27" x14ac:dyDescent="0.25">
      <c r="A2883" s="1" t="s">
        <v>77</v>
      </c>
      <c r="B2883" s="1" t="s">
        <v>47</v>
      </c>
      <c r="C2883" s="1" t="s">
        <v>56</v>
      </c>
      <c r="D2883" s="1" t="s">
        <v>171</v>
      </c>
      <c r="E2883" s="1" t="s">
        <v>13</v>
      </c>
      <c r="F2883" s="1" t="s">
        <v>133</v>
      </c>
      <c r="G2883" s="1" t="str">
        <f>UPPER(players_stats[[#This Row],[Agents]])</f>
        <v>CYPHER</v>
      </c>
      <c r="H2883" s="1" t="str">
        <f>IF(OR(ISNUMBER(FIND(",",players_stats[[#This Row],[Agents MAYUS]])),ISNUMBER(FIND("All Match Types",players_stats[[#This Row],[Match Type]]))),"Eliminar","")</f>
        <v/>
      </c>
      <c r="I2883">
        <v>35</v>
      </c>
      <c r="J2883">
        <v>153</v>
      </c>
      <c r="K2883">
        <v>266</v>
      </c>
      <c r="L2883">
        <v>212</v>
      </c>
      <c r="M2883">
        <v>0.71</v>
      </c>
      <c r="N2883">
        <v>159</v>
      </c>
      <c r="O2883">
        <v>103</v>
      </c>
      <c r="P2883">
        <v>29</v>
      </c>
      <c r="Q2883">
        <v>17</v>
      </c>
      <c r="R2883">
        <v>3</v>
      </c>
      <c r="S2883">
        <v>0.23</v>
      </c>
      <c r="T2883">
        <v>0.5</v>
      </c>
      <c r="U2883" s="1" t="s">
        <v>154</v>
      </c>
      <c r="V2883">
        <v>20</v>
      </c>
      <c r="W2883">
        <v>36</v>
      </c>
      <c r="X2883">
        <v>17</v>
      </c>
      <c r="Y2883">
        <v>10</v>
      </c>
      <c r="Z2883">
        <v>6</v>
      </c>
      <c r="AA2883">
        <v>1</v>
      </c>
    </row>
    <row r="2884" spans="1:27" x14ac:dyDescent="0.25">
      <c r="A2884" s="1" t="s">
        <v>77</v>
      </c>
      <c r="B2884" s="1" t="s">
        <v>47</v>
      </c>
      <c r="C2884" s="1" t="s">
        <v>56</v>
      </c>
      <c r="D2884" s="1" t="s">
        <v>171</v>
      </c>
      <c r="E2884" s="1" t="s">
        <v>13</v>
      </c>
      <c r="F2884" s="1" t="s">
        <v>130</v>
      </c>
      <c r="G2884" s="1" t="str">
        <f>UPPER(players_stats[[#This Row],[Agents]])</f>
        <v>FADE</v>
      </c>
      <c r="H2884" s="1" t="str">
        <f>IF(OR(ISNUMBER(FIND(",",players_stats[[#This Row],[Agents MAYUS]])),ISNUMBER(FIND("All Match Types",players_stats[[#This Row],[Match Type]]))),"Eliminar","")</f>
        <v/>
      </c>
      <c r="I2884">
        <v>41</v>
      </c>
      <c r="J2884">
        <v>106</v>
      </c>
      <c r="K2884">
        <v>190</v>
      </c>
      <c r="L2884">
        <v>108</v>
      </c>
      <c r="M2884">
        <v>0.73</v>
      </c>
      <c r="N2884">
        <v>116</v>
      </c>
      <c r="O2884">
        <v>66</v>
      </c>
      <c r="P2884">
        <v>41</v>
      </c>
      <c r="Q2884">
        <v>2</v>
      </c>
      <c r="R2884">
        <v>7</v>
      </c>
      <c r="S2884">
        <v>0.27</v>
      </c>
      <c r="U2884" s="1" t="s">
        <v>139</v>
      </c>
      <c r="V2884">
        <v>15</v>
      </c>
      <c r="W2884">
        <v>27</v>
      </c>
      <c r="X2884">
        <v>25</v>
      </c>
      <c r="Y2884">
        <v>17</v>
      </c>
      <c r="Z2884">
        <v>1</v>
      </c>
      <c r="AA2884">
        <v>3</v>
      </c>
    </row>
    <row r="2885" spans="1:27" x14ac:dyDescent="0.25">
      <c r="A2885" s="1" t="s">
        <v>77</v>
      </c>
      <c r="B2885" s="1" t="s">
        <v>47</v>
      </c>
      <c r="C2885" s="1" t="s">
        <v>56</v>
      </c>
      <c r="D2885" s="1" t="s">
        <v>171</v>
      </c>
      <c r="E2885" s="1" t="s">
        <v>13</v>
      </c>
      <c r="F2885" s="1" t="s">
        <v>138</v>
      </c>
      <c r="G2885" s="1" t="str">
        <f>UPPER(players_stats[[#This Row],[Agents]])</f>
        <v>GEKKO</v>
      </c>
      <c r="H2885" s="1" t="str">
        <f>IF(OR(ISNUMBER(FIND(",",players_stats[[#This Row],[Agents MAYUS]])),ISNUMBER(FIND("All Match Types",players_stats[[#This Row],[Match Type]]))),"Eliminar","")</f>
        <v/>
      </c>
      <c r="I2885">
        <v>19</v>
      </c>
      <c r="J2885">
        <v>64</v>
      </c>
      <c r="K2885">
        <v>103</v>
      </c>
      <c r="L2885">
        <v>53</v>
      </c>
      <c r="M2885">
        <v>0.47</v>
      </c>
      <c r="N2885">
        <v>68</v>
      </c>
      <c r="O2885">
        <v>42</v>
      </c>
      <c r="P2885">
        <v>11</v>
      </c>
      <c r="Q2885">
        <v>5</v>
      </c>
      <c r="R2885">
        <v>16</v>
      </c>
      <c r="S2885">
        <v>0.33</v>
      </c>
      <c r="U2885" s="1" t="s">
        <v>139</v>
      </c>
      <c r="V2885">
        <v>8</v>
      </c>
      <c r="W2885">
        <v>8</v>
      </c>
      <c r="X2885">
        <v>15</v>
      </c>
      <c r="Y2885">
        <v>2</v>
      </c>
      <c r="Z2885">
        <v>1</v>
      </c>
      <c r="AA2885">
        <v>3</v>
      </c>
    </row>
    <row r="2886" spans="1:27" x14ac:dyDescent="0.25">
      <c r="A2886" s="1" t="s">
        <v>77</v>
      </c>
      <c r="B2886" s="1" t="s">
        <v>47</v>
      </c>
      <c r="C2886" s="1" t="s">
        <v>56</v>
      </c>
      <c r="D2886" s="1" t="s">
        <v>171</v>
      </c>
      <c r="E2886" s="1" t="s">
        <v>13</v>
      </c>
      <c r="F2886" s="1" t="s">
        <v>677</v>
      </c>
      <c r="G2886" s="1" t="str">
        <f>UPPER(players_stats[[#This Row],[Agents]])</f>
        <v>CYPHER, FADE, GEKKO</v>
      </c>
      <c r="H2886" s="1" t="str">
        <f>IF(OR(ISNUMBER(FIND(",",players_stats[[#This Row],[Agents MAYUS]])),ISNUMBER(FIND("All Match Types",players_stats[[#This Row],[Match Type]]))),"Eliminar","")</f>
        <v>Eliminar</v>
      </c>
      <c r="I2886">
        <v>95</v>
      </c>
      <c r="J2886">
        <v>115</v>
      </c>
      <c r="K2886">
        <v>203</v>
      </c>
      <c r="L2886">
        <v>125</v>
      </c>
      <c r="M2886">
        <v>0.67</v>
      </c>
      <c r="N2886">
        <v>122</v>
      </c>
      <c r="O2886">
        <v>75</v>
      </c>
      <c r="P2886">
        <v>31</v>
      </c>
      <c r="Q2886">
        <v>8</v>
      </c>
      <c r="R2886">
        <v>7</v>
      </c>
      <c r="S2886">
        <v>0.26</v>
      </c>
      <c r="T2886">
        <v>0.25</v>
      </c>
      <c r="U2886" s="1" t="s">
        <v>182</v>
      </c>
      <c r="V2886">
        <v>20</v>
      </c>
      <c r="W2886">
        <v>71</v>
      </c>
      <c r="X2886">
        <v>57</v>
      </c>
      <c r="Y2886">
        <v>29</v>
      </c>
      <c r="Z2886">
        <v>8</v>
      </c>
      <c r="AA2886">
        <v>7</v>
      </c>
    </row>
    <row r="2887" spans="1:27" x14ac:dyDescent="0.25">
      <c r="A2887" s="1" t="s">
        <v>77</v>
      </c>
      <c r="B2887" s="1" t="s">
        <v>47</v>
      </c>
      <c r="C2887" s="1" t="s">
        <v>56</v>
      </c>
      <c r="D2887" s="1" t="s">
        <v>174</v>
      </c>
      <c r="E2887" s="1" t="s">
        <v>13</v>
      </c>
      <c r="F2887" s="1" t="s">
        <v>264</v>
      </c>
      <c r="G2887" s="1" t="str">
        <f>UPPER(players_stats[[#This Row],[Agents]])</f>
        <v>ISO</v>
      </c>
      <c r="H2887" s="1" t="str">
        <f>IF(OR(ISNUMBER(FIND(",",players_stats[[#This Row],[Agents MAYUS]])),ISNUMBER(FIND("All Match Types",players_stats[[#This Row],[Match Type]]))),"Eliminar","")</f>
        <v/>
      </c>
      <c r="I2887">
        <v>35</v>
      </c>
      <c r="J2887">
        <v>154</v>
      </c>
      <c r="K2887">
        <v>290</v>
      </c>
      <c r="L2887">
        <v>19</v>
      </c>
      <c r="M2887">
        <v>0.8</v>
      </c>
      <c r="N2887">
        <v>204</v>
      </c>
      <c r="O2887">
        <v>109</v>
      </c>
      <c r="P2887">
        <v>29</v>
      </c>
      <c r="Q2887">
        <v>11</v>
      </c>
      <c r="R2887">
        <v>6</v>
      </c>
      <c r="S2887">
        <v>0.33</v>
      </c>
      <c r="T2887">
        <v>0.5</v>
      </c>
      <c r="U2887" s="1" t="s">
        <v>135</v>
      </c>
      <c r="V2887">
        <v>23</v>
      </c>
      <c r="W2887">
        <v>38</v>
      </c>
      <c r="X2887">
        <v>20</v>
      </c>
      <c r="Y2887">
        <v>10</v>
      </c>
      <c r="Z2887">
        <v>4</v>
      </c>
      <c r="AA2887">
        <v>2</v>
      </c>
    </row>
    <row r="2888" spans="1:27" x14ac:dyDescent="0.25">
      <c r="A2888" s="1" t="s">
        <v>77</v>
      </c>
      <c r="B2888" s="1" t="s">
        <v>47</v>
      </c>
      <c r="C2888" s="1" t="s">
        <v>56</v>
      </c>
      <c r="D2888" s="1" t="s">
        <v>174</v>
      </c>
      <c r="E2888" s="1" t="s">
        <v>13</v>
      </c>
      <c r="F2888" s="1" t="s">
        <v>134</v>
      </c>
      <c r="G2888" s="1" t="str">
        <f>UPPER(players_stats[[#This Row],[Agents]])</f>
        <v>KILLJOY</v>
      </c>
      <c r="H2888" s="1" t="str">
        <f>IF(OR(ISNUMBER(FIND(",",players_stats[[#This Row],[Agents MAYUS]])),ISNUMBER(FIND("All Match Types",players_stats[[#This Row],[Match Type]]))),"Eliminar","")</f>
        <v/>
      </c>
      <c r="I2888">
        <v>60</v>
      </c>
      <c r="J2888">
        <v>102</v>
      </c>
      <c r="K2888">
        <v>201</v>
      </c>
      <c r="L2888">
        <v>115</v>
      </c>
      <c r="M2888">
        <v>0.72</v>
      </c>
      <c r="N2888">
        <v>144</v>
      </c>
      <c r="O2888">
        <v>77</v>
      </c>
      <c r="P2888">
        <v>2</v>
      </c>
      <c r="Q2888">
        <v>5</v>
      </c>
      <c r="R2888">
        <v>8</v>
      </c>
      <c r="S2888">
        <v>0.22</v>
      </c>
      <c r="U2888" s="1" t="s">
        <v>167</v>
      </c>
      <c r="V2888">
        <v>18</v>
      </c>
      <c r="W2888">
        <v>46</v>
      </c>
      <c r="X2888">
        <v>40</v>
      </c>
      <c r="Y2888">
        <v>12</v>
      </c>
      <c r="Z2888">
        <v>3</v>
      </c>
      <c r="AA2888">
        <v>5</v>
      </c>
    </row>
    <row r="2889" spans="1:27" x14ac:dyDescent="0.25">
      <c r="A2889" s="1" t="s">
        <v>77</v>
      </c>
      <c r="B2889" s="1" t="s">
        <v>47</v>
      </c>
      <c r="C2889" s="1" t="s">
        <v>56</v>
      </c>
      <c r="D2889" s="1" t="s">
        <v>174</v>
      </c>
      <c r="E2889" s="1" t="s">
        <v>13</v>
      </c>
      <c r="F2889" s="1" t="s">
        <v>738</v>
      </c>
      <c r="G2889" s="1" t="str">
        <f>UPPER(players_stats[[#This Row],[Agents]])</f>
        <v>ISO, KILLJOY</v>
      </c>
      <c r="H2889" s="1" t="str">
        <f>IF(OR(ISNUMBER(FIND(",",players_stats[[#This Row],[Agents MAYUS]])),ISNUMBER(FIND("All Match Types",players_stats[[#This Row],[Match Type]]))),"Eliminar","")</f>
        <v>Eliminar</v>
      </c>
      <c r="I2889">
        <v>95</v>
      </c>
      <c r="J2889">
        <v>121</v>
      </c>
      <c r="K2889">
        <v>237</v>
      </c>
      <c r="L2889">
        <v>14</v>
      </c>
      <c r="M2889">
        <v>0.75</v>
      </c>
      <c r="N2889">
        <v>166</v>
      </c>
      <c r="O2889">
        <v>88</v>
      </c>
      <c r="P2889">
        <v>23</v>
      </c>
      <c r="Q2889">
        <v>7</v>
      </c>
      <c r="R2889">
        <v>7</v>
      </c>
      <c r="S2889">
        <v>0.26</v>
      </c>
      <c r="T2889">
        <v>0.11</v>
      </c>
      <c r="U2889" s="1" t="s">
        <v>238</v>
      </c>
      <c r="V2889">
        <v>23</v>
      </c>
      <c r="W2889">
        <v>84</v>
      </c>
      <c r="X2889">
        <v>60</v>
      </c>
      <c r="Y2889">
        <v>22</v>
      </c>
      <c r="Z2889">
        <v>7</v>
      </c>
      <c r="AA2889">
        <v>7</v>
      </c>
    </row>
    <row r="2890" spans="1:27" x14ac:dyDescent="0.25">
      <c r="A2890" s="1" t="s">
        <v>77</v>
      </c>
      <c r="B2890" s="1" t="s">
        <v>47</v>
      </c>
      <c r="C2890" s="1" t="s">
        <v>56</v>
      </c>
      <c r="D2890" s="1" t="s">
        <v>169</v>
      </c>
      <c r="E2890" s="1" t="s">
        <v>13</v>
      </c>
      <c r="F2890" s="1" t="s">
        <v>140</v>
      </c>
      <c r="G2890" s="1" t="str">
        <f>UPPER(players_stats[[#This Row],[Agents]])</f>
        <v>OMEN</v>
      </c>
      <c r="H2890" s="1" t="str">
        <f>IF(OR(ISNUMBER(FIND(",",players_stats[[#This Row],[Agents MAYUS]])),ISNUMBER(FIND("All Match Types",players_stats[[#This Row],[Match Type]]))),"Eliminar","")</f>
        <v/>
      </c>
      <c r="I2890">
        <v>76</v>
      </c>
      <c r="J2890">
        <v>10</v>
      </c>
      <c r="K2890">
        <v>164</v>
      </c>
      <c r="L2890">
        <v>10</v>
      </c>
      <c r="M2890">
        <v>0.8</v>
      </c>
      <c r="N2890">
        <v>101</v>
      </c>
      <c r="O2890">
        <v>61</v>
      </c>
      <c r="P2890">
        <v>57</v>
      </c>
      <c r="Q2890">
        <v>9</v>
      </c>
      <c r="R2890">
        <v>4</v>
      </c>
      <c r="S2890">
        <v>0.22</v>
      </c>
      <c r="T2890">
        <v>0.33</v>
      </c>
      <c r="U2890" s="1" t="s">
        <v>246</v>
      </c>
      <c r="V2890">
        <v>16</v>
      </c>
      <c r="W2890">
        <v>46</v>
      </c>
      <c r="X2890">
        <v>46</v>
      </c>
      <c r="Y2890">
        <v>43</v>
      </c>
      <c r="Z2890">
        <v>7</v>
      </c>
      <c r="AA2890">
        <v>3</v>
      </c>
    </row>
    <row r="2891" spans="1:27" x14ac:dyDescent="0.25">
      <c r="A2891" s="1" t="s">
        <v>77</v>
      </c>
      <c r="B2891" s="1" t="s">
        <v>47</v>
      </c>
      <c r="C2891" s="1" t="s">
        <v>56</v>
      </c>
      <c r="D2891" s="1" t="s">
        <v>169</v>
      </c>
      <c r="E2891" s="1" t="s">
        <v>13</v>
      </c>
      <c r="F2891" s="1" t="s">
        <v>152</v>
      </c>
      <c r="G2891" s="1" t="str">
        <f>UPPER(players_stats[[#This Row],[Agents]])</f>
        <v>VIPER</v>
      </c>
      <c r="H2891" s="1" t="str">
        <f>IF(OR(ISNUMBER(FIND(",",players_stats[[#This Row],[Agents MAYUS]])),ISNUMBER(FIND("All Match Types",players_stats[[#This Row],[Match Type]]))),"Eliminar","")</f>
        <v/>
      </c>
      <c r="I2891">
        <v>19</v>
      </c>
      <c r="J2891">
        <v>19</v>
      </c>
      <c r="K2891">
        <v>78</v>
      </c>
      <c r="L2891">
        <v>17</v>
      </c>
      <c r="M2891">
        <v>0.47</v>
      </c>
      <c r="N2891">
        <v>62</v>
      </c>
      <c r="O2891">
        <v>16</v>
      </c>
      <c r="P2891">
        <v>26</v>
      </c>
      <c r="Q2891">
        <v>0</v>
      </c>
      <c r="R2891">
        <v>42</v>
      </c>
      <c r="S2891">
        <v>0.23</v>
      </c>
      <c r="U2891" s="1" t="s">
        <v>139</v>
      </c>
      <c r="V2891">
        <v>3</v>
      </c>
      <c r="W2891">
        <v>3</v>
      </c>
      <c r="X2891">
        <v>18</v>
      </c>
      <c r="Y2891">
        <v>5</v>
      </c>
      <c r="Z2891">
        <v>0</v>
      </c>
      <c r="AA2891">
        <v>8</v>
      </c>
    </row>
    <row r="2892" spans="1:27" x14ac:dyDescent="0.25">
      <c r="A2892" s="1" t="s">
        <v>77</v>
      </c>
      <c r="B2892" s="1" t="s">
        <v>47</v>
      </c>
      <c r="C2892" s="1" t="s">
        <v>56</v>
      </c>
      <c r="D2892" s="1" t="s">
        <v>169</v>
      </c>
      <c r="E2892" s="1" t="s">
        <v>13</v>
      </c>
      <c r="F2892" s="1" t="s">
        <v>225</v>
      </c>
      <c r="G2892" s="1" t="str">
        <f>UPPER(players_stats[[#This Row],[Agents]])</f>
        <v>OMEN, VIPER</v>
      </c>
      <c r="H2892" s="1" t="str">
        <f>IF(OR(ISNUMBER(FIND(",",players_stats[[#This Row],[Agents MAYUS]])),ISNUMBER(FIND("All Match Types",players_stats[[#This Row],[Match Type]]))),"Eliminar","")</f>
        <v>Eliminar</v>
      </c>
      <c r="I2892">
        <v>95</v>
      </c>
      <c r="J2892">
        <v>84</v>
      </c>
      <c r="K2892">
        <v>147</v>
      </c>
      <c r="L2892">
        <v>77</v>
      </c>
      <c r="M2892">
        <v>0.74</v>
      </c>
      <c r="N2892">
        <v>94</v>
      </c>
      <c r="O2892">
        <v>52</v>
      </c>
      <c r="P2892">
        <v>51</v>
      </c>
      <c r="Q2892">
        <v>7</v>
      </c>
      <c r="R2892">
        <v>12</v>
      </c>
      <c r="S2892">
        <v>0.22</v>
      </c>
      <c r="T2892">
        <v>0.27</v>
      </c>
      <c r="U2892" s="1" t="s">
        <v>426</v>
      </c>
      <c r="V2892">
        <v>16</v>
      </c>
      <c r="W2892">
        <v>49</v>
      </c>
      <c r="X2892">
        <v>64</v>
      </c>
      <c r="Y2892">
        <v>48</v>
      </c>
      <c r="Z2892">
        <v>7</v>
      </c>
      <c r="AA2892">
        <v>11</v>
      </c>
    </row>
    <row r="2893" spans="1:27" x14ac:dyDescent="0.25">
      <c r="A2893" s="1" t="s">
        <v>77</v>
      </c>
      <c r="B2893" s="1" t="s">
        <v>47</v>
      </c>
      <c r="C2893" s="1" t="s">
        <v>56</v>
      </c>
      <c r="D2893" s="1" t="s">
        <v>176</v>
      </c>
      <c r="E2893" s="1" t="s">
        <v>13</v>
      </c>
      <c r="F2893" s="1" t="s">
        <v>146</v>
      </c>
      <c r="G2893" s="1" t="str">
        <f>UPPER(players_stats[[#This Row],[Agents]])</f>
        <v>RAZE</v>
      </c>
      <c r="H2893" s="1" t="str">
        <f>IF(OR(ISNUMBER(FIND(",",players_stats[[#This Row],[Agents MAYUS]])),ISNUMBER(FIND("All Match Types",players_stats[[#This Row],[Match Type]]))),"Eliminar","")</f>
        <v/>
      </c>
      <c r="I2893">
        <v>41</v>
      </c>
      <c r="J2893">
        <v>137</v>
      </c>
      <c r="K2893">
        <v>288</v>
      </c>
      <c r="L2893">
        <v>163</v>
      </c>
      <c r="M2893">
        <v>0.9</v>
      </c>
      <c r="N2893">
        <v>194</v>
      </c>
      <c r="O2893">
        <v>107</v>
      </c>
      <c r="P2893">
        <v>17</v>
      </c>
      <c r="Q2893">
        <v>24</v>
      </c>
      <c r="R2893">
        <v>12</v>
      </c>
      <c r="S2893">
        <v>0.27</v>
      </c>
      <c r="T2893">
        <v>0.33</v>
      </c>
      <c r="U2893" s="1" t="s">
        <v>156</v>
      </c>
      <c r="V2893">
        <v>26</v>
      </c>
      <c r="W2893">
        <v>44</v>
      </c>
      <c r="X2893">
        <v>27</v>
      </c>
      <c r="Y2893">
        <v>7</v>
      </c>
      <c r="Z2893">
        <v>10</v>
      </c>
      <c r="AA2893">
        <v>5</v>
      </c>
    </row>
    <row r="2894" spans="1:27" x14ac:dyDescent="0.25">
      <c r="A2894" s="1" t="s">
        <v>77</v>
      </c>
      <c r="B2894" s="1" t="s">
        <v>47</v>
      </c>
      <c r="C2894" s="1" t="s">
        <v>56</v>
      </c>
      <c r="D2894" s="1" t="s">
        <v>176</v>
      </c>
      <c r="E2894" s="1" t="s">
        <v>13</v>
      </c>
      <c r="F2894" s="1" t="s">
        <v>531</v>
      </c>
      <c r="G2894" s="1" t="str">
        <f>UPPER(players_stats[[#This Row],[Agents]])</f>
        <v>REYNA</v>
      </c>
      <c r="H2894" s="1" t="str">
        <f>IF(OR(ISNUMBER(FIND(",",players_stats[[#This Row],[Agents MAYUS]])),ISNUMBER(FIND("All Match Types",players_stats[[#This Row],[Match Type]]))),"Eliminar","")</f>
        <v/>
      </c>
      <c r="I2894">
        <v>19</v>
      </c>
      <c r="J2894">
        <v>102</v>
      </c>
      <c r="K2894">
        <v>194</v>
      </c>
      <c r="L2894">
        <v>81</v>
      </c>
      <c r="M2894">
        <v>0.57999999999999996</v>
      </c>
      <c r="N2894">
        <v>134</v>
      </c>
      <c r="O2894">
        <v>68</v>
      </c>
      <c r="P2894">
        <v>21</v>
      </c>
      <c r="Q2894">
        <v>11</v>
      </c>
      <c r="R2894">
        <v>5</v>
      </c>
      <c r="S2894">
        <v>0.34</v>
      </c>
      <c r="U2894" s="1" t="s">
        <v>63</v>
      </c>
      <c r="V2894">
        <v>13</v>
      </c>
      <c r="W2894">
        <v>13</v>
      </c>
      <c r="X2894">
        <v>16</v>
      </c>
      <c r="Y2894">
        <v>4</v>
      </c>
      <c r="Z2894">
        <v>2</v>
      </c>
      <c r="AA2894">
        <v>1</v>
      </c>
    </row>
    <row r="2895" spans="1:27" x14ac:dyDescent="0.25">
      <c r="A2895" s="1" t="s">
        <v>77</v>
      </c>
      <c r="B2895" s="1" t="s">
        <v>47</v>
      </c>
      <c r="C2895" s="1" t="s">
        <v>56</v>
      </c>
      <c r="D2895" s="1" t="s">
        <v>176</v>
      </c>
      <c r="E2895" s="1" t="s">
        <v>13</v>
      </c>
      <c r="F2895" s="1" t="s">
        <v>161</v>
      </c>
      <c r="G2895" s="1" t="str">
        <f>UPPER(players_stats[[#This Row],[Agents]])</f>
        <v>YORU</v>
      </c>
      <c r="H2895" s="1" t="str">
        <f>IF(OR(ISNUMBER(FIND(",",players_stats[[#This Row],[Agents MAYUS]])),ISNUMBER(FIND("All Match Types",players_stats[[#This Row],[Match Type]]))),"Eliminar","")</f>
        <v/>
      </c>
      <c r="I2895">
        <v>35</v>
      </c>
      <c r="J2895">
        <v>101</v>
      </c>
      <c r="K2895">
        <v>232</v>
      </c>
      <c r="L2895">
        <v>117</v>
      </c>
      <c r="M2895">
        <v>0.74</v>
      </c>
      <c r="N2895">
        <v>144</v>
      </c>
      <c r="O2895">
        <v>77</v>
      </c>
      <c r="P2895">
        <v>31</v>
      </c>
      <c r="Q2895">
        <v>2</v>
      </c>
      <c r="R2895">
        <v>26</v>
      </c>
      <c r="S2895">
        <v>0.17</v>
      </c>
      <c r="T2895">
        <v>1</v>
      </c>
      <c r="U2895" s="1" t="s">
        <v>147</v>
      </c>
      <c r="V2895">
        <v>19</v>
      </c>
      <c r="W2895">
        <v>27</v>
      </c>
      <c r="X2895">
        <v>23</v>
      </c>
      <c r="Y2895">
        <v>11</v>
      </c>
      <c r="Z2895">
        <v>7</v>
      </c>
      <c r="AA2895">
        <v>9</v>
      </c>
    </row>
    <row r="2896" spans="1:27" x14ac:dyDescent="0.25">
      <c r="A2896" s="1" t="s">
        <v>77</v>
      </c>
      <c r="B2896" s="1" t="s">
        <v>47</v>
      </c>
      <c r="C2896" s="1" t="s">
        <v>56</v>
      </c>
      <c r="D2896" s="1" t="s">
        <v>176</v>
      </c>
      <c r="E2896" s="1" t="s">
        <v>13</v>
      </c>
      <c r="F2896" s="1" t="s">
        <v>739</v>
      </c>
      <c r="G2896" s="1" t="str">
        <f>UPPER(players_stats[[#This Row],[Agents]])</f>
        <v>RAZE, REYNA, YORU</v>
      </c>
      <c r="H2896" s="1" t="str">
        <f>IF(OR(ISNUMBER(FIND(",",players_stats[[#This Row],[Agents MAYUS]])),ISNUMBER(FIND("All Match Types",players_stats[[#This Row],[Match Type]]))),"Eliminar","")</f>
        <v>Eliminar</v>
      </c>
      <c r="I2896">
        <v>95</v>
      </c>
      <c r="J2896">
        <v>117</v>
      </c>
      <c r="K2896">
        <v>247</v>
      </c>
      <c r="L2896">
        <v>127</v>
      </c>
      <c r="M2896">
        <v>0.78</v>
      </c>
      <c r="N2896">
        <v>164</v>
      </c>
      <c r="O2896">
        <v>88</v>
      </c>
      <c r="P2896">
        <v>23</v>
      </c>
      <c r="Q2896">
        <v>2</v>
      </c>
      <c r="R2896">
        <v>16</v>
      </c>
      <c r="S2896">
        <v>0.24</v>
      </c>
      <c r="T2896">
        <v>0.5</v>
      </c>
      <c r="U2896" s="1" t="s">
        <v>154</v>
      </c>
      <c r="V2896">
        <v>26</v>
      </c>
      <c r="W2896">
        <v>84</v>
      </c>
      <c r="X2896">
        <v>66</v>
      </c>
      <c r="Y2896">
        <v>22</v>
      </c>
      <c r="Z2896">
        <v>19</v>
      </c>
      <c r="AA2896">
        <v>15</v>
      </c>
    </row>
    <row r="2897" spans="1:27" x14ac:dyDescent="0.25">
      <c r="A2897" s="1" t="s">
        <v>77</v>
      </c>
      <c r="B2897" s="1" t="s">
        <v>47</v>
      </c>
      <c r="C2897" s="1" t="s">
        <v>56</v>
      </c>
      <c r="D2897" s="1" t="s">
        <v>179</v>
      </c>
      <c r="E2897" s="1" t="s">
        <v>13</v>
      </c>
      <c r="F2897" s="1" t="s">
        <v>151</v>
      </c>
      <c r="G2897" s="1" t="str">
        <f>UPPER(players_stats[[#This Row],[Agents]])</f>
        <v>SOVA</v>
      </c>
      <c r="H2897" s="1" t="str">
        <f>IF(OR(ISNUMBER(FIND(",",players_stats[[#This Row],[Agents MAYUS]])),ISNUMBER(FIND("All Match Types",players_stats[[#This Row],[Match Type]]))),"Eliminar","")</f>
        <v/>
      </c>
      <c r="I2897">
        <v>54</v>
      </c>
      <c r="J2897">
        <v>129</v>
      </c>
      <c r="K2897">
        <v>218</v>
      </c>
      <c r="L2897">
        <v>14</v>
      </c>
      <c r="M2897">
        <v>0.81</v>
      </c>
      <c r="N2897">
        <v>159</v>
      </c>
      <c r="O2897">
        <v>78</v>
      </c>
      <c r="P2897">
        <v>3</v>
      </c>
      <c r="Q2897">
        <v>4</v>
      </c>
      <c r="R2897">
        <v>2</v>
      </c>
      <c r="S2897">
        <v>0.24</v>
      </c>
      <c r="U2897" s="1" t="s">
        <v>202</v>
      </c>
      <c r="V2897">
        <v>17</v>
      </c>
      <c r="W2897">
        <v>42</v>
      </c>
      <c r="X2897">
        <v>30</v>
      </c>
      <c r="Y2897">
        <v>16</v>
      </c>
      <c r="Z2897">
        <v>2</v>
      </c>
      <c r="AA2897">
        <v>1</v>
      </c>
    </row>
    <row r="2898" spans="1:27" x14ac:dyDescent="0.25">
      <c r="A2898" s="1" t="s">
        <v>77</v>
      </c>
      <c r="B2898" s="1" t="s">
        <v>47</v>
      </c>
      <c r="C2898" s="1" t="s">
        <v>56</v>
      </c>
      <c r="D2898" s="1" t="s">
        <v>179</v>
      </c>
      <c r="E2898" s="1" t="s">
        <v>13</v>
      </c>
      <c r="F2898" s="1" t="s">
        <v>152</v>
      </c>
      <c r="G2898" s="1" t="str">
        <f>UPPER(players_stats[[#This Row],[Agents]])</f>
        <v>VIPER</v>
      </c>
      <c r="H2898" s="1" t="str">
        <f>IF(OR(ISNUMBER(FIND(",",players_stats[[#This Row],[Agents MAYUS]])),ISNUMBER(FIND("All Match Types",players_stats[[#This Row],[Match Type]]))),"Eliminar","")</f>
        <v/>
      </c>
      <c r="I2898">
        <v>41</v>
      </c>
      <c r="J2898">
        <v>113</v>
      </c>
      <c r="K2898">
        <v>222</v>
      </c>
      <c r="L2898">
        <v>115</v>
      </c>
      <c r="M2898">
        <v>0.88</v>
      </c>
      <c r="N2898">
        <v>153</v>
      </c>
      <c r="O2898">
        <v>73</v>
      </c>
      <c r="P2898">
        <v>54</v>
      </c>
      <c r="Q2898">
        <v>17</v>
      </c>
      <c r="R2898">
        <v>1</v>
      </c>
      <c r="S2898">
        <v>0.25</v>
      </c>
      <c r="T2898">
        <v>0.25</v>
      </c>
      <c r="U2898" s="1" t="s">
        <v>178</v>
      </c>
      <c r="V2898">
        <v>19</v>
      </c>
      <c r="W2898">
        <v>30</v>
      </c>
      <c r="X2898">
        <v>26</v>
      </c>
      <c r="Y2898">
        <v>22</v>
      </c>
      <c r="Z2898">
        <v>7</v>
      </c>
      <c r="AA2898">
        <v>4</v>
      </c>
    </row>
    <row r="2899" spans="1:27" x14ac:dyDescent="0.25">
      <c r="A2899" s="1" t="s">
        <v>77</v>
      </c>
      <c r="B2899" s="1" t="s">
        <v>47</v>
      </c>
      <c r="C2899" s="1" t="s">
        <v>56</v>
      </c>
      <c r="D2899" s="1" t="s">
        <v>179</v>
      </c>
      <c r="E2899" s="1" t="s">
        <v>13</v>
      </c>
      <c r="F2899" s="1" t="s">
        <v>153</v>
      </c>
      <c r="G2899" s="1" t="str">
        <f>UPPER(players_stats[[#This Row],[Agents]])</f>
        <v>SOVA, VIPER</v>
      </c>
      <c r="H2899" s="1" t="str">
        <f>IF(OR(ISNUMBER(FIND(",",players_stats[[#This Row],[Agents MAYUS]])),ISNUMBER(FIND("All Match Types",players_stats[[#This Row],[Match Type]]))),"Eliminar","")</f>
        <v>Eliminar</v>
      </c>
      <c r="I2899">
        <v>95</v>
      </c>
      <c r="J2899">
        <v>122</v>
      </c>
      <c r="K2899">
        <v>219</v>
      </c>
      <c r="L2899">
        <v>129</v>
      </c>
      <c r="M2899">
        <v>0.84</v>
      </c>
      <c r="N2899">
        <v>156</v>
      </c>
      <c r="O2899">
        <v>76</v>
      </c>
      <c r="P2899">
        <v>4</v>
      </c>
      <c r="Q2899">
        <v>9</v>
      </c>
      <c r="R2899">
        <v>5</v>
      </c>
      <c r="S2899">
        <v>0.24</v>
      </c>
      <c r="T2899">
        <v>0.08</v>
      </c>
      <c r="U2899" s="1" t="s">
        <v>292</v>
      </c>
      <c r="V2899">
        <v>19</v>
      </c>
      <c r="W2899">
        <v>72</v>
      </c>
      <c r="X2899">
        <v>56</v>
      </c>
      <c r="Y2899">
        <v>38</v>
      </c>
      <c r="Z2899">
        <v>9</v>
      </c>
      <c r="AA2899">
        <v>5</v>
      </c>
    </row>
    <row r="2900" spans="1:27" x14ac:dyDescent="0.25">
      <c r="A2900" s="1" t="s">
        <v>77</v>
      </c>
      <c r="B2900" s="1" t="s">
        <v>47</v>
      </c>
      <c r="C2900" s="1" t="s">
        <v>56</v>
      </c>
      <c r="D2900" s="1" t="s">
        <v>681</v>
      </c>
      <c r="E2900" s="1" t="s">
        <v>84</v>
      </c>
      <c r="F2900" s="1" t="s">
        <v>133</v>
      </c>
      <c r="G2900" s="1" t="str">
        <f>UPPER(players_stats[[#This Row],[Agents]])</f>
        <v>CYPHER</v>
      </c>
      <c r="H2900" s="1" t="str">
        <f>IF(OR(ISNUMBER(FIND(",",players_stats[[#This Row],[Agents MAYUS]])),ISNUMBER(FIND("All Match Types",players_stats[[#This Row],[Match Type]]))),"Eliminar","")</f>
        <v/>
      </c>
      <c r="I2900">
        <v>21</v>
      </c>
      <c r="J2900">
        <v>103</v>
      </c>
      <c r="K2900">
        <v>220</v>
      </c>
      <c r="L2900">
        <v>10</v>
      </c>
      <c r="M2900">
        <v>0.56999999999999995</v>
      </c>
      <c r="N2900">
        <v>154</v>
      </c>
      <c r="O2900">
        <v>76</v>
      </c>
      <c r="P2900">
        <v>14</v>
      </c>
      <c r="Q2900">
        <v>5</v>
      </c>
      <c r="R2900">
        <v>14</v>
      </c>
      <c r="S2900">
        <v>0.43</v>
      </c>
      <c r="U2900" s="1" t="s">
        <v>211</v>
      </c>
      <c r="V2900">
        <v>16</v>
      </c>
      <c r="W2900">
        <v>16</v>
      </c>
      <c r="X2900">
        <v>16</v>
      </c>
      <c r="Y2900">
        <v>3</v>
      </c>
      <c r="Z2900">
        <v>1</v>
      </c>
      <c r="AA2900">
        <v>3</v>
      </c>
    </row>
    <row r="2901" spans="1:27" x14ac:dyDescent="0.25">
      <c r="A2901" s="1" t="s">
        <v>77</v>
      </c>
      <c r="B2901" s="1" t="s">
        <v>47</v>
      </c>
      <c r="C2901" s="1" t="s">
        <v>56</v>
      </c>
      <c r="D2901" s="1" t="s">
        <v>681</v>
      </c>
      <c r="E2901" s="1" t="s">
        <v>84</v>
      </c>
      <c r="F2901" s="1" t="s">
        <v>157</v>
      </c>
      <c r="G2901" s="1" t="str">
        <f>UPPER(players_stats[[#This Row],[Agents]])</f>
        <v>HARBOR</v>
      </c>
      <c r="H2901" s="1" t="str">
        <f>IF(OR(ISNUMBER(FIND(",",players_stats[[#This Row],[Agents MAYUS]])),ISNUMBER(FIND("All Match Types",players_stats[[#This Row],[Match Type]]))),"Eliminar","")</f>
        <v/>
      </c>
      <c r="I2901">
        <v>16</v>
      </c>
      <c r="J2901">
        <v>61</v>
      </c>
      <c r="K2901">
        <v>161</v>
      </c>
      <c r="L2901">
        <v>53</v>
      </c>
      <c r="M2901">
        <v>0.56000000000000005</v>
      </c>
      <c r="N2901">
        <v>121</v>
      </c>
      <c r="O2901">
        <v>5</v>
      </c>
      <c r="P2901">
        <v>25</v>
      </c>
      <c r="Q2901">
        <v>0</v>
      </c>
      <c r="R2901">
        <v>19</v>
      </c>
      <c r="S2901">
        <v>0.26</v>
      </c>
      <c r="U2901" s="1" t="s">
        <v>184</v>
      </c>
      <c r="V2901">
        <v>8</v>
      </c>
      <c r="W2901">
        <v>8</v>
      </c>
      <c r="X2901">
        <v>15</v>
      </c>
      <c r="Y2901">
        <v>4</v>
      </c>
      <c r="Z2901">
        <v>0</v>
      </c>
      <c r="AA2901">
        <v>3</v>
      </c>
    </row>
    <row r="2902" spans="1:27" x14ac:dyDescent="0.25">
      <c r="A2902" s="1" t="s">
        <v>77</v>
      </c>
      <c r="B2902" s="1" t="s">
        <v>47</v>
      </c>
      <c r="C2902" s="1" t="s">
        <v>56</v>
      </c>
      <c r="D2902" s="1" t="s">
        <v>681</v>
      </c>
      <c r="E2902" s="1" t="s">
        <v>84</v>
      </c>
      <c r="F2902" s="1" t="s">
        <v>558</v>
      </c>
      <c r="G2902" s="1" t="str">
        <f>UPPER(players_stats[[#This Row],[Agents]])</f>
        <v>CYPHER, HARBOR</v>
      </c>
      <c r="H2902" s="1" t="str">
        <f>IF(OR(ISNUMBER(FIND(",",players_stats[[#This Row],[Agents MAYUS]])),ISNUMBER(FIND("All Match Types",players_stats[[#This Row],[Match Type]]))),"Eliminar","")</f>
        <v>Eliminar</v>
      </c>
      <c r="I2902">
        <v>37</v>
      </c>
      <c r="J2902">
        <v>85</v>
      </c>
      <c r="K2902">
        <v>190</v>
      </c>
      <c r="L2902">
        <v>77</v>
      </c>
      <c r="M2902">
        <v>0.56999999999999995</v>
      </c>
      <c r="N2902">
        <v>140</v>
      </c>
      <c r="O2902">
        <v>65</v>
      </c>
      <c r="P2902">
        <v>19</v>
      </c>
      <c r="Q2902">
        <v>3</v>
      </c>
      <c r="R2902">
        <v>16</v>
      </c>
      <c r="S2902">
        <v>0.34</v>
      </c>
      <c r="U2902" s="1" t="s">
        <v>204</v>
      </c>
      <c r="V2902">
        <v>16</v>
      </c>
      <c r="W2902">
        <v>24</v>
      </c>
      <c r="X2902">
        <v>31</v>
      </c>
      <c r="Y2902">
        <v>7</v>
      </c>
      <c r="Z2902">
        <v>1</v>
      </c>
      <c r="AA2902">
        <v>6</v>
      </c>
    </row>
    <row r="2903" spans="1:27" x14ac:dyDescent="0.25">
      <c r="A2903" s="1" t="s">
        <v>77</v>
      </c>
      <c r="B2903" s="1" t="s">
        <v>47</v>
      </c>
      <c r="C2903" s="1" t="s">
        <v>56</v>
      </c>
      <c r="D2903" s="1" t="s">
        <v>682</v>
      </c>
      <c r="E2903" s="1" t="s">
        <v>84</v>
      </c>
      <c r="F2903" s="1" t="s">
        <v>130</v>
      </c>
      <c r="G2903" s="1" t="str">
        <f>UPPER(players_stats[[#This Row],[Agents]])</f>
        <v>FADE</v>
      </c>
      <c r="H2903" s="1" t="str">
        <f>IF(OR(ISNUMBER(FIND(",",players_stats[[#This Row],[Agents MAYUS]])),ISNUMBER(FIND("All Match Types",players_stats[[#This Row],[Match Type]]))),"Eliminar","")</f>
        <v/>
      </c>
      <c r="I2903">
        <v>21</v>
      </c>
      <c r="J2903">
        <v>99</v>
      </c>
      <c r="K2903">
        <v>188</v>
      </c>
      <c r="L2903">
        <v>88</v>
      </c>
      <c r="M2903">
        <v>0.81</v>
      </c>
      <c r="N2903">
        <v>128</v>
      </c>
      <c r="O2903">
        <v>67</v>
      </c>
      <c r="P2903">
        <v>24</v>
      </c>
      <c r="Q2903">
        <v>0</v>
      </c>
      <c r="R2903">
        <v>0</v>
      </c>
      <c r="S2903">
        <v>0.26</v>
      </c>
      <c r="U2903" s="1" t="s">
        <v>143</v>
      </c>
      <c r="V2903">
        <v>14</v>
      </c>
      <c r="W2903">
        <v>14</v>
      </c>
      <c r="X2903">
        <v>16</v>
      </c>
      <c r="Y2903">
        <v>5</v>
      </c>
      <c r="Z2903">
        <v>0</v>
      </c>
      <c r="AA2903">
        <v>0</v>
      </c>
    </row>
    <row r="2904" spans="1:27" x14ac:dyDescent="0.25">
      <c r="A2904" s="1" t="s">
        <v>77</v>
      </c>
      <c r="B2904" s="1" t="s">
        <v>47</v>
      </c>
      <c r="C2904" s="1" t="s">
        <v>56</v>
      </c>
      <c r="D2904" s="1" t="s">
        <v>682</v>
      </c>
      <c r="E2904" s="1" t="s">
        <v>84</v>
      </c>
      <c r="F2904" s="1" t="s">
        <v>138</v>
      </c>
      <c r="G2904" s="1" t="str">
        <f>UPPER(players_stats[[#This Row],[Agents]])</f>
        <v>GEKKO</v>
      </c>
      <c r="H2904" s="1" t="str">
        <f>IF(OR(ISNUMBER(FIND(",",players_stats[[#This Row],[Agents MAYUS]])),ISNUMBER(FIND("All Match Types",players_stats[[#This Row],[Match Type]]))),"Eliminar","")</f>
        <v/>
      </c>
      <c r="I2904">
        <v>16</v>
      </c>
      <c r="J2904">
        <v>76</v>
      </c>
      <c r="K2904">
        <v>180</v>
      </c>
      <c r="L2904">
        <v>71</v>
      </c>
      <c r="M2904">
        <v>0.56000000000000005</v>
      </c>
      <c r="N2904">
        <v>134</v>
      </c>
      <c r="O2904">
        <v>63</v>
      </c>
      <c r="P2904">
        <v>6</v>
      </c>
      <c r="Q2904">
        <v>6</v>
      </c>
      <c r="R2904">
        <v>6</v>
      </c>
      <c r="S2904">
        <v>0.2</v>
      </c>
      <c r="U2904" s="1" t="s">
        <v>141</v>
      </c>
      <c r="V2904">
        <v>10</v>
      </c>
      <c r="W2904">
        <v>10</v>
      </c>
      <c r="X2904">
        <v>14</v>
      </c>
      <c r="Y2904">
        <v>1</v>
      </c>
      <c r="Z2904">
        <v>1</v>
      </c>
      <c r="AA2904">
        <v>1</v>
      </c>
    </row>
    <row r="2905" spans="1:27" x14ac:dyDescent="0.25">
      <c r="A2905" s="1" t="s">
        <v>77</v>
      </c>
      <c r="B2905" s="1" t="s">
        <v>47</v>
      </c>
      <c r="C2905" s="1" t="s">
        <v>56</v>
      </c>
      <c r="D2905" s="1" t="s">
        <v>682</v>
      </c>
      <c r="E2905" s="1" t="s">
        <v>84</v>
      </c>
      <c r="F2905" s="1" t="s">
        <v>278</v>
      </c>
      <c r="G2905" s="1" t="str">
        <f>UPPER(players_stats[[#This Row],[Agents]])</f>
        <v>FADE, GEKKO</v>
      </c>
      <c r="H2905" s="1" t="str">
        <f>IF(OR(ISNUMBER(FIND(",",players_stats[[#This Row],[Agents MAYUS]])),ISNUMBER(FIND("All Match Types",players_stats[[#This Row],[Match Type]]))),"Eliminar","")</f>
        <v>Eliminar</v>
      </c>
      <c r="I2905">
        <v>37</v>
      </c>
      <c r="J2905">
        <v>89</v>
      </c>
      <c r="K2905">
        <v>184</v>
      </c>
      <c r="L2905">
        <v>8</v>
      </c>
      <c r="M2905">
        <v>0.7</v>
      </c>
      <c r="N2905">
        <v>130</v>
      </c>
      <c r="O2905">
        <v>65</v>
      </c>
      <c r="P2905">
        <v>16</v>
      </c>
      <c r="Q2905">
        <v>3</v>
      </c>
      <c r="R2905">
        <v>3</v>
      </c>
      <c r="S2905">
        <v>0.23</v>
      </c>
      <c r="U2905" s="1" t="s">
        <v>184</v>
      </c>
      <c r="V2905">
        <v>14</v>
      </c>
      <c r="W2905">
        <v>24</v>
      </c>
      <c r="X2905">
        <v>30</v>
      </c>
      <c r="Y2905">
        <v>6</v>
      </c>
      <c r="Z2905">
        <v>1</v>
      </c>
      <c r="AA2905">
        <v>1</v>
      </c>
    </row>
    <row r="2906" spans="1:27" x14ac:dyDescent="0.25">
      <c r="A2906" s="1" t="s">
        <v>77</v>
      </c>
      <c r="B2906" s="1" t="s">
        <v>47</v>
      </c>
      <c r="C2906" s="1" t="s">
        <v>56</v>
      </c>
      <c r="D2906" s="1" t="s">
        <v>680</v>
      </c>
      <c r="E2906" s="1" t="s">
        <v>84</v>
      </c>
      <c r="F2906" s="1" t="s">
        <v>134</v>
      </c>
      <c r="G2906" s="1" t="str">
        <f>UPPER(players_stats[[#This Row],[Agents]])</f>
        <v>KILLJOY</v>
      </c>
      <c r="H2906" s="1" t="str">
        <f>IF(OR(ISNUMBER(FIND(",",players_stats[[#This Row],[Agents MAYUS]])),ISNUMBER(FIND("All Match Types",players_stats[[#This Row],[Match Type]]))),"Eliminar","")</f>
        <v/>
      </c>
      <c r="I2906">
        <v>16</v>
      </c>
      <c r="J2906">
        <v>76</v>
      </c>
      <c r="K2906">
        <v>149</v>
      </c>
      <c r="L2906">
        <v>62</v>
      </c>
      <c r="M2906">
        <v>0.63</v>
      </c>
      <c r="N2906">
        <v>99</v>
      </c>
      <c r="O2906">
        <v>5</v>
      </c>
      <c r="P2906">
        <v>6</v>
      </c>
      <c r="Q2906">
        <v>13</v>
      </c>
      <c r="R2906">
        <v>25</v>
      </c>
      <c r="S2906">
        <v>0.46</v>
      </c>
      <c r="U2906" s="1" t="s">
        <v>139</v>
      </c>
      <c r="V2906">
        <v>8</v>
      </c>
      <c r="W2906">
        <v>8</v>
      </c>
      <c r="X2906">
        <v>13</v>
      </c>
      <c r="Y2906">
        <v>1</v>
      </c>
      <c r="Z2906">
        <v>2</v>
      </c>
      <c r="AA2906">
        <v>4</v>
      </c>
    </row>
    <row r="2907" spans="1:27" x14ac:dyDescent="0.25">
      <c r="A2907" s="1" t="s">
        <v>77</v>
      </c>
      <c r="B2907" s="1" t="s">
        <v>47</v>
      </c>
      <c r="C2907" s="1" t="s">
        <v>56</v>
      </c>
      <c r="D2907" s="1" t="s">
        <v>680</v>
      </c>
      <c r="E2907" s="1" t="s">
        <v>84</v>
      </c>
      <c r="F2907" s="1" t="s">
        <v>151</v>
      </c>
      <c r="G2907" s="1" t="str">
        <f>UPPER(players_stats[[#This Row],[Agents]])</f>
        <v>SOVA</v>
      </c>
      <c r="H2907" s="1" t="str">
        <f>IF(OR(ISNUMBER(FIND(",",players_stats[[#This Row],[Agents MAYUS]])),ISNUMBER(FIND("All Match Types",players_stats[[#This Row],[Match Type]]))),"Eliminar","")</f>
        <v/>
      </c>
      <c r="I2907">
        <v>21</v>
      </c>
      <c r="J2907">
        <v>86</v>
      </c>
      <c r="K2907">
        <v>172</v>
      </c>
      <c r="L2907">
        <v>81</v>
      </c>
      <c r="M2907">
        <v>0.9</v>
      </c>
      <c r="N2907">
        <v>118</v>
      </c>
      <c r="O2907">
        <v>62</v>
      </c>
      <c r="P2907">
        <v>33</v>
      </c>
      <c r="Q2907">
        <v>19</v>
      </c>
      <c r="R2907">
        <v>14</v>
      </c>
      <c r="S2907">
        <v>0.38</v>
      </c>
      <c r="U2907" s="1" t="s">
        <v>141</v>
      </c>
      <c r="V2907">
        <v>13</v>
      </c>
      <c r="W2907">
        <v>13</v>
      </c>
      <c r="X2907">
        <v>16</v>
      </c>
      <c r="Y2907">
        <v>7</v>
      </c>
      <c r="Z2907">
        <v>4</v>
      </c>
      <c r="AA2907">
        <v>3</v>
      </c>
    </row>
    <row r="2908" spans="1:27" x14ac:dyDescent="0.25">
      <c r="A2908" s="1" t="s">
        <v>77</v>
      </c>
      <c r="B2908" s="1" t="s">
        <v>47</v>
      </c>
      <c r="C2908" s="1" t="s">
        <v>56</v>
      </c>
      <c r="D2908" s="1" t="s">
        <v>680</v>
      </c>
      <c r="E2908" s="1" t="s">
        <v>84</v>
      </c>
      <c r="F2908" s="1" t="s">
        <v>740</v>
      </c>
      <c r="G2908" s="1" t="str">
        <f>UPPER(players_stats[[#This Row],[Agents]])</f>
        <v>KILLJOY, SOVA</v>
      </c>
      <c r="H2908" s="1" t="str">
        <f>IF(OR(ISNUMBER(FIND(",",players_stats[[#This Row],[Agents MAYUS]])),ISNUMBER(FIND("All Match Types",players_stats[[#This Row],[Match Type]]))),"Eliminar","")</f>
        <v>Eliminar</v>
      </c>
      <c r="I2908">
        <v>37</v>
      </c>
      <c r="J2908">
        <v>82</v>
      </c>
      <c r="K2908">
        <v>160</v>
      </c>
      <c r="L2908">
        <v>72</v>
      </c>
      <c r="M2908">
        <v>0.78</v>
      </c>
      <c r="N2908">
        <v>110</v>
      </c>
      <c r="O2908">
        <v>57</v>
      </c>
      <c r="P2908">
        <v>22</v>
      </c>
      <c r="Q2908">
        <v>16</v>
      </c>
      <c r="R2908">
        <v>19</v>
      </c>
      <c r="S2908">
        <v>0.41</v>
      </c>
      <c r="U2908" s="1" t="s">
        <v>143</v>
      </c>
      <c r="V2908">
        <v>13</v>
      </c>
      <c r="W2908">
        <v>21</v>
      </c>
      <c r="X2908">
        <v>29</v>
      </c>
      <c r="Y2908">
        <v>8</v>
      </c>
      <c r="Z2908">
        <v>6</v>
      </c>
      <c r="AA2908">
        <v>7</v>
      </c>
    </row>
    <row r="2909" spans="1:27" x14ac:dyDescent="0.25">
      <c r="A2909" s="1" t="s">
        <v>77</v>
      </c>
      <c r="B2909" s="1" t="s">
        <v>47</v>
      </c>
      <c r="C2909" s="1" t="s">
        <v>56</v>
      </c>
      <c r="D2909" s="1" t="s">
        <v>685</v>
      </c>
      <c r="E2909" s="1" t="s">
        <v>84</v>
      </c>
      <c r="F2909" s="1" t="s">
        <v>140</v>
      </c>
      <c r="G2909" s="1" t="str">
        <f>UPPER(players_stats[[#This Row],[Agents]])</f>
        <v>OMEN</v>
      </c>
      <c r="H2909" s="1" t="str">
        <f>IF(OR(ISNUMBER(FIND(",",players_stats[[#This Row],[Agents MAYUS]])),ISNUMBER(FIND("All Match Types",players_stats[[#This Row],[Match Type]]))),"Eliminar","")</f>
        <v/>
      </c>
      <c r="I2909">
        <v>21</v>
      </c>
      <c r="J2909">
        <v>54</v>
      </c>
      <c r="K2909">
        <v>119</v>
      </c>
      <c r="L2909">
        <v>56</v>
      </c>
      <c r="M2909">
        <v>0.56999999999999995</v>
      </c>
      <c r="N2909">
        <v>78</v>
      </c>
      <c r="O2909">
        <v>43</v>
      </c>
      <c r="P2909">
        <v>29</v>
      </c>
      <c r="Q2909">
        <v>5</v>
      </c>
      <c r="R2909">
        <v>14</v>
      </c>
      <c r="S2909">
        <v>0.16</v>
      </c>
      <c r="T2909">
        <v>1</v>
      </c>
      <c r="U2909" s="1" t="s">
        <v>147</v>
      </c>
      <c r="V2909">
        <v>9</v>
      </c>
      <c r="W2909">
        <v>9</v>
      </c>
      <c r="X2909">
        <v>16</v>
      </c>
      <c r="Y2909">
        <v>6</v>
      </c>
      <c r="Z2909">
        <v>1</v>
      </c>
      <c r="AA2909">
        <v>3</v>
      </c>
    </row>
    <row r="2910" spans="1:27" x14ac:dyDescent="0.25">
      <c r="A2910" s="1" t="s">
        <v>77</v>
      </c>
      <c r="B2910" s="1" t="s">
        <v>47</v>
      </c>
      <c r="C2910" s="1" t="s">
        <v>56</v>
      </c>
      <c r="D2910" s="1" t="s">
        <v>685</v>
      </c>
      <c r="E2910" s="1" t="s">
        <v>84</v>
      </c>
      <c r="F2910" s="1" t="s">
        <v>152</v>
      </c>
      <c r="G2910" s="1" t="str">
        <f>UPPER(players_stats[[#This Row],[Agents]])</f>
        <v>VIPER</v>
      </c>
      <c r="H2910" s="1" t="str">
        <f>IF(OR(ISNUMBER(FIND(",",players_stats[[#This Row],[Agents MAYUS]])),ISNUMBER(FIND("All Match Types",players_stats[[#This Row],[Match Type]]))),"Eliminar","")</f>
        <v/>
      </c>
      <c r="I2910">
        <v>16</v>
      </c>
      <c r="J2910">
        <v>3</v>
      </c>
      <c r="K2910">
        <v>124</v>
      </c>
      <c r="L2910">
        <v>4</v>
      </c>
      <c r="M2910">
        <v>0.44</v>
      </c>
      <c r="N2910">
        <v>77</v>
      </c>
      <c r="O2910">
        <v>38</v>
      </c>
      <c r="P2910">
        <v>13</v>
      </c>
      <c r="Q2910">
        <v>6</v>
      </c>
      <c r="R2910">
        <v>0</v>
      </c>
      <c r="S2910">
        <v>0.11</v>
      </c>
      <c r="U2910" s="1" t="s">
        <v>143</v>
      </c>
      <c r="V2910">
        <v>6</v>
      </c>
      <c r="W2910">
        <v>6</v>
      </c>
      <c r="X2910">
        <v>15</v>
      </c>
      <c r="Y2910">
        <v>2</v>
      </c>
      <c r="Z2910">
        <v>1</v>
      </c>
      <c r="AA2910">
        <v>0</v>
      </c>
    </row>
    <row r="2911" spans="1:27" x14ac:dyDescent="0.25">
      <c r="A2911" s="1" t="s">
        <v>77</v>
      </c>
      <c r="B2911" s="1" t="s">
        <v>47</v>
      </c>
      <c r="C2911" s="1" t="s">
        <v>56</v>
      </c>
      <c r="D2911" s="1" t="s">
        <v>685</v>
      </c>
      <c r="E2911" s="1" t="s">
        <v>84</v>
      </c>
      <c r="F2911" s="1" t="s">
        <v>225</v>
      </c>
      <c r="G2911" s="1" t="str">
        <f>UPPER(players_stats[[#This Row],[Agents]])</f>
        <v>OMEN, VIPER</v>
      </c>
      <c r="H2911" s="1" t="str">
        <f>IF(OR(ISNUMBER(FIND(",",players_stats[[#This Row],[Agents MAYUS]])),ISNUMBER(FIND("All Match Types",players_stats[[#This Row],[Match Type]]))),"Eliminar","")</f>
        <v>Eliminar</v>
      </c>
      <c r="I2911">
        <v>37</v>
      </c>
      <c r="J2911">
        <v>43</v>
      </c>
      <c r="K2911">
        <v>122</v>
      </c>
      <c r="L2911">
        <v>48</v>
      </c>
      <c r="M2911">
        <v>0.51</v>
      </c>
      <c r="N2911">
        <v>78</v>
      </c>
      <c r="O2911">
        <v>41</v>
      </c>
      <c r="P2911">
        <v>22</v>
      </c>
      <c r="Q2911">
        <v>5</v>
      </c>
      <c r="R2911">
        <v>8</v>
      </c>
      <c r="S2911">
        <v>0.14000000000000001</v>
      </c>
      <c r="T2911">
        <v>0.25</v>
      </c>
      <c r="U2911" s="1" t="s">
        <v>178</v>
      </c>
      <c r="V2911">
        <v>9</v>
      </c>
      <c r="W2911">
        <v>15</v>
      </c>
      <c r="X2911">
        <v>31</v>
      </c>
      <c r="Y2911">
        <v>8</v>
      </c>
      <c r="Z2911">
        <v>2</v>
      </c>
      <c r="AA2911">
        <v>3</v>
      </c>
    </row>
    <row r="2912" spans="1:27" x14ac:dyDescent="0.25">
      <c r="A2912" s="1" t="s">
        <v>77</v>
      </c>
      <c r="B2912" s="1" t="s">
        <v>47</v>
      </c>
      <c r="C2912" s="1" t="s">
        <v>56</v>
      </c>
      <c r="D2912" s="1" t="s">
        <v>684</v>
      </c>
      <c r="E2912" s="1" t="s">
        <v>84</v>
      </c>
      <c r="F2912" s="1" t="s">
        <v>161</v>
      </c>
      <c r="G2912" s="1" t="str">
        <f>UPPER(players_stats[[#This Row],[Agents]])</f>
        <v>YORU</v>
      </c>
      <c r="H2912" s="1" t="str">
        <f>IF(OR(ISNUMBER(FIND(",",players_stats[[#This Row],[Agents MAYUS]])),ISNUMBER(FIND("All Match Types",players_stats[[#This Row],[Match Type]]))),"Eliminar","")</f>
        <v/>
      </c>
      <c r="I2912">
        <v>37</v>
      </c>
      <c r="J2912">
        <v>107</v>
      </c>
      <c r="K2912">
        <v>250</v>
      </c>
      <c r="L2912">
        <v>94</v>
      </c>
      <c r="M2912">
        <v>0.76</v>
      </c>
      <c r="N2912">
        <v>168</v>
      </c>
      <c r="O2912">
        <v>78</v>
      </c>
      <c r="P2912">
        <v>24</v>
      </c>
      <c r="Q2912">
        <v>14</v>
      </c>
      <c r="R2912">
        <v>14</v>
      </c>
      <c r="S2912">
        <v>0.28999999999999998</v>
      </c>
      <c r="T2912">
        <v>0.14000000000000001</v>
      </c>
      <c r="U2912" s="1" t="s">
        <v>165</v>
      </c>
      <c r="V2912">
        <v>17</v>
      </c>
      <c r="W2912">
        <v>29</v>
      </c>
      <c r="X2912">
        <v>31</v>
      </c>
      <c r="Y2912">
        <v>9</v>
      </c>
      <c r="Z2912">
        <v>5</v>
      </c>
      <c r="AA2912">
        <v>5</v>
      </c>
    </row>
    <row r="2913" spans="1:27" x14ac:dyDescent="0.25">
      <c r="A2913" s="1" t="s">
        <v>77</v>
      </c>
      <c r="B2913" s="1" t="s">
        <v>47</v>
      </c>
      <c r="C2913" s="1" t="s">
        <v>56</v>
      </c>
      <c r="D2913" s="1" t="s">
        <v>359</v>
      </c>
      <c r="E2913" s="1" t="s">
        <v>18</v>
      </c>
      <c r="F2913" s="1" t="s">
        <v>133</v>
      </c>
      <c r="G2913" s="1" t="str">
        <f>UPPER(players_stats[[#This Row],[Agents]])</f>
        <v>CYPHER</v>
      </c>
      <c r="H2913" s="1" t="str">
        <f>IF(OR(ISNUMBER(FIND(",",players_stats[[#This Row],[Agents MAYUS]])),ISNUMBER(FIND("All Match Types",players_stats[[#This Row],[Match Type]]))),"Eliminar","")</f>
        <v/>
      </c>
      <c r="I2913">
        <v>20</v>
      </c>
      <c r="J2913">
        <v>102</v>
      </c>
      <c r="K2913">
        <v>220</v>
      </c>
      <c r="L2913">
        <v>88</v>
      </c>
      <c r="M2913">
        <v>0.65</v>
      </c>
      <c r="N2913">
        <v>155</v>
      </c>
      <c r="O2913">
        <v>7</v>
      </c>
      <c r="P2913">
        <v>2</v>
      </c>
      <c r="Q2913">
        <v>1</v>
      </c>
      <c r="R2913">
        <v>15</v>
      </c>
      <c r="S2913">
        <v>0.39</v>
      </c>
      <c r="T2913">
        <v>0.25</v>
      </c>
      <c r="U2913" s="1" t="s">
        <v>178</v>
      </c>
      <c r="V2913">
        <v>14</v>
      </c>
      <c r="W2913">
        <v>14</v>
      </c>
      <c r="X2913">
        <v>16</v>
      </c>
      <c r="Y2913">
        <v>4</v>
      </c>
      <c r="Z2913">
        <v>2</v>
      </c>
      <c r="AA2913">
        <v>3</v>
      </c>
    </row>
    <row r="2914" spans="1:27" x14ac:dyDescent="0.25">
      <c r="A2914" s="1" t="s">
        <v>77</v>
      </c>
      <c r="B2914" s="1" t="s">
        <v>47</v>
      </c>
      <c r="C2914" s="1" t="s">
        <v>56</v>
      </c>
      <c r="D2914" s="1" t="s">
        <v>359</v>
      </c>
      <c r="E2914" s="1" t="s">
        <v>18</v>
      </c>
      <c r="F2914" s="1" t="s">
        <v>134</v>
      </c>
      <c r="G2914" s="1" t="str">
        <f>UPPER(players_stats[[#This Row],[Agents]])</f>
        <v>KILLJOY</v>
      </c>
      <c r="H2914" s="1" t="str">
        <f>IF(OR(ISNUMBER(FIND(",",players_stats[[#This Row],[Agents MAYUS]])),ISNUMBER(FIND("All Match Types",players_stats[[#This Row],[Match Type]]))),"Eliminar","")</f>
        <v/>
      </c>
      <c r="I2914">
        <v>19</v>
      </c>
      <c r="J2914">
        <v>139</v>
      </c>
      <c r="K2914">
        <v>248</v>
      </c>
      <c r="L2914">
        <v>211</v>
      </c>
      <c r="M2914">
        <v>0.89</v>
      </c>
      <c r="N2914">
        <v>170</v>
      </c>
      <c r="O2914">
        <v>10</v>
      </c>
      <c r="P2914">
        <v>11</v>
      </c>
      <c r="Q2914">
        <v>16</v>
      </c>
      <c r="R2914">
        <v>5</v>
      </c>
      <c r="S2914">
        <v>0.28999999999999998</v>
      </c>
      <c r="T2914">
        <v>0.33</v>
      </c>
      <c r="U2914" s="1" t="s">
        <v>156</v>
      </c>
      <c r="V2914">
        <v>19</v>
      </c>
      <c r="W2914">
        <v>19</v>
      </c>
      <c r="X2914">
        <v>9</v>
      </c>
      <c r="Y2914">
        <v>2</v>
      </c>
      <c r="Z2914">
        <v>3</v>
      </c>
      <c r="AA2914">
        <v>1</v>
      </c>
    </row>
    <row r="2915" spans="1:27" x14ac:dyDescent="0.25">
      <c r="A2915" s="1" t="s">
        <v>77</v>
      </c>
      <c r="B2915" s="1" t="s">
        <v>47</v>
      </c>
      <c r="C2915" s="1" t="s">
        <v>56</v>
      </c>
      <c r="D2915" s="1" t="s">
        <v>359</v>
      </c>
      <c r="E2915" s="1" t="s">
        <v>18</v>
      </c>
      <c r="F2915" s="1" t="s">
        <v>188</v>
      </c>
      <c r="G2915" s="1" t="str">
        <f>UPPER(players_stats[[#This Row],[Agents]])</f>
        <v>NEON</v>
      </c>
      <c r="H2915" s="1" t="str">
        <f>IF(OR(ISNUMBER(FIND(",",players_stats[[#This Row],[Agents MAYUS]])),ISNUMBER(FIND("All Match Types",players_stats[[#This Row],[Match Type]]))),"Eliminar","")</f>
        <v/>
      </c>
      <c r="I2915">
        <v>19</v>
      </c>
      <c r="J2915">
        <v>65</v>
      </c>
      <c r="K2915">
        <v>165</v>
      </c>
      <c r="L2915">
        <v>63</v>
      </c>
      <c r="M2915">
        <v>0.57999999999999996</v>
      </c>
      <c r="N2915">
        <v>117</v>
      </c>
      <c r="O2915">
        <v>53</v>
      </c>
      <c r="P2915">
        <v>26</v>
      </c>
      <c r="Q2915">
        <v>16</v>
      </c>
      <c r="R2915">
        <v>11</v>
      </c>
      <c r="S2915">
        <v>0.31</v>
      </c>
      <c r="U2915" s="1" t="s">
        <v>63</v>
      </c>
      <c r="V2915">
        <v>10</v>
      </c>
      <c r="W2915">
        <v>10</v>
      </c>
      <c r="X2915">
        <v>16</v>
      </c>
      <c r="Y2915">
        <v>5</v>
      </c>
      <c r="Z2915">
        <v>3</v>
      </c>
      <c r="AA2915">
        <v>2</v>
      </c>
    </row>
    <row r="2916" spans="1:27" x14ac:dyDescent="0.25">
      <c r="A2916" s="1" t="s">
        <v>77</v>
      </c>
      <c r="B2916" s="1" t="s">
        <v>47</v>
      </c>
      <c r="C2916" s="1" t="s">
        <v>56</v>
      </c>
      <c r="D2916" s="1" t="s">
        <v>359</v>
      </c>
      <c r="E2916" s="1" t="s">
        <v>18</v>
      </c>
      <c r="F2916" s="1" t="s">
        <v>741</v>
      </c>
      <c r="G2916" s="1" t="str">
        <f>UPPER(players_stats[[#This Row],[Agents]])</f>
        <v>CYPHER, KILLJOY, NEON</v>
      </c>
      <c r="H2916" s="1" t="str">
        <f>IF(OR(ISNUMBER(FIND(",",players_stats[[#This Row],[Agents MAYUS]])),ISNUMBER(FIND("All Match Types",players_stats[[#This Row],[Match Type]]))),"Eliminar","")</f>
        <v>Eliminar</v>
      </c>
      <c r="I2916">
        <v>58</v>
      </c>
      <c r="J2916">
        <v>102</v>
      </c>
      <c r="K2916">
        <v>211</v>
      </c>
      <c r="L2916">
        <v>105</v>
      </c>
      <c r="M2916">
        <v>0.71</v>
      </c>
      <c r="N2916">
        <v>148</v>
      </c>
      <c r="O2916">
        <v>74</v>
      </c>
      <c r="P2916">
        <v>19</v>
      </c>
      <c r="Q2916">
        <v>14</v>
      </c>
      <c r="R2916">
        <v>1</v>
      </c>
      <c r="S2916">
        <v>0.33</v>
      </c>
      <c r="T2916">
        <v>0.28999999999999998</v>
      </c>
      <c r="U2916" s="1" t="s">
        <v>163</v>
      </c>
      <c r="V2916">
        <v>19</v>
      </c>
      <c r="W2916">
        <v>43</v>
      </c>
      <c r="X2916">
        <v>41</v>
      </c>
      <c r="Y2916">
        <v>11</v>
      </c>
      <c r="Z2916">
        <v>8</v>
      </c>
      <c r="AA2916">
        <v>6</v>
      </c>
    </row>
    <row r="2917" spans="1:27" x14ac:dyDescent="0.25">
      <c r="A2917" s="1" t="s">
        <v>77</v>
      </c>
      <c r="B2917" s="1" t="s">
        <v>47</v>
      </c>
      <c r="C2917" s="1" t="s">
        <v>56</v>
      </c>
      <c r="D2917" s="1" t="s">
        <v>360</v>
      </c>
      <c r="E2917" s="1" t="s">
        <v>18</v>
      </c>
      <c r="F2917" s="1" t="s">
        <v>130</v>
      </c>
      <c r="G2917" s="1" t="str">
        <f>UPPER(players_stats[[#This Row],[Agents]])</f>
        <v>FADE</v>
      </c>
      <c r="H2917" s="1" t="str">
        <f>IF(OR(ISNUMBER(FIND(",",players_stats[[#This Row],[Agents MAYUS]])),ISNUMBER(FIND("All Match Types",players_stats[[#This Row],[Match Type]]))),"Eliminar","")</f>
        <v/>
      </c>
      <c r="I2917">
        <v>20</v>
      </c>
      <c r="J2917">
        <v>119</v>
      </c>
      <c r="K2917">
        <v>247</v>
      </c>
      <c r="L2917">
        <v>10</v>
      </c>
      <c r="M2917">
        <v>0.6</v>
      </c>
      <c r="N2917">
        <v>156</v>
      </c>
      <c r="O2917">
        <v>85</v>
      </c>
      <c r="P2917">
        <v>3</v>
      </c>
      <c r="Q2917">
        <v>0</v>
      </c>
      <c r="R2917">
        <v>5</v>
      </c>
      <c r="S2917">
        <v>0.22</v>
      </c>
      <c r="U2917" s="1" t="s">
        <v>143</v>
      </c>
      <c r="V2917">
        <v>17</v>
      </c>
      <c r="W2917">
        <v>17</v>
      </c>
      <c r="X2917">
        <v>17</v>
      </c>
      <c r="Y2917">
        <v>6</v>
      </c>
      <c r="Z2917">
        <v>0</v>
      </c>
      <c r="AA2917">
        <v>1</v>
      </c>
    </row>
    <row r="2918" spans="1:27" x14ac:dyDescent="0.25">
      <c r="A2918" s="1" t="s">
        <v>77</v>
      </c>
      <c r="B2918" s="1" t="s">
        <v>47</v>
      </c>
      <c r="C2918" s="1" t="s">
        <v>56</v>
      </c>
      <c r="D2918" s="1" t="s">
        <v>360</v>
      </c>
      <c r="E2918" s="1" t="s">
        <v>18</v>
      </c>
      <c r="F2918" s="1" t="s">
        <v>151</v>
      </c>
      <c r="G2918" s="1" t="str">
        <f>UPPER(players_stats[[#This Row],[Agents]])</f>
        <v>SOVA</v>
      </c>
      <c r="H2918" s="1" t="str">
        <f>IF(OR(ISNUMBER(FIND(",",players_stats[[#This Row],[Agents MAYUS]])),ISNUMBER(FIND("All Match Types",players_stats[[#This Row],[Match Type]]))),"Eliminar","")</f>
        <v/>
      </c>
      <c r="I2918">
        <v>38</v>
      </c>
      <c r="J2918">
        <v>118</v>
      </c>
      <c r="K2918">
        <v>232</v>
      </c>
      <c r="L2918">
        <v>12</v>
      </c>
      <c r="M2918">
        <v>0.79</v>
      </c>
      <c r="N2918">
        <v>153</v>
      </c>
      <c r="O2918">
        <v>79</v>
      </c>
      <c r="P2918">
        <v>37</v>
      </c>
      <c r="Q2918">
        <v>11</v>
      </c>
      <c r="R2918">
        <v>3</v>
      </c>
      <c r="S2918">
        <v>0.18</v>
      </c>
      <c r="U2918" s="1" t="s">
        <v>211</v>
      </c>
      <c r="V2918">
        <v>17</v>
      </c>
      <c r="W2918">
        <v>30</v>
      </c>
      <c r="X2918">
        <v>25</v>
      </c>
      <c r="Y2918">
        <v>14</v>
      </c>
      <c r="Z2918">
        <v>4</v>
      </c>
      <c r="AA2918">
        <v>1</v>
      </c>
    </row>
    <row r="2919" spans="1:27" x14ac:dyDescent="0.25">
      <c r="A2919" s="1" t="s">
        <v>77</v>
      </c>
      <c r="B2919" s="1" t="s">
        <v>47</v>
      </c>
      <c r="C2919" s="1" t="s">
        <v>56</v>
      </c>
      <c r="D2919" s="1" t="s">
        <v>360</v>
      </c>
      <c r="E2919" s="1" t="s">
        <v>18</v>
      </c>
      <c r="F2919" s="1" t="s">
        <v>186</v>
      </c>
      <c r="G2919" s="1" t="str">
        <f>UPPER(players_stats[[#This Row],[Agents]])</f>
        <v>FADE, SOVA</v>
      </c>
      <c r="H2919" s="1" t="str">
        <f>IF(OR(ISNUMBER(FIND(",",players_stats[[#This Row],[Agents MAYUS]])),ISNUMBER(FIND("All Match Types",players_stats[[#This Row],[Match Type]]))),"Eliminar","")</f>
        <v>Eliminar</v>
      </c>
      <c r="I2919">
        <v>58</v>
      </c>
      <c r="J2919">
        <v>118</v>
      </c>
      <c r="K2919">
        <v>237</v>
      </c>
      <c r="L2919">
        <v>112</v>
      </c>
      <c r="M2919">
        <v>0.72</v>
      </c>
      <c r="N2919">
        <v>154</v>
      </c>
      <c r="O2919">
        <v>81</v>
      </c>
      <c r="P2919">
        <v>34</v>
      </c>
      <c r="Q2919">
        <v>7</v>
      </c>
      <c r="R2919">
        <v>3</v>
      </c>
      <c r="S2919">
        <v>0.19</v>
      </c>
      <c r="U2919" s="1" t="s">
        <v>202</v>
      </c>
      <c r="V2919">
        <v>17</v>
      </c>
      <c r="W2919">
        <v>47</v>
      </c>
      <c r="X2919">
        <v>42</v>
      </c>
      <c r="Y2919">
        <v>20</v>
      </c>
      <c r="Z2919">
        <v>4</v>
      </c>
      <c r="AA2919">
        <v>2</v>
      </c>
    </row>
    <row r="2920" spans="1:27" x14ac:dyDescent="0.25">
      <c r="A2920" s="1" t="s">
        <v>77</v>
      </c>
      <c r="B2920" s="1" t="s">
        <v>47</v>
      </c>
      <c r="C2920" s="1" t="s">
        <v>56</v>
      </c>
      <c r="D2920" s="1" t="s">
        <v>361</v>
      </c>
      <c r="E2920" s="1" t="s">
        <v>18</v>
      </c>
      <c r="F2920" s="1" t="s">
        <v>138</v>
      </c>
      <c r="G2920" s="1" t="str">
        <f>UPPER(players_stats[[#This Row],[Agents]])</f>
        <v>GEKKO</v>
      </c>
      <c r="H2920" s="1" t="str">
        <f>IF(OR(ISNUMBER(FIND(",",players_stats[[#This Row],[Agents MAYUS]])),ISNUMBER(FIND("All Match Types",players_stats[[#This Row],[Match Type]]))),"Eliminar","")</f>
        <v/>
      </c>
      <c r="I2920">
        <v>39</v>
      </c>
      <c r="J2920">
        <v>76</v>
      </c>
      <c r="K2920">
        <v>140</v>
      </c>
      <c r="L2920">
        <v>67</v>
      </c>
      <c r="M2920">
        <v>0.74</v>
      </c>
      <c r="N2920">
        <v>97</v>
      </c>
      <c r="O2920">
        <v>46</v>
      </c>
      <c r="P2920">
        <v>36</v>
      </c>
      <c r="Q2920">
        <v>3</v>
      </c>
      <c r="R2920">
        <v>5</v>
      </c>
      <c r="S2920">
        <v>0.25</v>
      </c>
      <c r="U2920" s="1" t="s">
        <v>143</v>
      </c>
      <c r="V2920">
        <v>12</v>
      </c>
      <c r="W2920">
        <v>18</v>
      </c>
      <c r="X2920">
        <v>27</v>
      </c>
      <c r="Y2920">
        <v>14</v>
      </c>
      <c r="Z2920">
        <v>1</v>
      </c>
      <c r="AA2920">
        <v>2</v>
      </c>
    </row>
    <row r="2921" spans="1:27" x14ac:dyDescent="0.25">
      <c r="A2921" s="1" t="s">
        <v>77</v>
      </c>
      <c r="B2921" s="1" t="s">
        <v>47</v>
      </c>
      <c r="C2921" s="1" t="s">
        <v>56</v>
      </c>
      <c r="D2921" s="1" t="s">
        <v>361</v>
      </c>
      <c r="E2921" s="1" t="s">
        <v>18</v>
      </c>
      <c r="F2921" s="1" t="s">
        <v>134</v>
      </c>
      <c r="G2921" s="1" t="str">
        <f>UPPER(players_stats[[#This Row],[Agents]])</f>
        <v>KILLJOY</v>
      </c>
      <c r="H2921" s="1" t="str">
        <f>IF(OR(ISNUMBER(FIND(",",players_stats[[#This Row],[Agents MAYUS]])),ISNUMBER(FIND("All Match Types",players_stats[[#This Row],[Match Type]]))),"Eliminar","")</f>
        <v/>
      </c>
      <c r="I2921">
        <v>19</v>
      </c>
      <c r="J2921">
        <v>66</v>
      </c>
      <c r="K2921">
        <v>156</v>
      </c>
      <c r="L2921">
        <v>56</v>
      </c>
      <c r="M2921">
        <v>0.37</v>
      </c>
      <c r="N2921">
        <v>110</v>
      </c>
      <c r="O2921">
        <v>47</v>
      </c>
      <c r="P2921">
        <v>0</v>
      </c>
      <c r="Q2921">
        <v>0</v>
      </c>
      <c r="R2921">
        <v>5</v>
      </c>
      <c r="S2921">
        <v>0.19</v>
      </c>
      <c r="U2921" s="1" t="s">
        <v>143</v>
      </c>
      <c r="V2921">
        <v>9</v>
      </c>
      <c r="W2921">
        <v>9</v>
      </c>
      <c r="X2921">
        <v>16</v>
      </c>
      <c r="Y2921">
        <v>0</v>
      </c>
      <c r="Z2921">
        <v>0</v>
      </c>
      <c r="AA2921">
        <v>1</v>
      </c>
    </row>
    <row r="2922" spans="1:27" x14ac:dyDescent="0.25">
      <c r="A2922" s="1" t="s">
        <v>77</v>
      </c>
      <c r="B2922" s="1" t="s">
        <v>47</v>
      </c>
      <c r="C2922" s="1" t="s">
        <v>56</v>
      </c>
      <c r="D2922" s="1" t="s">
        <v>361</v>
      </c>
      <c r="E2922" s="1" t="s">
        <v>18</v>
      </c>
      <c r="F2922" s="1" t="s">
        <v>293</v>
      </c>
      <c r="G2922" s="1" t="str">
        <f>UPPER(players_stats[[#This Row],[Agents]])</f>
        <v>GEKKO, KILLJOY</v>
      </c>
      <c r="H2922" s="1" t="str">
        <f>IF(OR(ISNUMBER(FIND(",",players_stats[[#This Row],[Agents MAYUS]])),ISNUMBER(FIND("All Match Types",players_stats[[#This Row],[Match Type]]))),"Eliminar","")</f>
        <v>Eliminar</v>
      </c>
      <c r="I2922">
        <v>58</v>
      </c>
      <c r="J2922">
        <v>73</v>
      </c>
      <c r="K2922">
        <v>145</v>
      </c>
      <c r="L2922">
        <v>63</v>
      </c>
      <c r="M2922">
        <v>0.62</v>
      </c>
      <c r="N2922">
        <v>101</v>
      </c>
      <c r="O2922">
        <v>47</v>
      </c>
      <c r="P2922">
        <v>24</v>
      </c>
      <c r="Q2922">
        <v>2</v>
      </c>
      <c r="R2922">
        <v>5</v>
      </c>
      <c r="S2922">
        <v>0.23</v>
      </c>
      <c r="U2922" s="1" t="s">
        <v>175</v>
      </c>
      <c r="V2922">
        <v>12</v>
      </c>
      <c r="W2922">
        <v>27</v>
      </c>
      <c r="X2922">
        <v>43</v>
      </c>
      <c r="Y2922">
        <v>14</v>
      </c>
      <c r="Z2922">
        <v>1</v>
      </c>
      <c r="AA2922">
        <v>3</v>
      </c>
    </row>
    <row r="2923" spans="1:27" x14ac:dyDescent="0.25">
      <c r="A2923" s="1" t="s">
        <v>77</v>
      </c>
      <c r="B2923" s="1" t="s">
        <v>47</v>
      </c>
      <c r="C2923" s="1" t="s">
        <v>56</v>
      </c>
      <c r="D2923" s="1" t="s">
        <v>362</v>
      </c>
      <c r="E2923" s="1" t="s">
        <v>18</v>
      </c>
      <c r="F2923" s="1" t="s">
        <v>264</v>
      </c>
      <c r="G2923" s="1" t="str">
        <f>UPPER(players_stats[[#This Row],[Agents]])</f>
        <v>ISO</v>
      </c>
      <c r="H2923" s="1" t="str">
        <f>IF(OR(ISNUMBER(FIND(",",players_stats[[#This Row],[Agents MAYUS]])),ISNUMBER(FIND("All Match Types",players_stats[[#This Row],[Match Type]]))),"Eliminar","")</f>
        <v/>
      </c>
      <c r="I2923">
        <v>38</v>
      </c>
      <c r="J2923">
        <v>96</v>
      </c>
      <c r="K2923">
        <v>193</v>
      </c>
      <c r="L2923">
        <v>10</v>
      </c>
      <c r="M2923">
        <v>0.66</v>
      </c>
      <c r="N2923">
        <v>120</v>
      </c>
      <c r="O2923">
        <v>68</v>
      </c>
      <c r="P2923">
        <v>26</v>
      </c>
      <c r="Q2923">
        <v>26</v>
      </c>
      <c r="R2923">
        <v>18</v>
      </c>
      <c r="S2923">
        <v>0.24</v>
      </c>
      <c r="U2923" s="1" t="s">
        <v>139</v>
      </c>
      <c r="V2923">
        <v>13</v>
      </c>
      <c r="W2923">
        <v>26</v>
      </c>
      <c r="X2923">
        <v>26</v>
      </c>
      <c r="Y2923">
        <v>10</v>
      </c>
      <c r="Z2923">
        <v>10</v>
      </c>
      <c r="AA2923">
        <v>7</v>
      </c>
    </row>
    <row r="2924" spans="1:27" x14ac:dyDescent="0.25">
      <c r="A2924" s="1" t="s">
        <v>77</v>
      </c>
      <c r="B2924" s="1" t="s">
        <v>47</v>
      </c>
      <c r="C2924" s="1" t="s">
        <v>56</v>
      </c>
      <c r="D2924" s="1" t="s">
        <v>362</v>
      </c>
      <c r="E2924" s="1" t="s">
        <v>18</v>
      </c>
      <c r="F2924" s="1" t="s">
        <v>188</v>
      </c>
      <c r="G2924" s="1" t="str">
        <f>UPPER(players_stats[[#This Row],[Agents]])</f>
        <v>NEON</v>
      </c>
      <c r="H2924" s="1" t="str">
        <f>IF(OR(ISNUMBER(FIND(",",players_stats[[#This Row],[Agents MAYUS]])),ISNUMBER(FIND("All Match Types",players_stats[[#This Row],[Match Type]]))),"Eliminar","")</f>
        <v/>
      </c>
      <c r="I2924">
        <v>20</v>
      </c>
      <c r="J2924">
        <v>82</v>
      </c>
      <c r="K2924">
        <v>187</v>
      </c>
      <c r="L2924">
        <v>76</v>
      </c>
      <c r="M2924">
        <v>0.6</v>
      </c>
      <c r="N2924">
        <v>114</v>
      </c>
      <c r="O2924">
        <v>65</v>
      </c>
      <c r="P2924">
        <v>25</v>
      </c>
      <c r="Q2924">
        <v>15</v>
      </c>
      <c r="R2924">
        <v>25</v>
      </c>
      <c r="S2924">
        <v>0.27</v>
      </c>
      <c r="T2924">
        <v>0.5</v>
      </c>
      <c r="U2924" s="1" t="s">
        <v>135</v>
      </c>
      <c r="V2924">
        <v>13</v>
      </c>
      <c r="W2924">
        <v>13</v>
      </c>
      <c r="X2924">
        <v>17</v>
      </c>
      <c r="Y2924">
        <v>5</v>
      </c>
      <c r="Z2924">
        <v>3</v>
      </c>
      <c r="AA2924">
        <v>5</v>
      </c>
    </row>
    <row r="2925" spans="1:27" x14ac:dyDescent="0.25">
      <c r="A2925" s="1" t="s">
        <v>77</v>
      </c>
      <c r="B2925" s="1" t="s">
        <v>47</v>
      </c>
      <c r="C2925" s="1" t="s">
        <v>56</v>
      </c>
      <c r="D2925" s="1" t="s">
        <v>362</v>
      </c>
      <c r="E2925" s="1" t="s">
        <v>18</v>
      </c>
      <c r="F2925" s="1" t="s">
        <v>561</v>
      </c>
      <c r="G2925" s="1" t="str">
        <f>UPPER(players_stats[[#This Row],[Agents]])</f>
        <v>ISO, NEON</v>
      </c>
      <c r="H2925" s="1" t="str">
        <f>IF(OR(ISNUMBER(FIND(",",players_stats[[#This Row],[Agents MAYUS]])),ISNUMBER(FIND("All Match Types",players_stats[[#This Row],[Match Type]]))),"Eliminar","")</f>
        <v>Eliminar</v>
      </c>
      <c r="I2925">
        <v>58</v>
      </c>
      <c r="J2925">
        <v>91</v>
      </c>
      <c r="K2925">
        <v>191</v>
      </c>
      <c r="L2925">
        <v>91</v>
      </c>
      <c r="M2925">
        <v>0.64</v>
      </c>
      <c r="N2925">
        <v>118</v>
      </c>
      <c r="O2925">
        <v>67</v>
      </c>
      <c r="P2925">
        <v>26</v>
      </c>
      <c r="Q2925">
        <v>22</v>
      </c>
      <c r="R2925">
        <v>21</v>
      </c>
      <c r="S2925">
        <v>0.25</v>
      </c>
      <c r="T2925">
        <v>0.25</v>
      </c>
      <c r="U2925" s="1" t="s">
        <v>178</v>
      </c>
      <c r="V2925">
        <v>13</v>
      </c>
      <c r="W2925">
        <v>39</v>
      </c>
      <c r="X2925">
        <v>43</v>
      </c>
      <c r="Y2925">
        <v>15</v>
      </c>
      <c r="Z2925">
        <v>13</v>
      </c>
      <c r="AA2925">
        <v>12</v>
      </c>
    </row>
    <row r="2926" spans="1:27" x14ac:dyDescent="0.25">
      <c r="A2926" s="1" t="s">
        <v>77</v>
      </c>
      <c r="B2926" s="1" t="s">
        <v>47</v>
      </c>
      <c r="C2926" s="1" t="s">
        <v>56</v>
      </c>
      <c r="D2926" s="1" t="s">
        <v>363</v>
      </c>
      <c r="E2926" s="1" t="s">
        <v>18</v>
      </c>
      <c r="F2926" s="1" t="s">
        <v>140</v>
      </c>
      <c r="G2926" s="1" t="str">
        <f>UPPER(players_stats[[#This Row],[Agents]])</f>
        <v>OMEN</v>
      </c>
      <c r="H2926" s="1" t="str">
        <f>IF(OR(ISNUMBER(FIND(",",players_stats[[#This Row],[Agents MAYUS]])),ISNUMBER(FIND("All Match Types",players_stats[[#This Row],[Match Type]]))),"Eliminar","")</f>
        <v/>
      </c>
      <c r="I2926">
        <v>39</v>
      </c>
      <c r="J2926">
        <v>7</v>
      </c>
      <c r="K2926">
        <v>130</v>
      </c>
      <c r="L2926">
        <v>53</v>
      </c>
      <c r="M2926">
        <v>0.54</v>
      </c>
      <c r="N2926">
        <v>82</v>
      </c>
      <c r="O2926">
        <v>41</v>
      </c>
      <c r="P2926">
        <v>31</v>
      </c>
      <c r="Q2926">
        <v>5</v>
      </c>
      <c r="R2926">
        <v>1</v>
      </c>
      <c r="S2926">
        <v>0.38</v>
      </c>
      <c r="U2926" s="1" t="s">
        <v>204</v>
      </c>
      <c r="V2926">
        <v>9</v>
      </c>
      <c r="W2926">
        <v>16</v>
      </c>
      <c r="X2926">
        <v>30</v>
      </c>
      <c r="Y2926">
        <v>12</v>
      </c>
      <c r="Z2926">
        <v>2</v>
      </c>
      <c r="AA2926">
        <v>4</v>
      </c>
    </row>
    <row r="2927" spans="1:27" x14ac:dyDescent="0.25">
      <c r="A2927" s="1" t="s">
        <v>77</v>
      </c>
      <c r="B2927" s="1" t="s">
        <v>47</v>
      </c>
      <c r="C2927" s="1" t="s">
        <v>56</v>
      </c>
      <c r="D2927" s="1" t="s">
        <v>363</v>
      </c>
      <c r="E2927" s="1" t="s">
        <v>18</v>
      </c>
      <c r="F2927" s="1" t="s">
        <v>152</v>
      </c>
      <c r="G2927" s="1" t="str">
        <f>UPPER(players_stats[[#This Row],[Agents]])</f>
        <v>VIPER</v>
      </c>
      <c r="H2927" s="1" t="str">
        <f>IF(OR(ISNUMBER(FIND(",",players_stats[[#This Row],[Agents MAYUS]])),ISNUMBER(FIND("All Match Types",players_stats[[#This Row],[Match Type]]))),"Eliminar","")</f>
        <v/>
      </c>
      <c r="I2927">
        <v>19</v>
      </c>
      <c r="J2927">
        <v>148</v>
      </c>
      <c r="K2927">
        <v>253</v>
      </c>
      <c r="L2927">
        <v>20</v>
      </c>
      <c r="M2927">
        <v>0.79</v>
      </c>
      <c r="N2927">
        <v>174</v>
      </c>
      <c r="O2927">
        <v>95</v>
      </c>
      <c r="P2927">
        <v>37</v>
      </c>
      <c r="Q2927">
        <v>11</v>
      </c>
      <c r="R2927">
        <v>5</v>
      </c>
      <c r="S2927">
        <v>0.56000000000000005</v>
      </c>
      <c r="T2927">
        <v>1</v>
      </c>
      <c r="U2927" s="1" t="s">
        <v>147</v>
      </c>
      <c r="V2927">
        <v>18</v>
      </c>
      <c r="W2927">
        <v>18</v>
      </c>
      <c r="X2927">
        <v>9</v>
      </c>
      <c r="Y2927">
        <v>7</v>
      </c>
      <c r="Z2927">
        <v>2</v>
      </c>
      <c r="AA2927">
        <v>1</v>
      </c>
    </row>
    <row r="2928" spans="1:27" x14ac:dyDescent="0.25">
      <c r="A2928" s="1" t="s">
        <v>77</v>
      </c>
      <c r="B2928" s="1" t="s">
        <v>47</v>
      </c>
      <c r="C2928" s="1" t="s">
        <v>56</v>
      </c>
      <c r="D2928" s="1" t="s">
        <v>363</v>
      </c>
      <c r="E2928" s="1" t="s">
        <v>18</v>
      </c>
      <c r="F2928" s="1" t="s">
        <v>225</v>
      </c>
      <c r="G2928" s="1" t="str">
        <f>UPPER(players_stats[[#This Row],[Agents]])</f>
        <v>OMEN, VIPER</v>
      </c>
      <c r="H2928" s="1" t="str">
        <f>IF(OR(ISNUMBER(FIND(",",players_stats[[#This Row],[Agents MAYUS]])),ISNUMBER(FIND("All Match Types",players_stats[[#This Row],[Match Type]]))),"Eliminar","")</f>
        <v>Eliminar</v>
      </c>
      <c r="I2928">
        <v>58</v>
      </c>
      <c r="J2928">
        <v>95</v>
      </c>
      <c r="K2928">
        <v>171</v>
      </c>
      <c r="L2928">
        <v>87</v>
      </c>
      <c r="M2928">
        <v>0.62</v>
      </c>
      <c r="N2928">
        <v>112</v>
      </c>
      <c r="O2928">
        <v>59</v>
      </c>
      <c r="P2928">
        <v>33</v>
      </c>
      <c r="Q2928">
        <v>7</v>
      </c>
      <c r="R2928">
        <v>9</v>
      </c>
      <c r="S2928">
        <v>0.45</v>
      </c>
      <c r="T2928">
        <v>0.1</v>
      </c>
      <c r="U2928" s="1" t="s">
        <v>289</v>
      </c>
      <c r="V2928">
        <v>18</v>
      </c>
      <c r="W2928">
        <v>34</v>
      </c>
      <c r="X2928">
        <v>39</v>
      </c>
      <c r="Y2928">
        <v>19</v>
      </c>
      <c r="Z2928">
        <v>4</v>
      </c>
      <c r="AA2928">
        <v>5</v>
      </c>
    </row>
    <row r="2929" spans="1:27" x14ac:dyDescent="0.25">
      <c r="A2929" s="1" t="s">
        <v>77</v>
      </c>
      <c r="B2929" s="1" t="s">
        <v>47</v>
      </c>
      <c r="C2929" s="1" t="s">
        <v>57</v>
      </c>
      <c r="D2929" s="1" t="s">
        <v>733</v>
      </c>
      <c r="E2929" s="1" t="s">
        <v>83</v>
      </c>
      <c r="F2929" s="1" t="s">
        <v>128</v>
      </c>
      <c r="G2929" s="1" t="str">
        <f>UPPER(players_stats[[#This Row],[Agents]])</f>
        <v>ASTRA</v>
      </c>
      <c r="H2929" s="1" t="str">
        <f>IF(OR(ISNUMBER(FIND(",",players_stats[[#This Row],[Agents MAYUS]])),ISNUMBER(FIND("All Match Types",players_stats[[#This Row],[Match Type]]))),"Eliminar","")</f>
        <v/>
      </c>
      <c r="I2929">
        <v>24</v>
      </c>
      <c r="J2929">
        <v>119</v>
      </c>
      <c r="K2929">
        <v>194</v>
      </c>
      <c r="L2929">
        <v>113</v>
      </c>
      <c r="M2929">
        <v>0.92</v>
      </c>
      <c r="N2929">
        <v>110</v>
      </c>
      <c r="O2929">
        <v>71</v>
      </c>
      <c r="P2929">
        <v>54</v>
      </c>
      <c r="Q2929">
        <v>8</v>
      </c>
      <c r="R2929">
        <v>13</v>
      </c>
      <c r="S2929">
        <v>0.28999999999999998</v>
      </c>
      <c r="U2929" s="1" t="s">
        <v>63</v>
      </c>
      <c r="V2929">
        <v>17</v>
      </c>
      <c r="W2929">
        <v>17</v>
      </c>
      <c r="X2929">
        <v>15</v>
      </c>
      <c r="Y2929">
        <v>13</v>
      </c>
      <c r="Z2929">
        <v>2</v>
      </c>
      <c r="AA2929">
        <v>3</v>
      </c>
    </row>
    <row r="2930" spans="1:27" x14ac:dyDescent="0.25">
      <c r="A2930" s="1" t="s">
        <v>77</v>
      </c>
      <c r="B2930" s="1" t="s">
        <v>47</v>
      </c>
      <c r="C2930" s="1" t="s">
        <v>57</v>
      </c>
      <c r="D2930" s="1" t="s">
        <v>733</v>
      </c>
      <c r="E2930" s="1" t="s">
        <v>83</v>
      </c>
      <c r="F2930" s="1" t="s">
        <v>140</v>
      </c>
      <c r="G2930" s="1" t="str">
        <f>UPPER(players_stats[[#This Row],[Agents]])</f>
        <v>OMEN</v>
      </c>
      <c r="H2930" s="1" t="str">
        <f>IF(OR(ISNUMBER(FIND(",",players_stats[[#This Row],[Agents MAYUS]])),ISNUMBER(FIND("All Match Types",players_stats[[#This Row],[Match Type]]))),"Eliminar","")</f>
        <v/>
      </c>
      <c r="I2930">
        <v>15</v>
      </c>
      <c r="J2930">
        <v>137</v>
      </c>
      <c r="K2930">
        <v>217</v>
      </c>
      <c r="L2930">
        <v>157</v>
      </c>
      <c r="M2930">
        <v>0.93</v>
      </c>
      <c r="N2930">
        <v>142</v>
      </c>
      <c r="O2930">
        <v>73</v>
      </c>
      <c r="P2930">
        <v>8</v>
      </c>
      <c r="Q2930">
        <v>7</v>
      </c>
      <c r="R2930">
        <v>0</v>
      </c>
      <c r="S2930">
        <v>0.36</v>
      </c>
      <c r="U2930" s="1" t="s">
        <v>141</v>
      </c>
      <c r="V2930">
        <v>11</v>
      </c>
      <c r="W2930">
        <v>11</v>
      </c>
      <c r="X2930">
        <v>7</v>
      </c>
      <c r="Y2930">
        <v>12</v>
      </c>
      <c r="Z2930">
        <v>1</v>
      </c>
      <c r="AA2930">
        <v>0</v>
      </c>
    </row>
    <row r="2931" spans="1:27" x14ac:dyDescent="0.25">
      <c r="A2931" s="1" t="s">
        <v>77</v>
      </c>
      <c r="B2931" s="1" t="s">
        <v>47</v>
      </c>
      <c r="C2931" s="1" t="s">
        <v>57</v>
      </c>
      <c r="D2931" s="1" t="s">
        <v>733</v>
      </c>
      <c r="E2931" s="1" t="s">
        <v>83</v>
      </c>
      <c r="F2931" s="1" t="s">
        <v>170</v>
      </c>
      <c r="G2931" s="1" t="str">
        <f>UPPER(players_stats[[#This Row],[Agents]])</f>
        <v>ASTRA, OMEN</v>
      </c>
      <c r="H2931" s="1" t="str">
        <f>IF(OR(ISNUMBER(FIND(",",players_stats[[#This Row],[Agents MAYUS]])),ISNUMBER(FIND("All Match Types",players_stats[[#This Row],[Match Type]]))),"Eliminar","")</f>
        <v>Eliminar</v>
      </c>
      <c r="I2931">
        <v>39</v>
      </c>
      <c r="J2931">
        <v>126</v>
      </c>
      <c r="K2931">
        <v>206</v>
      </c>
      <c r="L2931">
        <v>127</v>
      </c>
      <c r="M2931">
        <v>0.92</v>
      </c>
      <c r="N2931">
        <v>123</v>
      </c>
      <c r="O2931">
        <v>72</v>
      </c>
      <c r="P2931">
        <v>64</v>
      </c>
      <c r="Q2931">
        <v>8</v>
      </c>
      <c r="R2931">
        <v>8</v>
      </c>
      <c r="S2931">
        <v>0.32</v>
      </c>
      <c r="U2931" s="1" t="s">
        <v>141</v>
      </c>
      <c r="V2931">
        <v>17</v>
      </c>
      <c r="W2931">
        <v>28</v>
      </c>
      <c r="X2931">
        <v>22</v>
      </c>
      <c r="Y2931">
        <v>25</v>
      </c>
      <c r="Z2931">
        <v>3</v>
      </c>
      <c r="AA2931">
        <v>3</v>
      </c>
    </row>
    <row r="2932" spans="1:27" x14ac:dyDescent="0.25">
      <c r="A2932" s="1" t="s">
        <v>77</v>
      </c>
      <c r="B2932" s="1" t="s">
        <v>47</v>
      </c>
      <c r="C2932" s="1" t="s">
        <v>57</v>
      </c>
      <c r="D2932" s="1" t="s">
        <v>729</v>
      </c>
      <c r="E2932" s="1" t="s">
        <v>83</v>
      </c>
      <c r="F2932" s="1" t="s">
        <v>130</v>
      </c>
      <c r="G2932" s="1" t="str">
        <f>UPPER(players_stats[[#This Row],[Agents]])</f>
        <v>FADE</v>
      </c>
      <c r="H2932" s="1" t="str">
        <f>IF(OR(ISNUMBER(FIND(",",players_stats[[#This Row],[Agents MAYUS]])),ISNUMBER(FIND("All Match Types",players_stats[[#This Row],[Match Type]]))),"Eliminar","")</f>
        <v/>
      </c>
      <c r="I2932">
        <v>24</v>
      </c>
      <c r="J2932">
        <v>77</v>
      </c>
      <c r="K2932">
        <v>169</v>
      </c>
      <c r="L2932">
        <v>72</v>
      </c>
      <c r="M2932">
        <v>0.75</v>
      </c>
      <c r="N2932">
        <v>111</v>
      </c>
      <c r="O2932">
        <v>54</v>
      </c>
      <c r="P2932">
        <v>33</v>
      </c>
      <c r="Q2932">
        <v>8</v>
      </c>
      <c r="R2932">
        <v>4</v>
      </c>
      <c r="S2932">
        <v>0.22</v>
      </c>
      <c r="U2932" s="1" t="s">
        <v>139</v>
      </c>
      <c r="V2932">
        <v>13</v>
      </c>
      <c r="W2932">
        <v>13</v>
      </c>
      <c r="X2932">
        <v>18</v>
      </c>
      <c r="Y2932">
        <v>8</v>
      </c>
      <c r="Z2932">
        <v>2</v>
      </c>
      <c r="AA2932">
        <v>1</v>
      </c>
    </row>
    <row r="2933" spans="1:27" x14ac:dyDescent="0.25">
      <c r="A2933" s="1" t="s">
        <v>77</v>
      </c>
      <c r="B2933" s="1" t="s">
        <v>47</v>
      </c>
      <c r="C2933" s="1" t="s">
        <v>57</v>
      </c>
      <c r="D2933" s="1" t="s">
        <v>729</v>
      </c>
      <c r="E2933" s="1" t="s">
        <v>83</v>
      </c>
      <c r="F2933" s="1" t="s">
        <v>279</v>
      </c>
      <c r="G2933" s="1" t="str">
        <f>UPPER(players_stats[[#This Row],[Agents]])</f>
        <v>SAGE</v>
      </c>
      <c r="H2933" s="1" t="str">
        <f>IF(OR(ISNUMBER(FIND(",",players_stats[[#This Row],[Agents MAYUS]])),ISNUMBER(FIND("All Match Types",players_stats[[#This Row],[Match Type]]))),"Eliminar","")</f>
        <v/>
      </c>
      <c r="I2933">
        <v>15</v>
      </c>
      <c r="J2933">
        <v>195</v>
      </c>
      <c r="K2933">
        <v>379</v>
      </c>
      <c r="L2933">
        <v>35</v>
      </c>
      <c r="M2933">
        <v>0.73</v>
      </c>
      <c r="N2933">
        <v>207</v>
      </c>
      <c r="O2933">
        <v>14</v>
      </c>
      <c r="P2933">
        <v>6</v>
      </c>
      <c r="Q2933">
        <v>13</v>
      </c>
      <c r="R2933">
        <v>0</v>
      </c>
      <c r="S2933">
        <v>0.25</v>
      </c>
      <c r="U2933" s="1" t="s">
        <v>63</v>
      </c>
      <c r="V2933">
        <v>21</v>
      </c>
      <c r="W2933">
        <v>21</v>
      </c>
      <c r="X2933">
        <v>6</v>
      </c>
      <c r="Y2933">
        <v>9</v>
      </c>
      <c r="Z2933">
        <v>2</v>
      </c>
      <c r="AA2933">
        <v>0</v>
      </c>
    </row>
    <row r="2934" spans="1:27" x14ac:dyDescent="0.25">
      <c r="A2934" s="1" t="s">
        <v>77</v>
      </c>
      <c r="B2934" s="1" t="s">
        <v>47</v>
      </c>
      <c r="C2934" s="1" t="s">
        <v>57</v>
      </c>
      <c r="D2934" s="1" t="s">
        <v>729</v>
      </c>
      <c r="E2934" s="1" t="s">
        <v>83</v>
      </c>
      <c r="F2934" s="1" t="s">
        <v>742</v>
      </c>
      <c r="G2934" s="1" t="str">
        <f>UPPER(players_stats[[#This Row],[Agents]])</f>
        <v>FADE, SAGE</v>
      </c>
      <c r="H2934" s="1" t="str">
        <f>IF(OR(ISNUMBER(FIND(",",players_stats[[#This Row],[Agents MAYUS]])),ISNUMBER(FIND("All Match Types",players_stats[[#This Row],[Match Type]]))),"Eliminar","")</f>
        <v>Eliminar</v>
      </c>
      <c r="I2934">
        <v>39</v>
      </c>
      <c r="J2934">
        <v>122</v>
      </c>
      <c r="K2934">
        <v>274</v>
      </c>
      <c r="L2934">
        <v>142</v>
      </c>
      <c r="M2934">
        <v>0.74</v>
      </c>
      <c r="N2934">
        <v>148</v>
      </c>
      <c r="O2934">
        <v>87</v>
      </c>
      <c r="P2934">
        <v>44</v>
      </c>
      <c r="Q2934">
        <v>1</v>
      </c>
      <c r="R2934">
        <v>3</v>
      </c>
      <c r="S2934">
        <v>0.24</v>
      </c>
      <c r="U2934" s="1" t="s">
        <v>139</v>
      </c>
      <c r="V2934">
        <v>21</v>
      </c>
      <c r="W2934">
        <v>34</v>
      </c>
      <c r="X2934">
        <v>24</v>
      </c>
      <c r="Y2934">
        <v>17</v>
      </c>
      <c r="Z2934">
        <v>4</v>
      </c>
      <c r="AA2934">
        <v>1</v>
      </c>
    </row>
    <row r="2935" spans="1:27" x14ac:dyDescent="0.25">
      <c r="A2935" s="1" t="s">
        <v>77</v>
      </c>
      <c r="B2935" s="1" t="s">
        <v>47</v>
      </c>
      <c r="C2935" s="1" t="s">
        <v>57</v>
      </c>
      <c r="D2935" s="1" t="s">
        <v>730</v>
      </c>
      <c r="E2935" s="1" t="s">
        <v>83</v>
      </c>
      <c r="F2935" s="1" t="s">
        <v>138</v>
      </c>
      <c r="G2935" s="1" t="str">
        <f>UPPER(players_stats[[#This Row],[Agents]])</f>
        <v>GEKKO</v>
      </c>
      <c r="H2935" s="1" t="str">
        <f>IF(OR(ISNUMBER(FIND(",",players_stats[[#This Row],[Agents MAYUS]])),ISNUMBER(FIND("All Match Types",players_stats[[#This Row],[Match Type]]))),"Eliminar","")</f>
        <v/>
      </c>
      <c r="I2935">
        <v>15</v>
      </c>
      <c r="J2935">
        <v>9</v>
      </c>
      <c r="K2935">
        <v>178</v>
      </c>
      <c r="L2935">
        <v>111</v>
      </c>
      <c r="M2935">
        <v>0.87</v>
      </c>
      <c r="N2935">
        <v>122</v>
      </c>
      <c r="O2935">
        <v>67</v>
      </c>
      <c r="P2935">
        <v>13</v>
      </c>
      <c r="Q2935">
        <v>0</v>
      </c>
      <c r="R2935">
        <v>0</v>
      </c>
      <c r="S2935">
        <v>0.3</v>
      </c>
      <c r="U2935" s="1" t="s">
        <v>63</v>
      </c>
      <c r="V2935">
        <v>10</v>
      </c>
      <c r="W2935">
        <v>10</v>
      </c>
      <c r="X2935">
        <v>9</v>
      </c>
      <c r="Y2935">
        <v>2</v>
      </c>
      <c r="Z2935">
        <v>0</v>
      </c>
      <c r="AA2935">
        <v>0</v>
      </c>
    </row>
    <row r="2936" spans="1:27" x14ac:dyDescent="0.25">
      <c r="A2936" s="1" t="s">
        <v>77</v>
      </c>
      <c r="B2936" s="1" t="s">
        <v>47</v>
      </c>
      <c r="C2936" s="1" t="s">
        <v>57</v>
      </c>
      <c r="D2936" s="1" t="s">
        <v>730</v>
      </c>
      <c r="E2936" s="1" t="s">
        <v>83</v>
      </c>
      <c r="F2936" s="1" t="s">
        <v>146</v>
      </c>
      <c r="G2936" s="1" t="str">
        <f>UPPER(players_stats[[#This Row],[Agents]])</f>
        <v>RAZE</v>
      </c>
      <c r="H2936" s="1" t="str">
        <f>IF(OR(ISNUMBER(FIND(",",players_stats[[#This Row],[Agents MAYUS]])),ISNUMBER(FIND("All Match Types",players_stats[[#This Row],[Match Type]]))),"Eliminar","")</f>
        <v/>
      </c>
      <c r="I2936">
        <v>24</v>
      </c>
      <c r="J2936">
        <v>157</v>
      </c>
      <c r="K2936">
        <v>332</v>
      </c>
      <c r="L2936">
        <v>158</v>
      </c>
      <c r="M2936">
        <v>0.79</v>
      </c>
      <c r="N2936">
        <v>221</v>
      </c>
      <c r="O2936">
        <v>125</v>
      </c>
      <c r="P2936">
        <v>13</v>
      </c>
      <c r="Q2936">
        <v>17</v>
      </c>
      <c r="R2936">
        <v>13</v>
      </c>
      <c r="S2936">
        <v>0.32</v>
      </c>
      <c r="U2936" s="1" t="s">
        <v>139</v>
      </c>
      <c r="V2936">
        <v>30</v>
      </c>
      <c r="W2936">
        <v>30</v>
      </c>
      <c r="X2936">
        <v>19</v>
      </c>
      <c r="Y2936">
        <v>3</v>
      </c>
      <c r="Z2936">
        <v>4</v>
      </c>
      <c r="AA2936">
        <v>3</v>
      </c>
    </row>
    <row r="2937" spans="1:27" x14ac:dyDescent="0.25">
      <c r="A2937" s="1" t="s">
        <v>77</v>
      </c>
      <c r="B2937" s="1" t="s">
        <v>47</v>
      </c>
      <c r="C2937" s="1" t="s">
        <v>57</v>
      </c>
      <c r="D2937" s="1" t="s">
        <v>730</v>
      </c>
      <c r="E2937" s="1" t="s">
        <v>83</v>
      </c>
      <c r="F2937" s="1" t="s">
        <v>375</v>
      </c>
      <c r="G2937" s="1" t="str">
        <f>UPPER(players_stats[[#This Row],[Agents]])</f>
        <v>GEKKO, RAZE</v>
      </c>
      <c r="H2937" s="1" t="str">
        <f>IF(OR(ISNUMBER(FIND(",",players_stats[[#This Row],[Agents MAYUS]])),ISNUMBER(FIND("All Match Types",players_stats[[#This Row],[Match Type]]))),"Eliminar","")</f>
        <v>Eliminar</v>
      </c>
      <c r="I2937">
        <v>39</v>
      </c>
      <c r="J2937">
        <v>131</v>
      </c>
      <c r="K2937">
        <v>255</v>
      </c>
      <c r="L2937">
        <v>143</v>
      </c>
      <c r="M2937">
        <v>0.82</v>
      </c>
      <c r="N2937">
        <v>183</v>
      </c>
      <c r="O2937">
        <v>103</v>
      </c>
      <c r="P2937">
        <v>13</v>
      </c>
      <c r="Q2937">
        <v>1</v>
      </c>
      <c r="R2937">
        <v>8</v>
      </c>
      <c r="S2937">
        <v>0.31</v>
      </c>
      <c r="U2937" s="1" t="s">
        <v>139</v>
      </c>
      <c r="V2937">
        <v>30</v>
      </c>
      <c r="W2937">
        <v>40</v>
      </c>
      <c r="X2937">
        <v>28</v>
      </c>
      <c r="Y2937">
        <v>5</v>
      </c>
      <c r="Z2937">
        <v>4</v>
      </c>
      <c r="AA2937">
        <v>3</v>
      </c>
    </row>
    <row r="2938" spans="1:27" x14ac:dyDescent="0.25">
      <c r="A2938" s="1" t="s">
        <v>77</v>
      </c>
      <c r="B2938" s="1" t="s">
        <v>47</v>
      </c>
      <c r="C2938" s="1" t="s">
        <v>57</v>
      </c>
      <c r="D2938" s="1" t="s">
        <v>731</v>
      </c>
      <c r="E2938" s="1" t="s">
        <v>83</v>
      </c>
      <c r="F2938" s="1" t="s">
        <v>215</v>
      </c>
      <c r="G2938" s="1" t="str">
        <f>UPPER(players_stats[[#This Row],[Agents]])</f>
        <v>KAYO</v>
      </c>
      <c r="H2938" s="1" t="str">
        <f>IF(OR(ISNUMBER(FIND(",",players_stats[[#This Row],[Agents MAYUS]])),ISNUMBER(FIND("All Match Types",players_stats[[#This Row],[Match Type]]))),"Eliminar","")</f>
        <v/>
      </c>
      <c r="I2938">
        <v>15</v>
      </c>
      <c r="J2938">
        <v>134</v>
      </c>
      <c r="K2938">
        <v>193</v>
      </c>
      <c r="L2938">
        <v>20</v>
      </c>
      <c r="M2938">
        <v>0.8</v>
      </c>
      <c r="N2938">
        <v>113</v>
      </c>
      <c r="O2938">
        <v>8</v>
      </c>
      <c r="P2938">
        <v>33</v>
      </c>
      <c r="Q2938">
        <v>7</v>
      </c>
      <c r="R2938">
        <v>7</v>
      </c>
      <c r="S2938">
        <v>0.42</v>
      </c>
      <c r="T2938">
        <v>1</v>
      </c>
      <c r="U2938" s="1" t="s">
        <v>147</v>
      </c>
      <c r="V2938">
        <v>12</v>
      </c>
      <c r="W2938">
        <v>12</v>
      </c>
      <c r="X2938">
        <v>6</v>
      </c>
      <c r="Y2938">
        <v>5</v>
      </c>
      <c r="Z2938">
        <v>1</v>
      </c>
      <c r="AA2938">
        <v>1</v>
      </c>
    </row>
    <row r="2939" spans="1:27" x14ac:dyDescent="0.25">
      <c r="A2939" s="1" t="s">
        <v>77</v>
      </c>
      <c r="B2939" s="1" t="s">
        <v>47</v>
      </c>
      <c r="C2939" s="1" t="s">
        <v>57</v>
      </c>
      <c r="D2939" s="1" t="s">
        <v>731</v>
      </c>
      <c r="E2939" s="1" t="s">
        <v>83</v>
      </c>
      <c r="F2939" s="1" t="s">
        <v>208</v>
      </c>
      <c r="G2939" s="1" t="str">
        <f>UPPER(players_stats[[#This Row],[Agents]])</f>
        <v>SKYE</v>
      </c>
      <c r="H2939" s="1" t="str">
        <f>IF(OR(ISNUMBER(FIND(",",players_stats[[#This Row],[Agents MAYUS]])),ISNUMBER(FIND("All Match Types",players_stats[[#This Row],[Match Type]]))),"Eliminar","")</f>
        <v/>
      </c>
      <c r="I2939">
        <v>24</v>
      </c>
      <c r="J2939">
        <v>98</v>
      </c>
      <c r="K2939">
        <v>172</v>
      </c>
      <c r="L2939">
        <v>10</v>
      </c>
      <c r="M2939">
        <v>0.71</v>
      </c>
      <c r="N2939">
        <v>111</v>
      </c>
      <c r="O2939">
        <v>63</v>
      </c>
      <c r="P2939">
        <v>25</v>
      </c>
      <c r="Q2939">
        <v>0</v>
      </c>
      <c r="R2939">
        <v>17</v>
      </c>
      <c r="S2939">
        <v>0.36</v>
      </c>
      <c r="T2939">
        <v>0.2</v>
      </c>
      <c r="U2939" s="1" t="s">
        <v>235</v>
      </c>
      <c r="V2939">
        <v>15</v>
      </c>
      <c r="W2939">
        <v>15</v>
      </c>
      <c r="X2939">
        <v>15</v>
      </c>
      <c r="Y2939">
        <v>6</v>
      </c>
      <c r="Z2939">
        <v>0</v>
      </c>
      <c r="AA2939">
        <v>4</v>
      </c>
    </row>
    <row r="2940" spans="1:27" x14ac:dyDescent="0.25">
      <c r="A2940" s="1" t="s">
        <v>77</v>
      </c>
      <c r="B2940" s="1" t="s">
        <v>47</v>
      </c>
      <c r="C2940" s="1" t="s">
        <v>57</v>
      </c>
      <c r="D2940" s="1" t="s">
        <v>731</v>
      </c>
      <c r="E2940" s="1" t="s">
        <v>83</v>
      </c>
      <c r="F2940" s="1" t="s">
        <v>602</v>
      </c>
      <c r="G2940" s="1" t="str">
        <f>UPPER(players_stats[[#This Row],[Agents]])</f>
        <v>KAYO, SKYE</v>
      </c>
      <c r="H2940" s="1" t="str">
        <f>IF(OR(ISNUMBER(FIND(",",players_stats[[#This Row],[Agents MAYUS]])),ISNUMBER(FIND("All Match Types",players_stats[[#This Row],[Match Type]]))),"Eliminar","")</f>
        <v>Eliminar</v>
      </c>
      <c r="I2940">
        <v>39</v>
      </c>
      <c r="J2940">
        <v>112</v>
      </c>
      <c r="K2940">
        <v>182</v>
      </c>
      <c r="L2940">
        <v>129</v>
      </c>
      <c r="M2940">
        <v>0.74</v>
      </c>
      <c r="N2940">
        <v>112</v>
      </c>
      <c r="O2940">
        <v>69</v>
      </c>
      <c r="P2940">
        <v>28</v>
      </c>
      <c r="Q2940">
        <v>3</v>
      </c>
      <c r="R2940">
        <v>13</v>
      </c>
      <c r="S2940">
        <v>0.38</v>
      </c>
      <c r="T2940">
        <v>0.33</v>
      </c>
      <c r="U2940" s="1" t="s">
        <v>228</v>
      </c>
      <c r="V2940">
        <v>15</v>
      </c>
      <c r="W2940">
        <v>27</v>
      </c>
      <c r="X2940">
        <v>21</v>
      </c>
      <c r="Y2940">
        <v>11</v>
      </c>
      <c r="Z2940">
        <v>1</v>
      </c>
      <c r="AA2940">
        <v>5</v>
      </c>
    </row>
    <row r="2941" spans="1:27" x14ac:dyDescent="0.25">
      <c r="A2941" s="1" t="s">
        <v>77</v>
      </c>
      <c r="B2941" s="1" t="s">
        <v>47</v>
      </c>
      <c r="C2941" s="1" t="s">
        <v>57</v>
      </c>
      <c r="D2941" s="1" t="s">
        <v>728</v>
      </c>
      <c r="E2941" s="1" t="s">
        <v>83</v>
      </c>
      <c r="F2941" s="1" t="s">
        <v>152</v>
      </c>
      <c r="G2941" s="1" t="str">
        <f>UPPER(players_stats[[#This Row],[Agents]])</f>
        <v>VIPER</v>
      </c>
      <c r="H2941" s="1" t="str">
        <f>IF(OR(ISNUMBER(FIND(",",players_stats[[#This Row],[Agents MAYUS]])),ISNUMBER(FIND("All Match Types",players_stats[[#This Row],[Match Type]]))),"Eliminar","")</f>
        <v/>
      </c>
      <c r="I2941">
        <v>39</v>
      </c>
      <c r="J2941">
        <v>12</v>
      </c>
      <c r="K2941">
        <v>257</v>
      </c>
      <c r="L2941">
        <v>14</v>
      </c>
      <c r="M2941">
        <v>0.77</v>
      </c>
      <c r="N2941">
        <v>160</v>
      </c>
      <c r="O2941">
        <v>9</v>
      </c>
      <c r="P2941">
        <v>38</v>
      </c>
      <c r="Q2941">
        <v>21</v>
      </c>
      <c r="R2941">
        <v>18</v>
      </c>
      <c r="S2941">
        <v>0.27</v>
      </c>
      <c r="T2941">
        <v>0.25</v>
      </c>
      <c r="U2941" s="1" t="s">
        <v>178</v>
      </c>
      <c r="V2941">
        <v>21</v>
      </c>
      <c r="W2941">
        <v>35</v>
      </c>
      <c r="X2941">
        <v>25</v>
      </c>
      <c r="Y2941">
        <v>15</v>
      </c>
      <c r="Z2941">
        <v>8</v>
      </c>
      <c r="AA2941">
        <v>7</v>
      </c>
    </row>
    <row r="2942" spans="1:27" x14ac:dyDescent="0.25">
      <c r="A2942" s="1" t="s">
        <v>77</v>
      </c>
      <c r="B2942" s="1" t="s">
        <v>47</v>
      </c>
      <c r="C2942" s="1" t="s">
        <v>57</v>
      </c>
      <c r="D2942" s="1" t="s">
        <v>692</v>
      </c>
      <c r="E2942" s="1" t="s">
        <v>80</v>
      </c>
      <c r="F2942" s="1" t="s">
        <v>128</v>
      </c>
      <c r="G2942" s="1" t="str">
        <f>UPPER(players_stats[[#This Row],[Agents]])</f>
        <v>ASTRA</v>
      </c>
      <c r="H2942" s="1" t="str">
        <f>IF(OR(ISNUMBER(FIND(",",players_stats[[#This Row],[Agents MAYUS]])),ISNUMBER(FIND("All Match Types",players_stats[[#This Row],[Match Type]]))),"Eliminar","")</f>
        <v/>
      </c>
      <c r="I2942">
        <v>23</v>
      </c>
      <c r="J2942">
        <v>97</v>
      </c>
      <c r="K2942">
        <v>170</v>
      </c>
      <c r="L2942">
        <v>10</v>
      </c>
      <c r="M2942">
        <v>0.74</v>
      </c>
      <c r="N2942">
        <v>106</v>
      </c>
      <c r="O2942">
        <v>61</v>
      </c>
      <c r="P2942">
        <v>43</v>
      </c>
      <c r="Q2942">
        <v>0</v>
      </c>
      <c r="R2942">
        <v>4</v>
      </c>
      <c r="S2942">
        <v>0.19</v>
      </c>
      <c r="U2942" s="1" t="s">
        <v>139</v>
      </c>
      <c r="V2942">
        <v>14</v>
      </c>
      <c r="W2942">
        <v>14</v>
      </c>
      <c r="X2942">
        <v>14</v>
      </c>
      <c r="Y2942">
        <v>10</v>
      </c>
      <c r="Z2942">
        <v>0</v>
      </c>
      <c r="AA2942">
        <v>1</v>
      </c>
    </row>
    <row r="2943" spans="1:27" x14ac:dyDescent="0.25">
      <c r="A2943" s="1" t="s">
        <v>77</v>
      </c>
      <c r="B2943" s="1" t="s">
        <v>47</v>
      </c>
      <c r="C2943" s="1" t="s">
        <v>57</v>
      </c>
      <c r="D2943" s="1" t="s">
        <v>692</v>
      </c>
      <c r="E2943" s="1" t="s">
        <v>80</v>
      </c>
      <c r="F2943" s="1" t="s">
        <v>151</v>
      </c>
      <c r="G2943" s="1" t="str">
        <f>UPPER(players_stats[[#This Row],[Agents]])</f>
        <v>SOVA</v>
      </c>
      <c r="H2943" s="1" t="str">
        <f>IF(OR(ISNUMBER(FIND(",",players_stats[[#This Row],[Agents MAYUS]])),ISNUMBER(FIND("All Match Types",players_stats[[#This Row],[Match Type]]))),"Eliminar","")</f>
        <v/>
      </c>
      <c r="I2943">
        <v>19</v>
      </c>
      <c r="J2943">
        <v>91</v>
      </c>
      <c r="K2943">
        <v>158</v>
      </c>
      <c r="L2943">
        <v>77</v>
      </c>
      <c r="M2943">
        <v>0.63</v>
      </c>
      <c r="N2943">
        <v>115</v>
      </c>
      <c r="O2943">
        <v>53</v>
      </c>
      <c r="P2943">
        <v>32</v>
      </c>
      <c r="Q2943">
        <v>5</v>
      </c>
      <c r="R2943">
        <v>16</v>
      </c>
      <c r="S2943">
        <v>0.2</v>
      </c>
      <c r="T2943">
        <v>0.25</v>
      </c>
      <c r="U2943" s="1" t="s">
        <v>178</v>
      </c>
      <c r="V2943">
        <v>10</v>
      </c>
      <c r="W2943">
        <v>10</v>
      </c>
      <c r="X2943">
        <v>13</v>
      </c>
      <c r="Y2943">
        <v>6</v>
      </c>
      <c r="Z2943">
        <v>1</v>
      </c>
      <c r="AA2943">
        <v>3</v>
      </c>
    </row>
    <row r="2944" spans="1:27" x14ac:dyDescent="0.25">
      <c r="A2944" s="1" t="s">
        <v>77</v>
      </c>
      <c r="B2944" s="1" t="s">
        <v>47</v>
      </c>
      <c r="C2944" s="1" t="s">
        <v>57</v>
      </c>
      <c r="D2944" s="1" t="s">
        <v>692</v>
      </c>
      <c r="E2944" s="1" t="s">
        <v>80</v>
      </c>
      <c r="F2944" s="1" t="s">
        <v>743</v>
      </c>
      <c r="G2944" s="1" t="str">
        <f>UPPER(players_stats[[#This Row],[Agents]])</f>
        <v>ASTRA, SOVA</v>
      </c>
      <c r="H2944" s="1" t="str">
        <f>IF(OR(ISNUMBER(FIND(",",players_stats[[#This Row],[Agents MAYUS]])),ISNUMBER(FIND("All Match Types",players_stats[[#This Row],[Match Type]]))),"Eliminar","")</f>
        <v>Eliminar</v>
      </c>
      <c r="I2944">
        <v>42</v>
      </c>
      <c r="J2944">
        <v>94</v>
      </c>
      <c r="K2944">
        <v>164</v>
      </c>
      <c r="L2944">
        <v>89</v>
      </c>
      <c r="M2944">
        <v>0.69</v>
      </c>
      <c r="N2944">
        <v>110</v>
      </c>
      <c r="O2944">
        <v>57</v>
      </c>
      <c r="P2944">
        <v>38</v>
      </c>
      <c r="Q2944">
        <v>2</v>
      </c>
      <c r="R2944">
        <v>1</v>
      </c>
      <c r="S2944">
        <v>0.19</v>
      </c>
      <c r="T2944">
        <v>0.17</v>
      </c>
      <c r="U2944" s="1" t="s">
        <v>172</v>
      </c>
      <c r="V2944">
        <v>14</v>
      </c>
      <c r="W2944">
        <v>24</v>
      </c>
      <c r="X2944">
        <v>27</v>
      </c>
      <c r="Y2944">
        <v>16</v>
      </c>
      <c r="Z2944">
        <v>1</v>
      </c>
      <c r="AA2944">
        <v>4</v>
      </c>
    </row>
    <row r="2945" spans="1:27" x14ac:dyDescent="0.25">
      <c r="A2945" s="1" t="s">
        <v>77</v>
      </c>
      <c r="B2945" s="1" t="s">
        <v>47</v>
      </c>
      <c r="C2945" s="1" t="s">
        <v>57</v>
      </c>
      <c r="D2945" s="1" t="s">
        <v>687</v>
      </c>
      <c r="E2945" s="1" t="s">
        <v>80</v>
      </c>
      <c r="F2945" s="1" t="s">
        <v>133</v>
      </c>
      <c r="G2945" s="1" t="str">
        <f>UPPER(players_stats[[#This Row],[Agents]])</f>
        <v>CYPHER</v>
      </c>
      <c r="H2945" s="1" t="str">
        <f>IF(OR(ISNUMBER(FIND(",",players_stats[[#This Row],[Agents MAYUS]])),ISNUMBER(FIND("All Match Types",players_stats[[#This Row],[Match Type]]))),"Eliminar","")</f>
        <v/>
      </c>
      <c r="I2945">
        <v>23</v>
      </c>
      <c r="J2945">
        <v>94</v>
      </c>
      <c r="K2945">
        <v>169</v>
      </c>
      <c r="L2945">
        <v>93</v>
      </c>
      <c r="M2945">
        <v>0.65</v>
      </c>
      <c r="N2945">
        <v>115</v>
      </c>
      <c r="O2945">
        <v>61</v>
      </c>
      <c r="P2945">
        <v>35</v>
      </c>
      <c r="Q2945">
        <v>4</v>
      </c>
      <c r="R2945">
        <v>4</v>
      </c>
      <c r="S2945">
        <v>0.34</v>
      </c>
      <c r="T2945">
        <v>0.25</v>
      </c>
      <c r="U2945" s="1" t="s">
        <v>178</v>
      </c>
      <c r="V2945">
        <v>14</v>
      </c>
      <c r="W2945">
        <v>14</v>
      </c>
      <c r="X2945">
        <v>15</v>
      </c>
      <c r="Y2945">
        <v>8</v>
      </c>
      <c r="Z2945">
        <v>1</v>
      </c>
      <c r="AA2945">
        <v>1</v>
      </c>
    </row>
    <row r="2946" spans="1:27" x14ac:dyDescent="0.25">
      <c r="A2946" s="1" t="s">
        <v>77</v>
      </c>
      <c r="B2946" s="1" t="s">
        <v>47</v>
      </c>
      <c r="C2946" s="1" t="s">
        <v>57</v>
      </c>
      <c r="D2946" s="1" t="s">
        <v>687</v>
      </c>
      <c r="E2946" s="1" t="s">
        <v>80</v>
      </c>
      <c r="F2946" s="1" t="s">
        <v>152</v>
      </c>
      <c r="G2946" s="1" t="str">
        <f>UPPER(players_stats[[#This Row],[Agents]])</f>
        <v>VIPER</v>
      </c>
      <c r="H2946" s="1" t="str">
        <f>IF(OR(ISNUMBER(FIND(",",players_stats[[#This Row],[Agents MAYUS]])),ISNUMBER(FIND("All Match Types",players_stats[[#This Row],[Match Type]]))),"Eliminar","")</f>
        <v/>
      </c>
      <c r="I2946">
        <v>19</v>
      </c>
      <c r="J2946">
        <v>97</v>
      </c>
      <c r="K2946">
        <v>213</v>
      </c>
      <c r="L2946">
        <v>10</v>
      </c>
      <c r="M2946">
        <v>0.74</v>
      </c>
      <c r="N2946">
        <v>142</v>
      </c>
      <c r="O2946">
        <v>74</v>
      </c>
      <c r="P2946">
        <v>21</v>
      </c>
      <c r="Q2946">
        <v>16</v>
      </c>
      <c r="R2946">
        <v>5</v>
      </c>
      <c r="S2946">
        <v>0.28999999999999998</v>
      </c>
      <c r="U2946" s="1" t="s">
        <v>167</v>
      </c>
      <c r="V2946">
        <v>14</v>
      </c>
      <c r="W2946">
        <v>14</v>
      </c>
      <c r="X2946">
        <v>14</v>
      </c>
      <c r="Y2946">
        <v>4</v>
      </c>
      <c r="Z2946">
        <v>3</v>
      </c>
      <c r="AA2946">
        <v>1</v>
      </c>
    </row>
    <row r="2947" spans="1:27" x14ac:dyDescent="0.25">
      <c r="A2947" s="1" t="s">
        <v>77</v>
      </c>
      <c r="B2947" s="1" t="s">
        <v>47</v>
      </c>
      <c r="C2947" s="1" t="s">
        <v>57</v>
      </c>
      <c r="D2947" s="1" t="s">
        <v>687</v>
      </c>
      <c r="E2947" s="1" t="s">
        <v>80</v>
      </c>
      <c r="F2947" s="1" t="s">
        <v>213</v>
      </c>
      <c r="G2947" s="1" t="str">
        <f>UPPER(players_stats[[#This Row],[Agents]])</f>
        <v>CYPHER, VIPER</v>
      </c>
      <c r="H2947" s="1" t="str">
        <f>IF(OR(ISNUMBER(FIND(",",players_stats[[#This Row],[Agents MAYUS]])),ISNUMBER(FIND("All Match Types",players_stats[[#This Row],[Match Type]]))),"Eliminar","")</f>
        <v>Eliminar</v>
      </c>
      <c r="I2947">
        <v>42</v>
      </c>
      <c r="J2947">
        <v>95</v>
      </c>
      <c r="K2947">
        <v>191</v>
      </c>
      <c r="L2947">
        <v>97</v>
      </c>
      <c r="M2947">
        <v>0.69</v>
      </c>
      <c r="N2947">
        <v>127</v>
      </c>
      <c r="O2947">
        <v>67</v>
      </c>
      <c r="P2947">
        <v>29</v>
      </c>
      <c r="Q2947">
        <v>1</v>
      </c>
      <c r="R2947">
        <v>5</v>
      </c>
      <c r="S2947">
        <v>0.31</v>
      </c>
      <c r="T2947">
        <v>0.09</v>
      </c>
      <c r="U2947" s="1" t="s">
        <v>192</v>
      </c>
      <c r="V2947">
        <v>14</v>
      </c>
      <c r="W2947">
        <v>28</v>
      </c>
      <c r="X2947">
        <v>29</v>
      </c>
      <c r="Y2947">
        <v>12</v>
      </c>
      <c r="Z2947">
        <v>4</v>
      </c>
      <c r="AA2947">
        <v>2</v>
      </c>
    </row>
    <row r="2948" spans="1:27" x14ac:dyDescent="0.25">
      <c r="A2948" s="1" t="s">
        <v>77</v>
      </c>
      <c r="B2948" s="1" t="s">
        <v>47</v>
      </c>
      <c r="C2948" s="1" t="s">
        <v>57</v>
      </c>
      <c r="D2948" s="1" t="s">
        <v>694</v>
      </c>
      <c r="E2948" s="1" t="s">
        <v>80</v>
      </c>
      <c r="F2948" s="1" t="s">
        <v>133</v>
      </c>
      <c r="G2948" s="1" t="str">
        <f>UPPER(players_stats[[#This Row],[Agents]])</f>
        <v>CYPHER</v>
      </c>
      <c r="H2948" s="1" t="str">
        <f>IF(OR(ISNUMBER(FIND(",",players_stats[[#This Row],[Agents MAYUS]])),ISNUMBER(FIND("All Match Types",players_stats[[#This Row],[Match Type]]))),"Eliminar","")</f>
        <v/>
      </c>
      <c r="I2948">
        <v>19</v>
      </c>
      <c r="J2948">
        <v>72</v>
      </c>
      <c r="K2948">
        <v>138</v>
      </c>
      <c r="L2948">
        <v>53</v>
      </c>
      <c r="M2948">
        <v>0.74</v>
      </c>
      <c r="N2948">
        <v>96</v>
      </c>
      <c r="O2948">
        <v>42</v>
      </c>
      <c r="P2948">
        <v>21</v>
      </c>
      <c r="Q2948">
        <v>21</v>
      </c>
      <c r="R2948">
        <v>5</v>
      </c>
      <c r="S2948">
        <v>0.21</v>
      </c>
      <c r="U2948" s="1" t="s">
        <v>63</v>
      </c>
      <c r="V2948">
        <v>8</v>
      </c>
      <c r="W2948">
        <v>8</v>
      </c>
      <c r="X2948">
        <v>15</v>
      </c>
      <c r="Y2948">
        <v>4</v>
      </c>
      <c r="Z2948">
        <v>4</v>
      </c>
      <c r="AA2948">
        <v>1</v>
      </c>
    </row>
    <row r="2949" spans="1:27" x14ac:dyDescent="0.25">
      <c r="A2949" s="1" t="s">
        <v>77</v>
      </c>
      <c r="B2949" s="1" t="s">
        <v>47</v>
      </c>
      <c r="C2949" s="1" t="s">
        <v>57</v>
      </c>
      <c r="D2949" s="1" t="s">
        <v>694</v>
      </c>
      <c r="E2949" s="1" t="s">
        <v>80</v>
      </c>
      <c r="F2949" s="1" t="s">
        <v>130</v>
      </c>
      <c r="G2949" s="1" t="str">
        <f>UPPER(players_stats[[#This Row],[Agents]])</f>
        <v>FADE</v>
      </c>
      <c r="H2949" s="1" t="str">
        <f>IF(OR(ISNUMBER(FIND(",",players_stats[[#This Row],[Agents MAYUS]])),ISNUMBER(FIND("All Match Types",players_stats[[#This Row],[Match Type]]))),"Eliminar","")</f>
        <v/>
      </c>
      <c r="I2949">
        <v>23</v>
      </c>
      <c r="J2949">
        <v>113</v>
      </c>
      <c r="K2949">
        <v>251</v>
      </c>
      <c r="L2949">
        <v>117</v>
      </c>
      <c r="M2949">
        <v>0.74</v>
      </c>
      <c r="N2949">
        <v>163</v>
      </c>
      <c r="O2949">
        <v>91</v>
      </c>
      <c r="P2949">
        <v>3</v>
      </c>
      <c r="Q2949">
        <v>22</v>
      </c>
      <c r="R2949">
        <v>4</v>
      </c>
      <c r="S2949">
        <v>0.3</v>
      </c>
      <c r="U2949" s="1" t="s">
        <v>139</v>
      </c>
      <c r="V2949">
        <v>21</v>
      </c>
      <c r="W2949">
        <v>21</v>
      </c>
      <c r="X2949">
        <v>18</v>
      </c>
      <c r="Y2949">
        <v>7</v>
      </c>
      <c r="Z2949">
        <v>5</v>
      </c>
      <c r="AA2949">
        <v>1</v>
      </c>
    </row>
    <row r="2950" spans="1:27" x14ac:dyDescent="0.25">
      <c r="A2950" s="1" t="s">
        <v>77</v>
      </c>
      <c r="B2950" s="1" t="s">
        <v>47</v>
      </c>
      <c r="C2950" s="1" t="s">
        <v>57</v>
      </c>
      <c r="D2950" s="1" t="s">
        <v>694</v>
      </c>
      <c r="E2950" s="1" t="s">
        <v>80</v>
      </c>
      <c r="F2950" s="1" t="s">
        <v>263</v>
      </c>
      <c r="G2950" s="1" t="str">
        <f>UPPER(players_stats[[#This Row],[Agents]])</f>
        <v>CYPHER, FADE</v>
      </c>
      <c r="H2950" s="1" t="str">
        <f>IF(OR(ISNUMBER(FIND(",",players_stats[[#This Row],[Agents MAYUS]])),ISNUMBER(FIND("All Match Types",players_stats[[#This Row],[Match Type]]))),"Eliminar","")</f>
        <v>Eliminar</v>
      </c>
      <c r="I2950">
        <v>42</v>
      </c>
      <c r="J2950">
        <v>94</v>
      </c>
      <c r="K2950">
        <v>194</v>
      </c>
      <c r="L2950">
        <v>88</v>
      </c>
      <c r="M2950">
        <v>0.74</v>
      </c>
      <c r="N2950">
        <v>132</v>
      </c>
      <c r="O2950">
        <v>69</v>
      </c>
      <c r="P2950">
        <v>26</v>
      </c>
      <c r="Q2950">
        <v>21</v>
      </c>
      <c r="R2950">
        <v>5</v>
      </c>
      <c r="S2950">
        <v>0.26</v>
      </c>
      <c r="U2950" s="1" t="s">
        <v>139</v>
      </c>
      <c r="V2950">
        <v>21</v>
      </c>
      <c r="W2950">
        <v>29</v>
      </c>
      <c r="X2950">
        <v>33</v>
      </c>
      <c r="Y2950">
        <v>11</v>
      </c>
      <c r="Z2950">
        <v>9</v>
      </c>
      <c r="AA2950">
        <v>2</v>
      </c>
    </row>
    <row r="2951" spans="1:27" x14ac:dyDescent="0.25">
      <c r="A2951" s="1" t="s">
        <v>77</v>
      </c>
      <c r="B2951" s="1" t="s">
        <v>47</v>
      </c>
      <c r="C2951" s="1" t="s">
        <v>57</v>
      </c>
      <c r="D2951" s="1" t="s">
        <v>690</v>
      </c>
      <c r="E2951" s="1" t="s">
        <v>80</v>
      </c>
      <c r="F2951" s="1" t="s">
        <v>138</v>
      </c>
      <c r="G2951" s="1" t="str">
        <f>UPPER(players_stats[[#This Row],[Agents]])</f>
        <v>GEKKO</v>
      </c>
      <c r="H2951" s="1" t="str">
        <f>IF(OR(ISNUMBER(FIND(",",players_stats[[#This Row],[Agents MAYUS]])),ISNUMBER(FIND("All Match Types",players_stats[[#This Row],[Match Type]]))),"Eliminar","")</f>
        <v/>
      </c>
      <c r="I2951">
        <v>19</v>
      </c>
      <c r="J2951">
        <v>79</v>
      </c>
      <c r="K2951">
        <v>217</v>
      </c>
      <c r="L2951">
        <v>94</v>
      </c>
      <c r="M2951">
        <v>0.63</v>
      </c>
      <c r="N2951">
        <v>146</v>
      </c>
      <c r="O2951">
        <v>79</v>
      </c>
      <c r="P2951">
        <v>11</v>
      </c>
      <c r="Q2951">
        <v>5</v>
      </c>
      <c r="R2951">
        <v>5</v>
      </c>
      <c r="S2951">
        <v>0.39</v>
      </c>
      <c r="U2951" s="1" t="s">
        <v>63</v>
      </c>
      <c r="V2951">
        <v>15</v>
      </c>
      <c r="W2951">
        <v>15</v>
      </c>
      <c r="X2951">
        <v>16</v>
      </c>
      <c r="Y2951">
        <v>2</v>
      </c>
      <c r="Z2951">
        <v>1</v>
      </c>
      <c r="AA2951">
        <v>1</v>
      </c>
    </row>
    <row r="2952" spans="1:27" x14ac:dyDescent="0.25">
      <c r="A2952" s="1" t="s">
        <v>77</v>
      </c>
      <c r="B2952" s="1" t="s">
        <v>47</v>
      </c>
      <c r="C2952" s="1" t="s">
        <v>57</v>
      </c>
      <c r="D2952" s="1" t="s">
        <v>690</v>
      </c>
      <c r="E2952" s="1" t="s">
        <v>80</v>
      </c>
      <c r="F2952" s="1" t="s">
        <v>146</v>
      </c>
      <c r="G2952" s="1" t="str">
        <f>UPPER(players_stats[[#This Row],[Agents]])</f>
        <v>RAZE</v>
      </c>
      <c r="H2952" s="1" t="str">
        <f>IF(OR(ISNUMBER(FIND(",",players_stats[[#This Row],[Agents MAYUS]])),ISNUMBER(FIND("All Match Types",players_stats[[#This Row],[Match Type]]))),"Eliminar","")</f>
        <v/>
      </c>
      <c r="I2952">
        <v>23</v>
      </c>
      <c r="J2952">
        <v>88</v>
      </c>
      <c r="K2952">
        <v>206</v>
      </c>
      <c r="L2952">
        <v>94</v>
      </c>
      <c r="M2952">
        <v>0.74</v>
      </c>
      <c r="N2952">
        <v>129</v>
      </c>
      <c r="O2952">
        <v>74</v>
      </c>
      <c r="P2952">
        <v>22</v>
      </c>
      <c r="Q2952">
        <v>13</v>
      </c>
      <c r="R2952">
        <v>4</v>
      </c>
      <c r="S2952">
        <v>0.24</v>
      </c>
      <c r="U2952" s="1" t="s">
        <v>184</v>
      </c>
      <c r="V2952">
        <v>17</v>
      </c>
      <c r="W2952">
        <v>17</v>
      </c>
      <c r="X2952">
        <v>18</v>
      </c>
      <c r="Y2952">
        <v>5</v>
      </c>
      <c r="Z2952">
        <v>3</v>
      </c>
      <c r="AA2952">
        <v>1</v>
      </c>
    </row>
    <row r="2953" spans="1:27" x14ac:dyDescent="0.25">
      <c r="A2953" s="1" t="s">
        <v>77</v>
      </c>
      <c r="B2953" s="1" t="s">
        <v>47</v>
      </c>
      <c r="C2953" s="1" t="s">
        <v>57</v>
      </c>
      <c r="D2953" s="1" t="s">
        <v>690</v>
      </c>
      <c r="E2953" s="1" t="s">
        <v>80</v>
      </c>
      <c r="F2953" s="1" t="s">
        <v>375</v>
      </c>
      <c r="G2953" s="1" t="str">
        <f>UPPER(players_stats[[#This Row],[Agents]])</f>
        <v>GEKKO, RAZE</v>
      </c>
      <c r="H2953" s="1" t="str">
        <f>IF(OR(ISNUMBER(FIND(",",players_stats[[#This Row],[Agents MAYUS]])),ISNUMBER(FIND("All Match Types",players_stats[[#This Row],[Match Type]]))),"Eliminar","")</f>
        <v>Eliminar</v>
      </c>
      <c r="I2953">
        <v>42</v>
      </c>
      <c r="J2953">
        <v>83</v>
      </c>
      <c r="K2953">
        <v>212</v>
      </c>
      <c r="L2953">
        <v>94</v>
      </c>
      <c r="M2953">
        <v>0.69</v>
      </c>
      <c r="N2953">
        <v>137</v>
      </c>
      <c r="O2953">
        <v>76</v>
      </c>
      <c r="P2953">
        <v>17</v>
      </c>
      <c r="Q2953">
        <v>1</v>
      </c>
      <c r="R2953">
        <v>5</v>
      </c>
      <c r="S2953">
        <v>0.3</v>
      </c>
      <c r="U2953" s="1" t="s">
        <v>184</v>
      </c>
      <c r="V2953">
        <v>17</v>
      </c>
      <c r="W2953">
        <v>32</v>
      </c>
      <c r="X2953">
        <v>34</v>
      </c>
      <c r="Y2953">
        <v>7</v>
      </c>
      <c r="Z2953">
        <v>4</v>
      </c>
      <c r="AA2953">
        <v>2</v>
      </c>
    </row>
    <row r="2954" spans="1:27" x14ac:dyDescent="0.25">
      <c r="A2954" s="1" t="s">
        <v>77</v>
      </c>
      <c r="B2954" s="1" t="s">
        <v>47</v>
      </c>
      <c r="C2954" s="1" t="s">
        <v>57</v>
      </c>
      <c r="D2954" s="1" t="s">
        <v>688</v>
      </c>
      <c r="E2954" s="1" t="s">
        <v>80</v>
      </c>
      <c r="F2954" s="1" t="s">
        <v>145</v>
      </c>
      <c r="G2954" s="1" t="str">
        <f>UPPER(players_stats[[#This Row],[Agents]])</f>
        <v>JETT</v>
      </c>
      <c r="H2954" s="1" t="str">
        <f>IF(OR(ISNUMBER(FIND(",",players_stats[[#This Row],[Agents MAYUS]])),ISNUMBER(FIND("All Match Types",players_stats[[#This Row],[Match Type]]))),"Eliminar","")</f>
        <v/>
      </c>
      <c r="I2954">
        <v>19</v>
      </c>
      <c r="J2954">
        <v>38</v>
      </c>
      <c r="K2954">
        <v>106</v>
      </c>
      <c r="L2954">
        <v>44</v>
      </c>
      <c r="M2954">
        <v>0.57999999999999996</v>
      </c>
      <c r="N2954">
        <v>69</v>
      </c>
      <c r="O2954">
        <v>37</v>
      </c>
      <c r="P2954">
        <v>21</v>
      </c>
      <c r="Q2954">
        <v>5</v>
      </c>
      <c r="R2954">
        <v>16</v>
      </c>
      <c r="S2954">
        <v>0.06</v>
      </c>
      <c r="U2954" s="1" t="s">
        <v>141</v>
      </c>
      <c r="V2954">
        <v>7</v>
      </c>
      <c r="W2954">
        <v>7</v>
      </c>
      <c r="X2954">
        <v>16</v>
      </c>
      <c r="Y2954">
        <v>4</v>
      </c>
      <c r="Z2954">
        <v>1</v>
      </c>
      <c r="AA2954">
        <v>3</v>
      </c>
    </row>
    <row r="2955" spans="1:27" x14ac:dyDescent="0.25">
      <c r="A2955" s="1" t="s">
        <v>77</v>
      </c>
      <c r="B2955" s="1" t="s">
        <v>47</v>
      </c>
      <c r="C2955" s="1" t="s">
        <v>57</v>
      </c>
      <c r="D2955" s="1" t="s">
        <v>688</v>
      </c>
      <c r="E2955" s="1" t="s">
        <v>80</v>
      </c>
      <c r="F2955" s="1" t="s">
        <v>161</v>
      </c>
      <c r="G2955" s="1" t="str">
        <f>UPPER(players_stats[[#This Row],[Agents]])</f>
        <v>YORU</v>
      </c>
      <c r="H2955" s="1" t="str">
        <f>IF(OR(ISNUMBER(FIND(",",players_stats[[#This Row],[Agents MAYUS]])),ISNUMBER(FIND("All Match Types",players_stats[[#This Row],[Match Type]]))),"Eliminar","")</f>
        <v/>
      </c>
      <c r="I2955">
        <v>23</v>
      </c>
      <c r="J2955">
        <v>117</v>
      </c>
      <c r="K2955">
        <v>247</v>
      </c>
      <c r="L2955">
        <v>127</v>
      </c>
      <c r="M2955">
        <v>0.74</v>
      </c>
      <c r="N2955">
        <v>147</v>
      </c>
      <c r="O2955">
        <v>83</v>
      </c>
      <c r="P2955">
        <v>26</v>
      </c>
      <c r="Q2955">
        <v>22</v>
      </c>
      <c r="R2955">
        <v>22</v>
      </c>
      <c r="S2955">
        <v>0.2</v>
      </c>
      <c r="U2955" s="1" t="s">
        <v>141</v>
      </c>
      <c r="V2955">
        <v>19</v>
      </c>
      <c r="W2955">
        <v>19</v>
      </c>
      <c r="X2955">
        <v>15</v>
      </c>
      <c r="Y2955">
        <v>6</v>
      </c>
      <c r="Z2955">
        <v>5</v>
      </c>
      <c r="AA2955">
        <v>5</v>
      </c>
    </row>
    <row r="2956" spans="1:27" x14ac:dyDescent="0.25">
      <c r="A2956" s="1" t="s">
        <v>77</v>
      </c>
      <c r="B2956" s="1" t="s">
        <v>47</v>
      </c>
      <c r="C2956" s="1" t="s">
        <v>57</v>
      </c>
      <c r="D2956" s="1" t="s">
        <v>688</v>
      </c>
      <c r="E2956" s="1" t="s">
        <v>80</v>
      </c>
      <c r="F2956" s="1" t="s">
        <v>744</v>
      </c>
      <c r="G2956" s="1" t="str">
        <f>UPPER(players_stats[[#This Row],[Agents]])</f>
        <v>JETT, YORU</v>
      </c>
      <c r="H2956" s="1" t="str">
        <f>IF(OR(ISNUMBER(FIND(",",players_stats[[#This Row],[Agents MAYUS]])),ISNUMBER(FIND("All Match Types",players_stats[[#This Row],[Match Type]]))),"Eliminar","")</f>
        <v>Eliminar</v>
      </c>
      <c r="I2956">
        <v>42</v>
      </c>
      <c r="J2956">
        <v>81</v>
      </c>
      <c r="K2956">
        <v>176</v>
      </c>
      <c r="L2956">
        <v>84</v>
      </c>
      <c r="M2956">
        <v>0.67</v>
      </c>
      <c r="N2956">
        <v>112</v>
      </c>
      <c r="O2956">
        <v>62</v>
      </c>
      <c r="P2956">
        <v>24</v>
      </c>
      <c r="Q2956">
        <v>14</v>
      </c>
      <c r="R2956">
        <v>19</v>
      </c>
      <c r="S2956">
        <v>0.15</v>
      </c>
      <c r="U2956" s="1" t="s">
        <v>139</v>
      </c>
      <c r="V2956">
        <v>19</v>
      </c>
      <c r="W2956">
        <v>26</v>
      </c>
      <c r="X2956">
        <v>31</v>
      </c>
      <c r="Y2956">
        <v>10</v>
      </c>
      <c r="Z2956">
        <v>6</v>
      </c>
      <c r="AA2956">
        <v>8</v>
      </c>
    </row>
    <row r="2957" spans="1:27" x14ac:dyDescent="0.25">
      <c r="A2957" s="1" t="s">
        <v>77</v>
      </c>
      <c r="B2957" s="1" t="s">
        <v>47</v>
      </c>
      <c r="C2957" s="1" t="s">
        <v>57</v>
      </c>
      <c r="D2957" s="1" t="s">
        <v>150</v>
      </c>
      <c r="E2957" s="1" t="s">
        <v>9</v>
      </c>
      <c r="F2957" s="1" t="s">
        <v>181</v>
      </c>
      <c r="G2957" s="1" t="str">
        <f>UPPER(players_stats[[#This Row],[Agents]])</f>
        <v>BREACH</v>
      </c>
      <c r="H2957" s="1" t="str">
        <f>IF(OR(ISNUMBER(FIND(",",players_stats[[#This Row],[Agents MAYUS]])),ISNUMBER(FIND("All Match Types",players_stats[[#This Row],[Match Type]]))),"Eliminar","")</f>
        <v/>
      </c>
      <c r="I2957">
        <v>68</v>
      </c>
      <c r="J2957">
        <v>125</v>
      </c>
      <c r="K2957">
        <v>207</v>
      </c>
      <c r="L2957">
        <v>124</v>
      </c>
      <c r="M2957">
        <v>0.76</v>
      </c>
      <c r="N2957">
        <v>135</v>
      </c>
      <c r="O2957">
        <v>75</v>
      </c>
      <c r="P2957">
        <v>54</v>
      </c>
      <c r="Q2957">
        <v>9</v>
      </c>
      <c r="R2957">
        <v>1</v>
      </c>
      <c r="S2957">
        <v>0.37</v>
      </c>
      <c r="T2957">
        <v>0.14000000000000001</v>
      </c>
      <c r="U2957" s="1" t="s">
        <v>165</v>
      </c>
      <c r="V2957">
        <v>23</v>
      </c>
      <c r="W2957">
        <v>51</v>
      </c>
      <c r="X2957">
        <v>41</v>
      </c>
      <c r="Y2957">
        <v>37</v>
      </c>
      <c r="Z2957">
        <v>6</v>
      </c>
      <c r="AA2957">
        <v>1</v>
      </c>
    </row>
    <row r="2958" spans="1:27" x14ac:dyDescent="0.25">
      <c r="A2958" s="1" t="s">
        <v>77</v>
      </c>
      <c r="B2958" s="1" t="s">
        <v>47</v>
      </c>
      <c r="C2958" s="1" t="s">
        <v>57</v>
      </c>
      <c r="D2958" s="1" t="s">
        <v>150</v>
      </c>
      <c r="E2958" s="1" t="s">
        <v>9</v>
      </c>
      <c r="F2958" s="1" t="s">
        <v>138</v>
      </c>
      <c r="G2958" s="1" t="str">
        <f>UPPER(players_stats[[#This Row],[Agents]])</f>
        <v>GEKKO</v>
      </c>
      <c r="H2958" s="1" t="str">
        <f>IF(OR(ISNUMBER(FIND(",",players_stats[[#This Row],[Agents MAYUS]])),ISNUMBER(FIND("All Match Types",players_stats[[#This Row],[Match Type]]))),"Eliminar","")</f>
        <v/>
      </c>
      <c r="I2958">
        <v>22</v>
      </c>
      <c r="J2958">
        <v>113</v>
      </c>
      <c r="K2958">
        <v>190</v>
      </c>
      <c r="L2958">
        <v>123</v>
      </c>
      <c r="M2958">
        <v>0.86</v>
      </c>
      <c r="N2958">
        <v>122</v>
      </c>
      <c r="O2958">
        <v>73</v>
      </c>
      <c r="P2958">
        <v>32</v>
      </c>
      <c r="Q2958">
        <v>14</v>
      </c>
      <c r="R2958">
        <v>5</v>
      </c>
      <c r="S2958">
        <v>0.28000000000000003</v>
      </c>
      <c r="U2958" s="1" t="s">
        <v>139</v>
      </c>
      <c r="V2958">
        <v>16</v>
      </c>
      <c r="W2958">
        <v>16</v>
      </c>
      <c r="X2958">
        <v>13</v>
      </c>
      <c r="Y2958">
        <v>7</v>
      </c>
      <c r="Z2958">
        <v>3</v>
      </c>
      <c r="AA2958">
        <v>1</v>
      </c>
    </row>
    <row r="2959" spans="1:27" x14ac:dyDescent="0.25">
      <c r="A2959" s="1" t="s">
        <v>77</v>
      </c>
      <c r="B2959" s="1" t="s">
        <v>47</v>
      </c>
      <c r="C2959" s="1" t="s">
        <v>57</v>
      </c>
      <c r="D2959" s="1" t="s">
        <v>150</v>
      </c>
      <c r="E2959" s="1" t="s">
        <v>9</v>
      </c>
      <c r="F2959" s="1" t="s">
        <v>151</v>
      </c>
      <c r="G2959" s="1" t="str">
        <f>UPPER(players_stats[[#This Row],[Agents]])</f>
        <v>SOVA</v>
      </c>
      <c r="H2959" s="1" t="str">
        <f>IF(OR(ISNUMBER(FIND(",",players_stats[[#This Row],[Agents MAYUS]])),ISNUMBER(FIND("All Match Types",players_stats[[#This Row],[Match Type]]))),"Eliminar","")</f>
        <v/>
      </c>
      <c r="I2959">
        <v>43</v>
      </c>
      <c r="J2959">
        <v>102</v>
      </c>
      <c r="K2959">
        <v>223</v>
      </c>
      <c r="L2959">
        <v>114</v>
      </c>
      <c r="M2959">
        <v>0.7</v>
      </c>
      <c r="N2959">
        <v>137</v>
      </c>
      <c r="O2959">
        <v>77</v>
      </c>
      <c r="P2959">
        <v>14</v>
      </c>
      <c r="Q2959">
        <v>12</v>
      </c>
      <c r="R2959">
        <v>9</v>
      </c>
      <c r="S2959">
        <v>0.28000000000000003</v>
      </c>
      <c r="T2959">
        <v>0.25</v>
      </c>
      <c r="U2959" s="1" t="s">
        <v>178</v>
      </c>
      <c r="V2959">
        <v>22</v>
      </c>
      <c r="W2959">
        <v>33</v>
      </c>
      <c r="X2959">
        <v>29</v>
      </c>
      <c r="Y2959">
        <v>6</v>
      </c>
      <c r="Z2959">
        <v>5</v>
      </c>
      <c r="AA2959">
        <v>4</v>
      </c>
    </row>
    <row r="2960" spans="1:27" x14ac:dyDescent="0.25">
      <c r="A2960" s="1" t="s">
        <v>77</v>
      </c>
      <c r="B2960" s="1" t="s">
        <v>47</v>
      </c>
      <c r="C2960" s="1" t="s">
        <v>57</v>
      </c>
      <c r="D2960" s="1" t="s">
        <v>150</v>
      </c>
      <c r="E2960" s="1" t="s">
        <v>9</v>
      </c>
      <c r="F2960" s="1" t="s">
        <v>712</v>
      </c>
      <c r="G2960" s="1" t="str">
        <f>UPPER(players_stats[[#This Row],[Agents]])</f>
        <v>BREACH, GEKKO, SOVA</v>
      </c>
      <c r="H2960" s="1" t="str">
        <f>IF(OR(ISNUMBER(FIND(",",players_stats[[#This Row],[Agents MAYUS]])),ISNUMBER(FIND("All Match Types",players_stats[[#This Row],[Match Type]]))),"Eliminar","")</f>
        <v>Eliminar</v>
      </c>
      <c r="I2960">
        <v>133</v>
      </c>
      <c r="J2960">
        <v>115</v>
      </c>
      <c r="K2960">
        <v>209</v>
      </c>
      <c r="L2960">
        <v>12</v>
      </c>
      <c r="M2960">
        <v>0.76</v>
      </c>
      <c r="N2960">
        <v>134</v>
      </c>
      <c r="O2960">
        <v>75</v>
      </c>
      <c r="P2960">
        <v>38</v>
      </c>
      <c r="Q2960">
        <v>11</v>
      </c>
      <c r="R2960">
        <v>5</v>
      </c>
      <c r="S2960">
        <v>0.32</v>
      </c>
      <c r="T2960">
        <v>0.15</v>
      </c>
      <c r="U2960" s="1" t="s">
        <v>248</v>
      </c>
      <c r="V2960">
        <v>23</v>
      </c>
      <c r="W2960">
        <v>100</v>
      </c>
      <c r="X2960">
        <v>83</v>
      </c>
      <c r="Y2960">
        <v>50</v>
      </c>
      <c r="Z2960">
        <v>14</v>
      </c>
      <c r="AA2960">
        <v>6</v>
      </c>
    </row>
    <row r="2961" spans="1:27" x14ac:dyDescent="0.25">
      <c r="A2961" s="1" t="s">
        <v>77</v>
      </c>
      <c r="B2961" s="1" t="s">
        <v>47</v>
      </c>
      <c r="C2961" s="1" t="s">
        <v>57</v>
      </c>
      <c r="D2961" s="1" t="s">
        <v>127</v>
      </c>
      <c r="E2961" s="1" t="s">
        <v>9</v>
      </c>
      <c r="F2961" s="1" t="s">
        <v>201</v>
      </c>
      <c r="G2961" s="1" t="str">
        <f>UPPER(players_stats[[#This Row],[Agents]])</f>
        <v>BRIMSTONE</v>
      </c>
      <c r="H2961" s="1" t="str">
        <f>IF(OR(ISNUMBER(FIND(",",players_stats[[#This Row],[Agents MAYUS]])),ISNUMBER(FIND("All Match Types",players_stats[[#This Row],[Match Type]]))),"Eliminar","")</f>
        <v/>
      </c>
      <c r="I2961">
        <v>22</v>
      </c>
      <c r="J2961">
        <v>142</v>
      </c>
      <c r="K2961">
        <v>244</v>
      </c>
      <c r="L2961">
        <v>162</v>
      </c>
      <c r="M2961">
        <v>0.86</v>
      </c>
      <c r="N2961">
        <v>145</v>
      </c>
      <c r="O2961">
        <v>95</v>
      </c>
      <c r="P2961">
        <v>55</v>
      </c>
      <c r="Q2961">
        <v>5</v>
      </c>
      <c r="R2961">
        <v>9</v>
      </c>
      <c r="S2961">
        <v>0.3</v>
      </c>
      <c r="T2961">
        <v>0.5</v>
      </c>
      <c r="U2961" s="1" t="s">
        <v>154</v>
      </c>
      <c r="V2961">
        <v>21</v>
      </c>
      <c r="W2961">
        <v>21</v>
      </c>
      <c r="X2961">
        <v>13</v>
      </c>
      <c r="Y2961">
        <v>12</v>
      </c>
      <c r="Z2961">
        <v>1</v>
      </c>
      <c r="AA2961">
        <v>2</v>
      </c>
    </row>
    <row r="2962" spans="1:27" x14ac:dyDescent="0.25">
      <c r="A2962" s="1" t="s">
        <v>77</v>
      </c>
      <c r="B2962" s="1" t="s">
        <v>47</v>
      </c>
      <c r="C2962" s="1" t="s">
        <v>57</v>
      </c>
      <c r="D2962" s="1" t="s">
        <v>127</v>
      </c>
      <c r="E2962" s="1" t="s">
        <v>9</v>
      </c>
      <c r="F2962" s="1" t="s">
        <v>140</v>
      </c>
      <c r="G2962" s="1" t="str">
        <f>UPPER(players_stats[[#This Row],[Agents]])</f>
        <v>OMEN</v>
      </c>
      <c r="H2962" s="1" t="str">
        <f>IF(OR(ISNUMBER(FIND(",",players_stats[[#This Row],[Agents MAYUS]])),ISNUMBER(FIND("All Match Types",players_stats[[#This Row],[Match Type]]))),"Eliminar","")</f>
        <v/>
      </c>
      <c r="I2962">
        <v>88</v>
      </c>
      <c r="J2962">
        <v>93</v>
      </c>
      <c r="K2962">
        <v>160</v>
      </c>
      <c r="L2962">
        <v>84</v>
      </c>
      <c r="M2962">
        <v>0.76</v>
      </c>
      <c r="N2962">
        <v>98</v>
      </c>
      <c r="O2962">
        <v>49</v>
      </c>
      <c r="P2962">
        <v>52</v>
      </c>
      <c r="Q2962">
        <v>7</v>
      </c>
      <c r="R2962">
        <v>8</v>
      </c>
      <c r="S2962">
        <v>0.21</v>
      </c>
      <c r="U2962" s="1" t="s">
        <v>237</v>
      </c>
      <c r="V2962">
        <v>13</v>
      </c>
      <c r="W2962">
        <v>43</v>
      </c>
      <c r="X2962">
        <v>51</v>
      </c>
      <c r="Y2962">
        <v>46</v>
      </c>
      <c r="Z2962">
        <v>6</v>
      </c>
      <c r="AA2962">
        <v>7</v>
      </c>
    </row>
    <row r="2963" spans="1:27" x14ac:dyDescent="0.25">
      <c r="A2963" s="1" t="s">
        <v>77</v>
      </c>
      <c r="B2963" s="1" t="s">
        <v>47</v>
      </c>
      <c r="C2963" s="1" t="s">
        <v>57</v>
      </c>
      <c r="D2963" s="1" t="s">
        <v>127</v>
      </c>
      <c r="E2963" s="1" t="s">
        <v>9</v>
      </c>
      <c r="F2963" s="1" t="s">
        <v>152</v>
      </c>
      <c r="G2963" s="1" t="str">
        <f>UPPER(players_stats[[#This Row],[Agents]])</f>
        <v>VIPER</v>
      </c>
      <c r="H2963" s="1" t="str">
        <f>IF(OR(ISNUMBER(FIND(",",players_stats[[#This Row],[Agents MAYUS]])),ISNUMBER(FIND("All Match Types",players_stats[[#This Row],[Match Type]]))),"Eliminar","")</f>
        <v/>
      </c>
      <c r="I2963">
        <v>23</v>
      </c>
      <c r="J2963">
        <v>92</v>
      </c>
      <c r="K2963">
        <v>180</v>
      </c>
      <c r="L2963">
        <v>94</v>
      </c>
      <c r="M2963">
        <v>0.74</v>
      </c>
      <c r="N2963">
        <v>119</v>
      </c>
      <c r="O2963">
        <v>65</v>
      </c>
      <c r="P2963">
        <v>22</v>
      </c>
      <c r="Q2963">
        <v>9</v>
      </c>
      <c r="R2963">
        <v>4</v>
      </c>
      <c r="S2963">
        <v>0.28999999999999998</v>
      </c>
      <c r="U2963" s="1" t="s">
        <v>184</v>
      </c>
      <c r="V2963">
        <v>15</v>
      </c>
      <c r="W2963">
        <v>15</v>
      </c>
      <c r="X2963">
        <v>16</v>
      </c>
      <c r="Y2963">
        <v>5</v>
      </c>
      <c r="Z2963">
        <v>2</v>
      </c>
      <c r="AA2963">
        <v>1</v>
      </c>
    </row>
    <row r="2964" spans="1:27" x14ac:dyDescent="0.25">
      <c r="A2964" s="1" t="s">
        <v>77</v>
      </c>
      <c r="B2964" s="1" t="s">
        <v>47</v>
      </c>
      <c r="C2964" s="1" t="s">
        <v>57</v>
      </c>
      <c r="D2964" s="1" t="s">
        <v>127</v>
      </c>
      <c r="E2964" s="1" t="s">
        <v>9</v>
      </c>
      <c r="F2964" s="1" t="s">
        <v>385</v>
      </c>
      <c r="G2964" s="1" t="str">
        <f>UPPER(players_stats[[#This Row],[Agents]])</f>
        <v>BRIMSTONE, OMEN, VIPER</v>
      </c>
      <c r="H2964" s="1" t="str">
        <f>IF(OR(ISNUMBER(FIND(",",players_stats[[#This Row],[Agents MAYUS]])),ISNUMBER(FIND("All Match Types",players_stats[[#This Row],[Match Type]]))),"Eliminar","")</f>
        <v>Eliminar</v>
      </c>
      <c r="I2964">
        <v>133</v>
      </c>
      <c r="J2964">
        <v>101</v>
      </c>
      <c r="K2964">
        <v>177</v>
      </c>
      <c r="L2964">
        <v>99</v>
      </c>
      <c r="M2964">
        <v>0.77</v>
      </c>
      <c r="N2964">
        <v>110</v>
      </c>
      <c r="O2964">
        <v>59</v>
      </c>
      <c r="P2964">
        <v>47</v>
      </c>
      <c r="Q2964">
        <v>7</v>
      </c>
      <c r="R2964">
        <v>8</v>
      </c>
      <c r="S2964">
        <v>0.24</v>
      </c>
      <c r="T2964">
        <v>0.11</v>
      </c>
      <c r="U2964" s="1" t="s">
        <v>291</v>
      </c>
      <c r="V2964">
        <v>21</v>
      </c>
      <c r="W2964">
        <v>79</v>
      </c>
      <c r="X2964">
        <v>80</v>
      </c>
      <c r="Y2964">
        <v>63</v>
      </c>
      <c r="Z2964">
        <v>9</v>
      </c>
      <c r="AA2964">
        <v>10</v>
      </c>
    </row>
    <row r="2965" spans="1:27" x14ac:dyDescent="0.25">
      <c r="A2965" s="1" t="s">
        <v>77</v>
      </c>
      <c r="B2965" s="1" t="s">
        <v>47</v>
      </c>
      <c r="C2965" s="1" t="s">
        <v>57</v>
      </c>
      <c r="D2965" s="1" t="s">
        <v>132</v>
      </c>
      <c r="E2965" s="1" t="s">
        <v>9</v>
      </c>
      <c r="F2965" s="1" t="s">
        <v>133</v>
      </c>
      <c r="G2965" s="1" t="str">
        <f>UPPER(players_stats[[#This Row],[Agents]])</f>
        <v>CYPHER</v>
      </c>
      <c r="H2965" s="1" t="str">
        <f>IF(OR(ISNUMBER(FIND(",",players_stats[[#This Row],[Agents MAYUS]])),ISNUMBER(FIND("All Match Types",players_stats[[#This Row],[Match Type]]))),"Eliminar","")</f>
        <v/>
      </c>
      <c r="I2965">
        <v>88</v>
      </c>
      <c r="J2965">
        <v>131</v>
      </c>
      <c r="K2965">
        <v>218</v>
      </c>
      <c r="L2965">
        <v>146</v>
      </c>
      <c r="M2965">
        <v>0.78</v>
      </c>
      <c r="N2965">
        <v>152</v>
      </c>
      <c r="O2965">
        <v>86</v>
      </c>
      <c r="P2965">
        <v>22</v>
      </c>
      <c r="Q2965">
        <v>14</v>
      </c>
      <c r="R2965">
        <v>3</v>
      </c>
      <c r="S2965">
        <v>0.38</v>
      </c>
      <c r="T2965">
        <v>0.09</v>
      </c>
      <c r="U2965" s="1" t="s">
        <v>192</v>
      </c>
      <c r="V2965">
        <v>30</v>
      </c>
      <c r="W2965">
        <v>76</v>
      </c>
      <c r="X2965">
        <v>52</v>
      </c>
      <c r="Y2965">
        <v>19</v>
      </c>
      <c r="Z2965">
        <v>12</v>
      </c>
      <c r="AA2965">
        <v>3</v>
      </c>
    </row>
    <row r="2966" spans="1:27" x14ac:dyDescent="0.25">
      <c r="A2966" s="1" t="s">
        <v>77</v>
      </c>
      <c r="B2966" s="1" t="s">
        <v>47</v>
      </c>
      <c r="C2966" s="1" t="s">
        <v>57</v>
      </c>
      <c r="D2966" s="1" t="s">
        <v>132</v>
      </c>
      <c r="E2966" s="1" t="s">
        <v>9</v>
      </c>
      <c r="F2966" s="1" t="s">
        <v>134</v>
      </c>
      <c r="G2966" s="1" t="str">
        <f>UPPER(players_stats[[#This Row],[Agents]])</f>
        <v>KILLJOY</v>
      </c>
      <c r="H2966" s="1" t="str">
        <f>IF(OR(ISNUMBER(FIND(",",players_stats[[#This Row],[Agents MAYUS]])),ISNUMBER(FIND("All Match Types",players_stats[[#This Row],[Match Type]]))),"Eliminar","")</f>
        <v/>
      </c>
      <c r="I2966">
        <v>23</v>
      </c>
      <c r="J2966">
        <v>99</v>
      </c>
      <c r="K2966">
        <v>194</v>
      </c>
      <c r="L2966">
        <v>113</v>
      </c>
      <c r="M2966">
        <v>0.61</v>
      </c>
      <c r="N2966">
        <v>142</v>
      </c>
      <c r="O2966">
        <v>74</v>
      </c>
      <c r="P2966">
        <v>4</v>
      </c>
      <c r="Q2966">
        <v>9</v>
      </c>
      <c r="R2966">
        <v>4</v>
      </c>
      <c r="S2966">
        <v>0.36</v>
      </c>
      <c r="U2966" s="1" t="s">
        <v>211</v>
      </c>
      <c r="V2966">
        <v>17</v>
      </c>
      <c r="W2966">
        <v>17</v>
      </c>
      <c r="X2966">
        <v>15</v>
      </c>
      <c r="Y2966">
        <v>1</v>
      </c>
      <c r="Z2966">
        <v>2</v>
      </c>
      <c r="AA2966">
        <v>1</v>
      </c>
    </row>
    <row r="2967" spans="1:27" x14ac:dyDescent="0.25">
      <c r="A2967" s="1" t="s">
        <v>77</v>
      </c>
      <c r="B2967" s="1" t="s">
        <v>47</v>
      </c>
      <c r="C2967" s="1" t="s">
        <v>57</v>
      </c>
      <c r="D2967" s="1" t="s">
        <v>132</v>
      </c>
      <c r="E2967" s="1" t="s">
        <v>9</v>
      </c>
      <c r="F2967" s="1" t="s">
        <v>152</v>
      </c>
      <c r="G2967" s="1" t="str">
        <f>UPPER(players_stats[[#This Row],[Agents]])</f>
        <v>VIPER</v>
      </c>
      <c r="H2967" s="1" t="str">
        <f>IF(OR(ISNUMBER(FIND(",",players_stats[[#This Row],[Agents MAYUS]])),ISNUMBER(FIND("All Match Types",players_stats[[#This Row],[Match Type]]))),"Eliminar","")</f>
        <v/>
      </c>
      <c r="I2967">
        <v>22</v>
      </c>
      <c r="J2967">
        <v>13</v>
      </c>
      <c r="K2967">
        <v>226</v>
      </c>
      <c r="L2967">
        <v>129</v>
      </c>
      <c r="M2967">
        <v>0.82</v>
      </c>
      <c r="N2967">
        <v>131</v>
      </c>
      <c r="O2967">
        <v>82</v>
      </c>
      <c r="P2967">
        <v>23</v>
      </c>
      <c r="Q2967">
        <v>9</v>
      </c>
      <c r="R2967">
        <v>9</v>
      </c>
      <c r="S2967">
        <v>0.43</v>
      </c>
      <c r="U2967" s="1" t="s">
        <v>139</v>
      </c>
      <c r="V2967">
        <v>18</v>
      </c>
      <c r="W2967">
        <v>18</v>
      </c>
      <c r="X2967">
        <v>14</v>
      </c>
      <c r="Y2967">
        <v>5</v>
      </c>
      <c r="Z2967">
        <v>2</v>
      </c>
      <c r="AA2967">
        <v>2</v>
      </c>
    </row>
    <row r="2968" spans="1:27" x14ac:dyDescent="0.25">
      <c r="A2968" s="1" t="s">
        <v>77</v>
      </c>
      <c r="B2968" s="1" t="s">
        <v>47</v>
      </c>
      <c r="C2968" s="1" t="s">
        <v>57</v>
      </c>
      <c r="D2968" s="1" t="s">
        <v>132</v>
      </c>
      <c r="E2968" s="1" t="s">
        <v>9</v>
      </c>
      <c r="F2968" s="1" t="s">
        <v>257</v>
      </c>
      <c r="G2968" s="1" t="str">
        <f>UPPER(players_stats[[#This Row],[Agents]])</f>
        <v>CYPHER, KILLJOY, VIPER</v>
      </c>
      <c r="H2968" s="1" t="str">
        <f>IF(OR(ISNUMBER(FIND(",",players_stats[[#This Row],[Agents MAYUS]])),ISNUMBER(FIND("All Match Types",players_stats[[#This Row],[Match Type]]))),"Eliminar","")</f>
        <v>Eliminar</v>
      </c>
      <c r="I2968">
        <v>133</v>
      </c>
      <c r="J2968">
        <v>125</v>
      </c>
      <c r="K2968">
        <v>216</v>
      </c>
      <c r="L2968">
        <v>137</v>
      </c>
      <c r="M2968">
        <v>0.76</v>
      </c>
      <c r="N2968">
        <v>147</v>
      </c>
      <c r="O2968">
        <v>83</v>
      </c>
      <c r="P2968">
        <v>19</v>
      </c>
      <c r="Q2968">
        <v>12</v>
      </c>
      <c r="R2968">
        <v>5</v>
      </c>
      <c r="S2968">
        <v>0.38</v>
      </c>
      <c r="T2968">
        <v>0.06</v>
      </c>
      <c r="U2968" s="1" t="s">
        <v>412</v>
      </c>
      <c r="V2968">
        <v>30</v>
      </c>
      <c r="W2968">
        <v>111</v>
      </c>
      <c r="X2968">
        <v>81</v>
      </c>
      <c r="Y2968">
        <v>25</v>
      </c>
      <c r="Z2968">
        <v>16</v>
      </c>
      <c r="AA2968">
        <v>6</v>
      </c>
    </row>
    <row r="2969" spans="1:27" x14ac:dyDescent="0.25">
      <c r="A2969" s="1" t="s">
        <v>77</v>
      </c>
      <c r="B2969" s="1" t="s">
        <v>47</v>
      </c>
      <c r="C2969" s="1" t="s">
        <v>57</v>
      </c>
      <c r="D2969" s="1" t="s">
        <v>137</v>
      </c>
      <c r="E2969" s="1" t="s">
        <v>9</v>
      </c>
      <c r="F2969" s="1" t="s">
        <v>130</v>
      </c>
      <c r="G2969" s="1" t="str">
        <f>UPPER(players_stats[[#This Row],[Agents]])</f>
        <v>FADE</v>
      </c>
      <c r="H2969" s="1" t="str">
        <f>IF(OR(ISNUMBER(FIND(",",players_stats[[#This Row],[Agents MAYUS]])),ISNUMBER(FIND("All Match Types",players_stats[[#This Row],[Match Type]]))),"Eliminar","")</f>
        <v/>
      </c>
      <c r="I2969">
        <v>40</v>
      </c>
      <c r="J2969">
        <v>10</v>
      </c>
      <c r="K2969">
        <v>156</v>
      </c>
      <c r="L2969">
        <v>11</v>
      </c>
      <c r="M2969">
        <v>0.75</v>
      </c>
      <c r="N2969">
        <v>99</v>
      </c>
      <c r="O2969">
        <v>55</v>
      </c>
      <c r="P2969">
        <v>3</v>
      </c>
      <c r="Q2969">
        <v>1</v>
      </c>
      <c r="R2969">
        <v>13</v>
      </c>
      <c r="S2969">
        <v>0.34</v>
      </c>
      <c r="U2969" s="1" t="s">
        <v>141</v>
      </c>
      <c r="V2969">
        <v>11</v>
      </c>
      <c r="W2969">
        <v>22</v>
      </c>
      <c r="X2969">
        <v>20</v>
      </c>
      <c r="Y2969">
        <v>12</v>
      </c>
      <c r="Z2969">
        <v>4</v>
      </c>
      <c r="AA2969">
        <v>5</v>
      </c>
    </row>
    <row r="2970" spans="1:27" x14ac:dyDescent="0.25">
      <c r="A2970" s="1" t="s">
        <v>77</v>
      </c>
      <c r="B2970" s="1" t="s">
        <v>47</v>
      </c>
      <c r="C2970" s="1" t="s">
        <v>57</v>
      </c>
      <c r="D2970" s="1" t="s">
        <v>137</v>
      </c>
      <c r="E2970" s="1" t="s">
        <v>9</v>
      </c>
      <c r="F2970" s="1" t="s">
        <v>264</v>
      </c>
      <c r="G2970" s="1" t="str">
        <f>UPPER(players_stats[[#This Row],[Agents]])</f>
        <v>ISO</v>
      </c>
      <c r="H2970" s="1" t="str">
        <f>IF(OR(ISNUMBER(FIND(",",players_stats[[#This Row],[Agents MAYUS]])),ISNUMBER(FIND("All Match Types",players_stats[[#This Row],[Match Type]]))),"Eliminar","")</f>
        <v/>
      </c>
      <c r="I2970">
        <v>50</v>
      </c>
      <c r="J2970">
        <v>103</v>
      </c>
      <c r="K2970">
        <v>224</v>
      </c>
      <c r="L2970">
        <v>97</v>
      </c>
      <c r="M2970">
        <v>0.7</v>
      </c>
      <c r="N2970">
        <v>153</v>
      </c>
      <c r="O2970">
        <v>76</v>
      </c>
      <c r="P2970">
        <v>18</v>
      </c>
      <c r="Q2970">
        <v>12</v>
      </c>
      <c r="R2970">
        <v>14</v>
      </c>
      <c r="S2970">
        <v>0.49</v>
      </c>
      <c r="T2970">
        <v>0.5</v>
      </c>
      <c r="U2970" s="1" t="s">
        <v>154</v>
      </c>
      <c r="V2970">
        <v>25</v>
      </c>
      <c r="W2970">
        <v>38</v>
      </c>
      <c r="X2970">
        <v>39</v>
      </c>
      <c r="Y2970">
        <v>9</v>
      </c>
      <c r="Z2970">
        <v>6</v>
      </c>
      <c r="AA2970">
        <v>7</v>
      </c>
    </row>
    <row r="2971" spans="1:27" x14ac:dyDescent="0.25">
      <c r="A2971" s="1" t="s">
        <v>77</v>
      </c>
      <c r="B2971" s="1" t="s">
        <v>47</v>
      </c>
      <c r="C2971" s="1" t="s">
        <v>57</v>
      </c>
      <c r="D2971" s="1" t="s">
        <v>137</v>
      </c>
      <c r="E2971" s="1" t="s">
        <v>9</v>
      </c>
      <c r="F2971" s="1" t="s">
        <v>145</v>
      </c>
      <c r="G2971" s="1" t="str">
        <f>UPPER(players_stats[[#This Row],[Agents]])</f>
        <v>JETT</v>
      </c>
      <c r="H2971" s="1" t="str">
        <f>IF(OR(ISNUMBER(FIND(",",players_stats[[#This Row],[Agents MAYUS]])),ISNUMBER(FIND("All Match Types",players_stats[[#This Row],[Match Type]]))),"Eliminar","")</f>
        <v/>
      </c>
      <c r="I2971">
        <v>23</v>
      </c>
      <c r="J2971">
        <v>104</v>
      </c>
      <c r="K2971">
        <v>220</v>
      </c>
      <c r="L2971">
        <v>127</v>
      </c>
      <c r="M2971">
        <v>0.74</v>
      </c>
      <c r="N2971">
        <v>143</v>
      </c>
      <c r="O2971">
        <v>83</v>
      </c>
      <c r="P2971">
        <v>17</v>
      </c>
      <c r="Q2971">
        <v>22</v>
      </c>
      <c r="R2971">
        <v>22</v>
      </c>
      <c r="S2971">
        <v>0.17</v>
      </c>
      <c r="U2971" s="1" t="s">
        <v>63</v>
      </c>
      <c r="V2971">
        <v>19</v>
      </c>
      <c r="W2971">
        <v>19</v>
      </c>
      <c r="X2971">
        <v>15</v>
      </c>
      <c r="Y2971">
        <v>4</v>
      </c>
      <c r="Z2971">
        <v>5</v>
      </c>
      <c r="AA2971">
        <v>5</v>
      </c>
    </row>
    <row r="2972" spans="1:27" x14ac:dyDescent="0.25">
      <c r="A2972" s="1" t="s">
        <v>77</v>
      </c>
      <c r="B2972" s="1" t="s">
        <v>47</v>
      </c>
      <c r="C2972" s="1" t="s">
        <v>57</v>
      </c>
      <c r="D2972" s="1" t="s">
        <v>137</v>
      </c>
      <c r="E2972" s="1" t="s">
        <v>9</v>
      </c>
      <c r="F2972" s="1" t="s">
        <v>215</v>
      </c>
      <c r="G2972" s="1" t="str">
        <f>UPPER(players_stats[[#This Row],[Agents]])</f>
        <v>KAYO</v>
      </c>
      <c r="H2972" s="1" t="str">
        <f>IF(OR(ISNUMBER(FIND(",",players_stats[[#This Row],[Agents MAYUS]])),ISNUMBER(FIND("All Match Types",players_stats[[#This Row],[Match Type]]))),"Eliminar","")</f>
        <v/>
      </c>
      <c r="I2972">
        <v>20</v>
      </c>
      <c r="J2972">
        <v>84</v>
      </c>
      <c r="K2972">
        <v>111</v>
      </c>
      <c r="L2972">
        <v>73</v>
      </c>
      <c r="M2972">
        <v>0.7</v>
      </c>
      <c r="N2972">
        <v>78</v>
      </c>
      <c r="O2972">
        <v>4</v>
      </c>
      <c r="P2972">
        <v>45</v>
      </c>
      <c r="Q2972">
        <v>5</v>
      </c>
      <c r="R2972">
        <v>0</v>
      </c>
      <c r="S2972">
        <v>0.3</v>
      </c>
      <c r="U2972" s="1" t="s">
        <v>141</v>
      </c>
      <c r="V2972">
        <v>8</v>
      </c>
      <c r="W2972">
        <v>8</v>
      </c>
      <c r="X2972">
        <v>11</v>
      </c>
      <c r="Y2972">
        <v>9</v>
      </c>
      <c r="Z2972">
        <v>1</v>
      </c>
      <c r="AA2972">
        <v>0</v>
      </c>
    </row>
    <row r="2973" spans="1:27" x14ac:dyDescent="0.25">
      <c r="A2973" s="1" t="s">
        <v>77</v>
      </c>
      <c r="B2973" s="1" t="s">
        <v>47</v>
      </c>
      <c r="C2973" s="1" t="s">
        <v>57</v>
      </c>
      <c r="D2973" s="1" t="s">
        <v>137</v>
      </c>
      <c r="E2973" s="1" t="s">
        <v>9</v>
      </c>
      <c r="F2973" s="1" t="s">
        <v>745</v>
      </c>
      <c r="G2973" s="1" t="str">
        <f>UPPER(players_stats[[#This Row],[Agents]])</f>
        <v>FADE, ISO, JETT, KAYO</v>
      </c>
      <c r="H2973" s="1" t="str">
        <f>IF(OR(ISNUMBER(FIND(",",players_stats[[#This Row],[Agents MAYUS]])),ISNUMBER(FIND("All Match Types",players_stats[[#This Row],[Match Type]]))),"Eliminar","")</f>
        <v>Eliminar</v>
      </c>
      <c r="I2973">
        <v>133</v>
      </c>
      <c r="J2973">
        <v>10</v>
      </c>
      <c r="K2973">
        <v>182</v>
      </c>
      <c r="L2973">
        <v>102</v>
      </c>
      <c r="M2973">
        <v>0.72</v>
      </c>
      <c r="N2973">
        <v>124</v>
      </c>
      <c r="O2973">
        <v>65</v>
      </c>
      <c r="P2973">
        <v>26</v>
      </c>
      <c r="Q2973">
        <v>12</v>
      </c>
      <c r="R2973">
        <v>13</v>
      </c>
      <c r="S2973">
        <v>0.36</v>
      </c>
      <c r="T2973">
        <v>0.33</v>
      </c>
      <c r="U2973" s="1" t="s">
        <v>228</v>
      </c>
      <c r="V2973">
        <v>25</v>
      </c>
      <c r="W2973">
        <v>87</v>
      </c>
      <c r="X2973">
        <v>85</v>
      </c>
      <c r="Y2973">
        <v>34</v>
      </c>
      <c r="Z2973">
        <v>16</v>
      </c>
      <c r="AA2973">
        <v>17</v>
      </c>
    </row>
    <row r="2974" spans="1:27" x14ac:dyDescent="0.25">
      <c r="A2974" s="1" t="s">
        <v>77</v>
      </c>
      <c r="B2974" s="1" t="s">
        <v>47</v>
      </c>
      <c r="C2974" s="1" t="s">
        <v>57</v>
      </c>
      <c r="D2974" s="1" t="s">
        <v>144</v>
      </c>
      <c r="E2974" s="1" t="s">
        <v>9</v>
      </c>
      <c r="F2974" s="1" t="s">
        <v>215</v>
      </c>
      <c r="G2974" s="1" t="str">
        <f>UPPER(players_stats[[#This Row],[Agents]])</f>
        <v>KAYO</v>
      </c>
      <c r="H2974" s="1" t="str">
        <f>IF(OR(ISNUMBER(FIND(",",players_stats[[#This Row],[Agents MAYUS]])),ISNUMBER(FIND("All Match Types",players_stats[[#This Row],[Match Type]]))),"Eliminar","")</f>
        <v/>
      </c>
      <c r="I2974">
        <v>23</v>
      </c>
      <c r="J2974">
        <v>92</v>
      </c>
      <c r="K2974">
        <v>183</v>
      </c>
      <c r="L2974">
        <v>83</v>
      </c>
      <c r="M2974">
        <v>0.83</v>
      </c>
      <c r="N2974">
        <v>119</v>
      </c>
      <c r="O2974">
        <v>65</v>
      </c>
      <c r="P2974">
        <v>3</v>
      </c>
      <c r="Q2974">
        <v>9</v>
      </c>
      <c r="R2974">
        <v>4</v>
      </c>
      <c r="S2974">
        <v>0.41</v>
      </c>
      <c r="U2974" s="1" t="s">
        <v>141</v>
      </c>
      <c r="V2974">
        <v>15</v>
      </c>
      <c r="W2974">
        <v>15</v>
      </c>
      <c r="X2974">
        <v>18</v>
      </c>
      <c r="Y2974">
        <v>7</v>
      </c>
      <c r="Z2974">
        <v>2</v>
      </c>
      <c r="AA2974">
        <v>1</v>
      </c>
    </row>
    <row r="2975" spans="1:27" x14ac:dyDescent="0.25">
      <c r="A2975" s="1" t="s">
        <v>77</v>
      </c>
      <c r="B2975" s="1" t="s">
        <v>47</v>
      </c>
      <c r="C2975" s="1" t="s">
        <v>57</v>
      </c>
      <c r="D2975" s="1" t="s">
        <v>144</v>
      </c>
      <c r="E2975" s="1" t="s">
        <v>9</v>
      </c>
      <c r="F2975" s="1" t="s">
        <v>188</v>
      </c>
      <c r="G2975" s="1" t="str">
        <f>UPPER(players_stats[[#This Row],[Agents]])</f>
        <v>NEON</v>
      </c>
      <c r="H2975" s="1" t="str">
        <f>IF(OR(ISNUMBER(FIND(",",players_stats[[#This Row],[Agents MAYUS]])),ISNUMBER(FIND("All Match Types",players_stats[[#This Row],[Match Type]]))),"Eliminar","")</f>
        <v/>
      </c>
      <c r="I2975">
        <v>88</v>
      </c>
      <c r="J2975">
        <v>83</v>
      </c>
      <c r="K2975">
        <v>194</v>
      </c>
      <c r="L2975">
        <v>91</v>
      </c>
      <c r="M2975">
        <v>0.67</v>
      </c>
      <c r="N2975">
        <v>126</v>
      </c>
      <c r="O2975">
        <v>67</v>
      </c>
      <c r="P2975">
        <v>2</v>
      </c>
      <c r="Q2975">
        <v>15</v>
      </c>
      <c r="R2975">
        <v>18</v>
      </c>
      <c r="S2975">
        <v>0.34</v>
      </c>
      <c r="U2975" s="1" t="s">
        <v>175</v>
      </c>
      <c r="V2975">
        <v>18</v>
      </c>
      <c r="W2975">
        <v>59</v>
      </c>
      <c r="X2975">
        <v>65</v>
      </c>
      <c r="Y2975">
        <v>18</v>
      </c>
      <c r="Z2975">
        <v>13</v>
      </c>
      <c r="AA2975">
        <v>16</v>
      </c>
    </row>
    <row r="2976" spans="1:27" x14ac:dyDescent="0.25">
      <c r="A2976" s="1" t="s">
        <v>77</v>
      </c>
      <c r="B2976" s="1" t="s">
        <v>47</v>
      </c>
      <c r="C2976" s="1" t="s">
        <v>57</v>
      </c>
      <c r="D2976" s="1" t="s">
        <v>144</v>
      </c>
      <c r="E2976" s="1" t="s">
        <v>9</v>
      </c>
      <c r="F2976" s="1" t="s">
        <v>146</v>
      </c>
      <c r="G2976" s="1" t="str">
        <f>UPPER(players_stats[[#This Row],[Agents]])</f>
        <v>RAZE</v>
      </c>
      <c r="H2976" s="1" t="str">
        <f>IF(OR(ISNUMBER(FIND(",",players_stats[[#This Row],[Agents MAYUS]])),ISNUMBER(FIND("All Match Types",players_stats[[#This Row],[Match Type]]))),"Eliminar","")</f>
        <v/>
      </c>
      <c r="I2976">
        <v>22</v>
      </c>
      <c r="J2976">
        <v>86</v>
      </c>
      <c r="K2976">
        <v>201</v>
      </c>
      <c r="L2976">
        <v>78</v>
      </c>
      <c r="M2976">
        <v>0.77</v>
      </c>
      <c r="N2976">
        <v>147</v>
      </c>
      <c r="O2976">
        <v>64</v>
      </c>
      <c r="P2976">
        <v>41</v>
      </c>
      <c r="Q2976">
        <v>18</v>
      </c>
      <c r="R2976">
        <v>14</v>
      </c>
      <c r="S2976">
        <v>0.2</v>
      </c>
      <c r="U2976" s="1" t="s">
        <v>141</v>
      </c>
      <c r="V2976">
        <v>14</v>
      </c>
      <c r="W2976">
        <v>14</v>
      </c>
      <c r="X2976">
        <v>18</v>
      </c>
      <c r="Y2976">
        <v>9</v>
      </c>
      <c r="Z2976">
        <v>4</v>
      </c>
      <c r="AA2976">
        <v>3</v>
      </c>
    </row>
    <row r="2977" spans="1:27" x14ac:dyDescent="0.25">
      <c r="A2977" s="1" t="s">
        <v>77</v>
      </c>
      <c r="B2977" s="1" t="s">
        <v>47</v>
      </c>
      <c r="C2977" s="1" t="s">
        <v>57</v>
      </c>
      <c r="D2977" s="1" t="s">
        <v>144</v>
      </c>
      <c r="E2977" s="1" t="s">
        <v>9</v>
      </c>
      <c r="F2977" s="1" t="s">
        <v>746</v>
      </c>
      <c r="G2977" s="1" t="str">
        <f>UPPER(players_stats[[#This Row],[Agents]])</f>
        <v>KAYO, NEON, RAZE</v>
      </c>
      <c r="H2977" s="1" t="str">
        <f>IF(OR(ISNUMBER(FIND(",",players_stats[[#This Row],[Agents MAYUS]])),ISNUMBER(FIND("All Match Types",players_stats[[#This Row],[Match Type]]))),"Eliminar","")</f>
        <v>Eliminar</v>
      </c>
      <c r="I2977">
        <v>133</v>
      </c>
      <c r="J2977">
        <v>85</v>
      </c>
      <c r="K2977">
        <v>194</v>
      </c>
      <c r="L2977">
        <v>87</v>
      </c>
      <c r="M2977">
        <v>0.71</v>
      </c>
      <c r="N2977">
        <v>128</v>
      </c>
      <c r="O2977">
        <v>66</v>
      </c>
      <c r="P2977">
        <v>26</v>
      </c>
      <c r="Q2977">
        <v>14</v>
      </c>
      <c r="R2977">
        <v>15</v>
      </c>
      <c r="S2977">
        <v>0.32</v>
      </c>
      <c r="U2977" s="1" t="s">
        <v>202</v>
      </c>
      <c r="V2977">
        <v>18</v>
      </c>
      <c r="W2977">
        <v>88</v>
      </c>
      <c r="X2977">
        <v>101</v>
      </c>
      <c r="Y2977">
        <v>34</v>
      </c>
      <c r="Z2977">
        <v>19</v>
      </c>
      <c r="AA2977">
        <v>20</v>
      </c>
    </row>
    <row r="2978" spans="1:27" x14ac:dyDescent="0.25">
      <c r="A2978" s="1" t="s">
        <v>77</v>
      </c>
      <c r="B2978" s="1" t="s">
        <v>47</v>
      </c>
      <c r="C2978" s="1" t="s">
        <v>57</v>
      </c>
      <c r="D2978" s="1" t="s">
        <v>372</v>
      </c>
      <c r="E2978" s="1" t="s">
        <v>24</v>
      </c>
      <c r="F2978" s="1" t="s">
        <v>181</v>
      </c>
      <c r="G2978" s="1" t="str">
        <f>UPPER(players_stats[[#This Row],[Agents]])</f>
        <v>BREACH</v>
      </c>
      <c r="H2978" s="1" t="str">
        <f>IF(OR(ISNUMBER(FIND(",",players_stats[[#This Row],[Agents MAYUS]])),ISNUMBER(FIND("All Match Types",players_stats[[#This Row],[Match Type]]))),"Eliminar","")</f>
        <v/>
      </c>
      <c r="I2978">
        <v>38</v>
      </c>
      <c r="J2978">
        <v>116</v>
      </c>
      <c r="K2978">
        <v>198</v>
      </c>
      <c r="L2978">
        <v>109</v>
      </c>
      <c r="M2978">
        <v>0.76</v>
      </c>
      <c r="N2978">
        <v>130</v>
      </c>
      <c r="O2978">
        <v>63</v>
      </c>
      <c r="P2978">
        <v>61</v>
      </c>
      <c r="Q2978">
        <v>5</v>
      </c>
      <c r="R2978">
        <v>8</v>
      </c>
      <c r="S2978">
        <v>0.21</v>
      </c>
      <c r="T2978">
        <v>0.28999999999999998</v>
      </c>
      <c r="U2978" s="1" t="s">
        <v>163</v>
      </c>
      <c r="V2978">
        <v>15</v>
      </c>
      <c r="W2978">
        <v>24</v>
      </c>
      <c r="X2978">
        <v>22</v>
      </c>
      <c r="Y2978">
        <v>23</v>
      </c>
      <c r="Z2978">
        <v>2</v>
      </c>
      <c r="AA2978">
        <v>3</v>
      </c>
    </row>
    <row r="2979" spans="1:27" x14ac:dyDescent="0.25">
      <c r="A2979" s="1" t="s">
        <v>77</v>
      </c>
      <c r="B2979" s="1" t="s">
        <v>47</v>
      </c>
      <c r="C2979" s="1" t="s">
        <v>57</v>
      </c>
      <c r="D2979" s="1" t="s">
        <v>371</v>
      </c>
      <c r="E2979" s="1" t="s">
        <v>24</v>
      </c>
      <c r="F2979" s="1" t="s">
        <v>133</v>
      </c>
      <c r="G2979" s="1" t="str">
        <f>UPPER(players_stats[[#This Row],[Agents]])</f>
        <v>CYPHER</v>
      </c>
      <c r="H2979" s="1" t="str">
        <f>IF(OR(ISNUMBER(FIND(",",players_stats[[#This Row],[Agents MAYUS]])),ISNUMBER(FIND("All Match Types",players_stats[[#This Row],[Match Type]]))),"Eliminar","")</f>
        <v/>
      </c>
      <c r="I2979">
        <v>38</v>
      </c>
      <c r="J2979">
        <v>131</v>
      </c>
      <c r="K2979">
        <v>243</v>
      </c>
      <c r="L2979">
        <v>18</v>
      </c>
      <c r="M2979">
        <v>0.74</v>
      </c>
      <c r="N2979">
        <v>142</v>
      </c>
      <c r="O2979">
        <v>95</v>
      </c>
      <c r="P2979">
        <v>8</v>
      </c>
      <c r="Q2979">
        <v>8</v>
      </c>
      <c r="R2979">
        <v>0</v>
      </c>
      <c r="S2979">
        <v>0.24</v>
      </c>
      <c r="T2979">
        <v>0.25</v>
      </c>
      <c r="U2979" s="1" t="s">
        <v>178</v>
      </c>
      <c r="V2979">
        <v>19</v>
      </c>
      <c r="W2979">
        <v>36</v>
      </c>
      <c r="X2979">
        <v>20</v>
      </c>
      <c r="Y2979">
        <v>3</v>
      </c>
      <c r="Z2979">
        <v>3</v>
      </c>
      <c r="AA2979">
        <v>0</v>
      </c>
    </row>
    <row r="2980" spans="1:27" x14ac:dyDescent="0.25">
      <c r="A2980" s="1" t="s">
        <v>77</v>
      </c>
      <c r="B2980" s="1" t="s">
        <v>47</v>
      </c>
      <c r="C2980" s="1" t="s">
        <v>57</v>
      </c>
      <c r="D2980" s="1" t="s">
        <v>368</v>
      </c>
      <c r="E2980" s="1" t="s">
        <v>24</v>
      </c>
      <c r="F2980" s="1" t="s">
        <v>138</v>
      </c>
      <c r="G2980" s="1" t="str">
        <f>UPPER(players_stats[[#This Row],[Agents]])</f>
        <v>GEKKO</v>
      </c>
      <c r="H2980" s="1" t="str">
        <f>IF(OR(ISNUMBER(FIND(",",players_stats[[#This Row],[Agents MAYUS]])),ISNUMBER(FIND("All Match Types",players_stats[[#This Row],[Match Type]]))),"Eliminar","")</f>
        <v/>
      </c>
      <c r="I2980">
        <v>38</v>
      </c>
      <c r="J2980">
        <v>94</v>
      </c>
      <c r="K2980">
        <v>148</v>
      </c>
      <c r="L2980">
        <v>105</v>
      </c>
      <c r="M2980">
        <v>0.74</v>
      </c>
      <c r="N2980">
        <v>108</v>
      </c>
      <c r="O2980">
        <v>55</v>
      </c>
      <c r="P2980">
        <v>26</v>
      </c>
      <c r="Q2980">
        <v>3</v>
      </c>
      <c r="R2980">
        <v>18</v>
      </c>
      <c r="S2980">
        <v>0.26</v>
      </c>
      <c r="T2980">
        <v>0.5</v>
      </c>
      <c r="U2980" s="1" t="s">
        <v>135</v>
      </c>
      <c r="V2980">
        <v>11</v>
      </c>
      <c r="W2980">
        <v>21</v>
      </c>
      <c r="X2980">
        <v>20</v>
      </c>
      <c r="Y2980">
        <v>10</v>
      </c>
      <c r="Z2980">
        <v>1</v>
      </c>
      <c r="AA2980">
        <v>7</v>
      </c>
    </row>
    <row r="2981" spans="1:27" x14ac:dyDescent="0.25">
      <c r="A2981" s="1" t="s">
        <v>77</v>
      </c>
      <c r="B2981" s="1" t="s">
        <v>47</v>
      </c>
      <c r="C2981" s="1" t="s">
        <v>57</v>
      </c>
      <c r="D2981" s="1" t="s">
        <v>369</v>
      </c>
      <c r="E2981" s="1" t="s">
        <v>24</v>
      </c>
      <c r="F2981" s="1" t="s">
        <v>140</v>
      </c>
      <c r="G2981" s="1" t="str">
        <f>UPPER(players_stats[[#This Row],[Agents]])</f>
        <v>OMEN</v>
      </c>
      <c r="H2981" s="1" t="str">
        <f>IF(OR(ISNUMBER(FIND(",",players_stats[[#This Row],[Agents MAYUS]])),ISNUMBER(FIND("All Match Types",players_stats[[#This Row],[Match Type]]))),"Eliminar","")</f>
        <v/>
      </c>
      <c r="I2981">
        <v>38</v>
      </c>
      <c r="J2981">
        <v>141</v>
      </c>
      <c r="K2981">
        <v>247</v>
      </c>
      <c r="L2981">
        <v>168</v>
      </c>
      <c r="M2981">
        <v>0.84</v>
      </c>
      <c r="N2981">
        <v>159</v>
      </c>
      <c r="O2981">
        <v>97</v>
      </c>
      <c r="P2981">
        <v>5</v>
      </c>
      <c r="Q2981">
        <v>8</v>
      </c>
      <c r="R2981">
        <v>8</v>
      </c>
      <c r="S2981">
        <v>0.28000000000000003</v>
      </c>
      <c r="U2981" s="1" t="s">
        <v>139</v>
      </c>
      <c r="V2981">
        <v>19</v>
      </c>
      <c r="W2981">
        <v>37</v>
      </c>
      <c r="X2981">
        <v>22</v>
      </c>
      <c r="Y2981">
        <v>19</v>
      </c>
      <c r="Z2981">
        <v>3</v>
      </c>
      <c r="AA2981">
        <v>3</v>
      </c>
    </row>
    <row r="2982" spans="1:27" x14ac:dyDescent="0.25">
      <c r="A2982" s="1" t="s">
        <v>77</v>
      </c>
      <c r="B2982" s="1" t="s">
        <v>47</v>
      </c>
      <c r="C2982" s="1" t="s">
        <v>57</v>
      </c>
      <c r="D2982" s="1" t="s">
        <v>373</v>
      </c>
      <c r="E2982" s="1" t="s">
        <v>24</v>
      </c>
      <c r="F2982" s="1" t="s">
        <v>146</v>
      </c>
      <c r="G2982" s="1" t="str">
        <f>UPPER(players_stats[[#This Row],[Agents]])</f>
        <v>RAZE</v>
      </c>
      <c r="H2982" s="1" t="str">
        <f>IF(OR(ISNUMBER(FIND(",",players_stats[[#This Row],[Agents MAYUS]])),ISNUMBER(FIND("All Match Types",players_stats[[#This Row],[Match Type]]))),"Eliminar","")</f>
        <v/>
      </c>
      <c r="I2982">
        <v>38</v>
      </c>
      <c r="J2982">
        <v>111</v>
      </c>
      <c r="K2982">
        <v>231</v>
      </c>
      <c r="L2982">
        <v>115</v>
      </c>
      <c r="M2982">
        <v>0.71</v>
      </c>
      <c r="N2982">
        <v>162</v>
      </c>
      <c r="O2982">
        <v>79</v>
      </c>
      <c r="P2982">
        <v>18</v>
      </c>
      <c r="Q2982">
        <v>24</v>
      </c>
      <c r="R2982">
        <v>18</v>
      </c>
      <c r="S2982">
        <v>0.24</v>
      </c>
      <c r="U2982" s="1" t="s">
        <v>141</v>
      </c>
      <c r="V2982">
        <v>21</v>
      </c>
      <c r="W2982">
        <v>30</v>
      </c>
      <c r="X2982">
        <v>26</v>
      </c>
      <c r="Y2982">
        <v>7</v>
      </c>
      <c r="Z2982">
        <v>9</v>
      </c>
      <c r="AA2982">
        <v>7</v>
      </c>
    </row>
    <row r="2983" spans="1:27" x14ac:dyDescent="0.25">
      <c r="A2983" s="1" t="s">
        <v>77</v>
      </c>
      <c r="B2983" s="1" t="s">
        <v>47</v>
      </c>
      <c r="C2983" s="1" t="s">
        <v>57</v>
      </c>
      <c r="D2983" s="1" t="s">
        <v>711</v>
      </c>
      <c r="E2983" s="1" t="s">
        <v>81</v>
      </c>
      <c r="F2983" s="1" t="s">
        <v>181</v>
      </c>
      <c r="G2983" s="1" t="str">
        <f>UPPER(players_stats[[#This Row],[Agents]])</f>
        <v>BREACH</v>
      </c>
      <c r="H2983" s="1" t="str">
        <f>IF(OR(ISNUMBER(FIND(",",players_stats[[#This Row],[Agents MAYUS]])),ISNUMBER(FIND("All Match Types",players_stats[[#This Row],[Match Type]]))),"Eliminar","")</f>
        <v/>
      </c>
      <c r="I2983">
        <v>28</v>
      </c>
      <c r="J2983">
        <v>107</v>
      </c>
      <c r="K2983">
        <v>207</v>
      </c>
      <c r="L2983">
        <v>10</v>
      </c>
      <c r="M2983">
        <v>0.75</v>
      </c>
      <c r="N2983">
        <v>142</v>
      </c>
      <c r="O2983">
        <v>71</v>
      </c>
      <c r="P2983">
        <v>5</v>
      </c>
      <c r="Q2983">
        <v>7</v>
      </c>
      <c r="R2983">
        <v>7</v>
      </c>
      <c r="S2983">
        <v>0.28000000000000003</v>
      </c>
      <c r="T2983">
        <v>0.5</v>
      </c>
      <c r="U2983" s="1" t="s">
        <v>135</v>
      </c>
      <c r="V2983">
        <v>20</v>
      </c>
      <c r="W2983">
        <v>20</v>
      </c>
      <c r="X2983">
        <v>20</v>
      </c>
      <c r="Y2983">
        <v>14</v>
      </c>
      <c r="Z2983">
        <v>2</v>
      </c>
      <c r="AA2983">
        <v>2</v>
      </c>
    </row>
    <row r="2984" spans="1:27" x14ac:dyDescent="0.25">
      <c r="A2984" s="1" t="s">
        <v>77</v>
      </c>
      <c r="B2984" s="1" t="s">
        <v>47</v>
      </c>
      <c r="C2984" s="1" t="s">
        <v>57</v>
      </c>
      <c r="D2984" s="1" t="s">
        <v>711</v>
      </c>
      <c r="E2984" s="1" t="s">
        <v>81</v>
      </c>
      <c r="F2984" s="1" t="s">
        <v>208</v>
      </c>
      <c r="G2984" s="1" t="str">
        <f>UPPER(players_stats[[#This Row],[Agents]])</f>
        <v>SKYE</v>
      </c>
      <c r="H2984" s="1" t="str">
        <f>IF(OR(ISNUMBER(FIND(",",players_stats[[#This Row],[Agents MAYUS]])),ISNUMBER(FIND("All Match Types",players_stats[[#This Row],[Match Type]]))),"Eliminar","")</f>
        <v/>
      </c>
      <c r="I2984">
        <v>22</v>
      </c>
      <c r="J2984">
        <v>86</v>
      </c>
      <c r="K2984">
        <v>199</v>
      </c>
      <c r="L2984">
        <v>78</v>
      </c>
      <c r="M2984">
        <v>0.77</v>
      </c>
      <c r="N2984">
        <v>143</v>
      </c>
      <c r="O2984">
        <v>64</v>
      </c>
      <c r="P2984">
        <v>45</v>
      </c>
      <c r="Q2984">
        <v>9</v>
      </c>
      <c r="R2984">
        <v>14</v>
      </c>
      <c r="S2984">
        <v>0.22</v>
      </c>
      <c r="U2984" s="1" t="s">
        <v>141</v>
      </c>
      <c r="V2984">
        <v>14</v>
      </c>
      <c r="W2984">
        <v>14</v>
      </c>
      <c r="X2984">
        <v>18</v>
      </c>
      <c r="Y2984">
        <v>10</v>
      </c>
      <c r="Z2984">
        <v>2</v>
      </c>
      <c r="AA2984">
        <v>3</v>
      </c>
    </row>
    <row r="2985" spans="1:27" x14ac:dyDescent="0.25">
      <c r="A2985" s="1" t="s">
        <v>77</v>
      </c>
      <c r="B2985" s="1" t="s">
        <v>47</v>
      </c>
      <c r="C2985" s="1" t="s">
        <v>57</v>
      </c>
      <c r="D2985" s="1" t="s">
        <v>711</v>
      </c>
      <c r="E2985" s="1" t="s">
        <v>81</v>
      </c>
      <c r="F2985" s="1" t="s">
        <v>151</v>
      </c>
      <c r="G2985" s="1" t="str">
        <f>UPPER(players_stats[[#This Row],[Agents]])</f>
        <v>SOVA</v>
      </c>
      <c r="H2985" s="1" t="str">
        <f>IF(OR(ISNUMBER(FIND(",",players_stats[[#This Row],[Agents MAYUS]])),ISNUMBER(FIND("All Match Types",players_stats[[#This Row],[Match Type]]))),"Eliminar","")</f>
        <v/>
      </c>
      <c r="I2985">
        <v>22</v>
      </c>
      <c r="J2985">
        <v>132</v>
      </c>
      <c r="K2985">
        <v>248</v>
      </c>
      <c r="L2985">
        <v>143</v>
      </c>
      <c r="M2985">
        <v>0.86</v>
      </c>
      <c r="N2985">
        <v>175</v>
      </c>
      <c r="O2985">
        <v>91</v>
      </c>
      <c r="P2985">
        <v>18</v>
      </c>
      <c r="Q2985">
        <v>14</v>
      </c>
      <c r="R2985">
        <v>9</v>
      </c>
      <c r="S2985">
        <v>0.23</v>
      </c>
      <c r="U2985" s="1" t="s">
        <v>141</v>
      </c>
      <c r="V2985">
        <v>20</v>
      </c>
      <c r="W2985">
        <v>20</v>
      </c>
      <c r="X2985">
        <v>14</v>
      </c>
      <c r="Y2985">
        <v>4</v>
      </c>
      <c r="Z2985">
        <v>3</v>
      </c>
      <c r="AA2985">
        <v>2</v>
      </c>
    </row>
    <row r="2986" spans="1:27" x14ac:dyDescent="0.25">
      <c r="A2986" s="1" t="s">
        <v>77</v>
      </c>
      <c r="B2986" s="1" t="s">
        <v>47</v>
      </c>
      <c r="C2986" s="1" t="s">
        <v>57</v>
      </c>
      <c r="D2986" s="1" t="s">
        <v>711</v>
      </c>
      <c r="E2986" s="1" t="s">
        <v>81</v>
      </c>
      <c r="F2986" s="1" t="s">
        <v>747</v>
      </c>
      <c r="G2986" s="1" t="str">
        <f>UPPER(players_stats[[#This Row],[Agents]])</f>
        <v>BREACH, SKYE, SOVA</v>
      </c>
      <c r="H2986" s="1" t="str">
        <f>IF(OR(ISNUMBER(FIND(",",players_stats[[#This Row],[Agents MAYUS]])),ISNUMBER(FIND("All Match Types",players_stats[[#This Row],[Match Type]]))),"Eliminar","")</f>
        <v>Eliminar</v>
      </c>
      <c r="I2986">
        <v>72</v>
      </c>
      <c r="J2986">
        <v>108</v>
      </c>
      <c r="K2986">
        <v>218</v>
      </c>
      <c r="L2986">
        <v>104</v>
      </c>
      <c r="M2986">
        <v>0.79</v>
      </c>
      <c r="N2986">
        <v>152</v>
      </c>
      <c r="O2986">
        <v>75</v>
      </c>
      <c r="P2986">
        <v>39</v>
      </c>
      <c r="Q2986">
        <v>1</v>
      </c>
      <c r="R2986">
        <v>1</v>
      </c>
      <c r="S2986">
        <v>0.24</v>
      </c>
      <c r="T2986">
        <v>0.25</v>
      </c>
      <c r="U2986" s="1" t="s">
        <v>178</v>
      </c>
      <c r="V2986">
        <v>20</v>
      </c>
      <c r="W2986">
        <v>54</v>
      </c>
      <c r="X2986">
        <v>52</v>
      </c>
      <c r="Y2986">
        <v>28</v>
      </c>
      <c r="Z2986">
        <v>7</v>
      </c>
      <c r="AA2986">
        <v>7</v>
      </c>
    </row>
    <row r="2987" spans="1:27" x14ac:dyDescent="0.25">
      <c r="A2987" s="1" t="s">
        <v>77</v>
      </c>
      <c r="B2987" s="1" t="s">
        <v>47</v>
      </c>
      <c r="C2987" s="1" t="s">
        <v>57</v>
      </c>
      <c r="D2987" s="1" t="s">
        <v>709</v>
      </c>
      <c r="E2987" s="1" t="s">
        <v>81</v>
      </c>
      <c r="F2987" s="1" t="s">
        <v>181</v>
      </c>
      <c r="G2987" s="1" t="str">
        <f>UPPER(players_stats[[#This Row],[Agents]])</f>
        <v>BREACH</v>
      </c>
      <c r="H2987" s="1" t="str">
        <f>IF(OR(ISNUMBER(FIND(",",players_stats[[#This Row],[Agents MAYUS]])),ISNUMBER(FIND("All Match Types",players_stats[[#This Row],[Match Type]]))),"Eliminar","")</f>
        <v/>
      </c>
      <c r="I2987">
        <v>22</v>
      </c>
      <c r="J2987">
        <v>64</v>
      </c>
      <c r="K2987">
        <v>137</v>
      </c>
      <c r="L2987">
        <v>56</v>
      </c>
      <c r="M2987">
        <v>0.68</v>
      </c>
      <c r="N2987">
        <v>108</v>
      </c>
      <c r="O2987">
        <v>41</v>
      </c>
      <c r="P2987">
        <v>36</v>
      </c>
      <c r="Q2987">
        <v>0</v>
      </c>
      <c r="R2987">
        <v>5</v>
      </c>
      <c r="S2987">
        <v>0.26</v>
      </c>
      <c r="U2987" s="1" t="s">
        <v>143</v>
      </c>
      <c r="V2987">
        <v>9</v>
      </c>
      <c r="W2987">
        <v>9</v>
      </c>
      <c r="X2987">
        <v>16</v>
      </c>
      <c r="Y2987">
        <v>8</v>
      </c>
      <c r="Z2987">
        <v>0</v>
      </c>
      <c r="AA2987">
        <v>1</v>
      </c>
    </row>
    <row r="2988" spans="1:27" x14ac:dyDescent="0.25">
      <c r="A2988" s="1" t="s">
        <v>77</v>
      </c>
      <c r="B2988" s="1" t="s">
        <v>47</v>
      </c>
      <c r="C2988" s="1" t="s">
        <v>57</v>
      </c>
      <c r="D2988" s="1" t="s">
        <v>709</v>
      </c>
      <c r="E2988" s="1" t="s">
        <v>81</v>
      </c>
      <c r="F2988" s="1" t="s">
        <v>140</v>
      </c>
      <c r="G2988" s="1" t="str">
        <f>UPPER(players_stats[[#This Row],[Agents]])</f>
        <v>OMEN</v>
      </c>
      <c r="H2988" s="1" t="str">
        <f>IF(OR(ISNUMBER(FIND(",",players_stats[[#This Row],[Agents MAYUS]])),ISNUMBER(FIND("All Match Types",players_stats[[#This Row],[Match Type]]))),"Eliminar","")</f>
        <v/>
      </c>
      <c r="I2988">
        <v>28</v>
      </c>
      <c r="J2988">
        <v>148</v>
      </c>
      <c r="K2988">
        <v>255</v>
      </c>
      <c r="L2988">
        <v>175</v>
      </c>
      <c r="M2988">
        <v>0.79</v>
      </c>
      <c r="N2988">
        <v>167</v>
      </c>
      <c r="O2988">
        <v>10</v>
      </c>
      <c r="P2988">
        <v>39</v>
      </c>
      <c r="Q2988">
        <v>7</v>
      </c>
      <c r="R2988">
        <v>0</v>
      </c>
      <c r="S2988">
        <v>0.39</v>
      </c>
      <c r="T2988">
        <v>0.33</v>
      </c>
      <c r="U2988" s="1" t="s">
        <v>156</v>
      </c>
      <c r="V2988">
        <v>28</v>
      </c>
      <c r="W2988">
        <v>28</v>
      </c>
      <c r="X2988">
        <v>16</v>
      </c>
      <c r="Y2988">
        <v>11</v>
      </c>
      <c r="Z2988">
        <v>2</v>
      </c>
      <c r="AA2988">
        <v>0</v>
      </c>
    </row>
    <row r="2989" spans="1:27" x14ac:dyDescent="0.25">
      <c r="A2989" s="1" t="s">
        <v>77</v>
      </c>
      <c r="B2989" s="1" t="s">
        <v>47</v>
      </c>
      <c r="C2989" s="1" t="s">
        <v>57</v>
      </c>
      <c r="D2989" s="1" t="s">
        <v>709</v>
      </c>
      <c r="E2989" s="1" t="s">
        <v>81</v>
      </c>
      <c r="F2989" s="1" t="s">
        <v>146</v>
      </c>
      <c r="G2989" s="1" t="str">
        <f>UPPER(players_stats[[#This Row],[Agents]])</f>
        <v>RAZE</v>
      </c>
      <c r="H2989" s="1" t="str">
        <f>IF(OR(ISNUMBER(FIND(",",players_stats[[#This Row],[Agents MAYUS]])),ISNUMBER(FIND("All Match Types",players_stats[[#This Row],[Match Type]]))),"Eliminar","")</f>
        <v/>
      </c>
      <c r="I2989">
        <v>22</v>
      </c>
      <c r="J2989">
        <v>108</v>
      </c>
      <c r="K2989">
        <v>236</v>
      </c>
      <c r="L2989">
        <v>113</v>
      </c>
      <c r="M2989">
        <v>0.77</v>
      </c>
      <c r="N2989">
        <v>160</v>
      </c>
      <c r="O2989">
        <v>77</v>
      </c>
      <c r="P2989">
        <v>23</v>
      </c>
      <c r="Q2989">
        <v>14</v>
      </c>
      <c r="R2989">
        <v>14</v>
      </c>
      <c r="S2989">
        <v>0.22</v>
      </c>
      <c r="U2989" s="1" t="s">
        <v>139</v>
      </c>
      <c r="V2989">
        <v>17</v>
      </c>
      <c r="W2989">
        <v>17</v>
      </c>
      <c r="X2989">
        <v>15</v>
      </c>
      <c r="Y2989">
        <v>5</v>
      </c>
      <c r="Z2989">
        <v>3</v>
      </c>
      <c r="AA2989">
        <v>3</v>
      </c>
    </row>
    <row r="2990" spans="1:27" x14ac:dyDescent="0.25">
      <c r="A2990" s="1" t="s">
        <v>77</v>
      </c>
      <c r="B2990" s="1" t="s">
        <v>47</v>
      </c>
      <c r="C2990" s="1" t="s">
        <v>57</v>
      </c>
      <c r="D2990" s="1" t="s">
        <v>709</v>
      </c>
      <c r="E2990" s="1" t="s">
        <v>81</v>
      </c>
      <c r="F2990" s="1" t="s">
        <v>748</v>
      </c>
      <c r="G2990" s="1" t="str">
        <f>UPPER(players_stats[[#This Row],[Agents]])</f>
        <v>BREACH, OMEN, RAZE</v>
      </c>
      <c r="H2990" s="1" t="str">
        <f>IF(OR(ISNUMBER(FIND(",",players_stats[[#This Row],[Agents MAYUS]])),ISNUMBER(FIND("All Match Types",players_stats[[#This Row],[Match Type]]))),"Eliminar","")</f>
        <v>Eliminar</v>
      </c>
      <c r="I2990">
        <v>72</v>
      </c>
      <c r="J2990">
        <v>11</v>
      </c>
      <c r="K2990">
        <v>209</v>
      </c>
      <c r="L2990">
        <v>115</v>
      </c>
      <c r="M2990">
        <v>0.75</v>
      </c>
      <c r="N2990">
        <v>147</v>
      </c>
      <c r="O2990">
        <v>75</v>
      </c>
      <c r="P2990">
        <v>33</v>
      </c>
      <c r="Q2990">
        <v>7</v>
      </c>
      <c r="R2990">
        <v>6</v>
      </c>
      <c r="S2990">
        <v>0.28999999999999998</v>
      </c>
      <c r="T2990">
        <v>0.13</v>
      </c>
      <c r="U2990" s="1" t="s">
        <v>313</v>
      </c>
      <c r="V2990">
        <v>28</v>
      </c>
      <c r="W2990">
        <v>54</v>
      </c>
      <c r="X2990">
        <v>47</v>
      </c>
      <c r="Y2990">
        <v>24</v>
      </c>
      <c r="Z2990">
        <v>5</v>
      </c>
      <c r="AA2990">
        <v>4</v>
      </c>
    </row>
    <row r="2991" spans="1:27" x14ac:dyDescent="0.25">
      <c r="A2991" s="1" t="s">
        <v>77</v>
      </c>
      <c r="B2991" s="1" t="s">
        <v>47</v>
      </c>
      <c r="C2991" s="1" t="s">
        <v>57</v>
      </c>
      <c r="D2991" s="1" t="s">
        <v>713</v>
      </c>
      <c r="E2991" s="1" t="s">
        <v>81</v>
      </c>
      <c r="F2991" s="1" t="s">
        <v>133</v>
      </c>
      <c r="G2991" s="1" t="str">
        <f>UPPER(players_stats[[#This Row],[Agents]])</f>
        <v>CYPHER</v>
      </c>
      <c r="H2991" s="1" t="str">
        <f>IF(OR(ISNUMBER(FIND(",",players_stats[[#This Row],[Agents MAYUS]])),ISNUMBER(FIND("All Match Types",players_stats[[#This Row],[Match Type]]))),"Eliminar","")</f>
        <v/>
      </c>
      <c r="I2991">
        <v>28</v>
      </c>
      <c r="J2991">
        <v>107</v>
      </c>
      <c r="K2991">
        <v>201</v>
      </c>
      <c r="L2991">
        <v>10</v>
      </c>
      <c r="M2991">
        <v>0.79</v>
      </c>
      <c r="N2991">
        <v>130</v>
      </c>
      <c r="O2991">
        <v>68</v>
      </c>
      <c r="P2991">
        <v>25</v>
      </c>
      <c r="Q2991">
        <v>4</v>
      </c>
      <c r="R2991">
        <v>11</v>
      </c>
      <c r="S2991">
        <v>0.24</v>
      </c>
      <c r="T2991">
        <v>0.14000000000000001</v>
      </c>
      <c r="U2991" s="1" t="s">
        <v>165</v>
      </c>
      <c r="V2991">
        <v>19</v>
      </c>
      <c r="W2991">
        <v>19</v>
      </c>
      <c r="X2991">
        <v>19</v>
      </c>
      <c r="Y2991">
        <v>7</v>
      </c>
      <c r="Z2991">
        <v>1</v>
      </c>
      <c r="AA2991">
        <v>3</v>
      </c>
    </row>
    <row r="2992" spans="1:27" x14ac:dyDescent="0.25">
      <c r="A2992" s="1" t="s">
        <v>77</v>
      </c>
      <c r="B2992" s="1" t="s">
        <v>47</v>
      </c>
      <c r="C2992" s="1" t="s">
        <v>57</v>
      </c>
      <c r="D2992" s="1" t="s">
        <v>713</v>
      </c>
      <c r="E2992" s="1" t="s">
        <v>81</v>
      </c>
      <c r="F2992" s="1" t="s">
        <v>134</v>
      </c>
      <c r="G2992" s="1" t="str">
        <f>UPPER(players_stats[[#This Row],[Agents]])</f>
        <v>KILLJOY</v>
      </c>
      <c r="H2992" s="1" t="str">
        <f>IF(OR(ISNUMBER(FIND(",",players_stats[[#This Row],[Agents MAYUS]])),ISNUMBER(FIND("All Match Types",players_stats[[#This Row],[Match Type]]))),"Eliminar","")</f>
        <v/>
      </c>
      <c r="I2992">
        <v>22</v>
      </c>
      <c r="J2992">
        <v>79</v>
      </c>
      <c r="K2992">
        <v>149</v>
      </c>
      <c r="L2992">
        <v>85</v>
      </c>
      <c r="M2992">
        <v>0.68</v>
      </c>
      <c r="N2992">
        <v>109</v>
      </c>
      <c r="O2992">
        <v>5</v>
      </c>
      <c r="P2992">
        <v>9</v>
      </c>
      <c r="Q2992">
        <v>0</v>
      </c>
      <c r="R2992">
        <v>18</v>
      </c>
      <c r="S2992">
        <v>0.28999999999999998</v>
      </c>
      <c r="U2992" s="1" t="s">
        <v>184</v>
      </c>
      <c r="V2992">
        <v>11</v>
      </c>
      <c r="W2992">
        <v>11</v>
      </c>
      <c r="X2992">
        <v>13</v>
      </c>
      <c r="Y2992">
        <v>2</v>
      </c>
      <c r="Z2992">
        <v>0</v>
      </c>
      <c r="AA2992">
        <v>4</v>
      </c>
    </row>
    <row r="2993" spans="1:27" x14ac:dyDescent="0.25">
      <c r="A2993" s="1" t="s">
        <v>77</v>
      </c>
      <c r="B2993" s="1" t="s">
        <v>47</v>
      </c>
      <c r="C2993" s="1" t="s">
        <v>57</v>
      </c>
      <c r="D2993" s="1" t="s">
        <v>713</v>
      </c>
      <c r="E2993" s="1" t="s">
        <v>81</v>
      </c>
      <c r="F2993" s="1" t="s">
        <v>152</v>
      </c>
      <c r="G2993" s="1" t="str">
        <f>UPPER(players_stats[[#This Row],[Agents]])</f>
        <v>VIPER</v>
      </c>
      <c r="H2993" s="1" t="str">
        <f>IF(OR(ISNUMBER(FIND(",",players_stats[[#This Row],[Agents MAYUS]])),ISNUMBER(FIND("All Match Types",players_stats[[#This Row],[Match Type]]))),"Eliminar","")</f>
        <v/>
      </c>
      <c r="I2993">
        <v>22</v>
      </c>
      <c r="J2993">
        <v>105</v>
      </c>
      <c r="K2993">
        <v>186</v>
      </c>
      <c r="L2993">
        <v>87</v>
      </c>
      <c r="M2993">
        <v>0.77</v>
      </c>
      <c r="N2993">
        <v>136</v>
      </c>
      <c r="O2993">
        <v>59</v>
      </c>
      <c r="P2993">
        <v>55</v>
      </c>
      <c r="Q2993">
        <v>5</v>
      </c>
      <c r="R2993">
        <v>9</v>
      </c>
      <c r="S2993">
        <v>0.23</v>
      </c>
      <c r="T2993">
        <v>0.33</v>
      </c>
      <c r="U2993" s="1" t="s">
        <v>156</v>
      </c>
      <c r="V2993">
        <v>13</v>
      </c>
      <c r="W2993">
        <v>13</v>
      </c>
      <c r="X2993">
        <v>15</v>
      </c>
      <c r="Y2993">
        <v>12</v>
      </c>
      <c r="Z2993">
        <v>1</v>
      </c>
      <c r="AA2993">
        <v>2</v>
      </c>
    </row>
    <row r="2994" spans="1:27" x14ac:dyDescent="0.25">
      <c r="A2994" s="1" t="s">
        <v>77</v>
      </c>
      <c r="B2994" s="1" t="s">
        <v>47</v>
      </c>
      <c r="C2994" s="1" t="s">
        <v>57</v>
      </c>
      <c r="D2994" s="1" t="s">
        <v>713</v>
      </c>
      <c r="E2994" s="1" t="s">
        <v>81</v>
      </c>
      <c r="F2994" s="1" t="s">
        <v>257</v>
      </c>
      <c r="G2994" s="1" t="str">
        <f>UPPER(players_stats[[#This Row],[Agents]])</f>
        <v>CYPHER, KILLJOY, VIPER</v>
      </c>
      <c r="H2994" s="1" t="str">
        <f>IF(OR(ISNUMBER(FIND(",",players_stats[[#This Row],[Agents MAYUS]])),ISNUMBER(FIND("All Match Types",players_stats[[#This Row],[Match Type]]))),"Eliminar","")</f>
        <v>Eliminar</v>
      </c>
      <c r="I2994">
        <v>72</v>
      </c>
      <c r="J2994">
        <v>98</v>
      </c>
      <c r="K2994">
        <v>179</v>
      </c>
      <c r="L2994">
        <v>91</v>
      </c>
      <c r="M2994">
        <v>0.75</v>
      </c>
      <c r="N2994">
        <v>125</v>
      </c>
      <c r="O2994">
        <v>6</v>
      </c>
      <c r="P2994">
        <v>29</v>
      </c>
      <c r="Q2994">
        <v>3</v>
      </c>
      <c r="R2994">
        <v>13</v>
      </c>
      <c r="S2994">
        <v>0.25</v>
      </c>
      <c r="T2994">
        <v>0.14000000000000001</v>
      </c>
      <c r="U2994" s="1" t="s">
        <v>259</v>
      </c>
      <c r="V2994">
        <v>19</v>
      </c>
      <c r="W2994">
        <v>43</v>
      </c>
      <c r="X2994">
        <v>47</v>
      </c>
      <c r="Y2994">
        <v>21</v>
      </c>
      <c r="Z2994">
        <v>2</v>
      </c>
      <c r="AA2994">
        <v>9</v>
      </c>
    </row>
    <row r="2995" spans="1:27" x14ac:dyDescent="0.25">
      <c r="A2995" s="1" t="s">
        <v>77</v>
      </c>
      <c r="B2995" s="1" t="s">
        <v>47</v>
      </c>
      <c r="C2995" s="1" t="s">
        <v>57</v>
      </c>
      <c r="D2995" s="1" t="s">
        <v>715</v>
      </c>
      <c r="E2995" s="1" t="s">
        <v>81</v>
      </c>
      <c r="F2995" s="1" t="s">
        <v>145</v>
      </c>
      <c r="G2995" s="1" t="str">
        <f>UPPER(players_stats[[#This Row],[Agents]])</f>
        <v>JETT</v>
      </c>
      <c r="H2995" s="1" t="str">
        <f>IF(OR(ISNUMBER(FIND(",",players_stats[[#This Row],[Agents MAYUS]])),ISNUMBER(FIND("All Match Types",players_stats[[#This Row],[Match Type]]))),"Eliminar","")</f>
        <v/>
      </c>
      <c r="I2995">
        <v>28</v>
      </c>
      <c r="J2995">
        <v>67</v>
      </c>
      <c r="K2995">
        <v>153</v>
      </c>
      <c r="L2995">
        <v>76</v>
      </c>
      <c r="M2995">
        <v>0.64</v>
      </c>
      <c r="N2995">
        <v>95</v>
      </c>
      <c r="O2995">
        <v>57</v>
      </c>
      <c r="P2995">
        <v>14</v>
      </c>
      <c r="Q2995">
        <v>21</v>
      </c>
      <c r="R2995">
        <v>21</v>
      </c>
      <c r="S2995">
        <v>0.45</v>
      </c>
      <c r="U2995" s="1" t="s">
        <v>139</v>
      </c>
      <c r="V2995">
        <v>16</v>
      </c>
      <c r="W2995">
        <v>16</v>
      </c>
      <c r="X2995">
        <v>21</v>
      </c>
      <c r="Y2995">
        <v>4</v>
      </c>
      <c r="Z2995">
        <v>6</v>
      </c>
      <c r="AA2995">
        <v>6</v>
      </c>
    </row>
    <row r="2996" spans="1:27" x14ac:dyDescent="0.25">
      <c r="A2996" s="1" t="s">
        <v>77</v>
      </c>
      <c r="B2996" s="1" t="s">
        <v>47</v>
      </c>
      <c r="C2996" s="1" t="s">
        <v>57</v>
      </c>
      <c r="D2996" s="1" t="s">
        <v>715</v>
      </c>
      <c r="E2996" s="1" t="s">
        <v>81</v>
      </c>
      <c r="F2996" s="1" t="s">
        <v>188</v>
      </c>
      <c r="G2996" s="1" t="str">
        <f>UPPER(players_stats[[#This Row],[Agents]])</f>
        <v>NEON</v>
      </c>
      <c r="H2996" s="1" t="str">
        <f>IF(OR(ISNUMBER(FIND(",",players_stats[[#This Row],[Agents MAYUS]])),ISNUMBER(FIND("All Match Types",players_stats[[#This Row],[Match Type]]))),"Eliminar","")</f>
        <v/>
      </c>
      <c r="I2996">
        <v>22</v>
      </c>
      <c r="J2996">
        <v>147</v>
      </c>
      <c r="K2996">
        <v>294</v>
      </c>
      <c r="L2996">
        <v>192</v>
      </c>
      <c r="M2996">
        <v>0.86</v>
      </c>
      <c r="N2996">
        <v>172</v>
      </c>
      <c r="O2996">
        <v>105</v>
      </c>
      <c r="P2996">
        <v>14</v>
      </c>
      <c r="Q2996">
        <v>27</v>
      </c>
      <c r="R2996">
        <v>5</v>
      </c>
      <c r="S2996">
        <v>0.39</v>
      </c>
      <c r="U2996" s="1" t="s">
        <v>139</v>
      </c>
      <c r="V2996">
        <v>23</v>
      </c>
      <c r="W2996">
        <v>23</v>
      </c>
      <c r="X2996">
        <v>12</v>
      </c>
      <c r="Y2996">
        <v>3</v>
      </c>
      <c r="Z2996">
        <v>6</v>
      </c>
      <c r="AA2996">
        <v>1</v>
      </c>
    </row>
    <row r="2997" spans="1:27" x14ac:dyDescent="0.25">
      <c r="A2997" s="1" t="s">
        <v>77</v>
      </c>
      <c r="B2997" s="1" t="s">
        <v>47</v>
      </c>
      <c r="C2997" s="1" t="s">
        <v>57</v>
      </c>
      <c r="D2997" s="1" t="s">
        <v>715</v>
      </c>
      <c r="E2997" s="1" t="s">
        <v>81</v>
      </c>
      <c r="F2997" s="1" t="s">
        <v>161</v>
      </c>
      <c r="G2997" s="1" t="str">
        <f>UPPER(players_stats[[#This Row],[Agents]])</f>
        <v>YORU</v>
      </c>
      <c r="H2997" s="1" t="str">
        <f>IF(OR(ISNUMBER(FIND(",",players_stats[[#This Row],[Agents MAYUS]])),ISNUMBER(FIND("All Match Types",players_stats[[#This Row],[Match Type]]))),"Eliminar","")</f>
        <v/>
      </c>
      <c r="I2997">
        <v>22</v>
      </c>
      <c r="J2997">
        <v>42</v>
      </c>
      <c r="K2997">
        <v>134</v>
      </c>
      <c r="L2997">
        <v>56</v>
      </c>
      <c r="M2997">
        <v>0.59</v>
      </c>
      <c r="N2997">
        <v>92</v>
      </c>
      <c r="O2997">
        <v>45</v>
      </c>
      <c r="P2997">
        <v>14</v>
      </c>
      <c r="Q2997">
        <v>18</v>
      </c>
      <c r="R2997">
        <v>14</v>
      </c>
      <c r="S2997">
        <v>0.38</v>
      </c>
      <c r="U2997" s="1" t="s">
        <v>139</v>
      </c>
      <c r="V2997">
        <v>10</v>
      </c>
      <c r="W2997">
        <v>10</v>
      </c>
      <c r="X2997">
        <v>18</v>
      </c>
      <c r="Y2997">
        <v>3</v>
      </c>
      <c r="Z2997">
        <v>4</v>
      </c>
      <c r="AA2997">
        <v>3</v>
      </c>
    </row>
    <row r="2998" spans="1:27" x14ac:dyDescent="0.25">
      <c r="A2998" s="1" t="s">
        <v>77</v>
      </c>
      <c r="B2998" s="1" t="s">
        <v>47</v>
      </c>
      <c r="C2998" s="1" t="s">
        <v>57</v>
      </c>
      <c r="D2998" s="1" t="s">
        <v>715</v>
      </c>
      <c r="E2998" s="1" t="s">
        <v>81</v>
      </c>
      <c r="F2998" s="1" t="s">
        <v>749</v>
      </c>
      <c r="G2998" s="1" t="str">
        <f>UPPER(players_stats[[#This Row],[Agents]])</f>
        <v>JETT, NEON, YORU</v>
      </c>
      <c r="H2998" s="1" t="str">
        <f>IF(OR(ISNUMBER(FIND(",",players_stats[[#This Row],[Agents MAYUS]])),ISNUMBER(FIND("All Match Types",players_stats[[#This Row],[Match Type]]))),"Eliminar","")</f>
        <v>Eliminar</v>
      </c>
      <c r="I2998">
        <v>72</v>
      </c>
      <c r="J2998">
        <v>84</v>
      </c>
      <c r="K2998">
        <v>194</v>
      </c>
      <c r="L2998">
        <v>96</v>
      </c>
      <c r="M2998">
        <v>0.69</v>
      </c>
      <c r="N2998">
        <v>118</v>
      </c>
      <c r="O2998">
        <v>68</v>
      </c>
      <c r="P2998">
        <v>14</v>
      </c>
      <c r="Q2998">
        <v>22</v>
      </c>
      <c r="R2998">
        <v>14</v>
      </c>
      <c r="S2998">
        <v>0.41</v>
      </c>
      <c r="U2998" s="1" t="s">
        <v>175</v>
      </c>
      <c r="V2998">
        <v>23</v>
      </c>
      <c r="W2998">
        <v>49</v>
      </c>
      <c r="X2998">
        <v>51</v>
      </c>
      <c r="Y2998">
        <v>10</v>
      </c>
      <c r="Z2998">
        <v>16</v>
      </c>
      <c r="AA2998">
        <v>10</v>
      </c>
    </row>
    <row r="2999" spans="1:27" x14ac:dyDescent="0.25">
      <c r="A2999" s="1" t="s">
        <v>77</v>
      </c>
      <c r="B2999" s="1" t="s">
        <v>47</v>
      </c>
      <c r="C2999" s="1" t="s">
        <v>57</v>
      </c>
      <c r="D2999" s="1" t="s">
        <v>750</v>
      </c>
      <c r="E2999" s="1" t="s">
        <v>81</v>
      </c>
      <c r="F2999" s="1" t="s">
        <v>140</v>
      </c>
      <c r="G2999" s="1" t="str">
        <f>UPPER(players_stats[[#This Row],[Agents]])</f>
        <v>OMEN</v>
      </c>
      <c r="H2999" s="1" t="str">
        <f>IF(OR(ISNUMBER(FIND(",",players_stats[[#This Row],[Agents MAYUS]])),ISNUMBER(FIND("All Match Types",players_stats[[#This Row],[Match Type]]))),"Eliminar","")</f>
        <v/>
      </c>
      <c r="I2999">
        <v>44</v>
      </c>
      <c r="J2999">
        <v>84</v>
      </c>
      <c r="K2999">
        <v>145</v>
      </c>
      <c r="L2999">
        <v>83</v>
      </c>
      <c r="M2999">
        <v>0.75</v>
      </c>
      <c r="N2999">
        <v>101</v>
      </c>
      <c r="O2999">
        <v>57</v>
      </c>
      <c r="P2999">
        <v>32</v>
      </c>
      <c r="Q2999">
        <v>7</v>
      </c>
      <c r="R2999">
        <v>7</v>
      </c>
      <c r="S2999">
        <v>0.38</v>
      </c>
      <c r="U2999" s="1" t="s">
        <v>211</v>
      </c>
      <c r="V2999">
        <v>16</v>
      </c>
      <c r="W2999">
        <v>25</v>
      </c>
      <c r="X2999">
        <v>30</v>
      </c>
      <c r="Y2999">
        <v>14</v>
      </c>
      <c r="Z2999">
        <v>3</v>
      </c>
      <c r="AA2999">
        <v>3</v>
      </c>
    </row>
    <row r="3000" spans="1:27" x14ac:dyDescent="0.25">
      <c r="A3000" s="1" t="s">
        <v>77</v>
      </c>
      <c r="B3000" s="1" t="s">
        <v>47</v>
      </c>
      <c r="C3000" s="1" t="s">
        <v>57</v>
      </c>
      <c r="D3000" s="1" t="s">
        <v>750</v>
      </c>
      <c r="E3000" s="1" t="s">
        <v>81</v>
      </c>
      <c r="F3000" s="1" t="s">
        <v>146</v>
      </c>
      <c r="G3000" s="1" t="str">
        <f>UPPER(players_stats[[#This Row],[Agents]])</f>
        <v>RAZE</v>
      </c>
      <c r="H3000" s="1" t="str">
        <f>IF(OR(ISNUMBER(FIND(",",players_stats[[#This Row],[Agents MAYUS]])),ISNUMBER(FIND("All Match Types",players_stats[[#This Row],[Match Type]]))),"Eliminar","")</f>
        <v/>
      </c>
      <c r="I3000">
        <v>28</v>
      </c>
      <c r="J3000">
        <v>104</v>
      </c>
      <c r="K3000">
        <v>248</v>
      </c>
      <c r="L3000">
        <v>114</v>
      </c>
      <c r="M3000">
        <v>0.71</v>
      </c>
      <c r="N3000">
        <v>178</v>
      </c>
      <c r="O3000">
        <v>86</v>
      </c>
      <c r="P3000">
        <v>25</v>
      </c>
      <c r="Q3000">
        <v>14</v>
      </c>
      <c r="R3000">
        <v>7</v>
      </c>
      <c r="S3000">
        <v>0.24</v>
      </c>
      <c r="U3000" s="1" t="s">
        <v>141</v>
      </c>
      <c r="V3000">
        <v>24</v>
      </c>
      <c r="W3000">
        <v>24</v>
      </c>
      <c r="X3000">
        <v>21</v>
      </c>
      <c r="Y3000">
        <v>7</v>
      </c>
      <c r="Z3000">
        <v>4</v>
      </c>
      <c r="AA3000">
        <v>2</v>
      </c>
    </row>
    <row r="3001" spans="1:27" x14ac:dyDescent="0.25">
      <c r="A3001" s="1" t="s">
        <v>77</v>
      </c>
      <c r="B3001" s="1" t="s">
        <v>47</v>
      </c>
      <c r="C3001" s="1" t="s">
        <v>57</v>
      </c>
      <c r="D3001" s="1" t="s">
        <v>750</v>
      </c>
      <c r="E3001" s="1" t="s">
        <v>81</v>
      </c>
      <c r="F3001" s="1" t="s">
        <v>751</v>
      </c>
      <c r="G3001" s="1" t="str">
        <f>UPPER(players_stats[[#This Row],[Agents]])</f>
        <v>OMEN, RAZE</v>
      </c>
      <c r="H3001" s="1" t="str">
        <f>IF(OR(ISNUMBER(FIND(",",players_stats[[#This Row],[Agents MAYUS]])),ISNUMBER(FIND("All Match Types",players_stats[[#This Row],[Match Type]]))),"Eliminar","")</f>
        <v>Eliminar</v>
      </c>
      <c r="I3001">
        <v>72</v>
      </c>
      <c r="J3001">
        <v>92</v>
      </c>
      <c r="K3001">
        <v>179</v>
      </c>
      <c r="L3001">
        <v>96</v>
      </c>
      <c r="M3001">
        <v>0.74</v>
      </c>
      <c r="N3001">
        <v>131</v>
      </c>
      <c r="O3001">
        <v>68</v>
      </c>
      <c r="P3001">
        <v>29</v>
      </c>
      <c r="Q3001">
        <v>1</v>
      </c>
      <c r="R3001">
        <v>7</v>
      </c>
      <c r="S3001">
        <v>0.3</v>
      </c>
      <c r="U3001" s="1" t="s">
        <v>175</v>
      </c>
      <c r="V3001">
        <v>24</v>
      </c>
      <c r="W3001">
        <v>49</v>
      </c>
      <c r="X3001">
        <v>51</v>
      </c>
      <c r="Y3001">
        <v>21</v>
      </c>
      <c r="Z3001">
        <v>7</v>
      </c>
      <c r="AA3001">
        <v>5</v>
      </c>
    </row>
    <row r="3002" spans="1:27" x14ac:dyDescent="0.25">
      <c r="A3002" s="1" t="s">
        <v>77</v>
      </c>
      <c r="B3002" s="1" t="s">
        <v>47</v>
      </c>
      <c r="C3002" s="1" t="s">
        <v>57</v>
      </c>
      <c r="D3002" s="1" t="s">
        <v>724</v>
      </c>
      <c r="E3002" s="1" t="s">
        <v>78</v>
      </c>
      <c r="F3002" s="1" t="s">
        <v>181</v>
      </c>
      <c r="G3002" s="1" t="str">
        <f>UPPER(players_stats[[#This Row],[Agents]])</f>
        <v>BREACH</v>
      </c>
      <c r="H3002" s="1" t="str">
        <f>IF(OR(ISNUMBER(FIND(",",players_stats[[#This Row],[Agents MAYUS]])),ISNUMBER(FIND("All Match Types",players_stats[[#This Row],[Match Type]]))),"Eliminar","")</f>
        <v/>
      </c>
      <c r="I3002">
        <v>23</v>
      </c>
      <c r="J3002">
        <v>105</v>
      </c>
      <c r="K3002">
        <v>215</v>
      </c>
      <c r="L3002">
        <v>94</v>
      </c>
      <c r="M3002">
        <v>0.65</v>
      </c>
      <c r="N3002">
        <v>142</v>
      </c>
      <c r="O3002">
        <v>7</v>
      </c>
      <c r="P3002">
        <v>52</v>
      </c>
      <c r="Q3002">
        <v>4</v>
      </c>
      <c r="R3002">
        <v>13</v>
      </c>
      <c r="S3002">
        <v>0.12</v>
      </c>
      <c r="T3002">
        <v>1</v>
      </c>
      <c r="U3002" s="1" t="s">
        <v>147</v>
      </c>
      <c r="V3002">
        <v>16</v>
      </c>
      <c r="W3002">
        <v>16</v>
      </c>
      <c r="X3002">
        <v>17</v>
      </c>
      <c r="Y3002">
        <v>12</v>
      </c>
      <c r="Z3002">
        <v>1</v>
      </c>
      <c r="AA3002">
        <v>3</v>
      </c>
    </row>
    <row r="3003" spans="1:27" x14ac:dyDescent="0.25">
      <c r="A3003" s="1" t="s">
        <v>77</v>
      </c>
      <c r="B3003" s="1" t="s">
        <v>47</v>
      </c>
      <c r="C3003" s="1" t="s">
        <v>57</v>
      </c>
      <c r="D3003" s="1" t="s">
        <v>724</v>
      </c>
      <c r="E3003" s="1" t="s">
        <v>78</v>
      </c>
      <c r="F3003" s="1" t="s">
        <v>138</v>
      </c>
      <c r="G3003" s="1" t="str">
        <f>UPPER(players_stats[[#This Row],[Agents]])</f>
        <v>GEKKO</v>
      </c>
      <c r="H3003" s="1" t="str">
        <f>IF(OR(ISNUMBER(FIND(",",players_stats[[#This Row],[Agents MAYUS]])),ISNUMBER(FIND("All Match Types",players_stats[[#This Row],[Match Type]]))),"Eliminar","")</f>
        <v/>
      </c>
      <c r="I3003">
        <v>19</v>
      </c>
      <c r="J3003">
        <v>15</v>
      </c>
      <c r="K3003">
        <v>275</v>
      </c>
      <c r="L3003">
        <v>19</v>
      </c>
      <c r="M3003">
        <v>0.89</v>
      </c>
      <c r="N3003">
        <v>171</v>
      </c>
      <c r="O3003">
        <v>10</v>
      </c>
      <c r="P3003">
        <v>37</v>
      </c>
      <c r="Q3003">
        <v>0</v>
      </c>
      <c r="R3003">
        <v>5</v>
      </c>
      <c r="S3003">
        <v>0.19</v>
      </c>
      <c r="U3003" s="1" t="s">
        <v>139</v>
      </c>
      <c r="V3003">
        <v>19</v>
      </c>
      <c r="W3003">
        <v>19</v>
      </c>
      <c r="X3003">
        <v>10</v>
      </c>
      <c r="Y3003">
        <v>7</v>
      </c>
      <c r="Z3003">
        <v>0</v>
      </c>
      <c r="AA3003">
        <v>1</v>
      </c>
    </row>
    <row r="3004" spans="1:27" x14ac:dyDescent="0.25">
      <c r="A3004" s="1" t="s">
        <v>77</v>
      </c>
      <c r="B3004" s="1" t="s">
        <v>47</v>
      </c>
      <c r="C3004" s="1" t="s">
        <v>57</v>
      </c>
      <c r="D3004" s="1" t="s">
        <v>724</v>
      </c>
      <c r="E3004" s="1" t="s">
        <v>78</v>
      </c>
      <c r="F3004" s="1" t="s">
        <v>387</v>
      </c>
      <c r="G3004" s="1" t="str">
        <f>UPPER(players_stats[[#This Row],[Agents]])</f>
        <v>BREACH, GEKKO</v>
      </c>
      <c r="H3004" s="1" t="str">
        <f>IF(OR(ISNUMBER(FIND(",",players_stats[[#This Row],[Agents MAYUS]])),ISNUMBER(FIND("All Match Types",players_stats[[#This Row],[Match Type]]))),"Eliminar","")</f>
        <v>Eliminar</v>
      </c>
      <c r="I3004">
        <v>42</v>
      </c>
      <c r="J3004">
        <v>125</v>
      </c>
      <c r="K3004">
        <v>245</v>
      </c>
      <c r="L3004">
        <v>13</v>
      </c>
      <c r="M3004">
        <v>0.76</v>
      </c>
      <c r="N3004">
        <v>155</v>
      </c>
      <c r="O3004">
        <v>83</v>
      </c>
      <c r="P3004">
        <v>45</v>
      </c>
      <c r="Q3004">
        <v>2</v>
      </c>
      <c r="R3004">
        <v>1</v>
      </c>
      <c r="S3004">
        <v>0.15</v>
      </c>
      <c r="T3004">
        <v>0.33</v>
      </c>
      <c r="U3004" s="1" t="s">
        <v>156</v>
      </c>
      <c r="V3004">
        <v>19</v>
      </c>
      <c r="W3004">
        <v>35</v>
      </c>
      <c r="X3004">
        <v>27</v>
      </c>
      <c r="Y3004">
        <v>19</v>
      </c>
      <c r="Z3004">
        <v>1</v>
      </c>
      <c r="AA3004">
        <v>4</v>
      </c>
    </row>
    <row r="3005" spans="1:27" x14ac:dyDescent="0.25">
      <c r="A3005" s="1" t="s">
        <v>77</v>
      </c>
      <c r="B3005" s="1" t="s">
        <v>47</v>
      </c>
      <c r="C3005" s="1" t="s">
        <v>57</v>
      </c>
      <c r="D3005" s="1" t="s">
        <v>725</v>
      </c>
      <c r="E3005" s="1" t="s">
        <v>78</v>
      </c>
      <c r="F3005" s="1" t="s">
        <v>130</v>
      </c>
      <c r="G3005" s="1" t="str">
        <f>UPPER(players_stats[[#This Row],[Agents]])</f>
        <v>FADE</v>
      </c>
      <c r="H3005" s="1" t="str">
        <f>IF(OR(ISNUMBER(FIND(",",players_stats[[#This Row],[Agents MAYUS]])),ISNUMBER(FIND("All Match Types",players_stats[[#This Row],[Match Type]]))),"Eliminar","")</f>
        <v/>
      </c>
      <c r="I3005">
        <v>23</v>
      </c>
      <c r="J3005">
        <v>62</v>
      </c>
      <c r="K3005">
        <v>125</v>
      </c>
      <c r="L3005">
        <v>56</v>
      </c>
      <c r="M3005">
        <v>0.48</v>
      </c>
      <c r="N3005">
        <v>82</v>
      </c>
      <c r="O3005">
        <v>43</v>
      </c>
      <c r="P3005">
        <v>22</v>
      </c>
      <c r="Q3005">
        <v>4</v>
      </c>
      <c r="R3005">
        <v>13</v>
      </c>
      <c r="S3005">
        <v>0.12</v>
      </c>
      <c r="T3005">
        <v>0.67</v>
      </c>
      <c r="U3005" s="1" t="s">
        <v>149</v>
      </c>
      <c r="V3005">
        <v>10</v>
      </c>
      <c r="W3005">
        <v>10</v>
      </c>
      <c r="X3005">
        <v>18</v>
      </c>
      <c r="Y3005">
        <v>5</v>
      </c>
      <c r="Z3005">
        <v>1</v>
      </c>
      <c r="AA3005">
        <v>3</v>
      </c>
    </row>
    <row r="3006" spans="1:27" x14ac:dyDescent="0.25">
      <c r="A3006" s="1" t="s">
        <v>77</v>
      </c>
      <c r="B3006" s="1" t="s">
        <v>47</v>
      </c>
      <c r="C3006" s="1" t="s">
        <v>57</v>
      </c>
      <c r="D3006" s="1" t="s">
        <v>725</v>
      </c>
      <c r="E3006" s="1" t="s">
        <v>78</v>
      </c>
      <c r="F3006" s="1" t="s">
        <v>215</v>
      </c>
      <c r="G3006" s="1" t="str">
        <f>UPPER(players_stats[[#This Row],[Agents]])</f>
        <v>KAYO</v>
      </c>
      <c r="H3006" s="1" t="str">
        <f>IF(OR(ISNUMBER(FIND(",",players_stats[[#This Row],[Agents MAYUS]])),ISNUMBER(FIND("All Match Types",players_stats[[#This Row],[Match Type]]))),"Eliminar","")</f>
        <v/>
      </c>
      <c r="I3006">
        <v>19</v>
      </c>
      <c r="J3006">
        <v>108</v>
      </c>
      <c r="K3006">
        <v>172</v>
      </c>
      <c r="L3006">
        <v>10</v>
      </c>
      <c r="M3006">
        <v>0.74</v>
      </c>
      <c r="N3006">
        <v>108</v>
      </c>
      <c r="O3006">
        <v>63</v>
      </c>
      <c r="P3006">
        <v>58</v>
      </c>
      <c r="Q3006">
        <v>5</v>
      </c>
      <c r="R3006">
        <v>11</v>
      </c>
      <c r="S3006">
        <v>0.2</v>
      </c>
      <c r="U3006" s="1" t="s">
        <v>141</v>
      </c>
      <c r="V3006">
        <v>12</v>
      </c>
      <c r="W3006">
        <v>12</v>
      </c>
      <c r="X3006">
        <v>12</v>
      </c>
      <c r="Y3006">
        <v>11</v>
      </c>
      <c r="Z3006">
        <v>1</v>
      </c>
      <c r="AA3006">
        <v>2</v>
      </c>
    </row>
    <row r="3007" spans="1:27" x14ac:dyDescent="0.25">
      <c r="A3007" s="1" t="s">
        <v>77</v>
      </c>
      <c r="B3007" s="1" t="s">
        <v>47</v>
      </c>
      <c r="C3007" s="1" t="s">
        <v>57</v>
      </c>
      <c r="D3007" s="1" t="s">
        <v>725</v>
      </c>
      <c r="E3007" s="1" t="s">
        <v>78</v>
      </c>
      <c r="F3007" s="1" t="s">
        <v>216</v>
      </c>
      <c r="G3007" s="1" t="str">
        <f>UPPER(players_stats[[#This Row],[Agents]])</f>
        <v>FADE, KAYO</v>
      </c>
      <c r="H3007" s="1" t="str">
        <f>IF(OR(ISNUMBER(FIND(",",players_stats[[#This Row],[Agents MAYUS]])),ISNUMBER(FIND("All Match Types",players_stats[[#This Row],[Match Type]]))),"Eliminar","")</f>
        <v>Eliminar</v>
      </c>
      <c r="I3007">
        <v>42</v>
      </c>
      <c r="J3007">
        <v>83</v>
      </c>
      <c r="K3007">
        <v>148</v>
      </c>
      <c r="L3007">
        <v>73</v>
      </c>
      <c r="M3007">
        <v>0.6</v>
      </c>
      <c r="N3007">
        <v>94</v>
      </c>
      <c r="O3007">
        <v>52</v>
      </c>
      <c r="P3007">
        <v>38</v>
      </c>
      <c r="Q3007">
        <v>5</v>
      </c>
      <c r="R3007">
        <v>12</v>
      </c>
      <c r="S3007">
        <v>0.15</v>
      </c>
      <c r="T3007">
        <v>0.5</v>
      </c>
      <c r="U3007" s="1" t="s">
        <v>154</v>
      </c>
      <c r="V3007">
        <v>12</v>
      </c>
      <c r="W3007">
        <v>22</v>
      </c>
      <c r="X3007">
        <v>30</v>
      </c>
      <c r="Y3007">
        <v>16</v>
      </c>
      <c r="Z3007">
        <v>2</v>
      </c>
      <c r="AA3007">
        <v>5</v>
      </c>
    </row>
    <row r="3008" spans="1:27" x14ac:dyDescent="0.25">
      <c r="A3008" s="1" t="s">
        <v>77</v>
      </c>
      <c r="B3008" s="1" t="s">
        <v>47</v>
      </c>
      <c r="C3008" s="1" t="s">
        <v>57</v>
      </c>
      <c r="D3008" s="1" t="s">
        <v>726</v>
      </c>
      <c r="E3008" s="1" t="s">
        <v>78</v>
      </c>
      <c r="F3008" s="1" t="s">
        <v>145</v>
      </c>
      <c r="G3008" s="1" t="str">
        <f>UPPER(players_stats[[#This Row],[Agents]])</f>
        <v>JETT</v>
      </c>
      <c r="H3008" s="1" t="str">
        <f>IF(OR(ISNUMBER(FIND(",",players_stats[[#This Row],[Agents MAYUS]])),ISNUMBER(FIND("All Match Types",players_stats[[#This Row],[Match Type]]))),"Eliminar","")</f>
        <v/>
      </c>
      <c r="I3008">
        <v>19</v>
      </c>
      <c r="J3008">
        <v>157</v>
      </c>
      <c r="K3008">
        <v>389</v>
      </c>
      <c r="L3008">
        <v>167</v>
      </c>
      <c r="M3008">
        <v>0.79</v>
      </c>
      <c r="N3008">
        <v>244</v>
      </c>
      <c r="O3008">
        <v>132</v>
      </c>
      <c r="P3008">
        <v>37</v>
      </c>
      <c r="Q3008">
        <v>42</v>
      </c>
      <c r="R3008">
        <v>21</v>
      </c>
      <c r="S3008">
        <v>0.33</v>
      </c>
      <c r="U3008" s="1" t="s">
        <v>139</v>
      </c>
      <c r="V3008">
        <v>25</v>
      </c>
      <c r="W3008">
        <v>25</v>
      </c>
      <c r="X3008">
        <v>15</v>
      </c>
      <c r="Y3008">
        <v>7</v>
      </c>
      <c r="Z3008">
        <v>8</v>
      </c>
      <c r="AA3008">
        <v>4</v>
      </c>
    </row>
    <row r="3009" spans="1:27" x14ac:dyDescent="0.25">
      <c r="A3009" s="1" t="s">
        <v>77</v>
      </c>
      <c r="B3009" s="1" t="s">
        <v>47</v>
      </c>
      <c r="C3009" s="1" t="s">
        <v>57</v>
      </c>
      <c r="D3009" s="1" t="s">
        <v>726</v>
      </c>
      <c r="E3009" s="1" t="s">
        <v>78</v>
      </c>
      <c r="F3009" s="1" t="s">
        <v>146</v>
      </c>
      <c r="G3009" s="1" t="str">
        <f>UPPER(players_stats[[#This Row],[Agents]])</f>
        <v>RAZE</v>
      </c>
      <c r="H3009" s="1" t="str">
        <f>IF(OR(ISNUMBER(FIND(",",players_stats[[#This Row],[Agents MAYUS]])),ISNUMBER(FIND("All Match Types",players_stats[[#This Row],[Match Type]]))),"Eliminar","")</f>
        <v/>
      </c>
      <c r="I3009">
        <v>23</v>
      </c>
      <c r="J3009">
        <v>59</v>
      </c>
      <c r="K3009">
        <v>177</v>
      </c>
      <c r="L3009">
        <v>7</v>
      </c>
      <c r="M3009">
        <v>0.56999999999999995</v>
      </c>
      <c r="N3009">
        <v>114</v>
      </c>
      <c r="O3009">
        <v>61</v>
      </c>
      <c r="P3009">
        <v>13</v>
      </c>
      <c r="Q3009">
        <v>22</v>
      </c>
      <c r="R3009">
        <v>26</v>
      </c>
      <c r="S3009">
        <v>0.34</v>
      </c>
      <c r="U3009" s="1" t="s">
        <v>141</v>
      </c>
      <c r="V3009">
        <v>14</v>
      </c>
      <c r="W3009">
        <v>14</v>
      </c>
      <c r="X3009">
        <v>20</v>
      </c>
      <c r="Y3009">
        <v>3</v>
      </c>
      <c r="Z3009">
        <v>5</v>
      </c>
      <c r="AA3009">
        <v>6</v>
      </c>
    </row>
    <row r="3010" spans="1:27" x14ac:dyDescent="0.25">
      <c r="A3010" s="1" t="s">
        <v>77</v>
      </c>
      <c r="B3010" s="1" t="s">
        <v>47</v>
      </c>
      <c r="C3010" s="1" t="s">
        <v>57</v>
      </c>
      <c r="D3010" s="1" t="s">
        <v>726</v>
      </c>
      <c r="E3010" s="1" t="s">
        <v>78</v>
      </c>
      <c r="F3010" s="1" t="s">
        <v>148</v>
      </c>
      <c r="G3010" s="1" t="str">
        <f>UPPER(players_stats[[#This Row],[Agents]])</f>
        <v>JETT, RAZE</v>
      </c>
      <c r="H3010" s="1" t="str">
        <f>IF(OR(ISNUMBER(FIND(",",players_stats[[#This Row],[Agents MAYUS]])),ISNUMBER(FIND("All Match Types",players_stats[[#This Row],[Match Type]]))),"Eliminar","")</f>
        <v>Eliminar</v>
      </c>
      <c r="I3010">
        <v>42</v>
      </c>
      <c r="J3010">
        <v>104</v>
      </c>
      <c r="K3010">
        <v>283</v>
      </c>
      <c r="L3010">
        <v>111</v>
      </c>
      <c r="M3010">
        <v>0.67</v>
      </c>
      <c r="N3010">
        <v>173</v>
      </c>
      <c r="O3010">
        <v>93</v>
      </c>
      <c r="P3010">
        <v>24</v>
      </c>
      <c r="Q3010">
        <v>31</v>
      </c>
      <c r="R3010">
        <v>24</v>
      </c>
      <c r="S3010">
        <v>0.33</v>
      </c>
      <c r="U3010" s="1" t="s">
        <v>143</v>
      </c>
      <c r="V3010">
        <v>25</v>
      </c>
      <c r="W3010">
        <v>39</v>
      </c>
      <c r="X3010">
        <v>35</v>
      </c>
      <c r="Y3010">
        <v>10</v>
      </c>
      <c r="Z3010">
        <v>13</v>
      </c>
      <c r="AA3010">
        <v>10</v>
      </c>
    </row>
    <row r="3011" spans="1:27" x14ac:dyDescent="0.25">
      <c r="A3011" s="1" t="s">
        <v>77</v>
      </c>
      <c r="B3011" s="1" t="s">
        <v>47</v>
      </c>
      <c r="C3011" s="1" t="s">
        <v>57</v>
      </c>
      <c r="D3011" s="1" t="s">
        <v>723</v>
      </c>
      <c r="E3011" s="1" t="s">
        <v>78</v>
      </c>
      <c r="F3011" s="1" t="s">
        <v>134</v>
      </c>
      <c r="G3011" s="1" t="str">
        <f>UPPER(players_stats[[#This Row],[Agents]])</f>
        <v>KILLJOY</v>
      </c>
      <c r="H3011" s="1" t="str">
        <f>IF(OR(ISNUMBER(FIND(",",players_stats[[#This Row],[Agents MAYUS]])),ISNUMBER(FIND("All Match Types",players_stats[[#This Row],[Match Type]]))),"Eliminar","")</f>
        <v/>
      </c>
      <c r="I3011">
        <v>19</v>
      </c>
      <c r="J3011">
        <v>10</v>
      </c>
      <c r="K3011">
        <v>120</v>
      </c>
      <c r="L3011">
        <v>10</v>
      </c>
      <c r="M3011">
        <v>0.95</v>
      </c>
      <c r="N3011">
        <v>95</v>
      </c>
      <c r="O3011">
        <v>47</v>
      </c>
      <c r="P3011">
        <v>11</v>
      </c>
      <c r="Q3011">
        <v>0</v>
      </c>
      <c r="R3011">
        <v>0</v>
      </c>
      <c r="S3011">
        <v>0.27</v>
      </c>
      <c r="U3011" s="1" t="s">
        <v>141</v>
      </c>
      <c r="V3011">
        <v>9</v>
      </c>
      <c r="W3011">
        <v>9</v>
      </c>
      <c r="X3011">
        <v>9</v>
      </c>
      <c r="Y3011">
        <v>2</v>
      </c>
      <c r="Z3011">
        <v>0</v>
      </c>
      <c r="AA3011">
        <v>0</v>
      </c>
    </row>
    <row r="3012" spans="1:27" x14ac:dyDescent="0.25">
      <c r="A3012" s="1" t="s">
        <v>77</v>
      </c>
      <c r="B3012" s="1" t="s">
        <v>47</v>
      </c>
      <c r="C3012" s="1" t="s">
        <v>57</v>
      </c>
      <c r="D3012" s="1" t="s">
        <v>723</v>
      </c>
      <c r="E3012" s="1" t="s">
        <v>78</v>
      </c>
      <c r="F3012" s="1" t="s">
        <v>152</v>
      </c>
      <c r="G3012" s="1" t="str">
        <f>UPPER(players_stats[[#This Row],[Agents]])</f>
        <v>VIPER</v>
      </c>
      <c r="H3012" s="1" t="str">
        <f>IF(OR(ISNUMBER(FIND(",",players_stats[[#This Row],[Agents MAYUS]])),ISNUMBER(FIND("All Match Types",players_stats[[#This Row],[Match Type]]))),"Eliminar","")</f>
        <v/>
      </c>
      <c r="I3012">
        <v>23</v>
      </c>
      <c r="J3012">
        <v>153</v>
      </c>
      <c r="K3012">
        <v>272</v>
      </c>
      <c r="L3012">
        <v>164</v>
      </c>
      <c r="M3012">
        <v>0.83</v>
      </c>
      <c r="N3012">
        <v>186</v>
      </c>
      <c r="O3012">
        <v>10</v>
      </c>
      <c r="P3012">
        <v>22</v>
      </c>
      <c r="Q3012">
        <v>4</v>
      </c>
      <c r="R3012">
        <v>4</v>
      </c>
      <c r="S3012">
        <v>0.43</v>
      </c>
      <c r="T3012">
        <v>0.67</v>
      </c>
      <c r="U3012" s="1" t="s">
        <v>149</v>
      </c>
      <c r="V3012">
        <v>23</v>
      </c>
      <c r="W3012">
        <v>23</v>
      </c>
      <c r="X3012">
        <v>14</v>
      </c>
      <c r="Y3012">
        <v>5</v>
      </c>
      <c r="Z3012">
        <v>1</v>
      </c>
      <c r="AA3012">
        <v>1</v>
      </c>
    </row>
    <row r="3013" spans="1:27" x14ac:dyDescent="0.25">
      <c r="A3013" s="1" t="s">
        <v>77</v>
      </c>
      <c r="B3013" s="1" t="s">
        <v>47</v>
      </c>
      <c r="C3013" s="1" t="s">
        <v>57</v>
      </c>
      <c r="D3013" s="1" t="s">
        <v>723</v>
      </c>
      <c r="E3013" s="1" t="s">
        <v>78</v>
      </c>
      <c r="F3013" s="1" t="s">
        <v>266</v>
      </c>
      <c r="G3013" s="1" t="str">
        <f>UPPER(players_stats[[#This Row],[Agents]])</f>
        <v>KILLJOY, VIPER</v>
      </c>
      <c r="H3013" s="1" t="str">
        <f>IF(OR(ISNUMBER(FIND(",",players_stats[[#This Row],[Agents MAYUS]])),ISNUMBER(FIND("All Match Types",players_stats[[#This Row],[Match Type]]))),"Eliminar","")</f>
        <v>Eliminar</v>
      </c>
      <c r="I3013">
        <v>42</v>
      </c>
      <c r="J3013">
        <v>129</v>
      </c>
      <c r="K3013">
        <v>196</v>
      </c>
      <c r="L3013">
        <v>139</v>
      </c>
      <c r="M3013">
        <v>0.88</v>
      </c>
      <c r="N3013">
        <v>145</v>
      </c>
      <c r="O3013">
        <v>76</v>
      </c>
      <c r="P3013">
        <v>17</v>
      </c>
      <c r="Q3013">
        <v>2</v>
      </c>
      <c r="R3013">
        <v>2</v>
      </c>
      <c r="S3013">
        <v>0.37</v>
      </c>
      <c r="T3013">
        <v>0.5</v>
      </c>
      <c r="U3013" s="1" t="s">
        <v>154</v>
      </c>
      <c r="V3013">
        <v>23</v>
      </c>
      <c r="W3013">
        <v>32</v>
      </c>
      <c r="X3013">
        <v>23</v>
      </c>
      <c r="Y3013">
        <v>7</v>
      </c>
      <c r="Z3013">
        <v>1</v>
      </c>
      <c r="AA3013">
        <v>1</v>
      </c>
    </row>
    <row r="3014" spans="1:27" x14ac:dyDescent="0.25">
      <c r="A3014" s="1" t="s">
        <v>77</v>
      </c>
      <c r="B3014" s="1" t="s">
        <v>47</v>
      </c>
      <c r="C3014" s="1" t="s">
        <v>57</v>
      </c>
      <c r="D3014" s="1" t="s">
        <v>727</v>
      </c>
      <c r="E3014" s="1" t="s">
        <v>78</v>
      </c>
      <c r="F3014" s="1" t="s">
        <v>140</v>
      </c>
      <c r="G3014" s="1" t="str">
        <f>UPPER(players_stats[[#This Row],[Agents]])</f>
        <v>OMEN</v>
      </c>
      <c r="H3014" s="1" t="str">
        <f>IF(OR(ISNUMBER(FIND(",",players_stats[[#This Row],[Agents MAYUS]])),ISNUMBER(FIND("All Match Types",players_stats[[#This Row],[Match Type]]))),"Eliminar","")</f>
        <v/>
      </c>
      <c r="I3014">
        <v>23</v>
      </c>
      <c r="J3014">
        <v>107</v>
      </c>
      <c r="K3014">
        <v>189</v>
      </c>
      <c r="L3014">
        <v>106</v>
      </c>
      <c r="M3014">
        <v>0.61</v>
      </c>
      <c r="N3014">
        <v>116</v>
      </c>
      <c r="O3014">
        <v>74</v>
      </c>
      <c r="P3014">
        <v>22</v>
      </c>
      <c r="Q3014">
        <v>4</v>
      </c>
      <c r="R3014">
        <v>4</v>
      </c>
      <c r="S3014">
        <v>0.39</v>
      </c>
      <c r="U3014" s="1" t="s">
        <v>167</v>
      </c>
      <c r="V3014">
        <v>17</v>
      </c>
      <c r="W3014">
        <v>17</v>
      </c>
      <c r="X3014">
        <v>16</v>
      </c>
      <c r="Y3014">
        <v>5</v>
      </c>
      <c r="Z3014">
        <v>1</v>
      </c>
      <c r="AA3014">
        <v>1</v>
      </c>
    </row>
    <row r="3015" spans="1:27" x14ac:dyDescent="0.25">
      <c r="A3015" s="1" t="s">
        <v>77</v>
      </c>
      <c r="B3015" s="1" t="s">
        <v>47</v>
      </c>
      <c r="C3015" s="1" t="s">
        <v>57</v>
      </c>
      <c r="D3015" s="1" t="s">
        <v>727</v>
      </c>
      <c r="E3015" s="1" t="s">
        <v>78</v>
      </c>
      <c r="F3015" s="1" t="s">
        <v>152</v>
      </c>
      <c r="G3015" s="1" t="str">
        <f>UPPER(players_stats[[#This Row],[Agents]])</f>
        <v>VIPER</v>
      </c>
      <c r="H3015" s="1" t="str">
        <f>IF(OR(ISNUMBER(FIND(",",players_stats[[#This Row],[Agents MAYUS]])),ISNUMBER(FIND("All Match Types",players_stats[[#This Row],[Match Type]]))),"Eliminar","")</f>
        <v/>
      </c>
      <c r="I3015">
        <v>19</v>
      </c>
      <c r="J3015">
        <v>107</v>
      </c>
      <c r="K3015">
        <v>123</v>
      </c>
      <c r="L3015">
        <v>113</v>
      </c>
      <c r="M3015">
        <v>0.79</v>
      </c>
      <c r="N3015">
        <v>85</v>
      </c>
      <c r="O3015">
        <v>47</v>
      </c>
      <c r="P3015">
        <v>21</v>
      </c>
      <c r="Q3015">
        <v>0</v>
      </c>
      <c r="R3015">
        <v>16</v>
      </c>
      <c r="S3015">
        <v>0.47</v>
      </c>
      <c r="T3015">
        <v>1</v>
      </c>
      <c r="U3015" s="1" t="s">
        <v>147</v>
      </c>
      <c r="V3015">
        <v>9</v>
      </c>
      <c r="W3015">
        <v>9</v>
      </c>
      <c r="X3015">
        <v>8</v>
      </c>
      <c r="Y3015">
        <v>4</v>
      </c>
      <c r="Z3015">
        <v>0</v>
      </c>
      <c r="AA3015">
        <v>3</v>
      </c>
    </row>
    <row r="3016" spans="1:27" x14ac:dyDescent="0.25">
      <c r="A3016" s="1" t="s">
        <v>77</v>
      </c>
      <c r="B3016" s="1" t="s">
        <v>47</v>
      </c>
      <c r="C3016" s="1" t="s">
        <v>57</v>
      </c>
      <c r="D3016" s="1" t="s">
        <v>727</v>
      </c>
      <c r="E3016" s="1" t="s">
        <v>78</v>
      </c>
      <c r="F3016" s="1" t="s">
        <v>225</v>
      </c>
      <c r="G3016" s="1" t="str">
        <f>UPPER(players_stats[[#This Row],[Agents]])</f>
        <v>OMEN, VIPER</v>
      </c>
      <c r="H3016" s="1" t="str">
        <f>IF(OR(ISNUMBER(FIND(",",players_stats[[#This Row],[Agents MAYUS]])),ISNUMBER(FIND("All Match Types",players_stats[[#This Row],[Match Type]]))),"Eliminar","")</f>
        <v>Eliminar</v>
      </c>
      <c r="I3016">
        <v>42</v>
      </c>
      <c r="J3016">
        <v>107</v>
      </c>
      <c r="K3016">
        <v>156</v>
      </c>
      <c r="L3016">
        <v>108</v>
      </c>
      <c r="M3016">
        <v>0.69</v>
      </c>
      <c r="N3016">
        <v>102</v>
      </c>
      <c r="O3016">
        <v>62</v>
      </c>
      <c r="P3016">
        <v>21</v>
      </c>
      <c r="Q3016">
        <v>2</v>
      </c>
      <c r="R3016">
        <v>1</v>
      </c>
      <c r="S3016">
        <v>0.41</v>
      </c>
      <c r="T3016">
        <v>0.13</v>
      </c>
      <c r="U3016" s="1" t="s">
        <v>313</v>
      </c>
      <c r="V3016">
        <v>17</v>
      </c>
      <c r="W3016">
        <v>26</v>
      </c>
      <c r="X3016">
        <v>24</v>
      </c>
      <c r="Y3016">
        <v>9</v>
      </c>
      <c r="Z3016">
        <v>1</v>
      </c>
      <c r="AA3016">
        <v>4</v>
      </c>
    </row>
    <row r="3017" spans="1:27" x14ac:dyDescent="0.25">
      <c r="A3017" s="1" t="s">
        <v>77</v>
      </c>
      <c r="B3017" s="1" t="s">
        <v>47</v>
      </c>
      <c r="C3017" s="1" t="s">
        <v>57</v>
      </c>
      <c r="D3017" s="1" t="s">
        <v>361</v>
      </c>
      <c r="E3017" s="1" t="s">
        <v>18</v>
      </c>
      <c r="F3017" s="1" t="s">
        <v>181</v>
      </c>
      <c r="G3017" s="1" t="str">
        <f>UPPER(players_stats[[#This Row],[Agents]])</f>
        <v>BREACH</v>
      </c>
      <c r="H3017" s="1" t="str">
        <f>IF(OR(ISNUMBER(FIND(",",players_stats[[#This Row],[Agents MAYUS]])),ISNUMBER(FIND("All Match Types",players_stats[[#This Row],[Match Type]]))),"Eliminar","")</f>
        <v/>
      </c>
      <c r="I3017">
        <v>24</v>
      </c>
      <c r="J3017">
        <v>96</v>
      </c>
      <c r="K3017">
        <v>143</v>
      </c>
      <c r="L3017">
        <v>93</v>
      </c>
      <c r="M3017">
        <v>0.75</v>
      </c>
      <c r="N3017">
        <v>89</v>
      </c>
      <c r="O3017">
        <v>54</v>
      </c>
      <c r="P3017">
        <v>5</v>
      </c>
      <c r="Q3017">
        <v>4</v>
      </c>
      <c r="R3017">
        <v>8</v>
      </c>
      <c r="S3017">
        <v>0.22</v>
      </c>
      <c r="U3017" s="1" t="s">
        <v>143</v>
      </c>
      <c r="V3017">
        <v>13</v>
      </c>
      <c r="W3017">
        <v>13</v>
      </c>
      <c r="X3017">
        <v>14</v>
      </c>
      <c r="Y3017">
        <v>12</v>
      </c>
      <c r="Z3017">
        <v>1</v>
      </c>
      <c r="AA3017">
        <v>2</v>
      </c>
    </row>
    <row r="3018" spans="1:27" x14ac:dyDescent="0.25">
      <c r="A3018" s="1" t="s">
        <v>77</v>
      </c>
      <c r="B3018" s="1" t="s">
        <v>47</v>
      </c>
      <c r="C3018" s="1" t="s">
        <v>57</v>
      </c>
      <c r="D3018" s="1" t="s">
        <v>361</v>
      </c>
      <c r="E3018" s="1" t="s">
        <v>18</v>
      </c>
      <c r="F3018" s="1" t="s">
        <v>215</v>
      </c>
      <c r="G3018" s="1" t="str">
        <f>UPPER(players_stats[[#This Row],[Agents]])</f>
        <v>KAYO</v>
      </c>
      <c r="H3018" s="1" t="str">
        <f>IF(OR(ISNUMBER(FIND(",",players_stats[[#This Row],[Agents MAYUS]])),ISNUMBER(FIND("All Match Types",players_stats[[#This Row],[Match Type]]))),"Eliminar","")</f>
        <v/>
      </c>
      <c r="I3018">
        <v>39</v>
      </c>
      <c r="J3018">
        <v>114</v>
      </c>
      <c r="K3018">
        <v>210</v>
      </c>
      <c r="L3018">
        <v>107</v>
      </c>
      <c r="M3018">
        <v>0.79</v>
      </c>
      <c r="N3018">
        <v>137</v>
      </c>
      <c r="O3018">
        <v>74</v>
      </c>
      <c r="P3018">
        <v>56</v>
      </c>
      <c r="Q3018">
        <v>1</v>
      </c>
      <c r="R3018">
        <v>1</v>
      </c>
      <c r="S3018">
        <v>0.17</v>
      </c>
      <c r="T3018">
        <v>0.25</v>
      </c>
      <c r="U3018" s="1" t="s">
        <v>178</v>
      </c>
      <c r="V3018">
        <v>16</v>
      </c>
      <c r="W3018">
        <v>29</v>
      </c>
      <c r="X3018">
        <v>27</v>
      </c>
      <c r="Y3018">
        <v>22</v>
      </c>
      <c r="Z3018">
        <v>4</v>
      </c>
      <c r="AA3018">
        <v>4</v>
      </c>
    </row>
    <row r="3019" spans="1:27" x14ac:dyDescent="0.25">
      <c r="A3019" s="1" t="s">
        <v>77</v>
      </c>
      <c r="B3019" s="1" t="s">
        <v>47</v>
      </c>
      <c r="C3019" s="1" t="s">
        <v>57</v>
      </c>
      <c r="D3019" s="1" t="s">
        <v>361</v>
      </c>
      <c r="E3019" s="1" t="s">
        <v>18</v>
      </c>
      <c r="F3019" s="1" t="s">
        <v>227</v>
      </c>
      <c r="G3019" s="1" t="str">
        <f>UPPER(players_stats[[#This Row],[Agents]])</f>
        <v>BREACH, KAYO</v>
      </c>
      <c r="H3019" s="1" t="str">
        <f>IF(OR(ISNUMBER(FIND(",",players_stats[[#This Row],[Agents MAYUS]])),ISNUMBER(FIND("All Match Types",players_stats[[#This Row],[Match Type]]))),"Eliminar","")</f>
        <v>Eliminar</v>
      </c>
      <c r="I3019">
        <v>63</v>
      </c>
      <c r="J3019">
        <v>107</v>
      </c>
      <c r="K3019">
        <v>188</v>
      </c>
      <c r="L3019">
        <v>102</v>
      </c>
      <c r="M3019">
        <v>0.78</v>
      </c>
      <c r="N3019">
        <v>119</v>
      </c>
      <c r="O3019">
        <v>67</v>
      </c>
      <c r="P3019">
        <v>54</v>
      </c>
      <c r="Q3019">
        <v>8</v>
      </c>
      <c r="R3019">
        <v>1</v>
      </c>
      <c r="S3019">
        <v>0.18</v>
      </c>
      <c r="T3019">
        <v>0.14000000000000001</v>
      </c>
      <c r="U3019" s="1" t="s">
        <v>165</v>
      </c>
      <c r="V3019">
        <v>16</v>
      </c>
      <c r="W3019">
        <v>42</v>
      </c>
      <c r="X3019">
        <v>41</v>
      </c>
      <c r="Y3019">
        <v>34</v>
      </c>
      <c r="Z3019">
        <v>5</v>
      </c>
      <c r="AA3019">
        <v>6</v>
      </c>
    </row>
    <row r="3020" spans="1:27" x14ac:dyDescent="0.25">
      <c r="A3020" s="1" t="s">
        <v>77</v>
      </c>
      <c r="B3020" s="1" t="s">
        <v>47</v>
      </c>
      <c r="C3020" s="1" t="s">
        <v>57</v>
      </c>
      <c r="D3020" s="1" t="s">
        <v>359</v>
      </c>
      <c r="E3020" s="1" t="s">
        <v>18</v>
      </c>
      <c r="F3020" s="1" t="s">
        <v>133</v>
      </c>
      <c r="G3020" s="1" t="str">
        <f>UPPER(players_stats[[#This Row],[Agents]])</f>
        <v>CYPHER</v>
      </c>
      <c r="H3020" s="1" t="str">
        <f>IF(OR(ISNUMBER(FIND(",",players_stats[[#This Row],[Agents MAYUS]])),ISNUMBER(FIND("All Match Types",players_stats[[#This Row],[Match Type]]))),"Eliminar","")</f>
        <v/>
      </c>
      <c r="I3020">
        <v>43</v>
      </c>
      <c r="J3020">
        <v>79</v>
      </c>
      <c r="K3020">
        <v>171</v>
      </c>
      <c r="L3020">
        <v>78</v>
      </c>
      <c r="M3020">
        <v>0.65</v>
      </c>
      <c r="N3020">
        <v>104</v>
      </c>
      <c r="O3020">
        <v>58</v>
      </c>
      <c r="P3020">
        <v>23</v>
      </c>
      <c r="Q3020">
        <v>2</v>
      </c>
      <c r="R3020">
        <v>14</v>
      </c>
      <c r="S3020">
        <v>0.21</v>
      </c>
      <c r="U3020" s="1" t="s">
        <v>167</v>
      </c>
      <c r="V3020">
        <v>13</v>
      </c>
      <c r="W3020">
        <v>25</v>
      </c>
      <c r="X3020">
        <v>32</v>
      </c>
      <c r="Y3020">
        <v>10</v>
      </c>
      <c r="Z3020">
        <v>1</v>
      </c>
      <c r="AA3020">
        <v>6</v>
      </c>
    </row>
    <row r="3021" spans="1:27" x14ac:dyDescent="0.25">
      <c r="A3021" s="1" t="s">
        <v>77</v>
      </c>
      <c r="B3021" s="1" t="s">
        <v>47</v>
      </c>
      <c r="C3021" s="1" t="s">
        <v>57</v>
      </c>
      <c r="D3021" s="1" t="s">
        <v>359</v>
      </c>
      <c r="E3021" s="1" t="s">
        <v>18</v>
      </c>
      <c r="F3021" s="1" t="s">
        <v>134</v>
      </c>
      <c r="G3021" s="1" t="str">
        <f>UPPER(players_stats[[#This Row],[Agents]])</f>
        <v>KILLJOY</v>
      </c>
      <c r="H3021" s="1" t="str">
        <f>IF(OR(ISNUMBER(FIND(",",players_stats[[#This Row],[Agents MAYUS]])),ISNUMBER(FIND("All Match Types",players_stats[[#This Row],[Match Type]]))),"Eliminar","")</f>
        <v/>
      </c>
      <c r="I3021">
        <v>20</v>
      </c>
      <c r="J3021">
        <v>89</v>
      </c>
      <c r="K3021">
        <v>121</v>
      </c>
      <c r="L3021">
        <v>9</v>
      </c>
      <c r="M3021">
        <v>0.75</v>
      </c>
      <c r="N3021">
        <v>72</v>
      </c>
      <c r="O3021">
        <v>45</v>
      </c>
      <c r="P3021">
        <v>1</v>
      </c>
      <c r="Q3021">
        <v>1</v>
      </c>
      <c r="R3021">
        <v>1</v>
      </c>
      <c r="S3021">
        <v>0.11</v>
      </c>
      <c r="U3021" s="1" t="s">
        <v>139</v>
      </c>
      <c r="V3021">
        <v>9</v>
      </c>
      <c r="W3021">
        <v>9</v>
      </c>
      <c r="X3021">
        <v>10</v>
      </c>
      <c r="Y3021">
        <v>2</v>
      </c>
      <c r="Z3021">
        <v>2</v>
      </c>
      <c r="AA3021">
        <v>2</v>
      </c>
    </row>
    <row r="3022" spans="1:27" x14ac:dyDescent="0.25">
      <c r="A3022" s="1" t="s">
        <v>77</v>
      </c>
      <c r="B3022" s="1" t="s">
        <v>47</v>
      </c>
      <c r="C3022" s="1" t="s">
        <v>57</v>
      </c>
      <c r="D3022" s="1" t="s">
        <v>359</v>
      </c>
      <c r="E3022" s="1" t="s">
        <v>18</v>
      </c>
      <c r="F3022" s="1" t="s">
        <v>136</v>
      </c>
      <c r="G3022" s="1" t="str">
        <f>UPPER(players_stats[[#This Row],[Agents]])</f>
        <v>CYPHER, KILLJOY</v>
      </c>
      <c r="H3022" s="1" t="str">
        <f>IF(OR(ISNUMBER(FIND(",",players_stats[[#This Row],[Agents MAYUS]])),ISNUMBER(FIND("All Match Types",players_stats[[#This Row],[Match Type]]))),"Eliminar","")</f>
        <v>Eliminar</v>
      </c>
      <c r="I3022">
        <v>63</v>
      </c>
      <c r="J3022">
        <v>82</v>
      </c>
      <c r="K3022">
        <v>154</v>
      </c>
      <c r="L3022">
        <v>81</v>
      </c>
      <c r="M3022">
        <v>0.68</v>
      </c>
      <c r="N3022">
        <v>94</v>
      </c>
      <c r="O3022">
        <v>54</v>
      </c>
      <c r="P3022">
        <v>19</v>
      </c>
      <c r="Q3022">
        <v>5</v>
      </c>
      <c r="R3022">
        <v>13</v>
      </c>
      <c r="S3022">
        <v>0.19</v>
      </c>
      <c r="U3022" s="1" t="s">
        <v>204</v>
      </c>
      <c r="V3022">
        <v>13</v>
      </c>
      <c r="W3022">
        <v>34</v>
      </c>
      <c r="X3022">
        <v>42</v>
      </c>
      <c r="Y3022">
        <v>12</v>
      </c>
      <c r="Z3022">
        <v>3</v>
      </c>
      <c r="AA3022">
        <v>8</v>
      </c>
    </row>
    <row r="3023" spans="1:27" x14ac:dyDescent="0.25">
      <c r="A3023" s="1" t="s">
        <v>77</v>
      </c>
      <c r="B3023" s="1" t="s">
        <v>47</v>
      </c>
      <c r="C3023" s="1" t="s">
        <v>57</v>
      </c>
      <c r="D3023" s="1" t="s">
        <v>360</v>
      </c>
      <c r="E3023" s="1" t="s">
        <v>18</v>
      </c>
      <c r="F3023" s="1" t="s">
        <v>130</v>
      </c>
      <c r="G3023" s="1" t="str">
        <f>UPPER(players_stats[[#This Row],[Agents]])</f>
        <v>FADE</v>
      </c>
      <c r="H3023" s="1" t="str">
        <f>IF(OR(ISNUMBER(FIND(",",players_stats[[#This Row],[Agents MAYUS]])),ISNUMBER(FIND("All Match Types",players_stats[[#This Row],[Match Type]]))),"Eliminar","")</f>
        <v/>
      </c>
      <c r="I3023">
        <v>24</v>
      </c>
      <c r="J3023">
        <v>138</v>
      </c>
      <c r="K3023">
        <v>233</v>
      </c>
      <c r="L3023">
        <v>12</v>
      </c>
      <c r="M3023">
        <v>0.79</v>
      </c>
      <c r="N3023">
        <v>155</v>
      </c>
      <c r="O3023">
        <v>75</v>
      </c>
      <c r="P3023">
        <v>42</v>
      </c>
      <c r="Q3023">
        <v>8</v>
      </c>
      <c r="R3023">
        <v>4</v>
      </c>
      <c r="S3023">
        <v>0.16</v>
      </c>
      <c r="T3023">
        <v>0.5</v>
      </c>
      <c r="U3023" s="1" t="s">
        <v>135</v>
      </c>
      <c r="V3023">
        <v>18</v>
      </c>
      <c r="W3023">
        <v>18</v>
      </c>
      <c r="X3023">
        <v>15</v>
      </c>
      <c r="Y3023">
        <v>10</v>
      </c>
      <c r="Z3023">
        <v>2</v>
      </c>
      <c r="AA3023">
        <v>1</v>
      </c>
    </row>
    <row r="3024" spans="1:27" x14ac:dyDescent="0.25">
      <c r="A3024" s="1" t="s">
        <v>77</v>
      </c>
      <c r="B3024" s="1" t="s">
        <v>47</v>
      </c>
      <c r="C3024" s="1" t="s">
        <v>57</v>
      </c>
      <c r="D3024" s="1" t="s">
        <v>360</v>
      </c>
      <c r="E3024" s="1" t="s">
        <v>18</v>
      </c>
      <c r="F3024" s="1" t="s">
        <v>151</v>
      </c>
      <c r="G3024" s="1" t="str">
        <f>UPPER(players_stats[[#This Row],[Agents]])</f>
        <v>SOVA</v>
      </c>
      <c r="H3024" s="1" t="str">
        <f>IF(OR(ISNUMBER(FIND(",",players_stats[[#This Row],[Agents MAYUS]])),ISNUMBER(FIND("All Match Types",players_stats[[#This Row],[Match Type]]))),"Eliminar","")</f>
        <v/>
      </c>
      <c r="I3024">
        <v>39</v>
      </c>
      <c r="J3024">
        <v>13</v>
      </c>
      <c r="K3024">
        <v>273</v>
      </c>
      <c r="L3024">
        <v>142</v>
      </c>
      <c r="M3024">
        <v>0.9</v>
      </c>
      <c r="N3024">
        <v>169</v>
      </c>
      <c r="O3024">
        <v>95</v>
      </c>
      <c r="P3024">
        <v>38</v>
      </c>
      <c r="Q3024">
        <v>1</v>
      </c>
      <c r="R3024">
        <v>0</v>
      </c>
      <c r="S3024">
        <v>0.12</v>
      </c>
      <c r="U3024" s="1" t="s">
        <v>211</v>
      </c>
      <c r="V3024">
        <v>19</v>
      </c>
      <c r="W3024">
        <v>37</v>
      </c>
      <c r="X3024">
        <v>26</v>
      </c>
      <c r="Y3024">
        <v>15</v>
      </c>
      <c r="Z3024">
        <v>4</v>
      </c>
      <c r="AA3024">
        <v>0</v>
      </c>
    </row>
    <row r="3025" spans="1:27" x14ac:dyDescent="0.25">
      <c r="A3025" s="1" t="s">
        <v>77</v>
      </c>
      <c r="B3025" s="1" t="s">
        <v>47</v>
      </c>
      <c r="C3025" s="1" t="s">
        <v>57</v>
      </c>
      <c r="D3025" s="1" t="s">
        <v>360</v>
      </c>
      <c r="E3025" s="1" t="s">
        <v>18</v>
      </c>
      <c r="F3025" s="1" t="s">
        <v>186</v>
      </c>
      <c r="G3025" s="1" t="str">
        <f>UPPER(players_stats[[#This Row],[Agents]])</f>
        <v>FADE, SOVA</v>
      </c>
      <c r="H3025" s="1" t="str">
        <f>IF(OR(ISNUMBER(FIND(",",players_stats[[#This Row],[Agents MAYUS]])),ISNUMBER(FIND("All Match Types",players_stats[[#This Row],[Match Type]]))),"Eliminar","")</f>
        <v>Eliminar</v>
      </c>
      <c r="I3025">
        <v>63</v>
      </c>
      <c r="J3025">
        <v>133</v>
      </c>
      <c r="K3025">
        <v>260</v>
      </c>
      <c r="L3025">
        <v>134</v>
      </c>
      <c r="M3025">
        <v>0.86</v>
      </c>
      <c r="N3025">
        <v>164</v>
      </c>
      <c r="O3025">
        <v>87</v>
      </c>
      <c r="P3025">
        <v>4</v>
      </c>
      <c r="Q3025">
        <v>1</v>
      </c>
      <c r="R3025">
        <v>2</v>
      </c>
      <c r="S3025">
        <v>0.13</v>
      </c>
      <c r="T3025">
        <v>0.14000000000000001</v>
      </c>
      <c r="U3025" s="1" t="s">
        <v>165</v>
      </c>
      <c r="V3025">
        <v>19</v>
      </c>
      <c r="W3025">
        <v>55</v>
      </c>
      <c r="X3025">
        <v>41</v>
      </c>
      <c r="Y3025">
        <v>25</v>
      </c>
      <c r="Z3025">
        <v>6</v>
      </c>
      <c r="AA3025">
        <v>1</v>
      </c>
    </row>
    <row r="3026" spans="1:27" x14ac:dyDescent="0.25">
      <c r="A3026" s="1" t="s">
        <v>77</v>
      </c>
      <c r="B3026" s="1" t="s">
        <v>47</v>
      </c>
      <c r="C3026" s="1" t="s">
        <v>57</v>
      </c>
      <c r="D3026" s="1" t="s">
        <v>362</v>
      </c>
      <c r="E3026" s="1" t="s">
        <v>18</v>
      </c>
      <c r="F3026" s="1" t="s">
        <v>145</v>
      </c>
      <c r="G3026" s="1" t="str">
        <f>UPPER(players_stats[[#This Row],[Agents]])</f>
        <v>JETT</v>
      </c>
      <c r="H3026" s="1" t="str">
        <f>IF(OR(ISNUMBER(FIND(",",players_stats[[#This Row],[Agents MAYUS]])),ISNUMBER(FIND("All Match Types",players_stats[[#This Row],[Match Type]]))),"Eliminar","")</f>
        <v/>
      </c>
      <c r="I3026">
        <v>20</v>
      </c>
      <c r="J3026">
        <v>139</v>
      </c>
      <c r="K3026">
        <v>246</v>
      </c>
      <c r="L3026">
        <v>182</v>
      </c>
      <c r="M3026">
        <v>0.65</v>
      </c>
      <c r="N3026">
        <v>164</v>
      </c>
      <c r="O3026">
        <v>10</v>
      </c>
      <c r="P3026">
        <v>15</v>
      </c>
      <c r="Q3026">
        <v>0</v>
      </c>
      <c r="R3026">
        <v>25</v>
      </c>
      <c r="S3026">
        <v>0.19</v>
      </c>
      <c r="U3026" s="1" t="s">
        <v>139</v>
      </c>
      <c r="V3026">
        <v>20</v>
      </c>
      <c r="W3026">
        <v>20</v>
      </c>
      <c r="X3026">
        <v>11</v>
      </c>
      <c r="Y3026">
        <v>3</v>
      </c>
      <c r="Z3026">
        <v>0</v>
      </c>
      <c r="AA3026">
        <v>5</v>
      </c>
    </row>
    <row r="3027" spans="1:27" x14ac:dyDescent="0.25">
      <c r="A3027" s="1" t="s">
        <v>77</v>
      </c>
      <c r="B3027" s="1" t="s">
        <v>47</v>
      </c>
      <c r="C3027" s="1" t="s">
        <v>57</v>
      </c>
      <c r="D3027" s="1" t="s">
        <v>362</v>
      </c>
      <c r="E3027" s="1" t="s">
        <v>18</v>
      </c>
      <c r="F3027" s="1" t="s">
        <v>188</v>
      </c>
      <c r="G3027" s="1" t="str">
        <f>UPPER(players_stats[[#This Row],[Agents]])</f>
        <v>NEON</v>
      </c>
      <c r="H3027" s="1" t="str">
        <f>IF(OR(ISNUMBER(FIND(",",players_stats[[#This Row],[Agents MAYUS]])),ISNUMBER(FIND("All Match Types",players_stats[[#This Row],[Match Type]]))),"Eliminar","")</f>
        <v/>
      </c>
      <c r="I3027">
        <v>19</v>
      </c>
      <c r="J3027">
        <v>83</v>
      </c>
      <c r="K3027">
        <v>197</v>
      </c>
      <c r="L3027">
        <v>86</v>
      </c>
      <c r="M3027">
        <v>0.57999999999999996</v>
      </c>
      <c r="N3027">
        <v>127</v>
      </c>
      <c r="O3027">
        <v>63</v>
      </c>
      <c r="P3027">
        <v>21</v>
      </c>
      <c r="Q3027">
        <v>5</v>
      </c>
      <c r="R3027">
        <v>37</v>
      </c>
      <c r="S3027">
        <v>0.26</v>
      </c>
      <c r="U3027" s="1" t="s">
        <v>63</v>
      </c>
      <c r="V3027">
        <v>12</v>
      </c>
      <c r="W3027">
        <v>12</v>
      </c>
      <c r="X3027">
        <v>14</v>
      </c>
      <c r="Y3027">
        <v>4</v>
      </c>
      <c r="Z3027">
        <v>1</v>
      </c>
      <c r="AA3027">
        <v>7</v>
      </c>
    </row>
    <row r="3028" spans="1:27" x14ac:dyDescent="0.25">
      <c r="A3028" s="1" t="s">
        <v>77</v>
      </c>
      <c r="B3028" s="1" t="s">
        <v>47</v>
      </c>
      <c r="C3028" s="1" t="s">
        <v>57</v>
      </c>
      <c r="D3028" s="1" t="s">
        <v>362</v>
      </c>
      <c r="E3028" s="1" t="s">
        <v>18</v>
      </c>
      <c r="F3028" s="1" t="s">
        <v>146</v>
      </c>
      <c r="G3028" s="1" t="str">
        <f>UPPER(players_stats[[#This Row],[Agents]])</f>
        <v>RAZE</v>
      </c>
      <c r="H3028" s="1" t="str">
        <f>IF(OR(ISNUMBER(FIND(",",players_stats[[#This Row],[Agents MAYUS]])),ISNUMBER(FIND("All Match Types",players_stats[[#This Row],[Match Type]]))),"Eliminar","")</f>
        <v/>
      </c>
      <c r="I3028">
        <v>24</v>
      </c>
      <c r="J3028">
        <v>142</v>
      </c>
      <c r="K3028">
        <v>322</v>
      </c>
      <c r="L3028">
        <v>15</v>
      </c>
      <c r="M3028">
        <v>0.75</v>
      </c>
      <c r="N3028">
        <v>208</v>
      </c>
      <c r="O3028">
        <v>113</v>
      </c>
      <c r="P3028">
        <v>13</v>
      </c>
      <c r="Q3028">
        <v>25</v>
      </c>
      <c r="R3028">
        <v>21</v>
      </c>
      <c r="S3028">
        <v>0.23</v>
      </c>
      <c r="T3028">
        <v>0.33</v>
      </c>
      <c r="U3028" s="1" t="s">
        <v>156</v>
      </c>
      <c r="V3028">
        <v>27</v>
      </c>
      <c r="W3028">
        <v>27</v>
      </c>
      <c r="X3028">
        <v>18</v>
      </c>
      <c r="Y3028">
        <v>3</v>
      </c>
      <c r="Z3028">
        <v>6</v>
      </c>
      <c r="AA3028">
        <v>5</v>
      </c>
    </row>
    <row r="3029" spans="1:27" x14ac:dyDescent="0.25">
      <c r="A3029" s="1" t="s">
        <v>77</v>
      </c>
      <c r="B3029" s="1" t="s">
        <v>47</v>
      </c>
      <c r="C3029" s="1" t="s">
        <v>57</v>
      </c>
      <c r="D3029" s="1" t="s">
        <v>362</v>
      </c>
      <c r="E3029" s="1" t="s">
        <v>18</v>
      </c>
      <c r="F3029" s="1" t="s">
        <v>252</v>
      </c>
      <c r="G3029" s="1" t="str">
        <f>UPPER(players_stats[[#This Row],[Agents]])</f>
        <v>JETT, NEON, RAZE</v>
      </c>
      <c r="H3029" s="1" t="str">
        <f>IF(OR(ISNUMBER(FIND(",",players_stats[[#This Row],[Agents MAYUS]])),ISNUMBER(FIND("All Match Types",players_stats[[#This Row],[Match Type]]))),"Eliminar","")</f>
        <v>Eliminar</v>
      </c>
      <c r="I3029">
        <v>63</v>
      </c>
      <c r="J3029">
        <v>123</v>
      </c>
      <c r="K3029">
        <v>255</v>
      </c>
      <c r="L3029">
        <v>137</v>
      </c>
      <c r="M3029">
        <v>0.67</v>
      </c>
      <c r="N3029">
        <v>170</v>
      </c>
      <c r="O3029">
        <v>94</v>
      </c>
      <c r="P3029">
        <v>16</v>
      </c>
      <c r="Q3029">
        <v>11</v>
      </c>
      <c r="R3029">
        <v>27</v>
      </c>
      <c r="S3029">
        <v>0.23</v>
      </c>
      <c r="T3029">
        <v>0.2</v>
      </c>
      <c r="U3029" s="1" t="s">
        <v>235</v>
      </c>
      <c r="V3029">
        <v>27</v>
      </c>
      <c r="W3029">
        <v>59</v>
      </c>
      <c r="X3029">
        <v>43</v>
      </c>
      <c r="Y3029">
        <v>10</v>
      </c>
      <c r="Z3029">
        <v>7</v>
      </c>
      <c r="AA3029">
        <v>17</v>
      </c>
    </row>
    <row r="3030" spans="1:27" x14ac:dyDescent="0.25">
      <c r="A3030" s="1" t="s">
        <v>77</v>
      </c>
      <c r="B3030" s="1" t="s">
        <v>47</v>
      </c>
      <c r="C3030" s="1" t="s">
        <v>57</v>
      </c>
      <c r="D3030" s="1" t="s">
        <v>363</v>
      </c>
      <c r="E3030" s="1" t="s">
        <v>18</v>
      </c>
      <c r="F3030" s="1" t="s">
        <v>140</v>
      </c>
      <c r="G3030" s="1" t="str">
        <f>UPPER(players_stats[[#This Row],[Agents]])</f>
        <v>OMEN</v>
      </c>
      <c r="H3030" s="1" t="str">
        <f>IF(OR(ISNUMBER(FIND(",",players_stats[[#This Row],[Agents MAYUS]])),ISNUMBER(FIND("All Match Types",players_stats[[#This Row],[Match Type]]))),"Eliminar","")</f>
        <v/>
      </c>
      <c r="I3030">
        <v>63</v>
      </c>
      <c r="J3030">
        <v>69</v>
      </c>
      <c r="K3030">
        <v>119</v>
      </c>
      <c r="L3030">
        <v>54</v>
      </c>
      <c r="M3030">
        <v>0.65</v>
      </c>
      <c r="N3030">
        <v>78</v>
      </c>
      <c r="O3030">
        <v>4</v>
      </c>
      <c r="P3030">
        <v>38</v>
      </c>
      <c r="Q3030">
        <v>5</v>
      </c>
      <c r="R3030">
        <v>11</v>
      </c>
      <c r="S3030">
        <v>0.28999999999999998</v>
      </c>
      <c r="U3030" s="1" t="s">
        <v>184</v>
      </c>
      <c r="V3030">
        <v>11</v>
      </c>
      <c r="W3030">
        <v>25</v>
      </c>
      <c r="X3030">
        <v>46</v>
      </c>
      <c r="Y3030">
        <v>24</v>
      </c>
      <c r="Z3030">
        <v>3</v>
      </c>
      <c r="AA3030">
        <v>7</v>
      </c>
    </row>
    <row r="3031" spans="1:27" x14ac:dyDescent="0.25">
      <c r="A3031" s="1" t="s">
        <v>77</v>
      </c>
      <c r="B3031" s="1" t="s">
        <v>47</v>
      </c>
      <c r="C3031" s="1" t="s">
        <v>57</v>
      </c>
      <c r="D3031" s="1" t="s">
        <v>716</v>
      </c>
      <c r="E3031" s="1" t="s">
        <v>79</v>
      </c>
      <c r="F3031" s="1" t="s">
        <v>181</v>
      </c>
      <c r="G3031" s="1" t="str">
        <f>UPPER(players_stats[[#This Row],[Agents]])</f>
        <v>BREACH</v>
      </c>
      <c r="H3031" s="1" t="str">
        <f>IF(OR(ISNUMBER(FIND(",",players_stats[[#This Row],[Agents MAYUS]])),ISNUMBER(FIND("All Match Types",players_stats[[#This Row],[Match Type]]))),"Eliminar","")</f>
        <v/>
      </c>
      <c r="I3031">
        <v>24</v>
      </c>
      <c r="J3031">
        <v>81</v>
      </c>
      <c r="K3031">
        <v>159</v>
      </c>
      <c r="L3031">
        <v>75</v>
      </c>
      <c r="M3031">
        <v>0.54</v>
      </c>
      <c r="N3031">
        <v>110</v>
      </c>
      <c r="O3031">
        <v>5</v>
      </c>
      <c r="P3031">
        <v>38</v>
      </c>
      <c r="Q3031">
        <v>4</v>
      </c>
      <c r="R3031">
        <v>13</v>
      </c>
      <c r="S3031">
        <v>0.36</v>
      </c>
      <c r="U3031" s="1" t="s">
        <v>184</v>
      </c>
      <c r="V3031">
        <v>12</v>
      </c>
      <c r="W3031">
        <v>12</v>
      </c>
      <c r="X3031">
        <v>16</v>
      </c>
      <c r="Y3031">
        <v>9</v>
      </c>
      <c r="Z3031">
        <v>1</v>
      </c>
      <c r="AA3031">
        <v>3</v>
      </c>
    </row>
    <row r="3032" spans="1:27" x14ac:dyDescent="0.25">
      <c r="A3032" s="1" t="s">
        <v>77</v>
      </c>
      <c r="B3032" s="1" t="s">
        <v>47</v>
      </c>
      <c r="C3032" s="1" t="s">
        <v>57</v>
      </c>
      <c r="D3032" s="1" t="s">
        <v>716</v>
      </c>
      <c r="E3032" s="1" t="s">
        <v>79</v>
      </c>
      <c r="F3032" s="1" t="s">
        <v>215</v>
      </c>
      <c r="G3032" s="1" t="str">
        <f>UPPER(players_stats[[#This Row],[Agents]])</f>
        <v>KAYO</v>
      </c>
      <c r="H3032" s="1" t="str">
        <f>IF(OR(ISNUMBER(FIND(",",players_stats[[#This Row],[Agents MAYUS]])),ISNUMBER(FIND("All Match Types",players_stats[[#This Row],[Match Type]]))),"Eliminar","")</f>
        <v/>
      </c>
      <c r="I3032">
        <v>39</v>
      </c>
      <c r="J3032">
        <v>97</v>
      </c>
      <c r="K3032">
        <v>161</v>
      </c>
      <c r="L3032">
        <v>81</v>
      </c>
      <c r="M3032">
        <v>0.64</v>
      </c>
      <c r="N3032">
        <v>103</v>
      </c>
      <c r="O3032">
        <v>54</v>
      </c>
      <c r="P3032">
        <v>51</v>
      </c>
      <c r="Q3032">
        <v>5</v>
      </c>
      <c r="R3032">
        <v>5</v>
      </c>
      <c r="S3032">
        <v>0.27</v>
      </c>
      <c r="T3032">
        <v>0.14000000000000001</v>
      </c>
      <c r="U3032" s="1" t="s">
        <v>165</v>
      </c>
      <c r="V3032">
        <v>13</v>
      </c>
      <c r="W3032">
        <v>21</v>
      </c>
      <c r="X3032">
        <v>26</v>
      </c>
      <c r="Y3032">
        <v>20</v>
      </c>
      <c r="Z3032">
        <v>2</v>
      </c>
      <c r="AA3032">
        <v>2</v>
      </c>
    </row>
    <row r="3033" spans="1:27" x14ac:dyDescent="0.25">
      <c r="A3033" s="1" t="s">
        <v>77</v>
      </c>
      <c r="B3033" s="1" t="s">
        <v>47</v>
      </c>
      <c r="C3033" s="1" t="s">
        <v>57</v>
      </c>
      <c r="D3033" s="1" t="s">
        <v>716</v>
      </c>
      <c r="E3033" s="1" t="s">
        <v>79</v>
      </c>
      <c r="F3033" s="1" t="s">
        <v>227</v>
      </c>
      <c r="G3033" s="1" t="str">
        <f>UPPER(players_stats[[#This Row],[Agents]])</f>
        <v>BREACH, KAYO</v>
      </c>
      <c r="H3033" s="1" t="str">
        <f>IF(OR(ISNUMBER(FIND(",",players_stats[[#This Row],[Agents MAYUS]])),ISNUMBER(FIND("All Match Types",players_stats[[#This Row],[Match Type]]))),"Eliminar","")</f>
        <v>Eliminar</v>
      </c>
      <c r="I3033">
        <v>63</v>
      </c>
      <c r="J3033">
        <v>91</v>
      </c>
      <c r="K3033">
        <v>160</v>
      </c>
      <c r="L3033">
        <v>79</v>
      </c>
      <c r="M3033">
        <v>0.6</v>
      </c>
      <c r="N3033">
        <v>106</v>
      </c>
      <c r="O3033">
        <v>52</v>
      </c>
      <c r="P3033">
        <v>46</v>
      </c>
      <c r="Q3033">
        <v>5</v>
      </c>
      <c r="R3033">
        <v>8</v>
      </c>
      <c r="S3033">
        <v>0.3</v>
      </c>
      <c r="T3033">
        <v>0.09</v>
      </c>
      <c r="U3033" s="1" t="s">
        <v>192</v>
      </c>
      <c r="V3033">
        <v>13</v>
      </c>
      <c r="W3033">
        <v>33</v>
      </c>
      <c r="X3033">
        <v>42</v>
      </c>
      <c r="Y3033">
        <v>29</v>
      </c>
      <c r="Z3033">
        <v>3</v>
      </c>
      <c r="AA3033">
        <v>5</v>
      </c>
    </row>
    <row r="3034" spans="1:27" x14ac:dyDescent="0.25">
      <c r="A3034" s="1" t="s">
        <v>77</v>
      </c>
      <c r="B3034" s="1" t="s">
        <v>47</v>
      </c>
      <c r="C3034" s="1" t="s">
        <v>57</v>
      </c>
      <c r="D3034" s="1" t="s">
        <v>718</v>
      </c>
      <c r="E3034" s="1" t="s">
        <v>79</v>
      </c>
      <c r="F3034" s="1" t="s">
        <v>133</v>
      </c>
      <c r="G3034" s="1" t="str">
        <f>UPPER(players_stats[[#This Row],[Agents]])</f>
        <v>CYPHER</v>
      </c>
      <c r="H3034" s="1" t="str">
        <f>IF(OR(ISNUMBER(FIND(",",players_stats[[#This Row],[Agents MAYUS]])),ISNUMBER(FIND("All Match Types",players_stats[[#This Row],[Match Type]]))),"Eliminar","")</f>
        <v/>
      </c>
      <c r="I3034">
        <v>63</v>
      </c>
      <c r="J3034">
        <v>113</v>
      </c>
      <c r="K3034">
        <v>209</v>
      </c>
      <c r="L3034">
        <v>129</v>
      </c>
      <c r="M3034">
        <v>0.71</v>
      </c>
      <c r="N3034">
        <v>143</v>
      </c>
      <c r="O3034">
        <v>78</v>
      </c>
      <c r="P3034">
        <v>16</v>
      </c>
      <c r="Q3034">
        <v>11</v>
      </c>
      <c r="R3034">
        <v>6</v>
      </c>
      <c r="S3034">
        <v>0.49</v>
      </c>
      <c r="T3034">
        <v>0.11</v>
      </c>
      <c r="U3034" s="1" t="s">
        <v>238</v>
      </c>
      <c r="V3034">
        <v>18</v>
      </c>
      <c r="W3034">
        <v>49</v>
      </c>
      <c r="X3034">
        <v>38</v>
      </c>
      <c r="Y3034">
        <v>10</v>
      </c>
      <c r="Z3034">
        <v>7</v>
      </c>
      <c r="AA3034">
        <v>4</v>
      </c>
    </row>
    <row r="3035" spans="1:27" x14ac:dyDescent="0.25">
      <c r="A3035" s="1" t="s">
        <v>77</v>
      </c>
      <c r="B3035" s="1" t="s">
        <v>47</v>
      </c>
      <c r="C3035" s="1" t="s">
        <v>57</v>
      </c>
      <c r="D3035" s="1" t="s">
        <v>719</v>
      </c>
      <c r="E3035" s="1" t="s">
        <v>79</v>
      </c>
      <c r="F3035" s="1" t="s">
        <v>130</v>
      </c>
      <c r="G3035" s="1" t="str">
        <f>UPPER(players_stats[[#This Row],[Agents]])</f>
        <v>FADE</v>
      </c>
      <c r="H3035" s="1" t="str">
        <f>IF(OR(ISNUMBER(FIND(",",players_stats[[#This Row],[Agents MAYUS]])),ISNUMBER(FIND("All Match Types",players_stats[[#This Row],[Match Type]]))),"Eliminar","")</f>
        <v/>
      </c>
      <c r="I3035">
        <v>24</v>
      </c>
      <c r="J3035">
        <v>92</v>
      </c>
      <c r="K3035">
        <v>172</v>
      </c>
      <c r="L3035">
        <v>88</v>
      </c>
      <c r="M3035">
        <v>0.75</v>
      </c>
      <c r="N3035">
        <v>109</v>
      </c>
      <c r="O3035">
        <v>58</v>
      </c>
      <c r="P3035">
        <v>38</v>
      </c>
      <c r="Q3035">
        <v>13</v>
      </c>
      <c r="R3035">
        <v>0</v>
      </c>
      <c r="S3035">
        <v>0.3</v>
      </c>
      <c r="U3035" s="1" t="s">
        <v>139</v>
      </c>
      <c r="V3035">
        <v>14</v>
      </c>
      <c r="W3035">
        <v>14</v>
      </c>
      <c r="X3035">
        <v>16</v>
      </c>
      <c r="Y3035">
        <v>9</v>
      </c>
      <c r="Z3035">
        <v>3</v>
      </c>
      <c r="AA3035">
        <v>0</v>
      </c>
    </row>
    <row r="3036" spans="1:27" x14ac:dyDescent="0.25">
      <c r="A3036" s="1" t="s">
        <v>77</v>
      </c>
      <c r="B3036" s="1" t="s">
        <v>47</v>
      </c>
      <c r="C3036" s="1" t="s">
        <v>57</v>
      </c>
      <c r="D3036" s="1" t="s">
        <v>719</v>
      </c>
      <c r="E3036" s="1" t="s">
        <v>79</v>
      </c>
      <c r="F3036" s="1" t="s">
        <v>138</v>
      </c>
      <c r="G3036" s="1" t="str">
        <f>UPPER(players_stats[[#This Row],[Agents]])</f>
        <v>GEKKO</v>
      </c>
      <c r="H3036" s="1" t="str">
        <f>IF(OR(ISNUMBER(FIND(",",players_stats[[#This Row],[Agents MAYUS]])),ISNUMBER(FIND("All Match Types",players_stats[[#This Row],[Match Type]]))),"Eliminar","")</f>
        <v/>
      </c>
      <c r="I3036">
        <v>19</v>
      </c>
      <c r="J3036">
        <v>74</v>
      </c>
      <c r="K3036">
        <v>144</v>
      </c>
      <c r="L3036">
        <v>62</v>
      </c>
      <c r="M3036">
        <v>0.74</v>
      </c>
      <c r="N3036">
        <v>107</v>
      </c>
      <c r="O3036">
        <v>42</v>
      </c>
      <c r="P3036">
        <v>58</v>
      </c>
      <c r="Q3036">
        <v>16</v>
      </c>
      <c r="R3036">
        <v>0</v>
      </c>
      <c r="S3036">
        <v>0.36</v>
      </c>
      <c r="U3036" s="1" t="s">
        <v>141</v>
      </c>
      <c r="V3036">
        <v>8</v>
      </c>
      <c r="W3036">
        <v>8</v>
      </c>
      <c r="X3036">
        <v>13</v>
      </c>
      <c r="Y3036">
        <v>11</v>
      </c>
      <c r="Z3036">
        <v>3</v>
      </c>
      <c r="AA3036">
        <v>0</v>
      </c>
    </row>
    <row r="3037" spans="1:27" x14ac:dyDescent="0.25">
      <c r="A3037" s="1" t="s">
        <v>77</v>
      </c>
      <c r="B3037" s="1" t="s">
        <v>47</v>
      </c>
      <c r="C3037" s="1" t="s">
        <v>57</v>
      </c>
      <c r="D3037" s="1" t="s">
        <v>719</v>
      </c>
      <c r="E3037" s="1" t="s">
        <v>79</v>
      </c>
      <c r="F3037" s="1" t="s">
        <v>151</v>
      </c>
      <c r="G3037" s="1" t="str">
        <f>UPPER(players_stats[[#This Row],[Agents]])</f>
        <v>SOVA</v>
      </c>
      <c r="H3037" s="1" t="str">
        <f>IF(OR(ISNUMBER(FIND(",",players_stats[[#This Row],[Agents MAYUS]])),ISNUMBER(FIND("All Match Types",players_stats[[#This Row],[Match Type]]))),"Eliminar","")</f>
        <v/>
      </c>
      <c r="I3037">
        <v>20</v>
      </c>
      <c r="J3037">
        <v>79</v>
      </c>
      <c r="K3037">
        <v>146</v>
      </c>
      <c r="L3037">
        <v>69</v>
      </c>
      <c r="M3037">
        <v>0.7</v>
      </c>
      <c r="N3037">
        <v>106</v>
      </c>
      <c r="O3037">
        <v>45</v>
      </c>
      <c r="P3037">
        <v>25</v>
      </c>
      <c r="Q3037">
        <v>5</v>
      </c>
      <c r="R3037">
        <v>5</v>
      </c>
      <c r="S3037">
        <v>0.28999999999999998</v>
      </c>
      <c r="T3037">
        <v>0.25</v>
      </c>
      <c r="U3037" s="1" t="s">
        <v>178</v>
      </c>
      <c r="V3037">
        <v>9</v>
      </c>
      <c r="W3037">
        <v>9</v>
      </c>
      <c r="X3037">
        <v>13</v>
      </c>
      <c r="Y3037">
        <v>5</v>
      </c>
      <c r="Z3037">
        <v>1</v>
      </c>
      <c r="AA3037">
        <v>1</v>
      </c>
    </row>
    <row r="3038" spans="1:27" x14ac:dyDescent="0.25">
      <c r="A3038" s="1" t="s">
        <v>77</v>
      </c>
      <c r="B3038" s="1" t="s">
        <v>47</v>
      </c>
      <c r="C3038" s="1" t="s">
        <v>57</v>
      </c>
      <c r="D3038" s="1" t="s">
        <v>719</v>
      </c>
      <c r="E3038" s="1" t="s">
        <v>79</v>
      </c>
      <c r="F3038" s="1" t="s">
        <v>250</v>
      </c>
      <c r="G3038" s="1" t="str">
        <f>UPPER(players_stats[[#This Row],[Agents]])</f>
        <v>FADE, GEKKO, SOVA</v>
      </c>
      <c r="H3038" s="1" t="str">
        <f>IF(OR(ISNUMBER(FIND(",",players_stats[[#This Row],[Agents MAYUS]])),ISNUMBER(FIND("All Match Types",players_stats[[#This Row],[Match Type]]))),"Eliminar","")</f>
        <v>Eliminar</v>
      </c>
      <c r="I3038">
        <v>63</v>
      </c>
      <c r="J3038">
        <v>82</v>
      </c>
      <c r="K3038">
        <v>154</v>
      </c>
      <c r="L3038">
        <v>74</v>
      </c>
      <c r="M3038">
        <v>0.73</v>
      </c>
      <c r="N3038">
        <v>107</v>
      </c>
      <c r="O3038">
        <v>49</v>
      </c>
      <c r="P3038">
        <v>4</v>
      </c>
      <c r="Q3038">
        <v>11</v>
      </c>
      <c r="R3038">
        <v>2</v>
      </c>
      <c r="S3038">
        <v>0.31</v>
      </c>
      <c r="T3038">
        <v>0.14000000000000001</v>
      </c>
      <c r="U3038" s="1" t="s">
        <v>165</v>
      </c>
      <c r="V3038">
        <v>14</v>
      </c>
      <c r="W3038">
        <v>31</v>
      </c>
      <c r="X3038">
        <v>42</v>
      </c>
      <c r="Y3038">
        <v>25</v>
      </c>
      <c r="Z3038">
        <v>7</v>
      </c>
      <c r="AA3038">
        <v>1</v>
      </c>
    </row>
    <row r="3039" spans="1:27" x14ac:dyDescent="0.25">
      <c r="A3039" s="1" t="s">
        <v>77</v>
      </c>
      <c r="B3039" s="1" t="s">
        <v>47</v>
      </c>
      <c r="C3039" s="1" t="s">
        <v>57</v>
      </c>
      <c r="D3039" s="1" t="s">
        <v>720</v>
      </c>
      <c r="E3039" s="1" t="s">
        <v>79</v>
      </c>
      <c r="F3039" s="1" t="s">
        <v>145</v>
      </c>
      <c r="G3039" s="1" t="str">
        <f>UPPER(players_stats[[#This Row],[Agents]])</f>
        <v>JETT</v>
      </c>
      <c r="H3039" s="1" t="str">
        <f>IF(OR(ISNUMBER(FIND(",",players_stats[[#This Row],[Agents MAYUS]])),ISNUMBER(FIND("All Match Types",players_stats[[#This Row],[Match Type]]))),"Eliminar","")</f>
        <v/>
      </c>
      <c r="I3039">
        <v>20</v>
      </c>
      <c r="J3039">
        <v>82</v>
      </c>
      <c r="K3039">
        <v>189</v>
      </c>
      <c r="L3039">
        <v>88</v>
      </c>
      <c r="M3039">
        <v>0.65</v>
      </c>
      <c r="N3039">
        <v>122</v>
      </c>
      <c r="O3039">
        <v>7</v>
      </c>
      <c r="P3039">
        <v>15</v>
      </c>
      <c r="Q3039">
        <v>15</v>
      </c>
      <c r="R3039">
        <v>5</v>
      </c>
      <c r="S3039">
        <v>0.45</v>
      </c>
      <c r="U3039" s="1" t="s">
        <v>141</v>
      </c>
      <c r="V3039">
        <v>14</v>
      </c>
      <c r="W3039">
        <v>14</v>
      </c>
      <c r="X3039">
        <v>16</v>
      </c>
      <c r="Y3039">
        <v>3</v>
      </c>
      <c r="Z3039">
        <v>3</v>
      </c>
      <c r="AA3039">
        <v>1</v>
      </c>
    </row>
    <row r="3040" spans="1:27" x14ac:dyDescent="0.25">
      <c r="A3040" s="1" t="s">
        <v>77</v>
      </c>
      <c r="B3040" s="1" t="s">
        <v>47</v>
      </c>
      <c r="C3040" s="1" t="s">
        <v>57</v>
      </c>
      <c r="D3040" s="1" t="s">
        <v>720</v>
      </c>
      <c r="E3040" s="1" t="s">
        <v>79</v>
      </c>
      <c r="F3040" s="1" t="s">
        <v>188</v>
      </c>
      <c r="G3040" s="1" t="str">
        <f>UPPER(players_stats[[#This Row],[Agents]])</f>
        <v>NEON</v>
      </c>
      <c r="H3040" s="1" t="str">
        <f>IF(OR(ISNUMBER(FIND(",",players_stats[[#This Row],[Agents MAYUS]])),ISNUMBER(FIND("All Match Types",players_stats[[#This Row],[Match Type]]))),"Eliminar","")</f>
        <v/>
      </c>
      <c r="I3040">
        <v>24</v>
      </c>
      <c r="J3040">
        <v>96</v>
      </c>
      <c r="K3040">
        <v>180</v>
      </c>
      <c r="L3040">
        <v>10</v>
      </c>
      <c r="M3040">
        <v>0.67</v>
      </c>
      <c r="N3040">
        <v>90</v>
      </c>
      <c r="O3040">
        <v>67</v>
      </c>
      <c r="P3040">
        <v>13</v>
      </c>
      <c r="Q3040">
        <v>13</v>
      </c>
      <c r="R3040">
        <v>13</v>
      </c>
      <c r="S3040">
        <v>0.25</v>
      </c>
      <c r="U3040" s="1" t="s">
        <v>139</v>
      </c>
      <c r="V3040">
        <v>16</v>
      </c>
      <c r="W3040">
        <v>16</v>
      </c>
      <c r="X3040">
        <v>16</v>
      </c>
      <c r="Y3040">
        <v>3</v>
      </c>
      <c r="Z3040">
        <v>3</v>
      </c>
      <c r="AA3040">
        <v>3</v>
      </c>
    </row>
    <row r="3041" spans="1:27" x14ac:dyDescent="0.25">
      <c r="A3041" s="1" t="s">
        <v>77</v>
      </c>
      <c r="B3041" s="1" t="s">
        <v>47</v>
      </c>
      <c r="C3041" s="1" t="s">
        <v>57</v>
      </c>
      <c r="D3041" s="1" t="s">
        <v>720</v>
      </c>
      <c r="E3041" s="1" t="s">
        <v>79</v>
      </c>
      <c r="F3041" s="1" t="s">
        <v>146</v>
      </c>
      <c r="G3041" s="1" t="str">
        <f>UPPER(players_stats[[#This Row],[Agents]])</f>
        <v>RAZE</v>
      </c>
      <c r="H3041" s="1" t="str">
        <f>IF(OR(ISNUMBER(FIND(",",players_stats[[#This Row],[Agents MAYUS]])),ISNUMBER(FIND("All Match Types",players_stats[[#This Row],[Match Type]]))),"Eliminar","")</f>
        <v/>
      </c>
      <c r="I3041">
        <v>19</v>
      </c>
      <c r="J3041">
        <v>113</v>
      </c>
      <c r="K3041">
        <v>245</v>
      </c>
      <c r="L3041">
        <v>114</v>
      </c>
      <c r="M3041">
        <v>0.74</v>
      </c>
      <c r="N3041">
        <v>161</v>
      </c>
      <c r="O3041">
        <v>84</v>
      </c>
      <c r="P3041">
        <v>16</v>
      </c>
      <c r="Q3041">
        <v>16</v>
      </c>
      <c r="R3041">
        <v>5</v>
      </c>
      <c r="S3041">
        <v>0.15</v>
      </c>
      <c r="U3041" s="1" t="s">
        <v>63</v>
      </c>
      <c r="V3041">
        <v>16</v>
      </c>
      <c r="W3041">
        <v>16</v>
      </c>
      <c r="X3041">
        <v>14</v>
      </c>
      <c r="Y3041">
        <v>3</v>
      </c>
      <c r="Z3041">
        <v>3</v>
      </c>
      <c r="AA3041">
        <v>1</v>
      </c>
    </row>
    <row r="3042" spans="1:27" x14ac:dyDescent="0.25">
      <c r="A3042" s="1" t="s">
        <v>77</v>
      </c>
      <c r="B3042" s="1" t="s">
        <v>47</v>
      </c>
      <c r="C3042" s="1" t="s">
        <v>57</v>
      </c>
      <c r="D3042" s="1" t="s">
        <v>720</v>
      </c>
      <c r="E3042" s="1" t="s">
        <v>79</v>
      </c>
      <c r="F3042" s="1" t="s">
        <v>252</v>
      </c>
      <c r="G3042" s="1" t="str">
        <f>UPPER(players_stats[[#This Row],[Agents]])</f>
        <v>JETT, NEON, RAZE</v>
      </c>
      <c r="H3042" s="1" t="str">
        <f>IF(OR(ISNUMBER(FIND(",",players_stats[[#This Row],[Agents MAYUS]])),ISNUMBER(FIND("All Match Types",players_stats[[#This Row],[Match Type]]))),"Eliminar","")</f>
        <v>Eliminar</v>
      </c>
      <c r="I3042">
        <v>63</v>
      </c>
      <c r="J3042">
        <v>97</v>
      </c>
      <c r="K3042">
        <v>205</v>
      </c>
      <c r="L3042">
        <v>10</v>
      </c>
      <c r="M3042">
        <v>0.68</v>
      </c>
      <c r="N3042">
        <v>122</v>
      </c>
      <c r="O3042">
        <v>73</v>
      </c>
      <c r="P3042">
        <v>14</v>
      </c>
      <c r="Q3042">
        <v>14</v>
      </c>
      <c r="R3042">
        <v>8</v>
      </c>
      <c r="S3042">
        <v>0.25</v>
      </c>
      <c r="U3042" s="1" t="s">
        <v>143</v>
      </c>
      <c r="V3042">
        <v>16</v>
      </c>
      <c r="W3042">
        <v>46</v>
      </c>
      <c r="X3042">
        <v>46</v>
      </c>
      <c r="Y3042">
        <v>9</v>
      </c>
      <c r="Z3042">
        <v>9</v>
      </c>
      <c r="AA3042">
        <v>5</v>
      </c>
    </row>
    <row r="3043" spans="1:27" x14ac:dyDescent="0.25">
      <c r="A3043" s="1" t="s">
        <v>77</v>
      </c>
      <c r="B3043" s="1" t="s">
        <v>47</v>
      </c>
      <c r="C3043" s="1" t="s">
        <v>57</v>
      </c>
      <c r="D3043" s="1" t="s">
        <v>717</v>
      </c>
      <c r="E3043" s="1" t="s">
        <v>79</v>
      </c>
      <c r="F3043" s="1" t="s">
        <v>140</v>
      </c>
      <c r="G3043" s="1" t="str">
        <f>UPPER(players_stats[[#This Row],[Agents]])</f>
        <v>OMEN</v>
      </c>
      <c r="H3043" s="1" t="str">
        <f>IF(OR(ISNUMBER(FIND(",",players_stats[[#This Row],[Agents MAYUS]])),ISNUMBER(FIND("All Match Types",players_stats[[#This Row],[Match Type]]))),"Eliminar","")</f>
        <v/>
      </c>
      <c r="I3043">
        <v>63</v>
      </c>
      <c r="J3043">
        <v>113</v>
      </c>
      <c r="K3043">
        <v>235</v>
      </c>
      <c r="L3043">
        <v>115</v>
      </c>
      <c r="M3043">
        <v>0.67</v>
      </c>
      <c r="N3043">
        <v>162</v>
      </c>
      <c r="O3043">
        <v>86</v>
      </c>
      <c r="P3043">
        <v>33</v>
      </c>
      <c r="Q3043">
        <v>21</v>
      </c>
      <c r="R3043">
        <v>14</v>
      </c>
      <c r="S3043">
        <v>0.38</v>
      </c>
      <c r="U3043" s="1" t="s">
        <v>211</v>
      </c>
      <c r="V3043">
        <v>22</v>
      </c>
      <c r="W3043">
        <v>54</v>
      </c>
      <c r="X3043">
        <v>47</v>
      </c>
      <c r="Y3043">
        <v>21</v>
      </c>
      <c r="Z3043">
        <v>13</v>
      </c>
      <c r="AA3043">
        <v>9</v>
      </c>
    </row>
    <row r="3044" spans="1:27" x14ac:dyDescent="0.25">
      <c r="A3044" s="1" t="s">
        <v>77</v>
      </c>
      <c r="B3044" s="1" t="s">
        <v>47</v>
      </c>
      <c r="C3044" s="1" t="s">
        <v>57</v>
      </c>
      <c r="D3044" s="1" t="s">
        <v>700</v>
      </c>
      <c r="E3044" s="1" t="s">
        <v>82</v>
      </c>
      <c r="F3044" s="1" t="s">
        <v>181</v>
      </c>
      <c r="G3044" s="1" t="str">
        <f>UPPER(players_stats[[#This Row],[Agents]])</f>
        <v>BREACH</v>
      </c>
      <c r="H3044" s="1" t="str">
        <f>IF(OR(ISNUMBER(FIND(",",players_stats[[#This Row],[Agents MAYUS]])),ISNUMBER(FIND("All Match Types",players_stats[[#This Row],[Match Type]]))),"Eliminar","")</f>
        <v/>
      </c>
      <c r="I3044">
        <v>17</v>
      </c>
      <c r="J3044">
        <v>77</v>
      </c>
      <c r="K3044">
        <v>159</v>
      </c>
      <c r="L3044">
        <v>71</v>
      </c>
      <c r="M3044">
        <v>0.53</v>
      </c>
      <c r="N3044">
        <v>118</v>
      </c>
      <c r="O3044">
        <v>59</v>
      </c>
      <c r="P3044">
        <v>35</v>
      </c>
      <c r="Q3044">
        <v>0</v>
      </c>
      <c r="R3044">
        <v>0</v>
      </c>
      <c r="S3044">
        <v>0.55000000000000004</v>
      </c>
      <c r="U3044" s="1" t="s">
        <v>167</v>
      </c>
      <c r="V3044">
        <v>10</v>
      </c>
      <c r="W3044">
        <v>10</v>
      </c>
      <c r="X3044">
        <v>14</v>
      </c>
      <c r="Y3044">
        <v>6</v>
      </c>
      <c r="Z3044">
        <v>0</v>
      </c>
      <c r="AA3044">
        <v>0</v>
      </c>
    </row>
    <row r="3045" spans="1:27" x14ac:dyDescent="0.25">
      <c r="A3045" s="1" t="s">
        <v>77</v>
      </c>
      <c r="B3045" s="1" t="s">
        <v>47</v>
      </c>
      <c r="C3045" s="1" t="s">
        <v>57</v>
      </c>
      <c r="D3045" s="1" t="s">
        <v>700</v>
      </c>
      <c r="E3045" s="1" t="s">
        <v>82</v>
      </c>
      <c r="F3045" s="1" t="s">
        <v>130</v>
      </c>
      <c r="G3045" s="1" t="str">
        <f>UPPER(players_stats[[#This Row],[Agents]])</f>
        <v>FADE</v>
      </c>
      <c r="H3045" s="1" t="str">
        <f>IF(OR(ISNUMBER(FIND(",",players_stats[[#This Row],[Agents MAYUS]])),ISNUMBER(FIND("All Match Types",players_stats[[#This Row],[Match Type]]))),"Eliminar","")</f>
        <v/>
      </c>
      <c r="I3045">
        <v>18</v>
      </c>
      <c r="J3045">
        <v>56</v>
      </c>
      <c r="K3045">
        <v>79</v>
      </c>
      <c r="L3045">
        <v>36</v>
      </c>
      <c r="M3045">
        <v>0.72</v>
      </c>
      <c r="N3045">
        <v>62</v>
      </c>
      <c r="O3045">
        <v>22</v>
      </c>
      <c r="P3045">
        <v>22</v>
      </c>
      <c r="Q3045">
        <v>6</v>
      </c>
      <c r="R3045">
        <v>0</v>
      </c>
      <c r="S3045">
        <v>0.25</v>
      </c>
      <c r="U3045" s="1" t="s">
        <v>139</v>
      </c>
      <c r="V3045">
        <v>4</v>
      </c>
      <c r="W3045">
        <v>4</v>
      </c>
      <c r="X3045">
        <v>11</v>
      </c>
      <c r="Y3045">
        <v>4</v>
      </c>
      <c r="Z3045">
        <v>1</v>
      </c>
      <c r="AA3045">
        <v>0</v>
      </c>
    </row>
    <row r="3046" spans="1:27" x14ac:dyDescent="0.25">
      <c r="A3046" s="1" t="s">
        <v>77</v>
      </c>
      <c r="B3046" s="1" t="s">
        <v>47</v>
      </c>
      <c r="C3046" s="1" t="s">
        <v>57</v>
      </c>
      <c r="D3046" s="1" t="s">
        <v>700</v>
      </c>
      <c r="E3046" s="1" t="s">
        <v>82</v>
      </c>
      <c r="F3046" s="1" t="s">
        <v>215</v>
      </c>
      <c r="G3046" s="1" t="str">
        <f>UPPER(players_stats[[#This Row],[Agents]])</f>
        <v>KAYO</v>
      </c>
      <c r="H3046" s="1" t="str">
        <f>IF(OR(ISNUMBER(FIND(",",players_stats[[#This Row],[Agents MAYUS]])),ISNUMBER(FIND("All Match Types",players_stats[[#This Row],[Match Type]]))),"Eliminar","")</f>
        <v/>
      </c>
      <c r="I3046">
        <v>64</v>
      </c>
      <c r="J3046">
        <v>78</v>
      </c>
      <c r="K3046">
        <v>157</v>
      </c>
      <c r="L3046">
        <v>68</v>
      </c>
      <c r="M3046">
        <v>0.69</v>
      </c>
      <c r="N3046">
        <v>98</v>
      </c>
      <c r="O3046">
        <v>5</v>
      </c>
      <c r="P3046">
        <v>5</v>
      </c>
      <c r="Q3046">
        <v>6</v>
      </c>
      <c r="R3046">
        <v>11</v>
      </c>
      <c r="S3046">
        <v>0.15</v>
      </c>
      <c r="T3046">
        <v>0.3</v>
      </c>
      <c r="U3046" s="1" t="s">
        <v>251</v>
      </c>
      <c r="V3046">
        <v>15</v>
      </c>
      <c r="W3046">
        <v>32</v>
      </c>
      <c r="X3046">
        <v>47</v>
      </c>
      <c r="Y3046">
        <v>32</v>
      </c>
      <c r="Z3046">
        <v>4</v>
      </c>
      <c r="AA3046">
        <v>7</v>
      </c>
    </row>
    <row r="3047" spans="1:27" x14ac:dyDescent="0.25">
      <c r="A3047" s="1" t="s">
        <v>77</v>
      </c>
      <c r="B3047" s="1" t="s">
        <v>47</v>
      </c>
      <c r="C3047" s="1" t="s">
        <v>57</v>
      </c>
      <c r="D3047" s="1" t="s">
        <v>700</v>
      </c>
      <c r="E3047" s="1" t="s">
        <v>82</v>
      </c>
      <c r="F3047" s="1" t="s">
        <v>245</v>
      </c>
      <c r="G3047" s="1" t="str">
        <f>UPPER(players_stats[[#This Row],[Agents]])</f>
        <v>BREACH, FADE, KAYO</v>
      </c>
      <c r="H3047" s="1" t="str">
        <f>IF(OR(ISNUMBER(FIND(",",players_stats[[#This Row],[Agents MAYUS]])),ISNUMBER(FIND("All Match Types",players_stats[[#This Row],[Match Type]]))),"Eliminar","")</f>
        <v>Eliminar</v>
      </c>
      <c r="I3047">
        <v>99</v>
      </c>
      <c r="J3047">
        <v>74</v>
      </c>
      <c r="K3047">
        <v>142</v>
      </c>
      <c r="L3047">
        <v>64</v>
      </c>
      <c r="M3047">
        <v>0.67</v>
      </c>
      <c r="N3047">
        <v>95</v>
      </c>
      <c r="O3047">
        <v>46</v>
      </c>
      <c r="P3047">
        <v>42</v>
      </c>
      <c r="Q3047">
        <v>5</v>
      </c>
      <c r="R3047">
        <v>7</v>
      </c>
      <c r="S3047">
        <v>0.22</v>
      </c>
      <c r="T3047">
        <v>0.16</v>
      </c>
      <c r="U3047" s="1" t="s">
        <v>409</v>
      </c>
      <c r="V3047">
        <v>15</v>
      </c>
      <c r="W3047">
        <v>46</v>
      </c>
      <c r="X3047">
        <v>72</v>
      </c>
      <c r="Y3047">
        <v>42</v>
      </c>
      <c r="Z3047">
        <v>5</v>
      </c>
      <c r="AA3047">
        <v>7</v>
      </c>
    </row>
    <row r="3048" spans="1:27" x14ac:dyDescent="0.25">
      <c r="A3048" s="1" t="s">
        <v>77</v>
      </c>
      <c r="B3048" s="1" t="s">
        <v>47</v>
      </c>
      <c r="C3048" s="1" t="s">
        <v>57</v>
      </c>
      <c r="D3048" s="1" t="s">
        <v>703</v>
      </c>
      <c r="E3048" s="1" t="s">
        <v>82</v>
      </c>
      <c r="F3048" s="1" t="s">
        <v>133</v>
      </c>
      <c r="G3048" s="1" t="str">
        <f>UPPER(players_stats[[#This Row],[Agents]])</f>
        <v>CYPHER</v>
      </c>
      <c r="H3048" s="1" t="str">
        <f>IF(OR(ISNUMBER(FIND(",",players_stats[[#This Row],[Agents MAYUS]])),ISNUMBER(FIND("All Match Types",players_stats[[#This Row],[Match Type]]))),"Eliminar","")</f>
        <v/>
      </c>
      <c r="I3048">
        <v>59</v>
      </c>
      <c r="J3048">
        <v>86</v>
      </c>
      <c r="K3048">
        <v>150</v>
      </c>
      <c r="L3048">
        <v>87</v>
      </c>
      <c r="M3048">
        <v>0.71</v>
      </c>
      <c r="N3048">
        <v>105</v>
      </c>
      <c r="O3048">
        <v>58</v>
      </c>
      <c r="P3048">
        <v>8</v>
      </c>
      <c r="Q3048">
        <v>3</v>
      </c>
      <c r="R3048">
        <v>3</v>
      </c>
      <c r="S3048">
        <v>0.4</v>
      </c>
      <c r="U3048" s="1" t="s">
        <v>492</v>
      </c>
      <c r="V3048">
        <v>13</v>
      </c>
      <c r="W3048">
        <v>34</v>
      </c>
      <c r="X3048">
        <v>39</v>
      </c>
      <c r="Y3048">
        <v>5</v>
      </c>
      <c r="Z3048">
        <v>2</v>
      </c>
      <c r="AA3048">
        <v>2</v>
      </c>
    </row>
    <row r="3049" spans="1:27" x14ac:dyDescent="0.25">
      <c r="A3049" s="1" t="s">
        <v>77</v>
      </c>
      <c r="B3049" s="1" t="s">
        <v>47</v>
      </c>
      <c r="C3049" s="1" t="s">
        <v>57</v>
      </c>
      <c r="D3049" s="1" t="s">
        <v>703</v>
      </c>
      <c r="E3049" s="1" t="s">
        <v>82</v>
      </c>
      <c r="F3049" s="1" t="s">
        <v>134</v>
      </c>
      <c r="G3049" s="1" t="str">
        <f>UPPER(players_stats[[#This Row],[Agents]])</f>
        <v>KILLJOY</v>
      </c>
      <c r="H3049" s="1" t="str">
        <f>IF(OR(ISNUMBER(FIND(",",players_stats[[#This Row],[Agents MAYUS]])),ISNUMBER(FIND("All Match Types",players_stats[[#This Row],[Match Type]]))),"Eliminar","")</f>
        <v/>
      </c>
      <c r="I3049">
        <v>23</v>
      </c>
      <c r="J3049">
        <v>82</v>
      </c>
      <c r="K3049">
        <v>131</v>
      </c>
      <c r="L3049">
        <v>67</v>
      </c>
      <c r="M3049">
        <v>0.83</v>
      </c>
      <c r="N3049">
        <v>101</v>
      </c>
      <c r="O3049">
        <v>43</v>
      </c>
      <c r="P3049">
        <v>17</v>
      </c>
      <c r="Q3049">
        <v>4</v>
      </c>
      <c r="R3049">
        <v>4</v>
      </c>
      <c r="S3049">
        <v>0.26</v>
      </c>
      <c r="U3049" s="1" t="s">
        <v>139</v>
      </c>
      <c r="V3049">
        <v>10</v>
      </c>
      <c r="W3049">
        <v>10</v>
      </c>
      <c r="X3049">
        <v>15</v>
      </c>
      <c r="Y3049">
        <v>4</v>
      </c>
      <c r="Z3049">
        <v>1</v>
      </c>
      <c r="AA3049">
        <v>1</v>
      </c>
    </row>
    <row r="3050" spans="1:27" x14ac:dyDescent="0.25">
      <c r="A3050" s="1" t="s">
        <v>77</v>
      </c>
      <c r="B3050" s="1" t="s">
        <v>47</v>
      </c>
      <c r="C3050" s="1" t="s">
        <v>57</v>
      </c>
      <c r="D3050" s="1" t="s">
        <v>703</v>
      </c>
      <c r="E3050" s="1" t="s">
        <v>82</v>
      </c>
      <c r="F3050" s="1" t="s">
        <v>140</v>
      </c>
      <c r="G3050" s="1" t="str">
        <f>UPPER(players_stats[[#This Row],[Agents]])</f>
        <v>OMEN</v>
      </c>
      <c r="H3050" s="1" t="str">
        <f>IF(OR(ISNUMBER(FIND(",",players_stats[[#This Row],[Agents MAYUS]])),ISNUMBER(FIND("All Match Types",players_stats[[#This Row],[Match Type]]))),"Eliminar","")</f>
        <v/>
      </c>
      <c r="I3050">
        <v>17</v>
      </c>
      <c r="J3050">
        <v>4</v>
      </c>
      <c r="K3050">
        <v>77</v>
      </c>
      <c r="L3050">
        <v>23</v>
      </c>
      <c r="M3050">
        <v>0.53</v>
      </c>
      <c r="N3050">
        <v>55</v>
      </c>
      <c r="O3050">
        <v>18</v>
      </c>
      <c r="P3050">
        <v>41</v>
      </c>
      <c r="Q3050">
        <v>0</v>
      </c>
      <c r="R3050">
        <v>12</v>
      </c>
      <c r="S3050">
        <v>0.24</v>
      </c>
      <c r="U3050" s="1" t="s">
        <v>143</v>
      </c>
      <c r="V3050">
        <v>3</v>
      </c>
      <c r="W3050">
        <v>3</v>
      </c>
      <c r="X3050">
        <v>13</v>
      </c>
      <c r="Y3050">
        <v>7</v>
      </c>
      <c r="Z3050">
        <v>0</v>
      </c>
      <c r="AA3050">
        <v>2</v>
      </c>
    </row>
    <row r="3051" spans="1:27" x14ac:dyDescent="0.25">
      <c r="A3051" s="1" t="s">
        <v>77</v>
      </c>
      <c r="B3051" s="1" t="s">
        <v>47</v>
      </c>
      <c r="C3051" s="1" t="s">
        <v>57</v>
      </c>
      <c r="D3051" s="1" t="s">
        <v>703</v>
      </c>
      <c r="E3051" s="1" t="s">
        <v>82</v>
      </c>
      <c r="F3051" s="1" t="s">
        <v>389</v>
      </c>
      <c r="G3051" s="1" t="str">
        <f>UPPER(players_stats[[#This Row],[Agents]])</f>
        <v>CYPHER, KILLJOY, OMEN</v>
      </c>
      <c r="H3051" s="1" t="str">
        <f>IF(OR(ISNUMBER(FIND(",",players_stats[[#This Row],[Agents MAYUS]])),ISNUMBER(FIND("All Match Types",players_stats[[#This Row],[Match Type]]))),"Eliminar","")</f>
        <v>Eliminar</v>
      </c>
      <c r="I3051">
        <v>99</v>
      </c>
      <c r="J3051">
        <v>77</v>
      </c>
      <c r="K3051">
        <v>132</v>
      </c>
      <c r="L3051">
        <v>7</v>
      </c>
      <c r="M3051">
        <v>0.71</v>
      </c>
      <c r="N3051">
        <v>96</v>
      </c>
      <c r="O3051">
        <v>47</v>
      </c>
      <c r="P3051">
        <v>16</v>
      </c>
      <c r="Q3051">
        <v>3</v>
      </c>
      <c r="R3051">
        <v>5</v>
      </c>
      <c r="S3051">
        <v>0.34</v>
      </c>
      <c r="U3051" s="1" t="s">
        <v>396</v>
      </c>
      <c r="V3051">
        <v>13</v>
      </c>
      <c r="W3051">
        <v>47</v>
      </c>
      <c r="X3051">
        <v>67</v>
      </c>
      <c r="Y3051">
        <v>16</v>
      </c>
      <c r="Z3051">
        <v>3</v>
      </c>
      <c r="AA3051">
        <v>5</v>
      </c>
    </row>
    <row r="3052" spans="1:27" x14ac:dyDescent="0.25">
      <c r="A3052" s="1" t="s">
        <v>77</v>
      </c>
      <c r="B3052" s="1" t="s">
        <v>47</v>
      </c>
      <c r="C3052" s="1" t="s">
        <v>57</v>
      </c>
      <c r="D3052" s="1" t="s">
        <v>702</v>
      </c>
      <c r="E3052" s="1" t="s">
        <v>82</v>
      </c>
      <c r="F3052" s="1" t="s">
        <v>133</v>
      </c>
      <c r="G3052" s="1" t="str">
        <f>UPPER(players_stats[[#This Row],[Agents]])</f>
        <v>CYPHER</v>
      </c>
      <c r="H3052" s="1" t="str">
        <f>IF(OR(ISNUMBER(FIND(",",players_stats[[#This Row],[Agents MAYUS]])),ISNUMBER(FIND("All Match Types",players_stats[[#This Row],[Match Type]]))),"Eliminar","")</f>
        <v/>
      </c>
      <c r="I3052">
        <v>17</v>
      </c>
      <c r="J3052">
        <v>78</v>
      </c>
      <c r="K3052">
        <v>184</v>
      </c>
      <c r="L3052">
        <v>67</v>
      </c>
      <c r="M3052">
        <v>0.65</v>
      </c>
      <c r="N3052">
        <v>120</v>
      </c>
      <c r="O3052">
        <v>59</v>
      </c>
      <c r="P3052">
        <v>29</v>
      </c>
      <c r="Q3052">
        <v>18</v>
      </c>
      <c r="R3052">
        <v>0</v>
      </c>
      <c r="S3052">
        <v>0.19</v>
      </c>
      <c r="U3052" s="1" t="s">
        <v>139</v>
      </c>
      <c r="V3052">
        <v>10</v>
      </c>
      <c r="W3052">
        <v>10</v>
      </c>
      <c r="X3052">
        <v>15</v>
      </c>
      <c r="Y3052">
        <v>5</v>
      </c>
      <c r="Z3052">
        <v>3</v>
      </c>
      <c r="AA3052">
        <v>0</v>
      </c>
    </row>
    <row r="3053" spans="1:27" x14ac:dyDescent="0.25">
      <c r="A3053" s="1" t="s">
        <v>77</v>
      </c>
      <c r="B3053" s="1" t="s">
        <v>47</v>
      </c>
      <c r="C3053" s="1" t="s">
        <v>57</v>
      </c>
      <c r="D3053" s="1" t="s">
        <v>702</v>
      </c>
      <c r="E3053" s="1" t="s">
        <v>82</v>
      </c>
      <c r="F3053" s="1" t="s">
        <v>140</v>
      </c>
      <c r="G3053" s="1" t="str">
        <f>UPPER(players_stats[[#This Row],[Agents]])</f>
        <v>OMEN</v>
      </c>
      <c r="H3053" s="1" t="str">
        <f>IF(OR(ISNUMBER(FIND(",",players_stats[[#This Row],[Agents MAYUS]])),ISNUMBER(FIND("All Match Types",players_stats[[#This Row],[Match Type]]))),"Eliminar","")</f>
        <v/>
      </c>
      <c r="I3053">
        <v>41</v>
      </c>
      <c r="J3053">
        <v>81</v>
      </c>
      <c r="K3053">
        <v>185</v>
      </c>
      <c r="L3053">
        <v>81</v>
      </c>
      <c r="M3053">
        <v>0.61</v>
      </c>
      <c r="N3053">
        <v>126</v>
      </c>
      <c r="O3053">
        <v>61</v>
      </c>
      <c r="P3053">
        <v>2</v>
      </c>
      <c r="Q3053">
        <v>1</v>
      </c>
      <c r="R3053">
        <v>7</v>
      </c>
      <c r="S3053">
        <v>0.27</v>
      </c>
      <c r="U3053" s="1" t="s">
        <v>184</v>
      </c>
      <c r="V3053">
        <v>15</v>
      </c>
      <c r="W3053">
        <v>25</v>
      </c>
      <c r="X3053">
        <v>31</v>
      </c>
      <c r="Y3053">
        <v>8</v>
      </c>
      <c r="Z3053">
        <v>4</v>
      </c>
      <c r="AA3053">
        <v>3</v>
      </c>
    </row>
    <row r="3054" spans="1:27" x14ac:dyDescent="0.25">
      <c r="A3054" s="1" t="s">
        <v>77</v>
      </c>
      <c r="B3054" s="1" t="s">
        <v>47</v>
      </c>
      <c r="C3054" s="1" t="s">
        <v>57</v>
      </c>
      <c r="D3054" s="1" t="s">
        <v>702</v>
      </c>
      <c r="E3054" s="1" t="s">
        <v>82</v>
      </c>
      <c r="F3054" s="1" t="s">
        <v>152</v>
      </c>
      <c r="G3054" s="1" t="str">
        <f>UPPER(players_stats[[#This Row],[Agents]])</f>
        <v>VIPER</v>
      </c>
      <c r="H3054" s="1" t="str">
        <f>IF(OR(ISNUMBER(FIND(",",players_stats[[#This Row],[Agents MAYUS]])),ISNUMBER(FIND("All Match Types",players_stats[[#This Row],[Match Type]]))),"Eliminar","")</f>
        <v/>
      </c>
      <c r="I3054">
        <v>41</v>
      </c>
      <c r="J3054">
        <v>102</v>
      </c>
      <c r="K3054">
        <v>190</v>
      </c>
      <c r="L3054">
        <v>93</v>
      </c>
      <c r="M3054">
        <v>0.71</v>
      </c>
      <c r="N3054">
        <v>119</v>
      </c>
      <c r="O3054">
        <v>66</v>
      </c>
      <c r="P3054">
        <v>29</v>
      </c>
      <c r="Q3054">
        <v>7</v>
      </c>
      <c r="R3054">
        <v>12</v>
      </c>
      <c r="S3054">
        <v>0.26</v>
      </c>
      <c r="U3054" s="1" t="s">
        <v>139</v>
      </c>
      <c r="V3054">
        <v>19</v>
      </c>
      <c r="W3054">
        <v>27</v>
      </c>
      <c r="X3054">
        <v>29</v>
      </c>
      <c r="Y3054">
        <v>12</v>
      </c>
      <c r="Z3054">
        <v>3</v>
      </c>
      <c r="AA3054">
        <v>5</v>
      </c>
    </row>
    <row r="3055" spans="1:27" x14ac:dyDescent="0.25">
      <c r="A3055" s="1" t="s">
        <v>77</v>
      </c>
      <c r="B3055" s="1" t="s">
        <v>47</v>
      </c>
      <c r="C3055" s="1" t="s">
        <v>57</v>
      </c>
      <c r="D3055" s="1" t="s">
        <v>702</v>
      </c>
      <c r="E3055" s="1" t="s">
        <v>82</v>
      </c>
      <c r="F3055" s="1" t="s">
        <v>324</v>
      </c>
      <c r="G3055" s="1" t="str">
        <f>UPPER(players_stats[[#This Row],[Agents]])</f>
        <v>CYPHER, OMEN, VIPER</v>
      </c>
      <c r="H3055" s="1" t="str">
        <f>IF(OR(ISNUMBER(FIND(",",players_stats[[#This Row],[Agents MAYUS]])),ISNUMBER(FIND("All Match Types",players_stats[[#This Row],[Match Type]]))),"Eliminar","")</f>
        <v>Eliminar</v>
      </c>
      <c r="I3055">
        <v>99</v>
      </c>
      <c r="J3055">
        <v>89</v>
      </c>
      <c r="K3055">
        <v>187</v>
      </c>
      <c r="L3055">
        <v>83</v>
      </c>
      <c r="M3055">
        <v>0.66</v>
      </c>
      <c r="N3055">
        <v>122</v>
      </c>
      <c r="O3055">
        <v>63</v>
      </c>
      <c r="P3055">
        <v>25</v>
      </c>
      <c r="Q3055">
        <v>1</v>
      </c>
      <c r="R3055">
        <v>8</v>
      </c>
      <c r="S3055">
        <v>0.25</v>
      </c>
      <c r="U3055" s="1" t="s">
        <v>202</v>
      </c>
      <c r="V3055">
        <v>19</v>
      </c>
      <c r="W3055">
        <v>62</v>
      </c>
      <c r="X3055">
        <v>75</v>
      </c>
      <c r="Y3055">
        <v>25</v>
      </c>
      <c r="Z3055">
        <v>10</v>
      </c>
      <c r="AA3055">
        <v>8</v>
      </c>
    </row>
    <row r="3056" spans="1:27" x14ac:dyDescent="0.25">
      <c r="A3056" s="1" t="s">
        <v>77</v>
      </c>
      <c r="B3056" s="1" t="s">
        <v>47</v>
      </c>
      <c r="C3056" s="1" t="s">
        <v>57</v>
      </c>
      <c r="D3056" s="1" t="s">
        <v>704</v>
      </c>
      <c r="E3056" s="1" t="s">
        <v>82</v>
      </c>
      <c r="F3056" s="1" t="s">
        <v>138</v>
      </c>
      <c r="G3056" s="1" t="str">
        <f>UPPER(players_stats[[#This Row],[Agents]])</f>
        <v>GEKKO</v>
      </c>
      <c r="H3056" s="1" t="str">
        <f>IF(OR(ISNUMBER(FIND(",",players_stats[[#This Row],[Agents MAYUS]])),ISNUMBER(FIND("All Match Types",players_stats[[#This Row],[Match Type]]))),"Eliminar","")</f>
        <v/>
      </c>
      <c r="I3056">
        <v>23</v>
      </c>
      <c r="J3056">
        <v>135</v>
      </c>
      <c r="K3056">
        <v>252</v>
      </c>
      <c r="L3056">
        <v>143</v>
      </c>
      <c r="M3056">
        <v>0.78</v>
      </c>
      <c r="N3056">
        <v>163</v>
      </c>
      <c r="O3056">
        <v>87</v>
      </c>
      <c r="P3056">
        <v>43</v>
      </c>
      <c r="Q3056">
        <v>17</v>
      </c>
      <c r="R3056">
        <v>9</v>
      </c>
      <c r="S3056">
        <v>0.43</v>
      </c>
      <c r="T3056">
        <v>0.5</v>
      </c>
      <c r="U3056" s="1" t="s">
        <v>135</v>
      </c>
      <c r="V3056">
        <v>20</v>
      </c>
      <c r="W3056">
        <v>20</v>
      </c>
      <c r="X3056">
        <v>14</v>
      </c>
      <c r="Y3056">
        <v>10</v>
      </c>
      <c r="Z3056">
        <v>4</v>
      </c>
      <c r="AA3056">
        <v>2</v>
      </c>
    </row>
    <row r="3057" spans="1:27" x14ac:dyDescent="0.25">
      <c r="A3057" s="1" t="s">
        <v>77</v>
      </c>
      <c r="B3057" s="1" t="s">
        <v>47</v>
      </c>
      <c r="C3057" s="1" t="s">
        <v>57</v>
      </c>
      <c r="D3057" s="1" t="s">
        <v>704</v>
      </c>
      <c r="E3057" s="1" t="s">
        <v>82</v>
      </c>
      <c r="F3057" s="1" t="s">
        <v>188</v>
      </c>
      <c r="G3057" s="1" t="str">
        <f>UPPER(players_stats[[#This Row],[Agents]])</f>
        <v>NEON</v>
      </c>
      <c r="H3057" s="1" t="str">
        <f>IF(OR(ISNUMBER(FIND(",",players_stats[[#This Row],[Agents MAYUS]])),ISNUMBER(FIND("All Match Types",players_stats[[#This Row],[Match Type]]))),"Eliminar","")</f>
        <v/>
      </c>
      <c r="I3057">
        <v>18</v>
      </c>
      <c r="J3057">
        <v>52</v>
      </c>
      <c r="K3057">
        <v>183</v>
      </c>
      <c r="L3057">
        <v>59</v>
      </c>
      <c r="M3057">
        <v>0.56000000000000005</v>
      </c>
      <c r="N3057">
        <v>105</v>
      </c>
      <c r="O3057">
        <v>56</v>
      </c>
      <c r="P3057">
        <v>17</v>
      </c>
      <c r="Q3057">
        <v>0</v>
      </c>
      <c r="R3057">
        <v>28</v>
      </c>
      <c r="S3057">
        <v>0.15</v>
      </c>
      <c r="U3057" s="1" t="s">
        <v>141</v>
      </c>
      <c r="V3057">
        <v>10</v>
      </c>
      <c r="W3057">
        <v>10</v>
      </c>
      <c r="X3057">
        <v>17</v>
      </c>
      <c r="Y3057">
        <v>3</v>
      </c>
      <c r="Z3057">
        <v>0</v>
      </c>
      <c r="AA3057">
        <v>5</v>
      </c>
    </row>
    <row r="3058" spans="1:27" x14ac:dyDescent="0.25">
      <c r="A3058" s="1" t="s">
        <v>77</v>
      </c>
      <c r="B3058" s="1" t="s">
        <v>47</v>
      </c>
      <c r="C3058" s="1" t="s">
        <v>57</v>
      </c>
      <c r="D3058" s="1" t="s">
        <v>704</v>
      </c>
      <c r="E3058" s="1" t="s">
        <v>82</v>
      </c>
      <c r="F3058" s="1" t="s">
        <v>146</v>
      </c>
      <c r="G3058" s="1" t="str">
        <f>UPPER(players_stats[[#This Row],[Agents]])</f>
        <v>RAZE</v>
      </c>
      <c r="H3058" s="1" t="str">
        <f>IF(OR(ISNUMBER(FIND(",",players_stats[[#This Row],[Agents MAYUS]])),ISNUMBER(FIND("All Match Types",players_stats[[#This Row],[Match Type]]))),"Eliminar","")</f>
        <v/>
      </c>
      <c r="I3058">
        <v>37</v>
      </c>
      <c r="J3058">
        <v>99</v>
      </c>
      <c r="K3058">
        <v>240</v>
      </c>
      <c r="L3058">
        <v>9</v>
      </c>
      <c r="M3058">
        <v>0.59</v>
      </c>
      <c r="N3058">
        <v>170</v>
      </c>
      <c r="O3058">
        <v>73</v>
      </c>
      <c r="P3058">
        <v>14</v>
      </c>
      <c r="Q3058">
        <v>16</v>
      </c>
      <c r="R3058">
        <v>11</v>
      </c>
      <c r="S3058">
        <v>0.25</v>
      </c>
      <c r="U3058" s="1" t="s">
        <v>63</v>
      </c>
      <c r="V3058">
        <v>14</v>
      </c>
      <c r="W3058">
        <v>27</v>
      </c>
      <c r="X3058">
        <v>30</v>
      </c>
      <c r="Y3058">
        <v>5</v>
      </c>
      <c r="Z3058">
        <v>6</v>
      </c>
      <c r="AA3058">
        <v>4</v>
      </c>
    </row>
    <row r="3059" spans="1:27" x14ac:dyDescent="0.25">
      <c r="A3059" s="1" t="s">
        <v>77</v>
      </c>
      <c r="B3059" s="1" t="s">
        <v>47</v>
      </c>
      <c r="C3059" s="1" t="s">
        <v>57</v>
      </c>
      <c r="D3059" s="1" t="s">
        <v>704</v>
      </c>
      <c r="E3059" s="1" t="s">
        <v>82</v>
      </c>
      <c r="F3059" s="1" t="s">
        <v>279</v>
      </c>
      <c r="G3059" s="1" t="str">
        <f>UPPER(players_stats[[#This Row],[Agents]])</f>
        <v>SAGE</v>
      </c>
      <c r="H3059" s="1" t="str">
        <f>IF(OR(ISNUMBER(FIND(",",players_stats[[#This Row],[Agents MAYUS]])),ISNUMBER(FIND("All Match Types",players_stats[[#This Row],[Match Type]]))),"Eliminar","")</f>
        <v/>
      </c>
      <c r="I3059">
        <v>21</v>
      </c>
      <c r="J3059">
        <v>108</v>
      </c>
      <c r="K3059">
        <v>187</v>
      </c>
      <c r="L3059">
        <v>108</v>
      </c>
      <c r="M3059">
        <v>0.67</v>
      </c>
      <c r="N3059">
        <v>125</v>
      </c>
      <c r="O3059">
        <v>67</v>
      </c>
      <c r="P3059">
        <v>38</v>
      </c>
      <c r="Q3059">
        <v>19</v>
      </c>
      <c r="R3059">
        <v>0</v>
      </c>
      <c r="S3059">
        <v>0.34</v>
      </c>
      <c r="T3059">
        <v>0.5</v>
      </c>
      <c r="U3059" s="1" t="s">
        <v>135</v>
      </c>
      <c r="V3059">
        <v>14</v>
      </c>
      <c r="W3059">
        <v>14</v>
      </c>
      <c r="X3059">
        <v>13</v>
      </c>
      <c r="Y3059">
        <v>8</v>
      </c>
      <c r="Z3059">
        <v>4</v>
      </c>
      <c r="AA3059">
        <v>0</v>
      </c>
    </row>
    <row r="3060" spans="1:27" x14ac:dyDescent="0.25">
      <c r="A3060" s="1" t="s">
        <v>77</v>
      </c>
      <c r="B3060" s="1" t="s">
        <v>47</v>
      </c>
      <c r="C3060" s="1" t="s">
        <v>57</v>
      </c>
      <c r="D3060" s="1" t="s">
        <v>704</v>
      </c>
      <c r="E3060" s="1" t="s">
        <v>82</v>
      </c>
      <c r="F3060" s="1" t="s">
        <v>752</v>
      </c>
      <c r="G3060" s="1" t="str">
        <f>UPPER(players_stats[[#This Row],[Agents]])</f>
        <v>GEKKO, NEON, RAZE, SAGE</v>
      </c>
      <c r="H3060" s="1" t="str">
        <f>IF(OR(ISNUMBER(FIND(",",players_stats[[#This Row],[Agents MAYUS]])),ISNUMBER(FIND("All Match Types",players_stats[[#This Row],[Match Type]]))),"Eliminar","")</f>
        <v>Eliminar</v>
      </c>
      <c r="I3060">
        <v>99</v>
      </c>
      <c r="J3060">
        <v>101</v>
      </c>
      <c r="K3060">
        <v>220</v>
      </c>
      <c r="L3060">
        <v>96</v>
      </c>
      <c r="M3060">
        <v>0.65</v>
      </c>
      <c r="N3060">
        <v>147</v>
      </c>
      <c r="O3060">
        <v>72</v>
      </c>
      <c r="P3060">
        <v>26</v>
      </c>
      <c r="Q3060">
        <v>14</v>
      </c>
      <c r="R3060">
        <v>11</v>
      </c>
      <c r="S3060">
        <v>0.28000000000000003</v>
      </c>
      <c r="T3060">
        <v>0.4</v>
      </c>
      <c r="U3060" s="1" t="s">
        <v>159</v>
      </c>
      <c r="V3060">
        <v>20</v>
      </c>
      <c r="W3060">
        <v>71</v>
      </c>
      <c r="X3060">
        <v>74</v>
      </c>
      <c r="Y3060">
        <v>26</v>
      </c>
      <c r="Z3060">
        <v>14</v>
      </c>
      <c r="AA3060">
        <v>11</v>
      </c>
    </row>
    <row r="3061" spans="1:27" x14ac:dyDescent="0.25">
      <c r="A3061" s="1" t="s">
        <v>77</v>
      </c>
      <c r="B3061" s="1" t="s">
        <v>47</v>
      </c>
      <c r="C3061" s="1" t="s">
        <v>57</v>
      </c>
      <c r="D3061" s="1" t="s">
        <v>706</v>
      </c>
      <c r="E3061" s="1" t="s">
        <v>82</v>
      </c>
      <c r="F3061" s="1" t="s">
        <v>188</v>
      </c>
      <c r="G3061" s="1" t="str">
        <f>UPPER(players_stats[[#This Row],[Agents]])</f>
        <v>NEON</v>
      </c>
      <c r="H3061" s="1" t="str">
        <f>IF(OR(ISNUMBER(FIND(",",players_stats[[#This Row],[Agents MAYUS]])),ISNUMBER(FIND("All Match Types",players_stats[[#This Row],[Match Type]]))),"Eliminar","")</f>
        <v/>
      </c>
      <c r="I3061">
        <v>41</v>
      </c>
      <c r="J3061">
        <v>79</v>
      </c>
      <c r="K3061">
        <v>173</v>
      </c>
      <c r="L3061">
        <v>73</v>
      </c>
      <c r="M3061">
        <v>0.56000000000000005</v>
      </c>
      <c r="N3061">
        <v>117</v>
      </c>
      <c r="O3061">
        <v>59</v>
      </c>
      <c r="P3061">
        <v>24</v>
      </c>
      <c r="Q3061">
        <v>12</v>
      </c>
      <c r="R3061">
        <v>27</v>
      </c>
      <c r="S3061">
        <v>0.14000000000000001</v>
      </c>
      <c r="U3061" s="1" t="s">
        <v>139</v>
      </c>
      <c r="V3061">
        <v>14</v>
      </c>
      <c r="W3061">
        <v>24</v>
      </c>
      <c r="X3061">
        <v>33</v>
      </c>
      <c r="Y3061">
        <v>10</v>
      </c>
      <c r="Z3061">
        <v>5</v>
      </c>
      <c r="AA3061">
        <v>11</v>
      </c>
    </row>
    <row r="3062" spans="1:27" x14ac:dyDescent="0.25">
      <c r="A3062" s="1" t="s">
        <v>77</v>
      </c>
      <c r="B3062" s="1" t="s">
        <v>47</v>
      </c>
      <c r="C3062" s="1" t="s">
        <v>57</v>
      </c>
      <c r="D3062" s="1" t="s">
        <v>706</v>
      </c>
      <c r="E3062" s="1" t="s">
        <v>82</v>
      </c>
      <c r="F3062" s="1" t="s">
        <v>140</v>
      </c>
      <c r="G3062" s="1" t="str">
        <f>UPPER(players_stats[[#This Row],[Agents]])</f>
        <v>OMEN</v>
      </c>
      <c r="H3062" s="1" t="str">
        <f>IF(OR(ISNUMBER(FIND(",",players_stats[[#This Row],[Agents MAYUS]])),ISNUMBER(FIND("All Match Types",players_stats[[#This Row],[Match Type]]))),"Eliminar","")</f>
        <v/>
      </c>
      <c r="I3062">
        <v>41</v>
      </c>
      <c r="J3062">
        <v>104</v>
      </c>
      <c r="K3062">
        <v>206</v>
      </c>
      <c r="L3062">
        <v>107</v>
      </c>
      <c r="M3062">
        <v>0.63</v>
      </c>
      <c r="N3062">
        <v>139</v>
      </c>
      <c r="O3062">
        <v>76</v>
      </c>
      <c r="P3062">
        <v>24</v>
      </c>
      <c r="Q3062">
        <v>5</v>
      </c>
      <c r="R3062">
        <v>24</v>
      </c>
      <c r="S3062">
        <v>0.28000000000000003</v>
      </c>
      <c r="T3062">
        <v>0.25</v>
      </c>
      <c r="U3062" s="1" t="s">
        <v>178</v>
      </c>
      <c r="V3062">
        <v>18</v>
      </c>
      <c r="W3062">
        <v>31</v>
      </c>
      <c r="X3062">
        <v>29</v>
      </c>
      <c r="Y3062">
        <v>10</v>
      </c>
      <c r="Z3062">
        <v>2</v>
      </c>
      <c r="AA3062">
        <v>10</v>
      </c>
    </row>
    <row r="3063" spans="1:27" x14ac:dyDescent="0.25">
      <c r="A3063" s="1" t="s">
        <v>77</v>
      </c>
      <c r="B3063" s="1" t="s">
        <v>47</v>
      </c>
      <c r="C3063" s="1" t="s">
        <v>57</v>
      </c>
      <c r="D3063" s="1" t="s">
        <v>706</v>
      </c>
      <c r="E3063" s="1" t="s">
        <v>82</v>
      </c>
      <c r="F3063" s="1" t="s">
        <v>161</v>
      </c>
      <c r="G3063" s="1" t="str">
        <f>UPPER(players_stats[[#This Row],[Agents]])</f>
        <v>YORU</v>
      </c>
      <c r="H3063" s="1" t="str">
        <f>IF(OR(ISNUMBER(FIND(",",players_stats[[#This Row],[Agents MAYUS]])),ISNUMBER(FIND("All Match Types",players_stats[[#This Row],[Match Type]]))),"Eliminar","")</f>
        <v/>
      </c>
      <c r="I3063">
        <v>17</v>
      </c>
      <c r="J3063">
        <v>78</v>
      </c>
      <c r="K3063">
        <v>195</v>
      </c>
      <c r="L3063">
        <v>67</v>
      </c>
      <c r="M3063">
        <v>0.71</v>
      </c>
      <c r="N3063">
        <v>131</v>
      </c>
      <c r="O3063">
        <v>59</v>
      </c>
      <c r="P3063">
        <v>35</v>
      </c>
      <c r="Q3063">
        <v>18</v>
      </c>
      <c r="R3063">
        <v>29</v>
      </c>
      <c r="S3063">
        <v>0.18</v>
      </c>
      <c r="U3063" s="1" t="s">
        <v>141</v>
      </c>
      <c r="V3063">
        <v>10</v>
      </c>
      <c r="W3063">
        <v>10</v>
      </c>
      <c r="X3063">
        <v>15</v>
      </c>
      <c r="Y3063">
        <v>6</v>
      </c>
      <c r="Z3063">
        <v>3</v>
      </c>
      <c r="AA3063">
        <v>5</v>
      </c>
    </row>
    <row r="3064" spans="1:27" x14ac:dyDescent="0.25">
      <c r="A3064" s="1" t="s">
        <v>77</v>
      </c>
      <c r="B3064" s="1" t="s">
        <v>47</v>
      </c>
      <c r="C3064" s="1" t="s">
        <v>57</v>
      </c>
      <c r="D3064" s="1" t="s">
        <v>706</v>
      </c>
      <c r="E3064" s="1" t="s">
        <v>82</v>
      </c>
      <c r="F3064" s="1" t="s">
        <v>753</v>
      </c>
      <c r="G3064" s="1" t="str">
        <f>UPPER(players_stats[[#This Row],[Agents]])</f>
        <v>NEON, OMEN, YORU</v>
      </c>
      <c r="H3064" s="1" t="str">
        <f>IF(OR(ISNUMBER(FIND(",",players_stats[[#This Row],[Agents MAYUS]])),ISNUMBER(FIND("All Match Types",players_stats[[#This Row],[Match Type]]))),"Eliminar","")</f>
        <v>Eliminar</v>
      </c>
      <c r="I3064">
        <v>99</v>
      </c>
      <c r="J3064">
        <v>89</v>
      </c>
      <c r="K3064">
        <v>191</v>
      </c>
      <c r="L3064">
        <v>84</v>
      </c>
      <c r="M3064">
        <v>0.62</v>
      </c>
      <c r="N3064">
        <v>129</v>
      </c>
      <c r="O3064">
        <v>66</v>
      </c>
      <c r="P3064">
        <v>26</v>
      </c>
      <c r="Q3064">
        <v>1</v>
      </c>
      <c r="R3064">
        <v>26</v>
      </c>
      <c r="S3064">
        <v>0.19</v>
      </c>
      <c r="T3064">
        <v>0.14000000000000001</v>
      </c>
      <c r="U3064" s="1" t="s">
        <v>165</v>
      </c>
      <c r="V3064">
        <v>18</v>
      </c>
      <c r="W3064">
        <v>65</v>
      </c>
      <c r="X3064">
        <v>77</v>
      </c>
      <c r="Y3064">
        <v>26</v>
      </c>
      <c r="Z3064">
        <v>10</v>
      </c>
      <c r="AA3064">
        <v>26</v>
      </c>
    </row>
    <row r="3065" spans="1:27" x14ac:dyDescent="0.25">
      <c r="A3065" s="1" t="s">
        <v>77</v>
      </c>
      <c r="B3065" s="1" t="s">
        <v>47</v>
      </c>
      <c r="C3065" s="1" t="s">
        <v>57</v>
      </c>
      <c r="D3065" s="1" t="s">
        <v>681</v>
      </c>
      <c r="E3065" s="1" t="s">
        <v>84</v>
      </c>
      <c r="F3065" s="1" t="s">
        <v>133</v>
      </c>
      <c r="G3065" s="1" t="str">
        <f>UPPER(players_stats[[#This Row],[Agents]])</f>
        <v>CYPHER</v>
      </c>
      <c r="H3065" s="1" t="str">
        <f>IF(OR(ISNUMBER(FIND(",",players_stats[[#This Row],[Agents MAYUS]])),ISNUMBER(FIND("All Match Types",players_stats[[#This Row],[Match Type]]))),"Eliminar","")</f>
        <v/>
      </c>
      <c r="I3065">
        <v>15</v>
      </c>
      <c r="J3065">
        <v>46</v>
      </c>
      <c r="K3065">
        <v>123</v>
      </c>
      <c r="L3065">
        <v>5</v>
      </c>
      <c r="M3065">
        <v>0.47</v>
      </c>
      <c r="N3065">
        <v>72</v>
      </c>
      <c r="O3065">
        <v>47</v>
      </c>
      <c r="P3065">
        <v>7</v>
      </c>
      <c r="Q3065">
        <v>0</v>
      </c>
      <c r="R3065">
        <v>13</v>
      </c>
      <c r="S3065">
        <v>0.32</v>
      </c>
      <c r="U3065" s="1" t="s">
        <v>143</v>
      </c>
      <c r="V3065">
        <v>7</v>
      </c>
      <c r="W3065">
        <v>7</v>
      </c>
      <c r="X3065">
        <v>14</v>
      </c>
      <c r="Y3065">
        <v>1</v>
      </c>
      <c r="Z3065">
        <v>0</v>
      </c>
      <c r="AA3065">
        <v>2</v>
      </c>
    </row>
    <row r="3066" spans="1:27" x14ac:dyDescent="0.25">
      <c r="A3066" s="1" t="s">
        <v>77</v>
      </c>
      <c r="B3066" s="1" t="s">
        <v>47</v>
      </c>
      <c r="C3066" s="1" t="s">
        <v>57</v>
      </c>
      <c r="D3066" s="1" t="s">
        <v>681</v>
      </c>
      <c r="E3066" s="1" t="s">
        <v>84</v>
      </c>
      <c r="F3066" s="1" t="s">
        <v>157</v>
      </c>
      <c r="G3066" s="1" t="str">
        <f>UPPER(players_stats[[#This Row],[Agents]])</f>
        <v>HARBOR</v>
      </c>
      <c r="H3066" s="1" t="str">
        <f>IF(OR(ISNUMBER(FIND(",",players_stats[[#This Row],[Agents MAYUS]])),ISNUMBER(FIND("All Match Types",players_stats[[#This Row],[Match Type]]))),"Eliminar","")</f>
        <v/>
      </c>
      <c r="I3066">
        <v>24</v>
      </c>
      <c r="J3066">
        <v>49</v>
      </c>
      <c r="K3066">
        <v>147</v>
      </c>
      <c r="L3066">
        <v>5</v>
      </c>
      <c r="M3066">
        <v>0.5</v>
      </c>
      <c r="N3066">
        <v>100</v>
      </c>
      <c r="O3066">
        <v>46</v>
      </c>
      <c r="P3066">
        <v>42</v>
      </c>
      <c r="Q3066">
        <v>17</v>
      </c>
      <c r="R3066">
        <v>8</v>
      </c>
      <c r="S3066">
        <v>0.24</v>
      </c>
      <c r="U3066" s="1" t="s">
        <v>139</v>
      </c>
      <c r="V3066">
        <v>11</v>
      </c>
      <c r="W3066">
        <v>11</v>
      </c>
      <c r="X3066">
        <v>22</v>
      </c>
      <c r="Y3066">
        <v>10</v>
      </c>
      <c r="Z3066">
        <v>4</v>
      </c>
      <c r="AA3066">
        <v>2</v>
      </c>
    </row>
    <row r="3067" spans="1:27" x14ac:dyDescent="0.25">
      <c r="A3067" s="1" t="s">
        <v>77</v>
      </c>
      <c r="B3067" s="1" t="s">
        <v>47</v>
      </c>
      <c r="C3067" s="1" t="s">
        <v>57</v>
      </c>
      <c r="D3067" s="1" t="s">
        <v>681</v>
      </c>
      <c r="E3067" s="1" t="s">
        <v>84</v>
      </c>
      <c r="F3067" s="1" t="s">
        <v>558</v>
      </c>
      <c r="G3067" s="1" t="str">
        <f>UPPER(players_stats[[#This Row],[Agents]])</f>
        <v>CYPHER, HARBOR</v>
      </c>
      <c r="H3067" s="1" t="str">
        <f>IF(OR(ISNUMBER(FIND(",",players_stats[[#This Row],[Agents MAYUS]])),ISNUMBER(FIND("All Match Types",players_stats[[#This Row],[Match Type]]))),"Eliminar","")</f>
        <v>Eliminar</v>
      </c>
      <c r="I3067">
        <v>39</v>
      </c>
      <c r="J3067">
        <v>48</v>
      </c>
      <c r="K3067">
        <v>135</v>
      </c>
      <c r="L3067">
        <v>5</v>
      </c>
      <c r="M3067">
        <v>0.49</v>
      </c>
      <c r="N3067">
        <v>89</v>
      </c>
      <c r="O3067">
        <v>46</v>
      </c>
      <c r="P3067">
        <v>28</v>
      </c>
      <c r="Q3067">
        <v>1</v>
      </c>
      <c r="R3067">
        <v>1</v>
      </c>
      <c r="S3067">
        <v>0.27</v>
      </c>
      <c r="U3067" s="1" t="s">
        <v>211</v>
      </c>
      <c r="V3067">
        <v>11</v>
      </c>
      <c r="W3067">
        <v>18</v>
      </c>
      <c r="X3067">
        <v>36</v>
      </c>
      <c r="Y3067">
        <v>11</v>
      </c>
      <c r="Z3067">
        <v>4</v>
      </c>
      <c r="AA3067">
        <v>4</v>
      </c>
    </row>
    <row r="3068" spans="1:27" x14ac:dyDescent="0.25">
      <c r="A3068" s="1" t="s">
        <v>77</v>
      </c>
      <c r="B3068" s="1" t="s">
        <v>47</v>
      </c>
      <c r="C3068" s="1" t="s">
        <v>57</v>
      </c>
      <c r="D3068" s="1" t="s">
        <v>682</v>
      </c>
      <c r="E3068" s="1" t="s">
        <v>84</v>
      </c>
      <c r="F3068" s="1" t="s">
        <v>130</v>
      </c>
      <c r="G3068" s="1" t="str">
        <f>UPPER(players_stats[[#This Row],[Agents]])</f>
        <v>FADE</v>
      </c>
      <c r="H3068" s="1" t="str">
        <f>IF(OR(ISNUMBER(FIND(",",players_stats[[#This Row],[Agents MAYUS]])),ISNUMBER(FIND("All Match Types",players_stats[[#This Row],[Match Type]]))),"Eliminar","")</f>
        <v/>
      </c>
      <c r="I3068">
        <v>24</v>
      </c>
      <c r="J3068">
        <v>88</v>
      </c>
      <c r="K3068">
        <v>196</v>
      </c>
      <c r="L3068">
        <v>89</v>
      </c>
      <c r="M3068">
        <v>0.75</v>
      </c>
      <c r="N3068">
        <v>132</v>
      </c>
      <c r="O3068">
        <v>71</v>
      </c>
      <c r="P3068">
        <v>5</v>
      </c>
      <c r="Q3068">
        <v>8</v>
      </c>
      <c r="R3068">
        <v>8</v>
      </c>
      <c r="S3068">
        <v>0.25</v>
      </c>
      <c r="T3068">
        <v>0.5</v>
      </c>
      <c r="U3068" s="1" t="s">
        <v>135</v>
      </c>
      <c r="V3068">
        <v>17</v>
      </c>
      <c r="W3068">
        <v>17</v>
      </c>
      <c r="X3068">
        <v>19</v>
      </c>
      <c r="Y3068">
        <v>12</v>
      </c>
      <c r="Z3068">
        <v>2</v>
      </c>
      <c r="AA3068">
        <v>2</v>
      </c>
    </row>
    <row r="3069" spans="1:27" x14ac:dyDescent="0.25">
      <c r="A3069" s="1" t="s">
        <v>77</v>
      </c>
      <c r="B3069" s="1" t="s">
        <v>47</v>
      </c>
      <c r="C3069" s="1" t="s">
        <v>57</v>
      </c>
      <c r="D3069" s="1" t="s">
        <v>682</v>
      </c>
      <c r="E3069" s="1" t="s">
        <v>84</v>
      </c>
      <c r="F3069" s="1" t="s">
        <v>188</v>
      </c>
      <c r="G3069" s="1" t="str">
        <f>UPPER(players_stats[[#This Row],[Agents]])</f>
        <v>NEON</v>
      </c>
      <c r="H3069" s="1" t="str">
        <f>IF(OR(ISNUMBER(FIND(",",players_stats[[#This Row],[Agents MAYUS]])),ISNUMBER(FIND("All Match Types",players_stats[[#This Row],[Match Type]]))),"Eliminar","")</f>
        <v/>
      </c>
      <c r="I3069">
        <v>15</v>
      </c>
      <c r="J3069">
        <v>92</v>
      </c>
      <c r="K3069">
        <v>245</v>
      </c>
      <c r="L3069">
        <v>71</v>
      </c>
      <c r="M3069">
        <v>0.6</v>
      </c>
      <c r="N3069">
        <v>167</v>
      </c>
      <c r="O3069">
        <v>67</v>
      </c>
      <c r="P3069">
        <v>2</v>
      </c>
      <c r="Q3069">
        <v>7</v>
      </c>
      <c r="R3069">
        <v>2</v>
      </c>
      <c r="S3069">
        <v>0.22</v>
      </c>
      <c r="U3069" s="1" t="s">
        <v>141</v>
      </c>
      <c r="V3069">
        <v>10</v>
      </c>
      <c r="W3069">
        <v>10</v>
      </c>
      <c r="X3069">
        <v>14</v>
      </c>
      <c r="Y3069">
        <v>3</v>
      </c>
      <c r="Z3069">
        <v>1</v>
      </c>
      <c r="AA3069">
        <v>3</v>
      </c>
    </row>
    <row r="3070" spans="1:27" x14ac:dyDescent="0.25">
      <c r="A3070" s="1" t="s">
        <v>77</v>
      </c>
      <c r="B3070" s="1" t="s">
        <v>47</v>
      </c>
      <c r="C3070" s="1" t="s">
        <v>57</v>
      </c>
      <c r="D3070" s="1" t="s">
        <v>682</v>
      </c>
      <c r="E3070" s="1" t="s">
        <v>84</v>
      </c>
      <c r="F3070" s="1" t="s">
        <v>754</v>
      </c>
      <c r="G3070" s="1" t="str">
        <f>UPPER(players_stats[[#This Row],[Agents]])</f>
        <v>FADE, NEON</v>
      </c>
      <c r="H3070" s="1" t="str">
        <f>IF(OR(ISNUMBER(FIND(",",players_stats[[#This Row],[Agents MAYUS]])),ISNUMBER(FIND("All Match Types",players_stats[[#This Row],[Match Type]]))),"Eliminar","")</f>
        <v>Eliminar</v>
      </c>
      <c r="I3070">
        <v>39</v>
      </c>
      <c r="J3070">
        <v>89</v>
      </c>
      <c r="K3070">
        <v>220</v>
      </c>
      <c r="L3070">
        <v>82</v>
      </c>
      <c r="M3070">
        <v>0.69</v>
      </c>
      <c r="N3070">
        <v>145</v>
      </c>
      <c r="O3070">
        <v>69</v>
      </c>
      <c r="P3070">
        <v>38</v>
      </c>
      <c r="Q3070">
        <v>8</v>
      </c>
      <c r="R3070">
        <v>13</v>
      </c>
      <c r="S3070">
        <v>0.23</v>
      </c>
      <c r="T3070">
        <v>0.33</v>
      </c>
      <c r="U3070" s="1" t="s">
        <v>156</v>
      </c>
      <c r="V3070">
        <v>17</v>
      </c>
      <c r="W3070">
        <v>27</v>
      </c>
      <c r="X3070">
        <v>33</v>
      </c>
      <c r="Y3070">
        <v>15</v>
      </c>
      <c r="Z3070">
        <v>3</v>
      </c>
      <c r="AA3070">
        <v>5</v>
      </c>
    </row>
    <row r="3071" spans="1:27" x14ac:dyDescent="0.25">
      <c r="A3071" s="1" t="s">
        <v>77</v>
      </c>
      <c r="B3071" s="1" t="s">
        <v>47</v>
      </c>
      <c r="C3071" s="1" t="s">
        <v>57</v>
      </c>
      <c r="D3071" s="1" t="s">
        <v>685</v>
      </c>
      <c r="E3071" s="1" t="s">
        <v>84</v>
      </c>
      <c r="F3071" s="1" t="s">
        <v>215</v>
      </c>
      <c r="G3071" s="1" t="str">
        <f>UPPER(players_stats[[#This Row],[Agents]])</f>
        <v>KAYO</v>
      </c>
      <c r="H3071" s="1" t="str">
        <f>IF(OR(ISNUMBER(FIND(",",players_stats[[#This Row],[Agents MAYUS]])),ISNUMBER(FIND("All Match Types",players_stats[[#This Row],[Match Type]]))),"Eliminar","")</f>
        <v/>
      </c>
      <c r="I3071">
        <v>15</v>
      </c>
      <c r="J3071">
        <v>38</v>
      </c>
      <c r="K3071">
        <v>109</v>
      </c>
      <c r="L3071">
        <v>36</v>
      </c>
      <c r="M3071">
        <v>0.53</v>
      </c>
      <c r="N3071">
        <v>71</v>
      </c>
      <c r="O3071">
        <v>33</v>
      </c>
      <c r="P3071">
        <v>27</v>
      </c>
      <c r="Q3071">
        <v>0</v>
      </c>
      <c r="R3071">
        <v>7</v>
      </c>
      <c r="S3071">
        <v>0.33</v>
      </c>
      <c r="U3071" s="1" t="s">
        <v>211</v>
      </c>
      <c r="V3071">
        <v>5</v>
      </c>
      <c r="W3071">
        <v>5</v>
      </c>
      <c r="X3071">
        <v>14</v>
      </c>
      <c r="Y3071">
        <v>4</v>
      </c>
      <c r="Z3071">
        <v>0</v>
      </c>
      <c r="AA3071">
        <v>1</v>
      </c>
    </row>
    <row r="3072" spans="1:27" x14ac:dyDescent="0.25">
      <c r="A3072" s="1" t="s">
        <v>77</v>
      </c>
      <c r="B3072" s="1" t="s">
        <v>47</v>
      </c>
      <c r="C3072" s="1" t="s">
        <v>57</v>
      </c>
      <c r="D3072" s="1" t="s">
        <v>685</v>
      </c>
      <c r="E3072" s="1" t="s">
        <v>84</v>
      </c>
      <c r="F3072" s="1" t="s">
        <v>140</v>
      </c>
      <c r="G3072" s="1" t="str">
        <f>UPPER(players_stats[[#This Row],[Agents]])</f>
        <v>OMEN</v>
      </c>
      <c r="H3072" s="1" t="str">
        <f>IF(OR(ISNUMBER(FIND(",",players_stats[[#This Row],[Agents MAYUS]])),ISNUMBER(FIND("All Match Types",players_stats[[#This Row],[Match Type]]))),"Eliminar","")</f>
        <v/>
      </c>
      <c r="I3072">
        <v>24</v>
      </c>
      <c r="J3072">
        <v>135</v>
      </c>
      <c r="K3072">
        <v>281</v>
      </c>
      <c r="L3072">
        <v>126</v>
      </c>
      <c r="M3072">
        <v>0.83</v>
      </c>
      <c r="N3072">
        <v>166</v>
      </c>
      <c r="O3072">
        <v>10</v>
      </c>
      <c r="P3072">
        <v>5</v>
      </c>
      <c r="Q3072">
        <v>8</v>
      </c>
      <c r="R3072">
        <v>4</v>
      </c>
      <c r="S3072">
        <v>0.33</v>
      </c>
      <c r="U3072" s="1" t="s">
        <v>211</v>
      </c>
      <c r="V3072">
        <v>24</v>
      </c>
      <c r="W3072">
        <v>24</v>
      </c>
      <c r="X3072">
        <v>19</v>
      </c>
      <c r="Y3072">
        <v>12</v>
      </c>
      <c r="Z3072">
        <v>2</v>
      </c>
      <c r="AA3072">
        <v>1</v>
      </c>
    </row>
    <row r="3073" spans="1:27" x14ac:dyDescent="0.25">
      <c r="A3073" s="1" t="s">
        <v>77</v>
      </c>
      <c r="B3073" s="1" t="s">
        <v>47</v>
      </c>
      <c r="C3073" s="1" t="s">
        <v>57</v>
      </c>
      <c r="D3073" s="1" t="s">
        <v>685</v>
      </c>
      <c r="E3073" s="1" t="s">
        <v>84</v>
      </c>
      <c r="F3073" s="1" t="s">
        <v>283</v>
      </c>
      <c r="G3073" s="1" t="str">
        <f>UPPER(players_stats[[#This Row],[Agents]])</f>
        <v>KAYO, OMEN</v>
      </c>
      <c r="H3073" s="1" t="str">
        <f>IF(OR(ISNUMBER(FIND(",",players_stats[[#This Row],[Agents MAYUS]])),ISNUMBER(FIND("All Match Types",players_stats[[#This Row],[Match Type]]))),"Eliminar","")</f>
        <v>Eliminar</v>
      </c>
      <c r="I3073">
        <v>39</v>
      </c>
      <c r="J3073">
        <v>98</v>
      </c>
      <c r="K3073">
        <v>195</v>
      </c>
      <c r="L3073">
        <v>88</v>
      </c>
      <c r="M3073">
        <v>0.72</v>
      </c>
      <c r="N3073">
        <v>130</v>
      </c>
      <c r="O3073">
        <v>74</v>
      </c>
      <c r="P3073">
        <v>41</v>
      </c>
      <c r="Q3073">
        <v>5</v>
      </c>
      <c r="R3073">
        <v>5</v>
      </c>
      <c r="S3073">
        <v>0.33</v>
      </c>
      <c r="U3073" s="1" t="s">
        <v>237</v>
      </c>
      <c r="V3073">
        <v>24</v>
      </c>
      <c r="W3073">
        <v>29</v>
      </c>
      <c r="X3073">
        <v>33</v>
      </c>
      <c r="Y3073">
        <v>16</v>
      </c>
      <c r="Z3073">
        <v>2</v>
      </c>
      <c r="AA3073">
        <v>2</v>
      </c>
    </row>
    <row r="3074" spans="1:27" x14ac:dyDescent="0.25">
      <c r="A3074" s="1" t="s">
        <v>77</v>
      </c>
      <c r="B3074" s="1" t="s">
        <v>47</v>
      </c>
      <c r="C3074" s="1" t="s">
        <v>57</v>
      </c>
      <c r="D3074" s="1" t="s">
        <v>684</v>
      </c>
      <c r="E3074" s="1" t="s">
        <v>84</v>
      </c>
      <c r="F3074" s="1" t="s">
        <v>140</v>
      </c>
      <c r="G3074" s="1" t="str">
        <f>UPPER(players_stats[[#This Row],[Agents]])</f>
        <v>OMEN</v>
      </c>
      <c r="H3074" s="1" t="str">
        <f>IF(OR(ISNUMBER(FIND(",",players_stats[[#This Row],[Agents MAYUS]])),ISNUMBER(FIND("All Match Types",players_stats[[#This Row],[Match Type]]))),"Eliminar","")</f>
        <v/>
      </c>
      <c r="I3074">
        <v>15</v>
      </c>
      <c r="J3074">
        <v>62</v>
      </c>
      <c r="K3074">
        <v>99</v>
      </c>
      <c r="L3074">
        <v>5</v>
      </c>
      <c r="M3074">
        <v>0.47</v>
      </c>
      <c r="N3074">
        <v>68</v>
      </c>
      <c r="O3074">
        <v>4</v>
      </c>
      <c r="P3074">
        <v>2</v>
      </c>
      <c r="Q3074">
        <v>13</v>
      </c>
      <c r="R3074">
        <v>7</v>
      </c>
      <c r="S3074">
        <v>0.5</v>
      </c>
      <c r="T3074">
        <v>0.25</v>
      </c>
      <c r="U3074" s="1" t="s">
        <v>178</v>
      </c>
      <c r="V3074">
        <v>6</v>
      </c>
      <c r="W3074">
        <v>6</v>
      </c>
      <c r="X3074">
        <v>12</v>
      </c>
      <c r="Y3074">
        <v>3</v>
      </c>
      <c r="Z3074">
        <v>2</v>
      </c>
      <c r="AA3074">
        <v>1</v>
      </c>
    </row>
    <row r="3075" spans="1:27" x14ac:dyDescent="0.25">
      <c r="A3075" s="1" t="s">
        <v>77</v>
      </c>
      <c r="B3075" s="1" t="s">
        <v>47</v>
      </c>
      <c r="C3075" s="1" t="s">
        <v>57</v>
      </c>
      <c r="D3075" s="1" t="s">
        <v>684</v>
      </c>
      <c r="E3075" s="1" t="s">
        <v>84</v>
      </c>
      <c r="F3075" s="1" t="s">
        <v>161</v>
      </c>
      <c r="G3075" s="1" t="str">
        <f>UPPER(players_stats[[#This Row],[Agents]])</f>
        <v>YORU</v>
      </c>
      <c r="H3075" s="1" t="str">
        <f>IF(OR(ISNUMBER(FIND(",",players_stats[[#This Row],[Agents MAYUS]])),ISNUMBER(FIND("All Match Types",players_stats[[#This Row],[Match Type]]))),"Eliminar","")</f>
        <v/>
      </c>
      <c r="I3075">
        <v>24</v>
      </c>
      <c r="J3075">
        <v>105</v>
      </c>
      <c r="K3075">
        <v>206</v>
      </c>
      <c r="L3075">
        <v>106</v>
      </c>
      <c r="M3075">
        <v>0.75</v>
      </c>
      <c r="N3075">
        <v>128</v>
      </c>
      <c r="O3075">
        <v>75</v>
      </c>
      <c r="P3075">
        <v>13</v>
      </c>
      <c r="Q3075">
        <v>21</v>
      </c>
      <c r="R3075">
        <v>8</v>
      </c>
      <c r="S3075">
        <v>0.49</v>
      </c>
      <c r="T3075">
        <v>0.25</v>
      </c>
      <c r="U3075" s="1" t="s">
        <v>178</v>
      </c>
      <c r="V3075">
        <v>18</v>
      </c>
      <c r="W3075">
        <v>18</v>
      </c>
      <c r="X3075">
        <v>17</v>
      </c>
      <c r="Y3075">
        <v>3</v>
      </c>
      <c r="Z3075">
        <v>5</v>
      </c>
      <c r="AA3075">
        <v>2</v>
      </c>
    </row>
    <row r="3076" spans="1:27" x14ac:dyDescent="0.25">
      <c r="A3076" s="1" t="s">
        <v>77</v>
      </c>
      <c r="B3076" s="1" t="s">
        <v>47</v>
      </c>
      <c r="C3076" s="1" t="s">
        <v>57</v>
      </c>
      <c r="D3076" s="1" t="s">
        <v>684</v>
      </c>
      <c r="E3076" s="1" t="s">
        <v>84</v>
      </c>
      <c r="F3076" s="1" t="s">
        <v>755</v>
      </c>
      <c r="G3076" s="1" t="str">
        <f>UPPER(players_stats[[#This Row],[Agents]])</f>
        <v>OMEN, YORU</v>
      </c>
      <c r="H3076" s="1" t="str">
        <f>IF(OR(ISNUMBER(FIND(",",players_stats[[#This Row],[Agents MAYUS]])),ISNUMBER(FIND("All Match Types",players_stats[[#This Row],[Match Type]]))),"Eliminar","")</f>
        <v>Eliminar</v>
      </c>
      <c r="I3076">
        <v>39</v>
      </c>
      <c r="J3076">
        <v>89</v>
      </c>
      <c r="K3076">
        <v>152</v>
      </c>
      <c r="L3076">
        <v>83</v>
      </c>
      <c r="M3076">
        <v>0.64</v>
      </c>
      <c r="N3076">
        <v>105</v>
      </c>
      <c r="O3076">
        <v>62</v>
      </c>
      <c r="P3076">
        <v>15</v>
      </c>
      <c r="Q3076">
        <v>18</v>
      </c>
      <c r="R3076">
        <v>8</v>
      </c>
      <c r="S3076">
        <v>0.49</v>
      </c>
      <c r="T3076">
        <v>0.25</v>
      </c>
      <c r="U3076" s="1" t="s">
        <v>182</v>
      </c>
      <c r="V3076">
        <v>18</v>
      </c>
      <c r="W3076">
        <v>24</v>
      </c>
      <c r="X3076">
        <v>29</v>
      </c>
      <c r="Y3076">
        <v>6</v>
      </c>
      <c r="Z3076">
        <v>7</v>
      </c>
      <c r="AA3076">
        <v>3</v>
      </c>
    </row>
    <row r="3077" spans="1:27" x14ac:dyDescent="0.25">
      <c r="A3077" s="1" t="s">
        <v>77</v>
      </c>
      <c r="B3077" s="1" t="s">
        <v>47</v>
      </c>
      <c r="C3077" s="1" t="s">
        <v>57</v>
      </c>
      <c r="D3077" s="1" t="s">
        <v>680</v>
      </c>
      <c r="E3077" s="1" t="s">
        <v>84</v>
      </c>
      <c r="F3077" s="1" t="s">
        <v>151</v>
      </c>
      <c r="G3077" s="1" t="str">
        <f>UPPER(players_stats[[#This Row],[Agents]])</f>
        <v>SOVA</v>
      </c>
      <c r="H3077" s="1" t="str">
        <f>IF(OR(ISNUMBER(FIND(",",players_stats[[#This Row],[Agents MAYUS]])),ISNUMBER(FIND("All Match Types",players_stats[[#This Row],[Match Type]]))),"Eliminar","")</f>
        <v/>
      </c>
      <c r="I3077">
        <v>39</v>
      </c>
      <c r="J3077">
        <v>71</v>
      </c>
      <c r="K3077">
        <v>183</v>
      </c>
      <c r="L3077">
        <v>67</v>
      </c>
      <c r="M3077">
        <v>0.64</v>
      </c>
      <c r="N3077">
        <v>121</v>
      </c>
      <c r="O3077">
        <v>56</v>
      </c>
      <c r="P3077">
        <v>21</v>
      </c>
      <c r="Q3077">
        <v>8</v>
      </c>
      <c r="R3077">
        <v>15</v>
      </c>
      <c r="S3077">
        <v>0.39</v>
      </c>
      <c r="T3077">
        <v>0.5</v>
      </c>
      <c r="U3077" s="1" t="s">
        <v>154</v>
      </c>
      <c r="V3077">
        <v>13</v>
      </c>
      <c r="W3077">
        <v>22</v>
      </c>
      <c r="X3077">
        <v>33</v>
      </c>
      <c r="Y3077">
        <v>8</v>
      </c>
      <c r="Z3077">
        <v>3</v>
      </c>
      <c r="AA3077">
        <v>6</v>
      </c>
    </row>
    <row r="3078" spans="1:27" x14ac:dyDescent="0.25">
      <c r="A3078" s="1" t="s">
        <v>77</v>
      </c>
      <c r="B3078" s="1" t="s">
        <v>47</v>
      </c>
      <c r="C3078" s="1" t="s">
        <v>58</v>
      </c>
      <c r="D3078" s="1" t="s">
        <v>688</v>
      </c>
      <c r="E3078" s="1" t="s">
        <v>80</v>
      </c>
      <c r="F3078" s="1" t="s">
        <v>181</v>
      </c>
      <c r="G3078" s="1" t="str">
        <f>UPPER(players_stats[[#This Row],[Agents]])</f>
        <v>BREACH</v>
      </c>
      <c r="H3078" s="1" t="str">
        <f>IF(OR(ISNUMBER(FIND(",",players_stats[[#This Row],[Agents MAYUS]])),ISNUMBER(FIND("All Match Types",players_stats[[#This Row],[Match Type]]))),"Eliminar","")</f>
        <v/>
      </c>
      <c r="I3078">
        <v>24</v>
      </c>
      <c r="J3078">
        <v>148</v>
      </c>
      <c r="K3078">
        <v>214</v>
      </c>
      <c r="L3078">
        <v>183</v>
      </c>
      <c r="M3078">
        <v>0.83</v>
      </c>
      <c r="N3078">
        <v>137</v>
      </c>
      <c r="O3078">
        <v>92</v>
      </c>
      <c r="P3078">
        <v>29</v>
      </c>
      <c r="Q3078">
        <v>8</v>
      </c>
      <c r="R3078">
        <v>0</v>
      </c>
      <c r="S3078">
        <v>0.22</v>
      </c>
      <c r="T3078">
        <v>0.17</v>
      </c>
      <c r="U3078" s="1" t="s">
        <v>172</v>
      </c>
      <c r="V3078">
        <v>22</v>
      </c>
      <c r="W3078">
        <v>22</v>
      </c>
      <c r="X3078">
        <v>12</v>
      </c>
      <c r="Y3078">
        <v>7</v>
      </c>
      <c r="Z3078">
        <v>2</v>
      </c>
      <c r="AA3078">
        <v>0</v>
      </c>
    </row>
    <row r="3079" spans="1:27" x14ac:dyDescent="0.25">
      <c r="A3079" s="1" t="s">
        <v>77</v>
      </c>
      <c r="B3079" s="1" t="s">
        <v>47</v>
      </c>
      <c r="C3079" s="1" t="s">
        <v>58</v>
      </c>
      <c r="D3079" s="1" t="s">
        <v>688</v>
      </c>
      <c r="E3079" s="1" t="s">
        <v>80</v>
      </c>
      <c r="F3079" s="1" t="s">
        <v>145</v>
      </c>
      <c r="G3079" s="1" t="str">
        <f>UPPER(players_stats[[#This Row],[Agents]])</f>
        <v>JETT</v>
      </c>
      <c r="H3079" s="1" t="str">
        <f>IF(OR(ISNUMBER(FIND(",",players_stats[[#This Row],[Agents MAYUS]])),ISNUMBER(FIND("All Match Types",players_stats[[#This Row],[Match Type]]))),"Eliminar","")</f>
        <v/>
      </c>
      <c r="I3079">
        <v>21</v>
      </c>
      <c r="J3079">
        <v>98</v>
      </c>
      <c r="K3079">
        <v>261</v>
      </c>
      <c r="L3079">
        <v>106</v>
      </c>
      <c r="M3079">
        <v>0.67</v>
      </c>
      <c r="N3079">
        <v>169</v>
      </c>
      <c r="O3079">
        <v>9</v>
      </c>
      <c r="P3079">
        <v>24</v>
      </c>
      <c r="Q3079">
        <v>29</v>
      </c>
      <c r="R3079">
        <v>5</v>
      </c>
      <c r="S3079">
        <v>0.18</v>
      </c>
      <c r="U3079" s="1" t="s">
        <v>143</v>
      </c>
      <c r="V3079">
        <v>19</v>
      </c>
      <c r="W3079">
        <v>19</v>
      </c>
      <c r="X3079">
        <v>18</v>
      </c>
      <c r="Y3079">
        <v>5</v>
      </c>
      <c r="Z3079">
        <v>6</v>
      </c>
      <c r="AA3079">
        <v>1</v>
      </c>
    </row>
    <row r="3080" spans="1:27" x14ac:dyDescent="0.25">
      <c r="A3080" s="1" t="s">
        <v>77</v>
      </c>
      <c r="B3080" s="1" t="s">
        <v>47</v>
      </c>
      <c r="C3080" s="1" t="s">
        <v>58</v>
      </c>
      <c r="D3080" s="1" t="s">
        <v>688</v>
      </c>
      <c r="E3080" s="1" t="s">
        <v>80</v>
      </c>
      <c r="F3080" s="1" t="s">
        <v>215</v>
      </c>
      <c r="G3080" s="1" t="str">
        <f>UPPER(players_stats[[#This Row],[Agents]])</f>
        <v>KAYO</v>
      </c>
      <c r="H3080" s="1" t="str">
        <f>IF(OR(ISNUMBER(FIND(",",players_stats[[#This Row],[Agents MAYUS]])),ISNUMBER(FIND("All Match Types",players_stats[[#This Row],[Match Type]]))),"Eliminar","")</f>
        <v/>
      </c>
      <c r="I3080">
        <v>20</v>
      </c>
      <c r="J3080">
        <v>97</v>
      </c>
      <c r="K3080">
        <v>190</v>
      </c>
      <c r="L3080">
        <v>93</v>
      </c>
      <c r="M3080">
        <v>0.75</v>
      </c>
      <c r="N3080">
        <v>115</v>
      </c>
      <c r="O3080">
        <v>7</v>
      </c>
      <c r="P3080">
        <v>6</v>
      </c>
      <c r="Q3080">
        <v>1</v>
      </c>
      <c r="R3080">
        <v>0</v>
      </c>
      <c r="S3080">
        <v>0.35</v>
      </c>
      <c r="T3080">
        <v>0.5</v>
      </c>
      <c r="U3080" s="1" t="s">
        <v>135</v>
      </c>
      <c r="V3080">
        <v>14</v>
      </c>
      <c r="W3080">
        <v>14</v>
      </c>
      <c r="X3080">
        <v>15</v>
      </c>
      <c r="Y3080">
        <v>12</v>
      </c>
      <c r="Z3080">
        <v>2</v>
      </c>
      <c r="AA3080">
        <v>0</v>
      </c>
    </row>
    <row r="3081" spans="1:27" x14ac:dyDescent="0.25">
      <c r="A3081" s="1" t="s">
        <v>77</v>
      </c>
      <c r="B3081" s="1" t="s">
        <v>47</v>
      </c>
      <c r="C3081" s="1" t="s">
        <v>58</v>
      </c>
      <c r="D3081" s="1" t="s">
        <v>688</v>
      </c>
      <c r="E3081" s="1" t="s">
        <v>80</v>
      </c>
      <c r="F3081" s="1" t="s">
        <v>756</v>
      </c>
      <c r="G3081" s="1" t="str">
        <f>UPPER(players_stats[[#This Row],[Agents]])</f>
        <v>BREACH, JETT, KAYO</v>
      </c>
      <c r="H3081" s="1" t="str">
        <f>IF(OR(ISNUMBER(FIND(",",players_stats[[#This Row],[Agents MAYUS]])),ISNUMBER(FIND("All Match Types",players_stats[[#This Row],[Match Type]]))),"Eliminar","")</f>
        <v>Eliminar</v>
      </c>
      <c r="I3081">
        <v>65</v>
      </c>
      <c r="J3081">
        <v>116</v>
      </c>
      <c r="K3081">
        <v>222</v>
      </c>
      <c r="L3081">
        <v>122</v>
      </c>
      <c r="M3081">
        <v>0.75</v>
      </c>
      <c r="N3081">
        <v>141</v>
      </c>
      <c r="O3081">
        <v>85</v>
      </c>
      <c r="P3081">
        <v>37</v>
      </c>
      <c r="Q3081">
        <v>15</v>
      </c>
      <c r="R3081">
        <v>2</v>
      </c>
      <c r="S3081">
        <v>0.23</v>
      </c>
      <c r="T3081">
        <v>0.18</v>
      </c>
      <c r="U3081" s="1" t="s">
        <v>239</v>
      </c>
      <c r="V3081">
        <v>22</v>
      </c>
      <c r="W3081">
        <v>55</v>
      </c>
      <c r="X3081">
        <v>45</v>
      </c>
      <c r="Y3081">
        <v>24</v>
      </c>
      <c r="Z3081">
        <v>10</v>
      </c>
      <c r="AA3081">
        <v>1</v>
      </c>
    </row>
    <row r="3082" spans="1:27" x14ac:dyDescent="0.25">
      <c r="A3082" s="1" t="s">
        <v>77</v>
      </c>
      <c r="B3082" s="1" t="s">
        <v>47</v>
      </c>
      <c r="C3082" s="1" t="s">
        <v>58</v>
      </c>
      <c r="D3082" s="1" t="s">
        <v>687</v>
      </c>
      <c r="E3082" s="1" t="s">
        <v>80</v>
      </c>
      <c r="F3082" s="1" t="s">
        <v>133</v>
      </c>
      <c r="G3082" s="1" t="str">
        <f>UPPER(players_stats[[#This Row],[Agents]])</f>
        <v>CYPHER</v>
      </c>
      <c r="H3082" s="1" t="str">
        <f>IF(OR(ISNUMBER(FIND(",",players_stats[[#This Row],[Agents MAYUS]])),ISNUMBER(FIND("All Match Types",players_stats[[#This Row],[Match Type]]))),"Eliminar","")</f>
        <v/>
      </c>
      <c r="I3082">
        <v>41</v>
      </c>
      <c r="J3082">
        <v>11</v>
      </c>
      <c r="K3082">
        <v>197</v>
      </c>
      <c r="L3082">
        <v>111</v>
      </c>
      <c r="M3082">
        <v>0.76</v>
      </c>
      <c r="N3082">
        <v>127</v>
      </c>
      <c r="O3082">
        <v>76</v>
      </c>
      <c r="P3082">
        <v>2</v>
      </c>
      <c r="Q3082">
        <v>12</v>
      </c>
      <c r="R3082">
        <v>2</v>
      </c>
      <c r="S3082">
        <v>0.26</v>
      </c>
      <c r="T3082">
        <v>0.67</v>
      </c>
      <c r="U3082" s="1" t="s">
        <v>149</v>
      </c>
      <c r="V3082">
        <v>17</v>
      </c>
      <c r="W3082">
        <v>31</v>
      </c>
      <c r="X3082">
        <v>28</v>
      </c>
      <c r="Y3082">
        <v>8</v>
      </c>
      <c r="Z3082">
        <v>5</v>
      </c>
      <c r="AA3082">
        <v>1</v>
      </c>
    </row>
    <row r="3083" spans="1:27" x14ac:dyDescent="0.25">
      <c r="A3083" s="1" t="s">
        <v>77</v>
      </c>
      <c r="B3083" s="1" t="s">
        <v>47</v>
      </c>
      <c r="C3083" s="1" t="s">
        <v>58</v>
      </c>
      <c r="D3083" s="1" t="s">
        <v>687</v>
      </c>
      <c r="E3083" s="1" t="s">
        <v>80</v>
      </c>
      <c r="F3083" s="1" t="s">
        <v>152</v>
      </c>
      <c r="G3083" s="1" t="str">
        <f>UPPER(players_stats[[#This Row],[Agents]])</f>
        <v>VIPER</v>
      </c>
      <c r="H3083" s="1" t="str">
        <f>IF(OR(ISNUMBER(FIND(",",players_stats[[#This Row],[Agents MAYUS]])),ISNUMBER(FIND("All Match Types",players_stats[[#This Row],[Match Type]]))),"Eliminar","")</f>
        <v/>
      </c>
      <c r="I3083">
        <v>24</v>
      </c>
      <c r="J3083">
        <v>126</v>
      </c>
      <c r="K3083">
        <v>251</v>
      </c>
      <c r="L3083">
        <v>144</v>
      </c>
      <c r="M3083">
        <v>0.75</v>
      </c>
      <c r="N3083">
        <v>176</v>
      </c>
      <c r="O3083">
        <v>96</v>
      </c>
      <c r="P3083">
        <v>25</v>
      </c>
      <c r="Q3083">
        <v>4</v>
      </c>
      <c r="R3083">
        <v>17</v>
      </c>
      <c r="S3083">
        <v>0.37</v>
      </c>
      <c r="T3083">
        <v>0.25</v>
      </c>
      <c r="U3083" s="1" t="s">
        <v>178</v>
      </c>
      <c r="V3083">
        <v>23</v>
      </c>
      <c r="W3083">
        <v>23</v>
      </c>
      <c r="X3083">
        <v>16</v>
      </c>
      <c r="Y3083">
        <v>6</v>
      </c>
      <c r="Z3083">
        <v>1</v>
      </c>
      <c r="AA3083">
        <v>4</v>
      </c>
    </row>
    <row r="3084" spans="1:27" x14ac:dyDescent="0.25">
      <c r="A3084" s="1" t="s">
        <v>77</v>
      </c>
      <c r="B3084" s="1" t="s">
        <v>47</v>
      </c>
      <c r="C3084" s="1" t="s">
        <v>58</v>
      </c>
      <c r="D3084" s="1" t="s">
        <v>687</v>
      </c>
      <c r="E3084" s="1" t="s">
        <v>80</v>
      </c>
      <c r="F3084" s="1" t="s">
        <v>213</v>
      </c>
      <c r="G3084" s="1" t="str">
        <f>UPPER(players_stats[[#This Row],[Agents]])</f>
        <v>CYPHER, VIPER</v>
      </c>
      <c r="H3084" s="1" t="str">
        <f>IF(OR(ISNUMBER(FIND(",",players_stats[[#This Row],[Agents MAYUS]])),ISNUMBER(FIND("All Match Types",players_stats[[#This Row],[Match Type]]))),"Eliminar","")</f>
        <v>Eliminar</v>
      </c>
      <c r="I3084">
        <v>65</v>
      </c>
      <c r="J3084">
        <v>116</v>
      </c>
      <c r="K3084">
        <v>215</v>
      </c>
      <c r="L3084">
        <v>123</v>
      </c>
      <c r="M3084">
        <v>0.75</v>
      </c>
      <c r="N3084">
        <v>145</v>
      </c>
      <c r="O3084">
        <v>83</v>
      </c>
      <c r="P3084">
        <v>22</v>
      </c>
      <c r="Q3084">
        <v>9</v>
      </c>
      <c r="R3084">
        <v>8</v>
      </c>
      <c r="S3084">
        <v>0.3</v>
      </c>
      <c r="T3084">
        <v>0.43</v>
      </c>
      <c r="U3084" s="1" t="s">
        <v>232</v>
      </c>
      <c r="V3084">
        <v>23</v>
      </c>
      <c r="W3084">
        <v>54</v>
      </c>
      <c r="X3084">
        <v>44</v>
      </c>
      <c r="Y3084">
        <v>14</v>
      </c>
      <c r="Z3084">
        <v>6</v>
      </c>
      <c r="AA3084">
        <v>5</v>
      </c>
    </row>
    <row r="3085" spans="1:27" x14ac:dyDescent="0.25">
      <c r="A3085" s="1" t="s">
        <v>77</v>
      </c>
      <c r="B3085" s="1" t="s">
        <v>47</v>
      </c>
      <c r="C3085" s="1" t="s">
        <v>58</v>
      </c>
      <c r="D3085" s="1" t="s">
        <v>694</v>
      </c>
      <c r="E3085" s="1" t="s">
        <v>80</v>
      </c>
      <c r="F3085" s="1" t="s">
        <v>130</v>
      </c>
      <c r="G3085" s="1" t="str">
        <f>UPPER(players_stats[[#This Row],[Agents]])</f>
        <v>FADE</v>
      </c>
      <c r="H3085" s="1" t="str">
        <f>IF(OR(ISNUMBER(FIND(",",players_stats[[#This Row],[Agents MAYUS]])),ISNUMBER(FIND("All Match Types",players_stats[[#This Row],[Match Type]]))),"Eliminar","")</f>
        <v/>
      </c>
      <c r="I3085">
        <v>24</v>
      </c>
      <c r="J3085">
        <v>116</v>
      </c>
      <c r="K3085">
        <v>207</v>
      </c>
      <c r="L3085">
        <v>12</v>
      </c>
      <c r="M3085">
        <v>0.83</v>
      </c>
      <c r="N3085">
        <v>135</v>
      </c>
      <c r="O3085">
        <v>75</v>
      </c>
      <c r="P3085">
        <v>21</v>
      </c>
      <c r="Q3085">
        <v>21</v>
      </c>
      <c r="R3085">
        <v>17</v>
      </c>
      <c r="S3085">
        <v>0.38</v>
      </c>
      <c r="T3085">
        <v>0.33</v>
      </c>
      <c r="U3085" s="1" t="s">
        <v>156</v>
      </c>
      <c r="V3085">
        <v>18</v>
      </c>
      <c r="W3085">
        <v>18</v>
      </c>
      <c r="X3085">
        <v>15</v>
      </c>
      <c r="Y3085">
        <v>5</v>
      </c>
      <c r="Z3085">
        <v>5</v>
      </c>
      <c r="AA3085">
        <v>4</v>
      </c>
    </row>
    <row r="3086" spans="1:27" x14ac:dyDescent="0.25">
      <c r="A3086" s="1" t="s">
        <v>77</v>
      </c>
      <c r="B3086" s="1" t="s">
        <v>47</v>
      </c>
      <c r="C3086" s="1" t="s">
        <v>58</v>
      </c>
      <c r="D3086" s="1" t="s">
        <v>694</v>
      </c>
      <c r="E3086" s="1" t="s">
        <v>80</v>
      </c>
      <c r="F3086" s="1" t="s">
        <v>140</v>
      </c>
      <c r="G3086" s="1" t="str">
        <f>UPPER(players_stats[[#This Row],[Agents]])</f>
        <v>OMEN</v>
      </c>
      <c r="H3086" s="1" t="str">
        <f>IF(OR(ISNUMBER(FIND(",",players_stats[[#This Row],[Agents MAYUS]])),ISNUMBER(FIND("All Match Types",players_stats[[#This Row],[Match Type]]))),"Eliminar","")</f>
        <v/>
      </c>
      <c r="I3086">
        <v>41</v>
      </c>
      <c r="J3086">
        <v>96</v>
      </c>
      <c r="K3086">
        <v>190</v>
      </c>
      <c r="L3086">
        <v>97</v>
      </c>
      <c r="M3086">
        <v>0.83</v>
      </c>
      <c r="N3086">
        <v>119</v>
      </c>
      <c r="O3086">
        <v>68</v>
      </c>
      <c r="P3086">
        <v>41</v>
      </c>
      <c r="Q3086">
        <v>12</v>
      </c>
      <c r="R3086">
        <v>1</v>
      </c>
      <c r="S3086">
        <v>0.25</v>
      </c>
      <c r="U3086" s="1" t="s">
        <v>211</v>
      </c>
      <c r="V3086">
        <v>16</v>
      </c>
      <c r="W3086">
        <v>28</v>
      </c>
      <c r="X3086">
        <v>29</v>
      </c>
      <c r="Y3086">
        <v>17</v>
      </c>
      <c r="Z3086">
        <v>5</v>
      </c>
      <c r="AA3086">
        <v>4</v>
      </c>
    </row>
    <row r="3087" spans="1:27" x14ac:dyDescent="0.25">
      <c r="A3087" s="1" t="s">
        <v>77</v>
      </c>
      <c r="B3087" s="1" t="s">
        <v>47</v>
      </c>
      <c r="C3087" s="1" t="s">
        <v>58</v>
      </c>
      <c r="D3087" s="1" t="s">
        <v>694</v>
      </c>
      <c r="E3087" s="1" t="s">
        <v>80</v>
      </c>
      <c r="F3087" s="1" t="s">
        <v>757</v>
      </c>
      <c r="G3087" s="1" t="str">
        <f>UPPER(players_stats[[#This Row],[Agents]])</f>
        <v>FADE, OMEN</v>
      </c>
      <c r="H3087" s="1" t="str">
        <f>IF(OR(ISNUMBER(FIND(",",players_stats[[#This Row],[Agents MAYUS]])),ISNUMBER(FIND("All Match Types",players_stats[[#This Row],[Match Type]]))),"Eliminar","")</f>
        <v>Eliminar</v>
      </c>
      <c r="I3087">
        <v>65</v>
      </c>
      <c r="J3087">
        <v>104</v>
      </c>
      <c r="K3087">
        <v>196</v>
      </c>
      <c r="L3087">
        <v>105</v>
      </c>
      <c r="M3087">
        <v>0.83</v>
      </c>
      <c r="N3087">
        <v>125</v>
      </c>
      <c r="O3087">
        <v>71</v>
      </c>
      <c r="P3087">
        <v>34</v>
      </c>
      <c r="Q3087">
        <v>15</v>
      </c>
      <c r="R3087">
        <v>12</v>
      </c>
      <c r="S3087">
        <v>0.28999999999999998</v>
      </c>
      <c r="T3087">
        <v>0.13</v>
      </c>
      <c r="U3087" s="1" t="s">
        <v>313</v>
      </c>
      <c r="V3087">
        <v>18</v>
      </c>
      <c r="W3087">
        <v>46</v>
      </c>
      <c r="X3087">
        <v>44</v>
      </c>
      <c r="Y3087">
        <v>22</v>
      </c>
      <c r="Z3087">
        <v>10</v>
      </c>
      <c r="AA3087">
        <v>8</v>
      </c>
    </row>
    <row r="3088" spans="1:27" x14ac:dyDescent="0.25">
      <c r="A3088" s="1" t="s">
        <v>77</v>
      </c>
      <c r="B3088" s="1" t="s">
        <v>47</v>
      </c>
      <c r="C3088" s="1" t="s">
        <v>58</v>
      </c>
      <c r="D3088" s="1" t="s">
        <v>692</v>
      </c>
      <c r="E3088" s="1" t="s">
        <v>80</v>
      </c>
      <c r="F3088" s="1" t="s">
        <v>130</v>
      </c>
      <c r="G3088" s="1" t="str">
        <f>UPPER(players_stats[[#This Row],[Agents]])</f>
        <v>FADE</v>
      </c>
      <c r="H3088" s="1" t="str">
        <f>IF(OR(ISNUMBER(FIND(",",players_stats[[#This Row],[Agents MAYUS]])),ISNUMBER(FIND("All Match Types",players_stats[[#This Row],[Match Type]]))),"Eliminar","")</f>
        <v/>
      </c>
      <c r="I3088">
        <v>21</v>
      </c>
      <c r="J3088">
        <v>48</v>
      </c>
      <c r="K3088">
        <v>120</v>
      </c>
      <c r="L3088">
        <v>44</v>
      </c>
      <c r="M3088">
        <v>0.62</v>
      </c>
      <c r="N3088">
        <v>102</v>
      </c>
      <c r="O3088">
        <v>38</v>
      </c>
      <c r="P3088">
        <v>48</v>
      </c>
      <c r="Q3088">
        <v>5</v>
      </c>
      <c r="R3088">
        <v>5</v>
      </c>
      <c r="S3088">
        <v>0.23</v>
      </c>
      <c r="T3088">
        <v>0.33</v>
      </c>
      <c r="U3088" s="1" t="s">
        <v>228</v>
      </c>
      <c r="V3088">
        <v>8</v>
      </c>
      <c r="W3088">
        <v>8</v>
      </c>
      <c r="X3088">
        <v>18</v>
      </c>
      <c r="Y3088">
        <v>10</v>
      </c>
      <c r="Z3088">
        <v>1</v>
      </c>
      <c r="AA3088">
        <v>1</v>
      </c>
    </row>
    <row r="3089" spans="1:27" x14ac:dyDescent="0.25">
      <c r="A3089" s="1" t="s">
        <v>77</v>
      </c>
      <c r="B3089" s="1" t="s">
        <v>47</v>
      </c>
      <c r="C3089" s="1" t="s">
        <v>58</v>
      </c>
      <c r="D3089" s="1" t="s">
        <v>692</v>
      </c>
      <c r="E3089" s="1" t="s">
        <v>80</v>
      </c>
      <c r="F3089" s="1" t="s">
        <v>140</v>
      </c>
      <c r="G3089" s="1" t="str">
        <f>UPPER(players_stats[[#This Row],[Agents]])</f>
        <v>OMEN</v>
      </c>
      <c r="H3089" s="1" t="str">
        <f>IF(OR(ISNUMBER(FIND(",",players_stats[[#This Row],[Agents MAYUS]])),ISNUMBER(FIND("All Match Types",players_stats[[#This Row],[Match Type]]))),"Eliminar","")</f>
        <v/>
      </c>
      <c r="I3089">
        <v>24</v>
      </c>
      <c r="J3089">
        <v>81</v>
      </c>
      <c r="K3089">
        <v>163</v>
      </c>
      <c r="L3089">
        <v>68</v>
      </c>
      <c r="M3089">
        <v>0.79</v>
      </c>
      <c r="N3089">
        <v>118</v>
      </c>
      <c r="O3089">
        <v>54</v>
      </c>
      <c r="P3089">
        <v>29</v>
      </c>
      <c r="Q3089">
        <v>17</v>
      </c>
      <c r="R3089">
        <v>0</v>
      </c>
      <c r="S3089">
        <v>0.38</v>
      </c>
      <c r="U3089" s="1" t="s">
        <v>63</v>
      </c>
      <c r="V3089">
        <v>13</v>
      </c>
      <c r="W3089">
        <v>13</v>
      </c>
      <c r="X3089">
        <v>19</v>
      </c>
      <c r="Y3089">
        <v>7</v>
      </c>
      <c r="Z3089">
        <v>4</v>
      </c>
      <c r="AA3089">
        <v>0</v>
      </c>
    </row>
    <row r="3090" spans="1:27" x14ac:dyDescent="0.25">
      <c r="A3090" s="1" t="s">
        <v>77</v>
      </c>
      <c r="B3090" s="1" t="s">
        <v>47</v>
      </c>
      <c r="C3090" s="1" t="s">
        <v>58</v>
      </c>
      <c r="D3090" s="1" t="s">
        <v>692</v>
      </c>
      <c r="E3090" s="1" t="s">
        <v>80</v>
      </c>
      <c r="F3090" s="1" t="s">
        <v>151</v>
      </c>
      <c r="G3090" s="1" t="str">
        <f>UPPER(players_stats[[#This Row],[Agents]])</f>
        <v>SOVA</v>
      </c>
      <c r="H3090" s="1" t="str">
        <f>IF(OR(ISNUMBER(FIND(",",players_stats[[#This Row],[Agents MAYUS]])),ISNUMBER(FIND("All Match Types",players_stats[[#This Row],[Match Type]]))),"Eliminar","")</f>
        <v/>
      </c>
      <c r="I3090">
        <v>20</v>
      </c>
      <c r="J3090">
        <v>133</v>
      </c>
      <c r="K3090">
        <v>218</v>
      </c>
      <c r="L3090">
        <v>136</v>
      </c>
      <c r="M3090">
        <v>0.65</v>
      </c>
      <c r="N3090">
        <v>154</v>
      </c>
      <c r="O3090">
        <v>75</v>
      </c>
      <c r="P3090">
        <v>2</v>
      </c>
      <c r="Q3090">
        <v>0</v>
      </c>
      <c r="R3090">
        <v>0</v>
      </c>
      <c r="S3090">
        <v>0.41</v>
      </c>
      <c r="T3090">
        <v>0.5</v>
      </c>
      <c r="U3090" s="1" t="s">
        <v>135</v>
      </c>
      <c r="V3090">
        <v>15</v>
      </c>
      <c r="W3090">
        <v>15</v>
      </c>
      <c r="X3090">
        <v>11</v>
      </c>
      <c r="Y3090">
        <v>4</v>
      </c>
      <c r="Z3090">
        <v>0</v>
      </c>
      <c r="AA3090">
        <v>0</v>
      </c>
    </row>
    <row r="3091" spans="1:27" x14ac:dyDescent="0.25">
      <c r="A3091" s="1" t="s">
        <v>77</v>
      </c>
      <c r="B3091" s="1" t="s">
        <v>47</v>
      </c>
      <c r="C3091" s="1" t="s">
        <v>58</v>
      </c>
      <c r="D3091" s="1" t="s">
        <v>692</v>
      </c>
      <c r="E3091" s="1" t="s">
        <v>80</v>
      </c>
      <c r="F3091" s="1" t="s">
        <v>758</v>
      </c>
      <c r="G3091" s="1" t="str">
        <f>UPPER(players_stats[[#This Row],[Agents]])</f>
        <v>FADE, OMEN, SOVA</v>
      </c>
      <c r="H3091" s="1" t="str">
        <f>IF(OR(ISNUMBER(FIND(",",players_stats[[#This Row],[Agents MAYUS]])),ISNUMBER(FIND("All Match Types",players_stats[[#This Row],[Match Type]]))),"Eliminar","")</f>
        <v>Eliminar</v>
      </c>
      <c r="I3091">
        <v>65</v>
      </c>
      <c r="J3091">
        <v>86</v>
      </c>
      <c r="K3091">
        <v>167</v>
      </c>
      <c r="L3091">
        <v>75</v>
      </c>
      <c r="M3091">
        <v>0.69</v>
      </c>
      <c r="N3091">
        <v>124</v>
      </c>
      <c r="O3091">
        <v>55</v>
      </c>
      <c r="P3091">
        <v>32</v>
      </c>
      <c r="Q3091">
        <v>8</v>
      </c>
      <c r="R3091">
        <v>2</v>
      </c>
      <c r="S3091">
        <v>0.34</v>
      </c>
      <c r="T3091">
        <v>0.38</v>
      </c>
      <c r="U3091" s="1" t="s">
        <v>276</v>
      </c>
      <c r="V3091">
        <v>15</v>
      </c>
      <c r="W3091">
        <v>36</v>
      </c>
      <c r="X3091">
        <v>48</v>
      </c>
      <c r="Y3091">
        <v>21</v>
      </c>
      <c r="Z3091">
        <v>5</v>
      </c>
      <c r="AA3091">
        <v>1</v>
      </c>
    </row>
    <row r="3092" spans="1:27" x14ac:dyDescent="0.25">
      <c r="A3092" s="1" t="s">
        <v>77</v>
      </c>
      <c r="B3092" s="1" t="s">
        <v>47</v>
      </c>
      <c r="C3092" s="1" t="s">
        <v>58</v>
      </c>
      <c r="D3092" s="1" t="s">
        <v>690</v>
      </c>
      <c r="E3092" s="1" t="s">
        <v>80</v>
      </c>
      <c r="F3092" s="1" t="s">
        <v>215</v>
      </c>
      <c r="G3092" s="1" t="str">
        <f>UPPER(players_stats[[#This Row],[Agents]])</f>
        <v>KAYO</v>
      </c>
      <c r="H3092" s="1" t="str">
        <f>IF(OR(ISNUMBER(FIND(",",players_stats[[#This Row],[Agents MAYUS]])),ISNUMBER(FIND("All Match Types",players_stats[[#This Row],[Match Type]]))),"Eliminar","")</f>
        <v/>
      </c>
      <c r="I3092">
        <v>21</v>
      </c>
      <c r="J3092">
        <v>85</v>
      </c>
      <c r="K3092">
        <v>190</v>
      </c>
      <c r="L3092">
        <v>82</v>
      </c>
      <c r="M3092">
        <v>0.86</v>
      </c>
      <c r="N3092">
        <v>130</v>
      </c>
      <c r="O3092">
        <v>67</v>
      </c>
      <c r="P3092">
        <v>29</v>
      </c>
      <c r="Q3092">
        <v>0</v>
      </c>
      <c r="R3092">
        <v>1</v>
      </c>
      <c r="S3092">
        <v>0.3</v>
      </c>
      <c r="U3092" s="1" t="s">
        <v>143</v>
      </c>
      <c r="V3092">
        <v>14</v>
      </c>
      <c r="W3092">
        <v>14</v>
      </c>
      <c r="X3092">
        <v>17</v>
      </c>
      <c r="Y3092">
        <v>6</v>
      </c>
      <c r="Z3092">
        <v>0</v>
      </c>
      <c r="AA3092">
        <v>2</v>
      </c>
    </row>
    <row r="3093" spans="1:27" x14ac:dyDescent="0.25">
      <c r="A3093" s="1" t="s">
        <v>77</v>
      </c>
      <c r="B3093" s="1" t="s">
        <v>47</v>
      </c>
      <c r="C3093" s="1" t="s">
        <v>58</v>
      </c>
      <c r="D3093" s="1" t="s">
        <v>690</v>
      </c>
      <c r="E3093" s="1" t="s">
        <v>80</v>
      </c>
      <c r="F3093" s="1" t="s">
        <v>188</v>
      </c>
      <c r="G3093" s="1" t="str">
        <f>UPPER(players_stats[[#This Row],[Agents]])</f>
        <v>NEON</v>
      </c>
      <c r="H3093" s="1" t="str">
        <f>IF(OR(ISNUMBER(FIND(",",players_stats[[#This Row],[Agents MAYUS]])),ISNUMBER(FIND("All Match Types",players_stats[[#This Row],[Match Type]]))),"Eliminar","")</f>
        <v/>
      </c>
      <c r="I3093">
        <v>20</v>
      </c>
      <c r="J3093">
        <v>66</v>
      </c>
      <c r="K3093">
        <v>212</v>
      </c>
      <c r="L3093">
        <v>68</v>
      </c>
      <c r="M3093">
        <v>0.5</v>
      </c>
      <c r="N3093">
        <v>142</v>
      </c>
      <c r="O3093">
        <v>65</v>
      </c>
      <c r="P3093">
        <v>25</v>
      </c>
      <c r="Q3093">
        <v>15</v>
      </c>
      <c r="R3093">
        <v>5</v>
      </c>
      <c r="S3093">
        <v>0.25</v>
      </c>
      <c r="U3093" s="1" t="s">
        <v>141</v>
      </c>
      <c r="V3093">
        <v>13</v>
      </c>
      <c r="W3093">
        <v>13</v>
      </c>
      <c r="X3093">
        <v>19</v>
      </c>
      <c r="Y3093">
        <v>5</v>
      </c>
      <c r="Z3093">
        <v>3</v>
      </c>
      <c r="AA3093">
        <v>10</v>
      </c>
    </row>
    <row r="3094" spans="1:27" x14ac:dyDescent="0.25">
      <c r="A3094" s="1" t="s">
        <v>77</v>
      </c>
      <c r="B3094" s="1" t="s">
        <v>47</v>
      </c>
      <c r="C3094" s="1" t="s">
        <v>58</v>
      </c>
      <c r="D3094" s="1" t="s">
        <v>690</v>
      </c>
      <c r="E3094" s="1" t="s">
        <v>80</v>
      </c>
      <c r="F3094" s="1" t="s">
        <v>146</v>
      </c>
      <c r="G3094" s="1" t="str">
        <f>UPPER(players_stats[[#This Row],[Agents]])</f>
        <v>RAZE</v>
      </c>
      <c r="H3094" s="1" t="str">
        <f>IF(OR(ISNUMBER(FIND(",",players_stats[[#This Row],[Agents MAYUS]])),ISNUMBER(FIND("All Match Types",players_stats[[#This Row],[Match Type]]))),"Eliminar","")</f>
        <v/>
      </c>
      <c r="I3094">
        <v>24</v>
      </c>
      <c r="J3094">
        <v>77</v>
      </c>
      <c r="K3094">
        <v>165</v>
      </c>
      <c r="L3094">
        <v>76</v>
      </c>
      <c r="M3094">
        <v>0.83</v>
      </c>
      <c r="N3094">
        <v>120</v>
      </c>
      <c r="O3094">
        <v>54</v>
      </c>
      <c r="P3094">
        <v>25</v>
      </c>
      <c r="Q3094">
        <v>8</v>
      </c>
      <c r="R3094">
        <v>8</v>
      </c>
      <c r="S3094">
        <v>0.13</v>
      </c>
      <c r="U3094" s="1" t="s">
        <v>141</v>
      </c>
      <c r="V3094">
        <v>13</v>
      </c>
      <c r="W3094">
        <v>13</v>
      </c>
      <c r="X3094">
        <v>17</v>
      </c>
      <c r="Y3094">
        <v>6</v>
      </c>
      <c r="Z3094">
        <v>2</v>
      </c>
      <c r="AA3094">
        <v>2</v>
      </c>
    </row>
    <row r="3095" spans="1:27" x14ac:dyDescent="0.25">
      <c r="A3095" s="1" t="s">
        <v>77</v>
      </c>
      <c r="B3095" s="1" t="s">
        <v>47</v>
      </c>
      <c r="C3095" s="1" t="s">
        <v>58</v>
      </c>
      <c r="D3095" s="1" t="s">
        <v>690</v>
      </c>
      <c r="E3095" s="1" t="s">
        <v>80</v>
      </c>
      <c r="F3095" s="1" t="s">
        <v>746</v>
      </c>
      <c r="G3095" s="1" t="str">
        <f>UPPER(players_stats[[#This Row],[Agents]])</f>
        <v>KAYO, NEON, RAZE</v>
      </c>
      <c r="H3095" s="1" t="str">
        <f>IF(OR(ISNUMBER(FIND(",",players_stats[[#This Row],[Agents MAYUS]])),ISNUMBER(FIND("All Match Types",players_stats[[#This Row],[Match Type]]))),"Eliminar","")</f>
        <v>Eliminar</v>
      </c>
      <c r="I3095">
        <v>65</v>
      </c>
      <c r="J3095">
        <v>76</v>
      </c>
      <c r="K3095">
        <v>189</v>
      </c>
      <c r="L3095">
        <v>75</v>
      </c>
      <c r="M3095">
        <v>0.74</v>
      </c>
      <c r="N3095">
        <v>130</v>
      </c>
      <c r="O3095">
        <v>62</v>
      </c>
      <c r="P3095">
        <v>26</v>
      </c>
      <c r="Q3095">
        <v>8</v>
      </c>
      <c r="R3095">
        <v>22</v>
      </c>
      <c r="S3095">
        <v>0.22</v>
      </c>
      <c r="U3095" s="1" t="s">
        <v>211</v>
      </c>
      <c r="V3095">
        <v>14</v>
      </c>
      <c r="W3095">
        <v>40</v>
      </c>
      <c r="X3095">
        <v>53</v>
      </c>
      <c r="Y3095">
        <v>17</v>
      </c>
      <c r="Z3095">
        <v>5</v>
      </c>
      <c r="AA3095">
        <v>14</v>
      </c>
    </row>
    <row r="3096" spans="1:27" x14ac:dyDescent="0.25">
      <c r="A3096" s="1" t="s">
        <v>77</v>
      </c>
      <c r="B3096" s="1" t="s">
        <v>47</v>
      </c>
      <c r="C3096" s="1" t="s">
        <v>58</v>
      </c>
      <c r="D3096" s="1" t="s">
        <v>372</v>
      </c>
      <c r="E3096" s="1" t="s">
        <v>24</v>
      </c>
      <c r="F3096" s="1" t="s">
        <v>181</v>
      </c>
      <c r="G3096" s="1" t="str">
        <f>UPPER(players_stats[[#This Row],[Agents]])</f>
        <v>BREACH</v>
      </c>
      <c r="H3096" s="1" t="str">
        <f>IF(OR(ISNUMBER(FIND(",",players_stats[[#This Row],[Agents MAYUS]])),ISNUMBER(FIND("All Match Types",players_stats[[#This Row],[Match Type]]))),"Eliminar","")</f>
        <v/>
      </c>
      <c r="I3096">
        <v>17</v>
      </c>
      <c r="J3096">
        <v>148</v>
      </c>
      <c r="K3096">
        <v>141</v>
      </c>
      <c r="L3096">
        <v>225</v>
      </c>
      <c r="M3096">
        <v>0.76</v>
      </c>
      <c r="N3096">
        <v>92</v>
      </c>
      <c r="O3096">
        <v>53</v>
      </c>
      <c r="P3096">
        <v>82</v>
      </c>
      <c r="Q3096">
        <v>0</v>
      </c>
      <c r="R3096">
        <v>0</v>
      </c>
      <c r="S3096">
        <v>0.14000000000000001</v>
      </c>
      <c r="U3096" s="1" t="s">
        <v>139</v>
      </c>
      <c r="V3096">
        <v>9</v>
      </c>
      <c r="W3096">
        <v>9</v>
      </c>
      <c r="X3096">
        <v>4</v>
      </c>
      <c r="Y3096">
        <v>14</v>
      </c>
      <c r="Z3096">
        <v>0</v>
      </c>
      <c r="AA3096">
        <v>0</v>
      </c>
    </row>
    <row r="3097" spans="1:27" x14ac:dyDescent="0.25">
      <c r="A3097" s="1" t="s">
        <v>77</v>
      </c>
      <c r="B3097" s="1" t="s">
        <v>47</v>
      </c>
      <c r="C3097" s="1" t="s">
        <v>58</v>
      </c>
      <c r="D3097" s="1" t="s">
        <v>372</v>
      </c>
      <c r="E3097" s="1" t="s">
        <v>24</v>
      </c>
      <c r="F3097" s="1" t="s">
        <v>140</v>
      </c>
      <c r="G3097" s="1" t="str">
        <f>UPPER(players_stats[[#This Row],[Agents]])</f>
        <v>OMEN</v>
      </c>
      <c r="H3097" s="1" t="str">
        <f>IF(OR(ISNUMBER(FIND(",",players_stats[[#This Row],[Agents MAYUS]])),ISNUMBER(FIND("All Match Types",players_stats[[#This Row],[Match Type]]))),"Eliminar","")</f>
        <v/>
      </c>
      <c r="I3097">
        <v>19</v>
      </c>
      <c r="J3097">
        <v>87</v>
      </c>
      <c r="K3097">
        <v>168</v>
      </c>
      <c r="L3097">
        <v>85</v>
      </c>
      <c r="M3097">
        <v>0.63</v>
      </c>
      <c r="N3097">
        <v>105</v>
      </c>
      <c r="O3097">
        <v>58</v>
      </c>
      <c r="P3097">
        <v>53</v>
      </c>
      <c r="Q3097">
        <v>16</v>
      </c>
      <c r="R3097">
        <v>21</v>
      </c>
      <c r="S3097">
        <v>0.15</v>
      </c>
      <c r="U3097" s="1" t="s">
        <v>63</v>
      </c>
      <c r="V3097">
        <v>11</v>
      </c>
      <c r="W3097">
        <v>11</v>
      </c>
      <c r="X3097">
        <v>13</v>
      </c>
      <c r="Y3097">
        <v>10</v>
      </c>
      <c r="Z3097">
        <v>3</v>
      </c>
      <c r="AA3097">
        <v>4</v>
      </c>
    </row>
    <row r="3098" spans="1:27" x14ac:dyDescent="0.25">
      <c r="A3098" s="1" t="s">
        <v>77</v>
      </c>
      <c r="B3098" s="1" t="s">
        <v>47</v>
      </c>
      <c r="C3098" s="1" t="s">
        <v>58</v>
      </c>
      <c r="D3098" s="1" t="s">
        <v>372</v>
      </c>
      <c r="E3098" s="1" t="s">
        <v>24</v>
      </c>
      <c r="F3098" s="1" t="s">
        <v>341</v>
      </c>
      <c r="G3098" s="1" t="str">
        <f>UPPER(players_stats[[#This Row],[Agents]])</f>
        <v>BREACH, OMEN</v>
      </c>
      <c r="H3098" s="1" t="str">
        <f>IF(OR(ISNUMBER(FIND(",",players_stats[[#This Row],[Agents MAYUS]])),ISNUMBER(FIND("All Match Types",players_stats[[#This Row],[Match Type]]))),"Eliminar","")</f>
        <v>Eliminar</v>
      </c>
      <c r="I3098">
        <v>36</v>
      </c>
      <c r="J3098">
        <v>116</v>
      </c>
      <c r="K3098">
        <v>154</v>
      </c>
      <c r="L3098">
        <v>118</v>
      </c>
      <c r="M3098">
        <v>0.69</v>
      </c>
      <c r="N3098">
        <v>99</v>
      </c>
      <c r="O3098">
        <v>56</v>
      </c>
      <c r="P3098">
        <v>67</v>
      </c>
      <c r="Q3098">
        <v>8</v>
      </c>
      <c r="R3098">
        <v>11</v>
      </c>
      <c r="S3098">
        <v>0.14000000000000001</v>
      </c>
      <c r="U3098" s="1" t="s">
        <v>139</v>
      </c>
      <c r="V3098">
        <v>11</v>
      </c>
      <c r="W3098">
        <v>20</v>
      </c>
      <c r="X3098">
        <v>17</v>
      </c>
      <c r="Y3098">
        <v>24</v>
      </c>
      <c r="Z3098">
        <v>3</v>
      </c>
      <c r="AA3098">
        <v>4</v>
      </c>
    </row>
    <row r="3099" spans="1:27" x14ac:dyDescent="0.25">
      <c r="A3099" s="1" t="s">
        <v>77</v>
      </c>
      <c r="B3099" s="1" t="s">
        <v>47</v>
      </c>
      <c r="C3099" s="1" t="s">
        <v>58</v>
      </c>
      <c r="D3099" s="1" t="s">
        <v>368</v>
      </c>
      <c r="E3099" s="1" t="s">
        <v>24</v>
      </c>
      <c r="F3099" s="1" t="s">
        <v>181</v>
      </c>
      <c r="G3099" s="1" t="str">
        <f>UPPER(players_stats[[#This Row],[Agents]])</f>
        <v>BREACH</v>
      </c>
      <c r="H3099" s="1" t="str">
        <f>IF(OR(ISNUMBER(FIND(",",players_stats[[#This Row],[Agents MAYUS]])),ISNUMBER(FIND("All Match Types",players_stats[[#This Row],[Match Type]]))),"Eliminar","")</f>
        <v/>
      </c>
      <c r="I3099">
        <v>19</v>
      </c>
      <c r="J3099">
        <v>68</v>
      </c>
      <c r="K3099">
        <v>112</v>
      </c>
      <c r="L3099">
        <v>69</v>
      </c>
      <c r="M3099">
        <v>0.74</v>
      </c>
      <c r="N3099">
        <v>76</v>
      </c>
      <c r="O3099">
        <v>47</v>
      </c>
      <c r="P3099">
        <v>53</v>
      </c>
      <c r="Q3099">
        <v>0</v>
      </c>
      <c r="R3099">
        <v>0</v>
      </c>
      <c r="S3099">
        <v>0.32</v>
      </c>
      <c r="T3099">
        <v>0.33</v>
      </c>
      <c r="U3099" s="1" t="s">
        <v>156</v>
      </c>
      <c r="V3099">
        <v>9</v>
      </c>
      <c r="W3099">
        <v>9</v>
      </c>
      <c r="X3099">
        <v>13</v>
      </c>
      <c r="Y3099">
        <v>10</v>
      </c>
      <c r="Z3099">
        <v>0</v>
      </c>
      <c r="AA3099">
        <v>0</v>
      </c>
    </row>
    <row r="3100" spans="1:27" x14ac:dyDescent="0.25">
      <c r="A3100" s="1" t="s">
        <v>77</v>
      </c>
      <c r="B3100" s="1" t="s">
        <v>47</v>
      </c>
      <c r="C3100" s="1" t="s">
        <v>58</v>
      </c>
      <c r="D3100" s="1" t="s">
        <v>368</v>
      </c>
      <c r="E3100" s="1" t="s">
        <v>24</v>
      </c>
      <c r="F3100" s="1" t="s">
        <v>138</v>
      </c>
      <c r="G3100" s="1" t="str">
        <f>UPPER(players_stats[[#This Row],[Agents]])</f>
        <v>GEKKO</v>
      </c>
      <c r="H3100" s="1" t="str">
        <f>IF(OR(ISNUMBER(FIND(",",players_stats[[#This Row],[Agents MAYUS]])),ISNUMBER(FIND("All Match Types",players_stats[[#This Row],[Match Type]]))),"Eliminar","")</f>
        <v/>
      </c>
      <c r="I3100">
        <v>17</v>
      </c>
      <c r="J3100">
        <v>78</v>
      </c>
      <c r="K3100">
        <v>146</v>
      </c>
      <c r="L3100">
        <v>9</v>
      </c>
      <c r="M3100">
        <v>0.76</v>
      </c>
      <c r="N3100">
        <v>103</v>
      </c>
      <c r="O3100">
        <v>53</v>
      </c>
      <c r="P3100">
        <v>18</v>
      </c>
      <c r="Q3100">
        <v>0</v>
      </c>
      <c r="R3100">
        <v>6</v>
      </c>
      <c r="S3100">
        <v>0.23</v>
      </c>
      <c r="U3100" s="1" t="s">
        <v>141</v>
      </c>
      <c r="V3100">
        <v>9</v>
      </c>
      <c r="W3100">
        <v>9</v>
      </c>
      <c r="X3100">
        <v>10</v>
      </c>
      <c r="Y3100">
        <v>3</v>
      </c>
      <c r="Z3100">
        <v>0</v>
      </c>
      <c r="AA3100">
        <v>1</v>
      </c>
    </row>
    <row r="3101" spans="1:27" x14ac:dyDescent="0.25">
      <c r="A3101" s="1" t="s">
        <v>77</v>
      </c>
      <c r="B3101" s="1" t="s">
        <v>47</v>
      </c>
      <c r="C3101" s="1" t="s">
        <v>58</v>
      </c>
      <c r="D3101" s="1" t="s">
        <v>368</v>
      </c>
      <c r="E3101" s="1" t="s">
        <v>24</v>
      </c>
      <c r="F3101" s="1" t="s">
        <v>387</v>
      </c>
      <c r="G3101" s="1" t="str">
        <f>UPPER(players_stats[[#This Row],[Agents]])</f>
        <v>BREACH, GEKKO</v>
      </c>
      <c r="H3101" s="1" t="str">
        <f>IF(OR(ISNUMBER(FIND(",",players_stats[[#This Row],[Agents MAYUS]])),ISNUMBER(FIND("All Match Types",players_stats[[#This Row],[Match Type]]))),"Eliminar","")</f>
        <v>Eliminar</v>
      </c>
      <c r="I3101">
        <v>36</v>
      </c>
      <c r="J3101">
        <v>73</v>
      </c>
      <c r="K3101">
        <v>129</v>
      </c>
      <c r="L3101">
        <v>78</v>
      </c>
      <c r="M3101">
        <v>0.75</v>
      </c>
      <c r="N3101">
        <v>89</v>
      </c>
      <c r="O3101">
        <v>5</v>
      </c>
      <c r="P3101">
        <v>36</v>
      </c>
      <c r="Q3101">
        <v>0</v>
      </c>
      <c r="R3101">
        <v>3</v>
      </c>
      <c r="S3101">
        <v>0.26</v>
      </c>
      <c r="T3101">
        <v>0.25</v>
      </c>
      <c r="U3101" s="1" t="s">
        <v>178</v>
      </c>
      <c r="V3101">
        <v>9</v>
      </c>
      <c r="W3101">
        <v>18</v>
      </c>
      <c r="X3101">
        <v>23</v>
      </c>
      <c r="Y3101">
        <v>13</v>
      </c>
      <c r="Z3101">
        <v>0</v>
      </c>
      <c r="AA3101">
        <v>1</v>
      </c>
    </row>
    <row r="3102" spans="1:27" x14ac:dyDescent="0.25">
      <c r="A3102" s="1" t="s">
        <v>77</v>
      </c>
      <c r="B3102" s="1" t="s">
        <v>47</v>
      </c>
      <c r="C3102" s="1" t="s">
        <v>58</v>
      </c>
      <c r="D3102" s="1" t="s">
        <v>371</v>
      </c>
      <c r="E3102" s="1" t="s">
        <v>24</v>
      </c>
      <c r="F3102" s="1" t="s">
        <v>133</v>
      </c>
      <c r="G3102" s="1" t="str">
        <f>UPPER(players_stats[[#This Row],[Agents]])</f>
        <v>CYPHER</v>
      </c>
      <c r="H3102" s="1" t="str">
        <f>IF(OR(ISNUMBER(FIND(",",players_stats[[#This Row],[Agents MAYUS]])),ISNUMBER(FIND("All Match Types",players_stats[[#This Row],[Match Type]]))),"Eliminar","")</f>
        <v/>
      </c>
      <c r="I3102">
        <v>36</v>
      </c>
      <c r="J3102">
        <v>133</v>
      </c>
      <c r="K3102">
        <v>233</v>
      </c>
      <c r="L3102">
        <v>153</v>
      </c>
      <c r="M3102">
        <v>0.89</v>
      </c>
      <c r="N3102">
        <v>147</v>
      </c>
      <c r="O3102">
        <v>81</v>
      </c>
      <c r="P3102">
        <v>5</v>
      </c>
      <c r="Q3102">
        <v>11</v>
      </c>
      <c r="R3102">
        <v>6</v>
      </c>
      <c r="S3102">
        <v>0.26</v>
      </c>
      <c r="U3102" s="1" t="s">
        <v>141</v>
      </c>
      <c r="V3102">
        <v>18</v>
      </c>
      <c r="W3102">
        <v>29</v>
      </c>
      <c r="X3102">
        <v>19</v>
      </c>
      <c r="Y3102">
        <v>18</v>
      </c>
      <c r="Z3102">
        <v>4</v>
      </c>
      <c r="AA3102">
        <v>2</v>
      </c>
    </row>
    <row r="3103" spans="1:27" x14ac:dyDescent="0.25">
      <c r="A3103" s="1" t="s">
        <v>77</v>
      </c>
      <c r="B3103" s="1" t="s">
        <v>47</v>
      </c>
      <c r="C3103" s="1" t="s">
        <v>58</v>
      </c>
      <c r="D3103" s="1" t="s">
        <v>373</v>
      </c>
      <c r="E3103" s="1" t="s">
        <v>24</v>
      </c>
      <c r="F3103" s="1" t="s">
        <v>145</v>
      </c>
      <c r="G3103" s="1" t="str">
        <f>UPPER(players_stats[[#This Row],[Agents]])</f>
        <v>JETT</v>
      </c>
      <c r="H3103" s="1" t="str">
        <f>IF(OR(ISNUMBER(FIND(",",players_stats[[#This Row],[Agents MAYUS]])),ISNUMBER(FIND("All Match Types",players_stats[[#This Row],[Match Type]]))),"Eliminar","")</f>
        <v/>
      </c>
      <c r="I3103">
        <v>19</v>
      </c>
      <c r="J3103">
        <v>138</v>
      </c>
      <c r="K3103">
        <v>258</v>
      </c>
      <c r="L3103">
        <v>167</v>
      </c>
      <c r="M3103">
        <v>0.68</v>
      </c>
      <c r="N3103">
        <v>159</v>
      </c>
      <c r="O3103">
        <v>105</v>
      </c>
      <c r="P3103">
        <v>5</v>
      </c>
      <c r="Q3103">
        <v>16</v>
      </c>
      <c r="R3103">
        <v>21</v>
      </c>
      <c r="S3103">
        <v>0.41</v>
      </c>
      <c r="T3103">
        <v>0.33</v>
      </c>
      <c r="U3103" s="1" t="s">
        <v>156</v>
      </c>
      <c r="V3103">
        <v>20</v>
      </c>
      <c r="W3103">
        <v>20</v>
      </c>
      <c r="X3103">
        <v>12</v>
      </c>
      <c r="Y3103">
        <v>1</v>
      </c>
      <c r="Z3103">
        <v>3</v>
      </c>
      <c r="AA3103">
        <v>4</v>
      </c>
    </row>
    <row r="3104" spans="1:27" x14ac:dyDescent="0.25">
      <c r="A3104" s="1" t="s">
        <v>77</v>
      </c>
      <c r="B3104" s="1" t="s">
        <v>47</v>
      </c>
      <c r="C3104" s="1" t="s">
        <v>58</v>
      </c>
      <c r="D3104" s="1" t="s">
        <v>373</v>
      </c>
      <c r="E3104" s="1" t="s">
        <v>24</v>
      </c>
      <c r="F3104" s="1" t="s">
        <v>146</v>
      </c>
      <c r="G3104" s="1" t="str">
        <f>UPPER(players_stats[[#This Row],[Agents]])</f>
        <v>RAZE</v>
      </c>
      <c r="H3104" s="1" t="str">
        <f>IF(OR(ISNUMBER(FIND(",",players_stats[[#This Row],[Agents MAYUS]])),ISNUMBER(FIND("All Match Types",players_stats[[#This Row],[Match Type]]))),"Eliminar","")</f>
        <v/>
      </c>
      <c r="I3104">
        <v>17</v>
      </c>
      <c r="J3104">
        <v>127</v>
      </c>
      <c r="K3104">
        <v>223</v>
      </c>
      <c r="L3104">
        <v>175</v>
      </c>
      <c r="M3104">
        <v>0.71</v>
      </c>
      <c r="N3104">
        <v>148</v>
      </c>
      <c r="O3104">
        <v>82</v>
      </c>
      <c r="P3104">
        <v>0</v>
      </c>
      <c r="Q3104">
        <v>18</v>
      </c>
      <c r="R3104">
        <v>12</v>
      </c>
      <c r="S3104">
        <v>0.17</v>
      </c>
      <c r="U3104" s="1" t="s">
        <v>63</v>
      </c>
      <c r="V3104">
        <v>14</v>
      </c>
      <c r="W3104">
        <v>14</v>
      </c>
      <c r="X3104">
        <v>8</v>
      </c>
      <c r="Y3104">
        <v>0</v>
      </c>
      <c r="Z3104">
        <v>3</v>
      </c>
      <c r="AA3104">
        <v>2</v>
      </c>
    </row>
    <row r="3105" spans="1:27" x14ac:dyDescent="0.25">
      <c r="A3105" s="1" t="s">
        <v>77</v>
      </c>
      <c r="B3105" s="1" t="s">
        <v>47</v>
      </c>
      <c r="C3105" s="1" t="s">
        <v>58</v>
      </c>
      <c r="D3105" s="1" t="s">
        <v>373</v>
      </c>
      <c r="E3105" s="1" t="s">
        <v>24</v>
      </c>
      <c r="F3105" s="1" t="s">
        <v>148</v>
      </c>
      <c r="G3105" s="1" t="str">
        <f>UPPER(players_stats[[#This Row],[Agents]])</f>
        <v>JETT, RAZE</v>
      </c>
      <c r="H3105" s="1" t="str">
        <f>IF(OR(ISNUMBER(FIND(",",players_stats[[#This Row],[Agents MAYUS]])),ISNUMBER(FIND("All Match Types",players_stats[[#This Row],[Match Type]]))),"Eliminar","")</f>
        <v>Eliminar</v>
      </c>
      <c r="I3105">
        <v>36</v>
      </c>
      <c r="J3105">
        <v>133</v>
      </c>
      <c r="K3105">
        <v>240</v>
      </c>
      <c r="L3105">
        <v>17</v>
      </c>
      <c r="M3105">
        <v>0.69</v>
      </c>
      <c r="N3105">
        <v>154</v>
      </c>
      <c r="O3105">
        <v>94</v>
      </c>
      <c r="P3105">
        <v>3</v>
      </c>
      <c r="Q3105">
        <v>17</v>
      </c>
      <c r="R3105">
        <v>17</v>
      </c>
      <c r="S3105">
        <v>0.28999999999999998</v>
      </c>
      <c r="T3105">
        <v>0.33</v>
      </c>
      <c r="U3105" s="1" t="s">
        <v>156</v>
      </c>
      <c r="V3105">
        <v>20</v>
      </c>
      <c r="W3105">
        <v>34</v>
      </c>
      <c r="X3105">
        <v>20</v>
      </c>
      <c r="Y3105">
        <v>1</v>
      </c>
      <c r="Z3105">
        <v>6</v>
      </c>
      <c r="AA3105">
        <v>6</v>
      </c>
    </row>
    <row r="3106" spans="1:27" x14ac:dyDescent="0.25">
      <c r="A3106" s="1" t="s">
        <v>77</v>
      </c>
      <c r="B3106" s="1" t="s">
        <v>47</v>
      </c>
      <c r="C3106" s="1" t="s">
        <v>58</v>
      </c>
      <c r="D3106" s="1" t="s">
        <v>369</v>
      </c>
      <c r="E3106" s="1" t="s">
        <v>24</v>
      </c>
      <c r="F3106" s="1" t="s">
        <v>140</v>
      </c>
      <c r="G3106" s="1" t="str">
        <f>UPPER(players_stats[[#This Row],[Agents]])</f>
        <v>OMEN</v>
      </c>
      <c r="H3106" s="1" t="str">
        <f>IF(OR(ISNUMBER(FIND(",",players_stats[[#This Row],[Agents MAYUS]])),ISNUMBER(FIND("All Match Types",players_stats[[#This Row],[Match Type]]))),"Eliminar","")</f>
        <v/>
      </c>
      <c r="I3106">
        <v>17</v>
      </c>
      <c r="J3106">
        <v>134</v>
      </c>
      <c r="K3106">
        <v>263</v>
      </c>
      <c r="L3106">
        <v>178</v>
      </c>
      <c r="M3106">
        <v>0.76</v>
      </c>
      <c r="N3106">
        <v>158</v>
      </c>
      <c r="O3106">
        <v>94</v>
      </c>
      <c r="P3106">
        <v>24</v>
      </c>
      <c r="Q3106">
        <v>18</v>
      </c>
      <c r="R3106">
        <v>24</v>
      </c>
      <c r="S3106">
        <v>0.41</v>
      </c>
      <c r="U3106" s="1" t="s">
        <v>141</v>
      </c>
      <c r="V3106">
        <v>16</v>
      </c>
      <c r="W3106">
        <v>16</v>
      </c>
      <c r="X3106">
        <v>9</v>
      </c>
      <c r="Y3106">
        <v>4</v>
      </c>
      <c r="Z3106">
        <v>3</v>
      </c>
      <c r="AA3106">
        <v>4</v>
      </c>
    </row>
    <row r="3107" spans="1:27" x14ac:dyDescent="0.25">
      <c r="A3107" s="1" t="s">
        <v>77</v>
      </c>
      <c r="B3107" s="1" t="s">
        <v>47</v>
      </c>
      <c r="C3107" s="1" t="s">
        <v>58</v>
      </c>
      <c r="D3107" s="1" t="s">
        <v>369</v>
      </c>
      <c r="E3107" s="1" t="s">
        <v>24</v>
      </c>
      <c r="F3107" s="1" t="s">
        <v>152</v>
      </c>
      <c r="G3107" s="1" t="str">
        <f>UPPER(players_stats[[#This Row],[Agents]])</f>
        <v>VIPER</v>
      </c>
      <c r="H3107" s="1" t="str">
        <f>IF(OR(ISNUMBER(FIND(",",players_stats[[#This Row],[Agents MAYUS]])),ISNUMBER(FIND("All Match Types",players_stats[[#This Row],[Match Type]]))),"Eliminar","")</f>
        <v/>
      </c>
      <c r="I3107">
        <v>19</v>
      </c>
      <c r="J3107">
        <v>178</v>
      </c>
      <c r="K3107">
        <v>354</v>
      </c>
      <c r="L3107">
        <v>208</v>
      </c>
      <c r="M3107">
        <v>0.74</v>
      </c>
      <c r="N3107">
        <v>226</v>
      </c>
      <c r="O3107">
        <v>132</v>
      </c>
      <c r="P3107">
        <v>21</v>
      </c>
      <c r="Q3107">
        <v>16</v>
      </c>
      <c r="R3107">
        <v>0</v>
      </c>
      <c r="S3107">
        <v>0.35</v>
      </c>
      <c r="U3107" s="1" t="s">
        <v>141</v>
      </c>
      <c r="V3107">
        <v>25</v>
      </c>
      <c r="W3107">
        <v>25</v>
      </c>
      <c r="X3107">
        <v>12</v>
      </c>
      <c r="Y3107">
        <v>4</v>
      </c>
      <c r="Z3107">
        <v>3</v>
      </c>
      <c r="AA3107">
        <v>0</v>
      </c>
    </row>
    <row r="3108" spans="1:27" x14ac:dyDescent="0.25">
      <c r="A3108" s="1" t="s">
        <v>77</v>
      </c>
      <c r="B3108" s="1" t="s">
        <v>47</v>
      </c>
      <c r="C3108" s="1" t="s">
        <v>58</v>
      </c>
      <c r="D3108" s="1" t="s">
        <v>369</v>
      </c>
      <c r="E3108" s="1" t="s">
        <v>24</v>
      </c>
      <c r="F3108" s="1" t="s">
        <v>225</v>
      </c>
      <c r="G3108" s="1" t="str">
        <f>UPPER(players_stats[[#This Row],[Agents]])</f>
        <v>OMEN, VIPER</v>
      </c>
      <c r="H3108" s="1" t="str">
        <f>IF(OR(ISNUMBER(FIND(",",players_stats[[#This Row],[Agents MAYUS]])),ISNUMBER(FIND("All Match Types",players_stats[[#This Row],[Match Type]]))),"Eliminar","")</f>
        <v>Eliminar</v>
      </c>
      <c r="I3108">
        <v>36</v>
      </c>
      <c r="J3108">
        <v>157</v>
      </c>
      <c r="K3108">
        <v>308</v>
      </c>
      <c r="L3108">
        <v>195</v>
      </c>
      <c r="M3108">
        <v>0.75</v>
      </c>
      <c r="N3108">
        <v>194</v>
      </c>
      <c r="O3108">
        <v>114</v>
      </c>
      <c r="P3108">
        <v>22</v>
      </c>
      <c r="Q3108">
        <v>17</v>
      </c>
      <c r="R3108">
        <v>11</v>
      </c>
      <c r="S3108">
        <v>0.38</v>
      </c>
      <c r="U3108" s="1" t="s">
        <v>139</v>
      </c>
      <c r="V3108">
        <v>25</v>
      </c>
      <c r="W3108">
        <v>41</v>
      </c>
      <c r="X3108">
        <v>21</v>
      </c>
      <c r="Y3108">
        <v>8</v>
      </c>
      <c r="Z3108">
        <v>6</v>
      </c>
      <c r="AA3108">
        <v>4</v>
      </c>
    </row>
    <row r="3109" spans="1:27" x14ac:dyDescent="0.25">
      <c r="A3109" s="1" t="s">
        <v>77</v>
      </c>
      <c r="B3109" s="1" t="s">
        <v>47</v>
      </c>
      <c r="C3109" s="1" t="s">
        <v>58</v>
      </c>
      <c r="D3109" s="1" t="s">
        <v>150</v>
      </c>
      <c r="E3109" s="1" t="s">
        <v>9</v>
      </c>
      <c r="F3109" s="1" t="s">
        <v>181</v>
      </c>
      <c r="G3109" s="1" t="str">
        <f>UPPER(players_stats[[#This Row],[Agents]])</f>
        <v>BREACH</v>
      </c>
      <c r="H3109" s="1" t="str">
        <f>IF(OR(ISNUMBER(FIND(",",players_stats[[#This Row],[Agents MAYUS]])),ISNUMBER(FIND("All Match Types",players_stats[[#This Row],[Match Type]]))),"Eliminar","")</f>
        <v/>
      </c>
      <c r="I3109">
        <v>23</v>
      </c>
      <c r="J3109">
        <v>116</v>
      </c>
      <c r="K3109">
        <v>209</v>
      </c>
      <c r="L3109">
        <v>136</v>
      </c>
      <c r="M3109">
        <v>0.78</v>
      </c>
      <c r="N3109">
        <v>142</v>
      </c>
      <c r="O3109">
        <v>83</v>
      </c>
      <c r="P3109">
        <v>22</v>
      </c>
      <c r="Q3109">
        <v>4</v>
      </c>
      <c r="R3109">
        <v>4</v>
      </c>
      <c r="S3109">
        <v>0.41</v>
      </c>
      <c r="U3109" s="1" t="s">
        <v>141</v>
      </c>
      <c r="V3109">
        <v>19</v>
      </c>
      <c r="W3109">
        <v>19</v>
      </c>
      <c r="X3109">
        <v>14</v>
      </c>
      <c r="Y3109">
        <v>5</v>
      </c>
      <c r="Z3109">
        <v>1</v>
      </c>
      <c r="AA3109">
        <v>1</v>
      </c>
    </row>
    <row r="3110" spans="1:27" x14ac:dyDescent="0.25">
      <c r="A3110" s="1" t="s">
        <v>77</v>
      </c>
      <c r="B3110" s="1" t="s">
        <v>47</v>
      </c>
      <c r="C3110" s="1" t="s">
        <v>58</v>
      </c>
      <c r="D3110" s="1" t="s">
        <v>150</v>
      </c>
      <c r="E3110" s="1" t="s">
        <v>9</v>
      </c>
      <c r="F3110" s="1" t="s">
        <v>138</v>
      </c>
      <c r="G3110" s="1" t="str">
        <f>UPPER(players_stats[[#This Row],[Agents]])</f>
        <v>GEKKO</v>
      </c>
      <c r="H3110" s="1" t="str">
        <f>IF(OR(ISNUMBER(FIND(",",players_stats[[#This Row],[Agents MAYUS]])),ISNUMBER(FIND("All Match Types",players_stats[[#This Row],[Match Type]]))),"Eliminar","")</f>
        <v/>
      </c>
      <c r="I3110">
        <v>22</v>
      </c>
      <c r="J3110">
        <v>41</v>
      </c>
      <c r="K3110">
        <v>88</v>
      </c>
      <c r="L3110">
        <v>38</v>
      </c>
      <c r="M3110">
        <v>0.59</v>
      </c>
      <c r="N3110">
        <v>65</v>
      </c>
      <c r="O3110">
        <v>27</v>
      </c>
      <c r="P3110">
        <v>27</v>
      </c>
      <c r="Q3110">
        <v>5</v>
      </c>
      <c r="R3110">
        <v>9</v>
      </c>
      <c r="S3110">
        <v>0.26</v>
      </c>
      <c r="U3110" s="1" t="s">
        <v>141</v>
      </c>
      <c r="V3110">
        <v>6</v>
      </c>
      <c r="W3110">
        <v>6</v>
      </c>
      <c r="X3110">
        <v>16</v>
      </c>
      <c r="Y3110">
        <v>6</v>
      </c>
      <c r="Z3110">
        <v>1</v>
      </c>
      <c r="AA3110">
        <v>2</v>
      </c>
    </row>
    <row r="3111" spans="1:27" x14ac:dyDescent="0.25">
      <c r="A3111" s="1" t="s">
        <v>77</v>
      </c>
      <c r="B3111" s="1" t="s">
        <v>47</v>
      </c>
      <c r="C3111" s="1" t="s">
        <v>58</v>
      </c>
      <c r="D3111" s="1" t="s">
        <v>150</v>
      </c>
      <c r="E3111" s="1" t="s">
        <v>9</v>
      </c>
      <c r="F3111" s="1" t="s">
        <v>151</v>
      </c>
      <c r="G3111" s="1" t="str">
        <f>UPPER(players_stats[[#This Row],[Agents]])</f>
        <v>SOVA</v>
      </c>
      <c r="H3111" s="1" t="str">
        <f>IF(OR(ISNUMBER(FIND(",",players_stats[[#This Row],[Agents MAYUS]])),ISNUMBER(FIND("All Match Types",players_stats[[#This Row],[Match Type]]))),"Eliminar","")</f>
        <v/>
      </c>
      <c r="I3111">
        <v>24</v>
      </c>
      <c r="J3111">
        <v>103</v>
      </c>
      <c r="K3111">
        <v>191</v>
      </c>
      <c r="L3111">
        <v>83</v>
      </c>
      <c r="M3111">
        <v>0.75</v>
      </c>
      <c r="N3111">
        <v>134</v>
      </c>
      <c r="O3111">
        <v>63</v>
      </c>
      <c r="P3111">
        <v>25</v>
      </c>
      <c r="Q3111">
        <v>8</v>
      </c>
      <c r="R3111">
        <v>13</v>
      </c>
      <c r="S3111">
        <v>0.28999999999999998</v>
      </c>
      <c r="U3111" s="1" t="s">
        <v>143</v>
      </c>
      <c r="V3111">
        <v>15</v>
      </c>
      <c r="W3111">
        <v>15</v>
      </c>
      <c r="X3111">
        <v>18</v>
      </c>
      <c r="Y3111">
        <v>6</v>
      </c>
      <c r="Z3111">
        <v>2</v>
      </c>
      <c r="AA3111">
        <v>3</v>
      </c>
    </row>
    <row r="3112" spans="1:27" x14ac:dyDescent="0.25">
      <c r="A3112" s="1" t="s">
        <v>77</v>
      </c>
      <c r="B3112" s="1" t="s">
        <v>47</v>
      </c>
      <c r="C3112" s="1" t="s">
        <v>58</v>
      </c>
      <c r="D3112" s="1" t="s">
        <v>150</v>
      </c>
      <c r="E3112" s="1" t="s">
        <v>9</v>
      </c>
      <c r="F3112" s="1" t="s">
        <v>712</v>
      </c>
      <c r="G3112" s="1" t="str">
        <f>UPPER(players_stats[[#This Row],[Agents]])</f>
        <v>BREACH, GEKKO, SOVA</v>
      </c>
      <c r="H3112" s="1" t="str">
        <f>IF(OR(ISNUMBER(FIND(",",players_stats[[#This Row],[Agents MAYUS]])),ISNUMBER(FIND("All Match Types",players_stats[[#This Row],[Match Type]]))),"Eliminar","")</f>
        <v>Eliminar</v>
      </c>
      <c r="I3112">
        <v>69</v>
      </c>
      <c r="J3112">
        <v>88</v>
      </c>
      <c r="K3112">
        <v>163</v>
      </c>
      <c r="L3112">
        <v>83</v>
      </c>
      <c r="M3112">
        <v>0.71</v>
      </c>
      <c r="N3112">
        <v>114</v>
      </c>
      <c r="O3112">
        <v>58</v>
      </c>
      <c r="P3112">
        <v>25</v>
      </c>
      <c r="Q3112">
        <v>6</v>
      </c>
      <c r="R3112">
        <v>9</v>
      </c>
      <c r="S3112">
        <v>0.33</v>
      </c>
      <c r="U3112" s="1" t="s">
        <v>211</v>
      </c>
      <c r="V3112">
        <v>19</v>
      </c>
      <c r="W3112">
        <v>40</v>
      </c>
      <c r="X3112">
        <v>48</v>
      </c>
      <c r="Y3112">
        <v>17</v>
      </c>
      <c r="Z3112">
        <v>4</v>
      </c>
      <c r="AA3112">
        <v>6</v>
      </c>
    </row>
    <row r="3113" spans="1:27" x14ac:dyDescent="0.25">
      <c r="A3113" s="1" t="s">
        <v>77</v>
      </c>
      <c r="B3113" s="1" t="s">
        <v>47</v>
      </c>
      <c r="C3113" s="1" t="s">
        <v>58</v>
      </c>
      <c r="D3113" s="1" t="s">
        <v>127</v>
      </c>
      <c r="E3113" s="1" t="s">
        <v>9</v>
      </c>
      <c r="F3113" s="1" t="s">
        <v>201</v>
      </c>
      <c r="G3113" s="1" t="str">
        <f>UPPER(players_stats[[#This Row],[Agents]])</f>
        <v>BRIMSTONE</v>
      </c>
      <c r="H3113" s="1" t="str">
        <f>IF(OR(ISNUMBER(FIND(",",players_stats[[#This Row],[Agents MAYUS]])),ISNUMBER(FIND("All Match Types",players_stats[[#This Row],[Match Type]]))),"Eliminar","")</f>
        <v/>
      </c>
      <c r="I3113">
        <v>22</v>
      </c>
      <c r="J3113">
        <v>111</v>
      </c>
      <c r="K3113">
        <v>201</v>
      </c>
      <c r="L3113">
        <v>123</v>
      </c>
      <c r="M3113">
        <v>0.82</v>
      </c>
      <c r="N3113">
        <v>123</v>
      </c>
      <c r="O3113">
        <v>73</v>
      </c>
      <c r="P3113">
        <v>41</v>
      </c>
      <c r="Q3113">
        <v>14</v>
      </c>
      <c r="R3113">
        <v>5</v>
      </c>
      <c r="S3113">
        <v>0.28000000000000003</v>
      </c>
      <c r="T3113">
        <v>0.2</v>
      </c>
      <c r="U3113" s="1" t="s">
        <v>235</v>
      </c>
      <c r="V3113">
        <v>16</v>
      </c>
      <c r="W3113">
        <v>16</v>
      </c>
      <c r="X3113">
        <v>13</v>
      </c>
      <c r="Y3113">
        <v>9</v>
      </c>
      <c r="Z3113">
        <v>3</v>
      </c>
      <c r="AA3113">
        <v>1</v>
      </c>
    </row>
    <row r="3114" spans="1:27" x14ac:dyDescent="0.25">
      <c r="A3114" s="1" t="s">
        <v>77</v>
      </c>
      <c r="B3114" s="1" t="s">
        <v>47</v>
      </c>
      <c r="C3114" s="1" t="s">
        <v>58</v>
      </c>
      <c r="D3114" s="1" t="s">
        <v>127</v>
      </c>
      <c r="E3114" s="1" t="s">
        <v>9</v>
      </c>
      <c r="F3114" s="1" t="s">
        <v>140</v>
      </c>
      <c r="G3114" s="1" t="str">
        <f>UPPER(players_stats[[#This Row],[Agents]])</f>
        <v>OMEN</v>
      </c>
      <c r="H3114" s="1" t="str">
        <f>IF(OR(ISNUMBER(FIND(",",players_stats[[#This Row],[Agents MAYUS]])),ISNUMBER(FIND("All Match Types",players_stats[[#This Row],[Match Type]]))),"Eliminar","")</f>
        <v/>
      </c>
      <c r="I3114">
        <v>23</v>
      </c>
      <c r="J3114">
        <v>88</v>
      </c>
      <c r="K3114">
        <v>130</v>
      </c>
      <c r="L3114">
        <v>77</v>
      </c>
      <c r="M3114">
        <v>0.78</v>
      </c>
      <c r="N3114">
        <v>81</v>
      </c>
      <c r="O3114">
        <v>43</v>
      </c>
      <c r="P3114">
        <v>43</v>
      </c>
      <c r="Q3114">
        <v>9</v>
      </c>
      <c r="R3114">
        <v>22</v>
      </c>
      <c r="S3114">
        <v>0.26</v>
      </c>
      <c r="T3114">
        <v>0.25</v>
      </c>
      <c r="U3114" s="1" t="s">
        <v>178</v>
      </c>
      <c r="V3114">
        <v>10</v>
      </c>
      <c r="W3114">
        <v>10</v>
      </c>
      <c r="X3114">
        <v>13</v>
      </c>
      <c r="Y3114">
        <v>10</v>
      </c>
      <c r="Z3114">
        <v>2</v>
      </c>
      <c r="AA3114">
        <v>5</v>
      </c>
    </row>
    <row r="3115" spans="1:27" x14ac:dyDescent="0.25">
      <c r="A3115" s="1" t="s">
        <v>77</v>
      </c>
      <c r="B3115" s="1" t="s">
        <v>47</v>
      </c>
      <c r="C3115" s="1" t="s">
        <v>58</v>
      </c>
      <c r="D3115" s="1" t="s">
        <v>127</v>
      </c>
      <c r="E3115" s="1" t="s">
        <v>9</v>
      </c>
      <c r="F3115" s="1" t="s">
        <v>152</v>
      </c>
      <c r="G3115" s="1" t="str">
        <f>UPPER(players_stats[[#This Row],[Agents]])</f>
        <v>VIPER</v>
      </c>
      <c r="H3115" s="1" t="str">
        <f>IF(OR(ISNUMBER(FIND(",",players_stats[[#This Row],[Agents MAYUS]])),ISNUMBER(FIND("All Match Types",players_stats[[#This Row],[Match Type]]))),"Eliminar","")</f>
        <v/>
      </c>
      <c r="I3115">
        <v>24</v>
      </c>
      <c r="J3115">
        <v>56</v>
      </c>
      <c r="K3115">
        <v>98</v>
      </c>
      <c r="L3115">
        <v>39</v>
      </c>
      <c r="M3115">
        <v>0.57999999999999996</v>
      </c>
      <c r="N3115">
        <v>79</v>
      </c>
      <c r="O3115">
        <v>29</v>
      </c>
      <c r="P3115">
        <v>25</v>
      </c>
      <c r="Q3115">
        <v>4</v>
      </c>
      <c r="R3115">
        <v>13</v>
      </c>
      <c r="S3115">
        <v>0.25</v>
      </c>
      <c r="U3115" s="1" t="s">
        <v>211</v>
      </c>
      <c r="V3115">
        <v>7</v>
      </c>
      <c r="W3115">
        <v>7</v>
      </c>
      <c r="X3115">
        <v>18</v>
      </c>
      <c r="Y3115">
        <v>6</v>
      </c>
      <c r="Z3115">
        <v>1</v>
      </c>
      <c r="AA3115">
        <v>3</v>
      </c>
    </row>
    <row r="3116" spans="1:27" x14ac:dyDescent="0.25">
      <c r="A3116" s="1" t="s">
        <v>77</v>
      </c>
      <c r="B3116" s="1" t="s">
        <v>47</v>
      </c>
      <c r="C3116" s="1" t="s">
        <v>58</v>
      </c>
      <c r="D3116" s="1" t="s">
        <v>127</v>
      </c>
      <c r="E3116" s="1" t="s">
        <v>9</v>
      </c>
      <c r="F3116" s="1" t="s">
        <v>385</v>
      </c>
      <c r="G3116" s="1" t="str">
        <f>UPPER(players_stats[[#This Row],[Agents]])</f>
        <v>BRIMSTONE, OMEN, VIPER</v>
      </c>
      <c r="H3116" s="1" t="str">
        <f>IF(OR(ISNUMBER(FIND(",",players_stats[[#This Row],[Agents MAYUS]])),ISNUMBER(FIND("All Match Types",players_stats[[#This Row],[Match Type]]))),"Eliminar","")</f>
        <v>Eliminar</v>
      </c>
      <c r="I3116">
        <v>69</v>
      </c>
      <c r="J3116">
        <v>84</v>
      </c>
      <c r="K3116">
        <v>143</v>
      </c>
      <c r="L3116">
        <v>75</v>
      </c>
      <c r="M3116">
        <v>0.72</v>
      </c>
      <c r="N3116">
        <v>94</v>
      </c>
      <c r="O3116">
        <v>48</v>
      </c>
      <c r="P3116">
        <v>36</v>
      </c>
      <c r="Q3116">
        <v>9</v>
      </c>
      <c r="R3116">
        <v>13</v>
      </c>
      <c r="S3116">
        <v>0.26</v>
      </c>
      <c r="T3116">
        <v>0.14000000000000001</v>
      </c>
      <c r="U3116" s="1" t="s">
        <v>259</v>
      </c>
      <c r="V3116">
        <v>16</v>
      </c>
      <c r="W3116">
        <v>33</v>
      </c>
      <c r="X3116">
        <v>44</v>
      </c>
      <c r="Y3116">
        <v>25</v>
      </c>
      <c r="Z3116">
        <v>6</v>
      </c>
      <c r="AA3116">
        <v>9</v>
      </c>
    </row>
    <row r="3117" spans="1:27" x14ac:dyDescent="0.25">
      <c r="A3117" s="1" t="s">
        <v>77</v>
      </c>
      <c r="B3117" s="1" t="s">
        <v>47</v>
      </c>
      <c r="C3117" s="1" t="s">
        <v>58</v>
      </c>
      <c r="D3117" s="1" t="s">
        <v>132</v>
      </c>
      <c r="E3117" s="1" t="s">
        <v>9</v>
      </c>
      <c r="F3117" s="1" t="s">
        <v>133</v>
      </c>
      <c r="G3117" s="1" t="str">
        <f>UPPER(players_stats[[#This Row],[Agents]])</f>
        <v>CYPHER</v>
      </c>
      <c r="H3117" s="1" t="str">
        <f>IF(OR(ISNUMBER(FIND(",",players_stats[[#This Row],[Agents MAYUS]])),ISNUMBER(FIND("All Match Types",players_stats[[#This Row],[Match Type]]))),"Eliminar","")</f>
        <v/>
      </c>
      <c r="I3117">
        <v>23</v>
      </c>
      <c r="J3117">
        <v>10</v>
      </c>
      <c r="K3117">
        <v>168</v>
      </c>
      <c r="L3117">
        <v>10</v>
      </c>
      <c r="M3117">
        <v>0.78</v>
      </c>
      <c r="N3117">
        <v>122</v>
      </c>
      <c r="O3117">
        <v>61</v>
      </c>
      <c r="P3117">
        <v>17</v>
      </c>
      <c r="Q3117">
        <v>13</v>
      </c>
      <c r="R3117">
        <v>0</v>
      </c>
      <c r="S3117">
        <v>0.48</v>
      </c>
      <c r="T3117">
        <v>0.25</v>
      </c>
      <c r="U3117" s="1" t="s">
        <v>178</v>
      </c>
      <c r="V3117">
        <v>14</v>
      </c>
      <c r="W3117">
        <v>14</v>
      </c>
      <c r="X3117">
        <v>14</v>
      </c>
      <c r="Y3117">
        <v>4</v>
      </c>
      <c r="Z3117">
        <v>3</v>
      </c>
      <c r="AA3117">
        <v>0</v>
      </c>
    </row>
    <row r="3118" spans="1:27" x14ac:dyDescent="0.25">
      <c r="A3118" s="1" t="s">
        <v>77</v>
      </c>
      <c r="B3118" s="1" t="s">
        <v>47</v>
      </c>
      <c r="C3118" s="1" t="s">
        <v>58</v>
      </c>
      <c r="D3118" s="1" t="s">
        <v>132</v>
      </c>
      <c r="E3118" s="1" t="s">
        <v>9</v>
      </c>
      <c r="F3118" s="1" t="s">
        <v>134</v>
      </c>
      <c r="G3118" s="1" t="str">
        <f>UPPER(players_stats[[#This Row],[Agents]])</f>
        <v>KILLJOY</v>
      </c>
      <c r="H3118" s="1" t="str">
        <f>IF(OR(ISNUMBER(FIND(",",players_stats[[#This Row],[Agents MAYUS]])),ISNUMBER(FIND("All Match Types",players_stats[[#This Row],[Match Type]]))),"Eliminar","")</f>
        <v/>
      </c>
      <c r="I3118">
        <v>24</v>
      </c>
      <c r="J3118">
        <v>11</v>
      </c>
      <c r="K3118">
        <v>178</v>
      </c>
      <c r="L3118">
        <v>107</v>
      </c>
      <c r="M3118">
        <v>0.57999999999999996</v>
      </c>
      <c r="N3118">
        <v>130</v>
      </c>
      <c r="O3118">
        <v>67</v>
      </c>
      <c r="P3118">
        <v>4</v>
      </c>
      <c r="Q3118">
        <v>4</v>
      </c>
      <c r="R3118">
        <v>4</v>
      </c>
      <c r="S3118">
        <v>0.45</v>
      </c>
      <c r="T3118">
        <v>0.67</v>
      </c>
      <c r="U3118" s="1" t="s">
        <v>149</v>
      </c>
      <c r="V3118">
        <v>16</v>
      </c>
      <c r="W3118">
        <v>16</v>
      </c>
      <c r="X3118">
        <v>15</v>
      </c>
      <c r="Y3118">
        <v>1</v>
      </c>
      <c r="Z3118">
        <v>1</v>
      </c>
      <c r="AA3118">
        <v>1</v>
      </c>
    </row>
    <row r="3119" spans="1:27" x14ac:dyDescent="0.25">
      <c r="A3119" s="1" t="s">
        <v>77</v>
      </c>
      <c r="B3119" s="1" t="s">
        <v>47</v>
      </c>
      <c r="C3119" s="1" t="s">
        <v>58</v>
      </c>
      <c r="D3119" s="1" t="s">
        <v>132</v>
      </c>
      <c r="E3119" s="1" t="s">
        <v>9</v>
      </c>
      <c r="F3119" s="1" t="s">
        <v>152</v>
      </c>
      <c r="G3119" s="1" t="str">
        <f>UPPER(players_stats[[#This Row],[Agents]])</f>
        <v>VIPER</v>
      </c>
      <c r="H3119" s="1" t="str">
        <f>IF(OR(ISNUMBER(FIND(",",players_stats[[#This Row],[Agents MAYUS]])),ISNUMBER(FIND("All Match Types",players_stats[[#This Row],[Match Type]]))),"Eliminar","")</f>
        <v/>
      </c>
      <c r="I3119">
        <v>22</v>
      </c>
      <c r="J3119">
        <v>159</v>
      </c>
      <c r="K3119">
        <v>319</v>
      </c>
      <c r="L3119">
        <v>208</v>
      </c>
      <c r="M3119">
        <v>0.73</v>
      </c>
      <c r="N3119">
        <v>188</v>
      </c>
      <c r="O3119">
        <v>123</v>
      </c>
      <c r="P3119">
        <v>27</v>
      </c>
      <c r="Q3119">
        <v>14</v>
      </c>
      <c r="R3119">
        <v>5</v>
      </c>
      <c r="S3119">
        <v>0.4</v>
      </c>
      <c r="T3119">
        <v>0.67</v>
      </c>
      <c r="U3119" s="1" t="s">
        <v>149</v>
      </c>
      <c r="V3119">
        <v>27</v>
      </c>
      <c r="W3119">
        <v>27</v>
      </c>
      <c r="X3119">
        <v>13</v>
      </c>
      <c r="Y3119">
        <v>6</v>
      </c>
      <c r="Z3119">
        <v>3</v>
      </c>
      <c r="AA3119">
        <v>1</v>
      </c>
    </row>
    <row r="3120" spans="1:27" x14ac:dyDescent="0.25">
      <c r="A3120" s="1" t="s">
        <v>77</v>
      </c>
      <c r="B3120" s="1" t="s">
        <v>47</v>
      </c>
      <c r="C3120" s="1" t="s">
        <v>58</v>
      </c>
      <c r="D3120" s="1" t="s">
        <v>132</v>
      </c>
      <c r="E3120" s="1" t="s">
        <v>9</v>
      </c>
      <c r="F3120" s="1" t="s">
        <v>257</v>
      </c>
      <c r="G3120" s="1" t="str">
        <f>UPPER(players_stats[[#This Row],[Agents]])</f>
        <v>CYPHER, KILLJOY, VIPER</v>
      </c>
      <c r="H3120" s="1" t="str">
        <f>IF(OR(ISNUMBER(FIND(",",players_stats[[#This Row],[Agents MAYUS]])),ISNUMBER(FIND("All Match Types",players_stats[[#This Row],[Match Type]]))),"Eliminar","")</f>
        <v>Eliminar</v>
      </c>
      <c r="I3120">
        <v>69</v>
      </c>
      <c r="J3120">
        <v>122</v>
      </c>
      <c r="K3120">
        <v>222</v>
      </c>
      <c r="L3120">
        <v>136</v>
      </c>
      <c r="M3120">
        <v>0.7</v>
      </c>
      <c r="N3120">
        <v>146</v>
      </c>
      <c r="O3120">
        <v>83</v>
      </c>
      <c r="P3120">
        <v>16</v>
      </c>
      <c r="Q3120">
        <v>1</v>
      </c>
      <c r="R3120">
        <v>3</v>
      </c>
      <c r="S3120">
        <v>0.44</v>
      </c>
      <c r="T3120">
        <v>0.5</v>
      </c>
      <c r="U3120" s="1" t="s">
        <v>678</v>
      </c>
      <c r="V3120">
        <v>27</v>
      </c>
      <c r="W3120">
        <v>57</v>
      </c>
      <c r="X3120">
        <v>42</v>
      </c>
      <c r="Y3120">
        <v>11</v>
      </c>
      <c r="Z3120">
        <v>7</v>
      </c>
      <c r="AA3120">
        <v>2</v>
      </c>
    </row>
    <row r="3121" spans="1:27" x14ac:dyDescent="0.25">
      <c r="A3121" s="1" t="s">
        <v>77</v>
      </c>
      <c r="B3121" s="1" t="s">
        <v>47</v>
      </c>
      <c r="C3121" s="1" t="s">
        <v>58</v>
      </c>
      <c r="D3121" s="1" t="s">
        <v>137</v>
      </c>
      <c r="E3121" s="1" t="s">
        <v>9</v>
      </c>
      <c r="F3121" s="1" t="s">
        <v>130</v>
      </c>
      <c r="G3121" s="1" t="str">
        <f>UPPER(players_stats[[#This Row],[Agents]])</f>
        <v>FADE</v>
      </c>
      <c r="H3121" s="1" t="str">
        <f>IF(OR(ISNUMBER(FIND(",",players_stats[[#This Row],[Agents MAYUS]])),ISNUMBER(FIND("All Match Types",players_stats[[#This Row],[Match Type]]))),"Eliminar","")</f>
        <v/>
      </c>
      <c r="I3121">
        <v>22</v>
      </c>
      <c r="J3121">
        <v>103</v>
      </c>
      <c r="K3121">
        <v>191</v>
      </c>
      <c r="L3121">
        <v>125</v>
      </c>
      <c r="M3121">
        <v>0.68</v>
      </c>
      <c r="N3121">
        <v>121</v>
      </c>
      <c r="O3121">
        <v>68</v>
      </c>
      <c r="P3121">
        <v>9</v>
      </c>
      <c r="Q3121">
        <v>23</v>
      </c>
      <c r="R3121">
        <v>9</v>
      </c>
      <c r="S3121">
        <v>0.26</v>
      </c>
      <c r="U3121" s="1" t="s">
        <v>139</v>
      </c>
      <c r="V3121">
        <v>15</v>
      </c>
      <c r="W3121">
        <v>15</v>
      </c>
      <c r="X3121">
        <v>12</v>
      </c>
      <c r="Y3121">
        <v>2</v>
      </c>
      <c r="Z3121">
        <v>5</v>
      </c>
      <c r="AA3121">
        <v>2</v>
      </c>
    </row>
    <row r="3122" spans="1:27" x14ac:dyDescent="0.25">
      <c r="A3122" s="1" t="s">
        <v>77</v>
      </c>
      <c r="B3122" s="1" t="s">
        <v>47</v>
      </c>
      <c r="C3122" s="1" t="s">
        <v>58</v>
      </c>
      <c r="D3122" s="1" t="s">
        <v>137</v>
      </c>
      <c r="E3122" s="1" t="s">
        <v>9</v>
      </c>
      <c r="F3122" s="1" t="s">
        <v>264</v>
      </c>
      <c r="G3122" s="1" t="str">
        <f>UPPER(players_stats[[#This Row],[Agents]])</f>
        <v>ISO</v>
      </c>
      <c r="H3122" s="1" t="str">
        <f>IF(OR(ISNUMBER(FIND(",",players_stats[[#This Row],[Agents MAYUS]])),ISNUMBER(FIND("All Match Types",players_stats[[#This Row],[Match Type]]))),"Eliminar","")</f>
        <v/>
      </c>
      <c r="I3122">
        <v>23</v>
      </c>
      <c r="J3122">
        <v>86</v>
      </c>
      <c r="K3122">
        <v>167</v>
      </c>
      <c r="L3122">
        <v>88</v>
      </c>
      <c r="M3122">
        <v>0.7</v>
      </c>
      <c r="N3122">
        <v>117</v>
      </c>
      <c r="O3122">
        <v>61</v>
      </c>
      <c r="P3122">
        <v>3</v>
      </c>
      <c r="Q3122">
        <v>0</v>
      </c>
      <c r="R3122">
        <v>26</v>
      </c>
      <c r="S3122">
        <v>0.41</v>
      </c>
      <c r="U3122" s="1" t="s">
        <v>141</v>
      </c>
      <c r="V3122">
        <v>14</v>
      </c>
      <c r="W3122">
        <v>14</v>
      </c>
      <c r="X3122">
        <v>16</v>
      </c>
      <c r="Y3122">
        <v>7</v>
      </c>
      <c r="Z3122">
        <v>0</v>
      </c>
      <c r="AA3122">
        <v>6</v>
      </c>
    </row>
    <row r="3123" spans="1:27" x14ac:dyDescent="0.25">
      <c r="A3123" s="1" t="s">
        <v>77</v>
      </c>
      <c r="B3123" s="1" t="s">
        <v>47</v>
      </c>
      <c r="C3123" s="1" t="s">
        <v>58</v>
      </c>
      <c r="D3123" s="1" t="s">
        <v>137</v>
      </c>
      <c r="E3123" s="1" t="s">
        <v>9</v>
      </c>
      <c r="F3123" s="1" t="s">
        <v>145</v>
      </c>
      <c r="G3123" s="1" t="str">
        <f>UPPER(players_stats[[#This Row],[Agents]])</f>
        <v>JETT</v>
      </c>
      <c r="H3123" s="1" t="str">
        <f>IF(OR(ISNUMBER(FIND(",",players_stats[[#This Row],[Agents MAYUS]])),ISNUMBER(FIND("All Match Types",players_stats[[#This Row],[Match Type]]))),"Eliminar","")</f>
        <v/>
      </c>
      <c r="I3123">
        <v>24</v>
      </c>
      <c r="J3123">
        <v>107</v>
      </c>
      <c r="K3123">
        <v>244</v>
      </c>
      <c r="L3123">
        <v>10</v>
      </c>
      <c r="M3123">
        <v>0.71</v>
      </c>
      <c r="N3123">
        <v>160</v>
      </c>
      <c r="O3123">
        <v>83</v>
      </c>
      <c r="P3123">
        <v>8</v>
      </c>
      <c r="Q3123">
        <v>17</v>
      </c>
      <c r="R3123">
        <v>8</v>
      </c>
      <c r="S3123">
        <v>0.51</v>
      </c>
      <c r="U3123" s="1" t="s">
        <v>139</v>
      </c>
      <c r="V3123">
        <v>20</v>
      </c>
      <c r="W3123">
        <v>20</v>
      </c>
      <c r="X3123">
        <v>20</v>
      </c>
      <c r="Y3123">
        <v>2</v>
      </c>
      <c r="Z3123">
        <v>4</v>
      </c>
      <c r="AA3123">
        <v>2</v>
      </c>
    </row>
    <row r="3124" spans="1:27" x14ac:dyDescent="0.25">
      <c r="A3124" s="1" t="s">
        <v>77</v>
      </c>
      <c r="B3124" s="1" t="s">
        <v>47</v>
      </c>
      <c r="C3124" s="1" t="s">
        <v>58</v>
      </c>
      <c r="D3124" s="1" t="s">
        <v>137</v>
      </c>
      <c r="E3124" s="1" t="s">
        <v>9</v>
      </c>
      <c r="F3124" s="1" t="s">
        <v>759</v>
      </c>
      <c r="G3124" s="1" t="str">
        <f>UPPER(players_stats[[#This Row],[Agents]])</f>
        <v>FADE, ISO, JETT</v>
      </c>
      <c r="H3124" s="1" t="str">
        <f>IF(OR(ISNUMBER(FIND(",",players_stats[[#This Row],[Agents MAYUS]])),ISNUMBER(FIND("All Match Types",players_stats[[#This Row],[Match Type]]))),"Eliminar","")</f>
        <v>Eliminar</v>
      </c>
      <c r="I3124">
        <v>69</v>
      </c>
      <c r="J3124">
        <v>99</v>
      </c>
      <c r="K3124">
        <v>201</v>
      </c>
      <c r="L3124">
        <v>102</v>
      </c>
      <c r="M3124">
        <v>0.7</v>
      </c>
      <c r="N3124">
        <v>134</v>
      </c>
      <c r="O3124">
        <v>71</v>
      </c>
      <c r="P3124">
        <v>16</v>
      </c>
      <c r="Q3124">
        <v>13</v>
      </c>
      <c r="R3124">
        <v>14</v>
      </c>
      <c r="S3124">
        <v>0.38</v>
      </c>
      <c r="U3124" s="1" t="s">
        <v>211</v>
      </c>
      <c r="V3124">
        <v>20</v>
      </c>
      <c r="W3124">
        <v>49</v>
      </c>
      <c r="X3124">
        <v>48</v>
      </c>
      <c r="Y3124">
        <v>11</v>
      </c>
      <c r="Z3124">
        <v>9</v>
      </c>
      <c r="AA3124">
        <v>10</v>
      </c>
    </row>
    <row r="3125" spans="1:27" x14ac:dyDescent="0.25">
      <c r="A3125" s="1" t="s">
        <v>77</v>
      </c>
      <c r="B3125" s="1" t="s">
        <v>47</v>
      </c>
      <c r="C3125" s="1" t="s">
        <v>58</v>
      </c>
      <c r="D3125" s="1" t="s">
        <v>144</v>
      </c>
      <c r="E3125" s="1" t="s">
        <v>9</v>
      </c>
      <c r="F3125" s="1" t="s">
        <v>215</v>
      </c>
      <c r="G3125" s="1" t="str">
        <f>UPPER(players_stats[[#This Row],[Agents]])</f>
        <v>KAYO</v>
      </c>
      <c r="H3125" s="1" t="str">
        <f>IF(OR(ISNUMBER(FIND(",",players_stats[[#This Row],[Agents MAYUS]])),ISNUMBER(FIND("All Match Types",players_stats[[#This Row],[Match Type]]))),"Eliminar","")</f>
        <v/>
      </c>
      <c r="I3125">
        <v>24</v>
      </c>
      <c r="J3125">
        <v>85</v>
      </c>
      <c r="K3125">
        <v>203</v>
      </c>
      <c r="L3125">
        <v>81</v>
      </c>
      <c r="M3125">
        <v>0.57999999999999996</v>
      </c>
      <c r="N3125">
        <v>134</v>
      </c>
      <c r="O3125">
        <v>71</v>
      </c>
      <c r="P3125">
        <v>17</v>
      </c>
      <c r="Q3125">
        <v>17</v>
      </c>
      <c r="R3125">
        <v>13</v>
      </c>
      <c r="S3125">
        <v>0.33</v>
      </c>
      <c r="U3125" s="1" t="s">
        <v>139</v>
      </c>
      <c r="V3125">
        <v>17</v>
      </c>
      <c r="W3125">
        <v>17</v>
      </c>
      <c r="X3125">
        <v>21</v>
      </c>
      <c r="Y3125">
        <v>4</v>
      </c>
      <c r="Z3125">
        <v>4</v>
      </c>
      <c r="AA3125">
        <v>3</v>
      </c>
    </row>
    <row r="3126" spans="1:27" x14ac:dyDescent="0.25">
      <c r="A3126" s="1" t="s">
        <v>77</v>
      </c>
      <c r="B3126" s="1" t="s">
        <v>47</v>
      </c>
      <c r="C3126" s="1" t="s">
        <v>58</v>
      </c>
      <c r="D3126" s="1" t="s">
        <v>144</v>
      </c>
      <c r="E3126" s="1" t="s">
        <v>9</v>
      </c>
      <c r="F3126" s="1" t="s">
        <v>188</v>
      </c>
      <c r="G3126" s="1" t="str">
        <f>UPPER(players_stats[[#This Row],[Agents]])</f>
        <v>NEON</v>
      </c>
      <c r="H3126" s="1" t="str">
        <f>IF(OR(ISNUMBER(FIND(",",players_stats[[#This Row],[Agents MAYUS]])),ISNUMBER(FIND("All Match Types",players_stats[[#This Row],[Match Type]]))),"Eliminar","")</f>
        <v/>
      </c>
      <c r="I3126">
        <v>23</v>
      </c>
      <c r="J3126">
        <v>137</v>
      </c>
      <c r="K3126">
        <v>248</v>
      </c>
      <c r="L3126">
        <v>127</v>
      </c>
      <c r="M3126">
        <v>0.87</v>
      </c>
      <c r="N3126">
        <v>172</v>
      </c>
      <c r="O3126">
        <v>83</v>
      </c>
      <c r="P3126">
        <v>43</v>
      </c>
      <c r="Q3126">
        <v>13</v>
      </c>
      <c r="R3126">
        <v>9</v>
      </c>
      <c r="S3126">
        <v>0.28000000000000003</v>
      </c>
      <c r="U3126" s="1" t="s">
        <v>141</v>
      </c>
      <c r="V3126">
        <v>19</v>
      </c>
      <c r="W3126">
        <v>19</v>
      </c>
      <c r="X3126">
        <v>15</v>
      </c>
      <c r="Y3126">
        <v>10</v>
      </c>
      <c r="Z3126">
        <v>3</v>
      </c>
      <c r="AA3126">
        <v>2</v>
      </c>
    </row>
    <row r="3127" spans="1:27" x14ac:dyDescent="0.25">
      <c r="A3127" s="1" t="s">
        <v>77</v>
      </c>
      <c r="B3127" s="1" t="s">
        <v>47</v>
      </c>
      <c r="C3127" s="1" t="s">
        <v>58</v>
      </c>
      <c r="D3127" s="1" t="s">
        <v>144</v>
      </c>
      <c r="E3127" s="1" t="s">
        <v>9</v>
      </c>
      <c r="F3127" s="1" t="s">
        <v>146</v>
      </c>
      <c r="G3127" s="1" t="str">
        <f>UPPER(players_stats[[#This Row],[Agents]])</f>
        <v>RAZE</v>
      </c>
      <c r="H3127" s="1" t="str">
        <f>IF(OR(ISNUMBER(FIND(",",players_stats[[#This Row],[Agents MAYUS]])),ISNUMBER(FIND("All Match Types",players_stats[[#This Row],[Match Type]]))),"Eliminar","")</f>
        <v/>
      </c>
      <c r="I3127">
        <v>22</v>
      </c>
      <c r="J3127">
        <v>71</v>
      </c>
      <c r="K3127">
        <v>176</v>
      </c>
      <c r="L3127">
        <v>72</v>
      </c>
      <c r="M3127">
        <v>0.5</v>
      </c>
      <c r="N3127">
        <v>139</v>
      </c>
      <c r="O3127">
        <v>59</v>
      </c>
      <c r="P3127">
        <v>18</v>
      </c>
      <c r="Q3127">
        <v>9</v>
      </c>
      <c r="R3127">
        <v>9</v>
      </c>
      <c r="S3127">
        <v>0.21</v>
      </c>
      <c r="U3127" s="1" t="s">
        <v>141</v>
      </c>
      <c r="V3127">
        <v>13</v>
      </c>
      <c r="W3127">
        <v>13</v>
      </c>
      <c r="X3127">
        <v>18</v>
      </c>
      <c r="Y3127">
        <v>4</v>
      </c>
      <c r="Z3127">
        <v>2</v>
      </c>
      <c r="AA3127">
        <v>2</v>
      </c>
    </row>
    <row r="3128" spans="1:27" x14ac:dyDescent="0.25">
      <c r="A3128" s="1" t="s">
        <v>77</v>
      </c>
      <c r="B3128" s="1" t="s">
        <v>47</v>
      </c>
      <c r="C3128" s="1" t="s">
        <v>58</v>
      </c>
      <c r="D3128" s="1" t="s">
        <v>144</v>
      </c>
      <c r="E3128" s="1" t="s">
        <v>9</v>
      </c>
      <c r="F3128" s="1" t="s">
        <v>746</v>
      </c>
      <c r="G3128" s="1" t="str">
        <f>UPPER(players_stats[[#This Row],[Agents]])</f>
        <v>KAYO, NEON, RAZE</v>
      </c>
      <c r="H3128" s="1" t="str">
        <f>IF(OR(ISNUMBER(FIND(",",players_stats[[#This Row],[Agents MAYUS]])),ISNUMBER(FIND("All Match Types",players_stats[[#This Row],[Match Type]]))),"Eliminar","")</f>
        <v>Eliminar</v>
      </c>
      <c r="I3128">
        <v>69</v>
      </c>
      <c r="J3128">
        <v>98</v>
      </c>
      <c r="K3128">
        <v>209</v>
      </c>
      <c r="L3128">
        <v>91</v>
      </c>
      <c r="M3128">
        <v>0.65</v>
      </c>
      <c r="N3128">
        <v>148</v>
      </c>
      <c r="O3128">
        <v>71</v>
      </c>
      <c r="P3128">
        <v>26</v>
      </c>
      <c r="Q3128">
        <v>13</v>
      </c>
      <c r="R3128">
        <v>1</v>
      </c>
      <c r="S3128">
        <v>0.27</v>
      </c>
      <c r="U3128" s="1" t="s">
        <v>184</v>
      </c>
      <c r="V3128">
        <v>19</v>
      </c>
      <c r="W3128">
        <v>49</v>
      </c>
      <c r="X3128">
        <v>54</v>
      </c>
      <c r="Y3128">
        <v>18</v>
      </c>
      <c r="Z3128">
        <v>9</v>
      </c>
      <c r="AA3128">
        <v>7</v>
      </c>
    </row>
    <row r="3129" spans="1:27" x14ac:dyDescent="0.25">
      <c r="A3129" s="1" t="s">
        <v>77</v>
      </c>
      <c r="B3129" s="1" t="s">
        <v>47</v>
      </c>
      <c r="C3129" s="1" t="s">
        <v>58</v>
      </c>
      <c r="D3129" s="1" t="s">
        <v>725</v>
      </c>
      <c r="E3129" s="1" t="s">
        <v>78</v>
      </c>
      <c r="F3129" s="1" t="s">
        <v>181</v>
      </c>
      <c r="G3129" s="1" t="str">
        <f>UPPER(players_stats[[#This Row],[Agents]])</f>
        <v>BREACH</v>
      </c>
      <c r="H3129" s="1" t="str">
        <f>IF(OR(ISNUMBER(FIND(",",players_stats[[#This Row],[Agents MAYUS]])),ISNUMBER(FIND("All Match Types",players_stats[[#This Row],[Match Type]]))),"Eliminar","")</f>
        <v/>
      </c>
      <c r="I3129">
        <v>23</v>
      </c>
      <c r="J3129">
        <v>112</v>
      </c>
      <c r="K3129">
        <v>154</v>
      </c>
      <c r="L3129">
        <v>118</v>
      </c>
      <c r="M3129">
        <v>0.74</v>
      </c>
      <c r="N3129">
        <v>116</v>
      </c>
      <c r="O3129">
        <v>57</v>
      </c>
      <c r="P3129">
        <v>52</v>
      </c>
      <c r="Q3129">
        <v>0</v>
      </c>
      <c r="R3129">
        <v>0</v>
      </c>
      <c r="S3129">
        <v>0.24</v>
      </c>
      <c r="U3129" s="1" t="s">
        <v>139</v>
      </c>
      <c r="V3129">
        <v>13</v>
      </c>
      <c r="W3129">
        <v>13</v>
      </c>
      <c r="X3129">
        <v>11</v>
      </c>
      <c r="Y3129">
        <v>12</v>
      </c>
      <c r="Z3129">
        <v>0</v>
      </c>
      <c r="AA3129">
        <v>0</v>
      </c>
    </row>
    <row r="3130" spans="1:27" x14ac:dyDescent="0.25">
      <c r="A3130" s="1" t="s">
        <v>77</v>
      </c>
      <c r="B3130" s="1" t="s">
        <v>47</v>
      </c>
      <c r="C3130" s="1" t="s">
        <v>58</v>
      </c>
      <c r="D3130" s="1" t="s">
        <v>725</v>
      </c>
      <c r="E3130" s="1" t="s">
        <v>78</v>
      </c>
      <c r="F3130" s="1" t="s">
        <v>215</v>
      </c>
      <c r="G3130" s="1" t="str">
        <f>UPPER(players_stats[[#This Row],[Agents]])</f>
        <v>KAYO</v>
      </c>
      <c r="H3130" s="1" t="str">
        <f>IF(OR(ISNUMBER(FIND(",",players_stats[[#This Row],[Agents MAYUS]])),ISNUMBER(FIND("All Match Types",players_stats[[#This Row],[Match Type]]))),"Eliminar","")</f>
        <v/>
      </c>
      <c r="I3130">
        <v>46</v>
      </c>
      <c r="J3130">
        <v>83</v>
      </c>
      <c r="K3130">
        <v>140</v>
      </c>
      <c r="L3130">
        <v>79</v>
      </c>
      <c r="M3130">
        <v>0.78</v>
      </c>
      <c r="N3130">
        <v>86</v>
      </c>
      <c r="O3130">
        <v>5</v>
      </c>
      <c r="P3130">
        <v>59</v>
      </c>
      <c r="Q3130">
        <v>7</v>
      </c>
      <c r="R3130">
        <v>9</v>
      </c>
      <c r="S3130">
        <v>0.16</v>
      </c>
      <c r="U3130" s="1" t="s">
        <v>167</v>
      </c>
      <c r="V3130">
        <v>12</v>
      </c>
      <c r="W3130">
        <v>23</v>
      </c>
      <c r="X3130">
        <v>29</v>
      </c>
      <c r="Y3130">
        <v>27</v>
      </c>
      <c r="Z3130">
        <v>3</v>
      </c>
      <c r="AA3130">
        <v>4</v>
      </c>
    </row>
    <row r="3131" spans="1:27" x14ac:dyDescent="0.25">
      <c r="A3131" s="1" t="s">
        <v>77</v>
      </c>
      <c r="B3131" s="1" t="s">
        <v>47</v>
      </c>
      <c r="C3131" s="1" t="s">
        <v>58</v>
      </c>
      <c r="D3131" s="1" t="s">
        <v>725</v>
      </c>
      <c r="E3131" s="1" t="s">
        <v>78</v>
      </c>
      <c r="F3131" s="1" t="s">
        <v>227</v>
      </c>
      <c r="G3131" s="1" t="str">
        <f>UPPER(players_stats[[#This Row],[Agents]])</f>
        <v>BREACH, KAYO</v>
      </c>
      <c r="H3131" s="1" t="str">
        <f>IF(OR(ISNUMBER(FIND(",",players_stats[[#This Row],[Agents MAYUS]])),ISNUMBER(FIND("All Match Types",players_stats[[#This Row],[Match Type]]))),"Eliminar","")</f>
        <v>Eliminar</v>
      </c>
      <c r="I3131">
        <v>69</v>
      </c>
      <c r="J3131">
        <v>93</v>
      </c>
      <c r="K3131">
        <v>145</v>
      </c>
      <c r="L3131">
        <v>9</v>
      </c>
      <c r="M3131">
        <v>0.77</v>
      </c>
      <c r="N3131">
        <v>96</v>
      </c>
      <c r="O3131">
        <v>52</v>
      </c>
      <c r="P3131">
        <v>57</v>
      </c>
      <c r="Q3131">
        <v>4</v>
      </c>
      <c r="R3131">
        <v>6</v>
      </c>
      <c r="S3131">
        <v>0.18</v>
      </c>
      <c r="U3131" s="1" t="s">
        <v>204</v>
      </c>
      <c r="V3131">
        <v>13</v>
      </c>
      <c r="W3131">
        <v>36</v>
      </c>
      <c r="X3131">
        <v>40</v>
      </c>
      <c r="Y3131">
        <v>39</v>
      </c>
      <c r="Z3131">
        <v>3</v>
      </c>
      <c r="AA3131">
        <v>4</v>
      </c>
    </row>
    <row r="3132" spans="1:27" x14ac:dyDescent="0.25">
      <c r="A3132" s="1" t="s">
        <v>77</v>
      </c>
      <c r="B3132" s="1" t="s">
        <v>47</v>
      </c>
      <c r="C3132" s="1" t="s">
        <v>58</v>
      </c>
      <c r="D3132" s="1" t="s">
        <v>727</v>
      </c>
      <c r="E3132" s="1" t="s">
        <v>78</v>
      </c>
      <c r="F3132" s="1" t="s">
        <v>201</v>
      </c>
      <c r="G3132" s="1" t="str">
        <f>UPPER(players_stats[[#This Row],[Agents]])</f>
        <v>BRIMSTONE</v>
      </c>
      <c r="H3132" s="1" t="str">
        <f>IF(OR(ISNUMBER(FIND(",",players_stats[[#This Row],[Agents MAYUS]])),ISNUMBER(FIND("All Match Types",players_stats[[#This Row],[Match Type]]))),"Eliminar","")</f>
        <v/>
      </c>
      <c r="I3132">
        <v>22</v>
      </c>
      <c r="J3132">
        <v>169</v>
      </c>
      <c r="K3132">
        <v>344</v>
      </c>
      <c r="L3132">
        <v>18</v>
      </c>
      <c r="M3132">
        <v>0.68</v>
      </c>
      <c r="N3132">
        <v>209</v>
      </c>
      <c r="O3132">
        <v>123</v>
      </c>
      <c r="P3132">
        <v>45</v>
      </c>
      <c r="Q3132">
        <v>9</v>
      </c>
      <c r="R3132">
        <v>9</v>
      </c>
      <c r="S3132">
        <v>0.28000000000000003</v>
      </c>
      <c r="U3132" s="1" t="s">
        <v>184</v>
      </c>
      <c r="V3132">
        <v>27</v>
      </c>
      <c r="W3132">
        <v>27</v>
      </c>
      <c r="X3132">
        <v>15</v>
      </c>
      <c r="Y3132">
        <v>10</v>
      </c>
      <c r="Z3132">
        <v>2</v>
      </c>
      <c r="AA3132">
        <v>2</v>
      </c>
    </row>
    <row r="3133" spans="1:27" x14ac:dyDescent="0.25">
      <c r="A3133" s="1" t="s">
        <v>77</v>
      </c>
      <c r="B3133" s="1" t="s">
        <v>47</v>
      </c>
      <c r="C3133" s="1" t="s">
        <v>58</v>
      </c>
      <c r="D3133" s="1" t="s">
        <v>727</v>
      </c>
      <c r="E3133" s="1" t="s">
        <v>78</v>
      </c>
      <c r="F3133" s="1" t="s">
        <v>140</v>
      </c>
      <c r="G3133" s="1" t="str">
        <f>UPPER(players_stats[[#This Row],[Agents]])</f>
        <v>OMEN</v>
      </c>
      <c r="H3133" s="1" t="str">
        <f>IF(OR(ISNUMBER(FIND(",",players_stats[[#This Row],[Agents MAYUS]])),ISNUMBER(FIND("All Match Types",players_stats[[#This Row],[Match Type]]))),"Eliminar","")</f>
        <v/>
      </c>
      <c r="I3133">
        <v>23</v>
      </c>
      <c r="J3133">
        <v>12</v>
      </c>
      <c r="K3133">
        <v>154</v>
      </c>
      <c r="L3133">
        <v>127</v>
      </c>
      <c r="M3133">
        <v>0.83</v>
      </c>
      <c r="N3133">
        <v>97</v>
      </c>
      <c r="O3133">
        <v>61</v>
      </c>
      <c r="P3133">
        <v>43</v>
      </c>
      <c r="Q3133">
        <v>4</v>
      </c>
      <c r="R3133">
        <v>4</v>
      </c>
      <c r="S3133">
        <v>0.25</v>
      </c>
      <c r="T3133">
        <v>0.5</v>
      </c>
      <c r="U3133" s="1" t="s">
        <v>135</v>
      </c>
      <c r="V3133">
        <v>14</v>
      </c>
      <c r="W3133">
        <v>14</v>
      </c>
      <c r="X3133">
        <v>11</v>
      </c>
      <c r="Y3133">
        <v>10</v>
      </c>
      <c r="Z3133">
        <v>1</v>
      </c>
      <c r="AA3133">
        <v>1</v>
      </c>
    </row>
    <row r="3134" spans="1:27" x14ac:dyDescent="0.25">
      <c r="A3134" s="1" t="s">
        <v>77</v>
      </c>
      <c r="B3134" s="1" t="s">
        <v>47</v>
      </c>
      <c r="C3134" s="1" t="s">
        <v>58</v>
      </c>
      <c r="D3134" s="1" t="s">
        <v>727</v>
      </c>
      <c r="E3134" s="1" t="s">
        <v>78</v>
      </c>
      <c r="F3134" s="1" t="s">
        <v>152</v>
      </c>
      <c r="G3134" s="1" t="str">
        <f>UPPER(players_stats[[#This Row],[Agents]])</f>
        <v>VIPER</v>
      </c>
      <c r="H3134" s="1" t="str">
        <f>IF(OR(ISNUMBER(FIND(",",players_stats[[#This Row],[Agents MAYUS]])),ISNUMBER(FIND("All Match Types",players_stats[[#This Row],[Match Type]]))),"Eliminar","")</f>
        <v/>
      </c>
      <c r="I3134">
        <v>24</v>
      </c>
      <c r="J3134">
        <v>105</v>
      </c>
      <c r="K3134">
        <v>244</v>
      </c>
      <c r="L3134">
        <v>124</v>
      </c>
      <c r="M3134">
        <v>0.57999999999999996</v>
      </c>
      <c r="N3134">
        <v>154</v>
      </c>
      <c r="O3134">
        <v>88</v>
      </c>
      <c r="P3134">
        <v>25</v>
      </c>
      <c r="Q3134">
        <v>4</v>
      </c>
      <c r="R3134">
        <v>21</v>
      </c>
      <c r="S3134">
        <v>0.22</v>
      </c>
      <c r="U3134" s="1" t="s">
        <v>141</v>
      </c>
      <c r="V3134">
        <v>21</v>
      </c>
      <c r="W3134">
        <v>21</v>
      </c>
      <c r="X3134">
        <v>17</v>
      </c>
      <c r="Y3134">
        <v>6</v>
      </c>
      <c r="Z3134">
        <v>1</v>
      </c>
      <c r="AA3134">
        <v>5</v>
      </c>
    </row>
    <row r="3135" spans="1:27" x14ac:dyDescent="0.25">
      <c r="A3135" s="1" t="s">
        <v>77</v>
      </c>
      <c r="B3135" s="1" t="s">
        <v>47</v>
      </c>
      <c r="C3135" s="1" t="s">
        <v>58</v>
      </c>
      <c r="D3135" s="1" t="s">
        <v>727</v>
      </c>
      <c r="E3135" s="1" t="s">
        <v>78</v>
      </c>
      <c r="F3135" s="1" t="s">
        <v>385</v>
      </c>
      <c r="G3135" s="1" t="str">
        <f>UPPER(players_stats[[#This Row],[Agents]])</f>
        <v>BRIMSTONE, OMEN, VIPER</v>
      </c>
      <c r="H3135" s="1" t="str">
        <f>IF(OR(ISNUMBER(FIND(",",players_stats[[#This Row],[Agents MAYUS]])),ISNUMBER(FIND("All Match Types",players_stats[[#This Row],[Match Type]]))),"Eliminar","")</f>
        <v>Eliminar</v>
      </c>
      <c r="I3135">
        <v>69</v>
      </c>
      <c r="J3135">
        <v>13</v>
      </c>
      <c r="K3135">
        <v>247</v>
      </c>
      <c r="L3135">
        <v>144</v>
      </c>
      <c r="M3135">
        <v>0.7</v>
      </c>
      <c r="N3135">
        <v>152</v>
      </c>
      <c r="O3135">
        <v>9</v>
      </c>
      <c r="P3135">
        <v>38</v>
      </c>
      <c r="Q3135">
        <v>6</v>
      </c>
      <c r="R3135">
        <v>12</v>
      </c>
      <c r="S3135">
        <v>0.25</v>
      </c>
      <c r="T3135">
        <v>0.14000000000000001</v>
      </c>
      <c r="U3135" s="1" t="s">
        <v>165</v>
      </c>
      <c r="V3135">
        <v>27</v>
      </c>
      <c r="W3135">
        <v>62</v>
      </c>
      <c r="X3135">
        <v>43</v>
      </c>
      <c r="Y3135">
        <v>26</v>
      </c>
      <c r="Z3135">
        <v>4</v>
      </c>
      <c r="AA3135">
        <v>8</v>
      </c>
    </row>
    <row r="3136" spans="1:27" x14ac:dyDescent="0.25">
      <c r="A3136" s="1" t="s">
        <v>77</v>
      </c>
      <c r="B3136" s="1" t="s">
        <v>47</v>
      </c>
      <c r="C3136" s="1" t="s">
        <v>58</v>
      </c>
      <c r="D3136" s="1" t="s">
        <v>723</v>
      </c>
      <c r="E3136" s="1" t="s">
        <v>78</v>
      </c>
      <c r="F3136" s="1" t="s">
        <v>133</v>
      </c>
      <c r="G3136" s="1" t="str">
        <f>UPPER(players_stats[[#This Row],[Agents]])</f>
        <v>CYPHER</v>
      </c>
      <c r="H3136" s="1" t="str">
        <f>IF(OR(ISNUMBER(FIND(",",players_stats[[#This Row],[Agents MAYUS]])),ISNUMBER(FIND("All Match Types",players_stats[[#This Row],[Match Type]]))),"Eliminar","")</f>
        <v/>
      </c>
      <c r="I3136">
        <v>23</v>
      </c>
      <c r="J3136">
        <v>101</v>
      </c>
      <c r="K3136">
        <v>199</v>
      </c>
      <c r="L3136">
        <v>106</v>
      </c>
      <c r="M3136">
        <v>0.74</v>
      </c>
      <c r="N3136">
        <v>122</v>
      </c>
      <c r="O3136">
        <v>74</v>
      </c>
      <c r="P3136">
        <v>3</v>
      </c>
      <c r="Q3136">
        <v>13</v>
      </c>
      <c r="R3136">
        <v>9</v>
      </c>
      <c r="S3136">
        <v>0.17</v>
      </c>
      <c r="U3136" s="1" t="s">
        <v>211</v>
      </c>
      <c r="V3136">
        <v>17</v>
      </c>
      <c r="W3136">
        <v>17</v>
      </c>
      <c r="X3136">
        <v>16</v>
      </c>
      <c r="Y3136">
        <v>7</v>
      </c>
      <c r="Z3136">
        <v>3</v>
      </c>
      <c r="AA3136">
        <v>2</v>
      </c>
    </row>
    <row r="3137" spans="1:27" x14ac:dyDescent="0.25">
      <c r="A3137" s="1" t="s">
        <v>77</v>
      </c>
      <c r="B3137" s="1" t="s">
        <v>47</v>
      </c>
      <c r="C3137" s="1" t="s">
        <v>58</v>
      </c>
      <c r="D3137" s="1" t="s">
        <v>723</v>
      </c>
      <c r="E3137" s="1" t="s">
        <v>78</v>
      </c>
      <c r="F3137" s="1" t="s">
        <v>134</v>
      </c>
      <c r="G3137" s="1" t="str">
        <f>UPPER(players_stats[[#This Row],[Agents]])</f>
        <v>KILLJOY</v>
      </c>
      <c r="H3137" s="1" t="str">
        <f>IF(OR(ISNUMBER(FIND(",",players_stats[[#This Row],[Agents MAYUS]])),ISNUMBER(FIND("All Match Types",players_stats[[#This Row],[Match Type]]))),"Eliminar","")</f>
        <v/>
      </c>
      <c r="I3137">
        <v>24</v>
      </c>
      <c r="J3137">
        <v>155</v>
      </c>
      <c r="K3137">
        <v>250</v>
      </c>
      <c r="L3137">
        <v>209</v>
      </c>
      <c r="M3137">
        <v>0.83</v>
      </c>
      <c r="N3137">
        <v>158</v>
      </c>
      <c r="O3137">
        <v>96</v>
      </c>
      <c r="P3137">
        <v>21</v>
      </c>
      <c r="Q3137">
        <v>8</v>
      </c>
      <c r="R3137">
        <v>0</v>
      </c>
      <c r="S3137">
        <v>0.28000000000000003</v>
      </c>
      <c r="U3137" s="1" t="s">
        <v>184</v>
      </c>
      <c r="V3137">
        <v>23</v>
      </c>
      <c r="W3137">
        <v>23</v>
      </c>
      <c r="X3137">
        <v>11</v>
      </c>
      <c r="Y3137">
        <v>5</v>
      </c>
      <c r="Z3137">
        <v>2</v>
      </c>
      <c r="AA3137">
        <v>0</v>
      </c>
    </row>
    <row r="3138" spans="1:27" x14ac:dyDescent="0.25">
      <c r="A3138" s="1" t="s">
        <v>77</v>
      </c>
      <c r="B3138" s="1" t="s">
        <v>47</v>
      </c>
      <c r="C3138" s="1" t="s">
        <v>58</v>
      </c>
      <c r="D3138" s="1" t="s">
        <v>723</v>
      </c>
      <c r="E3138" s="1" t="s">
        <v>78</v>
      </c>
      <c r="F3138" s="1" t="s">
        <v>152</v>
      </c>
      <c r="G3138" s="1" t="str">
        <f>UPPER(players_stats[[#This Row],[Agents]])</f>
        <v>VIPER</v>
      </c>
      <c r="H3138" s="1" t="str">
        <f>IF(OR(ISNUMBER(FIND(",",players_stats[[#This Row],[Agents MAYUS]])),ISNUMBER(FIND("All Match Types",players_stats[[#This Row],[Match Type]]))),"Eliminar","")</f>
        <v/>
      </c>
      <c r="I3138">
        <v>22</v>
      </c>
      <c r="J3138">
        <v>103</v>
      </c>
      <c r="K3138">
        <v>181</v>
      </c>
      <c r="L3138">
        <v>10</v>
      </c>
      <c r="M3138">
        <v>0.68</v>
      </c>
      <c r="N3138">
        <v>113</v>
      </c>
      <c r="O3138">
        <v>64</v>
      </c>
      <c r="P3138">
        <v>23</v>
      </c>
      <c r="Q3138">
        <v>0</v>
      </c>
      <c r="R3138">
        <v>9</v>
      </c>
      <c r="S3138">
        <v>0.19</v>
      </c>
      <c r="T3138">
        <v>0.25</v>
      </c>
      <c r="U3138" s="1" t="s">
        <v>178</v>
      </c>
      <c r="V3138">
        <v>14</v>
      </c>
      <c r="W3138">
        <v>14</v>
      </c>
      <c r="X3138">
        <v>14</v>
      </c>
      <c r="Y3138">
        <v>5</v>
      </c>
      <c r="Z3138">
        <v>0</v>
      </c>
      <c r="AA3138">
        <v>2</v>
      </c>
    </row>
    <row r="3139" spans="1:27" x14ac:dyDescent="0.25">
      <c r="A3139" s="1" t="s">
        <v>77</v>
      </c>
      <c r="B3139" s="1" t="s">
        <v>47</v>
      </c>
      <c r="C3139" s="1" t="s">
        <v>58</v>
      </c>
      <c r="D3139" s="1" t="s">
        <v>723</v>
      </c>
      <c r="E3139" s="1" t="s">
        <v>78</v>
      </c>
      <c r="F3139" s="1" t="s">
        <v>257</v>
      </c>
      <c r="G3139" s="1" t="str">
        <f>UPPER(players_stats[[#This Row],[Agents]])</f>
        <v>CYPHER, KILLJOY, VIPER</v>
      </c>
      <c r="H3139" s="1" t="str">
        <f>IF(OR(ISNUMBER(FIND(",",players_stats[[#This Row],[Agents MAYUS]])),ISNUMBER(FIND("All Match Types",players_stats[[#This Row],[Match Type]]))),"Eliminar","")</f>
        <v>Eliminar</v>
      </c>
      <c r="I3139">
        <v>69</v>
      </c>
      <c r="J3139">
        <v>12</v>
      </c>
      <c r="K3139">
        <v>210</v>
      </c>
      <c r="L3139">
        <v>132</v>
      </c>
      <c r="M3139">
        <v>0.75</v>
      </c>
      <c r="N3139">
        <v>132</v>
      </c>
      <c r="O3139">
        <v>78</v>
      </c>
      <c r="P3139">
        <v>25</v>
      </c>
      <c r="Q3139">
        <v>7</v>
      </c>
      <c r="R3139">
        <v>6</v>
      </c>
      <c r="S3139">
        <v>0.22</v>
      </c>
      <c r="T3139">
        <v>0.08</v>
      </c>
      <c r="U3139" s="1" t="s">
        <v>282</v>
      </c>
      <c r="V3139">
        <v>23</v>
      </c>
      <c r="W3139">
        <v>54</v>
      </c>
      <c r="X3139">
        <v>41</v>
      </c>
      <c r="Y3139">
        <v>17</v>
      </c>
      <c r="Z3139">
        <v>5</v>
      </c>
      <c r="AA3139">
        <v>4</v>
      </c>
    </row>
    <row r="3140" spans="1:27" x14ac:dyDescent="0.25">
      <c r="A3140" s="1" t="s">
        <v>77</v>
      </c>
      <c r="B3140" s="1" t="s">
        <v>47</v>
      </c>
      <c r="C3140" s="1" t="s">
        <v>58</v>
      </c>
      <c r="D3140" s="1" t="s">
        <v>724</v>
      </c>
      <c r="E3140" s="1" t="s">
        <v>78</v>
      </c>
      <c r="F3140" s="1" t="s">
        <v>138</v>
      </c>
      <c r="G3140" s="1" t="str">
        <f>UPPER(players_stats[[#This Row],[Agents]])</f>
        <v>GEKKO</v>
      </c>
      <c r="H3140" s="1" t="str">
        <f>IF(OR(ISNUMBER(FIND(",",players_stats[[#This Row],[Agents MAYUS]])),ISNUMBER(FIND("All Match Types",players_stats[[#This Row],[Match Type]]))),"Eliminar","")</f>
        <v/>
      </c>
      <c r="I3140">
        <v>46</v>
      </c>
      <c r="J3140">
        <v>72</v>
      </c>
      <c r="K3140">
        <v>140</v>
      </c>
      <c r="L3140">
        <v>73</v>
      </c>
      <c r="M3140">
        <v>0.63</v>
      </c>
      <c r="N3140">
        <v>90</v>
      </c>
      <c r="O3140">
        <v>52</v>
      </c>
      <c r="P3140">
        <v>3</v>
      </c>
      <c r="Q3140">
        <v>9</v>
      </c>
      <c r="R3140">
        <v>11</v>
      </c>
      <c r="S3140">
        <v>0.25</v>
      </c>
      <c r="U3140" s="1" t="s">
        <v>141</v>
      </c>
      <c r="V3140">
        <v>15</v>
      </c>
      <c r="W3140">
        <v>24</v>
      </c>
      <c r="X3140">
        <v>33</v>
      </c>
      <c r="Y3140">
        <v>14</v>
      </c>
      <c r="Z3140">
        <v>4</v>
      </c>
      <c r="AA3140">
        <v>5</v>
      </c>
    </row>
    <row r="3141" spans="1:27" x14ac:dyDescent="0.25">
      <c r="A3141" s="1" t="s">
        <v>77</v>
      </c>
      <c r="B3141" s="1" t="s">
        <v>47</v>
      </c>
      <c r="C3141" s="1" t="s">
        <v>58</v>
      </c>
      <c r="D3141" s="1" t="s">
        <v>724</v>
      </c>
      <c r="E3141" s="1" t="s">
        <v>78</v>
      </c>
      <c r="F3141" s="1" t="s">
        <v>151</v>
      </c>
      <c r="G3141" s="1" t="str">
        <f>UPPER(players_stats[[#This Row],[Agents]])</f>
        <v>SOVA</v>
      </c>
      <c r="H3141" s="1" t="str">
        <f>IF(OR(ISNUMBER(FIND(",",players_stats[[#This Row],[Agents MAYUS]])),ISNUMBER(FIND("All Match Types",players_stats[[#This Row],[Match Type]]))),"Eliminar","")</f>
        <v/>
      </c>
      <c r="I3141">
        <v>23</v>
      </c>
      <c r="J3141">
        <v>79</v>
      </c>
      <c r="K3141">
        <v>183</v>
      </c>
      <c r="L3141">
        <v>67</v>
      </c>
      <c r="M3141">
        <v>0.61</v>
      </c>
      <c r="N3141">
        <v>127</v>
      </c>
      <c r="O3141">
        <v>52</v>
      </c>
      <c r="P3141">
        <v>43</v>
      </c>
      <c r="Q3141">
        <v>17</v>
      </c>
      <c r="R3141">
        <v>17</v>
      </c>
      <c r="S3141">
        <v>0.22</v>
      </c>
      <c r="U3141" s="1" t="s">
        <v>139</v>
      </c>
      <c r="V3141">
        <v>12</v>
      </c>
      <c r="W3141">
        <v>12</v>
      </c>
      <c r="X3141">
        <v>18</v>
      </c>
      <c r="Y3141">
        <v>10</v>
      </c>
      <c r="Z3141">
        <v>4</v>
      </c>
      <c r="AA3141">
        <v>4</v>
      </c>
    </row>
    <row r="3142" spans="1:27" x14ac:dyDescent="0.25">
      <c r="A3142" s="1" t="s">
        <v>77</v>
      </c>
      <c r="B3142" s="1" t="s">
        <v>47</v>
      </c>
      <c r="C3142" s="1" t="s">
        <v>58</v>
      </c>
      <c r="D3142" s="1" t="s">
        <v>724</v>
      </c>
      <c r="E3142" s="1" t="s">
        <v>78</v>
      </c>
      <c r="F3142" s="1" t="s">
        <v>218</v>
      </c>
      <c r="G3142" s="1" t="str">
        <f>UPPER(players_stats[[#This Row],[Agents]])</f>
        <v>GEKKO, SOVA</v>
      </c>
      <c r="H3142" s="1" t="str">
        <f>IF(OR(ISNUMBER(FIND(",",players_stats[[#This Row],[Agents MAYUS]])),ISNUMBER(FIND("All Match Types",players_stats[[#This Row],[Match Type]]))),"Eliminar","")</f>
        <v>Eliminar</v>
      </c>
      <c r="I3142">
        <v>69</v>
      </c>
      <c r="J3142">
        <v>74</v>
      </c>
      <c r="K3142">
        <v>155</v>
      </c>
      <c r="L3142">
        <v>71</v>
      </c>
      <c r="M3142">
        <v>0.62</v>
      </c>
      <c r="N3142">
        <v>103</v>
      </c>
      <c r="O3142">
        <v>52</v>
      </c>
      <c r="P3142">
        <v>35</v>
      </c>
      <c r="Q3142">
        <v>12</v>
      </c>
      <c r="R3142">
        <v>13</v>
      </c>
      <c r="S3142">
        <v>0.24</v>
      </c>
      <c r="U3142" s="1" t="s">
        <v>143</v>
      </c>
      <c r="V3142">
        <v>15</v>
      </c>
      <c r="W3142">
        <v>36</v>
      </c>
      <c r="X3142">
        <v>51</v>
      </c>
      <c r="Y3142">
        <v>24</v>
      </c>
      <c r="Z3142">
        <v>8</v>
      </c>
      <c r="AA3142">
        <v>9</v>
      </c>
    </row>
    <row r="3143" spans="1:27" x14ac:dyDescent="0.25">
      <c r="A3143" s="1" t="s">
        <v>77</v>
      </c>
      <c r="B3143" s="1" t="s">
        <v>47</v>
      </c>
      <c r="C3143" s="1" t="s">
        <v>58</v>
      </c>
      <c r="D3143" s="1" t="s">
        <v>726</v>
      </c>
      <c r="E3143" s="1" t="s">
        <v>78</v>
      </c>
      <c r="F3143" s="1" t="s">
        <v>145</v>
      </c>
      <c r="G3143" s="1" t="str">
        <f>UPPER(players_stats[[#This Row],[Agents]])</f>
        <v>JETT</v>
      </c>
      <c r="H3143" s="1" t="str">
        <f>IF(OR(ISNUMBER(FIND(",",players_stats[[#This Row],[Agents MAYUS]])),ISNUMBER(FIND("All Match Types",players_stats[[#This Row],[Match Type]]))),"Eliminar","")</f>
        <v/>
      </c>
      <c r="I3143">
        <v>47</v>
      </c>
      <c r="J3143">
        <v>99</v>
      </c>
      <c r="K3143">
        <v>242</v>
      </c>
      <c r="L3143">
        <v>106</v>
      </c>
      <c r="M3143">
        <v>0.74</v>
      </c>
      <c r="N3143">
        <v>168</v>
      </c>
      <c r="O3143">
        <v>81</v>
      </c>
      <c r="P3143">
        <v>28</v>
      </c>
      <c r="Q3143">
        <v>26</v>
      </c>
      <c r="R3143">
        <v>13</v>
      </c>
      <c r="S3143">
        <v>0.33</v>
      </c>
      <c r="U3143" s="1" t="s">
        <v>141</v>
      </c>
      <c r="V3143">
        <v>22</v>
      </c>
      <c r="W3143">
        <v>38</v>
      </c>
      <c r="X3143">
        <v>36</v>
      </c>
      <c r="Y3143">
        <v>13</v>
      </c>
      <c r="Z3143">
        <v>12</v>
      </c>
      <c r="AA3143">
        <v>6</v>
      </c>
    </row>
    <row r="3144" spans="1:27" x14ac:dyDescent="0.25">
      <c r="A3144" s="1" t="s">
        <v>77</v>
      </c>
      <c r="B3144" s="1" t="s">
        <v>47</v>
      </c>
      <c r="C3144" s="1" t="s">
        <v>58</v>
      </c>
      <c r="D3144" s="1" t="s">
        <v>726</v>
      </c>
      <c r="E3144" s="1" t="s">
        <v>78</v>
      </c>
      <c r="F3144" s="1" t="s">
        <v>146</v>
      </c>
      <c r="G3144" s="1" t="str">
        <f>UPPER(players_stats[[#This Row],[Agents]])</f>
        <v>RAZE</v>
      </c>
      <c r="H3144" s="1" t="str">
        <f>IF(OR(ISNUMBER(FIND(",",players_stats[[#This Row],[Agents MAYUS]])),ISNUMBER(FIND("All Match Types",players_stats[[#This Row],[Match Type]]))),"Eliminar","")</f>
        <v/>
      </c>
      <c r="I3144">
        <v>22</v>
      </c>
      <c r="J3144">
        <v>65</v>
      </c>
      <c r="K3144">
        <v>164</v>
      </c>
      <c r="L3144">
        <v>56</v>
      </c>
      <c r="M3144">
        <v>0.64</v>
      </c>
      <c r="N3144">
        <v>120</v>
      </c>
      <c r="O3144">
        <v>45</v>
      </c>
      <c r="P3144">
        <v>14</v>
      </c>
      <c r="Q3144">
        <v>9</v>
      </c>
      <c r="R3144">
        <v>18</v>
      </c>
      <c r="S3144">
        <v>0.11</v>
      </c>
      <c r="U3144" s="1" t="s">
        <v>141</v>
      </c>
      <c r="V3144">
        <v>10</v>
      </c>
      <c r="W3144">
        <v>10</v>
      </c>
      <c r="X3144">
        <v>18</v>
      </c>
      <c r="Y3144">
        <v>3</v>
      </c>
      <c r="Z3144">
        <v>2</v>
      </c>
      <c r="AA3144">
        <v>4</v>
      </c>
    </row>
    <row r="3145" spans="1:27" x14ac:dyDescent="0.25">
      <c r="A3145" s="1" t="s">
        <v>77</v>
      </c>
      <c r="B3145" s="1" t="s">
        <v>47</v>
      </c>
      <c r="C3145" s="1" t="s">
        <v>58</v>
      </c>
      <c r="D3145" s="1" t="s">
        <v>726</v>
      </c>
      <c r="E3145" s="1" t="s">
        <v>78</v>
      </c>
      <c r="F3145" s="1" t="s">
        <v>148</v>
      </c>
      <c r="G3145" s="1" t="str">
        <f>UPPER(players_stats[[#This Row],[Agents]])</f>
        <v>JETT, RAZE</v>
      </c>
      <c r="H3145" s="1" t="str">
        <f>IF(OR(ISNUMBER(FIND(",",players_stats[[#This Row],[Agents MAYUS]])),ISNUMBER(FIND("All Match Types",players_stats[[#This Row],[Match Type]]))),"Eliminar","")</f>
        <v>Eliminar</v>
      </c>
      <c r="I3145">
        <v>69</v>
      </c>
      <c r="J3145">
        <v>88</v>
      </c>
      <c r="K3145">
        <v>216</v>
      </c>
      <c r="L3145">
        <v>89</v>
      </c>
      <c r="M3145">
        <v>0.71</v>
      </c>
      <c r="N3145">
        <v>153</v>
      </c>
      <c r="O3145">
        <v>7</v>
      </c>
      <c r="P3145">
        <v>23</v>
      </c>
      <c r="Q3145">
        <v>2</v>
      </c>
      <c r="R3145">
        <v>14</v>
      </c>
      <c r="S3145">
        <v>0.25</v>
      </c>
      <c r="U3145" s="1" t="s">
        <v>139</v>
      </c>
      <c r="V3145">
        <v>22</v>
      </c>
      <c r="W3145">
        <v>48</v>
      </c>
      <c r="X3145">
        <v>54</v>
      </c>
      <c r="Y3145">
        <v>16</v>
      </c>
      <c r="Z3145">
        <v>14</v>
      </c>
      <c r="AA3145">
        <v>10</v>
      </c>
    </row>
    <row r="3146" spans="1:27" x14ac:dyDescent="0.25">
      <c r="A3146" s="1" t="s">
        <v>77</v>
      </c>
      <c r="B3146" s="1" t="s">
        <v>47</v>
      </c>
      <c r="C3146" s="1" t="s">
        <v>58</v>
      </c>
      <c r="D3146" s="1" t="s">
        <v>700</v>
      </c>
      <c r="E3146" s="1" t="s">
        <v>82</v>
      </c>
      <c r="F3146" s="1" t="s">
        <v>181</v>
      </c>
      <c r="G3146" s="1" t="str">
        <f>UPPER(players_stats[[#This Row],[Agents]])</f>
        <v>BREACH</v>
      </c>
      <c r="H3146" s="1" t="str">
        <f>IF(OR(ISNUMBER(FIND(",",players_stats[[#This Row],[Agents MAYUS]])),ISNUMBER(FIND("All Match Types",players_stats[[#This Row],[Match Type]]))),"Eliminar","")</f>
        <v/>
      </c>
      <c r="I3146">
        <v>24</v>
      </c>
      <c r="J3146">
        <v>97</v>
      </c>
      <c r="K3146">
        <v>176</v>
      </c>
      <c r="L3146">
        <v>83</v>
      </c>
      <c r="M3146">
        <v>0.79</v>
      </c>
      <c r="N3146">
        <v>106</v>
      </c>
      <c r="O3146">
        <v>63</v>
      </c>
      <c r="P3146">
        <v>38</v>
      </c>
      <c r="Q3146">
        <v>0</v>
      </c>
      <c r="R3146">
        <v>0</v>
      </c>
      <c r="S3146">
        <v>0.31</v>
      </c>
      <c r="T3146">
        <v>0.2</v>
      </c>
      <c r="U3146" s="1" t="s">
        <v>235</v>
      </c>
      <c r="V3146">
        <v>15</v>
      </c>
      <c r="W3146">
        <v>15</v>
      </c>
      <c r="X3146">
        <v>18</v>
      </c>
      <c r="Y3146">
        <v>9</v>
      </c>
      <c r="Z3146">
        <v>0</v>
      </c>
      <c r="AA3146">
        <v>0</v>
      </c>
    </row>
    <row r="3147" spans="1:27" x14ac:dyDescent="0.25">
      <c r="A3147" s="1" t="s">
        <v>77</v>
      </c>
      <c r="B3147" s="1" t="s">
        <v>47</v>
      </c>
      <c r="C3147" s="1" t="s">
        <v>58</v>
      </c>
      <c r="D3147" s="1" t="s">
        <v>700</v>
      </c>
      <c r="E3147" s="1" t="s">
        <v>82</v>
      </c>
      <c r="F3147" s="1" t="s">
        <v>215</v>
      </c>
      <c r="G3147" s="1" t="str">
        <f>UPPER(players_stats[[#This Row],[Agents]])</f>
        <v>KAYO</v>
      </c>
      <c r="H3147" s="1" t="str">
        <f>IF(OR(ISNUMBER(FIND(",",players_stats[[#This Row],[Agents MAYUS]])),ISNUMBER(FIND("All Match Types",players_stats[[#This Row],[Match Type]]))),"Eliminar","")</f>
        <v/>
      </c>
      <c r="I3147">
        <v>20</v>
      </c>
      <c r="J3147">
        <v>41</v>
      </c>
      <c r="K3147">
        <v>120</v>
      </c>
      <c r="L3147">
        <v>44</v>
      </c>
      <c r="M3147">
        <v>0.5</v>
      </c>
      <c r="N3147">
        <v>76</v>
      </c>
      <c r="O3147">
        <v>35</v>
      </c>
      <c r="P3147">
        <v>3</v>
      </c>
      <c r="Q3147">
        <v>5</v>
      </c>
      <c r="R3147">
        <v>15</v>
      </c>
      <c r="S3147">
        <v>0.19</v>
      </c>
      <c r="U3147" s="1" t="s">
        <v>141</v>
      </c>
      <c r="V3147">
        <v>7</v>
      </c>
      <c r="W3147">
        <v>7</v>
      </c>
      <c r="X3147">
        <v>16</v>
      </c>
      <c r="Y3147">
        <v>6</v>
      </c>
      <c r="Z3147">
        <v>1</v>
      </c>
      <c r="AA3147">
        <v>3</v>
      </c>
    </row>
    <row r="3148" spans="1:27" x14ac:dyDescent="0.25">
      <c r="A3148" s="1" t="s">
        <v>77</v>
      </c>
      <c r="B3148" s="1" t="s">
        <v>47</v>
      </c>
      <c r="C3148" s="1" t="s">
        <v>58</v>
      </c>
      <c r="D3148" s="1" t="s">
        <v>700</v>
      </c>
      <c r="E3148" s="1" t="s">
        <v>82</v>
      </c>
      <c r="F3148" s="1" t="s">
        <v>151</v>
      </c>
      <c r="G3148" s="1" t="str">
        <f>UPPER(players_stats[[#This Row],[Agents]])</f>
        <v>SOVA</v>
      </c>
      <c r="H3148" s="1" t="str">
        <f>IF(OR(ISNUMBER(FIND(",",players_stats[[#This Row],[Agents MAYUS]])),ISNUMBER(FIND("All Match Types",players_stats[[#This Row],[Match Type]]))),"Eliminar","")</f>
        <v/>
      </c>
      <c r="I3148">
        <v>21</v>
      </c>
      <c r="J3148">
        <v>105</v>
      </c>
      <c r="K3148">
        <v>201</v>
      </c>
      <c r="L3148">
        <v>10</v>
      </c>
      <c r="M3148">
        <v>0.86</v>
      </c>
      <c r="N3148">
        <v>139</v>
      </c>
      <c r="O3148">
        <v>62</v>
      </c>
      <c r="P3148">
        <v>57</v>
      </c>
      <c r="Q3148">
        <v>0</v>
      </c>
      <c r="R3148">
        <v>5</v>
      </c>
      <c r="S3148">
        <v>0.13</v>
      </c>
      <c r="T3148">
        <v>1</v>
      </c>
      <c r="U3148" s="1" t="s">
        <v>270</v>
      </c>
      <c r="V3148">
        <v>13</v>
      </c>
      <c r="W3148">
        <v>13</v>
      </c>
      <c r="X3148">
        <v>13</v>
      </c>
      <c r="Y3148">
        <v>12</v>
      </c>
      <c r="Z3148">
        <v>0</v>
      </c>
      <c r="AA3148">
        <v>1</v>
      </c>
    </row>
    <row r="3149" spans="1:27" x14ac:dyDescent="0.25">
      <c r="A3149" s="1" t="s">
        <v>77</v>
      </c>
      <c r="B3149" s="1" t="s">
        <v>47</v>
      </c>
      <c r="C3149" s="1" t="s">
        <v>58</v>
      </c>
      <c r="D3149" s="1" t="s">
        <v>700</v>
      </c>
      <c r="E3149" s="1" t="s">
        <v>82</v>
      </c>
      <c r="F3149" s="1" t="s">
        <v>701</v>
      </c>
      <c r="G3149" s="1" t="str">
        <f>UPPER(players_stats[[#This Row],[Agents]])</f>
        <v>BREACH, KAYO, SOVA</v>
      </c>
      <c r="H3149" s="1" t="str">
        <f>IF(OR(ISNUMBER(FIND(",",players_stats[[#This Row],[Agents MAYUS]])),ISNUMBER(FIND("All Match Types",players_stats[[#This Row],[Match Type]]))),"Eliminar","")</f>
        <v>Eliminar</v>
      </c>
      <c r="I3149">
        <v>65</v>
      </c>
      <c r="J3149">
        <v>82</v>
      </c>
      <c r="K3149">
        <v>166</v>
      </c>
      <c r="L3149">
        <v>74</v>
      </c>
      <c r="M3149">
        <v>0.72</v>
      </c>
      <c r="N3149">
        <v>107</v>
      </c>
      <c r="O3149">
        <v>54</v>
      </c>
      <c r="P3149">
        <v>42</v>
      </c>
      <c r="Q3149">
        <v>2</v>
      </c>
      <c r="R3149">
        <v>6</v>
      </c>
      <c r="S3149">
        <v>0.2</v>
      </c>
      <c r="T3149">
        <v>0.38</v>
      </c>
      <c r="U3149" s="1" t="s">
        <v>276</v>
      </c>
      <c r="V3149">
        <v>15</v>
      </c>
      <c r="W3149">
        <v>35</v>
      </c>
      <c r="X3149">
        <v>47</v>
      </c>
      <c r="Y3149">
        <v>27</v>
      </c>
      <c r="Z3149">
        <v>1</v>
      </c>
      <c r="AA3149">
        <v>4</v>
      </c>
    </row>
    <row r="3150" spans="1:27" x14ac:dyDescent="0.25">
      <c r="A3150" s="1" t="s">
        <v>77</v>
      </c>
      <c r="B3150" s="1" t="s">
        <v>47</v>
      </c>
      <c r="C3150" s="1" t="s">
        <v>58</v>
      </c>
      <c r="D3150" s="1" t="s">
        <v>703</v>
      </c>
      <c r="E3150" s="1" t="s">
        <v>82</v>
      </c>
      <c r="F3150" s="1" t="s">
        <v>133</v>
      </c>
      <c r="G3150" s="1" t="str">
        <f>UPPER(players_stats[[#This Row],[Agents]])</f>
        <v>CYPHER</v>
      </c>
      <c r="H3150" s="1" t="str">
        <f>IF(OR(ISNUMBER(FIND(",",players_stats[[#This Row],[Agents MAYUS]])),ISNUMBER(FIND("All Match Types",players_stats[[#This Row],[Match Type]]))),"Eliminar","")</f>
        <v/>
      </c>
      <c r="I3150">
        <v>65</v>
      </c>
      <c r="J3150">
        <v>105</v>
      </c>
      <c r="K3150">
        <v>202</v>
      </c>
      <c r="L3150">
        <v>109</v>
      </c>
      <c r="M3150">
        <v>0.71</v>
      </c>
      <c r="N3150">
        <v>131</v>
      </c>
      <c r="O3150">
        <v>72</v>
      </c>
      <c r="P3150">
        <v>2</v>
      </c>
      <c r="Q3150">
        <v>9</v>
      </c>
      <c r="R3150">
        <v>5</v>
      </c>
      <c r="S3150">
        <v>0.38</v>
      </c>
      <c r="T3150">
        <v>0.1</v>
      </c>
      <c r="U3150" s="1" t="s">
        <v>289</v>
      </c>
      <c r="V3150">
        <v>20</v>
      </c>
      <c r="W3150">
        <v>47</v>
      </c>
      <c r="X3150">
        <v>43</v>
      </c>
      <c r="Y3150">
        <v>13</v>
      </c>
      <c r="Z3150">
        <v>6</v>
      </c>
      <c r="AA3150">
        <v>3</v>
      </c>
    </row>
    <row r="3151" spans="1:27" x14ac:dyDescent="0.25">
      <c r="A3151" s="1" t="s">
        <v>77</v>
      </c>
      <c r="B3151" s="1" t="s">
        <v>47</v>
      </c>
      <c r="C3151" s="1" t="s">
        <v>58</v>
      </c>
      <c r="D3151" s="1" t="s">
        <v>706</v>
      </c>
      <c r="E3151" s="1" t="s">
        <v>82</v>
      </c>
      <c r="F3151" s="1" t="s">
        <v>145</v>
      </c>
      <c r="G3151" s="1" t="str">
        <f>UPPER(players_stats[[#This Row],[Agents]])</f>
        <v>JETT</v>
      </c>
      <c r="H3151" s="1" t="str">
        <f>IF(OR(ISNUMBER(FIND(",",players_stats[[#This Row],[Agents MAYUS]])),ISNUMBER(FIND("All Match Types",players_stats[[#This Row],[Match Type]]))),"Eliminar","")</f>
        <v/>
      </c>
      <c r="I3151">
        <v>21</v>
      </c>
      <c r="J3151">
        <v>72</v>
      </c>
      <c r="K3151">
        <v>184</v>
      </c>
      <c r="L3151">
        <v>67</v>
      </c>
      <c r="M3151">
        <v>0.56999999999999995</v>
      </c>
      <c r="N3151">
        <v>139</v>
      </c>
      <c r="O3151">
        <v>57</v>
      </c>
      <c r="P3151">
        <v>19</v>
      </c>
      <c r="Q3151">
        <v>29</v>
      </c>
      <c r="R3151">
        <v>48</v>
      </c>
      <c r="S3151">
        <v>0.33</v>
      </c>
      <c r="U3151" s="1" t="s">
        <v>63</v>
      </c>
      <c r="V3151">
        <v>12</v>
      </c>
      <c r="W3151">
        <v>12</v>
      </c>
      <c r="X3151">
        <v>18</v>
      </c>
      <c r="Y3151">
        <v>4</v>
      </c>
      <c r="Z3151">
        <v>6</v>
      </c>
      <c r="AA3151">
        <v>10</v>
      </c>
    </row>
    <row r="3152" spans="1:27" x14ac:dyDescent="0.25">
      <c r="A3152" s="1" t="s">
        <v>77</v>
      </c>
      <c r="B3152" s="1" t="s">
        <v>47</v>
      </c>
      <c r="C3152" s="1" t="s">
        <v>58</v>
      </c>
      <c r="D3152" s="1" t="s">
        <v>706</v>
      </c>
      <c r="E3152" s="1" t="s">
        <v>82</v>
      </c>
      <c r="F3152" s="1" t="s">
        <v>188</v>
      </c>
      <c r="G3152" s="1" t="str">
        <f>UPPER(players_stats[[#This Row],[Agents]])</f>
        <v>NEON</v>
      </c>
      <c r="H3152" s="1" t="str">
        <f>IF(OR(ISNUMBER(FIND(",",players_stats[[#This Row],[Agents MAYUS]])),ISNUMBER(FIND("All Match Types",players_stats[[#This Row],[Match Type]]))),"Eliminar","")</f>
        <v/>
      </c>
      <c r="I3152">
        <v>20</v>
      </c>
      <c r="J3152">
        <v>48</v>
      </c>
      <c r="K3152">
        <v>158</v>
      </c>
      <c r="L3152">
        <v>59</v>
      </c>
      <c r="M3152">
        <v>0.6</v>
      </c>
      <c r="N3152">
        <v>112</v>
      </c>
      <c r="O3152">
        <v>5</v>
      </c>
      <c r="P3152">
        <v>35</v>
      </c>
      <c r="Q3152">
        <v>5</v>
      </c>
      <c r="R3152">
        <v>1</v>
      </c>
      <c r="S3152">
        <v>0.21</v>
      </c>
      <c r="U3152" s="1" t="s">
        <v>141</v>
      </c>
      <c r="V3152">
        <v>10</v>
      </c>
      <c r="W3152">
        <v>10</v>
      </c>
      <c r="X3152">
        <v>17</v>
      </c>
      <c r="Y3152">
        <v>7</v>
      </c>
      <c r="Z3152">
        <v>1</v>
      </c>
      <c r="AA3152">
        <v>2</v>
      </c>
    </row>
    <row r="3153" spans="1:27" x14ac:dyDescent="0.25">
      <c r="A3153" s="1" t="s">
        <v>77</v>
      </c>
      <c r="B3153" s="1" t="s">
        <v>47</v>
      </c>
      <c r="C3153" s="1" t="s">
        <v>58</v>
      </c>
      <c r="D3153" s="1" t="s">
        <v>706</v>
      </c>
      <c r="E3153" s="1" t="s">
        <v>82</v>
      </c>
      <c r="F3153" s="1" t="s">
        <v>161</v>
      </c>
      <c r="G3153" s="1" t="str">
        <f>UPPER(players_stats[[#This Row],[Agents]])</f>
        <v>YORU</v>
      </c>
      <c r="H3153" s="1" t="str">
        <f>IF(OR(ISNUMBER(FIND(",",players_stats[[#This Row],[Agents MAYUS]])),ISNUMBER(FIND("All Match Types",players_stats[[#This Row],[Match Type]]))),"Eliminar","")</f>
        <v/>
      </c>
      <c r="I3153">
        <v>24</v>
      </c>
      <c r="J3153">
        <v>88</v>
      </c>
      <c r="K3153">
        <v>190</v>
      </c>
      <c r="L3153">
        <v>94</v>
      </c>
      <c r="M3153">
        <v>0.63</v>
      </c>
      <c r="N3153">
        <v>118</v>
      </c>
      <c r="O3153">
        <v>67</v>
      </c>
      <c r="P3153">
        <v>8</v>
      </c>
      <c r="Q3153">
        <v>8</v>
      </c>
      <c r="R3153">
        <v>17</v>
      </c>
      <c r="S3153">
        <v>0.28999999999999998</v>
      </c>
      <c r="T3153">
        <v>0.33</v>
      </c>
      <c r="U3153" s="1" t="s">
        <v>156</v>
      </c>
      <c r="V3153">
        <v>16</v>
      </c>
      <c r="W3153">
        <v>16</v>
      </c>
      <c r="X3153">
        <v>17</v>
      </c>
      <c r="Y3153">
        <v>2</v>
      </c>
      <c r="Z3153">
        <v>2</v>
      </c>
      <c r="AA3153">
        <v>4</v>
      </c>
    </row>
    <row r="3154" spans="1:27" x14ac:dyDescent="0.25">
      <c r="A3154" s="1" t="s">
        <v>77</v>
      </c>
      <c r="B3154" s="1" t="s">
        <v>47</v>
      </c>
      <c r="C3154" s="1" t="s">
        <v>58</v>
      </c>
      <c r="D3154" s="1" t="s">
        <v>706</v>
      </c>
      <c r="E3154" s="1" t="s">
        <v>82</v>
      </c>
      <c r="F3154" s="1" t="s">
        <v>749</v>
      </c>
      <c r="G3154" s="1" t="str">
        <f>UPPER(players_stats[[#This Row],[Agents]])</f>
        <v>JETT, NEON, YORU</v>
      </c>
      <c r="H3154" s="1" t="str">
        <f>IF(OR(ISNUMBER(FIND(",",players_stats[[#This Row],[Agents MAYUS]])),ISNUMBER(FIND("All Match Types",players_stats[[#This Row],[Match Type]]))),"Eliminar","")</f>
        <v>Eliminar</v>
      </c>
      <c r="I3154">
        <v>65</v>
      </c>
      <c r="J3154">
        <v>71</v>
      </c>
      <c r="K3154">
        <v>177</v>
      </c>
      <c r="L3154">
        <v>73</v>
      </c>
      <c r="M3154">
        <v>0.6</v>
      </c>
      <c r="N3154">
        <v>123</v>
      </c>
      <c r="O3154">
        <v>58</v>
      </c>
      <c r="P3154">
        <v>2</v>
      </c>
      <c r="Q3154">
        <v>14</v>
      </c>
      <c r="R3154">
        <v>25</v>
      </c>
      <c r="S3154">
        <v>0.28000000000000003</v>
      </c>
      <c r="T3154">
        <v>0.25</v>
      </c>
      <c r="U3154" s="1" t="s">
        <v>178</v>
      </c>
      <c r="V3154">
        <v>16</v>
      </c>
      <c r="W3154">
        <v>38</v>
      </c>
      <c r="X3154">
        <v>52</v>
      </c>
      <c r="Y3154">
        <v>13</v>
      </c>
      <c r="Z3154">
        <v>9</v>
      </c>
      <c r="AA3154">
        <v>16</v>
      </c>
    </row>
    <row r="3155" spans="1:27" x14ac:dyDescent="0.25">
      <c r="A3155" s="1" t="s">
        <v>77</v>
      </c>
      <c r="B3155" s="1" t="s">
        <v>47</v>
      </c>
      <c r="C3155" s="1" t="s">
        <v>58</v>
      </c>
      <c r="D3155" s="1" t="s">
        <v>704</v>
      </c>
      <c r="E3155" s="1" t="s">
        <v>82</v>
      </c>
      <c r="F3155" s="1" t="s">
        <v>215</v>
      </c>
      <c r="G3155" s="1" t="str">
        <f>UPPER(players_stats[[#This Row],[Agents]])</f>
        <v>KAYO</v>
      </c>
      <c r="H3155" s="1" t="str">
        <f>IF(OR(ISNUMBER(FIND(",",players_stats[[#This Row],[Agents MAYUS]])),ISNUMBER(FIND("All Match Types",players_stats[[#This Row],[Match Type]]))),"Eliminar","")</f>
        <v/>
      </c>
      <c r="I3155">
        <v>21</v>
      </c>
      <c r="J3155">
        <v>144</v>
      </c>
      <c r="K3155">
        <v>258</v>
      </c>
      <c r="L3155">
        <v>146</v>
      </c>
      <c r="M3155">
        <v>0.9</v>
      </c>
      <c r="N3155">
        <v>171</v>
      </c>
      <c r="O3155">
        <v>9</v>
      </c>
      <c r="P3155">
        <v>52</v>
      </c>
      <c r="Q3155">
        <v>0</v>
      </c>
      <c r="R3155">
        <v>5</v>
      </c>
      <c r="S3155">
        <v>0.22</v>
      </c>
      <c r="T3155">
        <v>0.5</v>
      </c>
      <c r="U3155" s="1" t="s">
        <v>135</v>
      </c>
      <c r="V3155">
        <v>19</v>
      </c>
      <c r="W3155">
        <v>19</v>
      </c>
      <c r="X3155">
        <v>13</v>
      </c>
      <c r="Y3155">
        <v>11</v>
      </c>
      <c r="Z3155">
        <v>0</v>
      </c>
      <c r="AA3155">
        <v>1</v>
      </c>
    </row>
    <row r="3156" spans="1:27" x14ac:dyDescent="0.25">
      <c r="A3156" s="1" t="s">
        <v>77</v>
      </c>
      <c r="B3156" s="1" t="s">
        <v>47</v>
      </c>
      <c r="C3156" s="1" t="s">
        <v>58</v>
      </c>
      <c r="D3156" s="1" t="s">
        <v>704</v>
      </c>
      <c r="E3156" s="1" t="s">
        <v>82</v>
      </c>
      <c r="F3156" s="1" t="s">
        <v>146</v>
      </c>
      <c r="G3156" s="1" t="str">
        <f>UPPER(players_stats[[#This Row],[Agents]])</f>
        <v>RAZE</v>
      </c>
      <c r="H3156" s="1" t="str">
        <f>IF(OR(ISNUMBER(FIND(",",players_stats[[#This Row],[Agents MAYUS]])),ISNUMBER(FIND("All Match Types",players_stats[[#This Row],[Match Type]]))),"Eliminar","")</f>
        <v/>
      </c>
      <c r="I3156">
        <v>24</v>
      </c>
      <c r="J3156">
        <v>67</v>
      </c>
      <c r="K3156">
        <v>207</v>
      </c>
      <c r="L3156">
        <v>73</v>
      </c>
      <c r="M3156">
        <v>0.71</v>
      </c>
      <c r="N3156">
        <v>137</v>
      </c>
      <c r="O3156">
        <v>67</v>
      </c>
      <c r="P3156">
        <v>38</v>
      </c>
      <c r="Q3156">
        <v>17</v>
      </c>
      <c r="R3156">
        <v>33</v>
      </c>
      <c r="S3156">
        <v>0.23</v>
      </c>
      <c r="U3156" s="1" t="s">
        <v>63</v>
      </c>
      <c r="V3156">
        <v>16</v>
      </c>
      <c r="W3156">
        <v>16</v>
      </c>
      <c r="X3156">
        <v>22</v>
      </c>
      <c r="Y3156">
        <v>9</v>
      </c>
      <c r="Z3156">
        <v>4</v>
      </c>
      <c r="AA3156">
        <v>8</v>
      </c>
    </row>
    <row r="3157" spans="1:27" x14ac:dyDescent="0.25">
      <c r="A3157" s="1" t="s">
        <v>77</v>
      </c>
      <c r="B3157" s="1" t="s">
        <v>47</v>
      </c>
      <c r="C3157" s="1" t="s">
        <v>58</v>
      </c>
      <c r="D3157" s="1" t="s">
        <v>704</v>
      </c>
      <c r="E3157" s="1" t="s">
        <v>82</v>
      </c>
      <c r="F3157" s="1" t="s">
        <v>151</v>
      </c>
      <c r="G3157" s="1" t="str">
        <f>UPPER(players_stats[[#This Row],[Agents]])</f>
        <v>SOVA</v>
      </c>
      <c r="H3157" s="1" t="str">
        <f>IF(OR(ISNUMBER(FIND(",",players_stats[[#This Row],[Agents MAYUS]])),ISNUMBER(FIND("All Match Types",players_stats[[#This Row],[Match Type]]))),"Eliminar","")</f>
        <v/>
      </c>
      <c r="I3157">
        <v>20</v>
      </c>
      <c r="J3157">
        <v>135</v>
      </c>
      <c r="K3157">
        <v>274</v>
      </c>
      <c r="L3157">
        <v>136</v>
      </c>
      <c r="M3157">
        <v>0.75</v>
      </c>
      <c r="N3157">
        <v>168</v>
      </c>
      <c r="O3157">
        <v>95</v>
      </c>
      <c r="P3157">
        <v>15</v>
      </c>
      <c r="Q3157">
        <v>2</v>
      </c>
      <c r="R3157">
        <v>0</v>
      </c>
      <c r="S3157">
        <v>0.22</v>
      </c>
      <c r="U3157" s="1" t="s">
        <v>143</v>
      </c>
      <c r="V3157">
        <v>19</v>
      </c>
      <c r="W3157">
        <v>19</v>
      </c>
      <c r="X3157">
        <v>14</v>
      </c>
      <c r="Y3157">
        <v>3</v>
      </c>
      <c r="Z3157">
        <v>4</v>
      </c>
      <c r="AA3157">
        <v>0</v>
      </c>
    </row>
    <row r="3158" spans="1:27" x14ac:dyDescent="0.25">
      <c r="A3158" s="1" t="s">
        <v>77</v>
      </c>
      <c r="B3158" s="1" t="s">
        <v>47</v>
      </c>
      <c r="C3158" s="1" t="s">
        <v>58</v>
      </c>
      <c r="D3158" s="1" t="s">
        <v>704</v>
      </c>
      <c r="E3158" s="1" t="s">
        <v>82</v>
      </c>
      <c r="F3158" s="1" t="s">
        <v>705</v>
      </c>
      <c r="G3158" s="1" t="str">
        <f>UPPER(players_stats[[#This Row],[Agents]])</f>
        <v>KAYO, RAZE, SOVA</v>
      </c>
      <c r="H3158" s="1" t="str">
        <f>IF(OR(ISNUMBER(FIND(",",players_stats[[#This Row],[Agents MAYUS]])),ISNUMBER(FIND("All Match Types",players_stats[[#This Row],[Match Type]]))),"Eliminar","")</f>
        <v>Eliminar</v>
      </c>
      <c r="I3158">
        <v>65</v>
      </c>
      <c r="J3158">
        <v>113</v>
      </c>
      <c r="K3158">
        <v>246</v>
      </c>
      <c r="L3158">
        <v>11</v>
      </c>
      <c r="M3158">
        <v>0.78</v>
      </c>
      <c r="N3158">
        <v>157</v>
      </c>
      <c r="O3158">
        <v>83</v>
      </c>
      <c r="P3158">
        <v>35</v>
      </c>
      <c r="Q3158">
        <v>12</v>
      </c>
      <c r="R3158">
        <v>14</v>
      </c>
      <c r="S3158">
        <v>0.22</v>
      </c>
      <c r="T3158">
        <v>0.2</v>
      </c>
      <c r="U3158" s="1" t="s">
        <v>235</v>
      </c>
      <c r="V3158">
        <v>19</v>
      </c>
      <c r="W3158">
        <v>54</v>
      </c>
      <c r="X3158">
        <v>49</v>
      </c>
      <c r="Y3158">
        <v>23</v>
      </c>
      <c r="Z3158">
        <v>8</v>
      </c>
      <c r="AA3158">
        <v>9</v>
      </c>
    </row>
    <row r="3159" spans="1:27" x14ac:dyDescent="0.25">
      <c r="A3159" s="1" t="s">
        <v>77</v>
      </c>
      <c r="B3159" s="1" t="s">
        <v>47</v>
      </c>
      <c r="C3159" s="1" t="s">
        <v>58</v>
      </c>
      <c r="D3159" s="1" t="s">
        <v>702</v>
      </c>
      <c r="E3159" s="1" t="s">
        <v>82</v>
      </c>
      <c r="F3159" s="1" t="s">
        <v>140</v>
      </c>
      <c r="G3159" s="1" t="str">
        <f>UPPER(players_stats[[#This Row],[Agents]])</f>
        <v>OMEN</v>
      </c>
      <c r="H3159" s="1" t="str">
        <f>IF(OR(ISNUMBER(FIND(",",players_stats[[#This Row],[Agents MAYUS]])),ISNUMBER(FIND("All Match Types",players_stats[[#This Row],[Match Type]]))),"Eliminar","")</f>
        <v/>
      </c>
      <c r="I3159">
        <v>65</v>
      </c>
      <c r="J3159">
        <v>131</v>
      </c>
      <c r="K3159">
        <v>240</v>
      </c>
      <c r="L3159">
        <v>15</v>
      </c>
      <c r="M3159">
        <v>0.72</v>
      </c>
      <c r="N3159">
        <v>144</v>
      </c>
      <c r="O3159">
        <v>92</v>
      </c>
      <c r="P3159">
        <v>32</v>
      </c>
      <c r="Q3159">
        <v>8</v>
      </c>
      <c r="R3159">
        <v>6</v>
      </c>
      <c r="S3159">
        <v>0.33</v>
      </c>
      <c r="T3159">
        <v>0.25</v>
      </c>
      <c r="U3159" s="1" t="s">
        <v>182</v>
      </c>
      <c r="V3159">
        <v>22</v>
      </c>
      <c r="W3159">
        <v>60</v>
      </c>
      <c r="X3159">
        <v>40</v>
      </c>
      <c r="Y3159">
        <v>21</v>
      </c>
      <c r="Z3159">
        <v>5</v>
      </c>
      <c r="AA3159">
        <v>4</v>
      </c>
    </row>
    <row r="3160" spans="1:27" x14ac:dyDescent="0.25">
      <c r="A3160" s="1" t="s">
        <v>77</v>
      </c>
      <c r="B3160" s="1" t="s">
        <v>47</v>
      </c>
      <c r="C3160" s="1" t="s">
        <v>58</v>
      </c>
      <c r="D3160" s="1" t="s">
        <v>361</v>
      </c>
      <c r="E3160" s="1" t="s">
        <v>18</v>
      </c>
      <c r="F3160" s="1" t="s">
        <v>181</v>
      </c>
      <c r="G3160" s="1" t="str">
        <f>UPPER(players_stats[[#This Row],[Agents]])</f>
        <v>BREACH</v>
      </c>
      <c r="H3160" s="1" t="str">
        <f>IF(OR(ISNUMBER(FIND(",",players_stats[[#This Row],[Agents MAYUS]])),ISNUMBER(FIND("All Match Types",players_stats[[#This Row],[Match Type]]))),"Eliminar","")</f>
        <v/>
      </c>
      <c r="I3160">
        <v>22</v>
      </c>
      <c r="J3160">
        <v>88</v>
      </c>
      <c r="K3160">
        <v>180</v>
      </c>
      <c r="L3160">
        <v>76</v>
      </c>
      <c r="M3160">
        <v>0.82</v>
      </c>
      <c r="N3160">
        <v>111</v>
      </c>
      <c r="O3160">
        <v>59</v>
      </c>
      <c r="P3160">
        <v>55</v>
      </c>
      <c r="Q3160">
        <v>9</v>
      </c>
      <c r="R3160">
        <v>0</v>
      </c>
      <c r="S3160">
        <v>0.24</v>
      </c>
      <c r="U3160" s="1" t="s">
        <v>184</v>
      </c>
      <c r="V3160">
        <v>13</v>
      </c>
      <c r="W3160">
        <v>13</v>
      </c>
      <c r="X3160">
        <v>17</v>
      </c>
      <c r="Y3160">
        <v>12</v>
      </c>
      <c r="Z3160">
        <v>2</v>
      </c>
      <c r="AA3160">
        <v>0</v>
      </c>
    </row>
    <row r="3161" spans="1:27" x14ac:dyDescent="0.25">
      <c r="A3161" s="1" t="s">
        <v>77</v>
      </c>
      <c r="B3161" s="1" t="s">
        <v>47</v>
      </c>
      <c r="C3161" s="1" t="s">
        <v>58</v>
      </c>
      <c r="D3161" s="1" t="s">
        <v>361</v>
      </c>
      <c r="E3161" s="1" t="s">
        <v>18</v>
      </c>
      <c r="F3161" s="1" t="s">
        <v>138</v>
      </c>
      <c r="G3161" s="1" t="str">
        <f>UPPER(players_stats[[#This Row],[Agents]])</f>
        <v>GEKKO</v>
      </c>
      <c r="H3161" s="1" t="str">
        <f>IF(OR(ISNUMBER(FIND(",",players_stats[[#This Row],[Agents MAYUS]])),ISNUMBER(FIND("All Match Types",players_stats[[#This Row],[Match Type]]))),"Eliminar","")</f>
        <v/>
      </c>
      <c r="I3161">
        <v>17</v>
      </c>
      <c r="J3161">
        <v>134</v>
      </c>
      <c r="K3161">
        <v>261</v>
      </c>
      <c r="L3161">
        <v>142</v>
      </c>
      <c r="M3161">
        <v>0.82</v>
      </c>
      <c r="N3161">
        <v>155</v>
      </c>
      <c r="O3161">
        <v>10</v>
      </c>
      <c r="P3161">
        <v>41</v>
      </c>
      <c r="Q3161">
        <v>18</v>
      </c>
      <c r="R3161">
        <v>6</v>
      </c>
      <c r="S3161">
        <v>0.21</v>
      </c>
      <c r="T3161">
        <v>0.67</v>
      </c>
      <c r="U3161" s="1" t="s">
        <v>149</v>
      </c>
      <c r="V3161">
        <v>17</v>
      </c>
      <c r="W3161">
        <v>17</v>
      </c>
      <c r="X3161">
        <v>12</v>
      </c>
      <c r="Y3161">
        <v>7</v>
      </c>
      <c r="Z3161">
        <v>3</v>
      </c>
      <c r="AA3161">
        <v>1</v>
      </c>
    </row>
    <row r="3162" spans="1:27" x14ac:dyDescent="0.25">
      <c r="A3162" s="1" t="s">
        <v>77</v>
      </c>
      <c r="B3162" s="1" t="s">
        <v>47</v>
      </c>
      <c r="C3162" s="1" t="s">
        <v>58</v>
      </c>
      <c r="D3162" s="1" t="s">
        <v>361</v>
      </c>
      <c r="E3162" s="1" t="s">
        <v>18</v>
      </c>
      <c r="F3162" s="1" t="s">
        <v>215</v>
      </c>
      <c r="G3162" s="1" t="str">
        <f>UPPER(players_stats[[#This Row],[Agents]])</f>
        <v>KAYO</v>
      </c>
      <c r="H3162" s="1" t="str">
        <f>IF(OR(ISNUMBER(FIND(",",players_stats[[#This Row],[Agents MAYUS]])),ISNUMBER(FIND("All Match Types",players_stats[[#This Row],[Match Type]]))),"Eliminar","")</f>
        <v/>
      </c>
      <c r="I3162">
        <v>26</v>
      </c>
      <c r="J3162">
        <v>13</v>
      </c>
      <c r="K3162">
        <v>201</v>
      </c>
      <c r="L3162">
        <v>12</v>
      </c>
      <c r="M3162">
        <v>0.88</v>
      </c>
      <c r="N3162">
        <v>140</v>
      </c>
      <c r="O3162">
        <v>69</v>
      </c>
      <c r="P3162">
        <v>54</v>
      </c>
      <c r="Q3162">
        <v>4</v>
      </c>
      <c r="R3162">
        <v>15</v>
      </c>
      <c r="S3162">
        <v>0.21</v>
      </c>
      <c r="T3162">
        <v>0.33</v>
      </c>
      <c r="U3162" s="1" t="s">
        <v>156</v>
      </c>
      <c r="V3162">
        <v>18</v>
      </c>
      <c r="W3162">
        <v>18</v>
      </c>
      <c r="X3162">
        <v>15</v>
      </c>
      <c r="Y3162">
        <v>14</v>
      </c>
      <c r="Z3162">
        <v>1</v>
      </c>
      <c r="AA3162">
        <v>4</v>
      </c>
    </row>
    <row r="3163" spans="1:27" x14ac:dyDescent="0.25">
      <c r="A3163" s="1" t="s">
        <v>77</v>
      </c>
      <c r="B3163" s="1" t="s">
        <v>47</v>
      </c>
      <c r="C3163" s="1" t="s">
        <v>58</v>
      </c>
      <c r="D3163" s="1" t="s">
        <v>361</v>
      </c>
      <c r="E3163" s="1" t="s">
        <v>18</v>
      </c>
      <c r="F3163" s="1" t="s">
        <v>312</v>
      </c>
      <c r="G3163" s="1" t="str">
        <f>UPPER(players_stats[[#This Row],[Agents]])</f>
        <v>BREACH, GEKKO, KAYO</v>
      </c>
      <c r="H3163" s="1" t="str">
        <f>IF(OR(ISNUMBER(FIND(",",players_stats[[#This Row],[Agents MAYUS]])),ISNUMBER(FIND("All Match Types",players_stats[[#This Row],[Match Type]]))),"Eliminar","")</f>
        <v>Eliminar</v>
      </c>
      <c r="I3163">
        <v>65</v>
      </c>
      <c r="J3163">
        <v>117</v>
      </c>
      <c r="K3163">
        <v>214</v>
      </c>
      <c r="L3163">
        <v>109</v>
      </c>
      <c r="M3163">
        <v>0.85</v>
      </c>
      <c r="N3163">
        <v>134</v>
      </c>
      <c r="O3163">
        <v>74</v>
      </c>
      <c r="P3163">
        <v>51</v>
      </c>
      <c r="Q3163">
        <v>9</v>
      </c>
      <c r="R3163">
        <v>8</v>
      </c>
      <c r="S3163">
        <v>0.22</v>
      </c>
      <c r="T3163">
        <v>0.3</v>
      </c>
      <c r="U3163" s="1" t="s">
        <v>251</v>
      </c>
      <c r="V3163">
        <v>18</v>
      </c>
      <c r="W3163">
        <v>48</v>
      </c>
      <c r="X3163">
        <v>44</v>
      </c>
      <c r="Y3163">
        <v>33</v>
      </c>
      <c r="Z3163">
        <v>6</v>
      </c>
      <c r="AA3163">
        <v>5</v>
      </c>
    </row>
    <row r="3164" spans="1:27" x14ac:dyDescent="0.25">
      <c r="A3164" s="1" t="s">
        <v>77</v>
      </c>
      <c r="B3164" s="1" t="s">
        <v>47</v>
      </c>
      <c r="C3164" s="1" t="s">
        <v>58</v>
      </c>
      <c r="D3164" s="1" t="s">
        <v>359</v>
      </c>
      <c r="E3164" s="1" t="s">
        <v>18</v>
      </c>
      <c r="F3164" s="1" t="s">
        <v>133</v>
      </c>
      <c r="G3164" s="1" t="str">
        <f>UPPER(players_stats[[#This Row],[Agents]])</f>
        <v>CYPHER</v>
      </c>
      <c r="H3164" s="1" t="str">
        <f>IF(OR(ISNUMBER(FIND(",",players_stats[[#This Row],[Agents MAYUS]])),ISNUMBER(FIND("All Match Types",players_stats[[#This Row],[Match Type]]))),"Eliminar","")</f>
        <v/>
      </c>
      <c r="I3164">
        <v>48</v>
      </c>
      <c r="J3164">
        <v>58</v>
      </c>
      <c r="K3164">
        <v>108</v>
      </c>
      <c r="L3164">
        <v>43</v>
      </c>
      <c r="M3164">
        <v>0.69</v>
      </c>
      <c r="N3164">
        <v>73</v>
      </c>
      <c r="O3164">
        <v>33</v>
      </c>
      <c r="P3164">
        <v>27</v>
      </c>
      <c r="Q3164">
        <v>6</v>
      </c>
      <c r="R3164">
        <v>1</v>
      </c>
      <c r="S3164">
        <v>0.21</v>
      </c>
      <c r="U3164" s="1" t="s">
        <v>184</v>
      </c>
      <c r="V3164">
        <v>9</v>
      </c>
      <c r="W3164">
        <v>16</v>
      </c>
      <c r="X3164">
        <v>37</v>
      </c>
      <c r="Y3164">
        <v>13</v>
      </c>
      <c r="Z3164">
        <v>3</v>
      </c>
      <c r="AA3164">
        <v>5</v>
      </c>
    </row>
    <row r="3165" spans="1:27" x14ac:dyDescent="0.25">
      <c r="A3165" s="1" t="s">
        <v>77</v>
      </c>
      <c r="B3165" s="1" t="s">
        <v>47</v>
      </c>
      <c r="C3165" s="1" t="s">
        <v>58</v>
      </c>
      <c r="D3165" s="1" t="s">
        <v>359</v>
      </c>
      <c r="E3165" s="1" t="s">
        <v>18</v>
      </c>
      <c r="F3165" s="1" t="s">
        <v>134</v>
      </c>
      <c r="G3165" s="1" t="str">
        <f>UPPER(players_stats[[#This Row],[Agents]])</f>
        <v>KILLJOY</v>
      </c>
      <c r="H3165" s="1" t="str">
        <f>IF(OR(ISNUMBER(FIND(",",players_stats[[#This Row],[Agents MAYUS]])),ISNUMBER(FIND("All Match Types",players_stats[[#This Row],[Match Type]]))),"Eliminar","")</f>
        <v/>
      </c>
      <c r="I3165">
        <v>17</v>
      </c>
      <c r="J3165">
        <v>157</v>
      </c>
      <c r="K3165">
        <v>273</v>
      </c>
      <c r="L3165">
        <v>20</v>
      </c>
      <c r="M3165">
        <v>0.82</v>
      </c>
      <c r="N3165">
        <v>170</v>
      </c>
      <c r="O3165">
        <v>106</v>
      </c>
      <c r="P3165">
        <v>18</v>
      </c>
      <c r="Q3165">
        <v>6</v>
      </c>
      <c r="R3165">
        <v>0</v>
      </c>
      <c r="S3165">
        <v>0.3</v>
      </c>
      <c r="T3165">
        <v>0.5</v>
      </c>
      <c r="U3165" s="1" t="s">
        <v>135</v>
      </c>
      <c r="V3165">
        <v>18</v>
      </c>
      <c r="W3165">
        <v>18</v>
      </c>
      <c r="X3165">
        <v>9</v>
      </c>
      <c r="Y3165">
        <v>3</v>
      </c>
      <c r="Z3165">
        <v>1</v>
      </c>
      <c r="AA3165">
        <v>0</v>
      </c>
    </row>
    <row r="3166" spans="1:27" x14ac:dyDescent="0.25">
      <c r="A3166" s="1" t="s">
        <v>77</v>
      </c>
      <c r="B3166" s="1" t="s">
        <v>47</v>
      </c>
      <c r="C3166" s="1" t="s">
        <v>58</v>
      </c>
      <c r="D3166" s="1" t="s">
        <v>359</v>
      </c>
      <c r="E3166" s="1" t="s">
        <v>18</v>
      </c>
      <c r="F3166" s="1" t="s">
        <v>136</v>
      </c>
      <c r="G3166" s="1" t="str">
        <f>UPPER(players_stats[[#This Row],[Agents]])</f>
        <v>CYPHER, KILLJOY</v>
      </c>
      <c r="H3166" s="1" t="str">
        <f>IF(OR(ISNUMBER(FIND(",",players_stats[[#This Row],[Agents MAYUS]])),ISNUMBER(FIND("All Match Types",players_stats[[#This Row],[Match Type]]))),"Eliminar","")</f>
        <v>Eliminar</v>
      </c>
      <c r="I3166">
        <v>65</v>
      </c>
      <c r="J3166">
        <v>84</v>
      </c>
      <c r="K3166">
        <v>163</v>
      </c>
      <c r="L3166">
        <v>74</v>
      </c>
      <c r="M3166">
        <v>0.72</v>
      </c>
      <c r="N3166">
        <v>99</v>
      </c>
      <c r="O3166">
        <v>52</v>
      </c>
      <c r="P3166">
        <v>25</v>
      </c>
      <c r="Q3166">
        <v>6</v>
      </c>
      <c r="R3166">
        <v>8</v>
      </c>
      <c r="S3166">
        <v>0.24</v>
      </c>
      <c r="T3166">
        <v>0.17</v>
      </c>
      <c r="U3166" s="1" t="s">
        <v>172</v>
      </c>
      <c r="V3166">
        <v>18</v>
      </c>
      <c r="W3166">
        <v>34</v>
      </c>
      <c r="X3166">
        <v>46</v>
      </c>
      <c r="Y3166">
        <v>16</v>
      </c>
      <c r="Z3166">
        <v>4</v>
      </c>
      <c r="AA3166">
        <v>5</v>
      </c>
    </row>
    <row r="3167" spans="1:27" x14ac:dyDescent="0.25">
      <c r="A3167" s="1" t="s">
        <v>77</v>
      </c>
      <c r="B3167" s="1" t="s">
        <v>47</v>
      </c>
      <c r="C3167" s="1" t="s">
        <v>58</v>
      </c>
      <c r="D3167" s="1" t="s">
        <v>360</v>
      </c>
      <c r="E3167" s="1" t="s">
        <v>18</v>
      </c>
      <c r="F3167" s="1" t="s">
        <v>130</v>
      </c>
      <c r="G3167" s="1" t="str">
        <f>UPPER(players_stats[[#This Row],[Agents]])</f>
        <v>FADE</v>
      </c>
      <c r="H3167" s="1" t="str">
        <f>IF(OR(ISNUMBER(FIND(",",players_stats[[#This Row],[Agents MAYUS]])),ISNUMBER(FIND("All Match Types",players_stats[[#This Row],[Match Type]]))),"Eliminar","")</f>
        <v/>
      </c>
      <c r="I3167">
        <v>22</v>
      </c>
      <c r="J3167">
        <v>123</v>
      </c>
      <c r="K3167">
        <v>220</v>
      </c>
      <c r="L3167">
        <v>114</v>
      </c>
      <c r="M3167">
        <v>0.68</v>
      </c>
      <c r="N3167">
        <v>143</v>
      </c>
      <c r="O3167">
        <v>73</v>
      </c>
      <c r="P3167">
        <v>27</v>
      </c>
      <c r="Q3167">
        <v>23</v>
      </c>
      <c r="R3167">
        <v>14</v>
      </c>
      <c r="S3167">
        <v>0.17</v>
      </c>
      <c r="U3167" s="1" t="s">
        <v>143</v>
      </c>
      <c r="V3167">
        <v>16</v>
      </c>
      <c r="W3167">
        <v>16</v>
      </c>
      <c r="X3167">
        <v>14</v>
      </c>
      <c r="Y3167">
        <v>6</v>
      </c>
      <c r="Z3167">
        <v>5</v>
      </c>
      <c r="AA3167">
        <v>3</v>
      </c>
    </row>
    <row r="3168" spans="1:27" x14ac:dyDescent="0.25">
      <c r="A3168" s="1" t="s">
        <v>77</v>
      </c>
      <c r="B3168" s="1" t="s">
        <v>47</v>
      </c>
      <c r="C3168" s="1" t="s">
        <v>58</v>
      </c>
      <c r="D3168" s="1" t="s">
        <v>360</v>
      </c>
      <c r="E3168" s="1" t="s">
        <v>18</v>
      </c>
      <c r="F3168" s="1" t="s">
        <v>151</v>
      </c>
      <c r="G3168" s="1" t="str">
        <f>UPPER(players_stats[[#This Row],[Agents]])</f>
        <v>SOVA</v>
      </c>
      <c r="H3168" s="1" t="str">
        <f>IF(OR(ISNUMBER(FIND(",",players_stats[[#This Row],[Agents MAYUS]])),ISNUMBER(FIND("All Match Types",players_stats[[#This Row],[Match Type]]))),"Eliminar","")</f>
        <v/>
      </c>
      <c r="I3168">
        <v>43</v>
      </c>
      <c r="J3168">
        <v>129</v>
      </c>
      <c r="K3168">
        <v>238</v>
      </c>
      <c r="L3168">
        <v>11</v>
      </c>
      <c r="M3168">
        <v>0.84</v>
      </c>
      <c r="N3168">
        <v>159</v>
      </c>
      <c r="O3168">
        <v>74</v>
      </c>
      <c r="P3168">
        <v>6</v>
      </c>
      <c r="Q3168">
        <v>9</v>
      </c>
      <c r="R3168">
        <v>9</v>
      </c>
      <c r="S3168">
        <v>0.22</v>
      </c>
      <c r="T3168">
        <v>0.28999999999999998</v>
      </c>
      <c r="U3168" s="1" t="s">
        <v>163</v>
      </c>
      <c r="V3168">
        <v>19</v>
      </c>
      <c r="W3168">
        <v>32</v>
      </c>
      <c r="X3168">
        <v>29</v>
      </c>
      <c r="Y3168">
        <v>26</v>
      </c>
      <c r="Z3168">
        <v>4</v>
      </c>
      <c r="AA3168">
        <v>4</v>
      </c>
    </row>
    <row r="3169" spans="1:27" x14ac:dyDescent="0.25">
      <c r="A3169" s="1" t="s">
        <v>77</v>
      </c>
      <c r="B3169" s="1" t="s">
        <v>47</v>
      </c>
      <c r="C3169" s="1" t="s">
        <v>58</v>
      </c>
      <c r="D3169" s="1" t="s">
        <v>360</v>
      </c>
      <c r="E3169" s="1" t="s">
        <v>18</v>
      </c>
      <c r="F3169" s="1" t="s">
        <v>186</v>
      </c>
      <c r="G3169" s="1" t="str">
        <f>UPPER(players_stats[[#This Row],[Agents]])</f>
        <v>FADE, SOVA</v>
      </c>
      <c r="H3169" s="1" t="str">
        <f>IF(OR(ISNUMBER(FIND(",",players_stats[[#This Row],[Agents MAYUS]])),ISNUMBER(FIND("All Match Types",players_stats[[#This Row],[Match Type]]))),"Eliminar","")</f>
        <v>Eliminar</v>
      </c>
      <c r="I3169">
        <v>65</v>
      </c>
      <c r="J3169">
        <v>127</v>
      </c>
      <c r="K3169">
        <v>232</v>
      </c>
      <c r="L3169">
        <v>112</v>
      </c>
      <c r="M3169">
        <v>0.78</v>
      </c>
      <c r="N3169">
        <v>154</v>
      </c>
      <c r="O3169">
        <v>74</v>
      </c>
      <c r="P3169">
        <v>49</v>
      </c>
      <c r="Q3169">
        <v>14</v>
      </c>
      <c r="R3169">
        <v>11</v>
      </c>
      <c r="S3169">
        <v>0.2</v>
      </c>
      <c r="T3169">
        <v>0.2</v>
      </c>
      <c r="U3169" s="1" t="s">
        <v>314</v>
      </c>
      <c r="V3169">
        <v>19</v>
      </c>
      <c r="W3169">
        <v>48</v>
      </c>
      <c r="X3169">
        <v>43</v>
      </c>
      <c r="Y3169">
        <v>32</v>
      </c>
      <c r="Z3169">
        <v>9</v>
      </c>
      <c r="AA3169">
        <v>7</v>
      </c>
    </row>
    <row r="3170" spans="1:27" x14ac:dyDescent="0.25">
      <c r="A3170" s="1" t="s">
        <v>77</v>
      </c>
      <c r="B3170" s="1" t="s">
        <v>47</v>
      </c>
      <c r="C3170" s="1" t="s">
        <v>58</v>
      </c>
      <c r="D3170" s="1" t="s">
        <v>362</v>
      </c>
      <c r="E3170" s="1" t="s">
        <v>18</v>
      </c>
      <c r="F3170" s="1" t="s">
        <v>145</v>
      </c>
      <c r="G3170" s="1" t="str">
        <f>UPPER(players_stats[[#This Row],[Agents]])</f>
        <v>JETT</v>
      </c>
      <c r="H3170" s="1" t="str">
        <f>IF(OR(ISNUMBER(FIND(",",players_stats[[#This Row],[Agents MAYUS]])),ISNUMBER(FIND("All Match Types",players_stats[[#This Row],[Match Type]]))),"Eliminar","")</f>
        <v/>
      </c>
      <c r="I3170">
        <v>17</v>
      </c>
      <c r="J3170">
        <v>131</v>
      </c>
      <c r="K3170">
        <v>235</v>
      </c>
      <c r="L3170">
        <v>167</v>
      </c>
      <c r="M3170">
        <v>0.82</v>
      </c>
      <c r="N3170">
        <v>132</v>
      </c>
      <c r="O3170">
        <v>88</v>
      </c>
      <c r="P3170">
        <v>12</v>
      </c>
      <c r="Q3170">
        <v>18</v>
      </c>
      <c r="R3170">
        <v>0</v>
      </c>
      <c r="S3170">
        <v>0.2</v>
      </c>
      <c r="U3170" s="1" t="s">
        <v>63</v>
      </c>
      <c r="V3170">
        <v>15</v>
      </c>
      <c r="W3170">
        <v>15</v>
      </c>
      <c r="X3170">
        <v>9</v>
      </c>
      <c r="Y3170">
        <v>2</v>
      </c>
      <c r="Z3170">
        <v>3</v>
      </c>
      <c r="AA3170">
        <v>0</v>
      </c>
    </row>
    <row r="3171" spans="1:27" x14ac:dyDescent="0.25">
      <c r="A3171" s="1" t="s">
        <v>77</v>
      </c>
      <c r="B3171" s="1" t="s">
        <v>47</v>
      </c>
      <c r="C3171" s="1" t="s">
        <v>58</v>
      </c>
      <c r="D3171" s="1" t="s">
        <v>362</v>
      </c>
      <c r="E3171" s="1" t="s">
        <v>18</v>
      </c>
      <c r="F3171" s="1" t="s">
        <v>188</v>
      </c>
      <c r="G3171" s="1" t="str">
        <f>UPPER(players_stats[[#This Row],[Agents]])</f>
        <v>NEON</v>
      </c>
      <c r="H3171" s="1" t="str">
        <f>IF(OR(ISNUMBER(FIND(",",players_stats[[#This Row],[Agents MAYUS]])),ISNUMBER(FIND("All Match Types",players_stats[[#This Row],[Match Type]]))),"Eliminar","")</f>
        <v/>
      </c>
      <c r="I3171">
        <v>26</v>
      </c>
      <c r="J3171">
        <v>157</v>
      </c>
      <c r="K3171">
        <v>293</v>
      </c>
      <c r="L3171">
        <v>207</v>
      </c>
      <c r="M3171">
        <v>0.73</v>
      </c>
      <c r="N3171">
        <v>178</v>
      </c>
      <c r="O3171">
        <v>119</v>
      </c>
      <c r="P3171">
        <v>0</v>
      </c>
      <c r="Q3171">
        <v>12</v>
      </c>
      <c r="R3171">
        <v>4</v>
      </c>
      <c r="S3171">
        <v>0.28999999999999998</v>
      </c>
      <c r="U3171" s="1" t="s">
        <v>139</v>
      </c>
      <c r="V3171">
        <v>31</v>
      </c>
      <c r="W3171">
        <v>31</v>
      </c>
      <c r="X3171">
        <v>15</v>
      </c>
      <c r="Y3171">
        <v>0</v>
      </c>
      <c r="Z3171">
        <v>3</v>
      </c>
      <c r="AA3171">
        <v>1</v>
      </c>
    </row>
    <row r="3172" spans="1:27" x14ac:dyDescent="0.25">
      <c r="A3172" s="1" t="s">
        <v>77</v>
      </c>
      <c r="B3172" s="1" t="s">
        <v>47</v>
      </c>
      <c r="C3172" s="1" t="s">
        <v>58</v>
      </c>
      <c r="D3172" s="1" t="s">
        <v>362</v>
      </c>
      <c r="E3172" s="1" t="s">
        <v>18</v>
      </c>
      <c r="F3172" s="1" t="s">
        <v>146</v>
      </c>
      <c r="G3172" s="1" t="str">
        <f>UPPER(players_stats[[#This Row],[Agents]])</f>
        <v>RAZE</v>
      </c>
      <c r="H3172" s="1" t="str">
        <f>IF(OR(ISNUMBER(FIND(",",players_stats[[#This Row],[Agents MAYUS]])),ISNUMBER(FIND("All Match Types",players_stats[[#This Row],[Match Type]]))),"Eliminar","")</f>
        <v/>
      </c>
      <c r="I3172">
        <v>22</v>
      </c>
      <c r="J3172">
        <v>71</v>
      </c>
      <c r="K3172">
        <v>161</v>
      </c>
      <c r="L3172">
        <v>69</v>
      </c>
      <c r="M3172">
        <v>0.64</v>
      </c>
      <c r="N3172">
        <v>107</v>
      </c>
      <c r="O3172">
        <v>5</v>
      </c>
      <c r="P3172">
        <v>14</v>
      </c>
      <c r="Q3172">
        <v>5</v>
      </c>
      <c r="R3172">
        <v>9</v>
      </c>
      <c r="S3172">
        <v>0.1</v>
      </c>
      <c r="U3172" s="1" t="s">
        <v>141</v>
      </c>
      <c r="V3172">
        <v>11</v>
      </c>
      <c r="W3172">
        <v>11</v>
      </c>
      <c r="X3172">
        <v>16</v>
      </c>
      <c r="Y3172">
        <v>3</v>
      </c>
      <c r="Z3172">
        <v>1</v>
      </c>
      <c r="AA3172">
        <v>2</v>
      </c>
    </row>
    <row r="3173" spans="1:27" x14ac:dyDescent="0.25">
      <c r="A3173" s="1" t="s">
        <v>77</v>
      </c>
      <c r="B3173" s="1" t="s">
        <v>47</v>
      </c>
      <c r="C3173" s="1" t="s">
        <v>58</v>
      </c>
      <c r="D3173" s="1" t="s">
        <v>362</v>
      </c>
      <c r="E3173" s="1" t="s">
        <v>18</v>
      </c>
      <c r="F3173" s="1" t="s">
        <v>252</v>
      </c>
      <c r="G3173" s="1" t="str">
        <f>UPPER(players_stats[[#This Row],[Agents]])</f>
        <v>JETT, NEON, RAZE</v>
      </c>
      <c r="H3173" s="1" t="str">
        <f>IF(OR(ISNUMBER(FIND(",",players_stats[[#This Row],[Agents MAYUS]])),ISNUMBER(FIND("All Match Types",players_stats[[#This Row],[Match Type]]))),"Eliminar","")</f>
        <v>Eliminar</v>
      </c>
      <c r="I3173">
        <v>65</v>
      </c>
      <c r="J3173">
        <v>121</v>
      </c>
      <c r="K3173">
        <v>230</v>
      </c>
      <c r="L3173">
        <v>143</v>
      </c>
      <c r="M3173">
        <v>0.72</v>
      </c>
      <c r="N3173">
        <v>142</v>
      </c>
      <c r="O3173">
        <v>88</v>
      </c>
      <c r="P3173">
        <v>8</v>
      </c>
      <c r="Q3173">
        <v>11</v>
      </c>
      <c r="R3173">
        <v>5</v>
      </c>
      <c r="S3173">
        <v>0.21</v>
      </c>
      <c r="U3173" s="1" t="s">
        <v>143</v>
      </c>
      <c r="V3173">
        <v>31</v>
      </c>
      <c r="W3173">
        <v>57</v>
      </c>
      <c r="X3173">
        <v>40</v>
      </c>
      <c r="Y3173">
        <v>5</v>
      </c>
      <c r="Z3173">
        <v>7</v>
      </c>
      <c r="AA3173">
        <v>3</v>
      </c>
    </row>
    <row r="3174" spans="1:27" x14ac:dyDescent="0.25">
      <c r="A3174" s="1" t="s">
        <v>77</v>
      </c>
      <c r="B3174" s="1" t="s">
        <v>47</v>
      </c>
      <c r="C3174" s="1" t="s">
        <v>58</v>
      </c>
      <c r="D3174" s="1" t="s">
        <v>363</v>
      </c>
      <c r="E3174" s="1" t="s">
        <v>18</v>
      </c>
      <c r="F3174" s="1" t="s">
        <v>140</v>
      </c>
      <c r="G3174" s="1" t="str">
        <f>UPPER(players_stats[[#This Row],[Agents]])</f>
        <v>OMEN</v>
      </c>
      <c r="H3174" s="1" t="str">
        <f>IF(OR(ISNUMBER(FIND(",",players_stats[[#This Row],[Agents MAYUS]])),ISNUMBER(FIND("All Match Types",players_stats[[#This Row],[Match Type]]))),"Eliminar","")</f>
        <v/>
      </c>
      <c r="I3174">
        <v>48</v>
      </c>
      <c r="J3174">
        <v>101</v>
      </c>
      <c r="K3174">
        <v>181</v>
      </c>
      <c r="L3174">
        <v>10</v>
      </c>
      <c r="M3174">
        <v>0.67</v>
      </c>
      <c r="N3174">
        <v>121</v>
      </c>
      <c r="O3174">
        <v>69</v>
      </c>
      <c r="P3174">
        <v>31</v>
      </c>
      <c r="Q3174">
        <v>6</v>
      </c>
      <c r="R3174">
        <v>19</v>
      </c>
      <c r="S3174">
        <v>0.28000000000000003</v>
      </c>
      <c r="U3174" s="1" t="s">
        <v>184</v>
      </c>
      <c r="V3174">
        <v>17</v>
      </c>
      <c r="W3174">
        <v>33</v>
      </c>
      <c r="X3174">
        <v>33</v>
      </c>
      <c r="Y3174">
        <v>15</v>
      </c>
      <c r="Z3174">
        <v>3</v>
      </c>
      <c r="AA3174">
        <v>9</v>
      </c>
    </row>
    <row r="3175" spans="1:27" x14ac:dyDescent="0.25">
      <c r="A3175" s="1" t="s">
        <v>77</v>
      </c>
      <c r="B3175" s="1" t="s">
        <v>47</v>
      </c>
      <c r="C3175" s="1" t="s">
        <v>58</v>
      </c>
      <c r="D3175" s="1" t="s">
        <v>363</v>
      </c>
      <c r="E3175" s="1" t="s">
        <v>18</v>
      </c>
      <c r="F3175" s="1" t="s">
        <v>152</v>
      </c>
      <c r="G3175" s="1" t="str">
        <f>UPPER(players_stats[[#This Row],[Agents]])</f>
        <v>VIPER</v>
      </c>
      <c r="H3175" s="1" t="str">
        <f>IF(OR(ISNUMBER(FIND(",",players_stats[[#This Row],[Agents MAYUS]])),ISNUMBER(FIND("All Match Types",players_stats[[#This Row],[Match Type]]))),"Eliminar","")</f>
        <v/>
      </c>
      <c r="I3175">
        <v>17</v>
      </c>
      <c r="J3175">
        <v>74</v>
      </c>
      <c r="K3175">
        <v>158</v>
      </c>
      <c r="L3175">
        <v>75</v>
      </c>
      <c r="M3175">
        <v>0.71</v>
      </c>
      <c r="N3175">
        <v>96</v>
      </c>
      <c r="O3175">
        <v>53</v>
      </c>
      <c r="P3175">
        <v>24</v>
      </c>
      <c r="Q3175">
        <v>24</v>
      </c>
      <c r="R3175">
        <v>18</v>
      </c>
      <c r="S3175">
        <v>0.3</v>
      </c>
      <c r="U3175" s="1" t="s">
        <v>141</v>
      </c>
      <c r="V3175">
        <v>9</v>
      </c>
      <c r="W3175">
        <v>9</v>
      </c>
      <c r="X3175">
        <v>12</v>
      </c>
      <c r="Y3175">
        <v>4</v>
      </c>
      <c r="Z3175">
        <v>4</v>
      </c>
      <c r="AA3175">
        <v>3</v>
      </c>
    </row>
    <row r="3176" spans="1:27" x14ac:dyDescent="0.25">
      <c r="A3176" s="1" t="s">
        <v>77</v>
      </c>
      <c r="B3176" s="1" t="s">
        <v>47</v>
      </c>
      <c r="C3176" s="1" t="s">
        <v>58</v>
      </c>
      <c r="D3176" s="1" t="s">
        <v>363</v>
      </c>
      <c r="E3176" s="1" t="s">
        <v>18</v>
      </c>
      <c r="F3176" s="1" t="s">
        <v>225</v>
      </c>
      <c r="G3176" s="1" t="str">
        <f>UPPER(players_stats[[#This Row],[Agents]])</f>
        <v>OMEN, VIPER</v>
      </c>
      <c r="H3176" s="1" t="str">
        <f>IF(OR(ISNUMBER(FIND(",",players_stats[[#This Row],[Agents MAYUS]])),ISNUMBER(FIND("All Match Types",players_stats[[#This Row],[Match Type]]))),"Eliminar","")</f>
        <v>Eliminar</v>
      </c>
      <c r="I3176">
        <v>65</v>
      </c>
      <c r="J3176">
        <v>94</v>
      </c>
      <c r="K3176">
        <v>173</v>
      </c>
      <c r="L3176">
        <v>93</v>
      </c>
      <c r="M3176">
        <v>0.68</v>
      </c>
      <c r="N3176">
        <v>115</v>
      </c>
      <c r="O3176">
        <v>65</v>
      </c>
      <c r="P3176">
        <v>29</v>
      </c>
      <c r="Q3176">
        <v>11</v>
      </c>
      <c r="R3176">
        <v>18</v>
      </c>
      <c r="S3176">
        <v>0.28000000000000003</v>
      </c>
      <c r="U3176" s="1" t="s">
        <v>211</v>
      </c>
      <c r="V3176">
        <v>17</v>
      </c>
      <c r="W3176">
        <v>42</v>
      </c>
      <c r="X3176">
        <v>45</v>
      </c>
      <c r="Y3176">
        <v>19</v>
      </c>
      <c r="Z3176">
        <v>7</v>
      </c>
      <c r="AA3176">
        <v>12</v>
      </c>
    </row>
    <row r="3177" spans="1:27" x14ac:dyDescent="0.25">
      <c r="A3177" s="1" t="s">
        <v>77</v>
      </c>
      <c r="B3177" s="1" t="s">
        <v>47</v>
      </c>
      <c r="C3177" s="1" t="s">
        <v>58</v>
      </c>
      <c r="D3177" s="1" t="s">
        <v>680</v>
      </c>
      <c r="E3177" s="1" t="s">
        <v>84</v>
      </c>
      <c r="F3177" s="1" t="s">
        <v>181</v>
      </c>
      <c r="G3177" s="1" t="str">
        <f>UPPER(players_stats[[#This Row],[Agents]])</f>
        <v>BREACH</v>
      </c>
      <c r="H3177" s="1" t="str">
        <f>IF(OR(ISNUMBER(FIND(",",players_stats[[#This Row],[Agents MAYUS]])),ISNUMBER(FIND("All Match Types",players_stats[[#This Row],[Match Type]]))),"Eliminar","")</f>
        <v/>
      </c>
      <c r="I3177">
        <v>26</v>
      </c>
      <c r="J3177">
        <v>8</v>
      </c>
      <c r="K3177">
        <v>171</v>
      </c>
      <c r="L3177">
        <v>74</v>
      </c>
      <c r="M3177">
        <v>0.69</v>
      </c>
      <c r="N3177">
        <v>106</v>
      </c>
      <c r="O3177">
        <v>54</v>
      </c>
      <c r="P3177">
        <v>42</v>
      </c>
      <c r="Q3177">
        <v>12</v>
      </c>
      <c r="R3177">
        <v>12</v>
      </c>
      <c r="S3177">
        <v>0.14000000000000001</v>
      </c>
      <c r="U3177" s="1" t="s">
        <v>139</v>
      </c>
      <c r="V3177">
        <v>14</v>
      </c>
      <c r="W3177">
        <v>14</v>
      </c>
      <c r="X3177">
        <v>19</v>
      </c>
      <c r="Y3177">
        <v>11</v>
      </c>
      <c r="Z3177">
        <v>3</v>
      </c>
      <c r="AA3177">
        <v>3</v>
      </c>
    </row>
    <row r="3178" spans="1:27" x14ac:dyDescent="0.25">
      <c r="A3178" s="1" t="s">
        <v>77</v>
      </c>
      <c r="B3178" s="1" t="s">
        <v>47</v>
      </c>
      <c r="C3178" s="1" t="s">
        <v>58</v>
      </c>
      <c r="D3178" s="1" t="s">
        <v>680</v>
      </c>
      <c r="E3178" s="1" t="s">
        <v>84</v>
      </c>
      <c r="F3178" s="1" t="s">
        <v>215</v>
      </c>
      <c r="G3178" s="1" t="str">
        <f>UPPER(players_stats[[#This Row],[Agents]])</f>
        <v>KAYO</v>
      </c>
      <c r="H3178" s="1" t="str">
        <f>IF(OR(ISNUMBER(FIND(",",players_stats[[#This Row],[Agents MAYUS]])),ISNUMBER(FIND("All Match Types",players_stats[[#This Row],[Match Type]]))),"Eliminar","")</f>
        <v/>
      </c>
      <c r="I3178">
        <v>17</v>
      </c>
      <c r="J3178">
        <v>55</v>
      </c>
      <c r="K3178">
        <v>146</v>
      </c>
      <c r="L3178">
        <v>53</v>
      </c>
      <c r="M3178">
        <v>0.71</v>
      </c>
      <c r="N3178">
        <v>95</v>
      </c>
      <c r="O3178">
        <v>47</v>
      </c>
      <c r="P3178">
        <v>47</v>
      </c>
      <c r="Q3178">
        <v>0</v>
      </c>
      <c r="R3178">
        <v>18</v>
      </c>
      <c r="S3178">
        <v>0.24</v>
      </c>
      <c r="U3178" s="1" t="s">
        <v>211</v>
      </c>
      <c r="V3178">
        <v>8</v>
      </c>
      <c r="W3178">
        <v>8</v>
      </c>
      <c r="X3178">
        <v>15</v>
      </c>
      <c r="Y3178">
        <v>8</v>
      </c>
      <c r="Z3178">
        <v>0</v>
      </c>
      <c r="AA3178">
        <v>3</v>
      </c>
    </row>
    <row r="3179" spans="1:27" x14ac:dyDescent="0.25">
      <c r="A3179" s="1" t="s">
        <v>77</v>
      </c>
      <c r="B3179" s="1" t="s">
        <v>47</v>
      </c>
      <c r="C3179" s="1" t="s">
        <v>58</v>
      </c>
      <c r="D3179" s="1" t="s">
        <v>680</v>
      </c>
      <c r="E3179" s="1" t="s">
        <v>84</v>
      </c>
      <c r="F3179" s="1" t="s">
        <v>151</v>
      </c>
      <c r="G3179" s="1" t="str">
        <f>UPPER(players_stats[[#This Row],[Agents]])</f>
        <v>SOVA</v>
      </c>
      <c r="H3179" s="1" t="str">
        <f>IF(OR(ISNUMBER(FIND(",",players_stats[[#This Row],[Agents MAYUS]])),ISNUMBER(FIND("All Match Types",players_stats[[#This Row],[Match Type]]))),"Eliminar","")</f>
        <v/>
      </c>
      <c r="I3179">
        <v>22</v>
      </c>
      <c r="J3179">
        <v>126</v>
      </c>
      <c r="K3179">
        <v>217</v>
      </c>
      <c r="L3179">
        <v>155</v>
      </c>
      <c r="M3179">
        <v>0.77</v>
      </c>
      <c r="N3179">
        <v>157</v>
      </c>
      <c r="O3179">
        <v>77</v>
      </c>
      <c r="P3179">
        <v>27</v>
      </c>
      <c r="Q3179">
        <v>5</v>
      </c>
      <c r="R3179">
        <v>14</v>
      </c>
      <c r="S3179">
        <v>0.43</v>
      </c>
      <c r="U3179" s="1" t="s">
        <v>141</v>
      </c>
      <c r="V3179">
        <v>17</v>
      </c>
      <c r="W3179">
        <v>17</v>
      </c>
      <c r="X3179">
        <v>11</v>
      </c>
      <c r="Y3179">
        <v>6</v>
      </c>
      <c r="Z3179">
        <v>1</v>
      </c>
      <c r="AA3179">
        <v>3</v>
      </c>
    </row>
    <row r="3180" spans="1:27" x14ac:dyDescent="0.25">
      <c r="A3180" s="1" t="s">
        <v>77</v>
      </c>
      <c r="B3180" s="1" t="s">
        <v>47</v>
      </c>
      <c r="C3180" s="1" t="s">
        <v>58</v>
      </c>
      <c r="D3180" s="1" t="s">
        <v>680</v>
      </c>
      <c r="E3180" s="1" t="s">
        <v>84</v>
      </c>
      <c r="F3180" s="1" t="s">
        <v>701</v>
      </c>
      <c r="G3180" s="1" t="str">
        <f>UPPER(players_stats[[#This Row],[Agents]])</f>
        <v>BREACH, KAYO, SOVA</v>
      </c>
      <c r="H3180" s="1" t="str">
        <f>IF(OR(ISNUMBER(FIND(",",players_stats[[#This Row],[Agents MAYUS]])),ISNUMBER(FIND("All Match Types",players_stats[[#This Row],[Match Type]]))),"Eliminar","")</f>
        <v>Eliminar</v>
      </c>
      <c r="I3180">
        <v>65</v>
      </c>
      <c r="J3180">
        <v>89</v>
      </c>
      <c r="K3180">
        <v>178</v>
      </c>
      <c r="L3180">
        <v>87</v>
      </c>
      <c r="M3180">
        <v>0.72</v>
      </c>
      <c r="N3180">
        <v>120</v>
      </c>
      <c r="O3180">
        <v>6</v>
      </c>
      <c r="P3180">
        <v>38</v>
      </c>
      <c r="Q3180">
        <v>6</v>
      </c>
      <c r="R3180">
        <v>14</v>
      </c>
      <c r="S3180">
        <v>0.26</v>
      </c>
      <c r="U3180" s="1" t="s">
        <v>202</v>
      </c>
      <c r="V3180">
        <v>17</v>
      </c>
      <c r="W3180">
        <v>39</v>
      </c>
      <c r="X3180">
        <v>45</v>
      </c>
      <c r="Y3180">
        <v>25</v>
      </c>
      <c r="Z3180">
        <v>4</v>
      </c>
      <c r="AA3180">
        <v>9</v>
      </c>
    </row>
    <row r="3181" spans="1:27" x14ac:dyDescent="0.25">
      <c r="A3181" s="1" t="s">
        <v>77</v>
      </c>
      <c r="B3181" s="1" t="s">
        <v>47</v>
      </c>
      <c r="C3181" s="1" t="s">
        <v>58</v>
      </c>
      <c r="D3181" s="1" t="s">
        <v>681</v>
      </c>
      <c r="E3181" s="1" t="s">
        <v>84</v>
      </c>
      <c r="F3181" s="1" t="s">
        <v>133</v>
      </c>
      <c r="G3181" s="1" t="str">
        <f>UPPER(players_stats[[#This Row],[Agents]])</f>
        <v>CYPHER</v>
      </c>
      <c r="H3181" s="1" t="str">
        <f>IF(OR(ISNUMBER(FIND(",",players_stats[[#This Row],[Agents MAYUS]])),ISNUMBER(FIND("All Match Types",players_stats[[#This Row],[Match Type]]))),"Eliminar","")</f>
        <v/>
      </c>
      <c r="I3181">
        <v>48</v>
      </c>
      <c r="J3181">
        <v>79</v>
      </c>
      <c r="K3181">
        <v>150</v>
      </c>
      <c r="L3181">
        <v>87</v>
      </c>
      <c r="M3181">
        <v>0.63</v>
      </c>
      <c r="N3181">
        <v>97</v>
      </c>
      <c r="O3181">
        <v>56</v>
      </c>
      <c r="P3181">
        <v>23</v>
      </c>
      <c r="Q3181">
        <v>6</v>
      </c>
      <c r="R3181">
        <v>4</v>
      </c>
      <c r="S3181">
        <v>0.31</v>
      </c>
      <c r="U3181" s="1" t="s">
        <v>139</v>
      </c>
      <c r="V3181">
        <v>15</v>
      </c>
      <c r="W3181">
        <v>27</v>
      </c>
      <c r="X3181">
        <v>31</v>
      </c>
      <c r="Y3181">
        <v>11</v>
      </c>
      <c r="Z3181">
        <v>3</v>
      </c>
      <c r="AA3181">
        <v>2</v>
      </c>
    </row>
    <row r="3182" spans="1:27" x14ac:dyDescent="0.25">
      <c r="A3182" s="1" t="s">
        <v>77</v>
      </c>
      <c r="B3182" s="1" t="s">
        <v>47</v>
      </c>
      <c r="C3182" s="1" t="s">
        <v>58</v>
      </c>
      <c r="D3182" s="1" t="s">
        <v>681</v>
      </c>
      <c r="E3182" s="1" t="s">
        <v>84</v>
      </c>
      <c r="F3182" s="1" t="s">
        <v>188</v>
      </c>
      <c r="G3182" s="1" t="str">
        <f>UPPER(players_stats[[#This Row],[Agents]])</f>
        <v>NEON</v>
      </c>
      <c r="H3182" s="1" t="str">
        <f>IF(OR(ISNUMBER(FIND(",",players_stats[[#This Row],[Agents MAYUS]])),ISNUMBER(FIND("All Match Types",players_stats[[#This Row],[Match Type]]))),"Eliminar","")</f>
        <v/>
      </c>
      <c r="I3182">
        <v>17</v>
      </c>
      <c r="J3182">
        <v>53</v>
      </c>
      <c r="K3182">
        <v>145</v>
      </c>
      <c r="L3182">
        <v>57</v>
      </c>
      <c r="M3182">
        <v>0.65</v>
      </c>
      <c r="N3182">
        <v>105</v>
      </c>
      <c r="O3182">
        <v>47</v>
      </c>
      <c r="P3182">
        <v>12</v>
      </c>
      <c r="Q3182">
        <v>12</v>
      </c>
      <c r="R3182">
        <v>18</v>
      </c>
      <c r="S3182">
        <v>0.28999999999999998</v>
      </c>
      <c r="U3182" s="1" t="s">
        <v>63</v>
      </c>
      <c r="V3182">
        <v>8</v>
      </c>
      <c r="W3182">
        <v>8</v>
      </c>
      <c r="X3182">
        <v>14</v>
      </c>
      <c r="Y3182">
        <v>2</v>
      </c>
      <c r="Z3182">
        <v>2</v>
      </c>
      <c r="AA3182">
        <v>3</v>
      </c>
    </row>
    <row r="3183" spans="1:27" x14ac:dyDescent="0.25">
      <c r="A3183" s="1" t="s">
        <v>77</v>
      </c>
      <c r="B3183" s="1" t="s">
        <v>47</v>
      </c>
      <c r="C3183" s="1" t="s">
        <v>58</v>
      </c>
      <c r="D3183" s="1" t="s">
        <v>681</v>
      </c>
      <c r="E3183" s="1" t="s">
        <v>84</v>
      </c>
      <c r="F3183" s="1" t="s">
        <v>760</v>
      </c>
      <c r="G3183" s="1" t="str">
        <f>UPPER(players_stats[[#This Row],[Agents]])</f>
        <v>CYPHER, NEON</v>
      </c>
      <c r="H3183" s="1" t="str">
        <f>IF(OR(ISNUMBER(FIND(",",players_stats[[#This Row],[Agents MAYUS]])),ISNUMBER(FIND("All Match Types",players_stats[[#This Row],[Match Type]]))),"Eliminar","")</f>
        <v>Eliminar</v>
      </c>
      <c r="I3183">
        <v>65</v>
      </c>
      <c r="J3183">
        <v>72</v>
      </c>
      <c r="K3183">
        <v>149</v>
      </c>
      <c r="L3183">
        <v>78</v>
      </c>
      <c r="M3183">
        <v>0.63</v>
      </c>
      <c r="N3183">
        <v>99</v>
      </c>
      <c r="O3183">
        <v>54</v>
      </c>
      <c r="P3183">
        <v>2</v>
      </c>
      <c r="Q3183">
        <v>8</v>
      </c>
      <c r="R3183">
        <v>8</v>
      </c>
      <c r="S3183">
        <v>0.3</v>
      </c>
      <c r="U3183" s="1" t="s">
        <v>139</v>
      </c>
      <c r="V3183">
        <v>15</v>
      </c>
      <c r="W3183">
        <v>35</v>
      </c>
      <c r="X3183">
        <v>45</v>
      </c>
      <c r="Y3183">
        <v>13</v>
      </c>
      <c r="Z3183">
        <v>5</v>
      </c>
      <c r="AA3183">
        <v>5</v>
      </c>
    </row>
    <row r="3184" spans="1:27" x14ac:dyDescent="0.25">
      <c r="A3184" s="1" t="s">
        <v>77</v>
      </c>
      <c r="B3184" s="1" t="s">
        <v>47</v>
      </c>
      <c r="C3184" s="1" t="s">
        <v>58</v>
      </c>
      <c r="D3184" s="1" t="s">
        <v>682</v>
      </c>
      <c r="E3184" s="1" t="s">
        <v>84</v>
      </c>
      <c r="F3184" s="1" t="s">
        <v>130</v>
      </c>
      <c r="G3184" s="1" t="str">
        <f>UPPER(players_stats[[#This Row],[Agents]])</f>
        <v>FADE</v>
      </c>
      <c r="H3184" s="1" t="str">
        <f>IF(OR(ISNUMBER(FIND(",",players_stats[[#This Row],[Agents MAYUS]])),ISNUMBER(FIND("All Match Types",players_stats[[#This Row],[Match Type]]))),"Eliminar","")</f>
        <v/>
      </c>
      <c r="I3184">
        <v>22</v>
      </c>
      <c r="J3184">
        <v>154</v>
      </c>
      <c r="K3184">
        <v>242</v>
      </c>
      <c r="L3184">
        <v>20</v>
      </c>
      <c r="M3184">
        <v>0.86</v>
      </c>
      <c r="N3184">
        <v>145</v>
      </c>
      <c r="O3184">
        <v>91</v>
      </c>
      <c r="P3184">
        <v>32</v>
      </c>
      <c r="Q3184">
        <v>14</v>
      </c>
      <c r="R3184">
        <v>9</v>
      </c>
      <c r="S3184">
        <v>0.21</v>
      </c>
      <c r="T3184">
        <v>0.67</v>
      </c>
      <c r="U3184" s="1" t="s">
        <v>149</v>
      </c>
      <c r="V3184">
        <v>20</v>
      </c>
      <c r="W3184">
        <v>20</v>
      </c>
      <c r="X3184">
        <v>10</v>
      </c>
      <c r="Y3184">
        <v>7</v>
      </c>
      <c r="Z3184">
        <v>3</v>
      </c>
      <c r="AA3184">
        <v>2</v>
      </c>
    </row>
    <row r="3185" spans="1:27" x14ac:dyDescent="0.25">
      <c r="A3185" s="1" t="s">
        <v>77</v>
      </c>
      <c r="B3185" s="1" t="s">
        <v>47</v>
      </c>
      <c r="C3185" s="1" t="s">
        <v>58</v>
      </c>
      <c r="D3185" s="1" t="s">
        <v>682</v>
      </c>
      <c r="E3185" s="1" t="s">
        <v>84</v>
      </c>
      <c r="F3185" s="1" t="s">
        <v>145</v>
      </c>
      <c r="G3185" s="1" t="str">
        <f>UPPER(players_stats[[#This Row],[Agents]])</f>
        <v>JETT</v>
      </c>
      <c r="H3185" s="1" t="str">
        <f>IF(OR(ISNUMBER(FIND(",",players_stats[[#This Row],[Agents MAYUS]])),ISNUMBER(FIND("All Match Types",players_stats[[#This Row],[Match Type]]))),"Eliminar","")</f>
        <v/>
      </c>
      <c r="I3185">
        <v>26</v>
      </c>
      <c r="J3185">
        <v>104</v>
      </c>
      <c r="K3185">
        <v>242</v>
      </c>
      <c r="L3185">
        <v>111</v>
      </c>
      <c r="M3185">
        <v>0.73</v>
      </c>
      <c r="N3185">
        <v>169</v>
      </c>
      <c r="O3185">
        <v>81</v>
      </c>
      <c r="P3185">
        <v>31</v>
      </c>
      <c r="Q3185">
        <v>31</v>
      </c>
      <c r="R3185">
        <v>27</v>
      </c>
      <c r="S3185">
        <v>0.13</v>
      </c>
      <c r="U3185" s="1" t="s">
        <v>143</v>
      </c>
      <c r="V3185">
        <v>21</v>
      </c>
      <c r="W3185">
        <v>21</v>
      </c>
      <c r="X3185">
        <v>19</v>
      </c>
      <c r="Y3185">
        <v>8</v>
      </c>
      <c r="Z3185">
        <v>8</v>
      </c>
      <c r="AA3185">
        <v>7</v>
      </c>
    </row>
    <row r="3186" spans="1:27" x14ac:dyDescent="0.25">
      <c r="A3186" s="1" t="s">
        <v>77</v>
      </c>
      <c r="B3186" s="1" t="s">
        <v>47</v>
      </c>
      <c r="C3186" s="1" t="s">
        <v>58</v>
      </c>
      <c r="D3186" s="1" t="s">
        <v>682</v>
      </c>
      <c r="E3186" s="1" t="s">
        <v>84</v>
      </c>
      <c r="F3186" s="1" t="s">
        <v>208</v>
      </c>
      <c r="G3186" s="1" t="str">
        <f>UPPER(players_stats[[#This Row],[Agents]])</f>
        <v>SKYE</v>
      </c>
      <c r="H3186" s="1" t="str">
        <f>IF(OR(ISNUMBER(FIND(",",players_stats[[#This Row],[Agents MAYUS]])),ISNUMBER(FIND("All Match Types",players_stats[[#This Row],[Match Type]]))),"Eliminar","")</f>
        <v/>
      </c>
      <c r="I3186">
        <v>17</v>
      </c>
      <c r="J3186">
        <v>102</v>
      </c>
      <c r="K3186">
        <v>247</v>
      </c>
      <c r="L3186">
        <v>10</v>
      </c>
      <c r="M3186">
        <v>0.71</v>
      </c>
      <c r="N3186">
        <v>149</v>
      </c>
      <c r="O3186">
        <v>82</v>
      </c>
      <c r="P3186">
        <v>47</v>
      </c>
      <c r="Q3186">
        <v>18</v>
      </c>
      <c r="R3186">
        <v>0</v>
      </c>
      <c r="S3186">
        <v>0.21</v>
      </c>
      <c r="T3186">
        <v>0.25</v>
      </c>
      <c r="U3186" s="1" t="s">
        <v>178</v>
      </c>
      <c r="V3186">
        <v>14</v>
      </c>
      <c r="W3186">
        <v>14</v>
      </c>
      <c r="X3186">
        <v>14</v>
      </c>
      <c r="Y3186">
        <v>8</v>
      </c>
      <c r="Z3186">
        <v>3</v>
      </c>
      <c r="AA3186">
        <v>0</v>
      </c>
    </row>
    <row r="3187" spans="1:27" x14ac:dyDescent="0.25">
      <c r="A3187" s="1" t="s">
        <v>77</v>
      </c>
      <c r="B3187" s="1" t="s">
        <v>47</v>
      </c>
      <c r="C3187" s="1" t="s">
        <v>58</v>
      </c>
      <c r="D3187" s="1" t="s">
        <v>682</v>
      </c>
      <c r="E3187" s="1" t="s">
        <v>84</v>
      </c>
      <c r="F3187" s="1" t="s">
        <v>761</v>
      </c>
      <c r="G3187" s="1" t="str">
        <f>UPPER(players_stats[[#This Row],[Agents]])</f>
        <v>FADE, JETT, SKYE</v>
      </c>
      <c r="H3187" s="1" t="str">
        <f>IF(OR(ISNUMBER(FIND(",",players_stats[[#This Row],[Agents MAYUS]])),ISNUMBER(FIND("All Match Types",players_stats[[#This Row],[Match Type]]))),"Eliminar","")</f>
        <v>Eliminar</v>
      </c>
      <c r="I3187">
        <v>65</v>
      </c>
      <c r="J3187">
        <v>12</v>
      </c>
      <c r="K3187">
        <v>244</v>
      </c>
      <c r="L3187">
        <v>128</v>
      </c>
      <c r="M3187">
        <v>0.77</v>
      </c>
      <c r="N3187">
        <v>156</v>
      </c>
      <c r="O3187">
        <v>85</v>
      </c>
      <c r="P3187">
        <v>35</v>
      </c>
      <c r="Q3187">
        <v>22</v>
      </c>
      <c r="R3187">
        <v>14</v>
      </c>
      <c r="S3187">
        <v>0.18</v>
      </c>
      <c r="T3187">
        <v>0.3</v>
      </c>
      <c r="U3187" s="1" t="s">
        <v>251</v>
      </c>
      <c r="V3187">
        <v>21</v>
      </c>
      <c r="W3187">
        <v>55</v>
      </c>
      <c r="X3187">
        <v>43</v>
      </c>
      <c r="Y3187">
        <v>23</v>
      </c>
      <c r="Z3187">
        <v>14</v>
      </c>
      <c r="AA3187">
        <v>9</v>
      </c>
    </row>
    <row r="3188" spans="1:27" x14ac:dyDescent="0.25">
      <c r="A3188" s="1" t="s">
        <v>77</v>
      </c>
      <c r="B3188" s="1" t="s">
        <v>47</v>
      </c>
      <c r="C3188" s="1" t="s">
        <v>58</v>
      </c>
      <c r="D3188" s="1" t="s">
        <v>684</v>
      </c>
      <c r="E3188" s="1" t="s">
        <v>84</v>
      </c>
      <c r="F3188" s="1" t="s">
        <v>138</v>
      </c>
      <c r="G3188" s="1" t="str">
        <f>UPPER(players_stats[[#This Row],[Agents]])</f>
        <v>GEKKO</v>
      </c>
      <c r="H3188" s="1" t="str">
        <f>IF(OR(ISNUMBER(FIND(",",players_stats[[#This Row],[Agents MAYUS]])),ISNUMBER(FIND("All Match Types",players_stats[[#This Row],[Match Type]]))),"Eliminar","")</f>
        <v/>
      </c>
      <c r="I3188">
        <v>17</v>
      </c>
      <c r="J3188">
        <v>7</v>
      </c>
      <c r="K3188">
        <v>144</v>
      </c>
      <c r="L3188">
        <v>71</v>
      </c>
      <c r="M3188">
        <v>0.82</v>
      </c>
      <c r="N3188">
        <v>108</v>
      </c>
      <c r="O3188">
        <v>59</v>
      </c>
      <c r="P3188">
        <v>18</v>
      </c>
      <c r="Q3188">
        <v>0</v>
      </c>
      <c r="R3188">
        <v>6</v>
      </c>
      <c r="S3188">
        <v>0.45</v>
      </c>
      <c r="U3188" s="1" t="s">
        <v>141</v>
      </c>
      <c r="V3188">
        <v>10</v>
      </c>
      <c r="W3188">
        <v>10</v>
      </c>
      <c r="X3188">
        <v>14</v>
      </c>
      <c r="Y3188">
        <v>3</v>
      </c>
      <c r="Z3188">
        <v>0</v>
      </c>
      <c r="AA3188">
        <v>1</v>
      </c>
    </row>
    <row r="3189" spans="1:27" x14ac:dyDescent="0.25">
      <c r="A3189" s="1" t="s">
        <v>77</v>
      </c>
      <c r="B3189" s="1" t="s">
        <v>47</v>
      </c>
      <c r="C3189" s="1" t="s">
        <v>58</v>
      </c>
      <c r="D3189" s="1" t="s">
        <v>684</v>
      </c>
      <c r="E3189" s="1" t="s">
        <v>84</v>
      </c>
      <c r="F3189" s="1" t="s">
        <v>146</v>
      </c>
      <c r="G3189" s="1" t="str">
        <f>UPPER(players_stats[[#This Row],[Agents]])</f>
        <v>RAZE</v>
      </c>
      <c r="H3189" s="1" t="str">
        <f>IF(OR(ISNUMBER(FIND(",",players_stats[[#This Row],[Agents MAYUS]])),ISNUMBER(FIND("All Match Types",players_stats[[#This Row],[Match Type]]))),"Eliminar","")</f>
        <v/>
      </c>
      <c r="I3189">
        <v>26</v>
      </c>
      <c r="J3189">
        <v>93</v>
      </c>
      <c r="K3189">
        <v>202</v>
      </c>
      <c r="L3189">
        <v>95</v>
      </c>
      <c r="M3189">
        <v>0.81</v>
      </c>
      <c r="N3189">
        <v>141</v>
      </c>
      <c r="O3189">
        <v>69</v>
      </c>
      <c r="P3189">
        <v>19</v>
      </c>
      <c r="Q3189">
        <v>4</v>
      </c>
      <c r="R3189">
        <v>4</v>
      </c>
      <c r="S3189">
        <v>0.22</v>
      </c>
      <c r="U3189" s="1" t="s">
        <v>184</v>
      </c>
      <c r="V3189">
        <v>18</v>
      </c>
      <c r="W3189">
        <v>18</v>
      </c>
      <c r="X3189">
        <v>19</v>
      </c>
      <c r="Y3189">
        <v>5</v>
      </c>
      <c r="Z3189">
        <v>1</v>
      </c>
      <c r="AA3189">
        <v>1</v>
      </c>
    </row>
    <row r="3190" spans="1:27" x14ac:dyDescent="0.25">
      <c r="A3190" s="1" t="s">
        <v>77</v>
      </c>
      <c r="B3190" s="1" t="s">
        <v>47</v>
      </c>
      <c r="C3190" s="1" t="s">
        <v>58</v>
      </c>
      <c r="D3190" s="1" t="s">
        <v>684</v>
      </c>
      <c r="E3190" s="1" t="s">
        <v>84</v>
      </c>
      <c r="F3190" s="1" t="s">
        <v>161</v>
      </c>
      <c r="G3190" s="1" t="str">
        <f>UPPER(players_stats[[#This Row],[Agents]])</f>
        <v>YORU</v>
      </c>
      <c r="H3190" s="1" t="str">
        <f>IF(OR(ISNUMBER(FIND(",",players_stats[[#This Row],[Agents MAYUS]])),ISNUMBER(FIND("All Match Types",players_stats[[#This Row],[Match Type]]))),"Eliminar","")</f>
        <v/>
      </c>
      <c r="I3190">
        <v>22</v>
      </c>
      <c r="J3190">
        <v>115</v>
      </c>
      <c r="K3190">
        <v>220</v>
      </c>
      <c r="L3190">
        <v>129</v>
      </c>
      <c r="M3190">
        <v>0.68</v>
      </c>
      <c r="N3190">
        <v>146</v>
      </c>
      <c r="O3190">
        <v>82</v>
      </c>
      <c r="P3190">
        <v>18</v>
      </c>
      <c r="Q3190">
        <v>14</v>
      </c>
      <c r="R3190">
        <v>9</v>
      </c>
      <c r="S3190">
        <v>0.31</v>
      </c>
      <c r="U3190" s="1" t="s">
        <v>143</v>
      </c>
      <c r="V3190">
        <v>18</v>
      </c>
      <c r="W3190">
        <v>18</v>
      </c>
      <c r="X3190">
        <v>14</v>
      </c>
      <c r="Y3190">
        <v>4</v>
      </c>
      <c r="Z3190">
        <v>3</v>
      </c>
      <c r="AA3190">
        <v>2</v>
      </c>
    </row>
    <row r="3191" spans="1:27" x14ac:dyDescent="0.25">
      <c r="A3191" s="1" t="s">
        <v>77</v>
      </c>
      <c r="B3191" s="1" t="s">
        <v>47</v>
      </c>
      <c r="C3191" s="1" t="s">
        <v>58</v>
      </c>
      <c r="D3191" s="1" t="s">
        <v>684</v>
      </c>
      <c r="E3191" s="1" t="s">
        <v>84</v>
      </c>
      <c r="F3191" s="1" t="s">
        <v>386</v>
      </c>
      <c r="G3191" s="1" t="str">
        <f>UPPER(players_stats[[#This Row],[Agents]])</f>
        <v>GEKKO, RAZE, YORU</v>
      </c>
      <c r="H3191" s="1" t="str">
        <f>IF(OR(ISNUMBER(FIND(",",players_stats[[#This Row],[Agents MAYUS]])),ISNUMBER(FIND("All Match Types",players_stats[[#This Row],[Match Type]]))),"Eliminar","")</f>
        <v>Eliminar</v>
      </c>
      <c r="I3191">
        <v>65</v>
      </c>
      <c r="J3191">
        <v>95</v>
      </c>
      <c r="K3191">
        <v>189</v>
      </c>
      <c r="L3191">
        <v>98</v>
      </c>
      <c r="M3191">
        <v>0.77</v>
      </c>
      <c r="N3191">
        <v>134</v>
      </c>
      <c r="O3191">
        <v>71</v>
      </c>
      <c r="P3191">
        <v>18</v>
      </c>
      <c r="Q3191">
        <v>6</v>
      </c>
      <c r="R3191">
        <v>6</v>
      </c>
      <c r="S3191">
        <v>0.28999999999999998</v>
      </c>
      <c r="U3191" s="1" t="s">
        <v>202</v>
      </c>
      <c r="V3191">
        <v>18</v>
      </c>
      <c r="W3191">
        <v>46</v>
      </c>
      <c r="X3191">
        <v>47</v>
      </c>
      <c r="Y3191">
        <v>12</v>
      </c>
      <c r="Z3191">
        <v>4</v>
      </c>
      <c r="AA3191">
        <v>4</v>
      </c>
    </row>
    <row r="3192" spans="1:27" x14ac:dyDescent="0.25">
      <c r="A3192" s="1" t="s">
        <v>77</v>
      </c>
      <c r="B3192" s="1" t="s">
        <v>47</v>
      </c>
      <c r="C3192" s="1" t="s">
        <v>58</v>
      </c>
      <c r="D3192" s="1" t="s">
        <v>685</v>
      </c>
      <c r="E3192" s="1" t="s">
        <v>84</v>
      </c>
      <c r="F3192" s="1" t="s">
        <v>157</v>
      </c>
      <c r="G3192" s="1" t="str">
        <f>UPPER(players_stats[[#This Row],[Agents]])</f>
        <v>HARBOR</v>
      </c>
      <c r="H3192" s="1" t="str">
        <f>IF(OR(ISNUMBER(FIND(",",players_stats[[#This Row],[Agents MAYUS]])),ISNUMBER(FIND("All Match Types",players_stats[[#This Row],[Match Type]]))),"Eliminar","")</f>
        <v/>
      </c>
      <c r="I3192">
        <v>17</v>
      </c>
      <c r="J3192">
        <v>75</v>
      </c>
      <c r="K3192">
        <v>184</v>
      </c>
      <c r="L3192">
        <v>73</v>
      </c>
      <c r="M3192">
        <v>0.71</v>
      </c>
      <c r="N3192">
        <v>122</v>
      </c>
      <c r="O3192">
        <v>65</v>
      </c>
      <c r="P3192">
        <v>24</v>
      </c>
      <c r="Q3192">
        <v>6</v>
      </c>
      <c r="R3192">
        <v>24</v>
      </c>
      <c r="S3192">
        <v>0.32</v>
      </c>
      <c r="U3192" s="1" t="s">
        <v>143</v>
      </c>
      <c r="V3192">
        <v>11</v>
      </c>
      <c r="W3192">
        <v>11</v>
      </c>
      <c r="X3192">
        <v>15</v>
      </c>
      <c r="Y3192">
        <v>4</v>
      </c>
      <c r="Z3192">
        <v>1</v>
      </c>
      <c r="AA3192">
        <v>4</v>
      </c>
    </row>
    <row r="3193" spans="1:27" x14ac:dyDescent="0.25">
      <c r="A3193" s="1" t="s">
        <v>77</v>
      </c>
      <c r="B3193" s="1" t="s">
        <v>47</v>
      </c>
      <c r="C3193" s="1" t="s">
        <v>58</v>
      </c>
      <c r="D3193" s="1" t="s">
        <v>685</v>
      </c>
      <c r="E3193" s="1" t="s">
        <v>84</v>
      </c>
      <c r="F3193" s="1" t="s">
        <v>140</v>
      </c>
      <c r="G3193" s="1" t="str">
        <f>UPPER(players_stats[[#This Row],[Agents]])</f>
        <v>OMEN</v>
      </c>
      <c r="H3193" s="1" t="str">
        <f>IF(OR(ISNUMBER(FIND(",",players_stats[[#This Row],[Agents MAYUS]])),ISNUMBER(FIND("All Match Types",players_stats[[#This Row],[Match Type]]))),"Eliminar","")</f>
        <v/>
      </c>
      <c r="I3193">
        <v>48</v>
      </c>
      <c r="J3193">
        <v>94</v>
      </c>
      <c r="K3193">
        <v>184</v>
      </c>
      <c r="L3193">
        <v>94</v>
      </c>
      <c r="M3193">
        <v>0.73</v>
      </c>
      <c r="N3193">
        <v>118</v>
      </c>
      <c r="O3193">
        <v>67</v>
      </c>
      <c r="P3193">
        <v>44</v>
      </c>
      <c r="Q3193">
        <v>8</v>
      </c>
      <c r="R3193">
        <v>4</v>
      </c>
      <c r="S3193">
        <v>0.24</v>
      </c>
      <c r="T3193">
        <v>0.17</v>
      </c>
      <c r="U3193" s="1" t="s">
        <v>172</v>
      </c>
      <c r="V3193">
        <v>21</v>
      </c>
      <c r="W3193">
        <v>32</v>
      </c>
      <c r="X3193">
        <v>34</v>
      </c>
      <c r="Y3193">
        <v>21</v>
      </c>
      <c r="Z3193">
        <v>4</v>
      </c>
      <c r="AA3193">
        <v>2</v>
      </c>
    </row>
    <row r="3194" spans="1:27" x14ac:dyDescent="0.25">
      <c r="A3194" s="1" t="s">
        <v>77</v>
      </c>
      <c r="B3194" s="1" t="s">
        <v>47</v>
      </c>
      <c r="C3194" s="1" t="s">
        <v>58</v>
      </c>
      <c r="D3194" s="1" t="s">
        <v>685</v>
      </c>
      <c r="E3194" s="1" t="s">
        <v>84</v>
      </c>
      <c r="F3194" s="1" t="s">
        <v>376</v>
      </c>
      <c r="G3194" s="1" t="str">
        <f>UPPER(players_stats[[#This Row],[Agents]])</f>
        <v>HARBOR, OMEN</v>
      </c>
      <c r="H3194" s="1" t="str">
        <f>IF(OR(ISNUMBER(FIND(",",players_stats[[#This Row],[Agents MAYUS]])),ISNUMBER(FIND("All Match Types",players_stats[[#This Row],[Match Type]]))),"Eliminar","")</f>
        <v>Eliminar</v>
      </c>
      <c r="I3194">
        <v>65</v>
      </c>
      <c r="J3194">
        <v>89</v>
      </c>
      <c r="K3194">
        <v>184</v>
      </c>
      <c r="L3194">
        <v>88</v>
      </c>
      <c r="M3194">
        <v>0.72</v>
      </c>
      <c r="N3194">
        <v>119</v>
      </c>
      <c r="O3194">
        <v>66</v>
      </c>
      <c r="P3194">
        <v>38</v>
      </c>
      <c r="Q3194">
        <v>8</v>
      </c>
      <c r="R3194">
        <v>9</v>
      </c>
      <c r="S3194">
        <v>0.26</v>
      </c>
      <c r="T3194">
        <v>0.11</v>
      </c>
      <c r="U3194" s="1" t="s">
        <v>238</v>
      </c>
      <c r="V3194">
        <v>21</v>
      </c>
      <c r="W3194">
        <v>43</v>
      </c>
      <c r="X3194">
        <v>49</v>
      </c>
      <c r="Y3194">
        <v>25</v>
      </c>
      <c r="Z3194">
        <v>5</v>
      </c>
      <c r="AA3194">
        <v>6</v>
      </c>
    </row>
    <row r="3195" spans="1:27" x14ac:dyDescent="0.25">
      <c r="A3195" s="1" t="s">
        <v>77</v>
      </c>
      <c r="B3195" s="1" t="s">
        <v>47</v>
      </c>
      <c r="C3195" s="1" t="s">
        <v>58</v>
      </c>
      <c r="D3195" s="1" t="s">
        <v>711</v>
      </c>
      <c r="E3195" s="1" t="s">
        <v>81</v>
      </c>
      <c r="F3195" s="1" t="s">
        <v>181</v>
      </c>
      <c r="G3195" s="1" t="str">
        <f>UPPER(players_stats[[#This Row],[Agents]])</f>
        <v>BREACH</v>
      </c>
      <c r="H3195" s="1" t="str">
        <f>IF(OR(ISNUMBER(FIND(",",players_stats[[#This Row],[Agents MAYUS]])),ISNUMBER(FIND("All Match Types",players_stats[[#This Row],[Match Type]]))),"Eliminar","")</f>
        <v/>
      </c>
      <c r="I3195">
        <v>17</v>
      </c>
      <c r="J3195">
        <v>66</v>
      </c>
      <c r="K3195">
        <v>139</v>
      </c>
      <c r="L3195">
        <v>57</v>
      </c>
      <c r="M3195">
        <v>0.47</v>
      </c>
      <c r="N3195">
        <v>88</v>
      </c>
      <c r="O3195">
        <v>47</v>
      </c>
      <c r="P3195">
        <v>47</v>
      </c>
      <c r="Q3195">
        <v>6</v>
      </c>
      <c r="R3195">
        <v>6</v>
      </c>
      <c r="S3195">
        <v>0.16</v>
      </c>
      <c r="U3195" s="1" t="s">
        <v>139</v>
      </c>
      <c r="V3195">
        <v>8</v>
      </c>
      <c r="W3195">
        <v>8</v>
      </c>
      <c r="X3195">
        <v>14</v>
      </c>
      <c r="Y3195">
        <v>8</v>
      </c>
      <c r="Z3195">
        <v>1</v>
      </c>
      <c r="AA3195">
        <v>1</v>
      </c>
    </row>
    <row r="3196" spans="1:27" x14ac:dyDescent="0.25">
      <c r="A3196" s="1" t="s">
        <v>77</v>
      </c>
      <c r="B3196" s="1" t="s">
        <v>47</v>
      </c>
      <c r="C3196" s="1" t="s">
        <v>58</v>
      </c>
      <c r="D3196" s="1" t="s">
        <v>711</v>
      </c>
      <c r="E3196" s="1" t="s">
        <v>81</v>
      </c>
      <c r="F3196" s="1" t="s">
        <v>130</v>
      </c>
      <c r="G3196" s="1" t="str">
        <f>UPPER(players_stats[[#This Row],[Agents]])</f>
        <v>FADE</v>
      </c>
      <c r="H3196" s="1" t="str">
        <f>IF(OR(ISNUMBER(FIND(",",players_stats[[#This Row],[Agents MAYUS]])),ISNUMBER(FIND("All Match Types",players_stats[[#This Row],[Match Type]]))),"Eliminar","")</f>
        <v/>
      </c>
      <c r="I3196">
        <v>19</v>
      </c>
      <c r="J3196">
        <v>77</v>
      </c>
      <c r="K3196">
        <v>167</v>
      </c>
      <c r="L3196">
        <v>63</v>
      </c>
      <c r="M3196">
        <v>0.68</v>
      </c>
      <c r="N3196">
        <v>130</v>
      </c>
      <c r="O3196">
        <v>53</v>
      </c>
      <c r="P3196">
        <v>37</v>
      </c>
      <c r="Q3196">
        <v>5</v>
      </c>
      <c r="R3196">
        <v>16</v>
      </c>
      <c r="S3196">
        <v>0.18</v>
      </c>
      <c r="T3196">
        <v>0.5</v>
      </c>
      <c r="U3196" s="1" t="s">
        <v>135</v>
      </c>
      <c r="V3196">
        <v>10</v>
      </c>
      <c r="W3196">
        <v>10</v>
      </c>
      <c r="X3196">
        <v>16</v>
      </c>
      <c r="Y3196">
        <v>7</v>
      </c>
      <c r="Z3196">
        <v>1</v>
      </c>
      <c r="AA3196">
        <v>3</v>
      </c>
    </row>
    <row r="3197" spans="1:27" x14ac:dyDescent="0.25">
      <c r="A3197" s="1" t="s">
        <v>77</v>
      </c>
      <c r="B3197" s="1" t="s">
        <v>47</v>
      </c>
      <c r="C3197" s="1" t="s">
        <v>58</v>
      </c>
      <c r="D3197" s="1" t="s">
        <v>711</v>
      </c>
      <c r="E3197" s="1" t="s">
        <v>81</v>
      </c>
      <c r="F3197" s="1" t="s">
        <v>318</v>
      </c>
      <c r="G3197" s="1" t="str">
        <f>UPPER(players_stats[[#This Row],[Agents]])</f>
        <v>BREACH, FADE</v>
      </c>
      <c r="H3197" s="1" t="str">
        <f>IF(OR(ISNUMBER(FIND(",",players_stats[[#This Row],[Agents MAYUS]])),ISNUMBER(FIND("All Match Types",players_stats[[#This Row],[Match Type]]))),"Eliminar","")</f>
        <v>Eliminar</v>
      </c>
      <c r="I3197">
        <v>36</v>
      </c>
      <c r="J3197">
        <v>71</v>
      </c>
      <c r="K3197">
        <v>153</v>
      </c>
      <c r="L3197">
        <v>6</v>
      </c>
      <c r="M3197">
        <v>0.57999999999999996</v>
      </c>
      <c r="N3197">
        <v>110</v>
      </c>
      <c r="O3197">
        <v>5</v>
      </c>
      <c r="P3197">
        <v>42</v>
      </c>
      <c r="Q3197">
        <v>6</v>
      </c>
      <c r="R3197">
        <v>11</v>
      </c>
      <c r="S3197">
        <v>0.17</v>
      </c>
      <c r="T3197">
        <v>0.25</v>
      </c>
      <c r="U3197" s="1" t="s">
        <v>178</v>
      </c>
      <c r="V3197">
        <v>10</v>
      </c>
      <c r="W3197">
        <v>18</v>
      </c>
      <c r="X3197">
        <v>30</v>
      </c>
      <c r="Y3197">
        <v>15</v>
      </c>
      <c r="Z3197">
        <v>2</v>
      </c>
      <c r="AA3197">
        <v>4</v>
      </c>
    </row>
    <row r="3198" spans="1:27" x14ac:dyDescent="0.25">
      <c r="A3198" s="1" t="s">
        <v>77</v>
      </c>
      <c r="B3198" s="1" t="s">
        <v>47</v>
      </c>
      <c r="C3198" s="1" t="s">
        <v>58</v>
      </c>
      <c r="D3198" s="1" t="s">
        <v>713</v>
      </c>
      <c r="E3198" s="1" t="s">
        <v>81</v>
      </c>
      <c r="F3198" s="1" t="s">
        <v>133</v>
      </c>
      <c r="G3198" s="1" t="str">
        <f>UPPER(players_stats[[#This Row],[Agents]])</f>
        <v>CYPHER</v>
      </c>
      <c r="H3198" s="1" t="str">
        <f>IF(OR(ISNUMBER(FIND(",",players_stats[[#This Row],[Agents MAYUS]])),ISNUMBER(FIND("All Match Types",players_stats[[#This Row],[Match Type]]))),"Eliminar","")</f>
        <v/>
      </c>
      <c r="I3198">
        <v>17</v>
      </c>
      <c r="J3198">
        <v>112</v>
      </c>
      <c r="K3198">
        <v>223</v>
      </c>
      <c r="L3198">
        <v>118</v>
      </c>
      <c r="M3198">
        <v>0.71</v>
      </c>
      <c r="N3198">
        <v>137</v>
      </c>
      <c r="O3198">
        <v>76</v>
      </c>
      <c r="P3198">
        <v>6</v>
      </c>
      <c r="Q3198">
        <v>12</v>
      </c>
      <c r="R3198">
        <v>18</v>
      </c>
      <c r="S3198">
        <v>0.46</v>
      </c>
      <c r="U3198" s="1" t="s">
        <v>184</v>
      </c>
      <c r="V3198">
        <v>13</v>
      </c>
      <c r="W3198">
        <v>13</v>
      </c>
      <c r="X3198">
        <v>11</v>
      </c>
      <c r="Y3198">
        <v>1</v>
      </c>
      <c r="Z3198">
        <v>2</v>
      </c>
      <c r="AA3198">
        <v>3</v>
      </c>
    </row>
    <row r="3199" spans="1:27" x14ac:dyDescent="0.25">
      <c r="A3199" s="1" t="s">
        <v>77</v>
      </c>
      <c r="B3199" s="1" t="s">
        <v>47</v>
      </c>
      <c r="C3199" s="1" t="s">
        <v>58</v>
      </c>
      <c r="D3199" s="1" t="s">
        <v>713</v>
      </c>
      <c r="E3199" s="1" t="s">
        <v>81</v>
      </c>
      <c r="F3199" s="1" t="s">
        <v>208</v>
      </c>
      <c r="G3199" s="1" t="str">
        <f>UPPER(players_stats[[#This Row],[Agents]])</f>
        <v>SKYE</v>
      </c>
      <c r="H3199" s="1" t="str">
        <f>IF(OR(ISNUMBER(FIND(",",players_stats[[#This Row],[Agents MAYUS]])),ISNUMBER(FIND("All Match Types",players_stats[[#This Row],[Match Type]]))),"Eliminar","")</f>
        <v/>
      </c>
      <c r="I3199">
        <v>19</v>
      </c>
      <c r="J3199">
        <v>55</v>
      </c>
      <c r="K3199">
        <v>144</v>
      </c>
      <c r="L3199">
        <v>56</v>
      </c>
      <c r="M3199">
        <v>0.68</v>
      </c>
      <c r="N3199">
        <v>87</v>
      </c>
      <c r="O3199">
        <v>47</v>
      </c>
      <c r="P3199">
        <v>32</v>
      </c>
      <c r="Q3199">
        <v>11</v>
      </c>
      <c r="R3199">
        <v>0</v>
      </c>
      <c r="S3199">
        <v>0.28000000000000003</v>
      </c>
      <c r="U3199" s="1" t="s">
        <v>143</v>
      </c>
      <c r="V3199">
        <v>9</v>
      </c>
      <c r="W3199">
        <v>9</v>
      </c>
      <c r="X3199">
        <v>16</v>
      </c>
      <c r="Y3199">
        <v>6</v>
      </c>
      <c r="Z3199">
        <v>2</v>
      </c>
      <c r="AA3199">
        <v>0</v>
      </c>
    </row>
    <row r="3200" spans="1:27" x14ac:dyDescent="0.25">
      <c r="A3200" s="1" t="s">
        <v>77</v>
      </c>
      <c r="B3200" s="1" t="s">
        <v>47</v>
      </c>
      <c r="C3200" s="1" t="s">
        <v>58</v>
      </c>
      <c r="D3200" s="1" t="s">
        <v>713</v>
      </c>
      <c r="E3200" s="1" t="s">
        <v>81</v>
      </c>
      <c r="F3200" s="1" t="s">
        <v>762</v>
      </c>
      <c r="G3200" s="1" t="str">
        <f>UPPER(players_stats[[#This Row],[Agents]])</f>
        <v>CYPHER, SKYE</v>
      </c>
      <c r="H3200" s="1" t="str">
        <f>IF(OR(ISNUMBER(FIND(",",players_stats[[#This Row],[Agents MAYUS]])),ISNUMBER(FIND("All Match Types",players_stats[[#This Row],[Match Type]]))),"Eliminar","")</f>
        <v>Eliminar</v>
      </c>
      <c r="I3200">
        <v>36</v>
      </c>
      <c r="J3200">
        <v>82</v>
      </c>
      <c r="K3200">
        <v>184</v>
      </c>
      <c r="L3200">
        <v>81</v>
      </c>
      <c r="M3200">
        <v>0.69</v>
      </c>
      <c r="N3200">
        <v>111</v>
      </c>
      <c r="O3200">
        <v>61</v>
      </c>
      <c r="P3200">
        <v>19</v>
      </c>
      <c r="Q3200">
        <v>11</v>
      </c>
      <c r="R3200">
        <v>8</v>
      </c>
      <c r="S3200">
        <v>0.38</v>
      </c>
      <c r="U3200" s="1" t="s">
        <v>167</v>
      </c>
      <c r="V3200">
        <v>13</v>
      </c>
      <c r="W3200">
        <v>22</v>
      </c>
      <c r="X3200">
        <v>27</v>
      </c>
      <c r="Y3200">
        <v>7</v>
      </c>
      <c r="Z3200">
        <v>4</v>
      </c>
      <c r="AA3200">
        <v>3</v>
      </c>
    </row>
    <row r="3201" spans="1:27" x14ac:dyDescent="0.25">
      <c r="A3201" s="1" t="s">
        <v>77</v>
      </c>
      <c r="B3201" s="1" t="s">
        <v>47</v>
      </c>
      <c r="C3201" s="1" t="s">
        <v>58</v>
      </c>
      <c r="D3201" s="1" t="s">
        <v>715</v>
      </c>
      <c r="E3201" s="1" t="s">
        <v>81</v>
      </c>
      <c r="F3201" s="1" t="s">
        <v>145</v>
      </c>
      <c r="G3201" s="1" t="str">
        <f>UPPER(players_stats[[#This Row],[Agents]])</f>
        <v>JETT</v>
      </c>
      <c r="H3201" s="1" t="str">
        <f>IF(OR(ISNUMBER(FIND(",",players_stats[[#This Row],[Agents MAYUS]])),ISNUMBER(FIND("All Match Types",players_stats[[#This Row],[Match Type]]))),"Eliminar","")</f>
        <v/>
      </c>
      <c r="I3201">
        <v>17</v>
      </c>
      <c r="J3201">
        <v>58</v>
      </c>
      <c r="K3201">
        <v>96</v>
      </c>
      <c r="L3201">
        <v>46</v>
      </c>
      <c r="M3201">
        <v>0.47</v>
      </c>
      <c r="N3201">
        <v>72</v>
      </c>
      <c r="O3201">
        <v>35</v>
      </c>
      <c r="P3201">
        <v>18</v>
      </c>
      <c r="Q3201">
        <v>12</v>
      </c>
      <c r="R3201">
        <v>6</v>
      </c>
      <c r="S3201">
        <v>0.44</v>
      </c>
      <c r="U3201" s="1" t="s">
        <v>143</v>
      </c>
      <c r="V3201">
        <v>6</v>
      </c>
      <c r="W3201">
        <v>6</v>
      </c>
      <c r="X3201">
        <v>13</v>
      </c>
      <c r="Y3201">
        <v>3</v>
      </c>
      <c r="Z3201">
        <v>2</v>
      </c>
      <c r="AA3201">
        <v>1</v>
      </c>
    </row>
    <row r="3202" spans="1:27" x14ac:dyDescent="0.25">
      <c r="A3202" s="1" t="s">
        <v>77</v>
      </c>
      <c r="B3202" s="1" t="s">
        <v>47</v>
      </c>
      <c r="C3202" s="1" t="s">
        <v>58</v>
      </c>
      <c r="D3202" s="1" t="s">
        <v>715</v>
      </c>
      <c r="E3202" s="1" t="s">
        <v>81</v>
      </c>
      <c r="F3202" s="1" t="s">
        <v>188</v>
      </c>
      <c r="G3202" s="1" t="str">
        <f>UPPER(players_stats[[#This Row],[Agents]])</f>
        <v>NEON</v>
      </c>
      <c r="H3202" s="1" t="str">
        <f>IF(OR(ISNUMBER(FIND(",",players_stats[[#This Row],[Agents MAYUS]])),ISNUMBER(FIND("All Match Types",players_stats[[#This Row],[Match Type]]))),"Eliminar","")</f>
        <v/>
      </c>
      <c r="I3202">
        <v>19</v>
      </c>
      <c r="J3202">
        <v>136</v>
      </c>
      <c r="K3202">
        <v>273</v>
      </c>
      <c r="L3202">
        <v>129</v>
      </c>
      <c r="M3202">
        <v>0.68</v>
      </c>
      <c r="N3202">
        <v>172</v>
      </c>
      <c r="O3202">
        <v>95</v>
      </c>
      <c r="P3202">
        <v>26</v>
      </c>
      <c r="Q3202">
        <v>16</v>
      </c>
      <c r="R3202">
        <v>26</v>
      </c>
      <c r="S3202">
        <v>0.42</v>
      </c>
      <c r="U3202" s="1" t="s">
        <v>143</v>
      </c>
      <c r="V3202">
        <v>18</v>
      </c>
      <c r="W3202">
        <v>18</v>
      </c>
      <c r="X3202">
        <v>14</v>
      </c>
      <c r="Y3202">
        <v>5</v>
      </c>
      <c r="Z3202">
        <v>3</v>
      </c>
      <c r="AA3202">
        <v>5</v>
      </c>
    </row>
    <row r="3203" spans="1:27" x14ac:dyDescent="0.25">
      <c r="A3203" s="1" t="s">
        <v>77</v>
      </c>
      <c r="B3203" s="1" t="s">
        <v>47</v>
      </c>
      <c r="C3203" s="1" t="s">
        <v>58</v>
      </c>
      <c r="D3203" s="1" t="s">
        <v>715</v>
      </c>
      <c r="E3203" s="1" t="s">
        <v>81</v>
      </c>
      <c r="F3203" s="1" t="s">
        <v>194</v>
      </c>
      <c r="G3203" s="1" t="str">
        <f>UPPER(players_stats[[#This Row],[Agents]])</f>
        <v>JETT, NEON</v>
      </c>
      <c r="H3203" s="1" t="str">
        <f>IF(OR(ISNUMBER(FIND(",",players_stats[[#This Row],[Agents MAYUS]])),ISNUMBER(FIND("All Match Types",players_stats[[#This Row],[Match Type]]))),"Eliminar","")</f>
        <v>Eliminar</v>
      </c>
      <c r="I3203">
        <v>36</v>
      </c>
      <c r="J3203">
        <v>99</v>
      </c>
      <c r="K3203">
        <v>184</v>
      </c>
      <c r="L3203">
        <v>89</v>
      </c>
      <c r="M3203">
        <v>0.57999999999999996</v>
      </c>
      <c r="N3203">
        <v>125</v>
      </c>
      <c r="O3203">
        <v>67</v>
      </c>
      <c r="P3203">
        <v>22</v>
      </c>
      <c r="Q3203">
        <v>14</v>
      </c>
      <c r="R3203">
        <v>17</v>
      </c>
      <c r="S3203">
        <v>0.43</v>
      </c>
      <c r="U3203" s="1" t="s">
        <v>175</v>
      </c>
      <c r="V3203">
        <v>18</v>
      </c>
      <c r="W3203">
        <v>24</v>
      </c>
      <c r="X3203">
        <v>27</v>
      </c>
      <c r="Y3203">
        <v>8</v>
      </c>
      <c r="Z3203">
        <v>5</v>
      </c>
      <c r="AA3203">
        <v>6</v>
      </c>
    </row>
    <row r="3204" spans="1:27" x14ac:dyDescent="0.25">
      <c r="A3204" s="1" t="s">
        <v>77</v>
      </c>
      <c r="B3204" s="1" t="s">
        <v>47</v>
      </c>
      <c r="C3204" s="1" t="s">
        <v>58</v>
      </c>
      <c r="D3204" s="1" t="s">
        <v>709</v>
      </c>
      <c r="E3204" s="1" t="s">
        <v>81</v>
      </c>
      <c r="F3204" s="1" t="s">
        <v>134</v>
      </c>
      <c r="G3204" s="1" t="str">
        <f>UPPER(players_stats[[#This Row],[Agents]])</f>
        <v>KILLJOY</v>
      </c>
      <c r="H3204" s="1" t="str">
        <f>IF(OR(ISNUMBER(FIND(",",players_stats[[#This Row],[Agents MAYUS]])),ISNUMBER(FIND("All Match Types",players_stats[[#This Row],[Match Type]]))),"Eliminar","")</f>
        <v/>
      </c>
      <c r="I3204">
        <v>19</v>
      </c>
      <c r="J3204">
        <v>76</v>
      </c>
      <c r="K3204">
        <v>170</v>
      </c>
      <c r="L3204">
        <v>8</v>
      </c>
      <c r="M3204">
        <v>0.57999999999999996</v>
      </c>
      <c r="N3204">
        <v>96</v>
      </c>
      <c r="O3204">
        <v>63</v>
      </c>
      <c r="P3204">
        <v>5</v>
      </c>
      <c r="Q3204">
        <v>11</v>
      </c>
      <c r="R3204">
        <v>5</v>
      </c>
      <c r="S3204">
        <v>0.4</v>
      </c>
      <c r="U3204" s="1" t="s">
        <v>139</v>
      </c>
      <c r="V3204">
        <v>12</v>
      </c>
      <c r="W3204">
        <v>12</v>
      </c>
      <c r="X3204">
        <v>15</v>
      </c>
      <c r="Y3204">
        <v>1</v>
      </c>
      <c r="Z3204">
        <v>2</v>
      </c>
      <c r="AA3204">
        <v>1</v>
      </c>
    </row>
    <row r="3205" spans="1:27" x14ac:dyDescent="0.25">
      <c r="A3205" s="1" t="s">
        <v>77</v>
      </c>
      <c r="B3205" s="1" t="s">
        <v>47</v>
      </c>
      <c r="C3205" s="1" t="s">
        <v>58</v>
      </c>
      <c r="D3205" s="1" t="s">
        <v>709</v>
      </c>
      <c r="E3205" s="1" t="s">
        <v>81</v>
      </c>
      <c r="F3205" s="1" t="s">
        <v>140</v>
      </c>
      <c r="G3205" s="1" t="str">
        <f>UPPER(players_stats[[#This Row],[Agents]])</f>
        <v>OMEN</v>
      </c>
      <c r="H3205" s="1" t="str">
        <f>IF(OR(ISNUMBER(FIND(",",players_stats[[#This Row],[Agents MAYUS]])),ISNUMBER(FIND("All Match Types",players_stats[[#This Row],[Match Type]]))),"Eliminar","")</f>
        <v/>
      </c>
      <c r="I3205">
        <v>17</v>
      </c>
      <c r="J3205">
        <v>37</v>
      </c>
      <c r="K3205">
        <v>111</v>
      </c>
      <c r="L3205">
        <v>4</v>
      </c>
      <c r="M3205">
        <v>0.47</v>
      </c>
      <c r="N3205">
        <v>67</v>
      </c>
      <c r="O3205">
        <v>35</v>
      </c>
      <c r="P3205">
        <v>29</v>
      </c>
      <c r="Q3205">
        <v>6</v>
      </c>
      <c r="R3205">
        <v>12</v>
      </c>
      <c r="S3205">
        <v>0.33</v>
      </c>
      <c r="U3205" s="1" t="s">
        <v>139</v>
      </c>
      <c r="V3205">
        <v>6</v>
      </c>
      <c r="W3205">
        <v>6</v>
      </c>
      <c r="X3205">
        <v>15</v>
      </c>
      <c r="Y3205">
        <v>5</v>
      </c>
      <c r="Z3205">
        <v>1</v>
      </c>
      <c r="AA3205">
        <v>2</v>
      </c>
    </row>
    <row r="3206" spans="1:27" x14ac:dyDescent="0.25">
      <c r="A3206" s="1" t="s">
        <v>77</v>
      </c>
      <c r="B3206" s="1" t="s">
        <v>47</v>
      </c>
      <c r="C3206" s="1" t="s">
        <v>58</v>
      </c>
      <c r="D3206" s="1" t="s">
        <v>709</v>
      </c>
      <c r="E3206" s="1" t="s">
        <v>81</v>
      </c>
      <c r="F3206" s="1" t="s">
        <v>763</v>
      </c>
      <c r="G3206" s="1" t="str">
        <f>UPPER(players_stats[[#This Row],[Agents]])</f>
        <v>KILLJOY, OMEN</v>
      </c>
      <c r="H3206" s="1" t="str">
        <f>IF(OR(ISNUMBER(FIND(",",players_stats[[#This Row],[Agents MAYUS]])),ISNUMBER(FIND("All Match Types",players_stats[[#This Row],[Match Type]]))),"Eliminar","")</f>
        <v>Eliminar</v>
      </c>
      <c r="I3206">
        <v>36</v>
      </c>
      <c r="J3206">
        <v>58</v>
      </c>
      <c r="K3206">
        <v>140</v>
      </c>
      <c r="L3206">
        <v>6</v>
      </c>
      <c r="M3206">
        <v>0.53</v>
      </c>
      <c r="N3206">
        <v>83</v>
      </c>
      <c r="O3206">
        <v>5</v>
      </c>
      <c r="P3206">
        <v>17</v>
      </c>
      <c r="Q3206">
        <v>8</v>
      </c>
      <c r="R3206">
        <v>8</v>
      </c>
      <c r="S3206">
        <v>0.38</v>
      </c>
      <c r="U3206" s="1" t="s">
        <v>184</v>
      </c>
      <c r="V3206">
        <v>12</v>
      </c>
      <c r="W3206">
        <v>18</v>
      </c>
      <c r="X3206">
        <v>30</v>
      </c>
      <c r="Y3206">
        <v>6</v>
      </c>
      <c r="Z3206">
        <v>3</v>
      </c>
      <c r="AA3206">
        <v>3</v>
      </c>
    </row>
    <row r="3207" spans="1:27" x14ac:dyDescent="0.25">
      <c r="A3207" s="1" t="s">
        <v>77</v>
      </c>
      <c r="B3207" s="1" t="s">
        <v>47</v>
      </c>
      <c r="C3207" s="1" t="s">
        <v>58</v>
      </c>
      <c r="D3207" s="1" t="s">
        <v>750</v>
      </c>
      <c r="E3207" s="1" t="s">
        <v>81</v>
      </c>
      <c r="F3207" s="1" t="s">
        <v>140</v>
      </c>
      <c r="G3207" s="1" t="str">
        <f>UPPER(players_stats[[#This Row],[Agents]])</f>
        <v>OMEN</v>
      </c>
      <c r="H3207" s="1" t="str">
        <f>IF(OR(ISNUMBER(FIND(",",players_stats[[#This Row],[Agents MAYUS]])),ISNUMBER(FIND("All Match Types",players_stats[[#This Row],[Match Type]]))),"Eliminar","")</f>
        <v/>
      </c>
      <c r="I3207">
        <v>19</v>
      </c>
      <c r="J3207">
        <v>92</v>
      </c>
      <c r="K3207">
        <v>188</v>
      </c>
      <c r="L3207">
        <v>8</v>
      </c>
      <c r="M3207">
        <v>0.79</v>
      </c>
      <c r="N3207">
        <v>131</v>
      </c>
      <c r="O3207">
        <v>63</v>
      </c>
      <c r="P3207">
        <v>32</v>
      </c>
      <c r="Q3207">
        <v>11</v>
      </c>
      <c r="R3207">
        <v>0</v>
      </c>
      <c r="S3207">
        <v>0.32</v>
      </c>
      <c r="U3207" s="1" t="s">
        <v>143</v>
      </c>
      <c r="V3207">
        <v>12</v>
      </c>
      <c r="W3207">
        <v>12</v>
      </c>
      <c r="X3207">
        <v>15</v>
      </c>
      <c r="Y3207">
        <v>6</v>
      </c>
      <c r="Z3207">
        <v>2</v>
      </c>
      <c r="AA3207">
        <v>0</v>
      </c>
    </row>
    <row r="3208" spans="1:27" x14ac:dyDescent="0.25">
      <c r="A3208" s="1" t="s">
        <v>77</v>
      </c>
      <c r="B3208" s="1" t="s">
        <v>47</v>
      </c>
      <c r="C3208" s="1" t="s">
        <v>58</v>
      </c>
      <c r="D3208" s="1" t="s">
        <v>750</v>
      </c>
      <c r="E3208" s="1" t="s">
        <v>81</v>
      </c>
      <c r="F3208" s="1" t="s">
        <v>146</v>
      </c>
      <c r="G3208" s="1" t="str">
        <f>UPPER(players_stats[[#This Row],[Agents]])</f>
        <v>RAZE</v>
      </c>
      <c r="H3208" s="1" t="str">
        <f>IF(OR(ISNUMBER(FIND(",",players_stats[[#This Row],[Agents MAYUS]])),ISNUMBER(FIND("All Match Types",players_stats[[#This Row],[Match Type]]))),"Eliminar","")</f>
        <v/>
      </c>
      <c r="I3208">
        <v>17</v>
      </c>
      <c r="J3208">
        <v>68</v>
      </c>
      <c r="K3208">
        <v>132</v>
      </c>
      <c r="L3208">
        <v>46</v>
      </c>
      <c r="M3208">
        <v>0.53</v>
      </c>
      <c r="N3208">
        <v>96</v>
      </c>
      <c r="O3208">
        <v>35</v>
      </c>
      <c r="P3208">
        <v>18</v>
      </c>
      <c r="Q3208">
        <v>6</v>
      </c>
      <c r="R3208">
        <v>18</v>
      </c>
      <c r="S3208">
        <v>0.13</v>
      </c>
      <c r="U3208" s="1" t="s">
        <v>139</v>
      </c>
      <c r="V3208">
        <v>6</v>
      </c>
      <c r="W3208">
        <v>6</v>
      </c>
      <c r="X3208">
        <v>13</v>
      </c>
      <c r="Y3208">
        <v>3</v>
      </c>
      <c r="Z3208">
        <v>1</v>
      </c>
      <c r="AA3208">
        <v>3</v>
      </c>
    </row>
    <row r="3209" spans="1:27" x14ac:dyDescent="0.25">
      <c r="A3209" s="1" t="s">
        <v>77</v>
      </c>
      <c r="B3209" s="1" t="s">
        <v>47</v>
      </c>
      <c r="C3209" s="1" t="s">
        <v>58</v>
      </c>
      <c r="D3209" s="1" t="s">
        <v>750</v>
      </c>
      <c r="E3209" s="1" t="s">
        <v>81</v>
      </c>
      <c r="F3209" s="1" t="s">
        <v>751</v>
      </c>
      <c r="G3209" s="1" t="str">
        <f>UPPER(players_stats[[#This Row],[Agents]])</f>
        <v>OMEN, RAZE</v>
      </c>
      <c r="H3209" s="1" t="str">
        <f>IF(OR(ISNUMBER(FIND(",",players_stats[[#This Row],[Agents MAYUS]])),ISNUMBER(FIND("All Match Types",players_stats[[#This Row],[Match Type]]))),"Eliminar","")</f>
        <v>Eliminar</v>
      </c>
      <c r="I3209">
        <v>36</v>
      </c>
      <c r="J3209">
        <v>81</v>
      </c>
      <c r="K3209">
        <v>160</v>
      </c>
      <c r="L3209">
        <v>64</v>
      </c>
      <c r="M3209">
        <v>0.67</v>
      </c>
      <c r="N3209">
        <v>115</v>
      </c>
      <c r="O3209">
        <v>5</v>
      </c>
      <c r="P3209">
        <v>25</v>
      </c>
      <c r="Q3209">
        <v>8</v>
      </c>
      <c r="R3209">
        <v>8</v>
      </c>
      <c r="S3209">
        <v>0.22</v>
      </c>
      <c r="U3209" s="1" t="s">
        <v>211</v>
      </c>
      <c r="V3209">
        <v>12</v>
      </c>
      <c r="W3209">
        <v>18</v>
      </c>
      <c r="X3209">
        <v>28</v>
      </c>
      <c r="Y3209">
        <v>9</v>
      </c>
      <c r="Z3209">
        <v>3</v>
      </c>
      <c r="AA3209">
        <v>3</v>
      </c>
    </row>
    <row r="3210" spans="1:27" x14ac:dyDescent="0.25">
      <c r="A3210" s="1" t="s">
        <v>77</v>
      </c>
      <c r="B3210" s="1" t="s">
        <v>47</v>
      </c>
      <c r="C3210" s="1" t="s">
        <v>58</v>
      </c>
      <c r="D3210" s="1" t="s">
        <v>731</v>
      </c>
      <c r="E3210" s="1" t="s">
        <v>83</v>
      </c>
      <c r="F3210" s="1" t="s">
        <v>181</v>
      </c>
      <c r="G3210" s="1" t="str">
        <f>UPPER(players_stats[[#This Row],[Agents]])</f>
        <v>BREACH</v>
      </c>
      <c r="H3210" s="1" t="str">
        <f>IF(OR(ISNUMBER(FIND(",",players_stats[[#This Row],[Agents MAYUS]])),ISNUMBER(FIND("All Match Types",players_stats[[#This Row],[Match Type]]))),"Eliminar","")</f>
        <v/>
      </c>
      <c r="I3210">
        <v>22</v>
      </c>
      <c r="J3210">
        <v>52</v>
      </c>
      <c r="K3210">
        <v>118</v>
      </c>
      <c r="L3210">
        <v>44</v>
      </c>
      <c r="M3210">
        <v>0.5</v>
      </c>
      <c r="N3210">
        <v>72</v>
      </c>
      <c r="O3210">
        <v>36</v>
      </c>
      <c r="P3210">
        <v>32</v>
      </c>
      <c r="Q3210">
        <v>9</v>
      </c>
      <c r="R3210">
        <v>9</v>
      </c>
      <c r="S3210">
        <v>0.28999999999999998</v>
      </c>
      <c r="U3210" s="1" t="s">
        <v>139</v>
      </c>
      <c r="V3210">
        <v>8</v>
      </c>
      <c r="W3210">
        <v>8</v>
      </c>
      <c r="X3210">
        <v>18</v>
      </c>
      <c r="Y3210">
        <v>7</v>
      </c>
      <c r="Z3210">
        <v>2</v>
      </c>
      <c r="AA3210">
        <v>2</v>
      </c>
    </row>
    <row r="3211" spans="1:27" x14ac:dyDescent="0.25">
      <c r="A3211" s="1" t="s">
        <v>77</v>
      </c>
      <c r="B3211" s="1" t="s">
        <v>47</v>
      </c>
      <c r="C3211" s="1" t="s">
        <v>58</v>
      </c>
      <c r="D3211" s="1" t="s">
        <v>731</v>
      </c>
      <c r="E3211" s="1" t="s">
        <v>83</v>
      </c>
      <c r="F3211" s="1" t="s">
        <v>268</v>
      </c>
      <c r="G3211" s="1" t="str">
        <f>UPPER(players_stats[[#This Row],[Agents]])</f>
        <v>CHAMBER</v>
      </c>
      <c r="H3211" s="1" t="str">
        <f>IF(OR(ISNUMBER(FIND(",",players_stats[[#This Row],[Agents MAYUS]])),ISNUMBER(FIND("All Match Types",players_stats[[#This Row],[Match Type]]))),"Eliminar","")</f>
        <v/>
      </c>
      <c r="I3211">
        <v>15</v>
      </c>
      <c r="J3211">
        <v>56</v>
      </c>
      <c r="K3211">
        <v>151</v>
      </c>
      <c r="L3211">
        <v>5</v>
      </c>
      <c r="M3211">
        <v>0.53</v>
      </c>
      <c r="N3211">
        <v>91</v>
      </c>
      <c r="O3211">
        <v>47</v>
      </c>
      <c r="P3211">
        <v>13</v>
      </c>
      <c r="Q3211">
        <v>0</v>
      </c>
      <c r="R3211">
        <v>7</v>
      </c>
      <c r="S3211">
        <v>0.42</v>
      </c>
      <c r="U3211" s="1" t="s">
        <v>184</v>
      </c>
      <c r="V3211">
        <v>7</v>
      </c>
      <c r="W3211">
        <v>7</v>
      </c>
      <c r="X3211">
        <v>14</v>
      </c>
      <c r="Y3211">
        <v>2</v>
      </c>
      <c r="Z3211">
        <v>0</v>
      </c>
      <c r="AA3211">
        <v>1</v>
      </c>
    </row>
    <row r="3212" spans="1:27" x14ac:dyDescent="0.25">
      <c r="A3212" s="1" t="s">
        <v>77</v>
      </c>
      <c r="B3212" s="1" t="s">
        <v>47</v>
      </c>
      <c r="C3212" s="1" t="s">
        <v>58</v>
      </c>
      <c r="D3212" s="1" t="s">
        <v>731</v>
      </c>
      <c r="E3212" s="1" t="s">
        <v>83</v>
      </c>
      <c r="F3212" s="1" t="s">
        <v>764</v>
      </c>
      <c r="G3212" s="1" t="str">
        <f>UPPER(players_stats[[#This Row],[Agents]])</f>
        <v>BREACH, CHAMBER</v>
      </c>
      <c r="H3212" s="1" t="str">
        <f>IF(OR(ISNUMBER(FIND(",",players_stats[[#This Row],[Agents MAYUS]])),ISNUMBER(FIND("All Match Types",players_stats[[#This Row],[Match Type]]))),"Eliminar","")</f>
        <v>Eliminar</v>
      </c>
      <c r="I3212">
        <v>37</v>
      </c>
      <c r="J3212">
        <v>54</v>
      </c>
      <c r="K3212">
        <v>134</v>
      </c>
      <c r="L3212">
        <v>47</v>
      </c>
      <c r="M3212">
        <v>0.51</v>
      </c>
      <c r="N3212">
        <v>80</v>
      </c>
      <c r="O3212">
        <v>41</v>
      </c>
      <c r="P3212">
        <v>24</v>
      </c>
      <c r="Q3212">
        <v>5</v>
      </c>
      <c r="R3212">
        <v>8</v>
      </c>
      <c r="S3212">
        <v>0.33</v>
      </c>
      <c r="U3212" s="1" t="s">
        <v>175</v>
      </c>
      <c r="V3212">
        <v>8</v>
      </c>
      <c r="W3212">
        <v>15</v>
      </c>
      <c r="X3212">
        <v>32</v>
      </c>
      <c r="Y3212">
        <v>9</v>
      </c>
      <c r="Z3212">
        <v>2</v>
      </c>
      <c r="AA3212">
        <v>3</v>
      </c>
    </row>
    <row r="3213" spans="1:27" x14ac:dyDescent="0.25">
      <c r="A3213" s="1" t="s">
        <v>77</v>
      </c>
      <c r="B3213" s="1" t="s">
        <v>47</v>
      </c>
      <c r="C3213" s="1" t="s">
        <v>58</v>
      </c>
      <c r="D3213" s="1" t="s">
        <v>730</v>
      </c>
      <c r="E3213" s="1" t="s">
        <v>83</v>
      </c>
      <c r="F3213" s="1" t="s">
        <v>145</v>
      </c>
      <c r="G3213" s="1" t="str">
        <f>UPPER(players_stats[[#This Row],[Agents]])</f>
        <v>JETT</v>
      </c>
      <c r="H3213" s="1" t="str">
        <f>IF(OR(ISNUMBER(FIND(",",players_stats[[#This Row],[Agents MAYUS]])),ISNUMBER(FIND("All Match Types",players_stats[[#This Row],[Match Type]]))),"Eliminar","")</f>
        <v/>
      </c>
      <c r="I3213">
        <v>22</v>
      </c>
      <c r="J3213">
        <v>81</v>
      </c>
      <c r="K3213">
        <v>196</v>
      </c>
      <c r="L3213">
        <v>82</v>
      </c>
      <c r="M3213">
        <v>0.77</v>
      </c>
      <c r="N3213">
        <v>123</v>
      </c>
      <c r="O3213">
        <v>64</v>
      </c>
      <c r="P3213">
        <v>14</v>
      </c>
      <c r="Q3213">
        <v>14</v>
      </c>
      <c r="R3213">
        <v>18</v>
      </c>
      <c r="S3213">
        <v>0.34</v>
      </c>
      <c r="U3213" s="1" t="s">
        <v>139</v>
      </c>
      <c r="V3213">
        <v>14</v>
      </c>
      <c r="W3213">
        <v>14</v>
      </c>
      <c r="X3213">
        <v>17</v>
      </c>
      <c r="Y3213">
        <v>3</v>
      </c>
      <c r="Z3213">
        <v>3</v>
      </c>
      <c r="AA3213">
        <v>4</v>
      </c>
    </row>
    <row r="3214" spans="1:27" x14ac:dyDescent="0.25">
      <c r="A3214" s="1" t="s">
        <v>77</v>
      </c>
      <c r="B3214" s="1" t="s">
        <v>47</v>
      </c>
      <c r="C3214" s="1" t="s">
        <v>58</v>
      </c>
      <c r="D3214" s="1" t="s">
        <v>730</v>
      </c>
      <c r="E3214" s="1" t="s">
        <v>83</v>
      </c>
      <c r="F3214" s="1" t="s">
        <v>531</v>
      </c>
      <c r="G3214" s="1" t="str">
        <f>UPPER(players_stats[[#This Row],[Agents]])</f>
        <v>REYNA</v>
      </c>
      <c r="H3214" s="1" t="str">
        <f>IF(OR(ISNUMBER(FIND(",",players_stats[[#This Row],[Agents MAYUS]])),ISNUMBER(FIND("All Match Types",players_stats[[#This Row],[Match Type]]))),"Eliminar","")</f>
        <v/>
      </c>
      <c r="I3214">
        <v>15</v>
      </c>
      <c r="J3214">
        <v>74</v>
      </c>
      <c r="K3214">
        <v>194</v>
      </c>
      <c r="L3214">
        <v>77</v>
      </c>
      <c r="M3214">
        <v>0.53</v>
      </c>
      <c r="N3214">
        <v>134</v>
      </c>
      <c r="O3214">
        <v>67</v>
      </c>
      <c r="P3214">
        <v>2</v>
      </c>
      <c r="Q3214">
        <v>13</v>
      </c>
      <c r="R3214">
        <v>2</v>
      </c>
      <c r="S3214">
        <v>0.5</v>
      </c>
      <c r="U3214" s="1" t="s">
        <v>63</v>
      </c>
      <c r="V3214">
        <v>10</v>
      </c>
      <c r="W3214">
        <v>10</v>
      </c>
      <c r="X3214">
        <v>13</v>
      </c>
      <c r="Y3214">
        <v>3</v>
      </c>
      <c r="Z3214">
        <v>2</v>
      </c>
      <c r="AA3214">
        <v>3</v>
      </c>
    </row>
    <row r="3215" spans="1:27" x14ac:dyDescent="0.25">
      <c r="A3215" s="1" t="s">
        <v>77</v>
      </c>
      <c r="B3215" s="1" t="s">
        <v>47</v>
      </c>
      <c r="C3215" s="1" t="s">
        <v>58</v>
      </c>
      <c r="D3215" s="1" t="s">
        <v>730</v>
      </c>
      <c r="E3215" s="1" t="s">
        <v>83</v>
      </c>
      <c r="F3215" s="1" t="s">
        <v>765</v>
      </c>
      <c r="G3215" s="1" t="str">
        <f>UPPER(players_stats[[#This Row],[Agents]])</f>
        <v>JETT, REYNA</v>
      </c>
      <c r="H3215" s="1" t="str">
        <f>IF(OR(ISNUMBER(FIND(",",players_stats[[#This Row],[Agents MAYUS]])),ISNUMBER(FIND("All Match Types",players_stats[[#This Row],[Match Type]]))),"Eliminar","")</f>
        <v>Eliminar</v>
      </c>
      <c r="I3215">
        <v>37</v>
      </c>
      <c r="J3215">
        <v>78</v>
      </c>
      <c r="K3215">
        <v>195</v>
      </c>
      <c r="L3215">
        <v>8</v>
      </c>
      <c r="M3215">
        <v>0.68</v>
      </c>
      <c r="N3215">
        <v>127</v>
      </c>
      <c r="O3215">
        <v>65</v>
      </c>
      <c r="P3215">
        <v>16</v>
      </c>
      <c r="Q3215">
        <v>14</v>
      </c>
      <c r="R3215">
        <v>19</v>
      </c>
      <c r="S3215">
        <v>0.41</v>
      </c>
      <c r="U3215" s="1" t="s">
        <v>139</v>
      </c>
      <c r="V3215">
        <v>14</v>
      </c>
      <c r="W3215">
        <v>24</v>
      </c>
      <c r="X3215">
        <v>30</v>
      </c>
      <c r="Y3215">
        <v>6</v>
      </c>
      <c r="Z3215">
        <v>5</v>
      </c>
      <c r="AA3215">
        <v>7</v>
      </c>
    </row>
    <row r="3216" spans="1:27" x14ac:dyDescent="0.25">
      <c r="A3216" s="1" t="s">
        <v>77</v>
      </c>
      <c r="B3216" s="1" t="s">
        <v>47</v>
      </c>
      <c r="C3216" s="1" t="s">
        <v>58</v>
      </c>
      <c r="D3216" s="1" t="s">
        <v>728</v>
      </c>
      <c r="E3216" s="1" t="s">
        <v>83</v>
      </c>
      <c r="F3216" s="1" t="s">
        <v>134</v>
      </c>
      <c r="G3216" s="1" t="str">
        <f>UPPER(players_stats[[#This Row],[Agents]])</f>
        <v>KILLJOY</v>
      </c>
      <c r="H3216" s="1" t="str">
        <f>IF(OR(ISNUMBER(FIND(",",players_stats[[#This Row],[Agents MAYUS]])),ISNUMBER(FIND("All Match Types",players_stats[[#This Row],[Match Type]]))),"Eliminar","")</f>
        <v/>
      </c>
      <c r="I3216">
        <v>22</v>
      </c>
      <c r="J3216">
        <v>88</v>
      </c>
      <c r="K3216">
        <v>146</v>
      </c>
      <c r="L3216">
        <v>73</v>
      </c>
      <c r="M3216">
        <v>0.64</v>
      </c>
      <c r="N3216">
        <v>97</v>
      </c>
      <c r="O3216">
        <v>5</v>
      </c>
      <c r="P3216">
        <v>18</v>
      </c>
      <c r="Q3216">
        <v>5</v>
      </c>
      <c r="R3216">
        <v>5</v>
      </c>
      <c r="S3216">
        <v>0.22</v>
      </c>
      <c r="U3216" s="1" t="s">
        <v>143</v>
      </c>
      <c r="V3216">
        <v>11</v>
      </c>
      <c r="W3216">
        <v>11</v>
      </c>
      <c r="X3216">
        <v>15</v>
      </c>
      <c r="Y3216">
        <v>4</v>
      </c>
      <c r="Z3216">
        <v>1</v>
      </c>
      <c r="AA3216">
        <v>1</v>
      </c>
    </row>
    <row r="3217" spans="1:27" x14ac:dyDescent="0.25">
      <c r="A3217" s="1" t="s">
        <v>77</v>
      </c>
      <c r="B3217" s="1" t="s">
        <v>47</v>
      </c>
      <c r="C3217" s="1" t="s">
        <v>58</v>
      </c>
      <c r="D3217" s="1" t="s">
        <v>728</v>
      </c>
      <c r="E3217" s="1" t="s">
        <v>83</v>
      </c>
      <c r="F3217" s="1" t="s">
        <v>152</v>
      </c>
      <c r="G3217" s="1" t="str">
        <f>UPPER(players_stats[[#This Row],[Agents]])</f>
        <v>VIPER</v>
      </c>
      <c r="H3217" s="1" t="str">
        <f>IF(OR(ISNUMBER(FIND(",",players_stats[[#This Row],[Agents MAYUS]])),ISNUMBER(FIND("All Match Types",players_stats[[#This Row],[Match Type]]))),"Eliminar","")</f>
        <v/>
      </c>
      <c r="I3217">
        <v>15</v>
      </c>
      <c r="J3217">
        <v>67</v>
      </c>
      <c r="K3217">
        <v>186</v>
      </c>
      <c r="L3217">
        <v>71</v>
      </c>
      <c r="M3217">
        <v>0.67</v>
      </c>
      <c r="N3217">
        <v>118</v>
      </c>
      <c r="O3217">
        <v>67</v>
      </c>
      <c r="P3217">
        <v>0</v>
      </c>
      <c r="Q3217">
        <v>7</v>
      </c>
      <c r="R3217">
        <v>2</v>
      </c>
      <c r="S3217">
        <v>0.28000000000000003</v>
      </c>
      <c r="U3217" s="1" t="s">
        <v>184</v>
      </c>
      <c r="V3217">
        <v>10</v>
      </c>
      <c r="W3217">
        <v>10</v>
      </c>
      <c r="X3217">
        <v>14</v>
      </c>
      <c r="Y3217">
        <v>0</v>
      </c>
      <c r="Z3217">
        <v>1</v>
      </c>
      <c r="AA3217">
        <v>3</v>
      </c>
    </row>
    <row r="3218" spans="1:27" x14ac:dyDescent="0.25">
      <c r="A3218" s="1" t="s">
        <v>77</v>
      </c>
      <c r="B3218" s="1" t="s">
        <v>47</v>
      </c>
      <c r="C3218" s="1" t="s">
        <v>58</v>
      </c>
      <c r="D3218" s="1" t="s">
        <v>728</v>
      </c>
      <c r="E3218" s="1" t="s">
        <v>83</v>
      </c>
      <c r="F3218" s="1" t="s">
        <v>266</v>
      </c>
      <c r="G3218" s="1" t="str">
        <f>UPPER(players_stats[[#This Row],[Agents]])</f>
        <v>KILLJOY, VIPER</v>
      </c>
      <c r="H3218" s="1" t="str">
        <f>IF(OR(ISNUMBER(FIND(",",players_stats[[#This Row],[Agents MAYUS]])),ISNUMBER(FIND("All Match Types",players_stats[[#This Row],[Match Type]]))),"Eliminar","")</f>
        <v>Eliminar</v>
      </c>
      <c r="I3218">
        <v>37</v>
      </c>
      <c r="J3218">
        <v>79</v>
      </c>
      <c r="K3218">
        <v>166</v>
      </c>
      <c r="L3218">
        <v>72</v>
      </c>
      <c r="M3218">
        <v>0.65</v>
      </c>
      <c r="N3218">
        <v>106</v>
      </c>
      <c r="O3218">
        <v>57</v>
      </c>
      <c r="P3218">
        <v>11</v>
      </c>
      <c r="Q3218">
        <v>5</v>
      </c>
      <c r="R3218">
        <v>11</v>
      </c>
      <c r="S3218">
        <v>0.24</v>
      </c>
      <c r="U3218" s="1" t="s">
        <v>167</v>
      </c>
      <c r="V3218">
        <v>11</v>
      </c>
      <c r="W3218">
        <v>21</v>
      </c>
      <c r="X3218">
        <v>29</v>
      </c>
      <c r="Y3218">
        <v>4</v>
      </c>
      <c r="Z3218">
        <v>2</v>
      </c>
      <c r="AA3218">
        <v>4</v>
      </c>
    </row>
    <row r="3219" spans="1:27" x14ac:dyDescent="0.25">
      <c r="A3219" s="1" t="s">
        <v>77</v>
      </c>
      <c r="B3219" s="1" t="s">
        <v>47</v>
      </c>
      <c r="C3219" s="1" t="s">
        <v>58</v>
      </c>
      <c r="D3219" s="1" t="s">
        <v>733</v>
      </c>
      <c r="E3219" s="1" t="s">
        <v>83</v>
      </c>
      <c r="F3219" s="1" t="s">
        <v>140</v>
      </c>
      <c r="G3219" s="1" t="str">
        <f>UPPER(players_stats[[#This Row],[Agents]])</f>
        <v>OMEN</v>
      </c>
      <c r="H3219" s="1" t="str">
        <f>IF(OR(ISNUMBER(FIND(",",players_stats[[#This Row],[Agents MAYUS]])),ISNUMBER(FIND("All Match Types",players_stats[[#This Row],[Match Type]]))),"Eliminar","")</f>
        <v/>
      </c>
      <c r="I3219">
        <v>22</v>
      </c>
      <c r="J3219">
        <v>101</v>
      </c>
      <c r="K3219">
        <v>156</v>
      </c>
      <c r="L3219">
        <v>93</v>
      </c>
      <c r="M3219">
        <v>0.77</v>
      </c>
      <c r="N3219">
        <v>95</v>
      </c>
      <c r="O3219">
        <v>64</v>
      </c>
      <c r="P3219">
        <v>14</v>
      </c>
      <c r="Q3219">
        <v>14</v>
      </c>
      <c r="R3219">
        <v>9</v>
      </c>
      <c r="S3219">
        <v>0.22</v>
      </c>
      <c r="U3219" s="1" t="s">
        <v>139</v>
      </c>
      <c r="V3219">
        <v>14</v>
      </c>
      <c r="W3219">
        <v>14</v>
      </c>
      <c r="X3219">
        <v>15</v>
      </c>
      <c r="Y3219">
        <v>3</v>
      </c>
      <c r="Z3219">
        <v>3</v>
      </c>
      <c r="AA3219">
        <v>2</v>
      </c>
    </row>
    <row r="3220" spans="1:27" x14ac:dyDescent="0.25">
      <c r="A3220" s="1" t="s">
        <v>77</v>
      </c>
      <c r="B3220" s="1" t="s">
        <v>47</v>
      </c>
      <c r="C3220" s="1" t="s">
        <v>58</v>
      </c>
      <c r="D3220" s="1" t="s">
        <v>733</v>
      </c>
      <c r="E3220" s="1" t="s">
        <v>83</v>
      </c>
      <c r="F3220" s="1" t="s">
        <v>279</v>
      </c>
      <c r="G3220" s="1" t="str">
        <f>UPPER(players_stats[[#This Row],[Agents]])</f>
        <v>SAGE</v>
      </c>
      <c r="H3220" s="1" t="str">
        <f>IF(OR(ISNUMBER(FIND(",",players_stats[[#This Row],[Agents MAYUS]])),ISNUMBER(FIND("All Match Types",players_stats[[#This Row],[Match Type]]))),"Eliminar","")</f>
        <v/>
      </c>
      <c r="I3220">
        <v>15</v>
      </c>
      <c r="J3220">
        <v>7</v>
      </c>
      <c r="K3220">
        <v>63</v>
      </c>
      <c r="L3220">
        <v>21</v>
      </c>
      <c r="M3220">
        <v>0.4</v>
      </c>
      <c r="N3220">
        <v>42</v>
      </c>
      <c r="O3220">
        <v>2</v>
      </c>
      <c r="P3220">
        <v>7</v>
      </c>
      <c r="Q3220">
        <v>7</v>
      </c>
      <c r="R3220">
        <v>27</v>
      </c>
      <c r="S3220">
        <v>0.36</v>
      </c>
      <c r="U3220" s="1" t="s">
        <v>141</v>
      </c>
      <c r="V3220">
        <v>3</v>
      </c>
      <c r="W3220">
        <v>3</v>
      </c>
      <c r="X3220">
        <v>14</v>
      </c>
      <c r="Y3220">
        <v>1</v>
      </c>
      <c r="Z3220">
        <v>1</v>
      </c>
      <c r="AA3220">
        <v>4</v>
      </c>
    </row>
    <row r="3221" spans="1:27" x14ac:dyDescent="0.25">
      <c r="A3221" s="1" t="s">
        <v>77</v>
      </c>
      <c r="B3221" s="1" t="s">
        <v>47</v>
      </c>
      <c r="C3221" s="1" t="s">
        <v>58</v>
      </c>
      <c r="D3221" s="1" t="s">
        <v>733</v>
      </c>
      <c r="E3221" s="1" t="s">
        <v>83</v>
      </c>
      <c r="F3221" s="1" t="s">
        <v>734</v>
      </c>
      <c r="G3221" s="1" t="str">
        <f>UPPER(players_stats[[#This Row],[Agents]])</f>
        <v>OMEN, SAGE</v>
      </c>
      <c r="H3221" s="1" t="str">
        <f>IF(OR(ISNUMBER(FIND(",",players_stats[[#This Row],[Agents MAYUS]])),ISNUMBER(FIND("All Match Types",players_stats[[#This Row],[Match Type]]))),"Eliminar","")</f>
        <v>Eliminar</v>
      </c>
      <c r="I3221">
        <v>37</v>
      </c>
      <c r="J3221">
        <v>63</v>
      </c>
      <c r="K3221">
        <v>110</v>
      </c>
      <c r="L3221">
        <v>59</v>
      </c>
      <c r="M3221">
        <v>0.62</v>
      </c>
      <c r="N3221">
        <v>73</v>
      </c>
      <c r="O3221">
        <v>46</v>
      </c>
      <c r="P3221">
        <v>11</v>
      </c>
      <c r="Q3221">
        <v>11</v>
      </c>
      <c r="R3221">
        <v>16</v>
      </c>
      <c r="S3221">
        <v>0.26</v>
      </c>
      <c r="U3221" s="1" t="s">
        <v>143</v>
      </c>
      <c r="V3221">
        <v>14</v>
      </c>
      <c r="W3221">
        <v>17</v>
      </c>
      <c r="X3221">
        <v>29</v>
      </c>
      <c r="Y3221">
        <v>4</v>
      </c>
      <c r="Z3221">
        <v>4</v>
      </c>
      <c r="AA3221">
        <v>6</v>
      </c>
    </row>
    <row r="3222" spans="1:27" x14ac:dyDescent="0.25">
      <c r="A3222" s="1" t="s">
        <v>77</v>
      </c>
      <c r="B3222" s="1" t="s">
        <v>47</v>
      </c>
      <c r="C3222" s="1" t="s">
        <v>58</v>
      </c>
      <c r="D3222" s="1" t="s">
        <v>729</v>
      </c>
      <c r="E3222" s="1" t="s">
        <v>83</v>
      </c>
      <c r="F3222" s="1" t="s">
        <v>151</v>
      </c>
      <c r="G3222" s="1" t="str">
        <f>UPPER(players_stats[[#This Row],[Agents]])</f>
        <v>SOVA</v>
      </c>
      <c r="H3222" s="1" t="str">
        <f>IF(OR(ISNUMBER(FIND(",",players_stats[[#This Row],[Agents MAYUS]])),ISNUMBER(FIND("All Match Types",players_stats[[#This Row],[Match Type]]))),"Eliminar","")</f>
        <v/>
      </c>
      <c r="I3222">
        <v>37</v>
      </c>
      <c r="J3222">
        <v>78</v>
      </c>
      <c r="K3222">
        <v>144</v>
      </c>
      <c r="L3222">
        <v>64</v>
      </c>
      <c r="M3222">
        <v>0.49</v>
      </c>
      <c r="N3222">
        <v>97</v>
      </c>
      <c r="O3222">
        <v>49</v>
      </c>
      <c r="P3222">
        <v>19</v>
      </c>
      <c r="Q3222">
        <v>3</v>
      </c>
      <c r="R3222">
        <v>8</v>
      </c>
      <c r="S3222">
        <v>0.09</v>
      </c>
      <c r="T3222">
        <v>0.13</v>
      </c>
      <c r="U3222" s="1" t="s">
        <v>313</v>
      </c>
      <c r="V3222">
        <v>15</v>
      </c>
      <c r="W3222">
        <v>18</v>
      </c>
      <c r="X3222">
        <v>28</v>
      </c>
      <c r="Y3222">
        <v>7</v>
      </c>
      <c r="Z3222">
        <v>1</v>
      </c>
      <c r="AA3222">
        <v>3</v>
      </c>
    </row>
    <row r="3223" spans="1:27" x14ac:dyDescent="0.25">
      <c r="A3223" s="1" t="s">
        <v>77</v>
      </c>
      <c r="B3223" s="1" t="s">
        <v>47</v>
      </c>
      <c r="C3223" s="1" t="s">
        <v>58</v>
      </c>
      <c r="D3223" s="1" t="s">
        <v>171</v>
      </c>
      <c r="E3223" s="1" t="s">
        <v>13</v>
      </c>
      <c r="F3223" s="1" t="s">
        <v>133</v>
      </c>
      <c r="G3223" s="1" t="str">
        <f>UPPER(players_stats[[#This Row],[Agents]])</f>
        <v>CYPHER</v>
      </c>
      <c r="H3223" s="1" t="str">
        <f>IF(OR(ISNUMBER(FIND(",",players_stats[[#This Row],[Agents MAYUS]])),ISNUMBER(FIND("All Match Types",players_stats[[#This Row],[Match Type]]))),"Eliminar","")</f>
        <v/>
      </c>
      <c r="I3223">
        <v>22</v>
      </c>
      <c r="J3223">
        <v>101</v>
      </c>
      <c r="K3223">
        <v>168</v>
      </c>
      <c r="L3223">
        <v>108</v>
      </c>
      <c r="M3223">
        <v>0.82</v>
      </c>
      <c r="N3223">
        <v>110</v>
      </c>
      <c r="O3223">
        <v>64</v>
      </c>
      <c r="P3223">
        <v>27</v>
      </c>
      <c r="Q3223">
        <v>18</v>
      </c>
      <c r="R3223">
        <v>9</v>
      </c>
      <c r="S3223">
        <v>0.38</v>
      </c>
      <c r="U3223" s="1" t="s">
        <v>184</v>
      </c>
      <c r="V3223">
        <v>14</v>
      </c>
      <c r="W3223">
        <v>14</v>
      </c>
      <c r="X3223">
        <v>13</v>
      </c>
      <c r="Y3223">
        <v>6</v>
      </c>
      <c r="Z3223">
        <v>4</v>
      </c>
      <c r="AA3223">
        <v>2</v>
      </c>
    </row>
    <row r="3224" spans="1:27" x14ac:dyDescent="0.25">
      <c r="A3224" s="1" t="s">
        <v>77</v>
      </c>
      <c r="B3224" s="1" t="s">
        <v>47</v>
      </c>
      <c r="C3224" s="1" t="s">
        <v>58</v>
      </c>
      <c r="D3224" s="1" t="s">
        <v>171</v>
      </c>
      <c r="E3224" s="1" t="s">
        <v>13</v>
      </c>
      <c r="F3224" s="1" t="s">
        <v>138</v>
      </c>
      <c r="G3224" s="1" t="str">
        <f>UPPER(players_stats[[#This Row],[Agents]])</f>
        <v>GEKKO</v>
      </c>
      <c r="H3224" s="1" t="str">
        <f>IF(OR(ISNUMBER(FIND(",",players_stats[[#This Row],[Agents MAYUS]])),ISNUMBER(FIND("All Match Types",players_stats[[#This Row],[Match Type]]))),"Eliminar","")</f>
        <v/>
      </c>
      <c r="I3224">
        <v>15</v>
      </c>
      <c r="J3224">
        <v>156</v>
      </c>
      <c r="K3224">
        <v>243</v>
      </c>
      <c r="L3224">
        <v>214</v>
      </c>
      <c r="M3224">
        <v>0.87</v>
      </c>
      <c r="N3224">
        <v>159</v>
      </c>
      <c r="O3224">
        <v>10</v>
      </c>
      <c r="P3224">
        <v>27</v>
      </c>
      <c r="Q3224">
        <v>13</v>
      </c>
      <c r="R3224">
        <v>7</v>
      </c>
      <c r="S3224">
        <v>0.34</v>
      </c>
      <c r="T3224">
        <v>0.5</v>
      </c>
      <c r="U3224" s="1" t="s">
        <v>135</v>
      </c>
      <c r="V3224">
        <v>15</v>
      </c>
      <c r="W3224">
        <v>15</v>
      </c>
      <c r="X3224">
        <v>7</v>
      </c>
      <c r="Y3224">
        <v>4</v>
      </c>
      <c r="Z3224">
        <v>2</v>
      </c>
      <c r="AA3224">
        <v>1</v>
      </c>
    </row>
    <row r="3225" spans="1:27" x14ac:dyDescent="0.25">
      <c r="A3225" s="1" t="s">
        <v>77</v>
      </c>
      <c r="B3225" s="1" t="s">
        <v>47</v>
      </c>
      <c r="C3225" s="1" t="s">
        <v>58</v>
      </c>
      <c r="D3225" s="1" t="s">
        <v>171</v>
      </c>
      <c r="E3225" s="1" t="s">
        <v>13</v>
      </c>
      <c r="F3225" s="1" t="s">
        <v>347</v>
      </c>
      <c r="G3225" s="1" t="str">
        <f>UPPER(players_stats[[#This Row],[Agents]])</f>
        <v>CYPHER, GEKKO</v>
      </c>
      <c r="H3225" s="1" t="str">
        <f>IF(OR(ISNUMBER(FIND(",",players_stats[[#This Row],[Agents MAYUS]])),ISNUMBER(FIND("All Match Types",players_stats[[#This Row],[Match Type]]))),"Eliminar","")</f>
        <v>Eliminar</v>
      </c>
      <c r="I3225">
        <v>37</v>
      </c>
      <c r="J3225">
        <v>123</v>
      </c>
      <c r="K3225">
        <v>206</v>
      </c>
      <c r="L3225">
        <v>145</v>
      </c>
      <c r="M3225">
        <v>0.84</v>
      </c>
      <c r="N3225">
        <v>130</v>
      </c>
      <c r="O3225">
        <v>78</v>
      </c>
      <c r="P3225">
        <v>27</v>
      </c>
      <c r="Q3225">
        <v>16</v>
      </c>
      <c r="R3225">
        <v>8</v>
      </c>
      <c r="S3225">
        <v>0.37</v>
      </c>
      <c r="T3225">
        <v>0.17</v>
      </c>
      <c r="U3225" s="1" t="s">
        <v>172</v>
      </c>
      <c r="V3225">
        <v>15</v>
      </c>
      <c r="W3225">
        <v>29</v>
      </c>
      <c r="X3225">
        <v>20</v>
      </c>
      <c r="Y3225">
        <v>10</v>
      </c>
      <c r="Z3225">
        <v>6</v>
      </c>
      <c r="AA3225">
        <v>3</v>
      </c>
    </row>
    <row r="3226" spans="1:27" x14ac:dyDescent="0.25">
      <c r="A3226" s="1" t="s">
        <v>77</v>
      </c>
      <c r="B3226" s="1" t="s">
        <v>47</v>
      </c>
      <c r="C3226" s="1" t="s">
        <v>58</v>
      </c>
      <c r="D3226" s="1" t="s">
        <v>176</v>
      </c>
      <c r="E3226" s="1" t="s">
        <v>13</v>
      </c>
      <c r="F3226" s="1" t="s">
        <v>264</v>
      </c>
      <c r="G3226" s="1" t="str">
        <f>UPPER(players_stats[[#This Row],[Agents]])</f>
        <v>ISO</v>
      </c>
      <c r="H3226" s="1" t="str">
        <f>IF(OR(ISNUMBER(FIND(",",players_stats[[#This Row],[Agents MAYUS]])),ISNUMBER(FIND("All Match Types",players_stats[[#This Row],[Match Type]]))),"Eliminar","")</f>
        <v/>
      </c>
      <c r="I3226">
        <v>15</v>
      </c>
      <c r="J3226">
        <v>184</v>
      </c>
      <c r="K3226">
        <v>367</v>
      </c>
      <c r="L3226">
        <v>263</v>
      </c>
      <c r="M3226">
        <v>0.87</v>
      </c>
      <c r="N3226">
        <v>248</v>
      </c>
      <c r="O3226">
        <v>14</v>
      </c>
      <c r="P3226">
        <v>47</v>
      </c>
      <c r="Q3226">
        <v>33</v>
      </c>
      <c r="R3226">
        <v>7</v>
      </c>
      <c r="S3226">
        <v>0.33</v>
      </c>
      <c r="U3226" s="1" t="s">
        <v>63</v>
      </c>
      <c r="V3226">
        <v>21</v>
      </c>
      <c r="W3226">
        <v>21</v>
      </c>
      <c r="X3226">
        <v>8</v>
      </c>
      <c r="Y3226">
        <v>7</v>
      </c>
      <c r="Z3226">
        <v>5</v>
      </c>
      <c r="AA3226">
        <v>1</v>
      </c>
    </row>
    <row r="3227" spans="1:27" x14ac:dyDescent="0.25">
      <c r="A3227" s="1" t="s">
        <v>77</v>
      </c>
      <c r="B3227" s="1" t="s">
        <v>47</v>
      </c>
      <c r="C3227" s="1" t="s">
        <v>58</v>
      </c>
      <c r="D3227" s="1" t="s">
        <v>176</v>
      </c>
      <c r="E3227" s="1" t="s">
        <v>13</v>
      </c>
      <c r="F3227" s="1" t="s">
        <v>161</v>
      </c>
      <c r="G3227" s="1" t="str">
        <f>UPPER(players_stats[[#This Row],[Agents]])</f>
        <v>YORU</v>
      </c>
      <c r="H3227" s="1" t="str">
        <f>IF(OR(ISNUMBER(FIND(",",players_stats[[#This Row],[Agents MAYUS]])),ISNUMBER(FIND("All Match Types",players_stats[[#This Row],[Match Type]]))),"Eliminar","")</f>
        <v/>
      </c>
      <c r="I3227">
        <v>22</v>
      </c>
      <c r="J3227">
        <v>12</v>
      </c>
      <c r="K3227">
        <v>248</v>
      </c>
      <c r="L3227">
        <v>15</v>
      </c>
      <c r="M3227">
        <v>0.68</v>
      </c>
      <c r="N3227">
        <v>159</v>
      </c>
      <c r="O3227">
        <v>95</v>
      </c>
      <c r="P3227">
        <v>23</v>
      </c>
      <c r="Q3227">
        <v>5</v>
      </c>
      <c r="R3227">
        <v>18</v>
      </c>
      <c r="S3227">
        <v>0.33</v>
      </c>
      <c r="U3227" s="1" t="s">
        <v>63</v>
      </c>
      <c r="V3227">
        <v>21</v>
      </c>
      <c r="W3227">
        <v>21</v>
      </c>
      <c r="X3227">
        <v>14</v>
      </c>
      <c r="Y3227">
        <v>5</v>
      </c>
      <c r="Z3227">
        <v>1</v>
      </c>
      <c r="AA3227">
        <v>4</v>
      </c>
    </row>
    <row r="3228" spans="1:27" x14ac:dyDescent="0.25">
      <c r="A3228" s="1" t="s">
        <v>77</v>
      </c>
      <c r="B3228" s="1" t="s">
        <v>47</v>
      </c>
      <c r="C3228" s="1" t="s">
        <v>58</v>
      </c>
      <c r="D3228" s="1" t="s">
        <v>176</v>
      </c>
      <c r="E3228" s="1" t="s">
        <v>13</v>
      </c>
      <c r="F3228" s="1" t="s">
        <v>766</v>
      </c>
      <c r="G3228" s="1" t="str">
        <f>UPPER(players_stats[[#This Row],[Agents]])</f>
        <v>ISO, YORU</v>
      </c>
      <c r="H3228" s="1" t="str">
        <f>IF(OR(ISNUMBER(FIND(",",players_stats[[#This Row],[Agents MAYUS]])),ISNUMBER(FIND("All Match Types",players_stats[[#This Row],[Match Type]]))),"Eliminar","")</f>
        <v>Eliminar</v>
      </c>
      <c r="I3228">
        <v>37</v>
      </c>
      <c r="J3228">
        <v>146</v>
      </c>
      <c r="K3228">
        <v>308</v>
      </c>
      <c r="L3228">
        <v>191</v>
      </c>
      <c r="M3228">
        <v>0.76</v>
      </c>
      <c r="N3228">
        <v>195</v>
      </c>
      <c r="O3228">
        <v>114</v>
      </c>
      <c r="P3228">
        <v>32</v>
      </c>
      <c r="Q3228">
        <v>16</v>
      </c>
      <c r="R3228">
        <v>14</v>
      </c>
      <c r="S3228">
        <v>0.33</v>
      </c>
      <c r="U3228" s="1" t="s">
        <v>63</v>
      </c>
      <c r="V3228">
        <v>21</v>
      </c>
      <c r="W3228">
        <v>42</v>
      </c>
      <c r="X3228">
        <v>22</v>
      </c>
      <c r="Y3228">
        <v>12</v>
      </c>
      <c r="Z3228">
        <v>6</v>
      </c>
      <c r="AA3228">
        <v>5</v>
      </c>
    </row>
    <row r="3229" spans="1:27" x14ac:dyDescent="0.25">
      <c r="A3229" s="1" t="s">
        <v>77</v>
      </c>
      <c r="B3229" s="1" t="s">
        <v>47</v>
      </c>
      <c r="C3229" s="1" t="s">
        <v>58</v>
      </c>
      <c r="D3229" s="1" t="s">
        <v>174</v>
      </c>
      <c r="E3229" s="1" t="s">
        <v>13</v>
      </c>
      <c r="F3229" s="1" t="s">
        <v>264</v>
      </c>
      <c r="G3229" s="1" t="str">
        <f>UPPER(players_stats[[#This Row],[Agents]])</f>
        <v>ISO</v>
      </c>
      <c r="H3229" s="1" t="str">
        <f>IF(OR(ISNUMBER(FIND(",",players_stats[[#This Row],[Agents MAYUS]])),ISNUMBER(FIND("All Match Types",players_stats[[#This Row],[Match Type]]))),"Eliminar","")</f>
        <v/>
      </c>
      <c r="I3229">
        <v>22</v>
      </c>
      <c r="J3229">
        <v>12</v>
      </c>
      <c r="K3229">
        <v>247</v>
      </c>
      <c r="L3229">
        <v>138</v>
      </c>
      <c r="M3229">
        <v>0.64</v>
      </c>
      <c r="N3229">
        <v>162</v>
      </c>
      <c r="O3229">
        <v>82</v>
      </c>
      <c r="P3229">
        <v>23</v>
      </c>
      <c r="Q3229">
        <v>18</v>
      </c>
      <c r="R3229">
        <v>5</v>
      </c>
      <c r="S3229">
        <v>0.41</v>
      </c>
      <c r="U3229" s="1" t="s">
        <v>63</v>
      </c>
      <c r="V3229">
        <v>18</v>
      </c>
      <c r="W3229">
        <v>18</v>
      </c>
      <c r="X3229">
        <v>13</v>
      </c>
      <c r="Y3229">
        <v>5</v>
      </c>
      <c r="Z3229">
        <v>4</v>
      </c>
      <c r="AA3229">
        <v>1</v>
      </c>
    </row>
    <row r="3230" spans="1:27" x14ac:dyDescent="0.25">
      <c r="A3230" s="1" t="s">
        <v>77</v>
      </c>
      <c r="B3230" s="1" t="s">
        <v>47</v>
      </c>
      <c r="C3230" s="1" t="s">
        <v>58</v>
      </c>
      <c r="D3230" s="1" t="s">
        <v>174</v>
      </c>
      <c r="E3230" s="1" t="s">
        <v>13</v>
      </c>
      <c r="F3230" s="1" t="s">
        <v>134</v>
      </c>
      <c r="G3230" s="1" t="str">
        <f>UPPER(players_stats[[#This Row],[Agents]])</f>
        <v>KILLJOY</v>
      </c>
      <c r="H3230" s="1" t="str">
        <f>IF(OR(ISNUMBER(FIND(",",players_stats[[#This Row],[Agents MAYUS]])),ISNUMBER(FIND("All Match Types",players_stats[[#This Row],[Match Type]]))),"Eliminar","")</f>
        <v/>
      </c>
      <c r="I3230">
        <v>15</v>
      </c>
      <c r="J3230">
        <v>133</v>
      </c>
      <c r="K3230">
        <v>197</v>
      </c>
      <c r="L3230">
        <v>183</v>
      </c>
      <c r="M3230">
        <v>0.87</v>
      </c>
      <c r="N3230">
        <v>138</v>
      </c>
      <c r="O3230">
        <v>73</v>
      </c>
      <c r="P3230">
        <v>7</v>
      </c>
      <c r="Q3230">
        <v>0</v>
      </c>
      <c r="R3230">
        <v>0</v>
      </c>
      <c r="S3230">
        <v>0.23</v>
      </c>
      <c r="U3230" s="1" t="s">
        <v>63</v>
      </c>
      <c r="V3230">
        <v>11</v>
      </c>
      <c r="W3230">
        <v>11</v>
      </c>
      <c r="X3230">
        <v>6</v>
      </c>
      <c r="Y3230">
        <v>1</v>
      </c>
      <c r="Z3230">
        <v>0</v>
      </c>
      <c r="AA3230">
        <v>0</v>
      </c>
    </row>
    <row r="3231" spans="1:27" x14ac:dyDescent="0.25">
      <c r="A3231" s="1" t="s">
        <v>77</v>
      </c>
      <c r="B3231" s="1" t="s">
        <v>47</v>
      </c>
      <c r="C3231" s="1" t="s">
        <v>58</v>
      </c>
      <c r="D3231" s="1" t="s">
        <v>174</v>
      </c>
      <c r="E3231" s="1" t="s">
        <v>13</v>
      </c>
      <c r="F3231" s="1" t="s">
        <v>738</v>
      </c>
      <c r="G3231" s="1" t="str">
        <f>UPPER(players_stats[[#This Row],[Agents]])</f>
        <v>ISO, KILLJOY</v>
      </c>
      <c r="H3231" s="1" t="str">
        <f>IF(OR(ISNUMBER(FIND(",",players_stats[[#This Row],[Agents MAYUS]])),ISNUMBER(FIND("All Match Types",players_stats[[#This Row],[Match Type]]))),"Eliminar","")</f>
        <v>Eliminar</v>
      </c>
      <c r="I3231">
        <v>37</v>
      </c>
      <c r="J3231">
        <v>125</v>
      </c>
      <c r="K3231">
        <v>222</v>
      </c>
      <c r="L3231">
        <v>153</v>
      </c>
      <c r="M3231">
        <v>0.73</v>
      </c>
      <c r="N3231">
        <v>152</v>
      </c>
      <c r="O3231">
        <v>78</v>
      </c>
      <c r="P3231">
        <v>16</v>
      </c>
      <c r="Q3231">
        <v>11</v>
      </c>
      <c r="R3231">
        <v>3</v>
      </c>
      <c r="S3231">
        <v>0.32</v>
      </c>
      <c r="U3231" s="1" t="s">
        <v>63</v>
      </c>
      <c r="V3231">
        <v>18</v>
      </c>
      <c r="W3231">
        <v>29</v>
      </c>
      <c r="X3231">
        <v>19</v>
      </c>
      <c r="Y3231">
        <v>6</v>
      </c>
      <c r="Z3231">
        <v>4</v>
      </c>
      <c r="AA3231">
        <v>1</v>
      </c>
    </row>
    <row r="3232" spans="1:27" x14ac:dyDescent="0.25">
      <c r="A3232" s="1" t="s">
        <v>77</v>
      </c>
      <c r="B3232" s="1" t="s">
        <v>47</v>
      </c>
      <c r="C3232" s="1" t="s">
        <v>58</v>
      </c>
      <c r="D3232" s="1" t="s">
        <v>169</v>
      </c>
      <c r="E3232" s="1" t="s">
        <v>13</v>
      </c>
      <c r="F3232" s="1" t="s">
        <v>140</v>
      </c>
      <c r="G3232" s="1" t="str">
        <f>UPPER(players_stats[[#This Row],[Agents]])</f>
        <v>OMEN</v>
      </c>
      <c r="H3232" s="1" t="str">
        <f>IF(OR(ISNUMBER(FIND(",",players_stats[[#This Row],[Agents MAYUS]])),ISNUMBER(FIND("All Match Types",players_stats[[#This Row],[Match Type]]))),"Eliminar","")</f>
        <v/>
      </c>
      <c r="I3232">
        <v>22</v>
      </c>
      <c r="J3232">
        <v>92</v>
      </c>
      <c r="K3232">
        <v>110</v>
      </c>
      <c r="L3232">
        <v>8</v>
      </c>
      <c r="M3232">
        <v>0.77</v>
      </c>
      <c r="N3232">
        <v>82</v>
      </c>
      <c r="O3232">
        <v>36</v>
      </c>
      <c r="P3232">
        <v>59</v>
      </c>
      <c r="Q3232">
        <v>5</v>
      </c>
      <c r="R3232">
        <v>5</v>
      </c>
      <c r="S3232">
        <v>0.19</v>
      </c>
      <c r="U3232" s="1" t="s">
        <v>139</v>
      </c>
      <c r="V3232">
        <v>8</v>
      </c>
      <c r="W3232">
        <v>8</v>
      </c>
      <c r="X3232">
        <v>10</v>
      </c>
      <c r="Y3232">
        <v>13</v>
      </c>
      <c r="Z3232">
        <v>1</v>
      </c>
      <c r="AA3232">
        <v>1</v>
      </c>
    </row>
    <row r="3233" spans="1:27" x14ac:dyDescent="0.25">
      <c r="A3233" s="1" t="s">
        <v>77</v>
      </c>
      <c r="B3233" s="1" t="s">
        <v>47</v>
      </c>
      <c r="C3233" s="1" t="s">
        <v>58</v>
      </c>
      <c r="D3233" s="1" t="s">
        <v>169</v>
      </c>
      <c r="E3233" s="1" t="s">
        <v>13</v>
      </c>
      <c r="F3233" s="1" t="s">
        <v>152</v>
      </c>
      <c r="G3233" s="1" t="str">
        <f>UPPER(players_stats[[#This Row],[Agents]])</f>
        <v>VIPER</v>
      </c>
      <c r="H3233" s="1" t="str">
        <f>IF(OR(ISNUMBER(FIND(",",players_stats[[#This Row],[Agents MAYUS]])),ISNUMBER(FIND("All Match Types",players_stats[[#This Row],[Match Type]]))),"Eliminar","")</f>
        <v/>
      </c>
      <c r="I3233">
        <v>15</v>
      </c>
      <c r="J3233">
        <v>147</v>
      </c>
      <c r="K3233">
        <v>214</v>
      </c>
      <c r="L3233">
        <v>22</v>
      </c>
      <c r="M3233">
        <v>1</v>
      </c>
      <c r="N3233">
        <v>161</v>
      </c>
      <c r="O3233">
        <v>73</v>
      </c>
      <c r="P3233">
        <v>53</v>
      </c>
      <c r="Q3233">
        <v>2</v>
      </c>
      <c r="R3233">
        <v>7</v>
      </c>
      <c r="S3233">
        <v>0.28999999999999998</v>
      </c>
      <c r="U3233" s="1" t="s">
        <v>141</v>
      </c>
      <c r="V3233">
        <v>11</v>
      </c>
      <c r="W3233">
        <v>11</v>
      </c>
      <c r="X3233">
        <v>5</v>
      </c>
      <c r="Y3233">
        <v>8</v>
      </c>
      <c r="Z3233">
        <v>3</v>
      </c>
      <c r="AA3233">
        <v>1</v>
      </c>
    </row>
    <row r="3234" spans="1:27" x14ac:dyDescent="0.25">
      <c r="A3234" s="1" t="s">
        <v>77</v>
      </c>
      <c r="B3234" s="1" t="s">
        <v>47</v>
      </c>
      <c r="C3234" s="1" t="s">
        <v>58</v>
      </c>
      <c r="D3234" s="1" t="s">
        <v>169</v>
      </c>
      <c r="E3234" s="1" t="s">
        <v>13</v>
      </c>
      <c r="F3234" s="1" t="s">
        <v>225</v>
      </c>
      <c r="G3234" s="1" t="str">
        <f>UPPER(players_stats[[#This Row],[Agents]])</f>
        <v>OMEN, VIPER</v>
      </c>
      <c r="H3234" s="1" t="str">
        <f>IF(OR(ISNUMBER(FIND(",",players_stats[[#This Row],[Agents MAYUS]])),ISNUMBER(FIND("All Match Types",players_stats[[#This Row],[Match Type]]))),"Eliminar","")</f>
        <v>Eliminar</v>
      </c>
      <c r="I3234">
        <v>37</v>
      </c>
      <c r="J3234">
        <v>114</v>
      </c>
      <c r="K3234">
        <v>162</v>
      </c>
      <c r="L3234">
        <v>127</v>
      </c>
      <c r="M3234">
        <v>0.86</v>
      </c>
      <c r="N3234">
        <v>114</v>
      </c>
      <c r="O3234">
        <v>51</v>
      </c>
      <c r="P3234">
        <v>57</v>
      </c>
      <c r="Q3234">
        <v>11</v>
      </c>
      <c r="R3234">
        <v>5</v>
      </c>
      <c r="S3234">
        <v>0.24</v>
      </c>
      <c r="U3234" s="1" t="s">
        <v>143</v>
      </c>
      <c r="V3234">
        <v>11</v>
      </c>
      <c r="W3234">
        <v>19</v>
      </c>
      <c r="X3234">
        <v>15</v>
      </c>
      <c r="Y3234">
        <v>21</v>
      </c>
      <c r="Z3234">
        <v>4</v>
      </c>
      <c r="AA3234">
        <v>2</v>
      </c>
    </row>
    <row r="3235" spans="1:27" x14ac:dyDescent="0.25">
      <c r="A3235" s="1" t="s">
        <v>77</v>
      </c>
      <c r="B3235" s="1" t="s">
        <v>47</v>
      </c>
      <c r="C3235" s="1" t="s">
        <v>58</v>
      </c>
      <c r="D3235" s="1" t="s">
        <v>179</v>
      </c>
      <c r="E3235" s="1" t="s">
        <v>13</v>
      </c>
      <c r="F3235" s="1" t="s">
        <v>151</v>
      </c>
      <c r="G3235" s="1" t="str">
        <f>UPPER(players_stats[[#This Row],[Agents]])</f>
        <v>SOVA</v>
      </c>
      <c r="H3235" s="1" t="str">
        <f>IF(OR(ISNUMBER(FIND(",",players_stats[[#This Row],[Agents MAYUS]])),ISNUMBER(FIND("All Match Types",players_stats[[#This Row],[Match Type]]))),"Eliminar","")</f>
        <v/>
      </c>
      <c r="I3235">
        <v>37</v>
      </c>
      <c r="J3235">
        <v>132</v>
      </c>
      <c r="K3235">
        <v>218</v>
      </c>
      <c r="L3235">
        <v>153</v>
      </c>
      <c r="M3235">
        <v>0.81</v>
      </c>
      <c r="N3235">
        <v>159</v>
      </c>
      <c r="O3235">
        <v>78</v>
      </c>
      <c r="P3235">
        <v>32</v>
      </c>
      <c r="Q3235">
        <v>8</v>
      </c>
      <c r="R3235">
        <v>8</v>
      </c>
      <c r="S3235">
        <v>0.27</v>
      </c>
      <c r="U3235" s="1" t="s">
        <v>141</v>
      </c>
      <c r="V3235">
        <v>19</v>
      </c>
      <c r="W3235">
        <v>29</v>
      </c>
      <c r="X3235">
        <v>19</v>
      </c>
      <c r="Y3235">
        <v>12</v>
      </c>
      <c r="Z3235">
        <v>3</v>
      </c>
      <c r="AA3235">
        <v>3</v>
      </c>
    </row>
    <row r="3236" spans="1:27" x14ac:dyDescent="0.25">
      <c r="A3236" s="1" t="s">
        <v>77</v>
      </c>
      <c r="B3236" s="1" t="s">
        <v>394</v>
      </c>
      <c r="C3236" s="1" t="s">
        <v>395</v>
      </c>
      <c r="D3236" s="1" t="s">
        <v>733</v>
      </c>
      <c r="E3236" s="1" t="s">
        <v>83</v>
      </c>
      <c r="F3236" s="1" t="s">
        <v>128</v>
      </c>
      <c r="G3236" s="1" t="str">
        <f>UPPER(players_stats[[#This Row],[Agents]])</f>
        <v>ASTRA</v>
      </c>
      <c r="H3236" s="1" t="str">
        <f>IF(OR(ISNUMBER(FIND(",",players_stats[[#This Row],[Agents MAYUS]])),ISNUMBER(FIND("All Match Types",players_stats[[#This Row],[Match Type]]))),"Eliminar","")</f>
        <v>Eliminar</v>
      </c>
      <c r="I3236">
        <v>24</v>
      </c>
      <c r="J3236">
        <v>119</v>
      </c>
      <c r="K3236">
        <v>194</v>
      </c>
      <c r="L3236">
        <v>113</v>
      </c>
      <c r="M3236">
        <v>0.92</v>
      </c>
      <c r="N3236">
        <v>110</v>
      </c>
      <c r="O3236">
        <v>71</v>
      </c>
      <c r="P3236">
        <v>54</v>
      </c>
      <c r="Q3236">
        <v>8</v>
      </c>
      <c r="R3236">
        <v>13</v>
      </c>
      <c r="S3236">
        <v>0.28999999999999998</v>
      </c>
      <c r="U3236" s="1" t="s">
        <v>63</v>
      </c>
      <c r="V3236">
        <v>17</v>
      </c>
      <c r="W3236">
        <v>17</v>
      </c>
      <c r="X3236">
        <v>15</v>
      </c>
      <c r="Y3236">
        <v>13</v>
      </c>
      <c r="Z3236">
        <v>2</v>
      </c>
      <c r="AA3236">
        <v>3</v>
      </c>
    </row>
    <row r="3237" spans="1:27" x14ac:dyDescent="0.25">
      <c r="A3237" s="1" t="s">
        <v>77</v>
      </c>
      <c r="B3237" s="1" t="s">
        <v>394</v>
      </c>
      <c r="C3237" s="1" t="s">
        <v>395</v>
      </c>
      <c r="D3237" s="1" t="s">
        <v>733</v>
      </c>
      <c r="E3237" s="1" t="s">
        <v>83</v>
      </c>
      <c r="F3237" s="1" t="s">
        <v>140</v>
      </c>
      <c r="G3237" s="1" t="str">
        <f>UPPER(players_stats[[#This Row],[Agents]])</f>
        <v>OMEN</v>
      </c>
      <c r="H3237" s="1" t="str">
        <f>IF(OR(ISNUMBER(FIND(",",players_stats[[#This Row],[Agents MAYUS]])),ISNUMBER(FIND("All Match Types",players_stats[[#This Row],[Match Type]]))),"Eliminar","")</f>
        <v>Eliminar</v>
      </c>
      <c r="I3237">
        <v>97</v>
      </c>
      <c r="J3237">
        <v>94</v>
      </c>
      <c r="K3237">
        <v>182</v>
      </c>
      <c r="L3237">
        <v>86</v>
      </c>
      <c r="M3237">
        <v>0.74</v>
      </c>
      <c r="N3237">
        <v>120</v>
      </c>
      <c r="O3237">
        <v>62</v>
      </c>
      <c r="P3237">
        <v>4</v>
      </c>
      <c r="Q3237">
        <v>4</v>
      </c>
      <c r="R3237">
        <v>7</v>
      </c>
      <c r="S3237">
        <v>0.32</v>
      </c>
      <c r="T3237">
        <v>0.3</v>
      </c>
      <c r="U3237" s="1" t="s">
        <v>251</v>
      </c>
      <c r="V3237">
        <v>14</v>
      </c>
      <c r="W3237">
        <v>60</v>
      </c>
      <c r="X3237">
        <v>70</v>
      </c>
      <c r="Y3237">
        <v>39</v>
      </c>
      <c r="Z3237">
        <v>4</v>
      </c>
      <c r="AA3237">
        <v>7</v>
      </c>
    </row>
    <row r="3238" spans="1:27" x14ac:dyDescent="0.25">
      <c r="A3238" s="1" t="s">
        <v>77</v>
      </c>
      <c r="B3238" s="1" t="s">
        <v>394</v>
      </c>
      <c r="C3238" s="1" t="s">
        <v>395</v>
      </c>
      <c r="D3238" s="1" t="s">
        <v>733</v>
      </c>
      <c r="E3238" s="1" t="s">
        <v>83</v>
      </c>
      <c r="F3238" s="1" t="s">
        <v>279</v>
      </c>
      <c r="G3238" s="1" t="str">
        <f>UPPER(players_stats[[#This Row],[Agents]])</f>
        <v>SAGE</v>
      </c>
      <c r="H3238" s="1" t="str">
        <f>IF(OR(ISNUMBER(FIND(",",players_stats[[#This Row],[Agents MAYUS]])),ISNUMBER(FIND("All Match Types",players_stats[[#This Row],[Match Type]]))),"Eliminar","")</f>
        <v>Eliminar</v>
      </c>
      <c r="I3238">
        <v>47</v>
      </c>
      <c r="J3238">
        <v>43</v>
      </c>
      <c r="K3238">
        <v>89</v>
      </c>
      <c r="L3238">
        <v>45</v>
      </c>
      <c r="M3238">
        <v>0.55000000000000004</v>
      </c>
      <c r="N3238">
        <v>59</v>
      </c>
      <c r="O3238">
        <v>36</v>
      </c>
      <c r="P3238">
        <v>19</v>
      </c>
      <c r="Q3238">
        <v>4</v>
      </c>
      <c r="R3238">
        <v>13</v>
      </c>
      <c r="S3238">
        <v>0.23</v>
      </c>
      <c r="U3238" s="1" t="s">
        <v>143</v>
      </c>
      <c r="V3238">
        <v>14</v>
      </c>
      <c r="W3238">
        <v>17</v>
      </c>
      <c r="X3238">
        <v>38</v>
      </c>
      <c r="Y3238">
        <v>9</v>
      </c>
      <c r="Z3238">
        <v>2</v>
      </c>
      <c r="AA3238">
        <v>6</v>
      </c>
    </row>
    <row r="3239" spans="1:27" x14ac:dyDescent="0.25">
      <c r="A3239" s="1" t="s">
        <v>77</v>
      </c>
      <c r="B3239" s="1" t="s">
        <v>394</v>
      </c>
      <c r="C3239" s="1" t="s">
        <v>395</v>
      </c>
      <c r="D3239" s="1" t="s">
        <v>733</v>
      </c>
      <c r="E3239" s="1" t="s">
        <v>83</v>
      </c>
      <c r="F3239" s="1" t="s">
        <v>767</v>
      </c>
      <c r="G3239" s="1" t="str">
        <f>UPPER(players_stats[[#This Row],[Agents]])</f>
        <v>ASTRA, OMEN, SAGE</v>
      </c>
      <c r="H3239" s="1" t="str">
        <f>IF(OR(ISNUMBER(FIND(",",players_stats[[#This Row],[Agents MAYUS]])),ISNUMBER(FIND("All Match Types",players_stats[[#This Row],[Match Type]]))),"Eliminar","")</f>
        <v>Eliminar</v>
      </c>
      <c r="I3239">
        <v>168</v>
      </c>
      <c r="J3239">
        <v>83</v>
      </c>
      <c r="K3239">
        <v>160</v>
      </c>
      <c r="L3239">
        <v>76</v>
      </c>
      <c r="M3239">
        <v>0.71</v>
      </c>
      <c r="N3239">
        <v>102</v>
      </c>
      <c r="O3239">
        <v>56</v>
      </c>
      <c r="P3239">
        <v>36</v>
      </c>
      <c r="Q3239">
        <v>5</v>
      </c>
      <c r="R3239">
        <v>1</v>
      </c>
      <c r="S3239">
        <v>0.3</v>
      </c>
      <c r="T3239">
        <v>0.23</v>
      </c>
      <c r="U3239" s="1" t="s">
        <v>417</v>
      </c>
      <c r="V3239">
        <v>17</v>
      </c>
      <c r="W3239">
        <v>94</v>
      </c>
      <c r="X3239">
        <v>123</v>
      </c>
      <c r="Y3239">
        <v>61</v>
      </c>
      <c r="Z3239">
        <v>8</v>
      </c>
      <c r="AA3239">
        <v>16</v>
      </c>
    </row>
    <row r="3240" spans="1:27" x14ac:dyDescent="0.25">
      <c r="A3240" s="1" t="s">
        <v>77</v>
      </c>
      <c r="B3240" s="1" t="s">
        <v>394</v>
      </c>
      <c r="C3240" s="1" t="s">
        <v>395</v>
      </c>
      <c r="D3240" s="1" t="s">
        <v>731</v>
      </c>
      <c r="E3240" s="1" t="s">
        <v>83</v>
      </c>
      <c r="F3240" s="1" t="s">
        <v>181</v>
      </c>
      <c r="G3240" s="1" t="str">
        <f>UPPER(players_stats[[#This Row],[Agents]])</f>
        <v>BREACH</v>
      </c>
      <c r="H3240" s="1" t="str">
        <f>IF(OR(ISNUMBER(FIND(",",players_stats[[#This Row],[Agents MAYUS]])),ISNUMBER(FIND("All Match Types",players_stats[[#This Row],[Match Type]]))),"Eliminar","")</f>
        <v>Eliminar</v>
      </c>
      <c r="I3240">
        <v>41</v>
      </c>
      <c r="J3240">
        <v>8</v>
      </c>
      <c r="K3240">
        <v>160</v>
      </c>
      <c r="L3240">
        <v>64</v>
      </c>
      <c r="M3240">
        <v>0.56000000000000005</v>
      </c>
      <c r="N3240">
        <v>103</v>
      </c>
      <c r="O3240">
        <v>51</v>
      </c>
      <c r="P3240">
        <v>2</v>
      </c>
      <c r="Q3240">
        <v>1</v>
      </c>
      <c r="R3240">
        <v>7</v>
      </c>
      <c r="S3240">
        <v>0.32</v>
      </c>
      <c r="T3240">
        <v>0.14000000000000001</v>
      </c>
      <c r="U3240" s="1" t="s">
        <v>165</v>
      </c>
      <c r="V3240">
        <v>13</v>
      </c>
      <c r="W3240">
        <v>21</v>
      </c>
      <c r="X3240">
        <v>33</v>
      </c>
      <c r="Y3240">
        <v>8</v>
      </c>
      <c r="Z3240">
        <v>4</v>
      </c>
      <c r="AA3240">
        <v>3</v>
      </c>
    </row>
    <row r="3241" spans="1:27" x14ac:dyDescent="0.25">
      <c r="A3241" s="1" t="s">
        <v>77</v>
      </c>
      <c r="B3241" s="1" t="s">
        <v>394</v>
      </c>
      <c r="C3241" s="1" t="s">
        <v>395</v>
      </c>
      <c r="D3241" s="1" t="s">
        <v>731</v>
      </c>
      <c r="E3241" s="1" t="s">
        <v>83</v>
      </c>
      <c r="F3241" s="1" t="s">
        <v>268</v>
      </c>
      <c r="G3241" s="1" t="str">
        <f>UPPER(players_stats[[#This Row],[Agents]])</f>
        <v>CHAMBER</v>
      </c>
      <c r="H3241" s="1" t="str">
        <f>IF(OR(ISNUMBER(FIND(",",players_stats[[#This Row],[Agents MAYUS]])),ISNUMBER(FIND("All Match Types",players_stats[[#This Row],[Match Type]]))),"Eliminar","")</f>
        <v>Eliminar</v>
      </c>
      <c r="I3241">
        <v>15</v>
      </c>
      <c r="J3241">
        <v>56</v>
      </c>
      <c r="K3241">
        <v>151</v>
      </c>
      <c r="L3241">
        <v>5</v>
      </c>
      <c r="M3241">
        <v>0.53</v>
      </c>
      <c r="N3241">
        <v>91</v>
      </c>
      <c r="O3241">
        <v>47</v>
      </c>
      <c r="P3241">
        <v>13</v>
      </c>
      <c r="Q3241">
        <v>0</v>
      </c>
      <c r="R3241">
        <v>7</v>
      </c>
      <c r="S3241">
        <v>0.42</v>
      </c>
      <c r="U3241" s="1" t="s">
        <v>184</v>
      </c>
      <c r="V3241">
        <v>7</v>
      </c>
      <c r="W3241">
        <v>7</v>
      </c>
      <c r="X3241">
        <v>14</v>
      </c>
      <c r="Y3241">
        <v>2</v>
      </c>
      <c r="Z3241">
        <v>0</v>
      </c>
      <c r="AA3241">
        <v>1</v>
      </c>
    </row>
    <row r="3242" spans="1:27" x14ac:dyDescent="0.25">
      <c r="A3242" s="1" t="s">
        <v>77</v>
      </c>
      <c r="B3242" s="1" t="s">
        <v>394</v>
      </c>
      <c r="C3242" s="1" t="s">
        <v>395</v>
      </c>
      <c r="D3242" s="1" t="s">
        <v>731</v>
      </c>
      <c r="E3242" s="1" t="s">
        <v>83</v>
      </c>
      <c r="F3242" s="1" t="s">
        <v>145</v>
      </c>
      <c r="G3242" s="1" t="str">
        <f>UPPER(players_stats[[#This Row],[Agents]])</f>
        <v>JETT</v>
      </c>
      <c r="H3242" s="1" t="str">
        <f>IF(OR(ISNUMBER(FIND(",",players_stats[[#This Row],[Agents MAYUS]])),ISNUMBER(FIND("All Match Types",players_stats[[#This Row],[Match Type]]))),"Eliminar","")</f>
        <v>Eliminar</v>
      </c>
      <c r="I3242">
        <v>18</v>
      </c>
      <c r="J3242">
        <v>51</v>
      </c>
      <c r="K3242">
        <v>104</v>
      </c>
      <c r="L3242">
        <v>36</v>
      </c>
      <c r="M3242">
        <v>0.5</v>
      </c>
      <c r="N3242">
        <v>79</v>
      </c>
      <c r="O3242">
        <v>28</v>
      </c>
      <c r="P3242">
        <v>28</v>
      </c>
      <c r="Q3242">
        <v>0</v>
      </c>
      <c r="R3242">
        <v>28</v>
      </c>
      <c r="S3242">
        <v>0.1</v>
      </c>
      <c r="U3242" s="1" t="s">
        <v>139</v>
      </c>
      <c r="V3242">
        <v>5</v>
      </c>
      <c r="W3242">
        <v>5</v>
      </c>
      <c r="X3242">
        <v>14</v>
      </c>
      <c r="Y3242">
        <v>5</v>
      </c>
      <c r="Z3242">
        <v>0</v>
      </c>
      <c r="AA3242">
        <v>5</v>
      </c>
    </row>
    <row r="3243" spans="1:27" x14ac:dyDescent="0.25">
      <c r="A3243" s="1" t="s">
        <v>77</v>
      </c>
      <c r="B3243" s="1" t="s">
        <v>394</v>
      </c>
      <c r="C3243" s="1" t="s">
        <v>395</v>
      </c>
      <c r="D3243" s="1" t="s">
        <v>731</v>
      </c>
      <c r="E3243" s="1" t="s">
        <v>83</v>
      </c>
      <c r="F3243" s="1" t="s">
        <v>215</v>
      </c>
      <c r="G3243" s="1" t="str">
        <f>UPPER(players_stats[[#This Row],[Agents]])</f>
        <v>KAYO</v>
      </c>
      <c r="H3243" s="1" t="str">
        <f>IF(OR(ISNUMBER(FIND(",",players_stats[[#This Row],[Agents MAYUS]])),ISNUMBER(FIND("All Match Types",players_stats[[#This Row],[Match Type]]))),"Eliminar","")</f>
        <v>Eliminar</v>
      </c>
      <c r="I3243">
        <v>15</v>
      </c>
      <c r="J3243">
        <v>134</v>
      </c>
      <c r="K3243">
        <v>193</v>
      </c>
      <c r="L3243">
        <v>20</v>
      </c>
      <c r="M3243">
        <v>0.8</v>
      </c>
      <c r="N3243">
        <v>113</v>
      </c>
      <c r="O3243">
        <v>8</v>
      </c>
      <c r="P3243">
        <v>33</v>
      </c>
      <c r="Q3243">
        <v>7</v>
      </c>
      <c r="R3243">
        <v>7</v>
      </c>
      <c r="S3243">
        <v>0.42</v>
      </c>
      <c r="T3243">
        <v>1</v>
      </c>
      <c r="U3243" s="1" t="s">
        <v>147</v>
      </c>
      <c r="V3243">
        <v>12</v>
      </c>
      <c r="W3243">
        <v>12</v>
      </c>
      <c r="X3243">
        <v>6</v>
      </c>
      <c r="Y3243">
        <v>5</v>
      </c>
      <c r="Z3243">
        <v>1</v>
      </c>
      <c r="AA3243">
        <v>1</v>
      </c>
    </row>
    <row r="3244" spans="1:27" x14ac:dyDescent="0.25">
      <c r="A3244" s="1" t="s">
        <v>77</v>
      </c>
      <c r="B3244" s="1" t="s">
        <v>394</v>
      </c>
      <c r="C3244" s="1" t="s">
        <v>395</v>
      </c>
      <c r="D3244" s="1" t="s">
        <v>731</v>
      </c>
      <c r="E3244" s="1" t="s">
        <v>83</v>
      </c>
      <c r="F3244" s="1" t="s">
        <v>134</v>
      </c>
      <c r="G3244" s="1" t="str">
        <f>UPPER(players_stats[[#This Row],[Agents]])</f>
        <v>KILLJOY</v>
      </c>
      <c r="H3244" s="1" t="str">
        <f>IF(OR(ISNUMBER(FIND(",",players_stats[[#This Row],[Agents MAYUS]])),ISNUMBER(FIND("All Match Types",players_stats[[#This Row],[Match Type]]))),"Eliminar","")</f>
        <v>Eliminar</v>
      </c>
      <c r="I3244">
        <v>32</v>
      </c>
      <c r="J3244">
        <v>79</v>
      </c>
      <c r="K3244">
        <v>185</v>
      </c>
      <c r="L3244">
        <v>8</v>
      </c>
      <c r="M3244">
        <v>0.66</v>
      </c>
      <c r="N3244">
        <v>130</v>
      </c>
      <c r="O3244">
        <v>63</v>
      </c>
      <c r="P3244">
        <v>19</v>
      </c>
      <c r="Q3244">
        <v>9</v>
      </c>
      <c r="R3244">
        <v>16</v>
      </c>
      <c r="S3244">
        <v>0.28000000000000003</v>
      </c>
      <c r="U3244" s="1" t="s">
        <v>143</v>
      </c>
      <c r="V3244">
        <v>20</v>
      </c>
      <c r="W3244">
        <v>20</v>
      </c>
      <c r="X3244">
        <v>25</v>
      </c>
      <c r="Y3244">
        <v>6</v>
      </c>
      <c r="Z3244">
        <v>3</v>
      </c>
      <c r="AA3244">
        <v>5</v>
      </c>
    </row>
    <row r="3245" spans="1:27" x14ac:dyDescent="0.25">
      <c r="A3245" s="1" t="s">
        <v>77</v>
      </c>
      <c r="B3245" s="1" t="s">
        <v>394</v>
      </c>
      <c r="C3245" s="1" t="s">
        <v>395</v>
      </c>
      <c r="D3245" s="1" t="s">
        <v>731</v>
      </c>
      <c r="E3245" s="1" t="s">
        <v>83</v>
      </c>
      <c r="F3245" s="1" t="s">
        <v>208</v>
      </c>
      <c r="G3245" s="1" t="str">
        <f>UPPER(players_stats[[#This Row],[Agents]])</f>
        <v>SKYE</v>
      </c>
      <c r="H3245" s="1" t="str">
        <f>IF(OR(ISNUMBER(FIND(",",players_stats[[#This Row],[Agents MAYUS]])),ISNUMBER(FIND("All Match Types",players_stats[[#This Row],[Match Type]]))),"Eliminar","")</f>
        <v>Eliminar</v>
      </c>
      <c r="I3245">
        <v>24</v>
      </c>
      <c r="J3245">
        <v>98</v>
      </c>
      <c r="K3245">
        <v>172</v>
      </c>
      <c r="L3245">
        <v>10</v>
      </c>
      <c r="M3245">
        <v>0.71</v>
      </c>
      <c r="N3245">
        <v>111</v>
      </c>
      <c r="O3245">
        <v>63</v>
      </c>
      <c r="P3245">
        <v>25</v>
      </c>
      <c r="Q3245">
        <v>0</v>
      </c>
      <c r="R3245">
        <v>17</v>
      </c>
      <c r="S3245">
        <v>0.36</v>
      </c>
      <c r="T3245">
        <v>0.2</v>
      </c>
      <c r="U3245" s="1" t="s">
        <v>235</v>
      </c>
      <c r="V3245">
        <v>15</v>
      </c>
      <c r="W3245">
        <v>15</v>
      </c>
      <c r="X3245">
        <v>15</v>
      </c>
      <c r="Y3245">
        <v>6</v>
      </c>
      <c r="Z3245">
        <v>0</v>
      </c>
      <c r="AA3245">
        <v>4</v>
      </c>
    </row>
    <row r="3246" spans="1:27" x14ac:dyDescent="0.25">
      <c r="A3246" s="1" t="s">
        <v>77</v>
      </c>
      <c r="B3246" s="1" t="s">
        <v>394</v>
      </c>
      <c r="C3246" s="1" t="s">
        <v>395</v>
      </c>
      <c r="D3246" s="1" t="s">
        <v>731</v>
      </c>
      <c r="E3246" s="1" t="s">
        <v>83</v>
      </c>
      <c r="F3246" s="1" t="s">
        <v>161</v>
      </c>
      <c r="G3246" s="1" t="str">
        <f>UPPER(players_stats[[#This Row],[Agents]])</f>
        <v>YORU</v>
      </c>
      <c r="H3246" s="1" t="str">
        <f>IF(OR(ISNUMBER(FIND(",",players_stats[[#This Row],[Agents MAYUS]])),ISNUMBER(FIND("All Match Types",players_stats[[#This Row],[Match Type]]))),"Eliminar","")</f>
        <v>Eliminar</v>
      </c>
      <c r="I3246">
        <v>23</v>
      </c>
      <c r="J3246">
        <v>87</v>
      </c>
      <c r="K3246">
        <v>216</v>
      </c>
      <c r="L3246">
        <v>10</v>
      </c>
      <c r="M3246">
        <v>0.7</v>
      </c>
      <c r="N3246">
        <v>119</v>
      </c>
      <c r="O3246">
        <v>78</v>
      </c>
      <c r="P3246">
        <v>9</v>
      </c>
      <c r="Q3246">
        <v>26</v>
      </c>
      <c r="R3246">
        <v>22</v>
      </c>
      <c r="S3246">
        <v>0.42</v>
      </c>
      <c r="U3246" s="1" t="s">
        <v>139</v>
      </c>
      <c r="V3246">
        <v>18</v>
      </c>
      <c r="W3246">
        <v>18</v>
      </c>
      <c r="X3246">
        <v>18</v>
      </c>
      <c r="Y3246">
        <v>2</v>
      </c>
      <c r="Z3246">
        <v>6</v>
      </c>
      <c r="AA3246">
        <v>5</v>
      </c>
    </row>
    <row r="3247" spans="1:27" x14ac:dyDescent="0.25">
      <c r="A3247" s="1" t="s">
        <v>77</v>
      </c>
      <c r="B3247" s="1" t="s">
        <v>394</v>
      </c>
      <c r="C3247" s="1" t="s">
        <v>395</v>
      </c>
      <c r="D3247" s="1" t="s">
        <v>731</v>
      </c>
      <c r="E3247" s="1" t="s">
        <v>83</v>
      </c>
      <c r="F3247" s="1" t="s">
        <v>768</v>
      </c>
      <c r="G3247" s="1" t="str">
        <f>UPPER(players_stats[[#This Row],[Agents]])</f>
        <v>BREACH, CHAMBER, JETT, KAYO, KILLJOY, SKYE, YORU</v>
      </c>
      <c r="H3247" s="1" t="str">
        <f>IF(OR(ISNUMBER(FIND(",",players_stats[[#This Row],[Agents MAYUS]])),ISNUMBER(FIND("All Match Types",players_stats[[#This Row],[Match Type]]))),"Eliminar","")</f>
        <v>Eliminar</v>
      </c>
      <c r="I3247">
        <v>168</v>
      </c>
      <c r="J3247">
        <v>83</v>
      </c>
      <c r="K3247">
        <v>168</v>
      </c>
      <c r="L3247">
        <v>78</v>
      </c>
      <c r="M3247">
        <v>0.63</v>
      </c>
      <c r="N3247">
        <v>108</v>
      </c>
      <c r="O3247">
        <v>58</v>
      </c>
      <c r="P3247">
        <v>2</v>
      </c>
      <c r="Q3247">
        <v>8</v>
      </c>
      <c r="R3247">
        <v>14</v>
      </c>
      <c r="S3247">
        <v>0.32</v>
      </c>
      <c r="T3247">
        <v>0.13</v>
      </c>
      <c r="U3247" s="1" t="s">
        <v>454</v>
      </c>
      <c r="V3247">
        <v>20</v>
      </c>
      <c r="W3247">
        <v>98</v>
      </c>
      <c r="X3247">
        <v>125</v>
      </c>
      <c r="Y3247">
        <v>34</v>
      </c>
      <c r="Z3247">
        <v>14</v>
      </c>
      <c r="AA3247">
        <v>24</v>
      </c>
    </row>
    <row r="3248" spans="1:27" x14ac:dyDescent="0.25">
      <c r="A3248" s="1" t="s">
        <v>77</v>
      </c>
      <c r="B3248" s="1" t="s">
        <v>394</v>
      </c>
      <c r="C3248" s="1" t="s">
        <v>395</v>
      </c>
      <c r="D3248" s="1" t="s">
        <v>728</v>
      </c>
      <c r="E3248" s="1" t="s">
        <v>83</v>
      </c>
      <c r="F3248" s="1" t="s">
        <v>133</v>
      </c>
      <c r="G3248" s="1" t="str">
        <f>UPPER(players_stats[[#This Row],[Agents]])</f>
        <v>CYPHER</v>
      </c>
      <c r="H3248" s="1" t="str">
        <f>IF(OR(ISNUMBER(FIND(",",players_stats[[#This Row],[Agents MAYUS]])),ISNUMBER(FIND("All Match Types",players_stats[[#This Row],[Match Type]]))),"Eliminar","")</f>
        <v>Eliminar</v>
      </c>
      <c r="I3248">
        <v>60</v>
      </c>
      <c r="J3248">
        <v>105</v>
      </c>
      <c r="K3248">
        <v>217</v>
      </c>
      <c r="L3248">
        <v>105</v>
      </c>
      <c r="M3248">
        <v>0.73</v>
      </c>
      <c r="N3248">
        <v>140</v>
      </c>
      <c r="O3248">
        <v>77</v>
      </c>
      <c r="P3248">
        <v>35</v>
      </c>
      <c r="Q3248">
        <v>8</v>
      </c>
      <c r="R3248">
        <v>3</v>
      </c>
      <c r="S3248">
        <v>0.28000000000000003</v>
      </c>
      <c r="U3248" s="1" t="s">
        <v>579</v>
      </c>
      <c r="V3248">
        <v>18</v>
      </c>
      <c r="W3248">
        <v>46</v>
      </c>
      <c r="X3248">
        <v>44</v>
      </c>
      <c r="Y3248">
        <v>21</v>
      </c>
      <c r="Z3248">
        <v>5</v>
      </c>
      <c r="AA3248">
        <v>2</v>
      </c>
    </row>
    <row r="3249" spans="1:27" x14ac:dyDescent="0.25">
      <c r="A3249" s="1" t="s">
        <v>77</v>
      </c>
      <c r="B3249" s="1" t="s">
        <v>394</v>
      </c>
      <c r="C3249" s="1" t="s">
        <v>395</v>
      </c>
      <c r="D3249" s="1" t="s">
        <v>728</v>
      </c>
      <c r="E3249" s="1" t="s">
        <v>83</v>
      </c>
      <c r="F3249" s="1" t="s">
        <v>134</v>
      </c>
      <c r="G3249" s="1" t="str">
        <f>UPPER(players_stats[[#This Row],[Agents]])</f>
        <v>KILLJOY</v>
      </c>
      <c r="H3249" s="1" t="str">
        <f>IF(OR(ISNUMBER(FIND(",",players_stats[[#This Row],[Agents MAYUS]])),ISNUMBER(FIND("All Match Types",players_stats[[#This Row],[Match Type]]))),"Eliminar","")</f>
        <v>Eliminar</v>
      </c>
      <c r="I3249">
        <v>22</v>
      </c>
      <c r="J3249">
        <v>88</v>
      </c>
      <c r="K3249">
        <v>146</v>
      </c>
      <c r="L3249">
        <v>73</v>
      </c>
      <c r="M3249">
        <v>0.64</v>
      </c>
      <c r="N3249">
        <v>97</v>
      </c>
      <c r="O3249">
        <v>5</v>
      </c>
      <c r="P3249">
        <v>18</v>
      </c>
      <c r="Q3249">
        <v>5</v>
      </c>
      <c r="R3249">
        <v>5</v>
      </c>
      <c r="S3249">
        <v>0.22</v>
      </c>
      <c r="U3249" s="1" t="s">
        <v>143</v>
      </c>
      <c r="V3249">
        <v>11</v>
      </c>
      <c r="W3249">
        <v>11</v>
      </c>
      <c r="X3249">
        <v>15</v>
      </c>
      <c r="Y3249">
        <v>4</v>
      </c>
      <c r="Z3249">
        <v>1</v>
      </c>
      <c r="AA3249">
        <v>1</v>
      </c>
    </row>
    <row r="3250" spans="1:27" x14ac:dyDescent="0.25">
      <c r="A3250" s="1" t="s">
        <v>77</v>
      </c>
      <c r="B3250" s="1" t="s">
        <v>394</v>
      </c>
      <c r="C3250" s="1" t="s">
        <v>395</v>
      </c>
      <c r="D3250" s="1" t="s">
        <v>728</v>
      </c>
      <c r="E3250" s="1" t="s">
        <v>83</v>
      </c>
      <c r="F3250" s="1" t="s">
        <v>152</v>
      </c>
      <c r="G3250" s="1" t="str">
        <f>UPPER(players_stats[[#This Row],[Agents]])</f>
        <v>VIPER</v>
      </c>
      <c r="H3250" s="1" t="str">
        <f>IF(OR(ISNUMBER(FIND(",",players_stats[[#This Row],[Agents MAYUS]])),ISNUMBER(FIND("All Match Types",players_stats[[#This Row],[Match Type]]))),"Eliminar","")</f>
        <v>Eliminar</v>
      </c>
      <c r="I3250">
        <v>86</v>
      </c>
      <c r="J3250">
        <v>104</v>
      </c>
      <c r="K3250">
        <v>238</v>
      </c>
      <c r="L3250">
        <v>111</v>
      </c>
      <c r="M3250">
        <v>0.74</v>
      </c>
      <c r="N3250">
        <v>156</v>
      </c>
      <c r="O3250">
        <v>84</v>
      </c>
      <c r="P3250">
        <v>33</v>
      </c>
      <c r="Q3250">
        <v>14</v>
      </c>
      <c r="R3250">
        <v>21</v>
      </c>
      <c r="S3250">
        <v>0.28000000000000003</v>
      </c>
      <c r="T3250">
        <v>0.08</v>
      </c>
      <c r="U3250" s="1" t="s">
        <v>292</v>
      </c>
      <c r="V3250">
        <v>27</v>
      </c>
      <c r="W3250">
        <v>72</v>
      </c>
      <c r="X3250">
        <v>65</v>
      </c>
      <c r="Y3250">
        <v>28</v>
      </c>
      <c r="Z3250">
        <v>12</v>
      </c>
      <c r="AA3250">
        <v>18</v>
      </c>
    </row>
    <row r="3251" spans="1:27" x14ac:dyDescent="0.25">
      <c r="A3251" s="1" t="s">
        <v>77</v>
      </c>
      <c r="B3251" s="1" t="s">
        <v>394</v>
      </c>
      <c r="C3251" s="1" t="s">
        <v>395</v>
      </c>
      <c r="D3251" s="1" t="s">
        <v>728</v>
      </c>
      <c r="E3251" s="1" t="s">
        <v>83</v>
      </c>
      <c r="F3251" s="1" t="s">
        <v>257</v>
      </c>
      <c r="G3251" s="1" t="str">
        <f>UPPER(players_stats[[#This Row],[Agents]])</f>
        <v>CYPHER, KILLJOY, VIPER</v>
      </c>
      <c r="H3251" s="1" t="str">
        <f>IF(OR(ISNUMBER(FIND(",",players_stats[[#This Row],[Agents MAYUS]])),ISNUMBER(FIND("All Match Types",players_stats[[#This Row],[Match Type]]))),"Eliminar","")</f>
        <v>Eliminar</v>
      </c>
      <c r="I3251">
        <v>168</v>
      </c>
      <c r="J3251">
        <v>102</v>
      </c>
      <c r="K3251">
        <v>218</v>
      </c>
      <c r="L3251">
        <v>104</v>
      </c>
      <c r="M3251">
        <v>0.73</v>
      </c>
      <c r="N3251">
        <v>142</v>
      </c>
      <c r="O3251">
        <v>77</v>
      </c>
      <c r="P3251">
        <v>32</v>
      </c>
      <c r="Q3251">
        <v>11</v>
      </c>
      <c r="R3251">
        <v>13</v>
      </c>
      <c r="S3251">
        <v>0.27</v>
      </c>
      <c r="T3251">
        <v>0.03</v>
      </c>
      <c r="U3251" s="1" t="s">
        <v>769</v>
      </c>
      <c r="V3251">
        <v>27</v>
      </c>
      <c r="W3251">
        <v>129</v>
      </c>
      <c r="X3251">
        <v>124</v>
      </c>
      <c r="Y3251">
        <v>53</v>
      </c>
      <c r="Z3251">
        <v>18</v>
      </c>
      <c r="AA3251">
        <v>21</v>
      </c>
    </row>
    <row r="3252" spans="1:27" x14ac:dyDescent="0.25">
      <c r="A3252" s="1" t="s">
        <v>77</v>
      </c>
      <c r="B3252" s="1" t="s">
        <v>394</v>
      </c>
      <c r="C3252" s="1" t="s">
        <v>395</v>
      </c>
      <c r="D3252" s="1" t="s">
        <v>729</v>
      </c>
      <c r="E3252" s="1" t="s">
        <v>83</v>
      </c>
      <c r="F3252" s="1" t="s">
        <v>130</v>
      </c>
      <c r="G3252" s="1" t="str">
        <f>UPPER(players_stats[[#This Row],[Agents]])</f>
        <v>FADE</v>
      </c>
      <c r="H3252" s="1" t="str">
        <f>IF(OR(ISNUMBER(FIND(",",players_stats[[#This Row],[Agents MAYUS]])),ISNUMBER(FIND("All Match Types",players_stats[[#This Row],[Match Type]]))),"Eliminar","")</f>
        <v>Eliminar</v>
      </c>
      <c r="I3252">
        <v>66</v>
      </c>
      <c r="J3252">
        <v>77</v>
      </c>
      <c r="K3252">
        <v>149</v>
      </c>
      <c r="L3252">
        <v>68</v>
      </c>
      <c r="M3252">
        <v>0.68</v>
      </c>
      <c r="N3252">
        <v>101</v>
      </c>
      <c r="O3252">
        <v>48</v>
      </c>
      <c r="P3252">
        <v>33</v>
      </c>
      <c r="Q3252">
        <v>3</v>
      </c>
      <c r="R3252">
        <v>5</v>
      </c>
      <c r="S3252">
        <v>0.22</v>
      </c>
      <c r="T3252">
        <v>0.11</v>
      </c>
      <c r="U3252" s="1" t="s">
        <v>238</v>
      </c>
      <c r="V3252">
        <v>13</v>
      </c>
      <c r="W3252">
        <v>32</v>
      </c>
      <c r="X3252">
        <v>47</v>
      </c>
      <c r="Y3252">
        <v>22</v>
      </c>
      <c r="Z3252">
        <v>2</v>
      </c>
      <c r="AA3252">
        <v>3</v>
      </c>
    </row>
    <row r="3253" spans="1:27" x14ac:dyDescent="0.25">
      <c r="A3253" s="1" t="s">
        <v>77</v>
      </c>
      <c r="B3253" s="1" t="s">
        <v>394</v>
      </c>
      <c r="C3253" s="1" t="s">
        <v>395</v>
      </c>
      <c r="D3253" s="1" t="s">
        <v>729</v>
      </c>
      <c r="E3253" s="1" t="s">
        <v>83</v>
      </c>
      <c r="F3253" s="1" t="s">
        <v>279</v>
      </c>
      <c r="G3253" s="1" t="str">
        <f>UPPER(players_stats[[#This Row],[Agents]])</f>
        <v>SAGE</v>
      </c>
      <c r="H3253" s="1" t="str">
        <f>IF(OR(ISNUMBER(FIND(",",players_stats[[#This Row],[Agents MAYUS]])),ISNUMBER(FIND("All Match Types",players_stats[[#This Row],[Match Type]]))),"Eliminar","")</f>
        <v>Eliminar</v>
      </c>
      <c r="I3253">
        <v>15</v>
      </c>
      <c r="J3253">
        <v>195</v>
      </c>
      <c r="K3253">
        <v>379</v>
      </c>
      <c r="L3253">
        <v>35</v>
      </c>
      <c r="M3253">
        <v>0.73</v>
      </c>
      <c r="N3253">
        <v>207</v>
      </c>
      <c r="O3253">
        <v>14</v>
      </c>
      <c r="P3253">
        <v>6</v>
      </c>
      <c r="Q3253">
        <v>13</v>
      </c>
      <c r="R3253">
        <v>0</v>
      </c>
      <c r="S3253">
        <v>0.25</v>
      </c>
      <c r="U3253" s="1" t="s">
        <v>63</v>
      </c>
      <c r="V3253">
        <v>21</v>
      </c>
      <c r="W3253">
        <v>21</v>
      </c>
      <c r="X3253">
        <v>6</v>
      </c>
      <c r="Y3253">
        <v>9</v>
      </c>
      <c r="Z3253">
        <v>2</v>
      </c>
      <c r="AA3253">
        <v>0</v>
      </c>
    </row>
    <row r="3254" spans="1:27" x14ac:dyDescent="0.25">
      <c r="A3254" s="1" t="s">
        <v>77</v>
      </c>
      <c r="B3254" s="1" t="s">
        <v>394</v>
      </c>
      <c r="C3254" s="1" t="s">
        <v>395</v>
      </c>
      <c r="D3254" s="1" t="s">
        <v>729</v>
      </c>
      <c r="E3254" s="1" t="s">
        <v>83</v>
      </c>
      <c r="F3254" s="1" t="s">
        <v>151</v>
      </c>
      <c r="G3254" s="1" t="str">
        <f>UPPER(players_stats[[#This Row],[Agents]])</f>
        <v>SOVA</v>
      </c>
      <c r="H3254" s="1" t="str">
        <f>IF(OR(ISNUMBER(FIND(",",players_stats[[#This Row],[Agents MAYUS]])),ISNUMBER(FIND("All Match Types",players_stats[[#This Row],[Match Type]]))),"Eliminar","")</f>
        <v>Eliminar</v>
      </c>
      <c r="I3254">
        <v>87</v>
      </c>
      <c r="J3254">
        <v>103</v>
      </c>
      <c r="K3254">
        <v>182</v>
      </c>
      <c r="L3254">
        <v>95</v>
      </c>
      <c r="M3254">
        <v>0.56000000000000005</v>
      </c>
      <c r="N3254">
        <v>126</v>
      </c>
      <c r="O3254">
        <v>63</v>
      </c>
      <c r="P3254">
        <v>18</v>
      </c>
      <c r="Q3254">
        <v>2</v>
      </c>
      <c r="R3254">
        <v>6</v>
      </c>
      <c r="S3254">
        <v>0.14000000000000001</v>
      </c>
      <c r="T3254">
        <v>0.11</v>
      </c>
      <c r="U3254" s="1" t="s">
        <v>291</v>
      </c>
      <c r="V3254">
        <v>23</v>
      </c>
      <c r="W3254">
        <v>55</v>
      </c>
      <c r="X3254">
        <v>58</v>
      </c>
      <c r="Y3254">
        <v>16</v>
      </c>
      <c r="Z3254">
        <v>2</v>
      </c>
      <c r="AA3254">
        <v>5</v>
      </c>
    </row>
    <row r="3255" spans="1:27" x14ac:dyDescent="0.25">
      <c r="A3255" s="1" t="s">
        <v>77</v>
      </c>
      <c r="B3255" s="1" t="s">
        <v>394</v>
      </c>
      <c r="C3255" s="1" t="s">
        <v>395</v>
      </c>
      <c r="D3255" s="1" t="s">
        <v>729</v>
      </c>
      <c r="E3255" s="1" t="s">
        <v>83</v>
      </c>
      <c r="F3255" s="1" t="s">
        <v>770</v>
      </c>
      <c r="G3255" s="1" t="str">
        <f>UPPER(players_stats[[#This Row],[Agents]])</f>
        <v>FADE, SAGE, SOVA</v>
      </c>
      <c r="H3255" s="1" t="str">
        <f>IF(OR(ISNUMBER(FIND(",",players_stats[[#This Row],[Agents MAYUS]])),ISNUMBER(FIND("All Match Types",players_stats[[#This Row],[Match Type]]))),"Eliminar","")</f>
        <v>Eliminar</v>
      </c>
      <c r="I3255">
        <v>168</v>
      </c>
      <c r="J3255">
        <v>101</v>
      </c>
      <c r="K3255">
        <v>194</v>
      </c>
      <c r="L3255">
        <v>97</v>
      </c>
      <c r="M3255">
        <v>0.63</v>
      </c>
      <c r="N3255">
        <v>123</v>
      </c>
      <c r="O3255">
        <v>64</v>
      </c>
      <c r="P3255">
        <v>28</v>
      </c>
      <c r="Q3255">
        <v>4</v>
      </c>
      <c r="R3255">
        <v>5</v>
      </c>
      <c r="S3255">
        <v>0.18</v>
      </c>
      <c r="T3255">
        <v>0.11</v>
      </c>
      <c r="U3255" s="1" t="s">
        <v>463</v>
      </c>
      <c r="V3255">
        <v>23</v>
      </c>
      <c r="W3255">
        <v>108</v>
      </c>
      <c r="X3255">
        <v>111</v>
      </c>
      <c r="Y3255">
        <v>47</v>
      </c>
      <c r="Z3255">
        <v>6</v>
      </c>
      <c r="AA3255">
        <v>8</v>
      </c>
    </row>
    <row r="3256" spans="1:27" x14ac:dyDescent="0.25">
      <c r="A3256" s="1" t="s">
        <v>77</v>
      </c>
      <c r="B3256" s="1" t="s">
        <v>394</v>
      </c>
      <c r="C3256" s="1" t="s">
        <v>395</v>
      </c>
      <c r="D3256" s="1" t="s">
        <v>730</v>
      </c>
      <c r="E3256" s="1" t="s">
        <v>83</v>
      </c>
      <c r="F3256" s="1" t="s">
        <v>138</v>
      </c>
      <c r="G3256" s="1" t="str">
        <f>UPPER(players_stats[[#This Row],[Agents]])</f>
        <v>GEKKO</v>
      </c>
      <c r="H3256" s="1" t="str">
        <f>IF(OR(ISNUMBER(FIND(",",players_stats[[#This Row],[Agents MAYUS]])),ISNUMBER(FIND("All Match Types",players_stats[[#This Row],[Match Type]]))),"Eliminar","")</f>
        <v>Eliminar</v>
      </c>
      <c r="I3256">
        <v>15</v>
      </c>
      <c r="J3256">
        <v>9</v>
      </c>
      <c r="K3256">
        <v>178</v>
      </c>
      <c r="L3256">
        <v>111</v>
      </c>
      <c r="M3256">
        <v>0.87</v>
      </c>
      <c r="N3256">
        <v>122</v>
      </c>
      <c r="O3256">
        <v>67</v>
      </c>
      <c r="P3256">
        <v>13</v>
      </c>
      <c r="Q3256">
        <v>0</v>
      </c>
      <c r="R3256">
        <v>0</v>
      </c>
      <c r="S3256">
        <v>0.3</v>
      </c>
      <c r="U3256" s="1" t="s">
        <v>63</v>
      </c>
      <c r="V3256">
        <v>10</v>
      </c>
      <c r="W3256">
        <v>10</v>
      </c>
      <c r="X3256">
        <v>9</v>
      </c>
      <c r="Y3256">
        <v>2</v>
      </c>
      <c r="Z3256">
        <v>0</v>
      </c>
      <c r="AA3256">
        <v>0</v>
      </c>
    </row>
    <row r="3257" spans="1:27" x14ac:dyDescent="0.25">
      <c r="A3257" s="1" t="s">
        <v>77</v>
      </c>
      <c r="B3257" s="1" t="s">
        <v>394</v>
      </c>
      <c r="C3257" s="1" t="s">
        <v>395</v>
      </c>
      <c r="D3257" s="1" t="s">
        <v>730</v>
      </c>
      <c r="E3257" s="1" t="s">
        <v>83</v>
      </c>
      <c r="F3257" s="1" t="s">
        <v>264</v>
      </c>
      <c r="G3257" s="1" t="str">
        <f>UPPER(players_stats[[#This Row],[Agents]])</f>
        <v>ISO</v>
      </c>
      <c r="H3257" s="1" t="str">
        <f>IF(OR(ISNUMBER(FIND(",",players_stats[[#This Row],[Agents MAYUS]])),ISNUMBER(FIND("All Match Types",players_stats[[#This Row],[Match Type]]))),"Eliminar","")</f>
        <v>Eliminar</v>
      </c>
      <c r="I3257">
        <v>18</v>
      </c>
      <c r="J3257">
        <v>59</v>
      </c>
      <c r="K3257">
        <v>160</v>
      </c>
      <c r="L3257">
        <v>59</v>
      </c>
      <c r="M3257">
        <v>0.67</v>
      </c>
      <c r="N3257">
        <v>112</v>
      </c>
      <c r="O3257">
        <v>56</v>
      </c>
      <c r="P3257">
        <v>11</v>
      </c>
      <c r="Q3257">
        <v>6</v>
      </c>
      <c r="R3257">
        <v>28</v>
      </c>
      <c r="S3257">
        <v>0.3</v>
      </c>
      <c r="U3257" s="1" t="s">
        <v>63</v>
      </c>
      <c r="V3257">
        <v>10</v>
      </c>
      <c r="W3257">
        <v>10</v>
      </c>
      <c r="X3257">
        <v>17</v>
      </c>
      <c r="Y3257">
        <v>2</v>
      </c>
      <c r="Z3257">
        <v>1</v>
      </c>
      <c r="AA3257">
        <v>5</v>
      </c>
    </row>
    <row r="3258" spans="1:27" x14ac:dyDescent="0.25">
      <c r="A3258" s="1" t="s">
        <v>77</v>
      </c>
      <c r="B3258" s="1" t="s">
        <v>394</v>
      </c>
      <c r="C3258" s="1" t="s">
        <v>395</v>
      </c>
      <c r="D3258" s="1" t="s">
        <v>730</v>
      </c>
      <c r="E3258" s="1" t="s">
        <v>83</v>
      </c>
      <c r="F3258" s="1" t="s">
        <v>145</v>
      </c>
      <c r="G3258" s="1" t="str">
        <f>UPPER(players_stats[[#This Row],[Agents]])</f>
        <v>JETT</v>
      </c>
      <c r="H3258" s="1" t="str">
        <f>IF(OR(ISNUMBER(FIND(",",players_stats[[#This Row],[Agents MAYUS]])),ISNUMBER(FIND("All Match Types",players_stats[[#This Row],[Match Type]]))),"Eliminar","")</f>
        <v>Eliminar</v>
      </c>
      <c r="I3258">
        <v>54</v>
      </c>
      <c r="J3258">
        <v>93</v>
      </c>
      <c r="K3258">
        <v>204</v>
      </c>
      <c r="L3258">
        <v>103</v>
      </c>
      <c r="M3258">
        <v>0.72</v>
      </c>
      <c r="N3258">
        <v>135</v>
      </c>
      <c r="O3258">
        <v>74</v>
      </c>
      <c r="P3258">
        <v>9</v>
      </c>
      <c r="Q3258">
        <v>15</v>
      </c>
      <c r="R3258">
        <v>13</v>
      </c>
      <c r="S3258">
        <v>0.46</v>
      </c>
      <c r="U3258" s="1" t="s">
        <v>184</v>
      </c>
      <c r="V3258">
        <v>26</v>
      </c>
      <c r="W3258">
        <v>40</v>
      </c>
      <c r="X3258">
        <v>39</v>
      </c>
      <c r="Y3258">
        <v>5</v>
      </c>
      <c r="Z3258">
        <v>8</v>
      </c>
      <c r="AA3258">
        <v>7</v>
      </c>
    </row>
    <row r="3259" spans="1:27" x14ac:dyDescent="0.25">
      <c r="A3259" s="1" t="s">
        <v>77</v>
      </c>
      <c r="B3259" s="1" t="s">
        <v>394</v>
      </c>
      <c r="C3259" s="1" t="s">
        <v>395</v>
      </c>
      <c r="D3259" s="1" t="s">
        <v>730</v>
      </c>
      <c r="E3259" s="1" t="s">
        <v>83</v>
      </c>
      <c r="F3259" s="1" t="s">
        <v>146</v>
      </c>
      <c r="G3259" s="1" t="str">
        <f>UPPER(players_stats[[#This Row],[Agents]])</f>
        <v>RAZE</v>
      </c>
      <c r="H3259" s="1" t="str">
        <f>IF(OR(ISNUMBER(FIND(",",players_stats[[#This Row],[Agents MAYUS]])),ISNUMBER(FIND("All Match Types",players_stats[[#This Row],[Match Type]]))),"Eliminar","")</f>
        <v>Eliminar</v>
      </c>
      <c r="I3259">
        <v>66</v>
      </c>
      <c r="J3259">
        <v>98</v>
      </c>
      <c r="K3259">
        <v>204</v>
      </c>
      <c r="L3259">
        <v>104</v>
      </c>
      <c r="M3259">
        <v>0.62</v>
      </c>
      <c r="N3259">
        <v>135</v>
      </c>
      <c r="O3259">
        <v>8</v>
      </c>
      <c r="P3259">
        <v>12</v>
      </c>
      <c r="Q3259">
        <v>17</v>
      </c>
      <c r="R3259">
        <v>24</v>
      </c>
      <c r="S3259">
        <v>0.25</v>
      </c>
      <c r="T3259">
        <v>0.33</v>
      </c>
      <c r="U3259" s="1" t="s">
        <v>156</v>
      </c>
      <c r="V3259">
        <v>30</v>
      </c>
      <c r="W3259">
        <v>53</v>
      </c>
      <c r="X3259">
        <v>51</v>
      </c>
      <c r="Y3259">
        <v>8</v>
      </c>
      <c r="Z3259">
        <v>11</v>
      </c>
      <c r="AA3259">
        <v>16</v>
      </c>
    </row>
    <row r="3260" spans="1:27" x14ac:dyDescent="0.25">
      <c r="A3260" s="1" t="s">
        <v>77</v>
      </c>
      <c r="B3260" s="1" t="s">
        <v>394</v>
      </c>
      <c r="C3260" s="1" t="s">
        <v>395</v>
      </c>
      <c r="D3260" s="1" t="s">
        <v>730</v>
      </c>
      <c r="E3260" s="1" t="s">
        <v>83</v>
      </c>
      <c r="F3260" s="1" t="s">
        <v>531</v>
      </c>
      <c r="G3260" s="1" t="str">
        <f>UPPER(players_stats[[#This Row],[Agents]])</f>
        <v>REYNA</v>
      </c>
      <c r="H3260" s="1" t="str">
        <f>IF(OR(ISNUMBER(FIND(",",players_stats[[#This Row],[Agents MAYUS]])),ISNUMBER(FIND("All Match Types",players_stats[[#This Row],[Match Type]]))),"Eliminar","")</f>
        <v>Eliminar</v>
      </c>
      <c r="I3260">
        <v>15</v>
      </c>
      <c r="J3260">
        <v>74</v>
      </c>
      <c r="K3260">
        <v>194</v>
      </c>
      <c r="L3260">
        <v>77</v>
      </c>
      <c r="M3260">
        <v>0.53</v>
      </c>
      <c r="N3260">
        <v>134</v>
      </c>
      <c r="O3260">
        <v>67</v>
      </c>
      <c r="P3260">
        <v>2</v>
      </c>
      <c r="Q3260">
        <v>13</v>
      </c>
      <c r="R3260">
        <v>2</v>
      </c>
      <c r="S3260">
        <v>0.5</v>
      </c>
      <c r="U3260" s="1" t="s">
        <v>63</v>
      </c>
      <c r="V3260">
        <v>10</v>
      </c>
      <c r="W3260">
        <v>10</v>
      </c>
      <c r="X3260">
        <v>13</v>
      </c>
      <c r="Y3260">
        <v>3</v>
      </c>
      <c r="Z3260">
        <v>2</v>
      </c>
      <c r="AA3260">
        <v>3</v>
      </c>
    </row>
    <row r="3261" spans="1:27" x14ac:dyDescent="0.25">
      <c r="A3261" s="1" t="s">
        <v>77</v>
      </c>
      <c r="B3261" s="1" t="s">
        <v>394</v>
      </c>
      <c r="C3261" s="1" t="s">
        <v>395</v>
      </c>
      <c r="D3261" s="1" t="s">
        <v>730</v>
      </c>
      <c r="E3261" s="1" t="s">
        <v>83</v>
      </c>
      <c r="F3261" s="1" t="s">
        <v>771</v>
      </c>
      <c r="G3261" s="1" t="str">
        <f>UPPER(players_stats[[#This Row],[Agents]])</f>
        <v>GEKKO, ISO, JETT, RAZE, REYNA</v>
      </c>
      <c r="H3261" s="1" t="str">
        <f>IF(OR(ISNUMBER(FIND(",",players_stats[[#This Row],[Agents MAYUS]])),ISNUMBER(FIND("All Match Types",players_stats[[#This Row],[Match Type]]))),"Eliminar","")</f>
        <v>Eliminar</v>
      </c>
      <c r="I3261">
        <v>168</v>
      </c>
      <c r="J3261">
        <v>9</v>
      </c>
      <c r="K3261">
        <v>194</v>
      </c>
      <c r="L3261">
        <v>95</v>
      </c>
      <c r="M3261">
        <v>0.67</v>
      </c>
      <c r="N3261">
        <v>131</v>
      </c>
      <c r="O3261">
        <v>73</v>
      </c>
      <c r="P3261">
        <v>12</v>
      </c>
      <c r="Q3261">
        <v>13</v>
      </c>
      <c r="R3261">
        <v>18</v>
      </c>
      <c r="S3261">
        <v>0.33</v>
      </c>
      <c r="T3261">
        <v>0.14000000000000001</v>
      </c>
      <c r="U3261" s="1" t="s">
        <v>165</v>
      </c>
      <c r="V3261">
        <v>30</v>
      </c>
      <c r="W3261">
        <v>123</v>
      </c>
      <c r="X3261">
        <v>129</v>
      </c>
      <c r="Y3261">
        <v>20</v>
      </c>
      <c r="Z3261">
        <v>22</v>
      </c>
      <c r="AA3261">
        <v>31</v>
      </c>
    </row>
    <row r="3262" spans="1:27" x14ac:dyDescent="0.25">
      <c r="A3262" s="1" t="s">
        <v>77</v>
      </c>
      <c r="B3262" s="1" t="s">
        <v>394</v>
      </c>
      <c r="C3262" s="1" t="s">
        <v>395</v>
      </c>
      <c r="D3262" s="1" t="s">
        <v>127</v>
      </c>
      <c r="E3262" s="1" t="s">
        <v>9</v>
      </c>
      <c r="F3262" s="1" t="s">
        <v>128</v>
      </c>
      <c r="G3262" s="1" t="str">
        <f>UPPER(players_stats[[#This Row],[Agents]])</f>
        <v>ASTRA</v>
      </c>
      <c r="H3262" s="1" t="str">
        <f>IF(OR(ISNUMBER(FIND(",",players_stats[[#This Row],[Agents MAYUS]])),ISNUMBER(FIND("All Match Types",players_stats[[#This Row],[Match Type]]))),"Eliminar","")</f>
        <v>Eliminar</v>
      </c>
      <c r="I3262">
        <v>23</v>
      </c>
      <c r="J3262">
        <v>102</v>
      </c>
      <c r="K3262">
        <v>179</v>
      </c>
      <c r="L3262">
        <v>114</v>
      </c>
      <c r="M3262">
        <v>0.74</v>
      </c>
      <c r="N3262">
        <v>114</v>
      </c>
      <c r="O3262">
        <v>7</v>
      </c>
      <c r="P3262">
        <v>22</v>
      </c>
      <c r="Q3262">
        <v>4</v>
      </c>
      <c r="R3262">
        <v>4</v>
      </c>
      <c r="S3262">
        <v>0.2</v>
      </c>
      <c r="T3262">
        <v>0.2</v>
      </c>
      <c r="U3262" s="1" t="s">
        <v>235</v>
      </c>
      <c r="V3262">
        <v>16</v>
      </c>
      <c r="W3262">
        <v>16</v>
      </c>
      <c r="X3262">
        <v>14</v>
      </c>
      <c r="Y3262">
        <v>5</v>
      </c>
      <c r="Z3262">
        <v>1</v>
      </c>
      <c r="AA3262">
        <v>1</v>
      </c>
    </row>
    <row r="3263" spans="1:27" x14ac:dyDescent="0.25">
      <c r="A3263" s="1" t="s">
        <v>77</v>
      </c>
      <c r="B3263" s="1" t="s">
        <v>394</v>
      </c>
      <c r="C3263" s="1" t="s">
        <v>395</v>
      </c>
      <c r="D3263" s="1" t="s">
        <v>127</v>
      </c>
      <c r="E3263" s="1" t="s">
        <v>9</v>
      </c>
      <c r="F3263" s="1" t="s">
        <v>201</v>
      </c>
      <c r="G3263" s="1" t="str">
        <f>UPPER(players_stats[[#This Row],[Agents]])</f>
        <v>BRIMSTONE</v>
      </c>
      <c r="H3263" s="1" t="str">
        <f>IF(OR(ISNUMBER(FIND(",",players_stats[[#This Row],[Agents MAYUS]])),ISNUMBER(FIND("All Match Types",players_stats[[#This Row],[Match Type]]))),"Eliminar","")</f>
        <v>Eliminar</v>
      </c>
      <c r="I3263">
        <v>88</v>
      </c>
      <c r="J3263">
        <v>122</v>
      </c>
      <c r="K3263">
        <v>206</v>
      </c>
      <c r="L3263">
        <v>128</v>
      </c>
      <c r="M3263">
        <v>0.8</v>
      </c>
      <c r="N3263">
        <v>130</v>
      </c>
      <c r="O3263">
        <v>77</v>
      </c>
      <c r="P3263">
        <v>45</v>
      </c>
      <c r="Q3263">
        <v>6</v>
      </c>
      <c r="R3263">
        <v>7</v>
      </c>
      <c r="S3263">
        <v>0.33</v>
      </c>
      <c r="T3263">
        <v>0.27</v>
      </c>
      <c r="U3263" s="1" t="s">
        <v>483</v>
      </c>
      <c r="V3263">
        <v>21</v>
      </c>
      <c r="W3263">
        <v>68</v>
      </c>
      <c r="X3263">
        <v>53</v>
      </c>
      <c r="Y3263">
        <v>40</v>
      </c>
      <c r="Z3263">
        <v>5</v>
      </c>
      <c r="AA3263">
        <v>6</v>
      </c>
    </row>
    <row r="3264" spans="1:27" x14ac:dyDescent="0.25">
      <c r="A3264" s="1" t="s">
        <v>77</v>
      </c>
      <c r="B3264" s="1" t="s">
        <v>394</v>
      </c>
      <c r="C3264" s="1" t="s">
        <v>395</v>
      </c>
      <c r="D3264" s="1" t="s">
        <v>127</v>
      </c>
      <c r="E3264" s="1" t="s">
        <v>9</v>
      </c>
      <c r="F3264" s="1" t="s">
        <v>140</v>
      </c>
      <c r="G3264" s="1" t="str">
        <f>UPPER(players_stats[[#This Row],[Agents]])</f>
        <v>OMEN</v>
      </c>
      <c r="H3264" s="1" t="str">
        <f>IF(OR(ISNUMBER(FIND(",",players_stats[[#This Row],[Agents MAYUS]])),ISNUMBER(FIND("All Match Types",players_stats[[#This Row],[Match Type]]))),"Eliminar","")</f>
        <v>Eliminar</v>
      </c>
      <c r="I3264">
        <v>271</v>
      </c>
      <c r="J3264">
        <v>98</v>
      </c>
      <c r="K3264">
        <v>169</v>
      </c>
      <c r="L3264">
        <v>9</v>
      </c>
      <c r="M3264">
        <v>0.78</v>
      </c>
      <c r="N3264">
        <v>109</v>
      </c>
      <c r="O3264">
        <v>58</v>
      </c>
      <c r="P3264">
        <v>5</v>
      </c>
      <c r="Q3264">
        <v>1</v>
      </c>
      <c r="R3264">
        <v>1</v>
      </c>
      <c r="S3264">
        <v>0.28999999999999998</v>
      </c>
      <c r="T3264">
        <v>0.25</v>
      </c>
      <c r="U3264" s="1" t="s">
        <v>772</v>
      </c>
      <c r="V3264">
        <v>19</v>
      </c>
      <c r="W3264">
        <v>156</v>
      </c>
      <c r="X3264">
        <v>174</v>
      </c>
      <c r="Y3264">
        <v>136</v>
      </c>
      <c r="Z3264">
        <v>26</v>
      </c>
      <c r="AA3264">
        <v>27</v>
      </c>
    </row>
    <row r="3265" spans="1:27" x14ac:dyDescent="0.25">
      <c r="A3265" s="1" t="s">
        <v>77</v>
      </c>
      <c r="B3265" s="1" t="s">
        <v>394</v>
      </c>
      <c r="C3265" s="1" t="s">
        <v>395</v>
      </c>
      <c r="D3265" s="1" t="s">
        <v>127</v>
      </c>
      <c r="E3265" s="1" t="s">
        <v>9</v>
      </c>
      <c r="F3265" s="1" t="s">
        <v>152</v>
      </c>
      <c r="G3265" s="1" t="str">
        <f>UPPER(players_stats[[#This Row],[Agents]])</f>
        <v>VIPER</v>
      </c>
      <c r="H3265" s="1" t="str">
        <f>IF(OR(ISNUMBER(FIND(",",players_stats[[#This Row],[Agents MAYUS]])),ISNUMBER(FIND("All Match Types",players_stats[[#This Row],[Match Type]]))),"Eliminar","")</f>
        <v>Eliminar</v>
      </c>
      <c r="I3265">
        <v>92</v>
      </c>
      <c r="J3265">
        <v>92</v>
      </c>
      <c r="K3265">
        <v>153</v>
      </c>
      <c r="L3265">
        <v>85</v>
      </c>
      <c r="M3265">
        <v>0.67</v>
      </c>
      <c r="N3265">
        <v>106</v>
      </c>
      <c r="O3265">
        <v>55</v>
      </c>
      <c r="P3265">
        <v>28</v>
      </c>
      <c r="Q3265">
        <v>5</v>
      </c>
      <c r="R3265">
        <v>9</v>
      </c>
      <c r="S3265">
        <v>0.27</v>
      </c>
      <c r="U3265" s="1" t="s">
        <v>686</v>
      </c>
      <c r="V3265">
        <v>20</v>
      </c>
      <c r="W3265">
        <v>51</v>
      </c>
      <c r="X3265">
        <v>60</v>
      </c>
      <c r="Y3265">
        <v>26</v>
      </c>
      <c r="Z3265">
        <v>5</v>
      </c>
      <c r="AA3265">
        <v>8</v>
      </c>
    </row>
    <row r="3266" spans="1:27" x14ac:dyDescent="0.25">
      <c r="A3266" s="1" t="s">
        <v>77</v>
      </c>
      <c r="B3266" s="1" t="s">
        <v>394</v>
      </c>
      <c r="C3266" s="1" t="s">
        <v>395</v>
      </c>
      <c r="D3266" s="1" t="s">
        <v>127</v>
      </c>
      <c r="E3266" s="1" t="s">
        <v>9</v>
      </c>
      <c r="F3266" s="1" t="s">
        <v>407</v>
      </c>
      <c r="G3266" s="1" t="str">
        <f>UPPER(players_stats[[#This Row],[Agents]])</f>
        <v>ASTRA, BRIMSTONE, OMEN, VIPER</v>
      </c>
      <c r="H3266" s="1" t="str">
        <f>IF(OR(ISNUMBER(FIND(",",players_stats[[#This Row],[Agents MAYUS]])),ISNUMBER(FIND("All Match Types",players_stats[[#This Row],[Match Type]]))),"Eliminar","")</f>
        <v>Eliminar</v>
      </c>
      <c r="I3266">
        <v>474</v>
      </c>
      <c r="J3266">
        <v>102</v>
      </c>
      <c r="K3266">
        <v>173</v>
      </c>
      <c r="L3266">
        <v>97</v>
      </c>
      <c r="M3266">
        <v>0.76</v>
      </c>
      <c r="N3266">
        <v>113</v>
      </c>
      <c r="O3266">
        <v>61</v>
      </c>
      <c r="P3266">
        <v>44</v>
      </c>
      <c r="Q3266">
        <v>8</v>
      </c>
      <c r="R3266">
        <v>9</v>
      </c>
      <c r="S3266">
        <v>0.28999999999999998</v>
      </c>
      <c r="T3266">
        <v>0.2</v>
      </c>
      <c r="U3266" s="1" t="s">
        <v>773</v>
      </c>
      <c r="V3266">
        <v>21</v>
      </c>
      <c r="W3266">
        <v>291</v>
      </c>
      <c r="X3266">
        <v>301</v>
      </c>
      <c r="Y3266">
        <v>207</v>
      </c>
      <c r="Z3266">
        <v>37</v>
      </c>
      <c r="AA3266">
        <v>42</v>
      </c>
    </row>
    <row r="3267" spans="1:27" x14ac:dyDescent="0.25">
      <c r="A3267" s="1" t="s">
        <v>77</v>
      </c>
      <c r="B3267" s="1" t="s">
        <v>394</v>
      </c>
      <c r="C3267" s="1" t="s">
        <v>395</v>
      </c>
      <c r="D3267" s="1" t="s">
        <v>137</v>
      </c>
      <c r="E3267" s="1" t="s">
        <v>9</v>
      </c>
      <c r="F3267" s="1" t="s">
        <v>181</v>
      </c>
      <c r="G3267" s="1" t="str">
        <f>UPPER(players_stats[[#This Row],[Agents]])</f>
        <v>BREACH</v>
      </c>
      <c r="H3267" s="1" t="str">
        <f>IF(OR(ISNUMBER(FIND(",",players_stats[[#This Row],[Agents MAYUS]])),ISNUMBER(FIND("All Match Types",players_stats[[#This Row],[Match Type]]))),"Eliminar","")</f>
        <v>Eliminar</v>
      </c>
      <c r="I3267">
        <v>22</v>
      </c>
      <c r="J3267">
        <v>136</v>
      </c>
      <c r="K3267">
        <v>245</v>
      </c>
      <c r="L3267">
        <v>143</v>
      </c>
      <c r="M3267">
        <v>0.73</v>
      </c>
      <c r="N3267">
        <v>150</v>
      </c>
      <c r="O3267">
        <v>91</v>
      </c>
      <c r="P3267">
        <v>18</v>
      </c>
      <c r="Q3267">
        <v>18</v>
      </c>
      <c r="R3267">
        <v>0</v>
      </c>
      <c r="S3267">
        <v>0.5</v>
      </c>
      <c r="T3267">
        <v>0.25</v>
      </c>
      <c r="U3267" s="1" t="s">
        <v>178</v>
      </c>
      <c r="V3267">
        <v>20</v>
      </c>
      <c r="W3267">
        <v>20</v>
      </c>
      <c r="X3267">
        <v>14</v>
      </c>
      <c r="Y3267">
        <v>4</v>
      </c>
      <c r="Z3267">
        <v>4</v>
      </c>
      <c r="AA3267">
        <v>0</v>
      </c>
    </row>
    <row r="3268" spans="1:27" x14ac:dyDescent="0.25">
      <c r="A3268" s="1" t="s">
        <v>77</v>
      </c>
      <c r="B3268" s="1" t="s">
        <v>394</v>
      </c>
      <c r="C3268" s="1" t="s">
        <v>395</v>
      </c>
      <c r="D3268" s="1" t="s">
        <v>137</v>
      </c>
      <c r="E3268" s="1" t="s">
        <v>9</v>
      </c>
      <c r="F3268" s="1" t="s">
        <v>130</v>
      </c>
      <c r="G3268" s="1" t="str">
        <f>UPPER(players_stats[[#This Row],[Agents]])</f>
        <v>FADE</v>
      </c>
      <c r="H3268" s="1" t="str">
        <f>IF(OR(ISNUMBER(FIND(",",players_stats[[#This Row],[Agents MAYUS]])),ISNUMBER(FIND("All Match Types",players_stats[[#This Row],[Match Type]]))),"Eliminar","")</f>
        <v>Eliminar</v>
      </c>
      <c r="I3268">
        <v>122</v>
      </c>
      <c r="J3268">
        <v>108</v>
      </c>
      <c r="K3268">
        <v>201</v>
      </c>
      <c r="L3268">
        <v>109</v>
      </c>
      <c r="M3268">
        <v>0.75</v>
      </c>
      <c r="N3268">
        <v>128</v>
      </c>
      <c r="O3268">
        <v>68</v>
      </c>
      <c r="P3268">
        <v>31</v>
      </c>
      <c r="Q3268">
        <v>12</v>
      </c>
      <c r="R3268">
        <v>1</v>
      </c>
      <c r="S3268">
        <v>0.35</v>
      </c>
      <c r="U3268" s="1" t="s">
        <v>167</v>
      </c>
      <c r="V3268">
        <v>23</v>
      </c>
      <c r="W3268">
        <v>83</v>
      </c>
      <c r="X3268">
        <v>76</v>
      </c>
      <c r="Y3268">
        <v>38</v>
      </c>
      <c r="Z3268">
        <v>15</v>
      </c>
      <c r="AA3268">
        <v>12</v>
      </c>
    </row>
    <row r="3269" spans="1:27" x14ac:dyDescent="0.25">
      <c r="A3269" s="1" t="s">
        <v>77</v>
      </c>
      <c r="B3269" s="1" t="s">
        <v>394</v>
      </c>
      <c r="C3269" s="1" t="s">
        <v>395</v>
      </c>
      <c r="D3269" s="1" t="s">
        <v>137</v>
      </c>
      <c r="E3269" s="1" t="s">
        <v>9</v>
      </c>
      <c r="F3269" s="1" t="s">
        <v>138</v>
      </c>
      <c r="G3269" s="1" t="str">
        <f>UPPER(players_stats[[#This Row],[Agents]])</f>
        <v>GEKKO</v>
      </c>
      <c r="H3269" s="1" t="str">
        <f>IF(OR(ISNUMBER(FIND(",",players_stats[[#This Row],[Agents MAYUS]])),ISNUMBER(FIND("All Match Types",players_stats[[#This Row],[Match Type]]))),"Eliminar","")</f>
        <v>Eliminar</v>
      </c>
      <c r="I3269">
        <v>68</v>
      </c>
      <c r="J3269">
        <v>121</v>
      </c>
      <c r="K3269">
        <v>239</v>
      </c>
      <c r="L3269">
        <v>119</v>
      </c>
      <c r="M3269">
        <v>0.85</v>
      </c>
      <c r="N3269">
        <v>160</v>
      </c>
      <c r="O3269">
        <v>84</v>
      </c>
      <c r="P3269">
        <v>46</v>
      </c>
      <c r="Q3269">
        <v>16</v>
      </c>
      <c r="R3269">
        <v>3</v>
      </c>
      <c r="S3269">
        <v>0.39</v>
      </c>
      <c r="T3269">
        <v>0.67</v>
      </c>
      <c r="U3269" s="1" t="s">
        <v>149</v>
      </c>
      <c r="V3269">
        <v>21</v>
      </c>
      <c r="W3269">
        <v>57</v>
      </c>
      <c r="X3269">
        <v>48</v>
      </c>
      <c r="Y3269">
        <v>31</v>
      </c>
      <c r="Z3269">
        <v>11</v>
      </c>
      <c r="AA3269">
        <v>2</v>
      </c>
    </row>
    <row r="3270" spans="1:27" x14ac:dyDescent="0.25">
      <c r="A3270" s="1" t="s">
        <v>77</v>
      </c>
      <c r="B3270" s="1" t="s">
        <v>394</v>
      </c>
      <c r="C3270" s="1" t="s">
        <v>395</v>
      </c>
      <c r="D3270" s="1" t="s">
        <v>137</v>
      </c>
      <c r="E3270" s="1" t="s">
        <v>9</v>
      </c>
      <c r="F3270" s="1" t="s">
        <v>264</v>
      </c>
      <c r="G3270" s="1" t="str">
        <f>UPPER(players_stats[[#This Row],[Agents]])</f>
        <v>ISO</v>
      </c>
      <c r="H3270" s="1" t="str">
        <f>IF(OR(ISNUMBER(FIND(",",players_stats[[#This Row],[Agents MAYUS]])),ISNUMBER(FIND("All Match Types",players_stats[[#This Row],[Match Type]]))),"Eliminar","")</f>
        <v>Eliminar</v>
      </c>
      <c r="I3270">
        <v>92</v>
      </c>
      <c r="J3270">
        <v>108</v>
      </c>
      <c r="K3270">
        <v>222</v>
      </c>
      <c r="L3270">
        <v>109</v>
      </c>
      <c r="M3270">
        <v>0.72</v>
      </c>
      <c r="N3270">
        <v>153</v>
      </c>
      <c r="O3270">
        <v>78</v>
      </c>
      <c r="P3270">
        <v>21</v>
      </c>
      <c r="Q3270">
        <v>1</v>
      </c>
      <c r="R3270">
        <v>2</v>
      </c>
      <c r="S3270">
        <v>0.48</v>
      </c>
      <c r="T3270">
        <v>0.4</v>
      </c>
      <c r="U3270" s="1" t="s">
        <v>159</v>
      </c>
      <c r="V3270">
        <v>25</v>
      </c>
      <c r="W3270">
        <v>72</v>
      </c>
      <c r="X3270">
        <v>66</v>
      </c>
      <c r="Y3270">
        <v>19</v>
      </c>
      <c r="Z3270">
        <v>9</v>
      </c>
      <c r="AA3270">
        <v>18</v>
      </c>
    </row>
    <row r="3271" spans="1:27" x14ac:dyDescent="0.25">
      <c r="A3271" s="1" t="s">
        <v>77</v>
      </c>
      <c r="B3271" s="1" t="s">
        <v>394</v>
      </c>
      <c r="C3271" s="1" t="s">
        <v>395</v>
      </c>
      <c r="D3271" s="1" t="s">
        <v>137</v>
      </c>
      <c r="E3271" s="1" t="s">
        <v>9</v>
      </c>
      <c r="F3271" s="1" t="s">
        <v>145</v>
      </c>
      <c r="G3271" s="1" t="str">
        <f>UPPER(players_stats[[#This Row],[Agents]])</f>
        <v>JETT</v>
      </c>
      <c r="H3271" s="1" t="str">
        <f>IF(OR(ISNUMBER(FIND(",",players_stats[[#This Row],[Agents MAYUS]])),ISNUMBER(FIND("All Match Types",players_stats[[#This Row],[Match Type]]))),"Eliminar","")</f>
        <v>Eliminar</v>
      </c>
      <c r="I3271">
        <v>47</v>
      </c>
      <c r="J3271">
        <v>106</v>
      </c>
      <c r="K3271">
        <v>232</v>
      </c>
      <c r="L3271">
        <v>111</v>
      </c>
      <c r="M3271">
        <v>0.72</v>
      </c>
      <c r="N3271">
        <v>152</v>
      </c>
      <c r="O3271">
        <v>83</v>
      </c>
      <c r="P3271">
        <v>13</v>
      </c>
      <c r="Q3271">
        <v>19</v>
      </c>
      <c r="R3271">
        <v>15</v>
      </c>
      <c r="S3271">
        <v>0.34</v>
      </c>
      <c r="U3271" s="1" t="s">
        <v>139</v>
      </c>
      <c r="V3271">
        <v>20</v>
      </c>
      <c r="W3271">
        <v>39</v>
      </c>
      <c r="X3271">
        <v>35</v>
      </c>
      <c r="Y3271">
        <v>6</v>
      </c>
      <c r="Z3271">
        <v>9</v>
      </c>
      <c r="AA3271">
        <v>7</v>
      </c>
    </row>
    <row r="3272" spans="1:27" x14ac:dyDescent="0.25">
      <c r="A3272" s="1" t="s">
        <v>77</v>
      </c>
      <c r="B3272" s="1" t="s">
        <v>394</v>
      </c>
      <c r="C3272" s="1" t="s">
        <v>395</v>
      </c>
      <c r="D3272" s="1" t="s">
        <v>137</v>
      </c>
      <c r="E3272" s="1" t="s">
        <v>9</v>
      </c>
      <c r="F3272" s="1" t="s">
        <v>215</v>
      </c>
      <c r="G3272" s="1" t="str">
        <f>UPPER(players_stats[[#This Row],[Agents]])</f>
        <v>KAYO</v>
      </c>
      <c r="H3272" s="1" t="str">
        <f>IF(OR(ISNUMBER(FIND(",",players_stats[[#This Row],[Agents MAYUS]])),ISNUMBER(FIND("All Match Types",players_stats[[#This Row],[Match Type]]))),"Eliminar","")</f>
        <v>Eliminar</v>
      </c>
      <c r="I3272">
        <v>123</v>
      </c>
      <c r="J3272">
        <v>114</v>
      </c>
      <c r="K3272">
        <v>223</v>
      </c>
      <c r="L3272">
        <v>102</v>
      </c>
      <c r="M3272">
        <v>0.8</v>
      </c>
      <c r="N3272">
        <v>138</v>
      </c>
      <c r="O3272">
        <v>71</v>
      </c>
      <c r="P3272">
        <v>59</v>
      </c>
      <c r="Q3272">
        <v>1</v>
      </c>
      <c r="R3272">
        <v>2</v>
      </c>
      <c r="S3272">
        <v>0.28000000000000003</v>
      </c>
      <c r="U3272" s="1" t="s">
        <v>330</v>
      </c>
      <c r="V3272">
        <v>26</v>
      </c>
      <c r="W3272">
        <v>87</v>
      </c>
      <c r="X3272">
        <v>85</v>
      </c>
      <c r="Y3272">
        <v>73</v>
      </c>
      <c r="Z3272">
        <v>12</v>
      </c>
      <c r="AA3272">
        <v>2</v>
      </c>
    </row>
    <row r="3273" spans="1:27" x14ac:dyDescent="0.25">
      <c r="A3273" s="1" t="s">
        <v>77</v>
      </c>
      <c r="B3273" s="1" t="s">
        <v>394</v>
      </c>
      <c r="C3273" s="1" t="s">
        <v>395</v>
      </c>
      <c r="D3273" s="1" t="s">
        <v>137</v>
      </c>
      <c r="E3273" s="1" t="s">
        <v>9</v>
      </c>
      <c r="F3273" s="1" t="s">
        <v>774</v>
      </c>
      <c r="G3273" s="1" t="str">
        <f>UPPER(players_stats[[#This Row],[Agents]])</f>
        <v>BREACH, FADE, GEKKO, ISO, JETT, KAYO</v>
      </c>
      <c r="H3273" s="1" t="str">
        <f>IF(OR(ISNUMBER(FIND(",",players_stats[[#This Row],[Agents MAYUS]])),ISNUMBER(FIND("All Match Types",players_stats[[#This Row],[Match Type]]))),"Eliminar","")</f>
        <v>Eliminar</v>
      </c>
      <c r="I3273">
        <v>474</v>
      </c>
      <c r="J3273">
        <v>112</v>
      </c>
      <c r="K3273">
        <v>221</v>
      </c>
      <c r="L3273">
        <v>11</v>
      </c>
      <c r="M3273">
        <v>0.77</v>
      </c>
      <c r="N3273">
        <v>143</v>
      </c>
      <c r="O3273">
        <v>76</v>
      </c>
      <c r="P3273">
        <v>36</v>
      </c>
      <c r="Q3273">
        <v>13</v>
      </c>
      <c r="R3273">
        <v>9</v>
      </c>
      <c r="S3273">
        <v>0.36</v>
      </c>
      <c r="T3273">
        <v>0.16</v>
      </c>
      <c r="U3273" s="1" t="s">
        <v>466</v>
      </c>
      <c r="V3273">
        <v>26</v>
      </c>
      <c r="W3273">
        <v>358</v>
      </c>
      <c r="X3273">
        <v>324</v>
      </c>
      <c r="Y3273">
        <v>171</v>
      </c>
      <c r="Z3273">
        <v>60</v>
      </c>
      <c r="AA3273">
        <v>41</v>
      </c>
    </row>
    <row r="3274" spans="1:27" x14ac:dyDescent="0.25">
      <c r="A3274" s="1" t="s">
        <v>77</v>
      </c>
      <c r="B3274" s="1" t="s">
        <v>394</v>
      </c>
      <c r="C3274" s="1" t="s">
        <v>395</v>
      </c>
      <c r="D3274" s="1" t="s">
        <v>150</v>
      </c>
      <c r="E3274" s="1" t="s">
        <v>9</v>
      </c>
      <c r="F3274" s="1" t="s">
        <v>181</v>
      </c>
      <c r="G3274" s="1" t="str">
        <f>UPPER(players_stats[[#This Row],[Agents]])</f>
        <v>BREACH</v>
      </c>
      <c r="H3274" s="1" t="str">
        <f>IF(OR(ISNUMBER(FIND(",",players_stats[[#This Row],[Agents MAYUS]])),ISNUMBER(FIND("All Match Types",players_stats[[#This Row],[Match Type]]))),"Eliminar","")</f>
        <v>Eliminar</v>
      </c>
      <c r="I3274">
        <v>149</v>
      </c>
      <c r="J3274">
        <v>114</v>
      </c>
      <c r="K3274">
        <v>193</v>
      </c>
      <c r="L3274">
        <v>115</v>
      </c>
      <c r="M3274">
        <v>0.79</v>
      </c>
      <c r="N3274">
        <v>129</v>
      </c>
      <c r="O3274">
        <v>72</v>
      </c>
      <c r="P3274">
        <v>54</v>
      </c>
      <c r="Q3274">
        <v>6</v>
      </c>
      <c r="R3274">
        <v>4</v>
      </c>
      <c r="S3274">
        <v>0.37</v>
      </c>
      <c r="T3274">
        <v>7.0000000000000007E-2</v>
      </c>
      <c r="U3274" s="1" t="s">
        <v>242</v>
      </c>
      <c r="V3274">
        <v>23</v>
      </c>
      <c r="W3274">
        <v>108</v>
      </c>
      <c r="X3274">
        <v>94</v>
      </c>
      <c r="Y3274">
        <v>81</v>
      </c>
      <c r="Z3274">
        <v>9</v>
      </c>
      <c r="AA3274">
        <v>6</v>
      </c>
    </row>
    <row r="3275" spans="1:27" x14ac:dyDescent="0.25">
      <c r="A3275" s="1" t="s">
        <v>77</v>
      </c>
      <c r="B3275" s="1" t="s">
        <v>394</v>
      </c>
      <c r="C3275" s="1" t="s">
        <v>395</v>
      </c>
      <c r="D3275" s="1" t="s">
        <v>150</v>
      </c>
      <c r="E3275" s="1" t="s">
        <v>9</v>
      </c>
      <c r="F3275" s="1" t="s">
        <v>138</v>
      </c>
      <c r="G3275" s="1" t="str">
        <f>UPPER(players_stats[[#This Row],[Agents]])</f>
        <v>GEKKO</v>
      </c>
      <c r="H3275" s="1" t="str">
        <f>IF(OR(ISNUMBER(FIND(",",players_stats[[#This Row],[Agents MAYUS]])),ISNUMBER(FIND("All Match Types",players_stats[[#This Row],[Match Type]]))),"Eliminar","")</f>
        <v>Eliminar</v>
      </c>
      <c r="I3275">
        <v>88</v>
      </c>
      <c r="J3275">
        <v>103</v>
      </c>
      <c r="K3275">
        <v>185</v>
      </c>
      <c r="L3275">
        <v>109</v>
      </c>
      <c r="M3275">
        <v>0.78</v>
      </c>
      <c r="N3275">
        <v>127</v>
      </c>
      <c r="O3275">
        <v>67</v>
      </c>
      <c r="P3275">
        <v>3</v>
      </c>
      <c r="Q3275">
        <v>9</v>
      </c>
      <c r="R3275">
        <v>8</v>
      </c>
      <c r="S3275">
        <v>0.36</v>
      </c>
      <c r="U3275" s="1" t="s">
        <v>204</v>
      </c>
      <c r="V3275">
        <v>26</v>
      </c>
      <c r="W3275">
        <v>59</v>
      </c>
      <c r="X3275">
        <v>54</v>
      </c>
      <c r="Y3275">
        <v>26</v>
      </c>
      <c r="Z3275">
        <v>8</v>
      </c>
      <c r="AA3275">
        <v>7</v>
      </c>
    </row>
    <row r="3276" spans="1:27" x14ac:dyDescent="0.25">
      <c r="A3276" s="1" t="s">
        <v>77</v>
      </c>
      <c r="B3276" s="1" t="s">
        <v>394</v>
      </c>
      <c r="C3276" s="1" t="s">
        <v>395</v>
      </c>
      <c r="D3276" s="1" t="s">
        <v>150</v>
      </c>
      <c r="E3276" s="1" t="s">
        <v>9</v>
      </c>
      <c r="F3276" s="1" t="s">
        <v>151</v>
      </c>
      <c r="G3276" s="1" t="str">
        <f>UPPER(players_stats[[#This Row],[Agents]])</f>
        <v>SOVA</v>
      </c>
      <c r="H3276" s="1" t="str">
        <f>IF(OR(ISNUMBER(FIND(",",players_stats[[#This Row],[Agents MAYUS]])),ISNUMBER(FIND("All Match Types",players_stats[[#This Row],[Match Type]]))),"Eliminar","")</f>
        <v>Eliminar</v>
      </c>
      <c r="I3276">
        <v>237</v>
      </c>
      <c r="J3276">
        <v>115</v>
      </c>
      <c r="K3276">
        <v>218</v>
      </c>
      <c r="L3276">
        <v>116</v>
      </c>
      <c r="M3276">
        <v>0.76</v>
      </c>
      <c r="N3276">
        <v>142</v>
      </c>
      <c r="O3276">
        <v>75</v>
      </c>
      <c r="P3276">
        <v>3</v>
      </c>
      <c r="Q3276">
        <v>8</v>
      </c>
      <c r="R3276">
        <v>8</v>
      </c>
      <c r="S3276">
        <v>0.33</v>
      </c>
      <c r="T3276">
        <v>0.18</v>
      </c>
      <c r="U3276" s="1" t="s">
        <v>495</v>
      </c>
      <c r="V3276">
        <v>29</v>
      </c>
      <c r="W3276">
        <v>177</v>
      </c>
      <c r="X3276">
        <v>153</v>
      </c>
      <c r="Y3276">
        <v>70</v>
      </c>
      <c r="Z3276">
        <v>19</v>
      </c>
      <c r="AA3276">
        <v>18</v>
      </c>
    </row>
    <row r="3277" spans="1:27" x14ac:dyDescent="0.25">
      <c r="A3277" s="1" t="s">
        <v>77</v>
      </c>
      <c r="B3277" s="1" t="s">
        <v>394</v>
      </c>
      <c r="C3277" s="1" t="s">
        <v>395</v>
      </c>
      <c r="D3277" s="1" t="s">
        <v>150</v>
      </c>
      <c r="E3277" s="1" t="s">
        <v>9</v>
      </c>
      <c r="F3277" s="1" t="s">
        <v>712</v>
      </c>
      <c r="G3277" s="1" t="str">
        <f>UPPER(players_stats[[#This Row],[Agents]])</f>
        <v>BREACH, GEKKO, SOVA</v>
      </c>
      <c r="H3277" s="1" t="str">
        <f>IF(OR(ISNUMBER(FIND(",",players_stats[[#This Row],[Agents MAYUS]])),ISNUMBER(FIND("All Match Types",players_stats[[#This Row],[Match Type]]))),"Eliminar","")</f>
        <v>Eliminar</v>
      </c>
      <c r="I3277">
        <v>474</v>
      </c>
      <c r="J3277">
        <v>113</v>
      </c>
      <c r="K3277">
        <v>204</v>
      </c>
      <c r="L3277">
        <v>114</v>
      </c>
      <c r="M3277">
        <v>0.77</v>
      </c>
      <c r="N3277">
        <v>135</v>
      </c>
      <c r="O3277">
        <v>73</v>
      </c>
      <c r="P3277">
        <v>37</v>
      </c>
      <c r="Q3277">
        <v>8</v>
      </c>
      <c r="R3277">
        <v>7</v>
      </c>
      <c r="S3277">
        <v>0.34</v>
      </c>
      <c r="T3277">
        <v>0.12</v>
      </c>
      <c r="U3277" s="1" t="s">
        <v>775</v>
      </c>
      <c r="V3277">
        <v>29</v>
      </c>
      <c r="W3277">
        <v>344</v>
      </c>
      <c r="X3277">
        <v>301</v>
      </c>
      <c r="Y3277">
        <v>177</v>
      </c>
      <c r="Z3277">
        <v>36</v>
      </c>
      <c r="AA3277">
        <v>31</v>
      </c>
    </row>
    <row r="3278" spans="1:27" x14ac:dyDescent="0.25">
      <c r="A3278" s="1" t="s">
        <v>77</v>
      </c>
      <c r="B3278" s="1" t="s">
        <v>394</v>
      </c>
      <c r="C3278" s="1" t="s">
        <v>395</v>
      </c>
      <c r="D3278" s="1" t="s">
        <v>132</v>
      </c>
      <c r="E3278" s="1" t="s">
        <v>9</v>
      </c>
      <c r="F3278" s="1" t="s">
        <v>133</v>
      </c>
      <c r="G3278" s="1" t="str">
        <f>UPPER(players_stats[[#This Row],[Agents]])</f>
        <v>CYPHER</v>
      </c>
      <c r="H3278" s="1" t="str">
        <f>IF(OR(ISNUMBER(FIND(",",players_stats[[#This Row],[Agents MAYUS]])),ISNUMBER(FIND("All Match Types",players_stats[[#This Row],[Match Type]]))),"Eliminar","")</f>
        <v>Eliminar</v>
      </c>
      <c r="I3278">
        <v>294</v>
      </c>
      <c r="J3278">
        <v>10</v>
      </c>
      <c r="K3278">
        <v>176</v>
      </c>
      <c r="L3278">
        <v>103</v>
      </c>
      <c r="M3278">
        <v>0.71</v>
      </c>
      <c r="N3278">
        <v>121</v>
      </c>
      <c r="O3278">
        <v>68</v>
      </c>
      <c r="P3278">
        <v>2</v>
      </c>
      <c r="Q3278">
        <v>9</v>
      </c>
      <c r="R3278">
        <v>6</v>
      </c>
      <c r="S3278">
        <v>0.39</v>
      </c>
      <c r="T3278">
        <v>0.14000000000000001</v>
      </c>
      <c r="U3278" s="1" t="s">
        <v>776</v>
      </c>
      <c r="V3278">
        <v>30</v>
      </c>
      <c r="W3278">
        <v>201</v>
      </c>
      <c r="X3278">
        <v>195</v>
      </c>
      <c r="Y3278">
        <v>59</v>
      </c>
      <c r="Z3278">
        <v>25</v>
      </c>
      <c r="AA3278">
        <v>19</v>
      </c>
    </row>
    <row r="3279" spans="1:27" x14ac:dyDescent="0.25">
      <c r="A3279" s="1" t="s">
        <v>77</v>
      </c>
      <c r="B3279" s="1" t="s">
        <v>394</v>
      </c>
      <c r="C3279" s="1" t="s">
        <v>395</v>
      </c>
      <c r="D3279" s="1" t="s">
        <v>132</v>
      </c>
      <c r="E3279" s="1" t="s">
        <v>9</v>
      </c>
      <c r="F3279" s="1" t="s">
        <v>134</v>
      </c>
      <c r="G3279" s="1" t="str">
        <f>UPPER(players_stats[[#This Row],[Agents]])</f>
        <v>KILLJOY</v>
      </c>
      <c r="H3279" s="1" t="str">
        <f>IF(OR(ISNUMBER(FIND(",",players_stats[[#This Row],[Agents MAYUS]])),ISNUMBER(FIND("All Match Types",players_stats[[#This Row],[Match Type]]))),"Eliminar","")</f>
        <v>Eliminar</v>
      </c>
      <c r="I3279">
        <v>92</v>
      </c>
      <c r="J3279">
        <v>101</v>
      </c>
      <c r="K3279">
        <v>169</v>
      </c>
      <c r="L3279">
        <v>113</v>
      </c>
      <c r="M3279">
        <v>0.65</v>
      </c>
      <c r="N3279">
        <v>126</v>
      </c>
      <c r="O3279">
        <v>68</v>
      </c>
      <c r="P3279">
        <v>4</v>
      </c>
      <c r="Q3279">
        <v>4</v>
      </c>
      <c r="R3279">
        <v>5</v>
      </c>
      <c r="S3279">
        <v>0.39</v>
      </c>
      <c r="T3279">
        <v>0.18</v>
      </c>
      <c r="U3279" s="1" t="s">
        <v>239</v>
      </c>
      <c r="V3279">
        <v>20</v>
      </c>
      <c r="W3279">
        <v>63</v>
      </c>
      <c r="X3279">
        <v>56</v>
      </c>
      <c r="Y3279">
        <v>4</v>
      </c>
      <c r="Z3279">
        <v>4</v>
      </c>
      <c r="AA3279">
        <v>5</v>
      </c>
    </row>
    <row r="3280" spans="1:27" x14ac:dyDescent="0.25">
      <c r="A3280" s="1" t="s">
        <v>77</v>
      </c>
      <c r="B3280" s="1" t="s">
        <v>394</v>
      </c>
      <c r="C3280" s="1" t="s">
        <v>395</v>
      </c>
      <c r="D3280" s="1" t="s">
        <v>132</v>
      </c>
      <c r="E3280" s="1" t="s">
        <v>9</v>
      </c>
      <c r="F3280" s="1" t="s">
        <v>152</v>
      </c>
      <c r="G3280" s="1" t="str">
        <f>UPPER(players_stats[[#This Row],[Agents]])</f>
        <v>VIPER</v>
      </c>
      <c r="H3280" s="1" t="str">
        <f>IF(OR(ISNUMBER(FIND(",",players_stats[[#This Row],[Agents MAYUS]])),ISNUMBER(FIND("All Match Types",players_stats[[#This Row],[Match Type]]))),"Eliminar","")</f>
        <v>Eliminar</v>
      </c>
      <c r="I3280">
        <v>88</v>
      </c>
      <c r="J3280">
        <v>121</v>
      </c>
      <c r="K3280">
        <v>233</v>
      </c>
      <c r="L3280">
        <v>138</v>
      </c>
      <c r="M3280">
        <v>0.7</v>
      </c>
      <c r="N3280">
        <v>140</v>
      </c>
      <c r="O3280">
        <v>86</v>
      </c>
      <c r="P3280">
        <v>23</v>
      </c>
      <c r="Q3280">
        <v>1</v>
      </c>
      <c r="R3280">
        <v>1</v>
      </c>
      <c r="S3280">
        <v>0.34</v>
      </c>
      <c r="T3280">
        <v>0.31</v>
      </c>
      <c r="U3280" s="1" t="s">
        <v>674</v>
      </c>
      <c r="V3280">
        <v>27</v>
      </c>
      <c r="W3280">
        <v>76</v>
      </c>
      <c r="X3280">
        <v>55</v>
      </c>
      <c r="Y3280">
        <v>20</v>
      </c>
      <c r="Z3280">
        <v>9</v>
      </c>
      <c r="AA3280">
        <v>9</v>
      </c>
    </row>
    <row r="3281" spans="1:27" x14ac:dyDescent="0.25">
      <c r="A3281" s="1" t="s">
        <v>77</v>
      </c>
      <c r="B3281" s="1" t="s">
        <v>394</v>
      </c>
      <c r="C3281" s="1" t="s">
        <v>395</v>
      </c>
      <c r="D3281" s="1" t="s">
        <v>132</v>
      </c>
      <c r="E3281" s="1" t="s">
        <v>9</v>
      </c>
      <c r="F3281" s="1" t="s">
        <v>257</v>
      </c>
      <c r="G3281" s="1" t="str">
        <f>UPPER(players_stats[[#This Row],[Agents]])</f>
        <v>CYPHER, KILLJOY, VIPER</v>
      </c>
      <c r="H3281" s="1" t="str">
        <f>IF(OR(ISNUMBER(FIND(",",players_stats[[#This Row],[Agents MAYUS]])),ISNUMBER(FIND("All Match Types",players_stats[[#This Row],[Match Type]]))),"Eliminar","")</f>
        <v>Eliminar</v>
      </c>
      <c r="I3281">
        <v>474</v>
      </c>
      <c r="J3281">
        <v>104</v>
      </c>
      <c r="K3281">
        <v>185</v>
      </c>
      <c r="L3281">
        <v>111</v>
      </c>
      <c r="M3281">
        <v>0.7</v>
      </c>
      <c r="N3281">
        <v>125</v>
      </c>
      <c r="O3281">
        <v>72</v>
      </c>
      <c r="P3281">
        <v>18</v>
      </c>
      <c r="Q3281">
        <v>8</v>
      </c>
      <c r="R3281">
        <v>7</v>
      </c>
      <c r="S3281">
        <v>0.38</v>
      </c>
      <c r="T3281">
        <v>0.18</v>
      </c>
      <c r="U3281" s="1" t="s">
        <v>777</v>
      </c>
      <c r="V3281">
        <v>30</v>
      </c>
      <c r="W3281">
        <v>340</v>
      </c>
      <c r="X3281">
        <v>306</v>
      </c>
      <c r="Y3281">
        <v>83</v>
      </c>
      <c r="Z3281">
        <v>38</v>
      </c>
      <c r="AA3281">
        <v>33</v>
      </c>
    </row>
    <row r="3282" spans="1:27" x14ac:dyDescent="0.25">
      <c r="A3282" s="1" t="s">
        <v>77</v>
      </c>
      <c r="B3282" s="1" t="s">
        <v>394</v>
      </c>
      <c r="C3282" s="1" t="s">
        <v>395</v>
      </c>
      <c r="D3282" s="1" t="s">
        <v>144</v>
      </c>
      <c r="E3282" s="1" t="s">
        <v>9</v>
      </c>
      <c r="F3282" s="1" t="s">
        <v>215</v>
      </c>
      <c r="G3282" s="1" t="str">
        <f>UPPER(players_stats[[#This Row],[Agents]])</f>
        <v>KAYO</v>
      </c>
      <c r="H3282" s="1" t="str">
        <f>IF(OR(ISNUMBER(FIND(",",players_stats[[#This Row],[Agents MAYUS]])),ISNUMBER(FIND("All Match Types",players_stats[[#This Row],[Match Type]]))),"Eliminar","")</f>
        <v>Eliminar</v>
      </c>
      <c r="I3282">
        <v>47</v>
      </c>
      <c r="J3282">
        <v>88</v>
      </c>
      <c r="K3282">
        <v>193</v>
      </c>
      <c r="L3282">
        <v>82</v>
      </c>
      <c r="M3282">
        <v>0.7</v>
      </c>
      <c r="N3282">
        <v>127</v>
      </c>
      <c r="O3282">
        <v>68</v>
      </c>
      <c r="P3282">
        <v>23</v>
      </c>
      <c r="Q3282">
        <v>13</v>
      </c>
      <c r="R3282">
        <v>9</v>
      </c>
      <c r="S3282">
        <v>0.36</v>
      </c>
      <c r="U3282" s="1" t="s">
        <v>143</v>
      </c>
      <c r="V3282">
        <v>17</v>
      </c>
      <c r="W3282">
        <v>32</v>
      </c>
      <c r="X3282">
        <v>39</v>
      </c>
      <c r="Y3282">
        <v>11</v>
      </c>
      <c r="Z3282">
        <v>6</v>
      </c>
      <c r="AA3282">
        <v>4</v>
      </c>
    </row>
    <row r="3283" spans="1:27" x14ac:dyDescent="0.25">
      <c r="A3283" s="1" t="s">
        <v>77</v>
      </c>
      <c r="B3283" s="1" t="s">
        <v>394</v>
      </c>
      <c r="C3283" s="1" t="s">
        <v>395</v>
      </c>
      <c r="D3283" s="1" t="s">
        <v>144</v>
      </c>
      <c r="E3283" s="1" t="s">
        <v>9</v>
      </c>
      <c r="F3283" s="1" t="s">
        <v>188</v>
      </c>
      <c r="G3283" s="1" t="str">
        <f>UPPER(players_stats[[#This Row],[Agents]])</f>
        <v>NEON</v>
      </c>
      <c r="H3283" s="1" t="str">
        <f>IF(OR(ISNUMBER(FIND(",",players_stats[[#This Row],[Agents MAYUS]])),ISNUMBER(FIND("All Match Types",players_stats[[#This Row],[Match Type]]))),"Eliminar","")</f>
        <v>Eliminar</v>
      </c>
      <c r="I3283">
        <v>316</v>
      </c>
      <c r="J3283">
        <v>92</v>
      </c>
      <c r="K3283">
        <v>211</v>
      </c>
      <c r="L3283">
        <v>93</v>
      </c>
      <c r="M3283">
        <v>0.74</v>
      </c>
      <c r="N3283">
        <v>139</v>
      </c>
      <c r="O3283">
        <v>72</v>
      </c>
      <c r="P3283">
        <v>28</v>
      </c>
      <c r="Q3283">
        <v>17</v>
      </c>
      <c r="R3283">
        <v>17</v>
      </c>
      <c r="S3283">
        <v>0.31</v>
      </c>
      <c r="U3283" s="1" t="s">
        <v>492</v>
      </c>
      <c r="V3283">
        <v>22</v>
      </c>
      <c r="W3283">
        <v>227</v>
      </c>
      <c r="X3283">
        <v>245</v>
      </c>
      <c r="Y3283">
        <v>90</v>
      </c>
      <c r="Z3283">
        <v>55</v>
      </c>
      <c r="AA3283">
        <v>55</v>
      </c>
    </row>
    <row r="3284" spans="1:27" x14ac:dyDescent="0.25">
      <c r="A3284" s="1" t="s">
        <v>77</v>
      </c>
      <c r="B3284" s="1" t="s">
        <v>394</v>
      </c>
      <c r="C3284" s="1" t="s">
        <v>395</v>
      </c>
      <c r="D3284" s="1" t="s">
        <v>144</v>
      </c>
      <c r="E3284" s="1" t="s">
        <v>9</v>
      </c>
      <c r="F3284" s="1" t="s">
        <v>146</v>
      </c>
      <c r="G3284" s="1" t="str">
        <f>UPPER(players_stats[[#This Row],[Agents]])</f>
        <v>RAZE</v>
      </c>
      <c r="H3284" s="1" t="str">
        <f>IF(OR(ISNUMBER(FIND(",",players_stats[[#This Row],[Agents MAYUS]])),ISNUMBER(FIND("All Match Types",players_stats[[#This Row],[Match Type]]))),"Eliminar","")</f>
        <v>Eliminar</v>
      </c>
      <c r="I3284">
        <v>111</v>
      </c>
      <c r="J3284">
        <v>96</v>
      </c>
      <c r="K3284">
        <v>212</v>
      </c>
      <c r="L3284">
        <v>96</v>
      </c>
      <c r="M3284">
        <v>0.7</v>
      </c>
      <c r="N3284">
        <v>147</v>
      </c>
      <c r="O3284">
        <v>71</v>
      </c>
      <c r="P3284">
        <v>22</v>
      </c>
      <c r="Q3284">
        <v>16</v>
      </c>
      <c r="R3284">
        <v>15</v>
      </c>
      <c r="S3284">
        <v>0.24</v>
      </c>
      <c r="U3284" s="1" t="s">
        <v>143</v>
      </c>
      <c r="V3284">
        <v>21</v>
      </c>
      <c r="W3284">
        <v>79</v>
      </c>
      <c r="X3284">
        <v>82</v>
      </c>
      <c r="Y3284">
        <v>24</v>
      </c>
      <c r="Z3284">
        <v>18</v>
      </c>
      <c r="AA3284">
        <v>17</v>
      </c>
    </row>
    <row r="3285" spans="1:27" x14ac:dyDescent="0.25">
      <c r="A3285" s="1" t="s">
        <v>77</v>
      </c>
      <c r="B3285" s="1" t="s">
        <v>394</v>
      </c>
      <c r="C3285" s="1" t="s">
        <v>395</v>
      </c>
      <c r="D3285" s="1" t="s">
        <v>144</v>
      </c>
      <c r="E3285" s="1" t="s">
        <v>9</v>
      </c>
      <c r="F3285" s="1" t="s">
        <v>746</v>
      </c>
      <c r="G3285" s="1" t="str">
        <f>UPPER(players_stats[[#This Row],[Agents]])</f>
        <v>KAYO, NEON, RAZE</v>
      </c>
      <c r="H3285" s="1" t="str">
        <f>IF(OR(ISNUMBER(FIND(",",players_stats[[#This Row],[Agents MAYUS]])),ISNUMBER(FIND("All Match Types",players_stats[[#This Row],[Match Type]]))),"Eliminar","")</f>
        <v>Eliminar</v>
      </c>
      <c r="I3285">
        <v>474</v>
      </c>
      <c r="J3285">
        <v>93</v>
      </c>
      <c r="K3285">
        <v>210</v>
      </c>
      <c r="L3285">
        <v>92</v>
      </c>
      <c r="M3285">
        <v>0.73</v>
      </c>
      <c r="N3285">
        <v>140</v>
      </c>
      <c r="O3285">
        <v>71</v>
      </c>
      <c r="P3285">
        <v>26</v>
      </c>
      <c r="Q3285">
        <v>17</v>
      </c>
      <c r="R3285">
        <v>16</v>
      </c>
      <c r="S3285">
        <v>0.3</v>
      </c>
      <c r="U3285" s="1" t="s">
        <v>778</v>
      </c>
      <c r="V3285">
        <v>22</v>
      </c>
      <c r="W3285">
        <v>338</v>
      </c>
      <c r="X3285">
        <v>366</v>
      </c>
      <c r="Y3285">
        <v>125</v>
      </c>
      <c r="Z3285">
        <v>79</v>
      </c>
      <c r="AA3285">
        <v>76</v>
      </c>
    </row>
    <row r="3286" spans="1:27" x14ac:dyDescent="0.25">
      <c r="A3286" s="1" t="s">
        <v>77</v>
      </c>
      <c r="B3286" s="1" t="s">
        <v>394</v>
      </c>
      <c r="C3286" s="1" t="s">
        <v>395</v>
      </c>
      <c r="D3286" s="1" t="s">
        <v>692</v>
      </c>
      <c r="E3286" s="1" t="s">
        <v>80</v>
      </c>
      <c r="F3286" s="1" t="s">
        <v>128</v>
      </c>
      <c r="G3286" s="1" t="str">
        <f>UPPER(players_stats[[#This Row],[Agents]])</f>
        <v>ASTRA</v>
      </c>
      <c r="H3286" s="1" t="str">
        <f>IF(OR(ISNUMBER(FIND(",",players_stats[[#This Row],[Agents MAYUS]])),ISNUMBER(FIND("All Match Types",players_stats[[#This Row],[Match Type]]))),"Eliminar","")</f>
        <v>Eliminar</v>
      </c>
      <c r="I3286">
        <v>23</v>
      </c>
      <c r="J3286">
        <v>97</v>
      </c>
      <c r="K3286">
        <v>170</v>
      </c>
      <c r="L3286">
        <v>10</v>
      </c>
      <c r="M3286">
        <v>0.74</v>
      </c>
      <c r="N3286">
        <v>106</v>
      </c>
      <c r="O3286">
        <v>61</v>
      </c>
      <c r="P3286">
        <v>43</v>
      </c>
      <c r="Q3286">
        <v>0</v>
      </c>
      <c r="R3286">
        <v>4</v>
      </c>
      <c r="S3286">
        <v>0.19</v>
      </c>
      <c r="U3286" s="1" t="s">
        <v>139</v>
      </c>
      <c r="V3286">
        <v>14</v>
      </c>
      <c r="W3286">
        <v>14</v>
      </c>
      <c r="X3286">
        <v>14</v>
      </c>
      <c r="Y3286">
        <v>10</v>
      </c>
      <c r="Z3286">
        <v>0</v>
      </c>
      <c r="AA3286">
        <v>1</v>
      </c>
    </row>
    <row r="3287" spans="1:27" x14ac:dyDescent="0.25">
      <c r="A3287" s="1" t="s">
        <v>77</v>
      </c>
      <c r="B3287" s="1" t="s">
        <v>394</v>
      </c>
      <c r="C3287" s="1" t="s">
        <v>395</v>
      </c>
      <c r="D3287" s="1" t="s">
        <v>692</v>
      </c>
      <c r="E3287" s="1" t="s">
        <v>80</v>
      </c>
      <c r="F3287" s="1" t="s">
        <v>201</v>
      </c>
      <c r="G3287" s="1" t="str">
        <f>UPPER(players_stats[[#This Row],[Agents]])</f>
        <v>BRIMSTONE</v>
      </c>
      <c r="H3287" s="1" t="str">
        <f>IF(OR(ISNUMBER(FIND(",",players_stats[[#This Row],[Agents MAYUS]])),ISNUMBER(FIND("All Match Types",players_stats[[#This Row],[Match Type]]))),"Eliminar","")</f>
        <v>Eliminar</v>
      </c>
      <c r="I3287">
        <v>40</v>
      </c>
      <c r="J3287">
        <v>69</v>
      </c>
      <c r="K3287">
        <v>153</v>
      </c>
      <c r="L3287">
        <v>62</v>
      </c>
      <c r="M3287">
        <v>0.7</v>
      </c>
      <c r="N3287">
        <v>98</v>
      </c>
      <c r="O3287">
        <v>53</v>
      </c>
      <c r="P3287">
        <v>43</v>
      </c>
      <c r="Q3287">
        <v>5</v>
      </c>
      <c r="R3287">
        <v>1</v>
      </c>
      <c r="S3287">
        <v>0.34</v>
      </c>
      <c r="T3287">
        <v>0.33</v>
      </c>
      <c r="U3287" s="1" t="s">
        <v>156</v>
      </c>
      <c r="V3287">
        <v>11</v>
      </c>
      <c r="W3287">
        <v>21</v>
      </c>
      <c r="X3287">
        <v>34</v>
      </c>
      <c r="Y3287">
        <v>17</v>
      </c>
      <c r="Z3287">
        <v>2</v>
      </c>
      <c r="AA3287">
        <v>4</v>
      </c>
    </row>
    <row r="3288" spans="1:27" x14ac:dyDescent="0.25">
      <c r="A3288" s="1" t="s">
        <v>77</v>
      </c>
      <c r="B3288" s="1" t="s">
        <v>394</v>
      </c>
      <c r="C3288" s="1" t="s">
        <v>395</v>
      </c>
      <c r="D3288" s="1" t="s">
        <v>692</v>
      </c>
      <c r="E3288" s="1" t="s">
        <v>80</v>
      </c>
      <c r="F3288" s="1" t="s">
        <v>130</v>
      </c>
      <c r="G3288" s="1" t="str">
        <f>UPPER(players_stats[[#This Row],[Agents]])</f>
        <v>FADE</v>
      </c>
      <c r="H3288" s="1" t="str">
        <f>IF(OR(ISNUMBER(FIND(",",players_stats[[#This Row],[Agents MAYUS]])),ISNUMBER(FIND("All Match Types",players_stats[[#This Row],[Match Type]]))),"Eliminar","")</f>
        <v>Eliminar</v>
      </c>
      <c r="I3288">
        <v>21</v>
      </c>
      <c r="J3288">
        <v>48</v>
      </c>
      <c r="K3288">
        <v>120</v>
      </c>
      <c r="L3288">
        <v>44</v>
      </c>
      <c r="M3288">
        <v>0.62</v>
      </c>
      <c r="N3288">
        <v>102</v>
      </c>
      <c r="O3288">
        <v>38</v>
      </c>
      <c r="P3288">
        <v>48</v>
      </c>
      <c r="Q3288">
        <v>5</v>
      </c>
      <c r="R3288">
        <v>5</v>
      </c>
      <c r="S3288">
        <v>0.23</v>
      </c>
      <c r="T3288">
        <v>0.33</v>
      </c>
      <c r="U3288" s="1" t="s">
        <v>228</v>
      </c>
      <c r="V3288">
        <v>8</v>
      </c>
      <c r="W3288">
        <v>8</v>
      </c>
      <c r="X3288">
        <v>18</v>
      </c>
      <c r="Y3288">
        <v>10</v>
      </c>
      <c r="Z3288">
        <v>1</v>
      </c>
      <c r="AA3288">
        <v>1</v>
      </c>
    </row>
    <row r="3289" spans="1:27" x14ac:dyDescent="0.25">
      <c r="A3289" s="1" t="s">
        <v>77</v>
      </c>
      <c r="B3289" s="1" t="s">
        <v>394</v>
      </c>
      <c r="C3289" s="1" t="s">
        <v>395</v>
      </c>
      <c r="D3289" s="1" t="s">
        <v>692</v>
      </c>
      <c r="E3289" s="1" t="s">
        <v>80</v>
      </c>
      <c r="F3289" s="1" t="s">
        <v>140</v>
      </c>
      <c r="G3289" s="1" t="str">
        <f>UPPER(players_stats[[#This Row],[Agents]])</f>
        <v>OMEN</v>
      </c>
      <c r="H3289" s="1" t="str">
        <f>IF(OR(ISNUMBER(FIND(",",players_stats[[#This Row],[Agents MAYUS]])),ISNUMBER(FIND("All Match Types",players_stats[[#This Row],[Match Type]]))),"Eliminar","")</f>
        <v>Eliminar</v>
      </c>
      <c r="I3289">
        <v>123</v>
      </c>
      <c r="J3289">
        <v>84</v>
      </c>
      <c r="K3289">
        <v>177</v>
      </c>
      <c r="L3289">
        <v>74</v>
      </c>
      <c r="M3289">
        <v>0.72</v>
      </c>
      <c r="N3289">
        <v>125</v>
      </c>
      <c r="O3289">
        <v>61</v>
      </c>
      <c r="P3289">
        <v>32</v>
      </c>
      <c r="Q3289">
        <v>12</v>
      </c>
      <c r="R3289">
        <v>5</v>
      </c>
      <c r="S3289">
        <v>0.32</v>
      </c>
      <c r="T3289">
        <v>0.14000000000000001</v>
      </c>
      <c r="U3289" s="1" t="s">
        <v>259</v>
      </c>
      <c r="V3289">
        <v>17</v>
      </c>
      <c r="W3289">
        <v>75</v>
      </c>
      <c r="X3289">
        <v>101</v>
      </c>
      <c r="Y3289">
        <v>39</v>
      </c>
      <c r="Z3289">
        <v>15</v>
      </c>
      <c r="AA3289">
        <v>6</v>
      </c>
    </row>
    <row r="3290" spans="1:27" x14ac:dyDescent="0.25">
      <c r="A3290" s="1" t="s">
        <v>77</v>
      </c>
      <c r="B3290" s="1" t="s">
        <v>394</v>
      </c>
      <c r="C3290" s="1" t="s">
        <v>395</v>
      </c>
      <c r="D3290" s="1" t="s">
        <v>692</v>
      </c>
      <c r="E3290" s="1" t="s">
        <v>80</v>
      </c>
      <c r="F3290" s="1" t="s">
        <v>151</v>
      </c>
      <c r="G3290" s="1" t="str">
        <f>UPPER(players_stats[[#This Row],[Agents]])</f>
        <v>SOVA</v>
      </c>
      <c r="H3290" s="1" t="str">
        <f>IF(OR(ISNUMBER(FIND(",",players_stats[[#This Row],[Agents MAYUS]])),ISNUMBER(FIND("All Match Types",players_stats[[#This Row],[Match Type]]))),"Eliminar","")</f>
        <v>Eliminar</v>
      </c>
      <c r="I3290">
        <v>78</v>
      </c>
      <c r="J3290">
        <v>119</v>
      </c>
      <c r="K3290">
        <v>212</v>
      </c>
      <c r="L3290">
        <v>12</v>
      </c>
      <c r="M3290">
        <v>0.71</v>
      </c>
      <c r="N3290">
        <v>150</v>
      </c>
      <c r="O3290">
        <v>78</v>
      </c>
      <c r="P3290">
        <v>19</v>
      </c>
      <c r="Q3290">
        <v>6</v>
      </c>
      <c r="R3290">
        <v>9</v>
      </c>
      <c r="S3290">
        <v>0.38</v>
      </c>
      <c r="T3290">
        <v>0.21</v>
      </c>
      <c r="U3290" s="1" t="s">
        <v>322</v>
      </c>
      <c r="V3290">
        <v>22</v>
      </c>
      <c r="W3290">
        <v>61</v>
      </c>
      <c r="X3290">
        <v>51</v>
      </c>
      <c r="Y3290">
        <v>15</v>
      </c>
      <c r="Z3290">
        <v>5</v>
      </c>
      <c r="AA3290">
        <v>7</v>
      </c>
    </row>
    <row r="3291" spans="1:27" x14ac:dyDescent="0.25">
      <c r="A3291" s="1" t="s">
        <v>77</v>
      </c>
      <c r="B3291" s="1" t="s">
        <v>394</v>
      </c>
      <c r="C3291" s="1" t="s">
        <v>395</v>
      </c>
      <c r="D3291" s="1" t="s">
        <v>692</v>
      </c>
      <c r="E3291" s="1" t="s">
        <v>80</v>
      </c>
      <c r="F3291" s="1" t="s">
        <v>779</v>
      </c>
      <c r="G3291" s="1" t="str">
        <f>UPPER(players_stats[[#This Row],[Agents]])</f>
        <v>ASTRA, BRIMSTONE, FADE, OMEN, SOVA</v>
      </c>
      <c r="H3291" s="1" t="str">
        <f>IF(OR(ISNUMBER(FIND(",",players_stats[[#This Row],[Agents MAYUS]])),ISNUMBER(FIND("All Match Types",players_stats[[#This Row],[Match Type]]))),"Eliminar","")</f>
        <v>Eliminar</v>
      </c>
      <c r="I3291">
        <v>285</v>
      </c>
      <c r="J3291">
        <v>9</v>
      </c>
      <c r="K3291">
        <v>179</v>
      </c>
      <c r="L3291">
        <v>82</v>
      </c>
      <c r="M3291">
        <v>0.71</v>
      </c>
      <c r="N3291">
        <v>125</v>
      </c>
      <c r="O3291">
        <v>63</v>
      </c>
      <c r="P3291">
        <v>32</v>
      </c>
      <c r="Q3291">
        <v>8</v>
      </c>
      <c r="R3291">
        <v>7</v>
      </c>
      <c r="S3291">
        <v>0.32</v>
      </c>
      <c r="T3291">
        <v>0.21</v>
      </c>
      <c r="U3291" s="1" t="s">
        <v>480</v>
      </c>
      <c r="V3291">
        <v>22</v>
      </c>
      <c r="W3291">
        <v>179</v>
      </c>
      <c r="X3291">
        <v>218</v>
      </c>
      <c r="Y3291">
        <v>91</v>
      </c>
      <c r="Z3291">
        <v>23</v>
      </c>
      <c r="AA3291">
        <v>19</v>
      </c>
    </row>
    <row r="3292" spans="1:27" x14ac:dyDescent="0.25">
      <c r="A3292" s="1" t="s">
        <v>77</v>
      </c>
      <c r="B3292" s="1" t="s">
        <v>394</v>
      </c>
      <c r="C3292" s="1" t="s">
        <v>395</v>
      </c>
      <c r="D3292" s="1" t="s">
        <v>690</v>
      </c>
      <c r="E3292" s="1" t="s">
        <v>80</v>
      </c>
      <c r="F3292" s="1" t="s">
        <v>181</v>
      </c>
      <c r="G3292" s="1" t="str">
        <f>UPPER(players_stats[[#This Row],[Agents]])</f>
        <v>BREACH</v>
      </c>
      <c r="H3292" s="1" t="str">
        <f>IF(OR(ISNUMBER(FIND(",",players_stats[[#This Row],[Agents MAYUS]])),ISNUMBER(FIND("All Match Types",players_stats[[#This Row],[Match Type]]))),"Eliminar","")</f>
        <v>Eliminar</v>
      </c>
      <c r="I3292">
        <v>18</v>
      </c>
      <c r="J3292">
        <v>112</v>
      </c>
      <c r="K3292">
        <v>221</v>
      </c>
      <c r="L3292">
        <v>108</v>
      </c>
      <c r="M3292">
        <v>0.67</v>
      </c>
      <c r="N3292">
        <v>160</v>
      </c>
      <c r="O3292">
        <v>78</v>
      </c>
      <c r="P3292">
        <v>44</v>
      </c>
      <c r="Q3292">
        <v>6</v>
      </c>
      <c r="R3292">
        <v>6</v>
      </c>
      <c r="S3292">
        <v>0.36</v>
      </c>
      <c r="U3292" s="1" t="s">
        <v>143</v>
      </c>
      <c r="V3292">
        <v>14</v>
      </c>
      <c r="W3292">
        <v>14</v>
      </c>
      <c r="X3292">
        <v>13</v>
      </c>
      <c r="Y3292">
        <v>8</v>
      </c>
      <c r="Z3292">
        <v>1</v>
      </c>
      <c r="AA3292">
        <v>1</v>
      </c>
    </row>
    <row r="3293" spans="1:27" x14ac:dyDescent="0.25">
      <c r="A3293" s="1" t="s">
        <v>77</v>
      </c>
      <c r="B3293" s="1" t="s">
        <v>394</v>
      </c>
      <c r="C3293" s="1" t="s">
        <v>395</v>
      </c>
      <c r="D3293" s="1" t="s">
        <v>690</v>
      </c>
      <c r="E3293" s="1" t="s">
        <v>80</v>
      </c>
      <c r="F3293" s="1" t="s">
        <v>138</v>
      </c>
      <c r="G3293" s="1" t="str">
        <f>UPPER(players_stats[[#This Row],[Agents]])</f>
        <v>GEKKO</v>
      </c>
      <c r="H3293" s="1" t="str">
        <f>IF(OR(ISNUMBER(FIND(",",players_stats[[#This Row],[Agents MAYUS]])),ISNUMBER(FIND("All Match Types",players_stats[[#This Row],[Match Type]]))),"Eliminar","")</f>
        <v>Eliminar</v>
      </c>
      <c r="I3293">
        <v>37</v>
      </c>
      <c r="J3293">
        <v>87</v>
      </c>
      <c r="K3293">
        <v>210</v>
      </c>
      <c r="L3293">
        <v>84</v>
      </c>
      <c r="M3293">
        <v>0.59</v>
      </c>
      <c r="N3293">
        <v>146</v>
      </c>
      <c r="O3293">
        <v>7</v>
      </c>
      <c r="P3293">
        <v>24</v>
      </c>
      <c r="Q3293">
        <v>5</v>
      </c>
      <c r="R3293">
        <v>5</v>
      </c>
      <c r="S3293">
        <v>0.34</v>
      </c>
      <c r="U3293" s="1" t="s">
        <v>184</v>
      </c>
      <c r="V3293">
        <v>15</v>
      </c>
      <c r="W3293">
        <v>26</v>
      </c>
      <c r="X3293">
        <v>31</v>
      </c>
      <c r="Y3293">
        <v>9</v>
      </c>
      <c r="Z3293">
        <v>2</v>
      </c>
      <c r="AA3293">
        <v>2</v>
      </c>
    </row>
    <row r="3294" spans="1:27" x14ac:dyDescent="0.25">
      <c r="A3294" s="1" t="s">
        <v>77</v>
      </c>
      <c r="B3294" s="1" t="s">
        <v>394</v>
      </c>
      <c r="C3294" s="1" t="s">
        <v>395</v>
      </c>
      <c r="D3294" s="1" t="s">
        <v>690</v>
      </c>
      <c r="E3294" s="1" t="s">
        <v>80</v>
      </c>
      <c r="F3294" s="1" t="s">
        <v>215</v>
      </c>
      <c r="G3294" s="1" t="str">
        <f>UPPER(players_stats[[#This Row],[Agents]])</f>
        <v>KAYO</v>
      </c>
      <c r="H3294" s="1" t="str">
        <f>IF(OR(ISNUMBER(FIND(",",players_stats[[#This Row],[Agents MAYUS]])),ISNUMBER(FIND("All Match Types",players_stats[[#This Row],[Match Type]]))),"Eliminar","")</f>
        <v>Eliminar</v>
      </c>
      <c r="I3294">
        <v>102</v>
      </c>
      <c r="J3294">
        <v>92</v>
      </c>
      <c r="K3294">
        <v>195</v>
      </c>
      <c r="L3294">
        <v>91</v>
      </c>
      <c r="M3294">
        <v>0.72</v>
      </c>
      <c r="N3294">
        <v>129</v>
      </c>
      <c r="O3294">
        <v>73</v>
      </c>
      <c r="P3294">
        <v>47</v>
      </c>
      <c r="Q3294">
        <v>4</v>
      </c>
      <c r="R3294">
        <v>12</v>
      </c>
      <c r="S3294">
        <v>0.35</v>
      </c>
      <c r="U3294" s="1" t="s">
        <v>505</v>
      </c>
      <c r="V3294">
        <v>23</v>
      </c>
      <c r="W3294">
        <v>74</v>
      </c>
      <c r="X3294">
        <v>81</v>
      </c>
      <c r="Y3294">
        <v>48</v>
      </c>
      <c r="Z3294">
        <v>4</v>
      </c>
      <c r="AA3294">
        <v>12</v>
      </c>
    </row>
    <row r="3295" spans="1:27" x14ac:dyDescent="0.25">
      <c r="A3295" s="1" t="s">
        <v>77</v>
      </c>
      <c r="B3295" s="1" t="s">
        <v>394</v>
      </c>
      <c r="C3295" s="1" t="s">
        <v>395</v>
      </c>
      <c r="D3295" s="1" t="s">
        <v>690</v>
      </c>
      <c r="E3295" s="1" t="s">
        <v>80</v>
      </c>
      <c r="F3295" s="1" t="s">
        <v>188</v>
      </c>
      <c r="G3295" s="1" t="str">
        <f>UPPER(players_stats[[#This Row],[Agents]])</f>
        <v>NEON</v>
      </c>
      <c r="H3295" s="1" t="str">
        <f>IF(OR(ISNUMBER(FIND(",",players_stats[[#This Row],[Agents MAYUS]])),ISNUMBER(FIND("All Match Types",players_stats[[#This Row],[Match Type]]))),"Eliminar","")</f>
        <v>Eliminar</v>
      </c>
      <c r="I3295">
        <v>59</v>
      </c>
      <c r="J3295">
        <v>88</v>
      </c>
      <c r="K3295">
        <v>222</v>
      </c>
      <c r="L3295">
        <v>86</v>
      </c>
      <c r="M3295">
        <v>0.61</v>
      </c>
      <c r="N3295">
        <v>150</v>
      </c>
      <c r="O3295">
        <v>71</v>
      </c>
      <c r="P3295">
        <v>22</v>
      </c>
      <c r="Q3295">
        <v>15</v>
      </c>
      <c r="R3295">
        <v>25</v>
      </c>
      <c r="S3295">
        <v>0.27</v>
      </c>
      <c r="T3295">
        <v>0.33</v>
      </c>
      <c r="U3295" s="1" t="s">
        <v>156</v>
      </c>
      <c r="V3295">
        <v>17</v>
      </c>
      <c r="W3295">
        <v>42</v>
      </c>
      <c r="X3295">
        <v>49</v>
      </c>
      <c r="Y3295">
        <v>13</v>
      </c>
      <c r="Z3295">
        <v>9</v>
      </c>
      <c r="AA3295">
        <v>15</v>
      </c>
    </row>
    <row r="3296" spans="1:27" x14ac:dyDescent="0.25">
      <c r="A3296" s="1" t="s">
        <v>77</v>
      </c>
      <c r="B3296" s="1" t="s">
        <v>394</v>
      </c>
      <c r="C3296" s="1" t="s">
        <v>395</v>
      </c>
      <c r="D3296" s="1" t="s">
        <v>690</v>
      </c>
      <c r="E3296" s="1" t="s">
        <v>80</v>
      </c>
      <c r="F3296" s="1" t="s">
        <v>146</v>
      </c>
      <c r="G3296" s="1" t="str">
        <f>UPPER(players_stats[[#This Row],[Agents]])</f>
        <v>RAZE</v>
      </c>
      <c r="H3296" s="1" t="str">
        <f>IF(OR(ISNUMBER(FIND(",",players_stats[[#This Row],[Agents MAYUS]])),ISNUMBER(FIND("All Match Types",players_stats[[#This Row],[Match Type]]))),"Eliminar","")</f>
        <v>Eliminar</v>
      </c>
      <c r="I3296">
        <v>69</v>
      </c>
      <c r="J3296">
        <v>79</v>
      </c>
      <c r="K3296">
        <v>183</v>
      </c>
      <c r="L3296">
        <v>81</v>
      </c>
      <c r="M3296">
        <v>0.72</v>
      </c>
      <c r="N3296">
        <v>121</v>
      </c>
      <c r="O3296">
        <v>62</v>
      </c>
      <c r="P3296">
        <v>22</v>
      </c>
      <c r="Q3296">
        <v>14</v>
      </c>
      <c r="R3296">
        <v>14</v>
      </c>
      <c r="S3296">
        <v>0.18</v>
      </c>
      <c r="U3296" s="1" t="s">
        <v>167</v>
      </c>
      <c r="V3296">
        <v>17</v>
      </c>
      <c r="W3296">
        <v>43</v>
      </c>
      <c r="X3296">
        <v>53</v>
      </c>
      <c r="Y3296">
        <v>15</v>
      </c>
      <c r="Z3296">
        <v>10</v>
      </c>
      <c r="AA3296">
        <v>10</v>
      </c>
    </row>
    <row r="3297" spans="1:27" x14ac:dyDescent="0.25">
      <c r="A3297" s="1" t="s">
        <v>77</v>
      </c>
      <c r="B3297" s="1" t="s">
        <v>394</v>
      </c>
      <c r="C3297" s="1" t="s">
        <v>395</v>
      </c>
      <c r="D3297" s="1" t="s">
        <v>690</v>
      </c>
      <c r="E3297" s="1" t="s">
        <v>80</v>
      </c>
      <c r="F3297" s="1" t="s">
        <v>780</v>
      </c>
      <c r="G3297" s="1" t="str">
        <f>UPPER(players_stats[[#This Row],[Agents]])</f>
        <v>BREACH, GEKKO, KAYO, NEON, RAZE</v>
      </c>
      <c r="H3297" s="1" t="str">
        <f>IF(OR(ISNUMBER(FIND(",",players_stats[[#This Row],[Agents MAYUS]])),ISNUMBER(FIND("All Match Types",players_stats[[#This Row],[Match Type]]))),"Eliminar","")</f>
        <v>Eliminar</v>
      </c>
      <c r="I3297">
        <v>285</v>
      </c>
      <c r="J3297">
        <v>89</v>
      </c>
      <c r="K3297">
        <v>202</v>
      </c>
      <c r="L3297">
        <v>88</v>
      </c>
      <c r="M3297">
        <v>0.68</v>
      </c>
      <c r="N3297">
        <v>136</v>
      </c>
      <c r="O3297">
        <v>7</v>
      </c>
      <c r="P3297">
        <v>33</v>
      </c>
      <c r="Q3297">
        <v>9</v>
      </c>
      <c r="R3297">
        <v>14</v>
      </c>
      <c r="S3297">
        <v>0.28999999999999998</v>
      </c>
      <c r="T3297">
        <v>0.03</v>
      </c>
      <c r="U3297" s="1" t="s">
        <v>769</v>
      </c>
      <c r="V3297">
        <v>23</v>
      </c>
      <c r="W3297">
        <v>199</v>
      </c>
      <c r="X3297">
        <v>227</v>
      </c>
      <c r="Y3297">
        <v>93</v>
      </c>
      <c r="Z3297">
        <v>26</v>
      </c>
      <c r="AA3297">
        <v>40</v>
      </c>
    </row>
    <row r="3298" spans="1:27" x14ac:dyDescent="0.25">
      <c r="A3298" s="1" t="s">
        <v>77</v>
      </c>
      <c r="B3298" s="1" t="s">
        <v>394</v>
      </c>
      <c r="C3298" s="1" t="s">
        <v>395</v>
      </c>
      <c r="D3298" s="1" t="s">
        <v>688</v>
      </c>
      <c r="E3298" s="1" t="s">
        <v>80</v>
      </c>
      <c r="F3298" s="1" t="s">
        <v>181</v>
      </c>
      <c r="G3298" s="1" t="str">
        <f>UPPER(players_stats[[#This Row],[Agents]])</f>
        <v>BREACH</v>
      </c>
      <c r="H3298" s="1" t="str">
        <f>IF(OR(ISNUMBER(FIND(",",players_stats[[#This Row],[Agents MAYUS]])),ISNUMBER(FIND("All Match Types",players_stats[[#This Row],[Match Type]]))),"Eliminar","")</f>
        <v>Eliminar</v>
      </c>
      <c r="I3298">
        <v>46</v>
      </c>
      <c r="J3298">
        <v>11</v>
      </c>
      <c r="K3298">
        <v>179</v>
      </c>
      <c r="L3298">
        <v>107</v>
      </c>
      <c r="M3298">
        <v>0.74</v>
      </c>
      <c r="N3298">
        <v>120</v>
      </c>
      <c r="O3298">
        <v>7</v>
      </c>
      <c r="P3298">
        <v>37</v>
      </c>
      <c r="Q3298">
        <v>4</v>
      </c>
      <c r="R3298">
        <v>4</v>
      </c>
      <c r="S3298">
        <v>0.24</v>
      </c>
      <c r="T3298">
        <v>0.11</v>
      </c>
      <c r="U3298" s="1" t="s">
        <v>238</v>
      </c>
      <c r="V3298">
        <v>22</v>
      </c>
      <c r="W3298">
        <v>32</v>
      </c>
      <c r="X3298">
        <v>30</v>
      </c>
      <c r="Y3298">
        <v>17</v>
      </c>
      <c r="Z3298">
        <v>2</v>
      </c>
      <c r="AA3298">
        <v>2</v>
      </c>
    </row>
    <row r="3299" spans="1:27" x14ac:dyDescent="0.25">
      <c r="A3299" s="1" t="s">
        <v>77</v>
      </c>
      <c r="B3299" s="1" t="s">
        <v>394</v>
      </c>
      <c r="C3299" s="1" t="s">
        <v>395</v>
      </c>
      <c r="D3299" s="1" t="s">
        <v>688</v>
      </c>
      <c r="E3299" s="1" t="s">
        <v>80</v>
      </c>
      <c r="F3299" s="1" t="s">
        <v>145</v>
      </c>
      <c r="G3299" s="1" t="str">
        <f>UPPER(players_stats[[#This Row],[Agents]])</f>
        <v>JETT</v>
      </c>
      <c r="H3299" s="1" t="str">
        <f>IF(OR(ISNUMBER(FIND(",",players_stats[[#This Row],[Agents MAYUS]])),ISNUMBER(FIND("All Match Types",players_stats[[#This Row],[Match Type]]))),"Eliminar","")</f>
        <v>Eliminar</v>
      </c>
      <c r="I3299">
        <v>139</v>
      </c>
      <c r="J3299">
        <v>82</v>
      </c>
      <c r="K3299">
        <v>192</v>
      </c>
      <c r="L3299">
        <v>87</v>
      </c>
      <c r="M3299">
        <v>0.62</v>
      </c>
      <c r="N3299">
        <v>130</v>
      </c>
      <c r="O3299">
        <v>7</v>
      </c>
      <c r="P3299">
        <v>15</v>
      </c>
      <c r="Q3299">
        <v>19</v>
      </c>
      <c r="R3299">
        <v>2</v>
      </c>
      <c r="S3299">
        <v>0.2</v>
      </c>
      <c r="T3299">
        <v>0.17</v>
      </c>
      <c r="U3299" s="1" t="s">
        <v>274</v>
      </c>
      <c r="V3299">
        <v>25</v>
      </c>
      <c r="W3299">
        <v>97</v>
      </c>
      <c r="X3299">
        <v>112</v>
      </c>
      <c r="Y3299">
        <v>21</v>
      </c>
      <c r="Z3299">
        <v>26</v>
      </c>
      <c r="AA3299">
        <v>28</v>
      </c>
    </row>
    <row r="3300" spans="1:27" x14ac:dyDescent="0.25">
      <c r="A3300" s="1" t="s">
        <v>77</v>
      </c>
      <c r="B3300" s="1" t="s">
        <v>394</v>
      </c>
      <c r="C3300" s="1" t="s">
        <v>395</v>
      </c>
      <c r="D3300" s="1" t="s">
        <v>688</v>
      </c>
      <c r="E3300" s="1" t="s">
        <v>80</v>
      </c>
      <c r="F3300" s="1" t="s">
        <v>215</v>
      </c>
      <c r="G3300" s="1" t="str">
        <f>UPPER(players_stats[[#This Row],[Agents]])</f>
        <v>KAYO</v>
      </c>
      <c r="H3300" s="1" t="str">
        <f>IF(OR(ISNUMBER(FIND(",",players_stats[[#This Row],[Agents MAYUS]])),ISNUMBER(FIND("All Match Types",players_stats[[#This Row],[Match Type]]))),"Eliminar","")</f>
        <v>Eliminar</v>
      </c>
      <c r="I3300">
        <v>38</v>
      </c>
      <c r="J3300">
        <v>82</v>
      </c>
      <c r="K3300">
        <v>154</v>
      </c>
      <c r="L3300">
        <v>67</v>
      </c>
      <c r="M3300">
        <v>0.74</v>
      </c>
      <c r="N3300">
        <v>100</v>
      </c>
      <c r="O3300">
        <v>53</v>
      </c>
      <c r="P3300">
        <v>55</v>
      </c>
      <c r="Q3300">
        <v>8</v>
      </c>
      <c r="R3300">
        <v>3</v>
      </c>
      <c r="S3300">
        <v>0.25</v>
      </c>
      <c r="T3300">
        <v>0.33</v>
      </c>
      <c r="U3300" s="1" t="s">
        <v>156</v>
      </c>
      <c r="V3300">
        <v>14</v>
      </c>
      <c r="W3300">
        <v>20</v>
      </c>
      <c r="X3300">
        <v>30</v>
      </c>
      <c r="Y3300">
        <v>21</v>
      </c>
      <c r="Z3300">
        <v>3</v>
      </c>
      <c r="AA3300">
        <v>1</v>
      </c>
    </row>
    <row r="3301" spans="1:27" x14ac:dyDescent="0.25">
      <c r="A3301" s="1" t="s">
        <v>77</v>
      </c>
      <c r="B3301" s="1" t="s">
        <v>394</v>
      </c>
      <c r="C3301" s="1" t="s">
        <v>395</v>
      </c>
      <c r="D3301" s="1" t="s">
        <v>688</v>
      </c>
      <c r="E3301" s="1" t="s">
        <v>80</v>
      </c>
      <c r="F3301" s="1" t="s">
        <v>146</v>
      </c>
      <c r="G3301" s="1" t="str">
        <f>UPPER(players_stats[[#This Row],[Agents]])</f>
        <v>RAZE</v>
      </c>
      <c r="H3301" s="1" t="str">
        <f>IF(OR(ISNUMBER(FIND(",",players_stats[[#This Row],[Agents MAYUS]])),ISNUMBER(FIND("All Match Types",players_stats[[#This Row],[Match Type]]))),"Eliminar","")</f>
        <v>Eliminar</v>
      </c>
      <c r="I3301">
        <v>18</v>
      </c>
      <c r="J3301">
        <v>82</v>
      </c>
      <c r="K3301">
        <v>170</v>
      </c>
      <c r="L3301">
        <v>73</v>
      </c>
      <c r="M3301">
        <v>0.61</v>
      </c>
      <c r="N3301">
        <v>122</v>
      </c>
      <c r="O3301">
        <v>61</v>
      </c>
      <c r="P3301">
        <v>6</v>
      </c>
      <c r="Q3301">
        <v>17</v>
      </c>
      <c r="R3301">
        <v>6</v>
      </c>
      <c r="S3301">
        <v>0.23</v>
      </c>
      <c r="T3301">
        <v>0.33</v>
      </c>
      <c r="U3301" s="1" t="s">
        <v>156</v>
      </c>
      <c r="V3301">
        <v>11</v>
      </c>
      <c r="W3301">
        <v>11</v>
      </c>
      <c r="X3301">
        <v>15</v>
      </c>
      <c r="Y3301">
        <v>1</v>
      </c>
      <c r="Z3301">
        <v>3</v>
      </c>
      <c r="AA3301">
        <v>1</v>
      </c>
    </row>
    <row r="3302" spans="1:27" x14ac:dyDescent="0.25">
      <c r="A3302" s="1" t="s">
        <v>77</v>
      </c>
      <c r="B3302" s="1" t="s">
        <v>394</v>
      </c>
      <c r="C3302" s="1" t="s">
        <v>395</v>
      </c>
      <c r="D3302" s="1" t="s">
        <v>688</v>
      </c>
      <c r="E3302" s="1" t="s">
        <v>80</v>
      </c>
      <c r="F3302" s="1" t="s">
        <v>161</v>
      </c>
      <c r="G3302" s="1" t="str">
        <f>UPPER(players_stats[[#This Row],[Agents]])</f>
        <v>YORU</v>
      </c>
      <c r="H3302" s="1" t="str">
        <f>IF(OR(ISNUMBER(FIND(",",players_stats[[#This Row],[Agents MAYUS]])),ISNUMBER(FIND("All Match Types",players_stats[[#This Row],[Match Type]]))),"Eliminar","")</f>
        <v>Eliminar</v>
      </c>
      <c r="I3302">
        <v>44</v>
      </c>
      <c r="J3302">
        <v>127</v>
      </c>
      <c r="K3302">
        <v>250</v>
      </c>
      <c r="L3302">
        <v>131</v>
      </c>
      <c r="M3302">
        <v>0.73</v>
      </c>
      <c r="N3302">
        <v>150</v>
      </c>
      <c r="O3302">
        <v>86</v>
      </c>
      <c r="P3302">
        <v>34</v>
      </c>
      <c r="Q3302">
        <v>16</v>
      </c>
      <c r="R3302">
        <v>11</v>
      </c>
      <c r="S3302">
        <v>0.19</v>
      </c>
      <c r="T3302">
        <v>0.67</v>
      </c>
      <c r="U3302" s="1" t="s">
        <v>149</v>
      </c>
      <c r="V3302">
        <v>19</v>
      </c>
      <c r="W3302">
        <v>38</v>
      </c>
      <c r="X3302">
        <v>29</v>
      </c>
      <c r="Y3302">
        <v>15</v>
      </c>
      <c r="Z3302">
        <v>7</v>
      </c>
      <c r="AA3302">
        <v>5</v>
      </c>
    </row>
    <row r="3303" spans="1:27" x14ac:dyDescent="0.25">
      <c r="A3303" s="1" t="s">
        <v>77</v>
      </c>
      <c r="B3303" s="1" t="s">
        <v>394</v>
      </c>
      <c r="C3303" s="1" t="s">
        <v>395</v>
      </c>
      <c r="D3303" s="1" t="s">
        <v>688</v>
      </c>
      <c r="E3303" s="1" t="s">
        <v>80</v>
      </c>
      <c r="F3303" s="1" t="s">
        <v>781</v>
      </c>
      <c r="G3303" s="1" t="str">
        <f>UPPER(players_stats[[#This Row],[Agents]])</f>
        <v>BREACH, JETT, KAYO, RAZE, YORU</v>
      </c>
      <c r="H3303" s="1" t="str">
        <f>IF(OR(ISNUMBER(FIND(",",players_stats[[#This Row],[Agents MAYUS]])),ISNUMBER(FIND("All Match Types",players_stats[[#This Row],[Match Type]]))),"Eliminar","")</f>
        <v>Eliminar</v>
      </c>
      <c r="I3303">
        <v>285</v>
      </c>
      <c r="J3303">
        <v>94</v>
      </c>
      <c r="K3303">
        <v>192</v>
      </c>
      <c r="L3303">
        <v>92</v>
      </c>
      <c r="M3303">
        <v>0.67</v>
      </c>
      <c r="N3303">
        <v>127</v>
      </c>
      <c r="O3303">
        <v>69</v>
      </c>
      <c r="P3303">
        <v>26</v>
      </c>
      <c r="Q3303">
        <v>14</v>
      </c>
      <c r="R3303">
        <v>13</v>
      </c>
      <c r="S3303">
        <v>0.21</v>
      </c>
      <c r="T3303">
        <v>0.23</v>
      </c>
      <c r="U3303" s="1" t="s">
        <v>782</v>
      </c>
      <c r="V3303">
        <v>25</v>
      </c>
      <c r="W3303">
        <v>198</v>
      </c>
      <c r="X3303">
        <v>216</v>
      </c>
      <c r="Y3303">
        <v>75</v>
      </c>
      <c r="Z3303">
        <v>41</v>
      </c>
      <c r="AA3303">
        <v>37</v>
      </c>
    </row>
    <row r="3304" spans="1:27" x14ac:dyDescent="0.25">
      <c r="A3304" s="1" t="s">
        <v>77</v>
      </c>
      <c r="B3304" s="1" t="s">
        <v>394</v>
      </c>
      <c r="C3304" s="1" t="s">
        <v>395</v>
      </c>
      <c r="D3304" s="1" t="s">
        <v>687</v>
      </c>
      <c r="E3304" s="1" t="s">
        <v>80</v>
      </c>
      <c r="F3304" s="1" t="s">
        <v>133</v>
      </c>
      <c r="G3304" s="1" t="str">
        <f>UPPER(players_stats[[#This Row],[Agents]])</f>
        <v>CYPHER</v>
      </c>
      <c r="H3304" s="1" t="str">
        <f>IF(OR(ISNUMBER(FIND(",",players_stats[[#This Row],[Agents MAYUS]])),ISNUMBER(FIND("All Match Types",players_stats[[#This Row],[Match Type]]))),"Eliminar","")</f>
        <v>Eliminar</v>
      </c>
      <c r="I3304">
        <v>202</v>
      </c>
      <c r="J3304">
        <v>94</v>
      </c>
      <c r="K3304">
        <v>177</v>
      </c>
      <c r="L3304">
        <v>91</v>
      </c>
      <c r="M3304">
        <v>0.69</v>
      </c>
      <c r="N3304">
        <v>113</v>
      </c>
      <c r="O3304">
        <v>63</v>
      </c>
      <c r="P3304">
        <v>19</v>
      </c>
      <c r="Q3304">
        <v>6</v>
      </c>
      <c r="R3304">
        <v>3</v>
      </c>
      <c r="S3304">
        <v>0.31</v>
      </c>
      <c r="T3304">
        <v>0.13</v>
      </c>
      <c r="U3304" s="1" t="s">
        <v>783</v>
      </c>
      <c r="V3304">
        <v>17</v>
      </c>
      <c r="W3304">
        <v>127</v>
      </c>
      <c r="X3304">
        <v>140</v>
      </c>
      <c r="Y3304">
        <v>39</v>
      </c>
      <c r="Z3304">
        <v>12</v>
      </c>
      <c r="AA3304">
        <v>7</v>
      </c>
    </row>
    <row r="3305" spans="1:27" x14ac:dyDescent="0.25">
      <c r="A3305" s="1" t="s">
        <v>77</v>
      </c>
      <c r="B3305" s="1" t="s">
        <v>394</v>
      </c>
      <c r="C3305" s="1" t="s">
        <v>395</v>
      </c>
      <c r="D3305" s="1" t="s">
        <v>687</v>
      </c>
      <c r="E3305" s="1" t="s">
        <v>80</v>
      </c>
      <c r="F3305" s="1" t="s">
        <v>134</v>
      </c>
      <c r="G3305" s="1" t="str">
        <f>UPPER(players_stats[[#This Row],[Agents]])</f>
        <v>KILLJOY</v>
      </c>
      <c r="H3305" s="1" t="str">
        <f>IF(OR(ISNUMBER(FIND(",",players_stats[[#This Row],[Agents MAYUS]])),ISNUMBER(FIND("All Match Types",players_stats[[#This Row],[Match Type]]))),"Eliminar","")</f>
        <v>Eliminar</v>
      </c>
      <c r="I3305">
        <v>22</v>
      </c>
      <c r="J3305">
        <v>112</v>
      </c>
      <c r="K3305">
        <v>230</v>
      </c>
      <c r="L3305">
        <v>10</v>
      </c>
      <c r="M3305">
        <v>0.64</v>
      </c>
      <c r="N3305">
        <v>163</v>
      </c>
      <c r="O3305">
        <v>77</v>
      </c>
      <c r="P3305">
        <v>18</v>
      </c>
      <c r="Q3305">
        <v>14</v>
      </c>
      <c r="R3305">
        <v>0</v>
      </c>
      <c r="S3305">
        <v>0.22</v>
      </c>
      <c r="U3305" s="1" t="s">
        <v>175</v>
      </c>
      <c r="V3305">
        <v>17</v>
      </c>
      <c r="W3305">
        <v>17</v>
      </c>
      <c r="X3305">
        <v>17</v>
      </c>
      <c r="Y3305">
        <v>4</v>
      </c>
      <c r="Z3305">
        <v>3</v>
      </c>
      <c r="AA3305">
        <v>0</v>
      </c>
    </row>
    <row r="3306" spans="1:27" x14ac:dyDescent="0.25">
      <c r="A3306" s="1" t="s">
        <v>77</v>
      </c>
      <c r="B3306" s="1" t="s">
        <v>394</v>
      </c>
      <c r="C3306" s="1" t="s">
        <v>395</v>
      </c>
      <c r="D3306" s="1" t="s">
        <v>687</v>
      </c>
      <c r="E3306" s="1" t="s">
        <v>80</v>
      </c>
      <c r="F3306" s="1" t="s">
        <v>152</v>
      </c>
      <c r="G3306" s="1" t="str">
        <f>UPPER(players_stats[[#This Row],[Agents]])</f>
        <v>VIPER</v>
      </c>
      <c r="H3306" s="1" t="str">
        <f>IF(OR(ISNUMBER(FIND(",",players_stats[[#This Row],[Agents MAYUS]])),ISNUMBER(FIND("All Match Types",players_stats[[#This Row],[Match Type]]))),"Eliminar","")</f>
        <v>Eliminar</v>
      </c>
      <c r="I3306">
        <v>61</v>
      </c>
      <c r="J3306">
        <v>98</v>
      </c>
      <c r="K3306">
        <v>210</v>
      </c>
      <c r="L3306">
        <v>102</v>
      </c>
      <c r="M3306">
        <v>0.72</v>
      </c>
      <c r="N3306">
        <v>150</v>
      </c>
      <c r="O3306">
        <v>75</v>
      </c>
      <c r="P3306">
        <v>25</v>
      </c>
      <c r="Q3306">
        <v>8</v>
      </c>
      <c r="R3306">
        <v>13</v>
      </c>
      <c r="S3306">
        <v>0.36</v>
      </c>
      <c r="T3306">
        <v>7.0000000000000007E-2</v>
      </c>
      <c r="U3306" s="1" t="s">
        <v>242</v>
      </c>
      <c r="V3306">
        <v>23</v>
      </c>
      <c r="W3306">
        <v>46</v>
      </c>
      <c r="X3306">
        <v>45</v>
      </c>
      <c r="Y3306">
        <v>15</v>
      </c>
      <c r="Z3306">
        <v>5</v>
      </c>
      <c r="AA3306">
        <v>8</v>
      </c>
    </row>
    <row r="3307" spans="1:27" x14ac:dyDescent="0.25">
      <c r="A3307" s="1" t="s">
        <v>77</v>
      </c>
      <c r="B3307" s="1" t="s">
        <v>394</v>
      </c>
      <c r="C3307" s="1" t="s">
        <v>395</v>
      </c>
      <c r="D3307" s="1" t="s">
        <v>687</v>
      </c>
      <c r="E3307" s="1" t="s">
        <v>80</v>
      </c>
      <c r="F3307" s="1" t="s">
        <v>257</v>
      </c>
      <c r="G3307" s="1" t="str">
        <f>UPPER(players_stats[[#This Row],[Agents]])</f>
        <v>CYPHER, KILLJOY, VIPER</v>
      </c>
      <c r="H3307" s="1" t="str">
        <f>IF(OR(ISNUMBER(FIND(",",players_stats[[#This Row],[Agents MAYUS]])),ISNUMBER(FIND("All Match Types",players_stats[[#This Row],[Match Type]]))),"Eliminar","")</f>
        <v>Eliminar</v>
      </c>
      <c r="I3307">
        <v>285</v>
      </c>
      <c r="J3307">
        <v>96</v>
      </c>
      <c r="K3307">
        <v>188</v>
      </c>
      <c r="L3307">
        <v>94</v>
      </c>
      <c r="M3307">
        <v>0.69</v>
      </c>
      <c r="N3307">
        <v>125</v>
      </c>
      <c r="O3307">
        <v>67</v>
      </c>
      <c r="P3307">
        <v>2</v>
      </c>
      <c r="Q3307">
        <v>7</v>
      </c>
      <c r="R3307">
        <v>5</v>
      </c>
      <c r="S3307">
        <v>0.31</v>
      </c>
      <c r="T3307">
        <v>0.1</v>
      </c>
      <c r="U3307" s="1" t="s">
        <v>784</v>
      </c>
      <c r="V3307">
        <v>23</v>
      </c>
      <c r="W3307">
        <v>190</v>
      </c>
      <c r="X3307">
        <v>202</v>
      </c>
      <c r="Y3307">
        <v>58</v>
      </c>
      <c r="Z3307">
        <v>20</v>
      </c>
      <c r="AA3307">
        <v>15</v>
      </c>
    </row>
    <row r="3308" spans="1:27" x14ac:dyDescent="0.25">
      <c r="A3308" s="1" t="s">
        <v>77</v>
      </c>
      <c r="B3308" s="1" t="s">
        <v>394</v>
      </c>
      <c r="C3308" s="1" t="s">
        <v>395</v>
      </c>
      <c r="D3308" s="1" t="s">
        <v>694</v>
      </c>
      <c r="E3308" s="1" t="s">
        <v>80</v>
      </c>
      <c r="F3308" s="1" t="s">
        <v>133</v>
      </c>
      <c r="G3308" s="1" t="str">
        <f>UPPER(players_stats[[#This Row],[Agents]])</f>
        <v>CYPHER</v>
      </c>
      <c r="H3308" s="1" t="str">
        <f>IF(OR(ISNUMBER(FIND(",",players_stats[[#This Row],[Agents MAYUS]])),ISNUMBER(FIND("All Match Types",players_stats[[#This Row],[Match Type]]))),"Eliminar","")</f>
        <v>Eliminar</v>
      </c>
      <c r="I3308">
        <v>19</v>
      </c>
      <c r="J3308">
        <v>72</v>
      </c>
      <c r="K3308">
        <v>138</v>
      </c>
      <c r="L3308">
        <v>53</v>
      </c>
      <c r="M3308">
        <v>0.74</v>
      </c>
      <c r="N3308">
        <v>96</v>
      </c>
      <c r="O3308">
        <v>42</v>
      </c>
      <c r="P3308">
        <v>21</v>
      </c>
      <c r="Q3308">
        <v>21</v>
      </c>
      <c r="R3308">
        <v>5</v>
      </c>
      <c r="S3308">
        <v>0.21</v>
      </c>
      <c r="U3308" s="1" t="s">
        <v>63</v>
      </c>
      <c r="V3308">
        <v>8</v>
      </c>
      <c r="W3308">
        <v>8</v>
      </c>
      <c r="X3308">
        <v>15</v>
      </c>
      <c r="Y3308">
        <v>4</v>
      </c>
      <c r="Z3308">
        <v>4</v>
      </c>
      <c r="AA3308">
        <v>1</v>
      </c>
    </row>
    <row r="3309" spans="1:27" x14ac:dyDescent="0.25">
      <c r="A3309" s="1" t="s">
        <v>77</v>
      </c>
      <c r="B3309" s="1" t="s">
        <v>394</v>
      </c>
      <c r="C3309" s="1" t="s">
        <v>395</v>
      </c>
      <c r="D3309" s="1" t="s">
        <v>694</v>
      </c>
      <c r="E3309" s="1" t="s">
        <v>80</v>
      </c>
      <c r="F3309" s="1" t="s">
        <v>130</v>
      </c>
      <c r="G3309" s="1" t="str">
        <f>UPPER(players_stats[[#This Row],[Agents]])</f>
        <v>FADE</v>
      </c>
      <c r="H3309" s="1" t="str">
        <f>IF(OR(ISNUMBER(FIND(",",players_stats[[#This Row],[Agents MAYUS]])),ISNUMBER(FIND("All Match Types",players_stats[[#This Row],[Match Type]]))),"Eliminar","")</f>
        <v>Eliminar</v>
      </c>
      <c r="I3309">
        <v>65</v>
      </c>
      <c r="J3309">
        <v>102</v>
      </c>
      <c r="K3309">
        <v>200</v>
      </c>
      <c r="L3309">
        <v>98</v>
      </c>
      <c r="M3309">
        <v>0.72</v>
      </c>
      <c r="N3309">
        <v>131</v>
      </c>
      <c r="O3309">
        <v>72</v>
      </c>
      <c r="P3309">
        <v>35</v>
      </c>
      <c r="Q3309">
        <v>17</v>
      </c>
      <c r="R3309">
        <v>11</v>
      </c>
      <c r="S3309">
        <v>0.34</v>
      </c>
      <c r="T3309">
        <v>0.14000000000000001</v>
      </c>
      <c r="U3309" s="1" t="s">
        <v>165</v>
      </c>
      <c r="V3309">
        <v>21</v>
      </c>
      <c r="W3309">
        <v>47</v>
      </c>
      <c r="X3309">
        <v>48</v>
      </c>
      <c r="Y3309">
        <v>23</v>
      </c>
      <c r="Z3309">
        <v>11</v>
      </c>
      <c r="AA3309">
        <v>7</v>
      </c>
    </row>
    <row r="3310" spans="1:27" x14ac:dyDescent="0.25">
      <c r="A3310" s="1" t="s">
        <v>77</v>
      </c>
      <c r="B3310" s="1" t="s">
        <v>394</v>
      </c>
      <c r="C3310" s="1" t="s">
        <v>395</v>
      </c>
      <c r="D3310" s="1" t="s">
        <v>694</v>
      </c>
      <c r="E3310" s="1" t="s">
        <v>80</v>
      </c>
      <c r="F3310" s="1" t="s">
        <v>138</v>
      </c>
      <c r="G3310" s="1" t="str">
        <f>UPPER(players_stats[[#This Row],[Agents]])</f>
        <v>GEKKO</v>
      </c>
      <c r="H3310" s="1" t="str">
        <f>IF(OR(ISNUMBER(FIND(",",players_stats[[#This Row],[Agents MAYUS]])),ISNUMBER(FIND("All Match Types",players_stats[[#This Row],[Match Type]]))),"Eliminar","")</f>
        <v>Eliminar</v>
      </c>
      <c r="I3310">
        <v>22</v>
      </c>
      <c r="J3310">
        <v>97</v>
      </c>
      <c r="K3310">
        <v>173</v>
      </c>
      <c r="L3310">
        <v>88</v>
      </c>
      <c r="M3310">
        <v>0.59</v>
      </c>
      <c r="N3310">
        <v>128</v>
      </c>
      <c r="O3310">
        <v>64</v>
      </c>
      <c r="P3310">
        <v>14</v>
      </c>
      <c r="Q3310">
        <v>0</v>
      </c>
      <c r="R3310">
        <v>18</v>
      </c>
      <c r="S3310">
        <v>0.33</v>
      </c>
      <c r="T3310">
        <v>0.33</v>
      </c>
      <c r="U3310" s="1" t="s">
        <v>156</v>
      </c>
      <c r="V3310">
        <v>14</v>
      </c>
      <c r="W3310">
        <v>14</v>
      </c>
      <c r="X3310">
        <v>16</v>
      </c>
      <c r="Y3310">
        <v>3</v>
      </c>
      <c r="Z3310">
        <v>0</v>
      </c>
      <c r="AA3310">
        <v>4</v>
      </c>
    </row>
    <row r="3311" spans="1:27" x14ac:dyDescent="0.25">
      <c r="A3311" s="1" t="s">
        <v>77</v>
      </c>
      <c r="B3311" s="1" t="s">
        <v>394</v>
      </c>
      <c r="C3311" s="1" t="s">
        <v>395</v>
      </c>
      <c r="D3311" s="1" t="s">
        <v>694</v>
      </c>
      <c r="E3311" s="1" t="s">
        <v>80</v>
      </c>
      <c r="F3311" s="1" t="s">
        <v>140</v>
      </c>
      <c r="G3311" s="1" t="str">
        <f>UPPER(players_stats[[#This Row],[Agents]])</f>
        <v>OMEN</v>
      </c>
      <c r="H3311" s="1" t="str">
        <f>IF(OR(ISNUMBER(FIND(",",players_stats[[#This Row],[Agents MAYUS]])),ISNUMBER(FIND("All Match Types",players_stats[[#This Row],[Match Type]]))),"Eliminar","")</f>
        <v>Eliminar</v>
      </c>
      <c r="I3311">
        <v>80</v>
      </c>
      <c r="J3311">
        <v>73</v>
      </c>
      <c r="K3311">
        <v>151</v>
      </c>
      <c r="L3311">
        <v>7</v>
      </c>
      <c r="M3311">
        <v>0.73</v>
      </c>
      <c r="N3311">
        <v>98</v>
      </c>
      <c r="O3311">
        <v>54</v>
      </c>
      <c r="P3311">
        <v>36</v>
      </c>
      <c r="Q3311">
        <v>13</v>
      </c>
      <c r="R3311">
        <v>14</v>
      </c>
      <c r="S3311">
        <v>0.3</v>
      </c>
      <c r="U3311" s="1" t="s">
        <v>204</v>
      </c>
      <c r="V3311">
        <v>16</v>
      </c>
      <c r="W3311">
        <v>43</v>
      </c>
      <c r="X3311">
        <v>61</v>
      </c>
      <c r="Y3311">
        <v>29</v>
      </c>
      <c r="Z3311">
        <v>10</v>
      </c>
      <c r="AA3311">
        <v>11</v>
      </c>
    </row>
    <row r="3312" spans="1:27" x14ac:dyDescent="0.25">
      <c r="A3312" s="1" t="s">
        <v>77</v>
      </c>
      <c r="B3312" s="1" t="s">
        <v>394</v>
      </c>
      <c r="C3312" s="1" t="s">
        <v>395</v>
      </c>
      <c r="D3312" s="1" t="s">
        <v>694</v>
      </c>
      <c r="E3312" s="1" t="s">
        <v>80</v>
      </c>
      <c r="F3312" s="1" t="s">
        <v>151</v>
      </c>
      <c r="G3312" s="1" t="str">
        <f>UPPER(players_stats[[#This Row],[Agents]])</f>
        <v>SOVA</v>
      </c>
      <c r="H3312" s="1" t="str">
        <f>IF(OR(ISNUMBER(FIND(",",players_stats[[#This Row],[Agents MAYUS]])),ISNUMBER(FIND("All Match Types",players_stats[[#This Row],[Match Type]]))),"Eliminar","")</f>
        <v>Eliminar</v>
      </c>
      <c r="I3312">
        <v>99</v>
      </c>
      <c r="J3312">
        <v>59</v>
      </c>
      <c r="K3312">
        <v>144</v>
      </c>
      <c r="L3312">
        <v>57</v>
      </c>
      <c r="M3312">
        <v>0.54</v>
      </c>
      <c r="N3312">
        <v>98</v>
      </c>
      <c r="O3312">
        <v>45</v>
      </c>
      <c r="P3312">
        <v>27</v>
      </c>
      <c r="Q3312">
        <v>5</v>
      </c>
      <c r="R3312">
        <v>11</v>
      </c>
      <c r="S3312">
        <v>0.3</v>
      </c>
      <c r="U3312" s="1" t="s">
        <v>204</v>
      </c>
      <c r="V3312">
        <v>14</v>
      </c>
      <c r="W3312">
        <v>45</v>
      </c>
      <c r="X3312">
        <v>79</v>
      </c>
      <c r="Y3312">
        <v>27</v>
      </c>
      <c r="Z3312">
        <v>5</v>
      </c>
      <c r="AA3312">
        <v>11</v>
      </c>
    </row>
    <row r="3313" spans="1:27" x14ac:dyDescent="0.25">
      <c r="A3313" s="1" t="s">
        <v>77</v>
      </c>
      <c r="B3313" s="1" t="s">
        <v>394</v>
      </c>
      <c r="C3313" s="1" t="s">
        <v>395</v>
      </c>
      <c r="D3313" s="1" t="s">
        <v>694</v>
      </c>
      <c r="E3313" s="1" t="s">
        <v>80</v>
      </c>
      <c r="F3313" s="1" t="s">
        <v>785</v>
      </c>
      <c r="G3313" s="1" t="str">
        <f>UPPER(players_stats[[#This Row],[Agents]])</f>
        <v>CYPHER, FADE, GEKKO, OMEN, SOVA</v>
      </c>
      <c r="H3313" s="1" t="str">
        <f>IF(OR(ISNUMBER(FIND(",",players_stats[[#This Row],[Agents MAYUS]])),ISNUMBER(FIND("All Match Types",players_stats[[#This Row],[Match Type]]))),"Eliminar","")</f>
        <v>Eliminar</v>
      </c>
      <c r="I3313">
        <v>285</v>
      </c>
      <c r="J3313">
        <v>76</v>
      </c>
      <c r="K3313">
        <v>160</v>
      </c>
      <c r="L3313">
        <v>72</v>
      </c>
      <c r="M3313">
        <v>0.65</v>
      </c>
      <c r="N3313">
        <v>108</v>
      </c>
      <c r="O3313">
        <v>55</v>
      </c>
      <c r="P3313">
        <v>3</v>
      </c>
      <c r="Q3313">
        <v>11</v>
      </c>
      <c r="R3313">
        <v>12</v>
      </c>
      <c r="S3313">
        <v>0.31</v>
      </c>
      <c r="T3313">
        <v>7.0000000000000007E-2</v>
      </c>
      <c r="U3313" s="1" t="s">
        <v>786</v>
      </c>
      <c r="V3313">
        <v>21</v>
      </c>
      <c r="W3313">
        <v>157</v>
      </c>
      <c r="X3313">
        <v>219</v>
      </c>
      <c r="Y3313">
        <v>86</v>
      </c>
      <c r="Z3313">
        <v>30</v>
      </c>
      <c r="AA3313">
        <v>34</v>
      </c>
    </row>
    <row r="3314" spans="1:27" x14ac:dyDescent="0.25">
      <c r="A3314" s="1" t="s">
        <v>77</v>
      </c>
      <c r="B3314" s="1" t="s">
        <v>394</v>
      </c>
      <c r="C3314" s="1" t="s">
        <v>395</v>
      </c>
      <c r="D3314" s="1" t="s">
        <v>169</v>
      </c>
      <c r="E3314" s="1" t="s">
        <v>13</v>
      </c>
      <c r="F3314" s="1" t="s">
        <v>128</v>
      </c>
      <c r="G3314" s="1" t="str">
        <f>UPPER(players_stats[[#This Row],[Agents]])</f>
        <v>ASTRA</v>
      </c>
      <c r="H3314" s="1" t="str">
        <f>IF(OR(ISNUMBER(FIND(",",players_stats[[#This Row],[Agents MAYUS]])),ISNUMBER(FIND("All Match Types",players_stats[[#This Row],[Match Type]]))),"Eliminar","")</f>
        <v>Eliminar</v>
      </c>
      <c r="I3314">
        <v>97</v>
      </c>
      <c r="J3314">
        <v>8</v>
      </c>
      <c r="K3314">
        <v>156</v>
      </c>
      <c r="L3314">
        <v>72</v>
      </c>
      <c r="M3314">
        <v>0.63</v>
      </c>
      <c r="N3314">
        <v>107</v>
      </c>
      <c r="O3314">
        <v>52</v>
      </c>
      <c r="P3314">
        <v>3</v>
      </c>
      <c r="Q3314">
        <v>1</v>
      </c>
      <c r="R3314">
        <v>12</v>
      </c>
      <c r="S3314">
        <v>0.28000000000000003</v>
      </c>
      <c r="U3314" s="1" t="s">
        <v>143</v>
      </c>
      <c r="V3314">
        <v>14</v>
      </c>
      <c r="W3314">
        <v>50</v>
      </c>
      <c r="X3314">
        <v>69</v>
      </c>
      <c r="Y3314">
        <v>29</v>
      </c>
      <c r="Z3314">
        <v>10</v>
      </c>
      <c r="AA3314">
        <v>12</v>
      </c>
    </row>
    <row r="3315" spans="1:27" x14ac:dyDescent="0.25">
      <c r="A3315" s="1" t="s">
        <v>77</v>
      </c>
      <c r="B3315" s="1" t="s">
        <v>394</v>
      </c>
      <c r="C3315" s="1" t="s">
        <v>395</v>
      </c>
      <c r="D3315" s="1" t="s">
        <v>169</v>
      </c>
      <c r="E3315" s="1" t="s">
        <v>13</v>
      </c>
      <c r="F3315" s="1" t="s">
        <v>201</v>
      </c>
      <c r="G3315" s="1" t="str">
        <f>UPPER(players_stats[[#This Row],[Agents]])</f>
        <v>BRIMSTONE</v>
      </c>
      <c r="H3315" s="1" t="str">
        <f>IF(OR(ISNUMBER(FIND(",",players_stats[[#This Row],[Agents MAYUS]])),ISNUMBER(FIND("All Match Types",players_stats[[#This Row],[Match Type]]))),"Eliminar","")</f>
        <v>Eliminar</v>
      </c>
      <c r="I3315">
        <v>24</v>
      </c>
      <c r="J3315">
        <v>85</v>
      </c>
      <c r="K3315">
        <v>171</v>
      </c>
      <c r="L3315">
        <v>78</v>
      </c>
      <c r="M3315">
        <v>0.75</v>
      </c>
      <c r="N3315">
        <v>104</v>
      </c>
      <c r="O3315">
        <v>58</v>
      </c>
      <c r="P3315">
        <v>29</v>
      </c>
      <c r="Q3315">
        <v>13</v>
      </c>
      <c r="R3315">
        <v>4</v>
      </c>
      <c r="S3315">
        <v>0.27</v>
      </c>
      <c r="U3315" s="1" t="s">
        <v>139</v>
      </c>
      <c r="V3315">
        <v>14</v>
      </c>
      <c r="W3315">
        <v>14</v>
      </c>
      <c r="X3315">
        <v>18</v>
      </c>
      <c r="Y3315">
        <v>7</v>
      </c>
      <c r="Z3315">
        <v>3</v>
      </c>
      <c r="AA3315">
        <v>1</v>
      </c>
    </row>
    <row r="3316" spans="1:27" x14ac:dyDescent="0.25">
      <c r="A3316" s="1" t="s">
        <v>77</v>
      </c>
      <c r="B3316" s="1" t="s">
        <v>394</v>
      </c>
      <c r="C3316" s="1" t="s">
        <v>395</v>
      </c>
      <c r="D3316" s="1" t="s">
        <v>169</v>
      </c>
      <c r="E3316" s="1" t="s">
        <v>13</v>
      </c>
      <c r="F3316" s="1" t="s">
        <v>140</v>
      </c>
      <c r="G3316" s="1" t="str">
        <f>UPPER(players_stats[[#This Row],[Agents]])</f>
        <v>OMEN</v>
      </c>
      <c r="H3316" s="1" t="str">
        <f>IF(OR(ISNUMBER(FIND(",",players_stats[[#This Row],[Agents MAYUS]])),ISNUMBER(FIND("All Match Types",players_stats[[#This Row],[Match Type]]))),"Eliminar","")</f>
        <v>Eliminar</v>
      </c>
      <c r="I3316">
        <v>248</v>
      </c>
      <c r="J3316">
        <v>94</v>
      </c>
      <c r="K3316">
        <v>157</v>
      </c>
      <c r="L3316">
        <v>89</v>
      </c>
      <c r="M3316">
        <v>0.76</v>
      </c>
      <c r="N3316">
        <v>99</v>
      </c>
      <c r="O3316">
        <v>54</v>
      </c>
      <c r="P3316">
        <v>58</v>
      </c>
      <c r="Q3316">
        <v>8</v>
      </c>
      <c r="R3316">
        <v>8</v>
      </c>
      <c r="S3316">
        <v>0.22</v>
      </c>
      <c r="T3316">
        <v>0.19</v>
      </c>
      <c r="U3316" s="1" t="s">
        <v>660</v>
      </c>
      <c r="V3316">
        <v>16</v>
      </c>
      <c r="W3316">
        <v>135</v>
      </c>
      <c r="X3316">
        <v>152</v>
      </c>
      <c r="Y3316">
        <v>144</v>
      </c>
      <c r="Z3316">
        <v>20</v>
      </c>
      <c r="AA3316">
        <v>21</v>
      </c>
    </row>
    <row r="3317" spans="1:27" x14ac:dyDescent="0.25">
      <c r="A3317" s="1" t="s">
        <v>77</v>
      </c>
      <c r="B3317" s="1" t="s">
        <v>394</v>
      </c>
      <c r="C3317" s="1" t="s">
        <v>395</v>
      </c>
      <c r="D3317" s="1" t="s">
        <v>169</v>
      </c>
      <c r="E3317" s="1" t="s">
        <v>13</v>
      </c>
      <c r="F3317" s="1" t="s">
        <v>152</v>
      </c>
      <c r="G3317" s="1" t="str">
        <f>UPPER(players_stats[[#This Row],[Agents]])</f>
        <v>VIPER</v>
      </c>
      <c r="H3317" s="1" t="str">
        <f>IF(OR(ISNUMBER(FIND(",",players_stats[[#This Row],[Agents MAYUS]])),ISNUMBER(FIND("All Match Types",players_stats[[#This Row],[Match Type]]))),"Eliminar","")</f>
        <v>Eliminar</v>
      </c>
      <c r="I3317">
        <v>70</v>
      </c>
      <c r="J3317">
        <v>99</v>
      </c>
      <c r="K3317">
        <v>201</v>
      </c>
      <c r="L3317">
        <v>10</v>
      </c>
      <c r="M3317">
        <v>0.73</v>
      </c>
      <c r="N3317">
        <v>136</v>
      </c>
      <c r="O3317">
        <v>64</v>
      </c>
      <c r="P3317">
        <v>37</v>
      </c>
      <c r="Q3317">
        <v>1</v>
      </c>
      <c r="R3317">
        <v>19</v>
      </c>
      <c r="S3317">
        <v>0.28000000000000003</v>
      </c>
      <c r="U3317" s="1" t="s">
        <v>167</v>
      </c>
      <c r="V3317">
        <v>18</v>
      </c>
      <c r="W3317">
        <v>45</v>
      </c>
      <c r="X3317">
        <v>45</v>
      </c>
      <c r="Y3317">
        <v>26</v>
      </c>
      <c r="Z3317">
        <v>7</v>
      </c>
      <c r="AA3317">
        <v>13</v>
      </c>
    </row>
    <row r="3318" spans="1:27" x14ac:dyDescent="0.25">
      <c r="A3318" s="1" t="s">
        <v>77</v>
      </c>
      <c r="B3318" s="1" t="s">
        <v>394</v>
      </c>
      <c r="C3318" s="1" t="s">
        <v>395</v>
      </c>
      <c r="D3318" s="1" t="s">
        <v>169</v>
      </c>
      <c r="E3318" s="1" t="s">
        <v>13</v>
      </c>
      <c r="F3318" s="1" t="s">
        <v>407</v>
      </c>
      <c r="G3318" s="1" t="str">
        <f>UPPER(players_stats[[#This Row],[Agents]])</f>
        <v>ASTRA, BRIMSTONE, OMEN, VIPER</v>
      </c>
      <c r="H3318" s="1" t="str">
        <f>IF(OR(ISNUMBER(FIND(",",players_stats[[#This Row],[Agents MAYUS]])),ISNUMBER(FIND("All Match Types",players_stats[[#This Row],[Match Type]]))),"Eliminar","")</f>
        <v>Eliminar</v>
      </c>
      <c r="I3318">
        <v>439</v>
      </c>
      <c r="J3318">
        <v>91</v>
      </c>
      <c r="K3318">
        <v>166</v>
      </c>
      <c r="L3318">
        <v>86</v>
      </c>
      <c r="M3318">
        <v>0.72</v>
      </c>
      <c r="N3318">
        <v>107</v>
      </c>
      <c r="O3318">
        <v>56</v>
      </c>
      <c r="P3318">
        <v>47</v>
      </c>
      <c r="Q3318">
        <v>9</v>
      </c>
      <c r="R3318">
        <v>11</v>
      </c>
      <c r="S3318">
        <v>0.25</v>
      </c>
      <c r="T3318">
        <v>0.13</v>
      </c>
      <c r="U3318" s="1" t="s">
        <v>783</v>
      </c>
      <c r="V3318">
        <v>18</v>
      </c>
      <c r="W3318">
        <v>244</v>
      </c>
      <c r="X3318">
        <v>284</v>
      </c>
      <c r="Y3318">
        <v>206</v>
      </c>
      <c r="Z3318">
        <v>40</v>
      </c>
      <c r="AA3318">
        <v>47</v>
      </c>
    </row>
    <row r="3319" spans="1:27" x14ac:dyDescent="0.25">
      <c r="A3319" s="1" t="s">
        <v>77</v>
      </c>
      <c r="B3319" s="1" t="s">
        <v>394</v>
      </c>
      <c r="C3319" s="1" t="s">
        <v>395</v>
      </c>
      <c r="D3319" s="1" t="s">
        <v>174</v>
      </c>
      <c r="E3319" s="1" t="s">
        <v>13</v>
      </c>
      <c r="F3319" s="1" t="s">
        <v>181</v>
      </c>
      <c r="G3319" s="1" t="str">
        <f>UPPER(players_stats[[#This Row],[Agents]])</f>
        <v>BREACH</v>
      </c>
      <c r="H3319" s="1" t="str">
        <f>IF(OR(ISNUMBER(FIND(",",players_stats[[#This Row],[Agents MAYUS]])),ISNUMBER(FIND("All Match Types",players_stats[[#This Row],[Match Type]]))),"Eliminar","")</f>
        <v>Eliminar</v>
      </c>
      <c r="I3319">
        <v>75</v>
      </c>
      <c r="J3319">
        <v>111</v>
      </c>
      <c r="K3319">
        <v>196</v>
      </c>
      <c r="L3319">
        <v>108</v>
      </c>
      <c r="M3319">
        <v>0.77</v>
      </c>
      <c r="N3319">
        <v>133</v>
      </c>
      <c r="O3319">
        <v>72</v>
      </c>
      <c r="P3319">
        <v>33</v>
      </c>
      <c r="Q3319">
        <v>5</v>
      </c>
      <c r="R3319">
        <v>3</v>
      </c>
      <c r="S3319">
        <v>0.33</v>
      </c>
      <c r="T3319">
        <v>0.09</v>
      </c>
      <c r="U3319" s="1" t="s">
        <v>192</v>
      </c>
      <c r="V3319">
        <v>24</v>
      </c>
      <c r="W3319">
        <v>54</v>
      </c>
      <c r="X3319">
        <v>50</v>
      </c>
      <c r="Y3319">
        <v>25</v>
      </c>
      <c r="Z3319">
        <v>4</v>
      </c>
      <c r="AA3319">
        <v>2</v>
      </c>
    </row>
    <row r="3320" spans="1:27" x14ac:dyDescent="0.25">
      <c r="A3320" s="1" t="s">
        <v>77</v>
      </c>
      <c r="B3320" s="1" t="s">
        <v>394</v>
      </c>
      <c r="C3320" s="1" t="s">
        <v>395</v>
      </c>
      <c r="D3320" s="1" t="s">
        <v>174</v>
      </c>
      <c r="E3320" s="1" t="s">
        <v>13</v>
      </c>
      <c r="F3320" s="1" t="s">
        <v>229</v>
      </c>
      <c r="G3320" s="1" t="str">
        <f>UPPER(players_stats[[#This Row],[Agents]])</f>
        <v>CLOVE</v>
      </c>
      <c r="H3320" s="1" t="str">
        <f>IF(OR(ISNUMBER(FIND(",",players_stats[[#This Row],[Agents MAYUS]])),ISNUMBER(FIND("All Match Types",players_stats[[#This Row],[Match Type]]))),"Eliminar","")</f>
        <v>Eliminar</v>
      </c>
      <c r="I3320">
        <v>16</v>
      </c>
      <c r="J3320">
        <v>117</v>
      </c>
      <c r="K3320">
        <v>233</v>
      </c>
      <c r="L3320">
        <v>14</v>
      </c>
      <c r="M3320">
        <v>0.81</v>
      </c>
      <c r="N3320">
        <v>148</v>
      </c>
      <c r="O3320">
        <v>88</v>
      </c>
      <c r="P3320">
        <v>63</v>
      </c>
      <c r="Q3320">
        <v>13</v>
      </c>
      <c r="R3320">
        <v>6</v>
      </c>
      <c r="S3320">
        <v>0.32</v>
      </c>
      <c r="U3320" s="1" t="s">
        <v>63</v>
      </c>
      <c r="V3320">
        <v>14</v>
      </c>
      <c r="W3320">
        <v>14</v>
      </c>
      <c r="X3320">
        <v>10</v>
      </c>
      <c r="Y3320">
        <v>10</v>
      </c>
      <c r="Z3320">
        <v>2</v>
      </c>
      <c r="AA3320">
        <v>1</v>
      </c>
    </row>
    <row r="3321" spans="1:27" x14ac:dyDescent="0.25">
      <c r="A3321" s="1" t="s">
        <v>77</v>
      </c>
      <c r="B3321" s="1" t="s">
        <v>394</v>
      </c>
      <c r="C3321" s="1" t="s">
        <v>395</v>
      </c>
      <c r="D3321" s="1" t="s">
        <v>174</v>
      </c>
      <c r="E3321" s="1" t="s">
        <v>13</v>
      </c>
      <c r="F3321" s="1" t="s">
        <v>133</v>
      </c>
      <c r="G3321" s="1" t="str">
        <f>UPPER(players_stats[[#This Row],[Agents]])</f>
        <v>CYPHER</v>
      </c>
      <c r="H3321" s="1" t="str">
        <f>IF(OR(ISNUMBER(FIND(",",players_stats[[#This Row],[Agents MAYUS]])),ISNUMBER(FIND("All Match Types",players_stats[[#This Row],[Match Type]]))),"Eliminar","")</f>
        <v>Eliminar</v>
      </c>
      <c r="I3321">
        <v>22</v>
      </c>
      <c r="J3321">
        <v>96</v>
      </c>
      <c r="K3321">
        <v>167</v>
      </c>
      <c r="L3321">
        <v>10</v>
      </c>
      <c r="M3321">
        <v>0.68</v>
      </c>
      <c r="N3321">
        <v>102</v>
      </c>
      <c r="O3321">
        <v>68</v>
      </c>
      <c r="P3321">
        <v>18</v>
      </c>
      <c r="Q3321">
        <v>9</v>
      </c>
      <c r="R3321">
        <v>9</v>
      </c>
      <c r="S3321">
        <v>0.31</v>
      </c>
      <c r="T3321">
        <v>0.25</v>
      </c>
      <c r="U3321" s="1" t="s">
        <v>178</v>
      </c>
      <c r="V3321">
        <v>15</v>
      </c>
      <c r="W3321">
        <v>15</v>
      </c>
      <c r="X3321">
        <v>15</v>
      </c>
      <c r="Y3321">
        <v>4</v>
      </c>
      <c r="Z3321">
        <v>2</v>
      </c>
      <c r="AA3321">
        <v>2</v>
      </c>
    </row>
    <row r="3322" spans="1:27" x14ac:dyDescent="0.25">
      <c r="A3322" s="1" t="s">
        <v>77</v>
      </c>
      <c r="B3322" s="1" t="s">
        <v>394</v>
      </c>
      <c r="C3322" s="1" t="s">
        <v>395</v>
      </c>
      <c r="D3322" s="1" t="s">
        <v>174</v>
      </c>
      <c r="E3322" s="1" t="s">
        <v>13</v>
      </c>
      <c r="F3322" s="1" t="s">
        <v>264</v>
      </c>
      <c r="G3322" s="1" t="str">
        <f>UPPER(players_stats[[#This Row],[Agents]])</f>
        <v>ISO</v>
      </c>
      <c r="H3322" s="1" t="str">
        <f>IF(OR(ISNUMBER(FIND(",",players_stats[[#This Row],[Agents MAYUS]])),ISNUMBER(FIND("All Match Types",players_stats[[#This Row],[Match Type]]))),"Eliminar","")</f>
        <v>Eliminar</v>
      </c>
      <c r="I3322">
        <v>118</v>
      </c>
      <c r="J3322">
        <v>141</v>
      </c>
      <c r="K3322">
        <v>284</v>
      </c>
      <c r="L3322">
        <v>17</v>
      </c>
      <c r="M3322">
        <v>0.74</v>
      </c>
      <c r="N3322">
        <v>188</v>
      </c>
      <c r="O3322">
        <v>101</v>
      </c>
      <c r="P3322">
        <v>2</v>
      </c>
      <c r="Q3322">
        <v>13</v>
      </c>
      <c r="R3322">
        <v>1</v>
      </c>
      <c r="S3322">
        <v>0.35</v>
      </c>
      <c r="T3322">
        <v>0.2</v>
      </c>
      <c r="U3322" s="1" t="s">
        <v>235</v>
      </c>
      <c r="V3322">
        <v>26</v>
      </c>
      <c r="W3322">
        <v>119</v>
      </c>
      <c r="X3322">
        <v>70</v>
      </c>
      <c r="Y3322">
        <v>24</v>
      </c>
      <c r="Z3322">
        <v>15</v>
      </c>
      <c r="AA3322">
        <v>12</v>
      </c>
    </row>
    <row r="3323" spans="1:27" x14ac:dyDescent="0.25">
      <c r="A3323" s="1" t="s">
        <v>77</v>
      </c>
      <c r="B3323" s="1" t="s">
        <v>394</v>
      </c>
      <c r="C3323" s="1" t="s">
        <v>395</v>
      </c>
      <c r="D3323" s="1" t="s">
        <v>174</v>
      </c>
      <c r="E3323" s="1" t="s">
        <v>13</v>
      </c>
      <c r="F3323" s="1" t="s">
        <v>134</v>
      </c>
      <c r="G3323" s="1" t="str">
        <f>UPPER(players_stats[[#This Row],[Agents]])</f>
        <v>KILLJOY</v>
      </c>
      <c r="H3323" s="1" t="str">
        <f>IF(OR(ISNUMBER(FIND(",",players_stats[[#This Row],[Agents MAYUS]])),ISNUMBER(FIND("All Match Types",players_stats[[#This Row],[Match Type]]))),"Eliminar","")</f>
        <v>Eliminar</v>
      </c>
      <c r="I3323">
        <v>184</v>
      </c>
      <c r="J3323">
        <v>108</v>
      </c>
      <c r="K3323">
        <v>200</v>
      </c>
      <c r="L3323">
        <v>12</v>
      </c>
      <c r="M3323">
        <v>0.73</v>
      </c>
      <c r="N3323">
        <v>136</v>
      </c>
      <c r="O3323">
        <v>76</v>
      </c>
      <c r="P3323">
        <v>14</v>
      </c>
      <c r="Q3323">
        <v>1</v>
      </c>
      <c r="R3323">
        <v>7</v>
      </c>
      <c r="S3323">
        <v>0.22</v>
      </c>
      <c r="T3323">
        <v>0.09</v>
      </c>
      <c r="U3323" s="1" t="s">
        <v>399</v>
      </c>
      <c r="V3323">
        <v>22</v>
      </c>
      <c r="W3323">
        <v>139</v>
      </c>
      <c r="X3323">
        <v>116</v>
      </c>
      <c r="Y3323">
        <v>25</v>
      </c>
      <c r="Z3323">
        <v>18</v>
      </c>
      <c r="AA3323">
        <v>12</v>
      </c>
    </row>
    <row r="3324" spans="1:27" x14ac:dyDescent="0.25">
      <c r="A3324" s="1" t="s">
        <v>77</v>
      </c>
      <c r="B3324" s="1" t="s">
        <v>394</v>
      </c>
      <c r="C3324" s="1" t="s">
        <v>395</v>
      </c>
      <c r="D3324" s="1" t="s">
        <v>174</v>
      </c>
      <c r="E3324" s="1" t="s">
        <v>13</v>
      </c>
      <c r="F3324" s="1" t="s">
        <v>152</v>
      </c>
      <c r="G3324" s="1" t="str">
        <f>UPPER(players_stats[[#This Row],[Agents]])</f>
        <v>VIPER</v>
      </c>
      <c r="H3324" s="1" t="str">
        <f>IF(OR(ISNUMBER(FIND(",",players_stats[[#This Row],[Agents MAYUS]])),ISNUMBER(FIND("All Match Types",players_stats[[#This Row],[Match Type]]))),"Eliminar","")</f>
        <v>Eliminar</v>
      </c>
      <c r="I3324">
        <v>24</v>
      </c>
      <c r="J3324">
        <v>76</v>
      </c>
      <c r="K3324">
        <v>164</v>
      </c>
      <c r="L3324">
        <v>76</v>
      </c>
      <c r="M3324">
        <v>0.67</v>
      </c>
      <c r="N3324">
        <v>104</v>
      </c>
      <c r="O3324">
        <v>54</v>
      </c>
      <c r="P3324">
        <v>33</v>
      </c>
      <c r="Q3324">
        <v>4</v>
      </c>
      <c r="R3324">
        <v>25</v>
      </c>
      <c r="S3324">
        <v>0.26</v>
      </c>
      <c r="U3324" s="1" t="s">
        <v>63</v>
      </c>
      <c r="V3324">
        <v>13</v>
      </c>
      <c r="W3324">
        <v>13</v>
      </c>
      <c r="X3324">
        <v>17</v>
      </c>
      <c r="Y3324">
        <v>8</v>
      </c>
      <c r="Z3324">
        <v>1</v>
      </c>
      <c r="AA3324">
        <v>6</v>
      </c>
    </row>
    <row r="3325" spans="1:27" x14ac:dyDescent="0.25">
      <c r="A3325" s="1" t="s">
        <v>77</v>
      </c>
      <c r="B3325" s="1" t="s">
        <v>394</v>
      </c>
      <c r="C3325" s="1" t="s">
        <v>395</v>
      </c>
      <c r="D3325" s="1" t="s">
        <v>174</v>
      </c>
      <c r="E3325" s="1" t="s">
        <v>13</v>
      </c>
      <c r="F3325" s="1" t="s">
        <v>787</v>
      </c>
      <c r="G3325" s="1" t="str">
        <f>UPPER(players_stats[[#This Row],[Agents]])</f>
        <v>BREACH, CLOVE, CYPHER, ISO, KILLJOY, VIPER</v>
      </c>
      <c r="H3325" s="1" t="str">
        <f>IF(OR(ISNUMBER(FIND(",",players_stats[[#This Row],[Agents MAYUS]])),ISNUMBER(FIND("All Match Types",players_stats[[#This Row],[Match Type]]))),"Eliminar","")</f>
        <v>Eliminar</v>
      </c>
      <c r="I3325">
        <v>439</v>
      </c>
      <c r="J3325">
        <v>115</v>
      </c>
      <c r="K3325">
        <v>222</v>
      </c>
      <c r="L3325">
        <v>127</v>
      </c>
      <c r="M3325">
        <v>0.74</v>
      </c>
      <c r="N3325">
        <v>146</v>
      </c>
      <c r="O3325">
        <v>81</v>
      </c>
      <c r="P3325">
        <v>22</v>
      </c>
      <c r="Q3325">
        <v>1</v>
      </c>
      <c r="R3325">
        <v>8</v>
      </c>
      <c r="S3325">
        <v>0.28000000000000003</v>
      </c>
      <c r="T3325">
        <v>0.12</v>
      </c>
      <c r="U3325" s="1" t="s">
        <v>467</v>
      </c>
      <c r="V3325">
        <v>26</v>
      </c>
      <c r="W3325">
        <v>354</v>
      </c>
      <c r="X3325">
        <v>278</v>
      </c>
      <c r="Y3325">
        <v>96</v>
      </c>
      <c r="Z3325">
        <v>42</v>
      </c>
      <c r="AA3325">
        <v>35</v>
      </c>
    </row>
    <row r="3326" spans="1:27" x14ac:dyDescent="0.25">
      <c r="A3326" s="1" t="s">
        <v>77</v>
      </c>
      <c r="B3326" s="1" t="s">
        <v>394</v>
      </c>
      <c r="C3326" s="1" t="s">
        <v>395</v>
      </c>
      <c r="D3326" s="1" t="s">
        <v>171</v>
      </c>
      <c r="E3326" s="1" t="s">
        <v>13</v>
      </c>
      <c r="F3326" s="1" t="s">
        <v>133</v>
      </c>
      <c r="G3326" s="1" t="str">
        <f>UPPER(players_stats[[#This Row],[Agents]])</f>
        <v>CYPHER</v>
      </c>
      <c r="H3326" s="1" t="str">
        <f>IF(OR(ISNUMBER(FIND(",",players_stats[[#This Row],[Agents MAYUS]])),ISNUMBER(FIND("All Match Types",players_stats[[#This Row],[Match Type]]))),"Eliminar","")</f>
        <v>Eliminar</v>
      </c>
      <c r="I3326">
        <v>193</v>
      </c>
      <c r="J3326">
        <v>117</v>
      </c>
      <c r="K3326">
        <v>215</v>
      </c>
      <c r="L3326">
        <v>132</v>
      </c>
      <c r="M3326">
        <v>0.68</v>
      </c>
      <c r="N3326">
        <v>140</v>
      </c>
      <c r="O3326">
        <v>8</v>
      </c>
      <c r="P3326">
        <v>27</v>
      </c>
      <c r="Q3326">
        <v>1</v>
      </c>
      <c r="R3326">
        <v>11</v>
      </c>
      <c r="S3326">
        <v>0.33</v>
      </c>
      <c r="T3326">
        <v>0.24</v>
      </c>
      <c r="U3326" s="1" t="s">
        <v>488</v>
      </c>
      <c r="V3326">
        <v>30</v>
      </c>
      <c r="W3326">
        <v>154</v>
      </c>
      <c r="X3326">
        <v>117</v>
      </c>
      <c r="Y3326">
        <v>52</v>
      </c>
      <c r="Z3326">
        <v>20</v>
      </c>
      <c r="AA3326">
        <v>21</v>
      </c>
    </row>
    <row r="3327" spans="1:27" x14ac:dyDescent="0.25">
      <c r="A3327" s="1" t="s">
        <v>77</v>
      </c>
      <c r="B3327" s="1" t="s">
        <v>394</v>
      </c>
      <c r="C3327" s="1" t="s">
        <v>395</v>
      </c>
      <c r="D3327" s="1" t="s">
        <v>171</v>
      </c>
      <c r="E3327" s="1" t="s">
        <v>13</v>
      </c>
      <c r="F3327" s="1" t="s">
        <v>130</v>
      </c>
      <c r="G3327" s="1" t="str">
        <f>UPPER(players_stats[[#This Row],[Agents]])</f>
        <v>FADE</v>
      </c>
      <c r="H3327" s="1" t="str">
        <f>IF(OR(ISNUMBER(FIND(",",players_stats[[#This Row],[Agents MAYUS]])),ISNUMBER(FIND("All Match Types",players_stats[[#This Row],[Match Type]]))),"Eliminar","")</f>
        <v>Eliminar</v>
      </c>
      <c r="I3327">
        <v>130</v>
      </c>
      <c r="J3327">
        <v>11</v>
      </c>
      <c r="K3327">
        <v>189</v>
      </c>
      <c r="L3327">
        <v>114</v>
      </c>
      <c r="M3327">
        <v>0.76</v>
      </c>
      <c r="N3327">
        <v>124</v>
      </c>
      <c r="O3327">
        <v>69</v>
      </c>
      <c r="P3327">
        <v>42</v>
      </c>
      <c r="Q3327">
        <v>5</v>
      </c>
      <c r="R3327">
        <v>6</v>
      </c>
      <c r="S3327">
        <v>0.28999999999999998</v>
      </c>
      <c r="T3327">
        <v>0.4</v>
      </c>
      <c r="U3327" s="1" t="s">
        <v>233</v>
      </c>
      <c r="V3327">
        <v>20</v>
      </c>
      <c r="W3327">
        <v>90</v>
      </c>
      <c r="X3327">
        <v>79</v>
      </c>
      <c r="Y3327">
        <v>54</v>
      </c>
      <c r="Z3327">
        <v>7</v>
      </c>
      <c r="AA3327">
        <v>8</v>
      </c>
    </row>
    <row r="3328" spans="1:27" x14ac:dyDescent="0.25">
      <c r="A3328" s="1" t="s">
        <v>77</v>
      </c>
      <c r="B3328" s="1" t="s">
        <v>394</v>
      </c>
      <c r="C3328" s="1" t="s">
        <v>395</v>
      </c>
      <c r="D3328" s="1" t="s">
        <v>171</v>
      </c>
      <c r="E3328" s="1" t="s">
        <v>13</v>
      </c>
      <c r="F3328" s="1" t="s">
        <v>138</v>
      </c>
      <c r="G3328" s="1" t="str">
        <f>UPPER(players_stats[[#This Row],[Agents]])</f>
        <v>GEKKO</v>
      </c>
      <c r="H3328" s="1" t="str">
        <f>IF(OR(ISNUMBER(FIND(",",players_stats[[#This Row],[Agents MAYUS]])),ISNUMBER(FIND("All Match Types",players_stats[[#This Row],[Match Type]]))),"Eliminar","")</f>
        <v>Eliminar</v>
      </c>
      <c r="I3328">
        <v>94</v>
      </c>
      <c r="J3328">
        <v>93</v>
      </c>
      <c r="K3328">
        <v>151</v>
      </c>
      <c r="L3328">
        <v>89</v>
      </c>
      <c r="M3328">
        <v>0.68</v>
      </c>
      <c r="N3328">
        <v>98</v>
      </c>
      <c r="O3328">
        <v>54</v>
      </c>
      <c r="P3328">
        <v>29</v>
      </c>
      <c r="Q3328">
        <v>5</v>
      </c>
      <c r="R3328">
        <v>1</v>
      </c>
      <c r="S3328">
        <v>0.27</v>
      </c>
      <c r="T3328">
        <v>0.25</v>
      </c>
      <c r="U3328" s="1" t="s">
        <v>182</v>
      </c>
      <c r="V3328">
        <v>15</v>
      </c>
      <c r="W3328">
        <v>51</v>
      </c>
      <c r="X3328">
        <v>57</v>
      </c>
      <c r="Y3328">
        <v>27</v>
      </c>
      <c r="Z3328">
        <v>5</v>
      </c>
      <c r="AA3328">
        <v>9</v>
      </c>
    </row>
    <row r="3329" spans="1:27" x14ac:dyDescent="0.25">
      <c r="A3329" s="1" t="s">
        <v>77</v>
      </c>
      <c r="B3329" s="1" t="s">
        <v>394</v>
      </c>
      <c r="C3329" s="1" t="s">
        <v>395</v>
      </c>
      <c r="D3329" s="1" t="s">
        <v>171</v>
      </c>
      <c r="E3329" s="1" t="s">
        <v>13</v>
      </c>
      <c r="F3329" s="1" t="s">
        <v>151</v>
      </c>
      <c r="G3329" s="1" t="str">
        <f>UPPER(players_stats[[#This Row],[Agents]])</f>
        <v>SOVA</v>
      </c>
      <c r="H3329" s="1" t="str">
        <f>IF(OR(ISNUMBER(FIND(",",players_stats[[#This Row],[Agents MAYUS]])),ISNUMBER(FIND("All Match Types",players_stats[[#This Row],[Match Type]]))),"Eliminar","")</f>
        <v>Eliminar</v>
      </c>
      <c r="I3329">
        <v>22</v>
      </c>
      <c r="J3329">
        <v>122</v>
      </c>
      <c r="K3329">
        <v>255</v>
      </c>
      <c r="L3329">
        <v>113</v>
      </c>
      <c r="M3329">
        <v>0.77</v>
      </c>
      <c r="N3329">
        <v>150</v>
      </c>
      <c r="O3329">
        <v>82</v>
      </c>
      <c r="P3329">
        <v>64</v>
      </c>
      <c r="Q3329">
        <v>9</v>
      </c>
      <c r="R3329">
        <v>5</v>
      </c>
      <c r="S3329">
        <v>0.3</v>
      </c>
      <c r="U3329" s="1" t="s">
        <v>143</v>
      </c>
      <c r="V3329">
        <v>18</v>
      </c>
      <c r="W3329">
        <v>18</v>
      </c>
      <c r="X3329">
        <v>16</v>
      </c>
      <c r="Y3329">
        <v>14</v>
      </c>
      <c r="Z3329">
        <v>2</v>
      </c>
      <c r="AA3329">
        <v>1</v>
      </c>
    </row>
    <row r="3330" spans="1:27" x14ac:dyDescent="0.25">
      <c r="A3330" s="1" t="s">
        <v>77</v>
      </c>
      <c r="B3330" s="1" t="s">
        <v>394</v>
      </c>
      <c r="C3330" s="1" t="s">
        <v>395</v>
      </c>
      <c r="D3330" s="1" t="s">
        <v>171</v>
      </c>
      <c r="E3330" s="1" t="s">
        <v>13</v>
      </c>
      <c r="F3330" s="1" t="s">
        <v>788</v>
      </c>
      <c r="G3330" s="1" t="str">
        <f>UPPER(players_stats[[#This Row],[Agents]])</f>
        <v>CYPHER, FADE, GEKKO, SOVA</v>
      </c>
      <c r="H3330" s="1" t="str">
        <f>IF(OR(ISNUMBER(FIND(",",players_stats[[#This Row],[Agents MAYUS]])),ISNUMBER(FIND("All Match Types",players_stats[[#This Row],[Match Type]]))),"Eliminar","")</f>
        <v>Eliminar</v>
      </c>
      <c r="I3330">
        <v>439</v>
      </c>
      <c r="J3330">
        <v>11</v>
      </c>
      <c r="K3330">
        <v>194</v>
      </c>
      <c r="L3330">
        <v>116</v>
      </c>
      <c r="M3330">
        <v>0.71</v>
      </c>
      <c r="N3330">
        <v>127</v>
      </c>
      <c r="O3330">
        <v>71</v>
      </c>
      <c r="P3330">
        <v>33</v>
      </c>
      <c r="Q3330">
        <v>8</v>
      </c>
      <c r="R3330">
        <v>9</v>
      </c>
      <c r="S3330">
        <v>0.31</v>
      </c>
      <c r="T3330">
        <v>0.26</v>
      </c>
      <c r="U3330" s="1" t="s">
        <v>789</v>
      </c>
      <c r="V3330">
        <v>30</v>
      </c>
      <c r="W3330">
        <v>313</v>
      </c>
      <c r="X3330">
        <v>269</v>
      </c>
      <c r="Y3330">
        <v>147</v>
      </c>
      <c r="Z3330">
        <v>34</v>
      </c>
      <c r="AA3330">
        <v>39</v>
      </c>
    </row>
    <row r="3331" spans="1:27" x14ac:dyDescent="0.25">
      <c r="A3331" s="1" t="s">
        <v>77</v>
      </c>
      <c r="B3331" s="1" t="s">
        <v>394</v>
      </c>
      <c r="C3331" s="1" t="s">
        <v>395</v>
      </c>
      <c r="D3331" s="1" t="s">
        <v>179</v>
      </c>
      <c r="E3331" s="1" t="s">
        <v>13</v>
      </c>
      <c r="F3331" s="1" t="s">
        <v>198</v>
      </c>
      <c r="G3331" s="1" t="str">
        <f>UPPER(players_stats[[#This Row],[Agents]])</f>
        <v>DEADLOCK</v>
      </c>
      <c r="H3331" s="1" t="str">
        <f>IF(OR(ISNUMBER(FIND(",",players_stats[[#This Row],[Agents MAYUS]])),ISNUMBER(FIND("All Match Types",players_stats[[#This Row],[Match Type]]))),"Eliminar","")</f>
        <v>Eliminar</v>
      </c>
      <c r="I3331">
        <v>22</v>
      </c>
      <c r="J3331">
        <v>112</v>
      </c>
      <c r="K3331">
        <v>203</v>
      </c>
      <c r="L3331">
        <v>106</v>
      </c>
      <c r="M3331">
        <v>0.59</v>
      </c>
      <c r="N3331">
        <v>137</v>
      </c>
      <c r="O3331">
        <v>77</v>
      </c>
      <c r="P3331">
        <v>41</v>
      </c>
      <c r="Q3331">
        <v>9</v>
      </c>
      <c r="R3331">
        <v>14</v>
      </c>
      <c r="S3331">
        <v>0.36</v>
      </c>
      <c r="T3331">
        <v>1</v>
      </c>
      <c r="U3331" s="1" t="s">
        <v>367</v>
      </c>
      <c r="V3331">
        <v>17</v>
      </c>
      <c r="W3331">
        <v>17</v>
      </c>
      <c r="X3331">
        <v>16</v>
      </c>
      <c r="Y3331">
        <v>9</v>
      </c>
      <c r="Z3331">
        <v>2</v>
      </c>
      <c r="AA3331">
        <v>3</v>
      </c>
    </row>
    <row r="3332" spans="1:27" x14ac:dyDescent="0.25">
      <c r="A3332" s="1" t="s">
        <v>77</v>
      </c>
      <c r="B3332" s="1" t="s">
        <v>394</v>
      </c>
      <c r="C3332" s="1" t="s">
        <v>395</v>
      </c>
      <c r="D3332" s="1" t="s">
        <v>179</v>
      </c>
      <c r="E3332" s="1" t="s">
        <v>13</v>
      </c>
      <c r="F3332" s="1" t="s">
        <v>208</v>
      </c>
      <c r="G3332" s="1" t="str">
        <f>UPPER(players_stats[[#This Row],[Agents]])</f>
        <v>SKYE</v>
      </c>
      <c r="H3332" s="1" t="str">
        <f>IF(OR(ISNUMBER(FIND(",",players_stats[[#This Row],[Agents MAYUS]])),ISNUMBER(FIND("All Match Types",players_stats[[#This Row],[Match Type]]))),"Eliminar","")</f>
        <v>Eliminar</v>
      </c>
      <c r="I3332">
        <v>40</v>
      </c>
      <c r="J3332">
        <v>12</v>
      </c>
      <c r="K3332">
        <v>201</v>
      </c>
      <c r="L3332">
        <v>133</v>
      </c>
      <c r="M3332">
        <v>0.78</v>
      </c>
      <c r="N3332">
        <v>130</v>
      </c>
      <c r="O3332">
        <v>7</v>
      </c>
      <c r="P3332">
        <v>33</v>
      </c>
      <c r="Q3332">
        <v>8</v>
      </c>
      <c r="R3332">
        <v>1</v>
      </c>
      <c r="S3332">
        <v>0.28000000000000003</v>
      </c>
      <c r="T3332">
        <v>0.14000000000000001</v>
      </c>
      <c r="U3332" s="1" t="s">
        <v>165</v>
      </c>
      <c r="V3332">
        <v>14</v>
      </c>
      <c r="W3332">
        <v>28</v>
      </c>
      <c r="X3332">
        <v>21</v>
      </c>
      <c r="Y3332">
        <v>13</v>
      </c>
      <c r="Z3332">
        <v>3</v>
      </c>
      <c r="AA3332">
        <v>4</v>
      </c>
    </row>
    <row r="3333" spans="1:27" x14ac:dyDescent="0.25">
      <c r="A3333" s="1" t="s">
        <v>77</v>
      </c>
      <c r="B3333" s="1" t="s">
        <v>394</v>
      </c>
      <c r="C3333" s="1" t="s">
        <v>395</v>
      </c>
      <c r="D3333" s="1" t="s">
        <v>179</v>
      </c>
      <c r="E3333" s="1" t="s">
        <v>13</v>
      </c>
      <c r="F3333" s="1" t="s">
        <v>151</v>
      </c>
      <c r="G3333" s="1" t="str">
        <f>UPPER(players_stats[[#This Row],[Agents]])</f>
        <v>SOVA</v>
      </c>
      <c r="H3333" s="1" t="str">
        <f>IF(OR(ISNUMBER(FIND(",",players_stats[[#This Row],[Agents MAYUS]])),ISNUMBER(FIND("All Match Types",players_stats[[#This Row],[Match Type]]))),"Eliminar","")</f>
        <v>Eliminar</v>
      </c>
      <c r="I3333">
        <v>247</v>
      </c>
      <c r="J3333">
        <v>12</v>
      </c>
      <c r="K3333">
        <v>203</v>
      </c>
      <c r="L3333">
        <v>129</v>
      </c>
      <c r="M3333">
        <v>0.78</v>
      </c>
      <c r="N3333">
        <v>144</v>
      </c>
      <c r="O3333">
        <v>71</v>
      </c>
      <c r="P3333">
        <v>3</v>
      </c>
      <c r="Q3333">
        <v>6</v>
      </c>
      <c r="R3333">
        <v>3</v>
      </c>
      <c r="S3333">
        <v>0.27</v>
      </c>
      <c r="T3333">
        <v>0.06</v>
      </c>
      <c r="U3333" s="1" t="s">
        <v>639</v>
      </c>
      <c r="V3333">
        <v>24</v>
      </c>
      <c r="W3333">
        <v>175</v>
      </c>
      <c r="X3333">
        <v>136</v>
      </c>
      <c r="Y3333">
        <v>75</v>
      </c>
      <c r="Z3333">
        <v>16</v>
      </c>
      <c r="AA3333">
        <v>8</v>
      </c>
    </row>
    <row r="3334" spans="1:27" x14ac:dyDescent="0.25">
      <c r="A3334" s="1" t="s">
        <v>77</v>
      </c>
      <c r="B3334" s="1" t="s">
        <v>394</v>
      </c>
      <c r="C3334" s="1" t="s">
        <v>395</v>
      </c>
      <c r="D3334" s="1" t="s">
        <v>179</v>
      </c>
      <c r="E3334" s="1" t="s">
        <v>13</v>
      </c>
      <c r="F3334" s="1" t="s">
        <v>152</v>
      </c>
      <c r="G3334" s="1" t="str">
        <f>UPPER(players_stats[[#This Row],[Agents]])</f>
        <v>VIPER</v>
      </c>
      <c r="H3334" s="1" t="str">
        <f>IF(OR(ISNUMBER(FIND(",",players_stats[[#This Row],[Agents MAYUS]])),ISNUMBER(FIND("All Match Types",players_stats[[#This Row],[Match Type]]))),"Eliminar","")</f>
        <v>Eliminar</v>
      </c>
      <c r="I3334">
        <v>130</v>
      </c>
      <c r="J3334">
        <v>127</v>
      </c>
      <c r="K3334">
        <v>252</v>
      </c>
      <c r="L3334">
        <v>134</v>
      </c>
      <c r="M3334">
        <v>0.83</v>
      </c>
      <c r="N3334">
        <v>162</v>
      </c>
      <c r="O3334">
        <v>85</v>
      </c>
      <c r="P3334">
        <v>51</v>
      </c>
      <c r="Q3334">
        <v>11</v>
      </c>
      <c r="R3334">
        <v>5</v>
      </c>
      <c r="S3334">
        <v>0.25</v>
      </c>
      <c r="T3334">
        <v>0.38</v>
      </c>
      <c r="U3334" s="1" t="s">
        <v>790</v>
      </c>
      <c r="V3334">
        <v>22</v>
      </c>
      <c r="W3334">
        <v>111</v>
      </c>
      <c r="X3334">
        <v>83</v>
      </c>
      <c r="Y3334">
        <v>66</v>
      </c>
      <c r="Z3334">
        <v>14</v>
      </c>
      <c r="AA3334">
        <v>7</v>
      </c>
    </row>
    <row r="3335" spans="1:27" x14ac:dyDescent="0.25">
      <c r="A3335" s="1" t="s">
        <v>77</v>
      </c>
      <c r="B3335" s="1" t="s">
        <v>394</v>
      </c>
      <c r="C3335" s="1" t="s">
        <v>395</v>
      </c>
      <c r="D3335" s="1" t="s">
        <v>179</v>
      </c>
      <c r="E3335" s="1" t="s">
        <v>13</v>
      </c>
      <c r="F3335" s="1" t="s">
        <v>791</v>
      </c>
      <c r="G3335" s="1" t="str">
        <f>UPPER(players_stats[[#This Row],[Agents]])</f>
        <v>DEADLOCK, SKYE, SOVA, VIPER</v>
      </c>
      <c r="H3335" s="1" t="str">
        <f>IF(OR(ISNUMBER(FIND(",",players_stats[[#This Row],[Agents MAYUS]])),ISNUMBER(FIND("All Match Types",players_stats[[#This Row],[Match Type]]))),"Eliminar","")</f>
        <v>Eliminar</v>
      </c>
      <c r="I3335">
        <v>439</v>
      </c>
      <c r="J3335">
        <v>122</v>
      </c>
      <c r="K3335">
        <v>217</v>
      </c>
      <c r="L3335">
        <v>129</v>
      </c>
      <c r="M3335">
        <v>0.79</v>
      </c>
      <c r="N3335">
        <v>148</v>
      </c>
      <c r="O3335">
        <v>75</v>
      </c>
      <c r="P3335">
        <v>37</v>
      </c>
      <c r="Q3335">
        <v>8</v>
      </c>
      <c r="R3335">
        <v>5</v>
      </c>
      <c r="S3335">
        <v>0.27</v>
      </c>
      <c r="T3335">
        <v>0.21</v>
      </c>
      <c r="U3335" s="1" t="s">
        <v>792</v>
      </c>
      <c r="V3335">
        <v>24</v>
      </c>
      <c r="W3335">
        <v>331</v>
      </c>
      <c r="X3335">
        <v>256</v>
      </c>
      <c r="Y3335">
        <v>163</v>
      </c>
      <c r="Z3335">
        <v>35</v>
      </c>
      <c r="AA3335">
        <v>22</v>
      </c>
    </row>
    <row r="3336" spans="1:27" x14ac:dyDescent="0.25">
      <c r="A3336" s="1" t="s">
        <v>77</v>
      </c>
      <c r="B3336" s="1" t="s">
        <v>394</v>
      </c>
      <c r="C3336" s="1" t="s">
        <v>395</v>
      </c>
      <c r="D3336" s="1" t="s">
        <v>176</v>
      </c>
      <c r="E3336" s="1" t="s">
        <v>13</v>
      </c>
      <c r="F3336" s="1" t="s">
        <v>264</v>
      </c>
      <c r="G3336" s="1" t="str">
        <f>UPPER(players_stats[[#This Row],[Agents]])</f>
        <v>ISO</v>
      </c>
      <c r="H3336" s="1" t="str">
        <f>IF(OR(ISNUMBER(FIND(",",players_stats[[#This Row],[Agents MAYUS]])),ISNUMBER(FIND("All Match Types",players_stats[[#This Row],[Match Type]]))),"Eliminar","")</f>
        <v>Eliminar</v>
      </c>
      <c r="I3336">
        <v>35</v>
      </c>
      <c r="J3336">
        <v>124</v>
      </c>
      <c r="K3336">
        <v>282</v>
      </c>
      <c r="L3336">
        <v>136</v>
      </c>
      <c r="M3336">
        <v>0.71</v>
      </c>
      <c r="N3336">
        <v>176</v>
      </c>
      <c r="O3336">
        <v>97</v>
      </c>
      <c r="P3336">
        <v>26</v>
      </c>
      <c r="Q3336">
        <v>26</v>
      </c>
      <c r="R3336">
        <v>14</v>
      </c>
      <c r="S3336">
        <v>0.33</v>
      </c>
      <c r="U3336" s="1" t="s">
        <v>141</v>
      </c>
      <c r="V3336">
        <v>21</v>
      </c>
      <c r="W3336">
        <v>34</v>
      </c>
      <c r="X3336">
        <v>25</v>
      </c>
      <c r="Y3336">
        <v>9</v>
      </c>
      <c r="Z3336">
        <v>9</v>
      </c>
      <c r="AA3336">
        <v>5</v>
      </c>
    </row>
    <row r="3337" spans="1:27" x14ac:dyDescent="0.25">
      <c r="A3337" s="1" t="s">
        <v>77</v>
      </c>
      <c r="B3337" s="1" t="s">
        <v>394</v>
      </c>
      <c r="C3337" s="1" t="s">
        <v>395</v>
      </c>
      <c r="D3337" s="1" t="s">
        <v>176</v>
      </c>
      <c r="E3337" s="1" t="s">
        <v>13</v>
      </c>
      <c r="F3337" s="1" t="s">
        <v>145</v>
      </c>
      <c r="G3337" s="1" t="str">
        <f>UPPER(players_stats[[#This Row],[Agents]])</f>
        <v>JETT</v>
      </c>
      <c r="H3337" s="1" t="str">
        <f>IF(OR(ISNUMBER(FIND(",",players_stats[[#This Row],[Agents MAYUS]])),ISNUMBER(FIND("All Match Types",players_stats[[#This Row],[Match Type]]))),"Eliminar","")</f>
        <v>Eliminar</v>
      </c>
      <c r="I3337">
        <v>22</v>
      </c>
      <c r="J3337">
        <v>156</v>
      </c>
      <c r="K3337">
        <v>295</v>
      </c>
      <c r="L3337">
        <v>20</v>
      </c>
      <c r="M3337">
        <v>0.73</v>
      </c>
      <c r="N3337">
        <v>193</v>
      </c>
      <c r="O3337">
        <v>109</v>
      </c>
      <c r="P3337">
        <v>23</v>
      </c>
      <c r="Q3337">
        <v>14</v>
      </c>
      <c r="R3337">
        <v>27</v>
      </c>
      <c r="S3337">
        <v>0.36</v>
      </c>
      <c r="U3337" s="1" t="s">
        <v>139</v>
      </c>
      <c r="V3337">
        <v>24</v>
      </c>
      <c r="W3337">
        <v>24</v>
      </c>
      <c r="X3337">
        <v>12</v>
      </c>
      <c r="Y3337">
        <v>5</v>
      </c>
      <c r="Z3337">
        <v>3</v>
      </c>
      <c r="AA3337">
        <v>6</v>
      </c>
    </row>
    <row r="3338" spans="1:27" x14ac:dyDescent="0.25">
      <c r="A3338" s="1" t="s">
        <v>77</v>
      </c>
      <c r="B3338" s="1" t="s">
        <v>394</v>
      </c>
      <c r="C3338" s="1" t="s">
        <v>395</v>
      </c>
      <c r="D3338" s="1" t="s">
        <v>176</v>
      </c>
      <c r="E3338" s="1" t="s">
        <v>13</v>
      </c>
      <c r="F3338" s="1" t="s">
        <v>146</v>
      </c>
      <c r="G3338" s="1" t="str">
        <f>UPPER(players_stats[[#This Row],[Agents]])</f>
        <v>RAZE</v>
      </c>
      <c r="H3338" s="1" t="str">
        <f>IF(OR(ISNUMBER(FIND(",",players_stats[[#This Row],[Agents MAYUS]])),ISNUMBER(FIND("All Match Types",players_stats[[#This Row],[Match Type]]))),"Eliminar","")</f>
        <v>Eliminar</v>
      </c>
      <c r="I3338">
        <v>245</v>
      </c>
      <c r="J3338">
        <v>115</v>
      </c>
      <c r="K3338">
        <v>243</v>
      </c>
      <c r="L3338">
        <v>125</v>
      </c>
      <c r="M3338">
        <v>0.76</v>
      </c>
      <c r="N3338">
        <v>164</v>
      </c>
      <c r="O3338">
        <v>88</v>
      </c>
      <c r="P3338">
        <v>16</v>
      </c>
      <c r="Q3338">
        <v>17</v>
      </c>
      <c r="R3338">
        <v>15</v>
      </c>
      <c r="S3338">
        <v>0.23</v>
      </c>
      <c r="T3338">
        <v>0.2</v>
      </c>
      <c r="U3338" s="1" t="s">
        <v>254</v>
      </c>
      <c r="V3338">
        <v>26</v>
      </c>
      <c r="W3338">
        <v>216</v>
      </c>
      <c r="X3338">
        <v>173</v>
      </c>
      <c r="Y3338">
        <v>39</v>
      </c>
      <c r="Z3338">
        <v>42</v>
      </c>
      <c r="AA3338">
        <v>36</v>
      </c>
    </row>
    <row r="3339" spans="1:27" x14ac:dyDescent="0.25">
      <c r="A3339" s="1" t="s">
        <v>77</v>
      </c>
      <c r="B3339" s="1" t="s">
        <v>394</v>
      </c>
      <c r="C3339" s="1" t="s">
        <v>395</v>
      </c>
      <c r="D3339" s="1" t="s">
        <v>176</v>
      </c>
      <c r="E3339" s="1" t="s">
        <v>13</v>
      </c>
      <c r="F3339" s="1" t="s">
        <v>531</v>
      </c>
      <c r="G3339" s="1" t="str">
        <f>UPPER(players_stats[[#This Row],[Agents]])</f>
        <v>REYNA</v>
      </c>
      <c r="H3339" s="1" t="str">
        <f>IF(OR(ISNUMBER(FIND(",",players_stats[[#This Row],[Agents MAYUS]])),ISNUMBER(FIND("All Match Types",players_stats[[#This Row],[Match Type]]))),"Eliminar","")</f>
        <v>Eliminar</v>
      </c>
      <c r="I3339">
        <v>19</v>
      </c>
      <c r="J3339">
        <v>102</v>
      </c>
      <c r="K3339">
        <v>194</v>
      </c>
      <c r="L3339">
        <v>81</v>
      </c>
      <c r="M3339">
        <v>0.57999999999999996</v>
      </c>
      <c r="N3339">
        <v>134</v>
      </c>
      <c r="O3339">
        <v>68</v>
      </c>
      <c r="P3339">
        <v>21</v>
      </c>
      <c r="Q3339">
        <v>11</v>
      </c>
      <c r="R3339">
        <v>5</v>
      </c>
      <c r="S3339">
        <v>0.34</v>
      </c>
      <c r="U3339" s="1" t="s">
        <v>63</v>
      </c>
      <c r="V3339">
        <v>13</v>
      </c>
      <c r="W3339">
        <v>13</v>
      </c>
      <c r="X3339">
        <v>16</v>
      </c>
      <c r="Y3339">
        <v>4</v>
      </c>
      <c r="Z3339">
        <v>2</v>
      </c>
      <c r="AA3339">
        <v>1</v>
      </c>
    </row>
    <row r="3340" spans="1:27" x14ac:dyDescent="0.25">
      <c r="A3340" s="1" t="s">
        <v>77</v>
      </c>
      <c r="B3340" s="1" t="s">
        <v>394</v>
      </c>
      <c r="C3340" s="1" t="s">
        <v>395</v>
      </c>
      <c r="D3340" s="1" t="s">
        <v>176</v>
      </c>
      <c r="E3340" s="1" t="s">
        <v>13</v>
      </c>
      <c r="F3340" s="1" t="s">
        <v>161</v>
      </c>
      <c r="G3340" s="1" t="str">
        <f>UPPER(players_stats[[#This Row],[Agents]])</f>
        <v>YORU</v>
      </c>
      <c r="H3340" s="1" t="str">
        <f>IF(OR(ISNUMBER(FIND(",",players_stats[[#This Row],[Agents MAYUS]])),ISNUMBER(FIND("All Match Types",players_stats[[#This Row],[Match Type]]))),"Eliminar","")</f>
        <v>Eliminar</v>
      </c>
      <c r="I3340">
        <v>118</v>
      </c>
      <c r="J3340">
        <v>106</v>
      </c>
      <c r="K3340">
        <v>228</v>
      </c>
      <c r="L3340">
        <v>12</v>
      </c>
      <c r="M3340">
        <v>0.72</v>
      </c>
      <c r="N3340">
        <v>147</v>
      </c>
      <c r="O3340">
        <v>81</v>
      </c>
      <c r="P3340">
        <v>26</v>
      </c>
      <c r="Q3340">
        <v>17</v>
      </c>
      <c r="R3340">
        <v>18</v>
      </c>
      <c r="S3340">
        <v>0.25</v>
      </c>
      <c r="T3340">
        <v>0.5</v>
      </c>
      <c r="U3340" s="1" t="s">
        <v>154</v>
      </c>
      <c r="V3340">
        <v>21</v>
      </c>
      <c r="W3340">
        <v>95</v>
      </c>
      <c r="X3340">
        <v>79</v>
      </c>
      <c r="Y3340">
        <v>31</v>
      </c>
      <c r="Z3340">
        <v>20</v>
      </c>
      <c r="AA3340">
        <v>21</v>
      </c>
    </row>
    <row r="3341" spans="1:27" x14ac:dyDescent="0.25">
      <c r="A3341" s="1" t="s">
        <v>77</v>
      </c>
      <c r="B3341" s="1" t="s">
        <v>394</v>
      </c>
      <c r="C3341" s="1" t="s">
        <v>395</v>
      </c>
      <c r="D3341" s="1" t="s">
        <v>176</v>
      </c>
      <c r="E3341" s="1" t="s">
        <v>13</v>
      </c>
      <c r="F3341" s="1" t="s">
        <v>793</v>
      </c>
      <c r="G3341" s="1" t="str">
        <f>UPPER(players_stats[[#This Row],[Agents]])</f>
        <v>ISO, JETT, RAZE, REYNA, YORU</v>
      </c>
      <c r="H3341" s="1" t="str">
        <f>IF(OR(ISNUMBER(FIND(",",players_stats[[#This Row],[Agents MAYUS]])),ISNUMBER(FIND("All Match Types",players_stats[[#This Row],[Match Type]]))),"Eliminar","")</f>
        <v>Eliminar</v>
      </c>
      <c r="I3341">
        <v>439</v>
      </c>
      <c r="J3341">
        <v>115</v>
      </c>
      <c r="K3341">
        <v>243</v>
      </c>
      <c r="L3341">
        <v>125</v>
      </c>
      <c r="M3341">
        <v>0.74</v>
      </c>
      <c r="N3341">
        <v>161</v>
      </c>
      <c r="O3341">
        <v>87</v>
      </c>
      <c r="P3341">
        <v>2</v>
      </c>
      <c r="Q3341">
        <v>17</v>
      </c>
      <c r="R3341">
        <v>16</v>
      </c>
      <c r="S3341">
        <v>0.25</v>
      </c>
      <c r="T3341">
        <v>0.22</v>
      </c>
      <c r="U3341" s="1" t="s">
        <v>496</v>
      </c>
      <c r="V3341">
        <v>26</v>
      </c>
      <c r="W3341">
        <v>382</v>
      </c>
      <c r="X3341">
        <v>305</v>
      </c>
      <c r="Y3341">
        <v>88</v>
      </c>
      <c r="Z3341">
        <v>76</v>
      </c>
      <c r="AA3341">
        <v>69</v>
      </c>
    </row>
    <row r="3342" spans="1:27" x14ac:dyDescent="0.25">
      <c r="A3342" s="1" t="s">
        <v>77</v>
      </c>
      <c r="B3342" s="1" t="s">
        <v>394</v>
      </c>
      <c r="C3342" s="1" t="s">
        <v>395</v>
      </c>
      <c r="D3342" s="1" t="s">
        <v>372</v>
      </c>
      <c r="E3342" s="1" t="s">
        <v>24</v>
      </c>
      <c r="F3342" s="1" t="s">
        <v>181</v>
      </c>
      <c r="G3342" s="1" t="str">
        <f>UPPER(players_stats[[#This Row],[Agents]])</f>
        <v>BREACH</v>
      </c>
      <c r="H3342" s="1" t="str">
        <f>IF(OR(ISNUMBER(FIND(",",players_stats[[#This Row],[Agents MAYUS]])),ISNUMBER(FIND("All Match Types",players_stats[[#This Row],[Match Type]]))),"Eliminar","")</f>
        <v>Eliminar</v>
      </c>
      <c r="I3342">
        <v>188</v>
      </c>
      <c r="J3342">
        <v>115</v>
      </c>
      <c r="K3342">
        <v>178</v>
      </c>
      <c r="L3342">
        <v>112</v>
      </c>
      <c r="M3342">
        <v>0.78</v>
      </c>
      <c r="N3342">
        <v>117</v>
      </c>
      <c r="O3342">
        <v>63</v>
      </c>
      <c r="P3342">
        <v>6</v>
      </c>
      <c r="Q3342">
        <v>6</v>
      </c>
      <c r="R3342">
        <v>5</v>
      </c>
      <c r="S3342">
        <v>0.25</v>
      </c>
      <c r="T3342">
        <v>0.2</v>
      </c>
      <c r="U3342" s="1" t="s">
        <v>254</v>
      </c>
      <c r="V3342">
        <v>21</v>
      </c>
      <c r="W3342">
        <v>118</v>
      </c>
      <c r="X3342">
        <v>105</v>
      </c>
      <c r="Y3342">
        <v>113</v>
      </c>
      <c r="Z3342">
        <v>11</v>
      </c>
      <c r="AA3342">
        <v>9</v>
      </c>
    </row>
    <row r="3343" spans="1:27" x14ac:dyDescent="0.25">
      <c r="A3343" s="1" t="s">
        <v>77</v>
      </c>
      <c r="B3343" s="1" t="s">
        <v>394</v>
      </c>
      <c r="C3343" s="1" t="s">
        <v>395</v>
      </c>
      <c r="D3343" s="1" t="s">
        <v>372</v>
      </c>
      <c r="E3343" s="1" t="s">
        <v>24</v>
      </c>
      <c r="F3343" s="1" t="s">
        <v>198</v>
      </c>
      <c r="G3343" s="1" t="str">
        <f>UPPER(players_stats[[#This Row],[Agents]])</f>
        <v>DEADLOCK</v>
      </c>
      <c r="H3343" s="1" t="str">
        <f>IF(OR(ISNUMBER(FIND(",",players_stats[[#This Row],[Agents MAYUS]])),ISNUMBER(FIND("All Match Types",players_stats[[#This Row],[Match Type]]))),"Eliminar","")</f>
        <v>Eliminar</v>
      </c>
      <c r="I3343">
        <v>23</v>
      </c>
      <c r="J3343">
        <v>85</v>
      </c>
      <c r="K3343">
        <v>177</v>
      </c>
      <c r="L3343">
        <v>94</v>
      </c>
      <c r="M3343">
        <v>0.65</v>
      </c>
      <c r="N3343">
        <v>99</v>
      </c>
      <c r="O3343">
        <v>65</v>
      </c>
      <c r="P3343">
        <v>13</v>
      </c>
      <c r="Q3343">
        <v>13</v>
      </c>
      <c r="R3343">
        <v>4</v>
      </c>
      <c r="S3343">
        <v>0.21</v>
      </c>
      <c r="T3343">
        <v>0.33</v>
      </c>
      <c r="U3343" s="1" t="s">
        <v>156</v>
      </c>
      <c r="V3343">
        <v>15</v>
      </c>
      <c r="W3343">
        <v>15</v>
      </c>
      <c r="X3343">
        <v>16</v>
      </c>
      <c r="Y3343">
        <v>3</v>
      </c>
      <c r="Z3343">
        <v>3</v>
      </c>
      <c r="AA3343">
        <v>1</v>
      </c>
    </row>
    <row r="3344" spans="1:27" x14ac:dyDescent="0.25">
      <c r="A3344" s="1" t="s">
        <v>77</v>
      </c>
      <c r="B3344" s="1" t="s">
        <v>394</v>
      </c>
      <c r="C3344" s="1" t="s">
        <v>395</v>
      </c>
      <c r="D3344" s="1" t="s">
        <v>372</v>
      </c>
      <c r="E3344" s="1" t="s">
        <v>24</v>
      </c>
      <c r="F3344" s="1" t="s">
        <v>140</v>
      </c>
      <c r="G3344" s="1" t="str">
        <f>UPPER(players_stats[[#This Row],[Agents]])</f>
        <v>OMEN</v>
      </c>
      <c r="H3344" s="1" t="str">
        <f>IF(OR(ISNUMBER(FIND(",",players_stats[[#This Row],[Agents MAYUS]])),ISNUMBER(FIND("All Match Types",players_stats[[#This Row],[Match Type]]))),"Eliminar","")</f>
        <v>Eliminar</v>
      </c>
      <c r="I3344">
        <v>57</v>
      </c>
      <c r="J3344">
        <v>103</v>
      </c>
      <c r="K3344">
        <v>193</v>
      </c>
      <c r="L3344">
        <v>97</v>
      </c>
      <c r="M3344">
        <v>0.74</v>
      </c>
      <c r="N3344">
        <v>121</v>
      </c>
      <c r="O3344">
        <v>67</v>
      </c>
      <c r="P3344">
        <v>56</v>
      </c>
      <c r="Q3344">
        <v>14</v>
      </c>
      <c r="R3344">
        <v>9</v>
      </c>
      <c r="S3344">
        <v>0.28000000000000003</v>
      </c>
      <c r="U3344" s="1" t="s">
        <v>143</v>
      </c>
      <c r="V3344">
        <v>17</v>
      </c>
      <c r="W3344">
        <v>38</v>
      </c>
      <c r="X3344">
        <v>39</v>
      </c>
      <c r="Y3344">
        <v>32</v>
      </c>
      <c r="Z3344">
        <v>8</v>
      </c>
      <c r="AA3344">
        <v>5</v>
      </c>
    </row>
    <row r="3345" spans="1:27" x14ac:dyDescent="0.25">
      <c r="A3345" s="1" t="s">
        <v>77</v>
      </c>
      <c r="B3345" s="1" t="s">
        <v>394</v>
      </c>
      <c r="C3345" s="1" t="s">
        <v>395</v>
      </c>
      <c r="D3345" s="1" t="s">
        <v>372</v>
      </c>
      <c r="E3345" s="1" t="s">
        <v>24</v>
      </c>
      <c r="F3345" s="1" t="s">
        <v>151</v>
      </c>
      <c r="G3345" s="1" t="str">
        <f>UPPER(players_stats[[#This Row],[Agents]])</f>
        <v>SOVA</v>
      </c>
      <c r="H3345" s="1" t="str">
        <f>IF(OR(ISNUMBER(FIND(",",players_stats[[#This Row],[Agents MAYUS]])),ISNUMBER(FIND("All Match Types",players_stats[[#This Row],[Match Type]]))),"Eliminar","")</f>
        <v>Eliminar</v>
      </c>
      <c r="I3345">
        <v>42</v>
      </c>
      <c r="J3345">
        <v>91</v>
      </c>
      <c r="K3345">
        <v>184</v>
      </c>
      <c r="L3345">
        <v>8</v>
      </c>
      <c r="M3345">
        <v>0.64</v>
      </c>
      <c r="N3345">
        <v>129</v>
      </c>
      <c r="O3345">
        <v>57</v>
      </c>
      <c r="P3345">
        <v>4</v>
      </c>
      <c r="Q3345">
        <v>1</v>
      </c>
      <c r="R3345">
        <v>17</v>
      </c>
      <c r="S3345">
        <v>0.23</v>
      </c>
      <c r="T3345">
        <v>0.17</v>
      </c>
      <c r="U3345" s="1" t="s">
        <v>172</v>
      </c>
      <c r="V3345">
        <v>15</v>
      </c>
      <c r="W3345">
        <v>24</v>
      </c>
      <c r="X3345">
        <v>30</v>
      </c>
      <c r="Y3345">
        <v>17</v>
      </c>
      <c r="Z3345">
        <v>4</v>
      </c>
      <c r="AA3345">
        <v>7</v>
      </c>
    </row>
    <row r="3346" spans="1:27" x14ac:dyDescent="0.25">
      <c r="A3346" s="1" t="s">
        <v>77</v>
      </c>
      <c r="B3346" s="1" t="s">
        <v>394</v>
      </c>
      <c r="C3346" s="1" t="s">
        <v>395</v>
      </c>
      <c r="D3346" s="1" t="s">
        <v>372</v>
      </c>
      <c r="E3346" s="1" t="s">
        <v>24</v>
      </c>
      <c r="F3346" s="1" t="s">
        <v>794</v>
      </c>
      <c r="G3346" s="1" t="str">
        <f>UPPER(players_stats[[#This Row],[Agents]])</f>
        <v>BREACH, DEADLOCK, OMEN, SOVA</v>
      </c>
      <c r="H3346" s="1" t="str">
        <f>IF(OR(ISNUMBER(FIND(",",players_stats[[#This Row],[Agents MAYUS]])),ISNUMBER(FIND("All Match Types",players_stats[[#This Row],[Match Type]]))),"Eliminar","")</f>
        <v>Eliminar</v>
      </c>
      <c r="I3346">
        <v>310</v>
      </c>
      <c r="J3346">
        <v>107</v>
      </c>
      <c r="K3346">
        <v>182</v>
      </c>
      <c r="L3346">
        <v>103</v>
      </c>
      <c r="M3346">
        <v>0.75</v>
      </c>
      <c r="N3346">
        <v>118</v>
      </c>
      <c r="O3346">
        <v>63</v>
      </c>
      <c r="P3346">
        <v>53</v>
      </c>
      <c r="Q3346">
        <v>8</v>
      </c>
      <c r="R3346">
        <v>7</v>
      </c>
      <c r="S3346">
        <v>0.25</v>
      </c>
      <c r="T3346">
        <v>0.19</v>
      </c>
      <c r="U3346" s="1" t="s">
        <v>663</v>
      </c>
      <c r="V3346">
        <v>21</v>
      </c>
      <c r="W3346">
        <v>195</v>
      </c>
      <c r="X3346">
        <v>190</v>
      </c>
      <c r="Y3346">
        <v>165</v>
      </c>
      <c r="Z3346">
        <v>26</v>
      </c>
      <c r="AA3346">
        <v>22</v>
      </c>
    </row>
    <row r="3347" spans="1:27" x14ac:dyDescent="0.25">
      <c r="A3347" s="1" t="s">
        <v>77</v>
      </c>
      <c r="B3347" s="1" t="s">
        <v>394</v>
      </c>
      <c r="C3347" s="1" t="s">
        <v>395</v>
      </c>
      <c r="D3347" s="1" t="s">
        <v>368</v>
      </c>
      <c r="E3347" s="1" t="s">
        <v>24</v>
      </c>
      <c r="F3347" s="1" t="s">
        <v>181</v>
      </c>
      <c r="G3347" s="1" t="str">
        <f>UPPER(players_stats[[#This Row],[Agents]])</f>
        <v>BREACH</v>
      </c>
      <c r="H3347" s="1" t="str">
        <f>IF(OR(ISNUMBER(FIND(",",players_stats[[#This Row],[Agents MAYUS]])),ISNUMBER(FIND("All Match Types",players_stats[[#This Row],[Match Type]]))),"Eliminar","")</f>
        <v>Eliminar</v>
      </c>
      <c r="I3347">
        <v>57</v>
      </c>
      <c r="J3347">
        <v>10</v>
      </c>
      <c r="K3347">
        <v>180</v>
      </c>
      <c r="L3347">
        <v>103</v>
      </c>
      <c r="M3347">
        <v>0.72</v>
      </c>
      <c r="N3347">
        <v>113</v>
      </c>
      <c r="O3347">
        <v>67</v>
      </c>
      <c r="P3347">
        <v>35</v>
      </c>
      <c r="Q3347">
        <v>4</v>
      </c>
      <c r="R3347">
        <v>2</v>
      </c>
      <c r="S3347">
        <v>0.37</v>
      </c>
      <c r="T3347">
        <v>0.25</v>
      </c>
      <c r="U3347" s="1" t="s">
        <v>178</v>
      </c>
      <c r="V3347">
        <v>16</v>
      </c>
      <c r="W3347">
        <v>38</v>
      </c>
      <c r="X3347">
        <v>37</v>
      </c>
      <c r="Y3347">
        <v>20</v>
      </c>
      <c r="Z3347">
        <v>2</v>
      </c>
      <c r="AA3347">
        <v>1</v>
      </c>
    </row>
    <row r="3348" spans="1:27" x14ac:dyDescent="0.25">
      <c r="A3348" s="1" t="s">
        <v>77</v>
      </c>
      <c r="B3348" s="1" t="s">
        <v>394</v>
      </c>
      <c r="C3348" s="1" t="s">
        <v>395</v>
      </c>
      <c r="D3348" s="1" t="s">
        <v>368</v>
      </c>
      <c r="E3348" s="1" t="s">
        <v>24</v>
      </c>
      <c r="F3348" s="1" t="s">
        <v>138</v>
      </c>
      <c r="G3348" s="1" t="str">
        <f>UPPER(players_stats[[#This Row],[Agents]])</f>
        <v>GEKKO</v>
      </c>
      <c r="H3348" s="1" t="str">
        <f>IF(OR(ISNUMBER(FIND(",",players_stats[[#This Row],[Agents MAYUS]])),ISNUMBER(FIND("All Match Types",players_stats[[#This Row],[Match Type]]))),"Eliminar","")</f>
        <v>Eliminar</v>
      </c>
      <c r="I3348">
        <v>211</v>
      </c>
      <c r="J3348">
        <v>93</v>
      </c>
      <c r="K3348">
        <v>182</v>
      </c>
      <c r="L3348">
        <v>99</v>
      </c>
      <c r="M3348">
        <v>0.73</v>
      </c>
      <c r="N3348">
        <v>122</v>
      </c>
      <c r="O3348">
        <v>65</v>
      </c>
      <c r="P3348">
        <v>24</v>
      </c>
      <c r="Q3348">
        <v>6</v>
      </c>
      <c r="R3348">
        <v>7</v>
      </c>
      <c r="S3348">
        <v>0.28000000000000003</v>
      </c>
      <c r="T3348">
        <v>0.13</v>
      </c>
      <c r="U3348" s="1" t="s">
        <v>454</v>
      </c>
      <c r="V3348">
        <v>18</v>
      </c>
      <c r="W3348">
        <v>137</v>
      </c>
      <c r="X3348">
        <v>139</v>
      </c>
      <c r="Y3348">
        <v>51</v>
      </c>
      <c r="Z3348">
        <v>13</v>
      </c>
      <c r="AA3348">
        <v>14</v>
      </c>
    </row>
    <row r="3349" spans="1:27" x14ac:dyDescent="0.25">
      <c r="A3349" s="1" t="s">
        <v>77</v>
      </c>
      <c r="B3349" s="1" t="s">
        <v>394</v>
      </c>
      <c r="C3349" s="1" t="s">
        <v>395</v>
      </c>
      <c r="D3349" s="1" t="s">
        <v>368</v>
      </c>
      <c r="E3349" s="1" t="s">
        <v>24</v>
      </c>
      <c r="F3349" s="1" t="s">
        <v>215</v>
      </c>
      <c r="G3349" s="1" t="str">
        <f>UPPER(players_stats[[#This Row],[Agents]])</f>
        <v>KAYO</v>
      </c>
      <c r="H3349" s="1" t="str">
        <f>IF(OR(ISNUMBER(FIND(",",players_stats[[#This Row],[Agents MAYUS]])),ISNUMBER(FIND("All Match Types",players_stats[[#This Row],[Match Type]]))),"Eliminar","")</f>
        <v>Eliminar</v>
      </c>
      <c r="I3349">
        <v>24</v>
      </c>
      <c r="J3349">
        <v>109</v>
      </c>
      <c r="K3349">
        <v>201</v>
      </c>
      <c r="L3349">
        <v>94</v>
      </c>
      <c r="M3349">
        <v>0.71</v>
      </c>
      <c r="N3349">
        <v>136</v>
      </c>
      <c r="O3349">
        <v>71</v>
      </c>
      <c r="P3349">
        <v>54</v>
      </c>
      <c r="Q3349">
        <v>0</v>
      </c>
      <c r="R3349">
        <v>4</v>
      </c>
      <c r="S3349">
        <v>0.32</v>
      </c>
      <c r="U3349" s="1" t="s">
        <v>141</v>
      </c>
      <c r="V3349">
        <v>17</v>
      </c>
      <c r="W3349">
        <v>17</v>
      </c>
      <c r="X3349">
        <v>18</v>
      </c>
      <c r="Y3349">
        <v>13</v>
      </c>
      <c r="Z3349">
        <v>0</v>
      </c>
      <c r="AA3349">
        <v>1</v>
      </c>
    </row>
    <row r="3350" spans="1:27" x14ac:dyDescent="0.25">
      <c r="A3350" s="1" t="s">
        <v>77</v>
      </c>
      <c r="B3350" s="1" t="s">
        <v>394</v>
      </c>
      <c r="C3350" s="1" t="s">
        <v>395</v>
      </c>
      <c r="D3350" s="1" t="s">
        <v>368</v>
      </c>
      <c r="E3350" s="1" t="s">
        <v>24</v>
      </c>
      <c r="F3350" s="1" t="s">
        <v>279</v>
      </c>
      <c r="G3350" s="1" t="str">
        <f>UPPER(players_stats[[#This Row],[Agents]])</f>
        <v>SAGE</v>
      </c>
      <c r="H3350" s="1" t="str">
        <f>IF(OR(ISNUMBER(FIND(",",players_stats[[#This Row],[Agents MAYUS]])),ISNUMBER(FIND("All Match Types",players_stats[[#This Row],[Match Type]]))),"Eliminar","")</f>
        <v>Eliminar</v>
      </c>
      <c r="I3350">
        <v>18</v>
      </c>
      <c r="J3350">
        <v>8</v>
      </c>
      <c r="K3350">
        <v>130</v>
      </c>
      <c r="L3350">
        <v>83</v>
      </c>
      <c r="M3350">
        <v>0.67</v>
      </c>
      <c r="N3350">
        <v>66</v>
      </c>
      <c r="O3350">
        <v>56</v>
      </c>
      <c r="P3350">
        <v>22</v>
      </c>
      <c r="Q3350">
        <v>6</v>
      </c>
      <c r="R3350">
        <v>11</v>
      </c>
      <c r="S3350">
        <v>0.17</v>
      </c>
      <c r="U3350" s="1" t="s">
        <v>141</v>
      </c>
      <c r="V3350">
        <v>10</v>
      </c>
      <c r="W3350">
        <v>10</v>
      </c>
      <c r="X3350">
        <v>12</v>
      </c>
      <c r="Y3350">
        <v>4</v>
      </c>
      <c r="Z3350">
        <v>1</v>
      </c>
      <c r="AA3350">
        <v>2</v>
      </c>
    </row>
    <row r="3351" spans="1:27" x14ac:dyDescent="0.25">
      <c r="A3351" s="1" t="s">
        <v>77</v>
      </c>
      <c r="B3351" s="1" t="s">
        <v>394</v>
      </c>
      <c r="C3351" s="1" t="s">
        <v>395</v>
      </c>
      <c r="D3351" s="1" t="s">
        <v>368</v>
      </c>
      <c r="E3351" s="1" t="s">
        <v>24</v>
      </c>
      <c r="F3351" s="1" t="s">
        <v>795</v>
      </c>
      <c r="G3351" s="1" t="str">
        <f>UPPER(players_stats[[#This Row],[Agents]])</f>
        <v>BREACH, GEKKO, KAYO, SAGE</v>
      </c>
      <c r="H3351" s="1" t="str">
        <f>IF(OR(ISNUMBER(FIND(",",players_stats[[#This Row],[Agents MAYUS]])),ISNUMBER(FIND("All Match Types",players_stats[[#This Row],[Match Type]]))),"Eliminar","")</f>
        <v>Eliminar</v>
      </c>
      <c r="I3351">
        <v>310</v>
      </c>
      <c r="J3351">
        <v>95</v>
      </c>
      <c r="K3351">
        <v>179</v>
      </c>
      <c r="L3351">
        <v>98</v>
      </c>
      <c r="M3351">
        <v>0.72</v>
      </c>
      <c r="N3351">
        <v>118</v>
      </c>
      <c r="O3351">
        <v>65</v>
      </c>
      <c r="P3351">
        <v>28</v>
      </c>
      <c r="Q3351">
        <v>5</v>
      </c>
      <c r="R3351">
        <v>6</v>
      </c>
      <c r="S3351">
        <v>0.28999999999999998</v>
      </c>
      <c r="T3351">
        <v>0.13</v>
      </c>
      <c r="U3351" s="1" t="s">
        <v>796</v>
      </c>
      <c r="V3351">
        <v>18</v>
      </c>
      <c r="W3351">
        <v>202</v>
      </c>
      <c r="X3351">
        <v>206</v>
      </c>
      <c r="Y3351">
        <v>88</v>
      </c>
      <c r="Z3351">
        <v>16</v>
      </c>
      <c r="AA3351">
        <v>18</v>
      </c>
    </row>
    <row r="3352" spans="1:27" x14ac:dyDescent="0.25">
      <c r="A3352" s="1" t="s">
        <v>77</v>
      </c>
      <c r="B3352" s="1" t="s">
        <v>394</v>
      </c>
      <c r="C3352" s="1" t="s">
        <v>395</v>
      </c>
      <c r="D3352" s="1" t="s">
        <v>371</v>
      </c>
      <c r="E3352" s="1" t="s">
        <v>24</v>
      </c>
      <c r="F3352" s="1" t="s">
        <v>133</v>
      </c>
      <c r="G3352" s="1" t="str">
        <f>UPPER(players_stats[[#This Row],[Agents]])</f>
        <v>CYPHER</v>
      </c>
      <c r="H3352" s="1" t="str">
        <f>IF(OR(ISNUMBER(FIND(",",players_stats[[#This Row],[Agents MAYUS]])),ISNUMBER(FIND("All Match Types",players_stats[[#This Row],[Match Type]]))),"Eliminar","")</f>
        <v>Eliminar</v>
      </c>
      <c r="I3352">
        <v>268</v>
      </c>
      <c r="J3352">
        <v>107</v>
      </c>
      <c r="K3352">
        <v>199</v>
      </c>
      <c r="L3352">
        <v>114</v>
      </c>
      <c r="M3352">
        <v>0.7</v>
      </c>
      <c r="N3352">
        <v>126</v>
      </c>
      <c r="O3352">
        <v>71</v>
      </c>
      <c r="P3352">
        <v>28</v>
      </c>
      <c r="Q3352">
        <v>8</v>
      </c>
      <c r="R3352">
        <v>7</v>
      </c>
      <c r="S3352">
        <v>0.26</v>
      </c>
      <c r="T3352">
        <v>0.14000000000000001</v>
      </c>
      <c r="U3352" s="1" t="s">
        <v>797</v>
      </c>
      <c r="V3352">
        <v>21</v>
      </c>
      <c r="W3352">
        <v>191</v>
      </c>
      <c r="X3352">
        <v>167</v>
      </c>
      <c r="Y3352">
        <v>74</v>
      </c>
      <c r="Z3352">
        <v>22</v>
      </c>
      <c r="AA3352">
        <v>20</v>
      </c>
    </row>
    <row r="3353" spans="1:27" x14ac:dyDescent="0.25">
      <c r="A3353" s="1" t="s">
        <v>77</v>
      </c>
      <c r="B3353" s="1" t="s">
        <v>394</v>
      </c>
      <c r="C3353" s="1" t="s">
        <v>395</v>
      </c>
      <c r="D3353" s="1" t="s">
        <v>371</v>
      </c>
      <c r="E3353" s="1" t="s">
        <v>24</v>
      </c>
      <c r="F3353" s="1" t="s">
        <v>134</v>
      </c>
      <c r="G3353" s="1" t="str">
        <f>UPPER(players_stats[[#This Row],[Agents]])</f>
        <v>KILLJOY</v>
      </c>
      <c r="H3353" s="1" t="str">
        <f>IF(OR(ISNUMBER(FIND(",",players_stats[[#This Row],[Agents MAYUS]])),ISNUMBER(FIND("All Match Types",players_stats[[#This Row],[Match Type]]))),"Eliminar","")</f>
        <v>Eliminar</v>
      </c>
      <c r="I3353">
        <v>42</v>
      </c>
      <c r="J3353">
        <v>103</v>
      </c>
      <c r="K3353">
        <v>212</v>
      </c>
      <c r="L3353">
        <v>97</v>
      </c>
      <c r="M3353">
        <v>0.62</v>
      </c>
      <c r="N3353">
        <v>140</v>
      </c>
      <c r="O3353">
        <v>67</v>
      </c>
      <c r="P3353">
        <v>17</v>
      </c>
      <c r="Q3353">
        <v>1</v>
      </c>
      <c r="R3353">
        <v>7</v>
      </c>
      <c r="S3353">
        <v>0.2</v>
      </c>
      <c r="T3353">
        <v>0.25</v>
      </c>
      <c r="U3353" s="1" t="s">
        <v>182</v>
      </c>
      <c r="V3353">
        <v>18</v>
      </c>
      <c r="W3353">
        <v>28</v>
      </c>
      <c r="X3353">
        <v>29</v>
      </c>
      <c r="Y3353">
        <v>7</v>
      </c>
      <c r="Z3353">
        <v>4</v>
      </c>
      <c r="AA3353">
        <v>3</v>
      </c>
    </row>
    <row r="3354" spans="1:27" x14ac:dyDescent="0.25">
      <c r="A3354" s="1" t="s">
        <v>77</v>
      </c>
      <c r="B3354" s="1" t="s">
        <v>394</v>
      </c>
      <c r="C3354" s="1" t="s">
        <v>395</v>
      </c>
      <c r="D3354" s="1" t="s">
        <v>371</v>
      </c>
      <c r="E3354" s="1" t="s">
        <v>24</v>
      </c>
      <c r="F3354" s="1" t="s">
        <v>136</v>
      </c>
      <c r="G3354" s="1" t="str">
        <f>UPPER(players_stats[[#This Row],[Agents]])</f>
        <v>CYPHER, KILLJOY</v>
      </c>
      <c r="H3354" s="1" t="str">
        <f>IF(OR(ISNUMBER(FIND(",",players_stats[[#This Row],[Agents MAYUS]])),ISNUMBER(FIND("All Match Types",players_stats[[#This Row],[Match Type]]))),"Eliminar","")</f>
        <v>Eliminar</v>
      </c>
      <c r="I3354">
        <v>310</v>
      </c>
      <c r="J3354">
        <v>106</v>
      </c>
      <c r="K3354">
        <v>200</v>
      </c>
      <c r="L3354">
        <v>112</v>
      </c>
      <c r="M3354">
        <v>0.69</v>
      </c>
      <c r="N3354">
        <v>128</v>
      </c>
      <c r="O3354">
        <v>71</v>
      </c>
      <c r="P3354">
        <v>26</v>
      </c>
      <c r="Q3354">
        <v>8</v>
      </c>
      <c r="R3354">
        <v>7</v>
      </c>
      <c r="S3354">
        <v>0.25</v>
      </c>
      <c r="T3354">
        <v>0.16</v>
      </c>
      <c r="U3354" s="1" t="s">
        <v>631</v>
      </c>
      <c r="V3354">
        <v>21</v>
      </c>
      <c r="W3354">
        <v>219</v>
      </c>
      <c r="X3354">
        <v>196</v>
      </c>
      <c r="Y3354">
        <v>81</v>
      </c>
      <c r="Z3354">
        <v>26</v>
      </c>
      <c r="AA3354">
        <v>23</v>
      </c>
    </row>
    <row r="3355" spans="1:27" x14ac:dyDescent="0.25">
      <c r="A3355" s="1" t="s">
        <v>77</v>
      </c>
      <c r="B3355" s="1" t="s">
        <v>394</v>
      </c>
      <c r="C3355" s="1" t="s">
        <v>395</v>
      </c>
      <c r="D3355" s="1" t="s">
        <v>373</v>
      </c>
      <c r="E3355" s="1" t="s">
        <v>24</v>
      </c>
      <c r="F3355" s="1" t="s">
        <v>145</v>
      </c>
      <c r="G3355" s="1" t="str">
        <f>UPPER(players_stats[[#This Row],[Agents]])</f>
        <v>JETT</v>
      </c>
      <c r="H3355" s="1" t="str">
        <f>IF(OR(ISNUMBER(FIND(",",players_stats[[#This Row],[Agents MAYUS]])),ISNUMBER(FIND("All Match Types",players_stats[[#This Row],[Match Type]]))),"Eliminar","")</f>
        <v>Eliminar</v>
      </c>
      <c r="I3355">
        <v>122</v>
      </c>
      <c r="J3355">
        <v>112</v>
      </c>
      <c r="K3355">
        <v>242</v>
      </c>
      <c r="L3355">
        <v>114</v>
      </c>
      <c r="M3355">
        <v>0.7</v>
      </c>
      <c r="N3355">
        <v>154</v>
      </c>
      <c r="O3355">
        <v>86</v>
      </c>
      <c r="P3355">
        <v>11</v>
      </c>
      <c r="Q3355">
        <v>2</v>
      </c>
      <c r="R3355">
        <v>12</v>
      </c>
      <c r="S3355">
        <v>0.3</v>
      </c>
      <c r="T3355">
        <v>0.06</v>
      </c>
      <c r="U3355" s="1" t="s">
        <v>400</v>
      </c>
      <c r="V3355">
        <v>23</v>
      </c>
      <c r="W3355">
        <v>105</v>
      </c>
      <c r="X3355">
        <v>92</v>
      </c>
      <c r="Y3355">
        <v>13</v>
      </c>
      <c r="Z3355">
        <v>24</v>
      </c>
      <c r="AA3355">
        <v>15</v>
      </c>
    </row>
    <row r="3356" spans="1:27" x14ac:dyDescent="0.25">
      <c r="A3356" s="1" t="s">
        <v>77</v>
      </c>
      <c r="B3356" s="1" t="s">
        <v>394</v>
      </c>
      <c r="C3356" s="1" t="s">
        <v>395</v>
      </c>
      <c r="D3356" s="1" t="s">
        <v>373</v>
      </c>
      <c r="E3356" s="1" t="s">
        <v>24</v>
      </c>
      <c r="F3356" s="1" t="s">
        <v>146</v>
      </c>
      <c r="G3356" s="1" t="str">
        <f>UPPER(players_stats[[#This Row],[Agents]])</f>
        <v>RAZE</v>
      </c>
      <c r="H3356" s="1" t="str">
        <f>IF(OR(ISNUMBER(FIND(",",players_stats[[#This Row],[Agents MAYUS]])),ISNUMBER(FIND("All Match Types",players_stats[[#This Row],[Match Type]]))),"Eliminar","")</f>
        <v>Eliminar</v>
      </c>
      <c r="I3356">
        <v>188</v>
      </c>
      <c r="J3356">
        <v>99</v>
      </c>
      <c r="K3356">
        <v>222</v>
      </c>
      <c r="L3356">
        <v>101</v>
      </c>
      <c r="M3356">
        <v>0.68</v>
      </c>
      <c r="N3356">
        <v>156</v>
      </c>
      <c r="O3356">
        <v>73</v>
      </c>
      <c r="P3356">
        <v>19</v>
      </c>
      <c r="Q3356">
        <v>18</v>
      </c>
      <c r="R3356">
        <v>16</v>
      </c>
      <c r="S3356">
        <v>0.21</v>
      </c>
      <c r="T3356">
        <v>0.14000000000000001</v>
      </c>
      <c r="U3356" s="1" t="s">
        <v>165</v>
      </c>
      <c r="V3356">
        <v>22</v>
      </c>
      <c r="W3356">
        <v>138</v>
      </c>
      <c r="X3356">
        <v>136</v>
      </c>
      <c r="Y3356">
        <v>35</v>
      </c>
      <c r="Z3356">
        <v>33</v>
      </c>
      <c r="AA3356">
        <v>31</v>
      </c>
    </row>
    <row r="3357" spans="1:27" x14ac:dyDescent="0.25">
      <c r="A3357" s="1" t="s">
        <v>77</v>
      </c>
      <c r="B3357" s="1" t="s">
        <v>394</v>
      </c>
      <c r="C3357" s="1" t="s">
        <v>395</v>
      </c>
      <c r="D3357" s="1" t="s">
        <v>373</v>
      </c>
      <c r="E3357" s="1" t="s">
        <v>24</v>
      </c>
      <c r="F3357" s="1" t="s">
        <v>148</v>
      </c>
      <c r="G3357" s="1" t="str">
        <f>UPPER(players_stats[[#This Row],[Agents]])</f>
        <v>JETT, RAZE</v>
      </c>
      <c r="H3357" s="1" t="str">
        <f>IF(OR(ISNUMBER(FIND(",",players_stats[[#This Row],[Agents MAYUS]])),ISNUMBER(FIND("All Match Types",players_stats[[#This Row],[Match Type]]))),"Eliminar","")</f>
        <v>Eliminar</v>
      </c>
      <c r="I3357">
        <v>310</v>
      </c>
      <c r="J3357">
        <v>104</v>
      </c>
      <c r="K3357">
        <v>230</v>
      </c>
      <c r="L3357">
        <v>107</v>
      </c>
      <c r="M3357">
        <v>0.69</v>
      </c>
      <c r="N3357">
        <v>155</v>
      </c>
      <c r="O3357">
        <v>78</v>
      </c>
      <c r="P3357">
        <v>15</v>
      </c>
      <c r="Q3357">
        <v>18</v>
      </c>
      <c r="R3357">
        <v>15</v>
      </c>
      <c r="S3357">
        <v>0.24</v>
      </c>
      <c r="T3357">
        <v>0.08</v>
      </c>
      <c r="U3357" s="1" t="s">
        <v>632</v>
      </c>
      <c r="V3357">
        <v>23</v>
      </c>
      <c r="W3357">
        <v>243</v>
      </c>
      <c r="X3357">
        <v>228</v>
      </c>
      <c r="Y3357">
        <v>48</v>
      </c>
      <c r="Z3357">
        <v>57</v>
      </c>
      <c r="AA3357">
        <v>46</v>
      </c>
    </row>
    <row r="3358" spans="1:27" x14ac:dyDescent="0.25">
      <c r="A3358" s="1" t="s">
        <v>77</v>
      </c>
      <c r="B3358" s="1" t="s">
        <v>394</v>
      </c>
      <c r="C3358" s="1" t="s">
        <v>395</v>
      </c>
      <c r="D3358" s="1" t="s">
        <v>369</v>
      </c>
      <c r="E3358" s="1" t="s">
        <v>24</v>
      </c>
      <c r="F3358" s="1" t="s">
        <v>140</v>
      </c>
      <c r="G3358" s="1" t="str">
        <f>UPPER(players_stats[[#This Row],[Agents]])</f>
        <v>OMEN</v>
      </c>
      <c r="H3358" s="1" t="str">
        <f>IF(OR(ISNUMBER(FIND(",",players_stats[[#This Row],[Agents MAYUS]])),ISNUMBER(FIND("All Match Types",players_stats[[#This Row],[Match Type]]))),"Eliminar","")</f>
        <v>Eliminar</v>
      </c>
      <c r="I3358">
        <v>253</v>
      </c>
      <c r="J3358">
        <v>97</v>
      </c>
      <c r="K3358">
        <v>197</v>
      </c>
      <c r="L3358">
        <v>98</v>
      </c>
      <c r="M3358">
        <v>0.75</v>
      </c>
      <c r="N3358">
        <v>126</v>
      </c>
      <c r="O3358">
        <v>7</v>
      </c>
      <c r="P3358">
        <v>35</v>
      </c>
      <c r="Q3358">
        <v>11</v>
      </c>
      <c r="R3358">
        <v>15</v>
      </c>
      <c r="S3358">
        <v>0.28999999999999998</v>
      </c>
      <c r="U3358" s="1" t="s">
        <v>798</v>
      </c>
      <c r="V3358">
        <v>23</v>
      </c>
      <c r="W3358">
        <v>176</v>
      </c>
      <c r="X3358">
        <v>179</v>
      </c>
      <c r="Y3358">
        <v>89</v>
      </c>
      <c r="Z3358">
        <v>29</v>
      </c>
      <c r="AA3358">
        <v>37</v>
      </c>
    </row>
    <row r="3359" spans="1:27" x14ac:dyDescent="0.25">
      <c r="A3359" s="1" t="s">
        <v>77</v>
      </c>
      <c r="B3359" s="1" t="s">
        <v>394</v>
      </c>
      <c r="C3359" s="1" t="s">
        <v>395</v>
      </c>
      <c r="D3359" s="1" t="s">
        <v>369</v>
      </c>
      <c r="E3359" s="1" t="s">
        <v>24</v>
      </c>
      <c r="F3359" s="1" t="s">
        <v>152</v>
      </c>
      <c r="G3359" s="1" t="str">
        <f>UPPER(players_stats[[#This Row],[Agents]])</f>
        <v>VIPER</v>
      </c>
      <c r="H3359" s="1" t="str">
        <f>IF(OR(ISNUMBER(FIND(",",players_stats[[#This Row],[Agents MAYUS]])),ISNUMBER(FIND("All Match Types",players_stats[[#This Row],[Match Type]]))),"Eliminar","")</f>
        <v>Eliminar</v>
      </c>
      <c r="I3359">
        <v>57</v>
      </c>
      <c r="J3359">
        <v>118</v>
      </c>
      <c r="K3359">
        <v>226</v>
      </c>
      <c r="L3359">
        <v>129</v>
      </c>
      <c r="M3359">
        <v>0.74</v>
      </c>
      <c r="N3359">
        <v>145</v>
      </c>
      <c r="O3359">
        <v>86</v>
      </c>
      <c r="P3359">
        <v>23</v>
      </c>
      <c r="Q3359">
        <v>11</v>
      </c>
      <c r="R3359">
        <v>7</v>
      </c>
      <c r="S3359">
        <v>0.32</v>
      </c>
      <c r="T3359">
        <v>0.25</v>
      </c>
      <c r="U3359" s="1" t="s">
        <v>178</v>
      </c>
      <c r="V3359">
        <v>25</v>
      </c>
      <c r="W3359">
        <v>49</v>
      </c>
      <c r="X3359">
        <v>38</v>
      </c>
      <c r="Y3359">
        <v>13</v>
      </c>
      <c r="Z3359">
        <v>6</v>
      </c>
      <c r="AA3359">
        <v>4</v>
      </c>
    </row>
    <row r="3360" spans="1:27" x14ac:dyDescent="0.25">
      <c r="A3360" s="1" t="s">
        <v>77</v>
      </c>
      <c r="B3360" s="1" t="s">
        <v>394</v>
      </c>
      <c r="C3360" s="1" t="s">
        <v>395</v>
      </c>
      <c r="D3360" s="1" t="s">
        <v>369</v>
      </c>
      <c r="E3360" s="1" t="s">
        <v>24</v>
      </c>
      <c r="F3360" s="1" t="s">
        <v>225</v>
      </c>
      <c r="G3360" s="1" t="str">
        <f>UPPER(players_stats[[#This Row],[Agents]])</f>
        <v>OMEN, VIPER</v>
      </c>
      <c r="H3360" s="1" t="str">
        <f>IF(OR(ISNUMBER(FIND(",",players_stats[[#This Row],[Agents MAYUS]])),ISNUMBER(FIND("All Match Types",players_stats[[#This Row],[Match Type]]))),"Eliminar","")</f>
        <v>Eliminar</v>
      </c>
      <c r="I3360">
        <v>310</v>
      </c>
      <c r="J3360">
        <v>101</v>
      </c>
      <c r="K3360">
        <v>203</v>
      </c>
      <c r="L3360">
        <v>104</v>
      </c>
      <c r="M3360">
        <v>0.75</v>
      </c>
      <c r="N3360">
        <v>129</v>
      </c>
      <c r="O3360">
        <v>73</v>
      </c>
      <c r="P3360">
        <v>33</v>
      </c>
      <c r="Q3360">
        <v>11</v>
      </c>
      <c r="R3360">
        <v>13</v>
      </c>
      <c r="S3360">
        <v>0.28999999999999998</v>
      </c>
      <c r="T3360">
        <v>0.04</v>
      </c>
      <c r="U3360" s="1" t="s">
        <v>799</v>
      </c>
      <c r="V3360">
        <v>25</v>
      </c>
      <c r="W3360">
        <v>225</v>
      </c>
      <c r="X3360">
        <v>217</v>
      </c>
      <c r="Y3360">
        <v>102</v>
      </c>
      <c r="Z3360">
        <v>35</v>
      </c>
      <c r="AA3360">
        <v>41</v>
      </c>
    </row>
    <row r="3361" spans="1:27" x14ac:dyDescent="0.25">
      <c r="A3361" s="1" t="s">
        <v>77</v>
      </c>
      <c r="B3361" s="1" t="s">
        <v>394</v>
      </c>
      <c r="C3361" s="1" t="s">
        <v>395</v>
      </c>
      <c r="D3361" s="1" t="s">
        <v>725</v>
      </c>
      <c r="E3361" s="1" t="s">
        <v>78</v>
      </c>
      <c r="F3361" s="1" t="s">
        <v>181</v>
      </c>
      <c r="G3361" s="1" t="str">
        <f>UPPER(players_stats[[#This Row],[Agents]])</f>
        <v>BREACH</v>
      </c>
      <c r="H3361" s="1" t="str">
        <f>IF(OR(ISNUMBER(FIND(",",players_stats[[#This Row],[Agents MAYUS]])),ISNUMBER(FIND("All Match Types",players_stats[[#This Row],[Match Type]]))),"Eliminar","")</f>
        <v>Eliminar</v>
      </c>
      <c r="I3361">
        <v>23</v>
      </c>
      <c r="J3361">
        <v>112</v>
      </c>
      <c r="K3361">
        <v>154</v>
      </c>
      <c r="L3361">
        <v>118</v>
      </c>
      <c r="M3361">
        <v>0.74</v>
      </c>
      <c r="N3361">
        <v>116</v>
      </c>
      <c r="O3361">
        <v>57</v>
      </c>
      <c r="P3361">
        <v>52</v>
      </c>
      <c r="Q3361">
        <v>0</v>
      </c>
      <c r="R3361">
        <v>0</v>
      </c>
      <c r="S3361">
        <v>0.24</v>
      </c>
      <c r="U3361" s="1" t="s">
        <v>139</v>
      </c>
      <c r="V3361">
        <v>13</v>
      </c>
      <c r="W3361">
        <v>13</v>
      </c>
      <c r="X3361">
        <v>11</v>
      </c>
      <c r="Y3361">
        <v>12</v>
      </c>
      <c r="Z3361">
        <v>0</v>
      </c>
      <c r="AA3361">
        <v>0</v>
      </c>
    </row>
    <row r="3362" spans="1:27" x14ac:dyDescent="0.25">
      <c r="A3362" s="1" t="s">
        <v>77</v>
      </c>
      <c r="B3362" s="1" t="s">
        <v>394</v>
      </c>
      <c r="C3362" s="1" t="s">
        <v>395</v>
      </c>
      <c r="D3362" s="1" t="s">
        <v>725</v>
      </c>
      <c r="E3362" s="1" t="s">
        <v>78</v>
      </c>
      <c r="F3362" s="1" t="s">
        <v>130</v>
      </c>
      <c r="G3362" s="1" t="str">
        <f>UPPER(players_stats[[#This Row],[Agents]])</f>
        <v>FADE</v>
      </c>
      <c r="H3362" s="1" t="str">
        <f>IF(OR(ISNUMBER(FIND(",",players_stats[[#This Row],[Agents MAYUS]])),ISNUMBER(FIND("All Match Types",players_stats[[#This Row],[Match Type]]))),"Eliminar","")</f>
        <v>Eliminar</v>
      </c>
      <c r="I3362">
        <v>47</v>
      </c>
      <c r="J3362">
        <v>76</v>
      </c>
      <c r="K3362">
        <v>142</v>
      </c>
      <c r="L3362">
        <v>76</v>
      </c>
      <c r="M3362">
        <v>0.56999999999999995</v>
      </c>
      <c r="N3362">
        <v>95</v>
      </c>
      <c r="O3362">
        <v>55</v>
      </c>
      <c r="P3362">
        <v>15</v>
      </c>
      <c r="Q3362">
        <v>2</v>
      </c>
      <c r="R3362">
        <v>17</v>
      </c>
      <c r="S3362">
        <v>0.22</v>
      </c>
      <c r="T3362">
        <v>0.38</v>
      </c>
      <c r="U3362" s="1" t="s">
        <v>276</v>
      </c>
      <c r="V3362">
        <v>16</v>
      </c>
      <c r="W3362">
        <v>26</v>
      </c>
      <c r="X3362">
        <v>34</v>
      </c>
      <c r="Y3362">
        <v>7</v>
      </c>
      <c r="Z3362">
        <v>1</v>
      </c>
      <c r="AA3362">
        <v>8</v>
      </c>
    </row>
    <row r="3363" spans="1:27" x14ac:dyDescent="0.25">
      <c r="A3363" s="1" t="s">
        <v>77</v>
      </c>
      <c r="B3363" s="1" t="s">
        <v>394</v>
      </c>
      <c r="C3363" s="1" t="s">
        <v>395</v>
      </c>
      <c r="D3363" s="1" t="s">
        <v>725</v>
      </c>
      <c r="E3363" s="1" t="s">
        <v>78</v>
      </c>
      <c r="F3363" s="1" t="s">
        <v>215</v>
      </c>
      <c r="G3363" s="1" t="str">
        <f>UPPER(players_stats[[#This Row],[Agents]])</f>
        <v>KAYO</v>
      </c>
      <c r="H3363" s="1" t="str">
        <f>IF(OR(ISNUMBER(FIND(",",players_stats[[#This Row],[Agents MAYUS]])),ISNUMBER(FIND("All Match Types",players_stats[[#This Row],[Match Type]]))),"Eliminar","")</f>
        <v>Eliminar</v>
      </c>
      <c r="I3363">
        <v>152</v>
      </c>
      <c r="J3363">
        <v>102</v>
      </c>
      <c r="K3363">
        <v>176</v>
      </c>
      <c r="L3363">
        <v>96</v>
      </c>
      <c r="M3363">
        <v>0.78</v>
      </c>
      <c r="N3363">
        <v>112</v>
      </c>
      <c r="O3363">
        <v>59</v>
      </c>
      <c r="P3363">
        <v>61</v>
      </c>
      <c r="Q3363">
        <v>6</v>
      </c>
      <c r="R3363">
        <v>1</v>
      </c>
      <c r="S3363">
        <v>0.2</v>
      </c>
      <c r="T3363">
        <v>7.0000000000000007E-2</v>
      </c>
      <c r="U3363" s="1" t="s">
        <v>242</v>
      </c>
      <c r="V3363">
        <v>18</v>
      </c>
      <c r="W3363">
        <v>90</v>
      </c>
      <c r="X3363">
        <v>94</v>
      </c>
      <c r="Y3363">
        <v>93</v>
      </c>
      <c r="Z3363">
        <v>9</v>
      </c>
      <c r="AA3363">
        <v>15</v>
      </c>
    </row>
    <row r="3364" spans="1:27" x14ac:dyDescent="0.25">
      <c r="A3364" s="1" t="s">
        <v>77</v>
      </c>
      <c r="B3364" s="1" t="s">
        <v>394</v>
      </c>
      <c r="C3364" s="1" t="s">
        <v>395</v>
      </c>
      <c r="D3364" s="1" t="s">
        <v>725</v>
      </c>
      <c r="E3364" s="1" t="s">
        <v>78</v>
      </c>
      <c r="F3364" s="1" t="s">
        <v>161</v>
      </c>
      <c r="G3364" s="1" t="str">
        <f>UPPER(players_stats[[#This Row],[Agents]])</f>
        <v>YORU</v>
      </c>
      <c r="H3364" s="1" t="str">
        <f>IF(OR(ISNUMBER(FIND(",",players_stats[[#This Row],[Agents MAYUS]])),ISNUMBER(FIND("All Match Types",players_stats[[#This Row],[Match Type]]))),"Eliminar","")</f>
        <v>Eliminar</v>
      </c>
      <c r="I3364">
        <v>40</v>
      </c>
      <c r="J3364">
        <v>56</v>
      </c>
      <c r="K3364">
        <v>136</v>
      </c>
      <c r="L3364">
        <v>56</v>
      </c>
      <c r="M3364">
        <v>0.5</v>
      </c>
      <c r="N3364">
        <v>90</v>
      </c>
      <c r="O3364">
        <v>45</v>
      </c>
      <c r="P3364">
        <v>18</v>
      </c>
      <c r="Q3364">
        <v>1</v>
      </c>
      <c r="R3364">
        <v>13</v>
      </c>
      <c r="S3364">
        <v>0.23</v>
      </c>
      <c r="U3364" s="1" t="s">
        <v>143</v>
      </c>
      <c r="V3364">
        <v>10</v>
      </c>
      <c r="W3364">
        <v>18</v>
      </c>
      <c r="X3364">
        <v>32</v>
      </c>
      <c r="Y3364">
        <v>7</v>
      </c>
      <c r="Z3364">
        <v>4</v>
      </c>
      <c r="AA3364">
        <v>5</v>
      </c>
    </row>
    <row r="3365" spans="1:27" x14ac:dyDescent="0.25">
      <c r="A3365" s="1" t="s">
        <v>77</v>
      </c>
      <c r="B3365" s="1" t="s">
        <v>394</v>
      </c>
      <c r="C3365" s="1" t="s">
        <v>395</v>
      </c>
      <c r="D3365" s="1" t="s">
        <v>725</v>
      </c>
      <c r="E3365" s="1" t="s">
        <v>78</v>
      </c>
      <c r="F3365" s="1" t="s">
        <v>800</v>
      </c>
      <c r="G3365" s="1" t="str">
        <f>UPPER(players_stats[[#This Row],[Agents]])</f>
        <v>BREACH, FADE, KAYO, YORU</v>
      </c>
      <c r="H3365" s="1" t="str">
        <f>IF(OR(ISNUMBER(FIND(",",players_stats[[#This Row],[Agents MAYUS]])),ISNUMBER(FIND("All Match Types",players_stats[[#This Row],[Match Type]]))),"Eliminar","")</f>
        <v>Eliminar</v>
      </c>
      <c r="I3365">
        <v>262</v>
      </c>
      <c r="J3365">
        <v>91</v>
      </c>
      <c r="K3365">
        <v>162</v>
      </c>
      <c r="L3365">
        <v>86</v>
      </c>
      <c r="M3365">
        <v>0.7</v>
      </c>
      <c r="N3365">
        <v>106</v>
      </c>
      <c r="O3365">
        <v>56</v>
      </c>
      <c r="P3365">
        <v>45</v>
      </c>
      <c r="Q3365">
        <v>5</v>
      </c>
      <c r="R3365">
        <v>11</v>
      </c>
      <c r="S3365">
        <v>0.21</v>
      </c>
      <c r="T3365">
        <v>0.15</v>
      </c>
      <c r="U3365" s="1" t="s">
        <v>470</v>
      </c>
      <c r="V3365">
        <v>18</v>
      </c>
      <c r="W3365">
        <v>147</v>
      </c>
      <c r="X3365">
        <v>171</v>
      </c>
      <c r="Y3365">
        <v>119</v>
      </c>
      <c r="Z3365">
        <v>14</v>
      </c>
      <c r="AA3365">
        <v>28</v>
      </c>
    </row>
    <row r="3366" spans="1:27" x14ac:dyDescent="0.25">
      <c r="A3366" s="1" t="s">
        <v>77</v>
      </c>
      <c r="B3366" s="1" t="s">
        <v>394</v>
      </c>
      <c r="C3366" s="1" t="s">
        <v>395</v>
      </c>
      <c r="D3366" s="1" t="s">
        <v>724</v>
      </c>
      <c r="E3366" s="1" t="s">
        <v>78</v>
      </c>
      <c r="F3366" s="1" t="s">
        <v>181</v>
      </c>
      <c r="G3366" s="1" t="str">
        <f>UPPER(players_stats[[#This Row],[Agents]])</f>
        <v>BREACH</v>
      </c>
      <c r="H3366" s="1" t="str">
        <f>IF(OR(ISNUMBER(FIND(",",players_stats[[#This Row],[Agents MAYUS]])),ISNUMBER(FIND("All Match Types",players_stats[[#This Row],[Match Type]]))),"Eliminar","")</f>
        <v>Eliminar</v>
      </c>
      <c r="I3366">
        <v>47</v>
      </c>
      <c r="J3366">
        <v>86</v>
      </c>
      <c r="K3366">
        <v>171</v>
      </c>
      <c r="L3366">
        <v>77</v>
      </c>
      <c r="M3366">
        <v>0.74</v>
      </c>
      <c r="N3366">
        <v>113</v>
      </c>
      <c r="O3366">
        <v>57</v>
      </c>
      <c r="P3366">
        <v>47</v>
      </c>
      <c r="Q3366">
        <v>4</v>
      </c>
      <c r="R3366">
        <v>11</v>
      </c>
      <c r="S3366">
        <v>0.15</v>
      </c>
      <c r="T3366">
        <v>0.33</v>
      </c>
      <c r="U3366" s="1" t="s">
        <v>156</v>
      </c>
      <c r="V3366">
        <v>16</v>
      </c>
      <c r="W3366">
        <v>27</v>
      </c>
      <c r="X3366">
        <v>35</v>
      </c>
      <c r="Y3366">
        <v>22</v>
      </c>
      <c r="Z3366">
        <v>2</v>
      </c>
      <c r="AA3366">
        <v>5</v>
      </c>
    </row>
    <row r="3367" spans="1:27" x14ac:dyDescent="0.25">
      <c r="A3367" s="1" t="s">
        <v>77</v>
      </c>
      <c r="B3367" s="1" t="s">
        <v>394</v>
      </c>
      <c r="C3367" s="1" t="s">
        <v>395</v>
      </c>
      <c r="D3367" s="1" t="s">
        <v>724</v>
      </c>
      <c r="E3367" s="1" t="s">
        <v>78</v>
      </c>
      <c r="F3367" s="1" t="s">
        <v>130</v>
      </c>
      <c r="G3367" s="1" t="str">
        <f>UPPER(players_stats[[#This Row],[Agents]])</f>
        <v>FADE</v>
      </c>
      <c r="H3367" s="1" t="str">
        <f>IF(OR(ISNUMBER(FIND(",",players_stats[[#This Row],[Agents MAYUS]])),ISNUMBER(FIND("All Match Types",players_stats[[#This Row],[Match Type]]))),"Eliminar","")</f>
        <v>Eliminar</v>
      </c>
      <c r="I3367">
        <v>40</v>
      </c>
      <c r="J3367">
        <v>92</v>
      </c>
      <c r="K3367">
        <v>130</v>
      </c>
      <c r="L3367">
        <v>9</v>
      </c>
      <c r="M3367">
        <v>0.65</v>
      </c>
      <c r="N3367">
        <v>88</v>
      </c>
      <c r="O3367">
        <v>48</v>
      </c>
      <c r="P3367">
        <v>25</v>
      </c>
      <c r="Q3367">
        <v>3</v>
      </c>
      <c r="R3367">
        <v>8</v>
      </c>
      <c r="S3367">
        <v>0.2</v>
      </c>
      <c r="T3367">
        <v>0.14000000000000001</v>
      </c>
      <c r="U3367" s="1" t="s">
        <v>165</v>
      </c>
      <c r="V3367">
        <v>11</v>
      </c>
      <c r="W3367">
        <v>19</v>
      </c>
      <c r="X3367">
        <v>21</v>
      </c>
      <c r="Y3367">
        <v>10</v>
      </c>
      <c r="Z3367">
        <v>1</v>
      </c>
      <c r="AA3367">
        <v>3</v>
      </c>
    </row>
    <row r="3368" spans="1:27" x14ac:dyDescent="0.25">
      <c r="A3368" s="1" t="s">
        <v>77</v>
      </c>
      <c r="B3368" s="1" t="s">
        <v>394</v>
      </c>
      <c r="C3368" s="1" t="s">
        <v>395</v>
      </c>
      <c r="D3368" s="1" t="s">
        <v>724</v>
      </c>
      <c r="E3368" s="1" t="s">
        <v>78</v>
      </c>
      <c r="F3368" s="1" t="s">
        <v>138</v>
      </c>
      <c r="G3368" s="1" t="str">
        <f>UPPER(players_stats[[#This Row],[Agents]])</f>
        <v>GEKKO</v>
      </c>
      <c r="H3368" s="1" t="str">
        <f>IF(OR(ISNUMBER(FIND(",",players_stats[[#This Row],[Agents MAYUS]])),ISNUMBER(FIND("All Match Types",players_stats[[#This Row],[Match Type]]))),"Eliminar","")</f>
        <v>Eliminar</v>
      </c>
      <c r="I3368">
        <v>110</v>
      </c>
      <c r="J3368">
        <v>93</v>
      </c>
      <c r="K3368">
        <v>178</v>
      </c>
      <c r="L3368">
        <v>97</v>
      </c>
      <c r="M3368">
        <v>0.71</v>
      </c>
      <c r="N3368">
        <v>113</v>
      </c>
      <c r="O3368">
        <v>64</v>
      </c>
      <c r="P3368">
        <v>28</v>
      </c>
      <c r="Q3368">
        <v>5</v>
      </c>
      <c r="R3368">
        <v>9</v>
      </c>
      <c r="S3368">
        <v>0.23</v>
      </c>
      <c r="T3368">
        <v>0.17</v>
      </c>
      <c r="U3368" s="1" t="s">
        <v>172</v>
      </c>
      <c r="V3368">
        <v>19</v>
      </c>
      <c r="W3368">
        <v>70</v>
      </c>
      <c r="X3368">
        <v>72</v>
      </c>
      <c r="Y3368">
        <v>31</v>
      </c>
      <c r="Z3368">
        <v>6</v>
      </c>
      <c r="AA3368">
        <v>10</v>
      </c>
    </row>
    <row r="3369" spans="1:27" x14ac:dyDescent="0.25">
      <c r="A3369" s="1" t="s">
        <v>77</v>
      </c>
      <c r="B3369" s="1" t="s">
        <v>394</v>
      </c>
      <c r="C3369" s="1" t="s">
        <v>395</v>
      </c>
      <c r="D3369" s="1" t="s">
        <v>724</v>
      </c>
      <c r="E3369" s="1" t="s">
        <v>78</v>
      </c>
      <c r="F3369" s="1" t="s">
        <v>151</v>
      </c>
      <c r="G3369" s="1" t="str">
        <f>UPPER(players_stats[[#This Row],[Agents]])</f>
        <v>SOVA</v>
      </c>
      <c r="H3369" s="1" t="str">
        <f>IF(OR(ISNUMBER(FIND(",",players_stats[[#This Row],[Agents MAYUS]])),ISNUMBER(FIND("All Match Types",players_stats[[#This Row],[Match Type]]))),"Eliminar","")</f>
        <v>Eliminar</v>
      </c>
      <c r="I3369">
        <v>65</v>
      </c>
      <c r="J3369">
        <v>74</v>
      </c>
      <c r="K3369">
        <v>152</v>
      </c>
      <c r="L3369">
        <v>71</v>
      </c>
      <c r="M3369">
        <v>0.72</v>
      </c>
      <c r="N3369">
        <v>97</v>
      </c>
      <c r="O3369">
        <v>49</v>
      </c>
      <c r="P3369">
        <v>34</v>
      </c>
      <c r="Q3369">
        <v>8</v>
      </c>
      <c r="R3369">
        <v>15</v>
      </c>
      <c r="S3369">
        <v>0.17</v>
      </c>
      <c r="T3369">
        <v>0.13</v>
      </c>
      <c r="U3369" s="1" t="s">
        <v>313</v>
      </c>
      <c r="V3369">
        <v>12</v>
      </c>
      <c r="W3369">
        <v>32</v>
      </c>
      <c r="X3369">
        <v>45</v>
      </c>
      <c r="Y3369">
        <v>22</v>
      </c>
      <c r="Z3369">
        <v>5</v>
      </c>
      <c r="AA3369">
        <v>10</v>
      </c>
    </row>
    <row r="3370" spans="1:27" x14ac:dyDescent="0.25">
      <c r="A3370" s="1" t="s">
        <v>77</v>
      </c>
      <c r="B3370" s="1" t="s">
        <v>394</v>
      </c>
      <c r="C3370" s="1" t="s">
        <v>395</v>
      </c>
      <c r="D3370" s="1" t="s">
        <v>724</v>
      </c>
      <c r="E3370" s="1" t="s">
        <v>78</v>
      </c>
      <c r="F3370" s="1" t="s">
        <v>484</v>
      </c>
      <c r="G3370" s="1" t="str">
        <f>UPPER(players_stats[[#This Row],[Agents]])</f>
        <v>BREACH, FADE, GEKKO, SOVA</v>
      </c>
      <c r="H3370" s="1" t="str">
        <f>IF(OR(ISNUMBER(FIND(",",players_stats[[#This Row],[Agents MAYUS]])),ISNUMBER(FIND("All Match Types",players_stats[[#This Row],[Match Type]]))),"Eliminar","")</f>
        <v>Eliminar</v>
      </c>
      <c r="I3370">
        <v>262</v>
      </c>
      <c r="J3370">
        <v>87</v>
      </c>
      <c r="K3370">
        <v>162</v>
      </c>
      <c r="L3370">
        <v>86</v>
      </c>
      <c r="M3370">
        <v>0.71</v>
      </c>
      <c r="N3370">
        <v>105</v>
      </c>
      <c r="O3370">
        <v>56</v>
      </c>
      <c r="P3370">
        <v>32</v>
      </c>
      <c r="Q3370">
        <v>5</v>
      </c>
      <c r="R3370">
        <v>11</v>
      </c>
      <c r="S3370">
        <v>0.19</v>
      </c>
      <c r="T3370">
        <v>0.17</v>
      </c>
      <c r="U3370" s="1" t="s">
        <v>422</v>
      </c>
      <c r="V3370">
        <v>19</v>
      </c>
      <c r="W3370">
        <v>148</v>
      </c>
      <c r="X3370">
        <v>173</v>
      </c>
      <c r="Y3370">
        <v>85</v>
      </c>
      <c r="Z3370">
        <v>14</v>
      </c>
      <c r="AA3370">
        <v>28</v>
      </c>
    </row>
    <row r="3371" spans="1:27" x14ac:dyDescent="0.25">
      <c r="A3371" s="1" t="s">
        <v>77</v>
      </c>
      <c r="B3371" s="1" t="s">
        <v>394</v>
      </c>
      <c r="C3371" s="1" t="s">
        <v>395</v>
      </c>
      <c r="D3371" s="1" t="s">
        <v>727</v>
      </c>
      <c r="E3371" s="1" t="s">
        <v>78</v>
      </c>
      <c r="F3371" s="1" t="s">
        <v>201</v>
      </c>
      <c r="G3371" s="1" t="str">
        <f>UPPER(players_stats[[#This Row],[Agents]])</f>
        <v>BRIMSTONE</v>
      </c>
      <c r="H3371" s="1" t="str">
        <f>IF(OR(ISNUMBER(FIND(",",players_stats[[#This Row],[Agents MAYUS]])),ISNUMBER(FIND("All Match Types",players_stats[[#This Row],[Match Type]]))),"Eliminar","")</f>
        <v>Eliminar</v>
      </c>
      <c r="I3371">
        <v>22</v>
      </c>
      <c r="J3371">
        <v>169</v>
      </c>
      <c r="K3371">
        <v>344</v>
      </c>
      <c r="L3371">
        <v>18</v>
      </c>
      <c r="M3371">
        <v>0.68</v>
      </c>
      <c r="N3371">
        <v>209</v>
      </c>
      <c r="O3371">
        <v>123</v>
      </c>
      <c r="P3371">
        <v>45</v>
      </c>
      <c r="Q3371">
        <v>9</v>
      </c>
      <c r="R3371">
        <v>9</v>
      </c>
      <c r="S3371">
        <v>0.28000000000000003</v>
      </c>
      <c r="U3371" s="1" t="s">
        <v>184</v>
      </c>
      <c r="V3371">
        <v>27</v>
      </c>
      <c r="W3371">
        <v>27</v>
      </c>
      <c r="X3371">
        <v>15</v>
      </c>
      <c r="Y3371">
        <v>10</v>
      </c>
      <c r="Z3371">
        <v>2</v>
      </c>
      <c r="AA3371">
        <v>2</v>
      </c>
    </row>
    <row r="3372" spans="1:27" x14ac:dyDescent="0.25">
      <c r="A3372" s="1" t="s">
        <v>77</v>
      </c>
      <c r="B3372" s="1" t="s">
        <v>394</v>
      </c>
      <c r="C3372" s="1" t="s">
        <v>395</v>
      </c>
      <c r="D3372" s="1" t="s">
        <v>727</v>
      </c>
      <c r="E3372" s="1" t="s">
        <v>78</v>
      </c>
      <c r="F3372" s="1" t="s">
        <v>140</v>
      </c>
      <c r="G3372" s="1" t="str">
        <f>UPPER(players_stats[[#This Row],[Agents]])</f>
        <v>OMEN</v>
      </c>
      <c r="H3372" s="1" t="str">
        <f>IF(OR(ISNUMBER(FIND(",",players_stats[[#This Row],[Agents MAYUS]])),ISNUMBER(FIND("All Match Types",players_stats[[#This Row],[Match Type]]))),"Eliminar","")</f>
        <v>Eliminar</v>
      </c>
      <c r="I3372">
        <v>171</v>
      </c>
      <c r="J3372">
        <v>117</v>
      </c>
      <c r="K3372">
        <v>197</v>
      </c>
      <c r="L3372">
        <v>115</v>
      </c>
      <c r="M3372">
        <v>0.76</v>
      </c>
      <c r="N3372">
        <v>122</v>
      </c>
      <c r="O3372">
        <v>7</v>
      </c>
      <c r="P3372">
        <v>42</v>
      </c>
      <c r="Q3372">
        <v>6</v>
      </c>
      <c r="R3372">
        <v>5</v>
      </c>
      <c r="S3372">
        <v>0.36</v>
      </c>
      <c r="T3372">
        <v>0.04</v>
      </c>
      <c r="U3372" s="1" t="s">
        <v>799</v>
      </c>
      <c r="V3372">
        <v>22</v>
      </c>
      <c r="W3372">
        <v>120</v>
      </c>
      <c r="X3372">
        <v>104</v>
      </c>
      <c r="Y3372">
        <v>71</v>
      </c>
      <c r="Z3372">
        <v>11</v>
      </c>
      <c r="AA3372">
        <v>9</v>
      </c>
    </row>
    <row r="3373" spans="1:27" x14ac:dyDescent="0.25">
      <c r="A3373" s="1" t="s">
        <v>77</v>
      </c>
      <c r="B3373" s="1" t="s">
        <v>394</v>
      </c>
      <c r="C3373" s="1" t="s">
        <v>395</v>
      </c>
      <c r="D3373" s="1" t="s">
        <v>727</v>
      </c>
      <c r="E3373" s="1" t="s">
        <v>78</v>
      </c>
      <c r="F3373" s="1" t="s">
        <v>152</v>
      </c>
      <c r="G3373" s="1" t="str">
        <f>UPPER(players_stats[[#This Row],[Agents]])</f>
        <v>VIPER</v>
      </c>
      <c r="H3373" s="1" t="str">
        <f>IF(OR(ISNUMBER(FIND(",",players_stats[[#This Row],[Agents MAYUS]])),ISNUMBER(FIND("All Match Types",players_stats[[#This Row],[Match Type]]))),"Eliminar","")</f>
        <v>Eliminar</v>
      </c>
      <c r="I3373">
        <v>69</v>
      </c>
      <c r="J3373">
        <v>119</v>
      </c>
      <c r="K3373">
        <v>215</v>
      </c>
      <c r="L3373">
        <v>147</v>
      </c>
      <c r="M3373">
        <v>0.74</v>
      </c>
      <c r="N3373">
        <v>137</v>
      </c>
      <c r="O3373">
        <v>81</v>
      </c>
      <c r="P3373">
        <v>23</v>
      </c>
      <c r="Q3373">
        <v>7</v>
      </c>
      <c r="R3373">
        <v>14</v>
      </c>
      <c r="S3373">
        <v>0.28000000000000003</v>
      </c>
      <c r="T3373">
        <v>0.33</v>
      </c>
      <c r="U3373" s="1" t="s">
        <v>156</v>
      </c>
      <c r="V3373">
        <v>26</v>
      </c>
      <c r="W3373">
        <v>56</v>
      </c>
      <c r="X3373">
        <v>38</v>
      </c>
      <c r="Y3373">
        <v>16</v>
      </c>
      <c r="Z3373">
        <v>5</v>
      </c>
      <c r="AA3373">
        <v>10</v>
      </c>
    </row>
    <row r="3374" spans="1:27" x14ac:dyDescent="0.25">
      <c r="A3374" s="1" t="s">
        <v>77</v>
      </c>
      <c r="B3374" s="1" t="s">
        <v>394</v>
      </c>
      <c r="C3374" s="1" t="s">
        <v>395</v>
      </c>
      <c r="D3374" s="1" t="s">
        <v>727</v>
      </c>
      <c r="E3374" s="1" t="s">
        <v>78</v>
      </c>
      <c r="F3374" s="1" t="s">
        <v>385</v>
      </c>
      <c r="G3374" s="1" t="str">
        <f>UPPER(players_stats[[#This Row],[Agents]])</f>
        <v>BRIMSTONE, OMEN, VIPER</v>
      </c>
      <c r="H3374" s="1" t="str">
        <f>IF(OR(ISNUMBER(FIND(",",players_stats[[#This Row],[Agents MAYUS]])),ISNUMBER(FIND("All Match Types",players_stats[[#This Row],[Match Type]]))),"Eliminar","")</f>
        <v>Eliminar</v>
      </c>
      <c r="I3374">
        <v>262</v>
      </c>
      <c r="J3374">
        <v>122</v>
      </c>
      <c r="K3374">
        <v>214</v>
      </c>
      <c r="L3374">
        <v>129</v>
      </c>
      <c r="M3374">
        <v>0.75</v>
      </c>
      <c r="N3374">
        <v>133</v>
      </c>
      <c r="O3374">
        <v>77</v>
      </c>
      <c r="P3374">
        <v>37</v>
      </c>
      <c r="Q3374">
        <v>7</v>
      </c>
      <c r="R3374">
        <v>8</v>
      </c>
      <c r="S3374">
        <v>0.33</v>
      </c>
      <c r="T3374">
        <v>0.06</v>
      </c>
      <c r="U3374" s="1" t="s">
        <v>628</v>
      </c>
      <c r="V3374">
        <v>27</v>
      </c>
      <c r="W3374">
        <v>203</v>
      </c>
      <c r="X3374">
        <v>157</v>
      </c>
      <c r="Y3374">
        <v>97</v>
      </c>
      <c r="Z3374">
        <v>18</v>
      </c>
      <c r="AA3374">
        <v>21</v>
      </c>
    </row>
    <row r="3375" spans="1:27" x14ac:dyDescent="0.25">
      <c r="A3375" s="1" t="s">
        <v>77</v>
      </c>
      <c r="B3375" s="1" t="s">
        <v>394</v>
      </c>
      <c r="C3375" s="1" t="s">
        <v>395</v>
      </c>
      <c r="D3375" s="1" t="s">
        <v>723</v>
      </c>
      <c r="E3375" s="1" t="s">
        <v>78</v>
      </c>
      <c r="F3375" s="1" t="s">
        <v>133</v>
      </c>
      <c r="G3375" s="1" t="str">
        <f>UPPER(players_stats[[#This Row],[Agents]])</f>
        <v>CYPHER</v>
      </c>
      <c r="H3375" s="1" t="str">
        <f>IF(OR(ISNUMBER(FIND(",",players_stats[[#This Row],[Agents MAYUS]])),ISNUMBER(FIND("All Match Types",players_stats[[#This Row],[Match Type]]))),"Eliminar","")</f>
        <v>Eliminar</v>
      </c>
      <c r="I3375">
        <v>104</v>
      </c>
      <c r="J3375">
        <v>12</v>
      </c>
      <c r="K3375">
        <v>216</v>
      </c>
      <c r="L3375">
        <v>136</v>
      </c>
      <c r="M3375">
        <v>0.74</v>
      </c>
      <c r="N3375">
        <v>136</v>
      </c>
      <c r="O3375">
        <v>8</v>
      </c>
      <c r="P3375">
        <v>2</v>
      </c>
      <c r="Q3375">
        <v>12</v>
      </c>
      <c r="R3375">
        <v>6</v>
      </c>
      <c r="S3375">
        <v>0.23</v>
      </c>
      <c r="T3375">
        <v>0.17</v>
      </c>
      <c r="U3375" s="1" t="s">
        <v>274</v>
      </c>
      <c r="V3375">
        <v>24</v>
      </c>
      <c r="W3375">
        <v>83</v>
      </c>
      <c r="X3375">
        <v>61</v>
      </c>
      <c r="Y3375">
        <v>21</v>
      </c>
      <c r="Z3375">
        <v>12</v>
      </c>
      <c r="AA3375">
        <v>6</v>
      </c>
    </row>
    <row r="3376" spans="1:27" x14ac:dyDescent="0.25">
      <c r="A3376" s="1" t="s">
        <v>77</v>
      </c>
      <c r="B3376" s="1" t="s">
        <v>394</v>
      </c>
      <c r="C3376" s="1" t="s">
        <v>395</v>
      </c>
      <c r="D3376" s="1" t="s">
        <v>723</v>
      </c>
      <c r="E3376" s="1" t="s">
        <v>78</v>
      </c>
      <c r="F3376" s="1" t="s">
        <v>134</v>
      </c>
      <c r="G3376" s="1" t="str">
        <f>UPPER(players_stats[[#This Row],[Agents]])</f>
        <v>KILLJOY</v>
      </c>
      <c r="H3376" s="1" t="str">
        <f>IF(OR(ISNUMBER(FIND(",",players_stats[[#This Row],[Agents MAYUS]])),ISNUMBER(FIND("All Match Types",players_stats[[#This Row],[Match Type]]))),"Eliminar","")</f>
        <v>Eliminar</v>
      </c>
      <c r="I3376">
        <v>69</v>
      </c>
      <c r="J3376">
        <v>126</v>
      </c>
      <c r="K3376">
        <v>188</v>
      </c>
      <c r="L3376">
        <v>161</v>
      </c>
      <c r="M3376">
        <v>0.81</v>
      </c>
      <c r="N3376">
        <v>131</v>
      </c>
      <c r="O3376">
        <v>77</v>
      </c>
      <c r="P3376">
        <v>13</v>
      </c>
      <c r="Q3376">
        <v>4</v>
      </c>
      <c r="R3376">
        <v>3</v>
      </c>
      <c r="S3376">
        <v>0.28000000000000003</v>
      </c>
      <c r="U3376" s="1" t="s">
        <v>204</v>
      </c>
      <c r="V3376">
        <v>23</v>
      </c>
      <c r="W3376">
        <v>53</v>
      </c>
      <c r="X3376">
        <v>33</v>
      </c>
      <c r="Y3376">
        <v>9</v>
      </c>
      <c r="Z3376">
        <v>3</v>
      </c>
      <c r="AA3376">
        <v>2</v>
      </c>
    </row>
    <row r="3377" spans="1:27" x14ac:dyDescent="0.25">
      <c r="A3377" s="1" t="s">
        <v>77</v>
      </c>
      <c r="B3377" s="1" t="s">
        <v>394</v>
      </c>
      <c r="C3377" s="1" t="s">
        <v>395</v>
      </c>
      <c r="D3377" s="1" t="s">
        <v>723</v>
      </c>
      <c r="E3377" s="1" t="s">
        <v>78</v>
      </c>
      <c r="F3377" s="1" t="s">
        <v>152</v>
      </c>
      <c r="G3377" s="1" t="str">
        <f>UPPER(players_stats[[#This Row],[Agents]])</f>
        <v>VIPER</v>
      </c>
      <c r="H3377" s="1" t="str">
        <f>IF(OR(ISNUMBER(FIND(",",players_stats[[#This Row],[Agents MAYUS]])),ISNUMBER(FIND("All Match Types",players_stats[[#This Row],[Match Type]]))),"Eliminar","")</f>
        <v>Eliminar</v>
      </c>
      <c r="I3377">
        <v>89</v>
      </c>
      <c r="J3377">
        <v>114</v>
      </c>
      <c r="K3377">
        <v>212</v>
      </c>
      <c r="L3377">
        <v>116</v>
      </c>
      <c r="M3377">
        <v>0.75</v>
      </c>
      <c r="N3377">
        <v>143</v>
      </c>
      <c r="O3377">
        <v>74</v>
      </c>
      <c r="P3377">
        <v>22</v>
      </c>
      <c r="Q3377">
        <v>4</v>
      </c>
      <c r="R3377">
        <v>7</v>
      </c>
      <c r="S3377">
        <v>0.25</v>
      </c>
      <c r="T3377">
        <v>0.2</v>
      </c>
      <c r="U3377" s="1" t="s">
        <v>408</v>
      </c>
      <c r="V3377">
        <v>23</v>
      </c>
      <c r="W3377">
        <v>66</v>
      </c>
      <c r="X3377">
        <v>57</v>
      </c>
      <c r="Y3377">
        <v>20</v>
      </c>
      <c r="Z3377">
        <v>4</v>
      </c>
      <c r="AA3377">
        <v>6</v>
      </c>
    </row>
    <row r="3378" spans="1:27" x14ac:dyDescent="0.25">
      <c r="A3378" s="1" t="s">
        <v>77</v>
      </c>
      <c r="B3378" s="1" t="s">
        <v>394</v>
      </c>
      <c r="C3378" s="1" t="s">
        <v>395</v>
      </c>
      <c r="D3378" s="1" t="s">
        <v>723</v>
      </c>
      <c r="E3378" s="1" t="s">
        <v>78</v>
      </c>
      <c r="F3378" s="1" t="s">
        <v>257</v>
      </c>
      <c r="G3378" s="1" t="str">
        <f>UPPER(players_stats[[#This Row],[Agents]])</f>
        <v>CYPHER, KILLJOY, VIPER</v>
      </c>
      <c r="H3378" s="1" t="str">
        <f>IF(OR(ISNUMBER(FIND(",",players_stats[[#This Row],[Agents MAYUS]])),ISNUMBER(FIND("All Match Types",players_stats[[#This Row],[Match Type]]))),"Eliminar","")</f>
        <v>Eliminar</v>
      </c>
      <c r="I3378">
        <v>262</v>
      </c>
      <c r="J3378">
        <v>12</v>
      </c>
      <c r="K3378">
        <v>207</v>
      </c>
      <c r="L3378">
        <v>134</v>
      </c>
      <c r="M3378">
        <v>0.76</v>
      </c>
      <c r="N3378">
        <v>137</v>
      </c>
      <c r="O3378">
        <v>77</v>
      </c>
      <c r="P3378">
        <v>19</v>
      </c>
      <c r="Q3378">
        <v>7</v>
      </c>
      <c r="R3378">
        <v>5</v>
      </c>
      <c r="S3378">
        <v>0.25</v>
      </c>
      <c r="T3378">
        <v>0.14000000000000001</v>
      </c>
      <c r="U3378" s="1" t="s">
        <v>801</v>
      </c>
      <c r="V3378">
        <v>24</v>
      </c>
      <c r="W3378">
        <v>202</v>
      </c>
      <c r="X3378">
        <v>151</v>
      </c>
      <c r="Y3378">
        <v>50</v>
      </c>
      <c r="Z3378">
        <v>19</v>
      </c>
      <c r="AA3378">
        <v>14</v>
      </c>
    </row>
    <row r="3379" spans="1:27" x14ac:dyDescent="0.25">
      <c r="A3379" s="1" t="s">
        <v>77</v>
      </c>
      <c r="B3379" s="1" t="s">
        <v>394</v>
      </c>
      <c r="C3379" s="1" t="s">
        <v>395</v>
      </c>
      <c r="D3379" s="1" t="s">
        <v>726</v>
      </c>
      <c r="E3379" s="1" t="s">
        <v>78</v>
      </c>
      <c r="F3379" s="1" t="s">
        <v>145</v>
      </c>
      <c r="G3379" s="1" t="str">
        <f>UPPER(players_stats[[#This Row],[Agents]])</f>
        <v>JETT</v>
      </c>
      <c r="H3379" s="1" t="str">
        <f>IF(OR(ISNUMBER(FIND(",",players_stats[[#This Row],[Agents MAYUS]])),ISNUMBER(FIND("All Match Types",players_stats[[#This Row],[Match Type]]))),"Eliminar","")</f>
        <v>Eliminar</v>
      </c>
      <c r="I3379">
        <v>92</v>
      </c>
      <c r="J3379">
        <v>119</v>
      </c>
      <c r="K3379">
        <v>290</v>
      </c>
      <c r="L3379">
        <v>131</v>
      </c>
      <c r="M3379">
        <v>0.73</v>
      </c>
      <c r="N3379">
        <v>189</v>
      </c>
      <c r="O3379">
        <v>96</v>
      </c>
      <c r="P3379">
        <v>29</v>
      </c>
      <c r="Q3379">
        <v>29</v>
      </c>
      <c r="R3379">
        <v>16</v>
      </c>
      <c r="S3379">
        <v>0.31</v>
      </c>
      <c r="U3379" s="1" t="s">
        <v>143</v>
      </c>
      <c r="V3379">
        <v>25</v>
      </c>
      <c r="W3379">
        <v>88</v>
      </c>
      <c r="X3379">
        <v>67</v>
      </c>
      <c r="Y3379">
        <v>27</v>
      </c>
      <c r="Z3379">
        <v>27</v>
      </c>
      <c r="AA3379">
        <v>15</v>
      </c>
    </row>
    <row r="3380" spans="1:27" x14ac:dyDescent="0.25">
      <c r="A3380" s="1" t="s">
        <v>77</v>
      </c>
      <c r="B3380" s="1" t="s">
        <v>394</v>
      </c>
      <c r="C3380" s="1" t="s">
        <v>395</v>
      </c>
      <c r="D3380" s="1" t="s">
        <v>726</v>
      </c>
      <c r="E3380" s="1" t="s">
        <v>78</v>
      </c>
      <c r="F3380" s="1" t="s">
        <v>188</v>
      </c>
      <c r="G3380" s="1" t="str">
        <f>UPPER(players_stats[[#This Row],[Agents]])</f>
        <v>NEON</v>
      </c>
      <c r="H3380" s="1" t="str">
        <f>IF(OR(ISNUMBER(FIND(",",players_stats[[#This Row],[Agents MAYUS]])),ISNUMBER(FIND("All Match Types",players_stats[[#This Row],[Match Type]]))),"Eliminar","")</f>
        <v>Eliminar</v>
      </c>
      <c r="I3380">
        <v>39</v>
      </c>
      <c r="J3380">
        <v>9</v>
      </c>
      <c r="K3380">
        <v>224</v>
      </c>
      <c r="L3380">
        <v>97</v>
      </c>
      <c r="M3380">
        <v>0.67</v>
      </c>
      <c r="N3380">
        <v>139</v>
      </c>
      <c r="O3380">
        <v>77</v>
      </c>
      <c r="P3380">
        <v>28</v>
      </c>
      <c r="Q3380">
        <v>15</v>
      </c>
      <c r="R3380">
        <v>28</v>
      </c>
      <c r="S3380">
        <v>0.31</v>
      </c>
      <c r="U3380" s="1" t="s">
        <v>141</v>
      </c>
      <c r="V3380">
        <v>17</v>
      </c>
      <c r="W3380">
        <v>30</v>
      </c>
      <c r="X3380">
        <v>31</v>
      </c>
      <c r="Y3380">
        <v>11</v>
      </c>
      <c r="Z3380">
        <v>6</v>
      </c>
      <c r="AA3380">
        <v>11</v>
      </c>
    </row>
    <row r="3381" spans="1:27" x14ac:dyDescent="0.25">
      <c r="A3381" s="1" t="s">
        <v>77</v>
      </c>
      <c r="B3381" s="1" t="s">
        <v>394</v>
      </c>
      <c r="C3381" s="1" t="s">
        <v>395</v>
      </c>
      <c r="D3381" s="1" t="s">
        <v>726</v>
      </c>
      <c r="E3381" s="1" t="s">
        <v>78</v>
      </c>
      <c r="F3381" s="1" t="s">
        <v>146</v>
      </c>
      <c r="G3381" s="1" t="str">
        <f>UPPER(players_stats[[#This Row],[Agents]])</f>
        <v>RAZE</v>
      </c>
      <c r="H3381" s="1" t="str">
        <f>IF(OR(ISNUMBER(FIND(",",players_stats[[#This Row],[Agents MAYUS]])),ISNUMBER(FIND("All Match Types",players_stats[[#This Row],[Match Type]]))),"Eliminar","")</f>
        <v>Eliminar</v>
      </c>
      <c r="I3381">
        <v>131</v>
      </c>
      <c r="J3381">
        <v>95</v>
      </c>
      <c r="K3381">
        <v>231</v>
      </c>
      <c r="L3381">
        <v>98</v>
      </c>
      <c r="M3381">
        <v>0.7</v>
      </c>
      <c r="N3381">
        <v>149</v>
      </c>
      <c r="O3381">
        <v>76</v>
      </c>
      <c r="P3381">
        <v>18</v>
      </c>
      <c r="Q3381">
        <v>17</v>
      </c>
      <c r="R3381">
        <v>18</v>
      </c>
      <c r="S3381">
        <v>0.21</v>
      </c>
      <c r="T3381">
        <v>0.25</v>
      </c>
      <c r="U3381" s="1" t="s">
        <v>178</v>
      </c>
      <c r="V3381">
        <v>20</v>
      </c>
      <c r="W3381">
        <v>99</v>
      </c>
      <c r="X3381">
        <v>101</v>
      </c>
      <c r="Y3381">
        <v>24</v>
      </c>
      <c r="Z3381">
        <v>22</v>
      </c>
      <c r="AA3381">
        <v>24</v>
      </c>
    </row>
    <row r="3382" spans="1:27" x14ac:dyDescent="0.25">
      <c r="A3382" s="1" t="s">
        <v>77</v>
      </c>
      <c r="B3382" s="1" t="s">
        <v>394</v>
      </c>
      <c r="C3382" s="1" t="s">
        <v>395</v>
      </c>
      <c r="D3382" s="1" t="s">
        <v>726</v>
      </c>
      <c r="E3382" s="1" t="s">
        <v>78</v>
      </c>
      <c r="F3382" s="1" t="s">
        <v>252</v>
      </c>
      <c r="G3382" s="1" t="str">
        <f>UPPER(players_stats[[#This Row],[Agents]])</f>
        <v>JETT, NEON, RAZE</v>
      </c>
      <c r="H3382" s="1" t="str">
        <f>IF(OR(ISNUMBER(FIND(",",players_stats[[#This Row],[Agents MAYUS]])),ISNUMBER(FIND("All Match Types",players_stats[[#This Row],[Match Type]]))),"Eliminar","")</f>
        <v>Eliminar</v>
      </c>
      <c r="I3382">
        <v>262</v>
      </c>
      <c r="J3382">
        <v>103</v>
      </c>
      <c r="K3382">
        <v>250</v>
      </c>
      <c r="L3382">
        <v>109</v>
      </c>
      <c r="M3382">
        <v>0.71</v>
      </c>
      <c r="N3382">
        <v>161</v>
      </c>
      <c r="O3382">
        <v>83</v>
      </c>
      <c r="P3382">
        <v>24</v>
      </c>
      <c r="Q3382">
        <v>21</v>
      </c>
      <c r="R3382">
        <v>19</v>
      </c>
      <c r="S3382">
        <v>0.26</v>
      </c>
      <c r="T3382">
        <v>0.13</v>
      </c>
      <c r="U3382" s="1" t="s">
        <v>313</v>
      </c>
      <c r="V3382">
        <v>25</v>
      </c>
      <c r="W3382">
        <v>217</v>
      </c>
      <c r="X3382">
        <v>199</v>
      </c>
      <c r="Y3382">
        <v>62</v>
      </c>
      <c r="Z3382">
        <v>55</v>
      </c>
      <c r="AA3382">
        <v>50</v>
      </c>
    </row>
    <row r="3383" spans="1:27" x14ac:dyDescent="0.25">
      <c r="A3383" s="1" t="s">
        <v>77</v>
      </c>
      <c r="B3383" s="1" t="s">
        <v>394</v>
      </c>
      <c r="C3383" s="1" t="s">
        <v>395</v>
      </c>
      <c r="D3383" s="1" t="s">
        <v>680</v>
      </c>
      <c r="E3383" s="1" t="s">
        <v>84</v>
      </c>
      <c r="F3383" s="1" t="s">
        <v>181</v>
      </c>
      <c r="G3383" s="1" t="str">
        <f>UPPER(players_stats[[#This Row],[Agents]])</f>
        <v>BREACH</v>
      </c>
      <c r="H3383" s="1" t="str">
        <f>IF(OR(ISNUMBER(FIND(",",players_stats[[#This Row],[Agents MAYUS]])),ISNUMBER(FIND("All Match Types",players_stats[[#This Row],[Match Type]]))),"Eliminar","")</f>
        <v>Eliminar</v>
      </c>
      <c r="I3383">
        <v>72</v>
      </c>
      <c r="J3383">
        <v>103</v>
      </c>
      <c r="K3383">
        <v>181</v>
      </c>
      <c r="L3383">
        <v>92</v>
      </c>
      <c r="M3383">
        <v>0.78</v>
      </c>
      <c r="N3383">
        <v>111</v>
      </c>
      <c r="O3383">
        <v>61</v>
      </c>
      <c r="P3383">
        <v>58</v>
      </c>
      <c r="Q3383">
        <v>1</v>
      </c>
      <c r="R3383">
        <v>8</v>
      </c>
      <c r="S3383">
        <v>0.25</v>
      </c>
      <c r="T3383">
        <v>0.28999999999999998</v>
      </c>
      <c r="U3383" s="1" t="s">
        <v>163</v>
      </c>
      <c r="V3383">
        <v>17</v>
      </c>
      <c r="W3383">
        <v>44</v>
      </c>
      <c r="X3383">
        <v>48</v>
      </c>
      <c r="Y3383">
        <v>42</v>
      </c>
      <c r="Z3383">
        <v>7</v>
      </c>
      <c r="AA3383">
        <v>6</v>
      </c>
    </row>
    <row r="3384" spans="1:27" x14ac:dyDescent="0.25">
      <c r="A3384" s="1" t="s">
        <v>77</v>
      </c>
      <c r="B3384" s="1" t="s">
        <v>394</v>
      </c>
      <c r="C3384" s="1" t="s">
        <v>395</v>
      </c>
      <c r="D3384" s="1" t="s">
        <v>680</v>
      </c>
      <c r="E3384" s="1" t="s">
        <v>84</v>
      </c>
      <c r="F3384" s="1" t="s">
        <v>215</v>
      </c>
      <c r="G3384" s="1" t="str">
        <f>UPPER(players_stats[[#This Row],[Agents]])</f>
        <v>KAYO</v>
      </c>
      <c r="H3384" s="1" t="str">
        <f>IF(OR(ISNUMBER(FIND(",",players_stats[[#This Row],[Agents MAYUS]])),ISNUMBER(FIND("All Match Types",players_stats[[#This Row],[Match Type]]))),"Eliminar","")</f>
        <v>Eliminar</v>
      </c>
      <c r="I3384">
        <v>17</v>
      </c>
      <c r="J3384">
        <v>55</v>
      </c>
      <c r="K3384">
        <v>146</v>
      </c>
      <c r="L3384">
        <v>53</v>
      </c>
      <c r="M3384">
        <v>0.71</v>
      </c>
      <c r="N3384">
        <v>95</v>
      </c>
      <c r="O3384">
        <v>47</v>
      </c>
      <c r="P3384">
        <v>47</v>
      </c>
      <c r="Q3384">
        <v>0</v>
      </c>
      <c r="R3384">
        <v>18</v>
      </c>
      <c r="S3384">
        <v>0.24</v>
      </c>
      <c r="U3384" s="1" t="s">
        <v>211</v>
      </c>
      <c r="V3384">
        <v>8</v>
      </c>
      <c r="W3384">
        <v>8</v>
      </c>
      <c r="X3384">
        <v>15</v>
      </c>
      <c r="Y3384">
        <v>8</v>
      </c>
      <c r="Z3384">
        <v>0</v>
      </c>
      <c r="AA3384">
        <v>3</v>
      </c>
    </row>
    <row r="3385" spans="1:27" x14ac:dyDescent="0.25">
      <c r="A3385" s="1" t="s">
        <v>77</v>
      </c>
      <c r="B3385" s="1" t="s">
        <v>394</v>
      </c>
      <c r="C3385" s="1" t="s">
        <v>395</v>
      </c>
      <c r="D3385" s="1" t="s">
        <v>680</v>
      </c>
      <c r="E3385" s="1" t="s">
        <v>84</v>
      </c>
      <c r="F3385" s="1" t="s">
        <v>134</v>
      </c>
      <c r="G3385" s="1" t="str">
        <f>UPPER(players_stats[[#This Row],[Agents]])</f>
        <v>KILLJOY</v>
      </c>
      <c r="H3385" s="1" t="str">
        <f>IF(OR(ISNUMBER(FIND(",",players_stats[[#This Row],[Agents MAYUS]])),ISNUMBER(FIND("All Match Types",players_stats[[#This Row],[Match Type]]))),"Eliminar","")</f>
        <v>Eliminar</v>
      </c>
      <c r="I3385">
        <v>16</v>
      </c>
      <c r="J3385">
        <v>76</v>
      </c>
      <c r="K3385">
        <v>149</v>
      </c>
      <c r="L3385">
        <v>62</v>
      </c>
      <c r="M3385">
        <v>0.63</v>
      </c>
      <c r="N3385">
        <v>99</v>
      </c>
      <c r="O3385">
        <v>5</v>
      </c>
      <c r="P3385">
        <v>6</v>
      </c>
      <c r="Q3385">
        <v>13</v>
      </c>
      <c r="R3385">
        <v>25</v>
      </c>
      <c r="S3385">
        <v>0.46</v>
      </c>
      <c r="U3385" s="1" t="s">
        <v>139</v>
      </c>
      <c r="V3385">
        <v>8</v>
      </c>
      <c r="W3385">
        <v>8</v>
      </c>
      <c r="X3385">
        <v>13</v>
      </c>
      <c r="Y3385">
        <v>1</v>
      </c>
      <c r="Z3385">
        <v>2</v>
      </c>
      <c r="AA3385">
        <v>4</v>
      </c>
    </row>
    <row r="3386" spans="1:27" x14ac:dyDescent="0.25">
      <c r="A3386" s="1" t="s">
        <v>77</v>
      </c>
      <c r="B3386" s="1" t="s">
        <v>394</v>
      </c>
      <c r="C3386" s="1" t="s">
        <v>395</v>
      </c>
      <c r="D3386" s="1" t="s">
        <v>680</v>
      </c>
      <c r="E3386" s="1" t="s">
        <v>84</v>
      </c>
      <c r="F3386" s="1" t="s">
        <v>151</v>
      </c>
      <c r="G3386" s="1" t="str">
        <f>UPPER(players_stats[[#This Row],[Agents]])</f>
        <v>SOVA</v>
      </c>
      <c r="H3386" s="1" t="str">
        <f>IF(OR(ISNUMBER(FIND(",",players_stats[[#This Row],[Agents MAYUS]])),ISNUMBER(FIND("All Match Types",players_stats[[#This Row],[Match Type]]))),"Eliminar","")</f>
        <v>Eliminar</v>
      </c>
      <c r="I3386">
        <v>140</v>
      </c>
      <c r="J3386">
        <v>85</v>
      </c>
      <c r="K3386">
        <v>169</v>
      </c>
      <c r="L3386">
        <v>83</v>
      </c>
      <c r="M3386">
        <v>0.74</v>
      </c>
      <c r="N3386">
        <v>116</v>
      </c>
      <c r="O3386">
        <v>58</v>
      </c>
      <c r="P3386">
        <v>22</v>
      </c>
      <c r="Q3386">
        <v>1</v>
      </c>
      <c r="R3386">
        <v>14</v>
      </c>
      <c r="S3386">
        <v>0.38</v>
      </c>
      <c r="T3386">
        <v>0.38</v>
      </c>
      <c r="U3386" s="1" t="s">
        <v>276</v>
      </c>
      <c r="V3386">
        <v>17</v>
      </c>
      <c r="W3386">
        <v>81</v>
      </c>
      <c r="X3386">
        <v>98</v>
      </c>
      <c r="Y3386">
        <v>31</v>
      </c>
      <c r="Z3386">
        <v>14</v>
      </c>
      <c r="AA3386">
        <v>20</v>
      </c>
    </row>
    <row r="3387" spans="1:27" x14ac:dyDescent="0.25">
      <c r="A3387" s="1" t="s">
        <v>77</v>
      </c>
      <c r="B3387" s="1" t="s">
        <v>394</v>
      </c>
      <c r="C3387" s="1" t="s">
        <v>395</v>
      </c>
      <c r="D3387" s="1" t="s">
        <v>680</v>
      </c>
      <c r="E3387" s="1" t="s">
        <v>84</v>
      </c>
      <c r="F3387" s="1" t="s">
        <v>802</v>
      </c>
      <c r="G3387" s="1" t="str">
        <f>UPPER(players_stats[[#This Row],[Agents]])</f>
        <v>BREACH, KAYO, KILLJOY, SOVA</v>
      </c>
      <c r="H3387" s="1" t="str">
        <f>IF(OR(ISNUMBER(FIND(",",players_stats[[#This Row],[Agents MAYUS]])),ISNUMBER(FIND("All Match Types",players_stats[[#This Row],[Match Type]]))),"Eliminar","")</f>
        <v>Eliminar</v>
      </c>
      <c r="I3387">
        <v>245</v>
      </c>
      <c r="J3387">
        <v>88</v>
      </c>
      <c r="K3387">
        <v>168</v>
      </c>
      <c r="L3387">
        <v>81</v>
      </c>
      <c r="M3387">
        <v>0.74</v>
      </c>
      <c r="N3387">
        <v>112</v>
      </c>
      <c r="O3387">
        <v>58</v>
      </c>
      <c r="P3387">
        <v>33</v>
      </c>
      <c r="Q3387">
        <v>9</v>
      </c>
      <c r="R3387">
        <v>13</v>
      </c>
      <c r="S3387">
        <v>0.33</v>
      </c>
      <c r="T3387">
        <v>0.23</v>
      </c>
      <c r="U3387" s="1" t="s">
        <v>607</v>
      </c>
      <c r="V3387">
        <v>17</v>
      </c>
      <c r="W3387">
        <v>141</v>
      </c>
      <c r="X3387">
        <v>174</v>
      </c>
      <c r="Y3387">
        <v>82</v>
      </c>
      <c r="Z3387">
        <v>23</v>
      </c>
      <c r="AA3387">
        <v>33</v>
      </c>
    </row>
    <row r="3388" spans="1:27" x14ac:dyDescent="0.25">
      <c r="A3388" s="1" t="s">
        <v>77</v>
      </c>
      <c r="B3388" s="1" t="s">
        <v>394</v>
      </c>
      <c r="C3388" s="1" t="s">
        <v>395</v>
      </c>
      <c r="D3388" s="1" t="s">
        <v>681</v>
      </c>
      <c r="E3388" s="1" t="s">
        <v>84</v>
      </c>
      <c r="F3388" s="1" t="s">
        <v>133</v>
      </c>
      <c r="G3388" s="1" t="str">
        <f>UPPER(players_stats[[#This Row],[Agents]])</f>
        <v>CYPHER</v>
      </c>
      <c r="H3388" s="1" t="str">
        <f>IF(OR(ISNUMBER(FIND(",",players_stats[[#This Row],[Agents MAYUS]])),ISNUMBER(FIND("All Match Types",players_stats[[#This Row],[Match Type]]))),"Eliminar","")</f>
        <v>Eliminar</v>
      </c>
      <c r="I3388">
        <v>168</v>
      </c>
      <c r="J3388">
        <v>9</v>
      </c>
      <c r="K3388">
        <v>168</v>
      </c>
      <c r="L3388">
        <v>91</v>
      </c>
      <c r="M3388">
        <v>0.67</v>
      </c>
      <c r="N3388">
        <v>110</v>
      </c>
      <c r="O3388">
        <v>63</v>
      </c>
      <c r="P3388">
        <v>2</v>
      </c>
      <c r="Q3388">
        <v>4</v>
      </c>
      <c r="R3388">
        <v>7</v>
      </c>
      <c r="S3388">
        <v>0.35</v>
      </c>
      <c r="T3388">
        <v>0.1</v>
      </c>
      <c r="U3388" s="1" t="s">
        <v>803</v>
      </c>
      <c r="V3388">
        <v>16</v>
      </c>
      <c r="W3388">
        <v>105</v>
      </c>
      <c r="X3388">
        <v>115</v>
      </c>
      <c r="Y3388">
        <v>33</v>
      </c>
      <c r="Z3388">
        <v>7</v>
      </c>
      <c r="AA3388">
        <v>12</v>
      </c>
    </row>
    <row r="3389" spans="1:27" x14ac:dyDescent="0.25">
      <c r="A3389" s="1" t="s">
        <v>77</v>
      </c>
      <c r="B3389" s="1" t="s">
        <v>394</v>
      </c>
      <c r="C3389" s="1" t="s">
        <v>395</v>
      </c>
      <c r="D3389" s="1" t="s">
        <v>681</v>
      </c>
      <c r="E3389" s="1" t="s">
        <v>84</v>
      </c>
      <c r="F3389" s="1" t="s">
        <v>157</v>
      </c>
      <c r="G3389" s="1" t="str">
        <f>UPPER(players_stats[[#This Row],[Agents]])</f>
        <v>HARBOR</v>
      </c>
      <c r="H3389" s="1" t="str">
        <f>IF(OR(ISNUMBER(FIND(",",players_stats[[#This Row],[Agents MAYUS]])),ISNUMBER(FIND("All Match Types",players_stats[[#This Row],[Match Type]]))),"Eliminar","")</f>
        <v>Eliminar</v>
      </c>
      <c r="I3389">
        <v>40</v>
      </c>
      <c r="J3389">
        <v>54</v>
      </c>
      <c r="K3389">
        <v>154</v>
      </c>
      <c r="L3389">
        <v>51</v>
      </c>
      <c r="M3389">
        <v>0.53</v>
      </c>
      <c r="N3389">
        <v>109</v>
      </c>
      <c r="O3389">
        <v>48</v>
      </c>
      <c r="P3389">
        <v>35</v>
      </c>
      <c r="Q3389">
        <v>1</v>
      </c>
      <c r="R3389">
        <v>13</v>
      </c>
      <c r="S3389">
        <v>0.25</v>
      </c>
      <c r="U3389" s="1" t="s">
        <v>175</v>
      </c>
      <c r="V3389">
        <v>11</v>
      </c>
      <c r="W3389">
        <v>19</v>
      </c>
      <c r="X3389">
        <v>37</v>
      </c>
      <c r="Y3389">
        <v>14</v>
      </c>
      <c r="Z3389">
        <v>4</v>
      </c>
      <c r="AA3389">
        <v>5</v>
      </c>
    </row>
    <row r="3390" spans="1:27" x14ac:dyDescent="0.25">
      <c r="A3390" s="1" t="s">
        <v>77</v>
      </c>
      <c r="B3390" s="1" t="s">
        <v>394</v>
      </c>
      <c r="C3390" s="1" t="s">
        <v>395</v>
      </c>
      <c r="D3390" s="1" t="s">
        <v>681</v>
      </c>
      <c r="E3390" s="1" t="s">
        <v>84</v>
      </c>
      <c r="F3390" s="1" t="s">
        <v>134</v>
      </c>
      <c r="G3390" s="1" t="str">
        <f>UPPER(players_stats[[#This Row],[Agents]])</f>
        <v>KILLJOY</v>
      </c>
      <c r="H3390" s="1" t="str">
        <f>IF(OR(ISNUMBER(FIND(",",players_stats[[#This Row],[Agents MAYUS]])),ISNUMBER(FIND("All Match Types",players_stats[[#This Row],[Match Type]]))),"Eliminar","")</f>
        <v>Eliminar</v>
      </c>
      <c r="I3390">
        <v>20</v>
      </c>
      <c r="J3390">
        <v>93</v>
      </c>
      <c r="K3390">
        <v>154</v>
      </c>
      <c r="L3390">
        <v>11</v>
      </c>
      <c r="M3390">
        <v>0.75</v>
      </c>
      <c r="N3390">
        <v>109</v>
      </c>
      <c r="O3390">
        <v>55</v>
      </c>
      <c r="P3390">
        <v>0</v>
      </c>
      <c r="Q3390">
        <v>5</v>
      </c>
      <c r="R3390">
        <v>1</v>
      </c>
      <c r="S3390">
        <v>0.38</v>
      </c>
      <c r="U3390" s="1" t="s">
        <v>139</v>
      </c>
      <c r="V3390">
        <v>11</v>
      </c>
      <c r="W3390">
        <v>11</v>
      </c>
      <c r="X3390">
        <v>10</v>
      </c>
      <c r="Y3390">
        <v>0</v>
      </c>
      <c r="Z3390">
        <v>1</v>
      </c>
      <c r="AA3390">
        <v>2</v>
      </c>
    </row>
    <row r="3391" spans="1:27" x14ac:dyDescent="0.25">
      <c r="A3391" s="1" t="s">
        <v>77</v>
      </c>
      <c r="B3391" s="1" t="s">
        <v>394</v>
      </c>
      <c r="C3391" s="1" t="s">
        <v>395</v>
      </c>
      <c r="D3391" s="1" t="s">
        <v>681</v>
      </c>
      <c r="E3391" s="1" t="s">
        <v>84</v>
      </c>
      <c r="F3391" s="1" t="s">
        <v>188</v>
      </c>
      <c r="G3391" s="1" t="str">
        <f>UPPER(players_stats[[#This Row],[Agents]])</f>
        <v>NEON</v>
      </c>
      <c r="H3391" s="1" t="str">
        <f>IF(OR(ISNUMBER(FIND(",",players_stats[[#This Row],[Agents MAYUS]])),ISNUMBER(FIND("All Match Types",players_stats[[#This Row],[Match Type]]))),"Eliminar","")</f>
        <v>Eliminar</v>
      </c>
      <c r="I3391">
        <v>17</v>
      </c>
      <c r="J3391">
        <v>53</v>
      </c>
      <c r="K3391">
        <v>145</v>
      </c>
      <c r="L3391">
        <v>57</v>
      </c>
      <c r="M3391">
        <v>0.65</v>
      </c>
      <c r="N3391">
        <v>105</v>
      </c>
      <c r="O3391">
        <v>47</v>
      </c>
      <c r="P3391">
        <v>12</v>
      </c>
      <c r="Q3391">
        <v>12</v>
      </c>
      <c r="R3391">
        <v>18</v>
      </c>
      <c r="S3391">
        <v>0.28999999999999998</v>
      </c>
      <c r="U3391" s="1" t="s">
        <v>63</v>
      </c>
      <c r="V3391">
        <v>8</v>
      </c>
      <c r="W3391">
        <v>8</v>
      </c>
      <c r="X3391">
        <v>14</v>
      </c>
      <c r="Y3391">
        <v>2</v>
      </c>
      <c r="Z3391">
        <v>2</v>
      </c>
      <c r="AA3391">
        <v>3</v>
      </c>
    </row>
    <row r="3392" spans="1:27" x14ac:dyDescent="0.25">
      <c r="A3392" s="1" t="s">
        <v>77</v>
      </c>
      <c r="B3392" s="1" t="s">
        <v>394</v>
      </c>
      <c r="C3392" s="1" t="s">
        <v>395</v>
      </c>
      <c r="D3392" s="1" t="s">
        <v>681</v>
      </c>
      <c r="E3392" s="1" t="s">
        <v>84</v>
      </c>
      <c r="F3392" s="1" t="s">
        <v>804</v>
      </c>
      <c r="G3392" s="1" t="str">
        <f>UPPER(players_stats[[#This Row],[Agents]])</f>
        <v>CYPHER, HARBOR, KILLJOY, NEON</v>
      </c>
      <c r="H3392" s="1" t="str">
        <f>IF(OR(ISNUMBER(FIND(",",players_stats[[#This Row],[Agents MAYUS]])),ISNUMBER(FIND("All Match Types",players_stats[[#This Row],[Match Type]]))),"Eliminar","")</f>
        <v>Eliminar</v>
      </c>
      <c r="I3392">
        <v>245</v>
      </c>
      <c r="J3392">
        <v>82</v>
      </c>
      <c r="K3392">
        <v>163</v>
      </c>
      <c r="L3392">
        <v>81</v>
      </c>
      <c r="M3392">
        <v>0.65</v>
      </c>
      <c r="N3392">
        <v>109</v>
      </c>
      <c r="O3392">
        <v>58</v>
      </c>
      <c r="P3392">
        <v>2</v>
      </c>
      <c r="Q3392">
        <v>6</v>
      </c>
      <c r="R3392">
        <v>9</v>
      </c>
      <c r="S3392">
        <v>0.33</v>
      </c>
      <c r="T3392">
        <v>7.0000000000000007E-2</v>
      </c>
      <c r="U3392" s="1" t="s">
        <v>786</v>
      </c>
      <c r="V3392">
        <v>16</v>
      </c>
      <c r="W3392">
        <v>143</v>
      </c>
      <c r="X3392">
        <v>176</v>
      </c>
      <c r="Y3392">
        <v>49</v>
      </c>
      <c r="Z3392">
        <v>14</v>
      </c>
      <c r="AA3392">
        <v>22</v>
      </c>
    </row>
    <row r="3393" spans="1:27" x14ac:dyDescent="0.25">
      <c r="A3393" s="1" t="s">
        <v>77</v>
      </c>
      <c r="B3393" s="1" t="s">
        <v>394</v>
      </c>
      <c r="C3393" s="1" t="s">
        <v>395</v>
      </c>
      <c r="D3393" s="1" t="s">
        <v>682</v>
      </c>
      <c r="E3393" s="1" t="s">
        <v>84</v>
      </c>
      <c r="F3393" s="1" t="s">
        <v>130</v>
      </c>
      <c r="G3393" s="1" t="str">
        <f>UPPER(players_stats[[#This Row],[Agents]])</f>
        <v>FADE</v>
      </c>
      <c r="H3393" s="1" t="str">
        <f>IF(OR(ISNUMBER(FIND(",",players_stats[[#This Row],[Agents MAYUS]])),ISNUMBER(FIND("All Match Types",players_stats[[#This Row],[Match Type]]))),"Eliminar","")</f>
        <v>Eliminar</v>
      </c>
      <c r="I3393">
        <v>105</v>
      </c>
      <c r="J3393">
        <v>131</v>
      </c>
      <c r="K3393">
        <v>243</v>
      </c>
      <c r="L3393">
        <v>138</v>
      </c>
      <c r="M3393">
        <v>0.85</v>
      </c>
      <c r="N3393">
        <v>154</v>
      </c>
      <c r="O3393">
        <v>87</v>
      </c>
      <c r="P3393">
        <v>42</v>
      </c>
      <c r="Q3393">
        <v>1</v>
      </c>
      <c r="R3393">
        <v>4</v>
      </c>
      <c r="S3393">
        <v>0.24</v>
      </c>
      <c r="T3393">
        <v>0.3</v>
      </c>
      <c r="U3393" s="1" t="s">
        <v>251</v>
      </c>
      <c r="V3393">
        <v>20</v>
      </c>
      <c r="W3393">
        <v>91</v>
      </c>
      <c r="X3393">
        <v>66</v>
      </c>
      <c r="Y3393">
        <v>44</v>
      </c>
      <c r="Z3393">
        <v>10</v>
      </c>
      <c r="AA3393">
        <v>4</v>
      </c>
    </row>
    <row r="3394" spans="1:27" x14ac:dyDescent="0.25">
      <c r="A3394" s="1" t="s">
        <v>77</v>
      </c>
      <c r="B3394" s="1" t="s">
        <v>394</v>
      </c>
      <c r="C3394" s="1" t="s">
        <v>395</v>
      </c>
      <c r="D3394" s="1" t="s">
        <v>682</v>
      </c>
      <c r="E3394" s="1" t="s">
        <v>84</v>
      </c>
      <c r="F3394" s="1" t="s">
        <v>138</v>
      </c>
      <c r="G3394" s="1" t="str">
        <f>UPPER(players_stats[[#This Row],[Agents]])</f>
        <v>GEKKO</v>
      </c>
      <c r="H3394" s="1" t="str">
        <f>IF(OR(ISNUMBER(FIND(",",players_stats[[#This Row],[Agents MAYUS]])),ISNUMBER(FIND("All Match Types",players_stats[[#This Row],[Match Type]]))),"Eliminar","")</f>
        <v>Eliminar</v>
      </c>
      <c r="I3394">
        <v>16</v>
      </c>
      <c r="J3394">
        <v>76</v>
      </c>
      <c r="K3394">
        <v>180</v>
      </c>
      <c r="L3394">
        <v>71</v>
      </c>
      <c r="M3394">
        <v>0.56000000000000005</v>
      </c>
      <c r="N3394">
        <v>134</v>
      </c>
      <c r="O3394">
        <v>63</v>
      </c>
      <c r="P3394">
        <v>6</v>
      </c>
      <c r="Q3394">
        <v>6</v>
      </c>
      <c r="R3394">
        <v>6</v>
      </c>
      <c r="S3394">
        <v>0.2</v>
      </c>
      <c r="U3394" s="1" t="s">
        <v>141</v>
      </c>
      <c r="V3394">
        <v>10</v>
      </c>
      <c r="W3394">
        <v>10</v>
      </c>
      <c r="X3394">
        <v>14</v>
      </c>
      <c r="Y3394">
        <v>1</v>
      </c>
      <c r="Z3394">
        <v>1</v>
      </c>
      <c r="AA3394">
        <v>1</v>
      </c>
    </row>
    <row r="3395" spans="1:27" x14ac:dyDescent="0.25">
      <c r="A3395" s="1" t="s">
        <v>77</v>
      </c>
      <c r="B3395" s="1" t="s">
        <v>394</v>
      </c>
      <c r="C3395" s="1" t="s">
        <v>395</v>
      </c>
      <c r="D3395" s="1" t="s">
        <v>682</v>
      </c>
      <c r="E3395" s="1" t="s">
        <v>84</v>
      </c>
      <c r="F3395" s="1" t="s">
        <v>145</v>
      </c>
      <c r="G3395" s="1" t="str">
        <f>UPPER(players_stats[[#This Row],[Agents]])</f>
        <v>JETT</v>
      </c>
      <c r="H3395" s="1" t="str">
        <f>IF(OR(ISNUMBER(FIND(",",players_stats[[#This Row],[Agents MAYUS]])),ISNUMBER(FIND("All Match Types",players_stats[[#This Row],[Match Type]]))),"Eliminar","")</f>
        <v>Eliminar</v>
      </c>
      <c r="I3395">
        <v>92</v>
      </c>
      <c r="J3395">
        <v>107</v>
      </c>
      <c r="K3395">
        <v>245</v>
      </c>
      <c r="L3395">
        <v>109</v>
      </c>
      <c r="M3395">
        <v>0.76</v>
      </c>
      <c r="N3395">
        <v>164</v>
      </c>
      <c r="O3395">
        <v>83</v>
      </c>
      <c r="P3395">
        <v>25</v>
      </c>
      <c r="Q3395">
        <v>23</v>
      </c>
      <c r="R3395">
        <v>15</v>
      </c>
      <c r="S3395">
        <v>0.21</v>
      </c>
      <c r="T3395">
        <v>0.25</v>
      </c>
      <c r="U3395" s="1" t="s">
        <v>182</v>
      </c>
      <c r="V3395">
        <v>24</v>
      </c>
      <c r="W3395">
        <v>76</v>
      </c>
      <c r="X3395">
        <v>70</v>
      </c>
      <c r="Y3395">
        <v>23</v>
      </c>
      <c r="Z3395">
        <v>21</v>
      </c>
      <c r="AA3395">
        <v>14</v>
      </c>
    </row>
    <row r="3396" spans="1:27" x14ac:dyDescent="0.25">
      <c r="A3396" s="1" t="s">
        <v>77</v>
      </c>
      <c r="B3396" s="1" t="s">
        <v>394</v>
      </c>
      <c r="C3396" s="1" t="s">
        <v>395</v>
      </c>
      <c r="D3396" s="1" t="s">
        <v>682</v>
      </c>
      <c r="E3396" s="1" t="s">
        <v>84</v>
      </c>
      <c r="F3396" s="1" t="s">
        <v>188</v>
      </c>
      <c r="G3396" s="1" t="str">
        <f>UPPER(players_stats[[#This Row],[Agents]])</f>
        <v>NEON</v>
      </c>
      <c r="H3396" s="1" t="str">
        <f>IF(OR(ISNUMBER(FIND(",",players_stats[[#This Row],[Agents MAYUS]])),ISNUMBER(FIND("All Match Types",players_stats[[#This Row],[Match Type]]))),"Eliminar","")</f>
        <v>Eliminar</v>
      </c>
      <c r="I3396">
        <v>15</v>
      </c>
      <c r="J3396">
        <v>92</v>
      </c>
      <c r="K3396">
        <v>245</v>
      </c>
      <c r="L3396">
        <v>71</v>
      </c>
      <c r="M3396">
        <v>0.6</v>
      </c>
      <c r="N3396">
        <v>167</v>
      </c>
      <c r="O3396">
        <v>67</v>
      </c>
      <c r="P3396">
        <v>2</v>
      </c>
      <c r="Q3396">
        <v>7</v>
      </c>
      <c r="R3396">
        <v>2</v>
      </c>
      <c r="S3396">
        <v>0.22</v>
      </c>
      <c r="U3396" s="1" t="s">
        <v>141</v>
      </c>
      <c r="V3396">
        <v>10</v>
      </c>
      <c r="W3396">
        <v>10</v>
      </c>
      <c r="X3396">
        <v>14</v>
      </c>
      <c r="Y3396">
        <v>3</v>
      </c>
      <c r="Z3396">
        <v>1</v>
      </c>
      <c r="AA3396">
        <v>3</v>
      </c>
    </row>
    <row r="3397" spans="1:27" x14ac:dyDescent="0.25">
      <c r="A3397" s="1" t="s">
        <v>77</v>
      </c>
      <c r="B3397" s="1" t="s">
        <v>394</v>
      </c>
      <c r="C3397" s="1" t="s">
        <v>395</v>
      </c>
      <c r="D3397" s="1" t="s">
        <v>682</v>
      </c>
      <c r="E3397" s="1" t="s">
        <v>84</v>
      </c>
      <c r="F3397" s="1" t="s">
        <v>208</v>
      </c>
      <c r="G3397" s="1" t="str">
        <f>UPPER(players_stats[[#This Row],[Agents]])</f>
        <v>SKYE</v>
      </c>
      <c r="H3397" s="1" t="str">
        <f>IF(OR(ISNUMBER(FIND(",",players_stats[[#This Row],[Agents MAYUS]])),ISNUMBER(FIND("All Match Types",players_stats[[#This Row],[Match Type]]))),"Eliminar","")</f>
        <v>Eliminar</v>
      </c>
      <c r="I3397">
        <v>17</v>
      </c>
      <c r="J3397">
        <v>102</v>
      </c>
      <c r="K3397">
        <v>247</v>
      </c>
      <c r="L3397">
        <v>10</v>
      </c>
      <c r="M3397">
        <v>0.71</v>
      </c>
      <c r="N3397">
        <v>149</v>
      </c>
      <c r="O3397">
        <v>82</v>
      </c>
      <c r="P3397">
        <v>47</v>
      </c>
      <c r="Q3397">
        <v>18</v>
      </c>
      <c r="R3397">
        <v>0</v>
      </c>
      <c r="S3397">
        <v>0.21</v>
      </c>
      <c r="T3397">
        <v>0.25</v>
      </c>
      <c r="U3397" s="1" t="s">
        <v>178</v>
      </c>
      <c r="V3397">
        <v>14</v>
      </c>
      <c r="W3397">
        <v>14</v>
      </c>
      <c r="X3397">
        <v>14</v>
      </c>
      <c r="Y3397">
        <v>8</v>
      </c>
      <c r="Z3397">
        <v>3</v>
      </c>
      <c r="AA3397">
        <v>0</v>
      </c>
    </row>
    <row r="3398" spans="1:27" x14ac:dyDescent="0.25">
      <c r="A3398" s="1" t="s">
        <v>77</v>
      </c>
      <c r="B3398" s="1" t="s">
        <v>394</v>
      </c>
      <c r="C3398" s="1" t="s">
        <v>395</v>
      </c>
      <c r="D3398" s="1" t="s">
        <v>682</v>
      </c>
      <c r="E3398" s="1" t="s">
        <v>84</v>
      </c>
      <c r="F3398" s="1" t="s">
        <v>805</v>
      </c>
      <c r="G3398" s="1" t="str">
        <f>UPPER(players_stats[[#This Row],[Agents]])</f>
        <v>FADE, GEKKO, JETT, NEON, SKYE</v>
      </c>
      <c r="H3398" s="1" t="str">
        <f>IF(OR(ISNUMBER(FIND(",",players_stats[[#This Row],[Agents MAYUS]])),ISNUMBER(FIND("All Match Types",players_stats[[#This Row],[Match Type]]))),"Eliminar","")</f>
        <v>Eliminar</v>
      </c>
      <c r="I3398">
        <v>245</v>
      </c>
      <c r="J3398">
        <v>114</v>
      </c>
      <c r="K3398">
        <v>239</v>
      </c>
      <c r="L3398">
        <v>113</v>
      </c>
      <c r="M3398">
        <v>0.77</v>
      </c>
      <c r="N3398">
        <v>157</v>
      </c>
      <c r="O3398">
        <v>82</v>
      </c>
      <c r="P3398">
        <v>32</v>
      </c>
      <c r="Q3398">
        <v>15</v>
      </c>
      <c r="R3398">
        <v>9</v>
      </c>
      <c r="S3398">
        <v>0.22</v>
      </c>
      <c r="T3398">
        <v>0.25</v>
      </c>
      <c r="U3398" s="1" t="s">
        <v>806</v>
      </c>
      <c r="V3398">
        <v>24</v>
      </c>
      <c r="W3398">
        <v>201</v>
      </c>
      <c r="X3398">
        <v>178</v>
      </c>
      <c r="Y3398">
        <v>79</v>
      </c>
      <c r="Z3398">
        <v>36</v>
      </c>
      <c r="AA3398">
        <v>22</v>
      </c>
    </row>
    <row r="3399" spans="1:27" x14ac:dyDescent="0.25">
      <c r="A3399" s="1" t="s">
        <v>77</v>
      </c>
      <c r="B3399" s="1" t="s">
        <v>394</v>
      </c>
      <c r="C3399" s="1" t="s">
        <v>395</v>
      </c>
      <c r="D3399" s="1" t="s">
        <v>684</v>
      </c>
      <c r="E3399" s="1" t="s">
        <v>84</v>
      </c>
      <c r="F3399" s="1" t="s">
        <v>138</v>
      </c>
      <c r="G3399" s="1" t="str">
        <f>UPPER(players_stats[[#This Row],[Agents]])</f>
        <v>GEKKO</v>
      </c>
      <c r="H3399" s="1" t="str">
        <f>IF(OR(ISNUMBER(FIND(",",players_stats[[#This Row],[Agents MAYUS]])),ISNUMBER(FIND("All Match Types",players_stats[[#This Row],[Match Type]]))),"Eliminar","")</f>
        <v>Eliminar</v>
      </c>
      <c r="I3399">
        <v>37</v>
      </c>
      <c r="J3399">
        <v>71</v>
      </c>
      <c r="K3399">
        <v>130</v>
      </c>
      <c r="L3399">
        <v>7</v>
      </c>
      <c r="M3399">
        <v>0.76</v>
      </c>
      <c r="N3399">
        <v>93</v>
      </c>
      <c r="O3399">
        <v>51</v>
      </c>
      <c r="P3399">
        <v>24</v>
      </c>
      <c r="Q3399">
        <v>3</v>
      </c>
      <c r="R3399">
        <v>11</v>
      </c>
      <c r="S3399">
        <v>0.46</v>
      </c>
      <c r="T3399">
        <v>0.33</v>
      </c>
      <c r="U3399" s="1" t="s">
        <v>156</v>
      </c>
      <c r="V3399">
        <v>10</v>
      </c>
      <c r="W3399">
        <v>19</v>
      </c>
      <c r="X3399">
        <v>27</v>
      </c>
      <c r="Y3399">
        <v>9</v>
      </c>
      <c r="Z3399">
        <v>1</v>
      </c>
      <c r="AA3399">
        <v>4</v>
      </c>
    </row>
    <row r="3400" spans="1:27" x14ac:dyDescent="0.25">
      <c r="A3400" s="1" t="s">
        <v>77</v>
      </c>
      <c r="B3400" s="1" t="s">
        <v>394</v>
      </c>
      <c r="C3400" s="1" t="s">
        <v>395</v>
      </c>
      <c r="D3400" s="1" t="s">
        <v>684</v>
      </c>
      <c r="E3400" s="1" t="s">
        <v>84</v>
      </c>
      <c r="F3400" s="1" t="s">
        <v>140</v>
      </c>
      <c r="G3400" s="1" t="str">
        <f>UPPER(players_stats[[#This Row],[Agents]])</f>
        <v>OMEN</v>
      </c>
      <c r="H3400" s="1" t="str">
        <f>IF(OR(ISNUMBER(FIND(",",players_stats[[#This Row],[Agents MAYUS]])),ISNUMBER(FIND("All Match Types",players_stats[[#This Row],[Match Type]]))),"Eliminar","")</f>
        <v>Eliminar</v>
      </c>
      <c r="I3400">
        <v>15</v>
      </c>
      <c r="J3400">
        <v>62</v>
      </c>
      <c r="K3400">
        <v>99</v>
      </c>
      <c r="L3400">
        <v>5</v>
      </c>
      <c r="M3400">
        <v>0.47</v>
      </c>
      <c r="N3400">
        <v>68</v>
      </c>
      <c r="O3400">
        <v>4</v>
      </c>
      <c r="P3400">
        <v>2</v>
      </c>
      <c r="Q3400">
        <v>13</v>
      </c>
      <c r="R3400">
        <v>7</v>
      </c>
      <c r="S3400">
        <v>0.5</v>
      </c>
      <c r="T3400">
        <v>0.25</v>
      </c>
      <c r="U3400" s="1" t="s">
        <v>178</v>
      </c>
      <c r="V3400">
        <v>6</v>
      </c>
      <c r="W3400">
        <v>6</v>
      </c>
      <c r="X3400">
        <v>12</v>
      </c>
      <c r="Y3400">
        <v>3</v>
      </c>
      <c r="Z3400">
        <v>2</v>
      </c>
      <c r="AA3400">
        <v>1</v>
      </c>
    </row>
    <row r="3401" spans="1:27" x14ac:dyDescent="0.25">
      <c r="A3401" s="1" t="s">
        <v>77</v>
      </c>
      <c r="B3401" s="1" t="s">
        <v>394</v>
      </c>
      <c r="C3401" s="1" t="s">
        <v>395</v>
      </c>
      <c r="D3401" s="1" t="s">
        <v>684</v>
      </c>
      <c r="E3401" s="1" t="s">
        <v>84</v>
      </c>
      <c r="F3401" s="1" t="s">
        <v>146</v>
      </c>
      <c r="G3401" s="1" t="str">
        <f>UPPER(players_stats[[#This Row],[Agents]])</f>
        <v>RAZE</v>
      </c>
      <c r="H3401" s="1" t="str">
        <f>IF(OR(ISNUMBER(FIND(",",players_stats[[#This Row],[Agents MAYUS]])),ISNUMBER(FIND("All Match Types",players_stats[[#This Row],[Match Type]]))),"Eliminar","")</f>
        <v>Eliminar</v>
      </c>
      <c r="I3401">
        <v>72</v>
      </c>
      <c r="J3401">
        <v>119</v>
      </c>
      <c r="K3401">
        <v>243</v>
      </c>
      <c r="L3401">
        <v>129</v>
      </c>
      <c r="M3401">
        <v>0.79</v>
      </c>
      <c r="N3401">
        <v>158</v>
      </c>
      <c r="O3401">
        <v>88</v>
      </c>
      <c r="P3401">
        <v>15</v>
      </c>
      <c r="Q3401">
        <v>11</v>
      </c>
      <c r="R3401">
        <v>8</v>
      </c>
      <c r="S3401">
        <v>0.25</v>
      </c>
      <c r="T3401">
        <v>0.33</v>
      </c>
      <c r="U3401" s="1" t="s">
        <v>288</v>
      </c>
      <c r="V3401">
        <v>24</v>
      </c>
      <c r="W3401">
        <v>63</v>
      </c>
      <c r="X3401">
        <v>49</v>
      </c>
      <c r="Y3401">
        <v>11</v>
      </c>
      <c r="Z3401">
        <v>8</v>
      </c>
      <c r="AA3401">
        <v>6</v>
      </c>
    </row>
    <row r="3402" spans="1:27" x14ac:dyDescent="0.25">
      <c r="A3402" s="1" t="s">
        <v>77</v>
      </c>
      <c r="B3402" s="1" t="s">
        <v>394</v>
      </c>
      <c r="C3402" s="1" t="s">
        <v>395</v>
      </c>
      <c r="D3402" s="1" t="s">
        <v>684</v>
      </c>
      <c r="E3402" s="1" t="s">
        <v>84</v>
      </c>
      <c r="F3402" s="1" t="s">
        <v>161</v>
      </c>
      <c r="G3402" s="1" t="str">
        <f>UPPER(players_stats[[#This Row],[Agents]])</f>
        <v>YORU</v>
      </c>
      <c r="H3402" s="1" t="str">
        <f>IF(OR(ISNUMBER(FIND(",",players_stats[[#This Row],[Agents MAYUS]])),ISNUMBER(FIND("All Match Types",players_stats[[#This Row],[Match Type]]))),"Eliminar","")</f>
        <v>Eliminar</v>
      </c>
      <c r="I3402">
        <v>121</v>
      </c>
      <c r="J3402">
        <v>106</v>
      </c>
      <c r="K3402">
        <v>227</v>
      </c>
      <c r="L3402">
        <v>106</v>
      </c>
      <c r="M3402">
        <v>0.76</v>
      </c>
      <c r="N3402">
        <v>147</v>
      </c>
      <c r="O3402">
        <v>78</v>
      </c>
      <c r="P3402">
        <v>21</v>
      </c>
      <c r="Q3402">
        <v>17</v>
      </c>
      <c r="R3402">
        <v>12</v>
      </c>
      <c r="S3402">
        <v>0.37</v>
      </c>
      <c r="T3402">
        <v>0.17</v>
      </c>
      <c r="U3402" s="1" t="s">
        <v>525</v>
      </c>
      <c r="V3402">
        <v>19</v>
      </c>
      <c r="W3402">
        <v>94</v>
      </c>
      <c r="X3402">
        <v>89</v>
      </c>
      <c r="Y3402">
        <v>26</v>
      </c>
      <c r="Z3402">
        <v>20</v>
      </c>
      <c r="AA3402">
        <v>14</v>
      </c>
    </row>
    <row r="3403" spans="1:27" x14ac:dyDescent="0.25">
      <c r="A3403" s="1" t="s">
        <v>77</v>
      </c>
      <c r="B3403" s="1" t="s">
        <v>394</v>
      </c>
      <c r="C3403" s="1" t="s">
        <v>395</v>
      </c>
      <c r="D3403" s="1" t="s">
        <v>684</v>
      </c>
      <c r="E3403" s="1" t="s">
        <v>84</v>
      </c>
      <c r="F3403" s="1" t="s">
        <v>807</v>
      </c>
      <c r="G3403" s="1" t="str">
        <f>UPPER(players_stats[[#This Row],[Agents]])</f>
        <v>GEKKO, OMEN, RAZE, YORU</v>
      </c>
      <c r="H3403" s="1" t="str">
        <f>IF(OR(ISNUMBER(FIND(",",players_stats[[#This Row],[Agents MAYUS]])),ISNUMBER(FIND("All Match Types",players_stats[[#This Row],[Match Type]]))),"Eliminar","")</f>
        <v>Eliminar</v>
      </c>
      <c r="I3403">
        <v>245</v>
      </c>
      <c r="J3403">
        <v>102</v>
      </c>
      <c r="K3403">
        <v>204</v>
      </c>
      <c r="L3403">
        <v>103</v>
      </c>
      <c r="M3403">
        <v>0.75</v>
      </c>
      <c r="N3403">
        <v>137</v>
      </c>
      <c r="O3403">
        <v>74</v>
      </c>
      <c r="P3403">
        <v>2</v>
      </c>
      <c r="Q3403">
        <v>13</v>
      </c>
      <c r="R3403">
        <v>1</v>
      </c>
      <c r="S3403">
        <v>0.33</v>
      </c>
      <c r="T3403">
        <v>0.24</v>
      </c>
      <c r="U3403" s="1" t="s">
        <v>605</v>
      </c>
      <c r="V3403">
        <v>24</v>
      </c>
      <c r="W3403">
        <v>182</v>
      </c>
      <c r="X3403">
        <v>177</v>
      </c>
      <c r="Y3403">
        <v>49</v>
      </c>
      <c r="Z3403">
        <v>31</v>
      </c>
      <c r="AA3403">
        <v>25</v>
      </c>
    </row>
    <row r="3404" spans="1:27" x14ac:dyDescent="0.25">
      <c r="A3404" s="1" t="s">
        <v>77</v>
      </c>
      <c r="B3404" s="1" t="s">
        <v>394</v>
      </c>
      <c r="C3404" s="1" t="s">
        <v>395</v>
      </c>
      <c r="D3404" s="1" t="s">
        <v>685</v>
      </c>
      <c r="E3404" s="1" t="s">
        <v>84</v>
      </c>
      <c r="F3404" s="1" t="s">
        <v>157</v>
      </c>
      <c r="G3404" s="1" t="str">
        <f>UPPER(players_stats[[#This Row],[Agents]])</f>
        <v>HARBOR</v>
      </c>
      <c r="H3404" s="1" t="str">
        <f>IF(OR(ISNUMBER(FIND(",",players_stats[[#This Row],[Agents MAYUS]])),ISNUMBER(FIND("All Match Types",players_stats[[#This Row],[Match Type]]))),"Eliminar","")</f>
        <v>Eliminar</v>
      </c>
      <c r="I3404">
        <v>17</v>
      </c>
      <c r="J3404">
        <v>75</v>
      </c>
      <c r="K3404">
        <v>184</v>
      </c>
      <c r="L3404">
        <v>73</v>
      </c>
      <c r="M3404">
        <v>0.71</v>
      </c>
      <c r="N3404">
        <v>122</v>
      </c>
      <c r="O3404">
        <v>65</v>
      </c>
      <c r="P3404">
        <v>24</v>
      </c>
      <c r="Q3404">
        <v>6</v>
      </c>
      <c r="R3404">
        <v>24</v>
      </c>
      <c r="S3404">
        <v>0.32</v>
      </c>
      <c r="U3404" s="1" t="s">
        <v>143</v>
      </c>
      <c r="V3404">
        <v>11</v>
      </c>
      <c r="W3404">
        <v>11</v>
      </c>
      <c r="X3404">
        <v>15</v>
      </c>
      <c r="Y3404">
        <v>4</v>
      </c>
      <c r="Z3404">
        <v>1</v>
      </c>
      <c r="AA3404">
        <v>4</v>
      </c>
    </row>
    <row r="3405" spans="1:27" x14ac:dyDescent="0.25">
      <c r="A3405" s="1" t="s">
        <v>77</v>
      </c>
      <c r="B3405" s="1" t="s">
        <v>394</v>
      </c>
      <c r="C3405" s="1" t="s">
        <v>395</v>
      </c>
      <c r="D3405" s="1" t="s">
        <v>685</v>
      </c>
      <c r="E3405" s="1" t="s">
        <v>84</v>
      </c>
      <c r="F3405" s="1" t="s">
        <v>215</v>
      </c>
      <c r="G3405" s="1" t="str">
        <f>UPPER(players_stats[[#This Row],[Agents]])</f>
        <v>KAYO</v>
      </c>
      <c r="H3405" s="1" t="str">
        <f>IF(OR(ISNUMBER(FIND(",",players_stats[[#This Row],[Agents MAYUS]])),ISNUMBER(FIND("All Match Types",players_stats[[#This Row],[Match Type]]))),"Eliminar","")</f>
        <v>Eliminar</v>
      </c>
      <c r="I3405">
        <v>15</v>
      </c>
      <c r="J3405">
        <v>38</v>
      </c>
      <c r="K3405">
        <v>109</v>
      </c>
      <c r="L3405">
        <v>36</v>
      </c>
      <c r="M3405">
        <v>0.53</v>
      </c>
      <c r="N3405">
        <v>71</v>
      </c>
      <c r="O3405">
        <v>33</v>
      </c>
      <c r="P3405">
        <v>27</v>
      </c>
      <c r="Q3405">
        <v>0</v>
      </c>
      <c r="R3405">
        <v>7</v>
      </c>
      <c r="S3405">
        <v>0.33</v>
      </c>
      <c r="U3405" s="1" t="s">
        <v>211</v>
      </c>
      <c r="V3405">
        <v>5</v>
      </c>
      <c r="W3405">
        <v>5</v>
      </c>
      <c r="X3405">
        <v>14</v>
      </c>
      <c r="Y3405">
        <v>4</v>
      </c>
      <c r="Z3405">
        <v>0</v>
      </c>
      <c r="AA3405">
        <v>1</v>
      </c>
    </row>
    <row r="3406" spans="1:27" x14ac:dyDescent="0.25">
      <c r="A3406" s="1" t="s">
        <v>77</v>
      </c>
      <c r="B3406" s="1" t="s">
        <v>394</v>
      </c>
      <c r="C3406" s="1" t="s">
        <v>395</v>
      </c>
      <c r="D3406" s="1" t="s">
        <v>685</v>
      </c>
      <c r="E3406" s="1" t="s">
        <v>84</v>
      </c>
      <c r="F3406" s="1" t="s">
        <v>140</v>
      </c>
      <c r="G3406" s="1" t="str">
        <f>UPPER(players_stats[[#This Row],[Agents]])</f>
        <v>OMEN</v>
      </c>
      <c r="H3406" s="1" t="str">
        <f>IF(OR(ISNUMBER(FIND(",",players_stats[[#This Row],[Agents MAYUS]])),ISNUMBER(FIND("All Match Types",players_stats[[#This Row],[Match Type]]))),"Eliminar","")</f>
        <v>Eliminar</v>
      </c>
      <c r="I3406">
        <v>177</v>
      </c>
      <c r="J3406">
        <v>10</v>
      </c>
      <c r="K3406">
        <v>193</v>
      </c>
      <c r="L3406">
        <v>95</v>
      </c>
      <c r="M3406">
        <v>0.77</v>
      </c>
      <c r="N3406">
        <v>125</v>
      </c>
      <c r="O3406">
        <v>68</v>
      </c>
      <c r="P3406">
        <v>45</v>
      </c>
      <c r="Q3406">
        <v>1</v>
      </c>
      <c r="R3406">
        <v>6</v>
      </c>
      <c r="S3406">
        <v>0.27</v>
      </c>
      <c r="T3406">
        <v>0.11</v>
      </c>
      <c r="U3406" s="1" t="s">
        <v>463</v>
      </c>
      <c r="V3406">
        <v>24</v>
      </c>
      <c r="W3406">
        <v>121</v>
      </c>
      <c r="X3406">
        <v>128</v>
      </c>
      <c r="Y3406">
        <v>80</v>
      </c>
      <c r="Z3406">
        <v>18</v>
      </c>
      <c r="AA3406">
        <v>11</v>
      </c>
    </row>
    <row r="3407" spans="1:27" x14ac:dyDescent="0.25">
      <c r="A3407" s="1" t="s">
        <v>77</v>
      </c>
      <c r="B3407" s="1" t="s">
        <v>394</v>
      </c>
      <c r="C3407" s="1" t="s">
        <v>395</v>
      </c>
      <c r="D3407" s="1" t="s">
        <v>685</v>
      </c>
      <c r="E3407" s="1" t="s">
        <v>84</v>
      </c>
      <c r="F3407" s="1" t="s">
        <v>152</v>
      </c>
      <c r="G3407" s="1" t="str">
        <f>UPPER(players_stats[[#This Row],[Agents]])</f>
        <v>VIPER</v>
      </c>
      <c r="H3407" s="1" t="str">
        <f>IF(OR(ISNUMBER(FIND(",",players_stats[[#This Row],[Agents MAYUS]])),ISNUMBER(FIND("All Match Types",players_stats[[#This Row],[Match Type]]))),"Eliminar","")</f>
        <v>Eliminar</v>
      </c>
      <c r="I3407">
        <v>36</v>
      </c>
      <c r="J3407">
        <v>89</v>
      </c>
      <c r="K3407">
        <v>162</v>
      </c>
      <c r="L3407">
        <v>91</v>
      </c>
      <c r="M3407">
        <v>0.64</v>
      </c>
      <c r="N3407">
        <v>112</v>
      </c>
      <c r="O3407">
        <v>58</v>
      </c>
      <c r="P3407">
        <v>17</v>
      </c>
      <c r="Q3407">
        <v>8</v>
      </c>
      <c r="R3407">
        <v>3</v>
      </c>
      <c r="S3407">
        <v>0.28999999999999998</v>
      </c>
      <c r="U3407" s="1" t="s">
        <v>211</v>
      </c>
      <c r="V3407">
        <v>15</v>
      </c>
      <c r="W3407">
        <v>21</v>
      </c>
      <c r="X3407">
        <v>23</v>
      </c>
      <c r="Y3407">
        <v>6</v>
      </c>
      <c r="Z3407">
        <v>3</v>
      </c>
      <c r="AA3407">
        <v>1</v>
      </c>
    </row>
    <row r="3408" spans="1:27" x14ac:dyDescent="0.25">
      <c r="A3408" s="1" t="s">
        <v>77</v>
      </c>
      <c r="B3408" s="1" t="s">
        <v>394</v>
      </c>
      <c r="C3408" s="1" t="s">
        <v>395</v>
      </c>
      <c r="D3408" s="1" t="s">
        <v>685</v>
      </c>
      <c r="E3408" s="1" t="s">
        <v>84</v>
      </c>
      <c r="F3408" s="1" t="s">
        <v>808</v>
      </c>
      <c r="G3408" s="1" t="str">
        <f>UPPER(players_stats[[#This Row],[Agents]])</f>
        <v>HARBOR, KAYO, OMEN, VIPER</v>
      </c>
      <c r="H3408" s="1" t="str">
        <f>IF(OR(ISNUMBER(FIND(",",players_stats[[#This Row],[Agents MAYUS]])),ISNUMBER(FIND("All Match Types",players_stats[[#This Row],[Match Type]]))),"Eliminar","")</f>
        <v>Eliminar</v>
      </c>
      <c r="I3408">
        <v>245</v>
      </c>
      <c r="J3408">
        <v>93</v>
      </c>
      <c r="K3408">
        <v>180</v>
      </c>
      <c r="L3408">
        <v>88</v>
      </c>
      <c r="M3408">
        <v>0.73</v>
      </c>
      <c r="N3408">
        <v>120</v>
      </c>
      <c r="O3408">
        <v>64</v>
      </c>
      <c r="P3408">
        <v>38</v>
      </c>
      <c r="Q3408">
        <v>9</v>
      </c>
      <c r="R3408">
        <v>7</v>
      </c>
      <c r="S3408">
        <v>0.28000000000000003</v>
      </c>
      <c r="T3408">
        <v>0.08</v>
      </c>
      <c r="U3408" s="1" t="s">
        <v>809</v>
      </c>
      <c r="V3408">
        <v>24</v>
      </c>
      <c r="W3408">
        <v>158</v>
      </c>
      <c r="X3408">
        <v>180</v>
      </c>
      <c r="Y3408">
        <v>94</v>
      </c>
      <c r="Z3408">
        <v>22</v>
      </c>
      <c r="AA3408">
        <v>17</v>
      </c>
    </row>
    <row r="3409" spans="1:27" x14ac:dyDescent="0.25">
      <c r="A3409" s="1" t="s">
        <v>77</v>
      </c>
      <c r="B3409" s="1" t="s">
        <v>394</v>
      </c>
      <c r="C3409" s="1" t="s">
        <v>395</v>
      </c>
      <c r="D3409" s="1" t="s">
        <v>361</v>
      </c>
      <c r="E3409" s="1" t="s">
        <v>18</v>
      </c>
      <c r="F3409" s="1" t="s">
        <v>181</v>
      </c>
      <c r="G3409" s="1" t="str">
        <f>UPPER(players_stats[[#This Row],[Agents]])</f>
        <v>BREACH</v>
      </c>
      <c r="H3409" s="1" t="str">
        <f>IF(OR(ISNUMBER(FIND(",",players_stats[[#This Row],[Agents MAYUS]])),ISNUMBER(FIND("All Match Types",players_stats[[#This Row],[Match Type]]))),"Eliminar","")</f>
        <v>Eliminar</v>
      </c>
      <c r="I3409">
        <v>172</v>
      </c>
      <c r="J3409">
        <v>91</v>
      </c>
      <c r="K3409">
        <v>167</v>
      </c>
      <c r="L3409">
        <v>85</v>
      </c>
      <c r="M3409">
        <v>0.71</v>
      </c>
      <c r="N3409">
        <v>108</v>
      </c>
      <c r="O3409">
        <v>59</v>
      </c>
      <c r="P3409">
        <v>45</v>
      </c>
      <c r="Q3409">
        <v>5</v>
      </c>
      <c r="R3409">
        <v>3</v>
      </c>
      <c r="S3409">
        <v>0.23</v>
      </c>
      <c r="T3409">
        <v>0.17</v>
      </c>
      <c r="U3409" s="1" t="s">
        <v>525</v>
      </c>
      <c r="V3409">
        <v>17</v>
      </c>
      <c r="W3409">
        <v>101</v>
      </c>
      <c r="X3409">
        <v>119</v>
      </c>
      <c r="Y3409">
        <v>78</v>
      </c>
      <c r="Z3409">
        <v>8</v>
      </c>
      <c r="AA3409">
        <v>6</v>
      </c>
    </row>
    <row r="3410" spans="1:27" x14ac:dyDescent="0.25">
      <c r="A3410" s="1" t="s">
        <v>77</v>
      </c>
      <c r="B3410" s="1" t="s">
        <v>394</v>
      </c>
      <c r="C3410" s="1" t="s">
        <v>395</v>
      </c>
      <c r="D3410" s="1" t="s">
        <v>361</v>
      </c>
      <c r="E3410" s="1" t="s">
        <v>18</v>
      </c>
      <c r="F3410" s="1" t="s">
        <v>138</v>
      </c>
      <c r="G3410" s="1" t="str">
        <f>UPPER(players_stats[[#This Row],[Agents]])</f>
        <v>GEKKO</v>
      </c>
      <c r="H3410" s="1" t="str">
        <f>IF(OR(ISNUMBER(FIND(",",players_stats[[#This Row],[Agents MAYUS]])),ISNUMBER(FIND("All Match Types",players_stats[[#This Row],[Match Type]]))),"Eliminar","")</f>
        <v>Eliminar</v>
      </c>
      <c r="I3410">
        <v>198</v>
      </c>
      <c r="J3410">
        <v>82</v>
      </c>
      <c r="K3410">
        <v>163</v>
      </c>
      <c r="L3410">
        <v>78</v>
      </c>
      <c r="M3410">
        <v>0.66</v>
      </c>
      <c r="N3410">
        <v>103</v>
      </c>
      <c r="O3410">
        <v>56</v>
      </c>
      <c r="P3410">
        <v>28</v>
      </c>
      <c r="Q3410">
        <v>7</v>
      </c>
      <c r="R3410">
        <v>9</v>
      </c>
      <c r="S3410">
        <v>0.25</v>
      </c>
      <c r="T3410">
        <v>0.17</v>
      </c>
      <c r="U3410" s="1" t="s">
        <v>525</v>
      </c>
      <c r="V3410">
        <v>17</v>
      </c>
      <c r="W3410">
        <v>111</v>
      </c>
      <c r="X3410">
        <v>143</v>
      </c>
      <c r="Y3410">
        <v>56</v>
      </c>
      <c r="Z3410">
        <v>14</v>
      </c>
      <c r="AA3410">
        <v>18</v>
      </c>
    </row>
    <row r="3411" spans="1:27" x14ac:dyDescent="0.25">
      <c r="A3411" s="1" t="s">
        <v>77</v>
      </c>
      <c r="B3411" s="1" t="s">
        <v>394</v>
      </c>
      <c r="C3411" s="1" t="s">
        <v>395</v>
      </c>
      <c r="D3411" s="1" t="s">
        <v>361</v>
      </c>
      <c r="E3411" s="1" t="s">
        <v>18</v>
      </c>
      <c r="F3411" s="1" t="s">
        <v>215</v>
      </c>
      <c r="G3411" s="1" t="str">
        <f>UPPER(players_stats[[#This Row],[Agents]])</f>
        <v>KAYO</v>
      </c>
      <c r="H3411" s="1" t="str">
        <f>IF(OR(ISNUMBER(FIND(",",players_stats[[#This Row],[Agents MAYUS]])),ISNUMBER(FIND("All Match Types",players_stats[[#This Row],[Match Type]]))),"Eliminar","")</f>
        <v>Eliminar</v>
      </c>
      <c r="I3411">
        <v>184</v>
      </c>
      <c r="J3411">
        <v>116</v>
      </c>
      <c r="K3411">
        <v>202</v>
      </c>
      <c r="L3411">
        <v>113</v>
      </c>
      <c r="M3411">
        <v>0.81</v>
      </c>
      <c r="N3411">
        <v>133</v>
      </c>
      <c r="O3411">
        <v>73</v>
      </c>
      <c r="P3411">
        <v>55</v>
      </c>
      <c r="Q3411">
        <v>8</v>
      </c>
      <c r="R3411">
        <v>8</v>
      </c>
      <c r="S3411">
        <v>0.19</v>
      </c>
      <c r="T3411">
        <v>0.21</v>
      </c>
      <c r="U3411" s="1" t="s">
        <v>570</v>
      </c>
      <c r="V3411">
        <v>20</v>
      </c>
      <c r="W3411">
        <v>135</v>
      </c>
      <c r="X3411">
        <v>120</v>
      </c>
      <c r="Y3411">
        <v>102</v>
      </c>
      <c r="Z3411">
        <v>14</v>
      </c>
      <c r="AA3411">
        <v>15</v>
      </c>
    </row>
    <row r="3412" spans="1:27" x14ac:dyDescent="0.25">
      <c r="A3412" s="1" t="s">
        <v>77</v>
      </c>
      <c r="B3412" s="1" t="s">
        <v>394</v>
      </c>
      <c r="C3412" s="1" t="s">
        <v>395</v>
      </c>
      <c r="D3412" s="1" t="s">
        <v>361</v>
      </c>
      <c r="E3412" s="1" t="s">
        <v>18</v>
      </c>
      <c r="F3412" s="1" t="s">
        <v>134</v>
      </c>
      <c r="G3412" s="1" t="str">
        <f>UPPER(players_stats[[#This Row],[Agents]])</f>
        <v>KILLJOY</v>
      </c>
      <c r="H3412" s="1" t="str">
        <f>IF(OR(ISNUMBER(FIND(",",players_stats[[#This Row],[Agents MAYUS]])),ISNUMBER(FIND("All Match Types",players_stats[[#This Row],[Match Type]]))),"Eliminar","")</f>
        <v>Eliminar</v>
      </c>
      <c r="I3412">
        <v>19</v>
      </c>
      <c r="J3412">
        <v>66</v>
      </c>
      <c r="K3412">
        <v>156</v>
      </c>
      <c r="L3412">
        <v>56</v>
      </c>
      <c r="M3412">
        <v>0.37</v>
      </c>
      <c r="N3412">
        <v>110</v>
      </c>
      <c r="O3412">
        <v>47</v>
      </c>
      <c r="P3412">
        <v>0</v>
      </c>
      <c r="Q3412">
        <v>0</v>
      </c>
      <c r="R3412">
        <v>5</v>
      </c>
      <c r="S3412">
        <v>0.19</v>
      </c>
      <c r="U3412" s="1" t="s">
        <v>143</v>
      </c>
      <c r="V3412">
        <v>9</v>
      </c>
      <c r="W3412">
        <v>9</v>
      </c>
      <c r="X3412">
        <v>16</v>
      </c>
      <c r="Y3412">
        <v>0</v>
      </c>
      <c r="Z3412">
        <v>0</v>
      </c>
      <c r="AA3412">
        <v>1</v>
      </c>
    </row>
    <row r="3413" spans="1:27" x14ac:dyDescent="0.25">
      <c r="A3413" s="1" t="s">
        <v>77</v>
      </c>
      <c r="B3413" s="1" t="s">
        <v>394</v>
      </c>
      <c r="C3413" s="1" t="s">
        <v>395</v>
      </c>
      <c r="D3413" s="1" t="s">
        <v>361</v>
      </c>
      <c r="E3413" s="1" t="s">
        <v>18</v>
      </c>
      <c r="F3413" s="1" t="s">
        <v>810</v>
      </c>
      <c r="G3413" s="1" t="str">
        <f>UPPER(players_stats[[#This Row],[Agents]])</f>
        <v>BREACH, GEKKO, KAYO, KILLJOY</v>
      </c>
      <c r="H3413" s="1" t="str">
        <f>IF(OR(ISNUMBER(FIND(",",players_stats[[#This Row],[Agents MAYUS]])),ISNUMBER(FIND("All Match Types",players_stats[[#This Row],[Match Type]]))),"Eliminar","")</f>
        <v>Eliminar</v>
      </c>
      <c r="I3413">
        <v>573</v>
      </c>
      <c r="J3413">
        <v>95</v>
      </c>
      <c r="K3413">
        <v>177</v>
      </c>
      <c r="L3413">
        <v>89</v>
      </c>
      <c r="M3413">
        <v>0.71</v>
      </c>
      <c r="N3413">
        <v>114</v>
      </c>
      <c r="O3413">
        <v>62</v>
      </c>
      <c r="P3413">
        <v>41</v>
      </c>
      <c r="Q3413">
        <v>6</v>
      </c>
      <c r="R3413">
        <v>7</v>
      </c>
      <c r="S3413">
        <v>0.22</v>
      </c>
      <c r="T3413">
        <v>0.17</v>
      </c>
      <c r="U3413" s="1" t="s">
        <v>464</v>
      </c>
      <c r="V3413">
        <v>20</v>
      </c>
      <c r="W3413">
        <v>356</v>
      </c>
      <c r="X3413">
        <v>398</v>
      </c>
      <c r="Y3413">
        <v>236</v>
      </c>
      <c r="Z3413">
        <v>36</v>
      </c>
      <c r="AA3413">
        <v>40</v>
      </c>
    </row>
    <row r="3414" spans="1:27" x14ac:dyDescent="0.25">
      <c r="A3414" s="1" t="s">
        <v>77</v>
      </c>
      <c r="B3414" s="1" t="s">
        <v>394</v>
      </c>
      <c r="C3414" s="1" t="s">
        <v>395</v>
      </c>
      <c r="D3414" s="1" t="s">
        <v>359</v>
      </c>
      <c r="E3414" s="1" t="s">
        <v>18</v>
      </c>
      <c r="F3414" s="1" t="s">
        <v>133</v>
      </c>
      <c r="G3414" s="1" t="str">
        <f>UPPER(players_stats[[#This Row],[Agents]])</f>
        <v>CYPHER</v>
      </c>
      <c r="H3414" s="1" t="str">
        <f>IF(OR(ISNUMBER(FIND(",",players_stats[[#This Row],[Agents MAYUS]])),ISNUMBER(FIND("All Match Types",players_stats[[#This Row],[Match Type]]))),"Eliminar","")</f>
        <v>Eliminar</v>
      </c>
      <c r="I3414">
        <v>337</v>
      </c>
      <c r="J3414">
        <v>91</v>
      </c>
      <c r="K3414">
        <v>181</v>
      </c>
      <c r="L3414">
        <v>94</v>
      </c>
      <c r="M3414">
        <v>0.72</v>
      </c>
      <c r="N3414">
        <v>117</v>
      </c>
      <c r="O3414">
        <v>65</v>
      </c>
      <c r="P3414">
        <v>23</v>
      </c>
      <c r="Q3414">
        <v>8</v>
      </c>
      <c r="R3414">
        <v>9</v>
      </c>
      <c r="S3414">
        <v>0.25</v>
      </c>
      <c r="T3414">
        <v>0.14000000000000001</v>
      </c>
      <c r="U3414" s="1" t="s">
        <v>776</v>
      </c>
      <c r="V3414">
        <v>20</v>
      </c>
      <c r="W3414">
        <v>218</v>
      </c>
      <c r="X3414">
        <v>233</v>
      </c>
      <c r="Y3414">
        <v>76</v>
      </c>
      <c r="Z3414">
        <v>28</v>
      </c>
      <c r="AA3414">
        <v>32</v>
      </c>
    </row>
    <row r="3415" spans="1:27" x14ac:dyDescent="0.25">
      <c r="A3415" s="1" t="s">
        <v>77</v>
      </c>
      <c r="B3415" s="1" t="s">
        <v>394</v>
      </c>
      <c r="C3415" s="1" t="s">
        <v>395</v>
      </c>
      <c r="D3415" s="1" t="s">
        <v>359</v>
      </c>
      <c r="E3415" s="1" t="s">
        <v>18</v>
      </c>
      <c r="F3415" s="1" t="s">
        <v>134</v>
      </c>
      <c r="G3415" s="1" t="str">
        <f>UPPER(players_stats[[#This Row],[Agents]])</f>
        <v>KILLJOY</v>
      </c>
      <c r="H3415" s="1" t="str">
        <f>IF(OR(ISNUMBER(FIND(",",players_stats[[#This Row],[Agents MAYUS]])),ISNUMBER(FIND("All Match Types",players_stats[[#This Row],[Match Type]]))),"Eliminar","")</f>
        <v>Eliminar</v>
      </c>
      <c r="I3415">
        <v>175</v>
      </c>
      <c r="J3415">
        <v>106</v>
      </c>
      <c r="K3415">
        <v>202</v>
      </c>
      <c r="L3415">
        <v>107</v>
      </c>
      <c r="M3415">
        <v>0.72</v>
      </c>
      <c r="N3415">
        <v>136</v>
      </c>
      <c r="O3415">
        <v>68</v>
      </c>
      <c r="P3415">
        <v>25</v>
      </c>
      <c r="Q3415">
        <v>11</v>
      </c>
      <c r="R3415">
        <v>5</v>
      </c>
      <c r="S3415">
        <v>0.19</v>
      </c>
      <c r="T3415">
        <v>0.22</v>
      </c>
      <c r="U3415" s="1" t="s">
        <v>496</v>
      </c>
      <c r="V3415">
        <v>22</v>
      </c>
      <c r="W3415">
        <v>119</v>
      </c>
      <c r="X3415">
        <v>111</v>
      </c>
      <c r="Y3415">
        <v>44</v>
      </c>
      <c r="Z3415">
        <v>20</v>
      </c>
      <c r="AA3415">
        <v>9</v>
      </c>
    </row>
    <row r="3416" spans="1:27" x14ac:dyDescent="0.25">
      <c r="A3416" s="1" t="s">
        <v>77</v>
      </c>
      <c r="B3416" s="1" t="s">
        <v>394</v>
      </c>
      <c r="C3416" s="1" t="s">
        <v>395</v>
      </c>
      <c r="D3416" s="1" t="s">
        <v>359</v>
      </c>
      <c r="E3416" s="1" t="s">
        <v>18</v>
      </c>
      <c r="F3416" s="1" t="s">
        <v>188</v>
      </c>
      <c r="G3416" s="1" t="str">
        <f>UPPER(players_stats[[#This Row],[Agents]])</f>
        <v>NEON</v>
      </c>
      <c r="H3416" s="1" t="str">
        <f>IF(OR(ISNUMBER(FIND(",",players_stats[[#This Row],[Agents MAYUS]])),ISNUMBER(FIND("All Match Types",players_stats[[#This Row],[Match Type]]))),"Eliminar","")</f>
        <v>Eliminar</v>
      </c>
      <c r="I3416">
        <v>19</v>
      </c>
      <c r="J3416">
        <v>65</v>
      </c>
      <c r="K3416">
        <v>165</v>
      </c>
      <c r="L3416">
        <v>63</v>
      </c>
      <c r="M3416">
        <v>0.57999999999999996</v>
      </c>
      <c r="N3416">
        <v>117</v>
      </c>
      <c r="O3416">
        <v>53</v>
      </c>
      <c r="P3416">
        <v>26</v>
      </c>
      <c r="Q3416">
        <v>16</v>
      </c>
      <c r="R3416">
        <v>11</v>
      </c>
      <c r="S3416">
        <v>0.31</v>
      </c>
      <c r="U3416" s="1" t="s">
        <v>63</v>
      </c>
      <c r="V3416">
        <v>10</v>
      </c>
      <c r="W3416">
        <v>10</v>
      </c>
      <c r="X3416">
        <v>16</v>
      </c>
      <c r="Y3416">
        <v>5</v>
      </c>
      <c r="Z3416">
        <v>3</v>
      </c>
      <c r="AA3416">
        <v>2</v>
      </c>
    </row>
    <row r="3417" spans="1:27" x14ac:dyDescent="0.25">
      <c r="A3417" s="1" t="s">
        <v>77</v>
      </c>
      <c r="B3417" s="1" t="s">
        <v>394</v>
      </c>
      <c r="C3417" s="1" t="s">
        <v>395</v>
      </c>
      <c r="D3417" s="1" t="s">
        <v>359</v>
      </c>
      <c r="E3417" s="1" t="s">
        <v>18</v>
      </c>
      <c r="F3417" s="1" t="s">
        <v>152</v>
      </c>
      <c r="G3417" s="1" t="str">
        <f>UPPER(players_stats[[#This Row],[Agents]])</f>
        <v>VIPER</v>
      </c>
      <c r="H3417" s="1" t="str">
        <f>IF(OR(ISNUMBER(FIND(",",players_stats[[#This Row],[Agents MAYUS]])),ISNUMBER(FIND("All Match Types",players_stats[[#This Row],[Match Type]]))),"Eliminar","")</f>
        <v>Eliminar</v>
      </c>
      <c r="I3417">
        <v>42</v>
      </c>
      <c r="J3417">
        <v>85</v>
      </c>
      <c r="K3417">
        <v>180</v>
      </c>
      <c r="L3417">
        <v>7</v>
      </c>
      <c r="M3417">
        <v>0.76</v>
      </c>
      <c r="N3417">
        <v>119</v>
      </c>
      <c r="O3417">
        <v>55</v>
      </c>
      <c r="P3417">
        <v>45</v>
      </c>
      <c r="Q3417">
        <v>17</v>
      </c>
      <c r="R3417">
        <v>5</v>
      </c>
      <c r="S3417">
        <v>0.1</v>
      </c>
      <c r="U3417" s="1" t="s">
        <v>202</v>
      </c>
      <c r="V3417">
        <v>16</v>
      </c>
      <c r="W3417">
        <v>23</v>
      </c>
      <c r="X3417">
        <v>33</v>
      </c>
      <c r="Y3417">
        <v>19</v>
      </c>
      <c r="Z3417">
        <v>7</v>
      </c>
      <c r="AA3417">
        <v>2</v>
      </c>
    </row>
    <row r="3418" spans="1:27" x14ac:dyDescent="0.25">
      <c r="A3418" s="1" t="s">
        <v>77</v>
      </c>
      <c r="B3418" s="1" t="s">
        <v>394</v>
      </c>
      <c r="C3418" s="1" t="s">
        <v>395</v>
      </c>
      <c r="D3418" s="1" t="s">
        <v>359</v>
      </c>
      <c r="E3418" s="1" t="s">
        <v>18</v>
      </c>
      <c r="F3418" s="1" t="s">
        <v>811</v>
      </c>
      <c r="G3418" s="1" t="str">
        <f>UPPER(players_stats[[#This Row],[Agents]])</f>
        <v>CYPHER, KILLJOY, NEON, VIPER</v>
      </c>
      <c r="H3418" s="1" t="str">
        <f>IF(OR(ISNUMBER(FIND(",",players_stats[[#This Row],[Agents MAYUS]])),ISNUMBER(FIND("All Match Types",players_stats[[#This Row],[Match Type]]))),"Eliminar","")</f>
        <v>Eliminar</v>
      </c>
      <c r="I3418">
        <v>573</v>
      </c>
      <c r="J3418">
        <v>95</v>
      </c>
      <c r="K3418">
        <v>186</v>
      </c>
      <c r="L3418">
        <v>94</v>
      </c>
      <c r="M3418">
        <v>0.72</v>
      </c>
      <c r="N3418">
        <v>123</v>
      </c>
      <c r="O3418">
        <v>65</v>
      </c>
      <c r="P3418">
        <v>25</v>
      </c>
      <c r="Q3418">
        <v>1</v>
      </c>
      <c r="R3418">
        <v>8</v>
      </c>
      <c r="S3418">
        <v>0.22</v>
      </c>
      <c r="T3418">
        <v>0.15</v>
      </c>
      <c r="U3418" s="1" t="s">
        <v>812</v>
      </c>
      <c r="V3418">
        <v>22</v>
      </c>
      <c r="W3418">
        <v>370</v>
      </c>
      <c r="X3418">
        <v>393</v>
      </c>
      <c r="Y3418">
        <v>144</v>
      </c>
      <c r="Z3418">
        <v>58</v>
      </c>
      <c r="AA3418">
        <v>45</v>
      </c>
    </row>
    <row r="3419" spans="1:27" x14ac:dyDescent="0.25">
      <c r="A3419" s="1" t="s">
        <v>77</v>
      </c>
      <c r="B3419" s="1" t="s">
        <v>394</v>
      </c>
      <c r="C3419" s="1" t="s">
        <v>395</v>
      </c>
      <c r="D3419" s="1" t="s">
        <v>360</v>
      </c>
      <c r="E3419" s="1" t="s">
        <v>18</v>
      </c>
      <c r="F3419" s="1" t="s">
        <v>130</v>
      </c>
      <c r="G3419" s="1" t="str">
        <f>UPPER(players_stats[[#This Row],[Agents]])</f>
        <v>FADE</v>
      </c>
      <c r="H3419" s="1" t="str">
        <f>IF(OR(ISNUMBER(FIND(",",players_stats[[#This Row],[Agents MAYUS]])),ISNUMBER(FIND("All Match Types",players_stats[[#This Row],[Match Type]]))),"Eliminar","")</f>
        <v>Eliminar</v>
      </c>
      <c r="I3419">
        <v>193</v>
      </c>
      <c r="J3419">
        <v>116</v>
      </c>
      <c r="K3419">
        <v>208</v>
      </c>
      <c r="L3419">
        <v>105</v>
      </c>
      <c r="M3419">
        <v>0.73</v>
      </c>
      <c r="N3419">
        <v>138</v>
      </c>
      <c r="O3419">
        <v>69</v>
      </c>
      <c r="P3419">
        <v>46</v>
      </c>
      <c r="Q3419">
        <v>8</v>
      </c>
      <c r="R3419">
        <v>9</v>
      </c>
      <c r="S3419">
        <v>0.17</v>
      </c>
      <c r="T3419">
        <v>0.04</v>
      </c>
      <c r="U3419" s="1" t="s">
        <v>813</v>
      </c>
      <c r="V3419">
        <v>22</v>
      </c>
      <c r="W3419">
        <v>134</v>
      </c>
      <c r="X3419">
        <v>128</v>
      </c>
      <c r="Y3419">
        <v>88</v>
      </c>
      <c r="Z3419">
        <v>16</v>
      </c>
      <c r="AA3419">
        <v>18</v>
      </c>
    </row>
    <row r="3420" spans="1:27" x14ac:dyDescent="0.25">
      <c r="A3420" s="1" t="s">
        <v>77</v>
      </c>
      <c r="B3420" s="1" t="s">
        <v>394</v>
      </c>
      <c r="C3420" s="1" t="s">
        <v>395</v>
      </c>
      <c r="D3420" s="1" t="s">
        <v>360</v>
      </c>
      <c r="E3420" s="1" t="s">
        <v>18</v>
      </c>
      <c r="F3420" s="1" t="s">
        <v>151</v>
      </c>
      <c r="G3420" s="1" t="str">
        <f>UPPER(players_stats[[#This Row],[Agents]])</f>
        <v>SOVA</v>
      </c>
      <c r="H3420" s="1" t="str">
        <f>IF(OR(ISNUMBER(FIND(",",players_stats[[#This Row],[Agents MAYUS]])),ISNUMBER(FIND("All Match Types",players_stats[[#This Row],[Match Type]]))),"Eliminar","")</f>
        <v>Eliminar</v>
      </c>
      <c r="I3420">
        <v>380</v>
      </c>
      <c r="J3420">
        <v>123</v>
      </c>
      <c r="K3420">
        <v>236</v>
      </c>
      <c r="L3420">
        <v>121</v>
      </c>
      <c r="M3420">
        <v>0.79</v>
      </c>
      <c r="N3420">
        <v>160</v>
      </c>
      <c r="O3420">
        <v>79</v>
      </c>
      <c r="P3420">
        <v>4</v>
      </c>
      <c r="Q3420">
        <v>8</v>
      </c>
      <c r="R3420">
        <v>6</v>
      </c>
      <c r="S3420">
        <v>0.2</v>
      </c>
      <c r="T3420">
        <v>0.18</v>
      </c>
      <c r="U3420" s="1" t="s">
        <v>814</v>
      </c>
      <c r="V3420">
        <v>23</v>
      </c>
      <c r="W3420">
        <v>301</v>
      </c>
      <c r="X3420">
        <v>248</v>
      </c>
      <c r="Y3420">
        <v>153</v>
      </c>
      <c r="Z3420">
        <v>29</v>
      </c>
      <c r="AA3420">
        <v>22</v>
      </c>
    </row>
    <row r="3421" spans="1:27" x14ac:dyDescent="0.25">
      <c r="A3421" s="1" t="s">
        <v>77</v>
      </c>
      <c r="B3421" s="1" t="s">
        <v>394</v>
      </c>
      <c r="C3421" s="1" t="s">
        <v>395</v>
      </c>
      <c r="D3421" s="1" t="s">
        <v>360</v>
      </c>
      <c r="E3421" s="1" t="s">
        <v>18</v>
      </c>
      <c r="F3421" s="1" t="s">
        <v>186</v>
      </c>
      <c r="G3421" s="1" t="str">
        <f>UPPER(players_stats[[#This Row],[Agents]])</f>
        <v>FADE, SOVA</v>
      </c>
      <c r="H3421" s="1" t="str">
        <f>IF(OR(ISNUMBER(FIND(",",players_stats[[#This Row],[Agents MAYUS]])),ISNUMBER(FIND("All Match Types",players_stats[[#This Row],[Match Type]]))),"Eliminar","")</f>
        <v>Eliminar</v>
      </c>
      <c r="I3421">
        <v>573</v>
      </c>
      <c r="J3421">
        <v>121</v>
      </c>
      <c r="K3421">
        <v>227</v>
      </c>
      <c r="L3421">
        <v>116</v>
      </c>
      <c r="M3421">
        <v>0.77</v>
      </c>
      <c r="N3421">
        <v>153</v>
      </c>
      <c r="O3421">
        <v>76</v>
      </c>
      <c r="P3421">
        <v>42</v>
      </c>
      <c r="Q3421">
        <v>8</v>
      </c>
      <c r="R3421">
        <v>7</v>
      </c>
      <c r="S3421">
        <v>0.19</v>
      </c>
      <c r="T3421">
        <v>0.14000000000000001</v>
      </c>
      <c r="U3421" s="1" t="s">
        <v>815</v>
      </c>
      <c r="V3421">
        <v>23</v>
      </c>
      <c r="W3421">
        <v>435</v>
      </c>
      <c r="X3421">
        <v>376</v>
      </c>
      <c r="Y3421">
        <v>241</v>
      </c>
      <c r="Z3421">
        <v>45</v>
      </c>
      <c r="AA3421">
        <v>40</v>
      </c>
    </row>
    <row r="3422" spans="1:27" x14ac:dyDescent="0.25">
      <c r="A3422" s="1" t="s">
        <v>77</v>
      </c>
      <c r="B3422" s="1" t="s">
        <v>394</v>
      </c>
      <c r="C3422" s="1" t="s">
        <v>395</v>
      </c>
      <c r="D3422" s="1" t="s">
        <v>362</v>
      </c>
      <c r="E3422" s="1" t="s">
        <v>18</v>
      </c>
      <c r="F3422" s="1" t="s">
        <v>264</v>
      </c>
      <c r="G3422" s="1" t="str">
        <f>UPPER(players_stats[[#This Row],[Agents]])</f>
        <v>ISO</v>
      </c>
      <c r="H3422" s="1" t="str">
        <f>IF(OR(ISNUMBER(FIND(",",players_stats[[#This Row],[Agents MAYUS]])),ISNUMBER(FIND("All Match Types",players_stats[[#This Row],[Match Type]]))),"Eliminar","")</f>
        <v>Eliminar</v>
      </c>
      <c r="I3422">
        <v>38</v>
      </c>
      <c r="J3422">
        <v>96</v>
      </c>
      <c r="K3422">
        <v>193</v>
      </c>
      <c r="L3422">
        <v>10</v>
      </c>
      <c r="M3422">
        <v>0.66</v>
      </c>
      <c r="N3422">
        <v>120</v>
      </c>
      <c r="O3422">
        <v>68</v>
      </c>
      <c r="P3422">
        <v>26</v>
      </c>
      <c r="Q3422">
        <v>26</v>
      </c>
      <c r="R3422">
        <v>18</v>
      </c>
      <c r="S3422">
        <v>0.24</v>
      </c>
      <c r="U3422" s="1" t="s">
        <v>139</v>
      </c>
      <c r="V3422">
        <v>13</v>
      </c>
      <c r="W3422">
        <v>26</v>
      </c>
      <c r="X3422">
        <v>26</v>
      </c>
      <c r="Y3422">
        <v>10</v>
      </c>
      <c r="Z3422">
        <v>10</v>
      </c>
      <c r="AA3422">
        <v>7</v>
      </c>
    </row>
    <row r="3423" spans="1:27" x14ac:dyDescent="0.25">
      <c r="A3423" s="1" t="s">
        <v>77</v>
      </c>
      <c r="B3423" s="1" t="s">
        <v>394</v>
      </c>
      <c r="C3423" s="1" t="s">
        <v>395</v>
      </c>
      <c r="D3423" s="1" t="s">
        <v>362</v>
      </c>
      <c r="E3423" s="1" t="s">
        <v>18</v>
      </c>
      <c r="F3423" s="1" t="s">
        <v>145</v>
      </c>
      <c r="G3423" s="1" t="str">
        <f>UPPER(players_stats[[#This Row],[Agents]])</f>
        <v>JETT</v>
      </c>
      <c r="H3423" s="1" t="str">
        <f>IF(OR(ISNUMBER(FIND(",",players_stats[[#This Row],[Agents MAYUS]])),ISNUMBER(FIND("All Match Types",players_stats[[#This Row],[Match Type]]))),"Eliminar","")</f>
        <v>Eliminar</v>
      </c>
      <c r="I3423">
        <v>220</v>
      </c>
      <c r="J3423">
        <v>108</v>
      </c>
      <c r="K3423">
        <v>218</v>
      </c>
      <c r="L3423">
        <v>115</v>
      </c>
      <c r="M3423">
        <v>0.68</v>
      </c>
      <c r="N3423">
        <v>144</v>
      </c>
      <c r="O3423">
        <v>79</v>
      </c>
      <c r="P3423">
        <v>14</v>
      </c>
      <c r="Q3423">
        <v>15</v>
      </c>
      <c r="R3423">
        <v>18</v>
      </c>
      <c r="S3423">
        <v>0.24</v>
      </c>
      <c r="T3423">
        <v>0.19</v>
      </c>
      <c r="U3423" s="1" t="s">
        <v>244</v>
      </c>
      <c r="V3423">
        <v>25</v>
      </c>
      <c r="W3423">
        <v>173</v>
      </c>
      <c r="X3423">
        <v>151</v>
      </c>
      <c r="Y3423">
        <v>31</v>
      </c>
      <c r="Z3423">
        <v>33</v>
      </c>
      <c r="AA3423">
        <v>40</v>
      </c>
    </row>
    <row r="3424" spans="1:27" x14ac:dyDescent="0.25">
      <c r="A3424" s="1" t="s">
        <v>77</v>
      </c>
      <c r="B3424" s="1" t="s">
        <v>394</v>
      </c>
      <c r="C3424" s="1" t="s">
        <v>395</v>
      </c>
      <c r="D3424" s="1" t="s">
        <v>362</v>
      </c>
      <c r="E3424" s="1" t="s">
        <v>18</v>
      </c>
      <c r="F3424" s="1" t="s">
        <v>188</v>
      </c>
      <c r="G3424" s="1" t="str">
        <f>UPPER(players_stats[[#This Row],[Agents]])</f>
        <v>NEON</v>
      </c>
      <c r="H3424" s="1" t="str">
        <f>IF(OR(ISNUMBER(FIND(",",players_stats[[#This Row],[Agents MAYUS]])),ISNUMBER(FIND("All Match Types",players_stats[[#This Row],[Match Type]]))),"Eliminar","")</f>
        <v>Eliminar</v>
      </c>
      <c r="I3424">
        <v>165</v>
      </c>
      <c r="J3424">
        <v>132</v>
      </c>
      <c r="K3424">
        <v>263</v>
      </c>
      <c r="L3424">
        <v>146</v>
      </c>
      <c r="M3424">
        <v>0.7</v>
      </c>
      <c r="N3424">
        <v>168</v>
      </c>
      <c r="O3424">
        <v>98</v>
      </c>
      <c r="P3424">
        <v>21</v>
      </c>
      <c r="Q3424">
        <v>15</v>
      </c>
      <c r="R3424">
        <v>16</v>
      </c>
      <c r="S3424">
        <v>0.25</v>
      </c>
      <c r="T3424">
        <v>0.25</v>
      </c>
      <c r="U3424" s="1" t="s">
        <v>182</v>
      </c>
      <c r="V3424">
        <v>31</v>
      </c>
      <c r="W3424">
        <v>161</v>
      </c>
      <c r="X3424">
        <v>110</v>
      </c>
      <c r="Y3424">
        <v>35</v>
      </c>
      <c r="Z3424">
        <v>25</v>
      </c>
      <c r="AA3424">
        <v>27</v>
      </c>
    </row>
    <row r="3425" spans="1:27" x14ac:dyDescent="0.25">
      <c r="A3425" s="1" t="s">
        <v>77</v>
      </c>
      <c r="B3425" s="1" t="s">
        <v>394</v>
      </c>
      <c r="C3425" s="1" t="s">
        <v>395</v>
      </c>
      <c r="D3425" s="1" t="s">
        <v>362</v>
      </c>
      <c r="E3425" s="1" t="s">
        <v>18</v>
      </c>
      <c r="F3425" s="1" t="s">
        <v>146</v>
      </c>
      <c r="G3425" s="1" t="str">
        <f>UPPER(players_stats[[#This Row],[Agents]])</f>
        <v>RAZE</v>
      </c>
      <c r="H3425" s="1" t="str">
        <f>IF(OR(ISNUMBER(FIND(",",players_stats[[#This Row],[Agents MAYUS]])),ISNUMBER(FIND("All Match Types",players_stats[[#This Row],[Match Type]]))),"Eliminar","")</f>
        <v>Eliminar</v>
      </c>
      <c r="I3425">
        <v>150</v>
      </c>
      <c r="J3425">
        <v>115</v>
      </c>
      <c r="K3425">
        <v>258</v>
      </c>
      <c r="L3425">
        <v>117</v>
      </c>
      <c r="M3425">
        <v>0.7</v>
      </c>
      <c r="N3425">
        <v>169</v>
      </c>
      <c r="O3425">
        <v>87</v>
      </c>
      <c r="P3425">
        <v>21</v>
      </c>
      <c r="Q3425">
        <v>15</v>
      </c>
      <c r="R3425">
        <v>15</v>
      </c>
      <c r="S3425">
        <v>0.21</v>
      </c>
      <c r="T3425">
        <v>0.12</v>
      </c>
      <c r="U3425" s="1" t="s">
        <v>535</v>
      </c>
      <c r="V3425">
        <v>27</v>
      </c>
      <c r="W3425">
        <v>130</v>
      </c>
      <c r="X3425">
        <v>111</v>
      </c>
      <c r="Y3425">
        <v>31</v>
      </c>
      <c r="Z3425">
        <v>23</v>
      </c>
      <c r="AA3425">
        <v>22</v>
      </c>
    </row>
    <row r="3426" spans="1:27" x14ac:dyDescent="0.25">
      <c r="A3426" s="1" t="s">
        <v>77</v>
      </c>
      <c r="B3426" s="1" t="s">
        <v>394</v>
      </c>
      <c r="C3426" s="1" t="s">
        <v>395</v>
      </c>
      <c r="D3426" s="1" t="s">
        <v>362</v>
      </c>
      <c r="E3426" s="1" t="s">
        <v>18</v>
      </c>
      <c r="F3426" s="1" t="s">
        <v>816</v>
      </c>
      <c r="G3426" s="1" t="str">
        <f>UPPER(players_stats[[#This Row],[Agents]])</f>
        <v>ISO, JETT, NEON, RAZE</v>
      </c>
      <c r="H3426" s="1" t="str">
        <f>IF(OR(ISNUMBER(FIND(",",players_stats[[#This Row],[Agents MAYUS]])),ISNUMBER(FIND("All Match Types",players_stats[[#This Row],[Match Type]]))),"Eliminar","")</f>
        <v>Eliminar</v>
      </c>
      <c r="I3426">
        <v>573</v>
      </c>
      <c r="J3426">
        <v>116</v>
      </c>
      <c r="K3426">
        <v>240</v>
      </c>
      <c r="L3426">
        <v>123</v>
      </c>
      <c r="M3426">
        <v>0.69</v>
      </c>
      <c r="N3426">
        <v>156</v>
      </c>
      <c r="O3426">
        <v>86</v>
      </c>
      <c r="P3426">
        <v>19</v>
      </c>
      <c r="Q3426">
        <v>16</v>
      </c>
      <c r="R3426">
        <v>17</v>
      </c>
      <c r="S3426">
        <v>0.24</v>
      </c>
      <c r="T3426">
        <v>0.16</v>
      </c>
      <c r="U3426" s="1" t="s">
        <v>817</v>
      </c>
      <c r="V3426">
        <v>31</v>
      </c>
      <c r="W3426">
        <v>490</v>
      </c>
      <c r="X3426">
        <v>398</v>
      </c>
      <c r="Y3426">
        <v>107</v>
      </c>
      <c r="Z3426">
        <v>91</v>
      </c>
      <c r="AA3426">
        <v>96</v>
      </c>
    </row>
    <row r="3427" spans="1:27" x14ac:dyDescent="0.25">
      <c r="A3427" s="1" t="s">
        <v>77</v>
      </c>
      <c r="B3427" s="1" t="s">
        <v>394</v>
      </c>
      <c r="C3427" s="1" t="s">
        <v>395</v>
      </c>
      <c r="D3427" s="1" t="s">
        <v>363</v>
      </c>
      <c r="E3427" s="1" t="s">
        <v>18</v>
      </c>
      <c r="F3427" s="1" t="s">
        <v>140</v>
      </c>
      <c r="G3427" s="1" t="str">
        <f>UPPER(players_stats[[#This Row],[Agents]])</f>
        <v>OMEN</v>
      </c>
      <c r="H3427" s="1" t="str">
        <f>IF(OR(ISNUMBER(FIND(",",players_stats[[#This Row],[Agents MAYUS]])),ISNUMBER(FIND("All Match Types",players_stats[[#This Row],[Match Type]]))),"Eliminar","")</f>
        <v>Eliminar</v>
      </c>
      <c r="I3427">
        <v>460</v>
      </c>
      <c r="J3427">
        <v>83</v>
      </c>
      <c r="K3427">
        <v>155</v>
      </c>
      <c r="L3427">
        <v>75</v>
      </c>
      <c r="M3427">
        <v>0.69</v>
      </c>
      <c r="N3427">
        <v>100</v>
      </c>
      <c r="O3427">
        <v>55</v>
      </c>
      <c r="P3427">
        <v>41</v>
      </c>
      <c r="Q3427">
        <v>7</v>
      </c>
      <c r="R3427">
        <v>15</v>
      </c>
      <c r="S3427">
        <v>0.28000000000000003</v>
      </c>
      <c r="T3427">
        <v>0.05</v>
      </c>
      <c r="U3427" s="1" t="s">
        <v>482</v>
      </c>
      <c r="V3427">
        <v>19</v>
      </c>
      <c r="W3427">
        <v>251</v>
      </c>
      <c r="X3427">
        <v>335</v>
      </c>
      <c r="Y3427">
        <v>188</v>
      </c>
      <c r="Z3427">
        <v>33</v>
      </c>
      <c r="AA3427">
        <v>68</v>
      </c>
    </row>
    <row r="3428" spans="1:27" x14ac:dyDescent="0.25">
      <c r="A3428" s="1" t="s">
        <v>77</v>
      </c>
      <c r="B3428" s="1" t="s">
        <v>394</v>
      </c>
      <c r="C3428" s="1" t="s">
        <v>395</v>
      </c>
      <c r="D3428" s="1" t="s">
        <v>363</v>
      </c>
      <c r="E3428" s="1" t="s">
        <v>18</v>
      </c>
      <c r="F3428" s="1" t="s">
        <v>152</v>
      </c>
      <c r="G3428" s="1" t="str">
        <f>UPPER(players_stats[[#This Row],[Agents]])</f>
        <v>VIPER</v>
      </c>
      <c r="H3428" s="1" t="str">
        <f>IF(OR(ISNUMBER(FIND(",",players_stats[[#This Row],[Agents MAYUS]])),ISNUMBER(FIND("All Match Types",players_stats[[#This Row],[Match Type]]))),"Eliminar","")</f>
        <v>Eliminar</v>
      </c>
      <c r="I3428">
        <v>113</v>
      </c>
      <c r="J3428">
        <v>112</v>
      </c>
      <c r="K3428">
        <v>204</v>
      </c>
      <c r="L3428">
        <v>122</v>
      </c>
      <c r="M3428">
        <v>0.73</v>
      </c>
      <c r="N3428">
        <v>133</v>
      </c>
      <c r="O3428">
        <v>79</v>
      </c>
      <c r="P3428">
        <v>23</v>
      </c>
      <c r="Q3428">
        <v>1</v>
      </c>
      <c r="R3428">
        <v>8</v>
      </c>
      <c r="S3428">
        <v>0.36</v>
      </c>
      <c r="T3428">
        <v>0.27</v>
      </c>
      <c r="U3428" s="1" t="s">
        <v>483</v>
      </c>
      <c r="V3428">
        <v>31</v>
      </c>
      <c r="W3428">
        <v>89</v>
      </c>
      <c r="X3428">
        <v>73</v>
      </c>
      <c r="Y3428">
        <v>26</v>
      </c>
      <c r="Z3428">
        <v>11</v>
      </c>
      <c r="AA3428">
        <v>9</v>
      </c>
    </row>
    <row r="3429" spans="1:27" x14ac:dyDescent="0.25">
      <c r="A3429" s="1" t="s">
        <v>77</v>
      </c>
      <c r="B3429" s="1" t="s">
        <v>394</v>
      </c>
      <c r="C3429" s="1" t="s">
        <v>395</v>
      </c>
      <c r="D3429" s="1" t="s">
        <v>363</v>
      </c>
      <c r="E3429" s="1" t="s">
        <v>18</v>
      </c>
      <c r="F3429" s="1" t="s">
        <v>225</v>
      </c>
      <c r="G3429" s="1" t="str">
        <f>UPPER(players_stats[[#This Row],[Agents]])</f>
        <v>OMEN, VIPER</v>
      </c>
      <c r="H3429" s="1" t="str">
        <f>IF(OR(ISNUMBER(FIND(",",players_stats[[#This Row],[Agents MAYUS]])),ISNUMBER(FIND("All Match Types",players_stats[[#This Row],[Match Type]]))),"Eliminar","")</f>
        <v>Eliminar</v>
      </c>
      <c r="I3429">
        <v>573</v>
      </c>
      <c r="J3429">
        <v>89</v>
      </c>
      <c r="K3429">
        <v>164</v>
      </c>
      <c r="L3429">
        <v>83</v>
      </c>
      <c r="M3429">
        <v>0.7</v>
      </c>
      <c r="N3429">
        <v>106</v>
      </c>
      <c r="O3429">
        <v>59</v>
      </c>
      <c r="P3429">
        <v>37</v>
      </c>
      <c r="Q3429">
        <v>8</v>
      </c>
      <c r="R3429">
        <v>13</v>
      </c>
      <c r="S3429">
        <v>0.3</v>
      </c>
      <c r="T3429">
        <v>0.12</v>
      </c>
      <c r="U3429" s="1" t="s">
        <v>818</v>
      </c>
      <c r="V3429">
        <v>31</v>
      </c>
      <c r="W3429">
        <v>340</v>
      </c>
      <c r="X3429">
        <v>408</v>
      </c>
      <c r="Y3429">
        <v>214</v>
      </c>
      <c r="Z3429">
        <v>44</v>
      </c>
      <c r="AA3429">
        <v>77</v>
      </c>
    </row>
    <row r="3430" spans="1:27" x14ac:dyDescent="0.25">
      <c r="A3430" s="1" t="s">
        <v>77</v>
      </c>
      <c r="B3430" s="1" t="s">
        <v>394</v>
      </c>
      <c r="C3430" s="1" t="s">
        <v>395</v>
      </c>
      <c r="D3430" s="1" t="s">
        <v>700</v>
      </c>
      <c r="E3430" s="1" t="s">
        <v>82</v>
      </c>
      <c r="F3430" s="1" t="s">
        <v>181</v>
      </c>
      <c r="G3430" s="1" t="str">
        <f>UPPER(players_stats[[#This Row],[Agents]])</f>
        <v>BREACH</v>
      </c>
      <c r="H3430" s="1" t="str">
        <f>IF(OR(ISNUMBER(FIND(",",players_stats[[#This Row],[Agents MAYUS]])),ISNUMBER(FIND("All Match Types",players_stats[[#This Row],[Match Type]]))),"Eliminar","")</f>
        <v>Eliminar</v>
      </c>
      <c r="I3430">
        <v>79</v>
      </c>
      <c r="J3430">
        <v>89</v>
      </c>
      <c r="K3430">
        <v>152</v>
      </c>
      <c r="L3430">
        <v>8</v>
      </c>
      <c r="M3430">
        <v>0.71</v>
      </c>
      <c r="N3430">
        <v>100</v>
      </c>
      <c r="O3430">
        <v>54</v>
      </c>
      <c r="P3430">
        <v>48</v>
      </c>
      <c r="Q3430">
        <v>0</v>
      </c>
      <c r="R3430">
        <v>3</v>
      </c>
      <c r="S3430">
        <v>0.34</v>
      </c>
      <c r="T3430">
        <v>0.08</v>
      </c>
      <c r="U3430" s="1" t="s">
        <v>282</v>
      </c>
      <c r="V3430">
        <v>15</v>
      </c>
      <c r="W3430">
        <v>43</v>
      </c>
      <c r="X3430">
        <v>54</v>
      </c>
      <c r="Y3430">
        <v>38</v>
      </c>
      <c r="Z3430">
        <v>0</v>
      </c>
      <c r="AA3430">
        <v>2</v>
      </c>
    </row>
    <row r="3431" spans="1:27" x14ac:dyDescent="0.25">
      <c r="A3431" s="1" t="s">
        <v>77</v>
      </c>
      <c r="B3431" s="1" t="s">
        <v>394</v>
      </c>
      <c r="C3431" s="1" t="s">
        <v>395</v>
      </c>
      <c r="D3431" s="1" t="s">
        <v>700</v>
      </c>
      <c r="E3431" s="1" t="s">
        <v>82</v>
      </c>
      <c r="F3431" s="1" t="s">
        <v>130</v>
      </c>
      <c r="G3431" s="1" t="str">
        <f>UPPER(players_stats[[#This Row],[Agents]])</f>
        <v>FADE</v>
      </c>
      <c r="H3431" s="1" t="str">
        <f>IF(OR(ISNUMBER(FIND(",",players_stats[[#This Row],[Agents MAYUS]])),ISNUMBER(FIND("All Match Types",players_stats[[#This Row],[Match Type]]))),"Eliminar","")</f>
        <v>Eliminar</v>
      </c>
      <c r="I3431">
        <v>18</v>
      </c>
      <c r="J3431">
        <v>56</v>
      </c>
      <c r="K3431">
        <v>79</v>
      </c>
      <c r="L3431">
        <v>36</v>
      </c>
      <c r="M3431">
        <v>0.72</v>
      </c>
      <c r="N3431">
        <v>62</v>
      </c>
      <c r="O3431">
        <v>22</v>
      </c>
      <c r="P3431">
        <v>22</v>
      </c>
      <c r="Q3431">
        <v>6</v>
      </c>
      <c r="R3431">
        <v>0</v>
      </c>
      <c r="S3431">
        <v>0.25</v>
      </c>
      <c r="U3431" s="1" t="s">
        <v>139</v>
      </c>
      <c r="V3431">
        <v>4</v>
      </c>
      <c r="W3431">
        <v>4</v>
      </c>
      <c r="X3431">
        <v>11</v>
      </c>
      <c r="Y3431">
        <v>4</v>
      </c>
      <c r="Z3431">
        <v>1</v>
      </c>
      <c r="AA3431">
        <v>0</v>
      </c>
    </row>
    <row r="3432" spans="1:27" x14ac:dyDescent="0.25">
      <c r="A3432" s="1" t="s">
        <v>77</v>
      </c>
      <c r="B3432" s="1" t="s">
        <v>394</v>
      </c>
      <c r="C3432" s="1" t="s">
        <v>395</v>
      </c>
      <c r="D3432" s="1" t="s">
        <v>700</v>
      </c>
      <c r="E3432" s="1" t="s">
        <v>82</v>
      </c>
      <c r="F3432" s="1" t="s">
        <v>215</v>
      </c>
      <c r="G3432" s="1" t="str">
        <f>UPPER(players_stats[[#This Row],[Agents]])</f>
        <v>KAYO</v>
      </c>
      <c r="H3432" s="1" t="str">
        <f>IF(OR(ISNUMBER(FIND(",",players_stats[[#This Row],[Agents MAYUS]])),ISNUMBER(FIND("All Match Types",players_stats[[#This Row],[Match Type]]))),"Eliminar","")</f>
        <v>Eliminar</v>
      </c>
      <c r="I3432">
        <v>132</v>
      </c>
      <c r="J3432">
        <v>68</v>
      </c>
      <c r="K3432">
        <v>146</v>
      </c>
      <c r="L3432">
        <v>63</v>
      </c>
      <c r="M3432">
        <v>0.68</v>
      </c>
      <c r="N3432">
        <v>96</v>
      </c>
      <c r="O3432">
        <v>46</v>
      </c>
      <c r="P3432">
        <v>41</v>
      </c>
      <c r="Q3432">
        <v>5</v>
      </c>
      <c r="R3432">
        <v>11</v>
      </c>
      <c r="S3432">
        <v>0.18</v>
      </c>
      <c r="T3432">
        <v>0.21</v>
      </c>
      <c r="U3432" s="1" t="s">
        <v>322</v>
      </c>
      <c r="V3432">
        <v>15</v>
      </c>
      <c r="W3432">
        <v>61</v>
      </c>
      <c r="X3432">
        <v>97</v>
      </c>
      <c r="Y3432">
        <v>54</v>
      </c>
      <c r="Z3432">
        <v>7</v>
      </c>
      <c r="AA3432">
        <v>14</v>
      </c>
    </row>
    <row r="3433" spans="1:27" x14ac:dyDescent="0.25">
      <c r="A3433" s="1" t="s">
        <v>77</v>
      </c>
      <c r="B3433" s="1" t="s">
        <v>394</v>
      </c>
      <c r="C3433" s="1" t="s">
        <v>395</v>
      </c>
      <c r="D3433" s="1" t="s">
        <v>700</v>
      </c>
      <c r="E3433" s="1" t="s">
        <v>82</v>
      </c>
      <c r="F3433" s="1" t="s">
        <v>151</v>
      </c>
      <c r="G3433" s="1" t="str">
        <f>UPPER(players_stats[[#This Row],[Agents]])</f>
        <v>SOVA</v>
      </c>
      <c r="H3433" s="1" t="str">
        <f>IF(OR(ISNUMBER(FIND(",",players_stats[[#This Row],[Agents MAYUS]])),ISNUMBER(FIND("All Match Types",players_stats[[#This Row],[Match Type]]))),"Eliminar","")</f>
        <v>Eliminar</v>
      </c>
      <c r="I3433">
        <v>45</v>
      </c>
      <c r="J3433">
        <v>96</v>
      </c>
      <c r="K3433">
        <v>175</v>
      </c>
      <c r="L3433">
        <v>86</v>
      </c>
      <c r="M3433">
        <v>0.82</v>
      </c>
      <c r="N3433">
        <v>123</v>
      </c>
      <c r="O3433">
        <v>53</v>
      </c>
      <c r="P3433">
        <v>47</v>
      </c>
      <c r="Q3433">
        <v>4</v>
      </c>
      <c r="R3433">
        <v>11</v>
      </c>
      <c r="S3433">
        <v>0.16</v>
      </c>
      <c r="T3433">
        <v>0.5</v>
      </c>
      <c r="U3433" s="1" t="s">
        <v>154</v>
      </c>
      <c r="V3433">
        <v>13</v>
      </c>
      <c r="W3433">
        <v>24</v>
      </c>
      <c r="X3433">
        <v>28</v>
      </c>
      <c r="Y3433">
        <v>21</v>
      </c>
      <c r="Z3433">
        <v>2</v>
      </c>
      <c r="AA3433">
        <v>5</v>
      </c>
    </row>
    <row r="3434" spans="1:27" x14ac:dyDescent="0.25">
      <c r="A3434" s="1" t="s">
        <v>77</v>
      </c>
      <c r="B3434" s="1" t="s">
        <v>394</v>
      </c>
      <c r="C3434" s="1" t="s">
        <v>395</v>
      </c>
      <c r="D3434" s="1" t="s">
        <v>700</v>
      </c>
      <c r="E3434" s="1" t="s">
        <v>82</v>
      </c>
      <c r="F3434" s="1" t="s">
        <v>819</v>
      </c>
      <c r="G3434" s="1" t="str">
        <f>UPPER(players_stats[[#This Row],[Agents]])</f>
        <v>BREACH, FADE, KAYO, SOVA</v>
      </c>
      <c r="H3434" s="1" t="str">
        <f>IF(OR(ISNUMBER(FIND(",",players_stats[[#This Row],[Agents MAYUS]])),ISNUMBER(FIND("All Match Types",players_stats[[#This Row],[Match Type]]))),"Eliminar","")</f>
        <v>Eliminar</v>
      </c>
      <c r="I3434">
        <v>274</v>
      </c>
      <c r="J3434">
        <v>78</v>
      </c>
      <c r="K3434">
        <v>147</v>
      </c>
      <c r="L3434">
        <v>69</v>
      </c>
      <c r="M3434">
        <v>0.72</v>
      </c>
      <c r="N3434">
        <v>99</v>
      </c>
      <c r="O3434">
        <v>48</v>
      </c>
      <c r="P3434">
        <v>43</v>
      </c>
      <c r="Q3434">
        <v>4</v>
      </c>
      <c r="R3434">
        <v>8</v>
      </c>
      <c r="S3434">
        <v>0.22</v>
      </c>
      <c r="T3434">
        <v>0.18</v>
      </c>
      <c r="U3434" s="1" t="s">
        <v>462</v>
      </c>
      <c r="V3434">
        <v>15</v>
      </c>
      <c r="W3434">
        <v>132</v>
      </c>
      <c r="X3434">
        <v>190</v>
      </c>
      <c r="Y3434">
        <v>117</v>
      </c>
      <c r="Z3434">
        <v>10</v>
      </c>
      <c r="AA3434">
        <v>21</v>
      </c>
    </row>
    <row r="3435" spans="1:27" x14ac:dyDescent="0.25">
      <c r="A3435" s="1" t="s">
        <v>77</v>
      </c>
      <c r="B3435" s="1" t="s">
        <v>394</v>
      </c>
      <c r="C3435" s="1" t="s">
        <v>395</v>
      </c>
      <c r="D3435" s="1" t="s">
        <v>703</v>
      </c>
      <c r="E3435" s="1" t="s">
        <v>82</v>
      </c>
      <c r="F3435" s="1" t="s">
        <v>133</v>
      </c>
      <c r="G3435" s="1" t="str">
        <f>UPPER(players_stats[[#This Row],[Agents]])</f>
        <v>CYPHER</v>
      </c>
      <c r="H3435" s="1" t="str">
        <f>IF(OR(ISNUMBER(FIND(",",players_stats[[#This Row],[Agents MAYUS]])),ISNUMBER(FIND("All Match Types",players_stats[[#This Row],[Match Type]]))),"Eliminar","")</f>
        <v>Eliminar</v>
      </c>
      <c r="I3435">
        <v>196</v>
      </c>
      <c r="J3435">
        <v>98</v>
      </c>
      <c r="K3435">
        <v>174</v>
      </c>
      <c r="L3435">
        <v>106</v>
      </c>
      <c r="M3435">
        <v>0.7</v>
      </c>
      <c r="N3435">
        <v>117</v>
      </c>
      <c r="O3435">
        <v>65</v>
      </c>
      <c r="P3435">
        <v>15</v>
      </c>
      <c r="Q3435">
        <v>6</v>
      </c>
      <c r="R3435">
        <v>4</v>
      </c>
      <c r="S3435">
        <v>0.37</v>
      </c>
      <c r="T3435">
        <v>0.06</v>
      </c>
      <c r="U3435" s="1" t="s">
        <v>644</v>
      </c>
      <c r="V3435">
        <v>20</v>
      </c>
      <c r="W3435">
        <v>128</v>
      </c>
      <c r="X3435">
        <v>121</v>
      </c>
      <c r="Y3435">
        <v>30</v>
      </c>
      <c r="Z3435">
        <v>11</v>
      </c>
      <c r="AA3435">
        <v>7</v>
      </c>
    </row>
    <row r="3436" spans="1:27" x14ac:dyDescent="0.25">
      <c r="A3436" s="1" t="s">
        <v>77</v>
      </c>
      <c r="B3436" s="1" t="s">
        <v>394</v>
      </c>
      <c r="C3436" s="1" t="s">
        <v>395</v>
      </c>
      <c r="D3436" s="1" t="s">
        <v>703</v>
      </c>
      <c r="E3436" s="1" t="s">
        <v>82</v>
      </c>
      <c r="F3436" s="1" t="s">
        <v>134</v>
      </c>
      <c r="G3436" s="1" t="str">
        <f>UPPER(players_stats[[#This Row],[Agents]])</f>
        <v>KILLJOY</v>
      </c>
      <c r="H3436" s="1" t="str">
        <f>IF(OR(ISNUMBER(FIND(",",players_stats[[#This Row],[Agents MAYUS]])),ISNUMBER(FIND("All Match Types",players_stats[[#This Row],[Match Type]]))),"Eliminar","")</f>
        <v>Eliminar</v>
      </c>
      <c r="I3436">
        <v>23</v>
      </c>
      <c r="J3436">
        <v>82</v>
      </c>
      <c r="K3436">
        <v>131</v>
      </c>
      <c r="L3436">
        <v>67</v>
      </c>
      <c r="M3436">
        <v>0.83</v>
      </c>
      <c r="N3436">
        <v>101</v>
      </c>
      <c r="O3436">
        <v>43</v>
      </c>
      <c r="P3436">
        <v>17</v>
      </c>
      <c r="Q3436">
        <v>4</v>
      </c>
      <c r="R3436">
        <v>4</v>
      </c>
      <c r="S3436">
        <v>0.26</v>
      </c>
      <c r="U3436" s="1" t="s">
        <v>139</v>
      </c>
      <c r="V3436">
        <v>10</v>
      </c>
      <c r="W3436">
        <v>10</v>
      </c>
      <c r="X3436">
        <v>15</v>
      </c>
      <c r="Y3436">
        <v>4</v>
      </c>
      <c r="Z3436">
        <v>1</v>
      </c>
      <c r="AA3436">
        <v>1</v>
      </c>
    </row>
    <row r="3437" spans="1:27" x14ac:dyDescent="0.25">
      <c r="A3437" s="1" t="s">
        <v>77</v>
      </c>
      <c r="B3437" s="1" t="s">
        <v>394</v>
      </c>
      <c r="C3437" s="1" t="s">
        <v>395</v>
      </c>
      <c r="D3437" s="1" t="s">
        <v>703</v>
      </c>
      <c r="E3437" s="1" t="s">
        <v>82</v>
      </c>
      <c r="F3437" s="1" t="s">
        <v>140</v>
      </c>
      <c r="G3437" s="1" t="str">
        <f>UPPER(players_stats[[#This Row],[Agents]])</f>
        <v>OMEN</v>
      </c>
      <c r="H3437" s="1" t="str">
        <f>IF(OR(ISNUMBER(FIND(",",players_stats[[#This Row],[Agents MAYUS]])),ISNUMBER(FIND("All Match Types",players_stats[[#This Row],[Match Type]]))),"Eliminar","")</f>
        <v>Eliminar</v>
      </c>
      <c r="I3437">
        <v>55</v>
      </c>
      <c r="J3437">
        <v>89</v>
      </c>
      <c r="K3437">
        <v>167</v>
      </c>
      <c r="L3437">
        <v>89</v>
      </c>
      <c r="M3437">
        <v>0.78</v>
      </c>
      <c r="N3437">
        <v>103</v>
      </c>
      <c r="O3437">
        <v>62</v>
      </c>
      <c r="P3437">
        <v>45</v>
      </c>
      <c r="Q3437">
        <v>5</v>
      </c>
      <c r="R3437">
        <v>4</v>
      </c>
      <c r="S3437">
        <v>0.33</v>
      </c>
      <c r="U3437" s="1" t="s">
        <v>184</v>
      </c>
      <c r="V3437">
        <v>19</v>
      </c>
      <c r="W3437">
        <v>34</v>
      </c>
      <c r="X3437">
        <v>38</v>
      </c>
      <c r="Y3437">
        <v>25</v>
      </c>
      <c r="Z3437">
        <v>3</v>
      </c>
      <c r="AA3437">
        <v>2</v>
      </c>
    </row>
    <row r="3438" spans="1:27" x14ac:dyDescent="0.25">
      <c r="A3438" s="1" t="s">
        <v>77</v>
      </c>
      <c r="B3438" s="1" t="s">
        <v>394</v>
      </c>
      <c r="C3438" s="1" t="s">
        <v>395</v>
      </c>
      <c r="D3438" s="1" t="s">
        <v>703</v>
      </c>
      <c r="E3438" s="1" t="s">
        <v>82</v>
      </c>
      <c r="F3438" s="1" t="s">
        <v>389</v>
      </c>
      <c r="G3438" s="1" t="str">
        <f>UPPER(players_stats[[#This Row],[Agents]])</f>
        <v>CYPHER, KILLJOY, OMEN</v>
      </c>
      <c r="H3438" s="1" t="str">
        <f>IF(OR(ISNUMBER(FIND(",",players_stats[[#This Row],[Agents MAYUS]])),ISNUMBER(FIND("All Match Types",players_stats[[#This Row],[Match Type]]))),"Eliminar","")</f>
        <v>Eliminar</v>
      </c>
      <c r="I3438">
        <v>274</v>
      </c>
      <c r="J3438">
        <v>95</v>
      </c>
      <c r="K3438">
        <v>169</v>
      </c>
      <c r="L3438">
        <v>99</v>
      </c>
      <c r="M3438">
        <v>0.73</v>
      </c>
      <c r="N3438">
        <v>113</v>
      </c>
      <c r="O3438">
        <v>63</v>
      </c>
      <c r="P3438">
        <v>22</v>
      </c>
      <c r="Q3438">
        <v>5</v>
      </c>
      <c r="R3438">
        <v>4</v>
      </c>
      <c r="S3438">
        <v>0.35</v>
      </c>
      <c r="T3438">
        <v>0.05</v>
      </c>
      <c r="U3438" s="1" t="s">
        <v>820</v>
      </c>
      <c r="V3438">
        <v>20</v>
      </c>
      <c r="W3438">
        <v>172</v>
      </c>
      <c r="X3438">
        <v>174</v>
      </c>
      <c r="Y3438">
        <v>59</v>
      </c>
      <c r="Z3438">
        <v>15</v>
      </c>
      <c r="AA3438">
        <v>10</v>
      </c>
    </row>
    <row r="3439" spans="1:27" x14ac:dyDescent="0.25">
      <c r="A3439" s="1" t="s">
        <v>77</v>
      </c>
      <c r="B3439" s="1" t="s">
        <v>394</v>
      </c>
      <c r="C3439" s="1" t="s">
        <v>395</v>
      </c>
      <c r="D3439" s="1" t="s">
        <v>702</v>
      </c>
      <c r="E3439" s="1" t="s">
        <v>82</v>
      </c>
      <c r="F3439" s="1" t="s">
        <v>133</v>
      </c>
      <c r="G3439" s="1" t="str">
        <f>UPPER(players_stats[[#This Row],[Agents]])</f>
        <v>CYPHER</v>
      </c>
      <c r="H3439" s="1" t="str">
        <f>IF(OR(ISNUMBER(FIND(",",players_stats[[#This Row],[Agents MAYUS]])),ISNUMBER(FIND("All Match Types",players_stats[[#This Row],[Match Type]]))),"Eliminar","")</f>
        <v>Eliminar</v>
      </c>
      <c r="I3439">
        <v>55</v>
      </c>
      <c r="J3439">
        <v>96</v>
      </c>
      <c r="K3439">
        <v>179</v>
      </c>
      <c r="L3439">
        <v>10</v>
      </c>
      <c r="M3439">
        <v>0.69</v>
      </c>
      <c r="N3439">
        <v>120</v>
      </c>
      <c r="O3439">
        <v>64</v>
      </c>
      <c r="P3439">
        <v>18</v>
      </c>
      <c r="Q3439">
        <v>15</v>
      </c>
      <c r="R3439">
        <v>5</v>
      </c>
      <c r="S3439">
        <v>0.34</v>
      </c>
      <c r="U3439" s="1" t="s">
        <v>184</v>
      </c>
      <c r="V3439">
        <v>13</v>
      </c>
      <c r="W3439">
        <v>35</v>
      </c>
      <c r="X3439">
        <v>35</v>
      </c>
      <c r="Y3439">
        <v>10</v>
      </c>
      <c r="Z3439">
        <v>8</v>
      </c>
      <c r="AA3439">
        <v>3</v>
      </c>
    </row>
    <row r="3440" spans="1:27" x14ac:dyDescent="0.25">
      <c r="A3440" s="1" t="s">
        <v>77</v>
      </c>
      <c r="B3440" s="1" t="s">
        <v>394</v>
      </c>
      <c r="C3440" s="1" t="s">
        <v>395</v>
      </c>
      <c r="D3440" s="1" t="s">
        <v>702</v>
      </c>
      <c r="E3440" s="1" t="s">
        <v>82</v>
      </c>
      <c r="F3440" s="1" t="s">
        <v>140</v>
      </c>
      <c r="G3440" s="1" t="str">
        <f>UPPER(players_stats[[#This Row],[Agents]])</f>
        <v>OMEN</v>
      </c>
      <c r="H3440" s="1" t="str">
        <f>IF(OR(ISNUMBER(FIND(",",players_stats[[#This Row],[Agents MAYUS]])),ISNUMBER(FIND("All Match Types",players_stats[[#This Row],[Match Type]]))),"Eliminar","")</f>
        <v>Eliminar</v>
      </c>
      <c r="I3440">
        <v>154</v>
      </c>
      <c r="J3440">
        <v>116</v>
      </c>
      <c r="K3440">
        <v>225</v>
      </c>
      <c r="L3440">
        <v>121</v>
      </c>
      <c r="M3440">
        <v>0.7</v>
      </c>
      <c r="N3440">
        <v>142</v>
      </c>
      <c r="O3440">
        <v>81</v>
      </c>
      <c r="P3440">
        <v>31</v>
      </c>
      <c r="Q3440">
        <v>7</v>
      </c>
      <c r="R3440">
        <v>8</v>
      </c>
      <c r="S3440">
        <v>0.33</v>
      </c>
      <c r="T3440">
        <v>0.17</v>
      </c>
      <c r="U3440" s="1" t="s">
        <v>525</v>
      </c>
      <c r="V3440">
        <v>23</v>
      </c>
      <c r="W3440">
        <v>125</v>
      </c>
      <c r="X3440">
        <v>103</v>
      </c>
      <c r="Y3440">
        <v>48</v>
      </c>
      <c r="Z3440">
        <v>11</v>
      </c>
      <c r="AA3440">
        <v>12</v>
      </c>
    </row>
    <row r="3441" spans="1:27" x14ac:dyDescent="0.25">
      <c r="A3441" s="1" t="s">
        <v>77</v>
      </c>
      <c r="B3441" s="1" t="s">
        <v>394</v>
      </c>
      <c r="C3441" s="1" t="s">
        <v>395</v>
      </c>
      <c r="D3441" s="1" t="s">
        <v>702</v>
      </c>
      <c r="E3441" s="1" t="s">
        <v>82</v>
      </c>
      <c r="F3441" s="1" t="s">
        <v>152</v>
      </c>
      <c r="G3441" s="1" t="str">
        <f>UPPER(players_stats[[#This Row],[Agents]])</f>
        <v>VIPER</v>
      </c>
      <c r="H3441" s="1" t="str">
        <f>IF(OR(ISNUMBER(FIND(",",players_stats[[#This Row],[Agents MAYUS]])),ISNUMBER(FIND("All Match Types",players_stats[[#This Row],[Match Type]]))),"Eliminar","")</f>
        <v>Eliminar</v>
      </c>
      <c r="I3441">
        <v>65</v>
      </c>
      <c r="J3441">
        <v>106</v>
      </c>
      <c r="K3441">
        <v>195</v>
      </c>
      <c r="L3441">
        <v>10</v>
      </c>
      <c r="M3441">
        <v>0.66</v>
      </c>
      <c r="N3441">
        <v>121</v>
      </c>
      <c r="O3441">
        <v>68</v>
      </c>
      <c r="P3441">
        <v>28</v>
      </c>
      <c r="Q3441">
        <v>9</v>
      </c>
      <c r="R3441">
        <v>9</v>
      </c>
      <c r="S3441">
        <v>0.26</v>
      </c>
      <c r="U3441" s="1" t="s">
        <v>175</v>
      </c>
      <c r="V3441">
        <v>19</v>
      </c>
      <c r="W3441">
        <v>44</v>
      </c>
      <c r="X3441">
        <v>44</v>
      </c>
      <c r="Y3441">
        <v>18</v>
      </c>
      <c r="Z3441">
        <v>6</v>
      </c>
      <c r="AA3441">
        <v>6</v>
      </c>
    </row>
    <row r="3442" spans="1:27" x14ac:dyDescent="0.25">
      <c r="A3442" s="1" t="s">
        <v>77</v>
      </c>
      <c r="B3442" s="1" t="s">
        <v>394</v>
      </c>
      <c r="C3442" s="1" t="s">
        <v>395</v>
      </c>
      <c r="D3442" s="1" t="s">
        <v>702</v>
      </c>
      <c r="E3442" s="1" t="s">
        <v>82</v>
      </c>
      <c r="F3442" s="1" t="s">
        <v>324</v>
      </c>
      <c r="G3442" s="1" t="str">
        <f>UPPER(players_stats[[#This Row],[Agents]])</f>
        <v>CYPHER, OMEN, VIPER</v>
      </c>
      <c r="H3442" s="1" t="str">
        <f>IF(OR(ISNUMBER(FIND(",",players_stats[[#This Row],[Agents MAYUS]])),ISNUMBER(FIND("All Match Types",players_stats[[#This Row],[Match Type]]))),"Eliminar","")</f>
        <v>Eliminar</v>
      </c>
      <c r="I3442">
        <v>274</v>
      </c>
      <c r="J3442">
        <v>11</v>
      </c>
      <c r="K3442">
        <v>208</v>
      </c>
      <c r="L3442">
        <v>112</v>
      </c>
      <c r="M3442">
        <v>0.69</v>
      </c>
      <c r="N3442">
        <v>133</v>
      </c>
      <c r="O3442">
        <v>74</v>
      </c>
      <c r="P3442">
        <v>28</v>
      </c>
      <c r="Q3442">
        <v>9</v>
      </c>
      <c r="R3442">
        <v>8</v>
      </c>
      <c r="S3442">
        <v>0.31</v>
      </c>
      <c r="T3442">
        <v>0.11</v>
      </c>
      <c r="U3442" s="1" t="s">
        <v>821</v>
      </c>
      <c r="V3442">
        <v>23</v>
      </c>
      <c r="W3442">
        <v>204</v>
      </c>
      <c r="X3442">
        <v>182</v>
      </c>
      <c r="Y3442">
        <v>76</v>
      </c>
      <c r="Z3442">
        <v>25</v>
      </c>
      <c r="AA3442">
        <v>21</v>
      </c>
    </row>
    <row r="3443" spans="1:27" x14ac:dyDescent="0.25">
      <c r="A3443" s="1" t="s">
        <v>77</v>
      </c>
      <c r="B3443" s="1" t="s">
        <v>394</v>
      </c>
      <c r="C3443" s="1" t="s">
        <v>395</v>
      </c>
      <c r="D3443" s="1" t="s">
        <v>704</v>
      </c>
      <c r="E3443" s="1" t="s">
        <v>82</v>
      </c>
      <c r="F3443" s="1" t="s">
        <v>138</v>
      </c>
      <c r="G3443" s="1" t="str">
        <f>UPPER(players_stats[[#This Row],[Agents]])</f>
        <v>GEKKO</v>
      </c>
      <c r="H3443" s="1" t="str">
        <f>IF(OR(ISNUMBER(FIND(",",players_stats[[#This Row],[Agents MAYUS]])),ISNUMBER(FIND("All Match Types",players_stats[[#This Row],[Match Type]]))),"Eliminar","")</f>
        <v>Eliminar</v>
      </c>
      <c r="I3443">
        <v>23</v>
      </c>
      <c r="J3443">
        <v>135</v>
      </c>
      <c r="K3443">
        <v>252</v>
      </c>
      <c r="L3443">
        <v>143</v>
      </c>
      <c r="M3443">
        <v>0.78</v>
      </c>
      <c r="N3443">
        <v>163</v>
      </c>
      <c r="O3443">
        <v>87</v>
      </c>
      <c r="P3443">
        <v>43</v>
      </c>
      <c r="Q3443">
        <v>17</v>
      </c>
      <c r="R3443">
        <v>9</v>
      </c>
      <c r="S3443">
        <v>0.43</v>
      </c>
      <c r="T3443">
        <v>0.5</v>
      </c>
      <c r="U3443" s="1" t="s">
        <v>135</v>
      </c>
      <c r="V3443">
        <v>20</v>
      </c>
      <c r="W3443">
        <v>20</v>
      </c>
      <c r="X3443">
        <v>14</v>
      </c>
      <c r="Y3443">
        <v>10</v>
      </c>
      <c r="Z3443">
        <v>4</v>
      </c>
      <c r="AA3443">
        <v>2</v>
      </c>
    </row>
    <row r="3444" spans="1:27" x14ac:dyDescent="0.25">
      <c r="A3444" s="1" t="s">
        <v>77</v>
      </c>
      <c r="B3444" s="1" t="s">
        <v>394</v>
      </c>
      <c r="C3444" s="1" t="s">
        <v>395</v>
      </c>
      <c r="D3444" s="1" t="s">
        <v>704</v>
      </c>
      <c r="E3444" s="1" t="s">
        <v>82</v>
      </c>
      <c r="F3444" s="1" t="s">
        <v>215</v>
      </c>
      <c r="G3444" s="1" t="str">
        <f>UPPER(players_stats[[#This Row],[Agents]])</f>
        <v>KAYO</v>
      </c>
      <c r="H3444" s="1" t="str">
        <f>IF(OR(ISNUMBER(FIND(",",players_stats[[#This Row],[Agents MAYUS]])),ISNUMBER(FIND("All Match Types",players_stats[[#This Row],[Match Type]]))),"Eliminar","")</f>
        <v>Eliminar</v>
      </c>
      <c r="I3444">
        <v>45</v>
      </c>
      <c r="J3444">
        <v>134</v>
      </c>
      <c r="K3444">
        <v>252</v>
      </c>
      <c r="L3444">
        <v>133</v>
      </c>
      <c r="M3444">
        <v>0.8</v>
      </c>
      <c r="N3444">
        <v>160</v>
      </c>
      <c r="O3444">
        <v>89</v>
      </c>
      <c r="P3444">
        <v>4</v>
      </c>
      <c r="Q3444">
        <v>9</v>
      </c>
      <c r="R3444">
        <v>9</v>
      </c>
      <c r="S3444">
        <v>0.19</v>
      </c>
      <c r="T3444">
        <v>0.67</v>
      </c>
      <c r="U3444" s="1" t="s">
        <v>149</v>
      </c>
      <c r="V3444">
        <v>21</v>
      </c>
      <c r="W3444">
        <v>40</v>
      </c>
      <c r="X3444">
        <v>30</v>
      </c>
      <c r="Y3444">
        <v>18</v>
      </c>
      <c r="Z3444">
        <v>4</v>
      </c>
      <c r="AA3444">
        <v>4</v>
      </c>
    </row>
    <row r="3445" spans="1:27" x14ac:dyDescent="0.25">
      <c r="A3445" s="1" t="s">
        <v>77</v>
      </c>
      <c r="B3445" s="1" t="s">
        <v>394</v>
      </c>
      <c r="C3445" s="1" t="s">
        <v>395</v>
      </c>
      <c r="D3445" s="1" t="s">
        <v>704</v>
      </c>
      <c r="E3445" s="1" t="s">
        <v>82</v>
      </c>
      <c r="F3445" s="1" t="s">
        <v>188</v>
      </c>
      <c r="G3445" s="1" t="str">
        <f>UPPER(players_stats[[#This Row],[Agents]])</f>
        <v>NEON</v>
      </c>
      <c r="H3445" s="1" t="str">
        <f>IF(OR(ISNUMBER(FIND(",",players_stats[[#This Row],[Agents MAYUS]])),ISNUMBER(FIND("All Match Types",players_stats[[#This Row],[Match Type]]))),"Eliminar","")</f>
        <v>Eliminar</v>
      </c>
      <c r="I3445">
        <v>18</v>
      </c>
      <c r="J3445">
        <v>52</v>
      </c>
      <c r="K3445">
        <v>183</v>
      </c>
      <c r="L3445">
        <v>59</v>
      </c>
      <c r="M3445">
        <v>0.56000000000000005</v>
      </c>
      <c r="N3445">
        <v>105</v>
      </c>
      <c r="O3445">
        <v>56</v>
      </c>
      <c r="P3445">
        <v>17</v>
      </c>
      <c r="Q3445">
        <v>0</v>
      </c>
      <c r="R3445">
        <v>28</v>
      </c>
      <c r="S3445">
        <v>0.15</v>
      </c>
      <c r="U3445" s="1" t="s">
        <v>141</v>
      </c>
      <c r="V3445">
        <v>10</v>
      </c>
      <c r="W3445">
        <v>10</v>
      </c>
      <c r="X3445">
        <v>17</v>
      </c>
      <c r="Y3445">
        <v>3</v>
      </c>
      <c r="Z3445">
        <v>0</v>
      </c>
      <c r="AA3445">
        <v>5</v>
      </c>
    </row>
    <row r="3446" spans="1:27" x14ac:dyDescent="0.25">
      <c r="A3446" s="1" t="s">
        <v>77</v>
      </c>
      <c r="B3446" s="1" t="s">
        <v>394</v>
      </c>
      <c r="C3446" s="1" t="s">
        <v>395</v>
      </c>
      <c r="D3446" s="1" t="s">
        <v>704</v>
      </c>
      <c r="E3446" s="1" t="s">
        <v>82</v>
      </c>
      <c r="F3446" s="1" t="s">
        <v>146</v>
      </c>
      <c r="G3446" s="1" t="str">
        <f>UPPER(players_stats[[#This Row],[Agents]])</f>
        <v>RAZE</v>
      </c>
      <c r="H3446" s="1" t="str">
        <f>IF(OR(ISNUMBER(FIND(",",players_stats[[#This Row],[Agents MAYUS]])),ISNUMBER(FIND("All Match Types",players_stats[[#This Row],[Match Type]]))),"Eliminar","")</f>
        <v>Eliminar</v>
      </c>
      <c r="I3446">
        <v>99</v>
      </c>
      <c r="J3446">
        <v>102</v>
      </c>
      <c r="K3446">
        <v>248</v>
      </c>
      <c r="L3446">
        <v>104</v>
      </c>
      <c r="M3446">
        <v>0.71</v>
      </c>
      <c r="N3446">
        <v>164</v>
      </c>
      <c r="O3446">
        <v>81</v>
      </c>
      <c r="P3446">
        <v>18</v>
      </c>
      <c r="Q3446">
        <v>14</v>
      </c>
      <c r="R3446">
        <v>16</v>
      </c>
      <c r="S3446">
        <v>0.25</v>
      </c>
      <c r="T3446">
        <v>0.4</v>
      </c>
      <c r="U3446" s="1" t="s">
        <v>159</v>
      </c>
      <c r="V3446">
        <v>20</v>
      </c>
      <c r="W3446">
        <v>80</v>
      </c>
      <c r="X3446">
        <v>77</v>
      </c>
      <c r="Y3446">
        <v>18</v>
      </c>
      <c r="Z3446">
        <v>14</v>
      </c>
      <c r="AA3446">
        <v>16</v>
      </c>
    </row>
    <row r="3447" spans="1:27" x14ac:dyDescent="0.25">
      <c r="A3447" s="1" t="s">
        <v>77</v>
      </c>
      <c r="B3447" s="1" t="s">
        <v>394</v>
      </c>
      <c r="C3447" s="1" t="s">
        <v>395</v>
      </c>
      <c r="D3447" s="1" t="s">
        <v>704</v>
      </c>
      <c r="E3447" s="1" t="s">
        <v>82</v>
      </c>
      <c r="F3447" s="1" t="s">
        <v>279</v>
      </c>
      <c r="G3447" s="1" t="str">
        <f>UPPER(players_stats[[#This Row],[Agents]])</f>
        <v>SAGE</v>
      </c>
      <c r="H3447" s="1" t="str">
        <f>IF(OR(ISNUMBER(FIND(",",players_stats[[#This Row],[Agents MAYUS]])),ISNUMBER(FIND("All Match Types",players_stats[[#This Row],[Match Type]]))),"Eliminar","")</f>
        <v>Eliminar</v>
      </c>
      <c r="I3447">
        <v>45</v>
      </c>
      <c r="J3447">
        <v>104</v>
      </c>
      <c r="K3447">
        <v>170</v>
      </c>
      <c r="L3447">
        <v>108</v>
      </c>
      <c r="M3447">
        <v>0.73</v>
      </c>
      <c r="N3447">
        <v>117</v>
      </c>
      <c r="O3447">
        <v>62</v>
      </c>
      <c r="P3447">
        <v>38</v>
      </c>
      <c r="Q3447">
        <v>13</v>
      </c>
      <c r="R3447">
        <v>4</v>
      </c>
      <c r="S3447">
        <v>0.36</v>
      </c>
      <c r="T3447">
        <v>0.67</v>
      </c>
      <c r="U3447" s="1" t="s">
        <v>149</v>
      </c>
      <c r="V3447">
        <v>14</v>
      </c>
      <c r="W3447">
        <v>28</v>
      </c>
      <c r="X3447">
        <v>26</v>
      </c>
      <c r="Y3447">
        <v>17</v>
      </c>
      <c r="Z3447">
        <v>6</v>
      </c>
      <c r="AA3447">
        <v>2</v>
      </c>
    </row>
    <row r="3448" spans="1:27" x14ac:dyDescent="0.25">
      <c r="A3448" s="1" t="s">
        <v>77</v>
      </c>
      <c r="B3448" s="1" t="s">
        <v>394</v>
      </c>
      <c r="C3448" s="1" t="s">
        <v>395</v>
      </c>
      <c r="D3448" s="1" t="s">
        <v>704</v>
      </c>
      <c r="E3448" s="1" t="s">
        <v>82</v>
      </c>
      <c r="F3448" s="1" t="s">
        <v>151</v>
      </c>
      <c r="G3448" s="1" t="str">
        <f>UPPER(players_stats[[#This Row],[Agents]])</f>
        <v>SOVA</v>
      </c>
      <c r="H3448" s="1" t="str">
        <f>IF(OR(ISNUMBER(FIND(",",players_stats[[#This Row],[Agents MAYUS]])),ISNUMBER(FIND("All Match Types",players_stats[[#This Row],[Match Type]]))),"Eliminar","")</f>
        <v>Eliminar</v>
      </c>
      <c r="I3448">
        <v>44</v>
      </c>
      <c r="J3448">
        <v>11</v>
      </c>
      <c r="K3448">
        <v>229</v>
      </c>
      <c r="L3448">
        <v>117</v>
      </c>
      <c r="M3448">
        <v>0.68</v>
      </c>
      <c r="N3448">
        <v>147</v>
      </c>
      <c r="O3448">
        <v>77</v>
      </c>
      <c r="P3448">
        <v>14</v>
      </c>
      <c r="Q3448">
        <v>9</v>
      </c>
      <c r="R3448">
        <v>2</v>
      </c>
      <c r="S3448">
        <v>0.26</v>
      </c>
      <c r="U3448" s="1" t="s">
        <v>211</v>
      </c>
      <c r="V3448">
        <v>19</v>
      </c>
      <c r="W3448">
        <v>34</v>
      </c>
      <c r="X3448">
        <v>29</v>
      </c>
      <c r="Y3448">
        <v>6</v>
      </c>
      <c r="Z3448">
        <v>4</v>
      </c>
      <c r="AA3448">
        <v>1</v>
      </c>
    </row>
    <row r="3449" spans="1:27" x14ac:dyDescent="0.25">
      <c r="A3449" s="1" t="s">
        <v>77</v>
      </c>
      <c r="B3449" s="1" t="s">
        <v>394</v>
      </c>
      <c r="C3449" s="1" t="s">
        <v>395</v>
      </c>
      <c r="D3449" s="1" t="s">
        <v>704</v>
      </c>
      <c r="E3449" s="1" t="s">
        <v>82</v>
      </c>
      <c r="F3449" s="1" t="s">
        <v>822</v>
      </c>
      <c r="G3449" s="1" t="str">
        <f>UPPER(players_stats[[#This Row],[Agents]])</f>
        <v>GEKKO, KAYO, NEON, RAZE, SAGE, SOVA</v>
      </c>
      <c r="H3449" s="1" t="str">
        <f>IF(OR(ISNUMBER(FIND(",",players_stats[[#This Row],[Agents MAYUS]])),ISNUMBER(FIND("All Match Types",players_stats[[#This Row],[Match Type]]))),"Eliminar","")</f>
        <v>Eliminar</v>
      </c>
      <c r="I3449">
        <v>274</v>
      </c>
      <c r="J3449">
        <v>109</v>
      </c>
      <c r="K3449">
        <v>229</v>
      </c>
      <c r="L3449">
        <v>11</v>
      </c>
      <c r="M3449">
        <v>0.72</v>
      </c>
      <c r="N3449">
        <v>149</v>
      </c>
      <c r="O3449">
        <v>77</v>
      </c>
      <c r="P3449">
        <v>26</v>
      </c>
      <c r="Q3449">
        <v>12</v>
      </c>
      <c r="R3449">
        <v>11</v>
      </c>
      <c r="S3449">
        <v>0.26</v>
      </c>
      <c r="T3449">
        <v>0.37</v>
      </c>
      <c r="U3449" s="1" t="s">
        <v>823</v>
      </c>
      <c r="V3449">
        <v>21</v>
      </c>
      <c r="W3449">
        <v>212</v>
      </c>
      <c r="X3449">
        <v>193</v>
      </c>
      <c r="Y3449">
        <v>72</v>
      </c>
      <c r="Z3449">
        <v>32</v>
      </c>
      <c r="AA3449">
        <v>30</v>
      </c>
    </row>
    <row r="3450" spans="1:27" x14ac:dyDescent="0.25">
      <c r="A3450" s="1" t="s">
        <v>77</v>
      </c>
      <c r="B3450" s="1" t="s">
        <v>394</v>
      </c>
      <c r="C3450" s="1" t="s">
        <v>395</v>
      </c>
      <c r="D3450" s="1" t="s">
        <v>706</v>
      </c>
      <c r="E3450" s="1" t="s">
        <v>82</v>
      </c>
      <c r="F3450" s="1" t="s">
        <v>145</v>
      </c>
      <c r="G3450" s="1" t="str">
        <f>UPPER(players_stats[[#This Row],[Agents]])</f>
        <v>JETT</v>
      </c>
      <c r="H3450" s="1" t="str">
        <f>IF(OR(ISNUMBER(FIND(",",players_stats[[#This Row],[Agents MAYUS]])),ISNUMBER(FIND("All Match Types",players_stats[[#This Row],[Match Type]]))),"Eliminar","")</f>
        <v>Eliminar</v>
      </c>
      <c r="I3450">
        <v>21</v>
      </c>
      <c r="J3450">
        <v>72</v>
      </c>
      <c r="K3450">
        <v>184</v>
      </c>
      <c r="L3450">
        <v>67</v>
      </c>
      <c r="M3450">
        <v>0.56999999999999995</v>
      </c>
      <c r="N3450">
        <v>139</v>
      </c>
      <c r="O3450">
        <v>57</v>
      </c>
      <c r="P3450">
        <v>19</v>
      </c>
      <c r="Q3450">
        <v>29</v>
      </c>
      <c r="R3450">
        <v>48</v>
      </c>
      <c r="S3450">
        <v>0.33</v>
      </c>
      <c r="U3450" s="1" t="s">
        <v>63</v>
      </c>
      <c r="V3450">
        <v>12</v>
      </c>
      <c r="W3450">
        <v>12</v>
      </c>
      <c r="X3450">
        <v>18</v>
      </c>
      <c r="Y3450">
        <v>4</v>
      </c>
      <c r="Z3450">
        <v>6</v>
      </c>
      <c r="AA3450">
        <v>10</v>
      </c>
    </row>
    <row r="3451" spans="1:27" x14ac:dyDescent="0.25">
      <c r="A3451" s="1" t="s">
        <v>77</v>
      </c>
      <c r="B3451" s="1" t="s">
        <v>394</v>
      </c>
      <c r="C3451" s="1" t="s">
        <v>395</v>
      </c>
      <c r="D3451" s="1" t="s">
        <v>706</v>
      </c>
      <c r="E3451" s="1" t="s">
        <v>82</v>
      </c>
      <c r="F3451" s="1" t="s">
        <v>188</v>
      </c>
      <c r="G3451" s="1" t="str">
        <f>UPPER(players_stats[[#This Row],[Agents]])</f>
        <v>NEON</v>
      </c>
      <c r="H3451" s="1" t="str">
        <f>IF(OR(ISNUMBER(FIND(",",players_stats[[#This Row],[Agents MAYUS]])),ISNUMBER(FIND("All Match Types",players_stats[[#This Row],[Match Type]]))),"Eliminar","")</f>
        <v>Eliminar</v>
      </c>
      <c r="I3451">
        <v>109</v>
      </c>
      <c r="J3451">
        <v>73</v>
      </c>
      <c r="K3451">
        <v>174</v>
      </c>
      <c r="L3451">
        <v>77</v>
      </c>
      <c r="M3451">
        <v>0.63</v>
      </c>
      <c r="N3451">
        <v>113</v>
      </c>
      <c r="O3451">
        <v>6</v>
      </c>
      <c r="P3451">
        <v>22</v>
      </c>
      <c r="Q3451">
        <v>14</v>
      </c>
      <c r="R3451">
        <v>28</v>
      </c>
      <c r="S3451">
        <v>0.17</v>
      </c>
      <c r="U3451" s="1" t="s">
        <v>184</v>
      </c>
      <c r="V3451">
        <v>22</v>
      </c>
      <c r="W3451">
        <v>65</v>
      </c>
      <c r="X3451">
        <v>84</v>
      </c>
      <c r="Y3451">
        <v>24</v>
      </c>
      <c r="Z3451">
        <v>15</v>
      </c>
      <c r="AA3451">
        <v>30</v>
      </c>
    </row>
    <row r="3452" spans="1:27" x14ac:dyDescent="0.25">
      <c r="A3452" s="1" t="s">
        <v>77</v>
      </c>
      <c r="B3452" s="1" t="s">
        <v>394</v>
      </c>
      <c r="C3452" s="1" t="s">
        <v>395</v>
      </c>
      <c r="D3452" s="1" t="s">
        <v>706</v>
      </c>
      <c r="E3452" s="1" t="s">
        <v>82</v>
      </c>
      <c r="F3452" s="1" t="s">
        <v>140</v>
      </c>
      <c r="G3452" s="1" t="str">
        <f>UPPER(players_stats[[#This Row],[Agents]])</f>
        <v>OMEN</v>
      </c>
      <c r="H3452" s="1" t="str">
        <f>IF(OR(ISNUMBER(FIND(",",players_stats[[#This Row],[Agents MAYUS]])),ISNUMBER(FIND("All Match Types",players_stats[[#This Row],[Match Type]]))),"Eliminar","")</f>
        <v>Eliminar</v>
      </c>
      <c r="I3452">
        <v>41</v>
      </c>
      <c r="J3452">
        <v>104</v>
      </c>
      <c r="K3452">
        <v>206</v>
      </c>
      <c r="L3452">
        <v>107</v>
      </c>
      <c r="M3452">
        <v>0.63</v>
      </c>
      <c r="N3452">
        <v>139</v>
      </c>
      <c r="O3452">
        <v>76</v>
      </c>
      <c r="P3452">
        <v>24</v>
      </c>
      <c r="Q3452">
        <v>5</v>
      </c>
      <c r="R3452">
        <v>24</v>
      </c>
      <c r="S3452">
        <v>0.28000000000000003</v>
      </c>
      <c r="T3452">
        <v>0.25</v>
      </c>
      <c r="U3452" s="1" t="s">
        <v>178</v>
      </c>
      <c r="V3452">
        <v>18</v>
      </c>
      <c r="W3452">
        <v>31</v>
      </c>
      <c r="X3452">
        <v>29</v>
      </c>
      <c r="Y3452">
        <v>10</v>
      </c>
      <c r="Z3452">
        <v>2</v>
      </c>
      <c r="AA3452">
        <v>10</v>
      </c>
    </row>
    <row r="3453" spans="1:27" x14ac:dyDescent="0.25">
      <c r="A3453" s="1" t="s">
        <v>77</v>
      </c>
      <c r="B3453" s="1" t="s">
        <v>394</v>
      </c>
      <c r="C3453" s="1" t="s">
        <v>395</v>
      </c>
      <c r="D3453" s="1" t="s">
        <v>706</v>
      </c>
      <c r="E3453" s="1" t="s">
        <v>82</v>
      </c>
      <c r="F3453" s="1" t="s">
        <v>161</v>
      </c>
      <c r="G3453" s="1" t="str">
        <f>UPPER(players_stats[[#This Row],[Agents]])</f>
        <v>YORU</v>
      </c>
      <c r="H3453" s="1" t="str">
        <f>IF(OR(ISNUMBER(FIND(",",players_stats[[#This Row],[Agents MAYUS]])),ISNUMBER(FIND("All Match Types",players_stats[[#This Row],[Match Type]]))),"Eliminar","")</f>
        <v>Eliminar</v>
      </c>
      <c r="I3453">
        <v>103</v>
      </c>
      <c r="J3453">
        <v>101</v>
      </c>
      <c r="K3453">
        <v>215</v>
      </c>
      <c r="L3453">
        <v>103</v>
      </c>
      <c r="M3453">
        <v>0.7</v>
      </c>
      <c r="N3453">
        <v>136</v>
      </c>
      <c r="O3453">
        <v>74</v>
      </c>
      <c r="P3453">
        <v>18</v>
      </c>
      <c r="Q3453">
        <v>21</v>
      </c>
      <c r="R3453">
        <v>14</v>
      </c>
      <c r="S3453">
        <v>0.28000000000000003</v>
      </c>
      <c r="T3453">
        <v>0.33</v>
      </c>
      <c r="U3453" s="1" t="s">
        <v>246</v>
      </c>
      <c r="V3453">
        <v>23</v>
      </c>
      <c r="W3453">
        <v>76</v>
      </c>
      <c r="X3453">
        <v>74</v>
      </c>
      <c r="Y3453">
        <v>19</v>
      </c>
      <c r="Z3453">
        <v>22</v>
      </c>
      <c r="AA3453">
        <v>14</v>
      </c>
    </row>
    <row r="3454" spans="1:27" x14ac:dyDescent="0.25">
      <c r="A3454" s="1" t="s">
        <v>77</v>
      </c>
      <c r="B3454" s="1" t="s">
        <v>394</v>
      </c>
      <c r="C3454" s="1" t="s">
        <v>395</v>
      </c>
      <c r="D3454" s="1" t="s">
        <v>706</v>
      </c>
      <c r="E3454" s="1" t="s">
        <v>82</v>
      </c>
      <c r="F3454" s="1" t="s">
        <v>824</v>
      </c>
      <c r="G3454" s="1" t="str">
        <f>UPPER(players_stats[[#This Row],[Agents]])</f>
        <v>JETT, NEON, OMEN, YORU</v>
      </c>
      <c r="H3454" s="1" t="str">
        <f>IF(OR(ISNUMBER(FIND(",",players_stats[[#This Row],[Agents MAYUS]])),ISNUMBER(FIND("All Match Types",players_stats[[#This Row],[Match Type]]))),"Eliminar","")</f>
        <v>Eliminar</v>
      </c>
      <c r="I3454">
        <v>274</v>
      </c>
      <c r="J3454">
        <v>88</v>
      </c>
      <c r="K3454">
        <v>195</v>
      </c>
      <c r="L3454">
        <v>9</v>
      </c>
      <c r="M3454">
        <v>0.65</v>
      </c>
      <c r="N3454">
        <v>128</v>
      </c>
      <c r="O3454">
        <v>67</v>
      </c>
      <c r="P3454">
        <v>21</v>
      </c>
      <c r="Q3454">
        <v>16</v>
      </c>
      <c r="R3454">
        <v>23</v>
      </c>
      <c r="S3454">
        <v>0.24</v>
      </c>
      <c r="T3454">
        <v>0.24</v>
      </c>
      <c r="U3454" s="1" t="s">
        <v>473</v>
      </c>
      <c r="V3454">
        <v>23</v>
      </c>
      <c r="W3454">
        <v>184</v>
      </c>
      <c r="X3454">
        <v>205</v>
      </c>
      <c r="Y3454">
        <v>57</v>
      </c>
      <c r="Z3454">
        <v>45</v>
      </c>
      <c r="AA3454">
        <v>64</v>
      </c>
    </row>
    <row r="3455" spans="1:27" x14ac:dyDescent="0.25">
      <c r="A3455" s="1" t="s">
        <v>77</v>
      </c>
      <c r="B3455" s="1" t="s">
        <v>394</v>
      </c>
      <c r="C3455" s="1" t="s">
        <v>395</v>
      </c>
      <c r="D3455" s="1" t="s">
        <v>711</v>
      </c>
      <c r="E3455" s="1" t="s">
        <v>81</v>
      </c>
      <c r="F3455" s="1" t="s">
        <v>181</v>
      </c>
      <c r="G3455" s="1" t="str">
        <f>UPPER(players_stats[[#This Row],[Agents]])</f>
        <v>BREACH</v>
      </c>
      <c r="H3455" s="1" t="str">
        <f>IF(OR(ISNUMBER(FIND(",",players_stats[[#This Row],[Agents MAYUS]])),ISNUMBER(FIND("All Match Types",players_stats[[#This Row],[Match Type]]))),"Eliminar","")</f>
        <v>Eliminar</v>
      </c>
      <c r="I3455">
        <v>59</v>
      </c>
      <c r="J3455">
        <v>85</v>
      </c>
      <c r="K3455">
        <v>178</v>
      </c>
      <c r="L3455">
        <v>74</v>
      </c>
      <c r="M3455">
        <v>0.64</v>
      </c>
      <c r="N3455">
        <v>126</v>
      </c>
      <c r="O3455">
        <v>59</v>
      </c>
      <c r="P3455">
        <v>42</v>
      </c>
      <c r="Q3455">
        <v>5</v>
      </c>
      <c r="R3455">
        <v>5</v>
      </c>
      <c r="S3455">
        <v>0.22</v>
      </c>
      <c r="T3455">
        <v>0.2</v>
      </c>
      <c r="U3455" s="1" t="s">
        <v>235</v>
      </c>
      <c r="V3455">
        <v>20</v>
      </c>
      <c r="W3455">
        <v>35</v>
      </c>
      <c r="X3455">
        <v>47</v>
      </c>
      <c r="Y3455">
        <v>25</v>
      </c>
      <c r="Z3455">
        <v>3</v>
      </c>
      <c r="AA3455">
        <v>3</v>
      </c>
    </row>
    <row r="3456" spans="1:27" x14ac:dyDescent="0.25">
      <c r="A3456" s="1" t="s">
        <v>77</v>
      </c>
      <c r="B3456" s="1" t="s">
        <v>394</v>
      </c>
      <c r="C3456" s="1" t="s">
        <v>395</v>
      </c>
      <c r="D3456" s="1" t="s">
        <v>711</v>
      </c>
      <c r="E3456" s="1" t="s">
        <v>81</v>
      </c>
      <c r="F3456" s="1" t="s">
        <v>130</v>
      </c>
      <c r="G3456" s="1" t="str">
        <f>UPPER(players_stats[[#This Row],[Agents]])</f>
        <v>FADE</v>
      </c>
      <c r="H3456" s="1" t="str">
        <f>IF(OR(ISNUMBER(FIND(",",players_stats[[#This Row],[Agents MAYUS]])),ISNUMBER(FIND("All Match Types",players_stats[[#This Row],[Match Type]]))),"Eliminar","")</f>
        <v>Eliminar</v>
      </c>
      <c r="I3456">
        <v>41</v>
      </c>
      <c r="J3456">
        <v>97</v>
      </c>
      <c r="K3456">
        <v>202</v>
      </c>
      <c r="L3456">
        <v>93</v>
      </c>
      <c r="M3456">
        <v>0.71</v>
      </c>
      <c r="N3456">
        <v>147</v>
      </c>
      <c r="O3456">
        <v>66</v>
      </c>
      <c r="P3456">
        <v>37</v>
      </c>
      <c r="Q3456">
        <v>1</v>
      </c>
      <c r="R3456">
        <v>12</v>
      </c>
      <c r="S3456">
        <v>0.15</v>
      </c>
      <c r="T3456">
        <v>0.25</v>
      </c>
      <c r="U3456" s="1" t="s">
        <v>178</v>
      </c>
      <c r="V3456">
        <v>17</v>
      </c>
      <c r="W3456">
        <v>27</v>
      </c>
      <c r="X3456">
        <v>29</v>
      </c>
      <c r="Y3456">
        <v>15</v>
      </c>
      <c r="Z3456">
        <v>4</v>
      </c>
      <c r="AA3456">
        <v>5</v>
      </c>
    </row>
    <row r="3457" spans="1:27" x14ac:dyDescent="0.25">
      <c r="A3457" s="1" t="s">
        <v>77</v>
      </c>
      <c r="B3457" s="1" t="s">
        <v>394</v>
      </c>
      <c r="C3457" s="1" t="s">
        <v>395</v>
      </c>
      <c r="D3457" s="1" t="s">
        <v>711</v>
      </c>
      <c r="E3457" s="1" t="s">
        <v>81</v>
      </c>
      <c r="F3457" s="1" t="s">
        <v>138</v>
      </c>
      <c r="G3457" s="1" t="str">
        <f>UPPER(players_stats[[#This Row],[Agents]])</f>
        <v>GEKKO</v>
      </c>
      <c r="H3457" s="1" t="str">
        <f>IF(OR(ISNUMBER(FIND(",",players_stats[[#This Row],[Agents MAYUS]])),ISNUMBER(FIND("All Match Types",players_stats[[#This Row],[Match Type]]))),"Eliminar","")</f>
        <v>Eliminar</v>
      </c>
      <c r="I3457">
        <v>42</v>
      </c>
      <c r="J3457">
        <v>8</v>
      </c>
      <c r="K3457">
        <v>166</v>
      </c>
      <c r="L3457">
        <v>84</v>
      </c>
      <c r="M3457">
        <v>0.71</v>
      </c>
      <c r="N3457">
        <v>118</v>
      </c>
      <c r="O3457">
        <v>64</v>
      </c>
      <c r="P3457">
        <v>21</v>
      </c>
      <c r="Q3457">
        <v>7</v>
      </c>
      <c r="R3457">
        <v>5</v>
      </c>
      <c r="S3457">
        <v>0.27</v>
      </c>
      <c r="U3457" s="1" t="s">
        <v>167</v>
      </c>
      <c r="V3457">
        <v>19</v>
      </c>
      <c r="W3457">
        <v>27</v>
      </c>
      <c r="X3457">
        <v>32</v>
      </c>
      <c r="Y3457">
        <v>9</v>
      </c>
      <c r="Z3457">
        <v>3</v>
      </c>
      <c r="AA3457">
        <v>2</v>
      </c>
    </row>
    <row r="3458" spans="1:27" x14ac:dyDescent="0.25">
      <c r="A3458" s="1" t="s">
        <v>77</v>
      </c>
      <c r="B3458" s="1" t="s">
        <v>394</v>
      </c>
      <c r="C3458" s="1" t="s">
        <v>395</v>
      </c>
      <c r="D3458" s="1" t="s">
        <v>711</v>
      </c>
      <c r="E3458" s="1" t="s">
        <v>81</v>
      </c>
      <c r="F3458" s="1" t="s">
        <v>208</v>
      </c>
      <c r="G3458" s="1" t="str">
        <f>UPPER(players_stats[[#This Row],[Agents]])</f>
        <v>SKYE</v>
      </c>
      <c r="H3458" s="1" t="str">
        <f>IF(OR(ISNUMBER(FIND(",",players_stats[[#This Row],[Agents MAYUS]])),ISNUMBER(FIND("All Match Types",players_stats[[#This Row],[Match Type]]))),"Eliminar","")</f>
        <v>Eliminar</v>
      </c>
      <c r="I3458">
        <v>22</v>
      </c>
      <c r="J3458">
        <v>86</v>
      </c>
      <c r="K3458">
        <v>199</v>
      </c>
      <c r="L3458">
        <v>78</v>
      </c>
      <c r="M3458">
        <v>0.77</v>
      </c>
      <c r="N3458">
        <v>143</v>
      </c>
      <c r="O3458">
        <v>64</v>
      </c>
      <c r="P3458">
        <v>45</v>
      </c>
      <c r="Q3458">
        <v>9</v>
      </c>
      <c r="R3458">
        <v>14</v>
      </c>
      <c r="S3458">
        <v>0.22</v>
      </c>
      <c r="U3458" s="1" t="s">
        <v>141</v>
      </c>
      <c r="V3458">
        <v>14</v>
      </c>
      <c r="W3458">
        <v>14</v>
      </c>
      <c r="X3458">
        <v>18</v>
      </c>
      <c r="Y3458">
        <v>10</v>
      </c>
      <c r="Z3458">
        <v>2</v>
      </c>
      <c r="AA3458">
        <v>3</v>
      </c>
    </row>
    <row r="3459" spans="1:27" x14ac:dyDescent="0.25">
      <c r="A3459" s="1" t="s">
        <v>77</v>
      </c>
      <c r="B3459" s="1" t="s">
        <v>394</v>
      </c>
      <c r="C3459" s="1" t="s">
        <v>395</v>
      </c>
      <c r="D3459" s="1" t="s">
        <v>711</v>
      </c>
      <c r="E3459" s="1" t="s">
        <v>81</v>
      </c>
      <c r="F3459" s="1" t="s">
        <v>151</v>
      </c>
      <c r="G3459" s="1" t="str">
        <f>UPPER(players_stats[[#This Row],[Agents]])</f>
        <v>SOVA</v>
      </c>
      <c r="H3459" s="1" t="str">
        <f>IF(OR(ISNUMBER(FIND(",",players_stats[[#This Row],[Agents MAYUS]])),ISNUMBER(FIND("All Match Types",players_stats[[#This Row],[Match Type]]))),"Eliminar","")</f>
        <v>Eliminar</v>
      </c>
      <c r="I3459">
        <v>93</v>
      </c>
      <c r="J3459">
        <v>107</v>
      </c>
      <c r="K3459">
        <v>190</v>
      </c>
      <c r="L3459">
        <v>97</v>
      </c>
      <c r="M3459">
        <v>0.74</v>
      </c>
      <c r="N3459">
        <v>134</v>
      </c>
      <c r="O3459">
        <v>63</v>
      </c>
      <c r="P3459">
        <v>31</v>
      </c>
      <c r="Q3459">
        <v>5</v>
      </c>
      <c r="R3459">
        <v>1</v>
      </c>
      <c r="S3459">
        <v>0.24</v>
      </c>
      <c r="T3459">
        <v>0.18</v>
      </c>
      <c r="U3459" s="1" t="s">
        <v>239</v>
      </c>
      <c r="V3459">
        <v>21</v>
      </c>
      <c r="W3459">
        <v>59</v>
      </c>
      <c r="X3459">
        <v>61</v>
      </c>
      <c r="Y3459">
        <v>29</v>
      </c>
      <c r="Z3459">
        <v>5</v>
      </c>
      <c r="AA3459">
        <v>9</v>
      </c>
    </row>
    <row r="3460" spans="1:27" x14ac:dyDescent="0.25">
      <c r="A3460" s="1" t="s">
        <v>77</v>
      </c>
      <c r="B3460" s="1" t="s">
        <v>394</v>
      </c>
      <c r="C3460" s="1" t="s">
        <v>395</v>
      </c>
      <c r="D3460" s="1" t="s">
        <v>711</v>
      </c>
      <c r="E3460" s="1" t="s">
        <v>81</v>
      </c>
      <c r="F3460" s="1" t="s">
        <v>662</v>
      </c>
      <c r="G3460" s="1" t="str">
        <f>UPPER(players_stats[[#This Row],[Agents]])</f>
        <v>BREACH, FADE, GEKKO, SKYE, SOVA</v>
      </c>
      <c r="H3460" s="1" t="str">
        <f>IF(OR(ISNUMBER(FIND(",",players_stats[[#This Row],[Agents MAYUS]])),ISNUMBER(FIND("All Match Types",players_stats[[#This Row],[Match Type]]))),"Eliminar","")</f>
        <v>Eliminar</v>
      </c>
      <c r="I3460">
        <v>257</v>
      </c>
      <c r="J3460">
        <v>94</v>
      </c>
      <c r="K3460">
        <v>186</v>
      </c>
      <c r="L3460">
        <v>87</v>
      </c>
      <c r="M3460">
        <v>0.71</v>
      </c>
      <c r="N3460">
        <v>132</v>
      </c>
      <c r="O3460">
        <v>63</v>
      </c>
      <c r="P3460">
        <v>34</v>
      </c>
      <c r="Q3460">
        <v>7</v>
      </c>
      <c r="R3460">
        <v>9</v>
      </c>
      <c r="S3460">
        <v>0.22</v>
      </c>
      <c r="T3460">
        <v>0.14000000000000001</v>
      </c>
      <c r="U3460" s="1" t="s">
        <v>476</v>
      </c>
      <c r="V3460">
        <v>21</v>
      </c>
      <c r="W3460">
        <v>162</v>
      </c>
      <c r="X3460">
        <v>187</v>
      </c>
      <c r="Y3460">
        <v>88</v>
      </c>
      <c r="Z3460">
        <v>17</v>
      </c>
      <c r="AA3460">
        <v>22</v>
      </c>
    </row>
    <row r="3461" spans="1:27" x14ac:dyDescent="0.25">
      <c r="A3461" s="1" t="s">
        <v>77</v>
      </c>
      <c r="B3461" s="1" t="s">
        <v>394</v>
      </c>
      <c r="C3461" s="1" t="s">
        <v>395</v>
      </c>
      <c r="D3461" s="1" t="s">
        <v>709</v>
      </c>
      <c r="E3461" s="1" t="s">
        <v>81</v>
      </c>
      <c r="F3461" s="1" t="s">
        <v>181</v>
      </c>
      <c r="G3461" s="1" t="str">
        <f>UPPER(players_stats[[#This Row],[Agents]])</f>
        <v>BREACH</v>
      </c>
      <c r="H3461" s="1" t="str">
        <f>IF(OR(ISNUMBER(FIND(",",players_stats[[#This Row],[Agents MAYUS]])),ISNUMBER(FIND("All Match Types",players_stats[[#This Row],[Match Type]]))),"Eliminar","")</f>
        <v>Eliminar</v>
      </c>
      <c r="I3461">
        <v>64</v>
      </c>
      <c r="J3461">
        <v>79</v>
      </c>
      <c r="K3461">
        <v>136</v>
      </c>
      <c r="L3461">
        <v>65</v>
      </c>
      <c r="M3461">
        <v>0.67</v>
      </c>
      <c r="N3461">
        <v>93</v>
      </c>
      <c r="O3461">
        <v>44</v>
      </c>
      <c r="P3461">
        <v>34</v>
      </c>
      <c r="Q3461">
        <v>5</v>
      </c>
      <c r="R3461">
        <v>3</v>
      </c>
      <c r="S3461">
        <v>0.28999999999999998</v>
      </c>
      <c r="U3461" s="1" t="s">
        <v>167</v>
      </c>
      <c r="V3461">
        <v>10</v>
      </c>
      <c r="W3461">
        <v>28</v>
      </c>
      <c r="X3461">
        <v>43</v>
      </c>
      <c r="Y3461">
        <v>22</v>
      </c>
      <c r="Z3461">
        <v>3</v>
      </c>
      <c r="AA3461">
        <v>2</v>
      </c>
    </row>
    <row r="3462" spans="1:27" x14ac:dyDescent="0.25">
      <c r="A3462" s="1" t="s">
        <v>77</v>
      </c>
      <c r="B3462" s="1" t="s">
        <v>394</v>
      </c>
      <c r="C3462" s="1" t="s">
        <v>395</v>
      </c>
      <c r="D3462" s="1" t="s">
        <v>709</v>
      </c>
      <c r="E3462" s="1" t="s">
        <v>81</v>
      </c>
      <c r="F3462" s="1" t="s">
        <v>215</v>
      </c>
      <c r="G3462" s="1" t="str">
        <f>UPPER(players_stats[[#This Row],[Agents]])</f>
        <v>KAYO</v>
      </c>
      <c r="H3462" s="1" t="str">
        <f>IF(OR(ISNUMBER(FIND(",",players_stats[[#This Row],[Agents MAYUS]])),ISNUMBER(FIND("All Match Types",players_stats[[#This Row],[Match Type]]))),"Eliminar","")</f>
        <v>Eliminar</v>
      </c>
      <c r="I3462">
        <v>21</v>
      </c>
      <c r="J3462">
        <v>103</v>
      </c>
      <c r="K3462">
        <v>180</v>
      </c>
      <c r="L3462">
        <v>10</v>
      </c>
      <c r="M3462">
        <v>0.9</v>
      </c>
      <c r="N3462">
        <v>105</v>
      </c>
      <c r="O3462">
        <v>67</v>
      </c>
      <c r="P3462">
        <v>81</v>
      </c>
      <c r="Q3462">
        <v>5</v>
      </c>
      <c r="R3462">
        <v>5</v>
      </c>
      <c r="S3462">
        <v>0.2</v>
      </c>
      <c r="U3462" s="1" t="s">
        <v>139</v>
      </c>
      <c r="V3462">
        <v>14</v>
      </c>
      <c r="W3462">
        <v>14</v>
      </c>
      <c r="X3462">
        <v>14</v>
      </c>
      <c r="Y3462">
        <v>17</v>
      </c>
      <c r="Z3462">
        <v>1</v>
      </c>
      <c r="AA3462">
        <v>1</v>
      </c>
    </row>
    <row r="3463" spans="1:27" x14ac:dyDescent="0.25">
      <c r="A3463" s="1" t="s">
        <v>77</v>
      </c>
      <c r="B3463" s="1" t="s">
        <v>394</v>
      </c>
      <c r="C3463" s="1" t="s">
        <v>395</v>
      </c>
      <c r="D3463" s="1" t="s">
        <v>709</v>
      </c>
      <c r="E3463" s="1" t="s">
        <v>81</v>
      </c>
      <c r="F3463" s="1" t="s">
        <v>134</v>
      </c>
      <c r="G3463" s="1" t="str">
        <f>UPPER(players_stats[[#This Row],[Agents]])</f>
        <v>KILLJOY</v>
      </c>
      <c r="H3463" s="1" t="str">
        <f>IF(OR(ISNUMBER(FIND(",",players_stats[[#This Row],[Agents MAYUS]])),ISNUMBER(FIND("All Match Types",players_stats[[#This Row],[Match Type]]))),"Eliminar","")</f>
        <v>Eliminar</v>
      </c>
      <c r="I3463">
        <v>67</v>
      </c>
      <c r="J3463">
        <v>82</v>
      </c>
      <c r="K3463">
        <v>176</v>
      </c>
      <c r="L3463">
        <v>78</v>
      </c>
      <c r="M3463">
        <v>0.61</v>
      </c>
      <c r="N3463">
        <v>115</v>
      </c>
      <c r="O3463">
        <v>6</v>
      </c>
      <c r="P3463">
        <v>12</v>
      </c>
      <c r="Q3463">
        <v>12</v>
      </c>
      <c r="R3463">
        <v>4</v>
      </c>
      <c r="S3463">
        <v>0.34</v>
      </c>
      <c r="T3463">
        <v>0.25</v>
      </c>
      <c r="U3463" s="1" t="s">
        <v>182</v>
      </c>
      <c r="V3463">
        <v>16</v>
      </c>
      <c r="W3463">
        <v>40</v>
      </c>
      <c r="X3463">
        <v>51</v>
      </c>
      <c r="Y3463">
        <v>8</v>
      </c>
      <c r="Z3463">
        <v>8</v>
      </c>
      <c r="AA3463">
        <v>3</v>
      </c>
    </row>
    <row r="3464" spans="1:27" x14ac:dyDescent="0.25">
      <c r="A3464" s="1" t="s">
        <v>77</v>
      </c>
      <c r="B3464" s="1" t="s">
        <v>394</v>
      </c>
      <c r="C3464" s="1" t="s">
        <v>395</v>
      </c>
      <c r="D3464" s="1" t="s">
        <v>709</v>
      </c>
      <c r="E3464" s="1" t="s">
        <v>81</v>
      </c>
      <c r="F3464" s="1" t="s">
        <v>140</v>
      </c>
      <c r="G3464" s="1" t="str">
        <f>UPPER(players_stats[[#This Row],[Agents]])</f>
        <v>OMEN</v>
      </c>
      <c r="H3464" s="1" t="str">
        <f>IF(OR(ISNUMBER(FIND(",",players_stats[[#This Row],[Agents MAYUS]])),ISNUMBER(FIND("All Match Types",players_stats[[#This Row],[Match Type]]))),"Eliminar","")</f>
        <v>Eliminar</v>
      </c>
      <c r="I3464">
        <v>45</v>
      </c>
      <c r="J3464">
        <v>106</v>
      </c>
      <c r="K3464">
        <v>183</v>
      </c>
      <c r="L3464">
        <v>11</v>
      </c>
      <c r="M3464">
        <v>0.67</v>
      </c>
      <c r="N3464">
        <v>129</v>
      </c>
      <c r="O3464">
        <v>76</v>
      </c>
      <c r="P3464">
        <v>36</v>
      </c>
      <c r="Q3464">
        <v>7</v>
      </c>
      <c r="R3464">
        <v>4</v>
      </c>
      <c r="S3464">
        <v>0.38</v>
      </c>
      <c r="T3464">
        <v>0.2</v>
      </c>
      <c r="U3464" s="1" t="s">
        <v>235</v>
      </c>
      <c r="V3464">
        <v>28</v>
      </c>
      <c r="W3464">
        <v>34</v>
      </c>
      <c r="X3464">
        <v>31</v>
      </c>
      <c r="Y3464">
        <v>16</v>
      </c>
      <c r="Z3464">
        <v>3</v>
      </c>
      <c r="AA3464">
        <v>2</v>
      </c>
    </row>
    <row r="3465" spans="1:27" x14ac:dyDescent="0.25">
      <c r="A3465" s="1" t="s">
        <v>77</v>
      </c>
      <c r="B3465" s="1" t="s">
        <v>394</v>
      </c>
      <c r="C3465" s="1" t="s">
        <v>395</v>
      </c>
      <c r="D3465" s="1" t="s">
        <v>709</v>
      </c>
      <c r="E3465" s="1" t="s">
        <v>81</v>
      </c>
      <c r="F3465" s="1" t="s">
        <v>146</v>
      </c>
      <c r="G3465" s="1" t="str">
        <f>UPPER(players_stats[[#This Row],[Agents]])</f>
        <v>RAZE</v>
      </c>
      <c r="H3465" s="1" t="str">
        <f>IF(OR(ISNUMBER(FIND(",",players_stats[[#This Row],[Agents MAYUS]])),ISNUMBER(FIND("All Match Types",players_stats[[#This Row],[Match Type]]))),"Eliminar","")</f>
        <v>Eliminar</v>
      </c>
      <c r="I3465">
        <v>36</v>
      </c>
      <c r="J3465">
        <v>78</v>
      </c>
      <c r="K3465">
        <v>174</v>
      </c>
      <c r="L3465">
        <v>72</v>
      </c>
      <c r="M3465">
        <v>0.67</v>
      </c>
      <c r="N3465">
        <v>138</v>
      </c>
      <c r="O3465">
        <v>58</v>
      </c>
      <c r="P3465">
        <v>19</v>
      </c>
      <c r="Q3465">
        <v>8</v>
      </c>
      <c r="R3465">
        <v>14</v>
      </c>
      <c r="S3465">
        <v>0.19</v>
      </c>
      <c r="U3465" s="1" t="s">
        <v>143</v>
      </c>
      <c r="V3465">
        <v>17</v>
      </c>
      <c r="W3465">
        <v>21</v>
      </c>
      <c r="X3465">
        <v>29</v>
      </c>
      <c r="Y3465">
        <v>7</v>
      </c>
      <c r="Z3465">
        <v>3</v>
      </c>
      <c r="AA3465">
        <v>5</v>
      </c>
    </row>
    <row r="3466" spans="1:27" x14ac:dyDescent="0.25">
      <c r="A3466" s="1" t="s">
        <v>77</v>
      </c>
      <c r="B3466" s="1" t="s">
        <v>394</v>
      </c>
      <c r="C3466" s="1" t="s">
        <v>395</v>
      </c>
      <c r="D3466" s="1" t="s">
        <v>709</v>
      </c>
      <c r="E3466" s="1" t="s">
        <v>81</v>
      </c>
      <c r="F3466" s="1" t="s">
        <v>161</v>
      </c>
      <c r="G3466" s="1" t="str">
        <f>UPPER(players_stats[[#This Row],[Agents]])</f>
        <v>YORU</v>
      </c>
      <c r="H3466" s="1" t="str">
        <f>IF(OR(ISNUMBER(FIND(",",players_stats[[#This Row],[Agents MAYUS]])),ISNUMBER(FIND("All Match Types",players_stats[[#This Row],[Match Type]]))),"Eliminar","")</f>
        <v>Eliminar</v>
      </c>
      <c r="I3466">
        <v>24</v>
      </c>
      <c r="J3466">
        <v>169</v>
      </c>
      <c r="K3466">
        <v>303</v>
      </c>
      <c r="L3466">
        <v>223</v>
      </c>
      <c r="M3466">
        <v>0.75</v>
      </c>
      <c r="N3466">
        <v>196</v>
      </c>
      <c r="O3466">
        <v>121</v>
      </c>
      <c r="P3466">
        <v>8</v>
      </c>
      <c r="Q3466">
        <v>17</v>
      </c>
      <c r="R3466">
        <v>8</v>
      </c>
      <c r="S3466">
        <v>0.53</v>
      </c>
      <c r="T3466">
        <v>0.5</v>
      </c>
      <c r="U3466" s="1" t="s">
        <v>135</v>
      </c>
      <c r="V3466">
        <v>29</v>
      </c>
      <c r="W3466">
        <v>29</v>
      </c>
      <c r="X3466">
        <v>13</v>
      </c>
      <c r="Y3466">
        <v>2</v>
      </c>
      <c r="Z3466">
        <v>4</v>
      </c>
      <c r="AA3466">
        <v>2</v>
      </c>
    </row>
    <row r="3467" spans="1:27" x14ac:dyDescent="0.25">
      <c r="A3467" s="1" t="s">
        <v>77</v>
      </c>
      <c r="B3467" s="1" t="s">
        <v>394</v>
      </c>
      <c r="C3467" s="1" t="s">
        <v>395</v>
      </c>
      <c r="D3467" s="1" t="s">
        <v>709</v>
      </c>
      <c r="E3467" s="1" t="s">
        <v>81</v>
      </c>
      <c r="F3467" s="1" t="s">
        <v>825</v>
      </c>
      <c r="G3467" s="1" t="str">
        <f>UPPER(players_stats[[#This Row],[Agents]])</f>
        <v>BREACH, KAYO, KILLJOY, OMEN, RAZE, YORU</v>
      </c>
      <c r="H3467" s="1" t="str">
        <f>IF(OR(ISNUMBER(FIND(",",players_stats[[#This Row],[Agents MAYUS]])),ISNUMBER(FIND("All Match Types",players_stats[[#This Row],[Match Type]]))),"Eliminar","")</f>
        <v>Eliminar</v>
      </c>
      <c r="I3467">
        <v>257</v>
      </c>
      <c r="J3467">
        <v>95</v>
      </c>
      <c r="K3467">
        <v>178</v>
      </c>
      <c r="L3467">
        <v>92</v>
      </c>
      <c r="M3467">
        <v>0.68</v>
      </c>
      <c r="N3467">
        <v>122</v>
      </c>
      <c r="O3467">
        <v>65</v>
      </c>
      <c r="P3467">
        <v>28</v>
      </c>
      <c r="Q3467">
        <v>9</v>
      </c>
      <c r="R3467">
        <v>6</v>
      </c>
      <c r="S3467">
        <v>0.32</v>
      </c>
      <c r="T3467">
        <v>0.15</v>
      </c>
      <c r="U3467" s="1" t="s">
        <v>470</v>
      </c>
      <c r="V3467">
        <v>29</v>
      </c>
      <c r="W3467">
        <v>166</v>
      </c>
      <c r="X3467">
        <v>181</v>
      </c>
      <c r="Y3467">
        <v>72</v>
      </c>
      <c r="Z3467">
        <v>22</v>
      </c>
      <c r="AA3467">
        <v>15</v>
      </c>
    </row>
    <row r="3468" spans="1:27" x14ac:dyDescent="0.25">
      <c r="A3468" s="1" t="s">
        <v>77</v>
      </c>
      <c r="B3468" s="1" t="s">
        <v>394</v>
      </c>
      <c r="C3468" s="1" t="s">
        <v>395</v>
      </c>
      <c r="D3468" s="1" t="s">
        <v>713</v>
      </c>
      <c r="E3468" s="1" t="s">
        <v>81</v>
      </c>
      <c r="F3468" s="1" t="s">
        <v>133</v>
      </c>
      <c r="G3468" s="1" t="str">
        <f>UPPER(players_stats[[#This Row],[Agents]])</f>
        <v>CYPHER</v>
      </c>
      <c r="H3468" s="1" t="str">
        <f>IF(OR(ISNUMBER(FIND(",",players_stats[[#This Row],[Agents MAYUS]])),ISNUMBER(FIND("All Match Types",players_stats[[#This Row],[Match Type]]))),"Eliminar","")</f>
        <v>Eliminar</v>
      </c>
      <c r="I3468">
        <v>108</v>
      </c>
      <c r="J3468">
        <v>113</v>
      </c>
      <c r="K3468">
        <v>206</v>
      </c>
      <c r="L3468">
        <v>108</v>
      </c>
      <c r="M3468">
        <v>0.7</v>
      </c>
      <c r="N3468">
        <v>138</v>
      </c>
      <c r="O3468">
        <v>73</v>
      </c>
      <c r="P3468">
        <v>16</v>
      </c>
      <c r="Q3468">
        <v>13</v>
      </c>
      <c r="R3468">
        <v>9</v>
      </c>
      <c r="S3468">
        <v>0.27</v>
      </c>
      <c r="T3468">
        <v>0.06</v>
      </c>
      <c r="U3468" s="1" t="s">
        <v>412</v>
      </c>
      <c r="V3468">
        <v>20</v>
      </c>
      <c r="W3468">
        <v>79</v>
      </c>
      <c r="X3468">
        <v>73</v>
      </c>
      <c r="Y3468">
        <v>17</v>
      </c>
      <c r="Z3468">
        <v>14</v>
      </c>
      <c r="AA3468">
        <v>10</v>
      </c>
    </row>
    <row r="3469" spans="1:27" x14ac:dyDescent="0.25">
      <c r="A3469" s="1" t="s">
        <v>77</v>
      </c>
      <c r="B3469" s="1" t="s">
        <v>394</v>
      </c>
      <c r="C3469" s="1" t="s">
        <v>395</v>
      </c>
      <c r="D3469" s="1" t="s">
        <v>713</v>
      </c>
      <c r="E3469" s="1" t="s">
        <v>81</v>
      </c>
      <c r="F3469" s="1" t="s">
        <v>134</v>
      </c>
      <c r="G3469" s="1" t="str">
        <f>UPPER(players_stats[[#This Row],[Agents]])</f>
        <v>KILLJOY</v>
      </c>
      <c r="H3469" s="1" t="str">
        <f>IF(OR(ISNUMBER(FIND(",",players_stats[[#This Row],[Agents MAYUS]])),ISNUMBER(FIND("All Match Types",players_stats[[#This Row],[Match Type]]))),"Eliminar","")</f>
        <v>Eliminar</v>
      </c>
      <c r="I3469">
        <v>36</v>
      </c>
      <c r="J3469">
        <v>6</v>
      </c>
      <c r="K3469">
        <v>138</v>
      </c>
      <c r="L3469">
        <v>62</v>
      </c>
      <c r="M3469">
        <v>0.64</v>
      </c>
      <c r="N3469">
        <v>106</v>
      </c>
      <c r="O3469">
        <v>44</v>
      </c>
      <c r="P3469">
        <v>14</v>
      </c>
      <c r="Q3469">
        <v>3</v>
      </c>
      <c r="R3469">
        <v>25</v>
      </c>
      <c r="S3469">
        <v>0.21</v>
      </c>
      <c r="U3469" s="1" t="s">
        <v>175</v>
      </c>
      <c r="V3469">
        <v>11</v>
      </c>
      <c r="W3469">
        <v>16</v>
      </c>
      <c r="X3469">
        <v>26</v>
      </c>
      <c r="Y3469">
        <v>5</v>
      </c>
      <c r="Z3469">
        <v>1</v>
      </c>
      <c r="AA3469">
        <v>9</v>
      </c>
    </row>
    <row r="3470" spans="1:27" x14ac:dyDescent="0.25">
      <c r="A3470" s="1" t="s">
        <v>77</v>
      </c>
      <c r="B3470" s="1" t="s">
        <v>394</v>
      </c>
      <c r="C3470" s="1" t="s">
        <v>395</v>
      </c>
      <c r="D3470" s="1" t="s">
        <v>713</v>
      </c>
      <c r="E3470" s="1" t="s">
        <v>81</v>
      </c>
      <c r="F3470" s="1" t="s">
        <v>208</v>
      </c>
      <c r="G3470" s="1" t="str">
        <f>UPPER(players_stats[[#This Row],[Agents]])</f>
        <v>SKYE</v>
      </c>
      <c r="H3470" s="1" t="str">
        <f>IF(OR(ISNUMBER(FIND(",",players_stats[[#This Row],[Agents MAYUS]])),ISNUMBER(FIND("All Match Types",players_stats[[#This Row],[Match Type]]))),"Eliminar","")</f>
        <v>Eliminar</v>
      </c>
      <c r="I3470">
        <v>41</v>
      </c>
      <c r="J3470">
        <v>9</v>
      </c>
      <c r="K3470">
        <v>176</v>
      </c>
      <c r="L3470">
        <v>93</v>
      </c>
      <c r="M3470">
        <v>0.78</v>
      </c>
      <c r="N3470">
        <v>117</v>
      </c>
      <c r="O3470">
        <v>63</v>
      </c>
      <c r="P3470">
        <v>39</v>
      </c>
      <c r="Q3470">
        <v>5</v>
      </c>
      <c r="R3470">
        <v>2</v>
      </c>
      <c r="S3470">
        <v>0.28000000000000003</v>
      </c>
      <c r="U3470" s="1" t="s">
        <v>211</v>
      </c>
      <c r="V3470">
        <v>17</v>
      </c>
      <c r="W3470">
        <v>26</v>
      </c>
      <c r="X3470">
        <v>28</v>
      </c>
      <c r="Y3470">
        <v>16</v>
      </c>
      <c r="Z3470">
        <v>2</v>
      </c>
      <c r="AA3470">
        <v>1</v>
      </c>
    </row>
    <row r="3471" spans="1:27" x14ac:dyDescent="0.25">
      <c r="A3471" s="1" t="s">
        <v>77</v>
      </c>
      <c r="B3471" s="1" t="s">
        <v>394</v>
      </c>
      <c r="C3471" s="1" t="s">
        <v>395</v>
      </c>
      <c r="D3471" s="1" t="s">
        <v>713</v>
      </c>
      <c r="E3471" s="1" t="s">
        <v>81</v>
      </c>
      <c r="F3471" s="1" t="s">
        <v>152</v>
      </c>
      <c r="G3471" s="1" t="str">
        <f>UPPER(players_stats[[#This Row],[Agents]])</f>
        <v>VIPER</v>
      </c>
      <c r="H3471" s="1" t="str">
        <f>IF(OR(ISNUMBER(FIND(",",players_stats[[#This Row],[Agents MAYUS]])),ISNUMBER(FIND("All Match Types",players_stats[[#This Row],[Match Type]]))),"Eliminar","")</f>
        <v>Eliminar</v>
      </c>
      <c r="I3471">
        <v>72</v>
      </c>
      <c r="J3471">
        <v>75</v>
      </c>
      <c r="K3471">
        <v>139</v>
      </c>
      <c r="L3471">
        <v>65</v>
      </c>
      <c r="M3471">
        <v>0.68</v>
      </c>
      <c r="N3471">
        <v>96</v>
      </c>
      <c r="O3471">
        <v>44</v>
      </c>
      <c r="P3471">
        <v>29</v>
      </c>
      <c r="Q3471">
        <v>3</v>
      </c>
      <c r="R3471">
        <v>8</v>
      </c>
      <c r="S3471">
        <v>0.24</v>
      </c>
      <c r="T3471">
        <v>0.13</v>
      </c>
      <c r="U3471" s="1" t="s">
        <v>313</v>
      </c>
      <c r="V3471">
        <v>13</v>
      </c>
      <c r="W3471">
        <v>32</v>
      </c>
      <c r="X3471">
        <v>49</v>
      </c>
      <c r="Y3471">
        <v>21</v>
      </c>
      <c r="Z3471">
        <v>2</v>
      </c>
      <c r="AA3471">
        <v>6</v>
      </c>
    </row>
    <row r="3472" spans="1:27" x14ac:dyDescent="0.25">
      <c r="A3472" s="1" t="s">
        <v>77</v>
      </c>
      <c r="B3472" s="1" t="s">
        <v>394</v>
      </c>
      <c r="C3472" s="1" t="s">
        <v>395</v>
      </c>
      <c r="D3472" s="1" t="s">
        <v>713</v>
      </c>
      <c r="E3472" s="1" t="s">
        <v>81</v>
      </c>
      <c r="F3472" s="1" t="s">
        <v>826</v>
      </c>
      <c r="G3472" s="1" t="str">
        <f>UPPER(players_stats[[#This Row],[Agents]])</f>
        <v>CYPHER, KILLJOY, SKYE, VIPER</v>
      </c>
      <c r="H3472" s="1" t="str">
        <f>IF(OR(ISNUMBER(FIND(",",players_stats[[#This Row],[Agents MAYUS]])),ISNUMBER(FIND("All Match Types",players_stats[[#This Row],[Match Type]]))),"Eliminar","")</f>
        <v>Eliminar</v>
      </c>
      <c r="I3472">
        <v>257</v>
      </c>
      <c r="J3472">
        <v>91</v>
      </c>
      <c r="K3472">
        <v>173</v>
      </c>
      <c r="L3472">
        <v>87</v>
      </c>
      <c r="M3472">
        <v>0.7</v>
      </c>
      <c r="N3472">
        <v>118</v>
      </c>
      <c r="O3472">
        <v>6</v>
      </c>
      <c r="P3472">
        <v>23</v>
      </c>
      <c r="Q3472">
        <v>7</v>
      </c>
      <c r="R3472">
        <v>1</v>
      </c>
      <c r="S3472">
        <v>0.25</v>
      </c>
      <c r="T3472">
        <v>0.05</v>
      </c>
      <c r="U3472" s="1" t="s">
        <v>482</v>
      </c>
      <c r="V3472">
        <v>20</v>
      </c>
      <c r="W3472">
        <v>153</v>
      </c>
      <c r="X3472">
        <v>176</v>
      </c>
      <c r="Y3472">
        <v>59</v>
      </c>
      <c r="Z3472">
        <v>19</v>
      </c>
      <c r="AA3472">
        <v>26</v>
      </c>
    </row>
    <row r="3473" spans="1:27" x14ac:dyDescent="0.25">
      <c r="A3473" s="1" t="s">
        <v>77</v>
      </c>
      <c r="B3473" s="1" t="s">
        <v>394</v>
      </c>
      <c r="C3473" s="1" t="s">
        <v>395</v>
      </c>
      <c r="D3473" s="1" t="s">
        <v>714</v>
      </c>
      <c r="E3473" s="1" t="s">
        <v>81</v>
      </c>
      <c r="F3473" s="1" t="s">
        <v>133</v>
      </c>
      <c r="G3473" s="1" t="str">
        <f>UPPER(players_stats[[#This Row],[Agents]])</f>
        <v>CYPHER</v>
      </c>
      <c r="H3473" s="1" t="str">
        <f>IF(OR(ISNUMBER(FIND(",",players_stats[[#This Row],[Agents MAYUS]])),ISNUMBER(FIND("All Match Types",players_stats[[#This Row],[Match Type]]))),"Eliminar","")</f>
        <v>Eliminar</v>
      </c>
      <c r="I3473">
        <v>24</v>
      </c>
      <c r="J3473">
        <v>91</v>
      </c>
      <c r="K3473">
        <v>195</v>
      </c>
      <c r="L3473">
        <v>106</v>
      </c>
      <c r="M3473">
        <v>0.63</v>
      </c>
      <c r="N3473">
        <v>128</v>
      </c>
      <c r="O3473">
        <v>71</v>
      </c>
      <c r="P3473">
        <v>13</v>
      </c>
      <c r="Q3473">
        <v>8</v>
      </c>
      <c r="R3473">
        <v>8</v>
      </c>
      <c r="S3473">
        <v>0.61</v>
      </c>
      <c r="U3473" s="1" t="s">
        <v>143</v>
      </c>
      <c r="V3473">
        <v>17</v>
      </c>
      <c r="W3473">
        <v>17</v>
      </c>
      <c r="X3473">
        <v>16</v>
      </c>
      <c r="Y3473">
        <v>3</v>
      </c>
      <c r="Z3473">
        <v>2</v>
      </c>
      <c r="AA3473">
        <v>2</v>
      </c>
    </row>
    <row r="3474" spans="1:27" x14ac:dyDescent="0.25">
      <c r="A3474" s="1" t="s">
        <v>77</v>
      </c>
      <c r="B3474" s="1" t="s">
        <v>394</v>
      </c>
      <c r="C3474" s="1" t="s">
        <v>395</v>
      </c>
      <c r="D3474" s="1" t="s">
        <v>714</v>
      </c>
      <c r="E3474" s="1" t="s">
        <v>81</v>
      </c>
      <c r="F3474" s="1" t="s">
        <v>140</v>
      </c>
      <c r="G3474" s="1" t="str">
        <f>UPPER(players_stats[[#This Row],[Agents]])</f>
        <v>OMEN</v>
      </c>
      <c r="H3474" s="1" t="str">
        <f>IF(OR(ISNUMBER(FIND(",",players_stats[[#This Row],[Agents MAYUS]])),ISNUMBER(FIND("All Match Types",players_stats[[#This Row],[Match Type]]))),"Eliminar","")</f>
        <v>Eliminar</v>
      </c>
      <c r="I3474">
        <v>99</v>
      </c>
      <c r="J3474">
        <v>87</v>
      </c>
      <c r="K3474">
        <v>152</v>
      </c>
      <c r="L3474">
        <v>81</v>
      </c>
      <c r="M3474">
        <v>0.76</v>
      </c>
      <c r="N3474">
        <v>103</v>
      </c>
      <c r="O3474">
        <v>57</v>
      </c>
      <c r="P3474">
        <v>48</v>
      </c>
      <c r="Q3474">
        <v>9</v>
      </c>
      <c r="R3474">
        <v>4</v>
      </c>
      <c r="S3474">
        <v>0.36</v>
      </c>
      <c r="T3474">
        <v>0.2</v>
      </c>
      <c r="U3474" s="1" t="s">
        <v>408</v>
      </c>
      <c r="V3474">
        <v>17</v>
      </c>
      <c r="W3474">
        <v>56</v>
      </c>
      <c r="X3474">
        <v>69</v>
      </c>
      <c r="Y3474">
        <v>48</v>
      </c>
      <c r="Z3474">
        <v>9</v>
      </c>
      <c r="AA3474">
        <v>4</v>
      </c>
    </row>
    <row r="3475" spans="1:27" x14ac:dyDescent="0.25">
      <c r="A3475" s="1" t="s">
        <v>77</v>
      </c>
      <c r="B3475" s="1" t="s">
        <v>394</v>
      </c>
      <c r="C3475" s="1" t="s">
        <v>395</v>
      </c>
      <c r="D3475" s="1" t="s">
        <v>714</v>
      </c>
      <c r="E3475" s="1" t="s">
        <v>81</v>
      </c>
      <c r="F3475" s="1" t="s">
        <v>279</v>
      </c>
      <c r="G3475" s="1" t="str">
        <f>UPPER(players_stats[[#This Row],[Agents]])</f>
        <v>SAGE</v>
      </c>
      <c r="H3475" s="1" t="str">
        <f>IF(OR(ISNUMBER(FIND(",",players_stats[[#This Row],[Agents MAYUS]])),ISNUMBER(FIND("All Match Types",players_stats[[#This Row],[Match Type]]))),"Eliminar","")</f>
        <v>Eliminar</v>
      </c>
      <c r="I3475">
        <v>26</v>
      </c>
      <c r="J3475">
        <v>19</v>
      </c>
      <c r="K3475">
        <v>55</v>
      </c>
      <c r="L3475">
        <v>14</v>
      </c>
      <c r="M3475">
        <v>0.38</v>
      </c>
      <c r="N3475">
        <v>38</v>
      </c>
      <c r="O3475">
        <v>12</v>
      </c>
      <c r="P3475">
        <v>31</v>
      </c>
      <c r="Q3475">
        <v>4</v>
      </c>
      <c r="R3475">
        <v>19</v>
      </c>
      <c r="S3475">
        <v>0.25</v>
      </c>
      <c r="U3475" s="1" t="s">
        <v>184</v>
      </c>
      <c r="V3475">
        <v>3</v>
      </c>
      <c r="W3475">
        <v>3</v>
      </c>
      <c r="X3475">
        <v>22</v>
      </c>
      <c r="Y3475">
        <v>8</v>
      </c>
      <c r="Z3475">
        <v>1</v>
      </c>
      <c r="AA3475">
        <v>5</v>
      </c>
    </row>
    <row r="3476" spans="1:27" x14ac:dyDescent="0.25">
      <c r="A3476" s="1" t="s">
        <v>77</v>
      </c>
      <c r="B3476" s="1" t="s">
        <v>394</v>
      </c>
      <c r="C3476" s="1" t="s">
        <v>395</v>
      </c>
      <c r="D3476" s="1" t="s">
        <v>714</v>
      </c>
      <c r="E3476" s="1" t="s">
        <v>81</v>
      </c>
      <c r="F3476" s="1" t="s">
        <v>827</v>
      </c>
      <c r="G3476" s="1" t="str">
        <f>UPPER(players_stats[[#This Row],[Agents]])</f>
        <v>CYPHER, OMEN, SAGE</v>
      </c>
      <c r="H3476" s="1" t="str">
        <f>IF(OR(ISNUMBER(FIND(",",players_stats[[#This Row],[Agents MAYUS]])),ISNUMBER(FIND("All Match Types",players_stats[[#This Row],[Match Type]]))),"Eliminar","")</f>
        <v>Eliminar</v>
      </c>
      <c r="I3476">
        <v>149</v>
      </c>
      <c r="J3476">
        <v>76</v>
      </c>
      <c r="K3476">
        <v>144</v>
      </c>
      <c r="L3476">
        <v>71</v>
      </c>
      <c r="M3476">
        <v>0.67</v>
      </c>
      <c r="N3476">
        <v>96</v>
      </c>
      <c r="O3476">
        <v>51</v>
      </c>
      <c r="P3476">
        <v>4</v>
      </c>
      <c r="Q3476">
        <v>8</v>
      </c>
      <c r="R3476">
        <v>7</v>
      </c>
      <c r="S3476">
        <v>0.39</v>
      </c>
      <c r="T3476">
        <v>0.14000000000000001</v>
      </c>
      <c r="U3476" s="1" t="s">
        <v>439</v>
      </c>
      <c r="V3476">
        <v>17</v>
      </c>
      <c r="W3476">
        <v>76</v>
      </c>
      <c r="X3476">
        <v>107</v>
      </c>
      <c r="Y3476">
        <v>59</v>
      </c>
      <c r="Z3476">
        <v>12</v>
      </c>
      <c r="AA3476">
        <v>11</v>
      </c>
    </row>
    <row r="3477" spans="1:27" x14ac:dyDescent="0.25">
      <c r="A3477" s="1" t="s">
        <v>77</v>
      </c>
      <c r="B3477" s="1" t="s">
        <v>394</v>
      </c>
      <c r="C3477" s="1" t="s">
        <v>395</v>
      </c>
      <c r="D3477" s="1" t="s">
        <v>715</v>
      </c>
      <c r="E3477" s="1" t="s">
        <v>81</v>
      </c>
      <c r="F3477" s="1" t="s">
        <v>145</v>
      </c>
      <c r="G3477" s="1" t="str">
        <f>UPPER(players_stats[[#This Row],[Agents]])</f>
        <v>JETT</v>
      </c>
      <c r="H3477" s="1" t="str">
        <f>IF(OR(ISNUMBER(FIND(",",players_stats[[#This Row],[Agents MAYUS]])),ISNUMBER(FIND("All Match Types",players_stats[[#This Row],[Match Type]]))),"Eliminar","")</f>
        <v>Eliminar</v>
      </c>
      <c r="I3477">
        <v>130</v>
      </c>
      <c r="J3477">
        <v>104</v>
      </c>
      <c r="K3477">
        <v>211</v>
      </c>
      <c r="L3477">
        <v>104</v>
      </c>
      <c r="M3477">
        <v>0.63</v>
      </c>
      <c r="N3477">
        <v>146</v>
      </c>
      <c r="O3477">
        <v>78</v>
      </c>
      <c r="P3477">
        <v>15</v>
      </c>
      <c r="Q3477">
        <v>22</v>
      </c>
      <c r="R3477">
        <v>18</v>
      </c>
      <c r="S3477">
        <v>0.4</v>
      </c>
      <c r="T3477">
        <v>0.13</v>
      </c>
      <c r="U3477" s="1" t="s">
        <v>290</v>
      </c>
      <c r="V3477">
        <v>27</v>
      </c>
      <c r="W3477">
        <v>101</v>
      </c>
      <c r="X3477">
        <v>97</v>
      </c>
      <c r="Y3477">
        <v>19</v>
      </c>
      <c r="Z3477">
        <v>28</v>
      </c>
      <c r="AA3477">
        <v>24</v>
      </c>
    </row>
    <row r="3478" spans="1:27" x14ac:dyDescent="0.25">
      <c r="A3478" s="1" t="s">
        <v>77</v>
      </c>
      <c r="B3478" s="1" t="s">
        <v>394</v>
      </c>
      <c r="C3478" s="1" t="s">
        <v>395</v>
      </c>
      <c r="D3478" s="1" t="s">
        <v>715</v>
      </c>
      <c r="E3478" s="1" t="s">
        <v>81</v>
      </c>
      <c r="F3478" s="1" t="s">
        <v>188</v>
      </c>
      <c r="G3478" s="1" t="str">
        <f>UPPER(players_stats[[#This Row],[Agents]])</f>
        <v>NEON</v>
      </c>
      <c r="H3478" s="1" t="str">
        <f>IF(OR(ISNUMBER(FIND(",",players_stats[[#This Row],[Agents MAYUS]])),ISNUMBER(FIND("All Match Types",players_stats[[#This Row],[Match Type]]))),"Eliminar","")</f>
        <v>Eliminar</v>
      </c>
      <c r="I3478">
        <v>63</v>
      </c>
      <c r="J3478">
        <v>135</v>
      </c>
      <c r="K3478">
        <v>274</v>
      </c>
      <c r="L3478">
        <v>155</v>
      </c>
      <c r="M3478">
        <v>0.79</v>
      </c>
      <c r="N3478">
        <v>166</v>
      </c>
      <c r="O3478">
        <v>98</v>
      </c>
      <c r="P3478">
        <v>21</v>
      </c>
      <c r="Q3478">
        <v>19</v>
      </c>
      <c r="R3478">
        <v>13</v>
      </c>
      <c r="S3478">
        <v>0.41</v>
      </c>
      <c r="U3478" s="1" t="s">
        <v>175</v>
      </c>
      <c r="V3478">
        <v>23</v>
      </c>
      <c r="W3478">
        <v>62</v>
      </c>
      <c r="X3478">
        <v>40</v>
      </c>
      <c r="Y3478">
        <v>13</v>
      </c>
      <c r="Z3478">
        <v>12</v>
      </c>
      <c r="AA3478">
        <v>8</v>
      </c>
    </row>
    <row r="3479" spans="1:27" x14ac:dyDescent="0.25">
      <c r="A3479" s="1" t="s">
        <v>77</v>
      </c>
      <c r="B3479" s="1" t="s">
        <v>394</v>
      </c>
      <c r="C3479" s="1" t="s">
        <v>395</v>
      </c>
      <c r="D3479" s="1" t="s">
        <v>715</v>
      </c>
      <c r="E3479" s="1" t="s">
        <v>81</v>
      </c>
      <c r="F3479" s="1" t="s">
        <v>146</v>
      </c>
      <c r="G3479" s="1" t="str">
        <f>UPPER(players_stats[[#This Row],[Agents]])</f>
        <v>RAZE</v>
      </c>
      <c r="H3479" s="1" t="str">
        <f>IF(OR(ISNUMBER(FIND(",",players_stats[[#This Row],[Agents MAYUS]])),ISNUMBER(FIND("All Match Types",players_stats[[#This Row],[Match Type]]))),"Eliminar","")</f>
        <v>Eliminar</v>
      </c>
      <c r="I3479">
        <v>42</v>
      </c>
      <c r="J3479">
        <v>83</v>
      </c>
      <c r="K3479">
        <v>181</v>
      </c>
      <c r="L3479">
        <v>74</v>
      </c>
      <c r="M3479">
        <v>0.69</v>
      </c>
      <c r="N3479">
        <v>122</v>
      </c>
      <c r="O3479">
        <v>6</v>
      </c>
      <c r="P3479">
        <v>17</v>
      </c>
      <c r="Q3479">
        <v>21</v>
      </c>
      <c r="R3479">
        <v>17</v>
      </c>
      <c r="S3479">
        <v>0.21</v>
      </c>
      <c r="U3479" s="1" t="s">
        <v>141</v>
      </c>
      <c r="V3479">
        <v>18</v>
      </c>
      <c r="W3479">
        <v>25</v>
      </c>
      <c r="X3479">
        <v>34</v>
      </c>
      <c r="Y3479">
        <v>7</v>
      </c>
      <c r="Z3479">
        <v>9</v>
      </c>
      <c r="AA3479">
        <v>7</v>
      </c>
    </row>
    <row r="3480" spans="1:27" x14ac:dyDescent="0.25">
      <c r="A3480" s="1" t="s">
        <v>77</v>
      </c>
      <c r="B3480" s="1" t="s">
        <v>394</v>
      </c>
      <c r="C3480" s="1" t="s">
        <v>395</v>
      </c>
      <c r="D3480" s="1" t="s">
        <v>715</v>
      </c>
      <c r="E3480" s="1" t="s">
        <v>81</v>
      </c>
      <c r="F3480" s="1" t="s">
        <v>161</v>
      </c>
      <c r="G3480" s="1" t="str">
        <f>UPPER(players_stats[[#This Row],[Agents]])</f>
        <v>YORU</v>
      </c>
      <c r="H3480" s="1" t="str">
        <f>IF(OR(ISNUMBER(FIND(",",players_stats[[#This Row],[Agents MAYUS]])),ISNUMBER(FIND("All Match Types",players_stats[[#This Row],[Match Type]]))),"Eliminar","")</f>
        <v>Eliminar</v>
      </c>
      <c r="I3480">
        <v>22</v>
      </c>
      <c r="J3480">
        <v>42</v>
      </c>
      <c r="K3480">
        <v>134</v>
      </c>
      <c r="L3480">
        <v>56</v>
      </c>
      <c r="M3480">
        <v>0.59</v>
      </c>
      <c r="N3480">
        <v>92</v>
      </c>
      <c r="O3480">
        <v>45</v>
      </c>
      <c r="P3480">
        <v>14</v>
      </c>
      <c r="Q3480">
        <v>18</v>
      </c>
      <c r="R3480">
        <v>14</v>
      </c>
      <c r="S3480">
        <v>0.38</v>
      </c>
      <c r="U3480" s="1" t="s">
        <v>139</v>
      </c>
      <c r="V3480">
        <v>10</v>
      </c>
      <c r="W3480">
        <v>10</v>
      </c>
      <c r="X3480">
        <v>18</v>
      </c>
      <c r="Y3480">
        <v>3</v>
      </c>
      <c r="Z3480">
        <v>4</v>
      </c>
      <c r="AA3480">
        <v>3</v>
      </c>
    </row>
    <row r="3481" spans="1:27" x14ac:dyDescent="0.25">
      <c r="A3481" s="1" t="s">
        <v>77</v>
      </c>
      <c r="B3481" s="1" t="s">
        <v>394</v>
      </c>
      <c r="C3481" s="1" t="s">
        <v>395</v>
      </c>
      <c r="D3481" s="1" t="s">
        <v>715</v>
      </c>
      <c r="E3481" s="1" t="s">
        <v>81</v>
      </c>
      <c r="F3481" s="1" t="s">
        <v>438</v>
      </c>
      <c r="G3481" s="1" t="str">
        <f>UPPER(players_stats[[#This Row],[Agents]])</f>
        <v>JETT, NEON, RAZE, YORU</v>
      </c>
      <c r="H3481" s="1" t="str">
        <f>IF(OR(ISNUMBER(FIND(",",players_stats[[#This Row],[Agents MAYUS]])),ISNUMBER(FIND("All Match Types",players_stats[[#This Row],[Match Type]]))),"Eliminar","")</f>
        <v>Eliminar</v>
      </c>
      <c r="I3481">
        <v>257</v>
      </c>
      <c r="J3481">
        <v>103</v>
      </c>
      <c r="K3481">
        <v>215</v>
      </c>
      <c r="L3481">
        <v>105</v>
      </c>
      <c r="M3481">
        <v>0.68</v>
      </c>
      <c r="N3481">
        <v>142</v>
      </c>
      <c r="O3481">
        <v>77</v>
      </c>
      <c r="P3481">
        <v>16</v>
      </c>
      <c r="Q3481">
        <v>21</v>
      </c>
      <c r="R3481">
        <v>16</v>
      </c>
      <c r="S3481">
        <v>0.37</v>
      </c>
      <c r="T3481">
        <v>0.08</v>
      </c>
      <c r="U3481" s="1" t="s">
        <v>632</v>
      </c>
      <c r="V3481">
        <v>27</v>
      </c>
      <c r="W3481">
        <v>198</v>
      </c>
      <c r="X3481">
        <v>189</v>
      </c>
      <c r="Y3481">
        <v>42</v>
      </c>
      <c r="Z3481">
        <v>53</v>
      </c>
      <c r="AA3481">
        <v>42</v>
      </c>
    </row>
    <row r="3482" spans="1:27" x14ac:dyDescent="0.25">
      <c r="A3482" s="1" t="s">
        <v>77</v>
      </c>
      <c r="B3482" s="1" t="s">
        <v>394</v>
      </c>
      <c r="C3482" s="1" t="s">
        <v>395</v>
      </c>
      <c r="D3482" s="1" t="s">
        <v>750</v>
      </c>
      <c r="E3482" s="1" t="s">
        <v>81</v>
      </c>
      <c r="F3482" s="1" t="s">
        <v>140</v>
      </c>
      <c r="G3482" s="1" t="str">
        <f>UPPER(players_stats[[#This Row],[Agents]])</f>
        <v>OMEN</v>
      </c>
      <c r="H3482" s="1" t="str">
        <f>IF(OR(ISNUMBER(FIND(",",players_stats[[#This Row],[Agents MAYUS]])),ISNUMBER(FIND("All Match Types",players_stats[[#This Row],[Match Type]]))),"Eliminar","")</f>
        <v>Eliminar</v>
      </c>
      <c r="I3482">
        <v>63</v>
      </c>
      <c r="J3482">
        <v>86</v>
      </c>
      <c r="K3482">
        <v>159</v>
      </c>
      <c r="L3482">
        <v>82</v>
      </c>
      <c r="M3482">
        <v>0.76</v>
      </c>
      <c r="N3482">
        <v>110</v>
      </c>
      <c r="O3482">
        <v>59</v>
      </c>
      <c r="P3482">
        <v>32</v>
      </c>
      <c r="Q3482">
        <v>8</v>
      </c>
      <c r="R3482">
        <v>5</v>
      </c>
      <c r="S3482">
        <v>0.36</v>
      </c>
      <c r="U3482" s="1" t="s">
        <v>202</v>
      </c>
      <c r="V3482">
        <v>16</v>
      </c>
      <c r="W3482">
        <v>37</v>
      </c>
      <c r="X3482">
        <v>45</v>
      </c>
      <c r="Y3482">
        <v>20</v>
      </c>
      <c r="Z3482">
        <v>5</v>
      </c>
      <c r="AA3482">
        <v>3</v>
      </c>
    </row>
    <row r="3483" spans="1:27" x14ac:dyDescent="0.25">
      <c r="A3483" s="1" t="s">
        <v>77</v>
      </c>
      <c r="B3483" s="1" t="s">
        <v>394</v>
      </c>
      <c r="C3483" s="1" t="s">
        <v>395</v>
      </c>
      <c r="D3483" s="1" t="s">
        <v>750</v>
      </c>
      <c r="E3483" s="1" t="s">
        <v>81</v>
      </c>
      <c r="F3483" s="1" t="s">
        <v>146</v>
      </c>
      <c r="G3483" s="1" t="str">
        <f>UPPER(players_stats[[#This Row],[Agents]])</f>
        <v>RAZE</v>
      </c>
      <c r="H3483" s="1" t="str">
        <f>IF(OR(ISNUMBER(FIND(",",players_stats[[#This Row],[Agents MAYUS]])),ISNUMBER(FIND("All Match Types",players_stats[[#This Row],[Match Type]]))),"Eliminar","")</f>
        <v>Eliminar</v>
      </c>
      <c r="I3483">
        <v>45</v>
      </c>
      <c r="J3483">
        <v>9</v>
      </c>
      <c r="K3483">
        <v>190</v>
      </c>
      <c r="L3483">
        <v>88</v>
      </c>
      <c r="M3483">
        <v>0.64</v>
      </c>
      <c r="N3483">
        <v>147</v>
      </c>
      <c r="O3483">
        <v>67</v>
      </c>
      <c r="P3483">
        <v>22</v>
      </c>
      <c r="Q3483">
        <v>11</v>
      </c>
      <c r="R3483">
        <v>11</v>
      </c>
      <c r="S3483">
        <v>0.21</v>
      </c>
      <c r="U3483" s="1" t="s">
        <v>143</v>
      </c>
      <c r="V3483">
        <v>24</v>
      </c>
      <c r="W3483">
        <v>30</v>
      </c>
      <c r="X3483">
        <v>34</v>
      </c>
      <c r="Y3483">
        <v>10</v>
      </c>
      <c r="Z3483">
        <v>5</v>
      </c>
      <c r="AA3483">
        <v>5</v>
      </c>
    </row>
    <row r="3484" spans="1:27" x14ac:dyDescent="0.25">
      <c r="A3484" s="1" t="s">
        <v>77</v>
      </c>
      <c r="B3484" s="1" t="s">
        <v>394</v>
      </c>
      <c r="C3484" s="1" t="s">
        <v>395</v>
      </c>
      <c r="D3484" s="1" t="s">
        <v>750</v>
      </c>
      <c r="E3484" s="1" t="s">
        <v>81</v>
      </c>
      <c r="F3484" s="1" t="s">
        <v>751</v>
      </c>
      <c r="G3484" s="1" t="str">
        <f>UPPER(players_stats[[#This Row],[Agents]])</f>
        <v>OMEN, RAZE</v>
      </c>
      <c r="H3484" s="1" t="str">
        <f>IF(OR(ISNUMBER(FIND(",",players_stats[[#This Row],[Agents MAYUS]])),ISNUMBER(FIND("All Match Types",players_stats[[#This Row],[Match Type]]))),"Eliminar","")</f>
        <v>Eliminar</v>
      </c>
      <c r="I3484">
        <v>108</v>
      </c>
      <c r="J3484">
        <v>88</v>
      </c>
      <c r="K3484">
        <v>172</v>
      </c>
      <c r="L3484">
        <v>85</v>
      </c>
      <c r="M3484">
        <v>0.71</v>
      </c>
      <c r="N3484">
        <v>126</v>
      </c>
      <c r="O3484">
        <v>62</v>
      </c>
      <c r="P3484">
        <v>28</v>
      </c>
      <c r="Q3484">
        <v>9</v>
      </c>
      <c r="R3484">
        <v>7</v>
      </c>
      <c r="S3484">
        <v>0.27</v>
      </c>
      <c r="U3484" s="1" t="s">
        <v>330</v>
      </c>
      <c r="V3484">
        <v>24</v>
      </c>
      <c r="W3484">
        <v>67</v>
      </c>
      <c r="X3484">
        <v>79</v>
      </c>
      <c r="Y3484">
        <v>30</v>
      </c>
      <c r="Z3484">
        <v>10</v>
      </c>
      <c r="AA3484">
        <v>8</v>
      </c>
    </row>
    <row r="3485" spans="1:27" x14ac:dyDescent="0.25">
      <c r="A3485" s="1" t="s">
        <v>77</v>
      </c>
      <c r="B3485" s="1" t="s">
        <v>394</v>
      </c>
      <c r="C3485" s="1" t="s">
        <v>395</v>
      </c>
      <c r="D3485" s="1" t="s">
        <v>716</v>
      </c>
      <c r="E3485" s="1" t="s">
        <v>79</v>
      </c>
      <c r="F3485" s="1" t="s">
        <v>181</v>
      </c>
      <c r="G3485" s="1" t="str">
        <f>UPPER(players_stats[[#This Row],[Agents]])</f>
        <v>BREACH</v>
      </c>
      <c r="H3485" s="1" t="str">
        <f>IF(OR(ISNUMBER(FIND(",",players_stats[[#This Row],[Agents MAYUS]])),ISNUMBER(FIND("All Match Types",players_stats[[#This Row],[Match Type]]))),"Eliminar","")</f>
        <v>Eliminar</v>
      </c>
      <c r="I3485">
        <v>104</v>
      </c>
      <c r="J3485">
        <v>73</v>
      </c>
      <c r="K3485">
        <v>144</v>
      </c>
      <c r="L3485">
        <v>7</v>
      </c>
      <c r="M3485">
        <v>0.63</v>
      </c>
      <c r="N3485">
        <v>98</v>
      </c>
      <c r="O3485">
        <v>51</v>
      </c>
      <c r="P3485">
        <v>33</v>
      </c>
      <c r="Q3485">
        <v>9</v>
      </c>
      <c r="R3485">
        <v>14</v>
      </c>
      <c r="S3485">
        <v>0.37</v>
      </c>
      <c r="T3485">
        <v>7.0000000000000007E-2</v>
      </c>
      <c r="U3485" s="1" t="s">
        <v>242</v>
      </c>
      <c r="V3485">
        <v>13</v>
      </c>
      <c r="W3485">
        <v>53</v>
      </c>
      <c r="X3485">
        <v>76</v>
      </c>
      <c r="Y3485">
        <v>34</v>
      </c>
      <c r="Z3485">
        <v>9</v>
      </c>
      <c r="AA3485">
        <v>15</v>
      </c>
    </row>
    <row r="3486" spans="1:27" x14ac:dyDescent="0.25">
      <c r="A3486" s="1" t="s">
        <v>77</v>
      </c>
      <c r="B3486" s="1" t="s">
        <v>394</v>
      </c>
      <c r="C3486" s="1" t="s">
        <v>395</v>
      </c>
      <c r="D3486" s="1" t="s">
        <v>716</v>
      </c>
      <c r="E3486" s="1" t="s">
        <v>79</v>
      </c>
      <c r="F3486" s="1" t="s">
        <v>138</v>
      </c>
      <c r="G3486" s="1" t="str">
        <f>UPPER(players_stats[[#This Row],[Agents]])</f>
        <v>GEKKO</v>
      </c>
      <c r="H3486" s="1" t="str">
        <f>IF(OR(ISNUMBER(FIND(",",players_stats[[#This Row],[Agents MAYUS]])),ISNUMBER(FIND("All Match Types",players_stats[[#This Row],[Match Type]]))),"Eliminar","")</f>
        <v>Eliminar</v>
      </c>
      <c r="I3486">
        <v>24</v>
      </c>
      <c r="J3486">
        <v>116</v>
      </c>
      <c r="K3486">
        <v>210</v>
      </c>
      <c r="L3486">
        <v>129</v>
      </c>
      <c r="M3486">
        <v>0.67</v>
      </c>
      <c r="N3486">
        <v>129</v>
      </c>
      <c r="O3486">
        <v>75</v>
      </c>
      <c r="P3486">
        <v>17</v>
      </c>
      <c r="Q3486">
        <v>17</v>
      </c>
      <c r="R3486">
        <v>17</v>
      </c>
      <c r="S3486">
        <v>0.4</v>
      </c>
      <c r="U3486" s="1" t="s">
        <v>143</v>
      </c>
      <c r="V3486">
        <v>18</v>
      </c>
      <c r="W3486">
        <v>18</v>
      </c>
      <c r="X3486">
        <v>14</v>
      </c>
      <c r="Y3486">
        <v>4</v>
      </c>
      <c r="Z3486">
        <v>4</v>
      </c>
      <c r="AA3486">
        <v>4</v>
      </c>
    </row>
    <row r="3487" spans="1:27" x14ac:dyDescent="0.25">
      <c r="A3487" s="1" t="s">
        <v>77</v>
      </c>
      <c r="B3487" s="1" t="s">
        <v>394</v>
      </c>
      <c r="C3487" s="1" t="s">
        <v>395</v>
      </c>
      <c r="D3487" s="1" t="s">
        <v>716</v>
      </c>
      <c r="E3487" s="1" t="s">
        <v>79</v>
      </c>
      <c r="F3487" s="1" t="s">
        <v>215</v>
      </c>
      <c r="G3487" s="1" t="str">
        <f>UPPER(players_stats[[#This Row],[Agents]])</f>
        <v>KAYO</v>
      </c>
      <c r="H3487" s="1" t="str">
        <f>IF(OR(ISNUMBER(FIND(",",players_stats[[#This Row],[Agents MAYUS]])),ISNUMBER(FIND("All Match Types",players_stats[[#This Row],[Match Type]]))),"Eliminar","")</f>
        <v>Eliminar</v>
      </c>
      <c r="I3487">
        <v>79</v>
      </c>
      <c r="J3487">
        <v>104</v>
      </c>
      <c r="K3487">
        <v>169</v>
      </c>
      <c r="L3487">
        <v>9</v>
      </c>
      <c r="M3487">
        <v>0.7</v>
      </c>
      <c r="N3487">
        <v>110</v>
      </c>
      <c r="O3487">
        <v>59</v>
      </c>
      <c r="P3487">
        <v>53</v>
      </c>
      <c r="Q3487">
        <v>5</v>
      </c>
      <c r="R3487">
        <v>4</v>
      </c>
      <c r="S3487">
        <v>0.28999999999999998</v>
      </c>
      <c r="T3487">
        <v>0.18</v>
      </c>
      <c r="U3487" s="1" t="s">
        <v>239</v>
      </c>
      <c r="V3487">
        <v>17</v>
      </c>
      <c r="W3487">
        <v>47</v>
      </c>
      <c r="X3487">
        <v>52</v>
      </c>
      <c r="Y3487">
        <v>42</v>
      </c>
      <c r="Z3487">
        <v>4</v>
      </c>
      <c r="AA3487">
        <v>3</v>
      </c>
    </row>
    <row r="3488" spans="1:27" x14ac:dyDescent="0.25">
      <c r="A3488" s="1" t="s">
        <v>77</v>
      </c>
      <c r="B3488" s="1" t="s">
        <v>394</v>
      </c>
      <c r="C3488" s="1" t="s">
        <v>395</v>
      </c>
      <c r="D3488" s="1" t="s">
        <v>716</v>
      </c>
      <c r="E3488" s="1" t="s">
        <v>79</v>
      </c>
      <c r="F3488" s="1" t="s">
        <v>312</v>
      </c>
      <c r="G3488" s="1" t="str">
        <f>UPPER(players_stats[[#This Row],[Agents]])</f>
        <v>BREACH, GEKKO, KAYO</v>
      </c>
      <c r="H3488" s="1" t="str">
        <f>IF(OR(ISNUMBER(FIND(",",players_stats[[#This Row],[Agents MAYUS]])),ISNUMBER(FIND("All Match Types",players_stats[[#This Row],[Match Type]]))),"Eliminar","")</f>
        <v>Eliminar</v>
      </c>
      <c r="I3488">
        <v>207</v>
      </c>
      <c r="J3488">
        <v>9</v>
      </c>
      <c r="K3488">
        <v>161</v>
      </c>
      <c r="L3488">
        <v>83</v>
      </c>
      <c r="M3488">
        <v>0.66</v>
      </c>
      <c r="N3488">
        <v>106</v>
      </c>
      <c r="O3488">
        <v>57</v>
      </c>
      <c r="P3488">
        <v>39</v>
      </c>
      <c r="Q3488">
        <v>8</v>
      </c>
      <c r="R3488">
        <v>11</v>
      </c>
      <c r="S3488">
        <v>0.34</v>
      </c>
      <c r="T3488">
        <v>0.11</v>
      </c>
      <c r="U3488" s="1" t="s">
        <v>821</v>
      </c>
      <c r="V3488">
        <v>18</v>
      </c>
      <c r="W3488">
        <v>118</v>
      </c>
      <c r="X3488">
        <v>142</v>
      </c>
      <c r="Y3488">
        <v>80</v>
      </c>
      <c r="Z3488">
        <v>17</v>
      </c>
      <c r="AA3488">
        <v>22</v>
      </c>
    </row>
    <row r="3489" spans="1:27" x14ac:dyDescent="0.25">
      <c r="A3489" s="1" t="s">
        <v>77</v>
      </c>
      <c r="B3489" s="1" t="s">
        <v>394</v>
      </c>
      <c r="C3489" s="1" t="s">
        <v>395</v>
      </c>
      <c r="D3489" s="1" t="s">
        <v>717</v>
      </c>
      <c r="E3489" s="1" t="s">
        <v>79</v>
      </c>
      <c r="F3489" s="1" t="s">
        <v>201</v>
      </c>
      <c r="G3489" s="1" t="str">
        <f>UPPER(players_stats[[#This Row],[Agents]])</f>
        <v>BRIMSTONE</v>
      </c>
      <c r="H3489" s="1" t="str">
        <f>IF(OR(ISNUMBER(FIND(",",players_stats[[#This Row],[Agents MAYUS]])),ISNUMBER(FIND("All Match Types",players_stats[[#This Row],[Match Type]]))),"Eliminar","")</f>
        <v>Eliminar</v>
      </c>
      <c r="I3489">
        <v>24</v>
      </c>
      <c r="J3489">
        <v>96</v>
      </c>
      <c r="K3489">
        <v>183</v>
      </c>
      <c r="L3489">
        <v>10</v>
      </c>
      <c r="M3489">
        <v>0.75</v>
      </c>
      <c r="N3489">
        <v>113</v>
      </c>
      <c r="O3489">
        <v>63</v>
      </c>
      <c r="P3489">
        <v>29</v>
      </c>
      <c r="Q3489">
        <v>0</v>
      </c>
      <c r="R3489">
        <v>4</v>
      </c>
      <c r="S3489">
        <v>0.47</v>
      </c>
      <c r="U3489" s="1" t="s">
        <v>141</v>
      </c>
      <c r="V3489">
        <v>15</v>
      </c>
      <c r="W3489">
        <v>15</v>
      </c>
      <c r="X3489">
        <v>15</v>
      </c>
      <c r="Y3489">
        <v>7</v>
      </c>
      <c r="Z3489">
        <v>0</v>
      </c>
      <c r="AA3489">
        <v>1</v>
      </c>
    </row>
    <row r="3490" spans="1:27" x14ac:dyDescent="0.25">
      <c r="A3490" s="1" t="s">
        <v>77</v>
      </c>
      <c r="B3490" s="1" t="s">
        <v>394</v>
      </c>
      <c r="C3490" s="1" t="s">
        <v>395</v>
      </c>
      <c r="D3490" s="1" t="s">
        <v>717</v>
      </c>
      <c r="E3490" s="1" t="s">
        <v>79</v>
      </c>
      <c r="F3490" s="1" t="s">
        <v>140</v>
      </c>
      <c r="G3490" s="1" t="str">
        <f>UPPER(players_stats[[#This Row],[Agents]])</f>
        <v>OMEN</v>
      </c>
      <c r="H3490" s="1" t="str">
        <f>IF(OR(ISNUMBER(FIND(",",players_stats[[#This Row],[Agents MAYUS]])),ISNUMBER(FIND("All Match Types",players_stats[[#This Row],[Match Type]]))),"Eliminar","")</f>
        <v>Eliminar</v>
      </c>
      <c r="I3490">
        <v>183</v>
      </c>
      <c r="J3490">
        <v>96</v>
      </c>
      <c r="K3490">
        <v>200</v>
      </c>
      <c r="L3490">
        <v>10</v>
      </c>
      <c r="M3490">
        <v>0.67</v>
      </c>
      <c r="N3490">
        <v>135</v>
      </c>
      <c r="O3490">
        <v>72</v>
      </c>
      <c r="P3490">
        <v>3</v>
      </c>
      <c r="Q3490">
        <v>16</v>
      </c>
      <c r="R3490">
        <v>12</v>
      </c>
      <c r="S3490">
        <v>0.37</v>
      </c>
      <c r="T3490">
        <v>0.19</v>
      </c>
      <c r="U3490" s="1" t="s">
        <v>453</v>
      </c>
      <c r="V3490">
        <v>22</v>
      </c>
      <c r="W3490">
        <v>132</v>
      </c>
      <c r="X3490">
        <v>132</v>
      </c>
      <c r="Y3490">
        <v>54</v>
      </c>
      <c r="Z3490">
        <v>29</v>
      </c>
      <c r="AA3490">
        <v>22</v>
      </c>
    </row>
    <row r="3491" spans="1:27" x14ac:dyDescent="0.25">
      <c r="A3491" s="1" t="s">
        <v>77</v>
      </c>
      <c r="B3491" s="1" t="s">
        <v>394</v>
      </c>
      <c r="C3491" s="1" t="s">
        <v>395</v>
      </c>
      <c r="D3491" s="1" t="s">
        <v>717</v>
      </c>
      <c r="E3491" s="1" t="s">
        <v>79</v>
      </c>
      <c r="F3491" s="1" t="s">
        <v>203</v>
      </c>
      <c r="G3491" s="1" t="str">
        <f>UPPER(players_stats[[#This Row],[Agents]])</f>
        <v>BRIMSTONE, OMEN</v>
      </c>
      <c r="H3491" s="1" t="str">
        <f>IF(OR(ISNUMBER(FIND(",",players_stats[[#This Row],[Agents MAYUS]])),ISNUMBER(FIND("All Match Types",players_stats[[#This Row],[Match Type]]))),"Eliminar","")</f>
        <v>Eliminar</v>
      </c>
      <c r="I3491">
        <v>207</v>
      </c>
      <c r="J3491">
        <v>96</v>
      </c>
      <c r="K3491">
        <v>199</v>
      </c>
      <c r="L3491">
        <v>10</v>
      </c>
      <c r="M3491">
        <v>0.68</v>
      </c>
      <c r="N3491">
        <v>132</v>
      </c>
      <c r="O3491">
        <v>71</v>
      </c>
      <c r="P3491">
        <v>29</v>
      </c>
      <c r="Q3491">
        <v>14</v>
      </c>
      <c r="R3491">
        <v>11</v>
      </c>
      <c r="S3491">
        <v>0.38</v>
      </c>
      <c r="T3491">
        <v>0.18</v>
      </c>
      <c r="U3491" s="1" t="s">
        <v>624</v>
      </c>
      <c r="V3491">
        <v>22</v>
      </c>
      <c r="W3491">
        <v>147</v>
      </c>
      <c r="X3491">
        <v>147</v>
      </c>
      <c r="Y3491">
        <v>61</v>
      </c>
      <c r="Z3491">
        <v>29</v>
      </c>
      <c r="AA3491">
        <v>23</v>
      </c>
    </row>
    <row r="3492" spans="1:27" x14ac:dyDescent="0.25">
      <c r="A3492" s="1" t="s">
        <v>77</v>
      </c>
      <c r="B3492" s="1" t="s">
        <v>394</v>
      </c>
      <c r="C3492" s="1" t="s">
        <v>395</v>
      </c>
      <c r="D3492" s="1" t="s">
        <v>718</v>
      </c>
      <c r="E3492" s="1" t="s">
        <v>79</v>
      </c>
      <c r="F3492" s="1" t="s">
        <v>133</v>
      </c>
      <c r="G3492" s="1" t="str">
        <f>UPPER(players_stats[[#This Row],[Agents]])</f>
        <v>CYPHER</v>
      </c>
      <c r="H3492" s="1" t="str">
        <f>IF(OR(ISNUMBER(FIND(",",players_stats[[#This Row],[Agents MAYUS]])),ISNUMBER(FIND("All Match Types",players_stats[[#This Row],[Match Type]]))),"Eliminar","")</f>
        <v>Eliminar</v>
      </c>
      <c r="I3492">
        <v>183</v>
      </c>
      <c r="J3492">
        <v>104</v>
      </c>
      <c r="K3492">
        <v>192</v>
      </c>
      <c r="L3492">
        <v>114</v>
      </c>
      <c r="M3492">
        <v>0.68</v>
      </c>
      <c r="N3492">
        <v>127</v>
      </c>
      <c r="O3492">
        <v>7</v>
      </c>
      <c r="P3492">
        <v>18</v>
      </c>
      <c r="Q3492">
        <v>9</v>
      </c>
      <c r="R3492">
        <v>7</v>
      </c>
      <c r="S3492">
        <v>0.42</v>
      </c>
      <c r="T3492">
        <v>0.11</v>
      </c>
      <c r="U3492" s="1" t="s">
        <v>821</v>
      </c>
      <c r="V3492">
        <v>18</v>
      </c>
      <c r="W3492">
        <v>129</v>
      </c>
      <c r="X3492">
        <v>113</v>
      </c>
      <c r="Y3492">
        <v>33</v>
      </c>
      <c r="Z3492">
        <v>16</v>
      </c>
      <c r="AA3492">
        <v>12</v>
      </c>
    </row>
    <row r="3493" spans="1:27" x14ac:dyDescent="0.25">
      <c r="A3493" s="1" t="s">
        <v>77</v>
      </c>
      <c r="B3493" s="1" t="s">
        <v>394</v>
      </c>
      <c r="C3493" s="1" t="s">
        <v>395</v>
      </c>
      <c r="D3493" s="1" t="s">
        <v>718</v>
      </c>
      <c r="E3493" s="1" t="s">
        <v>79</v>
      </c>
      <c r="F3493" s="1" t="s">
        <v>152</v>
      </c>
      <c r="G3493" s="1" t="str">
        <f>UPPER(players_stats[[#This Row],[Agents]])</f>
        <v>VIPER</v>
      </c>
      <c r="H3493" s="1" t="str">
        <f>IF(OR(ISNUMBER(FIND(",",players_stats[[#This Row],[Agents MAYUS]])),ISNUMBER(FIND("All Match Types",players_stats[[#This Row],[Match Type]]))),"Eliminar","")</f>
        <v>Eliminar</v>
      </c>
      <c r="I3493">
        <v>24</v>
      </c>
      <c r="J3493">
        <v>119</v>
      </c>
      <c r="K3493">
        <v>248</v>
      </c>
      <c r="L3493">
        <v>125</v>
      </c>
      <c r="M3493">
        <v>0.71</v>
      </c>
      <c r="N3493">
        <v>159</v>
      </c>
      <c r="O3493">
        <v>83</v>
      </c>
      <c r="P3493">
        <v>29</v>
      </c>
      <c r="Q3493">
        <v>13</v>
      </c>
      <c r="R3493">
        <v>8</v>
      </c>
      <c r="S3493">
        <v>0.38</v>
      </c>
      <c r="T3493">
        <v>0.5</v>
      </c>
      <c r="U3493" s="1" t="s">
        <v>135</v>
      </c>
      <c r="V3493">
        <v>20</v>
      </c>
      <c r="W3493">
        <v>20</v>
      </c>
      <c r="X3493">
        <v>16</v>
      </c>
      <c r="Y3493">
        <v>7</v>
      </c>
      <c r="Z3493">
        <v>3</v>
      </c>
      <c r="AA3493">
        <v>2</v>
      </c>
    </row>
    <row r="3494" spans="1:27" x14ac:dyDescent="0.25">
      <c r="A3494" s="1" t="s">
        <v>77</v>
      </c>
      <c r="B3494" s="1" t="s">
        <v>394</v>
      </c>
      <c r="C3494" s="1" t="s">
        <v>395</v>
      </c>
      <c r="D3494" s="1" t="s">
        <v>718</v>
      </c>
      <c r="E3494" s="1" t="s">
        <v>79</v>
      </c>
      <c r="F3494" s="1" t="s">
        <v>213</v>
      </c>
      <c r="G3494" s="1" t="str">
        <f>UPPER(players_stats[[#This Row],[Agents]])</f>
        <v>CYPHER, VIPER</v>
      </c>
      <c r="H3494" s="1" t="str">
        <f>IF(OR(ISNUMBER(FIND(",",players_stats[[#This Row],[Agents MAYUS]])),ISNUMBER(FIND("All Match Types",players_stats[[#This Row],[Match Type]]))),"Eliminar","")</f>
        <v>Eliminar</v>
      </c>
      <c r="I3494">
        <v>207</v>
      </c>
      <c r="J3494">
        <v>106</v>
      </c>
      <c r="K3494">
        <v>197</v>
      </c>
      <c r="L3494">
        <v>116</v>
      </c>
      <c r="M3494">
        <v>0.69</v>
      </c>
      <c r="N3494">
        <v>130</v>
      </c>
      <c r="O3494">
        <v>72</v>
      </c>
      <c r="P3494">
        <v>19</v>
      </c>
      <c r="Q3494">
        <v>9</v>
      </c>
      <c r="R3494">
        <v>7</v>
      </c>
      <c r="S3494">
        <v>0.41</v>
      </c>
      <c r="T3494">
        <v>0.13</v>
      </c>
      <c r="U3494" s="1" t="s">
        <v>796</v>
      </c>
      <c r="V3494">
        <v>20</v>
      </c>
      <c r="W3494">
        <v>149</v>
      </c>
      <c r="X3494">
        <v>129</v>
      </c>
      <c r="Y3494">
        <v>40</v>
      </c>
      <c r="Z3494">
        <v>19</v>
      </c>
      <c r="AA3494">
        <v>14</v>
      </c>
    </row>
    <row r="3495" spans="1:27" x14ac:dyDescent="0.25">
      <c r="A3495" s="1" t="s">
        <v>77</v>
      </c>
      <c r="B3495" s="1" t="s">
        <v>394</v>
      </c>
      <c r="C3495" s="1" t="s">
        <v>395</v>
      </c>
      <c r="D3495" s="1" t="s">
        <v>719</v>
      </c>
      <c r="E3495" s="1" t="s">
        <v>79</v>
      </c>
      <c r="F3495" s="1" t="s">
        <v>130</v>
      </c>
      <c r="G3495" s="1" t="str">
        <f>UPPER(players_stats[[#This Row],[Agents]])</f>
        <v>FADE</v>
      </c>
      <c r="H3495" s="1" t="str">
        <f>IF(OR(ISNUMBER(FIND(",",players_stats[[#This Row],[Agents MAYUS]])),ISNUMBER(FIND("All Match Types",players_stats[[#This Row],[Match Type]]))),"Eliminar","")</f>
        <v>Eliminar</v>
      </c>
      <c r="I3495">
        <v>110</v>
      </c>
      <c r="J3495">
        <v>82</v>
      </c>
      <c r="K3495">
        <v>161</v>
      </c>
      <c r="L3495">
        <v>84</v>
      </c>
      <c r="M3495">
        <v>0.65</v>
      </c>
      <c r="N3495">
        <v>103</v>
      </c>
      <c r="O3495">
        <v>58</v>
      </c>
      <c r="P3495">
        <v>25</v>
      </c>
      <c r="Q3495">
        <v>5</v>
      </c>
      <c r="R3495">
        <v>2</v>
      </c>
      <c r="S3495">
        <v>0.33</v>
      </c>
      <c r="T3495">
        <v>0.08</v>
      </c>
      <c r="U3495" s="1" t="s">
        <v>282</v>
      </c>
      <c r="V3495">
        <v>15</v>
      </c>
      <c r="W3495">
        <v>64</v>
      </c>
      <c r="X3495">
        <v>76</v>
      </c>
      <c r="Y3495">
        <v>27</v>
      </c>
      <c r="Z3495">
        <v>6</v>
      </c>
      <c r="AA3495">
        <v>2</v>
      </c>
    </row>
    <row r="3496" spans="1:27" x14ac:dyDescent="0.25">
      <c r="A3496" s="1" t="s">
        <v>77</v>
      </c>
      <c r="B3496" s="1" t="s">
        <v>394</v>
      </c>
      <c r="C3496" s="1" t="s">
        <v>395</v>
      </c>
      <c r="D3496" s="1" t="s">
        <v>719</v>
      </c>
      <c r="E3496" s="1" t="s">
        <v>79</v>
      </c>
      <c r="F3496" s="1" t="s">
        <v>138</v>
      </c>
      <c r="G3496" s="1" t="str">
        <f>UPPER(players_stats[[#This Row],[Agents]])</f>
        <v>GEKKO</v>
      </c>
      <c r="H3496" s="1" t="str">
        <f>IF(OR(ISNUMBER(FIND(",",players_stats[[#This Row],[Agents MAYUS]])),ISNUMBER(FIND("All Match Types",players_stats[[#This Row],[Match Type]]))),"Eliminar","")</f>
        <v>Eliminar</v>
      </c>
      <c r="I3496">
        <v>37</v>
      </c>
      <c r="J3496">
        <v>69</v>
      </c>
      <c r="K3496">
        <v>130</v>
      </c>
      <c r="L3496">
        <v>62</v>
      </c>
      <c r="M3496">
        <v>0.62</v>
      </c>
      <c r="N3496">
        <v>95</v>
      </c>
      <c r="O3496">
        <v>43</v>
      </c>
      <c r="P3496">
        <v>38</v>
      </c>
      <c r="Q3496">
        <v>8</v>
      </c>
      <c r="R3496">
        <v>5</v>
      </c>
      <c r="S3496">
        <v>0.25</v>
      </c>
      <c r="T3496">
        <v>0.2</v>
      </c>
      <c r="U3496" s="1" t="s">
        <v>235</v>
      </c>
      <c r="V3496">
        <v>8</v>
      </c>
      <c r="W3496">
        <v>16</v>
      </c>
      <c r="X3496">
        <v>26</v>
      </c>
      <c r="Y3496">
        <v>14</v>
      </c>
      <c r="Z3496">
        <v>3</v>
      </c>
      <c r="AA3496">
        <v>2</v>
      </c>
    </row>
    <row r="3497" spans="1:27" x14ac:dyDescent="0.25">
      <c r="A3497" s="1" t="s">
        <v>77</v>
      </c>
      <c r="B3497" s="1" t="s">
        <v>394</v>
      </c>
      <c r="C3497" s="1" t="s">
        <v>395</v>
      </c>
      <c r="D3497" s="1" t="s">
        <v>719</v>
      </c>
      <c r="E3497" s="1" t="s">
        <v>79</v>
      </c>
      <c r="F3497" s="1" t="s">
        <v>151</v>
      </c>
      <c r="G3497" s="1" t="str">
        <f>UPPER(players_stats[[#This Row],[Agents]])</f>
        <v>SOVA</v>
      </c>
      <c r="H3497" s="1" t="str">
        <f>IF(OR(ISNUMBER(FIND(",",players_stats[[#This Row],[Agents MAYUS]])),ISNUMBER(FIND("All Match Types",players_stats[[#This Row],[Match Type]]))),"Eliminar","")</f>
        <v>Eliminar</v>
      </c>
      <c r="I3497">
        <v>60</v>
      </c>
      <c r="J3497">
        <v>75</v>
      </c>
      <c r="K3497">
        <v>148</v>
      </c>
      <c r="L3497">
        <v>75</v>
      </c>
      <c r="M3497">
        <v>0.72</v>
      </c>
      <c r="N3497">
        <v>109</v>
      </c>
      <c r="O3497">
        <v>5</v>
      </c>
      <c r="P3497">
        <v>23</v>
      </c>
      <c r="Q3497">
        <v>5</v>
      </c>
      <c r="R3497">
        <v>5</v>
      </c>
      <c r="S3497">
        <v>0.36</v>
      </c>
      <c r="T3497">
        <v>0.17</v>
      </c>
      <c r="U3497" s="1" t="s">
        <v>172</v>
      </c>
      <c r="V3497">
        <v>12</v>
      </c>
      <c r="W3497">
        <v>30</v>
      </c>
      <c r="X3497">
        <v>40</v>
      </c>
      <c r="Y3497">
        <v>14</v>
      </c>
      <c r="Z3497">
        <v>3</v>
      </c>
      <c r="AA3497">
        <v>3</v>
      </c>
    </row>
    <row r="3498" spans="1:27" x14ac:dyDescent="0.25">
      <c r="A3498" s="1" t="s">
        <v>77</v>
      </c>
      <c r="B3498" s="1" t="s">
        <v>394</v>
      </c>
      <c r="C3498" s="1" t="s">
        <v>395</v>
      </c>
      <c r="D3498" s="1" t="s">
        <v>719</v>
      </c>
      <c r="E3498" s="1" t="s">
        <v>79</v>
      </c>
      <c r="F3498" s="1" t="s">
        <v>250</v>
      </c>
      <c r="G3498" s="1" t="str">
        <f>UPPER(players_stats[[#This Row],[Agents]])</f>
        <v>FADE, GEKKO, SOVA</v>
      </c>
      <c r="H3498" s="1" t="str">
        <f>IF(OR(ISNUMBER(FIND(",",players_stats[[#This Row],[Agents MAYUS]])),ISNUMBER(FIND("All Match Types",players_stats[[#This Row],[Match Type]]))),"Eliminar","")</f>
        <v>Eliminar</v>
      </c>
      <c r="I3498">
        <v>207</v>
      </c>
      <c r="J3498">
        <v>78</v>
      </c>
      <c r="K3498">
        <v>151</v>
      </c>
      <c r="L3498">
        <v>77</v>
      </c>
      <c r="M3498">
        <v>0.67</v>
      </c>
      <c r="N3498">
        <v>103</v>
      </c>
      <c r="O3498">
        <v>53</v>
      </c>
      <c r="P3498">
        <v>27</v>
      </c>
      <c r="Q3498">
        <v>6</v>
      </c>
      <c r="R3498">
        <v>3</v>
      </c>
      <c r="S3498">
        <v>0.32</v>
      </c>
      <c r="T3498">
        <v>0.13</v>
      </c>
      <c r="U3498" s="1" t="s">
        <v>454</v>
      </c>
      <c r="V3498">
        <v>15</v>
      </c>
      <c r="W3498">
        <v>110</v>
      </c>
      <c r="X3498">
        <v>142</v>
      </c>
      <c r="Y3498">
        <v>55</v>
      </c>
      <c r="Z3498">
        <v>12</v>
      </c>
      <c r="AA3498">
        <v>7</v>
      </c>
    </row>
    <row r="3499" spans="1:27" x14ac:dyDescent="0.25">
      <c r="A3499" s="1" t="s">
        <v>77</v>
      </c>
      <c r="B3499" s="1" t="s">
        <v>394</v>
      </c>
      <c r="C3499" s="1" t="s">
        <v>395</v>
      </c>
      <c r="D3499" s="1" t="s">
        <v>720</v>
      </c>
      <c r="E3499" s="1" t="s">
        <v>79</v>
      </c>
      <c r="F3499" s="1" t="s">
        <v>145</v>
      </c>
      <c r="G3499" s="1" t="str">
        <f>UPPER(players_stats[[#This Row],[Agents]])</f>
        <v>JETT</v>
      </c>
      <c r="H3499" s="1" t="str">
        <f>IF(OR(ISNUMBER(FIND(",",players_stats[[#This Row],[Agents MAYUS]])),ISNUMBER(FIND("All Match Types",players_stats[[#This Row],[Match Type]]))),"Eliminar","")</f>
        <v>Eliminar</v>
      </c>
      <c r="I3499">
        <v>60</v>
      </c>
      <c r="J3499">
        <v>121</v>
      </c>
      <c r="K3499">
        <v>292</v>
      </c>
      <c r="L3499">
        <v>124</v>
      </c>
      <c r="M3499">
        <v>0.75</v>
      </c>
      <c r="N3499">
        <v>181</v>
      </c>
      <c r="O3499">
        <v>105</v>
      </c>
      <c r="P3499">
        <v>12</v>
      </c>
      <c r="Q3499">
        <v>32</v>
      </c>
      <c r="R3499">
        <v>1</v>
      </c>
      <c r="S3499">
        <v>0.43</v>
      </c>
      <c r="U3499" s="1" t="s">
        <v>184</v>
      </c>
      <c r="V3499">
        <v>28</v>
      </c>
      <c r="W3499">
        <v>63</v>
      </c>
      <c r="X3499">
        <v>51</v>
      </c>
      <c r="Y3499">
        <v>7</v>
      </c>
      <c r="Z3499">
        <v>19</v>
      </c>
      <c r="AA3499">
        <v>6</v>
      </c>
    </row>
    <row r="3500" spans="1:27" x14ac:dyDescent="0.25">
      <c r="A3500" s="1" t="s">
        <v>77</v>
      </c>
      <c r="B3500" s="1" t="s">
        <v>394</v>
      </c>
      <c r="C3500" s="1" t="s">
        <v>395</v>
      </c>
      <c r="D3500" s="1" t="s">
        <v>720</v>
      </c>
      <c r="E3500" s="1" t="s">
        <v>79</v>
      </c>
      <c r="F3500" s="1" t="s">
        <v>188</v>
      </c>
      <c r="G3500" s="1" t="str">
        <f>UPPER(players_stats[[#This Row],[Agents]])</f>
        <v>NEON</v>
      </c>
      <c r="H3500" s="1" t="str">
        <f>IF(OR(ISNUMBER(FIND(",",players_stats[[#This Row],[Agents MAYUS]])),ISNUMBER(FIND("All Match Types",players_stats[[#This Row],[Match Type]]))),"Eliminar","")</f>
        <v>Eliminar</v>
      </c>
      <c r="I3500">
        <v>43</v>
      </c>
      <c r="J3500">
        <v>92</v>
      </c>
      <c r="K3500">
        <v>194</v>
      </c>
      <c r="L3500">
        <v>97</v>
      </c>
      <c r="M3500">
        <v>0.7</v>
      </c>
      <c r="N3500">
        <v>118</v>
      </c>
      <c r="O3500">
        <v>65</v>
      </c>
      <c r="P3500">
        <v>33</v>
      </c>
      <c r="Q3500">
        <v>12</v>
      </c>
      <c r="R3500">
        <v>12</v>
      </c>
      <c r="S3500">
        <v>0.24</v>
      </c>
      <c r="U3500" s="1" t="s">
        <v>143</v>
      </c>
      <c r="V3500">
        <v>16</v>
      </c>
      <c r="W3500">
        <v>28</v>
      </c>
      <c r="X3500">
        <v>29</v>
      </c>
      <c r="Y3500">
        <v>14</v>
      </c>
      <c r="Z3500">
        <v>5</v>
      </c>
      <c r="AA3500">
        <v>5</v>
      </c>
    </row>
    <row r="3501" spans="1:27" x14ac:dyDescent="0.25">
      <c r="A3501" s="1" t="s">
        <v>77</v>
      </c>
      <c r="B3501" s="1" t="s">
        <v>394</v>
      </c>
      <c r="C3501" s="1" t="s">
        <v>395</v>
      </c>
      <c r="D3501" s="1" t="s">
        <v>720</v>
      </c>
      <c r="E3501" s="1" t="s">
        <v>79</v>
      </c>
      <c r="F3501" s="1" t="s">
        <v>146</v>
      </c>
      <c r="G3501" s="1" t="str">
        <f>UPPER(players_stats[[#This Row],[Agents]])</f>
        <v>RAZE</v>
      </c>
      <c r="H3501" s="1" t="str">
        <f>IF(OR(ISNUMBER(FIND(",",players_stats[[#This Row],[Agents MAYUS]])),ISNUMBER(FIND("All Match Types",players_stats[[#This Row],[Match Type]]))),"Eliminar","")</f>
        <v>Eliminar</v>
      </c>
      <c r="I3501">
        <v>104</v>
      </c>
      <c r="J3501">
        <v>101</v>
      </c>
      <c r="K3501">
        <v>229</v>
      </c>
      <c r="L3501">
        <v>101</v>
      </c>
      <c r="M3501">
        <v>0.69</v>
      </c>
      <c r="N3501">
        <v>150</v>
      </c>
      <c r="O3501">
        <v>76</v>
      </c>
      <c r="P3501">
        <v>2</v>
      </c>
      <c r="Q3501">
        <v>18</v>
      </c>
      <c r="R3501">
        <v>1</v>
      </c>
      <c r="S3501">
        <v>0.25</v>
      </c>
      <c r="T3501">
        <v>0.17</v>
      </c>
      <c r="U3501" s="1" t="s">
        <v>172</v>
      </c>
      <c r="V3501">
        <v>23</v>
      </c>
      <c r="W3501">
        <v>79</v>
      </c>
      <c r="X3501">
        <v>78</v>
      </c>
      <c r="Y3501">
        <v>21</v>
      </c>
      <c r="Z3501">
        <v>19</v>
      </c>
      <c r="AA3501">
        <v>10</v>
      </c>
    </row>
    <row r="3502" spans="1:27" x14ac:dyDescent="0.25">
      <c r="A3502" s="1" t="s">
        <v>77</v>
      </c>
      <c r="B3502" s="1" t="s">
        <v>394</v>
      </c>
      <c r="C3502" s="1" t="s">
        <v>395</v>
      </c>
      <c r="D3502" s="1" t="s">
        <v>720</v>
      </c>
      <c r="E3502" s="1" t="s">
        <v>79</v>
      </c>
      <c r="F3502" s="1" t="s">
        <v>252</v>
      </c>
      <c r="G3502" s="1" t="str">
        <f>UPPER(players_stats[[#This Row],[Agents]])</f>
        <v>JETT, NEON, RAZE</v>
      </c>
      <c r="H3502" s="1" t="str">
        <f>IF(OR(ISNUMBER(FIND(",",players_stats[[#This Row],[Agents MAYUS]])),ISNUMBER(FIND("All Match Types",players_stats[[#This Row],[Match Type]]))),"Eliminar","")</f>
        <v>Eliminar</v>
      </c>
      <c r="I3502">
        <v>207</v>
      </c>
      <c r="J3502">
        <v>105</v>
      </c>
      <c r="K3502">
        <v>241</v>
      </c>
      <c r="L3502">
        <v>108</v>
      </c>
      <c r="M3502">
        <v>0.71</v>
      </c>
      <c r="N3502">
        <v>152</v>
      </c>
      <c r="O3502">
        <v>82</v>
      </c>
      <c r="P3502">
        <v>2</v>
      </c>
      <c r="Q3502">
        <v>21</v>
      </c>
      <c r="R3502">
        <v>1</v>
      </c>
      <c r="S3502">
        <v>0.3</v>
      </c>
      <c r="T3502">
        <v>0.08</v>
      </c>
      <c r="U3502" s="1" t="s">
        <v>282</v>
      </c>
      <c r="V3502">
        <v>28</v>
      </c>
      <c r="W3502">
        <v>170</v>
      </c>
      <c r="X3502">
        <v>158</v>
      </c>
      <c r="Y3502">
        <v>42</v>
      </c>
      <c r="Z3502">
        <v>43</v>
      </c>
      <c r="AA3502">
        <v>21</v>
      </c>
    </row>
    <row r="3503" spans="1:27" x14ac:dyDescent="0.25">
      <c r="A3503" s="1" t="s">
        <v>60</v>
      </c>
      <c r="B3503" s="1" t="s">
        <v>37</v>
      </c>
      <c r="C3503" s="1" t="s">
        <v>59</v>
      </c>
      <c r="D3503" s="1" t="s">
        <v>197</v>
      </c>
      <c r="E3503" s="1" t="s">
        <v>19</v>
      </c>
      <c r="F3503" s="1" t="s">
        <v>181</v>
      </c>
      <c r="G3503" s="1" t="str">
        <f>UPPER(players_stats[[#This Row],[Agents]])</f>
        <v>BREACH</v>
      </c>
      <c r="H3503" s="1" t="str">
        <f>IF(OR(ISNUMBER(FIND(",",players_stats[[#This Row],[Agents MAYUS]])),ISNUMBER(FIND("All Match Types",players_stats[[#This Row],[Match Type]]))),"Eliminar","")</f>
        <v/>
      </c>
      <c r="I3503">
        <v>23</v>
      </c>
      <c r="K3503">
        <v>226</v>
      </c>
      <c r="L3503">
        <v>113</v>
      </c>
      <c r="N3503">
        <v>135</v>
      </c>
      <c r="O3503">
        <v>78</v>
      </c>
      <c r="P3503">
        <v>57</v>
      </c>
      <c r="Q3503">
        <v>9</v>
      </c>
      <c r="R3503">
        <v>4</v>
      </c>
      <c r="U3503" s="1" t="s">
        <v>63</v>
      </c>
      <c r="V3503">
        <v>18</v>
      </c>
      <c r="W3503">
        <v>18</v>
      </c>
      <c r="X3503">
        <v>16</v>
      </c>
      <c r="Y3503">
        <v>13</v>
      </c>
      <c r="Z3503">
        <v>2</v>
      </c>
      <c r="AA3503">
        <v>1</v>
      </c>
    </row>
    <row r="3504" spans="1:27" x14ac:dyDescent="0.25">
      <c r="A3504" s="1" t="s">
        <v>60</v>
      </c>
      <c r="B3504" s="1" t="s">
        <v>37</v>
      </c>
      <c r="C3504" s="1" t="s">
        <v>59</v>
      </c>
      <c r="D3504" s="1" t="s">
        <v>197</v>
      </c>
      <c r="E3504" s="1" t="s">
        <v>19</v>
      </c>
      <c r="F3504" s="1" t="s">
        <v>152</v>
      </c>
      <c r="G3504" s="1" t="str">
        <f>UPPER(players_stats[[#This Row],[Agents]])</f>
        <v>VIPER</v>
      </c>
      <c r="H3504" s="1" t="str">
        <f>IF(OR(ISNUMBER(FIND(",",players_stats[[#This Row],[Agents MAYUS]])),ISNUMBER(FIND("All Match Types",players_stats[[#This Row],[Match Type]]))),"Eliminar","")</f>
        <v/>
      </c>
      <c r="I3504">
        <v>20</v>
      </c>
      <c r="K3504">
        <v>203</v>
      </c>
      <c r="L3504">
        <v>15</v>
      </c>
      <c r="N3504">
        <v>115</v>
      </c>
      <c r="O3504">
        <v>75</v>
      </c>
      <c r="P3504">
        <v>45</v>
      </c>
      <c r="Q3504">
        <v>0</v>
      </c>
      <c r="R3504">
        <v>5</v>
      </c>
      <c r="U3504" s="1" t="s">
        <v>63</v>
      </c>
      <c r="V3504">
        <v>15</v>
      </c>
      <c r="W3504">
        <v>15</v>
      </c>
      <c r="X3504">
        <v>10</v>
      </c>
      <c r="Y3504">
        <v>9</v>
      </c>
      <c r="Z3504">
        <v>0</v>
      </c>
      <c r="AA3504">
        <v>1</v>
      </c>
    </row>
    <row r="3505" spans="1:27" x14ac:dyDescent="0.25">
      <c r="A3505" s="1" t="s">
        <v>60</v>
      </c>
      <c r="B3505" s="1" t="s">
        <v>37</v>
      </c>
      <c r="C3505" s="1" t="s">
        <v>59</v>
      </c>
      <c r="D3505" s="1" t="s">
        <v>197</v>
      </c>
      <c r="E3505" s="1" t="s">
        <v>19</v>
      </c>
      <c r="F3505" s="1" t="s">
        <v>572</v>
      </c>
      <c r="G3505" s="1" t="str">
        <f>UPPER(players_stats[[#This Row],[Agents]])</f>
        <v>BREACH, VIPER</v>
      </c>
      <c r="H3505" s="1" t="str">
        <f>IF(OR(ISNUMBER(FIND(",",players_stats[[#This Row],[Agents MAYUS]])),ISNUMBER(FIND("All Match Types",players_stats[[#This Row],[Match Type]]))),"Eliminar","")</f>
        <v>Eliminar</v>
      </c>
      <c r="I3505">
        <v>43</v>
      </c>
      <c r="K3505">
        <v>214</v>
      </c>
      <c r="L3505">
        <v>127</v>
      </c>
      <c r="N3505">
        <v>126</v>
      </c>
      <c r="O3505">
        <v>77</v>
      </c>
      <c r="P3505">
        <v>51</v>
      </c>
      <c r="Q3505">
        <v>5</v>
      </c>
      <c r="R3505">
        <v>5</v>
      </c>
      <c r="U3505" s="1" t="s">
        <v>63</v>
      </c>
      <c r="V3505">
        <v>18</v>
      </c>
      <c r="W3505">
        <v>33</v>
      </c>
      <c r="X3505">
        <v>26</v>
      </c>
      <c r="Y3505">
        <v>22</v>
      </c>
      <c r="Z3505">
        <v>2</v>
      </c>
      <c r="AA3505">
        <v>2</v>
      </c>
    </row>
    <row r="3506" spans="1:27" x14ac:dyDescent="0.25">
      <c r="A3506" s="1" t="s">
        <v>60</v>
      </c>
      <c r="B3506" s="1" t="s">
        <v>37</v>
      </c>
      <c r="C3506" s="1" t="s">
        <v>59</v>
      </c>
      <c r="D3506" s="1" t="s">
        <v>205</v>
      </c>
      <c r="E3506" s="1" t="s">
        <v>19</v>
      </c>
      <c r="F3506" s="1" t="s">
        <v>133</v>
      </c>
      <c r="G3506" s="1" t="str">
        <f>UPPER(players_stats[[#This Row],[Agents]])</f>
        <v>CYPHER</v>
      </c>
      <c r="H3506" s="1" t="str">
        <f>IF(OR(ISNUMBER(FIND(",",players_stats[[#This Row],[Agents MAYUS]])),ISNUMBER(FIND("All Match Types",players_stats[[#This Row],[Match Type]]))),"Eliminar","")</f>
        <v/>
      </c>
      <c r="I3506">
        <v>23</v>
      </c>
      <c r="K3506">
        <v>166</v>
      </c>
      <c r="L3506">
        <v>68</v>
      </c>
      <c r="N3506">
        <v>116</v>
      </c>
      <c r="O3506">
        <v>57</v>
      </c>
      <c r="P3506">
        <v>22</v>
      </c>
      <c r="Q3506">
        <v>4</v>
      </c>
      <c r="R3506">
        <v>13</v>
      </c>
      <c r="U3506" s="1" t="s">
        <v>63</v>
      </c>
      <c r="V3506">
        <v>13</v>
      </c>
      <c r="W3506">
        <v>13</v>
      </c>
      <c r="X3506">
        <v>19</v>
      </c>
      <c r="Y3506">
        <v>5</v>
      </c>
      <c r="Z3506">
        <v>1</v>
      </c>
      <c r="AA3506">
        <v>3</v>
      </c>
    </row>
    <row r="3507" spans="1:27" x14ac:dyDescent="0.25">
      <c r="A3507" s="1" t="s">
        <v>60</v>
      </c>
      <c r="B3507" s="1" t="s">
        <v>37</v>
      </c>
      <c r="C3507" s="1" t="s">
        <v>59</v>
      </c>
      <c r="D3507" s="1" t="s">
        <v>205</v>
      </c>
      <c r="E3507" s="1" t="s">
        <v>19</v>
      </c>
      <c r="F3507" s="1" t="s">
        <v>134</v>
      </c>
      <c r="G3507" s="1" t="str">
        <f>UPPER(players_stats[[#This Row],[Agents]])</f>
        <v>KILLJOY</v>
      </c>
      <c r="H3507" s="1" t="str">
        <f>IF(OR(ISNUMBER(FIND(",",players_stats[[#This Row],[Agents MAYUS]])),ISNUMBER(FIND("All Match Types",players_stats[[#This Row],[Match Type]]))),"Eliminar","")</f>
        <v/>
      </c>
      <c r="I3507">
        <v>20</v>
      </c>
      <c r="K3507">
        <v>288</v>
      </c>
      <c r="L3507">
        <v>23</v>
      </c>
      <c r="N3507">
        <v>175</v>
      </c>
      <c r="O3507">
        <v>115</v>
      </c>
      <c r="P3507">
        <v>15</v>
      </c>
      <c r="Q3507">
        <v>2</v>
      </c>
      <c r="R3507">
        <v>5</v>
      </c>
      <c r="U3507" s="1" t="s">
        <v>63</v>
      </c>
      <c r="V3507">
        <v>23</v>
      </c>
      <c r="W3507">
        <v>23</v>
      </c>
      <c r="X3507">
        <v>10</v>
      </c>
      <c r="Y3507">
        <v>3</v>
      </c>
      <c r="Z3507">
        <v>4</v>
      </c>
      <c r="AA3507">
        <v>1</v>
      </c>
    </row>
    <row r="3508" spans="1:27" x14ac:dyDescent="0.25">
      <c r="A3508" s="1" t="s">
        <v>60</v>
      </c>
      <c r="B3508" s="1" t="s">
        <v>37</v>
      </c>
      <c r="C3508" s="1" t="s">
        <v>59</v>
      </c>
      <c r="D3508" s="1" t="s">
        <v>205</v>
      </c>
      <c r="E3508" s="1" t="s">
        <v>19</v>
      </c>
      <c r="F3508" s="1" t="s">
        <v>136</v>
      </c>
      <c r="G3508" s="1" t="str">
        <f>UPPER(players_stats[[#This Row],[Agents]])</f>
        <v>CYPHER, KILLJOY</v>
      </c>
      <c r="H3508" s="1" t="str">
        <f>IF(OR(ISNUMBER(FIND(",",players_stats[[#This Row],[Agents MAYUS]])),ISNUMBER(FIND("All Match Types",players_stats[[#This Row],[Match Type]]))),"Eliminar","")</f>
        <v>Eliminar</v>
      </c>
      <c r="I3508">
        <v>43</v>
      </c>
      <c r="K3508">
        <v>227</v>
      </c>
      <c r="L3508">
        <v>124</v>
      </c>
      <c r="N3508">
        <v>143</v>
      </c>
      <c r="O3508">
        <v>84</v>
      </c>
      <c r="P3508">
        <v>19</v>
      </c>
      <c r="Q3508">
        <v>12</v>
      </c>
      <c r="R3508">
        <v>9</v>
      </c>
      <c r="U3508" s="1" t="s">
        <v>63</v>
      </c>
      <c r="V3508">
        <v>23</v>
      </c>
      <c r="W3508">
        <v>36</v>
      </c>
      <c r="X3508">
        <v>29</v>
      </c>
      <c r="Y3508">
        <v>8</v>
      </c>
      <c r="Z3508">
        <v>5</v>
      </c>
      <c r="AA3508">
        <v>4</v>
      </c>
    </row>
    <row r="3509" spans="1:27" x14ac:dyDescent="0.25">
      <c r="A3509" s="1" t="s">
        <v>60</v>
      </c>
      <c r="B3509" s="1" t="s">
        <v>37</v>
      </c>
      <c r="C3509" s="1" t="s">
        <v>59</v>
      </c>
      <c r="D3509" s="1" t="s">
        <v>207</v>
      </c>
      <c r="E3509" s="1" t="s">
        <v>19</v>
      </c>
      <c r="F3509" s="1" t="s">
        <v>130</v>
      </c>
      <c r="G3509" s="1" t="str">
        <f>UPPER(players_stats[[#This Row],[Agents]])</f>
        <v>FADE</v>
      </c>
      <c r="H3509" s="1" t="str">
        <f>IF(OR(ISNUMBER(FIND(",",players_stats[[#This Row],[Agents MAYUS]])),ISNUMBER(FIND("All Match Types",players_stats[[#This Row],[Match Type]]))),"Eliminar","")</f>
        <v/>
      </c>
      <c r="I3509">
        <v>20</v>
      </c>
      <c r="K3509">
        <v>223</v>
      </c>
      <c r="L3509">
        <v>114</v>
      </c>
      <c r="N3509">
        <v>138</v>
      </c>
      <c r="O3509">
        <v>8</v>
      </c>
      <c r="P3509">
        <v>35</v>
      </c>
      <c r="Q3509">
        <v>15</v>
      </c>
      <c r="R3509">
        <v>15</v>
      </c>
      <c r="U3509" s="1" t="s">
        <v>63</v>
      </c>
      <c r="V3509">
        <v>16</v>
      </c>
      <c r="W3509">
        <v>16</v>
      </c>
      <c r="X3509">
        <v>14</v>
      </c>
      <c r="Y3509">
        <v>7</v>
      </c>
      <c r="Z3509">
        <v>3</v>
      </c>
      <c r="AA3509">
        <v>3</v>
      </c>
    </row>
    <row r="3510" spans="1:27" x14ac:dyDescent="0.25">
      <c r="A3510" s="1" t="s">
        <v>60</v>
      </c>
      <c r="B3510" s="1" t="s">
        <v>37</v>
      </c>
      <c r="C3510" s="1" t="s">
        <v>59</v>
      </c>
      <c r="D3510" s="1" t="s">
        <v>207</v>
      </c>
      <c r="E3510" s="1" t="s">
        <v>19</v>
      </c>
      <c r="F3510" s="1" t="s">
        <v>151</v>
      </c>
      <c r="G3510" s="1" t="str">
        <f>UPPER(players_stats[[#This Row],[Agents]])</f>
        <v>SOVA</v>
      </c>
      <c r="H3510" s="1" t="str">
        <f>IF(OR(ISNUMBER(FIND(",",players_stats[[#This Row],[Agents MAYUS]])),ISNUMBER(FIND("All Match Types",players_stats[[#This Row],[Match Type]]))),"Eliminar","")</f>
        <v/>
      </c>
      <c r="I3510">
        <v>23</v>
      </c>
      <c r="K3510">
        <v>241</v>
      </c>
      <c r="L3510">
        <v>113</v>
      </c>
      <c r="N3510">
        <v>149</v>
      </c>
      <c r="O3510">
        <v>78</v>
      </c>
      <c r="P3510">
        <v>39</v>
      </c>
      <c r="Q3510">
        <v>13</v>
      </c>
      <c r="R3510">
        <v>9</v>
      </c>
      <c r="U3510" s="1" t="s">
        <v>63</v>
      </c>
      <c r="V3510">
        <v>18</v>
      </c>
      <c r="W3510">
        <v>18</v>
      </c>
      <c r="X3510">
        <v>16</v>
      </c>
      <c r="Y3510">
        <v>9</v>
      </c>
      <c r="Z3510">
        <v>3</v>
      </c>
      <c r="AA3510">
        <v>2</v>
      </c>
    </row>
    <row r="3511" spans="1:27" x14ac:dyDescent="0.25">
      <c r="A3511" s="1" t="s">
        <v>60</v>
      </c>
      <c r="B3511" s="1" t="s">
        <v>37</v>
      </c>
      <c r="C3511" s="1" t="s">
        <v>59</v>
      </c>
      <c r="D3511" s="1" t="s">
        <v>207</v>
      </c>
      <c r="E3511" s="1" t="s">
        <v>19</v>
      </c>
      <c r="F3511" s="1" t="s">
        <v>186</v>
      </c>
      <c r="G3511" s="1" t="str">
        <f>UPPER(players_stats[[#This Row],[Agents]])</f>
        <v>FADE, SOVA</v>
      </c>
      <c r="H3511" s="1" t="str">
        <f>IF(OR(ISNUMBER(FIND(",",players_stats[[#This Row],[Agents MAYUS]])),ISNUMBER(FIND("All Match Types",players_stats[[#This Row],[Match Type]]))),"Eliminar","")</f>
        <v>Eliminar</v>
      </c>
      <c r="I3511">
        <v>43</v>
      </c>
      <c r="K3511">
        <v>232</v>
      </c>
      <c r="L3511">
        <v>113</v>
      </c>
      <c r="N3511">
        <v>144</v>
      </c>
      <c r="O3511">
        <v>79</v>
      </c>
      <c r="P3511">
        <v>37</v>
      </c>
      <c r="Q3511">
        <v>14</v>
      </c>
      <c r="R3511">
        <v>12</v>
      </c>
      <c r="U3511" s="1" t="s">
        <v>63</v>
      </c>
      <c r="V3511">
        <v>18</v>
      </c>
      <c r="W3511">
        <v>34</v>
      </c>
      <c r="X3511">
        <v>30</v>
      </c>
      <c r="Y3511">
        <v>16</v>
      </c>
      <c r="Z3511">
        <v>6</v>
      </c>
      <c r="AA3511">
        <v>5</v>
      </c>
    </row>
    <row r="3512" spans="1:27" x14ac:dyDescent="0.25">
      <c r="A3512" s="1" t="s">
        <v>60</v>
      </c>
      <c r="B3512" s="1" t="s">
        <v>37</v>
      </c>
      <c r="C3512" s="1" t="s">
        <v>59</v>
      </c>
      <c r="D3512" s="1" t="s">
        <v>200</v>
      </c>
      <c r="E3512" s="1" t="s">
        <v>19</v>
      </c>
      <c r="F3512" s="1" t="s">
        <v>140</v>
      </c>
      <c r="G3512" s="1" t="str">
        <f>UPPER(players_stats[[#This Row],[Agents]])</f>
        <v>OMEN</v>
      </c>
      <c r="H3512" s="1" t="str">
        <f>IF(OR(ISNUMBER(FIND(",",players_stats[[#This Row],[Agents MAYUS]])),ISNUMBER(FIND("All Match Types",players_stats[[#This Row],[Match Type]]))),"Eliminar","")</f>
        <v/>
      </c>
      <c r="I3512">
        <v>43</v>
      </c>
      <c r="K3512">
        <v>179</v>
      </c>
      <c r="L3512">
        <v>97</v>
      </c>
      <c r="N3512">
        <v>110</v>
      </c>
      <c r="O3512">
        <v>65</v>
      </c>
      <c r="P3512">
        <v>4</v>
      </c>
      <c r="Q3512">
        <v>5</v>
      </c>
      <c r="R3512">
        <v>2</v>
      </c>
      <c r="U3512" s="1" t="s">
        <v>63</v>
      </c>
      <c r="V3512">
        <v>14</v>
      </c>
      <c r="W3512">
        <v>28</v>
      </c>
      <c r="X3512">
        <v>29</v>
      </c>
      <c r="Y3512">
        <v>17</v>
      </c>
      <c r="Z3512">
        <v>2</v>
      </c>
      <c r="AA3512">
        <v>1</v>
      </c>
    </row>
    <row r="3513" spans="1:27" x14ac:dyDescent="0.25">
      <c r="A3513" s="1" t="s">
        <v>60</v>
      </c>
      <c r="B3513" s="1" t="s">
        <v>37</v>
      </c>
      <c r="C3513" s="1" t="s">
        <v>59</v>
      </c>
      <c r="D3513" s="1" t="s">
        <v>206</v>
      </c>
      <c r="E3513" s="1" t="s">
        <v>19</v>
      </c>
      <c r="F3513" s="1" t="s">
        <v>146</v>
      </c>
      <c r="G3513" s="1" t="str">
        <f>UPPER(players_stats[[#This Row],[Agents]])</f>
        <v>RAZE</v>
      </c>
      <c r="H3513" s="1" t="str">
        <f>IF(OR(ISNUMBER(FIND(",",players_stats[[#This Row],[Agents MAYUS]])),ISNUMBER(FIND("All Match Types",players_stats[[#This Row],[Match Type]]))),"Eliminar","")</f>
        <v/>
      </c>
      <c r="I3513">
        <v>43</v>
      </c>
      <c r="K3513">
        <v>226</v>
      </c>
      <c r="L3513">
        <v>121</v>
      </c>
      <c r="N3513">
        <v>153</v>
      </c>
      <c r="O3513">
        <v>81</v>
      </c>
      <c r="P3513">
        <v>19</v>
      </c>
      <c r="Q3513">
        <v>21</v>
      </c>
      <c r="R3513">
        <v>16</v>
      </c>
      <c r="U3513" s="1" t="s">
        <v>63</v>
      </c>
      <c r="V3513">
        <v>19</v>
      </c>
      <c r="W3513">
        <v>35</v>
      </c>
      <c r="X3513">
        <v>29</v>
      </c>
      <c r="Y3513">
        <v>8</v>
      </c>
      <c r="Z3513">
        <v>9</v>
      </c>
      <c r="AA3513">
        <v>7</v>
      </c>
    </row>
    <row r="3514" spans="1:27" x14ac:dyDescent="0.25">
      <c r="A3514" s="1" t="s">
        <v>60</v>
      </c>
      <c r="B3514" s="1" t="s">
        <v>37</v>
      </c>
      <c r="C3514" s="1" t="s">
        <v>59</v>
      </c>
      <c r="D3514" s="1" t="s">
        <v>828</v>
      </c>
      <c r="E3514" s="1" t="s">
        <v>64</v>
      </c>
      <c r="F3514" s="1" t="s">
        <v>181</v>
      </c>
      <c r="G3514" s="1" t="str">
        <f>UPPER(players_stats[[#This Row],[Agents]])</f>
        <v>BREACH</v>
      </c>
      <c r="H3514" s="1" t="str">
        <f>IF(OR(ISNUMBER(FIND(",",players_stats[[#This Row],[Agents MAYUS]])),ISNUMBER(FIND("All Match Types",players_stats[[#This Row],[Match Type]]))),"Eliminar","")</f>
        <v/>
      </c>
      <c r="I3514">
        <v>23</v>
      </c>
      <c r="K3514">
        <v>165</v>
      </c>
      <c r="L3514">
        <v>72</v>
      </c>
      <c r="N3514">
        <v>98</v>
      </c>
      <c r="O3514">
        <v>57</v>
      </c>
      <c r="P3514">
        <v>43</v>
      </c>
      <c r="Q3514">
        <v>0</v>
      </c>
      <c r="R3514">
        <v>4</v>
      </c>
      <c r="U3514" s="1" t="s">
        <v>63</v>
      </c>
      <c r="V3514">
        <v>13</v>
      </c>
      <c r="W3514">
        <v>13</v>
      </c>
      <c r="X3514">
        <v>18</v>
      </c>
      <c r="Y3514">
        <v>10</v>
      </c>
      <c r="Z3514">
        <v>0</v>
      </c>
      <c r="AA3514">
        <v>1</v>
      </c>
    </row>
    <row r="3515" spans="1:27" x14ac:dyDescent="0.25">
      <c r="A3515" s="1" t="s">
        <v>60</v>
      </c>
      <c r="B3515" s="1" t="s">
        <v>37</v>
      </c>
      <c r="C3515" s="1" t="s">
        <v>59</v>
      </c>
      <c r="D3515" s="1" t="s">
        <v>828</v>
      </c>
      <c r="E3515" s="1" t="s">
        <v>64</v>
      </c>
      <c r="F3515" s="1" t="s">
        <v>198</v>
      </c>
      <c r="G3515" s="1" t="str">
        <f>UPPER(players_stats[[#This Row],[Agents]])</f>
        <v>DEADLOCK</v>
      </c>
      <c r="H3515" s="1" t="str">
        <f>IF(OR(ISNUMBER(FIND(",",players_stats[[#This Row],[Agents MAYUS]])),ISNUMBER(FIND("All Match Types",players_stats[[#This Row],[Match Type]]))),"Eliminar","")</f>
        <v/>
      </c>
      <c r="I3515">
        <v>20</v>
      </c>
      <c r="K3515">
        <v>166</v>
      </c>
      <c r="L3515">
        <v>58</v>
      </c>
      <c r="N3515">
        <v>108</v>
      </c>
      <c r="O3515">
        <v>55</v>
      </c>
      <c r="P3515">
        <v>2</v>
      </c>
      <c r="Q3515">
        <v>0</v>
      </c>
      <c r="R3515">
        <v>5</v>
      </c>
      <c r="U3515" s="1" t="s">
        <v>63</v>
      </c>
      <c r="V3515">
        <v>11</v>
      </c>
      <c r="W3515">
        <v>11</v>
      </c>
      <c r="X3515">
        <v>19</v>
      </c>
      <c r="Y3515">
        <v>4</v>
      </c>
      <c r="Z3515">
        <v>0</v>
      </c>
      <c r="AA3515">
        <v>1</v>
      </c>
    </row>
    <row r="3516" spans="1:27" x14ac:dyDescent="0.25">
      <c r="A3516" s="1" t="s">
        <v>60</v>
      </c>
      <c r="B3516" s="1" t="s">
        <v>37</v>
      </c>
      <c r="C3516" s="1" t="s">
        <v>59</v>
      </c>
      <c r="D3516" s="1" t="s">
        <v>828</v>
      </c>
      <c r="E3516" s="1" t="s">
        <v>64</v>
      </c>
      <c r="F3516" s="1" t="s">
        <v>199</v>
      </c>
      <c r="G3516" s="1" t="str">
        <f>UPPER(players_stats[[#This Row],[Agents]])</f>
        <v>BREACH, DEADLOCK</v>
      </c>
      <c r="H3516" s="1" t="str">
        <f>IF(OR(ISNUMBER(FIND(",",players_stats[[#This Row],[Agents MAYUS]])),ISNUMBER(FIND("All Match Types",players_stats[[#This Row],[Match Type]]))),"Eliminar","")</f>
        <v>Eliminar</v>
      </c>
      <c r="I3516">
        <v>43</v>
      </c>
      <c r="K3516">
        <v>166</v>
      </c>
      <c r="L3516">
        <v>65</v>
      </c>
      <c r="N3516">
        <v>103</v>
      </c>
      <c r="O3516">
        <v>56</v>
      </c>
      <c r="P3516">
        <v>33</v>
      </c>
      <c r="Q3516">
        <v>0</v>
      </c>
      <c r="R3516">
        <v>5</v>
      </c>
      <c r="U3516" s="1" t="s">
        <v>63</v>
      </c>
      <c r="V3516">
        <v>13</v>
      </c>
      <c r="W3516">
        <v>24</v>
      </c>
      <c r="X3516">
        <v>37</v>
      </c>
      <c r="Y3516">
        <v>14</v>
      </c>
      <c r="Z3516">
        <v>0</v>
      </c>
      <c r="AA3516">
        <v>2</v>
      </c>
    </row>
    <row r="3517" spans="1:27" x14ac:dyDescent="0.25">
      <c r="A3517" s="1" t="s">
        <v>60</v>
      </c>
      <c r="B3517" s="1" t="s">
        <v>37</v>
      </c>
      <c r="C3517" s="1" t="s">
        <v>59</v>
      </c>
      <c r="D3517" s="1" t="s">
        <v>829</v>
      </c>
      <c r="E3517" s="1" t="s">
        <v>64</v>
      </c>
      <c r="F3517" s="1" t="s">
        <v>133</v>
      </c>
      <c r="G3517" s="1" t="str">
        <f>UPPER(players_stats[[#This Row],[Agents]])</f>
        <v>CYPHER</v>
      </c>
      <c r="H3517" s="1" t="str">
        <f>IF(OR(ISNUMBER(FIND(",",players_stats[[#This Row],[Agents MAYUS]])),ISNUMBER(FIND("All Match Types",players_stats[[#This Row],[Match Type]]))),"Eliminar","")</f>
        <v/>
      </c>
      <c r="I3517">
        <v>43</v>
      </c>
      <c r="K3517">
        <v>214</v>
      </c>
      <c r="L3517">
        <v>12</v>
      </c>
      <c r="N3517">
        <v>134</v>
      </c>
      <c r="O3517">
        <v>84</v>
      </c>
      <c r="P3517">
        <v>9</v>
      </c>
      <c r="Q3517">
        <v>9</v>
      </c>
      <c r="R3517">
        <v>2</v>
      </c>
      <c r="U3517" s="1" t="s">
        <v>63</v>
      </c>
      <c r="V3517">
        <v>22</v>
      </c>
      <c r="W3517">
        <v>36</v>
      </c>
      <c r="X3517">
        <v>30</v>
      </c>
      <c r="Y3517">
        <v>4</v>
      </c>
      <c r="Z3517">
        <v>4</v>
      </c>
      <c r="AA3517">
        <v>1</v>
      </c>
    </row>
    <row r="3518" spans="1:27" x14ac:dyDescent="0.25">
      <c r="A3518" s="1" t="s">
        <v>60</v>
      </c>
      <c r="B3518" s="1" t="s">
        <v>37</v>
      </c>
      <c r="C3518" s="1" t="s">
        <v>59</v>
      </c>
      <c r="D3518" s="1" t="s">
        <v>830</v>
      </c>
      <c r="E3518" s="1" t="s">
        <v>64</v>
      </c>
      <c r="F3518" s="1" t="s">
        <v>130</v>
      </c>
      <c r="G3518" s="1" t="str">
        <f>UPPER(players_stats[[#This Row],[Agents]])</f>
        <v>FADE</v>
      </c>
      <c r="H3518" s="1" t="str">
        <f>IF(OR(ISNUMBER(FIND(",",players_stats[[#This Row],[Agents MAYUS]])),ISNUMBER(FIND("All Match Types",players_stats[[#This Row],[Match Type]]))),"Eliminar","")</f>
        <v/>
      </c>
      <c r="I3518">
        <v>20</v>
      </c>
      <c r="K3518">
        <v>198</v>
      </c>
      <c r="L3518">
        <v>71</v>
      </c>
      <c r="N3518">
        <v>134</v>
      </c>
      <c r="O3518">
        <v>6</v>
      </c>
      <c r="P3518">
        <v>4</v>
      </c>
      <c r="Q3518">
        <v>5</v>
      </c>
      <c r="R3518">
        <v>25</v>
      </c>
      <c r="U3518" s="1" t="s">
        <v>63</v>
      </c>
      <c r="V3518">
        <v>12</v>
      </c>
      <c r="W3518">
        <v>12</v>
      </c>
      <c r="X3518">
        <v>17</v>
      </c>
      <c r="Y3518">
        <v>8</v>
      </c>
      <c r="Z3518">
        <v>1</v>
      </c>
      <c r="AA3518">
        <v>5</v>
      </c>
    </row>
    <row r="3519" spans="1:27" x14ac:dyDescent="0.25">
      <c r="A3519" s="1" t="s">
        <v>60</v>
      </c>
      <c r="B3519" s="1" t="s">
        <v>37</v>
      </c>
      <c r="C3519" s="1" t="s">
        <v>59</v>
      </c>
      <c r="D3519" s="1" t="s">
        <v>830</v>
      </c>
      <c r="E3519" s="1" t="s">
        <v>64</v>
      </c>
      <c r="F3519" s="1" t="s">
        <v>138</v>
      </c>
      <c r="G3519" s="1" t="str">
        <f>UPPER(players_stats[[#This Row],[Agents]])</f>
        <v>GEKKO</v>
      </c>
      <c r="H3519" s="1" t="str">
        <f>IF(OR(ISNUMBER(FIND(",",players_stats[[#This Row],[Agents MAYUS]])),ISNUMBER(FIND("All Match Types",players_stats[[#This Row],[Match Type]]))),"Eliminar","")</f>
        <v/>
      </c>
      <c r="I3519">
        <v>23</v>
      </c>
      <c r="K3519">
        <v>161</v>
      </c>
      <c r="L3519">
        <v>88</v>
      </c>
      <c r="N3519">
        <v>107</v>
      </c>
      <c r="O3519">
        <v>61</v>
      </c>
      <c r="P3519">
        <v>17</v>
      </c>
      <c r="Q3519">
        <v>0</v>
      </c>
      <c r="R3519">
        <v>22</v>
      </c>
      <c r="U3519" s="1" t="s">
        <v>63</v>
      </c>
      <c r="V3519">
        <v>14</v>
      </c>
      <c r="W3519">
        <v>14</v>
      </c>
      <c r="X3519">
        <v>16</v>
      </c>
      <c r="Y3519">
        <v>4</v>
      </c>
      <c r="Z3519">
        <v>0</v>
      </c>
      <c r="AA3519">
        <v>5</v>
      </c>
    </row>
    <row r="3520" spans="1:27" x14ac:dyDescent="0.25">
      <c r="A3520" s="1" t="s">
        <v>60</v>
      </c>
      <c r="B3520" s="1" t="s">
        <v>37</v>
      </c>
      <c r="C3520" s="1" t="s">
        <v>59</v>
      </c>
      <c r="D3520" s="1" t="s">
        <v>830</v>
      </c>
      <c r="E3520" s="1" t="s">
        <v>64</v>
      </c>
      <c r="F3520" s="1" t="s">
        <v>278</v>
      </c>
      <c r="G3520" s="1" t="str">
        <f>UPPER(players_stats[[#This Row],[Agents]])</f>
        <v>FADE, GEKKO</v>
      </c>
      <c r="H3520" s="1" t="str">
        <f>IF(OR(ISNUMBER(FIND(",",players_stats[[#This Row],[Agents MAYUS]])),ISNUMBER(FIND("All Match Types",players_stats[[#This Row],[Match Type]]))),"Eliminar","")</f>
        <v>Eliminar</v>
      </c>
      <c r="I3520">
        <v>43</v>
      </c>
      <c r="K3520">
        <v>180</v>
      </c>
      <c r="L3520">
        <v>79</v>
      </c>
      <c r="N3520">
        <v>120</v>
      </c>
      <c r="O3520">
        <v>6</v>
      </c>
      <c r="P3520">
        <v>28</v>
      </c>
      <c r="Q3520">
        <v>2</v>
      </c>
      <c r="R3520">
        <v>23</v>
      </c>
      <c r="U3520" s="1" t="s">
        <v>63</v>
      </c>
      <c r="V3520">
        <v>14</v>
      </c>
      <c r="W3520">
        <v>26</v>
      </c>
      <c r="X3520">
        <v>33</v>
      </c>
      <c r="Y3520">
        <v>12</v>
      </c>
      <c r="Z3520">
        <v>1</v>
      </c>
      <c r="AA3520">
        <v>10</v>
      </c>
    </row>
    <row r="3521" spans="1:27" x14ac:dyDescent="0.25">
      <c r="A3521" s="1" t="s">
        <v>60</v>
      </c>
      <c r="B3521" s="1" t="s">
        <v>37</v>
      </c>
      <c r="C3521" s="1" t="s">
        <v>59</v>
      </c>
      <c r="D3521" s="1" t="s">
        <v>831</v>
      </c>
      <c r="E3521" s="1" t="s">
        <v>64</v>
      </c>
      <c r="F3521" s="1" t="s">
        <v>140</v>
      </c>
      <c r="G3521" s="1" t="str">
        <f>UPPER(players_stats[[#This Row],[Agents]])</f>
        <v>OMEN</v>
      </c>
      <c r="H3521" s="1" t="str">
        <f>IF(OR(ISNUMBER(FIND(",",players_stats[[#This Row],[Agents MAYUS]])),ISNUMBER(FIND("All Match Types",players_stats[[#This Row],[Match Type]]))),"Eliminar","")</f>
        <v/>
      </c>
      <c r="I3521">
        <v>43</v>
      </c>
      <c r="K3521">
        <v>158</v>
      </c>
      <c r="L3521">
        <v>75</v>
      </c>
      <c r="N3521">
        <v>108</v>
      </c>
      <c r="O3521">
        <v>56</v>
      </c>
      <c r="P3521">
        <v>33</v>
      </c>
      <c r="Q3521">
        <v>7</v>
      </c>
      <c r="R3521">
        <v>7</v>
      </c>
      <c r="U3521" s="1" t="s">
        <v>63</v>
      </c>
      <c r="V3521">
        <v>18</v>
      </c>
      <c r="W3521">
        <v>24</v>
      </c>
      <c r="X3521">
        <v>32</v>
      </c>
      <c r="Y3521">
        <v>14</v>
      </c>
      <c r="Z3521">
        <v>3</v>
      </c>
      <c r="AA3521">
        <v>3</v>
      </c>
    </row>
    <row r="3522" spans="1:27" x14ac:dyDescent="0.25">
      <c r="A3522" s="1" t="s">
        <v>60</v>
      </c>
      <c r="B3522" s="1" t="s">
        <v>37</v>
      </c>
      <c r="C3522" s="1" t="s">
        <v>59</v>
      </c>
      <c r="D3522" s="1" t="s">
        <v>832</v>
      </c>
      <c r="E3522" s="1" t="s">
        <v>64</v>
      </c>
      <c r="F3522" s="1" t="s">
        <v>146</v>
      </c>
      <c r="G3522" s="1" t="str">
        <f>UPPER(players_stats[[#This Row],[Agents]])</f>
        <v>RAZE</v>
      </c>
      <c r="H3522" s="1" t="str">
        <f>IF(OR(ISNUMBER(FIND(",",players_stats[[#This Row],[Agents MAYUS]])),ISNUMBER(FIND("All Match Types",players_stats[[#This Row],[Match Type]]))),"Eliminar","")</f>
        <v/>
      </c>
      <c r="I3522">
        <v>43</v>
      </c>
      <c r="K3522">
        <v>231</v>
      </c>
      <c r="L3522">
        <v>97</v>
      </c>
      <c r="N3522">
        <v>145</v>
      </c>
      <c r="O3522">
        <v>77</v>
      </c>
      <c r="P3522">
        <v>16</v>
      </c>
      <c r="Q3522">
        <v>26</v>
      </c>
      <c r="R3522">
        <v>19</v>
      </c>
      <c r="U3522" s="1" t="s">
        <v>63</v>
      </c>
      <c r="V3522">
        <v>18</v>
      </c>
      <c r="W3522">
        <v>33</v>
      </c>
      <c r="X3522">
        <v>34</v>
      </c>
      <c r="Y3522">
        <v>7</v>
      </c>
      <c r="Z3522">
        <v>11</v>
      </c>
      <c r="AA3522">
        <v>8</v>
      </c>
    </row>
    <row r="3523" spans="1:27" x14ac:dyDescent="0.25">
      <c r="A3523" s="1" t="s">
        <v>60</v>
      </c>
      <c r="B3523" s="1" t="s">
        <v>37</v>
      </c>
      <c r="C3523" s="1" t="s">
        <v>59</v>
      </c>
      <c r="D3523" s="1" t="s">
        <v>311</v>
      </c>
      <c r="E3523" s="1" t="s">
        <v>14</v>
      </c>
      <c r="F3523" s="1" t="s">
        <v>268</v>
      </c>
      <c r="G3523" s="1" t="str">
        <f>UPPER(players_stats[[#This Row],[Agents]])</f>
        <v>CHAMBER</v>
      </c>
      <c r="H3523" s="1" t="str">
        <f>IF(OR(ISNUMBER(FIND(",",players_stats[[#This Row],[Agents MAYUS]])),ISNUMBER(FIND("All Match Types",players_stats[[#This Row],[Match Type]]))),"Eliminar","")</f>
        <v/>
      </c>
      <c r="I3523">
        <v>22</v>
      </c>
      <c r="K3523">
        <v>301</v>
      </c>
      <c r="L3523">
        <v>121</v>
      </c>
      <c r="N3523">
        <v>186</v>
      </c>
      <c r="O3523">
        <v>105</v>
      </c>
      <c r="P3523">
        <v>18</v>
      </c>
      <c r="Q3523">
        <v>23</v>
      </c>
      <c r="R3523">
        <v>18</v>
      </c>
      <c r="U3523" s="1" t="s">
        <v>63</v>
      </c>
      <c r="V3523">
        <v>23</v>
      </c>
      <c r="W3523">
        <v>23</v>
      </c>
      <c r="X3523">
        <v>19</v>
      </c>
      <c r="Y3523">
        <v>4</v>
      </c>
      <c r="Z3523">
        <v>5</v>
      </c>
      <c r="AA3523">
        <v>4</v>
      </c>
    </row>
    <row r="3524" spans="1:27" x14ac:dyDescent="0.25">
      <c r="A3524" s="1" t="s">
        <v>60</v>
      </c>
      <c r="B3524" s="1" t="s">
        <v>37</v>
      </c>
      <c r="C3524" s="1" t="s">
        <v>59</v>
      </c>
      <c r="D3524" s="1" t="s">
        <v>311</v>
      </c>
      <c r="E3524" s="1" t="s">
        <v>14</v>
      </c>
      <c r="F3524" s="1" t="s">
        <v>145</v>
      </c>
      <c r="G3524" s="1" t="str">
        <f>UPPER(players_stats[[#This Row],[Agents]])</f>
        <v>JETT</v>
      </c>
      <c r="H3524" s="1" t="str">
        <f>IF(OR(ISNUMBER(FIND(",",players_stats[[#This Row],[Agents MAYUS]])),ISNUMBER(FIND("All Match Types",players_stats[[#This Row],[Match Type]]))),"Eliminar","")</f>
        <v/>
      </c>
      <c r="I3524">
        <v>20</v>
      </c>
      <c r="K3524">
        <v>235</v>
      </c>
      <c r="L3524">
        <v>142</v>
      </c>
      <c r="N3524">
        <v>147</v>
      </c>
      <c r="O3524">
        <v>85</v>
      </c>
      <c r="P3524">
        <v>3</v>
      </c>
      <c r="Q3524">
        <v>2</v>
      </c>
      <c r="R3524">
        <v>25</v>
      </c>
      <c r="U3524" s="1" t="s">
        <v>63</v>
      </c>
      <c r="V3524">
        <v>17</v>
      </c>
      <c r="W3524">
        <v>17</v>
      </c>
      <c r="X3524">
        <v>12</v>
      </c>
      <c r="Y3524">
        <v>6</v>
      </c>
      <c r="Z3524">
        <v>4</v>
      </c>
      <c r="AA3524">
        <v>5</v>
      </c>
    </row>
    <row r="3525" spans="1:27" x14ac:dyDescent="0.25">
      <c r="A3525" s="1" t="s">
        <v>60</v>
      </c>
      <c r="B3525" s="1" t="s">
        <v>37</v>
      </c>
      <c r="C3525" s="1" t="s">
        <v>59</v>
      </c>
      <c r="D3525" s="1" t="s">
        <v>311</v>
      </c>
      <c r="E3525" s="1" t="s">
        <v>14</v>
      </c>
      <c r="F3525" s="1" t="s">
        <v>833</v>
      </c>
      <c r="G3525" s="1" t="str">
        <f>UPPER(players_stats[[#This Row],[Agents]])</f>
        <v>CHAMBER, JETT</v>
      </c>
      <c r="H3525" s="1" t="str">
        <f>IF(OR(ISNUMBER(FIND(",",players_stats[[#This Row],[Agents MAYUS]])),ISNUMBER(FIND("All Match Types",players_stats[[#This Row],[Match Type]]))),"Eliminar","")</f>
        <v>Eliminar</v>
      </c>
      <c r="I3525">
        <v>42</v>
      </c>
      <c r="K3525">
        <v>268</v>
      </c>
      <c r="L3525">
        <v>129</v>
      </c>
      <c r="N3525">
        <v>167</v>
      </c>
      <c r="O3525">
        <v>95</v>
      </c>
      <c r="P3525">
        <v>24</v>
      </c>
      <c r="Q3525">
        <v>21</v>
      </c>
      <c r="R3525">
        <v>21</v>
      </c>
      <c r="U3525" s="1" t="s">
        <v>63</v>
      </c>
      <c r="V3525">
        <v>23</v>
      </c>
      <c r="W3525">
        <v>40</v>
      </c>
      <c r="X3525">
        <v>31</v>
      </c>
      <c r="Y3525">
        <v>10</v>
      </c>
      <c r="Z3525">
        <v>9</v>
      </c>
      <c r="AA3525">
        <v>9</v>
      </c>
    </row>
    <row r="3526" spans="1:27" x14ac:dyDescent="0.25">
      <c r="A3526" s="1" t="s">
        <v>60</v>
      </c>
      <c r="B3526" s="1" t="s">
        <v>37</v>
      </c>
      <c r="C3526" s="1" t="s">
        <v>59</v>
      </c>
      <c r="D3526" s="1" t="s">
        <v>309</v>
      </c>
      <c r="E3526" s="1" t="s">
        <v>14</v>
      </c>
      <c r="F3526" s="1" t="s">
        <v>138</v>
      </c>
      <c r="G3526" s="1" t="str">
        <f>UPPER(players_stats[[#This Row],[Agents]])</f>
        <v>GEKKO</v>
      </c>
      <c r="H3526" s="1" t="str">
        <f>IF(OR(ISNUMBER(FIND(",",players_stats[[#This Row],[Agents MAYUS]])),ISNUMBER(FIND("All Match Types",players_stats[[#This Row],[Match Type]]))),"Eliminar","")</f>
        <v/>
      </c>
      <c r="I3526">
        <v>22</v>
      </c>
      <c r="K3526">
        <v>196</v>
      </c>
      <c r="L3526">
        <v>10</v>
      </c>
      <c r="N3526">
        <v>130</v>
      </c>
      <c r="O3526">
        <v>68</v>
      </c>
      <c r="P3526">
        <v>27</v>
      </c>
      <c r="Q3526">
        <v>5</v>
      </c>
      <c r="R3526">
        <v>0</v>
      </c>
      <c r="U3526" s="1" t="s">
        <v>63</v>
      </c>
      <c r="V3526">
        <v>15</v>
      </c>
      <c r="W3526">
        <v>15</v>
      </c>
      <c r="X3526">
        <v>15</v>
      </c>
      <c r="Y3526">
        <v>6</v>
      </c>
      <c r="Z3526">
        <v>1</v>
      </c>
      <c r="AA3526">
        <v>0</v>
      </c>
    </row>
    <row r="3527" spans="1:27" x14ac:dyDescent="0.25">
      <c r="A3527" s="1" t="s">
        <v>60</v>
      </c>
      <c r="B3527" s="1" t="s">
        <v>37</v>
      </c>
      <c r="C3527" s="1" t="s">
        <v>59</v>
      </c>
      <c r="D3527" s="1" t="s">
        <v>309</v>
      </c>
      <c r="E3527" s="1" t="s">
        <v>14</v>
      </c>
      <c r="F3527" s="1" t="s">
        <v>215</v>
      </c>
      <c r="G3527" s="1" t="str">
        <f>UPPER(players_stats[[#This Row],[Agents]])</f>
        <v>KAYO</v>
      </c>
      <c r="H3527" s="1" t="str">
        <f>IF(OR(ISNUMBER(FIND(",",players_stats[[#This Row],[Agents MAYUS]])),ISNUMBER(FIND("All Match Types",players_stats[[#This Row],[Match Type]]))),"Eliminar","")</f>
        <v/>
      </c>
      <c r="I3527">
        <v>20</v>
      </c>
      <c r="K3527">
        <v>185</v>
      </c>
      <c r="L3527">
        <v>117</v>
      </c>
      <c r="N3527">
        <v>102</v>
      </c>
      <c r="O3527">
        <v>7</v>
      </c>
      <c r="P3527">
        <v>55</v>
      </c>
      <c r="Q3527">
        <v>0</v>
      </c>
      <c r="R3527">
        <v>0</v>
      </c>
      <c r="U3527" s="1" t="s">
        <v>63</v>
      </c>
      <c r="V3527">
        <v>14</v>
      </c>
      <c r="W3527">
        <v>14</v>
      </c>
      <c r="X3527">
        <v>12</v>
      </c>
      <c r="Y3527">
        <v>11</v>
      </c>
      <c r="Z3527">
        <v>0</v>
      </c>
      <c r="AA3527">
        <v>0</v>
      </c>
    </row>
    <row r="3528" spans="1:27" x14ac:dyDescent="0.25">
      <c r="A3528" s="1" t="s">
        <v>60</v>
      </c>
      <c r="B3528" s="1" t="s">
        <v>37</v>
      </c>
      <c r="C3528" s="1" t="s">
        <v>59</v>
      </c>
      <c r="D3528" s="1" t="s">
        <v>309</v>
      </c>
      <c r="E3528" s="1" t="s">
        <v>14</v>
      </c>
      <c r="F3528" s="1" t="s">
        <v>272</v>
      </c>
      <c r="G3528" s="1" t="str">
        <f>UPPER(players_stats[[#This Row],[Agents]])</f>
        <v>GEKKO, KAYO</v>
      </c>
      <c r="H3528" s="1" t="str">
        <f>IF(OR(ISNUMBER(FIND(",",players_stats[[#This Row],[Agents MAYUS]])),ISNUMBER(FIND("All Match Types",players_stats[[#This Row],[Match Type]]))),"Eliminar","")</f>
        <v>Eliminar</v>
      </c>
      <c r="I3528">
        <v>42</v>
      </c>
      <c r="K3528">
        <v>190</v>
      </c>
      <c r="L3528">
        <v>107</v>
      </c>
      <c r="N3528">
        <v>117</v>
      </c>
      <c r="O3528">
        <v>69</v>
      </c>
      <c r="P3528">
        <v>4</v>
      </c>
      <c r="Q3528">
        <v>2</v>
      </c>
      <c r="R3528">
        <v>0</v>
      </c>
      <c r="U3528" s="1" t="s">
        <v>63</v>
      </c>
      <c r="V3528">
        <v>15</v>
      </c>
      <c r="W3528">
        <v>29</v>
      </c>
      <c r="X3528">
        <v>27</v>
      </c>
      <c r="Y3528">
        <v>17</v>
      </c>
      <c r="Z3528">
        <v>1</v>
      </c>
      <c r="AA3528">
        <v>0</v>
      </c>
    </row>
    <row r="3529" spans="1:27" x14ac:dyDescent="0.25">
      <c r="A3529" s="1" t="s">
        <v>60</v>
      </c>
      <c r="B3529" s="1" t="s">
        <v>37</v>
      </c>
      <c r="C3529" s="1" t="s">
        <v>59</v>
      </c>
      <c r="D3529" s="1" t="s">
        <v>308</v>
      </c>
      <c r="E3529" s="1" t="s">
        <v>14</v>
      </c>
      <c r="F3529" s="1" t="s">
        <v>134</v>
      </c>
      <c r="G3529" s="1" t="str">
        <f>UPPER(players_stats[[#This Row],[Agents]])</f>
        <v>KILLJOY</v>
      </c>
      <c r="H3529" s="1" t="str">
        <f>IF(OR(ISNUMBER(FIND(",",players_stats[[#This Row],[Agents MAYUS]])),ISNUMBER(FIND("All Match Types",players_stats[[#This Row],[Match Type]]))),"Eliminar","")</f>
        <v/>
      </c>
      <c r="I3529">
        <v>20</v>
      </c>
      <c r="K3529">
        <v>328</v>
      </c>
      <c r="L3529">
        <v>15</v>
      </c>
      <c r="N3529">
        <v>225</v>
      </c>
      <c r="O3529">
        <v>105</v>
      </c>
      <c r="P3529">
        <v>5</v>
      </c>
      <c r="Q3529">
        <v>15</v>
      </c>
      <c r="R3529">
        <v>0</v>
      </c>
      <c r="U3529" s="1" t="s">
        <v>63</v>
      </c>
      <c r="V3529">
        <v>21</v>
      </c>
      <c r="W3529">
        <v>21</v>
      </c>
      <c r="X3529">
        <v>14</v>
      </c>
      <c r="Y3529">
        <v>10</v>
      </c>
      <c r="Z3529">
        <v>3</v>
      </c>
      <c r="AA3529">
        <v>0</v>
      </c>
    </row>
    <row r="3530" spans="1:27" x14ac:dyDescent="0.25">
      <c r="A3530" s="1" t="s">
        <v>60</v>
      </c>
      <c r="B3530" s="1" t="s">
        <v>37</v>
      </c>
      <c r="C3530" s="1" t="s">
        <v>59</v>
      </c>
      <c r="D3530" s="1" t="s">
        <v>308</v>
      </c>
      <c r="E3530" s="1" t="s">
        <v>14</v>
      </c>
      <c r="F3530" s="1" t="s">
        <v>146</v>
      </c>
      <c r="G3530" s="1" t="str">
        <f>UPPER(players_stats[[#This Row],[Agents]])</f>
        <v>RAZE</v>
      </c>
      <c r="H3530" s="1" t="str">
        <f>IF(OR(ISNUMBER(FIND(",",players_stats[[#This Row],[Agents MAYUS]])),ISNUMBER(FIND("All Match Types",players_stats[[#This Row],[Match Type]]))),"Eliminar","")</f>
        <v/>
      </c>
      <c r="I3530">
        <v>22</v>
      </c>
      <c r="K3530">
        <v>221</v>
      </c>
      <c r="L3530">
        <v>113</v>
      </c>
      <c r="N3530">
        <v>137</v>
      </c>
      <c r="O3530">
        <v>82</v>
      </c>
      <c r="P3530">
        <v>9</v>
      </c>
      <c r="Q3530">
        <v>14</v>
      </c>
      <c r="R3530">
        <v>18</v>
      </c>
      <c r="U3530" s="1" t="s">
        <v>63</v>
      </c>
      <c r="V3530">
        <v>18</v>
      </c>
      <c r="W3530">
        <v>18</v>
      </c>
      <c r="X3530">
        <v>16</v>
      </c>
      <c r="Y3530">
        <v>2</v>
      </c>
      <c r="Z3530">
        <v>3</v>
      </c>
      <c r="AA3530">
        <v>4</v>
      </c>
    </row>
    <row r="3531" spans="1:27" x14ac:dyDescent="0.25">
      <c r="A3531" s="1" t="s">
        <v>60</v>
      </c>
      <c r="B3531" s="1" t="s">
        <v>37</v>
      </c>
      <c r="C3531" s="1" t="s">
        <v>59</v>
      </c>
      <c r="D3531" s="1" t="s">
        <v>308</v>
      </c>
      <c r="E3531" s="1" t="s">
        <v>14</v>
      </c>
      <c r="F3531" s="1" t="s">
        <v>346</v>
      </c>
      <c r="G3531" s="1" t="str">
        <f>UPPER(players_stats[[#This Row],[Agents]])</f>
        <v>KILLJOY, RAZE</v>
      </c>
      <c r="H3531" s="1" t="str">
        <f>IF(OR(ISNUMBER(FIND(",",players_stats[[#This Row],[Agents MAYUS]])),ISNUMBER(FIND("All Match Types",players_stats[[#This Row],[Match Type]]))),"Eliminar","")</f>
        <v>Eliminar</v>
      </c>
      <c r="I3531">
        <v>42</v>
      </c>
      <c r="K3531">
        <v>274</v>
      </c>
      <c r="L3531">
        <v>13</v>
      </c>
      <c r="N3531">
        <v>179</v>
      </c>
      <c r="O3531">
        <v>93</v>
      </c>
      <c r="P3531">
        <v>29</v>
      </c>
      <c r="Q3531">
        <v>14</v>
      </c>
      <c r="R3531">
        <v>1</v>
      </c>
      <c r="U3531" s="1" t="s">
        <v>63</v>
      </c>
      <c r="V3531">
        <v>21</v>
      </c>
      <c r="W3531">
        <v>39</v>
      </c>
      <c r="X3531">
        <v>30</v>
      </c>
      <c r="Y3531">
        <v>12</v>
      </c>
      <c r="Z3531">
        <v>6</v>
      </c>
      <c r="AA3531">
        <v>4</v>
      </c>
    </row>
    <row r="3532" spans="1:27" x14ac:dyDescent="0.25">
      <c r="A3532" s="1" t="s">
        <v>60</v>
      </c>
      <c r="B3532" s="1" t="s">
        <v>37</v>
      </c>
      <c r="C3532" s="1" t="s">
        <v>59</v>
      </c>
      <c r="D3532" s="1" t="s">
        <v>307</v>
      </c>
      <c r="E3532" s="1" t="s">
        <v>14</v>
      </c>
      <c r="F3532" s="1" t="s">
        <v>140</v>
      </c>
      <c r="G3532" s="1" t="str">
        <f>UPPER(players_stats[[#This Row],[Agents]])</f>
        <v>OMEN</v>
      </c>
      <c r="H3532" s="1" t="str">
        <f>IF(OR(ISNUMBER(FIND(",",players_stats[[#This Row],[Agents MAYUS]])),ISNUMBER(FIND("All Match Types",players_stats[[#This Row],[Match Type]]))),"Eliminar","")</f>
        <v/>
      </c>
      <c r="I3532">
        <v>22</v>
      </c>
      <c r="K3532">
        <v>174</v>
      </c>
      <c r="L3532">
        <v>108</v>
      </c>
      <c r="N3532">
        <v>104</v>
      </c>
      <c r="O3532">
        <v>64</v>
      </c>
      <c r="P3532">
        <v>45</v>
      </c>
      <c r="Q3532">
        <v>5</v>
      </c>
      <c r="R3532">
        <v>14</v>
      </c>
      <c r="U3532" s="1" t="s">
        <v>63</v>
      </c>
      <c r="V3532">
        <v>14</v>
      </c>
      <c r="W3532">
        <v>14</v>
      </c>
      <c r="X3532">
        <v>13</v>
      </c>
      <c r="Y3532">
        <v>10</v>
      </c>
      <c r="Z3532">
        <v>1</v>
      </c>
      <c r="AA3532">
        <v>3</v>
      </c>
    </row>
    <row r="3533" spans="1:27" x14ac:dyDescent="0.25">
      <c r="A3533" s="1" t="s">
        <v>60</v>
      </c>
      <c r="B3533" s="1" t="s">
        <v>37</v>
      </c>
      <c r="C3533" s="1" t="s">
        <v>59</v>
      </c>
      <c r="D3533" s="1" t="s">
        <v>307</v>
      </c>
      <c r="E3533" s="1" t="s">
        <v>14</v>
      </c>
      <c r="F3533" s="1" t="s">
        <v>152</v>
      </c>
      <c r="G3533" s="1" t="str">
        <f>UPPER(players_stats[[#This Row],[Agents]])</f>
        <v>VIPER</v>
      </c>
      <c r="H3533" s="1" t="str">
        <f>IF(OR(ISNUMBER(FIND(",",players_stats[[#This Row],[Agents MAYUS]])),ISNUMBER(FIND("All Match Types",players_stats[[#This Row],[Match Type]]))),"Eliminar","")</f>
        <v/>
      </c>
      <c r="I3533">
        <v>20</v>
      </c>
      <c r="K3533">
        <v>171</v>
      </c>
      <c r="L3533">
        <v>117</v>
      </c>
      <c r="N3533">
        <v>96</v>
      </c>
      <c r="O3533">
        <v>7</v>
      </c>
      <c r="P3533">
        <v>35</v>
      </c>
      <c r="Q3533">
        <v>15</v>
      </c>
      <c r="R3533">
        <v>1</v>
      </c>
      <c r="U3533" s="1" t="s">
        <v>63</v>
      </c>
      <c r="V3533">
        <v>14</v>
      </c>
      <c r="W3533">
        <v>14</v>
      </c>
      <c r="X3533">
        <v>12</v>
      </c>
      <c r="Y3533">
        <v>7</v>
      </c>
      <c r="Z3533">
        <v>3</v>
      </c>
      <c r="AA3533">
        <v>2</v>
      </c>
    </row>
    <row r="3534" spans="1:27" x14ac:dyDescent="0.25">
      <c r="A3534" s="1" t="s">
        <v>60</v>
      </c>
      <c r="B3534" s="1" t="s">
        <v>37</v>
      </c>
      <c r="C3534" s="1" t="s">
        <v>59</v>
      </c>
      <c r="D3534" s="1" t="s">
        <v>307</v>
      </c>
      <c r="E3534" s="1" t="s">
        <v>14</v>
      </c>
      <c r="F3534" s="1" t="s">
        <v>225</v>
      </c>
      <c r="G3534" s="1" t="str">
        <f>UPPER(players_stats[[#This Row],[Agents]])</f>
        <v>OMEN, VIPER</v>
      </c>
      <c r="H3534" s="1" t="str">
        <f>IF(OR(ISNUMBER(FIND(",",players_stats[[#This Row],[Agents MAYUS]])),ISNUMBER(FIND("All Match Types",players_stats[[#This Row],[Match Type]]))),"Eliminar","")</f>
        <v>Eliminar</v>
      </c>
      <c r="I3534">
        <v>42</v>
      </c>
      <c r="K3534">
        <v>172</v>
      </c>
      <c r="L3534">
        <v>112</v>
      </c>
      <c r="N3534">
        <v>100</v>
      </c>
      <c r="O3534">
        <v>67</v>
      </c>
      <c r="P3534">
        <v>4</v>
      </c>
      <c r="Q3534">
        <v>1</v>
      </c>
      <c r="R3534">
        <v>12</v>
      </c>
      <c r="U3534" s="1" t="s">
        <v>63</v>
      </c>
      <c r="V3534">
        <v>14</v>
      </c>
      <c r="W3534">
        <v>28</v>
      </c>
      <c r="X3534">
        <v>25</v>
      </c>
      <c r="Y3534">
        <v>17</v>
      </c>
      <c r="Z3534">
        <v>4</v>
      </c>
      <c r="AA3534">
        <v>5</v>
      </c>
    </row>
    <row r="3535" spans="1:27" x14ac:dyDescent="0.25">
      <c r="A3535" s="1" t="s">
        <v>60</v>
      </c>
      <c r="B3535" s="1" t="s">
        <v>37</v>
      </c>
      <c r="C3535" s="1" t="s">
        <v>59</v>
      </c>
      <c r="D3535" s="1" t="s">
        <v>305</v>
      </c>
      <c r="E3535" s="1" t="s">
        <v>14</v>
      </c>
      <c r="F3535" s="1" t="s">
        <v>279</v>
      </c>
      <c r="G3535" s="1" t="str">
        <f>UPPER(players_stats[[#This Row],[Agents]])</f>
        <v>SAGE</v>
      </c>
      <c r="H3535" s="1" t="str">
        <f>IF(OR(ISNUMBER(FIND(",",players_stats[[#This Row],[Agents MAYUS]])),ISNUMBER(FIND("All Match Types",players_stats[[#This Row],[Match Type]]))),"Eliminar","")</f>
        <v/>
      </c>
      <c r="I3535">
        <v>42</v>
      </c>
      <c r="K3535">
        <v>192</v>
      </c>
      <c r="L3535">
        <v>112</v>
      </c>
      <c r="N3535">
        <v>122</v>
      </c>
      <c r="O3535">
        <v>67</v>
      </c>
      <c r="P3535">
        <v>52</v>
      </c>
      <c r="Q3535">
        <v>5</v>
      </c>
      <c r="R3535">
        <v>5</v>
      </c>
      <c r="U3535" s="1" t="s">
        <v>63</v>
      </c>
      <c r="V3535">
        <v>16</v>
      </c>
      <c r="W3535">
        <v>28</v>
      </c>
      <c r="X3535">
        <v>25</v>
      </c>
      <c r="Y3535">
        <v>22</v>
      </c>
      <c r="Z3535">
        <v>2</v>
      </c>
      <c r="AA3535">
        <v>2</v>
      </c>
    </row>
    <row r="3536" spans="1:27" x14ac:dyDescent="0.25">
      <c r="A3536" s="1" t="s">
        <v>60</v>
      </c>
      <c r="B3536" s="1" t="s">
        <v>37</v>
      </c>
      <c r="C3536" s="1" t="s">
        <v>59</v>
      </c>
      <c r="D3536" s="1" t="s">
        <v>834</v>
      </c>
      <c r="E3536" s="1" t="s">
        <v>62</v>
      </c>
      <c r="F3536" s="1" t="s">
        <v>133</v>
      </c>
      <c r="G3536" s="1" t="str">
        <f>UPPER(players_stats[[#This Row],[Agents]])</f>
        <v>CYPHER</v>
      </c>
      <c r="H3536" s="1" t="str">
        <f>IF(OR(ISNUMBER(FIND(",",players_stats[[#This Row],[Agents MAYUS]])),ISNUMBER(FIND("All Match Types",players_stats[[#This Row],[Match Type]]))),"Eliminar","")</f>
        <v/>
      </c>
      <c r="I3536">
        <v>22</v>
      </c>
      <c r="K3536">
        <v>135</v>
      </c>
      <c r="L3536">
        <v>58</v>
      </c>
      <c r="N3536">
        <v>89</v>
      </c>
      <c r="O3536">
        <v>5</v>
      </c>
      <c r="P3536">
        <v>14</v>
      </c>
      <c r="Q3536">
        <v>9</v>
      </c>
      <c r="R3536">
        <v>14</v>
      </c>
      <c r="U3536" s="1" t="s">
        <v>63</v>
      </c>
      <c r="V3536">
        <v>11</v>
      </c>
      <c r="W3536">
        <v>11</v>
      </c>
      <c r="X3536">
        <v>19</v>
      </c>
      <c r="Y3536">
        <v>3</v>
      </c>
      <c r="Z3536">
        <v>2</v>
      </c>
      <c r="AA3536">
        <v>3</v>
      </c>
    </row>
    <row r="3537" spans="1:27" x14ac:dyDescent="0.25">
      <c r="A3537" s="1" t="s">
        <v>60</v>
      </c>
      <c r="B3537" s="1" t="s">
        <v>37</v>
      </c>
      <c r="C3537" s="1" t="s">
        <v>59</v>
      </c>
      <c r="D3537" s="1" t="s">
        <v>834</v>
      </c>
      <c r="E3537" s="1" t="s">
        <v>62</v>
      </c>
      <c r="F3537" s="1" t="s">
        <v>134</v>
      </c>
      <c r="G3537" s="1" t="str">
        <f>UPPER(players_stats[[#This Row],[Agents]])</f>
        <v>KILLJOY</v>
      </c>
      <c r="H3537" s="1" t="str">
        <f>IF(OR(ISNUMBER(FIND(",",players_stats[[#This Row],[Agents MAYUS]])),ISNUMBER(FIND("All Match Types",players_stats[[#This Row],[Match Type]]))),"Eliminar","")</f>
        <v/>
      </c>
      <c r="I3537">
        <v>20</v>
      </c>
      <c r="K3537">
        <v>137</v>
      </c>
      <c r="L3537">
        <v>65</v>
      </c>
      <c r="N3537">
        <v>98</v>
      </c>
      <c r="O3537">
        <v>55</v>
      </c>
      <c r="P3537">
        <v>5</v>
      </c>
      <c r="Q3537">
        <v>1</v>
      </c>
      <c r="R3537">
        <v>15</v>
      </c>
      <c r="U3537" s="1" t="s">
        <v>63</v>
      </c>
      <c r="V3537">
        <v>11</v>
      </c>
      <c r="W3537">
        <v>11</v>
      </c>
      <c r="X3537">
        <v>17</v>
      </c>
      <c r="Y3537">
        <v>1</v>
      </c>
      <c r="Z3537">
        <v>2</v>
      </c>
      <c r="AA3537">
        <v>3</v>
      </c>
    </row>
    <row r="3538" spans="1:27" x14ac:dyDescent="0.25">
      <c r="A3538" s="1" t="s">
        <v>60</v>
      </c>
      <c r="B3538" s="1" t="s">
        <v>37</v>
      </c>
      <c r="C3538" s="1" t="s">
        <v>59</v>
      </c>
      <c r="D3538" s="1" t="s">
        <v>834</v>
      </c>
      <c r="E3538" s="1" t="s">
        <v>62</v>
      </c>
      <c r="F3538" s="1" t="s">
        <v>136</v>
      </c>
      <c r="G3538" s="1" t="str">
        <f>UPPER(players_stats[[#This Row],[Agents]])</f>
        <v>CYPHER, KILLJOY</v>
      </c>
      <c r="H3538" s="1" t="str">
        <f>IF(OR(ISNUMBER(FIND(",",players_stats[[#This Row],[Agents MAYUS]])),ISNUMBER(FIND("All Match Types",players_stats[[#This Row],[Match Type]]))),"Eliminar","")</f>
        <v>Eliminar</v>
      </c>
      <c r="I3538">
        <v>42</v>
      </c>
      <c r="K3538">
        <v>136</v>
      </c>
      <c r="L3538">
        <v>61</v>
      </c>
      <c r="N3538">
        <v>93</v>
      </c>
      <c r="O3538">
        <v>52</v>
      </c>
      <c r="P3538">
        <v>1</v>
      </c>
      <c r="Q3538">
        <v>1</v>
      </c>
      <c r="R3538">
        <v>14</v>
      </c>
      <c r="U3538" s="1" t="s">
        <v>63</v>
      </c>
      <c r="V3538">
        <v>11</v>
      </c>
      <c r="W3538">
        <v>22</v>
      </c>
      <c r="X3538">
        <v>36</v>
      </c>
      <c r="Y3538">
        <v>4</v>
      </c>
      <c r="Z3538">
        <v>4</v>
      </c>
      <c r="AA3538">
        <v>6</v>
      </c>
    </row>
    <row r="3539" spans="1:27" x14ac:dyDescent="0.25">
      <c r="A3539" s="1" t="s">
        <v>60</v>
      </c>
      <c r="B3539" s="1" t="s">
        <v>37</v>
      </c>
      <c r="C3539" s="1" t="s">
        <v>59</v>
      </c>
      <c r="D3539" s="1" t="s">
        <v>835</v>
      </c>
      <c r="E3539" s="1" t="s">
        <v>62</v>
      </c>
      <c r="F3539" s="1" t="s">
        <v>198</v>
      </c>
      <c r="G3539" s="1" t="str">
        <f>UPPER(players_stats[[#This Row],[Agents]])</f>
        <v>DEADLOCK</v>
      </c>
      <c r="H3539" s="1" t="str">
        <f>IF(OR(ISNUMBER(FIND(",",players_stats[[#This Row],[Agents MAYUS]])),ISNUMBER(FIND("All Match Types",players_stats[[#This Row],[Match Type]]))),"Eliminar","")</f>
        <v/>
      </c>
      <c r="I3539">
        <v>20</v>
      </c>
      <c r="K3539">
        <v>205</v>
      </c>
      <c r="L3539">
        <v>58</v>
      </c>
      <c r="N3539">
        <v>140</v>
      </c>
      <c r="O3539">
        <v>55</v>
      </c>
      <c r="P3539">
        <v>45</v>
      </c>
      <c r="Q3539">
        <v>15</v>
      </c>
      <c r="R3539">
        <v>5</v>
      </c>
      <c r="U3539" s="1" t="s">
        <v>63</v>
      </c>
      <c r="V3539">
        <v>11</v>
      </c>
      <c r="W3539">
        <v>11</v>
      </c>
      <c r="X3539">
        <v>19</v>
      </c>
      <c r="Y3539">
        <v>9</v>
      </c>
      <c r="Z3539">
        <v>3</v>
      </c>
      <c r="AA3539">
        <v>1</v>
      </c>
    </row>
    <row r="3540" spans="1:27" x14ac:dyDescent="0.25">
      <c r="A3540" s="1" t="s">
        <v>60</v>
      </c>
      <c r="B3540" s="1" t="s">
        <v>37</v>
      </c>
      <c r="C3540" s="1" t="s">
        <v>59</v>
      </c>
      <c r="D3540" s="1" t="s">
        <v>835</v>
      </c>
      <c r="E3540" s="1" t="s">
        <v>62</v>
      </c>
      <c r="F3540" s="1" t="s">
        <v>140</v>
      </c>
      <c r="G3540" s="1" t="str">
        <f>UPPER(players_stats[[#This Row],[Agents]])</f>
        <v>OMEN</v>
      </c>
      <c r="H3540" s="1" t="str">
        <f>IF(OR(ISNUMBER(FIND(",",players_stats[[#This Row],[Agents MAYUS]])),ISNUMBER(FIND("All Match Types",players_stats[[#This Row],[Match Type]]))),"Eliminar","")</f>
        <v/>
      </c>
      <c r="I3540">
        <v>22</v>
      </c>
      <c r="K3540">
        <v>151</v>
      </c>
      <c r="L3540">
        <v>73</v>
      </c>
      <c r="N3540">
        <v>94</v>
      </c>
      <c r="O3540">
        <v>5</v>
      </c>
      <c r="P3540">
        <v>36</v>
      </c>
      <c r="Q3540">
        <v>9</v>
      </c>
      <c r="R3540">
        <v>9</v>
      </c>
      <c r="U3540" s="1" t="s">
        <v>63</v>
      </c>
      <c r="V3540">
        <v>11</v>
      </c>
      <c r="W3540">
        <v>11</v>
      </c>
      <c r="X3540">
        <v>15</v>
      </c>
      <c r="Y3540">
        <v>8</v>
      </c>
      <c r="Z3540">
        <v>2</v>
      </c>
      <c r="AA3540">
        <v>2</v>
      </c>
    </row>
    <row r="3541" spans="1:27" x14ac:dyDescent="0.25">
      <c r="A3541" s="1" t="s">
        <v>60</v>
      </c>
      <c r="B3541" s="1" t="s">
        <v>37</v>
      </c>
      <c r="C3541" s="1" t="s">
        <v>59</v>
      </c>
      <c r="D3541" s="1" t="s">
        <v>835</v>
      </c>
      <c r="E3541" s="1" t="s">
        <v>62</v>
      </c>
      <c r="F3541" s="1" t="s">
        <v>836</v>
      </c>
      <c r="G3541" s="1" t="str">
        <f>UPPER(players_stats[[#This Row],[Agents]])</f>
        <v>DEADLOCK, OMEN</v>
      </c>
      <c r="H3541" s="1" t="str">
        <f>IF(OR(ISNUMBER(FIND(",",players_stats[[#This Row],[Agents MAYUS]])),ISNUMBER(FIND("All Match Types",players_stats[[#This Row],[Match Type]]))),"Eliminar","")</f>
        <v>Eliminar</v>
      </c>
      <c r="I3541">
        <v>42</v>
      </c>
      <c r="K3541">
        <v>178</v>
      </c>
      <c r="L3541">
        <v>65</v>
      </c>
      <c r="N3541">
        <v>116</v>
      </c>
      <c r="O3541">
        <v>52</v>
      </c>
      <c r="P3541">
        <v>4</v>
      </c>
      <c r="Q3541">
        <v>12</v>
      </c>
      <c r="R3541">
        <v>7</v>
      </c>
      <c r="U3541" s="1" t="s">
        <v>63</v>
      </c>
      <c r="V3541">
        <v>11</v>
      </c>
      <c r="W3541">
        <v>22</v>
      </c>
      <c r="X3541">
        <v>34</v>
      </c>
      <c r="Y3541">
        <v>17</v>
      </c>
      <c r="Z3541">
        <v>5</v>
      </c>
      <c r="AA3541">
        <v>3</v>
      </c>
    </row>
    <row r="3542" spans="1:27" x14ac:dyDescent="0.25">
      <c r="A3542" s="1" t="s">
        <v>60</v>
      </c>
      <c r="B3542" s="1" t="s">
        <v>37</v>
      </c>
      <c r="C3542" s="1" t="s">
        <v>59</v>
      </c>
      <c r="D3542" s="1" t="s">
        <v>837</v>
      </c>
      <c r="E3542" s="1" t="s">
        <v>62</v>
      </c>
      <c r="F3542" s="1" t="s">
        <v>145</v>
      </c>
      <c r="G3542" s="1" t="str">
        <f>UPPER(players_stats[[#This Row],[Agents]])</f>
        <v>JETT</v>
      </c>
      <c r="H3542" s="1" t="str">
        <f>IF(OR(ISNUMBER(FIND(",",players_stats[[#This Row],[Agents MAYUS]])),ISNUMBER(FIND("All Match Types",players_stats[[#This Row],[Match Type]]))),"Eliminar","")</f>
        <v/>
      </c>
      <c r="I3542">
        <v>20</v>
      </c>
      <c r="K3542">
        <v>155</v>
      </c>
      <c r="L3542">
        <v>73</v>
      </c>
      <c r="N3542">
        <v>113</v>
      </c>
      <c r="O3542">
        <v>55</v>
      </c>
      <c r="P3542">
        <v>5</v>
      </c>
      <c r="Q3542">
        <v>5</v>
      </c>
      <c r="R3542">
        <v>35</v>
      </c>
      <c r="U3542" s="1" t="s">
        <v>63</v>
      </c>
      <c r="V3542">
        <v>11</v>
      </c>
      <c r="W3542">
        <v>11</v>
      </c>
      <c r="X3542">
        <v>15</v>
      </c>
      <c r="Y3542">
        <v>1</v>
      </c>
      <c r="Z3542">
        <v>1</v>
      </c>
      <c r="AA3542">
        <v>7</v>
      </c>
    </row>
    <row r="3543" spans="1:27" x14ac:dyDescent="0.25">
      <c r="A3543" s="1" t="s">
        <v>60</v>
      </c>
      <c r="B3543" s="1" t="s">
        <v>37</v>
      </c>
      <c r="C3543" s="1" t="s">
        <v>59</v>
      </c>
      <c r="D3543" s="1" t="s">
        <v>837</v>
      </c>
      <c r="E3543" s="1" t="s">
        <v>62</v>
      </c>
      <c r="F3543" s="1" t="s">
        <v>146</v>
      </c>
      <c r="G3543" s="1" t="str">
        <f>UPPER(players_stats[[#This Row],[Agents]])</f>
        <v>RAZE</v>
      </c>
      <c r="H3543" s="1" t="str">
        <f>IF(OR(ISNUMBER(FIND(",",players_stats[[#This Row],[Agents MAYUS]])),ISNUMBER(FIND("All Match Types",players_stats[[#This Row],[Match Type]]))),"Eliminar","")</f>
        <v/>
      </c>
      <c r="I3543">
        <v>22</v>
      </c>
      <c r="K3543">
        <v>214</v>
      </c>
      <c r="L3543">
        <v>94</v>
      </c>
      <c r="N3543">
        <v>152</v>
      </c>
      <c r="O3543">
        <v>68</v>
      </c>
      <c r="P3543">
        <v>18</v>
      </c>
      <c r="Q3543">
        <v>9</v>
      </c>
      <c r="R3543">
        <v>14</v>
      </c>
      <c r="U3543" s="1" t="s">
        <v>63</v>
      </c>
      <c r="V3543">
        <v>15</v>
      </c>
      <c r="W3543">
        <v>15</v>
      </c>
      <c r="X3543">
        <v>16</v>
      </c>
      <c r="Y3543">
        <v>4</v>
      </c>
      <c r="Z3543">
        <v>2</v>
      </c>
      <c r="AA3543">
        <v>3</v>
      </c>
    </row>
    <row r="3544" spans="1:27" x14ac:dyDescent="0.25">
      <c r="A3544" s="1" t="s">
        <v>60</v>
      </c>
      <c r="B3544" s="1" t="s">
        <v>37</v>
      </c>
      <c r="C3544" s="1" t="s">
        <v>59</v>
      </c>
      <c r="D3544" s="1" t="s">
        <v>837</v>
      </c>
      <c r="E3544" s="1" t="s">
        <v>62</v>
      </c>
      <c r="F3544" s="1" t="s">
        <v>148</v>
      </c>
      <c r="G3544" s="1" t="str">
        <f>UPPER(players_stats[[#This Row],[Agents]])</f>
        <v>JETT, RAZE</v>
      </c>
      <c r="H3544" s="1" t="str">
        <f>IF(OR(ISNUMBER(FIND(",",players_stats[[#This Row],[Agents MAYUS]])),ISNUMBER(FIND("All Match Types",players_stats[[#This Row],[Match Type]]))),"Eliminar","")</f>
        <v>Eliminar</v>
      </c>
      <c r="I3544">
        <v>42</v>
      </c>
      <c r="K3544">
        <v>184</v>
      </c>
      <c r="L3544">
        <v>84</v>
      </c>
      <c r="N3544">
        <v>133</v>
      </c>
      <c r="O3544">
        <v>62</v>
      </c>
      <c r="P3544">
        <v>12</v>
      </c>
      <c r="Q3544">
        <v>7</v>
      </c>
      <c r="R3544">
        <v>24</v>
      </c>
      <c r="U3544" s="1" t="s">
        <v>63</v>
      </c>
      <c r="V3544">
        <v>15</v>
      </c>
      <c r="W3544">
        <v>26</v>
      </c>
      <c r="X3544">
        <v>31</v>
      </c>
      <c r="Y3544">
        <v>5</v>
      </c>
      <c r="Z3544">
        <v>3</v>
      </c>
      <c r="AA3544">
        <v>10</v>
      </c>
    </row>
    <row r="3545" spans="1:27" x14ac:dyDescent="0.25">
      <c r="A3545" s="1" t="s">
        <v>60</v>
      </c>
      <c r="B3545" s="1" t="s">
        <v>37</v>
      </c>
      <c r="C3545" s="1" t="s">
        <v>59</v>
      </c>
      <c r="D3545" s="1" t="s">
        <v>838</v>
      </c>
      <c r="E3545" s="1" t="s">
        <v>62</v>
      </c>
      <c r="F3545" s="1" t="s">
        <v>215</v>
      </c>
      <c r="G3545" s="1" t="str">
        <f>UPPER(players_stats[[#This Row],[Agents]])</f>
        <v>KAYO</v>
      </c>
      <c r="H3545" s="1" t="str">
        <f>IF(OR(ISNUMBER(FIND(",",players_stats[[#This Row],[Agents MAYUS]])),ISNUMBER(FIND("All Match Types",players_stats[[#This Row],[Match Type]]))),"Eliminar","")</f>
        <v/>
      </c>
      <c r="I3545">
        <v>42</v>
      </c>
      <c r="K3545">
        <v>206</v>
      </c>
      <c r="L3545">
        <v>94</v>
      </c>
      <c r="N3545">
        <v>131</v>
      </c>
      <c r="O3545">
        <v>74</v>
      </c>
      <c r="P3545">
        <v>33</v>
      </c>
      <c r="Q3545">
        <v>12</v>
      </c>
      <c r="R3545">
        <v>5</v>
      </c>
      <c r="U3545" s="1" t="s">
        <v>63</v>
      </c>
      <c r="V3545">
        <v>21</v>
      </c>
      <c r="W3545">
        <v>31</v>
      </c>
      <c r="X3545">
        <v>33</v>
      </c>
      <c r="Y3545">
        <v>14</v>
      </c>
      <c r="Z3545">
        <v>5</v>
      </c>
      <c r="AA3545">
        <v>2</v>
      </c>
    </row>
    <row r="3546" spans="1:27" x14ac:dyDescent="0.25">
      <c r="A3546" s="1" t="s">
        <v>60</v>
      </c>
      <c r="B3546" s="1" t="s">
        <v>37</v>
      </c>
      <c r="C3546" s="1" t="s">
        <v>59</v>
      </c>
      <c r="D3546" s="1" t="s">
        <v>839</v>
      </c>
      <c r="E3546" s="1" t="s">
        <v>62</v>
      </c>
      <c r="F3546" s="1" t="s">
        <v>151</v>
      </c>
      <c r="G3546" s="1" t="str">
        <f>UPPER(players_stats[[#This Row],[Agents]])</f>
        <v>SOVA</v>
      </c>
      <c r="H3546" s="1" t="str">
        <f>IF(OR(ISNUMBER(FIND(",",players_stats[[#This Row],[Agents MAYUS]])),ISNUMBER(FIND("All Match Types",players_stats[[#This Row],[Match Type]]))),"Eliminar","")</f>
        <v/>
      </c>
      <c r="I3546">
        <v>22</v>
      </c>
      <c r="K3546">
        <v>285</v>
      </c>
      <c r="L3546">
        <v>131</v>
      </c>
      <c r="N3546">
        <v>184</v>
      </c>
      <c r="O3546">
        <v>95</v>
      </c>
      <c r="P3546">
        <v>36</v>
      </c>
      <c r="Q3546">
        <v>9</v>
      </c>
      <c r="R3546">
        <v>5</v>
      </c>
      <c r="U3546" s="1" t="s">
        <v>63</v>
      </c>
      <c r="V3546">
        <v>21</v>
      </c>
      <c r="W3546">
        <v>21</v>
      </c>
      <c r="X3546">
        <v>16</v>
      </c>
      <c r="Y3546">
        <v>8</v>
      </c>
      <c r="Z3546">
        <v>2</v>
      </c>
      <c r="AA3546">
        <v>1</v>
      </c>
    </row>
    <row r="3547" spans="1:27" x14ac:dyDescent="0.25">
      <c r="A3547" s="1" t="s">
        <v>60</v>
      </c>
      <c r="B3547" s="1" t="s">
        <v>37</v>
      </c>
      <c r="C3547" s="1" t="s">
        <v>59</v>
      </c>
      <c r="D3547" s="1" t="s">
        <v>839</v>
      </c>
      <c r="E3547" s="1" t="s">
        <v>62</v>
      </c>
      <c r="F3547" s="1" t="s">
        <v>152</v>
      </c>
      <c r="G3547" s="1" t="str">
        <f>UPPER(players_stats[[#This Row],[Agents]])</f>
        <v>VIPER</v>
      </c>
      <c r="H3547" s="1" t="str">
        <f>IF(OR(ISNUMBER(FIND(",",players_stats[[#This Row],[Agents MAYUS]])),ISNUMBER(FIND("All Match Types",players_stats[[#This Row],[Match Type]]))),"Eliminar","")</f>
        <v/>
      </c>
      <c r="I3547">
        <v>20</v>
      </c>
      <c r="K3547">
        <v>223</v>
      </c>
      <c r="L3547">
        <v>114</v>
      </c>
      <c r="N3547">
        <v>137</v>
      </c>
      <c r="O3547">
        <v>8</v>
      </c>
      <c r="P3547">
        <v>1</v>
      </c>
      <c r="Q3547">
        <v>5</v>
      </c>
      <c r="R3547">
        <v>0</v>
      </c>
      <c r="U3547" s="1" t="s">
        <v>63</v>
      </c>
      <c r="V3547">
        <v>16</v>
      </c>
      <c r="W3547">
        <v>16</v>
      </c>
      <c r="X3547">
        <v>14</v>
      </c>
      <c r="Y3547">
        <v>2</v>
      </c>
      <c r="Z3547">
        <v>1</v>
      </c>
      <c r="AA3547">
        <v>0</v>
      </c>
    </row>
    <row r="3548" spans="1:27" x14ac:dyDescent="0.25">
      <c r="A3548" s="1" t="s">
        <v>60</v>
      </c>
      <c r="B3548" s="1" t="s">
        <v>37</v>
      </c>
      <c r="C3548" s="1" t="s">
        <v>59</v>
      </c>
      <c r="D3548" s="1" t="s">
        <v>839</v>
      </c>
      <c r="E3548" s="1" t="s">
        <v>62</v>
      </c>
      <c r="F3548" s="1" t="s">
        <v>153</v>
      </c>
      <c r="G3548" s="1" t="str">
        <f>UPPER(players_stats[[#This Row],[Agents]])</f>
        <v>SOVA, VIPER</v>
      </c>
      <c r="H3548" s="1" t="str">
        <f>IF(OR(ISNUMBER(FIND(",",players_stats[[#This Row],[Agents MAYUS]])),ISNUMBER(FIND("All Match Types",players_stats[[#This Row],[Match Type]]))),"Eliminar","")</f>
        <v>Eliminar</v>
      </c>
      <c r="I3548">
        <v>42</v>
      </c>
      <c r="K3548">
        <v>254</v>
      </c>
      <c r="L3548">
        <v>123</v>
      </c>
      <c r="N3548">
        <v>162</v>
      </c>
      <c r="O3548">
        <v>88</v>
      </c>
      <c r="P3548">
        <v>24</v>
      </c>
      <c r="Q3548">
        <v>7</v>
      </c>
      <c r="R3548">
        <v>2</v>
      </c>
      <c r="U3548" s="1" t="s">
        <v>63</v>
      </c>
      <c r="V3548">
        <v>21</v>
      </c>
      <c r="W3548">
        <v>37</v>
      </c>
      <c r="X3548">
        <v>30</v>
      </c>
      <c r="Y3548">
        <v>10</v>
      </c>
      <c r="Z3548">
        <v>3</v>
      </c>
      <c r="AA3548">
        <v>1</v>
      </c>
    </row>
    <row r="3549" spans="1:27" x14ac:dyDescent="0.25">
      <c r="A3549" s="1" t="s">
        <v>60</v>
      </c>
      <c r="B3549" s="1" t="s">
        <v>37</v>
      </c>
      <c r="C3549" s="1" t="s">
        <v>40</v>
      </c>
      <c r="D3549" s="1" t="s">
        <v>319</v>
      </c>
      <c r="E3549" s="1" t="s">
        <v>8</v>
      </c>
      <c r="F3549" s="1" t="s">
        <v>128</v>
      </c>
      <c r="G3549" s="1" t="str">
        <f>UPPER(players_stats[[#This Row],[Agents]])</f>
        <v>ASTRA</v>
      </c>
      <c r="H3549" s="1" t="str">
        <f>IF(OR(ISNUMBER(FIND(",",players_stats[[#This Row],[Agents MAYUS]])),ISNUMBER(FIND("All Match Types",players_stats[[#This Row],[Match Type]]))),"Eliminar","")</f>
        <v/>
      </c>
      <c r="I3549">
        <v>16</v>
      </c>
      <c r="K3549">
        <v>141</v>
      </c>
      <c r="L3549">
        <v>54</v>
      </c>
      <c r="N3549">
        <v>107</v>
      </c>
      <c r="O3549">
        <v>44</v>
      </c>
      <c r="P3549">
        <v>31</v>
      </c>
      <c r="Q3549">
        <v>0</v>
      </c>
      <c r="R3549">
        <v>6</v>
      </c>
      <c r="U3549" s="1" t="s">
        <v>63</v>
      </c>
      <c r="V3549">
        <v>7</v>
      </c>
      <c r="W3549">
        <v>7</v>
      </c>
      <c r="X3549">
        <v>13</v>
      </c>
      <c r="Y3549">
        <v>5</v>
      </c>
      <c r="Z3549">
        <v>0</v>
      </c>
      <c r="AA3549">
        <v>1</v>
      </c>
    </row>
    <row r="3550" spans="1:27" x14ac:dyDescent="0.25">
      <c r="A3550" s="1" t="s">
        <v>60</v>
      </c>
      <c r="B3550" s="1" t="s">
        <v>37</v>
      </c>
      <c r="C3550" s="1" t="s">
        <v>40</v>
      </c>
      <c r="D3550" s="1" t="s">
        <v>319</v>
      </c>
      <c r="E3550" s="1" t="s">
        <v>8</v>
      </c>
      <c r="F3550" s="1" t="s">
        <v>215</v>
      </c>
      <c r="G3550" s="1" t="str">
        <f>UPPER(players_stats[[#This Row],[Agents]])</f>
        <v>KAYO</v>
      </c>
      <c r="H3550" s="1" t="str">
        <f>IF(OR(ISNUMBER(FIND(",",players_stats[[#This Row],[Agents MAYUS]])),ISNUMBER(FIND("All Match Types",players_stats[[#This Row],[Match Type]]))),"Eliminar","")</f>
        <v/>
      </c>
      <c r="I3550">
        <v>24</v>
      </c>
      <c r="K3550">
        <v>214</v>
      </c>
      <c r="L3550">
        <v>106</v>
      </c>
      <c r="N3550">
        <v>143</v>
      </c>
      <c r="O3550">
        <v>71</v>
      </c>
      <c r="P3550">
        <v>38</v>
      </c>
      <c r="Q3550">
        <v>0</v>
      </c>
      <c r="R3550">
        <v>4</v>
      </c>
      <c r="U3550" s="1" t="s">
        <v>63</v>
      </c>
      <c r="V3550">
        <v>17</v>
      </c>
      <c r="W3550">
        <v>17</v>
      </c>
      <c r="X3550">
        <v>16</v>
      </c>
      <c r="Y3550">
        <v>9</v>
      </c>
      <c r="Z3550">
        <v>0</v>
      </c>
      <c r="AA3550">
        <v>1</v>
      </c>
    </row>
    <row r="3551" spans="1:27" x14ac:dyDescent="0.25">
      <c r="A3551" s="1" t="s">
        <v>60</v>
      </c>
      <c r="B3551" s="1" t="s">
        <v>37</v>
      </c>
      <c r="C3551" s="1" t="s">
        <v>40</v>
      </c>
      <c r="D3551" s="1" t="s">
        <v>319</v>
      </c>
      <c r="E3551" s="1" t="s">
        <v>8</v>
      </c>
      <c r="F3551" s="1" t="s">
        <v>840</v>
      </c>
      <c r="G3551" s="1" t="str">
        <f>UPPER(players_stats[[#This Row],[Agents]])</f>
        <v>ASTRA, KAYO</v>
      </c>
      <c r="H3551" s="1" t="str">
        <f>IF(OR(ISNUMBER(FIND(",",players_stats[[#This Row],[Agents MAYUS]])),ISNUMBER(FIND("All Match Types",players_stats[[#This Row],[Match Type]]))),"Eliminar","")</f>
        <v>Eliminar</v>
      </c>
      <c r="I3551">
        <v>40</v>
      </c>
      <c r="K3551">
        <v>178</v>
      </c>
      <c r="L3551">
        <v>83</v>
      </c>
      <c r="N3551">
        <v>129</v>
      </c>
      <c r="O3551">
        <v>6</v>
      </c>
      <c r="P3551">
        <v>35</v>
      </c>
      <c r="Q3551">
        <v>0</v>
      </c>
      <c r="R3551">
        <v>5</v>
      </c>
      <c r="U3551" s="1" t="s">
        <v>63</v>
      </c>
      <c r="V3551">
        <v>17</v>
      </c>
      <c r="W3551">
        <v>24</v>
      </c>
      <c r="X3551">
        <v>29</v>
      </c>
      <c r="Y3551">
        <v>14</v>
      </c>
      <c r="Z3551">
        <v>0</v>
      </c>
      <c r="AA3551">
        <v>2</v>
      </c>
    </row>
    <row r="3552" spans="1:27" x14ac:dyDescent="0.25">
      <c r="A3552" s="1" t="s">
        <v>60</v>
      </c>
      <c r="B3552" s="1" t="s">
        <v>37</v>
      </c>
      <c r="C3552" s="1" t="s">
        <v>40</v>
      </c>
      <c r="D3552" s="1" t="s">
        <v>325</v>
      </c>
      <c r="E3552" s="1" t="s">
        <v>8</v>
      </c>
      <c r="F3552" s="1" t="s">
        <v>181</v>
      </c>
      <c r="G3552" s="1" t="str">
        <f>UPPER(players_stats[[#This Row],[Agents]])</f>
        <v>BREACH</v>
      </c>
      <c r="H3552" s="1" t="str">
        <f>IF(OR(ISNUMBER(FIND(",",players_stats[[#This Row],[Agents MAYUS]])),ISNUMBER(FIND("All Match Types",players_stats[[#This Row],[Match Type]]))),"Eliminar","")</f>
        <v/>
      </c>
      <c r="I3552">
        <v>24</v>
      </c>
      <c r="K3552">
        <v>190</v>
      </c>
      <c r="L3552">
        <v>113</v>
      </c>
      <c r="N3552">
        <v>120</v>
      </c>
      <c r="O3552">
        <v>71</v>
      </c>
      <c r="P3552">
        <v>38</v>
      </c>
      <c r="Q3552">
        <v>8</v>
      </c>
      <c r="R3552">
        <v>0</v>
      </c>
      <c r="U3552" s="1" t="s">
        <v>63</v>
      </c>
      <c r="V3552">
        <v>17</v>
      </c>
      <c r="W3552">
        <v>17</v>
      </c>
      <c r="X3552">
        <v>15</v>
      </c>
      <c r="Y3552">
        <v>9</v>
      </c>
      <c r="Z3552">
        <v>2</v>
      </c>
      <c r="AA3552">
        <v>0</v>
      </c>
    </row>
    <row r="3553" spans="1:27" x14ac:dyDescent="0.25">
      <c r="A3553" s="1" t="s">
        <v>60</v>
      </c>
      <c r="B3553" s="1" t="s">
        <v>37</v>
      </c>
      <c r="C3553" s="1" t="s">
        <v>40</v>
      </c>
      <c r="D3553" s="1" t="s">
        <v>325</v>
      </c>
      <c r="E3553" s="1" t="s">
        <v>8</v>
      </c>
      <c r="F3553" s="1" t="s">
        <v>151</v>
      </c>
      <c r="G3553" s="1" t="str">
        <f>UPPER(players_stats[[#This Row],[Agents]])</f>
        <v>SOVA</v>
      </c>
      <c r="H3553" s="1" t="str">
        <f>IF(OR(ISNUMBER(FIND(",",players_stats[[#This Row],[Agents MAYUS]])),ISNUMBER(FIND("All Match Types",players_stats[[#This Row],[Match Type]]))),"Eliminar","")</f>
        <v/>
      </c>
      <c r="I3553">
        <v>16</v>
      </c>
      <c r="K3553">
        <v>147</v>
      </c>
      <c r="L3553">
        <v>56</v>
      </c>
      <c r="N3553">
        <v>91</v>
      </c>
      <c r="O3553">
        <v>56</v>
      </c>
      <c r="P3553">
        <v>19</v>
      </c>
      <c r="Q3553">
        <v>13</v>
      </c>
      <c r="R3553">
        <v>6</v>
      </c>
      <c r="U3553" s="1" t="s">
        <v>63</v>
      </c>
      <c r="V3553">
        <v>9</v>
      </c>
      <c r="W3553">
        <v>9</v>
      </c>
      <c r="X3553">
        <v>16</v>
      </c>
      <c r="Y3553">
        <v>3</v>
      </c>
      <c r="Z3553">
        <v>2</v>
      </c>
      <c r="AA3553">
        <v>1</v>
      </c>
    </row>
    <row r="3554" spans="1:27" x14ac:dyDescent="0.25">
      <c r="A3554" s="1" t="s">
        <v>60</v>
      </c>
      <c r="B3554" s="1" t="s">
        <v>37</v>
      </c>
      <c r="C3554" s="1" t="s">
        <v>40</v>
      </c>
      <c r="D3554" s="1" t="s">
        <v>325</v>
      </c>
      <c r="E3554" s="1" t="s">
        <v>8</v>
      </c>
      <c r="F3554" s="1" t="s">
        <v>537</v>
      </c>
      <c r="G3554" s="1" t="str">
        <f>UPPER(players_stats[[#This Row],[Agents]])</f>
        <v>BREACH, SOVA</v>
      </c>
      <c r="H3554" s="1" t="str">
        <f>IF(OR(ISNUMBER(FIND(",",players_stats[[#This Row],[Agents MAYUS]])),ISNUMBER(FIND("All Match Types",players_stats[[#This Row],[Match Type]]))),"Eliminar","")</f>
        <v>Eliminar</v>
      </c>
      <c r="I3554">
        <v>40</v>
      </c>
      <c r="K3554">
        <v>168</v>
      </c>
      <c r="L3554">
        <v>84</v>
      </c>
      <c r="N3554">
        <v>108</v>
      </c>
      <c r="O3554">
        <v>65</v>
      </c>
      <c r="P3554">
        <v>3</v>
      </c>
      <c r="Q3554">
        <v>1</v>
      </c>
      <c r="R3554">
        <v>3</v>
      </c>
      <c r="U3554" s="1" t="s">
        <v>63</v>
      </c>
      <c r="V3554">
        <v>17</v>
      </c>
      <c r="W3554">
        <v>26</v>
      </c>
      <c r="X3554">
        <v>31</v>
      </c>
      <c r="Y3554">
        <v>12</v>
      </c>
      <c r="Z3554">
        <v>4</v>
      </c>
      <c r="AA3554">
        <v>1</v>
      </c>
    </row>
    <row r="3555" spans="1:27" x14ac:dyDescent="0.25">
      <c r="A3555" s="1" t="s">
        <v>60</v>
      </c>
      <c r="B3555" s="1" t="s">
        <v>37</v>
      </c>
      <c r="C3555" s="1" t="s">
        <v>40</v>
      </c>
      <c r="D3555" s="1" t="s">
        <v>320</v>
      </c>
      <c r="E3555" s="1" t="s">
        <v>8</v>
      </c>
      <c r="F3555" s="1" t="s">
        <v>133</v>
      </c>
      <c r="G3555" s="1" t="str">
        <f>UPPER(players_stats[[#This Row],[Agents]])</f>
        <v>CYPHER</v>
      </c>
      <c r="H3555" s="1" t="str">
        <f>IF(OR(ISNUMBER(FIND(",",players_stats[[#This Row],[Agents MAYUS]])),ISNUMBER(FIND("All Match Types",players_stats[[#This Row],[Match Type]]))),"Eliminar","")</f>
        <v/>
      </c>
      <c r="I3555">
        <v>24</v>
      </c>
      <c r="K3555">
        <v>222</v>
      </c>
      <c r="L3555">
        <v>95</v>
      </c>
      <c r="N3555">
        <v>138</v>
      </c>
      <c r="O3555">
        <v>79</v>
      </c>
      <c r="P3555">
        <v>29</v>
      </c>
      <c r="Q3555">
        <v>17</v>
      </c>
      <c r="R3555">
        <v>8</v>
      </c>
      <c r="U3555" s="1" t="s">
        <v>63</v>
      </c>
      <c r="V3555">
        <v>19</v>
      </c>
      <c r="W3555">
        <v>19</v>
      </c>
      <c r="X3555">
        <v>20</v>
      </c>
      <c r="Y3555">
        <v>7</v>
      </c>
      <c r="Z3555">
        <v>4</v>
      </c>
      <c r="AA3555">
        <v>2</v>
      </c>
    </row>
    <row r="3556" spans="1:27" x14ac:dyDescent="0.25">
      <c r="A3556" s="1" t="s">
        <v>60</v>
      </c>
      <c r="B3556" s="1" t="s">
        <v>37</v>
      </c>
      <c r="C3556" s="1" t="s">
        <v>40</v>
      </c>
      <c r="D3556" s="1" t="s">
        <v>320</v>
      </c>
      <c r="E3556" s="1" t="s">
        <v>8</v>
      </c>
      <c r="F3556" s="1" t="s">
        <v>215</v>
      </c>
      <c r="G3556" s="1" t="str">
        <f>UPPER(players_stats[[#This Row],[Agents]])</f>
        <v>KAYO</v>
      </c>
      <c r="H3556" s="1" t="str">
        <f>IF(OR(ISNUMBER(FIND(",",players_stats[[#This Row],[Agents MAYUS]])),ISNUMBER(FIND("All Match Types",players_stats[[#This Row],[Match Type]]))),"Eliminar","")</f>
        <v/>
      </c>
      <c r="I3556">
        <v>16</v>
      </c>
      <c r="K3556">
        <v>182</v>
      </c>
      <c r="L3556">
        <v>64</v>
      </c>
      <c r="N3556">
        <v>118</v>
      </c>
      <c r="O3556">
        <v>56</v>
      </c>
      <c r="P3556">
        <v>44</v>
      </c>
      <c r="Q3556">
        <v>0</v>
      </c>
      <c r="R3556">
        <v>6</v>
      </c>
      <c r="U3556" s="1" t="s">
        <v>63</v>
      </c>
      <c r="V3556">
        <v>9</v>
      </c>
      <c r="W3556">
        <v>9</v>
      </c>
      <c r="X3556">
        <v>14</v>
      </c>
      <c r="Y3556">
        <v>7</v>
      </c>
      <c r="Z3556">
        <v>0</v>
      </c>
      <c r="AA3556">
        <v>1</v>
      </c>
    </row>
    <row r="3557" spans="1:27" x14ac:dyDescent="0.25">
      <c r="A3557" s="1" t="s">
        <v>60</v>
      </c>
      <c r="B3557" s="1" t="s">
        <v>37</v>
      </c>
      <c r="C3557" s="1" t="s">
        <v>40</v>
      </c>
      <c r="D3557" s="1" t="s">
        <v>320</v>
      </c>
      <c r="E3557" s="1" t="s">
        <v>8</v>
      </c>
      <c r="F3557" s="1" t="s">
        <v>841</v>
      </c>
      <c r="G3557" s="1" t="str">
        <f>UPPER(players_stats[[#This Row],[Agents]])</f>
        <v>CYPHER, KAYO</v>
      </c>
      <c r="H3557" s="1" t="str">
        <f>IF(OR(ISNUMBER(FIND(",",players_stats[[#This Row],[Agents MAYUS]])),ISNUMBER(FIND("All Match Types",players_stats[[#This Row],[Match Type]]))),"Eliminar","")</f>
        <v>Eliminar</v>
      </c>
      <c r="I3557">
        <v>40</v>
      </c>
      <c r="K3557">
        <v>202</v>
      </c>
      <c r="L3557">
        <v>82</v>
      </c>
      <c r="N3557">
        <v>130</v>
      </c>
      <c r="O3557">
        <v>7</v>
      </c>
      <c r="P3557">
        <v>35</v>
      </c>
      <c r="Q3557">
        <v>1</v>
      </c>
      <c r="R3557">
        <v>8</v>
      </c>
      <c r="U3557" s="1" t="s">
        <v>63</v>
      </c>
      <c r="V3557">
        <v>19</v>
      </c>
      <c r="W3557">
        <v>28</v>
      </c>
      <c r="X3557">
        <v>34</v>
      </c>
      <c r="Y3557">
        <v>14</v>
      </c>
      <c r="Z3557">
        <v>4</v>
      </c>
      <c r="AA3557">
        <v>3</v>
      </c>
    </row>
    <row r="3558" spans="1:27" x14ac:dyDescent="0.25">
      <c r="A3558" s="1" t="s">
        <v>60</v>
      </c>
      <c r="B3558" s="1" t="s">
        <v>37</v>
      </c>
      <c r="C3558" s="1" t="s">
        <v>40</v>
      </c>
      <c r="D3558" s="1" t="s">
        <v>326</v>
      </c>
      <c r="E3558" s="1" t="s">
        <v>8</v>
      </c>
      <c r="F3558" s="1" t="s">
        <v>145</v>
      </c>
      <c r="G3558" s="1" t="str">
        <f>UPPER(players_stats[[#This Row],[Agents]])</f>
        <v>JETT</v>
      </c>
      <c r="H3558" s="1" t="str">
        <f>IF(OR(ISNUMBER(FIND(",",players_stats[[#This Row],[Agents MAYUS]])),ISNUMBER(FIND("All Match Types",players_stats[[#This Row],[Match Type]]))),"Eliminar","")</f>
        <v/>
      </c>
      <c r="I3558">
        <v>40</v>
      </c>
      <c r="K3558">
        <v>162</v>
      </c>
      <c r="L3558">
        <v>51</v>
      </c>
      <c r="N3558">
        <v>105</v>
      </c>
      <c r="O3558">
        <v>48</v>
      </c>
      <c r="P3558">
        <v>13</v>
      </c>
      <c r="Q3558">
        <v>25</v>
      </c>
      <c r="R3558">
        <v>33</v>
      </c>
      <c r="U3558" s="1" t="s">
        <v>63</v>
      </c>
      <c r="V3558">
        <v>10</v>
      </c>
      <c r="W3558">
        <v>19</v>
      </c>
      <c r="X3558">
        <v>37</v>
      </c>
      <c r="Y3558">
        <v>5</v>
      </c>
      <c r="Z3558">
        <v>10</v>
      </c>
      <c r="AA3558">
        <v>13</v>
      </c>
    </row>
    <row r="3559" spans="1:27" x14ac:dyDescent="0.25">
      <c r="A3559" s="1" t="s">
        <v>60</v>
      </c>
      <c r="B3559" s="1" t="s">
        <v>37</v>
      </c>
      <c r="C3559" s="1" t="s">
        <v>40</v>
      </c>
      <c r="D3559" s="1" t="s">
        <v>323</v>
      </c>
      <c r="E3559" s="1" t="s">
        <v>8</v>
      </c>
      <c r="F3559" s="1" t="s">
        <v>140</v>
      </c>
      <c r="G3559" s="1" t="str">
        <f>UPPER(players_stats[[#This Row],[Agents]])</f>
        <v>OMEN</v>
      </c>
      <c r="H3559" s="1" t="str">
        <f>IF(OR(ISNUMBER(FIND(",",players_stats[[#This Row],[Agents MAYUS]])),ISNUMBER(FIND("All Match Types",players_stats[[#This Row],[Match Type]]))),"Eliminar","")</f>
        <v/>
      </c>
      <c r="I3559">
        <v>40</v>
      </c>
      <c r="K3559">
        <v>154</v>
      </c>
      <c r="L3559">
        <v>69</v>
      </c>
      <c r="N3559">
        <v>103</v>
      </c>
      <c r="O3559">
        <v>55</v>
      </c>
      <c r="P3559">
        <v>63</v>
      </c>
      <c r="Q3559">
        <v>3</v>
      </c>
      <c r="R3559">
        <v>5</v>
      </c>
      <c r="U3559" s="1" t="s">
        <v>63</v>
      </c>
      <c r="V3559">
        <v>15</v>
      </c>
      <c r="W3559">
        <v>22</v>
      </c>
      <c r="X3559">
        <v>32</v>
      </c>
      <c r="Y3559">
        <v>25</v>
      </c>
      <c r="Z3559">
        <v>1</v>
      </c>
      <c r="AA3559">
        <v>2</v>
      </c>
    </row>
    <row r="3560" spans="1:27" x14ac:dyDescent="0.25">
      <c r="A3560" s="1" t="s">
        <v>60</v>
      </c>
      <c r="B3560" s="1" t="s">
        <v>37</v>
      </c>
      <c r="C3560" s="1" t="s">
        <v>40</v>
      </c>
      <c r="D3560" s="1" t="s">
        <v>214</v>
      </c>
      <c r="E3560" s="1" t="s">
        <v>23</v>
      </c>
      <c r="F3560" s="1" t="s">
        <v>181</v>
      </c>
      <c r="G3560" s="1" t="str">
        <f>UPPER(players_stats[[#This Row],[Agents]])</f>
        <v>BREACH</v>
      </c>
      <c r="H3560" s="1" t="str">
        <f>IF(OR(ISNUMBER(FIND(",",players_stats[[#This Row],[Agents MAYUS]])),ISNUMBER(FIND("All Match Types",players_stats[[#This Row],[Match Type]]))),"Eliminar","")</f>
        <v/>
      </c>
      <c r="I3560">
        <v>23</v>
      </c>
      <c r="K3560">
        <v>119</v>
      </c>
      <c r="L3560">
        <v>71</v>
      </c>
      <c r="N3560">
        <v>83</v>
      </c>
      <c r="O3560">
        <v>43</v>
      </c>
      <c r="P3560">
        <v>43</v>
      </c>
      <c r="Q3560">
        <v>4</v>
      </c>
      <c r="R3560">
        <v>9</v>
      </c>
      <c r="U3560" s="1" t="s">
        <v>63</v>
      </c>
      <c r="V3560">
        <v>10</v>
      </c>
      <c r="W3560">
        <v>10</v>
      </c>
      <c r="X3560">
        <v>14</v>
      </c>
      <c r="Y3560">
        <v>10</v>
      </c>
      <c r="Z3560">
        <v>1</v>
      </c>
      <c r="AA3560">
        <v>2</v>
      </c>
    </row>
    <row r="3561" spans="1:27" x14ac:dyDescent="0.25">
      <c r="A3561" s="1" t="s">
        <v>60</v>
      </c>
      <c r="B3561" s="1" t="s">
        <v>37</v>
      </c>
      <c r="C3561" s="1" t="s">
        <v>40</v>
      </c>
      <c r="D3561" s="1" t="s">
        <v>214</v>
      </c>
      <c r="E3561" s="1" t="s">
        <v>23</v>
      </c>
      <c r="F3561" s="1" t="s">
        <v>130</v>
      </c>
      <c r="G3561" s="1" t="str">
        <f>UPPER(players_stats[[#This Row],[Agents]])</f>
        <v>FADE</v>
      </c>
      <c r="H3561" s="1" t="str">
        <f>IF(OR(ISNUMBER(FIND(",",players_stats[[#This Row],[Agents MAYUS]])),ISNUMBER(FIND("All Match Types",players_stats[[#This Row],[Match Type]]))),"Eliminar","")</f>
        <v/>
      </c>
      <c r="I3561">
        <v>20</v>
      </c>
      <c r="K3561">
        <v>99</v>
      </c>
      <c r="L3561">
        <v>47</v>
      </c>
      <c r="N3561">
        <v>75</v>
      </c>
      <c r="O3561">
        <v>35</v>
      </c>
      <c r="P3561">
        <v>2</v>
      </c>
      <c r="Q3561">
        <v>0</v>
      </c>
      <c r="R3561">
        <v>0</v>
      </c>
      <c r="U3561" s="1" t="s">
        <v>63</v>
      </c>
      <c r="V3561">
        <v>7</v>
      </c>
      <c r="W3561">
        <v>7</v>
      </c>
      <c r="X3561">
        <v>15</v>
      </c>
      <c r="Y3561">
        <v>4</v>
      </c>
      <c r="Z3561">
        <v>0</v>
      </c>
      <c r="AA3561">
        <v>0</v>
      </c>
    </row>
    <row r="3562" spans="1:27" x14ac:dyDescent="0.25">
      <c r="A3562" s="1" t="s">
        <v>60</v>
      </c>
      <c r="B3562" s="1" t="s">
        <v>37</v>
      </c>
      <c r="C3562" s="1" t="s">
        <v>40</v>
      </c>
      <c r="D3562" s="1" t="s">
        <v>214</v>
      </c>
      <c r="E3562" s="1" t="s">
        <v>23</v>
      </c>
      <c r="F3562" s="1" t="s">
        <v>215</v>
      </c>
      <c r="G3562" s="1" t="str">
        <f>UPPER(players_stats[[#This Row],[Agents]])</f>
        <v>KAYO</v>
      </c>
      <c r="H3562" s="1" t="str">
        <f>IF(OR(ISNUMBER(FIND(",",players_stats[[#This Row],[Agents MAYUS]])),ISNUMBER(FIND("All Match Types",players_stats[[#This Row],[Match Type]]))),"Eliminar","")</f>
        <v/>
      </c>
      <c r="I3562">
        <v>18</v>
      </c>
      <c r="K3562">
        <v>164</v>
      </c>
      <c r="L3562">
        <v>144</v>
      </c>
      <c r="N3562">
        <v>110</v>
      </c>
      <c r="O3562">
        <v>72</v>
      </c>
      <c r="P3562">
        <v>56</v>
      </c>
      <c r="Q3562">
        <v>0</v>
      </c>
      <c r="R3562">
        <v>0</v>
      </c>
      <c r="U3562" s="1" t="s">
        <v>63</v>
      </c>
      <c r="V3562">
        <v>13</v>
      </c>
      <c r="W3562">
        <v>13</v>
      </c>
      <c r="X3562">
        <v>9</v>
      </c>
      <c r="Y3562">
        <v>10</v>
      </c>
      <c r="Z3562">
        <v>0</v>
      </c>
      <c r="AA3562">
        <v>0</v>
      </c>
    </row>
    <row r="3563" spans="1:27" x14ac:dyDescent="0.25">
      <c r="A3563" s="1" t="s">
        <v>60</v>
      </c>
      <c r="B3563" s="1" t="s">
        <v>37</v>
      </c>
      <c r="C3563" s="1" t="s">
        <v>40</v>
      </c>
      <c r="D3563" s="1" t="s">
        <v>214</v>
      </c>
      <c r="E3563" s="1" t="s">
        <v>23</v>
      </c>
      <c r="F3563" s="1" t="s">
        <v>245</v>
      </c>
      <c r="G3563" s="1" t="str">
        <f>UPPER(players_stats[[#This Row],[Agents]])</f>
        <v>BREACH, FADE, KAYO</v>
      </c>
      <c r="H3563" s="1" t="str">
        <f>IF(OR(ISNUMBER(FIND(",",players_stats[[#This Row],[Agents MAYUS]])),ISNUMBER(FIND("All Match Types",players_stats[[#This Row],[Match Type]]))),"Eliminar","")</f>
        <v>Eliminar</v>
      </c>
      <c r="I3563">
        <v>61</v>
      </c>
      <c r="K3563">
        <v>127</v>
      </c>
      <c r="L3563">
        <v>79</v>
      </c>
      <c r="N3563">
        <v>88</v>
      </c>
      <c r="O3563">
        <v>49</v>
      </c>
      <c r="P3563">
        <v>39</v>
      </c>
      <c r="Q3563">
        <v>2</v>
      </c>
      <c r="R3563">
        <v>3</v>
      </c>
      <c r="U3563" s="1" t="s">
        <v>63</v>
      </c>
      <c r="V3563">
        <v>13</v>
      </c>
      <c r="W3563">
        <v>30</v>
      </c>
      <c r="X3563">
        <v>38</v>
      </c>
      <c r="Y3563">
        <v>24</v>
      </c>
      <c r="Z3563">
        <v>1</v>
      </c>
      <c r="AA3563">
        <v>2</v>
      </c>
    </row>
    <row r="3564" spans="1:27" x14ac:dyDescent="0.25">
      <c r="A3564" s="1" t="s">
        <v>60</v>
      </c>
      <c r="B3564" s="1" t="s">
        <v>37</v>
      </c>
      <c r="C3564" s="1" t="s">
        <v>40</v>
      </c>
      <c r="D3564" s="1" t="s">
        <v>212</v>
      </c>
      <c r="E3564" s="1" t="s">
        <v>23</v>
      </c>
      <c r="F3564" s="1" t="s">
        <v>201</v>
      </c>
      <c r="G3564" s="1" t="str">
        <f>UPPER(players_stats[[#This Row],[Agents]])</f>
        <v>BRIMSTONE</v>
      </c>
      <c r="H3564" s="1" t="str">
        <f>IF(OR(ISNUMBER(FIND(",",players_stats[[#This Row],[Agents MAYUS]])),ISNUMBER(FIND("All Match Types",players_stats[[#This Row],[Match Type]]))),"Eliminar","")</f>
        <v/>
      </c>
      <c r="I3564">
        <v>20</v>
      </c>
      <c r="K3564">
        <v>215</v>
      </c>
      <c r="L3564">
        <v>107</v>
      </c>
      <c r="N3564">
        <v>147</v>
      </c>
      <c r="O3564">
        <v>75</v>
      </c>
      <c r="P3564">
        <v>4</v>
      </c>
      <c r="Q3564">
        <v>1</v>
      </c>
      <c r="R3564">
        <v>5</v>
      </c>
      <c r="U3564" s="1" t="s">
        <v>63</v>
      </c>
      <c r="V3564">
        <v>15</v>
      </c>
      <c r="W3564">
        <v>15</v>
      </c>
      <c r="X3564">
        <v>14</v>
      </c>
      <c r="Y3564">
        <v>8</v>
      </c>
      <c r="Z3564">
        <v>2</v>
      </c>
      <c r="AA3564">
        <v>1</v>
      </c>
    </row>
    <row r="3565" spans="1:27" x14ac:dyDescent="0.25">
      <c r="A3565" s="1" t="s">
        <v>60</v>
      </c>
      <c r="B3565" s="1" t="s">
        <v>37</v>
      </c>
      <c r="C3565" s="1" t="s">
        <v>40</v>
      </c>
      <c r="D3565" s="1" t="s">
        <v>212</v>
      </c>
      <c r="E3565" s="1" t="s">
        <v>23</v>
      </c>
      <c r="F3565" s="1" t="s">
        <v>133</v>
      </c>
      <c r="G3565" s="1" t="str">
        <f>UPPER(players_stats[[#This Row],[Agents]])</f>
        <v>CYPHER</v>
      </c>
      <c r="H3565" s="1" t="str">
        <f>IF(OR(ISNUMBER(FIND(",",players_stats[[#This Row],[Agents MAYUS]])),ISNUMBER(FIND("All Match Types",players_stats[[#This Row],[Match Type]]))),"Eliminar","")</f>
        <v/>
      </c>
      <c r="I3565">
        <v>18</v>
      </c>
      <c r="K3565">
        <v>226</v>
      </c>
      <c r="L3565">
        <v>167</v>
      </c>
      <c r="N3565">
        <v>148</v>
      </c>
      <c r="O3565">
        <v>83</v>
      </c>
      <c r="P3565">
        <v>28</v>
      </c>
      <c r="Q3565">
        <v>6</v>
      </c>
      <c r="R3565">
        <v>0</v>
      </c>
      <c r="U3565" s="1" t="s">
        <v>63</v>
      </c>
      <c r="V3565">
        <v>15</v>
      </c>
      <c r="W3565">
        <v>15</v>
      </c>
      <c r="X3565">
        <v>9</v>
      </c>
      <c r="Y3565">
        <v>5</v>
      </c>
      <c r="Z3565">
        <v>1</v>
      </c>
      <c r="AA3565">
        <v>0</v>
      </c>
    </row>
    <row r="3566" spans="1:27" x14ac:dyDescent="0.25">
      <c r="A3566" s="1" t="s">
        <v>60</v>
      </c>
      <c r="B3566" s="1" t="s">
        <v>37</v>
      </c>
      <c r="C3566" s="1" t="s">
        <v>40</v>
      </c>
      <c r="D3566" s="1" t="s">
        <v>212</v>
      </c>
      <c r="E3566" s="1" t="s">
        <v>23</v>
      </c>
      <c r="F3566" s="1" t="s">
        <v>140</v>
      </c>
      <c r="G3566" s="1" t="str">
        <f>UPPER(players_stats[[#This Row],[Agents]])</f>
        <v>OMEN</v>
      </c>
      <c r="H3566" s="1" t="str">
        <f>IF(OR(ISNUMBER(FIND(",",players_stats[[#This Row],[Agents MAYUS]])),ISNUMBER(FIND("All Match Types",players_stats[[#This Row],[Match Type]]))),"Eliminar","")</f>
        <v/>
      </c>
      <c r="I3566">
        <v>23</v>
      </c>
      <c r="K3566">
        <v>136</v>
      </c>
      <c r="L3566">
        <v>73</v>
      </c>
      <c r="N3566">
        <v>82</v>
      </c>
      <c r="O3566">
        <v>48</v>
      </c>
      <c r="P3566">
        <v>3</v>
      </c>
      <c r="Q3566">
        <v>0</v>
      </c>
      <c r="R3566">
        <v>13</v>
      </c>
      <c r="U3566" s="1" t="s">
        <v>63</v>
      </c>
      <c r="V3566">
        <v>11</v>
      </c>
      <c r="W3566">
        <v>11</v>
      </c>
      <c r="X3566">
        <v>15</v>
      </c>
      <c r="Y3566">
        <v>7</v>
      </c>
      <c r="Z3566">
        <v>0</v>
      </c>
      <c r="AA3566">
        <v>3</v>
      </c>
    </row>
    <row r="3567" spans="1:27" x14ac:dyDescent="0.25">
      <c r="A3567" s="1" t="s">
        <v>60</v>
      </c>
      <c r="B3567" s="1" t="s">
        <v>37</v>
      </c>
      <c r="C3567" s="1" t="s">
        <v>40</v>
      </c>
      <c r="D3567" s="1" t="s">
        <v>212</v>
      </c>
      <c r="E3567" s="1" t="s">
        <v>23</v>
      </c>
      <c r="F3567" s="1" t="s">
        <v>842</v>
      </c>
      <c r="G3567" s="1" t="str">
        <f>UPPER(players_stats[[#This Row],[Agents]])</f>
        <v>BRIMSTONE, CYPHER, OMEN</v>
      </c>
      <c r="H3567" s="1" t="str">
        <f>IF(OR(ISNUMBER(FIND(",",players_stats[[#This Row],[Agents MAYUS]])),ISNUMBER(FIND("All Match Types",players_stats[[#This Row],[Match Type]]))),"Eliminar","")</f>
        <v>Eliminar</v>
      </c>
      <c r="I3567">
        <v>61</v>
      </c>
      <c r="K3567">
        <v>192</v>
      </c>
      <c r="L3567">
        <v>108</v>
      </c>
      <c r="N3567">
        <v>123</v>
      </c>
      <c r="O3567">
        <v>67</v>
      </c>
      <c r="P3567">
        <v>33</v>
      </c>
      <c r="Q3567">
        <v>5</v>
      </c>
      <c r="R3567">
        <v>7</v>
      </c>
      <c r="U3567" s="1" t="s">
        <v>63</v>
      </c>
      <c r="V3567">
        <v>15</v>
      </c>
      <c r="W3567">
        <v>41</v>
      </c>
      <c r="X3567">
        <v>38</v>
      </c>
      <c r="Y3567">
        <v>20</v>
      </c>
      <c r="Z3567">
        <v>3</v>
      </c>
      <c r="AA3567">
        <v>4</v>
      </c>
    </row>
    <row r="3568" spans="1:27" x14ac:dyDescent="0.25">
      <c r="A3568" s="1" t="s">
        <v>60</v>
      </c>
      <c r="B3568" s="1" t="s">
        <v>37</v>
      </c>
      <c r="C3568" s="1" t="s">
        <v>40</v>
      </c>
      <c r="D3568" s="1" t="s">
        <v>210</v>
      </c>
      <c r="E3568" s="1" t="s">
        <v>23</v>
      </c>
      <c r="F3568" s="1" t="s">
        <v>229</v>
      </c>
      <c r="G3568" s="1" t="str">
        <f>UPPER(players_stats[[#This Row],[Agents]])</f>
        <v>CLOVE</v>
      </c>
      <c r="H3568" s="1" t="str">
        <f>IF(OR(ISNUMBER(FIND(",",players_stats[[#This Row],[Agents MAYUS]])),ISNUMBER(FIND("All Match Types",players_stats[[#This Row],[Match Type]]))),"Eliminar","")</f>
        <v/>
      </c>
      <c r="I3568">
        <v>23</v>
      </c>
      <c r="K3568">
        <v>221</v>
      </c>
      <c r="L3568">
        <v>143</v>
      </c>
      <c r="N3568">
        <v>140</v>
      </c>
      <c r="O3568">
        <v>87</v>
      </c>
      <c r="P3568">
        <v>3</v>
      </c>
      <c r="Q3568">
        <v>9</v>
      </c>
      <c r="R3568">
        <v>13</v>
      </c>
      <c r="U3568" s="1" t="s">
        <v>63</v>
      </c>
      <c r="V3568">
        <v>20</v>
      </c>
      <c r="W3568">
        <v>20</v>
      </c>
      <c r="X3568">
        <v>14</v>
      </c>
      <c r="Y3568">
        <v>7</v>
      </c>
      <c r="Z3568">
        <v>2</v>
      </c>
      <c r="AA3568">
        <v>3</v>
      </c>
    </row>
    <row r="3569" spans="1:27" x14ac:dyDescent="0.25">
      <c r="A3569" s="1" t="s">
        <v>60</v>
      </c>
      <c r="B3569" s="1" t="s">
        <v>37</v>
      </c>
      <c r="C3569" s="1" t="s">
        <v>40</v>
      </c>
      <c r="D3569" s="1" t="s">
        <v>210</v>
      </c>
      <c r="E3569" s="1" t="s">
        <v>23</v>
      </c>
      <c r="F3569" s="1" t="s">
        <v>140</v>
      </c>
      <c r="G3569" s="1" t="str">
        <f>UPPER(players_stats[[#This Row],[Agents]])</f>
        <v>OMEN</v>
      </c>
      <c r="H3569" s="1" t="str">
        <f>IF(OR(ISNUMBER(FIND(",",players_stats[[#This Row],[Agents MAYUS]])),ISNUMBER(FIND("All Match Types",players_stats[[#This Row],[Match Type]]))),"Eliminar","")</f>
        <v/>
      </c>
      <c r="I3569">
        <v>18</v>
      </c>
      <c r="K3569">
        <v>199</v>
      </c>
      <c r="L3569">
        <v>12</v>
      </c>
      <c r="N3569">
        <v>133</v>
      </c>
      <c r="O3569">
        <v>67</v>
      </c>
      <c r="P3569">
        <v>33</v>
      </c>
      <c r="Q3569">
        <v>11</v>
      </c>
      <c r="R3569">
        <v>6</v>
      </c>
      <c r="U3569" s="1" t="s">
        <v>63</v>
      </c>
      <c r="V3569">
        <v>12</v>
      </c>
      <c r="W3569">
        <v>12</v>
      </c>
      <c r="X3569">
        <v>10</v>
      </c>
      <c r="Y3569">
        <v>6</v>
      </c>
      <c r="Z3569">
        <v>2</v>
      </c>
      <c r="AA3569">
        <v>1</v>
      </c>
    </row>
    <row r="3570" spans="1:27" x14ac:dyDescent="0.25">
      <c r="A3570" s="1" t="s">
        <v>60</v>
      </c>
      <c r="B3570" s="1" t="s">
        <v>37</v>
      </c>
      <c r="C3570" s="1" t="s">
        <v>40</v>
      </c>
      <c r="D3570" s="1" t="s">
        <v>210</v>
      </c>
      <c r="E3570" s="1" t="s">
        <v>23</v>
      </c>
      <c r="F3570" s="1" t="s">
        <v>146</v>
      </c>
      <c r="G3570" s="1" t="str">
        <f>UPPER(players_stats[[#This Row],[Agents]])</f>
        <v>RAZE</v>
      </c>
      <c r="H3570" s="1" t="str">
        <f>IF(OR(ISNUMBER(FIND(",",players_stats[[#This Row],[Agents MAYUS]])),ISNUMBER(FIND("All Match Types",players_stats[[#This Row],[Match Type]]))),"Eliminar","")</f>
        <v/>
      </c>
      <c r="I3570">
        <v>20</v>
      </c>
      <c r="K3570">
        <v>229</v>
      </c>
      <c r="L3570">
        <v>10</v>
      </c>
      <c r="N3570">
        <v>149</v>
      </c>
      <c r="O3570">
        <v>8</v>
      </c>
      <c r="P3570">
        <v>25</v>
      </c>
      <c r="Q3570">
        <v>2</v>
      </c>
      <c r="R3570">
        <v>1</v>
      </c>
      <c r="U3570" s="1" t="s">
        <v>63</v>
      </c>
      <c r="V3570">
        <v>16</v>
      </c>
      <c r="W3570">
        <v>16</v>
      </c>
      <c r="X3570">
        <v>16</v>
      </c>
      <c r="Y3570">
        <v>5</v>
      </c>
      <c r="Z3570">
        <v>4</v>
      </c>
      <c r="AA3570">
        <v>2</v>
      </c>
    </row>
    <row r="3571" spans="1:27" x14ac:dyDescent="0.25">
      <c r="A3571" s="1" t="s">
        <v>60</v>
      </c>
      <c r="B3571" s="1" t="s">
        <v>37</v>
      </c>
      <c r="C3571" s="1" t="s">
        <v>40</v>
      </c>
      <c r="D3571" s="1" t="s">
        <v>210</v>
      </c>
      <c r="E3571" s="1" t="s">
        <v>23</v>
      </c>
      <c r="F3571" s="1" t="s">
        <v>843</v>
      </c>
      <c r="G3571" s="1" t="str">
        <f>UPPER(players_stats[[#This Row],[Agents]])</f>
        <v>CLOVE, OMEN, RAZE</v>
      </c>
      <c r="H3571" s="1" t="str">
        <f>IF(OR(ISNUMBER(FIND(",",players_stats[[#This Row],[Agents MAYUS]])),ISNUMBER(FIND("All Match Types",players_stats[[#This Row],[Match Type]]))),"Eliminar","")</f>
        <v>Eliminar</v>
      </c>
      <c r="I3571">
        <v>61</v>
      </c>
      <c r="K3571">
        <v>216</v>
      </c>
      <c r="L3571">
        <v>12</v>
      </c>
      <c r="N3571">
        <v>141</v>
      </c>
      <c r="O3571">
        <v>79</v>
      </c>
      <c r="P3571">
        <v>3</v>
      </c>
      <c r="Q3571">
        <v>13</v>
      </c>
      <c r="R3571">
        <v>1</v>
      </c>
      <c r="U3571" s="1" t="s">
        <v>63</v>
      </c>
      <c r="V3571">
        <v>20</v>
      </c>
      <c r="W3571">
        <v>48</v>
      </c>
      <c r="X3571">
        <v>40</v>
      </c>
      <c r="Y3571">
        <v>18</v>
      </c>
      <c r="Z3571">
        <v>8</v>
      </c>
      <c r="AA3571">
        <v>6</v>
      </c>
    </row>
    <row r="3572" spans="1:27" x14ac:dyDescent="0.25">
      <c r="A3572" s="1" t="s">
        <v>60</v>
      </c>
      <c r="B3572" s="1" t="s">
        <v>37</v>
      </c>
      <c r="C3572" s="1" t="s">
        <v>40</v>
      </c>
      <c r="D3572" s="1" t="s">
        <v>217</v>
      </c>
      <c r="E3572" s="1" t="s">
        <v>23</v>
      </c>
      <c r="F3572" s="1" t="s">
        <v>130</v>
      </c>
      <c r="G3572" s="1" t="str">
        <f>UPPER(players_stats[[#This Row],[Agents]])</f>
        <v>FADE</v>
      </c>
      <c r="H3572" s="1" t="str">
        <f>IF(OR(ISNUMBER(FIND(",",players_stats[[#This Row],[Agents MAYUS]])),ISNUMBER(FIND("All Match Types",players_stats[[#This Row],[Match Type]]))),"Eliminar","")</f>
        <v/>
      </c>
      <c r="I3572">
        <v>23</v>
      </c>
      <c r="K3572">
        <v>260</v>
      </c>
      <c r="L3572">
        <v>14</v>
      </c>
      <c r="N3572">
        <v>161</v>
      </c>
      <c r="O3572">
        <v>91</v>
      </c>
      <c r="P3572">
        <v>3</v>
      </c>
      <c r="Q3572">
        <v>17</v>
      </c>
      <c r="R3572">
        <v>9</v>
      </c>
      <c r="U3572" s="1" t="s">
        <v>63</v>
      </c>
      <c r="V3572">
        <v>21</v>
      </c>
      <c r="W3572">
        <v>21</v>
      </c>
      <c r="X3572">
        <v>15</v>
      </c>
      <c r="Y3572">
        <v>7</v>
      </c>
      <c r="Z3572">
        <v>4</v>
      </c>
      <c r="AA3572">
        <v>2</v>
      </c>
    </row>
    <row r="3573" spans="1:27" x14ac:dyDescent="0.25">
      <c r="A3573" s="1" t="s">
        <v>60</v>
      </c>
      <c r="B3573" s="1" t="s">
        <v>37</v>
      </c>
      <c r="C3573" s="1" t="s">
        <v>40</v>
      </c>
      <c r="D3573" s="1" t="s">
        <v>217</v>
      </c>
      <c r="E3573" s="1" t="s">
        <v>23</v>
      </c>
      <c r="F3573" s="1" t="s">
        <v>208</v>
      </c>
      <c r="G3573" s="1" t="str">
        <f>UPPER(players_stats[[#This Row],[Agents]])</f>
        <v>SKYE</v>
      </c>
      <c r="H3573" s="1" t="str">
        <f>IF(OR(ISNUMBER(FIND(",",players_stats[[#This Row],[Agents MAYUS]])),ISNUMBER(FIND("All Match Types",players_stats[[#This Row],[Match Type]]))),"Eliminar","")</f>
        <v/>
      </c>
      <c r="I3573">
        <v>20</v>
      </c>
      <c r="K3573">
        <v>193</v>
      </c>
      <c r="L3573">
        <v>76</v>
      </c>
      <c r="N3573">
        <v>130</v>
      </c>
      <c r="O3573">
        <v>65</v>
      </c>
      <c r="P3573">
        <v>35</v>
      </c>
      <c r="Q3573">
        <v>15</v>
      </c>
      <c r="R3573">
        <v>1</v>
      </c>
      <c r="U3573" s="1" t="s">
        <v>63</v>
      </c>
      <c r="V3573">
        <v>13</v>
      </c>
      <c r="W3573">
        <v>13</v>
      </c>
      <c r="X3573">
        <v>17</v>
      </c>
      <c r="Y3573">
        <v>7</v>
      </c>
      <c r="Z3573">
        <v>3</v>
      </c>
      <c r="AA3573">
        <v>2</v>
      </c>
    </row>
    <row r="3574" spans="1:27" x14ac:dyDescent="0.25">
      <c r="A3574" s="1" t="s">
        <v>60</v>
      </c>
      <c r="B3574" s="1" t="s">
        <v>37</v>
      </c>
      <c r="C3574" s="1" t="s">
        <v>40</v>
      </c>
      <c r="D3574" s="1" t="s">
        <v>217</v>
      </c>
      <c r="E3574" s="1" t="s">
        <v>23</v>
      </c>
      <c r="F3574" s="1" t="s">
        <v>151</v>
      </c>
      <c r="G3574" s="1" t="str">
        <f>UPPER(players_stats[[#This Row],[Agents]])</f>
        <v>SOVA</v>
      </c>
      <c r="H3574" s="1" t="str">
        <f>IF(OR(ISNUMBER(FIND(",",players_stats[[#This Row],[Agents MAYUS]])),ISNUMBER(FIND("All Match Types",players_stats[[#This Row],[Match Type]]))),"Eliminar","")</f>
        <v/>
      </c>
      <c r="I3574">
        <v>18</v>
      </c>
      <c r="K3574">
        <v>259</v>
      </c>
      <c r="L3574">
        <v>123</v>
      </c>
      <c r="N3574">
        <v>195</v>
      </c>
      <c r="O3574">
        <v>89</v>
      </c>
      <c r="P3574">
        <v>39</v>
      </c>
      <c r="Q3574">
        <v>6</v>
      </c>
      <c r="R3574">
        <v>0</v>
      </c>
      <c r="U3574" s="1" t="s">
        <v>63</v>
      </c>
      <c r="V3574">
        <v>16</v>
      </c>
      <c r="W3574">
        <v>16</v>
      </c>
      <c r="X3574">
        <v>13</v>
      </c>
      <c r="Y3574">
        <v>7</v>
      </c>
      <c r="Z3574">
        <v>1</v>
      </c>
      <c r="AA3574">
        <v>0</v>
      </c>
    </row>
    <row r="3575" spans="1:27" x14ac:dyDescent="0.25">
      <c r="A3575" s="1" t="s">
        <v>60</v>
      </c>
      <c r="B3575" s="1" t="s">
        <v>37</v>
      </c>
      <c r="C3575" s="1" t="s">
        <v>40</v>
      </c>
      <c r="D3575" s="1" t="s">
        <v>217</v>
      </c>
      <c r="E3575" s="1" t="s">
        <v>23</v>
      </c>
      <c r="F3575" s="1" t="s">
        <v>340</v>
      </c>
      <c r="G3575" s="1" t="str">
        <f>UPPER(players_stats[[#This Row],[Agents]])</f>
        <v>FADE, SKYE, SOVA</v>
      </c>
      <c r="H3575" s="1" t="str">
        <f>IF(OR(ISNUMBER(FIND(",",players_stats[[#This Row],[Agents MAYUS]])),ISNUMBER(FIND("All Match Types",players_stats[[#This Row],[Match Type]]))),"Eliminar","")</f>
        <v>Eliminar</v>
      </c>
      <c r="I3575">
        <v>61</v>
      </c>
      <c r="K3575">
        <v>237</v>
      </c>
      <c r="L3575">
        <v>111</v>
      </c>
      <c r="N3575">
        <v>161</v>
      </c>
      <c r="O3575">
        <v>82</v>
      </c>
      <c r="P3575">
        <v>34</v>
      </c>
      <c r="Q3575">
        <v>13</v>
      </c>
      <c r="R3575">
        <v>7</v>
      </c>
      <c r="U3575" s="1" t="s">
        <v>63</v>
      </c>
      <c r="V3575">
        <v>21</v>
      </c>
      <c r="W3575">
        <v>50</v>
      </c>
      <c r="X3575">
        <v>45</v>
      </c>
      <c r="Y3575">
        <v>21</v>
      </c>
      <c r="Z3575">
        <v>8</v>
      </c>
      <c r="AA3575">
        <v>4</v>
      </c>
    </row>
    <row r="3576" spans="1:27" x14ac:dyDescent="0.25">
      <c r="A3576" s="1" t="s">
        <v>60</v>
      </c>
      <c r="B3576" s="1" t="s">
        <v>37</v>
      </c>
      <c r="C3576" s="1" t="s">
        <v>40</v>
      </c>
      <c r="D3576" s="1" t="s">
        <v>219</v>
      </c>
      <c r="E3576" s="1" t="s">
        <v>23</v>
      </c>
      <c r="F3576" s="1" t="s">
        <v>145</v>
      </c>
      <c r="G3576" s="1" t="str">
        <f>UPPER(players_stats[[#This Row],[Agents]])</f>
        <v>JETT</v>
      </c>
      <c r="H3576" s="1" t="str">
        <f>IF(OR(ISNUMBER(FIND(",",players_stats[[#This Row],[Agents MAYUS]])),ISNUMBER(FIND("All Match Types",players_stats[[#This Row],[Match Type]]))),"Eliminar","")</f>
        <v/>
      </c>
      <c r="I3576">
        <v>20</v>
      </c>
      <c r="K3576">
        <v>169</v>
      </c>
      <c r="L3576">
        <v>81</v>
      </c>
      <c r="N3576">
        <v>117</v>
      </c>
      <c r="O3576">
        <v>65</v>
      </c>
      <c r="P3576">
        <v>0</v>
      </c>
      <c r="Q3576">
        <v>5</v>
      </c>
      <c r="R3576">
        <v>25</v>
      </c>
      <c r="U3576" s="1" t="s">
        <v>63</v>
      </c>
      <c r="V3576">
        <v>13</v>
      </c>
      <c r="W3576">
        <v>13</v>
      </c>
      <c r="X3576">
        <v>16</v>
      </c>
      <c r="Y3576">
        <v>0</v>
      </c>
      <c r="Z3576">
        <v>1</v>
      </c>
      <c r="AA3576">
        <v>5</v>
      </c>
    </row>
    <row r="3577" spans="1:27" x14ac:dyDescent="0.25">
      <c r="A3577" s="1" t="s">
        <v>60</v>
      </c>
      <c r="B3577" s="1" t="s">
        <v>37</v>
      </c>
      <c r="C3577" s="1" t="s">
        <v>40</v>
      </c>
      <c r="D3577" s="1" t="s">
        <v>219</v>
      </c>
      <c r="E3577" s="1" t="s">
        <v>23</v>
      </c>
      <c r="F3577" s="1" t="s">
        <v>188</v>
      </c>
      <c r="G3577" s="1" t="str">
        <f>UPPER(players_stats[[#This Row],[Agents]])</f>
        <v>NEON</v>
      </c>
      <c r="H3577" s="1" t="str">
        <f>IF(OR(ISNUMBER(FIND(",",players_stats[[#This Row],[Agents MAYUS]])),ISNUMBER(FIND("All Match Types",players_stats[[#This Row],[Match Type]]))),"Eliminar","")</f>
        <v/>
      </c>
      <c r="I3577">
        <v>41</v>
      </c>
      <c r="K3577">
        <v>306</v>
      </c>
      <c r="L3577">
        <v>152</v>
      </c>
      <c r="N3577">
        <v>188</v>
      </c>
      <c r="O3577">
        <v>107</v>
      </c>
      <c r="P3577">
        <v>17</v>
      </c>
      <c r="Q3577">
        <v>24</v>
      </c>
      <c r="R3577">
        <v>22</v>
      </c>
      <c r="U3577" s="1" t="s">
        <v>63</v>
      </c>
      <c r="V3577">
        <v>23</v>
      </c>
      <c r="W3577">
        <v>44</v>
      </c>
      <c r="X3577">
        <v>29</v>
      </c>
      <c r="Y3577">
        <v>7</v>
      </c>
      <c r="Z3577">
        <v>10</v>
      </c>
      <c r="AA3577">
        <v>9</v>
      </c>
    </row>
    <row r="3578" spans="1:27" x14ac:dyDescent="0.25">
      <c r="A3578" s="1" t="s">
        <v>60</v>
      </c>
      <c r="B3578" s="1" t="s">
        <v>37</v>
      </c>
      <c r="C3578" s="1" t="s">
        <v>40</v>
      </c>
      <c r="D3578" s="1" t="s">
        <v>219</v>
      </c>
      <c r="E3578" s="1" t="s">
        <v>23</v>
      </c>
      <c r="F3578" s="1" t="s">
        <v>194</v>
      </c>
      <c r="G3578" s="1" t="str">
        <f>UPPER(players_stats[[#This Row],[Agents]])</f>
        <v>JETT, NEON</v>
      </c>
      <c r="H3578" s="1" t="str">
        <f>IF(OR(ISNUMBER(FIND(",",players_stats[[#This Row],[Agents MAYUS]])),ISNUMBER(FIND("All Match Types",players_stats[[#This Row],[Match Type]]))),"Eliminar","")</f>
        <v>Eliminar</v>
      </c>
      <c r="I3578">
        <v>61</v>
      </c>
      <c r="K3578">
        <v>260</v>
      </c>
      <c r="L3578">
        <v>127</v>
      </c>
      <c r="N3578">
        <v>165</v>
      </c>
      <c r="O3578">
        <v>93</v>
      </c>
      <c r="P3578">
        <v>11</v>
      </c>
      <c r="Q3578">
        <v>18</v>
      </c>
      <c r="R3578">
        <v>23</v>
      </c>
      <c r="U3578" s="1" t="s">
        <v>63</v>
      </c>
      <c r="V3578">
        <v>23</v>
      </c>
      <c r="W3578">
        <v>57</v>
      </c>
      <c r="X3578">
        <v>45</v>
      </c>
      <c r="Y3578">
        <v>7</v>
      </c>
      <c r="Z3578">
        <v>11</v>
      </c>
      <c r="AA3578">
        <v>14</v>
      </c>
    </row>
    <row r="3579" spans="1:27" x14ac:dyDescent="0.25">
      <c r="A3579" s="1" t="s">
        <v>60</v>
      </c>
      <c r="B3579" s="1" t="s">
        <v>37</v>
      </c>
      <c r="C3579" s="1" t="s">
        <v>40</v>
      </c>
      <c r="D3579" s="1" t="s">
        <v>305</v>
      </c>
      <c r="E3579" s="1" t="s">
        <v>14</v>
      </c>
      <c r="F3579" s="1" t="s">
        <v>181</v>
      </c>
      <c r="G3579" s="1" t="str">
        <f>UPPER(players_stats[[#This Row],[Agents]])</f>
        <v>BREACH</v>
      </c>
      <c r="H3579" s="1" t="str">
        <f>IF(OR(ISNUMBER(FIND(",",players_stats[[#This Row],[Agents MAYUS]])),ISNUMBER(FIND("All Match Types",players_stats[[#This Row],[Match Type]]))),"Eliminar","")</f>
        <v/>
      </c>
      <c r="I3579">
        <v>23</v>
      </c>
      <c r="K3579">
        <v>235</v>
      </c>
      <c r="L3579">
        <v>131</v>
      </c>
      <c r="N3579">
        <v>149</v>
      </c>
      <c r="O3579">
        <v>91</v>
      </c>
      <c r="P3579">
        <v>48</v>
      </c>
      <c r="Q3579">
        <v>0</v>
      </c>
      <c r="R3579">
        <v>4</v>
      </c>
      <c r="U3579" s="1" t="s">
        <v>63</v>
      </c>
      <c r="V3579">
        <v>21</v>
      </c>
      <c r="W3579">
        <v>21</v>
      </c>
      <c r="X3579">
        <v>16</v>
      </c>
      <c r="Y3579">
        <v>11</v>
      </c>
      <c r="Z3579">
        <v>0</v>
      </c>
      <c r="AA3579">
        <v>1</v>
      </c>
    </row>
    <row r="3580" spans="1:27" x14ac:dyDescent="0.25">
      <c r="A3580" s="1" t="s">
        <v>60</v>
      </c>
      <c r="B3580" s="1" t="s">
        <v>37</v>
      </c>
      <c r="C3580" s="1" t="s">
        <v>40</v>
      </c>
      <c r="D3580" s="1" t="s">
        <v>305</v>
      </c>
      <c r="E3580" s="1" t="s">
        <v>14</v>
      </c>
      <c r="F3580" s="1" t="s">
        <v>133</v>
      </c>
      <c r="G3580" s="1" t="str">
        <f>UPPER(players_stats[[#This Row],[Agents]])</f>
        <v>CYPHER</v>
      </c>
      <c r="H3580" s="1" t="str">
        <f>IF(OR(ISNUMBER(FIND(",",players_stats[[#This Row],[Agents MAYUS]])),ISNUMBER(FIND("All Match Types",players_stats[[#This Row],[Match Type]]))),"Eliminar","")</f>
        <v/>
      </c>
      <c r="I3580">
        <v>20</v>
      </c>
      <c r="K3580">
        <v>265</v>
      </c>
      <c r="L3580">
        <v>146</v>
      </c>
      <c r="N3580">
        <v>183</v>
      </c>
      <c r="O3580">
        <v>95</v>
      </c>
      <c r="P3580">
        <v>3</v>
      </c>
      <c r="Q3580">
        <v>1</v>
      </c>
      <c r="R3580">
        <v>1</v>
      </c>
      <c r="U3580" s="1" t="s">
        <v>63</v>
      </c>
      <c r="V3580">
        <v>19</v>
      </c>
      <c r="W3580">
        <v>19</v>
      </c>
      <c r="X3580">
        <v>13</v>
      </c>
      <c r="Y3580">
        <v>6</v>
      </c>
      <c r="Z3580">
        <v>2</v>
      </c>
      <c r="AA3580">
        <v>2</v>
      </c>
    </row>
    <row r="3581" spans="1:27" x14ac:dyDescent="0.25">
      <c r="A3581" s="1" t="s">
        <v>60</v>
      </c>
      <c r="B3581" s="1" t="s">
        <v>37</v>
      </c>
      <c r="C3581" s="1" t="s">
        <v>40</v>
      </c>
      <c r="D3581" s="1" t="s">
        <v>305</v>
      </c>
      <c r="E3581" s="1" t="s">
        <v>14</v>
      </c>
      <c r="F3581" s="1" t="s">
        <v>279</v>
      </c>
      <c r="G3581" s="1" t="str">
        <f>UPPER(players_stats[[#This Row],[Agents]])</f>
        <v>SAGE</v>
      </c>
      <c r="H3581" s="1" t="str">
        <f>IF(OR(ISNUMBER(FIND(",",players_stats[[#This Row],[Agents MAYUS]])),ISNUMBER(FIND("All Match Types",players_stats[[#This Row],[Match Type]]))),"Eliminar","")</f>
        <v/>
      </c>
      <c r="I3581">
        <v>18</v>
      </c>
      <c r="K3581">
        <v>223</v>
      </c>
      <c r="L3581">
        <v>87</v>
      </c>
      <c r="N3581">
        <v>152</v>
      </c>
      <c r="O3581">
        <v>72</v>
      </c>
      <c r="P3581">
        <v>39</v>
      </c>
      <c r="Q3581">
        <v>11</v>
      </c>
      <c r="R3581">
        <v>6</v>
      </c>
      <c r="U3581" s="1" t="s">
        <v>63</v>
      </c>
      <c r="V3581">
        <v>13</v>
      </c>
      <c r="W3581">
        <v>13</v>
      </c>
      <c r="X3581">
        <v>15</v>
      </c>
      <c r="Y3581">
        <v>7</v>
      </c>
      <c r="Z3581">
        <v>2</v>
      </c>
      <c r="AA3581">
        <v>1</v>
      </c>
    </row>
    <row r="3582" spans="1:27" x14ac:dyDescent="0.25">
      <c r="A3582" s="1" t="s">
        <v>60</v>
      </c>
      <c r="B3582" s="1" t="s">
        <v>37</v>
      </c>
      <c r="C3582" s="1" t="s">
        <v>40</v>
      </c>
      <c r="D3582" s="1" t="s">
        <v>305</v>
      </c>
      <c r="E3582" s="1" t="s">
        <v>14</v>
      </c>
      <c r="F3582" s="1" t="s">
        <v>491</v>
      </c>
      <c r="G3582" s="1" t="str">
        <f>UPPER(players_stats[[#This Row],[Agents]])</f>
        <v>BREACH, CYPHER, SAGE</v>
      </c>
      <c r="H3582" s="1" t="str">
        <f>IF(OR(ISNUMBER(FIND(",",players_stats[[#This Row],[Agents MAYUS]])),ISNUMBER(FIND("All Match Types",players_stats[[#This Row],[Match Type]]))),"Eliminar","")</f>
        <v>Eliminar</v>
      </c>
      <c r="I3582">
        <v>61</v>
      </c>
      <c r="K3582">
        <v>241</v>
      </c>
      <c r="L3582">
        <v>12</v>
      </c>
      <c r="N3582">
        <v>161</v>
      </c>
      <c r="O3582">
        <v>87</v>
      </c>
      <c r="P3582">
        <v>39</v>
      </c>
      <c r="Q3582">
        <v>7</v>
      </c>
      <c r="R3582">
        <v>7</v>
      </c>
      <c r="U3582" s="1" t="s">
        <v>63</v>
      </c>
      <c r="V3582">
        <v>21</v>
      </c>
      <c r="W3582">
        <v>53</v>
      </c>
      <c r="X3582">
        <v>44</v>
      </c>
      <c r="Y3582">
        <v>24</v>
      </c>
      <c r="Z3582">
        <v>4</v>
      </c>
      <c r="AA3582">
        <v>4</v>
      </c>
    </row>
    <row r="3583" spans="1:27" x14ac:dyDescent="0.25">
      <c r="A3583" s="1" t="s">
        <v>60</v>
      </c>
      <c r="B3583" s="1" t="s">
        <v>37</v>
      </c>
      <c r="C3583" s="1" t="s">
        <v>40</v>
      </c>
      <c r="D3583" s="1" t="s">
        <v>307</v>
      </c>
      <c r="E3583" s="1" t="s">
        <v>14</v>
      </c>
      <c r="F3583" s="1" t="s">
        <v>201</v>
      </c>
      <c r="G3583" s="1" t="str">
        <f>UPPER(players_stats[[#This Row],[Agents]])</f>
        <v>BRIMSTONE</v>
      </c>
      <c r="H3583" s="1" t="str">
        <f>IF(OR(ISNUMBER(FIND(",",players_stats[[#This Row],[Agents MAYUS]])),ISNUMBER(FIND("All Match Types",players_stats[[#This Row],[Match Type]]))),"Eliminar","")</f>
        <v/>
      </c>
      <c r="I3583">
        <v>20</v>
      </c>
      <c r="K3583">
        <v>241</v>
      </c>
      <c r="L3583">
        <v>155</v>
      </c>
      <c r="N3583">
        <v>152</v>
      </c>
      <c r="O3583">
        <v>85</v>
      </c>
      <c r="P3583">
        <v>55</v>
      </c>
      <c r="Q3583">
        <v>5</v>
      </c>
      <c r="R3583">
        <v>0</v>
      </c>
      <c r="U3583" s="1" t="s">
        <v>63</v>
      </c>
      <c r="V3583">
        <v>17</v>
      </c>
      <c r="W3583">
        <v>17</v>
      </c>
      <c r="X3583">
        <v>11</v>
      </c>
      <c r="Y3583">
        <v>11</v>
      </c>
      <c r="Z3583">
        <v>1</v>
      </c>
      <c r="AA3583">
        <v>0</v>
      </c>
    </row>
    <row r="3584" spans="1:27" x14ac:dyDescent="0.25">
      <c r="A3584" s="1" t="s">
        <v>60</v>
      </c>
      <c r="B3584" s="1" t="s">
        <v>37</v>
      </c>
      <c r="C3584" s="1" t="s">
        <v>40</v>
      </c>
      <c r="D3584" s="1" t="s">
        <v>307</v>
      </c>
      <c r="E3584" s="1" t="s">
        <v>14</v>
      </c>
      <c r="F3584" s="1" t="s">
        <v>140</v>
      </c>
      <c r="G3584" s="1" t="str">
        <f>UPPER(players_stats[[#This Row],[Agents]])</f>
        <v>OMEN</v>
      </c>
      <c r="H3584" s="1" t="str">
        <f>IF(OR(ISNUMBER(FIND(",",players_stats[[#This Row],[Agents MAYUS]])),ISNUMBER(FIND("All Match Types",players_stats[[#This Row],[Match Type]]))),"Eliminar","")</f>
        <v/>
      </c>
      <c r="I3584">
        <v>41</v>
      </c>
      <c r="K3584">
        <v>136</v>
      </c>
      <c r="L3584">
        <v>62</v>
      </c>
      <c r="N3584">
        <v>96</v>
      </c>
      <c r="O3584">
        <v>44</v>
      </c>
      <c r="P3584">
        <v>41</v>
      </c>
      <c r="Q3584">
        <v>2</v>
      </c>
      <c r="R3584">
        <v>12</v>
      </c>
      <c r="U3584" s="1" t="s">
        <v>63</v>
      </c>
      <c r="V3584">
        <v>11</v>
      </c>
      <c r="W3584">
        <v>18</v>
      </c>
      <c r="X3584">
        <v>29</v>
      </c>
      <c r="Y3584">
        <v>17</v>
      </c>
      <c r="Z3584">
        <v>1</v>
      </c>
      <c r="AA3584">
        <v>5</v>
      </c>
    </row>
    <row r="3585" spans="1:27" x14ac:dyDescent="0.25">
      <c r="A3585" s="1" t="s">
        <v>60</v>
      </c>
      <c r="B3585" s="1" t="s">
        <v>37</v>
      </c>
      <c r="C3585" s="1" t="s">
        <v>40</v>
      </c>
      <c r="D3585" s="1" t="s">
        <v>307</v>
      </c>
      <c r="E3585" s="1" t="s">
        <v>14</v>
      </c>
      <c r="F3585" s="1" t="s">
        <v>203</v>
      </c>
      <c r="G3585" s="1" t="str">
        <f>UPPER(players_stats[[#This Row],[Agents]])</f>
        <v>BRIMSTONE, OMEN</v>
      </c>
      <c r="H3585" s="1" t="str">
        <f>IF(OR(ISNUMBER(FIND(",",players_stats[[#This Row],[Agents MAYUS]])),ISNUMBER(FIND("All Match Types",players_stats[[#This Row],[Match Type]]))),"Eliminar","")</f>
        <v>Eliminar</v>
      </c>
      <c r="I3585">
        <v>61</v>
      </c>
      <c r="K3585">
        <v>171</v>
      </c>
      <c r="L3585">
        <v>88</v>
      </c>
      <c r="N3585">
        <v>115</v>
      </c>
      <c r="O3585">
        <v>57</v>
      </c>
      <c r="P3585">
        <v>46</v>
      </c>
      <c r="Q3585">
        <v>3</v>
      </c>
      <c r="R3585">
        <v>8</v>
      </c>
      <c r="U3585" s="1" t="s">
        <v>63</v>
      </c>
      <c r="V3585">
        <v>17</v>
      </c>
      <c r="W3585">
        <v>35</v>
      </c>
      <c r="X3585">
        <v>40</v>
      </c>
      <c r="Y3585">
        <v>28</v>
      </c>
      <c r="Z3585">
        <v>2</v>
      </c>
      <c r="AA3585">
        <v>5</v>
      </c>
    </row>
    <row r="3586" spans="1:27" x14ac:dyDescent="0.25">
      <c r="A3586" s="1" t="s">
        <v>60</v>
      </c>
      <c r="B3586" s="1" t="s">
        <v>37</v>
      </c>
      <c r="C3586" s="1" t="s">
        <v>40</v>
      </c>
      <c r="D3586" s="1" t="s">
        <v>311</v>
      </c>
      <c r="E3586" s="1" t="s">
        <v>14</v>
      </c>
      <c r="F3586" s="1" t="s">
        <v>268</v>
      </c>
      <c r="G3586" s="1" t="str">
        <f>UPPER(players_stats[[#This Row],[Agents]])</f>
        <v>CHAMBER</v>
      </c>
      <c r="H3586" s="1" t="str">
        <f>IF(OR(ISNUMBER(FIND(",",players_stats[[#This Row],[Agents MAYUS]])),ISNUMBER(FIND("All Match Types",players_stats[[#This Row],[Match Type]]))),"Eliminar","")</f>
        <v/>
      </c>
      <c r="I3586">
        <v>18</v>
      </c>
      <c r="K3586">
        <v>124</v>
      </c>
      <c r="L3586">
        <v>39</v>
      </c>
      <c r="N3586">
        <v>78</v>
      </c>
      <c r="O3586">
        <v>39</v>
      </c>
      <c r="P3586">
        <v>11</v>
      </c>
      <c r="Q3586">
        <v>6</v>
      </c>
      <c r="R3586">
        <v>22</v>
      </c>
      <c r="U3586" s="1" t="s">
        <v>63</v>
      </c>
      <c r="V3586">
        <v>7</v>
      </c>
      <c r="W3586">
        <v>7</v>
      </c>
      <c r="X3586">
        <v>18</v>
      </c>
      <c r="Y3586">
        <v>2</v>
      </c>
      <c r="Z3586">
        <v>1</v>
      </c>
      <c r="AA3586">
        <v>4</v>
      </c>
    </row>
    <row r="3587" spans="1:27" x14ac:dyDescent="0.25">
      <c r="A3587" s="1" t="s">
        <v>60</v>
      </c>
      <c r="B3587" s="1" t="s">
        <v>37</v>
      </c>
      <c r="C3587" s="1" t="s">
        <v>40</v>
      </c>
      <c r="D3587" s="1" t="s">
        <v>311</v>
      </c>
      <c r="E3587" s="1" t="s">
        <v>14</v>
      </c>
      <c r="F3587" s="1" t="s">
        <v>146</v>
      </c>
      <c r="G3587" s="1" t="str">
        <f>UPPER(players_stats[[#This Row],[Agents]])</f>
        <v>RAZE</v>
      </c>
      <c r="H3587" s="1" t="str">
        <f>IF(OR(ISNUMBER(FIND(",",players_stats[[#This Row],[Agents MAYUS]])),ISNUMBER(FIND("All Match Types",players_stats[[#This Row],[Match Type]]))),"Eliminar","")</f>
        <v/>
      </c>
      <c r="I3587">
        <v>43</v>
      </c>
      <c r="K3587">
        <v>196</v>
      </c>
      <c r="L3587">
        <v>10</v>
      </c>
      <c r="N3587">
        <v>143</v>
      </c>
      <c r="O3587">
        <v>65</v>
      </c>
      <c r="P3587">
        <v>28</v>
      </c>
      <c r="Q3587">
        <v>21</v>
      </c>
      <c r="R3587">
        <v>19</v>
      </c>
      <c r="U3587" s="1" t="s">
        <v>63</v>
      </c>
      <c r="V3587">
        <v>17</v>
      </c>
      <c r="W3587">
        <v>28</v>
      </c>
      <c r="X3587">
        <v>28</v>
      </c>
      <c r="Y3587">
        <v>12</v>
      </c>
      <c r="Z3587">
        <v>9</v>
      </c>
      <c r="AA3587">
        <v>8</v>
      </c>
    </row>
    <row r="3588" spans="1:27" x14ac:dyDescent="0.25">
      <c r="A3588" s="1" t="s">
        <v>60</v>
      </c>
      <c r="B3588" s="1" t="s">
        <v>37</v>
      </c>
      <c r="C3588" s="1" t="s">
        <v>40</v>
      </c>
      <c r="D3588" s="1" t="s">
        <v>311</v>
      </c>
      <c r="E3588" s="1" t="s">
        <v>14</v>
      </c>
      <c r="F3588" s="1" t="s">
        <v>844</v>
      </c>
      <c r="G3588" s="1" t="str">
        <f>UPPER(players_stats[[#This Row],[Agents]])</f>
        <v>CHAMBER, RAZE</v>
      </c>
      <c r="H3588" s="1" t="str">
        <f>IF(OR(ISNUMBER(FIND(",",players_stats[[#This Row],[Agents MAYUS]])),ISNUMBER(FIND("All Match Types",players_stats[[#This Row],[Match Type]]))),"Eliminar","")</f>
        <v>Eliminar</v>
      </c>
      <c r="I3588">
        <v>61</v>
      </c>
      <c r="K3588">
        <v>172</v>
      </c>
      <c r="L3588">
        <v>76</v>
      </c>
      <c r="N3588">
        <v>124</v>
      </c>
      <c r="O3588">
        <v>57</v>
      </c>
      <c r="P3588">
        <v>23</v>
      </c>
      <c r="Q3588">
        <v>16</v>
      </c>
      <c r="R3588">
        <v>2</v>
      </c>
      <c r="U3588" s="1" t="s">
        <v>63</v>
      </c>
      <c r="V3588">
        <v>17</v>
      </c>
      <c r="W3588">
        <v>35</v>
      </c>
      <c r="X3588">
        <v>46</v>
      </c>
      <c r="Y3588">
        <v>14</v>
      </c>
      <c r="Z3588">
        <v>10</v>
      </c>
      <c r="AA3588">
        <v>12</v>
      </c>
    </row>
    <row r="3589" spans="1:27" x14ac:dyDescent="0.25">
      <c r="A3589" s="1" t="s">
        <v>60</v>
      </c>
      <c r="B3589" s="1" t="s">
        <v>37</v>
      </c>
      <c r="C3589" s="1" t="s">
        <v>40</v>
      </c>
      <c r="D3589" s="1" t="s">
        <v>308</v>
      </c>
      <c r="E3589" s="1" t="s">
        <v>14</v>
      </c>
      <c r="F3589" s="1" t="s">
        <v>133</v>
      </c>
      <c r="G3589" s="1" t="str">
        <f>UPPER(players_stats[[#This Row],[Agents]])</f>
        <v>CYPHER</v>
      </c>
      <c r="H3589" s="1" t="str">
        <f>IF(OR(ISNUMBER(FIND(",",players_stats[[#This Row],[Agents MAYUS]])),ISNUMBER(FIND("All Match Types",players_stats[[#This Row],[Match Type]]))),"Eliminar","")</f>
        <v/>
      </c>
      <c r="I3589">
        <v>23</v>
      </c>
      <c r="K3589">
        <v>162</v>
      </c>
      <c r="L3589">
        <v>72</v>
      </c>
      <c r="N3589">
        <v>108</v>
      </c>
      <c r="O3589">
        <v>57</v>
      </c>
      <c r="P3589">
        <v>13</v>
      </c>
      <c r="Q3589">
        <v>17</v>
      </c>
      <c r="R3589">
        <v>4</v>
      </c>
      <c r="U3589" s="1" t="s">
        <v>63</v>
      </c>
      <c r="V3589">
        <v>13</v>
      </c>
      <c r="W3589">
        <v>13</v>
      </c>
      <c r="X3589">
        <v>18</v>
      </c>
      <c r="Y3589">
        <v>3</v>
      </c>
      <c r="Z3589">
        <v>4</v>
      </c>
      <c r="AA3589">
        <v>1</v>
      </c>
    </row>
    <row r="3590" spans="1:27" x14ac:dyDescent="0.25">
      <c r="A3590" s="1" t="s">
        <v>60</v>
      </c>
      <c r="B3590" s="1" t="s">
        <v>37</v>
      </c>
      <c r="C3590" s="1" t="s">
        <v>40</v>
      </c>
      <c r="D3590" s="1" t="s">
        <v>308</v>
      </c>
      <c r="E3590" s="1" t="s">
        <v>14</v>
      </c>
      <c r="F3590" s="1" t="s">
        <v>146</v>
      </c>
      <c r="G3590" s="1" t="str">
        <f>UPPER(players_stats[[#This Row],[Agents]])</f>
        <v>RAZE</v>
      </c>
      <c r="H3590" s="1" t="str">
        <f>IF(OR(ISNUMBER(FIND(",",players_stats[[#This Row],[Agents MAYUS]])),ISNUMBER(FIND("All Match Types",players_stats[[#This Row],[Match Type]]))),"Eliminar","")</f>
        <v/>
      </c>
      <c r="I3590">
        <v>18</v>
      </c>
      <c r="K3590">
        <v>251</v>
      </c>
      <c r="L3590">
        <v>94</v>
      </c>
      <c r="N3590">
        <v>162</v>
      </c>
      <c r="O3590">
        <v>83</v>
      </c>
      <c r="P3590">
        <v>17</v>
      </c>
      <c r="Q3590">
        <v>6</v>
      </c>
      <c r="R3590">
        <v>6</v>
      </c>
      <c r="U3590" s="1" t="s">
        <v>63</v>
      </c>
      <c r="V3590">
        <v>15</v>
      </c>
      <c r="W3590">
        <v>15</v>
      </c>
      <c r="X3590">
        <v>16</v>
      </c>
      <c r="Y3590">
        <v>3</v>
      </c>
      <c r="Z3590">
        <v>1</v>
      </c>
      <c r="AA3590">
        <v>1</v>
      </c>
    </row>
    <row r="3591" spans="1:27" x14ac:dyDescent="0.25">
      <c r="A3591" s="1" t="s">
        <v>60</v>
      </c>
      <c r="B3591" s="1" t="s">
        <v>37</v>
      </c>
      <c r="C3591" s="1" t="s">
        <v>40</v>
      </c>
      <c r="D3591" s="1" t="s">
        <v>308</v>
      </c>
      <c r="E3591" s="1" t="s">
        <v>14</v>
      </c>
      <c r="F3591" s="1" t="s">
        <v>152</v>
      </c>
      <c r="G3591" s="1" t="str">
        <f>UPPER(players_stats[[#This Row],[Agents]])</f>
        <v>VIPER</v>
      </c>
      <c r="H3591" s="1" t="str">
        <f>IF(OR(ISNUMBER(FIND(",",players_stats[[#This Row],[Agents MAYUS]])),ISNUMBER(FIND("All Match Types",players_stats[[#This Row],[Match Type]]))),"Eliminar","")</f>
        <v/>
      </c>
      <c r="I3591">
        <v>20</v>
      </c>
      <c r="K3591">
        <v>225</v>
      </c>
      <c r="L3591">
        <v>107</v>
      </c>
      <c r="N3591">
        <v>127</v>
      </c>
      <c r="O3591">
        <v>75</v>
      </c>
      <c r="P3591">
        <v>5</v>
      </c>
      <c r="Q3591">
        <v>1</v>
      </c>
      <c r="R3591">
        <v>15</v>
      </c>
      <c r="U3591" s="1" t="s">
        <v>63</v>
      </c>
      <c r="V3591">
        <v>15</v>
      </c>
      <c r="W3591">
        <v>15</v>
      </c>
      <c r="X3591">
        <v>14</v>
      </c>
      <c r="Y3591">
        <v>10</v>
      </c>
      <c r="Z3591">
        <v>2</v>
      </c>
      <c r="AA3591">
        <v>3</v>
      </c>
    </row>
    <row r="3592" spans="1:27" x14ac:dyDescent="0.25">
      <c r="A3592" s="1" t="s">
        <v>60</v>
      </c>
      <c r="B3592" s="1" t="s">
        <v>37</v>
      </c>
      <c r="C3592" s="1" t="s">
        <v>40</v>
      </c>
      <c r="D3592" s="1" t="s">
        <v>308</v>
      </c>
      <c r="E3592" s="1" t="s">
        <v>14</v>
      </c>
      <c r="F3592" s="1" t="s">
        <v>845</v>
      </c>
      <c r="G3592" s="1" t="str">
        <f>UPPER(players_stats[[#This Row],[Agents]])</f>
        <v>CYPHER, RAZE, VIPER</v>
      </c>
      <c r="H3592" s="1" t="str">
        <f>IF(OR(ISNUMBER(FIND(",",players_stats[[#This Row],[Agents MAYUS]])),ISNUMBER(FIND("All Match Types",players_stats[[#This Row],[Match Type]]))),"Eliminar","")</f>
        <v>Eliminar</v>
      </c>
      <c r="I3592">
        <v>61</v>
      </c>
      <c r="K3592">
        <v>213</v>
      </c>
      <c r="L3592">
        <v>9</v>
      </c>
      <c r="N3592">
        <v>130</v>
      </c>
      <c r="O3592">
        <v>7</v>
      </c>
      <c r="P3592">
        <v>26</v>
      </c>
      <c r="Q3592">
        <v>11</v>
      </c>
      <c r="R3592">
        <v>8</v>
      </c>
      <c r="U3592" s="1" t="s">
        <v>63</v>
      </c>
      <c r="V3592">
        <v>15</v>
      </c>
      <c r="W3592">
        <v>43</v>
      </c>
      <c r="X3592">
        <v>48</v>
      </c>
      <c r="Y3592">
        <v>16</v>
      </c>
      <c r="Z3592">
        <v>7</v>
      </c>
      <c r="AA3592">
        <v>5</v>
      </c>
    </row>
    <row r="3593" spans="1:27" x14ac:dyDescent="0.25">
      <c r="A3593" s="1" t="s">
        <v>60</v>
      </c>
      <c r="B3593" s="1" t="s">
        <v>37</v>
      </c>
      <c r="C3593" s="1" t="s">
        <v>40</v>
      </c>
      <c r="D3593" s="1" t="s">
        <v>309</v>
      </c>
      <c r="E3593" s="1" t="s">
        <v>14</v>
      </c>
      <c r="F3593" s="1" t="s">
        <v>130</v>
      </c>
      <c r="G3593" s="1" t="str">
        <f>UPPER(players_stats[[#This Row],[Agents]])</f>
        <v>FADE</v>
      </c>
      <c r="H3593" s="1" t="str">
        <f>IF(OR(ISNUMBER(FIND(",",players_stats[[#This Row],[Agents MAYUS]])),ISNUMBER(FIND("All Match Types",players_stats[[#This Row],[Match Type]]))),"Eliminar","")</f>
        <v/>
      </c>
      <c r="I3593">
        <v>23</v>
      </c>
      <c r="K3593">
        <v>165</v>
      </c>
      <c r="L3593">
        <v>74</v>
      </c>
      <c r="N3593">
        <v>108</v>
      </c>
      <c r="O3593">
        <v>61</v>
      </c>
      <c r="P3593">
        <v>26</v>
      </c>
      <c r="Q3593">
        <v>13</v>
      </c>
      <c r="R3593">
        <v>4</v>
      </c>
      <c r="U3593" s="1" t="s">
        <v>63</v>
      </c>
      <c r="V3593">
        <v>14</v>
      </c>
      <c r="W3593">
        <v>14</v>
      </c>
      <c r="X3593">
        <v>19</v>
      </c>
      <c r="Y3593">
        <v>6</v>
      </c>
      <c r="Z3593">
        <v>3</v>
      </c>
      <c r="AA3593">
        <v>1</v>
      </c>
    </row>
    <row r="3594" spans="1:27" x14ac:dyDescent="0.25">
      <c r="A3594" s="1" t="s">
        <v>60</v>
      </c>
      <c r="B3594" s="1" t="s">
        <v>37</v>
      </c>
      <c r="C3594" s="1" t="s">
        <v>40</v>
      </c>
      <c r="D3594" s="1" t="s">
        <v>309</v>
      </c>
      <c r="E3594" s="1" t="s">
        <v>14</v>
      </c>
      <c r="F3594" s="1" t="s">
        <v>138</v>
      </c>
      <c r="G3594" s="1" t="str">
        <f>UPPER(players_stats[[#This Row],[Agents]])</f>
        <v>GEKKO</v>
      </c>
      <c r="H3594" s="1" t="str">
        <f>IF(OR(ISNUMBER(FIND(",",players_stats[[#This Row],[Agents MAYUS]])),ISNUMBER(FIND("All Match Types",players_stats[[#This Row],[Match Type]]))),"Eliminar","")</f>
        <v/>
      </c>
      <c r="I3594">
        <v>18</v>
      </c>
      <c r="K3594">
        <v>164</v>
      </c>
      <c r="L3594">
        <v>71</v>
      </c>
      <c r="N3594">
        <v>104</v>
      </c>
      <c r="O3594">
        <v>56</v>
      </c>
      <c r="P3594">
        <v>17</v>
      </c>
      <c r="Q3594">
        <v>6</v>
      </c>
      <c r="R3594">
        <v>11</v>
      </c>
      <c r="U3594" s="1" t="s">
        <v>63</v>
      </c>
      <c r="V3594">
        <v>10</v>
      </c>
      <c r="W3594">
        <v>10</v>
      </c>
      <c r="X3594">
        <v>14</v>
      </c>
      <c r="Y3594">
        <v>3</v>
      </c>
      <c r="Z3594">
        <v>1</v>
      </c>
      <c r="AA3594">
        <v>2</v>
      </c>
    </row>
    <row r="3595" spans="1:27" x14ac:dyDescent="0.25">
      <c r="A3595" s="1" t="s">
        <v>60</v>
      </c>
      <c r="B3595" s="1" t="s">
        <v>37</v>
      </c>
      <c r="C3595" s="1" t="s">
        <v>40</v>
      </c>
      <c r="D3595" s="1" t="s">
        <v>309</v>
      </c>
      <c r="E3595" s="1" t="s">
        <v>14</v>
      </c>
      <c r="F3595" s="1" t="s">
        <v>208</v>
      </c>
      <c r="G3595" s="1" t="str">
        <f>UPPER(players_stats[[#This Row],[Agents]])</f>
        <v>SKYE</v>
      </c>
      <c r="H3595" s="1" t="str">
        <f>IF(OR(ISNUMBER(FIND(",",players_stats[[#This Row],[Agents MAYUS]])),ISNUMBER(FIND("All Match Types",players_stats[[#This Row],[Match Type]]))),"Eliminar","")</f>
        <v/>
      </c>
      <c r="I3595">
        <v>20</v>
      </c>
      <c r="K3595">
        <v>248</v>
      </c>
      <c r="L3595">
        <v>107</v>
      </c>
      <c r="N3595">
        <v>166</v>
      </c>
      <c r="O3595">
        <v>8</v>
      </c>
      <c r="P3595">
        <v>7</v>
      </c>
      <c r="Q3595">
        <v>15</v>
      </c>
      <c r="R3595">
        <v>1</v>
      </c>
      <c r="U3595" s="1" t="s">
        <v>63</v>
      </c>
      <c r="V3595">
        <v>16</v>
      </c>
      <c r="W3595">
        <v>16</v>
      </c>
      <c r="X3595">
        <v>15</v>
      </c>
      <c r="Y3595">
        <v>14</v>
      </c>
      <c r="Z3595">
        <v>3</v>
      </c>
      <c r="AA3595">
        <v>2</v>
      </c>
    </row>
    <row r="3596" spans="1:27" x14ac:dyDescent="0.25">
      <c r="A3596" s="1" t="s">
        <v>60</v>
      </c>
      <c r="B3596" s="1" t="s">
        <v>37</v>
      </c>
      <c r="C3596" s="1" t="s">
        <v>40</v>
      </c>
      <c r="D3596" s="1" t="s">
        <v>309</v>
      </c>
      <c r="E3596" s="1" t="s">
        <v>14</v>
      </c>
      <c r="F3596" s="1" t="s">
        <v>846</v>
      </c>
      <c r="G3596" s="1" t="str">
        <f>UPPER(players_stats[[#This Row],[Agents]])</f>
        <v>FADE, GEKKO, SKYE</v>
      </c>
      <c r="H3596" s="1" t="str">
        <f>IF(OR(ISNUMBER(FIND(",",players_stats[[#This Row],[Agents MAYUS]])),ISNUMBER(FIND("All Match Types",players_stats[[#This Row],[Match Type]]))),"Eliminar","")</f>
        <v>Eliminar</v>
      </c>
      <c r="I3596">
        <v>61</v>
      </c>
      <c r="K3596">
        <v>192</v>
      </c>
      <c r="L3596">
        <v>83</v>
      </c>
      <c r="N3596">
        <v>126</v>
      </c>
      <c r="O3596">
        <v>66</v>
      </c>
      <c r="P3596">
        <v>38</v>
      </c>
      <c r="Q3596">
        <v>11</v>
      </c>
      <c r="R3596">
        <v>8</v>
      </c>
      <c r="U3596" s="1" t="s">
        <v>63</v>
      </c>
      <c r="V3596">
        <v>16</v>
      </c>
      <c r="W3596">
        <v>40</v>
      </c>
      <c r="X3596">
        <v>48</v>
      </c>
      <c r="Y3596">
        <v>23</v>
      </c>
      <c r="Z3596">
        <v>7</v>
      </c>
      <c r="AA3596">
        <v>5</v>
      </c>
    </row>
    <row r="3597" spans="1:27" x14ac:dyDescent="0.25">
      <c r="A3597" s="1" t="s">
        <v>60</v>
      </c>
      <c r="B3597" s="1" t="s">
        <v>37</v>
      </c>
      <c r="C3597" s="1" t="s">
        <v>40</v>
      </c>
      <c r="D3597" s="1" t="s">
        <v>197</v>
      </c>
      <c r="E3597" s="1" t="s">
        <v>19</v>
      </c>
      <c r="F3597" s="1" t="s">
        <v>181</v>
      </c>
      <c r="G3597" s="1" t="str">
        <f>UPPER(players_stats[[#This Row],[Agents]])</f>
        <v>BREACH</v>
      </c>
      <c r="H3597" s="1" t="str">
        <f>IF(OR(ISNUMBER(FIND(",",players_stats[[#This Row],[Agents MAYUS]])),ISNUMBER(FIND("All Match Types",players_stats[[#This Row],[Match Type]]))),"Eliminar","")</f>
        <v/>
      </c>
      <c r="I3597">
        <v>24</v>
      </c>
      <c r="K3597">
        <v>140</v>
      </c>
      <c r="L3597">
        <v>67</v>
      </c>
      <c r="N3597">
        <v>96</v>
      </c>
      <c r="O3597">
        <v>5</v>
      </c>
      <c r="P3597">
        <v>5</v>
      </c>
      <c r="Q3597">
        <v>13</v>
      </c>
      <c r="R3597">
        <v>4</v>
      </c>
      <c r="U3597" s="1" t="s">
        <v>63</v>
      </c>
      <c r="V3597">
        <v>12</v>
      </c>
      <c r="W3597">
        <v>12</v>
      </c>
      <c r="X3597">
        <v>18</v>
      </c>
      <c r="Y3597">
        <v>12</v>
      </c>
      <c r="Z3597">
        <v>3</v>
      </c>
      <c r="AA3597">
        <v>1</v>
      </c>
    </row>
    <row r="3598" spans="1:27" x14ac:dyDescent="0.25">
      <c r="A3598" s="1" t="s">
        <v>60</v>
      </c>
      <c r="B3598" s="1" t="s">
        <v>37</v>
      </c>
      <c r="C3598" s="1" t="s">
        <v>40</v>
      </c>
      <c r="D3598" s="1" t="s">
        <v>197</v>
      </c>
      <c r="E3598" s="1" t="s">
        <v>19</v>
      </c>
      <c r="F3598" s="1" t="s">
        <v>215</v>
      </c>
      <c r="G3598" s="1" t="str">
        <f>UPPER(players_stats[[#This Row],[Agents]])</f>
        <v>KAYO</v>
      </c>
      <c r="H3598" s="1" t="str">
        <f>IF(OR(ISNUMBER(FIND(",",players_stats[[#This Row],[Agents MAYUS]])),ISNUMBER(FIND("All Match Types",players_stats[[#This Row],[Match Type]]))),"Eliminar","")</f>
        <v/>
      </c>
      <c r="I3598">
        <v>16</v>
      </c>
      <c r="K3598">
        <v>94</v>
      </c>
      <c r="L3598">
        <v>56</v>
      </c>
      <c r="N3598">
        <v>55</v>
      </c>
      <c r="O3598">
        <v>31</v>
      </c>
      <c r="P3598">
        <v>63</v>
      </c>
      <c r="Q3598">
        <v>0</v>
      </c>
      <c r="R3598">
        <v>13</v>
      </c>
      <c r="U3598" s="1" t="s">
        <v>63</v>
      </c>
      <c r="V3598">
        <v>5</v>
      </c>
      <c r="W3598">
        <v>5</v>
      </c>
      <c r="X3598">
        <v>9</v>
      </c>
      <c r="Y3598">
        <v>10</v>
      </c>
      <c r="Z3598">
        <v>0</v>
      </c>
      <c r="AA3598">
        <v>2</v>
      </c>
    </row>
    <row r="3599" spans="1:27" x14ac:dyDescent="0.25">
      <c r="A3599" s="1" t="s">
        <v>60</v>
      </c>
      <c r="B3599" s="1" t="s">
        <v>37</v>
      </c>
      <c r="C3599" s="1" t="s">
        <v>40</v>
      </c>
      <c r="D3599" s="1" t="s">
        <v>197</v>
      </c>
      <c r="E3599" s="1" t="s">
        <v>19</v>
      </c>
      <c r="F3599" s="1" t="s">
        <v>227</v>
      </c>
      <c r="G3599" s="1" t="str">
        <f>UPPER(players_stats[[#This Row],[Agents]])</f>
        <v>BREACH, KAYO</v>
      </c>
      <c r="H3599" s="1" t="str">
        <f>IF(OR(ISNUMBER(FIND(",",players_stats[[#This Row],[Agents MAYUS]])),ISNUMBER(FIND("All Match Types",players_stats[[#This Row],[Match Type]]))),"Eliminar","")</f>
        <v>Eliminar</v>
      </c>
      <c r="I3599">
        <v>40</v>
      </c>
      <c r="K3599">
        <v>117</v>
      </c>
      <c r="L3599">
        <v>63</v>
      </c>
      <c r="N3599">
        <v>80</v>
      </c>
      <c r="O3599">
        <v>43</v>
      </c>
      <c r="P3599">
        <v>55</v>
      </c>
      <c r="Q3599">
        <v>8</v>
      </c>
      <c r="R3599">
        <v>8</v>
      </c>
      <c r="U3599" s="1" t="s">
        <v>63</v>
      </c>
      <c r="V3599">
        <v>12</v>
      </c>
      <c r="W3599">
        <v>17</v>
      </c>
      <c r="X3599">
        <v>27</v>
      </c>
      <c r="Y3599">
        <v>22</v>
      </c>
      <c r="Z3599">
        <v>3</v>
      </c>
      <c r="AA3599">
        <v>3</v>
      </c>
    </row>
    <row r="3600" spans="1:27" x14ac:dyDescent="0.25">
      <c r="A3600" s="1" t="s">
        <v>60</v>
      </c>
      <c r="B3600" s="1" t="s">
        <v>37</v>
      </c>
      <c r="C3600" s="1" t="s">
        <v>40</v>
      </c>
      <c r="D3600" s="1" t="s">
        <v>205</v>
      </c>
      <c r="E3600" s="1" t="s">
        <v>19</v>
      </c>
      <c r="F3600" s="1" t="s">
        <v>145</v>
      </c>
      <c r="G3600" s="1" t="str">
        <f>UPPER(players_stats[[#This Row],[Agents]])</f>
        <v>JETT</v>
      </c>
      <c r="H3600" s="1" t="str">
        <f>IF(OR(ISNUMBER(FIND(",",players_stats[[#This Row],[Agents MAYUS]])),ISNUMBER(FIND("All Match Types",players_stats[[#This Row],[Match Type]]))),"Eliminar","")</f>
        <v/>
      </c>
      <c r="I3600">
        <v>40</v>
      </c>
      <c r="K3600">
        <v>250</v>
      </c>
      <c r="L3600">
        <v>156</v>
      </c>
      <c r="N3600">
        <v>154</v>
      </c>
      <c r="O3600">
        <v>98</v>
      </c>
      <c r="P3600">
        <v>18</v>
      </c>
      <c r="Q3600">
        <v>28</v>
      </c>
      <c r="R3600">
        <v>15</v>
      </c>
      <c r="U3600" s="1" t="s">
        <v>63</v>
      </c>
      <c r="V3600">
        <v>24</v>
      </c>
      <c r="W3600">
        <v>39</v>
      </c>
      <c r="X3600">
        <v>25</v>
      </c>
      <c r="Y3600">
        <v>7</v>
      </c>
      <c r="Z3600">
        <v>11</v>
      </c>
      <c r="AA3600">
        <v>6</v>
      </c>
    </row>
    <row r="3601" spans="1:27" x14ac:dyDescent="0.25">
      <c r="A3601" s="1" t="s">
        <v>60</v>
      </c>
      <c r="B3601" s="1" t="s">
        <v>37</v>
      </c>
      <c r="C3601" s="1" t="s">
        <v>40</v>
      </c>
      <c r="D3601" s="1" t="s">
        <v>206</v>
      </c>
      <c r="E3601" s="1" t="s">
        <v>19</v>
      </c>
      <c r="F3601" s="1" t="s">
        <v>134</v>
      </c>
      <c r="G3601" s="1" t="str">
        <f>UPPER(players_stats[[#This Row],[Agents]])</f>
        <v>KILLJOY</v>
      </c>
      <c r="H3601" s="1" t="str">
        <f>IF(OR(ISNUMBER(FIND(",",players_stats[[#This Row],[Agents MAYUS]])),ISNUMBER(FIND("All Match Types",players_stats[[#This Row],[Match Type]]))),"Eliminar","")</f>
        <v/>
      </c>
      <c r="I3601">
        <v>40</v>
      </c>
      <c r="K3601">
        <v>230</v>
      </c>
      <c r="L3601">
        <v>176</v>
      </c>
      <c r="N3601">
        <v>157</v>
      </c>
      <c r="O3601">
        <v>93</v>
      </c>
      <c r="P3601">
        <v>2</v>
      </c>
      <c r="Q3601">
        <v>8</v>
      </c>
      <c r="R3601">
        <v>5</v>
      </c>
      <c r="U3601" s="1" t="s">
        <v>63</v>
      </c>
      <c r="V3601">
        <v>26</v>
      </c>
      <c r="W3601">
        <v>37</v>
      </c>
      <c r="X3601">
        <v>21</v>
      </c>
      <c r="Y3601">
        <v>8</v>
      </c>
      <c r="Z3601">
        <v>3</v>
      </c>
      <c r="AA3601">
        <v>2</v>
      </c>
    </row>
    <row r="3602" spans="1:27" x14ac:dyDescent="0.25">
      <c r="A3602" s="1" t="s">
        <v>60</v>
      </c>
      <c r="B3602" s="1" t="s">
        <v>37</v>
      </c>
      <c r="C3602" s="1" t="s">
        <v>40</v>
      </c>
      <c r="D3602" s="1" t="s">
        <v>200</v>
      </c>
      <c r="E3602" s="1" t="s">
        <v>19</v>
      </c>
      <c r="F3602" s="1" t="s">
        <v>140</v>
      </c>
      <c r="G3602" s="1" t="str">
        <f>UPPER(players_stats[[#This Row],[Agents]])</f>
        <v>OMEN</v>
      </c>
      <c r="H3602" s="1" t="str">
        <f>IF(OR(ISNUMBER(FIND(",",players_stats[[#This Row],[Agents MAYUS]])),ISNUMBER(FIND("All Match Types",players_stats[[#This Row],[Match Type]]))),"Eliminar","")</f>
        <v/>
      </c>
      <c r="I3602">
        <v>40</v>
      </c>
      <c r="K3602">
        <v>270</v>
      </c>
      <c r="L3602">
        <v>195</v>
      </c>
      <c r="N3602">
        <v>172</v>
      </c>
      <c r="O3602">
        <v>103</v>
      </c>
      <c r="P3602">
        <v>38</v>
      </c>
      <c r="Q3602">
        <v>8</v>
      </c>
      <c r="R3602">
        <v>8</v>
      </c>
      <c r="U3602" s="1" t="s">
        <v>63</v>
      </c>
      <c r="V3602">
        <v>22</v>
      </c>
      <c r="W3602">
        <v>41</v>
      </c>
      <c r="X3602">
        <v>21</v>
      </c>
      <c r="Y3602">
        <v>15</v>
      </c>
      <c r="Z3602">
        <v>3</v>
      </c>
      <c r="AA3602">
        <v>3</v>
      </c>
    </row>
    <row r="3603" spans="1:27" x14ac:dyDescent="0.25">
      <c r="A3603" s="1" t="s">
        <v>60</v>
      </c>
      <c r="B3603" s="1" t="s">
        <v>37</v>
      </c>
      <c r="C3603" s="1" t="s">
        <v>40</v>
      </c>
      <c r="D3603" s="1" t="s">
        <v>207</v>
      </c>
      <c r="E3603" s="1" t="s">
        <v>19</v>
      </c>
      <c r="F3603" s="1" t="s">
        <v>151</v>
      </c>
      <c r="G3603" s="1" t="str">
        <f>UPPER(players_stats[[#This Row],[Agents]])</f>
        <v>SOVA</v>
      </c>
      <c r="H3603" s="1" t="str">
        <f>IF(OR(ISNUMBER(FIND(",",players_stats[[#This Row],[Agents MAYUS]])),ISNUMBER(FIND("All Match Types",players_stats[[#This Row],[Match Type]]))),"Eliminar","")</f>
        <v/>
      </c>
      <c r="I3603">
        <v>40</v>
      </c>
      <c r="K3603">
        <v>246</v>
      </c>
      <c r="L3603">
        <v>116</v>
      </c>
      <c r="N3603">
        <v>140</v>
      </c>
      <c r="O3603">
        <v>73</v>
      </c>
      <c r="P3603">
        <v>4</v>
      </c>
      <c r="Q3603">
        <v>3</v>
      </c>
      <c r="R3603">
        <v>13</v>
      </c>
      <c r="U3603" s="1" t="s">
        <v>63</v>
      </c>
      <c r="V3603">
        <v>22</v>
      </c>
      <c r="W3603">
        <v>29</v>
      </c>
      <c r="X3603">
        <v>25</v>
      </c>
      <c r="Y3603">
        <v>16</v>
      </c>
      <c r="Z3603">
        <v>1</v>
      </c>
      <c r="AA3603">
        <v>5</v>
      </c>
    </row>
    <row r="3604" spans="1:27" x14ac:dyDescent="0.25">
      <c r="A3604" s="1" t="s">
        <v>60</v>
      </c>
      <c r="B3604" s="1" t="s">
        <v>37</v>
      </c>
      <c r="C3604" s="1" t="s">
        <v>42</v>
      </c>
      <c r="D3604" s="1" t="s">
        <v>197</v>
      </c>
      <c r="E3604" s="1" t="s">
        <v>19</v>
      </c>
      <c r="F3604" s="1" t="s">
        <v>181</v>
      </c>
      <c r="G3604" s="1" t="str">
        <f>UPPER(players_stats[[#This Row],[Agents]])</f>
        <v>BREACH</v>
      </c>
      <c r="H3604" s="1" t="str">
        <f>IF(OR(ISNUMBER(FIND(",",players_stats[[#This Row],[Agents MAYUS]])),ISNUMBER(FIND("All Match Types",players_stats[[#This Row],[Match Type]]))),"Eliminar","")</f>
        <v/>
      </c>
      <c r="I3604">
        <v>15</v>
      </c>
      <c r="K3604">
        <v>109</v>
      </c>
      <c r="L3604">
        <v>42</v>
      </c>
      <c r="N3604">
        <v>77</v>
      </c>
      <c r="O3604">
        <v>33</v>
      </c>
      <c r="P3604">
        <v>13</v>
      </c>
      <c r="Q3604">
        <v>13</v>
      </c>
      <c r="R3604">
        <v>7</v>
      </c>
      <c r="U3604" s="1" t="s">
        <v>63</v>
      </c>
      <c r="V3604">
        <v>5</v>
      </c>
      <c r="W3604">
        <v>5</v>
      </c>
      <c r="X3604">
        <v>12</v>
      </c>
      <c r="Y3604">
        <v>2</v>
      </c>
      <c r="Z3604">
        <v>2</v>
      </c>
      <c r="AA3604">
        <v>1</v>
      </c>
    </row>
    <row r="3605" spans="1:27" x14ac:dyDescent="0.25">
      <c r="A3605" s="1" t="s">
        <v>60</v>
      </c>
      <c r="B3605" s="1" t="s">
        <v>37</v>
      </c>
      <c r="C3605" s="1" t="s">
        <v>42</v>
      </c>
      <c r="D3605" s="1" t="s">
        <v>197</v>
      </c>
      <c r="E3605" s="1" t="s">
        <v>19</v>
      </c>
      <c r="F3605" s="1" t="s">
        <v>152</v>
      </c>
      <c r="G3605" s="1" t="str">
        <f>UPPER(players_stats[[#This Row],[Agents]])</f>
        <v>VIPER</v>
      </c>
      <c r="H3605" s="1" t="str">
        <f>IF(OR(ISNUMBER(FIND(",",players_stats[[#This Row],[Agents MAYUS]])),ISNUMBER(FIND("All Match Types",players_stats[[#This Row],[Match Type]]))),"Eliminar","")</f>
        <v/>
      </c>
      <c r="I3605">
        <v>18</v>
      </c>
      <c r="K3605">
        <v>189</v>
      </c>
      <c r="L3605">
        <v>76</v>
      </c>
      <c r="N3605">
        <v>115</v>
      </c>
      <c r="O3605">
        <v>72</v>
      </c>
      <c r="P3605">
        <v>11</v>
      </c>
      <c r="Q3605">
        <v>11</v>
      </c>
      <c r="R3605">
        <v>6</v>
      </c>
      <c r="U3605" s="1" t="s">
        <v>63</v>
      </c>
      <c r="V3605">
        <v>13</v>
      </c>
      <c r="W3605">
        <v>13</v>
      </c>
      <c r="X3605">
        <v>17</v>
      </c>
      <c r="Y3605">
        <v>2</v>
      </c>
      <c r="Z3605">
        <v>2</v>
      </c>
      <c r="AA3605">
        <v>1</v>
      </c>
    </row>
    <row r="3606" spans="1:27" x14ac:dyDescent="0.25">
      <c r="A3606" s="1" t="s">
        <v>60</v>
      </c>
      <c r="B3606" s="1" t="s">
        <v>37</v>
      </c>
      <c r="C3606" s="1" t="s">
        <v>42</v>
      </c>
      <c r="D3606" s="1" t="s">
        <v>197</v>
      </c>
      <c r="E3606" s="1" t="s">
        <v>19</v>
      </c>
      <c r="F3606" s="1" t="s">
        <v>572</v>
      </c>
      <c r="G3606" s="1" t="str">
        <f>UPPER(players_stats[[#This Row],[Agents]])</f>
        <v>BREACH, VIPER</v>
      </c>
      <c r="H3606" s="1" t="str">
        <f>IF(OR(ISNUMBER(FIND(",",players_stats[[#This Row],[Agents MAYUS]])),ISNUMBER(FIND("All Match Types",players_stats[[#This Row],[Match Type]]))),"Eliminar","")</f>
        <v>Eliminar</v>
      </c>
      <c r="I3606">
        <v>33</v>
      </c>
      <c r="K3606">
        <v>149</v>
      </c>
      <c r="L3606">
        <v>62</v>
      </c>
      <c r="N3606">
        <v>98</v>
      </c>
      <c r="O3606">
        <v>55</v>
      </c>
      <c r="P3606">
        <v>12</v>
      </c>
      <c r="Q3606">
        <v>12</v>
      </c>
      <c r="R3606">
        <v>6</v>
      </c>
      <c r="U3606" s="1" t="s">
        <v>63</v>
      </c>
      <c r="V3606">
        <v>13</v>
      </c>
      <c r="W3606">
        <v>18</v>
      </c>
      <c r="X3606">
        <v>29</v>
      </c>
      <c r="Y3606">
        <v>4</v>
      </c>
      <c r="Z3606">
        <v>4</v>
      </c>
      <c r="AA3606">
        <v>2</v>
      </c>
    </row>
    <row r="3607" spans="1:27" x14ac:dyDescent="0.25">
      <c r="A3607" s="1" t="s">
        <v>60</v>
      </c>
      <c r="B3607" s="1" t="s">
        <v>37</v>
      </c>
      <c r="C3607" s="1" t="s">
        <v>42</v>
      </c>
      <c r="D3607" s="1" t="s">
        <v>205</v>
      </c>
      <c r="E3607" s="1" t="s">
        <v>19</v>
      </c>
      <c r="F3607" s="1" t="s">
        <v>133</v>
      </c>
      <c r="G3607" s="1" t="str">
        <f>UPPER(players_stats[[#This Row],[Agents]])</f>
        <v>CYPHER</v>
      </c>
      <c r="H3607" s="1" t="str">
        <f>IF(OR(ISNUMBER(FIND(",",players_stats[[#This Row],[Agents MAYUS]])),ISNUMBER(FIND("All Match Types",players_stats[[#This Row],[Match Type]]))),"Eliminar","")</f>
        <v/>
      </c>
      <c r="I3607">
        <v>33</v>
      </c>
      <c r="K3607">
        <v>123</v>
      </c>
      <c r="L3607">
        <v>4</v>
      </c>
      <c r="N3607">
        <v>90</v>
      </c>
      <c r="O3607">
        <v>36</v>
      </c>
      <c r="P3607">
        <v>33</v>
      </c>
      <c r="Q3607">
        <v>6</v>
      </c>
      <c r="R3607">
        <v>21</v>
      </c>
      <c r="U3607" s="1" t="s">
        <v>63</v>
      </c>
      <c r="V3607">
        <v>7</v>
      </c>
      <c r="W3607">
        <v>12</v>
      </c>
      <c r="X3607">
        <v>30</v>
      </c>
      <c r="Y3607">
        <v>11</v>
      </c>
      <c r="Z3607">
        <v>2</v>
      </c>
      <c r="AA3607">
        <v>7</v>
      </c>
    </row>
    <row r="3608" spans="1:27" x14ac:dyDescent="0.25">
      <c r="A3608" s="1" t="s">
        <v>60</v>
      </c>
      <c r="B3608" s="1" t="s">
        <v>37</v>
      </c>
      <c r="C3608" s="1" t="s">
        <v>42</v>
      </c>
      <c r="D3608" s="1" t="s">
        <v>200</v>
      </c>
      <c r="E3608" s="1" t="s">
        <v>19</v>
      </c>
      <c r="F3608" s="1" t="s">
        <v>140</v>
      </c>
      <c r="G3608" s="1" t="str">
        <f>UPPER(players_stats[[#This Row],[Agents]])</f>
        <v>OMEN</v>
      </c>
      <c r="H3608" s="1" t="str">
        <f>IF(OR(ISNUMBER(FIND(",",players_stats[[#This Row],[Agents MAYUS]])),ISNUMBER(FIND("All Match Types",players_stats[[#This Row],[Match Type]]))),"Eliminar","")</f>
        <v/>
      </c>
      <c r="I3608">
        <v>33</v>
      </c>
      <c r="K3608">
        <v>100</v>
      </c>
      <c r="L3608">
        <v>39</v>
      </c>
      <c r="N3608">
        <v>76</v>
      </c>
      <c r="O3608">
        <v>36</v>
      </c>
      <c r="P3608">
        <v>12</v>
      </c>
      <c r="Q3608">
        <v>0</v>
      </c>
      <c r="R3608">
        <v>6</v>
      </c>
      <c r="U3608" s="1" t="s">
        <v>63</v>
      </c>
      <c r="V3608">
        <v>7</v>
      </c>
      <c r="W3608">
        <v>12</v>
      </c>
      <c r="X3608">
        <v>31</v>
      </c>
      <c r="Y3608">
        <v>4</v>
      </c>
      <c r="Z3608">
        <v>0</v>
      </c>
      <c r="AA3608">
        <v>2</v>
      </c>
    </row>
    <row r="3609" spans="1:27" x14ac:dyDescent="0.25">
      <c r="A3609" s="1" t="s">
        <v>60</v>
      </c>
      <c r="B3609" s="1" t="s">
        <v>37</v>
      </c>
      <c r="C3609" s="1" t="s">
        <v>42</v>
      </c>
      <c r="D3609" s="1" t="s">
        <v>206</v>
      </c>
      <c r="E3609" s="1" t="s">
        <v>19</v>
      </c>
      <c r="F3609" s="1" t="s">
        <v>146</v>
      </c>
      <c r="G3609" s="1" t="str">
        <f>UPPER(players_stats[[#This Row],[Agents]])</f>
        <v>RAZE</v>
      </c>
      <c r="H3609" s="1" t="str">
        <f>IF(OR(ISNUMBER(FIND(",",players_stats[[#This Row],[Agents MAYUS]])),ISNUMBER(FIND("All Match Types",players_stats[[#This Row],[Match Type]]))),"Eliminar","")</f>
        <v/>
      </c>
      <c r="I3609">
        <v>33</v>
      </c>
      <c r="K3609">
        <v>216</v>
      </c>
      <c r="L3609">
        <v>79</v>
      </c>
      <c r="N3609">
        <v>161</v>
      </c>
      <c r="O3609">
        <v>67</v>
      </c>
      <c r="P3609">
        <v>33</v>
      </c>
      <c r="Q3609">
        <v>9</v>
      </c>
      <c r="R3609">
        <v>9</v>
      </c>
      <c r="U3609" s="1" t="s">
        <v>63</v>
      </c>
      <c r="V3609">
        <v>11</v>
      </c>
      <c r="W3609">
        <v>22</v>
      </c>
      <c r="X3609">
        <v>28</v>
      </c>
      <c r="Y3609">
        <v>11</v>
      </c>
      <c r="Z3609">
        <v>3</v>
      </c>
      <c r="AA3609">
        <v>3</v>
      </c>
    </row>
    <row r="3610" spans="1:27" x14ac:dyDescent="0.25">
      <c r="A3610" s="1" t="s">
        <v>60</v>
      </c>
      <c r="B3610" s="1" t="s">
        <v>37</v>
      </c>
      <c r="C3610" s="1" t="s">
        <v>42</v>
      </c>
      <c r="D3610" s="1" t="s">
        <v>207</v>
      </c>
      <c r="E3610" s="1" t="s">
        <v>19</v>
      </c>
      <c r="F3610" s="1" t="s">
        <v>208</v>
      </c>
      <c r="G3610" s="1" t="str">
        <f>UPPER(players_stats[[#This Row],[Agents]])</f>
        <v>SKYE</v>
      </c>
      <c r="H3610" s="1" t="str">
        <f>IF(OR(ISNUMBER(FIND(",",players_stats[[#This Row],[Agents MAYUS]])),ISNUMBER(FIND("All Match Types",players_stats[[#This Row],[Match Type]]))),"Eliminar","")</f>
        <v/>
      </c>
      <c r="I3610">
        <v>18</v>
      </c>
      <c r="K3610">
        <v>237</v>
      </c>
      <c r="L3610">
        <v>88</v>
      </c>
      <c r="N3610">
        <v>161</v>
      </c>
      <c r="O3610">
        <v>83</v>
      </c>
      <c r="P3610">
        <v>11</v>
      </c>
      <c r="Q3610">
        <v>17</v>
      </c>
      <c r="R3610">
        <v>17</v>
      </c>
      <c r="U3610" s="1" t="s">
        <v>63</v>
      </c>
      <c r="V3610">
        <v>15</v>
      </c>
      <c r="W3610">
        <v>15</v>
      </c>
      <c r="X3610">
        <v>17</v>
      </c>
      <c r="Y3610">
        <v>2</v>
      </c>
      <c r="Z3610">
        <v>3</v>
      </c>
      <c r="AA3610">
        <v>3</v>
      </c>
    </row>
    <row r="3611" spans="1:27" x14ac:dyDescent="0.25">
      <c r="A3611" s="1" t="s">
        <v>60</v>
      </c>
      <c r="B3611" s="1" t="s">
        <v>37</v>
      </c>
      <c r="C3611" s="1" t="s">
        <v>42</v>
      </c>
      <c r="D3611" s="1" t="s">
        <v>207</v>
      </c>
      <c r="E3611" s="1" t="s">
        <v>19</v>
      </c>
      <c r="F3611" s="1" t="s">
        <v>151</v>
      </c>
      <c r="G3611" s="1" t="str">
        <f>UPPER(players_stats[[#This Row],[Agents]])</f>
        <v>SOVA</v>
      </c>
      <c r="H3611" s="1" t="str">
        <f>IF(OR(ISNUMBER(FIND(",",players_stats[[#This Row],[Agents MAYUS]])),ISNUMBER(FIND("All Match Types",players_stats[[#This Row],[Match Type]]))),"Eliminar","")</f>
        <v/>
      </c>
      <c r="I3611">
        <v>15</v>
      </c>
      <c r="K3611">
        <v>210</v>
      </c>
      <c r="L3611">
        <v>83</v>
      </c>
      <c r="N3611">
        <v>129</v>
      </c>
      <c r="O3611">
        <v>67</v>
      </c>
      <c r="P3611">
        <v>33</v>
      </c>
      <c r="Q3611">
        <v>2</v>
      </c>
      <c r="R3611">
        <v>7</v>
      </c>
      <c r="U3611" s="1" t="s">
        <v>63</v>
      </c>
      <c r="V3611">
        <v>10</v>
      </c>
      <c r="W3611">
        <v>10</v>
      </c>
      <c r="X3611">
        <v>12</v>
      </c>
      <c r="Y3611">
        <v>5</v>
      </c>
      <c r="Z3611">
        <v>3</v>
      </c>
      <c r="AA3611">
        <v>1</v>
      </c>
    </row>
    <row r="3612" spans="1:27" x14ac:dyDescent="0.25">
      <c r="A3612" s="1" t="s">
        <v>60</v>
      </c>
      <c r="B3612" s="1" t="s">
        <v>37</v>
      </c>
      <c r="C3612" s="1" t="s">
        <v>42</v>
      </c>
      <c r="D3612" s="1" t="s">
        <v>207</v>
      </c>
      <c r="E3612" s="1" t="s">
        <v>19</v>
      </c>
      <c r="F3612" s="1" t="s">
        <v>209</v>
      </c>
      <c r="G3612" s="1" t="str">
        <f>UPPER(players_stats[[#This Row],[Agents]])</f>
        <v>SKYE, SOVA</v>
      </c>
      <c r="H3612" s="1" t="str">
        <f>IF(OR(ISNUMBER(FIND(",",players_stats[[#This Row],[Agents MAYUS]])),ISNUMBER(FIND("All Match Types",players_stats[[#This Row],[Match Type]]))),"Eliminar","")</f>
        <v>Eliminar</v>
      </c>
      <c r="I3612">
        <v>33</v>
      </c>
      <c r="K3612">
        <v>224</v>
      </c>
      <c r="L3612">
        <v>86</v>
      </c>
      <c r="N3612">
        <v>146</v>
      </c>
      <c r="O3612">
        <v>76</v>
      </c>
      <c r="P3612">
        <v>21</v>
      </c>
      <c r="Q3612">
        <v>18</v>
      </c>
      <c r="R3612">
        <v>12</v>
      </c>
      <c r="U3612" s="1" t="s">
        <v>63</v>
      </c>
      <c r="V3612">
        <v>15</v>
      </c>
      <c r="W3612">
        <v>25</v>
      </c>
      <c r="X3612">
        <v>29</v>
      </c>
      <c r="Y3612">
        <v>7</v>
      </c>
      <c r="Z3612">
        <v>6</v>
      </c>
      <c r="AA3612">
        <v>4</v>
      </c>
    </row>
    <row r="3613" spans="1:27" x14ac:dyDescent="0.25">
      <c r="A3613" s="1" t="s">
        <v>60</v>
      </c>
      <c r="B3613" s="1" t="s">
        <v>37</v>
      </c>
      <c r="C3613" s="1" t="s">
        <v>42</v>
      </c>
      <c r="D3613" s="1" t="s">
        <v>212</v>
      </c>
      <c r="E3613" s="1" t="s">
        <v>23</v>
      </c>
      <c r="F3613" s="1" t="s">
        <v>133</v>
      </c>
      <c r="G3613" s="1" t="str">
        <f>UPPER(players_stats[[#This Row],[Agents]])</f>
        <v>CYPHER</v>
      </c>
      <c r="H3613" s="1" t="str">
        <f>IF(OR(ISNUMBER(FIND(",",players_stats[[#This Row],[Agents MAYUS]])),ISNUMBER(FIND("All Match Types",players_stats[[#This Row],[Match Type]]))),"Eliminar","")</f>
        <v/>
      </c>
      <c r="I3613">
        <v>15</v>
      </c>
      <c r="K3613">
        <v>256</v>
      </c>
      <c r="L3613">
        <v>267</v>
      </c>
      <c r="N3613">
        <v>159</v>
      </c>
      <c r="O3613">
        <v>107</v>
      </c>
      <c r="P3613">
        <v>2</v>
      </c>
      <c r="Q3613">
        <v>2</v>
      </c>
      <c r="R3613">
        <v>0</v>
      </c>
      <c r="U3613" s="1" t="s">
        <v>63</v>
      </c>
      <c r="V3613">
        <v>16</v>
      </c>
      <c r="W3613">
        <v>16</v>
      </c>
      <c r="X3613">
        <v>6</v>
      </c>
      <c r="Y3613">
        <v>3</v>
      </c>
      <c r="Z3613">
        <v>3</v>
      </c>
      <c r="AA3613">
        <v>0</v>
      </c>
    </row>
    <row r="3614" spans="1:27" x14ac:dyDescent="0.25">
      <c r="A3614" s="1" t="s">
        <v>60</v>
      </c>
      <c r="B3614" s="1" t="s">
        <v>37</v>
      </c>
      <c r="C3614" s="1" t="s">
        <v>42</v>
      </c>
      <c r="D3614" s="1" t="s">
        <v>212</v>
      </c>
      <c r="E3614" s="1" t="s">
        <v>23</v>
      </c>
      <c r="F3614" s="1" t="s">
        <v>140</v>
      </c>
      <c r="G3614" s="1" t="str">
        <f>UPPER(players_stats[[#This Row],[Agents]])</f>
        <v>OMEN</v>
      </c>
      <c r="H3614" s="1" t="str">
        <f>IF(OR(ISNUMBER(FIND(",",players_stats[[#This Row],[Agents MAYUS]])),ISNUMBER(FIND("All Match Types",players_stats[[#This Row],[Match Type]]))),"Eliminar","")</f>
        <v/>
      </c>
      <c r="I3614">
        <v>18</v>
      </c>
      <c r="K3614">
        <v>292</v>
      </c>
      <c r="L3614">
        <v>191</v>
      </c>
      <c r="N3614">
        <v>179</v>
      </c>
      <c r="O3614">
        <v>117</v>
      </c>
      <c r="P3614">
        <v>5</v>
      </c>
      <c r="Q3614">
        <v>11</v>
      </c>
      <c r="R3614">
        <v>0</v>
      </c>
      <c r="U3614" s="1" t="s">
        <v>63</v>
      </c>
      <c r="V3614">
        <v>21</v>
      </c>
      <c r="W3614">
        <v>21</v>
      </c>
      <c r="X3614">
        <v>11</v>
      </c>
      <c r="Y3614">
        <v>9</v>
      </c>
      <c r="Z3614">
        <v>2</v>
      </c>
      <c r="AA3614">
        <v>0</v>
      </c>
    </row>
    <row r="3615" spans="1:27" x14ac:dyDescent="0.25">
      <c r="A3615" s="1" t="s">
        <v>60</v>
      </c>
      <c r="B3615" s="1" t="s">
        <v>37</v>
      </c>
      <c r="C3615" s="1" t="s">
        <v>42</v>
      </c>
      <c r="D3615" s="1" t="s">
        <v>212</v>
      </c>
      <c r="E3615" s="1" t="s">
        <v>23</v>
      </c>
      <c r="F3615" s="1" t="s">
        <v>231</v>
      </c>
      <c r="G3615" s="1" t="str">
        <f>UPPER(players_stats[[#This Row],[Agents]])</f>
        <v>CYPHER, OMEN</v>
      </c>
      <c r="H3615" s="1" t="str">
        <f>IF(OR(ISNUMBER(FIND(",",players_stats[[#This Row],[Agents MAYUS]])),ISNUMBER(FIND("All Match Types",players_stats[[#This Row],[Match Type]]))),"Eliminar","")</f>
        <v>Eliminar</v>
      </c>
      <c r="I3615">
        <v>33</v>
      </c>
      <c r="K3615">
        <v>274</v>
      </c>
      <c r="L3615">
        <v>218</v>
      </c>
      <c r="N3615">
        <v>170</v>
      </c>
      <c r="O3615">
        <v>112</v>
      </c>
      <c r="P3615">
        <v>36</v>
      </c>
      <c r="Q3615">
        <v>15</v>
      </c>
      <c r="R3615">
        <v>0</v>
      </c>
      <c r="U3615" s="1" t="s">
        <v>63</v>
      </c>
      <c r="V3615">
        <v>21</v>
      </c>
      <c r="W3615">
        <v>37</v>
      </c>
      <c r="X3615">
        <v>17</v>
      </c>
      <c r="Y3615">
        <v>12</v>
      </c>
      <c r="Z3615">
        <v>5</v>
      </c>
      <c r="AA3615">
        <v>0</v>
      </c>
    </row>
    <row r="3616" spans="1:27" x14ac:dyDescent="0.25">
      <c r="A3616" s="1" t="s">
        <v>60</v>
      </c>
      <c r="B3616" s="1" t="s">
        <v>37</v>
      </c>
      <c r="C3616" s="1" t="s">
        <v>42</v>
      </c>
      <c r="D3616" s="1" t="s">
        <v>214</v>
      </c>
      <c r="E3616" s="1" t="s">
        <v>23</v>
      </c>
      <c r="F3616" s="1" t="s">
        <v>138</v>
      </c>
      <c r="G3616" s="1" t="str">
        <f>UPPER(players_stats[[#This Row],[Agents]])</f>
        <v>GEKKO</v>
      </c>
      <c r="H3616" s="1" t="str">
        <f>IF(OR(ISNUMBER(FIND(",",players_stats[[#This Row],[Agents MAYUS]])),ISNUMBER(FIND("All Match Types",players_stats[[#This Row],[Match Type]]))),"Eliminar","")</f>
        <v/>
      </c>
      <c r="I3616">
        <v>18</v>
      </c>
      <c r="K3616">
        <v>95</v>
      </c>
      <c r="L3616">
        <v>6</v>
      </c>
      <c r="N3616">
        <v>72</v>
      </c>
      <c r="O3616">
        <v>33</v>
      </c>
      <c r="P3616">
        <v>22</v>
      </c>
      <c r="Q3616">
        <v>6</v>
      </c>
      <c r="R3616">
        <v>11</v>
      </c>
      <c r="U3616" s="1" t="s">
        <v>63</v>
      </c>
      <c r="V3616">
        <v>6</v>
      </c>
      <c r="W3616">
        <v>6</v>
      </c>
      <c r="X3616">
        <v>10</v>
      </c>
      <c r="Y3616">
        <v>4</v>
      </c>
      <c r="Z3616">
        <v>1</v>
      </c>
      <c r="AA3616">
        <v>2</v>
      </c>
    </row>
    <row r="3617" spans="1:27" x14ac:dyDescent="0.25">
      <c r="A3617" s="1" t="s">
        <v>60</v>
      </c>
      <c r="B3617" s="1" t="s">
        <v>37</v>
      </c>
      <c r="C3617" s="1" t="s">
        <v>42</v>
      </c>
      <c r="D3617" s="1" t="s">
        <v>214</v>
      </c>
      <c r="E3617" s="1" t="s">
        <v>23</v>
      </c>
      <c r="F3617" s="1" t="s">
        <v>215</v>
      </c>
      <c r="G3617" s="1" t="str">
        <f>UPPER(players_stats[[#This Row],[Agents]])</f>
        <v>KAYO</v>
      </c>
      <c r="H3617" s="1" t="str">
        <f>IF(OR(ISNUMBER(FIND(",",players_stats[[#This Row],[Agents MAYUS]])),ISNUMBER(FIND("All Match Types",players_stats[[#This Row],[Match Type]]))),"Eliminar","")</f>
        <v/>
      </c>
      <c r="I3617">
        <v>15</v>
      </c>
      <c r="K3617">
        <v>236</v>
      </c>
      <c r="L3617">
        <v>133</v>
      </c>
      <c r="N3617">
        <v>144</v>
      </c>
      <c r="O3617">
        <v>8</v>
      </c>
      <c r="P3617">
        <v>10</v>
      </c>
      <c r="Q3617">
        <v>0</v>
      </c>
      <c r="R3617">
        <v>0</v>
      </c>
      <c r="U3617" s="1" t="s">
        <v>63</v>
      </c>
      <c r="V3617">
        <v>12</v>
      </c>
      <c r="W3617">
        <v>12</v>
      </c>
      <c r="X3617">
        <v>9</v>
      </c>
      <c r="Y3617">
        <v>15</v>
      </c>
      <c r="Z3617">
        <v>0</v>
      </c>
      <c r="AA3617">
        <v>0</v>
      </c>
    </row>
    <row r="3618" spans="1:27" x14ac:dyDescent="0.25">
      <c r="A3618" s="1" t="s">
        <v>60</v>
      </c>
      <c r="B3618" s="1" t="s">
        <v>37</v>
      </c>
      <c r="C3618" s="1" t="s">
        <v>42</v>
      </c>
      <c r="D3618" s="1" t="s">
        <v>214</v>
      </c>
      <c r="E3618" s="1" t="s">
        <v>23</v>
      </c>
      <c r="F3618" s="1" t="s">
        <v>272</v>
      </c>
      <c r="G3618" s="1" t="str">
        <f>UPPER(players_stats[[#This Row],[Agents]])</f>
        <v>GEKKO, KAYO</v>
      </c>
      <c r="H3618" s="1" t="str">
        <f>IF(OR(ISNUMBER(FIND(",",players_stats[[#This Row],[Agents MAYUS]])),ISNUMBER(FIND("All Match Types",players_stats[[#This Row],[Match Type]]))),"Eliminar","")</f>
        <v>Eliminar</v>
      </c>
      <c r="I3618">
        <v>33</v>
      </c>
      <c r="K3618">
        <v>166</v>
      </c>
      <c r="L3618">
        <v>95</v>
      </c>
      <c r="N3618">
        <v>105</v>
      </c>
      <c r="O3618">
        <v>55</v>
      </c>
      <c r="P3618">
        <v>58</v>
      </c>
      <c r="Q3618">
        <v>3</v>
      </c>
      <c r="R3618">
        <v>6</v>
      </c>
      <c r="U3618" s="1" t="s">
        <v>63</v>
      </c>
      <c r="V3618">
        <v>12</v>
      </c>
      <c r="W3618">
        <v>18</v>
      </c>
      <c r="X3618">
        <v>19</v>
      </c>
      <c r="Y3618">
        <v>19</v>
      </c>
      <c r="Z3618">
        <v>1</v>
      </c>
      <c r="AA3618">
        <v>2</v>
      </c>
    </row>
    <row r="3619" spans="1:27" x14ac:dyDescent="0.25">
      <c r="A3619" s="1" t="s">
        <v>60</v>
      </c>
      <c r="B3619" s="1" t="s">
        <v>37</v>
      </c>
      <c r="C3619" s="1" t="s">
        <v>42</v>
      </c>
      <c r="D3619" s="1" t="s">
        <v>210</v>
      </c>
      <c r="E3619" s="1" t="s">
        <v>23</v>
      </c>
      <c r="F3619" s="1" t="s">
        <v>145</v>
      </c>
      <c r="G3619" s="1" t="str">
        <f>UPPER(players_stats[[#This Row],[Agents]])</f>
        <v>JETT</v>
      </c>
      <c r="H3619" s="1" t="str">
        <f>IF(OR(ISNUMBER(FIND(",",players_stats[[#This Row],[Agents MAYUS]])),ISNUMBER(FIND("All Match Types",players_stats[[#This Row],[Match Type]]))),"Eliminar","")</f>
        <v/>
      </c>
      <c r="I3619">
        <v>18</v>
      </c>
      <c r="K3619">
        <v>186</v>
      </c>
      <c r="L3619">
        <v>14</v>
      </c>
      <c r="N3619">
        <v>151</v>
      </c>
      <c r="O3619">
        <v>78</v>
      </c>
      <c r="P3619">
        <v>28</v>
      </c>
      <c r="Q3619">
        <v>6</v>
      </c>
      <c r="R3619">
        <v>17</v>
      </c>
      <c r="U3619" s="1" t="s">
        <v>63</v>
      </c>
      <c r="V3619">
        <v>14</v>
      </c>
      <c r="W3619">
        <v>14</v>
      </c>
      <c r="X3619">
        <v>10</v>
      </c>
      <c r="Y3619">
        <v>5</v>
      </c>
      <c r="Z3619">
        <v>1</v>
      </c>
      <c r="AA3619">
        <v>3</v>
      </c>
    </row>
    <row r="3620" spans="1:27" x14ac:dyDescent="0.25">
      <c r="A3620" s="1" t="s">
        <v>60</v>
      </c>
      <c r="B3620" s="1" t="s">
        <v>37</v>
      </c>
      <c r="C3620" s="1" t="s">
        <v>42</v>
      </c>
      <c r="D3620" s="1" t="s">
        <v>210</v>
      </c>
      <c r="E3620" s="1" t="s">
        <v>23</v>
      </c>
      <c r="F3620" s="1" t="s">
        <v>140</v>
      </c>
      <c r="G3620" s="1" t="str">
        <f>UPPER(players_stats[[#This Row],[Agents]])</f>
        <v>OMEN</v>
      </c>
      <c r="H3620" s="1" t="str">
        <f>IF(OR(ISNUMBER(FIND(",",players_stats[[#This Row],[Agents MAYUS]])),ISNUMBER(FIND("All Match Types",players_stats[[#This Row],[Match Type]]))),"Eliminar","")</f>
        <v/>
      </c>
      <c r="I3620">
        <v>15</v>
      </c>
      <c r="K3620">
        <v>183</v>
      </c>
      <c r="L3620">
        <v>24</v>
      </c>
      <c r="N3620">
        <v>119</v>
      </c>
      <c r="O3620">
        <v>8</v>
      </c>
      <c r="P3620">
        <v>4</v>
      </c>
      <c r="Q3620">
        <v>0</v>
      </c>
      <c r="R3620">
        <v>7</v>
      </c>
      <c r="U3620" s="1" t="s">
        <v>63</v>
      </c>
      <c r="V3620">
        <v>12</v>
      </c>
      <c r="W3620">
        <v>12</v>
      </c>
      <c r="X3620">
        <v>5</v>
      </c>
      <c r="Y3620">
        <v>6</v>
      </c>
      <c r="Z3620">
        <v>0</v>
      </c>
      <c r="AA3620">
        <v>1</v>
      </c>
    </row>
    <row r="3621" spans="1:27" x14ac:dyDescent="0.25">
      <c r="A3621" s="1" t="s">
        <v>60</v>
      </c>
      <c r="B3621" s="1" t="s">
        <v>37</v>
      </c>
      <c r="C3621" s="1" t="s">
        <v>42</v>
      </c>
      <c r="D3621" s="1" t="s">
        <v>210</v>
      </c>
      <c r="E3621" s="1" t="s">
        <v>23</v>
      </c>
      <c r="F3621" s="1" t="s">
        <v>521</v>
      </c>
      <c r="G3621" s="1" t="str">
        <f>UPPER(players_stats[[#This Row],[Agents]])</f>
        <v>JETT, OMEN</v>
      </c>
      <c r="H3621" s="1" t="str">
        <f>IF(OR(ISNUMBER(FIND(",",players_stats[[#This Row],[Agents MAYUS]])),ISNUMBER(FIND("All Match Types",players_stats[[#This Row],[Match Type]]))),"Eliminar","")</f>
        <v>Eliminar</v>
      </c>
      <c r="I3621">
        <v>33</v>
      </c>
      <c r="K3621">
        <v>184</v>
      </c>
      <c r="L3621">
        <v>173</v>
      </c>
      <c r="N3621">
        <v>136</v>
      </c>
      <c r="O3621">
        <v>79</v>
      </c>
      <c r="P3621">
        <v>33</v>
      </c>
      <c r="Q3621">
        <v>3</v>
      </c>
      <c r="R3621">
        <v>12</v>
      </c>
      <c r="U3621" s="1" t="s">
        <v>63</v>
      </c>
      <c r="V3621">
        <v>14</v>
      </c>
      <c r="W3621">
        <v>26</v>
      </c>
      <c r="X3621">
        <v>15</v>
      </c>
      <c r="Y3621">
        <v>11</v>
      </c>
      <c r="Z3621">
        <v>1</v>
      </c>
      <c r="AA3621">
        <v>4</v>
      </c>
    </row>
    <row r="3622" spans="1:27" x14ac:dyDescent="0.25">
      <c r="A3622" s="1" t="s">
        <v>60</v>
      </c>
      <c r="B3622" s="1" t="s">
        <v>37</v>
      </c>
      <c r="C3622" s="1" t="s">
        <v>42</v>
      </c>
      <c r="D3622" s="1" t="s">
        <v>219</v>
      </c>
      <c r="E3622" s="1" t="s">
        <v>23</v>
      </c>
      <c r="F3622" s="1" t="s">
        <v>188</v>
      </c>
      <c r="G3622" s="1" t="str">
        <f>UPPER(players_stats[[#This Row],[Agents]])</f>
        <v>NEON</v>
      </c>
      <c r="H3622" s="1" t="str">
        <f>IF(OR(ISNUMBER(FIND(",",players_stats[[#This Row],[Agents MAYUS]])),ISNUMBER(FIND("All Match Types",players_stats[[#This Row],[Match Type]]))),"Eliminar","")</f>
        <v/>
      </c>
      <c r="I3622">
        <v>15</v>
      </c>
      <c r="K3622">
        <v>304</v>
      </c>
      <c r="L3622">
        <v>15</v>
      </c>
      <c r="N3622">
        <v>205</v>
      </c>
      <c r="O3622">
        <v>10</v>
      </c>
      <c r="P3622">
        <v>6</v>
      </c>
      <c r="Q3622">
        <v>4</v>
      </c>
      <c r="R3622">
        <v>27</v>
      </c>
      <c r="U3622" s="1" t="s">
        <v>63</v>
      </c>
      <c r="V3622">
        <v>15</v>
      </c>
      <c r="W3622">
        <v>15</v>
      </c>
      <c r="X3622">
        <v>10</v>
      </c>
      <c r="Y3622">
        <v>9</v>
      </c>
      <c r="Z3622">
        <v>6</v>
      </c>
      <c r="AA3622">
        <v>4</v>
      </c>
    </row>
    <row r="3623" spans="1:27" x14ac:dyDescent="0.25">
      <c r="A3623" s="1" t="s">
        <v>60</v>
      </c>
      <c r="B3623" s="1" t="s">
        <v>37</v>
      </c>
      <c r="C3623" s="1" t="s">
        <v>42</v>
      </c>
      <c r="D3623" s="1" t="s">
        <v>219</v>
      </c>
      <c r="E3623" s="1" t="s">
        <v>23</v>
      </c>
      <c r="F3623" s="1" t="s">
        <v>161</v>
      </c>
      <c r="G3623" s="1" t="str">
        <f>UPPER(players_stats[[#This Row],[Agents]])</f>
        <v>YORU</v>
      </c>
      <c r="H3623" s="1" t="str">
        <f>IF(OR(ISNUMBER(FIND(",",players_stats[[#This Row],[Agents MAYUS]])),ISNUMBER(FIND("All Match Types",players_stats[[#This Row],[Match Type]]))),"Eliminar","")</f>
        <v/>
      </c>
      <c r="I3623">
        <v>18</v>
      </c>
      <c r="K3623">
        <v>349</v>
      </c>
      <c r="L3623">
        <v>24</v>
      </c>
      <c r="N3623">
        <v>212</v>
      </c>
      <c r="O3623">
        <v>133</v>
      </c>
      <c r="P3623">
        <v>33</v>
      </c>
      <c r="Q3623">
        <v>28</v>
      </c>
      <c r="R3623">
        <v>17</v>
      </c>
      <c r="U3623" s="1" t="s">
        <v>63</v>
      </c>
      <c r="V3623">
        <v>24</v>
      </c>
      <c r="W3623">
        <v>24</v>
      </c>
      <c r="X3623">
        <v>10</v>
      </c>
      <c r="Y3623">
        <v>6</v>
      </c>
      <c r="Z3623">
        <v>5</v>
      </c>
      <c r="AA3623">
        <v>3</v>
      </c>
    </row>
    <row r="3624" spans="1:27" x14ac:dyDescent="0.25">
      <c r="A3624" s="1" t="s">
        <v>60</v>
      </c>
      <c r="B3624" s="1" t="s">
        <v>37</v>
      </c>
      <c r="C3624" s="1" t="s">
        <v>42</v>
      </c>
      <c r="D3624" s="1" t="s">
        <v>219</v>
      </c>
      <c r="E3624" s="1" t="s">
        <v>23</v>
      </c>
      <c r="F3624" s="1" t="s">
        <v>707</v>
      </c>
      <c r="G3624" s="1" t="str">
        <f>UPPER(players_stats[[#This Row],[Agents]])</f>
        <v>NEON, YORU</v>
      </c>
      <c r="H3624" s="1" t="str">
        <f>IF(OR(ISNUMBER(FIND(",",players_stats[[#This Row],[Agents MAYUS]])),ISNUMBER(FIND("All Match Types",players_stats[[#This Row],[Match Type]]))),"Eliminar","")</f>
        <v>Eliminar</v>
      </c>
      <c r="I3624">
        <v>33</v>
      </c>
      <c r="K3624">
        <v>326</v>
      </c>
      <c r="L3624">
        <v>195</v>
      </c>
      <c r="N3624">
        <v>209</v>
      </c>
      <c r="O3624">
        <v>118</v>
      </c>
      <c r="P3624">
        <v>45</v>
      </c>
      <c r="Q3624">
        <v>33</v>
      </c>
      <c r="R3624">
        <v>21</v>
      </c>
      <c r="U3624" s="1" t="s">
        <v>63</v>
      </c>
      <c r="V3624">
        <v>24</v>
      </c>
      <c r="W3624">
        <v>39</v>
      </c>
      <c r="X3624">
        <v>20</v>
      </c>
      <c r="Y3624">
        <v>15</v>
      </c>
      <c r="Z3624">
        <v>11</v>
      </c>
      <c r="AA3624">
        <v>7</v>
      </c>
    </row>
    <row r="3625" spans="1:27" x14ac:dyDescent="0.25">
      <c r="A3625" s="1" t="s">
        <v>60</v>
      </c>
      <c r="B3625" s="1" t="s">
        <v>37</v>
      </c>
      <c r="C3625" s="1" t="s">
        <v>42</v>
      </c>
      <c r="D3625" s="1" t="s">
        <v>217</v>
      </c>
      <c r="E3625" s="1" t="s">
        <v>23</v>
      </c>
      <c r="F3625" s="1" t="s">
        <v>151</v>
      </c>
      <c r="G3625" s="1" t="str">
        <f>UPPER(players_stats[[#This Row],[Agents]])</f>
        <v>SOVA</v>
      </c>
      <c r="H3625" s="1" t="str">
        <f>IF(OR(ISNUMBER(FIND(",",players_stats[[#This Row],[Agents MAYUS]])),ISNUMBER(FIND("All Match Types",players_stats[[#This Row],[Match Type]]))),"Eliminar","")</f>
        <v/>
      </c>
      <c r="I3625">
        <v>33</v>
      </c>
      <c r="K3625">
        <v>225</v>
      </c>
      <c r="L3625">
        <v>15</v>
      </c>
      <c r="N3625">
        <v>152</v>
      </c>
      <c r="O3625">
        <v>82</v>
      </c>
      <c r="P3625">
        <v>42</v>
      </c>
      <c r="Q3625">
        <v>0</v>
      </c>
      <c r="R3625">
        <v>6</v>
      </c>
      <c r="U3625" s="1" t="s">
        <v>63</v>
      </c>
      <c r="V3625">
        <v>19</v>
      </c>
      <c r="W3625">
        <v>27</v>
      </c>
      <c r="X3625">
        <v>18</v>
      </c>
      <c r="Y3625">
        <v>14</v>
      </c>
      <c r="Z3625">
        <v>0</v>
      </c>
      <c r="AA3625">
        <v>2</v>
      </c>
    </row>
    <row r="3626" spans="1:27" x14ac:dyDescent="0.25">
      <c r="A3626" s="1" t="s">
        <v>60</v>
      </c>
      <c r="B3626" s="1" t="s">
        <v>37</v>
      </c>
      <c r="C3626" s="1" t="s">
        <v>45</v>
      </c>
      <c r="D3626" s="1" t="s">
        <v>214</v>
      </c>
      <c r="E3626" s="1" t="s">
        <v>23</v>
      </c>
      <c r="F3626" s="1" t="s">
        <v>181</v>
      </c>
      <c r="G3626" s="1" t="str">
        <f>UPPER(players_stats[[#This Row],[Agents]])</f>
        <v>BREACH</v>
      </c>
      <c r="H3626" s="1" t="str">
        <f>IF(OR(ISNUMBER(FIND(",",players_stats[[#This Row],[Agents MAYUS]])),ISNUMBER(FIND("All Match Types",players_stats[[#This Row],[Match Type]]))),"Eliminar","")</f>
        <v/>
      </c>
      <c r="I3626">
        <v>20</v>
      </c>
      <c r="K3626">
        <v>222</v>
      </c>
      <c r="L3626">
        <v>131</v>
      </c>
      <c r="N3626">
        <v>147</v>
      </c>
      <c r="O3626">
        <v>85</v>
      </c>
      <c r="P3626">
        <v>6</v>
      </c>
      <c r="Q3626">
        <v>5</v>
      </c>
      <c r="R3626">
        <v>0</v>
      </c>
      <c r="U3626" s="1" t="s">
        <v>63</v>
      </c>
      <c r="V3626">
        <v>17</v>
      </c>
      <c r="W3626">
        <v>17</v>
      </c>
      <c r="X3626">
        <v>13</v>
      </c>
      <c r="Y3626">
        <v>12</v>
      </c>
      <c r="Z3626">
        <v>1</v>
      </c>
      <c r="AA3626">
        <v>0</v>
      </c>
    </row>
    <row r="3627" spans="1:27" x14ac:dyDescent="0.25">
      <c r="A3627" s="1" t="s">
        <v>60</v>
      </c>
      <c r="B3627" s="1" t="s">
        <v>37</v>
      </c>
      <c r="C3627" s="1" t="s">
        <v>45</v>
      </c>
      <c r="D3627" s="1" t="s">
        <v>214</v>
      </c>
      <c r="E3627" s="1" t="s">
        <v>23</v>
      </c>
      <c r="F3627" s="1" t="s">
        <v>130</v>
      </c>
      <c r="G3627" s="1" t="str">
        <f>UPPER(players_stats[[#This Row],[Agents]])</f>
        <v>FADE</v>
      </c>
      <c r="H3627" s="1" t="str">
        <f>IF(OR(ISNUMBER(FIND(",",players_stats[[#This Row],[Agents MAYUS]])),ISNUMBER(FIND("All Match Types",players_stats[[#This Row],[Match Type]]))),"Eliminar","")</f>
        <v/>
      </c>
      <c r="I3627">
        <v>21</v>
      </c>
      <c r="K3627">
        <v>264</v>
      </c>
      <c r="L3627">
        <v>20</v>
      </c>
      <c r="N3627">
        <v>169</v>
      </c>
      <c r="O3627">
        <v>95</v>
      </c>
      <c r="P3627">
        <v>14</v>
      </c>
      <c r="Q3627">
        <v>1</v>
      </c>
      <c r="R3627">
        <v>5</v>
      </c>
      <c r="U3627" s="1" t="s">
        <v>63</v>
      </c>
      <c r="V3627">
        <v>20</v>
      </c>
      <c r="W3627">
        <v>20</v>
      </c>
      <c r="X3627">
        <v>10</v>
      </c>
      <c r="Y3627">
        <v>3</v>
      </c>
      <c r="Z3627">
        <v>2</v>
      </c>
      <c r="AA3627">
        <v>1</v>
      </c>
    </row>
    <row r="3628" spans="1:27" x14ac:dyDescent="0.25">
      <c r="A3628" s="1" t="s">
        <v>60</v>
      </c>
      <c r="B3628" s="1" t="s">
        <v>37</v>
      </c>
      <c r="C3628" s="1" t="s">
        <v>45</v>
      </c>
      <c r="D3628" s="1" t="s">
        <v>214</v>
      </c>
      <c r="E3628" s="1" t="s">
        <v>23</v>
      </c>
      <c r="F3628" s="1" t="s">
        <v>138</v>
      </c>
      <c r="G3628" s="1" t="str">
        <f>UPPER(players_stats[[#This Row],[Agents]])</f>
        <v>GEKKO</v>
      </c>
      <c r="H3628" s="1" t="str">
        <f>IF(OR(ISNUMBER(FIND(",",players_stats[[#This Row],[Agents MAYUS]])),ISNUMBER(FIND("All Match Types",players_stats[[#This Row],[Match Type]]))),"Eliminar","")</f>
        <v/>
      </c>
      <c r="I3628">
        <v>43</v>
      </c>
      <c r="K3628">
        <v>186</v>
      </c>
      <c r="L3628">
        <v>82</v>
      </c>
      <c r="N3628">
        <v>128</v>
      </c>
      <c r="O3628">
        <v>63</v>
      </c>
      <c r="P3628">
        <v>21</v>
      </c>
      <c r="Q3628">
        <v>7</v>
      </c>
      <c r="R3628">
        <v>7</v>
      </c>
      <c r="U3628" s="1" t="s">
        <v>63</v>
      </c>
      <c r="V3628">
        <v>19</v>
      </c>
      <c r="W3628">
        <v>27</v>
      </c>
      <c r="X3628">
        <v>33</v>
      </c>
      <c r="Y3628">
        <v>9</v>
      </c>
      <c r="Z3628">
        <v>3</v>
      </c>
      <c r="AA3628">
        <v>3</v>
      </c>
    </row>
    <row r="3629" spans="1:27" x14ac:dyDescent="0.25">
      <c r="A3629" s="1" t="s">
        <v>60</v>
      </c>
      <c r="B3629" s="1" t="s">
        <v>37</v>
      </c>
      <c r="C3629" s="1" t="s">
        <v>45</v>
      </c>
      <c r="D3629" s="1" t="s">
        <v>214</v>
      </c>
      <c r="E3629" s="1" t="s">
        <v>23</v>
      </c>
      <c r="F3629" s="1" t="s">
        <v>215</v>
      </c>
      <c r="G3629" s="1" t="str">
        <f>UPPER(players_stats[[#This Row],[Agents]])</f>
        <v>KAYO</v>
      </c>
      <c r="H3629" s="1" t="str">
        <f>IF(OR(ISNUMBER(FIND(",",players_stats[[#This Row],[Agents MAYUS]])),ISNUMBER(FIND("All Match Types",players_stats[[#This Row],[Match Type]]))),"Eliminar","")</f>
        <v/>
      </c>
      <c r="I3629">
        <v>22</v>
      </c>
      <c r="K3629">
        <v>164</v>
      </c>
      <c r="L3629">
        <v>125</v>
      </c>
      <c r="N3629">
        <v>111</v>
      </c>
      <c r="O3629">
        <v>68</v>
      </c>
      <c r="P3629">
        <v>45</v>
      </c>
      <c r="Q3629">
        <v>0</v>
      </c>
      <c r="R3629">
        <v>5</v>
      </c>
      <c r="U3629" s="1" t="s">
        <v>63</v>
      </c>
      <c r="V3629">
        <v>15</v>
      </c>
      <c r="W3629">
        <v>15</v>
      </c>
      <c r="X3629">
        <v>12</v>
      </c>
      <c r="Y3629">
        <v>10</v>
      </c>
      <c r="Z3629">
        <v>0</v>
      </c>
      <c r="AA3629">
        <v>1</v>
      </c>
    </row>
    <row r="3630" spans="1:27" x14ac:dyDescent="0.25">
      <c r="A3630" s="1" t="s">
        <v>60</v>
      </c>
      <c r="B3630" s="1" t="s">
        <v>37</v>
      </c>
      <c r="C3630" s="1" t="s">
        <v>45</v>
      </c>
      <c r="D3630" s="1" t="s">
        <v>214</v>
      </c>
      <c r="E3630" s="1" t="s">
        <v>23</v>
      </c>
      <c r="F3630" s="1" t="s">
        <v>699</v>
      </c>
      <c r="G3630" s="1" t="str">
        <f>UPPER(players_stats[[#This Row],[Agents]])</f>
        <v>BREACH, FADE, GEKKO, KAYO</v>
      </c>
      <c r="H3630" s="1" t="str">
        <f>IF(OR(ISNUMBER(FIND(",",players_stats[[#This Row],[Agents MAYUS]])),ISNUMBER(FIND("All Match Types",players_stats[[#This Row],[Match Type]]))),"Eliminar","")</f>
        <v>Eliminar</v>
      </c>
      <c r="I3630">
        <v>106</v>
      </c>
      <c r="K3630">
        <v>205</v>
      </c>
      <c r="L3630">
        <v>116</v>
      </c>
      <c r="N3630">
        <v>136</v>
      </c>
      <c r="O3630">
        <v>75</v>
      </c>
      <c r="P3630">
        <v>32</v>
      </c>
      <c r="Q3630">
        <v>6</v>
      </c>
      <c r="R3630">
        <v>5</v>
      </c>
      <c r="U3630" s="1" t="s">
        <v>63</v>
      </c>
      <c r="V3630">
        <v>20</v>
      </c>
      <c r="W3630">
        <v>79</v>
      </c>
      <c r="X3630">
        <v>68</v>
      </c>
      <c r="Y3630">
        <v>34</v>
      </c>
      <c r="Z3630">
        <v>6</v>
      </c>
      <c r="AA3630">
        <v>5</v>
      </c>
    </row>
    <row r="3631" spans="1:27" x14ac:dyDescent="0.25">
      <c r="A3631" s="1" t="s">
        <v>60</v>
      </c>
      <c r="B3631" s="1" t="s">
        <v>37</v>
      </c>
      <c r="C3631" s="1" t="s">
        <v>45</v>
      </c>
      <c r="D3631" s="1" t="s">
        <v>210</v>
      </c>
      <c r="E3631" s="1" t="s">
        <v>23</v>
      </c>
      <c r="F3631" s="1" t="s">
        <v>201</v>
      </c>
      <c r="G3631" s="1" t="str">
        <f>UPPER(players_stats[[#This Row],[Agents]])</f>
        <v>BRIMSTONE</v>
      </c>
      <c r="H3631" s="1" t="str">
        <f>IF(OR(ISNUMBER(FIND(",",players_stats[[#This Row],[Agents MAYUS]])),ISNUMBER(FIND("All Match Types",players_stats[[#This Row],[Match Type]]))),"Eliminar","")</f>
        <v/>
      </c>
      <c r="I3631">
        <v>21</v>
      </c>
      <c r="K3631">
        <v>124</v>
      </c>
      <c r="L3631">
        <v>58</v>
      </c>
      <c r="N3631">
        <v>86</v>
      </c>
      <c r="O3631">
        <v>33</v>
      </c>
      <c r="P3631">
        <v>57</v>
      </c>
      <c r="Q3631">
        <v>5</v>
      </c>
      <c r="R3631">
        <v>14</v>
      </c>
      <c r="U3631" s="1" t="s">
        <v>63</v>
      </c>
      <c r="V3631">
        <v>7</v>
      </c>
      <c r="W3631">
        <v>7</v>
      </c>
      <c r="X3631">
        <v>12</v>
      </c>
      <c r="Y3631">
        <v>12</v>
      </c>
      <c r="Z3631">
        <v>1</v>
      </c>
      <c r="AA3631">
        <v>3</v>
      </c>
    </row>
    <row r="3632" spans="1:27" x14ac:dyDescent="0.25">
      <c r="A3632" s="1" t="s">
        <v>60</v>
      </c>
      <c r="B3632" s="1" t="s">
        <v>37</v>
      </c>
      <c r="C3632" s="1" t="s">
        <v>45</v>
      </c>
      <c r="D3632" s="1" t="s">
        <v>210</v>
      </c>
      <c r="E3632" s="1" t="s">
        <v>23</v>
      </c>
      <c r="F3632" s="1" t="s">
        <v>145</v>
      </c>
      <c r="G3632" s="1" t="str">
        <f>UPPER(players_stats[[#This Row],[Agents]])</f>
        <v>JETT</v>
      </c>
      <c r="H3632" s="1" t="str">
        <f>IF(OR(ISNUMBER(FIND(",",players_stats[[#This Row],[Agents MAYUS]])),ISNUMBER(FIND("All Match Types",players_stats[[#This Row],[Match Type]]))),"Eliminar","")</f>
        <v/>
      </c>
      <c r="I3632">
        <v>21</v>
      </c>
      <c r="K3632">
        <v>234</v>
      </c>
      <c r="L3632">
        <v>113</v>
      </c>
      <c r="N3632">
        <v>150</v>
      </c>
      <c r="O3632">
        <v>81</v>
      </c>
      <c r="P3632">
        <v>14</v>
      </c>
      <c r="Q3632">
        <v>19</v>
      </c>
      <c r="R3632">
        <v>14</v>
      </c>
      <c r="U3632" s="1" t="s">
        <v>63</v>
      </c>
      <c r="V3632">
        <v>17</v>
      </c>
      <c r="W3632">
        <v>17</v>
      </c>
      <c r="X3632">
        <v>15</v>
      </c>
      <c r="Y3632">
        <v>3</v>
      </c>
      <c r="Z3632">
        <v>4</v>
      </c>
      <c r="AA3632">
        <v>3</v>
      </c>
    </row>
    <row r="3633" spans="1:27" x14ac:dyDescent="0.25">
      <c r="A3633" s="1" t="s">
        <v>60</v>
      </c>
      <c r="B3633" s="1" t="s">
        <v>37</v>
      </c>
      <c r="C3633" s="1" t="s">
        <v>45</v>
      </c>
      <c r="D3633" s="1" t="s">
        <v>210</v>
      </c>
      <c r="E3633" s="1" t="s">
        <v>23</v>
      </c>
      <c r="F3633" s="1" t="s">
        <v>140</v>
      </c>
      <c r="G3633" s="1" t="str">
        <f>UPPER(players_stats[[#This Row],[Agents]])</f>
        <v>OMEN</v>
      </c>
      <c r="H3633" s="1" t="str">
        <f>IF(OR(ISNUMBER(FIND(",",players_stats[[#This Row],[Agents MAYUS]])),ISNUMBER(FIND("All Match Types",players_stats[[#This Row],[Match Type]]))),"Eliminar","")</f>
        <v/>
      </c>
      <c r="I3633">
        <v>42</v>
      </c>
      <c r="K3633">
        <v>258</v>
      </c>
      <c r="L3633">
        <v>17</v>
      </c>
      <c r="N3633">
        <v>182</v>
      </c>
      <c r="O3633">
        <v>93</v>
      </c>
      <c r="P3633">
        <v>43</v>
      </c>
      <c r="Q3633">
        <v>1</v>
      </c>
      <c r="R3633">
        <v>5</v>
      </c>
      <c r="U3633" s="1" t="s">
        <v>63</v>
      </c>
      <c r="V3633">
        <v>21</v>
      </c>
      <c r="W3633">
        <v>39</v>
      </c>
      <c r="X3633">
        <v>23</v>
      </c>
      <c r="Y3633">
        <v>18</v>
      </c>
      <c r="Z3633">
        <v>4</v>
      </c>
      <c r="AA3633">
        <v>2</v>
      </c>
    </row>
    <row r="3634" spans="1:27" x14ac:dyDescent="0.25">
      <c r="A3634" s="1" t="s">
        <v>60</v>
      </c>
      <c r="B3634" s="1" t="s">
        <v>37</v>
      </c>
      <c r="C3634" s="1" t="s">
        <v>45</v>
      </c>
      <c r="D3634" s="1" t="s">
        <v>210</v>
      </c>
      <c r="E3634" s="1" t="s">
        <v>23</v>
      </c>
      <c r="F3634" s="1" t="s">
        <v>152</v>
      </c>
      <c r="G3634" s="1" t="str">
        <f>UPPER(players_stats[[#This Row],[Agents]])</f>
        <v>VIPER</v>
      </c>
      <c r="H3634" s="1" t="str">
        <f>IF(OR(ISNUMBER(FIND(",",players_stats[[#This Row],[Agents MAYUS]])),ISNUMBER(FIND("All Match Types",players_stats[[#This Row],[Match Type]]))),"Eliminar","")</f>
        <v/>
      </c>
      <c r="I3634">
        <v>22</v>
      </c>
      <c r="K3634">
        <v>178</v>
      </c>
      <c r="L3634">
        <v>74</v>
      </c>
      <c r="N3634">
        <v>116</v>
      </c>
      <c r="O3634">
        <v>64</v>
      </c>
      <c r="P3634">
        <v>36</v>
      </c>
      <c r="Q3634">
        <v>0</v>
      </c>
      <c r="R3634">
        <v>5</v>
      </c>
      <c r="U3634" s="1" t="s">
        <v>63</v>
      </c>
      <c r="V3634">
        <v>14</v>
      </c>
      <c r="W3634">
        <v>14</v>
      </c>
      <c r="X3634">
        <v>19</v>
      </c>
      <c r="Y3634">
        <v>8</v>
      </c>
      <c r="Z3634">
        <v>0</v>
      </c>
      <c r="AA3634">
        <v>1</v>
      </c>
    </row>
    <row r="3635" spans="1:27" x14ac:dyDescent="0.25">
      <c r="A3635" s="1" t="s">
        <v>60</v>
      </c>
      <c r="B3635" s="1" t="s">
        <v>37</v>
      </c>
      <c r="C3635" s="1" t="s">
        <v>45</v>
      </c>
      <c r="D3635" s="1" t="s">
        <v>210</v>
      </c>
      <c r="E3635" s="1" t="s">
        <v>23</v>
      </c>
      <c r="F3635" s="1" t="s">
        <v>847</v>
      </c>
      <c r="G3635" s="1" t="str">
        <f>UPPER(players_stats[[#This Row],[Agents]])</f>
        <v>BRIMSTONE, JETT, OMEN, VIPER</v>
      </c>
      <c r="H3635" s="1" t="str">
        <f>IF(OR(ISNUMBER(FIND(",",players_stats[[#This Row],[Agents MAYUS]])),ISNUMBER(FIND("All Match Types",players_stats[[#This Row],[Match Type]]))),"Eliminar","")</f>
        <v>Eliminar</v>
      </c>
      <c r="I3635">
        <v>106</v>
      </c>
      <c r="K3635">
        <v>210</v>
      </c>
      <c r="L3635">
        <v>112</v>
      </c>
      <c r="N3635">
        <v>143</v>
      </c>
      <c r="O3635">
        <v>73</v>
      </c>
      <c r="P3635">
        <v>39</v>
      </c>
      <c r="Q3635">
        <v>8</v>
      </c>
      <c r="R3635">
        <v>8</v>
      </c>
      <c r="U3635" s="1" t="s">
        <v>63</v>
      </c>
      <c r="V3635">
        <v>21</v>
      </c>
      <c r="W3635">
        <v>77</v>
      </c>
      <c r="X3635">
        <v>69</v>
      </c>
      <c r="Y3635">
        <v>41</v>
      </c>
      <c r="Z3635">
        <v>9</v>
      </c>
      <c r="AA3635">
        <v>9</v>
      </c>
    </row>
    <row r="3636" spans="1:27" x14ac:dyDescent="0.25">
      <c r="A3636" s="1" t="s">
        <v>60</v>
      </c>
      <c r="B3636" s="1" t="s">
        <v>37</v>
      </c>
      <c r="C3636" s="1" t="s">
        <v>45</v>
      </c>
      <c r="D3636" s="1" t="s">
        <v>212</v>
      </c>
      <c r="E3636" s="1" t="s">
        <v>23</v>
      </c>
      <c r="F3636" s="1" t="s">
        <v>133</v>
      </c>
      <c r="G3636" s="1" t="str">
        <f>UPPER(players_stats[[#This Row],[Agents]])</f>
        <v>CYPHER</v>
      </c>
      <c r="H3636" s="1" t="str">
        <f>IF(OR(ISNUMBER(FIND(",",players_stats[[#This Row],[Agents MAYUS]])),ISNUMBER(FIND("All Match Types",players_stats[[#This Row],[Match Type]]))),"Eliminar","")</f>
        <v/>
      </c>
      <c r="I3636">
        <v>42</v>
      </c>
      <c r="K3636">
        <v>230</v>
      </c>
      <c r="L3636">
        <v>135</v>
      </c>
      <c r="N3636">
        <v>139</v>
      </c>
      <c r="O3636">
        <v>83</v>
      </c>
      <c r="P3636">
        <v>21</v>
      </c>
      <c r="Q3636">
        <v>5</v>
      </c>
      <c r="R3636">
        <v>7</v>
      </c>
      <c r="U3636" s="1" t="s">
        <v>63</v>
      </c>
      <c r="V3636">
        <v>19</v>
      </c>
      <c r="W3636">
        <v>35</v>
      </c>
      <c r="X3636">
        <v>26</v>
      </c>
      <c r="Y3636">
        <v>9</v>
      </c>
      <c r="Z3636">
        <v>2</v>
      </c>
      <c r="AA3636">
        <v>3</v>
      </c>
    </row>
    <row r="3637" spans="1:27" x14ac:dyDescent="0.25">
      <c r="A3637" s="1" t="s">
        <v>60</v>
      </c>
      <c r="B3637" s="1" t="s">
        <v>37</v>
      </c>
      <c r="C3637" s="1" t="s">
        <v>45</v>
      </c>
      <c r="D3637" s="1" t="s">
        <v>212</v>
      </c>
      <c r="E3637" s="1" t="s">
        <v>23</v>
      </c>
      <c r="F3637" s="1" t="s">
        <v>134</v>
      </c>
      <c r="G3637" s="1" t="str">
        <f>UPPER(players_stats[[#This Row],[Agents]])</f>
        <v>KILLJOY</v>
      </c>
      <c r="H3637" s="1" t="str">
        <f>IF(OR(ISNUMBER(FIND(",",players_stats[[#This Row],[Agents MAYUS]])),ISNUMBER(FIND("All Match Types",players_stats[[#This Row],[Match Type]]))),"Eliminar","")</f>
        <v/>
      </c>
      <c r="I3637">
        <v>22</v>
      </c>
      <c r="K3637">
        <v>256</v>
      </c>
      <c r="L3637">
        <v>106</v>
      </c>
      <c r="N3637">
        <v>175</v>
      </c>
      <c r="O3637">
        <v>86</v>
      </c>
      <c r="P3637">
        <v>14</v>
      </c>
      <c r="Q3637">
        <v>0</v>
      </c>
      <c r="R3637">
        <v>9</v>
      </c>
      <c r="U3637" s="1" t="s">
        <v>63</v>
      </c>
      <c r="V3637">
        <v>19</v>
      </c>
      <c r="W3637">
        <v>19</v>
      </c>
      <c r="X3637">
        <v>18</v>
      </c>
      <c r="Y3637">
        <v>3</v>
      </c>
      <c r="Z3637">
        <v>0</v>
      </c>
      <c r="AA3637">
        <v>2</v>
      </c>
    </row>
    <row r="3638" spans="1:27" x14ac:dyDescent="0.25">
      <c r="A3638" s="1" t="s">
        <v>60</v>
      </c>
      <c r="B3638" s="1" t="s">
        <v>37</v>
      </c>
      <c r="C3638" s="1" t="s">
        <v>45</v>
      </c>
      <c r="D3638" s="1" t="s">
        <v>212</v>
      </c>
      <c r="E3638" s="1" t="s">
        <v>23</v>
      </c>
      <c r="F3638" s="1" t="s">
        <v>140</v>
      </c>
      <c r="G3638" s="1" t="str">
        <f>UPPER(players_stats[[#This Row],[Agents]])</f>
        <v>OMEN</v>
      </c>
      <c r="H3638" s="1" t="str">
        <f>IF(OR(ISNUMBER(FIND(",",players_stats[[#This Row],[Agents MAYUS]])),ISNUMBER(FIND("All Match Types",players_stats[[#This Row],[Match Type]]))),"Eliminar","")</f>
        <v/>
      </c>
      <c r="I3638">
        <v>21</v>
      </c>
      <c r="K3638">
        <v>182</v>
      </c>
      <c r="L3638">
        <v>88</v>
      </c>
      <c r="N3638">
        <v>114</v>
      </c>
      <c r="O3638">
        <v>71</v>
      </c>
      <c r="P3638">
        <v>29</v>
      </c>
      <c r="Q3638">
        <v>0</v>
      </c>
      <c r="R3638">
        <v>0</v>
      </c>
      <c r="U3638" s="1" t="s">
        <v>63</v>
      </c>
      <c r="V3638">
        <v>15</v>
      </c>
      <c r="W3638">
        <v>15</v>
      </c>
      <c r="X3638">
        <v>17</v>
      </c>
      <c r="Y3638">
        <v>6</v>
      </c>
      <c r="Z3638">
        <v>0</v>
      </c>
      <c r="AA3638">
        <v>0</v>
      </c>
    </row>
    <row r="3639" spans="1:27" x14ac:dyDescent="0.25">
      <c r="A3639" s="1" t="s">
        <v>60</v>
      </c>
      <c r="B3639" s="1" t="s">
        <v>37</v>
      </c>
      <c r="C3639" s="1" t="s">
        <v>45</v>
      </c>
      <c r="D3639" s="1" t="s">
        <v>212</v>
      </c>
      <c r="E3639" s="1" t="s">
        <v>23</v>
      </c>
      <c r="F3639" s="1" t="s">
        <v>152</v>
      </c>
      <c r="G3639" s="1" t="str">
        <f>UPPER(players_stats[[#This Row],[Agents]])</f>
        <v>VIPER</v>
      </c>
      <c r="H3639" s="1" t="str">
        <f>IF(OR(ISNUMBER(FIND(",",players_stats[[#This Row],[Agents MAYUS]])),ISNUMBER(FIND("All Match Types",players_stats[[#This Row],[Match Type]]))),"Eliminar","")</f>
        <v/>
      </c>
      <c r="I3639">
        <v>21</v>
      </c>
      <c r="K3639">
        <v>131</v>
      </c>
      <c r="L3639">
        <v>79</v>
      </c>
      <c r="N3639">
        <v>81</v>
      </c>
      <c r="O3639">
        <v>52</v>
      </c>
      <c r="P3639">
        <v>19</v>
      </c>
      <c r="Q3639">
        <v>5</v>
      </c>
      <c r="R3639">
        <v>5</v>
      </c>
      <c r="U3639" s="1" t="s">
        <v>63</v>
      </c>
      <c r="V3639">
        <v>11</v>
      </c>
      <c r="W3639">
        <v>11</v>
      </c>
      <c r="X3639">
        <v>14</v>
      </c>
      <c r="Y3639">
        <v>4</v>
      </c>
      <c r="Z3639">
        <v>1</v>
      </c>
      <c r="AA3639">
        <v>1</v>
      </c>
    </row>
    <row r="3640" spans="1:27" x14ac:dyDescent="0.25">
      <c r="A3640" s="1" t="s">
        <v>60</v>
      </c>
      <c r="B3640" s="1" t="s">
        <v>37</v>
      </c>
      <c r="C3640" s="1" t="s">
        <v>45</v>
      </c>
      <c r="D3640" s="1" t="s">
        <v>212</v>
      </c>
      <c r="E3640" s="1" t="s">
        <v>23</v>
      </c>
      <c r="F3640" s="1" t="s">
        <v>848</v>
      </c>
      <c r="G3640" s="1" t="str">
        <f>UPPER(players_stats[[#This Row],[Agents]])</f>
        <v>CYPHER, KILLJOY, OMEN, VIPER</v>
      </c>
      <c r="H3640" s="1" t="str">
        <f>IF(OR(ISNUMBER(FIND(",",players_stats[[#This Row],[Agents MAYUS]])),ISNUMBER(FIND("All Match Types",players_stats[[#This Row],[Match Type]]))),"Eliminar","")</f>
        <v>Eliminar</v>
      </c>
      <c r="I3640">
        <v>106</v>
      </c>
      <c r="K3640">
        <v>206</v>
      </c>
      <c r="L3640">
        <v>107</v>
      </c>
      <c r="N3640">
        <v>130</v>
      </c>
      <c r="O3640">
        <v>75</v>
      </c>
      <c r="P3640">
        <v>21</v>
      </c>
      <c r="Q3640">
        <v>3</v>
      </c>
      <c r="R3640">
        <v>6</v>
      </c>
      <c r="U3640" s="1" t="s">
        <v>63</v>
      </c>
      <c r="V3640">
        <v>19</v>
      </c>
      <c r="W3640">
        <v>80</v>
      </c>
      <c r="X3640">
        <v>75</v>
      </c>
      <c r="Y3640">
        <v>22</v>
      </c>
      <c r="Z3640">
        <v>3</v>
      </c>
      <c r="AA3640">
        <v>6</v>
      </c>
    </row>
    <row r="3641" spans="1:27" x14ac:dyDescent="0.25">
      <c r="A3641" s="1" t="s">
        <v>60</v>
      </c>
      <c r="B3641" s="1" t="s">
        <v>37</v>
      </c>
      <c r="C3641" s="1" t="s">
        <v>45</v>
      </c>
      <c r="D3641" s="1" t="s">
        <v>217</v>
      </c>
      <c r="E3641" s="1" t="s">
        <v>23</v>
      </c>
      <c r="F3641" s="1" t="s">
        <v>138</v>
      </c>
      <c r="G3641" s="1" t="str">
        <f>UPPER(players_stats[[#This Row],[Agents]])</f>
        <v>GEKKO</v>
      </c>
      <c r="H3641" s="1" t="str">
        <f>IF(OR(ISNUMBER(FIND(",",players_stats[[#This Row],[Agents MAYUS]])),ISNUMBER(FIND("All Match Types",players_stats[[#This Row],[Match Type]]))),"Eliminar","")</f>
        <v/>
      </c>
      <c r="I3641">
        <v>21</v>
      </c>
      <c r="K3641">
        <v>175</v>
      </c>
      <c r="L3641">
        <v>86</v>
      </c>
      <c r="N3641">
        <v>111</v>
      </c>
      <c r="O3641">
        <v>57</v>
      </c>
      <c r="P3641">
        <v>38</v>
      </c>
      <c r="Q3641">
        <v>5</v>
      </c>
      <c r="R3641">
        <v>14</v>
      </c>
      <c r="U3641" s="1" t="s">
        <v>63</v>
      </c>
      <c r="V3641">
        <v>12</v>
      </c>
      <c r="W3641">
        <v>12</v>
      </c>
      <c r="X3641">
        <v>14</v>
      </c>
      <c r="Y3641">
        <v>8</v>
      </c>
      <c r="Z3641">
        <v>1</v>
      </c>
      <c r="AA3641">
        <v>3</v>
      </c>
    </row>
    <row r="3642" spans="1:27" x14ac:dyDescent="0.25">
      <c r="A3642" s="1" t="s">
        <v>60</v>
      </c>
      <c r="B3642" s="1" t="s">
        <v>37</v>
      </c>
      <c r="C3642" s="1" t="s">
        <v>45</v>
      </c>
      <c r="D3642" s="1" t="s">
        <v>217</v>
      </c>
      <c r="E3642" s="1" t="s">
        <v>23</v>
      </c>
      <c r="F3642" s="1" t="s">
        <v>151</v>
      </c>
      <c r="G3642" s="1" t="str">
        <f>UPPER(players_stats[[#This Row],[Agents]])</f>
        <v>SOVA</v>
      </c>
      <c r="H3642" s="1" t="str">
        <f>IF(OR(ISNUMBER(FIND(",",players_stats[[#This Row],[Agents MAYUS]])),ISNUMBER(FIND("All Match Types",players_stats[[#This Row],[Match Type]]))),"Eliminar","")</f>
        <v/>
      </c>
      <c r="I3642">
        <v>85</v>
      </c>
      <c r="K3642">
        <v>190</v>
      </c>
      <c r="L3642">
        <v>82</v>
      </c>
      <c r="N3642">
        <v>132</v>
      </c>
      <c r="O3642">
        <v>62</v>
      </c>
      <c r="P3642">
        <v>29</v>
      </c>
      <c r="Q3642">
        <v>8</v>
      </c>
      <c r="R3642">
        <v>16</v>
      </c>
      <c r="U3642" s="1" t="s">
        <v>63</v>
      </c>
      <c r="V3642">
        <v>21</v>
      </c>
      <c r="W3642">
        <v>53</v>
      </c>
      <c r="X3642">
        <v>65</v>
      </c>
      <c r="Y3642">
        <v>25</v>
      </c>
      <c r="Z3642">
        <v>7</v>
      </c>
      <c r="AA3642">
        <v>14</v>
      </c>
    </row>
    <row r="3643" spans="1:27" x14ac:dyDescent="0.25">
      <c r="A3643" s="1" t="s">
        <v>60</v>
      </c>
      <c r="B3643" s="1" t="s">
        <v>37</v>
      </c>
      <c r="C3643" s="1" t="s">
        <v>45</v>
      </c>
      <c r="D3643" s="1" t="s">
        <v>217</v>
      </c>
      <c r="E3643" s="1" t="s">
        <v>23</v>
      </c>
      <c r="F3643" s="1" t="s">
        <v>218</v>
      </c>
      <c r="G3643" s="1" t="str">
        <f>UPPER(players_stats[[#This Row],[Agents]])</f>
        <v>GEKKO, SOVA</v>
      </c>
      <c r="H3643" s="1" t="str">
        <f>IF(OR(ISNUMBER(FIND(",",players_stats[[#This Row],[Agents MAYUS]])),ISNUMBER(FIND("All Match Types",players_stats[[#This Row],[Match Type]]))),"Eliminar","")</f>
        <v>Eliminar</v>
      </c>
      <c r="I3643">
        <v>106</v>
      </c>
      <c r="K3643">
        <v>187</v>
      </c>
      <c r="L3643">
        <v>82</v>
      </c>
      <c r="N3643">
        <v>128</v>
      </c>
      <c r="O3643">
        <v>61</v>
      </c>
      <c r="P3643">
        <v>31</v>
      </c>
      <c r="Q3643">
        <v>8</v>
      </c>
      <c r="R3643">
        <v>16</v>
      </c>
      <c r="U3643" s="1" t="s">
        <v>63</v>
      </c>
      <c r="V3643">
        <v>21</v>
      </c>
      <c r="W3643">
        <v>65</v>
      </c>
      <c r="X3643">
        <v>79</v>
      </c>
      <c r="Y3643">
        <v>33</v>
      </c>
      <c r="Z3643">
        <v>8</v>
      </c>
      <c r="AA3643">
        <v>17</v>
      </c>
    </row>
    <row r="3644" spans="1:27" x14ac:dyDescent="0.25">
      <c r="A3644" s="1" t="s">
        <v>60</v>
      </c>
      <c r="B3644" s="1" t="s">
        <v>37</v>
      </c>
      <c r="C3644" s="1" t="s">
        <v>45</v>
      </c>
      <c r="D3644" s="1" t="s">
        <v>219</v>
      </c>
      <c r="E3644" s="1" t="s">
        <v>23</v>
      </c>
      <c r="F3644" s="1" t="s">
        <v>145</v>
      </c>
      <c r="G3644" s="1" t="str">
        <f>UPPER(players_stats[[#This Row],[Agents]])</f>
        <v>JETT</v>
      </c>
      <c r="H3644" s="1" t="str">
        <f>IF(OR(ISNUMBER(FIND(",",players_stats[[#This Row],[Agents MAYUS]])),ISNUMBER(FIND("All Match Types",players_stats[[#This Row],[Match Type]]))),"Eliminar","")</f>
        <v/>
      </c>
      <c r="I3644">
        <v>22</v>
      </c>
      <c r="K3644">
        <v>216</v>
      </c>
      <c r="L3644">
        <v>10</v>
      </c>
      <c r="N3644">
        <v>119</v>
      </c>
      <c r="O3644">
        <v>82</v>
      </c>
      <c r="P3644">
        <v>18</v>
      </c>
      <c r="Q3644">
        <v>32</v>
      </c>
      <c r="R3644">
        <v>23</v>
      </c>
      <c r="U3644" s="1" t="s">
        <v>63</v>
      </c>
      <c r="V3644">
        <v>18</v>
      </c>
      <c r="W3644">
        <v>18</v>
      </c>
      <c r="X3644">
        <v>18</v>
      </c>
      <c r="Y3644">
        <v>4</v>
      </c>
      <c r="Z3644">
        <v>7</v>
      </c>
      <c r="AA3644">
        <v>5</v>
      </c>
    </row>
    <row r="3645" spans="1:27" x14ac:dyDescent="0.25">
      <c r="A3645" s="1" t="s">
        <v>60</v>
      </c>
      <c r="B3645" s="1" t="s">
        <v>37</v>
      </c>
      <c r="C3645" s="1" t="s">
        <v>45</v>
      </c>
      <c r="D3645" s="1" t="s">
        <v>219</v>
      </c>
      <c r="E3645" s="1" t="s">
        <v>23</v>
      </c>
      <c r="F3645" s="1" t="s">
        <v>188</v>
      </c>
      <c r="G3645" s="1" t="str">
        <f>UPPER(players_stats[[#This Row],[Agents]])</f>
        <v>NEON</v>
      </c>
      <c r="H3645" s="1" t="str">
        <f>IF(OR(ISNUMBER(FIND(",",players_stats[[#This Row],[Agents MAYUS]])),ISNUMBER(FIND("All Match Types",players_stats[[#This Row],[Match Type]]))),"Eliminar","")</f>
        <v/>
      </c>
      <c r="I3645">
        <v>42</v>
      </c>
      <c r="K3645">
        <v>188</v>
      </c>
      <c r="L3645">
        <v>84</v>
      </c>
      <c r="N3645">
        <v>132</v>
      </c>
      <c r="O3645">
        <v>64</v>
      </c>
      <c r="P3645">
        <v>29</v>
      </c>
      <c r="Q3645">
        <v>17</v>
      </c>
      <c r="R3645">
        <v>21</v>
      </c>
      <c r="U3645" s="1" t="s">
        <v>63</v>
      </c>
      <c r="V3645">
        <v>19</v>
      </c>
      <c r="W3645">
        <v>27</v>
      </c>
      <c r="X3645">
        <v>32</v>
      </c>
      <c r="Y3645">
        <v>12</v>
      </c>
      <c r="Z3645">
        <v>7</v>
      </c>
      <c r="AA3645">
        <v>9</v>
      </c>
    </row>
    <row r="3646" spans="1:27" x14ac:dyDescent="0.25">
      <c r="A3646" s="1" t="s">
        <v>60</v>
      </c>
      <c r="B3646" s="1" t="s">
        <v>37</v>
      </c>
      <c r="C3646" s="1" t="s">
        <v>45</v>
      </c>
      <c r="D3646" s="1" t="s">
        <v>219</v>
      </c>
      <c r="E3646" s="1" t="s">
        <v>23</v>
      </c>
      <c r="F3646" s="1" t="s">
        <v>146</v>
      </c>
      <c r="G3646" s="1" t="str">
        <f>UPPER(players_stats[[#This Row],[Agents]])</f>
        <v>RAZE</v>
      </c>
      <c r="H3646" s="1" t="str">
        <f>IF(OR(ISNUMBER(FIND(",",players_stats[[#This Row],[Agents MAYUS]])),ISNUMBER(FIND("All Match Types",players_stats[[#This Row],[Match Type]]))),"Eliminar","")</f>
        <v/>
      </c>
      <c r="I3646">
        <v>21</v>
      </c>
      <c r="K3646">
        <v>260</v>
      </c>
      <c r="L3646">
        <v>14</v>
      </c>
      <c r="N3646">
        <v>159</v>
      </c>
      <c r="O3646">
        <v>10</v>
      </c>
      <c r="P3646">
        <v>0</v>
      </c>
      <c r="Q3646">
        <v>14</v>
      </c>
      <c r="R3646">
        <v>24</v>
      </c>
      <c r="U3646" s="1" t="s">
        <v>63</v>
      </c>
      <c r="V3646">
        <v>21</v>
      </c>
      <c r="W3646">
        <v>21</v>
      </c>
      <c r="X3646">
        <v>15</v>
      </c>
      <c r="Y3646">
        <v>0</v>
      </c>
      <c r="Z3646">
        <v>3</v>
      </c>
      <c r="AA3646">
        <v>5</v>
      </c>
    </row>
    <row r="3647" spans="1:27" x14ac:dyDescent="0.25">
      <c r="A3647" s="1" t="s">
        <v>60</v>
      </c>
      <c r="B3647" s="1" t="s">
        <v>37</v>
      </c>
      <c r="C3647" s="1" t="s">
        <v>45</v>
      </c>
      <c r="D3647" s="1" t="s">
        <v>219</v>
      </c>
      <c r="E3647" s="1" t="s">
        <v>23</v>
      </c>
      <c r="F3647" s="1" t="s">
        <v>161</v>
      </c>
      <c r="G3647" s="1" t="str">
        <f>UPPER(players_stats[[#This Row],[Agents]])</f>
        <v>YORU</v>
      </c>
      <c r="H3647" s="1" t="str">
        <f>IF(OR(ISNUMBER(FIND(",",players_stats[[#This Row],[Agents MAYUS]])),ISNUMBER(FIND("All Match Types",players_stats[[#This Row],[Match Type]]))),"Eliminar","")</f>
        <v/>
      </c>
      <c r="I3647">
        <v>21</v>
      </c>
      <c r="K3647">
        <v>167</v>
      </c>
      <c r="L3647">
        <v>65</v>
      </c>
      <c r="N3647">
        <v>115</v>
      </c>
      <c r="O3647">
        <v>52</v>
      </c>
      <c r="P3647">
        <v>19</v>
      </c>
      <c r="Q3647">
        <v>5</v>
      </c>
      <c r="R3647">
        <v>29</v>
      </c>
      <c r="U3647" s="1" t="s">
        <v>63</v>
      </c>
      <c r="V3647">
        <v>11</v>
      </c>
      <c r="W3647">
        <v>11</v>
      </c>
      <c r="X3647">
        <v>17</v>
      </c>
      <c r="Y3647">
        <v>4</v>
      </c>
      <c r="Z3647">
        <v>1</v>
      </c>
      <c r="AA3647">
        <v>6</v>
      </c>
    </row>
    <row r="3648" spans="1:27" x14ac:dyDescent="0.25">
      <c r="A3648" s="1" t="s">
        <v>60</v>
      </c>
      <c r="B3648" s="1" t="s">
        <v>37</v>
      </c>
      <c r="C3648" s="1" t="s">
        <v>45</v>
      </c>
      <c r="D3648" s="1" t="s">
        <v>219</v>
      </c>
      <c r="E3648" s="1" t="s">
        <v>23</v>
      </c>
      <c r="F3648" s="1" t="s">
        <v>438</v>
      </c>
      <c r="G3648" s="1" t="str">
        <f>UPPER(players_stats[[#This Row],[Agents]])</f>
        <v>JETT, NEON, RAZE, YORU</v>
      </c>
      <c r="H3648" s="1" t="str">
        <f>IF(OR(ISNUMBER(FIND(",",players_stats[[#This Row],[Agents MAYUS]])),ISNUMBER(FIND("All Match Types",players_stats[[#This Row],[Match Type]]))),"Eliminar","")</f>
        <v>Eliminar</v>
      </c>
      <c r="I3648">
        <v>106</v>
      </c>
      <c r="K3648">
        <v>204</v>
      </c>
      <c r="L3648">
        <v>94</v>
      </c>
      <c r="N3648">
        <v>131</v>
      </c>
      <c r="O3648">
        <v>73</v>
      </c>
      <c r="P3648">
        <v>19</v>
      </c>
      <c r="Q3648">
        <v>17</v>
      </c>
      <c r="R3648">
        <v>24</v>
      </c>
      <c r="U3648" s="1" t="s">
        <v>63</v>
      </c>
      <c r="V3648">
        <v>21</v>
      </c>
      <c r="W3648">
        <v>77</v>
      </c>
      <c r="X3648">
        <v>82</v>
      </c>
      <c r="Y3648">
        <v>20</v>
      </c>
      <c r="Z3648">
        <v>18</v>
      </c>
      <c r="AA3648">
        <v>25</v>
      </c>
    </row>
    <row r="3649" spans="1:27" x14ac:dyDescent="0.25">
      <c r="A3649" s="1" t="s">
        <v>60</v>
      </c>
      <c r="B3649" s="1" t="s">
        <v>37</v>
      </c>
      <c r="C3649" s="1" t="s">
        <v>45</v>
      </c>
      <c r="D3649" s="1" t="s">
        <v>325</v>
      </c>
      <c r="E3649" s="1" t="s">
        <v>8</v>
      </c>
      <c r="F3649" s="1" t="s">
        <v>181</v>
      </c>
      <c r="G3649" s="1" t="str">
        <f>UPPER(players_stats[[#This Row],[Agents]])</f>
        <v>BREACH</v>
      </c>
      <c r="H3649" s="1" t="str">
        <f>IF(OR(ISNUMBER(FIND(",",players_stats[[#This Row],[Agents MAYUS]])),ISNUMBER(FIND("All Match Types",players_stats[[#This Row],[Match Type]]))),"Eliminar","")</f>
        <v/>
      </c>
      <c r="I3649">
        <v>20</v>
      </c>
      <c r="K3649">
        <v>128</v>
      </c>
      <c r="L3649">
        <v>44</v>
      </c>
      <c r="N3649">
        <v>86</v>
      </c>
      <c r="O3649">
        <v>4</v>
      </c>
      <c r="P3649">
        <v>4</v>
      </c>
      <c r="Q3649">
        <v>0</v>
      </c>
      <c r="R3649">
        <v>0</v>
      </c>
      <c r="U3649" s="1" t="s">
        <v>63</v>
      </c>
      <c r="V3649">
        <v>8</v>
      </c>
      <c r="W3649">
        <v>8</v>
      </c>
      <c r="X3649">
        <v>18</v>
      </c>
      <c r="Y3649">
        <v>8</v>
      </c>
      <c r="Z3649">
        <v>0</v>
      </c>
      <c r="AA3649">
        <v>0</v>
      </c>
    </row>
    <row r="3650" spans="1:27" x14ac:dyDescent="0.25">
      <c r="A3650" s="1" t="s">
        <v>60</v>
      </c>
      <c r="B3650" s="1" t="s">
        <v>37</v>
      </c>
      <c r="C3650" s="1" t="s">
        <v>45</v>
      </c>
      <c r="D3650" s="1" t="s">
        <v>325</v>
      </c>
      <c r="E3650" s="1" t="s">
        <v>8</v>
      </c>
      <c r="F3650" s="1" t="s">
        <v>130</v>
      </c>
      <c r="G3650" s="1" t="str">
        <f>UPPER(players_stats[[#This Row],[Agents]])</f>
        <v>FADE</v>
      </c>
      <c r="H3650" s="1" t="str">
        <f>IF(OR(ISNUMBER(FIND(",",players_stats[[#This Row],[Agents MAYUS]])),ISNUMBER(FIND("All Match Types",players_stats[[#This Row],[Match Type]]))),"Eliminar","")</f>
        <v/>
      </c>
      <c r="I3650">
        <v>43</v>
      </c>
      <c r="K3650">
        <v>252</v>
      </c>
      <c r="L3650">
        <v>138</v>
      </c>
      <c r="N3650">
        <v>160</v>
      </c>
      <c r="O3650">
        <v>93</v>
      </c>
      <c r="P3650">
        <v>21</v>
      </c>
      <c r="Q3650">
        <v>16</v>
      </c>
      <c r="R3650">
        <v>7</v>
      </c>
      <c r="U3650" s="1" t="s">
        <v>63</v>
      </c>
      <c r="V3650">
        <v>23</v>
      </c>
      <c r="W3650">
        <v>40</v>
      </c>
      <c r="X3650">
        <v>29</v>
      </c>
      <c r="Y3650">
        <v>9</v>
      </c>
      <c r="Z3650">
        <v>7</v>
      </c>
      <c r="AA3650">
        <v>3</v>
      </c>
    </row>
    <row r="3651" spans="1:27" x14ac:dyDescent="0.25">
      <c r="A3651" s="1" t="s">
        <v>60</v>
      </c>
      <c r="B3651" s="1" t="s">
        <v>37</v>
      </c>
      <c r="C3651" s="1" t="s">
        <v>45</v>
      </c>
      <c r="D3651" s="1" t="s">
        <v>325</v>
      </c>
      <c r="E3651" s="1" t="s">
        <v>8</v>
      </c>
      <c r="F3651" s="1" t="s">
        <v>138</v>
      </c>
      <c r="G3651" s="1" t="str">
        <f>UPPER(players_stats[[#This Row],[Agents]])</f>
        <v>GEKKO</v>
      </c>
      <c r="H3651" s="1" t="str">
        <f>IF(OR(ISNUMBER(FIND(",",players_stats[[#This Row],[Agents MAYUS]])),ISNUMBER(FIND("All Match Types",players_stats[[#This Row],[Match Type]]))),"Eliminar","")</f>
        <v/>
      </c>
      <c r="I3651">
        <v>21</v>
      </c>
      <c r="K3651">
        <v>164</v>
      </c>
      <c r="L3651">
        <v>86</v>
      </c>
      <c r="N3651">
        <v>109</v>
      </c>
      <c r="O3651">
        <v>57</v>
      </c>
      <c r="P3651">
        <v>29</v>
      </c>
      <c r="Q3651">
        <v>5</v>
      </c>
      <c r="R3651">
        <v>1</v>
      </c>
      <c r="U3651" s="1" t="s">
        <v>63</v>
      </c>
      <c r="V3651">
        <v>12</v>
      </c>
      <c r="W3651">
        <v>12</v>
      </c>
      <c r="X3651">
        <v>14</v>
      </c>
      <c r="Y3651">
        <v>6</v>
      </c>
      <c r="Z3651">
        <v>1</v>
      </c>
      <c r="AA3651">
        <v>2</v>
      </c>
    </row>
    <row r="3652" spans="1:27" x14ac:dyDescent="0.25">
      <c r="A3652" s="1" t="s">
        <v>60</v>
      </c>
      <c r="B3652" s="1" t="s">
        <v>37</v>
      </c>
      <c r="C3652" s="1" t="s">
        <v>45</v>
      </c>
      <c r="D3652" s="1" t="s">
        <v>325</v>
      </c>
      <c r="E3652" s="1" t="s">
        <v>8</v>
      </c>
      <c r="F3652" s="1" t="s">
        <v>215</v>
      </c>
      <c r="G3652" s="1" t="str">
        <f>UPPER(players_stats[[#This Row],[Agents]])</f>
        <v>KAYO</v>
      </c>
      <c r="H3652" s="1" t="str">
        <f>IF(OR(ISNUMBER(FIND(",",players_stats[[#This Row],[Agents MAYUS]])),ISNUMBER(FIND("All Match Types",players_stats[[#This Row],[Match Type]]))),"Eliminar","")</f>
        <v/>
      </c>
      <c r="I3652">
        <v>22</v>
      </c>
      <c r="K3652">
        <v>206</v>
      </c>
      <c r="L3652">
        <v>113</v>
      </c>
      <c r="N3652">
        <v>129</v>
      </c>
      <c r="O3652">
        <v>77</v>
      </c>
      <c r="P3652">
        <v>5</v>
      </c>
      <c r="Q3652">
        <v>14</v>
      </c>
      <c r="R3652">
        <v>18</v>
      </c>
      <c r="U3652" s="1" t="s">
        <v>63</v>
      </c>
      <c r="V3652">
        <v>17</v>
      </c>
      <c r="W3652">
        <v>17</v>
      </c>
      <c r="X3652">
        <v>15</v>
      </c>
      <c r="Y3652">
        <v>11</v>
      </c>
      <c r="Z3652">
        <v>3</v>
      </c>
      <c r="AA3652">
        <v>4</v>
      </c>
    </row>
    <row r="3653" spans="1:27" x14ac:dyDescent="0.25">
      <c r="A3653" s="1" t="s">
        <v>60</v>
      </c>
      <c r="B3653" s="1" t="s">
        <v>37</v>
      </c>
      <c r="C3653" s="1" t="s">
        <v>45</v>
      </c>
      <c r="D3653" s="1" t="s">
        <v>325</v>
      </c>
      <c r="E3653" s="1" t="s">
        <v>8</v>
      </c>
      <c r="F3653" s="1" t="s">
        <v>699</v>
      </c>
      <c r="G3653" s="1" t="str">
        <f>UPPER(players_stats[[#This Row],[Agents]])</f>
        <v>BREACH, FADE, GEKKO, KAYO</v>
      </c>
      <c r="H3653" s="1" t="str">
        <f>IF(OR(ISNUMBER(FIND(",",players_stats[[#This Row],[Agents MAYUS]])),ISNUMBER(FIND("All Match Types",players_stats[[#This Row],[Match Type]]))),"Eliminar","")</f>
        <v>Eliminar</v>
      </c>
      <c r="I3653">
        <v>106</v>
      </c>
      <c r="K3653">
        <v>200</v>
      </c>
      <c r="L3653">
        <v>101</v>
      </c>
      <c r="N3653">
        <v>130</v>
      </c>
      <c r="O3653">
        <v>73</v>
      </c>
      <c r="P3653">
        <v>32</v>
      </c>
      <c r="Q3653">
        <v>1</v>
      </c>
      <c r="R3653">
        <v>8</v>
      </c>
      <c r="U3653" s="1" t="s">
        <v>63</v>
      </c>
      <c r="V3653">
        <v>23</v>
      </c>
      <c r="W3653">
        <v>77</v>
      </c>
      <c r="X3653">
        <v>76</v>
      </c>
      <c r="Y3653">
        <v>34</v>
      </c>
      <c r="Z3653">
        <v>11</v>
      </c>
      <c r="AA3653">
        <v>9</v>
      </c>
    </row>
    <row r="3654" spans="1:27" x14ac:dyDescent="0.25">
      <c r="A3654" s="1" t="s">
        <v>60</v>
      </c>
      <c r="B3654" s="1" t="s">
        <v>37</v>
      </c>
      <c r="C3654" s="1" t="s">
        <v>45</v>
      </c>
      <c r="D3654" s="1" t="s">
        <v>323</v>
      </c>
      <c r="E3654" s="1" t="s">
        <v>8</v>
      </c>
      <c r="F3654" s="1" t="s">
        <v>201</v>
      </c>
      <c r="G3654" s="1" t="str">
        <f>UPPER(players_stats[[#This Row],[Agents]])</f>
        <v>BRIMSTONE</v>
      </c>
      <c r="H3654" s="1" t="str">
        <f>IF(OR(ISNUMBER(FIND(",",players_stats[[#This Row],[Agents MAYUS]])),ISNUMBER(FIND("All Match Types",players_stats[[#This Row],[Match Type]]))),"Eliminar","")</f>
        <v/>
      </c>
      <c r="I3654">
        <v>21</v>
      </c>
      <c r="K3654">
        <v>156</v>
      </c>
      <c r="L3654">
        <v>85</v>
      </c>
      <c r="N3654">
        <v>114</v>
      </c>
      <c r="O3654">
        <v>52</v>
      </c>
      <c r="P3654">
        <v>43</v>
      </c>
      <c r="Q3654">
        <v>5</v>
      </c>
      <c r="R3654">
        <v>5</v>
      </c>
      <c r="U3654" s="1" t="s">
        <v>63</v>
      </c>
      <c r="V3654">
        <v>11</v>
      </c>
      <c r="W3654">
        <v>11</v>
      </c>
      <c r="X3654">
        <v>13</v>
      </c>
      <c r="Y3654">
        <v>9</v>
      </c>
      <c r="Z3654">
        <v>1</v>
      </c>
      <c r="AA3654">
        <v>1</v>
      </c>
    </row>
    <row r="3655" spans="1:27" x14ac:dyDescent="0.25">
      <c r="A3655" s="1" t="s">
        <v>60</v>
      </c>
      <c r="B3655" s="1" t="s">
        <v>37</v>
      </c>
      <c r="C3655" s="1" t="s">
        <v>45</v>
      </c>
      <c r="D3655" s="1" t="s">
        <v>323</v>
      </c>
      <c r="E3655" s="1" t="s">
        <v>8</v>
      </c>
      <c r="F3655" s="1" t="s">
        <v>133</v>
      </c>
      <c r="G3655" s="1" t="str">
        <f>UPPER(players_stats[[#This Row],[Agents]])</f>
        <v>CYPHER</v>
      </c>
      <c r="H3655" s="1" t="str">
        <f>IF(OR(ISNUMBER(FIND(",",players_stats[[#This Row],[Agents MAYUS]])),ISNUMBER(FIND("All Match Types",players_stats[[#This Row],[Match Type]]))),"Eliminar","")</f>
        <v/>
      </c>
      <c r="I3655">
        <v>43</v>
      </c>
      <c r="K3655">
        <v>198</v>
      </c>
      <c r="L3655">
        <v>103</v>
      </c>
      <c r="N3655">
        <v>115</v>
      </c>
      <c r="O3655">
        <v>7</v>
      </c>
      <c r="P3655">
        <v>26</v>
      </c>
      <c r="Q3655">
        <v>5</v>
      </c>
      <c r="R3655">
        <v>14</v>
      </c>
      <c r="U3655" s="1" t="s">
        <v>63</v>
      </c>
      <c r="V3655">
        <v>17</v>
      </c>
      <c r="W3655">
        <v>30</v>
      </c>
      <c r="X3655">
        <v>29</v>
      </c>
      <c r="Y3655">
        <v>11</v>
      </c>
      <c r="Z3655">
        <v>2</v>
      </c>
      <c r="AA3655">
        <v>6</v>
      </c>
    </row>
    <row r="3656" spans="1:27" x14ac:dyDescent="0.25">
      <c r="A3656" s="1" t="s">
        <v>60</v>
      </c>
      <c r="B3656" s="1" t="s">
        <v>37</v>
      </c>
      <c r="C3656" s="1" t="s">
        <v>45</v>
      </c>
      <c r="D3656" s="1" t="s">
        <v>323</v>
      </c>
      <c r="E3656" s="1" t="s">
        <v>8</v>
      </c>
      <c r="F3656" s="1" t="s">
        <v>134</v>
      </c>
      <c r="G3656" s="1" t="str">
        <f>UPPER(players_stats[[#This Row],[Agents]])</f>
        <v>KILLJOY</v>
      </c>
      <c r="H3656" s="1" t="str">
        <f>IF(OR(ISNUMBER(FIND(",",players_stats[[#This Row],[Agents MAYUS]])),ISNUMBER(FIND("All Match Types",players_stats[[#This Row],[Match Type]]))),"Eliminar","")</f>
        <v/>
      </c>
      <c r="I3656">
        <v>22</v>
      </c>
      <c r="K3656">
        <v>183</v>
      </c>
      <c r="L3656">
        <v>123</v>
      </c>
      <c r="N3656">
        <v>129</v>
      </c>
      <c r="O3656">
        <v>73</v>
      </c>
      <c r="P3656">
        <v>9</v>
      </c>
      <c r="Q3656">
        <v>0</v>
      </c>
      <c r="R3656">
        <v>0</v>
      </c>
      <c r="U3656" s="1" t="s">
        <v>63</v>
      </c>
      <c r="V3656">
        <v>16</v>
      </c>
      <c r="W3656">
        <v>16</v>
      </c>
      <c r="X3656">
        <v>13</v>
      </c>
      <c r="Y3656">
        <v>2</v>
      </c>
      <c r="Z3656">
        <v>0</v>
      </c>
      <c r="AA3656">
        <v>0</v>
      </c>
    </row>
    <row r="3657" spans="1:27" x14ac:dyDescent="0.25">
      <c r="A3657" s="1" t="s">
        <v>60</v>
      </c>
      <c r="B3657" s="1" t="s">
        <v>37</v>
      </c>
      <c r="C3657" s="1" t="s">
        <v>45</v>
      </c>
      <c r="D3657" s="1" t="s">
        <v>323</v>
      </c>
      <c r="E3657" s="1" t="s">
        <v>8</v>
      </c>
      <c r="F3657" s="1" t="s">
        <v>140</v>
      </c>
      <c r="G3657" s="1" t="str">
        <f>UPPER(players_stats[[#This Row],[Agents]])</f>
        <v>OMEN</v>
      </c>
      <c r="H3657" s="1" t="str">
        <f>IF(OR(ISNUMBER(FIND(",",players_stats[[#This Row],[Agents MAYUS]])),ISNUMBER(FIND("All Match Types",players_stats[[#This Row],[Match Type]]))),"Eliminar","")</f>
        <v/>
      </c>
      <c r="I3657">
        <v>20</v>
      </c>
      <c r="K3657">
        <v>182</v>
      </c>
      <c r="L3657">
        <v>71</v>
      </c>
      <c r="N3657">
        <v>133</v>
      </c>
      <c r="O3657">
        <v>5</v>
      </c>
      <c r="P3657">
        <v>6</v>
      </c>
      <c r="Q3657">
        <v>5</v>
      </c>
      <c r="R3657">
        <v>5</v>
      </c>
      <c r="U3657" s="1" t="s">
        <v>63</v>
      </c>
      <c r="V3657">
        <v>10</v>
      </c>
      <c r="W3657">
        <v>10</v>
      </c>
      <c r="X3657">
        <v>14</v>
      </c>
      <c r="Y3657">
        <v>12</v>
      </c>
      <c r="Z3657">
        <v>1</v>
      </c>
      <c r="AA3657">
        <v>1</v>
      </c>
    </row>
    <row r="3658" spans="1:27" x14ac:dyDescent="0.25">
      <c r="A3658" s="1" t="s">
        <v>60</v>
      </c>
      <c r="B3658" s="1" t="s">
        <v>37</v>
      </c>
      <c r="C3658" s="1" t="s">
        <v>45</v>
      </c>
      <c r="D3658" s="1" t="s">
        <v>323</v>
      </c>
      <c r="E3658" s="1" t="s">
        <v>8</v>
      </c>
      <c r="F3658" s="1" t="s">
        <v>849</v>
      </c>
      <c r="G3658" s="1" t="str">
        <f>UPPER(players_stats[[#This Row],[Agents]])</f>
        <v>BRIMSTONE, CYPHER, KILLJOY, OMEN</v>
      </c>
      <c r="H3658" s="1" t="str">
        <f>IF(OR(ISNUMBER(FIND(",",players_stats[[#This Row],[Agents MAYUS]])),ISNUMBER(FIND("All Match Types",players_stats[[#This Row],[Match Type]]))),"Eliminar","")</f>
        <v>Eliminar</v>
      </c>
      <c r="I3658">
        <v>106</v>
      </c>
      <c r="K3658">
        <v>183</v>
      </c>
      <c r="L3658">
        <v>97</v>
      </c>
      <c r="N3658">
        <v>121</v>
      </c>
      <c r="O3658">
        <v>63</v>
      </c>
      <c r="P3658">
        <v>32</v>
      </c>
      <c r="Q3658">
        <v>4</v>
      </c>
      <c r="R3658">
        <v>8</v>
      </c>
      <c r="U3658" s="1" t="s">
        <v>63</v>
      </c>
      <c r="V3658">
        <v>17</v>
      </c>
      <c r="W3658">
        <v>67</v>
      </c>
      <c r="X3658">
        <v>69</v>
      </c>
      <c r="Y3658">
        <v>34</v>
      </c>
      <c r="Z3658">
        <v>4</v>
      </c>
      <c r="AA3658">
        <v>8</v>
      </c>
    </row>
    <row r="3659" spans="1:27" x14ac:dyDescent="0.25">
      <c r="A3659" s="1" t="s">
        <v>60</v>
      </c>
      <c r="B3659" s="1" t="s">
        <v>37</v>
      </c>
      <c r="C3659" s="1" t="s">
        <v>45</v>
      </c>
      <c r="D3659" s="1" t="s">
        <v>320</v>
      </c>
      <c r="E3659" s="1" t="s">
        <v>8</v>
      </c>
      <c r="F3659" s="1" t="s">
        <v>229</v>
      </c>
      <c r="G3659" s="1" t="str">
        <f>UPPER(players_stats[[#This Row],[Agents]])</f>
        <v>CLOVE</v>
      </c>
      <c r="H3659" s="1" t="str">
        <f>IF(OR(ISNUMBER(FIND(",",players_stats[[#This Row],[Agents MAYUS]])),ISNUMBER(FIND("All Match Types",players_stats[[#This Row],[Match Type]]))),"Eliminar","")</f>
        <v/>
      </c>
      <c r="I3659">
        <v>22</v>
      </c>
      <c r="K3659">
        <v>288</v>
      </c>
      <c r="L3659">
        <v>147</v>
      </c>
      <c r="N3659">
        <v>188</v>
      </c>
      <c r="O3659">
        <v>114</v>
      </c>
      <c r="P3659">
        <v>36</v>
      </c>
      <c r="Q3659">
        <v>9</v>
      </c>
      <c r="R3659">
        <v>5</v>
      </c>
      <c r="U3659" s="1" t="s">
        <v>63</v>
      </c>
      <c r="V3659">
        <v>25</v>
      </c>
      <c r="W3659">
        <v>25</v>
      </c>
      <c r="X3659">
        <v>17</v>
      </c>
      <c r="Y3659">
        <v>8</v>
      </c>
      <c r="Z3659">
        <v>2</v>
      </c>
      <c r="AA3659">
        <v>1</v>
      </c>
    </row>
    <row r="3660" spans="1:27" x14ac:dyDescent="0.25">
      <c r="A3660" s="1" t="s">
        <v>60</v>
      </c>
      <c r="B3660" s="1" t="s">
        <v>37</v>
      </c>
      <c r="C3660" s="1" t="s">
        <v>45</v>
      </c>
      <c r="D3660" s="1" t="s">
        <v>320</v>
      </c>
      <c r="E3660" s="1" t="s">
        <v>8</v>
      </c>
      <c r="F3660" s="1" t="s">
        <v>133</v>
      </c>
      <c r="G3660" s="1" t="str">
        <f>UPPER(players_stats[[#This Row],[Agents]])</f>
        <v>CYPHER</v>
      </c>
      <c r="H3660" s="1" t="str">
        <f>IF(OR(ISNUMBER(FIND(",",players_stats[[#This Row],[Agents MAYUS]])),ISNUMBER(FIND("All Match Types",players_stats[[#This Row],[Match Type]]))),"Eliminar","")</f>
        <v/>
      </c>
      <c r="I3660">
        <v>41</v>
      </c>
      <c r="K3660">
        <v>198</v>
      </c>
      <c r="L3660">
        <v>103</v>
      </c>
      <c r="N3660">
        <v>129</v>
      </c>
      <c r="O3660">
        <v>76</v>
      </c>
      <c r="P3660">
        <v>17</v>
      </c>
      <c r="Q3660">
        <v>12</v>
      </c>
      <c r="R3660">
        <v>2</v>
      </c>
      <c r="U3660" s="1" t="s">
        <v>63</v>
      </c>
      <c r="V3660">
        <v>17</v>
      </c>
      <c r="W3660">
        <v>31</v>
      </c>
      <c r="X3660">
        <v>30</v>
      </c>
      <c r="Y3660">
        <v>7</v>
      </c>
      <c r="Z3660">
        <v>5</v>
      </c>
      <c r="AA3660">
        <v>1</v>
      </c>
    </row>
    <row r="3661" spans="1:27" x14ac:dyDescent="0.25">
      <c r="A3661" s="1" t="s">
        <v>60</v>
      </c>
      <c r="B3661" s="1" t="s">
        <v>37</v>
      </c>
      <c r="C3661" s="1" t="s">
        <v>45</v>
      </c>
      <c r="D3661" s="1" t="s">
        <v>320</v>
      </c>
      <c r="E3661" s="1" t="s">
        <v>8</v>
      </c>
      <c r="F3661" s="1" t="s">
        <v>152</v>
      </c>
      <c r="G3661" s="1" t="str">
        <f>UPPER(players_stats[[#This Row],[Agents]])</f>
        <v>VIPER</v>
      </c>
      <c r="H3661" s="1" t="str">
        <f>IF(OR(ISNUMBER(FIND(",",players_stats[[#This Row],[Agents MAYUS]])),ISNUMBER(FIND("All Match Types",players_stats[[#This Row],[Match Type]]))),"Eliminar","")</f>
        <v/>
      </c>
      <c r="I3661">
        <v>43</v>
      </c>
      <c r="K3661">
        <v>209</v>
      </c>
      <c r="L3661">
        <v>114</v>
      </c>
      <c r="N3661">
        <v>147</v>
      </c>
      <c r="O3661">
        <v>74</v>
      </c>
      <c r="P3661">
        <v>33</v>
      </c>
      <c r="Q3661">
        <v>9</v>
      </c>
      <c r="R3661">
        <v>2</v>
      </c>
      <c r="U3661" s="1" t="s">
        <v>63</v>
      </c>
      <c r="V3661">
        <v>18</v>
      </c>
      <c r="W3661">
        <v>32</v>
      </c>
      <c r="X3661">
        <v>28</v>
      </c>
      <c r="Y3661">
        <v>14</v>
      </c>
      <c r="Z3661">
        <v>4</v>
      </c>
      <c r="AA3661">
        <v>1</v>
      </c>
    </row>
    <row r="3662" spans="1:27" x14ac:dyDescent="0.25">
      <c r="A3662" s="1" t="s">
        <v>60</v>
      </c>
      <c r="B3662" s="1" t="s">
        <v>37</v>
      </c>
      <c r="C3662" s="1" t="s">
        <v>45</v>
      </c>
      <c r="D3662" s="1" t="s">
        <v>320</v>
      </c>
      <c r="E3662" s="1" t="s">
        <v>8</v>
      </c>
      <c r="F3662" s="1" t="s">
        <v>850</v>
      </c>
      <c r="G3662" s="1" t="str">
        <f>UPPER(players_stats[[#This Row],[Agents]])</f>
        <v>CLOVE, CYPHER, VIPER</v>
      </c>
      <c r="H3662" s="1" t="str">
        <f>IF(OR(ISNUMBER(FIND(",",players_stats[[#This Row],[Agents MAYUS]])),ISNUMBER(FIND("All Match Types",players_stats[[#This Row],[Match Type]]))),"Eliminar","")</f>
        <v>Eliminar</v>
      </c>
      <c r="I3662">
        <v>106</v>
      </c>
      <c r="K3662">
        <v>220</v>
      </c>
      <c r="L3662">
        <v>117</v>
      </c>
      <c r="N3662">
        <v>148</v>
      </c>
      <c r="O3662">
        <v>83</v>
      </c>
      <c r="P3662">
        <v>27</v>
      </c>
      <c r="Q3662">
        <v>1</v>
      </c>
      <c r="R3662">
        <v>3</v>
      </c>
      <c r="U3662" s="1" t="s">
        <v>63</v>
      </c>
      <c r="V3662">
        <v>25</v>
      </c>
      <c r="W3662">
        <v>88</v>
      </c>
      <c r="X3662">
        <v>75</v>
      </c>
      <c r="Y3662">
        <v>29</v>
      </c>
      <c r="Z3662">
        <v>11</v>
      </c>
      <c r="AA3662">
        <v>3</v>
      </c>
    </row>
    <row r="3663" spans="1:27" x14ac:dyDescent="0.25">
      <c r="A3663" s="1" t="s">
        <v>60</v>
      </c>
      <c r="B3663" s="1" t="s">
        <v>37</v>
      </c>
      <c r="C3663" s="1" t="s">
        <v>45</v>
      </c>
      <c r="D3663" s="1" t="s">
        <v>326</v>
      </c>
      <c r="E3663" s="1" t="s">
        <v>8</v>
      </c>
      <c r="F3663" s="1" t="s">
        <v>145</v>
      </c>
      <c r="G3663" s="1" t="str">
        <f>UPPER(players_stats[[#This Row],[Agents]])</f>
        <v>JETT</v>
      </c>
      <c r="H3663" s="1" t="str">
        <f>IF(OR(ISNUMBER(FIND(",",players_stats[[#This Row],[Agents MAYUS]])),ISNUMBER(FIND("All Match Types",players_stats[[#This Row],[Match Type]]))),"Eliminar","")</f>
        <v/>
      </c>
      <c r="I3663">
        <v>63</v>
      </c>
      <c r="K3663">
        <v>192</v>
      </c>
      <c r="L3663">
        <v>82</v>
      </c>
      <c r="N3663">
        <v>114</v>
      </c>
      <c r="O3663">
        <v>63</v>
      </c>
      <c r="P3663">
        <v>11</v>
      </c>
      <c r="Q3663">
        <v>3</v>
      </c>
      <c r="R3663">
        <v>13</v>
      </c>
      <c r="U3663" s="1" t="s">
        <v>63</v>
      </c>
      <c r="V3663">
        <v>15</v>
      </c>
      <c r="W3663">
        <v>40</v>
      </c>
      <c r="X3663">
        <v>49</v>
      </c>
      <c r="Y3663">
        <v>7</v>
      </c>
      <c r="Z3663">
        <v>19</v>
      </c>
      <c r="AA3663">
        <v>8</v>
      </c>
    </row>
    <row r="3664" spans="1:27" x14ac:dyDescent="0.25">
      <c r="A3664" s="1" t="s">
        <v>60</v>
      </c>
      <c r="B3664" s="1" t="s">
        <v>37</v>
      </c>
      <c r="C3664" s="1" t="s">
        <v>45</v>
      </c>
      <c r="D3664" s="1" t="s">
        <v>326</v>
      </c>
      <c r="E3664" s="1" t="s">
        <v>8</v>
      </c>
      <c r="F3664" s="1" t="s">
        <v>161</v>
      </c>
      <c r="G3664" s="1" t="str">
        <f>UPPER(players_stats[[#This Row],[Agents]])</f>
        <v>YORU</v>
      </c>
      <c r="H3664" s="1" t="str">
        <f>IF(OR(ISNUMBER(FIND(",",players_stats[[#This Row],[Agents MAYUS]])),ISNUMBER(FIND("All Match Types",players_stats[[#This Row],[Match Type]]))),"Eliminar","")</f>
        <v/>
      </c>
      <c r="I3664">
        <v>43</v>
      </c>
      <c r="K3664">
        <v>246</v>
      </c>
      <c r="L3664">
        <v>116</v>
      </c>
      <c r="N3664">
        <v>158</v>
      </c>
      <c r="O3664">
        <v>84</v>
      </c>
      <c r="P3664">
        <v>21</v>
      </c>
      <c r="Q3664">
        <v>14</v>
      </c>
      <c r="R3664">
        <v>19</v>
      </c>
      <c r="U3664" s="1" t="s">
        <v>63</v>
      </c>
      <c r="V3664">
        <v>26</v>
      </c>
      <c r="W3664">
        <v>36</v>
      </c>
      <c r="X3664">
        <v>31</v>
      </c>
      <c r="Y3664">
        <v>9</v>
      </c>
      <c r="Z3664">
        <v>6</v>
      </c>
      <c r="AA3664">
        <v>8</v>
      </c>
    </row>
    <row r="3665" spans="1:27" x14ac:dyDescent="0.25">
      <c r="A3665" s="1" t="s">
        <v>60</v>
      </c>
      <c r="B3665" s="1" t="s">
        <v>37</v>
      </c>
      <c r="C3665" s="1" t="s">
        <v>45</v>
      </c>
      <c r="D3665" s="1" t="s">
        <v>326</v>
      </c>
      <c r="E3665" s="1" t="s">
        <v>8</v>
      </c>
      <c r="F3665" s="1" t="s">
        <v>744</v>
      </c>
      <c r="G3665" s="1" t="str">
        <f>UPPER(players_stats[[#This Row],[Agents]])</f>
        <v>JETT, YORU</v>
      </c>
      <c r="H3665" s="1" t="str">
        <f>IF(OR(ISNUMBER(FIND(",",players_stats[[#This Row],[Agents MAYUS]])),ISNUMBER(FIND("All Match Types",players_stats[[#This Row],[Match Type]]))),"Eliminar","")</f>
        <v>Eliminar</v>
      </c>
      <c r="I3665">
        <v>106</v>
      </c>
      <c r="K3665">
        <v>214</v>
      </c>
      <c r="L3665">
        <v>95</v>
      </c>
      <c r="N3665">
        <v>132</v>
      </c>
      <c r="O3665">
        <v>72</v>
      </c>
      <c r="P3665">
        <v>15</v>
      </c>
      <c r="Q3665">
        <v>24</v>
      </c>
      <c r="R3665">
        <v>15</v>
      </c>
      <c r="U3665" s="1" t="s">
        <v>63</v>
      </c>
      <c r="V3665">
        <v>26</v>
      </c>
      <c r="W3665">
        <v>76</v>
      </c>
      <c r="X3665">
        <v>80</v>
      </c>
      <c r="Y3665">
        <v>16</v>
      </c>
      <c r="Z3665">
        <v>25</v>
      </c>
      <c r="AA3665">
        <v>16</v>
      </c>
    </row>
    <row r="3666" spans="1:27" x14ac:dyDescent="0.25">
      <c r="A3666" s="1" t="s">
        <v>60</v>
      </c>
      <c r="B3666" s="1" t="s">
        <v>37</v>
      </c>
      <c r="C3666" s="1" t="s">
        <v>45</v>
      </c>
      <c r="D3666" s="1" t="s">
        <v>319</v>
      </c>
      <c r="E3666" s="1" t="s">
        <v>8</v>
      </c>
      <c r="F3666" s="1" t="s">
        <v>215</v>
      </c>
      <c r="G3666" s="1" t="str">
        <f>UPPER(players_stats[[#This Row],[Agents]])</f>
        <v>KAYO</v>
      </c>
      <c r="H3666" s="1" t="str">
        <f>IF(OR(ISNUMBER(FIND(",",players_stats[[#This Row],[Agents MAYUS]])),ISNUMBER(FIND("All Match Types",players_stats[[#This Row],[Match Type]]))),"Eliminar","")</f>
        <v/>
      </c>
      <c r="I3666">
        <v>20</v>
      </c>
      <c r="K3666">
        <v>209</v>
      </c>
      <c r="L3666">
        <v>72</v>
      </c>
      <c r="N3666">
        <v>146</v>
      </c>
      <c r="O3666">
        <v>65</v>
      </c>
      <c r="P3666">
        <v>3</v>
      </c>
      <c r="Q3666">
        <v>1</v>
      </c>
      <c r="R3666">
        <v>1</v>
      </c>
      <c r="U3666" s="1" t="s">
        <v>63</v>
      </c>
      <c r="V3666">
        <v>13</v>
      </c>
      <c r="W3666">
        <v>13</v>
      </c>
      <c r="X3666">
        <v>18</v>
      </c>
      <c r="Y3666">
        <v>6</v>
      </c>
      <c r="Z3666">
        <v>2</v>
      </c>
      <c r="AA3666">
        <v>2</v>
      </c>
    </row>
    <row r="3667" spans="1:27" x14ac:dyDescent="0.25">
      <c r="A3667" s="1" t="s">
        <v>60</v>
      </c>
      <c r="B3667" s="1" t="s">
        <v>37</v>
      </c>
      <c r="C3667" s="1" t="s">
        <v>45</v>
      </c>
      <c r="D3667" s="1" t="s">
        <v>319</v>
      </c>
      <c r="E3667" s="1" t="s">
        <v>8</v>
      </c>
      <c r="F3667" s="1" t="s">
        <v>140</v>
      </c>
      <c r="G3667" s="1" t="str">
        <f>UPPER(players_stats[[#This Row],[Agents]])</f>
        <v>OMEN</v>
      </c>
      <c r="H3667" s="1" t="str">
        <f>IF(OR(ISNUMBER(FIND(",",players_stats[[#This Row],[Agents MAYUS]])),ISNUMBER(FIND("All Match Types",players_stats[[#This Row],[Match Type]]))),"Eliminar","")</f>
        <v/>
      </c>
      <c r="I3667">
        <v>43</v>
      </c>
      <c r="K3667">
        <v>102</v>
      </c>
      <c r="L3667">
        <v>57</v>
      </c>
      <c r="N3667">
        <v>73</v>
      </c>
      <c r="O3667">
        <v>37</v>
      </c>
      <c r="P3667">
        <v>28</v>
      </c>
      <c r="Q3667">
        <v>7</v>
      </c>
      <c r="R3667">
        <v>7</v>
      </c>
      <c r="U3667" s="1" t="s">
        <v>63</v>
      </c>
      <c r="V3667">
        <v>10</v>
      </c>
      <c r="W3667">
        <v>16</v>
      </c>
      <c r="X3667">
        <v>28</v>
      </c>
      <c r="Y3667">
        <v>12</v>
      </c>
      <c r="Z3667">
        <v>3</v>
      </c>
      <c r="AA3667">
        <v>3</v>
      </c>
    </row>
    <row r="3668" spans="1:27" x14ac:dyDescent="0.25">
      <c r="A3668" s="1" t="s">
        <v>60</v>
      </c>
      <c r="B3668" s="1" t="s">
        <v>37</v>
      </c>
      <c r="C3668" s="1" t="s">
        <v>45</v>
      </c>
      <c r="D3668" s="1" t="s">
        <v>319</v>
      </c>
      <c r="E3668" s="1" t="s">
        <v>8</v>
      </c>
      <c r="F3668" s="1" t="s">
        <v>151</v>
      </c>
      <c r="G3668" s="1" t="str">
        <f>UPPER(players_stats[[#This Row],[Agents]])</f>
        <v>SOVA</v>
      </c>
      <c r="H3668" s="1" t="str">
        <f>IF(OR(ISNUMBER(FIND(",",players_stats[[#This Row],[Agents MAYUS]])),ISNUMBER(FIND("All Match Types",players_stats[[#This Row],[Match Type]]))),"Eliminar","")</f>
        <v/>
      </c>
      <c r="I3668">
        <v>21</v>
      </c>
      <c r="K3668">
        <v>229</v>
      </c>
      <c r="L3668">
        <v>113</v>
      </c>
      <c r="N3668">
        <v>149</v>
      </c>
      <c r="O3668">
        <v>81</v>
      </c>
      <c r="P3668">
        <v>43</v>
      </c>
      <c r="Q3668">
        <v>1</v>
      </c>
      <c r="R3668">
        <v>5</v>
      </c>
      <c r="U3668" s="1" t="s">
        <v>63</v>
      </c>
      <c r="V3668">
        <v>17</v>
      </c>
      <c r="W3668">
        <v>17</v>
      </c>
      <c r="X3668">
        <v>15</v>
      </c>
      <c r="Y3668">
        <v>9</v>
      </c>
      <c r="Z3668">
        <v>2</v>
      </c>
      <c r="AA3668">
        <v>1</v>
      </c>
    </row>
    <row r="3669" spans="1:27" x14ac:dyDescent="0.25">
      <c r="A3669" s="1" t="s">
        <v>60</v>
      </c>
      <c r="B3669" s="1" t="s">
        <v>37</v>
      </c>
      <c r="C3669" s="1" t="s">
        <v>45</v>
      </c>
      <c r="D3669" s="1" t="s">
        <v>319</v>
      </c>
      <c r="E3669" s="1" t="s">
        <v>8</v>
      </c>
      <c r="F3669" s="1" t="s">
        <v>152</v>
      </c>
      <c r="G3669" s="1" t="str">
        <f>UPPER(players_stats[[#This Row],[Agents]])</f>
        <v>VIPER</v>
      </c>
      <c r="H3669" s="1" t="str">
        <f>IF(OR(ISNUMBER(FIND(",",players_stats[[#This Row],[Agents MAYUS]])),ISNUMBER(FIND("All Match Types",players_stats[[#This Row],[Match Type]]))),"Eliminar","")</f>
        <v/>
      </c>
      <c r="I3669">
        <v>22</v>
      </c>
      <c r="K3669">
        <v>267</v>
      </c>
      <c r="L3669">
        <v>112</v>
      </c>
      <c r="N3669">
        <v>171</v>
      </c>
      <c r="O3669">
        <v>86</v>
      </c>
      <c r="P3669">
        <v>32</v>
      </c>
      <c r="Q3669">
        <v>18</v>
      </c>
      <c r="R3669">
        <v>9</v>
      </c>
      <c r="U3669" s="1" t="s">
        <v>63</v>
      </c>
      <c r="V3669">
        <v>19</v>
      </c>
      <c r="W3669">
        <v>19</v>
      </c>
      <c r="X3669">
        <v>17</v>
      </c>
      <c r="Y3669">
        <v>7</v>
      </c>
      <c r="Z3669">
        <v>4</v>
      </c>
      <c r="AA3669">
        <v>2</v>
      </c>
    </row>
    <row r="3670" spans="1:27" x14ac:dyDescent="0.25">
      <c r="A3670" s="1" t="s">
        <v>60</v>
      </c>
      <c r="B3670" s="1" t="s">
        <v>37</v>
      </c>
      <c r="C3670" s="1" t="s">
        <v>45</v>
      </c>
      <c r="D3670" s="1" t="s">
        <v>319</v>
      </c>
      <c r="E3670" s="1" t="s">
        <v>8</v>
      </c>
      <c r="F3670" s="1" t="s">
        <v>851</v>
      </c>
      <c r="G3670" s="1" t="str">
        <f>UPPER(players_stats[[#This Row],[Agents]])</f>
        <v>KAYO, OMEN, SOVA, VIPER</v>
      </c>
      <c r="H3670" s="1" t="str">
        <f>IF(OR(ISNUMBER(FIND(",",players_stats[[#This Row],[Agents MAYUS]])),ISNUMBER(FIND("All Match Types",players_stats[[#This Row],[Match Type]]))),"Eliminar","")</f>
        <v>Eliminar</v>
      </c>
      <c r="I3670">
        <v>106</v>
      </c>
      <c r="K3670">
        <v>182</v>
      </c>
      <c r="L3670">
        <v>83</v>
      </c>
      <c r="N3670">
        <v>122</v>
      </c>
      <c r="O3670">
        <v>61</v>
      </c>
      <c r="P3670">
        <v>32</v>
      </c>
      <c r="Q3670">
        <v>1</v>
      </c>
      <c r="R3670">
        <v>8</v>
      </c>
      <c r="U3670" s="1" t="s">
        <v>63</v>
      </c>
      <c r="V3670">
        <v>19</v>
      </c>
      <c r="W3670">
        <v>65</v>
      </c>
      <c r="X3670">
        <v>78</v>
      </c>
      <c r="Y3670">
        <v>34</v>
      </c>
      <c r="Z3670">
        <v>11</v>
      </c>
      <c r="AA3670">
        <v>8</v>
      </c>
    </row>
    <row r="3671" spans="1:27" x14ac:dyDescent="0.25">
      <c r="A3671" s="1" t="s">
        <v>60</v>
      </c>
      <c r="B3671" s="1" t="s">
        <v>37</v>
      </c>
      <c r="C3671" s="1" t="s">
        <v>39</v>
      </c>
      <c r="D3671" s="1" t="s">
        <v>319</v>
      </c>
      <c r="E3671" s="1" t="s">
        <v>8</v>
      </c>
      <c r="F3671" s="1" t="s">
        <v>128</v>
      </c>
      <c r="G3671" s="1" t="str">
        <f>UPPER(players_stats[[#This Row],[Agents]])</f>
        <v>ASTRA</v>
      </c>
      <c r="H3671" s="1" t="str">
        <f>IF(OR(ISNUMBER(FIND(",",players_stats[[#This Row],[Agents MAYUS]])),ISNUMBER(FIND("All Match Types",players_stats[[#This Row],[Match Type]]))),"Eliminar","")</f>
        <v/>
      </c>
      <c r="I3671">
        <v>39</v>
      </c>
      <c r="K3671">
        <v>191</v>
      </c>
      <c r="L3671">
        <v>109</v>
      </c>
      <c r="N3671">
        <v>131</v>
      </c>
      <c r="O3671">
        <v>64</v>
      </c>
      <c r="P3671">
        <v>46</v>
      </c>
      <c r="Q3671">
        <v>8</v>
      </c>
      <c r="R3671">
        <v>5</v>
      </c>
      <c r="U3671" s="1" t="s">
        <v>63</v>
      </c>
      <c r="V3671">
        <v>15</v>
      </c>
      <c r="W3671">
        <v>25</v>
      </c>
      <c r="X3671">
        <v>23</v>
      </c>
      <c r="Y3671">
        <v>18</v>
      </c>
      <c r="Z3671">
        <v>3</v>
      </c>
      <c r="AA3671">
        <v>2</v>
      </c>
    </row>
    <row r="3672" spans="1:27" x14ac:dyDescent="0.25">
      <c r="A3672" s="1" t="s">
        <v>60</v>
      </c>
      <c r="B3672" s="1" t="s">
        <v>37</v>
      </c>
      <c r="C3672" s="1" t="s">
        <v>39</v>
      </c>
      <c r="D3672" s="1" t="s">
        <v>319</v>
      </c>
      <c r="E3672" s="1" t="s">
        <v>8</v>
      </c>
      <c r="F3672" s="1" t="s">
        <v>152</v>
      </c>
      <c r="G3672" s="1" t="str">
        <f>UPPER(players_stats[[#This Row],[Agents]])</f>
        <v>VIPER</v>
      </c>
      <c r="H3672" s="1" t="str">
        <f>IF(OR(ISNUMBER(FIND(",",players_stats[[#This Row],[Agents MAYUS]])),ISNUMBER(FIND("All Match Types",players_stats[[#This Row],[Match Type]]))),"Eliminar","")</f>
        <v/>
      </c>
      <c r="I3672">
        <v>26</v>
      </c>
      <c r="K3672">
        <v>197</v>
      </c>
      <c r="L3672">
        <v>89</v>
      </c>
      <c r="N3672">
        <v>137</v>
      </c>
      <c r="O3672">
        <v>65</v>
      </c>
      <c r="P3672">
        <v>27</v>
      </c>
      <c r="Q3672">
        <v>4</v>
      </c>
      <c r="R3672">
        <v>19</v>
      </c>
      <c r="U3672" s="1" t="s">
        <v>63</v>
      </c>
      <c r="V3672">
        <v>17</v>
      </c>
      <c r="W3672">
        <v>17</v>
      </c>
      <c r="X3672">
        <v>19</v>
      </c>
      <c r="Y3672">
        <v>7</v>
      </c>
      <c r="Z3672">
        <v>1</v>
      </c>
      <c r="AA3672">
        <v>5</v>
      </c>
    </row>
    <row r="3673" spans="1:27" x14ac:dyDescent="0.25">
      <c r="A3673" s="1" t="s">
        <v>60</v>
      </c>
      <c r="B3673" s="1" t="s">
        <v>37</v>
      </c>
      <c r="C3673" s="1" t="s">
        <v>39</v>
      </c>
      <c r="D3673" s="1" t="s">
        <v>319</v>
      </c>
      <c r="E3673" s="1" t="s">
        <v>8</v>
      </c>
      <c r="F3673" s="1" t="s">
        <v>852</v>
      </c>
      <c r="G3673" s="1" t="str">
        <f>UPPER(players_stats[[#This Row],[Agents]])</f>
        <v>ASTRA, VIPER</v>
      </c>
      <c r="H3673" s="1" t="str">
        <f>IF(OR(ISNUMBER(FIND(",",players_stats[[#This Row],[Agents MAYUS]])),ISNUMBER(FIND("All Match Types",players_stats[[#This Row],[Match Type]]))),"Eliminar","")</f>
        <v>Eliminar</v>
      </c>
      <c r="I3673">
        <v>65</v>
      </c>
      <c r="K3673">
        <v>193</v>
      </c>
      <c r="L3673">
        <v>10</v>
      </c>
      <c r="N3673">
        <v>134</v>
      </c>
      <c r="O3673">
        <v>65</v>
      </c>
      <c r="P3673">
        <v>38</v>
      </c>
      <c r="Q3673">
        <v>6</v>
      </c>
      <c r="R3673">
        <v>11</v>
      </c>
      <c r="U3673" s="1" t="s">
        <v>63</v>
      </c>
      <c r="V3673">
        <v>17</v>
      </c>
      <c r="W3673">
        <v>42</v>
      </c>
      <c r="X3673">
        <v>42</v>
      </c>
      <c r="Y3673">
        <v>25</v>
      </c>
      <c r="Z3673">
        <v>4</v>
      </c>
      <c r="AA3673">
        <v>7</v>
      </c>
    </row>
    <row r="3674" spans="1:27" x14ac:dyDescent="0.25">
      <c r="A3674" s="1" t="s">
        <v>60</v>
      </c>
      <c r="B3674" s="1" t="s">
        <v>37</v>
      </c>
      <c r="C3674" s="1" t="s">
        <v>39</v>
      </c>
      <c r="D3674" s="1" t="s">
        <v>320</v>
      </c>
      <c r="E3674" s="1" t="s">
        <v>8</v>
      </c>
      <c r="F3674" s="1" t="s">
        <v>229</v>
      </c>
      <c r="G3674" s="1" t="str">
        <f>UPPER(players_stats[[#This Row],[Agents]])</f>
        <v>CLOVE</v>
      </c>
      <c r="H3674" s="1" t="str">
        <f>IF(OR(ISNUMBER(FIND(",",players_stats[[#This Row],[Agents MAYUS]])),ISNUMBER(FIND("All Match Types",players_stats[[#This Row],[Match Type]]))),"Eliminar","")</f>
        <v/>
      </c>
      <c r="I3674">
        <v>26</v>
      </c>
      <c r="K3674">
        <v>235</v>
      </c>
      <c r="L3674">
        <v>105</v>
      </c>
      <c r="N3674">
        <v>160</v>
      </c>
      <c r="O3674">
        <v>81</v>
      </c>
      <c r="P3674">
        <v>15</v>
      </c>
      <c r="Q3674">
        <v>23</v>
      </c>
      <c r="R3674">
        <v>8</v>
      </c>
      <c r="U3674" s="1" t="s">
        <v>63</v>
      </c>
      <c r="V3674">
        <v>21</v>
      </c>
      <c r="W3674">
        <v>21</v>
      </c>
      <c r="X3674">
        <v>20</v>
      </c>
      <c r="Y3674">
        <v>4</v>
      </c>
      <c r="Z3674">
        <v>6</v>
      </c>
      <c r="AA3674">
        <v>2</v>
      </c>
    </row>
    <row r="3675" spans="1:27" x14ac:dyDescent="0.25">
      <c r="A3675" s="1" t="s">
        <v>60</v>
      </c>
      <c r="B3675" s="1" t="s">
        <v>37</v>
      </c>
      <c r="C3675" s="1" t="s">
        <v>39</v>
      </c>
      <c r="D3675" s="1" t="s">
        <v>320</v>
      </c>
      <c r="E3675" s="1" t="s">
        <v>8</v>
      </c>
      <c r="F3675" s="1" t="s">
        <v>215</v>
      </c>
      <c r="G3675" s="1" t="str">
        <f>UPPER(players_stats[[#This Row],[Agents]])</f>
        <v>KAYO</v>
      </c>
      <c r="H3675" s="1" t="str">
        <f>IF(OR(ISNUMBER(FIND(",",players_stats[[#This Row],[Agents MAYUS]])),ISNUMBER(FIND("All Match Types",players_stats[[#This Row],[Match Type]]))),"Eliminar","")</f>
        <v/>
      </c>
      <c r="I3675">
        <v>16</v>
      </c>
      <c r="K3675">
        <v>292</v>
      </c>
      <c r="L3675">
        <v>213</v>
      </c>
      <c r="N3675">
        <v>190</v>
      </c>
      <c r="O3675">
        <v>106</v>
      </c>
      <c r="P3675">
        <v>81</v>
      </c>
      <c r="Q3675">
        <v>19</v>
      </c>
      <c r="R3675">
        <v>6</v>
      </c>
      <c r="U3675" s="1" t="s">
        <v>63</v>
      </c>
      <c r="V3675">
        <v>17</v>
      </c>
      <c r="W3675">
        <v>17</v>
      </c>
      <c r="X3675">
        <v>8</v>
      </c>
      <c r="Y3675">
        <v>13</v>
      </c>
      <c r="Z3675">
        <v>3</v>
      </c>
      <c r="AA3675">
        <v>1</v>
      </c>
    </row>
    <row r="3676" spans="1:27" x14ac:dyDescent="0.25">
      <c r="A3676" s="1" t="s">
        <v>60</v>
      </c>
      <c r="B3676" s="1" t="s">
        <v>37</v>
      </c>
      <c r="C3676" s="1" t="s">
        <v>39</v>
      </c>
      <c r="D3676" s="1" t="s">
        <v>320</v>
      </c>
      <c r="E3676" s="1" t="s">
        <v>8</v>
      </c>
      <c r="F3676" s="1" t="s">
        <v>152</v>
      </c>
      <c r="G3676" s="1" t="str">
        <f>UPPER(players_stats[[#This Row],[Agents]])</f>
        <v>VIPER</v>
      </c>
      <c r="H3676" s="1" t="str">
        <f>IF(OR(ISNUMBER(FIND(",",players_stats[[#This Row],[Agents MAYUS]])),ISNUMBER(FIND("All Match Types",players_stats[[#This Row],[Match Type]]))),"Eliminar","")</f>
        <v/>
      </c>
      <c r="I3676">
        <v>23</v>
      </c>
      <c r="K3676">
        <v>282</v>
      </c>
      <c r="L3676">
        <v>192</v>
      </c>
      <c r="N3676">
        <v>179</v>
      </c>
      <c r="O3676">
        <v>10</v>
      </c>
      <c r="P3676">
        <v>22</v>
      </c>
      <c r="Q3676">
        <v>13</v>
      </c>
      <c r="R3676">
        <v>9</v>
      </c>
      <c r="U3676" s="1" t="s">
        <v>63</v>
      </c>
      <c r="V3676">
        <v>23</v>
      </c>
      <c r="W3676">
        <v>23</v>
      </c>
      <c r="X3676">
        <v>12</v>
      </c>
      <c r="Y3676">
        <v>5</v>
      </c>
      <c r="Z3676">
        <v>3</v>
      </c>
      <c r="AA3676">
        <v>2</v>
      </c>
    </row>
    <row r="3677" spans="1:27" x14ac:dyDescent="0.25">
      <c r="A3677" s="1" t="s">
        <v>60</v>
      </c>
      <c r="B3677" s="1" t="s">
        <v>37</v>
      </c>
      <c r="C3677" s="1" t="s">
        <v>39</v>
      </c>
      <c r="D3677" s="1" t="s">
        <v>320</v>
      </c>
      <c r="E3677" s="1" t="s">
        <v>8</v>
      </c>
      <c r="F3677" s="1" t="s">
        <v>853</v>
      </c>
      <c r="G3677" s="1" t="str">
        <f>UPPER(players_stats[[#This Row],[Agents]])</f>
        <v>CLOVE, KAYO, VIPER</v>
      </c>
      <c r="H3677" s="1" t="str">
        <f>IF(OR(ISNUMBER(FIND(",",players_stats[[#This Row],[Agents MAYUS]])),ISNUMBER(FIND("All Match Types",players_stats[[#This Row],[Match Type]]))),"Eliminar","")</f>
        <v>Eliminar</v>
      </c>
      <c r="I3677">
        <v>65</v>
      </c>
      <c r="K3677">
        <v>270</v>
      </c>
      <c r="L3677">
        <v>153</v>
      </c>
      <c r="N3677">
        <v>174</v>
      </c>
      <c r="O3677">
        <v>94</v>
      </c>
      <c r="P3677">
        <v>34</v>
      </c>
      <c r="Q3677">
        <v>18</v>
      </c>
      <c r="R3677">
        <v>8</v>
      </c>
      <c r="U3677" s="1" t="s">
        <v>63</v>
      </c>
      <c r="V3677">
        <v>23</v>
      </c>
      <c r="W3677">
        <v>61</v>
      </c>
      <c r="X3677">
        <v>40</v>
      </c>
      <c r="Y3677">
        <v>22</v>
      </c>
      <c r="Z3677">
        <v>12</v>
      </c>
      <c r="AA3677">
        <v>5</v>
      </c>
    </row>
    <row r="3678" spans="1:27" x14ac:dyDescent="0.25">
      <c r="A3678" s="1" t="s">
        <v>60</v>
      </c>
      <c r="B3678" s="1" t="s">
        <v>37</v>
      </c>
      <c r="C3678" s="1" t="s">
        <v>39</v>
      </c>
      <c r="D3678" s="1" t="s">
        <v>325</v>
      </c>
      <c r="E3678" s="1" t="s">
        <v>8</v>
      </c>
      <c r="F3678" s="1" t="s">
        <v>138</v>
      </c>
      <c r="G3678" s="1" t="str">
        <f>UPPER(players_stats[[#This Row],[Agents]])</f>
        <v>GEKKO</v>
      </c>
      <c r="H3678" s="1" t="str">
        <f>IF(OR(ISNUMBER(FIND(",",players_stats[[#This Row],[Agents MAYUS]])),ISNUMBER(FIND("All Match Types",players_stats[[#This Row],[Match Type]]))),"Eliminar","")</f>
        <v/>
      </c>
      <c r="I3678">
        <v>23</v>
      </c>
      <c r="K3678">
        <v>88</v>
      </c>
      <c r="L3678">
        <v>5</v>
      </c>
      <c r="N3678">
        <v>66</v>
      </c>
      <c r="O3678">
        <v>35</v>
      </c>
      <c r="P3678">
        <v>17</v>
      </c>
      <c r="Q3678">
        <v>0</v>
      </c>
      <c r="R3678">
        <v>9</v>
      </c>
      <c r="U3678" s="1" t="s">
        <v>63</v>
      </c>
      <c r="V3678">
        <v>8</v>
      </c>
      <c r="W3678">
        <v>8</v>
      </c>
      <c r="X3678">
        <v>16</v>
      </c>
      <c r="Y3678">
        <v>4</v>
      </c>
      <c r="Z3678">
        <v>0</v>
      </c>
      <c r="AA3678">
        <v>2</v>
      </c>
    </row>
    <row r="3679" spans="1:27" x14ac:dyDescent="0.25">
      <c r="A3679" s="1" t="s">
        <v>60</v>
      </c>
      <c r="B3679" s="1" t="s">
        <v>37</v>
      </c>
      <c r="C3679" s="1" t="s">
        <v>39</v>
      </c>
      <c r="D3679" s="1" t="s">
        <v>325</v>
      </c>
      <c r="E3679" s="1" t="s">
        <v>8</v>
      </c>
      <c r="F3679" s="1" t="s">
        <v>215</v>
      </c>
      <c r="G3679" s="1" t="str">
        <f>UPPER(players_stats[[#This Row],[Agents]])</f>
        <v>KAYO</v>
      </c>
      <c r="H3679" s="1" t="str">
        <f>IF(OR(ISNUMBER(FIND(",",players_stats[[#This Row],[Agents MAYUS]])),ISNUMBER(FIND("All Match Types",players_stats[[#This Row],[Match Type]]))),"Eliminar","")</f>
        <v/>
      </c>
      <c r="I3679">
        <v>26</v>
      </c>
      <c r="K3679">
        <v>242</v>
      </c>
      <c r="L3679">
        <v>144</v>
      </c>
      <c r="N3679">
        <v>165</v>
      </c>
      <c r="O3679">
        <v>88</v>
      </c>
      <c r="P3679">
        <v>42</v>
      </c>
      <c r="Q3679">
        <v>0</v>
      </c>
      <c r="R3679">
        <v>0</v>
      </c>
      <c r="U3679" s="1" t="s">
        <v>63</v>
      </c>
      <c r="V3679">
        <v>23</v>
      </c>
      <c r="W3679">
        <v>23</v>
      </c>
      <c r="X3679">
        <v>16</v>
      </c>
      <c r="Y3679">
        <v>11</v>
      </c>
      <c r="Z3679">
        <v>0</v>
      </c>
      <c r="AA3679">
        <v>0</v>
      </c>
    </row>
    <row r="3680" spans="1:27" x14ac:dyDescent="0.25">
      <c r="A3680" s="1" t="s">
        <v>60</v>
      </c>
      <c r="B3680" s="1" t="s">
        <v>37</v>
      </c>
      <c r="C3680" s="1" t="s">
        <v>39</v>
      </c>
      <c r="D3680" s="1" t="s">
        <v>325</v>
      </c>
      <c r="E3680" s="1" t="s">
        <v>8</v>
      </c>
      <c r="F3680" s="1" t="s">
        <v>151</v>
      </c>
      <c r="G3680" s="1" t="str">
        <f>UPPER(players_stats[[#This Row],[Agents]])</f>
        <v>SOVA</v>
      </c>
      <c r="H3680" s="1" t="str">
        <f>IF(OR(ISNUMBER(FIND(",",players_stats[[#This Row],[Agents MAYUS]])),ISNUMBER(FIND("All Match Types",players_stats[[#This Row],[Match Type]]))),"Eliminar","")</f>
        <v/>
      </c>
      <c r="I3680">
        <v>16</v>
      </c>
      <c r="K3680">
        <v>179</v>
      </c>
      <c r="L3680">
        <v>138</v>
      </c>
      <c r="N3680">
        <v>133</v>
      </c>
      <c r="O3680">
        <v>69</v>
      </c>
      <c r="P3680">
        <v>38</v>
      </c>
      <c r="Q3680">
        <v>0</v>
      </c>
      <c r="R3680">
        <v>6</v>
      </c>
      <c r="U3680" s="1" t="s">
        <v>63</v>
      </c>
      <c r="V3680">
        <v>11</v>
      </c>
      <c r="W3680">
        <v>11</v>
      </c>
      <c r="X3680">
        <v>8</v>
      </c>
      <c r="Y3680">
        <v>6</v>
      </c>
      <c r="Z3680">
        <v>0</v>
      </c>
      <c r="AA3680">
        <v>1</v>
      </c>
    </row>
    <row r="3681" spans="1:27" x14ac:dyDescent="0.25">
      <c r="A3681" s="1" t="s">
        <v>60</v>
      </c>
      <c r="B3681" s="1" t="s">
        <v>37</v>
      </c>
      <c r="C3681" s="1" t="s">
        <v>39</v>
      </c>
      <c r="D3681" s="1" t="s">
        <v>325</v>
      </c>
      <c r="E3681" s="1" t="s">
        <v>8</v>
      </c>
      <c r="F3681" s="1" t="s">
        <v>302</v>
      </c>
      <c r="G3681" s="1" t="str">
        <f>UPPER(players_stats[[#This Row],[Agents]])</f>
        <v>GEKKO, KAYO, SOVA</v>
      </c>
      <c r="H3681" s="1" t="str">
        <f>IF(OR(ISNUMBER(FIND(",",players_stats[[#This Row],[Agents MAYUS]])),ISNUMBER(FIND("All Match Types",players_stats[[#This Row],[Match Type]]))),"Eliminar","")</f>
        <v>Eliminar</v>
      </c>
      <c r="I3681">
        <v>65</v>
      </c>
      <c r="K3681">
        <v>170</v>
      </c>
      <c r="L3681">
        <v>105</v>
      </c>
      <c r="N3681">
        <v>122</v>
      </c>
      <c r="O3681">
        <v>65</v>
      </c>
      <c r="P3681">
        <v>32</v>
      </c>
      <c r="Q3681">
        <v>0</v>
      </c>
      <c r="R3681">
        <v>5</v>
      </c>
      <c r="U3681" s="1" t="s">
        <v>63</v>
      </c>
      <c r="V3681">
        <v>23</v>
      </c>
      <c r="W3681">
        <v>42</v>
      </c>
      <c r="X3681">
        <v>40</v>
      </c>
      <c r="Y3681">
        <v>21</v>
      </c>
      <c r="Z3681">
        <v>0</v>
      </c>
      <c r="AA3681">
        <v>3</v>
      </c>
    </row>
    <row r="3682" spans="1:27" x14ac:dyDescent="0.25">
      <c r="A3682" s="1" t="s">
        <v>60</v>
      </c>
      <c r="B3682" s="1" t="s">
        <v>37</v>
      </c>
      <c r="C3682" s="1" t="s">
        <v>39</v>
      </c>
      <c r="D3682" s="1" t="s">
        <v>326</v>
      </c>
      <c r="E3682" s="1" t="s">
        <v>8</v>
      </c>
      <c r="F3682" s="1" t="s">
        <v>145</v>
      </c>
      <c r="G3682" s="1" t="str">
        <f>UPPER(players_stats[[#This Row],[Agents]])</f>
        <v>JETT</v>
      </c>
      <c r="H3682" s="1" t="str">
        <f>IF(OR(ISNUMBER(FIND(",",players_stats[[#This Row],[Agents MAYUS]])),ISNUMBER(FIND("All Match Types",players_stats[[#This Row],[Match Type]]))),"Eliminar","")</f>
        <v/>
      </c>
      <c r="I3682">
        <v>42</v>
      </c>
      <c r="K3682">
        <v>267</v>
      </c>
      <c r="L3682">
        <v>125</v>
      </c>
      <c r="N3682">
        <v>157</v>
      </c>
      <c r="O3682">
        <v>95</v>
      </c>
      <c r="P3682">
        <v>17</v>
      </c>
      <c r="Q3682">
        <v>29</v>
      </c>
      <c r="R3682">
        <v>2</v>
      </c>
      <c r="U3682" s="1" t="s">
        <v>63</v>
      </c>
      <c r="V3682">
        <v>21</v>
      </c>
      <c r="W3682">
        <v>40</v>
      </c>
      <c r="X3682">
        <v>32</v>
      </c>
      <c r="Y3682">
        <v>7</v>
      </c>
      <c r="Z3682">
        <v>12</v>
      </c>
      <c r="AA3682">
        <v>1</v>
      </c>
    </row>
    <row r="3683" spans="1:27" x14ac:dyDescent="0.25">
      <c r="A3683" s="1" t="s">
        <v>60</v>
      </c>
      <c r="B3683" s="1" t="s">
        <v>37</v>
      </c>
      <c r="C3683" s="1" t="s">
        <v>39</v>
      </c>
      <c r="D3683" s="1" t="s">
        <v>326</v>
      </c>
      <c r="E3683" s="1" t="s">
        <v>8</v>
      </c>
      <c r="F3683" s="1" t="s">
        <v>146</v>
      </c>
      <c r="G3683" s="1" t="str">
        <f>UPPER(players_stats[[#This Row],[Agents]])</f>
        <v>RAZE</v>
      </c>
      <c r="H3683" s="1" t="str">
        <f>IF(OR(ISNUMBER(FIND(",",players_stats[[#This Row],[Agents MAYUS]])),ISNUMBER(FIND("All Match Types",players_stats[[#This Row],[Match Type]]))),"Eliminar","")</f>
        <v/>
      </c>
      <c r="I3683">
        <v>23</v>
      </c>
      <c r="K3683">
        <v>246</v>
      </c>
      <c r="L3683">
        <v>125</v>
      </c>
      <c r="N3683">
        <v>152</v>
      </c>
      <c r="O3683">
        <v>87</v>
      </c>
      <c r="P3683">
        <v>4</v>
      </c>
      <c r="Q3683">
        <v>26</v>
      </c>
      <c r="R3683">
        <v>17</v>
      </c>
      <c r="U3683" s="1" t="s">
        <v>63</v>
      </c>
      <c r="V3683">
        <v>20</v>
      </c>
      <c r="W3683">
        <v>20</v>
      </c>
      <c r="X3683">
        <v>16</v>
      </c>
      <c r="Y3683">
        <v>1</v>
      </c>
      <c r="Z3683">
        <v>6</v>
      </c>
      <c r="AA3683">
        <v>4</v>
      </c>
    </row>
    <row r="3684" spans="1:27" x14ac:dyDescent="0.25">
      <c r="A3684" s="1" t="s">
        <v>60</v>
      </c>
      <c r="B3684" s="1" t="s">
        <v>37</v>
      </c>
      <c r="C3684" s="1" t="s">
        <v>39</v>
      </c>
      <c r="D3684" s="1" t="s">
        <v>326</v>
      </c>
      <c r="E3684" s="1" t="s">
        <v>8</v>
      </c>
      <c r="F3684" s="1" t="s">
        <v>148</v>
      </c>
      <c r="G3684" s="1" t="str">
        <f>UPPER(players_stats[[#This Row],[Agents]])</f>
        <v>JETT, RAZE</v>
      </c>
      <c r="H3684" s="1" t="str">
        <f>IF(OR(ISNUMBER(FIND(",",players_stats[[#This Row],[Agents MAYUS]])),ISNUMBER(FIND("All Match Types",players_stats[[#This Row],[Match Type]]))),"Eliminar","")</f>
        <v>Eliminar</v>
      </c>
      <c r="I3684">
        <v>65</v>
      </c>
      <c r="K3684">
        <v>260</v>
      </c>
      <c r="L3684">
        <v>125</v>
      </c>
      <c r="N3684">
        <v>155</v>
      </c>
      <c r="O3684">
        <v>92</v>
      </c>
      <c r="P3684">
        <v>12</v>
      </c>
      <c r="Q3684">
        <v>28</v>
      </c>
      <c r="R3684">
        <v>8</v>
      </c>
      <c r="U3684" s="1" t="s">
        <v>63</v>
      </c>
      <c r="V3684">
        <v>21</v>
      </c>
      <c r="W3684">
        <v>60</v>
      </c>
      <c r="X3684">
        <v>48</v>
      </c>
      <c r="Y3684">
        <v>8</v>
      </c>
      <c r="Z3684">
        <v>18</v>
      </c>
      <c r="AA3684">
        <v>5</v>
      </c>
    </row>
    <row r="3685" spans="1:27" x14ac:dyDescent="0.25">
      <c r="A3685" s="1" t="s">
        <v>60</v>
      </c>
      <c r="B3685" s="1" t="s">
        <v>37</v>
      </c>
      <c r="C3685" s="1" t="s">
        <v>39</v>
      </c>
      <c r="D3685" s="1" t="s">
        <v>323</v>
      </c>
      <c r="E3685" s="1" t="s">
        <v>8</v>
      </c>
      <c r="F3685" s="1" t="s">
        <v>134</v>
      </c>
      <c r="G3685" s="1" t="str">
        <f>UPPER(players_stats[[#This Row],[Agents]])</f>
        <v>KILLJOY</v>
      </c>
      <c r="H3685" s="1" t="str">
        <f>IF(OR(ISNUMBER(FIND(",",players_stats[[#This Row],[Agents MAYUS]])),ISNUMBER(FIND("All Match Types",players_stats[[#This Row],[Match Type]]))),"Eliminar","")</f>
        <v/>
      </c>
      <c r="I3685">
        <v>26</v>
      </c>
      <c r="K3685">
        <v>145</v>
      </c>
      <c r="L3685">
        <v>67</v>
      </c>
      <c r="N3685">
        <v>93</v>
      </c>
      <c r="O3685">
        <v>46</v>
      </c>
      <c r="P3685">
        <v>19</v>
      </c>
      <c r="Q3685">
        <v>12</v>
      </c>
      <c r="R3685">
        <v>12</v>
      </c>
      <c r="U3685" s="1" t="s">
        <v>63</v>
      </c>
      <c r="V3685">
        <v>12</v>
      </c>
      <c r="W3685">
        <v>12</v>
      </c>
      <c r="X3685">
        <v>18</v>
      </c>
      <c r="Y3685">
        <v>5</v>
      </c>
      <c r="Z3685">
        <v>3</v>
      </c>
      <c r="AA3685">
        <v>3</v>
      </c>
    </row>
    <row r="3686" spans="1:27" x14ac:dyDescent="0.25">
      <c r="A3686" s="1" t="s">
        <v>60</v>
      </c>
      <c r="B3686" s="1" t="s">
        <v>37</v>
      </c>
      <c r="C3686" s="1" t="s">
        <v>39</v>
      </c>
      <c r="D3686" s="1" t="s">
        <v>323</v>
      </c>
      <c r="E3686" s="1" t="s">
        <v>8</v>
      </c>
      <c r="F3686" s="1" t="s">
        <v>140</v>
      </c>
      <c r="G3686" s="1" t="str">
        <f>UPPER(players_stats[[#This Row],[Agents]])</f>
        <v>OMEN</v>
      </c>
      <c r="H3686" s="1" t="str">
        <f>IF(OR(ISNUMBER(FIND(",",players_stats[[#This Row],[Agents MAYUS]])),ISNUMBER(FIND("All Match Types",players_stats[[#This Row],[Match Type]]))),"Eliminar","")</f>
        <v/>
      </c>
      <c r="I3686">
        <v>39</v>
      </c>
      <c r="K3686">
        <v>220</v>
      </c>
      <c r="L3686">
        <v>163</v>
      </c>
      <c r="N3686">
        <v>138</v>
      </c>
      <c r="O3686">
        <v>79</v>
      </c>
      <c r="P3686">
        <v>28</v>
      </c>
      <c r="Q3686">
        <v>5</v>
      </c>
      <c r="R3686">
        <v>8</v>
      </c>
      <c r="U3686" s="1" t="s">
        <v>63</v>
      </c>
      <c r="V3686">
        <v>16</v>
      </c>
      <c r="W3686">
        <v>31</v>
      </c>
      <c r="X3686">
        <v>19</v>
      </c>
      <c r="Y3686">
        <v>11</v>
      </c>
      <c r="Z3686">
        <v>2</v>
      </c>
      <c r="AA3686">
        <v>3</v>
      </c>
    </row>
    <row r="3687" spans="1:27" x14ac:dyDescent="0.25">
      <c r="A3687" s="1" t="s">
        <v>60</v>
      </c>
      <c r="B3687" s="1" t="s">
        <v>37</v>
      </c>
      <c r="C3687" s="1" t="s">
        <v>39</v>
      </c>
      <c r="D3687" s="1" t="s">
        <v>323</v>
      </c>
      <c r="E3687" s="1" t="s">
        <v>8</v>
      </c>
      <c r="F3687" s="1" t="s">
        <v>763</v>
      </c>
      <c r="G3687" s="1" t="str">
        <f>UPPER(players_stats[[#This Row],[Agents]])</f>
        <v>KILLJOY, OMEN</v>
      </c>
      <c r="H3687" s="1" t="str">
        <f>IF(OR(ISNUMBER(FIND(",",players_stats[[#This Row],[Agents MAYUS]])),ISNUMBER(FIND("All Match Types",players_stats[[#This Row],[Match Type]]))),"Eliminar","")</f>
        <v>Eliminar</v>
      </c>
      <c r="I3687">
        <v>65</v>
      </c>
      <c r="K3687">
        <v>195</v>
      </c>
      <c r="L3687">
        <v>116</v>
      </c>
      <c r="N3687">
        <v>120</v>
      </c>
      <c r="O3687">
        <v>66</v>
      </c>
      <c r="P3687">
        <v>25</v>
      </c>
      <c r="Q3687">
        <v>8</v>
      </c>
      <c r="R3687">
        <v>9</v>
      </c>
      <c r="U3687" s="1" t="s">
        <v>63</v>
      </c>
      <c r="V3687">
        <v>16</v>
      </c>
      <c r="W3687">
        <v>43</v>
      </c>
      <c r="X3687">
        <v>37</v>
      </c>
      <c r="Y3687">
        <v>16</v>
      </c>
      <c r="Z3687">
        <v>5</v>
      </c>
      <c r="AA3687">
        <v>6</v>
      </c>
    </row>
    <row r="3688" spans="1:27" x14ac:dyDescent="0.25">
      <c r="A3688" s="1" t="s">
        <v>60</v>
      </c>
      <c r="B3688" s="1" t="s">
        <v>37</v>
      </c>
      <c r="C3688" s="1" t="s">
        <v>39</v>
      </c>
      <c r="D3688" s="1" t="s">
        <v>305</v>
      </c>
      <c r="E3688" s="1" t="s">
        <v>14</v>
      </c>
      <c r="F3688" s="1" t="s">
        <v>181</v>
      </c>
      <c r="G3688" s="1" t="str">
        <f>UPPER(players_stats[[#This Row],[Agents]])</f>
        <v>BREACH</v>
      </c>
      <c r="H3688" s="1" t="str">
        <f>IF(OR(ISNUMBER(FIND(",",players_stats[[#This Row],[Agents MAYUS]])),ISNUMBER(FIND("All Match Types",players_stats[[#This Row],[Match Type]]))),"Eliminar","")</f>
        <v/>
      </c>
      <c r="I3688">
        <v>23</v>
      </c>
      <c r="K3688">
        <v>146</v>
      </c>
      <c r="L3688">
        <v>73</v>
      </c>
      <c r="N3688">
        <v>90</v>
      </c>
      <c r="O3688">
        <v>48</v>
      </c>
      <c r="P3688">
        <v>7</v>
      </c>
      <c r="Q3688">
        <v>4</v>
      </c>
      <c r="R3688">
        <v>0</v>
      </c>
      <c r="U3688" s="1" t="s">
        <v>63</v>
      </c>
      <c r="V3688">
        <v>11</v>
      </c>
      <c r="W3688">
        <v>11</v>
      </c>
      <c r="X3688">
        <v>15</v>
      </c>
      <c r="Y3688">
        <v>16</v>
      </c>
      <c r="Z3688">
        <v>1</v>
      </c>
      <c r="AA3688">
        <v>0</v>
      </c>
    </row>
    <row r="3689" spans="1:27" x14ac:dyDescent="0.25">
      <c r="A3689" s="1" t="s">
        <v>60</v>
      </c>
      <c r="B3689" s="1" t="s">
        <v>37</v>
      </c>
      <c r="C3689" s="1" t="s">
        <v>39</v>
      </c>
      <c r="D3689" s="1" t="s">
        <v>305</v>
      </c>
      <c r="E3689" s="1" t="s">
        <v>14</v>
      </c>
      <c r="F3689" s="1" t="s">
        <v>279</v>
      </c>
      <c r="G3689" s="1" t="str">
        <f>UPPER(players_stats[[#This Row],[Agents]])</f>
        <v>SAGE</v>
      </c>
      <c r="H3689" s="1" t="str">
        <f>IF(OR(ISNUMBER(FIND(",",players_stats[[#This Row],[Agents MAYUS]])),ISNUMBER(FIND("All Match Types",players_stats[[#This Row],[Match Type]]))),"Eliminar","")</f>
        <v/>
      </c>
      <c r="I3689">
        <v>26</v>
      </c>
      <c r="K3689">
        <v>149</v>
      </c>
      <c r="L3689">
        <v>82</v>
      </c>
      <c r="N3689">
        <v>88</v>
      </c>
      <c r="O3689">
        <v>54</v>
      </c>
      <c r="P3689">
        <v>38</v>
      </c>
      <c r="Q3689">
        <v>4</v>
      </c>
      <c r="R3689">
        <v>4</v>
      </c>
      <c r="U3689" s="1" t="s">
        <v>63</v>
      </c>
      <c r="V3689">
        <v>14</v>
      </c>
      <c r="W3689">
        <v>14</v>
      </c>
      <c r="X3689">
        <v>17</v>
      </c>
      <c r="Y3689">
        <v>10</v>
      </c>
      <c r="Z3689">
        <v>1</v>
      </c>
      <c r="AA3689">
        <v>1</v>
      </c>
    </row>
    <row r="3690" spans="1:27" x14ac:dyDescent="0.25">
      <c r="A3690" s="1" t="s">
        <v>60</v>
      </c>
      <c r="B3690" s="1" t="s">
        <v>37</v>
      </c>
      <c r="C3690" s="1" t="s">
        <v>39</v>
      </c>
      <c r="D3690" s="1" t="s">
        <v>305</v>
      </c>
      <c r="E3690" s="1" t="s">
        <v>14</v>
      </c>
      <c r="F3690" s="1" t="s">
        <v>151</v>
      </c>
      <c r="G3690" s="1" t="str">
        <f>UPPER(players_stats[[#This Row],[Agents]])</f>
        <v>SOVA</v>
      </c>
      <c r="H3690" s="1" t="str">
        <f>IF(OR(ISNUMBER(FIND(",",players_stats[[#This Row],[Agents MAYUS]])),ISNUMBER(FIND("All Match Types",players_stats[[#This Row],[Match Type]]))),"Eliminar","")</f>
        <v/>
      </c>
      <c r="I3690">
        <v>16</v>
      </c>
      <c r="K3690">
        <v>178</v>
      </c>
      <c r="L3690">
        <v>71</v>
      </c>
      <c r="N3690">
        <v>112</v>
      </c>
      <c r="O3690">
        <v>63</v>
      </c>
      <c r="P3690">
        <v>19</v>
      </c>
      <c r="Q3690">
        <v>0</v>
      </c>
      <c r="R3690">
        <v>6</v>
      </c>
      <c r="U3690" s="1" t="s">
        <v>63</v>
      </c>
      <c r="V3690">
        <v>10</v>
      </c>
      <c r="W3690">
        <v>10</v>
      </c>
      <c r="X3690">
        <v>14</v>
      </c>
      <c r="Y3690">
        <v>3</v>
      </c>
      <c r="Z3690">
        <v>0</v>
      </c>
      <c r="AA3690">
        <v>1</v>
      </c>
    </row>
    <row r="3691" spans="1:27" x14ac:dyDescent="0.25">
      <c r="A3691" s="1" t="s">
        <v>60</v>
      </c>
      <c r="B3691" s="1" t="s">
        <v>37</v>
      </c>
      <c r="C3691" s="1" t="s">
        <v>39</v>
      </c>
      <c r="D3691" s="1" t="s">
        <v>305</v>
      </c>
      <c r="E3691" s="1" t="s">
        <v>14</v>
      </c>
      <c r="F3691" s="1" t="s">
        <v>854</v>
      </c>
      <c r="G3691" s="1" t="str">
        <f>UPPER(players_stats[[#This Row],[Agents]])</f>
        <v>BREACH, SAGE, SOVA</v>
      </c>
      <c r="H3691" s="1" t="str">
        <f>IF(OR(ISNUMBER(FIND(",",players_stats[[#This Row],[Agents MAYUS]])),ISNUMBER(FIND("All Match Types",players_stats[[#This Row],[Match Type]]))),"Eliminar","")</f>
        <v>Eliminar</v>
      </c>
      <c r="I3691">
        <v>65</v>
      </c>
      <c r="K3691">
        <v>158</v>
      </c>
      <c r="L3691">
        <v>76</v>
      </c>
      <c r="N3691">
        <v>95</v>
      </c>
      <c r="O3691">
        <v>54</v>
      </c>
      <c r="P3691">
        <v>45</v>
      </c>
      <c r="Q3691">
        <v>3</v>
      </c>
      <c r="R3691">
        <v>3</v>
      </c>
      <c r="U3691" s="1" t="s">
        <v>63</v>
      </c>
      <c r="V3691">
        <v>14</v>
      </c>
      <c r="W3691">
        <v>35</v>
      </c>
      <c r="X3691">
        <v>46</v>
      </c>
      <c r="Y3691">
        <v>29</v>
      </c>
      <c r="Z3691">
        <v>2</v>
      </c>
      <c r="AA3691">
        <v>2</v>
      </c>
    </row>
    <row r="3692" spans="1:27" x14ac:dyDescent="0.25">
      <c r="A3692" s="1" t="s">
        <v>60</v>
      </c>
      <c r="B3692" s="1" t="s">
        <v>37</v>
      </c>
      <c r="C3692" s="1" t="s">
        <v>39</v>
      </c>
      <c r="D3692" s="1" t="s">
        <v>308</v>
      </c>
      <c r="E3692" s="1" t="s">
        <v>14</v>
      </c>
      <c r="F3692" s="1" t="s">
        <v>133</v>
      </c>
      <c r="G3692" s="1" t="str">
        <f>UPPER(players_stats[[#This Row],[Agents]])</f>
        <v>CYPHER</v>
      </c>
      <c r="H3692" s="1" t="str">
        <f>IF(OR(ISNUMBER(FIND(",",players_stats[[#This Row],[Agents MAYUS]])),ISNUMBER(FIND("All Match Types",players_stats[[#This Row],[Match Type]]))),"Eliminar","")</f>
        <v/>
      </c>
      <c r="I3692">
        <v>23</v>
      </c>
      <c r="K3692">
        <v>145</v>
      </c>
      <c r="L3692">
        <v>65</v>
      </c>
      <c r="N3692">
        <v>104</v>
      </c>
      <c r="O3692">
        <v>48</v>
      </c>
      <c r="P3692">
        <v>22</v>
      </c>
      <c r="Q3692">
        <v>4</v>
      </c>
      <c r="R3692">
        <v>9</v>
      </c>
      <c r="U3692" s="1" t="s">
        <v>63</v>
      </c>
      <c r="V3692">
        <v>11</v>
      </c>
      <c r="W3692">
        <v>11</v>
      </c>
      <c r="X3692">
        <v>17</v>
      </c>
      <c r="Y3692">
        <v>5</v>
      </c>
      <c r="Z3692">
        <v>1</v>
      </c>
      <c r="AA3692">
        <v>2</v>
      </c>
    </row>
    <row r="3693" spans="1:27" x14ac:dyDescent="0.25">
      <c r="A3693" s="1" t="s">
        <v>60</v>
      </c>
      <c r="B3693" s="1" t="s">
        <v>37</v>
      </c>
      <c r="C3693" s="1" t="s">
        <v>39</v>
      </c>
      <c r="D3693" s="1" t="s">
        <v>308</v>
      </c>
      <c r="E3693" s="1" t="s">
        <v>14</v>
      </c>
      <c r="F3693" s="1" t="s">
        <v>134</v>
      </c>
      <c r="G3693" s="1" t="str">
        <f>UPPER(players_stats[[#This Row],[Agents]])</f>
        <v>KILLJOY</v>
      </c>
      <c r="H3693" s="1" t="str">
        <f>IF(OR(ISNUMBER(FIND(",",players_stats[[#This Row],[Agents MAYUS]])),ISNUMBER(FIND("All Match Types",players_stats[[#This Row],[Match Type]]))),"Eliminar","")</f>
        <v/>
      </c>
      <c r="I3693">
        <v>42</v>
      </c>
      <c r="K3693">
        <v>150</v>
      </c>
      <c r="L3693">
        <v>66</v>
      </c>
      <c r="N3693">
        <v>111</v>
      </c>
      <c r="O3693">
        <v>55</v>
      </c>
      <c r="P3693">
        <v>19</v>
      </c>
      <c r="Q3693">
        <v>5</v>
      </c>
      <c r="R3693">
        <v>12</v>
      </c>
      <c r="U3693" s="1" t="s">
        <v>63</v>
      </c>
      <c r="V3693">
        <v>18</v>
      </c>
      <c r="W3693">
        <v>23</v>
      </c>
      <c r="X3693">
        <v>35</v>
      </c>
      <c r="Y3693">
        <v>8</v>
      </c>
      <c r="Z3693">
        <v>2</v>
      </c>
      <c r="AA3693">
        <v>5</v>
      </c>
    </row>
    <row r="3694" spans="1:27" x14ac:dyDescent="0.25">
      <c r="A3694" s="1" t="s">
        <v>60</v>
      </c>
      <c r="B3694" s="1" t="s">
        <v>37</v>
      </c>
      <c r="C3694" s="1" t="s">
        <v>39</v>
      </c>
      <c r="D3694" s="1" t="s">
        <v>308</v>
      </c>
      <c r="E3694" s="1" t="s">
        <v>14</v>
      </c>
      <c r="F3694" s="1" t="s">
        <v>136</v>
      </c>
      <c r="G3694" s="1" t="str">
        <f>UPPER(players_stats[[#This Row],[Agents]])</f>
        <v>CYPHER, KILLJOY</v>
      </c>
      <c r="H3694" s="1" t="str">
        <f>IF(OR(ISNUMBER(FIND(",",players_stats[[#This Row],[Agents MAYUS]])),ISNUMBER(FIND("All Match Types",players_stats[[#This Row],[Match Type]]))),"Eliminar","")</f>
        <v>Eliminar</v>
      </c>
      <c r="I3694">
        <v>65</v>
      </c>
      <c r="K3694">
        <v>148</v>
      </c>
      <c r="L3694">
        <v>65</v>
      </c>
      <c r="N3694">
        <v>108</v>
      </c>
      <c r="O3694">
        <v>52</v>
      </c>
      <c r="P3694">
        <v>2</v>
      </c>
      <c r="Q3694">
        <v>5</v>
      </c>
      <c r="R3694">
        <v>11</v>
      </c>
      <c r="U3694" s="1" t="s">
        <v>63</v>
      </c>
      <c r="V3694">
        <v>18</v>
      </c>
      <c r="W3694">
        <v>34</v>
      </c>
      <c r="X3694">
        <v>52</v>
      </c>
      <c r="Y3694">
        <v>13</v>
      </c>
      <c r="Z3694">
        <v>3</v>
      </c>
      <c r="AA3694">
        <v>7</v>
      </c>
    </row>
    <row r="3695" spans="1:27" x14ac:dyDescent="0.25">
      <c r="A3695" s="1" t="s">
        <v>60</v>
      </c>
      <c r="B3695" s="1" t="s">
        <v>37</v>
      </c>
      <c r="C3695" s="1" t="s">
        <v>39</v>
      </c>
      <c r="D3695" s="1" t="s">
        <v>309</v>
      </c>
      <c r="E3695" s="1" t="s">
        <v>14</v>
      </c>
      <c r="F3695" s="1" t="s">
        <v>130</v>
      </c>
      <c r="G3695" s="1" t="str">
        <f>UPPER(players_stats[[#This Row],[Agents]])</f>
        <v>FADE</v>
      </c>
      <c r="H3695" s="1" t="str">
        <f>IF(OR(ISNUMBER(FIND(",",players_stats[[#This Row],[Agents MAYUS]])),ISNUMBER(FIND("All Match Types",players_stats[[#This Row],[Match Type]]))),"Eliminar","")</f>
        <v/>
      </c>
      <c r="I3695">
        <v>23</v>
      </c>
      <c r="K3695">
        <v>105</v>
      </c>
      <c r="L3695">
        <v>5</v>
      </c>
      <c r="N3695">
        <v>75</v>
      </c>
      <c r="O3695">
        <v>35</v>
      </c>
      <c r="P3695">
        <v>39</v>
      </c>
      <c r="Q3695">
        <v>4</v>
      </c>
      <c r="R3695">
        <v>26</v>
      </c>
      <c r="U3695" s="1" t="s">
        <v>63</v>
      </c>
      <c r="V3695">
        <v>8</v>
      </c>
      <c r="W3695">
        <v>8</v>
      </c>
      <c r="X3695">
        <v>16</v>
      </c>
      <c r="Y3695">
        <v>9</v>
      </c>
      <c r="Z3695">
        <v>1</v>
      </c>
      <c r="AA3695">
        <v>6</v>
      </c>
    </row>
    <row r="3696" spans="1:27" x14ac:dyDescent="0.25">
      <c r="A3696" s="1" t="s">
        <v>60</v>
      </c>
      <c r="B3696" s="1" t="s">
        <v>37</v>
      </c>
      <c r="C3696" s="1" t="s">
        <v>39</v>
      </c>
      <c r="D3696" s="1" t="s">
        <v>309</v>
      </c>
      <c r="E3696" s="1" t="s">
        <v>14</v>
      </c>
      <c r="F3696" s="1" t="s">
        <v>215</v>
      </c>
      <c r="G3696" s="1" t="str">
        <f>UPPER(players_stats[[#This Row],[Agents]])</f>
        <v>KAYO</v>
      </c>
      <c r="H3696" s="1" t="str">
        <f>IF(OR(ISNUMBER(FIND(",",players_stats[[#This Row],[Agents MAYUS]])),ISNUMBER(FIND("All Match Types",players_stats[[#This Row],[Match Type]]))),"Eliminar","")</f>
        <v/>
      </c>
      <c r="I3696">
        <v>42</v>
      </c>
      <c r="K3696">
        <v>206</v>
      </c>
      <c r="L3696">
        <v>89</v>
      </c>
      <c r="N3696">
        <v>133</v>
      </c>
      <c r="O3696">
        <v>74</v>
      </c>
      <c r="P3696">
        <v>55</v>
      </c>
      <c r="Q3696">
        <v>1</v>
      </c>
      <c r="R3696">
        <v>7</v>
      </c>
      <c r="U3696" s="1" t="s">
        <v>63</v>
      </c>
      <c r="V3696">
        <v>19</v>
      </c>
      <c r="W3696">
        <v>31</v>
      </c>
      <c r="X3696">
        <v>35</v>
      </c>
      <c r="Y3696">
        <v>23</v>
      </c>
      <c r="Z3696">
        <v>4</v>
      </c>
      <c r="AA3696">
        <v>3</v>
      </c>
    </row>
    <row r="3697" spans="1:27" x14ac:dyDescent="0.25">
      <c r="A3697" s="1" t="s">
        <v>60</v>
      </c>
      <c r="B3697" s="1" t="s">
        <v>37</v>
      </c>
      <c r="C3697" s="1" t="s">
        <v>39</v>
      </c>
      <c r="D3697" s="1" t="s">
        <v>309</v>
      </c>
      <c r="E3697" s="1" t="s">
        <v>14</v>
      </c>
      <c r="F3697" s="1" t="s">
        <v>216</v>
      </c>
      <c r="G3697" s="1" t="str">
        <f>UPPER(players_stats[[#This Row],[Agents]])</f>
        <v>FADE, KAYO</v>
      </c>
      <c r="H3697" s="1" t="str">
        <f>IF(OR(ISNUMBER(FIND(",",players_stats[[#This Row],[Agents MAYUS]])),ISNUMBER(FIND("All Match Types",players_stats[[#This Row],[Match Type]]))),"Eliminar","")</f>
        <v>Eliminar</v>
      </c>
      <c r="I3697">
        <v>65</v>
      </c>
      <c r="K3697">
        <v>173</v>
      </c>
      <c r="L3697">
        <v>76</v>
      </c>
      <c r="N3697">
        <v>112</v>
      </c>
      <c r="O3697">
        <v>6</v>
      </c>
      <c r="P3697">
        <v>49</v>
      </c>
      <c r="Q3697">
        <v>8</v>
      </c>
      <c r="R3697">
        <v>14</v>
      </c>
      <c r="U3697" s="1" t="s">
        <v>63</v>
      </c>
      <c r="V3697">
        <v>19</v>
      </c>
      <c r="W3697">
        <v>39</v>
      </c>
      <c r="X3697">
        <v>51</v>
      </c>
      <c r="Y3697">
        <v>32</v>
      </c>
      <c r="Z3697">
        <v>5</v>
      </c>
      <c r="AA3697">
        <v>9</v>
      </c>
    </row>
    <row r="3698" spans="1:27" x14ac:dyDescent="0.25">
      <c r="A3698" s="1" t="s">
        <v>60</v>
      </c>
      <c r="B3698" s="1" t="s">
        <v>37</v>
      </c>
      <c r="C3698" s="1" t="s">
        <v>39</v>
      </c>
      <c r="D3698" s="1" t="s">
        <v>311</v>
      </c>
      <c r="E3698" s="1" t="s">
        <v>14</v>
      </c>
      <c r="F3698" s="1" t="s">
        <v>145</v>
      </c>
      <c r="G3698" s="1" t="str">
        <f>UPPER(players_stats[[#This Row],[Agents]])</f>
        <v>JETT</v>
      </c>
      <c r="H3698" s="1" t="str">
        <f>IF(OR(ISNUMBER(FIND(",",players_stats[[#This Row],[Agents MAYUS]])),ISNUMBER(FIND("All Match Types",players_stats[[#This Row],[Match Type]]))),"Eliminar","")</f>
        <v/>
      </c>
      <c r="I3698">
        <v>42</v>
      </c>
      <c r="K3698">
        <v>168</v>
      </c>
      <c r="L3698">
        <v>82</v>
      </c>
      <c r="N3698">
        <v>111</v>
      </c>
      <c r="O3698">
        <v>64</v>
      </c>
      <c r="P3698">
        <v>12</v>
      </c>
      <c r="Q3698">
        <v>17</v>
      </c>
      <c r="R3698">
        <v>26</v>
      </c>
      <c r="U3698" s="1" t="s">
        <v>63</v>
      </c>
      <c r="V3698">
        <v>21</v>
      </c>
      <c r="W3698">
        <v>27</v>
      </c>
      <c r="X3698">
        <v>33</v>
      </c>
      <c r="Y3698">
        <v>5</v>
      </c>
      <c r="Z3698">
        <v>7</v>
      </c>
      <c r="AA3698">
        <v>11</v>
      </c>
    </row>
    <row r="3699" spans="1:27" x14ac:dyDescent="0.25">
      <c r="A3699" s="1" t="s">
        <v>60</v>
      </c>
      <c r="B3699" s="1" t="s">
        <v>37</v>
      </c>
      <c r="C3699" s="1" t="s">
        <v>39</v>
      </c>
      <c r="D3699" s="1" t="s">
        <v>311</v>
      </c>
      <c r="E3699" s="1" t="s">
        <v>14</v>
      </c>
      <c r="F3699" s="1" t="s">
        <v>146</v>
      </c>
      <c r="G3699" s="1" t="str">
        <f>UPPER(players_stats[[#This Row],[Agents]])</f>
        <v>RAZE</v>
      </c>
      <c r="H3699" s="1" t="str">
        <f>IF(OR(ISNUMBER(FIND(",",players_stats[[#This Row],[Agents MAYUS]])),ISNUMBER(FIND("All Match Types",players_stats[[#This Row],[Match Type]]))),"Eliminar","")</f>
        <v/>
      </c>
      <c r="I3699">
        <v>23</v>
      </c>
      <c r="K3699">
        <v>297</v>
      </c>
      <c r="L3699">
        <v>133</v>
      </c>
      <c r="N3699">
        <v>181</v>
      </c>
      <c r="O3699">
        <v>104</v>
      </c>
      <c r="P3699">
        <v>9</v>
      </c>
      <c r="Q3699">
        <v>26</v>
      </c>
      <c r="R3699">
        <v>17</v>
      </c>
      <c r="U3699" s="1" t="s">
        <v>63</v>
      </c>
      <c r="V3699">
        <v>24</v>
      </c>
      <c r="W3699">
        <v>24</v>
      </c>
      <c r="X3699">
        <v>18</v>
      </c>
      <c r="Y3699">
        <v>2</v>
      </c>
      <c r="Z3699">
        <v>6</v>
      </c>
      <c r="AA3699">
        <v>4</v>
      </c>
    </row>
    <row r="3700" spans="1:27" x14ac:dyDescent="0.25">
      <c r="A3700" s="1" t="s">
        <v>60</v>
      </c>
      <c r="B3700" s="1" t="s">
        <v>37</v>
      </c>
      <c r="C3700" s="1" t="s">
        <v>39</v>
      </c>
      <c r="D3700" s="1" t="s">
        <v>311</v>
      </c>
      <c r="E3700" s="1" t="s">
        <v>14</v>
      </c>
      <c r="F3700" s="1" t="s">
        <v>148</v>
      </c>
      <c r="G3700" s="1" t="str">
        <f>UPPER(players_stats[[#This Row],[Agents]])</f>
        <v>JETT, RAZE</v>
      </c>
      <c r="H3700" s="1" t="str">
        <f>IF(OR(ISNUMBER(FIND(",",players_stats[[#This Row],[Agents MAYUS]])),ISNUMBER(FIND("All Match Types",players_stats[[#This Row],[Match Type]]))),"Eliminar","")</f>
        <v>Eliminar</v>
      </c>
      <c r="I3700">
        <v>65</v>
      </c>
      <c r="K3700">
        <v>211</v>
      </c>
      <c r="L3700">
        <v>10</v>
      </c>
      <c r="N3700">
        <v>136</v>
      </c>
      <c r="O3700">
        <v>78</v>
      </c>
      <c r="P3700">
        <v>11</v>
      </c>
      <c r="Q3700">
        <v>2</v>
      </c>
      <c r="R3700">
        <v>23</v>
      </c>
      <c r="U3700" s="1" t="s">
        <v>63</v>
      </c>
      <c r="V3700">
        <v>24</v>
      </c>
      <c r="W3700">
        <v>51</v>
      </c>
      <c r="X3700">
        <v>51</v>
      </c>
      <c r="Y3700">
        <v>7</v>
      </c>
      <c r="Z3700">
        <v>13</v>
      </c>
      <c r="AA3700">
        <v>15</v>
      </c>
    </row>
    <row r="3701" spans="1:27" x14ac:dyDescent="0.25">
      <c r="A3701" s="1" t="s">
        <v>60</v>
      </c>
      <c r="B3701" s="1" t="s">
        <v>37</v>
      </c>
      <c r="C3701" s="1" t="s">
        <v>39</v>
      </c>
      <c r="D3701" s="1" t="s">
        <v>307</v>
      </c>
      <c r="E3701" s="1" t="s">
        <v>14</v>
      </c>
      <c r="F3701" s="1" t="s">
        <v>140</v>
      </c>
      <c r="G3701" s="1" t="str">
        <f>UPPER(players_stats[[#This Row],[Agents]])</f>
        <v>OMEN</v>
      </c>
      <c r="H3701" s="1" t="str">
        <f>IF(OR(ISNUMBER(FIND(",",players_stats[[#This Row],[Agents MAYUS]])),ISNUMBER(FIND("All Match Types",players_stats[[#This Row],[Match Type]]))),"Eliminar","")</f>
        <v/>
      </c>
      <c r="I3701">
        <v>39</v>
      </c>
      <c r="K3701">
        <v>187</v>
      </c>
      <c r="L3701">
        <v>8</v>
      </c>
      <c r="N3701">
        <v>120</v>
      </c>
      <c r="O3701">
        <v>62</v>
      </c>
      <c r="P3701">
        <v>44</v>
      </c>
      <c r="Q3701">
        <v>5</v>
      </c>
      <c r="R3701">
        <v>5</v>
      </c>
      <c r="U3701" s="1" t="s">
        <v>63</v>
      </c>
      <c r="V3701">
        <v>15</v>
      </c>
      <c r="W3701">
        <v>24</v>
      </c>
      <c r="X3701">
        <v>30</v>
      </c>
      <c r="Y3701">
        <v>17</v>
      </c>
      <c r="Z3701">
        <v>2</v>
      </c>
      <c r="AA3701">
        <v>2</v>
      </c>
    </row>
    <row r="3702" spans="1:27" x14ac:dyDescent="0.25">
      <c r="A3702" s="1" t="s">
        <v>60</v>
      </c>
      <c r="B3702" s="1" t="s">
        <v>37</v>
      </c>
      <c r="C3702" s="1" t="s">
        <v>39</v>
      </c>
      <c r="D3702" s="1" t="s">
        <v>307</v>
      </c>
      <c r="E3702" s="1" t="s">
        <v>14</v>
      </c>
      <c r="F3702" s="1" t="s">
        <v>152</v>
      </c>
      <c r="G3702" s="1" t="str">
        <f>UPPER(players_stats[[#This Row],[Agents]])</f>
        <v>VIPER</v>
      </c>
      <c r="H3702" s="1" t="str">
        <f>IF(OR(ISNUMBER(FIND(",",players_stats[[#This Row],[Agents MAYUS]])),ISNUMBER(FIND("All Match Types",players_stats[[#This Row],[Match Type]]))),"Eliminar","")</f>
        <v/>
      </c>
      <c r="I3702">
        <v>26</v>
      </c>
      <c r="K3702">
        <v>251</v>
      </c>
      <c r="L3702">
        <v>128</v>
      </c>
      <c r="N3702">
        <v>166</v>
      </c>
      <c r="O3702">
        <v>88</v>
      </c>
      <c r="P3702">
        <v>27</v>
      </c>
      <c r="Q3702">
        <v>4</v>
      </c>
      <c r="R3702">
        <v>15</v>
      </c>
      <c r="U3702" s="1" t="s">
        <v>63</v>
      </c>
      <c r="V3702">
        <v>23</v>
      </c>
      <c r="W3702">
        <v>23</v>
      </c>
      <c r="X3702">
        <v>18</v>
      </c>
      <c r="Y3702">
        <v>7</v>
      </c>
      <c r="Z3702">
        <v>1</v>
      </c>
      <c r="AA3702">
        <v>4</v>
      </c>
    </row>
    <row r="3703" spans="1:27" x14ac:dyDescent="0.25">
      <c r="A3703" s="1" t="s">
        <v>60</v>
      </c>
      <c r="B3703" s="1" t="s">
        <v>37</v>
      </c>
      <c r="C3703" s="1" t="s">
        <v>39</v>
      </c>
      <c r="D3703" s="1" t="s">
        <v>307</v>
      </c>
      <c r="E3703" s="1" t="s">
        <v>14</v>
      </c>
      <c r="F3703" s="1" t="s">
        <v>225</v>
      </c>
      <c r="G3703" s="1" t="str">
        <f>UPPER(players_stats[[#This Row],[Agents]])</f>
        <v>OMEN, VIPER</v>
      </c>
      <c r="H3703" s="1" t="str">
        <f>IF(OR(ISNUMBER(FIND(",",players_stats[[#This Row],[Agents MAYUS]])),ISNUMBER(FIND("All Match Types",players_stats[[#This Row],[Match Type]]))),"Eliminar","")</f>
        <v>Eliminar</v>
      </c>
      <c r="I3703">
        <v>65</v>
      </c>
      <c r="K3703">
        <v>208</v>
      </c>
      <c r="L3703">
        <v>98</v>
      </c>
      <c r="N3703">
        <v>138</v>
      </c>
      <c r="O3703">
        <v>72</v>
      </c>
      <c r="P3703">
        <v>37</v>
      </c>
      <c r="Q3703">
        <v>5</v>
      </c>
      <c r="R3703">
        <v>9</v>
      </c>
      <c r="U3703" s="1" t="s">
        <v>63</v>
      </c>
      <c r="V3703">
        <v>23</v>
      </c>
      <c r="W3703">
        <v>47</v>
      </c>
      <c r="X3703">
        <v>48</v>
      </c>
      <c r="Y3703">
        <v>24</v>
      </c>
      <c r="Z3703">
        <v>3</v>
      </c>
      <c r="AA3703">
        <v>6</v>
      </c>
    </row>
    <row r="3704" spans="1:27" x14ac:dyDescent="0.25">
      <c r="A3704" s="1" t="s">
        <v>60</v>
      </c>
      <c r="B3704" s="1" t="s">
        <v>37</v>
      </c>
      <c r="C3704" s="1" t="s">
        <v>44</v>
      </c>
      <c r="D3704" s="1" t="s">
        <v>319</v>
      </c>
      <c r="E3704" s="1" t="s">
        <v>8</v>
      </c>
      <c r="F3704" s="1" t="s">
        <v>128</v>
      </c>
      <c r="G3704" s="1" t="str">
        <f>UPPER(players_stats[[#This Row],[Agents]])</f>
        <v>ASTRA</v>
      </c>
      <c r="H3704" s="1" t="str">
        <f>IF(OR(ISNUMBER(FIND(",",players_stats[[#This Row],[Agents MAYUS]])),ISNUMBER(FIND("All Match Types",players_stats[[#This Row],[Match Type]]))),"Eliminar","")</f>
        <v/>
      </c>
      <c r="I3704">
        <v>45</v>
      </c>
      <c r="K3704">
        <v>144</v>
      </c>
      <c r="L3704">
        <v>73</v>
      </c>
      <c r="N3704">
        <v>90</v>
      </c>
      <c r="O3704">
        <v>53</v>
      </c>
      <c r="P3704">
        <v>22</v>
      </c>
      <c r="Q3704">
        <v>9</v>
      </c>
      <c r="R3704">
        <v>16</v>
      </c>
      <c r="U3704" s="1" t="s">
        <v>63</v>
      </c>
      <c r="V3704">
        <v>13</v>
      </c>
      <c r="W3704">
        <v>24</v>
      </c>
      <c r="X3704">
        <v>33</v>
      </c>
      <c r="Y3704">
        <v>10</v>
      </c>
      <c r="Z3704">
        <v>4</v>
      </c>
      <c r="AA3704">
        <v>7</v>
      </c>
    </row>
    <row r="3705" spans="1:27" x14ac:dyDescent="0.25">
      <c r="A3705" s="1" t="s">
        <v>60</v>
      </c>
      <c r="B3705" s="1" t="s">
        <v>37</v>
      </c>
      <c r="C3705" s="1" t="s">
        <v>44</v>
      </c>
      <c r="D3705" s="1" t="s">
        <v>319</v>
      </c>
      <c r="E3705" s="1" t="s">
        <v>8</v>
      </c>
      <c r="F3705" s="1" t="s">
        <v>215</v>
      </c>
      <c r="G3705" s="1" t="str">
        <f>UPPER(players_stats[[#This Row],[Agents]])</f>
        <v>KAYO</v>
      </c>
      <c r="H3705" s="1" t="str">
        <f>IF(OR(ISNUMBER(FIND(",",players_stats[[#This Row],[Agents MAYUS]])),ISNUMBER(FIND("All Match Types",players_stats[[#This Row],[Match Type]]))),"Eliminar","")</f>
        <v/>
      </c>
      <c r="I3705">
        <v>21</v>
      </c>
      <c r="K3705">
        <v>230</v>
      </c>
      <c r="L3705">
        <v>10</v>
      </c>
      <c r="N3705">
        <v>152</v>
      </c>
      <c r="O3705">
        <v>76</v>
      </c>
      <c r="P3705">
        <v>67</v>
      </c>
      <c r="Q3705">
        <v>1</v>
      </c>
      <c r="R3705">
        <v>33</v>
      </c>
      <c r="U3705" s="1" t="s">
        <v>63</v>
      </c>
      <c r="V3705">
        <v>16</v>
      </c>
      <c r="W3705">
        <v>16</v>
      </c>
      <c r="X3705">
        <v>16</v>
      </c>
      <c r="Y3705">
        <v>14</v>
      </c>
      <c r="Z3705">
        <v>2</v>
      </c>
      <c r="AA3705">
        <v>7</v>
      </c>
    </row>
    <row r="3706" spans="1:27" x14ac:dyDescent="0.25">
      <c r="A3706" s="1" t="s">
        <v>60</v>
      </c>
      <c r="B3706" s="1" t="s">
        <v>37</v>
      </c>
      <c r="C3706" s="1" t="s">
        <v>44</v>
      </c>
      <c r="D3706" s="1" t="s">
        <v>319</v>
      </c>
      <c r="E3706" s="1" t="s">
        <v>8</v>
      </c>
      <c r="F3706" s="1" t="s">
        <v>140</v>
      </c>
      <c r="G3706" s="1" t="str">
        <f>UPPER(players_stats[[#This Row],[Agents]])</f>
        <v>OMEN</v>
      </c>
      <c r="H3706" s="1" t="str">
        <f>IF(OR(ISNUMBER(FIND(",",players_stats[[#This Row],[Agents MAYUS]])),ISNUMBER(FIND("All Match Types",players_stats[[#This Row],[Match Type]]))),"Eliminar","")</f>
        <v/>
      </c>
      <c r="I3706">
        <v>21</v>
      </c>
      <c r="K3706">
        <v>166</v>
      </c>
      <c r="L3706">
        <v>108</v>
      </c>
      <c r="N3706">
        <v>97</v>
      </c>
      <c r="O3706">
        <v>62</v>
      </c>
      <c r="P3706">
        <v>52</v>
      </c>
      <c r="Q3706">
        <v>14</v>
      </c>
      <c r="R3706">
        <v>1</v>
      </c>
      <c r="U3706" s="1" t="s">
        <v>63</v>
      </c>
      <c r="V3706">
        <v>13</v>
      </c>
      <c r="W3706">
        <v>13</v>
      </c>
      <c r="X3706">
        <v>12</v>
      </c>
      <c r="Y3706">
        <v>11</v>
      </c>
      <c r="Z3706">
        <v>3</v>
      </c>
      <c r="AA3706">
        <v>2</v>
      </c>
    </row>
    <row r="3707" spans="1:27" x14ac:dyDescent="0.25">
      <c r="A3707" s="1" t="s">
        <v>60</v>
      </c>
      <c r="B3707" s="1" t="s">
        <v>37</v>
      </c>
      <c r="C3707" s="1" t="s">
        <v>44</v>
      </c>
      <c r="D3707" s="1" t="s">
        <v>319</v>
      </c>
      <c r="E3707" s="1" t="s">
        <v>8</v>
      </c>
      <c r="F3707" s="1" t="s">
        <v>151</v>
      </c>
      <c r="G3707" s="1" t="str">
        <f>UPPER(players_stats[[#This Row],[Agents]])</f>
        <v>SOVA</v>
      </c>
      <c r="H3707" s="1" t="str">
        <f>IF(OR(ISNUMBER(FIND(",",players_stats[[#This Row],[Agents MAYUS]])),ISNUMBER(FIND("All Match Types",players_stats[[#This Row],[Match Type]]))),"Eliminar","")</f>
        <v/>
      </c>
      <c r="I3707">
        <v>22</v>
      </c>
      <c r="K3707">
        <v>209</v>
      </c>
      <c r="L3707">
        <v>164</v>
      </c>
      <c r="N3707">
        <v>137</v>
      </c>
      <c r="O3707">
        <v>82</v>
      </c>
      <c r="P3707">
        <v>23</v>
      </c>
      <c r="Q3707">
        <v>14</v>
      </c>
      <c r="R3707">
        <v>5</v>
      </c>
      <c r="U3707" s="1" t="s">
        <v>63</v>
      </c>
      <c r="V3707">
        <v>18</v>
      </c>
      <c r="W3707">
        <v>18</v>
      </c>
      <c r="X3707">
        <v>11</v>
      </c>
      <c r="Y3707">
        <v>5</v>
      </c>
      <c r="Z3707">
        <v>3</v>
      </c>
      <c r="AA3707">
        <v>1</v>
      </c>
    </row>
    <row r="3708" spans="1:27" x14ac:dyDescent="0.25">
      <c r="A3708" s="1" t="s">
        <v>60</v>
      </c>
      <c r="B3708" s="1" t="s">
        <v>37</v>
      </c>
      <c r="C3708" s="1" t="s">
        <v>44</v>
      </c>
      <c r="D3708" s="1" t="s">
        <v>319</v>
      </c>
      <c r="E3708" s="1" t="s">
        <v>8</v>
      </c>
      <c r="F3708" s="1" t="s">
        <v>855</v>
      </c>
      <c r="G3708" s="1" t="str">
        <f>UPPER(players_stats[[#This Row],[Agents]])</f>
        <v>ASTRA, KAYO, OMEN, SOVA</v>
      </c>
      <c r="H3708" s="1" t="str">
        <f>IF(OR(ISNUMBER(FIND(",",players_stats[[#This Row],[Agents MAYUS]])),ISNUMBER(FIND("All Match Types",players_stats[[#This Row],[Match Type]]))),"Eliminar","")</f>
        <v>Eliminar</v>
      </c>
      <c r="I3708">
        <v>109</v>
      </c>
      <c r="K3708">
        <v>179</v>
      </c>
      <c r="L3708">
        <v>99</v>
      </c>
      <c r="N3708">
        <v>113</v>
      </c>
      <c r="O3708">
        <v>65</v>
      </c>
      <c r="P3708">
        <v>37</v>
      </c>
      <c r="Q3708">
        <v>11</v>
      </c>
      <c r="R3708">
        <v>16</v>
      </c>
      <c r="U3708" s="1" t="s">
        <v>63</v>
      </c>
      <c r="V3708">
        <v>18</v>
      </c>
      <c r="W3708">
        <v>71</v>
      </c>
      <c r="X3708">
        <v>72</v>
      </c>
      <c r="Y3708">
        <v>40</v>
      </c>
      <c r="Z3708">
        <v>12</v>
      </c>
      <c r="AA3708">
        <v>17</v>
      </c>
    </row>
    <row r="3709" spans="1:27" x14ac:dyDescent="0.25">
      <c r="A3709" s="1" t="s">
        <v>60</v>
      </c>
      <c r="B3709" s="1" t="s">
        <v>37</v>
      </c>
      <c r="C3709" s="1" t="s">
        <v>44</v>
      </c>
      <c r="D3709" s="1" t="s">
        <v>325</v>
      </c>
      <c r="E3709" s="1" t="s">
        <v>8</v>
      </c>
      <c r="F3709" s="1" t="s">
        <v>181</v>
      </c>
      <c r="G3709" s="1" t="str">
        <f>UPPER(players_stats[[#This Row],[Agents]])</f>
        <v>BREACH</v>
      </c>
      <c r="H3709" s="1" t="str">
        <f>IF(OR(ISNUMBER(FIND(",",players_stats[[#This Row],[Agents MAYUS]])),ISNUMBER(FIND("All Match Types",players_stats[[#This Row],[Match Type]]))),"Eliminar","")</f>
        <v/>
      </c>
      <c r="I3709">
        <v>21</v>
      </c>
      <c r="K3709">
        <v>267</v>
      </c>
      <c r="L3709">
        <v>131</v>
      </c>
      <c r="N3709">
        <v>181</v>
      </c>
      <c r="O3709">
        <v>10</v>
      </c>
      <c r="P3709">
        <v>43</v>
      </c>
      <c r="Q3709">
        <v>0</v>
      </c>
      <c r="R3709">
        <v>0</v>
      </c>
      <c r="U3709" s="1" t="s">
        <v>63</v>
      </c>
      <c r="V3709">
        <v>21</v>
      </c>
      <c r="W3709">
        <v>21</v>
      </c>
      <c r="X3709">
        <v>16</v>
      </c>
      <c r="Y3709">
        <v>9</v>
      </c>
      <c r="Z3709">
        <v>0</v>
      </c>
      <c r="AA3709">
        <v>0</v>
      </c>
    </row>
    <row r="3710" spans="1:27" x14ac:dyDescent="0.25">
      <c r="A3710" s="1" t="s">
        <v>60</v>
      </c>
      <c r="B3710" s="1" t="s">
        <v>37</v>
      </c>
      <c r="C3710" s="1" t="s">
        <v>44</v>
      </c>
      <c r="D3710" s="1" t="s">
        <v>325</v>
      </c>
      <c r="E3710" s="1" t="s">
        <v>8</v>
      </c>
      <c r="F3710" s="1" t="s">
        <v>130</v>
      </c>
      <c r="G3710" s="1" t="str">
        <f>UPPER(players_stats[[#This Row],[Agents]])</f>
        <v>FADE</v>
      </c>
      <c r="H3710" s="1" t="str">
        <f>IF(OR(ISNUMBER(FIND(",",players_stats[[#This Row],[Agents MAYUS]])),ISNUMBER(FIND("All Match Types",players_stats[[#This Row],[Match Type]]))),"Eliminar","")</f>
        <v/>
      </c>
      <c r="I3710">
        <v>21</v>
      </c>
      <c r="K3710">
        <v>175</v>
      </c>
      <c r="L3710">
        <v>127</v>
      </c>
      <c r="N3710">
        <v>133</v>
      </c>
      <c r="O3710">
        <v>67</v>
      </c>
      <c r="P3710">
        <v>43</v>
      </c>
      <c r="Q3710">
        <v>5</v>
      </c>
      <c r="R3710">
        <v>1</v>
      </c>
      <c r="U3710" s="1" t="s">
        <v>63</v>
      </c>
      <c r="V3710">
        <v>14</v>
      </c>
      <c r="W3710">
        <v>14</v>
      </c>
      <c r="X3710">
        <v>11</v>
      </c>
      <c r="Y3710">
        <v>9</v>
      </c>
      <c r="Z3710">
        <v>1</v>
      </c>
      <c r="AA3710">
        <v>2</v>
      </c>
    </row>
    <row r="3711" spans="1:27" x14ac:dyDescent="0.25">
      <c r="A3711" s="1" t="s">
        <v>60</v>
      </c>
      <c r="B3711" s="1" t="s">
        <v>37</v>
      </c>
      <c r="C3711" s="1" t="s">
        <v>44</v>
      </c>
      <c r="D3711" s="1" t="s">
        <v>325</v>
      </c>
      <c r="E3711" s="1" t="s">
        <v>8</v>
      </c>
      <c r="F3711" s="1" t="s">
        <v>138</v>
      </c>
      <c r="G3711" s="1" t="str">
        <f>UPPER(players_stats[[#This Row],[Agents]])</f>
        <v>GEKKO</v>
      </c>
      <c r="H3711" s="1" t="str">
        <f>IF(OR(ISNUMBER(FIND(",",players_stats[[#This Row],[Agents MAYUS]])),ISNUMBER(FIND("All Match Types",players_stats[[#This Row],[Match Type]]))),"Eliminar","")</f>
        <v/>
      </c>
      <c r="I3711">
        <v>46</v>
      </c>
      <c r="K3711">
        <v>148</v>
      </c>
      <c r="L3711">
        <v>93</v>
      </c>
      <c r="N3711">
        <v>108</v>
      </c>
      <c r="O3711">
        <v>54</v>
      </c>
      <c r="P3711">
        <v>28</v>
      </c>
      <c r="Q3711">
        <v>4</v>
      </c>
      <c r="R3711">
        <v>7</v>
      </c>
      <c r="U3711" s="1" t="s">
        <v>63</v>
      </c>
      <c r="V3711">
        <v>14</v>
      </c>
      <c r="W3711">
        <v>25</v>
      </c>
      <c r="X3711">
        <v>27</v>
      </c>
      <c r="Y3711">
        <v>13</v>
      </c>
      <c r="Z3711">
        <v>2</v>
      </c>
      <c r="AA3711">
        <v>3</v>
      </c>
    </row>
    <row r="3712" spans="1:27" x14ac:dyDescent="0.25">
      <c r="A3712" s="1" t="s">
        <v>60</v>
      </c>
      <c r="B3712" s="1" t="s">
        <v>37</v>
      </c>
      <c r="C3712" s="1" t="s">
        <v>44</v>
      </c>
      <c r="D3712" s="1" t="s">
        <v>325</v>
      </c>
      <c r="E3712" s="1" t="s">
        <v>8</v>
      </c>
      <c r="F3712" s="1" t="s">
        <v>151</v>
      </c>
      <c r="G3712" s="1" t="str">
        <f>UPPER(players_stats[[#This Row],[Agents]])</f>
        <v>SOVA</v>
      </c>
      <c r="H3712" s="1" t="str">
        <f>IF(OR(ISNUMBER(FIND(",",players_stats[[#This Row],[Agents MAYUS]])),ISNUMBER(FIND("All Match Types",players_stats[[#This Row],[Match Type]]))),"Eliminar","")</f>
        <v/>
      </c>
      <c r="I3712">
        <v>21</v>
      </c>
      <c r="K3712">
        <v>298</v>
      </c>
      <c r="L3712">
        <v>147</v>
      </c>
      <c r="N3712">
        <v>192</v>
      </c>
      <c r="O3712">
        <v>105</v>
      </c>
      <c r="P3712">
        <v>5</v>
      </c>
      <c r="Q3712">
        <v>0</v>
      </c>
      <c r="R3712">
        <v>0</v>
      </c>
      <c r="U3712" s="1" t="s">
        <v>63</v>
      </c>
      <c r="V3712">
        <v>22</v>
      </c>
      <c r="W3712">
        <v>22</v>
      </c>
      <c r="X3712">
        <v>15</v>
      </c>
      <c r="Y3712">
        <v>1</v>
      </c>
      <c r="Z3712">
        <v>0</v>
      </c>
      <c r="AA3712">
        <v>0</v>
      </c>
    </row>
    <row r="3713" spans="1:27" x14ac:dyDescent="0.25">
      <c r="A3713" s="1" t="s">
        <v>60</v>
      </c>
      <c r="B3713" s="1" t="s">
        <v>37</v>
      </c>
      <c r="C3713" s="1" t="s">
        <v>44</v>
      </c>
      <c r="D3713" s="1" t="s">
        <v>325</v>
      </c>
      <c r="E3713" s="1" t="s">
        <v>8</v>
      </c>
      <c r="F3713" s="1" t="s">
        <v>484</v>
      </c>
      <c r="G3713" s="1" t="str">
        <f>UPPER(players_stats[[#This Row],[Agents]])</f>
        <v>BREACH, FADE, GEKKO, SOVA</v>
      </c>
      <c r="H3713" s="1" t="str">
        <f>IF(OR(ISNUMBER(FIND(",",players_stats[[#This Row],[Agents MAYUS]])),ISNUMBER(FIND("All Match Types",players_stats[[#This Row],[Match Type]]))),"Eliminar","")</f>
        <v>Eliminar</v>
      </c>
      <c r="I3713">
        <v>109</v>
      </c>
      <c r="K3713">
        <v>207</v>
      </c>
      <c r="L3713">
        <v>119</v>
      </c>
      <c r="N3713">
        <v>143</v>
      </c>
      <c r="O3713">
        <v>75</v>
      </c>
      <c r="P3713">
        <v>29</v>
      </c>
      <c r="Q3713">
        <v>3</v>
      </c>
      <c r="R3713">
        <v>5</v>
      </c>
      <c r="U3713" s="1" t="s">
        <v>63</v>
      </c>
      <c r="V3713">
        <v>22</v>
      </c>
      <c r="W3713">
        <v>82</v>
      </c>
      <c r="X3713">
        <v>69</v>
      </c>
      <c r="Y3713">
        <v>32</v>
      </c>
      <c r="Z3713">
        <v>3</v>
      </c>
      <c r="AA3713">
        <v>5</v>
      </c>
    </row>
    <row r="3714" spans="1:27" x14ac:dyDescent="0.25">
      <c r="A3714" s="1" t="s">
        <v>60</v>
      </c>
      <c r="B3714" s="1" t="s">
        <v>37</v>
      </c>
      <c r="C3714" s="1" t="s">
        <v>44</v>
      </c>
      <c r="D3714" s="1" t="s">
        <v>323</v>
      </c>
      <c r="E3714" s="1" t="s">
        <v>8</v>
      </c>
      <c r="F3714" s="1" t="s">
        <v>201</v>
      </c>
      <c r="G3714" s="1" t="str">
        <f>UPPER(players_stats[[#This Row],[Agents]])</f>
        <v>BRIMSTONE</v>
      </c>
      <c r="H3714" s="1" t="str">
        <f>IF(OR(ISNUMBER(FIND(",",players_stats[[#This Row],[Agents MAYUS]])),ISNUMBER(FIND("All Match Types",players_stats[[#This Row],[Match Type]]))),"Eliminar","")</f>
        <v/>
      </c>
      <c r="I3714">
        <v>22</v>
      </c>
      <c r="K3714">
        <v>297</v>
      </c>
      <c r="L3714">
        <v>25</v>
      </c>
      <c r="N3714">
        <v>189</v>
      </c>
      <c r="O3714">
        <v>114</v>
      </c>
      <c r="P3714">
        <v>41</v>
      </c>
      <c r="Q3714">
        <v>14</v>
      </c>
      <c r="R3714">
        <v>5</v>
      </c>
      <c r="U3714" s="1" t="s">
        <v>63</v>
      </c>
      <c r="V3714">
        <v>25</v>
      </c>
      <c r="W3714">
        <v>25</v>
      </c>
      <c r="X3714">
        <v>10</v>
      </c>
      <c r="Y3714">
        <v>9</v>
      </c>
      <c r="Z3714">
        <v>3</v>
      </c>
      <c r="AA3714">
        <v>1</v>
      </c>
    </row>
    <row r="3715" spans="1:27" x14ac:dyDescent="0.25">
      <c r="A3715" s="1" t="s">
        <v>60</v>
      </c>
      <c r="B3715" s="1" t="s">
        <v>37</v>
      </c>
      <c r="C3715" s="1" t="s">
        <v>44</v>
      </c>
      <c r="D3715" s="1" t="s">
        <v>323</v>
      </c>
      <c r="E3715" s="1" t="s">
        <v>8</v>
      </c>
      <c r="F3715" s="1" t="s">
        <v>133</v>
      </c>
      <c r="G3715" s="1" t="str">
        <f>UPPER(players_stats[[#This Row],[Agents]])</f>
        <v>CYPHER</v>
      </c>
      <c r="H3715" s="1" t="str">
        <f>IF(OR(ISNUMBER(FIND(",",players_stats[[#This Row],[Agents MAYUS]])),ISNUMBER(FIND("All Match Types",players_stats[[#This Row],[Match Type]]))),"Eliminar","")</f>
        <v/>
      </c>
      <c r="I3715">
        <v>21</v>
      </c>
      <c r="K3715">
        <v>220</v>
      </c>
      <c r="L3715">
        <v>138</v>
      </c>
      <c r="N3715">
        <v>145</v>
      </c>
      <c r="O3715">
        <v>86</v>
      </c>
      <c r="P3715">
        <v>19</v>
      </c>
      <c r="Q3715">
        <v>1</v>
      </c>
      <c r="R3715">
        <v>5</v>
      </c>
      <c r="U3715" s="1" t="s">
        <v>63</v>
      </c>
      <c r="V3715">
        <v>18</v>
      </c>
      <c r="W3715">
        <v>18</v>
      </c>
      <c r="X3715">
        <v>13</v>
      </c>
      <c r="Y3715">
        <v>4</v>
      </c>
      <c r="Z3715">
        <v>2</v>
      </c>
      <c r="AA3715">
        <v>1</v>
      </c>
    </row>
    <row r="3716" spans="1:27" x14ac:dyDescent="0.25">
      <c r="A3716" s="1" t="s">
        <v>60</v>
      </c>
      <c r="B3716" s="1" t="s">
        <v>37</v>
      </c>
      <c r="C3716" s="1" t="s">
        <v>44</v>
      </c>
      <c r="D3716" s="1" t="s">
        <v>323</v>
      </c>
      <c r="E3716" s="1" t="s">
        <v>8</v>
      </c>
      <c r="F3716" s="1" t="s">
        <v>140</v>
      </c>
      <c r="G3716" s="1" t="str">
        <f>UPPER(players_stats[[#This Row],[Agents]])</f>
        <v>OMEN</v>
      </c>
      <c r="H3716" s="1" t="str">
        <f>IF(OR(ISNUMBER(FIND(",",players_stats[[#This Row],[Agents MAYUS]])),ISNUMBER(FIND("All Match Types",players_stats[[#This Row],[Match Type]]))),"Eliminar","")</f>
        <v/>
      </c>
      <c r="I3716">
        <v>66</v>
      </c>
      <c r="K3716">
        <v>205</v>
      </c>
      <c r="L3716">
        <v>94</v>
      </c>
      <c r="N3716">
        <v>138</v>
      </c>
      <c r="O3716">
        <v>68</v>
      </c>
      <c r="P3716">
        <v>38</v>
      </c>
      <c r="Q3716">
        <v>6</v>
      </c>
      <c r="R3716">
        <v>3</v>
      </c>
      <c r="U3716" s="1" t="s">
        <v>63</v>
      </c>
      <c r="V3716">
        <v>20</v>
      </c>
      <c r="W3716">
        <v>45</v>
      </c>
      <c r="X3716">
        <v>48</v>
      </c>
      <c r="Y3716">
        <v>25</v>
      </c>
      <c r="Z3716">
        <v>4</v>
      </c>
      <c r="AA3716">
        <v>2</v>
      </c>
    </row>
    <row r="3717" spans="1:27" x14ac:dyDescent="0.25">
      <c r="A3717" s="1" t="s">
        <v>60</v>
      </c>
      <c r="B3717" s="1" t="s">
        <v>37</v>
      </c>
      <c r="C3717" s="1" t="s">
        <v>44</v>
      </c>
      <c r="D3717" s="1" t="s">
        <v>323</v>
      </c>
      <c r="E3717" s="1" t="s">
        <v>8</v>
      </c>
      <c r="F3717" s="1" t="s">
        <v>842</v>
      </c>
      <c r="G3717" s="1" t="str">
        <f>UPPER(players_stats[[#This Row],[Agents]])</f>
        <v>BRIMSTONE, CYPHER, OMEN</v>
      </c>
      <c r="H3717" s="1" t="str">
        <f>IF(OR(ISNUMBER(FIND(",",players_stats[[#This Row],[Agents MAYUS]])),ISNUMBER(FIND("All Match Types",players_stats[[#This Row],[Match Type]]))),"Eliminar","")</f>
        <v>Eliminar</v>
      </c>
      <c r="I3717">
        <v>109</v>
      </c>
      <c r="K3717">
        <v>226</v>
      </c>
      <c r="L3717">
        <v>124</v>
      </c>
      <c r="N3717">
        <v>149</v>
      </c>
      <c r="O3717">
        <v>81</v>
      </c>
      <c r="P3717">
        <v>35</v>
      </c>
      <c r="Q3717">
        <v>8</v>
      </c>
      <c r="R3717">
        <v>4</v>
      </c>
      <c r="U3717" s="1" t="s">
        <v>63</v>
      </c>
      <c r="V3717">
        <v>25</v>
      </c>
      <c r="W3717">
        <v>88</v>
      </c>
      <c r="X3717">
        <v>71</v>
      </c>
      <c r="Y3717">
        <v>38</v>
      </c>
      <c r="Z3717">
        <v>9</v>
      </c>
      <c r="AA3717">
        <v>4</v>
      </c>
    </row>
    <row r="3718" spans="1:27" x14ac:dyDescent="0.25">
      <c r="A3718" s="1" t="s">
        <v>60</v>
      </c>
      <c r="B3718" s="1" t="s">
        <v>37</v>
      </c>
      <c r="C3718" s="1" t="s">
        <v>44</v>
      </c>
      <c r="D3718" s="1" t="s">
        <v>320</v>
      </c>
      <c r="E3718" s="1" t="s">
        <v>8</v>
      </c>
      <c r="F3718" s="1" t="s">
        <v>133</v>
      </c>
      <c r="G3718" s="1" t="str">
        <f>UPPER(players_stats[[#This Row],[Agents]])</f>
        <v>CYPHER</v>
      </c>
      <c r="H3718" s="1" t="str">
        <f>IF(OR(ISNUMBER(FIND(",",players_stats[[#This Row],[Agents MAYUS]])),ISNUMBER(FIND("All Match Types",players_stats[[#This Row],[Match Type]]))),"Eliminar","")</f>
        <v/>
      </c>
      <c r="I3718">
        <v>43</v>
      </c>
      <c r="K3718">
        <v>184</v>
      </c>
      <c r="L3718">
        <v>9</v>
      </c>
      <c r="N3718">
        <v>120</v>
      </c>
      <c r="O3718">
        <v>65</v>
      </c>
      <c r="P3718">
        <v>14</v>
      </c>
      <c r="Q3718">
        <v>9</v>
      </c>
      <c r="R3718">
        <v>5</v>
      </c>
      <c r="U3718" s="1" t="s">
        <v>63</v>
      </c>
      <c r="V3718">
        <v>16</v>
      </c>
      <c r="W3718">
        <v>28</v>
      </c>
      <c r="X3718">
        <v>31</v>
      </c>
      <c r="Y3718">
        <v>6</v>
      </c>
      <c r="Z3718">
        <v>4</v>
      </c>
      <c r="AA3718">
        <v>2</v>
      </c>
    </row>
    <row r="3719" spans="1:27" x14ac:dyDescent="0.25">
      <c r="A3719" s="1" t="s">
        <v>60</v>
      </c>
      <c r="B3719" s="1" t="s">
        <v>37</v>
      </c>
      <c r="C3719" s="1" t="s">
        <v>44</v>
      </c>
      <c r="D3719" s="1" t="s">
        <v>320</v>
      </c>
      <c r="E3719" s="1" t="s">
        <v>8</v>
      </c>
      <c r="F3719" s="1" t="s">
        <v>215</v>
      </c>
      <c r="G3719" s="1" t="str">
        <f>UPPER(players_stats[[#This Row],[Agents]])</f>
        <v>KAYO</v>
      </c>
      <c r="H3719" s="1" t="str">
        <f>IF(OR(ISNUMBER(FIND(",",players_stats[[#This Row],[Agents MAYUS]])),ISNUMBER(FIND("All Match Types",players_stats[[#This Row],[Match Type]]))),"Eliminar","")</f>
        <v/>
      </c>
      <c r="I3719">
        <v>21</v>
      </c>
      <c r="K3719">
        <v>185</v>
      </c>
      <c r="L3719">
        <v>81</v>
      </c>
      <c r="N3719">
        <v>114</v>
      </c>
      <c r="O3719">
        <v>62</v>
      </c>
      <c r="P3719">
        <v>29</v>
      </c>
      <c r="Q3719">
        <v>0</v>
      </c>
      <c r="R3719">
        <v>5</v>
      </c>
      <c r="U3719" s="1" t="s">
        <v>63</v>
      </c>
      <c r="V3719">
        <v>13</v>
      </c>
      <c r="W3719">
        <v>13</v>
      </c>
      <c r="X3719">
        <v>16</v>
      </c>
      <c r="Y3719">
        <v>6</v>
      </c>
      <c r="Z3719">
        <v>0</v>
      </c>
      <c r="AA3719">
        <v>1</v>
      </c>
    </row>
    <row r="3720" spans="1:27" x14ac:dyDescent="0.25">
      <c r="A3720" s="1" t="s">
        <v>60</v>
      </c>
      <c r="B3720" s="1" t="s">
        <v>37</v>
      </c>
      <c r="C3720" s="1" t="s">
        <v>44</v>
      </c>
      <c r="D3720" s="1" t="s">
        <v>320</v>
      </c>
      <c r="E3720" s="1" t="s">
        <v>8</v>
      </c>
      <c r="F3720" s="1" t="s">
        <v>152</v>
      </c>
      <c r="G3720" s="1" t="str">
        <f>UPPER(players_stats[[#This Row],[Agents]])</f>
        <v>VIPER</v>
      </c>
      <c r="H3720" s="1" t="str">
        <f>IF(OR(ISNUMBER(FIND(",",players_stats[[#This Row],[Agents MAYUS]])),ISNUMBER(FIND("All Match Types",players_stats[[#This Row],[Match Type]]))),"Eliminar","")</f>
        <v/>
      </c>
      <c r="I3720">
        <v>45</v>
      </c>
      <c r="K3720">
        <v>184</v>
      </c>
      <c r="L3720">
        <v>10</v>
      </c>
      <c r="N3720">
        <v>121</v>
      </c>
      <c r="O3720">
        <v>6</v>
      </c>
      <c r="P3720">
        <v>31</v>
      </c>
      <c r="Q3720">
        <v>11</v>
      </c>
      <c r="R3720">
        <v>7</v>
      </c>
      <c r="U3720" s="1" t="s">
        <v>63</v>
      </c>
      <c r="V3720">
        <v>14</v>
      </c>
      <c r="W3720">
        <v>27</v>
      </c>
      <c r="X3720">
        <v>27</v>
      </c>
      <c r="Y3720">
        <v>14</v>
      </c>
      <c r="Z3720">
        <v>5</v>
      </c>
      <c r="AA3720">
        <v>3</v>
      </c>
    </row>
    <row r="3721" spans="1:27" x14ac:dyDescent="0.25">
      <c r="A3721" s="1" t="s">
        <v>60</v>
      </c>
      <c r="B3721" s="1" t="s">
        <v>37</v>
      </c>
      <c r="C3721" s="1" t="s">
        <v>44</v>
      </c>
      <c r="D3721" s="1" t="s">
        <v>320</v>
      </c>
      <c r="E3721" s="1" t="s">
        <v>8</v>
      </c>
      <c r="F3721" s="1" t="s">
        <v>856</v>
      </c>
      <c r="G3721" s="1" t="str">
        <f>UPPER(players_stats[[#This Row],[Agents]])</f>
        <v>CYPHER, KAYO, VIPER</v>
      </c>
      <c r="H3721" s="1" t="str">
        <f>IF(OR(ISNUMBER(FIND(",",players_stats[[#This Row],[Agents MAYUS]])),ISNUMBER(FIND("All Match Types",players_stats[[#This Row],[Match Type]]))),"Eliminar","")</f>
        <v>Eliminar</v>
      </c>
      <c r="I3721">
        <v>109</v>
      </c>
      <c r="K3721">
        <v>184</v>
      </c>
      <c r="L3721">
        <v>92</v>
      </c>
      <c r="N3721">
        <v>119</v>
      </c>
      <c r="O3721">
        <v>62</v>
      </c>
      <c r="P3721">
        <v>24</v>
      </c>
      <c r="Q3721">
        <v>8</v>
      </c>
      <c r="R3721">
        <v>6</v>
      </c>
      <c r="U3721" s="1" t="s">
        <v>63</v>
      </c>
      <c r="V3721">
        <v>16</v>
      </c>
      <c r="W3721">
        <v>68</v>
      </c>
      <c r="X3721">
        <v>74</v>
      </c>
      <c r="Y3721">
        <v>26</v>
      </c>
      <c r="Z3721">
        <v>9</v>
      </c>
      <c r="AA3721">
        <v>6</v>
      </c>
    </row>
    <row r="3722" spans="1:27" x14ac:dyDescent="0.25">
      <c r="A3722" s="1" t="s">
        <v>60</v>
      </c>
      <c r="B3722" s="1" t="s">
        <v>37</v>
      </c>
      <c r="C3722" s="1" t="s">
        <v>44</v>
      </c>
      <c r="D3722" s="1" t="s">
        <v>326</v>
      </c>
      <c r="E3722" s="1" t="s">
        <v>8</v>
      </c>
      <c r="F3722" s="1" t="s">
        <v>145</v>
      </c>
      <c r="G3722" s="1" t="str">
        <f>UPPER(players_stats[[#This Row],[Agents]])</f>
        <v>JETT</v>
      </c>
      <c r="H3722" s="1" t="str">
        <f>IF(OR(ISNUMBER(FIND(",",players_stats[[#This Row],[Agents MAYUS]])),ISNUMBER(FIND("All Match Types",players_stats[[#This Row],[Match Type]]))),"Eliminar","")</f>
        <v/>
      </c>
      <c r="I3722">
        <v>64</v>
      </c>
      <c r="K3722">
        <v>167</v>
      </c>
      <c r="L3722">
        <v>76</v>
      </c>
      <c r="N3722">
        <v>105</v>
      </c>
      <c r="O3722">
        <v>59</v>
      </c>
      <c r="P3722">
        <v>9</v>
      </c>
      <c r="Q3722">
        <v>2</v>
      </c>
      <c r="R3722">
        <v>27</v>
      </c>
      <c r="U3722" s="1" t="s">
        <v>63</v>
      </c>
      <c r="V3722">
        <v>15</v>
      </c>
      <c r="W3722">
        <v>38</v>
      </c>
      <c r="X3722">
        <v>50</v>
      </c>
      <c r="Y3722">
        <v>6</v>
      </c>
      <c r="Z3722">
        <v>13</v>
      </c>
      <c r="AA3722">
        <v>17</v>
      </c>
    </row>
    <row r="3723" spans="1:27" x14ac:dyDescent="0.25">
      <c r="A3723" s="1" t="s">
        <v>60</v>
      </c>
      <c r="B3723" s="1" t="s">
        <v>37</v>
      </c>
      <c r="C3723" s="1" t="s">
        <v>44</v>
      </c>
      <c r="D3723" s="1" t="s">
        <v>326</v>
      </c>
      <c r="E3723" s="1" t="s">
        <v>8</v>
      </c>
      <c r="F3723" s="1" t="s">
        <v>146</v>
      </c>
      <c r="G3723" s="1" t="str">
        <f>UPPER(players_stats[[#This Row],[Agents]])</f>
        <v>RAZE</v>
      </c>
      <c r="H3723" s="1" t="str">
        <f>IF(OR(ISNUMBER(FIND(",",players_stats[[#This Row],[Agents MAYUS]])),ISNUMBER(FIND("All Match Types",players_stats[[#This Row],[Match Type]]))),"Eliminar","")</f>
        <v/>
      </c>
      <c r="I3723">
        <v>24</v>
      </c>
      <c r="K3723">
        <v>306</v>
      </c>
      <c r="L3723">
        <v>126</v>
      </c>
      <c r="N3723">
        <v>188</v>
      </c>
      <c r="O3723">
        <v>10</v>
      </c>
      <c r="P3723">
        <v>25</v>
      </c>
      <c r="Q3723">
        <v>25</v>
      </c>
      <c r="R3723">
        <v>13</v>
      </c>
      <c r="U3723" s="1" t="s">
        <v>63</v>
      </c>
      <c r="V3723">
        <v>24</v>
      </c>
      <c r="W3723">
        <v>24</v>
      </c>
      <c r="X3723">
        <v>19</v>
      </c>
      <c r="Y3723">
        <v>6</v>
      </c>
      <c r="Z3723">
        <v>6</v>
      </c>
      <c r="AA3723">
        <v>3</v>
      </c>
    </row>
    <row r="3724" spans="1:27" x14ac:dyDescent="0.25">
      <c r="A3724" s="1" t="s">
        <v>60</v>
      </c>
      <c r="B3724" s="1" t="s">
        <v>37</v>
      </c>
      <c r="C3724" s="1" t="s">
        <v>44</v>
      </c>
      <c r="D3724" s="1" t="s">
        <v>326</v>
      </c>
      <c r="E3724" s="1" t="s">
        <v>8</v>
      </c>
      <c r="F3724" s="1" t="s">
        <v>161</v>
      </c>
      <c r="G3724" s="1" t="str">
        <f>UPPER(players_stats[[#This Row],[Agents]])</f>
        <v>YORU</v>
      </c>
      <c r="H3724" s="1" t="str">
        <f>IF(OR(ISNUMBER(FIND(",",players_stats[[#This Row],[Agents MAYUS]])),ISNUMBER(FIND("All Match Types",players_stats[[#This Row],[Match Type]]))),"Eliminar","")</f>
        <v/>
      </c>
      <c r="I3724">
        <v>21</v>
      </c>
      <c r="K3724">
        <v>279</v>
      </c>
      <c r="L3724">
        <v>191</v>
      </c>
      <c r="N3724">
        <v>198</v>
      </c>
      <c r="O3724">
        <v>10</v>
      </c>
      <c r="P3724">
        <v>29</v>
      </c>
      <c r="Q3724">
        <v>19</v>
      </c>
      <c r="R3724">
        <v>5</v>
      </c>
      <c r="U3724" s="1" t="s">
        <v>63</v>
      </c>
      <c r="V3724">
        <v>21</v>
      </c>
      <c r="W3724">
        <v>21</v>
      </c>
      <c r="X3724">
        <v>11</v>
      </c>
      <c r="Y3724">
        <v>6</v>
      </c>
      <c r="Z3724">
        <v>4</v>
      </c>
      <c r="AA3724">
        <v>1</v>
      </c>
    </row>
    <row r="3725" spans="1:27" x14ac:dyDescent="0.25">
      <c r="A3725" s="1" t="s">
        <v>60</v>
      </c>
      <c r="B3725" s="1" t="s">
        <v>37</v>
      </c>
      <c r="C3725" s="1" t="s">
        <v>44</v>
      </c>
      <c r="D3725" s="1" t="s">
        <v>326</v>
      </c>
      <c r="E3725" s="1" t="s">
        <v>8</v>
      </c>
      <c r="F3725" s="1" t="s">
        <v>337</v>
      </c>
      <c r="G3725" s="1" t="str">
        <f>UPPER(players_stats[[#This Row],[Agents]])</f>
        <v>JETT, RAZE, YORU</v>
      </c>
      <c r="H3725" s="1" t="str">
        <f>IF(OR(ISNUMBER(FIND(",",players_stats[[#This Row],[Agents MAYUS]])),ISNUMBER(FIND("All Match Types",players_stats[[#This Row],[Match Type]]))),"Eliminar","")</f>
        <v>Eliminar</v>
      </c>
      <c r="I3725">
        <v>109</v>
      </c>
      <c r="K3725">
        <v>217</v>
      </c>
      <c r="L3725">
        <v>104</v>
      </c>
      <c r="N3725">
        <v>141</v>
      </c>
      <c r="O3725">
        <v>76</v>
      </c>
      <c r="P3725">
        <v>17</v>
      </c>
      <c r="Q3725">
        <v>21</v>
      </c>
      <c r="R3725">
        <v>19</v>
      </c>
      <c r="U3725" s="1" t="s">
        <v>63</v>
      </c>
      <c r="V3725">
        <v>24</v>
      </c>
      <c r="W3725">
        <v>83</v>
      </c>
      <c r="X3725">
        <v>80</v>
      </c>
      <c r="Y3725">
        <v>18</v>
      </c>
      <c r="Z3725">
        <v>23</v>
      </c>
      <c r="AA3725">
        <v>21</v>
      </c>
    </row>
    <row r="3726" spans="1:27" x14ac:dyDescent="0.25">
      <c r="A3726" s="1" t="s">
        <v>60</v>
      </c>
      <c r="B3726" s="1" t="s">
        <v>37</v>
      </c>
      <c r="C3726" s="1" t="s">
        <v>44</v>
      </c>
      <c r="D3726" s="1" t="s">
        <v>197</v>
      </c>
      <c r="E3726" s="1" t="s">
        <v>19</v>
      </c>
      <c r="F3726" s="1" t="s">
        <v>181</v>
      </c>
      <c r="G3726" s="1" t="str">
        <f>UPPER(players_stats[[#This Row],[Agents]])</f>
        <v>BREACH</v>
      </c>
      <c r="H3726" s="1" t="str">
        <f>IF(OR(ISNUMBER(FIND(",",players_stats[[#This Row],[Agents MAYUS]])),ISNUMBER(FIND("All Match Types",players_stats[[#This Row],[Match Type]]))),"Eliminar","")</f>
        <v/>
      </c>
      <c r="I3726">
        <v>21</v>
      </c>
      <c r="K3726">
        <v>240</v>
      </c>
      <c r="L3726">
        <v>131</v>
      </c>
      <c r="N3726">
        <v>150</v>
      </c>
      <c r="O3726">
        <v>81</v>
      </c>
      <c r="P3726">
        <v>71</v>
      </c>
      <c r="Q3726">
        <v>1</v>
      </c>
      <c r="R3726">
        <v>0</v>
      </c>
      <c r="U3726" s="1" t="s">
        <v>63</v>
      </c>
      <c r="V3726">
        <v>17</v>
      </c>
      <c r="W3726">
        <v>17</v>
      </c>
      <c r="X3726">
        <v>13</v>
      </c>
      <c r="Y3726">
        <v>15</v>
      </c>
      <c r="Z3726">
        <v>2</v>
      </c>
      <c r="AA3726">
        <v>0</v>
      </c>
    </row>
    <row r="3727" spans="1:27" x14ac:dyDescent="0.25">
      <c r="A3727" s="1" t="s">
        <v>60</v>
      </c>
      <c r="B3727" s="1" t="s">
        <v>37</v>
      </c>
      <c r="C3727" s="1" t="s">
        <v>44</v>
      </c>
      <c r="D3727" s="1" t="s">
        <v>197</v>
      </c>
      <c r="E3727" s="1" t="s">
        <v>19</v>
      </c>
      <c r="F3727" s="1" t="s">
        <v>198</v>
      </c>
      <c r="G3727" s="1" t="str">
        <f>UPPER(players_stats[[#This Row],[Agents]])</f>
        <v>DEADLOCK</v>
      </c>
      <c r="H3727" s="1" t="str">
        <f>IF(OR(ISNUMBER(FIND(",",players_stats[[#This Row],[Agents MAYUS]])),ISNUMBER(FIND("All Match Types",players_stats[[#This Row],[Match Type]]))),"Eliminar","")</f>
        <v/>
      </c>
      <c r="I3727">
        <v>22</v>
      </c>
      <c r="K3727">
        <v>190</v>
      </c>
      <c r="L3727">
        <v>10</v>
      </c>
      <c r="N3727">
        <v>120</v>
      </c>
      <c r="O3727">
        <v>64</v>
      </c>
      <c r="P3727">
        <v>41</v>
      </c>
      <c r="Q3727">
        <v>5</v>
      </c>
      <c r="R3727">
        <v>14</v>
      </c>
      <c r="U3727" s="1" t="s">
        <v>63</v>
      </c>
      <c r="V3727">
        <v>14</v>
      </c>
      <c r="W3727">
        <v>14</v>
      </c>
      <c r="X3727">
        <v>14</v>
      </c>
      <c r="Y3727">
        <v>9</v>
      </c>
      <c r="Z3727">
        <v>1</v>
      </c>
      <c r="AA3727">
        <v>3</v>
      </c>
    </row>
    <row r="3728" spans="1:27" x14ac:dyDescent="0.25">
      <c r="A3728" s="1" t="s">
        <v>60</v>
      </c>
      <c r="B3728" s="1" t="s">
        <v>37</v>
      </c>
      <c r="C3728" s="1" t="s">
        <v>44</v>
      </c>
      <c r="D3728" s="1" t="s">
        <v>197</v>
      </c>
      <c r="E3728" s="1" t="s">
        <v>19</v>
      </c>
      <c r="F3728" s="1" t="s">
        <v>215</v>
      </c>
      <c r="G3728" s="1" t="str">
        <f>UPPER(players_stats[[#This Row],[Agents]])</f>
        <v>KAYO</v>
      </c>
      <c r="H3728" s="1" t="str">
        <f>IF(OR(ISNUMBER(FIND(",",players_stats[[#This Row],[Agents MAYUS]])),ISNUMBER(FIND("All Match Types",players_stats[[#This Row],[Match Type]]))),"Eliminar","")</f>
        <v/>
      </c>
      <c r="I3728">
        <v>21</v>
      </c>
      <c r="K3728">
        <v>146</v>
      </c>
      <c r="L3728">
        <v>75</v>
      </c>
      <c r="N3728">
        <v>103</v>
      </c>
      <c r="O3728">
        <v>57</v>
      </c>
      <c r="P3728">
        <v>43</v>
      </c>
      <c r="Q3728">
        <v>1</v>
      </c>
      <c r="R3728">
        <v>5</v>
      </c>
      <c r="U3728" s="1" t="s">
        <v>63</v>
      </c>
      <c r="V3728">
        <v>12</v>
      </c>
      <c r="W3728">
        <v>12</v>
      </c>
      <c r="X3728">
        <v>16</v>
      </c>
      <c r="Y3728">
        <v>9</v>
      </c>
      <c r="Z3728">
        <v>2</v>
      </c>
      <c r="AA3728">
        <v>1</v>
      </c>
    </row>
    <row r="3729" spans="1:27" x14ac:dyDescent="0.25">
      <c r="A3729" s="1" t="s">
        <v>60</v>
      </c>
      <c r="B3729" s="1" t="s">
        <v>37</v>
      </c>
      <c r="C3729" s="1" t="s">
        <v>44</v>
      </c>
      <c r="D3729" s="1" t="s">
        <v>197</v>
      </c>
      <c r="E3729" s="1" t="s">
        <v>19</v>
      </c>
      <c r="F3729" s="1" t="s">
        <v>152</v>
      </c>
      <c r="G3729" s="1" t="str">
        <f>UPPER(players_stats[[#This Row],[Agents]])</f>
        <v>VIPER</v>
      </c>
      <c r="H3729" s="1" t="str">
        <f>IF(OR(ISNUMBER(FIND(",",players_stats[[#This Row],[Agents MAYUS]])),ISNUMBER(FIND("All Match Types",players_stats[[#This Row],[Match Type]]))),"Eliminar","")</f>
        <v/>
      </c>
      <c r="I3729">
        <v>45</v>
      </c>
      <c r="K3729">
        <v>125</v>
      </c>
      <c r="L3729">
        <v>57</v>
      </c>
      <c r="N3729">
        <v>78</v>
      </c>
      <c r="O3729">
        <v>38</v>
      </c>
      <c r="P3729">
        <v>31</v>
      </c>
      <c r="Q3729">
        <v>9</v>
      </c>
      <c r="R3729">
        <v>16</v>
      </c>
      <c r="U3729" s="1" t="s">
        <v>63</v>
      </c>
      <c r="V3729">
        <v>9</v>
      </c>
      <c r="W3729">
        <v>17</v>
      </c>
      <c r="X3729">
        <v>30</v>
      </c>
      <c r="Y3729">
        <v>14</v>
      </c>
      <c r="Z3729">
        <v>4</v>
      </c>
      <c r="AA3729">
        <v>7</v>
      </c>
    </row>
    <row r="3730" spans="1:27" x14ac:dyDescent="0.25">
      <c r="A3730" s="1" t="s">
        <v>60</v>
      </c>
      <c r="B3730" s="1" t="s">
        <v>37</v>
      </c>
      <c r="C3730" s="1" t="s">
        <v>44</v>
      </c>
      <c r="D3730" s="1" t="s">
        <v>197</v>
      </c>
      <c r="E3730" s="1" t="s">
        <v>19</v>
      </c>
      <c r="F3730" s="1" t="s">
        <v>398</v>
      </c>
      <c r="G3730" s="1" t="str">
        <f>UPPER(players_stats[[#This Row],[Agents]])</f>
        <v>BREACH, DEADLOCK, KAYO, VIPER</v>
      </c>
      <c r="H3730" s="1" t="str">
        <f>IF(OR(ISNUMBER(FIND(",",players_stats[[#This Row],[Agents MAYUS]])),ISNUMBER(FIND("All Match Types",players_stats[[#This Row],[Match Type]]))),"Eliminar","")</f>
        <v>Eliminar</v>
      </c>
      <c r="I3730">
        <v>109</v>
      </c>
      <c r="K3730">
        <v>165</v>
      </c>
      <c r="L3730">
        <v>82</v>
      </c>
      <c r="N3730">
        <v>105</v>
      </c>
      <c r="O3730">
        <v>55</v>
      </c>
      <c r="P3730">
        <v>43</v>
      </c>
      <c r="Q3730">
        <v>8</v>
      </c>
      <c r="R3730">
        <v>1</v>
      </c>
      <c r="U3730" s="1" t="s">
        <v>63</v>
      </c>
      <c r="V3730">
        <v>17</v>
      </c>
      <c r="W3730">
        <v>60</v>
      </c>
      <c r="X3730">
        <v>73</v>
      </c>
      <c r="Y3730">
        <v>47</v>
      </c>
      <c r="Z3730">
        <v>9</v>
      </c>
      <c r="AA3730">
        <v>11</v>
      </c>
    </row>
    <row r="3731" spans="1:27" x14ac:dyDescent="0.25">
      <c r="A3731" s="1" t="s">
        <v>60</v>
      </c>
      <c r="B3731" s="1" t="s">
        <v>37</v>
      </c>
      <c r="C3731" s="1" t="s">
        <v>44</v>
      </c>
      <c r="D3731" s="1" t="s">
        <v>200</v>
      </c>
      <c r="E3731" s="1" t="s">
        <v>19</v>
      </c>
      <c r="F3731" s="1" t="s">
        <v>201</v>
      </c>
      <c r="G3731" s="1" t="str">
        <f>UPPER(players_stats[[#This Row],[Agents]])</f>
        <v>BRIMSTONE</v>
      </c>
      <c r="H3731" s="1" t="str">
        <f>IF(OR(ISNUMBER(FIND(",",players_stats[[#This Row],[Agents MAYUS]])),ISNUMBER(FIND("All Match Types",players_stats[[#This Row],[Match Type]]))),"Eliminar","")</f>
        <v/>
      </c>
      <c r="I3731">
        <v>22</v>
      </c>
      <c r="K3731">
        <v>193</v>
      </c>
      <c r="L3731">
        <v>87</v>
      </c>
      <c r="N3731">
        <v>140</v>
      </c>
      <c r="O3731">
        <v>59</v>
      </c>
      <c r="P3731">
        <v>27</v>
      </c>
      <c r="Q3731">
        <v>0</v>
      </c>
      <c r="R3731">
        <v>0</v>
      </c>
      <c r="U3731" s="1" t="s">
        <v>63</v>
      </c>
      <c r="V3731">
        <v>13</v>
      </c>
      <c r="W3731">
        <v>13</v>
      </c>
      <c r="X3731">
        <v>15</v>
      </c>
      <c r="Y3731">
        <v>6</v>
      </c>
      <c r="Z3731">
        <v>0</v>
      </c>
      <c r="AA3731">
        <v>0</v>
      </c>
    </row>
    <row r="3732" spans="1:27" x14ac:dyDescent="0.25">
      <c r="A3732" s="1" t="s">
        <v>60</v>
      </c>
      <c r="B3732" s="1" t="s">
        <v>37</v>
      </c>
      <c r="C3732" s="1" t="s">
        <v>44</v>
      </c>
      <c r="D3732" s="1" t="s">
        <v>200</v>
      </c>
      <c r="E3732" s="1" t="s">
        <v>19</v>
      </c>
      <c r="F3732" s="1" t="s">
        <v>140</v>
      </c>
      <c r="G3732" s="1" t="str">
        <f>UPPER(players_stats[[#This Row],[Agents]])</f>
        <v>OMEN</v>
      </c>
      <c r="H3732" s="1" t="str">
        <f>IF(OR(ISNUMBER(FIND(",",players_stats[[#This Row],[Agents MAYUS]])),ISNUMBER(FIND("All Match Types",players_stats[[#This Row],[Match Type]]))),"Eliminar","")</f>
        <v/>
      </c>
      <c r="I3732">
        <v>87</v>
      </c>
      <c r="K3732">
        <v>166</v>
      </c>
      <c r="L3732">
        <v>93</v>
      </c>
      <c r="N3732">
        <v>99</v>
      </c>
      <c r="O3732">
        <v>61</v>
      </c>
      <c r="P3732">
        <v>43</v>
      </c>
      <c r="Q3732">
        <v>3</v>
      </c>
      <c r="R3732">
        <v>8</v>
      </c>
      <c r="U3732" s="1" t="s">
        <v>63</v>
      </c>
      <c r="V3732">
        <v>18</v>
      </c>
      <c r="W3732">
        <v>53</v>
      </c>
      <c r="X3732">
        <v>57</v>
      </c>
      <c r="Y3732">
        <v>37</v>
      </c>
      <c r="Z3732">
        <v>3</v>
      </c>
      <c r="AA3732">
        <v>7</v>
      </c>
    </row>
    <row r="3733" spans="1:27" x14ac:dyDescent="0.25">
      <c r="A3733" s="1" t="s">
        <v>60</v>
      </c>
      <c r="B3733" s="1" t="s">
        <v>37</v>
      </c>
      <c r="C3733" s="1" t="s">
        <v>44</v>
      </c>
      <c r="D3733" s="1" t="s">
        <v>200</v>
      </c>
      <c r="E3733" s="1" t="s">
        <v>19</v>
      </c>
      <c r="F3733" s="1" t="s">
        <v>203</v>
      </c>
      <c r="G3733" s="1" t="str">
        <f>UPPER(players_stats[[#This Row],[Agents]])</f>
        <v>BRIMSTONE, OMEN</v>
      </c>
      <c r="H3733" s="1" t="str">
        <f>IF(OR(ISNUMBER(FIND(",",players_stats[[#This Row],[Agents MAYUS]])),ISNUMBER(FIND("All Match Types",players_stats[[#This Row],[Match Type]]))),"Eliminar","")</f>
        <v>Eliminar</v>
      </c>
      <c r="I3733">
        <v>109</v>
      </c>
      <c r="K3733">
        <v>171</v>
      </c>
      <c r="L3733">
        <v>92</v>
      </c>
      <c r="N3733">
        <v>107</v>
      </c>
      <c r="O3733">
        <v>61</v>
      </c>
      <c r="P3733">
        <v>39</v>
      </c>
      <c r="Q3733">
        <v>3</v>
      </c>
      <c r="R3733">
        <v>6</v>
      </c>
      <c r="U3733" s="1" t="s">
        <v>63</v>
      </c>
      <c r="V3733">
        <v>18</v>
      </c>
      <c r="W3733">
        <v>66</v>
      </c>
      <c r="X3733">
        <v>72</v>
      </c>
      <c r="Y3733">
        <v>43</v>
      </c>
      <c r="Z3733">
        <v>3</v>
      </c>
      <c r="AA3733">
        <v>7</v>
      </c>
    </row>
    <row r="3734" spans="1:27" x14ac:dyDescent="0.25">
      <c r="A3734" s="1" t="s">
        <v>60</v>
      </c>
      <c r="B3734" s="1" t="s">
        <v>37</v>
      </c>
      <c r="C3734" s="1" t="s">
        <v>44</v>
      </c>
      <c r="D3734" s="1" t="s">
        <v>205</v>
      </c>
      <c r="E3734" s="1" t="s">
        <v>19</v>
      </c>
      <c r="F3734" s="1" t="s">
        <v>133</v>
      </c>
      <c r="G3734" s="1" t="str">
        <f>UPPER(players_stats[[#This Row],[Agents]])</f>
        <v>CYPHER</v>
      </c>
      <c r="H3734" s="1" t="str">
        <f>IF(OR(ISNUMBER(FIND(",",players_stats[[#This Row],[Agents MAYUS]])),ISNUMBER(FIND("All Match Types",players_stats[[#This Row],[Match Type]]))),"Eliminar","")</f>
        <v/>
      </c>
      <c r="I3734">
        <v>43</v>
      </c>
      <c r="K3734">
        <v>173</v>
      </c>
      <c r="L3734">
        <v>81</v>
      </c>
      <c r="N3734">
        <v>121</v>
      </c>
      <c r="O3734">
        <v>6</v>
      </c>
      <c r="P3734">
        <v>9</v>
      </c>
      <c r="Q3734">
        <v>9</v>
      </c>
      <c r="R3734">
        <v>12</v>
      </c>
      <c r="U3734" s="1" t="s">
        <v>63</v>
      </c>
      <c r="V3734">
        <v>13</v>
      </c>
      <c r="W3734">
        <v>26</v>
      </c>
      <c r="X3734">
        <v>32</v>
      </c>
      <c r="Y3734">
        <v>4</v>
      </c>
      <c r="Z3734">
        <v>4</v>
      </c>
      <c r="AA3734">
        <v>5</v>
      </c>
    </row>
    <row r="3735" spans="1:27" x14ac:dyDescent="0.25">
      <c r="A3735" s="1" t="s">
        <v>60</v>
      </c>
      <c r="B3735" s="1" t="s">
        <v>37</v>
      </c>
      <c r="C3735" s="1" t="s">
        <v>44</v>
      </c>
      <c r="D3735" s="1" t="s">
        <v>205</v>
      </c>
      <c r="E3735" s="1" t="s">
        <v>19</v>
      </c>
      <c r="F3735" s="1" t="s">
        <v>145</v>
      </c>
      <c r="G3735" s="1" t="str">
        <f>UPPER(players_stats[[#This Row],[Agents]])</f>
        <v>JETT</v>
      </c>
      <c r="H3735" s="1" t="str">
        <f>IF(OR(ISNUMBER(FIND(",",players_stats[[#This Row],[Agents MAYUS]])),ISNUMBER(FIND("All Match Types",players_stats[[#This Row],[Match Type]]))),"Eliminar","")</f>
        <v/>
      </c>
      <c r="I3735">
        <v>42</v>
      </c>
      <c r="K3735">
        <v>323</v>
      </c>
      <c r="L3735">
        <v>186</v>
      </c>
      <c r="N3735">
        <v>194</v>
      </c>
      <c r="O3735">
        <v>129</v>
      </c>
      <c r="P3735">
        <v>14</v>
      </c>
      <c r="Q3735">
        <v>29</v>
      </c>
      <c r="R3735">
        <v>12</v>
      </c>
      <c r="U3735" s="1" t="s">
        <v>63</v>
      </c>
      <c r="V3735">
        <v>28</v>
      </c>
      <c r="W3735">
        <v>54</v>
      </c>
      <c r="X3735">
        <v>29</v>
      </c>
      <c r="Y3735">
        <v>6</v>
      </c>
      <c r="Z3735">
        <v>12</v>
      </c>
      <c r="AA3735">
        <v>5</v>
      </c>
    </row>
    <row r="3736" spans="1:27" x14ac:dyDescent="0.25">
      <c r="A3736" s="1" t="s">
        <v>60</v>
      </c>
      <c r="B3736" s="1" t="s">
        <v>37</v>
      </c>
      <c r="C3736" s="1" t="s">
        <v>44</v>
      </c>
      <c r="D3736" s="1" t="s">
        <v>205</v>
      </c>
      <c r="E3736" s="1" t="s">
        <v>19</v>
      </c>
      <c r="F3736" s="1" t="s">
        <v>134</v>
      </c>
      <c r="G3736" s="1" t="str">
        <f>UPPER(players_stats[[#This Row],[Agents]])</f>
        <v>KILLJOY</v>
      </c>
      <c r="H3736" s="1" t="str">
        <f>IF(OR(ISNUMBER(FIND(",",players_stats[[#This Row],[Agents MAYUS]])),ISNUMBER(FIND("All Match Types",players_stats[[#This Row],[Match Type]]))),"Eliminar","")</f>
        <v/>
      </c>
      <c r="I3736">
        <v>24</v>
      </c>
      <c r="K3736">
        <v>284</v>
      </c>
      <c r="L3736">
        <v>133</v>
      </c>
      <c r="N3736">
        <v>179</v>
      </c>
      <c r="O3736">
        <v>10</v>
      </c>
      <c r="P3736">
        <v>0</v>
      </c>
      <c r="Q3736">
        <v>13</v>
      </c>
      <c r="R3736">
        <v>0</v>
      </c>
      <c r="U3736" s="1" t="s">
        <v>63</v>
      </c>
      <c r="V3736">
        <v>24</v>
      </c>
      <c r="W3736">
        <v>24</v>
      </c>
      <c r="X3736">
        <v>18</v>
      </c>
      <c r="Y3736">
        <v>0</v>
      </c>
      <c r="Z3736">
        <v>3</v>
      </c>
      <c r="AA3736">
        <v>0</v>
      </c>
    </row>
    <row r="3737" spans="1:27" x14ac:dyDescent="0.25">
      <c r="A3737" s="1" t="s">
        <v>60</v>
      </c>
      <c r="B3737" s="1" t="s">
        <v>37</v>
      </c>
      <c r="C3737" s="1" t="s">
        <v>44</v>
      </c>
      <c r="D3737" s="1" t="s">
        <v>205</v>
      </c>
      <c r="E3737" s="1" t="s">
        <v>19</v>
      </c>
      <c r="F3737" s="1" t="s">
        <v>401</v>
      </c>
      <c r="G3737" s="1" t="str">
        <f>UPPER(players_stats[[#This Row],[Agents]])</f>
        <v>CYPHER, JETT, KILLJOY</v>
      </c>
      <c r="H3737" s="1" t="str">
        <f>IF(OR(ISNUMBER(FIND(",",players_stats[[#This Row],[Agents MAYUS]])),ISNUMBER(FIND("All Match Types",players_stats[[#This Row],[Match Type]]))),"Eliminar","")</f>
        <v>Eliminar</v>
      </c>
      <c r="I3737">
        <v>109</v>
      </c>
      <c r="K3737">
        <v>255</v>
      </c>
      <c r="L3737">
        <v>132</v>
      </c>
      <c r="N3737">
        <v>162</v>
      </c>
      <c r="O3737">
        <v>95</v>
      </c>
      <c r="P3737">
        <v>9</v>
      </c>
      <c r="Q3737">
        <v>17</v>
      </c>
      <c r="R3737">
        <v>9</v>
      </c>
      <c r="U3737" s="1" t="s">
        <v>63</v>
      </c>
      <c r="V3737">
        <v>28</v>
      </c>
      <c r="W3737">
        <v>104</v>
      </c>
      <c r="X3737">
        <v>79</v>
      </c>
      <c r="Y3737">
        <v>10</v>
      </c>
      <c r="Z3737">
        <v>19</v>
      </c>
      <c r="AA3737">
        <v>10</v>
      </c>
    </row>
    <row r="3738" spans="1:27" x14ac:dyDescent="0.25">
      <c r="A3738" s="1" t="s">
        <v>60</v>
      </c>
      <c r="B3738" s="1" t="s">
        <v>37</v>
      </c>
      <c r="C3738" s="1" t="s">
        <v>44</v>
      </c>
      <c r="D3738" s="1" t="s">
        <v>207</v>
      </c>
      <c r="E3738" s="1" t="s">
        <v>19</v>
      </c>
      <c r="F3738" s="1" t="s">
        <v>130</v>
      </c>
      <c r="G3738" s="1" t="str">
        <f>UPPER(players_stats[[#This Row],[Agents]])</f>
        <v>FADE</v>
      </c>
      <c r="H3738" s="1" t="str">
        <f>IF(OR(ISNUMBER(FIND(",",players_stats[[#This Row],[Agents MAYUS]])),ISNUMBER(FIND("All Match Types",players_stats[[#This Row],[Match Type]]))),"Eliminar","")</f>
        <v/>
      </c>
      <c r="I3738">
        <v>24</v>
      </c>
      <c r="K3738">
        <v>189</v>
      </c>
      <c r="L3738">
        <v>89</v>
      </c>
      <c r="N3738">
        <v>118</v>
      </c>
      <c r="O3738">
        <v>67</v>
      </c>
      <c r="P3738">
        <v>42</v>
      </c>
      <c r="Q3738">
        <v>8</v>
      </c>
      <c r="R3738">
        <v>13</v>
      </c>
      <c r="U3738" s="1" t="s">
        <v>63</v>
      </c>
      <c r="V3738">
        <v>16</v>
      </c>
      <c r="W3738">
        <v>16</v>
      </c>
      <c r="X3738">
        <v>18</v>
      </c>
      <c r="Y3738">
        <v>10</v>
      </c>
      <c r="Z3738">
        <v>2</v>
      </c>
      <c r="AA3738">
        <v>3</v>
      </c>
    </row>
    <row r="3739" spans="1:27" x14ac:dyDescent="0.25">
      <c r="A3739" s="1" t="s">
        <v>60</v>
      </c>
      <c r="B3739" s="1" t="s">
        <v>37</v>
      </c>
      <c r="C3739" s="1" t="s">
        <v>44</v>
      </c>
      <c r="D3739" s="1" t="s">
        <v>207</v>
      </c>
      <c r="E3739" s="1" t="s">
        <v>19</v>
      </c>
      <c r="F3739" s="1" t="s">
        <v>215</v>
      </c>
      <c r="G3739" s="1" t="str">
        <f>UPPER(players_stats[[#This Row],[Agents]])</f>
        <v>KAYO</v>
      </c>
      <c r="H3739" s="1" t="str">
        <f>IF(OR(ISNUMBER(FIND(",",players_stats[[#This Row],[Agents MAYUS]])),ISNUMBER(FIND("All Match Types",players_stats[[#This Row],[Match Type]]))),"Eliminar","")</f>
        <v/>
      </c>
      <c r="I3739">
        <v>21</v>
      </c>
      <c r="K3739">
        <v>76</v>
      </c>
      <c r="L3739">
        <v>35</v>
      </c>
      <c r="N3739">
        <v>55</v>
      </c>
      <c r="O3739">
        <v>29</v>
      </c>
      <c r="P3739">
        <v>29</v>
      </c>
      <c r="Q3739">
        <v>0</v>
      </c>
      <c r="R3739">
        <v>1</v>
      </c>
      <c r="U3739" s="1" t="s">
        <v>63</v>
      </c>
      <c r="V3739">
        <v>6</v>
      </c>
      <c r="W3739">
        <v>6</v>
      </c>
      <c r="X3739">
        <v>17</v>
      </c>
      <c r="Y3739">
        <v>6</v>
      </c>
      <c r="Z3739">
        <v>0</v>
      </c>
      <c r="AA3739">
        <v>2</v>
      </c>
    </row>
    <row r="3740" spans="1:27" x14ac:dyDescent="0.25">
      <c r="A3740" s="1" t="s">
        <v>60</v>
      </c>
      <c r="B3740" s="1" t="s">
        <v>37</v>
      </c>
      <c r="C3740" s="1" t="s">
        <v>44</v>
      </c>
      <c r="D3740" s="1" t="s">
        <v>207</v>
      </c>
      <c r="E3740" s="1" t="s">
        <v>19</v>
      </c>
      <c r="F3740" s="1" t="s">
        <v>208</v>
      </c>
      <c r="G3740" s="1" t="str">
        <f>UPPER(players_stats[[#This Row],[Agents]])</f>
        <v>SKYE</v>
      </c>
      <c r="H3740" s="1" t="str">
        <f>IF(OR(ISNUMBER(FIND(",",players_stats[[#This Row],[Agents MAYUS]])),ISNUMBER(FIND("All Match Types",players_stats[[#This Row],[Match Type]]))),"Eliminar","")</f>
        <v/>
      </c>
      <c r="I3740">
        <v>22</v>
      </c>
      <c r="K3740">
        <v>146</v>
      </c>
      <c r="L3740">
        <v>63</v>
      </c>
      <c r="N3740">
        <v>88</v>
      </c>
      <c r="O3740">
        <v>55</v>
      </c>
      <c r="P3740">
        <v>9</v>
      </c>
      <c r="Q3740">
        <v>14</v>
      </c>
      <c r="R3740">
        <v>23</v>
      </c>
      <c r="U3740" s="1" t="s">
        <v>63</v>
      </c>
      <c r="V3740">
        <v>12</v>
      </c>
      <c r="W3740">
        <v>12</v>
      </c>
      <c r="X3740">
        <v>19</v>
      </c>
      <c r="Y3740">
        <v>2</v>
      </c>
      <c r="Z3740">
        <v>3</v>
      </c>
      <c r="AA3740">
        <v>5</v>
      </c>
    </row>
    <row r="3741" spans="1:27" x14ac:dyDescent="0.25">
      <c r="A3741" s="1" t="s">
        <v>60</v>
      </c>
      <c r="B3741" s="1" t="s">
        <v>37</v>
      </c>
      <c r="C3741" s="1" t="s">
        <v>44</v>
      </c>
      <c r="D3741" s="1" t="s">
        <v>207</v>
      </c>
      <c r="E3741" s="1" t="s">
        <v>19</v>
      </c>
      <c r="F3741" s="1" t="s">
        <v>151</v>
      </c>
      <c r="G3741" s="1" t="str">
        <f>UPPER(players_stats[[#This Row],[Agents]])</f>
        <v>SOVA</v>
      </c>
      <c r="H3741" s="1" t="str">
        <f>IF(OR(ISNUMBER(FIND(",",players_stats[[#This Row],[Agents MAYUS]])),ISNUMBER(FIND("All Match Types",players_stats[[#This Row],[Match Type]]))),"Eliminar","")</f>
        <v/>
      </c>
      <c r="I3741">
        <v>42</v>
      </c>
      <c r="K3741">
        <v>202</v>
      </c>
      <c r="L3741">
        <v>10</v>
      </c>
      <c r="N3741">
        <v>136</v>
      </c>
      <c r="O3741">
        <v>69</v>
      </c>
      <c r="P3741">
        <v>21</v>
      </c>
      <c r="Q3741">
        <v>7</v>
      </c>
      <c r="R3741">
        <v>7</v>
      </c>
      <c r="U3741" s="1" t="s">
        <v>63</v>
      </c>
      <c r="V3741">
        <v>17</v>
      </c>
      <c r="W3741">
        <v>29</v>
      </c>
      <c r="X3741">
        <v>29</v>
      </c>
      <c r="Y3741">
        <v>9</v>
      </c>
      <c r="Z3741">
        <v>3</v>
      </c>
      <c r="AA3741">
        <v>3</v>
      </c>
    </row>
    <row r="3742" spans="1:27" x14ac:dyDescent="0.25">
      <c r="A3742" s="1" t="s">
        <v>60</v>
      </c>
      <c r="B3742" s="1" t="s">
        <v>37</v>
      </c>
      <c r="C3742" s="1" t="s">
        <v>44</v>
      </c>
      <c r="D3742" s="1" t="s">
        <v>207</v>
      </c>
      <c r="E3742" s="1" t="s">
        <v>19</v>
      </c>
      <c r="F3742" s="1" t="s">
        <v>857</v>
      </c>
      <c r="G3742" s="1" t="str">
        <f>UPPER(players_stats[[#This Row],[Agents]])</f>
        <v>FADE, KAYO, SKYE, SOVA</v>
      </c>
      <c r="H3742" s="1" t="str">
        <f>IF(OR(ISNUMBER(FIND(",",players_stats[[#This Row],[Agents MAYUS]])),ISNUMBER(FIND("All Match Types",players_stats[[#This Row],[Match Type]]))),"Eliminar","")</f>
        <v>Eliminar</v>
      </c>
      <c r="I3742">
        <v>109</v>
      </c>
      <c r="K3742">
        <v>163</v>
      </c>
      <c r="L3742">
        <v>76</v>
      </c>
      <c r="N3742">
        <v>107</v>
      </c>
      <c r="O3742">
        <v>58</v>
      </c>
      <c r="P3742">
        <v>25</v>
      </c>
      <c r="Q3742">
        <v>7</v>
      </c>
      <c r="R3742">
        <v>12</v>
      </c>
      <c r="U3742" s="1" t="s">
        <v>63</v>
      </c>
      <c r="V3742">
        <v>17</v>
      </c>
      <c r="W3742">
        <v>63</v>
      </c>
      <c r="X3742">
        <v>83</v>
      </c>
      <c r="Y3742">
        <v>27</v>
      </c>
      <c r="Z3742">
        <v>8</v>
      </c>
      <c r="AA3742">
        <v>13</v>
      </c>
    </row>
    <row r="3743" spans="1:27" x14ac:dyDescent="0.25">
      <c r="A3743" s="1" t="s">
        <v>60</v>
      </c>
      <c r="B3743" s="1" t="s">
        <v>37</v>
      </c>
      <c r="C3743" s="1" t="s">
        <v>44</v>
      </c>
      <c r="D3743" s="1" t="s">
        <v>206</v>
      </c>
      <c r="E3743" s="1" t="s">
        <v>19</v>
      </c>
      <c r="F3743" s="1" t="s">
        <v>134</v>
      </c>
      <c r="G3743" s="1" t="str">
        <f>UPPER(players_stats[[#This Row],[Agents]])</f>
        <v>KILLJOY</v>
      </c>
      <c r="H3743" s="1" t="str">
        <f>IF(OR(ISNUMBER(FIND(",",players_stats[[#This Row],[Agents MAYUS]])),ISNUMBER(FIND("All Match Types",players_stats[[#This Row],[Match Type]]))),"Eliminar","")</f>
        <v/>
      </c>
      <c r="I3743">
        <v>42</v>
      </c>
      <c r="K3743">
        <v>176</v>
      </c>
      <c r="L3743">
        <v>9</v>
      </c>
      <c r="N3743">
        <v>127</v>
      </c>
      <c r="O3743">
        <v>67</v>
      </c>
      <c r="P3743">
        <v>14</v>
      </c>
      <c r="Q3743">
        <v>14</v>
      </c>
      <c r="R3743">
        <v>12</v>
      </c>
      <c r="U3743" s="1" t="s">
        <v>63</v>
      </c>
      <c r="V3743">
        <v>15</v>
      </c>
      <c r="W3743">
        <v>28</v>
      </c>
      <c r="X3743">
        <v>31</v>
      </c>
      <c r="Y3743">
        <v>6</v>
      </c>
      <c r="Z3743">
        <v>6</v>
      </c>
      <c r="AA3743">
        <v>5</v>
      </c>
    </row>
    <row r="3744" spans="1:27" x14ac:dyDescent="0.25">
      <c r="A3744" s="1" t="s">
        <v>60</v>
      </c>
      <c r="B3744" s="1" t="s">
        <v>37</v>
      </c>
      <c r="C3744" s="1" t="s">
        <v>44</v>
      </c>
      <c r="D3744" s="1" t="s">
        <v>206</v>
      </c>
      <c r="E3744" s="1" t="s">
        <v>19</v>
      </c>
      <c r="F3744" s="1" t="s">
        <v>146</v>
      </c>
      <c r="G3744" s="1" t="str">
        <f>UPPER(players_stats[[#This Row],[Agents]])</f>
        <v>RAZE</v>
      </c>
      <c r="H3744" s="1" t="str">
        <f>IF(OR(ISNUMBER(FIND(",",players_stats[[#This Row],[Agents MAYUS]])),ISNUMBER(FIND("All Match Types",players_stats[[#This Row],[Match Type]]))),"Eliminar","")</f>
        <v/>
      </c>
      <c r="I3744">
        <v>67</v>
      </c>
      <c r="K3744">
        <v>201</v>
      </c>
      <c r="L3744">
        <v>83</v>
      </c>
      <c r="N3744">
        <v>130</v>
      </c>
      <c r="O3744">
        <v>67</v>
      </c>
      <c r="P3744">
        <v>1</v>
      </c>
      <c r="Q3744">
        <v>12</v>
      </c>
      <c r="R3744">
        <v>15</v>
      </c>
      <c r="U3744" s="1" t="s">
        <v>63</v>
      </c>
      <c r="V3744">
        <v>17</v>
      </c>
      <c r="W3744">
        <v>45</v>
      </c>
      <c r="X3744">
        <v>54</v>
      </c>
      <c r="Y3744">
        <v>7</v>
      </c>
      <c r="Z3744">
        <v>8</v>
      </c>
      <c r="AA3744">
        <v>10</v>
      </c>
    </row>
    <row r="3745" spans="1:27" x14ac:dyDescent="0.25">
      <c r="A3745" s="1" t="s">
        <v>60</v>
      </c>
      <c r="B3745" s="1" t="s">
        <v>37</v>
      </c>
      <c r="C3745" s="1" t="s">
        <v>44</v>
      </c>
      <c r="D3745" s="1" t="s">
        <v>206</v>
      </c>
      <c r="E3745" s="1" t="s">
        <v>19</v>
      </c>
      <c r="F3745" s="1" t="s">
        <v>346</v>
      </c>
      <c r="G3745" s="1" t="str">
        <f>UPPER(players_stats[[#This Row],[Agents]])</f>
        <v>KILLJOY, RAZE</v>
      </c>
      <c r="H3745" s="1" t="str">
        <f>IF(OR(ISNUMBER(FIND(",",players_stats[[#This Row],[Agents MAYUS]])),ISNUMBER(FIND("All Match Types",players_stats[[#This Row],[Match Type]]))),"Eliminar","")</f>
        <v>Eliminar</v>
      </c>
      <c r="I3745">
        <v>109</v>
      </c>
      <c r="K3745">
        <v>191</v>
      </c>
      <c r="L3745">
        <v>86</v>
      </c>
      <c r="N3745">
        <v>129</v>
      </c>
      <c r="O3745">
        <v>67</v>
      </c>
      <c r="P3745">
        <v>12</v>
      </c>
      <c r="Q3745">
        <v>13</v>
      </c>
      <c r="R3745">
        <v>14</v>
      </c>
      <c r="U3745" s="1" t="s">
        <v>63</v>
      </c>
      <c r="V3745">
        <v>17</v>
      </c>
      <c r="W3745">
        <v>73</v>
      </c>
      <c r="X3745">
        <v>85</v>
      </c>
      <c r="Y3745">
        <v>13</v>
      </c>
      <c r="Z3745">
        <v>14</v>
      </c>
      <c r="AA3745">
        <v>15</v>
      </c>
    </row>
    <row r="3746" spans="1:27" x14ac:dyDescent="0.25">
      <c r="A3746" s="1" t="s">
        <v>60</v>
      </c>
      <c r="B3746" s="1" t="s">
        <v>47</v>
      </c>
      <c r="C3746" s="1" t="s">
        <v>48</v>
      </c>
      <c r="D3746" s="1" t="s">
        <v>828</v>
      </c>
      <c r="E3746" s="1" t="s">
        <v>64</v>
      </c>
      <c r="F3746" s="1" t="s">
        <v>181</v>
      </c>
      <c r="G3746" s="1" t="str">
        <f>UPPER(players_stats[[#This Row],[Agents]])</f>
        <v>BREACH</v>
      </c>
      <c r="H3746" s="1" t="str">
        <f>IF(OR(ISNUMBER(FIND(",",players_stats[[#This Row],[Agents MAYUS]])),ISNUMBER(FIND("All Match Types",players_stats[[#This Row],[Match Type]]))),"Eliminar","")</f>
        <v/>
      </c>
      <c r="I3746">
        <v>23</v>
      </c>
      <c r="K3746">
        <v>255</v>
      </c>
      <c r="L3746">
        <v>127</v>
      </c>
      <c r="N3746">
        <v>170</v>
      </c>
      <c r="O3746">
        <v>83</v>
      </c>
      <c r="P3746">
        <v>43</v>
      </c>
      <c r="Q3746">
        <v>0</v>
      </c>
      <c r="R3746">
        <v>0</v>
      </c>
      <c r="U3746" s="1" t="s">
        <v>63</v>
      </c>
      <c r="V3746">
        <v>19</v>
      </c>
      <c r="W3746">
        <v>19</v>
      </c>
      <c r="X3746">
        <v>15</v>
      </c>
      <c r="Y3746">
        <v>10</v>
      </c>
      <c r="Z3746">
        <v>0</v>
      </c>
      <c r="AA3746">
        <v>0</v>
      </c>
    </row>
    <row r="3747" spans="1:27" x14ac:dyDescent="0.25">
      <c r="A3747" s="1" t="s">
        <v>60</v>
      </c>
      <c r="B3747" s="1" t="s">
        <v>47</v>
      </c>
      <c r="C3747" s="1" t="s">
        <v>48</v>
      </c>
      <c r="D3747" s="1" t="s">
        <v>828</v>
      </c>
      <c r="E3747" s="1" t="s">
        <v>64</v>
      </c>
      <c r="F3747" s="1" t="s">
        <v>215</v>
      </c>
      <c r="G3747" s="1" t="str">
        <f>UPPER(players_stats[[#This Row],[Agents]])</f>
        <v>KAYO</v>
      </c>
      <c r="H3747" s="1" t="str">
        <f>IF(OR(ISNUMBER(FIND(",",players_stats[[#This Row],[Agents MAYUS]])),ISNUMBER(FIND("All Match Types",players_stats[[#This Row],[Match Type]]))),"Eliminar","")</f>
        <v/>
      </c>
      <c r="I3747">
        <v>17</v>
      </c>
      <c r="K3747">
        <v>221</v>
      </c>
      <c r="L3747">
        <v>109</v>
      </c>
      <c r="N3747">
        <v>144</v>
      </c>
      <c r="O3747">
        <v>71</v>
      </c>
      <c r="P3747">
        <v>94</v>
      </c>
      <c r="Q3747">
        <v>12</v>
      </c>
      <c r="R3747">
        <v>6</v>
      </c>
      <c r="U3747" s="1" t="s">
        <v>63</v>
      </c>
      <c r="V3747">
        <v>12</v>
      </c>
      <c r="W3747">
        <v>12</v>
      </c>
      <c r="X3747">
        <v>11</v>
      </c>
      <c r="Y3747">
        <v>16</v>
      </c>
      <c r="Z3747">
        <v>2</v>
      </c>
      <c r="AA3747">
        <v>1</v>
      </c>
    </row>
    <row r="3748" spans="1:27" x14ac:dyDescent="0.25">
      <c r="A3748" s="1" t="s">
        <v>60</v>
      </c>
      <c r="B3748" s="1" t="s">
        <v>47</v>
      </c>
      <c r="C3748" s="1" t="s">
        <v>48</v>
      </c>
      <c r="D3748" s="1" t="s">
        <v>828</v>
      </c>
      <c r="E3748" s="1" t="s">
        <v>64</v>
      </c>
      <c r="F3748" s="1" t="s">
        <v>227</v>
      </c>
      <c r="G3748" s="1" t="str">
        <f>UPPER(players_stats[[#This Row],[Agents]])</f>
        <v>BREACH, KAYO</v>
      </c>
      <c r="H3748" s="1" t="str">
        <f>IF(OR(ISNUMBER(FIND(",",players_stats[[#This Row],[Agents MAYUS]])),ISNUMBER(FIND("All Match Types",players_stats[[#This Row],[Match Type]]))),"Eliminar","")</f>
        <v>Eliminar</v>
      </c>
      <c r="I3748">
        <v>40</v>
      </c>
      <c r="K3748">
        <v>238</v>
      </c>
      <c r="L3748">
        <v>119</v>
      </c>
      <c r="N3748">
        <v>159</v>
      </c>
      <c r="O3748">
        <v>78</v>
      </c>
      <c r="P3748">
        <v>65</v>
      </c>
      <c r="Q3748">
        <v>5</v>
      </c>
      <c r="R3748">
        <v>3</v>
      </c>
      <c r="U3748" s="1" t="s">
        <v>63</v>
      </c>
      <c r="V3748">
        <v>19</v>
      </c>
      <c r="W3748">
        <v>31</v>
      </c>
      <c r="X3748">
        <v>26</v>
      </c>
      <c r="Y3748">
        <v>26</v>
      </c>
      <c r="Z3748">
        <v>2</v>
      </c>
      <c r="AA3748">
        <v>1</v>
      </c>
    </row>
    <row r="3749" spans="1:27" x14ac:dyDescent="0.25">
      <c r="A3749" s="1" t="s">
        <v>60</v>
      </c>
      <c r="B3749" s="1" t="s">
        <v>47</v>
      </c>
      <c r="C3749" s="1" t="s">
        <v>48</v>
      </c>
      <c r="D3749" s="1" t="s">
        <v>829</v>
      </c>
      <c r="E3749" s="1" t="s">
        <v>64</v>
      </c>
      <c r="F3749" s="1" t="s">
        <v>133</v>
      </c>
      <c r="G3749" s="1" t="str">
        <f>UPPER(players_stats[[#This Row],[Agents]])</f>
        <v>CYPHER</v>
      </c>
      <c r="H3749" s="1" t="str">
        <f>IF(OR(ISNUMBER(FIND(",",players_stats[[#This Row],[Agents MAYUS]])),ISNUMBER(FIND("All Match Types",players_stats[[#This Row],[Match Type]]))),"Eliminar","")</f>
        <v/>
      </c>
      <c r="I3749">
        <v>23</v>
      </c>
      <c r="K3749">
        <v>206</v>
      </c>
      <c r="L3749">
        <v>138</v>
      </c>
      <c r="N3749">
        <v>128</v>
      </c>
      <c r="O3749">
        <v>78</v>
      </c>
      <c r="P3749">
        <v>9</v>
      </c>
      <c r="Q3749">
        <v>9</v>
      </c>
      <c r="R3749">
        <v>13</v>
      </c>
      <c r="U3749" s="1" t="s">
        <v>63</v>
      </c>
      <c r="V3749">
        <v>18</v>
      </c>
      <c r="W3749">
        <v>18</v>
      </c>
      <c r="X3749">
        <v>13</v>
      </c>
      <c r="Y3749">
        <v>2</v>
      </c>
      <c r="Z3749">
        <v>2</v>
      </c>
      <c r="AA3749">
        <v>3</v>
      </c>
    </row>
    <row r="3750" spans="1:27" x14ac:dyDescent="0.25">
      <c r="A3750" s="1" t="s">
        <v>60</v>
      </c>
      <c r="B3750" s="1" t="s">
        <v>47</v>
      </c>
      <c r="C3750" s="1" t="s">
        <v>48</v>
      </c>
      <c r="D3750" s="1" t="s">
        <v>829</v>
      </c>
      <c r="E3750" s="1" t="s">
        <v>64</v>
      </c>
      <c r="F3750" s="1" t="s">
        <v>134</v>
      </c>
      <c r="G3750" s="1" t="str">
        <f>UPPER(players_stats[[#This Row],[Agents]])</f>
        <v>KILLJOY</v>
      </c>
      <c r="H3750" s="1" t="str">
        <f>IF(OR(ISNUMBER(FIND(",",players_stats[[#This Row],[Agents MAYUS]])),ISNUMBER(FIND("All Match Types",players_stats[[#This Row],[Match Type]]))),"Eliminar","")</f>
        <v/>
      </c>
      <c r="I3750">
        <v>17</v>
      </c>
      <c r="K3750">
        <v>158</v>
      </c>
      <c r="L3750">
        <v>138</v>
      </c>
      <c r="N3750">
        <v>114</v>
      </c>
      <c r="O3750">
        <v>65</v>
      </c>
      <c r="P3750">
        <v>18</v>
      </c>
      <c r="Q3750">
        <v>6</v>
      </c>
      <c r="R3750">
        <v>6</v>
      </c>
      <c r="U3750" s="1" t="s">
        <v>63</v>
      </c>
      <c r="V3750">
        <v>11</v>
      </c>
      <c r="W3750">
        <v>11</v>
      </c>
      <c r="X3750">
        <v>8</v>
      </c>
      <c r="Y3750">
        <v>3</v>
      </c>
      <c r="Z3750">
        <v>1</v>
      </c>
      <c r="AA3750">
        <v>1</v>
      </c>
    </row>
    <row r="3751" spans="1:27" x14ac:dyDescent="0.25">
      <c r="A3751" s="1" t="s">
        <v>60</v>
      </c>
      <c r="B3751" s="1" t="s">
        <v>47</v>
      </c>
      <c r="C3751" s="1" t="s">
        <v>48</v>
      </c>
      <c r="D3751" s="1" t="s">
        <v>829</v>
      </c>
      <c r="E3751" s="1" t="s">
        <v>64</v>
      </c>
      <c r="F3751" s="1" t="s">
        <v>136</v>
      </c>
      <c r="G3751" s="1" t="str">
        <f>UPPER(players_stats[[#This Row],[Agents]])</f>
        <v>CYPHER, KILLJOY</v>
      </c>
      <c r="H3751" s="1" t="str">
        <f>IF(OR(ISNUMBER(FIND(",",players_stats[[#This Row],[Agents MAYUS]])),ISNUMBER(FIND("All Match Types",players_stats[[#This Row],[Match Type]]))),"Eliminar","")</f>
        <v>Eliminar</v>
      </c>
      <c r="I3751">
        <v>40</v>
      </c>
      <c r="K3751">
        <v>182</v>
      </c>
      <c r="L3751">
        <v>138</v>
      </c>
      <c r="N3751">
        <v>122</v>
      </c>
      <c r="O3751">
        <v>73</v>
      </c>
      <c r="P3751">
        <v>13</v>
      </c>
      <c r="Q3751">
        <v>8</v>
      </c>
      <c r="R3751">
        <v>1</v>
      </c>
      <c r="U3751" s="1" t="s">
        <v>63</v>
      </c>
      <c r="V3751">
        <v>18</v>
      </c>
      <c r="W3751">
        <v>29</v>
      </c>
      <c r="X3751">
        <v>21</v>
      </c>
      <c r="Y3751">
        <v>5</v>
      </c>
      <c r="Z3751">
        <v>3</v>
      </c>
      <c r="AA3751">
        <v>4</v>
      </c>
    </row>
    <row r="3752" spans="1:27" x14ac:dyDescent="0.25">
      <c r="A3752" s="1" t="s">
        <v>60</v>
      </c>
      <c r="B3752" s="1" t="s">
        <v>47</v>
      </c>
      <c r="C3752" s="1" t="s">
        <v>48</v>
      </c>
      <c r="D3752" s="1" t="s">
        <v>830</v>
      </c>
      <c r="E3752" s="1" t="s">
        <v>64</v>
      </c>
      <c r="F3752" s="1" t="s">
        <v>138</v>
      </c>
      <c r="G3752" s="1" t="str">
        <f>UPPER(players_stats[[#This Row],[Agents]])</f>
        <v>GEKKO</v>
      </c>
      <c r="H3752" s="1" t="str">
        <f>IF(OR(ISNUMBER(FIND(",",players_stats[[#This Row],[Agents MAYUS]])),ISNUMBER(FIND("All Match Types",players_stats[[#This Row],[Match Type]]))),"Eliminar","")</f>
        <v/>
      </c>
      <c r="I3752">
        <v>40</v>
      </c>
      <c r="K3752">
        <v>190</v>
      </c>
      <c r="L3752">
        <v>132</v>
      </c>
      <c r="N3752">
        <v>111</v>
      </c>
      <c r="O3752">
        <v>73</v>
      </c>
      <c r="P3752">
        <v>23</v>
      </c>
      <c r="Q3752">
        <v>5</v>
      </c>
      <c r="R3752">
        <v>1</v>
      </c>
      <c r="U3752" s="1" t="s">
        <v>63</v>
      </c>
      <c r="V3752">
        <v>15</v>
      </c>
      <c r="W3752">
        <v>29</v>
      </c>
      <c r="X3752">
        <v>22</v>
      </c>
      <c r="Y3752">
        <v>9</v>
      </c>
      <c r="Z3752">
        <v>2</v>
      </c>
      <c r="AA3752">
        <v>4</v>
      </c>
    </row>
    <row r="3753" spans="1:27" x14ac:dyDescent="0.25">
      <c r="A3753" s="1" t="s">
        <v>60</v>
      </c>
      <c r="B3753" s="1" t="s">
        <v>47</v>
      </c>
      <c r="C3753" s="1" t="s">
        <v>48</v>
      </c>
      <c r="D3753" s="1" t="s">
        <v>832</v>
      </c>
      <c r="E3753" s="1" t="s">
        <v>64</v>
      </c>
      <c r="F3753" s="1" t="s">
        <v>145</v>
      </c>
      <c r="G3753" s="1" t="str">
        <f>UPPER(players_stats[[#This Row],[Agents]])</f>
        <v>JETT</v>
      </c>
      <c r="H3753" s="1" t="str">
        <f>IF(OR(ISNUMBER(FIND(",",players_stats[[#This Row],[Agents MAYUS]])),ISNUMBER(FIND("All Match Types",players_stats[[#This Row],[Match Type]]))),"Eliminar","")</f>
        <v/>
      </c>
      <c r="I3753">
        <v>17</v>
      </c>
      <c r="K3753">
        <v>373</v>
      </c>
      <c r="L3753">
        <v>218</v>
      </c>
      <c r="N3753">
        <v>233</v>
      </c>
      <c r="O3753">
        <v>141</v>
      </c>
      <c r="P3753">
        <v>6</v>
      </c>
      <c r="Q3753">
        <v>35</v>
      </c>
      <c r="R3753">
        <v>6</v>
      </c>
      <c r="U3753" s="1" t="s">
        <v>63</v>
      </c>
      <c r="V3753">
        <v>24</v>
      </c>
      <c r="W3753">
        <v>24</v>
      </c>
      <c r="X3753">
        <v>11</v>
      </c>
      <c r="Y3753">
        <v>1</v>
      </c>
      <c r="Z3753">
        <v>6</v>
      </c>
      <c r="AA3753">
        <v>1</v>
      </c>
    </row>
    <row r="3754" spans="1:27" x14ac:dyDescent="0.25">
      <c r="A3754" s="1" t="s">
        <v>60</v>
      </c>
      <c r="B3754" s="1" t="s">
        <v>47</v>
      </c>
      <c r="C3754" s="1" t="s">
        <v>48</v>
      </c>
      <c r="D3754" s="1" t="s">
        <v>832</v>
      </c>
      <c r="E3754" s="1" t="s">
        <v>64</v>
      </c>
      <c r="F3754" s="1" t="s">
        <v>146</v>
      </c>
      <c r="G3754" s="1" t="str">
        <f>UPPER(players_stats[[#This Row],[Agents]])</f>
        <v>RAZE</v>
      </c>
      <c r="H3754" s="1" t="str">
        <f>IF(OR(ISNUMBER(FIND(",",players_stats[[#This Row],[Agents MAYUS]])),ISNUMBER(FIND("All Match Types",players_stats[[#This Row],[Match Type]]))),"Eliminar","")</f>
        <v/>
      </c>
      <c r="I3754">
        <v>23</v>
      </c>
      <c r="K3754">
        <v>253</v>
      </c>
      <c r="L3754">
        <v>125</v>
      </c>
      <c r="N3754">
        <v>158</v>
      </c>
      <c r="O3754">
        <v>87</v>
      </c>
      <c r="P3754">
        <v>17</v>
      </c>
      <c r="Q3754">
        <v>13</v>
      </c>
      <c r="R3754">
        <v>17</v>
      </c>
      <c r="U3754" s="1" t="s">
        <v>63</v>
      </c>
      <c r="V3754">
        <v>20</v>
      </c>
      <c r="W3754">
        <v>20</v>
      </c>
      <c r="X3754">
        <v>16</v>
      </c>
      <c r="Y3754">
        <v>4</v>
      </c>
      <c r="Z3754">
        <v>3</v>
      </c>
      <c r="AA3754">
        <v>4</v>
      </c>
    </row>
    <row r="3755" spans="1:27" x14ac:dyDescent="0.25">
      <c r="A3755" s="1" t="s">
        <v>60</v>
      </c>
      <c r="B3755" s="1" t="s">
        <v>47</v>
      </c>
      <c r="C3755" s="1" t="s">
        <v>48</v>
      </c>
      <c r="D3755" s="1" t="s">
        <v>832</v>
      </c>
      <c r="E3755" s="1" t="s">
        <v>64</v>
      </c>
      <c r="F3755" s="1" t="s">
        <v>148</v>
      </c>
      <c r="G3755" s="1" t="str">
        <f>UPPER(players_stats[[#This Row],[Agents]])</f>
        <v>JETT, RAZE</v>
      </c>
      <c r="H3755" s="1" t="str">
        <f>IF(OR(ISNUMBER(FIND(",",players_stats[[#This Row],[Agents MAYUS]])),ISNUMBER(FIND("All Match Types",players_stats[[#This Row],[Match Type]]))),"Eliminar","")</f>
        <v>Eliminar</v>
      </c>
      <c r="I3755">
        <v>40</v>
      </c>
      <c r="K3755">
        <v>313</v>
      </c>
      <c r="L3755">
        <v>163</v>
      </c>
      <c r="N3755">
        <v>190</v>
      </c>
      <c r="O3755">
        <v>11</v>
      </c>
      <c r="P3755">
        <v>13</v>
      </c>
      <c r="Q3755">
        <v>23</v>
      </c>
      <c r="R3755">
        <v>13</v>
      </c>
      <c r="U3755" s="1" t="s">
        <v>63</v>
      </c>
      <c r="V3755">
        <v>24</v>
      </c>
      <c r="W3755">
        <v>44</v>
      </c>
      <c r="X3755">
        <v>27</v>
      </c>
      <c r="Y3755">
        <v>5</v>
      </c>
      <c r="Z3755">
        <v>9</v>
      </c>
      <c r="AA3755">
        <v>5</v>
      </c>
    </row>
    <row r="3756" spans="1:27" x14ac:dyDescent="0.25">
      <c r="A3756" s="1" t="s">
        <v>60</v>
      </c>
      <c r="B3756" s="1" t="s">
        <v>47</v>
      </c>
      <c r="C3756" s="1" t="s">
        <v>48</v>
      </c>
      <c r="D3756" s="1" t="s">
        <v>831</v>
      </c>
      <c r="E3756" s="1" t="s">
        <v>64</v>
      </c>
      <c r="F3756" s="1" t="s">
        <v>140</v>
      </c>
      <c r="G3756" s="1" t="str">
        <f>UPPER(players_stats[[#This Row],[Agents]])</f>
        <v>OMEN</v>
      </c>
      <c r="H3756" s="1" t="str">
        <f>IF(OR(ISNUMBER(FIND(",",players_stats[[#This Row],[Agents MAYUS]])),ISNUMBER(FIND("All Match Types",players_stats[[#This Row],[Match Type]]))),"Eliminar","")</f>
        <v/>
      </c>
      <c r="I3756">
        <v>23</v>
      </c>
      <c r="K3756">
        <v>165</v>
      </c>
      <c r="L3756">
        <v>108</v>
      </c>
      <c r="N3756">
        <v>91</v>
      </c>
      <c r="O3756">
        <v>57</v>
      </c>
      <c r="P3756">
        <v>39</v>
      </c>
      <c r="Q3756">
        <v>17</v>
      </c>
      <c r="R3756">
        <v>4</v>
      </c>
      <c r="U3756" s="1" t="s">
        <v>63</v>
      </c>
      <c r="V3756">
        <v>13</v>
      </c>
      <c r="W3756">
        <v>13</v>
      </c>
      <c r="X3756">
        <v>12</v>
      </c>
      <c r="Y3756">
        <v>9</v>
      </c>
      <c r="Z3756">
        <v>4</v>
      </c>
      <c r="AA3756">
        <v>1</v>
      </c>
    </row>
    <row r="3757" spans="1:27" x14ac:dyDescent="0.25">
      <c r="A3757" s="1" t="s">
        <v>60</v>
      </c>
      <c r="B3757" s="1" t="s">
        <v>47</v>
      </c>
      <c r="C3757" s="1" t="s">
        <v>48</v>
      </c>
      <c r="D3757" s="1" t="s">
        <v>831</v>
      </c>
      <c r="E3757" s="1" t="s">
        <v>64</v>
      </c>
      <c r="F3757" s="1" t="s">
        <v>152</v>
      </c>
      <c r="G3757" s="1" t="str">
        <f>UPPER(players_stats[[#This Row],[Agents]])</f>
        <v>VIPER</v>
      </c>
      <c r="H3757" s="1" t="str">
        <f>IF(OR(ISNUMBER(FIND(",",players_stats[[#This Row],[Agents MAYUS]])),ISNUMBER(FIND("All Match Types",players_stats[[#This Row],[Match Type]]))),"Eliminar","")</f>
        <v/>
      </c>
      <c r="I3757">
        <v>17</v>
      </c>
      <c r="K3757">
        <v>235</v>
      </c>
      <c r="L3757">
        <v>14</v>
      </c>
      <c r="N3757">
        <v>142</v>
      </c>
      <c r="O3757">
        <v>82</v>
      </c>
      <c r="P3757">
        <v>41</v>
      </c>
      <c r="Q3757">
        <v>24</v>
      </c>
      <c r="R3757">
        <v>0</v>
      </c>
      <c r="U3757" s="1" t="s">
        <v>63</v>
      </c>
      <c r="V3757">
        <v>14</v>
      </c>
      <c r="W3757">
        <v>14</v>
      </c>
      <c r="X3757">
        <v>10</v>
      </c>
      <c r="Y3757">
        <v>7</v>
      </c>
      <c r="Z3757">
        <v>4</v>
      </c>
      <c r="AA3757">
        <v>0</v>
      </c>
    </row>
    <row r="3758" spans="1:27" x14ac:dyDescent="0.25">
      <c r="A3758" s="1" t="s">
        <v>60</v>
      </c>
      <c r="B3758" s="1" t="s">
        <v>47</v>
      </c>
      <c r="C3758" s="1" t="s">
        <v>48</v>
      </c>
      <c r="D3758" s="1" t="s">
        <v>831</v>
      </c>
      <c r="E3758" s="1" t="s">
        <v>64</v>
      </c>
      <c r="F3758" s="1" t="s">
        <v>225</v>
      </c>
      <c r="G3758" s="1" t="str">
        <f>UPPER(players_stats[[#This Row],[Agents]])</f>
        <v>OMEN, VIPER</v>
      </c>
      <c r="H3758" s="1" t="str">
        <f>IF(OR(ISNUMBER(FIND(",",players_stats[[#This Row],[Agents MAYUS]])),ISNUMBER(FIND("All Match Types",players_stats[[#This Row],[Match Type]]))),"Eliminar","")</f>
        <v>Eliminar</v>
      </c>
      <c r="I3758">
        <v>40</v>
      </c>
      <c r="K3758">
        <v>200</v>
      </c>
      <c r="L3758">
        <v>123</v>
      </c>
      <c r="N3758">
        <v>113</v>
      </c>
      <c r="O3758">
        <v>68</v>
      </c>
      <c r="P3758">
        <v>4</v>
      </c>
      <c r="Q3758">
        <v>2</v>
      </c>
      <c r="R3758">
        <v>3</v>
      </c>
      <c r="U3758" s="1" t="s">
        <v>63</v>
      </c>
      <c r="V3758">
        <v>14</v>
      </c>
      <c r="W3758">
        <v>27</v>
      </c>
      <c r="X3758">
        <v>22</v>
      </c>
      <c r="Y3758">
        <v>16</v>
      </c>
      <c r="Z3758">
        <v>8</v>
      </c>
      <c r="AA3758">
        <v>1</v>
      </c>
    </row>
    <row r="3759" spans="1:27" x14ac:dyDescent="0.25">
      <c r="A3759" s="1" t="s">
        <v>60</v>
      </c>
      <c r="B3759" s="1" t="s">
        <v>47</v>
      </c>
      <c r="C3759" s="1" t="s">
        <v>48</v>
      </c>
      <c r="D3759" s="1" t="s">
        <v>858</v>
      </c>
      <c r="E3759" s="1" t="s">
        <v>66</v>
      </c>
      <c r="F3759" s="1" t="s">
        <v>181</v>
      </c>
      <c r="G3759" s="1" t="str">
        <f>UPPER(players_stats[[#This Row],[Agents]])</f>
        <v>BREACH</v>
      </c>
      <c r="H3759" s="1" t="str">
        <f>IF(OR(ISNUMBER(FIND(",",players_stats[[#This Row],[Agents MAYUS]])),ISNUMBER(FIND("All Match Types",players_stats[[#This Row],[Match Type]]))),"Eliminar","")</f>
        <v/>
      </c>
      <c r="I3759">
        <v>18</v>
      </c>
      <c r="K3759">
        <v>131</v>
      </c>
      <c r="L3759">
        <v>67</v>
      </c>
      <c r="N3759">
        <v>86</v>
      </c>
      <c r="O3759">
        <v>44</v>
      </c>
      <c r="P3759">
        <v>33</v>
      </c>
      <c r="Q3759">
        <v>0</v>
      </c>
      <c r="R3759">
        <v>6</v>
      </c>
      <c r="U3759" s="1" t="s">
        <v>63</v>
      </c>
      <c r="V3759">
        <v>8</v>
      </c>
      <c r="W3759">
        <v>8</v>
      </c>
      <c r="X3759">
        <v>12</v>
      </c>
      <c r="Y3759">
        <v>6</v>
      </c>
      <c r="Z3759">
        <v>0</v>
      </c>
      <c r="AA3759">
        <v>1</v>
      </c>
    </row>
    <row r="3760" spans="1:27" x14ac:dyDescent="0.25">
      <c r="A3760" s="1" t="s">
        <v>60</v>
      </c>
      <c r="B3760" s="1" t="s">
        <v>47</v>
      </c>
      <c r="C3760" s="1" t="s">
        <v>48</v>
      </c>
      <c r="D3760" s="1" t="s">
        <v>858</v>
      </c>
      <c r="E3760" s="1" t="s">
        <v>66</v>
      </c>
      <c r="F3760" s="1" t="s">
        <v>138</v>
      </c>
      <c r="G3760" s="1" t="str">
        <f>UPPER(players_stats[[#This Row],[Agents]])</f>
        <v>GEKKO</v>
      </c>
      <c r="H3760" s="1" t="str">
        <f>IF(OR(ISNUMBER(FIND(",",players_stats[[#This Row],[Agents MAYUS]])),ISNUMBER(FIND("All Match Types",players_stats[[#This Row],[Match Type]]))),"Eliminar","")</f>
        <v/>
      </c>
      <c r="I3760">
        <v>20</v>
      </c>
      <c r="K3760">
        <v>146</v>
      </c>
      <c r="L3760">
        <v>86</v>
      </c>
      <c r="N3760">
        <v>105</v>
      </c>
      <c r="O3760">
        <v>6</v>
      </c>
      <c r="P3760">
        <v>25</v>
      </c>
      <c r="Q3760">
        <v>0</v>
      </c>
      <c r="R3760">
        <v>0</v>
      </c>
      <c r="U3760" s="1" t="s">
        <v>63</v>
      </c>
      <c r="V3760">
        <v>12</v>
      </c>
      <c r="W3760">
        <v>12</v>
      </c>
      <c r="X3760">
        <v>14</v>
      </c>
      <c r="Y3760">
        <v>5</v>
      </c>
      <c r="Z3760">
        <v>0</v>
      </c>
      <c r="AA3760">
        <v>0</v>
      </c>
    </row>
    <row r="3761" spans="1:27" x14ac:dyDescent="0.25">
      <c r="A3761" s="1" t="s">
        <v>60</v>
      </c>
      <c r="B3761" s="1" t="s">
        <v>47</v>
      </c>
      <c r="C3761" s="1" t="s">
        <v>48</v>
      </c>
      <c r="D3761" s="1" t="s">
        <v>858</v>
      </c>
      <c r="E3761" s="1" t="s">
        <v>66</v>
      </c>
      <c r="F3761" s="1" t="s">
        <v>387</v>
      </c>
      <c r="G3761" s="1" t="str">
        <f>UPPER(players_stats[[#This Row],[Agents]])</f>
        <v>BREACH, GEKKO</v>
      </c>
      <c r="H3761" s="1" t="str">
        <f>IF(OR(ISNUMBER(FIND(",",players_stats[[#This Row],[Agents MAYUS]])),ISNUMBER(FIND("All Match Types",players_stats[[#This Row],[Match Type]]))),"Eliminar","")</f>
        <v>Eliminar</v>
      </c>
      <c r="I3761">
        <v>38</v>
      </c>
      <c r="K3761">
        <v>138</v>
      </c>
      <c r="L3761">
        <v>77</v>
      </c>
      <c r="N3761">
        <v>96</v>
      </c>
      <c r="O3761">
        <v>53</v>
      </c>
      <c r="P3761">
        <v>29</v>
      </c>
      <c r="Q3761">
        <v>0</v>
      </c>
      <c r="R3761">
        <v>3</v>
      </c>
      <c r="U3761" s="1" t="s">
        <v>63</v>
      </c>
      <c r="V3761">
        <v>12</v>
      </c>
      <c r="W3761">
        <v>20</v>
      </c>
      <c r="X3761">
        <v>26</v>
      </c>
      <c r="Y3761">
        <v>11</v>
      </c>
      <c r="Z3761">
        <v>0</v>
      </c>
      <c r="AA3761">
        <v>1</v>
      </c>
    </row>
    <row r="3762" spans="1:27" x14ac:dyDescent="0.25">
      <c r="A3762" s="1" t="s">
        <v>60</v>
      </c>
      <c r="B3762" s="1" t="s">
        <v>47</v>
      </c>
      <c r="C3762" s="1" t="s">
        <v>48</v>
      </c>
      <c r="D3762" s="1" t="s">
        <v>859</v>
      </c>
      <c r="E3762" s="1" t="s">
        <v>66</v>
      </c>
      <c r="F3762" s="1" t="s">
        <v>201</v>
      </c>
      <c r="G3762" s="1" t="str">
        <f>UPPER(players_stats[[#This Row],[Agents]])</f>
        <v>BRIMSTONE</v>
      </c>
      <c r="H3762" s="1" t="str">
        <f>IF(OR(ISNUMBER(FIND(",",players_stats[[#This Row],[Agents MAYUS]])),ISNUMBER(FIND("All Match Types",players_stats[[#This Row],[Match Type]]))),"Eliminar","")</f>
        <v/>
      </c>
      <c r="I3762">
        <v>20</v>
      </c>
      <c r="K3762">
        <v>297</v>
      </c>
      <c r="L3762">
        <v>138</v>
      </c>
      <c r="N3762">
        <v>187</v>
      </c>
      <c r="O3762">
        <v>11</v>
      </c>
      <c r="P3762">
        <v>3</v>
      </c>
      <c r="Q3762">
        <v>1</v>
      </c>
      <c r="R3762">
        <v>5</v>
      </c>
      <c r="U3762" s="1" t="s">
        <v>63</v>
      </c>
      <c r="V3762">
        <v>22</v>
      </c>
      <c r="W3762">
        <v>22</v>
      </c>
      <c r="X3762">
        <v>16</v>
      </c>
      <c r="Y3762">
        <v>6</v>
      </c>
      <c r="Z3762">
        <v>2</v>
      </c>
      <c r="AA3762">
        <v>1</v>
      </c>
    </row>
    <row r="3763" spans="1:27" x14ac:dyDescent="0.25">
      <c r="A3763" s="1" t="s">
        <v>60</v>
      </c>
      <c r="B3763" s="1" t="s">
        <v>47</v>
      </c>
      <c r="C3763" s="1" t="s">
        <v>48</v>
      </c>
      <c r="D3763" s="1" t="s">
        <v>859</v>
      </c>
      <c r="E3763" s="1" t="s">
        <v>66</v>
      </c>
      <c r="F3763" s="1" t="s">
        <v>138</v>
      </c>
      <c r="G3763" s="1" t="str">
        <f>UPPER(players_stats[[#This Row],[Agents]])</f>
        <v>GEKKO</v>
      </c>
      <c r="H3763" s="1" t="str">
        <f>IF(OR(ISNUMBER(FIND(",",players_stats[[#This Row],[Agents MAYUS]])),ISNUMBER(FIND("All Match Types",players_stats[[#This Row],[Match Type]]))),"Eliminar","")</f>
        <v/>
      </c>
      <c r="I3763">
        <v>18</v>
      </c>
      <c r="K3763">
        <v>191</v>
      </c>
      <c r="L3763">
        <v>8</v>
      </c>
      <c r="N3763">
        <v>115</v>
      </c>
      <c r="O3763">
        <v>67</v>
      </c>
      <c r="P3763">
        <v>11</v>
      </c>
      <c r="Q3763">
        <v>11</v>
      </c>
      <c r="R3763">
        <v>17</v>
      </c>
      <c r="U3763" s="1" t="s">
        <v>63</v>
      </c>
      <c r="V3763">
        <v>12</v>
      </c>
      <c r="W3763">
        <v>12</v>
      </c>
      <c r="X3763">
        <v>15</v>
      </c>
      <c r="Y3763">
        <v>2</v>
      </c>
      <c r="Z3763">
        <v>2</v>
      </c>
      <c r="AA3763">
        <v>3</v>
      </c>
    </row>
    <row r="3764" spans="1:27" x14ac:dyDescent="0.25">
      <c r="A3764" s="1" t="s">
        <v>60</v>
      </c>
      <c r="B3764" s="1" t="s">
        <v>47</v>
      </c>
      <c r="C3764" s="1" t="s">
        <v>48</v>
      </c>
      <c r="D3764" s="1" t="s">
        <v>859</v>
      </c>
      <c r="E3764" s="1" t="s">
        <v>66</v>
      </c>
      <c r="F3764" s="1" t="s">
        <v>860</v>
      </c>
      <c r="G3764" s="1" t="str">
        <f>UPPER(players_stats[[#This Row],[Agents]])</f>
        <v>BRIMSTONE, GEKKO</v>
      </c>
      <c r="H3764" s="1" t="str">
        <f>IF(OR(ISNUMBER(FIND(",",players_stats[[#This Row],[Agents MAYUS]])),ISNUMBER(FIND("All Match Types",players_stats[[#This Row],[Match Type]]))),"Eliminar","")</f>
        <v>Eliminar</v>
      </c>
      <c r="I3764">
        <v>38</v>
      </c>
      <c r="K3764">
        <v>244</v>
      </c>
      <c r="L3764">
        <v>11</v>
      </c>
      <c r="N3764">
        <v>153</v>
      </c>
      <c r="O3764">
        <v>89</v>
      </c>
      <c r="P3764">
        <v>21</v>
      </c>
      <c r="Q3764">
        <v>11</v>
      </c>
      <c r="R3764">
        <v>11</v>
      </c>
      <c r="U3764" s="1" t="s">
        <v>63</v>
      </c>
      <c r="V3764">
        <v>22</v>
      </c>
      <c r="W3764">
        <v>34</v>
      </c>
      <c r="X3764">
        <v>31</v>
      </c>
      <c r="Y3764">
        <v>8</v>
      </c>
      <c r="Z3764">
        <v>4</v>
      </c>
      <c r="AA3764">
        <v>4</v>
      </c>
    </row>
    <row r="3765" spans="1:27" x14ac:dyDescent="0.25">
      <c r="A3765" s="1" t="s">
        <v>60</v>
      </c>
      <c r="B3765" s="1" t="s">
        <v>47</v>
      </c>
      <c r="C3765" s="1" t="s">
        <v>48</v>
      </c>
      <c r="D3765" s="1" t="s">
        <v>861</v>
      </c>
      <c r="E3765" s="1" t="s">
        <v>66</v>
      </c>
      <c r="F3765" s="1" t="s">
        <v>130</v>
      </c>
      <c r="G3765" s="1" t="str">
        <f>UPPER(players_stats[[#This Row],[Agents]])</f>
        <v>FADE</v>
      </c>
      <c r="H3765" s="1" t="str">
        <f>IF(OR(ISNUMBER(FIND(",",players_stats[[#This Row],[Agents MAYUS]])),ISNUMBER(FIND("All Match Types",players_stats[[#This Row],[Match Type]]))),"Eliminar","")</f>
        <v/>
      </c>
      <c r="I3765">
        <v>20</v>
      </c>
      <c r="K3765">
        <v>187</v>
      </c>
      <c r="L3765">
        <v>71</v>
      </c>
      <c r="N3765">
        <v>127</v>
      </c>
      <c r="O3765">
        <v>6</v>
      </c>
      <c r="P3765">
        <v>3</v>
      </c>
      <c r="Q3765">
        <v>0</v>
      </c>
      <c r="R3765">
        <v>5</v>
      </c>
      <c r="U3765" s="1" t="s">
        <v>63</v>
      </c>
      <c r="V3765">
        <v>12</v>
      </c>
      <c r="W3765">
        <v>12</v>
      </c>
      <c r="X3765">
        <v>17</v>
      </c>
      <c r="Y3765">
        <v>6</v>
      </c>
      <c r="Z3765">
        <v>0</v>
      </c>
      <c r="AA3765">
        <v>1</v>
      </c>
    </row>
    <row r="3766" spans="1:27" x14ac:dyDescent="0.25">
      <c r="A3766" s="1" t="s">
        <v>60</v>
      </c>
      <c r="B3766" s="1" t="s">
        <v>47</v>
      </c>
      <c r="C3766" s="1" t="s">
        <v>48</v>
      </c>
      <c r="D3766" s="1" t="s">
        <v>861</v>
      </c>
      <c r="E3766" s="1" t="s">
        <v>66</v>
      </c>
      <c r="F3766" s="1" t="s">
        <v>279</v>
      </c>
      <c r="G3766" s="1" t="str">
        <f>UPPER(players_stats[[#This Row],[Agents]])</f>
        <v>SAGE</v>
      </c>
      <c r="H3766" s="1" t="str">
        <f>IF(OR(ISNUMBER(FIND(",",players_stats[[#This Row],[Agents MAYUS]])),ISNUMBER(FIND("All Match Types",players_stats[[#This Row],[Match Type]]))),"Eliminar","")</f>
        <v/>
      </c>
      <c r="I3766">
        <v>18</v>
      </c>
      <c r="K3766">
        <v>168</v>
      </c>
      <c r="L3766">
        <v>69</v>
      </c>
      <c r="N3766">
        <v>105</v>
      </c>
      <c r="O3766">
        <v>61</v>
      </c>
      <c r="P3766">
        <v>6</v>
      </c>
      <c r="Q3766">
        <v>11</v>
      </c>
      <c r="R3766">
        <v>6</v>
      </c>
      <c r="U3766" s="1" t="s">
        <v>63</v>
      </c>
      <c r="V3766">
        <v>11</v>
      </c>
      <c r="W3766">
        <v>11</v>
      </c>
      <c r="X3766">
        <v>16</v>
      </c>
      <c r="Y3766">
        <v>1</v>
      </c>
      <c r="Z3766">
        <v>2</v>
      </c>
      <c r="AA3766">
        <v>1</v>
      </c>
    </row>
    <row r="3767" spans="1:27" x14ac:dyDescent="0.25">
      <c r="A3767" s="1" t="s">
        <v>60</v>
      </c>
      <c r="B3767" s="1" t="s">
        <v>47</v>
      </c>
      <c r="C3767" s="1" t="s">
        <v>48</v>
      </c>
      <c r="D3767" s="1" t="s">
        <v>861</v>
      </c>
      <c r="E3767" s="1" t="s">
        <v>66</v>
      </c>
      <c r="F3767" s="1" t="s">
        <v>742</v>
      </c>
      <c r="G3767" s="1" t="str">
        <f>UPPER(players_stats[[#This Row],[Agents]])</f>
        <v>FADE, SAGE</v>
      </c>
      <c r="H3767" s="1" t="str">
        <f>IF(OR(ISNUMBER(FIND(",",players_stats[[#This Row],[Agents MAYUS]])),ISNUMBER(FIND("All Match Types",players_stats[[#This Row],[Match Type]]))),"Eliminar","")</f>
        <v>Eliminar</v>
      </c>
      <c r="I3767">
        <v>38</v>
      </c>
      <c r="K3767">
        <v>178</v>
      </c>
      <c r="L3767">
        <v>7</v>
      </c>
      <c r="N3767">
        <v>117</v>
      </c>
      <c r="O3767">
        <v>61</v>
      </c>
      <c r="P3767">
        <v>18</v>
      </c>
      <c r="Q3767">
        <v>5</v>
      </c>
      <c r="R3767">
        <v>5</v>
      </c>
      <c r="U3767" s="1" t="s">
        <v>63</v>
      </c>
      <c r="V3767">
        <v>12</v>
      </c>
      <c r="W3767">
        <v>23</v>
      </c>
      <c r="X3767">
        <v>33</v>
      </c>
      <c r="Y3767">
        <v>7</v>
      </c>
      <c r="Z3767">
        <v>2</v>
      </c>
      <c r="AA3767">
        <v>2</v>
      </c>
    </row>
    <row r="3768" spans="1:27" x14ac:dyDescent="0.25">
      <c r="A3768" s="1" t="s">
        <v>60</v>
      </c>
      <c r="B3768" s="1" t="s">
        <v>47</v>
      </c>
      <c r="C3768" s="1" t="s">
        <v>48</v>
      </c>
      <c r="D3768" s="1" t="s">
        <v>862</v>
      </c>
      <c r="E3768" s="1" t="s">
        <v>66</v>
      </c>
      <c r="F3768" s="1" t="s">
        <v>140</v>
      </c>
      <c r="G3768" s="1" t="str">
        <f>UPPER(players_stats[[#This Row],[Agents]])</f>
        <v>OMEN</v>
      </c>
      <c r="H3768" s="1" t="str">
        <f>IF(OR(ISNUMBER(FIND(",",players_stats[[#This Row],[Agents MAYUS]])),ISNUMBER(FIND("All Match Types",players_stats[[#This Row],[Match Type]]))),"Eliminar","")</f>
        <v/>
      </c>
      <c r="I3768">
        <v>18</v>
      </c>
      <c r="K3768">
        <v>158</v>
      </c>
      <c r="L3768">
        <v>64</v>
      </c>
      <c r="N3768">
        <v>104</v>
      </c>
      <c r="O3768">
        <v>5</v>
      </c>
      <c r="P3768">
        <v>28</v>
      </c>
      <c r="Q3768">
        <v>0</v>
      </c>
      <c r="R3768">
        <v>6</v>
      </c>
      <c r="U3768" s="1" t="s">
        <v>63</v>
      </c>
      <c r="V3768">
        <v>9</v>
      </c>
      <c r="W3768">
        <v>9</v>
      </c>
      <c r="X3768">
        <v>14</v>
      </c>
      <c r="Y3768">
        <v>5</v>
      </c>
      <c r="Z3768">
        <v>0</v>
      </c>
      <c r="AA3768">
        <v>1</v>
      </c>
    </row>
    <row r="3769" spans="1:27" x14ac:dyDescent="0.25">
      <c r="A3769" s="1" t="s">
        <v>60</v>
      </c>
      <c r="B3769" s="1" t="s">
        <v>47</v>
      </c>
      <c r="C3769" s="1" t="s">
        <v>48</v>
      </c>
      <c r="D3769" s="1" t="s">
        <v>862</v>
      </c>
      <c r="E3769" s="1" t="s">
        <v>66</v>
      </c>
      <c r="F3769" s="1" t="s">
        <v>152</v>
      </c>
      <c r="G3769" s="1" t="str">
        <f>UPPER(players_stats[[#This Row],[Agents]])</f>
        <v>VIPER</v>
      </c>
      <c r="H3769" s="1" t="str">
        <f>IF(OR(ISNUMBER(FIND(",",players_stats[[#This Row],[Agents MAYUS]])),ISNUMBER(FIND("All Match Types",players_stats[[#This Row],[Match Type]]))),"Eliminar","")</f>
        <v/>
      </c>
      <c r="I3769">
        <v>20</v>
      </c>
      <c r="K3769">
        <v>175</v>
      </c>
      <c r="L3769">
        <v>73</v>
      </c>
      <c r="N3769">
        <v>116</v>
      </c>
      <c r="O3769">
        <v>55</v>
      </c>
      <c r="P3769">
        <v>2</v>
      </c>
      <c r="Q3769">
        <v>1</v>
      </c>
      <c r="R3769">
        <v>1</v>
      </c>
      <c r="U3769" s="1" t="s">
        <v>63</v>
      </c>
      <c r="V3769">
        <v>11</v>
      </c>
      <c r="W3769">
        <v>11</v>
      </c>
      <c r="X3769">
        <v>15</v>
      </c>
      <c r="Y3769">
        <v>4</v>
      </c>
      <c r="Z3769">
        <v>2</v>
      </c>
      <c r="AA3769">
        <v>2</v>
      </c>
    </row>
    <row r="3770" spans="1:27" x14ac:dyDescent="0.25">
      <c r="A3770" s="1" t="s">
        <v>60</v>
      </c>
      <c r="B3770" s="1" t="s">
        <v>47</v>
      </c>
      <c r="C3770" s="1" t="s">
        <v>48</v>
      </c>
      <c r="D3770" s="1" t="s">
        <v>862</v>
      </c>
      <c r="E3770" s="1" t="s">
        <v>66</v>
      </c>
      <c r="F3770" s="1" t="s">
        <v>225</v>
      </c>
      <c r="G3770" s="1" t="str">
        <f>UPPER(players_stats[[#This Row],[Agents]])</f>
        <v>OMEN, VIPER</v>
      </c>
      <c r="H3770" s="1" t="str">
        <f>IF(OR(ISNUMBER(FIND(",",players_stats[[#This Row],[Agents MAYUS]])),ISNUMBER(FIND("All Match Types",players_stats[[#This Row],[Match Type]]))),"Eliminar","")</f>
        <v>Eliminar</v>
      </c>
      <c r="I3770">
        <v>38</v>
      </c>
      <c r="K3770">
        <v>166</v>
      </c>
      <c r="L3770">
        <v>69</v>
      </c>
      <c r="N3770">
        <v>110</v>
      </c>
      <c r="O3770">
        <v>53</v>
      </c>
      <c r="P3770">
        <v>24</v>
      </c>
      <c r="Q3770">
        <v>5</v>
      </c>
      <c r="R3770">
        <v>8</v>
      </c>
      <c r="U3770" s="1" t="s">
        <v>63</v>
      </c>
      <c r="V3770">
        <v>11</v>
      </c>
      <c r="W3770">
        <v>20</v>
      </c>
      <c r="X3770">
        <v>29</v>
      </c>
      <c r="Y3770">
        <v>9</v>
      </c>
      <c r="Z3770">
        <v>2</v>
      </c>
      <c r="AA3770">
        <v>3</v>
      </c>
    </row>
    <row r="3771" spans="1:27" x14ac:dyDescent="0.25">
      <c r="A3771" s="1" t="s">
        <v>60</v>
      </c>
      <c r="B3771" s="1" t="s">
        <v>47</v>
      </c>
      <c r="C3771" s="1" t="s">
        <v>48</v>
      </c>
      <c r="D3771" s="1" t="s">
        <v>863</v>
      </c>
      <c r="E3771" s="1" t="s">
        <v>66</v>
      </c>
      <c r="F3771" s="1" t="s">
        <v>146</v>
      </c>
      <c r="G3771" s="1" t="str">
        <f>UPPER(players_stats[[#This Row],[Agents]])</f>
        <v>RAZE</v>
      </c>
      <c r="H3771" s="1" t="str">
        <f>IF(OR(ISNUMBER(FIND(",",players_stats[[#This Row],[Agents MAYUS]])),ISNUMBER(FIND("All Match Types",players_stats[[#This Row],[Match Type]]))),"Eliminar","")</f>
        <v/>
      </c>
      <c r="I3771">
        <v>38</v>
      </c>
      <c r="K3771">
        <v>217</v>
      </c>
      <c r="L3771">
        <v>74</v>
      </c>
      <c r="N3771">
        <v>145</v>
      </c>
      <c r="O3771">
        <v>66</v>
      </c>
      <c r="P3771">
        <v>32</v>
      </c>
      <c r="Q3771">
        <v>13</v>
      </c>
      <c r="R3771">
        <v>39</v>
      </c>
      <c r="U3771" s="1" t="s">
        <v>63</v>
      </c>
      <c r="V3771">
        <v>13</v>
      </c>
      <c r="W3771">
        <v>25</v>
      </c>
      <c r="X3771">
        <v>34</v>
      </c>
      <c r="Y3771">
        <v>12</v>
      </c>
      <c r="Z3771">
        <v>5</v>
      </c>
      <c r="AA3771">
        <v>15</v>
      </c>
    </row>
    <row r="3772" spans="1:27" x14ac:dyDescent="0.25">
      <c r="A3772" s="1" t="s">
        <v>60</v>
      </c>
      <c r="B3772" s="1" t="s">
        <v>47</v>
      </c>
      <c r="C3772" s="1" t="s">
        <v>48</v>
      </c>
      <c r="D3772" s="1" t="s">
        <v>307</v>
      </c>
      <c r="E3772" s="1" t="s">
        <v>14</v>
      </c>
      <c r="F3772" s="1" t="s">
        <v>201</v>
      </c>
      <c r="G3772" s="1" t="str">
        <f>UPPER(players_stats[[#This Row],[Agents]])</f>
        <v>BRIMSTONE</v>
      </c>
      <c r="H3772" s="1" t="str">
        <f>IF(OR(ISNUMBER(FIND(",",players_stats[[#This Row],[Agents MAYUS]])),ISNUMBER(FIND("All Match Types",players_stats[[#This Row],[Match Type]]))),"Eliminar","")</f>
        <v/>
      </c>
      <c r="I3772">
        <v>20</v>
      </c>
      <c r="K3772">
        <v>206</v>
      </c>
      <c r="L3772">
        <v>121</v>
      </c>
      <c r="N3772">
        <v>111</v>
      </c>
      <c r="O3772">
        <v>85</v>
      </c>
      <c r="P3772">
        <v>75</v>
      </c>
      <c r="Q3772">
        <v>15</v>
      </c>
      <c r="R3772">
        <v>5</v>
      </c>
      <c r="U3772" s="1" t="s">
        <v>63</v>
      </c>
      <c r="V3772">
        <v>17</v>
      </c>
      <c r="W3772">
        <v>17</v>
      </c>
      <c r="X3772">
        <v>14</v>
      </c>
      <c r="Y3772">
        <v>15</v>
      </c>
      <c r="Z3772">
        <v>3</v>
      </c>
      <c r="AA3772">
        <v>1</v>
      </c>
    </row>
    <row r="3773" spans="1:27" x14ac:dyDescent="0.25">
      <c r="A3773" s="1" t="s">
        <v>60</v>
      </c>
      <c r="B3773" s="1" t="s">
        <v>47</v>
      </c>
      <c r="C3773" s="1" t="s">
        <v>48</v>
      </c>
      <c r="D3773" s="1" t="s">
        <v>307</v>
      </c>
      <c r="E3773" s="1" t="s">
        <v>14</v>
      </c>
      <c r="F3773" s="1" t="s">
        <v>140</v>
      </c>
      <c r="G3773" s="1" t="str">
        <f>UPPER(players_stats[[#This Row],[Agents]])</f>
        <v>OMEN</v>
      </c>
      <c r="H3773" s="1" t="str">
        <f>IF(OR(ISNUMBER(FIND(",",players_stats[[#This Row],[Agents MAYUS]])),ISNUMBER(FIND("All Match Types",players_stats[[#This Row],[Match Type]]))),"Eliminar","")</f>
        <v/>
      </c>
      <c r="I3773">
        <v>18</v>
      </c>
      <c r="K3773">
        <v>327</v>
      </c>
      <c r="L3773">
        <v>35</v>
      </c>
      <c r="N3773">
        <v>203</v>
      </c>
      <c r="O3773">
        <v>117</v>
      </c>
      <c r="P3773">
        <v>67</v>
      </c>
      <c r="Q3773">
        <v>17</v>
      </c>
      <c r="R3773">
        <v>6</v>
      </c>
      <c r="U3773" s="1" t="s">
        <v>63</v>
      </c>
      <c r="V3773">
        <v>21</v>
      </c>
      <c r="W3773">
        <v>21</v>
      </c>
      <c r="X3773">
        <v>6</v>
      </c>
      <c r="Y3773">
        <v>12</v>
      </c>
      <c r="Z3773">
        <v>3</v>
      </c>
      <c r="AA3773">
        <v>1</v>
      </c>
    </row>
    <row r="3774" spans="1:27" x14ac:dyDescent="0.25">
      <c r="A3774" s="1" t="s">
        <v>60</v>
      </c>
      <c r="B3774" s="1" t="s">
        <v>47</v>
      </c>
      <c r="C3774" s="1" t="s">
        <v>48</v>
      </c>
      <c r="D3774" s="1" t="s">
        <v>307</v>
      </c>
      <c r="E3774" s="1" t="s">
        <v>14</v>
      </c>
      <c r="F3774" s="1" t="s">
        <v>203</v>
      </c>
      <c r="G3774" s="1" t="str">
        <f>UPPER(players_stats[[#This Row],[Agents]])</f>
        <v>BRIMSTONE, OMEN</v>
      </c>
      <c r="H3774" s="1" t="str">
        <f>IF(OR(ISNUMBER(FIND(",",players_stats[[#This Row],[Agents MAYUS]])),ISNUMBER(FIND("All Match Types",players_stats[[#This Row],[Match Type]]))),"Eliminar","")</f>
        <v>Eliminar</v>
      </c>
      <c r="I3774">
        <v>38</v>
      </c>
      <c r="K3774">
        <v>266</v>
      </c>
      <c r="L3774">
        <v>19</v>
      </c>
      <c r="N3774">
        <v>155</v>
      </c>
      <c r="O3774">
        <v>10</v>
      </c>
      <c r="P3774">
        <v>71</v>
      </c>
      <c r="Q3774">
        <v>16</v>
      </c>
      <c r="R3774">
        <v>5</v>
      </c>
      <c r="U3774" s="1" t="s">
        <v>63</v>
      </c>
      <c r="V3774">
        <v>21</v>
      </c>
      <c r="W3774">
        <v>38</v>
      </c>
      <c r="X3774">
        <v>20</v>
      </c>
      <c r="Y3774">
        <v>27</v>
      </c>
      <c r="Z3774">
        <v>6</v>
      </c>
      <c r="AA3774">
        <v>2</v>
      </c>
    </row>
    <row r="3775" spans="1:27" x14ac:dyDescent="0.25">
      <c r="A3775" s="1" t="s">
        <v>60</v>
      </c>
      <c r="B3775" s="1" t="s">
        <v>47</v>
      </c>
      <c r="C3775" s="1" t="s">
        <v>48</v>
      </c>
      <c r="D3775" s="1" t="s">
        <v>311</v>
      </c>
      <c r="E3775" s="1" t="s">
        <v>14</v>
      </c>
      <c r="F3775" s="1" t="s">
        <v>268</v>
      </c>
      <c r="G3775" s="1" t="str">
        <f>UPPER(players_stats[[#This Row],[Agents]])</f>
        <v>CHAMBER</v>
      </c>
      <c r="H3775" s="1" t="str">
        <f>IF(OR(ISNUMBER(FIND(",",players_stats[[#This Row],[Agents MAYUS]])),ISNUMBER(FIND("All Match Types",players_stats[[#This Row],[Match Type]]))),"Eliminar","")</f>
        <v/>
      </c>
      <c r="I3775">
        <v>18</v>
      </c>
      <c r="K3775">
        <v>139</v>
      </c>
      <c r="L3775">
        <v>77</v>
      </c>
      <c r="N3775">
        <v>89</v>
      </c>
      <c r="O3775">
        <v>56</v>
      </c>
      <c r="P3775">
        <v>6</v>
      </c>
      <c r="Q3775">
        <v>22</v>
      </c>
      <c r="R3775">
        <v>17</v>
      </c>
      <c r="U3775" s="1" t="s">
        <v>63</v>
      </c>
      <c r="V3775">
        <v>10</v>
      </c>
      <c r="W3775">
        <v>10</v>
      </c>
      <c r="X3775">
        <v>13</v>
      </c>
      <c r="Y3775">
        <v>1</v>
      </c>
      <c r="Z3775">
        <v>4</v>
      </c>
      <c r="AA3775">
        <v>3</v>
      </c>
    </row>
    <row r="3776" spans="1:27" x14ac:dyDescent="0.25">
      <c r="A3776" s="1" t="s">
        <v>60</v>
      </c>
      <c r="B3776" s="1" t="s">
        <v>47</v>
      </c>
      <c r="C3776" s="1" t="s">
        <v>48</v>
      </c>
      <c r="D3776" s="1" t="s">
        <v>311</v>
      </c>
      <c r="E3776" s="1" t="s">
        <v>14</v>
      </c>
      <c r="F3776" s="1" t="s">
        <v>146</v>
      </c>
      <c r="G3776" s="1" t="str">
        <f>UPPER(players_stats[[#This Row],[Agents]])</f>
        <v>RAZE</v>
      </c>
      <c r="H3776" s="1" t="str">
        <f>IF(OR(ISNUMBER(FIND(",",players_stats[[#This Row],[Agents MAYUS]])),ISNUMBER(FIND("All Match Types",players_stats[[#This Row],[Match Type]]))),"Eliminar","")</f>
        <v/>
      </c>
      <c r="I3776">
        <v>20</v>
      </c>
      <c r="K3776">
        <v>216</v>
      </c>
      <c r="L3776">
        <v>10</v>
      </c>
      <c r="N3776">
        <v>153</v>
      </c>
      <c r="O3776">
        <v>75</v>
      </c>
      <c r="P3776">
        <v>3</v>
      </c>
      <c r="Q3776">
        <v>2</v>
      </c>
      <c r="R3776">
        <v>5</v>
      </c>
      <c r="U3776" s="1" t="s">
        <v>63</v>
      </c>
      <c r="V3776">
        <v>15</v>
      </c>
      <c r="W3776">
        <v>15</v>
      </c>
      <c r="X3776">
        <v>15</v>
      </c>
      <c r="Y3776">
        <v>6</v>
      </c>
      <c r="Z3776">
        <v>4</v>
      </c>
      <c r="AA3776">
        <v>1</v>
      </c>
    </row>
    <row r="3777" spans="1:27" x14ac:dyDescent="0.25">
      <c r="A3777" s="1" t="s">
        <v>60</v>
      </c>
      <c r="B3777" s="1" t="s">
        <v>47</v>
      </c>
      <c r="C3777" s="1" t="s">
        <v>48</v>
      </c>
      <c r="D3777" s="1" t="s">
        <v>311</v>
      </c>
      <c r="E3777" s="1" t="s">
        <v>14</v>
      </c>
      <c r="F3777" s="1" t="s">
        <v>844</v>
      </c>
      <c r="G3777" s="1" t="str">
        <f>UPPER(players_stats[[#This Row],[Agents]])</f>
        <v>CHAMBER, RAZE</v>
      </c>
      <c r="H3777" s="1" t="str">
        <f>IF(OR(ISNUMBER(FIND(",",players_stats[[#This Row],[Agents MAYUS]])),ISNUMBER(FIND("All Match Types",players_stats[[#This Row],[Match Type]]))),"Eliminar","")</f>
        <v>Eliminar</v>
      </c>
      <c r="I3777">
        <v>38</v>
      </c>
      <c r="K3777">
        <v>178</v>
      </c>
      <c r="L3777">
        <v>89</v>
      </c>
      <c r="N3777">
        <v>123</v>
      </c>
      <c r="O3777">
        <v>66</v>
      </c>
      <c r="P3777">
        <v>18</v>
      </c>
      <c r="Q3777">
        <v>21</v>
      </c>
      <c r="R3777">
        <v>11</v>
      </c>
      <c r="U3777" s="1" t="s">
        <v>63</v>
      </c>
      <c r="V3777">
        <v>15</v>
      </c>
      <c r="W3777">
        <v>25</v>
      </c>
      <c r="X3777">
        <v>28</v>
      </c>
      <c r="Y3777">
        <v>7</v>
      </c>
      <c r="Z3777">
        <v>8</v>
      </c>
      <c r="AA3777">
        <v>4</v>
      </c>
    </row>
    <row r="3778" spans="1:27" x14ac:dyDescent="0.25">
      <c r="A3778" s="1" t="s">
        <v>60</v>
      </c>
      <c r="B3778" s="1" t="s">
        <v>47</v>
      </c>
      <c r="C3778" s="1" t="s">
        <v>48</v>
      </c>
      <c r="D3778" s="1" t="s">
        <v>305</v>
      </c>
      <c r="E3778" s="1" t="s">
        <v>14</v>
      </c>
      <c r="F3778" s="1" t="s">
        <v>133</v>
      </c>
      <c r="G3778" s="1" t="str">
        <f>UPPER(players_stats[[#This Row],[Agents]])</f>
        <v>CYPHER</v>
      </c>
      <c r="H3778" s="1" t="str">
        <f>IF(OR(ISNUMBER(FIND(",",players_stats[[#This Row],[Agents MAYUS]])),ISNUMBER(FIND("All Match Types",players_stats[[#This Row],[Match Type]]))),"Eliminar","")</f>
        <v/>
      </c>
      <c r="I3778">
        <v>20</v>
      </c>
      <c r="K3778">
        <v>187</v>
      </c>
      <c r="L3778">
        <v>87</v>
      </c>
      <c r="N3778">
        <v>125</v>
      </c>
      <c r="O3778">
        <v>65</v>
      </c>
      <c r="P3778">
        <v>25</v>
      </c>
      <c r="Q3778">
        <v>5</v>
      </c>
      <c r="R3778">
        <v>15</v>
      </c>
      <c r="U3778" s="1" t="s">
        <v>63</v>
      </c>
      <c r="V3778">
        <v>13</v>
      </c>
      <c r="W3778">
        <v>13</v>
      </c>
      <c r="X3778">
        <v>15</v>
      </c>
      <c r="Y3778">
        <v>5</v>
      </c>
      <c r="Z3778">
        <v>1</v>
      </c>
      <c r="AA3778">
        <v>3</v>
      </c>
    </row>
    <row r="3779" spans="1:27" x14ac:dyDescent="0.25">
      <c r="A3779" s="1" t="s">
        <v>60</v>
      </c>
      <c r="B3779" s="1" t="s">
        <v>47</v>
      </c>
      <c r="C3779" s="1" t="s">
        <v>48</v>
      </c>
      <c r="D3779" s="1" t="s">
        <v>305</v>
      </c>
      <c r="E3779" s="1" t="s">
        <v>14</v>
      </c>
      <c r="F3779" s="1" t="s">
        <v>279</v>
      </c>
      <c r="G3779" s="1" t="str">
        <f>UPPER(players_stats[[#This Row],[Agents]])</f>
        <v>SAGE</v>
      </c>
      <c r="H3779" s="1" t="str">
        <f>IF(OR(ISNUMBER(FIND(",",players_stats[[#This Row],[Agents MAYUS]])),ISNUMBER(FIND("All Match Types",players_stats[[#This Row],[Match Type]]))),"Eliminar","")</f>
        <v/>
      </c>
      <c r="I3779">
        <v>18</v>
      </c>
      <c r="K3779">
        <v>196</v>
      </c>
      <c r="L3779">
        <v>115</v>
      </c>
      <c r="N3779">
        <v>149</v>
      </c>
      <c r="O3779">
        <v>83</v>
      </c>
      <c r="P3779">
        <v>22</v>
      </c>
      <c r="Q3779">
        <v>6</v>
      </c>
      <c r="R3779">
        <v>0</v>
      </c>
      <c r="U3779" s="1" t="s">
        <v>63</v>
      </c>
      <c r="V3779">
        <v>15</v>
      </c>
      <c r="W3779">
        <v>15</v>
      </c>
      <c r="X3779">
        <v>13</v>
      </c>
      <c r="Y3779">
        <v>4</v>
      </c>
      <c r="Z3779">
        <v>1</v>
      </c>
      <c r="AA3779">
        <v>0</v>
      </c>
    </row>
    <row r="3780" spans="1:27" x14ac:dyDescent="0.25">
      <c r="A3780" s="1" t="s">
        <v>60</v>
      </c>
      <c r="B3780" s="1" t="s">
        <v>47</v>
      </c>
      <c r="C3780" s="1" t="s">
        <v>48</v>
      </c>
      <c r="D3780" s="1" t="s">
        <v>305</v>
      </c>
      <c r="E3780" s="1" t="s">
        <v>14</v>
      </c>
      <c r="F3780" s="1" t="s">
        <v>864</v>
      </c>
      <c r="G3780" s="1" t="str">
        <f>UPPER(players_stats[[#This Row],[Agents]])</f>
        <v>CYPHER, SAGE</v>
      </c>
      <c r="H3780" s="1" t="str">
        <f>IF(OR(ISNUMBER(FIND(",",players_stats[[#This Row],[Agents MAYUS]])),ISNUMBER(FIND("All Match Types",players_stats[[#This Row],[Match Type]]))),"Eliminar","")</f>
        <v>Eliminar</v>
      </c>
      <c r="I3780">
        <v>38</v>
      </c>
      <c r="K3780">
        <v>192</v>
      </c>
      <c r="L3780">
        <v>10</v>
      </c>
      <c r="N3780">
        <v>136</v>
      </c>
      <c r="O3780">
        <v>74</v>
      </c>
      <c r="P3780">
        <v>24</v>
      </c>
      <c r="Q3780">
        <v>5</v>
      </c>
      <c r="R3780">
        <v>8</v>
      </c>
      <c r="U3780" s="1" t="s">
        <v>63</v>
      </c>
      <c r="V3780">
        <v>15</v>
      </c>
      <c r="W3780">
        <v>28</v>
      </c>
      <c r="X3780">
        <v>28</v>
      </c>
      <c r="Y3780">
        <v>9</v>
      </c>
      <c r="Z3780">
        <v>2</v>
      </c>
      <c r="AA3780">
        <v>3</v>
      </c>
    </row>
    <row r="3781" spans="1:27" x14ac:dyDescent="0.25">
      <c r="A3781" s="1" t="s">
        <v>60</v>
      </c>
      <c r="B3781" s="1" t="s">
        <v>47</v>
      </c>
      <c r="C3781" s="1" t="s">
        <v>48</v>
      </c>
      <c r="D3781" s="1" t="s">
        <v>309</v>
      </c>
      <c r="E3781" s="1" t="s">
        <v>14</v>
      </c>
      <c r="F3781" s="1" t="s">
        <v>138</v>
      </c>
      <c r="G3781" s="1" t="str">
        <f>UPPER(players_stats[[#This Row],[Agents]])</f>
        <v>GEKKO</v>
      </c>
      <c r="H3781" s="1" t="str">
        <f>IF(OR(ISNUMBER(FIND(",",players_stats[[#This Row],[Agents MAYUS]])),ISNUMBER(FIND("All Match Types",players_stats[[#This Row],[Match Type]]))),"Eliminar","")</f>
        <v/>
      </c>
      <c r="I3781">
        <v>18</v>
      </c>
      <c r="K3781">
        <v>211</v>
      </c>
      <c r="L3781">
        <v>156</v>
      </c>
      <c r="N3781">
        <v>140</v>
      </c>
      <c r="O3781">
        <v>78</v>
      </c>
      <c r="P3781">
        <v>39</v>
      </c>
      <c r="Q3781">
        <v>6</v>
      </c>
      <c r="R3781">
        <v>0</v>
      </c>
      <c r="U3781" s="1" t="s">
        <v>63</v>
      </c>
      <c r="V3781">
        <v>14</v>
      </c>
      <c r="W3781">
        <v>14</v>
      </c>
      <c r="X3781">
        <v>9</v>
      </c>
      <c r="Y3781">
        <v>7</v>
      </c>
      <c r="Z3781">
        <v>1</v>
      </c>
      <c r="AA3781">
        <v>0</v>
      </c>
    </row>
    <row r="3782" spans="1:27" x14ac:dyDescent="0.25">
      <c r="A3782" s="1" t="s">
        <v>60</v>
      </c>
      <c r="B3782" s="1" t="s">
        <v>47</v>
      </c>
      <c r="C3782" s="1" t="s">
        <v>48</v>
      </c>
      <c r="D3782" s="1" t="s">
        <v>309</v>
      </c>
      <c r="E3782" s="1" t="s">
        <v>14</v>
      </c>
      <c r="F3782" s="1" t="s">
        <v>208</v>
      </c>
      <c r="G3782" s="1" t="str">
        <f>UPPER(players_stats[[#This Row],[Agents]])</f>
        <v>SKYE</v>
      </c>
      <c r="H3782" s="1" t="str">
        <f>IF(OR(ISNUMBER(FIND(",",players_stats[[#This Row],[Agents MAYUS]])),ISNUMBER(FIND("All Match Types",players_stats[[#This Row],[Match Type]]))),"Eliminar","")</f>
        <v/>
      </c>
      <c r="I3782">
        <v>20</v>
      </c>
      <c r="K3782">
        <v>228</v>
      </c>
      <c r="L3782">
        <v>10</v>
      </c>
      <c r="N3782">
        <v>160</v>
      </c>
      <c r="O3782">
        <v>75</v>
      </c>
      <c r="P3782">
        <v>5</v>
      </c>
      <c r="Q3782">
        <v>2</v>
      </c>
      <c r="R3782">
        <v>0</v>
      </c>
      <c r="U3782" s="1" t="s">
        <v>63</v>
      </c>
      <c r="V3782">
        <v>15</v>
      </c>
      <c r="W3782">
        <v>15</v>
      </c>
      <c r="X3782">
        <v>15</v>
      </c>
      <c r="Y3782">
        <v>10</v>
      </c>
      <c r="Z3782">
        <v>4</v>
      </c>
      <c r="AA3782">
        <v>0</v>
      </c>
    </row>
    <row r="3783" spans="1:27" x14ac:dyDescent="0.25">
      <c r="A3783" s="1" t="s">
        <v>60</v>
      </c>
      <c r="B3783" s="1" t="s">
        <v>47</v>
      </c>
      <c r="C3783" s="1" t="s">
        <v>48</v>
      </c>
      <c r="D3783" s="1" t="s">
        <v>309</v>
      </c>
      <c r="E3783" s="1" t="s">
        <v>14</v>
      </c>
      <c r="F3783" s="1" t="s">
        <v>589</v>
      </c>
      <c r="G3783" s="1" t="str">
        <f>UPPER(players_stats[[#This Row],[Agents]])</f>
        <v>GEKKO, SKYE</v>
      </c>
      <c r="H3783" s="1" t="str">
        <f>IF(OR(ISNUMBER(FIND(",",players_stats[[#This Row],[Agents MAYUS]])),ISNUMBER(FIND("All Match Types",players_stats[[#This Row],[Match Type]]))),"Eliminar","")</f>
        <v>Eliminar</v>
      </c>
      <c r="I3783">
        <v>38</v>
      </c>
      <c r="K3783">
        <v>220</v>
      </c>
      <c r="L3783">
        <v>121</v>
      </c>
      <c r="N3783">
        <v>150</v>
      </c>
      <c r="O3783">
        <v>76</v>
      </c>
      <c r="P3783">
        <v>45</v>
      </c>
      <c r="Q3783">
        <v>13</v>
      </c>
      <c r="R3783">
        <v>0</v>
      </c>
      <c r="U3783" s="1" t="s">
        <v>63</v>
      </c>
      <c r="V3783">
        <v>15</v>
      </c>
      <c r="W3783">
        <v>29</v>
      </c>
      <c r="X3783">
        <v>24</v>
      </c>
      <c r="Y3783">
        <v>17</v>
      </c>
      <c r="Z3783">
        <v>5</v>
      </c>
      <c r="AA3783">
        <v>0</v>
      </c>
    </row>
    <row r="3784" spans="1:27" x14ac:dyDescent="0.25">
      <c r="A3784" s="1" t="s">
        <v>60</v>
      </c>
      <c r="B3784" s="1" t="s">
        <v>47</v>
      </c>
      <c r="C3784" s="1" t="s">
        <v>48</v>
      </c>
      <c r="D3784" s="1" t="s">
        <v>308</v>
      </c>
      <c r="E3784" s="1" t="s">
        <v>14</v>
      </c>
      <c r="F3784" s="1" t="s">
        <v>146</v>
      </c>
      <c r="G3784" s="1" t="str">
        <f>UPPER(players_stats[[#This Row],[Agents]])</f>
        <v>RAZE</v>
      </c>
      <c r="H3784" s="1" t="str">
        <f>IF(OR(ISNUMBER(FIND(",",players_stats[[#This Row],[Agents MAYUS]])),ISNUMBER(FIND("All Match Types",players_stats[[#This Row],[Match Type]]))),"Eliminar","")</f>
        <v/>
      </c>
      <c r="I3784">
        <v>18</v>
      </c>
      <c r="K3784">
        <v>229</v>
      </c>
      <c r="L3784">
        <v>125</v>
      </c>
      <c r="N3784">
        <v>169</v>
      </c>
      <c r="O3784">
        <v>83</v>
      </c>
      <c r="P3784">
        <v>22</v>
      </c>
      <c r="Q3784">
        <v>17</v>
      </c>
      <c r="R3784">
        <v>11</v>
      </c>
      <c r="U3784" s="1" t="s">
        <v>63</v>
      </c>
      <c r="V3784">
        <v>15</v>
      </c>
      <c r="W3784">
        <v>15</v>
      </c>
      <c r="X3784">
        <v>12</v>
      </c>
      <c r="Y3784">
        <v>4</v>
      </c>
      <c r="Z3784">
        <v>3</v>
      </c>
      <c r="AA3784">
        <v>2</v>
      </c>
    </row>
    <row r="3785" spans="1:27" x14ac:dyDescent="0.25">
      <c r="A3785" s="1" t="s">
        <v>60</v>
      </c>
      <c r="B3785" s="1" t="s">
        <v>47</v>
      </c>
      <c r="C3785" s="1" t="s">
        <v>48</v>
      </c>
      <c r="D3785" s="1" t="s">
        <v>308</v>
      </c>
      <c r="E3785" s="1" t="s">
        <v>14</v>
      </c>
      <c r="F3785" s="1" t="s">
        <v>152</v>
      </c>
      <c r="G3785" s="1" t="str">
        <f>UPPER(players_stats[[#This Row],[Agents]])</f>
        <v>VIPER</v>
      </c>
      <c r="H3785" s="1" t="str">
        <f>IF(OR(ISNUMBER(FIND(",",players_stats[[#This Row],[Agents MAYUS]])),ISNUMBER(FIND("All Match Types",players_stats[[#This Row],[Match Type]]))),"Eliminar","")</f>
        <v/>
      </c>
      <c r="I3785">
        <v>20</v>
      </c>
      <c r="K3785">
        <v>250</v>
      </c>
      <c r="L3785">
        <v>164</v>
      </c>
      <c r="N3785">
        <v>161</v>
      </c>
      <c r="O3785">
        <v>9</v>
      </c>
      <c r="P3785">
        <v>3</v>
      </c>
      <c r="Q3785">
        <v>5</v>
      </c>
      <c r="R3785">
        <v>1</v>
      </c>
      <c r="U3785" s="1" t="s">
        <v>63</v>
      </c>
      <c r="V3785">
        <v>18</v>
      </c>
      <c r="W3785">
        <v>18</v>
      </c>
      <c r="X3785">
        <v>11</v>
      </c>
      <c r="Y3785">
        <v>6</v>
      </c>
      <c r="Z3785">
        <v>1</v>
      </c>
      <c r="AA3785">
        <v>2</v>
      </c>
    </row>
    <row r="3786" spans="1:27" x14ac:dyDescent="0.25">
      <c r="A3786" s="1" t="s">
        <v>60</v>
      </c>
      <c r="B3786" s="1" t="s">
        <v>47</v>
      </c>
      <c r="C3786" s="1" t="s">
        <v>48</v>
      </c>
      <c r="D3786" s="1" t="s">
        <v>308</v>
      </c>
      <c r="E3786" s="1" t="s">
        <v>14</v>
      </c>
      <c r="F3786" s="1" t="s">
        <v>865</v>
      </c>
      <c r="G3786" s="1" t="str">
        <f>UPPER(players_stats[[#This Row],[Agents]])</f>
        <v>RAZE, VIPER</v>
      </c>
      <c r="H3786" s="1" t="str">
        <f>IF(OR(ISNUMBER(FIND(",",players_stats[[#This Row],[Agents MAYUS]])),ISNUMBER(FIND("All Match Types",players_stats[[#This Row],[Match Type]]))),"Eliminar","")</f>
        <v>Eliminar</v>
      </c>
      <c r="I3786">
        <v>38</v>
      </c>
      <c r="K3786">
        <v>240</v>
      </c>
      <c r="L3786">
        <v>143</v>
      </c>
      <c r="N3786">
        <v>165</v>
      </c>
      <c r="O3786">
        <v>87</v>
      </c>
      <c r="P3786">
        <v>26</v>
      </c>
      <c r="Q3786">
        <v>11</v>
      </c>
      <c r="R3786">
        <v>11</v>
      </c>
      <c r="U3786" s="1" t="s">
        <v>63</v>
      </c>
      <c r="V3786">
        <v>18</v>
      </c>
      <c r="W3786">
        <v>33</v>
      </c>
      <c r="X3786">
        <v>23</v>
      </c>
      <c r="Y3786">
        <v>10</v>
      </c>
      <c r="Z3786">
        <v>4</v>
      </c>
      <c r="AA3786">
        <v>4</v>
      </c>
    </row>
    <row r="3787" spans="1:27" x14ac:dyDescent="0.25">
      <c r="A3787" s="1" t="s">
        <v>60</v>
      </c>
      <c r="B3787" s="1" t="s">
        <v>47</v>
      </c>
      <c r="C3787" s="1" t="s">
        <v>48</v>
      </c>
      <c r="D3787" s="1" t="s">
        <v>835</v>
      </c>
      <c r="E3787" s="1" t="s">
        <v>62</v>
      </c>
      <c r="F3787" s="1" t="s">
        <v>198</v>
      </c>
      <c r="G3787" s="1" t="str">
        <f>UPPER(players_stats[[#This Row],[Agents]])</f>
        <v>DEADLOCK</v>
      </c>
      <c r="H3787" s="1" t="str">
        <f>IF(OR(ISNUMBER(FIND(",",players_stats[[#This Row],[Agents MAYUS]])),ISNUMBER(FIND("All Match Types",players_stats[[#This Row],[Match Type]]))),"Eliminar","")</f>
        <v/>
      </c>
      <c r="I3787">
        <v>26</v>
      </c>
      <c r="K3787">
        <v>184</v>
      </c>
      <c r="L3787">
        <v>106</v>
      </c>
      <c r="N3787">
        <v>116</v>
      </c>
      <c r="O3787">
        <v>73</v>
      </c>
      <c r="P3787">
        <v>19</v>
      </c>
      <c r="Q3787">
        <v>0</v>
      </c>
      <c r="R3787">
        <v>8</v>
      </c>
      <c r="U3787" s="1" t="s">
        <v>63</v>
      </c>
      <c r="V3787">
        <v>19</v>
      </c>
      <c r="W3787">
        <v>19</v>
      </c>
      <c r="X3787">
        <v>18</v>
      </c>
      <c r="Y3787">
        <v>5</v>
      </c>
      <c r="Z3787">
        <v>0</v>
      </c>
      <c r="AA3787">
        <v>2</v>
      </c>
    </row>
    <row r="3788" spans="1:27" x14ac:dyDescent="0.25">
      <c r="A3788" s="1" t="s">
        <v>60</v>
      </c>
      <c r="B3788" s="1" t="s">
        <v>47</v>
      </c>
      <c r="C3788" s="1" t="s">
        <v>48</v>
      </c>
      <c r="D3788" s="1" t="s">
        <v>835</v>
      </c>
      <c r="E3788" s="1" t="s">
        <v>62</v>
      </c>
      <c r="F3788" s="1" t="s">
        <v>130</v>
      </c>
      <c r="G3788" s="1" t="str">
        <f>UPPER(players_stats[[#This Row],[Agents]])</f>
        <v>FADE</v>
      </c>
      <c r="H3788" s="1" t="str">
        <f>IF(OR(ISNUMBER(FIND(",",players_stats[[#This Row],[Agents MAYUS]])),ISNUMBER(FIND("All Match Types",players_stats[[#This Row],[Match Type]]))),"Eliminar","")</f>
        <v/>
      </c>
      <c r="I3788">
        <v>24</v>
      </c>
      <c r="K3788">
        <v>171</v>
      </c>
      <c r="L3788">
        <v>10</v>
      </c>
      <c r="N3788">
        <v>114</v>
      </c>
      <c r="O3788">
        <v>67</v>
      </c>
      <c r="P3788">
        <v>25</v>
      </c>
      <c r="Q3788">
        <v>4</v>
      </c>
      <c r="R3788">
        <v>0</v>
      </c>
      <c r="U3788" s="1" t="s">
        <v>63</v>
      </c>
      <c r="V3788">
        <v>16</v>
      </c>
      <c r="W3788">
        <v>16</v>
      </c>
      <c r="X3788">
        <v>16</v>
      </c>
      <c r="Y3788">
        <v>6</v>
      </c>
      <c r="Z3788">
        <v>1</v>
      </c>
      <c r="AA3788">
        <v>0</v>
      </c>
    </row>
    <row r="3789" spans="1:27" x14ac:dyDescent="0.25">
      <c r="A3789" s="1" t="s">
        <v>60</v>
      </c>
      <c r="B3789" s="1" t="s">
        <v>47</v>
      </c>
      <c r="C3789" s="1" t="s">
        <v>48</v>
      </c>
      <c r="D3789" s="1" t="s">
        <v>835</v>
      </c>
      <c r="E3789" s="1" t="s">
        <v>62</v>
      </c>
      <c r="F3789" s="1" t="s">
        <v>866</v>
      </c>
      <c r="G3789" s="1" t="str">
        <f>UPPER(players_stats[[#This Row],[Agents]])</f>
        <v>DEADLOCK, FADE</v>
      </c>
      <c r="H3789" s="1" t="str">
        <f>IF(OR(ISNUMBER(FIND(",",players_stats[[#This Row],[Agents MAYUS]])),ISNUMBER(FIND("All Match Types",players_stats[[#This Row],[Match Type]]))),"Eliminar","")</f>
        <v>Eliminar</v>
      </c>
      <c r="I3789">
        <v>50</v>
      </c>
      <c r="K3789">
        <v>178</v>
      </c>
      <c r="L3789">
        <v>103</v>
      </c>
      <c r="N3789">
        <v>115</v>
      </c>
      <c r="O3789">
        <v>7</v>
      </c>
      <c r="P3789">
        <v>22</v>
      </c>
      <c r="Q3789">
        <v>2</v>
      </c>
      <c r="R3789">
        <v>4</v>
      </c>
      <c r="U3789" s="1" t="s">
        <v>63</v>
      </c>
      <c r="V3789">
        <v>19</v>
      </c>
      <c r="W3789">
        <v>35</v>
      </c>
      <c r="X3789">
        <v>34</v>
      </c>
      <c r="Y3789">
        <v>11</v>
      </c>
      <c r="Z3789">
        <v>1</v>
      </c>
      <c r="AA3789">
        <v>2</v>
      </c>
    </row>
    <row r="3790" spans="1:27" x14ac:dyDescent="0.25">
      <c r="A3790" s="1" t="s">
        <v>60</v>
      </c>
      <c r="B3790" s="1" t="s">
        <v>47</v>
      </c>
      <c r="C3790" s="1" t="s">
        <v>48</v>
      </c>
      <c r="D3790" s="1" t="s">
        <v>837</v>
      </c>
      <c r="E3790" s="1" t="s">
        <v>62</v>
      </c>
      <c r="F3790" s="1" t="s">
        <v>145</v>
      </c>
      <c r="G3790" s="1" t="str">
        <f>UPPER(players_stats[[#This Row],[Agents]])</f>
        <v>JETT</v>
      </c>
      <c r="H3790" s="1" t="str">
        <f>IF(OR(ISNUMBER(FIND(",",players_stats[[#This Row],[Agents MAYUS]])),ISNUMBER(FIND("All Match Types",players_stats[[#This Row],[Match Type]]))),"Eliminar","")</f>
        <v/>
      </c>
      <c r="I3790">
        <v>26</v>
      </c>
      <c r="K3790">
        <v>295</v>
      </c>
      <c r="L3790">
        <v>169</v>
      </c>
      <c r="N3790">
        <v>194</v>
      </c>
      <c r="O3790">
        <v>104</v>
      </c>
      <c r="P3790">
        <v>15</v>
      </c>
      <c r="Q3790">
        <v>19</v>
      </c>
      <c r="R3790">
        <v>12</v>
      </c>
      <c r="U3790" s="1" t="s">
        <v>63</v>
      </c>
      <c r="V3790">
        <v>27</v>
      </c>
      <c r="W3790">
        <v>27</v>
      </c>
      <c r="X3790">
        <v>16</v>
      </c>
      <c r="Y3790">
        <v>4</v>
      </c>
      <c r="Z3790">
        <v>5</v>
      </c>
      <c r="AA3790">
        <v>3</v>
      </c>
    </row>
    <row r="3791" spans="1:27" x14ac:dyDescent="0.25">
      <c r="A3791" s="1" t="s">
        <v>60</v>
      </c>
      <c r="B3791" s="1" t="s">
        <v>47</v>
      </c>
      <c r="C3791" s="1" t="s">
        <v>48</v>
      </c>
      <c r="D3791" s="1" t="s">
        <v>837</v>
      </c>
      <c r="E3791" s="1" t="s">
        <v>62</v>
      </c>
      <c r="F3791" s="1" t="s">
        <v>146</v>
      </c>
      <c r="G3791" s="1" t="str">
        <f>UPPER(players_stats[[#This Row],[Agents]])</f>
        <v>RAZE</v>
      </c>
      <c r="H3791" s="1" t="str">
        <f>IF(OR(ISNUMBER(FIND(",",players_stats[[#This Row],[Agents MAYUS]])),ISNUMBER(FIND("All Match Types",players_stats[[#This Row],[Match Type]]))),"Eliminar","")</f>
        <v/>
      </c>
      <c r="I3791">
        <v>24</v>
      </c>
      <c r="K3791">
        <v>246</v>
      </c>
      <c r="L3791">
        <v>129</v>
      </c>
      <c r="N3791">
        <v>160</v>
      </c>
      <c r="O3791">
        <v>92</v>
      </c>
      <c r="P3791">
        <v>13</v>
      </c>
      <c r="Q3791">
        <v>21</v>
      </c>
      <c r="R3791">
        <v>17</v>
      </c>
      <c r="U3791" s="1" t="s">
        <v>63</v>
      </c>
      <c r="V3791">
        <v>22</v>
      </c>
      <c r="W3791">
        <v>22</v>
      </c>
      <c r="X3791">
        <v>17</v>
      </c>
      <c r="Y3791">
        <v>3</v>
      </c>
      <c r="Z3791">
        <v>5</v>
      </c>
      <c r="AA3791">
        <v>4</v>
      </c>
    </row>
    <row r="3792" spans="1:27" x14ac:dyDescent="0.25">
      <c r="A3792" s="1" t="s">
        <v>60</v>
      </c>
      <c r="B3792" s="1" t="s">
        <v>47</v>
      </c>
      <c r="C3792" s="1" t="s">
        <v>48</v>
      </c>
      <c r="D3792" s="1" t="s">
        <v>837</v>
      </c>
      <c r="E3792" s="1" t="s">
        <v>62</v>
      </c>
      <c r="F3792" s="1" t="s">
        <v>148</v>
      </c>
      <c r="G3792" s="1" t="str">
        <f>UPPER(players_stats[[#This Row],[Agents]])</f>
        <v>JETT, RAZE</v>
      </c>
      <c r="H3792" s="1" t="str">
        <f>IF(OR(ISNUMBER(FIND(",",players_stats[[#This Row],[Agents MAYUS]])),ISNUMBER(FIND("All Match Types",players_stats[[#This Row],[Match Type]]))),"Eliminar","")</f>
        <v>Eliminar</v>
      </c>
      <c r="I3792">
        <v>50</v>
      </c>
      <c r="K3792">
        <v>270</v>
      </c>
      <c r="L3792">
        <v>148</v>
      </c>
      <c r="N3792">
        <v>178</v>
      </c>
      <c r="O3792">
        <v>98</v>
      </c>
      <c r="P3792">
        <v>14</v>
      </c>
      <c r="Q3792">
        <v>2</v>
      </c>
      <c r="R3792">
        <v>14</v>
      </c>
      <c r="U3792" s="1" t="s">
        <v>63</v>
      </c>
      <c r="V3792">
        <v>27</v>
      </c>
      <c r="W3792">
        <v>49</v>
      </c>
      <c r="X3792">
        <v>33</v>
      </c>
      <c r="Y3792">
        <v>7</v>
      </c>
      <c r="Z3792">
        <v>10</v>
      </c>
      <c r="AA3792">
        <v>7</v>
      </c>
    </row>
    <row r="3793" spans="1:27" x14ac:dyDescent="0.25">
      <c r="A3793" s="1" t="s">
        <v>60</v>
      </c>
      <c r="B3793" s="1" t="s">
        <v>47</v>
      </c>
      <c r="C3793" s="1" t="s">
        <v>48</v>
      </c>
      <c r="D3793" s="1" t="s">
        <v>838</v>
      </c>
      <c r="E3793" s="1" t="s">
        <v>62</v>
      </c>
      <c r="F3793" s="1" t="s">
        <v>215</v>
      </c>
      <c r="G3793" s="1" t="str">
        <f>UPPER(players_stats[[#This Row],[Agents]])</f>
        <v>KAYO</v>
      </c>
      <c r="H3793" s="1" t="str">
        <f>IF(OR(ISNUMBER(FIND(",",players_stats[[#This Row],[Agents MAYUS]])),ISNUMBER(FIND("All Match Types",players_stats[[#This Row],[Match Type]]))),"Eliminar","")</f>
        <v/>
      </c>
      <c r="I3793">
        <v>26</v>
      </c>
      <c r="K3793">
        <v>167</v>
      </c>
      <c r="L3793">
        <v>78</v>
      </c>
      <c r="N3793">
        <v>104</v>
      </c>
      <c r="O3793">
        <v>54</v>
      </c>
      <c r="P3793">
        <v>54</v>
      </c>
      <c r="Q3793">
        <v>8</v>
      </c>
      <c r="R3793">
        <v>4</v>
      </c>
      <c r="U3793" s="1" t="s">
        <v>63</v>
      </c>
      <c r="V3793">
        <v>14</v>
      </c>
      <c r="W3793">
        <v>14</v>
      </c>
      <c r="X3793">
        <v>18</v>
      </c>
      <c r="Y3793">
        <v>14</v>
      </c>
      <c r="Z3793">
        <v>2</v>
      </c>
      <c r="AA3793">
        <v>1</v>
      </c>
    </row>
    <row r="3794" spans="1:27" x14ac:dyDescent="0.25">
      <c r="A3794" s="1" t="s">
        <v>60</v>
      </c>
      <c r="B3794" s="1" t="s">
        <v>47</v>
      </c>
      <c r="C3794" s="1" t="s">
        <v>48</v>
      </c>
      <c r="D3794" s="1" t="s">
        <v>838</v>
      </c>
      <c r="E3794" s="1" t="s">
        <v>62</v>
      </c>
      <c r="F3794" s="1" t="s">
        <v>140</v>
      </c>
      <c r="G3794" s="1" t="str">
        <f>UPPER(players_stats[[#This Row],[Agents]])</f>
        <v>OMEN</v>
      </c>
      <c r="H3794" s="1" t="str">
        <f>IF(OR(ISNUMBER(FIND(",",players_stats[[#This Row],[Agents MAYUS]])),ISNUMBER(FIND("All Match Types",players_stats[[#This Row],[Match Type]]))),"Eliminar","")</f>
        <v/>
      </c>
      <c r="I3794">
        <v>24</v>
      </c>
      <c r="K3794">
        <v>176</v>
      </c>
      <c r="L3794">
        <v>83</v>
      </c>
      <c r="N3794">
        <v>124</v>
      </c>
      <c r="O3794">
        <v>63</v>
      </c>
      <c r="P3794">
        <v>42</v>
      </c>
      <c r="Q3794">
        <v>17</v>
      </c>
      <c r="R3794">
        <v>4</v>
      </c>
      <c r="U3794" s="1" t="s">
        <v>63</v>
      </c>
      <c r="V3794">
        <v>15</v>
      </c>
      <c r="W3794">
        <v>15</v>
      </c>
      <c r="X3794">
        <v>18</v>
      </c>
      <c r="Y3794">
        <v>10</v>
      </c>
      <c r="Z3794">
        <v>4</v>
      </c>
      <c r="AA3794">
        <v>1</v>
      </c>
    </row>
    <row r="3795" spans="1:27" x14ac:dyDescent="0.25">
      <c r="A3795" s="1" t="s">
        <v>60</v>
      </c>
      <c r="B3795" s="1" t="s">
        <v>47</v>
      </c>
      <c r="C3795" s="1" t="s">
        <v>48</v>
      </c>
      <c r="D3795" s="1" t="s">
        <v>838</v>
      </c>
      <c r="E3795" s="1" t="s">
        <v>62</v>
      </c>
      <c r="F3795" s="1" t="s">
        <v>283</v>
      </c>
      <c r="G3795" s="1" t="str">
        <f>UPPER(players_stats[[#This Row],[Agents]])</f>
        <v>KAYO, OMEN</v>
      </c>
      <c r="H3795" s="1" t="str">
        <f>IF(OR(ISNUMBER(FIND(",",players_stats[[#This Row],[Agents MAYUS]])),ISNUMBER(FIND("All Match Types",players_stats[[#This Row],[Match Type]]))),"Eliminar","")</f>
        <v>Eliminar</v>
      </c>
      <c r="I3795">
        <v>50</v>
      </c>
      <c r="K3795">
        <v>172</v>
      </c>
      <c r="L3795">
        <v>81</v>
      </c>
      <c r="N3795">
        <v>114</v>
      </c>
      <c r="O3795">
        <v>58</v>
      </c>
      <c r="P3795">
        <v>48</v>
      </c>
      <c r="Q3795">
        <v>12</v>
      </c>
      <c r="R3795">
        <v>4</v>
      </c>
      <c r="U3795" s="1" t="s">
        <v>63</v>
      </c>
      <c r="V3795">
        <v>15</v>
      </c>
      <c r="W3795">
        <v>29</v>
      </c>
      <c r="X3795">
        <v>36</v>
      </c>
      <c r="Y3795">
        <v>24</v>
      </c>
      <c r="Z3795">
        <v>6</v>
      </c>
      <c r="AA3795">
        <v>2</v>
      </c>
    </row>
    <row r="3796" spans="1:27" x14ac:dyDescent="0.25">
      <c r="A3796" s="1" t="s">
        <v>60</v>
      </c>
      <c r="B3796" s="1" t="s">
        <v>47</v>
      </c>
      <c r="C3796" s="1" t="s">
        <v>48</v>
      </c>
      <c r="D3796" s="1" t="s">
        <v>834</v>
      </c>
      <c r="E3796" s="1" t="s">
        <v>62</v>
      </c>
      <c r="F3796" s="1" t="s">
        <v>134</v>
      </c>
      <c r="G3796" s="1" t="str">
        <f>UPPER(players_stats[[#This Row],[Agents]])</f>
        <v>KILLJOY</v>
      </c>
      <c r="H3796" s="1" t="str">
        <f>IF(OR(ISNUMBER(FIND(",",players_stats[[#This Row],[Agents MAYUS]])),ISNUMBER(FIND("All Match Types",players_stats[[#This Row],[Match Type]]))),"Eliminar","")</f>
        <v/>
      </c>
      <c r="I3796">
        <v>50</v>
      </c>
      <c r="K3796">
        <v>214</v>
      </c>
      <c r="L3796">
        <v>97</v>
      </c>
      <c r="N3796">
        <v>152</v>
      </c>
      <c r="O3796">
        <v>72</v>
      </c>
      <c r="P3796">
        <v>22</v>
      </c>
      <c r="Q3796">
        <v>14</v>
      </c>
      <c r="R3796">
        <v>14</v>
      </c>
      <c r="U3796" s="1" t="s">
        <v>63</v>
      </c>
      <c r="V3796">
        <v>22</v>
      </c>
      <c r="W3796">
        <v>36</v>
      </c>
      <c r="X3796">
        <v>37</v>
      </c>
      <c r="Y3796">
        <v>11</v>
      </c>
      <c r="Z3796">
        <v>7</v>
      </c>
      <c r="AA3796">
        <v>7</v>
      </c>
    </row>
    <row r="3797" spans="1:27" x14ac:dyDescent="0.25">
      <c r="A3797" s="1" t="s">
        <v>60</v>
      </c>
      <c r="B3797" s="1" t="s">
        <v>47</v>
      </c>
      <c r="C3797" s="1" t="s">
        <v>48</v>
      </c>
      <c r="D3797" s="1" t="s">
        <v>839</v>
      </c>
      <c r="E3797" s="1" t="s">
        <v>62</v>
      </c>
      <c r="F3797" s="1" t="s">
        <v>152</v>
      </c>
      <c r="G3797" s="1" t="str">
        <f>UPPER(players_stats[[#This Row],[Agents]])</f>
        <v>VIPER</v>
      </c>
      <c r="H3797" s="1" t="str">
        <f>IF(OR(ISNUMBER(FIND(",",players_stats[[#This Row],[Agents MAYUS]])),ISNUMBER(FIND("All Match Types",players_stats[[#This Row],[Match Type]]))),"Eliminar","")</f>
        <v/>
      </c>
      <c r="I3797">
        <v>50</v>
      </c>
      <c r="K3797">
        <v>158</v>
      </c>
      <c r="L3797">
        <v>87</v>
      </c>
      <c r="N3797">
        <v>111</v>
      </c>
      <c r="O3797">
        <v>54</v>
      </c>
      <c r="P3797">
        <v>3</v>
      </c>
      <c r="Q3797">
        <v>4</v>
      </c>
      <c r="R3797">
        <v>12</v>
      </c>
      <c r="U3797" s="1" t="s">
        <v>63</v>
      </c>
      <c r="V3797">
        <v>14</v>
      </c>
      <c r="W3797">
        <v>27</v>
      </c>
      <c r="X3797">
        <v>31</v>
      </c>
      <c r="Y3797">
        <v>15</v>
      </c>
      <c r="Z3797">
        <v>2</v>
      </c>
      <c r="AA3797">
        <v>6</v>
      </c>
    </row>
    <row r="3798" spans="1:27" x14ac:dyDescent="0.25">
      <c r="A3798" s="1" t="s">
        <v>60</v>
      </c>
      <c r="B3798" s="1" t="s">
        <v>47</v>
      </c>
      <c r="C3798" s="1" t="s">
        <v>48</v>
      </c>
      <c r="D3798" s="1" t="s">
        <v>867</v>
      </c>
      <c r="E3798" s="1" t="s">
        <v>61</v>
      </c>
      <c r="F3798" s="1" t="s">
        <v>130</v>
      </c>
      <c r="G3798" s="1" t="str">
        <f>UPPER(players_stats[[#This Row],[Agents]])</f>
        <v>FADE</v>
      </c>
      <c r="H3798" s="1" t="str">
        <f>IF(OR(ISNUMBER(FIND(",",players_stats[[#This Row],[Agents MAYUS]])),ISNUMBER(FIND("All Match Types",players_stats[[#This Row],[Match Type]]))),"Eliminar","")</f>
        <v/>
      </c>
      <c r="I3798">
        <v>24</v>
      </c>
      <c r="K3798">
        <v>107</v>
      </c>
      <c r="L3798">
        <v>5</v>
      </c>
      <c r="N3798">
        <v>64</v>
      </c>
      <c r="O3798">
        <v>33</v>
      </c>
      <c r="P3798">
        <v>29</v>
      </c>
      <c r="Q3798">
        <v>4</v>
      </c>
      <c r="R3798">
        <v>4</v>
      </c>
      <c r="U3798" s="1" t="s">
        <v>63</v>
      </c>
      <c r="V3798">
        <v>8</v>
      </c>
      <c r="W3798">
        <v>8</v>
      </c>
      <c r="X3798">
        <v>16</v>
      </c>
      <c r="Y3798">
        <v>7</v>
      </c>
      <c r="Z3798">
        <v>1</v>
      </c>
      <c r="AA3798">
        <v>1</v>
      </c>
    </row>
    <row r="3799" spans="1:27" x14ac:dyDescent="0.25">
      <c r="A3799" s="1" t="s">
        <v>60</v>
      </c>
      <c r="B3799" s="1" t="s">
        <v>47</v>
      </c>
      <c r="C3799" s="1" t="s">
        <v>48</v>
      </c>
      <c r="D3799" s="1" t="s">
        <v>867</v>
      </c>
      <c r="E3799" s="1" t="s">
        <v>61</v>
      </c>
      <c r="F3799" s="1" t="s">
        <v>151</v>
      </c>
      <c r="G3799" s="1" t="str">
        <f>UPPER(players_stats[[#This Row],[Agents]])</f>
        <v>SOVA</v>
      </c>
      <c r="H3799" s="1" t="str">
        <f>IF(OR(ISNUMBER(FIND(",",players_stats[[#This Row],[Agents MAYUS]])),ISNUMBER(FIND("All Match Types",players_stats[[#This Row],[Match Type]]))),"Eliminar","")</f>
        <v/>
      </c>
      <c r="I3799">
        <v>26</v>
      </c>
      <c r="K3799">
        <v>117</v>
      </c>
      <c r="L3799">
        <v>5</v>
      </c>
      <c r="N3799">
        <v>87</v>
      </c>
      <c r="O3799">
        <v>38</v>
      </c>
      <c r="P3799">
        <v>23</v>
      </c>
      <c r="Q3799">
        <v>0</v>
      </c>
      <c r="R3799">
        <v>4</v>
      </c>
      <c r="U3799" s="1" t="s">
        <v>63</v>
      </c>
      <c r="V3799">
        <v>10</v>
      </c>
      <c r="W3799">
        <v>10</v>
      </c>
      <c r="X3799">
        <v>20</v>
      </c>
      <c r="Y3799">
        <v>6</v>
      </c>
      <c r="Z3799">
        <v>0</v>
      </c>
      <c r="AA3799">
        <v>1</v>
      </c>
    </row>
    <row r="3800" spans="1:27" x14ac:dyDescent="0.25">
      <c r="A3800" s="1" t="s">
        <v>60</v>
      </c>
      <c r="B3800" s="1" t="s">
        <v>47</v>
      </c>
      <c r="C3800" s="1" t="s">
        <v>48</v>
      </c>
      <c r="D3800" s="1" t="s">
        <v>867</v>
      </c>
      <c r="E3800" s="1" t="s">
        <v>61</v>
      </c>
      <c r="F3800" s="1" t="s">
        <v>186</v>
      </c>
      <c r="G3800" s="1" t="str">
        <f>UPPER(players_stats[[#This Row],[Agents]])</f>
        <v>FADE, SOVA</v>
      </c>
      <c r="H3800" s="1" t="str">
        <f>IF(OR(ISNUMBER(FIND(",",players_stats[[#This Row],[Agents MAYUS]])),ISNUMBER(FIND("All Match Types",players_stats[[#This Row],[Match Type]]))),"Eliminar","")</f>
        <v>Eliminar</v>
      </c>
      <c r="I3800">
        <v>50</v>
      </c>
      <c r="K3800">
        <v>112</v>
      </c>
      <c r="L3800">
        <v>5</v>
      </c>
      <c r="N3800">
        <v>76</v>
      </c>
      <c r="O3800">
        <v>36</v>
      </c>
      <c r="P3800">
        <v>26</v>
      </c>
      <c r="Q3800">
        <v>2</v>
      </c>
      <c r="R3800">
        <v>4</v>
      </c>
      <c r="U3800" s="1" t="s">
        <v>63</v>
      </c>
      <c r="V3800">
        <v>10</v>
      </c>
      <c r="W3800">
        <v>18</v>
      </c>
      <c r="X3800">
        <v>36</v>
      </c>
      <c r="Y3800">
        <v>13</v>
      </c>
      <c r="Z3800">
        <v>1</v>
      </c>
      <c r="AA3800">
        <v>2</v>
      </c>
    </row>
    <row r="3801" spans="1:27" x14ac:dyDescent="0.25">
      <c r="A3801" s="1" t="s">
        <v>60</v>
      </c>
      <c r="B3801" s="1" t="s">
        <v>47</v>
      </c>
      <c r="C3801" s="1" t="s">
        <v>48</v>
      </c>
      <c r="D3801" s="1" t="s">
        <v>868</v>
      </c>
      <c r="E3801" s="1" t="s">
        <v>61</v>
      </c>
      <c r="F3801" s="1" t="s">
        <v>145</v>
      </c>
      <c r="G3801" s="1" t="str">
        <f>UPPER(players_stats[[#This Row],[Agents]])</f>
        <v>JETT</v>
      </c>
      <c r="H3801" s="1" t="str">
        <f>IF(OR(ISNUMBER(FIND(",",players_stats[[#This Row],[Agents MAYUS]])),ISNUMBER(FIND("All Match Types",players_stats[[#This Row],[Match Type]]))),"Eliminar","")</f>
        <v/>
      </c>
      <c r="I3801">
        <v>26</v>
      </c>
      <c r="K3801">
        <v>295</v>
      </c>
      <c r="L3801">
        <v>133</v>
      </c>
      <c r="N3801">
        <v>192</v>
      </c>
      <c r="O3801">
        <v>108</v>
      </c>
      <c r="P3801">
        <v>15</v>
      </c>
      <c r="Q3801">
        <v>27</v>
      </c>
      <c r="R3801">
        <v>19</v>
      </c>
      <c r="U3801" s="1" t="s">
        <v>63</v>
      </c>
      <c r="V3801">
        <v>28</v>
      </c>
      <c r="W3801">
        <v>28</v>
      </c>
      <c r="X3801">
        <v>21</v>
      </c>
      <c r="Y3801">
        <v>4</v>
      </c>
      <c r="Z3801">
        <v>7</v>
      </c>
      <c r="AA3801">
        <v>5</v>
      </c>
    </row>
    <row r="3802" spans="1:27" x14ac:dyDescent="0.25">
      <c r="A3802" s="1" t="s">
        <v>60</v>
      </c>
      <c r="B3802" s="1" t="s">
        <v>47</v>
      </c>
      <c r="C3802" s="1" t="s">
        <v>48</v>
      </c>
      <c r="D3802" s="1" t="s">
        <v>868</v>
      </c>
      <c r="E3802" s="1" t="s">
        <v>61</v>
      </c>
      <c r="F3802" s="1" t="s">
        <v>152</v>
      </c>
      <c r="G3802" s="1" t="str">
        <f>UPPER(players_stats[[#This Row],[Agents]])</f>
        <v>VIPER</v>
      </c>
      <c r="H3802" s="1" t="str">
        <f>IF(OR(ISNUMBER(FIND(",",players_stats[[#This Row],[Agents MAYUS]])),ISNUMBER(FIND("All Match Types",players_stats[[#This Row],[Match Type]]))),"Eliminar","")</f>
        <v/>
      </c>
      <c r="I3802">
        <v>24</v>
      </c>
      <c r="K3802">
        <v>241</v>
      </c>
      <c r="L3802">
        <v>15</v>
      </c>
      <c r="N3802">
        <v>154</v>
      </c>
      <c r="O3802">
        <v>88</v>
      </c>
      <c r="P3802">
        <v>21</v>
      </c>
      <c r="Q3802">
        <v>13</v>
      </c>
      <c r="R3802">
        <v>4</v>
      </c>
      <c r="U3802" s="1" t="s">
        <v>63</v>
      </c>
      <c r="V3802">
        <v>21</v>
      </c>
      <c r="W3802">
        <v>21</v>
      </c>
      <c r="X3802">
        <v>14</v>
      </c>
      <c r="Y3802">
        <v>5</v>
      </c>
      <c r="Z3802">
        <v>3</v>
      </c>
      <c r="AA3802">
        <v>1</v>
      </c>
    </row>
    <row r="3803" spans="1:27" x14ac:dyDescent="0.25">
      <c r="A3803" s="1" t="s">
        <v>60</v>
      </c>
      <c r="B3803" s="1" t="s">
        <v>47</v>
      </c>
      <c r="C3803" s="1" t="s">
        <v>48</v>
      </c>
      <c r="D3803" s="1" t="s">
        <v>868</v>
      </c>
      <c r="E3803" s="1" t="s">
        <v>61</v>
      </c>
      <c r="F3803" s="1" t="s">
        <v>869</v>
      </c>
      <c r="G3803" s="1" t="str">
        <f>UPPER(players_stats[[#This Row],[Agents]])</f>
        <v>JETT, VIPER</v>
      </c>
      <c r="H3803" s="1" t="str">
        <f>IF(OR(ISNUMBER(FIND(",",players_stats[[#This Row],[Agents MAYUS]])),ISNUMBER(FIND("All Match Types",players_stats[[#This Row],[Match Type]]))),"Eliminar","")</f>
        <v>Eliminar</v>
      </c>
      <c r="I3803">
        <v>50</v>
      </c>
      <c r="K3803">
        <v>268</v>
      </c>
      <c r="L3803">
        <v>14</v>
      </c>
      <c r="N3803">
        <v>174</v>
      </c>
      <c r="O3803">
        <v>98</v>
      </c>
      <c r="P3803">
        <v>18</v>
      </c>
      <c r="Q3803">
        <v>2</v>
      </c>
      <c r="R3803">
        <v>12</v>
      </c>
      <c r="U3803" s="1" t="s">
        <v>63</v>
      </c>
      <c r="V3803">
        <v>28</v>
      </c>
      <c r="W3803">
        <v>49</v>
      </c>
      <c r="X3803">
        <v>35</v>
      </c>
      <c r="Y3803">
        <v>9</v>
      </c>
      <c r="Z3803">
        <v>10</v>
      </c>
      <c r="AA3803">
        <v>6</v>
      </c>
    </row>
    <row r="3804" spans="1:27" x14ac:dyDescent="0.25">
      <c r="A3804" s="1" t="s">
        <v>60</v>
      </c>
      <c r="B3804" s="1" t="s">
        <v>47</v>
      </c>
      <c r="C3804" s="1" t="s">
        <v>48</v>
      </c>
      <c r="D3804" s="1" t="s">
        <v>870</v>
      </c>
      <c r="E3804" s="1" t="s">
        <v>61</v>
      </c>
      <c r="F3804" s="1" t="s">
        <v>215</v>
      </c>
      <c r="G3804" s="1" t="str">
        <f>UPPER(players_stats[[#This Row],[Agents]])</f>
        <v>KAYO</v>
      </c>
      <c r="H3804" s="1" t="str">
        <f>IF(OR(ISNUMBER(FIND(",",players_stats[[#This Row],[Agents MAYUS]])),ISNUMBER(FIND("All Match Types",players_stats[[#This Row],[Match Type]]))),"Eliminar","")</f>
        <v/>
      </c>
      <c r="I3804">
        <v>26</v>
      </c>
      <c r="K3804">
        <v>156</v>
      </c>
      <c r="L3804">
        <v>7</v>
      </c>
      <c r="N3804">
        <v>91</v>
      </c>
      <c r="O3804">
        <v>54</v>
      </c>
      <c r="P3804">
        <v>54</v>
      </c>
      <c r="Q3804">
        <v>4</v>
      </c>
      <c r="R3804">
        <v>19</v>
      </c>
      <c r="U3804" s="1" t="s">
        <v>63</v>
      </c>
      <c r="V3804">
        <v>14</v>
      </c>
      <c r="W3804">
        <v>14</v>
      </c>
      <c r="X3804">
        <v>20</v>
      </c>
      <c r="Y3804">
        <v>14</v>
      </c>
      <c r="Z3804">
        <v>1</v>
      </c>
      <c r="AA3804">
        <v>5</v>
      </c>
    </row>
    <row r="3805" spans="1:27" x14ac:dyDescent="0.25">
      <c r="A3805" s="1" t="s">
        <v>60</v>
      </c>
      <c r="B3805" s="1" t="s">
        <v>47</v>
      </c>
      <c r="C3805" s="1" t="s">
        <v>48</v>
      </c>
      <c r="D3805" s="1" t="s">
        <v>870</v>
      </c>
      <c r="E3805" s="1" t="s">
        <v>61</v>
      </c>
      <c r="F3805" s="1" t="s">
        <v>146</v>
      </c>
      <c r="G3805" s="1" t="str">
        <f>UPPER(players_stats[[#This Row],[Agents]])</f>
        <v>RAZE</v>
      </c>
      <c r="H3805" s="1" t="str">
        <f>IF(OR(ISNUMBER(FIND(",",players_stats[[#This Row],[Agents MAYUS]])),ISNUMBER(FIND("All Match Types",players_stats[[#This Row],[Match Type]]))),"Eliminar","")</f>
        <v/>
      </c>
      <c r="I3805">
        <v>24</v>
      </c>
      <c r="K3805">
        <v>251</v>
      </c>
      <c r="L3805">
        <v>131</v>
      </c>
      <c r="N3805">
        <v>168</v>
      </c>
      <c r="O3805">
        <v>88</v>
      </c>
      <c r="P3805">
        <v>13</v>
      </c>
      <c r="Q3805">
        <v>17</v>
      </c>
      <c r="R3805">
        <v>17</v>
      </c>
      <c r="U3805" s="1" t="s">
        <v>63</v>
      </c>
      <c r="V3805">
        <v>21</v>
      </c>
      <c r="W3805">
        <v>21</v>
      </c>
      <c r="X3805">
        <v>16</v>
      </c>
      <c r="Y3805">
        <v>3</v>
      </c>
      <c r="Z3805">
        <v>4</v>
      </c>
      <c r="AA3805">
        <v>4</v>
      </c>
    </row>
    <row r="3806" spans="1:27" x14ac:dyDescent="0.25">
      <c r="A3806" s="1" t="s">
        <v>60</v>
      </c>
      <c r="B3806" s="1" t="s">
        <v>47</v>
      </c>
      <c r="C3806" s="1" t="s">
        <v>48</v>
      </c>
      <c r="D3806" s="1" t="s">
        <v>870</v>
      </c>
      <c r="E3806" s="1" t="s">
        <v>61</v>
      </c>
      <c r="F3806" s="1" t="s">
        <v>598</v>
      </c>
      <c r="G3806" s="1" t="str">
        <f>UPPER(players_stats[[#This Row],[Agents]])</f>
        <v>KAYO, RAZE</v>
      </c>
      <c r="H3806" s="1" t="str">
        <f>IF(OR(ISNUMBER(FIND(",",players_stats[[#This Row],[Agents MAYUS]])),ISNUMBER(FIND("All Match Types",players_stats[[#This Row],[Match Type]]))),"Eliminar","")</f>
        <v>Eliminar</v>
      </c>
      <c r="I3806">
        <v>50</v>
      </c>
      <c r="K3806">
        <v>204</v>
      </c>
      <c r="L3806">
        <v>97</v>
      </c>
      <c r="N3806">
        <v>128</v>
      </c>
      <c r="O3806">
        <v>7</v>
      </c>
      <c r="P3806">
        <v>34</v>
      </c>
      <c r="Q3806">
        <v>1</v>
      </c>
      <c r="R3806">
        <v>18</v>
      </c>
      <c r="U3806" s="1" t="s">
        <v>63</v>
      </c>
      <c r="V3806">
        <v>21</v>
      </c>
      <c r="W3806">
        <v>35</v>
      </c>
      <c r="X3806">
        <v>36</v>
      </c>
      <c r="Y3806">
        <v>17</v>
      </c>
      <c r="Z3806">
        <v>5</v>
      </c>
      <c r="AA3806">
        <v>9</v>
      </c>
    </row>
    <row r="3807" spans="1:27" x14ac:dyDescent="0.25">
      <c r="A3807" s="1" t="s">
        <v>60</v>
      </c>
      <c r="B3807" s="1" t="s">
        <v>47</v>
      </c>
      <c r="C3807" s="1" t="s">
        <v>48</v>
      </c>
      <c r="D3807" s="1" t="s">
        <v>871</v>
      </c>
      <c r="E3807" s="1" t="s">
        <v>61</v>
      </c>
      <c r="F3807" s="1" t="s">
        <v>134</v>
      </c>
      <c r="G3807" s="1" t="str">
        <f>UPPER(players_stats[[#This Row],[Agents]])</f>
        <v>KILLJOY</v>
      </c>
      <c r="H3807" s="1" t="str">
        <f>IF(OR(ISNUMBER(FIND(",",players_stats[[#This Row],[Agents MAYUS]])),ISNUMBER(FIND("All Match Types",players_stats[[#This Row],[Match Type]]))),"Eliminar","")</f>
        <v/>
      </c>
      <c r="I3807">
        <v>50</v>
      </c>
      <c r="K3807">
        <v>190</v>
      </c>
      <c r="L3807">
        <v>10</v>
      </c>
      <c r="N3807">
        <v>128</v>
      </c>
      <c r="O3807">
        <v>68</v>
      </c>
      <c r="P3807">
        <v>22</v>
      </c>
      <c r="Q3807">
        <v>8</v>
      </c>
      <c r="R3807">
        <v>8</v>
      </c>
      <c r="U3807" s="1" t="s">
        <v>63</v>
      </c>
      <c r="V3807">
        <v>18</v>
      </c>
      <c r="W3807">
        <v>34</v>
      </c>
      <c r="X3807">
        <v>34</v>
      </c>
      <c r="Y3807">
        <v>11</v>
      </c>
      <c r="Z3807">
        <v>4</v>
      </c>
      <c r="AA3807">
        <v>4</v>
      </c>
    </row>
    <row r="3808" spans="1:27" x14ac:dyDescent="0.25">
      <c r="A3808" s="1" t="s">
        <v>60</v>
      </c>
      <c r="B3808" s="1" t="s">
        <v>47</v>
      </c>
      <c r="C3808" s="1" t="s">
        <v>48</v>
      </c>
      <c r="D3808" s="1" t="s">
        <v>872</v>
      </c>
      <c r="E3808" s="1" t="s">
        <v>61</v>
      </c>
      <c r="F3808" s="1" t="s">
        <v>140</v>
      </c>
      <c r="G3808" s="1" t="str">
        <f>UPPER(players_stats[[#This Row],[Agents]])</f>
        <v>OMEN</v>
      </c>
      <c r="H3808" s="1" t="str">
        <f>IF(OR(ISNUMBER(FIND(",",players_stats[[#This Row],[Agents MAYUS]])),ISNUMBER(FIND("All Match Types",players_stats[[#This Row],[Match Type]]))),"Eliminar","")</f>
        <v/>
      </c>
      <c r="I3808">
        <v>24</v>
      </c>
      <c r="K3808">
        <v>187</v>
      </c>
      <c r="L3808">
        <v>106</v>
      </c>
      <c r="N3808">
        <v>108</v>
      </c>
      <c r="O3808">
        <v>71</v>
      </c>
      <c r="P3808">
        <v>21</v>
      </c>
      <c r="Q3808">
        <v>4</v>
      </c>
      <c r="R3808">
        <v>17</v>
      </c>
      <c r="U3808" s="1" t="s">
        <v>63</v>
      </c>
      <c r="V3808">
        <v>17</v>
      </c>
      <c r="W3808">
        <v>17</v>
      </c>
      <c r="X3808">
        <v>16</v>
      </c>
      <c r="Y3808">
        <v>5</v>
      </c>
      <c r="Z3808">
        <v>1</v>
      </c>
      <c r="AA3808">
        <v>4</v>
      </c>
    </row>
    <row r="3809" spans="1:27" x14ac:dyDescent="0.25">
      <c r="A3809" s="1" t="s">
        <v>60</v>
      </c>
      <c r="B3809" s="1" t="s">
        <v>47</v>
      </c>
      <c r="C3809" s="1" t="s">
        <v>48</v>
      </c>
      <c r="D3809" s="1" t="s">
        <v>872</v>
      </c>
      <c r="E3809" s="1" t="s">
        <v>61</v>
      </c>
      <c r="F3809" s="1" t="s">
        <v>152</v>
      </c>
      <c r="G3809" s="1" t="str">
        <f>UPPER(players_stats[[#This Row],[Agents]])</f>
        <v>VIPER</v>
      </c>
      <c r="H3809" s="1" t="str">
        <f>IF(OR(ISNUMBER(FIND(",",players_stats[[#This Row],[Agents MAYUS]])),ISNUMBER(FIND("All Match Types",players_stats[[#This Row],[Match Type]]))),"Eliminar","")</f>
        <v/>
      </c>
      <c r="I3809">
        <v>26</v>
      </c>
      <c r="K3809">
        <v>196</v>
      </c>
      <c r="L3809">
        <v>95</v>
      </c>
      <c r="N3809">
        <v>124</v>
      </c>
      <c r="O3809">
        <v>69</v>
      </c>
      <c r="P3809">
        <v>46</v>
      </c>
      <c r="Q3809">
        <v>12</v>
      </c>
      <c r="R3809">
        <v>4</v>
      </c>
      <c r="U3809" s="1" t="s">
        <v>63</v>
      </c>
      <c r="V3809">
        <v>18</v>
      </c>
      <c r="W3809">
        <v>18</v>
      </c>
      <c r="X3809">
        <v>19</v>
      </c>
      <c r="Y3809">
        <v>12</v>
      </c>
      <c r="Z3809">
        <v>3</v>
      </c>
      <c r="AA3809">
        <v>1</v>
      </c>
    </row>
    <row r="3810" spans="1:27" x14ac:dyDescent="0.25">
      <c r="A3810" s="1" t="s">
        <v>60</v>
      </c>
      <c r="B3810" s="1" t="s">
        <v>47</v>
      </c>
      <c r="C3810" s="1" t="s">
        <v>48</v>
      </c>
      <c r="D3810" s="1" t="s">
        <v>872</v>
      </c>
      <c r="E3810" s="1" t="s">
        <v>61</v>
      </c>
      <c r="F3810" s="1" t="s">
        <v>225</v>
      </c>
      <c r="G3810" s="1" t="str">
        <f>UPPER(players_stats[[#This Row],[Agents]])</f>
        <v>OMEN, VIPER</v>
      </c>
      <c r="H3810" s="1" t="str">
        <f>IF(OR(ISNUMBER(FIND(",",players_stats[[#This Row],[Agents MAYUS]])),ISNUMBER(FIND("All Match Types",players_stats[[#This Row],[Match Type]]))),"Eliminar","")</f>
        <v>Eliminar</v>
      </c>
      <c r="I3810">
        <v>50</v>
      </c>
      <c r="K3810">
        <v>192</v>
      </c>
      <c r="L3810">
        <v>10</v>
      </c>
      <c r="N3810">
        <v>116</v>
      </c>
      <c r="O3810">
        <v>7</v>
      </c>
      <c r="P3810">
        <v>34</v>
      </c>
      <c r="Q3810">
        <v>8</v>
      </c>
      <c r="R3810">
        <v>1</v>
      </c>
      <c r="U3810" s="1" t="s">
        <v>63</v>
      </c>
      <c r="V3810">
        <v>18</v>
      </c>
      <c r="W3810">
        <v>35</v>
      </c>
      <c r="X3810">
        <v>35</v>
      </c>
      <c r="Y3810">
        <v>17</v>
      </c>
      <c r="Z3810">
        <v>4</v>
      </c>
      <c r="AA3810">
        <v>5</v>
      </c>
    </row>
    <row r="3811" spans="1:27" x14ac:dyDescent="0.25">
      <c r="A3811" s="1" t="s">
        <v>60</v>
      </c>
      <c r="B3811" s="1" t="s">
        <v>47</v>
      </c>
      <c r="C3811" s="1" t="s">
        <v>48</v>
      </c>
      <c r="D3811" s="1" t="s">
        <v>873</v>
      </c>
      <c r="E3811" s="1" t="s">
        <v>65</v>
      </c>
      <c r="F3811" s="1" t="s">
        <v>138</v>
      </c>
      <c r="G3811" s="1" t="str">
        <f>UPPER(players_stats[[#This Row],[Agents]])</f>
        <v>GEKKO</v>
      </c>
      <c r="H3811" s="1" t="str">
        <f>IF(OR(ISNUMBER(FIND(",",players_stats[[#This Row],[Agents MAYUS]])),ISNUMBER(FIND("All Match Types",players_stats[[#This Row],[Match Type]]))),"Eliminar","")</f>
        <v/>
      </c>
      <c r="I3811">
        <v>23</v>
      </c>
      <c r="K3811">
        <v>245</v>
      </c>
      <c r="L3811">
        <v>112</v>
      </c>
      <c r="N3811">
        <v>150</v>
      </c>
      <c r="O3811">
        <v>83</v>
      </c>
      <c r="P3811">
        <v>22</v>
      </c>
      <c r="Q3811">
        <v>17</v>
      </c>
      <c r="R3811">
        <v>4</v>
      </c>
      <c r="U3811" s="1" t="s">
        <v>63</v>
      </c>
      <c r="V3811">
        <v>19</v>
      </c>
      <c r="W3811">
        <v>19</v>
      </c>
      <c r="X3811">
        <v>17</v>
      </c>
      <c r="Y3811">
        <v>5</v>
      </c>
      <c r="Z3811">
        <v>4</v>
      </c>
      <c r="AA3811">
        <v>1</v>
      </c>
    </row>
    <row r="3812" spans="1:27" x14ac:dyDescent="0.25">
      <c r="A3812" s="1" t="s">
        <v>60</v>
      </c>
      <c r="B3812" s="1" t="s">
        <v>47</v>
      </c>
      <c r="C3812" s="1" t="s">
        <v>48</v>
      </c>
      <c r="D3812" s="1" t="s">
        <v>873</v>
      </c>
      <c r="E3812" s="1" t="s">
        <v>65</v>
      </c>
      <c r="F3812" s="1" t="s">
        <v>145</v>
      </c>
      <c r="G3812" s="1" t="str">
        <f>UPPER(players_stats[[#This Row],[Agents]])</f>
        <v>JETT</v>
      </c>
      <c r="H3812" s="1" t="str">
        <f>IF(OR(ISNUMBER(FIND(",",players_stats[[#This Row],[Agents MAYUS]])),ISNUMBER(FIND("All Match Types",players_stats[[#This Row],[Match Type]]))),"Eliminar","")</f>
        <v/>
      </c>
      <c r="I3812">
        <v>17</v>
      </c>
      <c r="K3812">
        <v>180</v>
      </c>
      <c r="L3812">
        <v>73</v>
      </c>
      <c r="N3812">
        <v>114</v>
      </c>
      <c r="O3812">
        <v>65</v>
      </c>
      <c r="P3812">
        <v>12</v>
      </c>
      <c r="Q3812">
        <v>12</v>
      </c>
      <c r="R3812">
        <v>24</v>
      </c>
      <c r="U3812" s="1" t="s">
        <v>63</v>
      </c>
      <c r="V3812">
        <v>11</v>
      </c>
      <c r="W3812">
        <v>11</v>
      </c>
      <c r="X3812">
        <v>15</v>
      </c>
      <c r="Y3812">
        <v>2</v>
      </c>
      <c r="Z3812">
        <v>2</v>
      </c>
      <c r="AA3812">
        <v>4</v>
      </c>
    </row>
    <row r="3813" spans="1:27" x14ac:dyDescent="0.25">
      <c r="A3813" s="1" t="s">
        <v>60</v>
      </c>
      <c r="B3813" s="1" t="s">
        <v>47</v>
      </c>
      <c r="C3813" s="1" t="s">
        <v>48</v>
      </c>
      <c r="D3813" s="1" t="s">
        <v>873</v>
      </c>
      <c r="E3813" s="1" t="s">
        <v>65</v>
      </c>
      <c r="F3813" s="1" t="s">
        <v>391</v>
      </c>
      <c r="G3813" s="1" t="str">
        <f>UPPER(players_stats[[#This Row],[Agents]])</f>
        <v>GEKKO, JETT</v>
      </c>
      <c r="H3813" s="1" t="str">
        <f>IF(OR(ISNUMBER(FIND(",",players_stats[[#This Row],[Agents MAYUS]])),ISNUMBER(FIND("All Match Types",players_stats[[#This Row],[Match Type]]))),"Eliminar","")</f>
        <v>Eliminar</v>
      </c>
      <c r="I3813">
        <v>40</v>
      </c>
      <c r="K3813">
        <v>212</v>
      </c>
      <c r="L3813">
        <v>94</v>
      </c>
      <c r="N3813">
        <v>135</v>
      </c>
      <c r="O3813">
        <v>75</v>
      </c>
      <c r="P3813">
        <v>18</v>
      </c>
      <c r="Q3813">
        <v>15</v>
      </c>
      <c r="R3813">
        <v>13</v>
      </c>
      <c r="U3813" s="1" t="s">
        <v>63</v>
      </c>
      <c r="V3813">
        <v>19</v>
      </c>
      <c r="W3813">
        <v>30</v>
      </c>
      <c r="X3813">
        <v>32</v>
      </c>
      <c r="Y3813">
        <v>7</v>
      </c>
      <c r="Z3813">
        <v>6</v>
      </c>
      <c r="AA3813">
        <v>5</v>
      </c>
    </row>
    <row r="3814" spans="1:27" x14ac:dyDescent="0.25">
      <c r="A3814" s="1" t="s">
        <v>60</v>
      </c>
      <c r="B3814" s="1" t="s">
        <v>47</v>
      </c>
      <c r="C3814" s="1" t="s">
        <v>48</v>
      </c>
      <c r="D3814" s="1" t="s">
        <v>874</v>
      </c>
      <c r="E3814" s="1" t="s">
        <v>65</v>
      </c>
      <c r="F3814" s="1" t="s">
        <v>215</v>
      </c>
      <c r="G3814" s="1" t="str">
        <f>UPPER(players_stats[[#This Row],[Agents]])</f>
        <v>KAYO</v>
      </c>
      <c r="H3814" s="1" t="str">
        <f>IF(OR(ISNUMBER(FIND(",",players_stats[[#This Row],[Agents MAYUS]])),ISNUMBER(FIND("All Match Types",players_stats[[#This Row],[Match Type]]))),"Eliminar","")</f>
        <v/>
      </c>
      <c r="I3814">
        <v>40</v>
      </c>
      <c r="K3814">
        <v>136</v>
      </c>
      <c r="L3814">
        <v>42</v>
      </c>
      <c r="N3814">
        <v>90</v>
      </c>
      <c r="O3814">
        <v>38</v>
      </c>
      <c r="P3814">
        <v>45</v>
      </c>
      <c r="Q3814">
        <v>3</v>
      </c>
      <c r="R3814">
        <v>15</v>
      </c>
      <c r="U3814" s="1" t="s">
        <v>63</v>
      </c>
      <c r="V3814">
        <v>8</v>
      </c>
      <c r="W3814">
        <v>15</v>
      </c>
      <c r="X3814">
        <v>36</v>
      </c>
      <c r="Y3814">
        <v>18</v>
      </c>
      <c r="Z3814">
        <v>1</v>
      </c>
      <c r="AA3814">
        <v>6</v>
      </c>
    </row>
    <row r="3815" spans="1:27" x14ac:dyDescent="0.25">
      <c r="A3815" s="1" t="s">
        <v>60</v>
      </c>
      <c r="B3815" s="1" t="s">
        <v>47</v>
      </c>
      <c r="C3815" s="1" t="s">
        <v>48</v>
      </c>
      <c r="D3815" s="1" t="s">
        <v>875</v>
      </c>
      <c r="E3815" s="1" t="s">
        <v>65</v>
      </c>
      <c r="F3815" s="1" t="s">
        <v>134</v>
      </c>
      <c r="G3815" s="1" t="str">
        <f>UPPER(players_stats[[#This Row],[Agents]])</f>
        <v>KILLJOY</v>
      </c>
      <c r="H3815" s="1" t="str">
        <f>IF(OR(ISNUMBER(FIND(",",players_stats[[#This Row],[Agents MAYUS]])),ISNUMBER(FIND("All Match Types",players_stats[[#This Row],[Match Type]]))),"Eliminar","")</f>
        <v/>
      </c>
      <c r="I3815">
        <v>17</v>
      </c>
      <c r="K3815">
        <v>178</v>
      </c>
      <c r="L3815">
        <v>71</v>
      </c>
      <c r="N3815">
        <v>109</v>
      </c>
      <c r="O3815">
        <v>59</v>
      </c>
      <c r="P3815">
        <v>6</v>
      </c>
      <c r="Q3815">
        <v>12</v>
      </c>
      <c r="R3815">
        <v>18</v>
      </c>
      <c r="U3815" s="1" t="s">
        <v>63</v>
      </c>
      <c r="V3815">
        <v>10</v>
      </c>
      <c r="W3815">
        <v>10</v>
      </c>
      <c r="X3815">
        <v>14</v>
      </c>
      <c r="Y3815">
        <v>1</v>
      </c>
      <c r="Z3815">
        <v>2</v>
      </c>
      <c r="AA3815">
        <v>3</v>
      </c>
    </row>
    <row r="3816" spans="1:27" x14ac:dyDescent="0.25">
      <c r="A3816" s="1" t="s">
        <v>60</v>
      </c>
      <c r="B3816" s="1" t="s">
        <v>47</v>
      </c>
      <c r="C3816" s="1" t="s">
        <v>48</v>
      </c>
      <c r="D3816" s="1" t="s">
        <v>875</v>
      </c>
      <c r="E3816" s="1" t="s">
        <v>65</v>
      </c>
      <c r="F3816" s="1" t="s">
        <v>279</v>
      </c>
      <c r="G3816" s="1" t="str">
        <f>UPPER(players_stats[[#This Row],[Agents]])</f>
        <v>SAGE</v>
      </c>
      <c r="H3816" s="1" t="str">
        <f>IF(OR(ISNUMBER(FIND(",",players_stats[[#This Row],[Agents MAYUS]])),ISNUMBER(FIND("All Match Types",players_stats[[#This Row],[Match Type]]))),"Eliminar","")</f>
        <v/>
      </c>
      <c r="I3816">
        <v>23</v>
      </c>
      <c r="K3816">
        <v>155</v>
      </c>
      <c r="L3816">
        <v>67</v>
      </c>
      <c r="N3816">
        <v>124</v>
      </c>
      <c r="O3816">
        <v>52</v>
      </c>
      <c r="P3816">
        <v>22</v>
      </c>
      <c r="Q3816">
        <v>9</v>
      </c>
      <c r="R3816">
        <v>4</v>
      </c>
      <c r="U3816" s="1" t="s">
        <v>63</v>
      </c>
      <c r="V3816">
        <v>12</v>
      </c>
      <c r="W3816">
        <v>12</v>
      </c>
      <c r="X3816">
        <v>18</v>
      </c>
      <c r="Y3816">
        <v>5</v>
      </c>
      <c r="Z3816">
        <v>2</v>
      </c>
      <c r="AA3816">
        <v>1</v>
      </c>
    </row>
    <row r="3817" spans="1:27" x14ac:dyDescent="0.25">
      <c r="A3817" s="1" t="s">
        <v>60</v>
      </c>
      <c r="B3817" s="1" t="s">
        <v>47</v>
      </c>
      <c r="C3817" s="1" t="s">
        <v>48</v>
      </c>
      <c r="D3817" s="1" t="s">
        <v>875</v>
      </c>
      <c r="E3817" s="1" t="s">
        <v>65</v>
      </c>
      <c r="F3817" s="1" t="s">
        <v>876</v>
      </c>
      <c r="G3817" s="1" t="str">
        <f>UPPER(players_stats[[#This Row],[Agents]])</f>
        <v>KILLJOY, SAGE</v>
      </c>
      <c r="H3817" s="1" t="str">
        <f>IF(OR(ISNUMBER(FIND(",",players_stats[[#This Row],[Agents MAYUS]])),ISNUMBER(FIND("All Match Types",players_stats[[#This Row],[Match Type]]))),"Eliminar","")</f>
        <v>Eliminar</v>
      </c>
      <c r="I3817">
        <v>40</v>
      </c>
      <c r="K3817">
        <v>166</v>
      </c>
      <c r="L3817">
        <v>69</v>
      </c>
      <c r="N3817">
        <v>118</v>
      </c>
      <c r="O3817">
        <v>55</v>
      </c>
      <c r="P3817">
        <v>15</v>
      </c>
      <c r="Q3817">
        <v>1</v>
      </c>
      <c r="R3817">
        <v>1</v>
      </c>
      <c r="U3817" s="1" t="s">
        <v>63</v>
      </c>
      <c r="V3817">
        <v>12</v>
      </c>
      <c r="W3817">
        <v>22</v>
      </c>
      <c r="X3817">
        <v>32</v>
      </c>
      <c r="Y3817">
        <v>6</v>
      </c>
      <c r="Z3817">
        <v>4</v>
      </c>
      <c r="AA3817">
        <v>4</v>
      </c>
    </row>
    <row r="3818" spans="1:27" x14ac:dyDescent="0.25">
      <c r="A3818" s="1" t="s">
        <v>60</v>
      </c>
      <c r="B3818" s="1" t="s">
        <v>47</v>
      </c>
      <c r="C3818" s="1" t="s">
        <v>48</v>
      </c>
      <c r="D3818" s="1" t="s">
        <v>877</v>
      </c>
      <c r="E3818" s="1" t="s">
        <v>65</v>
      </c>
      <c r="F3818" s="1" t="s">
        <v>140</v>
      </c>
      <c r="G3818" s="1" t="str">
        <f>UPPER(players_stats[[#This Row],[Agents]])</f>
        <v>OMEN</v>
      </c>
      <c r="H3818" s="1" t="str">
        <f>IF(OR(ISNUMBER(FIND(",",players_stats[[#This Row],[Agents MAYUS]])),ISNUMBER(FIND("All Match Types",players_stats[[#This Row],[Match Type]]))),"Eliminar","")</f>
        <v/>
      </c>
      <c r="I3818">
        <v>23</v>
      </c>
      <c r="K3818">
        <v>214</v>
      </c>
      <c r="L3818">
        <v>121</v>
      </c>
      <c r="N3818">
        <v>139</v>
      </c>
      <c r="O3818">
        <v>74</v>
      </c>
      <c r="P3818">
        <v>17</v>
      </c>
      <c r="Q3818">
        <v>9</v>
      </c>
      <c r="R3818">
        <v>13</v>
      </c>
      <c r="U3818" s="1" t="s">
        <v>63</v>
      </c>
      <c r="V3818">
        <v>17</v>
      </c>
      <c r="W3818">
        <v>17</v>
      </c>
      <c r="X3818">
        <v>14</v>
      </c>
      <c r="Y3818">
        <v>4</v>
      </c>
      <c r="Z3818">
        <v>2</v>
      </c>
      <c r="AA3818">
        <v>3</v>
      </c>
    </row>
    <row r="3819" spans="1:27" x14ac:dyDescent="0.25">
      <c r="A3819" s="1" t="s">
        <v>60</v>
      </c>
      <c r="B3819" s="1" t="s">
        <v>47</v>
      </c>
      <c r="C3819" s="1" t="s">
        <v>48</v>
      </c>
      <c r="D3819" s="1" t="s">
        <v>877</v>
      </c>
      <c r="E3819" s="1" t="s">
        <v>65</v>
      </c>
      <c r="F3819" s="1" t="s">
        <v>151</v>
      </c>
      <c r="G3819" s="1" t="str">
        <f>UPPER(players_stats[[#This Row],[Agents]])</f>
        <v>SOVA</v>
      </c>
      <c r="H3819" s="1" t="str">
        <f>IF(OR(ISNUMBER(FIND(",",players_stats[[#This Row],[Agents MAYUS]])),ISNUMBER(FIND("All Match Types",players_stats[[#This Row],[Match Type]]))),"Eliminar","")</f>
        <v/>
      </c>
      <c r="I3819">
        <v>17</v>
      </c>
      <c r="K3819">
        <v>193</v>
      </c>
      <c r="L3819">
        <v>87</v>
      </c>
      <c r="N3819">
        <v>101</v>
      </c>
      <c r="O3819">
        <v>76</v>
      </c>
      <c r="P3819">
        <v>18</v>
      </c>
      <c r="Q3819">
        <v>0</v>
      </c>
      <c r="R3819">
        <v>6</v>
      </c>
      <c r="U3819" s="1" t="s">
        <v>63</v>
      </c>
      <c r="V3819">
        <v>13</v>
      </c>
      <c r="W3819">
        <v>13</v>
      </c>
      <c r="X3819">
        <v>15</v>
      </c>
      <c r="Y3819">
        <v>3</v>
      </c>
      <c r="Z3819">
        <v>0</v>
      </c>
      <c r="AA3819">
        <v>1</v>
      </c>
    </row>
    <row r="3820" spans="1:27" x14ac:dyDescent="0.25">
      <c r="A3820" s="1" t="s">
        <v>60</v>
      </c>
      <c r="B3820" s="1" t="s">
        <v>47</v>
      </c>
      <c r="C3820" s="1" t="s">
        <v>48</v>
      </c>
      <c r="D3820" s="1" t="s">
        <v>877</v>
      </c>
      <c r="E3820" s="1" t="s">
        <v>65</v>
      </c>
      <c r="F3820" s="1" t="s">
        <v>693</v>
      </c>
      <c r="G3820" s="1" t="str">
        <f>UPPER(players_stats[[#This Row],[Agents]])</f>
        <v>OMEN, SOVA</v>
      </c>
      <c r="H3820" s="1" t="str">
        <f>IF(OR(ISNUMBER(FIND(",",players_stats[[#This Row],[Agents MAYUS]])),ISNUMBER(FIND("All Match Types",players_stats[[#This Row],[Match Type]]))),"Eliminar","")</f>
        <v>Eliminar</v>
      </c>
      <c r="I3820">
        <v>40</v>
      </c>
      <c r="K3820">
        <v>204</v>
      </c>
      <c r="L3820">
        <v>103</v>
      </c>
      <c r="N3820">
        <v>123</v>
      </c>
      <c r="O3820">
        <v>75</v>
      </c>
      <c r="P3820">
        <v>18</v>
      </c>
      <c r="Q3820">
        <v>5</v>
      </c>
      <c r="R3820">
        <v>1</v>
      </c>
      <c r="U3820" s="1" t="s">
        <v>63</v>
      </c>
      <c r="V3820">
        <v>17</v>
      </c>
      <c r="W3820">
        <v>30</v>
      </c>
      <c r="X3820">
        <v>29</v>
      </c>
      <c r="Y3820">
        <v>7</v>
      </c>
      <c r="Z3820">
        <v>2</v>
      </c>
      <c r="AA3820">
        <v>4</v>
      </c>
    </row>
    <row r="3821" spans="1:27" x14ac:dyDescent="0.25">
      <c r="A3821" s="1" t="s">
        <v>60</v>
      </c>
      <c r="B3821" s="1" t="s">
        <v>47</v>
      </c>
      <c r="C3821" s="1" t="s">
        <v>48</v>
      </c>
      <c r="D3821" s="1" t="s">
        <v>878</v>
      </c>
      <c r="E3821" s="1" t="s">
        <v>65</v>
      </c>
      <c r="F3821" s="1" t="s">
        <v>152</v>
      </c>
      <c r="G3821" s="1" t="str">
        <f>UPPER(players_stats[[#This Row],[Agents]])</f>
        <v>VIPER</v>
      </c>
      <c r="H3821" s="1" t="str">
        <f>IF(OR(ISNUMBER(FIND(",",players_stats[[#This Row],[Agents MAYUS]])),ISNUMBER(FIND("All Match Types",players_stats[[#This Row],[Match Type]]))),"Eliminar","")</f>
        <v/>
      </c>
      <c r="I3821">
        <v>40</v>
      </c>
      <c r="K3821">
        <v>162</v>
      </c>
      <c r="L3821">
        <v>68</v>
      </c>
      <c r="N3821">
        <v>109</v>
      </c>
      <c r="O3821">
        <v>53</v>
      </c>
      <c r="P3821">
        <v>18</v>
      </c>
      <c r="Q3821">
        <v>5</v>
      </c>
      <c r="R3821">
        <v>13</v>
      </c>
      <c r="U3821" s="1" t="s">
        <v>63</v>
      </c>
      <c r="V3821">
        <v>14</v>
      </c>
      <c r="W3821">
        <v>21</v>
      </c>
      <c r="X3821">
        <v>31</v>
      </c>
      <c r="Y3821">
        <v>7</v>
      </c>
      <c r="Z3821">
        <v>2</v>
      </c>
      <c r="AA3821">
        <v>5</v>
      </c>
    </row>
    <row r="3822" spans="1:27" x14ac:dyDescent="0.25">
      <c r="A3822" s="1" t="s">
        <v>60</v>
      </c>
      <c r="B3822" s="1" t="s">
        <v>47</v>
      </c>
      <c r="C3822" s="1" t="s">
        <v>56</v>
      </c>
      <c r="D3822" s="1" t="s">
        <v>319</v>
      </c>
      <c r="E3822" s="1" t="s">
        <v>8</v>
      </c>
      <c r="F3822" s="1" t="s">
        <v>128</v>
      </c>
      <c r="G3822" s="1" t="str">
        <f>UPPER(players_stats[[#This Row],[Agents]])</f>
        <v>ASTRA</v>
      </c>
      <c r="H3822" s="1" t="str">
        <f>IF(OR(ISNUMBER(FIND(",",players_stats[[#This Row],[Agents MAYUS]])),ISNUMBER(FIND("All Match Types",players_stats[[#This Row],[Match Type]]))),"Eliminar","")</f>
        <v/>
      </c>
      <c r="I3822">
        <v>47</v>
      </c>
      <c r="K3822">
        <v>134</v>
      </c>
      <c r="L3822">
        <v>5</v>
      </c>
      <c r="N3822">
        <v>94</v>
      </c>
      <c r="O3822">
        <v>38</v>
      </c>
      <c r="P3822">
        <v>43</v>
      </c>
      <c r="Q3822">
        <v>9</v>
      </c>
      <c r="R3822">
        <v>2</v>
      </c>
      <c r="U3822" s="1" t="s">
        <v>63</v>
      </c>
      <c r="V3822">
        <v>13</v>
      </c>
      <c r="W3822">
        <v>18</v>
      </c>
      <c r="X3822">
        <v>36</v>
      </c>
      <c r="Y3822">
        <v>20</v>
      </c>
      <c r="Z3822">
        <v>4</v>
      </c>
      <c r="AA3822">
        <v>1</v>
      </c>
    </row>
    <row r="3823" spans="1:27" x14ac:dyDescent="0.25">
      <c r="A3823" s="1" t="s">
        <v>60</v>
      </c>
      <c r="B3823" s="1" t="s">
        <v>47</v>
      </c>
      <c r="C3823" s="1" t="s">
        <v>56</v>
      </c>
      <c r="D3823" s="1" t="s">
        <v>319</v>
      </c>
      <c r="E3823" s="1" t="s">
        <v>8</v>
      </c>
      <c r="F3823" s="1" t="s">
        <v>215</v>
      </c>
      <c r="G3823" s="1" t="str">
        <f>UPPER(players_stats[[#This Row],[Agents]])</f>
        <v>KAYO</v>
      </c>
      <c r="H3823" s="1" t="str">
        <f>IF(OR(ISNUMBER(FIND(",",players_stats[[#This Row],[Agents MAYUS]])),ISNUMBER(FIND("All Match Types",players_stats[[#This Row],[Match Type]]))),"Eliminar","")</f>
        <v/>
      </c>
      <c r="I3823">
        <v>18</v>
      </c>
      <c r="K3823">
        <v>251</v>
      </c>
      <c r="L3823">
        <v>16</v>
      </c>
      <c r="N3823">
        <v>152</v>
      </c>
      <c r="O3823">
        <v>89</v>
      </c>
      <c r="P3823">
        <v>78</v>
      </c>
      <c r="Q3823">
        <v>11</v>
      </c>
      <c r="R3823">
        <v>11</v>
      </c>
      <c r="U3823" s="1" t="s">
        <v>63</v>
      </c>
      <c r="V3823">
        <v>16</v>
      </c>
      <c r="W3823">
        <v>16</v>
      </c>
      <c r="X3823">
        <v>10</v>
      </c>
      <c r="Y3823">
        <v>14</v>
      </c>
      <c r="Z3823">
        <v>2</v>
      </c>
      <c r="AA3823">
        <v>2</v>
      </c>
    </row>
    <row r="3824" spans="1:27" x14ac:dyDescent="0.25">
      <c r="A3824" s="1" t="s">
        <v>60</v>
      </c>
      <c r="B3824" s="1" t="s">
        <v>47</v>
      </c>
      <c r="C3824" s="1" t="s">
        <v>56</v>
      </c>
      <c r="D3824" s="1" t="s">
        <v>319</v>
      </c>
      <c r="E3824" s="1" t="s">
        <v>8</v>
      </c>
      <c r="F3824" s="1" t="s">
        <v>840</v>
      </c>
      <c r="G3824" s="1" t="str">
        <f>UPPER(players_stats[[#This Row],[Agents]])</f>
        <v>ASTRA, KAYO</v>
      </c>
      <c r="H3824" s="1" t="str">
        <f>IF(OR(ISNUMBER(FIND(",",players_stats[[#This Row],[Agents MAYUS]])),ISNUMBER(FIND("All Match Types",players_stats[[#This Row],[Match Type]]))),"Eliminar","")</f>
        <v>Eliminar</v>
      </c>
      <c r="I3824">
        <v>65</v>
      </c>
      <c r="K3824">
        <v>173</v>
      </c>
      <c r="L3824">
        <v>74</v>
      </c>
      <c r="N3824">
        <v>110</v>
      </c>
      <c r="O3824">
        <v>52</v>
      </c>
      <c r="P3824">
        <v>52</v>
      </c>
      <c r="Q3824">
        <v>9</v>
      </c>
      <c r="R3824">
        <v>5</v>
      </c>
      <c r="U3824" s="1" t="s">
        <v>63</v>
      </c>
      <c r="V3824">
        <v>16</v>
      </c>
      <c r="W3824">
        <v>34</v>
      </c>
      <c r="X3824">
        <v>46</v>
      </c>
      <c r="Y3824">
        <v>34</v>
      </c>
      <c r="Z3824">
        <v>6</v>
      </c>
      <c r="AA3824">
        <v>3</v>
      </c>
    </row>
    <row r="3825" spans="1:27" x14ac:dyDescent="0.25">
      <c r="A3825" s="1" t="s">
        <v>60</v>
      </c>
      <c r="B3825" s="1" t="s">
        <v>47</v>
      </c>
      <c r="C3825" s="1" t="s">
        <v>56</v>
      </c>
      <c r="D3825" s="1" t="s">
        <v>325</v>
      </c>
      <c r="E3825" s="1" t="s">
        <v>8</v>
      </c>
      <c r="F3825" s="1" t="s">
        <v>181</v>
      </c>
      <c r="G3825" s="1" t="str">
        <f>UPPER(players_stats[[#This Row],[Agents]])</f>
        <v>BREACH</v>
      </c>
      <c r="H3825" s="1" t="str">
        <f>IF(OR(ISNUMBER(FIND(",",players_stats[[#This Row],[Agents MAYUS]])),ISNUMBER(FIND("All Match Types",players_stats[[#This Row],[Match Type]]))),"Eliminar","")</f>
        <v/>
      </c>
      <c r="I3825">
        <v>18</v>
      </c>
      <c r="K3825">
        <v>251</v>
      </c>
      <c r="L3825">
        <v>189</v>
      </c>
      <c r="N3825">
        <v>160</v>
      </c>
      <c r="O3825">
        <v>94</v>
      </c>
      <c r="P3825">
        <v>44</v>
      </c>
      <c r="Q3825">
        <v>6</v>
      </c>
      <c r="R3825">
        <v>11</v>
      </c>
      <c r="U3825" s="1" t="s">
        <v>63</v>
      </c>
      <c r="V3825">
        <v>17</v>
      </c>
      <c r="W3825">
        <v>17</v>
      </c>
      <c r="X3825">
        <v>9</v>
      </c>
      <c r="Y3825">
        <v>8</v>
      </c>
      <c r="Z3825">
        <v>1</v>
      </c>
      <c r="AA3825">
        <v>2</v>
      </c>
    </row>
    <row r="3826" spans="1:27" x14ac:dyDescent="0.25">
      <c r="A3826" s="1" t="s">
        <v>60</v>
      </c>
      <c r="B3826" s="1" t="s">
        <v>47</v>
      </c>
      <c r="C3826" s="1" t="s">
        <v>56</v>
      </c>
      <c r="D3826" s="1" t="s">
        <v>325</v>
      </c>
      <c r="E3826" s="1" t="s">
        <v>8</v>
      </c>
      <c r="F3826" s="1" t="s">
        <v>138</v>
      </c>
      <c r="G3826" s="1" t="str">
        <f>UPPER(players_stats[[#This Row],[Agents]])</f>
        <v>GEKKO</v>
      </c>
      <c r="H3826" s="1" t="str">
        <f>IF(OR(ISNUMBER(FIND(",",players_stats[[#This Row],[Agents MAYUS]])),ISNUMBER(FIND("All Match Types",players_stats[[#This Row],[Match Type]]))),"Eliminar","")</f>
        <v/>
      </c>
      <c r="I3826">
        <v>28</v>
      </c>
      <c r="K3826">
        <v>87</v>
      </c>
      <c r="L3826">
        <v>35</v>
      </c>
      <c r="N3826">
        <v>57</v>
      </c>
      <c r="O3826">
        <v>29</v>
      </c>
      <c r="P3826">
        <v>25</v>
      </c>
      <c r="Q3826">
        <v>4</v>
      </c>
      <c r="R3826">
        <v>4</v>
      </c>
      <c r="U3826" s="1" t="s">
        <v>63</v>
      </c>
      <c r="V3826">
        <v>8</v>
      </c>
      <c r="W3826">
        <v>8</v>
      </c>
      <c r="X3826">
        <v>23</v>
      </c>
      <c r="Y3826">
        <v>7</v>
      </c>
      <c r="Z3826">
        <v>1</v>
      </c>
      <c r="AA3826">
        <v>1</v>
      </c>
    </row>
    <row r="3827" spans="1:27" x14ac:dyDescent="0.25">
      <c r="A3827" s="1" t="s">
        <v>60</v>
      </c>
      <c r="B3827" s="1" t="s">
        <v>47</v>
      </c>
      <c r="C3827" s="1" t="s">
        <v>56</v>
      </c>
      <c r="D3827" s="1" t="s">
        <v>325</v>
      </c>
      <c r="E3827" s="1" t="s">
        <v>8</v>
      </c>
      <c r="F3827" s="1" t="s">
        <v>151</v>
      </c>
      <c r="G3827" s="1" t="str">
        <f>UPPER(players_stats[[#This Row],[Agents]])</f>
        <v>SOVA</v>
      </c>
      <c r="H3827" s="1" t="str">
        <f>IF(OR(ISNUMBER(FIND(",",players_stats[[#This Row],[Agents MAYUS]])),ISNUMBER(FIND("All Match Types",players_stats[[#This Row],[Match Type]]))),"Eliminar","")</f>
        <v/>
      </c>
      <c r="I3827">
        <v>19</v>
      </c>
      <c r="K3827">
        <v>143</v>
      </c>
      <c r="L3827">
        <v>62</v>
      </c>
      <c r="N3827">
        <v>112</v>
      </c>
      <c r="O3827">
        <v>42</v>
      </c>
      <c r="P3827">
        <v>16</v>
      </c>
      <c r="Q3827">
        <v>0</v>
      </c>
      <c r="R3827">
        <v>11</v>
      </c>
      <c r="U3827" s="1" t="s">
        <v>63</v>
      </c>
      <c r="V3827">
        <v>8</v>
      </c>
      <c r="W3827">
        <v>8</v>
      </c>
      <c r="X3827">
        <v>13</v>
      </c>
      <c r="Y3827">
        <v>3</v>
      </c>
      <c r="Z3827">
        <v>0</v>
      </c>
      <c r="AA3827">
        <v>2</v>
      </c>
    </row>
    <row r="3828" spans="1:27" x14ac:dyDescent="0.25">
      <c r="A3828" s="1" t="s">
        <v>60</v>
      </c>
      <c r="B3828" s="1" t="s">
        <v>47</v>
      </c>
      <c r="C3828" s="1" t="s">
        <v>56</v>
      </c>
      <c r="D3828" s="1" t="s">
        <v>325</v>
      </c>
      <c r="E3828" s="1" t="s">
        <v>8</v>
      </c>
      <c r="F3828" s="1" t="s">
        <v>712</v>
      </c>
      <c r="G3828" s="1" t="str">
        <f>UPPER(players_stats[[#This Row],[Agents]])</f>
        <v>BREACH, GEKKO, SOVA</v>
      </c>
      <c r="H3828" s="1" t="str">
        <f>IF(OR(ISNUMBER(FIND(",",players_stats[[#This Row],[Agents MAYUS]])),ISNUMBER(FIND("All Match Types",players_stats[[#This Row],[Match Type]]))),"Eliminar","")</f>
        <v>Eliminar</v>
      </c>
      <c r="I3828">
        <v>65</v>
      </c>
      <c r="K3828">
        <v>160</v>
      </c>
      <c r="L3828">
        <v>73</v>
      </c>
      <c r="N3828">
        <v>102</v>
      </c>
      <c r="O3828">
        <v>51</v>
      </c>
      <c r="P3828">
        <v>28</v>
      </c>
      <c r="Q3828">
        <v>3</v>
      </c>
      <c r="R3828">
        <v>8</v>
      </c>
      <c r="U3828" s="1" t="s">
        <v>63</v>
      </c>
      <c r="V3828">
        <v>17</v>
      </c>
      <c r="W3828">
        <v>33</v>
      </c>
      <c r="X3828">
        <v>45</v>
      </c>
      <c r="Y3828">
        <v>18</v>
      </c>
      <c r="Z3828">
        <v>2</v>
      </c>
      <c r="AA3828">
        <v>5</v>
      </c>
    </row>
    <row r="3829" spans="1:27" x14ac:dyDescent="0.25">
      <c r="A3829" s="1" t="s">
        <v>60</v>
      </c>
      <c r="B3829" s="1" t="s">
        <v>47</v>
      </c>
      <c r="C3829" s="1" t="s">
        <v>56</v>
      </c>
      <c r="D3829" s="1" t="s">
        <v>320</v>
      </c>
      <c r="E3829" s="1" t="s">
        <v>8</v>
      </c>
      <c r="F3829" s="1" t="s">
        <v>133</v>
      </c>
      <c r="G3829" s="1" t="str">
        <f>UPPER(players_stats[[#This Row],[Agents]])</f>
        <v>CYPHER</v>
      </c>
      <c r="H3829" s="1" t="str">
        <f>IF(OR(ISNUMBER(FIND(",",players_stats[[#This Row],[Agents MAYUS]])),ISNUMBER(FIND("All Match Types",players_stats[[#This Row],[Match Type]]))),"Eliminar","")</f>
        <v/>
      </c>
      <c r="I3829">
        <v>18</v>
      </c>
      <c r="K3829">
        <v>228</v>
      </c>
      <c r="L3829">
        <v>167</v>
      </c>
      <c r="N3829">
        <v>153</v>
      </c>
      <c r="O3829">
        <v>83</v>
      </c>
      <c r="P3829">
        <v>33</v>
      </c>
      <c r="Q3829">
        <v>6</v>
      </c>
      <c r="R3829">
        <v>0</v>
      </c>
      <c r="U3829" s="1" t="s">
        <v>63</v>
      </c>
      <c r="V3829">
        <v>15</v>
      </c>
      <c r="W3829">
        <v>15</v>
      </c>
      <c r="X3829">
        <v>9</v>
      </c>
      <c r="Y3829">
        <v>6</v>
      </c>
      <c r="Z3829">
        <v>1</v>
      </c>
      <c r="AA3829">
        <v>0</v>
      </c>
    </row>
    <row r="3830" spans="1:27" x14ac:dyDescent="0.25">
      <c r="A3830" s="1" t="s">
        <v>60</v>
      </c>
      <c r="B3830" s="1" t="s">
        <v>47</v>
      </c>
      <c r="C3830" s="1" t="s">
        <v>56</v>
      </c>
      <c r="D3830" s="1" t="s">
        <v>320</v>
      </c>
      <c r="E3830" s="1" t="s">
        <v>8</v>
      </c>
      <c r="F3830" s="1" t="s">
        <v>152</v>
      </c>
      <c r="G3830" s="1" t="str">
        <f>UPPER(players_stats[[#This Row],[Agents]])</f>
        <v>VIPER</v>
      </c>
      <c r="H3830" s="1" t="str">
        <f>IF(OR(ISNUMBER(FIND(",",players_stats[[#This Row],[Agents MAYUS]])),ISNUMBER(FIND("All Match Types",players_stats[[#This Row],[Match Type]]))),"Eliminar","")</f>
        <v/>
      </c>
      <c r="I3830">
        <v>28</v>
      </c>
      <c r="K3830">
        <v>286</v>
      </c>
      <c r="L3830">
        <v>122</v>
      </c>
      <c r="N3830">
        <v>187</v>
      </c>
      <c r="O3830">
        <v>10</v>
      </c>
      <c r="P3830">
        <v>4</v>
      </c>
      <c r="Q3830">
        <v>7</v>
      </c>
      <c r="R3830">
        <v>7</v>
      </c>
      <c r="U3830" s="1" t="s">
        <v>63</v>
      </c>
      <c r="V3830">
        <v>28</v>
      </c>
      <c r="W3830">
        <v>28</v>
      </c>
      <c r="X3830">
        <v>23</v>
      </c>
      <c r="Y3830">
        <v>1</v>
      </c>
      <c r="Z3830">
        <v>2</v>
      </c>
      <c r="AA3830">
        <v>2</v>
      </c>
    </row>
    <row r="3831" spans="1:27" x14ac:dyDescent="0.25">
      <c r="A3831" s="1" t="s">
        <v>60</v>
      </c>
      <c r="B3831" s="1" t="s">
        <v>47</v>
      </c>
      <c r="C3831" s="1" t="s">
        <v>56</v>
      </c>
      <c r="D3831" s="1" t="s">
        <v>320</v>
      </c>
      <c r="E3831" s="1" t="s">
        <v>8</v>
      </c>
      <c r="F3831" s="1" t="s">
        <v>161</v>
      </c>
      <c r="G3831" s="1" t="str">
        <f>UPPER(players_stats[[#This Row],[Agents]])</f>
        <v>YORU</v>
      </c>
      <c r="H3831" s="1" t="str">
        <f>IF(OR(ISNUMBER(FIND(",",players_stats[[#This Row],[Agents MAYUS]])),ISNUMBER(FIND("All Match Types",players_stats[[#This Row],[Match Type]]))),"Eliminar","")</f>
        <v/>
      </c>
      <c r="I3831">
        <v>19</v>
      </c>
      <c r="K3831">
        <v>247</v>
      </c>
      <c r="L3831">
        <v>107</v>
      </c>
      <c r="N3831">
        <v>173</v>
      </c>
      <c r="O3831">
        <v>84</v>
      </c>
      <c r="P3831">
        <v>5</v>
      </c>
      <c r="Q3831">
        <v>5</v>
      </c>
      <c r="R3831">
        <v>16</v>
      </c>
      <c r="U3831" s="1" t="s">
        <v>63</v>
      </c>
      <c r="V3831">
        <v>16</v>
      </c>
      <c r="W3831">
        <v>16</v>
      </c>
      <c r="X3831">
        <v>15</v>
      </c>
      <c r="Y3831">
        <v>1</v>
      </c>
      <c r="Z3831">
        <v>1</v>
      </c>
      <c r="AA3831">
        <v>3</v>
      </c>
    </row>
    <row r="3832" spans="1:27" x14ac:dyDescent="0.25">
      <c r="A3832" s="1" t="s">
        <v>60</v>
      </c>
      <c r="B3832" s="1" t="s">
        <v>47</v>
      </c>
      <c r="C3832" s="1" t="s">
        <v>56</v>
      </c>
      <c r="D3832" s="1" t="s">
        <v>320</v>
      </c>
      <c r="E3832" s="1" t="s">
        <v>8</v>
      </c>
      <c r="F3832" s="1" t="s">
        <v>879</v>
      </c>
      <c r="G3832" s="1" t="str">
        <f>UPPER(players_stats[[#This Row],[Agents]])</f>
        <v>CYPHER, VIPER, YORU</v>
      </c>
      <c r="H3832" s="1" t="str">
        <f>IF(OR(ISNUMBER(FIND(",",players_stats[[#This Row],[Agents MAYUS]])),ISNUMBER(FIND("All Match Types",players_stats[[#This Row],[Match Type]]))),"Eliminar","")</f>
        <v>Eliminar</v>
      </c>
      <c r="I3832">
        <v>65</v>
      </c>
      <c r="K3832">
        <v>254</v>
      </c>
      <c r="L3832">
        <v>126</v>
      </c>
      <c r="N3832">
        <v>174</v>
      </c>
      <c r="O3832">
        <v>91</v>
      </c>
      <c r="P3832">
        <v>12</v>
      </c>
      <c r="Q3832">
        <v>6</v>
      </c>
      <c r="R3832">
        <v>8</v>
      </c>
      <c r="U3832" s="1" t="s">
        <v>63</v>
      </c>
      <c r="V3832">
        <v>28</v>
      </c>
      <c r="W3832">
        <v>59</v>
      </c>
      <c r="X3832">
        <v>47</v>
      </c>
      <c r="Y3832">
        <v>8</v>
      </c>
      <c r="Z3832">
        <v>4</v>
      </c>
      <c r="AA3832">
        <v>5</v>
      </c>
    </row>
    <row r="3833" spans="1:27" x14ac:dyDescent="0.25">
      <c r="A3833" s="1" t="s">
        <v>60</v>
      </c>
      <c r="B3833" s="1" t="s">
        <v>47</v>
      </c>
      <c r="C3833" s="1" t="s">
        <v>56</v>
      </c>
      <c r="D3833" s="1" t="s">
        <v>326</v>
      </c>
      <c r="E3833" s="1" t="s">
        <v>8</v>
      </c>
      <c r="F3833" s="1" t="s">
        <v>145</v>
      </c>
      <c r="G3833" s="1" t="str">
        <f>UPPER(players_stats[[#This Row],[Agents]])</f>
        <v>JETT</v>
      </c>
      <c r="H3833" s="1" t="str">
        <f>IF(OR(ISNUMBER(FIND(",",players_stats[[#This Row],[Agents MAYUS]])),ISNUMBER(FIND("All Match Types",players_stats[[#This Row],[Match Type]]))),"Eliminar","")</f>
        <v/>
      </c>
      <c r="I3833">
        <v>37</v>
      </c>
      <c r="K3833">
        <v>190</v>
      </c>
      <c r="L3833">
        <v>10</v>
      </c>
      <c r="N3833">
        <v>129</v>
      </c>
      <c r="O3833">
        <v>65</v>
      </c>
      <c r="P3833">
        <v>16</v>
      </c>
      <c r="Q3833">
        <v>14</v>
      </c>
      <c r="R3833">
        <v>3</v>
      </c>
      <c r="U3833" s="1" t="s">
        <v>63</v>
      </c>
      <c r="V3833">
        <v>13</v>
      </c>
      <c r="W3833">
        <v>24</v>
      </c>
      <c r="X3833">
        <v>24</v>
      </c>
      <c r="Y3833">
        <v>6</v>
      </c>
      <c r="Z3833">
        <v>5</v>
      </c>
      <c r="AA3833">
        <v>11</v>
      </c>
    </row>
    <row r="3834" spans="1:27" x14ac:dyDescent="0.25">
      <c r="A3834" s="1" t="s">
        <v>60</v>
      </c>
      <c r="B3834" s="1" t="s">
        <v>47</v>
      </c>
      <c r="C3834" s="1" t="s">
        <v>56</v>
      </c>
      <c r="D3834" s="1" t="s">
        <v>326</v>
      </c>
      <c r="E3834" s="1" t="s">
        <v>8</v>
      </c>
      <c r="F3834" s="1" t="s">
        <v>146</v>
      </c>
      <c r="G3834" s="1" t="str">
        <f>UPPER(players_stats[[#This Row],[Agents]])</f>
        <v>RAZE</v>
      </c>
      <c r="H3834" s="1" t="str">
        <f>IF(OR(ISNUMBER(FIND(",",players_stats[[#This Row],[Agents MAYUS]])),ISNUMBER(FIND("All Match Types",players_stats[[#This Row],[Match Type]]))),"Eliminar","")</f>
        <v/>
      </c>
      <c r="I3834">
        <v>28</v>
      </c>
      <c r="K3834">
        <v>257</v>
      </c>
      <c r="L3834">
        <v>114</v>
      </c>
      <c r="N3834">
        <v>162</v>
      </c>
      <c r="O3834">
        <v>89</v>
      </c>
      <c r="P3834">
        <v>14</v>
      </c>
      <c r="Q3834">
        <v>32</v>
      </c>
      <c r="R3834">
        <v>29</v>
      </c>
      <c r="U3834" s="1" t="s">
        <v>63</v>
      </c>
      <c r="V3834">
        <v>25</v>
      </c>
      <c r="W3834">
        <v>25</v>
      </c>
      <c r="X3834">
        <v>22</v>
      </c>
      <c r="Y3834">
        <v>4</v>
      </c>
      <c r="Z3834">
        <v>9</v>
      </c>
      <c r="AA3834">
        <v>8</v>
      </c>
    </row>
    <row r="3835" spans="1:27" x14ac:dyDescent="0.25">
      <c r="A3835" s="1" t="s">
        <v>60</v>
      </c>
      <c r="B3835" s="1" t="s">
        <v>47</v>
      </c>
      <c r="C3835" s="1" t="s">
        <v>56</v>
      </c>
      <c r="D3835" s="1" t="s">
        <v>326</v>
      </c>
      <c r="E3835" s="1" t="s">
        <v>8</v>
      </c>
      <c r="F3835" s="1" t="s">
        <v>148</v>
      </c>
      <c r="G3835" s="1" t="str">
        <f>UPPER(players_stats[[#This Row],[Agents]])</f>
        <v>JETT, RAZE</v>
      </c>
      <c r="H3835" s="1" t="str">
        <f>IF(OR(ISNUMBER(FIND(",",players_stats[[#This Row],[Agents MAYUS]])),ISNUMBER(FIND("All Match Types",players_stats[[#This Row],[Match Type]]))),"Eliminar","")</f>
        <v>Eliminar</v>
      </c>
      <c r="I3835">
        <v>65</v>
      </c>
      <c r="K3835">
        <v>212</v>
      </c>
      <c r="L3835">
        <v>107</v>
      </c>
      <c r="N3835">
        <v>143</v>
      </c>
      <c r="O3835">
        <v>75</v>
      </c>
      <c r="P3835">
        <v>15</v>
      </c>
      <c r="Q3835">
        <v>22</v>
      </c>
      <c r="R3835">
        <v>29</v>
      </c>
      <c r="U3835" s="1" t="s">
        <v>63</v>
      </c>
      <c r="V3835">
        <v>25</v>
      </c>
      <c r="W3835">
        <v>49</v>
      </c>
      <c r="X3835">
        <v>46</v>
      </c>
      <c r="Y3835">
        <v>10</v>
      </c>
      <c r="Z3835">
        <v>14</v>
      </c>
      <c r="AA3835">
        <v>19</v>
      </c>
    </row>
    <row r="3836" spans="1:27" x14ac:dyDescent="0.25">
      <c r="A3836" s="1" t="s">
        <v>60</v>
      </c>
      <c r="B3836" s="1" t="s">
        <v>47</v>
      </c>
      <c r="C3836" s="1" t="s">
        <v>56</v>
      </c>
      <c r="D3836" s="1" t="s">
        <v>323</v>
      </c>
      <c r="E3836" s="1" t="s">
        <v>8</v>
      </c>
      <c r="F3836" s="1" t="s">
        <v>140</v>
      </c>
      <c r="G3836" s="1" t="str">
        <f>UPPER(players_stats[[#This Row],[Agents]])</f>
        <v>OMEN</v>
      </c>
      <c r="H3836" s="1" t="str">
        <f>IF(OR(ISNUMBER(FIND(",",players_stats[[#This Row],[Agents MAYUS]])),ISNUMBER(FIND("All Match Types",players_stats[[#This Row],[Match Type]]))),"Eliminar","")</f>
        <v/>
      </c>
      <c r="I3836">
        <v>65</v>
      </c>
      <c r="K3836">
        <v>201</v>
      </c>
      <c r="L3836">
        <v>118</v>
      </c>
      <c r="N3836">
        <v>132</v>
      </c>
      <c r="O3836">
        <v>72</v>
      </c>
      <c r="P3836">
        <v>43</v>
      </c>
      <c r="Q3836">
        <v>5</v>
      </c>
      <c r="R3836">
        <v>6</v>
      </c>
      <c r="U3836" s="1" t="s">
        <v>63</v>
      </c>
      <c r="V3836">
        <v>18</v>
      </c>
      <c r="W3836">
        <v>47</v>
      </c>
      <c r="X3836">
        <v>40</v>
      </c>
      <c r="Y3836">
        <v>28</v>
      </c>
      <c r="Z3836">
        <v>3</v>
      </c>
      <c r="AA3836">
        <v>4</v>
      </c>
    </row>
    <row r="3837" spans="1:27" x14ac:dyDescent="0.25">
      <c r="A3837" s="1" t="s">
        <v>60</v>
      </c>
      <c r="B3837" s="1" t="s">
        <v>47</v>
      </c>
      <c r="C3837" s="1" t="s">
        <v>56</v>
      </c>
      <c r="D3837" s="1" t="s">
        <v>880</v>
      </c>
      <c r="E3837" s="1" t="s">
        <v>68</v>
      </c>
      <c r="F3837" s="1" t="s">
        <v>128</v>
      </c>
      <c r="G3837" s="1" t="str">
        <f>UPPER(players_stats[[#This Row],[Agents]])</f>
        <v>ASTRA</v>
      </c>
      <c r="H3837" s="1" t="str">
        <f>IF(OR(ISNUMBER(FIND(",",players_stats[[#This Row],[Agents MAYUS]])),ISNUMBER(FIND("All Match Types",players_stats[[#This Row],[Match Type]]))),"Eliminar","")</f>
        <v/>
      </c>
      <c r="I3837">
        <v>30</v>
      </c>
      <c r="K3837">
        <v>154</v>
      </c>
      <c r="L3837">
        <v>89</v>
      </c>
      <c r="N3837">
        <v>103</v>
      </c>
      <c r="O3837">
        <v>53</v>
      </c>
      <c r="P3837">
        <v>47</v>
      </c>
      <c r="Q3837">
        <v>0</v>
      </c>
      <c r="R3837">
        <v>7</v>
      </c>
      <c r="U3837" s="1" t="s">
        <v>63</v>
      </c>
      <c r="V3837">
        <v>16</v>
      </c>
      <c r="W3837">
        <v>16</v>
      </c>
      <c r="X3837">
        <v>18</v>
      </c>
      <c r="Y3837">
        <v>14</v>
      </c>
      <c r="Z3837">
        <v>0</v>
      </c>
      <c r="AA3837">
        <v>2</v>
      </c>
    </row>
    <row r="3838" spans="1:27" x14ac:dyDescent="0.25">
      <c r="A3838" s="1" t="s">
        <v>60</v>
      </c>
      <c r="B3838" s="1" t="s">
        <v>47</v>
      </c>
      <c r="C3838" s="1" t="s">
        <v>56</v>
      </c>
      <c r="D3838" s="1" t="s">
        <v>880</v>
      </c>
      <c r="E3838" s="1" t="s">
        <v>68</v>
      </c>
      <c r="F3838" s="1" t="s">
        <v>140</v>
      </c>
      <c r="G3838" s="1" t="str">
        <f>UPPER(players_stats[[#This Row],[Agents]])</f>
        <v>OMEN</v>
      </c>
      <c r="H3838" s="1" t="str">
        <f>IF(OR(ISNUMBER(FIND(",",players_stats[[#This Row],[Agents MAYUS]])),ISNUMBER(FIND("All Match Types",players_stats[[#This Row],[Match Type]]))),"Eliminar","")</f>
        <v/>
      </c>
      <c r="I3838">
        <v>105</v>
      </c>
      <c r="K3838">
        <v>193</v>
      </c>
      <c r="L3838">
        <v>96</v>
      </c>
      <c r="N3838">
        <v>117</v>
      </c>
      <c r="O3838">
        <v>69</v>
      </c>
      <c r="P3838">
        <v>42</v>
      </c>
      <c r="Q3838">
        <v>6</v>
      </c>
      <c r="R3838">
        <v>8</v>
      </c>
      <c r="U3838" s="1" t="s">
        <v>63</v>
      </c>
      <c r="V3838">
        <v>21</v>
      </c>
      <c r="W3838">
        <v>72</v>
      </c>
      <c r="X3838">
        <v>75</v>
      </c>
      <c r="Y3838">
        <v>44</v>
      </c>
      <c r="Z3838">
        <v>6</v>
      </c>
      <c r="AA3838">
        <v>8</v>
      </c>
    </row>
    <row r="3839" spans="1:27" x14ac:dyDescent="0.25">
      <c r="A3839" s="1" t="s">
        <v>60</v>
      </c>
      <c r="B3839" s="1" t="s">
        <v>47</v>
      </c>
      <c r="C3839" s="1" t="s">
        <v>56</v>
      </c>
      <c r="D3839" s="1" t="s">
        <v>880</v>
      </c>
      <c r="E3839" s="1" t="s">
        <v>68</v>
      </c>
      <c r="F3839" s="1" t="s">
        <v>170</v>
      </c>
      <c r="G3839" s="1" t="str">
        <f>UPPER(players_stats[[#This Row],[Agents]])</f>
        <v>ASTRA, OMEN</v>
      </c>
      <c r="H3839" s="1" t="str">
        <f>IF(OR(ISNUMBER(FIND(",",players_stats[[#This Row],[Agents MAYUS]])),ISNUMBER(FIND("All Match Types",players_stats[[#This Row],[Match Type]]))),"Eliminar","")</f>
        <v>Eliminar</v>
      </c>
      <c r="I3839">
        <v>135</v>
      </c>
      <c r="K3839">
        <v>186</v>
      </c>
      <c r="L3839">
        <v>95</v>
      </c>
      <c r="N3839">
        <v>114</v>
      </c>
      <c r="O3839">
        <v>65</v>
      </c>
      <c r="P3839">
        <v>43</v>
      </c>
      <c r="Q3839">
        <v>4</v>
      </c>
      <c r="R3839">
        <v>7</v>
      </c>
      <c r="U3839" s="1" t="s">
        <v>63</v>
      </c>
      <c r="V3839">
        <v>21</v>
      </c>
      <c r="W3839">
        <v>88</v>
      </c>
      <c r="X3839">
        <v>93</v>
      </c>
      <c r="Y3839">
        <v>58</v>
      </c>
      <c r="Z3839">
        <v>6</v>
      </c>
      <c r="AA3839">
        <v>10</v>
      </c>
    </row>
    <row r="3840" spans="1:27" x14ac:dyDescent="0.25">
      <c r="A3840" s="1" t="s">
        <v>60</v>
      </c>
      <c r="B3840" s="1" t="s">
        <v>47</v>
      </c>
      <c r="C3840" s="1" t="s">
        <v>56</v>
      </c>
      <c r="D3840" s="1" t="s">
        <v>881</v>
      </c>
      <c r="E3840" s="1" t="s">
        <v>68</v>
      </c>
      <c r="F3840" s="1" t="s">
        <v>181</v>
      </c>
      <c r="G3840" s="1" t="str">
        <f>UPPER(players_stats[[#This Row],[Agents]])</f>
        <v>BREACH</v>
      </c>
      <c r="H3840" s="1" t="str">
        <f>IF(OR(ISNUMBER(FIND(",",players_stats[[#This Row],[Agents MAYUS]])),ISNUMBER(FIND("All Match Types",players_stats[[#This Row],[Match Type]]))),"Eliminar","")</f>
        <v/>
      </c>
      <c r="I3840">
        <v>41</v>
      </c>
      <c r="K3840">
        <v>136</v>
      </c>
      <c r="L3840">
        <v>63</v>
      </c>
      <c r="N3840">
        <v>82</v>
      </c>
      <c r="O3840">
        <v>46</v>
      </c>
      <c r="P3840">
        <v>51</v>
      </c>
      <c r="Q3840">
        <v>0</v>
      </c>
      <c r="R3840">
        <v>7</v>
      </c>
      <c r="U3840" s="1" t="s">
        <v>63</v>
      </c>
      <c r="V3840">
        <v>11</v>
      </c>
      <c r="W3840">
        <v>19</v>
      </c>
      <c r="X3840">
        <v>30</v>
      </c>
      <c r="Y3840">
        <v>21</v>
      </c>
      <c r="Z3840">
        <v>0</v>
      </c>
      <c r="AA3840">
        <v>3</v>
      </c>
    </row>
    <row r="3841" spans="1:27" x14ac:dyDescent="0.25">
      <c r="A3841" s="1" t="s">
        <v>60</v>
      </c>
      <c r="B3841" s="1" t="s">
        <v>47</v>
      </c>
      <c r="C3841" s="1" t="s">
        <v>56</v>
      </c>
      <c r="D3841" s="1" t="s">
        <v>881</v>
      </c>
      <c r="E3841" s="1" t="s">
        <v>68</v>
      </c>
      <c r="F3841" s="1" t="s">
        <v>215</v>
      </c>
      <c r="G3841" s="1" t="str">
        <f>UPPER(players_stats[[#This Row],[Agents]])</f>
        <v>KAYO</v>
      </c>
      <c r="H3841" s="1" t="str">
        <f>IF(OR(ISNUMBER(FIND(",",players_stats[[#This Row],[Agents MAYUS]])),ISNUMBER(FIND("All Match Types",players_stats[[#This Row],[Match Type]]))),"Eliminar","")</f>
        <v/>
      </c>
      <c r="I3841">
        <v>38</v>
      </c>
      <c r="K3841">
        <v>168</v>
      </c>
      <c r="L3841">
        <v>72</v>
      </c>
      <c r="N3841">
        <v>119</v>
      </c>
      <c r="O3841">
        <v>55</v>
      </c>
      <c r="P3841">
        <v>58</v>
      </c>
      <c r="Q3841">
        <v>13</v>
      </c>
      <c r="R3841">
        <v>5</v>
      </c>
      <c r="U3841" s="1" t="s">
        <v>63</v>
      </c>
      <c r="V3841">
        <v>12</v>
      </c>
      <c r="W3841">
        <v>21</v>
      </c>
      <c r="X3841">
        <v>29</v>
      </c>
      <c r="Y3841">
        <v>22</v>
      </c>
      <c r="Z3841">
        <v>5</v>
      </c>
      <c r="AA3841">
        <v>2</v>
      </c>
    </row>
    <row r="3842" spans="1:27" x14ac:dyDescent="0.25">
      <c r="A3842" s="1" t="s">
        <v>60</v>
      </c>
      <c r="B3842" s="1" t="s">
        <v>47</v>
      </c>
      <c r="C3842" s="1" t="s">
        <v>56</v>
      </c>
      <c r="D3842" s="1" t="s">
        <v>881</v>
      </c>
      <c r="E3842" s="1" t="s">
        <v>68</v>
      </c>
      <c r="F3842" s="1" t="s">
        <v>152</v>
      </c>
      <c r="G3842" s="1" t="str">
        <f>UPPER(players_stats[[#This Row],[Agents]])</f>
        <v>VIPER</v>
      </c>
      <c r="H3842" s="1" t="str">
        <f>IF(OR(ISNUMBER(FIND(",",players_stats[[#This Row],[Agents MAYUS]])),ISNUMBER(FIND("All Match Types",players_stats[[#This Row],[Match Type]]))),"Eliminar","")</f>
        <v/>
      </c>
      <c r="I3842">
        <v>56</v>
      </c>
      <c r="K3842">
        <v>191</v>
      </c>
      <c r="L3842">
        <v>10</v>
      </c>
      <c r="N3842">
        <v>135</v>
      </c>
      <c r="O3842">
        <v>66</v>
      </c>
      <c r="P3842">
        <v>41</v>
      </c>
      <c r="Q3842">
        <v>7</v>
      </c>
      <c r="R3842">
        <v>16</v>
      </c>
      <c r="U3842" s="1" t="s">
        <v>63</v>
      </c>
      <c r="V3842">
        <v>20</v>
      </c>
      <c r="W3842">
        <v>37</v>
      </c>
      <c r="X3842">
        <v>37</v>
      </c>
      <c r="Y3842">
        <v>23</v>
      </c>
      <c r="Z3842">
        <v>4</v>
      </c>
      <c r="AA3842">
        <v>9</v>
      </c>
    </row>
    <row r="3843" spans="1:27" x14ac:dyDescent="0.25">
      <c r="A3843" s="1" t="s">
        <v>60</v>
      </c>
      <c r="B3843" s="1" t="s">
        <v>47</v>
      </c>
      <c r="C3843" s="1" t="s">
        <v>56</v>
      </c>
      <c r="D3843" s="1" t="s">
        <v>881</v>
      </c>
      <c r="E3843" s="1" t="s">
        <v>68</v>
      </c>
      <c r="F3843" s="1" t="s">
        <v>593</v>
      </c>
      <c r="G3843" s="1" t="str">
        <f>UPPER(players_stats[[#This Row],[Agents]])</f>
        <v>BREACH, KAYO, VIPER</v>
      </c>
      <c r="H3843" s="1" t="str">
        <f>IF(OR(ISNUMBER(FIND(",",players_stats[[#This Row],[Agents MAYUS]])),ISNUMBER(FIND("All Match Types",players_stats[[#This Row],[Match Type]]))),"Eliminar","")</f>
        <v>Eliminar</v>
      </c>
      <c r="I3843">
        <v>135</v>
      </c>
      <c r="K3843">
        <v>165</v>
      </c>
      <c r="L3843">
        <v>8</v>
      </c>
      <c r="N3843">
        <v>114</v>
      </c>
      <c r="O3843">
        <v>57</v>
      </c>
      <c r="P3843">
        <v>49</v>
      </c>
      <c r="Q3843">
        <v>7</v>
      </c>
      <c r="R3843">
        <v>1</v>
      </c>
      <c r="U3843" s="1" t="s">
        <v>63</v>
      </c>
      <c r="V3843">
        <v>20</v>
      </c>
      <c r="W3843">
        <v>77</v>
      </c>
      <c r="X3843">
        <v>96</v>
      </c>
      <c r="Y3843">
        <v>66</v>
      </c>
      <c r="Z3843">
        <v>9</v>
      </c>
      <c r="AA3843">
        <v>14</v>
      </c>
    </row>
    <row r="3844" spans="1:27" x14ac:dyDescent="0.25">
      <c r="A3844" s="1" t="s">
        <v>60</v>
      </c>
      <c r="B3844" s="1" t="s">
        <v>47</v>
      </c>
      <c r="C3844" s="1" t="s">
        <v>56</v>
      </c>
      <c r="D3844" s="1" t="s">
        <v>882</v>
      </c>
      <c r="E3844" s="1" t="s">
        <v>68</v>
      </c>
      <c r="F3844" s="1" t="s">
        <v>268</v>
      </c>
      <c r="G3844" s="1" t="str">
        <f>UPPER(players_stats[[#This Row],[Agents]])</f>
        <v>CHAMBER</v>
      </c>
      <c r="H3844" s="1" t="str">
        <f>IF(OR(ISNUMBER(FIND(",",players_stats[[#This Row],[Agents MAYUS]])),ISNUMBER(FIND("All Match Types",players_stats[[#This Row],[Match Type]]))),"Eliminar","")</f>
        <v/>
      </c>
      <c r="I3844">
        <v>18</v>
      </c>
      <c r="K3844">
        <v>156</v>
      </c>
      <c r="L3844">
        <v>11</v>
      </c>
      <c r="N3844">
        <v>105</v>
      </c>
      <c r="O3844">
        <v>61</v>
      </c>
      <c r="P3844">
        <v>11</v>
      </c>
      <c r="Q3844">
        <v>22</v>
      </c>
      <c r="R3844">
        <v>6</v>
      </c>
      <c r="U3844" s="1" t="s">
        <v>63</v>
      </c>
      <c r="V3844">
        <v>11</v>
      </c>
      <c r="W3844">
        <v>11</v>
      </c>
      <c r="X3844">
        <v>10</v>
      </c>
      <c r="Y3844">
        <v>2</v>
      </c>
      <c r="Z3844">
        <v>4</v>
      </c>
      <c r="AA3844">
        <v>1</v>
      </c>
    </row>
    <row r="3845" spans="1:27" x14ac:dyDescent="0.25">
      <c r="A3845" s="1" t="s">
        <v>60</v>
      </c>
      <c r="B3845" s="1" t="s">
        <v>47</v>
      </c>
      <c r="C3845" s="1" t="s">
        <v>56</v>
      </c>
      <c r="D3845" s="1" t="s">
        <v>882</v>
      </c>
      <c r="E3845" s="1" t="s">
        <v>68</v>
      </c>
      <c r="F3845" s="1" t="s">
        <v>133</v>
      </c>
      <c r="G3845" s="1" t="str">
        <f>UPPER(players_stats[[#This Row],[Agents]])</f>
        <v>CYPHER</v>
      </c>
      <c r="H3845" s="1" t="str">
        <f>IF(OR(ISNUMBER(FIND(",",players_stats[[#This Row],[Agents MAYUS]])),ISNUMBER(FIND("All Match Types",players_stats[[#This Row],[Match Type]]))),"Eliminar","")</f>
        <v/>
      </c>
      <c r="I3845">
        <v>20</v>
      </c>
      <c r="K3845">
        <v>156</v>
      </c>
      <c r="L3845">
        <v>61</v>
      </c>
      <c r="N3845">
        <v>103</v>
      </c>
      <c r="O3845">
        <v>55</v>
      </c>
      <c r="P3845">
        <v>3</v>
      </c>
      <c r="Q3845">
        <v>1</v>
      </c>
      <c r="R3845">
        <v>5</v>
      </c>
      <c r="U3845" s="1" t="s">
        <v>63</v>
      </c>
      <c r="V3845">
        <v>11</v>
      </c>
      <c r="W3845">
        <v>11</v>
      </c>
      <c r="X3845">
        <v>18</v>
      </c>
      <c r="Y3845">
        <v>6</v>
      </c>
      <c r="Z3845">
        <v>2</v>
      </c>
      <c r="AA3845">
        <v>1</v>
      </c>
    </row>
    <row r="3846" spans="1:27" x14ac:dyDescent="0.25">
      <c r="A3846" s="1" t="s">
        <v>60</v>
      </c>
      <c r="B3846" s="1" t="s">
        <v>47</v>
      </c>
      <c r="C3846" s="1" t="s">
        <v>56</v>
      </c>
      <c r="D3846" s="1" t="s">
        <v>882</v>
      </c>
      <c r="E3846" s="1" t="s">
        <v>68</v>
      </c>
      <c r="F3846" s="1" t="s">
        <v>138</v>
      </c>
      <c r="G3846" s="1" t="str">
        <f>UPPER(players_stats[[#This Row],[Agents]])</f>
        <v>GEKKO</v>
      </c>
      <c r="H3846" s="1" t="str">
        <f>IF(OR(ISNUMBER(FIND(",",players_stats[[#This Row],[Agents MAYUS]])),ISNUMBER(FIND("All Match Types",players_stats[[#This Row],[Match Type]]))),"Eliminar","")</f>
        <v/>
      </c>
      <c r="I3846">
        <v>22</v>
      </c>
      <c r="K3846">
        <v>175</v>
      </c>
      <c r="L3846">
        <v>81</v>
      </c>
      <c r="N3846">
        <v>109</v>
      </c>
      <c r="O3846">
        <v>59</v>
      </c>
      <c r="P3846">
        <v>14</v>
      </c>
      <c r="Q3846">
        <v>18</v>
      </c>
      <c r="R3846">
        <v>5</v>
      </c>
      <c r="U3846" s="1" t="s">
        <v>63</v>
      </c>
      <c r="V3846">
        <v>13</v>
      </c>
      <c r="W3846">
        <v>13</v>
      </c>
      <c r="X3846">
        <v>16</v>
      </c>
      <c r="Y3846">
        <v>3</v>
      </c>
      <c r="Z3846">
        <v>4</v>
      </c>
      <c r="AA3846">
        <v>1</v>
      </c>
    </row>
    <row r="3847" spans="1:27" x14ac:dyDescent="0.25">
      <c r="A3847" s="1" t="s">
        <v>60</v>
      </c>
      <c r="B3847" s="1" t="s">
        <v>47</v>
      </c>
      <c r="C3847" s="1" t="s">
        <v>56</v>
      </c>
      <c r="D3847" s="1" t="s">
        <v>882</v>
      </c>
      <c r="E3847" s="1" t="s">
        <v>68</v>
      </c>
      <c r="F3847" s="1" t="s">
        <v>134</v>
      </c>
      <c r="G3847" s="1" t="str">
        <f>UPPER(players_stats[[#This Row],[Agents]])</f>
        <v>KILLJOY</v>
      </c>
      <c r="H3847" s="1" t="str">
        <f>IF(OR(ISNUMBER(FIND(",",players_stats[[#This Row],[Agents MAYUS]])),ISNUMBER(FIND("All Match Types",players_stats[[#This Row],[Match Type]]))),"Eliminar","")</f>
        <v/>
      </c>
      <c r="I3847">
        <v>45</v>
      </c>
      <c r="K3847">
        <v>220</v>
      </c>
      <c r="L3847">
        <v>143</v>
      </c>
      <c r="N3847">
        <v>165</v>
      </c>
      <c r="O3847">
        <v>89</v>
      </c>
      <c r="P3847">
        <v>9</v>
      </c>
      <c r="Q3847">
        <v>16</v>
      </c>
      <c r="R3847">
        <v>4</v>
      </c>
      <c r="U3847" s="1" t="s">
        <v>63</v>
      </c>
      <c r="V3847">
        <v>28</v>
      </c>
      <c r="W3847">
        <v>40</v>
      </c>
      <c r="X3847">
        <v>28</v>
      </c>
      <c r="Y3847">
        <v>4</v>
      </c>
      <c r="Z3847">
        <v>7</v>
      </c>
      <c r="AA3847">
        <v>2</v>
      </c>
    </row>
    <row r="3848" spans="1:27" x14ac:dyDescent="0.25">
      <c r="A3848" s="1" t="s">
        <v>60</v>
      </c>
      <c r="B3848" s="1" t="s">
        <v>47</v>
      </c>
      <c r="C3848" s="1" t="s">
        <v>56</v>
      </c>
      <c r="D3848" s="1" t="s">
        <v>882</v>
      </c>
      <c r="E3848" s="1" t="s">
        <v>68</v>
      </c>
      <c r="F3848" s="1" t="s">
        <v>279</v>
      </c>
      <c r="G3848" s="1" t="str">
        <f>UPPER(players_stats[[#This Row],[Agents]])</f>
        <v>SAGE</v>
      </c>
      <c r="H3848" s="1" t="str">
        <f>IF(OR(ISNUMBER(FIND(",",players_stats[[#This Row],[Agents MAYUS]])),ISNUMBER(FIND("All Match Types",players_stats[[#This Row],[Match Type]]))),"Eliminar","")</f>
        <v/>
      </c>
      <c r="I3848">
        <v>30</v>
      </c>
      <c r="K3848">
        <v>248</v>
      </c>
      <c r="L3848">
        <v>117</v>
      </c>
      <c r="N3848">
        <v>157</v>
      </c>
      <c r="O3848">
        <v>9</v>
      </c>
      <c r="P3848">
        <v>37</v>
      </c>
      <c r="Q3848">
        <v>13</v>
      </c>
      <c r="R3848">
        <v>1</v>
      </c>
      <c r="U3848" s="1" t="s">
        <v>63</v>
      </c>
      <c r="V3848">
        <v>27</v>
      </c>
      <c r="W3848">
        <v>27</v>
      </c>
      <c r="X3848">
        <v>23</v>
      </c>
      <c r="Y3848">
        <v>11</v>
      </c>
      <c r="Z3848">
        <v>4</v>
      </c>
      <c r="AA3848">
        <v>3</v>
      </c>
    </row>
    <row r="3849" spans="1:27" x14ac:dyDescent="0.25">
      <c r="A3849" s="1" t="s">
        <v>60</v>
      </c>
      <c r="B3849" s="1" t="s">
        <v>47</v>
      </c>
      <c r="C3849" s="1" t="s">
        <v>56</v>
      </c>
      <c r="D3849" s="1" t="s">
        <v>882</v>
      </c>
      <c r="E3849" s="1" t="s">
        <v>68</v>
      </c>
      <c r="F3849" s="1" t="s">
        <v>883</v>
      </c>
      <c r="G3849" s="1" t="str">
        <f>UPPER(players_stats[[#This Row],[Agents]])</f>
        <v>CHAMBER, CYPHER, GEKKO, KILLJOY, SAGE</v>
      </c>
      <c r="H3849" s="1" t="str">
        <f>IF(OR(ISNUMBER(FIND(",",players_stats[[#This Row],[Agents MAYUS]])),ISNUMBER(FIND("All Match Types",players_stats[[#This Row],[Match Type]]))),"Eliminar","")</f>
        <v>Eliminar</v>
      </c>
      <c r="I3849">
        <v>135</v>
      </c>
      <c r="K3849">
        <v>196</v>
      </c>
      <c r="L3849">
        <v>107</v>
      </c>
      <c r="N3849">
        <v>137</v>
      </c>
      <c r="O3849">
        <v>76</v>
      </c>
      <c r="P3849">
        <v>19</v>
      </c>
      <c r="Q3849">
        <v>16</v>
      </c>
      <c r="R3849">
        <v>6</v>
      </c>
      <c r="U3849" s="1" t="s">
        <v>63</v>
      </c>
      <c r="V3849">
        <v>28</v>
      </c>
      <c r="W3849">
        <v>102</v>
      </c>
      <c r="X3849">
        <v>95</v>
      </c>
      <c r="Y3849">
        <v>26</v>
      </c>
      <c r="Z3849">
        <v>21</v>
      </c>
      <c r="AA3849">
        <v>8</v>
      </c>
    </row>
    <row r="3850" spans="1:27" x14ac:dyDescent="0.25">
      <c r="A3850" s="1" t="s">
        <v>60</v>
      </c>
      <c r="B3850" s="1" t="s">
        <v>47</v>
      </c>
      <c r="C3850" s="1" t="s">
        <v>56</v>
      </c>
      <c r="D3850" s="1" t="s">
        <v>884</v>
      </c>
      <c r="E3850" s="1" t="s">
        <v>68</v>
      </c>
      <c r="F3850" s="1" t="s">
        <v>130</v>
      </c>
      <c r="G3850" s="1" t="str">
        <f>UPPER(players_stats[[#This Row],[Agents]])</f>
        <v>FADE</v>
      </c>
      <c r="H3850" s="1" t="str">
        <f>IF(OR(ISNUMBER(FIND(",",players_stats[[#This Row],[Agents MAYUS]])),ISNUMBER(FIND("All Match Types",players_stats[[#This Row],[Match Type]]))),"Eliminar","")</f>
        <v/>
      </c>
      <c r="I3850">
        <v>26</v>
      </c>
      <c r="K3850">
        <v>144</v>
      </c>
      <c r="L3850">
        <v>6</v>
      </c>
      <c r="N3850">
        <v>105</v>
      </c>
      <c r="O3850">
        <v>46</v>
      </c>
      <c r="P3850">
        <v>58</v>
      </c>
      <c r="Q3850">
        <v>4</v>
      </c>
      <c r="R3850">
        <v>4</v>
      </c>
      <c r="U3850" s="1" t="s">
        <v>63</v>
      </c>
      <c r="V3850">
        <v>12</v>
      </c>
      <c r="W3850">
        <v>12</v>
      </c>
      <c r="X3850">
        <v>20</v>
      </c>
      <c r="Y3850">
        <v>15</v>
      </c>
      <c r="Z3850">
        <v>1</v>
      </c>
      <c r="AA3850">
        <v>1</v>
      </c>
    </row>
    <row r="3851" spans="1:27" x14ac:dyDescent="0.25">
      <c r="A3851" s="1" t="s">
        <v>60</v>
      </c>
      <c r="B3851" s="1" t="s">
        <v>47</v>
      </c>
      <c r="C3851" s="1" t="s">
        <v>56</v>
      </c>
      <c r="D3851" s="1" t="s">
        <v>884</v>
      </c>
      <c r="E3851" s="1" t="s">
        <v>68</v>
      </c>
      <c r="F3851" s="1" t="s">
        <v>355</v>
      </c>
      <c r="G3851" s="1" t="str">
        <f>UPPER(players_stats[[#This Row],[Agents]])</f>
        <v>PHOENIX</v>
      </c>
      <c r="H3851" s="1" t="str">
        <f>IF(OR(ISNUMBER(FIND(",",players_stats[[#This Row],[Agents MAYUS]])),ISNUMBER(FIND("All Match Types",players_stats[[#This Row],[Match Type]]))),"Eliminar","")</f>
        <v/>
      </c>
      <c r="I3851">
        <v>18</v>
      </c>
      <c r="K3851">
        <v>225</v>
      </c>
      <c r="L3851">
        <v>133</v>
      </c>
      <c r="N3851">
        <v>166</v>
      </c>
      <c r="O3851">
        <v>89</v>
      </c>
      <c r="P3851">
        <v>28</v>
      </c>
      <c r="Q3851">
        <v>11</v>
      </c>
      <c r="R3851">
        <v>22</v>
      </c>
      <c r="U3851" s="1" t="s">
        <v>63</v>
      </c>
      <c r="V3851">
        <v>16</v>
      </c>
      <c r="W3851">
        <v>16</v>
      </c>
      <c r="X3851">
        <v>12</v>
      </c>
      <c r="Y3851">
        <v>5</v>
      </c>
      <c r="Z3851">
        <v>2</v>
      </c>
      <c r="AA3851">
        <v>4</v>
      </c>
    </row>
    <row r="3852" spans="1:27" x14ac:dyDescent="0.25">
      <c r="A3852" s="1" t="s">
        <v>60</v>
      </c>
      <c r="B3852" s="1" t="s">
        <v>47</v>
      </c>
      <c r="C3852" s="1" t="s">
        <v>56</v>
      </c>
      <c r="D3852" s="1" t="s">
        <v>884</v>
      </c>
      <c r="E3852" s="1" t="s">
        <v>68</v>
      </c>
      <c r="F3852" s="1" t="s">
        <v>208</v>
      </c>
      <c r="G3852" s="1" t="str">
        <f>UPPER(players_stats[[#This Row],[Agents]])</f>
        <v>SKYE</v>
      </c>
      <c r="H3852" s="1" t="str">
        <f>IF(OR(ISNUMBER(FIND(",",players_stats[[#This Row],[Agents MAYUS]])),ISNUMBER(FIND("All Match Types",players_stats[[#This Row],[Match Type]]))),"Eliminar","")</f>
        <v/>
      </c>
      <c r="I3852">
        <v>52</v>
      </c>
      <c r="K3852">
        <v>182</v>
      </c>
      <c r="L3852">
        <v>95</v>
      </c>
      <c r="N3852">
        <v>124</v>
      </c>
      <c r="O3852">
        <v>67</v>
      </c>
      <c r="P3852">
        <v>27</v>
      </c>
      <c r="Q3852">
        <v>13</v>
      </c>
      <c r="R3852">
        <v>6</v>
      </c>
      <c r="U3852" s="1" t="s">
        <v>63</v>
      </c>
      <c r="V3852">
        <v>25</v>
      </c>
      <c r="W3852">
        <v>35</v>
      </c>
      <c r="X3852">
        <v>37</v>
      </c>
      <c r="Y3852">
        <v>14</v>
      </c>
      <c r="Z3852">
        <v>7</v>
      </c>
      <c r="AA3852">
        <v>3</v>
      </c>
    </row>
    <row r="3853" spans="1:27" x14ac:dyDescent="0.25">
      <c r="A3853" s="1" t="s">
        <v>60</v>
      </c>
      <c r="B3853" s="1" t="s">
        <v>47</v>
      </c>
      <c r="C3853" s="1" t="s">
        <v>56</v>
      </c>
      <c r="D3853" s="1" t="s">
        <v>884</v>
      </c>
      <c r="E3853" s="1" t="s">
        <v>68</v>
      </c>
      <c r="F3853" s="1" t="s">
        <v>151</v>
      </c>
      <c r="G3853" s="1" t="str">
        <f>UPPER(players_stats[[#This Row],[Agents]])</f>
        <v>SOVA</v>
      </c>
      <c r="H3853" s="1" t="str">
        <f>IF(OR(ISNUMBER(FIND(",",players_stats[[#This Row],[Agents MAYUS]])),ISNUMBER(FIND("All Match Types",players_stats[[#This Row],[Match Type]]))),"Eliminar","")</f>
        <v/>
      </c>
      <c r="I3853">
        <v>39</v>
      </c>
      <c r="K3853">
        <v>170</v>
      </c>
      <c r="L3853">
        <v>69</v>
      </c>
      <c r="N3853">
        <v>124</v>
      </c>
      <c r="O3853">
        <v>51</v>
      </c>
      <c r="P3853">
        <v>28</v>
      </c>
      <c r="Q3853">
        <v>3</v>
      </c>
      <c r="R3853">
        <v>23</v>
      </c>
      <c r="U3853" s="1" t="s">
        <v>63</v>
      </c>
      <c r="V3853">
        <v>11</v>
      </c>
      <c r="W3853">
        <v>20</v>
      </c>
      <c r="X3853">
        <v>29</v>
      </c>
      <c r="Y3853">
        <v>11</v>
      </c>
      <c r="Z3853">
        <v>1</v>
      </c>
      <c r="AA3853">
        <v>9</v>
      </c>
    </row>
    <row r="3854" spans="1:27" x14ac:dyDescent="0.25">
      <c r="A3854" s="1" t="s">
        <v>60</v>
      </c>
      <c r="B3854" s="1" t="s">
        <v>47</v>
      </c>
      <c r="C3854" s="1" t="s">
        <v>56</v>
      </c>
      <c r="D3854" s="1" t="s">
        <v>884</v>
      </c>
      <c r="E3854" s="1" t="s">
        <v>68</v>
      </c>
      <c r="F3854" s="1" t="s">
        <v>885</v>
      </c>
      <c r="G3854" s="1" t="str">
        <f>UPPER(players_stats[[#This Row],[Agents]])</f>
        <v>FADE, PHOENIX, SKYE, SOVA</v>
      </c>
      <c r="H3854" s="1" t="str">
        <f>IF(OR(ISNUMBER(FIND(",",players_stats[[#This Row],[Agents MAYUS]])),ISNUMBER(FIND("All Match Types",players_stats[[#This Row],[Match Type]]))),"Eliminar","")</f>
        <v>Eliminar</v>
      </c>
      <c r="I3854">
        <v>135</v>
      </c>
      <c r="K3854">
        <v>179</v>
      </c>
      <c r="L3854">
        <v>85</v>
      </c>
      <c r="N3854">
        <v>126</v>
      </c>
      <c r="O3854">
        <v>61</v>
      </c>
      <c r="P3854">
        <v>33</v>
      </c>
      <c r="Q3854">
        <v>8</v>
      </c>
      <c r="R3854">
        <v>13</v>
      </c>
      <c r="U3854" s="1" t="s">
        <v>63</v>
      </c>
      <c r="V3854">
        <v>25</v>
      </c>
      <c r="W3854">
        <v>83</v>
      </c>
      <c r="X3854">
        <v>98</v>
      </c>
      <c r="Y3854">
        <v>45</v>
      </c>
      <c r="Z3854">
        <v>11</v>
      </c>
      <c r="AA3854">
        <v>17</v>
      </c>
    </row>
    <row r="3855" spans="1:27" x14ac:dyDescent="0.25">
      <c r="A3855" s="1" t="s">
        <v>60</v>
      </c>
      <c r="B3855" s="1" t="s">
        <v>47</v>
      </c>
      <c r="C3855" s="1" t="s">
        <v>56</v>
      </c>
      <c r="D3855" s="1" t="s">
        <v>886</v>
      </c>
      <c r="E3855" s="1" t="s">
        <v>68</v>
      </c>
      <c r="F3855" s="1" t="s">
        <v>145</v>
      </c>
      <c r="G3855" s="1" t="str">
        <f>UPPER(players_stats[[#This Row],[Agents]])</f>
        <v>JETT</v>
      </c>
      <c r="H3855" s="1" t="str">
        <f>IF(OR(ISNUMBER(FIND(",",players_stats[[#This Row],[Agents MAYUS]])),ISNUMBER(FIND("All Match Types",players_stats[[#This Row],[Match Type]]))),"Eliminar","")</f>
        <v/>
      </c>
      <c r="I3855">
        <v>39</v>
      </c>
      <c r="K3855">
        <v>220</v>
      </c>
      <c r="L3855">
        <v>91</v>
      </c>
      <c r="N3855">
        <v>126</v>
      </c>
      <c r="O3855">
        <v>77</v>
      </c>
      <c r="P3855">
        <v>15</v>
      </c>
      <c r="Q3855">
        <v>1</v>
      </c>
      <c r="R3855">
        <v>21</v>
      </c>
      <c r="U3855" s="1" t="s">
        <v>63</v>
      </c>
      <c r="V3855">
        <v>15</v>
      </c>
      <c r="W3855">
        <v>30</v>
      </c>
      <c r="X3855">
        <v>33</v>
      </c>
      <c r="Y3855">
        <v>6</v>
      </c>
      <c r="Z3855">
        <v>4</v>
      </c>
      <c r="AA3855">
        <v>8</v>
      </c>
    </row>
    <row r="3856" spans="1:27" x14ac:dyDescent="0.25">
      <c r="A3856" s="1" t="s">
        <v>60</v>
      </c>
      <c r="B3856" s="1" t="s">
        <v>47</v>
      </c>
      <c r="C3856" s="1" t="s">
        <v>56</v>
      </c>
      <c r="D3856" s="1" t="s">
        <v>886</v>
      </c>
      <c r="E3856" s="1" t="s">
        <v>68</v>
      </c>
      <c r="F3856" s="1" t="s">
        <v>146</v>
      </c>
      <c r="G3856" s="1" t="str">
        <f>UPPER(players_stats[[#This Row],[Agents]])</f>
        <v>RAZE</v>
      </c>
      <c r="H3856" s="1" t="str">
        <f>IF(OR(ISNUMBER(FIND(",",players_stats[[#This Row],[Agents MAYUS]])),ISNUMBER(FIND("All Match Types",players_stats[[#This Row],[Match Type]]))),"Eliminar","")</f>
        <v/>
      </c>
      <c r="I3856">
        <v>96</v>
      </c>
      <c r="K3856">
        <v>239</v>
      </c>
      <c r="L3856">
        <v>105</v>
      </c>
      <c r="N3856">
        <v>155</v>
      </c>
      <c r="O3856">
        <v>8</v>
      </c>
      <c r="P3856">
        <v>2</v>
      </c>
      <c r="Q3856">
        <v>14</v>
      </c>
      <c r="R3856">
        <v>15</v>
      </c>
      <c r="U3856" s="1" t="s">
        <v>63</v>
      </c>
      <c r="V3856">
        <v>22</v>
      </c>
      <c r="W3856">
        <v>77</v>
      </c>
      <c r="X3856">
        <v>73</v>
      </c>
      <c r="Y3856">
        <v>19</v>
      </c>
      <c r="Z3856">
        <v>13</v>
      </c>
      <c r="AA3856">
        <v>14</v>
      </c>
    </row>
    <row r="3857" spans="1:27" x14ac:dyDescent="0.25">
      <c r="A3857" s="1" t="s">
        <v>60</v>
      </c>
      <c r="B3857" s="1" t="s">
        <v>47</v>
      </c>
      <c r="C3857" s="1" t="s">
        <v>56</v>
      </c>
      <c r="D3857" s="1" t="s">
        <v>886</v>
      </c>
      <c r="E3857" s="1" t="s">
        <v>68</v>
      </c>
      <c r="F3857" s="1" t="s">
        <v>148</v>
      </c>
      <c r="G3857" s="1" t="str">
        <f>UPPER(players_stats[[#This Row],[Agents]])</f>
        <v>JETT, RAZE</v>
      </c>
      <c r="H3857" s="1" t="str">
        <f>IF(OR(ISNUMBER(FIND(",",players_stats[[#This Row],[Agents MAYUS]])),ISNUMBER(FIND("All Match Types",players_stats[[#This Row],[Match Type]]))),"Eliminar","")</f>
        <v>Eliminar</v>
      </c>
      <c r="I3857">
        <v>135</v>
      </c>
      <c r="K3857">
        <v>233</v>
      </c>
      <c r="L3857">
        <v>101</v>
      </c>
      <c r="N3857">
        <v>146</v>
      </c>
      <c r="O3857">
        <v>79</v>
      </c>
      <c r="P3857">
        <v>19</v>
      </c>
      <c r="Q3857">
        <v>13</v>
      </c>
      <c r="R3857">
        <v>16</v>
      </c>
      <c r="U3857" s="1" t="s">
        <v>63</v>
      </c>
      <c r="V3857">
        <v>22</v>
      </c>
      <c r="W3857">
        <v>107</v>
      </c>
      <c r="X3857">
        <v>106</v>
      </c>
      <c r="Y3857">
        <v>25</v>
      </c>
      <c r="Z3857">
        <v>17</v>
      </c>
      <c r="AA3857">
        <v>22</v>
      </c>
    </row>
    <row r="3858" spans="1:27" x14ac:dyDescent="0.25">
      <c r="A3858" s="1" t="s">
        <v>60</v>
      </c>
      <c r="B3858" s="1" t="s">
        <v>47</v>
      </c>
      <c r="C3858" s="1" t="s">
        <v>56</v>
      </c>
      <c r="D3858" s="1" t="s">
        <v>197</v>
      </c>
      <c r="E3858" s="1" t="s">
        <v>19</v>
      </c>
      <c r="F3858" s="1" t="s">
        <v>181</v>
      </c>
      <c r="G3858" s="1" t="str">
        <f>UPPER(players_stats[[#This Row],[Agents]])</f>
        <v>BREACH</v>
      </c>
      <c r="H3858" s="1" t="str">
        <f>IF(OR(ISNUMBER(FIND(",",players_stats[[#This Row],[Agents MAYUS]])),ISNUMBER(FIND("All Match Types",players_stats[[#This Row],[Match Type]]))),"Eliminar","")</f>
        <v/>
      </c>
      <c r="I3858">
        <v>57</v>
      </c>
      <c r="K3858">
        <v>139</v>
      </c>
      <c r="L3858">
        <v>64</v>
      </c>
      <c r="N3858">
        <v>94</v>
      </c>
      <c r="O3858">
        <v>49</v>
      </c>
      <c r="P3858">
        <v>39</v>
      </c>
      <c r="Q3858">
        <v>2</v>
      </c>
      <c r="R3858">
        <v>4</v>
      </c>
      <c r="U3858" s="1" t="s">
        <v>63</v>
      </c>
      <c r="V3858">
        <v>10</v>
      </c>
      <c r="W3858">
        <v>28</v>
      </c>
      <c r="X3858">
        <v>44</v>
      </c>
      <c r="Y3858">
        <v>22</v>
      </c>
      <c r="Z3858">
        <v>1</v>
      </c>
      <c r="AA3858">
        <v>2</v>
      </c>
    </row>
    <row r="3859" spans="1:27" x14ac:dyDescent="0.25">
      <c r="A3859" s="1" t="s">
        <v>60</v>
      </c>
      <c r="B3859" s="1" t="s">
        <v>47</v>
      </c>
      <c r="C3859" s="1" t="s">
        <v>56</v>
      </c>
      <c r="D3859" s="1" t="s">
        <v>197</v>
      </c>
      <c r="E3859" s="1" t="s">
        <v>19</v>
      </c>
      <c r="F3859" s="1" t="s">
        <v>152</v>
      </c>
      <c r="G3859" s="1" t="str">
        <f>UPPER(players_stats[[#This Row],[Agents]])</f>
        <v>VIPER</v>
      </c>
      <c r="H3859" s="1" t="str">
        <f>IF(OR(ISNUMBER(FIND(",",players_stats[[#This Row],[Agents MAYUS]])),ISNUMBER(FIND("All Match Types",players_stats[[#This Row],[Match Type]]))),"Eliminar","")</f>
        <v/>
      </c>
      <c r="I3859">
        <v>52</v>
      </c>
      <c r="K3859">
        <v>197</v>
      </c>
      <c r="L3859">
        <v>103</v>
      </c>
      <c r="N3859">
        <v>120</v>
      </c>
      <c r="O3859">
        <v>69</v>
      </c>
      <c r="P3859">
        <v>42</v>
      </c>
      <c r="Q3859">
        <v>6</v>
      </c>
      <c r="R3859">
        <v>1</v>
      </c>
      <c r="U3859" s="1" t="s">
        <v>63</v>
      </c>
      <c r="V3859">
        <v>19</v>
      </c>
      <c r="W3859">
        <v>36</v>
      </c>
      <c r="X3859">
        <v>35</v>
      </c>
      <c r="Y3859">
        <v>22</v>
      </c>
      <c r="Z3859">
        <v>3</v>
      </c>
      <c r="AA3859">
        <v>5</v>
      </c>
    </row>
    <row r="3860" spans="1:27" x14ac:dyDescent="0.25">
      <c r="A3860" s="1" t="s">
        <v>60</v>
      </c>
      <c r="B3860" s="1" t="s">
        <v>47</v>
      </c>
      <c r="C3860" s="1" t="s">
        <v>56</v>
      </c>
      <c r="D3860" s="1" t="s">
        <v>197</v>
      </c>
      <c r="E3860" s="1" t="s">
        <v>19</v>
      </c>
      <c r="F3860" s="1" t="s">
        <v>572</v>
      </c>
      <c r="G3860" s="1" t="str">
        <f>UPPER(players_stats[[#This Row],[Agents]])</f>
        <v>BREACH, VIPER</v>
      </c>
      <c r="H3860" s="1" t="str">
        <f>IF(OR(ISNUMBER(FIND(",",players_stats[[#This Row],[Agents MAYUS]])),ISNUMBER(FIND("All Match Types",players_stats[[#This Row],[Match Type]]))),"Eliminar","")</f>
        <v>Eliminar</v>
      </c>
      <c r="I3860">
        <v>109</v>
      </c>
      <c r="K3860">
        <v>162</v>
      </c>
      <c r="L3860">
        <v>81</v>
      </c>
      <c r="N3860">
        <v>106</v>
      </c>
      <c r="O3860">
        <v>59</v>
      </c>
      <c r="P3860">
        <v>4</v>
      </c>
      <c r="Q3860">
        <v>4</v>
      </c>
      <c r="R3860">
        <v>6</v>
      </c>
      <c r="U3860" s="1" t="s">
        <v>63</v>
      </c>
      <c r="V3860">
        <v>19</v>
      </c>
      <c r="W3860">
        <v>64</v>
      </c>
      <c r="X3860">
        <v>79</v>
      </c>
      <c r="Y3860">
        <v>44</v>
      </c>
      <c r="Z3860">
        <v>4</v>
      </c>
      <c r="AA3860">
        <v>7</v>
      </c>
    </row>
    <row r="3861" spans="1:27" x14ac:dyDescent="0.25">
      <c r="A3861" s="1" t="s">
        <v>60</v>
      </c>
      <c r="B3861" s="1" t="s">
        <v>47</v>
      </c>
      <c r="C3861" s="1" t="s">
        <v>56</v>
      </c>
      <c r="D3861" s="1" t="s">
        <v>205</v>
      </c>
      <c r="E3861" s="1" t="s">
        <v>19</v>
      </c>
      <c r="F3861" s="1" t="s">
        <v>133</v>
      </c>
      <c r="G3861" s="1" t="str">
        <f>UPPER(players_stats[[#This Row],[Agents]])</f>
        <v>CYPHER</v>
      </c>
      <c r="H3861" s="1" t="str">
        <f>IF(OR(ISNUMBER(FIND(",",players_stats[[#This Row],[Agents MAYUS]])),ISNUMBER(FIND("All Match Types",players_stats[[#This Row],[Match Type]]))),"Eliminar","")</f>
        <v/>
      </c>
      <c r="I3861">
        <v>63</v>
      </c>
      <c r="K3861">
        <v>176</v>
      </c>
      <c r="L3861">
        <v>95</v>
      </c>
      <c r="N3861">
        <v>117</v>
      </c>
      <c r="O3861">
        <v>65</v>
      </c>
      <c r="P3861">
        <v>29</v>
      </c>
      <c r="Q3861">
        <v>11</v>
      </c>
      <c r="R3861">
        <v>11</v>
      </c>
      <c r="U3861" s="1" t="s">
        <v>63</v>
      </c>
      <c r="V3861">
        <v>22</v>
      </c>
      <c r="W3861">
        <v>41</v>
      </c>
      <c r="X3861">
        <v>43</v>
      </c>
      <c r="Y3861">
        <v>18</v>
      </c>
      <c r="Z3861">
        <v>7</v>
      </c>
      <c r="AA3861">
        <v>7</v>
      </c>
    </row>
    <row r="3862" spans="1:27" x14ac:dyDescent="0.25">
      <c r="A3862" s="1" t="s">
        <v>60</v>
      </c>
      <c r="B3862" s="1" t="s">
        <v>47</v>
      </c>
      <c r="C3862" s="1" t="s">
        <v>56</v>
      </c>
      <c r="D3862" s="1" t="s">
        <v>205</v>
      </c>
      <c r="E3862" s="1" t="s">
        <v>19</v>
      </c>
      <c r="F3862" s="1" t="s">
        <v>145</v>
      </c>
      <c r="G3862" s="1" t="str">
        <f>UPPER(players_stats[[#This Row],[Agents]])</f>
        <v>JETT</v>
      </c>
      <c r="H3862" s="1" t="str">
        <f>IF(OR(ISNUMBER(FIND(",",players_stats[[#This Row],[Agents MAYUS]])),ISNUMBER(FIND("All Match Types",players_stats[[#This Row],[Match Type]]))),"Eliminar","")</f>
        <v/>
      </c>
      <c r="I3862">
        <v>18</v>
      </c>
      <c r="K3862">
        <v>206</v>
      </c>
      <c r="L3862">
        <v>87</v>
      </c>
      <c r="N3862">
        <v>116</v>
      </c>
      <c r="O3862">
        <v>72</v>
      </c>
      <c r="P3862">
        <v>6</v>
      </c>
      <c r="Q3862">
        <v>33</v>
      </c>
      <c r="R3862">
        <v>17</v>
      </c>
      <c r="U3862" s="1" t="s">
        <v>63</v>
      </c>
      <c r="V3862">
        <v>13</v>
      </c>
      <c r="W3862">
        <v>13</v>
      </c>
      <c r="X3862">
        <v>15</v>
      </c>
      <c r="Y3862">
        <v>1</v>
      </c>
      <c r="Z3862">
        <v>6</v>
      </c>
      <c r="AA3862">
        <v>3</v>
      </c>
    </row>
    <row r="3863" spans="1:27" x14ac:dyDescent="0.25">
      <c r="A3863" s="1" t="s">
        <v>60</v>
      </c>
      <c r="B3863" s="1" t="s">
        <v>47</v>
      </c>
      <c r="C3863" s="1" t="s">
        <v>56</v>
      </c>
      <c r="D3863" s="1" t="s">
        <v>205</v>
      </c>
      <c r="E3863" s="1" t="s">
        <v>19</v>
      </c>
      <c r="F3863" s="1" t="s">
        <v>134</v>
      </c>
      <c r="G3863" s="1" t="str">
        <f>UPPER(players_stats[[#This Row],[Agents]])</f>
        <v>KILLJOY</v>
      </c>
      <c r="H3863" s="1" t="str">
        <f>IF(OR(ISNUMBER(FIND(",",players_stats[[#This Row],[Agents MAYUS]])),ISNUMBER(FIND("All Match Types",players_stats[[#This Row],[Match Type]]))),"Eliminar","")</f>
        <v/>
      </c>
      <c r="I3863">
        <v>28</v>
      </c>
      <c r="K3863">
        <v>179</v>
      </c>
      <c r="L3863">
        <v>106</v>
      </c>
      <c r="N3863">
        <v>111</v>
      </c>
      <c r="O3863">
        <v>68</v>
      </c>
      <c r="P3863">
        <v>14</v>
      </c>
      <c r="Q3863">
        <v>11</v>
      </c>
      <c r="R3863">
        <v>21</v>
      </c>
      <c r="U3863" s="1" t="s">
        <v>63</v>
      </c>
      <c r="V3863">
        <v>19</v>
      </c>
      <c r="W3863">
        <v>19</v>
      </c>
      <c r="X3863">
        <v>18</v>
      </c>
      <c r="Y3863">
        <v>4</v>
      </c>
      <c r="Z3863">
        <v>3</v>
      </c>
      <c r="AA3863">
        <v>6</v>
      </c>
    </row>
    <row r="3864" spans="1:27" x14ac:dyDescent="0.25">
      <c r="A3864" s="1" t="s">
        <v>60</v>
      </c>
      <c r="B3864" s="1" t="s">
        <v>47</v>
      </c>
      <c r="C3864" s="1" t="s">
        <v>56</v>
      </c>
      <c r="D3864" s="1" t="s">
        <v>205</v>
      </c>
      <c r="E3864" s="1" t="s">
        <v>19</v>
      </c>
      <c r="F3864" s="1" t="s">
        <v>401</v>
      </c>
      <c r="G3864" s="1" t="str">
        <f>UPPER(players_stats[[#This Row],[Agents]])</f>
        <v>CYPHER, JETT, KILLJOY</v>
      </c>
      <c r="H3864" s="1" t="str">
        <f>IF(OR(ISNUMBER(FIND(",",players_stats[[#This Row],[Agents MAYUS]])),ISNUMBER(FIND("All Match Types",players_stats[[#This Row],[Match Type]]))),"Eliminar","")</f>
        <v>Eliminar</v>
      </c>
      <c r="I3864">
        <v>109</v>
      </c>
      <c r="K3864">
        <v>183</v>
      </c>
      <c r="L3864">
        <v>96</v>
      </c>
      <c r="N3864">
        <v>115</v>
      </c>
      <c r="O3864">
        <v>67</v>
      </c>
      <c r="P3864">
        <v>21</v>
      </c>
      <c r="Q3864">
        <v>15</v>
      </c>
      <c r="R3864">
        <v>15</v>
      </c>
      <c r="U3864" s="1" t="s">
        <v>63</v>
      </c>
      <c r="V3864">
        <v>22</v>
      </c>
      <c r="W3864">
        <v>73</v>
      </c>
      <c r="X3864">
        <v>76</v>
      </c>
      <c r="Y3864">
        <v>23</v>
      </c>
      <c r="Z3864">
        <v>16</v>
      </c>
      <c r="AA3864">
        <v>16</v>
      </c>
    </row>
    <row r="3865" spans="1:27" x14ac:dyDescent="0.25">
      <c r="A3865" s="1" t="s">
        <v>60</v>
      </c>
      <c r="B3865" s="1" t="s">
        <v>47</v>
      </c>
      <c r="C3865" s="1" t="s">
        <v>56</v>
      </c>
      <c r="D3865" s="1" t="s">
        <v>207</v>
      </c>
      <c r="E3865" s="1" t="s">
        <v>19</v>
      </c>
      <c r="F3865" s="1" t="s">
        <v>130</v>
      </c>
      <c r="G3865" s="1" t="str">
        <f>UPPER(players_stats[[#This Row],[Agents]])</f>
        <v>FADE</v>
      </c>
      <c r="H3865" s="1" t="str">
        <f>IF(OR(ISNUMBER(FIND(",",players_stats[[#This Row],[Agents MAYUS]])),ISNUMBER(FIND("All Match Types",players_stats[[#This Row],[Match Type]]))),"Eliminar","")</f>
        <v/>
      </c>
      <c r="I3865">
        <v>28</v>
      </c>
      <c r="K3865">
        <v>200</v>
      </c>
      <c r="L3865">
        <v>10</v>
      </c>
      <c r="N3865">
        <v>113</v>
      </c>
      <c r="O3865">
        <v>71</v>
      </c>
      <c r="P3865">
        <v>46</v>
      </c>
      <c r="Q3865">
        <v>4</v>
      </c>
      <c r="R3865">
        <v>11</v>
      </c>
      <c r="U3865" s="1" t="s">
        <v>63</v>
      </c>
      <c r="V3865">
        <v>20</v>
      </c>
      <c r="W3865">
        <v>20</v>
      </c>
      <c r="X3865">
        <v>20</v>
      </c>
      <c r="Y3865">
        <v>13</v>
      </c>
      <c r="Z3865">
        <v>1</v>
      </c>
      <c r="AA3865">
        <v>3</v>
      </c>
    </row>
    <row r="3866" spans="1:27" x14ac:dyDescent="0.25">
      <c r="A3866" s="1" t="s">
        <v>60</v>
      </c>
      <c r="B3866" s="1" t="s">
        <v>47</v>
      </c>
      <c r="C3866" s="1" t="s">
        <v>56</v>
      </c>
      <c r="D3866" s="1" t="s">
        <v>207</v>
      </c>
      <c r="E3866" s="1" t="s">
        <v>19</v>
      </c>
      <c r="F3866" s="1" t="s">
        <v>208</v>
      </c>
      <c r="G3866" s="1" t="str">
        <f>UPPER(players_stats[[#This Row],[Agents]])</f>
        <v>SKYE</v>
      </c>
      <c r="H3866" s="1" t="str">
        <f>IF(OR(ISNUMBER(FIND(",",players_stats[[#This Row],[Agents MAYUS]])),ISNUMBER(FIND("All Match Types",players_stats[[#This Row],[Match Type]]))),"Eliminar","")</f>
        <v/>
      </c>
      <c r="I3866">
        <v>24</v>
      </c>
      <c r="K3866">
        <v>150</v>
      </c>
      <c r="L3866">
        <v>59</v>
      </c>
      <c r="N3866">
        <v>117</v>
      </c>
      <c r="O3866">
        <v>42</v>
      </c>
      <c r="P3866">
        <v>5</v>
      </c>
      <c r="Q3866">
        <v>8</v>
      </c>
      <c r="R3866">
        <v>4</v>
      </c>
      <c r="U3866" s="1" t="s">
        <v>63</v>
      </c>
      <c r="V3866">
        <v>10</v>
      </c>
      <c r="W3866">
        <v>10</v>
      </c>
      <c r="X3866">
        <v>17</v>
      </c>
      <c r="Y3866">
        <v>12</v>
      </c>
      <c r="Z3866">
        <v>2</v>
      </c>
      <c r="AA3866">
        <v>1</v>
      </c>
    </row>
    <row r="3867" spans="1:27" x14ac:dyDescent="0.25">
      <c r="A3867" s="1" t="s">
        <v>60</v>
      </c>
      <c r="B3867" s="1" t="s">
        <v>47</v>
      </c>
      <c r="C3867" s="1" t="s">
        <v>56</v>
      </c>
      <c r="D3867" s="1" t="s">
        <v>207</v>
      </c>
      <c r="E3867" s="1" t="s">
        <v>19</v>
      </c>
      <c r="F3867" s="1" t="s">
        <v>151</v>
      </c>
      <c r="G3867" s="1" t="str">
        <f>UPPER(players_stats[[#This Row],[Agents]])</f>
        <v>SOVA</v>
      </c>
      <c r="H3867" s="1" t="str">
        <f>IF(OR(ISNUMBER(FIND(",",players_stats[[#This Row],[Agents MAYUS]])),ISNUMBER(FIND("All Match Types",players_stats[[#This Row],[Match Type]]))),"Eliminar","")</f>
        <v/>
      </c>
      <c r="I3867">
        <v>57</v>
      </c>
      <c r="K3867">
        <v>204</v>
      </c>
      <c r="L3867">
        <v>95</v>
      </c>
      <c r="N3867">
        <v>133</v>
      </c>
      <c r="O3867">
        <v>72</v>
      </c>
      <c r="P3867">
        <v>19</v>
      </c>
      <c r="Q3867">
        <v>9</v>
      </c>
      <c r="R3867">
        <v>12</v>
      </c>
      <c r="U3867" s="1" t="s">
        <v>63</v>
      </c>
      <c r="V3867">
        <v>18</v>
      </c>
      <c r="W3867">
        <v>41</v>
      </c>
      <c r="X3867">
        <v>43</v>
      </c>
      <c r="Y3867">
        <v>11</v>
      </c>
      <c r="Z3867">
        <v>5</v>
      </c>
      <c r="AA3867">
        <v>7</v>
      </c>
    </row>
    <row r="3868" spans="1:27" x14ac:dyDescent="0.25">
      <c r="A3868" s="1" t="s">
        <v>60</v>
      </c>
      <c r="B3868" s="1" t="s">
        <v>47</v>
      </c>
      <c r="C3868" s="1" t="s">
        <v>56</v>
      </c>
      <c r="D3868" s="1" t="s">
        <v>207</v>
      </c>
      <c r="E3868" s="1" t="s">
        <v>19</v>
      </c>
      <c r="F3868" s="1" t="s">
        <v>340</v>
      </c>
      <c r="G3868" s="1" t="str">
        <f>UPPER(players_stats[[#This Row],[Agents]])</f>
        <v>FADE, SKYE, SOVA</v>
      </c>
      <c r="H3868" s="1" t="str">
        <f>IF(OR(ISNUMBER(FIND(",",players_stats[[#This Row],[Agents MAYUS]])),ISNUMBER(FIND("All Match Types",players_stats[[#This Row],[Match Type]]))),"Eliminar","")</f>
        <v>Eliminar</v>
      </c>
      <c r="I3868">
        <v>109</v>
      </c>
      <c r="K3868">
        <v>193</v>
      </c>
      <c r="L3868">
        <v>89</v>
      </c>
      <c r="N3868">
        <v>124</v>
      </c>
      <c r="O3868">
        <v>65</v>
      </c>
      <c r="P3868">
        <v>33</v>
      </c>
      <c r="Q3868">
        <v>7</v>
      </c>
      <c r="R3868">
        <v>1</v>
      </c>
      <c r="U3868" s="1" t="s">
        <v>63</v>
      </c>
      <c r="V3868">
        <v>20</v>
      </c>
      <c r="W3868">
        <v>71</v>
      </c>
      <c r="X3868">
        <v>80</v>
      </c>
      <c r="Y3868">
        <v>36</v>
      </c>
      <c r="Z3868">
        <v>8</v>
      </c>
      <c r="AA3868">
        <v>11</v>
      </c>
    </row>
    <row r="3869" spans="1:27" x14ac:dyDescent="0.25">
      <c r="A3869" s="1" t="s">
        <v>60</v>
      </c>
      <c r="B3869" s="1" t="s">
        <v>47</v>
      </c>
      <c r="C3869" s="1" t="s">
        <v>56</v>
      </c>
      <c r="D3869" s="1" t="s">
        <v>206</v>
      </c>
      <c r="E3869" s="1" t="s">
        <v>19</v>
      </c>
      <c r="F3869" s="1" t="s">
        <v>134</v>
      </c>
      <c r="G3869" s="1" t="str">
        <f>UPPER(players_stats[[#This Row],[Agents]])</f>
        <v>KILLJOY</v>
      </c>
      <c r="H3869" s="1" t="str">
        <f>IF(OR(ISNUMBER(FIND(",",players_stats[[#This Row],[Agents MAYUS]])),ISNUMBER(FIND("All Match Types",players_stats[[#This Row],[Match Type]]))),"Eliminar","")</f>
        <v/>
      </c>
      <c r="I3869">
        <v>18</v>
      </c>
      <c r="K3869">
        <v>151</v>
      </c>
      <c r="L3869">
        <v>71</v>
      </c>
      <c r="N3869">
        <v>96</v>
      </c>
      <c r="O3869">
        <v>56</v>
      </c>
      <c r="P3869">
        <v>0</v>
      </c>
      <c r="Q3869">
        <v>17</v>
      </c>
      <c r="R3869">
        <v>6</v>
      </c>
      <c r="U3869" s="1" t="s">
        <v>63</v>
      </c>
      <c r="V3869">
        <v>10</v>
      </c>
      <c r="W3869">
        <v>10</v>
      </c>
      <c r="X3869">
        <v>14</v>
      </c>
      <c r="Y3869">
        <v>0</v>
      </c>
      <c r="Z3869">
        <v>3</v>
      </c>
      <c r="AA3869">
        <v>1</v>
      </c>
    </row>
    <row r="3870" spans="1:27" x14ac:dyDescent="0.25">
      <c r="A3870" s="1" t="s">
        <v>60</v>
      </c>
      <c r="B3870" s="1" t="s">
        <v>47</v>
      </c>
      <c r="C3870" s="1" t="s">
        <v>56</v>
      </c>
      <c r="D3870" s="1" t="s">
        <v>206</v>
      </c>
      <c r="E3870" s="1" t="s">
        <v>19</v>
      </c>
      <c r="F3870" s="1" t="s">
        <v>146</v>
      </c>
      <c r="G3870" s="1" t="str">
        <f>UPPER(players_stats[[#This Row],[Agents]])</f>
        <v>RAZE</v>
      </c>
      <c r="H3870" s="1" t="str">
        <f>IF(OR(ISNUMBER(FIND(",",players_stats[[#This Row],[Agents MAYUS]])),ISNUMBER(FIND("All Match Types",players_stats[[#This Row],[Match Type]]))),"Eliminar","")</f>
        <v/>
      </c>
      <c r="I3870">
        <v>91</v>
      </c>
      <c r="K3870">
        <v>268</v>
      </c>
      <c r="L3870">
        <v>137</v>
      </c>
      <c r="N3870">
        <v>186</v>
      </c>
      <c r="O3870">
        <v>93</v>
      </c>
      <c r="P3870">
        <v>23</v>
      </c>
      <c r="Q3870">
        <v>15</v>
      </c>
      <c r="R3870">
        <v>13</v>
      </c>
      <c r="U3870" s="1" t="s">
        <v>63</v>
      </c>
      <c r="V3870">
        <v>30</v>
      </c>
      <c r="W3870">
        <v>85</v>
      </c>
      <c r="X3870">
        <v>62</v>
      </c>
      <c r="Y3870">
        <v>21</v>
      </c>
      <c r="Z3870">
        <v>14</v>
      </c>
      <c r="AA3870">
        <v>12</v>
      </c>
    </row>
    <row r="3871" spans="1:27" x14ac:dyDescent="0.25">
      <c r="A3871" s="1" t="s">
        <v>60</v>
      </c>
      <c r="B3871" s="1" t="s">
        <v>47</v>
      </c>
      <c r="C3871" s="1" t="s">
        <v>56</v>
      </c>
      <c r="D3871" s="1" t="s">
        <v>206</v>
      </c>
      <c r="E3871" s="1" t="s">
        <v>19</v>
      </c>
      <c r="F3871" s="1" t="s">
        <v>346</v>
      </c>
      <c r="G3871" s="1" t="str">
        <f>UPPER(players_stats[[#This Row],[Agents]])</f>
        <v>KILLJOY, RAZE</v>
      </c>
      <c r="H3871" s="1" t="str">
        <f>IF(OR(ISNUMBER(FIND(",",players_stats[[#This Row],[Agents MAYUS]])),ISNUMBER(FIND("All Match Types",players_stats[[#This Row],[Match Type]]))),"Eliminar","")</f>
        <v>Eliminar</v>
      </c>
      <c r="I3871">
        <v>109</v>
      </c>
      <c r="K3871">
        <v>245</v>
      </c>
      <c r="L3871">
        <v>125</v>
      </c>
      <c r="N3871">
        <v>171</v>
      </c>
      <c r="O3871">
        <v>87</v>
      </c>
      <c r="P3871">
        <v>19</v>
      </c>
      <c r="Q3871">
        <v>16</v>
      </c>
      <c r="R3871">
        <v>12</v>
      </c>
      <c r="U3871" s="1" t="s">
        <v>63</v>
      </c>
      <c r="V3871">
        <v>30</v>
      </c>
      <c r="W3871">
        <v>95</v>
      </c>
      <c r="X3871">
        <v>76</v>
      </c>
      <c r="Y3871">
        <v>21</v>
      </c>
      <c r="Z3871">
        <v>17</v>
      </c>
      <c r="AA3871">
        <v>13</v>
      </c>
    </row>
    <row r="3872" spans="1:27" x14ac:dyDescent="0.25">
      <c r="A3872" s="1" t="s">
        <v>60</v>
      </c>
      <c r="B3872" s="1" t="s">
        <v>47</v>
      </c>
      <c r="C3872" s="1" t="s">
        <v>56</v>
      </c>
      <c r="D3872" s="1" t="s">
        <v>200</v>
      </c>
      <c r="E3872" s="1" t="s">
        <v>19</v>
      </c>
      <c r="F3872" s="1" t="s">
        <v>140</v>
      </c>
      <c r="G3872" s="1" t="str">
        <f>UPPER(players_stats[[#This Row],[Agents]])</f>
        <v>OMEN</v>
      </c>
      <c r="H3872" s="1" t="str">
        <f>IF(OR(ISNUMBER(FIND(",",players_stats[[#This Row],[Agents MAYUS]])),ISNUMBER(FIND("All Match Types",players_stats[[#This Row],[Match Type]]))),"Eliminar","")</f>
        <v/>
      </c>
      <c r="I3872">
        <v>109</v>
      </c>
      <c r="K3872">
        <v>171</v>
      </c>
      <c r="L3872">
        <v>86</v>
      </c>
      <c r="N3872">
        <v>108</v>
      </c>
      <c r="O3872">
        <v>61</v>
      </c>
      <c r="P3872">
        <v>42</v>
      </c>
      <c r="Q3872">
        <v>9</v>
      </c>
      <c r="R3872">
        <v>6</v>
      </c>
      <c r="U3872" s="1" t="s">
        <v>63</v>
      </c>
      <c r="V3872">
        <v>17</v>
      </c>
      <c r="W3872">
        <v>66</v>
      </c>
      <c r="X3872">
        <v>77</v>
      </c>
      <c r="Y3872">
        <v>46</v>
      </c>
      <c r="Z3872">
        <v>10</v>
      </c>
      <c r="AA3872">
        <v>7</v>
      </c>
    </row>
    <row r="3873" spans="1:27" x14ac:dyDescent="0.25">
      <c r="A3873" s="1" t="s">
        <v>60</v>
      </c>
      <c r="B3873" s="1" t="s">
        <v>47</v>
      </c>
      <c r="C3873" s="1" t="s">
        <v>56</v>
      </c>
      <c r="D3873" s="1" t="s">
        <v>867</v>
      </c>
      <c r="E3873" s="1" t="s">
        <v>61</v>
      </c>
      <c r="F3873" s="1" t="s">
        <v>181</v>
      </c>
      <c r="G3873" s="1" t="str">
        <f>UPPER(players_stats[[#This Row],[Agents]])</f>
        <v>BREACH</v>
      </c>
      <c r="H3873" s="1" t="str">
        <f>IF(OR(ISNUMBER(FIND(",",players_stats[[#This Row],[Agents MAYUS]])),ISNUMBER(FIND("All Match Types",players_stats[[#This Row],[Match Type]]))),"Eliminar","")</f>
        <v/>
      </c>
      <c r="I3873">
        <v>23</v>
      </c>
      <c r="K3873">
        <v>256</v>
      </c>
      <c r="L3873">
        <v>133</v>
      </c>
      <c r="N3873">
        <v>159</v>
      </c>
      <c r="O3873">
        <v>87</v>
      </c>
      <c r="P3873">
        <v>57</v>
      </c>
      <c r="Q3873">
        <v>4</v>
      </c>
      <c r="R3873">
        <v>4</v>
      </c>
      <c r="U3873" s="1" t="s">
        <v>63</v>
      </c>
      <c r="V3873">
        <v>20</v>
      </c>
      <c r="W3873">
        <v>20</v>
      </c>
      <c r="X3873">
        <v>15</v>
      </c>
      <c r="Y3873">
        <v>13</v>
      </c>
      <c r="Z3873">
        <v>1</v>
      </c>
      <c r="AA3873">
        <v>1</v>
      </c>
    </row>
    <row r="3874" spans="1:27" x14ac:dyDescent="0.25">
      <c r="A3874" s="1" t="s">
        <v>60</v>
      </c>
      <c r="B3874" s="1" t="s">
        <v>47</v>
      </c>
      <c r="C3874" s="1" t="s">
        <v>56</v>
      </c>
      <c r="D3874" s="1" t="s">
        <v>867</v>
      </c>
      <c r="E3874" s="1" t="s">
        <v>61</v>
      </c>
      <c r="F3874" s="1" t="s">
        <v>151</v>
      </c>
      <c r="G3874" s="1" t="str">
        <f>UPPER(players_stats[[#This Row],[Agents]])</f>
        <v>SOVA</v>
      </c>
      <c r="H3874" s="1" t="str">
        <f>IF(OR(ISNUMBER(FIND(",",players_stats[[#This Row],[Agents MAYUS]])),ISNUMBER(FIND("All Match Types",players_stats[[#This Row],[Match Type]]))),"Eliminar","")</f>
        <v/>
      </c>
      <c r="I3874">
        <v>19</v>
      </c>
      <c r="K3874">
        <v>131</v>
      </c>
      <c r="L3874">
        <v>64</v>
      </c>
      <c r="N3874">
        <v>84</v>
      </c>
      <c r="O3874">
        <v>47</v>
      </c>
      <c r="P3874">
        <v>16</v>
      </c>
      <c r="Q3874">
        <v>5</v>
      </c>
      <c r="R3874">
        <v>16</v>
      </c>
      <c r="U3874" s="1" t="s">
        <v>63</v>
      </c>
      <c r="V3874">
        <v>9</v>
      </c>
      <c r="W3874">
        <v>9</v>
      </c>
      <c r="X3874">
        <v>14</v>
      </c>
      <c r="Y3874">
        <v>3</v>
      </c>
      <c r="Z3874">
        <v>1</v>
      </c>
      <c r="AA3874">
        <v>3</v>
      </c>
    </row>
    <row r="3875" spans="1:27" x14ac:dyDescent="0.25">
      <c r="A3875" s="1" t="s">
        <v>60</v>
      </c>
      <c r="B3875" s="1" t="s">
        <v>47</v>
      </c>
      <c r="C3875" s="1" t="s">
        <v>56</v>
      </c>
      <c r="D3875" s="1" t="s">
        <v>867</v>
      </c>
      <c r="E3875" s="1" t="s">
        <v>61</v>
      </c>
      <c r="F3875" s="1" t="s">
        <v>537</v>
      </c>
      <c r="G3875" s="1" t="str">
        <f>UPPER(players_stats[[#This Row],[Agents]])</f>
        <v>BREACH, SOVA</v>
      </c>
      <c r="H3875" s="1" t="str">
        <f>IF(OR(ISNUMBER(FIND(",",players_stats[[#This Row],[Agents MAYUS]])),ISNUMBER(FIND("All Match Types",players_stats[[#This Row],[Match Type]]))),"Eliminar","")</f>
        <v>Eliminar</v>
      </c>
      <c r="I3875">
        <v>42</v>
      </c>
      <c r="K3875">
        <v>194</v>
      </c>
      <c r="L3875">
        <v>10</v>
      </c>
      <c r="N3875">
        <v>125</v>
      </c>
      <c r="O3875">
        <v>69</v>
      </c>
      <c r="P3875">
        <v>38</v>
      </c>
      <c r="Q3875">
        <v>5</v>
      </c>
      <c r="R3875">
        <v>1</v>
      </c>
      <c r="U3875" s="1" t="s">
        <v>63</v>
      </c>
      <c r="V3875">
        <v>20</v>
      </c>
      <c r="W3875">
        <v>29</v>
      </c>
      <c r="X3875">
        <v>29</v>
      </c>
      <c r="Y3875">
        <v>16</v>
      </c>
      <c r="Z3875">
        <v>2</v>
      </c>
      <c r="AA3875">
        <v>4</v>
      </c>
    </row>
    <row r="3876" spans="1:27" x14ac:dyDescent="0.25">
      <c r="A3876" s="1" t="s">
        <v>60</v>
      </c>
      <c r="B3876" s="1" t="s">
        <v>47</v>
      </c>
      <c r="C3876" s="1" t="s">
        <v>56</v>
      </c>
      <c r="D3876" s="1" t="s">
        <v>871</v>
      </c>
      <c r="E3876" s="1" t="s">
        <v>61</v>
      </c>
      <c r="F3876" s="1" t="s">
        <v>133</v>
      </c>
      <c r="G3876" s="1" t="str">
        <f>UPPER(players_stats[[#This Row],[Agents]])</f>
        <v>CYPHER</v>
      </c>
      <c r="H3876" s="1" t="str">
        <f>IF(OR(ISNUMBER(FIND(",",players_stats[[#This Row],[Agents MAYUS]])),ISNUMBER(FIND("All Match Types",players_stats[[#This Row],[Match Type]]))),"Eliminar","")</f>
        <v/>
      </c>
      <c r="I3876">
        <v>23</v>
      </c>
      <c r="K3876">
        <v>187</v>
      </c>
      <c r="L3876">
        <v>88</v>
      </c>
      <c r="N3876">
        <v>130</v>
      </c>
      <c r="O3876">
        <v>61</v>
      </c>
      <c r="P3876">
        <v>13</v>
      </c>
      <c r="Q3876">
        <v>9</v>
      </c>
      <c r="R3876">
        <v>4</v>
      </c>
      <c r="U3876" s="1" t="s">
        <v>63</v>
      </c>
      <c r="V3876">
        <v>14</v>
      </c>
      <c r="W3876">
        <v>14</v>
      </c>
      <c r="X3876">
        <v>16</v>
      </c>
      <c r="Y3876">
        <v>3</v>
      </c>
      <c r="Z3876">
        <v>2</v>
      </c>
      <c r="AA3876">
        <v>1</v>
      </c>
    </row>
    <row r="3877" spans="1:27" x14ac:dyDescent="0.25">
      <c r="A3877" s="1" t="s">
        <v>60</v>
      </c>
      <c r="B3877" s="1" t="s">
        <v>47</v>
      </c>
      <c r="C3877" s="1" t="s">
        <v>56</v>
      </c>
      <c r="D3877" s="1" t="s">
        <v>871</v>
      </c>
      <c r="E3877" s="1" t="s">
        <v>61</v>
      </c>
      <c r="F3877" s="1" t="s">
        <v>134</v>
      </c>
      <c r="G3877" s="1" t="str">
        <f>UPPER(players_stats[[#This Row],[Agents]])</f>
        <v>KILLJOY</v>
      </c>
      <c r="H3877" s="1" t="str">
        <f>IF(OR(ISNUMBER(FIND(",",players_stats[[#This Row],[Agents MAYUS]])),ISNUMBER(FIND("All Match Types",players_stats[[#This Row],[Match Type]]))),"Eliminar","")</f>
        <v/>
      </c>
      <c r="I3877">
        <v>19</v>
      </c>
      <c r="K3877">
        <v>124</v>
      </c>
      <c r="L3877">
        <v>53</v>
      </c>
      <c r="N3877">
        <v>93</v>
      </c>
      <c r="O3877">
        <v>42</v>
      </c>
      <c r="P3877">
        <v>11</v>
      </c>
      <c r="Q3877">
        <v>0</v>
      </c>
      <c r="R3877">
        <v>5</v>
      </c>
      <c r="U3877" s="1" t="s">
        <v>63</v>
      </c>
      <c r="V3877">
        <v>8</v>
      </c>
      <c r="W3877">
        <v>8</v>
      </c>
      <c r="X3877">
        <v>15</v>
      </c>
      <c r="Y3877">
        <v>2</v>
      </c>
      <c r="Z3877">
        <v>0</v>
      </c>
      <c r="AA3877">
        <v>1</v>
      </c>
    </row>
    <row r="3878" spans="1:27" x14ac:dyDescent="0.25">
      <c r="A3878" s="1" t="s">
        <v>60</v>
      </c>
      <c r="B3878" s="1" t="s">
        <v>47</v>
      </c>
      <c r="C3878" s="1" t="s">
        <v>56</v>
      </c>
      <c r="D3878" s="1" t="s">
        <v>871</v>
      </c>
      <c r="E3878" s="1" t="s">
        <v>61</v>
      </c>
      <c r="F3878" s="1" t="s">
        <v>136</v>
      </c>
      <c r="G3878" s="1" t="str">
        <f>UPPER(players_stats[[#This Row],[Agents]])</f>
        <v>CYPHER, KILLJOY</v>
      </c>
      <c r="H3878" s="1" t="str">
        <f>IF(OR(ISNUMBER(FIND(",",players_stats[[#This Row],[Agents MAYUS]])),ISNUMBER(FIND("All Match Types",players_stats[[#This Row],[Match Type]]))),"Eliminar","")</f>
        <v>Eliminar</v>
      </c>
      <c r="I3878">
        <v>42</v>
      </c>
      <c r="K3878">
        <v>156</v>
      </c>
      <c r="L3878">
        <v>71</v>
      </c>
      <c r="N3878">
        <v>113</v>
      </c>
      <c r="O3878">
        <v>52</v>
      </c>
      <c r="P3878">
        <v>12</v>
      </c>
      <c r="Q3878">
        <v>5</v>
      </c>
      <c r="R3878">
        <v>5</v>
      </c>
      <c r="U3878" s="1" t="s">
        <v>63</v>
      </c>
      <c r="V3878">
        <v>14</v>
      </c>
      <c r="W3878">
        <v>22</v>
      </c>
      <c r="X3878">
        <v>31</v>
      </c>
      <c r="Y3878">
        <v>5</v>
      </c>
      <c r="Z3878">
        <v>2</v>
      </c>
      <c r="AA3878">
        <v>2</v>
      </c>
    </row>
    <row r="3879" spans="1:27" x14ac:dyDescent="0.25">
      <c r="A3879" s="1" t="s">
        <v>60</v>
      </c>
      <c r="B3879" s="1" t="s">
        <v>47</v>
      </c>
      <c r="C3879" s="1" t="s">
        <v>56</v>
      </c>
      <c r="D3879" s="1" t="s">
        <v>868</v>
      </c>
      <c r="E3879" s="1" t="s">
        <v>61</v>
      </c>
      <c r="F3879" s="1" t="s">
        <v>130</v>
      </c>
      <c r="G3879" s="1" t="str">
        <f>UPPER(players_stats[[#This Row],[Agents]])</f>
        <v>FADE</v>
      </c>
      <c r="H3879" s="1" t="str">
        <f>IF(OR(ISNUMBER(FIND(",",players_stats[[#This Row],[Agents MAYUS]])),ISNUMBER(FIND("All Match Types",players_stats[[#This Row],[Match Type]]))),"Eliminar","")</f>
        <v/>
      </c>
      <c r="I3879">
        <v>23</v>
      </c>
      <c r="K3879">
        <v>221</v>
      </c>
      <c r="L3879">
        <v>10</v>
      </c>
      <c r="N3879">
        <v>129</v>
      </c>
      <c r="O3879">
        <v>78</v>
      </c>
      <c r="P3879">
        <v>39</v>
      </c>
      <c r="Q3879">
        <v>13</v>
      </c>
      <c r="R3879">
        <v>13</v>
      </c>
      <c r="U3879" s="1" t="s">
        <v>63</v>
      </c>
      <c r="V3879">
        <v>18</v>
      </c>
      <c r="W3879">
        <v>18</v>
      </c>
      <c r="X3879">
        <v>18</v>
      </c>
      <c r="Y3879">
        <v>9</v>
      </c>
      <c r="Z3879">
        <v>3</v>
      </c>
      <c r="AA3879">
        <v>3</v>
      </c>
    </row>
    <row r="3880" spans="1:27" x14ac:dyDescent="0.25">
      <c r="A3880" s="1" t="s">
        <v>60</v>
      </c>
      <c r="B3880" s="1" t="s">
        <v>47</v>
      </c>
      <c r="C3880" s="1" t="s">
        <v>56</v>
      </c>
      <c r="D3880" s="1" t="s">
        <v>868</v>
      </c>
      <c r="E3880" s="1" t="s">
        <v>61</v>
      </c>
      <c r="F3880" s="1" t="s">
        <v>145</v>
      </c>
      <c r="G3880" s="1" t="str">
        <f>UPPER(players_stats[[#This Row],[Agents]])</f>
        <v>JETT</v>
      </c>
      <c r="H3880" s="1" t="str">
        <f>IF(OR(ISNUMBER(FIND(",",players_stats[[#This Row],[Agents MAYUS]])),ISNUMBER(FIND("All Match Types",players_stats[[#This Row],[Match Type]]))),"Eliminar","")</f>
        <v/>
      </c>
      <c r="I3880">
        <v>19</v>
      </c>
      <c r="K3880">
        <v>111</v>
      </c>
      <c r="L3880">
        <v>5</v>
      </c>
      <c r="N3880">
        <v>84</v>
      </c>
      <c r="O3880">
        <v>37</v>
      </c>
      <c r="P3880">
        <v>11</v>
      </c>
      <c r="Q3880">
        <v>5</v>
      </c>
      <c r="R3880">
        <v>26</v>
      </c>
      <c r="U3880" s="1" t="s">
        <v>63</v>
      </c>
      <c r="V3880">
        <v>7</v>
      </c>
      <c r="W3880">
        <v>7</v>
      </c>
      <c r="X3880">
        <v>14</v>
      </c>
      <c r="Y3880">
        <v>2</v>
      </c>
      <c r="Z3880">
        <v>1</v>
      </c>
      <c r="AA3880">
        <v>5</v>
      </c>
    </row>
    <row r="3881" spans="1:27" x14ac:dyDescent="0.25">
      <c r="A3881" s="1" t="s">
        <v>60</v>
      </c>
      <c r="B3881" s="1" t="s">
        <v>47</v>
      </c>
      <c r="C3881" s="1" t="s">
        <v>56</v>
      </c>
      <c r="D3881" s="1" t="s">
        <v>868</v>
      </c>
      <c r="E3881" s="1" t="s">
        <v>61</v>
      </c>
      <c r="F3881" s="1" t="s">
        <v>683</v>
      </c>
      <c r="G3881" s="1" t="str">
        <f>UPPER(players_stats[[#This Row],[Agents]])</f>
        <v>FADE, JETT</v>
      </c>
      <c r="H3881" s="1" t="str">
        <f>IF(OR(ISNUMBER(FIND(",",players_stats[[#This Row],[Agents MAYUS]])),ISNUMBER(FIND("All Match Types",players_stats[[#This Row],[Match Type]]))),"Eliminar","")</f>
        <v>Eliminar</v>
      </c>
      <c r="I3881">
        <v>42</v>
      </c>
      <c r="K3881">
        <v>166</v>
      </c>
      <c r="L3881">
        <v>78</v>
      </c>
      <c r="N3881">
        <v>109</v>
      </c>
      <c r="O3881">
        <v>6</v>
      </c>
      <c r="P3881">
        <v>26</v>
      </c>
      <c r="Q3881">
        <v>1</v>
      </c>
      <c r="R3881">
        <v>19</v>
      </c>
      <c r="U3881" s="1" t="s">
        <v>63</v>
      </c>
      <c r="V3881">
        <v>18</v>
      </c>
      <c r="W3881">
        <v>25</v>
      </c>
      <c r="X3881">
        <v>32</v>
      </c>
      <c r="Y3881">
        <v>11</v>
      </c>
      <c r="Z3881">
        <v>4</v>
      </c>
      <c r="AA3881">
        <v>8</v>
      </c>
    </row>
    <row r="3882" spans="1:27" x14ac:dyDescent="0.25">
      <c r="A3882" s="1" t="s">
        <v>60</v>
      </c>
      <c r="B3882" s="1" t="s">
        <v>47</v>
      </c>
      <c r="C3882" s="1" t="s">
        <v>56</v>
      </c>
      <c r="D3882" s="1" t="s">
        <v>870</v>
      </c>
      <c r="E3882" s="1" t="s">
        <v>61</v>
      </c>
      <c r="F3882" s="1" t="s">
        <v>157</v>
      </c>
      <c r="G3882" s="1" t="str">
        <f>UPPER(players_stats[[#This Row],[Agents]])</f>
        <v>HARBOR</v>
      </c>
      <c r="H3882" s="1" t="str">
        <f>IF(OR(ISNUMBER(FIND(",",players_stats[[#This Row],[Agents MAYUS]])),ISNUMBER(FIND("All Match Types",players_stats[[#This Row],[Match Type]]))),"Eliminar","")</f>
        <v/>
      </c>
      <c r="I3882">
        <v>19</v>
      </c>
      <c r="K3882">
        <v>179</v>
      </c>
      <c r="L3882">
        <v>63</v>
      </c>
      <c r="N3882">
        <v>123</v>
      </c>
      <c r="O3882">
        <v>53</v>
      </c>
      <c r="P3882">
        <v>58</v>
      </c>
      <c r="Q3882">
        <v>11</v>
      </c>
      <c r="R3882">
        <v>16</v>
      </c>
      <c r="U3882" s="1" t="s">
        <v>63</v>
      </c>
      <c r="V3882">
        <v>10</v>
      </c>
      <c r="W3882">
        <v>10</v>
      </c>
      <c r="X3882">
        <v>16</v>
      </c>
      <c r="Y3882">
        <v>11</v>
      </c>
      <c r="Z3882">
        <v>2</v>
      </c>
      <c r="AA3882">
        <v>3</v>
      </c>
    </row>
    <row r="3883" spans="1:27" x14ac:dyDescent="0.25">
      <c r="A3883" s="1" t="s">
        <v>60</v>
      </c>
      <c r="B3883" s="1" t="s">
        <v>47</v>
      </c>
      <c r="C3883" s="1" t="s">
        <v>56</v>
      </c>
      <c r="D3883" s="1" t="s">
        <v>870</v>
      </c>
      <c r="E3883" s="1" t="s">
        <v>61</v>
      </c>
      <c r="F3883" s="1" t="s">
        <v>188</v>
      </c>
      <c r="G3883" s="1" t="str">
        <f>UPPER(players_stats[[#This Row],[Agents]])</f>
        <v>NEON</v>
      </c>
      <c r="H3883" s="1" t="str">
        <f>IF(OR(ISNUMBER(FIND(",",players_stats[[#This Row],[Agents MAYUS]])),ISNUMBER(FIND("All Match Types",players_stats[[#This Row],[Match Type]]))),"Eliminar","")</f>
        <v/>
      </c>
      <c r="I3883">
        <v>23</v>
      </c>
      <c r="K3883">
        <v>203</v>
      </c>
      <c r="L3883">
        <v>89</v>
      </c>
      <c r="N3883">
        <v>114</v>
      </c>
      <c r="O3883">
        <v>74</v>
      </c>
      <c r="P3883">
        <v>13</v>
      </c>
      <c r="Q3883">
        <v>13</v>
      </c>
      <c r="R3883">
        <v>26</v>
      </c>
      <c r="U3883" s="1" t="s">
        <v>63</v>
      </c>
      <c r="V3883">
        <v>17</v>
      </c>
      <c r="W3883">
        <v>17</v>
      </c>
      <c r="X3883">
        <v>19</v>
      </c>
      <c r="Y3883">
        <v>3</v>
      </c>
      <c r="Z3883">
        <v>3</v>
      </c>
      <c r="AA3883">
        <v>6</v>
      </c>
    </row>
    <row r="3884" spans="1:27" x14ac:dyDescent="0.25">
      <c r="A3884" s="1" t="s">
        <v>60</v>
      </c>
      <c r="B3884" s="1" t="s">
        <v>47</v>
      </c>
      <c r="C3884" s="1" t="s">
        <v>56</v>
      </c>
      <c r="D3884" s="1" t="s">
        <v>870</v>
      </c>
      <c r="E3884" s="1" t="s">
        <v>61</v>
      </c>
      <c r="F3884" s="1" t="s">
        <v>887</v>
      </c>
      <c r="G3884" s="1" t="str">
        <f>UPPER(players_stats[[#This Row],[Agents]])</f>
        <v>HARBOR, NEON</v>
      </c>
      <c r="H3884" s="1" t="str">
        <f>IF(OR(ISNUMBER(FIND(",",players_stats[[#This Row],[Agents MAYUS]])),ISNUMBER(FIND("All Match Types",players_stats[[#This Row],[Match Type]]))),"Eliminar","")</f>
        <v>Eliminar</v>
      </c>
      <c r="I3884">
        <v>42</v>
      </c>
      <c r="K3884">
        <v>191</v>
      </c>
      <c r="L3884">
        <v>77</v>
      </c>
      <c r="N3884">
        <v>118</v>
      </c>
      <c r="O3884">
        <v>64</v>
      </c>
      <c r="P3884">
        <v>33</v>
      </c>
      <c r="Q3884">
        <v>12</v>
      </c>
      <c r="R3884">
        <v>21</v>
      </c>
      <c r="U3884" s="1" t="s">
        <v>63</v>
      </c>
      <c r="V3884">
        <v>17</v>
      </c>
      <c r="W3884">
        <v>27</v>
      </c>
      <c r="X3884">
        <v>35</v>
      </c>
      <c r="Y3884">
        <v>14</v>
      </c>
      <c r="Z3884">
        <v>5</v>
      </c>
      <c r="AA3884">
        <v>9</v>
      </c>
    </row>
    <row r="3885" spans="1:27" x14ac:dyDescent="0.25">
      <c r="A3885" s="1" t="s">
        <v>60</v>
      </c>
      <c r="B3885" s="1" t="s">
        <v>47</v>
      </c>
      <c r="C3885" s="1" t="s">
        <v>56</v>
      </c>
      <c r="D3885" s="1" t="s">
        <v>872</v>
      </c>
      <c r="E3885" s="1" t="s">
        <v>61</v>
      </c>
      <c r="F3885" s="1" t="s">
        <v>140</v>
      </c>
      <c r="G3885" s="1" t="str">
        <f>UPPER(players_stats[[#This Row],[Agents]])</f>
        <v>OMEN</v>
      </c>
      <c r="H3885" s="1" t="str">
        <f>IF(OR(ISNUMBER(FIND(",",players_stats[[#This Row],[Agents MAYUS]])),ISNUMBER(FIND("All Match Types",players_stats[[#This Row],[Match Type]]))),"Eliminar","")</f>
        <v/>
      </c>
      <c r="I3885">
        <v>23</v>
      </c>
      <c r="K3885">
        <v>159</v>
      </c>
      <c r="L3885">
        <v>76</v>
      </c>
      <c r="N3885">
        <v>97</v>
      </c>
      <c r="O3885">
        <v>57</v>
      </c>
      <c r="P3885">
        <v>48</v>
      </c>
      <c r="Q3885">
        <v>0</v>
      </c>
      <c r="R3885">
        <v>13</v>
      </c>
      <c r="U3885" s="1" t="s">
        <v>63</v>
      </c>
      <c r="V3885">
        <v>13</v>
      </c>
      <c r="W3885">
        <v>13</v>
      </c>
      <c r="X3885">
        <v>17</v>
      </c>
      <c r="Y3885">
        <v>11</v>
      </c>
      <c r="Z3885">
        <v>0</v>
      </c>
      <c r="AA3885">
        <v>3</v>
      </c>
    </row>
    <row r="3886" spans="1:27" x14ac:dyDescent="0.25">
      <c r="A3886" s="1" t="s">
        <v>60</v>
      </c>
      <c r="B3886" s="1" t="s">
        <v>47</v>
      </c>
      <c r="C3886" s="1" t="s">
        <v>56</v>
      </c>
      <c r="D3886" s="1" t="s">
        <v>872</v>
      </c>
      <c r="E3886" s="1" t="s">
        <v>61</v>
      </c>
      <c r="F3886" s="1" t="s">
        <v>152</v>
      </c>
      <c r="G3886" s="1" t="str">
        <f>UPPER(players_stats[[#This Row],[Agents]])</f>
        <v>VIPER</v>
      </c>
      <c r="H3886" s="1" t="str">
        <f>IF(OR(ISNUMBER(FIND(",",players_stats[[#This Row],[Agents MAYUS]])),ISNUMBER(FIND("All Match Types",players_stats[[#This Row],[Match Type]]))),"Eliminar","")</f>
        <v/>
      </c>
      <c r="I3886">
        <v>19</v>
      </c>
      <c r="K3886">
        <v>281</v>
      </c>
      <c r="L3886">
        <v>12</v>
      </c>
      <c r="N3886">
        <v>190</v>
      </c>
      <c r="O3886">
        <v>95</v>
      </c>
      <c r="P3886">
        <v>21</v>
      </c>
      <c r="Q3886">
        <v>5</v>
      </c>
      <c r="R3886">
        <v>11</v>
      </c>
      <c r="U3886" s="1" t="s">
        <v>63</v>
      </c>
      <c r="V3886">
        <v>18</v>
      </c>
      <c r="W3886">
        <v>18</v>
      </c>
      <c r="X3886">
        <v>15</v>
      </c>
      <c r="Y3886">
        <v>4</v>
      </c>
      <c r="Z3886">
        <v>1</v>
      </c>
      <c r="AA3886">
        <v>2</v>
      </c>
    </row>
    <row r="3887" spans="1:27" x14ac:dyDescent="0.25">
      <c r="A3887" s="1" t="s">
        <v>60</v>
      </c>
      <c r="B3887" s="1" t="s">
        <v>47</v>
      </c>
      <c r="C3887" s="1" t="s">
        <v>56</v>
      </c>
      <c r="D3887" s="1" t="s">
        <v>872</v>
      </c>
      <c r="E3887" s="1" t="s">
        <v>61</v>
      </c>
      <c r="F3887" s="1" t="s">
        <v>225</v>
      </c>
      <c r="G3887" s="1" t="str">
        <f>UPPER(players_stats[[#This Row],[Agents]])</f>
        <v>OMEN, VIPER</v>
      </c>
      <c r="H3887" s="1" t="str">
        <f>IF(OR(ISNUMBER(FIND(",",players_stats[[#This Row],[Agents MAYUS]])),ISNUMBER(FIND("All Match Types",players_stats[[#This Row],[Match Type]]))),"Eliminar","")</f>
        <v>Eliminar</v>
      </c>
      <c r="I3887">
        <v>42</v>
      </c>
      <c r="K3887">
        <v>220</v>
      </c>
      <c r="L3887">
        <v>97</v>
      </c>
      <c r="N3887">
        <v>139</v>
      </c>
      <c r="O3887">
        <v>74</v>
      </c>
      <c r="P3887">
        <v>36</v>
      </c>
      <c r="Q3887">
        <v>2</v>
      </c>
      <c r="R3887">
        <v>12</v>
      </c>
      <c r="U3887" s="1" t="s">
        <v>63</v>
      </c>
      <c r="V3887">
        <v>18</v>
      </c>
      <c r="W3887">
        <v>31</v>
      </c>
      <c r="X3887">
        <v>32</v>
      </c>
      <c r="Y3887">
        <v>15</v>
      </c>
      <c r="Z3887">
        <v>1</v>
      </c>
      <c r="AA3887">
        <v>5</v>
      </c>
    </row>
    <row r="3888" spans="1:27" x14ac:dyDescent="0.25">
      <c r="A3888" s="1" t="s">
        <v>60</v>
      </c>
      <c r="B3888" s="1" t="s">
        <v>47</v>
      </c>
      <c r="C3888" s="1" t="s">
        <v>56</v>
      </c>
      <c r="D3888" s="1" t="s">
        <v>828</v>
      </c>
      <c r="E3888" s="1" t="s">
        <v>64</v>
      </c>
      <c r="F3888" s="1" t="s">
        <v>181</v>
      </c>
      <c r="G3888" s="1" t="str">
        <f>UPPER(players_stats[[#This Row],[Agents]])</f>
        <v>BREACH</v>
      </c>
      <c r="H3888" s="1" t="str">
        <f>IF(OR(ISNUMBER(FIND(",",players_stats[[#This Row],[Agents MAYUS]])),ISNUMBER(FIND("All Match Types",players_stats[[#This Row],[Match Type]]))),"Eliminar","")</f>
        <v/>
      </c>
      <c r="I3888">
        <v>23</v>
      </c>
      <c r="K3888">
        <v>195</v>
      </c>
      <c r="L3888">
        <v>10</v>
      </c>
      <c r="N3888">
        <v>128</v>
      </c>
      <c r="O3888">
        <v>65</v>
      </c>
      <c r="P3888">
        <v>65</v>
      </c>
      <c r="Q3888">
        <v>9</v>
      </c>
      <c r="R3888">
        <v>4</v>
      </c>
      <c r="U3888" s="1" t="s">
        <v>63</v>
      </c>
      <c r="V3888">
        <v>15</v>
      </c>
      <c r="W3888">
        <v>15</v>
      </c>
      <c r="X3888">
        <v>15</v>
      </c>
      <c r="Y3888">
        <v>15</v>
      </c>
      <c r="Z3888">
        <v>2</v>
      </c>
      <c r="AA3888">
        <v>1</v>
      </c>
    </row>
    <row r="3889" spans="1:27" x14ac:dyDescent="0.25">
      <c r="A3889" s="1" t="s">
        <v>60</v>
      </c>
      <c r="B3889" s="1" t="s">
        <v>47</v>
      </c>
      <c r="C3889" s="1" t="s">
        <v>56</v>
      </c>
      <c r="D3889" s="1" t="s">
        <v>828</v>
      </c>
      <c r="E3889" s="1" t="s">
        <v>64</v>
      </c>
      <c r="F3889" s="1" t="s">
        <v>215</v>
      </c>
      <c r="G3889" s="1" t="str">
        <f>UPPER(players_stats[[#This Row],[Agents]])</f>
        <v>KAYO</v>
      </c>
      <c r="H3889" s="1" t="str">
        <f>IF(OR(ISNUMBER(FIND(",",players_stats[[#This Row],[Agents MAYUS]])),ISNUMBER(FIND("All Match Types",players_stats[[#This Row],[Match Type]]))),"Eliminar","")</f>
        <v/>
      </c>
      <c r="I3889">
        <v>19</v>
      </c>
      <c r="K3889">
        <v>227</v>
      </c>
      <c r="L3889">
        <v>15</v>
      </c>
      <c r="N3889">
        <v>138</v>
      </c>
      <c r="O3889">
        <v>79</v>
      </c>
      <c r="P3889">
        <v>79</v>
      </c>
      <c r="Q3889">
        <v>11</v>
      </c>
      <c r="R3889">
        <v>0</v>
      </c>
      <c r="U3889" s="1" t="s">
        <v>63</v>
      </c>
      <c r="V3889">
        <v>15</v>
      </c>
      <c r="W3889">
        <v>15</v>
      </c>
      <c r="X3889">
        <v>10</v>
      </c>
      <c r="Y3889">
        <v>15</v>
      </c>
      <c r="Z3889">
        <v>2</v>
      </c>
      <c r="AA3889">
        <v>0</v>
      </c>
    </row>
    <row r="3890" spans="1:27" x14ac:dyDescent="0.25">
      <c r="A3890" s="1" t="s">
        <v>60</v>
      </c>
      <c r="B3890" s="1" t="s">
        <v>47</v>
      </c>
      <c r="C3890" s="1" t="s">
        <v>56</v>
      </c>
      <c r="D3890" s="1" t="s">
        <v>828</v>
      </c>
      <c r="E3890" s="1" t="s">
        <v>64</v>
      </c>
      <c r="F3890" s="1" t="s">
        <v>227</v>
      </c>
      <c r="G3890" s="1" t="str">
        <f>UPPER(players_stats[[#This Row],[Agents]])</f>
        <v>BREACH, KAYO</v>
      </c>
      <c r="H3890" s="1" t="str">
        <f>IF(OR(ISNUMBER(FIND(",",players_stats[[#This Row],[Agents MAYUS]])),ISNUMBER(FIND("All Match Types",players_stats[[#This Row],[Match Type]]))),"Eliminar","")</f>
        <v>Eliminar</v>
      </c>
      <c r="I3890">
        <v>42</v>
      </c>
      <c r="K3890">
        <v>211</v>
      </c>
      <c r="L3890">
        <v>12</v>
      </c>
      <c r="N3890">
        <v>132</v>
      </c>
      <c r="O3890">
        <v>71</v>
      </c>
      <c r="P3890">
        <v>71</v>
      </c>
      <c r="Q3890">
        <v>1</v>
      </c>
      <c r="R3890">
        <v>2</v>
      </c>
      <c r="U3890" s="1" t="s">
        <v>63</v>
      </c>
      <c r="V3890">
        <v>15</v>
      </c>
      <c r="W3890">
        <v>30</v>
      </c>
      <c r="X3890">
        <v>25</v>
      </c>
      <c r="Y3890">
        <v>30</v>
      </c>
      <c r="Z3890">
        <v>4</v>
      </c>
      <c r="AA3890">
        <v>1</v>
      </c>
    </row>
    <row r="3891" spans="1:27" x14ac:dyDescent="0.25">
      <c r="A3891" s="1" t="s">
        <v>60</v>
      </c>
      <c r="B3891" s="1" t="s">
        <v>47</v>
      </c>
      <c r="C3891" s="1" t="s">
        <v>56</v>
      </c>
      <c r="D3891" s="1" t="s">
        <v>829</v>
      </c>
      <c r="E3891" s="1" t="s">
        <v>64</v>
      </c>
      <c r="F3891" s="1" t="s">
        <v>133</v>
      </c>
      <c r="G3891" s="1" t="str">
        <f>UPPER(players_stats[[#This Row],[Agents]])</f>
        <v>CYPHER</v>
      </c>
      <c r="H3891" s="1" t="str">
        <f>IF(OR(ISNUMBER(FIND(",",players_stats[[#This Row],[Agents MAYUS]])),ISNUMBER(FIND("All Match Types",players_stats[[#This Row],[Match Type]]))),"Eliminar","")</f>
        <v/>
      </c>
      <c r="I3891">
        <v>23</v>
      </c>
      <c r="K3891">
        <v>200</v>
      </c>
      <c r="L3891">
        <v>94</v>
      </c>
      <c r="N3891">
        <v>127</v>
      </c>
      <c r="O3891">
        <v>7</v>
      </c>
      <c r="P3891">
        <v>35</v>
      </c>
      <c r="Q3891">
        <v>4</v>
      </c>
      <c r="R3891">
        <v>0</v>
      </c>
      <c r="U3891" s="1" t="s">
        <v>63</v>
      </c>
      <c r="V3891">
        <v>16</v>
      </c>
      <c r="W3891">
        <v>16</v>
      </c>
      <c r="X3891">
        <v>17</v>
      </c>
      <c r="Y3891">
        <v>8</v>
      </c>
      <c r="Z3891">
        <v>1</v>
      </c>
      <c r="AA3891">
        <v>0</v>
      </c>
    </row>
    <row r="3892" spans="1:27" x14ac:dyDescent="0.25">
      <c r="A3892" s="1" t="s">
        <v>60</v>
      </c>
      <c r="B3892" s="1" t="s">
        <v>47</v>
      </c>
      <c r="C3892" s="1" t="s">
        <v>56</v>
      </c>
      <c r="D3892" s="1" t="s">
        <v>829</v>
      </c>
      <c r="E3892" s="1" t="s">
        <v>64</v>
      </c>
      <c r="F3892" s="1" t="s">
        <v>134</v>
      </c>
      <c r="G3892" s="1" t="str">
        <f>UPPER(players_stats[[#This Row],[Agents]])</f>
        <v>KILLJOY</v>
      </c>
      <c r="H3892" s="1" t="str">
        <f>IF(OR(ISNUMBER(FIND(",",players_stats[[#This Row],[Agents MAYUS]])),ISNUMBER(FIND("All Match Types",players_stats[[#This Row],[Match Type]]))),"Eliminar","")</f>
        <v/>
      </c>
      <c r="I3892">
        <v>19</v>
      </c>
      <c r="K3892">
        <v>132</v>
      </c>
      <c r="L3892">
        <v>10</v>
      </c>
      <c r="N3892">
        <v>100</v>
      </c>
      <c r="O3892">
        <v>47</v>
      </c>
      <c r="P3892">
        <v>11</v>
      </c>
      <c r="Q3892">
        <v>5</v>
      </c>
      <c r="R3892">
        <v>0</v>
      </c>
      <c r="U3892" s="1" t="s">
        <v>63</v>
      </c>
      <c r="V3892">
        <v>9</v>
      </c>
      <c r="W3892">
        <v>9</v>
      </c>
      <c r="X3892">
        <v>9</v>
      </c>
      <c r="Y3892">
        <v>2</v>
      </c>
      <c r="Z3892">
        <v>1</v>
      </c>
      <c r="AA3892">
        <v>0</v>
      </c>
    </row>
    <row r="3893" spans="1:27" x14ac:dyDescent="0.25">
      <c r="A3893" s="1" t="s">
        <v>60</v>
      </c>
      <c r="B3893" s="1" t="s">
        <v>47</v>
      </c>
      <c r="C3893" s="1" t="s">
        <v>56</v>
      </c>
      <c r="D3893" s="1" t="s">
        <v>829</v>
      </c>
      <c r="E3893" s="1" t="s">
        <v>64</v>
      </c>
      <c r="F3893" s="1" t="s">
        <v>136</v>
      </c>
      <c r="G3893" s="1" t="str">
        <f>UPPER(players_stats[[#This Row],[Agents]])</f>
        <v>CYPHER, KILLJOY</v>
      </c>
      <c r="H3893" s="1" t="str">
        <f>IF(OR(ISNUMBER(FIND(",",players_stats[[#This Row],[Agents MAYUS]])),ISNUMBER(FIND("All Match Types",players_stats[[#This Row],[Match Type]]))),"Eliminar","")</f>
        <v>Eliminar</v>
      </c>
      <c r="I3893">
        <v>42</v>
      </c>
      <c r="K3893">
        <v>166</v>
      </c>
      <c r="L3893">
        <v>96</v>
      </c>
      <c r="N3893">
        <v>115</v>
      </c>
      <c r="O3893">
        <v>6</v>
      </c>
      <c r="P3893">
        <v>24</v>
      </c>
      <c r="Q3893">
        <v>5</v>
      </c>
      <c r="R3893">
        <v>0</v>
      </c>
      <c r="U3893" s="1" t="s">
        <v>63</v>
      </c>
      <c r="V3893">
        <v>16</v>
      </c>
      <c r="W3893">
        <v>25</v>
      </c>
      <c r="X3893">
        <v>26</v>
      </c>
      <c r="Y3893">
        <v>10</v>
      </c>
      <c r="Z3893">
        <v>2</v>
      </c>
      <c r="AA3893">
        <v>0</v>
      </c>
    </row>
    <row r="3894" spans="1:27" x14ac:dyDescent="0.25">
      <c r="A3894" s="1" t="s">
        <v>60</v>
      </c>
      <c r="B3894" s="1" t="s">
        <v>47</v>
      </c>
      <c r="C3894" s="1" t="s">
        <v>56</v>
      </c>
      <c r="D3894" s="1" t="s">
        <v>830</v>
      </c>
      <c r="E3894" s="1" t="s">
        <v>64</v>
      </c>
      <c r="F3894" s="1" t="s">
        <v>138</v>
      </c>
      <c r="G3894" s="1" t="str">
        <f>UPPER(players_stats[[#This Row],[Agents]])</f>
        <v>GEKKO</v>
      </c>
      <c r="H3894" s="1" t="str">
        <f>IF(OR(ISNUMBER(FIND(",",players_stats[[#This Row],[Agents MAYUS]])),ISNUMBER(FIND("All Match Types",players_stats[[#This Row],[Match Type]]))),"Eliminar","")</f>
        <v/>
      </c>
      <c r="I3894">
        <v>42</v>
      </c>
      <c r="K3894">
        <v>171</v>
      </c>
      <c r="L3894">
        <v>10</v>
      </c>
      <c r="N3894">
        <v>117</v>
      </c>
      <c r="O3894">
        <v>62</v>
      </c>
      <c r="P3894">
        <v>26</v>
      </c>
      <c r="Q3894">
        <v>5</v>
      </c>
      <c r="R3894">
        <v>7</v>
      </c>
      <c r="U3894" s="1" t="s">
        <v>63</v>
      </c>
      <c r="V3894">
        <v>17</v>
      </c>
      <c r="W3894">
        <v>26</v>
      </c>
      <c r="X3894">
        <v>26</v>
      </c>
      <c r="Y3894">
        <v>11</v>
      </c>
      <c r="Z3894">
        <v>2</v>
      </c>
      <c r="AA3894">
        <v>3</v>
      </c>
    </row>
    <row r="3895" spans="1:27" x14ac:dyDescent="0.25">
      <c r="A3895" s="1" t="s">
        <v>60</v>
      </c>
      <c r="B3895" s="1" t="s">
        <v>47</v>
      </c>
      <c r="C3895" s="1" t="s">
        <v>56</v>
      </c>
      <c r="D3895" s="1" t="s">
        <v>832</v>
      </c>
      <c r="E3895" s="1" t="s">
        <v>64</v>
      </c>
      <c r="F3895" s="1" t="s">
        <v>145</v>
      </c>
      <c r="G3895" s="1" t="str">
        <f>UPPER(players_stats[[#This Row],[Agents]])</f>
        <v>JETT</v>
      </c>
      <c r="H3895" s="1" t="str">
        <f>IF(OR(ISNUMBER(FIND(",",players_stats[[#This Row],[Agents MAYUS]])),ISNUMBER(FIND("All Match Types",players_stats[[#This Row],[Match Type]]))),"Eliminar","")</f>
        <v/>
      </c>
      <c r="I3895">
        <v>19</v>
      </c>
      <c r="K3895">
        <v>276</v>
      </c>
      <c r="L3895">
        <v>106</v>
      </c>
      <c r="N3895">
        <v>192</v>
      </c>
      <c r="O3895">
        <v>95</v>
      </c>
      <c r="P3895">
        <v>16</v>
      </c>
      <c r="Q3895">
        <v>42</v>
      </c>
      <c r="R3895">
        <v>21</v>
      </c>
      <c r="U3895" s="1" t="s">
        <v>63</v>
      </c>
      <c r="V3895">
        <v>18</v>
      </c>
      <c r="W3895">
        <v>18</v>
      </c>
      <c r="X3895">
        <v>17</v>
      </c>
      <c r="Y3895">
        <v>3</v>
      </c>
      <c r="Z3895">
        <v>8</v>
      </c>
      <c r="AA3895">
        <v>4</v>
      </c>
    </row>
    <row r="3896" spans="1:27" x14ac:dyDescent="0.25">
      <c r="A3896" s="1" t="s">
        <v>60</v>
      </c>
      <c r="B3896" s="1" t="s">
        <v>47</v>
      </c>
      <c r="C3896" s="1" t="s">
        <v>56</v>
      </c>
      <c r="D3896" s="1" t="s">
        <v>832</v>
      </c>
      <c r="E3896" s="1" t="s">
        <v>64</v>
      </c>
      <c r="F3896" s="1" t="s">
        <v>146</v>
      </c>
      <c r="G3896" s="1" t="str">
        <f>UPPER(players_stats[[#This Row],[Agents]])</f>
        <v>RAZE</v>
      </c>
      <c r="H3896" s="1" t="str">
        <f>IF(OR(ISNUMBER(FIND(",",players_stats[[#This Row],[Agents MAYUS]])),ISNUMBER(FIND("All Match Types",players_stats[[#This Row],[Match Type]]))),"Eliminar","")</f>
        <v/>
      </c>
      <c r="I3896">
        <v>23</v>
      </c>
      <c r="K3896">
        <v>312</v>
      </c>
      <c r="L3896">
        <v>132</v>
      </c>
      <c r="N3896">
        <v>204</v>
      </c>
      <c r="O3896">
        <v>109</v>
      </c>
      <c r="P3896">
        <v>13</v>
      </c>
      <c r="Q3896">
        <v>43</v>
      </c>
      <c r="R3896">
        <v>9</v>
      </c>
      <c r="U3896" s="1" t="s">
        <v>63</v>
      </c>
      <c r="V3896">
        <v>25</v>
      </c>
      <c r="W3896">
        <v>25</v>
      </c>
      <c r="X3896">
        <v>19</v>
      </c>
      <c r="Y3896">
        <v>3</v>
      </c>
      <c r="Z3896">
        <v>10</v>
      </c>
      <c r="AA3896">
        <v>2</v>
      </c>
    </row>
    <row r="3897" spans="1:27" x14ac:dyDescent="0.25">
      <c r="A3897" s="1" t="s">
        <v>60</v>
      </c>
      <c r="B3897" s="1" t="s">
        <v>47</v>
      </c>
      <c r="C3897" s="1" t="s">
        <v>56</v>
      </c>
      <c r="D3897" s="1" t="s">
        <v>832</v>
      </c>
      <c r="E3897" s="1" t="s">
        <v>64</v>
      </c>
      <c r="F3897" s="1" t="s">
        <v>148</v>
      </c>
      <c r="G3897" s="1" t="str">
        <f>UPPER(players_stats[[#This Row],[Agents]])</f>
        <v>JETT, RAZE</v>
      </c>
      <c r="H3897" s="1" t="str">
        <f>IF(OR(ISNUMBER(FIND(",",players_stats[[#This Row],[Agents MAYUS]])),ISNUMBER(FIND("All Match Types",players_stats[[#This Row],[Match Type]]))),"Eliminar","")</f>
        <v>Eliminar</v>
      </c>
      <c r="I3897">
        <v>42</v>
      </c>
      <c r="K3897">
        <v>294</v>
      </c>
      <c r="L3897">
        <v>119</v>
      </c>
      <c r="N3897">
        <v>199</v>
      </c>
      <c r="O3897">
        <v>102</v>
      </c>
      <c r="P3897">
        <v>14</v>
      </c>
      <c r="Q3897">
        <v>43</v>
      </c>
      <c r="R3897">
        <v>14</v>
      </c>
      <c r="U3897" s="1" t="s">
        <v>63</v>
      </c>
      <c r="V3897">
        <v>25</v>
      </c>
      <c r="W3897">
        <v>43</v>
      </c>
      <c r="X3897">
        <v>36</v>
      </c>
      <c r="Y3897">
        <v>6</v>
      </c>
      <c r="Z3897">
        <v>18</v>
      </c>
      <c r="AA3897">
        <v>6</v>
      </c>
    </row>
    <row r="3898" spans="1:27" x14ac:dyDescent="0.25">
      <c r="A3898" s="1" t="s">
        <v>60</v>
      </c>
      <c r="B3898" s="1" t="s">
        <v>47</v>
      </c>
      <c r="C3898" s="1" t="s">
        <v>56</v>
      </c>
      <c r="D3898" s="1" t="s">
        <v>831</v>
      </c>
      <c r="E3898" s="1" t="s">
        <v>64</v>
      </c>
      <c r="F3898" s="1" t="s">
        <v>140</v>
      </c>
      <c r="G3898" s="1" t="str">
        <f>UPPER(players_stats[[#This Row],[Agents]])</f>
        <v>OMEN</v>
      </c>
      <c r="H3898" s="1" t="str">
        <f>IF(OR(ISNUMBER(FIND(",",players_stats[[#This Row],[Agents MAYUS]])),ISNUMBER(FIND("All Match Types",players_stats[[#This Row],[Match Type]]))),"Eliminar","")</f>
        <v/>
      </c>
      <c r="I3898">
        <v>23</v>
      </c>
      <c r="K3898">
        <v>255</v>
      </c>
      <c r="L3898">
        <v>143</v>
      </c>
      <c r="N3898">
        <v>169</v>
      </c>
      <c r="O3898">
        <v>87</v>
      </c>
      <c r="P3898">
        <v>43</v>
      </c>
      <c r="Q3898">
        <v>0</v>
      </c>
      <c r="R3898">
        <v>13</v>
      </c>
      <c r="U3898" s="1" t="s">
        <v>63</v>
      </c>
      <c r="V3898">
        <v>20</v>
      </c>
      <c r="W3898">
        <v>20</v>
      </c>
      <c r="X3898">
        <v>14</v>
      </c>
      <c r="Y3898">
        <v>10</v>
      </c>
      <c r="Z3898">
        <v>0</v>
      </c>
      <c r="AA3898">
        <v>3</v>
      </c>
    </row>
    <row r="3899" spans="1:27" x14ac:dyDescent="0.25">
      <c r="A3899" s="1" t="s">
        <v>60</v>
      </c>
      <c r="B3899" s="1" t="s">
        <v>47</v>
      </c>
      <c r="C3899" s="1" t="s">
        <v>56</v>
      </c>
      <c r="D3899" s="1" t="s">
        <v>831</v>
      </c>
      <c r="E3899" s="1" t="s">
        <v>64</v>
      </c>
      <c r="F3899" s="1" t="s">
        <v>152</v>
      </c>
      <c r="G3899" s="1" t="str">
        <f>UPPER(players_stats[[#This Row],[Agents]])</f>
        <v>VIPER</v>
      </c>
      <c r="H3899" s="1" t="str">
        <f>IF(OR(ISNUMBER(FIND(",",players_stats[[#This Row],[Agents MAYUS]])),ISNUMBER(FIND("All Match Types",players_stats[[#This Row],[Match Type]]))),"Eliminar","")</f>
        <v/>
      </c>
      <c r="I3899">
        <v>19</v>
      </c>
      <c r="K3899">
        <v>203</v>
      </c>
      <c r="L3899">
        <v>214</v>
      </c>
      <c r="N3899">
        <v>149</v>
      </c>
      <c r="O3899">
        <v>79</v>
      </c>
      <c r="P3899">
        <v>32</v>
      </c>
      <c r="Q3899">
        <v>11</v>
      </c>
      <c r="R3899">
        <v>5</v>
      </c>
      <c r="U3899" s="1" t="s">
        <v>63</v>
      </c>
      <c r="V3899">
        <v>15</v>
      </c>
      <c r="W3899">
        <v>15</v>
      </c>
      <c r="X3899">
        <v>7</v>
      </c>
      <c r="Y3899">
        <v>6</v>
      </c>
      <c r="Z3899">
        <v>2</v>
      </c>
      <c r="AA3899">
        <v>1</v>
      </c>
    </row>
    <row r="3900" spans="1:27" x14ac:dyDescent="0.25">
      <c r="A3900" s="1" t="s">
        <v>60</v>
      </c>
      <c r="B3900" s="1" t="s">
        <v>47</v>
      </c>
      <c r="C3900" s="1" t="s">
        <v>56</v>
      </c>
      <c r="D3900" s="1" t="s">
        <v>831</v>
      </c>
      <c r="E3900" s="1" t="s">
        <v>64</v>
      </c>
      <c r="F3900" s="1" t="s">
        <v>225</v>
      </c>
      <c r="G3900" s="1" t="str">
        <f>UPPER(players_stats[[#This Row],[Agents]])</f>
        <v>OMEN, VIPER</v>
      </c>
      <c r="H3900" s="1" t="str">
        <f>IF(OR(ISNUMBER(FIND(",",players_stats[[#This Row],[Agents MAYUS]])),ISNUMBER(FIND("All Match Types",players_stats[[#This Row],[Match Type]]))),"Eliminar","")</f>
        <v>Eliminar</v>
      </c>
      <c r="I3900">
        <v>42</v>
      </c>
      <c r="K3900">
        <v>229</v>
      </c>
      <c r="L3900">
        <v>167</v>
      </c>
      <c r="N3900">
        <v>160</v>
      </c>
      <c r="O3900">
        <v>83</v>
      </c>
      <c r="P3900">
        <v>38</v>
      </c>
      <c r="Q3900">
        <v>5</v>
      </c>
      <c r="R3900">
        <v>1</v>
      </c>
      <c r="U3900" s="1" t="s">
        <v>63</v>
      </c>
      <c r="V3900">
        <v>20</v>
      </c>
      <c r="W3900">
        <v>35</v>
      </c>
      <c r="X3900">
        <v>21</v>
      </c>
      <c r="Y3900">
        <v>16</v>
      </c>
      <c r="Z3900">
        <v>2</v>
      </c>
      <c r="AA3900">
        <v>4</v>
      </c>
    </row>
    <row r="3901" spans="1:27" x14ac:dyDescent="0.25">
      <c r="A3901" s="1" t="s">
        <v>60</v>
      </c>
      <c r="B3901" s="1" t="s">
        <v>47</v>
      </c>
      <c r="C3901" s="1" t="s">
        <v>56</v>
      </c>
      <c r="D3901" s="1" t="s">
        <v>858</v>
      </c>
      <c r="E3901" s="1" t="s">
        <v>66</v>
      </c>
      <c r="F3901" s="1" t="s">
        <v>181</v>
      </c>
      <c r="G3901" s="1" t="str">
        <f>UPPER(players_stats[[#This Row],[Agents]])</f>
        <v>BREACH</v>
      </c>
      <c r="H3901" s="1" t="str">
        <f>IF(OR(ISNUMBER(FIND(",",players_stats[[#This Row],[Agents MAYUS]])),ISNUMBER(FIND("All Match Types",players_stats[[#This Row],[Match Type]]))),"Eliminar","")</f>
        <v/>
      </c>
      <c r="I3901">
        <v>20</v>
      </c>
      <c r="K3901">
        <v>120</v>
      </c>
      <c r="L3901">
        <v>6</v>
      </c>
      <c r="N3901">
        <v>76</v>
      </c>
      <c r="O3901">
        <v>45</v>
      </c>
      <c r="P3901">
        <v>45</v>
      </c>
      <c r="Q3901">
        <v>0</v>
      </c>
      <c r="R3901">
        <v>0</v>
      </c>
      <c r="U3901" s="1" t="s">
        <v>63</v>
      </c>
      <c r="V3901">
        <v>9</v>
      </c>
      <c r="W3901">
        <v>9</v>
      </c>
      <c r="X3901">
        <v>15</v>
      </c>
      <c r="Y3901">
        <v>9</v>
      </c>
      <c r="Z3901">
        <v>0</v>
      </c>
      <c r="AA3901">
        <v>0</v>
      </c>
    </row>
    <row r="3902" spans="1:27" x14ac:dyDescent="0.25">
      <c r="A3902" s="1" t="s">
        <v>60</v>
      </c>
      <c r="B3902" s="1" t="s">
        <v>47</v>
      </c>
      <c r="C3902" s="1" t="s">
        <v>56</v>
      </c>
      <c r="D3902" s="1" t="s">
        <v>858</v>
      </c>
      <c r="E3902" s="1" t="s">
        <v>66</v>
      </c>
      <c r="F3902" s="1" t="s">
        <v>138</v>
      </c>
      <c r="G3902" s="1" t="str">
        <f>UPPER(players_stats[[#This Row],[Agents]])</f>
        <v>GEKKO</v>
      </c>
      <c r="H3902" s="1" t="str">
        <f>IF(OR(ISNUMBER(FIND(",",players_stats[[#This Row],[Agents MAYUS]])),ISNUMBER(FIND("All Match Types",players_stats[[#This Row],[Match Type]]))),"Eliminar","")</f>
        <v/>
      </c>
      <c r="I3902">
        <v>26</v>
      </c>
      <c r="K3902">
        <v>184</v>
      </c>
      <c r="L3902">
        <v>15</v>
      </c>
      <c r="N3902">
        <v>123</v>
      </c>
      <c r="O3902">
        <v>69</v>
      </c>
      <c r="P3902">
        <v>19</v>
      </c>
      <c r="Q3902">
        <v>0</v>
      </c>
      <c r="R3902">
        <v>8</v>
      </c>
      <c r="U3902" s="1" t="s">
        <v>63</v>
      </c>
      <c r="V3902">
        <v>18</v>
      </c>
      <c r="W3902">
        <v>18</v>
      </c>
      <c r="X3902">
        <v>12</v>
      </c>
      <c r="Y3902">
        <v>5</v>
      </c>
      <c r="Z3902">
        <v>0</v>
      </c>
      <c r="AA3902">
        <v>2</v>
      </c>
    </row>
    <row r="3903" spans="1:27" x14ac:dyDescent="0.25">
      <c r="A3903" s="1" t="s">
        <v>60</v>
      </c>
      <c r="B3903" s="1" t="s">
        <v>47</v>
      </c>
      <c r="C3903" s="1" t="s">
        <v>56</v>
      </c>
      <c r="D3903" s="1" t="s">
        <v>858</v>
      </c>
      <c r="E3903" s="1" t="s">
        <v>66</v>
      </c>
      <c r="F3903" s="1" t="s">
        <v>152</v>
      </c>
      <c r="G3903" s="1" t="str">
        <f>UPPER(players_stats[[#This Row],[Agents]])</f>
        <v>VIPER</v>
      </c>
      <c r="H3903" s="1" t="str">
        <f>IF(OR(ISNUMBER(FIND(",",players_stats[[#This Row],[Agents MAYUS]])),ISNUMBER(FIND("All Match Types",players_stats[[#This Row],[Match Type]]))),"Eliminar","")</f>
        <v/>
      </c>
      <c r="I3903">
        <v>20</v>
      </c>
      <c r="K3903">
        <v>204</v>
      </c>
      <c r="L3903">
        <v>144</v>
      </c>
      <c r="N3903">
        <v>142</v>
      </c>
      <c r="O3903">
        <v>65</v>
      </c>
      <c r="P3903">
        <v>5</v>
      </c>
      <c r="Q3903">
        <v>5</v>
      </c>
      <c r="R3903">
        <v>0</v>
      </c>
      <c r="U3903" s="1" t="s">
        <v>63</v>
      </c>
      <c r="V3903">
        <v>13</v>
      </c>
      <c r="W3903">
        <v>13</v>
      </c>
      <c r="X3903">
        <v>9</v>
      </c>
      <c r="Y3903">
        <v>10</v>
      </c>
      <c r="Z3903">
        <v>1</v>
      </c>
      <c r="AA3903">
        <v>0</v>
      </c>
    </row>
    <row r="3904" spans="1:27" x14ac:dyDescent="0.25">
      <c r="A3904" s="1" t="s">
        <v>60</v>
      </c>
      <c r="B3904" s="1" t="s">
        <v>47</v>
      </c>
      <c r="C3904" s="1" t="s">
        <v>56</v>
      </c>
      <c r="D3904" s="1" t="s">
        <v>858</v>
      </c>
      <c r="E3904" s="1" t="s">
        <v>66</v>
      </c>
      <c r="F3904" s="1" t="s">
        <v>888</v>
      </c>
      <c r="G3904" s="1" t="str">
        <f>UPPER(players_stats[[#This Row],[Agents]])</f>
        <v>BREACH, GEKKO, VIPER</v>
      </c>
      <c r="H3904" s="1" t="str">
        <f>IF(OR(ISNUMBER(FIND(",",players_stats[[#This Row],[Agents MAYUS]])),ISNUMBER(FIND("All Match Types",players_stats[[#This Row],[Match Type]]))),"Eliminar","")</f>
        <v>Eliminar</v>
      </c>
      <c r="I3904">
        <v>66</v>
      </c>
      <c r="K3904">
        <v>169</v>
      </c>
      <c r="L3904">
        <v>111</v>
      </c>
      <c r="N3904">
        <v>114</v>
      </c>
      <c r="O3904">
        <v>61</v>
      </c>
      <c r="P3904">
        <v>36</v>
      </c>
      <c r="Q3904">
        <v>2</v>
      </c>
      <c r="R3904">
        <v>3</v>
      </c>
      <c r="U3904" s="1" t="s">
        <v>63</v>
      </c>
      <c r="V3904">
        <v>18</v>
      </c>
      <c r="W3904">
        <v>40</v>
      </c>
      <c r="X3904">
        <v>36</v>
      </c>
      <c r="Y3904">
        <v>24</v>
      </c>
      <c r="Z3904">
        <v>1</v>
      </c>
      <c r="AA3904">
        <v>2</v>
      </c>
    </row>
    <row r="3905" spans="1:27" x14ac:dyDescent="0.25">
      <c r="A3905" s="1" t="s">
        <v>60</v>
      </c>
      <c r="B3905" s="1" t="s">
        <v>47</v>
      </c>
      <c r="C3905" s="1" t="s">
        <v>56</v>
      </c>
      <c r="D3905" s="1" t="s">
        <v>859</v>
      </c>
      <c r="E3905" s="1" t="s">
        <v>66</v>
      </c>
      <c r="F3905" s="1" t="s">
        <v>201</v>
      </c>
      <c r="G3905" s="1" t="str">
        <f>UPPER(players_stats[[#This Row],[Agents]])</f>
        <v>BRIMSTONE</v>
      </c>
      <c r="H3905" s="1" t="str">
        <f>IF(OR(ISNUMBER(FIND(",",players_stats[[#This Row],[Agents MAYUS]])),ISNUMBER(FIND("All Match Types",players_stats[[#This Row],[Match Type]]))),"Eliminar","")</f>
        <v/>
      </c>
      <c r="I3905">
        <v>26</v>
      </c>
      <c r="K3905">
        <v>257</v>
      </c>
      <c r="L3905">
        <v>122</v>
      </c>
      <c r="N3905">
        <v>156</v>
      </c>
      <c r="O3905">
        <v>85</v>
      </c>
      <c r="P3905">
        <v>62</v>
      </c>
      <c r="Q3905">
        <v>15</v>
      </c>
      <c r="R3905">
        <v>4</v>
      </c>
      <c r="U3905" s="1" t="s">
        <v>63</v>
      </c>
      <c r="V3905">
        <v>22</v>
      </c>
      <c r="W3905">
        <v>22</v>
      </c>
      <c r="X3905">
        <v>18</v>
      </c>
      <c r="Y3905">
        <v>16</v>
      </c>
      <c r="Z3905">
        <v>4</v>
      </c>
      <c r="AA3905">
        <v>1</v>
      </c>
    </row>
    <row r="3906" spans="1:27" x14ac:dyDescent="0.25">
      <c r="A3906" s="1" t="s">
        <v>60</v>
      </c>
      <c r="B3906" s="1" t="s">
        <v>47</v>
      </c>
      <c r="C3906" s="1" t="s">
        <v>56</v>
      </c>
      <c r="D3906" s="1" t="s">
        <v>859</v>
      </c>
      <c r="E3906" s="1" t="s">
        <v>66</v>
      </c>
      <c r="F3906" s="1" t="s">
        <v>133</v>
      </c>
      <c r="G3906" s="1" t="str">
        <f>UPPER(players_stats[[#This Row],[Agents]])</f>
        <v>CYPHER</v>
      </c>
      <c r="H3906" s="1" t="str">
        <f>IF(OR(ISNUMBER(FIND(",",players_stats[[#This Row],[Agents MAYUS]])),ISNUMBER(FIND("All Match Types",players_stats[[#This Row],[Match Type]]))),"Eliminar","")</f>
        <v/>
      </c>
      <c r="I3906">
        <v>20</v>
      </c>
      <c r="K3906">
        <v>188</v>
      </c>
      <c r="L3906">
        <v>86</v>
      </c>
      <c r="N3906">
        <v>145</v>
      </c>
      <c r="O3906">
        <v>6</v>
      </c>
      <c r="P3906">
        <v>5</v>
      </c>
      <c r="Q3906">
        <v>0</v>
      </c>
      <c r="R3906">
        <v>0</v>
      </c>
      <c r="U3906" s="1" t="s">
        <v>63</v>
      </c>
      <c r="V3906">
        <v>12</v>
      </c>
      <c r="W3906">
        <v>12</v>
      </c>
      <c r="X3906">
        <v>14</v>
      </c>
      <c r="Y3906">
        <v>10</v>
      </c>
      <c r="Z3906">
        <v>0</v>
      </c>
      <c r="AA3906">
        <v>0</v>
      </c>
    </row>
    <row r="3907" spans="1:27" x14ac:dyDescent="0.25">
      <c r="A3907" s="1" t="s">
        <v>60</v>
      </c>
      <c r="B3907" s="1" t="s">
        <v>47</v>
      </c>
      <c r="C3907" s="1" t="s">
        <v>56</v>
      </c>
      <c r="D3907" s="1" t="s">
        <v>859</v>
      </c>
      <c r="E3907" s="1" t="s">
        <v>66</v>
      </c>
      <c r="F3907" s="1" t="s">
        <v>138</v>
      </c>
      <c r="G3907" s="1" t="str">
        <f>UPPER(players_stats[[#This Row],[Agents]])</f>
        <v>GEKKO</v>
      </c>
      <c r="H3907" s="1" t="str">
        <f>IF(OR(ISNUMBER(FIND(",",players_stats[[#This Row],[Agents MAYUS]])),ISNUMBER(FIND("All Match Types",players_stats[[#This Row],[Match Type]]))),"Eliminar","")</f>
        <v/>
      </c>
      <c r="I3907">
        <v>20</v>
      </c>
      <c r="K3907">
        <v>241</v>
      </c>
      <c r="L3907">
        <v>121</v>
      </c>
      <c r="N3907">
        <v>154</v>
      </c>
      <c r="O3907">
        <v>85</v>
      </c>
      <c r="P3907">
        <v>4</v>
      </c>
      <c r="Q3907">
        <v>15</v>
      </c>
      <c r="R3907">
        <v>15</v>
      </c>
      <c r="U3907" s="1" t="s">
        <v>63</v>
      </c>
      <c r="V3907">
        <v>17</v>
      </c>
      <c r="W3907">
        <v>17</v>
      </c>
      <c r="X3907">
        <v>14</v>
      </c>
      <c r="Y3907">
        <v>8</v>
      </c>
      <c r="Z3907">
        <v>3</v>
      </c>
      <c r="AA3907">
        <v>3</v>
      </c>
    </row>
    <row r="3908" spans="1:27" x14ac:dyDescent="0.25">
      <c r="A3908" s="1" t="s">
        <v>60</v>
      </c>
      <c r="B3908" s="1" t="s">
        <v>47</v>
      </c>
      <c r="C3908" s="1" t="s">
        <v>56</v>
      </c>
      <c r="D3908" s="1" t="s">
        <v>859</v>
      </c>
      <c r="E3908" s="1" t="s">
        <v>66</v>
      </c>
      <c r="F3908" s="1" t="s">
        <v>889</v>
      </c>
      <c r="G3908" s="1" t="str">
        <f>UPPER(players_stats[[#This Row],[Agents]])</f>
        <v>BRIMSTONE, CYPHER, GEKKO</v>
      </c>
      <c r="H3908" s="1" t="str">
        <f>IF(OR(ISNUMBER(FIND(",",players_stats[[#This Row],[Agents MAYUS]])),ISNUMBER(FIND("All Match Types",players_stats[[#This Row],[Match Type]]))),"Eliminar","")</f>
        <v>Eliminar</v>
      </c>
      <c r="I3908">
        <v>66</v>
      </c>
      <c r="K3908">
        <v>229</v>
      </c>
      <c r="L3908">
        <v>111</v>
      </c>
      <c r="N3908">
        <v>152</v>
      </c>
      <c r="O3908">
        <v>77</v>
      </c>
      <c r="P3908">
        <v>52</v>
      </c>
      <c r="Q3908">
        <v>11</v>
      </c>
      <c r="R3908">
        <v>6</v>
      </c>
      <c r="U3908" s="1" t="s">
        <v>63</v>
      </c>
      <c r="V3908">
        <v>22</v>
      </c>
      <c r="W3908">
        <v>51</v>
      </c>
      <c r="X3908">
        <v>46</v>
      </c>
      <c r="Y3908">
        <v>34</v>
      </c>
      <c r="Z3908">
        <v>7</v>
      </c>
      <c r="AA3908">
        <v>4</v>
      </c>
    </row>
    <row r="3909" spans="1:27" x14ac:dyDescent="0.25">
      <c r="A3909" s="1" t="s">
        <v>60</v>
      </c>
      <c r="B3909" s="1" t="s">
        <v>47</v>
      </c>
      <c r="C3909" s="1" t="s">
        <v>56</v>
      </c>
      <c r="D3909" s="1" t="s">
        <v>861</v>
      </c>
      <c r="E3909" s="1" t="s">
        <v>66</v>
      </c>
      <c r="F3909" s="1" t="s">
        <v>130</v>
      </c>
      <c r="G3909" s="1" t="str">
        <f>UPPER(players_stats[[#This Row],[Agents]])</f>
        <v>FADE</v>
      </c>
      <c r="H3909" s="1" t="str">
        <f>IF(OR(ISNUMBER(FIND(",",players_stats[[#This Row],[Agents MAYUS]])),ISNUMBER(FIND("All Match Types",players_stats[[#This Row],[Match Type]]))),"Eliminar","")</f>
        <v/>
      </c>
      <c r="I3909">
        <v>26</v>
      </c>
      <c r="K3909">
        <v>127</v>
      </c>
      <c r="L3909">
        <v>87</v>
      </c>
      <c r="N3909">
        <v>94</v>
      </c>
      <c r="O3909">
        <v>5</v>
      </c>
      <c r="P3909">
        <v>31</v>
      </c>
      <c r="Q3909">
        <v>4</v>
      </c>
      <c r="R3909">
        <v>8</v>
      </c>
      <c r="U3909" s="1" t="s">
        <v>63</v>
      </c>
      <c r="V3909">
        <v>13</v>
      </c>
      <c r="W3909">
        <v>13</v>
      </c>
      <c r="X3909">
        <v>15</v>
      </c>
      <c r="Y3909">
        <v>8</v>
      </c>
      <c r="Z3909">
        <v>1</v>
      </c>
      <c r="AA3909">
        <v>2</v>
      </c>
    </row>
    <row r="3910" spans="1:27" x14ac:dyDescent="0.25">
      <c r="A3910" s="1" t="s">
        <v>60</v>
      </c>
      <c r="B3910" s="1" t="s">
        <v>47</v>
      </c>
      <c r="C3910" s="1" t="s">
        <v>56</v>
      </c>
      <c r="D3910" s="1" t="s">
        <v>861</v>
      </c>
      <c r="E3910" s="1" t="s">
        <v>66</v>
      </c>
      <c r="F3910" s="1" t="s">
        <v>215</v>
      </c>
      <c r="G3910" s="1" t="str">
        <f>UPPER(players_stats[[#This Row],[Agents]])</f>
        <v>KAYO</v>
      </c>
      <c r="H3910" s="1" t="str">
        <f>IF(OR(ISNUMBER(FIND(",",players_stats[[#This Row],[Agents MAYUS]])),ISNUMBER(FIND("All Match Types",players_stats[[#This Row],[Match Type]]))),"Eliminar","")</f>
        <v/>
      </c>
      <c r="I3910">
        <v>20</v>
      </c>
      <c r="K3910">
        <v>192</v>
      </c>
      <c r="L3910">
        <v>117</v>
      </c>
      <c r="N3910">
        <v>132</v>
      </c>
      <c r="O3910">
        <v>7</v>
      </c>
      <c r="P3910">
        <v>6</v>
      </c>
      <c r="Q3910">
        <v>0</v>
      </c>
      <c r="R3910">
        <v>1</v>
      </c>
      <c r="U3910" s="1" t="s">
        <v>63</v>
      </c>
      <c r="V3910">
        <v>14</v>
      </c>
      <c r="W3910">
        <v>14</v>
      </c>
      <c r="X3910">
        <v>12</v>
      </c>
      <c r="Y3910">
        <v>12</v>
      </c>
      <c r="Z3910">
        <v>0</v>
      </c>
      <c r="AA3910">
        <v>2</v>
      </c>
    </row>
    <row r="3911" spans="1:27" x14ac:dyDescent="0.25">
      <c r="A3911" s="1" t="s">
        <v>60</v>
      </c>
      <c r="B3911" s="1" t="s">
        <v>47</v>
      </c>
      <c r="C3911" s="1" t="s">
        <v>56</v>
      </c>
      <c r="D3911" s="1" t="s">
        <v>861</v>
      </c>
      <c r="E3911" s="1" t="s">
        <v>66</v>
      </c>
      <c r="F3911" s="1" t="s">
        <v>161</v>
      </c>
      <c r="G3911" s="1" t="str">
        <f>UPPER(players_stats[[#This Row],[Agents]])</f>
        <v>YORU</v>
      </c>
      <c r="H3911" s="1" t="str">
        <f>IF(OR(ISNUMBER(FIND(",",players_stats[[#This Row],[Agents MAYUS]])),ISNUMBER(FIND("All Match Types",players_stats[[#This Row],[Match Type]]))),"Eliminar","")</f>
        <v/>
      </c>
      <c r="I3911">
        <v>20</v>
      </c>
      <c r="K3911">
        <v>235</v>
      </c>
      <c r="L3911">
        <v>10</v>
      </c>
      <c r="N3911">
        <v>141</v>
      </c>
      <c r="O3911">
        <v>85</v>
      </c>
      <c r="P3911">
        <v>1</v>
      </c>
      <c r="Q3911">
        <v>2</v>
      </c>
      <c r="R3911">
        <v>15</v>
      </c>
      <c r="U3911" s="1" t="s">
        <v>63</v>
      </c>
      <c r="V3911">
        <v>17</v>
      </c>
      <c r="W3911">
        <v>17</v>
      </c>
      <c r="X3911">
        <v>17</v>
      </c>
      <c r="Y3911">
        <v>2</v>
      </c>
      <c r="Z3911">
        <v>4</v>
      </c>
      <c r="AA3911">
        <v>3</v>
      </c>
    </row>
    <row r="3912" spans="1:27" x14ac:dyDescent="0.25">
      <c r="A3912" s="1" t="s">
        <v>60</v>
      </c>
      <c r="B3912" s="1" t="s">
        <v>47</v>
      </c>
      <c r="C3912" s="1" t="s">
        <v>56</v>
      </c>
      <c r="D3912" s="1" t="s">
        <v>861</v>
      </c>
      <c r="E3912" s="1" t="s">
        <v>66</v>
      </c>
      <c r="F3912" s="1" t="s">
        <v>890</v>
      </c>
      <c r="G3912" s="1" t="str">
        <f>UPPER(players_stats[[#This Row],[Agents]])</f>
        <v>FADE, KAYO, YORU</v>
      </c>
      <c r="H3912" s="1" t="str">
        <f>IF(OR(ISNUMBER(FIND(",",players_stats[[#This Row],[Agents MAYUS]])),ISNUMBER(FIND("All Match Types",players_stats[[#This Row],[Match Type]]))),"Eliminar","")</f>
        <v>Eliminar</v>
      </c>
      <c r="I3912">
        <v>66</v>
      </c>
      <c r="K3912">
        <v>185</v>
      </c>
      <c r="L3912">
        <v>10</v>
      </c>
      <c r="N3912">
        <v>120</v>
      </c>
      <c r="O3912">
        <v>67</v>
      </c>
      <c r="P3912">
        <v>33</v>
      </c>
      <c r="Q3912">
        <v>8</v>
      </c>
      <c r="R3912">
        <v>11</v>
      </c>
      <c r="U3912" s="1" t="s">
        <v>63</v>
      </c>
      <c r="V3912">
        <v>17</v>
      </c>
      <c r="W3912">
        <v>44</v>
      </c>
      <c r="X3912">
        <v>44</v>
      </c>
      <c r="Y3912">
        <v>22</v>
      </c>
      <c r="Z3912">
        <v>5</v>
      </c>
      <c r="AA3912">
        <v>7</v>
      </c>
    </row>
    <row r="3913" spans="1:27" x14ac:dyDescent="0.25">
      <c r="A3913" s="1" t="s">
        <v>60</v>
      </c>
      <c r="B3913" s="1" t="s">
        <v>47</v>
      </c>
      <c r="C3913" s="1" t="s">
        <v>56</v>
      </c>
      <c r="D3913" s="1" t="s">
        <v>863</v>
      </c>
      <c r="E3913" s="1" t="s">
        <v>66</v>
      </c>
      <c r="F3913" s="1" t="s">
        <v>145</v>
      </c>
      <c r="G3913" s="1" t="str">
        <f>UPPER(players_stats[[#This Row],[Agents]])</f>
        <v>JETT</v>
      </c>
      <c r="H3913" s="1" t="str">
        <f>IF(OR(ISNUMBER(FIND(",",players_stats[[#This Row],[Agents MAYUS]])),ISNUMBER(FIND("All Match Types",players_stats[[#This Row],[Match Type]]))),"Eliminar","")</f>
        <v/>
      </c>
      <c r="I3913">
        <v>20</v>
      </c>
      <c r="K3913">
        <v>327</v>
      </c>
      <c r="L3913">
        <v>16</v>
      </c>
      <c r="N3913">
        <v>208</v>
      </c>
      <c r="O3913">
        <v>12</v>
      </c>
      <c r="P3913">
        <v>2</v>
      </c>
      <c r="Q3913">
        <v>35</v>
      </c>
      <c r="R3913">
        <v>5</v>
      </c>
      <c r="U3913" s="1" t="s">
        <v>63</v>
      </c>
      <c r="V3913">
        <v>24</v>
      </c>
      <c r="W3913">
        <v>24</v>
      </c>
      <c r="X3913">
        <v>15</v>
      </c>
      <c r="Y3913">
        <v>4</v>
      </c>
      <c r="Z3913">
        <v>7</v>
      </c>
      <c r="AA3913">
        <v>1</v>
      </c>
    </row>
    <row r="3914" spans="1:27" x14ac:dyDescent="0.25">
      <c r="A3914" s="1" t="s">
        <v>60</v>
      </c>
      <c r="B3914" s="1" t="s">
        <v>47</v>
      </c>
      <c r="C3914" s="1" t="s">
        <v>56</v>
      </c>
      <c r="D3914" s="1" t="s">
        <v>863</v>
      </c>
      <c r="E3914" s="1" t="s">
        <v>66</v>
      </c>
      <c r="F3914" s="1" t="s">
        <v>146</v>
      </c>
      <c r="G3914" s="1" t="str">
        <f>UPPER(players_stats[[#This Row],[Agents]])</f>
        <v>RAZE</v>
      </c>
      <c r="H3914" s="1" t="str">
        <f>IF(OR(ISNUMBER(FIND(",",players_stats[[#This Row],[Agents MAYUS]])),ISNUMBER(FIND("All Match Types",players_stats[[#This Row],[Match Type]]))),"Eliminar","")</f>
        <v/>
      </c>
      <c r="I3914">
        <v>46</v>
      </c>
      <c r="K3914">
        <v>240</v>
      </c>
      <c r="L3914">
        <v>97</v>
      </c>
      <c r="N3914">
        <v>170</v>
      </c>
      <c r="O3914">
        <v>83</v>
      </c>
      <c r="P3914">
        <v>24</v>
      </c>
      <c r="Q3914">
        <v>17</v>
      </c>
      <c r="R3914">
        <v>26</v>
      </c>
      <c r="U3914" s="1" t="s">
        <v>63</v>
      </c>
      <c r="V3914">
        <v>25</v>
      </c>
      <c r="W3914">
        <v>38</v>
      </c>
      <c r="X3914">
        <v>39</v>
      </c>
      <c r="Y3914">
        <v>11</v>
      </c>
      <c r="Z3914">
        <v>8</v>
      </c>
      <c r="AA3914">
        <v>12</v>
      </c>
    </row>
    <row r="3915" spans="1:27" x14ac:dyDescent="0.25">
      <c r="A3915" s="1" t="s">
        <v>60</v>
      </c>
      <c r="B3915" s="1" t="s">
        <v>47</v>
      </c>
      <c r="C3915" s="1" t="s">
        <v>56</v>
      </c>
      <c r="D3915" s="1" t="s">
        <v>863</v>
      </c>
      <c r="E3915" s="1" t="s">
        <v>66</v>
      </c>
      <c r="F3915" s="1" t="s">
        <v>148</v>
      </c>
      <c r="G3915" s="1" t="str">
        <f>UPPER(players_stats[[#This Row],[Agents]])</f>
        <v>JETT, RAZE</v>
      </c>
      <c r="H3915" s="1" t="str">
        <f>IF(OR(ISNUMBER(FIND(",",players_stats[[#This Row],[Agents MAYUS]])),ISNUMBER(FIND("All Match Types",players_stats[[#This Row],[Match Type]]))),"Eliminar","")</f>
        <v>Eliminar</v>
      </c>
      <c r="I3915">
        <v>66</v>
      </c>
      <c r="K3915">
        <v>269</v>
      </c>
      <c r="L3915">
        <v>115</v>
      </c>
      <c r="N3915">
        <v>181</v>
      </c>
      <c r="O3915">
        <v>94</v>
      </c>
      <c r="P3915">
        <v>23</v>
      </c>
      <c r="Q3915">
        <v>23</v>
      </c>
      <c r="R3915">
        <v>2</v>
      </c>
      <c r="U3915" s="1" t="s">
        <v>63</v>
      </c>
      <c r="V3915">
        <v>25</v>
      </c>
      <c r="W3915">
        <v>62</v>
      </c>
      <c r="X3915">
        <v>54</v>
      </c>
      <c r="Y3915">
        <v>15</v>
      </c>
      <c r="Z3915">
        <v>15</v>
      </c>
      <c r="AA3915">
        <v>13</v>
      </c>
    </row>
    <row r="3916" spans="1:27" x14ac:dyDescent="0.25">
      <c r="A3916" s="1" t="s">
        <v>60</v>
      </c>
      <c r="B3916" s="1" t="s">
        <v>47</v>
      </c>
      <c r="C3916" s="1" t="s">
        <v>56</v>
      </c>
      <c r="D3916" s="1" t="s">
        <v>862</v>
      </c>
      <c r="E3916" s="1" t="s">
        <v>66</v>
      </c>
      <c r="F3916" s="1" t="s">
        <v>134</v>
      </c>
      <c r="G3916" s="1" t="str">
        <f>UPPER(players_stats[[#This Row],[Agents]])</f>
        <v>KILLJOY</v>
      </c>
      <c r="H3916" s="1" t="str">
        <f>IF(OR(ISNUMBER(FIND(",",players_stats[[#This Row],[Agents MAYUS]])),ISNUMBER(FIND("All Match Types",players_stats[[#This Row],[Match Type]]))),"Eliminar","")</f>
        <v/>
      </c>
      <c r="I3916">
        <v>20</v>
      </c>
      <c r="K3916">
        <v>131</v>
      </c>
      <c r="L3916">
        <v>77</v>
      </c>
      <c r="N3916">
        <v>77</v>
      </c>
      <c r="O3916">
        <v>5</v>
      </c>
      <c r="P3916">
        <v>0</v>
      </c>
      <c r="Q3916">
        <v>15</v>
      </c>
      <c r="R3916">
        <v>0</v>
      </c>
      <c r="U3916" s="1" t="s">
        <v>63</v>
      </c>
      <c r="V3916">
        <v>10</v>
      </c>
      <c r="W3916">
        <v>10</v>
      </c>
      <c r="X3916">
        <v>13</v>
      </c>
      <c r="Y3916">
        <v>0</v>
      </c>
      <c r="Z3916">
        <v>3</v>
      </c>
      <c r="AA3916">
        <v>0</v>
      </c>
    </row>
    <row r="3917" spans="1:27" x14ac:dyDescent="0.25">
      <c r="A3917" s="1" t="s">
        <v>60</v>
      </c>
      <c r="B3917" s="1" t="s">
        <v>47</v>
      </c>
      <c r="C3917" s="1" t="s">
        <v>56</v>
      </c>
      <c r="D3917" s="1" t="s">
        <v>862</v>
      </c>
      <c r="E3917" s="1" t="s">
        <v>66</v>
      </c>
      <c r="F3917" s="1" t="s">
        <v>140</v>
      </c>
      <c r="G3917" s="1" t="str">
        <f>UPPER(players_stats[[#This Row],[Agents]])</f>
        <v>OMEN</v>
      </c>
      <c r="H3917" s="1" t="str">
        <f>IF(OR(ISNUMBER(FIND(",",players_stats[[#This Row],[Agents MAYUS]])),ISNUMBER(FIND("All Match Types",players_stats[[#This Row],[Match Type]]))),"Eliminar","")</f>
        <v/>
      </c>
      <c r="I3917">
        <v>20</v>
      </c>
      <c r="K3917">
        <v>247</v>
      </c>
      <c r="L3917">
        <v>106</v>
      </c>
      <c r="N3917">
        <v>159</v>
      </c>
      <c r="O3917">
        <v>85</v>
      </c>
      <c r="P3917">
        <v>5</v>
      </c>
      <c r="Q3917">
        <v>15</v>
      </c>
      <c r="R3917">
        <v>15</v>
      </c>
      <c r="U3917" s="1" t="s">
        <v>63</v>
      </c>
      <c r="V3917">
        <v>17</v>
      </c>
      <c r="W3917">
        <v>17</v>
      </c>
      <c r="X3917">
        <v>16</v>
      </c>
      <c r="Y3917">
        <v>10</v>
      </c>
      <c r="Z3917">
        <v>3</v>
      </c>
      <c r="AA3917">
        <v>3</v>
      </c>
    </row>
    <row r="3918" spans="1:27" x14ac:dyDescent="0.25">
      <c r="A3918" s="1" t="s">
        <v>60</v>
      </c>
      <c r="B3918" s="1" t="s">
        <v>47</v>
      </c>
      <c r="C3918" s="1" t="s">
        <v>56</v>
      </c>
      <c r="D3918" s="1" t="s">
        <v>862</v>
      </c>
      <c r="E3918" s="1" t="s">
        <v>66</v>
      </c>
      <c r="F3918" s="1" t="s">
        <v>152</v>
      </c>
      <c r="G3918" s="1" t="str">
        <f>UPPER(players_stats[[#This Row],[Agents]])</f>
        <v>VIPER</v>
      </c>
      <c r="H3918" s="1" t="str">
        <f>IF(OR(ISNUMBER(FIND(",",players_stats[[#This Row],[Agents MAYUS]])),ISNUMBER(FIND("All Match Types",players_stats[[#This Row],[Match Type]]))),"Eliminar","")</f>
        <v/>
      </c>
      <c r="I3918">
        <v>26</v>
      </c>
      <c r="K3918">
        <v>149</v>
      </c>
      <c r="L3918">
        <v>79</v>
      </c>
      <c r="N3918">
        <v>100</v>
      </c>
      <c r="O3918">
        <v>58</v>
      </c>
      <c r="P3918">
        <v>19</v>
      </c>
      <c r="Q3918">
        <v>8</v>
      </c>
      <c r="R3918">
        <v>4</v>
      </c>
      <c r="U3918" s="1" t="s">
        <v>63</v>
      </c>
      <c r="V3918">
        <v>15</v>
      </c>
      <c r="W3918">
        <v>15</v>
      </c>
      <c r="X3918">
        <v>19</v>
      </c>
      <c r="Y3918">
        <v>5</v>
      </c>
      <c r="Z3918">
        <v>2</v>
      </c>
      <c r="AA3918">
        <v>1</v>
      </c>
    </row>
    <row r="3919" spans="1:27" x14ac:dyDescent="0.25">
      <c r="A3919" s="1" t="s">
        <v>60</v>
      </c>
      <c r="B3919" s="1" t="s">
        <v>47</v>
      </c>
      <c r="C3919" s="1" t="s">
        <v>56</v>
      </c>
      <c r="D3919" s="1" t="s">
        <v>862</v>
      </c>
      <c r="E3919" s="1" t="s">
        <v>66</v>
      </c>
      <c r="F3919" s="1" t="s">
        <v>891</v>
      </c>
      <c r="G3919" s="1" t="str">
        <f>UPPER(players_stats[[#This Row],[Agents]])</f>
        <v>KILLJOY, OMEN, VIPER</v>
      </c>
      <c r="H3919" s="1" t="str">
        <f>IF(OR(ISNUMBER(FIND(",",players_stats[[#This Row],[Agents MAYUS]])),ISNUMBER(FIND("All Match Types",players_stats[[#This Row],[Match Type]]))),"Eliminar","")</f>
        <v>Eliminar</v>
      </c>
      <c r="I3919">
        <v>66</v>
      </c>
      <c r="K3919">
        <v>176</v>
      </c>
      <c r="L3919">
        <v>88</v>
      </c>
      <c r="N3919">
        <v>111</v>
      </c>
      <c r="O3919">
        <v>64</v>
      </c>
      <c r="P3919">
        <v>23</v>
      </c>
      <c r="Q3919">
        <v>12</v>
      </c>
      <c r="R3919">
        <v>6</v>
      </c>
      <c r="U3919" s="1" t="s">
        <v>63</v>
      </c>
      <c r="V3919">
        <v>17</v>
      </c>
      <c r="W3919">
        <v>42</v>
      </c>
      <c r="X3919">
        <v>48</v>
      </c>
      <c r="Y3919">
        <v>15</v>
      </c>
      <c r="Z3919">
        <v>8</v>
      </c>
      <c r="AA3919">
        <v>4</v>
      </c>
    </row>
    <row r="3920" spans="1:27" x14ac:dyDescent="0.25">
      <c r="A3920" s="1" t="s">
        <v>60</v>
      </c>
      <c r="B3920" s="1" t="s">
        <v>47</v>
      </c>
      <c r="C3920" s="1" t="s">
        <v>56</v>
      </c>
      <c r="D3920" s="1" t="s">
        <v>874</v>
      </c>
      <c r="E3920" s="1" t="s">
        <v>65</v>
      </c>
      <c r="F3920" s="1" t="s">
        <v>181</v>
      </c>
      <c r="G3920" s="1" t="str">
        <f>UPPER(players_stats[[#This Row],[Agents]])</f>
        <v>BREACH</v>
      </c>
      <c r="H3920" s="1" t="str">
        <f>IF(OR(ISNUMBER(FIND(",",players_stats[[#This Row],[Agents MAYUS]])),ISNUMBER(FIND("All Match Types",players_stats[[#This Row],[Match Type]]))),"Eliminar","")</f>
        <v/>
      </c>
      <c r="I3920">
        <v>20</v>
      </c>
      <c r="K3920">
        <v>174</v>
      </c>
      <c r="L3920">
        <v>85</v>
      </c>
      <c r="N3920">
        <v>106</v>
      </c>
      <c r="O3920">
        <v>55</v>
      </c>
      <c r="P3920">
        <v>95</v>
      </c>
      <c r="Q3920">
        <v>15</v>
      </c>
      <c r="R3920">
        <v>5</v>
      </c>
      <c r="U3920" s="1" t="s">
        <v>63</v>
      </c>
      <c r="V3920">
        <v>11</v>
      </c>
      <c r="W3920">
        <v>11</v>
      </c>
      <c r="X3920">
        <v>13</v>
      </c>
      <c r="Y3920">
        <v>19</v>
      </c>
      <c r="Z3920">
        <v>3</v>
      </c>
      <c r="AA3920">
        <v>1</v>
      </c>
    </row>
    <row r="3921" spans="1:27" x14ac:dyDescent="0.25">
      <c r="A3921" s="1" t="s">
        <v>60</v>
      </c>
      <c r="B3921" s="1" t="s">
        <v>47</v>
      </c>
      <c r="C3921" s="1" t="s">
        <v>56</v>
      </c>
      <c r="D3921" s="1" t="s">
        <v>874</v>
      </c>
      <c r="E3921" s="1" t="s">
        <v>65</v>
      </c>
      <c r="F3921" s="1" t="s">
        <v>208</v>
      </c>
      <c r="G3921" s="1" t="str">
        <f>UPPER(players_stats[[#This Row],[Agents]])</f>
        <v>SKYE</v>
      </c>
      <c r="H3921" s="1" t="str">
        <f>IF(OR(ISNUMBER(FIND(",",players_stats[[#This Row],[Agents MAYUS]])),ISNUMBER(FIND("All Match Types",players_stats[[#This Row],[Match Type]]))),"Eliminar","")</f>
        <v/>
      </c>
      <c r="I3921">
        <v>24</v>
      </c>
      <c r="K3921">
        <v>177</v>
      </c>
      <c r="L3921">
        <v>88</v>
      </c>
      <c r="N3921">
        <v>104</v>
      </c>
      <c r="O3921">
        <v>63</v>
      </c>
      <c r="P3921">
        <v>42</v>
      </c>
      <c r="Q3921">
        <v>13</v>
      </c>
      <c r="R3921">
        <v>13</v>
      </c>
      <c r="U3921" s="1" t="s">
        <v>63</v>
      </c>
      <c r="V3921">
        <v>15</v>
      </c>
      <c r="W3921">
        <v>15</v>
      </c>
      <c r="X3921">
        <v>17</v>
      </c>
      <c r="Y3921">
        <v>10</v>
      </c>
      <c r="Z3921">
        <v>3</v>
      </c>
      <c r="AA3921">
        <v>3</v>
      </c>
    </row>
    <row r="3922" spans="1:27" x14ac:dyDescent="0.25">
      <c r="A3922" s="1" t="s">
        <v>60</v>
      </c>
      <c r="B3922" s="1" t="s">
        <v>47</v>
      </c>
      <c r="C3922" s="1" t="s">
        <v>56</v>
      </c>
      <c r="D3922" s="1" t="s">
        <v>874</v>
      </c>
      <c r="E3922" s="1" t="s">
        <v>65</v>
      </c>
      <c r="F3922" s="1" t="s">
        <v>590</v>
      </c>
      <c r="G3922" s="1" t="str">
        <f>UPPER(players_stats[[#This Row],[Agents]])</f>
        <v>BREACH, SKYE</v>
      </c>
      <c r="H3922" s="1" t="str">
        <f>IF(OR(ISNUMBER(FIND(",",players_stats[[#This Row],[Agents MAYUS]])),ISNUMBER(FIND("All Match Types",players_stats[[#This Row],[Match Type]]))),"Eliminar","")</f>
        <v>Eliminar</v>
      </c>
      <c r="I3922">
        <v>44</v>
      </c>
      <c r="K3922">
        <v>176</v>
      </c>
      <c r="L3922">
        <v>87</v>
      </c>
      <c r="N3922">
        <v>105</v>
      </c>
      <c r="O3922">
        <v>59</v>
      </c>
      <c r="P3922">
        <v>66</v>
      </c>
      <c r="Q3922">
        <v>14</v>
      </c>
      <c r="R3922">
        <v>9</v>
      </c>
      <c r="U3922" s="1" t="s">
        <v>63</v>
      </c>
      <c r="V3922">
        <v>15</v>
      </c>
      <c r="W3922">
        <v>26</v>
      </c>
      <c r="X3922">
        <v>30</v>
      </c>
      <c r="Y3922">
        <v>29</v>
      </c>
      <c r="Z3922">
        <v>6</v>
      </c>
      <c r="AA3922">
        <v>4</v>
      </c>
    </row>
    <row r="3923" spans="1:27" x14ac:dyDescent="0.25">
      <c r="A3923" s="1" t="s">
        <v>60</v>
      </c>
      <c r="B3923" s="1" t="s">
        <v>47</v>
      </c>
      <c r="C3923" s="1" t="s">
        <v>56</v>
      </c>
      <c r="D3923" s="1" t="s">
        <v>873</v>
      </c>
      <c r="E3923" s="1" t="s">
        <v>65</v>
      </c>
      <c r="F3923" s="1" t="s">
        <v>201</v>
      </c>
      <c r="G3923" s="1" t="str">
        <f>UPPER(players_stats[[#This Row],[Agents]])</f>
        <v>BRIMSTONE</v>
      </c>
      <c r="H3923" s="1" t="str">
        <f>IF(OR(ISNUMBER(FIND(",",players_stats[[#This Row],[Agents MAYUS]])),ISNUMBER(FIND("All Match Types",players_stats[[#This Row],[Match Type]]))),"Eliminar","")</f>
        <v/>
      </c>
      <c r="I3923">
        <v>20</v>
      </c>
      <c r="K3923">
        <v>308</v>
      </c>
      <c r="L3923">
        <v>209</v>
      </c>
      <c r="N3923">
        <v>198</v>
      </c>
      <c r="O3923">
        <v>115</v>
      </c>
      <c r="P3923">
        <v>35</v>
      </c>
      <c r="Q3923">
        <v>15</v>
      </c>
      <c r="R3923">
        <v>5</v>
      </c>
      <c r="U3923" s="1" t="s">
        <v>63</v>
      </c>
      <c r="V3923">
        <v>23</v>
      </c>
      <c r="W3923">
        <v>23</v>
      </c>
      <c r="X3923">
        <v>11</v>
      </c>
      <c r="Y3923">
        <v>7</v>
      </c>
      <c r="Z3923">
        <v>3</v>
      </c>
      <c r="AA3923">
        <v>1</v>
      </c>
    </row>
    <row r="3924" spans="1:27" x14ac:dyDescent="0.25">
      <c r="A3924" s="1" t="s">
        <v>60</v>
      </c>
      <c r="B3924" s="1" t="s">
        <v>47</v>
      </c>
      <c r="C3924" s="1" t="s">
        <v>56</v>
      </c>
      <c r="D3924" s="1" t="s">
        <v>873</v>
      </c>
      <c r="E3924" s="1" t="s">
        <v>65</v>
      </c>
      <c r="F3924" s="1" t="s">
        <v>146</v>
      </c>
      <c r="G3924" s="1" t="str">
        <f>UPPER(players_stats[[#This Row],[Agents]])</f>
        <v>RAZE</v>
      </c>
      <c r="H3924" s="1" t="str">
        <f>IF(OR(ISNUMBER(FIND(",",players_stats[[#This Row],[Agents MAYUS]])),ISNUMBER(FIND("All Match Types",players_stats[[#This Row],[Match Type]]))),"Eliminar","")</f>
        <v/>
      </c>
      <c r="I3924">
        <v>24</v>
      </c>
      <c r="K3924">
        <v>204</v>
      </c>
      <c r="L3924">
        <v>67</v>
      </c>
      <c r="N3924">
        <v>135</v>
      </c>
      <c r="O3924">
        <v>58</v>
      </c>
      <c r="P3924">
        <v>25</v>
      </c>
      <c r="Q3924">
        <v>17</v>
      </c>
      <c r="R3924">
        <v>8</v>
      </c>
      <c r="U3924" s="1" t="s">
        <v>63</v>
      </c>
      <c r="V3924">
        <v>14</v>
      </c>
      <c r="W3924">
        <v>14</v>
      </c>
      <c r="X3924">
        <v>21</v>
      </c>
      <c r="Y3924">
        <v>6</v>
      </c>
      <c r="Z3924">
        <v>4</v>
      </c>
      <c r="AA3924">
        <v>2</v>
      </c>
    </row>
    <row r="3925" spans="1:27" x14ac:dyDescent="0.25">
      <c r="A3925" s="1" t="s">
        <v>60</v>
      </c>
      <c r="B3925" s="1" t="s">
        <v>47</v>
      </c>
      <c r="C3925" s="1" t="s">
        <v>56</v>
      </c>
      <c r="D3925" s="1" t="s">
        <v>873</v>
      </c>
      <c r="E3925" s="1" t="s">
        <v>65</v>
      </c>
      <c r="F3925" s="1" t="s">
        <v>892</v>
      </c>
      <c r="G3925" s="1" t="str">
        <f>UPPER(players_stats[[#This Row],[Agents]])</f>
        <v>BRIMSTONE, RAZE</v>
      </c>
      <c r="H3925" s="1" t="str">
        <f>IF(OR(ISNUMBER(FIND(",",players_stats[[#This Row],[Agents MAYUS]])),ISNUMBER(FIND("All Match Types",players_stats[[#This Row],[Match Type]]))),"Eliminar","")</f>
        <v>Eliminar</v>
      </c>
      <c r="I3925">
        <v>44</v>
      </c>
      <c r="K3925">
        <v>256</v>
      </c>
      <c r="L3925">
        <v>116</v>
      </c>
      <c r="N3925">
        <v>164</v>
      </c>
      <c r="O3925">
        <v>84</v>
      </c>
      <c r="P3925">
        <v>3</v>
      </c>
      <c r="Q3925">
        <v>16</v>
      </c>
      <c r="R3925">
        <v>7</v>
      </c>
      <c r="U3925" s="1" t="s">
        <v>63</v>
      </c>
      <c r="V3925">
        <v>23</v>
      </c>
      <c r="W3925">
        <v>37</v>
      </c>
      <c r="X3925">
        <v>32</v>
      </c>
      <c r="Y3925">
        <v>13</v>
      </c>
      <c r="Z3925">
        <v>7</v>
      </c>
      <c r="AA3925">
        <v>3</v>
      </c>
    </row>
    <row r="3926" spans="1:27" x14ac:dyDescent="0.25">
      <c r="A3926" s="1" t="s">
        <v>60</v>
      </c>
      <c r="B3926" s="1" t="s">
        <v>47</v>
      </c>
      <c r="C3926" s="1" t="s">
        <v>56</v>
      </c>
      <c r="D3926" s="1" t="s">
        <v>875</v>
      </c>
      <c r="E3926" s="1" t="s">
        <v>65</v>
      </c>
      <c r="F3926" s="1" t="s">
        <v>133</v>
      </c>
      <c r="G3926" s="1" t="str">
        <f>UPPER(players_stats[[#This Row],[Agents]])</f>
        <v>CYPHER</v>
      </c>
      <c r="H3926" s="1" t="str">
        <f>IF(OR(ISNUMBER(FIND(",",players_stats[[#This Row],[Agents MAYUS]])),ISNUMBER(FIND("All Match Types",players_stats[[#This Row],[Match Type]]))),"Eliminar","")</f>
        <v/>
      </c>
      <c r="I3926">
        <v>44</v>
      </c>
      <c r="K3926">
        <v>214</v>
      </c>
      <c r="L3926">
        <v>138</v>
      </c>
      <c r="N3926">
        <v>151</v>
      </c>
      <c r="O3926">
        <v>82</v>
      </c>
      <c r="P3926">
        <v>25</v>
      </c>
      <c r="Q3926">
        <v>5</v>
      </c>
      <c r="R3926">
        <v>9</v>
      </c>
      <c r="U3926" s="1" t="s">
        <v>63</v>
      </c>
      <c r="V3926">
        <v>22</v>
      </c>
      <c r="W3926">
        <v>36</v>
      </c>
      <c r="X3926">
        <v>26</v>
      </c>
      <c r="Y3926">
        <v>11</v>
      </c>
      <c r="Z3926">
        <v>2</v>
      </c>
      <c r="AA3926">
        <v>4</v>
      </c>
    </row>
    <row r="3927" spans="1:27" x14ac:dyDescent="0.25">
      <c r="A3927" s="1" t="s">
        <v>60</v>
      </c>
      <c r="B3927" s="1" t="s">
        <v>47</v>
      </c>
      <c r="C3927" s="1" t="s">
        <v>56</v>
      </c>
      <c r="D3927" s="1" t="s">
        <v>893</v>
      </c>
      <c r="E3927" s="1" t="s">
        <v>65</v>
      </c>
      <c r="F3927" s="1" t="s">
        <v>188</v>
      </c>
      <c r="G3927" s="1" t="str">
        <f>UPPER(players_stats[[#This Row],[Agents]])</f>
        <v>NEON</v>
      </c>
      <c r="H3927" s="1" t="str">
        <f>IF(OR(ISNUMBER(FIND(",",players_stats[[#This Row],[Agents MAYUS]])),ISNUMBER(FIND("All Match Types",players_stats[[#This Row],[Match Type]]))),"Eliminar","")</f>
        <v/>
      </c>
      <c r="I3927">
        <v>20</v>
      </c>
      <c r="K3927">
        <v>213</v>
      </c>
      <c r="L3927">
        <v>88</v>
      </c>
      <c r="N3927">
        <v>131</v>
      </c>
      <c r="O3927">
        <v>75</v>
      </c>
      <c r="P3927">
        <v>25</v>
      </c>
      <c r="Q3927">
        <v>2</v>
      </c>
      <c r="R3927">
        <v>25</v>
      </c>
      <c r="U3927" s="1" t="s">
        <v>63</v>
      </c>
      <c r="V3927">
        <v>15</v>
      </c>
      <c r="W3927">
        <v>15</v>
      </c>
      <c r="X3927">
        <v>17</v>
      </c>
      <c r="Y3927">
        <v>5</v>
      </c>
      <c r="Z3927">
        <v>4</v>
      </c>
      <c r="AA3927">
        <v>5</v>
      </c>
    </row>
    <row r="3928" spans="1:27" x14ac:dyDescent="0.25">
      <c r="A3928" s="1" t="s">
        <v>60</v>
      </c>
      <c r="B3928" s="1" t="s">
        <v>47</v>
      </c>
      <c r="C3928" s="1" t="s">
        <v>56</v>
      </c>
      <c r="D3928" s="1" t="s">
        <v>893</v>
      </c>
      <c r="E3928" s="1" t="s">
        <v>65</v>
      </c>
      <c r="F3928" s="1" t="s">
        <v>152</v>
      </c>
      <c r="G3928" s="1" t="str">
        <f>UPPER(players_stats[[#This Row],[Agents]])</f>
        <v>VIPER</v>
      </c>
      <c r="H3928" s="1" t="str">
        <f>IF(OR(ISNUMBER(FIND(",",players_stats[[#This Row],[Agents MAYUS]])),ISNUMBER(FIND("All Match Types",players_stats[[#This Row],[Match Type]]))),"Eliminar","")</f>
        <v/>
      </c>
      <c r="I3928">
        <v>24</v>
      </c>
      <c r="K3928">
        <v>190</v>
      </c>
      <c r="L3928">
        <v>113</v>
      </c>
      <c r="N3928">
        <v>111</v>
      </c>
      <c r="O3928">
        <v>71</v>
      </c>
      <c r="P3928">
        <v>29</v>
      </c>
      <c r="Q3928">
        <v>13</v>
      </c>
      <c r="R3928">
        <v>8</v>
      </c>
      <c r="U3928" s="1" t="s">
        <v>63</v>
      </c>
      <c r="V3928">
        <v>17</v>
      </c>
      <c r="W3928">
        <v>17</v>
      </c>
      <c r="X3928">
        <v>15</v>
      </c>
      <c r="Y3928">
        <v>7</v>
      </c>
      <c r="Z3928">
        <v>3</v>
      </c>
      <c r="AA3928">
        <v>2</v>
      </c>
    </row>
    <row r="3929" spans="1:27" x14ac:dyDescent="0.25">
      <c r="A3929" s="1" t="s">
        <v>60</v>
      </c>
      <c r="B3929" s="1" t="s">
        <v>47</v>
      </c>
      <c r="C3929" s="1" t="s">
        <v>56</v>
      </c>
      <c r="D3929" s="1" t="s">
        <v>893</v>
      </c>
      <c r="E3929" s="1" t="s">
        <v>65</v>
      </c>
      <c r="F3929" s="1" t="s">
        <v>894</v>
      </c>
      <c r="G3929" s="1" t="str">
        <f>UPPER(players_stats[[#This Row],[Agents]])</f>
        <v>NEON, VIPER</v>
      </c>
      <c r="H3929" s="1" t="str">
        <f>IF(OR(ISNUMBER(FIND(",",players_stats[[#This Row],[Agents MAYUS]])),ISNUMBER(FIND("All Match Types",players_stats[[#This Row],[Match Type]]))),"Eliminar","")</f>
        <v>Eliminar</v>
      </c>
      <c r="I3929">
        <v>44</v>
      </c>
      <c r="K3929">
        <v>202</v>
      </c>
      <c r="L3929">
        <v>10</v>
      </c>
      <c r="N3929">
        <v>120</v>
      </c>
      <c r="O3929">
        <v>73</v>
      </c>
      <c r="P3929">
        <v>27</v>
      </c>
      <c r="Q3929">
        <v>16</v>
      </c>
      <c r="R3929">
        <v>16</v>
      </c>
      <c r="U3929" s="1" t="s">
        <v>63</v>
      </c>
      <c r="V3929">
        <v>17</v>
      </c>
      <c r="W3929">
        <v>32</v>
      </c>
      <c r="X3929">
        <v>32</v>
      </c>
      <c r="Y3929">
        <v>12</v>
      </c>
      <c r="Z3929">
        <v>7</v>
      </c>
      <c r="AA3929">
        <v>7</v>
      </c>
    </row>
    <row r="3930" spans="1:27" x14ac:dyDescent="0.25">
      <c r="A3930" s="1" t="s">
        <v>60</v>
      </c>
      <c r="B3930" s="1" t="s">
        <v>47</v>
      </c>
      <c r="C3930" s="1" t="s">
        <v>56</v>
      </c>
      <c r="D3930" s="1" t="s">
        <v>877</v>
      </c>
      <c r="E3930" s="1" t="s">
        <v>65</v>
      </c>
      <c r="F3930" s="1" t="s">
        <v>140</v>
      </c>
      <c r="G3930" s="1" t="str">
        <f>UPPER(players_stats[[#This Row],[Agents]])</f>
        <v>OMEN</v>
      </c>
      <c r="H3930" s="1" t="str">
        <f>IF(OR(ISNUMBER(FIND(",",players_stats[[#This Row],[Agents MAYUS]])),ISNUMBER(FIND("All Match Types",players_stats[[#This Row],[Match Type]]))),"Eliminar","")</f>
        <v/>
      </c>
      <c r="I3930">
        <v>24</v>
      </c>
      <c r="K3930">
        <v>199</v>
      </c>
      <c r="L3930">
        <v>107</v>
      </c>
      <c r="N3930">
        <v>123</v>
      </c>
      <c r="O3930">
        <v>67</v>
      </c>
      <c r="P3930">
        <v>25</v>
      </c>
      <c r="Q3930">
        <v>4</v>
      </c>
      <c r="R3930">
        <v>4</v>
      </c>
      <c r="U3930" s="1" t="s">
        <v>63</v>
      </c>
      <c r="V3930">
        <v>16</v>
      </c>
      <c r="W3930">
        <v>16</v>
      </c>
      <c r="X3930">
        <v>15</v>
      </c>
      <c r="Y3930">
        <v>6</v>
      </c>
      <c r="Z3930">
        <v>1</v>
      </c>
      <c r="AA3930">
        <v>1</v>
      </c>
    </row>
    <row r="3931" spans="1:27" x14ac:dyDescent="0.25">
      <c r="A3931" s="1" t="s">
        <v>60</v>
      </c>
      <c r="B3931" s="1" t="s">
        <v>47</v>
      </c>
      <c r="C3931" s="1" t="s">
        <v>56</v>
      </c>
      <c r="D3931" s="1" t="s">
        <v>877</v>
      </c>
      <c r="E3931" s="1" t="s">
        <v>65</v>
      </c>
      <c r="F3931" s="1" t="s">
        <v>151</v>
      </c>
      <c r="G3931" s="1" t="str">
        <f>UPPER(players_stats[[#This Row],[Agents]])</f>
        <v>SOVA</v>
      </c>
      <c r="H3931" s="1" t="str">
        <f>IF(OR(ISNUMBER(FIND(",",players_stats[[#This Row],[Agents MAYUS]])),ISNUMBER(FIND("All Match Types",players_stats[[#This Row],[Match Type]]))),"Eliminar","")</f>
        <v/>
      </c>
      <c r="I3931">
        <v>20</v>
      </c>
      <c r="K3931">
        <v>261</v>
      </c>
      <c r="L3931">
        <v>182</v>
      </c>
      <c r="N3931">
        <v>167</v>
      </c>
      <c r="O3931">
        <v>10</v>
      </c>
      <c r="P3931">
        <v>45</v>
      </c>
      <c r="Q3931">
        <v>1</v>
      </c>
      <c r="R3931">
        <v>0</v>
      </c>
      <c r="U3931" s="1" t="s">
        <v>63</v>
      </c>
      <c r="V3931">
        <v>20</v>
      </c>
      <c r="W3931">
        <v>20</v>
      </c>
      <c r="X3931">
        <v>11</v>
      </c>
      <c r="Y3931">
        <v>9</v>
      </c>
      <c r="Z3931">
        <v>2</v>
      </c>
      <c r="AA3931">
        <v>0</v>
      </c>
    </row>
    <row r="3932" spans="1:27" x14ac:dyDescent="0.25">
      <c r="A3932" s="1" t="s">
        <v>60</v>
      </c>
      <c r="B3932" s="1" t="s">
        <v>47</v>
      </c>
      <c r="C3932" s="1" t="s">
        <v>56</v>
      </c>
      <c r="D3932" s="1" t="s">
        <v>877</v>
      </c>
      <c r="E3932" s="1" t="s">
        <v>65</v>
      </c>
      <c r="F3932" s="1" t="s">
        <v>693</v>
      </c>
      <c r="G3932" s="1" t="str">
        <f>UPPER(players_stats[[#This Row],[Agents]])</f>
        <v>OMEN, SOVA</v>
      </c>
      <c r="H3932" s="1" t="str">
        <f>IF(OR(ISNUMBER(FIND(",",players_stats[[#This Row],[Agents MAYUS]])),ISNUMBER(FIND("All Match Types",players_stats[[#This Row],[Match Type]]))),"Eliminar","")</f>
        <v>Eliminar</v>
      </c>
      <c r="I3932">
        <v>44</v>
      </c>
      <c r="K3932">
        <v>230</v>
      </c>
      <c r="L3932">
        <v>138</v>
      </c>
      <c r="N3932">
        <v>143</v>
      </c>
      <c r="O3932">
        <v>82</v>
      </c>
      <c r="P3932">
        <v>34</v>
      </c>
      <c r="Q3932">
        <v>7</v>
      </c>
      <c r="R3932">
        <v>2</v>
      </c>
      <c r="U3932" s="1" t="s">
        <v>63</v>
      </c>
      <c r="V3932">
        <v>20</v>
      </c>
      <c r="W3932">
        <v>36</v>
      </c>
      <c r="X3932">
        <v>26</v>
      </c>
      <c r="Y3932">
        <v>15</v>
      </c>
      <c r="Z3932">
        <v>3</v>
      </c>
      <c r="AA3932">
        <v>1</v>
      </c>
    </row>
    <row r="3933" spans="1:27" x14ac:dyDescent="0.25">
      <c r="A3933" s="1" t="s">
        <v>60</v>
      </c>
      <c r="B3933" s="1" t="s">
        <v>47</v>
      </c>
      <c r="C3933" s="1" t="s">
        <v>56</v>
      </c>
      <c r="D3933" s="1" t="s">
        <v>212</v>
      </c>
      <c r="E3933" s="1" t="s">
        <v>23</v>
      </c>
      <c r="F3933" s="1" t="s">
        <v>201</v>
      </c>
      <c r="G3933" s="1" t="str">
        <f>UPPER(players_stats[[#This Row],[Agents]])</f>
        <v>BRIMSTONE</v>
      </c>
      <c r="H3933" s="1" t="str">
        <f>IF(OR(ISNUMBER(FIND(",",players_stats[[#This Row],[Agents MAYUS]])),ISNUMBER(FIND("All Match Types",players_stats[[#This Row],[Match Type]]))),"Eliminar","")</f>
        <v/>
      </c>
      <c r="I3933">
        <v>26</v>
      </c>
      <c r="K3933">
        <v>135</v>
      </c>
      <c r="L3933">
        <v>71</v>
      </c>
      <c r="N3933">
        <v>101</v>
      </c>
      <c r="O3933">
        <v>46</v>
      </c>
      <c r="P3933">
        <v>5</v>
      </c>
      <c r="Q3933">
        <v>0</v>
      </c>
      <c r="R3933">
        <v>8</v>
      </c>
      <c r="U3933" s="1" t="s">
        <v>63</v>
      </c>
      <c r="V3933">
        <v>12</v>
      </c>
      <c r="W3933">
        <v>12</v>
      </c>
      <c r="X3933">
        <v>17</v>
      </c>
      <c r="Y3933">
        <v>13</v>
      </c>
      <c r="Z3933">
        <v>0</v>
      </c>
      <c r="AA3933">
        <v>2</v>
      </c>
    </row>
    <row r="3934" spans="1:27" x14ac:dyDescent="0.25">
      <c r="A3934" s="1" t="s">
        <v>60</v>
      </c>
      <c r="B3934" s="1" t="s">
        <v>47</v>
      </c>
      <c r="C3934" s="1" t="s">
        <v>56</v>
      </c>
      <c r="D3934" s="1" t="s">
        <v>212</v>
      </c>
      <c r="E3934" s="1" t="s">
        <v>23</v>
      </c>
      <c r="F3934" s="1" t="s">
        <v>134</v>
      </c>
      <c r="G3934" s="1" t="str">
        <f>UPPER(players_stats[[#This Row],[Agents]])</f>
        <v>KILLJOY</v>
      </c>
      <c r="H3934" s="1" t="str">
        <f>IF(OR(ISNUMBER(FIND(",",players_stats[[#This Row],[Agents MAYUS]])),ISNUMBER(FIND("All Match Types",players_stats[[#This Row],[Match Type]]))),"Eliminar","")</f>
        <v/>
      </c>
      <c r="I3934">
        <v>20</v>
      </c>
      <c r="K3934">
        <v>221</v>
      </c>
      <c r="L3934">
        <v>107</v>
      </c>
      <c r="N3934">
        <v>158</v>
      </c>
      <c r="O3934">
        <v>8</v>
      </c>
      <c r="P3934">
        <v>5</v>
      </c>
      <c r="Q3934">
        <v>5</v>
      </c>
      <c r="R3934">
        <v>1</v>
      </c>
      <c r="U3934" s="1" t="s">
        <v>63</v>
      </c>
      <c r="V3934">
        <v>16</v>
      </c>
      <c r="W3934">
        <v>16</v>
      </c>
      <c r="X3934">
        <v>15</v>
      </c>
      <c r="Y3934">
        <v>1</v>
      </c>
      <c r="Z3934">
        <v>1</v>
      </c>
      <c r="AA3934">
        <v>2</v>
      </c>
    </row>
    <row r="3935" spans="1:27" x14ac:dyDescent="0.25">
      <c r="A3935" s="1" t="s">
        <v>60</v>
      </c>
      <c r="B3935" s="1" t="s">
        <v>47</v>
      </c>
      <c r="C3935" s="1" t="s">
        <v>56</v>
      </c>
      <c r="D3935" s="1" t="s">
        <v>212</v>
      </c>
      <c r="E3935" s="1" t="s">
        <v>23</v>
      </c>
      <c r="F3935" s="1" t="s">
        <v>152</v>
      </c>
      <c r="G3935" s="1" t="str">
        <f>UPPER(players_stats[[#This Row],[Agents]])</f>
        <v>VIPER</v>
      </c>
      <c r="H3935" s="1" t="str">
        <f>IF(OR(ISNUMBER(FIND(",",players_stats[[#This Row],[Agents MAYUS]])),ISNUMBER(FIND("All Match Types",players_stats[[#This Row],[Match Type]]))),"Eliminar","")</f>
        <v/>
      </c>
      <c r="I3935">
        <v>20</v>
      </c>
      <c r="K3935">
        <v>225</v>
      </c>
      <c r="L3935">
        <v>173</v>
      </c>
      <c r="N3935">
        <v>166</v>
      </c>
      <c r="O3935">
        <v>95</v>
      </c>
      <c r="P3935">
        <v>25</v>
      </c>
      <c r="Q3935">
        <v>0</v>
      </c>
      <c r="R3935">
        <v>1</v>
      </c>
      <c r="U3935" s="1" t="s">
        <v>63</v>
      </c>
      <c r="V3935">
        <v>19</v>
      </c>
      <c r="W3935">
        <v>19</v>
      </c>
      <c r="X3935">
        <v>11</v>
      </c>
      <c r="Y3935">
        <v>5</v>
      </c>
      <c r="Z3935">
        <v>0</v>
      </c>
      <c r="AA3935">
        <v>2</v>
      </c>
    </row>
    <row r="3936" spans="1:27" x14ac:dyDescent="0.25">
      <c r="A3936" s="1" t="s">
        <v>60</v>
      </c>
      <c r="B3936" s="1" t="s">
        <v>47</v>
      </c>
      <c r="C3936" s="1" t="s">
        <v>56</v>
      </c>
      <c r="D3936" s="1" t="s">
        <v>212</v>
      </c>
      <c r="E3936" s="1" t="s">
        <v>23</v>
      </c>
      <c r="F3936" s="1" t="s">
        <v>895</v>
      </c>
      <c r="G3936" s="1" t="str">
        <f>UPPER(players_stats[[#This Row],[Agents]])</f>
        <v>BRIMSTONE, KILLJOY, VIPER</v>
      </c>
      <c r="H3936" s="1" t="str">
        <f>IF(OR(ISNUMBER(FIND(",",players_stats[[#This Row],[Agents MAYUS]])),ISNUMBER(FIND("All Match Types",players_stats[[#This Row],[Match Type]]))),"Eliminar","")</f>
        <v>Eliminar</v>
      </c>
      <c r="I3936">
        <v>66</v>
      </c>
      <c r="K3936">
        <v>194</v>
      </c>
      <c r="L3936">
        <v>109</v>
      </c>
      <c r="N3936">
        <v>138</v>
      </c>
      <c r="O3936">
        <v>71</v>
      </c>
      <c r="P3936">
        <v>29</v>
      </c>
      <c r="Q3936">
        <v>2</v>
      </c>
      <c r="R3936">
        <v>9</v>
      </c>
      <c r="U3936" s="1" t="s">
        <v>63</v>
      </c>
      <c r="V3936">
        <v>19</v>
      </c>
      <c r="W3936">
        <v>47</v>
      </c>
      <c r="X3936">
        <v>43</v>
      </c>
      <c r="Y3936">
        <v>19</v>
      </c>
      <c r="Z3936">
        <v>1</v>
      </c>
      <c r="AA3936">
        <v>6</v>
      </c>
    </row>
    <row r="3937" spans="1:27" x14ac:dyDescent="0.25">
      <c r="A3937" s="1" t="s">
        <v>60</v>
      </c>
      <c r="B3937" s="1" t="s">
        <v>47</v>
      </c>
      <c r="C3937" s="1" t="s">
        <v>56</v>
      </c>
      <c r="D3937" s="1" t="s">
        <v>896</v>
      </c>
      <c r="E3937" s="1" t="s">
        <v>23</v>
      </c>
      <c r="F3937" s="1" t="s">
        <v>133</v>
      </c>
      <c r="G3937" s="1" t="str">
        <f>UPPER(players_stats[[#This Row],[Agents]])</f>
        <v>CYPHER</v>
      </c>
      <c r="H3937" s="1" t="str">
        <f>IF(OR(ISNUMBER(FIND(",",players_stats[[#This Row],[Agents MAYUS]])),ISNUMBER(FIND("All Match Types",players_stats[[#This Row],[Match Type]]))),"Eliminar","")</f>
        <v/>
      </c>
      <c r="I3937">
        <v>20</v>
      </c>
      <c r="K3937">
        <v>173</v>
      </c>
      <c r="L3937">
        <v>77</v>
      </c>
      <c r="N3937">
        <v>125</v>
      </c>
      <c r="O3937">
        <v>5</v>
      </c>
      <c r="P3937">
        <v>4</v>
      </c>
      <c r="Q3937">
        <v>1</v>
      </c>
      <c r="R3937">
        <v>15</v>
      </c>
      <c r="U3937" s="1" t="s">
        <v>63</v>
      </c>
      <c r="V3937">
        <v>10</v>
      </c>
      <c r="W3937">
        <v>10</v>
      </c>
      <c r="X3937">
        <v>13</v>
      </c>
      <c r="Y3937">
        <v>8</v>
      </c>
      <c r="Z3937">
        <v>2</v>
      </c>
      <c r="AA3937">
        <v>3</v>
      </c>
    </row>
    <row r="3938" spans="1:27" x14ac:dyDescent="0.25">
      <c r="A3938" s="1" t="s">
        <v>60</v>
      </c>
      <c r="B3938" s="1" t="s">
        <v>47</v>
      </c>
      <c r="C3938" s="1" t="s">
        <v>56</v>
      </c>
      <c r="D3938" s="1" t="s">
        <v>896</v>
      </c>
      <c r="E3938" s="1" t="s">
        <v>23</v>
      </c>
      <c r="F3938" s="1" t="s">
        <v>130</v>
      </c>
      <c r="G3938" s="1" t="str">
        <f>UPPER(players_stats[[#This Row],[Agents]])</f>
        <v>FADE</v>
      </c>
      <c r="H3938" s="1" t="str">
        <f>IF(OR(ISNUMBER(FIND(",",players_stats[[#This Row],[Agents MAYUS]])),ISNUMBER(FIND("All Match Types",players_stats[[#This Row],[Match Type]]))),"Eliminar","")</f>
        <v/>
      </c>
      <c r="I3938">
        <v>26</v>
      </c>
      <c r="K3938">
        <v>120</v>
      </c>
      <c r="L3938">
        <v>52</v>
      </c>
      <c r="N3938">
        <v>73</v>
      </c>
      <c r="O3938">
        <v>42</v>
      </c>
      <c r="P3938">
        <v>35</v>
      </c>
      <c r="Q3938">
        <v>8</v>
      </c>
      <c r="R3938">
        <v>12</v>
      </c>
      <c r="U3938" s="1" t="s">
        <v>63</v>
      </c>
      <c r="V3938">
        <v>11</v>
      </c>
      <c r="W3938">
        <v>11</v>
      </c>
      <c r="X3938">
        <v>21</v>
      </c>
      <c r="Y3938">
        <v>9</v>
      </c>
      <c r="Z3938">
        <v>2</v>
      </c>
      <c r="AA3938">
        <v>3</v>
      </c>
    </row>
    <row r="3939" spans="1:27" x14ac:dyDescent="0.25">
      <c r="A3939" s="1" t="s">
        <v>60</v>
      </c>
      <c r="B3939" s="1" t="s">
        <v>47</v>
      </c>
      <c r="C3939" s="1" t="s">
        <v>56</v>
      </c>
      <c r="D3939" s="1" t="s">
        <v>896</v>
      </c>
      <c r="E3939" s="1" t="s">
        <v>23</v>
      </c>
      <c r="F3939" s="1" t="s">
        <v>215</v>
      </c>
      <c r="G3939" s="1" t="str">
        <f>UPPER(players_stats[[#This Row],[Agents]])</f>
        <v>KAYO</v>
      </c>
      <c r="H3939" s="1" t="str">
        <f>IF(OR(ISNUMBER(FIND(",",players_stats[[#This Row],[Agents MAYUS]])),ISNUMBER(FIND("All Match Types",players_stats[[#This Row],[Match Type]]))),"Eliminar","")</f>
        <v/>
      </c>
      <c r="I3939">
        <v>20</v>
      </c>
      <c r="K3939">
        <v>77</v>
      </c>
      <c r="L3939">
        <v>33</v>
      </c>
      <c r="N3939">
        <v>51</v>
      </c>
      <c r="O3939">
        <v>25</v>
      </c>
      <c r="P3939">
        <v>4</v>
      </c>
      <c r="Q3939">
        <v>0</v>
      </c>
      <c r="R3939">
        <v>1</v>
      </c>
      <c r="U3939" s="1" t="s">
        <v>63</v>
      </c>
      <c r="V3939">
        <v>5</v>
      </c>
      <c r="W3939">
        <v>5</v>
      </c>
      <c r="X3939">
        <v>15</v>
      </c>
      <c r="Y3939">
        <v>8</v>
      </c>
      <c r="Z3939">
        <v>0</v>
      </c>
      <c r="AA3939">
        <v>2</v>
      </c>
    </row>
    <row r="3940" spans="1:27" x14ac:dyDescent="0.25">
      <c r="A3940" s="1" t="s">
        <v>60</v>
      </c>
      <c r="B3940" s="1" t="s">
        <v>47</v>
      </c>
      <c r="C3940" s="1" t="s">
        <v>56</v>
      </c>
      <c r="D3940" s="1" t="s">
        <v>896</v>
      </c>
      <c r="E3940" s="1" t="s">
        <v>23</v>
      </c>
      <c r="F3940" s="1" t="s">
        <v>897</v>
      </c>
      <c r="G3940" s="1" t="str">
        <f>UPPER(players_stats[[#This Row],[Agents]])</f>
        <v>CYPHER, FADE, KAYO</v>
      </c>
      <c r="H3940" s="1" t="str">
        <f>IF(OR(ISNUMBER(FIND(",",players_stats[[#This Row],[Agents MAYUS]])),ISNUMBER(FIND("All Match Types",players_stats[[#This Row],[Match Type]]))),"Eliminar","")</f>
        <v>Eliminar</v>
      </c>
      <c r="I3940">
        <v>66</v>
      </c>
      <c r="K3940">
        <v>123</v>
      </c>
      <c r="L3940">
        <v>53</v>
      </c>
      <c r="N3940">
        <v>82</v>
      </c>
      <c r="O3940">
        <v>39</v>
      </c>
      <c r="P3940">
        <v>38</v>
      </c>
      <c r="Q3940">
        <v>6</v>
      </c>
      <c r="R3940">
        <v>12</v>
      </c>
      <c r="U3940" s="1" t="s">
        <v>63</v>
      </c>
      <c r="V3940">
        <v>11</v>
      </c>
      <c r="W3940">
        <v>26</v>
      </c>
      <c r="X3940">
        <v>49</v>
      </c>
      <c r="Y3940">
        <v>25</v>
      </c>
      <c r="Z3940">
        <v>4</v>
      </c>
      <c r="AA3940">
        <v>8</v>
      </c>
    </row>
    <row r="3941" spans="1:27" x14ac:dyDescent="0.25">
      <c r="A3941" s="1" t="s">
        <v>60</v>
      </c>
      <c r="B3941" s="1" t="s">
        <v>47</v>
      </c>
      <c r="C3941" s="1" t="s">
        <v>56</v>
      </c>
      <c r="D3941" s="1" t="s">
        <v>219</v>
      </c>
      <c r="E3941" s="1" t="s">
        <v>23</v>
      </c>
      <c r="F3941" s="1" t="s">
        <v>145</v>
      </c>
      <c r="G3941" s="1" t="str">
        <f>UPPER(players_stats[[#This Row],[Agents]])</f>
        <v>JETT</v>
      </c>
      <c r="H3941" s="1" t="str">
        <f>IF(OR(ISNUMBER(FIND(",",players_stats[[#This Row],[Agents MAYUS]])),ISNUMBER(FIND("All Match Types",players_stats[[#This Row],[Match Type]]))),"Eliminar","")</f>
        <v/>
      </c>
      <c r="I3941">
        <v>46</v>
      </c>
      <c r="K3941">
        <v>312</v>
      </c>
      <c r="L3941">
        <v>165</v>
      </c>
      <c r="N3941">
        <v>184</v>
      </c>
      <c r="O3941">
        <v>111</v>
      </c>
      <c r="P3941">
        <v>7</v>
      </c>
      <c r="Q3941">
        <v>17</v>
      </c>
      <c r="R3941">
        <v>2</v>
      </c>
      <c r="U3941" s="1" t="s">
        <v>63</v>
      </c>
      <c r="V3941">
        <v>30</v>
      </c>
      <c r="W3941">
        <v>51</v>
      </c>
      <c r="X3941">
        <v>31</v>
      </c>
      <c r="Y3941">
        <v>3</v>
      </c>
      <c r="Z3941">
        <v>8</v>
      </c>
      <c r="AA3941">
        <v>9</v>
      </c>
    </row>
    <row r="3942" spans="1:27" x14ac:dyDescent="0.25">
      <c r="A3942" s="1" t="s">
        <v>60</v>
      </c>
      <c r="B3942" s="1" t="s">
        <v>47</v>
      </c>
      <c r="C3942" s="1" t="s">
        <v>56</v>
      </c>
      <c r="D3942" s="1" t="s">
        <v>219</v>
      </c>
      <c r="E3942" s="1" t="s">
        <v>23</v>
      </c>
      <c r="F3942" s="1" t="s">
        <v>146</v>
      </c>
      <c r="G3942" s="1" t="str">
        <f>UPPER(players_stats[[#This Row],[Agents]])</f>
        <v>RAZE</v>
      </c>
      <c r="H3942" s="1" t="str">
        <f>IF(OR(ISNUMBER(FIND(",",players_stats[[#This Row],[Agents MAYUS]])),ISNUMBER(FIND("All Match Types",players_stats[[#This Row],[Match Type]]))),"Eliminar","")</f>
        <v/>
      </c>
      <c r="I3942">
        <v>20</v>
      </c>
      <c r="K3942">
        <v>234</v>
      </c>
      <c r="L3942">
        <v>107</v>
      </c>
      <c r="N3942">
        <v>180</v>
      </c>
      <c r="O3942">
        <v>8</v>
      </c>
      <c r="P3942">
        <v>25</v>
      </c>
      <c r="Q3942">
        <v>35</v>
      </c>
      <c r="R3942">
        <v>5</v>
      </c>
      <c r="U3942" s="1" t="s">
        <v>63</v>
      </c>
      <c r="V3942">
        <v>16</v>
      </c>
      <c r="W3942">
        <v>16</v>
      </c>
      <c r="X3942">
        <v>15</v>
      </c>
      <c r="Y3942">
        <v>5</v>
      </c>
      <c r="Z3942">
        <v>7</v>
      </c>
      <c r="AA3942">
        <v>1</v>
      </c>
    </row>
    <row r="3943" spans="1:27" x14ac:dyDescent="0.25">
      <c r="A3943" s="1" t="s">
        <v>60</v>
      </c>
      <c r="B3943" s="1" t="s">
        <v>47</v>
      </c>
      <c r="C3943" s="1" t="s">
        <v>56</v>
      </c>
      <c r="D3943" s="1" t="s">
        <v>219</v>
      </c>
      <c r="E3943" s="1" t="s">
        <v>23</v>
      </c>
      <c r="F3943" s="1" t="s">
        <v>148</v>
      </c>
      <c r="G3943" s="1" t="str">
        <f>UPPER(players_stats[[#This Row],[Agents]])</f>
        <v>JETT, RAZE</v>
      </c>
      <c r="H3943" s="1" t="str">
        <f>IF(OR(ISNUMBER(FIND(",",players_stats[[#This Row],[Agents MAYUS]])),ISNUMBER(FIND("All Match Types",players_stats[[#This Row],[Match Type]]))),"Eliminar","")</f>
        <v>Eliminar</v>
      </c>
      <c r="I3943">
        <v>66</v>
      </c>
      <c r="K3943">
        <v>286</v>
      </c>
      <c r="L3943">
        <v>146</v>
      </c>
      <c r="N3943">
        <v>183</v>
      </c>
      <c r="O3943">
        <v>102</v>
      </c>
      <c r="P3943">
        <v>12</v>
      </c>
      <c r="Q3943">
        <v>23</v>
      </c>
      <c r="R3943">
        <v>15</v>
      </c>
      <c r="U3943" s="1" t="s">
        <v>63</v>
      </c>
      <c r="V3943">
        <v>30</v>
      </c>
      <c r="W3943">
        <v>67</v>
      </c>
      <c r="X3943">
        <v>46</v>
      </c>
      <c r="Y3943">
        <v>8</v>
      </c>
      <c r="Z3943">
        <v>15</v>
      </c>
      <c r="AA3943">
        <v>10</v>
      </c>
    </row>
    <row r="3944" spans="1:27" x14ac:dyDescent="0.25">
      <c r="A3944" s="1" t="s">
        <v>60</v>
      </c>
      <c r="B3944" s="1" t="s">
        <v>47</v>
      </c>
      <c r="C3944" s="1" t="s">
        <v>56</v>
      </c>
      <c r="D3944" s="1" t="s">
        <v>210</v>
      </c>
      <c r="E3944" s="1" t="s">
        <v>23</v>
      </c>
      <c r="F3944" s="1" t="s">
        <v>140</v>
      </c>
      <c r="G3944" s="1" t="str">
        <f>UPPER(players_stats[[#This Row],[Agents]])</f>
        <v>OMEN</v>
      </c>
      <c r="H3944" s="1" t="str">
        <f>IF(OR(ISNUMBER(FIND(",",players_stats[[#This Row],[Agents MAYUS]])),ISNUMBER(FIND("All Match Types",players_stats[[#This Row],[Match Type]]))),"Eliminar","")</f>
        <v/>
      </c>
      <c r="I3944">
        <v>20</v>
      </c>
      <c r="K3944">
        <v>235</v>
      </c>
      <c r="L3944">
        <v>121</v>
      </c>
      <c r="N3944">
        <v>167</v>
      </c>
      <c r="O3944">
        <v>85</v>
      </c>
      <c r="P3944">
        <v>5</v>
      </c>
      <c r="Q3944">
        <v>5</v>
      </c>
      <c r="R3944">
        <v>5</v>
      </c>
      <c r="U3944" s="1" t="s">
        <v>63</v>
      </c>
      <c r="V3944">
        <v>17</v>
      </c>
      <c r="W3944">
        <v>17</v>
      </c>
      <c r="X3944">
        <v>14</v>
      </c>
      <c r="Y3944">
        <v>10</v>
      </c>
      <c r="Z3944">
        <v>1</v>
      </c>
      <c r="AA3944">
        <v>1</v>
      </c>
    </row>
    <row r="3945" spans="1:27" x14ac:dyDescent="0.25">
      <c r="A3945" s="1" t="s">
        <v>60</v>
      </c>
      <c r="B3945" s="1" t="s">
        <v>47</v>
      </c>
      <c r="C3945" s="1" t="s">
        <v>56</v>
      </c>
      <c r="D3945" s="1" t="s">
        <v>210</v>
      </c>
      <c r="E3945" s="1" t="s">
        <v>23</v>
      </c>
      <c r="F3945" s="1" t="s">
        <v>146</v>
      </c>
      <c r="G3945" s="1" t="str">
        <f>UPPER(players_stats[[#This Row],[Agents]])</f>
        <v>RAZE</v>
      </c>
      <c r="H3945" s="1" t="str">
        <f>IF(OR(ISNUMBER(FIND(",",players_stats[[#This Row],[Agents MAYUS]])),ISNUMBER(FIND("All Match Types",players_stats[[#This Row],[Match Type]]))),"Eliminar","")</f>
        <v/>
      </c>
      <c r="I3945">
        <v>26</v>
      </c>
      <c r="K3945">
        <v>182</v>
      </c>
      <c r="L3945">
        <v>75</v>
      </c>
      <c r="N3945">
        <v>116</v>
      </c>
      <c r="O3945">
        <v>58</v>
      </c>
      <c r="P3945">
        <v>19</v>
      </c>
      <c r="Q3945">
        <v>8</v>
      </c>
      <c r="R3945">
        <v>19</v>
      </c>
      <c r="U3945" s="1" t="s">
        <v>63</v>
      </c>
      <c r="V3945">
        <v>15</v>
      </c>
      <c r="W3945">
        <v>15</v>
      </c>
      <c r="X3945">
        <v>20</v>
      </c>
      <c r="Y3945">
        <v>5</v>
      </c>
      <c r="Z3945">
        <v>2</v>
      </c>
      <c r="AA3945">
        <v>5</v>
      </c>
    </row>
    <row r="3946" spans="1:27" x14ac:dyDescent="0.25">
      <c r="A3946" s="1" t="s">
        <v>60</v>
      </c>
      <c r="B3946" s="1" t="s">
        <v>47</v>
      </c>
      <c r="C3946" s="1" t="s">
        <v>56</v>
      </c>
      <c r="D3946" s="1" t="s">
        <v>210</v>
      </c>
      <c r="E3946" s="1" t="s">
        <v>23</v>
      </c>
      <c r="F3946" s="1" t="s">
        <v>152</v>
      </c>
      <c r="G3946" s="1" t="str">
        <f>UPPER(players_stats[[#This Row],[Agents]])</f>
        <v>VIPER</v>
      </c>
      <c r="H3946" s="1" t="str">
        <f>IF(OR(ISNUMBER(FIND(",",players_stats[[#This Row],[Agents MAYUS]])),ISNUMBER(FIND("All Match Types",players_stats[[#This Row],[Match Type]]))),"Eliminar","")</f>
        <v/>
      </c>
      <c r="I3946">
        <v>20</v>
      </c>
      <c r="K3946">
        <v>187</v>
      </c>
      <c r="L3946">
        <v>81</v>
      </c>
      <c r="N3946">
        <v>126</v>
      </c>
      <c r="O3946">
        <v>65</v>
      </c>
      <c r="P3946">
        <v>2</v>
      </c>
      <c r="Q3946">
        <v>5</v>
      </c>
      <c r="R3946">
        <v>1</v>
      </c>
      <c r="U3946" s="1" t="s">
        <v>63</v>
      </c>
      <c r="V3946">
        <v>13</v>
      </c>
      <c r="W3946">
        <v>13</v>
      </c>
      <c r="X3946">
        <v>16</v>
      </c>
      <c r="Y3946">
        <v>4</v>
      </c>
      <c r="Z3946">
        <v>1</v>
      </c>
      <c r="AA3946">
        <v>2</v>
      </c>
    </row>
    <row r="3947" spans="1:27" x14ac:dyDescent="0.25">
      <c r="A3947" s="1" t="s">
        <v>60</v>
      </c>
      <c r="B3947" s="1" t="s">
        <v>47</v>
      </c>
      <c r="C3947" s="1" t="s">
        <v>56</v>
      </c>
      <c r="D3947" s="1" t="s">
        <v>210</v>
      </c>
      <c r="E3947" s="1" t="s">
        <v>23</v>
      </c>
      <c r="F3947" s="1" t="s">
        <v>898</v>
      </c>
      <c r="G3947" s="1" t="str">
        <f>UPPER(players_stats[[#This Row],[Agents]])</f>
        <v>OMEN, RAZE, VIPER</v>
      </c>
      <c r="H3947" s="1" t="str">
        <f>IF(OR(ISNUMBER(FIND(",",players_stats[[#This Row],[Agents MAYUS]])),ISNUMBER(FIND("All Match Types",players_stats[[#This Row],[Match Type]]))),"Eliminar","")</f>
        <v>Eliminar</v>
      </c>
      <c r="I3947">
        <v>66</v>
      </c>
      <c r="K3947">
        <v>201</v>
      </c>
      <c r="L3947">
        <v>9</v>
      </c>
      <c r="N3947">
        <v>134</v>
      </c>
      <c r="O3947">
        <v>68</v>
      </c>
      <c r="P3947">
        <v>29</v>
      </c>
      <c r="Q3947">
        <v>6</v>
      </c>
      <c r="R3947">
        <v>12</v>
      </c>
      <c r="U3947" s="1" t="s">
        <v>63</v>
      </c>
      <c r="V3947">
        <v>17</v>
      </c>
      <c r="W3947">
        <v>45</v>
      </c>
      <c r="X3947">
        <v>50</v>
      </c>
      <c r="Y3947">
        <v>19</v>
      </c>
      <c r="Z3947">
        <v>4</v>
      </c>
      <c r="AA3947">
        <v>8</v>
      </c>
    </row>
    <row r="3948" spans="1:27" x14ac:dyDescent="0.25">
      <c r="A3948" s="1" t="s">
        <v>60</v>
      </c>
      <c r="B3948" s="1" t="s">
        <v>47</v>
      </c>
      <c r="C3948" s="1" t="s">
        <v>56</v>
      </c>
      <c r="D3948" s="1" t="s">
        <v>217</v>
      </c>
      <c r="E3948" s="1" t="s">
        <v>23</v>
      </c>
      <c r="F3948" s="1" t="s">
        <v>208</v>
      </c>
      <c r="G3948" s="1" t="str">
        <f>UPPER(players_stats[[#This Row],[Agents]])</f>
        <v>SKYE</v>
      </c>
      <c r="H3948" s="1" t="str">
        <f>IF(OR(ISNUMBER(FIND(",",players_stats[[#This Row],[Agents MAYUS]])),ISNUMBER(FIND("All Match Types",players_stats[[#This Row],[Match Type]]))),"Eliminar","")</f>
        <v/>
      </c>
      <c r="I3948">
        <v>46</v>
      </c>
      <c r="K3948">
        <v>223</v>
      </c>
      <c r="L3948">
        <v>106</v>
      </c>
      <c r="N3948">
        <v>147</v>
      </c>
      <c r="O3948">
        <v>76</v>
      </c>
      <c r="P3948">
        <v>48</v>
      </c>
      <c r="Q3948">
        <v>11</v>
      </c>
      <c r="R3948">
        <v>2</v>
      </c>
      <c r="U3948" s="1" t="s">
        <v>63</v>
      </c>
      <c r="V3948">
        <v>19</v>
      </c>
      <c r="W3948">
        <v>35</v>
      </c>
      <c r="X3948">
        <v>33</v>
      </c>
      <c r="Y3948">
        <v>22</v>
      </c>
      <c r="Z3948">
        <v>5</v>
      </c>
      <c r="AA3948">
        <v>1</v>
      </c>
    </row>
    <row r="3949" spans="1:27" x14ac:dyDescent="0.25">
      <c r="A3949" s="1" t="s">
        <v>60</v>
      </c>
      <c r="B3949" s="1" t="s">
        <v>47</v>
      </c>
      <c r="C3949" s="1" t="s">
        <v>56</v>
      </c>
      <c r="D3949" s="1" t="s">
        <v>217</v>
      </c>
      <c r="E3949" s="1" t="s">
        <v>23</v>
      </c>
      <c r="F3949" s="1" t="s">
        <v>151</v>
      </c>
      <c r="G3949" s="1" t="str">
        <f>UPPER(players_stats[[#This Row],[Agents]])</f>
        <v>SOVA</v>
      </c>
      <c r="H3949" s="1" t="str">
        <f>IF(OR(ISNUMBER(FIND(",",players_stats[[#This Row],[Agents MAYUS]])),ISNUMBER(FIND("All Match Types",players_stats[[#This Row],[Match Type]]))),"Eliminar","")</f>
        <v/>
      </c>
      <c r="I3949">
        <v>20</v>
      </c>
      <c r="K3949">
        <v>147</v>
      </c>
      <c r="L3949">
        <v>44</v>
      </c>
      <c r="N3949">
        <v>103</v>
      </c>
      <c r="O3949">
        <v>4</v>
      </c>
      <c r="P3949">
        <v>15</v>
      </c>
      <c r="Q3949">
        <v>5</v>
      </c>
      <c r="R3949">
        <v>15</v>
      </c>
      <c r="U3949" s="1" t="s">
        <v>63</v>
      </c>
      <c r="V3949">
        <v>8</v>
      </c>
      <c r="W3949">
        <v>8</v>
      </c>
      <c r="X3949">
        <v>18</v>
      </c>
      <c r="Y3949">
        <v>3</v>
      </c>
      <c r="Z3949">
        <v>1</v>
      </c>
      <c r="AA3949">
        <v>3</v>
      </c>
    </row>
    <row r="3950" spans="1:27" x14ac:dyDescent="0.25">
      <c r="A3950" s="1" t="s">
        <v>60</v>
      </c>
      <c r="B3950" s="1" t="s">
        <v>47</v>
      </c>
      <c r="C3950" s="1" t="s">
        <v>56</v>
      </c>
      <c r="D3950" s="1" t="s">
        <v>217</v>
      </c>
      <c r="E3950" s="1" t="s">
        <v>23</v>
      </c>
      <c r="F3950" s="1" t="s">
        <v>209</v>
      </c>
      <c r="G3950" s="1" t="str">
        <f>UPPER(players_stats[[#This Row],[Agents]])</f>
        <v>SKYE, SOVA</v>
      </c>
      <c r="H3950" s="1" t="str">
        <f>IF(OR(ISNUMBER(FIND(",",players_stats[[#This Row],[Agents MAYUS]])),ISNUMBER(FIND("All Match Types",players_stats[[#This Row],[Match Type]]))),"Eliminar","")</f>
        <v>Eliminar</v>
      </c>
      <c r="I3950">
        <v>66</v>
      </c>
      <c r="K3950">
        <v>198</v>
      </c>
      <c r="L3950">
        <v>84</v>
      </c>
      <c r="N3950">
        <v>134</v>
      </c>
      <c r="O3950">
        <v>65</v>
      </c>
      <c r="P3950">
        <v>38</v>
      </c>
      <c r="Q3950">
        <v>9</v>
      </c>
      <c r="R3950">
        <v>6</v>
      </c>
      <c r="U3950" s="1" t="s">
        <v>63</v>
      </c>
      <c r="V3950">
        <v>19</v>
      </c>
      <c r="W3950">
        <v>43</v>
      </c>
      <c r="X3950">
        <v>51</v>
      </c>
      <c r="Y3950">
        <v>25</v>
      </c>
      <c r="Z3950">
        <v>6</v>
      </c>
      <c r="AA3950">
        <v>4</v>
      </c>
    </row>
    <row r="3951" spans="1:27" x14ac:dyDescent="0.25">
      <c r="A3951" s="1" t="s">
        <v>60</v>
      </c>
      <c r="B3951" s="1" t="s">
        <v>47</v>
      </c>
      <c r="C3951" s="1" t="s">
        <v>56</v>
      </c>
      <c r="D3951" s="1" t="s">
        <v>307</v>
      </c>
      <c r="E3951" s="1" t="s">
        <v>14</v>
      </c>
      <c r="F3951" s="1" t="s">
        <v>201</v>
      </c>
      <c r="G3951" s="1" t="str">
        <f>UPPER(players_stats[[#This Row],[Agents]])</f>
        <v>BRIMSTONE</v>
      </c>
      <c r="H3951" s="1" t="str">
        <f>IF(OR(ISNUMBER(FIND(",",players_stats[[#This Row],[Agents MAYUS]])),ISNUMBER(FIND("All Match Types",players_stats[[#This Row],[Match Type]]))),"Eliminar","")</f>
        <v/>
      </c>
      <c r="I3951">
        <v>22</v>
      </c>
      <c r="K3951">
        <v>151</v>
      </c>
      <c r="L3951">
        <v>10</v>
      </c>
      <c r="N3951">
        <v>86</v>
      </c>
      <c r="O3951">
        <v>5</v>
      </c>
      <c r="P3951">
        <v>73</v>
      </c>
      <c r="Q3951">
        <v>5</v>
      </c>
      <c r="R3951">
        <v>0</v>
      </c>
      <c r="U3951" s="1" t="s">
        <v>63</v>
      </c>
      <c r="V3951">
        <v>11</v>
      </c>
      <c r="W3951">
        <v>11</v>
      </c>
      <c r="X3951">
        <v>11</v>
      </c>
      <c r="Y3951">
        <v>16</v>
      </c>
      <c r="Z3951">
        <v>1</v>
      </c>
      <c r="AA3951">
        <v>0</v>
      </c>
    </row>
    <row r="3952" spans="1:27" x14ac:dyDescent="0.25">
      <c r="A3952" s="1" t="s">
        <v>60</v>
      </c>
      <c r="B3952" s="1" t="s">
        <v>47</v>
      </c>
      <c r="C3952" s="1" t="s">
        <v>56</v>
      </c>
      <c r="D3952" s="1" t="s">
        <v>307</v>
      </c>
      <c r="E3952" s="1" t="s">
        <v>14</v>
      </c>
      <c r="F3952" s="1" t="s">
        <v>140</v>
      </c>
      <c r="G3952" s="1" t="str">
        <f>UPPER(players_stats[[#This Row],[Agents]])</f>
        <v>OMEN</v>
      </c>
      <c r="H3952" s="1" t="str">
        <f>IF(OR(ISNUMBER(FIND(",",players_stats[[#This Row],[Agents MAYUS]])),ISNUMBER(FIND("All Match Types",players_stats[[#This Row],[Match Type]]))),"Eliminar","")</f>
        <v/>
      </c>
      <c r="I3952">
        <v>49</v>
      </c>
      <c r="K3952">
        <v>144</v>
      </c>
      <c r="L3952">
        <v>81</v>
      </c>
      <c r="N3952">
        <v>100</v>
      </c>
      <c r="O3952">
        <v>51</v>
      </c>
      <c r="P3952">
        <v>71</v>
      </c>
      <c r="Q3952">
        <v>4</v>
      </c>
      <c r="R3952">
        <v>8</v>
      </c>
      <c r="U3952" s="1" t="s">
        <v>63</v>
      </c>
      <c r="V3952">
        <v>18</v>
      </c>
      <c r="W3952">
        <v>25</v>
      </c>
      <c r="X3952">
        <v>31</v>
      </c>
      <c r="Y3952">
        <v>35</v>
      </c>
      <c r="Z3952">
        <v>2</v>
      </c>
      <c r="AA3952">
        <v>4</v>
      </c>
    </row>
    <row r="3953" spans="1:27" x14ac:dyDescent="0.25">
      <c r="A3953" s="1" t="s">
        <v>60</v>
      </c>
      <c r="B3953" s="1" t="s">
        <v>47</v>
      </c>
      <c r="C3953" s="1" t="s">
        <v>56</v>
      </c>
      <c r="D3953" s="1" t="s">
        <v>307</v>
      </c>
      <c r="E3953" s="1" t="s">
        <v>14</v>
      </c>
      <c r="F3953" s="1" t="s">
        <v>203</v>
      </c>
      <c r="G3953" s="1" t="str">
        <f>UPPER(players_stats[[#This Row],[Agents]])</f>
        <v>BRIMSTONE, OMEN</v>
      </c>
      <c r="H3953" s="1" t="str">
        <f>IF(OR(ISNUMBER(FIND(",",players_stats[[#This Row],[Agents MAYUS]])),ISNUMBER(FIND("All Match Types",players_stats[[#This Row],[Match Type]]))),"Eliminar","")</f>
        <v>Eliminar</v>
      </c>
      <c r="I3953">
        <v>71</v>
      </c>
      <c r="K3953">
        <v>146</v>
      </c>
      <c r="L3953">
        <v>86</v>
      </c>
      <c r="N3953">
        <v>96</v>
      </c>
      <c r="O3953">
        <v>51</v>
      </c>
      <c r="P3953">
        <v>72</v>
      </c>
      <c r="Q3953">
        <v>4</v>
      </c>
      <c r="R3953">
        <v>6</v>
      </c>
      <c r="U3953" s="1" t="s">
        <v>63</v>
      </c>
      <c r="V3953">
        <v>18</v>
      </c>
      <c r="W3953">
        <v>36</v>
      </c>
      <c r="X3953">
        <v>42</v>
      </c>
      <c r="Y3953">
        <v>51</v>
      </c>
      <c r="Z3953">
        <v>3</v>
      </c>
      <c r="AA3953">
        <v>4</v>
      </c>
    </row>
    <row r="3954" spans="1:27" x14ac:dyDescent="0.25">
      <c r="A3954" s="1" t="s">
        <v>60</v>
      </c>
      <c r="B3954" s="1" t="s">
        <v>47</v>
      </c>
      <c r="C3954" s="1" t="s">
        <v>56</v>
      </c>
      <c r="D3954" s="1" t="s">
        <v>305</v>
      </c>
      <c r="E3954" s="1" t="s">
        <v>14</v>
      </c>
      <c r="F3954" s="1" t="s">
        <v>133</v>
      </c>
      <c r="G3954" s="1" t="str">
        <f>UPPER(players_stats[[#This Row],[Agents]])</f>
        <v>CYPHER</v>
      </c>
      <c r="H3954" s="1" t="str">
        <f>IF(OR(ISNUMBER(FIND(",",players_stats[[#This Row],[Agents MAYUS]])),ISNUMBER(FIND("All Match Types",players_stats[[#This Row],[Match Type]]))),"Eliminar","")</f>
        <v/>
      </c>
      <c r="I3954">
        <v>52</v>
      </c>
      <c r="K3954">
        <v>192</v>
      </c>
      <c r="L3954">
        <v>97</v>
      </c>
      <c r="N3954">
        <v>130</v>
      </c>
      <c r="O3954">
        <v>65</v>
      </c>
      <c r="P3954">
        <v>35</v>
      </c>
      <c r="Q3954">
        <v>13</v>
      </c>
      <c r="R3954">
        <v>12</v>
      </c>
      <c r="U3954" s="1" t="s">
        <v>63</v>
      </c>
      <c r="V3954">
        <v>17</v>
      </c>
      <c r="W3954">
        <v>34</v>
      </c>
      <c r="X3954">
        <v>35</v>
      </c>
      <c r="Y3954">
        <v>18</v>
      </c>
      <c r="Z3954">
        <v>7</v>
      </c>
      <c r="AA3954">
        <v>6</v>
      </c>
    </row>
    <row r="3955" spans="1:27" x14ac:dyDescent="0.25">
      <c r="A3955" s="1" t="s">
        <v>60</v>
      </c>
      <c r="B3955" s="1" t="s">
        <v>47</v>
      </c>
      <c r="C3955" s="1" t="s">
        <v>56</v>
      </c>
      <c r="D3955" s="1" t="s">
        <v>305</v>
      </c>
      <c r="E3955" s="1" t="s">
        <v>14</v>
      </c>
      <c r="F3955" s="1" t="s">
        <v>151</v>
      </c>
      <c r="G3955" s="1" t="str">
        <f>UPPER(players_stats[[#This Row],[Agents]])</f>
        <v>SOVA</v>
      </c>
      <c r="H3955" s="1" t="str">
        <f>IF(OR(ISNUMBER(FIND(",",players_stats[[#This Row],[Agents MAYUS]])),ISNUMBER(FIND("All Match Types",players_stats[[#This Row],[Match Type]]))),"Eliminar","")</f>
        <v/>
      </c>
      <c r="I3955">
        <v>19</v>
      </c>
      <c r="K3955">
        <v>343</v>
      </c>
      <c r="L3955">
        <v>23</v>
      </c>
      <c r="N3955">
        <v>209</v>
      </c>
      <c r="O3955">
        <v>121</v>
      </c>
      <c r="P3955">
        <v>26</v>
      </c>
      <c r="Q3955">
        <v>26</v>
      </c>
      <c r="R3955">
        <v>5</v>
      </c>
      <c r="U3955" s="1" t="s">
        <v>63</v>
      </c>
      <c r="V3955">
        <v>23</v>
      </c>
      <c r="W3955">
        <v>23</v>
      </c>
      <c r="X3955">
        <v>10</v>
      </c>
      <c r="Y3955">
        <v>5</v>
      </c>
      <c r="Z3955">
        <v>5</v>
      </c>
      <c r="AA3955">
        <v>1</v>
      </c>
    </row>
    <row r="3956" spans="1:27" x14ac:dyDescent="0.25">
      <c r="A3956" s="1" t="s">
        <v>60</v>
      </c>
      <c r="B3956" s="1" t="s">
        <v>47</v>
      </c>
      <c r="C3956" s="1" t="s">
        <v>56</v>
      </c>
      <c r="D3956" s="1" t="s">
        <v>305</v>
      </c>
      <c r="E3956" s="1" t="s">
        <v>14</v>
      </c>
      <c r="F3956" s="1" t="s">
        <v>592</v>
      </c>
      <c r="G3956" s="1" t="str">
        <f>UPPER(players_stats[[#This Row],[Agents]])</f>
        <v>CYPHER, SOVA</v>
      </c>
      <c r="H3956" s="1" t="str">
        <f>IF(OR(ISNUMBER(FIND(",",players_stats[[#This Row],[Agents MAYUS]])),ISNUMBER(FIND("All Match Types",players_stats[[#This Row],[Match Type]]))),"Eliminar","")</f>
        <v>Eliminar</v>
      </c>
      <c r="I3956">
        <v>71</v>
      </c>
      <c r="K3956">
        <v>243</v>
      </c>
      <c r="L3956">
        <v>127</v>
      </c>
      <c r="N3956">
        <v>151</v>
      </c>
      <c r="O3956">
        <v>8</v>
      </c>
      <c r="P3956">
        <v>32</v>
      </c>
      <c r="Q3956">
        <v>17</v>
      </c>
      <c r="R3956">
        <v>1</v>
      </c>
      <c r="U3956" s="1" t="s">
        <v>63</v>
      </c>
      <c r="V3956">
        <v>23</v>
      </c>
      <c r="W3956">
        <v>57</v>
      </c>
      <c r="X3956">
        <v>45</v>
      </c>
      <c r="Y3956">
        <v>23</v>
      </c>
      <c r="Z3956">
        <v>12</v>
      </c>
      <c r="AA3956">
        <v>7</v>
      </c>
    </row>
    <row r="3957" spans="1:27" x14ac:dyDescent="0.25">
      <c r="A3957" s="1" t="s">
        <v>60</v>
      </c>
      <c r="B3957" s="1" t="s">
        <v>47</v>
      </c>
      <c r="C3957" s="1" t="s">
        <v>56</v>
      </c>
      <c r="D3957" s="1" t="s">
        <v>311</v>
      </c>
      <c r="E3957" s="1" t="s">
        <v>14</v>
      </c>
      <c r="F3957" s="1" t="s">
        <v>145</v>
      </c>
      <c r="G3957" s="1" t="str">
        <f>UPPER(players_stats[[#This Row],[Agents]])</f>
        <v>JETT</v>
      </c>
      <c r="H3957" s="1" t="str">
        <f>IF(OR(ISNUMBER(FIND(",",players_stats[[#This Row],[Agents MAYUS]])),ISNUMBER(FIND("All Match Types",players_stats[[#This Row],[Match Type]]))),"Eliminar","")</f>
        <v/>
      </c>
      <c r="I3957">
        <v>19</v>
      </c>
      <c r="K3957">
        <v>312</v>
      </c>
      <c r="L3957">
        <v>192</v>
      </c>
      <c r="N3957">
        <v>183</v>
      </c>
      <c r="O3957">
        <v>121</v>
      </c>
      <c r="P3957">
        <v>11</v>
      </c>
      <c r="Q3957">
        <v>37</v>
      </c>
      <c r="R3957">
        <v>5</v>
      </c>
      <c r="U3957" s="1" t="s">
        <v>63</v>
      </c>
      <c r="V3957">
        <v>23</v>
      </c>
      <c r="W3957">
        <v>23</v>
      </c>
      <c r="X3957">
        <v>12</v>
      </c>
      <c r="Y3957">
        <v>2</v>
      </c>
      <c r="Z3957">
        <v>7</v>
      </c>
      <c r="AA3957">
        <v>1</v>
      </c>
    </row>
    <row r="3958" spans="1:27" x14ac:dyDescent="0.25">
      <c r="A3958" s="1" t="s">
        <v>60</v>
      </c>
      <c r="B3958" s="1" t="s">
        <v>47</v>
      </c>
      <c r="C3958" s="1" t="s">
        <v>56</v>
      </c>
      <c r="D3958" s="1" t="s">
        <v>311</v>
      </c>
      <c r="E3958" s="1" t="s">
        <v>14</v>
      </c>
      <c r="F3958" s="1" t="s">
        <v>146</v>
      </c>
      <c r="G3958" s="1" t="str">
        <f>UPPER(players_stats[[#This Row],[Agents]])</f>
        <v>RAZE</v>
      </c>
      <c r="H3958" s="1" t="str">
        <f>IF(OR(ISNUMBER(FIND(",",players_stats[[#This Row],[Agents MAYUS]])),ISNUMBER(FIND("All Match Types",players_stats[[#This Row],[Match Type]]))),"Eliminar","")</f>
        <v/>
      </c>
      <c r="I3958">
        <v>52</v>
      </c>
      <c r="K3958">
        <v>256</v>
      </c>
      <c r="L3958">
        <v>119</v>
      </c>
      <c r="N3958">
        <v>162</v>
      </c>
      <c r="O3958">
        <v>83</v>
      </c>
      <c r="P3958">
        <v>35</v>
      </c>
      <c r="Q3958">
        <v>19</v>
      </c>
      <c r="R3958">
        <v>17</v>
      </c>
      <c r="U3958" s="1" t="s">
        <v>63</v>
      </c>
      <c r="V3958">
        <v>23</v>
      </c>
      <c r="W3958">
        <v>43</v>
      </c>
      <c r="X3958">
        <v>36</v>
      </c>
      <c r="Y3958">
        <v>18</v>
      </c>
      <c r="Z3958">
        <v>10</v>
      </c>
      <c r="AA3958">
        <v>9</v>
      </c>
    </row>
    <row r="3959" spans="1:27" x14ac:dyDescent="0.25">
      <c r="A3959" s="1" t="s">
        <v>60</v>
      </c>
      <c r="B3959" s="1" t="s">
        <v>47</v>
      </c>
      <c r="C3959" s="1" t="s">
        <v>56</v>
      </c>
      <c r="D3959" s="1" t="s">
        <v>311</v>
      </c>
      <c r="E3959" s="1" t="s">
        <v>14</v>
      </c>
      <c r="F3959" s="1" t="s">
        <v>148</v>
      </c>
      <c r="G3959" s="1" t="str">
        <f>UPPER(players_stats[[#This Row],[Agents]])</f>
        <v>JETT, RAZE</v>
      </c>
      <c r="H3959" s="1" t="str">
        <f>IF(OR(ISNUMBER(FIND(",",players_stats[[#This Row],[Agents MAYUS]])),ISNUMBER(FIND("All Match Types",players_stats[[#This Row],[Match Type]]))),"Eliminar","")</f>
        <v>Eliminar</v>
      </c>
      <c r="I3959">
        <v>71</v>
      </c>
      <c r="K3959">
        <v>275</v>
      </c>
      <c r="L3959">
        <v>138</v>
      </c>
      <c r="N3959">
        <v>168</v>
      </c>
      <c r="O3959">
        <v>93</v>
      </c>
      <c r="P3959">
        <v>28</v>
      </c>
      <c r="Q3959">
        <v>24</v>
      </c>
      <c r="R3959">
        <v>14</v>
      </c>
      <c r="U3959" s="1" t="s">
        <v>63</v>
      </c>
      <c r="V3959">
        <v>23</v>
      </c>
      <c r="W3959">
        <v>66</v>
      </c>
      <c r="X3959">
        <v>48</v>
      </c>
      <c r="Y3959">
        <v>20</v>
      </c>
      <c r="Z3959">
        <v>17</v>
      </c>
      <c r="AA3959">
        <v>10</v>
      </c>
    </row>
    <row r="3960" spans="1:27" x14ac:dyDescent="0.25">
      <c r="A3960" s="1" t="s">
        <v>60</v>
      </c>
      <c r="B3960" s="1" t="s">
        <v>47</v>
      </c>
      <c r="C3960" s="1" t="s">
        <v>56</v>
      </c>
      <c r="D3960" s="1" t="s">
        <v>309</v>
      </c>
      <c r="E3960" s="1" t="s">
        <v>14</v>
      </c>
      <c r="F3960" s="1" t="s">
        <v>215</v>
      </c>
      <c r="G3960" s="1" t="str">
        <f>UPPER(players_stats[[#This Row],[Agents]])</f>
        <v>KAYO</v>
      </c>
      <c r="H3960" s="1" t="str">
        <f>IF(OR(ISNUMBER(FIND(",",players_stats[[#This Row],[Agents MAYUS]])),ISNUMBER(FIND("All Match Types",players_stats[[#This Row],[Match Type]]))),"Eliminar","")</f>
        <v/>
      </c>
      <c r="I3960">
        <v>19</v>
      </c>
      <c r="K3960">
        <v>232</v>
      </c>
      <c r="L3960">
        <v>127</v>
      </c>
      <c r="N3960">
        <v>141</v>
      </c>
      <c r="O3960">
        <v>74</v>
      </c>
      <c r="P3960">
        <v>105</v>
      </c>
      <c r="Q3960">
        <v>0</v>
      </c>
      <c r="R3960">
        <v>5</v>
      </c>
      <c r="U3960" s="1" t="s">
        <v>63</v>
      </c>
      <c r="V3960">
        <v>14</v>
      </c>
      <c r="W3960">
        <v>14</v>
      </c>
      <c r="X3960">
        <v>11</v>
      </c>
      <c r="Y3960">
        <v>20</v>
      </c>
      <c r="Z3960">
        <v>0</v>
      </c>
      <c r="AA3960">
        <v>1</v>
      </c>
    </row>
    <row r="3961" spans="1:27" x14ac:dyDescent="0.25">
      <c r="A3961" s="1" t="s">
        <v>60</v>
      </c>
      <c r="B3961" s="1" t="s">
        <v>47</v>
      </c>
      <c r="C3961" s="1" t="s">
        <v>56</v>
      </c>
      <c r="D3961" s="1" t="s">
        <v>309</v>
      </c>
      <c r="E3961" s="1" t="s">
        <v>14</v>
      </c>
      <c r="F3961" s="1" t="s">
        <v>208</v>
      </c>
      <c r="G3961" s="1" t="str">
        <f>UPPER(players_stats[[#This Row],[Agents]])</f>
        <v>SKYE</v>
      </c>
      <c r="H3961" s="1" t="str">
        <f>IF(OR(ISNUMBER(FIND(",",players_stats[[#This Row],[Agents MAYUS]])),ISNUMBER(FIND("All Match Types",players_stats[[#This Row],[Match Type]]))),"Eliminar","")</f>
        <v/>
      </c>
      <c r="I3961">
        <v>52</v>
      </c>
      <c r="K3961">
        <v>196</v>
      </c>
      <c r="L3961">
        <v>89</v>
      </c>
      <c r="N3961">
        <v>132</v>
      </c>
      <c r="O3961">
        <v>63</v>
      </c>
      <c r="P3961">
        <v>4</v>
      </c>
      <c r="Q3961">
        <v>8</v>
      </c>
      <c r="R3961">
        <v>8</v>
      </c>
      <c r="U3961" s="1" t="s">
        <v>63</v>
      </c>
      <c r="V3961">
        <v>17</v>
      </c>
      <c r="W3961">
        <v>33</v>
      </c>
      <c r="X3961">
        <v>37</v>
      </c>
      <c r="Y3961">
        <v>21</v>
      </c>
      <c r="Z3961">
        <v>4</v>
      </c>
      <c r="AA3961">
        <v>4</v>
      </c>
    </row>
    <row r="3962" spans="1:27" x14ac:dyDescent="0.25">
      <c r="A3962" s="1" t="s">
        <v>60</v>
      </c>
      <c r="B3962" s="1" t="s">
        <v>47</v>
      </c>
      <c r="C3962" s="1" t="s">
        <v>56</v>
      </c>
      <c r="D3962" s="1" t="s">
        <v>309</v>
      </c>
      <c r="E3962" s="1" t="s">
        <v>14</v>
      </c>
      <c r="F3962" s="1" t="s">
        <v>602</v>
      </c>
      <c r="G3962" s="1" t="str">
        <f>UPPER(players_stats[[#This Row],[Agents]])</f>
        <v>KAYO, SKYE</v>
      </c>
      <c r="H3962" s="1" t="str">
        <f>IF(OR(ISNUMBER(FIND(",",players_stats[[#This Row],[Agents MAYUS]])),ISNUMBER(FIND("All Match Types",players_stats[[#This Row],[Match Type]]))),"Eliminar","")</f>
        <v>Eliminar</v>
      </c>
      <c r="I3962">
        <v>71</v>
      </c>
      <c r="K3962">
        <v>208</v>
      </c>
      <c r="L3962">
        <v>98</v>
      </c>
      <c r="N3962">
        <v>134</v>
      </c>
      <c r="O3962">
        <v>66</v>
      </c>
      <c r="P3962">
        <v>58</v>
      </c>
      <c r="Q3962">
        <v>6</v>
      </c>
      <c r="R3962">
        <v>7</v>
      </c>
      <c r="U3962" s="1" t="s">
        <v>63</v>
      </c>
      <c r="V3962">
        <v>17</v>
      </c>
      <c r="W3962">
        <v>47</v>
      </c>
      <c r="X3962">
        <v>48</v>
      </c>
      <c r="Y3962">
        <v>41</v>
      </c>
      <c r="Z3962">
        <v>4</v>
      </c>
      <c r="AA3962">
        <v>5</v>
      </c>
    </row>
    <row r="3963" spans="1:27" x14ac:dyDescent="0.25">
      <c r="A3963" s="1" t="s">
        <v>60</v>
      </c>
      <c r="B3963" s="1" t="s">
        <v>47</v>
      </c>
      <c r="C3963" s="1" t="s">
        <v>56</v>
      </c>
      <c r="D3963" s="1" t="s">
        <v>308</v>
      </c>
      <c r="E3963" s="1" t="s">
        <v>14</v>
      </c>
      <c r="F3963" s="1" t="s">
        <v>134</v>
      </c>
      <c r="G3963" s="1" t="str">
        <f>UPPER(players_stats[[#This Row],[Agents]])</f>
        <v>KILLJOY</v>
      </c>
      <c r="H3963" s="1" t="str">
        <f>IF(OR(ISNUMBER(FIND(",",players_stats[[#This Row],[Agents MAYUS]])),ISNUMBER(FIND("All Match Types",players_stats[[#This Row],[Match Type]]))),"Eliminar","")</f>
        <v/>
      </c>
      <c r="I3963">
        <v>19</v>
      </c>
      <c r="K3963">
        <v>146</v>
      </c>
      <c r="L3963">
        <v>6</v>
      </c>
      <c r="N3963">
        <v>123</v>
      </c>
      <c r="O3963">
        <v>47</v>
      </c>
      <c r="P3963">
        <v>37</v>
      </c>
      <c r="Q3963">
        <v>0</v>
      </c>
      <c r="R3963">
        <v>16</v>
      </c>
      <c r="U3963" s="1" t="s">
        <v>63</v>
      </c>
      <c r="V3963">
        <v>9</v>
      </c>
      <c r="W3963">
        <v>9</v>
      </c>
      <c r="X3963">
        <v>15</v>
      </c>
      <c r="Y3963">
        <v>7</v>
      </c>
      <c r="Z3963">
        <v>0</v>
      </c>
      <c r="AA3963">
        <v>3</v>
      </c>
    </row>
    <row r="3964" spans="1:27" x14ac:dyDescent="0.25">
      <c r="A3964" s="1" t="s">
        <v>60</v>
      </c>
      <c r="B3964" s="1" t="s">
        <v>47</v>
      </c>
      <c r="C3964" s="1" t="s">
        <v>56</v>
      </c>
      <c r="D3964" s="1" t="s">
        <v>308</v>
      </c>
      <c r="E3964" s="1" t="s">
        <v>14</v>
      </c>
      <c r="F3964" s="1" t="s">
        <v>152</v>
      </c>
      <c r="G3964" s="1" t="str">
        <f>UPPER(players_stats[[#This Row],[Agents]])</f>
        <v>VIPER</v>
      </c>
      <c r="H3964" s="1" t="str">
        <f>IF(OR(ISNUMBER(FIND(",",players_stats[[#This Row],[Agents MAYUS]])),ISNUMBER(FIND("All Match Types",players_stats[[#This Row],[Match Type]]))),"Eliminar","")</f>
        <v/>
      </c>
      <c r="I3964">
        <v>52</v>
      </c>
      <c r="K3964">
        <v>240</v>
      </c>
      <c r="L3964">
        <v>155</v>
      </c>
      <c r="N3964">
        <v>161</v>
      </c>
      <c r="O3964">
        <v>87</v>
      </c>
      <c r="P3964">
        <v>4</v>
      </c>
      <c r="Q3964">
        <v>6</v>
      </c>
      <c r="R3964">
        <v>6</v>
      </c>
      <c r="U3964" s="1" t="s">
        <v>63</v>
      </c>
      <c r="V3964">
        <v>31</v>
      </c>
      <c r="W3964">
        <v>45</v>
      </c>
      <c r="X3964">
        <v>29</v>
      </c>
      <c r="Y3964">
        <v>21</v>
      </c>
      <c r="Z3964">
        <v>3</v>
      </c>
      <c r="AA3964">
        <v>3</v>
      </c>
    </row>
    <row r="3965" spans="1:27" x14ac:dyDescent="0.25">
      <c r="A3965" s="1" t="s">
        <v>60</v>
      </c>
      <c r="B3965" s="1" t="s">
        <v>47</v>
      </c>
      <c r="C3965" s="1" t="s">
        <v>56</v>
      </c>
      <c r="D3965" s="1" t="s">
        <v>308</v>
      </c>
      <c r="E3965" s="1" t="s">
        <v>14</v>
      </c>
      <c r="F3965" s="1" t="s">
        <v>266</v>
      </c>
      <c r="G3965" s="1" t="str">
        <f>UPPER(players_stats[[#This Row],[Agents]])</f>
        <v>KILLJOY, VIPER</v>
      </c>
      <c r="H3965" s="1" t="str">
        <f>IF(OR(ISNUMBER(FIND(",",players_stats[[#This Row],[Agents MAYUS]])),ISNUMBER(FIND("All Match Types",players_stats[[#This Row],[Match Type]]))),"Eliminar","")</f>
        <v>Eliminar</v>
      </c>
      <c r="I3965">
        <v>71</v>
      </c>
      <c r="K3965">
        <v>208</v>
      </c>
      <c r="L3965">
        <v>123</v>
      </c>
      <c r="N3965">
        <v>151</v>
      </c>
      <c r="O3965">
        <v>76</v>
      </c>
      <c r="P3965">
        <v>39</v>
      </c>
      <c r="Q3965">
        <v>4</v>
      </c>
      <c r="R3965">
        <v>8</v>
      </c>
      <c r="U3965" s="1" t="s">
        <v>63</v>
      </c>
      <c r="V3965">
        <v>31</v>
      </c>
      <c r="W3965">
        <v>54</v>
      </c>
      <c r="X3965">
        <v>44</v>
      </c>
      <c r="Y3965">
        <v>28</v>
      </c>
      <c r="Z3965">
        <v>3</v>
      </c>
      <c r="AA3965">
        <v>6</v>
      </c>
    </row>
    <row r="3966" spans="1:27" x14ac:dyDescent="0.25">
      <c r="A3966" s="1" t="s">
        <v>60</v>
      </c>
      <c r="B3966" s="1" t="s">
        <v>47</v>
      </c>
      <c r="C3966" s="1" t="s">
        <v>56</v>
      </c>
      <c r="D3966" s="1" t="s">
        <v>899</v>
      </c>
      <c r="E3966" s="1" t="s">
        <v>67</v>
      </c>
      <c r="F3966" s="1" t="s">
        <v>133</v>
      </c>
      <c r="G3966" s="1" t="str">
        <f>UPPER(players_stats[[#This Row],[Agents]])</f>
        <v>CYPHER</v>
      </c>
      <c r="H3966" s="1" t="str">
        <f>IF(OR(ISNUMBER(FIND(",",players_stats[[#This Row],[Agents MAYUS]])),ISNUMBER(FIND("All Match Types",players_stats[[#This Row],[Match Type]]))),"Eliminar","")</f>
        <v/>
      </c>
      <c r="I3966">
        <v>38</v>
      </c>
      <c r="K3966">
        <v>239</v>
      </c>
      <c r="L3966">
        <v>132</v>
      </c>
      <c r="N3966">
        <v>168</v>
      </c>
      <c r="O3966">
        <v>87</v>
      </c>
      <c r="P3966">
        <v>16</v>
      </c>
      <c r="Q3966">
        <v>18</v>
      </c>
      <c r="R3966">
        <v>3</v>
      </c>
      <c r="U3966" s="1" t="s">
        <v>63</v>
      </c>
      <c r="V3966">
        <v>18</v>
      </c>
      <c r="W3966">
        <v>33</v>
      </c>
      <c r="X3966">
        <v>25</v>
      </c>
      <c r="Y3966">
        <v>6</v>
      </c>
      <c r="Z3966">
        <v>7</v>
      </c>
      <c r="AA3966">
        <v>1</v>
      </c>
    </row>
    <row r="3967" spans="1:27" x14ac:dyDescent="0.25">
      <c r="A3967" s="1" t="s">
        <v>60</v>
      </c>
      <c r="B3967" s="1" t="s">
        <v>47</v>
      </c>
      <c r="C3967" s="1" t="s">
        <v>56</v>
      </c>
      <c r="D3967" s="1" t="s">
        <v>899</v>
      </c>
      <c r="E3967" s="1" t="s">
        <v>67</v>
      </c>
      <c r="F3967" s="1" t="s">
        <v>140</v>
      </c>
      <c r="G3967" s="1" t="str">
        <f>UPPER(players_stats[[#This Row],[Agents]])</f>
        <v>OMEN</v>
      </c>
      <c r="H3967" s="1" t="str">
        <f>IF(OR(ISNUMBER(FIND(",",players_stats[[#This Row],[Agents MAYUS]])),ISNUMBER(FIND("All Match Types",players_stats[[#This Row],[Match Type]]))),"Eliminar","")</f>
        <v/>
      </c>
      <c r="I3967">
        <v>26</v>
      </c>
      <c r="K3967">
        <v>249</v>
      </c>
      <c r="L3967">
        <v>133</v>
      </c>
      <c r="N3967">
        <v>156</v>
      </c>
      <c r="O3967">
        <v>92</v>
      </c>
      <c r="P3967">
        <v>38</v>
      </c>
      <c r="Q3967">
        <v>15</v>
      </c>
      <c r="R3967">
        <v>12</v>
      </c>
      <c r="U3967" s="1" t="s">
        <v>63</v>
      </c>
      <c r="V3967">
        <v>24</v>
      </c>
      <c r="W3967">
        <v>24</v>
      </c>
      <c r="X3967">
        <v>18</v>
      </c>
      <c r="Y3967">
        <v>10</v>
      </c>
      <c r="Z3967">
        <v>4</v>
      </c>
      <c r="AA3967">
        <v>3</v>
      </c>
    </row>
    <row r="3968" spans="1:27" x14ac:dyDescent="0.25">
      <c r="A3968" s="1" t="s">
        <v>60</v>
      </c>
      <c r="B3968" s="1" t="s">
        <v>47</v>
      </c>
      <c r="C3968" s="1" t="s">
        <v>56</v>
      </c>
      <c r="D3968" s="1" t="s">
        <v>899</v>
      </c>
      <c r="E3968" s="1" t="s">
        <v>67</v>
      </c>
      <c r="F3968" s="1" t="s">
        <v>231</v>
      </c>
      <c r="G3968" s="1" t="str">
        <f>UPPER(players_stats[[#This Row],[Agents]])</f>
        <v>CYPHER, OMEN</v>
      </c>
      <c r="H3968" s="1" t="str">
        <f>IF(OR(ISNUMBER(FIND(",",players_stats[[#This Row],[Agents MAYUS]])),ISNUMBER(FIND("All Match Types",players_stats[[#This Row],[Match Type]]))),"Eliminar","")</f>
        <v>Eliminar</v>
      </c>
      <c r="I3968">
        <v>64</v>
      </c>
      <c r="K3968">
        <v>242</v>
      </c>
      <c r="L3968">
        <v>133</v>
      </c>
      <c r="N3968">
        <v>163</v>
      </c>
      <c r="O3968">
        <v>89</v>
      </c>
      <c r="P3968">
        <v>25</v>
      </c>
      <c r="Q3968">
        <v>17</v>
      </c>
      <c r="R3968">
        <v>6</v>
      </c>
      <c r="U3968" s="1" t="s">
        <v>63</v>
      </c>
      <c r="V3968">
        <v>24</v>
      </c>
      <c r="W3968">
        <v>57</v>
      </c>
      <c r="X3968">
        <v>43</v>
      </c>
      <c r="Y3968">
        <v>16</v>
      </c>
      <c r="Z3968">
        <v>11</v>
      </c>
      <c r="AA3968">
        <v>4</v>
      </c>
    </row>
    <row r="3969" spans="1:27" x14ac:dyDescent="0.25">
      <c r="A3969" s="1" t="s">
        <v>60</v>
      </c>
      <c r="B3969" s="1" t="s">
        <v>47</v>
      </c>
      <c r="C3969" s="1" t="s">
        <v>56</v>
      </c>
      <c r="D3969" s="1" t="s">
        <v>900</v>
      </c>
      <c r="E3969" s="1" t="s">
        <v>67</v>
      </c>
      <c r="F3969" s="1" t="s">
        <v>130</v>
      </c>
      <c r="G3969" s="1" t="str">
        <f>UPPER(players_stats[[#This Row],[Agents]])</f>
        <v>FADE</v>
      </c>
      <c r="H3969" s="1" t="str">
        <f>IF(OR(ISNUMBER(FIND(",",players_stats[[#This Row],[Agents MAYUS]])),ISNUMBER(FIND("All Match Types",players_stats[[#This Row],[Match Type]]))),"Eliminar","")</f>
        <v/>
      </c>
      <c r="I3969">
        <v>26</v>
      </c>
      <c r="K3969">
        <v>162</v>
      </c>
      <c r="L3969">
        <v>89</v>
      </c>
      <c r="N3969">
        <v>103</v>
      </c>
      <c r="O3969">
        <v>62</v>
      </c>
      <c r="P3969">
        <v>15</v>
      </c>
      <c r="Q3969">
        <v>4</v>
      </c>
      <c r="R3969">
        <v>12</v>
      </c>
      <c r="U3969" s="1" t="s">
        <v>63</v>
      </c>
      <c r="V3969">
        <v>16</v>
      </c>
      <c r="W3969">
        <v>16</v>
      </c>
      <c r="X3969">
        <v>18</v>
      </c>
      <c r="Y3969">
        <v>4</v>
      </c>
      <c r="Z3969">
        <v>1</v>
      </c>
      <c r="AA3969">
        <v>3</v>
      </c>
    </row>
    <row r="3970" spans="1:27" x14ac:dyDescent="0.25">
      <c r="A3970" s="1" t="s">
        <v>60</v>
      </c>
      <c r="B3970" s="1" t="s">
        <v>47</v>
      </c>
      <c r="C3970" s="1" t="s">
        <v>56</v>
      </c>
      <c r="D3970" s="1" t="s">
        <v>900</v>
      </c>
      <c r="E3970" s="1" t="s">
        <v>67</v>
      </c>
      <c r="F3970" s="1" t="s">
        <v>215</v>
      </c>
      <c r="G3970" s="1" t="str">
        <f>UPPER(players_stats[[#This Row],[Agents]])</f>
        <v>KAYO</v>
      </c>
      <c r="H3970" s="1" t="str">
        <f>IF(OR(ISNUMBER(FIND(",",players_stats[[#This Row],[Agents MAYUS]])),ISNUMBER(FIND("All Match Types",players_stats[[#This Row],[Match Type]]))),"Eliminar","")</f>
        <v/>
      </c>
      <c r="I3970">
        <v>38</v>
      </c>
      <c r="K3970">
        <v>210</v>
      </c>
      <c r="L3970">
        <v>112</v>
      </c>
      <c r="N3970">
        <v>154</v>
      </c>
      <c r="O3970">
        <v>74</v>
      </c>
      <c r="P3970">
        <v>58</v>
      </c>
      <c r="Q3970">
        <v>5</v>
      </c>
      <c r="R3970">
        <v>8</v>
      </c>
      <c r="U3970" s="1" t="s">
        <v>63</v>
      </c>
      <c r="V3970">
        <v>17</v>
      </c>
      <c r="W3970">
        <v>28</v>
      </c>
      <c r="X3970">
        <v>25</v>
      </c>
      <c r="Y3970">
        <v>22</v>
      </c>
      <c r="Z3970">
        <v>2</v>
      </c>
      <c r="AA3970">
        <v>3</v>
      </c>
    </row>
    <row r="3971" spans="1:27" x14ac:dyDescent="0.25">
      <c r="A3971" s="1" t="s">
        <v>60</v>
      </c>
      <c r="B3971" s="1" t="s">
        <v>47</v>
      </c>
      <c r="C3971" s="1" t="s">
        <v>56</v>
      </c>
      <c r="D3971" s="1" t="s">
        <v>900</v>
      </c>
      <c r="E3971" s="1" t="s">
        <v>67</v>
      </c>
      <c r="F3971" s="1" t="s">
        <v>216</v>
      </c>
      <c r="G3971" s="1" t="str">
        <f>UPPER(players_stats[[#This Row],[Agents]])</f>
        <v>FADE, KAYO</v>
      </c>
      <c r="H3971" s="1" t="str">
        <f>IF(OR(ISNUMBER(FIND(",",players_stats[[#This Row],[Agents MAYUS]])),ISNUMBER(FIND("All Match Types",players_stats[[#This Row],[Match Type]]))),"Eliminar","")</f>
        <v>Eliminar</v>
      </c>
      <c r="I3971">
        <v>64</v>
      </c>
      <c r="K3971">
        <v>194</v>
      </c>
      <c r="L3971">
        <v>102</v>
      </c>
      <c r="N3971">
        <v>133</v>
      </c>
      <c r="O3971">
        <v>69</v>
      </c>
      <c r="P3971">
        <v>41</v>
      </c>
      <c r="Q3971">
        <v>5</v>
      </c>
      <c r="R3971">
        <v>9</v>
      </c>
      <c r="U3971" s="1" t="s">
        <v>63</v>
      </c>
      <c r="V3971">
        <v>17</v>
      </c>
      <c r="W3971">
        <v>44</v>
      </c>
      <c r="X3971">
        <v>43</v>
      </c>
      <c r="Y3971">
        <v>26</v>
      </c>
      <c r="Z3971">
        <v>3</v>
      </c>
      <c r="AA3971">
        <v>6</v>
      </c>
    </row>
    <row r="3972" spans="1:27" x14ac:dyDescent="0.25">
      <c r="A3972" s="1" t="s">
        <v>60</v>
      </c>
      <c r="B3972" s="1" t="s">
        <v>47</v>
      </c>
      <c r="C3972" s="1" t="s">
        <v>56</v>
      </c>
      <c r="D3972" s="1" t="s">
        <v>901</v>
      </c>
      <c r="E3972" s="1" t="s">
        <v>67</v>
      </c>
      <c r="F3972" s="1" t="s">
        <v>145</v>
      </c>
      <c r="G3972" s="1" t="str">
        <f>UPPER(players_stats[[#This Row],[Agents]])</f>
        <v>JETT</v>
      </c>
      <c r="H3972" s="1" t="str">
        <f>IF(OR(ISNUMBER(FIND(",",players_stats[[#This Row],[Agents MAYUS]])),ISNUMBER(FIND("All Match Types",players_stats[[#This Row],[Match Type]]))),"Eliminar","")</f>
        <v/>
      </c>
      <c r="I3972">
        <v>20</v>
      </c>
      <c r="K3972">
        <v>276</v>
      </c>
      <c r="L3972">
        <v>136</v>
      </c>
      <c r="N3972">
        <v>188</v>
      </c>
      <c r="O3972">
        <v>95</v>
      </c>
      <c r="P3972">
        <v>25</v>
      </c>
      <c r="Q3972">
        <v>3</v>
      </c>
      <c r="R3972">
        <v>1</v>
      </c>
      <c r="U3972" s="1" t="s">
        <v>63</v>
      </c>
      <c r="V3972">
        <v>19</v>
      </c>
      <c r="W3972">
        <v>19</v>
      </c>
      <c r="X3972">
        <v>14</v>
      </c>
      <c r="Y3972">
        <v>5</v>
      </c>
      <c r="Z3972">
        <v>6</v>
      </c>
      <c r="AA3972">
        <v>2</v>
      </c>
    </row>
    <row r="3973" spans="1:27" x14ac:dyDescent="0.25">
      <c r="A3973" s="1" t="s">
        <v>60</v>
      </c>
      <c r="B3973" s="1" t="s">
        <v>47</v>
      </c>
      <c r="C3973" s="1" t="s">
        <v>56</v>
      </c>
      <c r="D3973" s="1" t="s">
        <v>901</v>
      </c>
      <c r="E3973" s="1" t="s">
        <v>67</v>
      </c>
      <c r="F3973" s="1" t="s">
        <v>188</v>
      </c>
      <c r="G3973" s="1" t="str">
        <f>UPPER(players_stats[[#This Row],[Agents]])</f>
        <v>NEON</v>
      </c>
      <c r="H3973" s="1" t="str">
        <f>IF(OR(ISNUMBER(FIND(",",players_stats[[#This Row],[Agents MAYUS]])),ISNUMBER(FIND("All Match Types",players_stats[[#This Row],[Match Type]]))),"Eliminar","")</f>
        <v/>
      </c>
      <c r="I3973">
        <v>44</v>
      </c>
      <c r="K3973">
        <v>217</v>
      </c>
      <c r="L3973">
        <v>78</v>
      </c>
      <c r="N3973">
        <v>141</v>
      </c>
      <c r="O3973">
        <v>66</v>
      </c>
      <c r="P3973">
        <v>25</v>
      </c>
      <c r="Q3973">
        <v>14</v>
      </c>
      <c r="R3973">
        <v>14</v>
      </c>
      <c r="U3973" s="1" t="s">
        <v>63</v>
      </c>
      <c r="V3973">
        <v>15</v>
      </c>
      <c r="W3973">
        <v>29</v>
      </c>
      <c r="X3973">
        <v>37</v>
      </c>
      <c r="Y3973">
        <v>11</v>
      </c>
      <c r="Z3973">
        <v>6</v>
      </c>
      <c r="AA3973">
        <v>6</v>
      </c>
    </row>
    <row r="3974" spans="1:27" x14ac:dyDescent="0.25">
      <c r="A3974" s="1" t="s">
        <v>60</v>
      </c>
      <c r="B3974" s="1" t="s">
        <v>47</v>
      </c>
      <c r="C3974" s="1" t="s">
        <v>56</v>
      </c>
      <c r="D3974" s="1" t="s">
        <v>901</v>
      </c>
      <c r="E3974" s="1" t="s">
        <v>67</v>
      </c>
      <c r="F3974" s="1" t="s">
        <v>194</v>
      </c>
      <c r="G3974" s="1" t="str">
        <f>UPPER(players_stats[[#This Row],[Agents]])</f>
        <v>JETT, NEON</v>
      </c>
      <c r="H3974" s="1" t="str">
        <f>IF(OR(ISNUMBER(FIND(",",players_stats[[#This Row],[Agents MAYUS]])),ISNUMBER(FIND("All Match Types",players_stats[[#This Row],[Match Type]]))),"Eliminar","")</f>
        <v>Eliminar</v>
      </c>
      <c r="I3974">
        <v>64</v>
      </c>
      <c r="K3974">
        <v>237</v>
      </c>
      <c r="L3974">
        <v>94</v>
      </c>
      <c r="N3974">
        <v>156</v>
      </c>
      <c r="O3974">
        <v>75</v>
      </c>
      <c r="P3974">
        <v>25</v>
      </c>
      <c r="Q3974">
        <v>19</v>
      </c>
      <c r="R3974">
        <v>13</v>
      </c>
      <c r="U3974" s="1" t="s">
        <v>63</v>
      </c>
      <c r="V3974">
        <v>19</v>
      </c>
      <c r="W3974">
        <v>48</v>
      </c>
      <c r="X3974">
        <v>51</v>
      </c>
      <c r="Y3974">
        <v>16</v>
      </c>
      <c r="Z3974">
        <v>12</v>
      </c>
      <c r="AA3974">
        <v>8</v>
      </c>
    </row>
    <row r="3975" spans="1:27" x14ac:dyDescent="0.25">
      <c r="A3975" s="1" t="s">
        <v>60</v>
      </c>
      <c r="B3975" s="1" t="s">
        <v>47</v>
      </c>
      <c r="C3975" s="1" t="s">
        <v>56</v>
      </c>
      <c r="D3975" s="1" t="s">
        <v>902</v>
      </c>
      <c r="E3975" s="1" t="s">
        <v>67</v>
      </c>
      <c r="F3975" s="1" t="s">
        <v>134</v>
      </c>
      <c r="G3975" s="1" t="str">
        <f>UPPER(players_stats[[#This Row],[Agents]])</f>
        <v>KILLJOY</v>
      </c>
      <c r="H3975" s="1" t="str">
        <f>IF(OR(ISNUMBER(FIND(",",players_stats[[#This Row],[Agents MAYUS]])),ISNUMBER(FIND("All Match Types",players_stats[[#This Row],[Match Type]]))),"Eliminar","")</f>
        <v/>
      </c>
      <c r="I3975">
        <v>26</v>
      </c>
      <c r="K3975">
        <v>216</v>
      </c>
      <c r="L3975">
        <v>95</v>
      </c>
      <c r="N3975">
        <v>140</v>
      </c>
      <c r="O3975">
        <v>73</v>
      </c>
      <c r="P3975">
        <v>15</v>
      </c>
      <c r="Q3975">
        <v>8</v>
      </c>
      <c r="R3975">
        <v>19</v>
      </c>
      <c r="U3975" s="1" t="s">
        <v>63</v>
      </c>
      <c r="V3975">
        <v>19</v>
      </c>
      <c r="W3975">
        <v>19</v>
      </c>
      <c r="X3975">
        <v>20</v>
      </c>
      <c r="Y3975">
        <v>4</v>
      </c>
      <c r="Z3975">
        <v>2</v>
      </c>
      <c r="AA3975">
        <v>5</v>
      </c>
    </row>
    <row r="3976" spans="1:27" x14ac:dyDescent="0.25">
      <c r="A3976" s="1" t="s">
        <v>60</v>
      </c>
      <c r="B3976" s="1" t="s">
        <v>47</v>
      </c>
      <c r="C3976" s="1" t="s">
        <v>56</v>
      </c>
      <c r="D3976" s="1" t="s">
        <v>902</v>
      </c>
      <c r="E3976" s="1" t="s">
        <v>67</v>
      </c>
      <c r="F3976" s="1" t="s">
        <v>151</v>
      </c>
      <c r="G3976" s="1" t="str">
        <f>UPPER(players_stats[[#This Row],[Agents]])</f>
        <v>SOVA</v>
      </c>
      <c r="H3976" s="1" t="str">
        <f>IF(OR(ISNUMBER(FIND(",",players_stats[[#This Row],[Agents MAYUS]])),ISNUMBER(FIND("All Match Types",players_stats[[#This Row],[Match Type]]))),"Eliminar","")</f>
        <v/>
      </c>
      <c r="I3976">
        <v>38</v>
      </c>
      <c r="K3976">
        <v>144</v>
      </c>
      <c r="L3976">
        <v>62</v>
      </c>
      <c r="N3976">
        <v>100</v>
      </c>
      <c r="O3976">
        <v>47</v>
      </c>
      <c r="P3976">
        <v>11</v>
      </c>
      <c r="Q3976">
        <v>3</v>
      </c>
      <c r="R3976">
        <v>16</v>
      </c>
      <c r="U3976" s="1" t="s">
        <v>63</v>
      </c>
      <c r="V3976">
        <v>9</v>
      </c>
      <c r="W3976">
        <v>18</v>
      </c>
      <c r="X3976">
        <v>29</v>
      </c>
      <c r="Y3976">
        <v>4</v>
      </c>
      <c r="Z3976">
        <v>1</v>
      </c>
      <c r="AA3976">
        <v>6</v>
      </c>
    </row>
    <row r="3977" spans="1:27" x14ac:dyDescent="0.25">
      <c r="A3977" s="1" t="s">
        <v>60</v>
      </c>
      <c r="B3977" s="1" t="s">
        <v>47</v>
      </c>
      <c r="C3977" s="1" t="s">
        <v>56</v>
      </c>
      <c r="D3977" s="1" t="s">
        <v>902</v>
      </c>
      <c r="E3977" s="1" t="s">
        <v>67</v>
      </c>
      <c r="F3977" s="1" t="s">
        <v>740</v>
      </c>
      <c r="G3977" s="1" t="str">
        <f>UPPER(players_stats[[#This Row],[Agents]])</f>
        <v>KILLJOY, SOVA</v>
      </c>
      <c r="H3977" s="1" t="str">
        <f>IF(OR(ISNUMBER(FIND(",",players_stats[[#This Row],[Agents MAYUS]])),ISNUMBER(FIND("All Match Types",players_stats[[#This Row],[Match Type]]))),"Eliminar","")</f>
        <v>Eliminar</v>
      </c>
      <c r="I3977">
        <v>64</v>
      </c>
      <c r="K3977">
        <v>168</v>
      </c>
      <c r="L3977">
        <v>76</v>
      </c>
      <c r="N3977">
        <v>116</v>
      </c>
      <c r="O3977">
        <v>58</v>
      </c>
      <c r="P3977">
        <v>13</v>
      </c>
      <c r="Q3977">
        <v>5</v>
      </c>
      <c r="R3977">
        <v>17</v>
      </c>
      <c r="U3977" s="1" t="s">
        <v>63</v>
      </c>
      <c r="V3977">
        <v>19</v>
      </c>
      <c r="W3977">
        <v>37</v>
      </c>
      <c r="X3977">
        <v>49</v>
      </c>
      <c r="Y3977">
        <v>8</v>
      </c>
      <c r="Z3977">
        <v>3</v>
      </c>
      <c r="AA3977">
        <v>11</v>
      </c>
    </row>
    <row r="3978" spans="1:27" x14ac:dyDescent="0.25">
      <c r="A3978" s="1" t="s">
        <v>60</v>
      </c>
      <c r="B3978" s="1" t="s">
        <v>47</v>
      </c>
      <c r="C3978" s="1" t="s">
        <v>56</v>
      </c>
      <c r="D3978" s="1" t="s">
        <v>903</v>
      </c>
      <c r="E3978" s="1" t="s">
        <v>67</v>
      </c>
      <c r="F3978" s="1" t="s">
        <v>140</v>
      </c>
      <c r="G3978" s="1" t="str">
        <f>UPPER(players_stats[[#This Row],[Agents]])</f>
        <v>OMEN</v>
      </c>
      <c r="H3978" s="1" t="str">
        <f>IF(OR(ISNUMBER(FIND(",",players_stats[[#This Row],[Agents MAYUS]])),ISNUMBER(FIND("All Match Types",players_stats[[#This Row],[Match Type]]))),"Eliminar","")</f>
        <v/>
      </c>
      <c r="I3978">
        <v>38</v>
      </c>
      <c r="K3978">
        <v>182</v>
      </c>
      <c r="L3978">
        <v>104</v>
      </c>
      <c r="N3978">
        <v>116</v>
      </c>
      <c r="O3978">
        <v>68</v>
      </c>
      <c r="P3978">
        <v>63</v>
      </c>
      <c r="Q3978">
        <v>3</v>
      </c>
      <c r="R3978">
        <v>3</v>
      </c>
      <c r="U3978" s="1" t="s">
        <v>63</v>
      </c>
      <c r="V3978">
        <v>20</v>
      </c>
      <c r="W3978">
        <v>26</v>
      </c>
      <c r="X3978">
        <v>25</v>
      </c>
      <c r="Y3978">
        <v>24</v>
      </c>
      <c r="Z3978">
        <v>1</v>
      </c>
      <c r="AA3978">
        <v>1</v>
      </c>
    </row>
    <row r="3979" spans="1:27" x14ac:dyDescent="0.25">
      <c r="A3979" s="1" t="s">
        <v>60</v>
      </c>
      <c r="B3979" s="1" t="s">
        <v>47</v>
      </c>
      <c r="C3979" s="1" t="s">
        <v>56</v>
      </c>
      <c r="D3979" s="1" t="s">
        <v>903</v>
      </c>
      <c r="E3979" s="1" t="s">
        <v>67</v>
      </c>
      <c r="F3979" s="1" t="s">
        <v>152</v>
      </c>
      <c r="G3979" s="1" t="str">
        <f>UPPER(players_stats[[#This Row],[Agents]])</f>
        <v>VIPER</v>
      </c>
      <c r="H3979" s="1" t="str">
        <f>IF(OR(ISNUMBER(FIND(",",players_stats[[#This Row],[Agents MAYUS]])),ISNUMBER(FIND("All Match Types",players_stats[[#This Row],[Match Type]]))),"Eliminar","")</f>
        <v/>
      </c>
      <c r="I3979">
        <v>26</v>
      </c>
      <c r="K3979">
        <v>167</v>
      </c>
      <c r="L3979">
        <v>75</v>
      </c>
      <c r="N3979">
        <v>120</v>
      </c>
      <c r="O3979">
        <v>58</v>
      </c>
      <c r="P3979">
        <v>31</v>
      </c>
      <c r="Q3979">
        <v>8</v>
      </c>
      <c r="R3979">
        <v>8</v>
      </c>
      <c r="U3979" s="1" t="s">
        <v>63</v>
      </c>
      <c r="V3979">
        <v>15</v>
      </c>
      <c r="W3979">
        <v>15</v>
      </c>
      <c r="X3979">
        <v>20</v>
      </c>
      <c r="Y3979">
        <v>8</v>
      </c>
      <c r="Z3979">
        <v>2</v>
      </c>
      <c r="AA3979">
        <v>2</v>
      </c>
    </row>
    <row r="3980" spans="1:27" x14ac:dyDescent="0.25">
      <c r="A3980" s="1" t="s">
        <v>60</v>
      </c>
      <c r="B3980" s="1" t="s">
        <v>47</v>
      </c>
      <c r="C3980" s="1" t="s">
        <v>56</v>
      </c>
      <c r="D3980" s="1" t="s">
        <v>903</v>
      </c>
      <c r="E3980" s="1" t="s">
        <v>67</v>
      </c>
      <c r="F3980" s="1" t="s">
        <v>225</v>
      </c>
      <c r="G3980" s="1" t="str">
        <f>UPPER(players_stats[[#This Row],[Agents]])</f>
        <v>OMEN, VIPER</v>
      </c>
      <c r="H3980" s="1" t="str">
        <f>IF(OR(ISNUMBER(FIND(",",players_stats[[#This Row],[Agents MAYUS]])),ISNUMBER(FIND("All Match Types",players_stats[[#This Row],[Match Type]]))),"Eliminar","")</f>
        <v>Eliminar</v>
      </c>
      <c r="I3980">
        <v>64</v>
      </c>
      <c r="K3980">
        <v>177</v>
      </c>
      <c r="L3980">
        <v>91</v>
      </c>
      <c r="N3980">
        <v>118</v>
      </c>
      <c r="O3980">
        <v>64</v>
      </c>
      <c r="P3980">
        <v>5</v>
      </c>
      <c r="Q3980">
        <v>5</v>
      </c>
      <c r="R3980">
        <v>5</v>
      </c>
      <c r="U3980" s="1" t="s">
        <v>63</v>
      </c>
      <c r="V3980">
        <v>20</v>
      </c>
      <c r="W3980">
        <v>41</v>
      </c>
      <c r="X3980">
        <v>45</v>
      </c>
      <c r="Y3980">
        <v>32</v>
      </c>
      <c r="Z3980">
        <v>3</v>
      </c>
      <c r="AA3980">
        <v>3</v>
      </c>
    </row>
    <row r="3981" spans="1:27" x14ac:dyDescent="0.25">
      <c r="A3981" s="1" t="s">
        <v>60</v>
      </c>
      <c r="B3981" s="1" t="s">
        <v>47</v>
      </c>
      <c r="C3981" s="1" t="s">
        <v>57</v>
      </c>
      <c r="D3981" s="1" t="s">
        <v>319</v>
      </c>
      <c r="E3981" s="1" t="s">
        <v>8</v>
      </c>
      <c r="F3981" s="1" t="s">
        <v>128</v>
      </c>
      <c r="G3981" s="1" t="str">
        <f>UPPER(players_stats[[#This Row],[Agents]])</f>
        <v>ASTRA</v>
      </c>
      <c r="H3981" s="1" t="str">
        <f>IF(OR(ISNUMBER(FIND(",",players_stats[[#This Row],[Agents MAYUS]])),ISNUMBER(FIND("All Match Types",players_stats[[#This Row],[Match Type]]))),"Eliminar","")</f>
        <v/>
      </c>
      <c r="I3981">
        <v>65</v>
      </c>
      <c r="K3981">
        <v>206</v>
      </c>
      <c r="L3981">
        <v>117</v>
      </c>
      <c r="N3981">
        <v>139</v>
      </c>
      <c r="O3981">
        <v>74</v>
      </c>
      <c r="P3981">
        <v>38</v>
      </c>
      <c r="Q3981">
        <v>8</v>
      </c>
      <c r="R3981">
        <v>11</v>
      </c>
      <c r="U3981" s="1" t="s">
        <v>63</v>
      </c>
      <c r="V3981">
        <v>19</v>
      </c>
      <c r="W3981">
        <v>48</v>
      </c>
      <c r="X3981">
        <v>41</v>
      </c>
      <c r="Y3981">
        <v>25</v>
      </c>
      <c r="Z3981">
        <v>5</v>
      </c>
      <c r="AA3981">
        <v>7</v>
      </c>
    </row>
    <row r="3982" spans="1:27" x14ac:dyDescent="0.25">
      <c r="A3982" s="1" t="s">
        <v>60</v>
      </c>
      <c r="B3982" s="1" t="s">
        <v>47</v>
      </c>
      <c r="C3982" s="1" t="s">
        <v>57</v>
      </c>
      <c r="D3982" s="1" t="s">
        <v>319</v>
      </c>
      <c r="E3982" s="1" t="s">
        <v>8</v>
      </c>
      <c r="F3982" s="1" t="s">
        <v>215</v>
      </c>
      <c r="G3982" s="1" t="str">
        <f>UPPER(players_stats[[#This Row],[Agents]])</f>
        <v>KAYO</v>
      </c>
      <c r="H3982" s="1" t="str">
        <f>IF(OR(ISNUMBER(FIND(",",players_stats[[#This Row],[Agents MAYUS]])),ISNUMBER(FIND("All Match Types",players_stats[[#This Row],[Match Type]]))),"Eliminar","")</f>
        <v/>
      </c>
      <c r="I3982">
        <v>47</v>
      </c>
      <c r="K3982">
        <v>219</v>
      </c>
      <c r="L3982">
        <v>84</v>
      </c>
      <c r="N3982">
        <v>150</v>
      </c>
      <c r="O3982">
        <v>68</v>
      </c>
      <c r="P3982">
        <v>53</v>
      </c>
      <c r="Q3982">
        <v>11</v>
      </c>
      <c r="R3982">
        <v>15</v>
      </c>
      <c r="U3982" s="1" t="s">
        <v>63</v>
      </c>
      <c r="V3982">
        <v>19</v>
      </c>
      <c r="W3982">
        <v>32</v>
      </c>
      <c r="X3982">
        <v>38</v>
      </c>
      <c r="Y3982">
        <v>25</v>
      </c>
      <c r="Z3982">
        <v>5</v>
      </c>
      <c r="AA3982">
        <v>7</v>
      </c>
    </row>
    <row r="3983" spans="1:27" x14ac:dyDescent="0.25">
      <c r="A3983" s="1" t="s">
        <v>60</v>
      </c>
      <c r="B3983" s="1" t="s">
        <v>47</v>
      </c>
      <c r="C3983" s="1" t="s">
        <v>57</v>
      </c>
      <c r="D3983" s="1" t="s">
        <v>319</v>
      </c>
      <c r="E3983" s="1" t="s">
        <v>8</v>
      </c>
      <c r="F3983" s="1" t="s">
        <v>840</v>
      </c>
      <c r="G3983" s="1" t="str">
        <f>UPPER(players_stats[[#This Row],[Agents]])</f>
        <v>ASTRA, KAYO</v>
      </c>
      <c r="H3983" s="1" t="str">
        <f>IF(OR(ISNUMBER(FIND(",",players_stats[[#This Row],[Agents MAYUS]])),ISNUMBER(FIND("All Match Types",players_stats[[#This Row],[Match Type]]))),"Eliminar","")</f>
        <v>Eliminar</v>
      </c>
      <c r="I3983">
        <v>112</v>
      </c>
      <c r="K3983">
        <v>211</v>
      </c>
      <c r="L3983">
        <v>101</v>
      </c>
      <c r="N3983">
        <v>144</v>
      </c>
      <c r="O3983">
        <v>71</v>
      </c>
      <c r="P3983">
        <v>45</v>
      </c>
      <c r="Q3983">
        <v>9</v>
      </c>
      <c r="R3983">
        <v>13</v>
      </c>
      <c r="U3983" s="1" t="s">
        <v>63</v>
      </c>
      <c r="V3983">
        <v>19</v>
      </c>
      <c r="W3983">
        <v>80</v>
      </c>
      <c r="X3983">
        <v>79</v>
      </c>
      <c r="Y3983">
        <v>50</v>
      </c>
      <c r="Z3983">
        <v>10</v>
      </c>
      <c r="AA3983">
        <v>14</v>
      </c>
    </row>
    <row r="3984" spans="1:27" x14ac:dyDescent="0.25">
      <c r="A3984" s="1" t="s">
        <v>60</v>
      </c>
      <c r="B3984" s="1" t="s">
        <v>47</v>
      </c>
      <c r="C3984" s="1" t="s">
        <v>57</v>
      </c>
      <c r="D3984" s="1" t="s">
        <v>325</v>
      </c>
      <c r="E3984" s="1" t="s">
        <v>8</v>
      </c>
      <c r="F3984" s="1" t="s">
        <v>181</v>
      </c>
      <c r="G3984" s="1" t="str">
        <f>UPPER(players_stats[[#This Row],[Agents]])</f>
        <v>BREACH</v>
      </c>
      <c r="H3984" s="1" t="str">
        <f>IF(OR(ISNUMBER(FIND(",",players_stats[[#This Row],[Agents MAYUS]])),ISNUMBER(FIND("All Match Types",players_stats[[#This Row],[Match Type]]))),"Eliminar","")</f>
        <v/>
      </c>
      <c r="I3984">
        <v>47</v>
      </c>
      <c r="K3984">
        <v>183</v>
      </c>
      <c r="L3984">
        <v>86</v>
      </c>
      <c r="N3984">
        <v>126</v>
      </c>
      <c r="O3984">
        <v>64</v>
      </c>
      <c r="P3984">
        <v>45</v>
      </c>
      <c r="Q3984">
        <v>0</v>
      </c>
      <c r="R3984">
        <v>2</v>
      </c>
      <c r="U3984" s="1" t="s">
        <v>63</v>
      </c>
      <c r="V3984">
        <v>21</v>
      </c>
      <c r="W3984">
        <v>30</v>
      </c>
      <c r="X3984">
        <v>35</v>
      </c>
      <c r="Y3984">
        <v>21</v>
      </c>
      <c r="Z3984">
        <v>0</v>
      </c>
      <c r="AA3984">
        <v>1</v>
      </c>
    </row>
    <row r="3985" spans="1:27" x14ac:dyDescent="0.25">
      <c r="A3985" s="1" t="s">
        <v>60</v>
      </c>
      <c r="B3985" s="1" t="s">
        <v>47</v>
      </c>
      <c r="C3985" s="1" t="s">
        <v>57</v>
      </c>
      <c r="D3985" s="1" t="s">
        <v>325</v>
      </c>
      <c r="E3985" s="1" t="s">
        <v>8</v>
      </c>
      <c r="F3985" s="1" t="s">
        <v>151</v>
      </c>
      <c r="G3985" s="1" t="str">
        <f>UPPER(players_stats[[#This Row],[Agents]])</f>
        <v>SOVA</v>
      </c>
      <c r="H3985" s="1" t="str">
        <f>IF(OR(ISNUMBER(FIND(",",players_stats[[#This Row],[Agents MAYUS]])),ISNUMBER(FIND("All Match Types",players_stats[[#This Row],[Match Type]]))),"Eliminar","")</f>
        <v/>
      </c>
      <c r="I3985">
        <v>65</v>
      </c>
      <c r="K3985">
        <v>213</v>
      </c>
      <c r="L3985">
        <v>142</v>
      </c>
      <c r="N3985">
        <v>153</v>
      </c>
      <c r="O3985">
        <v>78</v>
      </c>
      <c r="P3985">
        <v>32</v>
      </c>
      <c r="Q3985">
        <v>6</v>
      </c>
      <c r="R3985">
        <v>6</v>
      </c>
      <c r="U3985" s="1" t="s">
        <v>63</v>
      </c>
      <c r="V3985">
        <v>20</v>
      </c>
      <c r="W3985">
        <v>51</v>
      </c>
      <c r="X3985">
        <v>36</v>
      </c>
      <c r="Y3985">
        <v>21</v>
      </c>
      <c r="Z3985">
        <v>4</v>
      </c>
      <c r="AA3985">
        <v>4</v>
      </c>
    </row>
    <row r="3986" spans="1:27" x14ac:dyDescent="0.25">
      <c r="A3986" s="1" t="s">
        <v>60</v>
      </c>
      <c r="B3986" s="1" t="s">
        <v>47</v>
      </c>
      <c r="C3986" s="1" t="s">
        <v>57</v>
      </c>
      <c r="D3986" s="1" t="s">
        <v>325</v>
      </c>
      <c r="E3986" s="1" t="s">
        <v>8</v>
      </c>
      <c r="F3986" s="1" t="s">
        <v>537</v>
      </c>
      <c r="G3986" s="1" t="str">
        <f>UPPER(players_stats[[#This Row],[Agents]])</f>
        <v>BREACH, SOVA</v>
      </c>
      <c r="H3986" s="1" t="str">
        <f>IF(OR(ISNUMBER(FIND(",",players_stats[[#This Row],[Agents MAYUS]])),ISNUMBER(FIND("All Match Types",players_stats[[#This Row],[Match Type]]))),"Eliminar","")</f>
        <v>Eliminar</v>
      </c>
      <c r="I3986">
        <v>112</v>
      </c>
      <c r="K3986">
        <v>201</v>
      </c>
      <c r="L3986">
        <v>114</v>
      </c>
      <c r="N3986">
        <v>142</v>
      </c>
      <c r="O3986">
        <v>72</v>
      </c>
      <c r="P3986">
        <v>38</v>
      </c>
      <c r="Q3986">
        <v>4</v>
      </c>
      <c r="R3986">
        <v>4</v>
      </c>
      <c r="U3986" s="1" t="s">
        <v>63</v>
      </c>
      <c r="V3986">
        <v>21</v>
      </c>
      <c r="W3986">
        <v>81</v>
      </c>
      <c r="X3986">
        <v>71</v>
      </c>
      <c r="Y3986">
        <v>42</v>
      </c>
      <c r="Z3986">
        <v>4</v>
      </c>
      <c r="AA3986">
        <v>5</v>
      </c>
    </row>
    <row r="3987" spans="1:27" x14ac:dyDescent="0.25">
      <c r="A3987" s="1" t="s">
        <v>60</v>
      </c>
      <c r="B3987" s="1" t="s">
        <v>47</v>
      </c>
      <c r="C3987" s="1" t="s">
        <v>57</v>
      </c>
      <c r="D3987" s="1" t="s">
        <v>320</v>
      </c>
      <c r="E3987" s="1" t="s">
        <v>8</v>
      </c>
      <c r="F3987" s="1" t="s">
        <v>133</v>
      </c>
      <c r="G3987" s="1" t="str">
        <f>UPPER(players_stats[[#This Row],[Agents]])</f>
        <v>CYPHER</v>
      </c>
      <c r="H3987" s="1" t="str">
        <f>IF(OR(ISNUMBER(FIND(",",players_stats[[#This Row],[Agents MAYUS]])),ISNUMBER(FIND("All Match Types",players_stats[[#This Row],[Match Type]]))),"Eliminar","")</f>
        <v/>
      </c>
      <c r="I3987">
        <v>47</v>
      </c>
      <c r="K3987">
        <v>142</v>
      </c>
      <c r="L3987">
        <v>88</v>
      </c>
      <c r="N3987">
        <v>106</v>
      </c>
      <c r="O3987">
        <v>6</v>
      </c>
      <c r="P3987">
        <v>6</v>
      </c>
      <c r="Q3987">
        <v>4</v>
      </c>
      <c r="R3987">
        <v>4</v>
      </c>
      <c r="U3987" s="1" t="s">
        <v>63</v>
      </c>
      <c r="V3987">
        <v>21</v>
      </c>
      <c r="W3987">
        <v>28</v>
      </c>
      <c r="X3987">
        <v>32</v>
      </c>
      <c r="Y3987">
        <v>3</v>
      </c>
      <c r="Z3987">
        <v>2</v>
      </c>
      <c r="AA3987">
        <v>2</v>
      </c>
    </row>
    <row r="3988" spans="1:27" x14ac:dyDescent="0.25">
      <c r="A3988" s="1" t="s">
        <v>60</v>
      </c>
      <c r="B3988" s="1" t="s">
        <v>47</v>
      </c>
      <c r="C3988" s="1" t="s">
        <v>57</v>
      </c>
      <c r="D3988" s="1" t="s">
        <v>320</v>
      </c>
      <c r="E3988" s="1" t="s">
        <v>8</v>
      </c>
      <c r="F3988" s="1" t="s">
        <v>215</v>
      </c>
      <c r="G3988" s="1" t="str">
        <f>UPPER(players_stats[[#This Row],[Agents]])</f>
        <v>KAYO</v>
      </c>
      <c r="H3988" s="1" t="str">
        <f>IF(OR(ISNUMBER(FIND(",",players_stats[[#This Row],[Agents MAYUS]])),ISNUMBER(FIND("All Match Types",players_stats[[#This Row],[Match Type]]))),"Eliminar","")</f>
        <v/>
      </c>
      <c r="I3988">
        <v>20</v>
      </c>
      <c r="K3988">
        <v>166</v>
      </c>
      <c r="L3988">
        <v>69</v>
      </c>
      <c r="N3988">
        <v>110</v>
      </c>
      <c r="O3988">
        <v>55</v>
      </c>
      <c r="P3988">
        <v>3</v>
      </c>
      <c r="Q3988">
        <v>1</v>
      </c>
      <c r="R3988">
        <v>15</v>
      </c>
      <c r="U3988" s="1" t="s">
        <v>63</v>
      </c>
      <c r="V3988">
        <v>11</v>
      </c>
      <c r="W3988">
        <v>11</v>
      </c>
      <c r="X3988">
        <v>16</v>
      </c>
      <c r="Y3988">
        <v>6</v>
      </c>
      <c r="Z3988">
        <v>2</v>
      </c>
      <c r="AA3988">
        <v>3</v>
      </c>
    </row>
    <row r="3989" spans="1:27" x14ac:dyDescent="0.25">
      <c r="A3989" s="1" t="s">
        <v>60</v>
      </c>
      <c r="B3989" s="1" t="s">
        <v>47</v>
      </c>
      <c r="C3989" s="1" t="s">
        <v>57</v>
      </c>
      <c r="D3989" s="1" t="s">
        <v>320</v>
      </c>
      <c r="E3989" s="1" t="s">
        <v>8</v>
      </c>
      <c r="F3989" s="1" t="s">
        <v>161</v>
      </c>
      <c r="G3989" s="1" t="str">
        <f>UPPER(players_stats[[#This Row],[Agents]])</f>
        <v>YORU</v>
      </c>
      <c r="H3989" s="1" t="str">
        <f>IF(OR(ISNUMBER(FIND(",",players_stats[[#This Row],[Agents MAYUS]])),ISNUMBER(FIND("All Match Types",players_stats[[#This Row],[Match Type]]))),"Eliminar","")</f>
        <v/>
      </c>
      <c r="I3989">
        <v>45</v>
      </c>
      <c r="K3989">
        <v>194</v>
      </c>
      <c r="L3989">
        <v>107</v>
      </c>
      <c r="N3989">
        <v>128</v>
      </c>
      <c r="O3989">
        <v>69</v>
      </c>
      <c r="P3989">
        <v>33</v>
      </c>
      <c r="Q3989">
        <v>18</v>
      </c>
      <c r="R3989">
        <v>9</v>
      </c>
      <c r="U3989" s="1" t="s">
        <v>63</v>
      </c>
      <c r="V3989">
        <v>17</v>
      </c>
      <c r="W3989">
        <v>31</v>
      </c>
      <c r="X3989">
        <v>29</v>
      </c>
      <c r="Y3989">
        <v>15</v>
      </c>
      <c r="Z3989">
        <v>8</v>
      </c>
      <c r="AA3989">
        <v>4</v>
      </c>
    </row>
    <row r="3990" spans="1:27" x14ac:dyDescent="0.25">
      <c r="A3990" s="1" t="s">
        <v>60</v>
      </c>
      <c r="B3990" s="1" t="s">
        <v>47</v>
      </c>
      <c r="C3990" s="1" t="s">
        <v>57</v>
      </c>
      <c r="D3990" s="1" t="s">
        <v>320</v>
      </c>
      <c r="E3990" s="1" t="s">
        <v>8</v>
      </c>
      <c r="F3990" s="1" t="s">
        <v>904</v>
      </c>
      <c r="G3990" s="1" t="str">
        <f>UPPER(players_stats[[#This Row],[Agents]])</f>
        <v>CYPHER, KAYO, YORU</v>
      </c>
      <c r="H3990" s="1" t="str">
        <f>IF(OR(ISNUMBER(FIND(",",players_stats[[#This Row],[Agents MAYUS]])),ISNUMBER(FIND("All Match Types",players_stats[[#This Row],[Match Type]]))),"Eliminar","")</f>
        <v>Eliminar</v>
      </c>
      <c r="I3990">
        <v>112</v>
      </c>
      <c r="K3990">
        <v>168</v>
      </c>
      <c r="L3990">
        <v>91</v>
      </c>
      <c r="N3990">
        <v>116</v>
      </c>
      <c r="O3990">
        <v>63</v>
      </c>
      <c r="P3990">
        <v>21</v>
      </c>
      <c r="Q3990">
        <v>11</v>
      </c>
      <c r="R3990">
        <v>8</v>
      </c>
      <c r="U3990" s="1" t="s">
        <v>63</v>
      </c>
      <c r="V3990">
        <v>21</v>
      </c>
      <c r="W3990">
        <v>70</v>
      </c>
      <c r="X3990">
        <v>77</v>
      </c>
      <c r="Y3990">
        <v>24</v>
      </c>
      <c r="Z3990">
        <v>12</v>
      </c>
      <c r="AA3990">
        <v>9</v>
      </c>
    </row>
    <row r="3991" spans="1:27" x14ac:dyDescent="0.25">
      <c r="A3991" s="1" t="s">
        <v>60</v>
      </c>
      <c r="B3991" s="1" t="s">
        <v>47</v>
      </c>
      <c r="C3991" s="1" t="s">
        <v>57</v>
      </c>
      <c r="D3991" s="1" t="s">
        <v>326</v>
      </c>
      <c r="E3991" s="1" t="s">
        <v>8</v>
      </c>
      <c r="F3991" s="1" t="s">
        <v>145</v>
      </c>
      <c r="G3991" s="1" t="str">
        <f>UPPER(players_stats[[#This Row],[Agents]])</f>
        <v>JETT</v>
      </c>
      <c r="H3991" s="1" t="str">
        <f>IF(OR(ISNUMBER(FIND(",",players_stats[[#This Row],[Agents MAYUS]])),ISNUMBER(FIND("All Match Types",players_stats[[#This Row],[Match Type]]))),"Eliminar","")</f>
        <v/>
      </c>
      <c r="I3991">
        <v>112</v>
      </c>
      <c r="K3991">
        <v>214</v>
      </c>
      <c r="L3991">
        <v>108</v>
      </c>
      <c r="N3991">
        <v>127</v>
      </c>
      <c r="O3991">
        <v>76</v>
      </c>
      <c r="P3991">
        <v>17</v>
      </c>
      <c r="Q3991">
        <v>16</v>
      </c>
      <c r="R3991">
        <v>27</v>
      </c>
      <c r="U3991" s="1" t="s">
        <v>63</v>
      </c>
      <c r="V3991">
        <v>21</v>
      </c>
      <c r="W3991">
        <v>85</v>
      </c>
      <c r="X3991">
        <v>79</v>
      </c>
      <c r="Y3991">
        <v>19</v>
      </c>
      <c r="Z3991">
        <v>18</v>
      </c>
      <c r="AA3991">
        <v>30</v>
      </c>
    </row>
    <row r="3992" spans="1:27" x14ac:dyDescent="0.25">
      <c r="A3992" s="1" t="s">
        <v>60</v>
      </c>
      <c r="B3992" s="1" t="s">
        <v>47</v>
      </c>
      <c r="C3992" s="1" t="s">
        <v>57</v>
      </c>
      <c r="D3992" s="1" t="s">
        <v>323</v>
      </c>
      <c r="E3992" s="1" t="s">
        <v>8</v>
      </c>
      <c r="F3992" s="1" t="s">
        <v>140</v>
      </c>
      <c r="G3992" s="1" t="str">
        <f>UPPER(players_stats[[#This Row],[Agents]])</f>
        <v>OMEN</v>
      </c>
      <c r="H3992" s="1" t="str">
        <f>IF(OR(ISNUMBER(FIND(",",players_stats[[#This Row],[Agents MAYUS]])),ISNUMBER(FIND("All Match Types",players_stats[[#This Row],[Match Type]]))),"Eliminar","")</f>
        <v/>
      </c>
      <c r="I3992">
        <v>112</v>
      </c>
      <c r="K3992">
        <v>202</v>
      </c>
      <c r="L3992">
        <v>101</v>
      </c>
      <c r="N3992">
        <v>132</v>
      </c>
      <c r="O3992">
        <v>68</v>
      </c>
      <c r="P3992">
        <v>4</v>
      </c>
      <c r="Q3992">
        <v>4</v>
      </c>
      <c r="R3992">
        <v>4</v>
      </c>
      <c r="U3992" s="1" t="s">
        <v>63</v>
      </c>
      <c r="V3992">
        <v>18</v>
      </c>
      <c r="W3992">
        <v>76</v>
      </c>
      <c r="X3992">
        <v>75</v>
      </c>
      <c r="Y3992">
        <v>45</v>
      </c>
      <c r="Z3992">
        <v>5</v>
      </c>
      <c r="AA3992">
        <v>5</v>
      </c>
    </row>
    <row r="3993" spans="1:27" x14ac:dyDescent="0.25">
      <c r="A3993" s="1" t="s">
        <v>60</v>
      </c>
      <c r="B3993" s="1" t="s">
        <v>47</v>
      </c>
      <c r="C3993" s="1" t="s">
        <v>57</v>
      </c>
      <c r="D3993" s="1" t="s">
        <v>835</v>
      </c>
      <c r="E3993" s="1" t="s">
        <v>62</v>
      </c>
      <c r="F3993" s="1" t="s">
        <v>128</v>
      </c>
      <c r="G3993" s="1" t="str">
        <f>UPPER(players_stats[[#This Row],[Agents]])</f>
        <v>ASTRA</v>
      </c>
      <c r="H3993" s="1" t="str">
        <f>IF(OR(ISNUMBER(FIND(",",players_stats[[#This Row],[Agents MAYUS]])),ISNUMBER(FIND("All Match Types",players_stats[[#This Row],[Match Type]]))),"Eliminar","")</f>
        <v/>
      </c>
      <c r="I3993">
        <v>15</v>
      </c>
      <c r="K3993">
        <v>342</v>
      </c>
      <c r="L3993">
        <v>238</v>
      </c>
      <c r="N3993">
        <v>216</v>
      </c>
      <c r="O3993">
        <v>127</v>
      </c>
      <c r="P3993">
        <v>33</v>
      </c>
      <c r="Q3993">
        <v>7</v>
      </c>
      <c r="R3993">
        <v>0</v>
      </c>
      <c r="U3993" s="1" t="s">
        <v>63</v>
      </c>
      <c r="V3993">
        <v>19</v>
      </c>
      <c r="W3993">
        <v>19</v>
      </c>
      <c r="X3993">
        <v>8</v>
      </c>
      <c r="Y3993">
        <v>5</v>
      </c>
      <c r="Z3993">
        <v>1</v>
      </c>
      <c r="AA3993">
        <v>0</v>
      </c>
    </row>
    <row r="3994" spans="1:27" x14ac:dyDescent="0.25">
      <c r="A3994" s="1" t="s">
        <v>60</v>
      </c>
      <c r="B3994" s="1" t="s">
        <v>47</v>
      </c>
      <c r="C3994" s="1" t="s">
        <v>57</v>
      </c>
      <c r="D3994" s="1" t="s">
        <v>835</v>
      </c>
      <c r="E3994" s="1" t="s">
        <v>62</v>
      </c>
      <c r="F3994" s="1" t="s">
        <v>130</v>
      </c>
      <c r="G3994" s="1" t="str">
        <f>UPPER(players_stats[[#This Row],[Agents]])</f>
        <v>FADE</v>
      </c>
      <c r="H3994" s="1" t="str">
        <f>IF(OR(ISNUMBER(FIND(",",players_stats[[#This Row],[Agents MAYUS]])),ISNUMBER(FIND("All Match Types",players_stats[[#This Row],[Match Type]]))),"Eliminar","")</f>
        <v/>
      </c>
      <c r="I3994">
        <v>45</v>
      </c>
      <c r="K3994">
        <v>209</v>
      </c>
      <c r="L3994">
        <v>103</v>
      </c>
      <c r="N3994">
        <v>139</v>
      </c>
      <c r="O3994">
        <v>67</v>
      </c>
      <c r="P3994">
        <v>49</v>
      </c>
      <c r="Q3994">
        <v>11</v>
      </c>
      <c r="R3994">
        <v>11</v>
      </c>
      <c r="U3994" s="1" t="s">
        <v>63</v>
      </c>
      <c r="V3994">
        <v>16</v>
      </c>
      <c r="W3994">
        <v>30</v>
      </c>
      <c r="X3994">
        <v>29</v>
      </c>
      <c r="Y3994">
        <v>22</v>
      </c>
      <c r="Z3994">
        <v>5</v>
      </c>
      <c r="AA3994">
        <v>5</v>
      </c>
    </row>
    <row r="3995" spans="1:27" x14ac:dyDescent="0.25">
      <c r="A3995" s="1" t="s">
        <v>60</v>
      </c>
      <c r="B3995" s="1" t="s">
        <v>47</v>
      </c>
      <c r="C3995" s="1" t="s">
        <v>57</v>
      </c>
      <c r="D3995" s="1" t="s">
        <v>835</v>
      </c>
      <c r="E3995" s="1" t="s">
        <v>62</v>
      </c>
      <c r="F3995" s="1" t="s">
        <v>140</v>
      </c>
      <c r="G3995" s="1" t="str">
        <f>UPPER(players_stats[[#This Row],[Agents]])</f>
        <v>OMEN</v>
      </c>
      <c r="H3995" s="1" t="str">
        <f>IF(OR(ISNUMBER(FIND(",",players_stats[[#This Row],[Agents MAYUS]])),ISNUMBER(FIND("All Match Types",players_stats[[#This Row],[Match Type]]))),"Eliminar","")</f>
        <v/>
      </c>
      <c r="I3995">
        <v>42</v>
      </c>
      <c r="K3995">
        <v>152</v>
      </c>
      <c r="L3995">
        <v>69</v>
      </c>
      <c r="N3995">
        <v>98</v>
      </c>
      <c r="O3995">
        <v>52</v>
      </c>
      <c r="P3995">
        <v>33</v>
      </c>
      <c r="Q3995">
        <v>7</v>
      </c>
      <c r="R3995">
        <v>2</v>
      </c>
      <c r="U3995" s="1" t="s">
        <v>63</v>
      </c>
      <c r="V3995">
        <v>16</v>
      </c>
      <c r="W3995">
        <v>22</v>
      </c>
      <c r="X3995">
        <v>32</v>
      </c>
      <c r="Y3995">
        <v>14</v>
      </c>
      <c r="Z3995">
        <v>3</v>
      </c>
      <c r="AA3995">
        <v>1</v>
      </c>
    </row>
    <row r="3996" spans="1:27" x14ac:dyDescent="0.25">
      <c r="A3996" s="1" t="s">
        <v>60</v>
      </c>
      <c r="B3996" s="1" t="s">
        <v>47</v>
      </c>
      <c r="C3996" s="1" t="s">
        <v>57</v>
      </c>
      <c r="D3996" s="1" t="s">
        <v>835</v>
      </c>
      <c r="E3996" s="1" t="s">
        <v>62</v>
      </c>
      <c r="F3996" s="1" t="s">
        <v>905</v>
      </c>
      <c r="G3996" s="1" t="str">
        <f>UPPER(players_stats[[#This Row],[Agents]])</f>
        <v>ASTRA, FADE, OMEN</v>
      </c>
      <c r="H3996" s="1" t="str">
        <f>IF(OR(ISNUMBER(FIND(",",players_stats[[#This Row],[Agents MAYUS]])),ISNUMBER(FIND("All Match Types",players_stats[[#This Row],[Match Type]]))),"Eliminar","")</f>
        <v>Eliminar</v>
      </c>
      <c r="I3996">
        <v>102</v>
      </c>
      <c r="K3996">
        <v>213</v>
      </c>
      <c r="L3996">
        <v>103</v>
      </c>
      <c r="N3996">
        <v>133</v>
      </c>
      <c r="O3996">
        <v>7</v>
      </c>
      <c r="P3996">
        <v>4</v>
      </c>
      <c r="Q3996">
        <v>9</v>
      </c>
      <c r="R3996">
        <v>6</v>
      </c>
      <c r="U3996" s="1" t="s">
        <v>63</v>
      </c>
      <c r="V3996">
        <v>19</v>
      </c>
      <c r="W3996">
        <v>71</v>
      </c>
      <c r="X3996">
        <v>69</v>
      </c>
      <c r="Y3996">
        <v>41</v>
      </c>
      <c r="Z3996">
        <v>9</v>
      </c>
      <c r="AA3996">
        <v>6</v>
      </c>
    </row>
    <row r="3997" spans="1:27" x14ac:dyDescent="0.25">
      <c r="A3997" s="1" t="s">
        <v>60</v>
      </c>
      <c r="B3997" s="1" t="s">
        <v>47</v>
      </c>
      <c r="C3997" s="1" t="s">
        <v>57</v>
      </c>
      <c r="D3997" s="1" t="s">
        <v>839</v>
      </c>
      <c r="E3997" s="1" t="s">
        <v>62</v>
      </c>
      <c r="F3997" s="1" t="s">
        <v>181</v>
      </c>
      <c r="G3997" s="1" t="str">
        <f>UPPER(players_stats[[#This Row],[Agents]])</f>
        <v>BREACH</v>
      </c>
      <c r="H3997" s="1" t="str">
        <f>IF(OR(ISNUMBER(FIND(",",players_stats[[#This Row],[Agents MAYUS]])),ISNUMBER(FIND("All Match Types",players_stats[[#This Row],[Match Type]]))),"Eliminar","")</f>
        <v/>
      </c>
      <c r="I3997">
        <v>15</v>
      </c>
      <c r="K3997">
        <v>100</v>
      </c>
      <c r="L3997">
        <v>10</v>
      </c>
      <c r="N3997">
        <v>58</v>
      </c>
      <c r="O3997">
        <v>4</v>
      </c>
      <c r="P3997">
        <v>33</v>
      </c>
      <c r="Q3997">
        <v>7</v>
      </c>
      <c r="R3997">
        <v>0</v>
      </c>
      <c r="U3997" s="1" t="s">
        <v>63</v>
      </c>
      <c r="V3997">
        <v>6</v>
      </c>
      <c r="W3997">
        <v>6</v>
      </c>
      <c r="X3997">
        <v>6</v>
      </c>
      <c r="Y3997">
        <v>5</v>
      </c>
      <c r="Z3997">
        <v>1</v>
      </c>
      <c r="AA3997">
        <v>0</v>
      </c>
    </row>
    <row r="3998" spans="1:27" x14ac:dyDescent="0.25">
      <c r="A3998" s="1" t="s">
        <v>60</v>
      </c>
      <c r="B3998" s="1" t="s">
        <v>47</v>
      </c>
      <c r="C3998" s="1" t="s">
        <v>57</v>
      </c>
      <c r="D3998" s="1" t="s">
        <v>839</v>
      </c>
      <c r="E3998" s="1" t="s">
        <v>62</v>
      </c>
      <c r="F3998" s="1" t="s">
        <v>138</v>
      </c>
      <c r="G3998" s="1" t="str">
        <f>UPPER(players_stats[[#This Row],[Agents]])</f>
        <v>GEKKO</v>
      </c>
      <c r="H3998" s="1" t="str">
        <f>IF(OR(ISNUMBER(FIND(",",players_stats[[#This Row],[Agents MAYUS]])),ISNUMBER(FIND("All Match Types",players_stats[[#This Row],[Match Type]]))),"Eliminar","")</f>
        <v/>
      </c>
      <c r="I3998">
        <v>45</v>
      </c>
      <c r="K3998">
        <v>221</v>
      </c>
      <c r="L3998">
        <v>124</v>
      </c>
      <c r="N3998">
        <v>141</v>
      </c>
      <c r="O3998">
        <v>8</v>
      </c>
      <c r="P3998">
        <v>24</v>
      </c>
      <c r="Q3998">
        <v>11</v>
      </c>
      <c r="R3998">
        <v>2</v>
      </c>
      <c r="U3998" s="1" t="s">
        <v>63</v>
      </c>
      <c r="V3998">
        <v>20</v>
      </c>
      <c r="W3998">
        <v>36</v>
      </c>
      <c r="X3998">
        <v>29</v>
      </c>
      <c r="Y3998">
        <v>11</v>
      </c>
      <c r="Z3998">
        <v>5</v>
      </c>
      <c r="AA3998">
        <v>1</v>
      </c>
    </row>
    <row r="3999" spans="1:27" x14ac:dyDescent="0.25">
      <c r="A3999" s="1" t="s">
        <v>60</v>
      </c>
      <c r="B3999" s="1" t="s">
        <v>47</v>
      </c>
      <c r="C3999" s="1" t="s">
        <v>57</v>
      </c>
      <c r="D3999" s="1" t="s">
        <v>839</v>
      </c>
      <c r="E3999" s="1" t="s">
        <v>62</v>
      </c>
      <c r="F3999" s="1" t="s">
        <v>151</v>
      </c>
      <c r="G3999" s="1" t="str">
        <f>UPPER(players_stats[[#This Row],[Agents]])</f>
        <v>SOVA</v>
      </c>
      <c r="H3999" s="1" t="str">
        <f>IF(OR(ISNUMBER(FIND(",",players_stats[[#This Row],[Agents MAYUS]])),ISNUMBER(FIND("All Match Types",players_stats[[#This Row],[Match Type]]))),"Eliminar","")</f>
        <v/>
      </c>
      <c r="I3999">
        <v>42</v>
      </c>
      <c r="K3999">
        <v>184</v>
      </c>
      <c r="L3999">
        <v>96</v>
      </c>
      <c r="N3999">
        <v>122</v>
      </c>
      <c r="O3999">
        <v>62</v>
      </c>
      <c r="P3999">
        <v>21</v>
      </c>
      <c r="Q3999">
        <v>7</v>
      </c>
      <c r="R3999">
        <v>7</v>
      </c>
      <c r="U3999" s="1" t="s">
        <v>63</v>
      </c>
      <c r="V3999">
        <v>14</v>
      </c>
      <c r="W3999">
        <v>26</v>
      </c>
      <c r="X3999">
        <v>27</v>
      </c>
      <c r="Y3999">
        <v>9</v>
      </c>
      <c r="Z3999">
        <v>3</v>
      </c>
      <c r="AA3999">
        <v>3</v>
      </c>
    </row>
    <row r="4000" spans="1:27" x14ac:dyDescent="0.25">
      <c r="A4000" s="1" t="s">
        <v>60</v>
      </c>
      <c r="B4000" s="1" t="s">
        <v>47</v>
      </c>
      <c r="C4000" s="1" t="s">
        <v>57</v>
      </c>
      <c r="D4000" s="1" t="s">
        <v>839</v>
      </c>
      <c r="E4000" s="1" t="s">
        <v>62</v>
      </c>
      <c r="F4000" s="1" t="s">
        <v>712</v>
      </c>
      <c r="G4000" s="1" t="str">
        <f>UPPER(players_stats[[#This Row],[Agents]])</f>
        <v>BREACH, GEKKO, SOVA</v>
      </c>
      <c r="H4000" s="1" t="str">
        <f>IF(OR(ISNUMBER(FIND(",",players_stats[[#This Row],[Agents MAYUS]])),ISNUMBER(FIND("All Match Types",players_stats[[#This Row],[Match Type]]))),"Eliminar","")</f>
        <v>Eliminar</v>
      </c>
      <c r="I4000">
        <v>102</v>
      </c>
      <c r="K4000">
        <v>182</v>
      </c>
      <c r="L4000">
        <v>11</v>
      </c>
      <c r="N4000">
        <v>121</v>
      </c>
      <c r="O4000">
        <v>67</v>
      </c>
      <c r="P4000">
        <v>25</v>
      </c>
      <c r="Q4000">
        <v>9</v>
      </c>
      <c r="R4000">
        <v>4</v>
      </c>
      <c r="U4000" s="1" t="s">
        <v>63</v>
      </c>
      <c r="V4000">
        <v>20</v>
      </c>
      <c r="W4000">
        <v>68</v>
      </c>
      <c r="X4000">
        <v>62</v>
      </c>
      <c r="Y4000">
        <v>25</v>
      </c>
      <c r="Z4000">
        <v>9</v>
      </c>
      <c r="AA4000">
        <v>4</v>
      </c>
    </row>
    <row r="4001" spans="1:27" x14ac:dyDescent="0.25">
      <c r="A4001" s="1" t="s">
        <v>60</v>
      </c>
      <c r="B4001" s="1" t="s">
        <v>47</v>
      </c>
      <c r="C4001" s="1" t="s">
        <v>57</v>
      </c>
      <c r="D4001" s="1" t="s">
        <v>834</v>
      </c>
      <c r="E4001" s="1" t="s">
        <v>62</v>
      </c>
      <c r="F4001" s="1" t="s">
        <v>133</v>
      </c>
      <c r="G4001" s="1" t="str">
        <f>UPPER(players_stats[[#This Row],[Agents]])</f>
        <v>CYPHER</v>
      </c>
      <c r="H4001" s="1" t="str">
        <f>IF(OR(ISNUMBER(FIND(",",players_stats[[#This Row],[Agents MAYUS]])),ISNUMBER(FIND("All Match Types",players_stats[[#This Row],[Match Type]]))),"Eliminar","")</f>
        <v/>
      </c>
      <c r="I4001">
        <v>102</v>
      </c>
      <c r="K4001">
        <v>156</v>
      </c>
      <c r="L4001">
        <v>73</v>
      </c>
      <c r="N4001">
        <v>100</v>
      </c>
      <c r="O4001">
        <v>55</v>
      </c>
      <c r="P4001">
        <v>23</v>
      </c>
      <c r="Q4001">
        <v>13</v>
      </c>
      <c r="R4001">
        <v>11</v>
      </c>
      <c r="U4001" s="1" t="s">
        <v>63</v>
      </c>
      <c r="V4001">
        <v>13</v>
      </c>
      <c r="W4001">
        <v>56</v>
      </c>
      <c r="X4001">
        <v>77</v>
      </c>
      <c r="Y4001">
        <v>23</v>
      </c>
      <c r="Z4001">
        <v>13</v>
      </c>
      <c r="AA4001">
        <v>11</v>
      </c>
    </row>
    <row r="4002" spans="1:27" x14ac:dyDescent="0.25">
      <c r="A4002" s="1" t="s">
        <v>60</v>
      </c>
      <c r="B4002" s="1" t="s">
        <v>47</v>
      </c>
      <c r="C4002" s="1" t="s">
        <v>57</v>
      </c>
      <c r="D4002" s="1" t="s">
        <v>838</v>
      </c>
      <c r="E4002" s="1" t="s">
        <v>62</v>
      </c>
      <c r="F4002" s="1" t="s">
        <v>198</v>
      </c>
      <c r="G4002" s="1" t="str">
        <f>UPPER(players_stats[[#This Row],[Agents]])</f>
        <v>DEADLOCK</v>
      </c>
      <c r="H4002" s="1" t="str">
        <f>IF(OR(ISNUMBER(FIND(",",players_stats[[#This Row],[Agents MAYUS]])),ISNUMBER(FIND("All Match Types",players_stats[[#This Row],[Match Type]]))),"Eliminar","")</f>
        <v/>
      </c>
      <c r="I4002">
        <v>15</v>
      </c>
      <c r="K4002">
        <v>214</v>
      </c>
      <c r="L4002">
        <v>13</v>
      </c>
      <c r="N4002">
        <v>140</v>
      </c>
      <c r="O4002">
        <v>87</v>
      </c>
      <c r="P4002">
        <v>2</v>
      </c>
      <c r="Q4002">
        <v>7</v>
      </c>
      <c r="R4002">
        <v>13</v>
      </c>
      <c r="U4002" s="1" t="s">
        <v>63</v>
      </c>
      <c r="V4002">
        <v>13</v>
      </c>
      <c r="W4002">
        <v>13</v>
      </c>
      <c r="X4002">
        <v>10</v>
      </c>
      <c r="Y4002">
        <v>3</v>
      </c>
      <c r="Z4002">
        <v>1</v>
      </c>
      <c r="AA4002">
        <v>2</v>
      </c>
    </row>
    <row r="4003" spans="1:27" x14ac:dyDescent="0.25">
      <c r="A4003" s="1" t="s">
        <v>60</v>
      </c>
      <c r="B4003" s="1" t="s">
        <v>47</v>
      </c>
      <c r="C4003" s="1" t="s">
        <v>57</v>
      </c>
      <c r="D4003" s="1" t="s">
        <v>838</v>
      </c>
      <c r="E4003" s="1" t="s">
        <v>62</v>
      </c>
      <c r="F4003" s="1" t="s">
        <v>140</v>
      </c>
      <c r="G4003" s="1" t="str">
        <f>UPPER(players_stats[[#This Row],[Agents]])</f>
        <v>OMEN</v>
      </c>
      <c r="H4003" s="1" t="str">
        <f>IF(OR(ISNUMBER(FIND(",",players_stats[[#This Row],[Agents MAYUS]])),ISNUMBER(FIND("All Match Types",players_stats[[#This Row],[Match Type]]))),"Eliminar","")</f>
        <v/>
      </c>
      <c r="I4003">
        <v>45</v>
      </c>
      <c r="K4003">
        <v>186</v>
      </c>
      <c r="L4003">
        <v>91</v>
      </c>
      <c r="N4003">
        <v>125</v>
      </c>
      <c r="O4003">
        <v>67</v>
      </c>
      <c r="P4003">
        <v>38</v>
      </c>
      <c r="Q4003">
        <v>4</v>
      </c>
      <c r="R4003">
        <v>7</v>
      </c>
      <c r="U4003" s="1" t="s">
        <v>63</v>
      </c>
      <c r="V4003">
        <v>15</v>
      </c>
      <c r="W4003">
        <v>30</v>
      </c>
      <c r="X4003">
        <v>33</v>
      </c>
      <c r="Y4003">
        <v>17</v>
      </c>
      <c r="Z4003">
        <v>2</v>
      </c>
      <c r="AA4003">
        <v>3</v>
      </c>
    </row>
    <row r="4004" spans="1:27" x14ac:dyDescent="0.25">
      <c r="A4004" s="1" t="s">
        <v>60</v>
      </c>
      <c r="B4004" s="1" t="s">
        <v>47</v>
      </c>
      <c r="C4004" s="1" t="s">
        <v>57</v>
      </c>
      <c r="D4004" s="1" t="s">
        <v>838</v>
      </c>
      <c r="E4004" s="1" t="s">
        <v>62</v>
      </c>
      <c r="F4004" s="1" t="s">
        <v>152</v>
      </c>
      <c r="G4004" s="1" t="str">
        <f>UPPER(players_stats[[#This Row],[Agents]])</f>
        <v>VIPER</v>
      </c>
      <c r="H4004" s="1" t="str">
        <f>IF(OR(ISNUMBER(FIND(",",players_stats[[#This Row],[Agents MAYUS]])),ISNUMBER(FIND("All Match Types",players_stats[[#This Row],[Match Type]]))),"Eliminar","")</f>
        <v/>
      </c>
      <c r="I4004">
        <v>42</v>
      </c>
      <c r="K4004">
        <v>188</v>
      </c>
      <c r="L4004">
        <v>97</v>
      </c>
      <c r="N4004">
        <v>126</v>
      </c>
      <c r="O4004">
        <v>71</v>
      </c>
      <c r="P4004">
        <v>2</v>
      </c>
      <c r="Q4004">
        <v>14</v>
      </c>
      <c r="R4004">
        <v>12</v>
      </c>
      <c r="U4004" s="1" t="s">
        <v>63</v>
      </c>
      <c r="V4004">
        <v>19</v>
      </c>
      <c r="W4004">
        <v>30</v>
      </c>
      <c r="X4004">
        <v>31</v>
      </c>
      <c r="Y4004">
        <v>1</v>
      </c>
      <c r="Z4004">
        <v>6</v>
      </c>
      <c r="AA4004">
        <v>5</v>
      </c>
    </row>
    <row r="4005" spans="1:27" x14ac:dyDescent="0.25">
      <c r="A4005" s="1" t="s">
        <v>60</v>
      </c>
      <c r="B4005" s="1" t="s">
        <v>47</v>
      </c>
      <c r="C4005" s="1" t="s">
        <v>57</v>
      </c>
      <c r="D4005" s="1" t="s">
        <v>838</v>
      </c>
      <c r="E4005" s="1" t="s">
        <v>62</v>
      </c>
      <c r="F4005" s="1" t="s">
        <v>906</v>
      </c>
      <c r="G4005" s="1" t="str">
        <f>UPPER(players_stats[[#This Row],[Agents]])</f>
        <v>DEADLOCK, OMEN, VIPER</v>
      </c>
      <c r="H4005" s="1" t="str">
        <f>IF(OR(ISNUMBER(FIND(",",players_stats[[#This Row],[Agents MAYUS]])),ISNUMBER(FIND("All Match Types",players_stats[[#This Row],[Match Type]]))),"Eliminar","")</f>
        <v>Eliminar</v>
      </c>
      <c r="I4005">
        <v>102</v>
      </c>
      <c r="K4005">
        <v>192</v>
      </c>
      <c r="L4005">
        <v>99</v>
      </c>
      <c r="N4005">
        <v>128</v>
      </c>
      <c r="O4005">
        <v>72</v>
      </c>
      <c r="P4005">
        <v>21</v>
      </c>
      <c r="Q4005">
        <v>9</v>
      </c>
      <c r="R4005">
        <v>1</v>
      </c>
      <c r="U4005" s="1" t="s">
        <v>63</v>
      </c>
      <c r="V4005">
        <v>19</v>
      </c>
      <c r="W4005">
        <v>73</v>
      </c>
      <c r="X4005">
        <v>74</v>
      </c>
      <c r="Y4005">
        <v>21</v>
      </c>
      <c r="Z4005">
        <v>9</v>
      </c>
      <c r="AA4005">
        <v>10</v>
      </c>
    </row>
    <row r="4006" spans="1:27" x14ac:dyDescent="0.25">
      <c r="A4006" s="1" t="s">
        <v>60</v>
      </c>
      <c r="B4006" s="1" t="s">
        <v>47</v>
      </c>
      <c r="C4006" s="1" t="s">
        <v>57</v>
      </c>
      <c r="D4006" s="1" t="s">
        <v>837</v>
      </c>
      <c r="E4006" s="1" t="s">
        <v>62</v>
      </c>
      <c r="F4006" s="1" t="s">
        <v>145</v>
      </c>
      <c r="G4006" s="1" t="str">
        <f>UPPER(players_stats[[#This Row],[Agents]])</f>
        <v>JETT</v>
      </c>
      <c r="H4006" s="1" t="str">
        <f>IF(OR(ISNUMBER(FIND(",",players_stats[[#This Row],[Agents MAYUS]])),ISNUMBER(FIND("All Match Types",players_stats[[#This Row],[Match Type]]))),"Eliminar","")</f>
        <v/>
      </c>
      <c r="I4006">
        <v>45</v>
      </c>
      <c r="K4006">
        <v>255</v>
      </c>
      <c r="L4006">
        <v>17</v>
      </c>
      <c r="N4006">
        <v>160</v>
      </c>
      <c r="O4006">
        <v>102</v>
      </c>
      <c r="P4006">
        <v>7</v>
      </c>
      <c r="Q4006">
        <v>2</v>
      </c>
      <c r="R4006">
        <v>13</v>
      </c>
      <c r="U4006" s="1" t="s">
        <v>63</v>
      </c>
      <c r="V4006">
        <v>27</v>
      </c>
      <c r="W4006">
        <v>46</v>
      </c>
      <c r="X4006">
        <v>27</v>
      </c>
      <c r="Y4006">
        <v>3</v>
      </c>
      <c r="Z4006">
        <v>9</v>
      </c>
      <c r="AA4006">
        <v>6</v>
      </c>
    </row>
    <row r="4007" spans="1:27" x14ac:dyDescent="0.25">
      <c r="A4007" s="1" t="s">
        <v>60</v>
      </c>
      <c r="B4007" s="1" t="s">
        <v>47</v>
      </c>
      <c r="C4007" s="1" t="s">
        <v>57</v>
      </c>
      <c r="D4007" s="1" t="s">
        <v>837</v>
      </c>
      <c r="E4007" s="1" t="s">
        <v>62</v>
      </c>
      <c r="F4007" s="1" t="s">
        <v>188</v>
      </c>
      <c r="G4007" s="1" t="str">
        <f>UPPER(players_stats[[#This Row],[Agents]])</f>
        <v>NEON</v>
      </c>
      <c r="H4007" s="1" t="str">
        <f>IF(OR(ISNUMBER(FIND(",",players_stats[[#This Row],[Agents MAYUS]])),ISNUMBER(FIND("All Match Types",players_stats[[#This Row],[Match Type]]))),"Eliminar","")</f>
        <v/>
      </c>
      <c r="I4007">
        <v>21</v>
      </c>
      <c r="K4007">
        <v>246</v>
      </c>
      <c r="L4007">
        <v>136</v>
      </c>
      <c r="N4007">
        <v>162</v>
      </c>
      <c r="O4007">
        <v>9</v>
      </c>
      <c r="P4007">
        <v>5</v>
      </c>
      <c r="Q4007">
        <v>14</v>
      </c>
      <c r="R4007">
        <v>5</v>
      </c>
      <c r="U4007" s="1" t="s">
        <v>63</v>
      </c>
      <c r="V4007">
        <v>19</v>
      </c>
      <c r="W4007">
        <v>19</v>
      </c>
      <c r="X4007">
        <v>14</v>
      </c>
      <c r="Y4007">
        <v>1</v>
      </c>
      <c r="Z4007">
        <v>3</v>
      </c>
      <c r="AA4007">
        <v>1</v>
      </c>
    </row>
    <row r="4008" spans="1:27" x14ac:dyDescent="0.25">
      <c r="A4008" s="1" t="s">
        <v>60</v>
      </c>
      <c r="B4008" s="1" t="s">
        <v>47</v>
      </c>
      <c r="C4008" s="1" t="s">
        <v>57</v>
      </c>
      <c r="D4008" s="1" t="s">
        <v>837</v>
      </c>
      <c r="E4008" s="1" t="s">
        <v>62</v>
      </c>
      <c r="F4008" s="1" t="s">
        <v>146</v>
      </c>
      <c r="G4008" s="1" t="str">
        <f>UPPER(players_stats[[#This Row],[Agents]])</f>
        <v>RAZE</v>
      </c>
      <c r="H4008" s="1" t="str">
        <f>IF(OR(ISNUMBER(FIND(",",players_stats[[#This Row],[Agents MAYUS]])),ISNUMBER(FIND("All Match Types",players_stats[[#This Row],[Match Type]]))),"Eliminar","")</f>
        <v/>
      </c>
      <c r="I4008">
        <v>36</v>
      </c>
      <c r="K4008">
        <v>250</v>
      </c>
      <c r="L4008">
        <v>138</v>
      </c>
      <c r="N4008">
        <v>164</v>
      </c>
      <c r="O4008">
        <v>81</v>
      </c>
      <c r="P4008">
        <v>25</v>
      </c>
      <c r="Q4008">
        <v>14</v>
      </c>
      <c r="R4008">
        <v>19</v>
      </c>
      <c r="U4008" s="1" t="s">
        <v>63</v>
      </c>
      <c r="V4008">
        <v>20</v>
      </c>
      <c r="W4008">
        <v>29</v>
      </c>
      <c r="X4008">
        <v>21</v>
      </c>
      <c r="Y4008">
        <v>9</v>
      </c>
      <c r="Z4008">
        <v>5</v>
      </c>
      <c r="AA4008">
        <v>7</v>
      </c>
    </row>
    <row r="4009" spans="1:27" x14ac:dyDescent="0.25">
      <c r="A4009" s="1" t="s">
        <v>60</v>
      </c>
      <c r="B4009" s="1" t="s">
        <v>47</v>
      </c>
      <c r="C4009" s="1" t="s">
        <v>57</v>
      </c>
      <c r="D4009" s="1" t="s">
        <v>837</v>
      </c>
      <c r="E4009" s="1" t="s">
        <v>62</v>
      </c>
      <c r="F4009" s="1" t="s">
        <v>252</v>
      </c>
      <c r="G4009" s="1" t="str">
        <f>UPPER(players_stats[[#This Row],[Agents]])</f>
        <v>JETT, NEON, RAZE</v>
      </c>
      <c r="H4009" s="1" t="str">
        <f>IF(OR(ISNUMBER(FIND(",",players_stats[[#This Row],[Agents MAYUS]])),ISNUMBER(FIND("All Match Types",players_stats[[#This Row],[Match Type]]))),"Eliminar","")</f>
        <v>Eliminar</v>
      </c>
      <c r="I4009">
        <v>102</v>
      </c>
      <c r="K4009">
        <v>251</v>
      </c>
      <c r="L4009">
        <v>152</v>
      </c>
      <c r="N4009">
        <v>162</v>
      </c>
      <c r="O4009">
        <v>92</v>
      </c>
      <c r="P4009">
        <v>13</v>
      </c>
      <c r="Q4009">
        <v>17</v>
      </c>
      <c r="R4009">
        <v>14</v>
      </c>
      <c r="U4009" s="1" t="s">
        <v>63</v>
      </c>
      <c r="V4009">
        <v>27</v>
      </c>
      <c r="W4009">
        <v>94</v>
      </c>
      <c r="X4009">
        <v>62</v>
      </c>
      <c r="Y4009">
        <v>13</v>
      </c>
      <c r="Z4009">
        <v>17</v>
      </c>
      <c r="AA4009">
        <v>14</v>
      </c>
    </row>
    <row r="4010" spans="1:27" x14ac:dyDescent="0.25">
      <c r="A4010" s="1" t="s">
        <v>60</v>
      </c>
      <c r="B4010" s="1" t="s">
        <v>47</v>
      </c>
      <c r="C4010" s="1" t="s">
        <v>57</v>
      </c>
      <c r="D4010" s="1" t="s">
        <v>214</v>
      </c>
      <c r="E4010" s="1" t="s">
        <v>23</v>
      </c>
      <c r="F4010" s="1" t="s">
        <v>181</v>
      </c>
      <c r="G4010" s="1" t="str">
        <f>UPPER(players_stats[[#This Row],[Agents]])</f>
        <v>BREACH</v>
      </c>
      <c r="H4010" s="1" t="str">
        <f>IF(OR(ISNUMBER(FIND(",",players_stats[[#This Row],[Agents MAYUS]])),ISNUMBER(FIND("All Match Types",players_stats[[#This Row],[Match Type]]))),"Eliminar","")</f>
        <v/>
      </c>
      <c r="I4010">
        <v>64</v>
      </c>
      <c r="K4010">
        <v>158</v>
      </c>
      <c r="L4010">
        <v>84</v>
      </c>
      <c r="N4010">
        <v>93</v>
      </c>
      <c r="O4010">
        <v>58</v>
      </c>
      <c r="P4010">
        <v>58</v>
      </c>
      <c r="Q4010">
        <v>5</v>
      </c>
      <c r="R4010">
        <v>5</v>
      </c>
      <c r="U4010" s="1" t="s">
        <v>63</v>
      </c>
      <c r="V4010">
        <v>15</v>
      </c>
      <c r="W4010">
        <v>37</v>
      </c>
      <c r="X4010">
        <v>44</v>
      </c>
      <c r="Y4010">
        <v>37</v>
      </c>
      <c r="Z4010">
        <v>3</v>
      </c>
      <c r="AA4010">
        <v>3</v>
      </c>
    </row>
    <row r="4011" spans="1:27" x14ac:dyDescent="0.25">
      <c r="A4011" s="1" t="s">
        <v>60</v>
      </c>
      <c r="B4011" s="1" t="s">
        <v>47</v>
      </c>
      <c r="C4011" s="1" t="s">
        <v>57</v>
      </c>
      <c r="D4011" s="1" t="s">
        <v>214</v>
      </c>
      <c r="E4011" s="1" t="s">
        <v>23</v>
      </c>
      <c r="F4011" s="1" t="s">
        <v>130</v>
      </c>
      <c r="G4011" s="1" t="str">
        <f>UPPER(players_stats[[#This Row],[Agents]])</f>
        <v>FADE</v>
      </c>
      <c r="H4011" s="1" t="str">
        <f>IF(OR(ISNUMBER(FIND(",",players_stats[[#This Row],[Agents MAYUS]])),ISNUMBER(FIND("All Match Types",players_stats[[#This Row],[Match Type]]))),"Eliminar","")</f>
        <v/>
      </c>
      <c r="I4011">
        <v>19</v>
      </c>
      <c r="K4011">
        <v>111</v>
      </c>
      <c r="L4011">
        <v>67</v>
      </c>
      <c r="N4011">
        <v>95</v>
      </c>
      <c r="O4011">
        <v>42</v>
      </c>
      <c r="P4011">
        <v>21</v>
      </c>
      <c r="Q4011">
        <v>0</v>
      </c>
      <c r="R4011">
        <v>5</v>
      </c>
      <c r="U4011" s="1" t="s">
        <v>63</v>
      </c>
      <c r="V4011">
        <v>8</v>
      </c>
      <c r="W4011">
        <v>8</v>
      </c>
      <c r="X4011">
        <v>12</v>
      </c>
      <c r="Y4011">
        <v>4</v>
      </c>
      <c r="Z4011">
        <v>0</v>
      </c>
      <c r="AA4011">
        <v>1</v>
      </c>
    </row>
    <row r="4012" spans="1:27" x14ac:dyDescent="0.25">
      <c r="A4012" s="1" t="s">
        <v>60</v>
      </c>
      <c r="B4012" s="1" t="s">
        <v>47</v>
      </c>
      <c r="C4012" s="1" t="s">
        <v>57</v>
      </c>
      <c r="D4012" s="1" t="s">
        <v>214</v>
      </c>
      <c r="E4012" s="1" t="s">
        <v>23</v>
      </c>
      <c r="F4012" s="1" t="s">
        <v>318</v>
      </c>
      <c r="G4012" s="1" t="str">
        <f>UPPER(players_stats[[#This Row],[Agents]])</f>
        <v>BREACH, FADE</v>
      </c>
      <c r="H4012" s="1" t="str">
        <f>IF(OR(ISNUMBER(FIND(",",players_stats[[#This Row],[Agents MAYUS]])),ISNUMBER(FIND("All Match Types",players_stats[[#This Row],[Match Type]]))),"Eliminar","")</f>
        <v>Eliminar</v>
      </c>
      <c r="I4012">
        <v>83</v>
      </c>
      <c r="K4012">
        <v>146</v>
      </c>
      <c r="L4012">
        <v>8</v>
      </c>
      <c r="N4012">
        <v>94</v>
      </c>
      <c r="O4012">
        <v>54</v>
      </c>
      <c r="P4012">
        <v>49</v>
      </c>
      <c r="Q4012">
        <v>4</v>
      </c>
      <c r="R4012">
        <v>5</v>
      </c>
      <c r="U4012" s="1" t="s">
        <v>63</v>
      </c>
      <c r="V4012">
        <v>15</v>
      </c>
      <c r="W4012">
        <v>45</v>
      </c>
      <c r="X4012">
        <v>56</v>
      </c>
      <c r="Y4012">
        <v>41</v>
      </c>
      <c r="Z4012">
        <v>3</v>
      </c>
      <c r="AA4012">
        <v>4</v>
      </c>
    </row>
    <row r="4013" spans="1:27" x14ac:dyDescent="0.25">
      <c r="A4013" s="1" t="s">
        <v>60</v>
      </c>
      <c r="B4013" s="1" t="s">
        <v>47</v>
      </c>
      <c r="C4013" s="1" t="s">
        <v>57</v>
      </c>
      <c r="D4013" s="1" t="s">
        <v>212</v>
      </c>
      <c r="E4013" s="1" t="s">
        <v>23</v>
      </c>
      <c r="F4013" s="1" t="s">
        <v>201</v>
      </c>
      <c r="G4013" s="1" t="str">
        <f>UPPER(players_stats[[#This Row],[Agents]])</f>
        <v>BRIMSTONE</v>
      </c>
      <c r="H4013" s="1" t="str">
        <f>IF(OR(ISNUMBER(FIND(",",players_stats[[#This Row],[Agents MAYUS]])),ISNUMBER(FIND("All Match Types",players_stats[[#This Row],[Match Type]]))),"Eliminar","")</f>
        <v/>
      </c>
      <c r="I4013">
        <v>19</v>
      </c>
      <c r="K4013">
        <v>201</v>
      </c>
      <c r="L4013">
        <v>145</v>
      </c>
      <c r="N4013">
        <v>120</v>
      </c>
      <c r="O4013">
        <v>84</v>
      </c>
      <c r="P4013">
        <v>26</v>
      </c>
      <c r="Q4013">
        <v>16</v>
      </c>
      <c r="R4013">
        <v>0</v>
      </c>
      <c r="U4013" s="1" t="s">
        <v>63</v>
      </c>
      <c r="V4013">
        <v>16</v>
      </c>
      <c r="W4013">
        <v>16</v>
      </c>
      <c r="X4013">
        <v>11</v>
      </c>
      <c r="Y4013">
        <v>5</v>
      </c>
      <c r="Z4013">
        <v>3</v>
      </c>
      <c r="AA4013">
        <v>0</v>
      </c>
    </row>
    <row r="4014" spans="1:27" x14ac:dyDescent="0.25">
      <c r="A4014" s="1" t="s">
        <v>60</v>
      </c>
      <c r="B4014" s="1" t="s">
        <v>47</v>
      </c>
      <c r="C4014" s="1" t="s">
        <v>57</v>
      </c>
      <c r="D4014" s="1" t="s">
        <v>212</v>
      </c>
      <c r="E4014" s="1" t="s">
        <v>23</v>
      </c>
      <c r="F4014" s="1" t="s">
        <v>133</v>
      </c>
      <c r="G4014" s="1" t="str">
        <f>UPPER(players_stats[[#This Row],[Agents]])</f>
        <v>CYPHER</v>
      </c>
      <c r="H4014" s="1" t="str">
        <f>IF(OR(ISNUMBER(FIND(",",players_stats[[#This Row],[Agents MAYUS]])),ISNUMBER(FIND("All Match Types",players_stats[[#This Row],[Match Type]]))),"Eliminar","")</f>
        <v/>
      </c>
      <c r="I4014">
        <v>18</v>
      </c>
      <c r="K4014">
        <v>165</v>
      </c>
      <c r="L4014">
        <v>71</v>
      </c>
      <c r="N4014">
        <v>118</v>
      </c>
      <c r="O4014">
        <v>56</v>
      </c>
      <c r="P4014">
        <v>17</v>
      </c>
      <c r="Q4014">
        <v>0</v>
      </c>
      <c r="R4014">
        <v>11</v>
      </c>
      <c r="U4014" s="1" t="s">
        <v>63</v>
      </c>
      <c r="V4014">
        <v>10</v>
      </c>
      <c r="W4014">
        <v>10</v>
      </c>
      <c r="X4014">
        <v>14</v>
      </c>
      <c r="Y4014">
        <v>3</v>
      </c>
      <c r="Z4014">
        <v>0</v>
      </c>
      <c r="AA4014">
        <v>2</v>
      </c>
    </row>
    <row r="4015" spans="1:27" x14ac:dyDescent="0.25">
      <c r="A4015" s="1" t="s">
        <v>60</v>
      </c>
      <c r="B4015" s="1" t="s">
        <v>47</v>
      </c>
      <c r="C4015" s="1" t="s">
        <v>57</v>
      </c>
      <c r="D4015" s="1" t="s">
        <v>212</v>
      </c>
      <c r="E4015" s="1" t="s">
        <v>23</v>
      </c>
      <c r="F4015" s="1" t="s">
        <v>140</v>
      </c>
      <c r="G4015" s="1" t="str">
        <f>UPPER(players_stats[[#This Row],[Agents]])</f>
        <v>OMEN</v>
      </c>
      <c r="H4015" s="1" t="str">
        <f>IF(OR(ISNUMBER(FIND(",",players_stats[[#This Row],[Agents MAYUS]])),ISNUMBER(FIND("All Match Types",players_stats[[#This Row],[Match Type]]))),"Eliminar","")</f>
        <v/>
      </c>
      <c r="I4015">
        <v>46</v>
      </c>
      <c r="K4015">
        <v>220</v>
      </c>
      <c r="L4015">
        <v>128</v>
      </c>
      <c r="N4015">
        <v>142</v>
      </c>
      <c r="O4015">
        <v>8</v>
      </c>
      <c r="P4015">
        <v>46</v>
      </c>
      <c r="Q4015">
        <v>4</v>
      </c>
      <c r="R4015">
        <v>2</v>
      </c>
      <c r="U4015" s="1" t="s">
        <v>63</v>
      </c>
      <c r="V4015">
        <v>19</v>
      </c>
      <c r="W4015">
        <v>37</v>
      </c>
      <c r="X4015">
        <v>29</v>
      </c>
      <c r="Y4015">
        <v>21</v>
      </c>
      <c r="Z4015">
        <v>2</v>
      </c>
      <c r="AA4015">
        <v>1</v>
      </c>
    </row>
    <row r="4016" spans="1:27" x14ac:dyDescent="0.25">
      <c r="A4016" s="1" t="s">
        <v>60</v>
      </c>
      <c r="B4016" s="1" t="s">
        <v>47</v>
      </c>
      <c r="C4016" s="1" t="s">
        <v>57</v>
      </c>
      <c r="D4016" s="1" t="s">
        <v>212</v>
      </c>
      <c r="E4016" s="1" t="s">
        <v>23</v>
      </c>
      <c r="F4016" s="1" t="s">
        <v>842</v>
      </c>
      <c r="G4016" s="1" t="str">
        <f>UPPER(players_stats[[#This Row],[Agents]])</f>
        <v>BRIMSTONE, CYPHER, OMEN</v>
      </c>
      <c r="H4016" s="1" t="str">
        <f>IF(OR(ISNUMBER(FIND(",",players_stats[[#This Row],[Agents MAYUS]])),ISNUMBER(FIND("All Match Types",players_stats[[#This Row],[Match Type]]))),"Eliminar","")</f>
        <v>Eliminar</v>
      </c>
      <c r="I4016">
        <v>83</v>
      </c>
      <c r="K4016">
        <v>202</v>
      </c>
      <c r="L4016">
        <v>117</v>
      </c>
      <c r="N4016">
        <v>132</v>
      </c>
      <c r="O4016">
        <v>76</v>
      </c>
      <c r="P4016">
        <v>35</v>
      </c>
      <c r="Q4016">
        <v>6</v>
      </c>
      <c r="R4016">
        <v>4</v>
      </c>
      <c r="U4016" s="1" t="s">
        <v>63</v>
      </c>
      <c r="V4016">
        <v>19</v>
      </c>
      <c r="W4016">
        <v>63</v>
      </c>
      <c r="X4016">
        <v>54</v>
      </c>
      <c r="Y4016">
        <v>29</v>
      </c>
      <c r="Z4016">
        <v>5</v>
      </c>
      <c r="AA4016">
        <v>3</v>
      </c>
    </row>
    <row r="4017" spans="1:27" x14ac:dyDescent="0.25">
      <c r="A4017" s="1" t="s">
        <v>60</v>
      </c>
      <c r="B4017" s="1" t="s">
        <v>47</v>
      </c>
      <c r="C4017" s="1" t="s">
        <v>57</v>
      </c>
      <c r="D4017" s="1" t="s">
        <v>210</v>
      </c>
      <c r="E4017" s="1" t="s">
        <v>23</v>
      </c>
      <c r="F4017" s="1" t="s">
        <v>268</v>
      </c>
      <c r="G4017" s="1" t="str">
        <f>UPPER(players_stats[[#This Row],[Agents]])</f>
        <v>CHAMBER</v>
      </c>
      <c r="H4017" s="1" t="str">
        <f>IF(OR(ISNUMBER(FIND(",",players_stats[[#This Row],[Agents MAYUS]])),ISNUMBER(FIND("All Match Types",players_stats[[#This Row],[Match Type]]))),"Eliminar","")</f>
        <v/>
      </c>
      <c r="I4017">
        <v>46</v>
      </c>
      <c r="K4017">
        <v>139</v>
      </c>
      <c r="L4017">
        <v>74</v>
      </c>
      <c r="N4017">
        <v>88</v>
      </c>
      <c r="O4017">
        <v>5</v>
      </c>
      <c r="P4017">
        <v>7</v>
      </c>
      <c r="Q4017">
        <v>11</v>
      </c>
      <c r="R4017">
        <v>13</v>
      </c>
      <c r="U4017" s="1" t="s">
        <v>63</v>
      </c>
      <c r="V4017">
        <v>12</v>
      </c>
      <c r="W4017">
        <v>23</v>
      </c>
      <c r="X4017">
        <v>31</v>
      </c>
      <c r="Y4017">
        <v>3</v>
      </c>
      <c r="Z4017">
        <v>5</v>
      </c>
      <c r="AA4017">
        <v>6</v>
      </c>
    </row>
    <row r="4018" spans="1:27" x14ac:dyDescent="0.25">
      <c r="A4018" s="1" t="s">
        <v>60</v>
      </c>
      <c r="B4018" s="1" t="s">
        <v>47</v>
      </c>
      <c r="C4018" s="1" t="s">
        <v>57</v>
      </c>
      <c r="D4018" s="1" t="s">
        <v>210</v>
      </c>
      <c r="E4018" s="1" t="s">
        <v>23</v>
      </c>
      <c r="F4018" s="1" t="s">
        <v>140</v>
      </c>
      <c r="G4018" s="1" t="str">
        <f>UPPER(players_stats[[#This Row],[Agents]])</f>
        <v>OMEN</v>
      </c>
      <c r="H4018" s="1" t="str">
        <f>IF(OR(ISNUMBER(FIND(",",players_stats[[#This Row],[Agents MAYUS]])),ISNUMBER(FIND("All Match Types",players_stats[[#This Row],[Match Type]]))),"Eliminar","")</f>
        <v/>
      </c>
      <c r="I4018">
        <v>18</v>
      </c>
      <c r="K4018">
        <v>190</v>
      </c>
      <c r="L4018">
        <v>86</v>
      </c>
      <c r="N4018">
        <v>129</v>
      </c>
      <c r="O4018">
        <v>67</v>
      </c>
      <c r="P4018">
        <v>22</v>
      </c>
      <c r="Q4018">
        <v>11</v>
      </c>
      <c r="R4018">
        <v>11</v>
      </c>
      <c r="U4018" s="1" t="s">
        <v>63</v>
      </c>
      <c r="V4018">
        <v>12</v>
      </c>
      <c r="W4018">
        <v>12</v>
      </c>
      <c r="X4018">
        <v>14</v>
      </c>
      <c r="Y4018">
        <v>4</v>
      </c>
      <c r="Z4018">
        <v>2</v>
      </c>
      <c r="AA4018">
        <v>2</v>
      </c>
    </row>
    <row r="4019" spans="1:27" x14ac:dyDescent="0.25">
      <c r="A4019" s="1" t="s">
        <v>60</v>
      </c>
      <c r="B4019" s="1" t="s">
        <v>47</v>
      </c>
      <c r="C4019" s="1" t="s">
        <v>57</v>
      </c>
      <c r="D4019" s="1" t="s">
        <v>210</v>
      </c>
      <c r="E4019" s="1" t="s">
        <v>23</v>
      </c>
      <c r="F4019" s="1" t="s">
        <v>146</v>
      </c>
      <c r="G4019" s="1" t="str">
        <f>UPPER(players_stats[[#This Row],[Agents]])</f>
        <v>RAZE</v>
      </c>
      <c r="H4019" s="1" t="str">
        <f>IF(OR(ISNUMBER(FIND(",",players_stats[[#This Row],[Agents MAYUS]])),ISNUMBER(FIND("All Match Types",players_stats[[#This Row],[Match Type]]))),"Eliminar","")</f>
        <v/>
      </c>
      <c r="I4019">
        <v>19</v>
      </c>
      <c r="K4019">
        <v>195</v>
      </c>
      <c r="L4019">
        <v>118</v>
      </c>
      <c r="N4019">
        <v>137</v>
      </c>
      <c r="O4019">
        <v>68</v>
      </c>
      <c r="P4019">
        <v>42</v>
      </c>
      <c r="Q4019">
        <v>5</v>
      </c>
      <c r="R4019">
        <v>11</v>
      </c>
      <c r="U4019" s="1" t="s">
        <v>63</v>
      </c>
      <c r="V4019">
        <v>13</v>
      </c>
      <c r="W4019">
        <v>13</v>
      </c>
      <c r="X4019">
        <v>11</v>
      </c>
      <c r="Y4019">
        <v>8</v>
      </c>
      <c r="Z4019">
        <v>1</v>
      </c>
      <c r="AA4019">
        <v>2</v>
      </c>
    </row>
    <row r="4020" spans="1:27" x14ac:dyDescent="0.25">
      <c r="A4020" s="1" t="s">
        <v>60</v>
      </c>
      <c r="B4020" s="1" t="s">
        <v>47</v>
      </c>
      <c r="C4020" s="1" t="s">
        <v>57</v>
      </c>
      <c r="D4020" s="1" t="s">
        <v>210</v>
      </c>
      <c r="E4020" s="1" t="s">
        <v>23</v>
      </c>
      <c r="F4020" s="1" t="s">
        <v>907</v>
      </c>
      <c r="G4020" s="1" t="str">
        <f>UPPER(players_stats[[#This Row],[Agents]])</f>
        <v>CHAMBER, OMEN, RAZE</v>
      </c>
      <c r="H4020" s="1" t="str">
        <f>IF(OR(ISNUMBER(FIND(",",players_stats[[#This Row],[Agents MAYUS]])),ISNUMBER(FIND("All Match Types",players_stats[[#This Row],[Match Type]]))),"Eliminar","")</f>
        <v>Eliminar</v>
      </c>
      <c r="I4020">
        <v>83</v>
      </c>
      <c r="K4020">
        <v>166</v>
      </c>
      <c r="L4020">
        <v>86</v>
      </c>
      <c r="N4020">
        <v>108</v>
      </c>
      <c r="O4020">
        <v>58</v>
      </c>
      <c r="P4020">
        <v>18</v>
      </c>
      <c r="Q4020">
        <v>1</v>
      </c>
      <c r="R4020">
        <v>12</v>
      </c>
      <c r="U4020" s="1" t="s">
        <v>63</v>
      </c>
      <c r="V4020">
        <v>13</v>
      </c>
      <c r="W4020">
        <v>48</v>
      </c>
      <c r="X4020">
        <v>56</v>
      </c>
      <c r="Y4020">
        <v>15</v>
      </c>
      <c r="Z4020">
        <v>8</v>
      </c>
      <c r="AA4020">
        <v>10</v>
      </c>
    </row>
    <row r="4021" spans="1:27" x14ac:dyDescent="0.25">
      <c r="A4021" s="1" t="s">
        <v>60</v>
      </c>
      <c r="B4021" s="1" t="s">
        <v>47</v>
      </c>
      <c r="C4021" s="1" t="s">
        <v>57</v>
      </c>
      <c r="D4021" s="1" t="s">
        <v>217</v>
      </c>
      <c r="E4021" s="1" t="s">
        <v>23</v>
      </c>
      <c r="F4021" s="1" t="s">
        <v>138</v>
      </c>
      <c r="G4021" s="1" t="str">
        <f>UPPER(players_stats[[#This Row],[Agents]])</f>
        <v>GEKKO</v>
      </c>
      <c r="H4021" s="1" t="str">
        <f>IF(OR(ISNUMBER(FIND(",",players_stats[[#This Row],[Agents MAYUS]])),ISNUMBER(FIND("All Match Types",players_stats[[#This Row],[Match Type]]))),"Eliminar","")</f>
        <v/>
      </c>
      <c r="I4021">
        <v>18</v>
      </c>
      <c r="K4021">
        <v>78</v>
      </c>
      <c r="L4021">
        <v>13</v>
      </c>
      <c r="N4021">
        <v>53</v>
      </c>
      <c r="O4021">
        <v>11</v>
      </c>
      <c r="P4021">
        <v>5</v>
      </c>
      <c r="Q4021">
        <v>6</v>
      </c>
      <c r="R4021">
        <v>11</v>
      </c>
      <c r="U4021" s="1" t="s">
        <v>63</v>
      </c>
      <c r="V4021">
        <v>2</v>
      </c>
      <c r="W4021">
        <v>2</v>
      </c>
      <c r="X4021">
        <v>15</v>
      </c>
      <c r="Y4021">
        <v>9</v>
      </c>
      <c r="Z4021">
        <v>1</v>
      </c>
      <c r="AA4021">
        <v>2</v>
      </c>
    </row>
    <row r="4022" spans="1:27" x14ac:dyDescent="0.25">
      <c r="A4022" s="1" t="s">
        <v>60</v>
      </c>
      <c r="B4022" s="1" t="s">
        <v>47</v>
      </c>
      <c r="C4022" s="1" t="s">
        <v>57</v>
      </c>
      <c r="D4022" s="1" t="s">
        <v>217</v>
      </c>
      <c r="E4022" s="1" t="s">
        <v>23</v>
      </c>
      <c r="F4022" s="1" t="s">
        <v>208</v>
      </c>
      <c r="G4022" s="1" t="str">
        <f>UPPER(players_stats[[#This Row],[Agents]])</f>
        <v>SKYE</v>
      </c>
      <c r="H4022" s="1" t="str">
        <f>IF(OR(ISNUMBER(FIND(",",players_stats[[#This Row],[Agents MAYUS]])),ISNUMBER(FIND("All Match Types",players_stats[[#This Row],[Match Type]]))),"Eliminar","")</f>
        <v/>
      </c>
      <c r="I4022">
        <v>19</v>
      </c>
      <c r="K4022">
        <v>270</v>
      </c>
      <c r="L4022">
        <v>167</v>
      </c>
      <c r="N4022">
        <v>171</v>
      </c>
      <c r="O4022">
        <v>105</v>
      </c>
      <c r="P4022">
        <v>21</v>
      </c>
      <c r="Q4022">
        <v>16</v>
      </c>
      <c r="R4022">
        <v>16</v>
      </c>
      <c r="U4022" s="1" t="s">
        <v>63</v>
      </c>
      <c r="V4022">
        <v>20</v>
      </c>
      <c r="W4022">
        <v>20</v>
      </c>
      <c r="X4022">
        <v>12</v>
      </c>
      <c r="Y4022">
        <v>4</v>
      </c>
      <c r="Z4022">
        <v>3</v>
      </c>
      <c r="AA4022">
        <v>3</v>
      </c>
    </row>
    <row r="4023" spans="1:27" x14ac:dyDescent="0.25">
      <c r="A4023" s="1" t="s">
        <v>60</v>
      </c>
      <c r="B4023" s="1" t="s">
        <v>47</v>
      </c>
      <c r="C4023" s="1" t="s">
        <v>57</v>
      </c>
      <c r="D4023" s="1" t="s">
        <v>217</v>
      </c>
      <c r="E4023" s="1" t="s">
        <v>23</v>
      </c>
      <c r="F4023" s="1" t="s">
        <v>151</v>
      </c>
      <c r="G4023" s="1" t="str">
        <f>UPPER(players_stats[[#This Row],[Agents]])</f>
        <v>SOVA</v>
      </c>
      <c r="H4023" s="1" t="str">
        <f>IF(OR(ISNUMBER(FIND(",",players_stats[[#This Row],[Agents MAYUS]])),ISNUMBER(FIND("All Match Types",players_stats[[#This Row],[Match Type]]))),"Eliminar","")</f>
        <v/>
      </c>
      <c r="I4023">
        <v>46</v>
      </c>
      <c r="K4023">
        <v>199</v>
      </c>
      <c r="L4023">
        <v>103</v>
      </c>
      <c r="N4023">
        <v>130</v>
      </c>
      <c r="O4023">
        <v>65</v>
      </c>
      <c r="P4023">
        <v>33</v>
      </c>
      <c r="Q4023">
        <v>15</v>
      </c>
      <c r="R4023">
        <v>11</v>
      </c>
      <c r="U4023" s="1" t="s">
        <v>63</v>
      </c>
      <c r="V4023">
        <v>16</v>
      </c>
      <c r="W4023">
        <v>30</v>
      </c>
      <c r="X4023">
        <v>29</v>
      </c>
      <c r="Y4023">
        <v>15</v>
      </c>
      <c r="Z4023">
        <v>7</v>
      </c>
      <c r="AA4023">
        <v>5</v>
      </c>
    </row>
    <row r="4024" spans="1:27" x14ac:dyDescent="0.25">
      <c r="A4024" s="1" t="s">
        <v>60</v>
      </c>
      <c r="B4024" s="1" t="s">
        <v>47</v>
      </c>
      <c r="C4024" s="1" t="s">
        <v>57</v>
      </c>
      <c r="D4024" s="1" t="s">
        <v>217</v>
      </c>
      <c r="E4024" s="1" t="s">
        <v>23</v>
      </c>
      <c r="F4024" s="1" t="s">
        <v>908</v>
      </c>
      <c r="G4024" s="1" t="str">
        <f>UPPER(players_stats[[#This Row],[Agents]])</f>
        <v>GEKKO, SKYE, SOVA</v>
      </c>
      <c r="H4024" s="1" t="str">
        <f>IF(OR(ISNUMBER(FIND(",",players_stats[[#This Row],[Agents MAYUS]])),ISNUMBER(FIND("All Match Types",players_stats[[#This Row],[Match Type]]))),"Eliminar","")</f>
        <v>Eliminar</v>
      </c>
      <c r="I4024">
        <v>83</v>
      </c>
      <c r="K4024">
        <v>186</v>
      </c>
      <c r="L4024">
        <v>93</v>
      </c>
      <c r="N4024">
        <v>123</v>
      </c>
      <c r="O4024">
        <v>63</v>
      </c>
      <c r="P4024">
        <v>34</v>
      </c>
      <c r="Q4024">
        <v>13</v>
      </c>
      <c r="R4024">
        <v>12</v>
      </c>
      <c r="U4024" s="1" t="s">
        <v>63</v>
      </c>
      <c r="V4024">
        <v>20</v>
      </c>
      <c r="W4024">
        <v>52</v>
      </c>
      <c r="X4024">
        <v>56</v>
      </c>
      <c r="Y4024">
        <v>28</v>
      </c>
      <c r="Z4024">
        <v>11</v>
      </c>
      <c r="AA4024">
        <v>10</v>
      </c>
    </row>
    <row r="4025" spans="1:27" x14ac:dyDescent="0.25">
      <c r="A4025" s="1" t="s">
        <v>60</v>
      </c>
      <c r="B4025" s="1" t="s">
        <v>47</v>
      </c>
      <c r="C4025" s="1" t="s">
        <v>57</v>
      </c>
      <c r="D4025" s="1" t="s">
        <v>219</v>
      </c>
      <c r="E4025" s="1" t="s">
        <v>23</v>
      </c>
      <c r="F4025" s="1" t="s">
        <v>145</v>
      </c>
      <c r="G4025" s="1" t="str">
        <f>UPPER(players_stats[[#This Row],[Agents]])</f>
        <v>JETT</v>
      </c>
      <c r="H4025" s="1" t="str">
        <f>IF(OR(ISNUMBER(FIND(",",players_stats[[#This Row],[Agents MAYUS]])),ISNUMBER(FIND("All Match Types",players_stats[[#This Row],[Match Type]]))),"Eliminar","")</f>
        <v/>
      </c>
      <c r="I4025">
        <v>19</v>
      </c>
      <c r="K4025">
        <v>279</v>
      </c>
      <c r="L4025">
        <v>138</v>
      </c>
      <c r="N4025">
        <v>176</v>
      </c>
      <c r="O4025">
        <v>95</v>
      </c>
      <c r="P4025">
        <v>32</v>
      </c>
      <c r="Q4025">
        <v>21</v>
      </c>
      <c r="R4025">
        <v>11</v>
      </c>
      <c r="U4025" s="1" t="s">
        <v>63</v>
      </c>
      <c r="V4025">
        <v>18</v>
      </c>
      <c r="W4025">
        <v>18</v>
      </c>
      <c r="X4025">
        <v>13</v>
      </c>
      <c r="Y4025">
        <v>6</v>
      </c>
      <c r="Z4025">
        <v>4</v>
      </c>
      <c r="AA4025">
        <v>2</v>
      </c>
    </row>
    <row r="4026" spans="1:27" x14ac:dyDescent="0.25">
      <c r="A4026" s="1" t="s">
        <v>60</v>
      </c>
      <c r="B4026" s="1" t="s">
        <v>47</v>
      </c>
      <c r="C4026" s="1" t="s">
        <v>57</v>
      </c>
      <c r="D4026" s="1" t="s">
        <v>219</v>
      </c>
      <c r="E4026" s="1" t="s">
        <v>23</v>
      </c>
      <c r="F4026" s="1" t="s">
        <v>188</v>
      </c>
      <c r="G4026" s="1" t="str">
        <f>UPPER(players_stats[[#This Row],[Agents]])</f>
        <v>NEON</v>
      </c>
      <c r="H4026" s="1" t="str">
        <f>IF(OR(ISNUMBER(FIND(",",players_stats[[#This Row],[Agents MAYUS]])),ISNUMBER(FIND("All Match Types",players_stats[[#This Row],[Match Type]]))),"Eliminar","")</f>
        <v/>
      </c>
      <c r="I4026">
        <v>64</v>
      </c>
      <c r="K4026">
        <v>298</v>
      </c>
      <c r="L4026">
        <v>133</v>
      </c>
      <c r="N4026">
        <v>190</v>
      </c>
      <c r="O4026">
        <v>10</v>
      </c>
      <c r="P4026">
        <v>36</v>
      </c>
      <c r="Q4026">
        <v>23</v>
      </c>
      <c r="R4026">
        <v>13</v>
      </c>
      <c r="U4026" s="1" t="s">
        <v>63</v>
      </c>
      <c r="V4026">
        <v>25</v>
      </c>
      <c r="W4026">
        <v>64</v>
      </c>
      <c r="X4026">
        <v>48</v>
      </c>
      <c r="Y4026">
        <v>23</v>
      </c>
      <c r="Z4026">
        <v>15</v>
      </c>
      <c r="AA4026">
        <v>8</v>
      </c>
    </row>
    <row r="4027" spans="1:27" x14ac:dyDescent="0.25">
      <c r="A4027" s="1" t="s">
        <v>60</v>
      </c>
      <c r="B4027" s="1" t="s">
        <v>47</v>
      </c>
      <c r="C4027" s="1" t="s">
        <v>57</v>
      </c>
      <c r="D4027" s="1" t="s">
        <v>219</v>
      </c>
      <c r="E4027" s="1" t="s">
        <v>23</v>
      </c>
      <c r="F4027" s="1" t="s">
        <v>194</v>
      </c>
      <c r="G4027" s="1" t="str">
        <f>UPPER(players_stats[[#This Row],[Agents]])</f>
        <v>JETT, NEON</v>
      </c>
      <c r="H4027" s="1" t="str">
        <f>IF(OR(ISNUMBER(FIND(",",players_stats[[#This Row],[Agents MAYUS]])),ISNUMBER(FIND("All Match Types",players_stats[[#This Row],[Match Type]]))),"Eliminar","")</f>
        <v>Eliminar</v>
      </c>
      <c r="I4027">
        <v>83</v>
      </c>
      <c r="K4027">
        <v>293</v>
      </c>
      <c r="L4027">
        <v>134</v>
      </c>
      <c r="N4027">
        <v>187</v>
      </c>
      <c r="O4027">
        <v>99</v>
      </c>
      <c r="P4027">
        <v>35</v>
      </c>
      <c r="Q4027">
        <v>23</v>
      </c>
      <c r="R4027">
        <v>12</v>
      </c>
      <c r="U4027" s="1" t="s">
        <v>63</v>
      </c>
      <c r="V4027">
        <v>25</v>
      </c>
      <c r="W4027">
        <v>82</v>
      </c>
      <c r="X4027">
        <v>61</v>
      </c>
      <c r="Y4027">
        <v>29</v>
      </c>
      <c r="Z4027">
        <v>19</v>
      </c>
      <c r="AA4027">
        <v>10</v>
      </c>
    </row>
    <row r="4028" spans="1:27" x14ac:dyDescent="0.25">
      <c r="A4028" s="1" t="s">
        <v>60</v>
      </c>
      <c r="B4028" s="1" t="s">
        <v>47</v>
      </c>
      <c r="C4028" s="1" t="s">
        <v>57</v>
      </c>
      <c r="D4028" s="1" t="s">
        <v>900</v>
      </c>
      <c r="E4028" s="1" t="s">
        <v>67</v>
      </c>
      <c r="F4028" s="1" t="s">
        <v>181</v>
      </c>
      <c r="G4028" s="1" t="str">
        <f>UPPER(players_stats[[#This Row],[Agents]])</f>
        <v>BREACH</v>
      </c>
      <c r="H4028" s="1" t="str">
        <f>IF(OR(ISNUMBER(FIND(",",players_stats[[#This Row],[Agents MAYUS]])),ISNUMBER(FIND("All Match Types",players_stats[[#This Row],[Match Type]]))),"Eliminar","")</f>
        <v/>
      </c>
      <c r="I4028">
        <v>18</v>
      </c>
      <c r="K4028">
        <v>100</v>
      </c>
      <c r="L4028">
        <v>6</v>
      </c>
      <c r="N4028">
        <v>55</v>
      </c>
      <c r="O4028">
        <v>33</v>
      </c>
      <c r="P4028">
        <v>61</v>
      </c>
      <c r="Q4028">
        <v>0</v>
      </c>
      <c r="R4028">
        <v>17</v>
      </c>
      <c r="U4028" s="1" t="s">
        <v>63</v>
      </c>
      <c r="V4028">
        <v>6</v>
      </c>
      <c r="W4028">
        <v>6</v>
      </c>
      <c r="X4028">
        <v>10</v>
      </c>
      <c r="Y4028">
        <v>11</v>
      </c>
      <c r="Z4028">
        <v>0</v>
      </c>
      <c r="AA4028">
        <v>3</v>
      </c>
    </row>
    <row r="4029" spans="1:27" x14ac:dyDescent="0.25">
      <c r="A4029" s="1" t="s">
        <v>60</v>
      </c>
      <c r="B4029" s="1" t="s">
        <v>47</v>
      </c>
      <c r="C4029" s="1" t="s">
        <v>57</v>
      </c>
      <c r="D4029" s="1" t="s">
        <v>900</v>
      </c>
      <c r="E4029" s="1" t="s">
        <v>67</v>
      </c>
      <c r="F4029" s="1" t="s">
        <v>130</v>
      </c>
      <c r="G4029" s="1" t="str">
        <f>UPPER(players_stats[[#This Row],[Agents]])</f>
        <v>FADE</v>
      </c>
      <c r="H4029" s="1" t="str">
        <f>IF(OR(ISNUMBER(FIND(",",players_stats[[#This Row],[Agents MAYUS]])),ISNUMBER(FIND("All Match Types",players_stats[[#This Row],[Match Type]]))),"Eliminar","")</f>
        <v/>
      </c>
      <c r="I4029">
        <v>48</v>
      </c>
      <c r="K4029">
        <v>204</v>
      </c>
      <c r="L4029">
        <v>106</v>
      </c>
      <c r="N4029">
        <v>136</v>
      </c>
      <c r="O4029">
        <v>73</v>
      </c>
      <c r="P4029">
        <v>35</v>
      </c>
      <c r="Q4029">
        <v>4</v>
      </c>
      <c r="R4029">
        <v>6</v>
      </c>
      <c r="U4029" s="1" t="s">
        <v>63</v>
      </c>
      <c r="V4029">
        <v>18</v>
      </c>
      <c r="W4029">
        <v>35</v>
      </c>
      <c r="X4029">
        <v>33</v>
      </c>
      <c r="Y4029">
        <v>17</v>
      </c>
      <c r="Z4029">
        <v>2</v>
      </c>
      <c r="AA4029">
        <v>3</v>
      </c>
    </row>
    <row r="4030" spans="1:27" x14ac:dyDescent="0.25">
      <c r="A4030" s="1" t="s">
        <v>60</v>
      </c>
      <c r="B4030" s="1" t="s">
        <v>47</v>
      </c>
      <c r="C4030" s="1" t="s">
        <v>57</v>
      </c>
      <c r="D4030" s="1" t="s">
        <v>900</v>
      </c>
      <c r="E4030" s="1" t="s">
        <v>67</v>
      </c>
      <c r="F4030" s="1" t="s">
        <v>215</v>
      </c>
      <c r="G4030" s="1" t="str">
        <f>UPPER(players_stats[[#This Row],[Agents]])</f>
        <v>KAYO</v>
      </c>
      <c r="H4030" s="1" t="str">
        <f>IF(OR(ISNUMBER(FIND(",",players_stats[[#This Row],[Agents MAYUS]])),ISNUMBER(FIND("All Match Types",players_stats[[#This Row],[Match Type]]))),"Eliminar","")</f>
        <v/>
      </c>
      <c r="I4030">
        <v>24</v>
      </c>
      <c r="K4030">
        <v>136</v>
      </c>
      <c r="L4030">
        <v>63</v>
      </c>
      <c r="N4030">
        <v>92</v>
      </c>
      <c r="O4030">
        <v>42</v>
      </c>
      <c r="P4030">
        <v>75</v>
      </c>
      <c r="Q4030">
        <v>4</v>
      </c>
      <c r="R4030">
        <v>4</v>
      </c>
      <c r="U4030" s="1" t="s">
        <v>63</v>
      </c>
      <c r="V4030">
        <v>10</v>
      </c>
      <c r="W4030">
        <v>10</v>
      </c>
      <c r="X4030">
        <v>16</v>
      </c>
      <c r="Y4030">
        <v>18</v>
      </c>
      <c r="Z4030">
        <v>1</v>
      </c>
      <c r="AA4030">
        <v>1</v>
      </c>
    </row>
    <row r="4031" spans="1:27" x14ac:dyDescent="0.25">
      <c r="A4031" s="1" t="s">
        <v>60</v>
      </c>
      <c r="B4031" s="1" t="s">
        <v>47</v>
      </c>
      <c r="C4031" s="1" t="s">
        <v>57</v>
      </c>
      <c r="D4031" s="1" t="s">
        <v>900</v>
      </c>
      <c r="E4031" s="1" t="s">
        <v>67</v>
      </c>
      <c r="F4031" s="1" t="s">
        <v>245</v>
      </c>
      <c r="G4031" s="1" t="str">
        <f>UPPER(players_stats[[#This Row],[Agents]])</f>
        <v>BREACH, FADE, KAYO</v>
      </c>
      <c r="H4031" s="1" t="str">
        <f>IF(OR(ISNUMBER(FIND(",",players_stats[[#This Row],[Agents MAYUS]])),ISNUMBER(FIND("All Match Types",players_stats[[#This Row],[Match Type]]))),"Eliminar","")</f>
        <v>Eliminar</v>
      </c>
      <c r="I4031">
        <v>90</v>
      </c>
      <c r="K4031">
        <v>161</v>
      </c>
      <c r="L4031">
        <v>86</v>
      </c>
      <c r="N4031">
        <v>108</v>
      </c>
      <c r="O4031">
        <v>57</v>
      </c>
      <c r="P4031">
        <v>51</v>
      </c>
      <c r="Q4031">
        <v>3</v>
      </c>
      <c r="R4031">
        <v>8</v>
      </c>
      <c r="U4031" s="1" t="s">
        <v>63</v>
      </c>
      <c r="V4031">
        <v>18</v>
      </c>
      <c r="W4031">
        <v>51</v>
      </c>
      <c r="X4031">
        <v>59</v>
      </c>
      <c r="Y4031">
        <v>46</v>
      </c>
      <c r="Z4031">
        <v>3</v>
      </c>
      <c r="AA4031">
        <v>7</v>
      </c>
    </row>
    <row r="4032" spans="1:27" x14ac:dyDescent="0.25">
      <c r="A4032" s="1" t="s">
        <v>60</v>
      </c>
      <c r="B4032" s="1" t="s">
        <v>47</v>
      </c>
      <c r="C4032" s="1" t="s">
        <v>57</v>
      </c>
      <c r="D4032" s="1" t="s">
        <v>899</v>
      </c>
      <c r="E4032" s="1" t="s">
        <v>67</v>
      </c>
      <c r="F4032" s="1" t="s">
        <v>133</v>
      </c>
      <c r="G4032" s="1" t="str">
        <f>UPPER(players_stats[[#This Row],[Agents]])</f>
        <v>CYPHER</v>
      </c>
      <c r="H4032" s="1" t="str">
        <f>IF(OR(ISNUMBER(FIND(",",players_stats[[#This Row],[Agents MAYUS]])),ISNUMBER(FIND("All Match Types",players_stats[[#This Row],[Match Type]]))),"Eliminar","")</f>
        <v/>
      </c>
      <c r="I4032">
        <v>42</v>
      </c>
      <c r="K4032">
        <v>320</v>
      </c>
      <c r="L4032">
        <v>196</v>
      </c>
      <c r="N4032">
        <v>197</v>
      </c>
      <c r="O4032">
        <v>117</v>
      </c>
      <c r="P4032">
        <v>24</v>
      </c>
      <c r="Q4032">
        <v>12</v>
      </c>
      <c r="R4032">
        <v>2</v>
      </c>
      <c r="U4032" s="1" t="s">
        <v>63</v>
      </c>
      <c r="V4032">
        <v>30</v>
      </c>
      <c r="W4032">
        <v>49</v>
      </c>
      <c r="X4032">
        <v>25</v>
      </c>
      <c r="Y4032">
        <v>10</v>
      </c>
      <c r="Z4032">
        <v>5</v>
      </c>
      <c r="AA4032">
        <v>1</v>
      </c>
    </row>
    <row r="4033" spans="1:27" x14ac:dyDescent="0.25">
      <c r="A4033" s="1" t="s">
        <v>60</v>
      </c>
      <c r="B4033" s="1" t="s">
        <v>47</v>
      </c>
      <c r="C4033" s="1" t="s">
        <v>57</v>
      </c>
      <c r="D4033" s="1" t="s">
        <v>899</v>
      </c>
      <c r="E4033" s="1" t="s">
        <v>67</v>
      </c>
      <c r="F4033" s="1" t="s">
        <v>140</v>
      </c>
      <c r="G4033" s="1" t="str">
        <f>UPPER(players_stats[[#This Row],[Agents]])</f>
        <v>OMEN</v>
      </c>
      <c r="H4033" s="1" t="str">
        <f>IF(OR(ISNUMBER(FIND(",",players_stats[[#This Row],[Agents MAYUS]])),ISNUMBER(FIND("All Match Types",players_stats[[#This Row],[Match Type]]))),"Eliminar","")</f>
        <v/>
      </c>
      <c r="I4033">
        <v>48</v>
      </c>
      <c r="K4033">
        <v>267</v>
      </c>
      <c r="L4033">
        <v>148</v>
      </c>
      <c r="N4033">
        <v>162</v>
      </c>
      <c r="O4033">
        <v>102</v>
      </c>
      <c r="P4033">
        <v>38</v>
      </c>
      <c r="Q4033">
        <v>15</v>
      </c>
      <c r="R4033">
        <v>1</v>
      </c>
      <c r="U4033" s="1" t="s">
        <v>63</v>
      </c>
      <c r="V4033">
        <v>25</v>
      </c>
      <c r="W4033">
        <v>49</v>
      </c>
      <c r="X4033">
        <v>33</v>
      </c>
      <c r="Y4033">
        <v>18</v>
      </c>
      <c r="Z4033">
        <v>7</v>
      </c>
      <c r="AA4033">
        <v>5</v>
      </c>
    </row>
    <row r="4034" spans="1:27" x14ac:dyDescent="0.25">
      <c r="A4034" s="1" t="s">
        <v>60</v>
      </c>
      <c r="B4034" s="1" t="s">
        <v>47</v>
      </c>
      <c r="C4034" s="1" t="s">
        <v>57</v>
      </c>
      <c r="D4034" s="1" t="s">
        <v>899</v>
      </c>
      <c r="E4034" s="1" t="s">
        <v>67</v>
      </c>
      <c r="F4034" s="1" t="s">
        <v>231</v>
      </c>
      <c r="G4034" s="1" t="str">
        <f>UPPER(players_stats[[#This Row],[Agents]])</f>
        <v>CYPHER, OMEN</v>
      </c>
      <c r="H4034" s="1" t="str">
        <f>IF(OR(ISNUMBER(FIND(",",players_stats[[#This Row],[Agents MAYUS]])),ISNUMBER(FIND("All Match Types",players_stats[[#This Row],[Match Type]]))),"Eliminar","")</f>
        <v>Eliminar</v>
      </c>
      <c r="I4034">
        <v>90</v>
      </c>
      <c r="K4034">
        <v>294</v>
      </c>
      <c r="L4034">
        <v>169</v>
      </c>
      <c r="N4034">
        <v>178</v>
      </c>
      <c r="O4034">
        <v>109</v>
      </c>
      <c r="P4034">
        <v>31</v>
      </c>
      <c r="Q4034">
        <v>13</v>
      </c>
      <c r="R4034">
        <v>7</v>
      </c>
      <c r="U4034" s="1" t="s">
        <v>63</v>
      </c>
      <c r="V4034">
        <v>30</v>
      </c>
      <c r="W4034">
        <v>98</v>
      </c>
      <c r="X4034">
        <v>58</v>
      </c>
      <c r="Y4034">
        <v>28</v>
      </c>
      <c r="Z4034">
        <v>12</v>
      </c>
      <c r="AA4034">
        <v>6</v>
      </c>
    </row>
    <row r="4035" spans="1:27" x14ac:dyDescent="0.25">
      <c r="A4035" s="1" t="s">
        <v>60</v>
      </c>
      <c r="B4035" s="1" t="s">
        <v>47</v>
      </c>
      <c r="C4035" s="1" t="s">
        <v>57</v>
      </c>
      <c r="D4035" s="1" t="s">
        <v>901</v>
      </c>
      <c r="E4035" s="1" t="s">
        <v>67</v>
      </c>
      <c r="F4035" s="1" t="s">
        <v>145</v>
      </c>
      <c r="G4035" s="1" t="str">
        <f>UPPER(players_stats[[#This Row],[Agents]])</f>
        <v>JETT</v>
      </c>
      <c r="H4035" s="1" t="str">
        <f>IF(OR(ISNUMBER(FIND(",",players_stats[[#This Row],[Agents MAYUS]])),ISNUMBER(FIND("All Match Types",players_stats[[#This Row],[Match Type]]))),"Eliminar","")</f>
        <v/>
      </c>
      <c r="I4035">
        <v>42</v>
      </c>
      <c r="K4035">
        <v>270</v>
      </c>
      <c r="L4035">
        <v>131</v>
      </c>
      <c r="N4035">
        <v>172</v>
      </c>
      <c r="O4035">
        <v>9</v>
      </c>
      <c r="P4035">
        <v>21</v>
      </c>
      <c r="Q4035">
        <v>31</v>
      </c>
      <c r="R4035">
        <v>14</v>
      </c>
      <c r="U4035" s="1" t="s">
        <v>63</v>
      </c>
      <c r="V4035">
        <v>24</v>
      </c>
      <c r="W4035">
        <v>38</v>
      </c>
      <c r="X4035">
        <v>29</v>
      </c>
      <c r="Y4035">
        <v>9</v>
      </c>
      <c r="Z4035">
        <v>13</v>
      </c>
      <c r="AA4035">
        <v>6</v>
      </c>
    </row>
    <row r="4036" spans="1:27" x14ac:dyDescent="0.25">
      <c r="A4036" s="1" t="s">
        <v>60</v>
      </c>
      <c r="B4036" s="1" t="s">
        <v>47</v>
      </c>
      <c r="C4036" s="1" t="s">
        <v>57</v>
      </c>
      <c r="D4036" s="1" t="s">
        <v>901</v>
      </c>
      <c r="E4036" s="1" t="s">
        <v>67</v>
      </c>
      <c r="F4036" s="1" t="s">
        <v>188</v>
      </c>
      <c r="G4036" s="1" t="str">
        <f>UPPER(players_stats[[#This Row],[Agents]])</f>
        <v>NEON</v>
      </c>
      <c r="H4036" s="1" t="str">
        <f>IF(OR(ISNUMBER(FIND(",",players_stats[[#This Row],[Agents MAYUS]])),ISNUMBER(FIND("All Match Types",players_stats[[#This Row],[Match Type]]))),"Eliminar","")</f>
        <v/>
      </c>
      <c r="I4036">
        <v>48</v>
      </c>
      <c r="K4036">
        <v>206</v>
      </c>
      <c r="L4036">
        <v>74</v>
      </c>
      <c r="N4036">
        <v>132</v>
      </c>
      <c r="O4036">
        <v>65</v>
      </c>
      <c r="P4036">
        <v>38</v>
      </c>
      <c r="Q4036">
        <v>19</v>
      </c>
      <c r="R4036">
        <v>15</v>
      </c>
      <c r="U4036" s="1" t="s">
        <v>63</v>
      </c>
      <c r="V4036">
        <v>16</v>
      </c>
      <c r="W4036">
        <v>31</v>
      </c>
      <c r="X4036">
        <v>42</v>
      </c>
      <c r="Y4036">
        <v>18</v>
      </c>
      <c r="Z4036">
        <v>9</v>
      </c>
      <c r="AA4036">
        <v>7</v>
      </c>
    </row>
    <row r="4037" spans="1:27" x14ac:dyDescent="0.25">
      <c r="A4037" s="1" t="s">
        <v>60</v>
      </c>
      <c r="B4037" s="1" t="s">
        <v>47</v>
      </c>
      <c r="C4037" s="1" t="s">
        <v>57</v>
      </c>
      <c r="D4037" s="1" t="s">
        <v>901</v>
      </c>
      <c r="E4037" s="1" t="s">
        <v>67</v>
      </c>
      <c r="F4037" s="1" t="s">
        <v>194</v>
      </c>
      <c r="G4037" s="1" t="str">
        <f>UPPER(players_stats[[#This Row],[Agents]])</f>
        <v>JETT, NEON</v>
      </c>
      <c r="H4037" s="1" t="str">
        <f>IF(OR(ISNUMBER(FIND(",",players_stats[[#This Row],[Agents MAYUS]])),ISNUMBER(FIND("All Match Types",players_stats[[#This Row],[Match Type]]))),"Eliminar","")</f>
        <v>Eliminar</v>
      </c>
      <c r="I4037">
        <v>90</v>
      </c>
      <c r="K4037">
        <v>238</v>
      </c>
      <c r="L4037">
        <v>97</v>
      </c>
      <c r="N4037">
        <v>151</v>
      </c>
      <c r="O4037">
        <v>77</v>
      </c>
      <c r="P4037">
        <v>3</v>
      </c>
      <c r="Q4037">
        <v>24</v>
      </c>
      <c r="R4037">
        <v>14</v>
      </c>
      <c r="U4037" s="1" t="s">
        <v>63</v>
      </c>
      <c r="V4037">
        <v>24</v>
      </c>
      <c r="W4037">
        <v>69</v>
      </c>
      <c r="X4037">
        <v>71</v>
      </c>
      <c r="Y4037">
        <v>27</v>
      </c>
      <c r="Z4037">
        <v>22</v>
      </c>
      <c r="AA4037">
        <v>13</v>
      </c>
    </row>
    <row r="4038" spans="1:27" x14ac:dyDescent="0.25">
      <c r="A4038" s="1" t="s">
        <v>60</v>
      </c>
      <c r="B4038" s="1" t="s">
        <v>47</v>
      </c>
      <c r="C4038" s="1" t="s">
        <v>57</v>
      </c>
      <c r="D4038" s="1" t="s">
        <v>902</v>
      </c>
      <c r="E4038" s="1" t="s">
        <v>67</v>
      </c>
      <c r="F4038" s="1" t="s">
        <v>134</v>
      </c>
      <c r="G4038" s="1" t="str">
        <f>UPPER(players_stats[[#This Row],[Agents]])</f>
        <v>KILLJOY</v>
      </c>
      <c r="H4038" s="1" t="str">
        <f>IF(OR(ISNUMBER(FIND(",",players_stats[[#This Row],[Agents MAYUS]])),ISNUMBER(FIND("All Match Types",players_stats[[#This Row],[Match Type]]))),"Eliminar","")</f>
        <v/>
      </c>
      <c r="I4038">
        <v>48</v>
      </c>
      <c r="K4038">
        <v>190</v>
      </c>
      <c r="L4038">
        <v>84</v>
      </c>
      <c r="N4038">
        <v>138</v>
      </c>
      <c r="O4038">
        <v>65</v>
      </c>
      <c r="P4038">
        <v>13</v>
      </c>
      <c r="Q4038">
        <v>4</v>
      </c>
      <c r="R4038">
        <v>13</v>
      </c>
      <c r="U4038" s="1" t="s">
        <v>63</v>
      </c>
      <c r="V4038">
        <v>17</v>
      </c>
      <c r="W4038">
        <v>31</v>
      </c>
      <c r="X4038">
        <v>37</v>
      </c>
      <c r="Y4038">
        <v>6</v>
      </c>
      <c r="Z4038">
        <v>2</v>
      </c>
      <c r="AA4038">
        <v>6</v>
      </c>
    </row>
    <row r="4039" spans="1:27" x14ac:dyDescent="0.25">
      <c r="A4039" s="1" t="s">
        <v>60</v>
      </c>
      <c r="B4039" s="1" t="s">
        <v>47</v>
      </c>
      <c r="C4039" s="1" t="s">
        <v>57</v>
      </c>
      <c r="D4039" s="1" t="s">
        <v>902</v>
      </c>
      <c r="E4039" s="1" t="s">
        <v>67</v>
      </c>
      <c r="F4039" s="1" t="s">
        <v>151</v>
      </c>
      <c r="G4039" s="1" t="str">
        <f>UPPER(players_stats[[#This Row],[Agents]])</f>
        <v>SOVA</v>
      </c>
      <c r="H4039" s="1" t="str">
        <f>IF(OR(ISNUMBER(FIND(",",players_stats[[#This Row],[Agents MAYUS]])),ISNUMBER(FIND("All Match Types",players_stats[[#This Row],[Match Type]]))),"Eliminar","")</f>
        <v/>
      </c>
      <c r="I4039">
        <v>42</v>
      </c>
      <c r="K4039">
        <v>210</v>
      </c>
      <c r="L4039">
        <v>107</v>
      </c>
      <c r="N4039">
        <v>144</v>
      </c>
      <c r="O4039">
        <v>74</v>
      </c>
      <c r="P4039">
        <v>21</v>
      </c>
      <c r="Q4039">
        <v>1</v>
      </c>
      <c r="R4039">
        <v>5</v>
      </c>
      <c r="U4039" s="1" t="s">
        <v>63</v>
      </c>
      <c r="V4039">
        <v>16</v>
      </c>
      <c r="W4039">
        <v>31</v>
      </c>
      <c r="X4039">
        <v>29</v>
      </c>
      <c r="Y4039">
        <v>9</v>
      </c>
      <c r="Z4039">
        <v>4</v>
      </c>
      <c r="AA4039">
        <v>2</v>
      </c>
    </row>
    <row r="4040" spans="1:27" x14ac:dyDescent="0.25">
      <c r="A4040" s="1" t="s">
        <v>60</v>
      </c>
      <c r="B4040" s="1" t="s">
        <v>47</v>
      </c>
      <c r="C4040" s="1" t="s">
        <v>57</v>
      </c>
      <c r="D4040" s="1" t="s">
        <v>902</v>
      </c>
      <c r="E4040" s="1" t="s">
        <v>67</v>
      </c>
      <c r="F4040" s="1" t="s">
        <v>740</v>
      </c>
      <c r="G4040" s="1" t="str">
        <f>UPPER(players_stats[[#This Row],[Agents]])</f>
        <v>KILLJOY, SOVA</v>
      </c>
      <c r="H4040" s="1" t="str">
        <f>IF(OR(ISNUMBER(FIND(",",players_stats[[#This Row],[Agents MAYUS]])),ISNUMBER(FIND("All Match Types",players_stats[[#This Row],[Match Type]]))),"Eliminar","")</f>
        <v>Eliminar</v>
      </c>
      <c r="I4040">
        <v>90</v>
      </c>
      <c r="K4040">
        <v>200</v>
      </c>
      <c r="L4040">
        <v>94</v>
      </c>
      <c r="N4040">
        <v>141</v>
      </c>
      <c r="O4040">
        <v>69</v>
      </c>
      <c r="P4040">
        <v>17</v>
      </c>
      <c r="Q4040">
        <v>7</v>
      </c>
      <c r="R4040">
        <v>9</v>
      </c>
      <c r="U4040" s="1" t="s">
        <v>63</v>
      </c>
      <c r="V4040">
        <v>17</v>
      </c>
      <c r="W4040">
        <v>62</v>
      </c>
      <c r="X4040">
        <v>66</v>
      </c>
      <c r="Y4040">
        <v>15</v>
      </c>
      <c r="Z4040">
        <v>6</v>
      </c>
      <c r="AA4040">
        <v>8</v>
      </c>
    </row>
    <row r="4041" spans="1:27" x14ac:dyDescent="0.25">
      <c r="A4041" s="1" t="s">
        <v>60</v>
      </c>
      <c r="B4041" s="1" t="s">
        <v>47</v>
      </c>
      <c r="C4041" s="1" t="s">
        <v>57</v>
      </c>
      <c r="D4041" s="1" t="s">
        <v>903</v>
      </c>
      <c r="E4041" s="1" t="s">
        <v>67</v>
      </c>
      <c r="F4041" s="1" t="s">
        <v>140</v>
      </c>
      <c r="G4041" s="1" t="str">
        <f>UPPER(players_stats[[#This Row],[Agents]])</f>
        <v>OMEN</v>
      </c>
      <c r="H4041" s="1" t="str">
        <f>IF(OR(ISNUMBER(FIND(",",players_stats[[#This Row],[Agents MAYUS]])),ISNUMBER(FIND("All Match Types",players_stats[[#This Row],[Match Type]]))),"Eliminar","")</f>
        <v/>
      </c>
      <c r="I4041">
        <v>42</v>
      </c>
      <c r="K4041">
        <v>164</v>
      </c>
      <c r="L4041">
        <v>104</v>
      </c>
      <c r="N4041">
        <v>107</v>
      </c>
      <c r="O4041">
        <v>6</v>
      </c>
      <c r="P4041">
        <v>62</v>
      </c>
      <c r="Q4041">
        <v>5</v>
      </c>
      <c r="R4041">
        <v>1</v>
      </c>
      <c r="U4041" s="1" t="s">
        <v>63</v>
      </c>
      <c r="V4041">
        <v>16</v>
      </c>
      <c r="W4041">
        <v>25</v>
      </c>
      <c r="X4041">
        <v>24</v>
      </c>
      <c r="Y4041">
        <v>26</v>
      </c>
      <c r="Z4041">
        <v>2</v>
      </c>
      <c r="AA4041">
        <v>4</v>
      </c>
    </row>
    <row r="4042" spans="1:27" x14ac:dyDescent="0.25">
      <c r="A4042" s="1" t="s">
        <v>60</v>
      </c>
      <c r="B4042" s="1" t="s">
        <v>47</v>
      </c>
      <c r="C4042" s="1" t="s">
        <v>57</v>
      </c>
      <c r="D4042" s="1" t="s">
        <v>903</v>
      </c>
      <c r="E4042" s="1" t="s">
        <v>67</v>
      </c>
      <c r="F4042" s="1" t="s">
        <v>152</v>
      </c>
      <c r="G4042" s="1" t="str">
        <f>UPPER(players_stats[[#This Row],[Agents]])</f>
        <v>VIPER</v>
      </c>
      <c r="H4042" s="1" t="str">
        <f>IF(OR(ISNUMBER(FIND(",",players_stats[[#This Row],[Agents MAYUS]])),ISNUMBER(FIND("All Match Types",players_stats[[#This Row],[Match Type]]))),"Eliminar","")</f>
        <v/>
      </c>
      <c r="I4042">
        <v>48</v>
      </c>
      <c r="K4042">
        <v>134</v>
      </c>
      <c r="L4042">
        <v>6</v>
      </c>
      <c r="N4042">
        <v>92</v>
      </c>
      <c r="O4042">
        <v>44</v>
      </c>
      <c r="P4042">
        <v>44</v>
      </c>
      <c r="Q4042">
        <v>4</v>
      </c>
      <c r="R4042">
        <v>1</v>
      </c>
      <c r="U4042" s="1" t="s">
        <v>63</v>
      </c>
      <c r="V4042">
        <v>12</v>
      </c>
      <c r="W4042">
        <v>21</v>
      </c>
      <c r="X4042">
        <v>35</v>
      </c>
      <c r="Y4042">
        <v>21</v>
      </c>
      <c r="Z4042">
        <v>2</v>
      </c>
      <c r="AA4042">
        <v>5</v>
      </c>
    </row>
    <row r="4043" spans="1:27" x14ac:dyDescent="0.25">
      <c r="A4043" s="1" t="s">
        <v>60</v>
      </c>
      <c r="B4043" s="1" t="s">
        <v>47</v>
      </c>
      <c r="C4043" s="1" t="s">
        <v>57</v>
      </c>
      <c r="D4043" s="1" t="s">
        <v>903</v>
      </c>
      <c r="E4043" s="1" t="s">
        <v>67</v>
      </c>
      <c r="F4043" s="1" t="s">
        <v>225</v>
      </c>
      <c r="G4043" s="1" t="str">
        <f>UPPER(players_stats[[#This Row],[Agents]])</f>
        <v>OMEN, VIPER</v>
      </c>
      <c r="H4043" s="1" t="str">
        <f>IF(OR(ISNUMBER(FIND(",",players_stats[[#This Row],[Agents MAYUS]])),ISNUMBER(FIND("All Match Types",players_stats[[#This Row],[Match Type]]))),"Eliminar","")</f>
        <v>Eliminar</v>
      </c>
      <c r="I4043">
        <v>90</v>
      </c>
      <c r="K4043">
        <v>149</v>
      </c>
      <c r="L4043">
        <v>78</v>
      </c>
      <c r="N4043">
        <v>99</v>
      </c>
      <c r="O4043">
        <v>51</v>
      </c>
      <c r="P4043">
        <v>52</v>
      </c>
      <c r="Q4043">
        <v>4</v>
      </c>
      <c r="R4043">
        <v>1</v>
      </c>
      <c r="U4043" s="1" t="s">
        <v>63</v>
      </c>
      <c r="V4043">
        <v>16</v>
      </c>
      <c r="W4043">
        <v>46</v>
      </c>
      <c r="X4043">
        <v>59</v>
      </c>
      <c r="Y4043">
        <v>47</v>
      </c>
      <c r="Z4043">
        <v>4</v>
      </c>
      <c r="AA4043">
        <v>9</v>
      </c>
    </row>
    <row r="4044" spans="1:27" x14ac:dyDescent="0.25">
      <c r="A4044" s="1" t="s">
        <v>60</v>
      </c>
      <c r="B4044" s="1" t="s">
        <v>47</v>
      </c>
      <c r="C4044" s="1" t="s">
        <v>57</v>
      </c>
      <c r="D4044" s="1" t="s">
        <v>858</v>
      </c>
      <c r="E4044" s="1" t="s">
        <v>66</v>
      </c>
      <c r="F4044" s="1" t="s">
        <v>181</v>
      </c>
      <c r="G4044" s="1" t="str">
        <f>UPPER(players_stats[[#This Row],[Agents]])</f>
        <v>BREACH</v>
      </c>
      <c r="H4044" s="1" t="str">
        <f>IF(OR(ISNUMBER(FIND(",",players_stats[[#This Row],[Agents MAYUS]])),ISNUMBER(FIND("All Match Types",players_stats[[#This Row],[Match Type]]))),"Eliminar","")</f>
        <v/>
      </c>
      <c r="I4044">
        <v>28</v>
      </c>
      <c r="K4044">
        <v>122</v>
      </c>
      <c r="L4044">
        <v>67</v>
      </c>
      <c r="N4044">
        <v>81</v>
      </c>
      <c r="O4044">
        <v>43</v>
      </c>
      <c r="P4044">
        <v>21</v>
      </c>
      <c r="Q4044">
        <v>4</v>
      </c>
      <c r="R4044">
        <v>7</v>
      </c>
      <c r="U4044" s="1" t="s">
        <v>63</v>
      </c>
      <c r="V4044">
        <v>12</v>
      </c>
      <c r="W4044">
        <v>12</v>
      </c>
      <c r="X4044">
        <v>18</v>
      </c>
      <c r="Y4044">
        <v>6</v>
      </c>
      <c r="Z4044">
        <v>1</v>
      </c>
      <c r="AA4044">
        <v>2</v>
      </c>
    </row>
    <row r="4045" spans="1:27" x14ac:dyDescent="0.25">
      <c r="A4045" s="1" t="s">
        <v>60</v>
      </c>
      <c r="B4045" s="1" t="s">
        <v>47</v>
      </c>
      <c r="C4045" s="1" t="s">
        <v>57</v>
      </c>
      <c r="D4045" s="1" t="s">
        <v>858</v>
      </c>
      <c r="E4045" s="1" t="s">
        <v>66</v>
      </c>
      <c r="F4045" s="1" t="s">
        <v>152</v>
      </c>
      <c r="G4045" s="1" t="str">
        <f>UPPER(players_stats[[#This Row],[Agents]])</f>
        <v>VIPER</v>
      </c>
      <c r="H4045" s="1" t="str">
        <f>IF(OR(ISNUMBER(FIND(",",players_stats[[#This Row],[Agents MAYUS]])),ISNUMBER(FIND("All Match Types",players_stats[[#This Row],[Match Type]]))),"Eliminar","")</f>
        <v/>
      </c>
      <c r="I4045">
        <v>26</v>
      </c>
      <c r="K4045">
        <v>154</v>
      </c>
      <c r="L4045">
        <v>78</v>
      </c>
      <c r="N4045">
        <v>104</v>
      </c>
      <c r="O4045">
        <v>54</v>
      </c>
      <c r="P4045">
        <v>42</v>
      </c>
      <c r="Q4045">
        <v>12</v>
      </c>
      <c r="R4045">
        <v>4</v>
      </c>
      <c r="U4045" s="1" t="s">
        <v>63</v>
      </c>
      <c r="V4045">
        <v>14</v>
      </c>
      <c r="W4045">
        <v>14</v>
      </c>
      <c r="X4045">
        <v>18</v>
      </c>
      <c r="Y4045">
        <v>11</v>
      </c>
      <c r="Z4045">
        <v>3</v>
      </c>
      <c r="AA4045">
        <v>1</v>
      </c>
    </row>
    <row r="4046" spans="1:27" x14ac:dyDescent="0.25">
      <c r="A4046" s="1" t="s">
        <v>60</v>
      </c>
      <c r="B4046" s="1" t="s">
        <v>47</v>
      </c>
      <c r="C4046" s="1" t="s">
        <v>57</v>
      </c>
      <c r="D4046" s="1" t="s">
        <v>858</v>
      </c>
      <c r="E4046" s="1" t="s">
        <v>66</v>
      </c>
      <c r="F4046" s="1" t="s">
        <v>572</v>
      </c>
      <c r="G4046" s="1" t="str">
        <f>UPPER(players_stats[[#This Row],[Agents]])</f>
        <v>BREACH, VIPER</v>
      </c>
      <c r="H4046" s="1" t="str">
        <f>IF(OR(ISNUMBER(FIND(",",players_stats[[#This Row],[Agents MAYUS]])),ISNUMBER(FIND("All Match Types",players_stats[[#This Row],[Match Type]]))),"Eliminar","")</f>
        <v>Eliminar</v>
      </c>
      <c r="I4046">
        <v>54</v>
      </c>
      <c r="K4046">
        <v>138</v>
      </c>
      <c r="L4046">
        <v>72</v>
      </c>
      <c r="N4046">
        <v>92</v>
      </c>
      <c r="O4046">
        <v>48</v>
      </c>
      <c r="P4046">
        <v>31</v>
      </c>
      <c r="Q4046">
        <v>7</v>
      </c>
      <c r="R4046">
        <v>6</v>
      </c>
      <c r="U4046" s="1" t="s">
        <v>63</v>
      </c>
      <c r="V4046">
        <v>14</v>
      </c>
      <c r="W4046">
        <v>26</v>
      </c>
      <c r="X4046">
        <v>36</v>
      </c>
      <c r="Y4046">
        <v>17</v>
      </c>
      <c r="Z4046">
        <v>4</v>
      </c>
      <c r="AA4046">
        <v>3</v>
      </c>
    </row>
    <row r="4047" spans="1:27" x14ac:dyDescent="0.25">
      <c r="A4047" s="1" t="s">
        <v>60</v>
      </c>
      <c r="B4047" s="1" t="s">
        <v>47</v>
      </c>
      <c r="C4047" s="1" t="s">
        <v>57</v>
      </c>
      <c r="D4047" s="1" t="s">
        <v>859</v>
      </c>
      <c r="E4047" s="1" t="s">
        <v>66</v>
      </c>
      <c r="F4047" s="1" t="s">
        <v>138</v>
      </c>
      <c r="G4047" s="1" t="str">
        <f>UPPER(players_stats[[#This Row],[Agents]])</f>
        <v>GEKKO</v>
      </c>
      <c r="H4047" s="1" t="str">
        <f>IF(OR(ISNUMBER(FIND(",",players_stats[[#This Row],[Agents MAYUS]])),ISNUMBER(FIND("All Match Types",players_stats[[#This Row],[Match Type]]))),"Eliminar","")</f>
        <v/>
      </c>
      <c r="I4047">
        <v>54</v>
      </c>
      <c r="K4047">
        <v>266</v>
      </c>
      <c r="L4047">
        <v>124</v>
      </c>
      <c r="N4047">
        <v>182</v>
      </c>
      <c r="O4047">
        <v>94</v>
      </c>
      <c r="P4047">
        <v>41</v>
      </c>
      <c r="Q4047">
        <v>13</v>
      </c>
      <c r="R4047">
        <v>9</v>
      </c>
      <c r="U4047" s="1" t="s">
        <v>63</v>
      </c>
      <c r="V4047">
        <v>27</v>
      </c>
      <c r="W4047">
        <v>51</v>
      </c>
      <c r="X4047">
        <v>41</v>
      </c>
      <c r="Y4047">
        <v>22</v>
      </c>
      <c r="Z4047">
        <v>7</v>
      </c>
      <c r="AA4047">
        <v>5</v>
      </c>
    </row>
    <row r="4048" spans="1:27" x14ac:dyDescent="0.25">
      <c r="A4048" s="1" t="s">
        <v>60</v>
      </c>
      <c r="B4048" s="1" t="s">
        <v>47</v>
      </c>
      <c r="C4048" s="1" t="s">
        <v>57</v>
      </c>
      <c r="D4048" s="1" t="s">
        <v>863</v>
      </c>
      <c r="E4048" s="1" t="s">
        <v>66</v>
      </c>
      <c r="F4048" s="1" t="s">
        <v>145</v>
      </c>
      <c r="G4048" s="1" t="str">
        <f>UPPER(players_stats[[#This Row],[Agents]])</f>
        <v>JETT</v>
      </c>
      <c r="H4048" s="1" t="str">
        <f>IF(OR(ISNUMBER(FIND(",",players_stats[[#This Row],[Agents MAYUS]])),ISNUMBER(FIND("All Match Types",players_stats[[#This Row],[Match Type]]))),"Eliminar","")</f>
        <v/>
      </c>
      <c r="I4048">
        <v>26</v>
      </c>
      <c r="K4048">
        <v>203</v>
      </c>
      <c r="L4048">
        <v>76</v>
      </c>
      <c r="N4048">
        <v>135</v>
      </c>
      <c r="O4048">
        <v>62</v>
      </c>
      <c r="P4048">
        <v>19</v>
      </c>
      <c r="Q4048">
        <v>35</v>
      </c>
      <c r="R4048">
        <v>12</v>
      </c>
      <c r="U4048" s="1" t="s">
        <v>63</v>
      </c>
      <c r="V4048">
        <v>16</v>
      </c>
      <c r="W4048">
        <v>16</v>
      </c>
      <c r="X4048">
        <v>21</v>
      </c>
      <c r="Y4048">
        <v>5</v>
      </c>
      <c r="Z4048">
        <v>9</v>
      </c>
      <c r="AA4048">
        <v>3</v>
      </c>
    </row>
    <row r="4049" spans="1:27" x14ac:dyDescent="0.25">
      <c r="A4049" s="1" t="s">
        <v>60</v>
      </c>
      <c r="B4049" s="1" t="s">
        <v>47</v>
      </c>
      <c r="C4049" s="1" t="s">
        <v>57</v>
      </c>
      <c r="D4049" s="1" t="s">
        <v>863</v>
      </c>
      <c r="E4049" s="1" t="s">
        <v>66</v>
      </c>
      <c r="F4049" s="1" t="s">
        <v>146</v>
      </c>
      <c r="G4049" s="1" t="str">
        <f>UPPER(players_stats[[#This Row],[Agents]])</f>
        <v>RAZE</v>
      </c>
      <c r="H4049" s="1" t="str">
        <f>IF(OR(ISNUMBER(FIND(",",players_stats[[#This Row],[Agents MAYUS]])),ISNUMBER(FIND("All Match Types",players_stats[[#This Row],[Match Type]]))),"Eliminar","")</f>
        <v/>
      </c>
      <c r="I4049">
        <v>28</v>
      </c>
      <c r="K4049">
        <v>253</v>
      </c>
      <c r="L4049">
        <v>104</v>
      </c>
      <c r="N4049">
        <v>163</v>
      </c>
      <c r="O4049">
        <v>86</v>
      </c>
      <c r="P4049">
        <v>21</v>
      </c>
      <c r="Q4049">
        <v>29</v>
      </c>
      <c r="R4049">
        <v>25</v>
      </c>
      <c r="U4049" s="1" t="s">
        <v>63</v>
      </c>
      <c r="V4049">
        <v>24</v>
      </c>
      <c r="W4049">
        <v>24</v>
      </c>
      <c r="X4049">
        <v>23</v>
      </c>
      <c r="Y4049">
        <v>6</v>
      </c>
      <c r="Z4049">
        <v>8</v>
      </c>
      <c r="AA4049">
        <v>7</v>
      </c>
    </row>
    <row r="4050" spans="1:27" x14ac:dyDescent="0.25">
      <c r="A4050" s="1" t="s">
        <v>60</v>
      </c>
      <c r="B4050" s="1" t="s">
        <v>47</v>
      </c>
      <c r="C4050" s="1" t="s">
        <v>57</v>
      </c>
      <c r="D4050" s="1" t="s">
        <v>863</v>
      </c>
      <c r="E4050" s="1" t="s">
        <v>66</v>
      </c>
      <c r="F4050" s="1" t="s">
        <v>148</v>
      </c>
      <c r="G4050" s="1" t="str">
        <f>UPPER(players_stats[[#This Row],[Agents]])</f>
        <v>JETT, RAZE</v>
      </c>
      <c r="H4050" s="1" t="str">
        <f>IF(OR(ISNUMBER(FIND(",",players_stats[[#This Row],[Agents MAYUS]])),ISNUMBER(FIND("All Match Types",players_stats[[#This Row],[Match Type]]))),"Eliminar","")</f>
        <v>Eliminar</v>
      </c>
      <c r="I4050">
        <v>54</v>
      </c>
      <c r="K4050">
        <v>228</v>
      </c>
      <c r="L4050">
        <v>91</v>
      </c>
      <c r="N4050">
        <v>150</v>
      </c>
      <c r="O4050">
        <v>74</v>
      </c>
      <c r="P4050">
        <v>2</v>
      </c>
      <c r="Q4050">
        <v>31</v>
      </c>
      <c r="R4050">
        <v>19</v>
      </c>
      <c r="U4050" s="1" t="s">
        <v>63</v>
      </c>
      <c r="V4050">
        <v>24</v>
      </c>
      <c r="W4050">
        <v>40</v>
      </c>
      <c r="X4050">
        <v>44</v>
      </c>
      <c r="Y4050">
        <v>11</v>
      </c>
      <c r="Z4050">
        <v>17</v>
      </c>
      <c r="AA4050">
        <v>10</v>
      </c>
    </row>
    <row r="4051" spans="1:27" x14ac:dyDescent="0.25">
      <c r="A4051" s="1" t="s">
        <v>60</v>
      </c>
      <c r="B4051" s="1" t="s">
        <v>47</v>
      </c>
      <c r="C4051" s="1" t="s">
        <v>57</v>
      </c>
      <c r="D4051" s="1" t="s">
        <v>861</v>
      </c>
      <c r="E4051" s="1" t="s">
        <v>66</v>
      </c>
      <c r="F4051" s="1" t="s">
        <v>215</v>
      </c>
      <c r="G4051" s="1" t="str">
        <f>UPPER(players_stats[[#This Row],[Agents]])</f>
        <v>KAYO</v>
      </c>
      <c r="H4051" s="1" t="str">
        <f>IF(OR(ISNUMBER(FIND(",",players_stats[[#This Row],[Agents MAYUS]])),ISNUMBER(FIND("All Match Types",players_stats[[#This Row],[Match Type]]))),"Eliminar","")</f>
        <v/>
      </c>
      <c r="I4051">
        <v>26</v>
      </c>
      <c r="K4051">
        <v>154</v>
      </c>
      <c r="L4051">
        <v>72</v>
      </c>
      <c r="N4051">
        <v>113</v>
      </c>
      <c r="O4051">
        <v>5</v>
      </c>
      <c r="P4051">
        <v>54</v>
      </c>
      <c r="Q4051">
        <v>8</v>
      </c>
      <c r="R4051">
        <v>0</v>
      </c>
      <c r="U4051" s="1" t="s">
        <v>63</v>
      </c>
      <c r="V4051">
        <v>13</v>
      </c>
      <c r="W4051">
        <v>13</v>
      </c>
      <c r="X4051">
        <v>18</v>
      </c>
      <c r="Y4051">
        <v>14</v>
      </c>
      <c r="Z4051">
        <v>2</v>
      </c>
      <c r="AA4051">
        <v>0</v>
      </c>
    </row>
    <row r="4052" spans="1:27" x14ac:dyDescent="0.25">
      <c r="A4052" s="1" t="s">
        <v>60</v>
      </c>
      <c r="B4052" s="1" t="s">
        <v>47</v>
      </c>
      <c r="C4052" s="1" t="s">
        <v>57</v>
      </c>
      <c r="D4052" s="1" t="s">
        <v>861</v>
      </c>
      <c r="E4052" s="1" t="s">
        <v>66</v>
      </c>
      <c r="F4052" s="1" t="s">
        <v>279</v>
      </c>
      <c r="G4052" s="1" t="str">
        <f>UPPER(players_stats[[#This Row],[Agents]])</f>
        <v>SAGE</v>
      </c>
      <c r="H4052" s="1" t="str">
        <f>IF(OR(ISNUMBER(FIND(",",players_stats[[#This Row],[Agents MAYUS]])),ISNUMBER(FIND("All Match Types",players_stats[[#This Row],[Match Type]]))),"Eliminar","")</f>
        <v/>
      </c>
      <c r="I4052">
        <v>28</v>
      </c>
      <c r="K4052">
        <v>180</v>
      </c>
      <c r="L4052">
        <v>81</v>
      </c>
      <c r="N4052">
        <v>127</v>
      </c>
      <c r="O4052">
        <v>61</v>
      </c>
      <c r="P4052">
        <v>29</v>
      </c>
      <c r="Q4052">
        <v>0</v>
      </c>
      <c r="R4052">
        <v>4</v>
      </c>
      <c r="U4052" s="1" t="s">
        <v>63</v>
      </c>
      <c r="V4052">
        <v>17</v>
      </c>
      <c r="W4052">
        <v>17</v>
      </c>
      <c r="X4052">
        <v>21</v>
      </c>
      <c r="Y4052">
        <v>8</v>
      </c>
      <c r="Z4052">
        <v>0</v>
      </c>
      <c r="AA4052">
        <v>1</v>
      </c>
    </row>
    <row r="4053" spans="1:27" x14ac:dyDescent="0.25">
      <c r="A4053" s="1" t="s">
        <v>60</v>
      </c>
      <c r="B4053" s="1" t="s">
        <v>47</v>
      </c>
      <c r="C4053" s="1" t="s">
        <v>57</v>
      </c>
      <c r="D4053" s="1" t="s">
        <v>861</v>
      </c>
      <c r="E4053" s="1" t="s">
        <v>66</v>
      </c>
      <c r="F4053" s="1" t="s">
        <v>600</v>
      </c>
      <c r="G4053" s="1" t="str">
        <f>UPPER(players_stats[[#This Row],[Agents]])</f>
        <v>KAYO, SAGE</v>
      </c>
      <c r="H4053" s="1" t="str">
        <f>IF(OR(ISNUMBER(FIND(",",players_stats[[#This Row],[Agents MAYUS]])),ISNUMBER(FIND("All Match Types",players_stats[[#This Row],[Match Type]]))),"Eliminar","")</f>
        <v>Eliminar</v>
      </c>
      <c r="I4053">
        <v>54</v>
      </c>
      <c r="K4053">
        <v>167</v>
      </c>
      <c r="L4053">
        <v>77</v>
      </c>
      <c r="N4053">
        <v>120</v>
      </c>
      <c r="O4053">
        <v>56</v>
      </c>
      <c r="P4053">
        <v>41</v>
      </c>
      <c r="Q4053">
        <v>4</v>
      </c>
      <c r="R4053">
        <v>2</v>
      </c>
      <c r="U4053" s="1" t="s">
        <v>63</v>
      </c>
      <c r="V4053">
        <v>17</v>
      </c>
      <c r="W4053">
        <v>30</v>
      </c>
      <c r="X4053">
        <v>39</v>
      </c>
      <c r="Y4053">
        <v>22</v>
      </c>
      <c r="Z4053">
        <v>2</v>
      </c>
      <c r="AA4053">
        <v>1</v>
      </c>
    </row>
    <row r="4054" spans="1:27" x14ac:dyDescent="0.25">
      <c r="A4054" s="1" t="s">
        <v>60</v>
      </c>
      <c r="B4054" s="1" t="s">
        <v>47</v>
      </c>
      <c r="C4054" s="1" t="s">
        <v>57</v>
      </c>
      <c r="D4054" s="1" t="s">
        <v>862</v>
      </c>
      <c r="E4054" s="1" t="s">
        <v>66</v>
      </c>
      <c r="F4054" s="1" t="s">
        <v>134</v>
      </c>
      <c r="G4054" s="1" t="str">
        <f>UPPER(players_stats[[#This Row],[Agents]])</f>
        <v>KILLJOY</v>
      </c>
      <c r="H4054" s="1" t="str">
        <f>IF(OR(ISNUMBER(FIND(",",players_stats[[#This Row],[Agents MAYUS]])),ISNUMBER(FIND("All Match Types",players_stats[[#This Row],[Match Type]]))),"Eliminar","")</f>
        <v/>
      </c>
      <c r="I4054">
        <v>26</v>
      </c>
      <c r="K4054">
        <v>249</v>
      </c>
      <c r="L4054">
        <v>128</v>
      </c>
      <c r="N4054">
        <v>160</v>
      </c>
      <c r="O4054">
        <v>88</v>
      </c>
      <c r="P4054">
        <v>8</v>
      </c>
      <c r="Q4054">
        <v>4</v>
      </c>
      <c r="R4054">
        <v>12</v>
      </c>
      <c r="U4054" s="1" t="s">
        <v>63</v>
      </c>
      <c r="V4054">
        <v>23</v>
      </c>
      <c r="W4054">
        <v>23</v>
      </c>
      <c r="X4054">
        <v>18</v>
      </c>
      <c r="Y4054">
        <v>2</v>
      </c>
      <c r="Z4054">
        <v>1</v>
      </c>
      <c r="AA4054">
        <v>3</v>
      </c>
    </row>
    <row r="4055" spans="1:27" x14ac:dyDescent="0.25">
      <c r="A4055" s="1" t="s">
        <v>60</v>
      </c>
      <c r="B4055" s="1" t="s">
        <v>47</v>
      </c>
      <c r="C4055" s="1" t="s">
        <v>57</v>
      </c>
      <c r="D4055" s="1" t="s">
        <v>862</v>
      </c>
      <c r="E4055" s="1" t="s">
        <v>66</v>
      </c>
      <c r="F4055" s="1" t="s">
        <v>140</v>
      </c>
      <c r="G4055" s="1" t="str">
        <f>UPPER(players_stats[[#This Row],[Agents]])</f>
        <v>OMEN</v>
      </c>
      <c r="H4055" s="1" t="str">
        <f>IF(OR(ISNUMBER(FIND(",",players_stats[[#This Row],[Agents MAYUS]])),ISNUMBER(FIND("All Match Types",players_stats[[#This Row],[Match Type]]))),"Eliminar","")</f>
        <v/>
      </c>
      <c r="I4055">
        <v>28</v>
      </c>
      <c r="K4055">
        <v>188</v>
      </c>
      <c r="L4055">
        <v>95</v>
      </c>
      <c r="N4055">
        <v>122</v>
      </c>
      <c r="O4055">
        <v>71</v>
      </c>
      <c r="P4055">
        <v>29</v>
      </c>
      <c r="Q4055">
        <v>4</v>
      </c>
      <c r="R4055">
        <v>0</v>
      </c>
      <c r="U4055" s="1" t="s">
        <v>63</v>
      </c>
      <c r="V4055">
        <v>20</v>
      </c>
      <c r="W4055">
        <v>20</v>
      </c>
      <c r="X4055">
        <v>21</v>
      </c>
      <c r="Y4055">
        <v>8</v>
      </c>
      <c r="Z4055">
        <v>1</v>
      </c>
      <c r="AA4055">
        <v>0</v>
      </c>
    </row>
    <row r="4056" spans="1:27" x14ac:dyDescent="0.25">
      <c r="A4056" s="1" t="s">
        <v>60</v>
      </c>
      <c r="B4056" s="1" t="s">
        <v>47</v>
      </c>
      <c r="C4056" s="1" t="s">
        <v>57</v>
      </c>
      <c r="D4056" s="1" t="s">
        <v>862</v>
      </c>
      <c r="E4056" s="1" t="s">
        <v>66</v>
      </c>
      <c r="F4056" s="1" t="s">
        <v>763</v>
      </c>
      <c r="G4056" s="1" t="str">
        <f>UPPER(players_stats[[#This Row],[Agents]])</f>
        <v>KILLJOY, OMEN</v>
      </c>
      <c r="H4056" s="1" t="str">
        <f>IF(OR(ISNUMBER(FIND(",",players_stats[[#This Row],[Agents MAYUS]])),ISNUMBER(FIND("All Match Types",players_stats[[#This Row],[Match Type]]))),"Eliminar","")</f>
        <v>Eliminar</v>
      </c>
      <c r="I4056">
        <v>54</v>
      </c>
      <c r="K4056">
        <v>218</v>
      </c>
      <c r="L4056">
        <v>11</v>
      </c>
      <c r="N4056">
        <v>140</v>
      </c>
      <c r="O4056">
        <v>8</v>
      </c>
      <c r="P4056">
        <v>19</v>
      </c>
      <c r="Q4056">
        <v>4</v>
      </c>
      <c r="R4056">
        <v>6</v>
      </c>
      <c r="U4056" s="1" t="s">
        <v>63</v>
      </c>
      <c r="V4056">
        <v>23</v>
      </c>
      <c r="W4056">
        <v>43</v>
      </c>
      <c r="X4056">
        <v>39</v>
      </c>
      <c r="Y4056">
        <v>10</v>
      </c>
      <c r="Z4056">
        <v>2</v>
      </c>
      <c r="AA4056">
        <v>3</v>
      </c>
    </row>
    <row r="4057" spans="1:27" x14ac:dyDescent="0.25">
      <c r="A4057" s="1" t="s">
        <v>60</v>
      </c>
      <c r="B4057" s="1" t="s">
        <v>47</v>
      </c>
      <c r="C4057" s="1" t="s">
        <v>57</v>
      </c>
      <c r="D4057" s="1" t="s">
        <v>197</v>
      </c>
      <c r="E4057" s="1" t="s">
        <v>19</v>
      </c>
      <c r="F4057" s="1" t="s">
        <v>181</v>
      </c>
      <c r="G4057" s="1" t="str">
        <f>UPPER(players_stats[[#This Row],[Agents]])</f>
        <v>BREACH</v>
      </c>
      <c r="H4057" s="1" t="str">
        <f>IF(OR(ISNUMBER(FIND(",",players_stats[[#This Row],[Agents MAYUS]])),ISNUMBER(FIND("All Match Types",players_stats[[#This Row],[Match Type]]))),"Eliminar","")</f>
        <v/>
      </c>
      <c r="I4057">
        <v>40</v>
      </c>
      <c r="K4057">
        <v>155</v>
      </c>
      <c r="L4057">
        <v>7</v>
      </c>
      <c r="N4057">
        <v>108</v>
      </c>
      <c r="O4057">
        <v>48</v>
      </c>
      <c r="P4057">
        <v>53</v>
      </c>
      <c r="Q4057">
        <v>8</v>
      </c>
      <c r="R4057">
        <v>3</v>
      </c>
      <c r="U4057" s="1" t="s">
        <v>63</v>
      </c>
      <c r="V4057">
        <v>10</v>
      </c>
      <c r="W4057">
        <v>19</v>
      </c>
      <c r="X4057">
        <v>27</v>
      </c>
      <c r="Y4057">
        <v>21</v>
      </c>
      <c r="Z4057">
        <v>3</v>
      </c>
      <c r="AA4057">
        <v>1</v>
      </c>
    </row>
    <row r="4058" spans="1:27" x14ac:dyDescent="0.25">
      <c r="A4058" s="1" t="s">
        <v>60</v>
      </c>
      <c r="B4058" s="1" t="s">
        <v>47</v>
      </c>
      <c r="C4058" s="1" t="s">
        <v>57</v>
      </c>
      <c r="D4058" s="1" t="s">
        <v>197</v>
      </c>
      <c r="E4058" s="1" t="s">
        <v>19</v>
      </c>
      <c r="F4058" s="1" t="s">
        <v>201</v>
      </c>
      <c r="G4058" s="1" t="str">
        <f>UPPER(players_stats[[#This Row],[Agents]])</f>
        <v>BRIMSTONE</v>
      </c>
      <c r="H4058" s="1" t="str">
        <f>IF(OR(ISNUMBER(FIND(",",players_stats[[#This Row],[Agents MAYUS]])),ISNUMBER(FIND("All Match Types",players_stats[[#This Row],[Match Type]]))),"Eliminar","")</f>
        <v/>
      </c>
      <c r="I4058">
        <v>15</v>
      </c>
      <c r="K4058">
        <v>86</v>
      </c>
      <c r="L4058">
        <v>2</v>
      </c>
      <c r="N4058">
        <v>54</v>
      </c>
      <c r="O4058">
        <v>2</v>
      </c>
      <c r="P4058">
        <v>33</v>
      </c>
      <c r="Q4058">
        <v>0</v>
      </c>
      <c r="R4058">
        <v>7</v>
      </c>
      <c r="U4058" s="1" t="s">
        <v>63</v>
      </c>
      <c r="V4058">
        <v>3</v>
      </c>
      <c r="W4058">
        <v>3</v>
      </c>
      <c r="X4058">
        <v>15</v>
      </c>
      <c r="Y4058">
        <v>5</v>
      </c>
      <c r="Z4058">
        <v>0</v>
      </c>
      <c r="AA4058">
        <v>1</v>
      </c>
    </row>
    <row r="4059" spans="1:27" x14ac:dyDescent="0.25">
      <c r="A4059" s="1" t="s">
        <v>60</v>
      </c>
      <c r="B4059" s="1" t="s">
        <v>47</v>
      </c>
      <c r="C4059" s="1" t="s">
        <v>57</v>
      </c>
      <c r="D4059" s="1" t="s">
        <v>197</v>
      </c>
      <c r="E4059" s="1" t="s">
        <v>19</v>
      </c>
      <c r="F4059" s="1" t="s">
        <v>909</v>
      </c>
      <c r="G4059" s="1" t="str">
        <f>UPPER(players_stats[[#This Row],[Agents]])</f>
        <v>BREACH, BRIMSTONE</v>
      </c>
      <c r="H4059" s="1" t="str">
        <f>IF(OR(ISNUMBER(FIND(",",players_stats[[#This Row],[Agents MAYUS]])),ISNUMBER(FIND("All Match Types",players_stats[[#This Row],[Match Type]]))),"Eliminar","")</f>
        <v>Eliminar</v>
      </c>
      <c r="I4059">
        <v>55</v>
      </c>
      <c r="K4059">
        <v>132</v>
      </c>
      <c r="L4059">
        <v>52</v>
      </c>
      <c r="N4059">
        <v>93</v>
      </c>
      <c r="O4059">
        <v>4</v>
      </c>
      <c r="P4059">
        <v>47</v>
      </c>
      <c r="Q4059">
        <v>5</v>
      </c>
      <c r="R4059">
        <v>4</v>
      </c>
      <c r="U4059" s="1" t="s">
        <v>63</v>
      </c>
      <c r="V4059">
        <v>10</v>
      </c>
      <c r="W4059">
        <v>22</v>
      </c>
      <c r="X4059">
        <v>42</v>
      </c>
      <c r="Y4059">
        <v>26</v>
      </c>
      <c r="Z4059">
        <v>3</v>
      </c>
      <c r="AA4059">
        <v>2</v>
      </c>
    </row>
    <row r="4060" spans="1:27" x14ac:dyDescent="0.25">
      <c r="A4060" s="1" t="s">
        <v>60</v>
      </c>
      <c r="B4060" s="1" t="s">
        <v>47</v>
      </c>
      <c r="C4060" s="1" t="s">
        <v>57</v>
      </c>
      <c r="D4060" s="1" t="s">
        <v>205</v>
      </c>
      <c r="E4060" s="1" t="s">
        <v>19</v>
      </c>
      <c r="F4060" s="1" t="s">
        <v>133</v>
      </c>
      <c r="G4060" s="1" t="str">
        <f>UPPER(players_stats[[#This Row],[Agents]])</f>
        <v>CYPHER</v>
      </c>
      <c r="H4060" s="1" t="str">
        <f>IF(OR(ISNUMBER(FIND(",",players_stats[[#This Row],[Agents MAYUS]])),ISNUMBER(FIND("All Match Types",players_stats[[#This Row],[Match Type]]))),"Eliminar","")</f>
        <v/>
      </c>
      <c r="I4060">
        <v>21</v>
      </c>
      <c r="K4060">
        <v>219</v>
      </c>
      <c r="L4060">
        <v>113</v>
      </c>
      <c r="N4060">
        <v>149</v>
      </c>
      <c r="O4060">
        <v>81</v>
      </c>
      <c r="P4060">
        <v>24</v>
      </c>
      <c r="Q4060">
        <v>5</v>
      </c>
      <c r="R4060">
        <v>19</v>
      </c>
      <c r="U4060" s="1" t="s">
        <v>63</v>
      </c>
      <c r="V4060">
        <v>17</v>
      </c>
      <c r="W4060">
        <v>17</v>
      </c>
      <c r="X4060">
        <v>15</v>
      </c>
      <c r="Y4060">
        <v>5</v>
      </c>
      <c r="Z4060">
        <v>1</v>
      </c>
      <c r="AA4060">
        <v>4</v>
      </c>
    </row>
    <row r="4061" spans="1:27" x14ac:dyDescent="0.25">
      <c r="A4061" s="1" t="s">
        <v>60</v>
      </c>
      <c r="B4061" s="1" t="s">
        <v>47</v>
      </c>
      <c r="C4061" s="1" t="s">
        <v>57</v>
      </c>
      <c r="D4061" s="1" t="s">
        <v>205</v>
      </c>
      <c r="E4061" s="1" t="s">
        <v>19</v>
      </c>
      <c r="F4061" s="1" t="s">
        <v>145</v>
      </c>
      <c r="G4061" s="1" t="str">
        <f>UPPER(players_stats[[#This Row],[Agents]])</f>
        <v>JETT</v>
      </c>
      <c r="H4061" s="1" t="str">
        <f>IF(OR(ISNUMBER(FIND(",",players_stats[[#This Row],[Agents MAYUS]])),ISNUMBER(FIND("All Match Types",players_stats[[#This Row],[Match Type]]))),"Eliminar","")</f>
        <v/>
      </c>
      <c r="I4061">
        <v>19</v>
      </c>
      <c r="K4061">
        <v>156</v>
      </c>
      <c r="L4061">
        <v>63</v>
      </c>
      <c r="N4061">
        <v>109</v>
      </c>
      <c r="O4061">
        <v>53</v>
      </c>
      <c r="P4061">
        <v>21</v>
      </c>
      <c r="Q4061">
        <v>5</v>
      </c>
      <c r="R4061">
        <v>26</v>
      </c>
      <c r="U4061" s="1" t="s">
        <v>63</v>
      </c>
      <c r="V4061">
        <v>10</v>
      </c>
      <c r="W4061">
        <v>10</v>
      </c>
      <c r="X4061">
        <v>16</v>
      </c>
      <c r="Y4061">
        <v>4</v>
      </c>
      <c r="Z4061">
        <v>1</v>
      </c>
      <c r="AA4061">
        <v>5</v>
      </c>
    </row>
    <row r="4062" spans="1:27" x14ac:dyDescent="0.25">
      <c r="A4062" s="1" t="s">
        <v>60</v>
      </c>
      <c r="B4062" s="1" t="s">
        <v>47</v>
      </c>
      <c r="C4062" s="1" t="s">
        <v>57</v>
      </c>
      <c r="D4062" s="1" t="s">
        <v>205</v>
      </c>
      <c r="E4062" s="1" t="s">
        <v>19</v>
      </c>
      <c r="F4062" s="1" t="s">
        <v>161</v>
      </c>
      <c r="G4062" s="1" t="str">
        <f>UPPER(players_stats[[#This Row],[Agents]])</f>
        <v>YORU</v>
      </c>
      <c r="H4062" s="1" t="str">
        <f>IF(OR(ISNUMBER(FIND(",",players_stats[[#This Row],[Agents MAYUS]])),ISNUMBER(FIND("All Match Types",players_stats[[#This Row],[Match Type]]))),"Eliminar","")</f>
        <v/>
      </c>
      <c r="I4062">
        <v>15</v>
      </c>
      <c r="K4062">
        <v>174</v>
      </c>
      <c r="L4062">
        <v>62</v>
      </c>
      <c r="N4062">
        <v>125</v>
      </c>
      <c r="O4062">
        <v>53</v>
      </c>
      <c r="P4062">
        <v>7</v>
      </c>
      <c r="Q4062">
        <v>13</v>
      </c>
      <c r="R4062">
        <v>2</v>
      </c>
      <c r="U4062" s="1" t="s">
        <v>63</v>
      </c>
      <c r="V4062">
        <v>8</v>
      </c>
      <c r="W4062">
        <v>8</v>
      </c>
      <c r="X4062">
        <v>13</v>
      </c>
      <c r="Y4062">
        <v>1</v>
      </c>
      <c r="Z4062">
        <v>2</v>
      </c>
      <c r="AA4062">
        <v>3</v>
      </c>
    </row>
    <row r="4063" spans="1:27" x14ac:dyDescent="0.25">
      <c r="A4063" s="1" t="s">
        <v>60</v>
      </c>
      <c r="B4063" s="1" t="s">
        <v>47</v>
      </c>
      <c r="C4063" s="1" t="s">
        <v>57</v>
      </c>
      <c r="D4063" s="1" t="s">
        <v>205</v>
      </c>
      <c r="E4063" s="1" t="s">
        <v>19</v>
      </c>
      <c r="F4063" s="1" t="s">
        <v>910</v>
      </c>
      <c r="G4063" s="1" t="str">
        <f>UPPER(players_stats[[#This Row],[Agents]])</f>
        <v>CYPHER, JETT, YORU</v>
      </c>
      <c r="H4063" s="1" t="str">
        <f>IF(OR(ISNUMBER(FIND(",",players_stats[[#This Row],[Agents MAYUS]])),ISNUMBER(FIND("All Match Types",players_stats[[#This Row],[Match Type]]))),"Eliminar","")</f>
        <v>Eliminar</v>
      </c>
      <c r="I4063">
        <v>55</v>
      </c>
      <c r="K4063">
        <v>183</v>
      </c>
      <c r="L4063">
        <v>8</v>
      </c>
      <c r="N4063">
        <v>129</v>
      </c>
      <c r="O4063">
        <v>64</v>
      </c>
      <c r="P4063">
        <v>18</v>
      </c>
      <c r="Q4063">
        <v>7</v>
      </c>
      <c r="R4063">
        <v>22</v>
      </c>
      <c r="U4063" s="1" t="s">
        <v>63</v>
      </c>
      <c r="V4063">
        <v>17</v>
      </c>
      <c r="W4063">
        <v>35</v>
      </c>
      <c r="X4063">
        <v>44</v>
      </c>
      <c r="Y4063">
        <v>10</v>
      </c>
      <c r="Z4063">
        <v>4</v>
      </c>
      <c r="AA4063">
        <v>12</v>
      </c>
    </row>
    <row r="4064" spans="1:27" x14ac:dyDescent="0.25">
      <c r="A4064" s="1" t="s">
        <v>60</v>
      </c>
      <c r="B4064" s="1" t="s">
        <v>47</v>
      </c>
      <c r="C4064" s="1" t="s">
        <v>57</v>
      </c>
      <c r="D4064" s="1" t="s">
        <v>206</v>
      </c>
      <c r="E4064" s="1" t="s">
        <v>19</v>
      </c>
      <c r="F4064" s="1" t="s">
        <v>134</v>
      </c>
      <c r="G4064" s="1" t="str">
        <f>UPPER(players_stats[[#This Row],[Agents]])</f>
        <v>KILLJOY</v>
      </c>
      <c r="H4064" s="1" t="str">
        <f>IF(OR(ISNUMBER(FIND(",",players_stats[[#This Row],[Agents MAYUS]])),ISNUMBER(FIND("All Match Types",players_stats[[#This Row],[Match Type]]))),"Eliminar","")</f>
        <v/>
      </c>
      <c r="I4064">
        <v>19</v>
      </c>
      <c r="K4064">
        <v>215</v>
      </c>
      <c r="L4064">
        <v>94</v>
      </c>
      <c r="N4064">
        <v>133</v>
      </c>
      <c r="O4064">
        <v>79</v>
      </c>
      <c r="P4064">
        <v>16</v>
      </c>
      <c r="Q4064">
        <v>5</v>
      </c>
      <c r="R4064">
        <v>16</v>
      </c>
      <c r="U4064" s="1" t="s">
        <v>63</v>
      </c>
      <c r="V4064">
        <v>15</v>
      </c>
      <c r="W4064">
        <v>15</v>
      </c>
      <c r="X4064">
        <v>16</v>
      </c>
      <c r="Y4064">
        <v>3</v>
      </c>
      <c r="Z4064">
        <v>1</v>
      </c>
      <c r="AA4064">
        <v>3</v>
      </c>
    </row>
    <row r="4065" spans="1:27" x14ac:dyDescent="0.25">
      <c r="A4065" s="1" t="s">
        <v>60</v>
      </c>
      <c r="B4065" s="1" t="s">
        <v>47</v>
      </c>
      <c r="C4065" s="1" t="s">
        <v>57</v>
      </c>
      <c r="D4065" s="1" t="s">
        <v>206</v>
      </c>
      <c r="E4065" s="1" t="s">
        <v>19</v>
      </c>
      <c r="F4065" s="1" t="s">
        <v>146</v>
      </c>
      <c r="G4065" s="1" t="str">
        <f>UPPER(players_stats[[#This Row],[Agents]])</f>
        <v>RAZE</v>
      </c>
      <c r="H4065" s="1" t="str">
        <f>IF(OR(ISNUMBER(FIND(",",players_stats[[#This Row],[Agents MAYUS]])),ISNUMBER(FIND("All Match Types",players_stats[[#This Row],[Match Type]]))),"Eliminar","")</f>
        <v/>
      </c>
      <c r="I4065">
        <v>36</v>
      </c>
      <c r="K4065">
        <v>186</v>
      </c>
      <c r="L4065">
        <v>82</v>
      </c>
      <c r="N4065">
        <v>129</v>
      </c>
      <c r="O4065">
        <v>64</v>
      </c>
      <c r="P4065">
        <v>22</v>
      </c>
      <c r="Q4065">
        <v>14</v>
      </c>
      <c r="R4065">
        <v>19</v>
      </c>
      <c r="U4065" s="1" t="s">
        <v>63</v>
      </c>
      <c r="V4065">
        <v>16</v>
      </c>
      <c r="W4065">
        <v>23</v>
      </c>
      <c r="X4065">
        <v>28</v>
      </c>
      <c r="Y4065">
        <v>8</v>
      </c>
      <c r="Z4065">
        <v>5</v>
      </c>
      <c r="AA4065">
        <v>7</v>
      </c>
    </row>
    <row r="4066" spans="1:27" x14ac:dyDescent="0.25">
      <c r="A4066" s="1" t="s">
        <v>60</v>
      </c>
      <c r="B4066" s="1" t="s">
        <v>47</v>
      </c>
      <c r="C4066" s="1" t="s">
        <v>57</v>
      </c>
      <c r="D4066" s="1" t="s">
        <v>206</v>
      </c>
      <c r="E4066" s="1" t="s">
        <v>19</v>
      </c>
      <c r="F4066" s="1" t="s">
        <v>346</v>
      </c>
      <c r="G4066" s="1" t="str">
        <f>UPPER(players_stats[[#This Row],[Agents]])</f>
        <v>KILLJOY, RAZE</v>
      </c>
      <c r="H4066" s="1" t="str">
        <f>IF(OR(ISNUMBER(FIND(",",players_stats[[#This Row],[Agents MAYUS]])),ISNUMBER(FIND("All Match Types",players_stats[[#This Row],[Match Type]]))),"Eliminar","")</f>
        <v>Eliminar</v>
      </c>
      <c r="I4066">
        <v>55</v>
      </c>
      <c r="K4066">
        <v>196</v>
      </c>
      <c r="L4066">
        <v>86</v>
      </c>
      <c r="N4066">
        <v>131</v>
      </c>
      <c r="O4066">
        <v>69</v>
      </c>
      <c r="P4066">
        <v>2</v>
      </c>
      <c r="Q4066">
        <v>11</v>
      </c>
      <c r="R4066">
        <v>18</v>
      </c>
      <c r="U4066" s="1" t="s">
        <v>63</v>
      </c>
      <c r="V4066">
        <v>16</v>
      </c>
      <c r="W4066">
        <v>38</v>
      </c>
      <c r="X4066">
        <v>44</v>
      </c>
      <c r="Y4066">
        <v>11</v>
      </c>
      <c r="Z4066">
        <v>6</v>
      </c>
      <c r="AA4066">
        <v>10</v>
      </c>
    </row>
    <row r="4067" spans="1:27" x14ac:dyDescent="0.25">
      <c r="A4067" s="1" t="s">
        <v>60</v>
      </c>
      <c r="B4067" s="1" t="s">
        <v>47</v>
      </c>
      <c r="C4067" s="1" t="s">
        <v>57</v>
      </c>
      <c r="D4067" s="1" t="s">
        <v>200</v>
      </c>
      <c r="E4067" s="1" t="s">
        <v>19</v>
      </c>
      <c r="F4067" s="1" t="s">
        <v>140</v>
      </c>
      <c r="G4067" s="1" t="str">
        <f>UPPER(players_stats[[#This Row],[Agents]])</f>
        <v>OMEN</v>
      </c>
      <c r="H4067" s="1" t="str">
        <f>IF(OR(ISNUMBER(FIND(",",players_stats[[#This Row],[Agents MAYUS]])),ISNUMBER(FIND("All Match Types",players_stats[[#This Row],[Match Type]]))),"Eliminar","")</f>
        <v/>
      </c>
      <c r="I4067">
        <v>40</v>
      </c>
      <c r="K4067">
        <v>162</v>
      </c>
      <c r="L4067">
        <v>74</v>
      </c>
      <c r="N4067">
        <v>103</v>
      </c>
      <c r="O4067">
        <v>58</v>
      </c>
      <c r="P4067">
        <v>38</v>
      </c>
      <c r="Q4067">
        <v>3</v>
      </c>
      <c r="R4067">
        <v>1</v>
      </c>
      <c r="U4067" s="1" t="s">
        <v>63</v>
      </c>
      <c r="V4067">
        <v>13</v>
      </c>
      <c r="W4067">
        <v>23</v>
      </c>
      <c r="X4067">
        <v>31</v>
      </c>
      <c r="Y4067">
        <v>15</v>
      </c>
      <c r="Z4067">
        <v>1</v>
      </c>
      <c r="AA4067">
        <v>4</v>
      </c>
    </row>
    <row r="4068" spans="1:27" x14ac:dyDescent="0.25">
      <c r="A4068" s="1" t="s">
        <v>60</v>
      </c>
      <c r="B4068" s="1" t="s">
        <v>47</v>
      </c>
      <c r="C4068" s="1" t="s">
        <v>57</v>
      </c>
      <c r="D4068" s="1" t="s">
        <v>200</v>
      </c>
      <c r="E4068" s="1" t="s">
        <v>19</v>
      </c>
      <c r="F4068" s="1" t="s">
        <v>152</v>
      </c>
      <c r="G4068" s="1" t="str">
        <f>UPPER(players_stats[[#This Row],[Agents]])</f>
        <v>VIPER</v>
      </c>
      <c r="H4068" s="1" t="str">
        <f>IF(OR(ISNUMBER(FIND(",",players_stats[[#This Row],[Agents MAYUS]])),ISNUMBER(FIND("All Match Types",players_stats[[#This Row],[Match Type]]))),"Eliminar","")</f>
        <v/>
      </c>
      <c r="I4068">
        <v>15</v>
      </c>
      <c r="K4068">
        <v>296</v>
      </c>
      <c r="L4068">
        <v>115</v>
      </c>
      <c r="N4068">
        <v>192</v>
      </c>
      <c r="O4068">
        <v>10</v>
      </c>
      <c r="P4068">
        <v>7</v>
      </c>
      <c r="Q4068">
        <v>0</v>
      </c>
      <c r="R4068">
        <v>7</v>
      </c>
      <c r="U4068" s="1" t="s">
        <v>63</v>
      </c>
      <c r="V4068">
        <v>15</v>
      </c>
      <c r="W4068">
        <v>15</v>
      </c>
      <c r="X4068">
        <v>13</v>
      </c>
      <c r="Y4068">
        <v>1</v>
      </c>
      <c r="Z4068">
        <v>0</v>
      </c>
      <c r="AA4068">
        <v>1</v>
      </c>
    </row>
    <row r="4069" spans="1:27" x14ac:dyDescent="0.25">
      <c r="A4069" s="1" t="s">
        <v>60</v>
      </c>
      <c r="B4069" s="1" t="s">
        <v>47</v>
      </c>
      <c r="C4069" s="1" t="s">
        <v>57</v>
      </c>
      <c r="D4069" s="1" t="s">
        <v>200</v>
      </c>
      <c r="E4069" s="1" t="s">
        <v>19</v>
      </c>
      <c r="F4069" s="1" t="s">
        <v>225</v>
      </c>
      <c r="G4069" s="1" t="str">
        <f>UPPER(players_stats[[#This Row],[Agents]])</f>
        <v>OMEN, VIPER</v>
      </c>
      <c r="H4069" s="1" t="str">
        <f>IF(OR(ISNUMBER(FIND(",",players_stats[[#This Row],[Agents MAYUS]])),ISNUMBER(FIND("All Match Types",players_stats[[#This Row],[Match Type]]))),"Eliminar","")</f>
        <v>Eliminar</v>
      </c>
      <c r="I4069">
        <v>55</v>
      </c>
      <c r="K4069">
        <v>206</v>
      </c>
      <c r="L4069">
        <v>86</v>
      </c>
      <c r="N4069">
        <v>127</v>
      </c>
      <c r="O4069">
        <v>69</v>
      </c>
      <c r="P4069">
        <v>29</v>
      </c>
      <c r="Q4069">
        <v>2</v>
      </c>
      <c r="R4069">
        <v>9</v>
      </c>
      <c r="U4069" s="1" t="s">
        <v>63</v>
      </c>
      <c r="V4069">
        <v>15</v>
      </c>
      <c r="W4069">
        <v>38</v>
      </c>
      <c r="X4069">
        <v>44</v>
      </c>
      <c r="Y4069">
        <v>16</v>
      </c>
      <c r="Z4069">
        <v>1</v>
      </c>
      <c r="AA4069">
        <v>5</v>
      </c>
    </row>
    <row r="4070" spans="1:27" x14ac:dyDescent="0.25">
      <c r="A4070" s="1" t="s">
        <v>60</v>
      </c>
      <c r="B4070" s="1" t="s">
        <v>47</v>
      </c>
      <c r="C4070" s="1" t="s">
        <v>57</v>
      </c>
      <c r="D4070" s="1" t="s">
        <v>207</v>
      </c>
      <c r="E4070" s="1" t="s">
        <v>19</v>
      </c>
      <c r="F4070" s="1" t="s">
        <v>208</v>
      </c>
      <c r="G4070" s="1" t="str">
        <f>UPPER(players_stats[[#This Row],[Agents]])</f>
        <v>SKYE</v>
      </c>
      <c r="H4070" s="1" t="str">
        <f>IF(OR(ISNUMBER(FIND(",",players_stats[[#This Row],[Agents MAYUS]])),ISNUMBER(FIND("All Match Types",players_stats[[#This Row],[Match Type]]))),"Eliminar","")</f>
        <v/>
      </c>
      <c r="I4070">
        <v>15</v>
      </c>
      <c r="K4070">
        <v>105</v>
      </c>
      <c r="L4070">
        <v>36</v>
      </c>
      <c r="N4070">
        <v>74</v>
      </c>
      <c r="O4070">
        <v>33</v>
      </c>
      <c r="P4070">
        <v>2</v>
      </c>
      <c r="Q4070">
        <v>0</v>
      </c>
      <c r="R4070">
        <v>13</v>
      </c>
      <c r="U4070" s="1" t="s">
        <v>63</v>
      </c>
      <c r="V4070">
        <v>5</v>
      </c>
      <c r="W4070">
        <v>5</v>
      </c>
      <c r="X4070">
        <v>14</v>
      </c>
      <c r="Y4070">
        <v>3</v>
      </c>
      <c r="Z4070">
        <v>0</v>
      </c>
      <c r="AA4070">
        <v>2</v>
      </c>
    </row>
    <row r="4071" spans="1:27" x14ac:dyDescent="0.25">
      <c r="A4071" s="1" t="s">
        <v>60</v>
      </c>
      <c r="B4071" s="1" t="s">
        <v>47</v>
      </c>
      <c r="C4071" s="1" t="s">
        <v>57</v>
      </c>
      <c r="D4071" s="1" t="s">
        <v>207</v>
      </c>
      <c r="E4071" s="1" t="s">
        <v>19</v>
      </c>
      <c r="F4071" s="1" t="s">
        <v>151</v>
      </c>
      <c r="G4071" s="1" t="str">
        <f>UPPER(players_stats[[#This Row],[Agents]])</f>
        <v>SOVA</v>
      </c>
      <c r="H4071" s="1" t="str">
        <f>IF(OR(ISNUMBER(FIND(",",players_stats[[#This Row],[Agents MAYUS]])),ISNUMBER(FIND("All Match Types",players_stats[[#This Row],[Match Type]]))),"Eliminar","")</f>
        <v/>
      </c>
      <c r="I4071">
        <v>40</v>
      </c>
      <c r="K4071">
        <v>236</v>
      </c>
      <c r="L4071">
        <v>131</v>
      </c>
      <c r="N4071">
        <v>149</v>
      </c>
      <c r="O4071">
        <v>85</v>
      </c>
      <c r="P4071">
        <v>2</v>
      </c>
      <c r="Q4071">
        <v>2</v>
      </c>
      <c r="R4071">
        <v>5</v>
      </c>
      <c r="U4071" s="1" t="s">
        <v>63</v>
      </c>
      <c r="V4071">
        <v>22</v>
      </c>
      <c r="W4071">
        <v>34</v>
      </c>
      <c r="X4071">
        <v>26</v>
      </c>
      <c r="Y4071">
        <v>8</v>
      </c>
      <c r="Z4071">
        <v>8</v>
      </c>
      <c r="AA4071">
        <v>2</v>
      </c>
    </row>
    <row r="4072" spans="1:27" x14ac:dyDescent="0.25">
      <c r="A4072" s="1" t="s">
        <v>60</v>
      </c>
      <c r="B4072" s="1" t="s">
        <v>47</v>
      </c>
      <c r="C4072" s="1" t="s">
        <v>57</v>
      </c>
      <c r="D4072" s="1" t="s">
        <v>207</v>
      </c>
      <c r="E4072" s="1" t="s">
        <v>19</v>
      </c>
      <c r="F4072" s="1" t="s">
        <v>209</v>
      </c>
      <c r="G4072" s="1" t="str">
        <f>UPPER(players_stats[[#This Row],[Agents]])</f>
        <v>SKYE, SOVA</v>
      </c>
      <c r="H4072" s="1" t="str">
        <f>IF(OR(ISNUMBER(FIND(",",players_stats[[#This Row],[Agents MAYUS]])),ISNUMBER(FIND("All Match Types",players_stats[[#This Row],[Match Type]]))),"Eliminar","")</f>
        <v>Eliminar</v>
      </c>
      <c r="I4072">
        <v>55</v>
      </c>
      <c r="K4072">
        <v>192</v>
      </c>
      <c r="L4072">
        <v>98</v>
      </c>
      <c r="N4072">
        <v>128</v>
      </c>
      <c r="O4072">
        <v>71</v>
      </c>
      <c r="P4072">
        <v>2</v>
      </c>
      <c r="Q4072">
        <v>15</v>
      </c>
      <c r="R4072">
        <v>7</v>
      </c>
      <c r="U4072" s="1" t="s">
        <v>63</v>
      </c>
      <c r="V4072">
        <v>22</v>
      </c>
      <c r="W4072">
        <v>39</v>
      </c>
      <c r="X4072">
        <v>40</v>
      </c>
      <c r="Y4072">
        <v>11</v>
      </c>
      <c r="Z4072">
        <v>8</v>
      </c>
      <c r="AA4072">
        <v>4</v>
      </c>
    </row>
    <row r="4073" spans="1:27" x14ac:dyDescent="0.25">
      <c r="A4073" s="1" t="s">
        <v>60</v>
      </c>
      <c r="B4073" s="1" t="s">
        <v>47</v>
      </c>
      <c r="C4073" s="1" t="s">
        <v>57</v>
      </c>
      <c r="D4073" s="1" t="s">
        <v>828</v>
      </c>
      <c r="E4073" s="1" t="s">
        <v>64</v>
      </c>
      <c r="F4073" s="1" t="s">
        <v>181</v>
      </c>
      <c r="G4073" s="1" t="str">
        <f>UPPER(players_stats[[#This Row],[Agents]])</f>
        <v>BREACH</v>
      </c>
      <c r="H4073" s="1" t="str">
        <f>IF(OR(ISNUMBER(FIND(",",players_stats[[#This Row],[Agents MAYUS]])),ISNUMBER(FIND("All Match Types",players_stats[[#This Row],[Match Type]]))),"Eliminar","")</f>
        <v/>
      </c>
      <c r="I4073">
        <v>45</v>
      </c>
      <c r="K4073">
        <v>224</v>
      </c>
      <c r="L4073">
        <v>13</v>
      </c>
      <c r="N4073">
        <v>139</v>
      </c>
      <c r="O4073">
        <v>87</v>
      </c>
      <c r="P4073">
        <v>33</v>
      </c>
      <c r="Q4073">
        <v>13</v>
      </c>
      <c r="R4073">
        <v>2</v>
      </c>
      <c r="U4073" s="1" t="s">
        <v>63</v>
      </c>
      <c r="V4073">
        <v>22</v>
      </c>
      <c r="W4073">
        <v>39</v>
      </c>
      <c r="X4073">
        <v>30</v>
      </c>
      <c r="Y4073">
        <v>15</v>
      </c>
      <c r="Z4073">
        <v>6</v>
      </c>
      <c r="AA4073">
        <v>1</v>
      </c>
    </row>
    <row r="4074" spans="1:27" x14ac:dyDescent="0.25">
      <c r="A4074" s="1" t="s">
        <v>60</v>
      </c>
      <c r="B4074" s="1" t="s">
        <v>47</v>
      </c>
      <c r="C4074" s="1" t="s">
        <v>57</v>
      </c>
      <c r="D4074" s="1" t="s">
        <v>828</v>
      </c>
      <c r="E4074" s="1" t="s">
        <v>64</v>
      </c>
      <c r="F4074" s="1" t="s">
        <v>215</v>
      </c>
      <c r="G4074" s="1" t="str">
        <f>UPPER(players_stats[[#This Row],[Agents]])</f>
        <v>KAYO</v>
      </c>
      <c r="H4074" s="1" t="str">
        <f>IF(OR(ISNUMBER(FIND(",",players_stats[[#This Row],[Agents MAYUS]])),ISNUMBER(FIND("All Match Types",players_stats[[#This Row],[Match Type]]))),"Eliminar","")</f>
        <v/>
      </c>
      <c r="I4074">
        <v>20</v>
      </c>
      <c r="K4074">
        <v>198</v>
      </c>
      <c r="L4074">
        <v>93</v>
      </c>
      <c r="N4074">
        <v>122</v>
      </c>
      <c r="O4074">
        <v>7</v>
      </c>
      <c r="P4074">
        <v>7</v>
      </c>
      <c r="Q4074">
        <v>15</v>
      </c>
      <c r="R4074">
        <v>5</v>
      </c>
      <c r="U4074" s="1" t="s">
        <v>63</v>
      </c>
      <c r="V4074">
        <v>14</v>
      </c>
      <c r="W4074">
        <v>14</v>
      </c>
      <c r="X4074">
        <v>15</v>
      </c>
      <c r="Y4074">
        <v>14</v>
      </c>
      <c r="Z4074">
        <v>3</v>
      </c>
      <c r="AA4074">
        <v>1</v>
      </c>
    </row>
    <row r="4075" spans="1:27" x14ac:dyDescent="0.25">
      <c r="A4075" s="1" t="s">
        <v>60</v>
      </c>
      <c r="B4075" s="1" t="s">
        <v>47</v>
      </c>
      <c r="C4075" s="1" t="s">
        <v>57</v>
      </c>
      <c r="D4075" s="1" t="s">
        <v>828</v>
      </c>
      <c r="E4075" s="1" t="s">
        <v>64</v>
      </c>
      <c r="F4075" s="1" t="s">
        <v>227</v>
      </c>
      <c r="G4075" s="1" t="str">
        <f>UPPER(players_stats[[#This Row],[Agents]])</f>
        <v>BREACH, KAYO</v>
      </c>
      <c r="H4075" s="1" t="str">
        <f>IF(OR(ISNUMBER(FIND(",",players_stats[[#This Row],[Agents MAYUS]])),ISNUMBER(FIND("All Match Types",players_stats[[#This Row],[Match Type]]))),"Eliminar","")</f>
        <v>Eliminar</v>
      </c>
      <c r="I4075">
        <v>65</v>
      </c>
      <c r="K4075">
        <v>215</v>
      </c>
      <c r="L4075">
        <v>118</v>
      </c>
      <c r="N4075">
        <v>134</v>
      </c>
      <c r="O4075">
        <v>82</v>
      </c>
      <c r="P4075">
        <v>45</v>
      </c>
      <c r="Q4075">
        <v>14</v>
      </c>
      <c r="R4075">
        <v>3</v>
      </c>
      <c r="U4075" s="1" t="s">
        <v>63</v>
      </c>
      <c r="V4075">
        <v>22</v>
      </c>
      <c r="W4075">
        <v>53</v>
      </c>
      <c r="X4075">
        <v>45</v>
      </c>
      <c r="Y4075">
        <v>29</v>
      </c>
      <c r="Z4075">
        <v>9</v>
      </c>
      <c r="AA4075">
        <v>2</v>
      </c>
    </row>
    <row r="4076" spans="1:27" x14ac:dyDescent="0.25">
      <c r="A4076" s="1" t="s">
        <v>60</v>
      </c>
      <c r="B4076" s="1" t="s">
        <v>47</v>
      </c>
      <c r="C4076" s="1" t="s">
        <v>57</v>
      </c>
      <c r="D4076" s="1" t="s">
        <v>829</v>
      </c>
      <c r="E4076" s="1" t="s">
        <v>64</v>
      </c>
      <c r="F4076" s="1" t="s">
        <v>133</v>
      </c>
      <c r="G4076" s="1" t="str">
        <f>UPPER(players_stats[[#This Row],[Agents]])</f>
        <v>CYPHER</v>
      </c>
      <c r="H4076" s="1" t="str">
        <f>IF(OR(ISNUMBER(FIND(",",players_stats[[#This Row],[Agents MAYUS]])),ISNUMBER(FIND("All Match Types",players_stats[[#This Row],[Match Type]]))),"Eliminar","")</f>
        <v/>
      </c>
      <c r="I4076">
        <v>45</v>
      </c>
      <c r="K4076">
        <v>198</v>
      </c>
      <c r="L4076">
        <v>114</v>
      </c>
      <c r="N4076">
        <v>134</v>
      </c>
      <c r="O4076">
        <v>73</v>
      </c>
      <c r="P4076">
        <v>29</v>
      </c>
      <c r="Q4076">
        <v>9</v>
      </c>
      <c r="R4076">
        <v>7</v>
      </c>
      <c r="U4076" s="1" t="s">
        <v>63</v>
      </c>
      <c r="V4076">
        <v>22</v>
      </c>
      <c r="W4076">
        <v>33</v>
      </c>
      <c r="X4076">
        <v>29</v>
      </c>
      <c r="Y4076">
        <v>13</v>
      </c>
      <c r="Z4076">
        <v>4</v>
      </c>
      <c r="AA4076">
        <v>3</v>
      </c>
    </row>
    <row r="4077" spans="1:27" x14ac:dyDescent="0.25">
      <c r="A4077" s="1" t="s">
        <v>60</v>
      </c>
      <c r="B4077" s="1" t="s">
        <v>47</v>
      </c>
      <c r="C4077" s="1" t="s">
        <v>57</v>
      </c>
      <c r="D4077" s="1" t="s">
        <v>829</v>
      </c>
      <c r="E4077" s="1" t="s">
        <v>64</v>
      </c>
      <c r="F4077" s="1" t="s">
        <v>134</v>
      </c>
      <c r="G4077" s="1" t="str">
        <f>UPPER(players_stats[[#This Row],[Agents]])</f>
        <v>KILLJOY</v>
      </c>
      <c r="H4077" s="1" t="str">
        <f>IF(OR(ISNUMBER(FIND(",",players_stats[[#This Row],[Agents MAYUS]])),ISNUMBER(FIND("All Match Types",players_stats[[#This Row],[Match Type]]))),"Eliminar","")</f>
        <v/>
      </c>
      <c r="I4077">
        <v>20</v>
      </c>
      <c r="K4077">
        <v>176</v>
      </c>
      <c r="L4077">
        <v>92</v>
      </c>
      <c r="N4077">
        <v>130</v>
      </c>
      <c r="O4077">
        <v>6</v>
      </c>
      <c r="P4077">
        <v>1</v>
      </c>
      <c r="Q4077">
        <v>0</v>
      </c>
      <c r="R4077">
        <v>1</v>
      </c>
      <c r="U4077" s="1" t="s">
        <v>63</v>
      </c>
      <c r="V4077">
        <v>12</v>
      </c>
      <c r="W4077">
        <v>12</v>
      </c>
      <c r="X4077">
        <v>13</v>
      </c>
      <c r="Y4077">
        <v>2</v>
      </c>
      <c r="Z4077">
        <v>0</v>
      </c>
      <c r="AA4077">
        <v>2</v>
      </c>
    </row>
    <row r="4078" spans="1:27" x14ac:dyDescent="0.25">
      <c r="A4078" s="1" t="s">
        <v>60</v>
      </c>
      <c r="B4078" s="1" t="s">
        <v>47</v>
      </c>
      <c r="C4078" s="1" t="s">
        <v>57</v>
      </c>
      <c r="D4078" s="1" t="s">
        <v>829</v>
      </c>
      <c r="E4078" s="1" t="s">
        <v>64</v>
      </c>
      <c r="F4078" s="1" t="s">
        <v>136</v>
      </c>
      <c r="G4078" s="1" t="str">
        <f>UPPER(players_stats[[#This Row],[Agents]])</f>
        <v>CYPHER, KILLJOY</v>
      </c>
      <c r="H4078" s="1" t="str">
        <f>IF(OR(ISNUMBER(FIND(",",players_stats[[#This Row],[Agents MAYUS]])),ISNUMBER(FIND("All Match Types",players_stats[[#This Row],[Match Type]]))),"Eliminar","")</f>
        <v>Eliminar</v>
      </c>
      <c r="I4078">
        <v>65</v>
      </c>
      <c r="K4078">
        <v>190</v>
      </c>
      <c r="L4078">
        <v>107</v>
      </c>
      <c r="N4078">
        <v>132</v>
      </c>
      <c r="O4078">
        <v>69</v>
      </c>
      <c r="P4078">
        <v>23</v>
      </c>
      <c r="Q4078">
        <v>6</v>
      </c>
      <c r="R4078">
        <v>8</v>
      </c>
      <c r="U4078" s="1" t="s">
        <v>63</v>
      </c>
      <c r="V4078">
        <v>22</v>
      </c>
      <c r="W4078">
        <v>45</v>
      </c>
      <c r="X4078">
        <v>42</v>
      </c>
      <c r="Y4078">
        <v>15</v>
      </c>
      <c r="Z4078">
        <v>4</v>
      </c>
      <c r="AA4078">
        <v>5</v>
      </c>
    </row>
    <row r="4079" spans="1:27" x14ac:dyDescent="0.25">
      <c r="A4079" s="1" t="s">
        <v>60</v>
      </c>
      <c r="B4079" s="1" t="s">
        <v>47</v>
      </c>
      <c r="C4079" s="1" t="s">
        <v>57</v>
      </c>
      <c r="D4079" s="1" t="s">
        <v>830</v>
      </c>
      <c r="E4079" s="1" t="s">
        <v>64</v>
      </c>
      <c r="F4079" s="1" t="s">
        <v>138</v>
      </c>
      <c r="G4079" s="1" t="str">
        <f>UPPER(players_stats[[#This Row],[Agents]])</f>
        <v>GEKKO</v>
      </c>
      <c r="H4079" s="1" t="str">
        <f>IF(OR(ISNUMBER(FIND(",",players_stats[[#This Row],[Agents MAYUS]])),ISNUMBER(FIND("All Match Types",players_stats[[#This Row],[Match Type]]))),"Eliminar","")</f>
        <v/>
      </c>
      <c r="I4079">
        <v>24</v>
      </c>
      <c r="K4079">
        <v>220</v>
      </c>
      <c r="L4079">
        <v>113</v>
      </c>
      <c r="N4079">
        <v>139</v>
      </c>
      <c r="O4079">
        <v>75</v>
      </c>
      <c r="P4079">
        <v>42</v>
      </c>
      <c r="Q4079">
        <v>8</v>
      </c>
      <c r="R4079">
        <v>8</v>
      </c>
      <c r="U4079" s="1" t="s">
        <v>63</v>
      </c>
      <c r="V4079">
        <v>18</v>
      </c>
      <c r="W4079">
        <v>18</v>
      </c>
      <c r="X4079">
        <v>16</v>
      </c>
      <c r="Y4079">
        <v>10</v>
      </c>
      <c r="Z4079">
        <v>2</v>
      </c>
      <c r="AA4079">
        <v>2</v>
      </c>
    </row>
    <row r="4080" spans="1:27" x14ac:dyDescent="0.25">
      <c r="A4080" s="1" t="s">
        <v>60</v>
      </c>
      <c r="B4080" s="1" t="s">
        <v>47</v>
      </c>
      <c r="C4080" s="1" t="s">
        <v>57</v>
      </c>
      <c r="D4080" s="1" t="s">
        <v>830</v>
      </c>
      <c r="E4080" s="1" t="s">
        <v>64</v>
      </c>
      <c r="F4080" s="1" t="s">
        <v>151</v>
      </c>
      <c r="G4080" s="1" t="str">
        <f>UPPER(players_stats[[#This Row],[Agents]])</f>
        <v>SOVA</v>
      </c>
      <c r="H4080" s="1" t="str">
        <f>IF(OR(ISNUMBER(FIND(",",players_stats[[#This Row],[Agents MAYUS]])),ISNUMBER(FIND("All Match Types",players_stats[[#This Row],[Match Type]]))),"Eliminar","")</f>
        <v/>
      </c>
      <c r="I4080">
        <v>41</v>
      </c>
      <c r="K4080">
        <v>178</v>
      </c>
      <c r="L4080">
        <v>92</v>
      </c>
      <c r="N4080">
        <v>115</v>
      </c>
      <c r="O4080">
        <v>59</v>
      </c>
      <c r="P4080">
        <v>32</v>
      </c>
      <c r="Q4080">
        <v>7</v>
      </c>
      <c r="R4080">
        <v>7</v>
      </c>
      <c r="U4080" s="1" t="s">
        <v>63</v>
      </c>
      <c r="V4080">
        <v>13</v>
      </c>
      <c r="W4080">
        <v>24</v>
      </c>
      <c r="X4080">
        <v>26</v>
      </c>
      <c r="Y4080">
        <v>13</v>
      </c>
      <c r="Z4080">
        <v>3</v>
      </c>
      <c r="AA4080">
        <v>3</v>
      </c>
    </row>
    <row r="4081" spans="1:27" x14ac:dyDescent="0.25">
      <c r="A4081" s="1" t="s">
        <v>60</v>
      </c>
      <c r="B4081" s="1" t="s">
        <v>47</v>
      </c>
      <c r="C4081" s="1" t="s">
        <v>57</v>
      </c>
      <c r="D4081" s="1" t="s">
        <v>830</v>
      </c>
      <c r="E4081" s="1" t="s">
        <v>64</v>
      </c>
      <c r="F4081" s="1" t="s">
        <v>218</v>
      </c>
      <c r="G4081" s="1" t="str">
        <f>UPPER(players_stats[[#This Row],[Agents]])</f>
        <v>GEKKO, SOVA</v>
      </c>
      <c r="H4081" s="1" t="str">
        <f>IF(OR(ISNUMBER(FIND(",",players_stats[[#This Row],[Agents MAYUS]])),ISNUMBER(FIND("All Match Types",players_stats[[#This Row],[Match Type]]))),"Eliminar","")</f>
        <v>Eliminar</v>
      </c>
      <c r="I4081">
        <v>65</v>
      </c>
      <c r="K4081">
        <v>192</v>
      </c>
      <c r="L4081">
        <v>10</v>
      </c>
      <c r="N4081">
        <v>124</v>
      </c>
      <c r="O4081">
        <v>65</v>
      </c>
      <c r="P4081">
        <v>35</v>
      </c>
      <c r="Q4081">
        <v>8</v>
      </c>
      <c r="R4081">
        <v>8</v>
      </c>
      <c r="U4081" s="1" t="s">
        <v>63</v>
      </c>
      <c r="V4081">
        <v>18</v>
      </c>
      <c r="W4081">
        <v>42</v>
      </c>
      <c r="X4081">
        <v>42</v>
      </c>
      <c r="Y4081">
        <v>23</v>
      </c>
      <c r="Z4081">
        <v>5</v>
      </c>
      <c r="AA4081">
        <v>5</v>
      </c>
    </row>
    <row r="4082" spans="1:27" x14ac:dyDescent="0.25">
      <c r="A4082" s="1" t="s">
        <v>60</v>
      </c>
      <c r="B4082" s="1" t="s">
        <v>47</v>
      </c>
      <c r="C4082" s="1" t="s">
        <v>57</v>
      </c>
      <c r="D4082" s="1" t="s">
        <v>832</v>
      </c>
      <c r="E4082" s="1" t="s">
        <v>64</v>
      </c>
      <c r="F4082" s="1" t="s">
        <v>145</v>
      </c>
      <c r="G4082" s="1" t="str">
        <f>UPPER(players_stats[[#This Row],[Agents]])</f>
        <v>JETT</v>
      </c>
      <c r="H4082" s="1" t="str">
        <f>IF(OR(ISNUMBER(FIND(",",players_stats[[#This Row],[Agents MAYUS]])),ISNUMBER(FIND("All Match Types",players_stats[[#This Row],[Match Type]]))),"Eliminar","")</f>
        <v/>
      </c>
      <c r="I4082">
        <v>41</v>
      </c>
      <c r="K4082">
        <v>225</v>
      </c>
      <c r="L4082">
        <v>117</v>
      </c>
      <c r="N4082">
        <v>140</v>
      </c>
      <c r="O4082">
        <v>83</v>
      </c>
      <c r="P4082">
        <v>1</v>
      </c>
      <c r="Q4082">
        <v>29</v>
      </c>
      <c r="R4082">
        <v>15</v>
      </c>
      <c r="U4082" s="1" t="s">
        <v>63</v>
      </c>
      <c r="V4082">
        <v>18</v>
      </c>
      <c r="W4082">
        <v>34</v>
      </c>
      <c r="X4082">
        <v>29</v>
      </c>
      <c r="Y4082">
        <v>4</v>
      </c>
      <c r="Z4082">
        <v>12</v>
      </c>
      <c r="AA4082">
        <v>6</v>
      </c>
    </row>
    <row r="4083" spans="1:27" x14ac:dyDescent="0.25">
      <c r="A4083" s="1" t="s">
        <v>60</v>
      </c>
      <c r="B4083" s="1" t="s">
        <v>47</v>
      </c>
      <c r="C4083" s="1" t="s">
        <v>57</v>
      </c>
      <c r="D4083" s="1" t="s">
        <v>832</v>
      </c>
      <c r="E4083" s="1" t="s">
        <v>64</v>
      </c>
      <c r="F4083" s="1" t="s">
        <v>146</v>
      </c>
      <c r="G4083" s="1" t="str">
        <f>UPPER(players_stats[[#This Row],[Agents]])</f>
        <v>RAZE</v>
      </c>
      <c r="H4083" s="1" t="str">
        <f>IF(OR(ISNUMBER(FIND(",",players_stats[[#This Row],[Agents MAYUS]])),ISNUMBER(FIND("All Match Types",players_stats[[#This Row],[Match Type]]))),"Eliminar","")</f>
        <v/>
      </c>
      <c r="I4083">
        <v>24</v>
      </c>
      <c r="K4083">
        <v>158</v>
      </c>
      <c r="L4083">
        <v>82</v>
      </c>
      <c r="N4083">
        <v>96</v>
      </c>
      <c r="O4083">
        <v>58</v>
      </c>
      <c r="P4083">
        <v>13</v>
      </c>
      <c r="Q4083">
        <v>17</v>
      </c>
      <c r="R4083">
        <v>21</v>
      </c>
      <c r="U4083" s="1" t="s">
        <v>63</v>
      </c>
      <c r="V4083">
        <v>14</v>
      </c>
      <c r="W4083">
        <v>14</v>
      </c>
      <c r="X4083">
        <v>17</v>
      </c>
      <c r="Y4083">
        <v>3</v>
      </c>
      <c r="Z4083">
        <v>4</v>
      </c>
      <c r="AA4083">
        <v>5</v>
      </c>
    </row>
    <row r="4084" spans="1:27" x14ac:dyDescent="0.25">
      <c r="A4084" s="1" t="s">
        <v>60</v>
      </c>
      <c r="B4084" s="1" t="s">
        <v>47</v>
      </c>
      <c r="C4084" s="1" t="s">
        <v>57</v>
      </c>
      <c r="D4084" s="1" t="s">
        <v>832</v>
      </c>
      <c r="E4084" s="1" t="s">
        <v>64</v>
      </c>
      <c r="F4084" s="1" t="s">
        <v>148</v>
      </c>
      <c r="G4084" s="1" t="str">
        <f>UPPER(players_stats[[#This Row],[Agents]])</f>
        <v>JETT, RAZE</v>
      </c>
      <c r="H4084" s="1" t="str">
        <f>IF(OR(ISNUMBER(FIND(",",players_stats[[#This Row],[Agents MAYUS]])),ISNUMBER(FIND("All Match Types",players_stats[[#This Row],[Match Type]]))),"Eliminar","")</f>
        <v>Eliminar</v>
      </c>
      <c r="I4084">
        <v>65</v>
      </c>
      <c r="K4084">
        <v>203</v>
      </c>
      <c r="L4084">
        <v>104</v>
      </c>
      <c r="N4084">
        <v>124</v>
      </c>
      <c r="O4084">
        <v>74</v>
      </c>
      <c r="P4084">
        <v>11</v>
      </c>
      <c r="Q4084">
        <v>25</v>
      </c>
      <c r="R4084">
        <v>17</v>
      </c>
      <c r="U4084" s="1" t="s">
        <v>63</v>
      </c>
      <c r="V4084">
        <v>18</v>
      </c>
      <c r="W4084">
        <v>48</v>
      </c>
      <c r="X4084">
        <v>46</v>
      </c>
      <c r="Y4084">
        <v>7</v>
      </c>
      <c r="Z4084">
        <v>16</v>
      </c>
      <c r="AA4084">
        <v>11</v>
      </c>
    </row>
    <row r="4085" spans="1:27" x14ac:dyDescent="0.25">
      <c r="A4085" s="1" t="s">
        <v>60</v>
      </c>
      <c r="B4085" s="1" t="s">
        <v>47</v>
      </c>
      <c r="C4085" s="1" t="s">
        <v>57</v>
      </c>
      <c r="D4085" s="1" t="s">
        <v>831</v>
      </c>
      <c r="E4085" s="1" t="s">
        <v>64</v>
      </c>
      <c r="F4085" s="1" t="s">
        <v>140</v>
      </c>
      <c r="G4085" s="1" t="str">
        <f>UPPER(players_stats[[#This Row],[Agents]])</f>
        <v>OMEN</v>
      </c>
      <c r="H4085" s="1" t="str">
        <f>IF(OR(ISNUMBER(FIND(",",players_stats[[#This Row],[Agents MAYUS]])),ISNUMBER(FIND("All Match Types",players_stats[[#This Row],[Match Type]]))),"Eliminar","")</f>
        <v/>
      </c>
      <c r="I4085">
        <v>65</v>
      </c>
      <c r="K4085">
        <v>190</v>
      </c>
      <c r="L4085">
        <v>10</v>
      </c>
      <c r="N4085">
        <v>124</v>
      </c>
      <c r="O4085">
        <v>69</v>
      </c>
      <c r="P4085">
        <v>32</v>
      </c>
      <c r="Q4085">
        <v>8</v>
      </c>
      <c r="R4085">
        <v>5</v>
      </c>
      <c r="U4085" s="1" t="s">
        <v>63</v>
      </c>
      <c r="V4085">
        <v>20</v>
      </c>
      <c r="W4085">
        <v>45</v>
      </c>
      <c r="X4085">
        <v>45</v>
      </c>
      <c r="Y4085">
        <v>21</v>
      </c>
      <c r="Z4085">
        <v>5</v>
      </c>
      <c r="AA4085">
        <v>3</v>
      </c>
    </row>
    <row r="4086" spans="1:27" x14ac:dyDescent="0.25">
      <c r="A4086" s="1" t="s">
        <v>60</v>
      </c>
      <c r="B4086" s="1" t="s">
        <v>47</v>
      </c>
      <c r="C4086" s="1" t="s">
        <v>57</v>
      </c>
      <c r="D4086" s="1" t="s">
        <v>305</v>
      </c>
      <c r="E4086" s="1" t="s">
        <v>14</v>
      </c>
      <c r="F4086" s="1" t="s">
        <v>181</v>
      </c>
      <c r="G4086" s="1" t="str">
        <f>UPPER(players_stats[[#This Row],[Agents]])</f>
        <v>BREACH</v>
      </c>
      <c r="H4086" s="1" t="str">
        <f>IF(OR(ISNUMBER(FIND(",",players_stats[[#This Row],[Agents MAYUS]])),ISNUMBER(FIND("All Match Types",players_stats[[#This Row],[Match Type]]))),"Eliminar","")</f>
        <v/>
      </c>
      <c r="I4086">
        <v>24</v>
      </c>
      <c r="K4086">
        <v>198</v>
      </c>
      <c r="L4086">
        <v>15</v>
      </c>
      <c r="N4086">
        <v>132</v>
      </c>
      <c r="O4086">
        <v>75</v>
      </c>
      <c r="P4086">
        <v>67</v>
      </c>
      <c r="Q4086">
        <v>0</v>
      </c>
      <c r="R4086">
        <v>4</v>
      </c>
      <c r="U4086" s="1" t="s">
        <v>63</v>
      </c>
      <c r="V4086">
        <v>18</v>
      </c>
      <c r="W4086">
        <v>18</v>
      </c>
      <c r="X4086">
        <v>12</v>
      </c>
      <c r="Y4086">
        <v>16</v>
      </c>
      <c r="Z4086">
        <v>0</v>
      </c>
      <c r="AA4086">
        <v>1</v>
      </c>
    </row>
    <row r="4087" spans="1:27" x14ac:dyDescent="0.25">
      <c r="A4087" s="1" t="s">
        <v>60</v>
      </c>
      <c r="B4087" s="1" t="s">
        <v>47</v>
      </c>
      <c r="C4087" s="1" t="s">
        <v>57</v>
      </c>
      <c r="D4087" s="1" t="s">
        <v>305</v>
      </c>
      <c r="E4087" s="1" t="s">
        <v>14</v>
      </c>
      <c r="F4087" s="1" t="s">
        <v>151</v>
      </c>
      <c r="G4087" s="1" t="str">
        <f>UPPER(players_stats[[#This Row],[Agents]])</f>
        <v>SOVA</v>
      </c>
      <c r="H4087" s="1" t="str">
        <f>IF(OR(ISNUMBER(FIND(",",players_stats[[#This Row],[Agents MAYUS]])),ISNUMBER(FIND("All Match Types",players_stats[[#This Row],[Match Type]]))),"Eliminar","")</f>
        <v/>
      </c>
      <c r="I4087">
        <v>24</v>
      </c>
      <c r="K4087">
        <v>182</v>
      </c>
      <c r="L4087">
        <v>82</v>
      </c>
      <c r="N4087">
        <v>151</v>
      </c>
      <c r="O4087">
        <v>58</v>
      </c>
      <c r="P4087">
        <v>71</v>
      </c>
      <c r="Q4087">
        <v>8</v>
      </c>
      <c r="R4087">
        <v>21</v>
      </c>
      <c r="U4087" s="1" t="s">
        <v>63</v>
      </c>
      <c r="V4087">
        <v>14</v>
      </c>
      <c r="W4087">
        <v>14</v>
      </c>
      <c r="X4087">
        <v>17</v>
      </c>
      <c r="Y4087">
        <v>17</v>
      </c>
      <c r="Z4087">
        <v>2</v>
      </c>
      <c r="AA4087">
        <v>5</v>
      </c>
    </row>
    <row r="4088" spans="1:27" x14ac:dyDescent="0.25">
      <c r="A4088" s="1" t="s">
        <v>60</v>
      </c>
      <c r="B4088" s="1" t="s">
        <v>47</v>
      </c>
      <c r="C4088" s="1" t="s">
        <v>57</v>
      </c>
      <c r="D4088" s="1" t="s">
        <v>305</v>
      </c>
      <c r="E4088" s="1" t="s">
        <v>14</v>
      </c>
      <c r="F4088" s="1" t="s">
        <v>537</v>
      </c>
      <c r="G4088" s="1" t="str">
        <f>UPPER(players_stats[[#This Row],[Agents]])</f>
        <v>BREACH, SOVA</v>
      </c>
      <c r="H4088" s="1" t="str">
        <f>IF(OR(ISNUMBER(FIND(",",players_stats[[#This Row],[Agents MAYUS]])),ISNUMBER(FIND("All Match Types",players_stats[[#This Row],[Match Type]]))),"Eliminar","")</f>
        <v>Eliminar</v>
      </c>
      <c r="I4088">
        <v>48</v>
      </c>
      <c r="K4088">
        <v>190</v>
      </c>
      <c r="L4088">
        <v>11</v>
      </c>
      <c r="N4088">
        <v>142</v>
      </c>
      <c r="O4088">
        <v>67</v>
      </c>
      <c r="P4088">
        <v>69</v>
      </c>
      <c r="Q4088">
        <v>4</v>
      </c>
      <c r="R4088">
        <v>13</v>
      </c>
      <c r="U4088" s="1" t="s">
        <v>63</v>
      </c>
      <c r="V4088">
        <v>18</v>
      </c>
      <c r="W4088">
        <v>32</v>
      </c>
      <c r="X4088">
        <v>29</v>
      </c>
      <c r="Y4088">
        <v>33</v>
      </c>
      <c r="Z4088">
        <v>2</v>
      </c>
      <c r="AA4088">
        <v>6</v>
      </c>
    </row>
    <row r="4089" spans="1:27" x14ac:dyDescent="0.25">
      <c r="A4089" s="1" t="s">
        <v>60</v>
      </c>
      <c r="B4089" s="1" t="s">
        <v>47</v>
      </c>
      <c r="C4089" s="1" t="s">
        <v>57</v>
      </c>
      <c r="D4089" s="1" t="s">
        <v>308</v>
      </c>
      <c r="E4089" s="1" t="s">
        <v>14</v>
      </c>
      <c r="F4089" s="1" t="s">
        <v>133</v>
      </c>
      <c r="G4089" s="1" t="str">
        <f>UPPER(players_stats[[#This Row],[Agents]])</f>
        <v>CYPHER</v>
      </c>
      <c r="H4089" s="1" t="str">
        <f>IF(OR(ISNUMBER(FIND(",",players_stats[[#This Row],[Agents MAYUS]])),ISNUMBER(FIND("All Match Types",players_stats[[#This Row],[Match Type]]))),"Eliminar","")</f>
        <v/>
      </c>
      <c r="I4089">
        <v>24</v>
      </c>
      <c r="K4089">
        <v>164</v>
      </c>
      <c r="L4089">
        <v>87</v>
      </c>
      <c r="N4089">
        <v>114</v>
      </c>
      <c r="O4089">
        <v>54</v>
      </c>
      <c r="P4089">
        <v>29</v>
      </c>
      <c r="Q4089">
        <v>8</v>
      </c>
      <c r="R4089">
        <v>13</v>
      </c>
      <c r="U4089" s="1" t="s">
        <v>63</v>
      </c>
      <c r="V4089">
        <v>13</v>
      </c>
      <c r="W4089">
        <v>13</v>
      </c>
      <c r="X4089">
        <v>15</v>
      </c>
      <c r="Y4089">
        <v>7</v>
      </c>
      <c r="Z4089">
        <v>2</v>
      </c>
      <c r="AA4089">
        <v>3</v>
      </c>
    </row>
    <row r="4090" spans="1:27" x14ac:dyDescent="0.25">
      <c r="A4090" s="1" t="s">
        <v>60</v>
      </c>
      <c r="B4090" s="1" t="s">
        <v>47</v>
      </c>
      <c r="C4090" s="1" t="s">
        <v>57</v>
      </c>
      <c r="D4090" s="1" t="s">
        <v>308</v>
      </c>
      <c r="E4090" s="1" t="s">
        <v>14</v>
      </c>
      <c r="F4090" s="1" t="s">
        <v>134</v>
      </c>
      <c r="G4090" s="1" t="str">
        <f>UPPER(players_stats[[#This Row],[Agents]])</f>
        <v>KILLJOY</v>
      </c>
      <c r="H4090" s="1" t="str">
        <f>IF(OR(ISNUMBER(FIND(",",players_stats[[#This Row],[Agents MAYUS]])),ISNUMBER(FIND("All Match Types",players_stats[[#This Row],[Match Type]]))),"Eliminar","")</f>
        <v/>
      </c>
      <c r="I4090">
        <v>24</v>
      </c>
      <c r="K4090">
        <v>235</v>
      </c>
      <c r="L4090">
        <v>119</v>
      </c>
      <c r="N4090">
        <v>160</v>
      </c>
      <c r="O4090">
        <v>79</v>
      </c>
      <c r="P4090">
        <v>13</v>
      </c>
      <c r="Q4090">
        <v>4</v>
      </c>
      <c r="R4090">
        <v>8</v>
      </c>
      <c r="U4090" s="1" t="s">
        <v>63</v>
      </c>
      <c r="V4090">
        <v>19</v>
      </c>
      <c r="W4090">
        <v>19</v>
      </c>
      <c r="X4090">
        <v>16</v>
      </c>
      <c r="Y4090">
        <v>3</v>
      </c>
      <c r="Z4090">
        <v>1</v>
      </c>
      <c r="AA4090">
        <v>2</v>
      </c>
    </row>
    <row r="4091" spans="1:27" x14ac:dyDescent="0.25">
      <c r="A4091" s="1" t="s">
        <v>60</v>
      </c>
      <c r="B4091" s="1" t="s">
        <v>47</v>
      </c>
      <c r="C4091" s="1" t="s">
        <v>57</v>
      </c>
      <c r="D4091" s="1" t="s">
        <v>308</v>
      </c>
      <c r="E4091" s="1" t="s">
        <v>14</v>
      </c>
      <c r="F4091" s="1" t="s">
        <v>136</v>
      </c>
      <c r="G4091" s="1" t="str">
        <f>UPPER(players_stats[[#This Row],[Agents]])</f>
        <v>CYPHER, KILLJOY</v>
      </c>
      <c r="H4091" s="1" t="str">
        <f>IF(OR(ISNUMBER(FIND(",",players_stats[[#This Row],[Agents MAYUS]])),ISNUMBER(FIND("All Match Types",players_stats[[#This Row],[Match Type]]))),"Eliminar","")</f>
        <v>Eliminar</v>
      </c>
      <c r="I4091">
        <v>48</v>
      </c>
      <c r="K4091">
        <v>200</v>
      </c>
      <c r="L4091">
        <v>103</v>
      </c>
      <c r="N4091">
        <v>137</v>
      </c>
      <c r="O4091">
        <v>67</v>
      </c>
      <c r="P4091">
        <v>21</v>
      </c>
      <c r="Q4091">
        <v>6</v>
      </c>
      <c r="R4091">
        <v>1</v>
      </c>
      <c r="U4091" s="1" t="s">
        <v>63</v>
      </c>
      <c r="V4091">
        <v>19</v>
      </c>
      <c r="W4091">
        <v>32</v>
      </c>
      <c r="X4091">
        <v>31</v>
      </c>
      <c r="Y4091">
        <v>10</v>
      </c>
      <c r="Z4091">
        <v>3</v>
      </c>
      <c r="AA4091">
        <v>5</v>
      </c>
    </row>
    <row r="4092" spans="1:27" x14ac:dyDescent="0.25">
      <c r="A4092" s="1" t="s">
        <v>60</v>
      </c>
      <c r="B4092" s="1" t="s">
        <v>47</v>
      </c>
      <c r="C4092" s="1" t="s">
        <v>57</v>
      </c>
      <c r="D4092" s="1" t="s">
        <v>309</v>
      </c>
      <c r="E4092" s="1" t="s">
        <v>14</v>
      </c>
      <c r="F4092" s="1" t="s">
        <v>130</v>
      </c>
      <c r="G4092" s="1" t="str">
        <f>UPPER(players_stats[[#This Row],[Agents]])</f>
        <v>FADE</v>
      </c>
      <c r="H4092" s="1" t="str">
        <f>IF(OR(ISNUMBER(FIND(",",players_stats[[#This Row],[Agents MAYUS]])),ISNUMBER(FIND("All Match Types",players_stats[[#This Row],[Match Type]]))),"Eliminar","")</f>
        <v/>
      </c>
      <c r="I4092">
        <v>24</v>
      </c>
      <c r="K4092">
        <v>267</v>
      </c>
      <c r="L4092">
        <v>128</v>
      </c>
      <c r="N4092">
        <v>148</v>
      </c>
      <c r="O4092">
        <v>96</v>
      </c>
      <c r="P4092">
        <v>38</v>
      </c>
      <c r="Q4092">
        <v>29</v>
      </c>
      <c r="R4092">
        <v>4</v>
      </c>
      <c r="U4092" s="1" t="s">
        <v>63</v>
      </c>
      <c r="V4092">
        <v>23</v>
      </c>
      <c r="W4092">
        <v>23</v>
      </c>
      <c r="X4092">
        <v>18</v>
      </c>
      <c r="Y4092">
        <v>9</v>
      </c>
      <c r="Z4092">
        <v>7</v>
      </c>
      <c r="AA4092">
        <v>1</v>
      </c>
    </row>
    <row r="4093" spans="1:27" x14ac:dyDescent="0.25">
      <c r="A4093" s="1" t="s">
        <v>60</v>
      </c>
      <c r="B4093" s="1" t="s">
        <v>47</v>
      </c>
      <c r="C4093" s="1" t="s">
        <v>57</v>
      </c>
      <c r="D4093" s="1" t="s">
        <v>309</v>
      </c>
      <c r="E4093" s="1" t="s">
        <v>14</v>
      </c>
      <c r="F4093" s="1" t="s">
        <v>215</v>
      </c>
      <c r="G4093" s="1" t="str">
        <f>UPPER(players_stats[[#This Row],[Agents]])</f>
        <v>KAYO</v>
      </c>
      <c r="H4093" s="1" t="str">
        <f>IF(OR(ISNUMBER(FIND(",",players_stats[[#This Row],[Agents MAYUS]])),ISNUMBER(FIND("All Match Types",players_stats[[#This Row],[Match Type]]))),"Eliminar","")</f>
        <v/>
      </c>
      <c r="I4093">
        <v>24</v>
      </c>
      <c r="K4093">
        <v>171</v>
      </c>
      <c r="L4093">
        <v>78</v>
      </c>
      <c r="N4093">
        <v>102</v>
      </c>
      <c r="O4093">
        <v>58</v>
      </c>
      <c r="P4093">
        <v>67</v>
      </c>
      <c r="Q4093">
        <v>4</v>
      </c>
      <c r="R4093">
        <v>4</v>
      </c>
      <c r="U4093" s="1" t="s">
        <v>63</v>
      </c>
      <c r="V4093">
        <v>14</v>
      </c>
      <c r="W4093">
        <v>14</v>
      </c>
      <c r="X4093">
        <v>18</v>
      </c>
      <c r="Y4093">
        <v>16</v>
      </c>
      <c r="Z4093">
        <v>1</v>
      </c>
      <c r="AA4093">
        <v>1</v>
      </c>
    </row>
    <row r="4094" spans="1:27" x14ac:dyDescent="0.25">
      <c r="A4094" s="1" t="s">
        <v>60</v>
      </c>
      <c r="B4094" s="1" t="s">
        <v>47</v>
      </c>
      <c r="C4094" s="1" t="s">
        <v>57</v>
      </c>
      <c r="D4094" s="1" t="s">
        <v>309</v>
      </c>
      <c r="E4094" s="1" t="s">
        <v>14</v>
      </c>
      <c r="F4094" s="1" t="s">
        <v>216</v>
      </c>
      <c r="G4094" s="1" t="str">
        <f>UPPER(players_stats[[#This Row],[Agents]])</f>
        <v>FADE, KAYO</v>
      </c>
      <c r="H4094" s="1" t="str">
        <f>IF(OR(ISNUMBER(FIND(",",players_stats[[#This Row],[Agents MAYUS]])),ISNUMBER(FIND("All Match Types",players_stats[[#This Row],[Match Type]]))),"Eliminar","")</f>
        <v>Eliminar</v>
      </c>
      <c r="I4094">
        <v>48</v>
      </c>
      <c r="K4094">
        <v>219</v>
      </c>
      <c r="L4094">
        <v>103</v>
      </c>
      <c r="N4094">
        <v>125</v>
      </c>
      <c r="O4094">
        <v>77</v>
      </c>
      <c r="P4094">
        <v>52</v>
      </c>
      <c r="Q4094">
        <v>17</v>
      </c>
      <c r="R4094">
        <v>4</v>
      </c>
      <c r="U4094" s="1" t="s">
        <v>63</v>
      </c>
      <c r="V4094">
        <v>23</v>
      </c>
      <c r="W4094">
        <v>37</v>
      </c>
      <c r="X4094">
        <v>36</v>
      </c>
      <c r="Y4094">
        <v>25</v>
      </c>
      <c r="Z4094">
        <v>8</v>
      </c>
      <c r="AA4094">
        <v>2</v>
      </c>
    </row>
    <row r="4095" spans="1:27" x14ac:dyDescent="0.25">
      <c r="A4095" s="1" t="s">
        <v>60</v>
      </c>
      <c r="B4095" s="1" t="s">
        <v>47</v>
      </c>
      <c r="C4095" s="1" t="s">
        <v>57</v>
      </c>
      <c r="D4095" s="1" t="s">
        <v>311</v>
      </c>
      <c r="E4095" s="1" t="s">
        <v>14</v>
      </c>
      <c r="F4095" s="1" t="s">
        <v>145</v>
      </c>
      <c r="G4095" s="1" t="str">
        <f>UPPER(players_stats[[#This Row],[Agents]])</f>
        <v>JETT</v>
      </c>
      <c r="H4095" s="1" t="str">
        <f>IF(OR(ISNUMBER(FIND(",",players_stats[[#This Row],[Agents MAYUS]])),ISNUMBER(FIND("All Match Types",players_stats[[#This Row],[Match Type]]))),"Eliminar","")</f>
        <v/>
      </c>
      <c r="I4095">
        <v>24</v>
      </c>
      <c r="K4095">
        <v>204</v>
      </c>
      <c r="L4095">
        <v>106</v>
      </c>
      <c r="N4095">
        <v>129</v>
      </c>
      <c r="O4095">
        <v>75</v>
      </c>
      <c r="P4095">
        <v>21</v>
      </c>
      <c r="Q4095">
        <v>13</v>
      </c>
      <c r="R4095">
        <v>21</v>
      </c>
      <c r="U4095" s="1" t="s">
        <v>63</v>
      </c>
      <c r="V4095">
        <v>18</v>
      </c>
      <c r="W4095">
        <v>18</v>
      </c>
      <c r="X4095">
        <v>17</v>
      </c>
      <c r="Y4095">
        <v>5</v>
      </c>
      <c r="Z4095">
        <v>3</v>
      </c>
      <c r="AA4095">
        <v>5</v>
      </c>
    </row>
    <row r="4096" spans="1:27" x14ac:dyDescent="0.25">
      <c r="A4096" s="1" t="s">
        <v>60</v>
      </c>
      <c r="B4096" s="1" t="s">
        <v>47</v>
      </c>
      <c r="C4096" s="1" t="s">
        <v>57</v>
      </c>
      <c r="D4096" s="1" t="s">
        <v>311</v>
      </c>
      <c r="E4096" s="1" t="s">
        <v>14</v>
      </c>
      <c r="F4096" s="1" t="s">
        <v>146</v>
      </c>
      <c r="G4096" s="1" t="str">
        <f>UPPER(players_stats[[#This Row],[Agents]])</f>
        <v>RAZE</v>
      </c>
      <c r="H4096" s="1" t="str">
        <f>IF(OR(ISNUMBER(FIND(",",players_stats[[#This Row],[Agents MAYUS]])),ISNUMBER(FIND("All Match Types",players_stats[[#This Row],[Match Type]]))),"Eliminar","")</f>
        <v/>
      </c>
      <c r="I4096">
        <v>24</v>
      </c>
      <c r="K4096">
        <v>304</v>
      </c>
      <c r="L4096">
        <v>137</v>
      </c>
      <c r="N4096">
        <v>185</v>
      </c>
      <c r="O4096">
        <v>108</v>
      </c>
      <c r="P4096">
        <v>21</v>
      </c>
      <c r="Q4096">
        <v>17</v>
      </c>
      <c r="R4096">
        <v>8</v>
      </c>
      <c r="U4096" s="1" t="s">
        <v>63</v>
      </c>
      <c r="V4096">
        <v>26</v>
      </c>
      <c r="W4096">
        <v>26</v>
      </c>
      <c r="X4096">
        <v>19</v>
      </c>
      <c r="Y4096">
        <v>5</v>
      </c>
      <c r="Z4096">
        <v>4</v>
      </c>
      <c r="AA4096">
        <v>2</v>
      </c>
    </row>
    <row r="4097" spans="1:27" x14ac:dyDescent="0.25">
      <c r="A4097" s="1" t="s">
        <v>60</v>
      </c>
      <c r="B4097" s="1" t="s">
        <v>47</v>
      </c>
      <c r="C4097" s="1" t="s">
        <v>57</v>
      </c>
      <c r="D4097" s="1" t="s">
        <v>311</v>
      </c>
      <c r="E4097" s="1" t="s">
        <v>14</v>
      </c>
      <c r="F4097" s="1" t="s">
        <v>148</v>
      </c>
      <c r="G4097" s="1" t="str">
        <f>UPPER(players_stats[[#This Row],[Agents]])</f>
        <v>JETT, RAZE</v>
      </c>
      <c r="H4097" s="1" t="str">
        <f>IF(OR(ISNUMBER(FIND(",",players_stats[[#This Row],[Agents MAYUS]])),ISNUMBER(FIND("All Match Types",players_stats[[#This Row],[Match Type]]))),"Eliminar","")</f>
        <v>Eliminar</v>
      </c>
      <c r="I4097">
        <v>48</v>
      </c>
      <c r="K4097">
        <v>254</v>
      </c>
      <c r="L4097">
        <v>122</v>
      </c>
      <c r="N4097">
        <v>157</v>
      </c>
      <c r="O4097">
        <v>92</v>
      </c>
      <c r="P4097">
        <v>21</v>
      </c>
      <c r="Q4097">
        <v>15</v>
      </c>
      <c r="R4097">
        <v>15</v>
      </c>
      <c r="U4097" s="1" t="s">
        <v>63</v>
      </c>
      <c r="V4097">
        <v>26</v>
      </c>
      <c r="W4097">
        <v>44</v>
      </c>
      <c r="X4097">
        <v>36</v>
      </c>
      <c r="Y4097">
        <v>10</v>
      </c>
      <c r="Z4097">
        <v>7</v>
      </c>
      <c r="AA4097">
        <v>7</v>
      </c>
    </row>
    <row r="4098" spans="1:27" x14ac:dyDescent="0.25">
      <c r="A4098" s="1" t="s">
        <v>60</v>
      </c>
      <c r="B4098" s="1" t="s">
        <v>47</v>
      </c>
      <c r="C4098" s="1" t="s">
        <v>57</v>
      </c>
      <c r="D4098" s="1" t="s">
        <v>307</v>
      </c>
      <c r="E4098" s="1" t="s">
        <v>14</v>
      </c>
      <c r="F4098" s="1" t="s">
        <v>140</v>
      </c>
      <c r="G4098" s="1" t="str">
        <f>UPPER(players_stats[[#This Row],[Agents]])</f>
        <v>OMEN</v>
      </c>
      <c r="H4098" s="1" t="str">
        <f>IF(OR(ISNUMBER(FIND(",",players_stats[[#This Row],[Agents MAYUS]])),ISNUMBER(FIND("All Match Types",players_stats[[#This Row],[Match Type]]))),"Eliminar","")</f>
        <v/>
      </c>
      <c r="I4098">
        <v>48</v>
      </c>
      <c r="K4098">
        <v>186</v>
      </c>
      <c r="L4098">
        <v>91</v>
      </c>
      <c r="N4098">
        <v>126</v>
      </c>
      <c r="O4098">
        <v>6</v>
      </c>
      <c r="P4098">
        <v>44</v>
      </c>
      <c r="Q4098">
        <v>6</v>
      </c>
      <c r="R4098">
        <v>1</v>
      </c>
      <c r="U4098" s="1" t="s">
        <v>63</v>
      </c>
      <c r="V4098">
        <v>15</v>
      </c>
      <c r="W4098">
        <v>29</v>
      </c>
      <c r="X4098">
        <v>32</v>
      </c>
      <c r="Y4098">
        <v>21</v>
      </c>
      <c r="Z4098">
        <v>3</v>
      </c>
      <c r="AA4098">
        <v>5</v>
      </c>
    </row>
    <row r="4099" spans="1:27" x14ac:dyDescent="0.25">
      <c r="A4099" s="1" t="s">
        <v>60</v>
      </c>
      <c r="B4099" s="1" t="s">
        <v>47</v>
      </c>
      <c r="C4099" s="1" t="s">
        <v>57</v>
      </c>
      <c r="D4099" s="1" t="s">
        <v>881</v>
      </c>
      <c r="E4099" s="1" t="s">
        <v>68</v>
      </c>
      <c r="F4099" s="1" t="s">
        <v>181</v>
      </c>
      <c r="G4099" s="1" t="str">
        <f>UPPER(players_stats[[#This Row],[Agents]])</f>
        <v>BREACH</v>
      </c>
      <c r="H4099" s="1" t="str">
        <f>IF(OR(ISNUMBER(FIND(",",players_stats[[#This Row],[Agents MAYUS]])),ISNUMBER(FIND("All Match Types",players_stats[[#This Row],[Match Type]]))),"Eliminar","")</f>
        <v/>
      </c>
      <c r="I4099">
        <v>19</v>
      </c>
      <c r="K4099">
        <v>178</v>
      </c>
      <c r="L4099">
        <v>71</v>
      </c>
      <c r="N4099">
        <v>112</v>
      </c>
      <c r="O4099">
        <v>63</v>
      </c>
      <c r="P4099">
        <v>32</v>
      </c>
      <c r="Q4099">
        <v>0</v>
      </c>
      <c r="R4099">
        <v>5</v>
      </c>
      <c r="U4099" s="1" t="s">
        <v>63</v>
      </c>
      <c r="V4099">
        <v>12</v>
      </c>
      <c r="W4099">
        <v>12</v>
      </c>
      <c r="X4099">
        <v>17</v>
      </c>
      <c r="Y4099">
        <v>6</v>
      </c>
      <c r="Z4099">
        <v>0</v>
      </c>
      <c r="AA4099">
        <v>1</v>
      </c>
    </row>
    <row r="4100" spans="1:27" x14ac:dyDescent="0.25">
      <c r="A4100" s="1" t="s">
        <v>60</v>
      </c>
      <c r="B4100" s="1" t="s">
        <v>47</v>
      </c>
      <c r="C4100" s="1" t="s">
        <v>57</v>
      </c>
      <c r="D4100" s="1" t="s">
        <v>881</v>
      </c>
      <c r="E4100" s="1" t="s">
        <v>68</v>
      </c>
      <c r="F4100" s="1" t="s">
        <v>215</v>
      </c>
      <c r="G4100" s="1" t="str">
        <f>UPPER(players_stats[[#This Row],[Agents]])</f>
        <v>KAYO</v>
      </c>
      <c r="H4100" s="1" t="str">
        <f>IF(OR(ISNUMBER(FIND(",",players_stats[[#This Row],[Agents MAYUS]])),ISNUMBER(FIND("All Match Types",players_stats[[#This Row],[Match Type]]))),"Eliminar","")</f>
        <v/>
      </c>
      <c r="I4100">
        <v>54</v>
      </c>
      <c r="K4100">
        <v>149</v>
      </c>
      <c r="L4100">
        <v>63</v>
      </c>
      <c r="N4100">
        <v>99</v>
      </c>
      <c r="O4100">
        <v>48</v>
      </c>
      <c r="P4100">
        <v>54</v>
      </c>
      <c r="Q4100">
        <v>7</v>
      </c>
      <c r="R4100">
        <v>6</v>
      </c>
      <c r="U4100" s="1" t="s">
        <v>63</v>
      </c>
      <c r="V4100">
        <v>14</v>
      </c>
      <c r="W4100">
        <v>26</v>
      </c>
      <c r="X4100">
        <v>41</v>
      </c>
      <c r="Y4100">
        <v>29</v>
      </c>
      <c r="Z4100">
        <v>4</v>
      </c>
      <c r="AA4100">
        <v>3</v>
      </c>
    </row>
    <row r="4101" spans="1:27" x14ac:dyDescent="0.25">
      <c r="A4101" s="1" t="s">
        <v>60</v>
      </c>
      <c r="B4101" s="1" t="s">
        <v>47</v>
      </c>
      <c r="C4101" s="1" t="s">
        <v>57</v>
      </c>
      <c r="D4101" s="1" t="s">
        <v>881</v>
      </c>
      <c r="E4101" s="1" t="s">
        <v>68</v>
      </c>
      <c r="F4101" s="1" t="s">
        <v>152</v>
      </c>
      <c r="G4101" s="1" t="str">
        <f>UPPER(players_stats[[#This Row],[Agents]])</f>
        <v>VIPER</v>
      </c>
      <c r="H4101" s="1" t="str">
        <f>IF(OR(ISNUMBER(FIND(",",players_stats[[#This Row],[Agents MAYUS]])),ISNUMBER(FIND("All Match Types",players_stats[[#This Row],[Match Type]]))),"Eliminar","")</f>
        <v/>
      </c>
      <c r="I4101">
        <v>22</v>
      </c>
      <c r="K4101">
        <v>124</v>
      </c>
      <c r="L4101">
        <v>6</v>
      </c>
      <c r="N4101">
        <v>75</v>
      </c>
      <c r="O4101">
        <v>41</v>
      </c>
      <c r="P4101">
        <v>18</v>
      </c>
      <c r="Q4101">
        <v>5</v>
      </c>
      <c r="R4101">
        <v>14</v>
      </c>
      <c r="U4101" s="1" t="s">
        <v>63</v>
      </c>
      <c r="V4101">
        <v>9</v>
      </c>
      <c r="W4101">
        <v>9</v>
      </c>
      <c r="X4101">
        <v>15</v>
      </c>
      <c r="Y4101">
        <v>4</v>
      </c>
      <c r="Z4101">
        <v>1</v>
      </c>
      <c r="AA4101">
        <v>3</v>
      </c>
    </row>
    <row r="4102" spans="1:27" x14ac:dyDescent="0.25">
      <c r="A4102" s="1" t="s">
        <v>60</v>
      </c>
      <c r="B4102" s="1" t="s">
        <v>47</v>
      </c>
      <c r="C4102" s="1" t="s">
        <v>57</v>
      </c>
      <c r="D4102" s="1" t="s">
        <v>881</v>
      </c>
      <c r="E4102" s="1" t="s">
        <v>68</v>
      </c>
      <c r="F4102" s="1" t="s">
        <v>593</v>
      </c>
      <c r="G4102" s="1" t="str">
        <f>UPPER(players_stats[[#This Row],[Agents]])</f>
        <v>BREACH, KAYO, VIPER</v>
      </c>
      <c r="H4102" s="1" t="str">
        <f>IF(OR(ISNUMBER(FIND(",",players_stats[[#This Row],[Agents MAYUS]])),ISNUMBER(FIND("All Match Types",players_stats[[#This Row],[Match Type]]))),"Eliminar","")</f>
        <v>Eliminar</v>
      </c>
      <c r="I4102">
        <v>95</v>
      </c>
      <c r="K4102">
        <v>150</v>
      </c>
      <c r="L4102">
        <v>64</v>
      </c>
      <c r="N4102">
        <v>96</v>
      </c>
      <c r="O4102">
        <v>49</v>
      </c>
      <c r="P4102">
        <v>41</v>
      </c>
      <c r="Q4102">
        <v>5</v>
      </c>
      <c r="R4102">
        <v>7</v>
      </c>
      <c r="U4102" s="1" t="s">
        <v>63</v>
      </c>
      <c r="V4102">
        <v>14</v>
      </c>
      <c r="W4102">
        <v>47</v>
      </c>
      <c r="X4102">
        <v>73</v>
      </c>
      <c r="Y4102">
        <v>39</v>
      </c>
      <c r="Z4102">
        <v>5</v>
      </c>
      <c r="AA4102">
        <v>7</v>
      </c>
    </row>
    <row r="4103" spans="1:27" x14ac:dyDescent="0.25">
      <c r="A4103" s="1" t="s">
        <v>60</v>
      </c>
      <c r="B4103" s="1" t="s">
        <v>47</v>
      </c>
      <c r="C4103" s="1" t="s">
        <v>57</v>
      </c>
      <c r="D4103" s="1" t="s">
        <v>882</v>
      </c>
      <c r="E4103" s="1" t="s">
        <v>68</v>
      </c>
      <c r="F4103" s="1" t="s">
        <v>268</v>
      </c>
      <c r="G4103" s="1" t="str">
        <f>UPPER(players_stats[[#This Row],[Agents]])</f>
        <v>CHAMBER</v>
      </c>
      <c r="H4103" s="1" t="str">
        <f>IF(OR(ISNUMBER(FIND(",",players_stats[[#This Row],[Agents MAYUS]])),ISNUMBER(FIND("All Match Types",players_stats[[#This Row],[Match Type]]))),"Eliminar","")</f>
        <v/>
      </c>
      <c r="I4103">
        <v>28</v>
      </c>
      <c r="K4103">
        <v>268</v>
      </c>
      <c r="L4103">
        <v>142</v>
      </c>
      <c r="N4103">
        <v>174</v>
      </c>
      <c r="O4103">
        <v>96</v>
      </c>
      <c r="P4103">
        <v>11</v>
      </c>
      <c r="Q4103">
        <v>11</v>
      </c>
      <c r="R4103">
        <v>18</v>
      </c>
      <c r="U4103" s="1" t="s">
        <v>63</v>
      </c>
      <c r="V4103">
        <v>27</v>
      </c>
      <c r="W4103">
        <v>27</v>
      </c>
      <c r="X4103">
        <v>19</v>
      </c>
      <c r="Y4103">
        <v>3</v>
      </c>
      <c r="Z4103">
        <v>3</v>
      </c>
      <c r="AA4103">
        <v>5</v>
      </c>
    </row>
    <row r="4104" spans="1:27" x14ac:dyDescent="0.25">
      <c r="A4104" s="1" t="s">
        <v>60</v>
      </c>
      <c r="B4104" s="1" t="s">
        <v>47</v>
      </c>
      <c r="C4104" s="1" t="s">
        <v>57</v>
      </c>
      <c r="D4104" s="1" t="s">
        <v>882</v>
      </c>
      <c r="E4104" s="1" t="s">
        <v>68</v>
      </c>
      <c r="F4104" s="1" t="s">
        <v>138</v>
      </c>
      <c r="G4104" s="1" t="str">
        <f>UPPER(players_stats[[#This Row],[Agents]])</f>
        <v>GEKKO</v>
      </c>
      <c r="H4104" s="1" t="str">
        <f>IF(OR(ISNUMBER(FIND(",",players_stats[[#This Row],[Agents MAYUS]])),ISNUMBER(FIND("All Match Types",players_stats[[#This Row],[Match Type]]))),"Eliminar","")</f>
        <v/>
      </c>
      <c r="I4104">
        <v>19</v>
      </c>
      <c r="K4104">
        <v>200</v>
      </c>
      <c r="L4104">
        <v>8</v>
      </c>
      <c r="N4104">
        <v>150</v>
      </c>
      <c r="O4104">
        <v>63</v>
      </c>
      <c r="P4104">
        <v>47</v>
      </c>
      <c r="Q4104">
        <v>11</v>
      </c>
      <c r="R4104">
        <v>5</v>
      </c>
      <c r="U4104" s="1" t="s">
        <v>63</v>
      </c>
      <c r="V4104">
        <v>12</v>
      </c>
      <c r="W4104">
        <v>12</v>
      </c>
      <c r="X4104">
        <v>15</v>
      </c>
      <c r="Y4104">
        <v>9</v>
      </c>
      <c r="Z4104">
        <v>2</v>
      </c>
      <c r="AA4104">
        <v>1</v>
      </c>
    </row>
    <row r="4105" spans="1:27" x14ac:dyDescent="0.25">
      <c r="A4105" s="1" t="s">
        <v>60</v>
      </c>
      <c r="B4105" s="1" t="s">
        <v>47</v>
      </c>
      <c r="C4105" s="1" t="s">
        <v>57</v>
      </c>
      <c r="D4105" s="1" t="s">
        <v>882</v>
      </c>
      <c r="E4105" s="1" t="s">
        <v>68</v>
      </c>
      <c r="F4105" s="1" t="s">
        <v>134</v>
      </c>
      <c r="G4105" s="1" t="str">
        <f>UPPER(players_stats[[#This Row],[Agents]])</f>
        <v>KILLJOY</v>
      </c>
      <c r="H4105" s="1" t="str">
        <f>IF(OR(ISNUMBER(FIND(",",players_stats[[#This Row],[Agents MAYUS]])),ISNUMBER(FIND("All Match Types",players_stats[[#This Row],[Match Type]]))),"Eliminar","")</f>
        <v/>
      </c>
      <c r="I4105">
        <v>48</v>
      </c>
      <c r="K4105">
        <v>224</v>
      </c>
      <c r="L4105">
        <v>115</v>
      </c>
      <c r="N4105">
        <v>154</v>
      </c>
      <c r="O4105">
        <v>79</v>
      </c>
      <c r="P4105">
        <v>29</v>
      </c>
      <c r="Q4105">
        <v>8</v>
      </c>
      <c r="R4105">
        <v>8</v>
      </c>
      <c r="U4105" s="1" t="s">
        <v>63</v>
      </c>
      <c r="V4105">
        <v>23</v>
      </c>
      <c r="W4105">
        <v>38</v>
      </c>
      <c r="X4105">
        <v>33</v>
      </c>
      <c r="Y4105">
        <v>14</v>
      </c>
      <c r="Z4105">
        <v>4</v>
      </c>
      <c r="AA4105">
        <v>4</v>
      </c>
    </row>
    <row r="4106" spans="1:27" x14ac:dyDescent="0.25">
      <c r="A4106" s="1" t="s">
        <v>60</v>
      </c>
      <c r="B4106" s="1" t="s">
        <v>47</v>
      </c>
      <c r="C4106" s="1" t="s">
        <v>57</v>
      </c>
      <c r="D4106" s="1" t="s">
        <v>882</v>
      </c>
      <c r="E4106" s="1" t="s">
        <v>68</v>
      </c>
      <c r="F4106" s="1" t="s">
        <v>911</v>
      </c>
      <c r="G4106" s="1" t="str">
        <f>UPPER(players_stats[[#This Row],[Agents]])</f>
        <v>CHAMBER, GEKKO, KILLJOY</v>
      </c>
      <c r="H4106" s="1" t="str">
        <f>IF(OR(ISNUMBER(FIND(",",players_stats[[#This Row],[Agents MAYUS]])),ISNUMBER(FIND("All Match Types",players_stats[[#This Row],[Match Type]]))),"Eliminar","")</f>
        <v>Eliminar</v>
      </c>
      <c r="I4106">
        <v>95</v>
      </c>
      <c r="K4106">
        <v>229</v>
      </c>
      <c r="L4106">
        <v>115</v>
      </c>
      <c r="N4106">
        <v>159</v>
      </c>
      <c r="O4106">
        <v>81</v>
      </c>
      <c r="P4106">
        <v>27</v>
      </c>
      <c r="Q4106">
        <v>9</v>
      </c>
      <c r="R4106">
        <v>11</v>
      </c>
      <c r="U4106" s="1" t="s">
        <v>63</v>
      </c>
      <c r="V4106">
        <v>27</v>
      </c>
      <c r="W4106">
        <v>77</v>
      </c>
      <c r="X4106">
        <v>67</v>
      </c>
      <c r="Y4106">
        <v>26</v>
      </c>
      <c r="Z4106">
        <v>9</v>
      </c>
      <c r="AA4106">
        <v>10</v>
      </c>
    </row>
    <row r="4107" spans="1:27" x14ac:dyDescent="0.25">
      <c r="A4107" s="1" t="s">
        <v>60</v>
      </c>
      <c r="B4107" s="1" t="s">
        <v>47</v>
      </c>
      <c r="C4107" s="1" t="s">
        <v>57</v>
      </c>
      <c r="D4107" s="1" t="s">
        <v>884</v>
      </c>
      <c r="E4107" s="1" t="s">
        <v>68</v>
      </c>
      <c r="F4107" s="1" t="s">
        <v>130</v>
      </c>
      <c r="G4107" s="1" t="str">
        <f>UPPER(players_stats[[#This Row],[Agents]])</f>
        <v>FADE</v>
      </c>
      <c r="H4107" s="1" t="str">
        <f>IF(OR(ISNUMBER(FIND(",",players_stats[[#This Row],[Agents MAYUS]])),ISNUMBER(FIND("All Match Types",players_stats[[#This Row],[Match Type]]))),"Eliminar","")</f>
        <v/>
      </c>
      <c r="I4107">
        <v>22</v>
      </c>
      <c r="K4107">
        <v>162</v>
      </c>
      <c r="L4107">
        <v>73</v>
      </c>
      <c r="N4107">
        <v>100</v>
      </c>
      <c r="O4107">
        <v>5</v>
      </c>
      <c r="P4107">
        <v>41</v>
      </c>
      <c r="Q4107">
        <v>9</v>
      </c>
      <c r="R4107">
        <v>14</v>
      </c>
      <c r="U4107" s="1" t="s">
        <v>63</v>
      </c>
      <c r="V4107">
        <v>11</v>
      </c>
      <c r="W4107">
        <v>11</v>
      </c>
      <c r="X4107">
        <v>15</v>
      </c>
      <c r="Y4107">
        <v>9</v>
      </c>
      <c r="Z4107">
        <v>2</v>
      </c>
      <c r="AA4107">
        <v>3</v>
      </c>
    </row>
    <row r="4108" spans="1:27" x14ac:dyDescent="0.25">
      <c r="A4108" s="1" t="s">
        <v>60</v>
      </c>
      <c r="B4108" s="1" t="s">
        <v>47</v>
      </c>
      <c r="C4108" s="1" t="s">
        <v>57</v>
      </c>
      <c r="D4108" s="1" t="s">
        <v>884</v>
      </c>
      <c r="E4108" s="1" t="s">
        <v>68</v>
      </c>
      <c r="F4108" s="1" t="s">
        <v>138</v>
      </c>
      <c r="G4108" s="1" t="str">
        <f>UPPER(players_stats[[#This Row],[Agents]])</f>
        <v>GEKKO</v>
      </c>
      <c r="H4108" s="1" t="str">
        <f>IF(OR(ISNUMBER(FIND(",",players_stats[[#This Row],[Agents MAYUS]])),ISNUMBER(FIND("All Match Types",players_stats[[#This Row],[Match Type]]))),"Eliminar","")</f>
        <v/>
      </c>
      <c r="I4108">
        <v>26</v>
      </c>
      <c r="K4108">
        <v>197</v>
      </c>
      <c r="L4108">
        <v>113</v>
      </c>
      <c r="N4108">
        <v>127</v>
      </c>
      <c r="O4108">
        <v>69</v>
      </c>
      <c r="P4108">
        <v>31</v>
      </c>
      <c r="Q4108">
        <v>0</v>
      </c>
      <c r="R4108">
        <v>12</v>
      </c>
      <c r="U4108" s="1" t="s">
        <v>63</v>
      </c>
      <c r="V4108">
        <v>18</v>
      </c>
      <c r="W4108">
        <v>18</v>
      </c>
      <c r="X4108">
        <v>16</v>
      </c>
      <c r="Y4108">
        <v>8</v>
      </c>
      <c r="Z4108">
        <v>0</v>
      </c>
      <c r="AA4108">
        <v>3</v>
      </c>
    </row>
    <row r="4109" spans="1:27" x14ac:dyDescent="0.25">
      <c r="A4109" s="1" t="s">
        <v>60</v>
      </c>
      <c r="B4109" s="1" t="s">
        <v>47</v>
      </c>
      <c r="C4109" s="1" t="s">
        <v>57</v>
      </c>
      <c r="D4109" s="1" t="s">
        <v>884</v>
      </c>
      <c r="E4109" s="1" t="s">
        <v>68</v>
      </c>
      <c r="F4109" s="1" t="s">
        <v>355</v>
      </c>
      <c r="G4109" s="1" t="str">
        <f>UPPER(players_stats[[#This Row],[Agents]])</f>
        <v>PHOENIX</v>
      </c>
      <c r="H4109" s="1" t="str">
        <f>IF(OR(ISNUMBER(FIND(",",players_stats[[#This Row],[Agents MAYUS]])),ISNUMBER(FIND("All Match Types",players_stats[[#This Row],[Match Type]]))),"Eliminar","")</f>
        <v/>
      </c>
      <c r="I4109">
        <v>28</v>
      </c>
      <c r="K4109">
        <v>255</v>
      </c>
      <c r="L4109">
        <v>153</v>
      </c>
      <c r="N4109">
        <v>178</v>
      </c>
      <c r="O4109">
        <v>93</v>
      </c>
      <c r="P4109">
        <v>25</v>
      </c>
      <c r="Q4109">
        <v>7</v>
      </c>
      <c r="R4109">
        <v>4</v>
      </c>
      <c r="U4109" s="1" t="s">
        <v>63</v>
      </c>
      <c r="V4109">
        <v>26</v>
      </c>
      <c r="W4109">
        <v>26</v>
      </c>
      <c r="X4109">
        <v>17</v>
      </c>
      <c r="Y4109">
        <v>7</v>
      </c>
      <c r="Z4109">
        <v>2</v>
      </c>
      <c r="AA4109">
        <v>1</v>
      </c>
    </row>
    <row r="4110" spans="1:27" x14ac:dyDescent="0.25">
      <c r="A4110" s="1" t="s">
        <v>60</v>
      </c>
      <c r="B4110" s="1" t="s">
        <v>47</v>
      </c>
      <c r="C4110" s="1" t="s">
        <v>57</v>
      </c>
      <c r="D4110" s="1" t="s">
        <v>884</v>
      </c>
      <c r="E4110" s="1" t="s">
        <v>68</v>
      </c>
      <c r="F4110" s="1" t="s">
        <v>208</v>
      </c>
      <c r="G4110" s="1" t="str">
        <f>UPPER(players_stats[[#This Row],[Agents]])</f>
        <v>SKYE</v>
      </c>
      <c r="H4110" s="1" t="str">
        <f>IF(OR(ISNUMBER(FIND(",",players_stats[[#This Row],[Agents MAYUS]])),ISNUMBER(FIND("All Match Types",players_stats[[#This Row],[Match Type]]))),"Eliminar","")</f>
        <v/>
      </c>
      <c r="I4110">
        <v>19</v>
      </c>
      <c r="K4110">
        <v>185</v>
      </c>
      <c r="L4110">
        <v>10</v>
      </c>
      <c r="N4110">
        <v>131</v>
      </c>
      <c r="O4110">
        <v>68</v>
      </c>
      <c r="P4110">
        <v>26</v>
      </c>
      <c r="Q4110">
        <v>5</v>
      </c>
      <c r="R4110">
        <v>16</v>
      </c>
      <c r="U4110" s="1" t="s">
        <v>63</v>
      </c>
      <c r="V4110">
        <v>13</v>
      </c>
      <c r="W4110">
        <v>13</v>
      </c>
      <c r="X4110">
        <v>13</v>
      </c>
      <c r="Y4110">
        <v>5</v>
      </c>
      <c r="Z4110">
        <v>1</v>
      </c>
      <c r="AA4110">
        <v>3</v>
      </c>
    </row>
    <row r="4111" spans="1:27" x14ac:dyDescent="0.25">
      <c r="A4111" s="1" t="s">
        <v>60</v>
      </c>
      <c r="B4111" s="1" t="s">
        <v>47</v>
      </c>
      <c r="C4111" s="1" t="s">
        <v>57</v>
      </c>
      <c r="D4111" s="1" t="s">
        <v>884</v>
      </c>
      <c r="E4111" s="1" t="s">
        <v>68</v>
      </c>
      <c r="F4111" s="1" t="s">
        <v>912</v>
      </c>
      <c r="G4111" s="1" t="str">
        <f>UPPER(players_stats[[#This Row],[Agents]])</f>
        <v>FADE, GEKKO, PHOENIX, SKYE</v>
      </c>
      <c r="H4111" s="1" t="str">
        <f>IF(OR(ISNUMBER(FIND(",",players_stats[[#This Row],[Agents MAYUS]])),ISNUMBER(FIND("All Match Types",players_stats[[#This Row],[Match Type]]))),"Eliminar","")</f>
        <v>Eliminar</v>
      </c>
      <c r="I4111">
        <v>95</v>
      </c>
      <c r="K4111">
        <v>200</v>
      </c>
      <c r="L4111">
        <v>111</v>
      </c>
      <c r="N4111">
        <v>137</v>
      </c>
      <c r="O4111">
        <v>72</v>
      </c>
      <c r="P4111">
        <v>31</v>
      </c>
      <c r="Q4111">
        <v>5</v>
      </c>
      <c r="R4111">
        <v>11</v>
      </c>
      <c r="U4111" s="1" t="s">
        <v>63</v>
      </c>
      <c r="V4111">
        <v>26</v>
      </c>
      <c r="W4111">
        <v>68</v>
      </c>
      <c r="X4111">
        <v>61</v>
      </c>
      <c r="Y4111">
        <v>29</v>
      </c>
      <c r="Z4111">
        <v>5</v>
      </c>
      <c r="AA4111">
        <v>10</v>
      </c>
    </row>
    <row r="4112" spans="1:27" x14ac:dyDescent="0.25">
      <c r="A4112" s="1" t="s">
        <v>60</v>
      </c>
      <c r="B4112" s="1" t="s">
        <v>47</v>
      </c>
      <c r="C4112" s="1" t="s">
        <v>57</v>
      </c>
      <c r="D4112" s="1" t="s">
        <v>886</v>
      </c>
      <c r="E4112" s="1" t="s">
        <v>68</v>
      </c>
      <c r="F4112" s="1" t="s">
        <v>145</v>
      </c>
      <c r="G4112" s="1" t="str">
        <f>UPPER(players_stats[[#This Row],[Agents]])</f>
        <v>JETT</v>
      </c>
      <c r="H4112" s="1" t="str">
        <f>IF(OR(ISNUMBER(FIND(",",players_stats[[#This Row],[Agents MAYUS]])),ISNUMBER(FIND("All Match Types",players_stats[[#This Row],[Match Type]]))),"Eliminar","")</f>
        <v/>
      </c>
      <c r="I4112">
        <v>26</v>
      </c>
      <c r="K4112">
        <v>245</v>
      </c>
      <c r="L4112">
        <v>10</v>
      </c>
      <c r="N4112">
        <v>174</v>
      </c>
      <c r="O4112">
        <v>81</v>
      </c>
      <c r="P4112">
        <v>19</v>
      </c>
      <c r="Q4112">
        <v>12</v>
      </c>
      <c r="R4112">
        <v>19</v>
      </c>
      <c r="U4112" s="1" t="s">
        <v>63</v>
      </c>
      <c r="V4112">
        <v>21</v>
      </c>
      <c r="W4112">
        <v>21</v>
      </c>
      <c r="X4112">
        <v>21</v>
      </c>
      <c r="Y4112">
        <v>5</v>
      </c>
      <c r="Z4112">
        <v>3</v>
      </c>
      <c r="AA4112">
        <v>5</v>
      </c>
    </row>
    <row r="4113" spans="1:27" x14ac:dyDescent="0.25">
      <c r="A4113" s="1" t="s">
        <v>60</v>
      </c>
      <c r="B4113" s="1" t="s">
        <v>47</v>
      </c>
      <c r="C4113" s="1" t="s">
        <v>57</v>
      </c>
      <c r="D4113" s="1" t="s">
        <v>886</v>
      </c>
      <c r="E4113" s="1" t="s">
        <v>68</v>
      </c>
      <c r="F4113" s="1" t="s">
        <v>146</v>
      </c>
      <c r="G4113" s="1" t="str">
        <f>UPPER(players_stats[[#This Row],[Agents]])</f>
        <v>RAZE</v>
      </c>
      <c r="H4113" s="1" t="str">
        <f>IF(OR(ISNUMBER(FIND(",",players_stats[[#This Row],[Agents MAYUS]])),ISNUMBER(FIND("All Match Types",players_stats[[#This Row],[Match Type]]))),"Eliminar","")</f>
        <v/>
      </c>
      <c r="I4113">
        <v>69</v>
      </c>
      <c r="K4113">
        <v>195</v>
      </c>
      <c r="L4113">
        <v>87</v>
      </c>
      <c r="N4113">
        <v>127</v>
      </c>
      <c r="O4113">
        <v>7</v>
      </c>
      <c r="P4113">
        <v>9</v>
      </c>
      <c r="Q4113">
        <v>14</v>
      </c>
      <c r="R4113">
        <v>25</v>
      </c>
      <c r="U4113" s="1" t="s">
        <v>63</v>
      </c>
      <c r="V4113">
        <v>20</v>
      </c>
      <c r="W4113">
        <v>48</v>
      </c>
      <c r="X4113">
        <v>55</v>
      </c>
      <c r="Y4113">
        <v>6</v>
      </c>
      <c r="Z4113">
        <v>10</v>
      </c>
      <c r="AA4113">
        <v>17</v>
      </c>
    </row>
    <row r="4114" spans="1:27" x14ac:dyDescent="0.25">
      <c r="A4114" s="1" t="s">
        <v>60</v>
      </c>
      <c r="B4114" s="1" t="s">
        <v>47</v>
      </c>
      <c r="C4114" s="1" t="s">
        <v>57</v>
      </c>
      <c r="D4114" s="1" t="s">
        <v>886</v>
      </c>
      <c r="E4114" s="1" t="s">
        <v>68</v>
      </c>
      <c r="F4114" s="1" t="s">
        <v>148</v>
      </c>
      <c r="G4114" s="1" t="str">
        <f>UPPER(players_stats[[#This Row],[Agents]])</f>
        <v>JETT, RAZE</v>
      </c>
      <c r="H4114" s="1" t="str">
        <f>IF(OR(ISNUMBER(FIND(",",players_stats[[#This Row],[Agents MAYUS]])),ISNUMBER(FIND("All Match Types",players_stats[[#This Row],[Match Type]]))),"Eliminar","")</f>
        <v>Eliminar</v>
      </c>
      <c r="I4114">
        <v>95</v>
      </c>
      <c r="K4114">
        <v>208</v>
      </c>
      <c r="L4114">
        <v>91</v>
      </c>
      <c r="N4114">
        <v>140</v>
      </c>
      <c r="O4114">
        <v>73</v>
      </c>
      <c r="P4114">
        <v>12</v>
      </c>
      <c r="Q4114">
        <v>14</v>
      </c>
      <c r="R4114">
        <v>23</v>
      </c>
      <c r="U4114" s="1" t="s">
        <v>63</v>
      </c>
      <c r="V4114">
        <v>21</v>
      </c>
      <c r="W4114">
        <v>69</v>
      </c>
      <c r="X4114">
        <v>76</v>
      </c>
      <c r="Y4114">
        <v>11</v>
      </c>
      <c r="Z4114">
        <v>13</v>
      </c>
      <c r="AA4114">
        <v>22</v>
      </c>
    </row>
    <row r="4115" spans="1:27" x14ac:dyDescent="0.25">
      <c r="A4115" s="1" t="s">
        <v>60</v>
      </c>
      <c r="B4115" s="1" t="s">
        <v>47</v>
      </c>
      <c r="C4115" s="1" t="s">
        <v>57</v>
      </c>
      <c r="D4115" s="1" t="s">
        <v>880</v>
      </c>
      <c r="E4115" s="1" t="s">
        <v>68</v>
      </c>
      <c r="F4115" s="1" t="s">
        <v>140</v>
      </c>
      <c r="G4115" s="1" t="str">
        <f>UPPER(players_stats[[#This Row],[Agents]])</f>
        <v>OMEN</v>
      </c>
      <c r="H4115" s="1" t="str">
        <f>IF(OR(ISNUMBER(FIND(",",players_stats[[#This Row],[Agents MAYUS]])),ISNUMBER(FIND("All Match Types",players_stats[[#This Row],[Match Type]]))),"Eliminar","")</f>
        <v/>
      </c>
      <c r="I4115">
        <v>69</v>
      </c>
      <c r="K4115">
        <v>165</v>
      </c>
      <c r="L4115">
        <v>83</v>
      </c>
      <c r="N4115">
        <v>112</v>
      </c>
      <c r="O4115">
        <v>57</v>
      </c>
      <c r="P4115">
        <v>2</v>
      </c>
      <c r="Q4115">
        <v>7</v>
      </c>
      <c r="R4115">
        <v>6</v>
      </c>
      <c r="U4115" s="1" t="s">
        <v>63</v>
      </c>
      <c r="V4115">
        <v>20</v>
      </c>
      <c r="W4115">
        <v>39</v>
      </c>
      <c r="X4115">
        <v>47</v>
      </c>
      <c r="Y4115">
        <v>14</v>
      </c>
      <c r="Z4115">
        <v>5</v>
      </c>
      <c r="AA4115">
        <v>4</v>
      </c>
    </row>
    <row r="4116" spans="1:27" x14ac:dyDescent="0.25">
      <c r="A4116" s="1" t="s">
        <v>60</v>
      </c>
      <c r="B4116" s="1" t="s">
        <v>47</v>
      </c>
      <c r="C4116" s="1" t="s">
        <v>57</v>
      </c>
      <c r="D4116" s="1" t="s">
        <v>880</v>
      </c>
      <c r="E4116" s="1" t="s">
        <v>68</v>
      </c>
      <c r="F4116" s="1" t="s">
        <v>152</v>
      </c>
      <c r="G4116" s="1" t="str">
        <f>UPPER(players_stats[[#This Row],[Agents]])</f>
        <v>VIPER</v>
      </c>
      <c r="H4116" s="1" t="str">
        <f>IF(OR(ISNUMBER(FIND(",",players_stats[[#This Row],[Agents MAYUS]])),ISNUMBER(FIND("All Match Types",players_stats[[#This Row],[Match Type]]))),"Eliminar","")</f>
        <v/>
      </c>
      <c r="I4116">
        <v>26</v>
      </c>
      <c r="K4116">
        <v>227</v>
      </c>
      <c r="L4116">
        <v>111</v>
      </c>
      <c r="N4116">
        <v>155</v>
      </c>
      <c r="O4116">
        <v>77</v>
      </c>
      <c r="P4116">
        <v>35</v>
      </c>
      <c r="Q4116">
        <v>4</v>
      </c>
      <c r="R4116">
        <v>23</v>
      </c>
      <c r="U4116" s="1" t="s">
        <v>63</v>
      </c>
      <c r="V4116">
        <v>20</v>
      </c>
      <c r="W4116">
        <v>20</v>
      </c>
      <c r="X4116">
        <v>18</v>
      </c>
      <c r="Y4116">
        <v>9</v>
      </c>
      <c r="Z4116">
        <v>1</v>
      </c>
      <c r="AA4116">
        <v>6</v>
      </c>
    </row>
    <row r="4117" spans="1:27" x14ac:dyDescent="0.25">
      <c r="A4117" s="1" t="s">
        <v>60</v>
      </c>
      <c r="B4117" s="1" t="s">
        <v>47</v>
      </c>
      <c r="C4117" s="1" t="s">
        <v>57</v>
      </c>
      <c r="D4117" s="1" t="s">
        <v>880</v>
      </c>
      <c r="E4117" s="1" t="s">
        <v>68</v>
      </c>
      <c r="F4117" s="1" t="s">
        <v>225</v>
      </c>
      <c r="G4117" s="1" t="str">
        <f>UPPER(players_stats[[#This Row],[Agents]])</f>
        <v>OMEN, VIPER</v>
      </c>
      <c r="H4117" s="1" t="str">
        <f>IF(OR(ISNUMBER(FIND(",",players_stats[[#This Row],[Agents MAYUS]])),ISNUMBER(FIND("All Match Types",players_stats[[#This Row],[Match Type]]))),"Eliminar","")</f>
        <v>Eliminar</v>
      </c>
      <c r="I4117">
        <v>95</v>
      </c>
      <c r="K4117">
        <v>180</v>
      </c>
      <c r="L4117">
        <v>91</v>
      </c>
      <c r="N4117">
        <v>124</v>
      </c>
      <c r="O4117">
        <v>62</v>
      </c>
      <c r="P4117">
        <v>24</v>
      </c>
      <c r="Q4117">
        <v>6</v>
      </c>
      <c r="R4117">
        <v>11</v>
      </c>
      <c r="U4117" s="1" t="s">
        <v>63</v>
      </c>
      <c r="V4117">
        <v>20</v>
      </c>
      <c r="W4117">
        <v>59</v>
      </c>
      <c r="X4117">
        <v>65</v>
      </c>
      <c r="Y4117">
        <v>23</v>
      </c>
      <c r="Z4117">
        <v>6</v>
      </c>
      <c r="AA4117">
        <v>10</v>
      </c>
    </row>
    <row r="4118" spans="1:27" x14ac:dyDescent="0.25">
      <c r="A4118" s="1" t="s">
        <v>60</v>
      </c>
      <c r="B4118" s="1" t="s">
        <v>47</v>
      </c>
      <c r="C4118" s="1" t="s">
        <v>57</v>
      </c>
      <c r="D4118" s="1" t="s">
        <v>872</v>
      </c>
      <c r="E4118" s="1" t="s">
        <v>61</v>
      </c>
      <c r="F4118" s="1" t="s">
        <v>201</v>
      </c>
      <c r="G4118" s="1" t="str">
        <f>UPPER(players_stats[[#This Row],[Agents]])</f>
        <v>BRIMSTONE</v>
      </c>
      <c r="H4118" s="1" t="str">
        <f>IF(OR(ISNUMBER(FIND(",",players_stats[[#This Row],[Agents MAYUS]])),ISNUMBER(FIND("All Match Types",players_stats[[#This Row],[Match Type]]))),"Eliminar","")</f>
        <v/>
      </c>
      <c r="I4118">
        <v>24</v>
      </c>
      <c r="K4118">
        <v>218</v>
      </c>
      <c r="L4118">
        <v>10</v>
      </c>
      <c r="N4118">
        <v>136</v>
      </c>
      <c r="O4118">
        <v>67</v>
      </c>
      <c r="P4118">
        <v>63</v>
      </c>
      <c r="Q4118">
        <v>13</v>
      </c>
      <c r="R4118">
        <v>4</v>
      </c>
      <c r="U4118" s="1" t="s">
        <v>63</v>
      </c>
      <c r="V4118">
        <v>16</v>
      </c>
      <c r="W4118">
        <v>16</v>
      </c>
      <c r="X4118">
        <v>16</v>
      </c>
      <c r="Y4118">
        <v>15</v>
      </c>
      <c r="Z4118">
        <v>3</v>
      </c>
      <c r="AA4118">
        <v>1</v>
      </c>
    </row>
    <row r="4119" spans="1:27" x14ac:dyDescent="0.25">
      <c r="A4119" s="1" t="s">
        <v>60</v>
      </c>
      <c r="B4119" s="1" t="s">
        <v>47</v>
      </c>
      <c r="C4119" s="1" t="s">
        <v>57</v>
      </c>
      <c r="D4119" s="1" t="s">
        <v>872</v>
      </c>
      <c r="E4119" s="1" t="s">
        <v>61</v>
      </c>
      <c r="F4119" s="1" t="s">
        <v>140</v>
      </c>
      <c r="G4119" s="1" t="str">
        <f>UPPER(players_stats[[#This Row],[Agents]])</f>
        <v>OMEN</v>
      </c>
      <c r="H4119" s="1" t="str">
        <f>IF(OR(ISNUMBER(FIND(",",players_stats[[#This Row],[Agents MAYUS]])),ISNUMBER(FIND("All Match Types",players_stats[[#This Row],[Match Type]]))),"Eliminar","")</f>
        <v/>
      </c>
      <c r="I4119">
        <v>22</v>
      </c>
      <c r="K4119">
        <v>247</v>
      </c>
      <c r="L4119">
        <v>14</v>
      </c>
      <c r="N4119">
        <v>155</v>
      </c>
      <c r="O4119">
        <v>95</v>
      </c>
      <c r="P4119">
        <v>5</v>
      </c>
      <c r="Q4119">
        <v>9</v>
      </c>
      <c r="R4119">
        <v>5</v>
      </c>
      <c r="U4119" s="1" t="s">
        <v>63</v>
      </c>
      <c r="V4119">
        <v>21</v>
      </c>
      <c r="W4119">
        <v>21</v>
      </c>
      <c r="X4119">
        <v>15</v>
      </c>
      <c r="Y4119">
        <v>11</v>
      </c>
      <c r="Z4119">
        <v>2</v>
      </c>
      <c r="AA4119">
        <v>1</v>
      </c>
    </row>
    <row r="4120" spans="1:27" x14ac:dyDescent="0.25">
      <c r="A4120" s="1" t="s">
        <v>60</v>
      </c>
      <c r="B4120" s="1" t="s">
        <v>47</v>
      </c>
      <c r="C4120" s="1" t="s">
        <v>57</v>
      </c>
      <c r="D4120" s="1" t="s">
        <v>872</v>
      </c>
      <c r="E4120" s="1" t="s">
        <v>61</v>
      </c>
      <c r="F4120" s="1" t="s">
        <v>152</v>
      </c>
      <c r="G4120" s="1" t="str">
        <f>UPPER(players_stats[[#This Row],[Agents]])</f>
        <v>VIPER</v>
      </c>
      <c r="H4120" s="1" t="str">
        <f>IF(OR(ISNUMBER(FIND(",",players_stats[[#This Row],[Agents MAYUS]])),ISNUMBER(FIND("All Match Types",players_stats[[#This Row],[Match Type]]))),"Eliminar","")</f>
        <v/>
      </c>
      <c r="I4120">
        <v>22</v>
      </c>
      <c r="K4120">
        <v>230</v>
      </c>
      <c r="L4120">
        <v>94</v>
      </c>
      <c r="N4120">
        <v>158</v>
      </c>
      <c r="O4120">
        <v>77</v>
      </c>
      <c r="P4120">
        <v>41</v>
      </c>
      <c r="Q4120">
        <v>9</v>
      </c>
      <c r="R4120">
        <v>0</v>
      </c>
      <c r="U4120" s="1" t="s">
        <v>63</v>
      </c>
      <c r="V4120">
        <v>17</v>
      </c>
      <c r="W4120">
        <v>17</v>
      </c>
      <c r="X4120">
        <v>18</v>
      </c>
      <c r="Y4120">
        <v>9</v>
      </c>
      <c r="Z4120">
        <v>2</v>
      </c>
      <c r="AA4120">
        <v>0</v>
      </c>
    </row>
    <row r="4121" spans="1:27" x14ac:dyDescent="0.25">
      <c r="A4121" s="1" t="s">
        <v>60</v>
      </c>
      <c r="B4121" s="1" t="s">
        <v>47</v>
      </c>
      <c r="C4121" s="1" t="s">
        <v>57</v>
      </c>
      <c r="D4121" s="1" t="s">
        <v>872</v>
      </c>
      <c r="E4121" s="1" t="s">
        <v>61</v>
      </c>
      <c r="F4121" s="1" t="s">
        <v>385</v>
      </c>
      <c r="G4121" s="1" t="str">
        <f>UPPER(players_stats[[#This Row],[Agents]])</f>
        <v>BRIMSTONE, OMEN, VIPER</v>
      </c>
      <c r="H4121" s="1" t="str">
        <f>IF(OR(ISNUMBER(FIND(",",players_stats[[#This Row],[Agents MAYUS]])),ISNUMBER(FIND("All Match Types",players_stats[[#This Row],[Match Type]]))),"Eliminar","")</f>
        <v>Eliminar</v>
      </c>
      <c r="I4121">
        <v>68</v>
      </c>
      <c r="K4121">
        <v>232</v>
      </c>
      <c r="L4121">
        <v>11</v>
      </c>
      <c r="N4121">
        <v>149</v>
      </c>
      <c r="O4121">
        <v>79</v>
      </c>
      <c r="P4121">
        <v>51</v>
      </c>
      <c r="Q4121">
        <v>1</v>
      </c>
      <c r="R4121">
        <v>3</v>
      </c>
      <c r="U4121" s="1" t="s">
        <v>63</v>
      </c>
      <c r="V4121">
        <v>21</v>
      </c>
      <c r="W4121">
        <v>54</v>
      </c>
      <c r="X4121">
        <v>49</v>
      </c>
      <c r="Y4121">
        <v>35</v>
      </c>
      <c r="Z4121">
        <v>7</v>
      </c>
      <c r="AA4121">
        <v>2</v>
      </c>
    </row>
    <row r="4122" spans="1:27" x14ac:dyDescent="0.25">
      <c r="A4122" s="1" t="s">
        <v>60</v>
      </c>
      <c r="B4122" s="1" t="s">
        <v>47</v>
      </c>
      <c r="C4122" s="1" t="s">
        <v>57</v>
      </c>
      <c r="D4122" s="1" t="s">
        <v>868</v>
      </c>
      <c r="E4122" s="1" t="s">
        <v>61</v>
      </c>
      <c r="F4122" s="1" t="s">
        <v>268</v>
      </c>
      <c r="G4122" s="1" t="str">
        <f>UPPER(players_stats[[#This Row],[Agents]])</f>
        <v>CHAMBER</v>
      </c>
      <c r="H4122" s="1" t="str">
        <f>IF(OR(ISNUMBER(FIND(",",players_stats[[#This Row],[Agents MAYUS]])),ISNUMBER(FIND("All Match Types",players_stats[[#This Row],[Match Type]]))),"Eliminar","")</f>
        <v/>
      </c>
      <c r="I4122">
        <v>24</v>
      </c>
      <c r="K4122">
        <v>214</v>
      </c>
      <c r="L4122">
        <v>131</v>
      </c>
      <c r="N4122">
        <v>135</v>
      </c>
      <c r="O4122">
        <v>88</v>
      </c>
      <c r="P4122">
        <v>0</v>
      </c>
      <c r="Q4122">
        <v>8</v>
      </c>
      <c r="R4122">
        <v>17</v>
      </c>
      <c r="U4122" s="1" t="s">
        <v>63</v>
      </c>
      <c r="V4122">
        <v>21</v>
      </c>
      <c r="W4122">
        <v>21</v>
      </c>
      <c r="X4122">
        <v>16</v>
      </c>
      <c r="Y4122">
        <v>0</v>
      </c>
      <c r="Z4122">
        <v>2</v>
      </c>
      <c r="AA4122">
        <v>4</v>
      </c>
    </row>
    <row r="4123" spans="1:27" x14ac:dyDescent="0.25">
      <c r="A4123" s="1" t="s">
        <v>60</v>
      </c>
      <c r="B4123" s="1" t="s">
        <v>47</v>
      </c>
      <c r="C4123" s="1" t="s">
        <v>57</v>
      </c>
      <c r="D4123" s="1" t="s">
        <v>868</v>
      </c>
      <c r="E4123" s="1" t="s">
        <v>61</v>
      </c>
      <c r="F4123" s="1" t="s">
        <v>145</v>
      </c>
      <c r="G4123" s="1" t="str">
        <f>UPPER(players_stats[[#This Row],[Agents]])</f>
        <v>JETT</v>
      </c>
      <c r="H4123" s="1" t="str">
        <f>IF(OR(ISNUMBER(FIND(",",players_stats[[#This Row],[Agents MAYUS]])),ISNUMBER(FIND("All Match Types",players_stats[[#This Row],[Match Type]]))),"Eliminar","")</f>
        <v/>
      </c>
      <c r="I4123">
        <v>44</v>
      </c>
      <c r="K4123">
        <v>172</v>
      </c>
      <c r="L4123">
        <v>72</v>
      </c>
      <c r="N4123">
        <v>126</v>
      </c>
      <c r="O4123">
        <v>59</v>
      </c>
      <c r="P4123">
        <v>25</v>
      </c>
      <c r="Q4123">
        <v>11</v>
      </c>
      <c r="R4123">
        <v>2</v>
      </c>
      <c r="U4123" s="1" t="s">
        <v>63</v>
      </c>
      <c r="V4123">
        <v>15</v>
      </c>
      <c r="W4123">
        <v>26</v>
      </c>
      <c r="X4123">
        <v>36</v>
      </c>
      <c r="Y4123">
        <v>11</v>
      </c>
      <c r="Z4123">
        <v>5</v>
      </c>
      <c r="AA4123">
        <v>9</v>
      </c>
    </row>
    <row r="4124" spans="1:27" x14ac:dyDescent="0.25">
      <c r="A4124" s="1" t="s">
        <v>60</v>
      </c>
      <c r="B4124" s="1" t="s">
        <v>47</v>
      </c>
      <c r="C4124" s="1" t="s">
        <v>57</v>
      </c>
      <c r="D4124" s="1" t="s">
        <v>868</v>
      </c>
      <c r="E4124" s="1" t="s">
        <v>61</v>
      </c>
      <c r="F4124" s="1" t="s">
        <v>833</v>
      </c>
      <c r="G4124" s="1" t="str">
        <f>UPPER(players_stats[[#This Row],[Agents]])</f>
        <v>CHAMBER, JETT</v>
      </c>
      <c r="H4124" s="1" t="str">
        <f>IF(OR(ISNUMBER(FIND(",",players_stats[[#This Row],[Agents MAYUS]])),ISNUMBER(FIND("All Match Types",players_stats[[#This Row],[Match Type]]))),"Eliminar","")</f>
        <v>Eliminar</v>
      </c>
      <c r="I4124">
        <v>68</v>
      </c>
      <c r="K4124">
        <v>186</v>
      </c>
      <c r="L4124">
        <v>9</v>
      </c>
      <c r="N4124">
        <v>130</v>
      </c>
      <c r="O4124">
        <v>69</v>
      </c>
      <c r="P4124">
        <v>16</v>
      </c>
      <c r="Q4124">
        <v>1</v>
      </c>
      <c r="R4124">
        <v>19</v>
      </c>
      <c r="U4124" s="1" t="s">
        <v>63</v>
      </c>
      <c r="V4124">
        <v>21</v>
      </c>
      <c r="W4124">
        <v>47</v>
      </c>
      <c r="X4124">
        <v>52</v>
      </c>
      <c r="Y4124">
        <v>11</v>
      </c>
      <c r="Z4124">
        <v>7</v>
      </c>
      <c r="AA4124">
        <v>13</v>
      </c>
    </row>
    <row r="4125" spans="1:27" x14ac:dyDescent="0.25">
      <c r="A4125" s="1" t="s">
        <v>60</v>
      </c>
      <c r="B4125" s="1" t="s">
        <v>47</v>
      </c>
      <c r="C4125" s="1" t="s">
        <v>57</v>
      </c>
      <c r="D4125" s="1" t="s">
        <v>913</v>
      </c>
      <c r="E4125" s="1" t="s">
        <v>61</v>
      </c>
      <c r="F4125" s="1" t="s">
        <v>215</v>
      </c>
      <c r="G4125" s="1" t="str">
        <f>UPPER(players_stats[[#This Row],[Agents]])</f>
        <v>KAYO</v>
      </c>
      <c r="H4125" s="1" t="str">
        <f>IF(OR(ISNUMBER(FIND(",",players_stats[[#This Row],[Agents MAYUS]])),ISNUMBER(FIND("All Match Types",players_stats[[#This Row],[Match Type]]))),"Eliminar","")</f>
        <v/>
      </c>
      <c r="I4125">
        <v>44</v>
      </c>
      <c r="K4125">
        <v>200</v>
      </c>
      <c r="L4125">
        <v>84</v>
      </c>
      <c r="N4125">
        <v>124</v>
      </c>
      <c r="O4125">
        <v>61</v>
      </c>
      <c r="P4125">
        <v>57</v>
      </c>
      <c r="Q4125">
        <v>11</v>
      </c>
      <c r="R4125">
        <v>5</v>
      </c>
      <c r="U4125" s="1" t="s">
        <v>63</v>
      </c>
      <c r="V4125">
        <v>17</v>
      </c>
      <c r="W4125">
        <v>27</v>
      </c>
      <c r="X4125">
        <v>32</v>
      </c>
      <c r="Y4125">
        <v>25</v>
      </c>
      <c r="Z4125">
        <v>5</v>
      </c>
      <c r="AA4125">
        <v>2</v>
      </c>
    </row>
    <row r="4126" spans="1:27" x14ac:dyDescent="0.25">
      <c r="A4126" s="1" t="s">
        <v>60</v>
      </c>
      <c r="B4126" s="1" t="s">
        <v>47</v>
      </c>
      <c r="C4126" s="1" t="s">
        <v>57</v>
      </c>
      <c r="D4126" s="1" t="s">
        <v>913</v>
      </c>
      <c r="E4126" s="1" t="s">
        <v>61</v>
      </c>
      <c r="F4126" s="1" t="s">
        <v>208</v>
      </c>
      <c r="G4126" s="1" t="str">
        <f>UPPER(players_stats[[#This Row],[Agents]])</f>
        <v>SKYE</v>
      </c>
      <c r="H4126" s="1" t="str">
        <f>IF(OR(ISNUMBER(FIND(",",players_stats[[#This Row],[Agents MAYUS]])),ISNUMBER(FIND("All Match Types",players_stats[[#This Row],[Match Type]]))),"Eliminar","")</f>
        <v/>
      </c>
      <c r="I4126">
        <v>24</v>
      </c>
      <c r="K4126">
        <v>167</v>
      </c>
      <c r="L4126">
        <v>94</v>
      </c>
      <c r="N4126">
        <v>111</v>
      </c>
      <c r="O4126">
        <v>63</v>
      </c>
      <c r="P4126">
        <v>29</v>
      </c>
      <c r="Q4126">
        <v>0</v>
      </c>
      <c r="R4126">
        <v>13</v>
      </c>
      <c r="U4126" s="1" t="s">
        <v>63</v>
      </c>
      <c r="V4126">
        <v>15</v>
      </c>
      <c r="W4126">
        <v>15</v>
      </c>
      <c r="X4126">
        <v>16</v>
      </c>
      <c r="Y4126">
        <v>7</v>
      </c>
      <c r="Z4126">
        <v>0</v>
      </c>
      <c r="AA4126">
        <v>3</v>
      </c>
    </row>
    <row r="4127" spans="1:27" x14ac:dyDescent="0.25">
      <c r="A4127" s="1" t="s">
        <v>60</v>
      </c>
      <c r="B4127" s="1" t="s">
        <v>47</v>
      </c>
      <c r="C4127" s="1" t="s">
        <v>57</v>
      </c>
      <c r="D4127" s="1" t="s">
        <v>913</v>
      </c>
      <c r="E4127" s="1" t="s">
        <v>61</v>
      </c>
      <c r="F4127" s="1" t="s">
        <v>602</v>
      </c>
      <c r="G4127" s="1" t="str">
        <f>UPPER(players_stats[[#This Row],[Agents]])</f>
        <v>KAYO, SKYE</v>
      </c>
      <c r="H4127" s="1" t="str">
        <f>IF(OR(ISNUMBER(FIND(",",players_stats[[#This Row],[Agents MAYUS]])),ISNUMBER(FIND("All Match Types",players_stats[[#This Row],[Match Type]]))),"Eliminar","")</f>
        <v>Eliminar</v>
      </c>
      <c r="I4127">
        <v>68</v>
      </c>
      <c r="K4127">
        <v>189</v>
      </c>
      <c r="L4127">
        <v>88</v>
      </c>
      <c r="N4127">
        <v>119</v>
      </c>
      <c r="O4127">
        <v>62</v>
      </c>
      <c r="P4127">
        <v>47</v>
      </c>
      <c r="Q4127">
        <v>7</v>
      </c>
      <c r="R4127">
        <v>7</v>
      </c>
      <c r="U4127" s="1" t="s">
        <v>63</v>
      </c>
      <c r="V4127">
        <v>17</v>
      </c>
      <c r="W4127">
        <v>42</v>
      </c>
      <c r="X4127">
        <v>48</v>
      </c>
      <c r="Y4127">
        <v>32</v>
      </c>
      <c r="Z4127">
        <v>5</v>
      </c>
      <c r="AA4127">
        <v>5</v>
      </c>
    </row>
    <row r="4128" spans="1:27" x14ac:dyDescent="0.25">
      <c r="A4128" s="1" t="s">
        <v>60</v>
      </c>
      <c r="B4128" s="1" t="s">
        <v>47</v>
      </c>
      <c r="C4128" s="1" t="s">
        <v>57</v>
      </c>
      <c r="D4128" s="1" t="s">
        <v>870</v>
      </c>
      <c r="E4128" s="1" t="s">
        <v>61</v>
      </c>
      <c r="F4128" s="1" t="s">
        <v>134</v>
      </c>
      <c r="G4128" s="1" t="str">
        <f>UPPER(players_stats[[#This Row],[Agents]])</f>
        <v>KILLJOY</v>
      </c>
      <c r="H4128" s="1" t="str">
        <f>IF(OR(ISNUMBER(FIND(",",players_stats[[#This Row],[Agents MAYUS]])),ISNUMBER(FIND("All Match Types",players_stats[[#This Row],[Match Type]]))),"Eliminar","")</f>
        <v/>
      </c>
      <c r="I4128">
        <v>44</v>
      </c>
      <c r="K4128">
        <v>242</v>
      </c>
      <c r="L4128">
        <v>112</v>
      </c>
      <c r="N4128">
        <v>170</v>
      </c>
      <c r="O4128">
        <v>86</v>
      </c>
      <c r="P4128">
        <v>7</v>
      </c>
      <c r="Q4128">
        <v>9</v>
      </c>
      <c r="R4128">
        <v>18</v>
      </c>
      <c r="U4128" s="1" t="s">
        <v>63</v>
      </c>
      <c r="V4128">
        <v>19</v>
      </c>
      <c r="W4128">
        <v>38</v>
      </c>
      <c r="X4128">
        <v>34</v>
      </c>
      <c r="Y4128">
        <v>3</v>
      </c>
      <c r="Z4128">
        <v>4</v>
      </c>
      <c r="AA4128">
        <v>8</v>
      </c>
    </row>
    <row r="4129" spans="1:27" x14ac:dyDescent="0.25">
      <c r="A4129" s="1" t="s">
        <v>60</v>
      </c>
      <c r="B4129" s="1" t="s">
        <v>47</v>
      </c>
      <c r="C4129" s="1" t="s">
        <v>57</v>
      </c>
      <c r="D4129" s="1" t="s">
        <v>870</v>
      </c>
      <c r="E4129" s="1" t="s">
        <v>61</v>
      </c>
      <c r="F4129" s="1" t="s">
        <v>146</v>
      </c>
      <c r="G4129" s="1" t="str">
        <f>UPPER(players_stats[[#This Row],[Agents]])</f>
        <v>RAZE</v>
      </c>
      <c r="H4129" s="1" t="str">
        <f>IF(OR(ISNUMBER(FIND(",",players_stats[[#This Row],[Agents MAYUS]])),ISNUMBER(FIND("All Match Types",players_stats[[#This Row],[Match Type]]))),"Eliminar","")</f>
        <v/>
      </c>
      <c r="I4129">
        <v>24</v>
      </c>
      <c r="K4129">
        <v>211</v>
      </c>
      <c r="L4129">
        <v>71</v>
      </c>
      <c r="N4129">
        <v>132</v>
      </c>
      <c r="O4129">
        <v>63</v>
      </c>
      <c r="P4129">
        <v>25</v>
      </c>
      <c r="Q4129">
        <v>4</v>
      </c>
      <c r="R4129">
        <v>17</v>
      </c>
      <c r="U4129" s="1" t="s">
        <v>63</v>
      </c>
      <c r="V4129">
        <v>15</v>
      </c>
      <c r="W4129">
        <v>15</v>
      </c>
      <c r="X4129">
        <v>21</v>
      </c>
      <c r="Y4129">
        <v>6</v>
      </c>
      <c r="Z4129">
        <v>1</v>
      </c>
      <c r="AA4129">
        <v>4</v>
      </c>
    </row>
    <row r="4130" spans="1:27" x14ac:dyDescent="0.25">
      <c r="A4130" s="1" t="s">
        <v>60</v>
      </c>
      <c r="B4130" s="1" t="s">
        <v>47</v>
      </c>
      <c r="C4130" s="1" t="s">
        <v>57</v>
      </c>
      <c r="D4130" s="1" t="s">
        <v>870</v>
      </c>
      <c r="E4130" s="1" t="s">
        <v>61</v>
      </c>
      <c r="F4130" s="1" t="s">
        <v>346</v>
      </c>
      <c r="G4130" s="1" t="str">
        <f>UPPER(players_stats[[#This Row],[Agents]])</f>
        <v>KILLJOY, RAZE</v>
      </c>
      <c r="H4130" s="1" t="str">
        <f>IF(OR(ISNUMBER(FIND(",",players_stats[[#This Row],[Agents MAYUS]])),ISNUMBER(FIND("All Match Types",players_stats[[#This Row],[Match Type]]))),"Eliminar","")</f>
        <v>Eliminar</v>
      </c>
      <c r="I4130">
        <v>68</v>
      </c>
      <c r="K4130">
        <v>232</v>
      </c>
      <c r="L4130">
        <v>96</v>
      </c>
      <c r="N4130">
        <v>157</v>
      </c>
      <c r="O4130">
        <v>78</v>
      </c>
      <c r="P4130">
        <v>13</v>
      </c>
      <c r="Q4130">
        <v>7</v>
      </c>
      <c r="R4130">
        <v>18</v>
      </c>
      <c r="U4130" s="1" t="s">
        <v>63</v>
      </c>
      <c r="V4130">
        <v>19</v>
      </c>
      <c r="W4130">
        <v>53</v>
      </c>
      <c r="X4130">
        <v>55</v>
      </c>
      <c r="Y4130">
        <v>9</v>
      </c>
      <c r="Z4130">
        <v>5</v>
      </c>
      <c r="AA4130">
        <v>12</v>
      </c>
    </row>
    <row r="4131" spans="1:27" x14ac:dyDescent="0.25">
      <c r="A4131" s="1" t="s">
        <v>60</v>
      </c>
      <c r="B4131" s="1" t="s">
        <v>47</v>
      </c>
      <c r="C4131" s="1" t="s">
        <v>57</v>
      </c>
      <c r="D4131" s="1" t="s">
        <v>867</v>
      </c>
      <c r="E4131" s="1" t="s">
        <v>61</v>
      </c>
      <c r="F4131" s="1" t="s">
        <v>151</v>
      </c>
      <c r="G4131" s="1" t="str">
        <f>UPPER(players_stats[[#This Row],[Agents]])</f>
        <v>SOVA</v>
      </c>
      <c r="H4131" s="1" t="str">
        <f>IF(OR(ISNUMBER(FIND(",",players_stats[[#This Row],[Agents MAYUS]])),ISNUMBER(FIND("All Match Types",players_stats[[#This Row],[Match Type]]))),"Eliminar","")</f>
        <v/>
      </c>
      <c r="I4131">
        <v>44</v>
      </c>
      <c r="K4131">
        <v>194</v>
      </c>
      <c r="L4131">
        <v>97</v>
      </c>
      <c r="N4131">
        <v>132</v>
      </c>
      <c r="O4131">
        <v>68</v>
      </c>
      <c r="P4131">
        <v>32</v>
      </c>
      <c r="Q4131">
        <v>9</v>
      </c>
      <c r="R4131">
        <v>5</v>
      </c>
      <c r="U4131" s="1" t="s">
        <v>63</v>
      </c>
      <c r="V4131">
        <v>19</v>
      </c>
      <c r="W4131">
        <v>30</v>
      </c>
      <c r="X4131">
        <v>31</v>
      </c>
      <c r="Y4131">
        <v>14</v>
      </c>
      <c r="Z4131">
        <v>4</v>
      </c>
      <c r="AA4131">
        <v>2</v>
      </c>
    </row>
    <row r="4132" spans="1:27" x14ac:dyDescent="0.25">
      <c r="A4132" s="1" t="s">
        <v>60</v>
      </c>
      <c r="B4132" s="1" t="s">
        <v>47</v>
      </c>
      <c r="C4132" s="1" t="s">
        <v>57</v>
      </c>
      <c r="D4132" s="1" t="s">
        <v>867</v>
      </c>
      <c r="E4132" s="1" t="s">
        <v>61</v>
      </c>
      <c r="F4132" s="1" t="s">
        <v>152</v>
      </c>
      <c r="G4132" s="1" t="str">
        <f>UPPER(players_stats[[#This Row],[Agents]])</f>
        <v>VIPER</v>
      </c>
      <c r="H4132" s="1" t="str">
        <f>IF(OR(ISNUMBER(FIND(",",players_stats[[#This Row],[Agents MAYUS]])),ISNUMBER(FIND("All Match Types",players_stats[[#This Row],[Match Type]]))),"Eliminar","")</f>
        <v/>
      </c>
      <c r="I4132">
        <v>24</v>
      </c>
      <c r="K4132">
        <v>168</v>
      </c>
      <c r="L4132">
        <v>69</v>
      </c>
      <c r="N4132">
        <v>109</v>
      </c>
      <c r="O4132">
        <v>46</v>
      </c>
      <c r="P4132">
        <v>46</v>
      </c>
      <c r="Q4132">
        <v>8</v>
      </c>
      <c r="R4132">
        <v>13</v>
      </c>
      <c r="U4132" s="1" t="s">
        <v>63</v>
      </c>
      <c r="V4132">
        <v>11</v>
      </c>
      <c r="W4132">
        <v>11</v>
      </c>
      <c r="X4132">
        <v>16</v>
      </c>
      <c r="Y4132">
        <v>11</v>
      </c>
      <c r="Z4132">
        <v>2</v>
      </c>
      <c r="AA4132">
        <v>3</v>
      </c>
    </row>
    <row r="4133" spans="1:27" x14ac:dyDescent="0.25">
      <c r="A4133" s="1" t="s">
        <v>60</v>
      </c>
      <c r="B4133" s="1" t="s">
        <v>47</v>
      </c>
      <c r="C4133" s="1" t="s">
        <v>57</v>
      </c>
      <c r="D4133" s="1" t="s">
        <v>867</v>
      </c>
      <c r="E4133" s="1" t="s">
        <v>61</v>
      </c>
      <c r="F4133" s="1" t="s">
        <v>153</v>
      </c>
      <c r="G4133" s="1" t="str">
        <f>UPPER(players_stats[[#This Row],[Agents]])</f>
        <v>SOVA, VIPER</v>
      </c>
      <c r="H4133" s="1" t="str">
        <f>IF(OR(ISNUMBER(FIND(",",players_stats[[#This Row],[Agents MAYUS]])),ISNUMBER(FIND("All Match Types",players_stats[[#This Row],[Match Type]]))),"Eliminar","")</f>
        <v>Eliminar</v>
      </c>
      <c r="I4133">
        <v>68</v>
      </c>
      <c r="K4133">
        <v>185</v>
      </c>
      <c r="L4133">
        <v>87</v>
      </c>
      <c r="N4133">
        <v>124</v>
      </c>
      <c r="O4133">
        <v>6</v>
      </c>
      <c r="P4133">
        <v>37</v>
      </c>
      <c r="Q4133">
        <v>9</v>
      </c>
      <c r="R4133">
        <v>7</v>
      </c>
      <c r="U4133" s="1" t="s">
        <v>63</v>
      </c>
      <c r="V4133">
        <v>19</v>
      </c>
      <c r="W4133">
        <v>41</v>
      </c>
      <c r="X4133">
        <v>47</v>
      </c>
      <c r="Y4133">
        <v>25</v>
      </c>
      <c r="Z4133">
        <v>6</v>
      </c>
      <c r="AA4133">
        <v>5</v>
      </c>
    </row>
    <row r="4134" spans="1:27" x14ac:dyDescent="0.25">
      <c r="A4134" s="1" t="s">
        <v>60</v>
      </c>
      <c r="B4134" s="1" t="s">
        <v>47</v>
      </c>
      <c r="C4134" s="1" t="s">
        <v>57</v>
      </c>
      <c r="D4134" s="1" t="s">
        <v>877</v>
      </c>
      <c r="E4134" s="1" t="s">
        <v>65</v>
      </c>
      <c r="F4134" s="1" t="s">
        <v>201</v>
      </c>
      <c r="G4134" s="1" t="str">
        <f>UPPER(players_stats[[#This Row],[Agents]])</f>
        <v>BRIMSTONE</v>
      </c>
      <c r="H4134" s="1" t="str">
        <f>IF(OR(ISNUMBER(FIND(",",players_stats[[#This Row],[Agents MAYUS]])),ISNUMBER(FIND("All Match Types",players_stats[[#This Row],[Match Type]]))),"Eliminar","")</f>
        <v/>
      </c>
      <c r="I4134">
        <v>24</v>
      </c>
      <c r="K4134">
        <v>195</v>
      </c>
      <c r="L4134">
        <v>107</v>
      </c>
      <c r="N4134">
        <v>132</v>
      </c>
      <c r="O4134">
        <v>67</v>
      </c>
      <c r="P4134">
        <v>54</v>
      </c>
      <c r="Q4134">
        <v>13</v>
      </c>
      <c r="R4134">
        <v>4</v>
      </c>
      <c r="U4134" s="1" t="s">
        <v>63</v>
      </c>
      <c r="V4134">
        <v>16</v>
      </c>
      <c r="W4134">
        <v>16</v>
      </c>
      <c r="X4134">
        <v>15</v>
      </c>
      <c r="Y4134">
        <v>13</v>
      </c>
      <c r="Z4134">
        <v>3</v>
      </c>
      <c r="AA4134">
        <v>1</v>
      </c>
    </row>
    <row r="4135" spans="1:27" x14ac:dyDescent="0.25">
      <c r="A4135" s="1" t="s">
        <v>60</v>
      </c>
      <c r="B4135" s="1" t="s">
        <v>47</v>
      </c>
      <c r="C4135" s="1" t="s">
        <v>57</v>
      </c>
      <c r="D4135" s="1" t="s">
        <v>877</v>
      </c>
      <c r="E4135" s="1" t="s">
        <v>65</v>
      </c>
      <c r="F4135" s="1" t="s">
        <v>140</v>
      </c>
      <c r="G4135" s="1" t="str">
        <f>UPPER(players_stats[[#This Row],[Agents]])</f>
        <v>OMEN</v>
      </c>
      <c r="H4135" s="1" t="str">
        <f>IF(OR(ISNUMBER(FIND(",",players_stats[[#This Row],[Agents MAYUS]])),ISNUMBER(FIND("All Match Types",players_stats[[#This Row],[Match Type]]))),"Eliminar","")</f>
        <v/>
      </c>
      <c r="I4135">
        <v>22</v>
      </c>
      <c r="K4135">
        <v>143</v>
      </c>
      <c r="L4135">
        <v>63</v>
      </c>
      <c r="N4135">
        <v>86</v>
      </c>
      <c r="O4135">
        <v>45</v>
      </c>
      <c r="P4135">
        <v>36</v>
      </c>
      <c r="Q4135">
        <v>14</v>
      </c>
      <c r="R4135">
        <v>5</v>
      </c>
      <c r="U4135" s="1" t="s">
        <v>63</v>
      </c>
      <c r="V4135">
        <v>10</v>
      </c>
      <c r="W4135">
        <v>10</v>
      </c>
      <c r="X4135">
        <v>16</v>
      </c>
      <c r="Y4135">
        <v>8</v>
      </c>
      <c r="Z4135">
        <v>3</v>
      </c>
      <c r="AA4135">
        <v>1</v>
      </c>
    </row>
    <row r="4136" spans="1:27" x14ac:dyDescent="0.25">
      <c r="A4136" s="1" t="s">
        <v>60</v>
      </c>
      <c r="B4136" s="1" t="s">
        <v>47</v>
      </c>
      <c r="C4136" s="1" t="s">
        <v>57</v>
      </c>
      <c r="D4136" s="1" t="s">
        <v>877</v>
      </c>
      <c r="E4136" s="1" t="s">
        <v>65</v>
      </c>
      <c r="F4136" s="1" t="s">
        <v>152</v>
      </c>
      <c r="G4136" s="1" t="str">
        <f>UPPER(players_stats[[#This Row],[Agents]])</f>
        <v>VIPER</v>
      </c>
      <c r="H4136" s="1" t="str">
        <f>IF(OR(ISNUMBER(FIND(",",players_stats[[#This Row],[Agents MAYUS]])),ISNUMBER(FIND("All Match Types",players_stats[[#This Row],[Match Type]]))),"Eliminar","")</f>
        <v/>
      </c>
      <c r="I4136">
        <v>22</v>
      </c>
      <c r="K4136">
        <v>194</v>
      </c>
      <c r="L4136">
        <v>107</v>
      </c>
      <c r="N4136">
        <v>134</v>
      </c>
      <c r="O4136">
        <v>73</v>
      </c>
      <c r="P4136">
        <v>18</v>
      </c>
      <c r="Q4136">
        <v>5</v>
      </c>
      <c r="R4136">
        <v>0</v>
      </c>
      <c r="U4136" s="1" t="s">
        <v>63</v>
      </c>
      <c r="V4136">
        <v>16</v>
      </c>
      <c r="W4136">
        <v>16</v>
      </c>
      <c r="X4136">
        <v>15</v>
      </c>
      <c r="Y4136">
        <v>4</v>
      </c>
      <c r="Z4136">
        <v>1</v>
      </c>
      <c r="AA4136">
        <v>0</v>
      </c>
    </row>
    <row r="4137" spans="1:27" x14ac:dyDescent="0.25">
      <c r="A4137" s="1" t="s">
        <v>60</v>
      </c>
      <c r="B4137" s="1" t="s">
        <v>47</v>
      </c>
      <c r="C4137" s="1" t="s">
        <v>57</v>
      </c>
      <c r="D4137" s="1" t="s">
        <v>877</v>
      </c>
      <c r="E4137" s="1" t="s">
        <v>65</v>
      </c>
      <c r="F4137" s="1" t="s">
        <v>385</v>
      </c>
      <c r="G4137" s="1" t="str">
        <f>UPPER(players_stats[[#This Row],[Agents]])</f>
        <v>BRIMSTONE, OMEN, VIPER</v>
      </c>
      <c r="H4137" s="1" t="str">
        <f>IF(OR(ISNUMBER(FIND(",",players_stats[[#This Row],[Agents MAYUS]])),ISNUMBER(FIND("All Match Types",players_stats[[#This Row],[Match Type]]))),"Eliminar","")</f>
        <v>Eliminar</v>
      </c>
      <c r="I4137">
        <v>68</v>
      </c>
      <c r="K4137">
        <v>177</v>
      </c>
      <c r="L4137">
        <v>91</v>
      </c>
      <c r="N4137">
        <v>118</v>
      </c>
      <c r="O4137">
        <v>62</v>
      </c>
      <c r="P4137">
        <v>37</v>
      </c>
      <c r="Q4137">
        <v>1</v>
      </c>
      <c r="R4137">
        <v>3</v>
      </c>
      <c r="U4137" s="1" t="s">
        <v>63</v>
      </c>
      <c r="V4137">
        <v>16</v>
      </c>
      <c r="W4137">
        <v>42</v>
      </c>
      <c r="X4137">
        <v>46</v>
      </c>
      <c r="Y4137">
        <v>25</v>
      </c>
      <c r="Z4137">
        <v>7</v>
      </c>
      <c r="AA4137">
        <v>2</v>
      </c>
    </row>
    <row r="4138" spans="1:27" x14ac:dyDescent="0.25">
      <c r="A4138" s="1" t="s">
        <v>60</v>
      </c>
      <c r="B4138" s="1" t="s">
        <v>47</v>
      </c>
      <c r="C4138" s="1" t="s">
        <v>57</v>
      </c>
      <c r="D4138" s="1" t="s">
        <v>893</v>
      </c>
      <c r="E4138" s="1" t="s">
        <v>65</v>
      </c>
      <c r="F4138" s="1" t="s">
        <v>138</v>
      </c>
      <c r="G4138" s="1" t="str">
        <f>UPPER(players_stats[[#This Row],[Agents]])</f>
        <v>GEKKO</v>
      </c>
      <c r="H4138" s="1" t="str">
        <f>IF(OR(ISNUMBER(FIND(",",players_stats[[#This Row],[Agents MAYUS]])),ISNUMBER(FIND("All Match Types",players_stats[[#This Row],[Match Type]]))),"Eliminar","")</f>
        <v/>
      </c>
      <c r="I4138">
        <v>46</v>
      </c>
      <c r="K4138">
        <v>179</v>
      </c>
      <c r="L4138">
        <v>103</v>
      </c>
      <c r="N4138">
        <v>124</v>
      </c>
      <c r="O4138">
        <v>72</v>
      </c>
      <c r="P4138">
        <v>15</v>
      </c>
      <c r="Q4138">
        <v>2</v>
      </c>
      <c r="R4138">
        <v>4</v>
      </c>
      <c r="U4138" s="1" t="s">
        <v>63</v>
      </c>
      <c r="V4138">
        <v>18</v>
      </c>
      <c r="W4138">
        <v>33</v>
      </c>
      <c r="X4138">
        <v>32</v>
      </c>
      <c r="Y4138">
        <v>7</v>
      </c>
      <c r="Z4138">
        <v>1</v>
      </c>
      <c r="AA4138">
        <v>2</v>
      </c>
    </row>
    <row r="4139" spans="1:27" x14ac:dyDescent="0.25">
      <c r="A4139" s="1" t="s">
        <v>60</v>
      </c>
      <c r="B4139" s="1" t="s">
        <v>47</v>
      </c>
      <c r="C4139" s="1" t="s">
        <v>57</v>
      </c>
      <c r="D4139" s="1" t="s">
        <v>893</v>
      </c>
      <c r="E4139" s="1" t="s">
        <v>65</v>
      </c>
      <c r="F4139" s="1" t="s">
        <v>134</v>
      </c>
      <c r="G4139" s="1" t="str">
        <f>UPPER(players_stats[[#This Row],[Agents]])</f>
        <v>KILLJOY</v>
      </c>
      <c r="H4139" s="1" t="str">
        <f>IF(OR(ISNUMBER(FIND(",",players_stats[[#This Row],[Agents MAYUS]])),ISNUMBER(FIND("All Match Types",players_stats[[#This Row],[Match Type]]))),"Eliminar","")</f>
        <v/>
      </c>
      <c r="I4139">
        <v>22</v>
      </c>
      <c r="K4139">
        <v>171</v>
      </c>
      <c r="L4139">
        <v>68</v>
      </c>
      <c r="N4139">
        <v>127</v>
      </c>
      <c r="O4139">
        <v>59</v>
      </c>
      <c r="P4139">
        <v>14</v>
      </c>
      <c r="Q4139">
        <v>0</v>
      </c>
      <c r="R4139">
        <v>9</v>
      </c>
      <c r="U4139" s="1" t="s">
        <v>63</v>
      </c>
      <c r="V4139">
        <v>13</v>
      </c>
      <c r="W4139">
        <v>13</v>
      </c>
      <c r="X4139">
        <v>19</v>
      </c>
      <c r="Y4139">
        <v>3</v>
      </c>
      <c r="Z4139">
        <v>0</v>
      </c>
      <c r="AA4139">
        <v>2</v>
      </c>
    </row>
    <row r="4140" spans="1:27" x14ac:dyDescent="0.25">
      <c r="A4140" s="1" t="s">
        <v>60</v>
      </c>
      <c r="B4140" s="1" t="s">
        <v>47</v>
      </c>
      <c r="C4140" s="1" t="s">
        <v>57</v>
      </c>
      <c r="D4140" s="1" t="s">
        <v>893</v>
      </c>
      <c r="E4140" s="1" t="s">
        <v>65</v>
      </c>
      <c r="F4140" s="1" t="s">
        <v>293</v>
      </c>
      <c r="G4140" s="1" t="str">
        <f>UPPER(players_stats[[#This Row],[Agents]])</f>
        <v>GEKKO, KILLJOY</v>
      </c>
      <c r="H4140" s="1" t="str">
        <f>IF(OR(ISNUMBER(FIND(",",players_stats[[#This Row],[Agents MAYUS]])),ISNUMBER(FIND("All Match Types",players_stats[[#This Row],[Match Type]]))),"Eliminar","")</f>
        <v>Eliminar</v>
      </c>
      <c r="I4140">
        <v>68</v>
      </c>
      <c r="K4140">
        <v>176</v>
      </c>
      <c r="L4140">
        <v>9</v>
      </c>
      <c r="N4140">
        <v>125</v>
      </c>
      <c r="O4140">
        <v>68</v>
      </c>
      <c r="P4140">
        <v>15</v>
      </c>
      <c r="Q4140">
        <v>1</v>
      </c>
      <c r="R4140">
        <v>6</v>
      </c>
      <c r="U4140" s="1" t="s">
        <v>63</v>
      </c>
      <c r="V4140">
        <v>18</v>
      </c>
      <c r="W4140">
        <v>46</v>
      </c>
      <c r="X4140">
        <v>51</v>
      </c>
      <c r="Y4140">
        <v>10</v>
      </c>
      <c r="Z4140">
        <v>1</v>
      </c>
      <c r="AA4140">
        <v>4</v>
      </c>
    </row>
    <row r="4141" spans="1:27" x14ac:dyDescent="0.25">
      <c r="A4141" s="1" t="s">
        <v>60</v>
      </c>
      <c r="B4141" s="1" t="s">
        <v>47</v>
      </c>
      <c r="C4141" s="1" t="s">
        <v>57</v>
      </c>
      <c r="D4141" s="1" t="s">
        <v>873</v>
      </c>
      <c r="E4141" s="1" t="s">
        <v>65</v>
      </c>
      <c r="F4141" s="1" t="s">
        <v>145</v>
      </c>
      <c r="G4141" s="1" t="str">
        <f>UPPER(players_stats[[#This Row],[Agents]])</f>
        <v>JETT</v>
      </c>
      <c r="H4141" s="1" t="str">
        <f>IF(OR(ISNUMBER(FIND(",",players_stats[[#This Row],[Agents MAYUS]])),ISNUMBER(FIND("All Match Types",players_stats[[#This Row],[Match Type]]))),"Eliminar","")</f>
        <v/>
      </c>
      <c r="I4141">
        <v>44</v>
      </c>
      <c r="K4141">
        <v>314</v>
      </c>
      <c r="L4141">
        <v>163</v>
      </c>
      <c r="N4141">
        <v>196</v>
      </c>
      <c r="O4141">
        <v>111</v>
      </c>
      <c r="P4141">
        <v>23</v>
      </c>
      <c r="Q4141">
        <v>32</v>
      </c>
      <c r="R4141">
        <v>3</v>
      </c>
      <c r="U4141" s="1" t="s">
        <v>63</v>
      </c>
      <c r="V4141">
        <v>26</v>
      </c>
      <c r="W4141">
        <v>49</v>
      </c>
      <c r="X4141">
        <v>30</v>
      </c>
      <c r="Y4141">
        <v>10</v>
      </c>
      <c r="Z4141">
        <v>14</v>
      </c>
      <c r="AA4141">
        <v>13</v>
      </c>
    </row>
    <row r="4142" spans="1:27" x14ac:dyDescent="0.25">
      <c r="A4142" s="1" t="s">
        <v>60</v>
      </c>
      <c r="B4142" s="1" t="s">
        <v>47</v>
      </c>
      <c r="C4142" s="1" t="s">
        <v>57</v>
      </c>
      <c r="D4142" s="1" t="s">
        <v>873</v>
      </c>
      <c r="E4142" s="1" t="s">
        <v>65</v>
      </c>
      <c r="F4142" s="1" t="s">
        <v>146</v>
      </c>
      <c r="G4142" s="1" t="str">
        <f>UPPER(players_stats[[#This Row],[Agents]])</f>
        <v>RAZE</v>
      </c>
      <c r="H4142" s="1" t="str">
        <f>IF(OR(ISNUMBER(FIND(",",players_stats[[#This Row],[Agents MAYUS]])),ISNUMBER(FIND("All Match Types",players_stats[[#This Row],[Match Type]]))),"Eliminar","")</f>
        <v/>
      </c>
      <c r="I4142">
        <v>24</v>
      </c>
      <c r="K4142">
        <v>261</v>
      </c>
      <c r="L4142">
        <v>112</v>
      </c>
      <c r="N4142">
        <v>172</v>
      </c>
      <c r="O4142">
        <v>79</v>
      </c>
      <c r="P4142">
        <v>29</v>
      </c>
      <c r="Q4142">
        <v>38</v>
      </c>
      <c r="R4142">
        <v>17</v>
      </c>
      <c r="U4142" s="1" t="s">
        <v>63</v>
      </c>
      <c r="V4142">
        <v>19</v>
      </c>
      <c r="W4142">
        <v>19</v>
      </c>
      <c r="X4142">
        <v>17</v>
      </c>
      <c r="Y4142">
        <v>7</v>
      </c>
      <c r="Z4142">
        <v>9</v>
      </c>
      <c r="AA4142">
        <v>4</v>
      </c>
    </row>
    <row r="4143" spans="1:27" x14ac:dyDescent="0.25">
      <c r="A4143" s="1" t="s">
        <v>60</v>
      </c>
      <c r="B4143" s="1" t="s">
        <v>47</v>
      </c>
      <c r="C4143" s="1" t="s">
        <v>57</v>
      </c>
      <c r="D4143" s="1" t="s">
        <v>873</v>
      </c>
      <c r="E4143" s="1" t="s">
        <v>65</v>
      </c>
      <c r="F4143" s="1" t="s">
        <v>148</v>
      </c>
      <c r="G4143" s="1" t="str">
        <f>UPPER(players_stats[[#This Row],[Agents]])</f>
        <v>JETT, RAZE</v>
      </c>
      <c r="H4143" s="1" t="str">
        <f>IF(OR(ISNUMBER(FIND(",",players_stats[[#This Row],[Agents MAYUS]])),ISNUMBER(FIND("All Match Types",players_stats[[#This Row],[Match Type]]))),"Eliminar","")</f>
        <v>Eliminar</v>
      </c>
      <c r="I4143">
        <v>68</v>
      </c>
      <c r="K4143">
        <v>296</v>
      </c>
      <c r="L4143">
        <v>145</v>
      </c>
      <c r="N4143">
        <v>188</v>
      </c>
      <c r="O4143">
        <v>10</v>
      </c>
      <c r="P4143">
        <v>25</v>
      </c>
      <c r="Q4143">
        <v>34</v>
      </c>
      <c r="R4143">
        <v>25</v>
      </c>
      <c r="U4143" s="1" t="s">
        <v>63</v>
      </c>
      <c r="V4143">
        <v>26</v>
      </c>
      <c r="W4143">
        <v>68</v>
      </c>
      <c r="X4143">
        <v>47</v>
      </c>
      <c r="Y4143">
        <v>17</v>
      </c>
      <c r="Z4143">
        <v>23</v>
      </c>
      <c r="AA4143">
        <v>17</v>
      </c>
    </row>
    <row r="4144" spans="1:27" x14ac:dyDescent="0.25">
      <c r="A4144" s="1" t="s">
        <v>60</v>
      </c>
      <c r="B4144" s="1" t="s">
        <v>47</v>
      </c>
      <c r="C4144" s="1" t="s">
        <v>57</v>
      </c>
      <c r="D4144" s="1" t="s">
        <v>874</v>
      </c>
      <c r="E4144" s="1" t="s">
        <v>65</v>
      </c>
      <c r="F4144" s="1" t="s">
        <v>215</v>
      </c>
      <c r="G4144" s="1" t="str">
        <f>UPPER(players_stats[[#This Row],[Agents]])</f>
        <v>KAYO</v>
      </c>
      <c r="H4144" s="1" t="str">
        <f>IF(OR(ISNUMBER(FIND(",",players_stats[[#This Row],[Agents MAYUS]])),ISNUMBER(FIND("All Match Types",players_stats[[#This Row],[Match Type]]))),"Eliminar","")</f>
        <v/>
      </c>
      <c r="I4144">
        <v>44</v>
      </c>
      <c r="K4144">
        <v>208</v>
      </c>
      <c r="L4144">
        <v>11</v>
      </c>
      <c r="N4144">
        <v>136</v>
      </c>
      <c r="O4144">
        <v>73</v>
      </c>
      <c r="P4144">
        <v>68</v>
      </c>
      <c r="Q4144">
        <v>7</v>
      </c>
      <c r="R4144">
        <v>2</v>
      </c>
      <c r="U4144" s="1" t="s">
        <v>63</v>
      </c>
      <c r="V4144">
        <v>21</v>
      </c>
      <c r="W4144">
        <v>32</v>
      </c>
      <c r="X4144">
        <v>29</v>
      </c>
      <c r="Y4144">
        <v>30</v>
      </c>
      <c r="Z4144">
        <v>3</v>
      </c>
      <c r="AA4144">
        <v>1</v>
      </c>
    </row>
    <row r="4145" spans="1:27" x14ac:dyDescent="0.25">
      <c r="A4145" s="1" t="s">
        <v>60</v>
      </c>
      <c r="B4145" s="1" t="s">
        <v>47</v>
      </c>
      <c r="C4145" s="1" t="s">
        <v>57</v>
      </c>
      <c r="D4145" s="1" t="s">
        <v>874</v>
      </c>
      <c r="E4145" s="1" t="s">
        <v>65</v>
      </c>
      <c r="F4145" s="1" t="s">
        <v>152</v>
      </c>
      <c r="G4145" s="1" t="str">
        <f>UPPER(players_stats[[#This Row],[Agents]])</f>
        <v>VIPER</v>
      </c>
      <c r="H4145" s="1" t="str">
        <f>IF(OR(ISNUMBER(FIND(",",players_stats[[#This Row],[Agents MAYUS]])),ISNUMBER(FIND("All Match Types",players_stats[[#This Row],[Match Type]]))),"Eliminar","")</f>
        <v/>
      </c>
      <c r="I4145">
        <v>24</v>
      </c>
      <c r="K4145">
        <v>245</v>
      </c>
      <c r="L4145">
        <v>131</v>
      </c>
      <c r="N4145">
        <v>148</v>
      </c>
      <c r="O4145">
        <v>88</v>
      </c>
      <c r="P4145">
        <v>29</v>
      </c>
      <c r="Q4145">
        <v>8</v>
      </c>
      <c r="R4145">
        <v>4</v>
      </c>
      <c r="U4145" s="1" t="s">
        <v>63</v>
      </c>
      <c r="V4145">
        <v>21</v>
      </c>
      <c r="W4145">
        <v>21</v>
      </c>
      <c r="X4145">
        <v>16</v>
      </c>
      <c r="Y4145">
        <v>7</v>
      </c>
      <c r="Z4145">
        <v>2</v>
      </c>
      <c r="AA4145">
        <v>1</v>
      </c>
    </row>
    <row r="4146" spans="1:27" x14ac:dyDescent="0.25">
      <c r="A4146" s="1" t="s">
        <v>60</v>
      </c>
      <c r="B4146" s="1" t="s">
        <v>47</v>
      </c>
      <c r="C4146" s="1" t="s">
        <v>57</v>
      </c>
      <c r="D4146" s="1" t="s">
        <v>874</v>
      </c>
      <c r="E4146" s="1" t="s">
        <v>65</v>
      </c>
      <c r="F4146" s="1" t="s">
        <v>262</v>
      </c>
      <c r="G4146" s="1" t="str">
        <f>UPPER(players_stats[[#This Row],[Agents]])</f>
        <v>KAYO, VIPER</v>
      </c>
      <c r="H4146" s="1" t="str">
        <f>IF(OR(ISNUMBER(FIND(",",players_stats[[#This Row],[Agents MAYUS]])),ISNUMBER(FIND("All Match Types",players_stats[[#This Row],[Match Type]]))),"Eliminar","")</f>
        <v>Eliminar</v>
      </c>
      <c r="I4146">
        <v>68</v>
      </c>
      <c r="K4146">
        <v>220</v>
      </c>
      <c r="L4146">
        <v>118</v>
      </c>
      <c r="N4146">
        <v>141</v>
      </c>
      <c r="O4146">
        <v>78</v>
      </c>
      <c r="P4146">
        <v>54</v>
      </c>
      <c r="Q4146">
        <v>7</v>
      </c>
      <c r="R4146">
        <v>3</v>
      </c>
      <c r="U4146" s="1" t="s">
        <v>63</v>
      </c>
      <c r="V4146">
        <v>21</v>
      </c>
      <c r="W4146">
        <v>53</v>
      </c>
      <c r="X4146">
        <v>45</v>
      </c>
      <c r="Y4146">
        <v>37</v>
      </c>
      <c r="Z4146">
        <v>5</v>
      </c>
      <c r="AA4146">
        <v>2</v>
      </c>
    </row>
    <row r="4147" spans="1:27" x14ac:dyDescent="0.25">
      <c r="A4147" s="1" t="s">
        <v>60</v>
      </c>
      <c r="B4147" s="1" t="s">
        <v>47</v>
      </c>
      <c r="C4147" s="1" t="s">
        <v>57</v>
      </c>
      <c r="D4147" s="1" t="s">
        <v>875</v>
      </c>
      <c r="E4147" s="1" t="s">
        <v>65</v>
      </c>
      <c r="F4147" s="1" t="s">
        <v>134</v>
      </c>
      <c r="G4147" s="1" t="str">
        <f>UPPER(players_stats[[#This Row],[Agents]])</f>
        <v>KILLJOY</v>
      </c>
      <c r="H4147" s="1" t="str">
        <f>IF(OR(ISNUMBER(FIND(",",players_stats[[#This Row],[Agents MAYUS]])),ISNUMBER(FIND("All Match Types",players_stats[[#This Row],[Match Type]]))),"Eliminar","")</f>
        <v/>
      </c>
      <c r="I4147">
        <v>22</v>
      </c>
      <c r="K4147">
        <v>156</v>
      </c>
      <c r="L4147">
        <v>69</v>
      </c>
      <c r="N4147">
        <v>126</v>
      </c>
      <c r="O4147">
        <v>5</v>
      </c>
      <c r="P4147">
        <v>32</v>
      </c>
      <c r="Q4147">
        <v>5</v>
      </c>
      <c r="R4147">
        <v>14</v>
      </c>
      <c r="U4147" s="1" t="s">
        <v>63</v>
      </c>
      <c r="V4147">
        <v>11</v>
      </c>
      <c r="W4147">
        <v>11</v>
      </c>
      <c r="X4147">
        <v>16</v>
      </c>
      <c r="Y4147">
        <v>7</v>
      </c>
      <c r="Z4147">
        <v>1</v>
      </c>
      <c r="AA4147">
        <v>3</v>
      </c>
    </row>
    <row r="4148" spans="1:27" x14ac:dyDescent="0.25">
      <c r="A4148" s="1" t="s">
        <v>60</v>
      </c>
      <c r="B4148" s="1" t="s">
        <v>47</v>
      </c>
      <c r="C4148" s="1" t="s">
        <v>57</v>
      </c>
      <c r="D4148" s="1" t="s">
        <v>875</v>
      </c>
      <c r="E4148" s="1" t="s">
        <v>65</v>
      </c>
      <c r="F4148" s="1" t="s">
        <v>208</v>
      </c>
      <c r="G4148" s="1" t="str">
        <f>UPPER(players_stats[[#This Row],[Agents]])</f>
        <v>SKYE</v>
      </c>
      <c r="H4148" s="1" t="str">
        <f>IF(OR(ISNUMBER(FIND(",",players_stats[[#This Row],[Agents MAYUS]])),ISNUMBER(FIND("All Match Types",players_stats[[#This Row],[Match Type]]))),"Eliminar","")</f>
        <v/>
      </c>
      <c r="I4148">
        <v>24</v>
      </c>
      <c r="K4148">
        <v>166</v>
      </c>
      <c r="L4148">
        <v>93</v>
      </c>
      <c r="N4148">
        <v>116</v>
      </c>
      <c r="O4148">
        <v>58</v>
      </c>
      <c r="P4148">
        <v>33</v>
      </c>
      <c r="Q4148">
        <v>0</v>
      </c>
      <c r="R4148">
        <v>4</v>
      </c>
      <c r="U4148" s="1" t="s">
        <v>63</v>
      </c>
      <c r="V4148">
        <v>14</v>
      </c>
      <c r="W4148">
        <v>14</v>
      </c>
      <c r="X4148">
        <v>15</v>
      </c>
      <c r="Y4148">
        <v>8</v>
      </c>
      <c r="Z4148">
        <v>0</v>
      </c>
      <c r="AA4148">
        <v>1</v>
      </c>
    </row>
    <row r="4149" spans="1:27" x14ac:dyDescent="0.25">
      <c r="A4149" s="1" t="s">
        <v>60</v>
      </c>
      <c r="B4149" s="1" t="s">
        <v>47</v>
      </c>
      <c r="C4149" s="1" t="s">
        <v>57</v>
      </c>
      <c r="D4149" s="1" t="s">
        <v>875</v>
      </c>
      <c r="E4149" s="1" t="s">
        <v>65</v>
      </c>
      <c r="F4149" s="1" t="s">
        <v>151</v>
      </c>
      <c r="G4149" s="1" t="str">
        <f>UPPER(players_stats[[#This Row],[Agents]])</f>
        <v>SOVA</v>
      </c>
      <c r="H4149" s="1" t="str">
        <f>IF(OR(ISNUMBER(FIND(",",players_stats[[#This Row],[Agents MAYUS]])),ISNUMBER(FIND("All Match Types",players_stats[[#This Row],[Match Type]]))),"Eliminar","")</f>
        <v/>
      </c>
      <c r="I4149">
        <v>22</v>
      </c>
      <c r="K4149">
        <v>223</v>
      </c>
      <c r="L4149">
        <v>10</v>
      </c>
      <c r="N4149">
        <v>170</v>
      </c>
      <c r="O4149">
        <v>77</v>
      </c>
      <c r="P4149">
        <v>27</v>
      </c>
      <c r="Q4149">
        <v>0</v>
      </c>
      <c r="R4149">
        <v>5</v>
      </c>
      <c r="U4149" s="1" t="s">
        <v>63</v>
      </c>
      <c r="V4149">
        <v>17</v>
      </c>
      <c r="W4149">
        <v>17</v>
      </c>
      <c r="X4149">
        <v>17</v>
      </c>
      <c r="Y4149">
        <v>6</v>
      </c>
      <c r="Z4149">
        <v>0</v>
      </c>
      <c r="AA4149">
        <v>1</v>
      </c>
    </row>
    <row r="4150" spans="1:27" x14ac:dyDescent="0.25">
      <c r="A4150" s="1" t="s">
        <v>60</v>
      </c>
      <c r="B4150" s="1" t="s">
        <v>47</v>
      </c>
      <c r="C4150" s="1" t="s">
        <v>57</v>
      </c>
      <c r="D4150" s="1" t="s">
        <v>875</v>
      </c>
      <c r="E4150" s="1" t="s">
        <v>65</v>
      </c>
      <c r="F4150" s="1" t="s">
        <v>914</v>
      </c>
      <c r="G4150" s="1" t="str">
        <f>UPPER(players_stats[[#This Row],[Agents]])</f>
        <v>KILLJOY, SKYE, SOVA</v>
      </c>
      <c r="H4150" s="1" t="str">
        <f>IF(OR(ISNUMBER(FIND(",",players_stats[[#This Row],[Agents MAYUS]])),ISNUMBER(FIND("All Match Types",players_stats[[#This Row],[Match Type]]))),"Eliminar","")</f>
        <v>Eliminar</v>
      </c>
      <c r="I4150">
        <v>68</v>
      </c>
      <c r="K4150">
        <v>182</v>
      </c>
      <c r="L4150">
        <v>88</v>
      </c>
      <c r="N4150">
        <v>137</v>
      </c>
      <c r="O4150">
        <v>62</v>
      </c>
      <c r="P4150">
        <v>31</v>
      </c>
      <c r="Q4150">
        <v>1</v>
      </c>
      <c r="R4150">
        <v>7</v>
      </c>
      <c r="U4150" s="1" t="s">
        <v>63</v>
      </c>
      <c r="V4150">
        <v>17</v>
      </c>
      <c r="W4150">
        <v>42</v>
      </c>
      <c r="X4150">
        <v>48</v>
      </c>
      <c r="Y4150">
        <v>21</v>
      </c>
      <c r="Z4150">
        <v>1</v>
      </c>
      <c r="AA4150">
        <v>5</v>
      </c>
    </row>
    <row r="4151" spans="1:27" x14ac:dyDescent="0.25">
      <c r="A4151" s="1" t="s">
        <v>60</v>
      </c>
      <c r="B4151" s="1" t="s">
        <v>47</v>
      </c>
      <c r="C4151" s="1" t="s">
        <v>58</v>
      </c>
      <c r="D4151" s="1" t="s">
        <v>319</v>
      </c>
      <c r="E4151" s="1" t="s">
        <v>8</v>
      </c>
      <c r="F4151" s="1" t="s">
        <v>128</v>
      </c>
      <c r="G4151" s="1" t="str">
        <f>UPPER(players_stats[[#This Row],[Agents]])</f>
        <v>ASTRA</v>
      </c>
      <c r="H4151" s="1" t="str">
        <f>IF(OR(ISNUMBER(FIND(",",players_stats[[#This Row],[Agents MAYUS]])),ISNUMBER(FIND("All Match Types",players_stats[[#This Row],[Match Type]]))),"Eliminar","")</f>
        <v/>
      </c>
      <c r="I4151">
        <v>58</v>
      </c>
      <c r="K4151">
        <v>191</v>
      </c>
      <c r="L4151">
        <v>8</v>
      </c>
      <c r="N4151">
        <v>127</v>
      </c>
      <c r="O4151">
        <v>62</v>
      </c>
      <c r="P4151">
        <v>36</v>
      </c>
      <c r="Q4151">
        <v>7</v>
      </c>
      <c r="R4151">
        <v>17</v>
      </c>
      <c r="U4151" s="1" t="s">
        <v>63</v>
      </c>
      <c r="V4151">
        <v>13</v>
      </c>
      <c r="W4151">
        <v>36</v>
      </c>
      <c r="X4151">
        <v>45</v>
      </c>
      <c r="Y4151">
        <v>21</v>
      </c>
      <c r="Z4151">
        <v>4</v>
      </c>
      <c r="AA4151">
        <v>10</v>
      </c>
    </row>
    <row r="4152" spans="1:27" x14ac:dyDescent="0.25">
      <c r="A4152" s="1" t="s">
        <v>60</v>
      </c>
      <c r="B4152" s="1" t="s">
        <v>47</v>
      </c>
      <c r="C4152" s="1" t="s">
        <v>58</v>
      </c>
      <c r="D4152" s="1" t="s">
        <v>319</v>
      </c>
      <c r="E4152" s="1" t="s">
        <v>8</v>
      </c>
      <c r="F4152" s="1" t="s">
        <v>215</v>
      </c>
      <c r="G4152" s="1" t="str">
        <f>UPPER(players_stats[[#This Row],[Agents]])</f>
        <v>KAYO</v>
      </c>
      <c r="H4152" s="1" t="str">
        <f>IF(OR(ISNUMBER(FIND(",",players_stats[[#This Row],[Agents MAYUS]])),ISNUMBER(FIND("All Match Types",players_stats[[#This Row],[Match Type]]))),"Eliminar","")</f>
        <v/>
      </c>
      <c r="I4152">
        <v>26</v>
      </c>
      <c r="K4152">
        <v>187</v>
      </c>
      <c r="L4152">
        <v>82</v>
      </c>
      <c r="N4152">
        <v>126</v>
      </c>
      <c r="O4152">
        <v>54</v>
      </c>
      <c r="P4152">
        <v>58</v>
      </c>
      <c r="Q4152">
        <v>12</v>
      </c>
      <c r="R4152">
        <v>12</v>
      </c>
      <c r="U4152" s="1" t="s">
        <v>63</v>
      </c>
      <c r="V4152">
        <v>14</v>
      </c>
      <c r="W4152">
        <v>14</v>
      </c>
      <c r="X4152">
        <v>17</v>
      </c>
      <c r="Y4152">
        <v>15</v>
      </c>
      <c r="Z4152">
        <v>3</v>
      </c>
      <c r="AA4152">
        <v>3</v>
      </c>
    </row>
    <row r="4153" spans="1:27" x14ac:dyDescent="0.25">
      <c r="A4153" s="1" t="s">
        <v>60</v>
      </c>
      <c r="B4153" s="1" t="s">
        <v>47</v>
      </c>
      <c r="C4153" s="1" t="s">
        <v>58</v>
      </c>
      <c r="D4153" s="1" t="s">
        <v>319</v>
      </c>
      <c r="E4153" s="1" t="s">
        <v>8</v>
      </c>
      <c r="F4153" s="1" t="s">
        <v>152</v>
      </c>
      <c r="G4153" s="1" t="str">
        <f>UPPER(players_stats[[#This Row],[Agents]])</f>
        <v>VIPER</v>
      </c>
      <c r="H4153" s="1" t="str">
        <f>IF(OR(ISNUMBER(FIND(",",players_stats[[#This Row],[Agents MAYUS]])),ISNUMBER(FIND("All Match Types",players_stats[[#This Row],[Match Type]]))),"Eliminar","")</f>
        <v/>
      </c>
      <c r="I4153">
        <v>18</v>
      </c>
      <c r="K4153">
        <v>151</v>
      </c>
      <c r="L4153">
        <v>69</v>
      </c>
      <c r="N4153">
        <v>101</v>
      </c>
      <c r="O4153">
        <v>5</v>
      </c>
      <c r="P4153">
        <v>17</v>
      </c>
      <c r="Q4153">
        <v>0</v>
      </c>
      <c r="R4153">
        <v>11</v>
      </c>
      <c r="U4153" s="1" t="s">
        <v>63</v>
      </c>
      <c r="V4153">
        <v>9</v>
      </c>
      <c r="W4153">
        <v>9</v>
      </c>
      <c r="X4153">
        <v>13</v>
      </c>
      <c r="Y4153">
        <v>3</v>
      </c>
      <c r="Z4153">
        <v>0</v>
      </c>
      <c r="AA4153">
        <v>2</v>
      </c>
    </row>
    <row r="4154" spans="1:27" x14ac:dyDescent="0.25">
      <c r="A4154" s="1" t="s">
        <v>60</v>
      </c>
      <c r="B4154" s="1" t="s">
        <v>47</v>
      </c>
      <c r="C4154" s="1" t="s">
        <v>58</v>
      </c>
      <c r="D4154" s="1" t="s">
        <v>319</v>
      </c>
      <c r="E4154" s="1" t="s">
        <v>8</v>
      </c>
      <c r="F4154" s="1" t="s">
        <v>915</v>
      </c>
      <c r="G4154" s="1" t="str">
        <f>UPPER(players_stats[[#This Row],[Agents]])</f>
        <v>ASTRA, KAYO, VIPER</v>
      </c>
      <c r="H4154" s="1" t="str">
        <f>IF(OR(ISNUMBER(FIND(",",players_stats[[#This Row],[Agents MAYUS]])),ISNUMBER(FIND("All Match Types",players_stats[[#This Row],[Match Type]]))),"Eliminar","")</f>
        <v>Eliminar</v>
      </c>
      <c r="I4154">
        <v>102</v>
      </c>
      <c r="K4154">
        <v>182</v>
      </c>
      <c r="L4154">
        <v>79</v>
      </c>
      <c r="N4154">
        <v>122</v>
      </c>
      <c r="O4154">
        <v>58</v>
      </c>
      <c r="P4154">
        <v>38</v>
      </c>
      <c r="Q4154">
        <v>7</v>
      </c>
      <c r="R4154">
        <v>15</v>
      </c>
      <c r="U4154" s="1" t="s">
        <v>63</v>
      </c>
      <c r="V4154">
        <v>14</v>
      </c>
      <c r="W4154">
        <v>59</v>
      </c>
      <c r="X4154">
        <v>75</v>
      </c>
      <c r="Y4154">
        <v>39</v>
      </c>
      <c r="Z4154">
        <v>7</v>
      </c>
      <c r="AA4154">
        <v>15</v>
      </c>
    </row>
    <row r="4155" spans="1:27" x14ac:dyDescent="0.25">
      <c r="A4155" s="1" t="s">
        <v>60</v>
      </c>
      <c r="B4155" s="1" t="s">
        <v>47</v>
      </c>
      <c r="C4155" s="1" t="s">
        <v>58</v>
      </c>
      <c r="D4155" s="1" t="s">
        <v>325</v>
      </c>
      <c r="E4155" s="1" t="s">
        <v>8</v>
      </c>
      <c r="F4155" s="1" t="s">
        <v>181</v>
      </c>
      <c r="G4155" s="1" t="str">
        <f>UPPER(players_stats[[#This Row],[Agents]])</f>
        <v>BREACH</v>
      </c>
      <c r="H4155" s="1" t="str">
        <f>IF(OR(ISNUMBER(FIND(",",players_stats[[#This Row],[Agents MAYUS]])),ISNUMBER(FIND("All Match Types",players_stats[[#This Row],[Match Type]]))),"Eliminar","")</f>
        <v/>
      </c>
      <c r="I4155">
        <v>26</v>
      </c>
      <c r="K4155">
        <v>220</v>
      </c>
      <c r="L4155">
        <v>124</v>
      </c>
      <c r="N4155">
        <v>167</v>
      </c>
      <c r="O4155">
        <v>81</v>
      </c>
      <c r="P4155">
        <v>31</v>
      </c>
      <c r="Q4155">
        <v>8</v>
      </c>
      <c r="R4155">
        <v>8</v>
      </c>
      <c r="U4155" s="1" t="s">
        <v>63</v>
      </c>
      <c r="V4155">
        <v>21</v>
      </c>
      <c r="W4155">
        <v>21</v>
      </c>
      <c r="X4155">
        <v>17</v>
      </c>
      <c r="Y4155">
        <v>8</v>
      </c>
      <c r="Z4155">
        <v>2</v>
      </c>
      <c r="AA4155">
        <v>2</v>
      </c>
    </row>
    <row r="4156" spans="1:27" x14ac:dyDescent="0.25">
      <c r="A4156" s="1" t="s">
        <v>60</v>
      </c>
      <c r="B4156" s="1" t="s">
        <v>47</v>
      </c>
      <c r="C4156" s="1" t="s">
        <v>58</v>
      </c>
      <c r="D4156" s="1" t="s">
        <v>325</v>
      </c>
      <c r="E4156" s="1" t="s">
        <v>8</v>
      </c>
      <c r="F4156" s="1" t="s">
        <v>138</v>
      </c>
      <c r="G4156" s="1" t="str">
        <f>UPPER(players_stats[[#This Row],[Agents]])</f>
        <v>GEKKO</v>
      </c>
      <c r="H4156" s="1" t="str">
        <f>IF(OR(ISNUMBER(FIND(",",players_stats[[#This Row],[Agents MAYUS]])),ISNUMBER(FIND("All Match Types",players_stats[[#This Row],[Match Type]]))),"Eliminar","")</f>
        <v/>
      </c>
      <c r="I4156">
        <v>22</v>
      </c>
      <c r="K4156">
        <v>211</v>
      </c>
      <c r="L4156">
        <v>114</v>
      </c>
      <c r="N4156">
        <v>136</v>
      </c>
      <c r="O4156">
        <v>73</v>
      </c>
      <c r="P4156">
        <v>36</v>
      </c>
      <c r="Q4156">
        <v>9</v>
      </c>
      <c r="R4156">
        <v>14</v>
      </c>
      <c r="U4156" s="1" t="s">
        <v>63</v>
      </c>
      <c r="V4156">
        <v>16</v>
      </c>
      <c r="W4156">
        <v>16</v>
      </c>
      <c r="X4156">
        <v>14</v>
      </c>
      <c r="Y4156">
        <v>8</v>
      </c>
      <c r="Z4156">
        <v>2</v>
      </c>
      <c r="AA4156">
        <v>3</v>
      </c>
    </row>
    <row r="4157" spans="1:27" x14ac:dyDescent="0.25">
      <c r="A4157" s="1" t="s">
        <v>60</v>
      </c>
      <c r="B4157" s="1" t="s">
        <v>47</v>
      </c>
      <c r="C4157" s="1" t="s">
        <v>58</v>
      </c>
      <c r="D4157" s="1" t="s">
        <v>325</v>
      </c>
      <c r="E4157" s="1" t="s">
        <v>8</v>
      </c>
      <c r="F4157" s="1" t="s">
        <v>215</v>
      </c>
      <c r="G4157" s="1" t="str">
        <f>UPPER(players_stats[[#This Row],[Agents]])</f>
        <v>KAYO</v>
      </c>
      <c r="H4157" s="1" t="str">
        <f>IF(OR(ISNUMBER(FIND(",",players_stats[[#This Row],[Agents MAYUS]])),ISNUMBER(FIND("All Match Types",players_stats[[#This Row],[Match Type]]))),"Eliminar","")</f>
        <v/>
      </c>
      <c r="I4157">
        <v>18</v>
      </c>
      <c r="K4157">
        <v>223</v>
      </c>
      <c r="L4157">
        <v>136</v>
      </c>
      <c r="N4157">
        <v>131</v>
      </c>
      <c r="O4157">
        <v>83</v>
      </c>
      <c r="P4157">
        <v>67</v>
      </c>
      <c r="Q4157">
        <v>17</v>
      </c>
      <c r="R4157">
        <v>6</v>
      </c>
      <c r="U4157" s="1" t="s">
        <v>63</v>
      </c>
      <c r="V4157">
        <v>15</v>
      </c>
      <c r="W4157">
        <v>15</v>
      </c>
      <c r="X4157">
        <v>11</v>
      </c>
      <c r="Y4157">
        <v>12</v>
      </c>
      <c r="Z4157">
        <v>3</v>
      </c>
      <c r="AA4157">
        <v>1</v>
      </c>
    </row>
    <row r="4158" spans="1:27" x14ac:dyDescent="0.25">
      <c r="A4158" s="1" t="s">
        <v>60</v>
      </c>
      <c r="B4158" s="1" t="s">
        <v>47</v>
      </c>
      <c r="C4158" s="1" t="s">
        <v>58</v>
      </c>
      <c r="D4158" s="1" t="s">
        <v>325</v>
      </c>
      <c r="E4158" s="1" t="s">
        <v>8</v>
      </c>
      <c r="F4158" s="1" t="s">
        <v>151</v>
      </c>
      <c r="G4158" s="1" t="str">
        <f>UPPER(players_stats[[#This Row],[Agents]])</f>
        <v>SOVA</v>
      </c>
      <c r="H4158" s="1" t="str">
        <f>IF(OR(ISNUMBER(FIND(",",players_stats[[#This Row],[Agents MAYUS]])),ISNUMBER(FIND("All Match Types",players_stats[[#This Row],[Match Type]]))),"Eliminar","")</f>
        <v/>
      </c>
      <c r="I4158">
        <v>36</v>
      </c>
      <c r="K4158">
        <v>177</v>
      </c>
      <c r="L4158">
        <v>8</v>
      </c>
      <c r="N4158">
        <v>116</v>
      </c>
      <c r="O4158">
        <v>67</v>
      </c>
      <c r="P4158">
        <v>14</v>
      </c>
      <c r="Q4158">
        <v>6</v>
      </c>
      <c r="R4158">
        <v>0</v>
      </c>
      <c r="U4158" s="1" t="s">
        <v>63</v>
      </c>
      <c r="V4158">
        <v>13</v>
      </c>
      <c r="W4158">
        <v>24</v>
      </c>
      <c r="X4158">
        <v>30</v>
      </c>
      <c r="Y4158">
        <v>5</v>
      </c>
      <c r="Z4158">
        <v>2</v>
      </c>
      <c r="AA4158">
        <v>0</v>
      </c>
    </row>
    <row r="4159" spans="1:27" x14ac:dyDescent="0.25">
      <c r="A4159" s="1" t="s">
        <v>60</v>
      </c>
      <c r="B4159" s="1" t="s">
        <v>47</v>
      </c>
      <c r="C4159" s="1" t="s">
        <v>58</v>
      </c>
      <c r="D4159" s="1" t="s">
        <v>325</v>
      </c>
      <c r="E4159" s="1" t="s">
        <v>8</v>
      </c>
      <c r="F4159" s="1" t="s">
        <v>916</v>
      </c>
      <c r="G4159" s="1" t="str">
        <f>UPPER(players_stats[[#This Row],[Agents]])</f>
        <v>BREACH, GEKKO, KAYO, SOVA</v>
      </c>
      <c r="H4159" s="1" t="str">
        <f>IF(OR(ISNUMBER(FIND(",",players_stats[[#This Row],[Agents MAYUS]])),ISNUMBER(FIND("All Match Types",players_stats[[#This Row],[Match Type]]))),"Eliminar","")</f>
        <v>Eliminar</v>
      </c>
      <c r="I4159">
        <v>102</v>
      </c>
      <c r="K4159">
        <v>202</v>
      </c>
      <c r="L4159">
        <v>106</v>
      </c>
      <c r="N4159">
        <v>136</v>
      </c>
      <c r="O4159">
        <v>75</v>
      </c>
      <c r="P4159">
        <v>32</v>
      </c>
      <c r="Q4159">
        <v>9</v>
      </c>
      <c r="R4159">
        <v>6</v>
      </c>
      <c r="U4159" s="1" t="s">
        <v>63</v>
      </c>
      <c r="V4159">
        <v>21</v>
      </c>
      <c r="W4159">
        <v>76</v>
      </c>
      <c r="X4159">
        <v>72</v>
      </c>
      <c r="Y4159">
        <v>33</v>
      </c>
      <c r="Z4159">
        <v>9</v>
      </c>
      <c r="AA4159">
        <v>6</v>
      </c>
    </row>
    <row r="4160" spans="1:27" x14ac:dyDescent="0.25">
      <c r="A4160" s="1" t="s">
        <v>60</v>
      </c>
      <c r="B4160" s="1" t="s">
        <v>47</v>
      </c>
      <c r="C4160" s="1" t="s">
        <v>58</v>
      </c>
      <c r="D4160" s="1" t="s">
        <v>320</v>
      </c>
      <c r="E4160" s="1" t="s">
        <v>8</v>
      </c>
      <c r="F4160" s="1" t="s">
        <v>229</v>
      </c>
      <c r="G4160" s="1" t="str">
        <f>UPPER(players_stats[[#This Row],[Agents]])</f>
        <v>CLOVE</v>
      </c>
      <c r="H4160" s="1" t="str">
        <f>IF(OR(ISNUMBER(FIND(",",players_stats[[#This Row],[Agents MAYUS]])),ISNUMBER(FIND("All Match Types",players_stats[[#This Row],[Match Type]]))),"Eliminar","")</f>
        <v/>
      </c>
      <c r="I4160">
        <v>18</v>
      </c>
      <c r="K4160">
        <v>182</v>
      </c>
      <c r="L4160">
        <v>122</v>
      </c>
      <c r="N4160">
        <v>129</v>
      </c>
      <c r="O4160">
        <v>61</v>
      </c>
      <c r="P4160">
        <v>33</v>
      </c>
      <c r="Q4160">
        <v>6</v>
      </c>
      <c r="R4160">
        <v>6</v>
      </c>
      <c r="U4160" s="1" t="s">
        <v>63</v>
      </c>
      <c r="V4160">
        <v>11</v>
      </c>
      <c r="W4160">
        <v>11</v>
      </c>
      <c r="X4160">
        <v>9</v>
      </c>
      <c r="Y4160">
        <v>6</v>
      </c>
      <c r="Z4160">
        <v>1</v>
      </c>
      <c r="AA4160">
        <v>1</v>
      </c>
    </row>
    <row r="4161" spans="1:27" x14ac:dyDescent="0.25">
      <c r="A4161" s="1" t="s">
        <v>60</v>
      </c>
      <c r="B4161" s="1" t="s">
        <v>47</v>
      </c>
      <c r="C4161" s="1" t="s">
        <v>58</v>
      </c>
      <c r="D4161" s="1" t="s">
        <v>320</v>
      </c>
      <c r="E4161" s="1" t="s">
        <v>8</v>
      </c>
      <c r="F4161" s="1" t="s">
        <v>133</v>
      </c>
      <c r="G4161" s="1" t="str">
        <f>UPPER(players_stats[[#This Row],[Agents]])</f>
        <v>CYPHER</v>
      </c>
      <c r="H4161" s="1" t="str">
        <f>IF(OR(ISNUMBER(FIND(",",players_stats[[#This Row],[Agents MAYUS]])),ISNUMBER(FIND("All Match Types",players_stats[[#This Row],[Match Type]]))),"Eliminar","")</f>
        <v/>
      </c>
      <c r="I4161">
        <v>26</v>
      </c>
      <c r="K4161">
        <v>243</v>
      </c>
      <c r="L4161">
        <v>128</v>
      </c>
      <c r="N4161">
        <v>163</v>
      </c>
      <c r="O4161">
        <v>88</v>
      </c>
      <c r="P4161">
        <v>23</v>
      </c>
      <c r="Q4161">
        <v>15</v>
      </c>
      <c r="R4161">
        <v>4</v>
      </c>
      <c r="U4161" s="1" t="s">
        <v>63</v>
      </c>
      <c r="V4161">
        <v>23</v>
      </c>
      <c r="W4161">
        <v>23</v>
      </c>
      <c r="X4161">
        <v>18</v>
      </c>
      <c r="Y4161">
        <v>6</v>
      </c>
      <c r="Z4161">
        <v>4</v>
      </c>
      <c r="AA4161">
        <v>1</v>
      </c>
    </row>
    <row r="4162" spans="1:27" x14ac:dyDescent="0.25">
      <c r="A4162" s="1" t="s">
        <v>60</v>
      </c>
      <c r="B4162" s="1" t="s">
        <v>47</v>
      </c>
      <c r="C4162" s="1" t="s">
        <v>58</v>
      </c>
      <c r="D4162" s="1" t="s">
        <v>320</v>
      </c>
      <c r="E4162" s="1" t="s">
        <v>8</v>
      </c>
      <c r="F4162" s="1" t="s">
        <v>215</v>
      </c>
      <c r="G4162" s="1" t="str">
        <f>UPPER(players_stats[[#This Row],[Agents]])</f>
        <v>KAYO</v>
      </c>
      <c r="H4162" s="1" t="str">
        <f>IF(OR(ISNUMBER(FIND(",",players_stats[[#This Row],[Agents MAYUS]])),ISNUMBER(FIND("All Match Types",players_stats[[#This Row],[Match Type]]))),"Eliminar","")</f>
        <v/>
      </c>
      <c r="I4162">
        <v>17</v>
      </c>
      <c r="K4162">
        <v>133</v>
      </c>
      <c r="L4162">
        <v>47</v>
      </c>
      <c r="N4162">
        <v>83</v>
      </c>
      <c r="O4162">
        <v>41</v>
      </c>
      <c r="P4162">
        <v>29</v>
      </c>
      <c r="Q4162">
        <v>6</v>
      </c>
      <c r="R4162">
        <v>6</v>
      </c>
      <c r="U4162" s="1" t="s">
        <v>63</v>
      </c>
      <c r="V4162">
        <v>7</v>
      </c>
      <c r="W4162">
        <v>7</v>
      </c>
      <c r="X4162">
        <v>15</v>
      </c>
      <c r="Y4162">
        <v>5</v>
      </c>
      <c r="Z4162">
        <v>1</v>
      </c>
      <c r="AA4162">
        <v>1</v>
      </c>
    </row>
    <row r="4163" spans="1:27" x14ac:dyDescent="0.25">
      <c r="A4163" s="1" t="s">
        <v>60</v>
      </c>
      <c r="B4163" s="1" t="s">
        <v>47</v>
      </c>
      <c r="C4163" s="1" t="s">
        <v>58</v>
      </c>
      <c r="D4163" s="1" t="s">
        <v>320</v>
      </c>
      <c r="E4163" s="1" t="s">
        <v>8</v>
      </c>
      <c r="F4163" s="1" t="s">
        <v>152</v>
      </c>
      <c r="G4163" s="1" t="str">
        <f>UPPER(players_stats[[#This Row],[Agents]])</f>
        <v>VIPER</v>
      </c>
      <c r="H4163" s="1" t="str">
        <f>IF(OR(ISNUMBER(FIND(",",players_stats[[#This Row],[Agents MAYUS]])),ISNUMBER(FIND("All Match Types",players_stats[[#This Row],[Match Type]]))),"Eliminar","")</f>
        <v/>
      </c>
      <c r="I4163">
        <v>22</v>
      </c>
      <c r="K4163">
        <v>104</v>
      </c>
      <c r="L4163">
        <v>38</v>
      </c>
      <c r="N4163">
        <v>73</v>
      </c>
      <c r="O4163">
        <v>27</v>
      </c>
      <c r="P4163">
        <v>23</v>
      </c>
      <c r="Q4163">
        <v>5</v>
      </c>
      <c r="R4163">
        <v>5</v>
      </c>
      <c r="U4163" s="1" t="s">
        <v>63</v>
      </c>
      <c r="V4163">
        <v>6</v>
      </c>
      <c r="W4163">
        <v>6</v>
      </c>
      <c r="X4163">
        <v>16</v>
      </c>
      <c r="Y4163">
        <v>5</v>
      </c>
      <c r="Z4163">
        <v>1</v>
      </c>
      <c r="AA4163">
        <v>1</v>
      </c>
    </row>
    <row r="4164" spans="1:27" x14ac:dyDescent="0.25">
      <c r="A4164" s="1" t="s">
        <v>60</v>
      </c>
      <c r="B4164" s="1" t="s">
        <v>47</v>
      </c>
      <c r="C4164" s="1" t="s">
        <v>58</v>
      </c>
      <c r="D4164" s="1" t="s">
        <v>320</v>
      </c>
      <c r="E4164" s="1" t="s">
        <v>8</v>
      </c>
      <c r="F4164" s="1" t="s">
        <v>161</v>
      </c>
      <c r="G4164" s="1" t="str">
        <f>UPPER(players_stats[[#This Row],[Agents]])</f>
        <v>YORU</v>
      </c>
      <c r="H4164" s="1" t="str">
        <f>IF(OR(ISNUMBER(FIND(",",players_stats[[#This Row],[Agents MAYUS]])),ISNUMBER(FIND("All Match Types",players_stats[[#This Row],[Match Type]]))),"Eliminar","")</f>
        <v/>
      </c>
      <c r="I4164">
        <v>19</v>
      </c>
      <c r="K4164">
        <v>148</v>
      </c>
      <c r="L4164">
        <v>6</v>
      </c>
      <c r="N4164">
        <v>101</v>
      </c>
      <c r="O4164">
        <v>47</v>
      </c>
      <c r="P4164">
        <v>21</v>
      </c>
      <c r="Q4164">
        <v>0</v>
      </c>
      <c r="R4164">
        <v>5</v>
      </c>
      <c r="U4164" s="1" t="s">
        <v>63</v>
      </c>
      <c r="V4164">
        <v>9</v>
      </c>
      <c r="W4164">
        <v>9</v>
      </c>
      <c r="X4164">
        <v>15</v>
      </c>
      <c r="Y4164">
        <v>4</v>
      </c>
      <c r="Z4164">
        <v>0</v>
      </c>
      <c r="AA4164">
        <v>1</v>
      </c>
    </row>
    <row r="4165" spans="1:27" x14ac:dyDescent="0.25">
      <c r="A4165" s="1" t="s">
        <v>60</v>
      </c>
      <c r="B4165" s="1" t="s">
        <v>47</v>
      </c>
      <c r="C4165" s="1" t="s">
        <v>58</v>
      </c>
      <c r="D4165" s="1" t="s">
        <v>320</v>
      </c>
      <c r="E4165" s="1" t="s">
        <v>8</v>
      </c>
      <c r="F4165" s="1" t="s">
        <v>917</v>
      </c>
      <c r="G4165" s="1" t="str">
        <f>UPPER(players_stats[[#This Row],[Agents]])</f>
        <v>CLOVE, CYPHER, KAYO, VIPER, YORU</v>
      </c>
      <c r="H4165" s="1" t="str">
        <f>IF(OR(ISNUMBER(FIND(",",players_stats[[#This Row],[Agents MAYUS]])),ISNUMBER(FIND("All Match Types",players_stats[[#This Row],[Match Type]]))),"Eliminar","")</f>
        <v>Eliminar</v>
      </c>
      <c r="I4165">
        <v>102</v>
      </c>
      <c r="K4165">
        <v>162</v>
      </c>
      <c r="L4165">
        <v>77</v>
      </c>
      <c r="N4165">
        <v>113</v>
      </c>
      <c r="O4165">
        <v>55</v>
      </c>
      <c r="P4165">
        <v>25</v>
      </c>
      <c r="Q4165">
        <v>7</v>
      </c>
      <c r="R4165">
        <v>5</v>
      </c>
      <c r="U4165" s="1" t="s">
        <v>63</v>
      </c>
      <c r="V4165">
        <v>23</v>
      </c>
      <c r="W4165">
        <v>56</v>
      </c>
      <c r="X4165">
        <v>73</v>
      </c>
      <c r="Y4165">
        <v>26</v>
      </c>
      <c r="Z4165">
        <v>7</v>
      </c>
      <c r="AA4165">
        <v>5</v>
      </c>
    </row>
    <row r="4166" spans="1:27" x14ac:dyDescent="0.25">
      <c r="A4166" s="1" t="s">
        <v>60</v>
      </c>
      <c r="B4166" s="1" t="s">
        <v>47</v>
      </c>
      <c r="C4166" s="1" t="s">
        <v>58</v>
      </c>
      <c r="D4166" s="1" t="s">
        <v>326</v>
      </c>
      <c r="E4166" s="1" t="s">
        <v>8</v>
      </c>
      <c r="F4166" s="1" t="s">
        <v>145</v>
      </c>
      <c r="G4166" s="1" t="str">
        <f>UPPER(players_stats[[#This Row],[Agents]])</f>
        <v>JETT</v>
      </c>
      <c r="H4166" s="1" t="str">
        <f>IF(OR(ISNUMBER(FIND(",",players_stats[[#This Row],[Agents MAYUS]])),ISNUMBER(FIND("All Match Types",players_stats[[#This Row],[Match Type]]))),"Eliminar","")</f>
        <v/>
      </c>
      <c r="I4166">
        <v>80</v>
      </c>
      <c r="K4166">
        <v>210</v>
      </c>
      <c r="L4166">
        <v>9</v>
      </c>
      <c r="N4166">
        <v>131</v>
      </c>
      <c r="O4166">
        <v>7</v>
      </c>
      <c r="P4166">
        <v>6</v>
      </c>
      <c r="Q4166">
        <v>18</v>
      </c>
      <c r="R4166">
        <v>29</v>
      </c>
      <c r="U4166" s="1" t="s">
        <v>63</v>
      </c>
      <c r="V4166">
        <v>21</v>
      </c>
      <c r="W4166">
        <v>56</v>
      </c>
      <c r="X4166">
        <v>62</v>
      </c>
      <c r="Y4166">
        <v>5</v>
      </c>
      <c r="Z4166">
        <v>14</v>
      </c>
      <c r="AA4166">
        <v>23</v>
      </c>
    </row>
    <row r="4167" spans="1:27" x14ac:dyDescent="0.25">
      <c r="A4167" s="1" t="s">
        <v>60</v>
      </c>
      <c r="B4167" s="1" t="s">
        <v>47</v>
      </c>
      <c r="C4167" s="1" t="s">
        <v>58</v>
      </c>
      <c r="D4167" s="1" t="s">
        <v>326</v>
      </c>
      <c r="E4167" s="1" t="s">
        <v>8</v>
      </c>
      <c r="F4167" s="1" t="s">
        <v>146</v>
      </c>
      <c r="G4167" s="1" t="str">
        <f>UPPER(players_stats[[#This Row],[Agents]])</f>
        <v>RAZE</v>
      </c>
      <c r="H4167" s="1" t="str">
        <f>IF(OR(ISNUMBER(FIND(",",players_stats[[#This Row],[Agents MAYUS]])),ISNUMBER(FIND("All Match Types",players_stats[[#This Row],[Match Type]]))),"Eliminar","")</f>
        <v/>
      </c>
      <c r="I4167">
        <v>22</v>
      </c>
      <c r="K4167">
        <v>294</v>
      </c>
      <c r="L4167">
        <v>129</v>
      </c>
      <c r="N4167">
        <v>181</v>
      </c>
      <c r="O4167">
        <v>10</v>
      </c>
      <c r="P4167">
        <v>5</v>
      </c>
      <c r="Q4167">
        <v>32</v>
      </c>
      <c r="R4167">
        <v>14</v>
      </c>
      <c r="U4167" s="1" t="s">
        <v>63</v>
      </c>
      <c r="V4167">
        <v>22</v>
      </c>
      <c r="W4167">
        <v>22</v>
      </c>
      <c r="X4167">
        <v>17</v>
      </c>
      <c r="Y4167">
        <v>1</v>
      </c>
      <c r="Z4167">
        <v>7</v>
      </c>
      <c r="AA4167">
        <v>3</v>
      </c>
    </row>
    <row r="4168" spans="1:27" x14ac:dyDescent="0.25">
      <c r="A4168" s="1" t="s">
        <v>60</v>
      </c>
      <c r="B4168" s="1" t="s">
        <v>47</v>
      </c>
      <c r="C4168" s="1" t="s">
        <v>58</v>
      </c>
      <c r="D4168" s="1" t="s">
        <v>326</v>
      </c>
      <c r="E4168" s="1" t="s">
        <v>8</v>
      </c>
      <c r="F4168" s="1" t="s">
        <v>148</v>
      </c>
      <c r="G4168" s="1" t="str">
        <f>UPPER(players_stats[[#This Row],[Agents]])</f>
        <v>JETT, RAZE</v>
      </c>
      <c r="H4168" s="1" t="str">
        <f>IF(OR(ISNUMBER(FIND(",",players_stats[[#This Row],[Agents MAYUS]])),ISNUMBER(FIND("All Match Types",players_stats[[#This Row],[Match Type]]))),"Eliminar","")</f>
        <v>Eliminar</v>
      </c>
      <c r="I4168">
        <v>102</v>
      </c>
      <c r="K4168">
        <v>226</v>
      </c>
      <c r="L4168">
        <v>99</v>
      </c>
      <c r="N4168">
        <v>142</v>
      </c>
      <c r="O4168">
        <v>76</v>
      </c>
      <c r="P4168">
        <v>6</v>
      </c>
      <c r="Q4168">
        <v>21</v>
      </c>
      <c r="R4168">
        <v>25</v>
      </c>
      <c r="U4168" s="1" t="s">
        <v>63</v>
      </c>
      <c r="V4168">
        <v>22</v>
      </c>
      <c r="W4168">
        <v>78</v>
      </c>
      <c r="X4168">
        <v>79</v>
      </c>
      <c r="Y4168">
        <v>6</v>
      </c>
      <c r="Z4168">
        <v>21</v>
      </c>
      <c r="AA4168">
        <v>26</v>
      </c>
    </row>
    <row r="4169" spans="1:27" x14ac:dyDescent="0.25">
      <c r="A4169" s="1" t="s">
        <v>60</v>
      </c>
      <c r="B4169" s="1" t="s">
        <v>47</v>
      </c>
      <c r="C4169" s="1" t="s">
        <v>58</v>
      </c>
      <c r="D4169" s="1" t="s">
        <v>323</v>
      </c>
      <c r="E4169" s="1" t="s">
        <v>8</v>
      </c>
      <c r="F4169" s="1" t="s">
        <v>134</v>
      </c>
      <c r="G4169" s="1" t="str">
        <f>UPPER(players_stats[[#This Row],[Agents]])</f>
        <v>KILLJOY</v>
      </c>
      <c r="H4169" s="1" t="str">
        <f>IF(OR(ISNUMBER(FIND(",",players_stats[[#This Row],[Agents MAYUS]])),ISNUMBER(FIND("All Match Types",players_stats[[#This Row],[Match Type]]))),"Eliminar","")</f>
        <v/>
      </c>
      <c r="I4169">
        <v>18</v>
      </c>
      <c r="K4169">
        <v>274</v>
      </c>
      <c r="L4169">
        <v>225</v>
      </c>
      <c r="N4169">
        <v>175</v>
      </c>
      <c r="O4169">
        <v>10</v>
      </c>
      <c r="P4169">
        <v>17</v>
      </c>
      <c r="Q4169">
        <v>17</v>
      </c>
      <c r="R4169">
        <v>0</v>
      </c>
      <c r="U4169" s="1" t="s">
        <v>63</v>
      </c>
      <c r="V4169">
        <v>18</v>
      </c>
      <c r="W4169">
        <v>18</v>
      </c>
      <c r="X4169">
        <v>8</v>
      </c>
      <c r="Y4169">
        <v>3</v>
      </c>
      <c r="Z4169">
        <v>3</v>
      </c>
      <c r="AA4169">
        <v>0</v>
      </c>
    </row>
    <row r="4170" spans="1:27" x14ac:dyDescent="0.25">
      <c r="A4170" s="1" t="s">
        <v>60</v>
      </c>
      <c r="B4170" s="1" t="s">
        <v>47</v>
      </c>
      <c r="C4170" s="1" t="s">
        <v>58</v>
      </c>
      <c r="D4170" s="1" t="s">
        <v>323</v>
      </c>
      <c r="E4170" s="1" t="s">
        <v>8</v>
      </c>
      <c r="F4170" s="1" t="s">
        <v>140</v>
      </c>
      <c r="G4170" s="1" t="str">
        <f>UPPER(players_stats[[#This Row],[Agents]])</f>
        <v>OMEN</v>
      </c>
      <c r="H4170" s="1" t="str">
        <f>IF(OR(ISNUMBER(FIND(",",players_stats[[#This Row],[Agents MAYUS]])),ISNUMBER(FIND("All Match Types",players_stats[[#This Row],[Match Type]]))),"Eliminar","")</f>
        <v/>
      </c>
      <c r="I4170">
        <v>84</v>
      </c>
      <c r="K4170">
        <v>169</v>
      </c>
      <c r="L4170">
        <v>71</v>
      </c>
      <c r="N4170">
        <v>118</v>
      </c>
      <c r="O4170">
        <v>56</v>
      </c>
      <c r="P4170">
        <v>37</v>
      </c>
      <c r="Q4170">
        <v>2</v>
      </c>
      <c r="R4170">
        <v>1</v>
      </c>
      <c r="U4170" s="1" t="s">
        <v>63</v>
      </c>
      <c r="V4170">
        <v>15</v>
      </c>
      <c r="W4170">
        <v>47</v>
      </c>
      <c r="X4170">
        <v>66</v>
      </c>
      <c r="Y4170">
        <v>31</v>
      </c>
      <c r="Z4170">
        <v>2</v>
      </c>
      <c r="AA4170">
        <v>1</v>
      </c>
    </row>
    <row r="4171" spans="1:27" x14ac:dyDescent="0.25">
      <c r="A4171" s="1" t="s">
        <v>60</v>
      </c>
      <c r="B4171" s="1" t="s">
        <v>47</v>
      </c>
      <c r="C4171" s="1" t="s">
        <v>58</v>
      </c>
      <c r="D4171" s="1" t="s">
        <v>323</v>
      </c>
      <c r="E4171" s="1" t="s">
        <v>8</v>
      </c>
      <c r="F4171" s="1" t="s">
        <v>763</v>
      </c>
      <c r="G4171" s="1" t="str">
        <f>UPPER(players_stats[[#This Row],[Agents]])</f>
        <v>KILLJOY, OMEN</v>
      </c>
      <c r="H4171" s="1" t="str">
        <f>IF(OR(ISNUMBER(FIND(",",players_stats[[#This Row],[Agents MAYUS]])),ISNUMBER(FIND("All Match Types",players_stats[[#This Row],[Match Type]]))),"Eliminar","")</f>
        <v>Eliminar</v>
      </c>
      <c r="I4171">
        <v>102</v>
      </c>
      <c r="K4171">
        <v>190</v>
      </c>
      <c r="L4171">
        <v>88</v>
      </c>
      <c r="N4171">
        <v>128</v>
      </c>
      <c r="O4171">
        <v>64</v>
      </c>
      <c r="P4171">
        <v>33</v>
      </c>
      <c r="Q4171">
        <v>5</v>
      </c>
      <c r="R4171">
        <v>1</v>
      </c>
      <c r="U4171" s="1" t="s">
        <v>63</v>
      </c>
      <c r="V4171">
        <v>18</v>
      </c>
      <c r="W4171">
        <v>65</v>
      </c>
      <c r="X4171">
        <v>74</v>
      </c>
      <c r="Y4171">
        <v>34</v>
      </c>
      <c r="Z4171">
        <v>5</v>
      </c>
      <c r="AA4171">
        <v>1</v>
      </c>
    </row>
    <row r="4172" spans="1:27" x14ac:dyDescent="0.25">
      <c r="A4172" s="1" t="s">
        <v>60</v>
      </c>
      <c r="B4172" s="1" t="s">
        <v>47</v>
      </c>
      <c r="C4172" s="1" t="s">
        <v>58</v>
      </c>
      <c r="D4172" s="1" t="s">
        <v>828</v>
      </c>
      <c r="E4172" s="1" t="s">
        <v>64</v>
      </c>
      <c r="F4172" s="1" t="s">
        <v>181</v>
      </c>
      <c r="G4172" s="1" t="str">
        <f>UPPER(players_stats[[#This Row],[Agents]])</f>
        <v>BREACH</v>
      </c>
      <c r="H4172" s="1" t="str">
        <f>IF(OR(ISNUMBER(FIND(",",players_stats[[#This Row],[Agents MAYUS]])),ISNUMBER(FIND("All Match Types",players_stats[[#This Row],[Match Type]]))),"Eliminar","")</f>
        <v/>
      </c>
      <c r="I4172">
        <v>57</v>
      </c>
      <c r="K4172">
        <v>152</v>
      </c>
      <c r="L4172">
        <v>52</v>
      </c>
      <c r="N4172">
        <v>106</v>
      </c>
      <c r="O4172">
        <v>44</v>
      </c>
      <c r="P4172">
        <v>49</v>
      </c>
      <c r="Q4172">
        <v>5</v>
      </c>
      <c r="R4172">
        <v>9</v>
      </c>
      <c r="U4172" s="1" t="s">
        <v>63</v>
      </c>
      <c r="V4172">
        <v>15</v>
      </c>
      <c r="W4172">
        <v>25</v>
      </c>
      <c r="X4172">
        <v>48</v>
      </c>
      <c r="Y4172">
        <v>28</v>
      </c>
      <c r="Z4172">
        <v>3</v>
      </c>
      <c r="AA4172">
        <v>5</v>
      </c>
    </row>
    <row r="4173" spans="1:27" x14ac:dyDescent="0.25">
      <c r="A4173" s="1" t="s">
        <v>60</v>
      </c>
      <c r="B4173" s="1" t="s">
        <v>47</v>
      </c>
      <c r="C4173" s="1" t="s">
        <v>58</v>
      </c>
      <c r="D4173" s="1" t="s">
        <v>828</v>
      </c>
      <c r="E4173" s="1" t="s">
        <v>64</v>
      </c>
      <c r="F4173" s="1" t="s">
        <v>215</v>
      </c>
      <c r="G4173" s="1" t="str">
        <f>UPPER(players_stats[[#This Row],[Agents]])</f>
        <v>KAYO</v>
      </c>
      <c r="H4173" s="1" t="str">
        <f>IF(OR(ISNUMBER(FIND(",",players_stats[[#This Row],[Agents MAYUS]])),ISNUMBER(FIND("All Match Types",players_stats[[#This Row],[Match Type]]))),"Eliminar","")</f>
        <v/>
      </c>
      <c r="I4173">
        <v>16</v>
      </c>
      <c r="K4173">
        <v>196</v>
      </c>
      <c r="L4173">
        <v>67</v>
      </c>
      <c r="N4173">
        <v>126</v>
      </c>
      <c r="O4173">
        <v>63</v>
      </c>
      <c r="P4173">
        <v>38</v>
      </c>
      <c r="Q4173">
        <v>0</v>
      </c>
      <c r="R4173">
        <v>13</v>
      </c>
      <c r="U4173" s="1" t="s">
        <v>63</v>
      </c>
      <c r="V4173">
        <v>10</v>
      </c>
      <c r="W4173">
        <v>10</v>
      </c>
      <c r="X4173">
        <v>15</v>
      </c>
      <c r="Y4173">
        <v>6</v>
      </c>
      <c r="Z4173">
        <v>0</v>
      </c>
      <c r="AA4173">
        <v>2</v>
      </c>
    </row>
    <row r="4174" spans="1:27" x14ac:dyDescent="0.25">
      <c r="A4174" s="1" t="s">
        <v>60</v>
      </c>
      <c r="B4174" s="1" t="s">
        <v>47</v>
      </c>
      <c r="C4174" s="1" t="s">
        <v>58</v>
      </c>
      <c r="D4174" s="1" t="s">
        <v>828</v>
      </c>
      <c r="E4174" s="1" t="s">
        <v>64</v>
      </c>
      <c r="F4174" s="1" t="s">
        <v>227</v>
      </c>
      <c r="G4174" s="1" t="str">
        <f>UPPER(players_stats[[#This Row],[Agents]])</f>
        <v>BREACH, KAYO</v>
      </c>
      <c r="H4174" s="1" t="str">
        <f>IF(OR(ISNUMBER(FIND(",",players_stats[[#This Row],[Agents MAYUS]])),ISNUMBER(FIND("All Match Types",players_stats[[#This Row],[Match Type]]))),"Eliminar","")</f>
        <v>Eliminar</v>
      </c>
      <c r="I4174">
        <v>73</v>
      </c>
      <c r="K4174">
        <v>163</v>
      </c>
      <c r="L4174">
        <v>56</v>
      </c>
      <c r="N4174">
        <v>110</v>
      </c>
      <c r="O4174">
        <v>48</v>
      </c>
      <c r="P4174">
        <v>47</v>
      </c>
      <c r="Q4174">
        <v>4</v>
      </c>
      <c r="R4174">
        <v>1</v>
      </c>
      <c r="U4174" s="1" t="s">
        <v>63</v>
      </c>
      <c r="V4174">
        <v>15</v>
      </c>
      <c r="W4174">
        <v>35</v>
      </c>
      <c r="X4174">
        <v>63</v>
      </c>
      <c r="Y4174">
        <v>34</v>
      </c>
      <c r="Z4174">
        <v>3</v>
      </c>
      <c r="AA4174">
        <v>7</v>
      </c>
    </row>
    <row r="4175" spans="1:27" x14ac:dyDescent="0.25">
      <c r="A4175" s="1" t="s">
        <v>60</v>
      </c>
      <c r="B4175" s="1" t="s">
        <v>47</v>
      </c>
      <c r="C4175" s="1" t="s">
        <v>58</v>
      </c>
      <c r="D4175" s="1" t="s">
        <v>829</v>
      </c>
      <c r="E4175" s="1" t="s">
        <v>64</v>
      </c>
      <c r="F4175" s="1" t="s">
        <v>133</v>
      </c>
      <c r="G4175" s="1" t="str">
        <f>UPPER(players_stats[[#This Row],[Agents]])</f>
        <v>CYPHER</v>
      </c>
      <c r="H4175" s="1" t="str">
        <f>IF(OR(ISNUMBER(FIND(",",players_stats[[#This Row],[Agents MAYUS]])),ISNUMBER(FIND("All Match Types",players_stats[[#This Row],[Match Type]]))),"Eliminar","")</f>
        <v/>
      </c>
      <c r="I4175">
        <v>57</v>
      </c>
      <c r="K4175">
        <v>177</v>
      </c>
      <c r="L4175">
        <v>84</v>
      </c>
      <c r="N4175">
        <v>115</v>
      </c>
      <c r="O4175">
        <v>65</v>
      </c>
      <c r="P4175">
        <v>19</v>
      </c>
      <c r="Q4175">
        <v>4</v>
      </c>
      <c r="R4175">
        <v>7</v>
      </c>
      <c r="U4175" s="1" t="s">
        <v>63</v>
      </c>
      <c r="V4175">
        <v>18</v>
      </c>
      <c r="W4175">
        <v>37</v>
      </c>
      <c r="X4175">
        <v>44</v>
      </c>
      <c r="Y4175">
        <v>11</v>
      </c>
      <c r="Z4175">
        <v>2</v>
      </c>
      <c r="AA4175">
        <v>4</v>
      </c>
    </row>
    <row r="4176" spans="1:27" x14ac:dyDescent="0.25">
      <c r="A4176" s="1" t="s">
        <v>60</v>
      </c>
      <c r="B4176" s="1" t="s">
        <v>47</v>
      </c>
      <c r="C4176" s="1" t="s">
        <v>58</v>
      </c>
      <c r="D4176" s="1" t="s">
        <v>829</v>
      </c>
      <c r="E4176" s="1" t="s">
        <v>64</v>
      </c>
      <c r="F4176" s="1" t="s">
        <v>134</v>
      </c>
      <c r="G4176" s="1" t="str">
        <f>UPPER(players_stats[[#This Row],[Agents]])</f>
        <v>KILLJOY</v>
      </c>
      <c r="H4176" s="1" t="str">
        <f>IF(OR(ISNUMBER(FIND(",",players_stats[[#This Row],[Agents MAYUS]])),ISNUMBER(FIND("All Match Types",players_stats[[#This Row],[Match Type]]))),"Eliminar","")</f>
        <v/>
      </c>
      <c r="I4176">
        <v>16</v>
      </c>
      <c r="K4176">
        <v>139</v>
      </c>
      <c r="L4176">
        <v>5</v>
      </c>
      <c r="N4176">
        <v>98</v>
      </c>
      <c r="O4176">
        <v>44</v>
      </c>
      <c r="P4176">
        <v>6</v>
      </c>
      <c r="Q4176">
        <v>6</v>
      </c>
      <c r="R4176">
        <v>6</v>
      </c>
      <c r="U4176" s="1" t="s">
        <v>63</v>
      </c>
      <c r="V4176">
        <v>7</v>
      </c>
      <c r="W4176">
        <v>7</v>
      </c>
      <c r="X4176">
        <v>14</v>
      </c>
      <c r="Y4176">
        <v>1</v>
      </c>
      <c r="Z4176">
        <v>1</v>
      </c>
      <c r="AA4176">
        <v>1</v>
      </c>
    </row>
    <row r="4177" spans="1:27" x14ac:dyDescent="0.25">
      <c r="A4177" s="1" t="s">
        <v>60</v>
      </c>
      <c r="B4177" s="1" t="s">
        <v>47</v>
      </c>
      <c r="C4177" s="1" t="s">
        <v>58</v>
      </c>
      <c r="D4177" s="1" t="s">
        <v>829</v>
      </c>
      <c r="E4177" s="1" t="s">
        <v>64</v>
      </c>
      <c r="F4177" s="1" t="s">
        <v>136</v>
      </c>
      <c r="G4177" s="1" t="str">
        <f>UPPER(players_stats[[#This Row],[Agents]])</f>
        <v>CYPHER, KILLJOY</v>
      </c>
      <c r="H4177" s="1" t="str">
        <f>IF(OR(ISNUMBER(FIND(",",players_stats[[#This Row],[Agents MAYUS]])),ISNUMBER(FIND("All Match Types",players_stats[[#This Row],[Match Type]]))),"Eliminar","")</f>
        <v>Eliminar</v>
      </c>
      <c r="I4177">
        <v>73</v>
      </c>
      <c r="K4177">
        <v>168</v>
      </c>
      <c r="L4177">
        <v>76</v>
      </c>
      <c r="N4177">
        <v>111</v>
      </c>
      <c r="O4177">
        <v>6</v>
      </c>
      <c r="P4177">
        <v>16</v>
      </c>
      <c r="Q4177">
        <v>4</v>
      </c>
      <c r="R4177">
        <v>7</v>
      </c>
      <c r="U4177" s="1" t="s">
        <v>63</v>
      </c>
      <c r="V4177">
        <v>18</v>
      </c>
      <c r="W4177">
        <v>44</v>
      </c>
      <c r="X4177">
        <v>58</v>
      </c>
      <c r="Y4177">
        <v>12</v>
      </c>
      <c r="Z4177">
        <v>3</v>
      </c>
      <c r="AA4177">
        <v>5</v>
      </c>
    </row>
    <row r="4178" spans="1:27" x14ac:dyDescent="0.25">
      <c r="A4178" s="1" t="s">
        <v>60</v>
      </c>
      <c r="B4178" s="1" t="s">
        <v>47</v>
      </c>
      <c r="C4178" s="1" t="s">
        <v>58</v>
      </c>
      <c r="D4178" s="1" t="s">
        <v>830</v>
      </c>
      <c r="E4178" s="1" t="s">
        <v>64</v>
      </c>
      <c r="F4178" s="1" t="s">
        <v>138</v>
      </c>
      <c r="G4178" s="1" t="str">
        <f>UPPER(players_stats[[#This Row],[Agents]])</f>
        <v>GEKKO</v>
      </c>
      <c r="H4178" s="1" t="str">
        <f>IF(OR(ISNUMBER(FIND(",",players_stats[[#This Row],[Agents MAYUS]])),ISNUMBER(FIND("All Match Types",players_stats[[#This Row],[Match Type]]))),"Eliminar","")</f>
        <v/>
      </c>
      <c r="I4178">
        <v>33</v>
      </c>
      <c r="K4178">
        <v>172</v>
      </c>
      <c r="L4178">
        <v>61</v>
      </c>
      <c r="N4178">
        <v>109</v>
      </c>
      <c r="O4178">
        <v>58</v>
      </c>
      <c r="P4178">
        <v>6</v>
      </c>
      <c r="Q4178">
        <v>6</v>
      </c>
      <c r="R4178">
        <v>15</v>
      </c>
      <c r="U4178" s="1" t="s">
        <v>63</v>
      </c>
      <c r="V4178">
        <v>15</v>
      </c>
      <c r="W4178">
        <v>19</v>
      </c>
      <c r="X4178">
        <v>31</v>
      </c>
      <c r="Y4178">
        <v>2</v>
      </c>
      <c r="Z4178">
        <v>2</v>
      </c>
      <c r="AA4178">
        <v>5</v>
      </c>
    </row>
    <row r="4179" spans="1:27" x14ac:dyDescent="0.25">
      <c r="A4179" s="1" t="s">
        <v>60</v>
      </c>
      <c r="B4179" s="1" t="s">
        <v>47</v>
      </c>
      <c r="C4179" s="1" t="s">
        <v>58</v>
      </c>
      <c r="D4179" s="1" t="s">
        <v>830</v>
      </c>
      <c r="E4179" s="1" t="s">
        <v>64</v>
      </c>
      <c r="F4179" s="1" t="s">
        <v>151</v>
      </c>
      <c r="G4179" s="1" t="str">
        <f>UPPER(players_stats[[#This Row],[Agents]])</f>
        <v>SOVA</v>
      </c>
      <c r="H4179" s="1" t="str">
        <f>IF(OR(ISNUMBER(FIND(",",players_stats[[#This Row],[Agents MAYUS]])),ISNUMBER(FIND("All Match Types",players_stats[[#This Row],[Match Type]]))),"Eliminar","")</f>
        <v/>
      </c>
      <c r="I4179">
        <v>40</v>
      </c>
      <c r="K4179">
        <v>206</v>
      </c>
      <c r="L4179">
        <v>9</v>
      </c>
      <c r="N4179">
        <v>136</v>
      </c>
      <c r="O4179">
        <v>68</v>
      </c>
      <c r="P4179">
        <v>28</v>
      </c>
      <c r="Q4179">
        <v>8</v>
      </c>
      <c r="R4179">
        <v>5</v>
      </c>
      <c r="U4179" s="1" t="s">
        <v>63</v>
      </c>
      <c r="V4179">
        <v>14</v>
      </c>
      <c r="W4179">
        <v>27</v>
      </c>
      <c r="X4179">
        <v>30</v>
      </c>
      <c r="Y4179">
        <v>11</v>
      </c>
      <c r="Z4179">
        <v>3</v>
      </c>
      <c r="AA4179">
        <v>2</v>
      </c>
    </row>
    <row r="4180" spans="1:27" x14ac:dyDescent="0.25">
      <c r="A4180" s="1" t="s">
        <v>60</v>
      </c>
      <c r="B4180" s="1" t="s">
        <v>47</v>
      </c>
      <c r="C4180" s="1" t="s">
        <v>58</v>
      </c>
      <c r="D4180" s="1" t="s">
        <v>830</v>
      </c>
      <c r="E4180" s="1" t="s">
        <v>64</v>
      </c>
      <c r="F4180" s="1" t="s">
        <v>218</v>
      </c>
      <c r="G4180" s="1" t="str">
        <f>UPPER(players_stats[[#This Row],[Agents]])</f>
        <v>GEKKO, SOVA</v>
      </c>
      <c r="H4180" s="1" t="str">
        <f>IF(OR(ISNUMBER(FIND(",",players_stats[[#This Row],[Agents MAYUS]])),ISNUMBER(FIND("All Match Types",players_stats[[#This Row],[Match Type]]))),"Eliminar","")</f>
        <v>Eliminar</v>
      </c>
      <c r="I4180">
        <v>73</v>
      </c>
      <c r="K4180">
        <v>189</v>
      </c>
      <c r="L4180">
        <v>75</v>
      </c>
      <c r="N4180">
        <v>123</v>
      </c>
      <c r="O4180">
        <v>63</v>
      </c>
      <c r="P4180">
        <v>18</v>
      </c>
      <c r="Q4180">
        <v>7</v>
      </c>
      <c r="R4180">
        <v>1</v>
      </c>
      <c r="U4180" s="1" t="s">
        <v>63</v>
      </c>
      <c r="V4180">
        <v>15</v>
      </c>
      <c r="W4180">
        <v>46</v>
      </c>
      <c r="X4180">
        <v>61</v>
      </c>
      <c r="Y4180">
        <v>13</v>
      </c>
      <c r="Z4180">
        <v>5</v>
      </c>
      <c r="AA4180">
        <v>7</v>
      </c>
    </row>
    <row r="4181" spans="1:27" x14ac:dyDescent="0.25">
      <c r="A4181" s="1" t="s">
        <v>60</v>
      </c>
      <c r="B4181" s="1" t="s">
        <v>47</v>
      </c>
      <c r="C4181" s="1" t="s">
        <v>58</v>
      </c>
      <c r="D4181" s="1" t="s">
        <v>832</v>
      </c>
      <c r="E4181" s="1" t="s">
        <v>64</v>
      </c>
      <c r="F4181" s="1" t="s">
        <v>145</v>
      </c>
      <c r="G4181" s="1" t="str">
        <f>UPPER(players_stats[[#This Row],[Agents]])</f>
        <v>JETT</v>
      </c>
      <c r="H4181" s="1" t="str">
        <f>IF(OR(ISNUMBER(FIND(",",players_stats[[#This Row],[Agents MAYUS]])),ISNUMBER(FIND("All Match Types",players_stats[[#This Row],[Match Type]]))),"Eliminar","")</f>
        <v/>
      </c>
      <c r="I4181">
        <v>56</v>
      </c>
      <c r="K4181">
        <v>185</v>
      </c>
      <c r="L4181">
        <v>78</v>
      </c>
      <c r="N4181">
        <v>127</v>
      </c>
      <c r="O4181">
        <v>63</v>
      </c>
      <c r="P4181">
        <v>13</v>
      </c>
      <c r="Q4181">
        <v>2</v>
      </c>
      <c r="R4181">
        <v>21</v>
      </c>
      <c r="U4181" s="1" t="s">
        <v>63</v>
      </c>
      <c r="V4181">
        <v>13</v>
      </c>
      <c r="W4181">
        <v>35</v>
      </c>
      <c r="X4181">
        <v>45</v>
      </c>
      <c r="Y4181">
        <v>7</v>
      </c>
      <c r="Z4181">
        <v>11</v>
      </c>
      <c r="AA4181">
        <v>12</v>
      </c>
    </row>
    <row r="4182" spans="1:27" x14ac:dyDescent="0.25">
      <c r="A4182" s="1" t="s">
        <v>60</v>
      </c>
      <c r="B4182" s="1" t="s">
        <v>47</v>
      </c>
      <c r="C4182" s="1" t="s">
        <v>58</v>
      </c>
      <c r="D4182" s="1" t="s">
        <v>832</v>
      </c>
      <c r="E4182" s="1" t="s">
        <v>64</v>
      </c>
      <c r="F4182" s="1" t="s">
        <v>146</v>
      </c>
      <c r="G4182" s="1" t="str">
        <f>UPPER(players_stats[[#This Row],[Agents]])</f>
        <v>RAZE</v>
      </c>
      <c r="H4182" s="1" t="str">
        <f>IF(OR(ISNUMBER(FIND(",",players_stats[[#This Row],[Agents MAYUS]])),ISNUMBER(FIND("All Match Types",players_stats[[#This Row],[Match Type]]))),"Eliminar","")</f>
        <v/>
      </c>
      <c r="I4182">
        <v>17</v>
      </c>
      <c r="K4182">
        <v>139</v>
      </c>
      <c r="L4182">
        <v>47</v>
      </c>
      <c r="N4182">
        <v>110</v>
      </c>
      <c r="O4182">
        <v>41</v>
      </c>
      <c r="P4182">
        <v>29</v>
      </c>
      <c r="Q4182">
        <v>12</v>
      </c>
      <c r="R4182">
        <v>35</v>
      </c>
      <c r="U4182" s="1" t="s">
        <v>63</v>
      </c>
      <c r="V4182">
        <v>7</v>
      </c>
      <c r="W4182">
        <v>7</v>
      </c>
      <c r="X4182">
        <v>15</v>
      </c>
      <c r="Y4182">
        <v>5</v>
      </c>
      <c r="Z4182">
        <v>2</v>
      </c>
      <c r="AA4182">
        <v>6</v>
      </c>
    </row>
    <row r="4183" spans="1:27" x14ac:dyDescent="0.25">
      <c r="A4183" s="1" t="s">
        <v>60</v>
      </c>
      <c r="B4183" s="1" t="s">
        <v>47</v>
      </c>
      <c r="C4183" s="1" t="s">
        <v>58</v>
      </c>
      <c r="D4183" s="1" t="s">
        <v>832</v>
      </c>
      <c r="E4183" s="1" t="s">
        <v>64</v>
      </c>
      <c r="F4183" s="1" t="s">
        <v>148</v>
      </c>
      <c r="G4183" s="1" t="str">
        <f>UPPER(players_stats[[#This Row],[Agents]])</f>
        <v>JETT, RAZE</v>
      </c>
      <c r="H4183" s="1" t="str">
        <f>IF(OR(ISNUMBER(FIND(",",players_stats[[#This Row],[Agents MAYUS]])),ISNUMBER(FIND("All Match Types",players_stats[[#This Row],[Match Type]]))),"Eliminar","")</f>
        <v>Eliminar</v>
      </c>
      <c r="I4183">
        <v>73</v>
      </c>
      <c r="K4183">
        <v>174</v>
      </c>
      <c r="L4183">
        <v>7</v>
      </c>
      <c r="N4183">
        <v>123</v>
      </c>
      <c r="O4183">
        <v>58</v>
      </c>
      <c r="P4183">
        <v>16</v>
      </c>
      <c r="Q4183">
        <v>18</v>
      </c>
      <c r="R4183">
        <v>25</v>
      </c>
      <c r="U4183" s="1" t="s">
        <v>63</v>
      </c>
      <c r="V4183">
        <v>13</v>
      </c>
      <c r="W4183">
        <v>42</v>
      </c>
      <c r="X4183">
        <v>60</v>
      </c>
      <c r="Y4183">
        <v>12</v>
      </c>
      <c r="Z4183">
        <v>13</v>
      </c>
      <c r="AA4183">
        <v>18</v>
      </c>
    </row>
    <row r="4184" spans="1:27" x14ac:dyDescent="0.25">
      <c r="A4184" s="1" t="s">
        <v>60</v>
      </c>
      <c r="B4184" s="1" t="s">
        <v>47</v>
      </c>
      <c r="C4184" s="1" t="s">
        <v>58</v>
      </c>
      <c r="D4184" s="1" t="s">
        <v>831</v>
      </c>
      <c r="E4184" s="1" t="s">
        <v>64</v>
      </c>
      <c r="F4184" s="1" t="s">
        <v>140</v>
      </c>
      <c r="G4184" s="1" t="str">
        <f>UPPER(players_stats[[#This Row],[Agents]])</f>
        <v>OMEN</v>
      </c>
      <c r="H4184" s="1" t="str">
        <f>IF(OR(ISNUMBER(FIND(",",players_stats[[#This Row],[Agents MAYUS]])),ISNUMBER(FIND("All Match Types",players_stats[[#This Row],[Match Type]]))),"Eliminar","")</f>
        <v/>
      </c>
      <c r="I4184">
        <v>57</v>
      </c>
      <c r="K4184">
        <v>153</v>
      </c>
      <c r="L4184">
        <v>65</v>
      </c>
      <c r="N4184">
        <v>98</v>
      </c>
      <c r="O4184">
        <v>53</v>
      </c>
      <c r="P4184">
        <v>33</v>
      </c>
      <c r="Q4184">
        <v>9</v>
      </c>
      <c r="R4184">
        <v>11</v>
      </c>
      <c r="U4184" s="1" t="s">
        <v>63</v>
      </c>
      <c r="V4184">
        <v>11</v>
      </c>
      <c r="W4184">
        <v>30</v>
      </c>
      <c r="X4184">
        <v>46</v>
      </c>
      <c r="Y4184">
        <v>19</v>
      </c>
      <c r="Z4184">
        <v>5</v>
      </c>
      <c r="AA4184">
        <v>6</v>
      </c>
    </row>
    <row r="4185" spans="1:27" x14ac:dyDescent="0.25">
      <c r="A4185" s="1" t="s">
        <v>60</v>
      </c>
      <c r="B4185" s="1" t="s">
        <v>47</v>
      </c>
      <c r="C4185" s="1" t="s">
        <v>58</v>
      </c>
      <c r="D4185" s="1" t="s">
        <v>831</v>
      </c>
      <c r="E4185" s="1" t="s">
        <v>64</v>
      </c>
      <c r="F4185" s="1" t="s">
        <v>152</v>
      </c>
      <c r="G4185" s="1" t="str">
        <f>UPPER(players_stats[[#This Row],[Agents]])</f>
        <v>VIPER</v>
      </c>
      <c r="H4185" s="1" t="str">
        <f>IF(OR(ISNUMBER(FIND(",",players_stats[[#This Row],[Agents MAYUS]])),ISNUMBER(FIND("All Match Types",players_stats[[#This Row],[Match Type]]))),"Eliminar","")</f>
        <v/>
      </c>
      <c r="I4185">
        <v>16</v>
      </c>
      <c r="K4185">
        <v>164</v>
      </c>
      <c r="L4185">
        <v>77</v>
      </c>
      <c r="N4185">
        <v>91</v>
      </c>
      <c r="O4185">
        <v>63</v>
      </c>
      <c r="P4185">
        <v>25</v>
      </c>
      <c r="Q4185">
        <v>0</v>
      </c>
      <c r="R4185">
        <v>6</v>
      </c>
      <c r="U4185" s="1" t="s">
        <v>63</v>
      </c>
      <c r="V4185">
        <v>10</v>
      </c>
      <c r="W4185">
        <v>10</v>
      </c>
      <c r="X4185">
        <v>13</v>
      </c>
      <c r="Y4185">
        <v>4</v>
      </c>
      <c r="Z4185">
        <v>0</v>
      </c>
      <c r="AA4185">
        <v>1</v>
      </c>
    </row>
    <row r="4186" spans="1:27" x14ac:dyDescent="0.25">
      <c r="A4186" s="1" t="s">
        <v>60</v>
      </c>
      <c r="B4186" s="1" t="s">
        <v>47</v>
      </c>
      <c r="C4186" s="1" t="s">
        <v>58</v>
      </c>
      <c r="D4186" s="1" t="s">
        <v>831</v>
      </c>
      <c r="E4186" s="1" t="s">
        <v>64</v>
      </c>
      <c r="F4186" s="1" t="s">
        <v>225</v>
      </c>
      <c r="G4186" s="1" t="str">
        <f>UPPER(players_stats[[#This Row],[Agents]])</f>
        <v>OMEN, VIPER</v>
      </c>
      <c r="H4186" s="1" t="str">
        <f>IF(OR(ISNUMBER(FIND(",",players_stats[[#This Row],[Agents MAYUS]])),ISNUMBER(FIND("All Match Types",players_stats[[#This Row],[Match Type]]))),"Eliminar","")</f>
        <v>Eliminar</v>
      </c>
      <c r="I4186">
        <v>73</v>
      </c>
      <c r="K4186">
        <v>156</v>
      </c>
      <c r="L4186">
        <v>68</v>
      </c>
      <c r="N4186">
        <v>96</v>
      </c>
      <c r="O4186">
        <v>55</v>
      </c>
      <c r="P4186">
        <v>32</v>
      </c>
      <c r="Q4186">
        <v>7</v>
      </c>
      <c r="R4186">
        <v>1</v>
      </c>
      <c r="U4186" s="1" t="s">
        <v>63</v>
      </c>
      <c r="V4186">
        <v>11</v>
      </c>
      <c r="W4186">
        <v>40</v>
      </c>
      <c r="X4186">
        <v>59</v>
      </c>
      <c r="Y4186">
        <v>23</v>
      </c>
      <c r="Z4186">
        <v>5</v>
      </c>
      <c r="AA4186">
        <v>7</v>
      </c>
    </row>
    <row r="4187" spans="1:27" x14ac:dyDescent="0.25">
      <c r="A4187" s="1" t="s">
        <v>60</v>
      </c>
      <c r="B4187" s="1" t="s">
        <v>47</v>
      </c>
      <c r="C4187" s="1" t="s">
        <v>58</v>
      </c>
      <c r="D4187" s="1" t="s">
        <v>197</v>
      </c>
      <c r="E4187" s="1" t="s">
        <v>19</v>
      </c>
      <c r="F4187" s="1" t="s">
        <v>181</v>
      </c>
      <c r="G4187" s="1" t="str">
        <f>UPPER(players_stats[[#This Row],[Agents]])</f>
        <v>BREACH</v>
      </c>
      <c r="H4187" s="1" t="str">
        <f>IF(OR(ISNUMBER(FIND(",",players_stats[[#This Row],[Agents MAYUS]])),ISNUMBER(FIND("All Match Types",players_stats[[#This Row],[Match Type]]))),"Eliminar","")</f>
        <v/>
      </c>
      <c r="I4187">
        <v>59</v>
      </c>
      <c r="K4187">
        <v>202</v>
      </c>
      <c r="L4187">
        <v>114</v>
      </c>
      <c r="N4187">
        <v>130</v>
      </c>
      <c r="O4187">
        <v>71</v>
      </c>
      <c r="P4187">
        <v>54</v>
      </c>
      <c r="Q4187">
        <v>5</v>
      </c>
      <c r="R4187">
        <v>2</v>
      </c>
      <c r="U4187" s="1" t="s">
        <v>63</v>
      </c>
      <c r="V4187">
        <v>17</v>
      </c>
      <c r="W4187">
        <v>42</v>
      </c>
      <c r="X4187">
        <v>37</v>
      </c>
      <c r="Y4187">
        <v>32</v>
      </c>
      <c r="Z4187">
        <v>3</v>
      </c>
      <c r="AA4187">
        <v>1</v>
      </c>
    </row>
    <row r="4188" spans="1:27" x14ac:dyDescent="0.25">
      <c r="A4188" s="1" t="s">
        <v>60</v>
      </c>
      <c r="B4188" s="1" t="s">
        <v>47</v>
      </c>
      <c r="C4188" s="1" t="s">
        <v>58</v>
      </c>
      <c r="D4188" s="1" t="s">
        <v>197</v>
      </c>
      <c r="E4188" s="1" t="s">
        <v>19</v>
      </c>
      <c r="F4188" s="1" t="s">
        <v>201</v>
      </c>
      <c r="G4188" s="1" t="str">
        <f>UPPER(players_stats[[#This Row],[Agents]])</f>
        <v>BRIMSTONE</v>
      </c>
      <c r="H4188" s="1" t="str">
        <f>IF(OR(ISNUMBER(FIND(",",players_stats[[#This Row],[Agents MAYUS]])),ISNUMBER(FIND("All Match Types",players_stats[[#This Row],[Match Type]]))),"Eliminar","")</f>
        <v/>
      </c>
      <c r="I4188">
        <v>21</v>
      </c>
      <c r="K4188">
        <v>98</v>
      </c>
      <c r="L4188">
        <v>44</v>
      </c>
      <c r="N4188">
        <v>70</v>
      </c>
      <c r="O4188">
        <v>33</v>
      </c>
      <c r="P4188">
        <v>29</v>
      </c>
      <c r="Q4188">
        <v>0</v>
      </c>
      <c r="R4188">
        <v>0</v>
      </c>
      <c r="U4188" s="1" t="s">
        <v>63</v>
      </c>
      <c r="V4188">
        <v>7</v>
      </c>
      <c r="W4188">
        <v>7</v>
      </c>
      <c r="X4188">
        <v>16</v>
      </c>
      <c r="Y4188">
        <v>6</v>
      </c>
      <c r="Z4188">
        <v>0</v>
      </c>
      <c r="AA4188">
        <v>0</v>
      </c>
    </row>
    <row r="4189" spans="1:27" x14ac:dyDescent="0.25">
      <c r="A4189" s="1" t="s">
        <v>60</v>
      </c>
      <c r="B4189" s="1" t="s">
        <v>47</v>
      </c>
      <c r="C4189" s="1" t="s">
        <v>58</v>
      </c>
      <c r="D4189" s="1" t="s">
        <v>197</v>
      </c>
      <c r="E4189" s="1" t="s">
        <v>19</v>
      </c>
      <c r="F4189" s="1" t="s">
        <v>152</v>
      </c>
      <c r="G4189" s="1" t="str">
        <f>UPPER(players_stats[[#This Row],[Agents]])</f>
        <v>VIPER</v>
      </c>
      <c r="H4189" s="1" t="str">
        <f>IF(OR(ISNUMBER(FIND(",",players_stats[[#This Row],[Agents MAYUS]])),ISNUMBER(FIND("All Match Types",players_stats[[#This Row],[Match Type]]))),"Eliminar","")</f>
        <v/>
      </c>
      <c r="I4189">
        <v>24</v>
      </c>
      <c r="K4189">
        <v>289</v>
      </c>
      <c r="L4189">
        <v>156</v>
      </c>
      <c r="N4189">
        <v>182</v>
      </c>
      <c r="O4189">
        <v>104</v>
      </c>
      <c r="P4189">
        <v>46</v>
      </c>
      <c r="Q4189">
        <v>8</v>
      </c>
      <c r="R4189">
        <v>0</v>
      </c>
      <c r="U4189" s="1" t="s">
        <v>63</v>
      </c>
      <c r="V4189">
        <v>25</v>
      </c>
      <c r="W4189">
        <v>25</v>
      </c>
      <c r="X4189">
        <v>16</v>
      </c>
      <c r="Y4189">
        <v>11</v>
      </c>
      <c r="Z4189">
        <v>2</v>
      </c>
      <c r="AA4189">
        <v>0</v>
      </c>
    </row>
    <row r="4190" spans="1:27" x14ac:dyDescent="0.25">
      <c r="A4190" s="1" t="s">
        <v>60</v>
      </c>
      <c r="B4190" s="1" t="s">
        <v>47</v>
      </c>
      <c r="C4190" s="1" t="s">
        <v>58</v>
      </c>
      <c r="D4190" s="1" t="s">
        <v>197</v>
      </c>
      <c r="E4190" s="1" t="s">
        <v>19</v>
      </c>
      <c r="F4190" s="1" t="s">
        <v>918</v>
      </c>
      <c r="G4190" s="1" t="str">
        <f>UPPER(players_stats[[#This Row],[Agents]])</f>
        <v>BREACH, BRIMSTONE, VIPER</v>
      </c>
      <c r="H4190" s="1" t="str">
        <f>IF(OR(ISNUMBER(FIND(",",players_stats[[#This Row],[Agents MAYUS]])),ISNUMBER(FIND("All Match Types",players_stats[[#This Row],[Match Type]]))),"Eliminar","")</f>
        <v>Eliminar</v>
      </c>
      <c r="I4190">
        <v>104</v>
      </c>
      <c r="K4190">
        <v>199</v>
      </c>
      <c r="L4190">
        <v>107</v>
      </c>
      <c r="N4190">
        <v>130</v>
      </c>
      <c r="O4190">
        <v>71</v>
      </c>
      <c r="P4190">
        <v>47</v>
      </c>
      <c r="Q4190">
        <v>5</v>
      </c>
      <c r="R4190">
        <v>1</v>
      </c>
      <c r="U4190" s="1" t="s">
        <v>63</v>
      </c>
      <c r="V4190">
        <v>25</v>
      </c>
      <c r="W4190">
        <v>74</v>
      </c>
      <c r="X4190">
        <v>69</v>
      </c>
      <c r="Y4190">
        <v>49</v>
      </c>
      <c r="Z4190">
        <v>5</v>
      </c>
      <c r="AA4190">
        <v>1</v>
      </c>
    </row>
    <row r="4191" spans="1:27" x14ac:dyDescent="0.25">
      <c r="A4191" s="1" t="s">
        <v>60</v>
      </c>
      <c r="B4191" s="1" t="s">
        <v>47</v>
      </c>
      <c r="C4191" s="1" t="s">
        <v>58</v>
      </c>
      <c r="D4191" s="1" t="s">
        <v>205</v>
      </c>
      <c r="E4191" s="1" t="s">
        <v>19</v>
      </c>
      <c r="F4191" s="1" t="s">
        <v>133</v>
      </c>
      <c r="G4191" s="1" t="str">
        <f>UPPER(players_stats[[#This Row],[Agents]])</f>
        <v>CYPHER</v>
      </c>
      <c r="H4191" s="1" t="str">
        <f>IF(OR(ISNUMBER(FIND(",",players_stats[[#This Row],[Agents MAYUS]])),ISNUMBER(FIND("All Match Types",players_stats[[#This Row],[Match Type]]))),"Eliminar","")</f>
        <v/>
      </c>
      <c r="I4191">
        <v>38</v>
      </c>
      <c r="K4191">
        <v>227</v>
      </c>
      <c r="L4191">
        <v>111</v>
      </c>
      <c r="N4191">
        <v>143</v>
      </c>
      <c r="O4191">
        <v>79</v>
      </c>
      <c r="P4191">
        <v>34</v>
      </c>
      <c r="Q4191">
        <v>11</v>
      </c>
      <c r="R4191">
        <v>3</v>
      </c>
      <c r="U4191" s="1" t="s">
        <v>63</v>
      </c>
      <c r="V4191">
        <v>16</v>
      </c>
      <c r="W4191">
        <v>30</v>
      </c>
      <c r="X4191">
        <v>27</v>
      </c>
      <c r="Y4191">
        <v>13</v>
      </c>
      <c r="Z4191">
        <v>4</v>
      </c>
      <c r="AA4191">
        <v>1</v>
      </c>
    </row>
    <row r="4192" spans="1:27" x14ac:dyDescent="0.25">
      <c r="A4192" s="1" t="s">
        <v>60</v>
      </c>
      <c r="B4192" s="1" t="s">
        <v>47</v>
      </c>
      <c r="C4192" s="1" t="s">
        <v>58</v>
      </c>
      <c r="D4192" s="1" t="s">
        <v>205</v>
      </c>
      <c r="E4192" s="1" t="s">
        <v>19</v>
      </c>
      <c r="F4192" s="1" t="s">
        <v>145</v>
      </c>
      <c r="G4192" s="1" t="str">
        <f>UPPER(players_stats[[#This Row],[Agents]])</f>
        <v>JETT</v>
      </c>
      <c r="H4192" s="1" t="str">
        <f>IF(OR(ISNUMBER(FIND(",",players_stats[[#This Row],[Agents MAYUS]])),ISNUMBER(FIND("All Match Types",players_stats[[#This Row],[Match Type]]))),"Eliminar","")</f>
        <v/>
      </c>
      <c r="I4192">
        <v>42</v>
      </c>
      <c r="K4192">
        <v>316</v>
      </c>
      <c r="L4192">
        <v>141</v>
      </c>
      <c r="N4192">
        <v>190</v>
      </c>
      <c r="O4192">
        <v>107</v>
      </c>
      <c r="P4192">
        <v>24</v>
      </c>
      <c r="Q4192">
        <v>31</v>
      </c>
      <c r="R4192">
        <v>12</v>
      </c>
      <c r="U4192" s="1" t="s">
        <v>63</v>
      </c>
      <c r="V4192">
        <v>27</v>
      </c>
      <c r="W4192">
        <v>45</v>
      </c>
      <c r="X4192">
        <v>32</v>
      </c>
      <c r="Y4192">
        <v>10</v>
      </c>
      <c r="Z4192">
        <v>13</v>
      </c>
      <c r="AA4192">
        <v>5</v>
      </c>
    </row>
    <row r="4193" spans="1:27" x14ac:dyDescent="0.25">
      <c r="A4193" s="1" t="s">
        <v>60</v>
      </c>
      <c r="B4193" s="1" t="s">
        <v>47</v>
      </c>
      <c r="C4193" s="1" t="s">
        <v>58</v>
      </c>
      <c r="D4193" s="1" t="s">
        <v>205</v>
      </c>
      <c r="E4193" s="1" t="s">
        <v>19</v>
      </c>
      <c r="F4193" s="1" t="s">
        <v>134</v>
      </c>
      <c r="G4193" s="1" t="str">
        <f>UPPER(players_stats[[#This Row],[Agents]])</f>
        <v>KILLJOY</v>
      </c>
      <c r="H4193" s="1" t="str">
        <f>IF(OR(ISNUMBER(FIND(",",players_stats[[#This Row],[Agents MAYUS]])),ISNUMBER(FIND("All Match Types",players_stats[[#This Row],[Match Type]]))),"Eliminar","")</f>
        <v/>
      </c>
      <c r="I4193">
        <v>24</v>
      </c>
      <c r="K4193">
        <v>258</v>
      </c>
      <c r="L4193">
        <v>192</v>
      </c>
      <c r="N4193">
        <v>177</v>
      </c>
      <c r="O4193">
        <v>104</v>
      </c>
      <c r="P4193">
        <v>8</v>
      </c>
      <c r="Q4193">
        <v>4</v>
      </c>
      <c r="R4193">
        <v>4</v>
      </c>
      <c r="U4193" s="1" t="s">
        <v>63</v>
      </c>
      <c r="V4193">
        <v>25</v>
      </c>
      <c r="W4193">
        <v>25</v>
      </c>
      <c r="X4193">
        <v>13</v>
      </c>
      <c r="Y4193">
        <v>2</v>
      </c>
      <c r="Z4193">
        <v>1</v>
      </c>
      <c r="AA4193">
        <v>1</v>
      </c>
    </row>
    <row r="4194" spans="1:27" x14ac:dyDescent="0.25">
      <c r="A4194" s="1" t="s">
        <v>60</v>
      </c>
      <c r="B4194" s="1" t="s">
        <v>47</v>
      </c>
      <c r="C4194" s="1" t="s">
        <v>58</v>
      </c>
      <c r="D4194" s="1" t="s">
        <v>205</v>
      </c>
      <c r="E4194" s="1" t="s">
        <v>19</v>
      </c>
      <c r="F4194" s="1" t="s">
        <v>401</v>
      </c>
      <c r="G4194" s="1" t="str">
        <f>UPPER(players_stats[[#This Row],[Agents]])</f>
        <v>CYPHER, JETT, KILLJOY</v>
      </c>
      <c r="H4194" s="1" t="str">
        <f>IF(OR(ISNUMBER(FIND(",",players_stats[[#This Row],[Agents MAYUS]])),ISNUMBER(FIND("All Match Types",players_stats[[#This Row],[Match Type]]))),"Eliminar","")</f>
        <v>Eliminar</v>
      </c>
      <c r="I4194">
        <v>104</v>
      </c>
      <c r="K4194">
        <v>269</v>
      </c>
      <c r="L4194">
        <v>139</v>
      </c>
      <c r="N4194">
        <v>170</v>
      </c>
      <c r="O4194">
        <v>96</v>
      </c>
      <c r="P4194">
        <v>24</v>
      </c>
      <c r="Q4194">
        <v>17</v>
      </c>
      <c r="R4194">
        <v>7</v>
      </c>
      <c r="U4194" s="1" t="s">
        <v>63</v>
      </c>
      <c r="V4194">
        <v>27</v>
      </c>
      <c r="W4194">
        <v>100</v>
      </c>
      <c r="X4194">
        <v>72</v>
      </c>
      <c r="Y4194">
        <v>25</v>
      </c>
      <c r="Z4194">
        <v>18</v>
      </c>
      <c r="AA4194">
        <v>7</v>
      </c>
    </row>
    <row r="4195" spans="1:27" x14ac:dyDescent="0.25">
      <c r="A4195" s="1" t="s">
        <v>60</v>
      </c>
      <c r="B4195" s="1" t="s">
        <v>47</v>
      </c>
      <c r="C4195" s="1" t="s">
        <v>58</v>
      </c>
      <c r="D4195" s="1" t="s">
        <v>207</v>
      </c>
      <c r="E4195" s="1" t="s">
        <v>19</v>
      </c>
      <c r="F4195" s="1" t="s">
        <v>130</v>
      </c>
      <c r="G4195" s="1" t="str">
        <f>UPPER(players_stats[[#This Row],[Agents]])</f>
        <v>FADE</v>
      </c>
      <c r="H4195" s="1" t="str">
        <f>IF(OR(ISNUMBER(FIND(",",players_stats[[#This Row],[Agents MAYUS]])),ISNUMBER(FIND("All Match Types",players_stats[[#This Row],[Match Type]]))),"Eliminar","")</f>
        <v/>
      </c>
      <c r="I4195">
        <v>24</v>
      </c>
      <c r="K4195">
        <v>178</v>
      </c>
      <c r="L4195">
        <v>65</v>
      </c>
      <c r="N4195">
        <v>121</v>
      </c>
      <c r="O4195">
        <v>54</v>
      </c>
      <c r="P4195">
        <v>54</v>
      </c>
      <c r="Q4195">
        <v>8</v>
      </c>
      <c r="R4195">
        <v>25</v>
      </c>
      <c r="U4195" s="1" t="s">
        <v>63</v>
      </c>
      <c r="V4195">
        <v>13</v>
      </c>
      <c r="W4195">
        <v>13</v>
      </c>
      <c r="X4195">
        <v>20</v>
      </c>
      <c r="Y4195">
        <v>13</v>
      </c>
      <c r="Z4195">
        <v>2</v>
      </c>
      <c r="AA4195">
        <v>6</v>
      </c>
    </row>
    <row r="4196" spans="1:27" x14ac:dyDescent="0.25">
      <c r="A4196" s="1" t="s">
        <v>60</v>
      </c>
      <c r="B4196" s="1" t="s">
        <v>47</v>
      </c>
      <c r="C4196" s="1" t="s">
        <v>58</v>
      </c>
      <c r="D4196" s="1" t="s">
        <v>207</v>
      </c>
      <c r="E4196" s="1" t="s">
        <v>19</v>
      </c>
      <c r="F4196" s="1" t="s">
        <v>208</v>
      </c>
      <c r="G4196" s="1" t="str">
        <f>UPPER(players_stats[[#This Row],[Agents]])</f>
        <v>SKYE</v>
      </c>
      <c r="H4196" s="1" t="str">
        <f>IF(OR(ISNUMBER(FIND(",",players_stats[[#This Row],[Agents MAYUS]])),ISNUMBER(FIND("All Match Types",players_stats[[#This Row],[Match Type]]))),"Eliminar","")</f>
        <v/>
      </c>
      <c r="I4196">
        <v>21</v>
      </c>
      <c r="K4196">
        <v>131</v>
      </c>
      <c r="L4196">
        <v>56</v>
      </c>
      <c r="N4196">
        <v>78</v>
      </c>
      <c r="O4196">
        <v>43</v>
      </c>
      <c r="P4196">
        <v>48</v>
      </c>
      <c r="Q4196">
        <v>1</v>
      </c>
      <c r="R4196">
        <v>5</v>
      </c>
      <c r="U4196" s="1" t="s">
        <v>63</v>
      </c>
      <c r="V4196">
        <v>9</v>
      </c>
      <c r="W4196">
        <v>9</v>
      </c>
      <c r="X4196">
        <v>16</v>
      </c>
      <c r="Y4196">
        <v>10</v>
      </c>
      <c r="Z4196">
        <v>2</v>
      </c>
      <c r="AA4196">
        <v>1</v>
      </c>
    </row>
    <row r="4197" spans="1:27" x14ac:dyDescent="0.25">
      <c r="A4197" s="1" t="s">
        <v>60</v>
      </c>
      <c r="B4197" s="1" t="s">
        <v>47</v>
      </c>
      <c r="C4197" s="1" t="s">
        <v>58</v>
      </c>
      <c r="D4197" s="1" t="s">
        <v>207</v>
      </c>
      <c r="E4197" s="1" t="s">
        <v>19</v>
      </c>
      <c r="F4197" s="1" t="s">
        <v>151</v>
      </c>
      <c r="G4197" s="1" t="str">
        <f>UPPER(players_stats[[#This Row],[Agents]])</f>
        <v>SOVA</v>
      </c>
      <c r="H4197" s="1" t="str">
        <f>IF(OR(ISNUMBER(FIND(",",players_stats[[#This Row],[Agents MAYUS]])),ISNUMBER(FIND("All Match Types",players_stats[[#This Row],[Match Type]]))),"Eliminar","")</f>
        <v/>
      </c>
      <c r="I4197">
        <v>59</v>
      </c>
      <c r="K4197">
        <v>235</v>
      </c>
      <c r="L4197">
        <v>139</v>
      </c>
      <c r="N4197">
        <v>146</v>
      </c>
      <c r="O4197">
        <v>85</v>
      </c>
      <c r="P4197">
        <v>32</v>
      </c>
      <c r="Q4197">
        <v>12</v>
      </c>
      <c r="R4197">
        <v>14</v>
      </c>
      <c r="U4197" s="1" t="s">
        <v>63</v>
      </c>
      <c r="V4197">
        <v>22</v>
      </c>
      <c r="W4197">
        <v>50</v>
      </c>
      <c r="X4197">
        <v>36</v>
      </c>
      <c r="Y4197">
        <v>19</v>
      </c>
      <c r="Z4197">
        <v>7</v>
      </c>
      <c r="AA4197">
        <v>8</v>
      </c>
    </row>
    <row r="4198" spans="1:27" x14ac:dyDescent="0.25">
      <c r="A4198" s="1" t="s">
        <v>60</v>
      </c>
      <c r="B4198" s="1" t="s">
        <v>47</v>
      </c>
      <c r="C4198" s="1" t="s">
        <v>58</v>
      </c>
      <c r="D4198" s="1" t="s">
        <v>207</v>
      </c>
      <c r="E4198" s="1" t="s">
        <v>19</v>
      </c>
      <c r="F4198" s="1" t="s">
        <v>340</v>
      </c>
      <c r="G4198" s="1" t="str">
        <f>UPPER(players_stats[[#This Row],[Agents]])</f>
        <v>FADE, SKYE, SOVA</v>
      </c>
      <c r="H4198" s="1" t="str">
        <f>IF(OR(ISNUMBER(FIND(",",players_stats[[#This Row],[Agents MAYUS]])),ISNUMBER(FIND("All Match Types",players_stats[[#This Row],[Match Type]]))),"Eliminar","")</f>
        <v>Eliminar</v>
      </c>
      <c r="I4198">
        <v>104</v>
      </c>
      <c r="K4198">
        <v>203</v>
      </c>
      <c r="L4198">
        <v>10</v>
      </c>
      <c r="N4198">
        <v>127</v>
      </c>
      <c r="O4198">
        <v>69</v>
      </c>
      <c r="P4198">
        <v>4</v>
      </c>
      <c r="Q4198">
        <v>11</v>
      </c>
      <c r="R4198">
        <v>14</v>
      </c>
      <c r="U4198" s="1" t="s">
        <v>63</v>
      </c>
      <c r="V4198">
        <v>22</v>
      </c>
      <c r="W4198">
        <v>72</v>
      </c>
      <c r="X4198">
        <v>72</v>
      </c>
      <c r="Y4198">
        <v>42</v>
      </c>
      <c r="Z4198">
        <v>11</v>
      </c>
      <c r="AA4198">
        <v>15</v>
      </c>
    </row>
    <row r="4199" spans="1:27" x14ac:dyDescent="0.25">
      <c r="A4199" s="1" t="s">
        <v>60</v>
      </c>
      <c r="B4199" s="1" t="s">
        <v>47</v>
      </c>
      <c r="C4199" s="1" t="s">
        <v>58</v>
      </c>
      <c r="D4199" s="1" t="s">
        <v>206</v>
      </c>
      <c r="E4199" s="1" t="s">
        <v>19</v>
      </c>
      <c r="F4199" s="1" t="s">
        <v>134</v>
      </c>
      <c r="G4199" s="1" t="str">
        <f>UPPER(players_stats[[#This Row],[Agents]])</f>
        <v>KILLJOY</v>
      </c>
      <c r="H4199" s="1" t="str">
        <f>IF(OR(ISNUMBER(FIND(",",players_stats[[#This Row],[Agents MAYUS]])),ISNUMBER(FIND("All Match Types",players_stats[[#This Row],[Match Type]]))),"Eliminar","")</f>
        <v/>
      </c>
      <c r="I4199">
        <v>42</v>
      </c>
      <c r="K4199">
        <v>192</v>
      </c>
      <c r="L4199">
        <v>145</v>
      </c>
      <c r="N4199">
        <v>137</v>
      </c>
      <c r="O4199">
        <v>76</v>
      </c>
      <c r="P4199">
        <v>1</v>
      </c>
      <c r="Q4199">
        <v>1</v>
      </c>
      <c r="R4199">
        <v>0</v>
      </c>
      <c r="U4199" s="1" t="s">
        <v>63</v>
      </c>
      <c r="V4199">
        <v>21</v>
      </c>
      <c r="W4199">
        <v>32</v>
      </c>
      <c r="X4199">
        <v>22</v>
      </c>
      <c r="Y4199">
        <v>4</v>
      </c>
      <c r="Z4199">
        <v>4</v>
      </c>
      <c r="AA4199">
        <v>0</v>
      </c>
    </row>
    <row r="4200" spans="1:27" x14ac:dyDescent="0.25">
      <c r="A4200" s="1" t="s">
        <v>60</v>
      </c>
      <c r="B4200" s="1" t="s">
        <v>47</v>
      </c>
      <c r="C4200" s="1" t="s">
        <v>58</v>
      </c>
      <c r="D4200" s="1" t="s">
        <v>206</v>
      </c>
      <c r="E4200" s="1" t="s">
        <v>19</v>
      </c>
      <c r="F4200" s="1" t="s">
        <v>146</v>
      </c>
      <c r="G4200" s="1" t="str">
        <f>UPPER(players_stats[[#This Row],[Agents]])</f>
        <v>RAZE</v>
      </c>
      <c r="H4200" s="1" t="str">
        <f>IF(OR(ISNUMBER(FIND(",",players_stats[[#This Row],[Agents MAYUS]])),ISNUMBER(FIND("All Match Types",players_stats[[#This Row],[Match Type]]))),"Eliminar","")</f>
        <v/>
      </c>
      <c r="I4200">
        <v>62</v>
      </c>
      <c r="K4200">
        <v>242</v>
      </c>
      <c r="L4200">
        <v>111</v>
      </c>
      <c r="N4200">
        <v>167</v>
      </c>
      <c r="O4200">
        <v>81</v>
      </c>
      <c r="P4200">
        <v>24</v>
      </c>
      <c r="Q4200">
        <v>21</v>
      </c>
      <c r="R4200">
        <v>18</v>
      </c>
      <c r="U4200" s="1" t="s">
        <v>63</v>
      </c>
      <c r="V4200">
        <v>17</v>
      </c>
      <c r="W4200">
        <v>50</v>
      </c>
      <c r="X4200">
        <v>45</v>
      </c>
      <c r="Y4200">
        <v>15</v>
      </c>
      <c r="Z4200">
        <v>13</v>
      </c>
      <c r="AA4200">
        <v>11</v>
      </c>
    </row>
    <row r="4201" spans="1:27" x14ac:dyDescent="0.25">
      <c r="A4201" s="1" t="s">
        <v>60</v>
      </c>
      <c r="B4201" s="1" t="s">
        <v>47</v>
      </c>
      <c r="C4201" s="1" t="s">
        <v>58</v>
      </c>
      <c r="D4201" s="1" t="s">
        <v>206</v>
      </c>
      <c r="E4201" s="1" t="s">
        <v>19</v>
      </c>
      <c r="F4201" s="1" t="s">
        <v>346</v>
      </c>
      <c r="G4201" s="1" t="str">
        <f>UPPER(players_stats[[#This Row],[Agents]])</f>
        <v>KILLJOY, RAZE</v>
      </c>
      <c r="H4201" s="1" t="str">
        <f>IF(OR(ISNUMBER(FIND(",",players_stats[[#This Row],[Agents MAYUS]])),ISNUMBER(FIND("All Match Types",players_stats[[#This Row],[Match Type]]))),"Eliminar","")</f>
        <v>Eliminar</v>
      </c>
      <c r="I4201">
        <v>104</v>
      </c>
      <c r="K4201">
        <v>222</v>
      </c>
      <c r="L4201">
        <v>122</v>
      </c>
      <c r="N4201">
        <v>155</v>
      </c>
      <c r="O4201">
        <v>79</v>
      </c>
      <c r="P4201">
        <v>18</v>
      </c>
      <c r="Q4201">
        <v>16</v>
      </c>
      <c r="R4201">
        <v>11</v>
      </c>
      <c r="U4201" s="1" t="s">
        <v>63</v>
      </c>
      <c r="V4201">
        <v>21</v>
      </c>
      <c r="W4201">
        <v>82</v>
      </c>
      <c r="X4201">
        <v>67</v>
      </c>
      <c r="Y4201">
        <v>19</v>
      </c>
      <c r="Z4201">
        <v>17</v>
      </c>
      <c r="AA4201">
        <v>11</v>
      </c>
    </row>
    <row r="4202" spans="1:27" x14ac:dyDescent="0.25">
      <c r="A4202" s="1" t="s">
        <v>60</v>
      </c>
      <c r="B4202" s="1" t="s">
        <v>47</v>
      </c>
      <c r="C4202" s="1" t="s">
        <v>58</v>
      </c>
      <c r="D4202" s="1" t="s">
        <v>200</v>
      </c>
      <c r="E4202" s="1" t="s">
        <v>19</v>
      </c>
      <c r="F4202" s="1" t="s">
        <v>140</v>
      </c>
      <c r="G4202" s="1" t="str">
        <f>UPPER(players_stats[[#This Row],[Agents]])</f>
        <v>OMEN</v>
      </c>
      <c r="H4202" s="1" t="str">
        <f>IF(OR(ISNUMBER(FIND(",",players_stats[[#This Row],[Agents MAYUS]])),ISNUMBER(FIND("All Match Types",players_stats[[#This Row],[Match Type]]))),"Eliminar","")</f>
        <v/>
      </c>
      <c r="I4202">
        <v>83</v>
      </c>
      <c r="K4202">
        <v>160</v>
      </c>
      <c r="L4202">
        <v>82</v>
      </c>
      <c r="N4202">
        <v>97</v>
      </c>
      <c r="O4202">
        <v>57</v>
      </c>
      <c r="P4202">
        <v>49</v>
      </c>
      <c r="Q4202">
        <v>7</v>
      </c>
      <c r="R4202">
        <v>8</v>
      </c>
      <c r="U4202" s="1" t="s">
        <v>63</v>
      </c>
      <c r="V4202">
        <v>15</v>
      </c>
      <c r="W4202">
        <v>47</v>
      </c>
      <c r="X4202">
        <v>57</v>
      </c>
      <c r="Y4202">
        <v>41</v>
      </c>
      <c r="Z4202">
        <v>6</v>
      </c>
      <c r="AA4202">
        <v>7</v>
      </c>
    </row>
    <row r="4203" spans="1:27" x14ac:dyDescent="0.25">
      <c r="A4203" s="1" t="s">
        <v>60</v>
      </c>
      <c r="B4203" s="1" t="s">
        <v>47</v>
      </c>
      <c r="C4203" s="1" t="s">
        <v>58</v>
      </c>
      <c r="D4203" s="1" t="s">
        <v>200</v>
      </c>
      <c r="E4203" s="1" t="s">
        <v>19</v>
      </c>
      <c r="F4203" s="1" t="s">
        <v>152</v>
      </c>
      <c r="G4203" s="1" t="str">
        <f>UPPER(players_stats[[#This Row],[Agents]])</f>
        <v>VIPER</v>
      </c>
      <c r="H4203" s="1" t="str">
        <f>IF(OR(ISNUMBER(FIND(",",players_stats[[#This Row],[Agents MAYUS]])),ISNUMBER(FIND("All Match Types",players_stats[[#This Row],[Match Type]]))),"Eliminar","")</f>
        <v/>
      </c>
      <c r="I4203">
        <v>21</v>
      </c>
      <c r="K4203">
        <v>239</v>
      </c>
      <c r="L4203">
        <v>106</v>
      </c>
      <c r="N4203">
        <v>153</v>
      </c>
      <c r="O4203">
        <v>86</v>
      </c>
      <c r="P4203">
        <v>14</v>
      </c>
      <c r="Q4203">
        <v>19</v>
      </c>
      <c r="R4203">
        <v>1</v>
      </c>
      <c r="U4203" s="1" t="s">
        <v>63</v>
      </c>
      <c r="V4203">
        <v>18</v>
      </c>
      <c r="W4203">
        <v>18</v>
      </c>
      <c r="X4203">
        <v>17</v>
      </c>
      <c r="Y4203">
        <v>3</v>
      </c>
      <c r="Z4203">
        <v>4</v>
      </c>
      <c r="AA4203">
        <v>2</v>
      </c>
    </row>
    <row r="4204" spans="1:27" x14ac:dyDescent="0.25">
      <c r="A4204" s="1" t="s">
        <v>60</v>
      </c>
      <c r="B4204" s="1" t="s">
        <v>47</v>
      </c>
      <c r="C4204" s="1" t="s">
        <v>58</v>
      </c>
      <c r="D4204" s="1" t="s">
        <v>200</v>
      </c>
      <c r="E4204" s="1" t="s">
        <v>19</v>
      </c>
      <c r="F4204" s="1" t="s">
        <v>225</v>
      </c>
      <c r="G4204" s="1" t="str">
        <f>UPPER(players_stats[[#This Row],[Agents]])</f>
        <v>OMEN, VIPER</v>
      </c>
      <c r="H4204" s="1" t="str">
        <f>IF(OR(ISNUMBER(FIND(",",players_stats[[#This Row],[Agents MAYUS]])),ISNUMBER(FIND("All Match Types",players_stats[[#This Row],[Match Type]]))),"Eliminar","")</f>
        <v>Eliminar</v>
      </c>
      <c r="I4204">
        <v>104</v>
      </c>
      <c r="K4204">
        <v>175</v>
      </c>
      <c r="L4204">
        <v>88</v>
      </c>
      <c r="N4204">
        <v>108</v>
      </c>
      <c r="O4204">
        <v>63</v>
      </c>
      <c r="P4204">
        <v>42</v>
      </c>
      <c r="Q4204">
        <v>1</v>
      </c>
      <c r="R4204">
        <v>9</v>
      </c>
      <c r="U4204" s="1" t="s">
        <v>63</v>
      </c>
      <c r="V4204">
        <v>18</v>
      </c>
      <c r="W4204">
        <v>65</v>
      </c>
      <c r="X4204">
        <v>74</v>
      </c>
      <c r="Y4204">
        <v>44</v>
      </c>
      <c r="Z4204">
        <v>10</v>
      </c>
      <c r="AA4204">
        <v>9</v>
      </c>
    </row>
    <row r="4205" spans="1:27" x14ac:dyDescent="0.25">
      <c r="A4205" s="1" t="s">
        <v>60</v>
      </c>
      <c r="B4205" s="1" t="s">
        <v>47</v>
      </c>
      <c r="C4205" s="1" t="s">
        <v>58</v>
      </c>
      <c r="D4205" s="1" t="s">
        <v>913</v>
      </c>
      <c r="E4205" s="1" t="s">
        <v>61</v>
      </c>
      <c r="F4205" s="1" t="s">
        <v>181</v>
      </c>
      <c r="G4205" s="1" t="str">
        <f>UPPER(players_stats[[#This Row],[Agents]])</f>
        <v>BREACH</v>
      </c>
      <c r="H4205" s="1" t="str">
        <f>IF(OR(ISNUMBER(FIND(",",players_stats[[#This Row],[Agents MAYUS]])),ISNUMBER(FIND("All Match Types",players_stats[[#This Row],[Match Type]]))),"Eliminar","")</f>
        <v/>
      </c>
      <c r="I4205">
        <v>88</v>
      </c>
      <c r="K4205">
        <v>186</v>
      </c>
      <c r="L4205">
        <v>103</v>
      </c>
      <c r="N4205">
        <v>109</v>
      </c>
      <c r="O4205">
        <v>68</v>
      </c>
      <c r="P4205">
        <v>39</v>
      </c>
      <c r="Q4205">
        <v>5</v>
      </c>
      <c r="R4205">
        <v>3</v>
      </c>
      <c r="U4205" s="1" t="s">
        <v>63</v>
      </c>
      <c r="V4205">
        <v>15</v>
      </c>
      <c r="W4205">
        <v>60</v>
      </c>
      <c r="X4205">
        <v>58</v>
      </c>
      <c r="Y4205">
        <v>34</v>
      </c>
      <c r="Z4205">
        <v>4</v>
      </c>
      <c r="AA4205">
        <v>3</v>
      </c>
    </row>
    <row r="4206" spans="1:27" x14ac:dyDescent="0.25">
      <c r="A4206" s="1" t="s">
        <v>60</v>
      </c>
      <c r="B4206" s="1" t="s">
        <v>47</v>
      </c>
      <c r="C4206" s="1" t="s">
        <v>58</v>
      </c>
      <c r="D4206" s="1" t="s">
        <v>913</v>
      </c>
      <c r="E4206" s="1" t="s">
        <v>61</v>
      </c>
      <c r="F4206" s="1" t="s">
        <v>208</v>
      </c>
      <c r="G4206" s="1" t="str">
        <f>UPPER(players_stats[[#This Row],[Agents]])</f>
        <v>SKYE</v>
      </c>
      <c r="H4206" s="1" t="str">
        <f>IF(OR(ISNUMBER(FIND(",",players_stats[[#This Row],[Agents MAYUS]])),ISNUMBER(FIND("All Match Types",players_stats[[#This Row],[Match Type]]))),"Eliminar","")</f>
        <v/>
      </c>
      <c r="I4206">
        <v>21</v>
      </c>
      <c r="K4206">
        <v>246</v>
      </c>
      <c r="L4206">
        <v>146</v>
      </c>
      <c r="N4206">
        <v>154</v>
      </c>
      <c r="O4206">
        <v>9</v>
      </c>
      <c r="P4206">
        <v>33</v>
      </c>
      <c r="Q4206">
        <v>14</v>
      </c>
      <c r="R4206">
        <v>14</v>
      </c>
      <c r="U4206" s="1" t="s">
        <v>63</v>
      </c>
      <c r="V4206">
        <v>19</v>
      </c>
      <c r="W4206">
        <v>19</v>
      </c>
      <c r="X4206">
        <v>13</v>
      </c>
      <c r="Y4206">
        <v>7</v>
      </c>
      <c r="Z4206">
        <v>3</v>
      </c>
      <c r="AA4206">
        <v>3</v>
      </c>
    </row>
    <row r="4207" spans="1:27" x14ac:dyDescent="0.25">
      <c r="A4207" s="1" t="s">
        <v>60</v>
      </c>
      <c r="B4207" s="1" t="s">
        <v>47</v>
      </c>
      <c r="C4207" s="1" t="s">
        <v>58</v>
      </c>
      <c r="D4207" s="1" t="s">
        <v>913</v>
      </c>
      <c r="E4207" s="1" t="s">
        <v>61</v>
      </c>
      <c r="F4207" s="1" t="s">
        <v>590</v>
      </c>
      <c r="G4207" s="1" t="str">
        <f>UPPER(players_stats[[#This Row],[Agents]])</f>
        <v>BREACH, SKYE</v>
      </c>
      <c r="H4207" s="1" t="str">
        <f>IF(OR(ISNUMBER(FIND(",",players_stats[[#This Row],[Agents MAYUS]])),ISNUMBER(FIND("All Match Types",players_stats[[#This Row],[Match Type]]))),"Eliminar","")</f>
        <v>Eliminar</v>
      </c>
      <c r="I4207">
        <v>109</v>
      </c>
      <c r="K4207">
        <v>198</v>
      </c>
      <c r="L4207">
        <v>111</v>
      </c>
      <c r="N4207">
        <v>118</v>
      </c>
      <c r="O4207">
        <v>72</v>
      </c>
      <c r="P4207">
        <v>38</v>
      </c>
      <c r="Q4207">
        <v>6</v>
      </c>
      <c r="R4207">
        <v>6</v>
      </c>
      <c r="U4207" s="1" t="s">
        <v>63</v>
      </c>
      <c r="V4207">
        <v>19</v>
      </c>
      <c r="W4207">
        <v>79</v>
      </c>
      <c r="X4207">
        <v>71</v>
      </c>
      <c r="Y4207">
        <v>41</v>
      </c>
      <c r="Z4207">
        <v>7</v>
      </c>
      <c r="AA4207">
        <v>6</v>
      </c>
    </row>
    <row r="4208" spans="1:27" x14ac:dyDescent="0.25">
      <c r="A4208" s="1" t="s">
        <v>60</v>
      </c>
      <c r="B4208" s="1" t="s">
        <v>47</v>
      </c>
      <c r="C4208" s="1" t="s">
        <v>58</v>
      </c>
      <c r="D4208" s="1" t="s">
        <v>867</v>
      </c>
      <c r="E4208" s="1" t="s">
        <v>61</v>
      </c>
      <c r="F4208" s="1" t="s">
        <v>201</v>
      </c>
      <c r="G4208" s="1" t="str">
        <f>UPPER(players_stats[[#This Row],[Agents]])</f>
        <v>BRIMSTONE</v>
      </c>
      <c r="H4208" s="1" t="str">
        <f>IF(OR(ISNUMBER(FIND(",",players_stats[[#This Row],[Agents MAYUS]])),ISNUMBER(FIND("All Match Types",players_stats[[#This Row],[Match Type]]))),"Eliminar","")</f>
        <v/>
      </c>
      <c r="I4208">
        <v>21</v>
      </c>
      <c r="K4208">
        <v>225</v>
      </c>
      <c r="L4208">
        <v>142</v>
      </c>
      <c r="N4208">
        <v>165</v>
      </c>
      <c r="O4208">
        <v>81</v>
      </c>
      <c r="P4208">
        <v>38</v>
      </c>
      <c r="Q4208">
        <v>5</v>
      </c>
      <c r="R4208">
        <v>0</v>
      </c>
      <c r="U4208" s="1" t="s">
        <v>63</v>
      </c>
      <c r="V4208">
        <v>17</v>
      </c>
      <c r="W4208">
        <v>17</v>
      </c>
      <c r="X4208">
        <v>12</v>
      </c>
      <c r="Y4208">
        <v>8</v>
      </c>
      <c r="Z4208">
        <v>1</v>
      </c>
      <c r="AA4208">
        <v>0</v>
      </c>
    </row>
    <row r="4209" spans="1:27" x14ac:dyDescent="0.25">
      <c r="A4209" s="1" t="s">
        <v>60</v>
      </c>
      <c r="B4209" s="1" t="s">
        <v>47</v>
      </c>
      <c r="C4209" s="1" t="s">
        <v>58</v>
      </c>
      <c r="D4209" s="1" t="s">
        <v>867</v>
      </c>
      <c r="E4209" s="1" t="s">
        <v>61</v>
      </c>
      <c r="F4209" s="1" t="s">
        <v>130</v>
      </c>
      <c r="G4209" s="1" t="str">
        <f>UPPER(players_stats[[#This Row],[Agents]])</f>
        <v>FADE</v>
      </c>
      <c r="H4209" s="1" t="str">
        <f>IF(OR(ISNUMBER(FIND(",",players_stats[[#This Row],[Agents MAYUS]])),ISNUMBER(FIND("All Match Types",players_stats[[#This Row],[Match Type]]))),"Eliminar","")</f>
        <v/>
      </c>
      <c r="I4209">
        <v>65</v>
      </c>
      <c r="K4209">
        <v>114</v>
      </c>
      <c r="L4209">
        <v>63</v>
      </c>
      <c r="N4209">
        <v>83</v>
      </c>
      <c r="O4209">
        <v>4</v>
      </c>
      <c r="P4209">
        <v>34</v>
      </c>
      <c r="Q4209">
        <v>0</v>
      </c>
      <c r="R4209">
        <v>6</v>
      </c>
      <c r="U4209" s="1" t="s">
        <v>63</v>
      </c>
      <c r="V4209">
        <v>12</v>
      </c>
      <c r="W4209">
        <v>26</v>
      </c>
      <c r="X4209">
        <v>41</v>
      </c>
      <c r="Y4209">
        <v>22</v>
      </c>
      <c r="Z4209">
        <v>0</v>
      </c>
      <c r="AA4209">
        <v>4</v>
      </c>
    </row>
    <row r="4210" spans="1:27" x14ac:dyDescent="0.25">
      <c r="A4210" s="1" t="s">
        <v>60</v>
      </c>
      <c r="B4210" s="1" t="s">
        <v>47</v>
      </c>
      <c r="C4210" s="1" t="s">
        <v>58</v>
      </c>
      <c r="D4210" s="1" t="s">
        <v>867</v>
      </c>
      <c r="E4210" s="1" t="s">
        <v>61</v>
      </c>
      <c r="F4210" s="1" t="s">
        <v>151</v>
      </c>
      <c r="G4210" s="1" t="str">
        <f>UPPER(players_stats[[#This Row],[Agents]])</f>
        <v>SOVA</v>
      </c>
      <c r="H4210" s="1" t="str">
        <f>IF(OR(ISNUMBER(FIND(",",players_stats[[#This Row],[Agents MAYUS]])),ISNUMBER(FIND("All Match Types",players_stats[[#This Row],[Match Type]]))),"Eliminar","")</f>
        <v/>
      </c>
      <c r="I4210">
        <v>23</v>
      </c>
      <c r="K4210">
        <v>225</v>
      </c>
      <c r="L4210">
        <v>127</v>
      </c>
      <c r="N4210">
        <v>153</v>
      </c>
      <c r="O4210">
        <v>83</v>
      </c>
      <c r="P4210">
        <v>9</v>
      </c>
      <c r="Q4210">
        <v>0</v>
      </c>
      <c r="R4210">
        <v>4</v>
      </c>
      <c r="U4210" s="1" t="s">
        <v>63</v>
      </c>
      <c r="V4210">
        <v>19</v>
      </c>
      <c r="W4210">
        <v>19</v>
      </c>
      <c r="X4210">
        <v>15</v>
      </c>
      <c r="Y4210">
        <v>2</v>
      </c>
      <c r="Z4210">
        <v>0</v>
      </c>
      <c r="AA4210">
        <v>1</v>
      </c>
    </row>
    <row r="4211" spans="1:27" x14ac:dyDescent="0.25">
      <c r="A4211" s="1" t="s">
        <v>60</v>
      </c>
      <c r="B4211" s="1" t="s">
        <v>47</v>
      </c>
      <c r="C4211" s="1" t="s">
        <v>58</v>
      </c>
      <c r="D4211" s="1" t="s">
        <v>867</v>
      </c>
      <c r="E4211" s="1" t="s">
        <v>61</v>
      </c>
      <c r="F4211" s="1" t="s">
        <v>919</v>
      </c>
      <c r="G4211" s="1" t="str">
        <f>UPPER(players_stats[[#This Row],[Agents]])</f>
        <v>BRIMSTONE, FADE, SOVA</v>
      </c>
      <c r="H4211" s="1" t="str">
        <f>IF(OR(ISNUMBER(FIND(",",players_stats[[#This Row],[Agents MAYUS]])),ISNUMBER(FIND("All Match Types",players_stats[[#This Row],[Match Type]]))),"Eliminar","")</f>
        <v>Eliminar</v>
      </c>
      <c r="I4211">
        <v>109</v>
      </c>
      <c r="K4211">
        <v>158</v>
      </c>
      <c r="L4211">
        <v>91</v>
      </c>
      <c r="N4211">
        <v>113</v>
      </c>
      <c r="O4211">
        <v>57</v>
      </c>
      <c r="P4211">
        <v>29</v>
      </c>
      <c r="Q4211">
        <v>1</v>
      </c>
      <c r="R4211">
        <v>5</v>
      </c>
      <c r="U4211" s="1" t="s">
        <v>63</v>
      </c>
      <c r="V4211">
        <v>19</v>
      </c>
      <c r="W4211">
        <v>62</v>
      </c>
      <c r="X4211">
        <v>68</v>
      </c>
      <c r="Y4211">
        <v>32</v>
      </c>
      <c r="Z4211">
        <v>1</v>
      </c>
      <c r="AA4211">
        <v>5</v>
      </c>
    </row>
    <row r="4212" spans="1:27" x14ac:dyDescent="0.25">
      <c r="A4212" s="1" t="s">
        <v>60</v>
      </c>
      <c r="B4212" s="1" t="s">
        <v>47</v>
      </c>
      <c r="C4212" s="1" t="s">
        <v>58</v>
      </c>
      <c r="D4212" s="1" t="s">
        <v>868</v>
      </c>
      <c r="E4212" s="1" t="s">
        <v>61</v>
      </c>
      <c r="F4212" s="1" t="s">
        <v>268</v>
      </c>
      <c r="G4212" s="1" t="str">
        <f>UPPER(players_stats[[#This Row],[Agents]])</f>
        <v>CHAMBER</v>
      </c>
      <c r="H4212" s="1" t="str">
        <f>IF(OR(ISNUMBER(FIND(",",players_stats[[#This Row],[Agents MAYUS]])),ISNUMBER(FIND("All Match Types",players_stats[[#This Row],[Match Type]]))),"Eliminar","")</f>
        <v/>
      </c>
      <c r="I4212">
        <v>67</v>
      </c>
      <c r="K4212">
        <v>239</v>
      </c>
      <c r="L4212">
        <v>135</v>
      </c>
      <c r="N4212">
        <v>162</v>
      </c>
      <c r="O4212">
        <v>87</v>
      </c>
      <c r="P4212">
        <v>18</v>
      </c>
      <c r="Q4212">
        <v>18</v>
      </c>
      <c r="R4212">
        <v>15</v>
      </c>
      <c r="U4212" s="1" t="s">
        <v>63</v>
      </c>
      <c r="V4212">
        <v>21</v>
      </c>
      <c r="W4212">
        <v>58</v>
      </c>
      <c r="X4212">
        <v>43</v>
      </c>
      <c r="Y4212">
        <v>12</v>
      </c>
      <c r="Z4212">
        <v>12</v>
      </c>
      <c r="AA4212">
        <v>10</v>
      </c>
    </row>
    <row r="4213" spans="1:27" x14ac:dyDescent="0.25">
      <c r="A4213" s="1" t="s">
        <v>60</v>
      </c>
      <c r="B4213" s="1" t="s">
        <v>47</v>
      </c>
      <c r="C4213" s="1" t="s">
        <v>58</v>
      </c>
      <c r="D4213" s="1" t="s">
        <v>868</v>
      </c>
      <c r="E4213" s="1" t="s">
        <v>61</v>
      </c>
      <c r="F4213" s="1" t="s">
        <v>133</v>
      </c>
      <c r="G4213" s="1" t="str">
        <f>UPPER(players_stats[[#This Row],[Agents]])</f>
        <v>CYPHER</v>
      </c>
      <c r="H4213" s="1" t="str">
        <f>IF(OR(ISNUMBER(FIND(",",players_stats[[#This Row],[Agents MAYUS]])),ISNUMBER(FIND("All Match Types",players_stats[[#This Row],[Match Type]]))),"Eliminar","")</f>
        <v/>
      </c>
      <c r="I4213">
        <v>19</v>
      </c>
      <c r="K4213">
        <v>255</v>
      </c>
      <c r="L4213">
        <v>19</v>
      </c>
      <c r="N4213">
        <v>160</v>
      </c>
      <c r="O4213">
        <v>10</v>
      </c>
      <c r="P4213">
        <v>16</v>
      </c>
      <c r="Q4213">
        <v>21</v>
      </c>
      <c r="R4213">
        <v>0</v>
      </c>
      <c r="U4213" s="1" t="s">
        <v>63</v>
      </c>
      <c r="V4213">
        <v>19</v>
      </c>
      <c r="W4213">
        <v>19</v>
      </c>
      <c r="X4213">
        <v>10</v>
      </c>
      <c r="Y4213">
        <v>3</v>
      </c>
      <c r="Z4213">
        <v>4</v>
      </c>
      <c r="AA4213">
        <v>0</v>
      </c>
    </row>
    <row r="4214" spans="1:27" x14ac:dyDescent="0.25">
      <c r="A4214" s="1" t="s">
        <v>60</v>
      </c>
      <c r="B4214" s="1" t="s">
        <v>47</v>
      </c>
      <c r="C4214" s="1" t="s">
        <v>58</v>
      </c>
      <c r="D4214" s="1" t="s">
        <v>868</v>
      </c>
      <c r="E4214" s="1" t="s">
        <v>61</v>
      </c>
      <c r="F4214" s="1" t="s">
        <v>145</v>
      </c>
      <c r="G4214" s="1" t="str">
        <f>UPPER(players_stats[[#This Row],[Agents]])</f>
        <v>JETT</v>
      </c>
      <c r="H4214" s="1" t="str">
        <f>IF(OR(ISNUMBER(FIND(",",players_stats[[#This Row],[Agents MAYUS]])),ISNUMBER(FIND("All Match Types",players_stats[[#This Row],[Match Type]]))),"Eliminar","")</f>
        <v/>
      </c>
      <c r="I4214">
        <v>23</v>
      </c>
      <c r="K4214">
        <v>152</v>
      </c>
      <c r="L4214">
        <v>45</v>
      </c>
      <c r="N4214">
        <v>93</v>
      </c>
      <c r="O4214">
        <v>43</v>
      </c>
      <c r="P4214">
        <v>26</v>
      </c>
      <c r="Q4214">
        <v>22</v>
      </c>
      <c r="R4214">
        <v>39</v>
      </c>
      <c r="U4214" s="1" t="s">
        <v>63</v>
      </c>
      <c r="V4214">
        <v>10</v>
      </c>
      <c r="W4214">
        <v>10</v>
      </c>
      <c r="X4214">
        <v>22</v>
      </c>
      <c r="Y4214">
        <v>6</v>
      </c>
      <c r="Z4214">
        <v>5</v>
      </c>
      <c r="AA4214">
        <v>9</v>
      </c>
    </row>
    <row r="4215" spans="1:27" x14ac:dyDescent="0.25">
      <c r="A4215" s="1" t="s">
        <v>60</v>
      </c>
      <c r="B4215" s="1" t="s">
        <v>47</v>
      </c>
      <c r="C4215" s="1" t="s">
        <v>58</v>
      </c>
      <c r="D4215" s="1" t="s">
        <v>868</v>
      </c>
      <c r="E4215" s="1" t="s">
        <v>61</v>
      </c>
      <c r="F4215" s="1" t="s">
        <v>920</v>
      </c>
      <c r="G4215" s="1" t="str">
        <f>UPPER(players_stats[[#This Row],[Agents]])</f>
        <v>CHAMBER, CYPHER, JETT</v>
      </c>
      <c r="H4215" s="1" t="str">
        <f>IF(OR(ISNUMBER(FIND(",",players_stats[[#This Row],[Agents MAYUS]])),ISNUMBER(FIND("All Match Types",players_stats[[#This Row],[Match Type]]))),"Eliminar","")</f>
        <v>Eliminar</v>
      </c>
      <c r="I4215">
        <v>109</v>
      </c>
      <c r="K4215">
        <v>225</v>
      </c>
      <c r="L4215">
        <v>116</v>
      </c>
      <c r="N4215">
        <v>147</v>
      </c>
      <c r="O4215">
        <v>8</v>
      </c>
      <c r="P4215">
        <v>19</v>
      </c>
      <c r="Q4215">
        <v>19</v>
      </c>
      <c r="R4215">
        <v>17</v>
      </c>
      <c r="U4215" s="1" t="s">
        <v>63</v>
      </c>
      <c r="V4215">
        <v>21</v>
      </c>
      <c r="W4215">
        <v>87</v>
      </c>
      <c r="X4215">
        <v>75</v>
      </c>
      <c r="Y4215">
        <v>21</v>
      </c>
      <c r="Z4215">
        <v>21</v>
      </c>
      <c r="AA4215">
        <v>19</v>
      </c>
    </row>
    <row r="4216" spans="1:27" x14ac:dyDescent="0.25">
      <c r="A4216" s="1" t="s">
        <v>60</v>
      </c>
      <c r="B4216" s="1" t="s">
        <v>47</v>
      </c>
      <c r="C4216" s="1" t="s">
        <v>58</v>
      </c>
      <c r="D4216" s="1" t="s">
        <v>870</v>
      </c>
      <c r="E4216" s="1" t="s">
        <v>61</v>
      </c>
      <c r="F4216" s="1" t="s">
        <v>134</v>
      </c>
      <c r="G4216" s="1" t="str">
        <f>UPPER(players_stats[[#This Row],[Agents]])</f>
        <v>KILLJOY</v>
      </c>
      <c r="H4216" s="1" t="str">
        <f>IF(OR(ISNUMBER(FIND(",",players_stats[[#This Row],[Agents MAYUS]])),ISNUMBER(FIND("All Match Types",players_stats[[#This Row],[Match Type]]))),"Eliminar","")</f>
        <v/>
      </c>
      <c r="I4216">
        <v>23</v>
      </c>
      <c r="K4216">
        <v>277</v>
      </c>
      <c r="L4216">
        <v>122</v>
      </c>
      <c r="N4216">
        <v>189</v>
      </c>
      <c r="O4216">
        <v>96</v>
      </c>
      <c r="P4216">
        <v>17</v>
      </c>
      <c r="Q4216">
        <v>4</v>
      </c>
      <c r="R4216">
        <v>4</v>
      </c>
      <c r="U4216" s="1" t="s">
        <v>63</v>
      </c>
      <c r="V4216">
        <v>22</v>
      </c>
      <c r="W4216">
        <v>22</v>
      </c>
      <c r="X4216">
        <v>18</v>
      </c>
      <c r="Y4216">
        <v>4</v>
      </c>
      <c r="Z4216">
        <v>1</v>
      </c>
      <c r="AA4216">
        <v>1</v>
      </c>
    </row>
    <row r="4217" spans="1:27" x14ac:dyDescent="0.25">
      <c r="A4217" s="1" t="s">
        <v>60</v>
      </c>
      <c r="B4217" s="1" t="s">
        <v>47</v>
      </c>
      <c r="C4217" s="1" t="s">
        <v>58</v>
      </c>
      <c r="D4217" s="1" t="s">
        <v>870</v>
      </c>
      <c r="E4217" s="1" t="s">
        <v>61</v>
      </c>
      <c r="F4217" s="1" t="s">
        <v>188</v>
      </c>
      <c r="G4217" s="1" t="str">
        <f>UPPER(players_stats[[#This Row],[Agents]])</f>
        <v>NEON</v>
      </c>
      <c r="H4217" s="1" t="str">
        <f>IF(OR(ISNUMBER(FIND(",",players_stats[[#This Row],[Agents MAYUS]])),ISNUMBER(FIND("All Match Types",players_stats[[#This Row],[Match Type]]))),"Eliminar","")</f>
        <v/>
      </c>
      <c r="I4217">
        <v>65</v>
      </c>
      <c r="K4217">
        <v>270</v>
      </c>
      <c r="L4217">
        <v>119</v>
      </c>
      <c r="N4217">
        <v>168</v>
      </c>
      <c r="O4217">
        <v>97</v>
      </c>
      <c r="P4217">
        <v>23</v>
      </c>
      <c r="Q4217">
        <v>28</v>
      </c>
      <c r="R4217">
        <v>22</v>
      </c>
      <c r="U4217" s="1" t="s">
        <v>63</v>
      </c>
      <c r="V4217">
        <v>30</v>
      </c>
      <c r="W4217">
        <v>63</v>
      </c>
      <c r="X4217">
        <v>53</v>
      </c>
      <c r="Y4217">
        <v>15</v>
      </c>
      <c r="Z4217">
        <v>18</v>
      </c>
      <c r="AA4217">
        <v>14</v>
      </c>
    </row>
    <row r="4218" spans="1:27" x14ac:dyDescent="0.25">
      <c r="A4218" s="1" t="s">
        <v>60</v>
      </c>
      <c r="B4218" s="1" t="s">
        <v>47</v>
      </c>
      <c r="C4218" s="1" t="s">
        <v>58</v>
      </c>
      <c r="D4218" s="1" t="s">
        <v>870</v>
      </c>
      <c r="E4218" s="1" t="s">
        <v>61</v>
      </c>
      <c r="F4218" s="1" t="s">
        <v>146</v>
      </c>
      <c r="G4218" s="1" t="str">
        <f>UPPER(players_stats[[#This Row],[Agents]])</f>
        <v>RAZE</v>
      </c>
      <c r="H4218" s="1" t="str">
        <f>IF(OR(ISNUMBER(FIND(",",players_stats[[#This Row],[Agents MAYUS]])),ISNUMBER(FIND("All Match Types",players_stats[[#This Row],[Match Type]]))),"Eliminar","")</f>
        <v/>
      </c>
      <c r="I4218">
        <v>21</v>
      </c>
      <c r="K4218">
        <v>159</v>
      </c>
      <c r="L4218">
        <v>65</v>
      </c>
      <c r="N4218">
        <v>111</v>
      </c>
      <c r="O4218">
        <v>52</v>
      </c>
      <c r="P4218">
        <v>19</v>
      </c>
      <c r="Q4218">
        <v>5</v>
      </c>
      <c r="R4218">
        <v>19</v>
      </c>
      <c r="U4218" s="1" t="s">
        <v>63</v>
      </c>
      <c r="V4218">
        <v>11</v>
      </c>
      <c r="W4218">
        <v>11</v>
      </c>
      <c r="X4218">
        <v>17</v>
      </c>
      <c r="Y4218">
        <v>4</v>
      </c>
      <c r="Z4218">
        <v>1</v>
      </c>
      <c r="AA4218">
        <v>4</v>
      </c>
    </row>
    <row r="4219" spans="1:27" x14ac:dyDescent="0.25">
      <c r="A4219" s="1" t="s">
        <v>60</v>
      </c>
      <c r="B4219" s="1" t="s">
        <v>47</v>
      </c>
      <c r="C4219" s="1" t="s">
        <v>58</v>
      </c>
      <c r="D4219" s="1" t="s">
        <v>870</v>
      </c>
      <c r="E4219" s="1" t="s">
        <v>61</v>
      </c>
      <c r="F4219" s="1" t="s">
        <v>921</v>
      </c>
      <c r="G4219" s="1" t="str">
        <f>UPPER(players_stats[[#This Row],[Agents]])</f>
        <v>KILLJOY, NEON, RAZE</v>
      </c>
      <c r="H4219" s="1" t="str">
        <f>IF(OR(ISNUMBER(FIND(",",players_stats[[#This Row],[Agents MAYUS]])),ISNUMBER(FIND("All Match Types",players_stats[[#This Row],[Match Type]]))),"Eliminar","")</f>
        <v>Eliminar</v>
      </c>
      <c r="I4219">
        <v>109</v>
      </c>
      <c r="K4219">
        <v>249</v>
      </c>
      <c r="L4219">
        <v>109</v>
      </c>
      <c r="N4219">
        <v>161</v>
      </c>
      <c r="O4219">
        <v>88</v>
      </c>
      <c r="P4219">
        <v>21</v>
      </c>
      <c r="Q4219">
        <v>18</v>
      </c>
      <c r="R4219">
        <v>17</v>
      </c>
      <c r="U4219" s="1" t="s">
        <v>63</v>
      </c>
      <c r="V4219">
        <v>30</v>
      </c>
      <c r="W4219">
        <v>96</v>
      </c>
      <c r="X4219">
        <v>88</v>
      </c>
      <c r="Y4219">
        <v>23</v>
      </c>
      <c r="Z4219">
        <v>20</v>
      </c>
      <c r="AA4219">
        <v>19</v>
      </c>
    </row>
    <row r="4220" spans="1:27" x14ac:dyDescent="0.25">
      <c r="A4220" s="1" t="s">
        <v>60</v>
      </c>
      <c r="B4220" s="1" t="s">
        <v>47</v>
      </c>
      <c r="C4220" s="1" t="s">
        <v>58</v>
      </c>
      <c r="D4220" s="1" t="s">
        <v>872</v>
      </c>
      <c r="E4220" s="1" t="s">
        <v>61</v>
      </c>
      <c r="F4220" s="1" t="s">
        <v>140</v>
      </c>
      <c r="G4220" s="1" t="str">
        <f>UPPER(players_stats[[#This Row],[Agents]])</f>
        <v>OMEN</v>
      </c>
      <c r="H4220" s="1" t="str">
        <f>IF(OR(ISNUMBER(FIND(",",players_stats[[#This Row],[Agents MAYUS]])),ISNUMBER(FIND("All Match Types",players_stats[[#This Row],[Match Type]]))),"Eliminar","")</f>
        <v/>
      </c>
      <c r="I4220">
        <v>88</v>
      </c>
      <c r="K4220">
        <v>202</v>
      </c>
      <c r="L4220">
        <v>114</v>
      </c>
      <c r="N4220">
        <v>131</v>
      </c>
      <c r="O4220">
        <v>74</v>
      </c>
      <c r="P4220">
        <v>45</v>
      </c>
      <c r="Q4220">
        <v>3</v>
      </c>
      <c r="R4220">
        <v>7</v>
      </c>
      <c r="U4220" s="1" t="s">
        <v>63</v>
      </c>
      <c r="V4220">
        <v>21</v>
      </c>
      <c r="W4220">
        <v>65</v>
      </c>
      <c r="X4220">
        <v>57</v>
      </c>
      <c r="Y4220">
        <v>40</v>
      </c>
      <c r="Z4220">
        <v>3</v>
      </c>
      <c r="AA4220">
        <v>6</v>
      </c>
    </row>
    <row r="4221" spans="1:27" x14ac:dyDescent="0.25">
      <c r="A4221" s="1" t="s">
        <v>60</v>
      </c>
      <c r="B4221" s="1" t="s">
        <v>47</v>
      </c>
      <c r="C4221" s="1" t="s">
        <v>58</v>
      </c>
      <c r="D4221" s="1" t="s">
        <v>872</v>
      </c>
      <c r="E4221" s="1" t="s">
        <v>61</v>
      </c>
      <c r="F4221" s="1" t="s">
        <v>152</v>
      </c>
      <c r="G4221" s="1" t="str">
        <f>UPPER(players_stats[[#This Row],[Agents]])</f>
        <v>VIPER</v>
      </c>
      <c r="H4221" s="1" t="str">
        <f>IF(OR(ISNUMBER(FIND(",",players_stats[[#This Row],[Agents MAYUS]])),ISNUMBER(FIND("All Match Types",players_stats[[#This Row],[Match Type]]))),"Eliminar","")</f>
        <v/>
      </c>
      <c r="I4221">
        <v>21</v>
      </c>
      <c r="K4221">
        <v>194</v>
      </c>
      <c r="L4221">
        <v>117</v>
      </c>
      <c r="N4221">
        <v>122</v>
      </c>
      <c r="O4221">
        <v>67</v>
      </c>
      <c r="P4221">
        <v>48</v>
      </c>
      <c r="Q4221">
        <v>5</v>
      </c>
      <c r="R4221">
        <v>5</v>
      </c>
      <c r="U4221" s="1" t="s">
        <v>63</v>
      </c>
      <c r="V4221">
        <v>14</v>
      </c>
      <c r="W4221">
        <v>14</v>
      </c>
      <c r="X4221">
        <v>12</v>
      </c>
      <c r="Y4221">
        <v>10</v>
      </c>
      <c r="Z4221">
        <v>1</v>
      </c>
      <c r="AA4221">
        <v>1</v>
      </c>
    </row>
    <row r="4222" spans="1:27" x14ac:dyDescent="0.25">
      <c r="A4222" s="1" t="s">
        <v>60</v>
      </c>
      <c r="B4222" s="1" t="s">
        <v>47</v>
      </c>
      <c r="C4222" s="1" t="s">
        <v>58</v>
      </c>
      <c r="D4222" s="1" t="s">
        <v>872</v>
      </c>
      <c r="E4222" s="1" t="s">
        <v>61</v>
      </c>
      <c r="F4222" s="1" t="s">
        <v>225</v>
      </c>
      <c r="G4222" s="1" t="str">
        <f>UPPER(players_stats[[#This Row],[Agents]])</f>
        <v>OMEN, VIPER</v>
      </c>
      <c r="H4222" s="1" t="str">
        <f>IF(OR(ISNUMBER(FIND(",",players_stats[[#This Row],[Agents MAYUS]])),ISNUMBER(FIND("All Match Types",players_stats[[#This Row],[Match Type]]))),"Eliminar","")</f>
        <v>Eliminar</v>
      </c>
      <c r="I4222">
        <v>109</v>
      </c>
      <c r="K4222">
        <v>201</v>
      </c>
      <c r="L4222">
        <v>114</v>
      </c>
      <c r="N4222">
        <v>129</v>
      </c>
      <c r="O4222">
        <v>72</v>
      </c>
      <c r="P4222">
        <v>46</v>
      </c>
      <c r="Q4222">
        <v>4</v>
      </c>
      <c r="R4222">
        <v>6</v>
      </c>
      <c r="U4222" s="1" t="s">
        <v>63</v>
      </c>
      <c r="V4222">
        <v>21</v>
      </c>
      <c r="W4222">
        <v>79</v>
      </c>
      <c r="X4222">
        <v>69</v>
      </c>
      <c r="Y4222">
        <v>50</v>
      </c>
      <c r="Z4222">
        <v>4</v>
      </c>
      <c r="AA4222">
        <v>7</v>
      </c>
    </row>
    <row r="4223" spans="1:27" x14ac:dyDescent="0.25">
      <c r="A4223" s="1" t="s">
        <v>60</v>
      </c>
      <c r="B4223" s="1" t="s">
        <v>47</v>
      </c>
      <c r="C4223" s="1" t="s">
        <v>58</v>
      </c>
      <c r="D4223" s="1" t="s">
        <v>214</v>
      </c>
      <c r="E4223" s="1" t="s">
        <v>23</v>
      </c>
      <c r="F4223" s="1" t="s">
        <v>181</v>
      </c>
      <c r="G4223" s="1" t="str">
        <f>UPPER(players_stats[[#This Row],[Agents]])</f>
        <v>BREACH</v>
      </c>
      <c r="H4223" s="1" t="str">
        <f>IF(OR(ISNUMBER(FIND(",",players_stats[[#This Row],[Agents MAYUS]])),ISNUMBER(FIND("All Match Types",players_stats[[#This Row],[Match Type]]))),"Eliminar","")</f>
        <v/>
      </c>
      <c r="I4223">
        <v>21</v>
      </c>
      <c r="K4223">
        <v>221</v>
      </c>
      <c r="L4223">
        <v>19</v>
      </c>
      <c r="N4223">
        <v>140</v>
      </c>
      <c r="O4223">
        <v>9</v>
      </c>
      <c r="P4223">
        <v>33</v>
      </c>
      <c r="Q4223">
        <v>0</v>
      </c>
      <c r="R4223">
        <v>0</v>
      </c>
      <c r="U4223" s="1" t="s">
        <v>63</v>
      </c>
      <c r="V4223">
        <v>19</v>
      </c>
      <c r="W4223">
        <v>19</v>
      </c>
      <c r="X4223">
        <v>10</v>
      </c>
      <c r="Y4223">
        <v>7</v>
      </c>
      <c r="Z4223">
        <v>0</v>
      </c>
      <c r="AA4223">
        <v>0</v>
      </c>
    </row>
    <row r="4224" spans="1:27" x14ac:dyDescent="0.25">
      <c r="A4224" s="1" t="s">
        <v>60</v>
      </c>
      <c r="B4224" s="1" t="s">
        <v>47</v>
      </c>
      <c r="C4224" s="1" t="s">
        <v>58</v>
      </c>
      <c r="D4224" s="1" t="s">
        <v>214</v>
      </c>
      <c r="E4224" s="1" t="s">
        <v>23</v>
      </c>
      <c r="F4224" s="1" t="s">
        <v>215</v>
      </c>
      <c r="G4224" s="1" t="str">
        <f>UPPER(players_stats[[#This Row],[Agents]])</f>
        <v>KAYO</v>
      </c>
      <c r="H4224" s="1" t="str">
        <f>IF(OR(ISNUMBER(FIND(",",players_stats[[#This Row],[Agents MAYUS]])),ISNUMBER(FIND("All Match Types",players_stats[[#This Row],[Match Type]]))),"Eliminar","")</f>
        <v/>
      </c>
      <c r="I4224">
        <v>24</v>
      </c>
      <c r="K4224">
        <v>233</v>
      </c>
      <c r="L4224">
        <v>95</v>
      </c>
      <c r="N4224">
        <v>164</v>
      </c>
      <c r="O4224">
        <v>79</v>
      </c>
      <c r="P4224">
        <v>42</v>
      </c>
      <c r="Q4224">
        <v>8</v>
      </c>
      <c r="R4224">
        <v>13</v>
      </c>
      <c r="U4224" s="1" t="s">
        <v>63</v>
      </c>
      <c r="V4224">
        <v>19</v>
      </c>
      <c r="W4224">
        <v>19</v>
      </c>
      <c r="X4224">
        <v>20</v>
      </c>
      <c r="Y4224">
        <v>10</v>
      </c>
      <c r="Z4224">
        <v>2</v>
      </c>
      <c r="AA4224">
        <v>3</v>
      </c>
    </row>
    <row r="4225" spans="1:27" x14ac:dyDescent="0.25">
      <c r="A4225" s="1" t="s">
        <v>60</v>
      </c>
      <c r="B4225" s="1" t="s">
        <v>47</v>
      </c>
      <c r="C4225" s="1" t="s">
        <v>58</v>
      </c>
      <c r="D4225" s="1" t="s">
        <v>214</v>
      </c>
      <c r="E4225" s="1" t="s">
        <v>23</v>
      </c>
      <c r="F4225" s="1" t="s">
        <v>227</v>
      </c>
      <c r="G4225" s="1" t="str">
        <f>UPPER(players_stats[[#This Row],[Agents]])</f>
        <v>BREACH, KAYO</v>
      </c>
      <c r="H4225" s="1" t="str">
        <f>IF(OR(ISNUMBER(FIND(",",players_stats[[#This Row],[Agents MAYUS]])),ISNUMBER(FIND("All Match Types",players_stats[[#This Row],[Match Type]]))),"Eliminar","")</f>
        <v>Eliminar</v>
      </c>
      <c r="I4225">
        <v>45</v>
      </c>
      <c r="K4225">
        <v>227</v>
      </c>
      <c r="L4225">
        <v>127</v>
      </c>
      <c r="N4225">
        <v>153</v>
      </c>
      <c r="O4225">
        <v>84</v>
      </c>
      <c r="P4225">
        <v>38</v>
      </c>
      <c r="Q4225">
        <v>4</v>
      </c>
      <c r="R4225">
        <v>7</v>
      </c>
      <c r="U4225" s="1" t="s">
        <v>63</v>
      </c>
      <c r="V4225">
        <v>19</v>
      </c>
      <c r="W4225">
        <v>38</v>
      </c>
      <c r="X4225">
        <v>30</v>
      </c>
      <c r="Y4225">
        <v>17</v>
      </c>
      <c r="Z4225">
        <v>2</v>
      </c>
      <c r="AA4225">
        <v>3</v>
      </c>
    </row>
    <row r="4226" spans="1:27" x14ac:dyDescent="0.25">
      <c r="A4226" s="1" t="s">
        <v>60</v>
      </c>
      <c r="B4226" s="1" t="s">
        <v>47</v>
      </c>
      <c r="C4226" s="1" t="s">
        <v>58</v>
      </c>
      <c r="D4226" s="1" t="s">
        <v>212</v>
      </c>
      <c r="E4226" s="1" t="s">
        <v>23</v>
      </c>
      <c r="F4226" s="1" t="s">
        <v>133</v>
      </c>
      <c r="G4226" s="1" t="str">
        <f>UPPER(players_stats[[#This Row],[Agents]])</f>
        <v>CYPHER</v>
      </c>
      <c r="H4226" s="1" t="str">
        <f>IF(OR(ISNUMBER(FIND(",",players_stats[[#This Row],[Agents MAYUS]])),ISNUMBER(FIND("All Match Types",players_stats[[#This Row],[Match Type]]))),"Eliminar","")</f>
        <v/>
      </c>
      <c r="I4226">
        <v>21</v>
      </c>
      <c r="K4226">
        <v>162</v>
      </c>
      <c r="L4226">
        <v>12</v>
      </c>
      <c r="N4226">
        <v>100</v>
      </c>
      <c r="O4226">
        <v>57</v>
      </c>
      <c r="P4226">
        <v>33</v>
      </c>
      <c r="Q4226">
        <v>5</v>
      </c>
      <c r="R4226">
        <v>0</v>
      </c>
      <c r="U4226" s="1" t="s">
        <v>63</v>
      </c>
      <c r="V4226">
        <v>12</v>
      </c>
      <c r="W4226">
        <v>12</v>
      </c>
      <c r="X4226">
        <v>10</v>
      </c>
      <c r="Y4226">
        <v>7</v>
      </c>
      <c r="Z4226">
        <v>1</v>
      </c>
      <c r="AA4226">
        <v>0</v>
      </c>
    </row>
    <row r="4227" spans="1:27" x14ac:dyDescent="0.25">
      <c r="A4227" s="1" t="s">
        <v>60</v>
      </c>
      <c r="B4227" s="1" t="s">
        <v>47</v>
      </c>
      <c r="C4227" s="1" t="s">
        <v>58</v>
      </c>
      <c r="D4227" s="1" t="s">
        <v>212</v>
      </c>
      <c r="E4227" s="1" t="s">
        <v>23</v>
      </c>
      <c r="F4227" s="1" t="s">
        <v>134</v>
      </c>
      <c r="G4227" s="1" t="str">
        <f>UPPER(players_stats[[#This Row],[Agents]])</f>
        <v>KILLJOY</v>
      </c>
      <c r="H4227" s="1" t="str">
        <f>IF(OR(ISNUMBER(FIND(",",players_stats[[#This Row],[Agents MAYUS]])),ISNUMBER(FIND("All Match Types",players_stats[[#This Row],[Match Type]]))),"Eliminar","")</f>
        <v/>
      </c>
      <c r="I4227">
        <v>24</v>
      </c>
      <c r="K4227">
        <v>165</v>
      </c>
      <c r="L4227">
        <v>88</v>
      </c>
      <c r="N4227">
        <v>118</v>
      </c>
      <c r="O4227">
        <v>63</v>
      </c>
      <c r="P4227">
        <v>4</v>
      </c>
      <c r="Q4227">
        <v>4</v>
      </c>
      <c r="R4227">
        <v>17</v>
      </c>
      <c r="U4227" s="1" t="s">
        <v>63</v>
      </c>
      <c r="V4227">
        <v>15</v>
      </c>
      <c r="W4227">
        <v>15</v>
      </c>
      <c r="X4227">
        <v>17</v>
      </c>
      <c r="Y4227">
        <v>1</v>
      </c>
      <c r="Z4227">
        <v>1</v>
      </c>
      <c r="AA4227">
        <v>4</v>
      </c>
    </row>
    <row r="4228" spans="1:27" x14ac:dyDescent="0.25">
      <c r="A4228" s="1" t="s">
        <v>60</v>
      </c>
      <c r="B4228" s="1" t="s">
        <v>47</v>
      </c>
      <c r="C4228" s="1" t="s">
        <v>58</v>
      </c>
      <c r="D4228" s="1" t="s">
        <v>212</v>
      </c>
      <c r="E4228" s="1" t="s">
        <v>23</v>
      </c>
      <c r="F4228" s="1" t="s">
        <v>136</v>
      </c>
      <c r="G4228" s="1" t="str">
        <f>UPPER(players_stats[[#This Row],[Agents]])</f>
        <v>CYPHER, KILLJOY</v>
      </c>
      <c r="H4228" s="1" t="str">
        <f>IF(OR(ISNUMBER(FIND(",",players_stats[[#This Row],[Agents MAYUS]])),ISNUMBER(FIND("All Match Types",players_stats[[#This Row],[Match Type]]))),"Eliminar","")</f>
        <v>Eliminar</v>
      </c>
      <c r="I4228">
        <v>45</v>
      </c>
      <c r="K4228">
        <v>164</v>
      </c>
      <c r="L4228">
        <v>10</v>
      </c>
      <c r="N4228">
        <v>110</v>
      </c>
      <c r="O4228">
        <v>6</v>
      </c>
      <c r="P4228">
        <v>18</v>
      </c>
      <c r="Q4228">
        <v>4</v>
      </c>
      <c r="R4228">
        <v>9</v>
      </c>
      <c r="U4228" s="1" t="s">
        <v>63</v>
      </c>
      <c r="V4228">
        <v>15</v>
      </c>
      <c r="W4228">
        <v>27</v>
      </c>
      <c r="X4228">
        <v>27</v>
      </c>
      <c r="Y4228">
        <v>8</v>
      </c>
      <c r="Z4228">
        <v>2</v>
      </c>
      <c r="AA4228">
        <v>4</v>
      </c>
    </row>
    <row r="4229" spans="1:27" x14ac:dyDescent="0.25">
      <c r="A4229" s="1" t="s">
        <v>60</v>
      </c>
      <c r="B4229" s="1" t="s">
        <v>47</v>
      </c>
      <c r="C4229" s="1" t="s">
        <v>58</v>
      </c>
      <c r="D4229" s="1" t="s">
        <v>217</v>
      </c>
      <c r="E4229" s="1" t="s">
        <v>23</v>
      </c>
      <c r="F4229" s="1" t="s">
        <v>138</v>
      </c>
      <c r="G4229" s="1" t="str">
        <f>UPPER(players_stats[[#This Row],[Agents]])</f>
        <v>GEKKO</v>
      </c>
      <c r="H4229" s="1" t="str">
        <f>IF(OR(ISNUMBER(FIND(",",players_stats[[#This Row],[Agents MAYUS]])),ISNUMBER(FIND("All Match Types",players_stats[[#This Row],[Match Type]]))),"Eliminar","")</f>
        <v/>
      </c>
      <c r="I4229">
        <v>24</v>
      </c>
      <c r="K4229">
        <v>203</v>
      </c>
      <c r="L4229">
        <v>143</v>
      </c>
      <c r="N4229">
        <v>126</v>
      </c>
      <c r="O4229">
        <v>83</v>
      </c>
      <c r="P4229">
        <v>8</v>
      </c>
      <c r="Q4229">
        <v>8</v>
      </c>
      <c r="R4229">
        <v>0</v>
      </c>
      <c r="U4229" s="1" t="s">
        <v>63</v>
      </c>
      <c r="V4229">
        <v>20</v>
      </c>
      <c r="W4229">
        <v>20</v>
      </c>
      <c r="X4229">
        <v>14</v>
      </c>
      <c r="Y4229">
        <v>2</v>
      </c>
      <c r="Z4229">
        <v>2</v>
      </c>
      <c r="AA4229">
        <v>0</v>
      </c>
    </row>
    <row r="4230" spans="1:27" x14ac:dyDescent="0.25">
      <c r="A4230" s="1" t="s">
        <v>60</v>
      </c>
      <c r="B4230" s="1" t="s">
        <v>47</v>
      </c>
      <c r="C4230" s="1" t="s">
        <v>58</v>
      </c>
      <c r="D4230" s="1" t="s">
        <v>217</v>
      </c>
      <c r="E4230" s="1" t="s">
        <v>23</v>
      </c>
      <c r="F4230" s="1" t="s">
        <v>151</v>
      </c>
      <c r="G4230" s="1" t="str">
        <f>UPPER(players_stats[[#This Row],[Agents]])</f>
        <v>SOVA</v>
      </c>
      <c r="H4230" s="1" t="str">
        <f>IF(OR(ISNUMBER(FIND(",",players_stats[[#This Row],[Agents MAYUS]])),ISNUMBER(FIND("All Match Types",players_stats[[#This Row],[Match Type]]))),"Eliminar","")</f>
        <v/>
      </c>
      <c r="I4230">
        <v>21</v>
      </c>
      <c r="K4230">
        <v>221</v>
      </c>
      <c r="L4230">
        <v>113</v>
      </c>
      <c r="N4230">
        <v>157</v>
      </c>
      <c r="O4230">
        <v>81</v>
      </c>
      <c r="P4230">
        <v>24</v>
      </c>
      <c r="Q4230">
        <v>14</v>
      </c>
      <c r="R4230">
        <v>24</v>
      </c>
      <c r="U4230" s="1" t="s">
        <v>63</v>
      </c>
      <c r="V4230">
        <v>17</v>
      </c>
      <c r="W4230">
        <v>17</v>
      </c>
      <c r="X4230">
        <v>15</v>
      </c>
      <c r="Y4230">
        <v>5</v>
      </c>
      <c r="Z4230">
        <v>3</v>
      </c>
      <c r="AA4230">
        <v>5</v>
      </c>
    </row>
    <row r="4231" spans="1:27" x14ac:dyDescent="0.25">
      <c r="A4231" s="1" t="s">
        <v>60</v>
      </c>
      <c r="B4231" s="1" t="s">
        <v>47</v>
      </c>
      <c r="C4231" s="1" t="s">
        <v>58</v>
      </c>
      <c r="D4231" s="1" t="s">
        <v>217</v>
      </c>
      <c r="E4231" s="1" t="s">
        <v>23</v>
      </c>
      <c r="F4231" s="1" t="s">
        <v>218</v>
      </c>
      <c r="G4231" s="1" t="str">
        <f>UPPER(players_stats[[#This Row],[Agents]])</f>
        <v>GEKKO, SOVA</v>
      </c>
      <c r="H4231" s="1" t="str">
        <f>IF(OR(ISNUMBER(FIND(",",players_stats[[#This Row],[Agents MAYUS]])),ISNUMBER(FIND("All Match Types",players_stats[[#This Row],[Match Type]]))),"Eliminar","")</f>
        <v>Eliminar</v>
      </c>
      <c r="I4231">
        <v>45</v>
      </c>
      <c r="K4231">
        <v>212</v>
      </c>
      <c r="L4231">
        <v>128</v>
      </c>
      <c r="N4231">
        <v>140</v>
      </c>
      <c r="O4231">
        <v>82</v>
      </c>
      <c r="P4231">
        <v>16</v>
      </c>
      <c r="Q4231">
        <v>11</v>
      </c>
      <c r="R4231">
        <v>11</v>
      </c>
      <c r="U4231" s="1" t="s">
        <v>63</v>
      </c>
      <c r="V4231">
        <v>20</v>
      </c>
      <c r="W4231">
        <v>37</v>
      </c>
      <c r="X4231">
        <v>29</v>
      </c>
      <c r="Y4231">
        <v>7</v>
      </c>
      <c r="Z4231">
        <v>5</v>
      </c>
      <c r="AA4231">
        <v>5</v>
      </c>
    </row>
    <row r="4232" spans="1:27" x14ac:dyDescent="0.25">
      <c r="A4232" s="1" t="s">
        <v>60</v>
      </c>
      <c r="B4232" s="1" t="s">
        <v>47</v>
      </c>
      <c r="C4232" s="1" t="s">
        <v>58</v>
      </c>
      <c r="D4232" s="1" t="s">
        <v>219</v>
      </c>
      <c r="E4232" s="1" t="s">
        <v>23</v>
      </c>
      <c r="F4232" s="1" t="s">
        <v>188</v>
      </c>
      <c r="G4232" s="1" t="str">
        <f>UPPER(players_stats[[#This Row],[Agents]])</f>
        <v>NEON</v>
      </c>
      <c r="H4232" s="1" t="str">
        <f>IF(OR(ISNUMBER(FIND(",",players_stats[[#This Row],[Agents MAYUS]])),ISNUMBER(FIND("All Match Types",players_stats[[#This Row],[Match Type]]))),"Eliminar","")</f>
        <v/>
      </c>
      <c r="I4232">
        <v>21</v>
      </c>
      <c r="K4232">
        <v>228</v>
      </c>
      <c r="L4232">
        <v>106</v>
      </c>
      <c r="N4232">
        <v>135</v>
      </c>
      <c r="O4232">
        <v>81</v>
      </c>
      <c r="P4232">
        <v>19</v>
      </c>
      <c r="Q4232">
        <v>24</v>
      </c>
      <c r="R4232">
        <v>19</v>
      </c>
      <c r="U4232" s="1" t="s">
        <v>63</v>
      </c>
      <c r="V4232">
        <v>17</v>
      </c>
      <c r="W4232">
        <v>17</v>
      </c>
      <c r="X4232">
        <v>16</v>
      </c>
      <c r="Y4232">
        <v>4</v>
      </c>
      <c r="Z4232">
        <v>5</v>
      </c>
      <c r="AA4232">
        <v>4</v>
      </c>
    </row>
    <row r="4233" spans="1:27" x14ac:dyDescent="0.25">
      <c r="A4233" s="1" t="s">
        <v>60</v>
      </c>
      <c r="B4233" s="1" t="s">
        <v>47</v>
      </c>
      <c r="C4233" s="1" t="s">
        <v>58</v>
      </c>
      <c r="D4233" s="1" t="s">
        <v>219</v>
      </c>
      <c r="E4233" s="1" t="s">
        <v>23</v>
      </c>
      <c r="F4233" s="1" t="s">
        <v>140</v>
      </c>
      <c r="G4233" s="1" t="str">
        <f>UPPER(players_stats[[#This Row],[Agents]])</f>
        <v>OMEN</v>
      </c>
      <c r="H4233" s="1" t="str">
        <f>IF(OR(ISNUMBER(FIND(",",players_stats[[#This Row],[Agents MAYUS]])),ISNUMBER(FIND("All Match Types",players_stats[[#This Row],[Match Type]]))),"Eliminar","")</f>
        <v/>
      </c>
      <c r="I4233">
        <v>24</v>
      </c>
      <c r="K4233">
        <v>218</v>
      </c>
      <c r="L4233">
        <v>111</v>
      </c>
      <c r="N4233">
        <v>119</v>
      </c>
      <c r="O4233">
        <v>83</v>
      </c>
      <c r="P4233">
        <v>21</v>
      </c>
      <c r="Q4233">
        <v>13</v>
      </c>
      <c r="R4233">
        <v>17</v>
      </c>
      <c r="U4233" s="1" t="s">
        <v>63</v>
      </c>
      <c r="V4233">
        <v>20</v>
      </c>
      <c r="W4233">
        <v>20</v>
      </c>
      <c r="X4233">
        <v>18</v>
      </c>
      <c r="Y4233">
        <v>5</v>
      </c>
      <c r="Z4233">
        <v>3</v>
      </c>
      <c r="AA4233">
        <v>4</v>
      </c>
    </row>
    <row r="4234" spans="1:27" x14ac:dyDescent="0.25">
      <c r="A4234" s="1" t="s">
        <v>60</v>
      </c>
      <c r="B4234" s="1" t="s">
        <v>47</v>
      </c>
      <c r="C4234" s="1" t="s">
        <v>58</v>
      </c>
      <c r="D4234" s="1" t="s">
        <v>219</v>
      </c>
      <c r="E4234" s="1" t="s">
        <v>23</v>
      </c>
      <c r="F4234" s="1" t="s">
        <v>922</v>
      </c>
      <c r="G4234" s="1" t="str">
        <f>UPPER(players_stats[[#This Row],[Agents]])</f>
        <v>NEON, OMEN</v>
      </c>
      <c r="H4234" s="1" t="str">
        <f>IF(OR(ISNUMBER(FIND(",",players_stats[[#This Row],[Agents MAYUS]])),ISNUMBER(FIND("All Match Types",players_stats[[#This Row],[Match Type]]))),"Eliminar","")</f>
        <v>Eliminar</v>
      </c>
      <c r="I4234">
        <v>45</v>
      </c>
      <c r="K4234">
        <v>223</v>
      </c>
      <c r="L4234">
        <v>109</v>
      </c>
      <c r="N4234">
        <v>126</v>
      </c>
      <c r="O4234">
        <v>82</v>
      </c>
      <c r="P4234">
        <v>2</v>
      </c>
      <c r="Q4234">
        <v>18</v>
      </c>
      <c r="R4234">
        <v>18</v>
      </c>
      <c r="U4234" s="1" t="s">
        <v>63</v>
      </c>
      <c r="V4234">
        <v>20</v>
      </c>
      <c r="W4234">
        <v>37</v>
      </c>
      <c r="X4234">
        <v>34</v>
      </c>
      <c r="Y4234">
        <v>9</v>
      </c>
      <c r="Z4234">
        <v>8</v>
      </c>
      <c r="AA4234">
        <v>8</v>
      </c>
    </row>
    <row r="4235" spans="1:27" x14ac:dyDescent="0.25">
      <c r="A4235" s="1" t="s">
        <v>60</v>
      </c>
      <c r="B4235" s="1" t="s">
        <v>47</v>
      </c>
      <c r="C4235" s="1" t="s">
        <v>58</v>
      </c>
      <c r="D4235" s="1" t="s">
        <v>210</v>
      </c>
      <c r="E4235" s="1" t="s">
        <v>23</v>
      </c>
      <c r="F4235" s="1" t="s">
        <v>140</v>
      </c>
      <c r="G4235" s="1" t="str">
        <f>UPPER(players_stats[[#This Row],[Agents]])</f>
        <v>OMEN</v>
      </c>
      <c r="H4235" s="1" t="str">
        <f>IF(OR(ISNUMBER(FIND(",",players_stats[[#This Row],[Agents MAYUS]])),ISNUMBER(FIND("All Match Types",players_stats[[#This Row],[Match Type]]))),"Eliminar","")</f>
        <v/>
      </c>
      <c r="I4235">
        <v>21</v>
      </c>
      <c r="K4235">
        <v>242</v>
      </c>
      <c r="L4235">
        <v>164</v>
      </c>
      <c r="N4235">
        <v>148</v>
      </c>
      <c r="O4235">
        <v>86</v>
      </c>
      <c r="P4235">
        <v>29</v>
      </c>
      <c r="Q4235">
        <v>1</v>
      </c>
      <c r="R4235">
        <v>5</v>
      </c>
      <c r="U4235" s="1" t="s">
        <v>63</v>
      </c>
      <c r="V4235">
        <v>18</v>
      </c>
      <c r="W4235">
        <v>18</v>
      </c>
      <c r="X4235">
        <v>11</v>
      </c>
      <c r="Y4235">
        <v>6</v>
      </c>
      <c r="Z4235">
        <v>2</v>
      </c>
      <c r="AA4235">
        <v>1</v>
      </c>
    </row>
    <row r="4236" spans="1:27" x14ac:dyDescent="0.25">
      <c r="A4236" s="1" t="s">
        <v>60</v>
      </c>
      <c r="B4236" s="1" t="s">
        <v>47</v>
      </c>
      <c r="C4236" s="1" t="s">
        <v>58</v>
      </c>
      <c r="D4236" s="1" t="s">
        <v>210</v>
      </c>
      <c r="E4236" s="1" t="s">
        <v>23</v>
      </c>
      <c r="F4236" s="1" t="s">
        <v>152</v>
      </c>
      <c r="G4236" s="1" t="str">
        <f>UPPER(players_stats[[#This Row],[Agents]])</f>
        <v>VIPER</v>
      </c>
      <c r="H4236" s="1" t="str">
        <f>IF(OR(ISNUMBER(FIND(",",players_stats[[#This Row],[Agents MAYUS]])),ISNUMBER(FIND("All Match Types",players_stats[[#This Row],[Match Type]]))),"Eliminar","")</f>
        <v/>
      </c>
      <c r="I4236">
        <v>24</v>
      </c>
      <c r="K4236">
        <v>241</v>
      </c>
      <c r="L4236">
        <v>106</v>
      </c>
      <c r="N4236">
        <v>171</v>
      </c>
      <c r="O4236">
        <v>71</v>
      </c>
      <c r="P4236">
        <v>5</v>
      </c>
      <c r="Q4236">
        <v>4</v>
      </c>
      <c r="R4236">
        <v>17</v>
      </c>
      <c r="U4236" s="1" t="s">
        <v>63</v>
      </c>
      <c r="V4236">
        <v>17</v>
      </c>
      <c r="W4236">
        <v>17</v>
      </c>
      <c r="X4236">
        <v>16</v>
      </c>
      <c r="Y4236">
        <v>12</v>
      </c>
      <c r="Z4236">
        <v>1</v>
      </c>
      <c r="AA4236">
        <v>4</v>
      </c>
    </row>
    <row r="4237" spans="1:27" x14ac:dyDescent="0.25">
      <c r="A4237" s="1" t="s">
        <v>60</v>
      </c>
      <c r="B4237" s="1" t="s">
        <v>47</v>
      </c>
      <c r="C4237" s="1" t="s">
        <v>58</v>
      </c>
      <c r="D4237" s="1" t="s">
        <v>210</v>
      </c>
      <c r="E4237" s="1" t="s">
        <v>23</v>
      </c>
      <c r="F4237" s="1" t="s">
        <v>225</v>
      </c>
      <c r="G4237" s="1" t="str">
        <f>UPPER(players_stats[[#This Row],[Agents]])</f>
        <v>OMEN, VIPER</v>
      </c>
      <c r="H4237" s="1" t="str">
        <f>IF(OR(ISNUMBER(FIND(",",players_stats[[#This Row],[Agents MAYUS]])),ISNUMBER(FIND("All Match Types",players_stats[[#This Row],[Match Type]]))),"Eliminar","")</f>
        <v>Eliminar</v>
      </c>
      <c r="I4237">
        <v>45</v>
      </c>
      <c r="K4237">
        <v>242</v>
      </c>
      <c r="L4237">
        <v>13</v>
      </c>
      <c r="N4237">
        <v>160</v>
      </c>
      <c r="O4237">
        <v>78</v>
      </c>
      <c r="P4237">
        <v>4</v>
      </c>
      <c r="Q4237">
        <v>7</v>
      </c>
      <c r="R4237">
        <v>11</v>
      </c>
      <c r="U4237" s="1" t="s">
        <v>63</v>
      </c>
      <c r="V4237">
        <v>18</v>
      </c>
      <c r="W4237">
        <v>35</v>
      </c>
      <c r="X4237">
        <v>27</v>
      </c>
      <c r="Y4237">
        <v>18</v>
      </c>
      <c r="Z4237">
        <v>3</v>
      </c>
      <c r="AA4237">
        <v>5</v>
      </c>
    </row>
    <row r="4238" spans="1:27" x14ac:dyDescent="0.25">
      <c r="A4238" s="1" t="s">
        <v>60</v>
      </c>
      <c r="B4238" s="1" t="s">
        <v>47</v>
      </c>
      <c r="C4238" s="1" t="s">
        <v>58</v>
      </c>
      <c r="D4238" s="1" t="s">
        <v>309</v>
      </c>
      <c r="E4238" s="1" t="s">
        <v>14</v>
      </c>
      <c r="F4238" s="1" t="s">
        <v>181</v>
      </c>
      <c r="G4238" s="1" t="str">
        <f>UPPER(players_stats[[#This Row],[Agents]])</f>
        <v>BREACH</v>
      </c>
      <c r="H4238" s="1" t="str">
        <f>IF(OR(ISNUMBER(FIND(",",players_stats[[#This Row],[Agents MAYUS]])),ISNUMBER(FIND("All Match Types",players_stats[[#This Row],[Match Type]]))),"Eliminar","")</f>
        <v/>
      </c>
      <c r="I4238">
        <v>21</v>
      </c>
      <c r="K4238">
        <v>237</v>
      </c>
      <c r="L4238">
        <v>12</v>
      </c>
      <c r="N4238">
        <v>143</v>
      </c>
      <c r="O4238">
        <v>86</v>
      </c>
      <c r="P4238">
        <v>38</v>
      </c>
      <c r="Q4238">
        <v>5</v>
      </c>
      <c r="R4238">
        <v>1</v>
      </c>
      <c r="U4238" s="1" t="s">
        <v>63</v>
      </c>
      <c r="V4238">
        <v>18</v>
      </c>
      <c r="W4238">
        <v>18</v>
      </c>
      <c r="X4238">
        <v>15</v>
      </c>
      <c r="Y4238">
        <v>8</v>
      </c>
      <c r="Z4238">
        <v>1</v>
      </c>
      <c r="AA4238">
        <v>2</v>
      </c>
    </row>
    <row r="4239" spans="1:27" x14ac:dyDescent="0.25">
      <c r="A4239" s="1" t="s">
        <v>60</v>
      </c>
      <c r="B4239" s="1" t="s">
        <v>47</v>
      </c>
      <c r="C4239" s="1" t="s">
        <v>58</v>
      </c>
      <c r="D4239" s="1" t="s">
        <v>309</v>
      </c>
      <c r="E4239" s="1" t="s">
        <v>14</v>
      </c>
      <c r="F4239" s="1" t="s">
        <v>151</v>
      </c>
      <c r="G4239" s="1" t="str">
        <f>UPPER(players_stats[[#This Row],[Agents]])</f>
        <v>SOVA</v>
      </c>
      <c r="H4239" s="1" t="str">
        <f>IF(OR(ISNUMBER(FIND(",",players_stats[[#This Row],[Agents MAYUS]])),ISNUMBER(FIND("All Match Types",players_stats[[#This Row],[Match Type]]))),"Eliminar","")</f>
        <v/>
      </c>
      <c r="I4239">
        <v>24</v>
      </c>
      <c r="K4239">
        <v>229</v>
      </c>
      <c r="L4239">
        <v>118</v>
      </c>
      <c r="N4239">
        <v>142</v>
      </c>
      <c r="O4239">
        <v>83</v>
      </c>
      <c r="P4239">
        <v>29</v>
      </c>
      <c r="Q4239">
        <v>8</v>
      </c>
      <c r="R4239">
        <v>13</v>
      </c>
      <c r="U4239" s="1" t="s">
        <v>63</v>
      </c>
      <c r="V4239">
        <v>20</v>
      </c>
      <c r="W4239">
        <v>20</v>
      </c>
      <c r="X4239">
        <v>17</v>
      </c>
      <c r="Y4239">
        <v>7</v>
      </c>
      <c r="Z4239">
        <v>2</v>
      </c>
      <c r="AA4239">
        <v>3</v>
      </c>
    </row>
    <row r="4240" spans="1:27" x14ac:dyDescent="0.25">
      <c r="A4240" s="1" t="s">
        <v>60</v>
      </c>
      <c r="B4240" s="1" t="s">
        <v>47</v>
      </c>
      <c r="C4240" s="1" t="s">
        <v>58</v>
      </c>
      <c r="D4240" s="1" t="s">
        <v>309</v>
      </c>
      <c r="E4240" s="1" t="s">
        <v>14</v>
      </c>
      <c r="F4240" s="1" t="s">
        <v>537</v>
      </c>
      <c r="G4240" s="1" t="str">
        <f>UPPER(players_stats[[#This Row],[Agents]])</f>
        <v>BREACH, SOVA</v>
      </c>
      <c r="H4240" s="1" t="str">
        <f>IF(OR(ISNUMBER(FIND(",",players_stats[[#This Row],[Agents MAYUS]])),ISNUMBER(FIND("All Match Types",players_stats[[#This Row],[Match Type]]))),"Eliminar","")</f>
        <v>Eliminar</v>
      </c>
      <c r="I4240">
        <v>45</v>
      </c>
      <c r="K4240">
        <v>233</v>
      </c>
      <c r="L4240">
        <v>119</v>
      </c>
      <c r="N4240">
        <v>142</v>
      </c>
      <c r="O4240">
        <v>84</v>
      </c>
      <c r="P4240">
        <v>33</v>
      </c>
      <c r="Q4240">
        <v>7</v>
      </c>
      <c r="R4240">
        <v>11</v>
      </c>
      <c r="U4240" s="1" t="s">
        <v>63</v>
      </c>
      <c r="V4240">
        <v>20</v>
      </c>
      <c r="W4240">
        <v>38</v>
      </c>
      <c r="X4240">
        <v>32</v>
      </c>
      <c r="Y4240">
        <v>15</v>
      </c>
      <c r="Z4240">
        <v>3</v>
      </c>
      <c r="AA4240">
        <v>5</v>
      </c>
    </row>
    <row r="4241" spans="1:27" x14ac:dyDescent="0.25">
      <c r="A4241" s="1" t="s">
        <v>60</v>
      </c>
      <c r="B4241" s="1" t="s">
        <v>47</v>
      </c>
      <c r="C4241" s="1" t="s">
        <v>58</v>
      </c>
      <c r="D4241" s="1" t="s">
        <v>308</v>
      </c>
      <c r="E4241" s="1" t="s">
        <v>14</v>
      </c>
      <c r="F4241" s="1" t="s">
        <v>133</v>
      </c>
      <c r="G4241" s="1" t="str">
        <f>UPPER(players_stats[[#This Row],[Agents]])</f>
        <v>CYPHER</v>
      </c>
      <c r="H4241" s="1" t="str">
        <f>IF(OR(ISNUMBER(FIND(",",players_stats[[#This Row],[Agents MAYUS]])),ISNUMBER(FIND("All Match Types",players_stats[[#This Row],[Match Type]]))),"Eliminar","")</f>
        <v/>
      </c>
      <c r="I4241">
        <v>21</v>
      </c>
      <c r="K4241">
        <v>108</v>
      </c>
      <c r="L4241">
        <v>33</v>
      </c>
      <c r="N4241">
        <v>76</v>
      </c>
      <c r="O4241">
        <v>29</v>
      </c>
      <c r="P4241">
        <v>48</v>
      </c>
      <c r="Q4241">
        <v>1</v>
      </c>
      <c r="R4241">
        <v>5</v>
      </c>
      <c r="U4241" s="1" t="s">
        <v>63</v>
      </c>
      <c r="V4241">
        <v>6</v>
      </c>
      <c r="W4241">
        <v>6</v>
      </c>
      <c r="X4241">
        <v>18</v>
      </c>
      <c r="Y4241">
        <v>10</v>
      </c>
      <c r="Z4241">
        <v>2</v>
      </c>
      <c r="AA4241">
        <v>1</v>
      </c>
    </row>
    <row r="4242" spans="1:27" x14ac:dyDescent="0.25">
      <c r="A4242" s="1" t="s">
        <v>60</v>
      </c>
      <c r="B4242" s="1" t="s">
        <v>47</v>
      </c>
      <c r="C4242" s="1" t="s">
        <v>58</v>
      </c>
      <c r="D4242" s="1" t="s">
        <v>308</v>
      </c>
      <c r="E4242" s="1" t="s">
        <v>14</v>
      </c>
      <c r="F4242" s="1" t="s">
        <v>152</v>
      </c>
      <c r="G4242" s="1" t="str">
        <f>UPPER(players_stats[[#This Row],[Agents]])</f>
        <v>VIPER</v>
      </c>
      <c r="H4242" s="1" t="str">
        <f>IF(OR(ISNUMBER(FIND(",",players_stats[[#This Row],[Agents MAYUS]])),ISNUMBER(FIND("All Match Types",players_stats[[#This Row],[Match Type]]))),"Eliminar","")</f>
        <v/>
      </c>
      <c r="I4242">
        <v>24</v>
      </c>
      <c r="K4242">
        <v>259</v>
      </c>
      <c r="L4242">
        <v>116</v>
      </c>
      <c r="N4242">
        <v>173</v>
      </c>
      <c r="O4242">
        <v>92</v>
      </c>
      <c r="P4242">
        <v>38</v>
      </c>
      <c r="Q4242">
        <v>17</v>
      </c>
      <c r="R4242">
        <v>4</v>
      </c>
      <c r="U4242" s="1" t="s">
        <v>63</v>
      </c>
      <c r="V4242">
        <v>22</v>
      </c>
      <c r="W4242">
        <v>22</v>
      </c>
      <c r="X4242">
        <v>19</v>
      </c>
      <c r="Y4242">
        <v>9</v>
      </c>
      <c r="Z4242">
        <v>4</v>
      </c>
      <c r="AA4242">
        <v>1</v>
      </c>
    </row>
    <row r="4243" spans="1:27" x14ac:dyDescent="0.25">
      <c r="A4243" s="1" t="s">
        <v>60</v>
      </c>
      <c r="B4243" s="1" t="s">
        <v>47</v>
      </c>
      <c r="C4243" s="1" t="s">
        <v>58</v>
      </c>
      <c r="D4243" s="1" t="s">
        <v>308</v>
      </c>
      <c r="E4243" s="1" t="s">
        <v>14</v>
      </c>
      <c r="F4243" s="1" t="s">
        <v>213</v>
      </c>
      <c r="G4243" s="1" t="str">
        <f>UPPER(players_stats[[#This Row],[Agents]])</f>
        <v>CYPHER, VIPER</v>
      </c>
      <c r="H4243" s="1" t="str">
        <f>IF(OR(ISNUMBER(FIND(",",players_stats[[#This Row],[Agents MAYUS]])),ISNUMBER(FIND("All Match Types",players_stats[[#This Row],[Match Type]]))),"Eliminar","")</f>
        <v>Eliminar</v>
      </c>
      <c r="I4243">
        <v>45</v>
      </c>
      <c r="K4243">
        <v>184</v>
      </c>
      <c r="L4243">
        <v>76</v>
      </c>
      <c r="N4243">
        <v>128</v>
      </c>
      <c r="O4243">
        <v>62</v>
      </c>
      <c r="P4243">
        <v>42</v>
      </c>
      <c r="Q4243">
        <v>13</v>
      </c>
      <c r="R4243">
        <v>4</v>
      </c>
      <c r="U4243" s="1" t="s">
        <v>63</v>
      </c>
      <c r="V4243">
        <v>22</v>
      </c>
      <c r="W4243">
        <v>28</v>
      </c>
      <c r="X4243">
        <v>37</v>
      </c>
      <c r="Y4243">
        <v>19</v>
      </c>
      <c r="Z4243">
        <v>6</v>
      </c>
      <c r="AA4243">
        <v>2</v>
      </c>
    </row>
    <row r="4244" spans="1:27" x14ac:dyDescent="0.25">
      <c r="A4244" s="1" t="s">
        <v>60</v>
      </c>
      <c r="B4244" s="1" t="s">
        <v>47</v>
      </c>
      <c r="C4244" s="1" t="s">
        <v>58</v>
      </c>
      <c r="D4244" s="1" t="s">
        <v>307</v>
      </c>
      <c r="E4244" s="1" t="s">
        <v>14</v>
      </c>
      <c r="F4244" s="1" t="s">
        <v>157</v>
      </c>
      <c r="G4244" s="1" t="str">
        <f>UPPER(players_stats[[#This Row],[Agents]])</f>
        <v>HARBOR</v>
      </c>
      <c r="H4244" s="1" t="str">
        <f>IF(OR(ISNUMBER(FIND(",",players_stats[[#This Row],[Agents MAYUS]])),ISNUMBER(FIND("All Match Types",players_stats[[#This Row],[Match Type]]))),"Eliminar","")</f>
        <v/>
      </c>
      <c r="I4244">
        <v>24</v>
      </c>
      <c r="K4244">
        <v>134</v>
      </c>
      <c r="L4244">
        <v>69</v>
      </c>
      <c r="N4244">
        <v>91</v>
      </c>
      <c r="O4244">
        <v>46</v>
      </c>
      <c r="P4244">
        <v>5</v>
      </c>
      <c r="Q4244">
        <v>0</v>
      </c>
      <c r="R4244">
        <v>8</v>
      </c>
      <c r="U4244" s="1" t="s">
        <v>63</v>
      </c>
      <c r="V4244">
        <v>11</v>
      </c>
      <c r="W4244">
        <v>11</v>
      </c>
      <c r="X4244">
        <v>16</v>
      </c>
      <c r="Y4244">
        <v>12</v>
      </c>
      <c r="Z4244">
        <v>0</v>
      </c>
      <c r="AA4244">
        <v>2</v>
      </c>
    </row>
    <row r="4245" spans="1:27" x14ac:dyDescent="0.25">
      <c r="A4245" s="1" t="s">
        <v>60</v>
      </c>
      <c r="B4245" s="1" t="s">
        <v>47</v>
      </c>
      <c r="C4245" s="1" t="s">
        <v>58</v>
      </c>
      <c r="D4245" s="1" t="s">
        <v>307</v>
      </c>
      <c r="E4245" s="1" t="s">
        <v>14</v>
      </c>
      <c r="F4245" s="1" t="s">
        <v>140</v>
      </c>
      <c r="G4245" s="1" t="str">
        <f>UPPER(players_stats[[#This Row],[Agents]])</f>
        <v>OMEN</v>
      </c>
      <c r="H4245" s="1" t="str">
        <f>IF(OR(ISNUMBER(FIND(",",players_stats[[#This Row],[Agents MAYUS]])),ISNUMBER(FIND("All Match Types",players_stats[[#This Row],[Match Type]]))),"Eliminar","")</f>
        <v/>
      </c>
      <c r="I4245">
        <v>21</v>
      </c>
      <c r="K4245">
        <v>221</v>
      </c>
      <c r="L4245">
        <v>283</v>
      </c>
      <c r="N4245">
        <v>124</v>
      </c>
      <c r="O4245">
        <v>81</v>
      </c>
      <c r="P4245">
        <v>24</v>
      </c>
      <c r="Q4245">
        <v>5</v>
      </c>
      <c r="R4245">
        <v>1</v>
      </c>
      <c r="U4245" s="1" t="s">
        <v>63</v>
      </c>
      <c r="V4245">
        <v>17</v>
      </c>
      <c r="W4245">
        <v>17</v>
      </c>
      <c r="X4245">
        <v>6</v>
      </c>
      <c r="Y4245">
        <v>5</v>
      </c>
      <c r="Z4245">
        <v>1</v>
      </c>
      <c r="AA4245">
        <v>2</v>
      </c>
    </row>
    <row r="4246" spans="1:27" x14ac:dyDescent="0.25">
      <c r="A4246" s="1" t="s">
        <v>60</v>
      </c>
      <c r="B4246" s="1" t="s">
        <v>47</v>
      </c>
      <c r="C4246" s="1" t="s">
        <v>58</v>
      </c>
      <c r="D4246" s="1" t="s">
        <v>307</v>
      </c>
      <c r="E4246" s="1" t="s">
        <v>14</v>
      </c>
      <c r="F4246" s="1" t="s">
        <v>376</v>
      </c>
      <c r="G4246" s="1" t="str">
        <f>UPPER(players_stats[[#This Row],[Agents]])</f>
        <v>HARBOR, OMEN</v>
      </c>
      <c r="H4246" s="1" t="str">
        <f>IF(OR(ISNUMBER(FIND(",",players_stats[[#This Row],[Agents MAYUS]])),ISNUMBER(FIND("All Match Types",players_stats[[#This Row],[Match Type]]))),"Eliminar","")</f>
        <v>Eliminar</v>
      </c>
      <c r="I4246">
        <v>45</v>
      </c>
      <c r="K4246">
        <v>178</v>
      </c>
      <c r="L4246">
        <v>127</v>
      </c>
      <c r="N4246">
        <v>106</v>
      </c>
      <c r="O4246">
        <v>62</v>
      </c>
      <c r="P4246">
        <v>38</v>
      </c>
      <c r="Q4246">
        <v>2</v>
      </c>
      <c r="R4246">
        <v>9</v>
      </c>
      <c r="U4246" s="1" t="s">
        <v>63</v>
      </c>
      <c r="V4246">
        <v>17</v>
      </c>
      <c r="W4246">
        <v>28</v>
      </c>
      <c r="X4246">
        <v>22</v>
      </c>
      <c r="Y4246">
        <v>17</v>
      </c>
      <c r="Z4246">
        <v>1</v>
      </c>
      <c r="AA4246">
        <v>4</v>
      </c>
    </row>
    <row r="4247" spans="1:27" x14ac:dyDescent="0.25">
      <c r="A4247" s="1" t="s">
        <v>60</v>
      </c>
      <c r="B4247" s="1" t="s">
        <v>47</v>
      </c>
      <c r="C4247" s="1" t="s">
        <v>58</v>
      </c>
      <c r="D4247" s="1" t="s">
        <v>311</v>
      </c>
      <c r="E4247" s="1" t="s">
        <v>14</v>
      </c>
      <c r="F4247" s="1" t="s">
        <v>145</v>
      </c>
      <c r="G4247" s="1" t="str">
        <f>UPPER(players_stats[[#This Row],[Agents]])</f>
        <v>JETT</v>
      </c>
      <c r="H4247" s="1" t="str">
        <f>IF(OR(ISNUMBER(FIND(",",players_stats[[#This Row],[Agents MAYUS]])),ISNUMBER(FIND("All Match Types",players_stats[[#This Row],[Match Type]]))),"Eliminar","")</f>
        <v/>
      </c>
      <c r="I4247">
        <v>45</v>
      </c>
      <c r="K4247">
        <v>230</v>
      </c>
      <c r="L4247">
        <v>92</v>
      </c>
      <c r="N4247">
        <v>146</v>
      </c>
      <c r="O4247">
        <v>78</v>
      </c>
      <c r="P4247">
        <v>2</v>
      </c>
      <c r="Q4247">
        <v>29</v>
      </c>
      <c r="R4247">
        <v>13</v>
      </c>
      <c r="U4247" s="1" t="s">
        <v>63</v>
      </c>
      <c r="V4247">
        <v>21</v>
      </c>
      <c r="W4247">
        <v>35</v>
      </c>
      <c r="X4247">
        <v>38</v>
      </c>
      <c r="Y4247">
        <v>9</v>
      </c>
      <c r="Z4247">
        <v>13</v>
      </c>
      <c r="AA4247">
        <v>6</v>
      </c>
    </row>
    <row r="4248" spans="1:27" x14ac:dyDescent="0.25">
      <c r="A4248" s="1" t="s">
        <v>60</v>
      </c>
      <c r="B4248" s="1" t="s">
        <v>47</v>
      </c>
      <c r="C4248" s="1" t="s">
        <v>58</v>
      </c>
      <c r="D4248" s="1" t="s">
        <v>305</v>
      </c>
      <c r="E4248" s="1" t="s">
        <v>14</v>
      </c>
      <c r="F4248" s="1" t="s">
        <v>134</v>
      </c>
      <c r="G4248" s="1" t="str">
        <f>UPPER(players_stats[[#This Row],[Agents]])</f>
        <v>KILLJOY</v>
      </c>
      <c r="H4248" s="1" t="str">
        <f>IF(OR(ISNUMBER(FIND(",",players_stats[[#This Row],[Agents MAYUS]])),ISNUMBER(FIND("All Match Types",players_stats[[#This Row],[Match Type]]))),"Eliminar","")</f>
        <v/>
      </c>
      <c r="I4248">
        <v>24</v>
      </c>
      <c r="K4248">
        <v>155</v>
      </c>
      <c r="L4248">
        <v>58</v>
      </c>
      <c r="N4248">
        <v>127</v>
      </c>
      <c r="O4248">
        <v>46</v>
      </c>
      <c r="P4248">
        <v>13</v>
      </c>
      <c r="Q4248">
        <v>0</v>
      </c>
      <c r="R4248">
        <v>4</v>
      </c>
      <c r="U4248" s="1" t="s">
        <v>63</v>
      </c>
      <c r="V4248">
        <v>11</v>
      </c>
      <c r="W4248">
        <v>11</v>
      </c>
      <c r="X4248">
        <v>19</v>
      </c>
      <c r="Y4248">
        <v>3</v>
      </c>
      <c r="Z4248">
        <v>0</v>
      </c>
      <c r="AA4248">
        <v>1</v>
      </c>
    </row>
    <row r="4249" spans="1:27" x14ac:dyDescent="0.25">
      <c r="A4249" s="1" t="s">
        <v>60</v>
      </c>
      <c r="B4249" s="1" t="s">
        <v>47</v>
      </c>
      <c r="C4249" s="1" t="s">
        <v>58</v>
      </c>
      <c r="D4249" s="1" t="s">
        <v>305</v>
      </c>
      <c r="E4249" s="1" t="s">
        <v>14</v>
      </c>
      <c r="F4249" s="1" t="s">
        <v>151</v>
      </c>
      <c r="G4249" s="1" t="str">
        <f>UPPER(players_stats[[#This Row],[Agents]])</f>
        <v>SOVA</v>
      </c>
      <c r="H4249" s="1" t="str">
        <f>IF(OR(ISNUMBER(FIND(",",players_stats[[#This Row],[Agents MAYUS]])),ISNUMBER(FIND("All Match Types",players_stats[[#This Row],[Match Type]]))),"Eliminar","")</f>
        <v/>
      </c>
      <c r="I4249">
        <v>21</v>
      </c>
      <c r="K4249">
        <v>133</v>
      </c>
      <c r="L4249">
        <v>44</v>
      </c>
      <c r="N4249">
        <v>99</v>
      </c>
      <c r="O4249">
        <v>33</v>
      </c>
      <c r="P4249">
        <v>33</v>
      </c>
      <c r="Q4249">
        <v>1</v>
      </c>
      <c r="R4249">
        <v>1</v>
      </c>
      <c r="U4249" s="1" t="s">
        <v>63</v>
      </c>
      <c r="V4249">
        <v>7</v>
      </c>
      <c r="W4249">
        <v>7</v>
      </c>
      <c r="X4249">
        <v>16</v>
      </c>
      <c r="Y4249">
        <v>7</v>
      </c>
      <c r="Z4249">
        <v>2</v>
      </c>
      <c r="AA4249">
        <v>2</v>
      </c>
    </row>
    <row r="4250" spans="1:27" x14ac:dyDescent="0.25">
      <c r="A4250" s="1" t="s">
        <v>60</v>
      </c>
      <c r="B4250" s="1" t="s">
        <v>47</v>
      </c>
      <c r="C4250" s="1" t="s">
        <v>58</v>
      </c>
      <c r="D4250" s="1" t="s">
        <v>305</v>
      </c>
      <c r="E4250" s="1" t="s">
        <v>14</v>
      </c>
      <c r="F4250" s="1" t="s">
        <v>740</v>
      </c>
      <c r="G4250" s="1" t="str">
        <f>UPPER(players_stats[[#This Row],[Agents]])</f>
        <v>KILLJOY, SOVA</v>
      </c>
      <c r="H4250" s="1" t="str">
        <f>IF(OR(ISNUMBER(FIND(",",players_stats[[#This Row],[Agents MAYUS]])),ISNUMBER(FIND("All Match Types",players_stats[[#This Row],[Match Type]]))),"Eliminar","")</f>
        <v>Eliminar</v>
      </c>
      <c r="I4250">
        <v>45</v>
      </c>
      <c r="K4250">
        <v>144</v>
      </c>
      <c r="L4250">
        <v>51</v>
      </c>
      <c r="N4250">
        <v>114</v>
      </c>
      <c r="O4250">
        <v>4</v>
      </c>
      <c r="P4250">
        <v>22</v>
      </c>
      <c r="Q4250">
        <v>4</v>
      </c>
      <c r="R4250">
        <v>7</v>
      </c>
      <c r="U4250" s="1" t="s">
        <v>63</v>
      </c>
      <c r="V4250">
        <v>11</v>
      </c>
      <c r="W4250">
        <v>18</v>
      </c>
      <c r="X4250">
        <v>35</v>
      </c>
      <c r="Y4250">
        <v>10</v>
      </c>
      <c r="Z4250">
        <v>2</v>
      </c>
      <c r="AA4250">
        <v>3</v>
      </c>
    </row>
    <row r="4251" spans="1:27" x14ac:dyDescent="0.25">
      <c r="A4251" s="1" t="s">
        <v>60</v>
      </c>
      <c r="B4251" s="1" t="s">
        <v>47</v>
      </c>
      <c r="C4251" s="1" t="s">
        <v>58</v>
      </c>
      <c r="D4251" s="1" t="s">
        <v>874</v>
      </c>
      <c r="E4251" s="1" t="s">
        <v>65</v>
      </c>
      <c r="F4251" s="1" t="s">
        <v>181</v>
      </c>
      <c r="G4251" s="1" t="str">
        <f>UPPER(players_stats[[#This Row],[Agents]])</f>
        <v>BREACH</v>
      </c>
      <c r="H4251" s="1" t="str">
        <f>IF(OR(ISNUMBER(FIND(",",players_stats[[#This Row],[Agents MAYUS]])),ISNUMBER(FIND("All Match Types",players_stats[[#This Row],[Match Type]]))),"Eliminar","")</f>
        <v/>
      </c>
      <c r="I4251">
        <v>26</v>
      </c>
      <c r="K4251">
        <v>133</v>
      </c>
      <c r="L4251">
        <v>71</v>
      </c>
      <c r="N4251">
        <v>77</v>
      </c>
      <c r="O4251">
        <v>46</v>
      </c>
      <c r="P4251">
        <v>42</v>
      </c>
      <c r="Q4251">
        <v>4</v>
      </c>
      <c r="R4251">
        <v>8</v>
      </c>
      <c r="U4251" s="1" t="s">
        <v>63</v>
      </c>
      <c r="V4251">
        <v>12</v>
      </c>
      <c r="W4251">
        <v>12</v>
      </c>
      <c r="X4251">
        <v>17</v>
      </c>
      <c r="Y4251">
        <v>11</v>
      </c>
      <c r="Z4251">
        <v>1</v>
      </c>
      <c r="AA4251">
        <v>2</v>
      </c>
    </row>
    <row r="4252" spans="1:27" x14ac:dyDescent="0.25">
      <c r="A4252" s="1" t="s">
        <v>60</v>
      </c>
      <c r="B4252" s="1" t="s">
        <v>47</v>
      </c>
      <c r="C4252" s="1" t="s">
        <v>58</v>
      </c>
      <c r="D4252" s="1" t="s">
        <v>874</v>
      </c>
      <c r="E4252" s="1" t="s">
        <v>65</v>
      </c>
      <c r="F4252" s="1" t="s">
        <v>215</v>
      </c>
      <c r="G4252" s="1" t="str">
        <f>UPPER(players_stats[[#This Row],[Agents]])</f>
        <v>KAYO</v>
      </c>
      <c r="H4252" s="1" t="str">
        <f>IF(OR(ISNUMBER(FIND(",",players_stats[[#This Row],[Agents MAYUS]])),ISNUMBER(FIND("All Match Types",players_stats[[#This Row],[Match Type]]))),"Eliminar","")</f>
        <v/>
      </c>
      <c r="I4252">
        <v>57</v>
      </c>
      <c r="K4252">
        <v>179</v>
      </c>
      <c r="L4252">
        <v>85</v>
      </c>
      <c r="N4252">
        <v>128</v>
      </c>
      <c r="O4252">
        <v>6</v>
      </c>
      <c r="P4252">
        <v>47</v>
      </c>
      <c r="Q4252">
        <v>11</v>
      </c>
      <c r="R4252">
        <v>9</v>
      </c>
      <c r="U4252" s="1" t="s">
        <v>63</v>
      </c>
      <c r="V4252">
        <v>13</v>
      </c>
      <c r="W4252">
        <v>34</v>
      </c>
      <c r="X4252">
        <v>40</v>
      </c>
      <c r="Y4252">
        <v>27</v>
      </c>
      <c r="Z4252">
        <v>6</v>
      </c>
      <c r="AA4252">
        <v>5</v>
      </c>
    </row>
    <row r="4253" spans="1:27" x14ac:dyDescent="0.25">
      <c r="A4253" s="1" t="s">
        <v>60</v>
      </c>
      <c r="B4253" s="1" t="s">
        <v>47</v>
      </c>
      <c r="C4253" s="1" t="s">
        <v>58</v>
      </c>
      <c r="D4253" s="1" t="s">
        <v>874</v>
      </c>
      <c r="E4253" s="1" t="s">
        <v>65</v>
      </c>
      <c r="F4253" s="1" t="s">
        <v>208</v>
      </c>
      <c r="G4253" s="1" t="str">
        <f>UPPER(players_stats[[#This Row],[Agents]])</f>
        <v>SKYE</v>
      </c>
      <c r="H4253" s="1" t="str">
        <f>IF(OR(ISNUMBER(FIND(",",players_stats[[#This Row],[Agents MAYUS]])),ISNUMBER(FIND("All Match Types",players_stats[[#This Row],[Match Type]]))),"Eliminar","")</f>
        <v/>
      </c>
      <c r="I4253">
        <v>14</v>
      </c>
      <c r="K4253">
        <v>22</v>
      </c>
      <c r="L4253">
        <v>0</v>
      </c>
      <c r="N4253">
        <v>15</v>
      </c>
      <c r="O4253">
        <v>0</v>
      </c>
      <c r="P4253">
        <v>29</v>
      </c>
      <c r="Q4253">
        <v>0</v>
      </c>
      <c r="R4253">
        <v>21</v>
      </c>
      <c r="U4253" s="1" t="s">
        <v>63</v>
      </c>
      <c r="V4253">
        <v>0</v>
      </c>
      <c r="W4253">
        <v>0</v>
      </c>
      <c r="X4253">
        <v>14</v>
      </c>
      <c r="Y4253">
        <v>4</v>
      </c>
      <c r="Z4253">
        <v>0</v>
      </c>
      <c r="AA4253">
        <v>3</v>
      </c>
    </row>
    <row r="4254" spans="1:27" x14ac:dyDescent="0.25">
      <c r="A4254" s="1" t="s">
        <v>60</v>
      </c>
      <c r="B4254" s="1" t="s">
        <v>47</v>
      </c>
      <c r="C4254" s="1" t="s">
        <v>58</v>
      </c>
      <c r="D4254" s="1" t="s">
        <v>874</v>
      </c>
      <c r="E4254" s="1" t="s">
        <v>65</v>
      </c>
      <c r="F4254" s="1" t="s">
        <v>594</v>
      </c>
      <c r="G4254" s="1" t="str">
        <f>UPPER(players_stats[[#This Row],[Agents]])</f>
        <v>BREACH, KAYO, SKYE</v>
      </c>
      <c r="H4254" s="1" t="str">
        <f>IF(OR(ISNUMBER(FIND(",",players_stats[[#This Row],[Agents MAYUS]])),ISNUMBER(FIND("All Match Types",players_stats[[#This Row],[Match Type]]))),"Eliminar","")</f>
        <v>Eliminar</v>
      </c>
      <c r="I4254">
        <v>97</v>
      </c>
      <c r="K4254">
        <v>138</v>
      </c>
      <c r="L4254">
        <v>65</v>
      </c>
      <c r="N4254">
        <v>98</v>
      </c>
      <c r="O4254">
        <v>47</v>
      </c>
      <c r="P4254">
        <v>43</v>
      </c>
      <c r="Q4254">
        <v>7</v>
      </c>
      <c r="R4254">
        <v>1</v>
      </c>
      <c r="U4254" s="1" t="s">
        <v>63</v>
      </c>
      <c r="V4254">
        <v>13</v>
      </c>
      <c r="W4254">
        <v>46</v>
      </c>
      <c r="X4254">
        <v>71</v>
      </c>
      <c r="Y4254">
        <v>42</v>
      </c>
      <c r="Z4254">
        <v>7</v>
      </c>
      <c r="AA4254">
        <v>10</v>
      </c>
    </row>
    <row r="4255" spans="1:27" x14ac:dyDescent="0.25">
      <c r="A4255" s="1" t="s">
        <v>60</v>
      </c>
      <c r="B4255" s="1" t="s">
        <v>47</v>
      </c>
      <c r="C4255" s="1" t="s">
        <v>58</v>
      </c>
      <c r="D4255" s="1" t="s">
        <v>893</v>
      </c>
      <c r="E4255" s="1" t="s">
        <v>65</v>
      </c>
      <c r="F4255" s="1" t="s">
        <v>133</v>
      </c>
      <c r="G4255" s="1" t="str">
        <f>UPPER(players_stats[[#This Row],[Agents]])</f>
        <v>CYPHER</v>
      </c>
      <c r="H4255" s="1" t="str">
        <f>IF(OR(ISNUMBER(FIND(",",players_stats[[#This Row],[Agents MAYUS]])),ISNUMBER(FIND("All Match Types",players_stats[[#This Row],[Match Type]]))),"Eliminar","")</f>
        <v/>
      </c>
      <c r="I4255">
        <v>26</v>
      </c>
      <c r="K4255">
        <v>230</v>
      </c>
      <c r="L4255">
        <v>124</v>
      </c>
      <c r="N4255">
        <v>176</v>
      </c>
      <c r="O4255">
        <v>81</v>
      </c>
      <c r="P4255">
        <v>31</v>
      </c>
      <c r="Q4255">
        <v>4</v>
      </c>
      <c r="R4255">
        <v>15</v>
      </c>
      <c r="U4255" s="1" t="s">
        <v>63</v>
      </c>
      <c r="V4255">
        <v>21</v>
      </c>
      <c r="W4255">
        <v>21</v>
      </c>
      <c r="X4255">
        <v>17</v>
      </c>
      <c r="Y4255">
        <v>8</v>
      </c>
      <c r="Z4255">
        <v>1</v>
      </c>
      <c r="AA4255">
        <v>4</v>
      </c>
    </row>
    <row r="4256" spans="1:27" x14ac:dyDescent="0.25">
      <c r="A4256" s="1" t="s">
        <v>60</v>
      </c>
      <c r="B4256" s="1" t="s">
        <v>47</v>
      </c>
      <c r="C4256" s="1" t="s">
        <v>58</v>
      </c>
      <c r="D4256" s="1" t="s">
        <v>893</v>
      </c>
      <c r="E4256" s="1" t="s">
        <v>65</v>
      </c>
      <c r="F4256" s="1" t="s">
        <v>138</v>
      </c>
      <c r="G4256" s="1" t="str">
        <f>UPPER(players_stats[[#This Row],[Agents]])</f>
        <v>GEKKO</v>
      </c>
      <c r="H4256" s="1" t="str">
        <f>IF(OR(ISNUMBER(FIND(",",players_stats[[#This Row],[Agents MAYUS]])),ISNUMBER(FIND("All Match Types",players_stats[[#This Row],[Match Type]]))),"Eliminar","")</f>
        <v/>
      </c>
      <c r="I4256">
        <v>40</v>
      </c>
      <c r="K4256">
        <v>189</v>
      </c>
      <c r="L4256">
        <v>79</v>
      </c>
      <c r="N4256">
        <v>133</v>
      </c>
      <c r="O4256">
        <v>65</v>
      </c>
      <c r="P4256">
        <v>18</v>
      </c>
      <c r="Q4256">
        <v>5</v>
      </c>
      <c r="R4256">
        <v>8</v>
      </c>
      <c r="U4256" s="1" t="s">
        <v>63</v>
      </c>
      <c r="V4256">
        <v>15</v>
      </c>
      <c r="W4256">
        <v>26</v>
      </c>
      <c r="X4256">
        <v>33</v>
      </c>
      <c r="Y4256">
        <v>7</v>
      </c>
      <c r="Z4256">
        <v>2</v>
      </c>
      <c r="AA4256">
        <v>3</v>
      </c>
    </row>
    <row r="4257" spans="1:27" x14ac:dyDescent="0.25">
      <c r="A4257" s="1" t="s">
        <v>60</v>
      </c>
      <c r="B4257" s="1" t="s">
        <v>47</v>
      </c>
      <c r="C4257" s="1" t="s">
        <v>58</v>
      </c>
      <c r="D4257" s="1" t="s">
        <v>893</v>
      </c>
      <c r="E4257" s="1" t="s">
        <v>65</v>
      </c>
      <c r="F4257" s="1" t="s">
        <v>134</v>
      </c>
      <c r="G4257" s="1" t="str">
        <f>UPPER(players_stats[[#This Row],[Agents]])</f>
        <v>KILLJOY</v>
      </c>
      <c r="H4257" s="1" t="str">
        <f>IF(OR(ISNUMBER(FIND(",",players_stats[[#This Row],[Agents MAYUS]])),ISNUMBER(FIND("All Match Types",players_stats[[#This Row],[Match Type]]))),"Eliminar","")</f>
        <v/>
      </c>
      <c r="I4257">
        <v>17</v>
      </c>
      <c r="K4257">
        <v>197</v>
      </c>
      <c r="L4257">
        <v>14</v>
      </c>
      <c r="N4257">
        <v>148</v>
      </c>
      <c r="O4257">
        <v>82</v>
      </c>
      <c r="P4257">
        <v>12</v>
      </c>
      <c r="Q4257">
        <v>12</v>
      </c>
      <c r="R4257">
        <v>6</v>
      </c>
      <c r="U4257" s="1" t="s">
        <v>63</v>
      </c>
      <c r="V4257">
        <v>14</v>
      </c>
      <c r="W4257">
        <v>14</v>
      </c>
      <c r="X4257">
        <v>10</v>
      </c>
      <c r="Y4257">
        <v>2</v>
      </c>
      <c r="Z4257">
        <v>2</v>
      </c>
      <c r="AA4257">
        <v>1</v>
      </c>
    </row>
    <row r="4258" spans="1:27" x14ac:dyDescent="0.25">
      <c r="A4258" s="1" t="s">
        <v>60</v>
      </c>
      <c r="B4258" s="1" t="s">
        <v>47</v>
      </c>
      <c r="C4258" s="1" t="s">
        <v>58</v>
      </c>
      <c r="D4258" s="1" t="s">
        <v>893</v>
      </c>
      <c r="E4258" s="1" t="s">
        <v>65</v>
      </c>
      <c r="F4258" s="1" t="s">
        <v>152</v>
      </c>
      <c r="G4258" s="1" t="str">
        <f>UPPER(players_stats[[#This Row],[Agents]])</f>
        <v>VIPER</v>
      </c>
      <c r="H4258" s="1" t="str">
        <f>IF(OR(ISNUMBER(FIND(",",players_stats[[#This Row],[Agents MAYUS]])),ISNUMBER(FIND("All Match Types",players_stats[[#This Row],[Match Type]]))),"Eliminar","")</f>
        <v/>
      </c>
      <c r="I4258">
        <v>14</v>
      </c>
      <c r="K4258">
        <v>211</v>
      </c>
      <c r="L4258">
        <v>79</v>
      </c>
      <c r="N4258">
        <v>106</v>
      </c>
      <c r="O4258">
        <v>79</v>
      </c>
      <c r="P4258">
        <v>7</v>
      </c>
      <c r="Q4258">
        <v>0</v>
      </c>
      <c r="R4258">
        <v>14</v>
      </c>
      <c r="U4258" s="1" t="s">
        <v>63</v>
      </c>
      <c r="V4258">
        <v>11</v>
      </c>
      <c r="W4258">
        <v>11</v>
      </c>
      <c r="X4258">
        <v>14</v>
      </c>
      <c r="Y4258">
        <v>1</v>
      </c>
      <c r="Z4258">
        <v>0</v>
      </c>
      <c r="AA4258">
        <v>2</v>
      </c>
    </row>
    <row r="4259" spans="1:27" x14ac:dyDescent="0.25">
      <c r="A4259" s="1" t="s">
        <v>60</v>
      </c>
      <c r="B4259" s="1" t="s">
        <v>47</v>
      </c>
      <c r="C4259" s="1" t="s">
        <v>58</v>
      </c>
      <c r="D4259" s="1" t="s">
        <v>893</v>
      </c>
      <c r="E4259" s="1" t="s">
        <v>65</v>
      </c>
      <c r="F4259" s="1" t="s">
        <v>923</v>
      </c>
      <c r="G4259" s="1" t="str">
        <f>UPPER(players_stats[[#This Row],[Agents]])</f>
        <v>CYPHER, GEKKO, KILLJOY, VIPER</v>
      </c>
      <c r="H4259" s="1" t="str">
        <f>IF(OR(ISNUMBER(FIND(",",players_stats[[#This Row],[Agents MAYUS]])),ISNUMBER(FIND("All Match Types",players_stats[[#This Row],[Match Type]]))),"Eliminar","")</f>
        <v>Eliminar</v>
      </c>
      <c r="I4259">
        <v>97</v>
      </c>
      <c r="K4259">
        <v>203</v>
      </c>
      <c r="L4259">
        <v>97</v>
      </c>
      <c r="N4259">
        <v>143</v>
      </c>
      <c r="O4259">
        <v>74</v>
      </c>
      <c r="P4259">
        <v>19</v>
      </c>
      <c r="Q4259">
        <v>5</v>
      </c>
      <c r="R4259">
        <v>1</v>
      </c>
      <c r="U4259" s="1" t="s">
        <v>63</v>
      </c>
      <c r="V4259">
        <v>21</v>
      </c>
      <c r="W4259">
        <v>72</v>
      </c>
      <c r="X4259">
        <v>74</v>
      </c>
      <c r="Y4259">
        <v>18</v>
      </c>
      <c r="Z4259">
        <v>5</v>
      </c>
      <c r="AA4259">
        <v>10</v>
      </c>
    </row>
    <row r="4260" spans="1:27" x14ac:dyDescent="0.25">
      <c r="A4260" s="1" t="s">
        <v>60</v>
      </c>
      <c r="B4260" s="1" t="s">
        <v>47</v>
      </c>
      <c r="C4260" s="1" t="s">
        <v>58</v>
      </c>
      <c r="D4260" s="1" t="s">
        <v>873</v>
      </c>
      <c r="E4260" s="1" t="s">
        <v>65</v>
      </c>
      <c r="F4260" s="1" t="s">
        <v>145</v>
      </c>
      <c r="G4260" s="1" t="str">
        <f>UPPER(players_stats[[#This Row],[Agents]])</f>
        <v>JETT</v>
      </c>
      <c r="H4260" s="1" t="str">
        <f>IF(OR(ISNUMBER(FIND(",",players_stats[[#This Row],[Agents MAYUS]])),ISNUMBER(FIND("All Match Types",players_stats[[#This Row],[Match Type]]))),"Eliminar","")</f>
        <v/>
      </c>
      <c r="I4260">
        <v>97</v>
      </c>
      <c r="K4260">
        <v>239</v>
      </c>
      <c r="L4260">
        <v>114</v>
      </c>
      <c r="N4260">
        <v>163</v>
      </c>
      <c r="O4260">
        <v>85</v>
      </c>
      <c r="P4260">
        <v>23</v>
      </c>
      <c r="Q4260">
        <v>18</v>
      </c>
      <c r="R4260">
        <v>12</v>
      </c>
      <c r="U4260" s="1" t="s">
        <v>63</v>
      </c>
      <c r="V4260">
        <v>26</v>
      </c>
      <c r="W4260">
        <v>82</v>
      </c>
      <c r="X4260">
        <v>72</v>
      </c>
      <c r="Y4260">
        <v>22</v>
      </c>
      <c r="Z4260">
        <v>17</v>
      </c>
      <c r="AA4260">
        <v>12</v>
      </c>
    </row>
    <row r="4261" spans="1:27" x14ac:dyDescent="0.25">
      <c r="A4261" s="1" t="s">
        <v>60</v>
      </c>
      <c r="B4261" s="1" t="s">
        <v>47</v>
      </c>
      <c r="C4261" s="1" t="s">
        <v>58</v>
      </c>
      <c r="D4261" s="1" t="s">
        <v>875</v>
      </c>
      <c r="E4261" s="1" t="s">
        <v>65</v>
      </c>
      <c r="F4261" s="1" t="s">
        <v>134</v>
      </c>
      <c r="G4261" s="1" t="str">
        <f>UPPER(players_stats[[#This Row],[Agents]])</f>
        <v>KILLJOY</v>
      </c>
      <c r="H4261" s="1" t="str">
        <f>IF(OR(ISNUMBER(FIND(",",players_stats[[#This Row],[Agents MAYUS]])),ISNUMBER(FIND("All Match Types",players_stats[[#This Row],[Match Type]]))),"Eliminar","")</f>
        <v/>
      </c>
      <c r="I4261">
        <v>54</v>
      </c>
      <c r="K4261">
        <v>176</v>
      </c>
      <c r="L4261">
        <v>7</v>
      </c>
      <c r="N4261">
        <v>124</v>
      </c>
      <c r="O4261">
        <v>57</v>
      </c>
      <c r="P4261">
        <v>13</v>
      </c>
      <c r="Q4261">
        <v>7</v>
      </c>
      <c r="R4261">
        <v>19</v>
      </c>
      <c r="U4261" s="1" t="s">
        <v>63</v>
      </c>
      <c r="V4261">
        <v>14</v>
      </c>
      <c r="W4261">
        <v>31</v>
      </c>
      <c r="X4261">
        <v>44</v>
      </c>
      <c r="Y4261">
        <v>7</v>
      </c>
      <c r="Z4261">
        <v>4</v>
      </c>
      <c r="AA4261">
        <v>10</v>
      </c>
    </row>
    <row r="4262" spans="1:27" x14ac:dyDescent="0.25">
      <c r="A4262" s="1" t="s">
        <v>60</v>
      </c>
      <c r="B4262" s="1" t="s">
        <v>47</v>
      </c>
      <c r="C4262" s="1" t="s">
        <v>58</v>
      </c>
      <c r="D4262" s="1" t="s">
        <v>875</v>
      </c>
      <c r="E4262" s="1" t="s">
        <v>65</v>
      </c>
      <c r="F4262" s="1" t="s">
        <v>140</v>
      </c>
      <c r="G4262" s="1" t="str">
        <f>UPPER(players_stats[[#This Row],[Agents]])</f>
        <v>OMEN</v>
      </c>
      <c r="H4262" s="1" t="str">
        <f>IF(OR(ISNUMBER(FIND(",",players_stats[[#This Row],[Agents MAYUS]])),ISNUMBER(FIND("All Match Types",players_stats[[#This Row],[Match Type]]))),"Eliminar","")</f>
        <v/>
      </c>
      <c r="I4262">
        <v>26</v>
      </c>
      <c r="K4262">
        <v>194</v>
      </c>
      <c r="L4262">
        <v>112</v>
      </c>
      <c r="N4262">
        <v>113</v>
      </c>
      <c r="O4262">
        <v>73</v>
      </c>
      <c r="P4262">
        <v>31</v>
      </c>
      <c r="Q4262">
        <v>12</v>
      </c>
      <c r="R4262">
        <v>8</v>
      </c>
      <c r="U4262" s="1" t="s">
        <v>63</v>
      </c>
      <c r="V4262">
        <v>19</v>
      </c>
      <c r="W4262">
        <v>19</v>
      </c>
      <c r="X4262">
        <v>17</v>
      </c>
      <c r="Y4262">
        <v>8</v>
      </c>
      <c r="Z4262">
        <v>3</v>
      </c>
      <c r="AA4262">
        <v>2</v>
      </c>
    </row>
    <row r="4263" spans="1:27" x14ac:dyDescent="0.25">
      <c r="A4263" s="1" t="s">
        <v>60</v>
      </c>
      <c r="B4263" s="1" t="s">
        <v>47</v>
      </c>
      <c r="C4263" s="1" t="s">
        <v>58</v>
      </c>
      <c r="D4263" s="1" t="s">
        <v>875</v>
      </c>
      <c r="E4263" s="1" t="s">
        <v>65</v>
      </c>
      <c r="F4263" s="1" t="s">
        <v>151</v>
      </c>
      <c r="G4263" s="1" t="str">
        <f>UPPER(players_stats[[#This Row],[Agents]])</f>
        <v>SOVA</v>
      </c>
      <c r="H4263" s="1" t="str">
        <f>IF(OR(ISNUMBER(FIND(",",players_stats[[#This Row],[Agents MAYUS]])),ISNUMBER(FIND("All Match Types",players_stats[[#This Row],[Match Type]]))),"Eliminar","")</f>
        <v/>
      </c>
      <c r="I4263">
        <v>17</v>
      </c>
      <c r="K4263">
        <v>207</v>
      </c>
      <c r="L4263">
        <v>144</v>
      </c>
      <c r="N4263">
        <v>139</v>
      </c>
      <c r="O4263">
        <v>76</v>
      </c>
      <c r="P4263">
        <v>29</v>
      </c>
      <c r="Q4263">
        <v>18</v>
      </c>
      <c r="R4263">
        <v>12</v>
      </c>
      <c r="U4263" s="1" t="s">
        <v>63</v>
      </c>
      <c r="V4263">
        <v>13</v>
      </c>
      <c r="W4263">
        <v>13</v>
      </c>
      <c r="X4263">
        <v>9</v>
      </c>
      <c r="Y4263">
        <v>5</v>
      </c>
      <c r="Z4263">
        <v>3</v>
      </c>
      <c r="AA4263">
        <v>2</v>
      </c>
    </row>
    <row r="4264" spans="1:27" x14ac:dyDescent="0.25">
      <c r="A4264" s="1" t="s">
        <v>60</v>
      </c>
      <c r="B4264" s="1" t="s">
        <v>47</v>
      </c>
      <c r="C4264" s="1" t="s">
        <v>58</v>
      </c>
      <c r="D4264" s="1" t="s">
        <v>875</v>
      </c>
      <c r="E4264" s="1" t="s">
        <v>65</v>
      </c>
      <c r="F4264" s="1" t="s">
        <v>924</v>
      </c>
      <c r="G4264" s="1" t="str">
        <f>UPPER(players_stats[[#This Row],[Agents]])</f>
        <v>KILLJOY, OMEN, SOVA</v>
      </c>
      <c r="H4264" s="1" t="str">
        <f>IF(OR(ISNUMBER(FIND(",",players_stats[[#This Row],[Agents MAYUS]])),ISNUMBER(FIND("All Match Types",players_stats[[#This Row],[Match Type]]))),"Eliminar","")</f>
        <v>Eliminar</v>
      </c>
      <c r="I4264">
        <v>97</v>
      </c>
      <c r="K4264">
        <v>186</v>
      </c>
      <c r="L4264">
        <v>9</v>
      </c>
      <c r="N4264">
        <v>124</v>
      </c>
      <c r="O4264">
        <v>65</v>
      </c>
      <c r="P4264">
        <v>21</v>
      </c>
      <c r="Q4264">
        <v>1</v>
      </c>
      <c r="R4264">
        <v>14</v>
      </c>
      <c r="U4264" s="1" t="s">
        <v>63</v>
      </c>
      <c r="V4264">
        <v>19</v>
      </c>
      <c r="W4264">
        <v>63</v>
      </c>
      <c r="X4264">
        <v>70</v>
      </c>
      <c r="Y4264">
        <v>20</v>
      </c>
      <c r="Z4264">
        <v>10</v>
      </c>
      <c r="AA4264">
        <v>14</v>
      </c>
    </row>
    <row r="4265" spans="1:27" x14ac:dyDescent="0.25">
      <c r="A4265" s="1" t="s">
        <v>60</v>
      </c>
      <c r="B4265" s="1" t="s">
        <v>47</v>
      </c>
      <c r="C4265" s="1" t="s">
        <v>58</v>
      </c>
      <c r="D4265" s="1" t="s">
        <v>877</v>
      </c>
      <c r="E4265" s="1" t="s">
        <v>65</v>
      </c>
      <c r="F4265" s="1" t="s">
        <v>140</v>
      </c>
      <c r="G4265" s="1" t="str">
        <f>UPPER(players_stats[[#This Row],[Agents]])</f>
        <v>OMEN</v>
      </c>
      <c r="H4265" s="1" t="str">
        <f>IF(OR(ISNUMBER(FIND(",",players_stats[[#This Row],[Agents MAYUS]])),ISNUMBER(FIND("All Match Types",players_stats[[#This Row],[Match Type]]))),"Eliminar","")</f>
        <v/>
      </c>
      <c r="I4265">
        <v>31</v>
      </c>
      <c r="K4265">
        <v>170</v>
      </c>
      <c r="L4265">
        <v>86</v>
      </c>
      <c r="N4265">
        <v>123</v>
      </c>
      <c r="O4265">
        <v>61</v>
      </c>
      <c r="P4265">
        <v>35</v>
      </c>
      <c r="Q4265">
        <v>6</v>
      </c>
      <c r="R4265">
        <v>3</v>
      </c>
      <c r="U4265" s="1" t="s">
        <v>63</v>
      </c>
      <c r="V4265">
        <v>14</v>
      </c>
      <c r="W4265">
        <v>19</v>
      </c>
      <c r="X4265">
        <v>22</v>
      </c>
      <c r="Y4265">
        <v>11</v>
      </c>
      <c r="Z4265">
        <v>2</v>
      </c>
      <c r="AA4265">
        <v>1</v>
      </c>
    </row>
    <row r="4266" spans="1:27" x14ac:dyDescent="0.25">
      <c r="A4266" s="1" t="s">
        <v>60</v>
      </c>
      <c r="B4266" s="1" t="s">
        <v>47</v>
      </c>
      <c r="C4266" s="1" t="s">
        <v>58</v>
      </c>
      <c r="D4266" s="1" t="s">
        <v>877</v>
      </c>
      <c r="E4266" s="1" t="s">
        <v>65</v>
      </c>
      <c r="F4266" s="1" t="s">
        <v>151</v>
      </c>
      <c r="G4266" s="1" t="str">
        <f>UPPER(players_stats[[#This Row],[Agents]])</f>
        <v>SOVA</v>
      </c>
      <c r="H4266" s="1" t="str">
        <f>IF(OR(ISNUMBER(FIND(",",players_stats[[#This Row],[Agents MAYUS]])),ISNUMBER(FIND("All Match Types",players_stats[[#This Row],[Match Type]]))),"Eliminar","")</f>
        <v/>
      </c>
      <c r="I4266">
        <v>26</v>
      </c>
      <c r="K4266">
        <v>168</v>
      </c>
      <c r="L4266">
        <v>74</v>
      </c>
      <c r="N4266">
        <v>115</v>
      </c>
      <c r="O4266">
        <v>54</v>
      </c>
      <c r="P4266">
        <v>35</v>
      </c>
      <c r="Q4266">
        <v>8</v>
      </c>
      <c r="R4266">
        <v>0</v>
      </c>
      <c r="U4266" s="1" t="s">
        <v>63</v>
      </c>
      <c r="V4266">
        <v>14</v>
      </c>
      <c r="W4266">
        <v>14</v>
      </c>
      <c r="X4266">
        <v>19</v>
      </c>
      <c r="Y4266">
        <v>9</v>
      </c>
      <c r="Z4266">
        <v>2</v>
      </c>
      <c r="AA4266">
        <v>0</v>
      </c>
    </row>
    <row r="4267" spans="1:27" x14ac:dyDescent="0.25">
      <c r="A4267" s="1" t="s">
        <v>60</v>
      </c>
      <c r="B4267" s="1" t="s">
        <v>47</v>
      </c>
      <c r="C4267" s="1" t="s">
        <v>58</v>
      </c>
      <c r="D4267" s="1" t="s">
        <v>877</v>
      </c>
      <c r="E4267" s="1" t="s">
        <v>65</v>
      </c>
      <c r="F4267" s="1" t="s">
        <v>152</v>
      </c>
      <c r="G4267" s="1" t="str">
        <f>UPPER(players_stats[[#This Row],[Agents]])</f>
        <v>VIPER</v>
      </c>
      <c r="H4267" s="1" t="str">
        <f>IF(OR(ISNUMBER(FIND(",",players_stats[[#This Row],[Agents MAYUS]])),ISNUMBER(FIND("All Match Types",players_stats[[#This Row],[Match Type]]))),"Eliminar","")</f>
        <v/>
      </c>
      <c r="I4267">
        <v>40</v>
      </c>
      <c r="K4267">
        <v>140</v>
      </c>
      <c r="L4267">
        <v>63</v>
      </c>
      <c r="N4267">
        <v>90</v>
      </c>
      <c r="O4267">
        <v>5</v>
      </c>
      <c r="P4267">
        <v>25</v>
      </c>
      <c r="Q4267">
        <v>8</v>
      </c>
      <c r="R4267">
        <v>1</v>
      </c>
      <c r="U4267" s="1" t="s">
        <v>63</v>
      </c>
      <c r="V4267">
        <v>14</v>
      </c>
      <c r="W4267">
        <v>20</v>
      </c>
      <c r="X4267">
        <v>32</v>
      </c>
      <c r="Y4267">
        <v>10</v>
      </c>
      <c r="Z4267">
        <v>3</v>
      </c>
      <c r="AA4267">
        <v>4</v>
      </c>
    </row>
    <row r="4268" spans="1:27" x14ac:dyDescent="0.25">
      <c r="A4268" s="1" t="s">
        <v>60</v>
      </c>
      <c r="B4268" s="1" t="s">
        <v>47</v>
      </c>
      <c r="C4268" s="1" t="s">
        <v>58</v>
      </c>
      <c r="D4268" s="1" t="s">
        <v>877</v>
      </c>
      <c r="E4268" s="1" t="s">
        <v>65</v>
      </c>
      <c r="F4268" s="1" t="s">
        <v>925</v>
      </c>
      <c r="G4268" s="1" t="str">
        <f>UPPER(players_stats[[#This Row],[Agents]])</f>
        <v>OMEN, SOVA, VIPER</v>
      </c>
      <c r="H4268" s="1" t="str">
        <f>IF(OR(ISNUMBER(FIND(",",players_stats[[#This Row],[Agents MAYUS]])),ISNUMBER(FIND("All Match Types",players_stats[[#This Row],[Match Type]]))),"Eliminar","")</f>
        <v>Eliminar</v>
      </c>
      <c r="I4268">
        <v>97</v>
      </c>
      <c r="K4268">
        <v>158</v>
      </c>
      <c r="L4268">
        <v>73</v>
      </c>
      <c r="N4268">
        <v>107</v>
      </c>
      <c r="O4268">
        <v>55</v>
      </c>
      <c r="P4268">
        <v>31</v>
      </c>
      <c r="Q4268">
        <v>7</v>
      </c>
      <c r="R4268">
        <v>5</v>
      </c>
      <c r="U4268" s="1" t="s">
        <v>63</v>
      </c>
      <c r="V4268">
        <v>14</v>
      </c>
      <c r="W4268">
        <v>53</v>
      </c>
      <c r="X4268">
        <v>73</v>
      </c>
      <c r="Y4268">
        <v>30</v>
      </c>
      <c r="Z4268">
        <v>7</v>
      </c>
      <c r="AA4268">
        <v>5</v>
      </c>
    </row>
    <row r="4269" spans="1:27" x14ac:dyDescent="0.25">
      <c r="A4269" s="1" t="s">
        <v>60</v>
      </c>
      <c r="B4269" s="1" t="s">
        <v>47</v>
      </c>
      <c r="C4269" s="1" t="s">
        <v>58</v>
      </c>
      <c r="D4269" s="1" t="s">
        <v>834</v>
      </c>
      <c r="E4269" s="1" t="s">
        <v>62</v>
      </c>
      <c r="F4269" s="1" t="s">
        <v>133</v>
      </c>
      <c r="G4269" s="1" t="str">
        <f>UPPER(players_stats[[#This Row],[Agents]])</f>
        <v>CYPHER</v>
      </c>
      <c r="H4269" s="1" t="str">
        <f>IF(OR(ISNUMBER(FIND(",",players_stats[[#This Row],[Agents MAYUS]])),ISNUMBER(FIND("All Match Types",players_stats[[#This Row],[Match Type]]))),"Eliminar","")</f>
        <v/>
      </c>
      <c r="I4269">
        <v>35</v>
      </c>
      <c r="K4269">
        <v>197</v>
      </c>
      <c r="L4269">
        <v>125</v>
      </c>
      <c r="N4269">
        <v>131</v>
      </c>
      <c r="O4269">
        <v>71</v>
      </c>
      <c r="P4269">
        <v>31</v>
      </c>
      <c r="Q4269">
        <v>9</v>
      </c>
      <c r="R4269">
        <v>6</v>
      </c>
      <c r="U4269" s="1" t="s">
        <v>63</v>
      </c>
      <c r="V4269">
        <v>14</v>
      </c>
      <c r="W4269">
        <v>25</v>
      </c>
      <c r="X4269">
        <v>20</v>
      </c>
      <c r="Y4269">
        <v>11</v>
      </c>
      <c r="Z4269">
        <v>3</v>
      </c>
      <c r="AA4269">
        <v>2</v>
      </c>
    </row>
    <row r="4270" spans="1:27" x14ac:dyDescent="0.25">
      <c r="A4270" s="1" t="s">
        <v>60</v>
      </c>
      <c r="B4270" s="1" t="s">
        <v>47</v>
      </c>
      <c r="C4270" s="1" t="s">
        <v>58</v>
      </c>
      <c r="D4270" s="1" t="s">
        <v>834</v>
      </c>
      <c r="E4270" s="1" t="s">
        <v>62</v>
      </c>
      <c r="F4270" s="1" t="s">
        <v>134</v>
      </c>
      <c r="G4270" s="1" t="str">
        <f>UPPER(players_stats[[#This Row],[Agents]])</f>
        <v>KILLJOY</v>
      </c>
      <c r="H4270" s="1" t="str">
        <f>IF(OR(ISNUMBER(FIND(",",players_stats[[#This Row],[Agents MAYUS]])),ISNUMBER(FIND("All Match Types",players_stats[[#This Row],[Match Type]]))),"Eliminar","")</f>
        <v/>
      </c>
      <c r="I4270">
        <v>38</v>
      </c>
      <c r="K4270">
        <v>205</v>
      </c>
      <c r="L4270">
        <v>123</v>
      </c>
      <c r="N4270">
        <v>148</v>
      </c>
      <c r="O4270">
        <v>71</v>
      </c>
      <c r="P4270">
        <v>32</v>
      </c>
      <c r="Q4270">
        <v>11</v>
      </c>
      <c r="R4270">
        <v>5</v>
      </c>
      <c r="U4270" s="1" t="s">
        <v>63</v>
      </c>
      <c r="V4270">
        <v>15</v>
      </c>
      <c r="W4270">
        <v>27</v>
      </c>
      <c r="X4270">
        <v>22</v>
      </c>
      <c r="Y4270">
        <v>12</v>
      </c>
      <c r="Z4270">
        <v>4</v>
      </c>
      <c r="AA4270">
        <v>2</v>
      </c>
    </row>
    <row r="4271" spans="1:27" x14ac:dyDescent="0.25">
      <c r="A4271" s="1" t="s">
        <v>60</v>
      </c>
      <c r="B4271" s="1" t="s">
        <v>47</v>
      </c>
      <c r="C4271" s="1" t="s">
        <v>58</v>
      </c>
      <c r="D4271" s="1" t="s">
        <v>834</v>
      </c>
      <c r="E4271" s="1" t="s">
        <v>62</v>
      </c>
      <c r="F4271" s="1" t="s">
        <v>136</v>
      </c>
      <c r="G4271" s="1" t="str">
        <f>UPPER(players_stats[[#This Row],[Agents]])</f>
        <v>CYPHER, KILLJOY</v>
      </c>
      <c r="H4271" s="1" t="str">
        <f>IF(OR(ISNUMBER(FIND(",",players_stats[[#This Row],[Agents MAYUS]])),ISNUMBER(FIND("All Match Types",players_stats[[#This Row],[Match Type]]))),"Eliminar","")</f>
        <v>Eliminar</v>
      </c>
      <c r="I4271">
        <v>73</v>
      </c>
      <c r="K4271">
        <v>201</v>
      </c>
      <c r="L4271">
        <v>124</v>
      </c>
      <c r="N4271">
        <v>140</v>
      </c>
      <c r="O4271">
        <v>71</v>
      </c>
      <c r="P4271">
        <v>32</v>
      </c>
      <c r="Q4271">
        <v>1</v>
      </c>
      <c r="R4271">
        <v>5</v>
      </c>
      <c r="U4271" s="1" t="s">
        <v>63</v>
      </c>
      <c r="V4271">
        <v>15</v>
      </c>
      <c r="W4271">
        <v>52</v>
      </c>
      <c r="X4271">
        <v>42</v>
      </c>
      <c r="Y4271">
        <v>23</v>
      </c>
      <c r="Z4271">
        <v>7</v>
      </c>
      <c r="AA4271">
        <v>4</v>
      </c>
    </row>
    <row r="4272" spans="1:27" x14ac:dyDescent="0.25">
      <c r="A4272" s="1" t="s">
        <v>60</v>
      </c>
      <c r="B4272" s="1" t="s">
        <v>47</v>
      </c>
      <c r="C4272" s="1" t="s">
        <v>58</v>
      </c>
      <c r="D4272" s="1" t="s">
        <v>835</v>
      </c>
      <c r="E4272" s="1" t="s">
        <v>62</v>
      </c>
      <c r="F4272" s="1" t="s">
        <v>198</v>
      </c>
      <c r="G4272" s="1" t="str">
        <f>UPPER(players_stats[[#This Row],[Agents]])</f>
        <v>DEADLOCK</v>
      </c>
      <c r="H4272" s="1" t="str">
        <f>IF(OR(ISNUMBER(FIND(",",players_stats[[#This Row],[Agents MAYUS]])),ISNUMBER(FIND("All Match Types",players_stats[[#This Row],[Match Type]]))),"Eliminar","")</f>
        <v/>
      </c>
      <c r="I4272">
        <v>38</v>
      </c>
      <c r="K4272">
        <v>206</v>
      </c>
      <c r="L4272">
        <v>125</v>
      </c>
      <c r="N4272">
        <v>122</v>
      </c>
      <c r="O4272">
        <v>79</v>
      </c>
      <c r="P4272">
        <v>21</v>
      </c>
      <c r="Q4272">
        <v>11</v>
      </c>
      <c r="R4272">
        <v>8</v>
      </c>
      <c r="U4272" s="1" t="s">
        <v>63</v>
      </c>
      <c r="V4272">
        <v>17</v>
      </c>
      <c r="W4272">
        <v>30</v>
      </c>
      <c r="X4272">
        <v>24</v>
      </c>
      <c r="Y4272">
        <v>8</v>
      </c>
      <c r="Z4272">
        <v>4</v>
      </c>
      <c r="AA4272">
        <v>3</v>
      </c>
    </row>
    <row r="4273" spans="1:27" x14ac:dyDescent="0.25">
      <c r="A4273" s="1" t="s">
        <v>60</v>
      </c>
      <c r="B4273" s="1" t="s">
        <v>47</v>
      </c>
      <c r="C4273" s="1" t="s">
        <v>58</v>
      </c>
      <c r="D4273" s="1" t="s">
        <v>835</v>
      </c>
      <c r="E4273" s="1" t="s">
        <v>62</v>
      </c>
      <c r="F4273" s="1" t="s">
        <v>130</v>
      </c>
      <c r="G4273" s="1" t="str">
        <f>UPPER(players_stats[[#This Row],[Agents]])</f>
        <v>FADE</v>
      </c>
      <c r="H4273" s="1" t="str">
        <f>IF(OR(ISNUMBER(FIND(",",players_stats[[#This Row],[Agents MAYUS]])),ISNUMBER(FIND("All Match Types",players_stats[[#This Row],[Match Type]]))),"Eliminar","")</f>
        <v/>
      </c>
      <c r="I4273">
        <v>35</v>
      </c>
      <c r="K4273">
        <v>227</v>
      </c>
      <c r="L4273">
        <v>139</v>
      </c>
      <c r="N4273">
        <v>151</v>
      </c>
      <c r="O4273">
        <v>71</v>
      </c>
      <c r="P4273">
        <v>63</v>
      </c>
      <c r="Q4273">
        <v>6</v>
      </c>
      <c r="R4273">
        <v>17</v>
      </c>
      <c r="U4273" s="1" t="s">
        <v>63</v>
      </c>
      <c r="V4273">
        <v>13</v>
      </c>
      <c r="W4273">
        <v>25</v>
      </c>
      <c r="X4273">
        <v>18</v>
      </c>
      <c r="Y4273">
        <v>22</v>
      </c>
      <c r="Z4273">
        <v>2</v>
      </c>
      <c r="AA4273">
        <v>6</v>
      </c>
    </row>
    <row r="4274" spans="1:27" x14ac:dyDescent="0.25">
      <c r="A4274" s="1" t="s">
        <v>60</v>
      </c>
      <c r="B4274" s="1" t="s">
        <v>47</v>
      </c>
      <c r="C4274" s="1" t="s">
        <v>58</v>
      </c>
      <c r="D4274" s="1" t="s">
        <v>835</v>
      </c>
      <c r="E4274" s="1" t="s">
        <v>62</v>
      </c>
      <c r="F4274" s="1" t="s">
        <v>866</v>
      </c>
      <c r="G4274" s="1" t="str">
        <f>UPPER(players_stats[[#This Row],[Agents]])</f>
        <v>DEADLOCK, FADE</v>
      </c>
      <c r="H4274" s="1" t="str">
        <f>IF(OR(ISNUMBER(FIND(",",players_stats[[#This Row],[Agents MAYUS]])),ISNUMBER(FIND("All Match Types",players_stats[[#This Row],[Match Type]]))),"Eliminar","")</f>
        <v>Eliminar</v>
      </c>
      <c r="I4274">
        <v>73</v>
      </c>
      <c r="K4274">
        <v>217</v>
      </c>
      <c r="L4274">
        <v>131</v>
      </c>
      <c r="N4274">
        <v>136</v>
      </c>
      <c r="O4274">
        <v>75</v>
      </c>
      <c r="P4274">
        <v>41</v>
      </c>
      <c r="Q4274">
        <v>8</v>
      </c>
      <c r="R4274">
        <v>12</v>
      </c>
      <c r="U4274" s="1" t="s">
        <v>63</v>
      </c>
      <c r="V4274">
        <v>17</v>
      </c>
      <c r="W4274">
        <v>55</v>
      </c>
      <c r="X4274">
        <v>42</v>
      </c>
      <c r="Y4274">
        <v>30</v>
      </c>
      <c r="Z4274">
        <v>6</v>
      </c>
      <c r="AA4274">
        <v>9</v>
      </c>
    </row>
    <row r="4275" spans="1:27" x14ac:dyDescent="0.25">
      <c r="A4275" s="1" t="s">
        <v>60</v>
      </c>
      <c r="B4275" s="1" t="s">
        <v>47</v>
      </c>
      <c r="C4275" s="1" t="s">
        <v>58</v>
      </c>
      <c r="D4275" s="1" t="s">
        <v>839</v>
      </c>
      <c r="E4275" s="1" t="s">
        <v>62</v>
      </c>
      <c r="F4275" s="1" t="s">
        <v>138</v>
      </c>
      <c r="G4275" s="1" t="str">
        <f>UPPER(players_stats[[#This Row],[Agents]])</f>
        <v>GEKKO</v>
      </c>
      <c r="H4275" s="1" t="str">
        <f>IF(OR(ISNUMBER(FIND(",",players_stats[[#This Row],[Agents MAYUS]])),ISNUMBER(FIND("All Match Types",players_stats[[#This Row],[Match Type]]))),"Eliminar","")</f>
        <v/>
      </c>
      <c r="I4275">
        <v>35</v>
      </c>
      <c r="K4275">
        <v>274</v>
      </c>
      <c r="L4275">
        <v>30</v>
      </c>
      <c r="N4275">
        <v>171</v>
      </c>
      <c r="O4275">
        <v>103</v>
      </c>
      <c r="P4275">
        <v>4</v>
      </c>
      <c r="Q4275">
        <v>14</v>
      </c>
      <c r="R4275">
        <v>3</v>
      </c>
      <c r="U4275" s="1" t="s">
        <v>63</v>
      </c>
      <c r="V4275">
        <v>21</v>
      </c>
      <c r="W4275">
        <v>36</v>
      </c>
      <c r="X4275">
        <v>12</v>
      </c>
      <c r="Y4275">
        <v>14</v>
      </c>
      <c r="Z4275">
        <v>5</v>
      </c>
      <c r="AA4275">
        <v>1</v>
      </c>
    </row>
    <row r="4276" spans="1:27" x14ac:dyDescent="0.25">
      <c r="A4276" s="1" t="s">
        <v>60</v>
      </c>
      <c r="B4276" s="1" t="s">
        <v>47</v>
      </c>
      <c r="C4276" s="1" t="s">
        <v>58</v>
      </c>
      <c r="D4276" s="1" t="s">
        <v>839</v>
      </c>
      <c r="E4276" s="1" t="s">
        <v>62</v>
      </c>
      <c r="F4276" s="1" t="s">
        <v>152</v>
      </c>
      <c r="G4276" s="1" t="str">
        <f>UPPER(players_stats[[#This Row],[Agents]])</f>
        <v>VIPER</v>
      </c>
      <c r="H4276" s="1" t="str">
        <f>IF(OR(ISNUMBER(FIND(",",players_stats[[#This Row],[Agents MAYUS]])),ISNUMBER(FIND("All Match Types",players_stats[[#This Row],[Match Type]]))),"Eliminar","")</f>
        <v/>
      </c>
      <c r="I4276">
        <v>38</v>
      </c>
      <c r="K4276">
        <v>276</v>
      </c>
      <c r="L4276">
        <v>173</v>
      </c>
      <c r="N4276">
        <v>177</v>
      </c>
      <c r="O4276">
        <v>10</v>
      </c>
      <c r="P4276">
        <v>32</v>
      </c>
      <c r="Q4276">
        <v>16</v>
      </c>
      <c r="R4276">
        <v>8</v>
      </c>
      <c r="U4276" s="1" t="s">
        <v>63</v>
      </c>
      <c r="V4276">
        <v>20</v>
      </c>
      <c r="W4276">
        <v>38</v>
      </c>
      <c r="X4276">
        <v>22</v>
      </c>
      <c r="Y4276">
        <v>12</v>
      </c>
      <c r="Z4276">
        <v>6</v>
      </c>
      <c r="AA4276">
        <v>3</v>
      </c>
    </row>
    <row r="4277" spans="1:27" x14ac:dyDescent="0.25">
      <c r="A4277" s="1" t="s">
        <v>60</v>
      </c>
      <c r="B4277" s="1" t="s">
        <v>47</v>
      </c>
      <c r="C4277" s="1" t="s">
        <v>58</v>
      </c>
      <c r="D4277" s="1" t="s">
        <v>839</v>
      </c>
      <c r="E4277" s="1" t="s">
        <v>62</v>
      </c>
      <c r="F4277" s="1" t="s">
        <v>926</v>
      </c>
      <c r="G4277" s="1" t="str">
        <f>UPPER(players_stats[[#This Row],[Agents]])</f>
        <v>GEKKO, VIPER</v>
      </c>
      <c r="H4277" s="1" t="str">
        <f>IF(OR(ISNUMBER(FIND(",",players_stats[[#This Row],[Agents MAYUS]])),ISNUMBER(FIND("All Match Types",players_stats[[#This Row],[Match Type]]))),"Eliminar","")</f>
        <v>Eliminar</v>
      </c>
      <c r="I4277">
        <v>73</v>
      </c>
      <c r="K4277">
        <v>276</v>
      </c>
      <c r="L4277">
        <v>218</v>
      </c>
      <c r="N4277">
        <v>174</v>
      </c>
      <c r="O4277">
        <v>101</v>
      </c>
      <c r="P4277">
        <v>36</v>
      </c>
      <c r="Q4277">
        <v>15</v>
      </c>
      <c r="R4277">
        <v>5</v>
      </c>
      <c r="U4277" s="1" t="s">
        <v>63</v>
      </c>
      <c r="V4277">
        <v>21</v>
      </c>
      <c r="W4277">
        <v>74</v>
      </c>
      <c r="X4277">
        <v>34</v>
      </c>
      <c r="Y4277">
        <v>26</v>
      </c>
      <c r="Z4277">
        <v>11</v>
      </c>
      <c r="AA4277">
        <v>4</v>
      </c>
    </row>
    <row r="4278" spans="1:27" x14ac:dyDescent="0.25">
      <c r="A4278" s="1" t="s">
        <v>60</v>
      </c>
      <c r="B4278" s="1" t="s">
        <v>47</v>
      </c>
      <c r="C4278" s="1" t="s">
        <v>58</v>
      </c>
      <c r="D4278" s="1" t="s">
        <v>837</v>
      </c>
      <c r="E4278" s="1" t="s">
        <v>62</v>
      </c>
      <c r="F4278" s="1" t="s">
        <v>145</v>
      </c>
      <c r="G4278" s="1" t="str">
        <f>UPPER(players_stats[[#This Row],[Agents]])</f>
        <v>JETT</v>
      </c>
      <c r="H4278" s="1" t="str">
        <f>IF(OR(ISNUMBER(FIND(",",players_stats[[#This Row],[Agents MAYUS]])),ISNUMBER(FIND("All Match Types",players_stats[[#This Row],[Match Type]]))),"Eliminar","")</f>
        <v/>
      </c>
      <c r="I4278">
        <v>73</v>
      </c>
      <c r="K4278">
        <v>207</v>
      </c>
      <c r="L4278">
        <v>143</v>
      </c>
      <c r="N4278">
        <v>130</v>
      </c>
      <c r="O4278">
        <v>78</v>
      </c>
      <c r="P4278">
        <v>12</v>
      </c>
      <c r="Q4278">
        <v>16</v>
      </c>
      <c r="R4278">
        <v>14</v>
      </c>
      <c r="U4278" s="1" t="s">
        <v>63</v>
      </c>
      <c r="V4278">
        <v>21</v>
      </c>
      <c r="W4278">
        <v>57</v>
      </c>
      <c r="X4278">
        <v>40</v>
      </c>
      <c r="Y4278">
        <v>9</v>
      </c>
      <c r="Z4278">
        <v>12</v>
      </c>
      <c r="AA4278">
        <v>10</v>
      </c>
    </row>
    <row r="4279" spans="1:27" x14ac:dyDescent="0.25">
      <c r="A4279" s="1" t="s">
        <v>60</v>
      </c>
      <c r="B4279" s="1" t="s">
        <v>47</v>
      </c>
      <c r="C4279" s="1" t="s">
        <v>58</v>
      </c>
      <c r="D4279" s="1" t="s">
        <v>838</v>
      </c>
      <c r="E4279" s="1" t="s">
        <v>62</v>
      </c>
      <c r="F4279" s="1" t="s">
        <v>215</v>
      </c>
      <c r="G4279" s="1" t="str">
        <f>UPPER(players_stats[[#This Row],[Agents]])</f>
        <v>KAYO</v>
      </c>
      <c r="H4279" s="1" t="str">
        <f>IF(OR(ISNUMBER(FIND(",",players_stats[[#This Row],[Agents MAYUS]])),ISNUMBER(FIND("All Match Types",players_stats[[#This Row],[Match Type]]))),"Eliminar","")</f>
        <v/>
      </c>
      <c r="I4279">
        <v>38</v>
      </c>
      <c r="K4279">
        <v>257</v>
      </c>
      <c r="L4279">
        <v>148</v>
      </c>
      <c r="N4279">
        <v>169</v>
      </c>
      <c r="O4279">
        <v>89</v>
      </c>
      <c r="P4279">
        <v>63</v>
      </c>
      <c r="Q4279">
        <v>0</v>
      </c>
      <c r="R4279">
        <v>5</v>
      </c>
      <c r="U4279" s="1" t="s">
        <v>63</v>
      </c>
      <c r="V4279">
        <v>22</v>
      </c>
      <c r="W4279">
        <v>34</v>
      </c>
      <c r="X4279">
        <v>23</v>
      </c>
      <c r="Y4279">
        <v>24</v>
      </c>
      <c r="Z4279">
        <v>0</v>
      </c>
      <c r="AA4279">
        <v>2</v>
      </c>
    </row>
    <row r="4280" spans="1:27" x14ac:dyDescent="0.25">
      <c r="A4280" s="1" t="s">
        <v>60</v>
      </c>
      <c r="B4280" s="1" t="s">
        <v>47</v>
      </c>
      <c r="C4280" s="1" t="s">
        <v>58</v>
      </c>
      <c r="D4280" s="1" t="s">
        <v>838</v>
      </c>
      <c r="E4280" s="1" t="s">
        <v>62</v>
      </c>
      <c r="F4280" s="1" t="s">
        <v>140</v>
      </c>
      <c r="G4280" s="1" t="str">
        <f>UPPER(players_stats[[#This Row],[Agents]])</f>
        <v>OMEN</v>
      </c>
      <c r="H4280" s="1" t="str">
        <f>IF(OR(ISNUMBER(FIND(",",players_stats[[#This Row],[Agents MAYUS]])),ISNUMBER(FIND("All Match Types",players_stats[[#This Row],[Match Type]]))),"Eliminar","")</f>
        <v/>
      </c>
      <c r="I4280">
        <v>35</v>
      </c>
      <c r="K4280">
        <v>263</v>
      </c>
      <c r="L4280">
        <v>183</v>
      </c>
      <c r="N4280">
        <v>167</v>
      </c>
      <c r="O4280">
        <v>94</v>
      </c>
      <c r="P4280">
        <v>46</v>
      </c>
      <c r="Q4280">
        <v>14</v>
      </c>
      <c r="R4280">
        <v>9</v>
      </c>
      <c r="U4280" s="1" t="s">
        <v>63</v>
      </c>
      <c r="V4280">
        <v>18</v>
      </c>
      <c r="W4280">
        <v>33</v>
      </c>
      <c r="X4280">
        <v>18</v>
      </c>
      <c r="Y4280">
        <v>16</v>
      </c>
      <c r="Z4280">
        <v>5</v>
      </c>
      <c r="AA4280">
        <v>3</v>
      </c>
    </row>
    <row r="4281" spans="1:27" x14ac:dyDescent="0.25">
      <c r="A4281" s="1" t="s">
        <v>60</v>
      </c>
      <c r="B4281" s="1" t="s">
        <v>47</v>
      </c>
      <c r="C4281" s="1" t="s">
        <v>58</v>
      </c>
      <c r="D4281" s="1" t="s">
        <v>838</v>
      </c>
      <c r="E4281" s="1" t="s">
        <v>62</v>
      </c>
      <c r="F4281" s="1" t="s">
        <v>283</v>
      </c>
      <c r="G4281" s="1" t="str">
        <f>UPPER(players_stats[[#This Row],[Agents]])</f>
        <v>KAYO, OMEN</v>
      </c>
      <c r="H4281" s="1" t="str">
        <f>IF(OR(ISNUMBER(FIND(",",players_stats[[#This Row],[Agents MAYUS]])),ISNUMBER(FIND("All Match Types",players_stats[[#This Row],[Match Type]]))),"Eliminar","")</f>
        <v>Eliminar</v>
      </c>
      <c r="I4281">
        <v>73</v>
      </c>
      <c r="K4281">
        <v>260</v>
      </c>
      <c r="L4281">
        <v>163</v>
      </c>
      <c r="N4281">
        <v>168</v>
      </c>
      <c r="O4281">
        <v>92</v>
      </c>
      <c r="P4281">
        <v>55</v>
      </c>
      <c r="Q4281">
        <v>7</v>
      </c>
      <c r="R4281">
        <v>7</v>
      </c>
      <c r="U4281" s="1" t="s">
        <v>63</v>
      </c>
      <c r="V4281">
        <v>22</v>
      </c>
      <c r="W4281">
        <v>67</v>
      </c>
      <c r="X4281">
        <v>41</v>
      </c>
      <c r="Y4281">
        <v>40</v>
      </c>
      <c r="Z4281">
        <v>5</v>
      </c>
      <c r="AA4281">
        <v>5</v>
      </c>
    </row>
    <row r="4282" spans="1:27" x14ac:dyDescent="0.25">
      <c r="A4282" s="1" t="s">
        <v>60</v>
      </c>
      <c r="B4282" s="1" t="s">
        <v>47</v>
      </c>
      <c r="C4282" s="1" t="s">
        <v>58</v>
      </c>
      <c r="D4282" s="1" t="s">
        <v>899</v>
      </c>
      <c r="E4282" s="1" t="s">
        <v>67</v>
      </c>
      <c r="F4282" s="1" t="s">
        <v>133</v>
      </c>
      <c r="G4282" s="1" t="str">
        <f>UPPER(players_stats[[#This Row],[Agents]])</f>
        <v>CYPHER</v>
      </c>
      <c r="H4282" s="1" t="str">
        <f>IF(OR(ISNUMBER(FIND(",",players_stats[[#This Row],[Agents MAYUS]])),ISNUMBER(FIND("All Match Types",players_stats[[#This Row],[Match Type]]))),"Eliminar","")</f>
        <v/>
      </c>
      <c r="I4282">
        <v>19</v>
      </c>
      <c r="K4282">
        <v>182</v>
      </c>
      <c r="L4282">
        <v>65</v>
      </c>
      <c r="N4282">
        <v>127</v>
      </c>
      <c r="O4282">
        <v>58</v>
      </c>
      <c r="P4282">
        <v>26</v>
      </c>
      <c r="Q4282">
        <v>11</v>
      </c>
      <c r="R4282">
        <v>5</v>
      </c>
      <c r="U4282" s="1" t="s">
        <v>63</v>
      </c>
      <c r="V4282">
        <v>11</v>
      </c>
      <c r="W4282">
        <v>11</v>
      </c>
      <c r="X4282">
        <v>17</v>
      </c>
      <c r="Y4282">
        <v>5</v>
      </c>
      <c r="Z4282">
        <v>2</v>
      </c>
      <c r="AA4282">
        <v>1</v>
      </c>
    </row>
    <row r="4283" spans="1:27" x14ac:dyDescent="0.25">
      <c r="A4283" s="1" t="s">
        <v>60</v>
      </c>
      <c r="B4283" s="1" t="s">
        <v>47</v>
      </c>
      <c r="C4283" s="1" t="s">
        <v>58</v>
      </c>
      <c r="D4283" s="1" t="s">
        <v>899</v>
      </c>
      <c r="E4283" s="1" t="s">
        <v>67</v>
      </c>
      <c r="F4283" s="1" t="s">
        <v>151</v>
      </c>
      <c r="G4283" s="1" t="str">
        <f>UPPER(players_stats[[#This Row],[Agents]])</f>
        <v>SOVA</v>
      </c>
      <c r="H4283" s="1" t="str">
        <f>IF(OR(ISNUMBER(FIND(",",players_stats[[#This Row],[Agents MAYUS]])),ISNUMBER(FIND("All Match Types",players_stats[[#This Row],[Match Type]]))),"Eliminar","")</f>
        <v/>
      </c>
      <c r="I4283">
        <v>20</v>
      </c>
      <c r="K4283">
        <v>184</v>
      </c>
      <c r="L4283">
        <v>82</v>
      </c>
      <c r="N4283">
        <v>128</v>
      </c>
      <c r="O4283">
        <v>7</v>
      </c>
      <c r="P4283">
        <v>15</v>
      </c>
      <c r="Q4283">
        <v>15</v>
      </c>
      <c r="R4283">
        <v>5</v>
      </c>
      <c r="U4283" s="1" t="s">
        <v>63</v>
      </c>
      <c r="V4283">
        <v>14</v>
      </c>
      <c r="W4283">
        <v>14</v>
      </c>
      <c r="X4283">
        <v>17</v>
      </c>
      <c r="Y4283">
        <v>3</v>
      </c>
      <c r="Z4283">
        <v>3</v>
      </c>
      <c r="AA4283">
        <v>1</v>
      </c>
    </row>
    <row r="4284" spans="1:27" x14ac:dyDescent="0.25">
      <c r="A4284" s="1" t="s">
        <v>60</v>
      </c>
      <c r="B4284" s="1" t="s">
        <v>47</v>
      </c>
      <c r="C4284" s="1" t="s">
        <v>58</v>
      </c>
      <c r="D4284" s="1" t="s">
        <v>899</v>
      </c>
      <c r="E4284" s="1" t="s">
        <v>67</v>
      </c>
      <c r="F4284" s="1" t="s">
        <v>592</v>
      </c>
      <c r="G4284" s="1" t="str">
        <f>UPPER(players_stats[[#This Row],[Agents]])</f>
        <v>CYPHER, SOVA</v>
      </c>
      <c r="H4284" s="1" t="str">
        <f>IF(OR(ISNUMBER(FIND(",",players_stats[[#This Row],[Agents MAYUS]])),ISNUMBER(FIND("All Match Types",players_stats[[#This Row],[Match Type]]))),"Eliminar","")</f>
        <v>Eliminar</v>
      </c>
      <c r="I4284">
        <v>39</v>
      </c>
      <c r="K4284">
        <v>183</v>
      </c>
      <c r="L4284">
        <v>74</v>
      </c>
      <c r="N4284">
        <v>128</v>
      </c>
      <c r="O4284">
        <v>64</v>
      </c>
      <c r="P4284">
        <v>21</v>
      </c>
      <c r="Q4284">
        <v>13</v>
      </c>
      <c r="R4284">
        <v>5</v>
      </c>
      <c r="U4284" s="1" t="s">
        <v>63</v>
      </c>
      <c r="V4284">
        <v>14</v>
      </c>
      <c r="W4284">
        <v>25</v>
      </c>
      <c r="X4284">
        <v>34</v>
      </c>
      <c r="Y4284">
        <v>8</v>
      </c>
      <c r="Z4284">
        <v>5</v>
      </c>
      <c r="AA4284">
        <v>2</v>
      </c>
    </row>
    <row r="4285" spans="1:27" x14ac:dyDescent="0.25">
      <c r="A4285" s="1" t="s">
        <v>60</v>
      </c>
      <c r="B4285" s="1" t="s">
        <v>47</v>
      </c>
      <c r="C4285" s="1" t="s">
        <v>58</v>
      </c>
      <c r="D4285" s="1" t="s">
        <v>901</v>
      </c>
      <c r="E4285" s="1" t="s">
        <v>67</v>
      </c>
      <c r="F4285" s="1" t="s">
        <v>145</v>
      </c>
      <c r="G4285" s="1" t="str">
        <f>UPPER(players_stats[[#This Row],[Agents]])</f>
        <v>JETT</v>
      </c>
      <c r="H4285" s="1" t="str">
        <f>IF(OR(ISNUMBER(FIND(",",players_stats[[#This Row],[Agents MAYUS]])),ISNUMBER(FIND("All Match Types",players_stats[[#This Row],[Match Type]]))),"Eliminar","")</f>
        <v/>
      </c>
      <c r="I4285">
        <v>39</v>
      </c>
      <c r="K4285">
        <v>183</v>
      </c>
      <c r="L4285">
        <v>68</v>
      </c>
      <c r="N4285">
        <v>122</v>
      </c>
      <c r="O4285">
        <v>59</v>
      </c>
      <c r="P4285">
        <v>18</v>
      </c>
      <c r="Q4285">
        <v>1</v>
      </c>
      <c r="R4285">
        <v>15</v>
      </c>
      <c r="U4285" s="1" t="s">
        <v>63</v>
      </c>
      <c r="V4285">
        <v>12</v>
      </c>
      <c r="W4285">
        <v>23</v>
      </c>
      <c r="X4285">
        <v>34</v>
      </c>
      <c r="Y4285">
        <v>7</v>
      </c>
      <c r="Z4285">
        <v>4</v>
      </c>
      <c r="AA4285">
        <v>6</v>
      </c>
    </row>
    <row r="4286" spans="1:27" x14ac:dyDescent="0.25">
      <c r="A4286" s="1" t="s">
        <v>60</v>
      </c>
      <c r="B4286" s="1" t="s">
        <v>47</v>
      </c>
      <c r="C4286" s="1" t="s">
        <v>58</v>
      </c>
      <c r="D4286" s="1" t="s">
        <v>900</v>
      </c>
      <c r="E4286" s="1" t="s">
        <v>67</v>
      </c>
      <c r="F4286" s="1" t="s">
        <v>215</v>
      </c>
      <c r="G4286" s="1" t="str">
        <f>UPPER(players_stats[[#This Row],[Agents]])</f>
        <v>KAYO</v>
      </c>
      <c r="H4286" s="1" t="str">
        <f>IF(OR(ISNUMBER(FIND(",",players_stats[[#This Row],[Agents MAYUS]])),ISNUMBER(FIND("All Match Types",players_stats[[#This Row],[Match Type]]))),"Eliminar","")</f>
        <v/>
      </c>
      <c r="I4286">
        <v>39</v>
      </c>
      <c r="K4286">
        <v>162</v>
      </c>
      <c r="L4286">
        <v>56</v>
      </c>
      <c r="N4286">
        <v>106</v>
      </c>
      <c r="O4286">
        <v>49</v>
      </c>
      <c r="P4286">
        <v>56</v>
      </c>
      <c r="Q4286">
        <v>3</v>
      </c>
      <c r="R4286">
        <v>21</v>
      </c>
      <c r="U4286" s="1" t="s">
        <v>63</v>
      </c>
      <c r="V4286">
        <v>11</v>
      </c>
      <c r="W4286">
        <v>19</v>
      </c>
      <c r="X4286">
        <v>34</v>
      </c>
      <c r="Y4286">
        <v>22</v>
      </c>
      <c r="Z4286">
        <v>1</v>
      </c>
      <c r="AA4286">
        <v>8</v>
      </c>
    </row>
    <row r="4287" spans="1:27" x14ac:dyDescent="0.25">
      <c r="A4287" s="1" t="s">
        <v>60</v>
      </c>
      <c r="B4287" s="1" t="s">
        <v>47</v>
      </c>
      <c r="C4287" s="1" t="s">
        <v>58</v>
      </c>
      <c r="D4287" s="1" t="s">
        <v>902</v>
      </c>
      <c r="E4287" s="1" t="s">
        <v>67</v>
      </c>
      <c r="F4287" s="1" t="s">
        <v>134</v>
      </c>
      <c r="G4287" s="1" t="str">
        <f>UPPER(players_stats[[#This Row],[Agents]])</f>
        <v>KILLJOY</v>
      </c>
      <c r="H4287" s="1" t="str">
        <f>IF(OR(ISNUMBER(FIND(",",players_stats[[#This Row],[Agents MAYUS]])),ISNUMBER(FIND("All Match Types",players_stats[[#This Row],[Match Type]]))),"Eliminar","")</f>
        <v/>
      </c>
      <c r="I4287">
        <v>20</v>
      </c>
      <c r="K4287">
        <v>180</v>
      </c>
      <c r="L4287">
        <v>79</v>
      </c>
      <c r="N4287">
        <v>131</v>
      </c>
      <c r="O4287">
        <v>55</v>
      </c>
      <c r="P4287">
        <v>15</v>
      </c>
      <c r="Q4287">
        <v>1</v>
      </c>
      <c r="R4287">
        <v>1</v>
      </c>
      <c r="U4287" s="1" t="s">
        <v>63</v>
      </c>
      <c r="V4287">
        <v>11</v>
      </c>
      <c r="W4287">
        <v>11</v>
      </c>
      <c r="X4287">
        <v>14</v>
      </c>
      <c r="Y4287">
        <v>3</v>
      </c>
      <c r="Z4287">
        <v>2</v>
      </c>
      <c r="AA4287">
        <v>2</v>
      </c>
    </row>
    <row r="4288" spans="1:27" x14ac:dyDescent="0.25">
      <c r="A4288" s="1" t="s">
        <v>60</v>
      </c>
      <c r="B4288" s="1" t="s">
        <v>47</v>
      </c>
      <c r="C4288" s="1" t="s">
        <v>58</v>
      </c>
      <c r="D4288" s="1" t="s">
        <v>902</v>
      </c>
      <c r="E4288" s="1" t="s">
        <v>67</v>
      </c>
      <c r="F4288" s="1" t="s">
        <v>151</v>
      </c>
      <c r="G4288" s="1" t="str">
        <f>UPPER(players_stats[[#This Row],[Agents]])</f>
        <v>SOVA</v>
      </c>
      <c r="H4288" s="1" t="str">
        <f>IF(OR(ISNUMBER(FIND(",",players_stats[[#This Row],[Agents MAYUS]])),ISNUMBER(FIND("All Match Types",players_stats[[#This Row],[Match Type]]))),"Eliminar","")</f>
        <v/>
      </c>
      <c r="I4288">
        <v>19</v>
      </c>
      <c r="K4288">
        <v>153</v>
      </c>
      <c r="L4288">
        <v>47</v>
      </c>
      <c r="N4288">
        <v>92</v>
      </c>
      <c r="O4288">
        <v>47</v>
      </c>
      <c r="P4288">
        <v>32</v>
      </c>
      <c r="Q4288">
        <v>11</v>
      </c>
      <c r="R4288">
        <v>16</v>
      </c>
      <c r="U4288" s="1" t="s">
        <v>63</v>
      </c>
      <c r="V4288">
        <v>9</v>
      </c>
      <c r="W4288">
        <v>9</v>
      </c>
      <c r="X4288">
        <v>19</v>
      </c>
      <c r="Y4288">
        <v>6</v>
      </c>
      <c r="Z4288">
        <v>2</v>
      </c>
      <c r="AA4288">
        <v>3</v>
      </c>
    </row>
    <row r="4289" spans="1:27" x14ac:dyDescent="0.25">
      <c r="A4289" s="1" t="s">
        <v>60</v>
      </c>
      <c r="B4289" s="1" t="s">
        <v>47</v>
      </c>
      <c r="C4289" s="1" t="s">
        <v>58</v>
      </c>
      <c r="D4289" s="1" t="s">
        <v>902</v>
      </c>
      <c r="E4289" s="1" t="s">
        <v>67</v>
      </c>
      <c r="F4289" s="1" t="s">
        <v>740</v>
      </c>
      <c r="G4289" s="1" t="str">
        <f>UPPER(players_stats[[#This Row],[Agents]])</f>
        <v>KILLJOY, SOVA</v>
      </c>
      <c r="H4289" s="1" t="str">
        <f>IF(OR(ISNUMBER(FIND(",",players_stats[[#This Row],[Agents MAYUS]])),ISNUMBER(FIND("All Match Types",players_stats[[#This Row],[Match Type]]))),"Eliminar","")</f>
        <v>Eliminar</v>
      </c>
      <c r="I4289">
        <v>39</v>
      </c>
      <c r="K4289">
        <v>166</v>
      </c>
      <c r="L4289">
        <v>61</v>
      </c>
      <c r="N4289">
        <v>112</v>
      </c>
      <c r="O4289">
        <v>51</v>
      </c>
      <c r="P4289">
        <v>23</v>
      </c>
      <c r="Q4289">
        <v>1</v>
      </c>
      <c r="R4289">
        <v>13</v>
      </c>
      <c r="U4289" s="1" t="s">
        <v>63</v>
      </c>
      <c r="V4289">
        <v>11</v>
      </c>
      <c r="W4289">
        <v>20</v>
      </c>
      <c r="X4289">
        <v>33</v>
      </c>
      <c r="Y4289">
        <v>9</v>
      </c>
      <c r="Z4289">
        <v>4</v>
      </c>
      <c r="AA4289">
        <v>5</v>
      </c>
    </row>
    <row r="4290" spans="1:27" x14ac:dyDescent="0.25">
      <c r="A4290" s="1" t="s">
        <v>60</v>
      </c>
      <c r="B4290" s="1" t="s">
        <v>47</v>
      </c>
      <c r="C4290" s="1" t="s">
        <v>58</v>
      </c>
      <c r="D4290" s="1" t="s">
        <v>903</v>
      </c>
      <c r="E4290" s="1" t="s">
        <v>67</v>
      </c>
      <c r="F4290" s="1" t="s">
        <v>140</v>
      </c>
      <c r="G4290" s="1" t="str">
        <f>UPPER(players_stats[[#This Row],[Agents]])</f>
        <v>OMEN</v>
      </c>
      <c r="H4290" s="1" t="str">
        <f>IF(OR(ISNUMBER(FIND(",",players_stats[[#This Row],[Agents MAYUS]])),ISNUMBER(FIND("All Match Types",players_stats[[#This Row],[Match Type]]))),"Eliminar","")</f>
        <v/>
      </c>
      <c r="I4290">
        <v>19</v>
      </c>
      <c r="K4290">
        <v>137</v>
      </c>
      <c r="L4290">
        <v>67</v>
      </c>
      <c r="N4290">
        <v>90</v>
      </c>
      <c r="O4290">
        <v>53</v>
      </c>
      <c r="P4290">
        <v>32</v>
      </c>
      <c r="Q4290">
        <v>0</v>
      </c>
      <c r="R4290">
        <v>0</v>
      </c>
      <c r="U4290" s="1" t="s">
        <v>63</v>
      </c>
      <c r="V4290">
        <v>10</v>
      </c>
      <c r="W4290">
        <v>10</v>
      </c>
      <c r="X4290">
        <v>15</v>
      </c>
      <c r="Y4290">
        <v>6</v>
      </c>
      <c r="Z4290">
        <v>0</v>
      </c>
      <c r="AA4290">
        <v>0</v>
      </c>
    </row>
    <row r="4291" spans="1:27" x14ac:dyDescent="0.25">
      <c r="A4291" s="1" t="s">
        <v>60</v>
      </c>
      <c r="B4291" s="1" t="s">
        <v>47</v>
      </c>
      <c r="C4291" s="1" t="s">
        <v>58</v>
      </c>
      <c r="D4291" s="1" t="s">
        <v>903</v>
      </c>
      <c r="E4291" s="1" t="s">
        <v>67</v>
      </c>
      <c r="F4291" s="1" t="s">
        <v>152</v>
      </c>
      <c r="G4291" s="1" t="str">
        <f>UPPER(players_stats[[#This Row],[Agents]])</f>
        <v>VIPER</v>
      </c>
      <c r="H4291" s="1" t="str">
        <f>IF(OR(ISNUMBER(FIND(",",players_stats[[#This Row],[Agents MAYUS]])),ISNUMBER(FIND("All Match Types",players_stats[[#This Row],[Match Type]]))),"Eliminar","")</f>
        <v/>
      </c>
      <c r="I4291">
        <v>20</v>
      </c>
      <c r="K4291">
        <v>136</v>
      </c>
      <c r="L4291">
        <v>5</v>
      </c>
      <c r="N4291">
        <v>87</v>
      </c>
      <c r="O4291">
        <v>4</v>
      </c>
      <c r="P4291">
        <v>3</v>
      </c>
      <c r="Q4291">
        <v>5</v>
      </c>
      <c r="R4291">
        <v>15</v>
      </c>
      <c r="U4291" s="1" t="s">
        <v>63</v>
      </c>
      <c r="V4291">
        <v>8</v>
      </c>
      <c r="W4291">
        <v>8</v>
      </c>
      <c r="X4291">
        <v>16</v>
      </c>
      <c r="Y4291">
        <v>6</v>
      </c>
      <c r="Z4291">
        <v>1</v>
      </c>
      <c r="AA4291">
        <v>3</v>
      </c>
    </row>
    <row r="4292" spans="1:27" x14ac:dyDescent="0.25">
      <c r="A4292" s="1" t="s">
        <v>60</v>
      </c>
      <c r="B4292" s="1" t="s">
        <v>47</v>
      </c>
      <c r="C4292" s="1" t="s">
        <v>58</v>
      </c>
      <c r="D4292" s="1" t="s">
        <v>903</v>
      </c>
      <c r="E4292" s="1" t="s">
        <v>67</v>
      </c>
      <c r="F4292" s="1" t="s">
        <v>225</v>
      </c>
      <c r="G4292" s="1" t="str">
        <f>UPPER(players_stats[[#This Row],[Agents]])</f>
        <v>OMEN, VIPER</v>
      </c>
      <c r="H4292" s="1" t="str">
        <f>IF(OR(ISNUMBER(FIND(",",players_stats[[#This Row],[Agents MAYUS]])),ISNUMBER(FIND("All Match Types",players_stats[[#This Row],[Match Type]]))),"Eliminar","")</f>
        <v>Eliminar</v>
      </c>
      <c r="I4292">
        <v>39</v>
      </c>
      <c r="K4292">
        <v>136</v>
      </c>
      <c r="L4292">
        <v>58</v>
      </c>
      <c r="N4292">
        <v>88</v>
      </c>
      <c r="O4292">
        <v>46</v>
      </c>
      <c r="P4292">
        <v>31</v>
      </c>
      <c r="Q4292">
        <v>3</v>
      </c>
      <c r="R4292">
        <v>8</v>
      </c>
      <c r="U4292" s="1" t="s">
        <v>63</v>
      </c>
      <c r="V4292">
        <v>10</v>
      </c>
      <c r="W4292">
        <v>18</v>
      </c>
      <c r="X4292">
        <v>31</v>
      </c>
      <c r="Y4292">
        <v>12</v>
      </c>
      <c r="Z4292">
        <v>1</v>
      </c>
      <c r="AA4292">
        <v>3</v>
      </c>
    </row>
    <row r="4293" spans="1:27" x14ac:dyDescent="0.25">
      <c r="A4293" s="1" t="s">
        <v>60</v>
      </c>
      <c r="B4293" s="1" t="s">
        <v>47</v>
      </c>
      <c r="C4293" s="1" t="s">
        <v>58</v>
      </c>
      <c r="D4293" s="1" t="s">
        <v>859</v>
      </c>
      <c r="E4293" s="1" t="s">
        <v>66</v>
      </c>
      <c r="F4293" s="1" t="s">
        <v>138</v>
      </c>
      <c r="G4293" s="1" t="str">
        <f>UPPER(players_stats[[#This Row],[Agents]])</f>
        <v>GEKKO</v>
      </c>
      <c r="H4293" s="1" t="str">
        <f>IF(OR(ISNUMBER(FIND(",",players_stats[[#This Row],[Agents MAYUS]])),ISNUMBER(FIND("All Match Types",players_stats[[#This Row],[Match Type]]))),"Eliminar","")</f>
        <v/>
      </c>
      <c r="I4293">
        <v>20</v>
      </c>
      <c r="K4293">
        <v>226</v>
      </c>
      <c r="L4293">
        <v>17</v>
      </c>
      <c r="N4293">
        <v>146</v>
      </c>
      <c r="O4293">
        <v>85</v>
      </c>
      <c r="P4293">
        <v>25</v>
      </c>
      <c r="Q4293">
        <v>1</v>
      </c>
      <c r="R4293">
        <v>5</v>
      </c>
      <c r="U4293" s="1" t="s">
        <v>63</v>
      </c>
      <c r="V4293">
        <v>17</v>
      </c>
      <c r="W4293">
        <v>17</v>
      </c>
      <c r="X4293">
        <v>10</v>
      </c>
      <c r="Y4293">
        <v>5</v>
      </c>
      <c r="Z4293">
        <v>2</v>
      </c>
      <c r="AA4293">
        <v>1</v>
      </c>
    </row>
    <row r="4294" spans="1:27" x14ac:dyDescent="0.25">
      <c r="A4294" s="1" t="s">
        <v>60</v>
      </c>
      <c r="B4294" s="1" t="s">
        <v>47</v>
      </c>
      <c r="C4294" s="1" t="s">
        <v>58</v>
      </c>
      <c r="D4294" s="1" t="s">
        <v>859</v>
      </c>
      <c r="E4294" s="1" t="s">
        <v>66</v>
      </c>
      <c r="F4294" s="1" t="s">
        <v>145</v>
      </c>
      <c r="G4294" s="1" t="str">
        <f>UPPER(players_stats[[#This Row],[Agents]])</f>
        <v>JETT</v>
      </c>
      <c r="H4294" s="1" t="str">
        <f>IF(OR(ISNUMBER(FIND(",",players_stats[[#This Row],[Agents MAYUS]])),ISNUMBER(FIND("All Match Types",players_stats[[#This Row],[Match Type]]))),"Eliminar","")</f>
        <v/>
      </c>
      <c r="I4294">
        <v>19</v>
      </c>
      <c r="K4294">
        <v>355</v>
      </c>
      <c r="L4294">
        <v>233</v>
      </c>
      <c r="N4294">
        <v>232</v>
      </c>
      <c r="O4294">
        <v>147</v>
      </c>
      <c r="P4294">
        <v>26</v>
      </c>
      <c r="Q4294">
        <v>37</v>
      </c>
      <c r="R4294">
        <v>0</v>
      </c>
      <c r="U4294" s="1" t="s">
        <v>63</v>
      </c>
      <c r="V4294">
        <v>28</v>
      </c>
      <c r="W4294">
        <v>28</v>
      </c>
      <c r="X4294">
        <v>12</v>
      </c>
      <c r="Y4294">
        <v>5</v>
      </c>
      <c r="Z4294">
        <v>7</v>
      </c>
      <c r="AA4294">
        <v>0</v>
      </c>
    </row>
    <row r="4295" spans="1:27" x14ac:dyDescent="0.25">
      <c r="A4295" s="1" t="s">
        <v>60</v>
      </c>
      <c r="B4295" s="1" t="s">
        <v>47</v>
      </c>
      <c r="C4295" s="1" t="s">
        <v>58</v>
      </c>
      <c r="D4295" s="1" t="s">
        <v>859</v>
      </c>
      <c r="E4295" s="1" t="s">
        <v>66</v>
      </c>
      <c r="F4295" s="1" t="s">
        <v>391</v>
      </c>
      <c r="G4295" s="1" t="str">
        <f>UPPER(players_stats[[#This Row],[Agents]])</f>
        <v>GEKKO, JETT</v>
      </c>
      <c r="H4295" s="1" t="str">
        <f>IF(OR(ISNUMBER(FIND(",",players_stats[[#This Row],[Agents MAYUS]])),ISNUMBER(FIND("All Match Types",players_stats[[#This Row],[Match Type]]))),"Eliminar","")</f>
        <v>Eliminar</v>
      </c>
      <c r="I4295">
        <v>39</v>
      </c>
      <c r="K4295">
        <v>290</v>
      </c>
      <c r="L4295">
        <v>205</v>
      </c>
      <c r="N4295">
        <v>188</v>
      </c>
      <c r="O4295">
        <v>115</v>
      </c>
      <c r="P4295">
        <v>26</v>
      </c>
      <c r="Q4295">
        <v>23</v>
      </c>
      <c r="R4295">
        <v>3</v>
      </c>
      <c r="U4295" s="1" t="s">
        <v>63</v>
      </c>
      <c r="V4295">
        <v>28</v>
      </c>
      <c r="W4295">
        <v>45</v>
      </c>
      <c r="X4295">
        <v>22</v>
      </c>
      <c r="Y4295">
        <v>10</v>
      </c>
      <c r="Z4295">
        <v>9</v>
      </c>
      <c r="AA4295">
        <v>1</v>
      </c>
    </row>
    <row r="4296" spans="1:27" x14ac:dyDescent="0.25">
      <c r="A4296" s="1" t="s">
        <v>60</v>
      </c>
      <c r="B4296" s="1" t="s">
        <v>47</v>
      </c>
      <c r="C4296" s="1" t="s">
        <v>58</v>
      </c>
      <c r="D4296" s="1" t="s">
        <v>863</v>
      </c>
      <c r="E4296" s="1" t="s">
        <v>66</v>
      </c>
      <c r="F4296" s="1" t="s">
        <v>145</v>
      </c>
      <c r="G4296" s="1" t="str">
        <f>UPPER(players_stats[[#This Row],[Agents]])</f>
        <v>JETT</v>
      </c>
      <c r="H4296" s="1" t="str">
        <f>IF(OR(ISNUMBER(FIND(",",players_stats[[#This Row],[Agents MAYUS]])),ISNUMBER(FIND("All Match Types",players_stats[[#This Row],[Match Type]]))),"Eliminar","")</f>
        <v/>
      </c>
      <c r="I4296">
        <v>20</v>
      </c>
      <c r="K4296">
        <v>196</v>
      </c>
      <c r="L4296">
        <v>125</v>
      </c>
      <c r="N4296">
        <v>129</v>
      </c>
      <c r="O4296">
        <v>75</v>
      </c>
      <c r="P4296">
        <v>1</v>
      </c>
      <c r="Q4296">
        <v>2</v>
      </c>
      <c r="R4296">
        <v>3</v>
      </c>
      <c r="U4296" s="1" t="s">
        <v>63</v>
      </c>
      <c r="V4296">
        <v>15</v>
      </c>
      <c r="W4296">
        <v>15</v>
      </c>
      <c r="X4296">
        <v>12</v>
      </c>
      <c r="Y4296">
        <v>2</v>
      </c>
      <c r="Z4296">
        <v>4</v>
      </c>
      <c r="AA4296">
        <v>6</v>
      </c>
    </row>
    <row r="4297" spans="1:27" x14ac:dyDescent="0.25">
      <c r="A4297" s="1" t="s">
        <v>60</v>
      </c>
      <c r="B4297" s="1" t="s">
        <v>47</v>
      </c>
      <c r="C4297" s="1" t="s">
        <v>58</v>
      </c>
      <c r="D4297" s="1" t="s">
        <v>863</v>
      </c>
      <c r="E4297" s="1" t="s">
        <v>66</v>
      </c>
      <c r="F4297" s="1" t="s">
        <v>134</v>
      </c>
      <c r="G4297" s="1" t="str">
        <f>UPPER(players_stats[[#This Row],[Agents]])</f>
        <v>KILLJOY</v>
      </c>
      <c r="H4297" s="1" t="str">
        <f>IF(OR(ISNUMBER(FIND(",",players_stats[[#This Row],[Agents MAYUS]])),ISNUMBER(FIND("All Match Types",players_stats[[#This Row],[Match Type]]))),"Eliminar","")</f>
        <v/>
      </c>
      <c r="I4297">
        <v>19</v>
      </c>
      <c r="K4297">
        <v>209</v>
      </c>
      <c r="L4297">
        <v>144</v>
      </c>
      <c r="N4297">
        <v>147</v>
      </c>
      <c r="O4297">
        <v>68</v>
      </c>
      <c r="P4297">
        <v>26</v>
      </c>
      <c r="Q4297">
        <v>5</v>
      </c>
      <c r="R4297">
        <v>5</v>
      </c>
      <c r="U4297" s="1" t="s">
        <v>63</v>
      </c>
      <c r="V4297">
        <v>13</v>
      </c>
      <c r="W4297">
        <v>13</v>
      </c>
      <c r="X4297">
        <v>9</v>
      </c>
      <c r="Y4297">
        <v>5</v>
      </c>
      <c r="Z4297">
        <v>1</v>
      </c>
      <c r="AA4297">
        <v>1</v>
      </c>
    </row>
    <row r="4298" spans="1:27" x14ac:dyDescent="0.25">
      <c r="A4298" s="1" t="s">
        <v>60</v>
      </c>
      <c r="B4298" s="1" t="s">
        <v>47</v>
      </c>
      <c r="C4298" s="1" t="s">
        <v>58</v>
      </c>
      <c r="D4298" s="1" t="s">
        <v>863</v>
      </c>
      <c r="E4298" s="1" t="s">
        <v>66</v>
      </c>
      <c r="F4298" s="1" t="s">
        <v>261</v>
      </c>
      <c r="G4298" s="1" t="str">
        <f>UPPER(players_stats[[#This Row],[Agents]])</f>
        <v>JETT, KILLJOY</v>
      </c>
      <c r="H4298" s="1" t="str">
        <f>IF(OR(ISNUMBER(FIND(",",players_stats[[#This Row],[Agents MAYUS]])),ISNUMBER(FIND("All Match Types",players_stats[[#This Row],[Match Type]]))),"Eliminar","")</f>
        <v>Eliminar</v>
      </c>
      <c r="I4298">
        <v>39</v>
      </c>
      <c r="K4298">
        <v>202</v>
      </c>
      <c r="L4298">
        <v>133</v>
      </c>
      <c r="N4298">
        <v>138</v>
      </c>
      <c r="O4298">
        <v>72</v>
      </c>
      <c r="P4298">
        <v>18</v>
      </c>
      <c r="Q4298">
        <v>13</v>
      </c>
      <c r="R4298">
        <v>18</v>
      </c>
      <c r="U4298" s="1" t="s">
        <v>63</v>
      </c>
      <c r="V4298">
        <v>15</v>
      </c>
      <c r="W4298">
        <v>28</v>
      </c>
      <c r="X4298">
        <v>21</v>
      </c>
      <c r="Y4298">
        <v>7</v>
      </c>
      <c r="Z4298">
        <v>5</v>
      </c>
      <c r="AA4298">
        <v>7</v>
      </c>
    </row>
    <row r="4299" spans="1:27" x14ac:dyDescent="0.25">
      <c r="A4299" s="1" t="s">
        <v>60</v>
      </c>
      <c r="B4299" s="1" t="s">
        <v>47</v>
      </c>
      <c r="C4299" s="1" t="s">
        <v>58</v>
      </c>
      <c r="D4299" s="1" t="s">
        <v>861</v>
      </c>
      <c r="E4299" s="1" t="s">
        <v>66</v>
      </c>
      <c r="F4299" s="1" t="s">
        <v>215</v>
      </c>
      <c r="G4299" s="1" t="str">
        <f>UPPER(players_stats[[#This Row],[Agents]])</f>
        <v>KAYO</v>
      </c>
      <c r="H4299" s="1" t="str">
        <f>IF(OR(ISNUMBER(FIND(",",players_stats[[#This Row],[Agents MAYUS]])),ISNUMBER(FIND("All Match Types",players_stats[[#This Row],[Match Type]]))),"Eliminar","")</f>
        <v/>
      </c>
      <c r="I4299">
        <v>39</v>
      </c>
      <c r="K4299">
        <v>256</v>
      </c>
      <c r="L4299">
        <v>143</v>
      </c>
      <c r="N4299">
        <v>162</v>
      </c>
      <c r="O4299">
        <v>85</v>
      </c>
      <c r="P4299">
        <v>72</v>
      </c>
      <c r="Q4299">
        <v>13</v>
      </c>
      <c r="R4299">
        <v>8</v>
      </c>
      <c r="U4299" s="1" t="s">
        <v>63</v>
      </c>
      <c r="V4299">
        <v>18</v>
      </c>
      <c r="W4299">
        <v>33</v>
      </c>
      <c r="X4299">
        <v>23</v>
      </c>
      <c r="Y4299">
        <v>28</v>
      </c>
      <c r="Z4299">
        <v>5</v>
      </c>
      <c r="AA4299">
        <v>3</v>
      </c>
    </row>
    <row r="4300" spans="1:27" x14ac:dyDescent="0.25">
      <c r="A4300" s="1" t="s">
        <v>60</v>
      </c>
      <c r="B4300" s="1" t="s">
        <v>47</v>
      </c>
      <c r="C4300" s="1" t="s">
        <v>58</v>
      </c>
      <c r="D4300" s="1" t="s">
        <v>862</v>
      </c>
      <c r="E4300" s="1" t="s">
        <v>66</v>
      </c>
      <c r="F4300" s="1" t="s">
        <v>134</v>
      </c>
      <c r="G4300" s="1" t="str">
        <f>UPPER(players_stats[[#This Row],[Agents]])</f>
        <v>KILLJOY</v>
      </c>
      <c r="H4300" s="1" t="str">
        <f>IF(OR(ISNUMBER(FIND(",",players_stats[[#This Row],[Agents MAYUS]])),ISNUMBER(FIND("All Match Types",players_stats[[#This Row],[Match Type]]))),"Eliminar","")</f>
        <v/>
      </c>
      <c r="I4300">
        <v>20</v>
      </c>
      <c r="K4300">
        <v>182</v>
      </c>
      <c r="L4300">
        <v>15</v>
      </c>
      <c r="N4300">
        <v>121</v>
      </c>
      <c r="O4300">
        <v>75</v>
      </c>
      <c r="P4300">
        <v>15</v>
      </c>
      <c r="Q4300">
        <v>5</v>
      </c>
      <c r="R4300">
        <v>5</v>
      </c>
      <c r="U4300" s="1" t="s">
        <v>63</v>
      </c>
      <c r="V4300">
        <v>15</v>
      </c>
      <c r="W4300">
        <v>15</v>
      </c>
      <c r="X4300">
        <v>10</v>
      </c>
      <c r="Y4300">
        <v>3</v>
      </c>
      <c r="Z4300">
        <v>1</v>
      </c>
      <c r="AA4300">
        <v>1</v>
      </c>
    </row>
    <row r="4301" spans="1:27" x14ac:dyDescent="0.25">
      <c r="A4301" s="1" t="s">
        <v>60</v>
      </c>
      <c r="B4301" s="1" t="s">
        <v>47</v>
      </c>
      <c r="C4301" s="1" t="s">
        <v>58</v>
      </c>
      <c r="D4301" s="1" t="s">
        <v>862</v>
      </c>
      <c r="E4301" s="1" t="s">
        <v>66</v>
      </c>
      <c r="F4301" s="1" t="s">
        <v>140</v>
      </c>
      <c r="G4301" s="1" t="str">
        <f>UPPER(players_stats[[#This Row],[Agents]])</f>
        <v>OMEN</v>
      </c>
      <c r="H4301" s="1" t="str">
        <f>IF(OR(ISNUMBER(FIND(",",players_stats[[#This Row],[Agents MAYUS]])),ISNUMBER(FIND("All Match Types",players_stats[[#This Row],[Match Type]]))),"Eliminar","")</f>
        <v/>
      </c>
      <c r="I4301">
        <v>19</v>
      </c>
      <c r="K4301">
        <v>226</v>
      </c>
      <c r="L4301">
        <v>155</v>
      </c>
      <c r="N4301">
        <v>128</v>
      </c>
      <c r="O4301">
        <v>89</v>
      </c>
      <c r="P4301">
        <v>58</v>
      </c>
      <c r="Q4301">
        <v>11</v>
      </c>
      <c r="R4301">
        <v>5</v>
      </c>
      <c r="U4301" s="1" t="s">
        <v>63</v>
      </c>
      <c r="V4301">
        <v>17</v>
      </c>
      <c r="W4301">
        <v>17</v>
      </c>
      <c r="X4301">
        <v>11</v>
      </c>
      <c r="Y4301">
        <v>11</v>
      </c>
      <c r="Z4301">
        <v>2</v>
      </c>
      <c r="AA4301">
        <v>1</v>
      </c>
    </row>
    <row r="4302" spans="1:27" x14ac:dyDescent="0.25">
      <c r="A4302" s="1" t="s">
        <v>60</v>
      </c>
      <c r="B4302" s="1" t="s">
        <v>47</v>
      </c>
      <c r="C4302" s="1" t="s">
        <v>58</v>
      </c>
      <c r="D4302" s="1" t="s">
        <v>862</v>
      </c>
      <c r="E4302" s="1" t="s">
        <v>66</v>
      </c>
      <c r="F4302" s="1" t="s">
        <v>763</v>
      </c>
      <c r="G4302" s="1" t="str">
        <f>UPPER(players_stats[[#This Row],[Agents]])</f>
        <v>KILLJOY, OMEN</v>
      </c>
      <c r="H4302" s="1" t="str">
        <f>IF(OR(ISNUMBER(FIND(",",players_stats[[#This Row],[Agents MAYUS]])),ISNUMBER(FIND("All Match Types",players_stats[[#This Row],[Match Type]]))),"Eliminar","")</f>
        <v>Eliminar</v>
      </c>
      <c r="I4302">
        <v>39</v>
      </c>
      <c r="K4302">
        <v>204</v>
      </c>
      <c r="L4302">
        <v>152</v>
      </c>
      <c r="N4302">
        <v>124</v>
      </c>
      <c r="O4302">
        <v>82</v>
      </c>
      <c r="P4302">
        <v>36</v>
      </c>
      <c r="Q4302">
        <v>8</v>
      </c>
      <c r="R4302">
        <v>5</v>
      </c>
      <c r="U4302" s="1" t="s">
        <v>63</v>
      </c>
      <c r="V4302">
        <v>17</v>
      </c>
      <c r="W4302">
        <v>32</v>
      </c>
      <c r="X4302">
        <v>21</v>
      </c>
      <c r="Y4302">
        <v>14</v>
      </c>
      <c r="Z4302">
        <v>3</v>
      </c>
      <c r="AA4302">
        <v>2</v>
      </c>
    </row>
    <row r="4303" spans="1:27" x14ac:dyDescent="0.25">
      <c r="A4303" s="1" t="s">
        <v>60</v>
      </c>
      <c r="B4303" s="1" t="s">
        <v>47</v>
      </c>
      <c r="C4303" s="1" t="s">
        <v>58</v>
      </c>
      <c r="D4303" s="1" t="s">
        <v>858</v>
      </c>
      <c r="E4303" s="1" t="s">
        <v>66</v>
      </c>
      <c r="F4303" s="1" t="s">
        <v>151</v>
      </c>
      <c r="G4303" s="1" t="str">
        <f>UPPER(players_stats[[#This Row],[Agents]])</f>
        <v>SOVA</v>
      </c>
      <c r="H4303" s="1" t="str">
        <f>IF(OR(ISNUMBER(FIND(",",players_stats[[#This Row],[Agents MAYUS]])),ISNUMBER(FIND("All Match Types",players_stats[[#This Row],[Match Type]]))),"Eliminar","")</f>
        <v/>
      </c>
      <c r="I4303">
        <v>19</v>
      </c>
      <c r="K4303">
        <v>135</v>
      </c>
      <c r="L4303">
        <v>125</v>
      </c>
      <c r="N4303">
        <v>102</v>
      </c>
      <c r="O4303">
        <v>53</v>
      </c>
      <c r="P4303">
        <v>37</v>
      </c>
      <c r="Q4303">
        <v>0</v>
      </c>
      <c r="R4303">
        <v>5</v>
      </c>
      <c r="U4303" s="1" t="s">
        <v>63</v>
      </c>
      <c r="V4303">
        <v>10</v>
      </c>
      <c r="W4303">
        <v>10</v>
      </c>
      <c r="X4303">
        <v>8</v>
      </c>
      <c r="Y4303">
        <v>7</v>
      </c>
      <c r="Z4303">
        <v>0</v>
      </c>
      <c r="AA4303">
        <v>1</v>
      </c>
    </row>
    <row r="4304" spans="1:27" x14ac:dyDescent="0.25">
      <c r="A4304" s="1" t="s">
        <v>60</v>
      </c>
      <c r="B4304" s="1" t="s">
        <v>47</v>
      </c>
      <c r="C4304" s="1" t="s">
        <v>58</v>
      </c>
      <c r="D4304" s="1" t="s">
        <v>858</v>
      </c>
      <c r="E4304" s="1" t="s">
        <v>66</v>
      </c>
      <c r="F4304" s="1" t="s">
        <v>152</v>
      </c>
      <c r="G4304" s="1" t="str">
        <f>UPPER(players_stats[[#This Row],[Agents]])</f>
        <v>VIPER</v>
      </c>
      <c r="H4304" s="1" t="str">
        <f>IF(OR(ISNUMBER(FIND(",",players_stats[[#This Row],[Agents MAYUS]])),ISNUMBER(FIND("All Match Types",players_stats[[#This Row],[Match Type]]))),"Eliminar","")</f>
        <v/>
      </c>
      <c r="I4304">
        <v>20</v>
      </c>
      <c r="K4304">
        <v>252</v>
      </c>
      <c r="L4304">
        <v>18</v>
      </c>
      <c r="N4304">
        <v>152</v>
      </c>
      <c r="O4304">
        <v>9</v>
      </c>
      <c r="P4304">
        <v>45</v>
      </c>
      <c r="Q4304">
        <v>1</v>
      </c>
      <c r="R4304">
        <v>5</v>
      </c>
      <c r="U4304" s="1" t="s">
        <v>63</v>
      </c>
      <c r="V4304">
        <v>18</v>
      </c>
      <c r="W4304">
        <v>18</v>
      </c>
      <c r="X4304">
        <v>10</v>
      </c>
      <c r="Y4304">
        <v>9</v>
      </c>
      <c r="Z4304">
        <v>2</v>
      </c>
      <c r="AA4304">
        <v>1</v>
      </c>
    </row>
    <row r="4305" spans="1:27" x14ac:dyDescent="0.25">
      <c r="A4305" s="1" t="s">
        <v>60</v>
      </c>
      <c r="B4305" s="1" t="s">
        <v>47</v>
      </c>
      <c r="C4305" s="1" t="s">
        <v>58</v>
      </c>
      <c r="D4305" s="1" t="s">
        <v>858</v>
      </c>
      <c r="E4305" s="1" t="s">
        <v>66</v>
      </c>
      <c r="F4305" s="1" t="s">
        <v>153</v>
      </c>
      <c r="G4305" s="1" t="str">
        <f>UPPER(players_stats[[#This Row],[Agents]])</f>
        <v>SOVA, VIPER</v>
      </c>
      <c r="H4305" s="1" t="str">
        <f>IF(OR(ISNUMBER(FIND(",",players_stats[[#This Row],[Agents MAYUS]])),ISNUMBER(FIND("All Match Types",players_stats[[#This Row],[Match Type]]))),"Eliminar","")</f>
        <v>Eliminar</v>
      </c>
      <c r="I4305">
        <v>39</v>
      </c>
      <c r="K4305">
        <v>194</v>
      </c>
      <c r="L4305">
        <v>156</v>
      </c>
      <c r="N4305">
        <v>128</v>
      </c>
      <c r="O4305">
        <v>72</v>
      </c>
      <c r="P4305">
        <v>41</v>
      </c>
      <c r="Q4305">
        <v>5</v>
      </c>
      <c r="R4305">
        <v>5</v>
      </c>
      <c r="U4305" s="1" t="s">
        <v>63</v>
      </c>
      <c r="V4305">
        <v>18</v>
      </c>
      <c r="W4305">
        <v>28</v>
      </c>
      <c r="X4305">
        <v>18</v>
      </c>
      <c r="Y4305">
        <v>16</v>
      </c>
      <c r="Z4305">
        <v>2</v>
      </c>
      <c r="AA4305">
        <v>2</v>
      </c>
    </row>
    <row r="4306" spans="1:27" x14ac:dyDescent="0.25">
      <c r="A4306" s="1" t="s">
        <v>60</v>
      </c>
      <c r="B4306" s="1" t="s">
        <v>394</v>
      </c>
      <c r="C4306" s="1" t="s">
        <v>395</v>
      </c>
      <c r="D4306" s="1" t="s">
        <v>319</v>
      </c>
      <c r="E4306" s="1" t="s">
        <v>8</v>
      </c>
      <c r="F4306" s="1" t="s">
        <v>128</v>
      </c>
      <c r="G4306" s="1" t="str">
        <f>UPPER(players_stats[[#This Row],[Agents]])</f>
        <v>ASTRA</v>
      </c>
      <c r="H4306" s="1" t="str">
        <f>IF(OR(ISNUMBER(FIND(",",players_stats[[#This Row],[Agents MAYUS]])),ISNUMBER(FIND("All Match Types",players_stats[[#This Row],[Match Type]]))),"Eliminar","")</f>
        <v>Eliminar</v>
      </c>
      <c r="I4306">
        <v>270</v>
      </c>
      <c r="K4306">
        <v>175</v>
      </c>
      <c r="L4306">
        <v>83</v>
      </c>
      <c r="N4306">
        <v>117</v>
      </c>
      <c r="O4306">
        <v>59</v>
      </c>
      <c r="P4306">
        <v>37</v>
      </c>
      <c r="Q4306">
        <v>7</v>
      </c>
      <c r="R4306">
        <v>1</v>
      </c>
      <c r="U4306" s="1" t="s">
        <v>63</v>
      </c>
      <c r="V4306">
        <v>19</v>
      </c>
      <c r="W4306">
        <v>158</v>
      </c>
      <c r="X4306">
        <v>191</v>
      </c>
      <c r="Y4306">
        <v>99</v>
      </c>
      <c r="Z4306">
        <v>20</v>
      </c>
      <c r="AA4306">
        <v>28</v>
      </c>
    </row>
    <row r="4307" spans="1:27" x14ac:dyDescent="0.25">
      <c r="A4307" s="1" t="s">
        <v>60</v>
      </c>
      <c r="B4307" s="1" t="s">
        <v>394</v>
      </c>
      <c r="C4307" s="1" t="s">
        <v>395</v>
      </c>
      <c r="D4307" s="1" t="s">
        <v>319</v>
      </c>
      <c r="E4307" s="1" t="s">
        <v>8</v>
      </c>
      <c r="F4307" s="1" t="s">
        <v>215</v>
      </c>
      <c r="G4307" s="1" t="str">
        <f>UPPER(players_stats[[#This Row],[Agents]])</f>
        <v>KAYO</v>
      </c>
      <c r="H4307" s="1" t="str">
        <f>IF(OR(ISNUMBER(FIND(",",players_stats[[#This Row],[Agents MAYUS]])),ISNUMBER(FIND("All Match Types",players_stats[[#This Row],[Match Type]]))),"Eliminar","")</f>
        <v>Eliminar</v>
      </c>
      <c r="I4307">
        <v>156</v>
      </c>
      <c r="K4307">
        <v>218</v>
      </c>
      <c r="L4307">
        <v>94</v>
      </c>
      <c r="N4307">
        <v>145</v>
      </c>
      <c r="O4307">
        <v>69</v>
      </c>
      <c r="P4307">
        <v>53</v>
      </c>
      <c r="Q4307">
        <v>9</v>
      </c>
      <c r="R4307">
        <v>14</v>
      </c>
      <c r="U4307" s="1" t="s">
        <v>63</v>
      </c>
      <c r="V4307">
        <v>19</v>
      </c>
      <c r="W4307">
        <v>108</v>
      </c>
      <c r="X4307">
        <v>115</v>
      </c>
      <c r="Y4307">
        <v>83</v>
      </c>
      <c r="Z4307">
        <v>14</v>
      </c>
      <c r="AA4307">
        <v>22</v>
      </c>
    </row>
    <row r="4308" spans="1:27" x14ac:dyDescent="0.25">
      <c r="A4308" s="1" t="s">
        <v>60</v>
      </c>
      <c r="B4308" s="1" t="s">
        <v>394</v>
      </c>
      <c r="C4308" s="1" t="s">
        <v>395</v>
      </c>
      <c r="D4308" s="1" t="s">
        <v>319</v>
      </c>
      <c r="E4308" s="1" t="s">
        <v>8</v>
      </c>
      <c r="F4308" s="1" t="s">
        <v>140</v>
      </c>
      <c r="G4308" s="1" t="str">
        <f>UPPER(players_stats[[#This Row],[Agents]])</f>
        <v>OMEN</v>
      </c>
      <c r="H4308" s="1" t="str">
        <f>IF(OR(ISNUMBER(FIND(",",players_stats[[#This Row],[Agents MAYUS]])),ISNUMBER(FIND("All Match Types",players_stats[[#This Row],[Match Type]]))),"Eliminar","")</f>
        <v>Eliminar</v>
      </c>
      <c r="I4308">
        <v>64</v>
      </c>
      <c r="K4308">
        <v>124</v>
      </c>
      <c r="L4308">
        <v>73</v>
      </c>
      <c r="N4308">
        <v>81</v>
      </c>
      <c r="O4308">
        <v>45</v>
      </c>
      <c r="P4308">
        <v>36</v>
      </c>
      <c r="Q4308">
        <v>9</v>
      </c>
      <c r="R4308">
        <v>8</v>
      </c>
      <c r="U4308" s="1" t="s">
        <v>63</v>
      </c>
      <c r="V4308">
        <v>13</v>
      </c>
      <c r="W4308">
        <v>29</v>
      </c>
      <c r="X4308">
        <v>40</v>
      </c>
      <c r="Y4308">
        <v>23</v>
      </c>
      <c r="Z4308">
        <v>6</v>
      </c>
      <c r="AA4308">
        <v>5</v>
      </c>
    </row>
    <row r="4309" spans="1:27" x14ac:dyDescent="0.25">
      <c r="A4309" s="1" t="s">
        <v>60</v>
      </c>
      <c r="B4309" s="1" t="s">
        <v>394</v>
      </c>
      <c r="C4309" s="1" t="s">
        <v>395</v>
      </c>
      <c r="D4309" s="1" t="s">
        <v>319</v>
      </c>
      <c r="E4309" s="1" t="s">
        <v>8</v>
      </c>
      <c r="F4309" s="1" t="s">
        <v>151</v>
      </c>
      <c r="G4309" s="1" t="str">
        <f>UPPER(players_stats[[#This Row],[Agents]])</f>
        <v>SOVA</v>
      </c>
      <c r="H4309" s="1" t="str">
        <f>IF(OR(ISNUMBER(FIND(",",players_stats[[#This Row],[Agents MAYUS]])),ISNUMBER(FIND("All Match Types",players_stats[[#This Row],[Match Type]]))),"Eliminar","")</f>
        <v>Eliminar</v>
      </c>
      <c r="I4309">
        <v>43</v>
      </c>
      <c r="K4309">
        <v>219</v>
      </c>
      <c r="L4309">
        <v>135</v>
      </c>
      <c r="N4309">
        <v>143</v>
      </c>
      <c r="O4309">
        <v>81</v>
      </c>
      <c r="P4309">
        <v>33</v>
      </c>
      <c r="Q4309">
        <v>12</v>
      </c>
      <c r="R4309">
        <v>5</v>
      </c>
      <c r="U4309" s="1" t="s">
        <v>63</v>
      </c>
      <c r="V4309">
        <v>18</v>
      </c>
      <c r="W4309">
        <v>35</v>
      </c>
      <c r="X4309">
        <v>26</v>
      </c>
      <c r="Y4309">
        <v>14</v>
      </c>
      <c r="Z4309">
        <v>5</v>
      </c>
      <c r="AA4309">
        <v>2</v>
      </c>
    </row>
    <row r="4310" spans="1:27" x14ac:dyDescent="0.25">
      <c r="A4310" s="1" t="s">
        <v>60</v>
      </c>
      <c r="B4310" s="1" t="s">
        <v>394</v>
      </c>
      <c r="C4310" s="1" t="s">
        <v>395</v>
      </c>
      <c r="D4310" s="1" t="s">
        <v>319</v>
      </c>
      <c r="E4310" s="1" t="s">
        <v>8</v>
      </c>
      <c r="F4310" s="1" t="s">
        <v>152</v>
      </c>
      <c r="G4310" s="1" t="str">
        <f>UPPER(players_stats[[#This Row],[Agents]])</f>
        <v>VIPER</v>
      </c>
      <c r="H4310" s="1" t="str">
        <f>IF(OR(ISNUMBER(FIND(",",players_stats[[#This Row],[Agents MAYUS]])),ISNUMBER(FIND("All Match Types",players_stats[[#This Row],[Match Type]]))),"Eliminar","")</f>
        <v>Eliminar</v>
      </c>
      <c r="I4310">
        <v>66</v>
      </c>
      <c r="K4310">
        <v>205</v>
      </c>
      <c r="L4310">
        <v>92</v>
      </c>
      <c r="N4310">
        <v>138</v>
      </c>
      <c r="O4310">
        <v>68</v>
      </c>
      <c r="P4310">
        <v>26</v>
      </c>
      <c r="Q4310">
        <v>8</v>
      </c>
      <c r="R4310">
        <v>14</v>
      </c>
      <c r="U4310" s="1" t="s">
        <v>63</v>
      </c>
      <c r="V4310">
        <v>19</v>
      </c>
      <c r="W4310">
        <v>45</v>
      </c>
      <c r="X4310">
        <v>49</v>
      </c>
      <c r="Y4310">
        <v>17</v>
      </c>
      <c r="Z4310">
        <v>5</v>
      </c>
      <c r="AA4310">
        <v>9</v>
      </c>
    </row>
    <row r="4311" spans="1:27" x14ac:dyDescent="0.25">
      <c r="A4311" s="1" t="s">
        <v>60</v>
      </c>
      <c r="B4311" s="1" t="s">
        <v>394</v>
      </c>
      <c r="C4311" s="1" t="s">
        <v>395</v>
      </c>
      <c r="D4311" s="1" t="s">
        <v>319</v>
      </c>
      <c r="E4311" s="1" t="s">
        <v>8</v>
      </c>
      <c r="F4311" s="1" t="s">
        <v>927</v>
      </c>
      <c r="G4311" s="1" t="str">
        <f>UPPER(players_stats[[#This Row],[Agents]])</f>
        <v>ASTRA, KAYO, OMEN, SOVA, VIPER</v>
      </c>
      <c r="H4311" s="1" t="str">
        <f>IF(OR(ISNUMBER(FIND(",",players_stats[[#This Row],[Agents MAYUS]])),ISNUMBER(FIND("All Match Types",players_stats[[#This Row],[Match Type]]))),"Eliminar","")</f>
        <v>Eliminar</v>
      </c>
      <c r="I4311">
        <v>599</v>
      </c>
      <c r="K4311">
        <v>187</v>
      </c>
      <c r="L4311">
        <v>89</v>
      </c>
      <c r="N4311">
        <v>125</v>
      </c>
      <c r="O4311">
        <v>63</v>
      </c>
      <c r="P4311">
        <v>39</v>
      </c>
      <c r="Q4311">
        <v>8</v>
      </c>
      <c r="R4311">
        <v>11</v>
      </c>
      <c r="U4311" s="1" t="s">
        <v>63</v>
      </c>
      <c r="V4311">
        <v>19</v>
      </c>
      <c r="W4311">
        <v>375</v>
      </c>
      <c r="X4311">
        <v>421</v>
      </c>
      <c r="Y4311">
        <v>236</v>
      </c>
      <c r="Z4311">
        <v>50</v>
      </c>
      <c r="AA4311">
        <v>66</v>
      </c>
    </row>
    <row r="4312" spans="1:27" x14ac:dyDescent="0.25">
      <c r="A4312" s="1" t="s">
        <v>60</v>
      </c>
      <c r="B4312" s="1" t="s">
        <v>394</v>
      </c>
      <c r="C4312" s="1" t="s">
        <v>395</v>
      </c>
      <c r="D4312" s="1" t="s">
        <v>325</v>
      </c>
      <c r="E4312" s="1" t="s">
        <v>8</v>
      </c>
      <c r="F4312" s="1" t="s">
        <v>181</v>
      </c>
      <c r="G4312" s="1" t="str">
        <f>UPPER(players_stats[[#This Row],[Agents]])</f>
        <v>BREACH</v>
      </c>
      <c r="H4312" s="1" t="str">
        <f>IF(OR(ISNUMBER(FIND(",",players_stats[[#This Row],[Agents MAYUS]])),ISNUMBER(FIND("All Match Types",players_stats[[#This Row],[Match Type]]))),"Eliminar","")</f>
        <v>Eliminar</v>
      </c>
      <c r="I4312">
        <v>156</v>
      </c>
      <c r="K4312">
        <v>203</v>
      </c>
      <c r="L4312">
        <v>104</v>
      </c>
      <c r="N4312">
        <v>138</v>
      </c>
      <c r="O4312">
        <v>73</v>
      </c>
      <c r="P4312">
        <v>4</v>
      </c>
      <c r="Q4312">
        <v>3</v>
      </c>
      <c r="R4312">
        <v>3</v>
      </c>
      <c r="U4312" s="1" t="s">
        <v>63</v>
      </c>
      <c r="V4312">
        <v>21</v>
      </c>
      <c r="W4312">
        <v>114</v>
      </c>
      <c r="X4312">
        <v>110</v>
      </c>
      <c r="Y4312">
        <v>63</v>
      </c>
      <c r="Z4312">
        <v>5</v>
      </c>
      <c r="AA4312">
        <v>5</v>
      </c>
    </row>
    <row r="4313" spans="1:27" x14ac:dyDescent="0.25">
      <c r="A4313" s="1" t="s">
        <v>60</v>
      </c>
      <c r="B4313" s="1" t="s">
        <v>394</v>
      </c>
      <c r="C4313" s="1" t="s">
        <v>395</v>
      </c>
      <c r="D4313" s="1" t="s">
        <v>325</v>
      </c>
      <c r="E4313" s="1" t="s">
        <v>8</v>
      </c>
      <c r="F4313" s="1" t="s">
        <v>130</v>
      </c>
      <c r="G4313" s="1" t="str">
        <f>UPPER(players_stats[[#This Row],[Agents]])</f>
        <v>FADE</v>
      </c>
      <c r="H4313" s="1" t="str">
        <f>IF(OR(ISNUMBER(FIND(",",players_stats[[#This Row],[Agents MAYUS]])),ISNUMBER(FIND("All Match Types",players_stats[[#This Row],[Match Type]]))),"Eliminar","")</f>
        <v>Eliminar</v>
      </c>
      <c r="I4313">
        <v>64</v>
      </c>
      <c r="K4313">
        <v>226</v>
      </c>
      <c r="L4313">
        <v>135</v>
      </c>
      <c r="N4313">
        <v>151</v>
      </c>
      <c r="O4313">
        <v>84</v>
      </c>
      <c r="P4313">
        <v>28</v>
      </c>
      <c r="Q4313">
        <v>13</v>
      </c>
      <c r="R4313">
        <v>8</v>
      </c>
      <c r="U4313" s="1" t="s">
        <v>63</v>
      </c>
      <c r="V4313">
        <v>23</v>
      </c>
      <c r="W4313">
        <v>54</v>
      </c>
      <c r="X4313">
        <v>40</v>
      </c>
      <c r="Y4313">
        <v>18</v>
      </c>
      <c r="Z4313">
        <v>8</v>
      </c>
      <c r="AA4313">
        <v>5</v>
      </c>
    </row>
    <row r="4314" spans="1:27" x14ac:dyDescent="0.25">
      <c r="A4314" s="1" t="s">
        <v>60</v>
      </c>
      <c r="B4314" s="1" t="s">
        <v>394</v>
      </c>
      <c r="C4314" s="1" t="s">
        <v>395</v>
      </c>
      <c r="D4314" s="1" t="s">
        <v>325</v>
      </c>
      <c r="E4314" s="1" t="s">
        <v>8</v>
      </c>
      <c r="F4314" s="1" t="s">
        <v>138</v>
      </c>
      <c r="G4314" s="1" t="str">
        <f>UPPER(players_stats[[#This Row],[Agents]])</f>
        <v>GEKKO</v>
      </c>
      <c r="H4314" s="1" t="str">
        <f>IF(OR(ISNUMBER(FIND(",",players_stats[[#This Row],[Agents MAYUS]])),ISNUMBER(FIND("All Match Types",players_stats[[#This Row],[Match Type]]))),"Eliminar","")</f>
        <v>Eliminar</v>
      </c>
      <c r="I4314">
        <v>140</v>
      </c>
      <c r="K4314">
        <v>141</v>
      </c>
      <c r="L4314">
        <v>73</v>
      </c>
      <c r="N4314">
        <v>96</v>
      </c>
      <c r="O4314">
        <v>49</v>
      </c>
      <c r="P4314">
        <v>27</v>
      </c>
      <c r="Q4314">
        <v>4</v>
      </c>
      <c r="R4314">
        <v>8</v>
      </c>
      <c r="U4314" s="1" t="s">
        <v>63</v>
      </c>
      <c r="V4314">
        <v>16</v>
      </c>
      <c r="W4314">
        <v>69</v>
      </c>
      <c r="X4314">
        <v>94</v>
      </c>
      <c r="Y4314">
        <v>38</v>
      </c>
      <c r="Z4314">
        <v>6</v>
      </c>
      <c r="AA4314">
        <v>11</v>
      </c>
    </row>
    <row r="4315" spans="1:27" x14ac:dyDescent="0.25">
      <c r="A4315" s="1" t="s">
        <v>60</v>
      </c>
      <c r="B4315" s="1" t="s">
        <v>394</v>
      </c>
      <c r="C4315" s="1" t="s">
        <v>395</v>
      </c>
      <c r="D4315" s="1" t="s">
        <v>325</v>
      </c>
      <c r="E4315" s="1" t="s">
        <v>8</v>
      </c>
      <c r="F4315" s="1" t="s">
        <v>215</v>
      </c>
      <c r="G4315" s="1" t="str">
        <f>UPPER(players_stats[[#This Row],[Agents]])</f>
        <v>KAYO</v>
      </c>
      <c r="H4315" s="1" t="str">
        <f>IF(OR(ISNUMBER(FIND(",",players_stats[[#This Row],[Agents MAYUS]])),ISNUMBER(FIND("All Match Types",players_stats[[#This Row],[Match Type]]))),"Eliminar","")</f>
        <v>Eliminar</v>
      </c>
      <c r="I4315">
        <v>66</v>
      </c>
      <c r="K4315">
        <v>224</v>
      </c>
      <c r="L4315">
        <v>131</v>
      </c>
      <c r="N4315">
        <v>144</v>
      </c>
      <c r="O4315">
        <v>83</v>
      </c>
      <c r="P4315">
        <v>52</v>
      </c>
      <c r="Q4315">
        <v>9</v>
      </c>
      <c r="R4315">
        <v>8</v>
      </c>
      <c r="U4315" s="1" t="s">
        <v>63</v>
      </c>
      <c r="V4315">
        <v>23</v>
      </c>
      <c r="W4315">
        <v>55</v>
      </c>
      <c r="X4315">
        <v>42</v>
      </c>
      <c r="Y4315">
        <v>34</v>
      </c>
      <c r="Z4315">
        <v>6</v>
      </c>
      <c r="AA4315">
        <v>5</v>
      </c>
    </row>
    <row r="4316" spans="1:27" x14ac:dyDescent="0.25">
      <c r="A4316" s="1" t="s">
        <v>60</v>
      </c>
      <c r="B4316" s="1" t="s">
        <v>394</v>
      </c>
      <c r="C4316" s="1" t="s">
        <v>395</v>
      </c>
      <c r="D4316" s="1" t="s">
        <v>325</v>
      </c>
      <c r="E4316" s="1" t="s">
        <v>8</v>
      </c>
      <c r="F4316" s="1" t="s">
        <v>151</v>
      </c>
      <c r="G4316" s="1" t="str">
        <f>UPPER(players_stats[[#This Row],[Agents]])</f>
        <v>SOVA</v>
      </c>
      <c r="H4316" s="1" t="str">
        <f>IF(OR(ISNUMBER(FIND(",",players_stats[[#This Row],[Agents MAYUS]])),ISNUMBER(FIND("All Match Types",players_stats[[#This Row],[Match Type]]))),"Eliminar","")</f>
        <v>Eliminar</v>
      </c>
      <c r="I4316">
        <v>173</v>
      </c>
      <c r="K4316">
        <v>196</v>
      </c>
      <c r="L4316">
        <v>106</v>
      </c>
      <c r="N4316">
        <v>138</v>
      </c>
      <c r="O4316">
        <v>72</v>
      </c>
      <c r="P4316">
        <v>23</v>
      </c>
      <c r="Q4316">
        <v>5</v>
      </c>
      <c r="R4316">
        <v>5</v>
      </c>
      <c r="U4316" s="1" t="s">
        <v>63</v>
      </c>
      <c r="V4316">
        <v>22</v>
      </c>
      <c r="W4316">
        <v>125</v>
      </c>
      <c r="X4316">
        <v>118</v>
      </c>
      <c r="Y4316">
        <v>39</v>
      </c>
      <c r="Z4316">
        <v>8</v>
      </c>
      <c r="AA4316">
        <v>8</v>
      </c>
    </row>
    <row r="4317" spans="1:27" x14ac:dyDescent="0.25">
      <c r="A4317" s="1" t="s">
        <v>60</v>
      </c>
      <c r="B4317" s="1" t="s">
        <v>394</v>
      </c>
      <c r="C4317" s="1" t="s">
        <v>395</v>
      </c>
      <c r="D4317" s="1" t="s">
        <v>325</v>
      </c>
      <c r="E4317" s="1" t="s">
        <v>8</v>
      </c>
      <c r="F4317" s="1" t="s">
        <v>928</v>
      </c>
      <c r="G4317" s="1" t="str">
        <f>UPPER(players_stats[[#This Row],[Agents]])</f>
        <v>BREACH, FADE, GEKKO, KAYO, SOVA</v>
      </c>
      <c r="H4317" s="1" t="str">
        <f>IF(OR(ISNUMBER(FIND(",",players_stats[[#This Row],[Agents MAYUS]])),ISNUMBER(FIND("All Match Types",players_stats[[#This Row],[Match Type]]))),"Eliminar","")</f>
        <v>Eliminar</v>
      </c>
      <c r="I4317">
        <v>599</v>
      </c>
      <c r="K4317">
        <v>192</v>
      </c>
      <c r="L4317">
        <v>103</v>
      </c>
      <c r="N4317">
        <v>130</v>
      </c>
      <c r="O4317">
        <v>7</v>
      </c>
      <c r="P4317">
        <v>32</v>
      </c>
      <c r="Q4317">
        <v>6</v>
      </c>
      <c r="R4317">
        <v>6</v>
      </c>
      <c r="U4317" s="1" t="s">
        <v>63</v>
      </c>
      <c r="V4317">
        <v>23</v>
      </c>
      <c r="W4317">
        <v>417</v>
      </c>
      <c r="X4317">
        <v>404</v>
      </c>
      <c r="Y4317">
        <v>192</v>
      </c>
      <c r="Z4317">
        <v>33</v>
      </c>
      <c r="AA4317">
        <v>34</v>
      </c>
    </row>
    <row r="4318" spans="1:27" x14ac:dyDescent="0.25">
      <c r="A4318" s="1" t="s">
        <v>60</v>
      </c>
      <c r="B4318" s="1" t="s">
        <v>394</v>
      </c>
      <c r="C4318" s="1" t="s">
        <v>395</v>
      </c>
      <c r="D4318" s="1" t="s">
        <v>323</v>
      </c>
      <c r="E4318" s="1" t="s">
        <v>8</v>
      </c>
      <c r="F4318" s="1" t="s">
        <v>201</v>
      </c>
      <c r="G4318" s="1" t="str">
        <f>UPPER(players_stats[[#This Row],[Agents]])</f>
        <v>BRIMSTONE</v>
      </c>
      <c r="H4318" s="1" t="str">
        <f>IF(OR(ISNUMBER(FIND(",",players_stats[[#This Row],[Agents MAYUS]])),ISNUMBER(FIND("All Match Types",players_stats[[#This Row],[Match Type]]))),"Eliminar","")</f>
        <v>Eliminar</v>
      </c>
      <c r="I4318">
        <v>43</v>
      </c>
      <c r="K4318">
        <v>226</v>
      </c>
      <c r="L4318">
        <v>157</v>
      </c>
      <c r="N4318">
        <v>152</v>
      </c>
      <c r="O4318">
        <v>84</v>
      </c>
      <c r="P4318">
        <v>42</v>
      </c>
      <c r="Q4318">
        <v>9</v>
      </c>
      <c r="R4318">
        <v>5</v>
      </c>
      <c r="U4318" s="1" t="s">
        <v>63</v>
      </c>
      <c r="V4318">
        <v>25</v>
      </c>
      <c r="W4318">
        <v>36</v>
      </c>
      <c r="X4318">
        <v>23</v>
      </c>
      <c r="Y4318">
        <v>18</v>
      </c>
      <c r="Z4318">
        <v>4</v>
      </c>
      <c r="AA4318">
        <v>2</v>
      </c>
    </row>
    <row r="4319" spans="1:27" x14ac:dyDescent="0.25">
      <c r="A4319" s="1" t="s">
        <v>60</v>
      </c>
      <c r="B4319" s="1" t="s">
        <v>394</v>
      </c>
      <c r="C4319" s="1" t="s">
        <v>395</v>
      </c>
      <c r="D4319" s="1" t="s">
        <v>323</v>
      </c>
      <c r="E4319" s="1" t="s">
        <v>8</v>
      </c>
      <c r="F4319" s="1" t="s">
        <v>133</v>
      </c>
      <c r="G4319" s="1" t="str">
        <f>UPPER(players_stats[[#This Row],[Agents]])</f>
        <v>CYPHER</v>
      </c>
      <c r="H4319" s="1" t="str">
        <f>IF(OR(ISNUMBER(FIND(",",players_stats[[#This Row],[Agents MAYUS]])),ISNUMBER(FIND("All Match Types",players_stats[[#This Row],[Match Type]]))),"Eliminar","")</f>
        <v>Eliminar</v>
      </c>
      <c r="I4319">
        <v>64</v>
      </c>
      <c r="K4319">
        <v>205</v>
      </c>
      <c r="L4319">
        <v>114</v>
      </c>
      <c r="N4319">
        <v>125</v>
      </c>
      <c r="O4319">
        <v>75</v>
      </c>
      <c r="P4319">
        <v>23</v>
      </c>
      <c r="Q4319">
        <v>6</v>
      </c>
      <c r="R4319">
        <v>11</v>
      </c>
      <c r="U4319" s="1" t="s">
        <v>63</v>
      </c>
      <c r="V4319">
        <v>18</v>
      </c>
      <c r="W4319">
        <v>48</v>
      </c>
      <c r="X4319">
        <v>42</v>
      </c>
      <c r="Y4319">
        <v>15</v>
      </c>
      <c r="Z4319">
        <v>4</v>
      </c>
      <c r="AA4319">
        <v>7</v>
      </c>
    </row>
    <row r="4320" spans="1:27" x14ac:dyDescent="0.25">
      <c r="A4320" s="1" t="s">
        <v>60</v>
      </c>
      <c r="B4320" s="1" t="s">
        <v>394</v>
      </c>
      <c r="C4320" s="1" t="s">
        <v>395</v>
      </c>
      <c r="D4320" s="1" t="s">
        <v>323</v>
      </c>
      <c r="E4320" s="1" t="s">
        <v>8</v>
      </c>
      <c r="F4320" s="1" t="s">
        <v>134</v>
      </c>
      <c r="G4320" s="1" t="str">
        <f>UPPER(players_stats[[#This Row],[Agents]])</f>
        <v>KILLJOY</v>
      </c>
      <c r="H4320" s="1" t="str">
        <f>IF(OR(ISNUMBER(FIND(",",players_stats[[#This Row],[Agents MAYUS]])),ISNUMBER(FIND("All Match Types",players_stats[[#This Row],[Match Type]]))),"Eliminar","")</f>
        <v>Eliminar</v>
      </c>
      <c r="I4320">
        <v>66</v>
      </c>
      <c r="K4320">
        <v>201</v>
      </c>
      <c r="L4320">
        <v>118</v>
      </c>
      <c r="N4320">
        <v>127</v>
      </c>
      <c r="O4320">
        <v>7</v>
      </c>
      <c r="P4320">
        <v>15</v>
      </c>
      <c r="Q4320">
        <v>9</v>
      </c>
      <c r="R4320">
        <v>5</v>
      </c>
      <c r="U4320" s="1" t="s">
        <v>63</v>
      </c>
      <c r="V4320">
        <v>18</v>
      </c>
      <c r="W4320">
        <v>46</v>
      </c>
      <c r="X4320">
        <v>39</v>
      </c>
      <c r="Y4320">
        <v>10</v>
      </c>
      <c r="Z4320">
        <v>6</v>
      </c>
      <c r="AA4320">
        <v>3</v>
      </c>
    </row>
    <row r="4321" spans="1:27" x14ac:dyDescent="0.25">
      <c r="A4321" s="1" t="s">
        <v>60</v>
      </c>
      <c r="B4321" s="1" t="s">
        <v>394</v>
      </c>
      <c r="C4321" s="1" t="s">
        <v>395</v>
      </c>
      <c r="D4321" s="1" t="s">
        <v>323</v>
      </c>
      <c r="E4321" s="1" t="s">
        <v>8</v>
      </c>
      <c r="F4321" s="1" t="s">
        <v>140</v>
      </c>
      <c r="G4321" s="1" t="str">
        <f>UPPER(players_stats[[#This Row],[Agents]])</f>
        <v>OMEN</v>
      </c>
      <c r="H4321" s="1" t="str">
        <f>IF(OR(ISNUMBER(FIND(",",players_stats[[#This Row],[Agents MAYUS]])),ISNUMBER(FIND("All Match Types",players_stats[[#This Row],[Match Type]]))),"Eliminar","")</f>
        <v>Eliminar</v>
      </c>
      <c r="I4321">
        <v>426</v>
      </c>
      <c r="K4321">
        <v>192</v>
      </c>
      <c r="L4321">
        <v>95</v>
      </c>
      <c r="N4321">
        <v>128</v>
      </c>
      <c r="O4321">
        <v>65</v>
      </c>
      <c r="P4321">
        <v>42</v>
      </c>
      <c r="Q4321">
        <v>4</v>
      </c>
      <c r="R4321">
        <v>4</v>
      </c>
      <c r="U4321" s="1" t="s">
        <v>63</v>
      </c>
      <c r="V4321">
        <v>20</v>
      </c>
      <c r="W4321">
        <v>278</v>
      </c>
      <c r="X4321">
        <v>294</v>
      </c>
      <c r="Y4321">
        <v>177</v>
      </c>
      <c r="Z4321">
        <v>18</v>
      </c>
      <c r="AA4321">
        <v>18</v>
      </c>
    </row>
    <row r="4322" spans="1:27" x14ac:dyDescent="0.25">
      <c r="A4322" s="1" t="s">
        <v>60</v>
      </c>
      <c r="B4322" s="1" t="s">
        <v>394</v>
      </c>
      <c r="C4322" s="1" t="s">
        <v>395</v>
      </c>
      <c r="D4322" s="1" t="s">
        <v>323</v>
      </c>
      <c r="E4322" s="1" t="s">
        <v>8</v>
      </c>
      <c r="F4322" s="1" t="s">
        <v>849</v>
      </c>
      <c r="G4322" s="1" t="str">
        <f>UPPER(players_stats[[#This Row],[Agents]])</f>
        <v>BRIMSTONE, CYPHER, KILLJOY, OMEN</v>
      </c>
      <c r="H4322" s="1" t="str">
        <f>IF(OR(ISNUMBER(FIND(",",players_stats[[#This Row],[Agents MAYUS]])),ISNUMBER(FIND("All Match Types",players_stats[[#This Row],[Match Type]]))),"Eliminar","")</f>
        <v>Eliminar</v>
      </c>
      <c r="I4322">
        <v>599</v>
      </c>
      <c r="K4322">
        <v>197</v>
      </c>
      <c r="L4322">
        <v>103</v>
      </c>
      <c r="N4322">
        <v>129</v>
      </c>
      <c r="O4322">
        <v>68</v>
      </c>
      <c r="P4322">
        <v>37</v>
      </c>
      <c r="Q4322">
        <v>5</v>
      </c>
      <c r="R4322">
        <v>5</v>
      </c>
      <c r="U4322" s="1" t="s">
        <v>63</v>
      </c>
      <c r="V4322">
        <v>25</v>
      </c>
      <c r="W4322">
        <v>408</v>
      </c>
      <c r="X4322">
        <v>398</v>
      </c>
      <c r="Y4322">
        <v>220</v>
      </c>
      <c r="Z4322">
        <v>32</v>
      </c>
      <c r="AA4322">
        <v>30</v>
      </c>
    </row>
    <row r="4323" spans="1:27" x14ac:dyDescent="0.25">
      <c r="A4323" s="1" t="s">
        <v>60</v>
      </c>
      <c r="B4323" s="1" t="s">
        <v>394</v>
      </c>
      <c r="C4323" s="1" t="s">
        <v>395</v>
      </c>
      <c r="D4323" s="1" t="s">
        <v>320</v>
      </c>
      <c r="E4323" s="1" t="s">
        <v>8</v>
      </c>
      <c r="F4323" s="1" t="s">
        <v>229</v>
      </c>
      <c r="G4323" s="1" t="str">
        <f>UPPER(players_stats[[#This Row],[Agents]])</f>
        <v>CLOVE</v>
      </c>
      <c r="H4323" s="1" t="str">
        <f>IF(OR(ISNUMBER(FIND(",",players_stats[[#This Row],[Agents MAYUS]])),ISNUMBER(FIND("All Match Types",players_stats[[#This Row],[Match Type]]))),"Eliminar","")</f>
        <v>Eliminar</v>
      </c>
      <c r="I4323">
        <v>66</v>
      </c>
      <c r="K4323">
        <v>235</v>
      </c>
      <c r="L4323">
        <v>124</v>
      </c>
      <c r="N4323">
        <v>161</v>
      </c>
      <c r="O4323">
        <v>86</v>
      </c>
      <c r="P4323">
        <v>27</v>
      </c>
      <c r="Q4323">
        <v>14</v>
      </c>
      <c r="R4323">
        <v>6</v>
      </c>
      <c r="U4323" s="1" t="s">
        <v>63</v>
      </c>
      <c r="V4323">
        <v>25</v>
      </c>
      <c r="W4323">
        <v>57</v>
      </c>
      <c r="X4323">
        <v>46</v>
      </c>
      <c r="Y4323">
        <v>18</v>
      </c>
      <c r="Z4323">
        <v>9</v>
      </c>
      <c r="AA4323">
        <v>4</v>
      </c>
    </row>
    <row r="4324" spans="1:27" x14ac:dyDescent="0.25">
      <c r="A4324" s="1" t="s">
        <v>60</v>
      </c>
      <c r="B4324" s="1" t="s">
        <v>394</v>
      </c>
      <c r="C4324" s="1" t="s">
        <v>395</v>
      </c>
      <c r="D4324" s="1" t="s">
        <v>320</v>
      </c>
      <c r="E4324" s="1" t="s">
        <v>8</v>
      </c>
      <c r="F4324" s="1" t="s">
        <v>133</v>
      </c>
      <c r="G4324" s="1" t="str">
        <f>UPPER(players_stats[[#This Row],[Agents]])</f>
        <v>CYPHER</v>
      </c>
      <c r="H4324" s="1" t="str">
        <f>IF(OR(ISNUMBER(FIND(",",players_stats[[#This Row],[Agents MAYUS]])),ISNUMBER(FIND("All Match Types",players_stats[[#This Row],[Match Type]]))),"Eliminar","")</f>
        <v>Eliminar</v>
      </c>
      <c r="I4324">
        <v>199</v>
      </c>
      <c r="K4324">
        <v>193</v>
      </c>
      <c r="L4324">
        <v>103</v>
      </c>
      <c r="N4324">
        <v>129</v>
      </c>
      <c r="O4324">
        <v>72</v>
      </c>
      <c r="P4324">
        <v>18</v>
      </c>
      <c r="Q4324">
        <v>1</v>
      </c>
      <c r="R4324">
        <v>4</v>
      </c>
      <c r="U4324" s="1" t="s">
        <v>63</v>
      </c>
      <c r="V4324">
        <v>23</v>
      </c>
      <c r="W4324">
        <v>144</v>
      </c>
      <c r="X4324">
        <v>140</v>
      </c>
      <c r="Y4324">
        <v>35</v>
      </c>
      <c r="Z4324">
        <v>20</v>
      </c>
      <c r="AA4324">
        <v>8</v>
      </c>
    </row>
    <row r="4325" spans="1:27" x14ac:dyDescent="0.25">
      <c r="A4325" s="1" t="s">
        <v>60</v>
      </c>
      <c r="B4325" s="1" t="s">
        <v>394</v>
      </c>
      <c r="C4325" s="1" t="s">
        <v>395</v>
      </c>
      <c r="D4325" s="1" t="s">
        <v>320</v>
      </c>
      <c r="E4325" s="1" t="s">
        <v>8</v>
      </c>
      <c r="F4325" s="1" t="s">
        <v>215</v>
      </c>
      <c r="G4325" s="1" t="str">
        <f>UPPER(players_stats[[#This Row],[Agents]])</f>
        <v>KAYO</v>
      </c>
      <c r="H4325" s="1" t="str">
        <f>IF(OR(ISNUMBER(FIND(",",players_stats[[#This Row],[Agents MAYUS]])),ISNUMBER(FIND("All Match Types",players_stats[[#This Row],[Match Type]]))),"Eliminar","")</f>
        <v>Eliminar</v>
      </c>
      <c r="I4325">
        <v>90</v>
      </c>
      <c r="K4325">
        <v>192</v>
      </c>
      <c r="L4325">
        <v>83</v>
      </c>
      <c r="N4325">
        <v>122</v>
      </c>
      <c r="O4325">
        <v>63</v>
      </c>
      <c r="P4325">
        <v>41</v>
      </c>
      <c r="Q4325">
        <v>7</v>
      </c>
      <c r="R4325">
        <v>8</v>
      </c>
      <c r="U4325" s="1" t="s">
        <v>63</v>
      </c>
      <c r="V4325">
        <v>17</v>
      </c>
      <c r="W4325">
        <v>57</v>
      </c>
      <c r="X4325">
        <v>69</v>
      </c>
      <c r="Y4325">
        <v>37</v>
      </c>
      <c r="Z4325">
        <v>6</v>
      </c>
      <c r="AA4325">
        <v>7</v>
      </c>
    </row>
    <row r="4326" spans="1:27" x14ac:dyDescent="0.25">
      <c r="A4326" s="1" t="s">
        <v>60</v>
      </c>
      <c r="B4326" s="1" t="s">
        <v>394</v>
      </c>
      <c r="C4326" s="1" t="s">
        <v>395</v>
      </c>
      <c r="D4326" s="1" t="s">
        <v>320</v>
      </c>
      <c r="E4326" s="1" t="s">
        <v>8</v>
      </c>
      <c r="F4326" s="1" t="s">
        <v>152</v>
      </c>
      <c r="G4326" s="1" t="str">
        <f>UPPER(players_stats[[#This Row],[Agents]])</f>
        <v>VIPER</v>
      </c>
      <c r="H4326" s="1" t="str">
        <f>IF(OR(ISNUMBER(FIND(",",players_stats[[#This Row],[Agents MAYUS]])),ISNUMBER(FIND("All Match Types",players_stats[[#This Row],[Match Type]]))),"Eliminar","")</f>
        <v>Eliminar</v>
      </c>
      <c r="I4326">
        <v>161</v>
      </c>
      <c r="K4326">
        <v>208</v>
      </c>
      <c r="L4326">
        <v>109</v>
      </c>
      <c r="N4326">
        <v>141</v>
      </c>
      <c r="O4326">
        <v>72</v>
      </c>
      <c r="P4326">
        <v>24</v>
      </c>
      <c r="Q4326">
        <v>9</v>
      </c>
      <c r="R4326">
        <v>6</v>
      </c>
      <c r="U4326" s="1" t="s">
        <v>63</v>
      </c>
      <c r="V4326">
        <v>28</v>
      </c>
      <c r="W4326">
        <v>116</v>
      </c>
      <c r="X4326">
        <v>106</v>
      </c>
      <c r="Y4326">
        <v>39</v>
      </c>
      <c r="Z4326">
        <v>15</v>
      </c>
      <c r="AA4326">
        <v>9</v>
      </c>
    </row>
    <row r="4327" spans="1:27" x14ac:dyDescent="0.25">
      <c r="A4327" s="1" t="s">
        <v>60</v>
      </c>
      <c r="B4327" s="1" t="s">
        <v>394</v>
      </c>
      <c r="C4327" s="1" t="s">
        <v>395</v>
      </c>
      <c r="D4327" s="1" t="s">
        <v>320</v>
      </c>
      <c r="E4327" s="1" t="s">
        <v>8</v>
      </c>
      <c r="F4327" s="1" t="s">
        <v>161</v>
      </c>
      <c r="G4327" s="1" t="str">
        <f>UPPER(players_stats[[#This Row],[Agents]])</f>
        <v>YORU</v>
      </c>
      <c r="H4327" s="1" t="str">
        <f>IF(OR(ISNUMBER(FIND(",",players_stats[[#This Row],[Agents MAYUS]])),ISNUMBER(FIND("All Match Types",players_stats[[#This Row],[Match Type]]))),"Eliminar","")</f>
        <v>Eliminar</v>
      </c>
      <c r="I4327">
        <v>83</v>
      </c>
      <c r="K4327">
        <v>196</v>
      </c>
      <c r="L4327">
        <v>95</v>
      </c>
      <c r="N4327">
        <v>132</v>
      </c>
      <c r="O4327">
        <v>67</v>
      </c>
      <c r="P4327">
        <v>24</v>
      </c>
      <c r="Q4327">
        <v>11</v>
      </c>
      <c r="R4327">
        <v>1</v>
      </c>
      <c r="U4327" s="1" t="s">
        <v>63</v>
      </c>
      <c r="V4327">
        <v>17</v>
      </c>
      <c r="W4327">
        <v>56</v>
      </c>
      <c r="X4327">
        <v>59</v>
      </c>
      <c r="Y4327">
        <v>20</v>
      </c>
      <c r="Z4327">
        <v>9</v>
      </c>
      <c r="AA4327">
        <v>8</v>
      </c>
    </row>
    <row r="4328" spans="1:27" x14ac:dyDescent="0.25">
      <c r="A4328" s="1" t="s">
        <v>60</v>
      </c>
      <c r="B4328" s="1" t="s">
        <v>394</v>
      </c>
      <c r="C4328" s="1" t="s">
        <v>395</v>
      </c>
      <c r="D4328" s="1" t="s">
        <v>320</v>
      </c>
      <c r="E4328" s="1" t="s">
        <v>8</v>
      </c>
      <c r="F4328" s="1" t="s">
        <v>917</v>
      </c>
      <c r="G4328" s="1" t="str">
        <f>UPPER(players_stats[[#This Row],[Agents]])</f>
        <v>CLOVE, CYPHER, KAYO, VIPER, YORU</v>
      </c>
      <c r="H4328" s="1" t="str">
        <f>IF(OR(ISNUMBER(FIND(",",players_stats[[#This Row],[Agents MAYUS]])),ISNUMBER(FIND("All Match Types",players_stats[[#This Row],[Match Type]]))),"Eliminar","")</f>
        <v>Eliminar</v>
      </c>
      <c r="I4328">
        <v>599</v>
      </c>
      <c r="K4328">
        <v>202</v>
      </c>
      <c r="L4328">
        <v>102</v>
      </c>
      <c r="N4328">
        <v>135</v>
      </c>
      <c r="O4328">
        <v>72</v>
      </c>
      <c r="P4328">
        <v>25</v>
      </c>
      <c r="Q4328">
        <v>1</v>
      </c>
      <c r="R4328">
        <v>6</v>
      </c>
      <c r="U4328" s="1" t="s">
        <v>63</v>
      </c>
      <c r="V4328">
        <v>28</v>
      </c>
      <c r="W4328">
        <v>430</v>
      </c>
      <c r="X4328">
        <v>420</v>
      </c>
      <c r="Y4328">
        <v>149</v>
      </c>
      <c r="Z4328">
        <v>59</v>
      </c>
      <c r="AA4328">
        <v>36</v>
      </c>
    </row>
    <row r="4329" spans="1:27" x14ac:dyDescent="0.25">
      <c r="A4329" s="1" t="s">
        <v>60</v>
      </c>
      <c r="B4329" s="1" t="s">
        <v>394</v>
      </c>
      <c r="C4329" s="1" t="s">
        <v>395</v>
      </c>
      <c r="D4329" s="1" t="s">
        <v>326</v>
      </c>
      <c r="E4329" s="1" t="s">
        <v>8</v>
      </c>
      <c r="F4329" s="1" t="s">
        <v>145</v>
      </c>
      <c r="G4329" s="1" t="str">
        <f>UPPER(players_stats[[#This Row],[Agents]])</f>
        <v>JETT</v>
      </c>
      <c r="H4329" s="1" t="str">
        <f>IF(OR(ISNUMBER(FIND(",",players_stats[[#This Row],[Agents MAYUS]])),ISNUMBER(FIND("All Match Types",players_stats[[#This Row],[Match Type]]))),"Eliminar","")</f>
        <v>Eliminar</v>
      </c>
      <c r="I4329">
        <v>438</v>
      </c>
      <c r="K4329">
        <v>201</v>
      </c>
      <c r="L4329">
        <v>91</v>
      </c>
      <c r="N4329">
        <v>124</v>
      </c>
      <c r="O4329">
        <v>69</v>
      </c>
      <c r="P4329">
        <v>13</v>
      </c>
      <c r="Q4329">
        <v>21</v>
      </c>
      <c r="R4329">
        <v>24</v>
      </c>
      <c r="U4329" s="1" t="s">
        <v>63</v>
      </c>
      <c r="V4329">
        <v>21</v>
      </c>
      <c r="W4329">
        <v>302</v>
      </c>
      <c r="X4329">
        <v>333</v>
      </c>
      <c r="Y4329">
        <v>55</v>
      </c>
      <c r="Z4329">
        <v>91</v>
      </c>
      <c r="AA4329">
        <v>103</v>
      </c>
    </row>
    <row r="4330" spans="1:27" x14ac:dyDescent="0.25">
      <c r="A4330" s="1" t="s">
        <v>60</v>
      </c>
      <c r="B4330" s="1" t="s">
        <v>394</v>
      </c>
      <c r="C4330" s="1" t="s">
        <v>395</v>
      </c>
      <c r="D4330" s="1" t="s">
        <v>326</v>
      </c>
      <c r="E4330" s="1" t="s">
        <v>8</v>
      </c>
      <c r="F4330" s="1" t="s">
        <v>146</v>
      </c>
      <c r="G4330" s="1" t="str">
        <f>UPPER(players_stats[[#This Row],[Agents]])</f>
        <v>RAZE</v>
      </c>
      <c r="H4330" s="1" t="str">
        <f>IF(OR(ISNUMBER(FIND(",",players_stats[[#This Row],[Agents MAYUS]])),ISNUMBER(FIND("All Match Types",players_stats[[#This Row],[Match Type]]))),"Eliminar","")</f>
        <v>Eliminar</v>
      </c>
      <c r="I4330">
        <v>97</v>
      </c>
      <c r="K4330">
        <v>276</v>
      </c>
      <c r="L4330">
        <v>123</v>
      </c>
      <c r="N4330">
        <v>170</v>
      </c>
      <c r="O4330">
        <v>94</v>
      </c>
      <c r="P4330">
        <v>12</v>
      </c>
      <c r="Q4330">
        <v>29</v>
      </c>
      <c r="R4330">
        <v>19</v>
      </c>
      <c r="U4330" s="1" t="s">
        <v>63</v>
      </c>
      <c r="V4330">
        <v>25</v>
      </c>
      <c r="W4330">
        <v>91</v>
      </c>
      <c r="X4330">
        <v>74</v>
      </c>
      <c r="Y4330">
        <v>12</v>
      </c>
      <c r="Z4330">
        <v>28</v>
      </c>
      <c r="AA4330">
        <v>18</v>
      </c>
    </row>
    <row r="4331" spans="1:27" x14ac:dyDescent="0.25">
      <c r="A4331" s="1" t="s">
        <v>60</v>
      </c>
      <c r="B4331" s="1" t="s">
        <v>394</v>
      </c>
      <c r="C4331" s="1" t="s">
        <v>395</v>
      </c>
      <c r="D4331" s="1" t="s">
        <v>326</v>
      </c>
      <c r="E4331" s="1" t="s">
        <v>8</v>
      </c>
      <c r="F4331" s="1" t="s">
        <v>161</v>
      </c>
      <c r="G4331" s="1" t="str">
        <f>UPPER(players_stats[[#This Row],[Agents]])</f>
        <v>YORU</v>
      </c>
      <c r="H4331" s="1" t="str">
        <f>IF(OR(ISNUMBER(FIND(",",players_stats[[#This Row],[Agents MAYUS]])),ISNUMBER(FIND("All Match Types",players_stats[[#This Row],[Match Type]]))),"Eliminar","")</f>
        <v>Eliminar</v>
      </c>
      <c r="I4331">
        <v>64</v>
      </c>
      <c r="K4331">
        <v>257</v>
      </c>
      <c r="L4331">
        <v>136</v>
      </c>
      <c r="N4331">
        <v>171</v>
      </c>
      <c r="O4331">
        <v>89</v>
      </c>
      <c r="P4331">
        <v>23</v>
      </c>
      <c r="Q4331">
        <v>16</v>
      </c>
      <c r="R4331">
        <v>14</v>
      </c>
      <c r="U4331" s="1" t="s">
        <v>63</v>
      </c>
      <c r="V4331">
        <v>26</v>
      </c>
      <c r="W4331">
        <v>57</v>
      </c>
      <c r="X4331">
        <v>42</v>
      </c>
      <c r="Y4331">
        <v>15</v>
      </c>
      <c r="Z4331">
        <v>10</v>
      </c>
      <c r="AA4331">
        <v>9</v>
      </c>
    </row>
    <row r="4332" spans="1:27" x14ac:dyDescent="0.25">
      <c r="A4332" s="1" t="s">
        <v>60</v>
      </c>
      <c r="B4332" s="1" t="s">
        <v>394</v>
      </c>
      <c r="C4332" s="1" t="s">
        <v>395</v>
      </c>
      <c r="D4332" s="1" t="s">
        <v>326</v>
      </c>
      <c r="E4332" s="1" t="s">
        <v>8</v>
      </c>
      <c r="F4332" s="1" t="s">
        <v>337</v>
      </c>
      <c r="G4332" s="1" t="str">
        <f>UPPER(players_stats[[#This Row],[Agents]])</f>
        <v>JETT, RAZE, YORU</v>
      </c>
      <c r="H4332" s="1" t="str">
        <f>IF(OR(ISNUMBER(FIND(",",players_stats[[#This Row],[Agents MAYUS]])),ISNUMBER(FIND("All Match Types",players_stats[[#This Row],[Match Type]]))),"Eliminar","")</f>
        <v>Eliminar</v>
      </c>
      <c r="I4332">
        <v>599</v>
      </c>
      <c r="K4332">
        <v>218</v>
      </c>
      <c r="L4332">
        <v>10</v>
      </c>
      <c r="N4332">
        <v>136</v>
      </c>
      <c r="O4332">
        <v>75</v>
      </c>
      <c r="P4332">
        <v>14</v>
      </c>
      <c r="Q4332">
        <v>22</v>
      </c>
      <c r="R4332">
        <v>22</v>
      </c>
      <c r="U4332" s="1" t="s">
        <v>63</v>
      </c>
      <c r="V4332">
        <v>26</v>
      </c>
      <c r="W4332">
        <v>450</v>
      </c>
      <c r="X4332">
        <v>449</v>
      </c>
      <c r="Y4332">
        <v>82</v>
      </c>
      <c r="Z4332">
        <v>129</v>
      </c>
      <c r="AA4332">
        <v>130</v>
      </c>
    </row>
    <row r="4333" spans="1:27" x14ac:dyDescent="0.25">
      <c r="A4333" s="1" t="s">
        <v>60</v>
      </c>
      <c r="B4333" s="1" t="s">
        <v>394</v>
      </c>
      <c r="C4333" s="1" t="s">
        <v>395</v>
      </c>
      <c r="D4333" s="1" t="s">
        <v>880</v>
      </c>
      <c r="E4333" s="1" t="s">
        <v>68</v>
      </c>
      <c r="F4333" s="1" t="s">
        <v>128</v>
      </c>
      <c r="G4333" s="1" t="str">
        <f>UPPER(players_stats[[#This Row],[Agents]])</f>
        <v>ASTRA</v>
      </c>
      <c r="H4333" s="1" t="str">
        <f>IF(OR(ISNUMBER(FIND(",",players_stats[[#This Row],[Agents MAYUS]])),ISNUMBER(FIND("All Match Types",players_stats[[#This Row],[Match Type]]))),"Eliminar","")</f>
        <v>Eliminar</v>
      </c>
      <c r="I4333">
        <v>30</v>
      </c>
      <c r="K4333">
        <v>154</v>
      </c>
      <c r="L4333">
        <v>89</v>
      </c>
      <c r="N4333">
        <v>103</v>
      </c>
      <c r="O4333">
        <v>53</v>
      </c>
      <c r="P4333">
        <v>47</v>
      </c>
      <c r="Q4333">
        <v>0</v>
      </c>
      <c r="R4333">
        <v>7</v>
      </c>
      <c r="U4333" s="1" t="s">
        <v>63</v>
      </c>
      <c r="V4333">
        <v>16</v>
      </c>
      <c r="W4333">
        <v>16</v>
      </c>
      <c r="X4333">
        <v>18</v>
      </c>
      <c r="Y4333">
        <v>14</v>
      </c>
      <c r="Z4333">
        <v>0</v>
      </c>
      <c r="AA4333">
        <v>2</v>
      </c>
    </row>
    <row r="4334" spans="1:27" x14ac:dyDescent="0.25">
      <c r="A4334" s="1" t="s">
        <v>60</v>
      </c>
      <c r="B4334" s="1" t="s">
        <v>394</v>
      </c>
      <c r="C4334" s="1" t="s">
        <v>395</v>
      </c>
      <c r="D4334" s="1" t="s">
        <v>880</v>
      </c>
      <c r="E4334" s="1" t="s">
        <v>68</v>
      </c>
      <c r="F4334" s="1" t="s">
        <v>140</v>
      </c>
      <c r="G4334" s="1" t="str">
        <f>UPPER(players_stats[[#This Row],[Agents]])</f>
        <v>OMEN</v>
      </c>
      <c r="H4334" s="1" t="str">
        <f>IF(OR(ISNUMBER(FIND(",",players_stats[[#This Row],[Agents MAYUS]])),ISNUMBER(FIND("All Match Types",players_stats[[#This Row],[Match Type]]))),"Eliminar","")</f>
        <v>Eliminar</v>
      </c>
      <c r="I4334">
        <v>174</v>
      </c>
      <c r="K4334">
        <v>182</v>
      </c>
      <c r="L4334">
        <v>91</v>
      </c>
      <c r="N4334">
        <v>115</v>
      </c>
      <c r="O4334">
        <v>64</v>
      </c>
      <c r="P4334">
        <v>33</v>
      </c>
      <c r="Q4334">
        <v>6</v>
      </c>
      <c r="R4334">
        <v>7</v>
      </c>
      <c r="U4334" s="1" t="s">
        <v>63</v>
      </c>
      <c r="V4334">
        <v>21</v>
      </c>
      <c r="W4334">
        <v>111</v>
      </c>
      <c r="X4334">
        <v>122</v>
      </c>
      <c r="Y4334">
        <v>58</v>
      </c>
      <c r="Z4334">
        <v>11</v>
      </c>
      <c r="AA4334">
        <v>12</v>
      </c>
    </row>
    <row r="4335" spans="1:27" x14ac:dyDescent="0.25">
      <c r="A4335" s="1" t="s">
        <v>60</v>
      </c>
      <c r="B4335" s="1" t="s">
        <v>394</v>
      </c>
      <c r="C4335" s="1" t="s">
        <v>395</v>
      </c>
      <c r="D4335" s="1" t="s">
        <v>880</v>
      </c>
      <c r="E4335" s="1" t="s">
        <v>68</v>
      </c>
      <c r="F4335" s="1" t="s">
        <v>152</v>
      </c>
      <c r="G4335" s="1" t="str">
        <f>UPPER(players_stats[[#This Row],[Agents]])</f>
        <v>VIPER</v>
      </c>
      <c r="H4335" s="1" t="str">
        <f>IF(OR(ISNUMBER(FIND(",",players_stats[[#This Row],[Agents MAYUS]])),ISNUMBER(FIND("All Match Types",players_stats[[#This Row],[Match Type]]))),"Eliminar","")</f>
        <v>Eliminar</v>
      </c>
      <c r="I4335">
        <v>26</v>
      </c>
      <c r="K4335">
        <v>227</v>
      </c>
      <c r="L4335">
        <v>111</v>
      </c>
      <c r="N4335">
        <v>155</v>
      </c>
      <c r="O4335">
        <v>77</v>
      </c>
      <c r="P4335">
        <v>35</v>
      </c>
      <c r="Q4335">
        <v>4</v>
      </c>
      <c r="R4335">
        <v>23</v>
      </c>
      <c r="U4335" s="1" t="s">
        <v>63</v>
      </c>
      <c r="V4335">
        <v>20</v>
      </c>
      <c r="W4335">
        <v>20</v>
      </c>
      <c r="X4335">
        <v>18</v>
      </c>
      <c r="Y4335">
        <v>9</v>
      </c>
      <c r="Z4335">
        <v>1</v>
      </c>
      <c r="AA4335">
        <v>6</v>
      </c>
    </row>
    <row r="4336" spans="1:27" x14ac:dyDescent="0.25">
      <c r="A4336" s="1" t="s">
        <v>60</v>
      </c>
      <c r="B4336" s="1" t="s">
        <v>394</v>
      </c>
      <c r="C4336" s="1" t="s">
        <v>395</v>
      </c>
      <c r="D4336" s="1" t="s">
        <v>880</v>
      </c>
      <c r="E4336" s="1" t="s">
        <v>68</v>
      </c>
      <c r="F4336" s="1" t="s">
        <v>271</v>
      </c>
      <c r="G4336" s="1" t="str">
        <f>UPPER(players_stats[[#This Row],[Agents]])</f>
        <v>ASTRA, OMEN, VIPER</v>
      </c>
      <c r="H4336" s="1" t="str">
        <f>IF(OR(ISNUMBER(FIND(",",players_stats[[#This Row],[Agents MAYUS]])),ISNUMBER(FIND("All Match Types",players_stats[[#This Row],[Match Type]]))),"Eliminar","")</f>
        <v>Eliminar</v>
      </c>
      <c r="I4336">
        <v>230</v>
      </c>
      <c r="K4336">
        <v>184</v>
      </c>
      <c r="L4336">
        <v>93</v>
      </c>
      <c r="N4336">
        <v>118</v>
      </c>
      <c r="O4336">
        <v>64</v>
      </c>
      <c r="P4336">
        <v>35</v>
      </c>
      <c r="Q4336">
        <v>5</v>
      </c>
      <c r="R4336">
        <v>9</v>
      </c>
      <c r="U4336" s="1" t="s">
        <v>63</v>
      </c>
      <c r="V4336">
        <v>21</v>
      </c>
      <c r="W4336">
        <v>147</v>
      </c>
      <c r="X4336">
        <v>158</v>
      </c>
      <c r="Y4336">
        <v>81</v>
      </c>
      <c r="Z4336">
        <v>12</v>
      </c>
      <c r="AA4336">
        <v>20</v>
      </c>
    </row>
    <row r="4337" spans="1:27" x14ac:dyDescent="0.25">
      <c r="A4337" s="1" t="s">
        <v>60</v>
      </c>
      <c r="B4337" s="1" t="s">
        <v>394</v>
      </c>
      <c r="C4337" s="1" t="s">
        <v>395</v>
      </c>
      <c r="D4337" s="1" t="s">
        <v>881</v>
      </c>
      <c r="E4337" s="1" t="s">
        <v>68</v>
      </c>
      <c r="F4337" s="1" t="s">
        <v>181</v>
      </c>
      <c r="G4337" s="1" t="str">
        <f>UPPER(players_stats[[#This Row],[Agents]])</f>
        <v>BREACH</v>
      </c>
      <c r="H4337" s="1" t="str">
        <f>IF(OR(ISNUMBER(FIND(",",players_stats[[#This Row],[Agents MAYUS]])),ISNUMBER(FIND("All Match Types",players_stats[[#This Row],[Match Type]]))),"Eliminar","")</f>
        <v>Eliminar</v>
      </c>
      <c r="I4337">
        <v>60</v>
      </c>
      <c r="K4337">
        <v>150</v>
      </c>
      <c r="L4337">
        <v>66</v>
      </c>
      <c r="N4337">
        <v>91</v>
      </c>
      <c r="O4337">
        <v>52</v>
      </c>
      <c r="P4337">
        <v>45</v>
      </c>
      <c r="Q4337">
        <v>0</v>
      </c>
      <c r="R4337">
        <v>7</v>
      </c>
      <c r="U4337" s="1" t="s">
        <v>63</v>
      </c>
      <c r="V4337">
        <v>12</v>
      </c>
      <c r="W4337">
        <v>31</v>
      </c>
      <c r="X4337">
        <v>47</v>
      </c>
      <c r="Y4337">
        <v>27</v>
      </c>
      <c r="Z4337">
        <v>0</v>
      </c>
      <c r="AA4337">
        <v>4</v>
      </c>
    </row>
    <row r="4338" spans="1:27" x14ac:dyDescent="0.25">
      <c r="A4338" s="1" t="s">
        <v>60</v>
      </c>
      <c r="B4338" s="1" t="s">
        <v>394</v>
      </c>
      <c r="C4338" s="1" t="s">
        <v>395</v>
      </c>
      <c r="D4338" s="1" t="s">
        <v>881</v>
      </c>
      <c r="E4338" s="1" t="s">
        <v>68</v>
      </c>
      <c r="F4338" s="1" t="s">
        <v>215</v>
      </c>
      <c r="G4338" s="1" t="str">
        <f>UPPER(players_stats[[#This Row],[Agents]])</f>
        <v>KAYO</v>
      </c>
      <c r="H4338" s="1" t="str">
        <f>IF(OR(ISNUMBER(FIND(",",players_stats[[#This Row],[Agents MAYUS]])),ISNUMBER(FIND("All Match Types",players_stats[[#This Row],[Match Type]]))),"Eliminar","")</f>
        <v>Eliminar</v>
      </c>
      <c r="I4338">
        <v>92</v>
      </c>
      <c r="K4338">
        <v>158</v>
      </c>
      <c r="L4338">
        <v>67</v>
      </c>
      <c r="N4338">
        <v>108</v>
      </c>
      <c r="O4338">
        <v>51</v>
      </c>
      <c r="P4338">
        <v>55</v>
      </c>
      <c r="Q4338">
        <v>1</v>
      </c>
      <c r="R4338">
        <v>5</v>
      </c>
      <c r="U4338" s="1" t="s">
        <v>63</v>
      </c>
      <c r="V4338">
        <v>14</v>
      </c>
      <c r="W4338">
        <v>47</v>
      </c>
      <c r="X4338">
        <v>70</v>
      </c>
      <c r="Y4338">
        <v>51</v>
      </c>
      <c r="Z4338">
        <v>9</v>
      </c>
      <c r="AA4338">
        <v>5</v>
      </c>
    </row>
    <row r="4339" spans="1:27" x14ac:dyDescent="0.25">
      <c r="A4339" s="1" t="s">
        <v>60</v>
      </c>
      <c r="B4339" s="1" t="s">
        <v>394</v>
      </c>
      <c r="C4339" s="1" t="s">
        <v>395</v>
      </c>
      <c r="D4339" s="1" t="s">
        <v>881</v>
      </c>
      <c r="E4339" s="1" t="s">
        <v>68</v>
      </c>
      <c r="F4339" s="1" t="s">
        <v>152</v>
      </c>
      <c r="G4339" s="1" t="str">
        <f>UPPER(players_stats[[#This Row],[Agents]])</f>
        <v>VIPER</v>
      </c>
      <c r="H4339" s="1" t="str">
        <f>IF(OR(ISNUMBER(FIND(",",players_stats[[#This Row],[Agents MAYUS]])),ISNUMBER(FIND("All Match Types",players_stats[[#This Row],[Match Type]]))),"Eliminar","")</f>
        <v>Eliminar</v>
      </c>
      <c r="I4339">
        <v>78</v>
      </c>
      <c r="K4339">
        <v>169</v>
      </c>
      <c r="L4339">
        <v>88</v>
      </c>
      <c r="N4339">
        <v>118</v>
      </c>
      <c r="O4339">
        <v>59</v>
      </c>
      <c r="P4339">
        <v>35</v>
      </c>
      <c r="Q4339">
        <v>6</v>
      </c>
      <c r="R4339">
        <v>15</v>
      </c>
      <c r="U4339" s="1" t="s">
        <v>63</v>
      </c>
      <c r="V4339">
        <v>20</v>
      </c>
      <c r="W4339">
        <v>46</v>
      </c>
      <c r="X4339">
        <v>52</v>
      </c>
      <c r="Y4339">
        <v>27</v>
      </c>
      <c r="Z4339">
        <v>5</v>
      </c>
      <c r="AA4339">
        <v>12</v>
      </c>
    </row>
    <row r="4340" spans="1:27" x14ac:dyDescent="0.25">
      <c r="A4340" s="1" t="s">
        <v>60</v>
      </c>
      <c r="B4340" s="1" t="s">
        <v>394</v>
      </c>
      <c r="C4340" s="1" t="s">
        <v>395</v>
      </c>
      <c r="D4340" s="1" t="s">
        <v>881</v>
      </c>
      <c r="E4340" s="1" t="s">
        <v>68</v>
      </c>
      <c r="F4340" s="1" t="s">
        <v>593</v>
      </c>
      <c r="G4340" s="1" t="str">
        <f>UPPER(players_stats[[#This Row],[Agents]])</f>
        <v>BREACH, KAYO, VIPER</v>
      </c>
      <c r="H4340" s="1" t="str">
        <f>IF(OR(ISNUMBER(FIND(",",players_stats[[#This Row],[Agents MAYUS]])),ISNUMBER(FIND("All Match Types",players_stats[[#This Row],[Match Type]]))),"Eliminar","")</f>
        <v>Eliminar</v>
      </c>
      <c r="I4340">
        <v>230</v>
      </c>
      <c r="K4340">
        <v>159</v>
      </c>
      <c r="L4340">
        <v>73</v>
      </c>
      <c r="N4340">
        <v>107</v>
      </c>
      <c r="O4340">
        <v>54</v>
      </c>
      <c r="P4340">
        <v>46</v>
      </c>
      <c r="Q4340">
        <v>6</v>
      </c>
      <c r="R4340">
        <v>9</v>
      </c>
      <c r="U4340" s="1" t="s">
        <v>63</v>
      </c>
      <c r="V4340">
        <v>20</v>
      </c>
      <c r="W4340">
        <v>124</v>
      </c>
      <c r="X4340">
        <v>169</v>
      </c>
      <c r="Y4340">
        <v>105</v>
      </c>
      <c r="Z4340">
        <v>14</v>
      </c>
      <c r="AA4340">
        <v>21</v>
      </c>
    </row>
    <row r="4341" spans="1:27" x14ac:dyDescent="0.25">
      <c r="A4341" s="1" t="s">
        <v>60</v>
      </c>
      <c r="B4341" s="1" t="s">
        <v>394</v>
      </c>
      <c r="C4341" s="1" t="s">
        <v>395</v>
      </c>
      <c r="D4341" s="1" t="s">
        <v>882</v>
      </c>
      <c r="E4341" s="1" t="s">
        <v>68</v>
      </c>
      <c r="F4341" s="1" t="s">
        <v>268</v>
      </c>
      <c r="G4341" s="1" t="str">
        <f>UPPER(players_stats[[#This Row],[Agents]])</f>
        <v>CHAMBER</v>
      </c>
      <c r="H4341" s="1" t="str">
        <f>IF(OR(ISNUMBER(FIND(",",players_stats[[#This Row],[Agents MAYUS]])),ISNUMBER(FIND("All Match Types",players_stats[[#This Row],[Match Type]]))),"Eliminar","")</f>
        <v>Eliminar</v>
      </c>
      <c r="I4341">
        <v>46</v>
      </c>
      <c r="K4341">
        <v>212</v>
      </c>
      <c r="L4341">
        <v>131</v>
      </c>
      <c r="N4341">
        <v>147</v>
      </c>
      <c r="O4341">
        <v>83</v>
      </c>
      <c r="P4341">
        <v>11</v>
      </c>
      <c r="Q4341">
        <v>15</v>
      </c>
      <c r="R4341">
        <v>13</v>
      </c>
      <c r="U4341" s="1" t="s">
        <v>63</v>
      </c>
      <c r="V4341">
        <v>27</v>
      </c>
      <c r="W4341">
        <v>38</v>
      </c>
      <c r="X4341">
        <v>29</v>
      </c>
      <c r="Y4341">
        <v>5</v>
      </c>
      <c r="Z4341">
        <v>7</v>
      </c>
      <c r="AA4341">
        <v>6</v>
      </c>
    </row>
    <row r="4342" spans="1:27" x14ac:dyDescent="0.25">
      <c r="A4342" s="1" t="s">
        <v>60</v>
      </c>
      <c r="B4342" s="1" t="s">
        <v>394</v>
      </c>
      <c r="C4342" s="1" t="s">
        <v>395</v>
      </c>
      <c r="D4342" s="1" t="s">
        <v>882</v>
      </c>
      <c r="E4342" s="1" t="s">
        <v>68</v>
      </c>
      <c r="F4342" s="1" t="s">
        <v>133</v>
      </c>
      <c r="G4342" s="1" t="str">
        <f>UPPER(players_stats[[#This Row],[Agents]])</f>
        <v>CYPHER</v>
      </c>
      <c r="H4342" s="1" t="str">
        <f>IF(OR(ISNUMBER(FIND(",",players_stats[[#This Row],[Agents MAYUS]])),ISNUMBER(FIND("All Match Types",players_stats[[#This Row],[Match Type]]))),"Eliminar","")</f>
        <v>Eliminar</v>
      </c>
      <c r="I4342">
        <v>20</v>
      </c>
      <c r="K4342">
        <v>156</v>
      </c>
      <c r="L4342">
        <v>61</v>
      </c>
      <c r="N4342">
        <v>103</v>
      </c>
      <c r="O4342">
        <v>55</v>
      </c>
      <c r="P4342">
        <v>3</v>
      </c>
      <c r="Q4342">
        <v>1</v>
      </c>
      <c r="R4342">
        <v>5</v>
      </c>
      <c r="U4342" s="1" t="s">
        <v>63</v>
      </c>
      <c r="V4342">
        <v>11</v>
      </c>
      <c r="W4342">
        <v>11</v>
      </c>
      <c r="X4342">
        <v>18</v>
      </c>
      <c r="Y4342">
        <v>6</v>
      </c>
      <c r="Z4342">
        <v>2</v>
      </c>
      <c r="AA4342">
        <v>1</v>
      </c>
    </row>
    <row r="4343" spans="1:27" x14ac:dyDescent="0.25">
      <c r="A4343" s="1" t="s">
        <v>60</v>
      </c>
      <c r="B4343" s="1" t="s">
        <v>394</v>
      </c>
      <c r="C4343" s="1" t="s">
        <v>395</v>
      </c>
      <c r="D4343" s="1" t="s">
        <v>882</v>
      </c>
      <c r="E4343" s="1" t="s">
        <v>68</v>
      </c>
      <c r="F4343" s="1" t="s">
        <v>138</v>
      </c>
      <c r="G4343" s="1" t="str">
        <f>UPPER(players_stats[[#This Row],[Agents]])</f>
        <v>GEKKO</v>
      </c>
      <c r="H4343" s="1" t="str">
        <f>IF(OR(ISNUMBER(FIND(",",players_stats[[#This Row],[Agents MAYUS]])),ISNUMBER(FIND("All Match Types",players_stats[[#This Row],[Match Type]]))),"Eliminar","")</f>
        <v>Eliminar</v>
      </c>
      <c r="I4343">
        <v>41</v>
      </c>
      <c r="K4343">
        <v>188</v>
      </c>
      <c r="L4343">
        <v>81</v>
      </c>
      <c r="N4343">
        <v>128</v>
      </c>
      <c r="O4343">
        <v>61</v>
      </c>
      <c r="P4343">
        <v>29</v>
      </c>
      <c r="Q4343">
        <v>15</v>
      </c>
      <c r="R4343">
        <v>5</v>
      </c>
      <c r="U4343" s="1" t="s">
        <v>63</v>
      </c>
      <c r="V4343">
        <v>13</v>
      </c>
      <c r="W4343">
        <v>25</v>
      </c>
      <c r="X4343">
        <v>31</v>
      </c>
      <c r="Y4343">
        <v>12</v>
      </c>
      <c r="Z4343">
        <v>6</v>
      </c>
      <c r="AA4343">
        <v>2</v>
      </c>
    </row>
    <row r="4344" spans="1:27" x14ac:dyDescent="0.25">
      <c r="A4344" s="1" t="s">
        <v>60</v>
      </c>
      <c r="B4344" s="1" t="s">
        <v>394</v>
      </c>
      <c r="C4344" s="1" t="s">
        <v>395</v>
      </c>
      <c r="D4344" s="1" t="s">
        <v>882</v>
      </c>
      <c r="E4344" s="1" t="s">
        <v>68</v>
      </c>
      <c r="F4344" s="1" t="s">
        <v>134</v>
      </c>
      <c r="G4344" s="1" t="str">
        <f>UPPER(players_stats[[#This Row],[Agents]])</f>
        <v>KILLJOY</v>
      </c>
      <c r="H4344" s="1" t="str">
        <f>IF(OR(ISNUMBER(FIND(",",players_stats[[#This Row],[Agents MAYUS]])),ISNUMBER(FIND("All Match Types",players_stats[[#This Row],[Match Type]]))),"Eliminar","")</f>
        <v>Eliminar</v>
      </c>
      <c r="I4344">
        <v>93</v>
      </c>
      <c r="K4344">
        <v>222</v>
      </c>
      <c r="L4344">
        <v>128</v>
      </c>
      <c r="N4344">
        <v>160</v>
      </c>
      <c r="O4344">
        <v>84</v>
      </c>
      <c r="P4344">
        <v>19</v>
      </c>
      <c r="Q4344">
        <v>12</v>
      </c>
      <c r="R4344">
        <v>6</v>
      </c>
      <c r="U4344" s="1" t="s">
        <v>63</v>
      </c>
      <c r="V4344">
        <v>28</v>
      </c>
      <c r="W4344">
        <v>78</v>
      </c>
      <c r="X4344">
        <v>61</v>
      </c>
      <c r="Y4344">
        <v>18</v>
      </c>
      <c r="Z4344">
        <v>11</v>
      </c>
      <c r="AA4344">
        <v>6</v>
      </c>
    </row>
    <row r="4345" spans="1:27" x14ac:dyDescent="0.25">
      <c r="A4345" s="1" t="s">
        <v>60</v>
      </c>
      <c r="B4345" s="1" t="s">
        <v>394</v>
      </c>
      <c r="C4345" s="1" t="s">
        <v>395</v>
      </c>
      <c r="D4345" s="1" t="s">
        <v>882</v>
      </c>
      <c r="E4345" s="1" t="s">
        <v>68</v>
      </c>
      <c r="F4345" s="1" t="s">
        <v>279</v>
      </c>
      <c r="G4345" s="1" t="str">
        <f>UPPER(players_stats[[#This Row],[Agents]])</f>
        <v>SAGE</v>
      </c>
      <c r="H4345" s="1" t="str">
        <f>IF(OR(ISNUMBER(FIND(",",players_stats[[#This Row],[Agents MAYUS]])),ISNUMBER(FIND("All Match Types",players_stats[[#This Row],[Match Type]]))),"Eliminar","")</f>
        <v>Eliminar</v>
      </c>
      <c r="I4345">
        <v>30</v>
      </c>
      <c r="K4345">
        <v>248</v>
      </c>
      <c r="L4345">
        <v>117</v>
      </c>
      <c r="N4345">
        <v>157</v>
      </c>
      <c r="O4345">
        <v>9</v>
      </c>
      <c r="P4345">
        <v>37</v>
      </c>
      <c r="Q4345">
        <v>13</v>
      </c>
      <c r="R4345">
        <v>1</v>
      </c>
      <c r="U4345" s="1" t="s">
        <v>63</v>
      </c>
      <c r="V4345">
        <v>27</v>
      </c>
      <c r="W4345">
        <v>27</v>
      </c>
      <c r="X4345">
        <v>23</v>
      </c>
      <c r="Y4345">
        <v>11</v>
      </c>
      <c r="Z4345">
        <v>4</v>
      </c>
      <c r="AA4345">
        <v>3</v>
      </c>
    </row>
    <row r="4346" spans="1:27" x14ac:dyDescent="0.25">
      <c r="A4346" s="1" t="s">
        <v>60</v>
      </c>
      <c r="B4346" s="1" t="s">
        <v>394</v>
      </c>
      <c r="C4346" s="1" t="s">
        <v>395</v>
      </c>
      <c r="D4346" s="1" t="s">
        <v>882</v>
      </c>
      <c r="E4346" s="1" t="s">
        <v>68</v>
      </c>
      <c r="F4346" s="1" t="s">
        <v>883</v>
      </c>
      <c r="G4346" s="1" t="str">
        <f>UPPER(players_stats[[#This Row],[Agents]])</f>
        <v>CHAMBER, CYPHER, GEKKO, KILLJOY, SAGE</v>
      </c>
      <c r="H4346" s="1" t="str">
        <f>IF(OR(ISNUMBER(FIND(",",players_stats[[#This Row],[Agents MAYUS]])),ISNUMBER(FIND("All Match Types",players_stats[[#This Row],[Match Type]]))),"Eliminar","")</f>
        <v>Eliminar</v>
      </c>
      <c r="I4346">
        <v>230</v>
      </c>
      <c r="K4346">
        <v>209</v>
      </c>
      <c r="L4346">
        <v>11</v>
      </c>
      <c r="N4346">
        <v>146</v>
      </c>
      <c r="O4346">
        <v>78</v>
      </c>
      <c r="P4346">
        <v>23</v>
      </c>
      <c r="Q4346">
        <v>13</v>
      </c>
      <c r="R4346">
        <v>8</v>
      </c>
      <c r="U4346" s="1" t="s">
        <v>63</v>
      </c>
      <c r="V4346">
        <v>28</v>
      </c>
      <c r="W4346">
        <v>179</v>
      </c>
      <c r="X4346">
        <v>162</v>
      </c>
      <c r="Y4346">
        <v>52</v>
      </c>
      <c r="Z4346">
        <v>30</v>
      </c>
      <c r="AA4346">
        <v>18</v>
      </c>
    </row>
    <row r="4347" spans="1:27" x14ac:dyDescent="0.25">
      <c r="A4347" s="1" t="s">
        <v>60</v>
      </c>
      <c r="B4347" s="1" t="s">
        <v>394</v>
      </c>
      <c r="C4347" s="1" t="s">
        <v>395</v>
      </c>
      <c r="D4347" s="1" t="s">
        <v>884</v>
      </c>
      <c r="E4347" s="1" t="s">
        <v>68</v>
      </c>
      <c r="F4347" s="1" t="s">
        <v>130</v>
      </c>
      <c r="G4347" s="1" t="str">
        <f>UPPER(players_stats[[#This Row],[Agents]])</f>
        <v>FADE</v>
      </c>
      <c r="H4347" s="1" t="str">
        <f>IF(OR(ISNUMBER(FIND(",",players_stats[[#This Row],[Agents MAYUS]])),ISNUMBER(FIND("All Match Types",players_stats[[#This Row],[Match Type]]))),"Eliminar","")</f>
        <v>Eliminar</v>
      </c>
      <c r="I4347">
        <v>48</v>
      </c>
      <c r="K4347">
        <v>153</v>
      </c>
      <c r="L4347">
        <v>66</v>
      </c>
      <c r="N4347">
        <v>103</v>
      </c>
      <c r="O4347">
        <v>48</v>
      </c>
      <c r="P4347">
        <v>5</v>
      </c>
      <c r="Q4347">
        <v>6</v>
      </c>
      <c r="R4347">
        <v>8</v>
      </c>
      <c r="U4347" s="1" t="s">
        <v>63</v>
      </c>
      <c r="V4347">
        <v>12</v>
      </c>
      <c r="W4347">
        <v>23</v>
      </c>
      <c r="X4347">
        <v>35</v>
      </c>
      <c r="Y4347">
        <v>24</v>
      </c>
      <c r="Z4347">
        <v>3</v>
      </c>
      <c r="AA4347">
        <v>4</v>
      </c>
    </row>
    <row r="4348" spans="1:27" x14ac:dyDescent="0.25">
      <c r="A4348" s="1" t="s">
        <v>60</v>
      </c>
      <c r="B4348" s="1" t="s">
        <v>394</v>
      </c>
      <c r="C4348" s="1" t="s">
        <v>395</v>
      </c>
      <c r="D4348" s="1" t="s">
        <v>884</v>
      </c>
      <c r="E4348" s="1" t="s">
        <v>68</v>
      </c>
      <c r="F4348" s="1" t="s">
        <v>138</v>
      </c>
      <c r="G4348" s="1" t="str">
        <f>UPPER(players_stats[[#This Row],[Agents]])</f>
        <v>GEKKO</v>
      </c>
      <c r="H4348" s="1" t="str">
        <f>IF(OR(ISNUMBER(FIND(",",players_stats[[#This Row],[Agents MAYUS]])),ISNUMBER(FIND("All Match Types",players_stats[[#This Row],[Match Type]]))),"Eliminar","")</f>
        <v>Eliminar</v>
      </c>
      <c r="I4348">
        <v>26</v>
      </c>
      <c r="K4348">
        <v>197</v>
      </c>
      <c r="L4348">
        <v>113</v>
      </c>
      <c r="N4348">
        <v>127</v>
      </c>
      <c r="O4348">
        <v>69</v>
      </c>
      <c r="P4348">
        <v>31</v>
      </c>
      <c r="Q4348">
        <v>0</v>
      </c>
      <c r="R4348">
        <v>12</v>
      </c>
      <c r="U4348" s="1" t="s">
        <v>63</v>
      </c>
      <c r="V4348">
        <v>18</v>
      </c>
      <c r="W4348">
        <v>18</v>
      </c>
      <c r="X4348">
        <v>16</v>
      </c>
      <c r="Y4348">
        <v>8</v>
      </c>
      <c r="Z4348">
        <v>0</v>
      </c>
      <c r="AA4348">
        <v>3</v>
      </c>
    </row>
    <row r="4349" spans="1:27" x14ac:dyDescent="0.25">
      <c r="A4349" s="1" t="s">
        <v>60</v>
      </c>
      <c r="B4349" s="1" t="s">
        <v>394</v>
      </c>
      <c r="C4349" s="1" t="s">
        <v>395</v>
      </c>
      <c r="D4349" s="1" t="s">
        <v>884</v>
      </c>
      <c r="E4349" s="1" t="s">
        <v>68</v>
      </c>
      <c r="F4349" s="1" t="s">
        <v>355</v>
      </c>
      <c r="G4349" s="1" t="str">
        <f>UPPER(players_stats[[#This Row],[Agents]])</f>
        <v>PHOENIX</v>
      </c>
      <c r="H4349" s="1" t="str">
        <f>IF(OR(ISNUMBER(FIND(",",players_stats[[#This Row],[Agents MAYUS]])),ISNUMBER(FIND("All Match Types",players_stats[[#This Row],[Match Type]]))),"Eliminar","")</f>
        <v>Eliminar</v>
      </c>
      <c r="I4349">
        <v>46</v>
      </c>
      <c r="K4349">
        <v>240</v>
      </c>
      <c r="L4349">
        <v>145</v>
      </c>
      <c r="N4349">
        <v>173</v>
      </c>
      <c r="O4349">
        <v>91</v>
      </c>
      <c r="P4349">
        <v>26</v>
      </c>
      <c r="Q4349">
        <v>9</v>
      </c>
      <c r="R4349">
        <v>11</v>
      </c>
      <c r="U4349" s="1" t="s">
        <v>63</v>
      </c>
      <c r="V4349">
        <v>26</v>
      </c>
      <c r="W4349">
        <v>42</v>
      </c>
      <c r="X4349">
        <v>29</v>
      </c>
      <c r="Y4349">
        <v>12</v>
      </c>
      <c r="Z4349">
        <v>4</v>
      </c>
      <c r="AA4349">
        <v>5</v>
      </c>
    </row>
    <row r="4350" spans="1:27" x14ac:dyDescent="0.25">
      <c r="A4350" s="1" t="s">
        <v>60</v>
      </c>
      <c r="B4350" s="1" t="s">
        <v>394</v>
      </c>
      <c r="C4350" s="1" t="s">
        <v>395</v>
      </c>
      <c r="D4350" s="1" t="s">
        <v>884</v>
      </c>
      <c r="E4350" s="1" t="s">
        <v>68</v>
      </c>
      <c r="F4350" s="1" t="s">
        <v>208</v>
      </c>
      <c r="G4350" s="1" t="str">
        <f>UPPER(players_stats[[#This Row],[Agents]])</f>
        <v>SKYE</v>
      </c>
      <c r="H4350" s="1" t="str">
        <f>IF(OR(ISNUMBER(FIND(",",players_stats[[#This Row],[Agents MAYUS]])),ISNUMBER(FIND("All Match Types",players_stats[[#This Row],[Match Type]]))),"Eliminar","")</f>
        <v>Eliminar</v>
      </c>
      <c r="I4350">
        <v>71</v>
      </c>
      <c r="K4350">
        <v>183</v>
      </c>
      <c r="L4350">
        <v>96</v>
      </c>
      <c r="N4350">
        <v>126</v>
      </c>
      <c r="O4350">
        <v>68</v>
      </c>
      <c r="P4350">
        <v>27</v>
      </c>
      <c r="Q4350">
        <v>11</v>
      </c>
      <c r="R4350">
        <v>8</v>
      </c>
      <c r="U4350" s="1" t="s">
        <v>63</v>
      </c>
      <c r="V4350">
        <v>25</v>
      </c>
      <c r="W4350">
        <v>48</v>
      </c>
      <c r="X4350">
        <v>50</v>
      </c>
      <c r="Y4350">
        <v>19</v>
      </c>
      <c r="Z4350">
        <v>8</v>
      </c>
      <c r="AA4350">
        <v>6</v>
      </c>
    </row>
    <row r="4351" spans="1:27" x14ac:dyDescent="0.25">
      <c r="A4351" s="1" t="s">
        <v>60</v>
      </c>
      <c r="B4351" s="1" t="s">
        <v>394</v>
      </c>
      <c r="C4351" s="1" t="s">
        <v>395</v>
      </c>
      <c r="D4351" s="1" t="s">
        <v>884</v>
      </c>
      <c r="E4351" s="1" t="s">
        <v>68</v>
      </c>
      <c r="F4351" s="1" t="s">
        <v>151</v>
      </c>
      <c r="G4351" s="1" t="str">
        <f>UPPER(players_stats[[#This Row],[Agents]])</f>
        <v>SOVA</v>
      </c>
      <c r="H4351" s="1" t="str">
        <f>IF(OR(ISNUMBER(FIND(",",players_stats[[#This Row],[Agents MAYUS]])),ISNUMBER(FIND("All Match Types",players_stats[[#This Row],[Match Type]]))),"Eliminar","")</f>
        <v>Eliminar</v>
      </c>
      <c r="I4351">
        <v>39</v>
      </c>
      <c r="K4351">
        <v>170</v>
      </c>
      <c r="L4351">
        <v>69</v>
      </c>
      <c r="N4351">
        <v>124</v>
      </c>
      <c r="O4351">
        <v>51</v>
      </c>
      <c r="P4351">
        <v>28</v>
      </c>
      <c r="Q4351">
        <v>3</v>
      </c>
      <c r="R4351">
        <v>23</v>
      </c>
      <c r="U4351" s="1" t="s">
        <v>63</v>
      </c>
      <c r="V4351">
        <v>11</v>
      </c>
      <c r="W4351">
        <v>20</v>
      </c>
      <c r="X4351">
        <v>29</v>
      </c>
      <c r="Y4351">
        <v>11</v>
      </c>
      <c r="Z4351">
        <v>1</v>
      </c>
      <c r="AA4351">
        <v>9</v>
      </c>
    </row>
    <row r="4352" spans="1:27" x14ac:dyDescent="0.25">
      <c r="A4352" s="1" t="s">
        <v>60</v>
      </c>
      <c r="B4352" s="1" t="s">
        <v>394</v>
      </c>
      <c r="C4352" s="1" t="s">
        <v>395</v>
      </c>
      <c r="D4352" s="1" t="s">
        <v>884</v>
      </c>
      <c r="E4352" s="1" t="s">
        <v>68</v>
      </c>
      <c r="F4352" s="1" t="s">
        <v>929</v>
      </c>
      <c r="G4352" s="1" t="str">
        <f>UPPER(players_stats[[#This Row],[Agents]])</f>
        <v>FADE, GEKKO, PHOENIX, SKYE, SOVA</v>
      </c>
      <c r="H4352" s="1" t="str">
        <f>IF(OR(ISNUMBER(FIND(",",players_stats[[#This Row],[Agents MAYUS]])),ISNUMBER(FIND("All Match Types",players_stats[[#This Row],[Match Type]]))),"Eliminar","")</f>
        <v>Eliminar</v>
      </c>
      <c r="I4352">
        <v>230</v>
      </c>
      <c r="K4352">
        <v>187</v>
      </c>
      <c r="L4352">
        <v>95</v>
      </c>
      <c r="N4352">
        <v>130</v>
      </c>
      <c r="O4352">
        <v>66</v>
      </c>
      <c r="P4352">
        <v>32</v>
      </c>
      <c r="Q4352">
        <v>7</v>
      </c>
      <c r="R4352">
        <v>12</v>
      </c>
      <c r="U4352" s="1" t="s">
        <v>63</v>
      </c>
      <c r="V4352">
        <v>26</v>
      </c>
      <c r="W4352">
        <v>151</v>
      </c>
      <c r="X4352">
        <v>159</v>
      </c>
      <c r="Y4352">
        <v>74</v>
      </c>
      <c r="Z4352">
        <v>16</v>
      </c>
      <c r="AA4352">
        <v>27</v>
      </c>
    </row>
    <row r="4353" spans="1:27" x14ac:dyDescent="0.25">
      <c r="A4353" s="1" t="s">
        <v>60</v>
      </c>
      <c r="B4353" s="1" t="s">
        <v>394</v>
      </c>
      <c r="C4353" s="1" t="s">
        <v>395</v>
      </c>
      <c r="D4353" s="1" t="s">
        <v>886</v>
      </c>
      <c r="E4353" s="1" t="s">
        <v>68</v>
      </c>
      <c r="F4353" s="1" t="s">
        <v>145</v>
      </c>
      <c r="G4353" s="1" t="str">
        <f>UPPER(players_stats[[#This Row],[Agents]])</f>
        <v>JETT</v>
      </c>
      <c r="H4353" s="1" t="str">
        <f>IF(OR(ISNUMBER(FIND(",",players_stats[[#This Row],[Agents MAYUS]])),ISNUMBER(FIND("All Match Types",players_stats[[#This Row],[Match Type]]))),"Eliminar","")</f>
        <v>Eliminar</v>
      </c>
      <c r="I4353">
        <v>65</v>
      </c>
      <c r="K4353">
        <v>228</v>
      </c>
      <c r="L4353">
        <v>94</v>
      </c>
      <c r="N4353">
        <v>145</v>
      </c>
      <c r="O4353">
        <v>78</v>
      </c>
      <c r="P4353">
        <v>17</v>
      </c>
      <c r="Q4353">
        <v>11</v>
      </c>
      <c r="R4353">
        <v>2</v>
      </c>
      <c r="U4353" s="1" t="s">
        <v>63</v>
      </c>
      <c r="V4353">
        <v>21</v>
      </c>
      <c r="W4353">
        <v>51</v>
      </c>
      <c r="X4353">
        <v>54</v>
      </c>
      <c r="Y4353">
        <v>11</v>
      </c>
      <c r="Z4353">
        <v>7</v>
      </c>
      <c r="AA4353">
        <v>13</v>
      </c>
    </row>
    <row r="4354" spans="1:27" x14ac:dyDescent="0.25">
      <c r="A4354" s="1" t="s">
        <v>60</v>
      </c>
      <c r="B4354" s="1" t="s">
        <v>394</v>
      </c>
      <c r="C4354" s="1" t="s">
        <v>395</v>
      </c>
      <c r="D4354" s="1" t="s">
        <v>886</v>
      </c>
      <c r="E4354" s="1" t="s">
        <v>68</v>
      </c>
      <c r="F4354" s="1" t="s">
        <v>146</v>
      </c>
      <c r="G4354" s="1" t="str">
        <f>UPPER(players_stats[[#This Row],[Agents]])</f>
        <v>RAZE</v>
      </c>
      <c r="H4354" s="1" t="str">
        <f>IF(OR(ISNUMBER(FIND(",",players_stats[[#This Row],[Agents MAYUS]])),ISNUMBER(FIND("All Match Types",players_stats[[#This Row],[Match Type]]))),"Eliminar","")</f>
        <v>Eliminar</v>
      </c>
      <c r="I4354">
        <v>165</v>
      </c>
      <c r="K4354">
        <v>220</v>
      </c>
      <c r="L4354">
        <v>98</v>
      </c>
      <c r="N4354">
        <v>143</v>
      </c>
      <c r="O4354">
        <v>76</v>
      </c>
      <c r="P4354">
        <v>15</v>
      </c>
      <c r="Q4354">
        <v>14</v>
      </c>
      <c r="R4354">
        <v>19</v>
      </c>
      <c r="U4354" s="1" t="s">
        <v>63</v>
      </c>
      <c r="V4354">
        <v>22</v>
      </c>
      <c r="W4354">
        <v>125</v>
      </c>
      <c r="X4354">
        <v>128</v>
      </c>
      <c r="Y4354">
        <v>25</v>
      </c>
      <c r="Z4354">
        <v>23</v>
      </c>
      <c r="AA4354">
        <v>31</v>
      </c>
    </row>
    <row r="4355" spans="1:27" x14ac:dyDescent="0.25">
      <c r="A4355" s="1" t="s">
        <v>60</v>
      </c>
      <c r="B4355" s="1" t="s">
        <v>394</v>
      </c>
      <c r="C4355" s="1" t="s">
        <v>395</v>
      </c>
      <c r="D4355" s="1" t="s">
        <v>886</v>
      </c>
      <c r="E4355" s="1" t="s">
        <v>68</v>
      </c>
      <c r="F4355" s="1" t="s">
        <v>148</v>
      </c>
      <c r="G4355" s="1" t="str">
        <f>UPPER(players_stats[[#This Row],[Agents]])</f>
        <v>JETT, RAZE</v>
      </c>
      <c r="H4355" s="1" t="str">
        <f>IF(OR(ISNUMBER(FIND(",",players_stats[[#This Row],[Agents MAYUS]])),ISNUMBER(FIND("All Match Types",players_stats[[#This Row],[Match Type]]))),"Eliminar","")</f>
        <v>Eliminar</v>
      </c>
      <c r="I4355">
        <v>230</v>
      </c>
      <c r="K4355">
        <v>223</v>
      </c>
      <c r="L4355">
        <v>97</v>
      </c>
      <c r="N4355">
        <v>144</v>
      </c>
      <c r="O4355">
        <v>77</v>
      </c>
      <c r="P4355">
        <v>16</v>
      </c>
      <c r="Q4355">
        <v>13</v>
      </c>
      <c r="R4355">
        <v>19</v>
      </c>
      <c r="U4355" s="1" t="s">
        <v>63</v>
      </c>
      <c r="V4355">
        <v>22</v>
      </c>
      <c r="W4355">
        <v>176</v>
      </c>
      <c r="X4355">
        <v>182</v>
      </c>
      <c r="Y4355">
        <v>36</v>
      </c>
      <c r="Z4355">
        <v>30</v>
      </c>
      <c r="AA4355">
        <v>44</v>
      </c>
    </row>
    <row r="4356" spans="1:27" x14ac:dyDescent="0.25">
      <c r="A4356" s="1" t="s">
        <v>60</v>
      </c>
      <c r="B4356" s="1" t="s">
        <v>394</v>
      </c>
      <c r="C4356" s="1" t="s">
        <v>395</v>
      </c>
      <c r="D4356" s="1" t="s">
        <v>835</v>
      </c>
      <c r="E4356" s="1" t="s">
        <v>62</v>
      </c>
      <c r="F4356" s="1" t="s">
        <v>128</v>
      </c>
      <c r="G4356" s="1" t="str">
        <f>UPPER(players_stats[[#This Row],[Agents]])</f>
        <v>ASTRA</v>
      </c>
      <c r="H4356" s="1" t="str">
        <f>IF(OR(ISNUMBER(FIND(",",players_stats[[#This Row],[Agents MAYUS]])),ISNUMBER(FIND("All Match Types",players_stats[[#This Row],[Match Type]]))),"Eliminar","")</f>
        <v>Eliminar</v>
      </c>
      <c r="I4356">
        <v>15</v>
      </c>
      <c r="K4356">
        <v>342</v>
      </c>
      <c r="L4356">
        <v>238</v>
      </c>
      <c r="N4356">
        <v>216</v>
      </c>
      <c r="O4356">
        <v>127</v>
      </c>
      <c r="P4356">
        <v>33</v>
      </c>
      <c r="Q4356">
        <v>7</v>
      </c>
      <c r="R4356">
        <v>0</v>
      </c>
      <c r="U4356" s="1" t="s">
        <v>63</v>
      </c>
      <c r="V4356">
        <v>19</v>
      </c>
      <c r="W4356">
        <v>19</v>
      </c>
      <c r="X4356">
        <v>8</v>
      </c>
      <c r="Y4356">
        <v>5</v>
      </c>
      <c r="Z4356">
        <v>1</v>
      </c>
      <c r="AA4356">
        <v>0</v>
      </c>
    </row>
    <row r="4357" spans="1:27" x14ac:dyDescent="0.25">
      <c r="A4357" s="1" t="s">
        <v>60</v>
      </c>
      <c r="B4357" s="1" t="s">
        <v>394</v>
      </c>
      <c r="C4357" s="1" t="s">
        <v>395</v>
      </c>
      <c r="D4357" s="1" t="s">
        <v>835</v>
      </c>
      <c r="E4357" s="1" t="s">
        <v>62</v>
      </c>
      <c r="F4357" s="1" t="s">
        <v>198</v>
      </c>
      <c r="G4357" s="1" t="str">
        <f>UPPER(players_stats[[#This Row],[Agents]])</f>
        <v>DEADLOCK</v>
      </c>
      <c r="H4357" s="1" t="str">
        <f>IF(OR(ISNUMBER(FIND(",",players_stats[[#This Row],[Agents MAYUS]])),ISNUMBER(FIND("All Match Types",players_stats[[#This Row],[Match Type]]))),"Eliminar","")</f>
        <v>Eliminar</v>
      </c>
      <c r="I4357">
        <v>84</v>
      </c>
      <c r="K4357">
        <v>200</v>
      </c>
      <c r="L4357">
        <v>98</v>
      </c>
      <c r="N4357">
        <v>124</v>
      </c>
      <c r="O4357">
        <v>71</v>
      </c>
      <c r="P4357">
        <v>26</v>
      </c>
      <c r="Q4357">
        <v>8</v>
      </c>
      <c r="R4357">
        <v>7</v>
      </c>
      <c r="U4357" s="1" t="s">
        <v>63</v>
      </c>
      <c r="V4357">
        <v>19</v>
      </c>
      <c r="W4357">
        <v>60</v>
      </c>
      <c r="X4357">
        <v>61</v>
      </c>
      <c r="Y4357">
        <v>22</v>
      </c>
      <c r="Z4357">
        <v>7</v>
      </c>
      <c r="AA4357">
        <v>6</v>
      </c>
    </row>
    <row r="4358" spans="1:27" x14ac:dyDescent="0.25">
      <c r="A4358" s="1" t="s">
        <v>60</v>
      </c>
      <c r="B4358" s="1" t="s">
        <v>394</v>
      </c>
      <c r="C4358" s="1" t="s">
        <v>395</v>
      </c>
      <c r="D4358" s="1" t="s">
        <v>835</v>
      </c>
      <c r="E4358" s="1" t="s">
        <v>62</v>
      </c>
      <c r="F4358" s="1" t="s">
        <v>130</v>
      </c>
      <c r="G4358" s="1" t="str">
        <f>UPPER(players_stats[[#This Row],[Agents]])</f>
        <v>FADE</v>
      </c>
      <c r="H4358" s="1" t="str">
        <f>IF(OR(ISNUMBER(FIND(",",players_stats[[#This Row],[Agents MAYUS]])),ISNUMBER(FIND("All Match Types",players_stats[[#This Row],[Match Type]]))),"Eliminar","")</f>
        <v>Eliminar</v>
      </c>
      <c r="I4358">
        <v>104</v>
      </c>
      <c r="K4358">
        <v>209</v>
      </c>
      <c r="L4358">
        <v>113</v>
      </c>
      <c r="N4358">
        <v>137</v>
      </c>
      <c r="O4358">
        <v>68</v>
      </c>
      <c r="P4358">
        <v>48</v>
      </c>
      <c r="Q4358">
        <v>8</v>
      </c>
      <c r="R4358">
        <v>11</v>
      </c>
      <c r="U4358" s="1" t="s">
        <v>63</v>
      </c>
      <c r="V4358">
        <v>16</v>
      </c>
      <c r="W4358">
        <v>71</v>
      </c>
      <c r="X4358">
        <v>63</v>
      </c>
      <c r="Y4358">
        <v>50</v>
      </c>
      <c r="Z4358">
        <v>8</v>
      </c>
      <c r="AA4358">
        <v>11</v>
      </c>
    </row>
    <row r="4359" spans="1:27" x14ac:dyDescent="0.25">
      <c r="A4359" s="1" t="s">
        <v>60</v>
      </c>
      <c r="B4359" s="1" t="s">
        <v>394</v>
      </c>
      <c r="C4359" s="1" t="s">
        <v>395</v>
      </c>
      <c r="D4359" s="1" t="s">
        <v>835</v>
      </c>
      <c r="E4359" s="1" t="s">
        <v>62</v>
      </c>
      <c r="F4359" s="1" t="s">
        <v>140</v>
      </c>
      <c r="G4359" s="1" t="str">
        <f>UPPER(players_stats[[#This Row],[Agents]])</f>
        <v>OMEN</v>
      </c>
      <c r="H4359" s="1" t="str">
        <f>IF(OR(ISNUMBER(FIND(",",players_stats[[#This Row],[Agents MAYUS]])),ISNUMBER(FIND("All Match Types",players_stats[[#This Row],[Match Type]]))),"Eliminar","")</f>
        <v>Eliminar</v>
      </c>
      <c r="I4359">
        <v>64</v>
      </c>
      <c r="K4359">
        <v>152</v>
      </c>
      <c r="L4359">
        <v>7</v>
      </c>
      <c r="N4359">
        <v>96</v>
      </c>
      <c r="O4359">
        <v>52</v>
      </c>
      <c r="P4359">
        <v>34</v>
      </c>
      <c r="Q4359">
        <v>8</v>
      </c>
      <c r="R4359">
        <v>5</v>
      </c>
      <c r="U4359" s="1" t="s">
        <v>63</v>
      </c>
      <c r="V4359">
        <v>16</v>
      </c>
      <c r="W4359">
        <v>33</v>
      </c>
      <c r="X4359">
        <v>47</v>
      </c>
      <c r="Y4359">
        <v>22</v>
      </c>
      <c r="Z4359">
        <v>5</v>
      </c>
      <c r="AA4359">
        <v>3</v>
      </c>
    </row>
    <row r="4360" spans="1:27" x14ac:dyDescent="0.25">
      <c r="A4360" s="1" t="s">
        <v>60</v>
      </c>
      <c r="B4360" s="1" t="s">
        <v>394</v>
      </c>
      <c r="C4360" s="1" t="s">
        <v>395</v>
      </c>
      <c r="D4360" s="1" t="s">
        <v>835</v>
      </c>
      <c r="E4360" s="1" t="s">
        <v>62</v>
      </c>
      <c r="F4360" s="1" t="s">
        <v>930</v>
      </c>
      <c r="G4360" s="1" t="str">
        <f>UPPER(players_stats[[#This Row],[Agents]])</f>
        <v>ASTRA, DEADLOCK, FADE, OMEN</v>
      </c>
      <c r="H4360" s="1" t="str">
        <f>IF(OR(ISNUMBER(FIND(",",players_stats[[#This Row],[Agents MAYUS]])),ISNUMBER(FIND("All Match Types",players_stats[[#This Row],[Match Type]]))),"Eliminar","")</f>
        <v>Eliminar</v>
      </c>
      <c r="I4360">
        <v>267</v>
      </c>
      <c r="K4360">
        <v>203</v>
      </c>
      <c r="L4360">
        <v>102</v>
      </c>
      <c r="N4360">
        <v>128</v>
      </c>
      <c r="O4360">
        <v>69</v>
      </c>
      <c r="P4360">
        <v>37</v>
      </c>
      <c r="Q4360">
        <v>8</v>
      </c>
      <c r="R4360">
        <v>7</v>
      </c>
      <c r="U4360" s="1" t="s">
        <v>63</v>
      </c>
      <c r="V4360">
        <v>19</v>
      </c>
      <c r="W4360">
        <v>183</v>
      </c>
      <c r="X4360">
        <v>179</v>
      </c>
      <c r="Y4360">
        <v>99</v>
      </c>
      <c r="Z4360">
        <v>21</v>
      </c>
      <c r="AA4360">
        <v>20</v>
      </c>
    </row>
    <row r="4361" spans="1:27" x14ac:dyDescent="0.25">
      <c r="A4361" s="1" t="s">
        <v>60</v>
      </c>
      <c r="B4361" s="1" t="s">
        <v>394</v>
      </c>
      <c r="C4361" s="1" t="s">
        <v>395</v>
      </c>
      <c r="D4361" s="1" t="s">
        <v>839</v>
      </c>
      <c r="E4361" s="1" t="s">
        <v>62</v>
      </c>
      <c r="F4361" s="1" t="s">
        <v>181</v>
      </c>
      <c r="G4361" s="1" t="str">
        <f>UPPER(players_stats[[#This Row],[Agents]])</f>
        <v>BREACH</v>
      </c>
      <c r="H4361" s="1" t="str">
        <f>IF(OR(ISNUMBER(FIND(",",players_stats[[#This Row],[Agents MAYUS]])),ISNUMBER(FIND("All Match Types",players_stats[[#This Row],[Match Type]]))),"Eliminar","")</f>
        <v>Eliminar</v>
      </c>
      <c r="I4361">
        <v>15</v>
      </c>
      <c r="K4361">
        <v>100</v>
      </c>
      <c r="L4361">
        <v>10</v>
      </c>
      <c r="N4361">
        <v>58</v>
      </c>
      <c r="O4361">
        <v>4</v>
      </c>
      <c r="P4361">
        <v>33</v>
      </c>
      <c r="Q4361">
        <v>7</v>
      </c>
      <c r="R4361">
        <v>0</v>
      </c>
      <c r="U4361" s="1" t="s">
        <v>63</v>
      </c>
      <c r="V4361">
        <v>6</v>
      </c>
      <c r="W4361">
        <v>6</v>
      </c>
      <c r="X4361">
        <v>6</v>
      </c>
      <c r="Y4361">
        <v>5</v>
      </c>
      <c r="Z4361">
        <v>1</v>
      </c>
      <c r="AA4361">
        <v>0</v>
      </c>
    </row>
    <row r="4362" spans="1:27" x14ac:dyDescent="0.25">
      <c r="A4362" s="1" t="s">
        <v>60</v>
      </c>
      <c r="B4362" s="1" t="s">
        <v>394</v>
      </c>
      <c r="C4362" s="1" t="s">
        <v>395</v>
      </c>
      <c r="D4362" s="1" t="s">
        <v>839</v>
      </c>
      <c r="E4362" s="1" t="s">
        <v>62</v>
      </c>
      <c r="F4362" s="1" t="s">
        <v>138</v>
      </c>
      <c r="G4362" s="1" t="str">
        <f>UPPER(players_stats[[#This Row],[Agents]])</f>
        <v>GEKKO</v>
      </c>
      <c r="H4362" s="1" t="str">
        <f>IF(OR(ISNUMBER(FIND(",",players_stats[[#This Row],[Agents MAYUS]])),ISNUMBER(FIND("All Match Types",players_stats[[#This Row],[Match Type]]))),"Eliminar","")</f>
        <v>Eliminar</v>
      </c>
      <c r="I4362">
        <v>80</v>
      </c>
      <c r="K4362">
        <v>248</v>
      </c>
      <c r="L4362">
        <v>176</v>
      </c>
      <c r="N4362">
        <v>154</v>
      </c>
      <c r="O4362">
        <v>9</v>
      </c>
      <c r="P4362">
        <v>31</v>
      </c>
      <c r="Q4362">
        <v>13</v>
      </c>
      <c r="R4362">
        <v>3</v>
      </c>
      <c r="U4362" s="1" t="s">
        <v>63</v>
      </c>
      <c r="V4362">
        <v>21</v>
      </c>
      <c r="W4362">
        <v>72</v>
      </c>
      <c r="X4362">
        <v>41</v>
      </c>
      <c r="Y4362">
        <v>25</v>
      </c>
      <c r="Z4362">
        <v>10</v>
      </c>
      <c r="AA4362">
        <v>2</v>
      </c>
    </row>
    <row r="4363" spans="1:27" x14ac:dyDescent="0.25">
      <c r="A4363" s="1" t="s">
        <v>60</v>
      </c>
      <c r="B4363" s="1" t="s">
        <v>394</v>
      </c>
      <c r="C4363" s="1" t="s">
        <v>395</v>
      </c>
      <c r="D4363" s="1" t="s">
        <v>839</v>
      </c>
      <c r="E4363" s="1" t="s">
        <v>62</v>
      </c>
      <c r="F4363" s="1" t="s">
        <v>151</v>
      </c>
      <c r="G4363" s="1" t="str">
        <f>UPPER(players_stats[[#This Row],[Agents]])</f>
        <v>SOVA</v>
      </c>
      <c r="H4363" s="1" t="str">
        <f>IF(OR(ISNUMBER(FIND(",",players_stats[[#This Row],[Agents MAYUS]])),ISNUMBER(FIND("All Match Types",players_stats[[#This Row],[Match Type]]))),"Eliminar","")</f>
        <v>Eliminar</v>
      </c>
      <c r="I4363">
        <v>64</v>
      </c>
      <c r="K4363">
        <v>218</v>
      </c>
      <c r="L4363">
        <v>109</v>
      </c>
      <c r="N4363">
        <v>143</v>
      </c>
      <c r="O4363">
        <v>73</v>
      </c>
      <c r="P4363">
        <v>27</v>
      </c>
      <c r="Q4363">
        <v>8</v>
      </c>
      <c r="R4363">
        <v>6</v>
      </c>
      <c r="U4363" s="1" t="s">
        <v>63</v>
      </c>
      <c r="V4363">
        <v>21</v>
      </c>
      <c r="W4363">
        <v>47</v>
      </c>
      <c r="X4363">
        <v>43</v>
      </c>
      <c r="Y4363">
        <v>17</v>
      </c>
      <c r="Z4363">
        <v>5</v>
      </c>
      <c r="AA4363">
        <v>4</v>
      </c>
    </row>
    <row r="4364" spans="1:27" x14ac:dyDescent="0.25">
      <c r="A4364" s="1" t="s">
        <v>60</v>
      </c>
      <c r="B4364" s="1" t="s">
        <v>394</v>
      </c>
      <c r="C4364" s="1" t="s">
        <v>395</v>
      </c>
      <c r="D4364" s="1" t="s">
        <v>839</v>
      </c>
      <c r="E4364" s="1" t="s">
        <v>62</v>
      </c>
      <c r="F4364" s="1" t="s">
        <v>152</v>
      </c>
      <c r="G4364" s="1" t="str">
        <f>UPPER(players_stats[[#This Row],[Agents]])</f>
        <v>VIPER</v>
      </c>
      <c r="H4364" s="1" t="str">
        <f>IF(OR(ISNUMBER(FIND(",",players_stats[[#This Row],[Agents MAYUS]])),ISNUMBER(FIND("All Match Types",players_stats[[#This Row],[Match Type]]))),"Eliminar","")</f>
        <v>Eliminar</v>
      </c>
      <c r="I4364">
        <v>108</v>
      </c>
      <c r="K4364">
        <v>219</v>
      </c>
      <c r="L4364">
        <v>121</v>
      </c>
      <c r="N4364">
        <v>139</v>
      </c>
      <c r="O4364">
        <v>75</v>
      </c>
      <c r="P4364">
        <v>27</v>
      </c>
      <c r="Q4364">
        <v>8</v>
      </c>
      <c r="R4364">
        <v>8</v>
      </c>
      <c r="U4364" s="1" t="s">
        <v>63</v>
      </c>
      <c r="V4364">
        <v>20</v>
      </c>
      <c r="W4364">
        <v>81</v>
      </c>
      <c r="X4364">
        <v>67</v>
      </c>
      <c r="Y4364">
        <v>29</v>
      </c>
      <c r="Z4364">
        <v>9</v>
      </c>
      <c r="AA4364">
        <v>9</v>
      </c>
    </row>
    <row r="4365" spans="1:27" x14ac:dyDescent="0.25">
      <c r="A4365" s="1" t="s">
        <v>60</v>
      </c>
      <c r="B4365" s="1" t="s">
        <v>394</v>
      </c>
      <c r="C4365" s="1" t="s">
        <v>395</v>
      </c>
      <c r="D4365" s="1" t="s">
        <v>839</v>
      </c>
      <c r="E4365" s="1" t="s">
        <v>62</v>
      </c>
      <c r="F4365" s="1" t="s">
        <v>931</v>
      </c>
      <c r="G4365" s="1" t="str">
        <f>UPPER(players_stats[[#This Row],[Agents]])</f>
        <v>BREACH, GEKKO, SOVA, VIPER</v>
      </c>
      <c r="H4365" s="1" t="str">
        <f>IF(OR(ISNUMBER(FIND(",",players_stats[[#This Row],[Agents MAYUS]])),ISNUMBER(FIND("All Match Types",players_stats[[#This Row],[Match Type]]))),"Eliminar","")</f>
        <v>Eliminar</v>
      </c>
      <c r="I4365">
        <v>267</v>
      </c>
      <c r="K4365">
        <v>218</v>
      </c>
      <c r="L4365">
        <v>131</v>
      </c>
      <c r="N4365">
        <v>140</v>
      </c>
      <c r="O4365">
        <v>77</v>
      </c>
      <c r="P4365">
        <v>28</v>
      </c>
      <c r="Q4365">
        <v>9</v>
      </c>
      <c r="R4365">
        <v>6</v>
      </c>
      <c r="U4365" s="1" t="s">
        <v>63</v>
      </c>
      <c r="V4365">
        <v>21</v>
      </c>
      <c r="W4365">
        <v>206</v>
      </c>
      <c r="X4365">
        <v>157</v>
      </c>
      <c r="Y4365">
        <v>76</v>
      </c>
      <c r="Z4365">
        <v>25</v>
      </c>
      <c r="AA4365">
        <v>15</v>
      </c>
    </row>
    <row r="4366" spans="1:27" x14ac:dyDescent="0.25">
      <c r="A4366" s="1" t="s">
        <v>60</v>
      </c>
      <c r="B4366" s="1" t="s">
        <v>394</v>
      </c>
      <c r="C4366" s="1" t="s">
        <v>395</v>
      </c>
      <c r="D4366" s="1" t="s">
        <v>834</v>
      </c>
      <c r="E4366" s="1" t="s">
        <v>62</v>
      </c>
      <c r="F4366" s="1" t="s">
        <v>133</v>
      </c>
      <c r="G4366" s="1" t="str">
        <f>UPPER(players_stats[[#This Row],[Agents]])</f>
        <v>CYPHER</v>
      </c>
      <c r="H4366" s="1" t="str">
        <f>IF(OR(ISNUMBER(FIND(",",players_stats[[#This Row],[Agents MAYUS]])),ISNUMBER(FIND("All Match Types",players_stats[[#This Row],[Match Type]]))),"Eliminar","")</f>
        <v>Eliminar</v>
      </c>
      <c r="I4366">
        <v>159</v>
      </c>
      <c r="K4366">
        <v>164</v>
      </c>
      <c r="L4366">
        <v>79</v>
      </c>
      <c r="N4366">
        <v>106</v>
      </c>
      <c r="O4366">
        <v>58</v>
      </c>
      <c r="P4366">
        <v>23</v>
      </c>
      <c r="Q4366">
        <v>11</v>
      </c>
      <c r="R4366">
        <v>1</v>
      </c>
      <c r="U4366" s="1" t="s">
        <v>63</v>
      </c>
      <c r="V4366">
        <v>14</v>
      </c>
      <c r="W4366">
        <v>92</v>
      </c>
      <c r="X4366">
        <v>116</v>
      </c>
      <c r="Y4366">
        <v>37</v>
      </c>
      <c r="Z4366">
        <v>18</v>
      </c>
      <c r="AA4366">
        <v>16</v>
      </c>
    </row>
    <row r="4367" spans="1:27" x14ac:dyDescent="0.25">
      <c r="A4367" s="1" t="s">
        <v>60</v>
      </c>
      <c r="B4367" s="1" t="s">
        <v>394</v>
      </c>
      <c r="C4367" s="1" t="s">
        <v>395</v>
      </c>
      <c r="D4367" s="1" t="s">
        <v>834</v>
      </c>
      <c r="E4367" s="1" t="s">
        <v>62</v>
      </c>
      <c r="F4367" s="1" t="s">
        <v>134</v>
      </c>
      <c r="G4367" s="1" t="str">
        <f>UPPER(players_stats[[#This Row],[Agents]])</f>
        <v>KILLJOY</v>
      </c>
      <c r="H4367" s="1" t="str">
        <f>IF(OR(ISNUMBER(FIND(",",players_stats[[#This Row],[Agents MAYUS]])),ISNUMBER(FIND("All Match Types",players_stats[[#This Row],[Match Type]]))),"Eliminar","")</f>
        <v>Eliminar</v>
      </c>
      <c r="I4367">
        <v>108</v>
      </c>
      <c r="K4367">
        <v>195</v>
      </c>
      <c r="L4367">
        <v>97</v>
      </c>
      <c r="N4367">
        <v>141</v>
      </c>
      <c r="O4367">
        <v>69</v>
      </c>
      <c r="P4367">
        <v>22</v>
      </c>
      <c r="Q4367">
        <v>12</v>
      </c>
      <c r="R4367">
        <v>11</v>
      </c>
      <c r="U4367" s="1" t="s">
        <v>63</v>
      </c>
      <c r="V4367">
        <v>22</v>
      </c>
      <c r="W4367">
        <v>74</v>
      </c>
      <c r="X4367">
        <v>76</v>
      </c>
      <c r="Y4367">
        <v>24</v>
      </c>
      <c r="Z4367">
        <v>13</v>
      </c>
      <c r="AA4367">
        <v>12</v>
      </c>
    </row>
    <row r="4368" spans="1:27" x14ac:dyDescent="0.25">
      <c r="A4368" s="1" t="s">
        <v>60</v>
      </c>
      <c r="B4368" s="1" t="s">
        <v>394</v>
      </c>
      <c r="C4368" s="1" t="s">
        <v>395</v>
      </c>
      <c r="D4368" s="1" t="s">
        <v>834</v>
      </c>
      <c r="E4368" s="1" t="s">
        <v>62</v>
      </c>
      <c r="F4368" s="1" t="s">
        <v>136</v>
      </c>
      <c r="G4368" s="1" t="str">
        <f>UPPER(players_stats[[#This Row],[Agents]])</f>
        <v>CYPHER, KILLJOY</v>
      </c>
      <c r="H4368" s="1" t="str">
        <f>IF(OR(ISNUMBER(FIND(",",players_stats[[#This Row],[Agents MAYUS]])),ISNUMBER(FIND("All Match Types",players_stats[[#This Row],[Match Type]]))),"Eliminar","")</f>
        <v>Eliminar</v>
      </c>
      <c r="I4368">
        <v>267</v>
      </c>
      <c r="K4368">
        <v>176</v>
      </c>
      <c r="L4368">
        <v>86</v>
      </c>
      <c r="N4368">
        <v>120</v>
      </c>
      <c r="O4368">
        <v>62</v>
      </c>
      <c r="P4368">
        <v>23</v>
      </c>
      <c r="Q4368">
        <v>12</v>
      </c>
      <c r="R4368">
        <v>1</v>
      </c>
      <c r="U4368" s="1" t="s">
        <v>63</v>
      </c>
      <c r="V4368">
        <v>22</v>
      </c>
      <c r="W4368">
        <v>166</v>
      </c>
      <c r="X4368">
        <v>192</v>
      </c>
      <c r="Y4368">
        <v>61</v>
      </c>
      <c r="Z4368">
        <v>31</v>
      </c>
      <c r="AA4368">
        <v>28</v>
      </c>
    </row>
    <row r="4369" spans="1:27" x14ac:dyDescent="0.25">
      <c r="A4369" s="1" t="s">
        <v>60</v>
      </c>
      <c r="B4369" s="1" t="s">
        <v>394</v>
      </c>
      <c r="C4369" s="1" t="s">
        <v>395</v>
      </c>
      <c r="D4369" s="1" t="s">
        <v>838</v>
      </c>
      <c r="E4369" s="1" t="s">
        <v>62</v>
      </c>
      <c r="F4369" s="1" t="s">
        <v>198</v>
      </c>
      <c r="G4369" s="1" t="str">
        <f>UPPER(players_stats[[#This Row],[Agents]])</f>
        <v>DEADLOCK</v>
      </c>
      <c r="H4369" s="1" t="str">
        <f>IF(OR(ISNUMBER(FIND(",",players_stats[[#This Row],[Agents MAYUS]])),ISNUMBER(FIND("All Match Types",players_stats[[#This Row],[Match Type]]))),"Eliminar","")</f>
        <v>Eliminar</v>
      </c>
      <c r="I4369">
        <v>15</v>
      </c>
      <c r="K4369">
        <v>214</v>
      </c>
      <c r="L4369">
        <v>13</v>
      </c>
      <c r="N4369">
        <v>140</v>
      </c>
      <c r="O4369">
        <v>87</v>
      </c>
      <c r="P4369">
        <v>2</v>
      </c>
      <c r="Q4369">
        <v>7</v>
      </c>
      <c r="R4369">
        <v>13</v>
      </c>
      <c r="U4369" s="1" t="s">
        <v>63</v>
      </c>
      <c r="V4369">
        <v>13</v>
      </c>
      <c r="W4369">
        <v>13</v>
      </c>
      <c r="X4369">
        <v>10</v>
      </c>
      <c r="Y4369">
        <v>3</v>
      </c>
      <c r="Z4369">
        <v>1</v>
      </c>
      <c r="AA4369">
        <v>2</v>
      </c>
    </row>
    <row r="4370" spans="1:27" x14ac:dyDescent="0.25">
      <c r="A4370" s="1" t="s">
        <v>60</v>
      </c>
      <c r="B4370" s="1" t="s">
        <v>394</v>
      </c>
      <c r="C4370" s="1" t="s">
        <v>395</v>
      </c>
      <c r="D4370" s="1" t="s">
        <v>838</v>
      </c>
      <c r="E4370" s="1" t="s">
        <v>62</v>
      </c>
      <c r="F4370" s="1" t="s">
        <v>215</v>
      </c>
      <c r="G4370" s="1" t="str">
        <f>UPPER(players_stats[[#This Row],[Agents]])</f>
        <v>KAYO</v>
      </c>
      <c r="H4370" s="1" t="str">
        <f>IF(OR(ISNUMBER(FIND(",",players_stats[[#This Row],[Agents MAYUS]])),ISNUMBER(FIND("All Match Types",players_stats[[#This Row],[Match Type]]))),"Eliminar","")</f>
        <v>Eliminar</v>
      </c>
      <c r="I4370">
        <v>106</v>
      </c>
      <c r="K4370">
        <v>219</v>
      </c>
      <c r="L4370">
        <v>107</v>
      </c>
      <c r="N4370">
        <v>138</v>
      </c>
      <c r="O4370">
        <v>75</v>
      </c>
      <c r="P4370">
        <v>49</v>
      </c>
      <c r="Q4370">
        <v>7</v>
      </c>
      <c r="R4370">
        <v>5</v>
      </c>
      <c r="U4370" s="1" t="s">
        <v>63</v>
      </c>
      <c r="V4370">
        <v>22</v>
      </c>
      <c r="W4370">
        <v>79</v>
      </c>
      <c r="X4370">
        <v>74</v>
      </c>
      <c r="Y4370">
        <v>52</v>
      </c>
      <c r="Z4370">
        <v>7</v>
      </c>
      <c r="AA4370">
        <v>5</v>
      </c>
    </row>
    <row r="4371" spans="1:27" x14ac:dyDescent="0.25">
      <c r="A4371" s="1" t="s">
        <v>60</v>
      </c>
      <c r="B4371" s="1" t="s">
        <v>394</v>
      </c>
      <c r="C4371" s="1" t="s">
        <v>395</v>
      </c>
      <c r="D4371" s="1" t="s">
        <v>838</v>
      </c>
      <c r="E4371" s="1" t="s">
        <v>62</v>
      </c>
      <c r="F4371" s="1" t="s">
        <v>140</v>
      </c>
      <c r="G4371" s="1" t="str">
        <f>UPPER(players_stats[[#This Row],[Agents]])</f>
        <v>OMEN</v>
      </c>
      <c r="H4371" s="1" t="str">
        <f>IF(OR(ISNUMBER(FIND(",",players_stats[[#This Row],[Agents MAYUS]])),ISNUMBER(FIND("All Match Types",players_stats[[#This Row],[Match Type]]))),"Eliminar","")</f>
        <v>Eliminar</v>
      </c>
      <c r="I4371">
        <v>104</v>
      </c>
      <c r="K4371">
        <v>215</v>
      </c>
      <c r="L4371">
        <v>113</v>
      </c>
      <c r="N4371">
        <v>139</v>
      </c>
      <c r="O4371">
        <v>75</v>
      </c>
      <c r="P4371">
        <v>41</v>
      </c>
      <c r="Q4371">
        <v>11</v>
      </c>
      <c r="R4371">
        <v>7</v>
      </c>
      <c r="U4371" s="1" t="s">
        <v>63</v>
      </c>
      <c r="V4371">
        <v>18</v>
      </c>
      <c r="W4371">
        <v>78</v>
      </c>
      <c r="X4371">
        <v>69</v>
      </c>
      <c r="Y4371">
        <v>43</v>
      </c>
      <c r="Z4371">
        <v>11</v>
      </c>
      <c r="AA4371">
        <v>7</v>
      </c>
    </row>
    <row r="4372" spans="1:27" x14ac:dyDescent="0.25">
      <c r="A4372" s="1" t="s">
        <v>60</v>
      </c>
      <c r="B4372" s="1" t="s">
        <v>394</v>
      </c>
      <c r="C4372" s="1" t="s">
        <v>395</v>
      </c>
      <c r="D4372" s="1" t="s">
        <v>838</v>
      </c>
      <c r="E4372" s="1" t="s">
        <v>62</v>
      </c>
      <c r="F4372" s="1" t="s">
        <v>152</v>
      </c>
      <c r="G4372" s="1" t="str">
        <f>UPPER(players_stats[[#This Row],[Agents]])</f>
        <v>VIPER</v>
      </c>
      <c r="H4372" s="1" t="str">
        <f>IF(OR(ISNUMBER(FIND(",",players_stats[[#This Row],[Agents MAYUS]])),ISNUMBER(FIND("All Match Types",players_stats[[#This Row],[Match Type]]))),"Eliminar","")</f>
        <v>Eliminar</v>
      </c>
      <c r="I4372">
        <v>42</v>
      </c>
      <c r="K4372">
        <v>188</v>
      </c>
      <c r="L4372">
        <v>97</v>
      </c>
      <c r="N4372">
        <v>126</v>
      </c>
      <c r="O4372">
        <v>71</v>
      </c>
      <c r="P4372">
        <v>2</v>
      </c>
      <c r="Q4372">
        <v>14</v>
      </c>
      <c r="R4372">
        <v>12</v>
      </c>
      <c r="U4372" s="1" t="s">
        <v>63</v>
      </c>
      <c r="V4372">
        <v>19</v>
      </c>
      <c r="W4372">
        <v>30</v>
      </c>
      <c r="X4372">
        <v>31</v>
      </c>
      <c r="Y4372">
        <v>1</v>
      </c>
      <c r="Z4372">
        <v>6</v>
      </c>
      <c r="AA4372">
        <v>5</v>
      </c>
    </row>
    <row r="4373" spans="1:27" x14ac:dyDescent="0.25">
      <c r="A4373" s="1" t="s">
        <v>60</v>
      </c>
      <c r="B4373" s="1" t="s">
        <v>394</v>
      </c>
      <c r="C4373" s="1" t="s">
        <v>395</v>
      </c>
      <c r="D4373" s="1" t="s">
        <v>838</v>
      </c>
      <c r="E4373" s="1" t="s">
        <v>62</v>
      </c>
      <c r="F4373" s="1" t="s">
        <v>932</v>
      </c>
      <c r="G4373" s="1" t="str">
        <f>UPPER(players_stats[[#This Row],[Agents]])</f>
        <v>DEADLOCK, KAYO, OMEN, VIPER</v>
      </c>
      <c r="H4373" s="1" t="str">
        <f>IF(OR(ISNUMBER(FIND(",",players_stats[[#This Row],[Agents MAYUS]])),ISNUMBER(FIND("All Match Types",players_stats[[#This Row],[Match Type]]))),"Eliminar","")</f>
        <v>Eliminar</v>
      </c>
      <c r="I4373">
        <v>267</v>
      </c>
      <c r="K4373">
        <v>212</v>
      </c>
      <c r="L4373">
        <v>109</v>
      </c>
      <c r="N4373">
        <v>137</v>
      </c>
      <c r="O4373">
        <v>75</v>
      </c>
      <c r="P4373">
        <v>37</v>
      </c>
      <c r="Q4373">
        <v>9</v>
      </c>
      <c r="R4373">
        <v>7</v>
      </c>
      <c r="U4373" s="1" t="s">
        <v>63</v>
      </c>
      <c r="V4373">
        <v>22</v>
      </c>
      <c r="W4373">
        <v>200</v>
      </c>
      <c r="X4373">
        <v>184</v>
      </c>
      <c r="Y4373">
        <v>99</v>
      </c>
      <c r="Z4373">
        <v>25</v>
      </c>
      <c r="AA4373">
        <v>19</v>
      </c>
    </row>
    <row r="4374" spans="1:27" x14ac:dyDescent="0.25">
      <c r="A4374" s="1" t="s">
        <v>60</v>
      </c>
      <c r="B4374" s="1" t="s">
        <v>394</v>
      </c>
      <c r="C4374" s="1" t="s">
        <v>395</v>
      </c>
      <c r="D4374" s="1" t="s">
        <v>837</v>
      </c>
      <c r="E4374" s="1" t="s">
        <v>62</v>
      </c>
      <c r="F4374" s="1" t="s">
        <v>145</v>
      </c>
      <c r="G4374" s="1" t="str">
        <f>UPPER(players_stats[[#This Row],[Agents]])</f>
        <v>JETT</v>
      </c>
      <c r="H4374" s="1" t="str">
        <f>IF(OR(ISNUMBER(FIND(",",players_stats[[#This Row],[Agents MAYUS]])),ISNUMBER(FIND("All Match Types",players_stats[[#This Row],[Match Type]]))),"Eliminar","")</f>
        <v>Eliminar</v>
      </c>
      <c r="I4374">
        <v>164</v>
      </c>
      <c r="K4374">
        <v>224</v>
      </c>
      <c r="L4374">
        <v>144</v>
      </c>
      <c r="N4374">
        <v>146</v>
      </c>
      <c r="O4374">
        <v>86</v>
      </c>
      <c r="P4374">
        <v>1</v>
      </c>
      <c r="Q4374">
        <v>16</v>
      </c>
      <c r="R4374">
        <v>16</v>
      </c>
      <c r="U4374" s="1" t="s">
        <v>63</v>
      </c>
      <c r="V4374">
        <v>27</v>
      </c>
      <c r="W4374">
        <v>141</v>
      </c>
      <c r="X4374">
        <v>98</v>
      </c>
      <c r="Y4374">
        <v>17</v>
      </c>
      <c r="Z4374">
        <v>27</v>
      </c>
      <c r="AA4374">
        <v>26</v>
      </c>
    </row>
    <row r="4375" spans="1:27" x14ac:dyDescent="0.25">
      <c r="A4375" s="1" t="s">
        <v>60</v>
      </c>
      <c r="B4375" s="1" t="s">
        <v>394</v>
      </c>
      <c r="C4375" s="1" t="s">
        <v>395</v>
      </c>
      <c r="D4375" s="1" t="s">
        <v>837</v>
      </c>
      <c r="E4375" s="1" t="s">
        <v>62</v>
      </c>
      <c r="F4375" s="1" t="s">
        <v>188</v>
      </c>
      <c r="G4375" s="1" t="str">
        <f>UPPER(players_stats[[#This Row],[Agents]])</f>
        <v>NEON</v>
      </c>
      <c r="H4375" s="1" t="str">
        <f>IF(OR(ISNUMBER(FIND(",",players_stats[[#This Row],[Agents MAYUS]])),ISNUMBER(FIND("All Match Types",players_stats[[#This Row],[Match Type]]))),"Eliminar","")</f>
        <v>Eliminar</v>
      </c>
      <c r="I4375">
        <v>21</v>
      </c>
      <c r="K4375">
        <v>246</v>
      </c>
      <c r="L4375">
        <v>136</v>
      </c>
      <c r="N4375">
        <v>162</v>
      </c>
      <c r="O4375">
        <v>9</v>
      </c>
      <c r="P4375">
        <v>5</v>
      </c>
      <c r="Q4375">
        <v>14</v>
      </c>
      <c r="R4375">
        <v>5</v>
      </c>
      <c r="U4375" s="1" t="s">
        <v>63</v>
      </c>
      <c r="V4375">
        <v>19</v>
      </c>
      <c r="W4375">
        <v>19</v>
      </c>
      <c r="X4375">
        <v>14</v>
      </c>
      <c r="Y4375">
        <v>1</v>
      </c>
      <c r="Z4375">
        <v>3</v>
      </c>
      <c r="AA4375">
        <v>1</v>
      </c>
    </row>
    <row r="4376" spans="1:27" x14ac:dyDescent="0.25">
      <c r="A4376" s="1" t="s">
        <v>60</v>
      </c>
      <c r="B4376" s="1" t="s">
        <v>394</v>
      </c>
      <c r="C4376" s="1" t="s">
        <v>395</v>
      </c>
      <c r="D4376" s="1" t="s">
        <v>837</v>
      </c>
      <c r="E4376" s="1" t="s">
        <v>62</v>
      </c>
      <c r="F4376" s="1" t="s">
        <v>146</v>
      </c>
      <c r="G4376" s="1" t="str">
        <f>UPPER(players_stats[[#This Row],[Agents]])</f>
        <v>RAZE</v>
      </c>
      <c r="H4376" s="1" t="str">
        <f>IF(OR(ISNUMBER(FIND(",",players_stats[[#This Row],[Agents MAYUS]])),ISNUMBER(FIND("All Match Types",players_stats[[#This Row],[Match Type]]))),"Eliminar","")</f>
        <v>Eliminar</v>
      </c>
      <c r="I4376">
        <v>82</v>
      </c>
      <c r="K4376">
        <v>240</v>
      </c>
      <c r="L4376">
        <v>122</v>
      </c>
      <c r="N4376">
        <v>160</v>
      </c>
      <c r="O4376">
        <v>8</v>
      </c>
      <c r="P4376">
        <v>2</v>
      </c>
      <c r="Q4376">
        <v>15</v>
      </c>
      <c r="R4376">
        <v>17</v>
      </c>
      <c r="U4376" s="1" t="s">
        <v>63</v>
      </c>
      <c r="V4376">
        <v>22</v>
      </c>
      <c r="W4376">
        <v>66</v>
      </c>
      <c r="X4376">
        <v>54</v>
      </c>
      <c r="Y4376">
        <v>16</v>
      </c>
      <c r="Z4376">
        <v>12</v>
      </c>
      <c r="AA4376">
        <v>14</v>
      </c>
    </row>
    <row r="4377" spans="1:27" x14ac:dyDescent="0.25">
      <c r="A4377" s="1" t="s">
        <v>60</v>
      </c>
      <c r="B4377" s="1" t="s">
        <v>394</v>
      </c>
      <c r="C4377" s="1" t="s">
        <v>395</v>
      </c>
      <c r="D4377" s="1" t="s">
        <v>837</v>
      </c>
      <c r="E4377" s="1" t="s">
        <v>62</v>
      </c>
      <c r="F4377" s="1" t="s">
        <v>252</v>
      </c>
      <c r="G4377" s="1" t="str">
        <f>UPPER(players_stats[[#This Row],[Agents]])</f>
        <v>JETT, NEON, RAZE</v>
      </c>
      <c r="H4377" s="1" t="str">
        <f>IF(OR(ISNUMBER(FIND(",",players_stats[[#This Row],[Agents MAYUS]])),ISNUMBER(FIND("All Match Types",players_stats[[#This Row],[Match Type]]))),"Eliminar","")</f>
        <v>Eliminar</v>
      </c>
      <c r="I4377">
        <v>267</v>
      </c>
      <c r="K4377">
        <v>230</v>
      </c>
      <c r="L4377">
        <v>136</v>
      </c>
      <c r="N4377">
        <v>152</v>
      </c>
      <c r="O4377">
        <v>85</v>
      </c>
      <c r="P4377">
        <v>13</v>
      </c>
      <c r="Q4377">
        <v>16</v>
      </c>
      <c r="R4377">
        <v>15</v>
      </c>
      <c r="U4377" s="1" t="s">
        <v>63</v>
      </c>
      <c r="V4377">
        <v>27</v>
      </c>
      <c r="W4377">
        <v>226</v>
      </c>
      <c r="X4377">
        <v>166</v>
      </c>
      <c r="Y4377">
        <v>34</v>
      </c>
      <c r="Z4377">
        <v>42</v>
      </c>
      <c r="AA4377">
        <v>41</v>
      </c>
    </row>
    <row r="4378" spans="1:27" x14ac:dyDescent="0.25">
      <c r="A4378" s="1" t="s">
        <v>60</v>
      </c>
      <c r="B4378" s="1" t="s">
        <v>394</v>
      </c>
      <c r="C4378" s="1" t="s">
        <v>395</v>
      </c>
      <c r="D4378" s="1" t="s">
        <v>828</v>
      </c>
      <c r="E4378" s="1" t="s">
        <v>64</v>
      </c>
      <c r="F4378" s="1" t="s">
        <v>181</v>
      </c>
      <c r="G4378" s="1" t="str">
        <f>UPPER(players_stats[[#This Row],[Agents]])</f>
        <v>BREACH</v>
      </c>
      <c r="H4378" s="1" t="str">
        <f>IF(OR(ISNUMBER(FIND(",",players_stats[[#This Row],[Agents MAYUS]])),ISNUMBER(FIND("All Match Types",players_stats[[#This Row],[Match Type]]))),"Eliminar","")</f>
        <v>Eliminar</v>
      </c>
      <c r="I4378">
        <v>171</v>
      </c>
      <c r="K4378">
        <v>190</v>
      </c>
      <c r="L4378">
        <v>88</v>
      </c>
      <c r="N4378">
        <v>125</v>
      </c>
      <c r="O4378">
        <v>65</v>
      </c>
      <c r="P4378">
        <v>46</v>
      </c>
      <c r="Q4378">
        <v>6</v>
      </c>
      <c r="R4378">
        <v>5</v>
      </c>
      <c r="U4378" s="1" t="s">
        <v>63</v>
      </c>
      <c r="V4378">
        <v>22</v>
      </c>
      <c r="W4378">
        <v>111</v>
      </c>
      <c r="X4378">
        <v>126</v>
      </c>
      <c r="Y4378">
        <v>78</v>
      </c>
      <c r="Z4378">
        <v>11</v>
      </c>
      <c r="AA4378">
        <v>8</v>
      </c>
    </row>
    <row r="4379" spans="1:27" x14ac:dyDescent="0.25">
      <c r="A4379" s="1" t="s">
        <v>60</v>
      </c>
      <c r="B4379" s="1" t="s">
        <v>394</v>
      </c>
      <c r="C4379" s="1" t="s">
        <v>395</v>
      </c>
      <c r="D4379" s="1" t="s">
        <v>828</v>
      </c>
      <c r="E4379" s="1" t="s">
        <v>64</v>
      </c>
      <c r="F4379" s="1" t="s">
        <v>198</v>
      </c>
      <c r="G4379" s="1" t="str">
        <f>UPPER(players_stats[[#This Row],[Agents]])</f>
        <v>DEADLOCK</v>
      </c>
      <c r="H4379" s="1" t="str">
        <f>IF(OR(ISNUMBER(FIND(",",players_stats[[#This Row],[Agents MAYUS]])),ISNUMBER(FIND("All Match Types",players_stats[[#This Row],[Match Type]]))),"Eliminar","")</f>
        <v>Eliminar</v>
      </c>
      <c r="I4379">
        <v>20</v>
      </c>
      <c r="K4379">
        <v>166</v>
      </c>
      <c r="L4379">
        <v>58</v>
      </c>
      <c r="N4379">
        <v>108</v>
      </c>
      <c r="O4379">
        <v>55</v>
      </c>
      <c r="P4379">
        <v>2</v>
      </c>
      <c r="Q4379">
        <v>0</v>
      </c>
      <c r="R4379">
        <v>5</v>
      </c>
      <c r="U4379" s="1" t="s">
        <v>63</v>
      </c>
      <c r="V4379">
        <v>11</v>
      </c>
      <c r="W4379">
        <v>11</v>
      </c>
      <c r="X4379">
        <v>19</v>
      </c>
      <c r="Y4379">
        <v>4</v>
      </c>
      <c r="Z4379">
        <v>0</v>
      </c>
      <c r="AA4379">
        <v>1</v>
      </c>
    </row>
    <row r="4380" spans="1:27" x14ac:dyDescent="0.25">
      <c r="A4380" s="1" t="s">
        <v>60</v>
      </c>
      <c r="B4380" s="1" t="s">
        <v>394</v>
      </c>
      <c r="C4380" s="1" t="s">
        <v>395</v>
      </c>
      <c r="D4380" s="1" t="s">
        <v>828</v>
      </c>
      <c r="E4380" s="1" t="s">
        <v>64</v>
      </c>
      <c r="F4380" s="1" t="s">
        <v>215</v>
      </c>
      <c r="G4380" s="1" t="str">
        <f>UPPER(players_stats[[#This Row],[Agents]])</f>
        <v>KAYO</v>
      </c>
      <c r="H4380" s="1" t="str">
        <f>IF(OR(ISNUMBER(FIND(",",players_stats[[#This Row],[Agents MAYUS]])),ISNUMBER(FIND("All Match Types",players_stats[[#This Row],[Match Type]]))),"Eliminar","")</f>
        <v>Eliminar</v>
      </c>
      <c r="I4380">
        <v>72</v>
      </c>
      <c r="K4380">
        <v>210</v>
      </c>
      <c r="L4380">
        <v>10</v>
      </c>
      <c r="N4380">
        <v>132</v>
      </c>
      <c r="O4380">
        <v>71</v>
      </c>
      <c r="P4380">
        <v>71</v>
      </c>
      <c r="Q4380">
        <v>1</v>
      </c>
      <c r="R4380">
        <v>6</v>
      </c>
      <c r="U4380" s="1" t="s">
        <v>63</v>
      </c>
      <c r="V4380">
        <v>15</v>
      </c>
      <c r="W4380">
        <v>51</v>
      </c>
      <c r="X4380">
        <v>51</v>
      </c>
      <c r="Y4380">
        <v>51</v>
      </c>
      <c r="Z4380">
        <v>7</v>
      </c>
      <c r="AA4380">
        <v>4</v>
      </c>
    </row>
    <row r="4381" spans="1:27" x14ac:dyDescent="0.25">
      <c r="A4381" s="1" t="s">
        <v>60</v>
      </c>
      <c r="B4381" s="1" t="s">
        <v>394</v>
      </c>
      <c r="C4381" s="1" t="s">
        <v>395</v>
      </c>
      <c r="D4381" s="1" t="s">
        <v>828</v>
      </c>
      <c r="E4381" s="1" t="s">
        <v>64</v>
      </c>
      <c r="F4381" s="1" t="s">
        <v>344</v>
      </c>
      <c r="G4381" s="1" t="str">
        <f>UPPER(players_stats[[#This Row],[Agents]])</f>
        <v>BREACH, DEADLOCK, KAYO</v>
      </c>
      <c r="H4381" s="1" t="str">
        <f>IF(OR(ISNUMBER(FIND(",",players_stats[[#This Row],[Agents MAYUS]])),ISNUMBER(FIND("All Match Types",players_stats[[#This Row],[Match Type]]))),"Eliminar","")</f>
        <v>Eliminar</v>
      </c>
      <c r="I4381">
        <v>263</v>
      </c>
      <c r="K4381">
        <v>194</v>
      </c>
      <c r="L4381">
        <v>88</v>
      </c>
      <c r="N4381">
        <v>126</v>
      </c>
      <c r="O4381">
        <v>66</v>
      </c>
      <c r="P4381">
        <v>51</v>
      </c>
      <c r="Q4381">
        <v>7</v>
      </c>
      <c r="R4381">
        <v>5</v>
      </c>
      <c r="U4381" s="1" t="s">
        <v>63</v>
      </c>
      <c r="V4381">
        <v>22</v>
      </c>
      <c r="W4381">
        <v>173</v>
      </c>
      <c r="X4381">
        <v>196</v>
      </c>
      <c r="Y4381">
        <v>133</v>
      </c>
      <c r="Z4381">
        <v>18</v>
      </c>
      <c r="AA4381">
        <v>13</v>
      </c>
    </row>
    <row r="4382" spans="1:27" x14ac:dyDescent="0.25">
      <c r="A4382" s="1" t="s">
        <v>60</v>
      </c>
      <c r="B4382" s="1" t="s">
        <v>394</v>
      </c>
      <c r="C4382" s="1" t="s">
        <v>395</v>
      </c>
      <c r="D4382" s="1" t="s">
        <v>829</v>
      </c>
      <c r="E4382" s="1" t="s">
        <v>64</v>
      </c>
      <c r="F4382" s="1" t="s">
        <v>133</v>
      </c>
      <c r="G4382" s="1" t="str">
        <f>UPPER(players_stats[[#This Row],[Agents]])</f>
        <v>CYPHER</v>
      </c>
      <c r="H4382" s="1" t="str">
        <f>IF(OR(ISNUMBER(FIND(",",players_stats[[#This Row],[Agents MAYUS]])),ISNUMBER(FIND("All Match Types",players_stats[[#This Row],[Match Type]]))),"Eliminar","")</f>
        <v>Eliminar</v>
      </c>
      <c r="I4382">
        <v>191</v>
      </c>
      <c r="K4382">
        <v>196</v>
      </c>
      <c r="L4382">
        <v>105</v>
      </c>
      <c r="N4382">
        <v>126</v>
      </c>
      <c r="O4382">
        <v>73</v>
      </c>
      <c r="P4382">
        <v>2</v>
      </c>
      <c r="Q4382">
        <v>7</v>
      </c>
      <c r="R4382">
        <v>6</v>
      </c>
      <c r="U4382" s="1" t="s">
        <v>63</v>
      </c>
      <c r="V4382">
        <v>22</v>
      </c>
      <c r="W4382">
        <v>140</v>
      </c>
      <c r="X4382">
        <v>133</v>
      </c>
      <c r="Y4382">
        <v>38</v>
      </c>
      <c r="Z4382">
        <v>13</v>
      </c>
      <c r="AA4382">
        <v>11</v>
      </c>
    </row>
    <row r="4383" spans="1:27" x14ac:dyDescent="0.25">
      <c r="A4383" s="1" t="s">
        <v>60</v>
      </c>
      <c r="B4383" s="1" t="s">
        <v>394</v>
      </c>
      <c r="C4383" s="1" t="s">
        <v>395</v>
      </c>
      <c r="D4383" s="1" t="s">
        <v>829</v>
      </c>
      <c r="E4383" s="1" t="s">
        <v>64</v>
      </c>
      <c r="F4383" s="1" t="s">
        <v>134</v>
      </c>
      <c r="G4383" s="1" t="str">
        <f>UPPER(players_stats[[#This Row],[Agents]])</f>
        <v>KILLJOY</v>
      </c>
      <c r="H4383" s="1" t="str">
        <f>IF(OR(ISNUMBER(FIND(",",players_stats[[#This Row],[Agents MAYUS]])),ISNUMBER(FIND("All Match Types",players_stats[[#This Row],[Match Type]]))),"Eliminar","")</f>
        <v>Eliminar</v>
      </c>
      <c r="I4383">
        <v>72</v>
      </c>
      <c r="K4383">
        <v>151</v>
      </c>
      <c r="L4383">
        <v>89</v>
      </c>
      <c r="N4383">
        <v>111</v>
      </c>
      <c r="O4383">
        <v>54</v>
      </c>
      <c r="P4383">
        <v>11</v>
      </c>
      <c r="Q4383">
        <v>4</v>
      </c>
      <c r="R4383">
        <v>6</v>
      </c>
      <c r="U4383" s="1" t="s">
        <v>63</v>
      </c>
      <c r="V4383">
        <v>12</v>
      </c>
      <c r="W4383">
        <v>39</v>
      </c>
      <c r="X4383">
        <v>44</v>
      </c>
      <c r="Y4383">
        <v>8</v>
      </c>
      <c r="Z4383">
        <v>3</v>
      </c>
      <c r="AA4383">
        <v>4</v>
      </c>
    </row>
    <row r="4384" spans="1:27" x14ac:dyDescent="0.25">
      <c r="A4384" s="1" t="s">
        <v>60</v>
      </c>
      <c r="B4384" s="1" t="s">
        <v>394</v>
      </c>
      <c r="C4384" s="1" t="s">
        <v>395</v>
      </c>
      <c r="D4384" s="1" t="s">
        <v>829</v>
      </c>
      <c r="E4384" s="1" t="s">
        <v>64</v>
      </c>
      <c r="F4384" s="1" t="s">
        <v>136</v>
      </c>
      <c r="G4384" s="1" t="str">
        <f>UPPER(players_stats[[#This Row],[Agents]])</f>
        <v>CYPHER, KILLJOY</v>
      </c>
      <c r="H4384" s="1" t="str">
        <f>IF(OR(ISNUMBER(FIND(",",players_stats[[#This Row],[Agents MAYUS]])),ISNUMBER(FIND("All Match Types",players_stats[[#This Row],[Match Type]]))),"Eliminar","")</f>
        <v>Eliminar</v>
      </c>
      <c r="I4384">
        <v>263</v>
      </c>
      <c r="K4384">
        <v>182</v>
      </c>
      <c r="L4384">
        <v>101</v>
      </c>
      <c r="N4384">
        <v>122</v>
      </c>
      <c r="O4384">
        <v>68</v>
      </c>
      <c r="P4384">
        <v>17</v>
      </c>
      <c r="Q4384">
        <v>6</v>
      </c>
      <c r="R4384">
        <v>6</v>
      </c>
      <c r="U4384" s="1" t="s">
        <v>63</v>
      </c>
      <c r="V4384">
        <v>22</v>
      </c>
      <c r="W4384">
        <v>179</v>
      </c>
      <c r="X4384">
        <v>177</v>
      </c>
      <c r="Y4384">
        <v>46</v>
      </c>
      <c r="Z4384">
        <v>16</v>
      </c>
      <c r="AA4384">
        <v>15</v>
      </c>
    </row>
    <row r="4385" spans="1:27" x14ac:dyDescent="0.25">
      <c r="A4385" s="1" t="s">
        <v>60</v>
      </c>
      <c r="B4385" s="1" t="s">
        <v>394</v>
      </c>
      <c r="C4385" s="1" t="s">
        <v>395</v>
      </c>
      <c r="D4385" s="1" t="s">
        <v>830</v>
      </c>
      <c r="E4385" s="1" t="s">
        <v>64</v>
      </c>
      <c r="F4385" s="1" t="s">
        <v>130</v>
      </c>
      <c r="G4385" s="1" t="str">
        <f>UPPER(players_stats[[#This Row],[Agents]])</f>
        <v>FADE</v>
      </c>
      <c r="H4385" s="1" t="str">
        <f>IF(OR(ISNUMBER(FIND(",",players_stats[[#This Row],[Agents MAYUS]])),ISNUMBER(FIND("All Match Types",players_stats[[#This Row],[Match Type]]))),"Eliminar","")</f>
        <v>Eliminar</v>
      </c>
      <c r="I4385">
        <v>20</v>
      </c>
      <c r="K4385">
        <v>198</v>
      </c>
      <c r="L4385">
        <v>71</v>
      </c>
      <c r="N4385">
        <v>134</v>
      </c>
      <c r="O4385">
        <v>6</v>
      </c>
      <c r="P4385">
        <v>4</v>
      </c>
      <c r="Q4385">
        <v>5</v>
      </c>
      <c r="R4385">
        <v>25</v>
      </c>
      <c r="U4385" s="1" t="s">
        <v>63</v>
      </c>
      <c r="V4385">
        <v>12</v>
      </c>
      <c r="W4385">
        <v>12</v>
      </c>
      <c r="X4385">
        <v>17</v>
      </c>
      <c r="Y4385">
        <v>8</v>
      </c>
      <c r="Z4385">
        <v>1</v>
      </c>
      <c r="AA4385">
        <v>5</v>
      </c>
    </row>
    <row r="4386" spans="1:27" x14ac:dyDescent="0.25">
      <c r="A4386" s="1" t="s">
        <v>60</v>
      </c>
      <c r="B4386" s="1" t="s">
        <v>394</v>
      </c>
      <c r="C4386" s="1" t="s">
        <v>395</v>
      </c>
      <c r="D4386" s="1" t="s">
        <v>830</v>
      </c>
      <c r="E4386" s="1" t="s">
        <v>64</v>
      </c>
      <c r="F4386" s="1" t="s">
        <v>138</v>
      </c>
      <c r="G4386" s="1" t="str">
        <f>UPPER(players_stats[[#This Row],[Agents]])</f>
        <v>GEKKO</v>
      </c>
      <c r="H4386" s="1" t="str">
        <f>IF(OR(ISNUMBER(FIND(",",players_stats[[#This Row],[Agents MAYUS]])),ISNUMBER(FIND("All Match Types",players_stats[[#This Row],[Match Type]]))),"Eliminar","")</f>
        <v>Eliminar</v>
      </c>
      <c r="I4386">
        <v>162</v>
      </c>
      <c r="K4386">
        <v>181</v>
      </c>
      <c r="L4386">
        <v>95</v>
      </c>
      <c r="N4386">
        <v>116</v>
      </c>
      <c r="O4386">
        <v>65</v>
      </c>
      <c r="P4386">
        <v>22</v>
      </c>
      <c r="Q4386">
        <v>5</v>
      </c>
      <c r="R4386">
        <v>12</v>
      </c>
      <c r="U4386" s="1" t="s">
        <v>63</v>
      </c>
      <c r="V4386">
        <v>18</v>
      </c>
      <c r="W4386">
        <v>106</v>
      </c>
      <c r="X4386">
        <v>111</v>
      </c>
      <c r="Y4386">
        <v>36</v>
      </c>
      <c r="Z4386">
        <v>8</v>
      </c>
      <c r="AA4386">
        <v>19</v>
      </c>
    </row>
    <row r="4387" spans="1:27" x14ac:dyDescent="0.25">
      <c r="A4387" s="1" t="s">
        <v>60</v>
      </c>
      <c r="B4387" s="1" t="s">
        <v>394</v>
      </c>
      <c r="C4387" s="1" t="s">
        <v>395</v>
      </c>
      <c r="D4387" s="1" t="s">
        <v>830</v>
      </c>
      <c r="E4387" s="1" t="s">
        <v>64</v>
      </c>
      <c r="F4387" s="1" t="s">
        <v>151</v>
      </c>
      <c r="G4387" s="1" t="str">
        <f>UPPER(players_stats[[#This Row],[Agents]])</f>
        <v>SOVA</v>
      </c>
      <c r="H4387" s="1" t="str">
        <f>IF(OR(ISNUMBER(FIND(",",players_stats[[#This Row],[Agents MAYUS]])),ISNUMBER(FIND("All Match Types",players_stats[[#This Row],[Match Type]]))),"Eliminar","")</f>
        <v>Eliminar</v>
      </c>
      <c r="I4387">
        <v>81</v>
      </c>
      <c r="K4387">
        <v>192</v>
      </c>
      <c r="L4387">
        <v>91</v>
      </c>
      <c r="N4387">
        <v>125</v>
      </c>
      <c r="O4387">
        <v>63</v>
      </c>
      <c r="P4387">
        <v>3</v>
      </c>
      <c r="Q4387">
        <v>7</v>
      </c>
      <c r="R4387">
        <v>6</v>
      </c>
      <c r="U4387" s="1" t="s">
        <v>63</v>
      </c>
      <c r="V4387">
        <v>14</v>
      </c>
      <c r="W4387">
        <v>51</v>
      </c>
      <c r="X4387">
        <v>56</v>
      </c>
      <c r="Y4387">
        <v>24</v>
      </c>
      <c r="Z4387">
        <v>6</v>
      </c>
      <c r="AA4387">
        <v>5</v>
      </c>
    </row>
    <row r="4388" spans="1:27" x14ac:dyDescent="0.25">
      <c r="A4388" s="1" t="s">
        <v>60</v>
      </c>
      <c r="B4388" s="1" t="s">
        <v>394</v>
      </c>
      <c r="C4388" s="1" t="s">
        <v>395</v>
      </c>
      <c r="D4388" s="1" t="s">
        <v>830</v>
      </c>
      <c r="E4388" s="1" t="s">
        <v>64</v>
      </c>
      <c r="F4388" s="1" t="s">
        <v>250</v>
      </c>
      <c r="G4388" s="1" t="str">
        <f>UPPER(players_stats[[#This Row],[Agents]])</f>
        <v>FADE, GEKKO, SOVA</v>
      </c>
      <c r="H4388" s="1" t="str">
        <f>IF(OR(ISNUMBER(FIND(",",players_stats[[#This Row],[Agents MAYUS]])),ISNUMBER(FIND("All Match Types",players_stats[[#This Row],[Match Type]]))),"Eliminar","")</f>
        <v>Eliminar</v>
      </c>
      <c r="I4388">
        <v>263</v>
      </c>
      <c r="K4388">
        <v>186</v>
      </c>
      <c r="L4388">
        <v>92</v>
      </c>
      <c r="N4388">
        <v>120</v>
      </c>
      <c r="O4388">
        <v>64</v>
      </c>
      <c r="P4388">
        <v>26</v>
      </c>
      <c r="Q4388">
        <v>6</v>
      </c>
      <c r="R4388">
        <v>11</v>
      </c>
      <c r="U4388" s="1" t="s">
        <v>63</v>
      </c>
      <c r="V4388">
        <v>18</v>
      </c>
      <c r="W4388">
        <v>169</v>
      </c>
      <c r="X4388">
        <v>184</v>
      </c>
      <c r="Y4388">
        <v>68</v>
      </c>
      <c r="Z4388">
        <v>15</v>
      </c>
      <c r="AA4388">
        <v>29</v>
      </c>
    </row>
    <row r="4389" spans="1:27" x14ac:dyDescent="0.25">
      <c r="A4389" s="1" t="s">
        <v>60</v>
      </c>
      <c r="B4389" s="1" t="s">
        <v>394</v>
      </c>
      <c r="C4389" s="1" t="s">
        <v>395</v>
      </c>
      <c r="D4389" s="1" t="s">
        <v>832</v>
      </c>
      <c r="E4389" s="1" t="s">
        <v>64</v>
      </c>
      <c r="F4389" s="1" t="s">
        <v>145</v>
      </c>
      <c r="G4389" s="1" t="str">
        <f>UPPER(players_stats[[#This Row],[Agents]])</f>
        <v>JETT</v>
      </c>
      <c r="H4389" s="1" t="str">
        <f>IF(OR(ISNUMBER(FIND(",",players_stats[[#This Row],[Agents MAYUS]])),ISNUMBER(FIND("All Match Types",players_stats[[#This Row],[Match Type]]))),"Eliminar","")</f>
        <v>Eliminar</v>
      </c>
      <c r="I4389">
        <v>133</v>
      </c>
      <c r="K4389">
        <v>236</v>
      </c>
      <c r="L4389">
        <v>109</v>
      </c>
      <c r="N4389">
        <v>154</v>
      </c>
      <c r="O4389">
        <v>83</v>
      </c>
      <c r="P4389">
        <v>11</v>
      </c>
      <c r="Q4389">
        <v>28</v>
      </c>
      <c r="R4389">
        <v>17</v>
      </c>
      <c r="U4389" s="1" t="s">
        <v>63</v>
      </c>
      <c r="V4389">
        <v>24</v>
      </c>
      <c r="W4389">
        <v>111</v>
      </c>
      <c r="X4389">
        <v>102</v>
      </c>
      <c r="Y4389">
        <v>15</v>
      </c>
      <c r="Z4389">
        <v>37</v>
      </c>
      <c r="AA4389">
        <v>23</v>
      </c>
    </row>
    <row r="4390" spans="1:27" x14ac:dyDescent="0.25">
      <c r="A4390" s="1" t="s">
        <v>60</v>
      </c>
      <c r="B4390" s="1" t="s">
        <v>394</v>
      </c>
      <c r="C4390" s="1" t="s">
        <v>395</v>
      </c>
      <c r="D4390" s="1" t="s">
        <v>832</v>
      </c>
      <c r="E4390" s="1" t="s">
        <v>64</v>
      </c>
      <c r="F4390" s="1" t="s">
        <v>146</v>
      </c>
      <c r="G4390" s="1" t="str">
        <f>UPPER(players_stats[[#This Row],[Agents]])</f>
        <v>RAZE</v>
      </c>
      <c r="H4390" s="1" t="str">
        <f>IF(OR(ISNUMBER(FIND(",",players_stats[[#This Row],[Agents MAYUS]])),ISNUMBER(FIND("All Match Types",players_stats[[#This Row],[Match Type]]))),"Eliminar","")</f>
        <v>Eliminar</v>
      </c>
      <c r="I4390">
        <v>130</v>
      </c>
      <c r="K4390">
        <v>221</v>
      </c>
      <c r="L4390">
        <v>98</v>
      </c>
      <c r="N4390">
        <v>144</v>
      </c>
      <c r="O4390">
        <v>76</v>
      </c>
      <c r="P4390">
        <v>17</v>
      </c>
      <c r="Q4390">
        <v>23</v>
      </c>
      <c r="R4390">
        <v>19</v>
      </c>
      <c r="U4390" s="1" t="s">
        <v>63</v>
      </c>
      <c r="V4390">
        <v>25</v>
      </c>
      <c r="W4390">
        <v>99</v>
      </c>
      <c r="X4390">
        <v>101</v>
      </c>
      <c r="Y4390">
        <v>22</v>
      </c>
      <c r="Z4390">
        <v>30</v>
      </c>
      <c r="AA4390">
        <v>25</v>
      </c>
    </row>
    <row r="4391" spans="1:27" x14ac:dyDescent="0.25">
      <c r="A4391" s="1" t="s">
        <v>60</v>
      </c>
      <c r="B4391" s="1" t="s">
        <v>394</v>
      </c>
      <c r="C4391" s="1" t="s">
        <v>395</v>
      </c>
      <c r="D4391" s="1" t="s">
        <v>832</v>
      </c>
      <c r="E4391" s="1" t="s">
        <v>64</v>
      </c>
      <c r="F4391" s="1" t="s">
        <v>148</v>
      </c>
      <c r="G4391" s="1" t="str">
        <f>UPPER(players_stats[[#This Row],[Agents]])</f>
        <v>JETT, RAZE</v>
      </c>
      <c r="H4391" s="1" t="str">
        <f>IF(OR(ISNUMBER(FIND(",",players_stats[[#This Row],[Agents MAYUS]])),ISNUMBER(FIND("All Match Types",players_stats[[#This Row],[Match Type]]))),"Eliminar","")</f>
        <v>Eliminar</v>
      </c>
      <c r="I4391">
        <v>263</v>
      </c>
      <c r="K4391">
        <v>229</v>
      </c>
      <c r="L4391">
        <v>103</v>
      </c>
      <c r="N4391">
        <v>149</v>
      </c>
      <c r="O4391">
        <v>8</v>
      </c>
      <c r="P4391">
        <v>14</v>
      </c>
      <c r="Q4391">
        <v>25</v>
      </c>
      <c r="R4391">
        <v>18</v>
      </c>
      <c r="U4391" s="1" t="s">
        <v>63</v>
      </c>
      <c r="V4391">
        <v>25</v>
      </c>
      <c r="W4391">
        <v>210</v>
      </c>
      <c r="X4391">
        <v>203</v>
      </c>
      <c r="Y4391">
        <v>37</v>
      </c>
      <c r="Z4391">
        <v>67</v>
      </c>
      <c r="AA4391">
        <v>48</v>
      </c>
    </row>
    <row r="4392" spans="1:27" x14ac:dyDescent="0.25">
      <c r="A4392" s="1" t="s">
        <v>60</v>
      </c>
      <c r="B4392" s="1" t="s">
        <v>394</v>
      </c>
      <c r="C4392" s="1" t="s">
        <v>395</v>
      </c>
      <c r="D4392" s="1" t="s">
        <v>831</v>
      </c>
      <c r="E4392" s="1" t="s">
        <v>64</v>
      </c>
      <c r="F4392" s="1" t="s">
        <v>140</v>
      </c>
      <c r="G4392" s="1" t="str">
        <f>UPPER(players_stats[[#This Row],[Agents]])</f>
        <v>OMEN</v>
      </c>
      <c r="H4392" s="1" t="str">
        <f>IF(OR(ISNUMBER(FIND(",",players_stats[[#This Row],[Agents MAYUS]])),ISNUMBER(FIND("All Match Types",players_stats[[#This Row],[Match Type]]))),"Eliminar","")</f>
        <v>Eliminar</v>
      </c>
      <c r="I4392">
        <v>211</v>
      </c>
      <c r="K4392">
        <v>176</v>
      </c>
      <c r="L4392">
        <v>89</v>
      </c>
      <c r="N4392">
        <v>115</v>
      </c>
      <c r="O4392">
        <v>63</v>
      </c>
      <c r="P4392">
        <v>35</v>
      </c>
      <c r="Q4392">
        <v>8</v>
      </c>
      <c r="R4392">
        <v>8</v>
      </c>
      <c r="U4392" s="1" t="s">
        <v>63</v>
      </c>
      <c r="V4392">
        <v>20</v>
      </c>
      <c r="W4392">
        <v>132</v>
      </c>
      <c r="X4392">
        <v>149</v>
      </c>
      <c r="Y4392">
        <v>73</v>
      </c>
      <c r="Z4392">
        <v>17</v>
      </c>
      <c r="AA4392">
        <v>16</v>
      </c>
    </row>
    <row r="4393" spans="1:27" x14ac:dyDescent="0.25">
      <c r="A4393" s="1" t="s">
        <v>60</v>
      </c>
      <c r="B4393" s="1" t="s">
        <v>394</v>
      </c>
      <c r="C4393" s="1" t="s">
        <v>395</v>
      </c>
      <c r="D4393" s="1" t="s">
        <v>831</v>
      </c>
      <c r="E4393" s="1" t="s">
        <v>64</v>
      </c>
      <c r="F4393" s="1" t="s">
        <v>152</v>
      </c>
      <c r="G4393" s="1" t="str">
        <f>UPPER(players_stats[[#This Row],[Agents]])</f>
        <v>VIPER</v>
      </c>
      <c r="H4393" s="1" t="str">
        <f>IF(OR(ISNUMBER(FIND(",",players_stats[[#This Row],[Agents MAYUS]])),ISNUMBER(FIND("All Match Types",players_stats[[#This Row],[Match Type]]))),"Eliminar","")</f>
        <v>Eliminar</v>
      </c>
      <c r="I4393">
        <v>52</v>
      </c>
      <c r="K4393">
        <v>201</v>
      </c>
      <c r="L4393">
        <v>13</v>
      </c>
      <c r="N4393">
        <v>129</v>
      </c>
      <c r="O4393">
        <v>75</v>
      </c>
      <c r="P4393">
        <v>33</v>
      </c>
      <c r="Q4393">
        <v>12</v>
      </c>
      <c r="R4393">
        <v>4</v>
      </c>
      <c r="U4393" s="1" t="s">
        <v>63</v>
      </c>
      <c r="V4393">
        <v>15</v>
      </c>
      <c r="W4393">
        <v>39</v>
      </c>
      <c r="X4393">
        <v>30</v>
      </c>
      <c r="Y4393">
        <v>17</v>
      </c>
      <c r="Z4393">
        <v>6</v>
      </c>
      <c r="AA4393">
        <v>2</v>
      </c>
    </row>
    <row r="4394" spans="1:27" x14ac:dyDescent="0.25">
      <c r="A4394" s="1" t="s">
        <v>60</v>
      </c>
      <c r="B4394" s="1" t="s">
        <v>394</v>
      </c>
      <c r="C4394" s="1" t="s">
        <v>395</v>
      </c>
      <c r="D4394" s="1" t="s">
        <v>831</v>
      </c>
      <c r="E4394" s="1" t="s">
        <v>64</v>
      </c>
      <c r="F4394" s="1" t="s">
        <v>225</v>
      </c>
      <c r="G4394" s="1" t="str">
        <f>UPPER(players_stats[[#This Row],[Agents]])</f>
        <v>OMEN, VIPER</v>
      </c>
      <c r="H4394" s="1" t="str">
        <f>IF(OR(ISNUMBER(FIND(",",players_stats[[#This Row],[Agents MAYUS]])),ISNUMBER(FIND("All Match Types",players_stats[[#This Row],[Match Type]]))),"Eliminar","")</f>
        <v>Eliminar</v>
      </c>
      <c r="I4394">
        <v>263</v>
      </c>
      <c r="K4394">
        <v>182</v>
      </c>
      <c r="L4394">
        <v>96</v>
      </c>
      <c r="N4394">
        <v>118</v>
      </c>
      <c r="O4394">
        <v>65</v>
      </c>
      <c r="P4394">
        <v>34</v>
      </c>
      <c r="Q4394">
        <v>9</v>
      </c>
      <c r="R4394">
        <v>7</v>
      </c>
      <c r="U4394" s="1" t="s">
        <v>63</v>
      </c>
      <c r="V4394">
        <v>20</v>
      </c>
      <c r="W4394">
        <v>171</v>
      </c>
      <c r="X4394">
        <v>179</v>
      </c>
      <c r="Y4394">
        <v>90</v>
      </c>
      <c r="Z4394">
        <v>23</v>
      </c>
      <c r="AA4394">
        <v>18</v>
      </c>
    </row>
    <row r="4395" spans="1:27" x14ac:dyDescent="0.25">
      <c r="A4395" s="1" t="s">
        <v>60</v>
      </c>
      <c r="B4395" s="1" t="s">
        <v>394</v>
      </c>
      <c r="C4395" s="1" t="s">
        <v>395</v>
      </c>
      <c r="D4395" s="1" t="s">
        <v>858</v>
      </c>
      <c r="E4395" s="1" t="s">
        <v>66</v>
      </c>
      <c r="F4395" s="1" t="s">
        <v>181</v>
      </c>
      <c r="G4395" s="1" t="str">
        <f>UPPER(players_stats[[#This Row],[Agents]])</f>
        <v>BREACH</v>
      </c>
      <c r="H4395" s="1" t="str">
        <f>IF(OR(ISNUMBER(FIND(",",players_stats[[#This Row],[Agents MAYUS]])),ISNUMBER(FIND("All Match Types",players_stats[[#This Row],[Match Type]]))),"Eliminar","")</f>
        <v>Eliminar</v>
      </c>
      <c r="I4395">
        <v>66</v>
      </c>
      <c r="K4395">
        <v>124</v>
      </c>
      <c r="L4395">
        <v>64</v>
      </c>
      <c r="N4395">
        <v>81</v>
      </c>
      <c r="O4395">
        <v>44</v>
      </c>
      <c r="P4395">
        <v>32</v>
      </c>
      <c r="Q4395">
        <v>2</v>
      </c>
      <c r="R4395">
        <v>5</v>
      </c>
      <c r="U4395" s="1" t="s">
        <v>63</v>
      </c>
      <c r="V4395">
        <v>12</v>
      </c>
      <c r="W4395">
        <v>29</v>
      </c>
      <c r="X4395">
        <v>45</v>
      </c>
      <c r="Y4395">
        <v>21</v>
      </c>
      <c r="Z4395">
        <v>1</v>
      </c>
      <c r="AA4395">
        <v>3</v>
      </c>
    </row>
    <row r="4396" spans="1:27" x14ac:dyDescent="0.25">
      <c r="A4396" s="1" t="s">
        <v>60</v>
      </c>
      <c r="B4396" s="1" t="s">
        <v>394</v>
      </c>
      <c r="C4396" s="1" t="s">
        <v>395</v>
      </c>
      <c r="D4396" s="1" t="s">
        <v>858</v>
      </c>
      <c r="E4396" s="1" t="s">
        <v>66</v>
      </c>
      <c r="F4396" s="1" t="s">
        <v>138</v>
      </c>
      <c r="G4396" s="1" t="str">
        <f>UPPER(players_stats[[#This Row],[Agents]])</f>
        <v>GEKKO</v>
      </c>
      <c r="H4396" s="1" t="str">
        <f>IF(OR(ISNUMBER(FIND(",",players_stats[[#This Row],[Agents MAYUS]])),ISNUMBER(FIND("All Match Types",players_stats[[#This Row],[Match Type]]))),"Eliminar","")</f>
        <v>Eliminar</v>
      </c>
      <c r="I4396">
        <v>46</v>
      </c>
      <c r="K4396">
        <v>165</v>
      </c>
      <c r="L4396">
        <v>115</v>
      </c>
      <c r="N4396">
        <v>115</v>
      </c>
      <c r="O4396">
        <v>65</v>
      </c>
      <c r="P4396">
        <v>22</v>
      </c>
      <c r="Q4396">
        <v>0</v>
      </c>
      <c r="R4396">
        <v>4</v>
      </c>
      <c r="U4396" s="1" t="s">
        <v>63</v>
      </c>
      <c r="V4396">
        <v>18</v>
      </c>
      <c r="W4396">
        <v>30</v>
      </c>
      <c r="X4396">
        <v>26</v>
      </c>
      <c r="Y4396">
        <v>10</v>
      </c>
      <c r="Z4396">
        <v>0</v>
      </c>
      <c r="AA4396">
        <v>2</v>
      </c>
    </row>
    <row r="4397" spans="1:27" x14ac:dyDescent="0.25">
      <c r="A4397" s="1" t="s">
        <v>60</v>
      </c>
      <c r="B4397" s="1" t="s">
        <v>394</v>
      </c>
      <c r="C4397" s="1" t="s">
        <v>395</v>
      </c>
      <c r="D4397" s="1" t="s">
        <v>858</v>
      </c>
      <c r="E4397" s="1" t="s">
        <v>66</v>
      </c>
      <c r="F4397" s="1" t="s">
        <v>151</v>
      </c>
      <c r="G4397" s="1" t="str">
        <f>UPPER(players_stats[[#This Row],[Agents]])</f>
        <v>SOVA</v>
      </c>
      <c r="H4397" s="1" t="str">
        <f>IF(OR(ISNUMBER(FIND(",",players_stats[[#This Row],[Agents MAYUS]])),ISNUMBER(FIND("All Match Types",players_stats[[#This Row],[Match Type]]))),"Eliminar","")</f>
        <v>Eliminar</v>
      </c>
      <c r="I4397">
        <v>19</v>
      </c>
      <c r="K4397">
        <v>135</v>
      </c>
      <c r="L4397">
        <v>125</v>
      </c>
      <c r="N4397">
        <v>102</v>
      </c>
      <c r="O4397">
        <v>53</v>
      </c>
      <c r="P4397">
        <v>37</v>
      </c>
      <c r="Q4397">
        <v>0</v>
      </c>
      <c r="R4397">
        <v>5</v>
      </c>
      <c r="U4397" s="1" t="s">
        <v>63</v>
      </c>
      <c r="V4397">
        <v>10</v>
      </c>
      <c r="W4397">
        <v>10</v>
      </c>
      <c r="X4397">
        <v>8</v>
      </c>
      <c r="Y4397">
        <v>7</v>
      </c>
      <c r="Z4397">
        <v>0</v>
      </c>
      <c r="AA4397">
        <v>1</v>
      </c>
    </row>
    <row r="4398" spans="1:27" x14ac:dyDescent="0.25">
      <c r="A4398" s="1" t="s">
        <v>60</v>
      </c>
      <c r="B4398" s="1" t="s">
        <v>394</v>
      </c>
      <c r="C4398" s="1" t="s">
        <v>395</v>
      </c>
      <c r="D4398" s="1" t="s">
        <v>858</v>
      </c>
      <c r="E4398" s="1" t="s">
        <v>66</v>
      </c>
      <c r="F4398" s="1" t="s">
        <v>152</v>
      </c>
      <c r="G4398" s="1" t="str">
        <f>UPPER(players_stats[[#This Row],[Agents]])</f>
        <v>VIPER</v>
      </c>
      <c r="H4398" s="1" t="str">
        <f>IF(OR(ISNUMBER(FIND(",",players_stats[[#This Row],[Agents MAYUS]])),ISNUMBER(FIND("All Match Types",players_stats[[#This Row],[Match Type]]))),"Eliminar","")</f>
        <v>Eliminar</v>
      </c>
      <c r="I4398">
        <v>66</v>
      </c>
      <c r="K4398">
        <v>203</v>
      </c>
      <c r="L4398">
        <v>122</v>
      </c>
      <c r="N4398">
        <v>130</v>
      </c>
      <c r="O4398">
        <v>68</v>
      </c>
      <c r="P4398">
        <v>45</v>
      </c>
      <c r="Q4398">
        <v>9</v>
      </c>
      <c r="R4398">
        <v>3</v>
      </c>
      <c r="U4398" s="1" t="s">
        <v>63</v>
      </c>
      <c r="V4398">
        <v>18</v>
      </c>
      <c r="W4398">
        <v>45</v>
      </c>
      <c r="X4398">
        <v>37</v>
      </c>
      <c r="Y4398">
        <v>30</v>
      </c>
      <c r="Z4398">
        <v>6</v>
      </c>
      <c r="AA4398">
        <v>2</v>
      </c>
    </row>
    <row r="4399" spans="1:27" x14ac:dyDescent="0.25">
      <c r="A4399" s="1" t="s">
        <v>60</v>
      </c>
      <c r="B4399" s="1" t="s">
        <v>394</v>
      </c>
      <c r="C4399" s="1" t="s">
        <v>395</v>
      </c>
      <c r="D4399" s="1" t="s">
        <v>858</v>
      </c>
      <c r="E4399" s="1" t="s">
        <v>66</v>
      </c>
      <c r="F4399" s="1" t="s">
        <v>931</v>
      </c>
      <c r="G4399" s="1" t="str">
        <f>UPPER(players_stats[[#This Row],[Agents]])</f>
        <v>BREACH, GEKKO, SOVA, VIPER</v>
      </c>
      <c r="H4399" s="1" t="str">
        <f>IF(OR(ISNUMBER(FIND(",",players_stats[[#This Row],[Agents MAYUS]])),ISNUMBER(FIND("All Match Types",players_stats[[#This Row],[Match Type]]))),"Eliminar","")</f>
        <v>Eliminar</v>
      </c>
      <c r="I4399">
        <v>197</v>
      </c>
      <c r="K4399">
        <v>161</v>
      </c>
      <c r="L4399">
        <v>98</v>
      </c>
      <c r="N4399">
        <v>107</v>
      </c>
      <c r="O4399">
        <v>58</v>
      </c>
      <c r="P4399">
        <v>35</v>
      </c>
      <c r="Q4399">
        <v>4</v>
      </c>
      <c r="R4399">
        <v>4</v>
      </c>
      <c r="U4399" s="1" t="s">
        <v>63</v>
      </c>
      <c r="V4399">
        <v>18</v>
      </c>
      <c r="W4399">
        <v>114</v>
      </c>
      <c r="X4399">
        <v>116</v>
      </c>
      <c r="Y4399">
        <v>68</v>
      </c>
      <c r="Z4399">
        <v>7</v>
      </c>
      <c r="AA4399">
        <v>8</v>
      </c>
    </row>
    <row r="4400" spans="1:27" x14ac:dyDescent="0.25">
      <c r="A4400" s="1" t="s">
        <v>60</v>
      </c>
      <c r="B4400" s="1" t="s">
        <v>394</v>
      </c>
      <c r="C4400" s="1" t="s">
        <v>395</v>
      </c>
      <c r="D4400" s="1" t="s">
        <v>859</v>
      </c>
      <c r="E4400" s="1" t="s">
        <v>66</v>
      </c>
      <c r="F4400" s="1" t="s">
        <v>201</v>
      </c>
      <c r="G4400" s="1" t="str">
        <f>UPPER(players_stats[[#This Row],[Agents]])</f>
        <v>BRIMSTONE</v>
      </c>
      <c r="H4400" s="1" t="str">
        <f>IF(OR(ISNUMBER(FIND(",",players_stats[[#This Row],[Agents MAYUS]])),ISNUMBER(FIND("All Match Types",players_stats[[#This Row],[Match Type]]))),"Eliminar","")</f>
        <v>Eliminar</v>
      </c>
      <c r="I4400">
        <v>46</v>
      </c>
      <c r="K4400">
        <v>277</v>
      </c>
      <c r="L4400">
        <v>129</v>
      </c>
      <c r="N4400">
        <v>170</v>
      </c>
      <c r="O4400">
        <v>96</v>
      </c>
      <c r="P4400">
        <v>48</v>
      </c>
      <c r="Q4400">
        <v>13</v>
      </c>
      <c r="R4400">
        <v>4</v>
      </c>
      <c r="U4400" s="1" t="s">
        <v>63</v>
      </c>
      <c r="V4400">
        <v>22</v>
      </c>
      <c r="W4400">
        <v>44</v>
      </c>
      <c r="X4400">
        <v>34</v>
      </c>
      <c r="Y4400">
        <v>22</v>
      </c>
      <c r="Z4400">
        <v>6</v>
      </c>
      <c r="AA4400">
        <v>2</v>
      </c>
    </row>
    <row r="4401" spans="1:27" x14ac:dyDescent="0.25">
      <c r="A4401" s="1" t="s">
        <v>60</v>
      </c>
      <c r="B4401" s="1" t="s">
        <v>394</v>
      </c>
      <c r="C4401" s="1" t="s">
        <v>395</v>
      </c>
      <c r="D4401" s="1" t="s">
        <v>859</v>
      </c>
      <c r="E4401" s="1" t="s">
        <v>66</v>
      </c>
      <c r="F4401" s="1" t="s">
        <v>133</v>
      </c>
      <c r="G4401" s="1" t="str">
        <f>UPPER(players_stats[[#This Row],[Agents]])</f>
        <v>CYPHER</v>
      </c>
      <c r="H4401" s="1" t="str">
        <f>IF(OR(ISNUMBER(FIND(",",players_stats[[#This Row],[Agents MAYUS]])),ISNUMBER(FIND("All Match Types",players_stats[[#This Row],[Match Type]]))),"Eliminar","")</f>
        <v>Eliminar</v>
      </c>
      <c r="I4401">
        <v>20</v>
      </c>
      <c r="K4401">
        <v>188</v>
      </c>
      <c r="L4401">
        <v>86</v>
      </c>
      <c r="N4401">
        <v>145</v>
      </c>
      <c r="O4401">
        <v>6</v>
      </c>
      <c r="P4401">
        <v>5</v>
      </c>
      <c r="Q4401">
        <v>0</v>
      </c>
      <c r="R4401">
        <v>0</v>
      </c>
      <c r="U4401" s="1" t="s">
        <v>63</v>
      </c>
      <c r="V4401">
        <v>12</v>
      </c>
      <c r="W4401">
        <v>12</v>
      </c>
      <c r="X4401">
        <v>14</v>
      </c>
      <c r="Y4401">
        <v>10</v>
      </c>
      <c r="Z4401">
        <v>0</v>
      </c>
      <c r="AA4401">
        <v>0</v>
      </c>
    </row>
    <row r="4402" spans="1:27" x14ac:dyDescent="0.25">
      <c r="A4402" s="1" t="s">
        <v>60</v>
      </c>
      <c r="B4402" s="1" t="s">
        <v>394</v>
      </c>
      <c r="C4402" s="1" t="s">
        <v>395</v>
      </c>
      <c r="D4402" s="1" t="s">
        <v>859</v>
      </c>
      <c r="E4402" s="1" t="s">
        <v>66</v>
      </c>
      <c r="F4402" s="1" t="s">
        <v>138</v>
      </c>
      <c r="G4402" s="1" t="str">
        <f>UPPER(players_stats[[#This Row],[Agents]])</f>
        <v>GEKKO</v>
      </c>
      <c r="H4402" s="1" t="str">
        <f>IF(OR(ISNUMBER(FIND(",",players_stats[[#This Row],[Agents MAYUS]])),ISNUMBER(FIND("All Match Types",players_stats[[#This Row],[Match Type]]))),"Eliminar","")</f>
        <v>Eliminar</v>
      </c>
      <c r="I4402">
        <v>112</v>
      </c>
      <c r="K4402">
        <v>238</v>
      </c>
      <c r="L4402">
        <v>121</v>
      </c>
      <c r="N4402">
        <v>160</v>
      </c>
      <c r="O4402">
        <v>87</v>
      </c>
      <c r="P4402">
        <v>33</v>
      </c>
      <c r="Q4402">
        <v>13</v>
      </c>
      <c r="R4402">
        <v>11</v>
      </c>
      <c r="U4402" s="1" t="s">
        <v>63</v>
      </c>
      <c r="V4402">
        <v>27</v>
      </c>
      <c r="W4402">
        <v>97</v>
      </c>
      <c r="X4402">
        <v>80</v>
      </c>
      <c r="Y4402">
        <v>37</v>
      </c>
      <c r="Z4402">
        <v>14</v>
      </c>
      <c r="AA4402">
        <v>12</v>
      </c>
    </row>
    <row r="4403" spans="1:27" x14ac:dyDescent="0.25">
      <c r="A4403" s="1" t="s">
        <v>60</v>
      </c>
      <c r="B4403" s="1" t="s">
        <v>394</v>
      </c>
      <c r="C4403" s="1" t="s">
        <v>395</v>
      </c>
      <c r="D4403" s="1" t="s">
        <v>859</v>
      </c>
      <c r="E4403" s="1" t="s">
        <v>66</v>
      </c>
      <c r="F4403" s="1" t="s">
        <v>145</v>
      </c>
      <c r="G4403" s="1" t="str">
        <f>UPPER(players_stats[[#This Row],[Agents]])</f>
        <v>JETT</v>
      </c>
      <c r="H4403" s="1" t="str">
        <f>IF(OR(ISNUMBER(FIND(",",players_stats[[#This Row],[Agents MAYUS]])),ISNUMBER(FIND("All Match Types",players_stats[[#This Row],[Match Type]]))),"Eliminar","")</f>
        <v>Eliminar</v>
      </c>
      <c r="I4403">
        <v>19</v>
      </c>
      <c r="K4403">
        <v>355</v>
      </c>
      <c r="L4403">
        <v>233</v>
      </c>
      <c r="N4403">
        <v>232</v>
      </c>
      <c r="O4403">
        <v>147</v>
      </c>
      <c r="P4403">
        <v>26</v>
      </c>
      <c r="Q4403">
        <v>37</v>
      </c>
      <c r="R4403">
        <v>0</v>
      </c>
      <c r="U4403" s="1" t="s">
        <v>63</v>
      </c>
      <c r="V4403">
        <v>28</v>
      </c>
      <c r="W4403">
        <v>28</v>
      </c>
      <c r="X4403">
        <v>12</v>
      </c>
      <c r="Y4403">
        <v>5</v>
      </c>
      <c r="Z4403">
        <v>7</v>
      </c>
      <c r="AA4403">
        <v>0</v>
      </c>
    </row>
    <row r="4404" spans="1:27" x14ac:dyDescent="0.25">
      <c r="A4404" s="1" t="s">
        <v>60</v>
      </c>
      <c r="B4404" s="1" t="s">
        <v>394</v>
      </c>
      <c r="C4404" s="1" t="s">
        <v>395</v>
      </c>
      <c r="D4404" s="1" t="s">
        <v>859</v>
      </c>
      <c r="E4404" s="1" t="s">
        <v>66</v>
      </c>
      <c r="F4404" s="1" t="s">
        <v>933</v>
      </c>
      <c r="G4404" s="1" t="str">
        <f>UPPER(players_stats[[#This Row],[Agents]])</f>
        <v>BRIMSTONE, CYPHER, GEKKO, JETT</v>
      </c>
      <c r="H4404" s="1" t="str">
        <f>IF(OR(ISNUMBER(FIND(",",players_stats[[#This Row],[Agents MAYUS]])),ISNUMBER(FIND("All Match Types",players_stats[[#This Row],[Match Type]]))),"Eliminar","")</f>
        <v>Eliminar</v>
      </c>
      <c r="I4404">
        <v>197</v>
      </c>
      <c r="K4404">
        <v>254</v>
      </c>
      <c r="L4404">
        <v>129</v>
      </c>
      <c r="N4404">
        <v>168</v>
      </c>
      <c r="O4404">
        <v>92</v>
      </c>
      <c r="P4404">
        <v>38</v>
      </c>
      <c r="Q4404">
        <v>14</v>
      </c>
      <c r="R4404">
        <v>7</v>
      </c>
      <c r="U4404" s="1" t="s">
        <v>63</v>
      </c>
      <c r="V4404">
        <v>28</v>
      </c>
      <c r="W4404">
        <v>181</v>
      </c>
      <c r="X4404">
        <v>140</v>
      </c>
      <c r="Y4404">
        <v>74</v>
      </c>
      <c r="Z4404">
        <v>27</v>
      </c>
      <c r="AA4404">
        <v>14</v>
      </c>
    </row>
    <row r="4405" spans="1:27" x14ac:dyDescent="0.25">
      <c r="A4405" s="1" t="s">
        <v>60</v>
      </c>
      <c r="B4405" s="1" t="s">
        <v>394</v>
      </c>
      <c r="C4405" s="1" t="s">
        <v>395</v>
      </c>
      <c r="D4405" s="1" t="s">
        <v>861</v>
      </c>
      <c r="E4405" s="1" t="s">
        <v>66</v>
      </c>
      <c r="F4405" s="1" t="s">
        <v>130</v>
      </c>
      <c r="G4405" s="1" t="str">
        <f>UPPER(players_stats[[#This Row],[Agents]])</f>
        <v>FADE</v>
      </c>
      <c r="H4405" s="1" t="str">
        <f>IF(OR(ISNUMBER(FIND(",",players_stats[[#This Row],[Agents MAYUS]])),ISNUMBER(FIND("All Match Types",players_stats[[#This Row],[Match Type]]))),"Eliminar","")</f>
        <v>Eliminar</v>
      </c>
      <c r="I4405">
        <v>46</v>
      </c>
      <c r="K4405">
        <v>157</v>
      </c>
      <c r="L4405">
        <v>78</v>
      </c>
      <c r="N4405">
        <v>108</v>
      </c>
      <c r="O4405">
        <v>54</v>
      </c>
      <c r="P4405">
        <v>3</v>
      </c>
      <c r="Q4405">
        <v>2</v>
      </c>
      <c r="R4405">
        <v>7</v>
      </c>
      <c r="U4405" s="1" t="s">
        <v>63</v>
      </c>
      <c r="V4405">
        <v>13</v>
      </c>
      <c r="W4405">
        <v>25</v>
      </c>
      <c r="X4405">
        <v>32</v>
      </c>
      <c r="Y4405">
        <v>14</v>
      </c>
      <c r="Z4405">
        <v>1</v>
      </c>
      <c r="AA4405">
        <v>3</v>
      </c>
    </row>
    <row r="4406" spans="1:27" x14ac:dyDescent="0.25">
      <c r="A4406" s="1" t="s">
        <v>60</v>
      </c>
      <c r="B4406" s="1" t="s">
        <v>394</v>
      </c>
      <c r="C4406" s="1" t="s">
        <v>395</v>
      </c>
      <c r="D4406" s="1" t="s">
        <v>861</v>
      </c>
      <c r="E4406" s="1" t="s">
        <v>66</v>
      </c>
      <c r="F4406" s="1" t="s">
        <v>215</v>
      </c>
      <c r="G4406" s="1" t="str">
        <f>UPPER(players_stats[[#This Row],[Agents]])</f>
        <v>KAYO</v>
      </c>
      <c r="H4406" s="1" t="str">
        <f>IF(OR(ISNUMBER(FIND(",",players_stats[[#This Row],[Agents MAYUS]])),ISNUMBER(FIND("All Match Types",players_stats[[#This Row],[Match Type]]))),"Eliminar","")</f>
        <v>Eliminar</v>
      </c>
      <c r="I4406">
        <v>85</v>
      </c>
      <c r="K4406">
        <v>214</v>
      </c>
      <c r="L4406">
        <v>113</v>
      </c>
      <c r="N4406">
        <v>140</v>
      </c>
      <c r="O4406">
        <v>71</v>
      </c>
      <c r="P4406">
        <v>64</v>
      </c>
      <c r="Q4406">
        <v>8</v>
      </c>
      <c r="R4406">
        <v>6</v>
      </c>
      <c r="U4406" s="1" t="s">
        <v>63</v>
      </c>
      <c r="V4406">
        <v>18</v>
      </c>
      <c r="W4406">
        <v>60</v>
      </c>
      <c r="X4406">
        <v>53</v>
      </c>
      <c r="Y4406">
        <v>54</v>
      </c>
      <c r="Z4406">
        <v>7</v>
      </c>
      <c r="AA4406">
        <v>5</v>
      </c>
    </row>
    <row r="4407" spans="1:27" x14ac:dyDescent="0.25">
      <c r="A4407" s="1" t="s">
        <v>60</v>
      </c>
      <c r="B4407" s="1" t="s">
        <v>394</v>
      </c>
      <c r="C4407" s="1" t="s">
        <v>395</v>
      </c>
      <c r="D4407" s="1" t="s">
        <v>861</v>
      </c>
      <c r="E4407" s="1" t="s">
        <v>66</v>
      </c>
      <c r="F4407" s="1" t="s">
        <v>279</v>
      </c>
      <c r="G4407" s="1" t="str">
        <f>UPPER(players_stats[[#This Row],[Agents]])</f>
        <v>SAGE</v>
      </c>
      <c r="H4407" s="1" t="str">
        <f>IF(OR(ISNUMBER(FIND(",",players_stats[[#This Row],[Agents MAYUS]])),ISNUMBER(FIND("All Match Types",players_stats[[#This Row],[Match Type]]))),"Eliminar","")</f>
        <v>Eliminar</v>
      </c>
      <c r="I4407">
        <v>46</v>
      </c>
      <c r="K4407">
        <v>174</v>
      </c>
      <c r="L4407">
        <v>76</v>
      </c>
      <c r="N4407">
        <v>118</v>
      </c>
      <c r="O4407">
        <v>61</v>
      </c>
      <c r="P4407">
        <v>2</v>
      </c>
      <c r="Q4407">
        <v>4</v>
      </c>
      <c r="R4407">
        <v>4</v>
      </c>
      <c r="U4407" s="1" t="s">
        <v>63</v>
      </c>
      <c r="V4407">
        <v>17</v>
      </c>
      <c r="W4407">
        <v>28</v>
      </c>
      <c r="X4407">
        <v>37</v>
      </c>
      <c r="Y4407">
        <v>9</v>
      </c>
      <c r="Z4407">
        <v>2</v>
      </c>
      <c r="AA4407">
        <v>2</v>
      </c>
    </row>
    <row r="4408" spans="1:27" x14ac:dyDescent="0.25">
      <c r="A4408" s="1" t="s">
        <v>60</v>
      </c>
      <c r="B4408" s="1" t="s">
        <v>394</v>
      </c>
      <c r="C4408" s="1" t="s">
        <v>395</v>
      </c>
      <c r="D4408" s="1" t="s">
        <v>861</v>
      </c>
      <c r="E4408" s="1" t="s">
        <v>66</v>
      </c>
      <c r="F4408" s="1" t="s">
        <v>161</v>
      </c>
      <c r="G4408" s="1" t="str">
        <f>UPPER(players_stats[[#This Row],[Agents]])</f>
        <v>YORU</v>
      </c>
      <c r="H4408" s="1" t="str">
        <f>IF(OR(ISNUMBER(FIND(",",players_stats[[#This Row],[Agents MAYUS]])),ISNUMBER(FIND("All Match Types",players_stats[[#This Row],[Match Type]]))),"Eliminar","")</f>
        <v>Eliminar</v>
      </c>
      <c r="I4408">
        <v>20</v>
      </c>
      <c r="K4408">
        <v>235</v>
      </c>
      <c r="L4408">
        <v>10</v>
      </c>
      <c r="N4408">
        <v>141</v>
      </c>
      <c r="O4408">
        <v>85</v>
      </c>
      <c r="P4408">
        <v>1</v>
      </c>
      <c r="Q4408">
        <v>2</v>
      </c>
      <c r="R4408">
        <v>15</v>
      </c>
      <c r="U4408" s="1" t="s">
        <v>63</v>
      </c>
      <c r="V4408">
        <v>17</v>
      </c>
      <c r="W4408">
        <v>17</v>
      </c>
      <c r="X4408">
        <v>17</v>
      </c>
      <c r="Y4408">
        <v>2</v>
      </c>
      <c r="Z4408">
        <v>4</v>
      </c>
      <c r="AA4408">
        <v>3</v>
      </c>
    </row>
    <row r="4409" spans="1:27" x14ac:dyDescent="0.25">
      <c r="A4409" s="1" t="s">
        <v>60</v>
      </c>
      <c r="B4409" s="1" t="s">
        <v>394</v>
      </c>
      <c r="C4409" s="1" t="s">
        <v>395</v>
      </c>
      <c r="D4409" s="1" t="s">
        <v>861</v>
      </c>
      <c r="E4409" s="1" t="s">
        <v>66</v>
      </c>
      <c r="F4409" s="1" t="s">
        <v>934</v>
      </c>
      <c r="G4409" s="1" t="str">
        <f>UPPER(players_stats[[#This Row],[Agents]])</f>
        <v>FADE, KAYO, SAGE, YORU</v>
      </c>
      <c r="H4409" s="1" t="str">
        <f>IF(OR(ISNUMBER(FIND(",",players_stats[[#This Row],[Agents MAYUS]])),ISNUMBER(FIND("All Match Types",players_stats[[#This Row],[Match Type]]))),"Eliminar","")</f>
        <v>Eliminar</v>
      </c>
      <c r="I4409">
        <v>197</v>
      </c>
      <c r="K4409">
        <v>195</v>
      </c>
      <c r="L4409">
        <v>94</v>
      </c>
      <c r="N4409">
        <v>128</v>
      </c>
      <c r="O4409">
        <v>66</v>
      </c>
      <c r="P4409">
        <v>4</v>
      </c>
      <c r="Q4409">
        <v>7</v>
      </c>
      <c r="R4409">
        <v>7</v>
      </c>
      <c r="U4409" s="1" t="s">
        <v>63</v>
      </c>
      <c r="V4409">
        <v>18</v>
      </c>
      <c r="W4409">
        <v>130</v>
      </c>
      <c r="X4409">
        <v>139</v>
      </c>
      <c r="Y4409">
        <v>79</v>
      </c>
      <c r="Z4409">
        <v>14</v>
      </c>
      <c r="AA4409">
        <v>13</v>
      </c>
    </row>
    <row r="4410" spans="1:27" x14ac:dyDescent="0.25">
      <c r="A4410" s="1" t="s">
        <v>60</v>
      </c>
      <c r="B4410" s="1" t="s">
        <v>394</v>
      </c>
      <c r="C4410" s="1" t="s">
        <v>395</v>
      </c>
      <c r="D4410" s="1" t="s">
        <v>863</v>
      </c>
      <c r="E4410" s="1" t="s">
        <v>66</v>
      </c>
      <c r="F4410" s="1" t="s">
        <v>145</v>
      </c>
      <c r="G4410" s="1" t="str">
        <f>UPPER(players_stats[[#This Row],[Agents]])</f>
        <v>JETT</v>
      </c>
      <c r="H4410" s="1" t="str">
        <f>IF(OR(ISNUMBER(FIND(",",players_stats[[#This Row],[Agents MAYUS]])),ISNUMBER(FIND("All Match Types",players_stats[[#This Row],[Match Type]]))),"Eliminar","")</f>
        <v>Eliminar</v>
      </c>
      <c r="I4410">
        <v>66</v>
      </c>
      <c r="K4410">
        <v>242</v>
      </c>
      <c r="L4410">
        <v>115</v>
      </c>
      <c r="N4410">
        <v>155</v>
      </c>
      <c r="O4410">
        <v>83</v>
      </c>
      <c r="P4410">
        <v>17</v>
      </c>
      <c r="Q4410">
        <v>3</v>
      </c>
      <c r="R4410">
        <v>15</v>
      </c>
      <c r="U4410" s="1" t="s">
        <v>63</v>
      </c>
      <c r="V4410">
        <v>24</v>
      </c>
      <c r="W4410">
        <v>55</v>
      </c>
      <c r="X4410">
        <v>48</v>
      </c>
      <c r="Y4410">
        <v>11</v>
      </c>
      <c r="Z4410">
        <v>20</v>
      </c>
      <c r="AA4410">
        <v>10</v>
      </c>
    </row>
    <row r="4411" spans="1:27" x14ac:dyDescent="0.25">
      <c r="A4411" s="1" t="s">
        <v>60</v>
      </c>
      <c r="B4411" s="1" t="s">
        <v>394</v>
      </c>
      <c r="C4411" s="1" t="s">
        <v>395</v>
      </c>
      <c r="D4411" s="1" t="s">
        <v>863</v>
      </c>
      <c r="E4411" s="1" t="s">
        <v>66</v>
      </c>
      <c r="F4411" s="1" t="s">
        <v>134</v>
      </c>
      <c r="G4411" s="1" t="str">
        <f>UPPER(players_stats[[#This Row],[Agents]])</f>
        <v>KILLJOY</v>
      </c>
      <c r="H4411" s="1" t="str">
        <f>IF(OR(ISNUMBER(FIND(",",players_stats[[#This Row],[Agents MAYUS]])),ISNUMBER(FIND("All Match Types",players_stats[[#This Row],[Match Type]]))),"Eliminar","")</f>
        <v>Eliminar</v>
      </c>
      <c r="I4411">
        <v>19</v>
      </c>
      <c r="K4411">
        <v>209</v>
      </c>
      <c r="L4411">
        <v>144</v>
      </c>
      <c r="N4411">
        <v>147</v>
      </c>
      <c r="O4411">
        <v>68</v>
      </c>
      <c r="P4411">
        <v>26</v>
      </c>
      <c r="Q4411">
        <v>5</v>
      </c>
      <c r="R4411">
        <v>5</v>
      </c>
      <c r="U4411" s="1" t="s">
        <v>63</v>
      </c>
      <c r="V4411">
        <v>13</v>
      </c>
      <c r="W4411">
        <v>13</v>
      </c>
      <c r="X4411">
        <v>9</v>
      </c>
      <c r="Y4411">
        <v>5</v>
      </c>
      <c r="Z4411">
        <v>1</v>
      </c>
      <c r="AA4411">
        <v>1</v>
      </c>
    </row>
    <row r="4412" spans="1:27" x14ac:dyDescent="0.25">
      <c r="A4412" s="1" t="s">
        <v>60</v>
      </c>
      <c r="B4412" s="1" t="s">
        <v>394</v>
      </c>
      <c r="C4412" s="1" t="s">
        <v>395</v>
      </c>
      <c r="D4412" s="1" t="s">
        <v>863</v>
      </c>
      <c r="E4412" s="1" t="s">
        <v>66</v>
      </c>
      <c r="F4412" s="1" t="s">
        <v>146</v>
      </c>
      <c r="G4412" s="1" t="str">
        <f>UPPER(players_stats[[#This Row],[Agents]])</f>
        <v>RAZE</v>
      </c>
      <c r="H4412" s="1" t="str">
        <f>IF(OR(ISNUMBER(FIND(",",players_stats[[#This Row],[Agents MAYUS]])),ISNUMBER(FIND("All Match Types",players_stats[[#This Row],[Match Type]]))),"Eliminar","")</f>
        <v>Eliminar</v>
      </c>
      <c r="I4412">
        <v>112</v>
      </c>
      <c r="K4412">
        <v>234</v>
      </c>
      <c r="L4412">
        <v>91</v>
      </c>
      <c r="N4412">
        <v>160</v>
      </c>
      <c r="O4412">
        <v>78</v>
      </c>
      <c r="P4412">
        <v>26</v>
      </c>
      <c r="Q4412">
        <v>19</v>
      </c>
      <c r="R4412">
        <v>3</v>
      </c>
      <c r="U4412" s="1" t="s">
        <v>63</v>
      </c>
      <c r="V4412">
        <v>25</v>
      </c>
      <c r="W4412">
        <v>87</v>
      </c>
      <c r="X4412">
        <v>96</v>
      </c>
      <c r="Y4412">
        <v>29</v>
      </c>
      <c r="Z4412">
        <v>21</v>
      </c>
      <c r="AA4412">
        <v>34</v>
      </c>
    </row>
    <row r="4413" spans="1:27" x14ac:dyDescent="0.25">
      <c r="A4413" s="1" t="s">
        <v>60</v>
      </c>
      <c r="B4413" s="1" t="s">
        <v>394</v>
      </c>
      <c r="C4413" s="1" t="s">
        <v>395</v>
      </c>
      <c r="D4413" s="1" t="s">
        <v>863</v>
      </c>
      <c r="E4413" s="1" t="s">
        <v>66</v>
      </c>
      <c r="F4413" s="1" t="s">
        <v>935</v>
      </c>
      <c r="G4413" s="1" t="str">
        <f>UPPER(players_stats[[#This Row],[Agents]])</f>
        <v>JETT, KILLJOY, RAZE</v>
      </c>
      <c r="H4413" s="1" t="str">
        <f>IF(OR(ISNUMBER(FIND(",",players_stats[[#This Row],[Agents MAYUS]])),ISNUMBER(FIND("All Match Types",players_stats[[#This Row],[Match Type]]))),"Eliminar","")</f>
        <v>Eliminar</v>
      </c>
      <c r="I4413">
        <v>197</v>
      </c>
      <c r="K4413">
        <v>234</v>
      </c>
      <c r="L4413">
        <v>101</v>
      </c>
      <c r="N4413">
        <v>157</v>
      </c>
      <c r="O4413">
        <v>79</v>
      </c>
      <c r="P4413">
        <v>23</v>
      </c>
      <c r="Q4413">
        <v>21</v>
      </c>
      <c r="R4413">
        <v>23</v>
      </c>
      <c r="U4413" s="1" t="s">
        <v>63</v>
      </c>
      <c r="V4413">
        <v>25</v>
      </c>
      <c r="W4413">
        <v>155</v>
      </c>
      <c r="X4413">
        <v>153</v>
      </c>
      <c r="Y4413">
        <v>45</v>
      </c>
      <c r="Z4413">
        <v>42</v>
      </c>
      <c r="AA4413">
        <v>45</v>
      </c>
    </row>
    <row r="4414" spans="1:27" x14ac:dyDescent="0.25">
      <c r="A4414" s="1" t="s">
        <v>60</v>
      </c>
      <c r="B4414" s="1" t="s">
        <v>394</v>
      </c>
      <c r="C4414" s="1" t="s">
        <v>395</v>
      </c>
      <c r="D4414" s="1" t="s">
        <v>862</v>
      </c>
      <c r="E4414" s="1" t="s">
        <v>66</v>
      </c>
      <c r="F4414" s="1" t="s">
        <v>134</v>
      </c>
      <c r="G4414" s="1" t="str">
        <f>UPPER(players_stats[[#This Row],[Agents]])</f>
        <v>KILLJOY</v>
      </c>
      <c r="H4414" s="1" t="str">
        <f>IF(OR(ISNUMBER(FIND(",",players_stats[[#This Row],[Agents MAYUS]])),ISNUMBER(FIND("All Match Types",players_stats[[#This Row],[Match Type]]))),"Eliminar","")</f>
        <v>Eliminar</v>
      </c>
      <c r="I4414">
        <v>66</v>
      </c>
      <c r="K4414">
        <v>187</v>
      </c>
      <c r="L4414">
        <v>117</v>
      </c>
      <c r="N4414">
        <v>123</v>
      </c>
      <c r="O4414">
        <v>73</v>
      </c>
      <c r="P4414">
        <v>8</v>
      </c>
      <c r="Q4414">
        <v>8</v>
      </c>
      <c r="R4414">
        <v>6</v>
      </c>
      <c r="U4414" s="1" t="s">
        <v>63</v>
      </c>
      <c r="V4414">
        <v>23</v>
      </c>
      <c r="W4414">
        <v>48</v>
      </c>
      <c r="X4414">
        <v>41</v>
      </c>
      <c r="Y4414">
        <v>5</v>
      </c>
      <c r="Z4414">
        <v>5</v>
      </c>
      <c r="AA4414">
        <v>4</v>
      </c>
    </row>
    <row r="4415" spans="1:27" x14ac:dyDescent="0.25">
      <c r="A4415" s="1" t="s">
        <v>60</v>
      </c>
      <c r="B4415" s="1" t="s">
        <v>394</v>
      </c>
      <c r="C4415" s="1" t="s">
        <v>395</v>
      </c>
      <c r="D4415" s="1" t="s">
        <v>862</v>
      </c>
      <c r="E4415" s="1" t="s">
        <v>66</v>
      </c>
      <c r="F4415" s="1" t="s">
        <v>140</v>
      </c>
      <c r="G4415" s="1" t="str">
        <f>UPPER(players_stats[[#This Row],[Agents]])</f>
        <v>OMEN</v>
      </c>
      <c r="H4415" s="1" t="str">
        <f>IF(OR(ISNUMBER(FIND(",",players_stats[[#This Row],[Agents MAYUS]])),ISNUMBER(FIND("All Match Types",players_stats[[#This Row],[Match Type]]))),"Eliminar","")</f>
        <v>Eliminar</v>
      </c>
      <c r="I4415">
        <v>85</v>
      </c>
      <c r="K4415">
        <v>205</v>
      </c>
      <c r="L4415">
        <v>102</v>
      </c>
      <c r="N4415">
        <v>128</v>
      </c>
      <c r="O4415">
        <v>74</v>
      </c>
      <c r="P4415">
        <v>4</v>
      </c>
      <c r="Q4415">
        <v>7</v>
      </c>
      <c r="R4415">
        <v>6</v>
      </c>
      <c r="U4415" s="1" t="s">
        <v>63</v>
      </c>
      <c r="V4415">
        <v>20</v>
      </c>
      <c r="W4415">
        <v>63</v>
      </c>
      <c r="X4415">
        <v>62</v>
      </c>
      <c r="Y4415">
        <v>34</v>
      </c>
      <c r="Z4415">
        <v>6</v>
      </c>
      <c r="AA4415">
        <v>5</v>
      </c>
    </row>
    <row r="4416" spans="1:27" x14ac:dyDescent="0.25">
      <c r="A4416" s="1" t="s">
        <v>60</v>
      </c>
      <c r="B4416" s="1" t="s">
        <v>394</v>
      </c>
      <c r="C4416" s="1" t="s">
        <v>395</v>
      </c>
      <c r="D4416" s="1" t="s">
        <v>862</v>
      </c>
      <c r="E4416" s="1" t="s">
        <v>66</v>
      </c>
      <c r="F4416" s="1" t="s">
        <v>152</v>
      </c>
      <c r="G4416" s="1" t="str">
        <f>UPPER(players_stats[[#This Row],[Agents]])</f>
        <v>VIPER</v>
      </c>
      <c r="H4416" s="1" t="str">
        <f>IF(OR(ISNUMBER(FIND(",",players_stats[[#This Row],[Agents MAYUS]])),ISNUMBER(FIND("All Match Types",players_stats[[#This Row],[Match Type]]))),"Eliminar","")</f>
        <v>Eliminar</v>
      </c>
      <c r="I4416">
        <v>46</v>
      </c>
      <c r="K4416">
        <v>162</v>
      </c>
      <c r="L4416">
        <v>76</v>
      </c>
      <c r="N4416">
        <v>107</v>
      </c>
      <c r="O4416">
        <v>57</v>
      </c>
      <c r="P4416">
        <v>2</v>
      </c>
      <c r="Q4416">
        <v>9</v>
      </c>
      <c r="R4416">
        <v>7</v>
      </c>
      <c r="U4416" s="1" t="s">
        <v>63</v>
      </c>
      <c r="V4416">
        <v>15</v>
      </c>
      <c r="W4416">
        <v>26</v>
      </c>
      <c r="X4416">
        <v>34</v>
      </c>
      <c r="Y4416">
        <v>9</v>
      </c>
      <c r="Z4416">
        <v>4</v>
      </c>
      <c r="AA4416">
        <v>3</v>
      </c>
    </row>
    <row r="4417" spans="1:27" x14ac:dyDescent="0.25">
      <c r="A4417" s="1" t="s">
        <v>60</v>
      </c>
      <c r="B4417" s="1" t="s">
        <v>394</v>
      </c>
      <c r="C4417" s="1" t="s">
        <v>395</v>
      </c>
      <c r="D4417" s="1" t="s">
        <v>862</v>
      </c>
      <c r="E4417" s="1" t="s">
        <v>66</v>
      </c>
      <c r="F4417" s="1" t="s">
        <v>891</v>
      </c>
      <c r="G4417" s="1" t="str">
        <f>UPPER(players_stats[[#This Row],[Agents]])</f>
        <v>KILLJOY, OMEN, VIPER</v>
      </c>
      <c r="H4417" s="1" t="str">
        <f>IF(OR(ISNUMBER(FIND(",",players_stats[[#This Row],[Agents MAYUS]])),ISNUMBER(FIND("All Match Types",players_stats[[#This Row],[Match Type]]))),"Eliminar","")</f>
        <v>Eliminar</v>
      </c>
      <c r="I4417">
        <v>197</v>
      </c>
      <c r="K4417">
        <v>189</v>
      </c>
      <c r="L4417">
        <v>10</v>
      </c>
      <c r="N4417">
        <v>122</v>
      </c>
      <c r="O4417">
        <v>7</v>
      </c>
      <c r="P4417">
        <v>24</v>
      </c>
      <c r="Q4417">
        <v>8</v>
      </c>
      <c r="R4417">
        <v>6</v>
      </c>
      <c r="U4417" s="1" t="s">
        <v>63</v>
      </c>
      <c r="V4417">
        <v>23</v>
      </c>
      <c r="W4417">
        <v>137</v>
      </c>
      <c r="X4417">
        <v>137</v>
      </c>
      <c r="Y4417">
        <v>48</v>
      </c>
      <c r="Z4417">
        <v>15</v>
      </c>
      <c r="AA4417">
        <v>12</v>
      </c>
    </row>
    <row r="4418" spans="1:27" x14ac:dyDescent="0.25">
      <c r="A4418" s="1" t="s">
        <v>60</v>
      </c>
      <c r="B4418" s="1" t="s">
        <v>394</v>
      </c>
      <c r="C4418" s="1" t="s">
        <v>395</v>
      </c>
      <c r="D4418" s="1" t="s">
        <v>197</v>
      </c>
      <c r="E4418" s="1" t="s">
        <v>19</v>
      </c>
      <c r="F4418" s="1" t="s">
        <v>181</v>
      </c>
      <c r="G4418" s="1" t="str">
        <f>UPPER(players_stats[[#This Row],[Agents]])</f>
        <v>BREACH</v>
      </c>
      <c r="H4418" s="1" t="str">
        <f>IF(OR(ISNUMBER(FIND(",",players_stats[[#This Row],[Agents MAYUS]])),ISNUMBER(FIND("All Match Types",players_stats[[#This Row],[Match Type]]))),"Eliminar","")</f>
        <v>Eliminar</v>
      </c>
      <c r="I4418">
        <v>239</v>
      </c>
      <c r="K4418">
        <v>171</v>
      </c>
      <c r="L4418">
        <v>84</v>
      </c>
      <c r="N4418">
        <v>113</v>
      </c>
      <c r="O4418">
        <v>59</v>
      </c>
      <c r="P4418">
        <v>49</v>
      </c>
      <c r="Q4418">
        <v>7</v>
      </c>
      <c r="R4418">
        <v>3</v>
      </c>
      <c r="U4418" s="1" t="s">
        <v>63</v>
      </c>
      <c r="V4418">
        <v>18</v>
      </c>
      <c r="W4418">
        <v>141</v>
      </c>
      <c r="X4418">
        <v>167</v>
      </c>
      <c r="Y4418">
        <v>117</v>
      </c>
      <c r="Z4418">
        <v>16</v>
      </c>
      <c r="AA4418">
        <v>7</v>
      </c>
    </row>
    <row r="4419" spans="1:27" x14ac:dyDescent="0.25">
      <c r="A4419" s="1" t="s">
        <v>60</v>
      </c>
      <c r="B4419" s="1" t="s">
        <v>394</v>
      </c>
      <c r="C4419" s="1" t="s">
        <v>395</v>
      </c>
      <c r="D4419" s="1" t="s">
        <v>197</v>
      </c>
      <c r="E4419" s="1" t="s">
        <v>19</v>
      </c>
      <c r="F4419" s="1" t="s">
        <v>201</v>
      </c>
      <c r="G4419" s="1" t="str">
        <f>UPPER(players_stats[[#This Row],[Agents]])</f>
        <v>BRIMSTONE</v>
      </c>
      <c r="H4419" s="1" t="str">
        <f>IF(OR(ISNUMBER(FIND(",",players_stats[[#This Row],[Agents MAYUS]])),ISNUMBER(FIND("All Match Types",players_stats[[#This Row],[Match Type]]))),"Eliminar","")</f>
        <v>Eliminar</v>
      </c>
      <c r="I4419">
        <v>36</v>
      </c>
      <c r="K4419">
        <v>92</v>
      </c>
      <c r="L4419">
        <v>32</v>
      </c>
      <c r="N4419">
        <v>63</v>
      </c>
      <c r="O4419">
        <v>28</v>
      </c>
      <c r="P4419">
        <v>31</v>
      </c>
      <c r="Q4419">
        <v>0</v>
      </c>
      <c r="R4419">
        <v>3</v>
      </c>
      <c r="U4419" s="1" t="s">
        <v>63</v>
      </c>
      <c r="V4419">
        <v>7</v>
      </c>
      <c r="W4419">
        <v>10</v>
      </c>
      <c r="X4419">
        <v>31</v>
      </c>
      <c r="Y4419">
        <v>11</v>
      </c>
      <c r="Z4419">
        <v>0</v>
      </c>
      <c r="AA4419">
        <v>1</v>
      </c>
    </row>
    <row r="4420" spans="1:27" x14ac:dyDescent="0.25">
      <c r="A4420" s="1" t="s">
        <v>60</v>
      </c>
      <c r="B4420" s="1" t="s">
        <v>394</v>
      </c>
      <c r="C4420" s="1" t="s">
        <v>395</v>
      </c>
      <c r="D4420" s="1" t="s">
        <v>197</v>
      </c>
      <c r="E4420" s="1" t="s">
        <v>19</v>
      </c>
      <c r="F4420" s="1" t="s">
        <v>198</v>
      </c>
      <c r="G4420" s="1" t="str">
        <f>UPPER(players_stats[[#This Row],[Agents]])</f>
        <v>DEADLOCK</v>
      </c>
      <c r="H4420" s="1" t="str">
        <f>IF(OR(ISNUMBER(FIND(",",players_stats[[#This Row],[Agents MAYUS]])),ISNUMBER(FIND("All Match Types",players_stats[[#This Row],[Match Type]]))),"Eliminar","")</f>
        <v>Eliminar</v>
      </c>
      <c r="I4420">
        <v>22</v>
      </c>
      <c r="K4420">
        <v>190</v>
      </c>
      <c r="L4420">
        <v>10</v>
      </c>
      <c r="N4420">
        <v>120</v>
      </c>
      <c r="O4420">
        <v>64</v>
      </c>
      <c r="P4420">
        <v>41</v>
      </c>
      <c r="Q4420">
        <v>5</v>
      </c>
      <c r="R4420">
        <v>14</v>
      </c>
      <c r="U4420" s="1" t="s">
        <v>63</v>
      </c>
      <c r="V4420">
        <v>14</v>
      </c>
      <c r="W4420">
        <v>14</v>
      </c>
      <c r="X4420">
        <v>14</v>
      </c>
      <c r="Y4420">
        <v>9</v>
      </c>
      <c r="Z4420">
        <v>1</v>
      </c>
      <c r="AA4420">
        <v>3</v>
      </c>
    </row>
    <row r="4421" spans="1:27" x14ac:dyDescent="0.25">
      <c r="A4421" s="1" t="s">
        <v>60</v>
      </c>
      <c r="B4421" s="1" t="s">
        <v>394</v>
      </c>
      <c r="C4421" s="1" t="s">
        <v>395</v>
      </c>
      <c r="D4421" s="1" t="s">
        <v>197</v>
      </c>
      <c r="E4421" s="1" t="s">
        <v>19</v>
      </c>
      <c r="F4421" s="1" t="s">
        <v>215</v>
      </c>
      <c r="G4421" s="1" t="str">
        <f>UPPER(players_stats[[#This Row],[Agents]])</f>
        <v>KAYO</v>
      </c>
      <c r="H4421" s="1" t="str">
        <f>IF(OR(ISNUMBER(FIND(",",players_stats[[#This Row],[Agents MAYUS]])),ISNUMBER(FIND("All Match Types",players_stats[[#This Row],[Match Type]]))),"Eliminar","")</f>
        <v>Eliminar</v>
      </c>
      <c r="I4421">
        <v>37</v>
      </c>
      <c r="K4421">
        <v>120</v>
      </c>
      <c r="L4421">
        <v>68</v>
      </c>
      <c r="N4421">
        <v>82</v>
      </c>
      <c r="O4421">
        <v>46</v>
      </c>
      <c r="P4421">
        <v>51</v>
      </c>
      <c r="Q4421">
        <v>5</v>
      </c>
      <c r="R4421">
        <v>8</v>
      </c>
      <c r="U4421" s="1" t="s">
        <v>63</v>
      </c>
      <c r="V4421">
        <v>12</v>
      </c>
      <c r="W4421">
        <v>17</v>
      </c>
      <c r="X4421">
        <v>25</v>
      </c>
      <c r="Y4421">
        <v>19</v>
      </c>
      <c r="Z4421">
        <v>2</v>
      </c>
      <c r="AA4421">
        <v>3</v>
      </c>
    </row>
    <row r="4422" spans="1:27" x14ac:dyDescent="0.25">
      <c r="A4422" s="1" t="s">
        <v>60</v>
      </c>
      <c r="B4422" s="1" t="s">
        <v>394</v>
      </c>
      <c r="C4422" s="1" t="s">
        <v>395</v>
      </c>
      <c r="D4422" s="1" t="s">
        <v>197</v>
      </c>
      <c r="E4422" s="1" t="s">
        <v>19</v>
      </c>
      <c r="F4422" s="1" t="s">
        <v>152</v>
      </c>
      <c r="G4422" s="1" t="str">
        <f>UPPER(players_stats[[#This Row],[Agents]])</f>
        <v>VIPER</v>
      </c>
      <c r="H4422" s="1" t="str">
        <f>IF(OR(ISNUMBER(FIND(",",players_stats[[#This Row],[Agents MAYUS]])),ISNUMBER(FIND("All Match Types",players_stats[[#This Row],[Match Type]]))),"Eliminar","")</f>
        <v>Eliminar</v>
      </c>
      <c r="I4422">
        <v>159</v>
      </c>
      <c r="K4422">
        <v>189</v>
      </c>
      <c r="L4422">
        <v>98</v>
      </c>
      <c r="N4422">
        <v>116</v>
      </c>
      <c r="O4422">
        <v>67</v>
      </c>
      <c r="P4422">
        <v>36</v>
      </c>
      <c r="Q4422">
        <v>7</v>
      </c>
      <c r="R4422">
        <v>9</v>
      </c>
      <c r="U4422" s="1" t="s">
        <v>63</v>
      </c>
      <c r="V4422">
        <v>25</v>
      </c>
      <c r="W4422">
        <v>106</v>
      </c>
      <c r="X4422">
        <v>108</v>
      </c>
      <c r="Y4422">
        <v>58</v>
      </c>
      <c r="Z4422">
        <v>11</v>
      </c>
      <c r="AA4422">
        <v>14</v>
      </c>
    </row>
    <row r="4423" spans="1:27" x14ac:dyDescent="0.25">
      <c r="A4423" s="1" t="s">
        <v>60</v>
      </c>
      <c r="B4423" s="1" t="s">
        <v>394</v>
      </c>
      <c r="C4423" s="1" t="s">
        <v>395</v>
      </c>
      <c r="D4423" s="1" t="s">
        <v>197</v>
      </c>
      <c r="E4423" s="1" t="s">
        <v>19</v>
      </c>
      <c r="F4423" s="1" t="s">
        <v>936</v>
      </c>
      <c r="G4423" s="1" t="str">
        <f>UPPER(players_stats[[#This Row],[Agents]])</f>
        <v>BREACH, BRIMSTONE, DEADLOCK, KAYO, VIPER</v>
      </c>
      <c r="H4423" s="1" t="str">
        <f>IF(OR(ISNUMBER(FIND(",",players_stats[[#This Row],[Agents MAYUS]])),ISNUMBER(FIND("All Match Types",players_stats[[#This Row],[Match Type]]))),"Eliminar","")</f>
        <v>Eliminar</v>
      </c>
      <c r="I4423">
        <v>493</v>
      </c>
      <c r="K4423">
        <v>166</v>
      </c>
      <c r="L4423">
        <v>83</v>
      </c>
      <c r="N4423">
        <v>108</v>
      </c>
      <c r="O4423">
        <v>58</v>
      </c>
      <c r="P4423">
        <v>43</v>
      </c>
      <c r="Q4423">
        <v>6</v>
      </c>
      <c r="R4423">
        <v>6</v>
      </c>
      <c r="U4423" s="1" t="s">
        <v>63</v>
      </c>
      <c r="V4423">
        <v>25</v>
      </c>
      <c r="W4423">
        <v>288</v>
      </c>
      <c r="X4423">
        <v>345</v>
      </c>
      <c r="Y4423">
        <v>214</v>
      </c>
      <c r="Z4423">
        <v>30</v>
      </c>
      <c r="AA4423">
        <v>28</v>
      </c>
    </row>
    <row r="4424" spans="1:27" x14ac:dyDescent="0.25">
      <c r="A4424" s="1" t="s">
        <v>60</v>
      </c>
      <c r="B4424" s="1" t="s">
        <v>394</v>
      </c>
      <c r="C4424" s="1" t="s">
        <v>395</v>
      </c>
      <c r="D4424" s="1" t="s">
        <v>200</v>
      </c>
      <c r="E4424" s="1" t="s">
        <v>19</v>
      </c>
      <c r="F4424" s="1" t="s">
        <v>201</v>
      </c>
      <c r="G4424" s="1" t="str">
        <f>UPPER(players_stats[[#This Row],[Agents]])</f>
        <v>BRIMSTONE</v>
      </c>
      <c r="H4424" s="1" t="str">
        <f>IF(OR(ISNUMBER(FIND(",",players_stats[[#This Row],[Agents MAYUS]])),ISNUMBER(FIND("All Match Types",players_stats[[#This Row],[Match Type]]))),"Eliminar","")</f>
        <v>Eliminar</v>
      </c>
      <c r="I4424">
        <v>22</v>
      </c>
      <c r="K4424">
        <v>193</v>
      </c>
      <c r="L4424">
        <v>87</v>
      </c>
      <c r="N4424">
        <v>140</v>
      </c>
      <c r="O4424">
        <v>59</v>
      </c>
      <c r="P4424">
        <v>27</v>
      </c>
      <c r="Q4424">
        <v>0</v>
      </c>
      <c r="R4424">
        <v>0</v>
      </c>
      <c r="U4424" s="1" t="s">
        <v>63</v>
      </c>
      <c r="V4424">
        <v>13</v>
      </c>
      <c r="W4424">
        <v>13</v>
      </c>
      <c r="X4424">
        <v>15</v>
      </c>
      <c r="Y4424">
        <v>6</v>
      </c>
      <c r="Z4424">
        <v>0</v>
      </c>
      <c r="AA4424">
        <v>0</v>
      </c>
    </row>
    <row r="4425" spans="1:27" x14ac:dyDescent="0.25">
      <c r="A4425" s="1" t="s">
        <v>60</v>
      </c>
      <c r="B4425" s="1" t="s">
        <v>394</v>
      </c>
      <c r="C4425" s="1" t="s">
        <v>395</v>
      </c>
      <c r="D4425" s="1" t="s">
        <v>200</v>
      </c>
      <c r="E4425" s="1" t="s">
        <v>19</v>
      </c>
      <c r="F4425" s="1" t="s">
        <v>140</v>
      </c>
      <c r="G4425" s="1" t="str">
        <f>UPPER(players_stats[[#This Row],[Agents]])</f>
        <v>OMEN</v>
      </c>
      <c r="H4425" s="1" t="str">
        <f>IF(OR(ISNUMBER(FIND(",",players_stats[[#This Row],[Agents MAYUS]])),ISNUMBER(FIND("All Match Types",players_stats[[#This Row],[Match Type]]))),"Eliminar","")</f>
        <v>Eliminar</v>
      </c>
      <c r="I4425">
        <v>435</v>
      </c>
      <c r="K4425">
        <v>170</v>
      </c>
      <c r="L4425">
        <v>89</v>
      </c>
      <c r="N4425">
        <v>107</v>
      </c>
      <c r="O4425">
        <v>62</v>
      </c>
      <c r="P4425">
        <v>4</v>
      </c>
      <c r="Q4425">
        <v>6</v>
      </c>
      <c r="R4425">
        <v>7</v>
      </c>
      <c r="U4425" s="1" t="s">
        <v>63</v>
      </c>
      <c r="V4425">
        <v>22</v>
      </c>
      <c r="W4425">
        <v>270</v>
      </c>
      <c r="X4425">
        <v>303</v>
      </c>
      <c r="Y4425">
        <v>175</v>
      </c>
      <c r="Z4425">
        <v>25</v>
      </c>
      <c r="AA4425">
        <v>31</v>
      </c>
    </row>
    <row r="4426" spans="1:27" x14ac:dyDescent="0.25">
      <c r="A4426" s="1" t="s">
        <v>60</v>
      </c>
      <c r="B4426" s="1" t="s">
        <v>394</v>
      </c>
      <c r="C4426" s="1" t="s">
        <v>395</v>
      </c>
      <c r="D4426" s="1" t="s">
        <v>200</v>
      </c>
      <c r="E4426" s="1" t="s">
        <v>19</v>
      </c>
      <c r="F4426" s="1" t="s">
        <v>152</v>
      </c>
      <c r="G4426" s="1" t="str">
        <f>UPPER(players_stats[[#This Row],[Agents]])</f>
        <v>VIPER</v>
      </c>
      <c r="H4426" s="1" t="str">
        <f>IF(OR(ISNUMBER(FIND(",",players_stats[[#This Row],[Agents MAYUS]])),ISNUMBER(FIND("All Match Types",players_stats[[#This Row],[Match Type]]))),"Eliminar","")</f>
        <v>Eliminar</v>
      </c>
      <c r="I4426">
        <v>36</v>
      </c>
      <c r="K4426">
        <v>268</v>
      </c>
      <c r="L4426">
        <v>11</v>
      </c>
      <c r="N4426">
        <v>169</v>
      </c>
      <c r="O4426">
        <v>92</v>
      </c>
      <c r="P4426">
        <v>11</v>
      </c>
      <c r="Q4426">
        <v>11</v>
      </c>
      <c r="R4426">
        <v>8</v>
      </c>
      <c r="U4426" s="1" t="s">
        <v>63</v>
      </c>
      <c r="V4426">
        <v>18</v>
      </c>
      <c r="W4426">
        <v>33</v>
      </c>
      <c r="X4426">
        <v>30</v>
      </c>
      <c r="Y4426">
        <v>4</v>
      </c>
      <c r="Z4426">
        <v>4</v>
      </c>
      <c r="AA4426">
        <v>3</v>
      </c>
    </row>
    <row r="4427" spans="1:27" x14ac:dyDescent="0.25">
      <c r="A4427" s="1" t="s">
        <v>60</v>
      </c>
      <c r="B4427" s="1" t="s">
        <v>394</v>
      </c>
      <c r="C4427" s="1" t="s">
        <v>395</v>
      </c>
      <c r="D4427" s="1" t="s">
        <v>200</v>
      </c>
      <c r="E4427" s="1" t="s">
        <v>19</v>
      </c>
      <c r="F4427" s="1" t="s">
        <v>385</v>
      </c>
      <c r="G4427" s="1" t="str">
        <f>UPPER(players_stats[[#This Row],[Agents]])</f>
        <v>BRIMSTONE, OMEN, VIPER</v>
      </c>
      <c r="H4427" s="1" t="str">
        <f>IF(OR(ISNUMBER(FIND(",",players_stats[[#This Row],[Agents MAYUS]])),ISNUMBER(FIND("All Match Types",players_stats[[#This Row],[Match Type]]))),"Eliminar","")</f>
        <v>Eliminar</v>
      </c>
      <c r="I4427">
        <v>493</v>
      </c>
      <c r="K4427">
        <v>179</v>
      </c>
      <c r="L4427">
        <v>91</v>
      </c>
      <c r="N4427">
        <v>113</v>
      </c>
      <c r="O4427">
        <v>64</v>
      </c>
      <c r="P4427">
        <v>38</v>
      </c>
      <c r="Q4427">
        <v>6</v>
      </c>
      <c r="R4427">
        <v>7</v>
      </c>
      <c r="U4427" s="1" t="s">
        <v>63</v>
      </c>
      <c r="V4427">
        <v>22</v>
      </c>
      <c r="W4427">
        <v>316</v>
      </c>
      <c r="X4427">
        <v>348</v>
      </c>
      <c r="Y4427">
        <v>185</v>
      </c>
      <c r="Z4427">
        <v>29</v>
      </c>
      <c r="AA4427">
        <v>34</v>
      </c>
    </row>
    <row r="4428" spans="1:27" x14ac:dyDescent="0.25">
      <c r="A4428" s="1" t="s">
        <v>60</v>
      </c>
      <c r="B4428" s="1" t="s">
        <v>394</v>
      </c>
      <c r="C4428" s="1" t="s">
        <v>395</v>
      </c>
      <c r="D4428" s="1" t="s">
        <v>205</v>
      </c>
      <c r="E4428" s="1" t="s">
        <v>19</v>
      </c>
      <c r="F4428" s="1" t="s">
        <v>133</v>
      </c>
      <c r="G4428" s="1" t="str">
        <f>UPPER(players_stats[[#This Row],[Agents]])</f>
        <v>CYPHER</v>
      </c>
      <c r="H4428" s="1" t="str">
        <f>IF(OR(ISNUMBER(FIND(",",players_stats[[#This Row],[Agents MAYUS]])),ISNUMBER(FIND("All Match Types",players_stats[[#This Row],[Match Type]]))),"Eliminar","")</f>
        <v>Eliminar</v>
      </c>
      <c r="I4428">
        <v>221</v>
      </c>
      <c r="K4428">
        <v>178</v>
      </c>
      <c r="L4428">
        <v>84</v>
      </c>
      <c r="N4428">
        <v>121</v>
      </c>
      <c r="O4428">
        <v>63</v>
      </c>
      <c r="P4428">
        <v>25</v>
      </c>
      <c r="Q4428">
        <v>9</v>
      </c>
      <c r="R4428">
        <v>12</v>
      </c>
      <c r="U4428" s="1" t="s">
        <v>63</v>
      </c>
      <c r="V4428">
        <v>22</v>
      </c>
      <c r="W4428">
        <v>139</v>
      </c>
      <c r="X4428">
        <v>166</v>
      </c>
      <c r="Y4428">
        <v>56</v>
      </c>
      <c r="Z4428">
        <v>19</v>
      </c>
      <c r="AA4428">
        <v>27</v>
      </c>
    </row>
    <row r="4429" spans="1:27" x14ac:dyDescent="0.25">
      <c r="A4429" s="1" t="s">
        <v>60</v>
      </c>
      <c r="B4429" s="1" t="s">
        <v>394</v>
      </c>
      <c r="C4429" s="1" t="s">
        <v>395</v>
      </c>
      <c r="D4429" s="1" t="s">
        <v>205</v>
      </c>
      <c r="E4429" s="1" t="s">
        <v>19</v>
      </c>
      <c r="F4429" s="1" t="s">
        <v>145</v>
      </c>
      <c r="G4429" s="1" t="str">
        <f>UPPER(players_stats[[#This Row],[Agents]])</f>
        <v>JETT</v>
      </c>
      <c r="H4429" s="1" t="str">
        <f>IF(OR(ISNUMBER(FIND(",",players_stats[[#This Row],[Agents MAYUS]])),ISNUMBER(FIND("All Match Types",players_stats[[#This Row],[Match Type]]))),"Eliminar","")</f>
        <v>Eliminar</v>
      </c>
      <c r="I4429">
        <v>161</v>
      </c>
      <c r="K4429">
        <v>268</v>
      </c>
      <c r="L4429">
        <v>138</v>
      </c>
      <c r="N4429">
        <v>164</v>
      </c>
      <c r="O4429">
        <v>10</v>
      </c>
      <c r="P4429">
        <v>17</v>
      </c>
      <c r="Q4429">
        <v>27</v>
      </c>
      <c r="R4429">
        <v>15</v>
      </c>
      <c r="U4429" s="1" t="s">
        <v>63</v>
      </c>
      <c r="V4429">
        <v>28</v>
      </c>
      <c r="W4429">
        <v>161</v>
      </c>
      <c r="X4429">
        <v>117</v>
      </c>
      <c r="Y4429">
        <v>28</v>
      </c>
      <c r="Z4429">
        <v>43</v>
      </c>
      <c r="AA4429">
        <v>24</v>
      </c>
    </row>
    <row r="4430" spans="1:27" x14ac:dyDescent="0.25">
      <c r="A4430" s="1" t="s">
        <v>60</v>
      </c>
      <c r="B4430" s="1" t="s">
        <v>394</v>
      </c>
      <c r="C4430" s="1" t="s">
        <v>395</v>
      </c>
      <c r="D4430" s="1" t="s">
        <v>205</v>
      </c>
      <c r="E4430" s="1" t="s">
        <v>19</v>
      </c>
      <c r="F4430" s="1" t="s">
        <v>134</v>
      </c>
      <c r="G4430" s="1" t="str">
        <f>UPPER(players_stats[[#This Row],[Agents]])</f>
        <v>KILLJOY</v>
      </c>
      <c r="H4430" s="1" t="str">
        <f>IF(OR(ISNUMBER(FIND(",",players_stats[[#This Row],[Agents MAYUS]])),ISNUMBER(FIND("All Match Types",players_stats[[#This Row],[Match Type]]))),"Eliminar","")</f>
        <v>Eliminar</v>
      </c>
      <c r="I4430">
        <v>96</v>
      </c>
      <c r="K4430">
        <v>252</v>
      </c>
      <c r="L4430">
        <v>154</v>
      </c>
      <c r="N4430">
        <v>158</v>
      </c>
      <c r="O4430">
        <v>95</v>
      </c>
      <c r="P4430">
        <v>9</v>
      </c>
      <c r="Q4430">
        <v>11</v>
      </c>
      <c r="R4430">
        <v>8</v>
      </c>
      <c r="U4430" s="1" t="s">
        <v>63</v>
      </c>
      <c r="V4430">
        <v>25</v>
      </c>
      <c r="W4430">
        <v>91</v>
      </c>
      <c r="X4430">
        <v>59</v>
      </c>
      <c r="Y4430">
        <v>9</v>
      </c>
      <c r="Z4430">
        <v>11</v>
      </c>
      <c r="AA4430">
        <v>8</v>
      </c>
    </row>
    <row r="4431" spans="1:27" x14ac:dyDescent="0.25">
      <c r="A4431" s="1" t="s">
        <v>60</v>
      </c>
      <c r="B4431" s="1" t="s">
        <v>394</v>
      </c>
      <c r="C4431" s="1" t="s">
        <v>395</v>
      </c>
      <c r="D4431" s="1" t="s">
        <v>205</v>
      </c>
      <c r="E4431" s="1" t="s">
        <v>19</v>
      </c>
      <c r="F4431" s="1" t="s">
        <v>161</v>
      </c>
      <c r="G4431" s="1" t="str">
        <f>UPPER(players_stats[[#This Row],[Agents]])</f>
        <v>YORU</v>
      </c>
      <c r="H4431" s="1" t="str">
        <f>IF(OR(ISNUMBER(FIND(",",players_stats[[#This Row],[Agents MAYUS]])),ISNUMBER(FIND("All Match Types",players_stats[[#This Row],[Match Type]]))),"Eliminar","")</f>
        <v>Eliminar</v>
      </c>
      <c r="I4431">
        <v>15</v>
      </c>
      <c r="K4431">
        <v>174</v>
      </c>
      <c r="L4431">
        <v>62</v>
      </c>
      <c r="N4431">
        <v>125</v>
      </c>
      <c r="O4431">
        <v>53</v>
      </c>
      <c r="P4431">
        <v>7</v>
      </c>
      <c r="Q4431">
        <v>13</v>
      </c>
      <c r="R4431">
        <v>2</v>
      </c>
      <c r="U4431" s="1" t="s">
        <v>63</v>
      </c>
      <c r="V4431">
        <v>8</v>
      </c>
      <c r="W4431">
        <v>8</v>
      </c>
      <c r="X4431">
        <v>13</v>
      </c>
      <c r="Y4431">
        <v>1</v>
      </c>
      <c r="Z4431">
        <v>2</v>
      </c>
      <c r="AA4431">
        <v>3</v>
      </c>
    </row>
    <row r="4432" spans="1:27" x14ac:dyDescent="0.25">
      <c r="A4432" s="1" t="s">
        <v>60</v>
      </c>
      <c r="B4432" s="1" t="s">
        <v>394</v>
      </c>
      <c r="C4432" s="1" t="s">
        <v>395</v>
      </c>
      <c r="D4432" s="1" t="s">
        <v>205</v>
      </c>
      <c r="E4432" s="1" t="s">
        <v>19</v>
      </c>
      <c r="F4432" s="1" t="s">
        <v>937</v>
      </c>
      <c r="G4432" s="1" t="str">
        <f>UPPER(players_stats[[#This Row],[Agents]])</f>
        <v>CYPHER, JETT, KILLJOY, YORU</v>
      </c>
      <c r="H4432" s="1" t="str">
        <f>IF(OR(ISNUMBER(FIND(",",players_stats[[#This Row],[Agents MAYUS]])),ISNUMBER(FIND("All Match Types",players_stats[[#This Row],[Match Type]]))),"Eliminar","")</f>
        <v>Eliminar</v>
      </c>
      <c r="I4432">
        <v>493</v>
      </c>
      <c r="K4432">
        <v>220</v>
      </c>
      <c r="L4432">
        <v>112</v>
      </c>
      <c r="N4432">
        <v>142</v>
      </c>
      <c r="O4432">
        <v>81</v>
      </c>
      <c r="P4432">
        <v>19</v>
      </c>
      <c r="Q4432">
        <v>15</v>
      </c>
      <c r="R4432">
        <v>13</v>
      </c>
      <c r="U4432" s="1" t="s">
        <v>63</v>
      </c>
      <c r="V4432">
        <v>28</v>
      </c>
      <c r="W4432">
        <v>399</v>
      </c>
      <c r="X4432">
        <v>355</v>
      </c>
      <c r="Y4432">
        <v>94</v>
      </c>
      <c r="Z4432">
        <v>75</v>
      </c>
      <c r="AA4432">
        <v>62</v>
      </c>
    </row>
    <row r="4433" spans="1:27" x14ac:dyDescent="0.25">
      <c r="A4433" s="1" t="s">
        <v>60</v>
      </c>
      <c r="B4433" s="1" t="s">
        <v>394</v>
      </c>
      <c r="C4433" s="1" t="s">
        <v>395</v>
      </c>
      <c r="D4433" s="1" t="s">
        <v>207</v>
      </c>
      <c r="E4433" s="1" t="s">
        <v>19</v>
      </c>
      <c r="F4433" s="1" t="s">
        <v>130</v>
      </c>
      <c r="G4433" s="1" t="str">
        <f>UPPER(players_stats[[#This Row],[Agents]])</f>
        <v>FADE</v>
      </c>
      <c r="H4433" s="1" t="str">
        <f>IF(OR(ISNUMBER(FIND(",",players_stats[[#This Row],[Agents MAYUS]])),ISNUMBER(FIND("All Match Types",players_stats[[#This Row],[Match Type]]))),"Eliminar","")</f>
        <v>Eliminar</v>
      </c>
      <c r="I4433">
        <v>96</v>
      </c>
      <c r="K4433">
        <v>198</v>
      </c>
      <c r="L4433">
        <v>9</v>
      </c>
      <c r="N4433">
        <v>122</v>
      </c>
      <c r="O4433">
        <v>68</v>
      </c>
      <c r="P4433">
        <v>45</v>
      </c>
      <c r="Q4433">
        <v>8</v>
      </c>
      <c r="R4433">
        <v>16</v>
      </c>
      <c r="U4433" s="1" t="s">
        <v>63</v>
      </c>
      <c r="V4433">
        <v>20</v>
      </c>
      <c r="W4433">
        <v>65</v>
      </c>
      <c r="X4433">
        <v>72</v>
      </c>
      <c r="Y4433">
        <v>43</v>
      </c>
      <c r="Z4433">
        <v>8</v>
      </c>
      <c r="AA4433">
        <v>15</v>
      </c>
    </row>
    <row r="4434" spans="1:27" x14ac:dyDescent="0.25">
      <c r="A4434" s="1" t="s">
        <v>60</v>
      </c>
      <c r="B4434" s="1" t="s">
        <v>394</v>
      </c>
      <c r="C4434" s="1" t="s">
        <v>395</v>
      </c>
      <c r="D4434" s="1" t="s">
        <v>207</v>
      </c>
      <c r="E4434" s="1" t="s">
        <v>19</v>
      </c>
      <c r="F4434" s="1" t="s">
        <v>215</v>
      </c>
      <c r="G4434" s="1" t="str">
        <f>UPPER(players_stats[[#This Row],[Agents]])</f>
        <v>KAYO</v>
      </c>
      <c r="H4434" s="1" t="str">
        <f>IF(OR(ISNUMBER(FIND(",",players_stats[[#This Row],[Agents MAYUS]])),ISNUMBER(FIND("All Match Types",players_stats[[#This Row],[Match Type]]))),"Eliminar","")</f>
        <v>Eliminar</v>
      </c>
      <c r="I4434">
        <v>21</v>
      </c>
      <c r="K4434">
        <v>76</v>
      </c>
      <c r="L4434">
        <v>35</v>
      </c>
      <c r="N4434">
        <v>55</v>
      </c>
      <c r="O4434">
        <v>29</v>
      </c>
      <c r="P4434">
        <v>29</v>
      </c>
      <c r="Q4434">
        <v>0</v>
      </c>
      <c r="R4434">
        <v>1</v>
      </c>
      <c r="U4434" s="1" t="s">
        <v>63</v>
      </c>
      <c r="V4434">
        <v>6</v>
      </c>
      <c r="W4434">
        <v>6</v>
      </c>
      <c r="X4434">
        <v>17</v>
      </c>
      <c r="Y4434">
        <v>6</v>
      </c>
      <c r="Z4434">
        <v>0</v>
      </c>
      <c r="AA4434">
        <v>2</v>
      </c>
    </row>
    <row r="4435" spans="1:27" x14ac:dyDescent="0.25">
      <c r="A4435" s="1" t="s">
        <v>60</v>
      </c>
      <c r="B4435" s="1" t="s">
        <v>394</v>
      </c>
      <c r="C4435" s="1" t="s">
        <v>395</v>
      </c>
      <c r="D4435" s="1" t="s">
        <v>207</v>
      </c>
      <c r="E4435" s="1" t="s">
        <v>19</v>
      </c>
      <c r="F4435" s="1" t="s">
        <v>208</v>
      </c>
      <c r="G4435" s="1" t="str">
        <f>UPPER(players_stats[[#This Row],[Agents]])</f>
        <v>SKYE</v>
      </c>
      <c r="H4435" s="1" t="str">
        <f>IF(OR(ISNUMBER(FIND(",",players_stats[[#This Row],[Agents MAYUS]])),ISNUMBER(FIND("All Match Types",players_stats[[#This Row],[Match Type]]))),"Eliminar","")</f>
        <v>Eliminar</v>
      </c>
      <c r="I4435">
        <v>100</v>
      </c>
      <c r="K4435">
        <v>154</v>
      </c>
      <c r="L4435">
        <v>61</v>
      </c>
      <c r="N4435">
        <v>104</v>
      </c>
      <c r="O4435">
        <v>51</v>
      </c>
      <c r="P4435">
        <v>29</v>
      </c>
      <c r="Q4435">
        <v>1</v>
      </c>
      <c r="R4435">
        <v>12</v>
      </c>
      <c r="U4435" s="1" t="s">
        <v>63</v>
      </c>
      <c r="V4435">
        <v>15</v>
      </c>
      <c r="W4435">
        <v>51</v>
      </c>
      <c r="X4435">
        <v>83</v>
      </c>
      <c r="Y4435">
        <v>29</v>
      </c>
      <c r="Z4435">
        <v>10</v>
      </c>
      <c r="AA4435">
        <v>12</v>
      </c>
    </row>
    <row r="4436" spans="1:27" x14ac:dyDescent="0.25">
      <c r="A4436" s="1" t="s">
        <v>60</v>
      </c>
      <c r="B4436" s="1" t="s">
        <v>394</v>
      </c>
      <c r="C4436" s="1" t="s">
        <v>395</v>
      </c>
      <c r="D4436" s="1" t="s">
        <v>207</v>
      </c>
      <c r="E4436" s="1" t="s">
        <v>19</v>
      </c>
      <c r="F4436" s="1" t="s">
        <v>151</v>
      </c>
      <c r="G4436" s="1" t="str">
        <f>UPPER(players_stats[[#This Row],[Agents]])</f>
        <v>SOVA</v>
      </c>
      <c r="H4436" s="1" t="str">
        <f>IF(OR(ISNUMBER(FIND(",",players_stats[[#This Row],[Agents MAYUS]])),ISNUMBER(FIND("All Match Types",players_stats[[#This Row],[Match Type]]))),"Eliminar","")</f>
        <v>Eliminar</v>
      </c>
      <c r="I4436">
        <v>276</v>
      </c>
      <c r="K4436">
        <v>224</v>
      </c>
      <c r="L4436">
        <v>113</v>
      </c>
      <c r="N4436">
        <v>141</v>
      </c>
      <c r="O4436">
        <v>76</v>
      </c>
      <c r="P4436">
        <v>28</v>
      </c>
      <c r="Q4436">
        <v>11</v>
      </c>
      <c r="R4436">
        <v>1</v>
      </c>
      <c r="U4436" s="1" t="s">
        <v>63</v>
      </c>
      <c r="V4436">
        <v>22</v>
      </c>
      <c r="W4436">
        <v>211</v>
      </c>
      <c r="X4436">
        <v>187</v>
      </c>
      <c r="Y4436">
        <v>77</v>
      </c>
      <c r="Z4436">
        <v>30</v>
      </c>
      <c r="AA4436">
        <v>28</v>
      </c>
    </row>
    <row r="4437" spans="1:27" x14ac:dyDescent="0.25">
      <c r="A4437" s="1" t="s">
        <v>60</v>
      </c>
      <c r="B4437" s="1" t="s">
        <v>394</v>
      </c>
      <c r="C4437" s="1" t="s">
        <v>395</v>
      </c>
      <c r="D4437" s="1" t="s">
        <v>207</v>
      </c>
      <c r="E4437" s="1" t="s">
        <v>19</v>
      </c>
      <c r="F4437" s="1" t="s">
        <v>857</v>
      </c>
      <c r="G4437" s="1" t="str">
        <f>UPPER(players_stats[[#This Row],[Agents]])</f>
        <v>FADE, KAYO, SKYE, SOVA</v>
      </c>
      <c r="H4437" s="1" t="str">
        <f>IF(OR(ISNUMBER(FIND(",",players_stats[[#This Row],[Agents MAYUS]])),ISNUMBER(FIND("All Match Types",players_stats[[#This Row],[Match Type]]))),"Eliminar","")</f>
        <v>Eliminar</v>
      </c>
      <c r="I4437">
        <v>493</v>
      </c>
      <c r="K4437">
        <v>199</v>
      </c>
      <c r="L4437">
        <v>93</v>
      </c>
      <c r="N4437">
        <v>126</v>
      </c>
      <c r="O4437">
        <v>68</v>
      </c>
      <c r="P4437">
        <v>31</v>
      </c>
      <c r="Q4437">
        <v>1</v>
      </c>
      <c r="R4437">
        <v>12</v>
      </c>
      <c r="U4437" s="1" t="s">
        <v>63</v>
      </c>
      <c r="V4437">
        <v>22</v>
      </c>
      <c r="W4437">
        <v>333</v>
      </c>
      <c r="X4437">
        <v>359</v>
      </c>
      <c r="Y4437">
        <v>155</v>
      </c>
      <c r="Z4437">
        <v>48</v>
      </c>
      <c r="AA4437">
        <v>57</v>
      </c>
    </row>
    <row r="4438" spans="1:27" x14ac:dyDescent="0.25">
      <c r="A4438" s="1" t="s">
        <v>60</v>
      </c>
      <c r="B4438" s="1" t="s">
        <v>394</v>
      </c>
      <c r="C4438" s="1" t="s">
        <v>395</v>
      </c>
      <c r="D4438" s="1" t="s">
        <v>206</v>
      </c>
      <c r="E4438" s="1" t="s">
        <v>19</v>
      </c>
      <c r="F4438" s="1" t="s">
        <v>134</v>
      </c>
      <c r="G4438" s="1" t="str">
        <f>UPPER(players_stats[[#This Row],[Agents]])</f>
        <v>KILLJOY</v>
      </c>
      <c r="H4438" s="1" t="str">
        <f>IF(OR(ISNUMBER(FIND(",",players_stats[[#This Row],[Agents MAYUS]])),ISNUMBER(FIND("All Match Types",players_stats[[#This Row],[Match Type]]))),"Eliminar","")</f>
        <v>Eliminar</v>
      </c>
      <c r="I4438">
        <v>161</v>
      </c>
      <c r="K4438">
        <v>195</v>
      </c>
      <c r="L4438">
        <v>117</v>
      </c>
      <c r="N4438">
        <v>134</v>
      </c>
      <c r="O4438">
        <v>76</v>
      </c>
      <c r="P4438">
        <v>13</v>
      </c>
      <c r="Q4438">
        <v>11</v>
      </c>
      <c r="R4438">
        <v>7</v>
      </c>
      <c r="U4438" s="1" t="s">
        <v>63</v>
      </c>
      <c r="V4438">
        <v>26</v>
      </c>
      <c r="W4438">
        <v>122</v>
      </c>
      <c r="X4438">
        <v>104</v>
      </c>
      <c r="Y4438">
        <v>21</v>
      </c>
      <c r="Z4438">
        <v>17</v>
      </c>
      <c r="AA4438">
        <v>11</v>
      </c>
    </row>
    <row r="4439" spans="1:27" x14ac:dyDescent="0.25">
      <c r="A4439" s="1" t="s">
        <v>60</v>
      </c>
      <c r="B4439" s="1" t="s">
        <v>394</v>
      </c>
      <c r="C4439" s="1" t="s">
        <v>395</v>
      </c>
      <c r="D4439" s="1" t="s">
        <v>206</v>
      </c>
      <c r="E4439" s="1" t="s">
        <v>19</v>
      </c>
      <c r="F4439" s="1" t="s">
        <v>146</v>
      </c>
      <c r="G4439" s="1" t="str">
        <f>UPPER(players_stats[[#This Row],[Agents]])</f>
        <v>RAZE</v>
      </c>
      <c r="H4439" s="1" t="str">
        <f>IF(OR(ISNUMBER(FIND(",",players_stats[[#This Row],[Agents MAYUS]])),ISNUMBER(FIND("All Match Types",players_stats[[#This Row],[Match Type]]))),"Eliminar","")</f>
        <v>Eliminar</v>
      </c>
      <c r="I4439">
        <v>332</v>
      </c>
      <c r="K4439">
        <v>228</v>
      </c>
      <c r="L4439">
        <v>106</v>
      </c>
      <c r="N4439">
        <v>158</v>
      </c>
      <c r="O4439">
        <v>78</v>
      </c>
      <c r="P4439">
        <v>21</v>
      </c>
      <c r="Q4439">
        <v>16</v>
      </c>
      <c r="R4439">
        <v>15</v>
      </c>
      <c r="U4439" s="1" t="s">
        <v>63</v>
      </c>
      <c r="V4439">
        <v>30</v>
      </c>
      <c r="W4439">
        <v>260</v>
      </c>
      <c r="X4439">
        <v>246</v>
      </c>
      <c r="Y4439">
        <v>70</v>
      </c>
      <c r="Z4439">
        <v>52</v>
      </c>
      <c r="AA4439">
        <v>50</v>
      </c>
    </row>
    <row r="4440" spans="1:27" x14ac:dyDescent="0.25">
      <c r="A4440" s="1" t="s">
        <v>60</v>
      </c>
      <c r="B4440" s="1" t="s">
        <v>394</v>
      </c>
      <c r="C4440" s="1" t="s">
        <v>395</v>
      </c>
      <c r="D4440" s="1" t="s">
        <v>206</v>
      </c>
      <c r="E4440" s="1" t="s">
        <v>19</v>
      </c>
      <c r="F4440" s="1" t="s">
        <v>346</v>
      </c>
      <c r="G4440" s="1" t="str">
        <f>UPPER(players_stats[[#This Row],[Agents]])</f>
        <v>KILLJOY, RAZE</v>
      </c>
      <c r="H4440" s="1" t="str">
        <f>IF(OR(ISNUMBER(FIND(",",players_stats[[#This Row],[Agents MAYUS]])),ISNUMBER(FIND("All Match Types",players_stats[[#This Row],[Match Type]]))),"Eliminar","")</f>
        <v>Eliminar</v>
      </c>
      <c r="I4440">
        <v>493</v>
      </c>
      <c r="K4440">
        <v>217</v>
      </c>
      <c r="L4440">
        <v>109</v>
      </c>
      <c r="N4440">
        <v>150</v>
      </c>
      <c r="O4440">
        <v>77</v>
      </c>
      <c r="P4440">
        <v>18</v>
      </c>
      <c r="Q4440">
        <v>14</v>
      </c>
      <c r="R4440">
        <v>12</v>
      </c>
      <c r="U4440" s="1" t="s">
        <v>63</v>
      </c>
      <c r="V4440">
        <v>30</v>
      </c>
      <c r="W4440">
        <v>382</v>
      </c>
      <c r="X4440">
        <v>350</v>
      </c>
      <c r="Y4440">
        <v>91</v>
      </c>
      <c r="Z4440">
        <v>69</v>
      </c>
      <c r="AA4440">
        <v>61</v>
      </c>
    </row>
    <row r="4441" spans="1:27" x14ac:dyDescent="0.25">
      <c r="A4441" s="1" t="s">
        <v>60</v>
      </c>
      <c r="B4441" s="1" t="s">
        <v>394</v>
      </c>
      <c r="C4441" s="1" t="s">
        <v>395</v>
      </c>
      <c r="D4441" s="1" t="s">
        <v>867</v>
      </c>
      <c r="E4441" s="1" t="s">
        <v>61</v>
      </c>
      <c r="F4441" s="1" t="s">
        <v>181</v>
      </c>
      <c r="G4441" s="1" t="str">
        <f>UPPER(players_stats[[#This Row],[Agents]])</f>
        <v>BREACH</v>
      </c>
      <c r="H4441" s="1" t="str">
        <f>IF(OR(ISNUMBER(FIND(",",players_stats[[#This Row],[Agents MAYUS]])),ISNUMBER(FIND("All Match Types",players_stats[[#This Row],[Match Type]]))),"Eliminar","")</f>
        <v>Eliminar</v>
      </c>
      <c r="I4441">
        <v>23</v>
      </c>
      <c r="K4441">
        <v>256</v>
      </c>
      <c r="L4441">
        <v>133</v>
      </c>
      <c r="N4441">
        <v>159</v>
      </c>
      <c r="O4441">
        <v>87</v>
      </c>
      <c r="P4441">
        <v>57</v>
      </c>
      <c r="Q4441">
        <v>4</v>
      </c>
      <c r="R4441">
        <v>4</v>
      </c>
      <c r="U4441" s="1" t="s">
        <v>63</v>
      </c>
      <c r="V4441">
        <v>20</v>
      </c>
      <c r="W4441">
        <v>20</v>
      </c>
      <c r="X4441">
        <v>15</v>
      </c>
      <c r="Y4441">
        <v>13</v>
      </c>
      <c r="Z4441">
        <v>1</v>
      </c>
      <c r="AA4441">
        <v>1</v>
      </c>
    </row>
    <row r="4442" spans="1:27" x14ac:dyDescent="0.25">
      <c r="A4442" s="1" t="s">
        <v>60</v>
      </c>
      <c r="B4442" s="1" t="s">
        <v>394</v>
      </c>
      <c r="C4442" s="1" t="s">
        <v>395</v>
      </c>
      <c r="D4442" s="1" t="s">
        <v>867</v>
      </c>
      <c r="E4442" s="1" t="s">
        <v>61</v>
      </c>
      <c r="F4442" s="1" t="s">
        <v>201</v>
      </c>
      <c r="G4442" s="1" t="str">
        <f>UPPER(players_stats[[#This Row],[Agents]])</f>
        <v>BRIMSTONE</v>
      </c>
      <c r="H4442" s="1" t="str">
        <f>IF(OR(ISNUMBER(FIND(",",players_stats[[#This Row],[Agents MAYUS]])),ISNUMBER(FIND("All Match Types",players_stats[[#This Row],[Match Type]]))),"Eliminar","")</f>
        <v>Eliminar</v>
      </c>
      <c r="I4442">
        <v>21</v>
      </c>
      <c r="K4442">
        <v>225</v>
      </c>
      <c r="L4442">
        <v>142</v>
      </c>
      <c r="N4442">
        <v>165</v>
      </c>
      <c r="O4442">
        <v>81</v>
      </c>
      <c r="P4442">
        <v>38</v>
      </c>
      <c r="Q4442">
        <v>5</v>
      </c>
      <c r="R4442">
        <v>0</v>
      </c>
      <c r="U4442" s="1" t="s">
        <v>63</v>
      </c>
      <c r="V4442">
        <v>17</v>
      </c>
      <c r="W4442">
        <v>17</v>
      </c>
      <c r="X4442">
        <v>12</v>
      </c>
      <c r="Y4442">
        <v>8</v>
      </c>
      <c r="Z4442">
        <v>1</v>
      </c>
      <c r="AA4442">
        <v>0</v>
      </c>
    </row>
    <row r="4443" spans="1:27" x14ac:dyDescent="0.25">
      <c r="A4443" s="1" t="s">
        <v>60</v>
      </c>
      <c r="B4443" s="1" t="s">
        <v>394</v>
      </c>
      <c r="C4443" s="1" t="s">
        <v>395</v>
      </c>
      <c r="D4443" s="1" t="s">
        <v>867</v>
      </c>
      <c r="E4443" s="1" t="s">
        <v>61</v>
      </c>
      <c r="F4443" s="1" t="s">
        <v>130</v>
      </c>
      <c r="G4443" s="1" t="str">
        <f>UPPER(players_stats[[#This Row],[Agents]])</f>
        <v>FADE</v>
      </c>
      <c r="H4443" s="1" t="str">
        <f>IF(OR(ISNUMBER(FIND(",",players_stats[[#This Row],[Agents MAYUS]])),ISNUMBER(FIND("All Match Types",players_stats[[#This Row],[Match Type]]))),"Eliminar","")</f>
        <v>Eliminar</v>
      </c>
      <c r="I4443">
        <v>89</v>
      </c>
      <c r="K4443">
        <v>112</v>
      </c>
      <c r="L4443">
        <v>6</v>
      </c>
      <c r="N4443">
        <v>78</v>
      </c>
      <c r="O4443">
        <v>38</v>
      </c>
      <c r="P4443">
        <v>33</v>
      </c>
      <c r="Q4443">
        <v>1</v>
      </c>
      <c r="R4443">
        <v>6</v>
      </c>
      <c r="U4443" s="1" t="s">
        <v>63</v>
      </c>
      <c r="V4443">
        <v>12</v>
      </c>
      <c r="W4443">
        <v>34</v>
      </c>
      <c r="X4443">
        <v>57</v>
      </c>
      <c r="Y4443">
        <v>29</v>
      </c>
      <c r="Z4443">
        <v>1</v>
      </c>
      <c r="AA4443">
        <v>5</v>
      </c>
    </row>
    <row r="4444" spans="1:27" x14ac:dyDescent="0.25">
      <c r="A4444" s="1" t="s">
        <v>60</v>
      </c>
      <c r="B4444" s="1" t="s">
        <v>394</v>
      </c>
      <c r="C4444" s="1" t="s">
        <v>395</v>
      </c>
      <c r="D4444" s="1" t="s">
        <v>867</v>
      </c>
      <c r="E4444" s="1" t="s">
        <v>61</v>
      </c>
      <c r="F4444" s="1" t="s">
        <v>151</v>
      </c>
      <c r="G4444" s="1" t="str">
        <f>UPPER(players_stats[[#This Row],[Agents]])</f>
        <v>SOVA</v>
      </c>
      <c r="H4444" s="1" t="str">
        <f>IF(OR(ISNUMBER(FIND(",",players_stats[[#This Row],[Agents MAYUS]])),ISNUMBER(FIND("All Match Types",players_stats[[#This Row],[Match Type]]))),"Eliminar","")</f>
        <v>Eliminar</v>
      </c>
      <c r="I4444">
        <v>112</v>
      </c>
      <c r="K4444">
        <v>172</v>
      </c>
      <c r="L4444">
        <v>85</v>
      </c>
      <c r="N4444">
        <v>118</v>
      </c>
      <c r="O4444">
        <v>61</v>
      </c>
      <c r="P4444">
        <v>22</v>
      </c>
      <c r="Q4444">
        <v>4</v>
      </c>
      <c r="R4444">
        <v>6</v>
      </c>
      <c r="U4444" s="1" t="s">
        <v>63</v>
      </c>
      <c r="V4444">
        <v>19</v>
      </c>
      <c r="W4444">
        <v>68</v>
      </c>
      <c r="X4444">
        <v>80</v>
      </c>
      <c r="Y4444">
        <v>25</v>
      </c>
      <c r="Z4444">
        <v>5</v>
      </c>
      <c r="AA4444">
        <v>7</v>
      </c>
    </row>
    <row r="4445" spans="1:27" x14ac:dyDescent="0.25">
      <c r="A4445" s="1" t="s">
        <v>60</v>
      </c>
      <c r="B4445" s="1" t="s">
        <v>394</v>
      </c>
      <c r="C4445" s="1" t="s">
        <v>395</v>
      </c>
      <c r="D4445" s="1" t="s">
        <v>867</v>
      </c>
      <c r="E4445" s="1" t="s">
        <v>61</v>
      </c>
      <c r="F4445" s="1" t="s">
        <v>152</v>
      </c>
      <c r="G4445" s="1" t="str">
        <f>UPPER(players_stats[[#This Row],[Agents]])</f>
        <v>VIPER</v>
      </c>
      <c r="H4445" s="1" t="str">
        <f>IF(OR(ISNUMBER(FIND(",",players_stats[[#This Row],[Agents MAYUS]])),ISNUMBER(FIND("All Match Types",players_stats[[#This Row],[Match Type]]))),"Eliminar","")</f>
        <v>Eliminar</v>
      </c>
      <c r="I4445">
        <v>24</v>
      </c>
      <c r="K4445">
        <v>168</v>
      </c>
      <c r="L4445">
        <v>69</v>
      </c>
      <c r="N4445">
        <v>109</v>
      </c>
      <c r="O4445">
        <v>46</v>
      </c>
      <c r="P4445">
        <v>46</v>
      </c>
      <c r="Q4445">
        <v>8</v>
      </c>
      <c r="R4445">
        <v>13</v>
      </c>
      <c r="U4445" s="1" t="s">
        <v>63</v>
      </c>
      <c r="V4445">
        <v>11</v>
      </c>
      <c r="W4445">
        <v>11</v>
      </c>
      <c r="X4445">
        <v>16</v>
      </c>
      <c r="Y4445">
        <v>11</v>
      </c>
      <c r="Z4445">
        <v>2</v>
      </c>
      <c r="AA4445">
        <v>3</v>
      </c>
    </row>
    <row r="4446" spans="1:27" x14ac:dyDescent="0.25">
      <c r="A4446" s="1" t="s">
        <v>60</v>
      </c>
      <c r="B4446" s="1" t="s">
        <v>394</v>
      </c>
      <c r="C4446" s="1" t="s">
        <v>395</v>
      </c>
      <c r="D4446" s="1" t="s">
        <v>867</v>
      </c>
      <c r="E4446" s="1" t="s">
        <v>61</v>
      </c>
      <c r="F4446" s="1" t="s">
        <v>938</v>
      </c>
      <c r="G4446" s="1" t="str">
        <f>UPPER(players_stats[[#This Row],[Agents]])</f>
        <v>BREACH, BRIMSTONE, FADE, SOVA, VIPER</v>
      </c>
      <c r="H4446" s="1" t="str">
        <f>IF(OR(ISNUMBER(FIND(",",players_stats[[#This Row],[Agents MAYUS]])),ISNUMBER(FIND("All Match Types",players_stats[[#This Row],[Match Type]]))),"Eliminar","")</f>
        <v>Eliminar</v>
      </c>
      <c r="I4446">
        <v>269</v>
      </c>
      <c r="K4446">
        <v>163</v>
      </c>
      <c r="L4446">
        <v>83</v>
      </c>
      <c r="N4446">
        <v>111</v>
      </c>
      <c r="O4446">
        <v>56</v>
      </c>
      <c r="P4446">
        <v>32</v>
      </c>
      <c r="Q4446">
        <v>4</v>
      </c>
      <c r="R4446">
        <v>6</v>
      </c>
      <c r="U4446" s="1" t="s">
        <v>63</v>
      </c>
      <c r="V4446">
        <v>20</v>
      </c>
      <c r="W4446">
        <v>150</v>
      </c>
      <c r="X4446">
        <v>180</v>
      </c>
      <c r="Y4446">
        <v>86</v>
      </c>
      <c r="Z4446">
        <v>10</v>
      </c>
      <c r="AA4446">
        <v>16</v>
      </c>
    </row>
    <row r="4447" spans="1:27" x14ac:dyDescent="0.25">
      <c r="A4447" s="1" t="s">
        <v>60</v>
      </c>
      <c r="B4447" s="1" t="s">
        <v>394</v>
      </c>
      <c r="C4447" s="1" t="s">
        <v>395</v>
      </c>
      <c r="D4447" s="1" t="s">
        <v>913</v>
      </c>
      <c r="E4447" s="1" t="s">
        <v>61</v>
      </c>
      <c r="F4447" s="1" t="s">
        <v>181</v>
      </c>
      <c r="G4447" s="1" t="str">
        <f>UPPER(players_stats[[#This Row],[Agents]])</f>
        <v>BREACH</v>
      </c>
      <c r="H4447" s="1" t="str">
        <f>IF(OR(ISNUMBER(FIND(",",players_stats[[#This Row],[Agents MAYUS]])),ISNUMBER(FIND("All Match Types",players_stats[[#This Row],[Match Type]]))),"Eliminar","")</f>
        <v>Eliminar</v>
      </c>
      <c r="I4447">
        <v>88</v>
      </c>
      <c r="K4447">
        <v>186</v>
      </c>
      <c r="L4447">
        <v>103</v>
      </c>
      <c r="N4447">
        <v>109</v>
      </c>
      <c r="O4447">
        <v>68</v>
      </c>
      <c r="P4447">
        <v>39</v>
      </c>
      <c r="Q4447">
        <v>5</v>
      </c>
      <c r="R4447">
        <v>3</v>
      </c>
      <c r="U4447" s="1" t="s">
        <v>63</v>
      </c>
      <c r="V4447">
        <v>15</v>
      </c>
      <c r="W4447">
        <v>60</v>
      </c>
      <c r="X4447">
        <v>58</v>
      </c>
      <c r="Y4447">
        <v>34</v>
      </c>
      <c r="Z4447">
        <v>4</v>
      </c>
      <c r="AA4447">
        <v>3</v>
      </c>
    </row>
    <row r="4448" spans="1:27" x14ac:dyDescent="0.25">
      <c r="A4448" s="1" t="s">
        <v>60</v>
      </c>
      <c r="B4448" s="1" t="s">
        <v>394</v>
      </c>
      <c r="C4448" s="1" t="s">
        <v>395</v>
      </c>
      <c r="D4448" s="1" t="s">
        <v>913</v>
      </c>
      <c r="E4448" s="1" t="s">
        <v>61</v>
      </c>
      <c r="F4448" s="1" t="s">
        <v>215</v>
      </c>
      <c r="G4448" s="1" t="str">
        <f>UPPER(players_stats[[#This Row],[Agents]])</f>
        <v>KAYO</v>
      </c>
      <c r="H4448" s="1" t="str">
        <f>IF(OR(ISNUMBER(FIND(",",players_stats[[#This Row],[Agents MAYUS]])),ISNUMBER(FIND("All Match Types",players_stats[[#This Row],[Match Type]]))),"Eliminar","")</f>
        <v>Eliminar</v>
      </c>
      <c r="I4448">
        <v>44</v>
      </c>
      <c r="K4448">
        <v>200</v>
      </c>
      <c r="L4448">
        <v>84</v>
      </c>
      <c r="N4448">
        <v>124</v>
      </c>
      <c r="O4448">
        <v>61</v>
      </c>
      <c r="P4448">
        <v>57</v>
      </c>
      <c r="Q4448">
        <v>11</v>
      </c>
      <c r="R4448">
        <v>5</v>
      </c>
      <c r="U4448" s="1" t="s">
        <v>63</v>
      </c>
      <c r="V4448">
        <v>17</v>
      </c>
      <c r="W4448">
        <v>27</v>
      </c>
      <c r="X4448">
        <v>32</v>
      </c>
      <c r="Y4448">
        <v>25</v>
      </c>
      <c r="Z4448">
        <v>5</v>
      </c>
      <c r="AA4448">
        <v>2</v>
      </c>
    </row>
    <row r="4449" spans="1:27" x14ac:dyDescent="0.25">
      <c r="A4449" s="1" t="s">
        <v>60</v>
      </c>
      <c r="B4449" s="1" t="s">
        <v>394</v>
      </c>
      <c r="C4449" s="1" t="s">
        <v>395</v>
      </c>
      <c r="D4449" s="1" t="s">
        <v>913</v>
      </c>
      <c r="E4449" s="1" t="s">
        <v>61</v>
      </c>
      <c r="F4449" s="1" t="s">
        <v>208</v>
      </c>
      <c r="G4449" s="1" t="str">
        <f>UPPER(players_stats[[#This Row],[Agents]])</f>
        <v>SKYE</v>
      </c>
      <c r="H4449" s="1" t="str">
        <f>IF(OR(ISNUMBER(FIND(",",players_stats[[#This Row],[Agents MAYUS]])),ISNUMBER(FIND("All Match Types",players_stats[[#This Row],[Match Type]]))),"Eliminar","")</f>
        <v>Eliminar</v>
      </c>
      <c r="I4449">
        <v>45</v>
      </c>
      <c r="K4449">
        <v>206</v>
      </c>
      <c r="L4449">
        <v>117</v>
      </c>
      <c r="N4449">
        <v>131</v>
      </c>
      <c r="O4449">
        <v>76</v>
      </c>
      <c r="P4449">
        <v>31</v>
      </c>
      <c r="Q4449">
        <v>7</v>
      </c>
      <c r="R4449">
        <v>13</v>
      </c>
      <c r="U4449" s="1" t="s">
        <v>63</v>
      </c>
      <c r="V4449">
        <v>19</v>
      </c>
      <c r="W4449">
        <v>34</v>
      </c>
      <c r="X4449">
        <v>29</v>
      </c>
      <c r="Y4449">
        <v>14</v>
      </c>
      <c r="Z4449">
        <v>3</v>
      </c>
      <c r="AA4449">
        <v>6</v>
      </c>
    </row>
    <row r="4450" spans="1:27" x14ac:dyDescent="0.25">
      <c r="A4450" s="1" t="s">
        <v>60</v>
      </c>
      <c r="B4450" s="1" t="s">
        <v>394</v>
      </c>
      <c r="C4450" s="1" t="s">
        <v>395</v>
      </c>
      <c r="D4450" s="1" t="s">
        <v>913</v>
      </c>
      <c r="E4450" s="1" t="s">
        <v>61</v>
      </c>
      <c r="F4450" s="1" t="s">
        <v>594</v>
      </c>
      <c r="G4450" s="1" t="str">
        <f>UPPER(players_stats[[#This Row],[Agents]])</f>
        <v>BREACH, KAYO, SKYE</v>
      </c>
      <c r="H4450" s="1" t="str">
        <f>IF(OR(ISNUMBER(FIND(",",players_stats[[#This Row],[Agents MAYUS]])),ISNUMBER(FIND("All Match Types",players_stats[[#This Row],[Match Type]]))),"Eliminar","")</f>
        <v>Eliminar</v>
      </c>
      <c r="I4450">
        <v>177</v>
      </c>
      <c r="K4450">
        <v>194</v>
      </c>
      <c r="L4450">
        <v>102</v>
      </c>
      <c r="N4450">
        <v>118</v>
      </c>
      <c r="O4450">
        <v>68</v>
      </c>
      <c r="P4450">
        <v>41</v>
      </c>
      <c r="Q4450">
        <v>7</v>
      </c>
      <c r="R4450">
        <v>6</v>
      </c>
      <c r="U4450" s="1" t="s">
        <v>63</v>
      </c>
      <c r="V4450">
        <v>19</v>
      </c>
      <c r="W4450">
        <v>121</v>
      </c>
      <c r="X4450">
        <v>119</v>
      </c>
      <c r="Y4450">
        <v>73</v>
      </c>
      <c r="Z4450">
        <v>12</v>
      </c>
      <c r="AA4450">
        <v>11</v>
      </c>
    </row>
    <row r="4451" spans="1:27" x14ac:dyDescent="0.25">
      <c r="A4451" s="1" t="s">
        <v>60</v>
      </c>
      <c r="B4451" s="1" t="s">
        <v>394</v>
      </c>
      <c r="C4451" s="1" t="s">
        <v>395</v>
      </c>
      <c r="D4451" s="1" t="s">
        <v>872</v>
      </c>
      <c r="E4451" s="1" t="s">
        <v>61</v>
      </c>
      <c r="F4451" s="1" t="s">
        <v>201</v>
      </c>
      <c r="G4451" s="1" t="str">
        <f>UPPER(players_stats[[#This Row],[Agents]])</f>
        <v>BRIMSTONE</v>
      </c>
      <c r="H4451" s="1" t="str">
        <f>IF(OR(ISNUMBER(FIND(",",players_stats[[#This Row],[Agents MAYUS]])),ISNUMBER(FIND("All Match Types",players_stats[[#This Row],[Match Type]]))),"Eliminar","")</f>
        <v>Eliminar</v>
      </c>
      <c r="I4451">
        <v>24</v>
      </c>
      <c r="K4451">
        <v>218</v>
      </c>
      <c r="L4451">
        <v>10</v>
      </c>
      <c r="N4451">
        <v>136</v>
      </c>
      <c r="O4451">
        <v>67</v>
      </c>
      <c r="P4451">
        <v>63</v>
      </c>
      <c r="Q4451">
        <v>13</v>
      </c>
      <c r="R4451">
        <v>4</v>
      </c>
      <c r="U4451" s="1" t="s">
        <v>63</v>
      </c>
      <c r="V4451">
        <v>16</v>
      </c>
      <c r="W4451">
        <v>16</v>
      </c>
      <c r="X4451">
        <v>16</v>
      </c>
      <c r="Y4451">
        <v>15</v>
      </c>
      <c r="Z4451">
        <v>3</v>
      </c>
      <c r="AA4451">
        <v>1</v>
      </c>
    </row>
    <row r="4452" spans="1:27" x14ac:dyDescent="0.25">
      <c r="A4452" s="1" t="s">
        <v>60</v>
      </c>
      <c r="B4452" s="1" t="s">
        <v>394</v>
      </c>
      <c r="C4452" s="1" t="s">
        <v>395</v>
      </c>
      <c r="D4452" s="1" t="s">
        <v>872</v>
      </c>
      <c r="E4452" s="1" t="s">
        <v>61</v>
      </c>
      <c r="F4452" s="1" t="s">
        <v>140</v>
      </c>
      <c r="G4452" s="1" t="str">
        <f>UPPER(players_stats[[#This Row],[Agents]])</f>
        <v>OMEN</v>
      </c>
      <c r="H4452" s="1" t="str">
        <f>IF(OR(ISNUMBER(FIND(",",players_stats[[#This Row],[Agents MAYUS]])),ISNUMBER(FIND("All Match Types",players_stats[[#This Row],[Match Type]]))),"Eliminar","")</f>
        <v>Eliminar</v>
      </c>
      <c r="I4452">
        <v>157</v>
      </c>
      <c r="K4452">
        <v>200</v>
      </c>
      <c r="L4452">
        <v>11</v>
      </c>
      <c r="N4452">
        <v>126</v>
      </c>
      <c r="O4452">
        <v>74</v>
      </c>
      <c r="P4452">
        <v>43</v>
      </c>
      <c r="Q4452">
        <v>4</v>
      </c>
      <c r="R4452">
        <v>9</v>
      </c>
      <c r="U4452" s="1" t="s">
        <v>63</v>
      </c>
      <c r="V4452">
        <v>21</v>
      </c>
      <c r="W4452">
        <v>116</v>
      </c>
      <c r="X4452">
        <v>105</v>
      </c>
      <c r="Y4452">
        <v>67</v>
      </c>
      <c r="Z4452">
        <v>6</v>
      </c>
      <c r="AA4452">
        <v>14</v>
      </c>
    </row>
    <row r="4453" spans="1:27" x14ac:dyDescent="0.25">
      <c r="A4453" s="1" t="s">
        <v>60</v>
      </c>
      <c r="B4453" s="1" t="s">
        <v>394</v>
      </c>
      <c r="C4453" s="1" t="s">
        <v>395</v>
      </c>
      <c r="D4453" s="1" t="s">
        <v>872</v>
      </c>
      <c r="E4453" s="1" t="s">
        <v>61</v>
      </c>
      <c r="F4453" s="1" t="s">
        <v>152</v>
      </c>
      <c r="G4453" s="1" t="str">
        <f>UPPER(players_stats[[#This Row],[Agents]])</f>
        <v>VIPER</v>
      </c>
      <c r="H4453" s="1" t="str">
        <f>IF(OR(ISNUMBER(FIND(",",players_stats[[#This Row],[Agents MAYUS]])),ISNUMBER(FIND("All Match Types",players_stats[[#This Row],[Match Type]]))),"Eliminar","")</f>
        <v>Eliminar</v>
      </c>
      <c r="I4453">
        <v>88</v>
      </c>
      <c r="K4453">
        <v>225</v>
      </c>
      <c r="L4453">
        <v>105</v>
      </c>
      <c r="N4453">
        <v>146</v>
      </c>
      <c r="O4453">
        <v>76</v>
      </c>
      <c r="P4453">
        <v>4</v>
      </c>
      <c r="Q4453">
        <v>8</v>
      </c>
      <c r="R4453">
        <v>5</v>
      </c>
      <c r="U4453" s="1" t="s">
        <v>63</v>
      </c>
      <c r="V4453">
        <v>18</v>
      </c>
      <c r="W4453">
        <v>67</v>
      </c>
      <c r="X4453">
        <v>64</v>
      </c>
      <c r="Y4453">
        <v>35</v>
      </c>
      <c r="Z4453">
        <v>7</v>
      </c>
      <c r="AA4453">
        <v>4</v>
      </c>
    </row>
    <row r="4454" spans="1:27" x14ac:dyDescent="0.25">
      <c r="A4454" s="1" t="s">
        <v>60</v>
      </c>
      <c r="B4454" s="1" t="s">
        <v>394</v>
      </c>
      <c r="C4454" s="1" t="s">
        <v>395</v>
      </c>
      <c r="D4454" s="1" t="s">
        <v>872</v>
      </c>
      <c r="E4454" s="1" t="s">
        <v>61</v>
      </c>
      <c r="F4454" s="1" t="s">
        <v>385</v>
      </c>
      <c r="G4454" s="1" t="str">
        <f>UPPER(players_stats[[#This Row],[Agents]])</f>
        <v>BRIMSTONE, OMEN, VIPER</v>
      </c>
      <c r="H4454" s="1" t="str">
        <f>IF(OR(ISNUMBER(FIND(",",players_stats[[#This Row],[Agents MAYUS]])),ISNUMBER(FIND("All Match Types",players_stats[[#This Row],[Match Type]]))),"Eliminar","")</f>
        <v>Eliminar</v>
      </c>
      <c r="I4454">
        <v>269</v>
      </c>
      <c r="K4454">
        <v>210</v>
      </c>
      <c r="L4454">
        <v>108</v>
      </c>
      <c r="N4454">
        <v>133</v>
      </c>
      <c r="O4454">
        <v>74</v>
      </c>
      <c r="P4454">
        <v>43</v>
      </c>
      <c r="Q4454">
        <v>6</v>
      </c>
      <c r="R4454">
        <v>7</v>
      </c>
      <c r="U4454" s="1" t="s">
        <v>63</v>
      </c>
      <c r="V4454">
        <v>21</v>
      </c>
      <c r="W4454">
        <v>199</v>
      </c>
      <c r="X4454">
        <v>185</v>
      </c>
      <c r="Y4454">
        <v>117</v>
      </c>
      <c r="Z4454">
        <v>16</v>
      </c>
      <c r="AA4454">
        <v>19</v>
      </c>
    </row>
    <row r="4455" spans="1:27" x14ac:dyDescent="0.25">
      <c r="A4455" s="1" t="s">
        <v>60</v>
      </c>
      <c r="B4455" s="1" t="s">
        <v>394</v>
      </c>
      <c r="C4455" s="1" t="s">
        <v>395</v>
      </c>
      <c r="D4455" s="1" t="s">
        <v>868</v>
      </c>
      <c r="E4455" s="1" t="s">
        <v>61</v>
      </c>
      <c r="F4455" s="1" t="s">
        <v>268</v>
      </c>
      <c r="G4455" s="1" t="str">
        <f>UPPER(players_stats[[#This Row],[Agents]])</f>
        <v>CHAMBER</v>
      </c>
      <c r="H4455" s="1" t="str">
        <f>IF(OR(ISNUMBER(FIND(",",players_stats[[#This Row],[Agents MAYUS]])),ISNUMBER(FIND("All Match Types",players_stats[[#This Row],[Match Type]]))),"Eliminar","")</f>
        <v>Eliminar</v>
      </c>
      <c r="I4455">
        <v>91</v>
      </c>
      <c r="K4455">
        <v>233</v>
      </c>
      <c r="L4455">
        <v>134</v>
      </c>
      <c r="N4455">
        <v>155</v>
      </c>
      <c r="O4455">
        <v>87</v>
      </c>
      <c r="P4455">
        <v>13</v>
      </c>
      <c r="Q4455">
        <v>15</v>
      </c>
      <c r="R4455">
        <v>15</v>
      </c>
      <c r="U4455" s="1" t="s">
        <v>63</v>
      </c>
      <c r="V4455">
        <v>21</v>
      </c>
      <c r="W4455">
        <v>79</v>
      </c>
      <c r="X4455">
        <v>59</v>
      </c>
      <c r="Y4455">
        <v>12</v>
      </c>
      <c r="Z4455">
        <v>14</v>
      </c>
      <c r="AA4455">
        <v>14</v>
      </c>
    </row>
    <row r="4456" spans="1:27" x14ac:dyDescent="0.25">
      <c r="A4456" s="1" t="s">
        <v>60</v>
      </c>
      <c r="B4456" s="1" t="s">
        <v>394</v>
      </c>
      <c r="C4456" s="1" t="s">
        <v>395</v>
      </c>
      <c r="D4456" s="1" t="s">
        <v>868</v>
      </c>
      <c r="E4456" s="1" t="s">
        <v>61</v>
      </c>
      <c r="F4456" s="1" t="s">
        <v>133</v>
      </c>
      <c r="G4456" s="1" t="str">
        <f>UPPER(players_stats[[#This Row],[Agents]])</f>
        <v>CYPHER</v>
      </c>
      <c r="H4456" s="1" t="str">
        <f>IF(OR(ISNUMBER(FIND(",",players_stats[[#This Row],[Agents MAYUS]])),ISNUMBER(FIND("All Match Types",players_stats[[#This Row],[Match Type]]))),"Eliminar","")</f>
        <v>Eliminar</v>
      </c>
      <c r="I4456">
        <v>19</v>
      </c>
      <c r="K4456">
        <v>255</v>
      </c>
      <c r="L4456">
        <v>19</v>
      </c>
      <c r="N4456">
        <v>160</v>
      </c>
      <c r="O4456">
        <v>10</v>
      </c>
      <c r="P4456">
        <v>16</v>
      </c>
      <c r="Q4456">
        <v>21</v>
      </c>
      <c r="R4456">
        <v>0</v>
      </c>
      <c r="U4456" s="1" t="s">
        <v>63</v>
      </c>
      <c r="V4456">
        <v>19</v>
      </c>
      <c r="W4456">
        <v>19</v>
      </c>
      <c r="X4456">
        <v>10</v>
      </c>
      <c r="Y4456">
        <v>3</v>
      </c>
      <c r="Z4456">
        <v>4</v>
      </c>
      <c r="AA4456">
        <v>0</v>
      </c>
    </row>
    <row r="4457" spans="1:27" x14ac:dyDescent="0.25">
      <c r="A4457" s="1" t="s">
        <v>60</v>
      </c>
      <c r="B4457" s="1" t="s">
        <v>394</v>
      </c>
      <c r="C4457" s="1" t="s">
        <v>395</v>
      </c>
      <c r="D4457" s="1" t="s">
        <v>868</v>
      </c>
      <c r="E4457" s="1" t="s">
        <v>61</v>
      </c>
      <c r="F4457" s="1" t="s">
        <v>130</v>
      </c>
      <c r="G4457" s="1" t="str">
        <f>UPPER(players_stats[[#This Row],[Agents]])</f>
        <v>FADE</v>
      </c>
      <c r="H4457" s="1" t="str">
        <f>IF(OR(ISNUMBER(FIND(",",players_stats[[#This Row],[Agents MAYUS]])),ISNUMBER(FIND("All Match Types",players_stats[[#This Row],[Match Type]]))),"Eliminar","")</f>
        <v>Eliminar</v>
      </c>
      <c r="I4457">
        <v>23</v>
      </c>
      <c r="K4457">
        <v>221</v>
      </c>
      <c r="L4457">
        <v>10</v>
      </c>
      <c r="N4457">
        <v>129</v>
      </c>
      <c r="O4457">
        <v>78</v>
      </c>
      <c r="P4457">
        <v>39</v>
      </c>
      <c r="Q4457">
        <v>13</v>
      </c>
      <c r="R4457">
        <v>13</v>
      </c>
      <c r="U4457" s="1" t="s">
        <v>63</v>
      </c>
      <c r="V4457">
        <v>18</v>
      </c>
      <c r="W4457">
        <v>18</v>
      </c>
      <c r="X4457">
        <v>18</v>
      </c>
      <c r="Y4457">
        <v>9</v>
      </c>
      <c r="Z4457">
        <v>3</v>
      </c>
      <c r="AA4457">
        <v>3</v>
      </c>
    </row>
    <row r="4458" spans="1:27" x14ac:dyDescent="0.25">
      <c r="A4458" s="1" t="s">
        <v>60</v>
      </c>
      <c r="B4458" s="1" t="s">
        <v>394</v>
      </c>
      <c r="C4458" s="1" t="s">
        <v>395</v>
      </c>
      <c r="D4458" s="1" t="s">
        <v>868</v>
      </c>
      <c r="E4458" s="1" t="s">
        <v>61</v>
      </c>
      <c r="F4458" s="1" t="s">
        <v>145</v>
      </c>
      <c r="G4458" s="1" t="str">
        <f>UPPER(players_stats[[#This Row],[Agents]])</f>
        <v>JETT</v>
      </c>
      <c r="H4458" s="1" t="str">
        <f>IF(OR(ISNUMBER(FIND(",",players_stats[[#This Row],[Agents MAYUS]])),ISNUMBER(FIND("All Match Types",players_stats[[#This Row],[Match Type]]))),"Eliminar","")</f>
        <v>Eliminar</v>
      </c>
      <c r="I4458">
        <v>112</v>
      </c>
      <c r="K4458">
        <v>180</v>
      </c>
      <c r="L4458">
        <v>76</v>
      </c>
      <c r="N4458">
        <v>128</v>
      </c>
      <c r="O4458">
        <v>63</v>
      </c>
      <c r="P4458">
        <v>21</v>
      </c>
      <c r="Q4458">
        <v>16</v>
      </c>
      <c r="R4458">
        <v>25</v>
      </c>
      <c r="U4458" s="1" t="s">
        <v>63</v>
      </c>
      <c r="V4458">
        <v>28</v>
      </c>
      <c r="W4458">
        <v>71</v>
      </c>
      <c r="X4458">
        <v>93</v>
      </c>
      <c r="Y4458">
        <v>23</v>
      </c>
      <c r="Z4458">
        <v>18</v>
      </c>
      <c r="AA4458">
        <v>28</v>
      </c>
    </row>
    <row r="4459" spans="1:27" x14ac:dyDescent="0.25">
      <c r="A4459" s="1" t="s">
        <v>60</v>
      </c>
      <c r="B4459" s="1" t="s">
        <v>394</v>
      </c>
      <c r="C4459" s="1" t="s">
        <v>395</v>
      </c>
      <c r="D4459" s="1" t="s">
        <v>868</v>
      </c>
      <c r="E4459" s="1" t="s">
        <v>61</v>
      </c>
      <c r="F4459" s="1" t="s">
        <v>152</v>
      </c>
      <c r="G4459" s="1" t="str">
        <f>UPPER(players_stats[[#This Row],[Agents]])</f>
        <v>VIPER</v>
      </c>
      <c r="H4459" s="1" t="str">
        <f>IF(OR(ISNUMBER(FIND(",",players_stats[[#This Row],[Agents MAYUS]])),ISNUMBER(FIND("All Match Types",players_stats[[#This Row],[Match Type]]))),"Eliminar","")</f>
        <v>Eliminar</v>
      </c>
      <c r="I4459">
        <v>24</v>
      </c>
      <c r="K4459">
        <v>241</v>
      </c>
      <c r="L4459">
        <v>15</v>
      </c>
      <c r="N4459">
        <v>154</v>
      </c>
      <c r="O4459">
        <v>88</v>
      </c>
      <c r="P4459">
        <v>21</v>
      </c>
      <c r="Q4459">
        <v>13</v>
      </c>
      <c r="R4459">
        <v>4</v>
      </c>
      <c r="U4459" s="1" t="s">
        <v>63</v>
      </c>
      <c r="V4459">
        <v>21</v>
      </c>
      <c r="W4459">
        <v>21</v>
      </c>
      <c r="X4459">
        <v>14</v>
      </c>
      <c r="Y4459">
        <v>5</v>
      </c>
      <c r="Z4459">
        <v>3</v>
      </c>
      <c r="AA4459">
        <v>1</v>
      </c>
    </row>
    <row r="4460" spans="1:27" x14ac:dyDescent="0.25">
      <c r="A4460" s="1" t="s">
        <v>60</v>
      </c>
      <c r="B4460" s="1" t="s">
        <v>394</v>
      </c>
      <c r="C4460" s="1" t="s">
        <v>395</v>
      </c>
      <c r="D4460" s="1" t="s">
        <v>868</v>
      </c>
      <c r="E4460" s="1" t="s">
        <v>61</v>
      </c>
      <c r="F4460" s="1" t="s">
        <v>939</v>
      </c>
      <c r="G4460" s="1" t="str">
        <f>UPPER(players_stats[[#This Row],[Agents]])</f>
        <v>CHAMBER, CYPHER, FADE, JETT, VIPER</v>
      </c>
      <c r="H4460" s="1" t="str">
        <f>IF(OR(ISNUMBER(FIND(",",players_stats[[#This Row],[Agents MAYUS]])),ISNUMBER(FIND("All Match Types",players_stats[[#This Row],[Match Type]]))),"Eliminar","")</f>
        <v>Eliminar</v>
      </c>
      <c r="I4460">
        <v>269</v>
      </c>
      <c r="K4460">
        <v>212</v>
      </c>
      <c r="L4460">
        <v>107</v>
      </c>
      <c r="N4460">
        <v>142</v>
      </c>
      <c r="O4460">
        <v>77</v>
      </c>
      <c r="P4460">
        <v>19</v>
      </c>
      <c r="Q4460">
        <v>16</v>
      </c>
      <c r="R4460">
        <v>17</v>
      </c>
      <c r="U4460" s="1" t="s">
        <v>63</v>
      </c>
      <c r="V4460">
        <v>28</v>
      </c>
      <c r="W4460">
        <v>208</v>
      </c>
      <c r="X4460">
        <v>194</v>
      </c>
      <c r="Y4460">
        <v>52</v>
      </c>
      <c r="Z4460">
        <v>42</v>
      </c>
      <c r="AA4460">
        <v>46</v>
      </c>
    </row>
    <row r="4461" spans="1:27" x14ac:dyDescent="0.25">
      <c r="A4461" s="1" t="s">
        <v>60</v>
      </c>
      <c r="B4461" s="1" t="s">
        <v>394</v>
      </c>
      <c r="C4461" s="1" t="s">
        <v>395</v>
      </c>
      <c r="D4461" s="1" t="s">
        <v>871</v>
      </c>
      <c r="E4461" s="1" t="s">
        <v>61</v>
      </c>
      <c r="F4461" s="1" t="s">
        <v>133</v>
      </c>
      <c r="G4461" s="1" t="str">
        <f>UPPER(players_stats[[#This Row],[Agents]])</f>
        <v>CYPHER</v>
      </c>
      <c r="H4461" s="1" t="str">
        <f>IF(OR(ISNUMBER(FIND(",",players_stats[[#This Row],[Agents MAYUS]])),ISNUMBER(FIND("All Match Types",players_stats[[#This Row],[Match Type]]))),"Eliminar","")</f>
        <v>Eliminar</v>
      </c>
      <c r="I4461">
        <v>23</v>
      </c>
      <c r="K4461">
        <v>187</v>
      </c>
      <c r="L4461">
        <v>88</v>
      </c>
      <c r="N4461">
        <v>130</v>
      </c>
      <c r="O4461">
        <v>61</v>
      </c>
      <c r="P4461">
        <v>13</v>
      </c>
      <c r="Q4461">
        <v>9</v>
      </c>
      <c r="R4461">
        <v>4</v>
      </c>
      <c r="U4461" s="1" t="s">
        <v>63</v>
      </c>
      <c r="V4461">
        <v>14</v>
      </c>
      <c r="W4461">
        <v>14</v>
      </c>
      <c r="X4461">
        <v>16</v>
      </c>
      <c r="Y4461">
        <v>3</v>
      </c>
      <c r="Z4461">
        <v>2</v>
      </c>
      <c r="AA4461">
        <v>1</v>
      </c>
    </row>
    <row r="4462" spans="1:27" x14ac:dyDescent="0.25">
      <c r="A4462" s="1" t="s">
        <v>60</v>
      </c>
      <c r="B4462" s="1" t="s">
        <v>394</v>
      </c>
      <c r="C4462" s="1" t="s">
        <v>395</v>
      </c>
      <c r="D4462" s="1" t="s">
        <v>871</v>
      </c>
      <c r="E4462" s="1" t="s">
        <v>61</v>
      </c>
      <c r="F4462" s="1" t="s">
        <v>134</v>
      </c>
      <c r="G4462" s="1" t="str">
        <f>UPPER(players_stats[[#This Row],[Agents]])</f>
        <v>KILLJOY</v>
      </c>
      <c r="H4462" s="1" t="str">
        <f>IF(OR(ISNUMBER(FIND(",",players_stats[[#This Row],[Agents MAYUS]])),ISNUMBER(FIND("All Match Types",players_stats[[#This Row],[Match Type]]))),"Eliminar","")</f>
        <v>Eliminar</v>
      </c>
      <c r="I4462">
        <v>69</v>
      </c>
      <c r="K4462">
        <v>168</v>
      </c>
      <c r="L4462">
        <v>86</v>
      </c>
      <c r="N4462">
        <v>118</v>
      </c>
      <c r="O4462">
        <v>61</v>
      </c>
      <c r="P4462">
        <v>19</v>
      </c>
      <c r="Q4462">
        <v>6</v>
      </c>
      <c r="R4462">
        <v>7</v>
      </c>
      <c r="U4462" s="1" t="s">
        <v>63</v>
      </c>
      <c r="V4462">
        <v>18</v>
      </c>
      <c r="W4462">
        <v>42</v>
      </c>
      <c r="X4462">
        <v>49</v>
      </c>
      <c r="Y4462">
        <v>13</v>
      </c>
      <c r="Z4462">
        <v>4</v>
      </c>
      <c r="AA4462">
        <v>5</v>
      </c>
    </row>
    <row r="4463" spans="1:27" x14ac:dyDescent="0.25">
      <c r="A4463" s="1" t="s">
        <v>60</v>
      </c>
      <c r="B4463" s="1" t="s">
        <v>394</v>
      </c>
      <c r="C4463" s="1" t="s">
        <v>395</v>
      </c>
      <c r="D4463" s="1" t="s">
        <v>871</v>
      </c>
      <c r="E4463" s="1" t="s">
        <v>61</v>
      </c>
      <c r="F4463" s="1" t="s">
        <v>136</v>
      </c>
      <c r="G4463" s="1" t="str">
        <f>UPPER(players_stats[[#This Row],[Agents]])</f>
        <v>CYPHER, KILLJOY</v>
      </c>
      <c r="H4463" s="1" t="str">
        <f>IF(OR(ISNUMBER(FIND(",",players_stats[[#This Row],[Agents MAYUS]])),ISNUMBER(FIND("All Match Types",players_stats[[#This Row],[Match Type]]))),"Eliminar","")</f>
        <v>Eliminar</v>
      </c>
      <c r="I4463">
        <v>92</v>
      </c>
      <c r="K4463">
        <v>173</v>
      </c>
      <c r="L4463">
        <v>86</v>
      </c>
      <c r="N4463">
        <v>121</v>
      </c>
      <c r="O4463">
        <v>61</v>
      </c>
      <c r="P4463">
        <v>17</v>
      </c>
      <c r="Q4463">
        <v>7</v>
      </c>
      <c r="R4463">
        <v>7</v>
      </c>
      <c r="U4463" s="1" t="s">
        <v>63</v>
      </c>
      <c r="V4463">
        <v>18</v>
      </c>
      <c r="W4463">
        <v>56</v>
      </c>
      <c r="X4463">
        <v>65</v>
      </c>
      <c r="Y4463">
        <v>16</v>
      </c>
      <c r="Z4463">
        <v>6</v>
      </c>
      <c r="AA4463">
        <v>6</v>
      </c>
    </row>
    <row r="4464" spans="1:27" x14ac:dyDescent="0.25">
      <c r="A4464" s="1" t="s">
        <v>60</v>
      </c>
      <c r="B4464" s="1" t="s">
        <v>394</v>
      </c>
      <c r="C4464" s="1" t="s">
        <v>395</v>
      </c>
      <c r="D4464" s="1" t="s">
        <v>870</v>
      </c>
      <c r="E4464" s="1" t="s">
        <v>61</v>
      </c>
      <c r="F4464" s="1" t="s">
        <v>157</v>
      </c>
      <c r="G4464" s="1" t="str">
        <f>UPPER(players_stats[[#This Row],[Agents]])</f>
        <v>HARBOR</v>
      </c>
      <c r="H4464" s="1" t="str">
        <f>IF(OR(ISNUMBER(FIND(",",players_stats[[#This Row],[Agents MAYUS]])),ISNUMBER(FIND("All Match Types",players_stats[[#This Row],[Match Type]]))),"Eliminar","")</f>
        <v>Eliminar</v>
      </c>
      <c r="I4464">
        <v>19</v>
      </c>
      <c r="K4464">
        <v>179</v>
      </c>
      <c r="L4464">
        <v>63</v>
      </c>
      <c r="N4464">
        <v>123</v>
      </c>
      <c r="O4464">
        <v>53</v>
      </c>
      <c r="P4464">
        <v>58</v>
      </c>
      <c r="Q4464">
        <v>11</v>
      </c>
      <c r="R4464">
        <v>16</v>
      </c>
      <c r="U4464" s="1" t="s">
        <v>63</v>
      </c>
      <c r="V4464">
        <v>10</v>
      </c>
      <c r="W4464">
        <v>10</v>
      </c>
      <c r="X4464">
        <v>16</v>
      </c>
      <c r="Y4464">
        <v>11</v>
      </c>
      <c r="Z4464">
        <v>2</v>
      </c>
      <c r="AA4464">
        <v>3</v>
      </c>
    </row>
    <row r="4465" spans="1:27" x14ac:dyDescent="0.25">
      <c r="A4465" s="1" t="s">
        <v>60</v>
      </c>
      <c r="B4465" s="1" t="s">
        <v>394</v>
      </c>
      <c r="C4465" s="1" t="s">
        <v>395</v>
      </c>
      <c r="D4465" s="1" t="s">
        <v>870</v>
      </c>
      <c r="E4465" s="1" t="s">
        <v>61</v>
      </c>
      <c r="F4465" s="1" t="s">
        <v>215</v>
      </c>
      <c r="G4465" s="1" t="str">
        <f>UPPER(players_stats[[#This Row],[Agents]])</f>
        <v>KAYO</v>
      </c>
      <c r="H4465" s="1" t="str">
        <f>IF(OR(ISNUMBER(FIND(",",players_stats[[#This Row],[Agents MAYUS]])),ISNUMBER(FIND("All Match Types",players_stats[[#This Row],[Match Type]]))),"Eliminar","")</f>
        <v>Eliminar</v>
      </c>
      <c r="I4465">
        <v>26</v>
      </c>
      <c r="K4465">
        <v>156</v>
      </c>
      <c r="L4465">
        <v>7</v>
      </c>
      <c r="N4465">
        <v>91</v>
      </c>
      <c r="O4465">
        <v>54</v>
      </c>
      <c r="P4465">
        <v>54</v>
      </c>
      <c r="Q4465">
        <v>4</v>
      </c>
      <c r="R4465">
        <v>19</v>
      </c>
      <c r="U4465" s="1" t="s">
        <v>63</v>
      </c>
      <c r="V4465">
        <v>14</v>
      </c>
      <c r="W4465">
        <v>14</v>
      </c>
      <c r="X4465">
        <v>20</v>
      </c>
      <c r="Y4465">
        <v>14</v>
      </c>
      <c r="Z4465">
        <v>1</v>
      </c>
      <c r="AA4465">
        <v>5</v>
      </c>
    </row>
    <row r="4466" spans="1:27" x14ac:dyDescent="0.25">
      <c r="A4466" s="1" t="s">
        <v>60</v>
      </c>
      <c r="B4466" s="1" t="s">
        <v>394</v>
      </c>
      <c r="C4466" s="1" t="s">
        <v>395</v>
      </c>
      <c r="D4466" s="1" t="s">
        <v>870</v>
      </c>
      <c r="E4466" s="1" t="s">
        <v>61</v>
      </c>
      <c r="F4466" s="1" t="s">
        <v>134</v>
      </c>
      <c r="G4466" s="1" t="str">
        <f>UPPER(players_stats[[#This Row],[Agents]])</f>
        <v>KILLJOY</v>
      </c>
      <c r="H4466" s="1" t="str">
        <f>IF(OR(ISNUMBER(FIND(",",players_stats[[#This Row],[Agents MAYUS]])),ISNUMBER(FIND("All Match Types",players_stats[[#This Row],[Match Type]]))),"Eliminar","")</f>
        <v>Eliminar</v>
      </c>
      <c r="I4466">
        <v>67</v>
      </c>
      <c r="K4466">
        <v>254</v>
      </c>
      <c r="L4466">
        <v>115</v>
      </c>
      <c r="N4466">
        <v>177</v>
      </c>
      <c r="O4466">
        <v>9</v>
      </c>
      <c r="P4466">
        <v>1</v>
      </c>
      <c r="Q4466">
        <v>7</v>
      </c>
      <c r="R4466">
        <v>13</v>
      </c>
      <c r="U4466" s="1" t="s">
        <v>63</v>
      </c>
      <c r="V4466">
        <v>22</v>
      </c>
      <c r="W4466">
        <v>60</v>
      </c>
      <c r="X4466">
        <v>52</v>
      </c>
      <c r="Y4466">
        <v>7</v>
      </c>
      <c r="Z4466">
        <v>5</v>
      </c>
      <c r="AA4466">
        <v>9</v>
      </c>
    </row>
    <row r="4467" spans="1:27" x14ac:dyDescent="0.25">
      <c r="A4467" s="1" t="s">
        <v>60</v>
      </c>
      <c r="B4467" s="1" t="s">
        <v>394</v>
      </c>
      <c r="C4467" s="1" t="s">
        <v>395</v>
      </c>
      <c r="D4467" s="1" t="s">
        <v>870</v>
      </c>
      <c r="E4467" s="1" t="s">
        <v>61</v>
      </c>
      <c r="F4467" s="1" t="s">
        <v>188</v>
      </c>
      <c r="G4467" s="1" t="str">
        <f>UPPER(players_stats[[#This Row],[Agents]])</f>
        <v>NEON</v>
      </c>
      <c r="H4467" s="1" t="str">
        <f>IF(OR(ISNUMBER(FIND(",",players_stats[[#This Row],[Agents MAYUS]])),ISNUMBER(FIND("All Match Types",players_stats[[#This Row],[Match Type]]))),"Eliminar","")</f>
        <v>Eliminar</v>
      </c>
      <c r="I4467">
        <v>88</v>
      </c>
      <c r="K4467">
        <v>254</v>
      </c>
      <c r="L4467">
        <v>111</v>
      </c>
      <c r="N4467">
        <v>154</v>
      </c>
      <c r="O4467">
        <v>91</v>
      </c>
      <c r="P4467">
        <v>2</v>
      </c>
      <c r="Q4467">
        <v>24</v>
      </c>
      <c r="R4467">
        <v>23</v>
      </c>
      <c r="U4467" s="1" t="s">
        <v>63</v>
      </c>
      <c r="V4467">
        <v>30</v>
      </c>
      <c r="W4467">
        <v>80</v>
      </c>
      <c r="X4467">
        <v>72</v>
      </c>
      <c r="Y4467">
        <v>18</v>
      </c>
      <c r="Z4467">
        <v>21</v>
      </c>
      <c r="AA4467">
        <v>20</v>
      </c>
    </row>
    <row r="4468" spans="1:27" x14ac:dyDescent="0.25">
      <c r="A4468" s="1" t="s">
        <v>60</v>
      </c>
      <c r="B4468" s="1" t="s">
        <v>394</v>
      </c>
      <c r="C4468" s="1" t="s">
        <v>395</v>
      </c>
      <c r="D4468" s="1" t="s">
        <v>870</v>
      </c>
      <c r="E4468" s="1" t="s">
        <v>61</v>
      </c>
      <c r="F4468" s="1" t="s">
        <v>146</v>
      </c>
      <c r="G4468" s="1" t="str">
        <f>UPPER(players_stats[[#This Row],[Agents]])</f>
        <v>RAZE</v>
      </c>
      <c r="H4468" s="1" t="str">
        <f>IF(OR(ISNUMBER(FIND(",",players_stats[[#This Row],[Agents MAYUS]])),ISNUMBER(FIND("All Match Types",players_stats[[#This Row],[Match Type]]))),"Eliminar","")</f>
        <v>Eliminar</v>
      </c>
      <c r="I4468">
        <v>69</v>
      </c>
      <c r="K4468">
        <v>207</v>
      </c>
      <c r="L4468">
        <v>87</v>
      </c>
      <c r="N4468">
        <v>138</v>
      </c>
      <c r="O4468">
        <v>68</v>
      </c>
      <c r="P4468">
        <v>19</v>
      </c>
      <c r="Q4468">
        <v>9</v>
      </c>
      <c r="R4468">
        <v>17</v>
      </c>
      <c r="U4468" s="1" t="s">
        <v>63</v>
      </c>
      <c r="V4468">
        <v>21</v>
      </c>
      <c r="W4468">
        <v>47</v>
      </c>
      <c r="X4468">
        <v>54</v>
      </c>
      <c r="Y4468">
        <v>13</v>
      </c>
      <c r="Z4468">
        <v>6</v>
      </c>
      <c r="AA4468">
        <v>12</v>
      </c>
    </row>
    <row r="4469" spans="1:27" x14ac:dyDescent="0.25">
      <c r="A4469" s="1" t="s">
        <v>60</v>
      </c>
      <c r="B4469" s="1" t="s">
        <v>394</v>
      </c>
      <c r="C4469" s="1" t="s">
        <v>395</v>
      </c>
      <c r="D4469" s="1" t="s">
        <v>870</v>
      </c>
      <c r="E4469" s="1" t="s">
        <v>61</v>
      </c>
      <c r="F4469" s="1" t="s">
        <v>940</v>
      </c>
      <c r="G4469" s="1" t="str">
        <f>UPPER(players_stats[[#This Row],[Agents]])</f>
        <v>HARBOR, KAYO, KILLJOY, NEON, RAZE</v>
      </c>
      <c r="H4469" s="1" t="str">
        <f>IF(OR(ISNUMBER(FIND(",",players_stats[[#This Row],[Agents MAYUS]])),ISNUMBER(FIND("All Match Types",players_stats[[#This Row],[Match Type]]))),"Eliminar","")</f>
        <v>Eliminar</v>
      </c>
      <c r="I4469">
        <v>269</v>
      </c>
      <c r="K4469">
        <v>228</v>
      </c>
      <c r="L4469">
        <v>99</v>
      </c>
      <c r="N4469">
        <v>147</v>
      </c>
      <c r="O4469">
        <v>78</v>
      </c>
      <c r="P4469">
        <v>23</v>
      </c>
      <c r="Q4469">
        <v>13</v>
      </c>
      <c r="R4469">
        <v>18</v>
      </c>
      <c r="U4469" s="1" t="s">
        <v>63</v>
      </c>
      <c r="V4469">
        <v>30</v>
      </c>
      <c r="W4469">
        <v>211</v>
      </c>
      <c r="X4469">
        <v>214</v>
      </c>
      <c r="Y4469">
        <v>63</v>
      </c>
      <c r="Z4469">
        <v>35</v>
      </c>
      <c r="AA4469">
        <v>49</v>
      </c>
    </row>
    <row r="4470" spans="1:27" x14ac:dyDescent="0.25">
      <c r="A4470" s="1" t="s">
        <v>60</v>
      </c>
      <c r="B4470" s="1" t="s">
        <v>394</v>
      </c>
      <c r="C4470" s="1" t="s">
        <v>395</v>
      </c>
      <c r="D4470" s="1" t="s">
        <v>874</v>
      </c>
      <c r="E4470" s="1" t="s">
        <v>65</v>
      </c>
      <c r="F4470" s="1" t="s">
        <v>181</v>
      </c>
      <c r="G4470" s="1" t="str">
        <f>UPPER(players_stats[[#This Row],[Agents]])</f>
        <v>BREACH</v>
      </c>
      <c r="H4470" s="1" t="str">
        <f>IF(OR(ISNUMBER(FIND(",",players_stats[[#This Row],[Agents MAYUS]])),ISNUMBER(FIND("All Match Types",players_stats[[#This Row],[Match Type]]))),"Eliminar","")</f>
        <v>Eliminar</v>
      </c>
      <c r="I4470">
        <v>46</v>
      </c>
      <c r="K4470">
        <v>154</v>
      </c>
      <c r="L4470">
        <v>77</v>
      </c>
      <c r="N4470">
        <v>90</v>
      </c>
      <c r="O4470">
        <v>5</v>
      </c>
      <c r="P4470">
        <v>65</v>
      </c>
      <c r="Q4470">
        <v>9</v>
      </c>
      <c r="R4470">
        <v>7</v>
      </c>
      <c r="U4470" s="1" t="s">
        <v>63</v>
      </c>
      <c r="V4470">
        <v>12</v>
      </c>
      <c r="W4470">
        <v>23</v>
      </c>
      <c r="X4470">
        <v>30</v>
      </c>
      <c r="Y4470">
        <v>30</v>
      </c>
      <c r="Z4470">
        <v>4</v>
      </c>
      <c r="AA4470">
        <v>3</v>
      </c>
    </row>
    <row r="4471" spans="1:27" x14ac:dyDescent="0.25">
      <c r="A4471" s="1" t="s">
        <v>60</v>
      </c>
      <c r="B4471" s="1" t="s">
        <v>394</v>
      </c>
      <c r="C4471" s="1" t="s">
        <v>395</v>
      </c>
      <c r="D4471" s="1" t="s">
        <v>874</v>
      </c>
      <c r="E4471" s="1" t="s">
        <v>65</v>
      </c>
      <c r="F4471" s="1" t="s">
        <v>215</v>
      </c>
      <c r="G4471" s="1" t="str">
        <f>UPPER(players_stats[[#This Row],[Agents]])</f>
        <v>KAYO</v>
      </c>
      <c r="H4471" s="1" t="str">
        <f>IF(OR(ISNUMBER(FIND(",",players_stats[[#This Row],[Agents MAYUS]])),ISNUMBER(FIND("All Match Types",players_stats[[#This Row],[Match Type]]))),"Eliminar","")</f>
        <v>Eliminar</v>
      </c>
      <c r="I4471">
        <v>141</v>
      </c>
      <c r="K4471">
        <v>175</v>
      </c>
      <c r="L4471">
        <v>77</v>
      </c>
      <c r="N4471">
        <v>120</v>
      </c>
      <c r="O4471">
        <v>57</v>
      </c>
      <c r="P4471">
        <v>53</v>
      </c>
      <c r="Q4471">
        <v>7</v>
      </c>
      <c r="R4471">
        <v>9</v>
      </c>
      <c r="U4471" s="1" t="s">
        <v>63</v>
      </c>
      <c r="V4471">
        <v>21</v>
      </c>
      <c r="W4471">
        <v>81</v>
      </c>
      <c r="X4471">
        <v>105</v>
      </c>
      <c r="Y4471">
        <v>75</v>
      </c>
      <c r="Z4471">
        <v>10</v>
      </c>
      <c r="AA4471">
        <v>12</v>
      </c>
    </row>
    <row r="4472" spans="1:27" x14ac:dyDescent="0.25">
      <c r="A4472" s="1" t="s">
        <v>60</v>
      </c>
      <c r="B4472" s="1" t="s">
        <v>394</v>
      </c>
      <c r="C4472" s="1" t="s">
        <v>395</v>
      </c>
      <c r="D4472" s="1" t="s">
        <v>874</v>
      </c>
      <c r="E4472" s="1" t="s">
        <v>65</v>
      </c>
      <c r="F4472" s="1" t="s">
        <v>208</v>
      </c>
      <c r="G4472" s="1" t="str">
        <f>UPPER(players_stats[[#This Row],[Agents]])</f>
        <v>SKYE</v>
      </c>
      <c r="H4472" s="1" t="str">
        <f>IF(OR(ISNUMBER(FIND(",",players_stats[[#This Row],[Agents MAYUS]])),ISNUMBER(FIND("All Match Types",players_stats[[#This Row],[Match Type]]))),"Eliminar","")</f>
        <v>Eliminar</v>
      </c>
      <c r="I4472">
        <v>38</v>
      </c>
      <c r="K4472">
        <v>100</v>
      </c>
      <c r="L4472">
        <v>48</v>
      </c>
      <c r="N4472">
        <v>71</v>
      </c>
      <c r="O4472">
        <v>39</v>
      </c>
      <c r="P4472">
        <v>37</v>
      </c>
      <c r="Q4472">
        <v>8</v>
      </c>
      <c r="R4472">
        <v>16</v>
      </c>
      <c r="U4472" s="1" t="s">
        <v>63</v>
      </c>
      <c r="V4472">
        <v>15</v>
      </c>
      <c r="W4472">
        <v>15</v>
      </c>
      <c r="X4472">
        <v>31</v>
      </c>
      <c r="Y4472">
        <v>14</v>
      </c>
      <c r="Z4472">
        <v>3</v>
      </c>
      <c r="AA4472">
        <v>6</v>
      </c>
    </row>
    <row r="4473" spans="1:27" x14ac:dyDescent="0.25">
      <c r="A4473" s="1" t="s">
        <v>60</v>
      </c>
      <c r="B4473" s="1" t="s">
        <v>394</v>
      </c>
      <c r="C4473" s="1" t="s">
        <v>395</v>
      </c>
      <c r="D4473" s="1" t="s">
        <v>874</v>
      </c>
      <c r="E4473" s="1" t="s">
        <v>65</v>
      </c>
      <c r="F4473" s="1" t="s">
        <v>152</v>
      </c>
      <c r="G4473" s="1" t="str">
        <f>UPPER(players_stats[[#This Row],[Agents]])</f>
        <v>VIPER</v>
      </c>
      <c r="H4473" s="1" t="str">
        <f>IF(OR(ISNUMBER(FIND(",",players_stats[[#This Row],[Agents MAYUS]])),ISNUMBER(FIND("All Match Types",players_stats[[#This Row],[Match Type]]))),"Eliminar","")</f>
        <v>Eliminar</v>
      </c>
      <c r="I4473">
        <v>24</v>
      </c>
      <c r="K4473">
        <v>245</v>
      </c>
      <c r="L4473">
        <v>131</v>
      </c>
      <c r="N4473">
        <v>148</v>
      </c>
      <c r="O4473">
        <v>88</v>
      </c>
      <c r="P4473">
        <v>29</v>
      </c>
      <c r="Q4473">
        <v>8</v>
      </c>
      <c r="R4473">
        <v>4</v>
      </c>
      <c r="U4473" s="1" t="s">
        <v>63</v>
      </c>
      <c r="V4473">
        <v>21</v>
      </c>
      <c r="W4473">
        <v>21</v>
      </c>
      <c r="X4473">
        <v>16</v>
      </c>
      <c r="Y4473">
        <v>7</v>
      </c>
      <c r="Z4473">
        <v>2</v>
      </c>
      <c r="AA4473">
        <v>1</v>
      </c>
    </row>
    <row r="4474" spans="1:27" x14ac:dyDescent="0.25">
      <c r="A4474" s="1" t="s">
        <v>60</v>
      </c>
      <c r="B4474" s="1" t="s">
        <v>394</v>
      </c>
      <c r="C4474" s="1" t="s">
        <v>395</v>
      </c>
      <c r="D4474" s="1" t="s">
        <v>874</v>
      </c>
      <c r="E4474" s="1" t="s">
        <v>65</v>
      </c>
      <c r="F4474" s="1" t="s">
        <v>524</v>
      </c>
      <c r="G4474" s="1" t="str">
        <f>UPPER(players_stats[[#This Row],[Agents]])</f>
        <v>BREACH, KAYO, SKYE, VIPER</v>
      </c>
      <c r="H4474" s="1" t="str">
        <f>IF(OR(ISNUMBER(FIND(",",players_stats[[#This Row],[Agents MAYUS]])),ISNUMBER(FIND("All Match Types",players_stats[[#This Row],[Match Type]]))),"Eliminar","")</f>
        <v>Eliminar</v>
      </c>
      <c r="I4474">
        <v>249</v>
      </c>
      <c r="K4474">
        <v>165</v>
      </c>
      <c r="L4474">
        <v>77</v>
      </c>
      <c r="N4474">
        <v>109</v>
      </c>
      <c r="O4474">
        <v>56</v>
      </c>
      <c r="P4474">
        <v>51</v>
      </c>
      <c r="Q4474">
        <v>8</v>
      </c>
      <c r="R4474">
        <v>9</v>
      </c>
      <c r="U4474" s="1" t="s">
        <v>63</v>
      </c>
      <c r="V4474">
        <v>21</v>
      </c>
      <c r="W4474">
        <v>140</v>
      </c>
      <c r="X4474">
        <v>182</v>
      </c>
      <c r="Y4474">
        <v>126</v>
      </c>
      <c r="Z4474">
        <v>19</v>
      </c>
      <c r="AA4474">
        <v>22</v>
      </c>
    </row>
    <row r="4475" spans="1:27" x14ac:dyDescent="0.25">
      <c r="A4475" s="1" t="s">
        <v>60</v>
      </c>
      <c r="B4475" s="1" t="s">
        <v>394</v>
      </c>
      <c r="C4475" s="1" t="s">
        <v>395</v>
      </c>
      <c r="D4475" s="1" t="s">
        <v>873</v>
      </c>
      <c r="E4475" s="1" t="s">
        <v>65</v>
      </c>
      <c r="F4475" s="1" t="s">
        <v>201</v>
      </c>
      <c r="G4475" s="1" t="str">
        <f>UPPER(players_stats[[#This Row],[Agents]])</f>
        <v>BRIMSTONE</v>
      </c>
      <c r="H4475" s="1" t="str">
        <f>IF(OR(ISNUMBER(FIND(",",players_stats[[#This Row],[Agents MAYUS]])),ISNUMBER(FIND("All Match Types",players_stats[[#This Row],[Match Type]]))),"Eliminar","")</f>
        <v>Eliminar</v>
      </c>
      <c r="I4475">
        <v>20</v>
      </c>
      <c r="K4475">
        <v>308</v>
      </c>
      <c r="L4475">
        <v>209</v>
      </c>
      <c r="N4475">
        <v>198</v>
      </c>
      <c r="O4475">
        <v>115</v>
      </c>
      <c r="P4475">
        <v>35</v>
      </c>
      <c r="Q4475">
        <v>15</v>
      </c>
      <c r="R4475">
        <v>5</v>
      </c>
      <c r="U4475" s="1" t="s">
        <v>63</v>
      </c>
      <c r="V4475">
        <v>23</v>
      </c>
      <c r="W4475">
        <v>23</v>
      </c>
      <c r="X4475">
        <v>11</v>
      </c>
      <c r="Y4475">
        <v>7</v>
      </c>
      <c r="Z4475">
        <v>3</v>
      </c>
      <c r="AA4475">
        <v>1</v>
      </c>
    </row>
    <row r="4476" spans="1:27" x14ac:dyDescent="0.25">
      <c r="A4476" s="1" t="s">
        <v>60</v>
      </c>
      <c r="B4476" s="1" t="s">
        <v>394</v>
      </c>
      <c r="C4476" s="1" t="s">
        <v>395</v>
      </c>
      <c r="D4476" s="1" t="s">
        <v>873</v>
      </c>
      <c r="E4476" s="1" t="s">
        <v>65</v>
      </c>
      <c r="F4476" s="1" t="s">
        <v>138</v>
      </c>
      <c r="G4476" s="1" t="str">
        <f>UPPER(players_stats[[#This Row],[Agents]])</f>
        <v>GEKKO</v>
      </c>
      <c r="H4476" s="1" t="str">
        <f>IF(OR(ISNUMBER(FIND(",",players_stats[[#This Row],[Agents MAYUS]])),ISNUMBER(FIND("All Match Types",players_stats[[#This Row],[Match Type]]))),"Eliminar","")</f>
        <v>Eliminar</v>
      </c>
      <c r="I4476">
        <v>23</v>
      </c>
      <c r="K4476">
        <v>245</v>
      </c>
      <c r="L4476">
        <v>112</v>
      </c>
      <c r="N4476">
        <v>150</v>
      </c>
      <c r="O4476">
        <v>83</v>
      </c>
      <c r="P4476">
        <v>22</v>
      </c>
      <c r="Q4476">
        <v>17</v>
      </c>
      <c r="R4476">
        <v>4</v>
      </c>
      <c r="U4476" s="1" t="s">
        <v>63</v>
      </c>
      <c r="V4476">
        <v>19</v>
      </c>
      <c r="W4476">
        <v>19</v>
      </c>
      <c r="X4476">
        <v>17</v>
      </c>
      <c r="Y4476">
        <v>5</v>
      </c>
      <c r="Z4476">
        <v>4</v>
      </c>
      <c r="AA4476">
        <v>1</v>
      </c>
    </row>
    <row r="4477" spans="1:27" x14ac:dyDescent="0.25">
      <c r="A4477" s="1" t="s">
        <v>60</v>
      </c>
      <c r="B4477" s="1" t="s">
        <v>394</v>
      </c>
      <c r="C4477" s="1" t="s">
        <v>395</v>
      </c>
      <c r="D4477" s="1" t="s">
        <v>873</v>
      </c>
      <c r="E4477" s="1" t="s">
        <v>65</v>
      </c>
      <c r="F4477" s="1" t="s">
        <v>145</v>
      </c>
      <c r="G4477" s="1" t="str">
        <f>UPPER(players_stats[[#This Row],[Agents]])</f>
        <v>JETT</v>
      </c>
      <c r="H4477" s="1" t="str">
        <f>IF(OR(ISNUMBER(FIND(",",players_stats[[#This Row],[Agents MAYUS]])),ISNUMBER(FIND("All Match Types",players_stats[[#This Row],[Match Type]]))),"Eliminar","")</f>
        <v>Eliminar</v>
      </c>
      <c r="I4477">
        <v>158</v>
      </c>
      <c r="K4477">
        <v>250</v>
      </c>
      <c r="L4477">
        <v>121</v>
      </c>
      <c r="N4477">
        <v>167</v>
      </c>
      <c r="O4477">
        <v>9</v>
      </c>
      <c r="P4477">
        <v>22</v>
      </c>
      <c r="Q4477">
        <v>21</v>
      </c>
      <c r="R4477">
        <v>18</v>
      </c>
      <c r="U4477" s="1" t="s">
        <v>63</v>
      </c>
      <c r="V4477">
        <v>26</v>
      </c>
      <c r="W4477">
        <v>142</v>
      </c>
      <c r="X4477">
        <v>117</v>
      </c>
      <c r="Y4477">
        <v>34</v>
      </c>
      <c r="Z4477">
        <v>33</v>
      </c>
      <c r="AA4477">
        <v>29</v>
      </c>
    </row>
    <row r="4478" spans="1:27" x14ac:dyDescent="0.25">
      <c r="A4478" s="1" t="s">
        <v>60</v>
      </c>
      <c r="B4478" s="1" t="s">
        <v>394</v>
      </c>
      <c r="C4478" s="1" t="s">
        <v>395</v>
      </c>
      <c r="D4478" s="1" t="s">
        <v>873</v>
      </c>
      <c r="E4478" s="1" t="s">
        <v>65</v>
      </c>
      <c r="F4478" s="1" t="s">
        <v>146</v>
      </c>
      <c r="G4478" s="1" t="str">
        <f>UPPER(players_stats[[#This Row],[Agents]])</f>
        <v>RAZE</v>
      </c>
      <c r="H4478" s="1" t="str">
        <f>IF(OR(ISNUMBER(FIND(",",players_stats[[#This Row],[Agents MAYUS]])),ISNUMBER(FIND("All Match Types",players_stats[[#This Row],[Match Type]]))),"Eliminar","")</f>
        <v>Eliminar</v>
      </c>
      <c r="I4478">
        <v>48</v>
      </c>
      <c r="K4478">
        <v>232</v>
      </c>
      <c r="L4478">
        <v>87</v>
      </c>
      <c r="N4478">
        <v>154</v>
      </c>
      <c r="O4478">
        <v>69</v>
      </c>
      <c r="P4478">
        <v>27</v>
      </c>
      <c r="Q4478">
        <v>27</v>
      </c>
      <c r="R4478">
        <v>13</v>
      </c>
      <c r="U4478" s="1" t="s">
        <v>63</v>
      </c>
      <c r="V4478">
        <v>19</v>
      </c>
      <c r="W4478">
        <v>33</v>
      </c>
      <c r="X4478">
        <v>38</v>
      </c>
      <c r="Y4478">
        <v>13</v>
      </c>
      <c r="Z4478">
        <v>13</v>
      </c>
      <c r="AA4478">
        <v>6</v>
      </c>
    </row>
    <row r="4479" spans="1:27" x14ac:dyDescent="0.25">
      <c r="A4479" s="1" t="s">
        <v>60</v>
      </c>
      <c r="B4479" s="1" t="s">
        <v>394</v>
      </c>
      <c r="C4479" s="1" t="s">
        <v>395</v>
      </c>
      <c r="D4479" s="1" t="s">
        <v>873</v>
      </c>
      <c r="E4479" s="1" t="s">
        <v>65</v>
      </c>
      <c r="F4479" s="1" t="s">
        <v>941</v>
      </c>
      <c r="G4479" s="1" t="str">
        <f>UPPER(players_stats[[#This Row],[Agents]])</f>
        <v>BRIMSTONE, GEKKO, JETT, RAZE</v>
      </c>
      <c r="H4479" s="1" t="str">
        <f>IF(OR(ISNUMBER(FIND(",",players_stats[[#This Row],[Agents MAYUS]])),ISNUMBER(FIND("All Match Types",players_stats[[#This Row],[Match Type]]))),"Eliminar","")</f>
        <v>Eliminar</v>
      </c>
      <c r="I4479">
        <v>249</v>
      </c>
      <c r="K4479">
        <v>252</v>
      </c>
      <c r="L4479">
        <v>119</v>
      </c>
      <c r="N4479">
        <v>165</v>
      </c>
      <c r="O4479">
        <v>87</v>
      </c>
      <c r="P4479">
        <v>24</v>
      </c>
      <c r="Q4479">
        <v>21</v>
      </c>
      <c r="R4479">
        <v>15</v>
      </c>
      <c r="U4479" s="1" t="s">
        <v>63</v>
      </c>
      <c r="V4479">
        <v>26</v>
      </c>
      <c r="W4479">
        <v>217</v>
      </c>
      <c r="X4479">
        <v>183</v>
      </c>
      <c r="Y4479">
        <v>59</v>
      </c>
      <c r="Z4479">
        <v>53</v>
      </c>
      <c r="AA4479">
        <v>37</v>
      </c>
    </row>
    <row r="4480" spans="1:27" x14ac:dyDescent="0.25">
      <c r="A4480" s="1" t="s">
        <v>60</v>
      </c>
      <c r="B4480" s="1" t="s">
        <v>394</v>
      </c>
      <c r="C4480" s="1" t="s">
        <v>395</v>
      </c>
      <c r="D4480" s="1" t="s">
        <v>877</v>
      </c>
      <c r="E4480" s="1" t="s">
        <v>65</v>
      </c>
      <c r="F4480" s="1" t="s">
        <v>201</v>
      </c>
      <c r="G4480" s="1" t="str">
        <f>UPPER(players_stats[[#This Row],[Agents]])</f>
        <v>BRIMSTONE</v>
      </c>
      <c r="H4480" s="1" t="str">
        <f>IF(OR(ISNUMBER(FIND(",",players_stats[[#This Row],[Agents MAYUS]])),ISNUMBER(FIND("All Match Types",players_stats[[#This Row],[Match Type]]))),"Eliminar","")</f>
        <v>Eliminar</v>
      </c>
      <c r="I4480">
        <v>24</v>
      </c>
      <c r="K4480">
        <v>195</v>
      </c>
      <c r="L4480">
        <v>107</v>
      </c>
      <c r="N4480">
        <v>132</v>
      </c>
      <c r="O4480">
        <v>67</v>
      </c>
      <c r="P4480">
        <v>54</v>
      </c>
      <c r="Q4480">
        <v>13</v>
      </c>
      <c r="R4480">
        <v>4</v>
      </c>
      <c r="U4480" s="1" t="s">
        <v>63</v>
      </c>
      <c r="V4480">
        <v>16</v>
      </c>
      <c r="W4480">
        <v>16</v>
      </c>
      <c r="X4480">
        <v>15</v>
      </c>
      <c r="Y4480">
        <v>13</v>
      </c>
      <c r="Z4480">
        <v>3</v>
      </c>
      <c r="AA4480">
        <v>1</v>
      </c>
    </row>
    <row r="4481" spans="1:27" x14ac:dyDescent="0.25">
      <c r="A4481" s="1" t="s">
        <v>60</v>
      </c>
      <c r="B4481" s="1" t="s">
        <v>394</v>
      </c>
      <c r="C4481" s="1" t="s">
        <v>395</v>
      </c>
      <c r="D4481" s="1" t="s">
        <v>877</v>
      </c>
      <c r="E4481" s="1" t="s">
        <v>65</v>
      </c>
      <c r="F4481" s="1" t="s">
        <v>140</v>
      </c>
      <c r="G4481" s="1" t="str">
        <f>UPPER(players_stats[[#This Row],[Agents]])</f>
        <v>OMEN</v>
      </c>
      <c r="H4481" s="1" t="str">
        <f>IF(OR(ISNUMBER(FIND(",",players_stats[[#This Row],[Agents MAYUS]])),ISNUMBER(FIND("All Match Types",players_stats[[#This Row],[Match Type]]))),"Eliminar","")</f>
        <v>Eliminar</v>
      </c>
      <c r="I4481">
        <v>100</v>
      </c>
      <c r="K4481">
        <v>179</v>
      </c>
      <c r="L4481">
        <v>93</v>
      </c>
      <c r="N4481">
        <v>118</v>
      </c>
      <c r="O4481">
        <v>62</v>
      </c>
      <c r="P4481">
        <v>29</v>
      </c>
      <c r="Q4481">
        <v>8</v>
      </c>
      <c r="R4481">
        <v>6</v>
      </c>
      <c r="U4481" s="1" t="s">
        <v>63</v>
      </c>
      <c r="V4481">
        <v>17</v>
      </c>
      <c r="W4481">
        <v>62</v>
      </c>
      <c r="X4481">
        <v>67</v>
      </c>
      <c r="Y4481">
        <v>29</v>
      </c>
      <c r="Z4481">
        <v>8</v>
      </c>
      <c r="AA4481">
        <v>6</v>
      </c>
    </row>
    <row r="4482" spans="1:27" x14ac:dyDescent="0.25">
      <c r="A4482" s="1" t="s">
        <v>60</v>
      </c>
      <c r="B4482" s="1" t="s">
        <v>394</v>
      </c>
      <c r="C4482" s="1" t="s">
        <v>395</v>
      </c>
      <c r="D4482" s="1" t="s">
        <v>877</v>
      </c>
      <c r="E4482" s="1" t="s">
        <v>65</v>
      </c>
      <c r="F4482" s="1" t="s">
        <v>151</v>
      </c>
      <c r="G4482" s="1" t="str">
        <f>UPPER(players_stats[[#This Row],[Agents]])</f>
        <v>SOVA</v>
      </c>
      <c r="H4482" s="1" t="str">
        <f>IF(OR(ISNUMBER(FIND(",",players_stats[[#This Row],[Agents MAYUS]])),ISNUMBER(FIND("All Match Types",players_stats[[#This Row],[Match Type]]))),"Eliminar","")</f>
        <v>Eliminar</v>
      </c>
      <c r="I4482">
        <v>63</v>
      </c>
      <c r="K4482">
        <v>207</v>
      </c>
      <c r="L4482">
        <v>104</v>
      </c>
      <c r="N4482">
        <v>128</v>
      </c>
      <c r="O4482">
        <v>75</v>
      </c>
      <c r="P4482">
        <v>33</v>
      </c>
      <c r="Q4482">
        <v>6</v>
      </c>
      <c r="R4482">
        <v>2</v>
      </c>
      <c r="U4482" s="1" t="s">
        <v>63</v>
      </c>
      <c r="V4482">
        <v>20</v>
      </c>
      <c r="W4482">
        <v>47</v>
      </c>
      <c r="X4482">
        <v>45</v>
      </c>
      <c r="Y4482">
        <v>21</v>
      </c>
      <c r="Z4482">
        <v>4</v>
      </c>
      <c r="AA4482">
        <v>1</v>
      </c>
    </row>
    <row r="4483" spans="1:27" x14ac:dyDescent="0.25">
      <c r="A4483" s="1" t="s">
        <v>60</v>
      </c>
      <c r="B4483" s="1" t="s">
        <v>394</v>
      </c>
      <c r="C4483" s="1" t="s">
        <v>395</v>
      </c>
      <c r="D4483" s="1" t="s">
        <v>877</v>
      </c>
      <c r="E4483" s="1" t="s">
        <v>65</v>
      </c>
      <c r="F4483" s="1" t="s">
        <v>152</v>
      </c>
      <c r="G4483" s="1" t="str">
        <f>UPPER(players_stats[[#This Row],[Agents]])</f>
        <v>VIPER</v>
      </c>
      <c r="H4483" s="1" t="str">
        <f>IF(OR(ISNUMBER(FIND(",",players_stats[[#This Row],[Agents MAYUS]])),ISNUMBER(FIND("All Match Types",players_stats[[#This Row],[Match Type]]))),"Eliminar","")</f>
        <v>Eliminar</v>
      </c>
      <c r="I4483">
        <v>62</v>
      </c>
      <c r="K4483">
        <v>158</v>
      </c>
      <c r="L4483">
        <v>77</v>
      </c>
      <c r="N4483">
        <v>106</v>
      </c>
      <c r="O4483">
        <v>58</v>
      </c>
      <c r="P4483">
        <v>23</v>
      </c>
      <c r="Q4483">
        <v>6</v>
      </c>
      <c r="R4483">
        <v>6</v>
      </c>
      <c r="U4483" s="1" t="s">
        <v>63</v>
      </c>
      <c r="V4483">
        <v>16</v>
      </c>
      <c r="W4483">
        <v>36</v>
      </c>
      <c r="X4483">
        <v>47</v>
      </c>
      <c r="Y4483">
        <v>14</v>
      </c>
      <c r="Z4483">
        <v>4</v>
      </c>
      <c r="AA4483">
        <v>4</v>
      </c>
    </row>
    <row r="4484" spans="1:27" x14ac:dyDescent="0.25">
      <c r="A4484" s="1" t="s">
        <v>60</v>
      </c>
      <c r="B4484" s="1" t="s">
        <v>394</v>
      </c>
      <c r="C4484" s="1" t="s">
        <v>395</v>
      </c>
      <c r="D4484" s="1" t="s">
        <v>877</v>
      </c>
      <c r="E4484" s="1" t="s">
        <v>65</v>
      </c>
      <c r="F4484" s="1" t="s">
        <v>942</v>
      </c>
      <c r="G4484" s="1" t="str">
        <f>UPPER(players_stats[[#This Row],[Agents]])</f>
        <v>BRIMSTONE, OMEN, SOVA, VIPER</v>
      </c>
      <c r="H4484" s="1" t="str">
        <f>IF(OR(ISNUMBER(FIND(",",players_stats[[#This Row],[Agents MAYUS]])),ISNUMBER(FIND("All Match Types",players_stats[[#This Row],[Match Type]]))),"Eliminar","")</f>
        <v>Eliminar</v>
      </c>
      <c r="I4484">
        <v>249</v>
      </c>
      <c r="K4484">
        <v>182</v>
      </c>
      <c r="L4484">
        <v>93</v>
      </c>
      <c r="N4484">
        <v>119</v>
      </c>
      <c r="O4484">
        <v>65</v>
      </c>
      <c r="P4484">
        <v>31</v>
      </c>
      <c r="Q4484">
        <v>8</v>
      </c>
      <c r="R4484">
        <v>5</v>
      </c>
      <c r="U4484" s="1" t="s">
        <v>63</v>
      </c>
      <c r="V4484">
        <v>20</v>
      </c>
      <c r="W4484">
        <v>161</v>
      </c>
      <c r="X4484">
        <v>174</v>
      </c>
      <c r="Y4484">
        <v>77</v>
      </c>
      <c r="Z4484">
        <v>19</v>
      </c>
      <c r="AA4484">
        <v>12</v>
      </c>
    </row>
    <row r="4485" spans="1:27" x14ac:dyDescent="0.25">
      <c r="A4485" s="1" t="s">
        <v>60</v>
      </c>
      <c r="B4485" s="1" t="s">
        <v>394</v>
      </c>
      <c r="C4485" s="1" t="s">
        <v>395</v>
      </c>
      <c r="D4485" s="1" t="s">
        <v>875</v>
      </c>
      <c r="E4485" s="1" t="s">
        <v>65</v>
      </c>
      <c r="F4485" s="1" t="s">
        <v>133</v>
      </c>
      <c r="G4485" s="1" t="str">
        <f>UPPER(players_stats[[#This Row],[Agents]])</f>
        <v>CYPHER</v>
      </c>
      <c r="H4485" s="1" t="str">
        <f>IF(OR(ISNUMBER(FIND(",",players_stats[[#This Row],[Agents MAYUS]])),ISNUMBER(FIND("All Match Types",players_stats[[#This Row],[Match Type]]))),"Eliminar","")</f>
        <v>Eliminar</v>
      </c>
      <c r="I4485">
        <v>44</v>
      </c>
      <c r="K4485">
        <v>214</v>
      </c>
      <c r="L4485">
        <v>138</v>
      </c>
      <c r="N4485">
        <v>151</v>
      </c>
      <c r="O4485">
        <v>82</v>
      </c>
      <c r="P4485">
        <v>25</v>
      </c>
      <c r="Q4485">
        <v>5</v>
      </c>
      <c r="R4485">
        <v>9</v>
      </c>
      <c r="U4485" s="1" t="s">
        <v>63</v>
      </c>
      <c r="V4485">
        <v>22</v>
      </c>
      <c r="W4485">
        <v>36</v>
      </c>
      <c r="X4485">
        <v>26</v>
      </c>
      <c r="Y4485">
        <v>11</v>
      </c>
      <c r="Z4485">
        <v>2</v>
      </c>
      <c r="AA4485">
        <v>4</v>
      </c>
    </row>
    <row r="4486" spans="1:27" x14ac:dyDescent="0.25">
      <c r="A4486" s="1" t="s">
        <v>60</v>
      </c>
      <c r="B4486" s="1" t="s">
        <v>394</v>
      </c>
      <c r="C4486" s="1" t="s">
        <v>395</v>
      </c>
      <c r="D4486" s="1" t="s">
        <v>875</v>
      </c>
      <c r="E4486" s="1" t="s">
        <v>65</v>
      </c>
      <c r="F4486" s="1" t="s">
        <v>134</v>
      </c>
      <c r="G4486" s="1" t="str">
        <f>UPPER(players_stats[[#This Row],[Agents]])</f>
        <v>KILLJOY</v>
      </c>
      <c r="H4486" s="1" t="str">
        <f>IF(OR(ISNUMBER(FIND(",",players_stats[[#This Row],[Agents MAYUS]])),ISNUMBER(FIND("All Match Types",players_stats[[#This Row],[Match Type]]))),"Eliminar","")</f>
        <v>Eliminar</v>
      </c>
      <c r="I4486">
        <v>93</v>
      </c>
      <c r="K4486">
        <v>172</v>
      </c>
      <c r="L4486">
        <v>7</v>
      </c>
      <c r="N4486">
        <v>122</v>
      </c>
      <c r="O4486">
        <v>56</v>
      </c>
      <c r="P4486">
        <v>16</v>
      </c>
      <c r="Q4486">
        <v>8</v>
      </c>
      <c r="R4486">
        <v>17</v>
      </c>
      <c r="U4486" s="1" t="s">
        <v>63</v>
      </c>
      <c r="V4486">
        <v>14</v>
      </c>
      <c r="W4486">
        <v>52</v>
      </c>
      <c r="X4486">
        <v>74</v>
      </c>
      <c r="Y4486">
        <v>15</v>
      </c>
      <c r="Z4486">
        <v>7</v>
      </c>
      <c r="AA4486">
        <v>16</v>
      </c>
    </row>
    <row r="4487" spans="1:27" x14ac:dyDescent="0.25">
      <c r="A4487" s="1" t="s">
        <v>60</v>
      </c>
      <c r="B4487" s="1" t="s">
        <v>394</v>
      </c>
      <c r="C4487" s="1" t="s">
        <v>395</v>
      </c>
      <c r="D4487" s="1" t="s">
        <v>875</v>
      </c>
      <c r="E4487" s="1" t="s">
        <v>65</v>
      </c>
      <c r="F4487" s="1" t="s">
        <v>140</v>
      </c>
      <c r="G4487" s="1" t="str">
        <f>UPPER(players_stats[[#This Row],[Agents]])</f>
        <v>OMEN</v>
      </c>
      <c r="H4487" s="1" t="str">
        <f>IF(OR(ISNUMBER(FIND(",",players_stats[[#This Row],[Agents MAYUS]])),ISNUMBER(FIND("All Match Types",players_stats[[#This Row],[Match Type]]))),"Eliminar","")</f>
        <v>Eliminar</v>
      </c>
      <c r="I4487">
        <v>26</v>
      </c>
      <c r="K4487">
        <v>194</v>
      </c>
      <c r="L4487">
        <v>112</v>
      </c>
      <c r="N4487">
        <v>113</v>
      </c>
      <c r="O4487">
        <v>73</v>
      </c>
      <c r="P4487">
        <v>31</v>
      </c>
      <c r="Q4487">
        <v>12</v>
      </c>
      <c r="R4487">
        <v>8</v>
      </c>
      <c r="U4487" s="1" t="s">
        <v>63</v>
      </c>
      <c r="V4487">
        <v>19</v>
      </c>
      <c r="W4487">
        <v>19</v>
      </c>
      <c r="X4487">
        <v>17</v>
      </c>
      <c r="Y4487">
        <v>8</v>
      </c>
      <c r="Z4487">
        <v>3</v>
      </c>
      <c r="AA4487">
        <v>2</v>
      </c>
    </row>
    <row r="4488" spans="1:27" x14ac:dyDescent="0.25">
      <c r="A4488" s="1" t="s">
        <v>60</v>
      </c>
      <c r="B4488" s="1" t="s">
        <v>394</v>
      </c>
      <c r="C4488" s="1" t="s">
        <v>395</v>
      </c>
      <c r="D4488" s="1" t="s">
        <v>875</v>
      </c>
      <c r="E4488" s="1" t="s">
        <v>65</v>
      </c>
      <c r="F4488" s="1" t="s">
        <v>279</v>
      </c>
      <c r="G4488" s="1" t="str">
        <f>UPPER(players_stats[[#This Row],[Agents]])</f>
        <v>SAGE</v>
      </c>
      <c r="H4488" s="1" t="str">
        <f>IF(OR(ISNUMBER(FIND(",",players_stats[[#This Row],[Agents MAYUS]])),ISNUMBER(FIND("All Match Types",players_stats[[#This Row],[Match Type]]))),"Eliminar","")</f>
        <v>Eliminar</v>
      </c>
      <c r="I4488">
        <v>23</v>
      </c>
      <c r="K4488">
        <v>155</v>
      </c>
      <c r="L4488">
        <v>67</v>
      </c>
      <c r="N4488">
        <v>124</v>
      </c>
      <c r="O4488">
        <v>52</v>
      </c>
      <c r="P4488">
        <v>22</v>
      </c>
      <c r="Q4488">
        <v>9</v>
      </c>
      <c r="R4488">
        <v>4</v>
      </c>
      <c r="U4488" s="1" t="s">
        <v>63</v>
      </c>
      <c r="V4488">
        <v>12</v>
      </c>
      <c r="W4488">
        <v>12</v>
      </c>
      <c r="X4488">
        <v>18</v>
      </c>
      <c r="Y4488">
        <v>5</v>
      </c>
      <c r="Z4488">
        <v>2</v>
      </c>
      <c r="AA4488">
        <v>1</v>
      </c>
    </row>
    <row r="4489" spans="1:27" x14ac:dyDescent="0.25">
      <c r="A4489" s="1" t="s">
        <v>60</v>
      </c>
      <c r="B4489" s="1" t="s">
        <v>394</v>
      </c>
      <c r="C4489" s="1" t="s">
        <v>395</v>
      </c>
      <c r="D4489" s="1" t="s">
        <v>875</v>
      </c>
      <c r="E4489" s="1" t="s">
        <v>65</v>
      </c>
      <c r="F4489" s="1" t="s">
        <v>208</v>
      </c>
      <c r="G4489" s="1" t="str">
        <f>UPPER(players_stats[[#This Row],[Agents]])</f>
        <v>SKYE</v>
      </c>
      <c r="H4489" s="1" t="str">
        <f>IF(OR(ISNUMBER(FIND(",",players_stats[[#This Row],[Agents MAYUS]])),ISNUMBER(FIND("All Match Types",players_stats[[#This Row],[Match Type]]))),"Eliminar","")</f>
        <v>Eliminar</v>
      </c>
      <c r="I4489">
        <v>24</v>
      </c>
      <c r="K4489">
        <v>166</v>
      </c>
      <c r="L4489">
        <v>93</v>
      </c>
      <c r="N4489">
        <v>116</v>
      </c>
      <c r="O4489">
        <v>58</v>
      </c>
      <c r="P4489">
        <v>33</v>
      </c>
      <c r="Q4489">
        <v>0</v>
      </c>
      <c r="R4489">
        <v>4</v>
      </c>
      <c r="U4489" s="1" t="s">
        <v>63</v>
      </c>
      <c r="V4489">
        <v>14</v>
      </c>
      <c r="W4489">
        <v>14</v>
      </c>
      <c r="X4489">
        <v>15</v>
      </c>
      <c r="Y4489">
        <v>8</v>
      </c>
      <c r="Z4489">
        <v>0</v>
      </c>
      <c r="AA4489">
        <v>1</v>
      </c>
    </row>
    <row r="4490" spans="1:27" x14ac:dyDescent="0.25">
      <c r="A4490" s="1" t="s">
        <v>60</v>
      </c>
      <c r="B4490" s="1" t="s">
        <v>394</v>
      </c>
      <c r="C4490" s="1" t="s">
        <v>395</v>
      </c>
      <c r="D4490" s="1" t="s">
        <v>875</v>
      </c>
      <c r="E4490" s="1" t="s">
        <v>65</v>
      </c>
      <c r="F4490" s="1" t="s">
        <v>151</v>
      </c>
      <c r="G4490" s="1" t="str">
        <f>UPPER(players_stats[[#This Row],[Agents]])</f>
        <v>SOVA</v>
      </c>
      <c r="H4490" s="1" t="str">
        <f>IF(OR(ISNUMBER(FIND(",",players_stats[[#This Row],[Agents MAYUS]])),ISNUMBER(FIND("All Match Types",players_stats[[#This Row],[Match Type]]))),"Eliminar","")</f>
        <v>Eliminar</v>
      </c>
      <c r="I4490">
        <v>39</v>
      </c>
      <c r="K4490">
        <v>215</v>
      </c>
      <c r="L4490">
        <v>115</v>
      </c>
      <c r="N4490">
        <v>156</v>
      </c>
      <c r="O4490">
        <v>77</v>
      </c>
      <c r="P4490">
        <v>28</v>
      </c>
      <c r="Q4490">
        <v>8</v>
      </c>
      <c r="R4490">
        <v>8</v>
      </c>
      <c r="U4490" s="1" t="s">
        <v>63</v>
      </c>
      <c r="V4490">
        <v>17</v>
      </c>
      <c r="W4490">
        <v>30</v>
      </c>
      <c r="X4490">
        <v>26</v>
      </c>
      <c r="Y4490">
        <v>11</v>
      </c>
      <c r="Z4490">
        <v>3</v>
      </c>
      <c r="AA4490">
        <v>3</v>
      </c>
    </row>
    <row r="4491" spans="1:27" x14ac:dyDescent="0.25">
      <c r="A4491" s="1" t="s">
        <v>60</v>
      </c>
      <c r="B4491" s="1" t="s">
        <v>394</v>
      </c>
      <c r="C4491" s="1" t="s">
        <v>395</v>
      </c>
      <c r="D4491" s="1" t="s">
        <v>875</v>
      </c>
      <c r="E4491" s="1" t="s">
        <v>65</v>
      </c>
      <c r="F4491" s="1" t="s">
        <v>943</v>
      </c>
      <c r="G4491" s="1" t="str">
        <f>UPPER(players_stats[[#This Row],[Agents]])</f>
        <v>CYPHER, KILLJOY, OMEN, SAGE, SKYE, SOVA</v>
      </c>
      <c r="H4491" s="1" t="str">
        <f>IF(OR(ISNUMBER(FIND(",",players_stats[[#This Row],[Agents MAYUS]])),ISNUMBER(FIND("All Match Types",players_stats[[#This Row],[Match Type]]))),"Eliminar","")</f>
        <v>Eliminar</v>
      </c>
      <c r="I4491">
        <v>249</v>
      </c>
      <c r="K4491">
        <v>186</v>
      </c>
      <c r="L4491">
        <v>93</v>
      </c>
      <c r="N4491">
        <v>131</v>
      </c>
      <c r="O4491">
        <v>65</v>
      </c>
      <c r="P4491">
        <v>23</v>
      </c>
      <c r="Q4491">
        <v>7</v>
      </c>
      <c r="R4491">
        <v>11</v>
      </c>
      <c r="U4491" s="1" t="s">
        <v>63</v>
      </c>
      <c r="V4491">
        <v>22</v>
      </c>
      <c r="W4491">
        <v>163</v>
      </c>
      <c r="X4491">
        <v>176</v>
      </c>
      <c r="Y4491">
        <v>58</v>
      </c>
      <c r="Z4491">
        <v>17</v>
      </c>
      <c r="AA4491">
        <v>27</v>
      </c>
    </row>
    <row r="4492" spans="1:27" x14ac:dyDescent="0.25">
      <c r="A4492" s="1" t="s">
        <v>60</v>
      </c>
      <c r="B4492" s="1" t="s">
        <v>394</v>
      </c>
      <c r="C4492" s="1" t="s">
        <v>395</v>
      </c>
      <c r="D4492" s="1" t="s">
        <v>893</v>
      </c>
      <c r="E4492" s="1" t="s">
        <v>65</v>
      </c>
      <c r="F4492" s="1" t="s">
        <v>133</v>
      </c>
      <c r="G4492" s="1" t="str">
        <f>UPPER(players_stats[[#This Row],[Agents]])</f>
        <v>CYPHER</v>
      </c>
      <c r="H4492" s="1" t="str">
        <f>IF(OR(ISNUMBER(FIND(",",players_stats[[#This Row],[Agents MAYUS]])),ISNUMBER(FIND("All Match Types",players_stats[[#This Row],[Match Type]]))),"Eliminar","")</f>
        <v>Eliminar</v>
      </c>
      <c r="I4492">
        <v>26</v>
      </c>
      <c r="K4492">
        <v>230</v>
      </c>
      <c r="L4492">
        <v>124</v>
      </c>
      <c r="N4492">
        <v>176</v>
      </c>
      <c r="O4492">
        <v>81</v>
      </c>
      <c r="P4492">
        <v>31</v>
      </c>
      <c r="Q4492">
        <v>4</v>
      </c>
      <c r="R4492">
        <v>15</v>
      </c>
      <c r="U4492" s="1" t="s">
        <v>63</v>
      </c>
      <c r="V4492">
        <v>21</v>
      </c>
      <c r="W4492">
        <v>21</v>
      </c>
      <c r="X4492">
        <v>17</v>
      </c>
      <c r="Y4492">
        <v>8</v>
      </c>
      <c r="Z4492">
        <v>1</v>
      </c>
      <c r="AA4492">
        <v>4</v>
      </c>
    </row>
    <row r="4493" spans="1:27" x14ac:dyDescent="0.25">
      <c r="A4493" s="1" t="s">
        <v>60</v>
      </c>
      <c r="B4493" s="1" t="s">
        <v>394</v>
      </c>
      <c r="C4493" s="1" t="s">
        <v>395</v>
      </c>
      <c r="D4493" s="1" t="s">
        <v>893</v>
      </c>
      <c r="E4493" s="1" t="s">
        <v>65</v>
      </c>
      <c r="F4493" s="1" t="s">
        <v>138</v>
      </c>
      <c r="G4493" s="1" t="str">
        <f>UPPER(players_stats[[#This Row],[Agents]])</f>
        <v>GEKKO</v>
      </c>
      <c r="H4493" s="1" t="str">
        <f>IF(OR(ISNUMBER(FIND(",",players_stats[[#This Row],[Agents MAYUS]])),ISNUMBER(FIND("All Match Types",players_stats[[#This Row],[Match Type]]))),"Eliminar","")</f>
        <v>Eliminar</v>
      </c>
      <c r="I4493">
        <v>86</v>
      </c>
      <c r="K4493">
        <v>184</v>
      </c>
      <c r="L4493">
        <v>91</v>
      </c>
      <c r="N4493">
        <v>128</v>
      </c>
      <c r="O4493">
        <v>69</v>
      </c>
      <c r="P4493">
        <v>16</v>
      </c>
      <c r="Q4493">
        <v>3</v>
      </c>
      <c r="R4493">
        <v>6</v>
      </c>
      <c r="U4493" s="1" t="s">
        <v>63</v>
      </c>
      <c r="V4493">
        <v>18</v>
      </c>
      <c r="W4493">
        <v>59</v>
      </c>
      <c r="X4493">
        <v>65</v>
      </c>
      <c r="Y4493">
        <v>14</v>
      </c>
      <c r="Z4493">
        <v>3</v>
      </c>
      <c r="AA4493">
        <v>5</v>
      </c>
    </row>
    <row r="4494" spans="1:27" x14ac:dyDescent="0.25">
      <c r="A4494" s="1" t="s">
        <v>60</v>
      </c>
      <c r="B4494" s="1" t="s">
        <v>394</v>
      </c>
      <c r="C4494" s="1" t="s">
        <v>395</v>
      </c>
      <c r="D4494" s="1" t="s">
        <v>893</v>
      </c>
      <c r="E4494" s="1" t="s">
        <v>65</v>
      </c>
      <c r="F4494" s="1" t="s">
        <v>134</v>
      </c>
      <c r="G4494" s="1" t="str">
        <f>UPPER(players_stats[[#This Row],[Agents]])</f>
        <v>KILLJOY</v>
      </c>
      <c r="H4494" s="1" t="str">
        <f>IF(OR(ISNUMBER(FIND(",",players_stats[[#This Row],[Agents MAYUS]])),ISNUMBER(FIND("All Match Types",players_stats[[#This Row],[Match Type]]))),"Eliminar","")</f>
        <v>Eliminar</v>
      </c>
      <c r="I4494">
        <v>39</v>
      </c>
      <c r="K4494">
        <v>184</v>
      </c>
      <c r="L4494">
        <v>93</v>
      </c>
      <c r="N4494">
        <v>136</v>
      </c>
      <c r="O4494">
        <v>69</v>
      </c>
      <c r="P4494">
        <v>13</v>
      </c>
      <c r="Q4494">
        <v>5</v>
      </c>
      <c r="R4494">
        <v>8</v>
      </c>
      <c r="U4494" s="1" t="s">
        <v>63</v>
      </c>
      <c r="V4494">
        <v>14</v>
      </c>
      <c r="W4494">
        <v>27</v>
      </c>
      <c r="X4494">
        <v>29</v>
      </c>
      <c r="Y4494">
        <v>5</v>
      </c>
      <c r="Z4494">
        <v>2</v>
      </c>
      <c r="AA4494">
        <v>3</v>
      </c>
    </row>
    <row r="4495" spans="1:27" x14ac:dyDescent="0.25">
      <c r="A4495" s="1" t="s">
        <v>60</v>
      </c>
      <c r="B4495" s="1" t="s">
        <v>394</v>
      </c>
      <c r="C4495" s="1" t="s">
        <v>395</v>
      </c>
      <c r="D4495" s="1" t="s">
        <v>893</v>
      </c>
      <c r="E4495" s="1" t="s">
        <v>65</v>
      </c>
      <c r="F4495" s="1" t="s">
        <v>188</v>
      </c>
      <c r="G4495" s="1" t="str">
        <f>UPPER(players_stats[[#This Row],[Agents]])</f>
        <v>NEON</v>
      </c>
      <c r="H4495" s="1" t="str">
        <f>IF(OR(ISNUMBER(FIND(",",players_stats[[#This Row],[Agents MAYUS]])),ISNUMBER(FIND("All Match Types",players_stats[[#This Row],[Match Type]]))),"Eliminar","")</f>
        <v>Eliminar</v>
      </c>
      <c r="I4495">
        <v>20</v>
      </c>
      <c r="K4495">
        <v>213</v>
      </c>
      <c r="L4495">
        <v>88</v>
      </c>
      <c r="N4495">
        <v>131</v>
      </c>
      <c r="O4495">
        <v>75</v>
      </c>
      <c r="P4495">
        <v>25</v>
      </c>
      <c r="Q4495">
        <v>2</v>
      </c>
      <c r="R4495">
        <v>25</v>
      </c>
      <c r="U4495" s="1" t="s">
        <v>63</v>
      </c>
      <c r="V4495">
        <v>15</v>
      </c>
      <c r="W4495">
        <v>15</v>
      </c>
      <c r="X4495">
        <v>17</v>
      </c>
      <c r="Y4495">
        <v>5</v>
      </c>
      <c r="Z4495">
        <v>4</v>
      </c>
      <c r="AA4495">
        <v>5</v>
      </c>
    </row>
    <row r="4496" spans="1:27" x14ac:dyDescent="0.25">
      <c r="A4496" s="1" t="s">
        <v>60</v>
      </c>
      <c r="B4496" s="1" t="s">
        <v>394</v>
      </c>
      <c r="C4496" s="1" t="s">
        <v>395</v>
      </c>
      <c r="D4496" s="1" t="s">
        <v>893</v>
      </c>
      <c r="E4496" s="1" t="s">
        <v>65</v>
      </c>
      <c r="F4496" s="1" t="s">
        <v>152</v>
      </c>
      <c r="G4496" s="1" t="str">
        <f>UPPER(players_stats[[#This Row],[Agents]])</f>
        <v>VIPER</v>
      </c>
      <c r="H4496" s="1" t="str">
        <f>IF(OR(ISNUMBER(FIND(",",players_stats[[#This Row],[Agents MAYUS]])),ISNUMBER(FIND("All Match Types",players_stats[[#This Row],[Match Type]]))),"Eliminar","")</f>
        <v>Eliminar</v>
      </c>
      <c r="I4496">
        <v>38</v>
      </c>
      <c r="K4496">
        <v>200</v>
      </c>
      <c r="L4496">
        <v>97</v>
      </c>
      <c r="N4496">
        <v>109</v>
      </c>
      <c r="O4496">
        <v>74</v>
      </c>
      <c r="P4496">
        <v>21</v>
      </c>
      <c r="Q4496">
        <v>8</v>
      </c>
      <c r="R4496">
        <v>11</v>
      </c>
      <c r="U4496" s="1" t="s">
        <v>63</v>
      </c>
      <c r="V4496">
        <v>17</v>
      </c>
      <c r="W4496">
        <v>28</v>
      </c>
      <c r="X4496">
        <v>29</v>
      </c>
      <c r="Y4496">
        <v>8</v>
      </c>
      <c r="Z4496">
        <v>3</v>
      </c>
      <c r="AA4496">
        <v>4</v>
      </c>
    </row>
    <row r="4497" spans="1:27" x14ac:dyDescent="0.25">
      <c r="A4497" s="1" t="s">
        <v>60</v>
      </c>
      <c r="B4497" s="1" t="s">
        <v>394</v>
      </c>
      <c r="C4497" s="1" t="s">
        <v>395</v>
      </c>
      <c r="D4497" s="1" t="s">
        <v>893</v>
      </c>
      <c r="E4497" s="1" t="s">
        <v>65</v>
      </c>
      <c r="F4497" s="1" t="s">
        <v>944</v>
      </c>
      <c r="G4497" s="1" t="str">
        <f>UPPER(players_stats[[#This Row],[Agents]])</f>
        <v>CYPHER, GEKKO, KILLJOY, NEON, VIPER</v>
      </c>
      <c r="H4497" s="1" t="str">
        <f>IF(OR(ISNUMBER(FIND(",",players_stats[[#This Row],[Agents MAYUS]])),ISNUMBER(FIND("All Match Types",players_stats[[#This Row],[Match Type]]))),"Eliminar","")</f>
        <v>Eliminar</v>
      </c>
      <c r="I4497">
        <v>209</v>
      </c>
      <c r="K4497">
        <v>195</v>
      </c>
      <c r="L4497">
        <v>96</v>
      </c>
      <c r="N4497">
        <v>132</v>
      </c>
      <c r="O4497">
        <v>72</v>
      </c>
      <c r="P4497">
        <v>19</v>
      </c>
      <c r="Q4497">
        <v>6</v>
      </c>
      <c r="R4497">
        <v>1</v>
      </c>
      <c r="U4497" s="1" t="s">
        <v>63</v>
      </c>
      <c r="V4497">
        <v>21</v>
      </c>
      <c r="W4497">
        <v>150</v>
      </c>
      <c r="X4497">
        <v>157</v>
      </c>
      <c r="Y4497">
        <v>40</v>
      </c>
      <c r="Z4497">
        <v>13</v>
      </c>
      <c r="AA4497">
        <v>21</v>
      </c>
    </row>
    <row r="4498" spans="1:27" x14ac:dyDescent="0.25">
      <c r="A4498" s="1" t="s">
        <v>60</v>
      </c>
      <c r="B4498" s="1" t="s">
        <v>394</v>
      </c>
      <c r="C4498" s="1" t="s">
        <v>395</v>
      </c>
      <c r="D4498" s="1" t="s">
        <v>878</v>
      </c>
      <c r="E4498" s="1" t="s">
        <v>65</v>
      </c>
      <c r="F4498" s="1" t="s">
        <v>152</v>
      </c>
      <c r="G4498" s="1" t="str">
        <f>UPPER(players_stats[[#This Row],[Agents]])</f>
        <v>VIPER</v>
      </c>
      <c r="H4498" s="1" t="str">
        <f>IF(OR(ISNUMBER(FIND(",",players_stats[[#This Row],[Agents MAYUS]])),ISNUMBER(FIND("All Match Types",players_stats[[#This Row],[Match Type]]))),"Eliminar","")</f>
        <v>Eliminar</v>
      </c>
      <c r="I4498">
        <v>40</v>
      </c>
      <c r="K4498">
        <v>162</v>
      </c>
      <c r="L4498">
        <v>68</v>
      </c>
      <c r="N4498">
        <v>109</v>
      </c>
      <c r="O4498">
        <v>53</v>
      </c>
      <c r="P4498">
        <v>18</v>
      </c>
      <c r="Q4498">
        <v>5</v>
      </c>
      <c r="R4498">
        <v>13</v>
      </c>
      <c r="U4498" s="1" t="s">
        <v>63</v>
      </c>
      <c r="V4498">
        <v>14</v>
      </c>
      <c r="W4498">
        <v>21</v>
      </c>
      <c r="X4498">
        <v>31</v>
      </c>
      <c r="Y4498">
        <v>7</v>
      </c>
      <c r="Z4498">
        <v>2</v>
      </c>
      <c r="AA4498">
        <v>5</v>
      </c>
    </row>
    <row r="4499" spans="1:27" x14ac:dyDescent="0.25">
      <c r="A4499" s="1" t="s">
        <v>60</v>
      </c>
      <c r="B4499" s="1" t="s">
        <v>394</v>
      </c>
      <c r="C4499" s="1" t="s">
        <v>395</v>
      </c>
      <c r="D4499" s="1" t="s">
        <v>214</v>
      </c>
      <c r="E4499" s="1" t="s">
        <v>23</v>
      </c>
      <c r="F4499" s="1" t="s">
        <v>181</v>
      </c>
      <c r="G4499" s="1" t="str">
        <f>UPPER(players_stats[[#This Row],[Agents]])</f>
        <v>BREACH</v>
      </c>
      <c r="H4499" s="1" t="str">
        <f>IF(OR(ISNUMBER(FIND(",",players_stats[[#This Row],[Agents MAYUS]])),ISNUMBER(FIND("All Match Types",players_stats[[#This Row],[Match Type]]))),"Eliminar","")</f>
        <v>Eliminar</v>
      </c>
      <c r="I4499">
        <v>128</v>
      </c>
      <c r="K4499">
        <v>172</v>
      </c>
      <c r="L4499">
        <v>102</v>
      </c>
      <c r="N4499">
        <v>108</v>
      </c>
      <c r="O4499">
        <v>65</v>
      </c>
      <c r="P4499">
        <v>52</v>
      </c>
      <c r="Q4499">
        <v>4</v>
      </c>
      <c r="R4499">
        <v>4</v>
      </c>
      <c r="U4499" s="1" t="s">
        <v>63</v>
      </c>
      <c r="V4499">
        <v>19</v>
      </c>
      <c r="W4499">
        <v>83</v>
      </c>
      <c r="X4499">
        <v>81</v>
      </c>
      <c r="Y4499">
        <v>66</v>
      </c>
      <c r="Z4499">
        <v>5</v>
      </c>
      <c r="AA4499">
        <v>5</v>
      </c>
    </row>
    <row r="4500" spans="1:27" x14ac:dyDescent="0.25">
      <c r="A4500" s="1" t="s">
        <v>60</v>
      </c>
      <c r="B4500" s="1" t="s">
        <v>394</v>
      </c>
      <c r="C4500" s="1" t="s">
        <v>395</v>
      </c>
      <c r="D4500" s="1" t="s">
        <v>214</v>
      </c>
      <c r="E4500" s="1" t="s">
        <v>23</v>
      </c>
      <c r="F4500" s="1" t="s">
        <v>130</v>
      </c>
      <c r="G4500" s="1" t="str">
        <f>UPPER(players_stats[[#This Row],[Agents]])</f>
        <v>FADE</v>
      </c>
      <c r="H4500" s="1" t="str">
        <f>IF(OR(ISNUMBER(FIND(",",players_stats[[#This Row],[Agents MAYUS]])),ISNUMBER(FIND("All Match Types",players_stats[[#This Row],[Match Type]]))),"Eliminar","")</f>
        <v>Eliminar</v>
      </c>
      <c r="I4500">
        <v>60</v>
      </c>
      <c r="K4500">
        <v>158</v>
      </c>
      <c r="L4500">
        <v>95</v>
      </c>
      <c r="N4500">
        <v>114</v>
      </c>
      <c r="O4500">
        <v>58</v>
      </c>
      <c r="P4500">
        <v>18</v>
      </c>
      <c r="Q4500">
        <v>3</v>
      </c>
      <c r="R4500">
        <v>3</v>
      </c>
      <c r="U4500" s="1" t="s">
        <v>63</v>
      </c>
      <c r="V4500">
        <v>20</v>
      </c>
      <c r="W4500">
        <v>35</v>
      </c>
      <c r="X4500">
        <v>37</v>
      </c>
      <c r="Y4500">
        <v>11</v>
      </c>
      <c r="Z4500">
        <v>2</v>
      </c>
      <c r="AA4500">
        <v>2</v>
      </c>
    </row>
    <row r="4501" spans="1:27" x14ac:dyDescent="0.25">
      <c r="A4501" s="1" t="s">
        <v>60</v>
      </c>
      <c r="B4501" s="1" t="s">
        <v>394</v>
      </c>
      <c r="C4501" s="1" t="s">
        <v>395</v>
      </c>
      <c r="D4501" s="1" t="s">
        <v>214</v>
      </c>
      <c r="E4501" s="1" t="s">
        <v>23</v>
      </c>
      <c r="F4501" s="1" t="s">
        <v>138</v>
      </c>
      <c r="G4501" s="1" t="str">
        <f>UPPER(players_stats[[#This Row],[Agents]])</f>
        <v>GEKKO</v>
      </c>
      <c r="H4501" s="1" t="str">
        <f>IF(OR(ISNUMBER(FIND(",",players_stats[[#This Row],[Agents MAYUS]])),ISNUMBER(FIND("All Match Types",players_stats[[#This Row],[Match Type]]))),"Eliminar","")</f>
        <v>Eliminar</v>
      </c>
      <c r="I4501">
        <v>61</v>
      </c>
      <c r="K4501">
        <v>156</v>
      </c>
      <c r="L4501">
        <v>77</v>
      </c>
      <c r="N4501">
        <v>111</v>
      </c>
      <c r="O4501">
        <v>54</v>
      </c>
      <c r="P4501">
        <v>21</v>
      </c>
      <c r="Q4501">
        <v>7</v>
      </c>
      <c r="R4501">
        <v>8</v>
      </c>
      <c r="U4501" s="1" t="s">
        <v>63</v>
      </c>
      <c r="V4501">
        <v>19</v>
      </c>
      <c r="W4501">
        <v>33</v>
      </c>
      <c r="X4501">
        <v>43</v>
      </c>
      <c r="Y4501">
        <v>13</v>
      </c>
      <c r="Z4501">
        <v>4</v>
      </c>
      <c r="AA4501">
        <v>5</v>
      </c>
    </row>
    <row r="4502" spans="1:27" x14ac:dyDescent="0.25">
      <c r="A4502" s="1" t="s">
        <v>60</v>
      </c>
      <c r="B4502" s="1" t="s">
        <v>394</v>
      </c>
      <c r="C4502" s="1" t="s">
        <v>395</v>
      </c>
      <c r="D4502" s="1" t="s">
        <v>214</v>
      </c>
      <c r="E4502" s="1" t="s">
        <v>23</v>
      </c>
      <c r="F4502" s="1" t="s">
        <v>215</v>
      </c>
      <c r="G4502" s="1" t="str">
        <f>UPPER(players_stats[[#This Row],[Agents]])</f>
        <v>KAYO</v>
      </c>
      <c r="H4502" s="1" t="str">
        <f>IF(OR(ISNUMBER(FIND(",",players_stats[[#This Row],[Agents MAYUS]])),ISNUMBER(FIND("All Match Types",players_stats[[#This Row],[Match Type]]))),"Eliminar","")</f>
        <v>Eliminar</v>
      </c>
      <c r="I4502">
        <v>79</v>
      </c>
      <c r="K4502">
        <v>199</v>
      </c>
      <c r="L4502">
        <v>118</v>
      </c>
      <c r="N4502">
        <v>133</v>
      </c>
      <c r="O4502">
        <v>75</v>
      </c>
      <c r="P4502">
        <v>57</v>
      </c>
      <c r="Q4502">
        <v>3</v>
      </c>
      <c r="R4502">
        <v>5</v>
      </c>
      <c r="U4502" s="1" t="s">
        <v>63</v>
      </c>
      <c r="V4502">
        <v>19</v>
      </c>
      <c r="W4502">
        <v>59</v>
      </c>
      <c r="X4502">
        <v>50</v>
      </c>
      <c r="Y4502">
        <v>45</v>
      </c>
      <c r="Z4502">
        <v>2</v>
      </c>
      <c r="AA4502">
        <v>4</v>
      </c>
    </row>
    <row r="4503" spans="1:27" x14ac:dyDescent="0.25">
      <c r="A4503" s="1" t="s">
        <v>60</v>
      </c>
      <c r="B4503" s="1" t="s">
        <v>394</v>
      </c>
      <c r="C4503" s="1" t="s">
        <v>395</v>
      </c>
      <c r="D4503" s="1" t="s">
        <v>214</v>
      </c>
      <c r="E4503" s="1" t="s">
        <v>23</v>
      </c>
      <c r="F4503" s="1" t="s">
        <v>699</v>
      </c>
      <c r="G4503" s="1" t="str">
        <f>UPPER(players_stats[[#This Row],[Agents]])</f>
        <v>BREACH, FADE, GEKKO, KAYO</v>
      </c>
      <c r="H4503" s="1" t="str">
        <f>IF(OR(ISNUMBER(FIND(",",players_stats[[#This Row],[Agents MAYUS]])),ISNUMBER(FIND("All Match Types",players_stats[[#This Row],[Match Type]]))),"Eliminar","")</f>
        <v>Eliminar</v>
      </c>
      <c r="I4503">
        <v>328</v>
      </c>
      <c r="K4503">
        <v>173</v>
      </c>
      <c r="L4503">
        <v>10</v>
      </c>
      <c r="N4503">
        <v>116</v>
      </c>
      <c r="O4503">
        <v>64</v>
      </c>
      <c r="P4503">
        <v>41</v>
      </c>
      <c r="Q4503">
        <v>4</v>
      </c>
      <c r="R4503">
        <v>5</v>
      </c>
      <c r="U4503" s="1" t="s">
        <v>63</v>
      </c>
      <c r="V4503">
        <v>20</v>
      </c>
      <c r="W4503">
        <v>210</v>
      </c>
      <c r="X4503">
        <v>211</v>
      </c>
      <c r="Y4503">
        <v>135</v>
      </c>
      <c r="Z4503">
        <v>13</v>
      </c>
      <c r="AA4503">
        <v>16</v>
      </c>
    </row>
    <row r="4504" spans="1:27" x14ac:dyDescent="0.25">
      <c r="A4504" s="1" t="s">
        <v>60</v>
      </c>
      <c r="B4504" s="1" t="s">
        <v>394</v>
      </c>
      <c r="C4504" s="1" t="s">
        <v>395</v>
      </c>
      <c r="D4504" s="1" t="s">
        <v>212</v>
      </c>
      <c r="E4504" s="1" t="s">
        <v>23</v>
      </c>
      <c r="F4504" s="1" t="s">
        <v>201</v>
      </c>
      <c r="G4504" s="1" t="str">
        <f>UPPER(players_stats[[#This Row],[Agents]])</f>
        <v>BRIMSTONE</v>
      </c>
      <c r="H4504" s="1" t="str">
        <f>IF(OR(ISNUMBER(FIND(",",players_stats[[#This Row],[Agents MAYUS]])),ISNUMBER(FIND("All Match Types",players_stats[[#This Row],[Match Type]]))),"Eliminar","")</f>
        <v>Eliminar</v>
      </c>
      <c r="I4504">
        <v>65</v>
      </c>
      <c r="K4504">
        <v>184</v>
      </c>
      <c r="L4504">
        <v>102</v>
      </c>
      <c r="N4504">
        <v>121</v>
      </c>
      <c r="O4504">
        <v>66</v>
      </c>
      <c r="P4504">
        <v>4</v>
      </c>
      <c r="Q4504">
        <v>8</v>
      </c>
      <c r="R4504">
        <v>5</v>
      </c>
      <c r="U4504" s="1" t="s">
        <v>63</v>
      </c>
      <c r="V4504">
        <v>16</v>
      </c>
      <c r="W4504">
        <v>43</v>
      </c>
      <c r="X4504">
        <v>42</v>
      </c>
      <c r="Y4504">
        <v>26</v>
      </c>
      <c r="Z4504">
        <v>5</v>
      </c>
      <c r="AA4504">
        <v>3</v>
      </c>
    </row>
    <row r="4505" spans="1:27" x14ac:dyDescent="0.25">
      <c r="A4505" s="1" t="s">
        <v>60</v>
      </c>
      <c r="B4505" s="1" t="s">
        <v>394</v>
      </c>
      <c r="C4505" s="1" t="s">
        <v>395</v>
      </c>
      <c r="D4505" s="1" t="s">
        <v>212</v>
      </c>
      <c r="E4505" s="1" t="s">
        <v>23</v>
      </c>
      <c r="F4505" s="1" t="s">
        <v>133</v>
      </c>
      <c r="G4505" s="1" t="str">
        <f>UPPER(players_stats[[#This Row],[Agents]])</f>
        <v>CYPHER</v>
      </c>
      <c r="H4505" s="1" t="str">
        <f>IF(OR(ISNUMBER(FIND(",",players_stats[[#This Row],[Agents MAYUS]])),ISNUMBER(FIND("All Match Types",players_stats[[#This Row],[Match Type]]))),"Eliminar","")</f>
        <v>Eliminar</v>
      </c>
      <c r="I4505">
        <v>114</v>
      </c>
      <c r="K4505">
        <v>212</v>
      </c>
      <c r="L4505">
        <v>135</v>
      </c>
      <c r="N4505">
        <v>132</v>
      </c>
      <c r="O4505">
        <v>77</v>
      </c>
      <c r="P4505">
        <v>24</v>
      </c>
      <c r="Q4505">
        <v>6</v>
      </c>
      <c r="R4505">
        <v>4</v>
      </c>
      <c r="U4505" s="1" t="s">
        <v>63</v>
      </c>
      <c r="V4505">
        <v>19</v>
      </c>
      <c r="W4505">
        <v>88</v>
      </c>
      <c r="X4505">
        <v>65</v>
      </c>
      <c r="Y4505">
        <v>27</v>
      </c>
      <c r="Z4505">
        <v>7</v>
      </c>
      <c r="AA4505">
        <v>5</v>
      </c>
    </row>
    <row r="4506" spans="1:27" x14ac:dyDescent="0.25">
      <c r="A4506" s="1" t="s">
        <v>60</v>
      </c>
      <c r="B4506" s="1" t="s">
        <v>394</v>
      </c>
      <c r="C4506" s="1" t="s">
        <v>395</v>
      </c>
      <c r="D4506" s="1" t="s">
        <v>212</v>
      </c>
      <c r="E4506" s="1" t="s">
        <v>23</v>
      </c>
      <c r="F4506" s="1" t="s">
        <v>134</v>
      </c>
      <c r="G4506" s="1" t="str">
        <f>UPPER(players_stats[[#This Row],[Agents]])</f>
        <v>KILLJOY</v>
      </c>
      <c r="H4506" s="1" t="str">
        <f>IF(OR(ISNUMBER(FIND(",",players_stats[[#This Row],[Agents MAYUS]])),ISNUMBER(FIND("All Match Types",players_stats[[#This Row],[Match Type]]))),"Eliminar","")</f>
        <v>Eliminar</v>
      </c>
      <c r="I4506">
        <v>66</v>
      </c>
      <c r="K4506">
        <v>214</v>
      </c>
      <c r="L4506">
        <v>10</v>
      </c>
      <c r="N4506">
        <v>149</v>
      </c>
      <c r="O4506">
        <v>76</v>
      </c>
      <c r="P4506">
        <v>8</v>
      </c>
      <c r="Q4506">
        <v>3</v>
      </c>
      <c r="R4506">
        <v>12</v>
      </c>
      <c r="U4506" s="1" t="s">
        <v>63</v>
      </c>
      <c r="V4506">
        <v>19</v>
      </c>
      <c r="W4506">
        <v>50</v>
      </c>
      <c r="X4506">
        <v>50</v>
      </c>
      <c r="Y4506">
        <v>5</v>
      </c>
      <c r="Z4506">
        <v>2</v>
      </c>
      <c r="AA4506">
        <v>8</v>
      </c>
    </row>
    <row r="4507" spans="1:27" x14ac:dyDescent="0.25">
      <c r="A4507" s="1" t="s">
        <v>60</v>
      </c>
      <c r="B4507" s="1" t="s">
        <v>394</v>
      </c>
      <c r="C4507" s="1" t="s">
        <v>395</v>
      </c>
      <c r="D4507" s="1" t="s">
        <v>212</v>
      </c>
      <c r="E4507" s="1" t="s">
        <v>23</v>
      </c>
      <c r="F4507" s="1" t="s">
        <v>140</v>
      </c>
      <c r="G4507" s="1" t="str">
        <f>UPPER(players_stats[[#This Row],[Agents]])</f>
        <v>OMEN</v>
      </c>
      <c r="H4507" s="1" t="str">
        <f>IF(OR(ISNUMBER(FIND(",",players_stats[[#This Row],[Agents MAYUS]])),ISNUMBER(FIND("All Match Types",players_stats[[#This Row],[Match Type]]))),"Eliminar","")</f>
        <v>Eliminar</v>
      </c>
      <c r="I4507">
        <v>108</v>
      </c>
      <c r="K4507">
        <v>210</v>
      </c>
      <c r="L4507">
        <v>117</v>
      </c>
      <c r="N4507">
        <v>130</v>
      </c>
      <c r="O4507">
        <v>78</v>
      </c>
      <c r="P4507">
        <v>4</v>
      </c>
      <c r="Q4507">
        <v>4</v>
      </c>
      <c r="R4507">
        <v>4</v>
      </c>
      <c r="U4507" s="1" t="s">
        <v>63</v>
      </c>
      <c r="V4507">
        <v>21</v>
      </c>
      <c r="W4507">
        <v>84</v>
      </c>
      <c r="X4507">
        <v>72</v>
      </c>
      <c r="Y4507">
        <v>43</v>
      </c>
      <c r="Z4507">
        <v>4</v>
      </c>
      <c r="AA4507">
        <v>4</v>
      </c>
    </row>
    <row r="4508" spans="1:27" x14ac:dyDescent="0.25">
      <c r="A4508" s="1" t="s">
        <v>60</v>
      </c>
      <c r="B4508" s="1" t="s">
        <v>394</v>
      </c>
      <c r="C4508" s="1" t="s">
        <v>395</v>
      </c>
      <c r="D4508" s="1" t="s">
        <v>212</v>
      </c>
      <c r="E4508" s="1" t="s">
        <v>23</v>
      </c>
      <c r="F4508" s="1" t="s">
        <v>152</v>
      </c>
      <c r="G4508" s="1" t="str">
        <f>UPPER(players_stats[[#This Row],[Agents]])</f>
        <v>VIPER</v>
      </c>
      <c r="H4508" s="1" t="str">
        <f>IF(OR(ISNUMBER(FIND(",",players_stats[[#This Row],[Agents MAYUS]])),ISNUMBER(FIND("All Match Types",players_stats[[#This Row],[Match Type]]))),"Eliminar","")</f>
        <v>Eliminar</v>
      </c>
      <c r="I4508">
        <v>41</v>
      </c>
      <c r="K4508">
        <v>178</v>
      </c>
      <c r="L4508">
        <v>12</v>
      </c>
      <c r="N4508">
        <v>122</v>
      </c>
      <c r="O4508">
        <v>73</v>
      </c>
      <c r="P4508">
        <v>22</v>
      </c>
      <c r="Q4508">
        <v>2</v>
      </c>
      <c r="R4508">
        <v>7</v>
      </c>
      <c r="U4508" s="1" t="s">
        <v>63</v>
      </c>
      <c r="V4508">
        <v>19</v>
      </c>
      <c r="W4508">
        <v>30</v>
      </c>
      <c r="X4508">
        <v>25</v>
      </c>
      <c r="Y4508">
        <v>9</v>
      </c>
      <c r="Z4508">
        <v>1</v>
      </c>
      <c r="AA4508">
        <v>3</v>
      </c>
    </row>
    <row r="4509" spans="1:27" x14ac:dyDescent="0.25">
      <c r="A4509" s="1" t="s">
        <v>60</v>
      </c>
      <c r="B4509" s="1" t="s">
        <v>394</v>
      </c>
      <c r="C4509" s="1" t="s">
        <v>395</v>
      </c>
      <c r="D4509" s="1" t="s">
        <v>212</v>
      </c>
      <c r="E4509" s="1" t="s">
        <v>23</v>
      </c>
      <c r="F4509" s="1" t="s">
        <v>945</v>
      </c>
      <c r="G4509" s="1" t="str">
        <f>UPPER(players_stats[[#This Row],[Agents]])</f>
        <v>BRIMSTONE, CYPHER, KILLJOY, OMEN, VIPER</v>
      </c>
      <c r="H4509" s="1" t="str">
        <f>IF(OR(ISNUMBER(FIND(",",players_stats[[#This Row],[Agents MAYUS]])),ISNUMBER(FIND("All Match Types",players_stats[[#This Row],[Match Type]]))),"Eliminar","")</f>
        <v>Eliminar</v>
      </c>
      <c r="I4509">
        <v>394</v>
      </c>
      <c r="K4509">
        <v>204</v>
      </c>
      <c r="L4509">
        <v>116</v>
      </c>
      <c r="N4509">
        <v>132</v>
      </c>
      <c r="O4509">
        <v>75</v>
      </c>
      <c r="P4509">
        <v>28</v>
      </c>
      <c r="Q4509">
        <v>5</v>
      </c>
      <c r="R4509">
        <v>6</v>
      </c>
      <c r="U4509" s="1" t="s">
        <v>63</v>
      </c>
      <c r="V4509">
        <v>21</v>
      </c>
      <c r="W4509">
        <v>295</v>
      </c>
      <c r="X4509">
        <v>254</v>
      </c>
      <c r="Y4509">
        <v>110</v>
      </c>
      <c r="Z4509">
        <v>19</v>
      </c>
      <c r="AA4509">
        <v>23</v>
      </c>
    </row>
    <row r="4510" spans="1:27" x14ac:dyDescent="0.25">
      <c r="A4510" s="1" t="s">
        <v>60</v>
      </c>
      <c r="B4510" s="1" t="s">
        <v>394</v>
      </c>
      <c r="C4510" s="1" t="s">
        <v>395</v>
      </c>
      <c r="D4510" s="1" t="s">
        <v>210</v>
      </c>
      <c r="E4510" s="1" t="s">
        <v>23</v>
      </c>
      <c r="F4510" s="1" t="s">
        <v>201</v>
      </c>
      <c r="G4510" s="1" t="str">
        <f>UPPER(players_stats[[#This Row],[Agents]])</f>
        <v>BRIMSTONE</v>
      </c>
      <c r="H4510" s="1" t="str">
        <f>IF(OR(ISNUMBER(FIND(",",players_stats[[#This Row],[Agents MAYUS]])),ISNUMBER(FIND("All Match Types",players_stats[[#This Row],[Match Type]]))),"Eliminar","")</f>
        <v>Eliminar</v>
      </c>
      <c r="I4510">
        <v>21</v>
      </c>
      <c r="K4510">
        <v>124</v>
      </c>
      <c r="L4510">
        <v>58</v>
      </c>
      <c r="N4510">
        <v>86</v>
      </c>
      <c r="O4510">
        <v>33</v>
      </c>
      <c r="P4510">
        <v>57</v>
      </c>
      <c r="Q4510">
        <v>5</v>
      </c>
      <c r="R4510">
        <v>14</v>
      </c>
      <c r="U4510" s="1" t="s">
        <v>63</v>
      </c>
      <c r="V4510">
        <v>7</v>
      </c>
      <c r="W4510">
        <v>7</v>
      </c>
      <c r="X4510">
        <v>12</v>
      </c>
      <c r="Y4510">
        <v>12</v>
      </c>
      <c r="Z4510">
        <v>1</v>
      </c>
      <c r="AA4510">
        <v>3</v>
      </c>
    </row>
    <row r="4511" spans="1:27" x14ac:dyDescent="0.25">
      <c r="A4511" s="1" t="s">
        <v>60</v>
      </c>
      <c r="B4511" s="1" t="s">
        <v>394</v>
      </c>
      <c r="C4511" s="1" t="s">
        <v>395</v>
      </c>
      <c r="D4511" s="1" t="s">
        <v>210</v>
      </c>
      <c r="E4511" s="1" t="s">
        <v>23</v>
      </c>
      <c r="F4511" s="1" t="s">
        <v>268</v>
      </c>
      <c r="G4511" s="1" t="str">
        <f>UPPER(players_stats[[#This Row],[Agents]])</f>
        <v>CHAMBER</v>
      </c>
      <c r="H4511" s="1" t="str">
        <f>IF(OR(ISNUMBER(FIND(",",players_stats[[#This Row],[Agents MAYUS]])),ISNUMBER(FIND("All Match Types",players_stats[[#This Row],[Match Type]]))),"Eliminar","")</f>
        <v>Eliminar</v>
      </c>
      <c r="I4511">
        <v>46</v>
      </c>
      <c r="K4511">
        <v>139</v>
      </c>
      <c r="L4511">
        <v>74</v>
      </c>
      <c r="N4511">
        <v>88</v>
      </c>
      <c r="O4511">
        <v>5</v>
      </c>
      <c r="P4511">
        <v>7</v>
      </c>
      <c r="Q4511">
        <v>11</v>
      </c>
      <c r="R4511">
        <v>13</v>
      </c>
      <c r="U4511" s="1" t="s">
        <v>63</v>
      </c>
      <c r="V4511">
        <v>12</v>
      </c>
      <c r="W4511">
        <v>23</v>
      </c>
      <c r="X4511">
        <v>31</v>
      </c>
      <c r="Y4511">
        <v>3</v>
      </c>
      <c r="Z4511">
        <v>5</v>
      </c>
      <c r="AA4511">
        <v>6</v>
      </c>
    </row>
    <row r="4512" spans="1:27" x14ac:dyDescent="0.25">
      <c r="A4512" s="1" t="s">
        <v>60</v>
      </c>
      <c r="B4512" s="1" t="s">
        <v>394</v>
      </c>
      <c r="C4512" s="1" t="s">
        <v>395</v>
      </c>
      <c r="D4512" s="1" t="s">
        <v>210</v>
      </c>
      <c r="E4512" s="1" t="s">
        <v>23</v>
      </c>
      <c r="F4512" s="1" t="s">
        <v>229</v>
      </c>
      <c r="G4512" s="1" t="str">
        <f>UPPER(players_stats[[#This Row],[Agents]])</f>
        <v>CLOVE</v>
      </c>
      <c r="H4512" s="1" t="str">
        <f>IF(OR(ISNUMBER(FIND(",",players_stats[[#This Row],[Agents MAYUS]])),ISNUMBER(FIND("All Match Types",players_stats[[#This Row],[Match Type]]))),"Eliminar","")</f>
        <v>Eliminar</v>
      </c>
      <c r="I4512">
        <v>23</v>
      </c>
      <c r="K4512">
        <v>221</v>
      </c>
      <c r="L4512">
        <v>143</v>
      </c>
      <c r="N4512">
        <v>140</v>
      </c>
      <c r="O4512">
        <v>87</v>
      </c>
      <c r="P4512">
        <v>3</v>
      </c>
      <c r="Q4512">
        <v>9</v>
      </c>
      <c r="R4512">
        <v>13</v>
      </c>
      <c r="U4512" s="1" t="s">
        <v>63</v>
      </c>
      <c r="V4512">
        <v>20</v>
      </c>
      <c r="W4512">
        <v>20</v>
      </c>
      <c r="X4512">
        <v>14</v>
      </c>
      <c r="Y4512">
        <v>7</v>
      </c>
      <c r="Z4512">
        <v>2</v>
      </c>
      <c r="AA4512">
        <v>3</v>
      </c>
    </row>
    <row r="4513" spans="1:27" x14ac:dyDescent="0.25">
      <c r="A4513" s="1" t="s">
        <v>60</v>
      </c>
      <c r="B4513" s="1" t="s">
        <v>394</v>
      </c>
      <c r="C4513" s="1" t="s">
        <v>395</v>
      </c>
      <c r="D4513" s="1" t="s">
        <v>210</v>
      </c>
      <c r="E4513" s="1" t="s">
        <v>23</v>
      </c>
      <c r="F4513" s="1" t="s">
        <v>145</v>
      </c>
      <c r="G4513" s="1" t="str">
        <f>UPPER(players_stats[[#This Row],[Agents]])</f>
        <v>JETT</v>
      </c>
      <c r="H4513" s="1" t="str">
        <f>IF(OR(ISNUMBER(FIND(",",players_stats[[#This Row],[Agents MAYUS]])),ISNUMBER(FIND("All Match Types",players_stats[[#This Row],[Match Type]]))),"Eliminar","")</f>
        <v>Eliminar</v>
      </c>
      <c r="I4513">
        <v>39</v>
      </c>
      <c r="K4513">
        <v>210</v>
      </c>
      <c r="L4513">
        <v>124</v>
      </c>
      <c r="N4513">
        <v>150</v>
      </c>
      <c r="O4513">
        <v>79</v>
      </c>
      <c r="P4513">
        <v>21</v>
      </c>
      <c r="Q4513">
        <v>13</v>
      </c>
      <c r="R4513">
        <v>15</v>
      </c>
      <c r="U4513" s="1" t="s">
        <v>63</v>
      </c>
      <c r="V4513">
        <v>17</v>
      </c>
      <c r="W4513">
        <v>31</v>
      </c>
      <c r="X4513">
        <v>25</v>
      </c>
      <c r="Y4513">
        <v>8</v>
      </c>
      <c r="Z4513">
        <v>5</v>
      </c>
      <c r="AA4513">
        <v>6</v>
      </c>
    </row>
    <row r="4514" spans="1:27" x14ac:dyDescent="0.25">
      <c r="A4514" s="1" t="s">
        <v>60</v>
      </c>
      <c r="B4514" s="1" t="s">
        <v>394</v>
      </c>
      <c r="C4514" s="1" t="s">
        <v>395</v>
      </c>
      <c r="D4514" s="1" t="s">
        <v>210</v>
      </c>
      <c r="E4514" s="1" t="s">
        <v>23</v>
      </c>
      <c r="F4514" s="1" t="s">
        <v>140</v>
      </c>
      <c r="G4514" s="1" t="str">
        <f>UPPER(players_stats[[#This Row],[Agents]])</f>
        <v>OMEN</v>
      </c>
      <c r="H4514" s="1" t="str">
        <f>IF(OR(ISNUMBER(FIND(",",players_stats[[#This Row],[Agents MAYUS]])),ISNUMBER(FIND("All Match Types",players_stats[[#This Row],[Match Type]]))),"Eliminar","")</f>
        <v>Eliminar</v>
      </c>
      <c r="I4514">
        <v>134</v>
      </c>
      <c r="K4514">
        <v>224</v>
      </c>
      <c r="L4514">
        <v>143</v>
      </c>
      <c r="N4514">
        <v>154</v>
      </c>
      <c r="O4514">
        <v>82</v>
      </c>
      <c r="P4514">
        <v>37</v>
      </c>
      <c r="Q4514">
        <v>8</v>
      </c>
      <c r="R4514">
        <v>6</v>
      </c>
      <c r="U4514" s="1" t="s">
        <v>63</v>
      </c>
      <c r="V4514">
        <v>21</v>
      </c>
      <c r="W4514">
        <v>110</v>
      </c>
      <c r="X4514">
        <v>77</v>
      </c>
      <c r="Y4514">
        <v>50</v>
      </c>
      <c r="Z4514">
        <v>11</v>
      </c>
      <c r="AA4514">
        <v>8</v>
      </c>
    </row>
    <row r="4515" spans="1:27" x14ac:dyDescent="0.25">
      <c r="A4515" s="1" t="s">
        <v>60</v>
      </c>
      <c r="B4515" s="1" t="s">
        <v>394</v>
      </c>
      <c r="C4515" s="1" t="s">
        <v>395</v>
      </c>
      <c r="D4515" s="1" t="s">
        <v>210</v>
      </c>
      <c r="E4515" s="1" t="s">
        <v>23</v>
      </c>
      <c r="F4515" s="1" t="s">
        <v>146</v>
      </c>
      <c r="G4515" s="1" t="str">
        <f>UPPER(players_stats[[#This Row],[Agents]])</f>
        <v>RAZE</v>
      </c>
      <c r="H4515" s="1" t="str">
        <f>IF(OR(ISNUMBER(FIND(",",players_stats[[#This Row],[Agents MAYUS]])),ISNUMBER(FIND("All Match Types",players_stats[[#This Row],[Match Type]]))),"Eliminar","")</f>
        <v>Eliminar</v>
      </c>
      <c r="I4515">
        <v>65</v>
      </c>
      <c r="K4515">
        <v>202</v>
      </c>
      <c r="L4515">
        <v>94</v>
      </c>
      <c r="N4515">
        <v>132</v>
      </c>
      <c r="O4515">
        <v>68</v>
      </c>
      <c r="P4515">
        <v>28</v>
      </c>
      <c r="Q4515">
        <v>11</v>
      </c>
      <c r="R4515">
        <v>14</v>
      </c>
      <c r="U4515" s="1" t="s">
        <v>63</v>
      </c>
      <c r="V4515">
        <v>16</v>
      </c>
      <c r="W4515">
        <v>44</v>
      </c>
      <c r="X4515">
        <v>47</v>
      </c>
      <c r="Y4515">
        <v>18</v>
      </c>
      <c r="Z4515">
        <v>7</v>
      </c>
      <c r="AA4515">
        <v>9</v>
      </c>
    </row>
    <row r="4516" spans="1:27" x14ac:dyDescent="0.25">
      <c r="A4516" s="1" t="s">
        <v>60</v>
      </c>
      <c r="B4516" s="1" t="s">
        <v>394</v>
      </c>
      <c r="C4516" s="1" t="s">
        <v>395</v>
      </c>
      <c r="D4516" s="1" t="s">
        <v>210</v>
      </c>
      <c r="E4516" s="1" t="s">
        <v>23</v>
      </c>
      <c r="F4516" s="1" t="s">
        <v>152</v>
      </c>
      <c r="G4516" s="1" t="str">
        <f>UPPER(players_stats[[#This Row],[Agents]])</f>
        <v>VIPER</v>
      </c>
      <c r="H4516" s="1" t="str">
        <f>IF(OR(ISNUMBER(FIND(",",players_stats[[#This Row],[Agents MAYUS]])),ISNUMBER(FIND("All Match Types",players_stats[[#This Row],[Match Type]]))),"Eliminar","")</f>
        <v>Eliminar</v>
      </c>
      <c r="I4516">
        <v>66</v>
      </c>
      <c r="K4516">
        <v>202</v>
      </c>
      <c r="L4516">
        <v>86</v>
      </c>
      <c r="N4516">
        <v>139</v>
      </c>
      <c r="O4516">
        <v>67</v>
      </c>
      <c r="P4516">
        <v>36</v>
      </c>
      <c r="Q4516">
        <v>3</v>
      </c>
      <c r="R4516">
        <v>11</v>
      </c>
      <c r="U4516" s="1" t="s">
        <v>63</v>
      </c>
      <c r="V4516">
        <v>17</v>
      </c>
      <c r="W4516">
        <v>44</v>
      </c>
      <c r="X4516">
        <v>51</v>
      </c>
      <c r="Y4516">
        <v>24</v>
      </c>
      <c r="Z4516">
        <v>2</v>
      </c>
      <c r="AA4516">
        <v>7</v>
      </c>
    </row>
    <row r="4517" spans="1:27" x14ac:dyDescent="0.25">
      <c r="A4517" s="1" t="s">
        <v>60</v>
      </c>
      <c r="B4517" s="1" t="s">
        <v>394</v>
      </c>
      <c r="C4517" s="1" t="s">
        <v>395</v>
      </c>
      <c r="D4517" s="1" t="s">
        <v>210</v>
      </c>
      <c r="E4517" s="1" t="s">
        <v>23</v>
      </c>
      <c r="F4517" s="1" t="s">
        <v>946</v>
      </c>
      <c r="G4517" s="1" t="str">
        <f>UPPER(players_stats[[#This Row],[Agents]])</f>
        <v>BRIMSTONE, CHAMBER, CLOVE, JETT, OMEN, RAZE, VIPER</v>
      </c>
      <c r="H4517" s="1" t="str">
        <f>IF(OR(ISNUMBER(FIND(",",players_stats[[#This Row],[Agents MAYUS]])),ISNUMBER(FIND("All Match Types",players_stats[[#This Row],[Match Type]]))),"Eliminar","")</f>
        <v>Eliminar</v>
      </c>
      <c r="I4517">
        <v>394</v>
      </c>
      <c r="K4517">
        <v>201</v>
      </c>
      <c r="L4517">
        <v>109</v>
      </c>
      <c r="N4517">
        <v>135</v>
      </c>
      <c r="O4517">
        <v>71</v>
      </c>
      <c r="P4517">
        <v>31</v>
      </c>
      <c r="Q4517">
        <v>8</v>
      </c>
      <c r="R4517">
        <v>11</v>
      </c>
      <c r="U4517" s="1" t="s">
        <v>63</v>
      </c>
      <c r="V4517">
        <v>21</v>
      </c>
      <c r="W4517">
        <v>279</v>
      </c>
      <c r="X4517">
        <v>257</v>
      </c>
      <c r="Y4517">
        <v>122</v>
      </c>
      <c r="Z4517">
        <v>33</v>
      </c>
      <c r="AA4517">
        <v>42</v>
      </c>
    </row>
    <row r="4518" spans="1:27" x14ac:dyDescent="0.25">
      <c r="A4518" s="1" t="s">
        <v>60</v>
      </c>
      <c r="B4518" s="1" t="s">
        <v>394</v>
      </c>
      <c r="C4518" s="1" t="s">
        <v>395</v>
      </c>
      <c r="D4518" s="1" t="s">
        <v>896</v>
      </c>
      <c r="E4518" s="1" t="s">
        <v>23</v>
      </c>
      <c r="F4518" s="1" t="s">
        <v>133</v>
      </c>
      <c r="G4518" s="1" t="str">
        <f>UPPER(players_stats[[#This Row],[Agents]])</f>
        <v>CYPHER</v>
      </c>
      <c r="H4518" s="1" t="str">
        <f>IF(OR(ISNUMBER(FIND(",",players_stats[[#This Row],[Agents MAYUS]])),ISNUMBER(FIND("All Match Types",players_stats[[#This Row],[Match Type]]))),"Eliminar","")</f>
        <v>Eliminar</v>
      </c>
      <c r="I4518">
        <v>20</v>
      </c>
      <c r="K4518">
        <v>173</v>
      </c>
      <c r="L4518">
        <v>77</v>
      </c>
      <c r="N4518">
        <v>125</v>
      </c>
      <c r="O4518">
        <v>5</v>
      </c>
      <c r="P4518">
        <v>4</v>
      </c>
      <c r="Q4518">
        <v>1</v>
      </c>
      <c r="R4518">
        <v>15</v>
      </c>
      <c r="U4518" s="1" t="s">
        <v>63</v>
      </c>
      <c r="V4518">
        <v>10</v>
      </c>
      <c r="W4518">
        <v>10</v>
      </c>
      <c r="X4518">
        <v>13</v>
      </c>
      <c r="Y4518">
        <v>8</v>
      </c>
      <c r="Z4518">
        <v>2</v>
      </c>
      <c r="AA4518">
        <v>3</v>
      </c>
    </row>
    <row r="4519" spans="1:27" x14ac:dyDescent="0.25">
      <c r="A4519" s="1" t="s">
        <v>60</v>
      </c>
      <c r="B4519" s="1" t="s">
        <v>394</v>
      </c>
      <c r="C4519" s="1" t="s">
        <v>395</v>
      </c>
      <c r="D4519" s="1" t="s">
        <v>896</v>
      </c>
      <c r="E4519" s="1" t="s">
        <v>23</v>
      </c>
      <c r="F4519" s="1" t="s">
        <v>130</v>
      </c>
      <c r="G4519" s="1" t="str">
        <f>UPPER(players_stats[[#This Row],[Agents]])</f>
        <v>FADE</v>
      </c>
      <c r="H4519" s="1" t="str">
        <f>IF(OR(ISNUMBER(FIND(",",players_stats[[#This Row],[Agents MAYUS]])),ISNUMBER(FIND("All Match Types",players_stats[[#This Row],[Match Type]]))),"Eliminar","")</f>
        <v>Eliminar</v>
      </c>
      <c r="I4519">
        <v>26</v>
      </c>
      <c r="K4519">
        <v>120</v>
      </c>
      <c r="L4519">
        <v>52</v>
      </c>
      <c r="N4519">
        <v>73</v>
      </c>
      <c r="O4519">
        <v>42</v>
      </c>
      <c r="P4519">
        <v>35</v>
      </c>
      <c r="Q4519">
        <v>8</v>
      </c>
      <c r="R4519">
        <v>12</v>
      </c>
      <c r="U4519" s="1" t="s">
        <v>63</v>
      </c>
      <c r="V4519">
        <v>11</v>
      </c>
      <c r="W4519">
        <v>11</v>
      </c>
      <c r="X4519">
        <v>21</v>
      </c>
      <c r="Y4519">
        <v>9</v>
      </c>
      <c r="Z4519">
        <v>2</v>
      </c>
      <c r="AA4519">
        <v>3</v>
      </c>
    </row>
    <row r="4520" spans="1:27" x14ac:dyDescent="0.25">
      <c r="A4520" s="1" t="s">
        <v>60</v>
      </c>
      <c r="B4520" s="1" t="s">
        <v>394</v>
      </c>
      <c r="C4520" s="1" t="s">
        <v>395</v>
      </c>
      <c r="D4520" s="1" t="s">
        <v>896</v>
      </c>
      <c r="E4520" s="1" t="s">
        <v>23</v>
      </c>
      <c r="F4520" s="1" t="s">
        <v>215</v>
      </c>
      <c r="G4520" s="1" t="str">
        <f>UPPER(players_stats[[#This Row],[Agents]])</f>
        <v>KAYO</v>
      </c>
      <c r="H4520" s="1" t="str">
        <f>IF(OR(ISNUMBER(FIND(",",players_stats[[#This Row],[Agents MAYUS]])),ISNUMBER(FIND("All Match Types",players_stats[[#This Row],[Match Type]]))),"Eliminar","")</f>
        <v>Eliminar</v>
      </c>
      <c r="I4520">
        <v>20</v>
      </c>
      <c r="K4520">
        <v>77</v>
      </c>
      <c r="L4520">
        <v>33</v>
      </c>
      <c r="N4520">
        <v>51</v>
      </c>
      <c r="O4520">
        <v>25</v>
      </c>
      <c r="P4520">
        <v>4</v>
      </c>
      <c r="Q4520">
        <v>0</v>
      </c>
      <c r="R4520">
        <v>1</v>
      </c>
      <c r="U4520" s="1" t="s">
        <v>63</v>
      </c>
      <c r="V4520">
        <v>5</v>
      </c>
      <c r="W4520">
        <v>5</v>
      </c>
      <c r="X4520">
        <v>15</v>
      </c>
      <c r="Y4520">
        <v>8</v>
      </c>
      <c r="Z4520">
        <v>0</v>
      </c>
      <c r="AA4520">
        <v>2</v>
      </c>
    </row>
    <row r="4521" spans="1:27" x14ac:dyDescent="0.25">
      <c r="A4521" s="1" t="s">
        <v>60</v>
      </c>
      <c r="B4521" s="1" t="s">
        <v>394</v>
      </c>
      <c r="C4521" s="1" t="s">
        <v>395</v>
      </c>
      <c r="D4521" s="1" t="s">
        <v>896</v>
      </c>
      <c r="E4521" s="1" t="s">
        <v>23</v>
      </c>
      <c r="F4521" s="1" t="s">
        <v>897</v>
      </c>
      <c r="G4521" s="1" t="str">
        <f>UPPER(players_stats[[#This Row],[Agents]])</f>
        <v>CYPHER, FADE, KAYO</v>
      </c>
      <c r="H4521" s="1" t="str">
        <f>IF(OR(ISNUMBER(FIND(",",players_stats[[#This Row],[Agents MAYUS]])),ISNUMBER(FIND("All Match Types",players_stats[[#This Row],[Match Type]]))),"Eliminar","")</f>
        <v>Eliminar</v>
      </c>
      <c r="I4521">
        <v>66</v>
      </c>
      <c r="K4521">
        <v>123</v>
      </c>
      <c r="L4521">
        <v>53</v>
      </c>
      <c r="N4521">
        <v>82</v>
      </c>
      <c r="O4521">
        <v>39</v>
      </c>
      <c r="P4521">
        <v>38</v>
      </c>
      <c r="Q4521">
        <v>6</v>
      </c>
      <c r="R4521">
        <v>12</v>
      </c>
      <c r="U4521" s="1" t="s">
        <v>63</v>
      </c>
      <c r="V4521">
        <v>11</v>
      </c>
      <c r="W4521">
        <v>26</v>
      </c>
      <c r="X4521">
        <v>49</v>
      </c>
      <c r="Y4521">
        <v>25</v>
      </c>
      <c r="Z4521">
        <v>4</v>
      </c>
      <c r="AA4521">
        <v>8</v>
      </c>
    </row>
    <row r="4522" spans="1:27" x14ac:dyDescent="0.25">
      <c r="A4522" s="1" t="s">
        <v>60</v>
      </c>
      <c r="B4522" s="1" t="s">
        <v>394</v>
      </c>
      <c r="C4522" s="1" t="s">
        <v>395</v>
      </c>
      <c r="D4522" s="1" t="s">
        <v>217</v>
      </c>
      <c r="E4522" s="1" t="s">
        <v>23</v>
      </c>
      <c r="F4522" s="1" t="s">
        <v>130</v>
      </c>
      <c r="G4522" s="1" t="str">
        <f>UPPER(players_stats[[#This Row],[Agents]])</f>
        <v>FADE</v>
      </c>
      <c r="H4522" s="1" t="str">
        <f>IF(OR(ISNUMBER(FIND(",",players_stats[[#This Row],[Agents MAYUS]])),ISNUMBER(FIND("All Match Types",players_stats[[#This Row],[Match Type]]))),"Eliminar","")</f>
        <v>Eliminar</v>
      </c>
      <c r="I4522">
        <v>23</v>
      </c>
      <c r="K4522">
        <v>260</v>
      </c>
      <c r="L4522">
        <v>14</v>
      </c>
      <c r="N4522">
        <v>161</v>
      </c>
      <c r="O4522">
        <v>91</v>
      </c>
      <c r="P4522">
        <v>3</v>
      </c>
      <c r="Q4522">
        <v>17</v>
      </c>
      <c r="R4522">
        <v>9</v>
      </c>
      <c r="U4522" s="1" t="s">
        <v>63</v>
      </c>
      <c r="V4522">
        <v>21</v>
      </c>
      <c r="W4522">
        <v>21</v>
      </c>
      <c r="X4522">
        <v>15</v>
      </c>
      <c r="Y4522">
        <v>7</v>
      </c>
      <c r="Z4522">
        <v>4</v>
      </c>
      <c r="AA4522">
        <v>2</v>
      </c>
    </row>
    <row r="4523" spans="1:27" x14ac:dyDescent="0.25">
      <c r="A4523" s="1" t="s">
        <v>60</v>
      </c>
      <c r="B4523" s="1" t="s">
        <v>394</v>
      </c>
      <c r="C4523" s="1" t="s">
        <v>395</v>
      </c>
      <c r="D4523" s="1" t="s">
        <v>217</v>
      </c>
      <c r="E4523" s="1" t="s">
        <v>23</v>
      </c>
      <c r="F4523" s="1" t="s">
        <v>138</v>
      </c>
      <c r="G4523" s="1" t="str">
        <f>UPPER(players_stats[[#This Row],[Agents]])</f>
        <v>GEKKO</v>
      </c>
      <c r="H4523" s="1" t="str">
        <f>IF(OR(ISNUMBER(FIND(",",players_stats[[#This Row],[Agents MAYUS]])),ISNUMBER(FIND("All Match Types",players_stats[[#This Row],[Match Type]]))),"Eliminar","")</f>
        <v>Eliminar</v>
      </c>
      <c r="I4523">
        <v>63</v>
      </c>
      <c r="K4523">
        <v>152</v>
      </c>
      <c r="L4523">
        <v>79</v>
      </c>
      <c r="N4523">
        <v>100</v>
      </c>
      <c r="O4523">
        <v>54</v>
      </c>
      <c r="P4523">
        <v>3</v>
      </c>
      <c r="Q4523">
        <v>6</v>
      </c>
      <c r="R4523">
        <v>8</v>
      </c>
      <c r="U4523" s="1" t="s">
        <v>63</v>
      </c>
      <c r="V4523">
        <v>20</v>
      </c>
      <c r="W4523">
        <v>34</v>
      </c>
      <c r="X4523">
        <v>43</v>
      </c>
      <c r="Y4523">
        <v>19</v>
      </c>
      <c r="Z4523">
        <v>4</v>
      </c>
      <c r="AA4523">
        <v>5</v>
      </c>
    </row>
    <row r="4524" spans="1:27" x14ac:dyDescent="0.25">
      <c r="A4524" s="1" t="s">
        <v>60</v>
      </c>
      <c r="B4524" s="1" t="s">
        <v>394</v>
      </c>
      <c r="C4524" s="1" t="s">
        <v>395</v>
      </c>
      <c r="D4524" s="1" t="s">
        <v>217</v>
      </c>
      <c r="E4524" s="1" t="s">
        <v>23</v>
      </c>
      <c r="F4524" s="1" t="s">
        <v>208</v>
      </c>
      <c r="G4524" s="1" t="str">
        <f>UPPER(players_stats[[#This Row],[Agents]])</f>
        <v>SKYE</v>
      </c>
      <c r="H4524" s="1" t="str">
        <f>IF(OR(ISNUMBER(FIND(",",players_stats[[#This Row],[Agents MAYUS]])),ISNUMBER(FIND("All Match Types",players_stats[[#This Row],[Match Type]]))),"Eliminar","")</f>
        <v>Eliminar</v>
      </c>
      <c r="I4524">
        <v>85</v>
      </c>
      <c r="K4524">
        <v>227</v>
      </c>
      <c r="L4524">
        <v>11</v>
      </c>
      <c r="N4524">
        <v>148</v>
      </c>
      <c r="O4524">
        <v>8</v>
      </c>
      <c r="P4524">
        <v>39</v>
      </c>
      <c r="Q4524">
        <v>13</v>
      </c>
      <c r="R4524">
        <v>7</v>
      </c>
      <c r="U4524" s="1" t="s">
        <v>63</v>
      </c>
      <c r="V4524">
        <v>20</v>
      </c>
      <c r="W4524">
        <v>68</v>
      </c>
      <c r="X4524">
        <v>62</v>
      </c>
      <c r="Y4524">
        <v>33</v>
      </c>
      <c r="Z4524">
        <v>11</v>
      </c>
      <c r="AA4524">
        <v>6</v>
      </c>
    </row>
    <row r="4525" spans="1:27" x14ac:dyDescent="0.25">
      <c r="A4525" s="1" t="s">
        <v>60</v>
      </c>
      <c r="B4525" s="1" t="s">
        <v>394</v>
      </c>
      <c r="C4525" s="1" t="s">
        <v>395</v>
      </c>
      <c r="D4525" s="1" t="s">
        <v>217</v>
      </c>
      <c r="E4525" s="1" t="s">
        <v>23</v>
      </c>
      <c r="F4525" s="1" t="s">
        <v>151</v>
      </c>
      <c r="G4525" s="1" t="str">
        <f>UPPER(players_stats[[#This Row],[Agents]])</f>
        <v>SOVA</v>
      </c>
      <c r="H4525" s="1" t="str">
        <f>IF(OR(ISNUMBER(FIND(",",players_stats[[#This Row],[Agents MAYUS]])),ISNUMBER(FIND("All Match Types",players_stats[[#This Row],[Match Type]]))),"Eliminar","")</f>
        <v>Eliminar</v>
      </c>
      <c r="I4525">
        <v>223</v>
      </c>
      <c r="K4525">
        <v>203</v>
      </c>
      <c r="L4525">
        <v>96</v>
      </c>
      <c r="N4525">
        <v>139</v>
      </c>
      <c r="O4525">
        <v>68</v>
      </c>
      <c r="P4525">
        <v>31</v>
      </c>
      <c r="Q4525">
        <v>9</v>
      </c>
      <c r="R4525">
        <v>13</v>
      </c>
      <c r="U4525" s="1" t="s">
        <v>63</v>
      </c>
      <c r="V4525">
        <v>21</v>
      </c>
      <c r="W4525">
        <v>151</v>
      </c>
      <c r="X4525">
        <v>158</v>
      </c>
      <c r="Y4525">
        <v>69</v>
      </c>
      <c r="Z4525">
        <v>19</v>
      </c>
      <c r="AA4525">
        <v>29</v>
      </c>
    </row>
    <row r="4526" spans="1:27" x14ac:dyDescent="0.25">
      <c r="A4526" s="1" t="s">
        <v>60</v>
      </c>
      <c r="B4526" s="1" t="s">
        <v>394</v>
      </c>
      <c r="C4526" s="1" t="s">
        <v>395</v>
      </c>
      <c r="D4526" s="1" t="s">
        <v>217</v>
      </c>
      <c r="E4526" s="1" t="s">
        <v>23</v>
      </c>
      <c r="F4526" s="1" t="s">
        <v>410</v>
      </c>
      <c r="G4526" s="1" t="str">
        <f>UPPER(players_stats[[#This Row],[Agents]])</f>
        <v>FADE, GEKKO, SKYE, SOVA</v>
      </c>
      <c r="H4526" s="1" t="str">
        <f>IF(OR(ISNUMBER(FIND(",",players_stats[[#This Row],[Agents MAYUS]])),ISNUMBER(FIND("All Match Types",players_stats[[#This Row],[Match Type]]))),"Eliminar","")</f>
        <v>Eliminar</v>
      </c>
      <c r="I4526">
        <v>394</v>
      </c>
      <c r="K4526">
        <v>203</v>
      </c>
      <c r="L4526">
        <v>99</v>
      </c>
      <c r="N4526">
        <v>136</v>
      </c>
      <c r="O4526">
        <v>7</v>
      </c>
      <c r="P4526">
        <v>32</v>
      </c>
      <c r="Q4526">
        <v>1</v>
      </c>
      <c r="R4526">
        <v>11</v>
      </c>
      <c r="U4526" s="1" t="s">
        <v>63</v>
      </c>
      <c r="V4526">
        <v>21</v>
      </c>
      <c r="W4526">
        <v>274</v>
      </c>
      <c r="X4526">
        <v>278</v>
      </c>
      <c r="Y4526">
        <v>128</v>
      </c>
      <c r="Z4526">
        <v>38</v>
      </c>
      <c r="AA4526">
        <v>42</v>
      </c>
    </row>
    <row r="4527" spans="1:27" x14ac:dyDescent="0.25">
      <c r="A4527" s="1" t="s">
        <v>60</v>
      </c>
      <c r="B4527" s="1" t="s">
        <v>394</v>
      </c>
      <c r="C4527" s="1" t="s">
        <v>395</v>
      </c>
      <c r="D4527" s="1" t="s">
        <v>219</v>
      </c>
      <c r="E4527" s="1" t="s">
        <v>23</v>
      </c>
      <c r="F4527" s="1" t="s">
        <v>145</v>
      </c>
      <c r="G4527" s="1" t="str">
        <f>UPPER(players_stats[[#This Row],[Agents]])</f>
        <v>JETT</v>
      </c>
      <c r="H4527" s="1" t="str">
        <f>IF(OR(ISNUMBER(FIND(",",players_stats[[#This Row],[Agents MAYUS]])),ISNUMBER(FIND("All Match Types",players_stats[[#This Row],[Match Type]]))),"Eliminar","")</f>
        <v>Eliminar</v>
      </c>
      <c r="I4527">
        <v>107</v>
      </c>
      <c r="K4527">
        <v>258</v>
      </c>
      <c r="L4527">
        <v>128</v>
      </c>
      <c r="N4527">
        <v>157</v>
      </c>
      <c r="O4527">
        <v>93</v>
      </c>
      <c r="P4527">
        <v>12</v>
      </c>
      <c r="Q4527">
        <v>19</v>
      </c>
      <c r="R4527">
        <v>2</v>
      </c>
      <c r="U4527" s="1" t="s">
        <v>63</v>
      </c>
      <c r="V4527">
        <v>30</v>
      </c>
      <c r="W4527">
        <v>100</v>
      </c>
      <c r="X4527">
        <v>78</v>
      </c>
      <c r="Y4527">
        <v>13</v>
      </c>
      <c r="Z4527">
        <v>20</v>
      </c>
      <c r="AA4527">
        <v>21</v>
      </c>
    </row>
    <row r="4528" spans="1:27" x14ac:dyDescent="0.25">
      <c r="A4528" s="1" t="s">
        <v>60</v>
      </c>
      <c r="B4528" s="1" t="s">
        <v>394</v>
      </c>
      <c r="C4528" s="1" t="s">
        <v>395</v>
      </c>
      <c r="D4528" s="1" t="s">
        <v>219</v>
      </c>
      <c r="E4528" s="1" t="s">
        <v>23</v>
      </c>
      <c r="F4528" s="1" t="s">
        <v>188</v>
      </c>
      <c r="G4528" s="1" t="str">
        <f>UPPER(players_stats[[#This Row],[Agents]])</f>
        <v>NEON</v>
      </c>
      <c r="H4528" s="1" t="str">
        <f>IF(OR(ISNUMBER(FIND(",",players_stats[[#This Row],[Agents MAYUS]])),ISNUMBER(FIND("All Match Types",players_stats[[#This Row],[Match Type]]))),"Eliminar","")</f>
        <v>Eliminar</v>
      </c>
      <c r="I4528">
        <v>183</v>
      </c>
      <c r="K4528">
        <v>268</v>
      </c>
      <c r="L4528">
        <v>124</v>
      </c>
      <c r="N4528">
        <v>171</v>
      </c>
      <c r="O4528">
        <v>91</v>
      </c>
      <c r="P4528">
        <v>3</v>
      </c>
      <c r="Q4528">
        <v>23</v>
      </c>
      <c r="R4528">
        <v>19</v>
      </c>
      <c r="U4528" s="1" t="s">
        <v>63</v>
      </c>
      <c r="V4528">
        <v>25</v>
      </c>
      <c r="W4528">
        <v>167</v>
      </c>
      <c r="X4528">
        <v>135</v>
      </c>
      <c r="Y4528">
        <v>55</v>
      </c>
      <c r="Z4528">
        <v>43</v>
      </c>
      <c r="AA4528">
        <v>34</v>
      </c>
    </row>
    <row r="4529" spans="1:27" x14ac:dyDescent="0.25">
      <c r="A4529" s="1" t="s">
        <v>60</v>
      </c>
      <c r="B4529" s="1" t="s">
        <v>394</v>
      </c>
      <c r="C4529" s="1" t="s">
        <v>395</v>
      </c>
      <c r="D4529" s="1" t="s">
        <v>219</v>
      </c>
      <c r="E4529" s="1" t="s">
        <v>23</v>
      </c>
      <c r="F4529" s="1" t="s">
        <v>140</v>
      </c>
      <c r="G4529" s="1" t="str">
        <f>UPPER(players_stats[[#This Row],[Agents]])</f>
        <v>OMEN</v>
      </c>
      <c r="H4529" s="1" t="str">
        <f>IF(OR(ISNUMBER(FIND(",",players_stats[[#This Row],[Agents MAYUS]])),ISNUMBER(FIND("All Match Types",players_stats[[#This Row],[Match Type]]))),"Eliminar","")</f>
        <v>Eliminar</v>
      </c>
      <c r="I4529">
        <v>24</v>
      </c>
      <c r="K4529">
        <v>218</v>
      </c>
      <c r="L4529">
        <v>111</v>
      </c>
      <c r="N4529">
        <v>119</v>
      </c>
      <c r="O4529">
        <v>83</v>
      </c>
      <c r="P4529">
        <v>21</v>
      </c>
      <c r="Q4529">
        <v>13</v>
      </c>
      <c r="R4529">
        <v>17</v>
      </c>
      <c r="U4529" s="1" t="s">
        <v>63</v>
      </c>
      <c r="V4529">
        <v>20</v>
      </c>
      <c r="W4529">
        <v>20</v>
      </c>
      <c r="X4529">
        <v>18</v>
      </c>
      <c r="Y4529">
        <v>5</v>
      </c>
      <c r="Z4529">
        <v>3</v>
      </c>
      <c r="AA4529">
        <v>4</v>
      </c>
    </row>
    <row r="4530" spans="1:27" x14ac:dyDescent="0.25">
      <c r="A4530" s="1" t="s">
        <v>60</v>
      </c>
      <c r="B4530" s="1" t="s">
        <v>394</v>
      </c>
      <c r="C4530" s="1" t="s">
        <v>395</v>
      </c>
      <c r="D4530" s="1" t="s">
        <v>219</v>
      </c>
      <c r="E4530" s="1" t="s">
        <v>23</v>
      </c>
      <c r="F4530" s="1" t="s">
        <v>146</v>
      </c>
      <c r="G4530" s="1" t="str">
        <f>UPPER(players_stats[[#This Row],[Agents]])</f>
        <v>RAZE</v>
      </c>
      <c r="H4530" s="1" t="str">
        <f>IF(OR(ISNUMBER(FIND(",",players_stats[[#This Row],[Agents MAYUS]])),ISNUMBER(FIND("All Match Types",players_stats[[#This Row],[Match Type]]))),"Eliminar","")</f>
        <v>Eliminar</v>
      </c>
      <c r="I4530">
        <v>41</v>
      </c>
      <c r="K4530">
        <v>247</v>
      </c>
      <c r="L4530">
        <v>123</v>
      </c>
      <c r="N4530">
        <v>169</v>
      </c>
      <c r="O4530">
        <v>9</v>
      </c>
      <c r="P4530">
        <v>12</v>
      </c>
      <c r="Q4530">
        <v>24</v>
      </c>
      <c r="R4530">
        <v>15</v>
      </c>
      <c r="U4530" s="1" t="s">
        <v>63</v>
      </c>
      <c r="V4530">
        <v>21</v>
      </c>
      <c r="W4530">
        <v>37</v>
      </c>
      <c r="X4530">
        <v>30</v>
      </c>
      <c r="Y4530">
        <v>5</v>
      </c>
      <c r="Z4530">
        <v>10</v>
      </c>
      <c r="AA4530">
        <v>6</v>
      </c>
    </row>
    <row r="4531" spans="1:27" x14ac:dyDescent="0.25">
      <c r="A4531" s="1" t="s">
        <v>60</v>
      </c>
      <c r="B4531" s="1" t="s">
        <v>394</v>
      </c>
      <c r="C4531" s="1" t="s">
        <v>395</v>
      </c>
      <c r="D4531" s="1" t="s">
        <v>219</v>
      </c>
      <c r="E4531" s="1" t="s">
        <v>23</v>
      </c>
      <c r="F4531" s="1" t="s">
        <v>161</v>
      </c>
      <c r="G4531" s="1" t="str">
        <f>UPPER(players_stats[[#This Row],[Agents]])</f>
        <v>YORU</v>
      </c>
      <c r="H4531" s="1" t="str">
        <f>IF(OR(ISNUMBER(FIND(",",players_stats[[#This Row],[Agents MAYUS]])),ISNUMBER(FIND("All Match Types",players_stats[[#This Row],[Match Type]]))),"Eliminar","")</f>
        <v>Eliminar</v>
      </c>
      <c r="I4531">
        <v>39</v>
      </c>
      <c r="K4531">
        <v>258</v>
      </c>
      <c r="L4531">
        <v>13</v>
      </c>
      <c r="N4531">
        <v>160</v>
      </c>
      <c r="O4531">
        <v>9</v>
      </c>
      <c r="P4531">
        <v>26</v>
      </c>
      <c r="Q4531">
        <v>15</v>
      </c>
      <c r="R4531">
        <v>23</v>
      </c>
      <c r="U4531" s="1" t="s">
        <v>63</v>
      </c>
      <c r="V4531">
        <v>24</v>
      </c>
      <c r="W4531">
        <v>35</v>
      </c>
      <c r="X4531">
        <v>27</v>
      </c>
      <c r="Y4531">
        <v>10</v>
      </c>
      <c r="Z4531">
        <v>6</v>
      </c>
      <c r="AA4531">
        <v>9</v>
      </c>
    </row>
    <row r="4532" spans="1:27" x14ac:dyDescent="0.25">
      <c r="A4532" s="1" t="s">
        <v>60</v>
      </c>
      <c r="B4532" s="1" t="s">
        <v>394</v>
      </c>
      <c r="C4532" s="1" t="s">
        <v>395</v>
      </c>
      <c r="D4532" s="1" t="s">
        <v>219</v>
      </c>
      <c r="E4532" s="1" t="s">
        <v>23</v>
      </c>
      <c r="F4532" s="1" t="s">
        <v>947</v>
      </c>
      <c r="G4532" s="1" t="str">
        <f>UPPER(players_stats[[#This Row],[Agents]])</f>
        <v>JETT, NEON, OMEN, RAZE, YORU</v>
      </c>
      <c r="H4532" s="1" t="str">
        <f>IF(OR(ISNUMBER(FIND(",",players_stats[[#This Row],[Agents MAYUS]])),ISNUMBER(FIND("All Match Types",players_stats[[#This Row],[Match Type]]))),"Eliminar","")</f>
        <v>Eliminar</v>
      </c>
      <c r="I4532">
        <v>394</v>
      </c>
      <c r="K4532">
        <v>259</v>
      </c>
      <c r="L4532">
        <v>125</v>
      </c>
      <c r="N4532">
        <v>163</v>
      </c>
      <c r="O4532">
        <v>91</v>
      </c>
      <c r="P4532">
        <v>22</v>
      </c>
      <c r="Q4532">
        <v>21</v>
      </c>
      <c r="R4532">
        <v>19</v>
      </c>
      <c r="U4532" s="1" t="s">
        <v>63</v>
      </c>
      <c r="V4532">
        <v>30</v>
      </c>
      <c r="W4532">
        <v>359</v>
      </c>
      <c r="X4532">
        <v>288</v>
      </c>
      <c r="Y4532">
        <v>88</v>
      </c>
      <c r="Z4532">
        <v>82</v>
      </c>
      <c r="AA4532">
        <v>74</v>
      </c>
    </row>
    <row r="4533" spans="1:27" x14ac:dyDescent="0.25">
      <c r="A4533" s="1" t="s">
        <v>60</v>
      </c>
      <c r="B4533" s="1" t="s">
        <v>394</v>
      </c>
      <c r="C4533" s="1" t="s">
        <v>395</v>
      </c>
      <c r="D4533" s="1" t="s">
        <v>900</v>
      </c>
      <c r="E4533" s="1" t="s">
        <v>67</v>
      </c>
      <c r="F4533" s="1" t="s">
        <v>181</v>
      </c>
      <c r="G4533" s="1" t="str">
        <f>UPPER(players_stats[[#This Row],[Agents]])</f>
        <v>BREACH</v>
      </c>
      <c r="H4533" s="1" t="str">
        <f>IF(OR(ISNUMBER(FIND(",",players_stats[[#This Row],[Agents MAYUS]])),ISNUMBER(FIND("All Match Types",players_stats[[#This Row],[Match Type]]))),"Eliminar","")</f>
        <v>Eliminar</v>
      </c>
      <c r="I4533">
        <v>18</v>
      </c>
      <c r="K4533">
        <v>100</v>
      </c>
      <c r="L4533">
        <v>6</v>
      </c>
      <c r="N4533">
        <v>55</v>
      </c>
      <c r="O4533">
        <v>33</v>
      </c>
      <c r="P4533">
        <v>61</v>
      </c>
      <c r="Q4533">
        <v>0</v>
      </c>
      <c r="R4533">
        <v>17</v>
      </c>
      <c r="U4533" s="1" t="s">
        <v>63</v>
      </c>
      <c r="V4533">
        <v>6</v>
      </c>
      <c r="W4533">
        <v>6</v>
      </c>
      <c r="X4533">
        <v>10</v>
      </c>
      <c r="Y4533">
        <v>11</v>
      </c>
      <c r="Z4533">
        <v>0</v>
      </c>
      <c r="AA4533">
        <v>3</v>
      </c>
    </row>
    <row r="4534" spans="1:27" x14ac:dyDescent="0.25">
      <c r="A4534" s="1" t="s">
        <v>60</v>
      </c>
      <c r="B4534" s="1" t="s">
        <v>394</v>
      </c>
      <c r="C4534" s="1" t="s">
        <v>395</v>
      </c>
      <c r="D4534" s="1" t="s">
        <v>900</v>
      </c>
      <c r="E4534" s="1" t="s">
        <v>67</v>
      </c>
      <c r="F4534" s="1" t="s">
        <v>130</v>
      </c>
      <c r="G4534" s="1" t="str">
        <f>UPPER(players_stats[[#This Row],[Agents]])</f>
        <v>FADE</v>
      </c>
      <c r="H4534" s="1" t="str">
        <f>IF(OR(ISNUMBER(FIND(",",players_stats[[#This Row],[Agents MAYUS]])),ISNUMBER(FIND("All Match Types",players_stats[[#This Row],[Match Type]]))),"Eliminar","")</f>
        <v>Eliminar</v>
      </c>
      <c r="I4534">
        <v>74</v>
      </c>
      <c r="K4534">
        <v>190</v>
      </c>
      <c r="L4534">
        <v>10</v>
      </c>
      <c r="N4534">
        <v>125</v>
      </c>
      <c r="O4534">
        <v>69</v>
      </c>
      <c r="P4534">
        <v>28</v>
      </c>
      <c r="Q4534">
        <v>4</v>
      </c>
      <c r="R4534">
        <v>8</v>
      </c>
      <c r="U4534" s="1" t="s">
        <v>63</v>
      </c>
      <c r="V4534">
        <v>18</v>
      </c>
      <c r="W4534">
        <v>51</v>
      </c>
      <c r="X4534">
        <v>51</v>
      </c>
      <c r="Y4534">
        <v>21</v>
      </c>
      <c r="Z4534">
        <v>3</v>
      </c>
      <c r="AA4534">
        <v>6</v>
      </c>
    </row>
    <row r="4535" spans="1:27" x14ac:dyDescent="0.25">
      <c r="A4535" s="1" t="s">
        <v>60</v>
      </c>
      <c r="B4535" s="1" t="s">
        <v>394</v>
      </c>
      <c r="C4535" s="1" t="s">
        <v>395</v>
      </c>
      <c r="D4535" s="1" t="s">
        <v>900</v>
      </c>
      <c r="E4535" s="1" t="s">
        <v>67</v>
      </c>
      <c r="F4535" s="1" t="s">
        <v>215</v>
      </c>
      <c r="G4535" s="1" t="str">
        <f>UPPER(players_stats[[#This Row],[Agents]])</f>
        <v>KAYO</v>
      </c>
      <c r="H4535" s="1" t="str">
        <f>IF(OR(ISNUMBER(FIND(",",players_stats[[#This Row],[Agents MAYUS]])),ISNUMBER(FIND("All Match Types",players_stats[[#This Row],[Match Type]]))),"Eliminar","")</f>
        <v>Eliminar</v>
      </c>
      <c r="I4535">
        <v>101</v>
      </c>
      <c r="K4535">
        <v>176</v>
      </c>
      <c r="L4535">
        <v>76</v>
      </c>
      <c r="N4535">
        <v>121</v>
      </c>
      <c r="O4535">
        <v>56</v>
      </c>
      <c r="P4535">
        <v>61</v>
      </c>
      <c r="Q4535">
        <v>4</v>
      </c>
      <c r="R4535">
        <v>12</v>
      </c>
      <c r="U4535" s="1" t="s">
        <v>63</v>
      </c>
      <c r="V4535">
        <v>17</v>
      </c>
      <c r="W4535">
        <v>57</v>
      </c>
      <c r="X4535">
        <v>75</v>
      </c>
      <c r="Y4535">
        <v>62</v>
      </c>
      <c r="Z4535">
        <v>4</v>
      </c>
      <c r="AA4535">
        <v>12</v>
      </c>
    </row>
    <row r="4536" spans="1:27" x14ac:dyDescent="0.25">
      <c r="A4536" s="1" t="s">
        <v>60</v>
      </c>
      <c r="B4536" s="1" t="s">
        <v>394</v>
      </c>
      <c r="C4536" s="1" t="s">
        <v>395</v>
      </c>
      <c r="D4536" s="1" t="s">
        <v>900</v>
      </c>
      <c r="E4536" s="1" t="s">
        <v>67</v>
      </c>
      <c r="F4536" s="1" t="s">
        <v>245</v>
      </c>
      <c r="G4536" s="1" t="str">
        <f>UPPER(players_stats[[#This Row],[Agents]])</f>
        <v>BREACH, FADE, KAYO</v>
      </c>
      <c r="H4536" s="1" t="str">
        <f>IF(OR(ISNUMBER(FIND(",",players_stats[[#This Row],[Agents MAYUS]])),ISNUMBER(FIND("All Match Types",players_stats[[#This Row],[Match Type]]))),"Eliminar","")</f>
        <v>Eliminar</v>
      </c>
      <c r="I4536">
        <v>193</v>
      </c>
      <c r="K4536">
        <v>172</v>
      </c>
      <c r="L4536">
        <v>84</v>
      </c>
      <c r="N4536">
        <v>116</v>
      </c>
      <c r="O4536">
        <v>59</v>
      </c>
      <c r="P4536">
        <v>49</v>
      </c>
      <c r="Q4536">
        <v>4</v>
      </c>
      <c r="R4536">
        <v>11</v>
      </c>
      <c r="U4536" s="1" t="s">
        <v>63</v>
      </c>
      <c r="V4536">
        <v>18</v>
      </c>
      <c r="W4536">
        <v>114</v>
      </c>
      <c r="X4536">
        <v>136</v>
      </c>
      <c r="Y4536">
        <v>94</v>
      </c>
      <c r="Z4536">
        <v>7</v>
      </c>
      <c r="AA4536">
        <v>21</v>
      </c>
    </row>
    <row r="4537" spans="1:27" x14ac:dyDescent="0.25">
      <c r="A4537" s="1" t="s">
        <v>60</v>
      </c>
      <c r="B4537" s="1" t="s">
        <v>394</v>
      </c>
      <c r="C4537" s="1" t="s">
        <v>395</v>
      </c>
      <c r="D4537" s="1" t="s">
        <v>899</v>
      </c>
      <c r="E4537" s="1" t="s">
        <v>67</v>
      </c>
      <c r="F4537" s="1" t="s">
        <v>133</v>
      </c>
      <c r="G4537" s="1" t="str">
        <f>UPPER(players_stats[[#This Row],[Agents]])</f>
        <v>CYPHER</v>
      </c>
      <c r="H4537" s="1" t="str">
        <f>IF(OR(ISNUMBER(FIND(",",players_stats[[#This Row],[Agents MAYUS]])),ISNUMBER(FIND("All Match Types",players_stats[[#This Row],[Match Type]]))),"Eliminar","")</f>
        <v>Eliminar</v>
      </c>
      <c r="I4537">
        <v>99</v>
      </c>
      <c r="K4537">
        <v>260</v>
      </c>
      <c r="L4537">
        <v>139</v>
      </c>
      <c r="N4537">
        <v>172</v>
      </c>
      <c r="O4537">
        <v>94</v>
      </c>
      <c r="P4537">
        <v>21</v>
      </c>
      <c r="Q4537">
        <v>14</v>
      </c>
      <c r="R4537">
        <v>3</v>
      </c>
      <c r="U4537" s="1" t="s">
        <v>63</v>
      </c>
      <c r="V4537">
        <v>30</v>
      </c>
      <c r="W4537">
        <v>93</v>
      </c>
      <c r="X4537">
        <v>67</v>
      </c>
      <c r="Y4537">
        <v>21</v>
      </c>
      <c r="Z4537">
        <v>14</v>
      </c>
      <c r="AA4537">
        <v>3</v>
      </c>
    </row>
    <row r="4538" spans="1:27" x14ac:dyDescent="0.25">
      <c r="A4538" s="1" t="s">
        <v>60</v>
      </c>
      <c r="B4538" s="1" t="s">
        <v>394</v>
      </c>
      <c r="C4538" s="1" t="s">
        <v>395</v>
      </c>
      <c r="D4538" s="1" t="s">
        <v>899</v>
      </c>
      <c r="E4538" s="1" t="s">
        <v>67</v>
      </c>
      <c r="F4538" s="1" t="s">
        <v>140</v>
      </c>
      <c r="G4538" s="1" t="str">
        <f>UPPER(players_stats[[#This Row],[Agents]])</f>
        <v>OMEN</v>
      </c>
      <c r="H4538" s="1" t="str">
        <f>IF(OR(ISNUMBER(FIND(",",players_stats[[#This Row],[Agents MAYUS]])),ISNUMBER(FIND("All Match Types",players_stats[[#This Row],[Match Type]]))),"Eliminar","")</f>
        <v>Eliminar</v>
      </c>
      <c r="I4538">
        <v>74</v>
      </c>
      <c r="K4538">
        <v>261</v>
      </c>
      <c r="L4538">
        <v>143</v>
      </c>
      <c r="N4538">
        <v>160</v>
      </c>
      <c r="O4538">
        <v>99</v>
      </c>
      <c r="P4538">
        <v>38</v>
      </c>
      <c r="Q4538">
        <v>15</v>
      </c>
      <c r="R4538">
        <v>11</v>
      </c>
      <c r="U4538" s="1" t="s">
        <v>63</v>
      </c>
      <c r="V4538">
        <v>25</v>
      </c>
      <c r="W4538">
        <v>73</v>
      </c>
      <c r="X4538">
        <v>51</v>
      </c>
      <c r="Y4538">
        <v>28</v>
      </c>
      <c r="Z4538">
        <v>11</v>
      </c>
      <c r="AA4538">
        <v>8</v>
      </c>
    </row>
    <row r="4539" spans="1:27" x14ac:dyDescent="0.25">
      <c r="A4539" s="1" t="s">
        <v>60</v>
      </c>
      <c r="B4539" s="1" t="s">
        <v>394</v>
      </c>
      <c r="C4539" s="1" t="s">
        <v>395</v>
      </c>
      <c r="D4539" s="1" t="s">
        <v>899</v>
      </c>
      <c r="E4539" s="1" t="s">
        <v>67</v>
      </c>
      <c r="F4539" s="1" t="s">
        <v>151</v>
      </c>
      <c r="G4539" s="1" t="str">
        <f>UPPER(players_stats[[#This Row],[Agents]])</f>
        <v>SOVA</v>
      </c>
      <c r="H4539" s="1" t="str">
        <f>IF(OR(ISNUMBER(FIND(",",players_stats[[#This Row],[Agents MAYUS]])),ISNUMBER(FIND("All Match Types",players_stats[[#This Row],[Match Type]]))),"Eliminar","")</f>
        <v>Eliminar</v>
      </c>
      <c r="I4539">
        <v>20</v>
      </c>
      <c r="K4539">
        <v>184</v>
      </c>
      <c r="L4539">
        <v>82</v>
      </c>
      <c r="N4539">
        <v>128</v>
      </c>
      <c r="O4539">
        <v>7</v>
      </c>
      <c r="P4539">
        <v>15</v>
      </c>
      <c r="Q4539">
        <v>15</v>
      </c>
      <c r="R4539">
        <v>5</v>
      </c>
      <c r="U4539" s="1" t="s">
        <v>63</v>
      </c>
      <c r="V4539">
        <v>14</v>
      </c>
      <c r="W4539">
        <v>14</v>
      </c>
      <c r="X4539">
        <v>17</v>
      </c>
      <c r="Y4539">
        <v>3</v>
      </c>
      <c r="Z4539">
        <v>3</v>
      </c>
      <c r="AA4539">
        <v>1</v>
      </c>
    </row>
    <row r="4540" spans="1:27" x14ac:dyDescent="0.25">
      <c r="A4540" s="1" t="s">
        <v>60</v>
      </c>
      <c r="B4540" s="1" t="s">
        <v>394</v>
      </c>
      <c r="C4540" s="1" t="s">
        <v>395</v>
      </c>
      <c r="D4540" s="1" t="s">
        <v>899</v>
      </c>
      <c r="E4540" s="1" t="s">
        <v>67</v>
      </c>
      <c r="F4540" s="1" t="s">
        <v>948</v>
      </c>
      <c r="G4540" s="1" t="str">
        <f>UPPER(players_stats[[#This Row],[Agents]])</f>
        <v>CYPHER, OMEN, SOVA</v>
      </c>
      <c r="H4540" s="1" t="str">
        <f>IF(OR(ISNUMBER(FIND(",",players_stats[[#This Row],[Agents MAYUS]])),ISNUMBER(FIND("All Match Types",players_stats[[#This Row],[Match Type]]))),"Eliminar","")</f>
        <v>Eliminar</v>
      </c>
      <c r="I4540">
        <v>193</v>
      </c>
      <c r="K4540">
        <v>252</v>
      </c>
      <c r="L4540">
        <v>133</v>
      </c>
      <c r="N4540">
        <v>163</v>
      </c>
      <c r="O4540">
        <v>93</v>
      </c>
      <c r="P4540">
        <v>27</v>
      </c>
      <c r="Q4540">
        <v>15</v>
      </c>
      <c r="R4540">
        <v>6</v>
      </c>
      <c r="U4540" s="1" t="s">
        <v>63</v>
      </c>
      <c r="V4540">
        <v>30</v>
      </c>
      <c r="W4540">
        <v>180</v>
      </c>
      <c r="X4540">
        <v>135</v>
      </c>
      <c r="Y4540">
        <v>52</v>
      </c>
      <c r="Z4540">
        <v>28</v>
      </c>
      <c r="AA4540">
        <v>12</v>
      </c>
    </row>
    <row r="4541" spans="1:27" x14ac:dyDescent="0.25">
      <c r="A4541" s="1" t="s">
        <v>60</v>
      </c>
      <c r="B4541" s="1" t="s">
        <v>394</v>
      </c>
      <c r="C4541" s="1" t="s">
        <v>395</v>
      </c>
      <c r="D4541" s="1" t="s">
        <v>901</v>
      </c>
      <c r="E4541" s="1" t="s">
        <v>67</v>
      </c>
      <c r="F4541" s="1" t="s">
        <v>145</v>
      </c>
      <c r="G4541" s="1" t="str">
        <f>UPPER(players_stats[[#This Row],[Agents]])</f>
        <v>JETT</v>
      </c>
      <c r="H4541" s="1" t="str">
        <f>IF(OR(ISNUMBER(FIND(",",players_stats[[#This Row],[Agents MAYUS]])),ISNUMBER(FIND("All Match Types",players_stats[[#This Row],[Match Type]]))),"Eliminar","")</f>
        <v>Eliminar</v>
      </c>
      <c r="I4541">
        <v>101</v>
      </c>
      <c r="K4541">
        <v>237</v>
      </c>
      <c r="L4541">
        <v>104</v>
      </c>
      <c r="N4541">
        <v>156</v>
      </c>
      <c r="O4541">
        <v>79</v>
      </c>
      <c r="P4541">
        <v>21</v>
      </c>
      <c r="Q4541">
        <v>23</v>
      </c>
      <c r="R4541">
        <v>14</v>
      </c>
      <c r="U4541" s="1" t="s">
        <v>63</v>
      </c>
      <c r="V4541">
        <v>24</v>
      </c>
      <c r="W4541">
        <v>80</v>
      </c>
      <c r="X4541">
        <v>77</v>
      </c>
      <c r="Y4541">
        <v>21</v>
      </c>
      <c r="Z4541">
        <v>23</v>
      </c>
      <c r="AA4541">
        <v>14</v>
      </c>
    </row>
    <row r="4542" spans="1:27" x14ac:dyDescent="0.25">
      <c r="A4542" s="1" t="s">
        <v>60</v>
      </c>
      <c r="B4542" s="1" t="s">
        <v>394</v>
      </c>
      <c r="C4542" s="1" t="s">
        <v>395</v>
      </c>
      <c r="D4542" s="1" t="s">
        <v>901</v>
      </c>
      <c r="E4542" s="1" t="s">
        <v>67</v>
      </c>
      <c r="F4542" s="1" t="s">
        <v>188</v>
      </c>
      <c r="G4542" s="1" t="str">
        <f>UPPER(players_stats[[#This Row],[Agents]])</f>
        <v>NEON</v>
      </c>
      <c r="H4542" s="1" t="str">
        <f>IF(OR(ISNUMBER(FIND(",",players_stats[[#This Row],[Agents MAYUS]])),ISNUMBER(FIND("All Match Types",players_stats[[#This Row],[Match Type]]))),"Eliminar","")</f>
        <v>Eliminar</v>
      </c>
      <c r="I4542">
        <v>92</v>
      </c>
      <c r="K4542">
        <v>212</v>
      </c>
      <c r="L4542">
        <v>76</v>
      </c>
      <c r="N4542">
        <v>136</v>
      </c>
      <c r="O4542">
        <v>65</v>
      </c>
      <c r="P4542">
        <v>32</v>
      </c>
      <c r="Q4542">
        <v>16</v>
      </c>
      <c r="R4542">
        <v>14</v>
      </c>
      <c r="U4542" s="1" t="s">
        <v>63</v>
      </c>
      <c r="V4542">
        <v>16</v>
      </c>
      <c r="W4542">
        <v>60</v>
      </c>
      <c r="X4542">
        <v>79</v>
      </c>
      <c r="Y4542">
        <v>29</v>
      </c>
      <c r="Z4542">
        <v>15</v>
      </c>
      <c r="AA4542">
        <v>13</v>
      </c>
    </row>
    <row r="4543" spans="1:27" x14ac:dyDescent="0.25">
      <c r="A4543" s="1" t="s">
        <v>60</v>
      </c>
      <c r="B4543" s="1" t="s">
        <v>394</v>
      </c>
      <c r="C4543" s="1" t="s">
        <v>395</v>
      </c>
      <c r="D4543" s="1" t="s">
        <v>901</v>
      </c>
      <c r="E4543" s="1" t="s">
        <v>67</v>
      </c>
      <c r="F4543" s="1" t="s">
        <v>194</v>
      </c>
      <c r="G4543" s="1" t="str">
        <f>UPPER(players_stats[[#This Row],[Agents]])</f>
        <v>JETT, NEON</v>
      </c>
      <c r="H4543" s="1" t="str">
        <f>IF(OR(ISNUMBER(FIND(",",players_stats[[#This Row],[Agents MAYUS]])),ISNUMBER(FIND("All Match Types",players_stats[[#This Row],[Match Type]]))),"Eliminar","")</f>
        <v>Eliminar</v>
      </c>
      <c r="I4543">
        <v>193</v>
      </c>
      <c r="K4543">
        <v>226</v>
      </c>
      <c r="L4543">
        <v>9</v>
      </c>
      <c r="N4543">
        <v>147</v>
      </c>
      <c r="O4543">
        <v>73</v>
      </c>
      <c r="P4543">
        <v>26</v>
      </c>
      <c r="Q4543">
        <v>2</v>
      </c>
      <c r="R4543">
        <v>14</v>
      </c>
      <c r="U4543" s="1" t="s">
        <v>63</v>
      </c>
      <c r="V4543">
        <v>24</v>
      </c>
      <c r="W4543">
        <v>140</v>
      </c>
      <c r="X4543">
        <v>156</v>
      </c>
      <c r="Y4543">
        <v>50</v>
      </c>
      <c r="Z4543">
        <v>38</v>
      </c>
      <c r="AA4543">
        <v>27</v>
      </c>
    </row>
    <row r="4544" spans="1:27" x14ac:dyDescent="0.25">
      <c r="A4544" s="1" t="s">
        <v>60</v>
      </c>
      <c r="B4544" s="1" t="s">
        <v>394</v>
      </c>
      <c r="C4544" s="1" t="s">
        <v>395</v>
      </c>
      <c r="D4544" s="1" t="s">
        <v>902</v>
      </c>
      <c r="E4544" s="1" t="s">
        <v>67</v>
      </c>
      <c r="F4544" s="1" t="s">
        <v>134</v>
      </c>
      <c r="G4544" s="1" t="str">
        <f>UPPER(players_stats[[#This Row],[Agents]])</f>
        <v>KILLJOY</v>
      </c>
      <c r="H4544" s="1" t="str">
        <f>IF(OR(ISNUMBER(FIND(",",players_stats[[#This Row],[Agents MAYUS]])),ISNUMBER(FIND("All Match Types",players_stats[[#This Row],[Match Type]]))),"Eliminar","")</f>
        <v>Eliminar</v>
      </c>
      <c r="I4544">
        <v>94</v>
      </c>
      <c r="K4544">
        <v>194</v>
      </c>
      <c r="L4544">
        <v>86</v>
      </c>
      <c r="N4544">
        <v>137</v>
      </c>
      <c r="O4544">
        <v>65</v>
      </c>
      <c r="P4544">
        <v>14</v>
      </c>
      <c r="Q4544">
        <v>6</v>
      </c>
      <c r="R4544">
        <v>14</v>
      </c>
      <c r="U4544" s="1" t="s">
        <v>63</v>
      </c>
      <c r="V4544">
        <v>19</v>
      </c>
      <c r="W4544">
        <v>61</v>
      </c>
      <c r="X4544">
        <v>71</v>
      </c>
      <c r="Y4544">
        <v>13</v>
      </c>
      <c r="Z4544">
        <v>6</v>
      </c>
      <c r="AA4544">
        <v>13</v>
      </c>
    </row>
    <row r="4545" spans="1:27" x14ac:dyDescent="0.25">
      <c r="A4545" s="1" t="s">
        <v>60</v>
      </c>
      <c r="B4545" s="1" t="s">
        <v>394</v>
      </c>
      <c r="C4545" s="1" t="s">
        <v>395</v>
      </c>
      <c r="D4545" s="1" t="s">
        <v>902</v>
      </c>
      <c r="E4545" s="1" t="s">
        <v>67</v>
      </c>
      <c r="F4545" s="1" t="s">
        <v>151</v>
      </c>
      <c r="G4545" s="1" t="str">
        <f>UPPER(players_stats[[#This Row],[Agents]])</f>
        <v>SOVA</v>
      </c>
      <c r="H4545" s="1" t="str">
        <f>IF(OR(ISNUMBER(FIND(",",players_stats[[#This Row],[Agents MAYUS]])),ISNUMBER(FIND("All Match Types",players_stats[[#This Row],[Match Type]]))),"Eliminar","")</f>
        <v>Eliminar</v>
      </c>
      <c r="I4545">
        <v>99</v>
      </c>
      <c r="K4545">
        <v>172</v>
      </c>
      <c r="L4545">
        <v>75</v>
      </c>
      <c r="N4545">
        <v>117</v>
      </c>
      <c r="O4545">
        <v>59</v>
      </c>
      <c r="P4545">
        <v>19</v>
      </c>
      <c r="Q4545">
        <v>7</v>
      </c>
      <c r="R4545">
        <v>11</v>
      </c>
      <c r="U4545" s="1" t="s">
        <v>63</v>
      </c>
      <c r="V4545">
        <v>16</v>
      </c>
      <c r="W4545">
        <v>58</v>
      </c>
      <c r="X4545">
        <v>77</v>
      </c>
      <c r="Y4545">
        <v>19</v>
      </c>
      <c r="Z4545">
        <v>7</v>
      </c>
      <c r="AA4545">
        <v>11</v>
      </c>
    </row>
    <row r="4546" spans="1:27" x14ac:dyDescent="0.25">
      <c r="A4546" s="1" t="s">
        <v>60</v>
      </c>
      <c r="B4546" s="1" t="s">
        <v>394</v>
      </c>
      <c r="C4546" s="1" t="s">
        <v>395</v>
      </c>
      <c r="D4546" s="1" t="s">
        <v>902</v>
      </c>
      <c r="E4546" s="1" t="s">
        <v>67</v>
      </c>
      <c r="F4546" s="1" t="s">
        <v>740</v>
      </c>
      <c r="G4546" s="1" t="str">
        <f>UPPER(players_stats[[#This Row],[Agents]])</f>
        <v>KILLJOY, SOVA</v>
      </c>
      <c r="H4546" s="1" t="str">
        <f>IF(OR(ISNUMBER(FIND(",",players_stats[[#This Row],[Agents MAYUS]])),ISNUMBER(FIND("All Match Types",players_stats[[#This Row],[Match Type]]))),"Eliminar","")</f>
        <v>Eliminar</v>
      </c>
      <c r="I4546">
        <v>193</v>
      </c>
      <c r="K4546">
        <v>182</v>
      </c>
      <c r="L4546">
        <v>8</v>
      </c>
      <c r="N4546">
        <v>127</v>
      </c>
      <c r="O4546">
        <v>62</v>
      </c>
      <c r="P4546">
        <v>17</v>
      </c>
      <c r="Q4546">
        <v>7</v>
      </c>
      <c r="R4546">
        <v>12</v>
      </c>
      <c r="U4546" s="1" t="s">
        <v>63</v>
      </c>
      <c r="V4546">
        <v>19</v>
      </c>
      <c r="W4546">
        <v>119</v>
      </c>
      <c r="X4546">
        <v>148</v>
      </c>
      <c r="Y4546">
        <v>32</v>
      </c>
      <c r="Z4546">
        <v>13</v>
      </c>
      <c r="AA4546">
        <v>24</v>
      </c>
    </row>
    <row r="4547" spans="1:27" x14ac:dyDescent="0.25">
      <c r="A4547" s="1" t="s">
        <v>60</v>
      </c>
      <c r="B4547" s="1" t="s">
        <v>394</v>
      </c>
      <c r="C4547" s="1" t="s">
        <v>395</v>
      </c>
      <c r="D4547" s="1" t="s">
        <v>903</v>
      </c>
      <c r="E4547" s="1" t="s">
        <v>67</v>
      </c>
      <c r="F4547" s="1" t="s">
        <v>140</v>
      </c>
      <c r="G4547" s="1" t="str">
        <f>UPPER(players_stats[[#This Row],[Agents]])</f>
        <v>OMEN</v>
      </c>
      <c r="H4547" s="1" t="str">
        <f>IF(OR(ISNUMBER(FIND(",",players_stats[[#This Row],[Agents MAYUS]])),ISNUMBER(FIND("All Match Types",players_stats[[#This Row],[Match Type]]))),"Eliminar","")</f>
        <v>Eliminar</v>
      </c>
      <c r="I4547">
        <v>99</v>
      </c>
      <c r="K4547">
        <v>166</v>
      </c>
      <c r="L4547">
        <v>95</v>
      </c>
      <c r="N4547">
        <v>107</v>
      </c>
      <c r="O4547">
        <v>62</v>
      </c>
      <c r="P4547">
        <v>57</v>
      </c>
      <c r="Q4547">
        <v>3</v>
      </c>
      <c r="R4547">
        <v>5</v>
      </c>
      <c r="U4547" s="1" t="s">
        <v>63</v>
      </c>
      <c r="V4547">
        <v>20</v>
      </c>
      <c r="W4547">
        <v>61</v>
      </c>
      <c r="X4547">
        <v>64</v>
      </c>
      <c r="Y4547">
        <v>56</v>
      </c>
      <c r="Z4547">
        <v>3</v>
      </c>
      <c r="AA4547">
        <v>5</v>
      </c>
    </row>
    <row r="4548" spans="1:27" x14ac:dyDescent="0.25">
      <c r="A4548" s="1" t="s">
        <v>60</v>
      </c>
      <c r="B4548" s="1" t="s">
        <v>394</v>
      </c>
      <c r="C4548" s="1" t="s">
        <v>395</v>
      </c>
      <c r="D4548" s="1" t="s">
        <v>903</v>
      </c>
      <c r="E4548" s="1" t="s">
        <v>67</v>
      </c>
      <c r="F4548" s="1" t="s">
        <v>152</v>
      </c>
      <c r="G4548" s="1" t="str">
        <f>UPPER(players_stats[[#This Row],[Agents]])</f>
        <v>VIPER</v>
      </c>
      <c r="H4548" s="1" t="str">
        <f>IF(OR(ISNUMBER(FIND(",",players_stats[[#This Row],[Agents MAYUS]])),ISNUMBER(FIND("All Match Types",players_stats[[#This Row],[Match Type]]))),"Eliminar","")</f>
        <v>Eliminar</v>
      </c>
      <c r="I4548">
        <v>94</v>
      </c>
      <c r="K4548">
        <v>142</v>
      </c>
      <c r="L4548">
        <v>62</v>
      </c>
      <c r="N4548">
        <v>98</v>
      </c>
      <c r="O4548">
        <v>47</v>
      </c>
      <c r="P4548">
        <v>37</v>
      </c>
      <c r="Q4548">
        <v>5</v>
      </c>
      <c r="R4548">
        <v>11</v>
      </c>
      <c r="U4548" s="1" t="s">
        <v>63</v>
      </c>
      <c r="V4548">
        <v>15</v>
      </c>
      <c r="W4548">
        <v>44</v>
      </c>
      <c r="X4548">
        <v>71</v>
      </c>
      <c r="Y4548">
        <v>35</v>
      </c>
      <c r="Z4548">
        <v>5</v>
      </c>
      <c r="AA4548">
        <v>10</v>
      </c>
    </row>
    <row r="4549" spans="1:27" x14ac:dyDescent="0.25">
      <c r="A4549" s="1" t="s">
        <v>60</v>
      </c>
      <c r="B4549" s="1" t="s">
        <v>394</v>
      </c>
      <c r="C4549" s="1" t="s">
        <v>395</v>
      </c>
      <c r="D4549" s="1" t="s">
        <v>903</v>
      </c>
      <c r="E4549" s="1" t="s">
        <v>67</v>
      </c>
      <c r="F4549" s="1" t="s">
        <v>225</v>
      </c>
      <c r="G4549" s="1" t="str">
        <f>UPPER(players_stats[[#This Row],[Agents]])</f>
        <v>OMEN, VIPER</v>
      </c>
      <c r="H4549" s="1" t="str">
        <f>IF(OR(ISNUMBER(FIND(",",players_stats[[#This Row],[Agents MAYUS]])),ISNUMBER(FIND("All Match Types",players_stats[[#This Row],[Match Type]]))),"Eliminar","")</f>
        <v>Eliminar</v>
      </c>
      <c r="I4549">
        <v>193</v>
      </c>
      <c r="K4549">
        <v>155</v>
      </c>
      <c r="L4549">
        <v>78</v>
      </c>
      <c r="N4549">
        <v>103</v>
      </c>
      <c r="O4549">
        <v>54</v>
      </c>
      <c r="P4549">
        <v>47</v>
      </c>
      <c r="Q4549">
        <v>4</v>
      </c>
      <c r="R4549">
        <v>8</v>
      </c>
      <c r="U4549" s="1" t="s">
        <v>63</v>
      </c>
      <c r="V4549">
        <v>20</v>
      </c>
      <c r="W4549">
        <v>105</v>
      </c>
      <c r="X4549">
        <v>135</v>
      </c>
      <c r="Y4549">
        <v>91</v>
      </c>
      <c r="Z4549">
        <v>8</v>
      </c>
      <c r="AA4549">
        <v>15</v>
      </c>
    </row>
    <row r="4550" spans="1:27" x14ac:dyDescent="0.25">
      <c r="A4550" s="1" t="s">
        <v>60</v>
      </c>
      <c r="B4550" s="1" t="s">
        <v>394</v>
      </c>
      <c r="C4550" s="1" t="s">
        <v>395</v>
      </c>
      <c r="D4550" s="1" t="s">
        <v>305</v>
      </c>
      <c r="E4550" s="1" t="s">
        <v>14</v>
      </c>
      <c r="F4550" s="1" t="s">
        <v>181</v>
      </c>
      <c r="G4550" s="1" t="str">
        <f>UPPER(players_stats[[#This Row],[Agents]])</f>
        <v>BREACH</v>
      </c>
      <c r="H4550" s="1" t="str">
        <f>IF(OR(ISNUMBER(FIND(",",players_stats[[#This Row],[Agents MAYUS]])),ISNUMBER(FIND("All Match Types",players_stats[[#This Row],[Match Type]]))),"Eliminar","")</f>
        <v>Eliminar</v>
      </c>
      <c r="I4550">
        <v>70</v>
      </c>
      <c r="K4550">
        <v>193</v>
      </c>
      <c r="L4550">
        <v>116</v>
      </c>
      <c r="N4550">
        <v>124</v>
      </c>
      <c r="O4550">
        <v>71</v>
      </c>
      <c r="P4550">
        <v>61</v>
      </c>
      <c r="Q4550">
        <v>1</v>
      </c>
      <c r="R4550">
        <v>3</v>
      </c>
      <c r="U4550" s="1" t="s">
        <v>63</v>
      </c>
      <c r="V4550">
        <v>21</v>
      </c>
      <c r="W4550">
        <v>50</v>
      </c>
      <c r="X4550">
        <v>43</v>
      </c>
      <c r="Y4550">
        <v>43</v>
      </c>
      <c r="Z4550">
        <v>1</v>
      </c>
      <c r="AA4550">
        <v>2</v>
      </c>
    </row>
    <row r="4551" spans="1:27" x14ac:dyDescent="0.25">
      <c r="A4551" s="1" t="s">
        <v>60</v>
      </c>
      <c r="B4551" s="1" t="s">
        <v>394</v>
      </c>
      <c r="C4551" s="1" t="s">
        <v>395</v>
      </c>
      <c r="D4551" s="1" t="s">
        <v>305</v>
      </c>
      <c r="E4551" s="1" t="s">
        <v>14</v>
      </c>
      <c r="F4551" s="1" t="s">
        <v>133</v>
      </c>
      <c r="G4551" s="1" t="str">
        <f>UPPER(players_stats[[#This Row],[Agents]])</f>
        <v>CYPHER</v>
      </c>
      <c r="H4551" s="1" t="str">
        <f>IF(OR(ISNUMBER(FIND(",",players_stats[[#This Row],[Agents MAYUS]])),ISNUMBER(FIND("All Match Types",players_stats[[#This Row],[Match Type]]))),"Eliminar","")</f>
        <v>Eliminar</v>
      </c>
      <c r="I4551">
        <v>92</v>
      </c>
      <c r="K4551">
        <v>209</v>
      </c>
      <c r="L4551">
        <v>105</v>
      </c>
      <c r="N4551">
        <v>140</v>
      </c>
      <c r="O4551">
        <v>72</v>
      </c>
      <c r="P4551">
        <v>32</v>
      </c>
      <c r="Q4551">
        <v>11</v>
      </c>
      <c r="R4551">
        <v>12</v>
      </c>
      <c r="U4551" s="1" t="s">
        <v>63</v>
      </c>
      <c r="V4551">
        <v>19</v>
      </c>
      <c r="W4551">
        <v>66</v>
      </c>
      <c r="X4551">
        <v>63</v>
      </c>
      <c r="Y4551">
        <v>29</v>
      </c>
      <c r="Z4551">
        <v>10</v>
      </c>
      <c r="AA4551">
        <v>11</v>
      </c>
    </row>
    <row r="4552" spans="1:27" x14ac:dyDescent="0.25">
      <c r="A4552" s="1" t="s">
        <v>60</v>
      </c>
      <c r="B4552" s="1" t="s">
        <v>394</v>
      </c>
      <c r="C4552" s="1" t="s">
        <v>395</v>
      </c>
      <c r="D4552" s="1" t="s">
        <v>305</v>
      </c>
      <c r="E4552" s="1" t="s">
        <v>14</v>
      </c>
      <c r="F4552" s="1" t="s">
        <v>134</v>
      </c>
      <c r="G4552" s="1" t="str">
        <f>UPPER(players_stats[[#This Row],[Agents]])</f>
        <v>KILLJOY</v>
      </c>
      <c r="H4552" s="1" t="str">
        <f>IF(OR(ISNUMBER(FIND(",",players_stats[[#This Row],[Agents MAYUS]])),ISNUMBER(FIND("All Match Types",players_stats[[#This Row],[Match Type]]))),"Eliminar","")</f>
        <v>Eliminar</v>
      </c>
      <c r="I4552">
        <v>24</v>
      </c>
      <c r="K4552">
        <v>155</v>
      </c>
      <c r="L4552">
        <v>58</v>
      </c>
      <c r="N4552">
        <v>127</v>
      </c>
      <c r="O4552">
        <v>46</v>
      </c>
      <c r="P4552">
        <v>13</v>
      </c>
      <c r="Q4552">
        <v>0</v>
      </c>
      <c r="R4552">
        <v>4</v>
      </c>
      <c r="U4552" s="1" t="s">
        <v>63</v>
      </c>
      <c r="V4552">
        <v>11</v>
      </c>
      <c r="W4552">
        <v>11</v>
      </c>
      <c r="X4552">
        <v>19</v>
      </c>
      <c r="Y4552">
        <v>3</v>
      </c>
      <c r="Z4552">
        <v>0</v>
      </c>
      <c r="AA4552">
        <v>1</v>
      </c>
    </row>
    <row r="4553" spans="1:27" x14ac:dyDescent="0.25">
      <c r="A4553" s="1" t="s">
        <v>60</v>
      </c>
      <c r="B4553" s="1" t="s">
        <v>394</v>
      </c>
      <c r="C4553" s="1" t="s">
        <v>395</v>
      </c>
      <c r="D4553" s="1" t="s">
        <v>305</v>
      </c>
      <c r="E4553" s="1" t="s">
        <v>14</v>
      </c>
      <c r="F4553" s="1" t="s">
        <v>279</v>
      </c>
      <c r="G4553" s="1" t="str">
        <f>UPPER(players_stats[[#This Row],[Agents]])</f>
        <v>SAGE</v>
      </c>
      <c r="H4553" s="1" t="str">
        <f>IF(OR(ISNUMBER(FIND(",",players_stats[[#This Row],[Agents MAYUS]])),ISNUMBER(FIND("All Match Types",players_stats[[#This Row],[Match Type]]))),"Eliminar","")</f>
        <v>Eliminar</v>
      </c>
      <c r="I4553">
        <v>104</v>
      </c>
      <c r="K4553">
        <v>190</v>
      </c>
      <c r="L4553">
        <v>10</v>
      </c>
      <c r="N4553">
        <v>123</v>
      </c>
      <c r="O4553">
        <v>67</v>
      </c>
      <c r="P4553">
        <v>41</v>
      </c>
      <c r="Q4553">
        <v>6</v>
      </c>
      <c r="R4553">
        <v>4</v>
      </c>
      <c r="U4553" s="1" t="s">
        <v>63</v>
      </c>
      <c r="V4553">
        <v>16</v>
      </c>
      <c r="W4553">
        <v>70</v>
      </c>
      <c r="X4553">
        <v>70</v>
      </c>
      <c r="Y4553">
        <v>43</v>
      </c>
      <c r="Z4553">
        <v>6</v>
      </c>
      <c r="AA4553">
        <v>4</v>
      </c>
    </row>
    <row r="4554" spans="1:27" x14ac:dyDescent="0.25">
      <c r="A4554" s="1" t="s">
        <v>60</v>
      </c>
      <c r="B4554" s="1" t="s">
        <v>394</v>
      </c>
      <c r="C4554" s="1" t="s">
        <v>395</v>
      </c>
      <c r="D4554" s="1" t="s">
        <v>305</v>
      </c>
      <c r="E4554" s="1" t="s">
        <v>14</v>
      </c>
      <c r="F4554" s="1" t="s">
        <v>151</v>
      </c>
      <c r="G4554" s="1" t="str">
        <f>UPPER(players_stats[[#This Row],[Agents]])</f>
        <v>SOVA</v>
      </c>
      <c r="H4554" s="1" t="str">
        <f>IF(OR(ISNUMBER(FIND(",",players_stats[[#This Row],[Agents MAYUS]])),ISNUMBER(FIND("All Match Types",players_stats[[#This Row],[Match Type]]))),"Eliminar","")</f>
        <v>Eliminar</v>
      </c>
      <c r="I4554">
        <v>80</v>
      </c>
      <c r="K4554">
        <v>209</v>
      </c>
      <c r="L4554">
        <v>95</v>
      </c>
      <c r="N4554">
        <v>143</v>
      </c>
      <c r="O4554">
        <v>68</v>
      </c>
      <c r="P4554">
        <v>4</v>
      </c>
      <c r="Q4554">
        <v>11</v>
      </c>
      <c r="R4554">
        <v>11</v>
      </c>
      <c r="U4554" s="1" t="s">
        <v>63</v>
      </c>
      <c r="V4554">
        <v>23</v>
      </c>
      <c r="W4554">
        <v>54</v>
      </c>
      <c r="X4554">
        <v>57</v>
      </c>
      <c r="Y4554">
        <v>32</v>
      </c>
      <c r="Z4554">
        <v>9</v>
      </c>
      <c r="AA4554">
        <v>9</v>
      </c>
    </row>
    <row r="4555" spans="1:27" x14ac:dyDescent="0.25">
      <c r="A4555" s="1" t="s">
        <v>60</v>
      </c>
      <c r="B4555" s="1" t="s">
        <v>394</v>
      </c>
      <c r="C4555" s="1" t="s">
        <v>395</v>
      </c>
      <c r="D4555" s="1" t="s">
        <v>305</v>
      </c>
      <c r="E4555" s="1" t="s">
        <v>14</v>
      </c>
      <c r="F4555" s="1" t="s">
        <v>949</v>
      </c>
      <c r="G4555" s="1" t="str">
        <f>UPPER(players_stats[[#This Row],[Agents]])</f>
        <v>BREACH, CYPHER, KILLJOY, SAGE, SOVA</v>
      </c>
      <c r="H4555" s="1" t="str">
        <f>IF(OR(ISNUMBER(FIND(",",players_stats[[#This Row],[Agents MAYUS]])),ISNUMBER(FIND("All Match Types",players_stats[[#This Row],[Match Type]]))),"Eliminar","")</f>
        <v>Eliminar</v>
      </c>
      <c r="I4555">
        <v>370</v>
      </c>
      <c r="K4555">
        <v>198</v>
      </c>
      <c r="L4555">
        <v>10</v>
      </c>
      <c r="N4555">
        <v>132</v>
      </c>
      <c r="O4555">
        <v>68</v>
      </c>
      <c r="P4555">
        <v>41</v>
      </c>
      <c r="Q4555">
        <v>7</v>
      </c>
      <c r="R4555">
        <v>7</v>
      </c>
      <c r="U4555" s="1" t="s">
        <v>63</v>
      </c>
      <c r="V4555">
        <v>23</v>
      </c>
      <c r="W4555">
        <v>251</v>
      </c>
      <c r="X4555">
        <v>252</v>
      </c>
      <c r="Y4555">
        <v>150</v>
      </c>
      <c r="Z4555">
        <v>26</v>
      </c>
      <c r="AA4555">
        <v>27</v>
      </c>
    </row>
    <row r="4556" spans="1:27" x14ac:dyDescent="0.25">
      <c r="A4556" s="1" t="s">
        <v>60</v>
      </c>
      <c r="B4556" s="1" t="s">
        <v>394</v>
      </c>
      <c r="C4556" s="1" t="s">
        <v>395</v>
      </c>
      <c r="D4556" s="1" t="s">
        <v>309</v>
      </c>
      <c r="E4556" s="1" t="s">
        <v>14</v>
      </c>
      <c r="F4556" s="1" t="s">
        <v>181</v>
      </c>
      <c r="G4556" s="1" t="str">
        <f>UPPER(players_stats[[#This Row],[Agents]])</f>
        <v>BREACH</v>
      </c>
      <c r="H4556" s="1" t="str">
        <f>IF(OR(ISNUMBER(FIND(",",players_stats[[#This Row],[Agents MAYUS]])),ISNUMBER(FIND("All Match Types",players_stats[[#This Row],[Match Type]]))),"Eliminar","")</f>
        <v>Eliminar</v>
      </c>
      <c r="I4556">
        <v>21</v>
      </c>
      <c r="K4556">
        <v>237</v>
      </c>
      <c r="L4556">
        <v>12</v>
      </c>
      <c r="N4556">
        <v>143</v>
      </c>
      <c r="O4556">
        <v>86</v>
      </c>
      <c r="P4556">
        <v>38</v>
      </c>
      <c r="Q4556">
        <v>5</v>
      </c>
      <c r="R4556">
        <v>1</v>
      </c>
      <c r="U4556" s="1" t="s">
        <v>63</v>
      </c>
      <c r="V4556">
        <v>18</v>
      </c>
      <c r="W4556">
        <v>18</v>
      </c>
      <c r="X4556">
        <v>15</v>
      </c>
      <c r="Y4556">
        <v>8</v>
      </c>
      <c r="Z4556">
        <v>1</v>
      </c>
      <c r="AA4556">
        <v>2</v>
      </c>
    </row>
    <row r="4557" spans="1:27" x14ac:dyDescent="0.25">
      <c r="A4557" s="1" t="s">
        <v>60</v>
      </c>
      <c r="B4557" s="1" t="s">
        <v>394</v>
      </c>
      <c r="C4557" s="1" t="s">
        <v>395</v>
      </c>
      <c r="D4557" s="1" t="s">
        <v>309</v>
      </c>
      <c r="E4557" s="1" t="s">
        <v>14</v>
      </c>
      <c r="F4557" s="1" t="s">
        <v>130</v>
      </c>
      <c r="G4557" s="1" t="str">
        <f>UPPER(players_stats[[#This Row],[Agents]])</f>
        <v>FADE</v>
      </c>
      <c r="H4557" s="1" t="str">
        <f>IF(OR(ISNUMBER(FIND(",",players_stats[[#This Row],[Agents MAYUS]])),ISNUMBER(FIND("All Match Types",players_stats[[#This Row],[Match Type]]))),"Eliminar","")</f>
        <v>Eliminar</v>
      </c>
      <c r="I4557">
        <v>70</v>
      </c>
      <c r="K4557">
        <v>179</v>
      </c>
      <c r="L4557">
        <v>85</v>
      </c>
      <c r="N4557">
        <v>111</v>
      </c>
      <c r="O4557">
        <v>64</v>
      </c>
      <c r="P4557">
        <v>34</v>
      </c>
      <c r="Q4557">
        <v>16</v>
      </c>
      <c r="R4557">
        <v>11</v>
      </c>
      <c r="U4557" s="1" t="s">
        <v>63</v>
      </c>
      <c r="V4557">
        <v>23</v>
      </c>
      <c r="W4557">
        <v>45</v>
      </c>
      <c r="X4557">
        <v>53</v>
      </c>
      <c r="Y4557">
        <v>24</v>
      </c>
      <c r="Z4557">
        <v>11</v>
      </c>
      <c r="AA4557">
        <v>8</v>
      </c>
    </row>
    <row r="4558" spans="1:27" x14ac:dyDescent="0.25">
      <c r="A4558" s="1" t="s">
        <v>60</v>
      </c>
      <c r="B4558" s="1" t="s">
        <v>394</v>
      </c>
      <c r="C4558" s="1" t="s">
        <v>395</v>
      </c>
      <c r="D4558" s="1" t="s">
        <v>309</v>
      </c>
      <c r="E4558" s="1" t="s">
        <v>14</v>
      </c>
      <c r="F4558" s="1" t="s">
        <v>138</v>
      </c>
      <c r="G4558" s="1" t="str">
        <f>UPPER(players_stats[[#This Row],[Agents]])</f>
        <v>GEKKO</v>
      </c>
      <c r="H4558" s="1" t="str">
        <f>IF(OR(ISNUMBER(FIND(",",players_stats[[#This Row],[Agents MAYUS]])),ISNUMBER(FIND("All Match Types",players_stats[[#This Row],[Match Type]]))),"Eliminar","")</f>
        <v>Eliminar</v>
      </c>
      <c r="I4558">
        <v>58</v>
      </c>
      <c r="K4558">
        <v>190</v>
      </c>
      <c r="L4558">
        <v>103</v>
      </c>
      <c r="N4558">
        <v>125</v>
      </c>
      <c r="O4558">
        <v>67</v>
      </c>
      <c r="P4558">
        <v>28</v>
      </c>
      <c r="Q4558">
        <v>5</v>
      </c>
      <c r="R4558">
        <v>3</v>
      </c>
      <c r="U4558" s="1" t="s">
        <v>63</v>
      </c>
      <c r="V4558">
        <v>15</v>
      </c>
      <c r="W4558">
        <v>39</v>
      </c>
      <c r="X4558">
        <v>38</v>
      </c>
      <c r="Y4558">
        <v>16</v>
      </c>
      <c r="Z4558">
        <v>3</v>
      </c>
      <c r="AA4558">
        <v>2</v>
      </c>
    </row>
    <row r="4559" spans="1:27" x14ac:dyDescent="0.25">
      <c r="A4559" s="1" t="s">
        <v>60</v>
      </c>
      <c r="B4559" s="1" t="s">
        <v>394</v>
      </c>
      <c r="C4559" s="1" t="s">
        <v>395</v>
      </c>
      <c r="D4559" s="1" t="s">
        <v>309</v>
      </c>
      <c r="E4559" s="1" t="s">
        <v>14</v>
      </c>
      <c r="F4559" s="1" t="s">
        <v>215</v>
      </c>
      <c r="G4559" s="1" t="str">
        <f>UPPER(players_stats[[#This Row],[Agents]])</f>
        <v>KAYO</v>
      </c>
      <c r="H4559" s="1" t="str">
        <f>IF(OR(ISNUMBER(FIND(",",players_stats[[#This Row],[Agents MAYUS]])),ISNUMBER(FIND("All Match Types",players_stats[[#This Row],[Match Type]]))),"Eliminar","")</f>
        <v>Eliminar</v>
      </c>
      <c r="I4559">
        <v>105</v>
      </c>
      <c r="K4559">
        <v>200</v>
      </c>
      <c r="L4559">
        <v>96</v>
      </c>
      <c r="N4559">
        <v>121</v>
      </c>
      <c r="O4559">
        <v>7</v>
      </c>
      <c r="P4559">
        <v>67</v>
      </c>
      <c r="Q4559">
        <v>5</v>
      </c>
      <c r="R4559">
        <v>5</v>
      </c>
      <c r="U4559" s="1" t="s">
        <v>63</v>
      </c>
      <c r="V4559">
        <v>19</v>
      </c>
      <c r="W4559">
        <v>73</v>
      </c>
      <c r="X4559">
        <v>76</v>
      </c>
      <c r="Y4559">
        <v>70</v>
      </c>
      <c r="Z4559">
        <v>5</v>
      </c>
      <c r="AA4559">
        <v>5</v>
      </c>
    </row>
    <row r="4560" spans="1:27" x14ac:dyDescent="0.25">
      <c r="A4560" s="1" t="s">
        <v>60</v>
      </c>
      <c r="B4560" s="1" t="s">
        <v>394</v>
      </c>
      <c r="C4560" s="1" t="s">
        <v>395</v>
      </c>
      <c r="D4560" s="1" t="s">
        <v>309</v>
      </c>
      <c r="E4560" s="1" t="s">
        <v>14</v>
      </c>
      <c r="F4560" s="1" t="s">
        <v>208</v>
      </c>
      <c r="G4560" s="1" t="str">
        <f>UPPER(players_stats[[#This Row],[Agents]])</f>
        <v>SKYE</v>
      </c>
      <c r="H4560" s="1" t="str">
        <f>IF(OR(ISNUMBER(FIND(",",players_stats[[#This Row],[Agents MAYUS]])),ISNUMBER(FIND("All Match Types",players_stats[[#This Row],[Match Type]]))),"Eliminar","")</f>
        <v>Eliminar</v>
      </c>
      <c r="I4560">
        <v>92</v>
      </c>
      <c r="K4560">
        <v>217</v>
      </c>
      <c r="L4560">
        <v>96</v>
      </c>
      <c r="N4560">
        <v>146</v>
      </c>
      <c r="O4560">
        <v>7</v>
      </c>
      <c r="P4560">
        <v>49</v>
      </c>
      <c r="Q4560">
        <v>12</v>
      </c>
      <c r="R4560">
        <v>7</v>
      </c>
      <c r="U4560" s="1" t="s">
        <v>63</v>
      </c>
      <c r="V4560">
        <v>17</v>
      </c>
      <c r="W4560">
        <v>64</v>
      </c>
      <c r="X4560">
        <v>67</v>
      </c>
      <c r="Y4560">
        <v>45</v>
      </c>
      <c r="Z4560">
        <v>11</v>
      </c>
      <c r="AA4560">
        <v>6</v>
      </c>
    </row>
    <row r="4561" spans="1:27" x14ac:dyDescent="0.25">
      <c r="A4561" s="1" t="s">
        <v>60</v>
      </c>
      <c r="B4561" s="1" t="s">
        <v>394</v>
      </c>
      <c r="C4561" s="1" t="s">
        <v>395</v>
      </c>
      <c r="D4561" s="1" t="s">
        <v>309</v>
      </c>
      <c r="E4561" s="1" t="s">
        <v>14</v>
      </c>
      <c r="F4561" s="1" t="s">
        <v>151</v>
      </c>
      <c r="G4561" s="1" t="str">
        <f>UPPER(players_stats[[#This Row],[Agents]])</f>
        <v>SOVA</v>
      </c>
      <c r="H4561" s="1" t="str">
        <f>IF(OR(ISNUMBER(FIND(",",players_stats[[#This Row],[Agents MAYUS]])),ISNUMBER(FIND("All Match Types",players_stats[[#This Row],[Match Type]]))),"Eliminar","")</f>
        <v>Eliminar</v>
      </c>
      <c r="I4561">
        <v>24</v>
      </c>
      <c r="K4561">
        <v>229</v>
      </c>
      <c r="L4561">
        <v>118</v>
      </c>
      <c r="N4561">
        <v>142</v>
      </c>
      <c r="O4561">
        <v>83</v>
      </c>
      <c r="P4561">
        <v>29</v>
      </c>
      <c r="Q4561">
        <v>8</v>
      </c>
      <c r="R4561">
        <v>13</v>
      </c>
      <c r="U4561" s="1" t="s">
        <v>63</v>
      </c>
      <c r="V4561">
        <v>20</v>
      </c>
      <c r="W4561">
        <v>20</v>
      </c>
      <c r="X4561">
        <v>17</v>
      </c>
      <c r="Y4561">
        <v>7</v>
      </c>
      <c r="Z4561">
        <v>2</v>
      </c>
      <c r="AA4561">
        <v>3</v>
      </c>
    </row>
    <row r="4562" spans="1:27" x14ac:dyDescent="0.25">
      <c r="A4562" s="1" t="s">
        <v>60</v>
      </c>
      <c r="B4562" s="1" t="s">
        <v>394</v>
      </c>
      <c r="C4562" s="1" t="s">
        <v>395</v>
      </c>
      <c r="D4562" s="1" t="s">
        <v>309</v>
      </c>
      <c r="E4562" s="1" t="s">
        <v>14</v>
      </c>
      <c r="F4562" s="1" t="s">
        <v>950</v>
      </c>
      <c r="G4562" s="1" t="str">
        <f>UPPER(players_stats[[#This Row],[Agents]])</f>
        <v>BREACH, FADE, GEKKO, KAYO, SKYE, SOVA</v>
      </c>
      <c r="H4562" s="1" t="str">
        <f>IF(OR(ISNUMBER(FIND(",",players_stats[[#This Row],[Agents MAYUS]])),ISNUMBER(FIND("All Match Types",players_stats[[#This Row],[Match Type]]))),"Eliminar","")</f>
        <v>Eliminar</v>
      </c>
      <c r="I4562">
        <v>370</v>
      </c>
      <c r="K4562">
        <v>202</v>
      </c>
      <c r="L4562">
        <v>97</v>
      </c>
      <c r="N4562">
        <v>128</v>
      </c>
      <c r="O4562">
        <v>7</v>
      </c>
      <c r="P4562">
        <v>46</v>
      </c>
      <c r="Q4562">
        <v>9</v>
      </c>
      <c r="R4562">
        <v>7</v>
      </c>
      <c r="U4562" s="1" t="s">
        <v>63</v>
      </c>
      <c r="V4562">
        <v>23</v>
      </c>
      <c r="W4562">
        <v>259</v>
      </c>
      <c r="X4562">
        <v>266</v>
      </c>
      <c r="Y4562">
        <v>170</v>
      </c>
      <c r="Z4562">
        <v>33</v>
      </c>
      <c r="AA4562">
        <v>26</v>
      </c>
    </row>
    <row r="4563" spans="1:27" x14ac:dyDescent="0.25">
      <c r="A4563" s="1" t="s">
        <v>60</v>
      </c>
      <c r="B4563" s="1" t="s">
        <v>394</v>
      </c>
      <c r="C4563" s="1" t="s">
        <v>395</v>
      </c>
      <c r="D4563" s="1" t="s">
        <v>307</v>
      </c>
      <c r="E4563" s="1" t="s">
        <v>14</v>
      </c>
      <c r="F4563" s="1" t="s">
        <v>201</v>
      </c>
      <c r="G4563" s="1" t="str">
        <f>UPPER(players_stats[[#This Row],[Agents]])</f>
        <v>BRIMSTONE</v>
      </c>
      <c r="H4563" s="1" t="str">
        <f>IF(OR(ISNUMBER(FIND(",",players_stats[[#This Row],[Agents MAYUS]])),ISNUMBER(FIND("All Match Types",players_stats[[#This Row],[Match Type]]))),"Eliminar","")</f>
        <v>Eliminar</v>
      </c>
      <c r="I4563">
        <v>62</v>
      </c>
      <c r="K4563">
        <v>199</v>
      </c>
      <c r="L4563">
        <v>125</v>
      </c>
      <c r="N4563">
        <v>115</v>
      </c>
      <c r="O4563">
        <v>73</v>
      </c>
      <c r="P4563">
        <v>68</v>
      </c>
      <c r="Q4563">
        <v>8</v>
      </c>
      <c r="R4563">
        <v>2</v>
      </c>
      <c r="U4563" s="1" t="s">
        <v>63</v>
      </c>
      <c r="V4563">
        <v>17</v>
      </c>
      <c r="W4563">
        <v>45</v>
      </c>
      <c r="X4563">
        <v>36</v>
      </c>
      <c r="Y4563">
        <v>42</v>
      </c>
      <c r="Z4563">
        <v>5</v>
      </c>
      <c r="AA4563">
        <v>1</v>
      </c>
    </row>
    <row r="4564" spans="1:27" x14ac:dyDescent="0.25">
      <c r="A4564" s="1" t="s">
        <v>60</v>
      </c>
      <c r="B4564" s="1" t="s">
        <v>394</v>
      </c>
      <c r="C4564" s="1" t="s">
        <v>395</v>
      </c>
      <c r="D4564" s="1" t="s">
        <v>307</v>
      </c>
      <c r="E4564" s="1" t="s">
        <v>14</v>
      </c>
      <c r="F4564" s="1" t="s">
        <v>157</v>
      </c>
      <c r="G4564" s="1" t="str">
        <f>UPPER(players_stats[[#This Row],[Agents]])</f>
        <v>HARBOR</v>
      </c>
      <c r="H4564" s="1" t="str">
        <f>IF(OR(ISNUMBER(FIND(",",players_stats[[#This Row],[Agents MAYUS]])),ISNUMBER(FIND("All Match Types",players_stats[[#This Row],[Match Type]]))),"Eliminar","")</f>
        <v>Eliminar</v>
      </c>
      <c r="I4564">
        <v>24</v>
      </c>
      <c r="K4564">
        <v>134</v>
      </c>
      <c r="L4564">
        <v>69</v>
      </c>
      <c r="N4564">
        <v>91</v>
      </c>
      <c r="O4564">
        <v>46</v>
      </c>
      <c r="P4564">
        <v>5</v>
      </c>
      <c r="Q4564">
        <v>0</v>
      </c>
      <c r="R4564">
        <v>8</v>
      </c>
      <c r="U4564" s="1" t="s">
        <v>63</v>
      </c>
      <c r="V4564">
        <v>11</v>
      </c>
      <c r="W4564">
        <v>11</v>
      </c>
      <c r="X4564">
        <v>16</v>
      </c>
      <c r="Y4564">
        <v>12</v>
      </c>
      <c r="Z4564">
        <v>0</v>
      </c>
      <c r="AA4564">
        <v>2</v>
      </c>
    </row>
    <row r="4565" spans="1:27" x14ac:dyDescent="0.25">
      <c r="A4565" s="1" t="s">
        <v>60</v>
      </c>
      <c r="B4565" s="1" t="s">
        <v>394</v>
      </c>
      <c r="C4565" s="1" t="s">
        <v>395</v>
      </c>
      <c r="D4565" s="1" t="s">
        <v>307</v>
      </c>
      <c r="E4565" s="1" t="s">
        <v>14</v>
      </c>
      <c r="F4565" s="1" t="s">
        <v>140</v>
      </c>
      <c r="G4565" s="1" t="str">
        <f>UPPER(players_stats[[#This Row],[Agents]])</f>
        <v>OMEN</v>
      </c>
      <c r="H4565" s="1" t="str">
        <f>IF(OR(ISNUMBER(FIND(",",players_stats[[#This Row],[Agents MAYUS]])),ISNUMBER(FIND("All Match Types",players_stats[[#This Row],[Match Type]]))),"Eliminar","")</f>
        <v>Eliminar</v>
      </c>
      <c r="I4565">
        <v>238</v>
      </c>
      <c r="K4565">
        <v>184</v>
      </c>
      <c r="L4565">
        <v>101</v>
      </c>
      <c r="N4565">
        <v>118</v>
      </c>
      <c r="O4565">
        <v>62</v>
      </c>
      <c r="P4565">
        <v>49</v>
      </c>
      <c r="Q4565">
        <v>5</v>
      </c>
      <c r="R4565">
        <v>9</v>
      </c>
      <c r="U4565" s="1" t="s">
        <v>63</v>
      </c>
      <c r="V4565">
        <v>21</v>
      </c>
      <c r="W4565">
        <v>148</v>
      </c>
      <c r="X4565">
        <v>147</v>
      </c>
      <c r="Y4565">
        <v>117</v>
      </c>
      <c r="Z4565">
        <v>13</v>
      </c>
      <c r="AA4565">
        <v>22</v>
      </c>
    </row>
    <row r="4566" spans="1:27" x14ac:dyDescent="0.25">
      <c r="A4566" s="1" t="s">
        <v>60</v>
      </c>
      <c r="B4566" s="1" t="s">
        <v>394</v>
      </c>
      <c r="C4566" s="1" t="s">
        <v>395</v>
      </c>
      <c r="D4566" s="1" t="s">
        <v>307</v>
      </c>
      <c r="E4566" s="1" t="s">
        <v>14</v>
      </c>
      <c r="F4566" s="1" t="s">
        <v>152</v>
      </c>
      <c r="G4566" s="1" t="str">
        <f>UPPER(players_stats[[#This Row],[Agents]])</f>
        <v>VIPER</v>
      </c>
      <c r="H4566" s="1" t="str">
        <f>IF(OR(ISNUMBER(FIND(",",players_stats[[#This Row],[Agents MAYUS]])),ISNUMBER(FIND("All Match Types",players_stats[[#This Row],[Match Type]]))),"Eliminar","")</f>
        <v>Eliminar</v>
      </c>
      <c r="I4566">
        <v>46</v>
      </c>
      <c r="K4566">
        <v>211</v>
      </c>
      <c r="L4566">
        <v>123</v>
      </c>
      <c r="N4566">
        <v>136</v>
      </c>
      <c r="O4566">
        <v>8</v>
      </c>
      <c r="P4566">
        <v>3</v>
      </c>
      <c r="Q4566">
        <v>9</v>
      </c>
      <c r="R4566">
        <v>13</v>
      </c>
      <c r="U4566" s="1" t="s">
        <v>63</v>
      </c>
      <c r="V4566">
        <v>23</v>
      </c>
      <c r="W4566">
        <v>37</v>
      </c>
      <c r="X4566">
        <v>30</v>
      </c>
      <c r="Y4566">
        <v>14</v>
      </c>
      <c r="Z4566">
        <v>4</v>
      </c>
      <c r="AA4566">
        <v>6</v>
      </c>
    </row>
    <row r="4567" spans="1:27" x14ac:dyDescent="0.25">
      <c r="A4567" s="1" t="s">
        <v>60</v>
      </c>
      <c r="B4567" s="1" t="s">
        <v>394</v>
      </c>
      <c r="C4567" s="1" t="s">
        <v>395</v>
      </c>
      <c r="D4567" s="1" t="s">
        <v>307</v>
      </c>
      <c r="E4567" s="1" t="s">
        <v>14</v>
      </c>
      <c r="F4567" s="1" t="s">
        <v>486</v>
      </c>
      <c r="G4567" s="1" t="str">
        <f>UPPER(players_stats[[#This Row],[Agents]])</f>
        <v>BRIMSTONE, HARBOR, OMEN, VIPER</v>
      </c>
      <c r="H4567" s="1" t="str">
        <f>IF(OR(ISNUMBER(FIND(",",players_stats[[#This Row],[Agents MAYUS]])),ISNUMBER(FIND("All Match Types",players_stats[[#This Row],[Match Type]]))),"Eliminar","")</f>
        <v>Eliminar</v>
      </c>
      <c r="I4567">
        <v>370</v>
      </c>
      <c r="K4567">
        <v>187</v>
      </c>
      <c r="L4567">
        <v>105</v>
      </c>
      <c r="N4567">
        <v>118</v>
      </c>
      <c r="O4567">
        <v>65</v>
      </c>
      <c r="P4567">
        <v>5</v>
      </c>
      <c r="Q4567">
        <v>6</v>
      </c>
      <c r="R4567">
        <v>8</v>
      </c>
      <c r="U4567" s="1" t="s">
        <v>63</v>
      </c>
      <c r="V4567">
        <v>23</v>
      </c>
      <c r="W4567">
        <v>241</v>
      </c>
      <c r="X4567">
        <v>229</v>
      </c>
      <c r="Y4567">
        <v>185</v>
      </c>
      <c r="Z4567">
        <v>22</v>
      </c>
      <c r="AA4567">
        <v>31</v>
      </c>
    </row>
    <row r="4568" spans="1:27" x14ac:dyDescent="0.25">
      <c r="A4568" s="1" t="s">
        <v>60</v>
      </c>
      <c r="B4568" s="1" t="s">
        <v>394</v>
      </c>
      <c r="C4568" s="1" t="s">
        <v>395</v>
      </c>
      <c r="D4568" s="1" t="s">
        <v>311</v>
      </c>
      <c r="E4568" s="1" t="s">
        <v>14</v>
      </c>
      <c r="F4568" s="1" t="s">
        <v>268</v>
      </c>
      <c r="G4568" s="1" t="str">
        <f>UPPER(players_stats[[#This Row],[Agents]])</f>
        <v>CHAMBER</v>
      </c>
      <c r="H4568" s="1" t="str">
        <f>IF(OR(ISNUMBER(FIND(",",players_stats[[#This Row],[Agents MAYUS]])),ISNUMBER(FIND("All Match Types",players_stats[[#This Row],[Match Type]]))),"Eliminar","")</f>
        <v>Eliminar</v>
      </c>
      <c r="I4568">
        <v>58</v>
      </c>
      <c r="K4568">
        <v>188</v>
      </c>
      <c r="L4568">
        <v>8</v>
      </c>
      <c r="N4568">
        <v>122</v>
      </c>
      <c r="O4568">
        <v>69</v>
      </c>
      <c r="P4568">
        <v>12</v>
      </c>
      <c r="Q4568">
        <v>17</v>
      </c>
      <c r="R4568">
        <v>19</v>
      </c>
      <c r="U4568" s="1" t="s">
        <v>63</v>
      </c>
      <c r="V4568">
        <v>23</v>
      </c>
      <c r="W4568">
        <v>40</v>
      </c>
      <c r="X4568">
        <v>50</v>
      </c>
      <c r="Y4568">
        <v>7</v>
      </c>
      <c r="Z4568">
        <v>10</v>
      </c>
      <c r="AA4568">
        <v>11</v>
      </c>
    </row>
    <row r="4569" spans="1:27" x14ac:dyDescent="0.25">
      <c r="A4569" s="1" t="s">
        <v>60</v>
      </c>
      <c r="B4569" s="1" t="s">
        <v>394</v>
      </c>
      <c r="C4569" s="1" t="s">
        <v>395</v>
      </c>
      <c r="D4569" s="1" t="s">
        <v>311</v>
      </c>
      <c r="E4569" s="1" t="s">
        <v>14</v>
      </c>
      <c r="F4569" s="1" t="s">
        <v>145</v>
      </c>
      <c r="G4569" s="1" t="str">
        <f>UPPER(players_stats[[#This Row],[Agents]])</f>
        <v>JETT</v>
      </c>
      <c r="H4569" s="1" t="str">
        <f>IF(OR(ISNUMBER(FIND(",",players_stats[[#This Row],[Agents MAYUS]])),ISNUMBER(FIND("All Match Types",players_stats[[#This Row],[Match Type]]))),"Eliminar","")</f>
        <v>Eliminar</v>
      </c>
      <c r="I4569">
        <v>150</v>
      </c>
      <c r="K4569">
        <v>221</v>
      </c>
      <c r="L4569">
        <v>107</v>
      </c>
      <c r="N4569">
        <v>138</v>
      </c>
      <c r="O4569">
        <v>8</v>
      </c>
      <c r="P4569">
        <v>18</v>
      </c>
      <c r="Q4569">
        <v>23</v>
      </c>
      <c r="R4569">
        <v>19</v>
      </c>
      <c r="U4569" s="1" t="s">
        <v>63</v>
      </c>
      <c r="V4569">
        <v>23</v>
      </c>
      <c r="W4569">
        <v>120</v>
      </c>
      <c r="X4569">
        <v>112</v>
      </c>
      <c r="Y4569">
        <v>27</v>
      </c>
      <c r="Z4569">
        <v>34</v>
      </c>
      <c r="AA4569">
        <v>28</v>
      </c>
    </row>
    <row r="4570" spans="1:27" x14ac:dyDescent="0.25">
      <c r="A4570" s="1" t="s">
        <v>60</v>
      </c>
      <c r="B4570" s="1" t="s">
        <v>394</v>
      </c>
      <c r="C4570" s="1" t="s">
        <v>395</v>
      </c>
      <c r="D4570" s="1" t="s">
        <v>311</v>
      </c>
      <c r="E4570" s="1" t="s">
        <v>14</v>
      </c>
      <c r="F4570" s="1" t="s">
        <v>146</v>
      </c>
      <c r="G4570" s="1" t="str">
        <f>UPPER(players_stats[[#This Row],[Agents]])</f>
        <v>RAZE</v>
      </c>
      <c r="H4570" s="1" t="str">
        <f>IF(OR(ISNUMBER(FIND(",",players_stats[[#This Row],[Agents MAYUS]])),ISNUMBER(FIND("All Match Types",players_stats[[#This Row],[Match Type]]))),"Eliminar","")</f>
        <v>Eliminar</v>
      </c>
      <c r="I4570">
        <v>162</v>
      </c>
      <c r="K4570">
        <v>246</v>
      </c>
      <c r="L4570">
        <v>117</v>
      </c>
      <c r="N4570">
        <v>162</v>
      </c>
      <c r="O4570">
        <v>84</v>
      </c>
      <c r="P4570">
        <v>27</v>
      </c>
      <c r="Q4570">
        <v>2</v>
      </c>
      <c r="R4570">
        <v>15</v>
      </c>
      <c r="U4570" s="1" t="s">
        <v>63</v>
      </c>
      <c r="V4570">
        <v>26</v>
      </c>
      <c r="W4570">
        <v>136</v>
      </c>
      <c r="X4570">
        <v>116</v>
      </c>
      <c r="Y4570">
        <v>43</v>
      </c>
      <c r="Z4570">
        <v>33</v>
      </c>
      <c r="AA4570">
        <v>24</v>
      </c>
    </row>
    <row r="4571" spans="1:27" x14ac:dyDescent="0.25">
      <c r="A4571" s="1" t="s">
        <v>60</v>
      </c>
      <c r="B4571" s="1" t="s">
        <v>394</v>
      </c>
      <c r="C4571" s="1" t="s">
        <v>395</v>
      </c>
      <c r="D4571" s="1" t="s">
        <v>311</v>
      </c>
      <c r="E4571" s="1" t="s">
        <v>14</v>
      </c>
      <c r="F4571" s="1" t="s">
        <v>951</v>
      </c>
      <c r="G4571" s="1" t="str">
        <f>UPPER(players_stats[[#This Row],[Agents]])</f>
        <v>CHAMBER, JETT, RAZE</v>
      </c>
      <c r="H4571" s="1" t="str">
        <f>IF(OR(ISNUMBER(FIND(",",players_stats[[#This Row],[Agents MAYUS]])),ISNUMBER(FIND("All Match Types",players_stats[[#This Row],[Match Type]]))),"Eliminar","")</f>
        <v>Eliminar</v>
      </c>
      <c r="I4571">
        <v>370</v>
      </c>
      <c r="K4571">
        <v>226</v>
      </c>
      <c r="L4571">
        <v>106</v>
      </c>
      <c r="N4571">
        <v>146</v>
      </c>
      <c r="O4571">
        <v>8</v>
      </c>
      <c r="P4571">
        <v>21</v>
      </c>
      <c r="Q4571">
        <v>21</v>
      </c>
      <c r="R4571">
        <v>17</v>
      </c>
      <c r="U4571" s="1" t="s">
        <v>63</v>
      </c>
      <c r="V4571">
        <v>26</v>
      </c>
      <c r="W4571">
        <v>296</v>
      </c>
      <c r="X4571">
        <v>278</v>
      </c>
      <c r="Y4571">
        <v>77</v>
      </c>
      <c r="Z4571">
        <v>77</v>
      </c>
      <c r="AA4571">
        <v>63</v>
      </c>
    </row>
    <row r="4572" spans="1:27" x14ac:dyDescent="0.25">
      <c r="A4572" s="1" t="s">
        <v>60</v>
      </c>
      <c r="B4572" s="1" t="s">
        <v>394</v>
      </c>
      <c r="C4572" s="1" t="s">
        <v>395</v>
      </c>
      <c r="D4572" s="1" t="s">
        <v>308</v>
      </c>
      <c r="E4572" s="1" t="s">
        <v>14</v>
      </c>
      <c r="F4572" s="1" t="s">
        <v>133</v>
      </c>
      <c r="G4572" s="1" t="str">
        <f>UPPER(players_stats[[#This Row],[Agents]])</f>
        <v>CYPHER</v>
      </c>
      <c r="H4572" s="1" t="str">
        <f>IF(OR(ISNUMBER(FIND(",",players_stats[[#This Row],[Agents MAYUS]])),ISNUMBER(FIND("All Match Types",players_stats[[#This Row],[Match Type]]))),"Eliminar","")</f>
        <v>Eliminar</v>
      </c>
      <c r="I4572">
        <v>91</v>
      </c>
      <c r="K4572">
        <v>145</v>
      </c>
      <c r="L4572">
        <v>63</v>
      </c>
      <c r="N4572">
        <v>101</v>
      </c>
      <c r="O4572">
        <v>47</v>
      </c>
      <c r="P4572">
        <v>27</v>
      </c>
      <c r="Q4572">
        <v>1</v>
      </c>
      <c r="R4572">
        <v>8</v>
      </c>
      <c r="U4572" s="1" t="s">
        <v>63</v>
      </c>
      <c r="V4572">
        <v>13</v>
      </c>
      <c r="W4572">
        <v>43</v>
      </c>
      <c r="X4572">
        <v>68</v>
      </c>
      <c r="Y4572">
        <v>25</v>
      </c>
      <c r="Z4572">
        <v>9</v>
      </c>
      <c r="AA4572">
        <v>7</v>
      </c>
    </row>
    <row r="4573" spans="1:27" x14ac:dyDescent="0.25">
      <c r="A4573" s="1" t="s">
        <v>60</v>
      </c>
      <c r="B4573" s="1" t="s">
        <v>394</v>
      </c>
      <c r="C4573" s="1" t="s">
        <v>395</v>
      </c>
      <c r="D4573" s="1" t="s">
        <v>308</v>
      </c>
      <c r="E4573" s="1" t="s">
        <v>14</v>
      </c>
      <c r="F4573" s="1" t="s">
        <v>134</v>
      </c>
      <c r="G4573" s="1" t="str">
        <f>UPPER(players_stats[[#This Row],[Agents]])</f>
        <v>KILLJOY</v>
      </c>
      <c r="H4573" s="1" t="str">
        <f>IF(OR(ISNUMBER(FIND(",",players_stats[[#This Row],[Agents MAYUS]])),ISNUMBER(FIND("All Match Types",players_stats[[#This Row],[Match Type]]))),"Eliminar","")</f>
        <v>Eliminar</v>
      </c>
      <c r="I4573">
        <v>105</v>
      </c>
      <c r="K4573">
        <v>202</v>
      </c>
      <c r="L4573">
        <v>9</v>
      </c>
      <c r="N4573">
        <v>146</v>
      </c>
      <c r="O4573">
        <v>69</v>
      </c>
      <c r="P4573">
        <v>27</v>
      </c>
      <c r="Q4573">
        <v>6</v>
      </c>
      <c r="R4573">
        <v>1</v>
      </c>
      <c r="U4573" s="1" t="s">
        <v>63</v>
      </c>
      <c r="V4573">
        <v>21</v>
      </c>
      <c r="W4573">
        <v>72</v>
      </c>
      <c r="X4573">
        <v>80</v>
      </c>
      <c r="Y4573">
        <v>28</v>
      </c>
      <c r="Z4573">
        <v>6</v>
      </c>
      <c r="AA4573">
        <v>10</v>
      </c>
    </row>
    <row r="4574" spans="1:27" x14ac:dyDescent="0.25">
      <c r="A4574" s="1" t="s">
        <v>60</v>
      </c>
      <c r="B4574" s="1" t="s">
        <v>394</v>
      </c>
      <c r="C4574" s="1" t="s">
        <v>395</v>
      </c>
      <c r="D4574" s="1" t="s">
        <v>308</v>
      </c>
      <c r="E4574" s="1" t="s">
        <v>14</v>
      </c>
      <c r="F4574" s="1" t="s">
        <v>146</v>
      </c>
      <c r="G4574" s="1" t="str">
        <f>UPPER(players_stats[[#This Row],[Agents]])</f>
        <v>RAZE</v>
      </c>
      <c r="H4574" s="1" t="str">
        <f>IF(OR(ISNUMBER(FIND(",",players_stats[[#This Row],[Agents MAYUS]])),ISNUMBER(FIND("All Match Types",players_stats[[#This Row],[Match Type]]))),"Eliminar","")</f>
        <v>Eliminar</v>
      </c>
      <c r="I4574">
        <v>58</v>
      </c>
      <c r="K4574">
        <v>234</v>
      </c>
      <c r="L4574">
        <v>109</v>
      </c>
      <c r="N4574">
        <v>155</v>
      </c>
      <c r="O4574">
        <v>83</v>
      </c>
      <c r="P4574">
        <v>16</v>
      </c>
      <c r="Q4574">
        <v>12</v>
      </c>
      <c r="R4574">
        <v>12</v>
      </c>
      <c r="U4574" s="1" t="s">
        <v>63</v>
      </c>
      <c r="V4574">
        <v>18</v>
      </c>
      <c r="W4574">
        <v>48</v>
      </c>
      <c r="X4574">
        <v>44</v>
      </c>
      <c r="Y4574">
        <v>9</v>
      </c>
      <c r="Z4574">
        <v>7</v>
      </c>
      <c r="AA4574">
        <v>7</v>
      </c>
    </row>
    <row r="4575" spans="1:27" x14ac:dyDescent="0.25">
      <c r="A4575" s="1" t="s">
        <v>60</v>
      </c>
      <c r="B4575" s="1" t="s">
        <v>394</v>
      </c>
      <c r="C4575" s="1" t="s">
        <v>395</v>
      </c>
      <c r="D4575" s="1" t="s">
        <v>308</v>
      </c>
      <c r="E4575" s="1" t="s">
        <v>14</v>
      </c>
      <c r="F4575" s="1" t="s">
        <v>152</v>
      </c>
      <c r="G4575" s="1" t="str">
        <f>UPPER(players_stats[[#This Row],[Agents]])</f>
        <v>VIPER</v>
      </c>
      <c r="H4575" s="1" t="str">
        <f>IF(OR(ISNUMBER(FIND(",",players_stats[[#This Row],[Agents MAYUS]])),ISNUMBER(FIND("All Match Types",players_stats[[#This Row],[Match Type]]))),"Eliminar","")</f>
        <v>Eliminar</v>
      </c>
      <c r="I4575">
        <v>116</v>
      </c>
      <c r="K4575">
        <v>243</v>
      </c>
      <c r="L4575">
        <v>137</v>
      </c>
      <c r="N4575">
        <v>158</v>
      </c>
      <c r="O4575">
        <v>86</v>
      </c>
      <c r="P4575">
        <v>4</v>
      </c>
      <c r="Q4575">
        <v>9</v>
      </c>
      <c r="R4575">
        <v>8</v>
      </c>
      <c r="U4575" s="1" t="s">
        <v>63</v>
      </c>
      <c r="V4575">
        <v>31</v>
      </c>
      <c r="W4575">
        <v>100</v>
      </c>
      <c r="X4575">
        <v>73</v>
      </c>
      <c r="Y4575">
        <v>46</v>
      </c>
      <c r="Z4575">
        <v>10</v>
      </c>
      <c r="AA4575">
        <v>9</v>
      </c>
    </row>
    <row r="4576" spans="1:27" x14ac:dyDescent="0.25">
      <c r="A4576" s="1" t="s">
        <v>60</v>
      </c>
      <c r="B4576" s="1" t="s">
        <v>394</v>
      </c>
      <c r="C4576" s="1" t="s">
        <v>395</v>
      </c>
      <c r="D4576" s="1" t="s">
        <v>308</v>
      </c>
      <c r="E4576" s="1" t="s">
        <v>14</v>
      </c>
      <c r="F4576" s="1" t="s">
        <v>952</v>
      </c>
      <c r="G4576" s="1" t="str">
        <f>UPPER(players_stats[[#This Row],[Agents]])</f>
        <v>CYPHER, KILLJOY, RAZE, VIPER</v>
      </c>
      <c r="H4576" s="1" t="str">
        <f>IF(OR(ISNUMBER(FIND(",",players_stats[[#This Row],[Agents MAYUS]])),ISNUMBER(FIND("All Match Types",players_stats[[#This Row],[Match Type]]))),"Eliminar","")</f>
        <v>Eliminar</v>
      </c>
      <c r="I4576">
        <v>370</v>
      </c>
      <c r="K4576">
        <v>206</v>
      </c>
      <c r="L4576">
        <v>99</v>
      </c>
      <c r="N4576">
        <v>140</v>
      </c>
      <c r="O4576">
        <v>71</v>
      </c>
      <c r="P4576">
        <v>29</v>
      </c>
      <c r="Q4576">
        <v>9</v>
      </c>
      <c r="R4576">
        <v>9</v>
      </c>
      <c r="U4576" s="1" t="s">
        <v>63</v>
      </c>
      <c r="V4576">
        <v>31</v>
      </c>
      <c r="W4576">
        <v>263</v>
      </c>
      <c r="X4576">
        <v>265</v>
      </c>
      <c r="Y4576">
        <v>108</v>
      </c>
      <c r="Z4576">
        <v>32</v>
      </c>
      <c r="AA4576">
        <v>33</v>
      </c>
    </row>
    <row r="4577" spans="1:27" x14ac:dyDescent="0.25">
      <c r="A4577" s="1" t="s">
        <v>94</v>
      </c>
      <c r="B4577" s="1" t="s">
        <v>37</v>
      </c>
      <c r="C4577" s="1" t="s">
        <v>59</v>
      </c>
      <c r="D4577" s="1" t="s">
        <v>380</v>
      </c>
      <c r="E4577" s="1" t="s">
        <v>22</v>
      </c>
      <c r="F4577" s="1" t="s">
        <v>181</v>
      </c>
      <c r="G4577" s="1" t="str">
        <f>UPPER(players_stats[[#This Row],[Agents]])</f>
        <v>BREACH</v>
      </c>
      <c r="H4577" s="1" t="str">
        <f>IF(OR(ISNUMBER(FIND(",",players_stats[[#This Row],[Agents MAYUS]])),ISNUMBER(FIND("All Match Types",players_stats[[#This Row],[Match Type]]))),"Eliminar","")</f>
        <v/>
      </c>
      <c r="I4577">
        <v>35</v>
      </c>
      <c r="J4577">
        <v>121</v>
      </c>
      <c r="K4577">
        <v>228</v>
      </c>
      <c r="L4577">
        <v>123</v>
      </c>
      <c r="M4577">
        <v>0.86</v>
      </c>
      <c r="N4577">
        <v>150</v>
      </c>
      <c r="O4577">
        <v>77</v>
      </c>
      <c r="P4577">
        <v>57</v>
      </c>
      <c r="Q4577">
        <v>14</v>
      </c>
      <c r="R4577">
        <v>6</v>
      </c>
      <c r="S4577">
        <v>0.33</v>
      </c>
      <c r="T4577">
        <v>0.5</v>
      </c>
      <c r="U4577" s="1" t="s">
        <v>135</v>
      </c>
      <c r="V4577">
        <v>18</v>
      </c>
      <c r="W4577">
        <v>27</v>
      </c>
      <c r="X4577">
        <v>22</v>
      </c>
      <c r="Y4577">
        <v>20</v>
      </c>
      <c r="Z4577">
        <v>5</v>
      </c>
      <c r="AA4577">
        <v>2</v>
      </c>
    </row>
    <row r="4578" spans="1:27" x14ac:dyDescent="0.25">
      <c r="A4578" s="1" t="s">
        <v>94</v>
      </c>
      <c r="B4578" s="1" t="s">
        <v>37</v>
      </c>
      <c r="C4578" s="1" t="s">
        <v>59</v>
      </c>
      <c r="D4578" s="1" t="s">
        <v>380</v>
      </c>
      <c r="E4578" s="1" t="s">
        <v>22</v>
      </c>
      <c r="F4578" s="1" t="s">
        <v>157</v>
      </c>
      <c r="G4578" s="1" t="str">
        <f>UPPER(players_stats[[#This Row],[Agents]])</f>
        <v>HARBOR</v>
      </c>
      <c r="H4578" s="1" t="str">
        <f>IF(OR(ISNUMBER(FIND(",",players_stats[[#This Row],[Agents MAYUS]])),ISNUMBER(FIND("All Match Types",players_stats[[#This Row],[Match Type]]))),"Eliminar","")</f>
        <v/>
      </c>
      <c r="I4578">
        <v>20</v>
      </c>
      <c r="J4578">
        <v>41</v>
      </c>
      <c r="K4578">
        <v>109</v>
      </c>
      <c r="L4578">
        <v>33</v>
      </c>
      <c r="M4578">
        <v>0.65</v>
      </c>
      <c r="N4578">
        <v>85</v>
      </c>
      <c r="O4578">
        <v>25</v>
      </c>
      <c r="P4578">
        <v>25</v>
      </c>
      <c r="Q4578">
        <v>0</v>
      </c>
      <c r="R4578">
        <v>35</v>
      </c>
      <c r="S4578">
        <v>0.16</v>
      </c>
      <c r="U4578" s="1" t="s">
        <v>141</v>
      </c>
      <c r="V4578">
        <v>5</v>
      </c>
      <c r="W4578">
        <v>5</v>
      </c>
      <c r="X4578">
        <v>15</v>
      </c>
      <c r="Y4578">
        <v>5</v>
      </c>
      <c r="Z4578">
        <v>0</v>
      </c>
      <c r="AA4578">
        <v>7</v>
      </c>
    </row>
    <row r="4579" spans="1:27" x14ac:dyDescent="0.25">
      <c r="A4579" s="1" t="s">
        <v>94</v>
      </c>
      <c r="B4579" s="1" t="s">
        <v>37</v>
      </c>
      <c r="C4579" s="1" t="s">
        <v>59</v>
      </c>
      <c r="D4579" s="1" t="s">
        <v>380</v>
      </c>
      <c r="E4579" s="1" t="s">
        <v>22</v>
      </c>
      <c r="F4579" s="1" t="s">
        <v>234</v>
      </c>
      <c r="G4579" s="1" t="str">
        <f>UPPER(players_stats[[#This Row],[Agents]])</f>
        <v>BREACH, HARBOR</v>
      </c>
      <c r="H4579" s="1" t="str">
        <f>IF(OR(ISNUMBER(FIND(",",players_stats[[#This Row],[Agents MAYUS]])),ISNUMBER(FIND("All Match Types",players_stats[[#This Row],[Match Type]]))),"Eliminar","")</f>
        <v>Eliminar</v>
      </c>
      <c r="I4579">
        <v>55</v>
      </c>
      <c r="J4579">
        <v>92</v>
      </c>
      <c r="K4579">
        <v>189</v>
      </c>
      <c r="L4579">
        <v>86</v>
      </c>
      <c r="M4579">
        <v>0.78</v>
      </c>
      <c r="N4579">
        <v>126</v>
      </c>
      <c r="O4579">
        <v>58</v>
      </c>
      <c r="P4579">
        <v>45</v>
      </c>
      <c r="Q4579">
        <v>9</v>
      </c>
      <c r="R4579">
        <v>16</v>
      </c>
      <c r="S4579">
        <v>0.26</v>
      </c>
      <c r="T4579">
        <v>0.33</v>
      </c>
      <c r="U4579" s="1" t="s">
        <v>156</v>
      </c>
      <c r="V4579">
        <v>18</v>
      </c>
      <c r="W4579">
        <v>32</v>
      </c>
      <c r="X4579">
        <v>37</v>
      </c>
      <c r="Y4579">
        <v>25</v>
      </c>
      <c r="Z4579">
        <v>5</v>
      </c>
      <c r="AA4579">
        <v>9</v>
      </c>
    </row>
    <row r="4580" spans="1:27" x14ac:dyDescent="0.25">
      <c r="A4580" s="1" t="s">
        <v>94</v>
      </c>
      <c r="B4580" s="1" t="s">
        <v>37</v>
      </c>
      <c r="C4580" s="1" t="s">
        <v>59</v>
      </c>
      <c r="D4580" s="1" t="s">
        <v>384</v>
      </c>
      <c r="E4580" s="1" t="s">
        <v>22</v>
      </c>
      <c r="F4580" s="1" t="s">
        <v>201</v>
      </c>
      <c r="G4580" s="1" t="str">
        <f>UPPER(players_stats[[#This Row],[Agents]])</f>
        <v>BRIMSTONE</v>
      </c>
      <c r="H4580" s="1" t="str">
        <f>IF(OR(ISNUMBER(FIND(",",players_stats[[#This Row],[Agents MAYUS]])),ISNUMBER(FIND("All Match Types",players_stats[[#This Row],[Match Type]]))),"Eliminar","")</f>
        <v/>
      </c>
      <c r="I4580">
        <v>20</v>
      </c>
      <c r="J4580">
        <v>97</v>
      </c>
      <c r="K4580">
        <v>222</v>
      </c>
      <c r="L4580">
        <v>88</v>
      </c>
      <c r="M4580">
        <v>0.75</v>
      </c>
      <c r="N4580">
        <v>149</v>
      </c>
      <c r="O4580">
        <v>75</v>
      </c>
      <c r="P4580">
        <v>45</v>
      </c>
      <c r="Q4580">
        <v>2</v>
      </c>
      <c r="R4580">
        <v>5</v>
      </c>
      <c r="S4580">
        <v>0.27</v>
      </c>
      <c r="U4580" s="1" t="s">
        <v>143</v>
      </c>
      <c r="V4580">
        <v>15</v>
      </c>
      <c r="W4580">
        <v>15</v>
      </c>
      <c r="X4580">
        <v>17</v>
      </c>
      <c r="Y4580">
        <v>9</v>
      </c>
      <c r="Z4580">
        <v>4</v>
      </c>
      <c r="AA4580">
        <v>1</v>
      </c>
    </row>
    <row r="4581" spans="1:27" x14ac:dyDescent="0.25">
      <c r="A4581" s="1" t="s">
        <v>94</v>
      </c>
      <c r="B4581" s="1" t="s">
        <v>37</v>
      </c>
      <c r="C4581" s="1" t="s">
        <v>59</v>
      </c>
      <c r="D4581" s="1" t="s">
        <v>384</v>
      </c>
      <c r="E4581" s="1" t="s">
        <v>22</v>
      </c>
      <c r="F4581" s="1" t="s">
        <v>140</v>
      </c>
      <c r="G4581" s="1" t="str">
        <f>UPPER(players_stats[[#This Row],[Agents]])</f>
        <v>OMEN</v>
      </c>
      <c r="H4581" s="1" t="str">
        <f>IF(OR(ISNUMBER(FIND(",",players_stats[[#This Row],[Agents MAYUS]])),ISNUMBER(FIND("All Match Types",players_stats[[#This Row],[Match Type]]))),"Eliminar","")</f>
        <v/>
      </c>
      <c r="I4581">
        <v>35</v>
      </c>
      <c r="J4581">
        <v>106</v>
      </c>
      <c r="K4581">
        <v>185</v>
      </c>
      <c r="L4581">
        <v>119</v>
      </c>
      <c r="M4581">
        <v>0.8</v>
      </c>
      <c r="N4581">
        <v>132</v>
      </c>
      <c r="O4581">
        <v>71</v>
      </c>
      <c r="P4581">
        <v>37</v>
      </c>
      <c r="Q4581">
        <v>11</v>
      </c>
      <c r="R4581">
        <v>3</v>
      </c>
      <c r="S4581">
        <v>0.28999999999999998</v>
      </c>
      <c r="U4581" s="1" t="s">
        <v>184</v>
      </c>
      <c r="V4581">
        <v>18</v>
      </c>
      <c r="W4581">
        <v>25</v>
      </c>
      <c r="X4581">
        <v>21</v>
      </c>
      <c r="Y4581">
        <v>13</v>
      </c>
      <c r="Z4581">
        <v>4</v>
      </c>
      <c r="AA4581">
        <v>1</v>
      </c>
    </row>
    <row r="4582" spans="1:27" x14ac:dyDescent="0.25">
      <c r="A4582" s="1" t="s">
        <v>94</v>
      </c>
      <c r="B4582" s="1" t="s">
        <v>37</v>
      </c>
      <c r="C4582" s="1" t="s">
        <v>59</v>
      </c>
      <c r="D4582" s="1" t="s">
        <v>384</v>
      </c>
      <c r="E4582" s="1" t="s">
        <v>22</v>
      </c>
      <c r="F4582" s="1" t="s">
        <v>203</v>
      </c>
      <c r="G4582" s="1" t="str">
        <f>UPPER(players_stats[[#This Row],[Agents]])</f>
        <v>BRIMSTONE, OMEN</v>
      </c>
      <c r="H4582" s="1" t="str">
        <f>IF(OR(ISNUMBER(FIND(",",players_stats[[#This Row],[Agents MAYUS]])),ISNUMBER(FIND("All Match Types",players_stats[[#This Row],[Match Type]]))),"Eliminar","")</f>
        <v>Eliminar</v>
      </c>
      <c r="I4582">
        <v>55</v>
      </c>
      <c r="J4582">
        <v>103</v>
      </c>
      <c r="K4582">
        <v>197</v>
      </c>
      <c r="L4582">
        <v>105</v>
      </c>
      <c r="M4582">
        <v>0.78</v>
      </c>
      <c r="N4582">
        <v>138</v>
      </c>
      <c r="O4582">
        <v>73</v>
      </c>
      <c r="P4582">
        <v>4</v>
      </c>
      <c r="Q4582">
        <v>15</v>
      </c>
      <c r="R4582">
        <v>4</v>
      </c>
      <c r="S4582">
        <v>0.28000000000000003</v>
      </c>
      <c r="U4582" s="1" t="s">
        <v>167</v>
      </c>
      <c r="V4582">
        <v>18</v>
      </c>
      <c r="W4582">
        <v>40</v>
      </c>
      <c r="X4582">
        <v>38</v>
      </c>
      <c r="Y4582">
        <v>22</v>
      </c>
      <c r="Z4582">
        <v>8</v>
      </c>
      <c r="AA4582">
        <v>2</v>
      </c>
    </row>
    <row r="4583" spans="1:27" x14ac:dyDescent="0.25">
      <c r="A4583" s="1" t="s">
        <v>94</v>
      </c>
      <c r="B4583" s="1" t="s">
        <v>37</v>
      </c>
      <c r="C4583" s="1" t="s">
        <v>59</v>
      </c>
      <c r="D4583" s="1" t="s">
        <v>379</v>
      </c>
      <c r="E4583" s="1" t="s">
        <v>22</v>
      </c>
      <c r="F4583" s="1" t="s">
        <v>138</v>
      </c>
      <c r="G4583" s="1" t="str">
        <f>UPPER(players_stats[[#This Row],[Agents]])</f>
        <v>GEKKO</v>
      </c>
      <c r="H4583" s="1" t="str">
        <f>IF(OR(ISNUMBER(FIND(",",players_stats[[#This Row],[Agents MAYUS]])),ISNUMBER(FIND("All Match Types",players_stats[[#This Row],[Match Type]]))),"Eliminar","")</f>
        <v/>
      </c>
      <c r="I4583">
        <v>42</v>
      </c>
      <c r="J4583">
        <v>111</v>
      </c>
      <c r="K4583">
        <v>196</v>
      </c>
      <c r="L4583">
        <v>123</v>
      </c>
      <c r="M4583">
        <v>0.79</v>
      </c>
      <c r="N4583">
        <v>128</v>
      </c>
      <c r="O4583">
        <v>76</v>
      </c>
      <c r="P4583">
        <v>17</v>
      </c>
      <c r="Q4583">
        <v>12</v>
      </c>
      <c r="R4583">
        <v>5</v>
      </c>
      <c r="S4583">
        <v>0.3</v>
      </c>
      <c r="U4583" s="1" t="s">
        <v>184</v>
      </c>
      <c r="V4583">
        <v>20</v>
      </c>
      <c r="W4583">
        <v>32</v>
      </c>
      <c r="X4583">
        <v>26</v>
      </c>
      <c r="Y4583">
        <v>7</v>
      </c>
      <c r="Z4583">
        <v>5</v>
      </c>
      <c r="AA4583">
        <v>2</v>
      </c>
    </row>
    <row r="4584" spans="1:27" x14ac:dyDescent="0.25">
      <c r="A4584" s="1" t="s">
        <v>94</v>
      </c>
      <c r="B4584" s="1" t="s">
        <v>37</v>
      </c>
      <c r="C4584" s="1" t="s">
        <v>59</v>
      </c>
      <c r="D4584" s="1" t="s">
        <v>379</v>
      </c>
      <c r="E4584" s="1" t="s">
        <v>22</v>
      </c>
      <c r="F4584" s="1" t="s">
        <v>145</v>
      </c>
      <c r="G4584" s="1" t="str">
        <f>UPPER(players_stats[[#This Row],[Agents]])</f>
        <v>JETT</v>
      </c>
      <c r="H4584" s="1" t="str">
        <f>IF(OR(ISNUMBER(FIND(",",players_stats[[#This Row],[Agents MAYUS]])),ISNUMBER(FIND("All Match Types",players_stats[[#This Row],[Match Type]]))),"Eliminar","")</f>
        <v/>
      </c>
      <c r="I4584">
        <v>13</v>
      </c>
      <c r="J4584">
        <v>207</v>
      </c>
      <c r="K4584">
        <v>383</v>
      </c>
      <c r="L4584">
        <v>38</v>
      </c>
      <c r="M4584">
        <v>0.85</v>
      </c>
      <c r="N4584">
        <v>248</v>
      </c>
      <c r="O4584">
        <v>146</v>
      </c>
      <c r="P4584">
        <v>23</v>
      </c>
      <c r="Q4584">
        <v>54</v>
      </c>
      <c r="R4584">
        <v>8</v>
      </c>
      <c r="S4584">
        <v>0.25</v>
      </c>
      <c r="U4584" s="1" t="s">
        <v>63</v>
      </c>
      <c r="V4584">
        <v>19</v>
      </c>
      <c r="W4584">
        <v>19</v>
      </c>
      <c r="X4584">
        <v>5</v>
      </c>
      <c r="Y4584">
        <v>3</v>
      </c>
      <c r="Z4584">
        <v>7</v>
      </c>
      <c r="AA4584">
        <v>1</v>
      </c>
    </row>
    <row r="4585" spans="1:27" x14ac:dyDescent="0.25">
      <c r="A4585" s="1" t="s">
        <v>94</v>
      </c>
      <c r="B4585" s="1" t="s">
        <v>37</v>
      </c>
      <c r="C4585" s="1" t="s">
        <v>59</v>
      </c>
      <c r="D4585" s="1" t="s">
        <v>379</v>
      </c>
      <c r="E4585" s="1" t="s">
        <v>22</v>
      </c>
      <c r="F4585" s="1" t="s">
        <v>391</v>
      </c>
      <c r="G4585" s="1" t="str">
        <f>UPPER(players_stats[[#This Row],[Agents]])</f>
        <v>GEKKO, JETT</v>
      </c>
      <c r="H4585" s="1" t="str">
        <f>IF(OR(ISNUMBER(FIND(",",players_stats[[#This Row],[Agents MAYUS]])),ISNUMBER(FIND("All Match Types",players_stats[[#This Row],[Match Type]]))),"Eliminar","")</f>
        <v>Eliminar</v>
      </c>
      <c r="I4585">
        <v>55</v>
      </c>
      <c r="J4585">
        <v>133</v>
      </c>
      <c r="K4585">
        <v>258</v>
      </c>
      <c r="L4585">
        <v>165</v>
      </c>
      <c r="M4585">
        <v>0.8</v>
      </c>
      <c r="N4585">
        <v>157</v>
      </c>
      <c r="O4585">
        <v>93</v>
      </c>
      <c r="P4585">
        <v>18</v>
      </c>
      <c r="Q4585">
        <v>22</v>
      </c>
      <c r="R4585">
        <v>5</v>
      </c>
      <c r="S4585">
        <v>0.28000000000000003</v>
      </c>
      <c r="U4585" s="1" t="s">
        <v>184</v>
      </c>
      <c r="V4585">
        <v>20</v>
      </c>
      <c r="W4585">
        <v>51</v>
      </c>
      <c r="X4585">
        <v>31</v>
      </c>
      <c r="Y4585">
        <v>10</v>
      </c>
      <c r="Z4585">
        <v>12</v>
      </c>
      <c r="AA4585">
        <v>3</v>
      </c>
    </row>
    <row r="4586" spans="1:27" x14ac:dyDescent="0.25">
      <c r="A4586" s="1" t="s">
        <v>94</v>
      </c>
      <c r="B4586" s="1" t="s">
        <v>37</v>
      </c>
      <c r="C4586" s="1" t="s">
        <v>59</v>
      </c>
      <c r="D4586" s="1" t="s">
        <v>382</v>
      </c>
      <c r="E4586" s="1" t="s">
        <v>22</v>
      </c>
      <c r="F4586" s="1" t="s">
        <v>146</v>
      </c>
      <c r="G4586" s="1" t="str">
        <f>UPPER(players_stats[[#This Row],[Agents]])</f>
        <v>RAZE</v>
      </c>
      <c r="H4586" s="1" t="str">
        <f>IF(OR(ISNUMBER(FIND(",",players_stats[[#This Row],[Agents MAYUS]])),ISNUMBER(FIND("All Match Types",players_stats[[#This Row],[Match Type]]))),"Eliminar","")</f>
        <v/>
      </c>
      <c r="I4586">
        <v>55</v>
      </c>
      <c r="J4586">
        <v>132</v>
      </c>
      <c r="K4586">
        <v>286</v>
      </c>
      <c r="L4586">
        <v>169</v>
      </c>
      <c r="M4586">
        <v>0.82</v>
      </c>
      <c r="N4586">
        <v>187</v>
      </c>
      <c r="O4586">
        <v>98</v>
      </c>
      <c r="P4586">
        <v>18</v>
      </c>
      <c r="Q4586">
        <v>15</v>
      </c>
      <c r="R4586">
        <v>11</v>
      </c>
      <c r="S4586">
        <v>0.24</v>
      </c>
      <c r="T4586">
        <v>0.2</v>
      </c>
      <c r="U4586" s="1" t="s">
        <v>235</v>
      </c>
      <c r="V4586">
        <v>19</v>
      </c>
      <c r="W4586">
        <v>54</v>
      </c>
      <c r="X4586">
        <v>32</v>
      </c>
      <c r="Y4586">
        <v>10</v>
      </c>
      <c r="Z4586">
        <v>8</v>
      </c>
      <c r="AA4586">
        <v>6</v>
      </c>
    </row>
    <row r="4587" spans="1:27" x14ac:dyDescent="0.25">
      <c r="A4587" s="1" t="s">
        <v>94</v>
      </c>
      <c r="B4587" s="1" t="s">
        <v>37</v>
      </c>
      <c r="C4587" s="1" t="s">
        <v>59</v>
      </c>
      <c r="D4587" s="1" t="s">
        <v>377</v>
      </c>
      <c r="E4587" s="1" t="s">
        <v>22</v>
      </c>
      <c r="F4587" s="1" t="s">
        <v>279</v>
      </c>
      <c r="G4587" s="1" t="str">
        <f>UPPER(players_stats[[#This Row],[Agents]])</f>
        <v>SAGE</v>
      </c>
      <c r="H4587" s="1" t="str">
        <f>IF(OR(ISNUMBER(FIND(",",players_stats[[#This Row],[Agents MAYUS]])),ISNUMBER(FIND("All Match Types",players_stats[[#This Row],[Match Type]]))),"Eliminar","")</f>
        <v/>
      </c>
      <c r="I4587">
        <v>22</v>
      </c>
      <c r="J4587">
        <v>93</v>
      </c>
      <c r="K4587">
        <v>159</v>
      </c>
      <c r="L4587">
        <v>92</v>
      </c>
      <c r="M4587">
        <v>0.91</v>
      </c>
      <c r="N4587">
        <v>92</v>
      </c>
      <c r="O4587">
        <v>55</v>
      </c>
      <c r="P4587">
        <v>32</v>
      </c>
      <c r="Q4587">
        <v>0</v>
      </c>
      <c r="R4587">
        <v>9</v>
      </c>
      <c r="S4587">
        <v>0.21</v>
      </c>
      <c r="U4587" s="1" t="s">
        <v>63</v>
      </c>
      <c r="V4587">
        <v>12</v>
      </c>
      <c r="W4587">
        <v>12</v>
      </c>
      <c r="X4587">
        <v>13</v>
      </c>
      <c r="Y4587">
        <v>7</v>
      </c>
      <c r="Z4587">
        <v>0</v>
      </c>
      <c r="AA4587">
        <v>2</v>
      </c>
    </row>
    <row r="4588" spans="1:27" x14ac:dyDescent="0.25">
      <c r="A4588" s="1" t="s">
        <v>94</v>
      </c>
      <c r="B4588" s="1" t="s">
        <v>37</v>
      </c>
      <c r="C4588" s="1" t="s">
        <v>59</v>
      </c>
      <c r="D4588" s="1" t="s">
        <v>377</v>
      </c>
      <c r="E4588" s="1" t="s">
        <v>22</v>
      </c>
      <c r="F4588" s="1" t="s">
        <v>208</v>
      </c>
      <c r="G4588" s="1" t="str">
        <f>UPPER(players_stats[[#This Row],[Agents]])</f>
        <v>SKYE</v>
      </c>
      <c r="H4588" s="1" t="str">
        <f>IF(OR(ISNUMBER(FIND(",",players_stats[[#This Row],[Agents MAYUS]])),ISNUMBER(FIND("All Match Types",players_stats[[#This Row],[Match Type]]))),"Eliminar","")</f>
        <v/>
      </c>
      <c r="I4588">
        <v>33</v>
      </c>
      <c r="J4588">
        <v>131</v>
      </c>
      <c r="K4588">
        <v>200</v>
      </c>
      <c r="L4588">
        <v>153</v>
      </c>
      <c r="M4588">
        <v>0.85</v>
      </c>
      <c r="N4588">
        <v>122</v>
      </c>
      <c r="O4588">
        <v>79</v>
      </c>
      <c r="P4588">
        <v>58</v>
      </c>
      <c r="Q4588">
        <v>0</v>
      </c>
      <c r="R4588">
        <v>0</v>
      </c>
      <c r="S4588">
        <v>0.34</v>
      </c>
      <c r="U4588" s="1" t="s">
        <v>184</v>
      </c>
      <c r="V4588">
        <v>14</v>
      </c>
      <c r="W4588">
        <v>26</v>
      </c>
      <c r="X4588">
        <v>17</v>
      </c>
      <c r="Y4588">
        <v>19</v>
      </c>
      <c r="Z4588">
        <v>0</v>
      </c>
      <c r="AA4588">
        <v>0</v>
      </c>
    </row>
    <row r="4589" spans="1:27" x14ac:dyDescent="0.25">
      <c r="A4589" s="1" t="s">
        <v>94</v>
      </c>
      <c r="B4589" s="1" t="s">
        <v>37</v>
      </c>
      <c r="C4589" s="1" t="s">
        <v>59</v>
      </c>
      <c r="D4589" s="1" t="s">
        <v>377</v>
      </c>
      <c r="E4589" s="1" t="s">
        <v>22</v>
      </c>
      <c r="F4589" s="1" t="s">
        <v>953</v>
      </c>
      <c r="G4589" s="1" t="str">
        <f>UPPER(players_stats[[#This Row],[Agents]])</f>
        <v>SAGE, SKYE</v>
      </c>
      <c r="H4589" s="1" t="str">
        <f>IF(OR(ISNUMBER(FIND(",",players_stats[[#This Row],[Agents MAYUS]])),ISNUMBER(FIND("All Match Types",players_stats[[#This Row],[Match Type]]))),"Eliminar","")</f>
        <v>Eliminar</v>
      </c>
      <c r="I4589">
        <v>55</v>
      </c>
      <c r="J4589">
        <v>116</v>
      </c>
      <c r="K4589">
        <v>186</v>
      </c>
      <c r="L4589">
        <v>127</v>
      </c>
      <c r="M4589">
        <v>0.87</v>
      </c>
      <c r="N4589">
        <v>110</v>
      </c>
      <c r="O4589">
        <v>69</v>
      </c>
      <c r="P4589">
        <v>47</v>
      </c>
      <c r="Q4589">
        <v>0</v>
      </c>
      <c r="R4589">
        <v>4</v>
      </c>
      <c r="S4589">
        <v>0.3</v>
      </c>
      <c r="U4589" s="1" t="s">
        <v>184</v>
      </c>
      <c r="V4589">
        <v>14</v>
      </c>
      <c r="W4589">
        <v>38</v>
      </c>
      <c r="X4589">
        <v>30</v>
      </c>
      <c r="Y4589">
        <v>26</v>
      </c>
      <c r="Z4589">
        <v>0</v>
      </c>
      <c r="AA4589">
        <v>2</v>
      </c>
    </row>
    <row r="4590" spans="1:27" x14ac:dyDescent="0.25">
      <c r="A4590" s="1" t="s">
        <v>94</v>
      </c>
      <c r="B4590" s="1" t="s">
        <v>37</v>
      </c>
      <c r="C4590" s="1" t="s">
        <v>59</v>
      </c>
      <c r="D4590" s="1" t="s">
        <v>954</v>
      </c>
      <c r="E4590" s="1" t="s">
        <v>71</v>
      </c>
      <c r="F4590" s="1" t="s">
        <v>181</v>
      </c>
      <c r="G4590" s="1" t="str">
        <f>UPPER(players_stats[[#This Row],[Agents]])</f>
        <v>BREACH</v>
      </c>
      <c r="H4590" s="1" t="str">
        <f>IF(OR(ISNUMBER(FIND(",",players_stats[[#This Row],[Agents MAYUS]])),ISNUMBER(FIND("All Match Types",players_stats[[#This Row],[Match Type]]))),"Eliminar","")</f>
        <v/>
      </c>
      <c r="I4590">
        <v>24</v>
      </c>
      <c r="J4590">
        <v>111</v>
      </c>
      <c r="K4590">
        <v>177</v>
      </c>
      <c r="L4590">
        <v>94</v>
      </c>
      <c r="M4590">
        <v>0.71</v>
      </c>
      <c r="N4590">
        <v>116</v>
      </c>
      <c r="O4590">
        <v>63</v>
      </c>
      <c r="P4590">
        <v>38</v>
      </c>
      <c r="Q4590">
        <v>13</v>
      </c>
      <c r="R4590">
        <v>4</v>
      </c>
      <c r="S4590">
        <v>0.37</v>
      </c>
      <c r="T4590">
        <v>0.25</v>
      </c>
      <c r="U4590" s="1" t="s">
        <v>178</v>
      </c>
      <c r="V4590">
        <v>15</v>
      </c>
      <c r="W4590">
        <v>15</v>
      </c>
      <c r="X4590">
        <v>16</v>
      </c>
      <c r="Y4590">
        <v>9</v>
      </c>
      <c r="Z4590">
        <v>3</v>
      </c>
      <c r="AA4590">
        <v>1</v>
      </c>
    </row>
    <row r="4591" spans="1:27" x14ac:dyDescent="0.25">
      <c r="A4591" s="1" t="s">
        <v>94</v>
      </c>
      <c r="B4591" s="1" t="s">
        <v>37</v>
      </c>
      <c r="C4591" s="1" t="s">
        <v>59</v>
      </c>
      <c r="D4591" s="1" t="s">
        <v>954</v>
      </c>
      <c r="E4591" s="1" t="s">
        <v>71</v>
      </c>
      <c r="F4591" s="1" t="s">
        <v>152</v>
      </c>
      <c r="G4591" s="1" t="str">
        <f>UPPER(players_stats[[#This Row],[Agents]])</f>
        <v>VIPER</v>
      </c>
      <c r="H4591" s="1" t="str">
        <f>IF(OR(ISNUMBER(FIND(",",players_stats[[#This Row],[Agents MAYUS]])),ISNUMBER(FIND("All Match Types",players_stats[[#This Row],[Match Type]]))),"Eliminar","")</f>
        <v/>
      </c>
      <c r="I4591">
        <v>20</v>
      </c>
      <c r="J4591">
        <v>109</v>
      </c>
      <c r="K4591">
        <v>263</v>
      </c>
      <c r="L4591">
        <v>10</v>
      </c>
      <c r="M4591">
        <v>0.8</v>
      </c>
      <c r="N4591">
        <v>181</v>
      </c>
      <c r="O4591">
        <v>9</v>
      </c>
      <c r="P4591">
        <v>45</v>
      </c>
      <c r="Q4591">
        <v>0</v>
      </c>
      <c r="R4591">
        <v>15</v>
      </c>
      <c r="S4591">
        <v>0.26</v>
      </c>
      <c r="U4591" s="1" t="s">
        <v>139</v>
      </c>
      <c r="V4591">
        <v>18</v>
      </c>
      <c r="W4591">
        <v>18</v>
      </c>
      <c r="X4591">
        <v>18</v>
      </c>
      <c r="Y4591">
        <v>9</v>
      </c>
      <c r="Z4591">
        <v>0</v>
      </c>
      <c r="AA4591">
        <v>3</v>
      </c>
    </row>
    <row r="4592" spans="1:27" x14ac:dyDescent="0.25">
      <c r="A4592" s="1" t="s">
        <v>94</v>
      </c>
      <c r="B4592" s="1" t="s">
        <v>37</v>
      </c>
      <c r="C4592" s="1" t="s">
        <v>59</v>
      </c>
      <c r="D4592" s="1" t="s">
        <v>954</v>
      </c>
      <c r="E4592" s="1" t="s">
        <v>71</v>
      </c>
      <c r="F4592" s="1" t="s">
        <v>572</v>
      </c>
      <c r="G4592" s="1" t="str">
        <f>UPPER(players_stats[[#This Row],[Agents]])</f>
        <v>BREACH, VIPER</v>
      </c>
      <c r="H4592" s="1" t="str">
        <f>IF(OR(ISNUMBER(FIND(",",players_stats[[#This Row],[Agents MAYUS]])),ISNUMBER(FIND("All Match Types",players_stats[[#This Row],[Match Type]]))),"Eliminar","")</f>
        <v>Eliminar</v>
      </c>
      <c r="I4592">
        <v>44</v>
      </c>
      <c r="J4592">
        <v>11</v>
      </c>
      <c r="K4592">
        <v>220</v>
      </c>
      <c r="L4592">
        <v>97</v>
      </c>
      <c r="M4592">
        <v>0.75</v>
      </c>
      <c r="N4592">
        <v>146</v>
      </c>
      <c r="O4592">
        <v>75</v>
      </c>
      <c r="P4592">
        <v>41</v>
      </c>
      <c r="Q4592">
        <v>7</v>
      </c>
      <c r="R4592">
        <v>9</v>
      </c>
      <c r="S4592">
        <v>0.3</v>
      </c>
      <c r="T4592">
        <v>0.17</v>
      </c>
      <c r="U4592" s="1" t="s">
        <v>172</v>
      </c>
      <c r="V4592">
        <v>18</v>
      </c>
      <c r="W4592">
        <v>33</v>
      </c>
      <c r="X4592">
        <v>34</v>
      </c>
      <c r="Y4592">
        <v>18</v>
      </c>
      <c r="Z4592">
        <v>3</v>
      </c>
      <c r="AA4592">
        <v>4</v>
      </c>
    </row>
    <row r="4593" spans="1:27" x14ac:dyDescent="0.25">
      <c r="A4593" s="1" t="s">
        <v>94</v>
      </c>
      <c r="B4593" s="1" t="s">
        <v>37</v>
      </c>
      <c r="C4593" s="1" t="s">
        <v>59</v>
      </c>
      <c r="D4593" s="1" t="s">
        <v>955</v>
      </c>
      <c r="E4593" s="1" t="s">
        <v>71</v>
      </c>
      <c r="F4593" s="1" t="s">
        <v>133</v>
      </c>
      <c r="G4593" s="1" t="str">
        <f>UPPER(players_stats[[#This Row],[Agents]])</f>
        <v>CYPHER</v>
      </c>
      <c r="H4593" s="1" t="str">
        <f>IF(OR(ISNUMBER(FIND(",",players_stats[[#This Row],[Agents MAYUS]])),ISNUMBER(FIND("All Match Types",players_stats[[#This Row],[Match Type]]))),"Eliminar","")</f>
        <v/>
      </c>
      <c r="I4593">
        <v>24</v>
      </c>
      <c r="J4593">
        <v>9</v>
      </c>
      <c r="K4593">
        <v>218</v>
      </c>
      <c r="L4593">
        <v>89</v>
      </c>
      <c r="M4593">
        <v>0.79</v>
      </c>
      <c r="N4593">
        <v>156</v>
      </c>
      <c r="O4593">
        <v>71</v>
      </c>
      <c r="P4593">
        <v>33</v>
      </c>
      <c r="Q4593">
        <v>17</v>
      </c>
      <c r="R4593">
        <v>4</v>
      </c>
      <c r="S4593">
        <v>0.28000000000000003</v>
      </c>
      <c r="T4593">
        <v>0.33</v>
      </c>
      <c r="U4593" s="1" t="s">
        <v>156</v>
      </c>
      <c r="V4593">
        <v>17</v>
      </c>
      <c r="W4593">
        <v>17</v>
      </c>
      <c r="X4593">
        <v>19</v>
      </c>
      <c r="Y4593">
        <v>8</v>
      </c>
      <c r="Z4593">
        <v>4</v>
      </c>
      <c r="AA4593">
        <v>1</v>
      </c>
    </row>
    <row r="4594" spans="1:27" x14ac:dyDescent="0.25">
      <c r="A4594" s="1" t="s">
        <v>94</v>
      </c>
      <c r="B4594" s="1" t="s">
        <v>37</v>
      </c>
      <c r="C4594" s="1" t="s">
        <v>59</v>
      </c>
      <c r="D4594" s="1" t="s">
        <v>955</v>
      </c>
      <c r="E4594" s="1" t="s">
        <v>71</v>
      </c>
      <c r="F4594" s="1" t="s">
        <v>134</v>
      </c>
      <c r="G4594" s="1" t="str">
        <f>UPPER(players_stats[[#This Row],[Agents]])</f>
        <v>KILLJOY</v>
      </c>
      <c r="H4594" s="1" t="str">
        <f>IF(OR(ISNUMBER(FIND(",",players_stats[[#This Row],[Agents MAYUS]])),ISNUMBER(FIND("All Match Types",players_stats[[#This Row],[Match Type]]))),"Eliminar","")</f>
        <v/>
      </c>
      <c r="I4594">
        <v>20</v>
      </c>
      <c r="J4594">
        <v>6</v>
      </c>
      <c r="K4594">
        <v>139</v>
      </c>
      <c r="L4594">
        <v>63</v>
      </c>
      <c r="M4594">
        <v>0.65</v>
      </c>
      <c r="N4594">
        <v>91</v>
      </c>
      <c r="O4594">
        <v>5</v>
      </c>
      <c r="P4594">
        <v>1</v>
      </c>
      <c r="Q4594">
        <v>1</v>
      </c>
      <c r="R4594">
        <v>5</v>
      </c>
      <c r="S4594">
        <v>0.15</v>
      </c>
      <c r="U4594" s="1" t="s">
        <v>143</v>
      </c>
      <c r="V4594">
        <v>10</v>
      </c>
      <c r="W4594">
        <v>10</v>
      </c>
      <c r="X4594">
        <v>16</v>
      </c>
      <c r="Y4594">
        <v>2</v>
      </c>
      <c r="Z4594">
        <v>2</v>
      </c>
      <c r="AA4594">
        <v>1</v>
      </c>
    </row>
    <row r="4595" spans="1:27" x14ac:dyDescent="0.25">
      <c r="A4595" s="1" t="s">
        <v>94</v>
      </c>
      <c r="B4595" s="1" t="s">
        <v>37</v>
      </c>
      <c r="C4595" s="1" t="s">
        <v>59</v>
      </c>
      <c r="D4595" s="1" t="s">
        <v>955</v>
      </c>
      <c r="E4595" s="1" t="s">
        <v>71</v>
      </c>
      <c r="F4595" s="1" t="s">
        <v>136</v>
      </c>
      <c r="G4595" s="1" t="str">
        <f>UPPER(players_stats[[#This Row],[Agents]])</f>
        <v>CYPHER, KILLJOY</v>
      </c>
      <c r="H4595" s="1" t="str">
        <f>IF(OR(ISNUMBER(FIND(",",players_stats[[#This Row],[Agents MAYUS]])),ISNUMBER(FIND("All Match Types",players_stats[[#This Row],[Match Type]]))),"Eliminar","")</f>
        <v>Eliminar</v>
      </c>
      <c r="I4595">
        <v>44</v>
      </c>
      <c r="J4595">
        <v>76</v>
      </c>
      <c r="K4595">
        <v>178</v>
      </c>
      <c r="L4595">
        <v>77</v>
      </c>
      <c r="M4595">
        <v>0.73</v>
      </c>
      <c r="N4595">
        <v>126</v>
      </c>
      <c r="O4595">
        <v>61</v>
      </c>
      <c r="P4595">
        <v>23</v>
      </c>
      <c r="Q4595">
        <v>14</v>
      </c>
      <c r="R4595">
        <v>5</v>
      </c>
      <c r="S4595">
        <v>0.24</v>
      </c>
      <c r="T4595">
        <v>0.17</v>
      </c>
      <c r="U4595" s="1" t="s">
        <v>172</v>
      </c>
      <c r="V4595">
        <v>17</v>
      </c>
      <c r="W4595">
        <v>27</v>
      </c>
      <c r="X4595">
        <v>35</v>
      </c>
      <c r="Y4595">
        <v>10</v>
      </c>
      <c r="Z4595">
        <v>6</v>
      </c>
      <c r="AA4595">
        <v>2</v>
      </c>
    </row>
    <row r="4596" spans="1:27" x14ac:dyDescent="0.25">
      <c r="A4596" s="1" t="s">
        <v>94</v>
      </c>
      <c r="B4596" s="1" t="s">
        <v>37</v>
      </c>
      <c r="C4596" s="1" t="s">
        <v>59</v>
      </c>
      <c r="D4596" s="1" t="s">
        <v>956</v>
      </c>
      <c r="E4596" s="1" t="s">
        <v>71</v>
      </c>
      <c r="F4596" s="1" t="s">
        <v>130</v>
      </c>
      <c r="G4596" s="1" t="str">
        <f>UPPER(players_stats[[#This Row],[Agents]])</f>
        <v>FADE</v>
      </c>
      <c r="H4596" s="1" t="str">
        <f>IF(OR(ISNUMBER(FIND(",",players_stats[[#This Row],[Agents MAYUS]])),ISNUMBER(FIND("All Match Types",players_stats[[#This Row],[Match Type]]))),"Eliminar","")</f>
        <v/>
      </c>
      <c r="I4596">
        <v>20</v>
      </c>
      <c r="J4596">
        <v>63</v>
      </c>
      <c r="K4596">
        <v>120</v>
      </c>
      <c r="L4596">
        <v>56</v>
      </c>
      <c r="M4596">
        <v>0.45</v>
      </c>
      <c r="N4596">
        <v>81</v>
      </c>
      <c r="O4596">
        <v>45</v>
      </c>
      <c r="P4596">
        <v>1</v>
      </c>
      <c r="Q4596">
        <v>5</v>
      </c>
      <c r="R4596">
        <v>15</v>
      </c>
      <c r="S4596">
        <v>0.23</v>
      </c>
      <c r="T4596">
        <v>0.33</v>
      </c>
      <c r="U4596" s="1" t="s">
        <v>156</v>
      </c>
      <c r="V4596">
        <v>9</v>
      </c>
      <c r="W4596">
        <v>9</v>
      </c>
      <c r="X4596">
        <v>16</v>
      </c>
      <c r="Y4596">
        <v>2</v>
      </c>
      <c r="Z4596">
        <v>1</v>
      </c>
      <c r="AA4596">
        <v>3</v>
      </c>
    </row>
    <row r="4597" spans="1:27" x14ac:dyDescent="0.25">
      <c r="A4597" s="1" t="s">
        <v>94</v>
      </c>
      <c r="B4597" s="1" t="s">
        <v>37</v>
      </c>
      <c r="C4597" s="1" t="s">
        <v>59</v>
      </c>
      <c r="D4597" s="1" t="s">
        <v>956</v>
      </c>
      <c r="E4597" s="1" t="s">
        <v>71</v>
      </c>
      <c r="F4597" s="1" t="s">
        <v>151</v>
      </c>
      <c r="G4597" s="1" t="str">
        <f>UPPER(players_stats[[#This Row],[Agents]])</f>
        <v>SOVA</v>
      </c>
      <c r="H4597" s="1" t="str">
        <f>IF(OR(ISNUMBER(FIND(",",players_stats[[#This Row],[Agents MAYUS]])),ISNUMBER(FIND("All Match Types",players_stats[[#This Row],[Match Type]]))),"Eliminar","")</f>
        <v/>
      </c>
      <c r="I4597">
        <v>24</v>
      </c>
      <c r="J4597">
        <v>113</v>
      </c>
      <c r="K4597">
        <v>229</v>
      </c>
      <c r="L4597">
        <v>111</v>
      </c>
      <c r="M4597">
        <v>0.71</v>
      </c>
      <c r="N4597">
        <v>157</v>
      </c>
      <c r="O4597">
        <v>83</v>
      </c>
      <c r="P4597">
        <v>17</v>
      </c>
      <c r="Q4597">
        <v>8</v>
      </c>
      <c r="R4597">
        <v>4</v>
      </c>
      <c r="S4597">
        <v>0.21</v>
      </c>
      <c r="U4597" s="1" t="s">
        <v>143</v>
      </c>
      <c r="V4597">
        <v>20</v>
      </c>
      <c r="W4597">
        <v>20</v>
      </c>
      <c r="X4597">
        <v>18</v>
      </c>
      <c r="Y4597">
        <v>4</v>
      </c>
      <c r="Z4597">
        <v>2</v>
      </c>
      <c r="AA4597">
        <v>1</v>
      </c>
    </row>
    <row r="4598" spans="1:27" x14ac:dyDescent="0.25">
      <c r="A4598" s="1" t="s">
        <v>94</v>
      </c>
      <c r="B4598" s="1" t="s">
        <v>37</v>
      </c>
      <c r="C4598" s="1" t="s">
        <v>59</v>
      </c>
      <c r="D4598" s="1" t="s">
        <v>956</v>
      </c>
      <c r="E4598" s="1" t="s">
        <v>71</v>
      </c>
      <c r="F4598" s="1" t="s">
        <v>186</v>
      </c>
      <c r="G4598" s="1" t="str">
        <f>UPPER(players_stats[[#This Row],[Agents]])</f>
        <v>FADE, SOVA</v>
      </c>
      <c r="H4598" s="1" t="str">
        <f>IF(OR(ISNUMBER(FIND(",",players_stats[[#This Row],[Agents MAYUS]])),ISNUMBER(FIND("All Match Types",players_stats[[#This Row],[Match Type]]))),"Eliminar","")</f>
        <v>Eliminar</v>
      </c>
      <c r="I4598">
        <v>44</v>
      </c>
      <c r="J4598">
        <v>9</v>
      </c>
      <c r="K4598">
        <v>174</v>
      </c>
      <c r="L4598">
        <v>85</v>
      </c>
      <c r="M4598">
        <v>0.59</v>
      </c>
      <c r="N4598">
        <v>122</v>
      </c>
      <c r="O4598">
        <v>66</v>
      </c>
      <c r="P4598">
        <v>14</v>
      </c>
      <c r="Q4598">
        <v>7</v>
      </c>
      <c r="R4598">
        <v>9</v>
      </c>
      <c r="S4598">
        <v>0.21</v>
      </c>
      <c r="T4598">
        <v>0.17</v>
      </c>
      <c r="U4598" s="1" t="s">
        <v>172</v>
      </c>
      <c r="V4598">
        <v>20</v>
      </c>
      <c r="W4598">
        <v>29</v>
      </c>
      <c r="X4598">
        <v>34</v>
      </c>
      <c r="Y4598">
        <v>6</v>
      </c>
      <c r="Z4598">
        <v>3</v>
      </c>
      <c r="AA4598">
        <v>4</v>
      </c>
    </row>
    <row r="4599" spans="1:27" x14ac:dyDescent="0.25">
      <c r="A4599" s="1" t="s">
        <v>94</v>
      </c>
      <c r="B4599" s="1" t="s">
        <v>37</v>
      </c>
      <c r="C4599" s="1" t="s">
        <v>59</v>
      </c>
      <c r="D4599" s="1" t="s">
        <v>957</v>
      </c>
      <c r="E4599" s="1" t="s">
        <v>71</v>
      </c>
      <c r="F4599" s="1" t="s">
        <v>140</v>
      </c>
      <c r="G4599" s="1" t="str">
        <f>UPPER(players_stats[[#This Row],[Agents]])</f>
        <v>OMEN</v>
      </c>
      <c r="H4599" s="1" t="str">
        <f>IF(OR(ISNUMBER(FIND(",",players_stats[[#This Row],[Agents MAYUS]])),ISNUMBER(FIND("All Match Types",players_stats[[#This Row],[Match Type]]))),"Eliminar","")</f>
        <v/>
      </c>
      <c r="I4599">
        <v>44</v>
      </c>
      <c r="J4599">
        <v>8</v>
      </c>
      <c r="K4599">
        <v>148</v>
      </c>
      <c r="L4599">
        <v>76</v>
      </c>
      <c r="M4599">
        <v>0.64</v>
      </c>
      <c r="N4599">
        <v>89</v>
      </c>
      <c r="O4599">
        <v>57</v>
      </c>
      <c r="P4599">
        <v>27</v>
      </c>
      <c r="Q4599">
        <v>5</v>
      </c>
      <c r="R4599">
        <v>5</v>
      </c>
      <c r="S4599">
        <v>0.27</v>
      </c>
      <c r="T4599">
        <v>0.17</v>
      </c>
      <c r="U4599" s="1" t="s">
        <v>172</v>
      </c>
      <c r="V4599">
        <v>14</v>
      </c>
      <c r="W4599">
        <v>25</v>
      </c>
      <c r="X4599">
        <v>33</v>
      </c>
      <c r="Y4599">
        <v>12</v>
      </c>
      <c r="Z4599">
        <v>2</v>
      </c>
      <c r="AA4599">
        <v>2</v>
      </c>
    </row>
    <row r="4600" spans="1:27" x14ac:dyDescent="0.25">
      <c r="A4600" s="1" t="s">
        <v>94</v>
      </c>
      <c r="B4600" s="1" t="s">
        <v>37</v>
      </c>
      <c r="C4600" s="1" t="s">
        <v>59</v>
      </c>
      <c r="D4600" s="1" t="s">
        <v>958</v>
      </c>
      <c r="E4600" s="1" t="s">
        <v>71</v>
      </c>
      <c r="F4600" s="1" t="s">
        <v>146</v>
      </c>
      <c r="G4600" s="1" t="str">
        <f>UPPER(players_stats[[#This Row],[Agents]])</f>
        <v>RAZE</v>
      </c>
      <c r="H4600" s="1" t="str">
        <f>IF(OR(ISNUMBER(FIND(",",players_stats[[#This Row],[Agents MAYUS]])),ISNUMBER(FIND("All Match Types",players_stats[[#This Row],[Match Type]]))),"Eliminar","")</f>
        <v/>
      </c>
      <c r="I4600">
        <v>44</v>
      </c>
      <c r="J4600">
        <v>101</v>
      </c>
      <c r="K4600">
        <v>248</v>
      </c>
      <c r="L4600">
        <v>94</v>
      </c>
      <c r="M4600">
        <v>0.73</v>
      </c>
      <c r="N4600">
        <v>170</v>
      </c>
      <c r="O4600">
        <v>77</v>
      </c>
      <c r="P4600">
        <v>27</v>
      </c>
      <c r="Q4600">
        <v>18</v>
      </c>
      <c r="R4600">
        <v>23</v>
      </c>
      <c r="S4600">
        <v>0.2</v>
      </c>
      <c r="U4600" s="1" t="s">
        <v>175</v>
      </c>
      <c r="V4600">
        <v>18</v>
      </c>
      <c r="W4600">
        <v>34</v>
      </c>
      <c r="X4600">
        <v>36</v>
      </c>
      <c r="Y4600">
        <v>12</v>
      </c>
      <c r="Z4600">
        <v>8</v>
      </c>
      <c r="AA4600">
        <v>10</v>
      </c>
    </row>
    <row r="4601" spans="1:27" x14ac:dyDescent="0.25">
      <c r="A4601" s="1" t="s">
        <v>94</v>
      </c>
      <c r="B4601" s="1" t="s">
        <v>37</v>
      </c>
      <c r="C4601" s="1" t="s">
        <v>59</v>
      </c>
      <c r="D4601" s="1" t="s">
        <v>959</v>
      </c>
      <c r="E4601" s="1" t="s">
        <v>73</v>
      </c>
      <c r="F4601" s="1" t="s">
        <v>268</v>
      </c>
      <c r="G4601" s="1" t="str">
        <f>UPPER(players_stats[[#This Row],[Agents]])</f>
        <v>CHAMBER</v>
      </c>
      <c r="H4601" s="1" t="str">
        <f>IF(OR(ISNUMBER(FIND(",",players_stats[[#This Row],[Agents MAYUS]])),ISNUMBER(FIND("All Match Types",players_stats[[#This Row],[Match Type]]))),"Eliminar","")</f>
        <v/>
      </c>
      <c r="I4601">
        <v>20</v>
      </c>
      <c r="J4601">
        <v>118</v>
      </c>
      <c r="K4601">
        <v>269</v>
      </c>
      <c r="L4601">
        <v>125</v>
      </c>
      <c r="M4601">
        <v>0.8</v>
      </c>
      <c r="N4601">
        <v>168</v>
      </c>
      <c r="O4601">
        <v>10</v>
      </c>
      <c r="P4601">
        <v>3</v>
      </c>
      <c r="Q4601">
        <v>15</v>
      </c>
      <c r="R4601">
        <v>2</v>
      </c>
      <c r="S4601">
        <v>0.18</v>
      </c>
      <c r="U4601" s="1" t="s">
        <v>139</v>
      </c>
      <c r="V4601">
        <v>20</v>
      </c>
      <c r="W4601">
        <v>20</v>
      </c>
      <c r="X4601">
        <v>16</v>
      </c>
      <c r="Y4601">
        <v>6</v>
      </c>
      <c r="Z4601">
        <v>3</v>
      </c>
      <c r="AA4601">
        <v>4</v>
      </c>
    </row>
    <row r="4602" spans="1:27" x14ac:dyDescent="0.25">
      <c r="A4602" s="1" t="s">
        <v>94</v>
      </c>
      <c r="B4602" s="1" t="s">
        <v>37</v>
      </c>
      <c r="C4602" s="1" t="s">
        <v>59</v>
      </c>
      <c r="D4602" s="1" t="s">
        <v>959</v>
      </c>
      <c r="E4602" s="1" t="s">
        <v>73</v>
      </c>
      <c r="F4602" s="1" t="s">
        <v>133</v>
      </c>
      <c r="G4602" s="1" t="str">
        <f>UPPER(players_stats[[#This Row],[Agents]])</f>
        <v>CYPHER</v>
      </c>
      <c r="H4602" s="1" t="str">
        <f>IF(OR(ISNUMBER(FIND(",",players_stats[[#This Row],[Agents MAYUS]])),ISNUMBER(FIND("All Match Types",players_stats[[#This Row],[Match Type]]))),"Eliminar","")</f>
        <v/>
      </c>
      <c r="I4602">
        <v>24</v>
      </c>
      <c r="J4602">
        <v>128</v>
      </c>
      <c r="K4602">
        <v>233</v>
      </c>
      <c r="L4602">
        <v>15</v>
      </c>
      <c r="M4602">
        <v>0.79</v>
      </c>
      <c r="N4602">
        <v>158</v>
      </c>
      <c r="O4602">
        <v>88</v>
      </c>
      <c r="P4602">
        <v>17</v>
      </c>
      <c r="Q4602">
        <v>4</v>
      </c>
      <c r="R4602">
        <v>8</v>
      </c>
      <c r="S4602">
        <v>0.24</v>
      </c>
      <c r="U4602" s="1" t="s">
        <v>139</v>
      </c>
      <c r="V4602">
        <v>21</v>
      </c>
      <c r="W4602">
        <v>21</v>
      </c>
      <c r="X4602">
        <v>14</v>
      </c>
      <c r="Y4602">
        <v>4</v>
      </c>
      <c r="Z4602">
        <v>1</v>
      </c>
      <c r="AA4602">
        <v>2</v>
      </c>
    </row>
    <row r="4603" spans="1:27" x14ac:dyDescent="0.25">
      <c r="A4603" s="1" t="s">
        <v>94</v>
      </c>
      <c r="B4603" s="1" t="s">
        <v>37</v>
      </c>
      <c r="C4603" s="1" t="s">
        <v>59</v>
      </c>
      <c r="D4603" s="1" t="s">
        <v>959</v>
      </c>
      <c r="E4603" s="1" t="s">
        <v>73</v>
      </c>
      <c r="F4603" s="1" t="s">
        <v>960</v>
      </c>
      <c r="G4603" s="1" t="str">
        <f>UPPER(players_stats[[#This Row],[Agents]])</f>
        <v>CHAMBER, CYPHER</v>
      </c>
      <c r="H4603" s="1" t="str">
        <f>IF(OR(ISNUMBER(FIND(",",players_stats[[#This Row],[Agents MAYUS]])),ISNUMBER(FIND("All Match Types",players_stats[[#This Row],[Match Type]]))),"Eliminar","")</f>
        <v>Eliminar</v>
      </c>
      <c r="I4603">
        <v>44</v>
      </c>
      <c r="J4603">
        <v>124</v>
      </c>
      <c r="K4603">
        <v>251</v>
      </c>
      <c r="L4603">
        <v>137</v>
      </c>
      <c r="M4603">
        <v>0.8</v>
      </c>
      <c r="N4603">
        <v>163</v>
      </c>
      <c r="O4603">
        <v>93</v>
      </c>
      <c r="P4603">
        <v>23</v>
      </c>
      <c r="Q4603">
        <v>9</v>
      </c>
      <c r="R4603">
        <v>14</v>
      </c>
      <c r="S4603">
        <v>0.22</v>
      </c>
      <c r="U4603" s="1" t="s">
        <v>184</v>
      </c>
      <c r="V4603">
        <v>21</v>
      </c>
      <c r="W4603">
        <v>41</v>
      </c>
      <c r="X4603">
        <v>30</v>
      </c>
      <c r="Y4603">
        <v>10</v>
      </c>
      <c r="Z4603">
        <v>4</v>
      </c>
      <c r="AA4603">
        <v>6</v>
      </c>
    </row>
    <row r="4604" spans="1:27" x14ac:dyDescent="0.25">
      <c r="A4604" s="1" t="s">
        <v>94</v>
      </c>
      <c r="B4604" s="1" t="s">
        <v>37</v>
      </c>
      <c r="C4604" s="1" t="s">
        <v>59</v>
      </c>
      <c r="D4604" s="1" t="s">
        <v>961</v>
      </c>
      <c r="E4604" s="1" t="s">
        <v>73</v>
      </c>
      <c r="F4604" s="1" t="s">
        <v>130</v>
      </c>
      <c r="G4604" s="1" t="str">
        <f>UPPER(players_stats[[#This Row],[Agents]])</f>
        <v>FADE</v>
      </c>
      <c r="H4604" s="1" t="str">
        <f>IF(OR(ISNUMBER(FIND(",",players_stats[[#This Row],[Agents MAYUS]])),ISNUMBER(FIND("All Match Types",players_stats[[#This Row],[Match Type]]))),"Eliminar","")</f>
        <v/>
      </c>
      <c r="I4604">
        <v>20</v>
      </c>
      <c r="J4604">
        <v>101</v>
      </c>
      <c r="K4604">
        <v>172</v>
      </c>
      <c r="L4604">
        <v>92</v>
      </c>
      <c r="M4604">
        <v>0.85</v>
      </c>
      <c r="N4604">
        <v>123</v>
      </c>
      <c r="O4604">
        <v>6</v>
      </c>
      <c r="P4604">
        <v>55</v>
      </c>
      <c r="Q4604">
        <v>1</v>
      </c>
      <c r="R4604">
        <v>0</v>
      </c>
      <c r="S4604">
        <v>0.25</v>
      </c>
      <c r="U4604" s="1" t="s">
        <v>141</v>
      </c>
      <c r="V4604">
        <v>12</v>
      </c>
      <c r="W4604">
        <v>12</v>
      </c>
      <c r="X4604">
        <v>13</v>
      </c>
      <c r="Y4604">
        <v>11</v>
      </c>
      <c r="Z4604">
        <v>2</v>
      </c>
      <c r="AA4604">
        <v>0</v>
      </c>
    </row>
    <row r="4605" spans="1:27" x14ac:dyDescent="0.25">
      <c r="A4605" s="1" t="s">
        <v>94</v>
      </c>
      <c r="B4605" s="1" t="s">
        <v>37</v>
      </c>
      <c r="C4605" s="1" t="s">
        <v>59</v>
      </c>
      <c r="D4605" s="1" t="s">
        <v>961</v>
      </c>
      <c r="E4605" s="1" t="s">
        <v>73</v>
      </c>
      <c r="F4605" s="1" t="s">
        <v>138</v>
      </c>
      <c r="G4605" s="1" t="str">
        <f>UPPER(players_stats[[#This Row],[Agents]])</f>
        <v>GEKKO</v>
      </c>
      <c r="H4605" s="1" t="str">
        <f>IF(OR(ISNUMBER(FIND(",",players_stats[[#This Row],[Agents MAYUS]])),ISNUMBER(FIND("All Match Types",players_stats[[#This Row],[Match Type]]))),"Eliminar","")</f>
        <v/>
      </c>
      <c r="I4605">
        <v>24</v>
      </c>
      <c r="J4605">
        <v>84</v>
      </c>
      <c r="K4605">
        <v>138</v>
      </c>
      <c r="L4605">
        <v>88</v>
      </c>
      <c r="M4605">
        <v>0.79</v>
      </c>
      <c r="N4605">
        <v>92</v>
      </c>
      <c r="O4605">
        <v>58</v>
      </c>
      <c r="P4605">
        <v>25</v>
      </c>
      <c r="Q4605">
        <v>0</v>
      </c>
      <c r="R4605">
        <v>4</v>
      </c>
      <c r="S4605">
        <v>0.39</v>
      </c>
      <c r="U4605" s="1" t="s">
        <v>143</v>
      </c>
      <c r="V4605">
        <v>14</v>
      </c>
      <c r="W4605">
        <v>14</v>
      </c>
      <c r="X4605">
        <v>16</v>
      </c>
      <c r="Y4605">
        <v>6</v>
      </c>
      <c r="Z4605">
        <v>0</v>
      </c>
      <c r="AA4605">
        <v>1</v>
      </c>
    </row>
    <row r="4606" spans="1:27" x14ac:dyDescent="0.25">
      <c r="A4606" s="1" t="s">
        <v>94</v>
      </c>
      <c r="B4606" s="1" t="s">
        <v>37</v>
      </c>
      <c r="C4606" s="1" t="s">
        <v>59</v>
      </c>
      <c r="D4606" s="1" t="s">
        <v>961</v>
      </c>
      <c r="E4606" s="1" t="s">
        <v>73</v>
      </c>
      <c r="F4606" s="1" t="s">
        <v>278</v>
      </c>
      <c r="G4606" s="1" t="str">
        <f>UPPER(players_stats[[#This Row],[Agents]])</f>
        <v>FADE, GEKKO</v>
      </c>
      <c r="H4606" s="1" t="str">
        <f>IF(OR(ISNUMBER(FIND(",",players_stats[[#This Row],[Agents MAYUS]])),ISNUMBER(FIND("All Match Types",players_stats[[#This Row],[Match Type]]))),"Eliminar","")</f>
        <v>Eliminar</v>
      </c>
      <c r="I4606">
        <v>44</v>
      </c>
      <c r="J4606">
        <v>92</v>
      </c>
      <c r="K4606">
        <v>155</v>
      </c>
      <c r="L4606">
        <v>9</v>
      </c>
      <c r="M4606">
        <v>0.82</v>
      </c>
      <c r="N4606">
        <v>106</v>
      </c>
      <c r="O4606">
        <v>59</v>
      </c>
      <c r="P4606">
        <v>39</v>
      </c>
      <c r="Q4606">
        <v>5</v>
      </c>
      <c r="R4606">
        <v>2</v>
      </c>
      <c r="S4606">
        <v>0.31</v>
      </c>
      <c r="U4606" s="1" t="s">
        <v>184</v>
      </c>
      <c r="V4606">
        <v>14</v>
      </c>
      <c r="W4606">
        <v>26</v>
      </c>
      <c r="X4606">
        <v>29</v>
      </c>
      <c r="Y4606">
        <v>17</v>
      </c>
      <c r="Z4606">
        <v>2</v>
      </c>
      <c r="AA4606">
        <v>1</v>
      </c>
    </row>
    <row r="4607" spans="1:27" x14ac:dyDescent="0.25">
      <c r="A4607" s="1" t="s">
        <v>94</v>
      </c>
      <c r="B4607" s="1" t="s">
        <v>37</v>
      </c>
      <c r="C4607" s="1" t="s">
        <v>59</v>
      </c>
      <c r="D4607" s="1" t="s">
        <v>962</v>
      </c>
      <c r="E4607" s="1" t="s">
        <v>73</v>
      </c>
      <c r="F4607" s="1" t="s">
        <v>215</v>
      </c>
      <c r="G4607" s="1" t="str">
        <f>UPPER(players_stats[[#This Row],[Agents]])</f>
        <v>KAYO</v>
      </c>
      <c r="H4607" s="1" t="str">
        <f>IF(OR(ISNUMBER(FIND(",",players_stats[[#This Row],[Agents MAYUS]])),ISNUMBER(FIND("All Match Types",players_stats[[#This Row],[Match Type]]))),"Eliminar","")</f>
        <v/>
      </c>
      <c r="I4607">
        <v>24</v>
      </c>
      <c r="J4607">
        <v>131</v>
      </c>
      <c r="K4607">
        <v>241</v>
      </c>
      <c r="L4607">
        <v>106</v>
      </c>
      <c r="M4607">
        <v>0.88</v>
      </c>
      <c r="N4607">
        <v>158</v>
      </c>
      <c r="O4607">
        <v>75</v>
      </c>
      <c r="P4607">
        <v>75</v>
      </c>
      <c r="Q4607">
        <v>13</v>
      </c>
      <c r="R4607">
        <v>13</v>
      </c>
      <c r="S4607">
        <v>0.25</v>
      </c>
      <c r="T4607">
        <v>0.17</v>
      </c>
      <c r="U4607" s="1" t="s">
        <v>172</v>
      </c>
      <c r="V4607">
        <v>18</v>
      </c>
      <c r="W4607">
        <v>18</v>
      </c>
      <c r="X4607">
        <v>17</v>
      </c>
      <c r="Y4607">
        <v>18</v>
      </c>
      <c r="Z4607">
        <v>3</v>
      </c>
      <c r="AA4607">
        <v>3</v>
      </c>
    </row>
    <row r="4608" spans="1:27" x14ac:dyDescent="0.25">
      <c r="A4608" s="1" t="s">
        <v>94</v>
      </c>
      <c r="B4608" s="1" t="s">
        <v>37</v>
      </c>
      <c r="C4608" s="1" t="s">
        <v>59</v>
      </c>
      <c r="D4608" s="1" t="s">
        <v>962</v>
      </c>
      <c r="E4608" s="1" t="s">
        <v>73</v>
      </c>
      <c r="F4608" s="1" t="s">
        <v>152</v>
      </c>
      <c r="G4608" s="1" t="str">
        <f>UPPER(players_stats[[#This Row],[Agents]])</f>
        <v>VIPER</v>
      </c>
      <c r="H4608" s="1" t="str">
        <f>IF(OR(ISNUMBER(FIND(",",players_stats[[#This Row],[Agents MAYUS]])),ISNUMBER(FIND("All Match Types",players_stats[[#This Row],[Match Type]]))),"Eliminar","")</f>
        <v/>
      </c>
      <c r="I4608">
        <v>20</v>
      </c>
      <c r="J4608">
        <v>144</v>
      </c>
      <c r="K4608">
        <v>256</v>
      </c>
      <c r="L4608">
        <v>158</v>
      </c>
      <c r="M4608">
        <v>0.8</v>
      </c>
      <c r="N4608">
        <v>156</v>
      </c>
      <c r="O4608">
        <v>95</v>
      </c>
      <c r="P4608">
        <v>45</v>
      </c>
      <c r="Q4608">
        <v>5</v>
      </c>
      <c r="R4608">
        <v>0</v>
      </c>
      <c r="S4608">
        <v>0.3</v>
      </c>
      <c r="T4608">
        <v>0.5</v>
      </c>
      <c r="U4608" s="1" t="s">
        <v>135</v>
      </c>
      <c r="V4608">
        <v>19</v>
      </c>
      <c r="W4608">
        <v>19</v>
      </c>
      <c r="X4608">
        <v>12</v>
      </c>
      <c r="Y4608">
        <v>9</v>
      </c>
      <c r="Z4608">
        <v>1</v>
      </c>
      <c r="AA4608">
        <v>0</v>
      </c>
    </row>
    <row r="4609" spans="1:27" x14ac:dyDescent="0.25">
      <c r="A4609" s="1" t="s">
        <v>94</v>
      </c>
      <c r="B4609" s="1" t="s">
        <v>37</v>
      </c>
      <c r="C4609" s="1" t="s">
        <v>59</v>
      </c>
      <c r="D4609" s="1" t="s">
        <v>962</v>
      </c>
      <c r="E4609" s="1" t="s">
        <v>73</v>
      </c>
      <c r="F4609" s="1" t="s">
        <v>262</v>
      </c>
      <c r="G4609" s="1" t="str">
        <f>UPPER(players_stats[[#This Row],[Agents]])</f>
        <v>KAYO, VIPER</v>
      </c>
      <c r="H4609" s="1" t="str">
        <f>IF(OR(ISNUMBER(FIND(",",players_stats[[#This Row],[Agents MAYUS]])),ISNUMBER(FIND("All Match Types",players_stats[[#This Row],[Match Type]]))),"Eliminar","")</f>
        <v>Eliminar</v>
      </c>
      <c r="I4609">
        <v>44</v>
      </c>
      <c r="J4609">
        <v>137</v>
      </c>
      <c r="K4609">
        <v>248</v>
      </c>
      <c r="L4609">
        <v>128</v>
      </c>
      <c r="M4609">
        <v>0.84</v>
      </c>
      <c r="N4609">
        <v>157</v>
      </c>
      <c r="O4609">
        <v>84</v>
      </c>
      <c r="P4609">
        <v>61</v>
      </c>
      <c r="Q4609">
        <v>9</v>
      </c>
      <c r="R4609">
        <v>7</v>
      </c>
      <c r="S4609">
        <v>0.27</v>
      </c>
      <c r="T4609">
        <v>0.25</v>
      </c>
      <c r="U4609" s="1" t="s">
        <v>182</v>
      </c>
      <c r="V4609">
        <v>19</v>
      </c>
      <c r="W4609">
        <v>37</v>
      </c>
      <c r="X4609">
        <v>29</v>
      </c>
      <c r="Y4609">
        <v>27</v>
      </c>
      <c r="Z4609">
        <v>4</v>
      </c>
      <c r="AA4609">
        <v>3</v>
      </c>
    </row>
    <row r="4610" spans="1:27" x14ac:dyDescent="0.25">
      <c r="A4610" s="1" t="s">
        <v>94</v>
      </c>
      <c r="B4610" s="1" t="s">
        <v>37</v>
      </c>
      <c r="C4610" s="1" t="s">
        <v>59</v>
      </c>
      <c r="D4610" s="1" t="s">
        <v>963</v>
      </c>
      <c r="E4610" s="1" t="s">
        <v>73</v>
      </c>
      <c r="F4610" s="1" t="s">
        <v>140</v>
      </c>
      <c r="G4610" s="1" t="str">
        <f>UPPER(players_stats[[#This Row],[Agents]])</f>
        <v>OMEN</v>
      </c>
      <c r="H4610" s="1" t="str">
        <f>IF(OR(ISNUMBER(FIND(",",players_stats[[#This Row],[Agents MAYUS]])),ISNUMBER(FIND("All Match Types",players_stats[[#This Row],[Match Type]]))),"Eliminar","")</f>
        <v/>
      </c>
      <c r="I4610">
        <v>44</v>
      </c>
      <c r="J4610">
        <v>109</v>
      </c>
      <c r="K4610">
        <v>222</v>
      </c>
      <c r="L4610">
        <v>117</v>
      </c>
      <c r="M4610">
        <v>0.77</v>
      </c>
      <c r="N4610">
        <v>138</v>
      </c>
      <c r="O4610">
        <v>8</v>
      </c>
      <c r="P4610">
        <v>48</v>
      </c>
      <c r="Q4610">
        <v>9</v>
      </c>
      <c r="R4610">
        <v>18</v>
      </c>
      <c r="S4610">
        <v>0.34</v>
      </c>
      <c r="T4610">
        <v>0.4</v>
      </c>
      <c r="U4610" s="1" t="s">
        <v>159</v>
      </c>
      <c r="V4610">
        <v>18</v>
      </c>
      <c r="W4610">
        <v>35</v>
      </c>
      <c r="X4610">
        <v>30</v>
      </c>
      <c r="Y4610">
        <v>21</v>
      </c>
      <c r="Z4610">
        <v>4</v>
      </c>
      <c r="AA4610">
        <v>8</v>
      </c>
    </row>
    <row r="4611" spans="1:27" x14ac:dyDescent="0.25">
      <c r="A4611" s="1" t="s">
        <v>94</v>
      </c>
      <c r="B4611" s="1" t="s">
        <v>37</v>
      </c>
      <c r="C4611" s="1" t="s">
        <v>59</v>
      </c>
      <c r="D4611" s="1" t="s">
        <v>964</v>
      </c>
      <c r="E4611" s="1" t="s">
        <v>73</v>
      </c>
      <c r="F4611" s="1" t="s">
        <v>146</v>
      </c>
      <c r="G4611" s="1" t="str">
        <f>UPPER(players_stats[[#This Row],[Agents]])</f>
        <v>RAZE</v>
      </c>
      <c r="H4611" s="1" t="str">
        <f>IF(OR(ISNUMBER(FIND(",",players_stats[[#This Row],[Agents MAYUS]])),ISNUMBER(FIND("All Match Types",players_stats[[#This Row],[Match Type]]))),"Eliminar","")</f>
        <v/>
      </c>
      <c r="I4611">
        <v>44</v>
      </c>
      <c r="J4611">
        <v>97</v>
      </c>
      <c r="K4611">
        <v>210</v>
      </c>
      <c r="L4611">
        <v>11</v>
      </c>
      <c r="M4611">
        <v>0.73</v>
      </c>
      <c r="N4611">
        <v>146</v>
      </c>
      <c r="O4611">
        <v>75</v>
      </c>
      <c r="P4611">
        <v>11</v>
      </c>
      <c r="Q4611">
        <v>18</v>
      </c>
      <c r="R4611">
        <v>9</v>
      </c>
      <c r="S4611">
        <v>0.25</v>
      </c>
      <c r="U4611" s="1" t="s">
        <v>141</v>
      </c>
      <c r="V4611">
        <v>21</v>
      </c>
      <c r="W4611">
        <v>33</v>
      </c>
      <c r="X4611">
        <v>30</v>
      </c>
      <c r="Y4611">
        <v>5</v>
      </c>
      <c r="Z4611">
        <v>8</v>
      </c>
      <c r="AA4611">
        <v>4</v>
      </c>
    </row>
    <row r="4612" spans="1:27" x14ac:dyDescent="0.25">
      <c r="A4612" s="1" t="s">
        <v>94</v>
      </c>
      <c r="B4612" s="1" t="s">
        <v>37</v>
      </c>
      <c r="C4612" s="1" t="s">
        <v>59</v>
      </c>
      <c r="D4612" s="1" t="s">
        <v>354</v>
      </c>
      <c r="E4612" s="1" t="s">
        <v>17</v>
      </c>
      <c r="F4612" s="1" t="s">
        <v>133</v>
      </c>
      <c r="G4612" s="1" t="str">
        <f>UPPER(players_stats[[#This Row],[Agents]])</f>
        <v>CYPHER</v>
      </c>
      <c r="H4612" s="1" t="str">
        <f>IF(OR(ISNUMBER(FIND(",",players_stats[[#This Row],[Agents MAYUS]])),ISNUMBER(FIND("All Match Types",players_stats[[#This Row],[Match Type]]))),"Eliminar","")</f>
        <v/>
      </c>
      <c r="I4612">
        <v>22</v>
      </c>
      <c r="J4612">
        <v>99</v>
      </c>
      <c r="K4612">
        <v>200</v>
      </c>
      <c r="L4612">
        <v>10</v>
      </c>
      <c r="M4612">
        <v>0.55000000000000004</v>
      </c>
      <c r="N4612">
        <v>144</v>
      </c>
      <c r="O4612">
        <v>73</v>
      </c>
      <c r="P4612">
        <v>23</v>
      </c>
      <c r="Q4612">
        <v>5</v>
      </c>
      <c r="R4612">
        <v>18</v>
      </c>
      <c r="S4612">
        <v>0.34</v>
      </c>
      <c r="U4612" s="1" t="s">
        <v>63</v>
      </c>
      <c r="V4612">
        <v>16</v>
      </c>
      <c r="W4612">
        <v>16</v>
      </c>
      <c r="X4612">
        <v>16</v>
      </c>
      <c r="Y4612">
        <v>5</v>
      </c>
      <c r="Z4612">
        <v>1</v>
      </c>
      <c r="AA4612">
        <v>4</v>
      </c>
    </row>
    <row r="4613" spans="1:27" x14ac:dyDescent="0.25">
      <c r="A4613" s="1" t="s">
        <v>94</v>
      </c>
      <c r="B4613" s="1" t="s">
        <v>37</v>
      </c>
      <c r="C4613" s="1" t="s">
        <v>59</v>
      </c>
      <c r="D4613" s="1" t="s">
        <v>354</v>
      </c>
      <c r="E4613" s="1" t="s">
        <v>17</v>
      </c>
      <c r="F4613" s="1" t="s">
        <v>134</v>
      </c>
      <c r="G4613" s="1" t="str">
        <f>UPPER(players_stats[[#This Row],[Agents]])</f>
        <v>KILLJOY</v>
      </c>
      <c r="H4613" s="1" t="str">
        <f>IF(OR(ISNUMBER(FIND(",",players_stats[[#This Row],[Agents MAYUS]])),ISNUMBER(FIND("All Match Types",players_stats[[#This Row],[Match Type]]))),"Eliminar","")</f>
        <v/>
      </c>
      <c r="I4613">
        <v>13</v>
      </c>
      <c r="J4613">
        <v>28</v>
      </c>
      <c r="K4613">
        <v>117</v>
      </c>
      <c r="L4613">
        <v>33</v>
      </c>
      <c r="M4613">
        <v>0.46</v>
      </c>
      <c r="N4613">
        <v>87</v>
      </c>
      <c r="O4613">
        <v>31</v>
      </c>
      <c r="P4613">
        <v>8</v>
      </c>
      <c r="Q4613">
        <v>0</v>
      </c>
      <c r="R4613">
        <v>23</v>
      </c>
      <c r="S4613">
        <v>0.24</v>
      </c>
      <c r="U4613" s="1" t="s">
        <v>143</v>
      </c>
      <c r="V4613">
        <v>4</v>
      </c>
      <c r="W4613">
        <v>4</v>
      </c>
      <c r="X4613">
        <v>12</v>
      </c>
      <c r="Y4613">
        <v>1</v>
      </c>
      <c r="Z4613">
        <v>0</v>
      </c>
      <c r="AA4613">
        <v>3</v>
      </c>
    </row>
    <row r="4614" spans="1:27" x14ac:dyDescent="0.25">
      <c r="A4614" s="1" t="s">
        <v>94</v>
      </c>
      <c r="B4614" s="1" t="s">
        <v>37</v>
      </c>
      <c r="C4614" s="1" t="s">
        <v>59</v>
      </c>
      <c r="D4614" s="1" t="s">
        <v>354</v>
      </c>
      <c r="E4614" s="1" t="s">
        <v>17</v>
      </c>
      <c r="F4614" s="1" t="s">
        <v>208</v>
      </c>
      <c r="G4614" s="1" t="str">
        <f>UPPER(players_stats[[#This Row],[Agents]])</f>
        <v>SKYE</v>
      </c>
      <c r="H4614" s="1" t="str">
        <f>IF(OR(ISNUMBER(FIND(",",players_stats[[#This Row],[Agents MAYUS]])),ISNUMBER(FIND("All Match Types",players_stats[[#This Row],[Match Type]]))),"Eliminar","")</f>
        <v/>
      </c>
      <c r="I4614">
        <v>20</v>
      </c>
      <c r="J4614">
        <v>99</v>
      </c>
      <c r="K4614">
        <v>187</v>
      </c>
      <c r="L4614">
        <v>107</v>
      </c>
      <c r="M4614">
        <v>0.6</v>
      </c>
      <c r="N4614">
        <v>118</v>
      </c>
      <c r="O4614">
        <v>75</v>
      </c>
      <c r="P4614">
        <v>35</v>
      </c>
      <c r="Q4614">
        <v>0</v>
      </c>
      <c r="R4614">
        <v>0</v>
      </c>
      <c r="S4614">
        <v>0.33</v>
      </c>
      <c r="U4614" s="1" t="s">
        <v>143</v>
      </c>
      <c r="V4614">
        <v>15</v>
      </c>
      <c r="W4614">
        <v>15</v>
      </c>
      <c r="X4614">
        <v>14</v>
      </c>
      <c r="Y4614">
        <v>7</v>
      </c>
      <c r="Z4614">
        <v>0</v>
      </c>
      <c r="AA4614">
        <v>0</v>
      </c>
    </row>
    <row r="4615" spans="1:27" x14ac:dyDescent="0.25">
      <c r="A4615" s="1" t="s">
        <v>94</v>
      </c>
      <c r="B4615" s="1" t="s">
        <v>37</v>
      </c>
      <c r="C4615" s="1" t="s">
        <v>59</v>
      </c>
      <c r="D4615" s="1" t="s">
        <v>354</v>
      </c>
      <c r="E4615" s="1" t="s">
        <v>17</v>
      </c>
      <c r="F4615" s="1" t="s">
        <v>965</v>
      </c>
      <c r="G4615" s="1" t="str">
        <f>UPPER(players_stats[[#This Row],[Agents]])</f>
        <v>CYPHER, KILLJOY, SKYE</v>
      </c>
      <c r="H4615" s="1" t="str">
        <f>IF(OR(ISNUMBER(FIND(",",players_stats[[#This Row],[Agents MAYUS]])),ISNUMBER(FIND("All Match Types",players_stats[[#This Row],[Match Type]]))),"Eliminar","")</f>
        <v>Eliminar</v>
      </c>
      <c r="I4615">
        <v>55</v>
      </c>
      <c r="J4615">
        <v>82</v>
      </c>
      <c r="K4615">
        <v>168</v>
      </c>
      <c r="L4615">
        <v>83</v>
      </c>
      <c r="M4615">
        <v>0.55000000000000004</v>
      </c>
      <c r="N4615">
        <v>121</v>
      </c>
      <c r="O4615">
        <v>64</v>
      </c>
      <c r="P4615">
        <v>24</v>
      </c>
      <c r="Q4615">
        <v>2</v>
      </c>
      <c r="R4615">
        <v>13</v>
      </c>
      <c r="S4615">
        <v>0.31</v>
      </c>
      <c r="U4615" s="1" t="s">
        <v>175</v>
      </c>
      <c r="V4615">
        <v>16</v>
      </c>
      <c r="W4615">
        <v>35</v>
      </c>
      <c r="X4615">
        <v>42</v>
      </c>
      <c r="Y4615">
        <v>13</v>
      </c>
      <c r="Z4615">
        <v>1</v>
      </c>
      <c r="AA4615">
        <v>7</v>
      </c>
    </row>
    <row r="4616" spans="1:27" x14ac:dyDescent="0.25">
      <c r="A4616" s="1" t="s">
        <v>94</v>
      </c>
      <c r="B4616" s="1" t="s">
        <v>37</v>
      </c>
      <c r="C4616" s="1" t="s">
        <v>59</v>
      </c>
      <c r="D4616" s="1" t="s">
        <v>351</v>
      </c>
      <c r="E4616" s="1" t="s">
        <v>17</v>
      </c>
      <c r="F4616" s="1" t="s">
        <v>130</v>
      </c>
      <c r="G4616" s="1" t="str">
        <f>UPPER(players_stats[[#This Row],[Agents]])</f>
        <v>FADE</v>
      </c>
      <c r="H4616" s="1" t="str">
        <f>IF(OR(ISNUMBER(FIND(",",players_stats[[#This Row],[Agents MAYUS]])),ISNUMBER(FIND("All Match Types",players_stats[[#This Row],[Match Type]]))),"Eliminar","")</f>
        <v/>
      </c>
      <c r="I4616">
        <v>13</v>
      </c>
      <c r="J4616">
        <v>47</v>
      </c>
      <c r="K4616">
        <v>127</v>
      </c>
      <c r="L4616">
        <v>38</v>
      </c>
      <c r="M4616">
        <v>0.62</v>
      </c>
      <c r="N4616">
        <v>97</v>
      </c>
      <c r="O4616">
        <v>38</v>
      </c>
      <c r="P4616">
        <v>15</v>
      </c>
      <c r="Q4616">
        <v>0</v>
      </c>
      <c r="R4616">
        <v>0</v>
      </c>
      <c r="S4616">
        <v>0.18</v>
      </c>
      <c r="U4616" s="1" t="s">
        <v>141</v>
      </c>
      <c r="V4616">
        <v>5</v>
      </c>
      <c r="W4616">
        <v>5</v>
      </c>
      <c r="X4616">
        <v>13</v>
      </c>
      <c r="Y4616">
        <v>2</v>
      </c>
      <c r="Z4616">
        <v>0</v>
      </c>
      <c r="AA4616">
        <v>0</v>
      </c>
    </row>
    <row r="4617" spans="1:27" x14ac:dyDescent="0.25">
      <c r="A4617" s="1" t="s">
        <v>94</v>
      </c>
      <c r="B4617" s="1" t="s">
        <v>37</v>
      </c>
      <c r="C4617" s="1" t="s">
        <v>59</v>
      </c>
      <c r="D4617" s="1" t="s">
        <v>351</v>
      </c>
      <c r="E4617" s="1" t="s">
        <v>17</v>
      </c>
      <c r="F4617" s="1" t="s">
        <v>138</v>
      </c>
      <c r="G4617" s="1" t="str">
        <f>UPPER(players_stats[[#This Row],[Agents]])</f>
        <v>GEKKO</v>
      </c>
      <c r="H4617" s="1" t="str">
        <f>IF(OR(ISNUMBER(FIND(",",players_stats[[#This Row],[Agents MAYUS]])),ISNUMBER(FIND("All Match Types",players_stats[[#This Row],[Match Type]]))),"Eliminar","")</f>
        <v/>
      </c>
      <c r="I4617">
        <v>20</v>
      </c>
      <c r="J4617">
        <v>82</v>
      </c>
      <c r="K4617">
        <v>146</v>
      </c>
      <c r="L4617">
        <v>64</v>
      </c>
      <c r="M4617">
        <v>0.75</v>
      </c>
      <c r="N4617">
        <v>112</v>
      </c>
      <c r="O4617">
        <v>45</v>
      </c>
      <c r="P4617">
        <v>35</v>
      </c>
      <c r="Q4617">
        <v>5</v>
      </c>
      <c r="R4617">
        <v>5</v>
      </c>
      <c r="S4617">
        <v>0.3</v>
      </c>
      <c r="T4617">
        <v>1</v>
      </c>
      <c r="U4617" s="1" t="s">
        <v>147</v>
      </c>
      <c r="V4617">
        <v>9</v>
      </c>
      <c r="W4617">
        <v>9</v>
      </c>
      <c r="X4617">
        <v>14</v>
      </c>
      <c r="Y4617">
        <v>7</v>
      </c>
      <c r="Z4617">
        <v>1</v>
      </c>
      <c r="AA4617">
        <v>1</v>
      </c>
    </row>
    <row r="4618" spans="1:27" x14ac:dyDescent="0.25">
      <c r="A4618" s="1" t="s">
        <v>94</v>
      </c>
      <c r="B4618" s="1" t="s">
        <v>37</v>
      </c>
      <c r="C4618" s="1" t="s">
        <v>59</v>
      </c>
      <c r="D4618" s="1" t="s">
        <v>351</v>
      </c>
      <c r="E4618" s="1" t="s">
        <v>17</v>
      </c>
      <c r="F4618" s="1" t="s">
        <v>215</v>
      </c>
      <c r="G4618" s="1" t="str">
        <f>UPPER(players_stats[[#This Row],[Agents]])</f>
        <v>KAYO</v>
      </c>
      <c r="H4618" s="1" t="str">
        <f>IF(OR(ISNUMBER(FIND(",",players_stats[[#This Row],[Agents MAYUS]])),ISNUMBER(FIND("All Match Types",players_stats[[#This Row],[Match Type]]))),"Eliminar","")</f>
        <v/>
      </c>
      <c r="I4618">
        <v>22</v>
      </c>
      <c r="J4618">
        <v>159</v>
      </c>
      <c r="K4618">
        <v>301</v>
      </c>
      <c r="L4618">
        <v>135</v>
      </c>
      <c r="M4618">
        <v>0.86</v>
      </c>
      <c r="N4618">
        <v>179</v>
      </c>
      <c r="O4618">
        <v>105</v>
      </c>
      <c r="P4618">
        <v>55</v>
      </c>
      <c r="Q4618">
        <v>14</v>
      </c>
      <c r="R4618">
        <v>5</v>
      </c>
      <c r="S4618">
        <v>0.28999999999999998</v>
      </c>
      <c r="U4618" s="1" t="s">
        <v>211</v>
      </c>
      <c r="V4618">
        <v>23</v>
      </c>
      <c r="W4618">
        <v>23</v>
      </c>
      <c r="X4618">
        <v>17</v>
      </c>
      <c r="Y4618">
        <v>12</v>
      </c>
      <c r="Z4618">
        <v>3</v>
      </c>
      <c r="AA4618">
        <v>1</v>
      </c>
    </row>
    <row r="4619" spans="1:27" x14ac:dyDescent="0.25">
      <c r="A4619" s="1" t="s">
        <v>94</v>
      </c>
      <c r="B4619" s="1" t="s">
        <v>37</v>
      </c>
      <c r="C4619" s="1" t="s">
        <v>59</v>
      </c>
      <c r="D4619" s="1" t="s">
        <v>351</v>
      </c>
      <c r="E4619" s="1" t="s">
        <v>17</v>
      </c>
      <c r="F4619" s="1" t="s">
        <v>696</v>
      </c>
      <c r="G4619" s="1" t="str">
        <f>UPPER(players_stats[[#This Row],[Agents]])</f>
        <v>FADE, GEKKO, KAYO</v>
      </c>
      <c r="H4619" s="1" t="str">
        <f>IF(OR(ISNUMBER(FIND(",",players_stats[[#This Row],[Agents MAYUS]])),ISNUMBER(FIND("All Match Types",players_stats[[#This Row],[Match Type]]))),"Eliminar","")</f>
        <v>Eliminar</v>
      </c>
      <c r="I4619">
        <v>55</v>
      </c>
      <c r="J4619">
        <v>104</v>
      </c>
      <c r="K4619">
        <v>191</v>
      </c>
      <c r="L4619">
        <v>84</v>
      </c>
      <c r="M4619">
        <v>0.76</v>
      </c>
      <c r="N4619">
        <v>135</v>
      </c>
      <c r="O4619">
        <v>67</v>
      </c>
      <c r="P4619">
        <v>38</v>
      </c>
      <c r="Q4619">
        <v>7</v>
      </c>
      <c r="R4619">
        <v>4</v>
      </c>
      <c r="S4619">
        <v>0.27</v>
      </c>
      <c r="T4619">
        <v>0.14000000000000001</v>
      </c>
      <c r="U4619" s="1" t="s">
        <v>165</v>
      </c>
      <c r="V4619">
        <v>23</v>
      </c>
      <c r="W4619">
        <v>37</v>
      </c>
      <c r="X4619">
        <v>44</v>
      </c>
      <c r="Y4619">
        <v>21</v>
      </c>
      <c r="Z4619">
        <v>4</v>
      </c>
      <c r="AA4619">
        <v>2</v>
      </c>
    </row>
    <row r="4620" spans="1:27" x14ac:dyDescent="0.25">
      <c r="A4620" s="1" t="s">
        <v>94</v>
      </c>
      <c r="B4620" s="1" t="s">
        <v>37</v>
      </c>
      <c r="C4620" s="1" t="s">
        <v>59</v>
      </c>
      <c r="D4620" s="1" t="s">
        <v>349</v>
      </c>
      <c r="E4620" s="1" t="s">
        <v>17</v>
      </c>
      <c r="F4620" s="1" t="s">
        <v>157</v>
      </c>
      <c r="G4620" s="1" t="str">
        <f>UPPER(players_stats[[#This Row],[Agents]])</f>
        <v>HARBOR</v>
      </c>
      <c r="H4620" s="1" t="str">
        <f>IF(OR(ISNUMBER(FIND(",",players_stats[[#This Row],[Agents MAYUS]])),ISNUMBER(FIND("All Match Types",players_stats[[#This Row],[Match Type]]))),"Eliminar","")</f>
        <v/>
      </c>
      <c r="I4620">
        <v>20</v>
      </c>
      <c r="J4620">
        <v>138</v>
      </c>
      <c r="K4620">
        <v>210</v>
      </c>
      <c r="L4620">
        <v>18</v>
      </c>
      <c r="M4620">
        <v>0.75</v>
      </c>
      <c r="N4620">
        <v>135</v>
      </c>
      <c r="O4620">
        <v>9</v>
      </c>
      <c r="P4620">
        <v>2</v>
      </c>
      <c r="Q4620">
        <v>1</v>
      </c>
      <c r="R4620">
        <v>15</v>
      </c>
      <c r="S4620">
        <v>0.36</v>
      </c>
      <c r="U4620" s="1" t="s">
        <v>141</v>
      </c>
      <c r="V4620">
        <v>18</v>
      </c>
      <c r="W4620">
        <v>18</v>
      </c>
      <c r="X4620">
        <v>10</v>
      </c>
      <c r="Y4620">
        <v>4</v>
      </c>
      <c r="Z4620">
        <v>2</v>
      </c>
      <c r="AA4620">
        <v>3</v>
      </c>
    </row>
    <row r="4621" spans="1:27" x14ac:dyDescent="0.25">
      <c r="A4621" s="1" t="s">
        <v>94</v>
      </c>
      <c r="B4621" s="1" t="s">
        <v>37</v>
      </c>
      <c r="C4621" s="1" t="s">
        <v>59</v>
      </c>
      <c r="D4621" s="1" t="s">
        <v>349</v>
      </c>
      <c r="E4621" s="1" t="s">
        <v>17</v>
      </c>
      <c r="F4621" s="1" t="s">
        <v>140</v>
      </c>
      <c r="G4621" s="1" t="str">
        <f>UPPER(players_stats[[#This Row],[Agents]])</f>
        <v>OMEN</v>
      </c>
      <c r="H4621" s="1" t="str">
        <f>IF(OR(ISNUMBER(FIND(",",players_stats[[#This Row],[Agents MAYUS]])),ISNUMBER(FIND("All Match Types",players_stats[[#This Row],[Match Type]]))),"Eliminar","")</f>
        <v/>
      </c>
      <c r="I4621">
        <v>35</v>
      </c>
      <c r="J4621">
        <v>52</v>
      </c>
      <c r="K4621">
        <v>120</v>
      </c>
      <c r="L4621">
        <v>4</v>
      </c>
      <c r="M4621">
        <v>0.63</v>
      </c>
      <c r="N4621">
        <v>80</v>
      </c>
      <c r="O4621">
        <v>34</v>
      </c>
      <c r="P4621">
        <v>46</v>
      </c>
      <c r="Q4621">
        <v>3</v>
      </c>
      <c r="R4621">
        <v>17</v>
      </c>
      <c r="S4621">
        <v>0.2</v>
      </c>
      <c r="U4621" s="1" t="s">
        <v>175</v>
      </c>
      <c r="V4621">
        <v>8</v>
      </c>
      <c r="W4621">
        <v>12</v>
      </c>
      <c r="X4621">
        <v>30</v>
      </c>
      <c r="Y4621">
        <v>16</v>
      </c>
      <c r="Z4621">
        <v>1</v>
      </c>
      <c r="AA4621">
        <v>6</v>
      </c>
    </row>
    <row r="4622" spans="1:27" x14ac:dyDescent="0.25">
      <c r="A4622" s="1" t="s">
        <v>94</v>
      </c>
      <c r="B4622" s="1" t="s">
        <v>37</v>
      </c>
      <c r="C4622" s="1" t="s">
        <v>59</v>
      </c>
      <c r="D4622" s="1" t="s">
        <v>349</v>
      </c>
      <c r="E4622" s="1" t="s">
        <v>17</v>
      </c>
      <c r="F4622" s="1" t="s">
        <v>376</v>
      </c>
      <c r="G4622" s="1" t="str">
        <f>UPPER(players_stats[[#This Row],[Agents]])</f>
        <v>HARBOR, OMEN</v>
      </c>
      <c r="H4622" s="1" t="str">
        <f>IF(OR(ISNUMBER(FIND(",",players_stats[[#This Row],[Agents MAYUS]])),ISNUMBER(FIND("All Match Types",players_stats[[#This Row],[Match Type]]))),"Eliminar","")</f>
        <v>Eliminar</v>
      </c>
      <c r="I4622">
        <v>55</v>
      </c>
      <c r="J4622">
        <v>83</v>
      </c>
      <c r="K4622">
        <v>150</v>
      </c>
      <c r="L4622">
        <v>75</v>
      </c>
      <c r="M4622">
        <v>0.67</v>
      </c>
      <c r="N4622">
        <v>100</v>
      </c>
      <c r="O4622">
        <v>55</v>
      </c>
      <c r="P4622">
        <v>36</v>
      </c>
      <c r="Q4622">
        <v>5</v>
      </c>
      <c r="R4622">
        <v>16</v>
      </c>
      <c r="S4622">
        <v>0.27</v>
      </c>
      <c r="U4622" s="1" t="s">
        <v>167</v>
      </c>
      <c r="V4622">
        <v>18</v>
      </c>
      <c r="W4622">
        <v>30</v>
      </c>
      <c r="X4622">
        <v>40</v>
      </c>
      <c r="Y4622">
        <v>20</v>
      </c>
      <c r="Z4622">
        <v>3</v>
      </c>
      <c r="AA4622">
        <v>9</v>
      </c>
    </row>
    <row r="4623" spans="1:27" x14ac:dyDescent="0.25">
      <c r="A4623" s="1" t="s">
        <v>94</v>
      </c>
      <c r="B4623" s="1" t="s">
        <v>37</v>
      </c>
      <c r="C4623" s="1" t="s">
        <v>59</v>
      </c>
      <c r="D4623" s="1" t="s">
        <v>352</v>
      </c>
      <c r="E4623" s="1" t="s">
        <v>17</v>
      </c>
      <c r="F4623" s="1" t="s">
        <v>188</v>
      </c>
      <c r="G4623" s="1" t="str">
        <f>UPPER(players_stats[[#This Row],[Agents]])</f>
        <v>NEON</v>
      </c>
      <c r="H4623" s="1" t="str">
        <f>IF(OR(ISNUMBER(FIND(",",players_stats[[#This Row],[Agents MAYUS]])),ISNUMBER(FIND("All Match Types",players_stats[[#This Row],[Match Type]]))),"Eliminar","")</f>
        <v/>
      </c>
      <c r="I4623">
        <v>22</v>
      </c>
      <c r="J4623">
        <v>74</v>
      </c>
      <c r="K4623">
        <v>190</v>
      </c>
      <c r="L4623">
        <v>79</v>
      </c>
      <c r="M4623">
        <v>0.64</v>
      </c>
      <c r="N4623">
        <v>115</v>
      </c>
      <c r="O4623">
        <v>68</v>
      </c>
      <c r="P4623">
        <v>32</v>
      </c>
      <c r="Q4623">
        <v>5</v>
      </c>
      <c r="R4623">
        <v>18</v>
      </c>
      <c r="S4623">
        <v>0.12</v>
      </c>
      <c r="U4623" s="1" t="s">
        <v>63</v>
      </c>
      <c r="V4623">
        <v>15</v>
      </c>
      <c r="W4623">
        <v>15</v>
      </c>
      <c r="X4623">
        <v>19</v>
      </c>
      <c r="Y4623">
        <v>7</v>
      </c>
      <c r="Z4623">
        <v>1</v>
      </c>
      <c r="AA4623">
        <v>4</v>
      </c>
    </row>
    <row r="4624" spans="1:27" x14ac:dyDescent="0.25">
      <c r="A4624" s="1" t="s">
        <v>94</v>
      </c>
      <c r="B4624" s="1" t="s">
        <v>37</v>
      </c>
      <c r="C4624" s="1" t="s">
        <v>59</v>
      </c>
      <c r="D4624" s="1" t="s">
        <v>352</v>
      </c>
      <c r="E4624" s="1" t="s">
        <v>17</v>
      </c>
      <c r="F4624" s="1" t="s">
        <v>146</v>
      </c>
      <c r="G4624" s="1" t="str">
        <f>UPPER(players_stats[[#This Row],[Agents]])</f>
        <v>RAZE</v>
      </c>
      <c r="H4624" s="1" t="str">
        <f>IF(OR(ISNUMBER(FIND(",",players_stats[[#This Row],[Agents MAYUS]])),ISNUMBER(FIND("All Match Types",players_stats[[#This Row],[Match Type]]))),"Eliminar","")</f>
        <v/>
      </c>
      <c r="I4624">
        <v>33</v>
      </c>
      <c r="J4624">
        <v>7</v>
      </c>
      <c r="K4624">
        <v>140</v>
      </c>
      <c r="L4624">
        <v>68</v>
      </c>
      <c r="M4624">
        <v>0.64</v>
      </c>
      <c r="N4624">
        <v>108</v>
      </c>
      <c r="O4624">
        <v>52</v>
      </c>
      <c r="P4624">
        <v>12</v>
      </c>
      <c r="Q4624">
        <v>12</v>
      </c>
      <c r="R4624">
        <v>21</v>
      </c>
      <c r="S4624">
        <v>0.24</v>
      </c>
      <c r="U4624" s="1" t="s">
        <v>143</v>
      </c>
      <c r="V4624">
        <v>14</v>
      </c>
      <c r="W4624">
        <v>17</v>
      </c>
      <c r="X4624">
        <v>25</v>
      </c>
      <c r="Y4624">
        <v>4</v>
      </c>
      <c r="Z4624">
        <v>4</v>
      </c>
      <c r="AA4624">
        <v>7</v>
      </c>
    </row>
    <row r="4625" spans="1:27" x14ac:dyDescent="0.25">
      <c r="A4625" s="1" t="s">
        <v>94</v>
      </c>
      <c r="B4625" s="1" t="s">
        <v>37</v>
      </c>
      <c r="C4625" s="1" t="s">
        <v>59</v>
      </c>
      <c r="D4625" s="1" t="s">
        <v>352</v>
      </c>
      <c r="E4625" s="1" t="s">
        <v>17</v>
      </c>
      <c r="F4625" s="1" t="s">
        <v>220</v>
      </c>
      <c r="G4625" s="1" t="str">
        <f>UPPER(players_stats[[#This Row],[Agents]])</f>
        <v>NEON, RAZE</v>
      </c>
      <c r="H4625" s="1" t="str">
        <f>IF(OR(ISNUMBER(FIND(",",players_stats[[#This Row],[Agents MAYUS]])),ISNUMBER(FIND("All Match Types",players_stats[[#This Row],[Match Type]]))),"Eliminar","")</f>
        <v>Eliminar</v>
      </c>
      <c r="I4625">
        <v>55</v>
      </c>
      <c r="J4625">
        <v>72</v>
      </c>
      <c r="K4625">
        <v>156</v>
      </c>
      <c r="L4625">
        <v>73</v>
      </c>
      <c r="M4625">
        <v>0.64</v>
      </c>
      <c r="N4625">
        <v>110</v>
      </c>
      <c r="O4625">
        <v>58</v>
      </c>
      <c r="P4625">
        <v>2</v>
      </c>
      <c r="Q4625">
        <v>9</v>
      </c>
      <c r="R4625">
        <v>2</v>
      </c>
      <c r="S4625">
        <v>0.17</v>
      </c>
      <c r="U4625" s="1" t="s">
        <v>143</v>
      </c>
      <c r="V4625">
        <v>15</v>
      </c>
      <c r="W4625">
        <v>32</v>
      </c>
      <c r="X4625">
        <v>44</v>
      </c>
      <c r="Y4625">
        <v>11</v>
      </c>
      <c r="Z4625">
        <v>5</v>
      </c>
      <c r="AA4625">
        <v>11</v>
      </c>
    </row>
    <row r="4626" spans="1:27" x14ac:dyDescent="0.25">
      <c r="A4626" s="1" t="s">
        <v>94</v>
      </c>
      <c r="B4626" s="1" t="s">
        <v>37</v>
      </c>
      <c r="C4626" s="1" t="s">
        <v>59</v>
      </c>
      <c r="D4626" s="1" t="s">
        <v>966</v>
      </c>
      <c r="E4626" s="1" t="s">
        <v>17</v>
      </c>
      <c r="F4626" s="1" t="s">
        <v>151</v>
      </c>
      <c r="G4626" s="1" t="str">
        <f>UPPER(players_stats[[#This Row],[Agents]])</f>
        <v>SOVA</v>
      </c>
      <c r="H4626" s="1" t="str">
        <f>IF(OR(ISNUMBER(FIND(",",players_stats[[#This Row],[Agents MAYUS]])),ISNUMBER(FIND("All Match Types",players_stats[[#This Row],[Match Type]]))),"Eliminar","")</f>
        <v/>
      </c>
      <c r="I4626">
        <v>22</v>
      </c>
      <c r="J4626">
        <v>91</v>
      </c>
      <c r="K4626">
        <v>163</v>
      </c>
      <c r="L4626">
        <v>65</v>
      </c>
      <c r="M4626">
        <v>0.82</v>
      </c>
      <c r="N4626">
        <v>113</v>
      </c>
      <c r="O4626">
        <v>5</v>
      </c>
      <c r="P4626">
        <v>55</v>
      </c>
      <c r="Q4626">
        <v>14</v>
      </c>
      <c r="R4626">
        <v>0</v>
      </c>
      <c r="S4626">
        <v>0.19</v>
      </c>
      <c r="U4626" s="1" t="s">
        <v>184</v>
      </c>
      <c r="V4626">
        <v>11</v>
      </c>
      <c r="W4626">
        <v>11</v>
      </c>
      <c r="X4626">
        <v>17</v>
      </c>
      <c r="Y4626">
        <v>12</v>
      </c>
      <c r="Z4626">
        <v>3</v>
      </c>
      <c r="AA4626">
        <v>0</v>
      </c>
    </row>
    <row r="4627" spans="1:27" x14ac:dyDescent="0.25">
      <c r="A4627" s="1" t="s">
        <v>94</v>
      </c>
      <c r="B4627" s="1" t="s">
        <v>37</v>
      </c>
      <c r="C4627" s="1" t="s">
        <v>59</v>
      </c>
      <c r="D4627" s="1" t="s">
        <v>967</v>
      </c>
      <c r="E4627" s="1" t="s">
        <v>17</v>
      </c>
      <c r="F4627" s="1" t="s">
        <v>152</v>
      </c>
      <c r="G4627" s="1" t="str">
        <f>UPPER(players_stats[[#This Row],[Agents]])</f>
        <v>VIPER</v>
      </c>
      <c r="H4627" s="1" t="str">
        <f>IF(OR(ISNUMBER(FIND(",",players_stats[[#This Row],[Agents MAYUS]])),ISNUMBER(FIND("All Match Types",players_stats[[#This Row],[Match Type]]))),"Eliminar","")</f>
        <v/>
      </c>
      <c r="I4627">
        <v>33</v>
      </c>
      <c r="J4627">
        <v>96</v>
      </c>
      <c r="K4627">
        <v>200</v>
      </c>
      <c r="L4627">
        <v>82</v>
      </c>
      <c r="M4627">
        <v>0.7</v>
      </c>
      <c r="N4627">
        <v>137</v>
      </c>
      <c r="O4627">
        <v>7</v>
      </c>
      <c r="P4627">
        <v>18</v>
      </c>
      <c r="Q4627">
        <v>18</v>
      </c>
      <c r="R4627">
        <v>12</v>
      </c>
      <c r="S4627">
        <v>0.36</v>
      </c>
      <c r="U4627" s="1" t="s">
        <v>175</v>
      </c>
      <c r="V4627">
        <v>17</v>
      </c>
      <c r="W4627">
        <v>23</v>
      </c>
      <c r="X4627">
        <v>28</v>
      </c>
      <c r="Y4627">
        <v>6</v>
      </c>
      <c r="Z4627">
        <v>6</v>
      </c>
      <c r="AA4627">
        <v>4</v>
      </c>
    </row>
    <row r="4628" spans="1:27" x14ac:dyDescent="0.25">
      <c r="A4628" s="1" t="s">
        <v>94</v>
      </c>
      <c r="B4628" s="1" t="s">
        <v>37</v>
      </c>
      <c r="C4628" s="1" t="s">
        <v>40</v>
      </c>
      <c r="D4628" s="1" t="s">
        <v>334</v>
      </c>
      <c r="E4628" s="1" t="s">
        <v>6</v>
      </c>
      <c r="F4628" s="1" t="s">
        <v>128</v>
      </c>
      <c r="G4628" s="1" t="str">
        <f>UPPER(players_stats[[#This Row],[Agents]])</f>
        <v>ASTRA</v>
      </c>
      <c r="H4628" s="1" t="str">
        <f>IF(OR(ISNUMBER(FIND(",",players_stats[[#This Row],[Agents MAYUS]])),ISNUMBER(FIND("All Match Types",players_stats[[#This Row],[Match Type]]))),"Eliminar","")</f>
        <v/>
      </c>
      <c r="I4628">
        <v>20</v>
      </c>
      <c r="J4628">
        <v>87</v>
      </c>
      <c r="K4628">
        <v>155</v>
      </c>
      <c r="L4628">
        <v>79</v>
      </c>
      <c r="M4628">
        <v>0.7</v>
      </c>
      <c r="N4628">
        <v>100</v>
      </c>
      <c r="O4628">
        <v>55</v>
      </c>
      <c r="P4628">
        <v>5</v>
      </c>
      <c r="Q4628">
        <v>1</v>
      </c>
      <c r="R4628">
        <v>5</v>
      </c>
      <c r="S4628">
        <v>0.4</v>
      </c>
      <c r="U4628" s="1" t="s">
        <v>141</v>
      </c>
      <c r="V4628">
        <v>11</v>
      </c>
      <c r="W4628">
        <v>11</v>
      </c>
      <c r="X4628">
        <v>14</v>
      </c>
      <c r="Y4628">
        <v>10</v>
      </c>
      <c r="Z4628">
        <v>2</v>
      </c>
      <c r="AA4628">
        <v>1</v>
      </c>
    </row>
    <row r="4629" spans="1:27" x14ac:dyDescent="0.25">
      <c r="A4629" s="1" t="s">
        <v>94</v>
      </c>
      <c r="B4629" s="1" t="s">
        <v>37</v>
      </c>
      <c r="C4629" s="1" t="s">
        <v>40</v>
      </c>
      <c r="D4629" s="1" t="s">
        <v>334</v>
      </c>
      <c r="E4629" s="1" t="s">
        <v>6</v>
      </c>
      <c r="F4629" s="1" t="s">
        <v>140</v>
      </c>
      <c r="G4629" s="1" t="str">
        <f>UPPER(players_stats[[#This Row],[Agents]])</f>
        <v>OMEN</v>
      </c>
      <c r="H4629" s="1" t="str">
        <f>IF(OR(ISNUMBER(FIND(",",players_stats[[#This Row],[Agents MAYUS]])),ISNUMBER(FIND("All Match Types",players_stats[[#This Row],[Match Type]]))),"Eliminar","")</f>
        <v/>
      </c>
      <c r="I4629">
        <v>43</v>
      </c>
      <c r="J4629">
        <v>107</v>
      </c>
      <c r="K4629">
        <v>180</v>
      </c>
      <c r="L4629">
        <v>108</v>
      </c>
      <c r="M4629">
        <v>0.81</v>
      </c>
      <c r="N4629">
        <v>109</v>
      </c>
      <c r="O4629">
        <v>65</v>
      </c>
      <c r="P4629">
        <v>53</v>
      </c>
      <c r="Q4629">
        <v>5</v>
      </c>
      <c r="R4629">
        <v>12</v>
      </c>
      <c r="S4629">
        <v>0.27</v>
      </c>
      <c r="U4629" s="1" t="s">
        <v>139</v>
      </c>
      <c r="V4629">
        <v>19</v>
      </c>
      <c r="W4629">
        <v>28</v>
      </c>
      <c r="X4629">
        <v>26</v>
      </c>
      <c r="Y4629">
        <v>23</v>
      </c>
      <c r="Z4629">
        <v>2</v>
      </c>
      <c r="AA4629">
        <v>5</v>
      </c>
    </row>
    <row r="4630" spans="1:27" x14ac:dyDescent="0.25">
      <c r="A4630" s="1" t="s">
        <v>94</v>
      </c>
      <c r="B4630" s="1" t="s">
        <v>37</v>
      </c>
      <c r="C4630" s="1" t="s">
        <v>40</v>
      </c>
      <c r="D4630" s="1" t="s">
        <v>334</v>
      </c>
      <c r="E4630" s="1" t="s">
        <v>6</v>
      </c>
      <c r="F4630" s="1" t="s">
        <v>170</v>
      </c>
      <c r="G4630" s="1" t="str">
        <f>UPPER(players_stats[[#This Row],[Agents]])</f>
        <v>ASTRA, OMEN</v>
      </c>
      <c r="H4630" s="1" t="str">
        <f>IF(OR(ISNUMBER(FIND(",",players_stats[[#This Row],[Agents MAYUS]])),ISNUMBER(FIND("All Match Types",players_stats[[#This Row],[Match Type]]))),"Eliminar","")</f>
        <v>Eliminar</v>
      </c>
      <c r="I4630">
        <v>63</v>
      </c>
      <c r="J4630">
        <v>10</v>
      </c>
      <c r="K4630">
        <v>172</v>
      </c>
      <c r="L4630">
        <v>98</v>
      </c>
      <c r="M4630">
        <v>0.78</v>
      </c>
      <c r="N4630">
        <v>106</v>
      </c>
      <c r="O4630">
        <v>62</v>
      </c>
      <c r="P4630">
        <v>52</v>
      </c>
      <c r="Q4630">
        <v>6</v>
      </c>
      <c r="R4630">
        <v>1</v>
      </c>
      <c r="S4630">
        <v>0.3</v>
      </c>
      <c r="U4630" s="1" t="s">
        <v>143</v>
      </c>
      <c r="V4630">
        <v>19</v>
      </c>
      <c r="W4630">
        <v>39</v>
      </c>
      <c r="X4630">
        <v>40</v>
      </c>
      <c r="Y4630">
        <v>33</v>
      </c>
      <c r="Z4630">
        <v>4</v>
      </c>
      <c r="AA4630">
        <v>6</v>
      </c>
    </row>
    <row r="4631" spans="1:27" x14ac:dyDescent="0.25">
      <c r="A4631" s="1" t="s">
        <v>94</v>
      </c>
      <c r="B4631" s="1" t="s">
        <v>37</v>
      </c>
      <c r="C4631" s="1" t="s">
        <v>40</v>
      </c>
      <c r="D4631" s="1" t="s">
        <v>333</v>
      </c>
      <c r="E4631" s="1" t="s">
        <v>6</v>
      </c>
      <c r="F4631" s="1" t="s">
        <v>133</v>
      </c>
      <c r="G4631" s="1" t="str">
        <f>UPPER(players_stats[[#This Row],[Agents]])</f>
        <v>CYPHER</v>
      </c>
      <c r="H4631" s="1" t="str">
        <f>IF(OR(ISNUMBER(FIND(",",players_stats[[#This Row],[Agents MAYUS]])),ISNUMBER(FIND("All Match Types",players_stats[[#This Row],[Match Type]]))),"Eliminar","")</f>
        <v/>
      </c>
      <c r="I4631">
        <v>21</v>
      </c>
      <c r="J4631">
        <v>126</v>
      </c>
      <c r="K4631">
        <v>277</v>
      </c>
      <c r="L4631">
        <v>14</v>
      </c>
      <c r="M4631">
        <v>0.71</v>
      </c>
      <c r="N4631">
        <v>182</v>
      </c>
      <c r="O4631">
        <v>10</v>
      </c>
      <c r="P4631">
        <v>33</v>
      </c>
      <c r="Q4631">
        <v>33</v>
      </c>
      <c r="R4631">
        <v>5</v>
      </c>
      <c r="S4631">
        <v>0.4</v>
      </c>
      <c r="U4631" s="1" t="s">
        <v>184</v>
      </c>
      <c r="V4631">
        <v>21</v>
      </c>
      <c r="W4631">
        <v>21</v>
      </c>
      <c r="X4631">
        <v>15</v>
      </c>
      <c r="Y4631">
        <v>7</v>
      </c>
      <c r="Z4631">
        <v>7</v>
      </c>
      <c r="AA4631">
        <v>1</v>
      </c>
    </row>
    <row r="4632" spans="1:27" x14ac:dyDescent="0.25">
      <c r="A4632" s="1" t="s">
        <v>94</v>
      </c>
      <c r="B4632" s="1" t="s">
        <v>37</v>
      </c>
      <c r="C4632" s="1" t="s">
        <v>40</v>
      </c>
      <c r="D4632" s="1" t="s">
        <v>333</v>
      </c>
      <c r="E4632" s="1" t="s">
        <v>6</v>
      </c>
      <c r="F4632" s="1" t="s">
        <v>134</v>
      </c>
      <c r="G4632" s="1" t="str">
        <f>UPPER(players_stats[[#This Row],[Agents]])</f>
        <v>KILLJOY</v>
      </c>
      <c r="H4632" s="1" t="str">
        <f>IF(OR(ISNUMBER(FIND(",",players_stats[[#This Row],[Agents MAYUS]])),ISNUMBER(FIND("All Match Types",players_stats[[#This Row],[Match Type]]))),"Eliminar","")</f>
        <v/>
      </c>
      <c r="I4632">
        <v>22</v>
      </c>
      <c r="J4632">
        <v>83</v>
      </c>
      <c r="K4632">
        <v>134</v>
      </c>
      <c r="L4632">
        <v>79</v>
      </c>
      <c r="M4632">
        <v>0.5</v>
      </c>
      <c r="N4632">
        <v>103</v>
      </c>
      <c r="O4632">
        <v>5</v>
      </c>
      <c r="P4632">
        <v>5</v>
      </c>
      <c r="Q4632">
        <v>5</v>
      </c>
      <c r="R4632">
        <v>5</v>
      </c>
      <c r="S4632">
        <v>0.33</v>
      </c>
      <c r="U4632" s="1" t="s">
        <v>139</v>
      </c>
      <c r="V4632">
        <v>11</v>
      </c>
      <c r="W4632">
        <v>11</v>
      </c>
      <c r="X4632">
        <v>14</v>
      </c>
      <c r="Y4632">
        <v>1</v>
      </c>
      <c r="Z4632">
        <v>1</v>
      </c>
      <c r="AA4632">
        <v>1</v>
      </c>
    </row>
    <row r="4633" spans="1:27" x14ac:dyDescent="0.25">
      <c r="A4633" s="1" t="s">
        <v>94</v>
      </c>
      <c r="B4633" s="1" t="s">
        <v>37</v>
      </c>
      <c r="C4633" s="1" t="s">
        <v>40</v>
      </c>
      <c r="D4633" s="1" t="s">
        <v>333</v>
      </c>
      <c r="E4633" s="1" t="s">
        <v>6</v>
      </c>
      <c r="F4633" s="1" t="s">
        <v>161</v>
      </c>
      <c r="G4633" s="1" t="str">
        <f>UPPER(players_stats[[#This Row],[Agents]])</f>
        <v>YORU</v>
      </c>
      <c r="H4633" s="1" t="str">
        <f>IF(OR(ISNUMBER(FIND(",",players_stats[[#This Row],[Agents MAYUS]])),ISNUMBER(FIND("All Match Types",players_stats[[#This Row],[Match Type]]))),"Eliminar","")</f>
        <v/>
      </c>
      <c r="I4633">
        <v>20</v>
      </c>
      <c r="J4633">
        <v>66</v>
      </c>
      <c r="K4633">
        <v>177</v>
      </c>
      <c r="L4633">
        <v>71</v>
      </c>
      <c r="M4633">
        <v>0.65</v>
      </c>
      <c r="N4633">
        <v>126</v>
      </c>
      <c r="O4633">
        <v>6</v>
      </c>
      <c r="P4633">
        <v>15</v>
      </c>
      <c r="Q4633">
        <v>15</v>
      </c>
      <c r="R4633">
        <v>5</v>
      </c>
      <c r="S4633">
        <v>0.24</v>
      </c>
      <c r="U4633" s="1" t="s">
        <v>141</v>
      </c>
      <c r="V4633">
        <v>12</v>
      </c>
      <c r="W4633">
        <v>12</v>
      </c>
      <c r="X4633">
        <v>17</v>
      </c>
      <c r="Y4633">
        <v>3</v>
      </c>
      <c r="Z4633">
        <v>3</v>
      </c>
      <c r="AA4633">
        <v>1</v>
      </c>
    </row>
    <row r="4634" spans="1:27" x14ac:dyDescent="0.25">
      <c r="A4634" s="1" t="s">
        <v>94</v>
      </c>
      <c r="B4634" s="1" t="s">
        <v>37</v>
      </c>
      <c r="C4634" s="1" t="s">
        <v>40</v>
      </c>
      <c r="D4634" s="1" t="s">
        <v>333</v>
      </c>
      <c r="E4634" s="1" t="s">
        <v>6</v>
      </c>
      <c r="F4634" s="1" t="s">
        <v>339</v>
      </c>
      <c r="G4634" s="1" t="str">
        <f>UPPER(players_stats[[#This Row],[Agents]])</f>
        <v>CYPHER, KILLJOY, YORU</v>
      </c>
      <c r="H4634" s="1" t="str">
        <f>IF(OR(ISNUMBER(FIND(",",players_stats[[#This Row],[Agents MAYUS]])),ISNUMBER(FIND("All Match Types",players_stats[[#This Row],[Match Type]]))),"Eliminar","")</f>
        <v>Eliminar</v>
      </c>
      <c r="I4634">
        <v>63</v>
      </c>
      <c r="J4634">
        <v>92</v>
      </c>
      <c r="K4634">
        <v>196</v>
      </c>
      <c r="L4634">
        <v>96</v>
      </c>
      <c r="M4634">
        <v>0.62</v>
      </c>
      <c r="N4634">
        <v>137</v>
      </c>
      <c r="O4634">
        <v>7</v>
      </c>
      <c r="P4634">
        <v>17</v>
      </c>
      <c r="Q4634">
        <v>17</v>
      </c>
      <c r="R4634">
        <v>5</v>
      </c>
      <c r="S4634">
        <v>0.33</v>
      </c>
      <c r="U4634" s="1" t="s">
        <v>167</v>
      </c>
      <c r="V4634">
        <v>21</v>
      </c>
      <c r="W4634">
        <v>44</v>
      </c>
      <c r="X4634">
        <v>46</v>
      </c>
      <c r="Y4634">
        <v>11</v>
      </c>
      <c r="Z4634">
        <v>11</v>
      </c>
      <c r="AA4634">
        <v>3</v>
      </c>
    </row>
    <row r="4635" spans="1:27" x14ac:dyDescent="0.25">
      <c r="A4635" s="1" t="s">
        <v>94</v>
      </c>
      <c r="B4635" s="1" t="s">
        <v>37</v>
      </c>
      <c r="C4635" s="1" t="s">
        <v>40</v>
      </c>
      <c r="D4635" s="1" t="s">
        <v>331</v>
      </c>
      <c r="E4635" s="1" t="s">
        <v>6</v>
      </c>
      <c r="F4635" s="1" t="s">
        <v>145</v>
      </c>
      <c r="G4635" s="1" t="str">
        <f>UPPER(players_stats[[#This Row],[Agents]])</f>
        <v>JETT</v>
      </c>
      <c r="H4635" s="1" t="str">
        <f>IF(OR(ISNUMBER(FIND(",",players_stats[[#This Row],[Agents MAYUS]])),ISNUMBER(FIND("All Match Types",players_stats[[#This Row],[Match Type]]))),"Eliminar","")</f>
        <v/>
      </c>
      <c r="I4635">
        <v>63</v>
      </c>
      <c r="J4635">
        <v>104</v>
      </c>
      <c r="K4635">
        <v>234</v>
      </c>
      <c r="L4635">
        <v>108</v>
      </c>
      <c r="M4635">
        <v>0.75</v>
      </c>
      <c r="N4635">
        <v>143</v>
      </c>
      <c r="O4635">
        <v>83</v>
      </c>
      <c r="P4635">
        <v>19</v>
      </c>
      <c r="Q4635">
        <v>25</v>
      </c>
      <c r="R4635">
        <v>17</v>
      </c>
      <c r="S4635">
        <v>0.24</v>
      </c>
      <c r="U4635" s="1" t="s">
        <v>202</v>
      </c>
      <c r="V4635">
        <v>18</v>
      </c>
      <c r="W4635">
        <v>52</v>
      </c>
      <c r="X4635">
        <v>48</v>
      </c>
      <c r="Y4635">
        <v>12</v>
      </c>
      <c r="Z4635">
        <v>16</v>
      </c>
      <c r="AA4635">
        <v>11</v>
      </c>
    </row>
    <row r="4636" spans="1:27" x14ac:dyDescent="0.25">
      <c r="A4636" s="1" t="s">
        <v>94</v>
      </c>
      <c r="B4636" s="1" t="s">
        <v>37</v>
      </c>
      <c r="C4636" s="1" t="s">
        <v>40</v>
      </c>
      <c r="D4636" s="1" t="s">
        <v>332</v>
      </c>
      <c r="E4636" s="1" t="s">
        <v>6</v>
      </c>
      <c r="F4636" s="1" t="s">
        <v>215</v>
      </c>
      <c r="G4636" s="1" t="str">
        <f>UPPER(players_stats[[#This Row],[Agents]])</f>
        <v>KAYO</v>
      </c>
      <c r="H4636" s="1" t="str">
        <f>IF(OR(ISNUMBER(FIND(",",players_stats[[#This Row],[Agents MAYUS]])),ISNUMBER(FIND("All Match Types",players_stats[[#This Row],[Match Type]]))),"Eliminar","")</f>
        <v/>
      </c>
      <c r="I4636">
        <v>43</v>
      </c>
      <c r="J4636">
        <v>129</v>
      </c>
      <c r="K4636">
        <v>228</v>
      </c>
      <c r="L4636">
        <v>131</v>
      </c>
      <c r="M4636">
        <v>0.79</v>
      </c>
      <c r="N4636">
        <v>147</v>
      </c>
      <c r="O4636">
        <v>79</v>
      </c>
      <c r="P4636">
        <v>49</v>
      </c>
      <c r="Q4636">
        <v>5</v>
      </c>
      <c r="R4636">
        <v>5</v>
      </c>
      <c r="S4636">
        <v>0.3</v>
      </c>
      <c r="T4636">
        <v>0.33</v>
      </c>
      <c r="U4636" s="1" t="s">
        <v>228</v>
      </c>
      <c r="V4636">
        <v>18</v>
      </c>
      <c r="W4636">
        <v>34</v>
      </c>
      <c r="X4636">
        <v>26</v>
      </c>
      <c r="Y4636">
        <v>21</v>
      </c>
      <c r="Z4636">
        <v>2</v>
      </c>
      <c r="AA4636">
        <v>2</v>
      </c>
    </row>
    <row r="4637" spans="1:27" x14ac:dyDescent="0.25">
      <c r="A4637" s="1" t="s">
        <v>94</v>
      </c>
      <c r="B4637" s="1" t="s">
        <v>37</v>
      </c>
      <c r="C4637" s="1" t="s">
        <v>40</v>
      </c>
      <c r="D4637" s="1" t="s">
        <v>332</v>
      </c>
      <c r="E4637" s="1" t="s">
        <v>6</v>
      </c>
      <c r="F4637" s="1" t="s">
        <v>152</v>
      </c>
      <c r="G4637" s="1" t="str">
        <f>UPPER(players_stats[[#This Row],[Agents]])</f>
        <v>VIPER</v>
      </c>
      <c r="H4637" s="1" t="str">
        <f>IF(OR(ISNUMBER(FIND(",",players_stats[[#This Row],[Agents MAYUS]])),ISNUMBER(FIND("All Match Types",players_stats[[#This Row],[Match Type]]))),"Eliminar","")</f>
        <v/>
      </c>
      <c r="I4637">
        <v>20</v>
      </c>
      <c r="J4637">
        <v>10</v>
      </c>
      <c r="K4637">
        <v>214</v>
      </c>
      <c r="L4637">
        <v>107</v>
      </c>
      <c r="M4637">
        <v>0.65</v>
      </c>
      <c r="N4637">
        <v>138</v>
      </c>
      <c r="O4637">
        <v>75</v>
      </c>
      <c r="P4637">
        <v>3</v>
      </c>
      <c r="Q4637">
        <v>1</v>
      </c>
      <c r="R4637">
        <v>5</v>
      </c>
      <c r="S4637">
        <v>0.44</v>
      </c>
      <c r="T4637">
        <v>0.17</v>
      </c>
      <c r="U4637" s="1" t="s">
        <v>172</v>
      </c>
      <c r="V4637">
        <v>15</v>
      </c>
      <c r="W4637">
        <v>15</v>
      </c>
      <c r="X4637">
        <v>14</v>
      </c>
      <c r="Y4637">
        <v>6</v>
      </c>
      <c r="Z4637">
        <v>2</v>
      </c>
      <c r="AA4637">
        <v>1</v>
      </c>
    </row>
    <row r="4638" spans="1:27" x14ac:dyDescent="0.25">
      <c r="A4638" s="1" t="s">
        <v>94</v>
      </c>
      <c r="B4638" s="1" t="s">
        <v>37</v>
      </c>
      <c r="C4638" s="1" t="s">
        <v>40</v>
      </c>
      <c r="D4638" s="1" t="s">
        <v>332</v>
      </c>
      <c r="E4638" s="1" t="s">
        <v>6</v>
      </c>
      <c r="F4638" s="1" t="s">
        <v>262</v>
      </c>
      <c r="G4638" s="1" t="str">
        <f>UPPER(players_stats[[#This Row],[Agents]])</f>
        <v>KAYO, VIPER</v>
      </c>
      <c r="H4638" s="1" t="str">
        <f>IF(OR(ISNUMBER(FIND(",",players_stats[[#This Row],[Agents MAYUS]])),ISNUMBER(FIND("All Match Types",players_stats[[#This Row],[Match Type]]))),"Eliminar","")</f>
        <v>Eliminar</v>
      </c>
      <c r="I4638">
        <v>63</v>
      </c>
      <c r="J4638">
        <v>12</v>
      </c>
      <c r="K4638">
        <v>223</v>
      </c>
      <c r="L4638">
        <v>123</v>
      </c>
      <c r="M4638">
        <v>0.75</v>
      </c>
      <c r="N4638">
        <v>144</v>
      </c>
      <c r="O4638">
        <v>78</v>
      </c>
      <c r="P4638">
        <v>43</v>
      </c>
      <c r="Q4638">
        <v>6</v>
      </c>
      <c r="R4638">
        <v>5</v>
      </c>
      <c r="S4638">
        <v>0.33</v>
      </c>
      <c r="T4638">
        <v>0.25</v>
      </c>
      <c r="U4638" s="1" t="s">
        <v>411</v>
      </c>
      <c r="V4638">
        <v>18</v>
      </c>
      <c r="W4638">
        <v>49</v>
      </c>
      <c r="X4638">
        <v>40</v>
      </c>
      <c r="Y4638">
        <v>27</v>
      </c>
      <c r="Z4638">
        <v>4</v>
      </c>
      <c r="AA4638">
        <v>3</v>
      </c>
    </row>
    <row r="4639" spans="1:27" x14ac:dyDescent="0.25">
      <c r="A4639" s="1" t="s">
        <v>94</v>
      </c>
      <c r="B4639" s="1" t="s">
        <v>37</v>
      </c>
      <c r="C4639" s="1" t="s">
        <v>40</v>
      </c>
      <c r="D4639" s="1" t="s">
        <v>335</v>
      </c>
      <c r="E4639" s="1" t="s">
        <v>6</v>
      </c>
      <c r="F4639" s="1" t="s">
        <v>151</v>
      </c>
      <c r="G4639" s="1" t="str">
        <f>UPPER(players_stats[[#This Row],[Agents]])</f>
        <v>SOVA</v>
      </c>
      <c r="H4639" s="1" t="str">
        <f>IF(OR(ISNUMBER(FIND(",",players_stats[[#This Row],[Agents MAYUS]])),ISNUMBER(FIND("All Match Types",players_stats[[#This Row],[Match Type]]))),"Eliminar","")</f>
        <v/>
      </c>
      <c r="I4639">
        <v>63</v>
      </c>
      <c r="J4639">
        <v>10</v>
      </c>
      <c r="K4639">
        <v>178</v>
      </c>
      <c r="L4639">
        <v>93</v>
      </c>
      <c r="M4639">
        <v>0.79</v>
      </c>
      <c r="N4639">
        <v>130</v>
      </c>
      <c r="O4639">
        <v>59</v>
      </c>
      <c r="P4639">
        <v>33</v>
      </c>
      <c r="Q4639">
        <v>3</v>
      </c>
      <c r="R4639">
        <v>5</v>
      </c>
      <c r="S4639">
        <v>0.3</v>
      </c>
      <c r="U4639" s="1" t="s">
        <v>175</v>
      </c>
      <c r="V4639">
        <v>14</v>
      </c>
      <c r="W4639">
        <v>37</v>
      </c>
      <c r="X4639">
        <v>40</v>
      </c>
      <c r="Y4639">
        <v>21</v>
      </c>
      <c r="Z4639">
        <v>2</v>
      </c>
      <c r="AA4639">
        <v>3</v>
      </c>
    </row>
    <row r="4640" spans="1:27" x14ac:dyDescent="0.25">
      <c r="A4640" s="1" t="s">
        <v>94</v>
      </c>
      <c r="B4640" s="1" t="s">
        <v>37</v>
      </c>
      <c r="C4640" s="1" t="s">
        <v>40</v>
      </c>
      <c r="D4640" s="1" t="s">
        <v>380</v>
      </c>
      <c r="E4640" s="1" t="s">
        <v>22</v>
      </c>
      <c r="F4640" s="1" t="s">
        <v>181</v>
      </c>
      <c r="G4640" s="1" t="str">
        <f>UPPER(players_stats[[#This Row],[Agents]])</f>
        <v>BREACH</v>
      </c>
      <c r="H4640" s="1" t="str">
        <f>IF(OR(ISNUMBER(FIND(",",players_stats[[#This Row],[Agents MAYUS]])),ISNUMBER(FIND("All Match Types",players_stats[[#This Row],[Match Type]]))),"Eliminar","")</f>
        <v/>
      </c>
      <c r="I4640">
        <v>19</v>
      </c>
      <c r="J4640">
        <v>9</v>
      </c>
      <c r="K4640">
        <v>109</v>
      </c>
      <c r="L4640">
        <v>55</v>
      </c>
      <c r="M4640">
        <v>0.79</v>
      </c>
      <c r="N4640">
        <v>82</v>
      </c>
      <c r="O4640">
        <v>32</v>
      </c>
      <c r="P4640">
        <v>95</v>
      </c>
      <c r="Q4640">
        <v>0</v>
      </c>
      <c r="R4640">
        <v>5</v>
      </c>
      <c r="S4640">
        <v>0.19</v>
      </c>
      <c r="U4640" s="1" t="s">
        <v>139</v>
      </c>
      <c r="V4640">
        <v>6</v>
      </c>
      <c r="W4640">
        <v>6</v>
      </c>
      <c r="X4640">
        <v>11</v>
      </c>
      <c r="Y4640">
        <v>18</v>
      </c>
      <c r="Z4640">
        <v>0</v>
      </c>
      <c r="AA4640">
        <v>1</v>
      </c>
    </row>
    <row r="4641" spans="1:27" x14ac:dyDescent="0.25">
      <c r="A4641" s="1" t="s">
        <v>94</v>
      </c>
      <c r="B4641" s="1" t="s">
        <v>37</v>
      </c>
      <c r="C4641" s="1" t="s">
        <v>40</v>
      </c>
      <c r="D4641" s="1" t="s">
        <v>380</v>
      </c>
      <c r="E4641" s="1" t="s">
        <v>22</v>
      </c>
      <c r="F4641" s="1" t="s">
        <v>157</v>
      </c>
      <c r="G4641" s="1" t="str">
        <f>UPPER(players_stats[[#This Row],[Agents]])</f>
        <v>HARBOR</v>
      </c>
      <c r="H4641" s="1" t="str">
        <f>IF(OR(ISNUMBER(FIND(",",players_stats[[#This Row],[Agents MAYUS]])),ISNUMBER(FIND("All Match Types",players_stats[[#This Row],[Match Type]]))),"Eliminar","")</f>
        <v/>
      </c>
      <c r="I4641">
        <v>19</v>
      </c>
      <c r="J4641">
        <v>63</v>
      </c>
      <c r="K4641">
        <v>130</v>
      </c>
      <c r="L4641">
        <v>75</v>
      </c>
      <c r="M4641">
        <v>0.79</v>
      </c>
      <c r="N4641">
        <v>85</v>
      </c>
      <c r="O4641">
        <v>47</v>
      </c>
      <c r="P4641">
        <v>16</v>
      </c>
      <c r="Q4641">
        <v>5</v>
      </c>
      <c r="R4641">
        <v>16</v>
      </c>
      <c r="S4641">
        <v>0.45</v>
      </c>
      <c r="U4641" s="1" t="s">
        <v>63</v>
      </c>
      <c r="V4641">
        <v>9</v>
      </c>
      <c r="W4641">
        <v>9</v>
      </c>
      <c r="X4641">
        <v>12</v>
      </c>
      <c r="Y4641">
        <v>3</v>
      </c>
      <c r="Z4641">
        <v>1</v>
      </c>
      <c r="AA4641">
        <v>3</v>
      </c>
    </row>
    <row r="4642" spans="1:27" x14ac:dyDescent="0.25">
      <c r="A4642" s="1" t="s">
        <v>94</v>
      </c>
      <c r="B4642" s="1" t="s">
        <v>37</v>
      </c>
      <c r="C4642" s="1" t="s">
        <v>40</v>
      </c>
      <c r="D4642" s="1" t="s">
        <v>380</v>
      </c>
      <c r="E4642" s="1" t="s">
        <v>22</v>
      </c>
      <c r="F4642" s="1" t="s">
        <v>151</v>
      </c>
      <c r="G4642" s="1" t="str">
        <f>UPPER(players_stats[[#This Row],[Agents]])</f>
        <v>SOVA</v>
      </c>
      <c r="H4642" s="1" t="str">
        <f>IF(OR(ISNUMBER(FIND(",",players_stats[[#This Row],[Agents MAYUS]])),ISNUMBER(FIND("All Match Types",players_stats[[#This Row],[Match Type]]))),"Eliminar","")</f>
        <v/>
      </c>
      <c r="I4642">
        <v>23</v>
      </c>
      <c r="J4642">
        <v>102</v>
      </c>
      <c r="K4642">
        <v>188</v>
      </c>
      <c r="L4642">
        <v>113</v>
      </c>
      <c r="M4642">
        <v>0.78</v>
      </c>
      <c r="N4642">
        <v>122</v>
      </c>
      <c r="O4642">
        <v>74</v>
      </c>
      <c r="P4642">
        <v>4</v>
      </c>
      <c r="Q4642">
        <v>0</v>
      </c>
      <c r="R4642">
        <v>9</v>
      </c>
      <c r="S4642">
        <v>0.36</v>
      </c>
      <c r="T4642">
        <v>0.17</v>
      </c>
      <c r="U4642" s="1" t="s">
        <v>172</v>
      </c>
      <c r="V4642">
        <v>17</v>
      </c>
      <c r="W4642">
        <v>17</v>
      </c>
      <c r="X4642">
        <v>15</v>
      </c>
      <c r="Y4642">
        <v>1</v>
      </c>
      <c r="Z4642">
        <v>0</v>
      </c>
      <c r="AA4642">
        <v>2</v>
      </c>
    </row>
    <row r="4643" spans="1:27" x14ac:dyDescent="0.25">
      <c r="A4643" s="1" t="s">
        <v>94</v>
      </c>
      <c r="B4643" s="1" t="s">
        <v>37</v>
      </c>
      <c r="C4643" s="1" t="s">
        <v>40</v>
      </c>
      <c r="D4643" s="1" t="s">
        <v>380</v>
      </c>
      <c r="E4643" s="1" t="s">
        <v>22</v>
      </c>
      <c r="F4643" s="1" t="s">
        <v>968</v>
      </c>
      <c r="G4643" s="1" t="str">
        <f>UPPER(players_stats[[#This Row],[Agents]])</f>
        <v>BREACH, HARBOR, SOVA</v>
      </c>
      <c r="H4643" s="1" t="str">
        <f>IF(OR(ISNUMBER(FIND(",",players_stats[[#This Row],[Agents MAYUS]])),ISNUMBER(FIND("All Match Types",players_stats[[#This Row],[Match Type]]))),"Eliminar","")</f>
        <v>Eliminar</v>
      </c>
      <c r="I4643">
        <v>61</v>
      </c>
      <c r="J4643">
        <v>86</v>
      </c>
      <c r="K4643">
        <v>142</v>
      </c>
      <c r="L4643">
        <v>84</v>
      </c>
      <c r="M4643">
        <v>0.79</v>
      </c>
      <c r="N4643">
        <v>98</v>
      </c>
      <c r="O4643">
        <v>52</v>
      </c>
      <c r="P4643">
        <v>36</v>
      </c>
      <c r="Q4643">
        <v>2</v>
      </c>
      <c r="R4643">
        <v>1</v>
      </c>
      <c r="S4643">
        <v>0.33</v>
      </c>
      <c r="T4643">
        <v>0.13</v>
      </c>
      <c r="U4643" s="1" t="s">
        <v>313</v>
      </c>
      <c r="V4643">
        <v>17</v>
      </c>
      <c r="W4643">
        <v>32</v>
      </c>
      <c r="X4643">
        <v>38</v>
      </c>
      <c r="Y4643">
        <v>22</v>
      </c>
      <c r="Z4643">
        <v>1</v>
      </c>
      <c r="AA4643">
        <v>6</v>
      </c>
    </row>
    <row r="4644" spans="1:27" x14ac:dyDescent="0.25">
      <c r="A4644" s="1" t="s">
        <v>94</v>
      </c>
      <c r="B4644" s="1" t="s">
        <v>37</v>
      </c>
      <c r="C4644" s="1" t="s">
        <v>40</v>
      </c>
      <c r="D4644" s="1" t="s">
        <v>384</v>
      </c>
      <c r="E4644" s="1" t="s">
        <v>22</v>
      </c>
      <c r="F4644" s="1" t="s">
        <v>201</v>
      </c>
      <c r="G4644" s="1" t="str">
        <f>UPPER(players_stats[[#This Row],[Agents]])</f>
        <v>BRIMSTONE</v>
      </c>
      <c r="H4644" s="1" t="str">
        <f>IF(OR(ISNUMBER(FIND(",",players_stats[[#This Row],[Agents MAYUS]])),ISNUMBER(FIND("All Match Types",players_stats[[#This Row],[Match Type]]))),"Eliminar","")</f>
        <v/>
      </c>
      <c r="I4644">
        <v>19</v>
      </c>
      <c r="J4644">
        <v>124</v>
      </c>
      <c r="K4644">
        <v>215</v>
      </c>
      <c r="L4644">
        <v>14</v>
      </c>
      <c r="M4644">
        <v>0.74</v>
      </c>
      <c r="N4644">
        <v>136</v>
      </c>
      <c r="O4644">
        <v>74</v>
      </c>
      <c r="P4644">
        <v>58</v>
      </c>
      <c r="Q4644">
        <v>11</v>
      </c>
      <c r="R4644">
        <v>0</v>
      </c>
      <c r="S4644">
        <v>0.25</v>
      </c>
      <c r="U4644" s="1" t="s">
        <v>175</v>
      </c>
      <c r="V4644">
        <v>14</v>
      </c>
      <c r="W4644">
        <v>14</v>
      </c>
      <c r="X4644">
        <v>10</v>
      </c>
      <c r="Y4644">
        <v>11</v>
      </c>
      <c r="Z4644">
        <v>2</v>
      </c>
      <c r="AA4644">
        <v>0</v>
      </c>
    </row>
    <row r="4645" spans="1:27" x14ac:dyDescent="0.25">
      <c r="A4645" s="1" t="s">
        <v>94</v>
      </c>
      <c r="B4645" s="1" t="s">
        <v>37</v>
      </c>
      <c r="C4645" s="1" t="s">
        <v>40</v>
      </c>
      <c r="D4645" s="1" t="s">
        <v>384</v>
      </c>
      <c r="E4645" s="1" t="s">
        <v>22</v>
      </c>
      <c r="F4645" s="1" t="s">
        <v>140</v>
      </c>
      <c r="G4645" s="1" t="str">
        <f>UPPER(players_stats[[#This Row],[Agents]])</f>
        <v>OMEN</v>
      </c>
      <c r="H4645" s="1" t="str">
        <f>IF(OR(ISNUMBER(FIND(",",players_stats[[#This Row],[Agents MAYUS]])),ISNUMBER(FIND("All Match Types",players_stats[[#This Row],[Match Type]]))),"Eliminar","")</f>
        <v/>
      </c>
      <c r="I4645">
        <v>42</v>
      </c>
      <c r="J4645">
        <v>107</v>
      </c>
      <c r="K4645">
        <v>194</v>
      </c>
      <c r="L4645">
        <v>126</v>
      </c>
      <c r="M4645">
        <v>0.74</v>
      </c>
      <c r="N4645">
        <v>119</v>
      </c>
      <c r="O4645">
        <v>81</v>
      </c>
      <c r="P4645">
        <v>29</v>
      </c>
      <c r="Q4645">
        <v>5</v>
      </c>
      <c r="R4645">
        <v>7</v>
      </c>
      <c r="S4645">
        <v>0.27</v>
      </c>
      <c r="U4645" s="1" t="s">
        <v>184</v>
      </c>
      <c r="V4645">
        <v>20</v>
      </c>
      <c r="W4645">
        <v>34</v>
      </c>
      <c r="X4645">
        <v>27</v>
      </c>
      <c r="Y4645">
        <v>12</v>
      </c>
      <c r="Z4645">
        <v>2</v>
      </c>
      <c r="AA4645">
        <v>3</v>
      </c>
    </row>
    <row r="4646" spans="1:27" x14ac:dyDescent="0.25">
      <c r="A4646" s="1" t="s">
        <v>94</v>
      </c>
      <c r="B4646" s="1" t="s">
        <v>37</v>
      </c>
      <c r="C4646" s="1" t="s">
        <v>40</v>
      </c>
      <c r="D4646" s="1" t="s">
        <v>384</v>
      </c>
      <c r="E4646" s="1" t="s">
        <v>22</v>
      </c>
      <c r="F4646" s="1" t="s">
        <v>203</v>
      </c>
      <c r="G4646" s="1" t="str">
        <f>UPPER(players_stats[[#This Row],[Agents]])</f>
        <v>BRIMSTONE, OMEN</v>
      </c>
      <c r="H4646" s="1" t="str">
        <f>IF(OR(ISNUMBER(FIND(",",players_stats[[#This Row],[Agents MAYUS]])),ISNUMBER(FIND("All Match Types",players_stats[[#This Row],[Match Type]]))),"Eliminar","")</f>
        <v>Eliminar</v>
      </c>
      <c r="I4646">
        <v>61</v>
      </c>
      <c r="J4646">
        <v>112</v>
      </c>
      <c r="K4646">
        <v>201</v>
      </c>
      <c r="L4646">
        <v>13</v>
      </c>
      <c r="M4646">
        <v>0.74</v>
      </c>
      <c r="N4646">
        <v>124</v>
      </c>
      <c r="O4646">
        <v>79</v>
      </c>
      <c r="P4646">
        <v>38</v>
      </c>
      <c r="Q4646">
        <v>7</v>
      </c>
      <c r="R4646">
        <v>5</v>
      </c>
      <c r="S4646">
        <v>0.26</v>
      </c>
      <c r="U4646" s="1" t="s">
        <v>237</v>
      </c>
      <c r="V4646">
        <v>20</v>
      </c>
      <c r="W4646">
        <v>48</v>
      </c>
      <c r="X4646">
        <v>37</v>
      </c>
      <c r="Y4646">
        <v>23</v>
      </c>
      <c r="Z4646">
        <v>4</v>
      </c>
      <c r="AA4646">
        <v>3</v>
      </c>
    </row>
    <row r="4647" spans="1:27" x14ac:dyDescent="0.25">
      <c r="A4647" s="1" t="s">
        <v>94</v>
      </c>
      <c r="B4647" s="1" t="s">
        <v>37</v>
      </c>
      <c r="C4647" s="1" t="s">
        <v>40</v>
      </c>
      <c r="D4647" s="1" t="s">
        <v>379</v>
      </c>
      <c r="E4647" s="1" t="s">
        <v>22</v>
      </c>
      <c r="F4647" s="1" t="s">
        <v>138</v>
      </c>
      <c r="G4647" s="1" t="str">
        <f>UPPER(players_stats[[#This Row],[Agents]])</f>
        <v>GEKKO</v>
      </c>
      <c r="H4647" s="1" t="str">
        <f>IF(OR(ISNUMBER(FIND(",",players_stats[[#This Row],[Agents MAYUS]])),ISNUMBER(FIND("All Match Types",players_stats[[#This Row],[Match Type]]))),"Eliminar","")</f>
        <v/>
      </c>
      <c r="I4647">
        <v>19</v>
      </c>
      <c r="J4647">
        <v>163</v>
      </c>
      <c r="K4647">
        <v>297</v>
      </c>
      <c r="L4647">
        <v>244</v>
      </c>
      <c r="M4647">
        <v>0.84</v>
      </c>
      <c r="N4647">
        <v>199</v>
      </c>
      <c r="O4647">
        <v>116</v>
      </c>
      <c r="P4647">
        <v>26</v>
      </c>
      <c r="Q4647">
        <v>26</v>
      </c>
      <c r="R4647">
        <v>5</v>
      </c>
      <c r="S4647">
        <v>0.24</v>
      </c>
      <c r="T4647">
        <v>1</v>
      </c>
      <c r="U4647" s="1" t="s">
        <v>147</v>
      </c>
      <c r="V4647">
        <v>22</v>
      </c>
      <c r="W4647">
        <v>22</v>
      </c>
      <c r="X4647">
        <v>9</v>
      </c>
      <c r="Y4647">
        <v>5</v>
      </c>
      <c r="Z4647">
        <v>5</v>
      </c>
      <c r="AA4647">
        <v>1</v>
      </c>
    </row>
    <row r="4648" spans="1:27" x14ac:dyDescent="0.25">
      <c r="A4648" s="1" t="s">
        <v>94</v>
      </c>
      <c r="B4648" s="1" t="s">
        <v>37</v>
      </c>
      <c r="C4648" s="1" t="s">
        <v>40</v>
      </c>
      <c r="D4648" s="1" t="s">
        <v>379</v>
      </c>
      <c r="E4648" s="1" t="s">
        <v>22</v>
      </c>
      <c r="F4648" s="1" t="s">
        <v>145</v>
      </c>
      <c r="G4648" s="1" t="str">
        <f>UPPER(players_stats[[#This Row],[Agents]])</f>
        <v>JETT</v>
      </c>
      <c r="H4648" s="1" t="str">
        <f>IF(OR(ISNUMBER(FIND(",",players_stats[[#This Row],[Agents MAYUS]])),ISNUMBER(FIND("All Match Types",players_stats[[#This Row],[Match Type]]))),"Eliminar","")</f>
        <v/>
      </c>
      <c r="I4648">
        <v>42</v>
      </c>
      <c r="J4648">
        <v>118</v>
      </c>
      <c r="K4648">
        <v>248</v>
      </c>
      <c r="L4648">
        <v>117</v>
      </c>
      <c r="M4648">
        <v>0.81</v>
      </c>
      <c r="N4648">
        <v>163</v>
      </c>
      <c r="O4648">
        <v>83</v>
      </c>
      <c r="P4648">
        <v>24</v>
      </c>
      <c r="Q4648">
        <v>21</v>
      </c>
      <c r="R4648">
        <v>17</v>
      </c>
      <c r="S4648">
        <v>0.26</v>
      </c>
      <c r="T4648">
        <v>1</v>
      </c>
      <c r="U4648" s="1" t="s">
        <v>147</v>
      </c>
      <c r="V4648">
        <v>23</v>
      </c>
      <c r="W4648">
        <v>35</v>
      </c>
      <c r="X4648">
        <v>30</v>
      </c>
      <c r="Y4648">
        <v>10</v>
      </c>
      <c r="Z4648">
        <v>9</v>
      </c>
      <c r="AA4648">
        <v>7</v>
      </c>
    </row>
    <row r="4649" spans="1:27" x14ac:dyDescent="0.25">
      <c r="A4649" s="1" t="s">
        <v>94</v>
      </c>
      <c r="B4649" s="1" t="s">
        <v>37</v>
      </c>
      <c r="C4649" s="1" t="s">
        <v>40</v>
      </c>
      <c r="D4649" s="1" t="s">
        <v>379</v>
      </c>
      <c r="E4649" s="1" t="s">
        <v>22</v>
      </c>
      <c r="F4649" s="1" t="s">
        <v>391</v>
      </c>
      <c r="G4649" s="1" t="str">
        <f>UPPER(players_stats[[#This Row],[Agents]])</f>
        <v>GEKKO, JETT</v>
      </c>
      <c r="H4649" s="1" t="str">
        <f>IF(OR(ISNUMBER(FIND(",",players_stats[[#This Row],[Agents MAYUS]])),ISNUMBER(FIND("All Match Types",players_stats[[#This Row],[Match Type]]))),"Eliminar","")</f>
        <v>Eliminar</v>
      </c>
      <c r="I4649">
        <v>61</v>
      </c>
      <c r="J4649">
        <v>132</v>
      </c>
      <c r="K4649">
        <v>264</v>
      </c>
      <c r="L4649">
        <v>146</v>
      </c>
      <c r="M4649">
        <v>0.82</v>
      </c>
      <c r="N4649">
        <v>174</v>
      </c>
      <c r="O4649">
        <v>93</v>
      </c>
      <c r="P4649">
        <v>25</v>
      </c>
      <c r="Q4649">
        <v>23</v>
      </c>
      <c r="R4649">
        <v>13</v>
      </c>
      <c r="S4649">
        <v>0.25</v>
      </c>
      <c r="T4649">
        <v>1</v>
      </c>
      <c r="U4649" s="1" t="s">
        <v>270</v>
      </c>
      <c r="V4649">
        <v>23</v>
      </c>
      <c r="W4649">
        <v>57</v>
      </c>
      <c r="X4649">
        <v>39</v>
      </c>
      <c r="Y4649">
        <v>15</v>
      </c>
      <c r="Z4649">
        <v>14</v>
      </c>
      <c r="AA4649">
        <v>8</v>
      </c>
    </row>
    <row r="4650" spans="1:27" x14ac:dyDescent="0.25">
      <c r="A4650" s="1" t="s">
        <v>94</v>
      </c>
      <c r="B4650" s="1" t="s">
        <v>37</v>
      </c>
      <c r="C4650" s="1" t="s">
        <v>40</v>
      </c>
      <c r="D4650" s="1" t="s">
        <v>377</v>
      </c>
      <c r="E4650" s="1" t="s">
        <v>22</v>
      </c>
      <c r="F4650" s="1" t="s">
        <v>215</v>
      </c>
      <c r="G4650" s="1" t="str">
        <f>UPPER(players_stats[[#This Row],[Agents]])</f>
        <v>KAYO</v>
      </c>
      <c r="H4650" s="1" t="str">
        <f>IF(OR(ISNUMBER(FIND(",",players_stats[[#This Row],[Agents MAYUS]])),ISNUMBER(FIND("All Match Types",players_stats[[#This Row],[Match Type]]))),"Eliminar","")</f>
        <v/>
      </c>
      <c r="I4650">
        <v>23</v>
      </c>
      <c r="J4650">
        <v>84</v>
      </c>
      <c r="K4650">
        <v>196</v>
      </c>
      <c r="L4650">
        <v>65</v>
      </c>
      <c r="M4650">
        <v>0.83</v>
      </c>
      <c r="N4650">
        <v>127</v>
      </c>
      <c r="O4650">
        <v>57</v>
      </c>
      <c r="P4650">
        <v>7</v>
      </c>
      <c r="Q4650">
        <v>17</v>
      </c>
      <c r="R4650">
        <v>9</v>
      </c>
      <c r="S4650">
        <v>0.23</v>
      </c>
      <c r="U4650" s="1" t="s">
        <v>139</v>
      </c>
      <c r="V4650">
        <v>13</v>
      </c>
      <c r="W4650">
        <v>13</v>
      </c>
      <c r="X4650">
        <v>20</v>
      </c>
      <c r="Y4650">
        <v>16</v>
      </c>
      <c r="Z4650">
        <v>4</v>
      </c>
      <c r="AA4650">
        <v>2</v>
      </c>
    </row>
    <row r="4651" spans="1:27" x14ac:dyDescent="0.25">
      <c r="A4651" s="1" t="s">
        <v>94</v>
      </c>
      <c r="B4651" s="1" t="s">
        <v>37</v>
      </c>
      <c r="C4651" s="1" t="s">
        <v>40</v>
      </c>
      <c r="D4651" s="1" t="s">
        <v>377</v>
      </c>
      <c r="E4651" s="1" t="s">
        <v>22</v>
      </c>
      <c r="F4651" s="1" t="s">
        <v>208</v>
      </c>
      <c r="G4651" s="1" t="str">
        <f>UPPER(players_stats[[#This Row],[Agents]])</f>
        <v>SKYE</v>
      </c>
      <c r="H4651" s="1" t="str">
        <f>IF(OR(ISNUMBER(FIND(",",players_stats[[#This Row],[Agents MAYUS]])),ISNUMBER(FIND("All Match Types",players_stats[[#This Row],[Match Type]]))),"Eliminar","")</f>
        <v/>
      </c>
      <c r="I4651">
        <v>38</v>
      </c>
      <c r="J4651">
        <v>142</v>
      </c>
      <c r="K4651">
        <v>224</v>
      </c>
      <c r="L4651">
        <v>194</v>
      </c>
      <c r="M4651">
        <v>0.92</v>
      </c>
      <c r="N4651">
        <v>151</v>
      </c>
      <c r="O4651">
        <v>87</v>
      </c>
      <c r="P4651">
        <v>39</v>
      </c>
      <c r="Q4651">
        <v>5</v>
      </c>
      <c r="R4651">
        <v>3</v>
      </c>
      <c r="S4651">
        <v>0.37</v>
      </c>
      <c r="U4651" s="1" t="s">
        <v>143</v>
      </c>
      <c r="V4651">
        <v>21</v>
      </c>
      <c r="W4651">
        <v>33</v>
      </c>
      <c r="X4651">
        <v>17</v>
      </c>
      <c r="Y4651">
        <v>15</v>
      </c>
      <c r="Z4651">
        <v>2</v>
      </c>
      <c r="AA4651">
        <v>1</v>
      </c>
    </row>
    <row r="4652" spans="1:27" x14ac:dyDescent="0.25">
      <c r="A4652" s="1" t="s">
        <v>94</v>
      </c>
      <c r="B4652" s="1" t="s">
        <v>37</v>
      </c>
      <c r="C4652" s="1" t="s">
        <v>40</v>
      </c>
      <c r="D4652" s="1" t="s">
        <v>377</v>
      </c>
      <c r="E4652" s="1" t="s">
        <v>22</v>
      </c>
      <c r="F4652" s="1" t="s">
        <v>602</v>
      </c>
      <c r="G4652" s="1" t="str">
        <f>UPPER(players_stats[[#This Row],[Agents]])</f>
        <v>KAYO, SKYE</v>
      </c>
      <c r="H4652" s="1" t="str">
        <f>IF(OR(ISNUMBER(FIND(",",players_stats[[#This Row],[Agents MAYUS]])),ISNUMBER(FIND("All Match Types",players_stats[[#This Row],[Match Type]]))),"Eliminar","")</f>
        <v>Eliminar</v>
      </c>
      <c r="I4652">
        <v>61</v>
      </c>
      <c r="J4652">
        <v>12</v>
      </c>
      <c r="K4652">
        <v>215</v>
      </c>
      <c r="L4652">
        <v>124</v>
      </c>
      <c r="M4652">
        <v>0.89</v>
      </c>
      <c r="N4652">
        <v>142</v>
      </c>
      <c r="O4652">
        <v>75</v>
      </c>
      <c r="P4652">
        <v>51</v>
      </c>
      <c r="Q4652">
        <v>1</v>
      </c>
      <c r="R4652">
        <v>5</v>
      </c>
      <c r="S4652">
        <v>0.31</v>
      </c>
      <c r="U4652" s="1" t="s">
        <v>211</v>
      </c>
      <c r="V4652">
        <v>21</v>
      </c>
      <c r="W4652">
        <v>46</v>
      </c>
      <c r="X4652">
        <v>37</v>
      </c>
      <c r="Y4652">
        <v>31</v>
      </c>
      <c r="Z4652">
        <v>6</v>
      </c>
      <c r="AA4652">
        <v>3</v>
      </c>
    </row>
    <row r="4653" spans="1:27" x14ac:dyDescent="0.25">
      <c r="A4653" s="1" t="s">
        <v>94</v>
      </c>
      <c r="B4653" s="1" t="s">
        <v>37</v>
      </c>
      <c r="C4653" s="1" t="s">
        <v>40</v>
      </c>
      <c r="D4653" s="1" t="s">
        <v>382</v>
      </c>
      <c r="E4653" s="1" t="s">
        <v>22</v>
      </c>
      <c r="F4653" s="1" t="s">
        <v>146</v>
      </c>
      <c r="G4653" s="1" t="str">
        <f>UPPER(players_stats[[#This Row],[Agents]])</f>
        <v>RAZE</v>
      </c>
      <c r="H4653" s="1" t="str">
        <f>IF(OR(ISNUMBER(FIND(",",players_stats[[#This Row],[Agents MAYUS]])),ISNUMBER(FIND("All Match Types",players_stats[[#This Row],[Match Type]]))),"Eliminar","")</f>
        <v/>
      </c>
      <c r="I4653">
        <v>38</v>
      </c>
      <c r="J4653">
        <v>111</v>
      </c>
      <c r="K4653">
        <v>236</v>
      </c>
      <c r="L4653">
        <v>119</v>
      </c>
      <c r="M4653">
        <v>0.87</v>
      </c>
      <c r="N4653">
        <v>161</v>
      </c>
      <c r="O4653">
        <v>84</v>
      </c>
      <c r="P4653">
        <v>18</v>
      </c>
      <c r="Q4653">
        <v>26</v>
      </c>
      <c r="R4653">
        <v>5</v>
      </c>
      <c r="S4653">
        <v>0.22</v>
      </c>
      <c r="U4653" s="1" t="s">
        <v>63</v>
      </c>
      <c r="V4653">
        <v>19</v>
      </c>
      <c r="W4653">
        <v>32</v>
      </c>
      <c r="X4653">
        <v>27</v>
      </c>
      <c r="Y4653">
        <v>7</v>
      </c>
      <c r="Z4653">
        <v>10</v>
      </c>
      <c r="AA4653">
        <v>2</v>
      </c>
    </row>
    <row r="4654" spans="1:27" x14ac:dyDescent="0.25">
      <c r="A4654" s="1" t="s">
        <v>94</v>
      </c>
      <c r="B4654" s="1" t="s">
        <v>37</v>
      </c>
      <c r="C4654" s="1" t="s">
        <v>40</v>
      </c>
      <c r="D4654" s="1" t="s">
        <v>382</v>
      </c>
      <c r="E4654" s="1" t="s">
        <v>22</v>
      </c>
      <c r="F4654" s="1" t="s">
        <v>279</v>
      </c>
      <c r="G4654" s="1" t="str">
        <f>UPPER(players_stats[[#This Row],[Agents]])</f>
        <v>SAGE</v>
      </c>
      <c r="H4654" s="1" t="str">
        <f>IF(OR(ISNUMBER(FIND(",",players_stats[[#This Row],[Agents MAYUS]])),ISNUMBER(FIND("All Match Types",players_stats[[#This Row],[Match Type]]))),"Eliminar","")</f>
        <v/>
      </c>
      <c r="I4654">
        <v>23</v>
      </c>
      <c r="J4654">
        <v>106</v>
      </c>
      <c r="K4654">
        <v>225</v>
      </c>
      <c r="L4654">
        <v>106</v>
      </c>
      <c r="M4654">
        <v>0.74</v>
      </c>
      <c r="N4654">
        <v>144</v>
      </c>
      <c r="O4654">
        <v>74</v>
      </c>
      <c r="P4654">
        <v>43</v>
      </c>
      <c r="Q4654">
        <v>9</v>
      </c>
      <c r="R4654">
        <v>9</v>
      </c>
      <c r="S4654">
        <v>0.26</v>
      </c>
      <c r="U4654" s="1" t="s">
        <v>143</v>
      </c>
      <c r="V4654">
        <v>17</v>
      </c>
      <c r="W4654">
        <v>17</v>
      </c>
      <c r="X4654">
        <v>16</v>
      </c>
      <c r="Y4654">
        <v>10</v>
      </c>
      <c r="Z4654">
        <v>2</v>
      </c>
      <c r="AA4654">
        <v>2</v>
      </c>
    </row>
    <row r="4655" spans="1:27" x14ac:dyDescent="0.25">
      <c r="A4655" s="1" t="s">
        <v>94</v>
      </c>
      <c r="B4655" s="1" t="s">
        <v>37</v>
      </c>
      <c r="C4655" s="1" t="s">
        <v>40</v>
      </c>
      <c r="D4655" s="1" t="s">
        <v>382</v>
      </c>
      <c r="E4655" s="1" t="s">
        <v>22</v>
      </c>
      <c r="F4655" s="1" t="s">
        <v>393</v>
      </c>
      <c r="G4655" s="1" t="str">
        <f>UPPER(players_stats[[#This Row],[Agents]])</f>
        <v>RAZE, SAGE</v>
      </c>
      <c r="H4655" s="1" t="str">
        <f>IF(OR(ISNUMBER(FIND(",",players_stats[[#This Row],[Agents MAYUS]])),ISNUMBER(FIND("All Match Types",players_stats[[#This Row],[Match Type]]))),"Eliminar","")</f>
        <v>Eliminar</v>
      </c>
      <c r="I4655">
        <v>61</v>
      </c>
      <c r="J4655">
        <v>109</v>
      </c>
      <c r="K4655">
        <v>232</v>
      </c>
      <c r="L4655">
        <v>114</v>
      </c>
      <c r="M4655">
        <v>0.82</v>
      </c>
      <c r="N4655">
        <v>155</v>
      </c>
      <c r="O4655">
        <v>8</v>
      </c>
      <c r="P4655">
        <v>28</v>
      </c>
      <c r="Q4655">
        <v>2</v>
      </c>
      <c r="R4655">
        <v>7</v>
      </c>
      <c r="S4655">
        <v>0.23</v>
      </c>
      <c r="U4655" s="1" t="s">
        <v>143</v>
      </c>
      <c r="V4655">
        <v>19</v>
      </c>
      <c r="W4655">
        <v>49</v>
      </c>
      <c r="X4655">
        <v>43</v>
      </c>
      <c r="Y4655">
        <v>17</v>
      </c>
      <c r="Z4655">
        <v>12</v>
      </c>
      <c r="AA4655">
        <v>4</v>
      </c>
    </row>
    <row r="4656" spans="1:27" x14ac:dyDescent="0.25">
      <c r="A4656" s="1" t="s">
        <v>94</v>
      </c>
      <c r="B4656" s="1" t="s">
        <v>37</v>
      </c>
      <c r="C4656" s="1" t="s">
        <v>40</v>
      </c>
      <c r="D4656" s="1" t="s">
        <v>196</v>
      </c>
      <c r="E4656" s="1" t="s">
        <v>11</v>
      </c>
      <c r="F4656" s="1" t="s">
        <v>201</v>
      </c>
      <c r="G4656" s="1" t="str">
        <f>UPPER(players_stats[[#This Row],[Agents]])</f>
        <v>BRIMSTONE</v>
      </c>
      <c r="H4656" s="1" t="str">
        <f>IF(OR(ISNUMBER(FIND(",",players_stats[[#This Row],[Agents MAYUS]])),ISNUMBER(FIND("All Match Types",players_stats[[#This Row],[Match Type]]))),"Eliminar","")</f>
        <v/>
      </c>
      <c r="I4656">
        <v>19</v>
      </c>
      <c r="J4656">
        <v>86</v>
      </c>
      <c r="K4656">
        <v>204</v>
      </c>
      <c r="L4656">
        <v>8</v>
      </c>
      <c r="M4656">
        <v>0.63</v>
      </c>
      <c r="N4656">
        <v>130</v>
      </c>
      <c r="O4656">
        <v>63</v>
      </c>
      <c r="P4656">
        <v>37</v>
      </c>
      <c r="Q4656">
        <v>0</v>
      </c>
      <c r="R4656">
        <v>5</v>
      </c>
      <c r="S4656">
        <v>0.2</v>
      </c>
      <c r="U4656" s="1" t="s">
        <v>139</v>
      </c>
      <c r="V4656">
        <v>12</v>
      </c>
      <c r="W4656">
        <v>12</v>
      </c>
      <c r="X4656">
        <v>15</v>
      </c>
      <c r="Y4656">
        <v>7</v>
      </c>
      <c r="Z4656">
        <v>0</v>
      </c>
      <c r="AA4656">
        <v>1</v>
      </c>
    </row>
    <row r="4657" spans="1:27" x14ac:dyDescent="0.25">
      <c r="A4657" s="1" t="s">
        <v>94</v>
      </c>
      <c r="B4657" s="1" t="s">
        <v>37</v>
      </c>
      <c r="C4657" s="1" t="s">
        <v>40</v>
      </c>
      <c r="D4657" s="1" t="s">
        <v>196</v>
      </c>
      <c r="E4657" s="1" t="s">
        <v>11</v>
      </c>
      <c r="F4657" s="1" t="s">
        <v>140</v>
      </c>
      <c r="G4657" s="1" t="str">
        <f>UPPER(players_stats[[#This Row],[Agents]])</f>
        <v>OMEN</v>
      </c>
      <c r="H4657" s="1" t="str">
        <f>IF(OR(ISNUMBER(FIND(",",players_stats[[#This Row],[Agents MAYUS]])),ISNUMBER(FIND("All Match Types",players_stats[[#This Row],[Match Type]]))),"Eliminar","")</f>
        <v/>
      </c>
      <c r="I4657">
        <v>42</v>
      </c>
      <c r="J4657">
        <v>91</v>
      </c>
      <c r="K4657">
        <v>172</v>
      </c>
      <c r="L4657">
        <v>84</v>
      </c>
      <c r="M4657">
        <v>0.64</v>
      </c>
      <c r="N4657">
        <v>116</v>
      </c>
      <c r="O4657">
        <v>64</v>
      </c>
      <c r="P4657">
        <v>31</v>
      </c>
      <c r="Q4657">
        <v>5</v>
      </c>
      <c r="R4657">
        <v>1</v>
      </c>
      <c r="S4657">
        <v>0.28000000000000003</v>
      </c>
      <c r="T4657">
        <v>0.17</v>
      </c>
      <c r="U4657" s="1" t="s">
        <v>172</v>
      </c>
      <c r="V4657">
        <v>19</v>
      </c>
      <c r="W4657">
        <v>27</v>
      </c>
      <c r="X4657">
        <v>32</v>
      </c>
      <c r="Y4657">
        <v>13</v>
      </c>
      <c r="Z4657">
        <v>2</v>
      </c>
      <c r="AA4657">
        <v>4</v>
      </c>
    </row>
    <row r="4658" spans="1:27" x14ac:dyDescent="0.25">
      <c r="A4658" s="1" t="s">
        <v>94</v>
      </c>
      <c r="B4658" s="1" t="s">
        <v>37</v>
      </c>
      <c r="C4658" s="1" t="s">
        <v>40</v>
      </c>
      <c r="D4658" s="1" t="s">
        <v>196</v>
      </c>
      <c r="E4658" s="1" t="s">
        <v>11</v>
      </c>
      <c r="F4658" s="1" t="s">
        <v>203</v>
      </c>
      <c r="G4658" s="1" t="str">
        <f>UPPER(players_stats[[#This Row],[Agents]])</f>
        <v>BRIMSTONE, OMEN</v>
      </c>
      <c r="H4658" s="1" t="str">
        <f>IF(OR(ISNUMBER(FIND(",",players_stats[[#This Row],[Agents MAYUS]])),ISNUMBER(FIND("All Match Types",players_stats[[#This Row],[Match Type]]))),"Eliminar","")</f>
        <v>Eliminar</v>
      </c>
      <c r="I4658">
        <v>61</v>
      </c>
      <c r="J4658">
        <v>89</v>
      </c>
      <c r="K4658">
        <v>183</v>
      </c>
      <c r="L4658">
        <v>83</v>
      </c>
      <c r="M4658">
        <v>0.64</v>
      </c>
      <c r="N4658">
        <v>120</v>
      </c>
      <c r="O4658">
        <v>64</v>
      </c>
      <c r="P4658">
        <v>33</v>
      </c>
      <c r="Q4658">
        <v>3</v>
      </c>
      <c r="R4658">
        <v>8</v>
      </c>
      <c r="S4658">
        <v>0.25</v>
      </c>
      <c r="T4658">
        <v>0.13</v>
      </c>
      <c r="U4658" s="1" t="s">
        <v>313</v>
      </c>
      <c r="V4658">
        <v>19</v>
      </c>
      <c r="W4658">
        <v>39</v>
      </c>
      <c r="X4658">
        <v>47</v>
      </c>
      <c r="Y4658">
        <v>20</v>
      </c>
      <c r="Z4658">
        <v>2</v>
      </c>
      <c r="AA4658">
        <v>5</v>
      </c>
    </row>
    <row r="4659" spans="1:27" x14ac:dyDescent="0.25">
      <c r="A4659" s="1" t="s">
        <v>94</v>
      </c>
      <c r="B4659" s="1" t="s">
        <v>37</v>
      </c>
      <c r="C4659" s="1" t="s">
        <v>40</v>
      </c>
      <c r="D4659" s="1" t="s">
        <v>190</v>
      </c>
      <c r="E4659" s="1" t="s">
        <v>11</v>
      </c>
      <c r="F4659" s="1" t="s">
        <v>133</v>
      </c>
      <c r="G4659" s="1" t="str">
        <f>UPPER(players_stats[[#This Row],[Agents]])</f>
        <v>CYPHER</v>
      </c>
      <c r="H4659" s="1" t="str">
        <f>IF(OR(ISNUMBER(FIND(",",players_stats[[#This Row],[Agents MAYUS]])),ISNUMBER(FIND("All Match Types",players_stats[[#This Row],[Match Type]]))),"Eliminar","")</f>
        <v/>
      </c>
      <c r="I4659">
        <v>42</v>
      </c>
      <c r="J4659">
        <v>121</v>
      </c>
      <c r="K4659">
        <v>193</v>
      </c>
      <c r="L4659">
        <v>111</v>
      </c>
      <c r="M4659">
        <v>0.74</v>
      </c>
      <c r="N4659">
        <v>122</v>
      </c>
      <c r="O4659">
        <v>74</v>
      </c>
      <c r="P4659">
        <v>24</v>
      </c>
      <c r="Q4659">
        <v>1</v>
      </c>
      <c r="R4659">
        <v>2</v>
      </c>
      <c r="S4659">
        <v>0.34</v>
      </c>
      <c r="T4659">
        <v>0.2</v>
      </c>
      <c r="U4659" s="1" t="s">
        <v>314</v>
      </c>
      <c r="V4659">
        <v>20</v>
      </c>
      <c r="W4659">
        <v>31</v>
      </c>
      <c r="X4659">
        <v>28</v>
      </c>
      <c r="Y4659">
        <v>10</v>
      </c>
      <c r="Z4659">
        <v>4</v>
      </c>
      <c r="AA4659">
        <v>1</v>
      </c>
    </row>
    <row r="4660" spans="1:27" x14ac:dyDescent="0.25">
      <c r="A4660" s="1" t="s">
        <v>94</v>
      </c>
      <c r="B4660" s="1" t="s">
        <v>37</v>
      </c>
      <c r="C4660" s="1" t="s">
        <v>40</v>
      </c>
      <c r="D4660" s="1" t="s">
        <v>190</v>
      </c>
      <c r="E4660" s="1" t="s">
        <v>11</v>
      </c>
      <c r="F4660" s="1" t="s">
        <v>134</v>
      </c>
      <c r="G4660" s="1" t="str">
        <f>UPPER(players_stats[[#This Row],[Agents]])</f>
        <v>KILLJOY</v>
      </c>
      <c r="H4660" s="1" t="str">
        <f>IF(OR(ISNUMBER(FIND(",",players_stats[[#This Row],[Agents MAYUS]])),ISNUMBER(FIND("All Match Types",players_stats[[#This Row],[Match Type]]))),"Eliminar","")</f>
        <v/>
      </c>
      <c r="I4660">
        <v>19</v>
      </c>
      <c r="J4660">
        <v>132</v>
      </c>
      <c r="K4660">
        <v>248</v>
      </c>
      <c r="L4660">
        <v>155</v>
      </c>
      <c r="M4660">
        <v>0.74</v>
      </c>
      <c r="N4660">
        <v>169</v>
      </c>
      <c r="O4660">
        <v>89</v>
      </c>
      <c r="P4660">
        <v>5</v>
      </c>
      <c r="Q4660">
        <v>5</v>
      </c>
      <c r="R4660">
        <v>21</v>
      </c>
      <c r="S4660">
        <v>0.36</v>
      </c>
      <c r="T4660">
        <v>0.17</v>
      </c>
      <c r="U4660" s="1" t="s">
        <v>172</v>
      </c>
      <c r="V4660">
        <v>17</v>
      </c>
      <c r="W4660">
        <v>17</v>
      </c>
      <c r="X4660">
        <v>11</v>
      </c>
      <c r="Y4660">
        <v>1</v>
      </c>
      <c r="Z4660">
        <v>1</v>
      </c>
      <c r="AA4660">
        <v>4</v>
      </c>
    </row>
    <row r="4661" spans="1:27" x14ac:dyDescent="0.25">
      <c r="A4661" s="1" t="s">
        <v>94</v>
      </c>
      <c r="B4661" s="1" t="s">
        <v>37</v>
      </c>
      <c r="C4661" s="1" t="s">
        <v>40</v>
      </c>
      <c r="D4661" s="1" t="s">
        <v>190</v>
      </c>
      <c r="E4661" s="1" t="s">
        <v>11</v>
      </c>
      <c r="F4661" s="1" t="s">
        <v>136</v>
      </c>
      <c r="G4661" s="1" t="str">
        <f>UPPER(players_stats[[#This Row],[Agents]])</f>
        <v>CYPHER, KILLJOY</v>
      </c>
      <c r="H4661" s="1" t="str">
        <f>IF(OR(ISNUMBER(FIND(",",players_stats[[#This Row],[Agents MAYUS]])),ISNUMBER(FIND("All Match Types",players_stats[[#This Row],[Match Type]]))),"Eliminar","")</f>
        <v>Eliminar</v>
      </c>
      <c r="I4661">
        <v>61</v>
      </c>
      <c r="J4661">
        <v>125</v>
      </c>
      <c r="K4661">
        <v>211</v>
      </c>
      <c r="L4661">
        <v>123</v>
      </c>
      <c r="M4661">
        <v>0.74</v>
      </c>
      <c r="N4661">
        <v>136</v>
      </c>
      <c r="O4661">
        <v>79</v>
      </c>
      <c r="P4661">
        <v>18</v>
      </c>
      <c r="Q4661">
        <v>8</v>
      </c>
      <c r="R4661">
        <v>8</v>
      </c>
      <c r="S4661">
        <v>0.35</v>
      </c>
      <c r="T4661">
        <v>0.19</v>
      </c>
      <c r="U4661" s="1" t="s">
        <v>244</v>
      </c>
      <c r="V4661">
        <v>20</v>
      </c>
      <c r="W4661">
        <v>48</v>
      </c>
      <c r="X4661">
        <v>39</v>
      </c>
      <c r="Y4661">
        <v>11</v>
      </c>
      <c r="Z4661">
        <v>5</v>
      </c>
      <c r="AA4661">
        <v>5</v>
      </c>
    </row>
    <row r="4662" spans="1:27" x14ac:dyDescent="0.25">
      <c r="A4662" s="1" t="s">
        <v>94</v>
      </c>
      <c r="B4662" s="1" t="s">
        <v>37</v>
      </c>
      <c r="C4662" s="1" t="s">
        <v>40</v>
      </c>
      <c r="D4662" s="1" t="s">
        <v>969</v>
      </c>
      <c r="E4662" s="1" t="s">
        <v>11</v>
      </c>
      <c r="F4662" s="1" t="s">
        <v>130</v>
      </c>
      <c r="G4662" s="1" t="str">
        <f>UPPER(players_stats[[#This Row],[Agents]])</f>
        <v>FADE</v>
      </c>
      <c r="H4662" s="1" t="str">
        <f>IF(OR(ISNUMBER(FIND(",",players_stats[[#This Row],[Agents MAYUS]])),ISNUMBER(FIND("All Match Types",players_stats[[#This Row],[Match Type]]))),"Eliminar","")</f>
        <v/>
      </c>
      <c r="I4662">
        <v>19</v>
      </c>
      <c r="J4662">
        <v>58</v>
      </c>
      <c r="K4662">
        <v>148</v>
      </c>
      <c r="L4662">
        <v>63</v>
      </c>
      <c r="M4662">
        <v>0.68</v>
      </c>
      <c r="N4662">
        <v>107</v>
      </c>
      <c r="O4662">
        <v>53</v>
      </c>
      <c r="P4662">
        <v>11</v>
      </c>
      <c r="Q4662">
        <v>5</v>
      </c>
      <c r="R4662">
        <v>11</v>
      </c>
      <c r="S4662">
        <v>0.36</v>
      </c>
      <c r="U4662" s="1" t="s">
        <v>139</v>
      </c>
      <c r="V4662">
        <v>10</v>
      </c>
      <c r="W4662">
        <v>10</v>
      </c>
      <c r="X4662">
        <v>16</v>
      </c>
      <c r="Y4662">
        <v>2</v>
      </c>
      <c r="Z4662">
        <v>1</v>
      </c>
      <c r="AA4662">
        <v>2</v>
      </c>
    </row>
    <row r="4663" spans="1:27" x14ac:dyDescent="0.25">
      <c r="A4663" s="1" t="s">
        <v>94</v>
      </c>
      <c r="B4663" s="1" t="s">
        <v>37</v>
      </c>
      <c r="C4663" s="1" t="s">
        <v>40</v>
      </c>
      <c r="D4663" s="1" t="s">
        <v>969</v>
      </c>
      <c r="E4663" s="1" t="s">
        <v>11</v>
      </c>
      <c r="F4663" s="1" t="s">
        <v>215</v>
      </c>
      <c r="G4663" s="1" t="str">
        <f>UPPER(players_stats[[#This Row],[Agents]])</f>
        <v>KAYO</v>
      </c>
      <c r="H4663" s="1" t="str">
        <f>IF(OR(ISNUMBER(FIND(",",players_stats[[#This Row],[Agents MAYUS]])),ISNUMBER(FIND("All Match Types",players_stats[[#This Row],[Match Type]]))),"Eliminar","")</f>
        <v/>
      </c>
      <c r="I4663">
        <v>42</v>
      </c>
      <c r="J4663">
        <v>68</v>
      </c>
      <c r="K4663">
        <v>140</v>
      </c>
      <c r="L4663">
        <v>52</v>
      </c>
      <c r="M4663">
        <v>0.62</v>
      </c>
      <c r="N4663">
        <v>89</v>
      </c>
      <c r="O4663">
        <v>4</v>
      </c>
      <c r="P4663">
        <v>62</v>
      </c>
      <c r="Q4663">
        <v>14</v>
      </c>
      <c r="R4663">
        <v>14</v>
      </c>
      <c r="S4663">
        <v>0.28999999999999998</v>
      </c>
      <c r="U4663" s="1" t="s">
        <v>184</v>
      </c>
      <c r="V4663">
        <v>10</v>
      </c>
      <c r="W4663">
        <v>17</v>
      </c>
      <c r="X4663">
        <v>33</v>
      </c>
      <c r="Y4663">
        <v>26</v>
      </c>
      <c r="Z4663">
        <v>6</v>
      </c>
      <c r="AA4663">
        <v>6</v>
      </c>
    </row>
    <row r="4664" spans="1:27" x14ac:dyDescent="0.25">
      <c r="A4664" s="1" t="s">
        <v>94</v>
      </c>
      <c r="B4664" s="1" t="s">
        <v>37</v>
      </c>
      <c r="C4664" s="1" t="s">
        <v>40</v>
      </c>
      <c r="D4664" s="1" t="s">
        <v>969</v>
      </c>
      <c r="E4664" s="1" t="s">
        <v>11</v>
      </c>
      <c r="F4664" s="1" t="s">
        <v>216</v>
      </c>
      <c r="G4664" s="1" t="str">
        <f>UPPER(players_stats[[#This Row],[Agents]])</f>
        <v>FADE, KAYO</v>
      </c>
      <c r="H4664" s="1" t="str">
        <f>IF(OR(ISNUMBER(FIND(",",players_stats[[#This Row],[Agents MAYUS]])),ISNUMBER(FIND("All Match Types",players_stats[[#This Row],[Match Type]]))),"Eliminar","")</f>
        <v>Eliminar</v>
      </c>
      <c r="I4664">
        <v>61</v>
      </c>
      <c r="J4664">
        <v>65</v>
      </c>
      <c r="K4664">
        <v>142</v>
      </c>
      <c r="L4664">
        <v>55</v>
      </c>
      <c r="M4664">
        <v>0.64</v>
      </c>
      <c r="N4664">
        <v>95</v>
      </c>
      <c r="O4664">
        <v>44</v>
      </c>
      <c r="P4664">
        <v>46</v>
      </c>
      <c r="Q4664">
        <v>11</v>
      </c>
      <c r="R4664">
        <v>13</v>
      </c>
      <c r="S4664">
        <v>0.31</v>
      </c>
      <c r="U4664" s="1" t="s">
        <v>175</v>
      </c>
      <c r="V4664">
        <v>10</v>
      </c>
      <c r="W4664">
        <v>27</v>
      </c>
      <c r="X4664">
        <v>49</v>
      </c>
      <c r="Y4664">
        <v>28</v>
      </c>
      <c r="Z4664">
        <v>7</v>
      </c>
      <c r="AA4664">
        <v>8</v>
      </c>
    </row>
    <row r="4665" spans="1:27" x14ac:dyDescent="0.25">
      <c r="A4665" s="1" t="s">
        <v>94</v>
      </c>
      <c r="B4665" s="1" t="s">
        <v>37</v>
      </c>
      <c r="C4665" s="1" t="s">
        <v>40</v>
      </c>
      <c r="D4665" s="1" t="s">
        <v>193</v>
      </c>
      <c r="E4665" s="1" t="s">
        <v>11</v>
      </c>
      <c r="F4665" s="1" t="s">
        <v>145</v>
      </c>
      <c r="G4665" s="1" t="str">
        <f>UPPER(players_stats[[#This Row],[Agents]])</f>
        <v>JETT</v>
      </c>
      <c r="H4665" s="1" t="str">
        <f>IF(OR(ISNUMBER(FIND(",",players_stats[[#This Row],[Agents MAYUS]])),ISNUMBER(FIND("All Match Types",players_stats[[#This Row],[Match Type]]))),"Eliminar","")</f>
        <v/>
      </c>
      <c r="I4665">
        <v>23</v>
      </c>
      <c r="J4665">
        <v>8</v>
      </c>
      <c r="K4665">
        <v>202</v>
      </c>
      <c r="L4665">
        <v>89</v>
      </c>
      <c r="M4665">
        <v>0.74</v>
      </c>
      <c r="N4665">
        <v>116</v>
      </c>
      <c r="O4665">
        <v>74</v>
      </c>
      <c r="P4665">
        <v>17</v>
      </c>
      <c r="Q4665">
        <v>17</v>
      </c>
      <c r="R4665">
        <v>9</v>
      </c>
      <c r="S4665">
        <v>0.47</v>
      </c>
      <c r="U4665" s="1" t="s">
        <v>63</v>
      </c>
      <c r="V4665">
        <v>17</v>
      </c>
      <c r="W4665">
        <v>17</v>
      </c>
      <c r="X4665">
        <v>19</v>
      </c>
      <c r="Y4665">
        <v>4</v>
      </c>
      <c r="Z4665">
        <v>4</v>
      </c>
      <c r="AA4665">
        <v>2</v>
      </c>
    </row>
    <row r="4666" spans="1:27" x14ac:dyDescent="0.25">
      <c r="A4666" s="1" t="s">
        <v>94</v>
      </c>
      <c r="B4666" s="1" t="s">
        <v>37</v>
      </c>
      <c r="C4666" s="1" t="s">
        <v>40</v>
      </c>
      <c r="D4666" s="1" t="s">
        <v>193</v>
      </c>
      <c r="E4666" s="1" t="s">
        <v>11</v>
      </c>
      <c r="F4666" s="1" t="s">
        <v>146</v>
      </c>
      <c r="G4666" s="1" t="str">
        <f>UPPER(players_stats[[#This Row],[Agents]])</f>
        <v>RAZE</v>
      </c>
      <c r="H4666" s="1" t="str">
        <f>IF(OR(ISNUMBER(FIND(",",players_stats[[#This Row],[Agents MAYUS]])),ISNUMBER(FIND("All Match Types",players_stats[[#This Row],[Match Type]]))),"Eliminar","")</f>
        <v/>
      </c>
      <c r="I4666">
        <v>38</v>
      </c>
      <c r="J4666">
        <v>7</v>
      </c>
      <c r="K4666">
        <v>166</v>
      </c>
      <c r="L4666">
        <v>7</v>
      </c>
      <c r="M4666">
        <v>0.55000000000000004</v>
      </c>
      <c r="N4666">
        <v>111</v>
      </c>
      <c r="O4666">
        <v>55</v>
      </c>
      <c r="P4666">
        <v>5</v>
      </c>
      <c r="Q4666">
        <v>5</v>
      </c>
      <c r="R4666">
        <v>26</v>
      </c>
      <c r="S4666">
        <v>0.22</v>
      </c>
      <c r="U4666" s="1" t="s">
        <v>184</v>
      </c>
      <c r="V4666">
        <v>11</v>
      </c>
      <c r="W4666">
        <v>21</v>
      </c>
      <c r="X4666">
        <v>30</v>
      </c>
      <c r="Y4666">
        <v>2</v>
      </c>
      <c r="Z4666">
        <v>2</v>
      </c>
      <c r="AA4666">
        <v>10</v>
      </c>
    </row>
    <row r="4667" spans="1:27" x14ac:dyDescent="0.25">
      <c r="A4667" s="1" t="s">
        <v>94</v>
      </c>
      <c r="B4667" s="1" t="s">
        <v>37</v>
      </c>
      <c r="C4667" s="1" t="s">
        <v>40</v>
      </c>
      <c r="D4667" s="1" t="s">
        <v>193</v>
      </c>
      <c r="E4667" s="1" t="s">
        <v>11</v>
      </c>
      <c r="F4667" s="1" t="s">
        <v>148</v>
      </c>
      <c r="G4667" s="1" t="str">
        <f>UPPER(players_stats[[#This Row],[Agents]])</f>
        <v>JETT, RAZE</v>
      </c>
      <c r="H4667" s="1" t="str">
        <f>IF(OR(ISNUMBER(FIND(",",players_stats[[#This Row],[Agents MAYUS]])),ISNUMBER(FIND("All Match Types",players_stats[[#This Row],[Match Type]]))),"Eliminar","")</f>
        <v>Eliminar</v>
      </c>
      <c r="I4667">
        <v>61</v>
      </c>
      <c r="J4667">
        <v>74</v>
      </c>
      <c r="K4667">
        <v>178</v>
      </c>
      <c r="L4667">
        <v>78</v>
      </c>
      <c r="M4667">
        <v>0.62</v>
      </c>
      <c r="N4667">
        <v>113</v>
      </c>
      <c r="O4667">
        <v>62</v>
      </c>
      <c r="P4667">
        <v>1</v>
      </c>
      <c r="Q4667">
        <v>1</v>
      </c>
      <c r="R4667">
        <v>2</v>
      </c>
      <c r="S4667">
        <v>0.3</v>
      </c>
      <c r="U4667" s="1" t="s">
        <v>184</v>
      </c>
      <c r="V4667">
        <v>17</v>
      </c>
      <c r="W4667">
        <v>38</v>
      </c>
      <c r="X4667">
        <v>49</v>
      </c>
      <c r="Y4667">
        <v>6</v>
      </c>
      <c r="Z4667">
        <v>6</v>
      </c>
      <c r="AA4667">
        <v>12</v>
      </c>
    </row>
    <row r="4668" spans="1:27" x14ac:dyDescent="0.25">
      <c r="A4668" s="1" t="s">
        <v>94</v>
      </c>
      <c r="B4668" s="1" t="s">
        <v>37</v>
      </c>
      <c r="C4668" s="1" t="s">
        <v>40</v>
      </c>
      <c r="D4668" s="1" t="s">
        <v>195</v>
      </c>
      <c r="E4668" s="1" t="s">
        <v>11</v>
      </c>
      <c r="F4668" s="1" t="s">
        <v>152</v>
      </c>
      <c r="G4668" s="1" t="str">
        <f>UPPER(players_stats[[#This Row],[Agents]])</f>
        <v>VIPER</v>
      </c>
      <c r="H4668" s="1" t="str">
        <f>IF(OR(ISNUMBER(FIND(",",players_stats[[#This Row],[Agents MAYUS]])),ISNUMBER(FIND("All Match Types",players_stats[[#This Row],[Match Type]]))),"Eliminar","")</f>
        <v/>
      </c>
      <c r="I4668">
        <v>61</v>
      </c>
      <c r="J4668">
        <v>97</v>
      </c>
      <c r="K4668">
        <v>206</v>
      </c>
      <c r="L4668">
        <v>86</v>
      </c>
      <c r="M4668">
        <v>0.74</v>
      </c>
      <c r="N4668">
        <v>144</v>
      </c>
      <c r="O4668">
        <v>69</v>
      </c>
      <c r="P4668">
        <v>33</v>
      </c>
      <c r="Q4668">
        <v>7</v>
      </c>
      <c r="R4668">
        <v>11</v>
      </c>
      <c r="S4668">
        <v>0.31</v>
      </c>
      <c r="T4668">
        <v>0.14000000000000001</v>
      </c>
      <c r="U4668" s="1" t="s">
        <v>165</v>
      </c>
      <c r="V4668">
        <v>18</v>
      </c>
      <c r="W4668">
        <v>42</v>
      </c>
      <c r="X4668">
        <v>49</v>
      </c>
      <c r="Y4668">
        <v>20</v>
      </c>
      <c r="Z4668">
        <v>4</v>
      </c>
      <c r="AA4668">
        <v>7</v>
      </c>
    </row>
    <row r="4669" spans="1:27" x14ac:dyDescent="0.25">
      <c r="A4669" s="1" t="s">
        <v>94</v>
      </c>
      <c r="B4669" s="1" t="s">
        <v>37</v>
      </c>
      <c r="C4669" s="1" t="s">
        <v>40</v>
      </c>
      <c r="D4669" s="1" t="s">
        <v>959</v>
      </c>
      <c r="E4669" s="1" t="s">
        <v>73</v>
      </c>
      <c r="F4669" s="1" t="s">
        <v>133</v>
      </c>
      <c r="G4669" s="1" t="str">
        <f>UPPER(players_stats[[#This Row],[Agents]])</f>
        <v>CYPHER</v>
      </c>
      <c r="H4669" s="1" t="str">
        <f>IF(OR(ISNUMBER(FIND(",",players_stats[[#This Row],[Agents MAYUS]])),ISNUMBER(FIND("All Match Types",players_stats[[#This Row],[Match Type]]))),"Eliminar","")</f>
        <v/>
      </c>
      <c r="I4669">
        <v>21</v>
      </c>
      <c r="J4669">
        <v>75</v>
      </c>
      <c r="K4669">
        <v>163</v>
      </c>
      <c r="L4669">
        <v>72</v>
      </c>
      <c r="M4669">
        <v>0.52</v>
      </c>
      <c r="N4669">
        <v>100</v>
      </c>
      <c r="O4669">
        <v>62</v>
      </c>
      <c r="P4669">
        <v>5</v>
      </c>
      <c r="Q4669">
        <v>5</v>
      </c>
      <c r="R4669">
        <v>14</v>
      </c>
      <c r="S4669">
        <v>0.28999999999999998</v>
      </c>
      <c r="T4669">
        <v>0.25</v>
      </c>
      <c r="U4669" s="1" t="s">
        <v>178</v>
      </c>
      <c r="V4669">
        <v>13</v>
      </c>
      <c r="W4669">
        <v>13</v>
      </c>
      <c r="X4669">
        <v>18</v>
      </c>
      <c r="Y4669">
        <v>1</v>
      </c>
      <c r="Z4669">
        <v>1</v>
      </c>
      <c r="AA4669">
        <v>3</v>
      </c>
    </row>
    <row r="4670" spans="1:27" x14ac:dyDescent="0.25">
      <c r="A4670" s="1" t="s">
        <v>94</v>
      </c>
      <c r="B4670" s="1" t="s">
        <v>37</v>
      </c>
      <c r="C4670" s="1" t="s">
        <v>40</v>
      </c>
      <c r="D4670" s="1" t="s">
        <v>959</v>
      </c>
      <c r="E4670" s="1" t="s">
        <v>73</v>
      </c>
      <c r="F4670" s="1" t="s">
        <v>157</v>
      </c>
      <c r="G4670" s="1" t="str">
        <f>UPPER(players_stats[[#This Row],[Agents]])</f>
        <v>HARBOR</v>
      </c>
      <c r="H4670" s="1" t="str">
        <f>IF(OR(ISNUMBER(FIND(",",players_stats[[#This Row],[Agents MAYUS]])),ISNUMBER(FIND("All Match Types",players_stats[[#This Row],[Match Type]]))),"Eliminar","")</f>
        <v/>
      </c>
      <c r="I4670">
        <v>20</v>
      </c>
      <c r="J4670">
        <v>111</v>
      </c>
      <c r="K4670">
        <v>203</v>
      </c>
      <c r="L4670">
        <v>115</v>
      </c>
      <c r="M4670">
        <v>0.7</v>
      </c>
      <c r="N4670">
        <v>135</v>
      </c>
      <c r="O4670">
        <v>75</v>
      </c>
      <c r="P4670">
        <v>25</v>
      </c>
      <c r="Q4670">
        <v>5</v>
      </c>
      <c r="R4670">
        <v>1</v>
      </c>
      <c r="S4670">
        <v>0.4</v>
      </c>
      <c r="U4670" s="1" t="s">
        <v>63</v>
      </c>
      <c r="V4670">
        <v>15</v>
      </c>
      <c r="W4670">
        <v>15</v>
      </c>
      <c r="X4670">
        <v>13</v>
      </c>
      <c r="Y4670">
        <v>5</v>
      </c>
      <c r="Z4670">
        <v>1</v>
      </c>
      <c r="AA4670">
        <v>2</v>
      </c>
    </row>
    <row r="4671" spans="1:27" x14ac:dyDescent="0.25">
      <c r="A4671" s="1" t="s">
        <v>94</v>
      </c>
      <c r="B4671" s="1" t="s">
        <v>37</v>
      </c>
      <c r="C4671" s="1" t="s">
        <v>40</v>
      </c>
      <c r="D4671" s="1" t="s">
        <v>959</v>
      </c>
      <c r="E4671" s="1" t="s">
        <v>73</v>
      </c>
      <c r="F4671" s="1" t="s">
        <v>134</v>
      </c>
      <c r="G4671" s="1" t="str">
        <f>UPPER(players_stats[[#This Row],[Agents]])</f>
        <v>KILLJOY</v>
      </c>
      <c r="H4671" s="1" t="str">
        <f>IF(OR(ISNUMBER(FIND(",",players_stats[[#This Row],[Agents MAYUS]])),ISNUMBER(FIND("All Match Types",players_stats[[#This Row],[Match Type]]))),"Eliminar","")</f>
        <v/>
      </c>
      <c r="I4671">
        <v>22</v>
      </c>
      <c r="J4671">
        <v>83</v>
      </c>
      <c r="K4671">
        <v>156</v>
      </c>
      <c r="L4671">
        <v>92</v>
      </c>
      <c r="M4671">
        <v>0.64</v>
      </c>
      <c r="N4671">
        <v>102</v>
      </c>
      <c r="O4671">
        <v>55</v>
      </c>
      <c r="P4671">
        <v>14</v>
      </c>
      <c r="Q4671">
        <v>14</v>
      </c>
      <c r="R4671">
        <v>0</v>
      </c>
      <c r="S4671">
        <v>0.3</v>
      </c>
      <c r="U4671" s="1" t="s">
        <v>141</v>
      </c>
      <c r="V4671">
        <v>12</v>
      </c>
      <c r="W4671">
        <v>12</v>
      </c>
      <c r="X4671">
        <v>13</v>
      </c>
      <c r="Y4671">
        <v>3</v>
      </c>
      <c r="Z4671">
        <v>3</v>
      </c>
      <c r="AA4671">
        <v>0</v>
      </c>
    </row>
    <row r="4672" spans="1:27" x14ac:dyDescent="0.25">
      <c r="A4672" s="1" t="s">
        <v>94</v>
      </c>
      <c r="B4672" s="1" t="s">
        <v>37</v>
      </c>
      <c r="C4672" s="1" t="s">
        <v>40</v>
      </c>
      <c r="D4672" s="1" t="s">
        <v>959</v>
      </c>
      <c r="E4672" s="1" t="s">
        <v>73</v>
      </c>
      <c r="F4672" s="1" t="s">
        <v>970</v>
      </c>
      <c r="G4672" s="1" t="str">
        <f>UPPER(players_stats[[#This Row],[Agents]])</f>
        <v>CYPHER, HARBOR, KILLJOY</v>
      </c>
      <c r="H4672" s="1" t="str">
        <f>IF(OR(ISNUMBER(FIND(",",players_stats[[#This Row],[Agents MAYUS]])),ISNUMBER(FIND("All Match Types",players_stats[[#This Row],[Match Type]]))),"Eliminar","")</f>
        <v>Eliminar</v>
      </c>
      <c r="I4672">
        <v>63</v>
      </c>
      <c r="J4672">
        <v>89</v>
      </c>
      <c r="K4672">
        <v>174</v>
      </c>
      <c r="L4672">
        <v>91</v>
      </c>
      <c r="M4672">
        <v>0.62</v>
      </c>
      <c r="N4672">
        <v>112</v>
      </c>
      <c r="O4672">
        <v>63</v>
      </c>
      <c r="P4672">
        <v>14</v>
      </c>
      <c r="Q4672">
        <v>8</v>
      </c>
      <c r="R4672">
        <v>8</v>
      </c>
      <c r="S4672">
        <v>0.33</v>
      </c>
      <c r="T4672">
        <v>0.2</v>
      </c>
      <c r="U4672" s="1" t="s">
        <v>235</v>
      </c>
      <c r="V4672">
        <v>15</v>
      </c>
      <c r="W4672">
        <v>40</v>
      </c>
      <c r="X4672">
        <v>44</v>
      </c>
      <c r="Y4672">
        <v>9</v>
      </c>
      <c r="Z4672">
        <v>5</v>
      </c>
      <c r="AA4672">
        <v>5</v>
      </c>
    </row>
    <row r="4673" spans="1:27" x14ac:dyDescent="0.25">
      <c r="A4673" s="1" t="s">
        <v>94</v>
      </c>
      <c r="B4673" s="1" t="s">
        <v>37</v>
      </c>
      <c r="C4673" s="1" t="s">
        <v>40</v>
      </c>
      <c r="D4673" s="1" t="s">
        <v>961</v>
      </c>
      <c r="E4673" s="1" t="s">
        <v>73</v>
      </c>
      <c r="F4673" s="1" t="s">
        <v>138</v>
      </c>
      <c r="G4673" s="1" t="str">
        <f>UPPER(players_stats[[#This Row],[Agents]])</f>
        <v>GEKKO</v>
      </c>
      <c r="H4673" s="1" t="str">
        <f>IF(OR(ISNUMBER(FIND(",",players_stats[[#This Row],[Agents MAYUS]])),ISNUMBER(FIND("All Match Types",players_stats[[#This Row],[Match Type]]))),"Eliminar","")</f>
        <v/>
      </c>
      <c r="I4673">
        <v>21</v>
      </c>
      <c r="J4673">
        <v>118</v>
      </c>
      <c r="K4673">
        <v>220</v>
      </c>
      <c r="L4673">
        <v>106</v>
      </c>
      <c r="M4673">
        <v>0.76</v>
      </c>
      <c r="N4673">
        <v>145</v>
      </c>
      <c r="O4673">
        <v>81</v>
      </c>
      <c r="P4673">
        <v>33</v>
      </c>
      <c r="Q4673">
        <v>5</v>
      </c>
      <c r="R4673">
        <v>0</v>
      </c>
      <c r="S4673">
        <v>0.27</v>
      </c>
      <c r="U4673" s="1" t="s">
        <v>202</v>
      </c>
      <c r="V4673">
        <v>17</v>
      </c>
      <c r="W4673">
        <v>17</v>
      </c>
      <c r="X4673">
        <v>16</v>
      </c>
      <c r="Y4673">
        <v>7</v>
      </c>
      <c r="Z4673">
        <v>1</v>
      </c>
      <c r="AA4673">
        <v>0</v>
      </c>
    </row>
    <row r="4674" spans="1:27" x14ac:dyDescent="0.25">
      <c r="A4674" s="1" t="s">
        <v>94</v>
      </c>
      <c r="B4674" s="1" t="s">
        <v>37</v>
      </c>
      <c r="C4674" s="1" t="s">
        <v>40</v>
      </c>
      <c r="D4674" s="1" t="s">
        <v>961</v>
      </c>
      <c r="E4674" s="1" t="s">
        <v>73</v>
      </c>
      <c r="F4674" s="1" t="s">
        <v>151</v>
      </c>
      <c r="G4674" s="1" t="str">
        <f>UPPER(players_stats[[#This Row],[Agents]])</f>
        <v>SOVA</v>
      </c>
      <c r="H4674" s="1" t="str">
        <f>IF(OR(ISNUMBER(FIND(",",players_stats[[#This Row],[Agents MAYUS]])),ISNUMBER(FIND("All Match Types",players_stats[[#This Row],[Match Type]]))),"Eliminar","")</f>
        <v/>
      </c>
      <c r="I4674">
        <v>42</v>
      </c>
      <c r="J4674">
        <v>102</v>
      </c>
      <c r="K4674">
        <v>162</v>
      </c>
      <c r="L4674">
        <v>109</v>
      </c>
      <c r="M4674">
        <v>0.83</v>
      </c>
      <c r="N4674">
        <v>100</v>
      </c>
      <c r="O4674">
        <v>6</v>
      </c>
      <c r="P4674">
        <v>31</v>
      </c>
      <c r="Q4674">
        <v>7</v>
      </c>
      <c r="R4674">
        <v>5</v>
      </c>
      <c r="S4674">
        <v>0.19</v>
      </c>
      <c r="U4674" s="1" t="s">
        <v>184</v>
      </c>
      <c r="V4674">
        <v>14</v>
      </c>
      <c r="W4674">
        <v>25</v>
      </c>
      <c r="X4674">
        <v>23</v>
      </c>
      <c r="Y4674">
        <v>13</v>
      </c>
      <c r="Z4674">
        <v>3</v>
      </c>
      <c r="AA4674">
        <v>2</v>
      </c>
    </row>
    <row r="4675" spans="1:27" x14ac:dyDescent="0.25">
      <c r="A4675" s="1" t="s">
        <v>94</v>
      </c>
      <c r="B4675" s="1" t="s">
        <v>37</v>
      </c>
      <c r="C4675" s="1" t="s">
        <v>40</v>
      </c>
      <c r="D4675" s="1" t="s">
        <v>961</v>
      </c>
      <c r="E4675" s="1" t="s">
        <v>73</v>
      </c>
      <c r="F4675" s="1" t="s">
        <v>218</v>
      </c>
      <c r="G4675" s="1" t="str">
        <f>UPPER(players_stats[[#This Row],[Agents]])</f>
        <v>GEKKO, SOVA</v>
      </c>
      <c r="H4675" s="1" t="str">
        <f>IF(OR(ISNUMBER(FIND(",",players_stats[[#This Row],[Agents MAYUS]])),ISNUMBER(FIND("All Match Types",players_stats[[#This Row],[Match Type]]))),"Eliminar","")</f>
        <v>Eliminar</v>
      </c>
      <c r="I4675">
        <v>63</v>
      </c>
      <c r="J4675">
        <v>108</v>
      </c>
      <c r="K4675">
        <v>181</v>
      </c>
      <c r="L4675">
        <v>108</v>
      </c>
      <c r="M4675">
        <v>0.81</v>
      </c>
      <c r="N4675">
        <v>115</v>
      </c>
      <c r="O4675">
        <v>67</v>
      </c>
      <c r="P4675">
        <v>32</v>
      </c>
      <c r="Q4675">
        <v>6</v>
      </c>
      <c r="R4675">
        <v>3</v>
      </c>
      <c r="S4675">
        <v>0.22</v>
      </c>
      <c r="U4675" s="1" t="s">
        <v>505</v>
      </c>
      <c r="V4675">
        <v>17</v>
      </c>
      <c r="W4675">
        <v>42</v>
      </c>
      <c r="X4675">
        <v>39</v>
      </c>
      <c r="Y4675">
        <v>20</v>
      </c>
      <c r="Z4675">
        <v>4</v>
      </c>
      <c r="AA4675">
        <v>2</v>
      </c>
    </row>
    <row r="4676" spans="1:27" x14ac:dyDescent="0.25">
      <c r="A4676" s="1" t="s">
        <v>94</v>
      </c>
      <c r="B4676" s="1" t="s">
        <v>37</v>
      </c>
      <c r="C4676" s="1" t="s">
        <v>40</v>
      </c>
      <c r="D4676" s="1" t="s">
        <v>964</v>
      </c>
      <c r="E4676" s="1" t="s">
        <v>73</v>
      </c>
      <c r="F4676" s="1" t="s">
        <v>145</v>
      </c>
      <c r="G4676" s="1" t="str">
        <f>UPPER(players_stats[[#This Row],[Agents]])</f>
        <v>JETT</v>
      </c>
      <c r="H4676" s="1" t="str">
        <f>IF(OR(ISNUMBER(FIND(",",players_stats[[#This Row],[Agents MAYUS]])),ISNUMBER(FIND("All Match Types",players_stats[[#This Row],[Match Type]]))),"Eliminar","")</f>
        <v/>
      </c>
      <c r="I4676">
        <v>42</v>
      </c>
      <c r="J4676">
        <v>14</v>
      </c>
      <c r="K4676">
        <v>273</v>
      </c>
      <c r="L4676">
        <v>15</v>
      </c>
      <c r="M4676">
        <v>0.69</v>
      </c>
      <c r="N4676">
        <v>168</v>
      </c>
      <c r="O4676">
        <v>93</v>
      </c>
      <c r="P4676">
        <v>14</v>
      </c>
      <c r="Q4676">
        <v>17</v>
      </c>
      <c r="R4676">
        <v>17</v>
      </c>
      <c r="S4676">
        <v>0.28999999999999998</v>
      </c>
      <c r="T4676">
        <v>0.4</v>
      </c>
      <c r="U4676" s="1" t="s">
        <v>159</v>
      </c>
      <c r="V4676">
        <v>25</v>
      </c>
      <c r="W4676">
        <v>39</v>
      </c>
      <c r="X4676">
        <v>26</v>
      </c>
      <c r="Y4676">
        <v>6</v>
      </c>
      <c r="Z4676">
        <v>7</v>
      </c>
      <c r="AA4676">
        <v>7</v>
      </c>
    </row>
    <row r="4677" spans="1:27" x14ac:dyDescent="0.25">
      <c r="A4677" s="1" t="s">
        <v>94</v>
      </c>
      <c r="B4677" s="1" t="s">
        <v>37</v>
      </c>
      <c r="C4677" s="1" t="s">
        <v>40</v>
      </c>
      <c r="D4677" s="1" t="s">
        <v>964</v>
      </c>
      <c r="E4677" s="1" t="s">
        <v>73</v>
      </c>
      <c r="F4677" s="1" t="s">
        <v>146</v>
      </c>
      <c r="G4677" s="1" t="str">
        <f>UPPER(players_stats[[#This Row],[Agents]])</f>
        <v>RAZE</v>
      </c>
      <c r="H4677" s="1" t="str">
        <f>IF(OR(ISNUMBER(FIND(",",players_stats[[#This Row],[Agents MAYUS]])),ISNUMBER(FIND("All Match Types",players_stats[[#This Row],[Match Type]]))),"Eliminar","")</f>
        <v/>
      </c>
      <c r="I4677">
        <v>21</v>
      </c>
      <c r="J4677">
        <v>3</v>
      </c>
      <c r="K4677">
        <v>126</v>
      </c>
      <c r="L4677">
        <v>47</v>
      </c>
      <c r="M4677">
        <v>0.48</v>
      </c>
      <c r="N4677">
        <v>79</v>
      </c>
      <c r="O4677">
        <v>43</v>
      </c>
      <c r="P4677">
        <v>5</v>
      </c>
      <c r="Q4677">
        <v>19</v>
      </c>
      <c r="R4677">
        <v>33</v>
      </c>
      <c r="S4677">
        <v>0.17</v>
      </c>
      <c r="U4677" s="1" t="s">
        <v>141</v>
      </c>
      <c r="V4677">
        <v>9</v>
      </c>
      <c r="W4677">
        <v>9</v>
      </c>
      <c r="X4677">
        <v>19</v>
      </c>
      <c r="Y4677">
        <v>1</v>
      </c>
      <c r="Z4677">
        <v>4</v>
      </c>
      <c r="AA4677">
        <v>7</v>
      </c>
    </row>
    <row r="4678" spans="1:27" x14ac:dyDescent="0.25">
      <c r="A4678" s="1" t="s">
        <v>94</v>
      </c>
      <c r="B4678" s="1" t="s">
        <v>37</v>
      </c>
      <c r="C4678" s="1" t="s">
        <v>40</v>
      </c>
      <c r="D4678" s="1" t="s">
        <v>964</v>
      </c>
      <c r="E4678" s="1" t="s">
        <v>73</v>
      </c>
      <c r="F4678" s="1" t="s">
        <v>148</v>
      </c>
      <c r="G4678" s="1" t="str">
        <f>UPPER(players_stats[[#This Row],[Agents]])</f>
        <v>JETT, RAZE</v>
      </c>
      <c r="H4678" s="1" t="str">
        <f>IF(OR(ISNUMBER(FIND(",",players_stats[[#This Row],[Agents MAYUS]])),ISNUMBER(FIND("All Match Types",players_stats[[#This Row],[Match Type]]))),"Eliminar","")</f>
        <v>Eliminar</v>
      </c>
      <c r="I4678">
        <v>63</v>
      </c>
      <c r="J4678">
        <v>104</v>
      </c>
      <c r="K4678">
        <v>224</v>
      </c>
      <c r="L4678">
        <v>107</v>
      </c>
      <c r="M4678">
        <v>0.62</v>
      </c>
      <c r="N4678">
        <v>139</v>
      </c>
      <c r="O4678">
        <v>76</v>
      </c>
      <c r="P4678">
        <v>11</v>
      </c>
      <c r="Q4678">
        <v>17</v>
      </c>
      <c r="R4678">
        <v>22</v>
      </c>
      <c r="S4678">
        <v>0.26</v>
      </c>
      <c r="T4678">
        <v>0.33</v>
      </c>
      <c r="U4678" s="1" t="s">
        <v>228</v>
      </c>
      <c r="V4678">
        <v>25</v>
      </c>
      <c r="W4678">
        <v>48</v>
      </c>
      <c r="X4678">
        <v>45</v>
      </c>
      <c r="Y4678">
        <v>7</v>
      </c>
      <c r="Z4678">
        <v>11</v>
      </c>
      <c r="AA4678">
        <v>14</v>
      </c>
    </row>
    <row r="4679" spans="1:27" x14ac:dyDescent="0.25">
      <c r="A4679" s="1" t="s">
        <v>94</v>
      </c>
      <c r="B4679" s="1" t="s">
        <v>37</v>
      </c>
      <c r="C4679" s="1" t="s">
        <v>40</v>
      </c>
      <c r="D4679" s="1" t="s">
        <v>962</v>
      </c>
      <c r="E4679" s="1" t="s">
        <v>73</v>
      </c>
      <c r="F4679" s="1" t="s">
        <v>215</v>
      </c>
      <c r="G4679" s="1" t="str">
        <f>UPPER(players_stats[[#This Row],[Agents]])</f>
        <v>KAYO</v>
      </c>
      <c r="H4679" s="1" t="str">
        <f>IF(OR(ISNUMBER(FIND(",",players_stats[[#This Row],[Agents MAYUS]])),ISNUMBER(FIND("All Match Types",players_stats[[#This Row],[Match Type]]))),"Eliminar","")</f>
        <v/>
      </c>
      <c r="I4679">
        <v>43</v>
      </c>
      <c r="J4679">
        <v>109</v>
      </c>
      <c r="K4679">
        <v>216</v>
      </c>
      <c r="L4679">
        <v>103</v>
      </c>
      <c r="M4679">
        <v>0.77</v>
      </c>
      <c r="N4679">
        <v>137</v>
      </c>
      <c r="O4679">
        <v>77</v>
      </c>
      <c r="P4679">
        <v>51</v>
      </c>
      <c r="Q4679">
        <v>7</v>
      </c>
      <c r="R4679">
        <v>5</v>
      </c>
      <c r="S4679">
        <v>0.28000000000000003</v>
      </c>
      <c r="U4679" s="1" t="s">
        <v>143</v>
      </c>
      <c r="V4679">
        <v>22</v>
      </c>
      <c r="W4679">
        <v>33</v>
      </c>
      <c r="X4679">
        <v>32</v>
      </c>
      <c r="Y4679">
        <v>22</v>
      </c>
      <c r="Z4679">
        <v>3</v>
      </c>
      <c r="AA4679">
        <v>2</v>
      </c>
    </row>
    <row r="4680" spans="1:27" x14ac:dyDescent="0.25">
      <c r="A4680" s="1" t="s">
        <v>94</v>
      </c>
      <c r="B4680" s="1" t="s">
        <v>37</v>
      </c>
      <c r="C4680" s="1" t="s">
        <v>40</v>
      </c>
      <c r="D4680" s="1" t="s">
        <v>962</v>
      </c>
      <c r="E4680" s="1" t="s">
        <v>73</v>
      </c>
      <c r="F4680" s="1" t="s">
        <v>152</v>
      </c>
      <c r="G4680" s="1" t="str">
        <f>UPPER(players_stats[[#This Row],[Agents]])</f>
        <v>VIPER</v>
      </c>
      <c r="H4680" s="1" t="str">
        <f>IF(OR(ISNUMBER(FIND(",",players_stats[[#This Row],[Agents MAYUS]])),ISNUMBER(FIND("All Match Types",players_stats[[#This Row],[Match Type]]))),"Eliminar","")</f>
        <v/>
      </c>
      <c r="I4680">
        <v>20</v>
      </c>
      <c r="J4680">
        <v>10</v>
      </c>
      <c r="K4680">
        <v>161</v>
      </c>
      <c r="L4680">
        <v>10</v>
      </c>
      <c r="M4680">
        <v>0.7</v>
      </c>
      <c r="N4680">
        <v>107</v>
      </c>
      <c r="O4680">
        <v>6</v>
      </c>
      <c r="P4680">
        <v>3</v>
      </c>
      <c r="Q4680">
        <v>0</v>
      </c>
      <c r="R4680">
        <v>15</v>
      </c>
      <c r="S4680">
        <v>0.24</v>
      </c>
      <c r="T4680">
        <v>0.33</v>
      </c>
      <c r="U4680" s="1" t="s">
        <v>156</v>
      </c>
      <c r="V4680">
        <v>12</v>
      </c>
      <c r="W4680">
        <v>12</v>
      </c>
      <c r="X4680">
        <v>12</v>
      </c>
      <c r="Y4680">
        <v>6</v>
      </c>
      <c r="Z4680">
        <v>0</v>
      </c>
      <c r="AA4680">
        <v>3</v>
      </c>
    </row>
    <row r="4681" spans="1:27" x14ac:dyDescent="0.25">
      <c r="A4681" s="1" t="s">
        <v>94</v>
      </c>
      <c r="B4681" s="1" t="s">
        <v>37</v>
      </c>
      <c r="C4681" s="1" t="s">
        <v>40</v>
      </c>
      <c r="D4681" s="1" t="s">
        <v>962</v>
      </c>
      <c r="E4681" s="1" t="s">
        <v>73</v>
      </c>
      <c r="F4681" s="1" t="s">
        <v>262</v>
      </c>
      <c r="G4681" s="1" t="str">
        <f>UPPER(players_stats[[#This Row],[Agents]])</f>
        <v>KAYO, VIPER</v>
      </c>
      <c r="H4681" s="1" t="str">
        <f>IF(OR(ISNUMBER(FIND(",",players_stats[[#This Row],[Agents MAYUS]])),ISNUMBER(FIND("All Match Types",players_stats[[#This Row],[Match Type]]))),"Eliminar","")</f>
        <v>Eliminar</v>
      </c>
      <c r="I4681">
        <v>63</v>
      </c>
      <c r="J4681">
        <v>106</v>
      </c>
      <c r="K4681">
        <v>198</v>
      </c>
      <c r="L4681">
        <v>102</v>
      </c>
      <c r="M4681">
        <v>0.75</v>
      </c>
      <c r="N4681">
        <v>127</v>
      </c>
      <c r="O4681">
        <v>71</v>
      </c>
      <c r="P4681">
        <v>44</v>
      </c>
      <c r="Q4681">
        <v>5</v>
      </c>
      <c r="R4681">
        <v>8</v>
      </c>
      <c r="S4681">
        <v>0.27</v>
      </c>
      <c r="T4681">
        <v>0.17</v>
      </c>
      <c r="U4681" s="1" t="s">
        <v>172</v>
      </c>
      <c r="V4681">
        <v>22</v>
      </c>
      <c r="W4681">
        <v>45</v>
      </c>
      <c r="X4681">
        <v>44</v>
      </c>
      <c r="Y4681">
        <v>28</v>
      </c>
      <c r="Z4681">
        <v>3</v>
      </c>
      <c r="AA4681">
        <v>5</v>
      </c>
    </row>
    <row r="4682" spans="1:27" x14ac:dyDescent="0.25">
      <c r="A4682" s="1" t="s">
        <v>94</v>
      </c>
      <c r="B4682" s="1" t="s">
        <v>37</v>
      </c>
      <c r="C4682" s="1" t="s">
        <v>40</v>
      </c>
      <c r="D4682" s="1" t="s">
        <v>963</v>
      </c>
      <c r="E4682" s="1" t="s">
        <v>73</v>
      </c>
      <c r="F4682" s="1" t="s">
        <v>140</v>
      </c>
      <c r="G4682" s="1" t="str">
        <f>UPPER(players_stats[[#This Row],[Agents]])</f>
        <v>OMEN</v>
      </c>
      <c r="H4682" s="1" t="str">
        <f>IF(OR(ISNUMBER(FIND(",",players_stats[[#This Row],[Agents MAYUS]])),ISNUMBER(FIND("All Match Types",players_stats[[#This Row],[Match Type]]))),"Eliminar","")</f>
        <v/>
      </c>
      <c r="I4682">
        <v>43</v>
      </c>
      <c r="J4682">
        <v>9</v>
      </c>
      <c r="K4682">
        <v>186</v>
      </c>
      <c r="L4682">
        <v>94</v>
      </c>
      <c r="M4682">
        <v>0.74</v>
      </c>
      <c r="N4682">
        <v>114</v>
      </c>
      <c r="O4682">
        <v>67</v>
      </c>
      <c r="P4682">
        <v>26</v>
      </c>
      <c r="Q4682">
        <v>7</v>
      </c>
      <c r="R4682">
        <v>14</v>
      </c>
      <c r="S4682">
        <v>0.2</v>
      </c>
      <c r="U4682" s="1" t="s">
        <v>139</v>
      </c>
      <c r="V4682">
        <v>15</v>
      </c>
      <c r="W4682">
        <v>29</v>
      </c>
      <c r="X4682">
        <v>31</v>
      </c>
      <c r="Y4682">
        <v>11</v>
      </c>
      <c r="Z4682">
        <v>3</v>
      </c>
      <c r="AA4682">
        <v>6</v>
      </c>
    </row>
    <row r="4683" spans="1:27" x14ac:dyDescent="0.25">
      <c r="A4683" s="1" t="s">
        <v>94</v>
      </c>
      <c r="B4683" s="1" t="s">
        <v>37</v>
      </c>
      <c r="C4683" s="1" t="s">
        <v>40</v>
      </c>
      <c r="D4683" s="1" t="s">
        <v>963</v>
      </c>
      <c r="E4683" s="1" t="s">
        <v>73</v>
      </c>
      <c r="F4683" s="1" t="s">
        <v>161</v>
      </c>
      <c r="G4683" s="1" t="str">
        <f>UPPER(players_stats[[#This Row],[Agents]])</f>
        <v>YORU</v>
      </c>
      <c r="H4683" s="1" t="str">
        <f>IF(OR(ISNUMBER(FIND(",",players_stats[[#This Row],[Agents MAYUS]])),ISNUMBER(FIND("All Match Types",players_stats[[#This Row],[Match Type]]))),"Eliminar","")</f>
        <v/>
      </c>
      <c r="I4683">
        <v>20</v>
      </c>
      <c r="J4683">
        <v>42</v>
      </c>
      <c r="K4683">
        <v>137</v>
      </c>
      <c r="L4683">
        <v>56</v>
      </c>
      <c r="M4683">
        <v>0.55000000000000004</v>
      </c>
      <c r="N4683">
        <v>87</v>
      </c>
      <c r="O4683">
        <v>5</v>
      </c>
      <c r="P4683">
        <v>15</v>
      </c>
      <c r="Q4683">
        <v>0</v>
      </c>
      <c r="R4683">
        <v>25</v>
      </c>
      <c r="S4683">
        <v>0.21</v>
      </c>
      <c r="T4683">
        <v>1</v>
      </c>
      <c r="U4683" s="1" t="s">
        <v>147</v>
      </c>
      <c r="V4683">
        <v>10</v>
      </c>
      <c r="W4683">
        <v>10</v>
      </c>
      <c r="X4683">
        <v>18</v>
      </c>
      <c r="Y4683">
        <v>3</v>
      </c>
      <c r="Z4683">
        <v>0</v>
      </c>
      <c r="AA4683">
        <v>5</v>
      </c>
    </row>
    <row r="4684" spans="1:27" x14ac:dyDescent="0.25">
      <c r="A4684" s="1" t="s">
        <v>94</v>
      </c>
      <c r="B4684" s="1" t="s">
        <v>37</v>
      </c>
      <c r="C4684" s="1" t="s">
        <v>40</v>
      </c>
      <c r="D4684" s="1" t="s">
        <v>963</v>
      </c>
      <c r="E4684" s="1" t="s">
        <v>73</v>
      </c>
      <c r="F4684" s="1" t="s">
        <v>755</v>
      </c>
      <c r="G4684" s="1" t="str">
        <f>UPPER(players_stats[[#This Row],[Agents]])</f>
        <v>OMEN, YORU</v>
      </c>
      <c r="H4684" s="1" t="str">
        <f>IF(OR(ISNUMBER(FIND(",",players_stats[[#This Row],[Agents MAYUS]])),ISNUMBER(FIND("All Match Types",players_stats[[#This Row],[Match Type]]))),"Eliminar","")</f>
        <v>Eliminar</v>
      </c>
      <c r="I4684">
        <v>63</v>
      </c>
      <c r="J4684">
        <v>74</v>
      </c>
      <c r="K4684">
        <v>169</v>
      </c>
      <c r="L4684">
        <v>8</v>
      </c>
      <c r="M4684">
        <v>0.68</v>
      </c>
      <c r="N4684">
        <v>106</v>
      </c>
      <c r="O4684">
        <v>62</v>
      </c>
      <c r="P4684">
        <v>22</v>
      </c>
      <c r="Q4684">
        <v>5</v>
      </c>
      <c r="R4684">
        <v>17</v>
      </c>
      <c r="S4684">
        <v>0.2</v>
      </c>
      <c r="T4684">
        <v>0.33</v>
      </c>
      <c r="U4684" s="1" t="s">
        <v>156</v>
      </c>
      <c r="V4684">
        <v>15</v>
      </c>
      <c r="W4684">
        <v>39</v>
      </c>
      <c r="X4684">
        <v>49</v>
      </c>
      <c r="Y4684">
        <v>14</v>
      </c>
      <c r="Z4684">
        <v>3</v>
      </c>
      <c r="AA4684">
        <v>11</v>
      </c>
    </row>
    <row r="4685" spans="1:27" x14ac:dyDescent="0.25">
      <c r="A4685" s="1" t="s">
        <v>94</v>
      </c>
      <c r="B4685" s="1" t="s">
        <v>37</v>
      </c>
      <c r="C4685" s="1" t="s">
        <v>42</v>
      </c>
      <c r="D4685" s="1" t="s">
        <v>380</v>
      </c>
      <c r="E4685" s="1" t="s">
        <v>22</v>
      </c>
      <c r="F4685" s="1" t="s">
        <v>181</v>
      </c>
      <c r="G4685" s="1" t="str">
        <f>UPPER(players_stats[[#This Row],[Agents]])</f>
        <v>BREACH</v>
      </c>
      <c r="H4685" s="1" t="str">
        <f>IF(OR(ISNUMBER(FIND(",",players_stats[[#This Row],[Agents MAYUS]])),ISNUMBER(FIND("All Match Types",players_stats[[#This Row],[Match Type]]))),"Eliminar","")</f>
        <v/>
      </c>
      <c r="I4685">
        <v>34</v>
      </c>
      <c r="J4685">
        <v>126</v>
      </c>
      <c r="K4685">
        <v>230</v>
      </c>
      <c r="L4685">
        <v>148</v>
      </c>
      <c r="M4685">
        <v>0.74</v>
      </c>
      <c r="N4685">
        <v>143</v>
      </c>
      <c r="O4685">
        <v>91</v>
      </c>
      <c r="P4685">
        <v>35</v>
      </c>
      <c r="Q4685">
        <v>9</v>
      </c>
      <c r="R4685">
        <v>6</v>
      </c>
      <c r="S4685">
        <v>0.52</v>
      </c>
      <c r="T4685">
        <v>1</v>
      </c>
      <c r="U4685" s="1" t="s">
        <v>147</v>
      </c>
      <c r="V4685">
        <v>18</v>
      </c>
      <c r="W4685">
        <v>31</v>
      </c>
      <c r="X4685">
        <v>21</v>
      </c>
      <c r="Y4685">
        <v>12</v>
      </c>
      <c r="Z4685">
        <v>3</v>
      </c>
      <c r="AA4685">
        <v>2</v>
      </c>
    </row>
    <row r="4686" spans="1:27" x14ac:dyDescent="0.25">
      <c r="A4686" s="1" t="s">
        <v>94</v>
      </c>
      <c r="B4686" s="1" t="s">
        <v>37</v>
      </c>
      <c r="C4686" s="1" t="s">
        <v>42</v>
      </c>
      <c r="D4686" s="1" t="s">
        <v>379</v>
      </c>
      <c r="E4686" s="1" t="s">
        <v>22</v>
      </c>
      <c r="F4686" s="1" t="s">
        <v>138</v>
      </c>
      <c r="G4686" s="1" t="str">
        <f>UPPER(players_stats[[#This Row],[Agents]])</f>
        <v>GEKKO</v>
      </c>
      <c r="H4686" s="1" t="str">
        <f>IF(OR(ISNUMBER(FIND(",",players_stats[[#This Row],[Agents MAYUS]])),ISNUMBER(FIND("All Match Types",players_stats[[#This Row],[Match Type]]))),"Eliminar","")</f>
        <v/>
      </c>
      <c r="I4686">
        <v>18</v>
      </c>
      <c r="J4686">
        <v>118</v>
      </c>
      <c r="K4686">
        <v>230</v>
      </c>
      <c r="L4686">
        <v>117</v>
      </c>
      <c r="M4686">
        <v>0.78</v>
      </c>
      <c r="N4686">
        <v>163</v>
      </c>
      <c r="O4686">
        <v>78</v>
      </c>
      <c r="P4686">
        <v>44</v>
      </c>
      <c r="Q4686">
        <v>22</v>
      </c>
      <c r="R4686">
        <v>0</v>
      </c>
      <c r="S4686">
        <v>0.37</v>
      </c>
      <c r="U4686" s="1" t="s">
        <v>63</v>
      </c>
      <c r="V4686">
        <v>14</v>
      </c>
      <c r="W4686">
        <v>14</v>
      </c>
      <c r="X4686">
        <v>12</v>
      </c>
      <c r="Y4686">
        <v>8</v>
      </c>
      <c r="Z4686">
        <v>4</v>
      </c>
      <c r="AA4686">
        <v>0</v>
      </c>
    </row>
    <row r="4687" spans="1:27" x14ac:dyDescent="0.25">
      <c r="A4687" s="1" t="s">
        <v>94</v>
      </c>
      <c r="B4687" s="1" t="s">
        <v>37</v>
      </c>
      <c r="C4687" s="1" t="s">
        <v>42</v>
      </c>
      <c r="D4687" s="1" t="s">
        <v>379</v>
      </c>
      <c r="E4687" s="1" t="s">
        <v>22</v>
      </c>
      <c r="F4687" s="1" t="s">
        <v>145</v>
      </c>
      <c r="G4687" s="1" t="str">
        <f>UPPER(players_stats[[#This Row],[Agents]])</f>
        <v>JETT</v>
      </c>
      <c r="H4687" s="1" t="str">
        <f>IF(OR(ISNUMBER(FIND(",",players_stats[[#This Row],[Agents MAYUS]])),ISNUMBER(FIND("All Match Types",players_stats[[#This Row],[Match Type]]))),"Eliminar","")</f>
        <v/>
      </c>
      <c r="I4687">
        <v>16</v>
      </c>
      <c r="J4687">
        <v>91</v>
      </c>
      <c r="K4687">
        <v>207</v>
      </c>
      <c r="L4687">
        <v>10</v>
      </c>
      <c r="M4687">
        <v>0.63</v>
      </c>
      <c r="N4687">
        <v>147</v>
      </c>
      <c r="O4687">
        <v>75</v>
      </c>
      <c r="P4687">
        <v>13</v>
      </c>
      <c r="Q4687">
        <v>19</v>
      </c>
      <c r="R4687">
        <v>31</v>
      </c>
      <c r="S4687">
        <v>0.55000000000000004</v>
      </c>
      <c r="U4687" s="1" t="s">
        <v>141</v>
      </c>
      <c r="V4687">
        <v>12</v>
      </c>
      <c r="W4687">
        <v>12</v>
      </c>
      <c r="X4687">
        <v>12</v>
      </c>
      <c r="Y4687">
        <v>2</v>
      </c>
      <c r="Z4687">
        <v>3</v>
      </c>
      <c r="AA4687">
        <v>5</v>
      </c>
    </row>
    <row r="4688" spans="1:27" x14ac:dyDescent="0.25">
      <c r="A4688" s="1" t="s">
        <v>94</v>
      </c>
      <c r="B4688" s="1" t="s">
        <v>37</v>
      </c>
      <c r="C4688" s="1" t="s">
        <v>42</v>
      </c>
      <c r="D4688" s="1" t="s">
        <v>379</v>
      </c>
      <c r="E4688" s="1" t="s">
        <v>22</v>
      </c>
      <c r="F4688" s="1" t="s">
        <v>391</v>
      </c>
      <c r="G4688" s="1" t="str">
        <f>UPPER(players_stats[[#This Row],[Agents]])</f>
        <v>GEKKO, JETT</v>
      </c>
      <c r="H4688" s="1" t="str">
        <f>IF(OR(ISNUMBER(FIND(",",players_stats[[#This Row],[Agents MAYUS]])),ISNUMBER(FIND("All Match Types",players_stats[[#This Row],[Match Type]]))),"Eliminar","")</f>
        <v>Eliminar</v>
      </c>
      <c r="I4688">
        <v>34</v>
      </c>
      <c r="J4688">
        <v>106</v>
      </c>
      <c r="K4688">
        <v>218</v>
      </c>
      <c r="L4688">
        <v>108</v>
      </c>
      <c r="M4688">
        <v>0.71</v>
      </c>
      <c r="N4688">
        <v>156</v>
      </c>
      <c r="O4688">
        <v>76</v>
      </c>
      <c r="P4688">
        <v>29</v>
      </c>
      <c r="Q4688">
        <v>21</v>
      </c>
      <c r="R4688">
        <v>15</v>
      </c>
      <c r="S4688">
        <v>0.44</v>
      </c>
      <c r="U4688" s="1" t="s">
        <v>141</v>
      </c>
      <c r="V4688">
        <v>14</v>
      </c>
      <c r="W4688">
        <v>26</v>
      </c>
      <c r="X4688">
        <v>24</v>
      </c>
      <c r="Y4688">
        <v>10</v>
      </c>
      <c r="Z4688">
        <v>7</v>
      </c>
      <c r="AA4688">
        <v>5</v>
      </c>
    </row>
    <row r="4689" spans="1:27" x14ac:dyDescent="0.25">
      <c r="A4689" s="1" t="s">
        <v>94</v>
      </c>
      <c r="B4689" s="1" t="s">
        <v>37</v>
      </c>
      <c r="C4689" s="1" t="s">
        <v>42</v>
      </c>
      <c r="D4689" s="1" t="s">
        <v>384</v>
      </c>
      <c r="E4689" s="1" t="s">
        <v>22</v>
      </c>
      <c r="F4689" s="1" t="s">
        <v>140</v>
      </c>
      <c r="G4689" s="1" t="str">
        <f>UPPER(players_stats[[#This Row],[Agents]])</f>
        <v>OMEN</v>
      </c>
      <c r="H4689" s="1" t="str">
        <f>IF(OR(ISNUMBER(FIND(",",players_stats[[#This Row],[Agents MAYUS]])),ISNUMBER(FIND("All Match Types",players_stats[[#This Row],[Match Type]]))),"Eliminar","")</f>
        <v/>
      </c>
      <c r="I4689">
        <v>34</v>
      </c>
      <c r="J4689">
        <v>136</v>
      </c>
      <c r="K4689">
        <v>226</v>
      </c>
      <c r="L4689">
        <v>20</v>
      </c>
      <c r="M4689">
        <v>0.82</v>
      </c>
      <c r="N4689">
        <v>142</v>
      </c>
      <c r="O4689">
        <v>88</v>
      </c>
      <c r="P4689">
        <v>5</v>
      </c>
      <c r="Q4689">
        <v>3</v>
      </c>
      <c r="R4689">
        <v>6</v>
      </c>
      <c r="S4689">
        <v>0.36</v>
      </c>
      <c r="T4689">
        <v>0.33</v>
      </c>
      <c r="U4689" s="1" t="s">
        <v>228</v>
      </c>
      <c r="V4689">
        <v>15</v>
      </c>
      <c r="W4689">
        <v>30</v>
      </c>
      <c r="X4689">
        <v>15</v>
      </c>
      <c r="Y4689">
        <v>17</v>
      </c>
      <c r="Z4689">
        <v>1</v>
      </c>
      <c r="AA4689">
        <v>2</v>
      </c>
    </row>
    <row r="4690" spans="1:27" x14ac:dyDescent="0.25">
      <c r="A4690" s="1" t="s">
        <v>94</v>
      </c>
      <c r="B4690" s="1" t="s">
        <v>37</v>
      </c>
      <c r="C4690" s="1" t="s">
        <v>42</v>
      </c>
      <c r="D4690" s="1" t="s">
        <v>382</v>
      </c>
      <c r="E4690" s="1" t="s">
        <v>22</v>
      </c>
      <c r="F4690" s="1" t="s">
        <v>146</v>
      </c>
      <c r="G4690" s="1" t="str">
        <f>UPPER(players_stats[[#This Row],[Agents]])</f>
        <v>RAZE</v>
      </c>
      <c r="H4690" s="1" t="str">
        <f>IF(OR(ISNUMBER(FIND(",",players_stats[[#This Row],[Agents MAYUS]])),ISNUMBER(FIND("All Match Types",players_stats[[#This Row],[Match Type]]))),"Eliminar","")</f>
        <v/>
      </c>
      <c r="I4690">
        <v>34</v>
      </c>
      <c r="J4690">
        <v>145</v>
      </c>
      <c r="K4690">
        <v>282</v>
      </c>
      <c r="L4690">
        <v>175</v>
      </c>
      <c r="M4690">
        <v>0.88</v>
      </c>
      <c r="N4690">
        <v>172</v>
      </c>
      <c r="O4690">
        <v>103</v>
      </c>
      <c r="P4690">
        <v>12</v>
      </c>
      <c r="Q4690">
        <v>15</v>
      </c>
      <c r="R4690">
        <v>3</v>
      </c>
      <c r="S4690">
        <v>0.18</v>
      </c>
      <c r="U4690" s="1" t="s">
        <v>141</v>
      </c>
      <c r="V4690">
        <v>20</v>
      </c>
      <c r="W4690">
        <v>35</v>
      </c>
      <c r="X4690">
        <v>20</v>
      </c>
      <c r="Y4690">
        <v>4</v>
      </c>
      <c r="Z4690">
        <v>5</v>
      </c>
      <c r="AA4690">
        <v>1</v>
      </c>
    </row>
    <row r="4691" spans="1:27" x14ac:dyDescent="0.25">
      <c r="A4691" s="1" t="s">
        <v>94</v>
      </c>
      <c r="B4691" s="1" t="s">
        <v>37</v>
      </c>
      <c r="C4691" s="1" t="s">
        <v>42</v>
      </c>
      <c r="D4691" s="1" t="s">
        <v>377</v>
      </c>
      <c r="E4691" s="1" t="s">
        <v>22</v>
      </c>
      <c r="F4691" s="1" t="s">
        <v>279</v>
      </c>
      <c r="G4691" s="1" t="str">
        <f>UPPER(players_stats[[#This Row],[Agents]])</f>
        <v>SAGE</v>
      </c>
      <c r="H4691" s="1" t="str">
        <f>IF(OR(ISNUMBER(FIND(",",players_stats[[#This Row],[Agents MAYUS]])),ISNUMBER(FIND("All Match Types",players_stats[[#This Row],[Match Type]]))),"Eliminar","")</f>
        <v/>
      </c>
      <c r="I4691">
        <v>18</v>
      </c>
      <c r="J4691">
        <v>132</v>
      </c>
      <c r="K4691">
        <v>243</v>
      </c>
      <c r="L4691">
        <v>145</v>
      </c>
      <c r="M4691">
        <v>0.83</v>
      </c>
      <c r="N4691">
        <v>161</v>
      </c>
      <c r="O4691">
        <v>89</v>
      </c>
      <c r="P4691">
        <v>33</v>
      </c>
      <c r="Q4691">
        <v>22</v>
      </c>
      <c r="R4691">
        <v>17</v>
      </c>
      <c r="S4691">
        <v>0.34</v>
      </c>
      <c r="U4691" s="1" t="s">
        <v>139</v>
      </c>
      <c r="V4691">
        <v>16</v>
      </c>
      <c r="W4691">
        <v>16</v>
      </c>
      <c r="X4691">
        <v>11</v>
      </c>
      <c r="Y4691">
        <v>6</v>
      </c>
      <c r="Z4691">
        <v>4</v>
      </c>
      <c r="AA4691">
        <v>3</v>
      </c>
    </row>
    <row r="4692" spans="1:27" x14ac:dyDescent="0.25">
      <c r="A4692" s="1" t="s">
        <v>94</v>
      </c>
      <c r="B4692" s="1" t="s">
        <v>37</v>
      </c>
      <c r="C4692" s="1" t="s">
        <v>42</v>
      </c>
      <c r="D4692" s="1" t="s">
        <v>377</v>
      </c>
      <c r="E4692" s="1" t="s">
        <v>22</v>
      </c>
      <c r="F4692" s="1" t="s">
        <v>208</v>
      </c>
      <c r="G4692" s="1" t="str">
        <f>UPPER(players_stats[[#This Row],[Agents]])</f>
        <v>SKYE</v>
      </c>
      <c r="H4692" s="1" t="str">
        <f>IF(OR(ISNUMBER(FIND(",",players_stats[[#This Row],[Agents MAYUS]])),ISNUMBER(FIND("All Match Types",players_stats[[#This Row],[Match Type]]))),"Eliminar","")</f>
        <v/>
      </c>
      <c r="I4692">
        <v>16</v>
      </c>
      <c r="J4692">
        <v>133</v>
      </c>
      <c r="K4692">
        <v>194</v>
      </c>
      <c r="L4692">
        <v>125</v>
      </c>
      <c r="M4692">
        <v>0.94</v>
      </c>
      <c r="N4692">
        <v>138</v>
      </c>
      <c r="O4692">
        <v>63</v>
      </c>
      <c r="P4692">
        <v>81</v>
      </c>
      <c r="Q4692">
        <v>0</v>
      </c>
      <c r="R4692">
        <v>6</v>
      </c>
      <c r="S4692">
        <v>0.28999999999999998</v>
      </c>
      <c r="U4692" s="1" t="s">
        <v>63</v>
      </c>
      <c r="V4692">
        <v>10</v>
      </c>
      <c r="W4692">
        <v>10</v>
      </c>
      <c r="X4692">
        <v>8</v>
      </c>
      <c r="Y4692">
        <v>13</v>
      </c>
      <c r="Z4692">
        <v>0</v>
      </c>
      <c r="AA4692">
        <v>1</v>
      </c>
    </row>
    <row r="4693" spans="1:27" x14ac:dyDescent="0.25">
      <c r="A4693" s="1" t="s">
        <v>94</v>
      </c>
      <c r="B4693" s="1" t="s">
        <v>37</v>
      </c>
      <c r="C4693" s="1" t="s">
        <v>42</v>
      </c>
      <c r="D4693" s="1" t="s">
        <v>377</v>
      </c>
      <c r="E4693" s="1" t="s">
        <v>22</v>
      </c>
      <c r="F4693" s="1" t="s">
        <v>953</v>
      </c>
      <c r="G4693" s="1" t="str">
        <f>UPPER(players_stats[[#This Row],[Agents]])</f>
        <v>SAGE, SKYE</v>
      </c>
      <c r="H4693" s="1" t="str">
        <f>IF(OR(ISNUMBER(FIND(",",players_stats[[#This Row],[Agents MAYUS]])),ISNUMBER(FIND("All Match Types",players_stats[[#This Row],[Match Type]]))),"Eliminar","")</f>
        <v>Eliminar</v>
      </c>
      <c r="I4693">
        <v>34</v>
      </c>
      <c r="J4693">
        <v>132</v>
      </c>
      <c r="K4693">
        <v>218</v>
      </c>
      <c r="L4693">
        <v>137</v>
      </c>
      <c r="M4693">
        <v>0.88</v>
      </c>
      <c r="N4693">
        <v>150</v>
      </c>
      <c r="O4693">
        <v>76</v>
      </c>
      <c r="P4693">
        <v>56</v>
      </c>
      <c r="Q4693">
        <v>12</v>
      </c>
      <c r="R4693">
        <v>12</v>
      </c>
      <c r="S4693">
        <v>0.32</v>
      </c>
      <c r="U4693" s="1" t="s">
        <v>139</v>
      </c>
      <c r="V4693">
        <v>16</v>
      </c>
      <c r="W4693">
        <v>26</v>
      </c>
      <c r="X4693">
        <v>19</v>
      </c>
      <c r="Y4693">
        <v>19</v>
      </c>
      <c r="Z4693">
        <v>4</v>
      </c>
      <c r="AA4693">
        <v>4</v>
      </c>
    </row>
    <row r="4694" spans="1:27" x14ac:dyDescent="0.25">
      <c r="A4694" s="1" t="s">
        <v>94</v>
      </c>
      <c r="B4694" s="1" t="s">
        <v>37</v>
      </c>
      <c r="C4694" s="1" t="s">
        <v>42</v>
      </c>
      <c r="D4694" s="1" t="s">
        <v>959</v>
      </c>
      <c r="E4694" s="1" t="s">
        <v>73</v>
      </c>
      <c r="F4694" s="1" t="s">
        <v>268</v>
      </c>
      <c r="G4694" s="1" t="str">
        <f>UPPER(players_stats[[#This Row],[Agents]])</f>
        <v>CHAMBER</v>
      </c>
      <c r="H4694" s="1" t="str">
        <f>IF(OR(ISNUMBER(FIND(",",players_stats[[#This Row],[Agents MAYUS]])),ISNUMBER(FIND("All Match Types",players_stats[[#This Row],[Match Type]]))),"Eliminar","")</f>
        <v/>
      </c>
      <c r="I4694">
        <v>16</v>
      </c>
      <c r="J4694">
        <v>55</v>
      </c>
      <c r="K4694">
        <v>177</v>
      </c>
      <c r="L4694">
        <v>64</v>
      </c>
      <c r="M4694">
        <v>0.5</v>
      </c>
      <c r="N4694">
        <v>115</v>
      </c>
      <c r="O4694">
        <v>56</v>
      </c>
      <c r="P4694">
        <v>6</v>
      </c>
      <c r="Q4694">
        <v>25</v>
      </c>
      <c r="R4694">
        <v>31</v>
      </c>
      <c r="S4694">
        <v>0.21</v>
      </c>
      <c r="U4694" s="1" t="s">
        <v>139</v>
      </c>
      <c r="V4694">
        <v>9</v>
      </c>
      <c r="W4694">
        <v>9</v>
      </c>
      <c r="X4694">
        <v>14</v>
      </c>
      <c r="Y4694">
        <v>1</v>
      </c>
      <c r="Z4694">
        <v>4</v>
      </c>
      <c r="AA4694">
        <v>5</v>
      </c>
    </row>
    <row r="4695" spans="1:27" x14ac:dyDescent="0.25">
      <c r="A4695" s="1" t="s">
        <v>94</v>
      </c>
      <c r="B4695" s="1" t="s">
        <v>37</v>
      </c>
      <c r="C4695" s="1" t="s">
        <v>42</v>
      </c>
      <c r="D4695" s="1" t="s">
        <v>959</v>
      </c>
      <c r="E4695" s="1" t="s">
        <v>73</v>
      </c>
      <c r="F4695" s="1" t="s">
        <v>133</v>
      </c>
      <c r="G4695" s="1" t="str">
        <f>UPPER(players_stats[[#This Row],[Agents]])</f>
        <v>CYPHER</v>
      </c>
      <c r="H4695" s="1" t="str">
        <f>IF(OR(ISNUMBER(FIND(",",players_stats[[#This Row],[Agents MAYUS]])),ISNUMBER(FIND("All Match Types",players_stats[[#This Row],[Match Type]]))),"Eliminar","")</f>
        <v/>
      </c>
      <c r="I4695">
        <v>18</v>
      </c>
      <c r="J4695">
        <v>98</v>
      </c>
      <c r="K4695">
        <v>248</v>
      </c>
      <c r="L4695">
        <v>94</v>
      </c>
      <c r="M4695">
        <v>0.72</v>
      </c>
      <c r="N4695">
        <v>157</v>
      </c>
      <c r="O4695">
        <v>89</v>
      </c>
      <c r="P4695">
        <v>22</v>
      </c>
      <c r="Q4695">
        <v>11</v>
      </c>
      <c r="R4695">
        <v>6</v>
      </c>
      <c r="S4695">
        <v>0.52</v>
      </c>
      <c r="T4695">
        <v>0.25</v>
      </c>
      <c r="U4695" s="1" t="s">
        <v>178</v>
      </c>
      <c r="V4695">
        <v>16</v>
      </c>
      <c r="W4695">
        <v>16</v>
      </c>
      <c r="X4695">
        <v>17</v>
      </c>
      <c r="Y4695">
        <v>4</v>
      </c>
      <c r="Z4695">
        <v>2</v>
      </c>
      <c r="AA4695">
        <v>1</v>
      </c>
    </row>
    <row r="4696" spans="1:27" x14ac:dyDescent="0.25">
      <c r="A4696" s="1" t="s">
        <v>94</v>
      </c>
      <c r="B4696" s="1" t="s">
        <v>37</v>
      </c>
      <c r="C4696" s="1" t="s">
        <v>42</v>
      </c>
      <c r="D4696" s="1" t="s">
        <v>959</v>
      </c>
      <c r="E4696" s="1" t="s">
        <v>73</v>
      </c>
      <c r="F4696" s="1" t="s">
        <v>960</v>
      </c>
      <c r="G4696" s="1" t="str">
        <f>UPPER(players_stats[[#This Row],[Agents]])</f>
        <v>CHAMBER, CYPHER</v>
      </c>
      <c r="H4696" s="1" t="str">
        <f>IF(OR(ISNUMBER(FIND(",",players_stats[[#This Row],[Agents MAYUS]])),ISNUMBER(FIND("All Match Types",players_stats[[#This Row],[Match Type]]))),"Eliminar","")</f>
        <v>Eliminar</v>
      </c>
      <c r="I4696">
        <v>34</v>
      </c>
      <c r="J4696">
        <v>78</v>
      </c>
      <c r="K4696">
        <v>212</v>
      </c>
      <c r="L4696">
        <v>81</v>
      </c>
      <c r="M4696">
        <v>0.62</v>
      </c>
      <c r="N4696">
        <v>137</v>
      </c>
      <c r="O4696">
        <v>74</v>
      </c>
      <c r="P4696">
        <v>15</v>
      </c>
      <c r="Q4696">
        <v>18</v>
      </c>
      <c r="R4696">
        <v>18</v>
      </c>
      <c r="S4696">
        <v>0.38</v>
      </c>
      <c r="T4696">
        <v>0.17</v>
      </c>
      <c r="U4696" s="1" t="s">
        <v>172</v>
      </c>
      <c r="V4696">
        <v>16</v>
      </c>
      <c r="W4696">
        <v>25</v>
      </c>
      <c r="X4696">
        <v>31</v>
      </c>
      <c r="Y4696">
        <v>5</v>
      </c>
      <c r="Z4696">
        <v>6</v>
      </c>
      <c r="AA4696">
        <v>6</v>
      </c>
    </row>
    <row r="4697" spans="1:27" x14ac:dyDescent="0.25">
      <c r="A4697" s="1" t="s">
        <v>94</v>
      </c>
      <c r="B4697" s="1" t="s">
        <v>37</v>
      </c>
      <c r="C4697" s="1" t="s">
        <v>42</v>
      </c>
      <c r="D4697" s="1" t="s">
        <v>961</v>
      </c>
      <c r="E4697" s="1" t="s">
        <v>73</v>
      </c>
      <c r="F4697" s="1" t="s">
        <v>130</v>
      </c>
      <c r="G4697" s="1" t="str">
        <f>UPPER(players_stats[[#This Row],[Agents]])</f>
        <v>FADE</v>
      </c>
      <c r="H4697" s="1" t="str">
        <f>IF(OR(ISNUMBER(FIND(",",players_stats[[#This Row],[Agents MAYUS]])),ISNUMBER(FIND("All Match Types",players_stats[[#This Row],[Match Type]]))),"Eliminar","")</f>
        <v/>
      </c>
      <c r="I4697">
        <v>16</v>
      </c>
      <c r="J4697">
        <v>86</v>
      </c>
      <c r="K4697">
        <v>178</v>
      </c>
      <c r="L4697">
        <v>77</v>
      </c>
      <c r="M4697">
        <v>0.56000000000000005</v>
      </c>
      <c r="N4697">
        <v>120</v>
      </c>
      <c r="O4697">
        <v>63</v>
      </c>
      <c r="P4697">
        <v>13</v>
      </c>
      <c r="Q4697">
        <v>6</v>
      </c>
      <c r="R4697">
        <v>0</v>
      </c>
      <c r="S4697">
        <v>0.26</v>
      </c>
      <c r="U4697" s="1" t="s">
        <v>63</v>
      </c>
      <c r="V4697">
        <v>10</v>
      </c>
      <c r="W4697">
        <v>10</v>
      </c>
      <c r="X4697">
        <v>13</v>
      </c>
      <c r="Y4697">
        <v>2</v>
      </c>
      <c r="Z4697">
        <v>1</v>
      </c>
      <c r="AA4697">
        <v>0</v>
      </c>
    </row>
    <row r="4698" spans="1:27" x14ac:dyDescent="0.25">
      <c r="A4698" s="1" t="s">
        <v>94</v>
      </c>
      <c r="B4698" s="1" t="s">
        <v>37</v>
      </c>
      <c r="C4698" s="1" t="s">
        <v>42</v>
      </c>
      <c r="D4698" s="1" t="s">
        <v>961</v>
      </c>
      <c r="E4698" s="1" t="s">
        <v>73</v>
      </c>
      <c r="F4698" s="1" t="s">
        <v>138</v>
      </c>
      <c r="G4698" s="1" t="str">
        <f>UPPER(players_stats[[#This Row],[Agents]])</f>
        <v>GEKKO</v>
      </c>
      <c r="H4698" s="1" t="str">
        <f>IF(OR(ISNUMBER(FIND(",",players_stats[[#This Row],[Agents MAYUS]])),ISNUMBER(FIND("All Match Types",players_stats[[#This Row],[Match Type]]))),"Eliminar","")</f>
        <v/>
      </c>
      <c r="I4698">
        <v>18</v>
      </c>
      <c r="J4698">
        <v>63</v>
      </c>
      <c r="K4698">
        <v>146</v>
      </c>
      <c r="L4698">
        <v>6</v>
      </c>
      <c r="M4698">
        <v>0.61</v>
      </c>
      <c r="N4698">
        <v>108</v>
      </c>
      <c r="O4698">
        <v>5</v>
      </c>
      <c r="P4698">
        <v>17</v>
      </c>
      <c r="Q4698">
        <v>0</v>
      </c>
      <c r="R4698">
        <v>11</v>
      </c>
      <c r="S4698">
        <v>0.22</v>
      </c>
      <c r="U4698" s="1" t="s">
        <v>143</v>
      </c>
      <c r="V4698">
        <v>9</v>
      </c>
      <c r="W4698">
        <v>9</v>
      </c>
      <c r="X4698">
        <v>15</v>
      </c>
      <c r="Y4698">
        <v>3</v>
      </c>
      <c r="Z4698">
        <v>0</v>
      </c>
      <c r="AA4698">
        <v>2</v>
      </c>
    </row>
    <row r="4699" spans="1:27" x14ac:dyDescent="0.25">
      <c r="A4699" s="1" t="s">
        <v>94</v>
      </c>
      <c r="B4699" s="1" t="s">
        <v>37</v>
      </c>
      <c r="C4699" s="1" t="s">
        <v>42</v>
      </c>
      <c r="D4699" s="1" t="s">
        <v>961</v>
      </c>
      <c r="E4699" s="1" t="s">
        <v>73</v>
      </c>
      <c r="F4699" s="1" t="s">
        <v>278</v>
      </c>
      <c r="G4699" s="1" t="str">
        <f>UPPER(players_stats[[#This Row],[Agents]])</f>
        <v>FADE, GEKKO</v>
      </c>
      <c r="H4699" s="1" t="str">
        <f>IF(OR(ISNUMBER(FIND(",",players_stats[[#This Row],[Agents MAYUS]])),ISNUMBER(FIND("All Match Types",players_stats[[#This Row],[Match Type]]))),"Eliminar","")</f>
        <v>Eliminar</v>
      </c>
      <c r="I4699">
        <v>34</v>
      </c>
      <c r="J4699">
        <v>74</v>
      </c>
      <c r="K4699">
        <v>162</v>
      </c>
      <c r="L4699">
        <v>68</v>
      </c>
      <c r="M4699">
        <v>0.59</v>
      </c>
      <c r="N4699">
        <v>114</v>
      </c>
      <c r="O4699">
        <v>56</v>
      </c>
      <c r="P4699">
        <v>15</v>
      </c>
      <c r="Q4699">
        <v>3</v>
      </c>
      <c r="R4699">
        <v>6</v>
      </c>
      <c r="S4699">
        <v>0.24</v>
      </c>
      <c r="U4699" s="1" t="s">
        <v>143</v>
      </c>
      <c r="V4699">
        <v>10</v>
      </c>
      <c r="W4699">
        <v>19</v>
      </c>
      <c r="X4699">
        <v>28</v>
      </c>
      <c r="Y4699">
        <v>5</v>
      </c>
      <c r="Z4699">
        <v>1</v>
      </c>
      <c r="AA4699">
        <v>2</v>
      </c>
    </row>
    <row r="4700" spans="1:27" x14ac:dyDescent="0.25">
      <c r="A4700" s="1" t="s">
        <v>94</v>
      </c>
      <c r="B4700" s="1" t="s">
        <v>37</v>
      </c>
      <c r="C4700" s="1" t="s">
        <v>42</v>
      </c>
      <c r="D4700" s="1" t="s">
        <v>962</v>
      </c>
      <c r="E4700" s="1" t="s">
        <v>73</v>
      </c>
      <c r="F4700" s="1" t="s">
        <v>215</v>
      </c>
      <c r="G4700" s="1" t="str">
        <f>UPPER(players_stats[[#This Row],[Agents]])</f>
        <v>KAYO</v>
      </c>
      <c r="H4700" s="1" t="str">
        <f>IF(OR(ISNUMBER(FIND(",",players_stats[[#This Row],[Agents MAYUS]])),ISNUMBER(FIND("All Match Types",players_stats[[#This Row],[Match Type]]))),"Eliminar","")</f>
        <v/>
      </c>
      <c r="I4700">
        <v>18</v>
      </c>
      <c r="J4700">
        <v>89</v>
      </c>
      <c r="K4700">
        <v>181</v>
      </c>
      <c r="L4700">
        <v>79</v>
      </c>
      <c r="M4700">
        <v>0.5</v>
      </c>
      <c r="N4700">
        <v>102</v>
      </c>
      <c r="O4700">
        <v>61</v>
      </c>
      <c r="P4700">
        <v>28</v>
      </c>
      <c r="Q4700">
        <v>6</v>
      </c>
      <c r="R4700">
        <v>6</v>
      </c>
      <c r="S4700">
        <v>0.3</v>
      </c>
      <c r="T4700">
        <v>0.33</v>
      </c>
      <c r="U4700" s="1" t="s">
        <v>156</v>
      </c>
      <c r="V4700">
        <v>11</v>
      </c>
      <c r="W4700">
        <v>11</v>
      </c>
      <c r="X4700">
        <v>14</v>
      </c>
      <c r="Y4700">
        <v>5</v>
      </c>
      <c r="Z4700">
        <v>1</v>
      </c>
      <c r="AA4700">
        <v>1</v>
      </c>
    </row>
    <row r="4701" spans="1:27" x14ac:dyDescent="0.25">
      <c r="A4701" s="1" t="s">
        <v>94</v>
      </c>
      <c r="B4701" s="1" t="s">
        <v>37</v>
      </c>
      <c r="C4701" s="1" t="s">
        <v>42</v>
      </c>
      <c r="D4701" s="1" t="s">
        <v>962</v>
      </c>
      <c r="E4701" s="1" t="s">
        <v>73</v>
      </c>
      <c r="F4701" s="1" t="s">
        <v>152</v>
      </c>
      <c r="G4701" s="1" t="str">
        <f>UPPER(players_stats[[#This Row],[Agents]])</f>
        <v>VIPER</v>
      </c>
      <c r="H4701" s="1" t="str">
        <f>IF(OR(ISNUMBER(FIND(",",players_stats[[#This Row],[Agents MAYUS]])),ISNUMBER(FIND("All Match Types",players_stats[[#This Row],[Match Type]]))),"Eliminar","")</f>
        <v/>
      </c>
      <c r="I4701">
        <v>16</v>
      </c>
      <c r="J4701">
        <v>45</v>
      </c>
      <c r="K4701">
        <v>171</v>
      </c>
      <c r="L4701">
        <v>56</v>
      </c>
      <c r="M4701">
        <v>0.63</v>
      </c>
      <c r="N4701">
        <v>104</v>
      </c>
      <c r="O4701">
        <v>56</v>
      </c>
      <c r="P4701">
        <v>13</v>
      </c>
      <c r="Q4701">
        <v>0</v>
      </c>
      <c r="R4701">
        <v>0</v>
      </c>
      <c r="S4701">
        <v>0.35</v>
      </c>
      <c r="U4701" s="1" t="s">
        <v>211</v>
      </c>
      <c r="V4701">
        <v>9</v>
      </c>
      <c r="W4701">
        <v>9</v>
      </c>
      <c r="X4701">
        <v>16</v>
      </c>
      <c r="Y4701">
        <v>2</v>
      </c>
      <c r="Z4701">
        <v>0</v>
      </c>
      <c r="AA4701">
        <v>0</v>
      </c>
    </row>
    <row r="4702" spans="1:27" x14ac:dyDescent="0.25">
      <c r="A4702" s="1" t="s">
        <v>94</v>
      </c>
      <c r="B4702" s="1" t="s">
        <v>37</v>
      </c>
      <c r="C4702" s="1" t="s">
        <v>42</v>
      </c>
      <c r="D4702" s="1" t="s">
        <v>962</v>
      </c>
      <c r="E4702" s="1" t="s">
        <v>73</v>
      </c>
      <c r="F4702" s="1" t="s">
        <v>262</v>
      </c>
      <c r="G4702" s="1" t="str">
        <f>UPPER(players_stats[[#This Row],[Agents]])</f>
        <v>KAYO, VIPER</v>
      </c>
      <c r="H4702" s="1" t="str">
        <f>IF(OR(ISNUMBER(FIND(",",players_stats[[#This Row],[Agents MAYUS]])),ISNUMBER(FIND("All Match Types",players_stats[[#This Row],[Match Type]]))),"Eliminar","")</f>
        <v>Eliminar</v>
      </c>
      <c r="I4702">
        <v>34</v>
      </c>
      <c r="J4702">
        <v>68</v>
      </c>
      <c r="K4702">
        <v>176</v>
      </c>
      <c r="L4702">
        <v>67</v>
      </c>
      <c r="M4702">
        <v>0.56000000000000005</v>
      </c>
      <c r="N4702">
        <v>103</v>
      </c>
      <c r="O4702">
        <v>59</v>
      </c>
      <c r="P4702">
        <v>21</v>
      </c>
      <c r="Q4702">
        <v>3</v>
      </c>
      <c r="R4702">
        <v>3</v>
      </c>
      <c r="S4702">
        <v>0.32</v>
      </c>
      <c r="T4702">
        <v>0.13</v>
      </c>
      <c r="U4702" s="1" t="s">
        <v>313</v>
      </c>
      <c r="V4702">
        <v>11</v>
      </c>
      <c r="W4702">
        <v>20</v>
      </c>
      <c r="X4702">
        <v>30</v>
      </c>
      <c r="Y4702">
        <v>7</v>
      </c>
      <c r="Z4702">
        <v>1</v>
      </c>
      <c r="AA4702">
        <v>1</v>
      </c>
    </row>
    <row r="4703" spans="1:27" x14ac:dyDescent="0.25">
      <c r="A4703" s="1" t="s">
        <v>94</v>
      </c>
      <c r="B4703" s="1" t="s">
        <v>37</v>
      </c>
      <c r="C4703" s="1" t="s">
        <v>42</v>
      </c>
      <c r="D4703" s="1" t="s">
        <v>963</v>
      </c>
      <c r="E4703" s="1" t="s">
        <v>73</v>
      </c>
      <c r="F4703" s="1" t="s">
        <v>140</v>
      </c>
      <c r="G4703" s="1" t="str">
        <f>UPPER(players_stats[[#This Row],[Agents]])</f>
        <v>OMEN</v>
      </c>
      <c r="H4703" s="1" t="str">
        <f>IF(OR(ISNUMBER(FIND(",",players_stats[[#This Row],[Agents MAYUS]])),ISNUMBER(FIND("All Match Types",players_stats[[#This Row],[Match Type]]))),"Eliminar","")</f>
        <v/>
      </c>
      <c r="I4703">
        <v>34</v>
      </c>
      <c r="J4703">
        <v>44</v>
      </c>
      <c r="K4703">
        <v>119</v>
      </c>
      <c r="L4703">
        <v>43</v>
      </c>
      <c r="M4703">
        <v>0.59</v>
      </c>
      <c r="N4703">
        <v>79</v>
      </c>
      <c r="O4703">
        <v>38</v>
      </c>
      <c r="P4703">
        <v>15</v>
      </c>
      <c r="Q4703">
        <v>9</v>
      </c>
      <c r="R4703">
        <v>18</v>
      </c>
      <c r="S4703">
        <v>0.26</v>
      </c>
      <c r="U4703" s="1" t="s">
        <v>143</v>
      </c>
      <c r="V4703">
        <v>9</v>
      </c>
      <c r="W4703">
        <v>13</v>
      </c>
      <c r="X4703">
        <v>30</v>
      </c>
      <c r="Y4703">
        <v>5</v>
      </c>
      <c r="Z4703">
        <v>3</v>
      </c>
      <c r="AA4703">
        <v>6</v>
      </c>
    </row>
    <row r="4704" spans="1:27" x14ac:dyDescent="0.25">
      <c r="A4704" s="1" t="s">
        <v>94</v>
      </c>
      <c r="B4704" s="1" t="s">
        <v>37</v>
      </c>
      <c r="C4704" s="1" t="s">
        <v>42</v>
      </c>
      <c r="D4704" s="1" t="s">
        <v>964</v>
      </c>
      <c r="E4704" s="1" t="s">
        <v>73</v>
      </c>
      <c r="F4704" s="1" t="s">
        <v>146</v>
      </c>
      <c r="G4704" s="1" t="str">
        <f>UPPER(players_stats[[#This Row],[Agents]])</f>
        <v>RAZE</v>
      </c>
      <c r="H4704" s="1" t="str">
        <f>IF(OR(ISNUMBER(FIND(",",players_stats[[#This Row],[Agents MAYUS]])),ISNUMBER(FIND("All Match Types",players_stats[[#This Row],[Match Type]]))),"Eliminar","")</f>
        <v/>
      </c>
      <c r="I4704">
        <v>34</v>
      </c>
      <c r="J4704">
        <v>75</v>
      </c>
      <c r="K4704">
        <v>185</v>
      </c>
      <c r="L4704">
        <v>76</v>
      </c>
      <c r="M4704">
        <v>0.71</v>
      </c>
      <c r="N4704">
        <v>124</v>
      </c>
      <c r="O4704">
        <v>65</v>
      </c>
      <c r="P4704">
        <v>15</v>
      </c>
      <c r="Q4704">
        <v>9</v>
      </c>
      <c r="R4704">
        <v>15</v>
      </c>
      <c r="S4704">
        <v>0.23</v>
      </c>
      <c r="U4704" s="1" t="s">
        <v>202</v>
      </c>
      <c r="V4704">
        <v>13</v>
      </c>
      <c r="W4704">
        <v>22</v>
      </c>
      <c r="X4704">
        <v>29</v>
      </c>
      <c r="Y4704">
        <v>5</v>
      </c>
      <c r="Z4704">
        <v>3</v>
      </c>
      <c r="AA4704">
        <v>5</v>
      </c>
    </row>
    <row r="4705" spans="1:27" x14ac:dyDescent="0.25">
      <c r="A4705" s="1" t="s">
        <v>94</v>
      </c>
      <c r="B4705" s="1" t="s">
        <v>37</v>
      </c>
      <c r="C4705" s="1" t="s">
        <v>39</v>
      </c>
      <c r="D4705" s="1" t="s">
        <v>969</v>
      </c>
      <c r="E4705" s="1" t="s">
        <v>11</v>
      </c>
      <c r="F4705" s="1" t="s">
        <v>181</v>
      </c>
      <c r="G4705" s="1" t="str">
        <f>UPPER(players_stats[[#This Row],[Agents]])</f>
        <v>BREACH</v>
      </c>
      <c r="H4705" s="1" t="str">
        <f>IF(OR(ISNUMBER(FIND(",",players_stats[[#This Row],[Agents MAYUS]])),ISNUMBER(FIND("All Match Types",players_stats[[#This Row],[Match Type]]))),"Eliminar","")</f>
        <v/>
      </c>
      <c r="I4705">
        <v>24</v>
      </c>
      <c r="J4705">
        <v>101</v>
      </c>
      <c r="K4705">
        <v>176</v>
      </c>
      <c r="L4705">
        <v>93</v>
      </c>
      <c r="M4705">
        <v>0.67</v>
      </c>
      <c r="N4705">
        <v>113</v>
      </c>
      <c r="O4705">
        <v>58</v>
      </c>
      <c r="P4705">
        <v>54</v>
      </c>
      <c r="Q4705">
        <v>0</v>
      </c>
      <c r="R4705">
        <v>17</v>
      </c>
      <c r="S4705">
        <v>0.21</v>
      </c>
      <c r="T4705">
        <v>0.5</v>
      </c>
      <c r="U4705" s="1" t="s">
        <v>135</v>
      </c>
      <c r="V4705">
        <v>14</v>
      </c>
      <c r="W4705">
        <v>14</v>
      </c>
      <c r="X4705">
        <v>15</v>
      </c>
      <c r="Y4705">
        <v>13</v>
      </c>
      <c r="Z4705">
        <v>0</v>
      </c>
      <c r="AA4705">
        <v>4</v>
      </c>
    </row>
    <row r="4706" spans="1:27" x14ac:dyDescent="0.25">
      <c r="A4706" s="1" t="s">
        <v>94</v>
      </c>
      <c r="B4706" s="1" t="s">
        <v>37</v>
      </c>
      <c r="C4706" s="1" t="s">
        <v>39</v>
      </c>
      <c r="D4706" s="1" t="s">
        <v>969</v>
      </c>
      <c r="E4706" s="1" t="s">
        <v>11</v>
      </c>
      <c r="F4706" s="1" t="s">
        <v>215</v>
      </c>
      <c r="G4706" s="1" t="str">
        <f>UPPER(players_stats[[#This Row],[Agents]])</f>
        <v>KAYO</v>
      </c>
      <c r="H4706" s="1" t="str">
        <f>IF(OR(ISNUMBER(FIND(",",players_stats[[#This Row],[Agents MAYUS]])),ISNUMBER(FIND("All Match Types",players_stats[[#This Row],[Match Type]]))),"Eliminar","")</f>
        <v/>
      </c>
      <c r="I4706">
        <v>42</v>
      </c>
      <c r="J4706">
        <v>104</v>
      </c>
      <c r="K4706">
        <v>183</v>
      </c>
      <c r="L4706">
        <v>9</v>
      </c>
      <c r="M4706">
        <v>0.67</v>
      </c>
      <c r="N4706">
        <v>112</v>
      </c>
      <c r="O4706">
        <v>62</v>
      </c>
      <c r="P4706">
        <v>64</v>
      </c>
      <c r="Q4706">
        <v>12</v>
      </c>
      <c r="R4706">
        <v>19</v>
      </c>
      <c r="S4706">
        <v>0.34</v>
      </c>
      <c r="U4706" s="1" t="s">
        <v>175</v>
      </c>
      <c r="V4706">
        <v>13</v>
      </c>
      <c r="W4706">
        <v>26</v>
      </c>
      <c r="X4706">
        <v>29</v>
      </c>
      <c r="Y4706">
        <v>27</v>
      </c>
      <c r="Z4706">
        <v>5</v>
      </c>
      <c r="AA4706">
        <v>8</v>
      </c>
    </row>
    <row r="4707" spans="1:27" x14ac:dyDescent="0.25">
      <c r="A4707" s="1" t="s">
        <v>94</v>
      </c>
      <c r="B4707" s="1" t="s">
        <v>37</v>
      </c>
      <c r="C4707" s="1" t="s">
        <v>39</v>
      </c>
      <c r="D4707" s="1" t="s">
        <v>969</v>
      </c>
      <c r="E4707" s="1" t="s">
        <v>11</v>
      </c>
      <c r="F4707" s="1" t="s">
        <v>227</v>
      </c>
      <c r="G4707" s="1" t="str">
        <f>UPPER(players_stats[[#This Row],[Agents]])</f>
        <v>BREACH, KAYO</v>
      </c>
      <c r="H4707" s="1" t="str">
        <f>IF(OR(ISNUMBER(FIND(",",players_stats[[#This Row],[Agents MAYUS]])),ISNUMBER(FIND("All Match Types",players_stats[[#This Row],[Match Type]]))),"Eliminar","")</f>
        <v>Eliminar</v>
      </c>
      <c r="I4707">
        <v>66</v>
      </c>
      <c r="J4707">
        <v>103</v>
      </c>
      <c r="K4707">
        <v>181</v>
      </c>
      <c r="L4707">
        <v>91</v>
      </c>
      <c r="M4707">
        <v>0.67</v>
      </c>
      <c r="N4707">
        <v>112</v>
      </c>
      <c r="O4707">
        <v>61</v>
      </c>
      <c r="P4707">
        <v>61</v>
      </c>
      <c r="Q4707">
        <v>8</v>
      </c>
      <c r="R4707">
        <v>18</v>
      </c>
      <c r="S4707">
        <v>0.28999999999999998</v>
      </c>
      <c r="T4707">
        <v>0.13</v>
      </c>
      <c r="U4707" s="1" t="s">
        <v>313</v>
      </c>
      <c r="V4707">
        <v>14</v>
      </c>
      <c r="W4707">
        <v>40</v>
      </c>
      <c r="X4707">
        <v>44</v>
      </c>
      <c r="Y4707">
        <v>40</v>
      </c>
      <c r="Z4707">
        <v>5</v>
      </c>
      <c r="AA4707">
        <v>12</v>
      </c>
    </row>
    <row r="4708" spans="1:27" x14ac:dyDescent="0.25">
      <c r="A4708" s="1" t="s">
        <v>94</v>
      </c>
      <c r="B4708" s="1" t="s">
        <v>37</v>
      </c>
      <c r="C4708" s="1" t="s">
        <v>39</v>
      </c>
      <c r="D4708" s="1" t="s">
        <v>196</v>
      </c>
      <c r="E4708" s="1" t="s">
        <v>11</v>
      </c>
      <c r="F4708" s="1" t="s">
        <v>201</v>
      </c>
      <c r="G4708" s="1" t="str">
        <f>UPPER(players_stats[[#This Row],[Agents]])</f>
        <v>BRIMSTONE</v>
      </c>
      <c r="H4708" s="1" t="str">
        <f>IF(OR(ISNUMBER(FIND(",",players_stats[[#This Row],[Agents MAYUS]])),ISNUMBER(FIND("All Match Types",players_stats[[#This Row],[Match Type]]))),"Eliminar","")</f>
        <v/>
      </c>
      <c r="I4708">
        <v>21</v>
      </c>
      <c r="J4708">
        <v>141</v>
      </c>
      <c r="K4708">
        <v>203</v>
      </c>
      <c r="L4708">
        <v>133</v>
      </c>
      <c r="M4708">
        <v>0.67</v>
      </c>
      <c r="N4708">
        <v>145</v>
      </c>
      <c r="O4708">
        <v>76</v>
      </c>
      <c r="P4708">
        <v>29</v>
      </c>
      <c r="Q4708">
        <v>0</v>
      </c>
      <c r="R4708">
        <v>1</v>
      </c>
      <c r="S4708">
        <v>0.3</v>
      </c>
      <c r="T4708">
        <v>0.5</v>
      </c>
      <c r="U4708" s="1" t="s">
        <v>154</v>
      </c>
      <c r="V4708">
        <v>16</v>
      </c>
      <c r="W4708">
        <v>16</v>
      </c>
      <c r="X4708">
        <v>12</v>
      </c>
      <c r="Y4708">
        <v>6</v>
      </c>
      <c r="Z4708">
        <v>0</v>
      </c>
      <c r="AA4708">
        <v>2</v>
      </c>
    </row>
    <row r="4709" spans="1:27" x14ac:dyDescent="0.25">
      <c r="A4709" s="1" t="s">
        <v>94</v>
      </c>
      <c r="B4709" s="1" t="s">
        <v>37</v>
      </c>
      <c r="C4709" s="1" t="s">
        <v>39</v>
      </c>
      <c r="D4709" s="1" t="s">
        <v>196</v>
      </c>
      <c r="E4709" s="1" t="s">
        <v>11</v>
      </c>
      <c r="F4709" s="1" t="s">
        <v>138</v>
      </c>
      <c r="G4709" s="1" t="str">
        <f>UPPER(players_stats[[#This Row],[Agents]])</f>
        <v>GEKKO</v>
      </c>
      <c r="H4709" s="1" t="str">
        <f>IF(OR(ISNUMBER(FIND(",",players_stats[[#This Row],[Agents MAYUS]])),ISNUMBER(FIND("All Match Types",players_stats[[#This Row],[Match Type]]))),"Eliminar","")</f>
        <v/>
      </c>
      <c r="I4709">
        <v>24</v>
      </c>
      <c r="J4709">
        <v>127</v>
      </c>
      <c r="K4709">
        <v>229</v>
      </c>
      <c r="L4709">
        <v>112</v>
      </c>
      <c r="M4709">
        <v>0.79</v>
      </c>
      <c r="N4709">
        <v>144</v>
      </c>
      <c r="O4709">
        <v>79</v>
      </c>
      <c r="P4709">
        <v>42</v>
      </c>
      <c r="Q4709">
        <v>8</v>
      </c>
      <c r="R4709">
        <v>4</v>
      </c>
      <c r="S4709">
        <v>0.21</v>
      </c>
      <c r="T4709">
        <v>0.17</v>
      </c>
      <c r="U4709" s="1" t="s">
        <v>172</v>
      </c>
      <c r="V4709">
        <v>19</v>
      </c>
      <c r="W4709">
        <v>19</v>
      </c>
      <c r="X4709">
        <v>17</v>
      </c>
      <c r="Y4709">
        <v>10</v>
      </c>
      <c r="Z4709">
        <v>2</v>
      </c>
      <c r="AA4709">
        <v>1</v>
      </c>
    </row>
    <row r="4710" spans="1:27" x14ac:dyDescent="0.25">
      <c r="A4710" s="1" t="s">
        <v>94</v>
      </c>
      <c r="B4710" s="1" t="s">
        <v>37</v>
      </c>
      <c r="C4710" s="1" t="s">
        <v>39</v>
      </c>
      <c r="D4710" s="1" t="s">
        <v>196</v>
      </c>
      <c r="E4710" s="1" t="s">
        <v>11</v>
      </c>
      <c r="F4710" s="1" t="s">
        <v>140</v>
      </c>
      <c r="G4710" s="1" t="str">
        <f>UPPER(players_stats[[#This Row],[Agents]])</f>
        <v>OMEN</v>
      </c>
      <c r="H4710" s="1" t="str">
        <f>IF(OR(ISNUMBER(FIND(",",players_stats[[#This Row],[Agents MAYUS]])),ISNUMBER(FIND("All Match Types",players_stats[[#This Row],[Match Type]]))),"Eliminar","")</f>
        <v/>
      </c>
      <c r="I4710">
        <v>21</v>
      </c>
      <c r="J4710">
        <v>103</v>
      </c>
      <c r="K4710">
        <v>198</v>
      </c>
      <c r="L4710">
        <v>82</v>
      </c>
      <c r="M4710">
        <v>0.71</v>
      </c>
      <c r="N4710">
        <v>133</v>
      </c>
      <c r="O4710">
        <v>67</v>
      </c>
      <c r="P4710">
        <v>52</v>
      </c>
      <c r="Q4710">
        <v>1</v>
      </c>
      <c r="R4710">
        <v>5</v>
      </c>
      <c r="S4710">
        <v>0.15</v>
      </c>
      <c r="T4710">
        <v>0.25</v>
      </c>
      <c r="U4710" s="1" t="s">
        <v>178</v>
      </c>
      <c r="V4710">
        <v>14</v>
      </c>
      <c r="W4710">
        <v>14</v>
      </c>
      <c r="X4710">
        <v>17</v>
      </c>
      <c r="Y4710">
        <v>11</v>
      </c>
      <c r="Z4710">
        <v>2</v>
      </c>
      <c r="AA4710">
        <v>1</v>
      </c>
    </row>
    <row r="4711" spans="1:27" x14ac:dyDescent="0.25">
      <c r="A4711" s="1" t="s">
        <v>94</v>
      </c>
      <c r="B4711" s="1" t="s">
        <v>37</v>
      </c>
      <c r="C4711" s="1" t="s">
        <v>39</v>
      </c>
      <c r="D4711" s="1" t="s">
        <v>196</v>
      </c>
      <c r="E4711" s="1" t="s">
        <v>11</v>
      </c>
      <c r="F4711" s="1" t="s">
        <v>971</v>
      </c>
      <c r="G4711" s="1" t="str">
        <f>UPPER(players_stats[[#This Row],[Agents]])</f>
        <v>BRIMSTONE, GEKKO, OMEN</v>
      </c>
      <c r="H4711" s="1" t="str">
        <f>IF(OR(ISNUMBER(FIND(",",players_stats[[#This Row],[Agents MAYUS]])),ISNUMBER(FIND("All Match Types",players_stats[[#This Row],[Match Type]]))),"Eliminar","")</f>
        <v>Eliminar</v>
      </c>
      <c r="I4711">
        <v>66</v>
      </c>
      <c r="J4711">
        <v>124</v>
      </c>
      <c r="K4711">
        <v>210</v>
      </c>
      <c r="L4711">
        <v>107</v>
      </c>
      <c r="M4711">
        <v>0.73</v>
      </c>
      <c r="N4711">
        <v>141</v>
      </c>
      <c r="O4711">
        <v>74</v>
      </c>
      <c r="P4711">
        <v>41</v>
      </c>
      <c r="Q4711">
        <v>6</v>
      </c>
      <c r="R4711">
        <v>6</v>
      </c>
      <c r="S4711">
        <v>0.21</v>
      </c>
      <c r="T4711">
        <v>0.28999999999999998</v>
      </c>
      <c r="U4711" s="1" t="s">
        <v>277</v>
      </c>
      <c r="V4711">
        <v>19</v>
      </c>
      <c r="W4711">
        <v>49</v>
      </c>
      <c r="X4711">
        <v>46</v>
      </c>
      <c r="Y4711">
        <v>27</v>
      </c>
      <c r="Z4711">
        <v>4</v>
      </c>
      <c r="AA4711">
        <v>4</v>
      </c>
    </row>
    <row r="4712" spans="1:27" x14ac:dyDescent="0.25">
      <c r="A4712" s="1" t="s">
        <v>94</v>
      </c>
      <c r="B4712" s="1" t="s">
        <v>37</v>
      </c>
      <c r="C4712" s="1" t="s">
        <v>39</v>
      </c>
      <c r="D4712" s="1" t="s">
        <v>190</v>
      </c>
      <c r="E4712" s="1" t="s">
        <v>11</v>
      </c>
      <c r="F4712" s="1" t="s">
        <v>133</v>
      </c>
      <c r="G4712" s="1" t="str">
        <f>UPPER(players_stats[[#This Row],[Agents]])</f>
        <v>CYPHER</v>
      </c>
      <c r="H4712" s="1" t="str">
        <f>IF(OR(ISNUMBER(FIND(",",players_stats[[#This Row],[Agents MAYUS]])),ISNUMBER(FIND("All Match Types",players_stats[[#This Row],[Match Type]]))),"Eliminar","")</f>
        <v/>
      </c>
      <c r="I4712">
        <v>66</v>
      </c>
      <c r="J4712">
        <v>92</v>
      </c>
      <c r="K4712">
        <v>191</v>
      </c>
      <c r="L4712">
        <v>104</v>
      </c>
      <c r="M4712">
        <v>0.7</v>
      </c>
      <c r="N4712">
        <v>127</v>
      </c>
      <c r="O4712">
        <v>74</v>
      </c>
      <c r="P4712">
        <v>11</v>
      </c>
      <c r="Q4712">
        <v>6</v>
      </c>
      <c r="R4712">
        <v>5</v>
      </c>
      <c r="S4712">
        <v>0.4</v>
      </c>
      <c r="T4712">
        <v>0.2</v>
      </c>
      <c r="U4712" s="1" t="s">
        <v>314</v>
      </c>
      <c r="V4712">
        <v>24</v>
      </c>
      <c r="W4712">
        <v>49</v>
      </c>
      <c r="X4712">
        <v>47</v>
      </c>
      <c r="Y4712">
        <v>7</v>
      </c>
      <c r="Z4712">
        <v>4</v>
      </c>
      <c r="AA4712">
        <v>3</v>
      </c>
    </row>
    <row r="4713" spans="1:27" x14ac:dyDescent="0.25">
      <c r="A4713" s="1" t="s">
        <v>94</v>
      </c>
      <c r="B4713" s="1" t="s">
        <v>37</v>
      </c>
      <c r="C4713" s="1" t="s">
        <v>39</v>
      </c>
      <c r="D4713" s="1" t="s">
        <v>193</v>
      </c>
      <c r="E4713" s="1" t="s">
        <v>11</v>
      </c>
      <c r="F4713" s="1" t="s">
        <v>145</v>
      </c>
      <c r="G4713" s="1" t="str">
        <f>UPPER(players_stats[[#This Row],[Agents]])</f>
        <v>JETT</v>
      </c>
      <c r="H4713" s="1" t="str">
        <f>IF(OR(ISNUMBER(FIND(",",players_stats[[#This Row],[Agents MAYUS]])),ISNUMBER(FIND("All Match Types",players_stats[[#This Row],[Match Type]]))),"Eliminar","")</f>
        <v/>
      </c>
      <c r="I4713">
        <v>21</v>
      </c>
      <c r="J4713">
        <v>62</v>
      </c>
      <c r="K4713">
        <v>170</v>
      </c>
      <c r="L4713">
        <v>67</v>
      </c>
      <c r="M4713">
        <v>0.67</v>
      </c>
      <c r="N4713">
        <v>99</v>
      </c>
      <c r="O4713">
        <v>57</v>
      </c>
      <c r="P4713">
        <v>14</v>
      </c>
      <c r="Q4713">
        <v>14</v>
      </c>
      <c r="R4713">
        <v>19</v>
      </c>
      <c r="S4713">
        <v>0.19</v>
      </c>
      <c r="U4713" s="1" t="s">
        <v>139</v>
      </c>
      <c r="V4713">
        <v>12</v>
      </c>
      <c r="W4713">
        <v>12</v>
      </c>
      <c r="X4713">
        <v>18</v>
      </c>
      <c r="Y4713">
        <v>3</v>
      </c>
      <c r="Z4713">
        <v>3</v>
      </c>
      <c r="AA4713">
        <v>4</v>
      </c>
    </row>
    <row r="4714" spans="1:27" x14ac:dyDescent="0.25">
      <c r="A4714" s="1" t="s">
        <v>94</v>
      </c>
      <c r="B4714" s="1" t="s">
        <v>37</v>
      </c>
      <c r="C4714" s="1" t="s">
        <v>39</v>
      </c>
      <c r="D4714" s="1" t="s">
        <v>193</v>
      </c>
      <c r="E4714" s="1" t="s">
        <v>11</v>
      </c>
      <c r="F4714" s="1" t="s">
        <v>146</v>
      </c>
      <c r="G4714" s="1" t="str">
        <f>UPPER(players_stats[[#This Row],[Agents]])</f>
        <v>RAZE</v>
      </c>
      <c r="H4714" s="1" t="str">
        <f>IF(OR(ISNUMBER(FIND(",",players_stats[[#This Row],[Agents MAYUS]])),ISNUMBER(FIND("All Match Types",players_stats[[#This Row],[Match Type]]))),"Eliminar","")</f>
        <v/>
      </c>
      <c r="I4714">
        <v>45</v>
      </c>
      <c r="J4714">
        <v>81</v>
      </c>
      <c r="K4714">
        <v>200</v>
      </c>
      <c r="L4714">
        <v>88</v>
      </c>
      <c r="M4714">
        <v>0.6</v>
      </c>
      <c r="N4714">
        <v>135</v>
      </c>
      <c r="O4714">
        <v>67</v>
      </c>
      <c r="P4714">
        <v>13</v>
      </c>
      <c r="Q4714">
        <v>16</v>
      </c>
      <c r="R4714">
        <v>24</v>
      </c>
      <c r="S4714">
        <v>0.24</v>
      </c>
      <c r="U4714" s="1" t="s">
        <v>141</v>
      </c>
      <c r="V4714">
        <v>15</v>
      </c>
      <c r="W4714">
        <v>30</v>
      </c>
      <c r="X4714">
        <v>34</v>
      </c>
      <c r="Y4714">
        <v>6</v>
      </c>
      <c r="Z4714">
        <v>7</v>
      </c>
      <c r="AA4714">
        <v>11</v>
      </c>
    </row>
    <row r="4715" spans="1:27" x14ac:dyDescent="0.25">
      <c r="A4715" s="1" t="s">
        <v>94</v>
      </c>
      <c r="B4715" s="1" t="s">
        <v>37</v>
      </c>
      <c r="C4715" s="1" t="s">
        <v>39</v>
      </c>
      <c r="D4715" s="1" t="s">
        <v>193</v>
      </c>
      <c r="E4715" s="1" t="s">
        <v>11</v>
      </c>
      <c r="F4715" s="1" t="s">
        <v>148</v>
      </c>
      <c r="G4715" s="1" t="str">
        <f>UPPER(players_stats[[#This Row],[Agents]])</f>
        <v>JETT, RAZE</v>
      </c>
      <c r="H4715" s="1" t="str">
        <f>IF(OR(ISNUMBER(FIND(",",players_stats[[#This Row],[Agents MAYUS]])),ISNUMBER(FIND("All Match Types",players_stats[[#This Row],[Match Type]]))),"Eliminar","")</f>
        <v>Eliminar</v>
      </c>
      <c r="I4715">
        <v>66</v>
      </c>
      <c r="J4715">
        <v>75</v>
      </c>
      <c r="K4715">
        <v>190</v>
      </c>
      <c r="L4715">
        <v>81</v>
      </c>
      <c r="M4715">
        <v>0.62</v>
      </c>
      <c r="N4715">
        <v>124</v>
      </c>
      <c r="O4715">
        <v>64</v>
      </c>
      <c r="P4715">
        <v>14</v>
      </c>
      <c r="Q4715">
        <v>15</v>
      </c>
      <c r="R4715">
        <v>23</v>
      </c>
      <c r="S4715">
        <v>0.23</v>
      </c>
      <c r="U4715" s="1" t="s">
        <v>143</v>
      </c>
      <c r="V4715">
        <v>15</v>
      </c>
      <c r="W4715">
        <v>42</v>
      </c>
      <c r="X4715">
        <v>52</v>
      </c>
      <c r="Y4715">
        <v>9</v>
      </c>
      <c r="Z4715">
        <v>10</v>
      </c>
      <c r="AA4715">
        <v>15</v>
      </c>
    </row>
    <row r="4716" spans="1:27" x14ac:dyDescent="0.25">
      <c r="A4716" s="1" t="s">
        <v>94</v>
      </c>
      <c r="B4716" s="1" t="s">
        <v>37</v>
      </c>
      <c r="C4716" s="1" t="s">
        <v>39</v>
      </c>
      <c r="D4716" s="1" t="s">
        <v>195</v>
      </c>
      <c r="E4716" s="1" t="s">
        <v>11</v>
      </c>
      <c r="F4716" s="1" t="s">
        <v>140</v>
      </c>
      <c r="G4716" s="1" t="str">
        <f>UPPER(players_stats[[#This Row],[Agents]])</f>
        <v>OMEN</v>
      </c>
      <c r="H4716" s="1" t="str">
        <f>IF(OR(ISNUMBER(FIND(",",players_stats[[#This Row],[Agents MAYUS]])),ISNUMBER(FIND("All Match Types",players_stats[[#This Row],[Match Type]]))),"Eliminar","")</f>
        <v/>
      </c>
      <c r="I4716">
        <v>24</v>
      </c>
      <c r="J4716">
        <v>31</v>
      </c>
      <c r="K4716">
        <v>73</v>
      </c>
      <c r="L4716">
        <v>32</v>
      </c>
      <c r="M4716">
        <v>0.57999999999999996</v>
      </c>
      <c r="N4716">
        <v>46</v>
      </c>
      <c r="O4716">
        <v>25</v>
      </c>
      <c r="P4716">
        <v>25</v>
      </c>
      <c r="Q4716">
        <v>0</v>
      </c>
      <c r="R4716">
        <v>13</v>
      </c>
      <c r="S4716">
        <v>0.46</v>
      </c>
      <c r="U4716" s="1" t="s">
        <v>139</v>
      </c>
      <c r="V4716">
        <v>6</v>
      </c>
      <c r="W4716">
        <v>6</v>
      </c>
      <c r="X4716">
        <v>19</v>
      </c>
      <c r="Y4716">
        <v>6</v>
      </c>
      <c r="Z4716">
        <v>0</v>
      </c>
      <c r="AA4716">
        <v>3</v>
      </c>
    </row>
    <row r="4717" spans="1:27" x14ac:dyDescent="0.25">
      <c r="A4717" s="1" t="s">
        <v>94</v>
      </c>
      <c r="B4717" s="1" t="s">
        <v>37</v>
      </c>
      <c r="C4717" s="1" t="s">
        <v>39</v>
      </c>
      <c r="D4717" s="1" t="s">
        <v>195</v>
      </c>
      <c r="E4717" s="1" t="s">
        <v>11</v>
      </c>
      <c r="F4717" s="1" t="s">
        <v>152</v>
      </c>
      <c r="G4717" s="1" t="str">
        <f>UPPER(players_stats[[#This Row],[Agents]])</f>
        <v>VIPER</v>
      </c>
      <c r="H4717" s="1" t="str">
        <f>IF(OR(ISNUMBER(FIND(",",players_stats[[#This Row],[Agents MAYUS]])),ISNUMBER(FIND("All Match Types",players_stats[[#This Row],[Match Type]]))),"Eliminar","")</f>
        <v/>
      </c>
      <c r="I4717">
        <v>42</v>
      </c>
      <c r="J4717">
        <v>113</v>
      </c>
      <c r="K4717">
        <v>220</v>
      </c>
      <c r="L4717">
        <v>10</v>
      </c>
      <c r="M4717">
        <v>0.76</v>
      </c>
      <c r="N4717">
        <v>155</v>
      </c>
      <c r="O4717">
        <v>76</v>
      </c>
      <c r="P4717">
        <v>38</v>
      </c>
      <c r="Q4717">
        <v>7</v>
      </c>
      <c r="R4717">
        <v>7</v>
      </c>
      <c r="S4717">
        <v>0.32</v>
      </c>
      <c r="T4717">
        <v>0.4</v>
      </c>
      <c r="U4717" s="1" t="s">
        <v>159</v>
      </c>
      <c r="V4717">
        <v>18</v>
      </c>
      <c r="W4717">
        <v>32</v>
      </c>
      <c r="X4717">
        <v>32</v>
      </c>
      <c r="Y4717">
        <v>16</v>
      </c>
      <c r="Z4717">
        <v>3</v>
      </c>
      <c r="AA4717">
        <v>3</v>
      </c>
    </row>
    <row r="4718" spans="1:27" x14ac:dyDescent="0.25">
      <c r="A4718" s="1" t="s">
        <v>94</v>
      </c>
      <c r="B4718" s="1" t="s">
        <v>37</v>
      </c>
      <c r="C4718" s="1" t="s">
        <v>39</v>
      </c>
      <c r="D4718" s="1" t="s">
        <v>195</v>
      </c>
      <c r="E4718" s="1" t="s">
        <v>11</v>
      </c>
      <c r="F4718" s="1" t="s">
        <v>225</v>
      </c>
      <c r="G4718" s="1" t="str">
        <f>UPPER(players_stats[[#This Row],[Agents]])</f>
        <v>OMEN, VIPER</v>
      </c>
      <c r="H4718" s="1" t="str">
        <f>IF(OR(ISNUMBER(FIND(",",players_stats[[#This Row],[Agents MAYUS]])),ISNUMBER(FIND("All Match Types",players_stats[[#This Row],[Match Type]]))),"Eliminar","")</f>
        <v>Eliminar</v>
      </c>
      <c r="I4718">
        <v>66</v>
      </c>
      <c r="J4718">
        <v>84</v>
      </c>
      <c r="K4718">
        <v>171</v>
      </c>
      <c r="L4718">
        <v>75</v>
      </c>
      <c r="M4718">
        <v>0.7</v>
      </c>
      <c r="N4718">
        <v>115</v>
      </c>
      <c r="O4718">
        <v>58</v>
      </c>
      <c r="P4718">
        <v>33</v>
      </c>
      <c r="Q4718">
        <v>5</v>
      </c>
      <c r="R4718">
        <v>9</v>
      </c>
      <c r="S4718">
        <v>0.34</v>
      </c>
      <c r="T4718">
        <v>0.28999999999999998</v>
      </c>
      <c r="U4718" s="1" t="s">
        <v>163</v>
      </c>
      <c r="V4718">
        <v>18</v>
      </c>
      <c r="W4718">
        <v>38</v>
      </c>
      <c r="X4718">
        <v>51</v>
      </c>
      <c r="Y4718">
        <v>22</v>
      </c>
      <c r="Z4718">
        <v>3</v>
      </c>
      <c r="AA4718">
        <v>6</v>
      </c>
    </row>
    <row r="4719" spans="1:27" x14ac:dyDescent="0.25">
      <c r="A4719" s="1" t="s">
        <v>94</v>
      </c>
      <c r="B4719" s="1" t="s">
        <v>37</v>
      </c>
      <c r="C4719" s="1" t="s">
        <v>39</v>
      </c>
      <c r="D4719" s="1" t="s">
        <v>334</v>
      </c>
      <c r="E4719" s="1" t="s">
        <v>6</v>
      </c>
      <c r="F4719" s="1" t="s">
        <v>201</v>
      </c>
      <c r="G4719" s="1" t="str">
        <f>UPPER(players_stats[[#This Row],[Agents]])</f>
        <v>BRIMSTONE</v>
      </c>
      <c r="H4719" s="1" t="str">
        <f>IF(OR(ISNUMBER(FIND(",",players_stats[[#This Row],[Agents MAYUS]])),ISNUMBER(FIND("All Match Types",players_stats[[#This Row],[Match Type]]))),"Eliminar","")</f>
        <v/>
      </c>
      <c r="I4719">
        <v>21</v>
      </c>
      <c r="J4719">
        <v>131</v>
      </c>
      <c r="K4719">
        <v>235</v>
      </c>
      <c r="L4719">
        <v>142</v>
      </c>
      <c r="M4719">
        <v>0.67</v>
      </c>
      <c r="N4719">
        <v>143</v>
      </c>
      <c r="O4719">
        <v>81</v>
      </c>
      <c r="P4719">
        <v>38</v>
      </c>
      <c r="Q4719">
        <v>1</v>
      </c>
      <c r="R4719">
        <v>1</v>
      </c>
      <c r="S4719">
        <v>0.3</v>
      </c>
      <c r="U4719" s="1" t="s">
        <v>143</v>
      </c>
      <c r="V4719">
        <v>17</v>
      </c>
      <c r="W4719">
        <v>17</v>
      </c>
      <c r="X4719">
        <v>12</v>
      </c>
      <c r="Y4719">
        <v>8</v>
      </c>
      <c r="Z4719">
        <v>2</v>
      </c>
      <c r="AA4719">
        <v>2</v>
      </c>
    </row>
    <row r="4720" spans="1:27" x14ac:dyDescent="0.25">
      <c r="A4720" s="1" t="s">
        <v>94</v>
      </c>
      <c r="B4720" s="1" t="s">
        <v>37</v>
      </c>
      <c r="C4720" s="1" t="s">
        <v>39</v>
      </c>
      <c r="D4720" s="1" t="s">
        <v>334</v>
      </c>
      <c r="E4720" s="1" t="s">
        <v>6</v>
      </c>
      <c r="F4720" s="1" t="s">
        <v>140</v>
      </c>
      <c r="G4720" s="1" t="str">
        <f>UPPER(players_stats[[#This Row],[Agents]])</f>
        <v>OMEN</v>
      </c>
      <c r="H4720" s="1" t="str">
        <f>IF(OR(ISNUMBER(FIND(",",players_stats[[#This Row],[Agents MAYUS]])),ISNUMBER(FIND("All Match Types",players_stats[[#This Row],[Match Type]]))),"Eliminar","")</f>
        <v/>
      </c>
      <c r="I4720">
        <v>45</v>
      </c>
      <c r="J4720">
        <v>118</v>
      </c>
      <c r="K4720">
        <v>205</v>
      </c>
      <c r="L4720">
        <v>126</v>
      </c>
      <c r="M4720">
        <v>0.76</v>
      </c>
      <c r="N4720">
        <v>137</v>
      </c>
      <c r="O4720">
        <v>76</v>
      </c>
      <c r="P4720">
        <v>51</v>
      </c>
      <c r="Q4720">
        <v>7</v>
      </c>
      <c r="R4720">
        <v>4</v>
      </c>
      <c r="S4720">
        <v>0.34</v>
      </c>
      <c r="T4720">
        <v>0.67</v>
      </c>
      <c r="U4720" s="1" t="s">
        <v>149</v>
      </c>
      <c r="V4720">
        <v>23</v>
      </c>
      <c r="W4720">
        <v>34</v>
      </c>
      <c r="X4720">
        <v>27</v>
      </c>
      <c r="Y4720">
        <v>23</v>
      </c>
      <c r="Z4720">
        <v>3</v>
      </c>
      <c r="AA4720">
        <v>2</v>
      </c>
    </row>
    <row r="4721" spans="1:27" x14ac:dyDescent="0.25">
      <c r="A4721" s="1" t="s">
        <v>94</v>
      </c>
      <c r="B4721" s="1" t="s">
        <v>37</v>
      </c>
      <c r="C4721" s="1" t="s">
        <v>39</v>
      </c>
      <c r="D4721" s="1" t="s">
        <v>334</v>
      </c>
      <c r="E4721" s="1" t="s">
        <v>6</v>
      </c>
      <c r="F4721" s="1" t="s">
        <v>203</v>
      </c>
      <c r="G4721" s="1" t="str">
        <f>UPPER(players_stats[[#This Row],[Agents]])</f>
        <v>BRIMSTONE, OMEN</v>
      </c>
      <c r="H4721" s="1" t="str">
        <f>IF(OR(ISNUMBER(FIND(",",players_stats[[#This Row],[Agents MAYUS]])),ISNUMBER(FIND("All Match Types",players_stats[[#This Row],[Match Type]]))),"Eliminar","")</f>
        <v>Eliminar</v>
      </c>
      <c r="I4721">
        <v>66</v>
      </c>
      <c r="J4721">
        <v>122</v>
      </c>
      <c r="K4721">
        <v>215</v>
      </c>
      <c r="L4721">
        <v>131</v>
      </c>
      <c r="M4721">
        <v>0.73</v>
      </c>
      <c r="N4721">
        <v>139</v>
      </c>
      <c r="O4721">
        <v>77</v>
      </c>
      <c r="P4721">
        <v>47</v>
      </c>
      <c r="Q4721">
        <v>8</v>
      </c>
      <c r="R4721">
        <v>6</v>
      </c>
      <c r="S4721">
        <v>0.32</v>
      </c>
      <c r="T4721">
        <v>0.33</v>
      </c>
      <c r="U4721" s="1" t="s">
        <v>228</v>
      </c>
      <c r="V4721">
        <v>23</v>
      </c>
      <c r="W4721">
        <v>51</v>
      </c>
      <c r="X4721">
        <v>39</v>
      </c>
      <c r="Y4721">
        <v>31</v>
      </c>
      <c r="Z4721">
        <v>5</v>
      </c>
      <c r="AA4721">
        <v>4</v>
      </c>
    </row>
    <row r="4722" spans="1:27" x14ac:dyDescent="0.25">
      <c r="A4722" s="1" t="s">
        <v>94</v>
      </c>
      <c r="B4722" s="1" t="s">
        <v>37</v>
      </c>
      <c r="C4722" s="1" t="s">
        <v>39</v>
      </c>
      <c r="D4722" s="1" t="s">
        <v>333</v>
      </c>
      <c r="E4722" s="1" t="s">
        <v>6</v>
      </c>
      <c r="F4722" s="1" t="s">
        <v>133</v>
      </c>
      <c r="G4722" s="1" t="str">
        <f>UPPER(players_stats[[#This Row],[Agents]])</f>
        <v>CYPHER</v>
      </c>
      <c r="H4722" s="1" t="str">
        <f>IF(OR(ISNUMBER(FIND(",",players_stats[[#This Row],[Agents MAYUS]])),ISNUMBER(FIND("All Match Types",players_stats[[#This Row],[Match Type]]))),"Eliminar","")</f>
        <v/>
      </c>
      <c r="I4722">
        <v>45</v>
      </c>
      <c r="J4722">
        <v>106</v>
      </c>
      <c r="K4722">
        <v>248</v>
      </c>
      <c r="L4722">
        <v>112</v>
      </c>
      <c r="M4722">
        <v>0.69</v>
      </c>
      <c r="N4722">
        <v>160</v>
      </c>
      <c r="O4722">
        <v>82</v>
      </c>
      <c r="P4722">
        <v>29</v>
      </c>
      <c r="Q4722">
        <v>11</v>
      </c>
      <c r="R4722">
        <v>7</v>
      </c>
      <c r="S4722">
        <v>0.43</v>
      </c>
      <c r="U4722" s="1" t="s">
        <v>211</v>
      </c>
      <c r="V4722">
        <v>23</v>
      </c>
      <c r="W4722">
        <v>37</v>
      </c>
      <c r="X4722">
        <v>33</v>
      </c>
      <c r="Y4722">
        <v>13</v>
      </c>
      <c r="Z4722">
        <v>5</v>
      </c>
      <c r="AA4722">
        <v>3</v>
      </c>
    </row>
    <row r="4723" spans="1:27" x14ac:dyDescent="0.25">
      <c r="A4723" s="1" t="s">
        <v>94</v>
      </c>
      <c r="B4723" s="1" t="s">
        <v>37</v>
      </c>
      <c r="C4723" s="1" t="s">
        <v>39</v>
      </c>
      <c r="D4723" s="1" t="s">
        <v>333</v>
      </c>
      <c r="E4723" s="1" t="s">
        <v>6</v>
      </c>
      <c r="F4723" s="1" t="s">
        <v>134</v>
      </c>
      <c r="G4723" s="1" t="str">
        <f>UPPER(players_stats[[#This Row],[Agents]])</f>
        <v>KILLJOY</v>
      </c>
      <c r="H4723" s="1" t="str">
        <f>IF(OR(ISNUMBER(FIND(",",players_stats[[#This Row],[Agents MAYUS]])),ISNUMBER(FIND("All Match Types",players_stats[[#This Row],[Match Type]]))),"Eliminar","")</f>
        <v/>
      </c>
      <c r="I4723">
        <v>21</v>
      </c>
      <c r="J4723">
        <v>115</v>
      </c>
      <c r="K4723">
        <v>305</v>
      </c>
      <c r="L4723">
        <v>125</v>
      </c>
      <c r="M4723">
        <v>0.76</v>
      </c>
      <c r="N4723">
        <v>208</v>
      </c>
      <c r="O4723">
        <v>95</v>
      </c>
      <c r="P4723">
        <v>14</v>
      </c>
      <c r="Q4723">
        <v>24</v>
      </c>
      <c r="R4723">
        <v>14</v>
      </c>
      <c r="S4723">
        <v>0.27</v>
      </c>
      <c r="U4723" s="1" t="s">
        <v>63</v>
      </c>
      <c r="V4723">
        <v>20</v>
      </c>
      <c r="W4723">
        <v>20</v>
      </c>
      <c r="X4723">
        <v>16</v>
      </c>
      <c r="Y4723">
        <v>3</v>
      </c>
      <c r="Z4723">
        <v>5</v>
      </c>
      <c r="AA4723">
        <v>3</v>
      </c>
    </row>
    <row r="4724" spans="1:27" x14ac:dyDescent="0.25">
      <c r="A4724" s="1" t="s">
        <v>94</v>
      </c>
      <c r="B4724" s="1" t="s">
        <v>37</v>
      </c>
      <c r="C4724" s="1" t="s">
        <v>39</v>
      </c>
      <c r="D4724" s="1" t="s">
        <v>333</v>
      </c>
      <c r="E4724" s="1" t="s">
        <v>6</v>
      </c>
      <c r="F4724" s="1" t="s">
        <v>136</v>
      </c>
      <c r="G4724" s="1" t="str">
        <f>UPPER(players_stats[[#This Row],[Agents]])</f>
        <v>CYPHER, KILLJOY</v>
      </c>
      <c r="H4724" s="1" t="str">
        <f>IF(OR(ISNUMBER(FIND(",",players_stats[[#This Row],[Agents MAYUS]])),ISNUMBER(FIND("All Match Types",players_stats[[#This Row],[Match Type]]))),"Eliminar","")</f>
        <v>Eliminar</v>
      </c>
      <c r="I4724">
        <v>66</v>
      </c>
      <c r="J4724">
        <v>109</v>
      </c>
      <c r="K4724">
        <v>267</v>
      </c>
      <c r="L4724">
        <v>116</v>
      </c>
      <c r="M4724">
        <v>0.71</v>
      </c>
      <c r="N4724">
        <v>176</v>
      </c>
      <c r="O4724">
        <v>86</v>
      </c>
      <c r="P4724">
        <v>24</v>
      </c>
      <c r="Q4724">
        <v>15</v>
      </c>
      <c r="R4724">
        <v>9</v>
      </c>
      <c r="S4724">
        <v>0.35</v>
      </c>
      <c r="U4724" s="1" t="s">
        <v>211</v>
      </c>
      <c r="V4724">
        <v>23</v>
      </c>
      <c r="W4724">
        <v>57</v>
      </c>
      <c r="X4724">
        <v>49</v>
      </c>
      <c r="Y4724">
        <v>16</v>
      </c>
      <c r="Z4724">
        <v>10</v>
      </c>
      <c r="AA4724">
        <v>6</v>
      </c>
    </row>
    <row r="4725" spans="1:27" x14ac:dyDescent="0.25">
      <c r="A4725" s="1" t="s">
        <v>94</v>
      </c>
      <c r="B4725" s="1" t="s">
        <v>37</v>
      </c>
      <c r="C4725" s="1" t="s">
        <v>39</v>
      </c>
      <c r="D4725" s="1" t="s">
        <v>331</v>
      </c>
      <c r="E4725" s="1" t="s">
        <v>6</v>
      </c>
      <c r="F4725" s="1" t="s">
        <v>145</v>
      </c>
      <c r="G4725" s="1" t="str">
        <f>UPPER(players_stats[[#This Row],[Agents]])</f>
        <v>JETT</v>
      </c>
      <c r="H4725" s="1" t="str">
        <f>IF(OR(ISNUMBER(FIND(",",players_stats[[#This Row],[Agents MAYUS]])),ISNUMBER(FIND("All Match Types",players_stats[[#This Row],[Match Type]]))),"Eliminar","")</f>
        <v/>
      </c>
      <c r="I4725">
        <v>45</v>
      </c>
      <c r="J4725">
        <v>124</v>
      </c>
      <c r="K4725">
        <v>230</v>
      </c>
      <c r="L4725">
        <v>141</v>
      </c>
      <c r="M4725">
        <v>0.78</v>
      </c>
      <c r="N4725">
        <v>152</v>
      </c>
      <c r="O4725">
        <v>91</v>
      </c>
      <c r="P4725">
        <v>13</v>
      </c>
      <c r="Q4725">
        <v>29</v>
      </c>
      <c r="R4725">
        <v>11</v>
      </c>
      <c r="S4725">
        <v>0.26</v>
      </c>
      <c r="T4725">
        <v>0.33</v>
      </c>
      <c r="U4725" s="1" t="s">
        <v>228</v>
      </c>
      <c r="V4725">
        <v>22</v>
      </c>
      <c r="W4725">
        <v>41</v>
      </c>
      <c r="X4725">
        <v>29</v>
      </c>
      <c r="Y4725">
        <v>6</v>
      </c>
      <c r="Z4725">
        <v>13</v>
      </c>
      <c r="AA4725">
        <v>5</v>
      </c>
    </row>
    <row r="4726" spans="1:27" x14ac:dyDescent="0.25">
      <c r="A4726" s="1" t="s">
        <v>94</v>
      </c>
      <c r="B4726" s="1" t="s">
        <v>37</v>
      </c>
      <c r="C4726" s="1" t="s">
        <v>39</v>
      </c>
      <c r="D4726" s="1" t="s">
        <v>331</v>
      </c>
      <c r="E4726" s="1" t="s">
        <v>6</v>
      </c>
      <c r="F4726" s="1" t="s">
        <v>146</v>
      </c>
      <c r="G4726" s="1" t="str">
        <f>UPPER(players_stats[[#This Row],[Agents]])</f>
        <v>RAZE</v>
      </c>
      <c r="H4726" s="1" t="str">
        <f>IF(OR(ISNUMBER(FIND(",",players_stats[[#This Row],[Agents MAYUS]])),ISNUMBER(FIND("All Match Types",players_stats[[#This Row],[Match Type]]))),"Eliminar","")</f>
        <v/>
      </c>
      <c r="I4726">
        <v>21</v>
      </c>
      <c r="J4726">
        <v>88</v>
      </c>
      <c r="K4726">
        <v>186</v>
      </c>
      <c r="L4726">
        <v>10</v>
      </c>
      <c r="M4726">
        <v>0.71</v>
      </c>
      <c r="N4726">
        <v>119</v>
      </c>
      <c r="O4726">
        <v>67</v>
      </c>
      <c r="P4726">
        <v>1</v>
      </c>
      <c r="Q4726">
        <v>14</v>
      </c>
      <c r="R4726">
        <v>5</v>
      </c>
      <c r="S4726">
        <v>0.27</v>
      </c>
      <c r="U4726" s="1" t="s">
        <v>139</v>
      </c>
      <c r="V4726">
        <v>14</v>
      </c>
      <c r="W4726">
        <v>14</v>
      </c>
      <c r="X4726">
        <v>14</v>
      </c>
      <c r="Y4726">
        <v>2</v>
      </c>
      <c r="Z4726">
        <v>3</v>
      </c>
      <c r="AA4726">
        <v>1</v>
      </c>
    </row>
    <row r="4727" spans="1:27" x14ac:dyDescent="0.25">
      <c r="A4727" s="1" t="s">
        <v>94</v>
      </c>
      <c r="B4727" s="1" t="s">
        <v>37</v>
      </c>
      <c r="C4727" s="1" t="s">
        <v>39</v>
      </c>
      <c r="D4727" s="1" t="s">
        <v>331</v>
      </c>
      <c r="E4727" s="1" t="s">
        <v>6</v>
      </c>
      <c r="F4727" s="1" t="s">
        <v>148</v>
      </c>
      <c r="G4727" s="1" t="str">
        <f>UPPER(players_stats[[#This Row],[Agents]])</f>
        <v>JETT, RAZE</v>
      </c>
      <c r="H4727" s="1" t="str">
        <f>IF(OR(ISNUMBER(FIND(",",players_stats[[#This Row],[Agents MAYUS]])),ISNUMBER(FIND("All Match Types",players_stats[[#This Row],[Match Type]]))),"Eliminar","")</f>
        <v>Eliminar</v>
      </c>
      <c r="I4727">
        <v>66</v>
      </c>
      <c r="J4727">
        <v>112</v>
      </c>
      <c r="K4727">
        <v>215</v>
      </c>
      <c r="L4727">
        <v>128</v>
      </c>
      <c r="M4727">
        <v>0.76</v>
      </c>
      <c r="N4727">
        <v>142</v>
      </c>
      <c r="O4727">
        <v>83</v>
      </c>
      <c r="P4727">
        <v>12</v>
      </c>
      <c r="Q4727">
        <v>24</v>
      </c>
      <c r="R4727">
        <v>9</v>
      </c>
      <c r="S4727">
        <v>0.26</v>
      </c>
      <c r="T4727">
        <v>0.25</v>
      </c>
      <c r="U4727" s="1" t="s">
        <v>182</v>
      </c>
      <c r="V4727">
        <v>22</v>
      </c>
      <c r="W4727">
        <v>55</v>
      </c>
      <c r="X4727">
        <v>43</v>
      </c>
      <c r="Y4727">
        <v>8</v>
      </c>
      <c r="Z4727">
        <v>16</v>
      </c>
      <c r="AA4727">
        <v>6</v>
      </c>
    </row>
    <row r="4728" spans="1:27" x14ac:dyDescent="0.25">
      <c r="A4728" s="1" t="s">
        <v>94</v>
      </c>
      <c r="B4728" s="1" t="s">
        <v>37</v>
      </c>
      <c r="C4728" s="1" t="s">
        <v>39</v>
      </c>
      <c r="D4728" s="1" t="s">
        <v>332</v>
      </c>
      <c r="E4728" s="1" t="s">
        <v>6</v>
      </c>
      <c r="F4728" s="1" t="s">
        <v>215</v>
      </c>
      <c r="G4728" s="1" t="str">
        <f>UPPER(players_stats[[#This Row],[Agents]])</f>
        <v>KAYO</v>
      </c>
      <c r="H4728" s="1" t="str">
        <f>IF(OR(ISNUMBER(FIND(",",players_stats[[#This Row],[Agents MAYUS]])),ISNUMBER(FIND("All Match Types",players_stats[[#This Row],[Match Type]]))),"Eliminar","")</f>
        <v/>
      </c>
      <c r="I4728">
        <v>45</v>
      </c>
      <c r="J4728">
        <v>122</v>
      </c>
      <c r="K4728">
        <v>233</v>
      </c>
      <c r="L4728">
        <v>117</v>
      </c>
      <c r="M4728">
        <v>0.82</v>
      </c>
      <c r="N4728">
        <v>146</v>
      </c>
      <c r="O4728">
        <v>76</v>
      </c>
      <c r="P4728">
        <v>69</v>
      </c>
      <c r="Q4728">
        <v>7</v>
      </c>
      <c r="R4728">
        <v>7</v>
      </c>
      <c r="S4728">
        <v>0.16</v>
      </c>
      <c r="T4728">
        <v>0.5</v>
      </c>
      <c r="U4728" s="1" t="s">
        <v>154</v>
      </c>
      <c r="V4728">
        <v>19</v>
      </c>
      <c r="W4728">
        <v>34</v>
      </c>
      <c r="X4728">
        <v>29</v>
      </c>
      <c r="Y4728">
        <v>31</v>
      </c>
      <c r="Z4728">
        <v>3</v>
      </c>
      <c r="AA4728">
        <v>3</v>
      </c>
    </row>
    <row r="4729" spans="1:27" x14ac:dyDescent="0.25">
      <c r="A4729" s="1" t="s">
        <v>94</v>
      </c>
      <c r="B4729" s="1" t="s">
        <v>37</v>
      </c>
      <c r="C4729" s="1" t="s">
        <v>39</v>
      </c>
      <c r="D4729" s="1" t="s">
        <v>332</v>
      </c>
      <c r="E4729" s="1" t="s">
        <v>6</v>
      </c>
      <c r="F4729" s="1" t="s">
        <v>152</v>
      </c>
      <c r="G4729" s="1" t="str">
        <f>UPPER(players_stats[[#This Row],[Agents]])</f>
        <v>VIPER</v>
      </c>
      <c r="H4729" s="1" t="str">
        <f>IF(OR(ISNUMBER(FIND(",",players_stats[[#This Row],[Agents MAYUS]])),ISNUMBER(FIND("All Match Types",players_stats[[#This Row],[Match Type]]))),"Eliminar","")</f>
        <v/>
      </c>
      <c r="I4729">
        <v>21</v>
      </c>
      <c r="J4729">
        <v>49</v>
      </c>
      <c r="K4729">
        <v>126</v>
      </c>
      <c r="L4729">
        <v>47</v>
      </c>
      <c r="M4729">
        <v>0.62</v>
      </c>
      <c r="N4729">
        <v>83</v>
      </c>
      <c r="O4729">
        <v>33</v>
      </c>
      <c r="P4729">
        <v>57</v>
      </c>
      <c r="Q4729">
        <v>5</v>
      </c>
      <c r="R4729">
        <v>5</v>
      </c>
      <c r="S4729">
        <v>0.28000000000000003</v>
      </c>
      <c r="U4729" s="1" t="s">
        <v>143</v>
      </c>
      <c r="V4729">
        <v>7</v>
      </c>
      <c r="W4729">
        <v>7</v>
      </c>
      <c r="X4729">
        <v>15</v>
      </c>
      <c r="Y4729">
        <v>12</v>
      </c>
      <c r="Z4729">
        <v>1</v>
      </c>
      <c r="AA4729">
        <v>1</v>
      </c>
    </row>
    <row r="4730" spans="1:27" x14ac:dyDescent="0.25">
      <c r="A4730" s="1" t="s">
        <v>94</v>
      </c>
      <c r="B4730" s="1" t="s">
        <v>37</v>
      </c>
      <c r="C4730" s="1" t="s">
        <v>39</v>
      </c>
      <c r="D4730" s="1" t="s">
        <v>332</v>
      </c>
      <c r="E4730" s="1" t="s">
        <v>6</v>
      </c>
      <c r="F4730" s="1" t="s">
        <v>262</v>
      </c>
      <c r="G4730" s="1" t="str">
        <f>UPPER(players_stats[[#This Row],[Agents]])</f>
        <v>KAYO, VIPER</v>
      </c>
      <c r="H4730" s="1" t="str">
        <f>IF(OR(ISNUMBER(FIND(",",players_stats[[#This Row],[Agents MAYUS]])),ISNUMBER(FIND("All Match Types",players_stats[[#This Row],[Match Type]]))),"Eliminar","")</f>
        <v>Eliminar</v>
      </c>
      <c r="I4730">
        <v>66</v>
      </c>
      <c r="J4730">
        <v>99</v>
      </c>
      <c r="K4730">
        <v>197</v>
      </c>
      <c r="L4730">
        <v>93</v>
      </c>
      <c r="M4730">
        <v>0.76</v>
      </c>
      <c r="N4730">
        <v>126</v>
      </c>
      <c r="O4730">
        <v>62</v>
      </c>
      <c r="P4730">
        <v>65</v>
      </c>
      <c r="Q4730">
        <v>6</v>
      </c>
      <c r="R4730">
        <v>6</v>
      </c>
      <c r="S4730">
        <v>0.17</v>
      </c>
      <c r="T4730">
        <v>0.28999999999999998</v>
      </c>
      <c r="U4730" s="1" t="s">
        <v>163</v>
      </c>
      <c r="V4730">
        <v>19</v>
      </c>
      <c r="W4730">
        <v>41</v>
      </c>
      <c r="X4730">
        <v>44</v>
      </c>
      <c r="Y4730">
        <v>43</v>
      </c>
      <c r="Z4730">
        <v>4</v>
      </c>
      <c r="AA4730">
        <v>4</v>
      </c>
    </row>
    <row r="4731" spans="1:27" x14ac:dyDescent="0.25">
      <c r="A4731" s="1" t="s">
        <v>94</v>
      </c>
      <c r="B4731" s="1" t="s">
        <v>37</v>
      </c>
      <c r="C4731" s="1" t="s">
        <v>39</v>
      </c>
      <c r="D4731" s="1" t="s">
        <v>335</v>
      </c>
      <c r="E4731" s="1" t="s">
        <v>6</v>
      </c>
      <c r="F4731" s="1" t="s">
        <v>208</v>
      </c>
      <c r="G4731" s="1" t="str">
        <f>UPPER(players_stats[[#This Row],[Agents]])</f>
        <v>SKYE</v>
      </c>
      <c r="H4731" s="1" t="str">
        <f>IF(OR(ISNUMBER(FIND(",",players_stats[[#This Row],[Agents MAYUS]])),ISNUMBER(FIND("All Match Types",players_stats[[#This Row],[Match Type]]))),"Eliminar","")</f>
        <v/>
      </c>
      <c r="I4731">
        <v>21</v>
      </c>
      <c r="J4731">
        <v>101</v>
      </c>
      <c r="K4731">
        <v>184</v>
      </c>
      <c r="L4731">
        <v>115</v>
      </c>
      <c r="M4731">
        <v>0.67</v>
      </c>
      <c r="N4731">
        <v>135</v>
      </c>
      <c r="O4731">
        <v>71</v>
      </c>
      <c r="P4731">
        <v>5</v>
      </c>
      <c r="Q4731">
        <v>19</v>
      </c>
      <c r="R4731">
        <v>1</v>
      </c>
      <c r="S4731">
        <v>0.22</v>
      </c>
      <c r="U4731" s="1" t="s">
        <v>139</v>
      </c>
      <c r="V4731">
        <v>15</v>
      </c>
      <c r="W4731">
        <v>15</v>
      </c>
      <c r="X4731">
        <v>13</v>
      </c>
      <c r="Y4731">
        <v>1</v>
      </c>
      <c r="Z4731">
        <v>4</v>
      </c>
      <c r="AA4731">
        <v>2</v>
      </c>
    </row>
    <row r="4732" spans="1:27" x14ac:dyDescent="0.25">
      <c r="A4732" s="1" t="s">
        <v>94</v>
      </c>
      <c r="B4732" s="1" t="s">
        <v>37</v>
      </c>
      <c r="C4732" s="1" t="s">
        <v>39</v>
      </c>
      <c r="D4732" s="1" t="s">
        <v>335</v>
      </c>
      <c r="E4732" s="1" t="s">
        <v>6</v>
      </c>
      <c r="F4732" s="1" t="s">
        <v>151</v>
      </c>
      <c r="G4732" s="1" t="str">
        <f>UPPER(players_stats[[#This Row],[Agents]])</f>
        <v>SOVA</v>
      </c>
      <c r="H4732" s="1" t="str">
        <f>IF(OR(ISNUMBER(FIND(",",players_stats[[#This Row],[Agents MAYUS]])),ISNUMBER(FIND("All Match Types",players_stats[[#This Row],[Match Type]]))),"Eliminar","")</f>
        <v/>
      </c>
      <c r="I4732">
        <v>45</v>
      </c>
      <c r="J4732">
        <v>81</v>
      </c>
      <c r="K4732">
        <v>140</v>
      </c>
      <c r="L4732">
        <v>7</v>
      </c>
      <c r="M4732">
        <v>0.78</v>
      </c>
      <c r="N4732">
        <v>97</v>
      </c>
      <c r="O4732">
        <v>47</v>
      </c>
      <c r="P4732">
        <v>31</v>
      </c>
      <c r="Q4732">
        <v>2</v>
      </c>
      <c r="R4732">
        <v>9</v>
      </c>
      <c r="S4732">
        <v>0.17</v>
      </c>
      <c r="U4732" s="1" t="s">
        <v>175</v>
      </c>
      <c r="V4732">
        <v>13</v>
      </c>
      <c r="W4732">
        <v>21</v>
      </c>
      <c r="X4732">
        <v>30</v>
      </c>
      <c r="Y4732">
        <v>14</v>
      </c>
      <c r="Z4732">
        <v>1</v>
      </c>
      <c r="AA4732">
        <v>4</v>
      </c>
    </row>
    <row r="4733" spans="1:27" x14ac:dyDescent="0.25">
      <c r="A4733" s="1" t="s">
        <v>94</v>
      </c>
      <c r="B4733" s="1" t="s">
        <v>37</v>
      </c>
      <c r="C4733" s="1" t="s">
        <v>39</v>
      </c>
      <c r="D4733" s="1" t="s">
        <v>335</v>
      </c>
      <c r="E4733" s="1" t="s">
        <v>6</v>
      </c>
      <c r="F4733" s="1" t="s">
        <v>209</v>
      </c>
      <c r="G4733" s="1" t="str">
        <f>UPPER(players_stats[[#This Row],[Agents]])</f>
        <v>SKYE, SOVA</v>
      </c>
      <c r="H4733" s="1" t="str">
        <f>IF(OR(ISNUMBER(FIND(",",players_stats[[#This Row],[Agents MAYUS]])),ISNUMBER(FIND("All Match Types",players_stats[[#This Row],[Match Type]]))),"Eliminar","")</f>
        <v>Eliminar</v>
      </c>
      <c r="I4733">
        <v>66</v>
      </c>
      <c r="J4733">
        <v>87</v>
      </c>
      <c r="K4733">
        <v>154</v>
      </c>
      <c r="L4733">
        <v>84</v>
      </c>
      <c r="M4733">
        <v>0.74</v>
      </c>
      <c r="N4733">
        <v>109</v>
      </c>
      <c r="O4733">
        <v>55</v>
      </c>
      <c r="P4733">
        <v>23</v>
      </c>
      <c r="Q4733">
        <v>8</v>
      </c>
      <c r="R4733">
        <v>9</v>
      </c>
      <c r="S4733">
        <v>0.19</v>
      </c>
      <c r="U4733" s="1" t="s">
        <v>202</v>
      </c>
      <c r="V4733">
        <v>15</v>
      </c>
      <c r="W4733">
        <v>36</v>
      </c>
      <c r="X4733">
        <v>43</v>
      </c>
      <c r="Y4733">
        <v>15</v>
      </c>
      <c r="Z4733">
        <v>5</v>
      </c>
      <c r="AA4733">
        <v>6</v>
      </c>
    </row>
    <row r="4734" spans="1:27" x14ac:dyDescent="0.25">
      <c r="A4734" s="1" t="s">
        <v>94</v>
      </c>
      <c r="B4734" s="1" t="s">
        <v>37</v>
      </c>
      <c r="C4734" s="1" t="s">
        <v>44</v>
      </c>
      <c r="D4734" s="1" t="s">
        <v>962</v>
      </c>
      <c r="E4734" s="1" t="s">
        <v>73</v>
      </c>
      <c r="F4734" s="1" t="s">
        <v>181</v>
      </c>
      <c r="G4734" s="1" t="str">
        <f>UPPER(players_stats[[#This Row],[Agents]])</f>
        <v>BREACH</v>
      </c>
      <c r="H4734" s="1" t="str">
        <f>IF(OR(ISNUMBER(FIND(",",players_stats[[#This Row],[Agents MAYUS]])),ISNUMBER(FIND("All Match Types",players_stats[[#This Row],[Match Type]]))),"Eliminar","")</f>
        <v/>
      </c>
      <c r="I4734">
        <v>15</v>
      </c>
      <c r="J4734">
        <v>58</v>
      </c>
      <c r="K4734">
        <v>124</v>
      </c>
      <c r="L4734">
        <v>36</v>
      </c>
      <c r="M4734">
        <v>0.73</v>
      </c>
      <c r="N4734">
        <v>88</v>
      </c>
      <c r="O4734">
        <v>33</v>
      </c>
      <c r="P4734">
        <v>4</v>
      </c>
      <c r="Q4734">
        <v>7</v>
      </c>
      <c r="R4734">
        <v>7</v>
      </c>
      <c r="S4734">
        <v>0.17</v>
      </c>
      <c r="U4734" s="1" t="s">
        <v>143</v>
      </c>
      <c r="V4734">
        <v>5</v>
      </c>
      <c r="W4734">
        <v>5</v>
      </c>
      <c r="X4734">
        <v>14</v>
      </c>
      <c r="Y4734">
        <v>6</v>
      </c>
      <c r="Z4734">
        <v>1</v>
      </c>
      <c r="AA4734">
        <v>1</v>
      </c>
    </row>
    <row r="4735" spans="1:27" x14ac:dyDescent="0.25">
      <c r="A4735" s="1" t="s">
        <v>94</v>
      </c>
      <c r="B4735" s="1" t="s">
        <v>37</v>
      </c>
      <c r="C4735" s="1" t="s">
        <v>44</v>
      </c>
      <c r="D4735" s="1" t="s">
        <v>962</v>
      </c>
      <c r="E4735" s="1" t="s">
        <v>73</v>
      </c>
      <c r="F4735" s="1" t="s">
        <v>215</v>
      </c>
      <c r="G4735" s="1" t="str">
        <f>UPPER(players_stats[[#This Row],[Agents]])</f>
        <v>KAYO</v>
      </c>
      <c r="H4735" s="1" t="str">
        <f>IF(OR(ISNUMBER(FIND(",",players_stats[[#This Row],[Agents MAYUS]])),ISNUMBER(FIND("All Match Types",players_stats[[#This Row],[Match Type]]))),"Eliminar","")</f>
        <v/>
      </c>
      <c r="I4735">
        <v>22</v>
      </c>
      <c r="J4735">
        <v>97</v>
      </c>
      <c r="K4735">
        <v>220</v>
      </c>
      <c r="L4735">
        <v>10</v>
      </c>
      <c r="M4735">
        <v>0.59</v>
      </c>
      <c r="N4735">
        <v>141</v>
      </c>
      <c r="O4735">
        <v>77</v>
      </c>
      <c r="P4735">
        <v>45</v>
      </c>
      <c r="Q4735">
        <v>5</v>
      </c>
      <c r="R4735">
        <v>23</v>
      </c>
      <c r="S4735">
        <v>0.33</v>
      </c>
      <c r="U4735" s="1" t="s">
        <v>143</v>
      </c>
      <c r="V4735">
        <v>17</v>
      </c>
      <c r="W4735">
        <v>17</v>
      </c>
      <c r="X4735">
        <v>17</v>
      </c>
      <c r="Y4735">
        <v>10</v>
      </c>
      <c r="Z4735">
        <v>1</v>
      </c>
      <c r="AA4735">
        <v>5</v>
      </c>
    </row>
    <row r="4736" spans="1:27" x14ac:dyDescent="0.25">
      <c r="A4736" s="1" t="s">
        <v>94</v>
      </c>
      <c r="B4736" s="1" t="s">
        <v>37</v>
      </c>
      <c r="C4736" s="1" t="s">
        <v>44</v>
      </c>
      <c r="D4736" s="1" t="s">
        <v>962</v>
      </c>
      <c r="E4736" s="1" t="s">
        <v>73</v>
      </c>
      <c r="F4736" s="1" t="s">
        <v>279</v>
      </c>
      <c r="G4736" s="1" t="str">
        <f>UPPER(players_stats[[#This Row],[Agents]])</f>
        <v>SAGE</v>
      </c>
      <c r="H4736" s="1" t="str">
        <f>IF(OR(ISNUMBER(FIND(",",players_stats[[#This Row],[Agents MAYUS]])),ISNUMBER(FIND("All Match Types",players_stats[[#This Row],[Match Type]]))),"Eliminar","")</f>
        <v/>
      </c>
      <c r="I4736">
        <v>24</v>
      </c>
      <c r="J4736">
        <v>101</v>
      </c>
      <c r="K4736">
        <v>248</v>
      </c>
      <c r="L4736">
        <v>116</v>
      </c>
      <c r="M4736">
        <v>0.75</v>
      </c>
      <c r="N4736">
        <v>157</v>
      </c>
      <c r="O4736">
        <v>92</v>
      </c>
      <c r="P4736">
        <v>25</v>
      </c>
      <c r="Q4736">
        <v>8</v>
      </c>
      <c r="R4736">
        <v>4</v>
      </c>
      <c r="S4736">
        <v>0.32</v>
      </c>
      <c r="U4736" s="1" t="s">
        <v>141</v>
      </c>
      <c r="V4736">
        <v>22</v>
      </c>
      <c r="W4736">
        <v>22</v>
      </c>
      <c r="X4736">
        <v>19</v>
      </c>
      <c r="Y4736">
        <v>6</v>
      </c>
      <c r="Z4736">
        <v>2</v>
      </c>
      <c r="AA4736">
        <v>1</v>
      </c>
    </row>
    <row r="4737" spans="1:27" x14ac:dyDescent="0.25">
      <c r="A4737" s="1" t="s">
        <v>94</v>
      </c>
      <c r="B4737" s="1" t="s">
        <v>37</v>
      </c>
      <c r="C4737" s="1" t="s">
        <v>44</v>
      </c>
      <c r="D4737" s="1" t="s">
        <v>962</v>
      </c>
      <c r="E4737" s="1" t="s">
        <v>73</v>
      </c>
      <c r="F4737" s="1" t="s">
        <v>972</v>
      </c>
      <c r="G4737" s="1" t="str">
        <f>UPPER(players_stats[[#This Row],[Agents]])</f>
        <v>BREACH, KAYO, SAGE</v>
      </c>
      <c r="H4737" s="1" t="str">
        <f>IF(OR(ISNUMBER(FIND(",",players_stats[[#This Row],[Agents MAYUS]])),ISNUMBER(FIND("All Match Types",players_stats[[#This Row],[Match Type]]))),"Eliminar","")</f>
        <v>Eliminar</v>
      </c>
      <c r="I4737">
        <v>61</v>
      </c>
      <c r="J4737">
        <v>89</v>
      </c>
      <c r="K4737">
        <v>197</v>
      </c>
      <c r="L4737">
        <v>88</v>
      </c>
      <c r="M4737">
        <v>0.69</v>
      </c>
      <c r="N4737">
        <v>134</v>
      </c>
      <c r="O4737">
        <v>72</v>
      </c>
      <c r="P4737">
        <v>36</v>
      </c>
      <c r="Q4737">
        <v>7</v>
      </c>
      <c r="R4737">
        <v>11</v>
      </c>
      <c r="S4737">
        <v>0.28999999999999998</v>
      </c>
      <c r="U4737" s="1" t="s">
        <v>167</v>
      </c>
      <c r="V4737">
        <v>22</v>
      </c>
      <c r="W4737">
        <v>44</v>
      </c>
      <c r="X4737">
        <v>50</v>
      </c>
      <c r="Y4737">
        <v>22</v>
      </c>
      <c r="Z4737">
        <v>4</v>
      </c>
      <c r="AA4737">
        <v>7</v>
      </c>
    </row>
    <row r="4738" spans="1:27" x14ac:dyDescent="0.25">
      <c r="A4738" s="1" t="s">
        <v>94</v>
      </c>
      <c r="B4738" s="1" t="s">
        <v>37</v>
      </c>
      <c r="C4738" s="1" t="s">
        <v>44</v>
      </c>
      <c r="D4738" s="1" t="s">
        <v>959</v>
      </c>
      <c r="E4738" s="1" t="s">
        <v>73</v>
      </c>
      <c r="F4738" s="1" t="s">
        <v>268</v>
      </c>
      <c r="G4738" s="1" t="str">
        <f>UPPER(players_stats[[#This Row],[Agents]])</f>
        <v>CHAMBER</v>
      </c>
      <c r="H4738" s="1" t="str">
        <f>IF(OR(ISNUMBER(FIND(",",players_stats[[#This Row],[Agents MAYUS]])),ISNUMBER(FIND("All Match Types",players_stats[[#This Row],[Match Type]]))),"Eliminar","")</f>
        <v/>
      </c>
      <c r="I4738">
        <v>24</v>
      </c>
      <c r="J4738">
        <v>102</v>
      </c>
      <c r="K4738">
        <v>200</v>
      </c>
      <c r="L4738">
        <v>12</v>
      </c>
      <c r="M4738">
        <v>0.75</v>
      </c>
      <c r="N4738">
        <v>126</v>
      </c>
      <c r="O4738">
        <v>75</v>
      </c>
      <c r="P4738">
        <v>4</v>
      </c>
      <c r="Q4738">
        <v>8</v>
      </c>
      <c r="R4738">
        <v>8</v>
      </c>
      <c r="S4738">
        <v>0.27</v>
      </c>
      <c r="U4738" s="1" t="s">
        <v>211</v>
      </c>
      <c r="V4738">
        <v>18</v>
      </c>
      <c r="W4738">
        <v>18</v>
      </c>
      <c r="X4738">
        <v>15</v>
      </c>
      <c r="Y4738">
        <v>1</v>
      </c>
      <c r="Z4738">
        <v>2</v>
      </c>
      <c r="AA4738">
        <v>2</v>
      </c>
    </row>
    <row r="4739" spans="1:27" x14ac:dyDescent="0.25">
      <c r="A4739" s="1" t="s">
        <v>94</v>
      </c>
      <c r="B4739" s="1" t="s">
        <v>37</v>
      </c>
      <c r="C4739" s="1" t="s">
        <v>44</v>
      </c>
      <c r="D4739" s="1" t="s">
        <v>959</v>
      </c>
      <c r="E4739" s="1" t="s">
        <v>73</v>
      </c>
      <c r="F4739" s="1" t="s">
        <v>157</v>
      </c>
      <c r="G4739" s="1" t="str">
        <f>UPPER(players_stats[[#This Row],[Agents]])</f>
        <v>HARBOR</v>
      </c>
      <c r="H4739" s="1" t="str">
        <f>IF(OR(ISNUMBER(FIND(",",players_stats[[#This Row],[Agents MAYUS]])),ISNUMBER(FIND("All Match Types",players_stats[[#This Row],[Match Type]]))),"Eliminar","")</f>
        <v/>
      </c>
      <c r="I4739">
        <v>22</v>
      </c>
      <c r="J4739">
        <v>104</v>
      </c>
      <c r="K4739">
        <v>192</v>
      </c>
      <c r="L4739">
        <v>107</v>
      </c>
      <c r="M4739">
        <v>0.73</v>
      </c>
      <c r="N4739">
        <v>123</v>
      </c>
      <c r="O4739">
        <v>73</v>
      </c>
      <c r="P4739">
        <v>41</v>
      </c>
      <c r="Q4739">
        <v>5</v>
      </c>
      <c r="R4739">
        <v>14</v>
      </c>
      <c r="S4739">
        <v>0.26</v>
      </c>
      <c r="T4739">
        <v>0.33</v>
      </c>
      <c r="U4739" s="1" t="s">
        <v>156</v>
      </c>
      <c r="V4739">
        <v>16</v>
      </c>
      <c r="W4739">
        <v>16</v>
      </c>
      <c r="X4739">
        <v>15</v>
      </c>
      <c r="Y4739">
        <v>9</v>
      </c>
      <c r="Z4739">
        <v>1</v>
      </c>
      <c r="AA4739">
        <v>3</v>
      </c>
    </row>
    <row r="4740" spans="1:27" x14ac:dyDescent="0.25">
      <c r="A4740" s="1" t="s">
        <v>94</v>
      </c>
      <c r="B4740" s="1" t="s">
        <v>37</v>
      </c>
      <c r="C4740" s="1" t="s">
        <v>44</v>
      </c>
      <c r="D4740" s="1" t="s">
        <v>959</v>
      </c>
      <c r="E4740" s="1" t="s">
        <v>73</v>
      </c>
      <c r="F4740" s="1" t="s">
        <v>140</v>
      </c>
      <c r="G4740" s="1" t="str">
        <f>UPPER(players_stats[[#This Row],[Agents]])</f>
        <v>OMEN</v>
      </c>
      <c r="H4740" s="1" t="str">
        <f>IF(OR(ISNUMBER(FIND(",",players_stats[[#This Row],[Agents MAYUS]])),ISNUMBER(FIND("All Match Types",players_stats[[#This Row],[Match Type]]))),"Eliminar","")</f>
        <v/>
      </c>
      <c r="I4740">
        <v>15</v>
      </c>
      <c r="J4740">
        <v>55</v>
      </c>
      <c r="K4740">
        <v>144</v>
      </c>
      <c r="L4740">
        <v>47</v>
      </c>
      <c r="M4740">
        <v>0.47</v>
      </c>
      <c r="N4740">
        <v>106</v>
      </c>
      <c r="O4740">
        <v>47</v>
      </c>
      <c r="P4740">
        <v>27</v>
      </c>
      <c r="Q4740">
        <v>0</v>
      </c>
      <c r="R4740">
        <v>0</v>
      </c>
      <c r="S4740">
        <v>0.27</v>
      </c>
      <c r="U4740" s="1" t="s">
        <v>143</v>
      </c>
      <c r="V4740">
        <v>7</v>
      </c>
      <c r="W4740">
        <v>7</v>
      </c>
      <c r="X4740">
        <v>15</v>
      </c>
      <c r="Y4740">
        <v>4</v>
      </c>
      <c r="Z4740">
        <v>0</v>
      </c>
      <c r="AA4740">
        <v>0</v>
      </c>
    </row>
    <row r="4741" spans="1:27" x14ac:dyDescent="0.25">
      <c r="A4741" s="1" t="s">
        <v>94</v>
      </c>
      <c r="B4741" s="1" t="s">
        <v>37</v>
      </c>
      <c r="C4741" s="1" t="s">
        <v>44</v>
      </c>
      <c r="D4741" s="1" t="s">
        <v>959</v>
      </c>
      <c r="E4741" s="1" t="s">
        <v>73</v>
      </c>
      <c r="F4741" s="1" t="s">
        <v>973</v>
      </c>
      <c r="G4741" s="1" t="str">
        <f>UPPER(players_stats[[#This Row],[Agents]])</f>
        <v>CHAMBER, HARBOR, OMEN</v>
      </c>
      <c r="H4741" s="1" t="str">
        <f>IF(OR(ISNUMBER(FIND(",",players_stats[[#This Row],[Agents MAYUS]])),ISNUMBER(FIND("All Match Types",players_stats[[#This Row],[Match Type]]))),"Eliminar","")</f>
        <v>Eliminar</v>
      </c>
      <c r="I4741">
        <v>61</v>
      </c>
      <c r="J4741">
        <v>91</v>
      </c>
      <c r="K4741">
        <v>179</v>
      </c>
      <c r="L4741">
        <v>91</v>
      </c>
      <c r="M4741">
        <v>0.67</v>
      </c>
      <c r="N4741">
        <v>120</v>
      </c>
      <c r="O4741">
        <v>67</v>
      </c>
      <c r="P4741">
        <v>23</v>
      </c>
      <c r="Q4741">
        <v>5</v>
      </c>
      <c r="R4741">
        <v>8</v>
      </c>
      <c r="S4741">
        <v>0.26</v>
      </c>
      <c r="T4741">
        <v>0.09</v>
      </c>
      <c r="U4741" s="1" t="s">
        <v>192</v>
      </c>
      <c r="V4741">
        <v>18</v>
      </c>
      <c r="W4741">
        <v>41</v>
      </c>
      <c r="X4741">
        <v>45</v>
      </c>
      <c r="Y4741">
        <v>14</v>
      </c>
      <c r="Z4741">
        <v>3</v>
      </c>
      <c r="AA4741">
        <v>5</v>
      </c>
    </row>
    <row r="4742" spans="1:27" x14ac:dyDescent="0.25">
      <c r="A4742" s="1" t="s">
        <v>94</v>
      </c>
      <c r="B4742" s="1" t="s">
        <v>37</v>
      </c>
      <c r="C4742" s="1" t="s">
        <v>44</v>
      </c>
      <c r="D4742" s="1" t="s">
        <v>961</v>
      </c>
      <c r="E4742" s="1" t="s">
        <v>73</v>
      </c>
      <c r="F4742" s="1" t="s">
        <v>138</v>
      </c>
      <c r="G4742" s="1" t="str">
        <f>UPPER(players_stats[[#This Row],[Agents]])</f>
        <v>GEKKO</v>
      </c>
      <c r="H4742" s="1" t="str">
        <f>IF(OR(ISNUMBER(FIND(",",players_stats[[#This Row],[Agents MAYUS]])),ISNUMBER(FIND("All Match Types",players_stats[[#This Row],[Match Type]]))),"Eliminar","")</f>
        <v/>
      </c>
      <c r="I4742">
        <v>22</v>
      </c>
      <c r="J4742">
        <v>107</v>
      </c>
      <c r="K4742">
        <v>193</v>
      </c>
      <c r="L4742">
        <v>10</v>
      </c>
      <c r="M4742">
        <v>0.68</v>
      </c>
      <c r="N4742">
        <v>139</v>
      </c>
      <c r="O4742">
        <v>77</v>
      </c>
      <c r="P4742">
        <v>27</v>
      </c>
      <c r="Q4742">
        <v>5</v>
      </c>
      <c r="R4742">
        <v>5</v>
      </c>
      <c r="S4742">
        <v>0.48</v>
      </c>
      <c r="T4742">
        <v>0.28999999999999998</v>
      </c>
      <c r="U4742" s="1" t="s">
        <v>163</v>
      </c>
      <c r="V4742">
        <v>17</v>
      </c>
      <c r="W4742">
        <v>17</v>
      </c>
      <c r="X4742">
        <v>17</v>
      </c>
      <c r="Y4742">
        <v>6</v>
      </c>
      <c r="Z4742">
        <v>1</v>
      </c>
      <c r="AA4742">
        <v>1</v>
      </c>
    </row>
    <row r="4743" spans="1:27" x14ac:dyDescent="0.25">
      <c r="A4743" s="1" t="s">
        <v>94</v>
      </c>
      <c r="B4743" s="1" t="s">
        <v>37</v>
      </c>
      <c r="C4743" s="1" t="s">
        <v>44</v>
      </c>
      <c r="D4743" s="1" t="s">
        <v>961</v>
      </c>
      <c r="E4743" s="1" t="s">
        <v>73</v>
      </c>
      <c r="F4743" s="1" t="s">
        <v>208</v>
      </c>
      <c r="G4743" s="1" t="str">
        <f>UPPER(players_stats[[#This Row],[Agents]])</f>
        <v>SKYE</v>
      </c>
      <c r="H4743" s="1" t="str">
        <f>IF(OR(ISNUMBER(FIND(",",players_stats[[#This Row],[Agents MAYUS]])),ISNUMBER(FIND("All Match Types",players_stats[[#This Row],[Match Type]]))),"Eliminar","")</f>
        <v/>
      </c>
      <c r="I4743">
        <v>15</v>
      </c>
      <c r="J4743">
        <v>5</v>
      </c>
      <c r="K4743">
        <v>138</v>
      </c>
      <c r="L4743">
        <v>5</v>
      </c>
      <c r="M4743">
        <v>0.6</v>
      </c>
      <c r="N4743">
        <v>84</v>
      </c>
      <c r="O4743">
        <v>47</v>
      </c>
      <c r="P4743">
        <v>13</v>
      </c>
      <c r="Q4743">
        <v>7</v>
      </c>
      <c r="R4743">
        <v>13</v>
      </c>
      <c r="S4743">
        <v>0.24</v>
      </c>
      <c r="U4743" s="1" t="s">
        <v>143</v>
      </c>
      <c r="V4743">
        <v>7</v>
      </c>
      <c r="W4743">
        <v>7</v>
      </c>
      <c r="X4743">
        <v>14</v>
      </c>
      <c r="Y4743">
        <v>2</v>
      </c>
      <c r="Z4743">
        <v>1</v>
      </c>
      <c r="AA4743">
        <v>2</v>
      </c>
    </row>
    <row r="4744" spans="1:27" x14ac:dyDescent="0.25">
      <c r="A4744" s="1" t="s">
        <v>94</v>
      </c>
      <c r="B4744" s="1" t="s">
        <v>37</v>
      </c>
      <c r="C4744" s="1" t="s">
        <v>44</v>
      </c>
      <c r="D4744" s="1" t="s">
        <v>961</v>
      </c>
      <c r="E4744" s="1" t="s">
        <v>73</v>
      </c>
      <c r="F4744" s="1" t="s">
        <v>151</v>
      </c>
      <c r="G4744" s="1" t="str">
        <f>UPPER(players_stats[[#This Row],[Agents]])</f>
        <v>SOVA</v>
      </c>
      <c r="H4744" s="1" t="str">
        <f>IF(OR(ISNUMBER(FIND(",",players_stats[[#This Row],[Agents MAYUS]])),ISNUMBER(FIND("All Match Types",players_stats[[#This Row],[Match Type]]))),"Eliminar","")</f>
        <v/>
      </c>
      <c r="I4744">
        <v>24</v>
      </c>
      <c r="J4744">
        <v>114</v>
      </c>
      <c r="K4744">
        <v>237</v>
      </c>
      <c r="L4744">
        <v>118</v>
      </c>
      <c r="M4744">
        <v>0.79</v>
      </c>
      <c r="N4744">
        <v>155</v>
      </c>
      <c r="O4744">
        <v>83</v>
      </c>
      <c r="P4744">
        <v>38</v>
      </c>
      <c r="Q4744">
        <v>4</v>
      </c>
      <c r="R4744">
        <v>8</v>
      </c>
      <c r="S4744">
        <v>0.49</v>
      </c>
      <c r="U4744" s="1" t="s">
        <v>139</v>
      </c>
      <c r="V4744">
        <v>20</v>
      </c>
      <c r="W4744">
        <v>20</v>
      </c>
      <c r="X4744">
        <v>17</v>
      </c>
      <c r="Y4744">
        <v>9</v>
      </c>
      <c r="Z4744">
        <v>1</v>
      </c>
      <c r="AA4744">
        <v>2</v>
      </c>
    </row>
    <row r="4745" spans="1:27" x14ac:dyDescent="0.25">
      <c r="A4745" s="1" t="s">
        <v>94</v>
      </c>
      <c r="B4745" s="1" t="s">
        <v>37</v>
      </c>
      <c r="C4745" s="1" t="s">
        <v>44</v>
      </c>
      <c r="D4745" s="1" t="s">
        <v>961</v>
      </c>
      <c r="E4745" s="1" t="s">
        <v>73</v>
      </c>
      <c r="F4745" s="1" t="s">
        <v>908</v>
      </c>
      <c r="G4745" s="1" t="str">
        <f>UPPER(players_stats[[#This Row],[Agents]])</f>
        <v>GEKKO, SKYE, SOVA</v>
      </c>
      <c r="H4745" s="1" t="str">
        <f>IF(OR(ISNUMBER(FIND(",",players_stats[[#This Row],[Agents MAYUS]])),ISNUMBER(FIND("All Match Types",players_stats[[#This Row],[Match Type]]))),"Eliminar","")</f>
        <v>Eliminar</v>
      </c>
      <c r="I4745">
        <v>61</v>
      </c>
      <c r="J4745">
        <v>96</v>
      </c>
      <c r="K4745">
        <v>189</v>
      </c>
      <c r="L4745">
        <v>92</v>
      </c>
      <c r="M4745">
        <v>0.7</v>
      </c>
      <c r="N4745">
        <v>132</v>
      </c>
      <c r="O4745">
        <v>72</v>
      </c>
      <c r="P4745">
        <v>28</v>
      </c>
      <c r="Q4745">
        <v>5</v>
      </c>
      <c r="R4745">
        <v>8</v>
      </c>
      <c r="S4745">
        <v>0.42</v>
      </c>
      <c r="T4745">
        <v>0.17</v>
      </c>
      <c r="U4745" s="1" t="s">
        <v>274</v>
      </c>
      <c r="V4745">
        <v>20</v>
      </c>
      <c r="W4745">
        <v>44</v>
      </c>
      <c r="X4745">
        <v>48</v>
      </c>
      <c r="Y4745">
        <v>17</v>
      </c>
      <c r="Z4745">
        <v>3</v>
      </c>
      <c r="AA4745">
        <v>5</v>
      </c>
    </row>
    <row r="4746" spans="1:27" x14ac:dyDescent="0.25">
      <c r="A4746" s="1" t="s">
        <v>94</v>
      </c>
      <c r="B4746" s="1" t="s">
        <v>37</v>
      </c>
      <c r="C4746" s="1" t="s">
        <v>44</v>
      </c>
      <c r="D4746" s="1" t="s">
        <v>964</v>
      </c>
      <c r="E4746" s="1" t="s">
        <v>73</v>
      </c>
      <c r="F4746" s="1" t="s">
        <v>188</v>
      </c>
      <c r="G4746" s="1" t="str">
        <f>UPPER(players_stats[[#This Row],[Agents]])</f>
        <v>NEON</v>
      </c>
      <c r="H4746" s="1" t="str">
        <f>IF(OR(ISNUMBER(FIND(",",players_stats[[#This Row],[Agents MAYUS]])),ISNUMBER(FIND("All Match Types",players_stats[[#This Row],[Match Type]]))),"Eliminar","")</f>
        <v/>
      </c>
      <c r="I4746">
        <v>15</v>
      </c>
      <c r="J4746">
        <v>32</v>
      </c>
      <c r="K4746">
        <v>131</v>
      </c>
      <c r="L4746">
        <v>47</v>
      </c>
      <c r="M4746">
        <v>0.6</v>
      </c>
      <c r="N4746">
        <v>82</v>
      </c>
      <c r="O4746">
        <v>47</v>
      </c>
      <c r="P4746">
        <v>13</v>
      </c>
      <c r="Q4746">
        <v>7</v>
      </c>
      <c r="R4746">
        <v>4</v>
      </c>
      <c r="S4746">
        <v>0.36</v>
      </c>
      <c r="U4746" s="1" t="s">
        <v>63</v>
      </c>
      <c r="V4746">
        <v>7</v>
      </c>
      <c r="W4746">
        <v>7</v>
      </c>
      <c r="X4746">
        <v>15</v>
      </c>
      <c r="Y4746">
        <v>2</v>
      </c>
      <c r="Z4746">
        <v>1</v>
      </c>
      <c r="AA4746">
        <v>6</v>
      </c>
    </row>
    <row r="4747" spans="1:27" x14ac:dyDescent="0.25">
      <c r="A4747" s="1" t="s">
        <v>94</v>
      </c>
      <c r="B4747" s="1" t="s">
        <v>37</v>
      </c>
      <c r="C4747" s="1" t="s">
        <v>44</v>
      </c>
      <c r="D4747" s="1" t="s">
        <v>964</v>
      </c>
      <c r="E4747" s="1" t="s">
        <v>73</v>
      </c>
      <c r="F4747" s="1" t="s">
        <v>146</v>
      </c>
      <c r="G4747" s="1" t="str">
        <f>UPPER(players_stats[[#This Row],[Agents]])</f>
        <v>RAZE</v>
      </c>
      <c r="H4747" s="1" t="str">
        <f>IF(OR(ISNUMBER(FIND(",",players_stats[[#This Row],[Agents MAYUS]])),ISNUMBER(FIND("All Match Types",players_stats[[#This Row],[Match Type]]))),"Eliminar","")</f>
        <v/>
      </c>
      <c r="I4747">
        <v>22</v>
      </c>
      <c r="J4747">
        <v>73</v>
      </c>
      <c r="K4747">
        <v>176</v>
      </c>
      <c r="L4747">
        <v>76</v>
      </c>
      <c r="M4747">
        <v>0.68</v>
      </c>
      <c r="N4747">
        <v>118</v>
      </c>
      <c r="O4747">
        <v>59</v>
      </c>
      <c r="P4747">
        <v>18</v>
      </c>
      <c r="Q4747">
        <v>14</v>
      </c>
      <c r="R4747">
        <v>18</v>
      </c>
      <c r="S4747">
        <v>0.21</v>
      </c>
      <c r="U4747" s="1" t="s">
        <v>63</v>
      </c>
      <c r="V4747">
        <v>13</v>
      </c>
      <c r="W4747">
        <v>13</v>
      </c>
      <c r="X4747">
        <v>17</v>
      </c>
      <c r="Y4747">
        <v>4</v>
      </c>
      <c r="Z4747">
        <v>3</v>
      </c>
      <c r="AA4747">
        <v>4</v>
      </c>
    </row>
    <row r="4748" spans="1:27" x14ac:dyDescent="0.25">
      <c r="A4748" s="1" t="s">
        <v>94</v>
      </c>
      <c r="B4748" s="1" t="s">
        <v>37</v>
      </c>
      <c r="C4748" s="1" t="s">
        <v>44</v>
      </c>
      <c r="D4748" s="1" t="s">
        <v>964</v>
      </c>
      <c r="E4748" s="1" t="s">
        <v>73</v>
      </c>
      <c r="F4748" s="1" t="s">
        <v>531</v>
      </c>
      <c r="G4748" s="1" t="str">
        <f>UPPER(players_stats[[#This Row],[Agents]])</f>
        <v>REYNA</v>
      </c>
      <c r="H4748" s="1" t="str">
        <f>IF(OR(ISNUMBER(FIND(",",players_stats[[#This Row],[Agents MAYUS]])),ISNUMBER(FIND("All Match Types",players_stats[[#This Row],[Match Type]]))),"Eliminar","")</f>
        <v/>
      </c>
      <c r="I4748">
        <v>24</v>
      </c>
      <c r="J4748">
        <v>48</v>
      </c>
      <c r="K4748">
        <v>145</v>
      </c>
      <c r="L4748">
        <v>58</v>
      </c>
      <c r="M4748">
        <v>0.57999999999999996</v>
      </c>
      <c r="N4748">
        <v>110</v>
      </c>
      <c r="O4748">
        <v>46</v>
      </c>
      <c r="P4748">
        <v>17</v>
      </c>
      <c r="Q4748">
        <v>13</v>
      </c>
      <c r="R4748">
        <v>33</v>
      </c>
      <c r="S4748">
        <v>0.31</v>
      </c>
      <c r="U4748" s="1" t="s">
        <v>139</v>
      </c>
      <c r="V4748">
        <v>11</v>
      </c>
      <c r="W4748">
        <v>11</v>
      </c>
      <c r="X4748">
        <v>19</v>
      </c>
      <c r="Y4748">
        <v>4</v>
      </c>
      <c r="Z4748">
        <v>3</v>
      </c>
      <c r="AA4748">
        <v>8</v>
      </c>
    </row>
    <row r="4749" spans="1:27" x14ac:dyDescent="0.25">
      <c r="A4749" s="1" t="s">
        <v>94</v>
      </c>
      <c r="B4749" s="1" t="s">
        <v>37</v>
      </c>
      <c r="C4749" s="1" t="s">
        <v>44</v>
      </c>
      <c r="D4749" s="1" t="s">
        <v>964</v>
      </c>
      <c r="E4749" s="1" t="s">
        <v>73</v>
      </c>
      <c r="F4749" s="1" t="s">
        <v>974</v>
      </c>
      <c r="G4749" s="1" t="str">
        <f>UPPER(players_stats[[#This Row],[Agents]])</f>
        <v>NEON, RAZE, REYNA</v>
      </c>
      <c r="H4749" s="1" t="str">
        <f>IF(OR(ISNUMBER(FIND(",",players_stats[[#This Row],[Agents MAYUS]])),ISNUMBER(FIND("All Match Types",players_stats[[#This Row],[Match Type]]))),"Eliminar","")</f>
        <v>Eliminar</v>
      </c>
      <c r="I4749">
        <v>61</v>
      </c>
      <c r="J4749">
        <v>53</v>
      </c>
      <c r="K4749">
        <v>151</v>
      </c>
      <c r="L4749">
        <v>61</v>
      </c>
      <c r="M4749">
        <v>0.62</v>
      </c>
      <c r="N4749">
        <v>106</v>
      </c>
      <c r="O4749">
        <v>51</v>
      </c>
      <c r="P4749">
        <v>16</v>
      </c>
      <c r="Q4749">
        <v>11</v>
      </c>
      <c r="R4749">
        <v>3</v>
      </c>
      <c r="S4749">
        <v>0.28000000000000003</v>
      </c>
      <c r="U4749" s="1" t="s">
        <v>139</v>
      </c>
      <c r="V4749">
        <v>13</v>
      </c>
      <c r="W4749">
        <v>31</v>
      </c>
      <c r="X4749">
        <v>51</v>
      </c>
      <c r="Y4749">
        <v>10</v>
      </c>
      <c r="Z4749">
        <v>7</v>
      </c>
      <c r="AA4749">
        <v>18</v>
      </c>
    </row>
    <row r="4750" spans="1:27" x14ac:dyDescent="0.25">
      <c r="A4750" s="1" t="s">
        <v>94</v>
      </c>
      <c r="B4750" s="1" t="s">
        <v>37</v>
      </c>
      <c r="C4750" s="1" t="s">
        <v>44</v>
      </c>
      <c r="D4750" s="1" t="s">
        <v>963</v>
      </c>
      <c r="E4750" s="1" t="s">
        <v>73</v>
      </c>
      <c r="F4750" s="1" t="s">
        <v>146</v>
      </c>
      <c r="G4750" s="1" t="str">
        <f>UPPER(players_stats[[#This Row],[Agents]])</f>
        <v>RAZE</v>
      </c>
      <c r="H4750" s="1" t="str">
        <f>IF(OR(ISNUMBER(FIND(",",players_stats[[#This Row],[Agents MAYUS]])),ISNUMBER(FIND("All Match Types",players_stats[[#This Row],[Match Type]]))),"Eliminar","")</f>
        <v/>
      </c>
      <c r="I4750">
        <v>15</v>
      </c>
      <c r="J4750">
        <v>74</v>
      </c>
      <c r="K4750">
        <v>177</v>
      </c>
      <c r="L4750">
        <v>57</v>
      </c>
      <c r="M4750">
        <v>0.6</v>
      </c>
      <c r="N4750">
        <v>117</v>
      </c>
      <c r="O4750">
        <v>53</v>
      </c>
      <c r="P4750">
        <v>2</v>
      </c>
      <c r="Q4750">
        <v>0</v>
      </c>
      <c r="R4750">
        <v>2</v>
      </c>
      <c r="S4750">
        <v>0.08</v>
      </c>
      <c r="T4750">
        <v>0.2</v>
      </c>
      <c r="U4750" s="1" t="s">
        <v>235</v>
      </c>
      <c r="V4750">
        <v>8</v>
      </c>
      <c r="W4750">
        <v>8</v>
      </c>
      <c r="X4750">
        <v>14</v>
      </c>
      <c r="Y4750">
        <v>3</v>
      </c>
      <c r="Z4750">
        <v>0</v>
      </c>
      <c r="AA4750">
        <v>3</v>
      </c>
    </row>
    <row r="4751" spans="1:27" x14ac:dyDescent="0.25">
      <c r="A4751" s="1" t="s">
        <v>94</v>
      </c>
      <c r="B4751" s="1" t="s">
        <v>37</v>
      </c>
      <c r="C4751" s="1" t="s">
        <v>44</v>
      </c>
      <c r="D4751" s="1" t="s">
        <v>963</v>
      </c>
      <c r="E4751" s="1" t="s">
        <v>73</v>
      </c>
      <c r="F4751" s="1" t="s">
        <v>152</v>
      </c>
      <c r="G4751" s="1" t="str">
        <f>UPPER(players_stats[[#This Row],[Agents]])</f>
        <v>VIPER</v>
      </c>
      <c r="H4751" s="1" t="str">
        <f>IF(OR(ISNUMBER(FIND(",",players_stats[[#This Row],[Agents MAYUS]])),ISNUMBER(FIND("All Match Types",players_stats[[#This Row],[Match Type]]))),"Eliminar","")</f>
        <v/>
      </c>
      <c r="I4751">
        <v>46</v>
      </c>
      <c r="J4751">
        <v>99</v>
      </c>
      <c r="K4751">
        <v>212</v>
      </c>
      <c r="L4751">
        <v>97</v>
      </c>
      <c r="M4751">
        <v>0.76</v>
      </c>
      <c r="N4751">
        <v>139</v>
      </c>
      <c r="O4751">
        <v>74</v>
      </c>
      <c r="P4751">
        <v>28</v>
      </c>
      <c r="Q4751">
        <v>11</v>
      </c>
      <c r="R4751">
        <v>2</v>
      </c>
      <c r="S4751">
        <v>0.27</v>
      </c>
      <c r="T4751">
        <v>0.2</v>
      </c>
      <c r="U4751" s="1" t="s">
        <v>235</v>
      </c>
      <c r="V4751">
        <v>20</v>
      </c>
      <c r="W4751">
        <v>34</v>
      </c>
      <c r="X4751">
        <v>35</v>
      </c>
      <c r="Y4751">
        <v>13</v>
      </c>
      <c r="Z4751">
        <v>5</v>
      </c>
      <c r="AA4751">
        <v>1</v>
      </c>
    </row>
    <row r="4752" spans="1:27" x14ac:dyDescent="0.25">
      <c r="A4752" s="1" t="s">
        <v>94</v>
      </c>
      <c r="B4752" s="1" t="s">
        <v>37</v>
      </c>
      <c r="C4752" s="1" t="s">
        <v>44</v>
      </c>
      <c r="D4752" s="1" t="s">
        <v>963</v>
      </c>
      <c r="E4752" s="1" t="s">
        <v>73</v>
      </c>
      <c r="F4752" s="1" t="s">
        <v>865</v>
      </c>
      <c r="G4752" s="1" t="str">
        <f>UPPER(players_stats[[#This Row],[Agents]])</f>
        <v>RAZE, VIPER</v>
      </c>
      <c r="H4752" s="1" t="str">
        <f>IF(OR(ISNUMBER(FIND(",",players_stats[[#This Row],[Agents MAYUS]])),ISNUMBER(FIND("All Match Types",players_stats[[#This Row],[Match Type]]))),"Eliminar","")</f>
        <v>Eliminar</v>
      </c>
      <c r="I4752">
        <v>61</v>
      </c>
      <c r="J4752">
        <v>93</v>
      </c>
      <c r="K4752">
        <v>200</v>
      </c>
      <c r="L4752">
        <v>86</v>
      </c>
      <c r="M4752">
        <v>0.72</v>
      </c>
      <c r="N4752">
        <v>134</v>
      </c>
      <c r="O4752">
        <v>69</v>
      </c>
      <c r="P4752">
        <v>26</v>
      </c>
      <c r="Q4752">
        <v>8</v>
      </c>
      <c r="R4752">
        <v>7</v>
      </c>
      <c r="S4752">
        <v>0.21</v>
      </c>
      <c r="T4752">
        <v>0.2</v>
      </c>
      <c r="U4752" s="1" t="s">
        <v>314</v>
      </c>
      <c r="V4752">
        <v>20</v>
      </c>
      <c r="W4752">
        <v>42</v>
      </c>
      <c r="X4752">
        <v>49</v>
      </c>
      <c r="Y4752">
        <v>16</v>
      </c>
      <c r="Z4752">
        <v>5</v>
      </c>
      <c r="AA4752">
        <v>4</v>
      </c>
    </row>
    <row r="4753" spans="1:27" x14ac:dyDescent="0.25">
      <c r="A4753" s="1" t="s">
        <v>94</v>
      </c>
      <c r="B4753" s="1" t="s">
        <v>37</v>
      </c>
      <c r="C4753" s="1" t="s">
        <v>44</v>
      </c>
      <c r="D4753" s="1" t="s">
        <v>334</v>
      </c>
      <c r="E4753" s="1" t="s">
        <v>6</v>
      </c>
      <c r="F4753" s="1" t="s">
        <v>201</v>
      </c>
      <c r="G4753" s="1" t="str">
        <f>UPPER(players_stats[[#This Row],[Agents]])</f>
        <v>BRIMSTONE</v>
      </c>
      <c r="H4753" s="1" t="str">
        <f>IF(OR(ISNUMBER(FIND(",",players_stats[[#This Row],[Agents MAYUS]])),ISNUMBER(FIND("All Match Types",players_stats[[#This Row],[Match Type]]))),"Eliminar","")</f>
        <v/>
      </c>
      <c r="I4753">
        <v>22</v>
      </c>
      <c r="J4753">
        <v>169</v>
      </c>
      <c r="K4753">
        <v>311</v>
      </c>
      <c r="L4753">
        <v>192</v>
      </c>
      <c r="M4753">
        <v>0.73</v>
      </c>
      <c r="N4753">
        <v>194</v>
      </c>
      <c r="O4753">
        <v>114</v>
      </c>
      <c r="P4753">
        <v>32</v>
      </c>
      <c r="Q4753">
        <v>14</v>
      </c>
      <c r="R4753">
        <v>5</v>
      </c>
      <c r="S4753">
        <v>0.31</v>
      </c>
      <c r="T4753">
        <v>0.33</v>
      </c>
      <c r="U4753" s="1" t="s">
        <v>228</v>
      </c>
      <c r="V4753">
        <v>25</v>
      </c>
      <c r="W4753">
        <v>25</v>
      </c>
      <c r="X4753">
        <v>13</v>
      </c>
      <c r="Y4753">
        <v>7</v>
      </c>
      <c r="Z4753">
        <v>3</v>
      </c>
      <c r="AA4753">
        <v>1</v>
      </c>
    </row>
    <row r="4754" spans="1:27" x14ac:dyDescent="0.25">
      <c r="A4754" s="1" t="s">
        <v>94</v>
      </c>
      <c r="B4754" s="1" t="s">
        <v>37</v>
      </c>
      <c r="C4754" s="1" t="s">
        <v>44</v>
      </c>
      <c r="D4754" s="1" t="s">
        <v>334</v>
      </c>
      <c r="E4754" s="1" t="s">
        <v>6</v>
      </c>
      <c r="F4754" s="1" t="s">
        <v>140</v>
      </c>
      <c r="G4754" s="1" t="str">
        <f>UPPER(players_stats[[#This Row],[Agents]])</f>
        <v>OMEN</v>
      </c>
      <c r="H4754" s="1" t="str">
        <f>IF(OR(ISNUMBER(FIND(",",players_stats[[#This Row],[Agents MAYUS]])),ISNUMBER(FIND("All Match Types",players_stats[[#This Row],[Match Type]]))),"Eliminar","")</f>
        <v/>
      </c>
      <c r="I4754">
        <v>15</v>
      </c>
      <c r="J4754">
        <v>185</v>
      </c>
      <c r="K4754">
        <v>218</v>
      </c>
      <c r="L4754">
        <v>433</v>
      </c>
      <c r="M4754">
        <v>1</v>
      </c>
      <c r="N4754">
        <v>147</v>
      </c>
      <c r="O4754">
        <v>87</v>
      </c>
      <c r="P4754">
        <v>87</v>
      </c>
      <c r="Q4754">
        <v>0</v>
      </c>
      <c r="R4754">
        <v>0</v>
      </c>
      <c r="S4754">
        <v>0.36</v>
      </c>
      <c r="T4754">
        <v>1</v>
      </c>
      <c r="U4754" s="1" t="s">
        <v>147</v>
      </c>
      <c r="V4754">
        <v>13</v>
      </c>
      <c r="W4754">
        <v>13</v>
      </c>
      <c r="X4754">
        <v>3</v>
      </c>
      <c r="Y4754">
        <v>13</v>
      </c>
      <c r="Z4754">
        <v>0</v>
      </c>
      <c r="AA4754">
        <v>0</v>
      </c>
    </row>
    <row r="4755" spans="1:27" x14ac:dyDescent="0.25">
      <c r="A4755" s="1" t="s">
        <v>94</v>
      </c>
      <c r="B4755" s="1" t="s">
        <v>37</v>
      </c>
      <c r="C4755" s="1" t="s">
        <v>44</v>
      </c>
      <c r="D4755" s="1" t="s">
        <v>334</v>
      </c>
      <c r="E4755" s="1" t="s">
        <v>6</v>
      </c>
      <c r="F4755" s="1" t="s">
        <v>152</v>
      </c>
      <c r="G4755" s="1" t="str">
        <f>UPPER(players_stats[[#This Row],[Agents]])</f>
        <v>VIPER</v>
      </c>
      <c r="H4755" s="1" t="str">
        <f>IF(OR(ISNUMBER(FIND(",",players_stats[[#This Row],[Agents MAYUS]])),ISNUMBER(FIND("All Match Types",players_stats[[#This Row],[Match Type]]))),"Eliminar","")</f>
        <v/>
      </c>
      <c r="I4755">
        <v>24</v>
      </c>
      <c r="J4755">
        <v>83</v>
      </c>
      <c r="K4755">
        <v>161</v>
      </c>
      <c r="L4755">
        <v>72</v>
      </c>
      <c r="M4755">
        <v>0.71</v>
      </c>
      <c r="N4755">
        <v>109</v>
      </c>
      <c r="O4755">
        <v>54</v>
      </c>
      <c r="P4755">
        <v>46</v>
      </c>
      <c r="Q4755">
        <v>8</v>
      </c>
      <c r="R4755">
        <v>17</v>
      </c>
      <c r="S4755">
        <v>0.19</v>
      </c>
      <c r="T4755">
        <v>1</v>
      </c>
      <c r="U4755" s="1" t="s">
        <v>270</v>
      </c>
      <c r="V4755">
        <v>13</v>
      </c>
      <c r="W4755">
        <v>13</v>
      </c>
      <c r="X4755">
        <v>18</v>
      </c>
      <c r="Y4755">
        <v>11</v>
      </c>
      <c r="Z4755">
        <v>2</v>
      </c>
      <c r="AA4755">
        <v>4</v>
      </c>
    </row>
    <row r="4756" spans="1:27" x14ac:dyDescent="0.25">
      <c r="A4756" s="1" t="s">
        <v>94</v>
      </c>
      <c r="B4756" s="1" t="s">
        <v>37</v>
      </c>
      <c r="C4756" s="1" t="s">
        <v>44</v>
      </c>
      <c r="D4756" s="1" t="s">
        <v>334</v>
      </c>
      <c r="E4756" s="1" t="s">
        <v>6</v>
      </c>
      <c r="F4756" s="1" t="s">
        <v>385</v>
      </c>
      <c r="G4756" s="1" t="str">
        <f>UPPER(players_stats[[#This Row],[Agents]])</f>
        <v>BRIMSTONE, OMEN, VIPER</v>
      </c>
      <c r="H4756" s="1" t="str">
        <f>IF(OR(ISNUMBER(FIND(",",players_stats[[#This Row],[Agents MAYUS]])),ISNUMBER(FIND("All Match Types",players_stats[[#This Row],[Match Type]]))),"Eliminar","")</f>
        <v>Eliminar</v>
      </c>
      <c r="I4756">
        <v>61</v>
      </c>
      <c r="J4756">
        <v>139</v>
      </c>
      <c r="K4756">
        <v>230</v>
      </c>
      <c r="L4756">
        <v>15</v>
      </c>
      <c r="M4756">
        <v>0.79</v>
      </c>
      <c r="N4756">
        <v>149</v>
      </c>
      <c r="O4756">
        <v>84</v>
      </c>
      <c r="P4756">
        <v>51</v>
      </c>
      <c r="Q4756">
        <v>8</v>
      </c>
      <c r="R4756">
        <v>8</v>
      </c>
      <c r="S4756">
        <v>0.28000000000000003</v>
      </c>
      <c r="T4756">
        <v>0.56000000000000005</v>
      </c>
      <c r="U4756" s="1" t="s">
        <v>975</v>
      </c>
      <c r="V4756">
        <v>25</v>
      </c>
      <c r="W4756">
        <v>51</v>
      </c>
      <c r="X4756">
        <v>34</v>
      </c>
      <c r="Y4756">
        <v>31</v>
      </c>
      <c r="Z4756">
        <v>5</v>
      </c>
      <c r="AA4756">
        <v>5</v>
      </c>
    </row>
    <row r="4757" spans="1:27" x14ac:dyDescent="0.25">
      <c r="A4757" s="1" t="s">
        <v>94</v>
      </c>
      <c r="B4757" s="1" t="s">
        <v>37</v>
      </c>
      <c r="C4757" s="1" t="s">
        <v>44</v>
      </c>
      <c r="D4757" s="1" t="s">
        <v>333</v>
      </c>
      <c r="E4757" s="1" t="s">
        <v>6</v>
      </c>
      <c r="F4757" s="1" t="s">
        <v>133</v>
      </c>
      <c r="G4757" s="1" t="str">
        <f>UPPER(players_stats[[#This Row],[Agents]])</f>
        <v>CYPHER</v>
      </c>
      <c r="H4757" s="1" t="str">
        <f>IF(OR(ISNUMBER(FIND(",",players_stats[[#This Row],[Agents MAYUS]])),ISNUMBER(FIND("All Match Types",players_stats[[#This Row],[Match Type]]))),"Eliminar","")</f>
        <v/>
      </c>
      <c r="I4757">
        <v>22</v>
      </c>
      <c r="J4757">
        <v>78</v>
      </c>
      <c r="K4757">
        <v>184</v>
      </c>
      <c r="L4757">
        <v>78</v>
      </c>
      <c r="M4757">
        <v>0.73</v>
      </c>
      <c r="N4757">
        <v>117</v>
      </c>
      <c r="O4757">
        <v>64</v>
      </c>
      <c r="P4757">
        <v>36</v>
      </c>
      <c r="Q4757">
        <v>27</v>
      </c>
      <c r="R4757">
        <v>5</v>
      </c>
      <c r="S4757">
        <v>0.32</v>
      </c>
      <c r="U4757" s="1" t="s">
        <v>141</v>
      </c>
      <c r="V4757">
        <v>14</v>
      </c>
      <c r="W4757">
        <v>14</v>
      </c>
      <c r="X4757">
        <v>18</v>
      </c>
      <c r="Y4757">
        <v>8</v>
      </c>
      <c r="Z4757">
        <v>6</v>
      </c>
      <c r="AA4757">
        <v>1</v>
      </c>
    </row>
    <row r="4758" spans="1:27" x14ac:dyDescent="0.25">
      <c r="A4758" s="1" t="s">
        <v>94</v>
      </c>
      <c r="B4758" s="1" t="s">
        <v>37</v>
      </c>
      <c r="C4758" s="1" t="s">
        <v>44</v>
      </c>
      <c r="D4758" s="1" t="s">
        <v>333</v>
      </c>
      <c r="E4758" s="1" t="s">
        <v>6</v>
      </c>
      <c r="F4758" s="1" t="s">
        <v>134</v>
      </c>
      <c r="G4758" s="1" t="str">
        <f>UPPER(players_stats[[#This Row],[Agents]])</f>
        <v>KILLJOY</v>
      </c>
      <c r="H4758" s="1" t="str">
        <f>IF(OR(ISNUMBER(FIND(",",players_stats[[#This Row],[Agents MAYUS]])),ISNUMBER(FIND("All Match Types",players_stats[[#This Row],[Match Type]]))),"Eliminar","")</f>
        <v/>
      </c>
      <c r="I4758">
        <v>39</v>
      </c>
      <c r="J4758">
        <v>127</v>
      </c>
      <c r="K4758">
        <v>272</v>
      </c>
      <c r="L4758">
        <v>141</v>
      </c>
      <c r="M4758">
        <v>0.72</v>
      </c>
      <c r="N4758">
        <v>166</v>
      </c>
      <c r="O4758">
        <v>97</v>
      </c>
      <c r="P4758">
        <v>15</v>
      </c>
      <c r="Q4758">
        <v>18</v>
      </c>
      <c r="R4758">
        <v>8</v>
      </c>
      <c r="S4758">
        <v>0.34</v>
      </c>
      <c r="T4758">
        <v>0.13</v>
      </c>
      <c r="U4758" s="1" t="s">
        <v>313</v>
      </c>
      <c r="V4758">
        <v>19</v>
      </c>
      <c r="W4758">
        <v>38</v>
      </c>
      <c r="X4758">
        <v>27</v>
      </c>
      <c r="Y4758">
        <v>6</v>
      </c>
      <c r="Z4758">
        <v>7</v>
      </c>
      <c r="AA4758">
        <v>3</v>
      </c>
    </row>
    <row r="4759" spans="1:27" x14ac:dyDescent="0.25">
      <c r="A4759" s="1" t="s">
        <v>94</v>
      </c>
      <c r="B4759" s="1" t="s">
        <v>37</v>
      </c>
      <c r="C4759" s="1" t="s">
        <v>44</v>
      </c>
      <c r="D4759" s="1" t="s">
        <v>333</v>
      </c>
      <c r="E4759" s="1" t="s">
        <v>6</v>
      </c>
      <c r="F4759" s="1" t="s">
        <v>136</v>
      </c>
      <c r="G4759" s="1" t="str">
        <f>UPPER(players_stats[[#This Row],[Agents]])</f>
        <v>CYPHER, KILLJOY</v>
      </c>
      <c r="H4759" s="1" t="str">
        <f>IF(OR(ISNUMBER(FIND(",",players_stats[[#This Row],[Agents MAYUS]])),ISNUMBER(FIND("All Match Types",players_stats[[#This Row],[Match Type]]))),"Eliminar","")</f>
        <v>Eliminar</v>
      </c>
      <c r="I4759">
        <v>61</v>
      </c>
      <c r="J4759">
        <v>109</v>
      </c>
      <c r="K4759">
        <v>243</v>
      </c>
      <c r="L4759">
        <v>116</v>
      </c>
      <c r="M4759">
        <v>0.72</v>
      </c>
      <c r="N4759">
        <v>148</v>
      </c>
      <c r="O4759">
        <v>85</v>
      </c>
      <c r="P4759">
        <v>23</v>
      </c>
      <c r="Q4759">
        <v>21</v>
      </c>
      <c r="R4759">
        <v>7</v>
      </c>
      <c r="S4759">
        <v>0.33</v>
      </c>
      <c r="T4759">
        <v>0.11</v>
      </c>
      <c r="U4759" s="1" t="s">
        <v>238</v>
      </c>
      <c r="V4759">
        <v>19</v>
      </c>
      <c r="W4759">
        <v>52</v>
      </c>
      <c r="X4759">
        <v>45</v>
      </c>
      <c r="Y4759">
        <v>14</v>
      </c>
      <c r="Z4759">
        <v>13</v>
      </c>
      <c r="AA4759">
        <v>4</v>
      </c>
    </row>
    <row r="4760" spans="1:27" x14ac:dyDescent="0.25">
      <c r="A4760" s="1" t="s">
        <v>94</v>
      </c>
      <c r="B4760" s="1" t="s">
        <v>37</v>
      </c>
      <c r="C4760" s="1" t="s">
        <v>44</v>
      </c>
      <c r="D4760" s="1" t="s">
        <v>335</v>
      </c>
      <c r="E4760" s="1" t="s">
        <v>6</v>
      </c>
      <c r="F4760" s="1" t="s">
        <v>130</v>
      </c>
      <c r="G4760" s="1" t="str">
        <f>UPPER(players_stats[[#This Row],[Agents]])</f>
        <v>FADE</v>
      </c>
      <c r="H4760" s="1" t="str">
        <f>IF(OR(ISNUMBER(FIND(",",players_stats[[#This Row],[Agents MAYUS]])),ISNUMBER(FIND("All Match Types",players_stats[[#This Row],[Match Type]]))),"Eliminar","")</f>
        <v/>
      </c>
      <c r="I4760">
        <v>15</v>
      </c>
      <c r="J4760">
        <v>122</v>
      </c>
      <c r="K4760">
        <v>165</v>
      </c>
      <c r="L4760">
        <v>15</v>
      </c>
      <c r="M4760">
        <v>0.93</v>
      </c>
      <c r="N4760">
        <v>105</v>
      </c>
      <c r="O4760">
        <v>6</v>
      </c>
      <c r="P4760">
        <v>73</v>
      </c>
      <c r="Q4760">
        <v>7</v>
      </c>
      <c r="R4760">
        <v>0</v>
      </c>
      <c r="S4760">
        <v>0.1</v>
      </c>
      <c r="U4760" s="1" t="s">
        <v>63</v>
      </c>
      <c r="V4760">
        <v>9</v>
      </c>
      <c r="W4760">
        <v>9</v>
      </c>
      <c r="X4760">
        <v>6</v>
      </c>
      <c r="Y4760">
        <v>11</v>
      </c>
      <c r="Z4760">
        <v>1</v>
      </c>
      <c r="AA4760">
        <v>0</v>
      </c>
    </row>
    <row r="4761" spans="1:27" x14ac:dyDescent="0.25">
      <c r="A4761" s="1" t="s">
        <v>94</v>
      </c>
      <c r="B4761" s="1" t="s">
        <v>37</v>
      </c>
      <c r="C4761" s="1" t="s">
        <v>44</v>
      </c>
      <c r="D4761" s="1" t="s">
        <v>335</v>
      </c>
      <c r="E4761" s="1" t="s">
        <v>6</v>
      </c>
      <c r="F4761" s="1" t="s">
        <v>138</v>
      </c>
      <c r="G4761" s="1" t="str">
        <f>UPPER(players_stats[[#This Row],[Agents]])</f>
        <v>GEKKO</v>
      </c>
      <c r="H4761" s="1" t="str">
        <f>IF(OR(ISNUMBER(FIND(",",players_stats[[#This Row],[Agents MAYUS]])),ISNUMBER(FIND("All Match Types",players_stats[[#This Row],[Match Type]]))),"Eliminar","")</f>
        <v/>
      </c>
      <c r="I4761">
        <v>24</v>
      </c>
      <c r="J4761">
        <v>76</v>
      </c>
      <c r="K4761">
        <v>168</v>
      </c>
      <c r="L4761">
        <v>65</v>
      </c>
      <c r="M4761">
        <v>0.79</v>
      </c>
      <c r="N4761">
        <v>105</v>
      </c>
      <c r="O4761">
        <v>54</v>
      </c>
      <c r="P4761">
        <v>42</v>
      </c>
      <c r="Q4761">
        <v>8</v>
      </c>
      <c r="R4761">
        <v>4</v>
      </c>
      <c r="S4761">
        <v>0.24</v>
      </c>
      <c r="U4761" s="1" t="s">
        <v>63</v>
      </c>
      <c r="V4761">
        <v>13</v>
      </c>
      <c r="W4761">
        <v>13</v>
      </c>
      <c r="X4761">
        <v>20</v>
      </c>
      <c r="Y4761">
        <v>10</v>
      </c>
      <c r="Z4761">
        <v>2</v>
      </c>
      <c r="AA4761">
        <v>1</v>
      </c>
    </row>
    <row r="4762" spans="1:27" x14ac:dyDescent="0.25">
      <c r="A4762" s="1" t="s">
        <v>94</v>
      </c>
      <c r="B4762" s="1" t="s">
        <v>37</v>
      </c>
      <c r="C4762" s="1" t="s">
        <v>44</v>
      </c>
      <c r="D4762" s="1" t="s">
        <v>335</v>
      </c>
      <c r="E4762" s="1" t="s">
        <v>6</v>
      </c>
      <c r="F4762" s="1" t="s">
        <v>208</v>
      </c>
      <c r="G4762" s="1" t="str">
        <f>UPPER(players_stats[[#This Row],[Agents]])</f>
        <v>SKYE</v>
      </c>
      <c r="H4762" s="1" t="str">
        <f>IF(OR(ISNUMBER(FIND(",",players_stats[[#This Row],[Agents MAYUS]])),ISNUMBER(FIND("All Match Types",players_stats[[#This Row],[Match Type]]))),"Eliminar","")</f>
        <v/>
      </c>
      <c r="I4762">
        <v>22</v>
      </c>
      <c r="J4762">
        <v>10</v>
      </c>
      <c r="K4762">
        <v>180</v>
      </c>
      <c r="L4762">
        <v>114</v>
      </c>
      <c r="M4762">
        <v>0.77</v>
      </c>
      <c r="N4762">
        <v>140</v>
      </c>
      <c r="O4762">
        <v>73</v>
      </c>
      <c r="P4762">
        <v>18</v>
      </c>
      <c r="Q4762">
        <v>5</v>
      </c>
      <c r="R4762">
        <v>9</v>
      </c>
      <c r="S4762">
        <v>0.32</v>
      </c>
      <c r="U4762" s="1" t="s">
        <v>141</v>
      </c>
      <c r="V4762">
        <v>16</v>
      </c>
      <c r="W4762">
        <v>16</v>
      </c>
      <c r="X4762">
        <v>14</v>
      </c>
      <c r="Y4762">
        <v>4</v>
      </c>
      <c r="Z4762">
        <v>1</v>
      </c>
      <c r="AA4762">
        <v>2</v>
      </c>
    </row>
    <row r="4763" spans="1:27" x14ac:dyDescent="0.25">
      <c r="A4763" s="1" t="s">
        <v>94</v>
      </c>
      <c r="B4763" s="1" t="s">
        <v>37</v>
      </c>
      <c r="C4763" s="1" t="s">
        <v>44</v>
      </c>
      <c r="D4763" s="1" t="s">
        <v>335</v>
      </c>
      <c r="E4763" s="1" t="s">
        <v>6</v>
      </c>
      <c r="F4763" s="1" t="s">
        <v>846</v>
      </c>
      <c r="G4763" s="1" t="str">
        <f>UPPER(players_stats[[#This Row],[Agents]])</f>
        <v>FADE, GEKKO, SKYE</v>
      </c>
      <c r="H4763" s="1" t="str">
        <f>IF(OR(ISNUMBER(FIND(",",players_stats[[#This Row],[Agents MAYUS]])),ISNUMBER(FIND("All Match Types",players_stats[[#This Row],[Match Type]]))),"Eliminar","")</f>
        <v>Eliminar</v>
      </c>
      <c r="I4763">
        <v>61</v>
      </c>
      <c r="J4763">
        <v>96</v>
      </c>
      <c r="K4763">
        <v>171</v>
      </c>
      <c r="L4763">
        <v>95</v>
      </c>
      <c r="M4763">
        <v>0.82</v>
      </c>
      <c r="N4763">
        <v>118</v>
      </c>
      <c r="O4763">
        <v>62</v>
      </c>
      <c r="P4763">
        <v>41</v>
      </c>
      <c r="Q4763">
        <v>7</v>
      </c>
      <c r="R4763">
        <v>5</v>
      </c>
      <c r="S4763">
        <v>0.24</v>
      </c>
      <c r="U4763" s="1" t="s">
        <v>141</v>
      </c>
      <c r="V4763">
        <v>16</v>
      </c>
      <c r="W4763">
        <v>38</v>
      </c>
      <c r="X4763">
        <v>40</v>
      </c>
      <c r="Y4763">
        <v>25</v>
      </c>
      <c r="Z4763">
        <v>4</v>
      </c>
      <c r="AA4763">
        <v>3</v>
      </c>
    </row>
    <row r="4764" spans="1:27" x14ac:dyDescent="0.25">
      <c r="A4764" s="1" t="s">
        <v>94</v>
      </c>
      <c r="B4764" s="1" t="s">
        <v>37</v>
      </c>
      <c r="C4764" s="1" t="s">
        <v>44</v>
      </c>
      <c r="D4764" s="1" t="s">
        <v>331</v>
      </c>
      <c r="E4764" s="1" t="s">
        <v>6</v>
      </c>
      <c r="F4764" s="1" t="s">
        <v>145</v>
      </c>
      <c r="G4764" s="1" t="str">
        <f>UPPER(players_stats[[#This Row],[Agents]])</f>
        <v>JETT</v>
      </c>
      <c r="H4764" s="1" t="str">
        <f>IF(OR(ISNUMBER(FIND(",",players_stats[[#This Row],[Agents MAYUS]])),ISNUMBER(FIND("All Match Types",players_stats[[#This Row],[Match Type]]))),"Eliminar","")</f>
        <v/>
      </c>
      <c r="I4764">
        <v>24</v>
      </c>
      <c r="J4764">
        <v>122</v>
      </c>
      <c r="K4764">
        <v>235</v>
      </c>
      <c r="L4764">
        <v>124</v>
      </c>
      <c r="M4764">
        <v>0.75</v>
      </c>
      <c r="N4764">
        <v>149</v>
      </c>
      <c r="O4764">
        <v>88</v>
      </c>
      <c r="P4764">
        <v>8</v>
      </c>
      <c r="Q4764">
        <v>25</v>
      </c>
      <c r="R4764">
        <v>13</v>
      </c>
      <c r="S4764">
        <v>0.32</v>
      </c>
      <c r="U4764" s="1" t="s">
        <v>143</v>
      </c>
      <c r="V4764">
        <v>21</v>
      </c>
      <c r="W4764">
        <v>21</v>
      </c>
      <c r="X4764">
        <v>17</v>
      </c>
      <c r="Y4764">
        <v>2</v>
      </c>
      <c r="Z4764">
        <v>6</v>
      </c>
      <c r="AA4764">
        <v>3</v>
      </c>
    </row>
    <row r="4765" spans="1:27" x14ac:dyDescent="0.25">
      <c r="A4765" s="1" t="s">
        <v>94</v>
      </c>
      <c r="B4765" s="1" t="s">
        <v>37</v>
      </c>
      <c r="C4765" s="1" t="s">
        <v>44</v>
      </c>
      <c r="D4765" s="1" t="s">
        <v>331</v>
      </c>
      <c r="E4765" s="1" t="s">
        <v>6</v>
      </c>
      <c r="F4765" s="1" t="s">
        <v>146</v>
      </c>
      <c r="G4765" s="1" t="str">
        <f>UPPER(players_stats[[#This Row],[Agents]])</f>
        <v>RAZE</v>
      </c>
      <c r="H4765" s="1" t="str">
        <f>IF(OR(ISNUMBER(FIND(",",players_stats[[#This Row],[Agents MAYUS]])),ISNUMBER(FIND("All Match Types",players_stats[[#This Row],[Match Type]]))),"Eliminar","")</f>
        <v/>
      </c>
      <c r="I4765">
        <v>37</v>
      </c>
      <c r="J4765">
        <v>118</v>
      </c>
      <c r="K4765">
        <v>254</v>
      </c>
      <c r="L4765">
        <v>126</v>
      </c>
      <c r="M4765">
        <v>0.86</v>
      </c>
      <c r="N4765">
        <v>167</v>
      </c>
      <c r="O4765">
        <v>92</v>
      </c>
      <c r="P4765">
        <v>27</v>
      </c>
      <c r="Q4765">
        <v>19</v>
      </c>
      <c r="R4765">
        <v>14</v>
      </c>
      <c r="S4765">
        <v>0.28000000000000003</v>
      </c>
      <c r="U4765" s="1" t="s">
        <v>139</v>
      </c>
      <c r="V4765">
        <v>21</v>
      </c>
      <c r="W4765">
        <v>34</v>
      </c>
      <c r="X4765">
        <v>27</v>
      </c>
      <c r="Y4765">
        <v>10</v>
      </c>
      <c r="Z4765">
        <v>7</v>
      </c>
      <c r="AA4765">
        <v>5</v>
      </c>
    </row>
    <row r="4766" spans="1:27" x14ac:dyDescent="0.25">
      <c r="A4766" s="1" t="s">
        <v>94</v>
      </c>
      <c r="B4766" s="1" t="s">
        <v>37</v>
      </c>
      <c r="C4766" s="1" t="s">
        <v>44</v>
      </c>
      <c r="D4766" s="1" t="s">
        <v>331</v>
      </c>
      <c r="E4766" s="1" t="s">
        <v>6</v>
      </c>
      <c r="F4766" s="1" t="s">
        <v>148</v>
      </c>
      <c r="G4766" s="1" t="str">
        <f>UPPER(players_stats[[#This Row],[Agents]])</f>
        <v>JETT, RAZE</v>
      </c>
      <c r="H4766" s="1" t="str">
        <f>IF(OR(ISNUMBER(FIND(",",players_stats[[#This Row],[Agents MAYUS]])),ISNUMBER(FIND("All Match Types",players_stats[[#This Row],[Match Type]]))),"Eliminar","")</f>
        <v>Eliminar</v>
      </c>
      <c r="I4766">
        <v>61</v>
      </c>
      <c r="J4766">
        <v>12</v>
      </c>
      <c r="K4766">
        <v>248</v>
      </c>
      <c r="L4766">
        <v>125</v>
      </c>
      <c r="M4766">
        <v>0.82</v>
      </c>
      <c r="N4766">
        <v>160</v>
      </c>
      <c r="O4766">
        <v>9</v>
      </c>
      <c r="P4766">
        <v>2</v>
      </c>
      <c r="Q4766">
        <v>21</v>
      </c>
      <c r="R4766">
        <v>13</v>
      </c>
      <c r="S4766">
        <v>0.3</v>
      </c>
      <c r="U4766" s="1" t="s">
        <v>211</v>
      </c>
      <c r="V4766">
        <v>21</v>
      </c>
      <c r="W4766">
        <v>55</v>
      </c>
      <c r="X4766">
        <v>44</v>
      </c>
      <c r="Y4766">
        <v>12</v>
      </c>
      <c r="Z4766">
        <v>13</v>
      </c>
      <c r="AA4766">
        <v>8</v>
      </c>
    </row>
    <row r="4767" spans="1:27" x14ac:dyDescent="0.25">
      <c r="A4767" s="1" t="s">
        <v>94</v>
      </c>
      <c r="B4767" s="1" t="s">
        <v>37</v>
      </c>
      <c r="C4767" s="1" t="s">
        <v>44</v>
      </c>
      <c r="D4767" s="1" t="s">
        <v>332</v>
      </c>
      <c r="E4767" s="1" t="s">
        <v>6</v>
      </c>
      <c r="F4767" s="1" t="s">
        <v>215</v>
      </c>
      <c r="G4767" s="1" t="str">
        <f>UPPER(players_stats[[#This Row],[Agents]])</f>
        <v>KAYO</v>
      </c>
      <c r="H4767" s="1" t="str">
        <f>IF(OR(ISNUMBER(FIND(",",players_stats[[#This Row],[Agents MAYUS]])),ISNUMBER(FIND("All Match Types",players_stats[[#This Row],[Match Type]]))),"Eliminar","")</f>
        <v/>
      </c>
      <c r="I4767">
        <v>24</v>
      </c>
      <c r="J4767">
        <v>144</v>
      </c>
      <c r="K4767">
        <v>281</v>
      </c>
      <c r="L4767">
        <v>129</v>
      </c>
      <c r="M4767">
        <v>0.83</v>
      </c>
      <c r="N4767">
        <v>188</v>
      </c>
      <c r="O4767">
        <v>92</v>
      </c>
      <c r="P4767">
        <v>67</v>
      </c>
      <c r="Q4767">
        <v>8</v>
      </c>
      <c r="R4767">
        <v>4</v>
      </c>
      <c r="S4767">
        <v>0.34</v>
      </c>
      <c r="U4767" s="1" t="s">
        <v>143</v>
      </c>
      <c r="V4767">
        <v>22</v>
      </c>
      <c r="W4767">
        <v>22</v>
      </c>
      <c r="X4767">
        <v>17</v>
      </c>
      <c r="Y4767">
        <v>16</v>
      </c>
      <c r="Z4767">
        <v>2</v>
      </c>
      <c r="AA4767">
        <v>1</v>
      </c>
    </row>
    <row r="4768" spans="1:27" x14ac:dyDescent="0.25">
      <c r="A4768" s="1" t="s">
        <v>94</v>
      </c>
      <c r="B4768" s="1" t="s">
        <v>37</v>
      </c>
      <c r="C4768" s="1" t="s">
        <v>44</v>
      </c>
      <c r="D4768" s="1" t="s">
        <v>332</v>
      </c>
      <c r="E4768" s="1" t="s">
        <v>6</v>
      </c>
      <c r="F4768" s="1" t="s">
        <v>152</v>
      </c>
      <c r="G4768" s="1" t="str">
        <f>UPPER(players_stats[[#This Row],[Agents]])</f>
        <v>VIPER</v>
      </c>
      <c r="H4768" s="1" t="str">
        <f>IF(OR(ISNUMBER(FIND(",",players_stats[[#This Row],[Agents MAYUS]])),ISNUMBER(FIND("All Match Types",players_stats[[#This Row],[Match Type]]))),"Eliminar","")</f>
        <v/>
      </c>
      <c r="I4768">
        <v>37</v>
      </c>
      <c r="J4768">
        <v>112</v>
      </c>
      <c r="K4768">
        <v>204</v>
      </c>
      <c r="L4768">
        <v>114</v>
      </c>
      <c r="M4768">
        <v>0.78</v>
      </c>
      <c r="N4768">
        <v>142</v>
      </c>
      <c r="O4768">
        <v>68</v>
      </c>
      <c r="P4768">
        <v>43</v>
      </c>
      <c r="Q4768">
        <v>5</v>
      </c>
      <c r="R4768">
        <v>3</v>
      </c>
      <c r="S4768">
        <v>0.2</v>
      </c>
      <c r="T4768">
        <v>0.5</v>
      </c>
      <c r="U4768" s="1" t="s">
        <v>135</v>
      </c>
      <c r="V4768">
        <v>15</v>
      </c>
      <c r="W4768">
        <v>25</v>
      </c>
      <c r="X4768">
        <v>22</v>
      </c>
      <c r="Y4768">
        <v>16</v>
      </c>
      <c r="Z4768">
        <v>2</v>
      </c>
      <c r="AA4768">
        <v>1</v>
      </c>
    </row>
    <row r="4769" spans="1:27" x14ac:dyDescent="0.25">
      <c r="A4769" s="1" t="s">
        <v>94</v>
      </c>
      <c r="B4769" s="1" t="s">
        <v>37</v>
      </c>
      <c r="C4769" s="1" t="s">
        <v>44</v>
      </c>
      <c r="D4769" s="1" t="s">
        <v>332</v>
      </c>
      <c r="E4769" s="1" t="s">
        <v>6</v>
      </c>
      <c r="F4769" s="1" t="s">
        <v>262</v>
      </c>
      <c r="G4769" s="1" t="str">
        <f>UPPER(players_stats[[#This Row],[Agents]])</f>
        <v>KAYO, VIPER</v>
      </c>
      <c r="H4769" s="1" t="str">
        <f>IF(OR(ISNUMBER(FIND(",",players_stats[[#This Row],[Agents MAYUS]])),ISNUMBER(FIND("All Match Types",players_stats[[#This Row],[Match Type]]))),"Eliminar","")</f>
        <v>Eliminar</v>
      </c>
      <c r="I4769">
        <v>61</v>
      </c>
      <c r="J4769">
        <v>124</v>
      </c>
      <c r="K4769">
        <v>230</v>
      </c>
      <c r="L4769">
        <v>121</v>
      </c>
      <c r="M4769">
        <v>0.8</v>
      </c>
      <c r="N4769">
        <v>160</v>
      </c>
      <c r="O4769">
        <v>77</v>
      </c>
      <c r="P4769">
        <v>52</v>
      </c>
      <c r="Q4769">
        <v>7</v>
      </c>
      <c r="R4769">
        <v>3</v>
      </c>
      <c r="S4769">
        <v>0.26</v>
      </c>
      <c r="T4769">
        <v>0.2</v>
      </c>
      <c r="U4769" s="1" t="s">
        <v>235</v>
      </c>
      <c r="V4769">
        <v>22</v>
      </c>
      <c r="W4769">
        <v>47</v>
      </c>
      <c r="X4769">
        <v>39</v>
      </c>
      <c r="Y4769">
        <v>32</v>
      </c>
      <c r="Z4769">
        <v>4</v>
      </c>
      <c r="AA4769">
        <v>2</v>
      </c>
    </row>
    <row r="4770" spans="1:27" x14ac:dyDescent="0.25">
      <c r="A4770" s="1" t="s">
        <v>94</v>
      </c>
      <c r="B4770" s="1" t="s">
        <v>37</v>
      </c>
      <c r="C4770" s="1" t="s">
        <v>45</v>
      </c>
      <c r="D4770" s="1" t="s">
        <v>380</v>
      </c>
      <c r="E4770" s="1" t="s">
        <v>22</v>
      </c>
      <c r="F4770" s="1" t="s">
        <v>181</v>
      </c>
      <c r="G4770" s="1" t="str">
        <f>UPPER(players_stats[[#This Row],[Agents]])</f>
        <v>BREACH</v>
      </c>
      <c r="H4770" s="1" t="str">
        <f>IF(OR(ISNUMBER(FIND(",",players_stats[[#This Row],[Agents MAYUS]])),ISNUMBER(FIND("All Match Types",players_stats[[#This Row],[Match Type]]))),"Eliminar","")</f>
        <v/>
      </c>
      <c r="I4770">
        <v>44</v>
      </c>
      <c r="J4770">
        <v>89</v>
      </c>
      <c r="K4770">
        <v>172</v>
      </c>
      <c r="L4770">
        <v>87</v>
      </c>
      <c r="M4770">
        <v>0.75</v>
      </c>
      <c r="N4770">
        <v>120</v>
      </c>
      <c r="O4770">
        <v>61</v>
      </c>
      <c r="P4770">
        <v>3</v>
      </c>
      <c r="Q4770">
        <v>7</v>
      </c>
      <c r="R4770">
        <v>7</v>
      </c>
      <c r="S4770">
        <v>0.31</v>
      </c>
      <c r="T4770">
        <v>0.17</v>
      </c>
      <c r="U4770" s="1" t="s">
        <v>172</v>
      </c>
      <c r="V4770">
        <v>15</v>
      </c>
      <c r="W4770">
        <v>27</v>
      </c>
      <c r="X4770">
        <v>31</v>
      </c>
      <c r="Y4770">
        <v>13</v>
      </c>
      <c r="Z4770">
        <v>3</v>
      </c>
      <c r="AA4770">
        <v>3</v>
      </c>
    </row>
    <row r="4771" spans="1:27" x14ac:dyDescent="0.25">
      <c r="A4771" s="1" t="s">
        <v>94</v>
      </c>
      <c r="B4771" s="1" t="s">
        <v>37</v>
      </c>
      <c r="C4771" s="1" t="s">
        <v>45</v>
      </c>
      <c r="D4771" s="1" t="s">
        <v>380</v>
      </c>
      <c r="E4771" s="1" t="s">
        <v>22</v>
      </c>
      <c r="F4771" s="1" t="s">
        <v>157</v>
      </c>
      <c r="G4771" s="1" t="str">
        <f>UPPER(players_stats[[#This Row],[Agents]])</f>
        <v>HARBOR</v>
      </c>
      <c r="H4771" s="1" t="str">
        <f>IF(OR(ISNUMBER(FIND(",",players_stats[[#This Row],[Agents MAYUS]])),ISNUMBER(FIND("All Match Types",players_stats[[#This Row],[Match Type]]))),"Eliminar","")</f>
        <v/>
      </c>
      <c r="I4771">
        <v>22</v>
      </c>
      <c r="J4771">
        <v>10</v>
      </c>
      <c r="K4771">
        <v>169</v>
      </c>
      <c r="L4771">
        <v>108</v>
      </c>
      <c r="M4771">
        <v>0.59</v>
      </c>
      <c r="N4771">
        <v>107</v>
      </c>
      <c r="O4771">
        <v>64</v>
      </c>
      <c r="P4771">
        <v>9</v>
      </c>
      <c r="Q4771">
        <v>9</v>
      </c>
      <c r="R4771">
        <v>9</v>
      </c>
      <c r="S4771">
        <v>0.34</v>
      </c>
      <c r="U4771" s="1" t="s">
        <v>141</v>
      </c>
      <c r="V4771">
        <v>14</v>
      </c>
      <c r="W4771">
        <v>14</v>
      </c>
      <c r="X4771">
        <v>13</v>
      </c>
      <c r="Y4771">
        <v>2</v>
      </c>
      <c r="Z4771">
        <v>2</v>
      </c>
      <c r="AA4771">
        <v>2</v>
      </c>
    </row>
    <row r="4772" spans="1:27" x14ac:dyDescent="0.25">
      <c r="A4772" s="1" t="s">
        <v>94</v>
      </c>
      <c r="B4772" s="1" t="s">
        <v>37</v>
      </c>
      <c r="C4772" s="1" t="s">
        <v>45</v>
      </c>
      <c r="D4772" s="1" t="s">
        <v>380</v>
      </c>
      <c r="E4772" s="1" t="s">
        <v>22</v>
      </c>
      <c r="F4772" s="1" t="s">
        <v>215</v>
      </c>
      <c r="G4772" s="1" t="str">
        <f>UPPER(players_stats[[#This Row],[Agents]])</f>
        <v>KAYO</v>
      </c>
      <c r="H4772" s="1" t="str">
        <f>IF(OR(ISNUMBER(FIND(",",players_stats[[#This Row],[Agents MAYUS]])),ISNUMBER(FIND("All Match Types",players_stats[[#This Row],[Match Type]]))),"Eliminar","")</f>
        <v/>
      </c>
      <c r="I4772">
        <v>24</v>
      </c>
      <c r="J4772">
        <v>15</v>
      </c>
      <c r="K4772">
        <v>282</v>
      </c>
      <c r="L4772">
        <v>147</v>
      </c>
      <c r="M4772">
        <v>0.88</v>
      </c>
      <c r="N4772">
        <v>188</v>
      </c>
      <c r="O4772">
        <v>104</v>
      </c>
      <c r="P4772">
        <v>54</v>
      </c>
      <c r="Q4772">
        <v>8</v>
      </c>
      <c r="R4772">
        <v>4</v>
      </c>
      <c r="S4772">
        <v>0.34</v>
      </c>
      <c r="T4772">
        <v>0.2</v>
      </c>
      <c r="U4772" s="1" t="s">
        <v>235</v>
      </c>
      <c r="V4772">
        <v>25</v>
      </c>
      <c r="W4772">
        <v>25</v>
      </c>
      <c r="X4772">
        <v>17</v>
      </c>
      <c r="Y4772">
        <v>13</v>
      </c>
      <c r="Z4772">
        <v>2</v>
      </c>
      <c r="AA4772">
        <v>1</v>
      </c>
    </row>
    <row r="4773" spans="1:27" x14ac:dyDescent="0.25">
      <c r="A4773" s="1" t="s">
        <v>94</v>
      </c>
      <c r="B4773" s="1" t="s">
        <v>37</v>
      </c>
      <c r="C4773" s="1" t="s">
        <v>45</v>
      </c>
      <c r="D4773" s="1" t="s">
        <v>380</v>
      </c>
      <c r="E4773" s="1" t="s">
        <v>22</v>
      </c>
      <c r="F4773" s="1" t="s">
        <v>208</v>
      </c>
      <c r="G4773" s="1" t="str">
        <f>UPPER(players_stats[[#This Row],[Agents]])</f>
        <v>SKYE</v>
      </c>
      <c r="H4773" s="1" t="str">
        <f>IF(OR(ISNUMBER(FIND(",",players_stats[[#This Row],[Agents MAYUS]])),ISNUMBER(FIND("All Match Types",players_stats[[#This Row],[Match Type]]))),"Eliminar","")</f>
        <v/>
      </c>
      <c r="I4773">
        <v>21</v>
      </c>
      <c r="J4773">
        <v>129</v>
      </c>
      <c r="K4773">
        <v>213</v>
      </c>
      <c r="L4773">
        <v>17</v>
      </c>
      <c r="M4773">
        <v>0.86</v>
      </c>
      <c r="N4773">
        <v>134</v>
      </c>
      <c r="O4773">
        <v>81</v>
      </c>
      <c r="P4773">
        <v>24</v>
      </c>
      <c r="Q4773">
        <v>1</v>
      </c>
      <c r="R4773">
        <v>14</v>
      </c>
      <c r="S4773">
        <v>0.3</v>
      </c>
      <c r="U4773" s="1" t="s">
        <v>141</v>
      </c>
      <c r="V4773">
        <v>17</v>
      </c>
      <c r="W4773">
        <v>17</v>
      </c>
      <c r="X4773">
        <v>10</v>
      </c>
      <c r="Y4773">
        <v>5</v>
      </c>
      <c r="Z4773">
        <v>2</v>
      </c>
      <c r="AA4773">
        <v>3</v>
      </c>
    </row>
    <row r="4774" spans="1:27" x14ac:dyDescent="0.25">
      <c r="A4774" s="1" t="s">
        <v>94</v>
      </c>
      <c r="B4774" s="1" t="s">
        <v>37</v>
      </c>
      <c r="C4774" s="1" t="s">
        <v>45</v>
      </c>
      <c r="D4774" s="1" t="s">
        <v>380</v>
      </c>
      <c r="E4774" s="1" t="s">
        <v>22</v>
      </c>
      <c r="F4774" s="1" t="s">
        <v>976</v>
      </c>
      <c r="G4774" s="1" t="str">
        <f>UPPER(players_stats[[#This Row],[Agents]])</f>
        <v>BREACH, HARBOR, KAYO, SKYE</v>
      </c>
      <c r="H4774" s="1" t="str">
        <f>IF(OR(ISNUMBER(FIND(",",players_stats[[#This Row],[Agents MAYUS]])),ISNUMBER(FIND("All Match Types",players_stats[[#This Row],[Match Type]]))),"Eliminar","")</f>
        <v>Eliminar</v>
      </c>
      <c r="I4774">
        <v>111</v>
      </c>
      <c r="J4774">
        <v>112</v>
      </c>
      <c r="K4774">
        <v>201</v>
      </c>
      <c r="L4774">
        <v>117</v>
      </c>
      <c r="M4774">
        <v>0.77</v>
      </c>
      <c r="N4774">
        <v>135</v>
      </c>
      <c r="O4774">
        <v>75</v>
      </c>
      <c r="P4774">
        <v>3</v>
      </c>
      <c r="Q4774">
        <v>8</v>
      </c>
      <c r="R4774">
        <v>8</v>
      </c>
      <c r="S4774">
        <v>0.32</v>
      </c>
      <c r="T4774">
        <v>0.15</v>
      </c>
      <c r="U4774" s="1" t="s">
        <v>248</v>
      </c>
      <c r="V4774">
        <v>25</v>
      </c>
      <c r="W4774">
        <v>83</v>
      </c>
      <c r="X4774">
        <v>71</v>
      </c>
      <c r="Y4774">
        <v>33</v>
      </c>
      <c r="Z4774">
        <v>9</v>
      </c>
      <c r="AA4774">
        <v>9</v>
      </c>
    </row>
    <row r="4775" spans="1:27" x14ac:dyDescent="0.25">
      <c r="A4775" s="1" t="s">
        <v>94</v>
      </c>
      <c r="B4775" s="1" t="s">
        <v>37</v>
      </c>
      <c r="C4775" s="1" t="s">
        <v>45</v>
      </c>
      <c r="D4775" s="1" t="s">
        <v>384</v>
      </c>
      <c r="E4775" s="1" t="s">
        <v>22</v>
      </c>
      <c r="F4775" s="1" t="s">
        <v>201</v>
      </c>
      <c r="G4775" s="1" t="str">
        <f>UPPER(players_stats[[#This Row],[Agents]])</f>
        <v>BRIMSTONE</v>
      </c>
      <c r="H4775" s="1" t="str">
        <f>IF(OR(ISNUMBER(FIND(",",players_stats[[#This Row],[Agents MAYUS]])),ISNUMBER(FIND("All Match Types",players_stats[[#This Row],[Match Type]]))),"Eliminar","")</f>
        <v/>
      </c>
      <c r="I4775">
        <v>22</v>
      </c>
      <c r="J4775">
        <v>61</v>
      </c>
      <c r="K4775">
        <v>101</v>
      </c>
      <c r="L4775">
        <v>47</v>
      </c>
      <c r="M4775">
        <v>0.64</v>
      </c>
      <c r="N4775">
        <v>67</v>
      </c>
      <c r="O4775">
        <v>32</v>
      </c>
      <c r="P4775">
        <v>36</v>
      </c>
      <c r="Q4775">
        <v>5</v>
      </c>
      <c r="R4775">
        <v>18</v>
      </c>
      <c r="S4775">
        <v>0.37</v>
      </c>
      <c r="U4775" s="1" t="s">
        <v>141</v>
      </c>
      <c r="V4775">
        <v>7</v>
      </c>
      <c r="W4775">
        <v>7</v>
      </c>
      <c r="X4775">
        <v>15</v>
      </c>
      <c r="Y4775">
        <v>8</v>
      </c>
      <c r="Z4775">
        <v>1</v>
      </c>
      <c r="AA4775">
        <v>4</v>
      </c>
    </row>
    <row r="4776" spans="1:27" x14ac:dyDescent="0.25">
      <c r="A4776" s="1" t="s">
        <v>94</v>
      </c>
      <c r="B4776" s="1" t="s">
        <v>37</v>
      </c>
      <c r="C4776" s="1" t="s">
        <v>45</v>
      </c>
      <c r="D4776" s="1" t="s">
        <v>384</v>
      </c>
      <c r="E4776" s="1" t="s">
        <v>22</v>
      </c>
      <c r="F4776" s="1" t="s">
        <v>140</v>
      </c>
      <c r="G4776" s="1" t="str">
        <f>UPPER(players_stats[[#This Row],[Agents]])</f>
        <v>OMEN</v>
      </c>
      <c r="H4776" s="1" t="str">
        <f>IF(OR(ISNUMBER(FIND(",",players_stats[[#This Row],[Agents MAYUS]])),ISNUMBER(FIND("All Match Types",players_stats[[#This Row],[Match Type]]))),"Eliminar","")</f>
        <v/>
      </c>
      <c r="I4776">
        <v>65</v>
      </c>
      <c r="J4776">
        <v>94</v>
      </c>
      <c r="K4776">
        <v>186</v>
      </c>
      <c r="L4776">
        <v>112</v>
      </c>
      <c r="M4776">
        <v>0.77</v>
      </c>
      <c r="N4776">
        <v>117</v>
      </c>
      <c r="O4776">
        <v>71</v>
      </c>
      <c r="P4776">
        <v>26</v>
      </c>
      <c r="Q4776">
        <v>2</v>
      </c>
      <c r="R4776">
        <v>5</v>
      </c>
      <c r="S4776">
        <v>0.37</v>
      </c>
      <c r="U4776" s="1" t="s">
        <v>204</v>
      </c>
      <c r="V4776">
        <v>18</v>
      </c>
      <c r="W4776">
        <v>46</v>
      </c>
      <c r="X4776">
        <v>41</v>
      </c>
      <c r="Y4776">
        <v>17</v>
      </c>
      <c r="Z4776">
        <v>1</v>
      </c>
      <c r="AA4776">
        <v>3</v>
      </c>
    </row>
    <row r="4777" spans="1:27" x14ac:dyDescent="0.25">
      <c r="A4777" s="1" t="s">
        <v>94</v>
      </c>
      <c r="B4777" s="1" t="s">
        <v>37</v>
      </c>
      <c r="C4777" s="1" t="s">
        <v>45</v>
      </c>
      <c r="D4777" s="1" t="s">
        <v>384</v>
      </c>
      <c r="E4777" s="1" t="s">
        <v>22</v>
      </c>
      <c r="F4777" s="1" t="s">
        <v>152</v>
      </c>
      <c r="G4777" s="1" t="str">
        <f>UPPER(players_stats[[#This Row],[Agents]])</f>
        <v>VIPER</v>
      </c>
      <c r="H4777" s="1" t="str">
        <f>IF(OR(ISNUMBER(FIND(",",players_stats[[#This Row],[Agents MAYUS]])),ISNUMBER(FIND("All Match Types",players_stats[[#This Row],[Match Type]]))),"Eliminar","")</f>
        <v/>
      </c>
      <c r="I4777">
        <v>24</v>
      </c>
      <c r="J4777">
        <v>2</v>
      </c>
      <c r="K4777">
        <v>47</v>
      </c>
      <c r="L4777">
        <v>11</v>
      </c>
      <c r="M4777">
        <v>0.57999999999999996</v>
      </c>
      <c r="N4777">
        <v>36</v>
      </c>
      <c r="O4777">
        <v>8</v>
      </c>
      <c r="P4777">
        <v>25</v>
      </c>
      <c r="Q4777">
        <v>0</v>
      </c>
      <c r="R4777">
        <v>8</v>
      </c>
      <c r="S4777">
        <v>0.25</v>
      </c>
      <c r="U4777" s="1" t="s">
        <v>141</v>
      </c>
      <c r="V4777">
        <v>2</v>
      </c>
      <c r="W4777">
        <v>2</v>
      </c>
      <c r="X4777">
        <v>18</v>
      </c>
      <c r="Y4777">
        <v>6</v>
      </c>
      <c r="Z4777">
        <v>0</v>
      </c>
      <c r="AA4777">
        <v>2</v>
      </c>
    </row>
    <row r="4778" spans="1:27" x14ac:dyDescent="0.25">
      <c r="A4778" s="1" t="s">
        <v>94</v>
      </c>
      <c r="B4778" s="1" t="s">
        <v>37</v>
      </c>
      <c r="C4778" s="1" t="s">
        <v>45</v>
      </c>
      <c r="D4778" s="1" t="s">
        <v>384</v>
      </c>
      <c r="E4778" s="1" t="s">
        <v>22</v>
      </c>
      <c r="F4778" s="1" t="s">
        <v>385</v>
      </c>
      <c r="G4778" s="1" t="str">
        <f>UPPER(players_stats[[#This Row],[Agents]])</f>
        <v>BRIMSTONE, OMEN, VIPER</v>
      </c>
      <c r="H4778" s="1" t="str">
        <f>IF(OR(ISNUMBER(FIND(",",players_stats[[#This Row],[Agents MAYUS]])),ISNUMBER(FIND("All Match Types",players_stats[[#This Row],[Match Type]]))),"Eliminar","")</f>
        <v>Eliminar</v>
      </c>
      <c r="I4778">
        <v>111</v>
      </c>
      <c r="J4778">
        <v>72</v>
      </c>
      <c r="K4778">
        <v>141</v>
      </c>
      <c r="L4778">
        <v>74</v>
      </c>
      <c r="M4778">
        <v>0.7</v>
      </c>
      <c r="N4778">
        <v>89</v>
      </c>
      <c r="O4778">
        <v>5</v>
      </c>
      <c r="P4778">
        <v>28</v>
      </c>
      <c r="Q4778">
        <v>2</v>
      </c>
      <c r="R4778">
        <v>8</v>
      </c>
      <c r="S4778">
        <v>0.36</v>
      </c>
      <c r="U4778" s="1" t="s">
        <v>330</v>
      </c>
      <c r="V4778">
        <v>18</v>
      </c>
      <c r="W4778">
        <v>55</v>
      </c>
      <c r="X4778">
        <v>74</v>
      </c>
      <c r="Y4778">
        <v>31</v>
      </c>
      <c r="Z4778">
        <v>2</v>
      </c>
      <c r="AA4778">
        <v>9</v>
      </c>
    </row>
    <row r="4779" spans="1:27" x14ac:dyDescent="0.25">
      <c r="A4779" s="1" t="s">
        <v>94</v>
      </c>
      <c r="B4779" s="1" t="s">
        <v>37</v>
      </c>
      <c r="C4779" s="1" t="s">
        <v>45</v>
      </c>
      <c r="D4779" s="1" t="s">
        <v>379</v>
      </c>
      <c r="E4779" s="1" t="s">
        <v>22</v>
      </c>
      <c r="F4779" s="1" t="s">
        <v>138</v>
      </c>
      <c r="G4779" s="1" t="str">
        <f>UPPER(players_stats[[#This Row],[Agents]])</f>
        <v>GEKKO</v>
      </c>
      <c r="H4779" s="1" t="str">
        <f>IF(OR(ISNUMBER(FIND(",",players_stats[[#This Row],[Agents MAYUS]])),ISNUMBER(FIND("All Match Types",players_stats[[#This Row],[Match Type]]))),"Eliminar","")</f>
        <v/>
      </c>
      <c r="I4779">
        <v>44</v>
      </c>
      <c r="J4779">
        <v>82</v>
      </c>
      <c r="K4779">
        <v>182</v>
      </c>
      <c r="L4779">
        <v>8</v>
      </c>
      <c r="M4779">
        <v>0.68</v>
      </c>
      <c r="N4779">
        <v>108</v>
      </c>
      <c r="O4779">
        <v>64</v>
      </c>
      <c r="P4779">
        <v>32</v>
      </c>
      <c r="Q4779">
        <v>11</v>
      </c>
      <c r="R4779">
        <v>16</v>
      </c>
      <c r="S4779">
        <v>0.26</v>
      </c>
      <c r="U4779" s="1" t="s">
        <v>143</v>
      </c>
      <c r="V4779">
        <v>16</v>
      </c>
      <c r="W4779">
        <v>28</v>
      </c>
      <c r="X4779">
        <v>35</v>
      </c>
      <c r="Y4779">
        <v>14</v>
      </c>
      <c r="Z4779">
        <v>5</v>
      </c>
      <c r="AA4779">
        <v>7</v>
      </c>
    </row>
    <row r="4780" spans="1:27" x14ac:dyDescent="0.25">
      <c r="A4780" s="1" t="s">
        <v>94</v>
      </c>
      <c r="B4780" s="1" t="s">
        <v>37</v>
      </c>
      <c r="C4780" s="1" t="s">
        <v>45</v>
      </c>
      <c r="D4780" s="1" t="s">
        <v>379</v>
      </c>
      <c r="E4780" s="1" t="s">
        <v>22</v>
      </c>
      <c r="F4780" s="1" t="s">
        <v>145</v>
      </c>
      <c r="G4780" s="1" t="str">
        <f>UPPER(players_stats[[#This Row],[Agents]])</f>
        <v>JETT</v>
      </c>
      <c r="H4780" s="1" t="str">
        <f>IF(OR(ISNUMBER(FIND(",",players_stats[[#This Row],[Agents MAYUS]])),ISNUMBER(FIND("All Match Types",players_stats[[#This Row],[Match Type]]))),"Eliminar","")</f>
        <v/>
      </c>
      <c r="I4780">
        <v>67</v>
      </c>
      <c r="J4780">
        <v>132</v>
      </c>
      <c r="K4780">
        <v>258</v>
      </c>
      <c r="L4780">
        <v>139</v>
      </c>
      <c r="M4780">
        <v>0.7</v>
      </c>
      <c r="N4780">
        <v>165</v>
      </c>
      <c r="O4780">
        <v>91</v>
      </c>
      <c r="P4780">
        <v>25</v>
      </c>
      <c r="Q4780">
        <v>31</v>
      </c>
      <c r="R4780">
        <v>16</v>
      </c>
      <c r="S4780">
        <v>0.23</v>
      </c>
      <c r="T4780">
        <v>0.33</v>
      </c>
      <c r="U4780" s="1" t="s">
        <v>156</v>
      </c>
      <c r="V4780">
        <v>25</v>
      </c>
      <c r="W4780">
        <v>61</v>
      </c>
      <c r="X4780">
        <v>44</v>
      </c>
      <c r="Y4780">
        <v>17</v>
      </c>
      <c r="Z4780">
        <v>21</v>
      </c>
      <c r="AA4780">
        <v>11</v>
      </c>
    </row>
    <row r="4781" spans="1:27" x14ac:dyDescent="0.25">
      <c r="A4781" s="1" t="s">
        <v>94</v>
      </c>
      <c r="B4781" s="1" t="s">
        <v>37</v>
      </c>
      <c r="C4781" s="1" t="s">
        <v>45</v>
      </c>
      <c r="D4781" s="1" t="s">
        <v>379</v>
      </c>
      <c r="E4781" s="1" t="s">
        <v>22</v>
      </c>
      <c r="F4781" s="1" t="s">
        <v>391</v>
      </c>
      <c r="G4781" s="1" t="str">
        <f>UPPER(players_stats[[#This Row],[Agents]])</f>
        <v>GEKKO, JETT</v>
      </c>
      <c r="H4781" s="1" t="str">
        <f>IF(OR(ISNUMBER(FIND(",",players_stats[[#This Row],[Agents MAYUS]])),ISNUMBER(FIND("All Match Types",players_stats[[#This Row],[Match Type]]))),"Eliminar","")</f>
        <v>Eliminar</v>
      </c>
      <c r="I4781">
        <v>111</v>
      </c>
      <c r="J4781">
        <v>112</v>
      </c>
      <c r="K4781">
        <v>228</v>
      </c>
      <c r="L4781">
        <v>113</v>
      </c>
      <c r="M4781">
        <v>0.69</v>
      </c>
      <c r="N4781">
        <v>142</v>
      </c>
      <c r="O4781">
        <v>8</v>
      </c>
      <c r="P4781">
        <v>28</v>
      </c>
      <c r="Q4781">
        <v>23</v>
      </c>
      <c r="R4781">
        <v>16</v>
      </c>
      <c r="S4781">
        <v>0.24</v>
      </c>
      <c r="T4781">
        <v>0.17</v>
      </c>
      <c r="U4781" s="1" t="s">
        <v>172</v>
      </c>
      <c r="V4781">
        <v>25</v>
      </c>
      <c r="W4781">
        <v>89</v>
      </c>
      <c r="X4781">
        <v>79</v>
      </c>
      <c r="Y4781">
        <v>31</v>
      </c>
      <c r="Z4781">
        <v>26</v>
      </c>
      <c r="AA4781">
        <v>18</v>
      </c>
    </row>
    <row r="4782" spans="1:27" x14ac:dyDescent="0.25">
      <c r="A4782" s="1" t="s">
        <v>94</v>
      </c>
      <c r="B4782" s="1" t="s">
        <v>37</v>
      </c>
      <c r="C4782" s="1" t="s">
        <v>45</v>
      </c>
      <c r="D4782" s="1" t="s">
        <v>377</v>
      </c>
      <c r="E4782" s="1" t="s">
        <v>22</v>
      </c>
      <c r="F4782" s="1" t="s">
        <v>134</v>
      </c>
      <c r="G4782" s="1" t="str">
        <f>UPPER(players_stats[[#This Row],[Agents]])</f>
        <v>KILLJOY</v>
      </c>
      <c r="H4782" s="1" t="str">
        <f>IF(OR(ISNUMBER(FIND(",",players_stats[[#This Row],[Agents MAYUS]])),ISNUMBER(FIND("All Match Types",players_stats[[#This Row],[Match Type]]))),"Eliminar","")</f>
        <v/>
      </c>
      <c r="I4782">
        <v>24</v>
      </c>
      <c r="J4782">
        <v>12</v>
      </c>
      <c r="K4782">
        <v>230</v>
      </c>
      <c r="L4782">
        <v>125</v>
      </c>
      <c r="M4782">
        <v>0.75</v>
      </c>
      <c r="N4782">
        <v>167</v>
      </c>
      <c r="O4782">
        <v>83</v>
      </c>
      <c r="P4782">
        <v>25</v>
      </c>
      <c r="Q4782">
        <v>8</v>
      </c>
      <c r="R4782">
        <v>4</v>
      </c>
      <c r="S4782">
        <v>0.4</v>
      </c>
      <c r="U4782" s="1" t="s">
        <v>139</v>
      </c>
      <c r="V4782">
        <v>20</v>
      </c>
      <c r="W4782">
        <v>20</v>
      </c>
      <c r="X4782">
        <v>16</v>
      </c>
      <c r="Y4782">
        <v>6</v>
      </c>
      <c r="Z4782">
        <v>2</v>
      </c>
      <c r="AA4782">
        <v>1</v>
      </c>
    </row>
    <row r="4783" spans="1:27" x14ac:dyDescent="0.25">
      <c r="A4783" s="1" t="s">
        <v>94</v>
      </c>
      <c r="B4783" s="1" t="s">
        <v>37</v>
      </c>
      <c r="C4783" s="1" t="s">
        <v>45</v>
      </c>
      <c r="D4783" s="1" t="s">
        <v>377</v>
      </c>
      <c r="E4783" s="1" t="s">
        <v>22</v>
      </c>
      <c r="F4783" s="1" t="s">
        <v>279</v>
      </c>
      <c r="G4783" s="1" t="str">
        <f>UPPER(players_stats[[#This Row],[Agents]])</f>
        <v>SAGE</v>
      </c>
      <c r="H4783" s="1" t="str">
        <f>IF(OR(ISNUMBER(FIND(",",players_stats[[#This Row],[Agents MAYUS]])),ISNUMBER(FIND("All Match Types",players_stats[[#This Row],[Match Type]]))),"Eliminar","")</f>
        <v/>
      </c>
      <c r="I4783">
        <v>22</v>
      </c>
      <c r="J4783">
        <v>86</v>
      </c>
      <c r="K4783">
        <v>171</v>
      </c>
      <c r="L4783">
        <v>93</v>
      </c>
      <c r="M4783">
        <v>0.77</v>
      </c>
      <c r="N4783">
        <v>114</v>
      </c>
      <c r="O4783">
        <v>59</v>
      </c>
      <c r="P4783">
        <v>36</v>
      </c>
      <c r="Q4783">
        <v>0</v>
      </c>
      <c r="R4783">
        <v>18</v>
      </c>
      <c r="S4783">
        <v>0.36</v>
      </c>
      <c r="U4783" s="1" t="s">
        <v>143</v>
      </c>
      <c r="V4783">
        <v>13</v>
      </c>
      <c r="W4783">
        <v>13</v>
      </c>
      <c r="X4783">
        <v>14</v>
      </c>
      <c r="Y4783">
        <v>8</v>
      </c>
      <c r="Z4783">
        <v>0</v>
      </c>
      <c r="AA4783">
        <v>4</v>
      </c>
    </row>
    <row r="4784" spans="1:27" x14ac:dyDescent="0.25">
      <c r="A4784" s="1" t="s">
        <v>94</v>
      </c>
      <c r="B4784" s="1" t="s">
        <v>37</v>
      </c>
      <c r="C4784" s="1" t="s">
        <v>45</v>
      </c>
      <c r="D4784" s="1" t="s">
        <v>377</v>
      </c>
      <c r="E4784" s="1" t="s">
        <v>22</v>
      </c>
      <c r="F4784" s="1" t="s">
        <v>208</v>
      </c>
      <c r="G4784" s="1" t="str">
        <f>UPPER(players_stats[[#This Row],[Agents]])</f>
        <v>SKYE</v>
      </c>
      <c r="H4784" s="1" t="str">
        <f>IF(OR(ISNUMBER(FIND(",",players_stats[[#This Row],[Agents MAYUS]])),ISNUMBER(FIND("All Match Types",players_stats[[#This Row],[Match Type]]))),"Eliminar","")</f>
        <v/>
      </c>
      <c r="I4784">
        <v>44</v>
      </c>
      <c r="J4784">
        <v>87</v>
      </c>
      <c r="K4784">
        <v>183</v>
      </c>
      <c r="L4784">
        <v>81</v>
      </c>
      <c r="M4784">
        <v>0.7</v>
      </c>
      <c r="N4784">
        <v>116</v>
      </c>
      <c r="O4784">
        <v>59</v>
      </c>
      <c r="P4784">
        <v>52</v>
      </c>
      <c r="Q4784">
        <v>0</v>
      </c>
      <c r="R4784">
        <v>9</v>
      </c>
      <c r="S4784">
        <v>0.34</v>
      </c>
      <c r="U4784" s="1" t="s">
        <v>202</v>
      </c>
      <c r="V4784">
        <v>13</v>
      </c>
      <c r="W4784">
        <v>26</v>
      </c>
      <c r="X4784">
        <v>32</v>
      </c>
      <c r="Y4784">
        <v>23</v>
      </c>
      <c r="Z4784">
        <v>0</v>
      </c>
      <c r="AA4784">
        <v>4</v>
      </c>
    </row>
    <row r="4785" spans="1:27" x14ac:dyDescent="0.25">
      <c r="A4785" s="1" t="s">
        <v>94</v>
      </c>
      <c r="B4785" s="1" t="s">
        <v>37</v>
      </c>
      <c r="C4785" s="1" t="s">
        <v>45</v>
      </c>
      <c r="D4785" s="1" t="s">
        <v>377</v>
      </c>
      <c r="E4785" s="1" t="s">
        <v>22</v>
      </c>
      <c r="F4785" s="1" t="s">
        <v>152</v>
      </c>
      <c r="G4785" s="1" t="str">
        <f>UPPER(players_stats[[#This Row],[Agents]])</f>
        <v>VIPER</v>
      </c>
      <c r="H4785" s="1" t="str">
        <f>IF(OR(ISNUMBER(FIND(",",players_stats[[#This Row],[Agents MAYUS]])),ISNUMBER(FIND("All Match Types",players_stats[[#This Row],[Match Type]]))),"Eliminar","")</f>
        <v/>
      </c>
      <c r="I4785">
        <v>21</v>
      </c>
      <c r="J4785">
        <v>128</v>
      </c>
      <c r="K4785">
        <v>247</v>
      </c>
      <c r="L4785">
        <v>138</v>
      </c>
      <c r="M4785">
        <v>0.81</v>
      </c>
      <c r="N4785">
        <v>171</v>
      </c>
      <c r="O4785">
        <v>86</v>
      </c>
      <c r="P4785">
        <v>33</v>
      </c>
      <c r="Q4785">
        <v>5</v>
      </c>
      <c r="R4785">
        <v>0</v>
      </c>
      <c r="S4785">
        <v>0.22</v>
      </c>
      <c r="U4785" s="1" t="s">
        <v>184</v>
      </c>
      <c r="V4785">
        <v>18</v>
      </c>
      <c r="W4785">
        <v>18</v>
      </c>
      <c r="X4785">
        <v>13</v>
      </c>
      <c r="Y4785">
        <v>7</v>
      </c>
      <c r="Z4785">
        <v>1</v>
      </c>
      <c r="AA4785">
        <v>0</v>
      </c>
    </row>
    <row r="4786" spans="1:27" x14ac:dyDescent="0.25">
      <c r="A4786" s="1" t="s">
        <v>94</v>
      </c>
      <c r="B4786" s="1" t="s">
        <v>37</v>
      </c>
      <c r="C4786" s="1" t="s">
        <v>45</v>
      </c>
      <c r="D4786" s="1" t="s">
        <v>377</v>
      </c>
      <c r="E4786" s="1" t="s">
        <v>22</v>
      </c>
      <c r="F4786" s="1" t="s">
        <v>977</v>
      </c>
      <c r="G4786" s="1" t="str">
        <f>UPPER(players_stats[[#This Row],[Agents]])</f>
        <v>KILLJOY, SAGE, SKYE, VIPER</v>
      </c>
      <c r="H4786" s="1" t="str">
        <f>IF(OR(ISNUMBER(FIND(",",players_stats[[#This Row],[Agents MAYUS]])),ISNUMBER(FIND("All Match Types",players_stats[[#This Row],[Match Type]]))),"Eliminar","")</f>
        <v>Eliminar</v>
      </c>
      <c r="I4786">
        <v>111</v>
      </c>
      <c r="J4786">
        <v>102</v>
      </c>
      <c r="K4786">
        <v>203</v>
      </c>
      <c r="L4786">
        <v>103</v>
      </c>
      <c r="M4786">
        <v>0.75</v>
      </c>
      <c r="N4786">
        <v>137</v>
      </c>
      <c r="O4786">
        <v>69</v>
      </c>
      <c r="P4786">
        <v>4</v>
      </c>
      <c r="Q4786">
        <v>3</v>
      </c>
      <c r="R4786">
        <v>8</v>
      </c>
      <c r="S4786">
        <v>0.32</v>
      </c>
      <c r="U4786" s="1" t="s">
        <v>456</v>
      </c>
      <c r="V4786">
        <v>20</v>
      </c>
      <c r="W4786">
        <v>77</v>
      </c>
      <c r="X4786">
        <v>75</v>
      </c>
      <c r="Y4786">
        <v>44</v>
      </c>
      <c r="Z4786">
        <v>3</v>
      </c>
      <c r="AA4786">
        <v>9</v>
      </c>
    </row>
    <row r="4787" spans="1:27" x14ac:dyDescent="0.25">
      <c r="A4787" s="1" t="s">
        <v>94</v>
      </c>
      <c r="B4787" s="1" t="s">
        <v>37</v>
      </c>
      <c r="C4787" s="1" t="s">
        <v>45</v>
      </c>
      <c r="D4787" s="1" t="s">
        <v>382</v>
      </c>
      <c r="E4787" s="1" t="s">
        <v>22</v>
      </c>
      <c r="F4787" s="1" t="s">
        <v>146</v>
      </c>
      <c r="G4787" s="1" t="str">
        <f>UPPER(players_stats[[#This Row],[Agents]])</f>
        <v>RAZE</v>
      </c>
      <c r="H4787" s="1" t="str">
        <f>IF(OR(ISNUMBER(FIND(",",players_stats[[#This Row],[Agents MAYUS]])),ISNUMBER(FIND("All Match Types",players_stats[[#This Row],[Match Type]]))),"Eliminar","")</f>
        <v/>
      </c>
      <c r="I4787">
        <v>87</v>
      </c>
      <c r="J4787">
        <v>117</v>
      </c>
      <c r="K4787">
        <v>249</v>
      </c>
      <c r="L4787">
        <v>123</v>
      </c>
      <c r="M4787">
        <v>0.67</v>
      </c>
      <c r="N4787">
        <v>165</v>
      </c>
      <c r="O4787">
        <v>85</v>
      </c>
      <c r="P4787">
        <v>17</v>
      </c>
      <c r="Q4787">
        <v>17</v>
      </c>
      <c r="R4787">
        <v>7</v>
      </c>
      <c r="S4787">
        <v>0.18</v>
      </c>
      <c r="U4787" s="1" t="s">
        <v>211</v>
      </c>
      <c r="V4787">
        <v>24</v>
      </c>
      <c r="W4787">
        <v>74</v>
      </c>
      <c r="X4787">
        <v>60</v>
      </c>
      <c r="Y4787">
        <v>15</v>
      </c>
      <c r="Z4787">
        <v>15</v>
      </c>
      <c r="AA4787">
        <v>6</v>
      </c>
    </row>
    <row r="4788" spans="1:27" x14ac:dyDescent="0.25">
      <c r="A4788" s="1" t="s">
        <v>94</v>
      </c>
      <c r="B4788" s="1" t="s">
        <v>37</v>
      </c>
      <c r="C4788" s="1" t="s">
        <v>45</v>
      </c>
      <c r="D4788" s="1" t="s">
        <v>382</v>
      </c>
      <c r="E4788" s="1" t="s">
        <v>22</v>
      </c>
      <c r="F4788" s="1" t="s">
        <v>279</v>
      </c>
      <c r="G4788" s="1" t="str">
        <f>UPPER(players_stats[[#This Row],[Agents]])</f>
        <v>SAGE</v>
      </c>
      <c r="H4788" s="1" t="str">
        <f>IF(OR(ISNUMBER(FIND(",",players_stats[[#This Row],[Agents MAYUS]])),ISNUMBER(FIND("All Match Types",players_stats[[#This Row],[Match Type]]))),"Eliminar","")</f>
        <v/>
      </c>
      <c r="I4788">
        <v>24</v>
      </c>
      <c r="J4788">
        <v>10</v>
      </c>
      <c r="K4788">
        <v>199</v>
      </c>
      <c r="L4788">
        <v>10</v>
      </c>
      <c r="M4788">
        <v>0.71</v>
      </c>
      <c r="N4788">
        <v>132</v>
      </c>
      <c r="O4788">
        <v>71</v>
      </c>
      <c r="P4788">
        <v>33</v>
      </c>
      <c r="Q4788">
        <v>17</v>
      </c>
      <c r="R4788">
        <v>4</v>
      </c>
      <c r="S4788">
        <v>0.28000000000000003</v>
      </c>
      <c r="U4788" s="1" t="s">
        <v>143</v>
      </c>
      <c r="V4788">
        <v>17</v>
      </c>
      <c r="W4788">
        <v>17</v>
      </c>
      <c r="X4788">
        <v>17</v>
      </c>
      <c r="Y4788">
        <v>8</v>
      </c>
      <c r="Z4788">
        <v>4</v>
      </c>
      <c r="AA4788">
        <v>1</v>
      </c>
    </row>
    <row r="4789" spans="1:27" x14ac:dyDescent="0.25">
      <c r="A4789" s="1" t="s">
        <v>94</v>
      </c>
      <c r="B4789" s="1" t="s">
        <v>37</v>
      </c>
      <c r="C4789" s="1" t="s">
        <v>45</v>
      </c>
      <c r="D4789" s="1" t="s">
        <v>382</v>
      </c>
      <c r="E4789" s="1" t="s">
        <v>22</v>
      </c>
      <c r="F4789" s="1" t="s">
        <v>393</v>
      </c>
      <c r="G4789" s="1" t="str">
        <f>UPPER(players_stats[[#This Row],[Agents]])</f>
        <v>RAZE, SAGE</v>
      </c>
      <c r="H4789" s="1" t="str">
        <f>IF(OR(ISNUMBER(FIND(",",players_stats[[#This Row],[Agents MAYUS]])),ISNUMBER(FIND("All Match Types",players_stats[[#This Row],[Match Type]]))),"Eliminar","")</f>
        <v>Eliminar</v>
      </c>
      <c r="I4789">
        <v>111</v>
      </c>
      <c r="J4789">
        <v>113</v>
      </c>
      <c r="K4789">
        <v>239</v>
      </c>
      <c r="L4789">
        <v>118</v>
      </c>
      <c r="M4789">
        <v>0.68</v>
      </c>
      <c r="N4789">
        <v>158</v>
      </c>
      <c r="O4789">
        <v>82</v>
      </c>
      <c r="P4789">
        <v>21</v>
      </c>
      <c r="Q4789">
        <v>17</v>
      </c>
      <c r="R4789">
        <v>6</v>
      </c>
      <c r="S4789">
        <v>0.2</v>
      </c>
      <c r="U4789" s="1" t="s">
        <v>202</v>
      </c>
      <c r="V4789">
        <v>24</v>
      </c>
      <c r="W4789">
        <v>91</v>
      </c>
      <c r="X4789">
        <v>77</v>
      </c>
      <c r="Y4789">
        <v>23</v>
      </c>
      <c r="Z4789">
        <v>19</v>
      </c>
      <c r="AA4789">
        <v>7</v>
      </c>
    </row>
    <row r="4790" spans="1:27" x14ac:dyDescent="0.25">
      <c r="A4790" s="1" t="s">
        <v>94</v>
      </c>
      <c r="B4790" s="1" t="s">
        <v>37</v>
      </c>
      <c r="C4790" s="1" t="s">
        <v>45</v>
      </c>
      <c r="D4790" s="1" t="s">
        <v>334</v>
      </c>
      <c r="E4790" s="1" t="s">
        <v>6</v>
      </c>
      <c r="F4790" s="1" t="s">
        <v>201</v>
      </c>
      <c r="G4790" s="1" t="str">
        <f>UPPER(players_stats[[#This Row],[Agents]])</f>
        <v>BRIMSTONE</v>
      </c>
      <c r="H4790" s="1" t="str">
        <f>IF(OR(ISNUMBER(FIND(",",players_stats[[#This Row],[Agents MAYUS]])),ISNUMBER(FIND("All Match Types",players_stats[[#This Row],[Match Type]]))),"Eliminar","")</f>
        <v/>
      </c>
      <c r="I4790">
        <v>22</v>
      </c>
      <c r="J4790">
        <v>74</v>
      </c>
      <c r="K4790">
        <v>136</v>
      </c>
      <c r="L4790">
        <v>53</v>
      </c>
      <c r="M4790">
        <v>0.73</v>
      </c>
      <c r="N4790">
        <v>86</v>
      </c>
      <c r="O4790">
        <v>36</v>
      </c>
      <c r="P4790">
        <v>59</v>
      </c>
      <c r="Q4790">
        <v>18</v>
      </c>
      <c r="R4790">
        <v>9</v>
      </c>
      <c r="S4790">
        <v>0.28000000000000003</v>
      </c>
      <c r="U4790" s="1" t="s">
        <v>63</v>
      </c>
      <c r="V4790">
        <v>8</v>
      </c>
      <c r="W4790">
        <v>8</v>
      </c>
      <c r="X4790">
        <v>15</v>
      </c>
      <c r="Y4790">
        <v>13</v>
      </c>
      <c r="Z4790">
        <v>4</v>
      </c>
      <c r="AA4790">
        <v>2</v>
      </c>
    </row>
    <row r="4791" spans="1:27" x14ac:dyDescent="0.25">
      <c r="A4791" s="1" t="s">
        <v>94</v>
      </c>
      <c r="B4791" s="1" t="s">
        <v>37</v>
      </c>
      <c r="C4791" s="1" t="s">
        <v>45</v>
      </c>
      <c r="D4791" s="1" t="s">
        <v>334</v>
      </c>
      <c r="E4791" s="1" t="s">
        <v>6</v>
      </c>
      <c r="F4791" s="1" t="s">
        <v>140</v>
      </c>
      <c r="G4791" s="1" t="str">
        <f>UPPER(players_stats[[#This Row],[Agents]])</f>
        <v>OMEN</v>
      </c>
      <c r="H4791" s="1" t="str">
        <f>IF(OR(ISNUMBER(FIND(",",players_stats[[#This Row],[Agents MAYUS]])),ISNUMBER(FIND("All Match Types",players_stats[[#This Row],[Match Type]]))),"Eliminar","")</f>
        <v/>
      </c>
      <c r="I4791">
        <v>65</v>
      </c>
      <c r="J4791">
        <v>85</v>
      </c>
      <c r="K4791">
        <v>169</v>
      </c>
      <c r="L4791">
        <v>82</v>
      </c>
      <c r="M4791">
        <v>0.66</v>
      </c>
      <c r="N4791">
        <v>110</v>
      </c>
      <c r="O4791">
        <v>62</v>
      </c>
      <c r="P4791">
        <v>4</v>
      </c>
      <c r="Q4791">
        <v>5</v>
      </c>
      <c r="R4791">
        <v>9</v>
      </c>
      <c r="S4791">
        <v>0.28000000000000003</v>
      </c>
      <c r="U4791" s="1" t="s">
        <v>204</v>
      </c>
      <c r="V4791">
        <v>16</v>
      </c>
      <c r="W4791">
        <v>40</v>
      </c>
      <c r="X4791">
        <v>49</v>
      </c>
      <c r="Y4791">
        <v>26</v>
      </c>
      <c r="Z4791">
        <v>3</v>
      </c>
      <c r="AA4791">
        <v>6</v>
      </c>
    </row>
    <row r="4792" spans="1:27" x14ac:dyDescent="0.25">
      <c r="A4792" s="1" t="s">
        <v>94</v>
      </c>
      <c r="B4792" s="1" t="s">
        <v>37</v>
      </c>
      <c r="C4792" s="1" t="s">
        <v>45</v>
      </c>
      <c r="D4792" s="1" t="s">
        <v>334</v>
      </c>
      <c r="E4792" s="1" t="s">
        <v>6</v>
      </c>
      <c r="F4792" s="1" t="s">
        <v>152</v>
      </c>
      <c r="G4792" s="1" t="str">
        <f>UPPER(players_stats[[#This Row],[Agents]])</f>
        <v>VIPER</v>
      </c>
      <c r="H4792" s="1" t="str">
        <f>IF(OR(ISNUMBER(FIND(",",players_stats[[#This Row],[Agents MAYUS]])),ISNUMBER(FIND("All Match Types",players_stats[[#This Row],[Match Type]]))),"Eliminar","")</f>
        <v/>
      </c>
      <c r="I4792">
        <v>24</v>
      </c>
      <c r="J4792">
        <v>76</v>
      </c>
      <c r="K4792">
        <v>171</v>
      </c>
      <c r="L4792">
        <v>79</v>
      </c>
      <c r="M4792">
        <v>0.71</v>
      </c>
      <c r="N4792">
        <v>132</v>
      </c>
      <c r="O4792">
        <v>63</v>
      </c>
      <c r="P4792">
        <v>8</v>
      </c>
      <c r="Q4792">
        <v>0</v>
      </c>
      <c r="R4792">
        <v>21</v>
      </c>
      <c r="S4792">
        <v>0.3</v>
      </c>
      <c r="U4792" s="1" t="s">
        <v>143</v>
      </c>
      <c r="V4792">
        <v>15</v>
      </c>
      <c r="W4792">
        <v>15</v>
      </c>
      <c r="X4792">
        <v>19</v>
      </c>
      <c r="Y4792">
        <v>2</v>
      </c>
      <c r="Z4792">
        <v>0</v>
      </c>
      <c r="AA4792">
        <v>5</v>
      </c>
    </row>
    <row r="4793" spans="1:27" x14ac:dyDescent="0.25">
      <c r="A4793" s="1" t="s">
        <v>94</v>
      </c>
      <c r="B4793" s="1" t="s">
        <v>37</v>
      </c>
      <c r="C4793" s="1" t="s">
        <v>45</v>
      </c>
      <c r="D4793" s="1" t="s">
        <v>334</v>
      </c>
      <c r="E4793" s="1" t="s">
        <v>6</v>
      </c>
      <c r="F4793" s="1" t="s">
        <v>385</v>
      </c>
      <c r="G4793" s="1" t="str">
        <f>UPPER(players_stats[[#This Row],[Agents]])</f>
        <v>BRIMSTONE, OMEN, VIPER</v>
      </c>
      <c r="H4793" s="1" t="str">
        <f>IF(OR(ISNUMBER(FIND(",",players_stats[[#This Row],[Agents MAYUS]])),ISNUMBER(FIND("All Match Types",players_stats[[#This Row],[Match Type]]))),"Eliminar","")</f>
        <v>Eliminar</v>
      </c>
      <c r="I4793">
        <v>111</v>
      </c>
      <c r="J4793">
        <v>81</v>
      </c>
      <c r="K4793">
        <v>163</v>
      </c>
      <c r="L4793">
        <v>76</v>
      </c>
      <c r="M4793">
        <v>0.68</v>
      </c>
      <c r="N4793">
        <v>110</v>
      </c>
      <c r="O4793">
        <v>57</v>
      </c>
      <c r="P4793">
        <v>37</v>
      </c>
      <c r="Q4793">
        <v>6</v>
      </c>
      <c r="R4793">
        <v>12</v>
      </c>
      <c r="S4793">
        <v>0.28000000000000003</v>
      </c>
      <c r="U4793" s="1" t="s">
        <v>505</v>
      </c>
      <c r="V4793">
        <v>16</v>
      </c>
      <c r="W4793">
        <v>63</v>
      </c>
      <c r="X4793">
        <v>83</v>
      </c>
      <c r="Y4793">
        <v>41</v>
      </c>
      <c r="Z4793">
        <v>7</v>
      </c>
      <c r="AA4793">
        <v>13</v>
      </c>
    </row>
    <row r="4794" spans="1:27" x14ac:dyDescent="0.25">
      <c r="A4794" s="1" t="s">
        <v>94</v>
      </c>
      <c r="B4794" s="1" t="s">
        <v>37</v>
      </c>
      <c r="C4794" s="1" t="s">
        <v>45</v>
      </c>
      <c r="D4794" s="1" t="s">
        <v>333</v>
      </c>
      <c r="E4794" s="1" t="s">
        <v>6</v>
      </c>
      <c r="F4794" s="1" t="s">
        <v>133</v>
      </c>
      <c r="G4794" s="1" t="str">
        <f>UPPER(players_stats[[#This Row],[Agents]])</f>
        <v>CYPHER</v>
      </c>
      <c r="H4794" s="1" t="str">
        <f>IF(OR(ISNUMBER(FIND(",",players_stats[[#This Row],[Agents MAYUS]])),ISNUMBER(FIND("All Match Types",players_stats[[#This Row],[Match Type]]))),"Eliminar","")</f>
        <v/>
      </c>
      <c r="I4794">
        <v>44</v>
      </c>
      <c r="J4794">
        <v>122</v>
      </c>
      <c r="K4794">
        <v>238</v>
      </c>
      <c r="L4794">
        <v>121</v>
      </c>
      <c r="M4794">
        <v>0.77</v>
      </c>
      <c r="N4794">
        <v>159</v>
      </c>
      <c r="O4794">
        <v>8</v>
      </c>
      <c r="P4794">
        <v>27</v>
      </c>
      <c r="Q4794">
        <v>11</v>
      </c>
      <c r="R4794">
        <v>11</v>
      </c>
      <c r="S4794">
        <v>0.34</v>
      </c>
      <c r="U4794" s="1" t="s">
        <v>211</v>
      </c>
      <c r="V4794">
        <v>21</v>
      </c>
      <c r="W4794">
        <v>35</v>
      </c>
      <c r="X4794">
        <v>29</v>
      </c>
      <c r="Y4794">
        <v>12</v>
      </c>
      <c r="Z4794">
        <v>5</v>
      </c>
      <c r="AA4794">
        <v>5</v>
      </c>
    </row>
    <row r="4795" spans="1:27" x14ac:dyDescent="0.25">
      <c r="A4795" s="1" t="s">
        <v>94</v>
      </c>
      <c r="B4795" s="1" t="s">
        <v>37</v>
      </c>
      <c r="C4795" s="1" t="s">
        <v>45</v>
      </c>
      <c r="D4795" s="1" t="s">
        <v>333</v>
      </c>
      <c r="E4795" s="1" t="s">
        <v>6</v>
      </c>
      <c r="F4795" s="1" t="s">
        <v>145</v>
      </c>
      <c r="G4795" s="1" t="str">
        <f>UPPER(players_stats[[#This Row],[Agents]])</f>
        <v>JETT</v>
      </c>
      <c r="H4795" s="1" t="str">
        <f>IF(OR(ISNUMBER(FIND(",",players_stats[[#This Row],[Agents MAYUS]])),ISNUMBER(FIND("All Match Types",players_stats[[#This Row],[Match Type]]))),"Eliminar","")</f>
        <v/>
      </c>
      <c r="I4795">
        <v>21</v>
      </c>
      <c r="J4795">
        <v>8</v>
      </c>
      <c r="K4795">
        <v>192</v>
      </c>
      <c r="L4795">
        <v>78</v>
      </c>
      <c r="M4795">
        <v>0.48</v>
      </c>
      <c r="N4795">
        <v>116</v>
      </c>
      <c r="O4795">
        <v>67</v>
      </c>
      <c r="P4795">
        <v>14</v>
      </c>
      <c r="Q4795">
        <v>19</v>
      </c>
      <c r="R4795">
        <v>19</v>
      </c>
      <c r="S4795">
        <v>0.35</v>
      </c>
      <c r="U4795" s="1" t="s">
        <v>141</v>
      </c>
      <c r="V4795">
        <v>14</v>
      </c>
      <c r="W4795">
        <v>14</v>
      </c>
      <c r="X4795">
        <v>18</v>
      </c>
      <c r="Y4795">
        <v>3</v>
      </c>
      <c r="Z4795">
        <v>4</v>
      </c>
      <c r="AA4795">
        <v>4</v>
      </c>
    </row>
    <row r="4796" spans="1:27" x14ac:dyDescent="0.25">
      <c r="A4796" s="1" t="s">
        <v>94</v>
      </c>
      <c r="B4796" s="1" t="s">
        <v>37</v>
      </c>
      <c r="C4796" s="1" t="s">
        <v>45</v>
      </c>
      <c r="D4796" s="1" t="s">
        <v>333</v>
      </c>
      <c r="E4796" s="1" t="s">
        <v>6</v>
      </c>
      <c r="F4796" s="1" t="s">
        <v>134</v>
      </c>
      <c r="G4796" s="1" t="str">
        <f>UPPER(players_stats[[#This Row],[Agents]])</f>
        <v>KILLJOY</v>
      </c>
      <c r="H4796" s="1" t="str">
        <f>IF(OR(ISNUMBER(FIND(",",players_stats[[#This Row],[Agents MAYUS]])),ISNUMBER(FIND("All Match Types",players_stats[[#This Row],[Match Type]]))),"Eliminar","")</f>
        <v/>
      </c>
      <c r="I4796">
        <v>46</v>
      </c>
      <c r="J4796">
        <v>89</v>
      </c>
      <c r="K4796">
        <v>176</v>
      </c>
      <c r="L4796">
        <v>88</v>
      </c>
      <c r="M4796">
        <v>0.67</v>
      </c>
      <c r="N4796">
        <v>126</v>
      </c>
      <c r="O4796">
        <v>63</v>
      </c>
      <c r="P4796">
        <v>11</v>
      </c>
      <c r="Q4796">
        <v>9</v>
      </c>
      <c r="R4796">
        <v>11</v>
      </c>
      <c r="S4796">
        <v>0.35</v>
      </c>
      <c r="T4796">
        <v>0.13</v>
      </c>
      <c r="U4796" s="1" t="s">
        <v>313</v>
      </c>
      <c r="V4796">
        <v>15</v>
      </c>
      <c r="W4796">
        <v>29</v>
      </c>
      <c r="X4796">
        <v>33</v>
      </c>
      <c r="Y4796">
        <v>5</v>
      </c>
      <c r="Z4796">
        <v>4</v>
      </c>
      <c r="AA4796">
        <v>5</v>
      </c>
    </row>
    <row r="4797" spans="1:27" x14ac:dyDescent="0.25">
      <c r="A4797" s="1" t="s">
        <v>94</v>
      </c>
      <c r="B4797" s="1" t="s">
        <v>37</v>
      </c>
      <c r="C4797" s="1" t="s">
        <v>45</v>
      </c>
      <c r="D4797" s="1" t="s">
        <v>333</v>
      </c>
      <c r="E4797" s="1" t="s">
        <v>6</v>
      </c>
      <c r="F4797" s="1" t="s">
        <v>401</v>
      </c>
      <c r="G4797" s="1" t="str">
        <f>UPPER(players_stats[[#This Row],[Agents]])</f>
        <v>CYPHER, JETT, KILLJOY</v>
      </c>
      <c r="H4797" s="1" t="str">
        <f>IF(OR(ISNUMBER(FIND(",",players_stats[[#This Row],[Agents MAYUS]])),ISNUMBER(FIND("All Match Types",players_stats[[#This Row],[Match Type]]))),"Eliminar","")</f>
        <v>Eliminar</v>
      </c>
      <c r="I4797">
        <v>111</v>
      </c>
      <c r="J4797">
        <v>10</v>
      </c>
      <c r="K4797">
        <v>204</v>
      </c>
      <c r="L4797">
        <v>98</v>
      </c>
      <c r="M4797">
        <v>0.68</v>
      </c>
      <c r="N4797">
        <v>137</v>
      </c>
      <c r="O4797">
        <v>7</v>
      </c>
      <c r="P4797">
        <v>18</v>
      </c>
      <c r="Q4797">
        <v>12</v>
      </c>
      <c r="R4797">
        <v>13</v>
      </c>
      <c r="S4797">
        <v>0.34</v>
      </c>
      <c r="T4797">
        <v>7.0000000000000007E-2</v>
      </c>
      <c r="U4797" s="1" t="s">
        <v>242</v>
      </c>
      <c r="V4797">
        <v>21</v>
      </c>
      <c r="W4797">
        <v>78</v>
      </c>
      <c r="X4797">
        <v>80</v>
      </c>
      <c r="Y4797">
        <v>20</v>
      </c>
      <c r="Z4797">
        <v>13</v>
      </c>
      <c r="AA4797">
        <v>14</v>
      </c>
    </row>
    <row r="4798" spans="1:27" x14ac:dyDescent="0.25">
      <c r="A4798" s="1" t="s">
        <v>94</v>
      </c>
      <c r="B4798" s="1" t="s">
        <v>37</v>
      </c>
      <c r="C4798" s="1" t="s">
        <v>45</v>
      </c>
      <c r="D4798" s="1" t="s">
        <v>335</v>
      </c>
      <c r="E4798" s="1" t="s">
        <v>6</v>
      </c>
      <c r="F4798" s="1" t="s">
        <v>130</v>
      </c>
      <c r="G4798" s="1" t="str">
        <f>UPPER(players_stats[[#This Row],[Agents]])</f>
        <v>FADE</v>
      </c>
      <c r="H4798" s="1" t="str">
        <f>IF(OR(ISNUMBER(FIND(",",players_stats[[#This Row],[Agents MAYUS]])),ISNUMBER(FIND("All Match Types",players_stats[[#This Row],[Match Type]]))),"Eliminar","")</f>
        <v/>
      </c>
      <c r="I4798">
        <v>22</v>
      </c>
      <c r="J4798">
        <v>88</v>
      </c>
      <c r="K4798">
        <v>125</v>
      </c>
      <c r="L4798">
        <v>64</v>
      </c>
      <c r="M4798">
        <v>0.73</v>
      </c>
      <c r="N4798">
        <v>91</v>
      </c>
      <c r="O4798">
        <v>41</v>
      </c>
      <c r="P4798">
        <v>5</v>
      </c>
      <c r="Q4798">
        <v>5</v>
      </c>
      <c r="R4798">
        <v>9</v>
      </c>
      <c r="S4798">
        <v>0.19</v>
      </c>
      <c r="U4798" s="1" t="s">
        <v>63</v>
      </c>
      <c r="V4798">
        <v>9</v>
      </c>
      <c r="W4798">
        <v>9</v>
      </c>
      <c r="X4798">
        <v>14</v>
      </c>
      <c r="Y4798">
        <v>11</v>
      </c>
      <c r="Z4798">
        <v>1</v>
      </c>
      <c r="AA4798">
        <v>2</v>
      </c>
    </row>
    <row r="4799" spans="1:27" x14ac:dyDescent="0.25">
      <c r="A4799" s="1" t="s">
        <v>94</v>
      </c>
      <c r="B4799" s="1" t="s">
        <v>37</v>
      </c>
      <c r="C4799" s="1" t="s">
        <v>45</v>
      </c>
      <c r="D4799" s="1" t="s">
        <v>335</v>
      </c>
      <c r="E4799" s="1" t="s">
        <v>6</v>
      </c>
      <c r="F4799" s="1" t="s">
        <v>138</v>
      </c>
      <c r="G4799" s="1" t="str">
        <f>UPPER(players_stats[[#This Row],[Agents]])</f>
        <v>GEKKO</v>
      </c>
      <c r="H4799" s="1" t="str">
        <f>IF(OR(ISNUMBER(FIND(",",players_stats[[#This Row],[Agents MAYUS]])),ISNUMBER(FIND("All Match Types",players_stats[[#This Row],[Match Type]]))),"Eliminar","")</f>
        <v/>
      </c>
      <c r="I4799">
        <v>24</v>
      </c>
      <c r="J4799">
        <v>116</v>
      </c>
      <c r="K4799">
        <v>226</v>
      </c>
      <c r="L4799">
        <v>112</v>
      </c>
      <c r="M4799">
        <v>0.75</v>
      </c>
      <c r="N4799">
        <v>156</v>
      </c>
      <c r="O4799">
        <v>79</v>
      </c>
      <c r="P4799">
        <v>29</v>
      </c>
      <c r="Q4799">
        <v>0</v>
      </c>
      <c r="R4799">
        <v>8</v>
      </c>
      <c r="S4799">
        <v>0.44</v>
      </c>
      <c r="U4799" s="1" t="s">
        <v>139</v>
      </c>
      <c r="V4799">
        <v>19</v>
      </c>
      <c r="W4799">
        <v>19</v>
      </c>
      <c r="X4799">
        <v>17</v>
      </c>
      <c r="Y4799">
        <v>7</v>
      </c>
      <c r="Z4799">
        <v>0</v>
      </c>
      <c r="AA4799">
        <v>2</v>
      </c>
    </row>
    <row r="4800" spans="1:27" x14ac:dyDescent="0.25">
      <c r="A4800" s="1" t="s">
        <v>94</v>
      </c>
      <c r="B4800" s="1" t="s">
        <v>37</v>
      </c>
      <c r="C4800" s="1" t="s">
        <v>45</v>
      </c>
      <c r="D4800" s="1" t="s">
        <v>335</v>
      </c>
      <c r="E4800" s="1" t="s">
        <v>6</v>
      </c>
      <c r="F4800" s="1" t="s">
        <v>208</v>
      </c>
      <c r="G4800" s="1" t="str">
        <f>UPPER(players_stats[[#This Row],[Agents]])</f>
        <v>SKYE</v>
      </c>
      <c r="H4800" s="1" t="str">
        <f>IF(OR(ISNUMBER(FIND(",",players_stats[[#This Row],[Agents MAYUS]])),ISNUMBER(FIND("All Match Types",players_stats[[#This Row],[Match Type]]))),"Eliminar","")</f>
        <v/>
      </c>
      <c r="I4800">
        <v>22</v>
      </c>
      <c r="J4800">
        <v>97</v>
      </c>
      <c r="K4800">
        <v>215</v>
      </c>
      <c r="L4800">
        <v>113</v>
      </c>
      <c r="M4800">
        <v>0.64</v>
      </c>
      <c r="N4800">
        <v>141</v>
      </c>
      <c r="O4800">
        <v>77</v>
      </c>
      <c r="P4800">
        <v>14</v>
      </c>
      <c r="Q4800">
        <v>9</v>
      </c>
      <c r="R4800">
        <v>0</v>
      </c>
      <c r="S4800">
        <v>0.2</v>
      </c>
      <c r="U4800" s="1" t="s">
        <v>143</v>
      </c>
      <c r="V4800">
        <v>17</v>
      </c>
      <c r="W4800">
        <v>17</v>
      </c>
      <c r="X4800">
        <v>15</v>
      </c>
      <c r="Y4800">
        <v>3</v>
      </c>
      <c r="Z4800">
        <v>2</v>
      </c>
      <c r="AA4800">
        <v>0</v>
      </c>
    </row>
    <row r="4801" spans="1:27" x14ac:dyDescent="0.25">
      <c r="A4801" s="1" t="s">
        <v>94</v>
      </c>
      <c r="B4801" s="1" t="s">
        <v>37</v>
      </c>
      <c r="C4801" s="1" t="s">
        <v>45</v>
      </c>
      <c r="D4801" s="1" t="s">
        <v>335</v>
      </c>
      <c r="E4801" s="1" t="s">
        <v>6</v>
      </c>
      <c r="F4801" s="1" t="s">
        <v>151</v>
      </c>
      <c r="G4801" s="1" t="str">
        <f>UPPER(players_stats[[#This Row],[Agents]])</f>
        <v>SOVA</v>
      </c>
      <c r="H4801" s="1" t="str">
        <f>IF(OR(ISNUMBER(FIND(",",players_stats[[#This Row],[Agents MAYUS]])),ISNUMBER(FIND("All Match Types",players_stats[[#This Row],[Match Type]]))),"Eliminar","")</f>
        <v/>
      </c>
      <c r="I4801">
        <v>22</v>
      </c>
      <c r="J4801">
        <v>91</v>
      </c>
      <c r="K4801">
        <v>184</v>
      </c>
      <c r="L4801">
        <v>75</v>
      </c>
      <c r="M4801">
        <v>0.68</v>
      </c>
      <c r="N4801">
        <v>139</v>
      </c>
      <c r="O4801">
        <v>55</v>
      </c>
      <c r="P4801">
        <v>27</v>
      </c>
      <c r="Q4801">
        <v>0</v>
      </c>
      <c r="R4801">
        <v>5</v>
      </c>
      <c r="S4801">
        <v>0.23</v>
      </c>
      <c r="U4801" s="1" t="s">
        <v>143</v>
      </c>
      <c r="V4801">
        <v>12</v>
      </c>
      <c r="W4801">
        <v>12</v>
      </c>
      <c r="X4801">
        <v>16</v>
      </c>
      <c r="Y4801">
        <v>6</v>
      </c>
      <c r="Z4801">
        <v>0</v>
      </c>
      <c r="AA4801">
        <v>1</v>
      </c>
    </row>
    <row r="4802" spans="1:27" x14ac:dyDescent="0.25">
      <c r="A4802" s="1" t="s">
        <v>94</v>
      </c>
      <c r="B4802" s="1" t="s">
        <v>37</v>
      </c>
      <c r="C4802" s="1" t="s">
        <v>45</v>
      </c>
      <c r="D4802" s="1" t="s">
        <v>335</v>
      </c>
      <c r="E4802" s="1" t="s">
        <v>6</v>
      </c>
      <c r="F4802" s="1" t="s">
        <v>152</v>
      </c>
      <c r="G4802" s="1" t="str">
        <f>UPPER(players_stats[[#This Row],[Agents]])</f>
        <v>VIPER</v>
      </c>
      <c r="H4802" s="1" t="str">
        <f>IF(OR(ISNUMBER(FIND(",",players_stats[[#This Row],[Agents MAYUS]])),ISNUMBER(FIND("All Match Types",players_stats[[#This Row],[Match Type]]))),"Eliminar","")</f>
        <v/>
      </c>
      <c r="I4802">
        <v>21</v>
      </c>
      <c r="J4802">
        <v>47</v>
      </c>
      <c r="K4802">
        <v>116</v>
      </c>
      <c r="L4802">
        <v>35</v>
      </c>
      <c r="M4802">
        <v>0.56999999999999995</v>
      </c>
      <c r="N4802">
        <v>86</v>
      </c>
      <c r="O4802">
        <v>29</v>
      </c>
      <c r="P4802">
        <v>48</v>
      </c>
      <c r="Q4802">
        <v>0</v>
      </c>
      <c r="R4802">
        <v>1</v>
      </c>
      <c r="S4802">
        <v>0.23</v>
      </c>
      <c r="U4802" s="1" t="s">
        <v>139</v>
      </c>
      <c r="V4802">
        <v>6</v>
      </c>
      <c r="W4802">
        <v>6</v>
      </c>
      <c r="X4802">
        <v>17</v>
      </c>
      <c r="Y4802">
        <v>10</v>
      </c>
      <c r="Z4802">
        <v>0</v>
      </c>
      <c r="AA4802">
        <v>2</v>
      </c>
    </row>
    <row r="4803" spans="1:27" x14ac:dyDescent="0.25">
      <c r="A4803" s="1" t="s">
        <v>94</v>
      </c>
      <c r="B4803" s="1" t="s">
        <v>37</v>
      </c>
      <c r="C4803" s="1" t="s">
        <v>45</v>
      </c>
      <c r="D4803" s="1" t="s">
        <v>335</v>
      </c>
      <c r="E4803" s="1" t="s">
        <v>6</v>
      </c>
      <c r="F4803" s="1" t="s">
        <v>978</v>
      </c>
      <c r="G4803" s="1" t="str">
        <f>UPPER(players_stats[[#This Row],[Agents]])</f>
        <v>FADE, GEKKO, SKYE, SOVA, VIPER</v>
      </c>
      <c r="H4803" s="1" t="str">
        <f>IF(OR(ISNUMBER(FIND(",",players_stats[[#This Row],[Agents MAYUS]])),ISNUMBER(FIND("All Match Types",players_stats[[#This Row],[Match Type]]))),"Eliminar","")</f>
        <v>Eliminar</v>
      </c>
      <c r="I4803">
        <v>111</v>
      </c>
      <c r="J4803">
        <v>89</v>
      </c>
      <c r="K4803">
        <v>173</v>
      </c>
      <c r="L4803">
        <v>8</v>
      </c>
      <c r="M4803">
        <v>0.68</v>
      </c>
      <c r="N4803">
        <v>124</v>
      </c>
      <c r="O4803">
        <v>57</v>
      </c>
      <c r="P4803">
        <v>33</v>
      </c>
      <c r="Q4803">
        <v>3</v>
      </c>
      <c r="R4803">
        <v>6</v>
      </c>
      <c r="S4803">
        <v>0.26</v>
      </c>
      <c r="U4803" s="1" t="s">
        <v>237</v>
      </c>
      <c r="V4803">
        <v>19</v>
      </c>
      <c r="W4803">
        <v>63</v>
      </c>
      <c r="X4803">
        <v>79</v>
      </c>
      <c r="Y4803">
        <v>37</v>
      </c>
      <c r="Z4803">
        <v>3</v>
      </c>
      <c r="AA4803">
        <v>7</v>
      </c>
    </row>
    <row r="4804" spans="1:27" x14ac:dyDescent="0.25">
      <c r="A4804" s="1" t="s">
        <v>94</v>
      </c>
      <c r="B4804" s="1" t="s">
        <v>37</v>
      </c>
      <c r="C4804" s="1" t="s">
        <v>45</v>
      </c>
      <c r="D4804" s="1" t="s">
        <v>331</v>
      </c>
      <c r="E4804" s="1" t="s">
        <v>6</v>
      </c>
      <c r="F4804" s="1" t="s">
        <v>145</v>
      </c>
      <c r="G4804" s="1" t="str">
        <f>UPPER(players_stats[[#This Row],[Agents]])</f>
        <v>JETT</v>
      </c>
      <c r="H4804" s="1" t="str">
        <f>IF(OR(ISNUMBER(FIND(",",players_stats[[#This Row],[Agents MAYUS]])),ISNUMBER(FIND("All Match Types",players_stats[[#This Row],[Match Type]]))),"Eliminar","")</f>
        <v/>
      </c>
      <c r="I4804">
        <v>46</v>
      </c>
      <c r="J4804">
        <v>13</v>
      </c>
      <c r="K4804">
        <v>272</v>
      </c>
      <c r="L4804">
        <v>132</v>
      </c>
      <c r="M4804">
        <v>0.72</v>
      </c>
      <c r="N4804">
        <v>172</v>
      </c>
      <c r="O4804">
        <v>98</v>
      </c>
      <c r="P4804">
        <v>11</v>
      </c>
      <c r="Q4804">
        <v>24</v>
      </c>
      <c r="R4804">
        <v>17</v>
      </c>
      <c r="S4804">
        <v>0.28999999999999998</v>
      </c>
      <c r="T4804">
        <v>0.5</v>
      </c>
      <c r="U4804" s="1" t="s">
        <v>135</v>
      </c>
      <c r="V4804">
        <v>28</v>
      </c>
      <c r="W4804">
        <v>45</v>
      </c>
      <c r="X4804">
        <v>34</v>
      </c>
      <c r="Y4804">
        <v>5</v>
      </c>
      <c r="Z4804">
        <v>11</v>
      </c>
      <c r="AA4804">
        <v>8</v>
      </c>
    </row>
    <row r="4805" spans="1:27" x14ac:dyDescent="0.25">
      <c r="A4805" s="1" t="s">
        <v>94</v>
      </c>
      <c r="B4805" s="1" t="s">
        <v>37</v>
      </c>
      <c r="C4805" s="1" t="s">
        <v>45</v>
      </c>
      <c r="D4805" s="1" t="s">
        <v>331</v>
      </c>
      <c r="E4805" s="1" t="s">
        <v>6</v>
      </c>
      <c r="F4805" s="1" t="s">
        <v>146</v>
      </c>
      <c r="G4805" s="1" t="str">
        <f>UPPER(players_stats[[#This Row],[Agents]])</f>
        <v>RAZE</v>
      </c>
      <c r="H4805" s="1" t="str">
        <f>IF(OR(ISNUMBER(FIND(",",players_stats[[#This Row],[Agents MAYUS]])),ISNUMBER(FIND("All Match Types",players_stats[[#This Row],[Match Type]]))),"Eliminar","")</f>
        <v/>
      </c>
      <c r="I4805">
        <v>65</v>
      </c>
      <c r="J4805">
        <v>131</v>
      </c>
      <c r="K4805">
        <v>277</v>
      </c>
      <c r="L4805">
        <v>128</v>
      </c>
      <c r="M4805">
        <v>0.78</v>
      </c>
      <c r="N4805">
        <v>187</v>
      </c>
      <c r="O4805">
        <v>92</v>
      </c>
      <c r="P4805">
        <v>25</v>
      </c>
      <c r="Q4805">
        <v>2</v>
      </c>
      <c r="R4805">
        <v>6</v>
      </c>
      <c r="S4805">
        <v>0.28000000000000003</v>
      </c>
      <c r="T4805">
        <v>0.25</v>
      </c>
      <c r="U4805" s="1" t="s">
        <v>182</v>
      </c>
      <c r="V4805">
        <v>28</v>
      </c>
      <c r="W4805">
        <v>60</v>
      </c>
      <c r="X4805">
        <v>47</v>
      </c>
      <c r="Y4805">
        <v>16</v>
      </c>
      <c r="Z4805">
        <v>13</v>
      </c>
      <c r="AA4805">
        <v>4</v>
      </c>
    </row>
    <row r="4806" spans="1:27" x14ac:dyDescent="0.25">
      <c r="A4806" s="1" t="s">
        <v>94</v>
      </c>
      <c r="B4806" s="1" t="s">
        <v>37</v>
      </c>
      <c r="C4806" s="1" t="s">
        <v>45</v>
      </c>
      <c r="D4806" s="1" t="s">
        <v>331</v>
      </c>
      <c r="E4806" s="1" t="s">
        <v>6</v>
      </c>
      <c r="F4806" s="1" t="s">
        <v>148</v>
      </c>
      <c r="G4806" s="1" t="str">
        <f>UPPER(players_stats[[#This Row],[Agents]])</f>
        <v>JETT, RAZE</v>
      </c>
      <c r="H4806" s="1" t="str">
        <f>IF(OR(ISNUMBER(FIND(",",players_stats[[#This Row],[Agents MAYUS]])),ISNUMBER(FIND("All Match Types",players_stats[[#This Row],[Match Type]]))),"Eliminar","")</f>
        <v>Eliminar</v>
      </c>
      <c r="I4806">
        <v>111</v>
      </c>
      <c r="J4806">
        <v>131</v>
      </c>
      <c r="K4806">
        <v>275</v>
      </c>
      <c r="L4806">
        <v>13</v>
      </c>
      <c r="M4806">
        <v>0.76</v>
      </c>
      <c r="N4806">
        <v>181</v>
      </c>
      <c r="O4806">
        <v>95</v>
      </c>
      <c r="P4806">
        <v>19</v>
      </c>
      <c r="Q4806">
        <v>22</v>
      </c>
      <c r="R4806">
        <v>11</v>
      </c>
      <c r="S4806">
        <v>0.28000000000000003</v>
      </c>
      <c r="T4806">
        <v>0.3</v>
      </c>
      <c r="U4806" s="1" t="s">
        <v>251</v>
      </c>
      <c r="V4806">
        <v>28</v>
      </c>
      <c r="W4806">
        <v>105</v>
      </c>
      <c r="X4806">
        <v>81</v>
      </c>
      <c r="Y4806">
        <v>21</v>
      </c>
      <c r="Z4806">
        <v>24</v>
      </c>
      <c r="AA4806">
        <v>12</v>
      </c>
    </row>
    <row r="4807" spans="1:27" x14ac:dyDescent="0.25">
      <c r="A4807" s="1" t="s">
        <v>94</v>
      </c>
      <c r="B4807" s="1" t="s">
        <v>37</v>
      </c>
      <c r="C4807" s="1" t="s">
        <v>45</v>
      </c>
      <c r="D4807" s="1" t="s">
        <v>332</v>
      </c>
      <c r="E4807" s="1" t="s">
        <v>6</v>
      </c>
      <c r="F4807" s="1" t="s">
        <v>215</v>
      </c>
      <c r="G4807" s="1" t="str">
        <f>UPPER(players_stats[[#This Row],[Agents]])</f>
        <v>KAYO</v>
      </c>
      <c r="H4807" s="1" t="str">
        <f>IF(OR(ISNUMBER(FIND(",",players_stats[[#This Row],[Agents MAYUS]])),ISNUMBER(FIND("All Match Types",players_stats[[#This Row],[Match Type]]))),"Eliminar","")</f>
        <v/>
      </c>
      <c r="I4807">
        <v>46</v>
      </c>
      <c r="J4807">
        <v>75</v>
      </c>
      <c r="K4807">
        <v>126</v>
      </c>
      <c r="L4807">
        <v>58</v>
      </c>
      <c r="M4807">
        <v>0.65</v>
      </c>
      <c r="N4807">
        <v>82</v>
      </c>
      <c r="O4807">
        <v>41</v>
      </c>
      <c r="P4807">
        <v>52</v>
      </c>
      <c r="Q4807">
        <v>2</v>
      </c>
      <c r="R4807">
        <v>11</v>
      </c>
      <c r="S4807">
        <v>0.23</v>
      </c>
      <c r="T4807">
        <v>0.2</v>
      </c>
      <c r="U4807" s="1" t="s">
        <v>235</v>
      </c>
      <c r="V4807">
        <v>12</v>
      </c>
      <c r="W4807">
        <v>19</v>
      </c>
      <c r="X4807">
        <v>33</v>
      </c>
      <c r="Y4807">
        <v>24</v>
      </c>
      <c r="Z4807">
        <v>1</v>
      </c>
      <c r="AA4807">
        <v>5</v>
      </c>
    </row>
    <row r="4808" spans="1:27" x14ac:dyDescent="0.25">
      <c r="A4808" s="1" t="s">
        <v>94</v>
      </c>
      <c r="B4808" s="1" t="s">
        <v>37</v>
      </c>
      <c r="C4808" s="1" t="s">
        <v>45</v>
      </c>
      <c r="D4808" s="1" t="s">
        <v>332</v>
      </c>
      <c r="E4808" s="1" t="s">
        <v>6</v>
      </c>
      <c r="F4808" s="1" t="s">
        <v>208</v>
      </c>
      <c r="G4808" s="1" t="str">
        <f>UPPER(players_stats[[#This Row],[Agents]])</f>
        <v>SKYE</v>
      </c>
      <c r="H4808" s="1" t="str">
        <f>IF(OR(ISNUMBER(FIND(",",players_stats[[#This Row],[Agents MAYUS]])),ISNUMBER(FIND("All Match Types",players_stats[[#This Row],[Match Type]]))),"Eliminar","")</f>
        <v/>
      </c>
      <c r="I4808">
        <v>21</v>
      </c>
      <c r="J4808">
        <v>89</v>
      </c>
      <c r="K4808">
        <v>159</v>
      </c>
      <c r="L4808">
        <v>93</v>
      </c>
      <c r="M4808">
        <v>0.67</v>
      </c>
      <c r="N4808">
        <v>98</v>
      </c>
      <c r="O4808">
        <v>62</v>
      </c>
      <c r="P4808">
        <v>1</v>
      </c>
      <c r="Q4808">
        <v>0</v>
      </c>
      <c r="R4808">
        <v>19</v>
      </c>
      <c r="S4808">
        <v>0.36</v>
      </c>
      <c r="T4808">
        <v>0.33</v>
      </c>
      <c r="U4808" s="1" t="s">
        <v>156</v>
      </c>
      <c r="V4808">
        <v>13</v>
      </c>
      <c r="W4808">
        <v>13</v>
      </c>
      <c r="X4808">
        <v>14</v>
      </c>
      <c r="Y4808">
        <v>2</v>
      </c>
      <c r="Z4808">
        <v>0</v>
      </c>
      <c r="AA4808">
        <v>4</v>
      </c>
    </row>
    <row r="4809" spans="1:27" x14ac:dyDescent="0.25">
      <c r="A4809" s="1" t="s">
        <v>94</v>
      </c>
      <c r="B4809" s="1" t="s">
        <v>37</v>
      </c>
      <c r="C4809" s="1" t="s">
        <v>45</v>
      </c>
      <c r="D4809" s="1" t="s">
        <v>332</v>
      </c>
      <c r="E4809" s="1" t="s">
        <v>6</v>
      </c>
      <c r="F4809" s="1" t="s">
        <v>152</v>
      </c>
      <c r="G4809" s="1" t="str">
        <f>UPPER(players_stats[[#This Row],[Agents]])</f>
        <v>VIPER</v>
      </c>
      <c r="H4809" s="1" t="str">
        <f>IF(OR(ISNUMBER(FIND(",",players_stats[[#This Row],[Agents MAYUS]])),ISNUMBER(FIND("All Match Types",players_stats[[#This Row],[Match Type]]))),"Eliminar","")</f>
        <v/>
      </c>
      <c r="I4809">
        <v>44</v>
      </c>
      <c r="J4809">
        <v>134</v>
      </c>
      <c r="K4809">
        <v>220</v>
      </c>
      <c r="L4809">
        <v>136</v>
      </c>
      <c r="M4809">
        <v>0.68</v>
      </c>
      <c r="N4809">
        <v>153</v>
      </c>
      <c r="O4809">
        <v>77</v>
      </c>
      <c r="P4809">
        <v>34</v>
      </c>
      <c r="Q4809">
        <v>9</v>
      </c>
      <c r="R4809">
        <v>9</v>
      </c>
      <c r="S4809">
        <v>0.25</v>
      </c>
      <c r="T4809">
        <v>0.13</v>
      </c>
      <c r="U4809" s="1" t="s">
        <v>313</v>
      </c>
      <c r="V4809">
        <v>20</v>
      </c>
      <c r="W4809">
        <v>34</v>
      </c>
      <c r="X4809">
        <v>25</v>
      </c>
      <c r="Y4809">
        <v>15</v>
      </c>
      <c r="Z4809">
        <v>4</v>
      </c>
      <c r="AA4809">
        <v>4</v>
      </c>
    </row>
    <row r="4810" spans="1:27" x14ac:dyDescent="0.25">
      <c r="A4810" s="1" t="s">
        <v>94</v>
      </c>
      <c r="B4810" s="1" t="s">
        <v>37</v>
      </c>
      <c r="C4810" s="1" t="s">
        <v>45</v>
      </c>
      <c r="D4810" s="1" t="s">
        <v>332</v>
      </c>
      <c r="E4810" s="1" t="s">
        <v>6</v>
      </c>
      <c r="F4810" s="1" t="s">
        <v>979</v>
      </c>
      <c r="G4810" s="1" t="str">
        <f>UPPER(players_stats[[#This Row],[Agents]])</f>
        <v>KAYO, SKYE, VIPER</v>
      </c>
      <c r="H4810" s="1" t="str">
        <f>IF(OR(ISNUMBER(FIND(",",players_stats[[#This Row],[Agents MAYUS]])),ISNUMBER(FIND("All Match Types",players_stats[[#This Row],[Match Type]]))),"Eliminar","")</f>
        <v>Eliminar</v>
      </c>
      <c r="I4810">
        <v>111</v>
      </c>
      <c r="J4810">
        <v>101</v>
      </c>
      <c r="K4810">
        <v>170</v>
      </c>
      <c r="L4810">
        <v>92</v>
      </c>
      <c r="M4810">
        <v>0.67</v>
      </c>
      <c r="N4810">
        <v>113</v>
      </c>
      <c r="O4810">
        <v>59</v>
      </c>
      <c r="P4810">
        <v>37</v>
      </c>
      <c r="Q4810">
        <v>5</v>
      </c>
      <c r="R4810">
        <v>12</v>
      </c>
      <c r="S4810">
        <v>0.26</v>
      </c>
      <c r="T4810">
        <v>0.19</v>
      </c>
      <c r="U4810" s="1" t="s">
        <v>244</v>
      </c>
      <c r="V4810">
        <v>20</v>
      </c>
      <c r="W4810">
        <v>66</v>
      </c>
      <c r="X4810">
        <v>72</v>
      </c>
      <c r="Y4810">
        <v>41</v>
      </c>
      <c r="Z4810">
        <v>5</v>
      </c>
      <c r="AA4810">
        <v>13</v>
      </c>
    </row>
    <row r="4811" spans="1:27" x14ac:dyDescent="0.25">
      <c r="A4811" s="1" t="s">
        <v>94</v>
      </c>
      <c r="B4811" s="1" t="s">
        <v>47</v>
      </c>
      <c r="C4811" s="1" t="s">
        <v>48</v>
      </c>
      <c r="D4811" s="1" t="s">
        <v>954</v>
      </c>
      <c r="E4811" s="1" t="s">
        <v>71</v>
      </c>
      <c r="F4811" s="1" t="s">
        <v>181</v>
      </c>
      <c r="G4811" s="1" t="str">
        <f>UPPER(players_stats[[#This Row],[Agents]])</f>
        <v>BREACH</v>
      </c>
      <c r="H4811" s="1" t="str">
        <f>IF(OR(ISNUMBER(FIND(",",players_stats[[#This Row],[Agents MAYUS]])),ISNUMBER(FIND("All Match Types",players_stats[[#This Row],[Match Type]]))),"Eliminar","")</f>
        <v/>
      </c>
      <c r="I4811">
        <v>21</v>
      </c>
      <c r="J4811">
        <v>104</v>
      </c>
      <c r="K4811">
        <v>178</v>
      </c>
      <c r="L4811">
        <v>94</v>
      </c>
      <c r="M4811">
        <v>0.71</v>
      </c>
      <c r="N4811">
        <v>109</v>
      </c>
      <c r="O4811">
        <v>71</v>
      </c>
      <c r="P4811">
        <v>38</v>
      </c>
      <c r="Q4811">
        <v>0</v>
      </c>
      <c r="R4811">
        <v>5</v>
      </c>
      <c r="S4811">
        <v>0.31</v>
      </c>
      <c r="T4811">
        <v>0.25</v>
      </c>
      <c r="U4811" s="1" t="s">
        <v>178</v>
      </c>
      <c r="V4811">
        <v>15</v>
      </c>
      <c r="W4811">
        <v>15</v>
      </c>
      <c r="X4811">
        <v>16</v>
      </c>
      <c r="Y4811">
        <v>8</v>
      </c>
      <c r="Z4811">
        <v>0</v>
      </c>
      <c r="AA4811">
        <v>1</v>
      </c>
    </row>
    <row r="4812" spans="1:27" x14ac:dyDescent="0.25">
      <c r="A4812" s="1" t="s">
        <v>94</v>
      </c>
      <c r="B4812" s="1" t="s">
        <v>47</v>
      </c>
      <c r="C4812" s="1" t="s">
        <v>48</v>
      </c>
      <c r="D4812" s="1" t="s">
        <v>954</v>
      </c>
      <c r="E4812" s="1" t="s">
        <v>71</v>
      </c>
      <c r="F4812" s="1" t="s">
        <v>130</v>
      </c>
      <c r="G4812" s="1" t="str">
        <f>UPPER(players_stats[[#This Row],[Agents]])</f>
        <v>FADE</v>
      </c>
      <c r="H4812" s="1" t="str">
        <f>IF(OR(ISNUMBER(FIND(",",players_stats[[#This Row],[Agents MAYUS]])),ISNUMBER(FIND("All Match Types",players_stats[[#This Row],[Match Type]]))),"Eliminar","")</f>
        <v/>
      </c>
      <c r="I4812">
        <v>19</v>
      </c>
      <c r="J4812">
        <v>132</v>
      </c>
      <c r="K4812">
        <v>258</v>
      </c>
      <c r="L4812">
        <v>121</v>
      </c>
      <c r="M4812">
        <v>0.84</v>
      </c>
      <c r="N4812">
        <v>169</v>
      </c>
      <c r="O4812">
        <v>89</v>
      </c>
      <c r="P4812">
        <v>32</v>
      </c>
      <c r="Q4812">
        <v>16</v>
      </c>
      <c r="R4812">
        <v>0</v>
      </c>
      <c r="S4812">
        <v>0.27</v>
      </c>
      <c r="T4812">
        <v>0.33</v>
      </c>
      <c r="U4812" s="1" t="s">
        <v>156</v>
      </c>
      <c r="V4812">
        <v>17</v>
      </c>
      <c r="W4812">
        <v>17</v>
      </c>
      <c r="X4812">
        <v>14</v>
      </c>
      <c r="Y4812">
        <v>6</v>
      </c>
      <c r="Z4812">
        <v>3</v>
      </c>
      <c r="AA4812">
        <v>0</v>
      </c>
    </row>
    <row r="4813" spans="1:27" x14ac:dyDescent="0.25">
      <c r="A4813" s="1" t="s">
        <v>94</v>
      </c>
      <c r="B4813" s="1" t="s">
        <v>47</v>
      </c>
      <c r="C4813" s="1" t="s">
        <v>48</v>
      </c>
      <c r="D4813" s="1" t="s">
        <v>954</v>
      </c>
      <c r="E4813" s="1" t="s">
        <v>71</v>
      </c>
      <c r="F4813" s="1" t="s">
        <v>215</v>
      </c>
      <c r="G4813" s="1" t="str">
        <f>UPPER(players_stats[[#This Row],[Agents]])</f>
        <v>KAYO</v>
      </c>
      <c r="H4813" s="1" t="str">
        <f>IF(OR(ISNUMBER(FIND(",",players_stats[[#This Row],[Agents MAYUS]])),ISNUMBER(FIND("All Match Types",players_stats[[#This Row],[Match Type]]))),"Eliminar","")</f>
        <v/>
      </c>
      <c r="I4813">
        <v>49</v>
      </c>
      <c r="J4813">
        <v>95</v>
      </c>
      <c r="K4813">
        <v>188</v>
      </c>
      <c r="L4813">
        <v>92</v>
      </c>
      <c r="M4813">
        <v>0.84</v>
      </c>
      <c r="N4813">
        <v>120</v>
      </c>
      <c r="O4813">
        <v>67</v>
      </c>
      <c r="P4813">
        <v>55</v>
      </c>
      <c r="Q4813">
        <v>8</v>
      </c>
      <c r="R4813">
        <v>6</v>
      </c>
      <c r="S4813">
        <v>0.35</v>
      </c>
      <c r="U4813" s="1" t="s">
        <v>202</v>
      </c>
      <c r="V4813">
        <v>22</v>
      </c>
      <c r="W4813">
        <v>33</v>
      </c>
      <c r="X4813">
        <v>36</v>
      </c>
      <c r="Y4813">
        <v>27</v>
      </c>
      <c r="Z4813">
        <v>4</v>
      </c>
      <c r="AA4813">
        <v>3</v>
      </c>
    </row>
    <row r="4814" spans="1:27" x14ac:dyDescent="0.25">
      <c r="A4814" s="1" t="s">
        <v>94</v>
      </c>
      <c r="B4814" s="1" t="s">
        <v>47</v>
      </c>
      <c r="C4814" s="1" t="s">
        <v>48</v>
      </c>
      <c r="D4814" s="1" t="s">
        <v>954</v>
      </c>
      <c r="E4814" s="1" t="s">
        <v>71</v>
      </c>
      <c r="F4814" s="1" t="s">
        <v>152</v>
      </c>
      <c r="G4814" s="1" t="str">
        <f>UPPER(players_stats[[#This Row],[Agents]])</f>
        <v>VIPER</v>
      </c>
      <c r="H4814" s="1" t="str">
        <f>IF(OR(ISNUMBER(FIND(",",players_stats[[#This Row],[Agents MAYUS]])),ISNUMBER(FIND("All Match Types",players_stats[[#This Row],[Match Type]]))),"Eliminar","")</f>
        <v/>
      </c>
      <c r="I4814">
        <v>21</v>
      </c>
      <c r="J4814">
        <v>131</v>
      </c>
      <c r="K4814">
        <v>297</v>
      </c>
      <c r="L4814">
        <v>138</v>
      </c>
      <c r="M4814">
        <v>0.67</v>
      </c>
      <c r="N4814">
        <v>201</v>
      </c>
      <c r="O4814">
        <v>105</v>
      </c>
      <c r="P4814">
        <v>29</v>
      </c>
      <c r="Q4814">
        <v>5</v>
      </c>
      <c r="R4814">
        <v>0</v>
      </c>
      <c r="S4814">
        <v>0.4</v>
      </c>
      <c r="U4814" s="1" t="s">
        <v>139</v>
      </c>
      <c r="V4814">
        <v>22</v>
      </c>
      <c r="W4814">
        <v>22</v>
      </c>
      <c r="X4814">
        <v>16</v>
      </c>
      <c r="Y4814">
        <v>6</v>
      </c>
      <c r="Z4814">
        <v>1</v>
      </c>
      <c r="AA4814">
        <v>0</v>
      </c>
    </row>
    <row r="4815" spans="1:27" x14ac:dyDescent="0.25">
      <c r="A4815" s="1" t="s">
        <v>94</v>
      </c>
      <c r="B4815" s="1" t="s">
        <v>47</v>
      </c>
      <c r="C4815" s="1" t="s">
        <v>48</v>
      </c>
      <c r="D4815" s="1" t="s">
        <v>954</v>
      </c>
      <c r="E4815" s="1" t="s">
        <v>71</v>
      </c>
      <c r="F4815" s="1" t="s">
        <v>980</v>
      </c>
      <c r="G4815" s="1" t="str">
        <f>UPPER(players_stats[[#This Row],[Agents]])</f>
        <v>BREACH, FADE, KAYO, VIPER</v>
      </c>
      <c r="H4815" s="1" t="str">
        <f>IF(OR(ISNUMBER(FIND(",",players_stats[[#This Row],[Agents MAYUS]])),ISNUMBER(FIND("All Match Types",players_stats[[#This Row],[Match Type]]))),"Eliminar","")</f>
        <v>Eliminar</v>
      </c>
      <c r="I4815">
        <v>110</v>
      </c>
      <c r="J4815">
        <v>11</v>
      </c>
      <c r="K4815">
        <v>222</v>
      </c>
      <c r="L4815">
        <v>106</v>
      </c>
      <c r="M4815">
        <v>0.78</v>
      </c>
      <c r="N4815">
        <v>142</v>
      </c>
      <c r="O4815">
        <v>79</v>
      </c>
      <c r="P4815">
        <v>43</v>
      </c>
      <c r="Q4815">
        <v>7</v>
      </c>
      <c r="R4815">
        <v>4</v>
      </c>
      <c r="S4815">
        <v>0.34</v>
      </c>
      <c r="T4815">
        <v>0.12</v>
      </c>
      <c r="U4815" s="1" t="s">
        <v>535</v>
      </c>
      <c r="V4815">
        <v>22</v>
      </c>
      <c r="W4815">
        <v>87</v>
      </c>
      <c r="X4815">
        <v>82</v>
      </c>
      <c r="Y4815">
        <v>47</v>
      </c>
      <c r="Z4815">
        <v>8</v>
      </c>
      <c r="AA4815">
        <v>4</v>
      </c>
    </row>
    <row r="4816" spans="1:27" x14ac:dyDescent="0.25">
      <c r="A4816" s="1" t="s">
        <v>94</v>
      </c>
      <c r="B4816" s="1" t="s">
        <v>47</v>
      </c>
      <c r="C4816" s="1" t="s">
        <v>48</v>
      </c>
      <c r="D4816" s="1" t="s">
        <v>956</v>
      </c>
      <c r="E4816" s="1" t="s">
        <v>71</v>
      </c>
      <c r="F4816" s="1" t="s">
        <v>181</v>
      </c>
      <c r="G4816" s="1" t="str">
        <f>UPPER(players_stats[[#This Row],[Agents]])</f>
        <v>BREACH</v>
      </c>
      <c r="H4816" s="1" t="str">
        <f>IF(OR(ISNUMBER(FIND(",",players_stats[[#This Row],[Agents MAYUS]])),ISNUMBER(FIND("All Match Types",players_stats[[#This Row],[Match Type]]))),"Eliminar","")</f>
        <v/>
      </c>
      <c r="I4816">
        <v>19</v>
      </c>
      <c r="J4816">
        <v>8</v>
      </c>
      <c r="K4816">
        <v>138</v>
      </c>
      <c r="L4816">
        <v>77</v>
      </c>
      <c r="M4816">
        <v>0.79</v>
      </c>
      <c r="N4816">
        <v>94</v>
      </c>
      <c r="O4816">
        <v>53</v>
      </c>
      <c r="P4816">
        <v>63</v>
      </c>
      <c r="Q4816">
        <v>0</v>
      </c>
      <c r="R4816">
        <v>0</v>
      </c>
      <c r="S4816">
        <v>0.26</v>
      </c>
      <c r="U4816" s="1" t="s">
        <v>63</v>
      </c>
      <c r="V4816">
        <v>10</v>
      </c>
      <c r="W4816">
        <v>10</v>
      </c>
      <c r="X4816">
        <v>13</v>
      </c>
      <c r="Y4816">
        <v>12</v>
      </c>
      <c r="Z4816">
        <v>0</v>
      </c>
      <c r="AA4816">
        <v>0</v>
      </c>
    </row>
    <row r="4817" spans="1:27" x14ac:dyDescent="0.25">
      <c r="A4817" s="1" t="s">
        <v>94</v>
      </c>
      <c r="B4817" s="1" t="s">
        <v>47</v>
      </c>
      <c r="C4817" s="1" t="s">
        <v>48</v>
      </c>
      <c r="D4817" s="1" t="s">
        <v>956</v>
      </c>
      <c r="E4817" s="1" t="s">
        <v>71</v>
      </c>
      <c r="F4817" s="1" t="s">
        <v>208</v>
      </c>
      <c r="G4817" s="1" t="str">
        <f>UPPER(players_stats[[#This Row],[Agents]])</f>
        <v>SKYE</v>
      </c>
      <c r="H4817" s="1" t="str">
        <f>IF(OR(ISNUMBER(FIND(",",players_stats[[#This Row],[Agents MAYUS]])),ISNUMBER(FIND("All Match Types",players_stats[[#This Row],[Match Type]]))),"Eliminar","")</f>
        <v/>
      </c>
      <c r="I4817">
        <v>21</v>
      </c>
      <c r="J4817">
        <v>64</v>
      </c>
      <c r="K4817">
        <v>150</v>
      </c>
      <c r="L4817">
        <v>56</v>
      </c>
      <c r="M4817">
        <v>0.56999999999999995</v>
      </c>
      <c r="N4817">
        <v>98</v>
      </c>
      <c r="O4817">
        <v>48</v>
      </c>
      <c r="P4817">
        <v>57</v>
      </c>
      <c r="Q4817">
        <v>1</v>
      </c>
      <c r="R4817">
        <v>19</v>
      </c>
      <c r="S4817">
        <v>0.33</v>
      </c>
      <c r="U4817" s="1" t="s">
        <v>143</v>
      </c>
      <c r="V4817">
        <v>10</v>
      </c>
      <c r="W4817">
        <v>10</v>
      </c>
      <c r="X4817">
        <v>18</v>
      </c>
      <c r="Y4817">
        <v>12</v>
      </c>
      <c r="Z4817">
        <v>2</v>
      </c>
      <c r="AA4817">
        <v>4</v>
      </c>
    </row>
    <row r="4818" spans="1:27" x14ac:dyDescent="0.25">
      <c r="A4818" s="1" t="s">
        <v>94</v>
      </c>
      <c r="B4818" s="1" t="s">
        <v>47</v>
      </c>
      <c r="C4818" s="1" t="s">
        <v>48</v>
      </c>
      <c r="D4818" s="1" t="s">
        <v>956</v>
      </c>
      <c r="E4818" s="1" t="s">
        <v>71</v>
      </c>
      <c r="F4818" s="1" t="s">
        <v>151</v>
      </c>
      <c r="G4818" s="1" t="str">
        <f>UPPER(players_stats[[#This Row],[Agents]])</f>
        <v>SOVA</v>
      </c>
      <c r="H4818" s="1" t="str">
        <f>IF(OR(ISNUMBER(FIND(",",players_stats[[#This Row],[Agents MAYUS]])),ISNUMBER(FIND("All Match Types",players_stats[[#This Row],[Match Type]]))),"Eliminar","")</f>
        <v/>
      </c>
      <c r="I4818">
        <v>70</v>
      </c>
      <c r="J4818">
        <v>87</v>
      </c>
      <c r="K4818">
        <v>179</v>
      </c>
      <c r="L4818">
        <v>85</v>
      </c>
      <c r="M4818">
        <v>0.7</v>
      </c>
      <c r="N4818">
        <v>119</v>
      </c>
      <c r="O4818">
        <v>59</v>
      </c>
      <c r="P4818">
        <v>29</v>
      </c>
      <c r="Q4818">
        <v>9</v>
      </c>
      <c r="R4818">
        <v>6</v>
      </c>
      <c r="S4818">
        <v>0.2</v>
      </c>
      <c r="U4818" s="1" t="s">
        <v>167</v>
      </c>
      <c r="V4818">
        <v>16</v>
      </c>
      <c r="W4818">
        <v>41</v>
      </c>
      <c r="X4818">
        <v>48</v>
      </c>
      <c r="Y4818">
        <v>20</v>
      </c>
      <c r="Z4818">
        <v>6</v>
      </c>
      <c r="AA4818">
        <v>4</v>
      </c>
    </row>
    <row r="4819" spans="1:27" x14ac:dyDescent="0.25">
      <c r="A4819" s="1" t="s">
        <v>94</v>
      </c>
      <c r="B4819" s="1" t="s">
        <v>47</v>
      </c>
      <c r="C4819" s="1" t="s">
        <v>48</v>
      </c>
      <c r="D4819" s="1" t="s">
        <v>956</v>
      </c>
      <c r="E4819" s="1" t="s">
        <v>71</v>
      </c>
      <c r="F4819" s="1" t="s">
        <v>747</v>
      </c>
      <c r="G4819" s="1" t="str">
        <f>UPPER(players_stats[[#This Row],[Agents]])</f>
        <v>BREACH, SKYE, SOVA</v>
      </c>
      <c r="H4819" s="1" t="str">
        <f>IF(OR(ISNUMBER(FIND(",",players_stats[[#This Row],[Agents MAYUS]])),ISNUMBER(FIND("All Match Types",players_stats[[#This Row],[Match Type]]))),"Eliminar","")</f>
        <v>Eliminar</v>
      </c>
      <c r="I4819">
        <v>110</v>
      </c>
      <c r="J4819">
        <v>81</v>
      </c>
      <c r="K4819">
        <v>165</v>
      </c>
      <c r="L4819">
        <v>77</v>
      </c>
      <c r="M4819">
        <v>0.69</v>
      </c>
      <c r="N4819">
        <v>110</v>
      </c>
      <c r="O4819">
        <v>55</v>
      </c>
      <c r="P4819">
        <v>4</v>
      </c>
      <c r="Q4819">
        <v>7</v>
      </c>
      <c r="R4819">
        <v>7</v>
      </c>
      <c r="S4819">
        <v>0.23</v>
      </c>
      <c r="U4819" s="1" t="s">
        <v>237</v>
      </c>
      <c r="V4819">
        <v>16</v>
      </c>
      <c r="W4819">
        <v>61</v>
      </c>
      <c r="X4819">
        <v>79</v>
      </c>
      <c r="Y4819">
        <v>44</v>
      </c>
      <c r="Z4819">
        <v>8</v>
      </c>
      <c r="AA4819">
        <v>8</v>
      </c>
    </row>
    <row r="4820" spans="1:27" x14ac:dyDescent="0.25">
      <c r="A4820" s="1" t="s">
        <v>94</v>
      </c>
      <c r="B4820" s="1" t="s">
        <v>47</v>
      </c>
      <c r="C4820" s="1" t="s">
        <v>48</v>
      </c>
      <c r="D4820" s="1" t="s">
        <v>955</v>
      </c>
      <c r="E4820" s="1" t="s">
        <v>71</v>
      </c>
      <c r="F4820" s="1" t="s">
        <v>133</v>
      </c>
      <c r="G4820" s="1" t="str">
        <f>UPPER(players_stats[[#This Row],[Agents]])</f>
        <v>CYPHER</v>
      </c>
      <c r="H4820" s="1" t="str">
        <f>IF(OR(ISNUMBER(FIND(",",players_stats[[#This Row],[Agents MAYUS]])),ISNUMBER(FIND("All Match Types",players_stats[[#This Row],[Match Type]]))),"Eliminar","")</f>
        <v/>
      </c>
      <c r="I4820">
        <v>63</v>
      </c>
      <c r="J4820">
        <v>94</v>
      </c>
      <c r="K4820">
        <v>173</v>
      </c>
      <c r="L4820">
        <v>95</v>
      </c>
      <c r="M4820">
        <v>0.71</v>
      </c>
      <c r="N4820">
        <v>112</v>
      </c>
      <c r="O4820">
        <v>65</v>
      </c>
      <c r="P4820">
        <v>24</v>
      </c>
      <c r="Q4820">
        <v>8</v>
      </c>
      <c r="R4820">
        <v>1</v>
      </c>
      <c r="S4820">
        <v>0.23</v>
      </c>
      <c r="U4820" s="1" t="s">
        <v>330</v>
      </c>
      <c r="V4820">
        <v>15</v>
      </c>
      <c r="W4820">
        <v>41</v>
      </c>
      <c r="X4820">
        <v>43</v>
      </c>
      <c r="Y4820">
        <v>15</v>
      </c>
      <c r="Z4820">
        <v>5</v>
      </c>
      <c r="AA4820">
        <v>6</v>
      </c>
    </row>
    <row r="4821" spans="1:27" x14ac:dyDescent="0.25">
      <c r="A4821" s="1" t="s">
        <v>94</v>
      </c>
      <c r="B4821" s="1" t="s">
        <v>47</v>
      </c>
      <c r="C4821" s="1" t="s">
        <v>48</v>
      </c>
      <c r="D4821" s="1" t="s">
        <v>955</v>
      </c>
      <c r="E4821" s="1" t="s">
        <v>71</v>
      </c>
      <c r="F4821" s="1" t="s">
        <v>134</v>
      </c>
      <c r="G4821" s="1" t="str">
        <f>UPPER(players_stats[[#This Row],[Agents]])</f>
        <v>KILLJOY</v>
      </c>
      <c r="H4821" s="1" t="str">
        <f>IF(OR(ISNUMBER(FIND(",",players_stats[[#This Row],[Agents MAYUS]])),ISNUMBER(FIND("All Match Types",players_stats[[#This Row],[Match Type]]))),"Eliminar","")</f>
        <v/>
      </c>
      <c r="I4821">
        <v>47</v>
      </c>
      <c r="J4821">
        <v>68</v>
      </c>
      <c r="K4821">
        <v>161</v>
      </c>
      <c r="L4821">
        <v>72</v>
      </c>
      <c r="M4821">
        <v>0.7</v>
      </c>
      <c r="N4821">
        <v>111</v>
      </c>
      <c r="O4821">
        <v>55</v>
      </c>
      <c r="P4821">
        <v>6</v>
      </c>
      <c r="Q4821">
        <v>9</v>
      </c>
      <c r="R4821">
        <v>4</v>
      </c>
      <c r="S4821">
        <v>0.2</v>
      </c>
      <c r="U4821" s="1" t="s">
        <v>167</v>
      </c>
      <c r="V4821">
        <v>18</v>
      </c>
      <c r="W4821">
        <v>26</v>
      </c>
      <c r="X4821">
        <v>36</v>
      </c>
      <c r="Y4821">
        <v>3</v>
      </c>
      <c r="Z4821">
        <v>4</v>
      </c>
      <c r="AA4821">
        <v>2</v>
      </c>
    </row>
    <row r="4822" spans="1:27" x14ac:dyDescent="0.25">
      <c r="A4822" s="1" t="s">
        <v>94</v>
      </c>
      <c r="B4822" s="1" t="s">
        <v>47</v>
      </c>
      <c r="C4822" s="1" t="s">
        <v>48</v>
      </c>
      <c r="D4822" s="1" t="s">
        <v>955</v>
      </c>
      <c r="E4822" s="1" t="s">
        <v>71</v>
      </c>
      <c r="F4822" s="1" t="s">
        <v>136</v>
      </c>
      <c r="G4822" s="1" t="str">
        <f>UPPER(players_stats[[#This Row],[Agents]])</f>
        <v>CYPHER, KILLJOY</v>
      </c>
      <c r="H4822" s="1" t="str">
        <f>IF(OR(ISNUMBER(FIND(",",players_stats[[#This Row],[Agents MAYUS]])),ISNUMBER(FIND("All Match Types",players_stats[[#This Row],[Match Type]]))),"Eliminar","")</f>
        <v>Eliminar</v>
      </c>
      <c r="I4822">
        <v>110</v>
      </c>
      <c r="J4822">
        <v>83</v>
      </c>
      <c r="K4822">
        <v>168</v>
      </c>
      <c r="L4822">
        <v>85</v>
      </c>
      <c r="M4822">
        <v>0.71</v>
      </c>
      <c r="N4822">
        <v>111</v>
      </c>
      <c r="O4822">
        <v>61</v>
      </c>
      <c r="P4822">
        <v>16</v>
      </c>
      <c r="Q4822">
        <v>8</v>
      </c>
      <c r="R4822">
        <v>7</v>
      </c>
      <c r="S4822">
        <v>0.21</v>
      </c>
      <c r="U4822" s="1" t="s">
        <v>396</v>
      </c>
      <c r="V4822">
        <v>18</v>
      </c>
      <c r="W4822">
        <v>67</v>
      </c>
      <c r="X4822">
        <v>79</v>
      </c>
      <c r="Y4822">
        <v>18</v>
      </c>
      <c r="Z4822">
        <v>9</v>
      </c>
      <c r="AA4822">
        <v>8</v>
      </c>
    </row>
    <row r="4823" spans="1:27" x14ac:dyDescent="0.25">
      <c r="A4823" s="1" t="s">
        <v>94</v>
      </c>
      <c r="B4823" s="1" t="s">
        <v>47</v>
      </c>
      <c r="C4823" s="1" t="s">
        <v>48</v>
      </c>
      <c r="D4823" s="1" t="s">
        <v>958</v>
      </c>
      <c r="E4823" s="1" t="s">
        <v>71</v>
      </c>
      <c r="F4823" s="1" t="s">
        <v>145</v>
      </c>
      <c r="G4823" s="1" t="str">
        <f>UPPER(players_stats[[#This Row],[Agents]])</f>
        <v>JETT</v>
      </c>
      <c r="H4823" s="1" t="str">
        <f>IF(OR(ISNUMBER(FIND(",",players_stats[[#This Row],[Agents MAYUS]])),ISNUMBER(FIND("All Match Types",players_stats[[#This Row],[Match Type]]))),"Eliminar","")</f>
        <v/>
      </c>
      <c r="I4823">
        <v>49</v>
      </c>
      <c r="J4823">
        <v>103</v>
      </c>
      <c r="K4823">
        <v>234</v>
      </c>
      <c r="L4823">
        <v>106</v>
      </c>
      <c r="M4823">
        <v>0.67</v>
      </c>
      <c r="N4823">
        <v>156</v>
      </c>
      <c r="O4823">
        <v>78</v>
      </c>
      <c r="P4823">
        <v>12</v>
      </c>
      <c r="Q4823">
        <v>22</v>
      </c>
      <c r="R4823">
        <v>14</v>
      </c>
      <c r="S4823">
        <v>0.26</v>
      </c>
      <c r="T4823">
        <v>0.25</v>
      </c>
      <c r="U4823" s="1" t="s">
        <v>178</v>
      </c>
      <c r="V4823">
        <v>22</v>
      </c>
      <c r="W4823">
        <v>38</v>
      </c>
      <c r="X4823">
        <v>36</v>
      </c>
      <c r="Y4823">
        <v>6</v>
      </c>
      <c r="Z4823">
        <v>11</v>
      </c>
      <c r="AA4823">
        <v>7</v>
      </c>
    </row>
    <row r="4824" spans="1:27" x14ac:dyDescent="0.25">
      <c r="A4824" s="1" t="s">
        <v>94</v>
      </c>
      <c r="B4824" s="1" t="s">
        <v>47</v>
      </c>
      <c r="C4824" s="1" t="s">
        <v>48</v>
      </c>
      <c r="D4824" s="1" t="s">
        <v>958</v>
      </c>
      <c r="E4824" s="1" t="s">
        <v>71</v>
      </c>
      <c r="F4824" s="1" t="s">
        <v>146</v>
      </c>
      <c r="G4824" s="1" t="str">
        <f>UPPER(players_stats[[#This Row],[Agents]])</f>
        <v>RAZE</v>
      </c>
      <c r="H4824" s="1" t="str">
        <f>IF(OR(ISNUMBER(FIND(",",players_stats[[#This Row],[Agents MAYUS]])),ISNUMBER(FIND("All Match Types",players_stats[[#This Row],[Match Type]]))),"Eliminar","")</f>
        <v/>
      </c>
      <c r="I4824">
        <v>61</v>
      </c>
      <c r="J4824">
        <v>106</v>
      </c>
      <c r="K4824">
        <v>248</v>
      </c>
      <c r="L4824">
        <v>109</v>
      </c>
      <c r="M4824">
        <v>0.7</v>
      </c>
      <c r="N4824">
        <v>154</v>
      </c>
      <c r="O4824">
        <v>84</v>
      </c>
      <c r="P4824">
        <v>2</v>
      </c>
      <c r="Q4824">
        <v>25</v>
      </c>
      <c r="R4824">
        <v>28</v>
      </c>
      <c r="S4824">
        <v>0.17</v>
      </c>
      <c r="T4824">
        <v>0.25</v>
      </c>
      <c r="U4824" s="1" t="s">
        <v>178</v>
      </c>
      <c r="V4824">
        <v>23</v>
      </c>
      <c r="W4824">
        <v>51</v>
      </c>
      <c r="X4824">
        <v>47</v>
      </c>
      <c r="Y4824">
        <v>12</v>
      </c>
      <c r="Z4824">
        <v>15</v>
      </c>
      <c r="AA4824">
        <v>17</v>
      </c>
    </row>
    <row r="4825" spans="1:27" x14ac:dyDescent="0.25">
      <c r="A4825" s="1" t="s">
        <v>94</v>
      </c>
      <c r="B4825" s="1" t="s">
        <v>47</v>
      </c>
      <c r="C4825" s="1" t="s">
        <v>48</v>
      </c>
      <c r="D4825" s="1" t="s">
        <v>958</v>
      </c>
      <c r="E4825" s="1" t="s">
        <v>71</v>
      </c>
      <c r="F4825" s="1" t="s">
        <v>148</v>
      </c>
      <c r="G4825" s="1" t="str">
        <f>UPPER(players_stats[[#This Row],[Agents]])</f>
        <v>JETT, RAZE</v>
      </c>
      <c r="H4825" s="1" t="str">
        <f>IF(OR(ISNUMBER(FIND(",",players_stats[[#This Row],[Agents MAYUS]])),ISNUMBER(FIND("All Match Types",players_stats[[#This Row],[Match Type]]))),"Eliminar","")</f>
        <v>Eliminar</v>
      </c>
      <c r="I4825">
        <v>110</v>
      </c>
      <c r="J4825">
        <v>105</v>
      </c>
      <c r="K4825">
        <v>242</v>
      </c>
      <c r="L4825">
        <v>107</v>
      </c>
      <c r="M4825">
        <v>0.69</v>
      </c>
      <c r="N4825">
        <v>155</v>
      </c>
      <c r="O4825">
        <v>81</v>
      </c>
      <c r="P4825">
        <v>16</v>
      </c>
      <c r="Q4825">
        <v>24</v>
      </c>
      <c r="R4825">
        <v>22</v>
      </c>
      <c r="S4825">
        <v>0.21</v>
      </c>
      <c r="T4825">
        <v>0.25</v>
      </c>
      <c r="U4825" s="1" t="s">
        <v>182</v>
      </c>
      <c r="V4825">
        <v>23</v>
      </c>
      <c r="W4825">
        <v>89</v>
      </c>
      <c r="X4825">
        <v>83</v>
      </c>
      <c r="Y4825">
        <v>18</v>
      </c>
      <c r="Z4825">
        <v>26</v>
      </c>
      <c r="AA4825">
        <v>24</v>
      </c>
    </row>
    <row r="4826" spans="1:27" x14ac:dyDescent="0.25">
      <c r="A4826" s="1" t="s">
        <v>94</v>
      </c>
      <c r="B4826" s="1" t="s">
        <v>47</v>
      </c>
      <c r="C4826" s="1" t="s">
        <v>48</v>
      </c>
      <c r="D4826" s="1" t="s">
        <v>957</v>
      </c>
      <c r="E4826" s="1" t="s">
        <v>71</v>
      </c>
      <c r="F4826" s="1" t="s">
        <v>140</v>
      </c>
      <c r="G4826" s="1" t="str">
        <f>UPPER(players_stats[[#This Row],[Agents]])</f>
        <v>OMEN</v>
      </c>
      <c r="H4826" s="1" t="str">
        <f>IF(OR(ISNUMBER(FIND(",",players_stats[[#This Row],[Agents MAYUS]])),ISNUMBER(FIND("All Match Types",players_stats[[#This Row],[Match Type]]))),"Eliminar","")</f>
        <v/>
      </c>
      <c r="I4826">
        <v>61</v>
      </c>
      <c r="J4826">
        <v>98</v>
      </c>
      <c r="K4826">
        <v>162</v>
      </c>
      <c r="L4826">
        <v>92</v>
      </c>
      <c r="M4826">
        <v>0.7</v>
      </c>
      <c r="N4826">
        <v>107</v>
      </c>
      <c r="O4826">
        <v>56</v>
      </c>
      <c r="P4826">
        <v>36</v>
      </c>
      <c r="Q4826">
        <v>3</v>
      </c>
      <c r="R4826">
        <v>5</v>
      </c>
      <c r="S4826">
        <v>0.28000000000000003</v>
      </c>
      <c r="U4826" s="1" t="s">
        <v>211</v>
      </c>
      <c r="V4826">
        <v>13</v>
      </c>
      <c r="W4826">
        <v>34</v>
      </c>
      <c r="X4826">
        <v>37</v>
      </c>
      <c r="Y4826">
        <v>22</v>
      </c>
      <c r="Z4826">
        <v>2</v>
      </c>
      <c r="AA4826">
        <v>3</v>
      </c>
    </row>
    <row r="4827" spans="1:27" x14ac:dyDescent="0.25">
      <c r="A4827" s="1" t="s">
        <v>94</v>
      </c>
      <c r="B4827" s="1" t="s">
        <v>47</v>
      </c>
      <c r="C4827" s="1" t="s">
        <v>48</v>
      </c>
      <c r="D4827" s="1" t="s">
        <v>957</v>
      </c>
      <c r="E4827" s="1" t="s">
        <v>71</v>
      </c>
      <c r="F4827" s="1" t="s">
        <v>152</v>
      </c>
      <c r="G4827" s="1" t="str">
        <f>UPPER(players_stats[[#This Row],[Agents]])</f>
        <v>VIPER</v>
      </c>
      <c r="H4827" s="1" t="str">
        <f>IF(OR(ISNUMBER(FIND(",",players_stats[[#This Row],[Agents MAYUS]])),ISNUMBER(FIND("All Match Types",players_stats[[#This Row],[Match Type]]))),"Eliminar","")</f>
        <v/>
      </c>
      <c r="I4827">
        <v>49</v>
      </c>
      <c r="J4827">
        <v>106</v>
      </c>
      <c r="K4827">
        <v>218</v>
      </c>
      <c r="L4827">
        <v>109</v>
      </c>
      <c r="M4827">
        <v>0.71</v>
      </c>
      <c r="N4827">
        <v>139</v>
      </c>
      <c r="O4827">
        <v>76</v>
      </c>
      <c r="P4827">
        <v>37</v>
      </c>
      <c r="Q4827">
        <v>16</v>
      </c>
      <c r="R4827">
        <v>4</v>
      </c>
      <c r="S4827">
        <v>0.27</v>
      </c>
      <c r="T4827">
        <v>0.2</v>
      </c>
      <c r="U4827" s="1" t="s">
        <v>235</v>
      </c>
      <c r="V4827">
        <v>19</v>
      </c>
      <c r="W4827">
        <v>37</v>
      </c>
      <c r="X4827">
        <v>34</v>
      </c>
      <c r="Y4827">
        <v>18</v>
      </c>
      <c r="Z4827">
        <v>8</v>
      </c>
      <c r="AA4827">
        <v>2</v>
      </c>
    </row>
    <row r="4828" spans="1:27" x14ac:dyDescent="0.25">
      <c r="A4828" s="1" t="s">
        <v>94</v>
      </c>
      <c r="B4828" s="1" t="s">
        <v>47</v>
      </c>
      <c r="C4828" s="1" t="s">
        <v>48</v>
      </c>
      <c r="D4828" s="1" t="s">
        <v>957</v>
      </c>
      <c r="E4828" s="1" t="s">
        <v>71</v>
      </c>
      <c r="F4828" s="1" t="s">
        <v>225</v>
      </c>
      <c r="G4828" s="1" t="str">
        <f>UPPER(players_stats[[#This Row],[Agents]])</f>
        <v>OMEN, VIPER</v>
      </c>
      <c r="H4828" s="1" t="str">
        <f>IF(OR(ISNUMBER(FIND(",",players_stats[[#This Row],[Agents MAYUS]])),ISNUMBER(FIND("All Match Types",players_stats[[#This Row],[Match Type]]))),"Eliminar","")</f>
        <v>Eliminar</v>
      </c>
      <c r="I4828">
        <v>110</v>
      </c>
      <c r="J4828">
        <v>102</v>
      </c>
      <c r="K4828">
        <v>184</v>
      </c>
      <c r="L4828">
        <v>10</v>
      </c>
      <c r="M4828">
        <v>0.71</v>
      </c>
      <c r="N4828">
        <v>122</v>
      </c>
      <c r="O4828">
        <v>65</v>
      </c>
      <c r="P4828">
        <v>36</v>
      </c>
      <c r="Q4828">
        <v>9</v>
      </c>
      <c r="R4828">
        <v>5</v>
      </c>
      <c r="S4828">
        <v>0.27</v>
      </c>
      <c r="T4828">
        <v>0.1</v>
      </c>
      <c r="U4828" s="1" t="s">
        <v>289</v>
      </c>
      <c r="V4828">
        <v>19</v>
      </c>
      <c r="W4828">
        <v>71</v>
      </c>
      <c r="X4828">
        <v>71</v>
      </c>
      <c r="Y4828">
        <v>40</v>
      </c>
      <c r="Z4828">
        <v>10</v>
      </c>
      <c r="AA4828">
        <v>5</v>
      </c>
    </row>
    <row r="4829" spans="1:27" x14ac:dyDescent="0.25">
      <c r="A4829" s="1" t="s">
        <v>94</v>
      </c>
      <c r="B4829" s="1" t="s">
        <v>47</v>
      </c>
      <c r="C4829" s="1" t="s">
        <v>48</v>
      </c>
      <c r="D4829" s="1" t="s">
        <v>981</v>
      </c>
      <c r="E4829" s="1" t="s">
        <v>72</v>
      </c>
      <c r="F4829" s="1" t="s">
        <v>181</v>
      </c>
      <c r="G4829" s="1" t="str">
        <f>UPPER(players_stats[[#This Row],[Agents]])</f>
        <v>BREACH</v>
      </c>
      <c r="H4829" s="1" t="str">
        <f>IF(OR(ISNUMBER(FIND(",",players_stats[[#This Row],[Agents MAYUS]])),ISNUMBER(FIND("All Match Types",players_stats[[#This Row],[Match Type]]))),"Eliminar","")</f>
        <v/>
      </c>
      <c r="I4829">
        <v>20</v>
      </c>
      <c r="J4829">
        <v>56</v>
      </c>
      <c r="K4829">
        <v>166</v>
      </c>
      <c r="L4829">
        <v>61</v>
      </c>
      <c r="M4829">
        <v>0.65</v>
      </c>
      <c r="N4829">
        <v>113</v>
      </c>
      <c r="O4829">
        <v>55</v>
      </c>
      <c r="P4829">
        <v>35</v>
      </c>
      <c r="Q4829">
        <v>5</v>
      </c>
      <c r="R4829">
        <v>5</v>
      </c>
      <c r="S4829">
        <v>0.37</v>
      </c>
      <c r="U4829" s="1" t="s">
        <v>143</v>
      </c>
      <c r="V4829">
        <v>11</v>
      </c>
      <c r="W4829">
        <v>11</v>
      </c>
      <c r="X4829">
        <v>18</v>
      </c>
      <c r="Y4829">
        <v>7</v>
      </c>
      <c r="Z4829">
        <v>1</v>
      </c>
      <c r="AA4829">
        <v>1</v>
      </c>
    </row>
    <row r="4830" spans="1:27" x14ac:dyDescent="0.25">
      <c r="A4830" s="1" t="s">
        <v>94</v>
      </c>
      <c r="B4830" s="1" t="s">
        <v>47</v>
      </c>
      <c r="C4830" s="1" t="s">
        <v>48</v>
      </c>
      <c r="D4830" s="1" t="s">
        <v>981</v>
      </c>
      <c r="E4830" s="1" t="s">
        <v>72</v>
      </c>
      <c r="F4830" s="1" t="s">
        <v>215</v>
      </c>
      <c r="G4830" s="1" t="str">
        <f>UPPER(players_stats[[#This Row],[Agents]])</f>
        <v>KAYO</v>
      </c>
      <c r="H4830" s="1" t="str">
        <f>IF(OR(ISNUMBER(FIND(",",players_stats[[#This Row],[Agents MAYUS]])),ISNUMBER(FIND("All Match Types",players_stats[[#This Row],[Match Type]]))),"Eliminar","")</f>
        <v/>
      </c>
      <c r="I4830">
        <v>19</v>
      </c>
      <c r="J4830">
        <v>103</v>
      </c>
      <c r="K4830">
        <v>204</v>
      </c>
      <c r="L4830">
        <v>10</v>
      </c>
      <c r="M4830">
        <v>0.68</v>
      </c>
      <c r="N4830">
        <v>137</v>
      </c>
      <c r="O4830">
        <v>74</v>
      </c>
      <c r="P4830">
        <v>21</v>
      </c>
      <c r="Q4830">
        <v>5</v>
      </c>
      <c r="R4830">
        <v>5</v>
      </c>
      <c r="S4830">
        <v>0.33</v>
      </c>
      <c r="U4830" s="1" t="s">
        <v>141</v>
      </c>
      <c r="V4830">
        <v>14</v>
      </c>
      <c r="W4830">
        <v>14</v>
      </c>
      <c r="X4830">
        <v>14</v>
      </c>
      <c r="Y4830">
        <v>4</v>
      </c>
      <c r="Z4830">
        <v>1</v>
      </c>
      <c r="AA4830">
        <v>1</v>
      </c>
    </row>
    <row r="4831" spans="1:27" x14ac:dyDescent="0.25">
      <c r="A4831" s="1" t="s">
        <v>94</v>
      </c>
      <c r="B4831" s="1" t="s">
        <v>47</v>
      </c>
      <c r="C4831" s="1" t="s">
        <v>48</v>
      </c>
      <c r="D4831" s="1" t="s">
        <v>981</v>
      </c>
      <c r="E4831" s="1" t="s">
        <v>72</v>
      </c>
      <c r="F4831" s="1" t="s">
        <v>134</v>
      </c>
      <c r="G4831" s="1" t="str">
        <f>UPPER(players_stats[[#This Row],[Agents]])</f>
        <v>KILLJOY</v>
      </c>
      <c r="H4831" s="1" t="str">
        <f>IF(OR(ISNUMBER(FIND(",",players_stats[[#This Row],[Agents MAYUS]])),ISNUMBER(FIND("All Match Types",players_stats[[#This Row],[Match Type]]))),"Eliminar","")</f>
        <v/>
      </c>
      <c r="I4831">
        <v>22</v>
      </c>
      <c r="J4831">
        <v>12</v>
      </c>
      <c r="K4831">
        <v>170</v>
      </c>
      <c r="L4831">
        <v>13</v>
      </c>
      <c r="M4831">
        <v>0.77</v>
      </c>
      <c r="N4831">
        <v>122</v>
      </c>
      <c r="O4831">
        <v>59</v>
      </c>
      <c r="P4831">
        <v>9</v>
      </c>
      <c r="Q4831">
        <v>9</v>
      </c>
      <c r="R4831">
        <v>14</v>
      </c>
      <c r="S4831">
        <v>0.45</v>
      </c>
      <c r="U4831" s="1" t="s">
        <v>139</v>
      </c>
      <c r="V4831">
        <v>13</v>
      </c>
      <c r="W4831">
        <v>13</v>
      </c>
      <c r="X4831">
        <v>10</v>
      </c>
      <c r="Y4831">
        <v>2</v>
      </c>
      <c r="Z4831">
        <v>2</v>
      </c>
      <c r="AA4831">
        <v>3</v>
      </c>
    </row>
    <row r="4832" spans="1:27" x14ac:dyDescent="0.25">
      <c r="A4832" s="1" t="s">
        <v>94</v>
      </c>
      <c r="B4832" s="1" t="s">
        <v>47</v>
      </c>
      <c r="C4832" s="1" t="s">
        <v>48</v>
      </c>
      <c r="D4832" s="1" t="s">
        <v>981</v>
      </c>
      <c r="E4832" s="1" t="s">
        <v>72</v>
      </c>
      <c r="F4832" s="1" t="s">
        <v>281</v>
      </c>
      <c r="G4832" s="1" t="str">
        <f>UPPER(players_stats[[#This Row],[Agents]])</f>
        <v>BREACH, KAYO, KILLJOY</v>
      </c>
      <c r="H4832" s="1" t="str">
        <f>IF(OR(ISNUMBER(FIND(",",players_stats[[#This Row],[Agents MAYUS]])),ISNUMBER(FIND("All Match Types",players_stats[[#This Row],[Match Type]]))),"Eliminar","")</f>
        <v>Eliminar</v>
      </c>
      <c r="I4832">
        <v>61</v>
      </c>
      <c r="J4832">
        <v>94</v>
      </c>
      <c r="K4832">
        <v>180</v>
      </c>
      <c r="L4832">
        <v>9</v>
      </c>
      <c r="M4832">
        <v>0.7</v>
      </c>
      <c r="N4832">
        <v>124</v>
      </c>
      <c r="O4832">
        <v>62</v>
      </c>
      <c r="P4832">
        <v>21</v>
      </c>
      <c r="Q4832">
        <v>7</v>
      </c>
      <c r="R4832">
        <v>8</v>
      </c>
      <c r="S4832">
        <v>0.38</v>
      </c>
      <c r="U4832" s="1" t="s">
        <v>175</v>
      </c>
      <c r="V4832">
        <v>14</v>
      </c>
      <c r="W4832">
        <v>38</v>
      </c>
      <c r="X4832">
        <v>42</v>
      </c>
      <c r="Y4832">
        <v>13</v>
      </c>
      <c r="Z4832">
        <v>4</v>
      </c>
      <c r="AA4832">
        <v>5</v>
      </c>
    </row>
    <row r="4833" spans="1:27" x14ac:dyDescent="0.25">
      <c r="A4833" s="1" t="s">
        <v>94</v>
      </c>
      <c r="B4833" s="1" t="s">
        <v>47</v>
      </c>
      <c r="C4833" s="1" t="s">
        <v>48</v>
      </c>
      <c r="D4833" s="1" t="s">
        <v>982</v>
      </c>
      <c r="E4833" s="1" t="s">
        <v>72</v>
      </c>
      <c r="F4833" s="1" t="s">
        <v>201</v>
      </c>
      <c r="G4833" s="1" t="str">
        <f>UPPER(players_stats[[#This Row],[Agents]])</f>
        <v>BRIMSTONE</v>
      </c>
      <c r="H4833" s="1" t="str">
        <f>IF(OR(ISNUMBER(FIND(",",players_stats[[#This Row],[Agents MAYUS]])),ISNUMBER(FIND("All Match Types",players_stats[[#This Row],[Match Type]]))),"Eliminar","")</f>
        <v/>
      </c>
      <c r="I4833">
        <v>20</v>
      </c>
      <c r="J4833">
        <v>124</v>
      </c>
      <c r="K4833">
        <v>219</v>
      </c>
      <c r="L4833">
        <v>115</v>
      </c>
      <c r="M4833">
        <v>0.75</v>
      </c>
      <c r="N4833">
        <v>151</v>
      </c>
      <c r="O4833">
        <v>75</v>
      </c>
      <c r="P4833">
        <v>3</v>
      </c>
      <c r="Q4833">
        <v>1</v>
      </c>
      <c r="R4833">
        <v>15</v>
      </c>
      <c r="S4833">
        <v>0.28999999999999998</v>
      </c>
      <c r="T4833">
        <v>0.5</v>
      </c>
      <c r="U4833" s="1" t="s">
        <v>135</v>
      </c>
      <c r="V4833">
        <v>15</v>
      </c>
      <c r="W4833">
        <v>15</v>
      </c>
      <c r="X4833">
        <v>13</v>
      </c>
      <c r="Y4833">
        <v>6</v>
      </c>
      <c r="Z4833">
        <v>2</v>
      </c>
      <c r="AA4833">
        <v>3</v>
      </c>
    </row>
    <row r="4834" spans="1:27" x14ac:dyDescent="0.25">
      <c r="A4834" s="1" t="s">
        <v>94</v>
      </c>
      <c r="B4834" s="1" t="s">
        <v>47</v>
      </c>
      <c r="C4834" s="1" t="s">
        <v>48</v>
      </c>
      <c r="D4834" s="1" t="s">
        <v>982</v>
      </c>
      <c r="E4834" s="1" t="s">
        <v>72</v>
      </c>
      <c r="F4834" s="1" t="s">
        <v>157</v>
      </c>
      <c r="G4834" s="1" t="str">
        <f>UPPER(players_stats[[#This Row],[Agents]])</f>
        <v>HARBOR</v>
      </c>
      <c r="H4834" s="1" t="str">
        <f>IF(OR(ISNUMBER(FIND(",",players_stats[[#This Row],[Agents MAYUS]])),ISNUMBER(FIND("All Match Types",players_stats[[#This Row],[Match Type]]))),"Eliminar","")</f>
        <v/>
      </c>
      <c r="I4834">
        <v>19</v>
      </c>
      <c r="J4834">
        <v>88</v>
      </c>
      <c r="K4834">
        <v>172</v>
      </c>
      <c r="L4834">
        <v>79</v>
      </c>
      <c r="M4834">
        <v>0.63</v>
      </c>
      <c r="N4834">
        <v>107</v>
      </c>
      <c r="O4834">
        <v>58</v>
      </c>
      <c r="P4834">
        <v>26</v>
      </c>
      <c r="Q4834">
        <v>0</v>
      </c>
      <c r="R4834">
        <v>5</v>
      </c>
      <c r="S4834">
        <v>0.18</v>
      </c>
      <c r="U4834" s="1" t="s">
        <v>143</v>
      </c>
      <c r="V4834">
        <v>11</v>
      </c>
      <c r="W4834">
        <v>11</v>
      </c>
      <c r="X4834">
        <v>14</v>
      </c>
      <c r="Y4834">
        <v>5</v>
      </c>
      <c r="Z4834">
        <v>0</v>
      </c>
      <c r="AA4834">
        <v>1</v>
      </c>
    </row>
    <row r="4835" spans="1:27" x14ac:dyDescent="0.25">
      <c r="A4835" s="1" t="s">
        <v>94</v>
      </c>
      <c r="B4835" s="1" t="s">
        <v>47</v>
      </c>
      <c r="C4835" s="1" t="s">
        <v>48</v>
      </c>
      <c r="D4835" s="1" t="s">
        <v>982</v>
      </c>
      <c r="E4835" s="1" t="s">
        <v>72</v>
      </c>
      <c r="F4835" s="1" t="s">
        <v>140</v>
      </c>
      <c r="G4835" s="1" t="str">
        <f>UPPER(players_stats[[#This Row],[Agents]])</f>
        <v>OMEN</v>
      </c>
      <c r="H4835" s="1" t="str">
        <f>IF(OR(ISNUMBER(FIND(",",players_stats[[#This Row],[Agents MAYUS]])),ISNUMBER(FIND("All Match Types",players_stats[[#This Row],[Match Type]]))),"Eliminar","")</f>
        <v/>
      </c>
      <c r="I4835">
        <v>22</v>
      </c>
      <c r="J4835">
        <v>148</v>
      </c>
      <c r="K4835">
        <v>262</v>
      </c>
      <c r="L4835">
        <v>183</v>
      </c>
      <c r="M4835">
        <v>0.82</v>
      </c>
      <c r="N4835">
        <v>168</v>
      </c>
      <c r="O4835">
        <v>10</v>
      </c>
      <c r="P4835">
        <v>32</v>
      </c>
      <c r="Q4835">
        <v>9</v>
      </c>
      <c r="R4835">
        <v>5</v>
      </c>
      <c r="S4835">
        <v>0.33</v>
      </c>
      <c r="T4835">
        <v>0.2</v>
      </c>
      <c r="U4835" s="1" t="s">
        <v>235</v>
      </c>
      <c r="V4835">
        <v>22</v>
      </c>
      <c r="W4835">
        <v>22</v>
      </c>
      <c r="X4835">
        <v>12</v>
      </c>
      <c r="Y4835">
        <v>7</v>
      </c>
      <c r="Z4835">
        <v>2</v>
      </c>
      <c r="AA4835">
        <v>1</v>
      </c>
    </row>
    <row r="4836" spans="1:27" x14ac:dyDescent="0.25">
      <c r="A4836" s="1" t="s">
        <v>94</v>
      </c>
      <c r="B4836" s="1" t="s">
        <v>47</v>
      </c>
      <c r="C4836" s="1" t="s">
        <v>48</v>
      </c>
      <c r="D4836" s="1" t="s">
        <v>982</v>
      </c>
      <c r="E4836" s="1" t="s">
        <v>72</v>
      </c>
      <c r="F4836" s="1" t="s">
        <v>297</v>
      </c>
      <c r="G4836" s="1" t="str">
        <f>UPPER(players_stats[[#This Row],[Agents]])</f>
        <v>BRIMSTONE, HARBOR, OMEN</v>
      </c>
      <c r="H4836" s="1" t="str">
        <f>IF(OR(ISNUMBER(FIND(",",players_stats[[#This Row],[Agents MAYUS]])),ISNUMBER(FIND("All Match Types",players_stats[[#This Row],[Match Type]]))),"Eliminar","")</f>
        <v>Eliminar</v>
      </c>
      <c r="I4836">
        <v>61</v>
      </c>
      <c r="J4836">
        <v>121</v>
      </c>
      <c r="K4836">
        <v>218</v>
      </c>
      <c r="L4836">
        <v>123</v>
      </c>
      <c r="M4836">
        <v>0.74</v>
      </c>
      <c r="N4836">
        <v>144</v>
      </c>
      <c r="O4836">
        <v>79</v>
      </c>
      <c r="P4836">
        <v>3</v>
      </c>
      <c r="Q4836">
        <v>7</v>
      </c>
      <c r="R4836">
        <v>8</v>
      </c>
      <c r="S4836">
        <v>0.28000000000000003</v>
      </c>
      <c r="T4836">
        <v>0.2</v>
      </c>
      <c r="U4836" s="1" t="s">
        <v>314</v>
      </c>
      <c r="V4836">
        <v>22</v>
      </c>
      <c r="W4836">
        <v>48</v>
      </c>
      <c r="X4836">
        <v>39</v>
      </c>
      <c r="Y4836">
        <v>18</v>
      </c>
      <c r="Z4836">
        <v>4</v>
      </c>
      <c r="AA4836">
        <v>5</v>
      </c>
    </row>
    <row r="4837" spans="1:27" x14ac:dyDescent="0.25">
      <c r="A4837" s="1" t="s">
        <v>94</v>
      </c>
      <c r="B4837" s="1" t="s">
        <v>47</v>
      </c>
      <c r="C4837" s="1" t="s">
        <v>48</v>
      </c>
      <c r="D4837" s="1" t="s">
        <v>983</v>
      </c>
      <c r="E4837" s="1" t="s">
        <v>72</v>
      </c>
      <c r="F4837" s="1" t="s">
        <v>133</v>
      </c>
      <c r="G4837" s="1" t="str">
        <f>UPPER(players_stats[[#This Row],[Agents]])</f>
        <v>CYPHER</v>
      </c>
      <c r="H4837" s="1" t="str">
        <f>IF(OR(ISNUMBER(FIND(",",players_stats[[#This Row],[Agents MAYUS]])),ISNUMBER(FIND("All Match Types",players_stats[[#This Row],[Match Type]]))),"Eliminar","")</f>
        <v/>
      </c>
      <c r="I4837">
        <v>20</v>
      </c>
      <c r="J4837">
        <v>92</v>
      </c>
      <c r="K4837">
        <v>175</v>
      </c>
      <c r="L4837">
        <v>10</v>
      </c>
      <c r="M4837">
        <v>0.8</v>
      </c>
      <c r="N4837">
        <v>119</v>
      </c>
      <c r="O4837">
        <v>6</v>
      </c>
      <c r="P4837">
        <v>2</v>
      </c>
      <c r="Q4837">
        <v>15</v>
      </c>
      <c r="R4837">
        <v>5</v>
      </c>
      <c r="S4837">
        <v>0.28999999999999998</v>
      </c>
      <c r="U4837" s="1" t="s">
        <v>143</v>
      </c>
      <c r="V4837">
        <v>12</v>
      </c>
      <c r="W4837">
        <v>12</v>
      </c>
      <c r="X4837">
        <v>12</v>
      </c>
      <c r="Y4837">
        <v>4</v>
      </c>
      <c r="Z4837">
        <v>3</v>
      </c>
      <c r="AA4837">
        <v>1</v>
      </c>
    </row>
    <row r="4838" spans="1:27" x14ac:dyDescent="0.25">
      <c r="A4838" s="1" t="s">
        <v>94</v>
      </c>
      <c r="B4838" s="1" t="s">
        <v>47</v>
      </c>
      <c r="C4838" s="1" t="s">
        <v>48</v>
      </c>
      <c r="D4838" s="1" t="s">
        <v>983</v>
      </c>
      <c r="E4838" s="1" t="s">
        <v>72</v>
      </c>
      <c r="F4838" s="1" t="s">
        <v>134</v>
      </c>
      <c r="G4838" s="1" t="str">
        <f>UPPER(players_stats[[#This Row],[Agents]])</f>
        <v>KILLJOY</v>
      </c>
      <c r="H4838" s="1" t="str">
        <f>IF(OR(ISNUMBER(FIND(",",players_stats[[#This Row],[Agents MAYUS]])),ISNUMBER(FIND("All Match Types",players_stats[[#This Row],[Match Type]]))),"Eliminar","")</f>
        <v/>
      </c>
      <c r="I4838">
        <v>19</v>
      </c>
      <c r="J4838">
        <v>21</v>
      </c>
      <c r="K4838">
        <v>64</v>
      </c>
      <c r="L4838">
        <v>13</v>
      </c>
      <c r="M4838">
        <v>0.53</v>
      </c>
      <c r="N4838">
        <v>56</v>
      </c>
      <c r="O4838">
        <v>11</v>
      </c>
      <c r="P4838">
        <v>21</v>
      </c>
      <c r="Q4838">
        <v>0</v>
      </c>
      <c r="R4838">
        <v>21</v>
      </c>
      <c r="S4838">
        <v>0.14000000000000001</v>
      </c>
      <c r="U4838" s="1" t="s">
        <v>143</v>
      </c>
      <c r="V4838">
        <v>2</v>
      </c>
      <c r="W4838">
        <v>2</v>
      </c>
      <c r="X4838">
        <v>15</v>
      </c>
      <c r="Y4838">
        <v>4</v>
      </c>
      <c r="Z4838">
        <v>0</v>
      </c>
      <c r="AA4838">
        <v>4</v>
      </c>
    </row>
    <row r="4839" spans="1:27" x14ac:dyDescent="0.25">
      <c r="A4839" s="1" t="s">
        <v>94</v>
      </c>
      <c r="B4839" s="1" t="s">
        <v>47</v>
      </c>
      <c r="C4839" s="1" t="s">
        <v>48</v>
      </c>
      <c r="D4839" s="1" t="s">
        <v>983</v>
      </c>
      <c r="E4839" s="1" t="s">
        <v>72</v>
      </c>
      <c r="F4839" s="1" t="s">
        <v>152</v>
      </c>
      <c r="G4839" s="1" t="str">
        <f>UPPER(players_stats[[#This Row],[Agents]])</f>
        <v>VIPER</v>
      </c>
      <c r="H4839" s="1" t="str">
        <f>IF(OR(ISNUMBER(FIND(",",players_stats[[#This Row],[Agents MAYUS]])),ISNUMBER(FIND("All Match Types",players_stats[[#This Row],[Match Type]]))),"Eliminar","")</f>
        <v/>
      </c>
      <c r="I4839">
        <v>22</v>
      </c>
      <c r="J4839">
        <v>97</v>
      </c>
      <c r="K4839">
        <v>147</v>
      </c>
      <c r="L4839">
        <v>109</v>
      </c>
      <c r="M4839">
        <v>0.91</v>
      </c>
      <c r="N4839">
        <v>88</v>
      </c>
      <c r="O4839">
        <v>55</v>
      </c>
      <c r="P4839">
        <v>32</v>
      </c>
      <c r="Q4839">
        <v>9</v>
      </c>
      <c r="R4839">
        <v>5</v>
      </c>
      <c r="S4839">
        <v>0.27</v>
      </c>
      <c r="U4839" s="1" t="s">
        <v>141</v>
      </c>
      <c r="V4839">
        <v>12</v>
      </c>
      <c r="W4839">
        <v>12</v>
      </c>
      <c r="X4839">
        <v>11</v>
      </c>
      <c r="Y4839">
        <v>7</v>
      </c>
      <c r="Z4839">
        <v>2</v>
      </c>
      <c r="AA4839">
        <v>1</v>
      </c>
    </row>
    <row r="4840" spans="1:27" x14ac:dyDescent="0.25">
      <c r="A4840" s="1" t="s">
        <v>94</v>
      </c>
      <c r="B4840" s="1" t="s">
        <v>47</v>
      </c>
      <c r="C4840" s="1" t="s">
        <v>48</v>
      </c>
      <c r="D4840" s="1" t="s">
        <v>983</v>
      </c>
      <c r="E4840" s="1" t="s">
        <v>72</v>
      </c>
      <c r="F4840" s="1" t="s">
        <v>257</v>
      </c>
      <c r="G4840" s="1" t="str">
        <f>UPPER(players_stats[[#This Row],[Agents]])</f>
        <v>CYPHER, KILLJOY, VIPER</v>
      </c>
      <c r="H4840" s="1" t="str">
        <f>IF(OR(ISNUMBER(FIND(",",players_stats[[#This Row],[Agents MAYUS]])),ISNUMBER(FIND("All Match Types",players_stats[[#This Row],[Match Type]]))),"Eliminar","")</f>
        <v>Eliminar</v>
      </c>
      <c r="I4840">
        <v>61</v>
      </c>
      <c r="J4840">
        <v>72</v>
      </c>
      <c r="K4840">
        <v>129</v>
      </c>
      <c r="L4840">
        <v>68</v>
      </c>
      <c r="M4840">
        <v>0.75</v>
      </c>
      <c r="N4840">
        <v>88</v>
      </c>
      <c r="O4840">
        <v>43</v>
      </c>
      <c r="P4840">
        <v>25</v>
      </c>
      <c r="Q4840">
        <v>8</v>
      </c>
      <c r="R4840">
        <v>1</v>
      </c>
      <c r="S4840">
        <v>0.23</v>
      </c>
      <c r="U4840" s="1" t="s">
        <v>167</v>
      </c>
      <c r="V4840">
        <v>12</v>
      </c>
      <c r="W4840">
        <v>26</v>
      </c>
      <c r="X4840">
        <v>38</v>
      </c>
      <c r="Y4840">
        <v>15</v>
      </c>
      <c r="Z4840">
        <v>5</v>
      </c>
      <c r="AA4840">
        <v>6</v>
      </c>
    </row>
    <row r="4841" spans="1:27" x14ac:dyDescent="0.25">
      <c r="A4841" s="1" t="s">
        <v>94</v>
      </c>
      <c r="B4841" s="1" t="s">
        <v>47</v>
      </c>
      <c r="C4841" s="1" t="s">
        <v>48</v>
      </c>
      <c r="D4841" s="1" t="s">
        <v>984</v>
      </c>
      <c r="E4841" s="1" t="s">
        <v>72</v>
      </c>
      <c r="F4841" s="1" t="s">
        <v>130</v>
      </c>
      <c r="G4841" s="1" t="str">
        <f>UPPER(players_stats[[#This Row],[Agents]])</f>
        <v>FADE</v>
      </c>
      <c r="H4841" s="1" t="str">
        <f>IF(OR(ISNUMBER(FIND(",",players_stats[[#This Row],[Agents MAYUS]])),ISNUMBER(FIND("All Match Types",players_stats[[#This Row],[Match Type]]))),"Eliminar","")</f>
        <v/>
      </c>
      <c r="I4841">
        <v>22</v>
      </c>
      <c r="J4841">
        <v>78</v>
      </c>
      <c r="K4841">
        <v>125</v>
      </c>
      <c r="L4841">
        <v>77</v>
      </c>
      <c r="M4841">
        <v>0.77</v>
      </c>
      <c r="N4841">
        <v>79</v>
      </c>
      <c r="O4841">
        <v>45</v>
      </c>
      <c r="P4841">
        <v>14</v>
      </c>
      <c r="Q4841">
        <v>9</v>
      </c>
      <c r="R4841">
        <v>5</v>
      </c>
      <c r="S4841">
        <v>0.28999999999999998</v>
      </c>
      <c r="T4841">
        <v>0.5</v>
      </c>
      <c r="U4841" s="1" t="s">
        <v>135</v>
      </c>
      <c r="V4841">
        <v>10</v>
      </c>
      <c r="W4841">
        <v>10</v>
      </c>
      <c r="X4841">
        <v>13</v>
      </c>
      <c r="Y4841">
        <v>3</v>
      </c>
      <c r="Z4841">
        <v>2</v>
      </c>
      <c r="AA4841">
        <v>1</v>
      </c>
    </row>
    <row r="4842" spans="1:27" x14ac:dyDescent="0.25">
      <c r="A4842" s="1" t="s">
        <v>94</v>
      </c>
      <c r="B4842" s="1" t="s">
        <v>47</v>
      </c>
      <c r="C4842" s="1" t="s">
        <v>48</v>
      </c>
      <c r="D4842" s="1" t="s">
        <v>984</v>
      </c>
      <c r="E4842" s="1" t="s">
        <v>72</v>
      </c>
      <c r="F4842" s="1" t="s">
        <v>138</v>
      </c>
      <c r="G4842" s="1" t="str">
        <f>UPPER(players_stats[[#This Row],[Agents]])</f>
        <v>GEKKO</v>
      </c>
      <c r="H4842" s="1" t="str">
        <f>IF(OR(ISNUMBER(FIND(",",players_stats[[#This Row],[Agents MAYUS]])),ISNUMBER(FIND("All Match Types",players_stats[[#This Row],[Match Type]]))),"Eliminar","")</f>
        <v/>
      </c>
      <c r="I4842">
        <v>39</v>
      </c>
      <c r="J4842">
        <v>63</v>
      </c>
      <c r="K4842">
        <v>138</v>
      </c>
      <c r="L4842">
        <v>58</v>
      </c>
      <c r="M4842">
        <v>0.64</v>
      </c>
      <c r="N4842">
        <v>98</v>
      </c>
      <c r="O4842">
        <v>46</v>
      </c>
      <c r="P4842">
        <v>18</v>
      </c>
      <c r="Q4842">
        <v>3</v>
      </c>
      <c r="R4842">
        <v>13</v>
      </c>
      <c r="S4842">
        <v>0.43</v>
      </c>
      <c r="T4842">
        <v>0.17</v>
      </c>
      <c r="U4842" s="1" t="s">
        <v>172</v>
      </c>
      <c r="V4842">
        <v>9</v>
      </c>
      <c r="W4842">
        <v>18</v>
      </c>
      <c r="X4842">
        <v>31</v>
      </c>
      <c r="Y4842">
        <v>7</v>
      </c>
      <c r="Z4842">
        <v>1</v>
      </c>
      <c r="AA4842">
        <v>5</v>
      </c>
    </row>
    <row r="4843" spans="1:27" x14ac:dyDescent="0.25">
      <c r="A4843" s="1" t="s">
        <v>94</v>
      </c>
      <c r="B4843" s="1" t="s">
        <v>47</v>
      </c>
      <c r="C4843" s="1" t="s">
        <v>48</v>
      </c>
      <c r="D4843" s="1" t="s">
        <v>984</v>
      </c>
      <c r="E4843" s="1" t="s">
        <v>72</v>
      </c>
      <c r="F4843" s="1" t="s">
        <v>278</v>
      </c>
      <c r="G4843" s="1" t="str">
        <f>UPPER(players_stats[[#This Row],[Agents]])</f>
        <v>FADE, GEKKO</v>
      </c>
      <c r="H4843" s="1" t="str">
        <f>IF(OR(ISNUMBER(FIND(",",players_stats[[#This Row],[Agents MAYUS]])),ISNUMBER(FIND("All Match Types",players_stats[[#This Row],[Match Type]]))),"Eliminar","")</f>
        <v>Eliminar</v>
      </c>
      <c r="I4843">
        <v>61</v>
      </c>
      <c r="J4843">
        <v>69</v>
      </c>
      <c r="K4843">
        <v>134</v>
      </c>
      <c r="L4843">
        <v>64</v>
      </c>
      <c r="M4843">
        <v>0.69</v>
      </c>
      <c r="N4843">
        <v>91</v>
      </c>
      <c r="O4843">
        <v>46</v>
      </c>
      <c r="P4843">
        <v>16</v>
      </c>
      <c r="Q4843">
        <v>5</v>
      </c>
      <c r="R4843">
        <v>1</v>
      </c>
      <c r="S4843">
        <v>0.38</v>
      </c>
      <c r="T4843">
        <v>0.25</v>
      </c>
      <c r="U4843" s="1" t="s">
        <v>182</v>
      </c>
      <c r="V4843">
        <v>10</v>
      </c>
      <c r="W4843">
        <v>28</v>
      </c>
      <c r="X4843">
        <v>44</v>
      </c>
      <c r="Y4843">
        <v>10</v>
      </c>
      <c r="Z4843">
        <v>3</v>
      </c>
      <c r="AA4843">
        <v>6</v>
      </c>
    </row>
    <row r="4844" spans="1:27" x14ac:dyDescent="0.25">
      <c r="A4844" s="1" t="s">
        <v>94</v>
      </c>
      <c r="B4844" s="1" t="s">
        <v>47</v>
      </c>
      <c r="C4844" s="1" t="s">
        <v>48</v>
      </c>
      <c r="D4844" s="1" t="s">
        <v>985</v>
      </c>
      <c r="E4844" s="1" t="s">
        <v>72</v>
      </c>
      <c r="F4844" s="1" t="s">
        <v>145</v>
      </c>
      <c r="G4844" s="1" t="str">
        <f>UPPER(players_stats[[#This Row],[Agents]])</f>
        <v>JETT</v>
      </c>
      <c r="H4844" s="1" t="str">
        <f>IF(OR(ISNUMBER(FIND(",",players_stats[[#This Row],[Agents MAYUS]])),ISNUMBER(FIND("All Match Types",players_stats[[#This Row],[Match Type]]))),"Eliminar","")</f>
        <v/>
      </c>
      <c r="I4844">
        <v>19</v>
      </c>
      <c r="J4844">
        <v>104</v>
      </c>
      <c r="K4844">
        <v>197</v>
      </c>
      <c r="L4844">
        <v>117</v>
      </c>
      <c r="M4844">
        <v>0.74</v>
      </c>
      <c r="N4844">
        <v>109</v>
      </c>
      <c r="O4844">
        <v>74</v>
      </c>
      <c r="P4844">
        <v>5</v>
      </c>
      <c r="Q4844">
        <v>32</v>
      </c>
      <c r="R4844">
        <v>16</v>
      </c>
      <c r="S4844">
        <v>0.41</v>
      </c>
      <c r="T4844">
        <v>0.33</v>
      </c>
      <c r="U4844" s="1" t="s">
        <v>156</v>
      </c>
      <c r="V4844">
        <v>14</v>
      </c>
      <c r="W4844">
        <v>14</v>
      </c>
      <c r="X4844">
        <v>12</v>
      </c>
      <c r="Y4844">
        <v>1</v>
      </c>
      <c r="Z4844">
        <v>6</v>
      </c>
      <c r="AA4844">
        <v>3</v>
      </c>
    </row>
    <row r="4845" spans="1:27" x14ac:dyDescent="0.25">
      <c r="A4845" s="1" t="s">
        <v>94</v>
      </c>
      <c r="B4845" s="1" t="s">
        <v>47</v>
      </c>
      <c r="C4845" s="1" t="s">
        <v>48</v>
      </c>
      <c r="D4845" s="1" t="s">
        <v>985</v>
      </c>
      <c r="E4845" s="1" t="s">
        <v>72</v>
      </c>
      <c r="F4845" s="1" t="s">
        <v>146</v>
      </c>
      <c r="G4845" s="1" t="str">
        <f>UPPER(players_stats[[#This Row],[Agents]])</f>
        <v>RAZE</v>
      </c>
      <c r="H4845" s="1" t="str">
        <f>IF(OR(ISNUMBER(FIND(",",players_stats[[#This Row],[Agents MAYUS]])),ISNUMBER(FIND("All Match Types",players_stats[[#This Row],[Match Type]]))),"Eliminar","")</f>
        <v/>
      </c>
      <c r="I4845">
        <v>42</v>
      </c>
      <c r="J4845">
        <v>107</v>
      </c>
      <c r="K4845">
        <v>247</v>
      </c>
      <c r="L4845">
        <v>103</v>
      </c>
      <c r="M4845">
        <v>0.71</v>
      </c>
      <c r="N4845">
        <v>159</v>
      </c>
      <c r="O4845">
        <v>83</v>
      </c>
      <c r="P4845">
        <v>14</v>
      </c>
      <c r="Q4845">
        <v>21</v>
      </c>
      <c r="R4845">
        <v>14</v>
      </c>
      <c r="S4845">
        <v>0.21</v>
      </c>
      <c r="U4845" s="1" t="s">
        <v>139</v>
      </c>
      <c r="V4845">
        <v>20</v>
      </c>
      <c r="W4845">
        <v>35</v>
      </c>
      <c r="X4845">
        <v>34</v>
      </c>
      <c r="Y4845">
        <v>6</v>
      </c>
      <c r="Z4845">
        <v>9</v>
      </c>
      <c r="AA4845">
        <v>6</v>
      </c>
    </row>
    <row r="4846" spans="1:27" x14ac:dyDescent="0.25">
      <c r="A4846" s="1" t="s">
        <v>94</v>
      </c>
      <c r="B4846" s="1" t="s">
        <v>47</v>
      </c>
      <c r="C4846" s="1" t="s">
        <v>48</v>
      </c>
      <c r="D4846" s="1" t="s">
        <v>985</v>
      </c>
      <c r="E4846" s="1" t="s">
        <v>72</v>
      </c>
      <c r="F4846" s="1" t="s">
        <v>148</v>
      </c>
      <c r="G4846" s="1" t="str">
        <f>UPPER(players_stats[[#This Row],[Agents]])</f>
        <v>JETT, RAZE</v>
      </c>
      <c r="H4846" s="1" t="str">
        <f>IF(OR(ISNUMBER(FIND(",",players_stats[[#This Row],[Agents MAYUS]])),ISNUMBER(FIND("All Match Types",players_stats[[#This Row],[Match Type]]))),"Eliminar","")</f>
        <v>Eliminar</v>
      </c>
      <c r="I4846">
        <v>61</v>
      </c>
      <c r="J4846">
        <v>106</v>
      </c>
      <c r="K4846">
        <v>230</v>
      </c>
      <c r="L4846">
        <v>107</v>
      </c>
      <c r="M4846">
        <v>0.72</v>
      </c>
      <c r="N4846">
        <v>144</v>
      </c>
      <c r="O4846">
        <v>8</v>
      </c>
      <c r="P4846">
        <v>11</v>
      </c>
      <c r="Q4846">
        <v>25</v>
      </c>
      <c r="R4846">
        <v>15</v>
      </c>
      <c r="S4846">
        <v>0.24</v>
      </c>
      <c r="T4846">
        <v>0.2</v>
      </c>
      <c r="U4846" s="1" t="s">
        <v>235</v>
      </c>
      <c r="V4846">
        <v>20</v>
      </c>
      <c r="W4846">
        <v>49</v>
      </c>
      <c r="X4846">
        <v>46</v>
      </c>
      <c r="Y4846">
        <v>7</v>
      </c>
      <c r="Z4846">
        <v>15</v>
      </c>
      <c r="AA4846">
        <v>9</v>
      </c>
    </row>
    <row r="4847" spans="1:27" x14ac:dyDescent="0.25">
      <c r="A4847" s="1" t="s">
        <v>94</v>
      </c>
      <c r="B4847" s="1" t="s">
        <v>47</v>
      </c>
      <c r="C4847" s="1" t="s">
        <v>48</v>
      </c>
      <c r="D4847" s="1" t="s">
        <v>384</v>
      </c>
      <c r="E4847" s="1" t="s">
        <v>22</v>
      </c>
      <c r="F4847" s="1" t="s">
        <v>201</v>
      </c>
      <c r="G4847" s="1" t="str">
        <f>UPPER(players_stats[[#This Row],[Agents]])</f>
        <v>BRIMSTONE</v>
      </c>
      <c r="H4847" s="1" t="str">
        <f>IF(OR(ISNUMBER(FIND(",",players_stats[[#This Row],[Agents MAYUS]])),ISNUMBER(FIND("All Match Types",players_stats[[#This Row],[Match Type]]))),"Eliminar","")</f>
        <v/>
      </c>
      <c r="I4847">
        <v>26</v>
      </c>
      <c r="J4847">
        <v>9</v>
      </c>
      <c r="K4847">
        <v>160</v>
      </c>
      <c r="L4847">
        <v>76</v>
      </c>
      <c r="M4847">
        <v>0.85</v>
      </c>
      <c r="N4847">
        <v>104</v>
      </c>
      <c r="O4847">
        <v>5</v>
      </c>
      <c r="P4847">
        <v>46</v>
      </c>
      <c r="Q4847">
        <v>0</v>
      </c>
      <c r="R4847">
        <v>4</v>
      </c>
      <c r="S4847">
        <v>0.24</v>
      </c>
      <c r="U4847" s="1" t="s">
        <v>184</v>
      </c>
      <c r="V4847">
        <v>13</v>
      </c>
      <c r="W4847">
        <v>13</v>
      </c>
      <c r="X4847">
        <v>17</v>
      </c>
      <c r="Y4847">
        <v>12</v>
      </c>
      <c r="Z4847">
        <v>0</v>
      </c>
      <c r="AA4847">
        <v>1</v>
      </c>
    </row>
    <row r="4848" spans="1:27" x14ac:dyDescent="0.25">
      <c r="A4848" s="1" t="s">
        <v>94</v>
      </c>
      <c r="B4848" s="1" t="s">
        <v>47</v>
      </c>
      <c r="C4848" s="1" t="s">
        <v>48</v>
      </c>
      <c r="D4848" s="1" t="s">
        <v>384</v>
      </c>
      <c r="E4848" s="1" t="s">
        <v>22</v>
      </c>
      <c r="F4848" s="1" t="s">
        <v>140</v>
      </c>
      <c r="G4848" s="1" t="str">
        <f>UPPER(players_stats[[#This Row],[Agents]])</f>
        <v>OMEN</v>
      </c>
      <c r="H4848" s="1" t="str">
        <f>IF(OR(ISNUMBER(FIND(",",players_stats[[#This Row],[Agents MAYUS]])),ISNUMBER(FIND("All Match Types",players_stats[[#This Row],[Match Type]]))),"Eliminar","")</f>
        <v/>
      </c>
      <c r="I4848">
        <v>23</v>
      </c>
      <c r="J4848">
        <v>109</v>
      </c>
      <c r="K4848">
        <v>208</v>
      </c>
      <c r="L4848">
        <v>10</v>
      </c>
      <c r="M4848">
        <v>0.7</v>
      </c>
      <c r="N4848">
        <v>137</v>
      </c>
      <c r="O4848">
        <v>74</v>
      </c>
      <c r="P4848">
        <v>61</v>
      </c>
      <c r="Q4848">
        <v>9</v>
      </c>
      <c r="R4848">
        <v>4</v>
      </c>
      <c r="S4848">
        <v>0.43</v>
      </c>
      <c r="T4848">
        <v>0.25</v>
      </c>
      <c r="U4848" s="1" t="s">
        <v>178</v>
      </c>
      <c r="V4848">
        <v>17</v>
      </c>
      <c r="W4848">
        <v>17</v>
      </c>
      <c r="X4848">
        <v>17</v>
      </c>
      <c r="Y4848">
        <v>14</v>
      </c>
      <c r="Z4848">
        <v>2</v>
      </c>
      <c r="AA4848">
        <v>1</v>
      </c>
    </row>
    <row r="4849" spans="1:27" x14ac:dyDescent="0.25">
      <c r="A4849" s="1" t="s">
        <v>94</v>
      </c>
      <c r="B4849" s="1" t="s">
        <v>47</v>
      </c>
      <c r="C4849" s="1" t="s">
        <v>48</v>
      </c>
      <c r="D4849" s="1" t="s">
        <v>384</v>
      </c>
      <c r="E4849" s="1" t="s">
        <v>22</v>
      </c>
      <c r="F4849" s="1" t="s">
        <v>203</v>
      </c>
      <c r="G4849" s="1" t="str">
        <f>UPPER(players_stats[[#This Row],[Agents]])</f>
        <v>BRIMSTONE, OMEN</v>
      </c>
      <c r="H4849" s="1" t="str">
        <f>IF(OR(ISNUMBER(FIND(",",players_stats[[#This Row],[Agents MAYUS]])),ISNUMBER(FIND("All Match Types",players_stats[[#This Row],[Match Type]]))),"Eliminar","")</f>
        <v>Eliminar</v>
      </c>
      <c r="I4849">
        <v>49</v>
      </c>
      <c r="J4849">
        <v>99</v>
      </c>
      <c r="K4849">
        <v>184</v>
      </c>
      <c r="L4849">
        <v>88</v>
      </c>
      <c r="M4849">
        <v>0.78</v>
      </c>
      <c r="N4849">
        <v>120</v>
      </c>
      <c r="O4849">
        <v>61</v>
      </c>
      <c r="P4849">
        <v>53</v>
      </c>
      <c r="Q4849">
        <v>4</v>
      </c>
      <c r="R4849">
        <v>4</v>
      </c>
      <c r="S4849">
        <v>0.33</v>
      </c>
      <c r="T4849">
        <v>0.13</v>
      </c>
      <c r="U4849" s="1" t="s">
        <v>313</v>
      </c>
      <c r="V4849">
        <v>17</v>
      </c>
      <c r="W4849">
        <v>30</v>
      </c>
      <c r="X4849">
        <v>34</v>
      </c>
      <c r="Y4849">
        <v>26</v>
      </c>
      <c r="Z4849">
        <v>2</v>
      </c>
      <c r="AA4849">
        <v>2</v>
      </c>
    </row>
    <row r="4850" spans="1:27" x14ac:dyDescent="0.25">
      <c r="A4850" s="1" t="s">
        <v>94</v>
      </c>
      <c r="B4850" s="1" t="s">
        <v>47</v>
      </c>
      <c r="C4850" s="1" t="s">
        <v>48</v>
      </c>
      <c r="D4850" s="1" t="s">
        <v>380</v>
      </c>
      <c r="E4850" s="1" t="s">
        <v>22</v>
      </c>
      <c r="F4850" s="1" t="s">
        <v>133</v>
      </c>
      <c r="G4850" s="1" t="str">
        <f>UPPER(players_stats[[#This Row],[Agents]])</f>
        <v>CYPHER</v>
      </c>
      <c r="H4850" s="1" t="str">
        <f>IF(OR(ISNUMBER(FIND(",",players_stats[[#This Row],[Agents MAYUS]])),ISNUMBER(FIND("All Match Types",players_stats[[#This Row],[Match Type]]))),"Eliminar","")</f>
        <v/>
      </c>
      <c r="I4850">
        <v>23</v>
      </c>
      <c r="J4850">
        <v>102</v>
      </c>
      <c r="K4850">
        <v>242</v>
      </c>
      <c r="L4850">
        <v>118</v>
      </c>
      <c r="M4850">
        <v>0.65</v>
      </c>
      <c r="N4850">
        <v>162</v>
      </c>
      <c r="O4850">
        <v>87</v>
      </c>
      <c r="P4850">
        <v>17</v>
      </c>
      <c r="Q4850">
        <v>13</v>
      </c>
      <c r="R4850">
        <v>17</v>
      </c>
      <c r="S4850">
        <v>0.49</v>
      </c>
      <c r="U4850" s="1" t="s">
        <v>141</v>
      </c>
      <c r="V4850">
        <v>20</v>
      </c>
      <c r="W4850">
        <v>20</v>
      </c>
      <c r="X4850">
        <v>17</v>
      </c>
      <c r="Y4850">
        <v>4</v>
      </c>
      <c r="Z4850">
        <v>3</v>
      </c>
      <c r="AA4850">
        <v>4</v>
      </c>
    </row>
    <row r="4851" spans="1:27" x14ac:dyDescent="0.25">
      <c r="A4851" s="1" t="s">
        <v>94</v>
      </c>
      <c r="B4851" s="1" t="s">
        <v>47</v>
      </c>
      <c r="C4851" s="1" t="s">
        <v>48</v>
      </c>
      <c r="D4851" s="1" t="s">
        <v>380</v>
      </c>
      <c r="E4851" s="1" t="s">
        <v>22</v>
      </c>
      <c r="F4851" s="1" t="s">
        <v>157</v>
      </c>
      <c r="G4851" s="1" t="str">
        <f>UPPER(players_stats[[#This Row],[Agents]])</f>
        <v>HARBOR</v>
      </c>
      <c r="H4851" s="1" t="str">
        <f>IF(OR(ISNUMBER(FIND(",",players_stats[[#This Row],[Agents MAYUS]])),ISNUMBER(FIND("All Match Types",players_stats[[#This Row],[Match Type]]))),"Eliminar","")</f>
        <v/>
      </c>
      <c r="I4851">
        <v>26</v>
      </c>
      <c r="J4851">
        <v>104</v>
      </c>
      <c r="K4851">
        <v>237</v>
      </c>
      <c r="L4851">
        <v>116</v>
      </c>
      <c r="M4851">
        <v>0.85</v>
      </c>
      <c r="N4851">
        <v>147</v>
      </c>
      <c r="O4851">
        <v>85</v>
      </c>
      <c r="P4851">
        <v>5</v>
      </c>
      <c r="Q4851">
        <v>19</v>
      </c>
      <c r="R4851">
        <v>15</v>
      </c>
      <c r="S4851">
        <v>0.28999999999999998</v>
      </c>
      <c r="T4851">
        <v>1</v>
      </c>
      <c r="U4851" s="1" t="s">
        <v>147</v>
      </c>
      <c r="V4851">
        <v>22</v>
      </c>
      <c r="W4851">
        <v>22</v>
      </c>
      <c r="X4851">
        <v>19</v>
      </c>
      <c r="Y4851">
        <v>13</v>
      </c>
      <c r="Z4851">
        <v>5</v>
      </c>
      <c r="AA4851">
        <v>4</v>
      </c>
    </row>
    <row r="4852" spans="1:27" x14ac:dyDescent="0.25">
      <c r="A4852" s="1" t="s">
        <v>94</v>
      </c>
      <c r="B4852" s="1" t="s">
        <v>47</v>
      </c>
      <c r="C4852" s="1" t="s">
        <v>48</v>
      </c>
      <c r="D4852" s="1" t="s">
        <v>380</v>
      </c>
      <c r="E4852" s="1" t="s">
        <v>22</v>
      </c>
      <c r="F4852" s="1" t="s">
        <v>558</v>
      </c>
      <c r="G4852" s="1" t="str">
        <f>UPPER(players_stats[[#This Row],[Agents]])</f>
        <v>CYPHER, HARBOR</v>
      </c>
      <c r="H4852" s="1" t="str">
        <f>IF(OR(ISNUMBER(FIND(",",players_stats[[#This Row],[Agents MAYUS]])),ISNUMBER(FIND("All Match Types",players_stats[[#This Row],[Match Type]]))),"Eliminar","")</f>
        <v>Eliminar</v>
      </c>
      <c r="I4852">
        <v>49</v>
      </c>
      <c r="J4852">
        <v>103</v>
      </c>
      <c r="K4852">
        <v>240</v>
      </c>
      <c r="L4852">
        <v>117</v>
      </c>
      <c r="M4852">
        <v>0.76</v>
      </c>
      <c r="N4852">
        <v>154</v>
      </c>
      <c r="O4852">
        <v>86</v>
      </c>
      <c r="P4852">
        <v>35</v>
      </c>
      <c r="Q4852">
        <v>16</v>
      </c>
      <c r="R4852">
        <v>16</v>
      </c>
      <c r="S4852">
        <v>0.37</v>
      </c>
      <c r="T4852">
        <v>0.5</v>
      </c>
      <c r="U4852" s="1" t="s">
        <v>135</v>
      </c>
      <c r="V4852">
        <v>22</v>
      </c>
      <c r="W4852">
        <v>42</v>
      </c>
      <c r="X4852">
        <v>36</v>
      </c>
      <c r="Y4852">
        <v>17</v>
      </c>
      <c r="Z4852">
        <v>8</v>
      </c>
      <c r="AA4852">
        <v>8</v>
      </c>
    </row>
    <row r="4853" spans="1:27" x14ac:dyDescent="0.25">
      <c r="A4853" s="1" t="s">
        <v>94</v>
      </c>
      <c r="B4853" s="1" t="s">
        <v>47</v>
      </c>
      <c r="C4853" s="1" t="s">
        <v>48</v>
      </c>
      <c r="D4853" s="1" t="s">
        <v>379</v>
      </c>
      <c r="E4853" s="1" t="s">
        <v>22</v>
      </c>
      <c r="F4853" s="1" t="s">
        <v>145</v>
      </c>
      <c r="G4853" s="1" t="str">
        <f>UPPER(players_stats[[#This Row],[Agents]])</f>
        <v>JETT</v>
      </c>
      <c r="H4853" s="1" t="str">
        <f>IF(OR(ISNUMBER(FIND(",",players_stats[[#This Row],[Agents MAYUS]])),ISNUMBER(FIND("All Match Types",players_stats[[#This Row],[Match Type]]))),"Eliminar","")</f>
        <v/>
      </c>
      <c r="I4853">
        <v>23</v>
      </c>
      <c r="J4853">
        <v>11</v>
      </c>
      <c r="K4853">
        <v>232</v>
      </c>
      <c r="L4853">
        <v>106</v>
      </c>
      <c r="M4853">
        <v>0.87</v>
      </c>
      <c r="N4853">
        <v>147</v>
      </c>
      <c r="O4853">
        <v>78</v>
      </c>
      <c r="P4853">
        <v>13</v>
      </c>
      <c r="Q4853">
        <v>22</v>
      </c>
      <c r="R4853">
        <v>13</v>
      </c>
      <c r="S4853">
        <v>0.28000000000000003</v>
      </c>
      <c r="U4853" s="1" t="s">
        <v>139</v>
      </c>
      <c r="V4853">
        <v>18</v>
      </c>
      <c r="W4853">
        <v>18</v>
      </c>
      <c r="X4853">
        <v>17</v>
      </c>
      <c r="Y4853">
        <v>3</v>
      </c>
      <c r="Z4853">
        <v>5</v>
      </c>
      <c r="AA4853">
        <v>3</v>
      </c>
    </row>
    <row r="4854" spans="1:27" x14ac:dyDescent="0.25">
      <c r="A4854" s="1" t="s">
        <v>94</v>
      </c>
      <c r="B4854" s="1" t="s">
        <v>47</v>
      </c>
      <c r="C4854" s="1" t="s">
        <v>48</v>
      </c>
      <c r="D4854" s="1" t="s">
        <v>379</v>
      </c>
      <c r="E4854" s="1" t="s">
        <v>22</v>
      </c>
      <c r="F4854" s="1" t="s">
        <v>531</v>
      </c>
      <c r="G4854" s="1" t="str">
        <f>UPPER(players_stats[[#This Row],[Agents]])</f>
        <v>REYNA</v>
      </c>
      <c r="H4854" s="1" t="str">
        <f>IF(OR(ISNUMBER(FIND(",",players_stats[[#This Row],[Agents MAYUS]])),ISNUMBER(FIND("All Match Types",players_stats[[#This Row],[Match Type]]))),"Eliminar","")</f>
        <v/>
      </c>
      <c r="I4854">
        <v>26</v>
      </c>
      <c r="J4854">
        <v>111</v>
      </c>
      <c r="K4854">
        <v>180</v>
      </c>
      <c r="L4854">
        <v>133</v>
      </c>
      <c r="M4854">
        <v>0.81</v>
      </c>
      <c r="N4854">
        <v>111</v>
      </c>
      <c r="O4854">
        <v>77</v>
      </c>
      <c r="P4854">
        <v>8</v>
      </c>
      <c r="Q4854">
        <v>12</v>
      </c>
      <c r="R4854">
        <v>8</v>
      </c>
      <c r="S4854">
        <v>0.27</v>
      </c>
      <c r="U4854" s="1" t="s">
        <v>139</v>
      </c>
      <c r="V4854">
        <v>20</v>
      </c>
      <c r="W4854">
        <v>20</v>
      </c>
      <c r="X4854">
        <v>15</v>
      </c>
      <c r="Y4854">
        <v>2</v>
      </c>
      <c r="Z4854">
        <v>3</v>
      </c>
      <c r="AA4854">
        <v>2</v>
      </c>
    </row>
    <row r="4855" spans="1:27" x14ac:dyDescent="0.25">
      <c r="A4855" s="1" t="s">
        <v>94</v>
      </c>
      <c r="B4855" s="1" t="s">
        <v>47</v>
      </c>
      <c r="C4855" s="1" t="s">
        <v>48</v>
      </c>
      <c r="D4855" s="1" t="s">
        <v>379</v>
      </c>
      <c r="E4855" s="1" t="s">
        <v>22</v>
      </c>
      <c r="F4855" s="1" t="s">
        <v>765</v>
      </c>
      <c r="G4855" s="1" t="str">
        <f>UPPER(players_stats[[#This Row],[Agents]])</f>
        <v>JETT, REYNA</v>
      </c>
      <c r="H4855" s="1" t="str">
        <f>IF(OR(ISNUMBER(FIND(",",players_stats[[#This Row],[Agents MAYUS]])),ISNUMBER(FIND("All Match Types",players_stats[[#This Row],[Match Type]]))),"Eliminar","")</f>
        <v>Eliminar</v>
      </c>
      <c r="I4855">
        <v>49</v>
      </c>
      <c r="J4855">
        <v>11</v>
      </c>
      <c r="K4855">
        <v>206</v>
      </c>
      <c r="L4855">
        <v>119</v>
      </c>
      <c r="M4855">
        <v>0.84</v>
      </c>
      <c r="N4855">
        <v>128</v>
      </c>
      <c r="O4855">
        <v>78</v>
      </c>
      <c r="P4855">
        <v>1</v>
      </c>
      <c r="Q4855">
        <v>16</v>
      </c>
      <c r="R4855">
        <v>1</v>
      </c>
      <c r="S4855">
        <v>0.28000000000000003</v>
      </c>
      <c r="U4855" s="1" t="s">
        <v>184</v>
      </c>
      <c r="V4855">
        <v>20</v>
      </c>
      <c r="W4855">
        <v>38</v>
      </c>
      <c r="X4855">
        <v>32</v>
      </c>
      <c r="Y4855">
        <v>5</v>
      </c>
      <c r="Z4855">
        <v>8</v>
      </c>
      <c r="AA4855">
        <v>5</v>
      </c>
    </row>
    <row r="4856" spans="1:27" x14ac:dyDescent="0.25">
      <c r="A4856" s="1" t="s">
        <v>94</v>
      </c>
      <c r="B4856" s="1" t="s">
        <v>47</v>
      </c>
      <c r="C4856" s="1" t="s">
        <v>48</v>
      </c>
      <c r="D4856" s="1" t="s">
        <v>382</v>
      </c>
      <c r="E4856" s="1" t="s">
        <v>22</v>
      </c>
      <c r="F4856" s="1" t="s">
        <v>146</v>
      </c>
      <c r="G4856" s="1" t="str">
        <f>UPPER(players_stats[[#This Row],[Agents]])</f>
        <v>RAZE</v>
      </c>
      <c r="H4856" s="1" t="str">
        <f>IF(OR(ISNUMBER(FIND(",",players_stats[[#This Row],[Agents MAYUS]])),ISNUMBER(FIND("All Match Types",players_stats[[#This Row],[Match Type]]))),"Eliminar","")</f>
        <v/>
      </c>
      <c r="I4856">
        <v>49</v>
      </c>
      <c r="J4856">
        <v>116</v>
      </c>
      <c r="K4856">
        <v>226</v>
      </c>
      <c r="L4856">
        <v>125</v>
      </c>
      <c r="M4856">
        <v>0.86</v>
      </c>
      <c r="N4856">
        <v>150</v>
      </c>
      <c r="O4856">
        <v>82</v>
      </c>
      <c r="P4856">
        <v>22</v>
      </c>
      <c r="Q4856">
        <v>12</v>
      </c>
      <c r="R4856">
        <v>8</v>
      </c>
      <c r="S4856">
        <v>0.15</v>
      </c>
      <c r="T4856">
        <v>0.17</v>
      </c>
      <c r="U4856" s="1" t="s">
        <v>172</v>
      </c>
      <c r="V4856">
        <v>21</v>
      </c>
      <c r="W4856">
        <v>40</v>
      </c>
      <c r="X4856">
        <v>32</v>
      </c>
      <c r="Y4856">
        <v>11</v>
      </c>
      <c r="Z4856">
        <v>6</v>
      </c>
      <c r="AA4856">
        <v>4</v>
      </c>
    </row>
    <row r="4857" spans="1:27" x14ac:dyDescent="0.25">
      <c r="A4857" s="1" t="s">
        <v>94</v>
      </c>
      <c r="B4857" s="1" t="s">
        <v>47</v>
      </c>
      <c r="C4857" s="1" t="s">
        <v>48</v>
      </c>
      <c r="D4857" s="1" t="s">
        <v>377</v>
      </c>
      <c r="E4857" s="1" t="s">
        <v>22</v>
      </c>
      <c r="F4857" s="1" t="s">
        <v>208</v>
      </c>
      <c r="G4857" s="1" t="str">
        <f>UPPER(players_stats[[#This Row],[Agents]])</f>
        <v>SKYE</v>
      </c>
      <c r="H4857" s="1" t="str">
        <f>IF(OR(ISNUMBER(FIND(",",players_stats[[#This Row],[Agents MAYUS]])),ISNUMBER(FIND("All Match Types",players_stats[[#This Row],[Match Type]]))),"Eliminar","")</f>
        <v/>
      </c>
      <c r="I4857">
        <v>49</v>
      </c>
      <c r="J4857">
        <v>114</v>
      </c>
      <c r="K4857">
        <v>210</v>
      </c>
      <c r="L4857">
        <v>12</v>
      </c>
      <c r="M4857">
        <v>0.76</v>
      </c>
      <c r="N4857">
        <v>131</v>
      </c>
      <c r="O4857">
        <v>73</v>
      </c>
      <c r="P4857">
        <v>35</v>
      </c>
      <c r="Q4857">
        <v>1</v>
      </c>
      <c r="R4857">
        <v>2</v>
      </c>
      <c r="S4857">
        <v>0.28000000000000003</v>
      </c>
      <c r="U4857" s="1" t="s">
        <v>211</v>
      </c>
      <c r="V4857">
        <v>21</v>
      </c>
      <c r="W4857">
        <v>36</v>
      </c>
      <c r="X4857">
        <v>30</v>
      </c>
      <c r="Y4857">
        <v>17</v>
      </c>
      <c r="Z4857">
        <v>5</v>
      </c>
      <c r="AA4857">
        <v>1</v>
      </c>
    </row>
    <row r="4858" spans="1:27" x14ac:dyDescent="0.25">
      <c r="A4858" s="1" t="s">
        <v>94</v>
      </c>
      <c r="B4858" s="1" t="s">
        <v>47</v>
      </c>
      <c r="C4858" s="1" t="s">
        <v>48</v>
      </c>
      <c r="D4858" s="1" t="s">
        <v>986</v>
      </c>
      <c r="E4858" s="1" t="s">
        <v>70</v>
      </c>
      <c r="F4858" s="1" t="s">
        <v>268</v>
      </c>
      <c r="G4858" s="1" t="str">
        <f>UPPER(players_stats[[#This Row],[Agents]])</f>
        <v>CHAMBER</v>
      </c>
      <c r="H4858" s="1" t="str">
        <f>IF(OR(ISNUMBER(FIND(",",players_stats[[#This Row],[Agents MAYUS]])),ISNUMBER(FIND("All Match Types",players_stats[[#This Row],[Match Type]]))),"Eliminar","")</f>
        <v/>
      </c>
      <c r="I4858">
        <v>14</v>
      </c>
      <c r="J4858">
        <v>176</v>
      </c>
      <c r="K4858">
        <v>205</v>
      </c>
      <c r="L4858">
        <v>433</v>
      </c>
      <c r="M4858">
        <v>1</v>
      </c>
      <c r="N4858">
        <v>145</v>
      </c>
      <c r="O4858">
        <v>93</v>
      </c>
      <c r="P4858">
        <v>7</v>
      </c>
      <c r="Q4858">
        <v>7</v>
      </c>
      <c r="R4858">
        <v>0</v>
      </c>
      <c r="S4858">
        <v>0.2</v>
      </c>
      <c r="T4858">
        <v>1</v>
      </c>
      <c r="U4858" s="1" t="s">
        <v>147</v>
      </c>
      <c r="V4858">
        <v>13</v>
      </c>
      <c r="W4858">
        <v>13</v>
      </c>
      <c r="X4858">
        <v>3</v>
      </c>
      <c r="Y4858">
        <v>1</v>
      </c>
      <c r="Z4858">
        <v>1</v>
      </c>
      <c r="AA4858">
        <v>0</v>
      </c>
    </row>
    <row r="4859" spans="1:27" x14ac:dyDescent="0.25">
      <c r="A4859" s="1" t="s">
        <v>94</v>
      </c>
      <c r="B4859" s="1" t="s">
        <v>47</v>
      </c>
      <c r="C4859" s="1" t="s">
        <v>48</v>
      </c>
      <c r="D4859" s="1" t="s">
        <v>986</v>
      </c>
      <c r="E4859" s="1" t="s">
        <v>70</v>
      </c>
      <c r="F4859" s="1" t="s">
        <v>134</v>
      </c>
      <c r="G4859" s="1" t="str">
        <f>UPPER(players_stats[[#This Row],[Agents]])</f>
        <v>KILLJOY</v>
      </c>
      <c r="H4859" s="1" t="str">
        <f>IF(OR(ISNUMBER(FIND(",",players_stats[[#This Row],[Agents MAYUS]])),ISNUMBER(FIND("All Match Types",players_stats[[#This Row],[Match Type]]))),"Eliminar","")</f>
        <v/>
      </c>
      <c r="I4859">
        <v>44</v>
      </c>
      <c r="J4859">
        <v>122</v>
      </c>
      <c r="K4859">
        <v>250</v>
      </c>
      <c r="L4859">
        <v>112</v>
      </c>
      <c r="M4859">
        <v>0.75</v>
      </c>
      <c r="N4859">
        <v>167</v>
      </c>
      <c r="O4859">
        <v>84</v>
      </c>
      <c r="P4859">
        <v>23</v>
      </c>
      <c r="Q4859">
        <v>18</v>
      </c>
      <c r="R4859">
        <v>7</v>
      </c>
      <c r="S4859">
        <v>0.32</v>
      </c>
      <c r="U4859" s="1" t="s">
        <v>204</v>
      </c>
      <c r="V4859">
        <v>19</v>
      </c>
      <c r="W4859">
        <v>37</v>
      </c>
      <c r="X4859">
        <v>33</v>
      </c>
      <c r="Y4859">
        <v>10</v>
      </c>
      <c r="Z4859">
        <v>8</v>
      </c>
      <c r="AA4859">
        <v>3</v>
      </c>
    </row>
    <row r="4860" spans="1:27" x14ac:dyDescent="0.25">
      <c r="A4860" s="1" t="s">
        <v>94</v>
      </c>
      <c r="B4860" s="1" t="s">
        <v>47</v>
      </c>
      <c r="C4860" s="1" t="s">
        <v>48</v>
      </c>
      <c r="D4860" s="1" t="s">
        <v>986</v>
      </c>
      <c r="E4860" s="1" t="s">
        <v>70</v>
      </c>
      <c r="F4860" s="1" t="s">
        <v>987</v>
      </c>
      <c r="G4860" s="1" t="str">
        <f>UPPER(players_stats[[#This Row],[Agents]])</f>
        <v>CHAMBER, KILLJOY</v>
      </c>
      <c r="H4860" s="1" t="str">
        <f>IF(OR(ISNUMBER(FIND(",",players_stats[[#This Row],[Agents MAYUS]])),ISNUMBER(FIND("All Match Types",players_stats[[#This Row],[Match Type]]))),"Eliminar","")</f>
        <v>Eliminar</v>
      </c>
      <c r="I4860">
        <v>58</v>
      </c>
      <c r="J4860">
        <v>135</v>
      </c>
      <c r="K4860">
        <v>235</v>
      </c>
      <c r="L4860">
        <v>139</v>
      </c>
      <c r="M4860">
        <v>0.81</v>
      </c>
      <c r="N4860">
        <v>162</v>
      </c>
      <c r="O4860">
        <v>86</v>
      </c>
      <c r="P4860">
        <v>19</v>
      </c>
      <c r="Q4860">
        <v>16</v>
      </c>
      <c r="R4860">
        <v>5</v>
      </c>
      <c r="S4860">
        <v>0.3</v>
      </c>
      <c r="T4860">
        <v>0.1</v>
      </c>
      <c r="U4860" s="1" t="s">
        <v>289</v>
      </c>
      <c r="V4860">
        <v>19</v>
      </c>
      <c r="W4860">
        <v>50</v>
      </c>
      <c r="X4860">
        <v>36</v>
      </c>
      <c r="Y4860">
        <v>11</v>
      </c>
      <c r="Z4860">
        <v>9</v>
      </c>
      <c r="AA4860">
        <v>3</v>
      </c>
    </row>
    <row r="4861" spans="1:27" x14ac:dyDescent="0.25">
      <c r="A4861" s="1" t="s">
        <v>94</v>
      </c>
      <c r="B4861" s="1" t="s">
        <v>47</v>
      </c>
      <c r="C4861" s="1" t="s">
        <v>48</v>
      </c>
      <c r="D4861" s="1" t="s">
        <v>988</v>
      </c>
      <c r="E4861" s="1" t="s">
        <v>70</v>
      </c>
      <c r="F4861" s="1" t="s">
        <v>138</v>
      </c>
      <c r="G4861" s="1" t="str">
        <f>UPPER(players_stats[[#This Row],[Agents]])</f>
        <v>GEKKO</v>
      </c>
      <c r="H4861" s="1" t="str">
        <f>IF(OR(ISNUMBER(FIND(",",players_stats[[#This Row],[Agents MAYUS]])),ISNUMBER(FIND("All Match Types",players_stats[[#This Row],[Match Type]]))),"Eliminar","")</f>
        <v/>
      </c>
      <c r="I4861">
        <v>23</v>
      </c>
      <c r="J4861">
        <v>85</v>
      </c>
      <c r="K4861">
        <v>172</v>
      </c>
      <c r="L4861">
        <v>88</v>
      </c>
      <c r="M4861">
        <v>0.56999999999999995</v>
      </c>
      <c r="N4861">
        <v>118</v>
      </c>
      <c r="O4861">
        <v>65</v>
      </c>
      <c r="P4861">
        <v>26</v>
      </c>
      <c r="Q4861">
        <v>4</v>
      </c>
      <c r="R4861">
        <v>9</v>
      </c>
      <c r="S4861">
        <v>0.27</v>
      </c>
      <c r="U4861" s="1" t="s">
        <v>139</v>
      </c>
      <c r="V4861">
        <v>15</v>
      </c>
      <c r="W4861">
        <v>15</v>
      </c>
      <c r="X4861">
        <v>17</v>
      </c>
      <c r="Y4861">
        <v>6</v>
      </c>
      <c r="Z4861">
        <v>1</v>
      </c>
      <c r="AA4861">
        <v>2</v>
      </c>
    </row>
    <row r="4862" spans="1:27" x14ac:dyDescent="0.25">
      <c r="A4862" s="1" t="s">
        <v>94</v>
      </c>
      <c r="B4862" s="1" t="s">
        <v>47</v>
      </c>
      <c r="C4862" s="1" t="s">
        <v>48</v>
      </c>
      <c r="D4862" s="1" t="s">
        <v>988</v>
      </c>
      <c r="E4862" s="1" t="s">
        <v>70</v>
      </c>
      <c r="F4862" s="1" t="s">
        <v>151</v>
      </c>
      <c r="G4862" s="1" t="str">
        <f>UPPER(players_stats[[#This Row],[Agents]])</f>
        <v>SOVA</v>
      </c>
      <c r="H4862" s="1" t="str">
        <f>IF(OR(ISNUMBER(FIND(",",players_stats[[#This Row],[Agents MAYUS]])),ISNUMBER(FIND("All Match Types",players_stats[[#This Row],[Match Type]]))),"Eliminar","")</f>
        <v/>
      </c>
      <c r="I4862">
        <v>21</v>
      </c>
      <c r="J4862">
        <v>124</v>
      </c>
      <c r="K4862">
        <v>208</v>
      </c>
      <c r="L4862">
        <v>142</v>
      </c>
      <c r="M4862">
        <v>0.62</v>
      </c>
      <c r="N4862">
        <v>142</v>
      </c>
      <c r="O4862">
        <v>81</v>
      </c>
      <c r="P4862">
        <v>1</v>
      </c>
      <c r="Q4862">
        <v>1</v>
      </c>
      <c r="R4862">
        <v>5</v>
      </c>
      <c r="S4862">
        <v>0.24</v>
      </c>
      <c r="T4862">
        <v>0.33</v>
      </c>
      <c r="U4862" s="1" t="s">
        <v>156</v>
      </c>
      <c r="V4862">
        <v>17</v>
      </c>
      <c r="W4862">
        <v>17</v>
      </c>
      <c r="X4862">
        <v>12</v>
      </c>
      <c r="Y4862">
        <v>2</v>
      </c>
      <c r="Z4862">
        <v>2</v>
      </c>
      <c r="AA4862">
        <v>1</v>
      </c>
    </row>
    <row r="4863" spans="1:27" x14ac:dyDescent="0.25">
      <c r="A4863" s="1" t="s">
        <v>94</v>
      </c>
      <c r="B4863" s="1" t="s">
        <v>47</v>
      </c>
      <c r="C4863" s="1" t="s">
        <v>48</v>
      </c>
      <c r="D4863" s="1" t="s">
        <v>988</v>
      </c>
      <c r="E4863" s="1" t="s">
        <v>70</v>
      </c>
      <c r="F4863" s="1" t="s">
        <v>152</v>
      </c>
      <c r="G4863" s="1" t="str">
        <f>UPPER(players_stats[[#This Row],[Agents]])</f>
        <v>VIPER</v>
      </c>
      <c r="H4863" s="1" t="str">
        <f>IF(OR(ISNUMBER(FIND(",",players_stats[[#This Row],[Agents MAYUS]])),ISNUMBER(FIND("All Match Types",players_stats[[#This Row],[Match Type]]))),"Eliminar","")</f>
        <v/>
      </c>
      <c r="I4863">
        <v>14</v>
      </c>
      <c r="J4863">
        <v>138</v>
      </c>
      <c r="K4863">
        <v>185</v>
      </c>
      <c r="L4863">
        <v>20</v>
      </c>
      <c r="M4863">
        <v>0.86</v>
      </c>
      <c r="N4863">
        <v>129</v>
      </c>
      <c r="O4863">
        <v>71</v>
      </c>
      <c r="P4863">
        <v>14</v>
      </c>
      <c r="Q4863">
        <v>0</v>
      </c>
      <c r="R4863">
        <v>14</v>
      </c>
      <c r="S4863">
        <v>0.28000000000000003</v>
      </c>
      <c r="U4863" s="1" t="s">
        <v>141</v>
      </c>
      <c r="V4863">
        <v>10</v>
      </c>
      <c r="W4863">
        <v>10</v>
      </c>
      <c r="X4863">
        <v>5</v>
      </c>
      <c r="Y4863">
        <v>2</v>
      </c>
      <c r="Z4863">
        <v>0</v>
      </c>
      <c r="AA4863">
        <v>2</v>
      </c>
    </row>
    <row r="4864" spans="1:27" x14ac:dyDescent="0.25">
      <c r="A4864" s="1" t="s">
        <v>94</v>
      </c>
      <c r="B4864" s="1" t="s">
        <v>47</v>
      </c>
      <c r="C4864" s="1" t="s">
        <v>48</v>
      </c>
      <c r="D4864" s="1" t="s">
        <v>988</v>
      </c>
      <c r="E4864" s="1" t="s">
        <v>70</v>
      </c>
      <c r="F4864" s="1" t="s">
        <v>258</v>
      </c>
      <c r="G4864" s="1" t="str">
        <f>UPPER(players_stats[[#This Row],[Agents]])</f>
        <v>GEKKO, SOVA, VIPER</v>
      </c>
      <c r="H4864" s="1" t="str">
        <f>IF(OR(ISNUMBER(FIND(",",players_stats[[#This Row],[Agents MAYUS]])),ISNUMBER(FIND("All Match Types",players_stats[[#This Row],[Match Type]]))),"Eliminar","")</f>
        <v>Eliminar</v>
      </c>
      <c r="I4864">
        <v>58</v>
      </c>
      <c r="J4864">
        <v>112</v>
      </c>
      <c r="K4864">
        <v>188</v>
      </c>
      <c r="L4864">
        <v>124</v>
      </c>
      <c r="M4864">
        <v>0.66</v>
      </c>
      <c r="N4864">
        <v>129</v>
      </c>
      <c r="O4864">
        <v>72</v>
      </c>
      <c r="P4864">
        <v>17</v>
      </c>
      <c r="Q4864">
        <v>5</v>
      </c>
      <c r="R4864">
        <v>9</v>
      </c>
      <c r="S4864">
        <v>0.26</v>
      </c>
      <c r="T4864">
        <v>0.17</v>
      </c>
      <c r="U4864" s="1" t="s">
        <v>172</v>
      </c>
      <c r="V4864">
        <v>17</v>
      </c>
      <c r="W4864">
        <v>42</v>
      </c>
      <c r="X4864">
        <v>34</v>
      </c>
      <c r="Y4864">
        <v>10</v>
      </c>
      <c r="Z4864">
        <v>3</v>
      </c>
      <c r="AA4864">
        <v>5</v>
      </c>
    </row>
    <row r="4865" spans="1:27" x14ac:dyDescent="0.25">
      <c r="A4865" s="1" t="s">
        <v>94</v>
      </c>
      <c r="B4865" s="1" t="s">
        <v>47</v>
      </c>
      <c r="C4865" s="1" t="s">
        <v>48</v>
      </c>
      <c r="D4865" s="1" t="s">
        <v>989</v>
      </c>
      <c r="E4865" s="1" t="s">
        <v>70</v>
      </c>
      <c r="F4865" s="1" t="s">
        <v>145</v>
      </c>
      <c r="G4865" s="1" t="str">
        <f>UPPER(players_stats[[#This Row],[Agents]])</f>
        <v>JETT</v>
      </c>
      <c r="H4865" s="1" t="str">
        <f>IF(OR(ISNUMBER(FIND(",",players_stats[[#This Row],[Agents MAYUS]])),ISNUMBER(FIND("All Match Types",players_stats[[#This Row],[Match Type]]))),"Eliminar","")</f>
        <v/>
      </c>
      <c r="I4865">
        <v>44</v>
      </c>
      <c r="J4865">
        <v>114</v>
      </c>
      <c r="K4865">
        <v>244</v>
      </c>
      <c r="L4865">
        <v>115</v>
      </c>
      <c r="M4865">
        <v>0.64</v>
      </c>
      <c r="N4865">
        <v>164</v>
      </c>
      <c r="O4865">
        <v>86</v>
      </c>
      <c r="P4865">
        <v>18</v>
      </c>
      <c r="Q4865">
        <v>14</v>
      </c>
      <c r="R4865">
        <v>14</v>
      </c>
      <c r="S4865">
        <v>0.28000000000000003</v>
      </c>
      <c r="T4865">
        <v>0.33</v>
      </c>
      <c r="U4865" s="1" t="s">
        <v>156</v>
      </c>
      <c r="V4865">
        <v>23</v>
      </c>
      <c r="W4865">
        <v>38</v>
      </c>
      <c r="X4865">
        <v>33</v>
      </c>
      <c r="Y4865">
        <v>8</v>
      </c>
      <c r="Z4865">
        <v>6</v>
      </c>
      <c r="AA4865">
        <v>6</v>
      </c>
    </row>
    <row r="4866" spans="1:27" x14ac:dyDescent="0.25">
      <c r="A4866" s="1" t="s">
        <v>94</v>
      </c>
      <c r="B4866" s="1" t="s">
        <v>47</v>
      </c>
      <c r="C4866" s="1" t="s">
        <v>48</v>
      </c>
      <c r="D4866" s="1" t="s">
        <v>989</v>
      </c>
      <c r="E4866" s="1" t="s">
        <v>70</v>
      </c>
      <c r="F4866" s="1" t="s">
        <v>355</v>
      </c>
      <c r="G4866" s="1" t="str">
        <f>UPPER(players_stats[[#This Row],[Agents]])</f>
        <v>PHOENIX</v>
      </c>
      <c r="H4866" s="1" t="str">
        <f>IF(OR(ISNUMBER(FIND(",",players_stats[[#This Row],[Agents MAYUS]])),ISNUMBER(FIND("All Match Types",players_stats[[#This Row],[Match Type]]))),"Eliminar","")</f>
        <v/>
      </c>
      <c r="I4866">
        <v>14</v>
      </c>
      <c r="J4866">
        <v>165</v>
      </c>
      <c r="K4866">
        <v>366</v>
      </c>
      <c r="L4866">
        <v>20</v>
      </c>
      <c r="M4866">
        <v>0.93</v>
      </c>
      <c r="N4866">
        <v>237</v>
      </c>
      <c r="O4866">
        <v>143</v>
      </c>
      <c r="P4866">
        <v>21</v>
      </c>
      <c r="Q4866">
        <v>7</v>
      </c>
      <c r="R4866">
        <v>7</v>
      </c>
      <c r="S4866">
        <v>0.34</v>
      </c>
      <c r="U4866" s="1" t="s">
        <v>63</v>
      </c>
      <c r="V4866">
        <v>20</v>
      </c>
      <c r="W4866">
        <v>20</v>
      </c>
      <c r="X4866">
        <v>10</v>
      </c>
      <c r="Y4866">
        <v>3</v>
      </c>
      <c r="Z4866">
        <v>1</v>
      </c>
      <c r="AA4866">
        <v>1</v>
      </c>
    </row>
    <row r="4867" spans="1:27" x14ac:dyDescent="0.25">
      <c r="A4867" s="1" t="s">
        <v>94</v>
      </c>
      <c r="B4867" s="1" t="s">
        <v>47</v>
      </c>
      <c r="C4867" s="1" t="s">
        <v>48</v>
      </c>
      <c r="D4867" s="1" t="s">
        <v>989</v>
      </c>
      <c r="E4867" s="1" t="s">
        <v>70</v>
      </c>
      <c r="F4867" s="1" t="s">
        <v>990</v>
      </c>
      <c r="G4867" s="1" t="str">
        <f>UPPER(players_stats[[#This Row],[Agents]])</f>
        <v>JETT, PHOENIX</v>
      </c>
      <c r="H4867" s="1" t="str">
        <f>IF(OR(ISNUMBER(FIND(",",players_stats[[#This Row],[Agents MAYUS]])),ISNUMBER(FIND("All Match Types",players_stats[[#This Row],[Match Type]]))),"Eliminar","")</f>
        <v>Eliminar</v>
      </c>
      <c r="I4867">
        <v>58</v>
      </c>
      <c r="J4867">
        <v>126</v>
      </c>
      <c r="K4867">
        <v>284</v>
      </c>
      <c r="L4867">
        <v>135</v>
      </c>
      <c r="M4867">
        <v>0.71</v>
      </c>
      <c r="N4867">
        <v>181</v>
      </c>
      <c r="O4867">
        <v>10</v>
      </c>
      <c r="P4867">
        <v>19</v>
      </c>
      <c r="Q4867">
        <v>12</v>
      </c>
      <c r="R4867">
        <v>12</v>
      </c>
      <c r="S4867">
        <v>0.3</v>
      </c>
      <c r="T4867">
        <v>0.33</v>
      </c>
      <c r="U4867" s="1" t="s">
        <v>156</v>
      </c>
      <c r="V4867">
        <v>23</v>
      </c>
      <c r="W4867">
        <v>58</v>
      </c>
      <c r="X4867">
        <v>43</v>
      </c>
      <c r="Y4867">
        <v>11</v>
      </c>
      <c r="Z4867">
        <v>7</v>
      </c>
      <c r="AA4867">
        <v>7</v>
      </c>
    </row>
    <row r="4868" spans="1:27" x14ac:dyDescent="0.25">
      <c r="A4868" s="1" t="s">
        <v>94</v>
      </c>
      <c r="B4868" s="1" t="s">
        <v>47</v>
      </c>
      <c r="C4868" s="1" t="s">
        <v>48</v>
      </c>
      <c r="D4868" s="1" t="s">
        <v>991</v>
      </c>
      <c r="E4868" s="1" t="s">
        <v>70</v>
      </c>
      <c r="F4868" s="1" t="s">
        <v>215</v>
      </c>
      <c r="G4868" s="1" t="str">
        <f>UPPER(players_stats[[#This Row],[Agents]])</f>
        <v>KAYO</v>
      </c>
      <c r="H4868" s="1" t="str">
        <f>IF(OR(ISNUMBER(FIND(",",players_stats[[#This Row],[Agents MAYUS]])),ISNUMBER(FIND("All Match Types",players_stats[[#This Row],[Match Type]]))),"Eliminar","")</f>
        <v/>
      </c>
      <c r="I4868">
        <v>44</v>
      </c>
      <c r="J4868">
        <v>82</v>
      </c>
      <c r="K4868">
        <v>159</v>
      </c>
      <c r="L4868">
        <v>8</v>
      </c>
      <c r="M4868">
        <v>0.68</v>
      </c>
      <c r="N4868">
        <v>110</v>
      </c>
      <c r="O4868">
        <v>55</v>
      </c>
      <c r="P4868">
        <v>39</v>
      </c>
      <c r="Q4868">
        <v>7</v>
      </c>
      <c r="R4868">
        <v>14</v>
      </c>
      <c r="S4868">
        <v>0.26</v>
      </c>
      <c r="U4868" s="1" t="s">
        <v>139</v>
      </c>
      <c r="V4868">
        <v>15</v>
      </c>
      <c r="W4868">
        <v>24</v>
      </c>
      <c r="X4868">
        <v>30</v>
      </c>
      <c r="Y4868">
        <v>17</v>
      </c>
      <c r="Z4868">
        <v>3</v>
      </c>
      <c r="AA4868">
        <v>6</v>
      </c>
    </row>
    <row r="4869" spans="1:27" x14ac:dyDescent="0.25">
      <c r="A4869" s="1" t="s">
        <v>94</v>
      </c>
      <c r="B4869" s="1" t="s">
        <v>47</v>
      </c>
      <c r="C4869" s="1" t="s">
        <v>48</v>
      </c>
      <c r="D4869" s="1" t="s">
        <v>991</v>
      </c>
      <c r="E4869" s="1" t="s">
        <v>70</v>
      </c>
      <c r="F4869" s="1" t="s">
        <v>151</v>
      </c>
      <c r="G4869" s="1" t="str">
        <f>UPPER(players_stats[[#This Row],[Agents]])</f>
        <v>SOVA</v>
      </c>
      <c r="H4869" s="1" t="str">
        <f>IF(OR(ISNUMBER(FIND(",",players_stats[[#This Row],[Agents MAYUS]])),ISNUMBER(FIND("All Match Types",players_stats[[#This Row],[Match Type]]))),"Eliminar","")</f>
        <v/>
      </c>
      <c r="I4869">
        <v>14</v>
      </c>
      <c r="J4869">
        <v>133</v>
      </c>
      <c r="K4869">
        <v>278</v>
      </c>
      <c r="L4869">
        <v>156</v>
      </c>
      <c r="M4869">
        <v>0.93</v>
      </c>
      <c r="N4869">
        <v>168</v>
      </c>
      <c r="O4869">
        <v>10</v>
      </c>
      <c r="P4869">
        <v>21</v>
      </c>
      <c r="Q4869">
        <v>36</v>
      </c>
      <c r="R4869">
        <v>21</v>
      </c>
      <c r="S4869">
        <v>0.4</v>
      </c>
      <c r="U4869" s="1" t="s">
        <v>63</v>
      </c>
      <c r="V4869">
        <v>14</v>
      </c>
      <c r="W4869">
        <v>14</v>
      </c>
      <c r="X4869">
        <v>9</v>
      </c>
      <c r="Y4869">
        <v>3</v>
      </c>
      <c r="Z4869">
        <v>5</v>
      </c>
      <c r="AA4869">
        <v>3</v>
      </c>
    </row>
    <row r="4870" spans="1:27" x14ac:dyDescent="0.25">
      <c r="A4870" s="1" t="s">
        <v>94</v>
      </c>
      <c r="B4870" s="1" t="s">
        <v>47</v>
      </c>
      <c r="C4870" s="1" t="s">
        <v>48</v>
      </c>
      <c r="D4870" s="1" t="s">
        <v>991</v>
      </c>
      <c r="E4870" s="1" t="s">
        <v>70</v>
      </c>
      <c r="F4870" s="1" t="s">
        <v>381</v>
      </c>
      <c r="G4870" s="1" t="str">
        <f>UPPER(players_stats[[#This Row],[Agents]])</f>
        <v>KAYO, SOVA</v>
      </c>
      <c r="H4870" s="1" t="str">
        <f>IF(OR(ISNUMBER(FIND(",",players_stats[[#This Row],[Agents MAYUS]])),ISNUMBER(FIND("All Match Types",players_stats[[#This Row],[Match Type]]))),"Eliminar","")</f>
        <v>Eliminar</v>
      </c>
      <c r="I4870">
        <v>58</v>
      </c>
      <c r="J4870">
        <v>95</v>
      </c>
      <c r="K4870">
        <v>199</v>
      </c>
      <c r="L4870">
        <v>97</v>
      </c>
      <c r="M4870">
        <v>0.74</v>
      </c>
      <c r="N4870">
        <v>124</v>
      </c>
      <c r="O4870">
        <v>66</v>
      </c>
      <c r="P4870">
        <v>34</v>
      </c>
      <c r="Q4870">
        <v>14</v>
      </c>
      <c r="R4870">
        <v>16</v>
      </c>
      <c r="S4870">
        <v>0.3</v>
      </c>
      <c r="U4870" s="1" t="s">
        <v>139</v>
      </c>
      <c r="V4870">
        <v>15</v>
      </c>
      <c r="W4870">
        <v>38</v>
      </c>
      <c r="X4870">
        <v>39</v>
      </c>
      <c r="Y4870">
        <v>20</v>
      </c>
      <c r="Z4870">
        <v>8</v>
      </c>
      <c r="AA4870">
        <v>9</v>
      </c>
    </row>
    <row r="4871" spans="1:27" x14ac:dyDescent="0.25">
      <c r="A4871" s="1" t="s">
        <v>94</v>
      </c>
      <c r="B4871" s="1" t="s">
        <v>47</v>
      </c>
      <c r="C4871" s="1" t="s">
        <v>48</v>
      </c>
      <c r="D4871" s="1" t="s">
        <v>992</v>
      </c>
      <c r="E4871" s="1" t="s">
        <v>70</v>
      </c>
      <c r="F4871" s="1" t="s">
        <v>140</v>
      </c>
      <c r="G4871" s="1" t="str">
        <f>UPPER(players_stats[[#This Row],[Agents]])</f>
        <v>OMEN</v>
      </c>
      <c r="H4871" s="1" t="str">
        <f>IF(OR(ISNUMBER(FIND(",",players_stats[[#This Row],[Agents MAYUS]])),ISNUMBER(FIND("All Match Types",players_stats[[#This Row],[Match Type]]))),"Eliminar","")</f>
        <v/>
      </c>
      <c r="I4871">
        <v>35</v>
      </c>
      <c r="J4871">
        <v>124</v>
      </c>
      <c r="K4871">
        <v>201</v>
      </c>
      <c r="L4871">
        <v>135</v>
      </c>
      <c r="M4871">
        <v>0.89</v>
      </c>
      <c r="N4871">
        <v>137</v>
      </c>
      <c r="O4871">
        <v>77</v>
      </c>
      <c r="P4871">
        <v>54</v>
      </c>
      <c r="Q4871">
        <v>6</v>
      </c>
      <c r="R4871">
        <v>3</v>
      </c>
      <c r="S4871">
        <v>0.32</v>
      </c>
      <c r="T4871">
        <v>0.33</v>
      </c>
      <c r="U4871" s="1" t="s">
        <v>156</v>
      </c>
      <c r="V4871">
        <v>17</v>
      </c>
      <c r="W4871">
        <v>27</v>
      </c>
      <c r="X4871">
        <v>20</v>
      </c>
      <c r="Y4871">
        <v>19</v>
      </c>
      <c r="Z4871">
        <v>2</v>
      </c>
      <c r="AA4871">
        <v>1</v>
      </c>
    </row>
    <row r="4872" spans="1:27" x14ac:dyDescent="0.25">
      <c r="A4872" s="1" t="s">
        <v>94</v>
      </c>
      <c r="B4872" s="1" t="s">
        <v>47</v>
      </c>
      <c r="C4872" s="1" t="s">
        <v>48</v>
      </c>
      <c r="D4872" s="1" t="s">
        <v>992</v>
      </c>
      <c r="E4872" s="1" t="s">
        <v>70</v>
      </c>
      <c r="F4872" s="1" t="s">
        <v>152</v>
      </c>
      <c r="G4872" s="1" t="str">
        <f>UPPER(players_stats[[#This Row],[Agents]])</f>
        <v>VIPER</v>
      </c>
      <c r="H4872" s="1" t="str">
        <f>IF(OR(ISNUMBER(FIND(",",players_stats[[#This Row],[Agents MAYUS]])),ISNUMBER(FIND("All Match Types",players_stats[[#This Row],[Match Type]]))),"Eliminar","")</f>
        <v/>
      </c>
      <c r="I4872">
        <v>23</v>
      </c>
      <c r="J4872">
        <v>75</v>
      </c>
      <c r="K4872">
        <v>164</v>
      </c>
      <c r="L4872">
        <v>75</v>
      </c>
      <c r="M4872">
        <v>0.74</v>
      </c>
      <c r="N4872">
        <v>116</v>
      </c>
      <c r="O4872">
        <v>52</v>
      </c>
      <c r="P4872">
        <v>39</v>
      </c>
      <c r="Q4872">
        <v>0</v>
      </c>
      <c r="R4872">
        <v>17</v>
      </c>
      <c r="S4872">
        <v>0.34</v>
      </c>
      <c r="U4872" s="1" t="s">
        <v>139</v>
      </c>
      <c r="V4872">
        <v>12</v>
      </c>
      <c r="W4872">
        <v>12</v>
      </c>
      <c r="X4872">
        <v>16</v>
      </c>
      <c r="Y4872">
        <v>9</v>
      </c>
      <c r="Z4872">
        <v>0</v>
      </c>
      <c r="AA4872">
        <v>4</v>
      </c>
    </row>
    <row r="4873" spans="1:27" x14ac:dyDescent="0.25">
      <c r="A4873" s="1" t="s">
        <v>94</v>
      </c>
      <c r="B4873" s="1" t="s">
        <v>47</v>
      </c>
      <c r="C4873" s="1" t="s">
        <v>48</v>
      </c>
      <c r="D4873" s="1" t="s">
        <v>992</v>
      </c>
      <c r="E4873" s="1" t="s">
        <v>70</v>
      </c>
      <c r="F4873" s="1" t="s">
        <v>225</v>
      </c>
      <c r="G4873" s="1" t="str">
        <f>UPPER(players_stats[[#This Row],[Agents]])</f>
        <v>OMEN, VIPER</v>
      </c>
      <c r="H4873" s="1" t="str">
        <f>IF(OR(ISNUMBER(FIND(",",players_stats[[#This Row],[Agents MAYUS]])),ISNUMBER(FIND("All Match Types",players_stats[[#This Row],[Match Type]]))),"Eliminar","")</f>
        <v>Eliminar</v>
      </c>
      <c r="I4873">
        <v>58</v>
      </c>
      <c r="J4873">
        <v>105</v>
      </c>
      <c r="K4873">
        <v>189</v>
      </c>
      <c r="L4873">
        <v>108</v>
      </c>
      <c r="M4873">
        <v>0.83</v>
      </c>
      <c r="N4873">
        <v>128</v>
      </c>
      <c r="O4873">
        <v>67</v>
      </c>
      <c r="P4873">
        <v>48</v>
      </c>
      <c r="Q4873">
        <v>3</v>
      </c>
      <c r="R4873">
        <v>9</v>
      </c>
      <c r="S4873">
        <v>0.33</v>
      </c>
      <c r="T4873">
        <v>0.2</v>
      </c>
      <c r="U4873" s="1" t="s">
        <v>235</v>
      </c>
      <c r="V4873">
        <v>17</v>
      </c>
      <c r="W4873">
        <v>39</v>
      </c>
      <c r="X4873">
        <v>36</v>
      </c>
      <c r="Y4873">
        <v>28</v>
      </c>
      <c r="Z4873">
        <v>2</v>
      </c>
      <c r="AA4873">
        <v>5</v>
      </c>
    </row>
    <row r="4874" spans="1:27" x14ac:dyDescent="0.25">
      <c r="A4874" s="1" t="s">
        <v>94</v>
      </c>
      <c r="B4874" s="1" t="s">
        <v>47</v>
      </c>
      <c r="C4874" s="1" t="s">
        <v>48</v>
      </c>
      <c r="D4874" s="1" t="s">
        <v>959</v>
      </c>
      <c r="E4874" s="1" t="s">
        <v>73</v>
      </c>
      <c r="F4874" s="1" t="s">
        <v>268</v>
      </c>
      <c r="G4874" s="1" t="str">
        <f>UPPER(players_stats[[#This Row],[Agents]])</f>
        <v>CHAMBER</v>
      </c>
      <c r="H4874" s="1" t="str">
        <f>IF(OR(ISNUMBER(FIND(",",players_stats[[#This Row],[Agents MAYUS]])),ISNUMBER(FIND("All Match Types",players_stats[[#This Row],[Match Type]]))),"Eliminar","")</f>
        <v/>
      </c>
      <c r="I4874">
        <v>41</v>
      </c>
      <c r="J4874">
        <v>109</v>
      </c>
      <c r="K4874">
        <v>210</v>
      </c>
      <c r="L4874">
        <v>117</v>
      </c>
      <c r="M4874">
        <v>0.68</v>
      </c>
      <c r="N4874">
        <v>129</v>
      </c>
      <c r="O4874">
        <v>83</v>
      </c>
      <c r="P4874">
        <v>12</v>
      </c>
      <c r="Q4874">
        <v>12</v>
      </c>
      <c r="R4874">
        <v>1</v>
      </c>
      <c r="S4874">
        <v>0.17</v>
      </c>
      <c r="T4874">
        <v>0.14000000000000001</v>
      </c>
      <c r="U4874" s="1" t="s">
        <v>165</v>
      </c>
      <c r="V4874">
        <v>21</v>
      </c>
      <c r="W4874">
        <v>34</v>
      </c>
      <c r="X4874">
        <v>29</v>
      </c>
      <c r="Y4874">
        <v>5</v>
      </c>
      <c r="Z4874">
        <v>5</v>
      </c>
      <c r="AA4874">
        <v>4</v>
      </c>
    </row>
    <row r="4875" spans="1:27" x14ac:dyDescent="0.25">
      <c r="A4875" s="1" t="s">
        <v>94</v>
      </c>
      <c r="B4875" s="1" t="s">
        <v>47</v>
      </c>
      <c r="C4875" s="1" t="s">
        <v>48</v>
      </c>
      <c r="D4875" s="1" t="s">
        <v>959</v>
      </c>
      <c r="E4875" s="1" t="s">
        <v>73</v>
      </c>
      <c r="F4875" s="1" t="s">
        <v>133</v>
      </c>
      <c r="G4875" s="1" t="str">
        <f>UPPER(players_stats[[#This Row],[Agents]])</f>
        <v>CYPHER</v>
      </c>
      <c r="H4875" s="1" t="str">
        <f>IF(OR(ISNUMBER(FIND(",",players_stats[[#This Row],[Agents MAYUS]])),ISNUMBER(FIND("All Match Types",players_stats[[#This Row],[Match Type]]))),"Eliminar","")</f>
        <v/>
      </c>
      <c r="I4875">
        <v>24</v>
      </c>
      <c r="J4875">
        <v>86</v>
      </c>
      <c r="K4875">
        <v>141</v>
      </c>
      <c r="L4875">
        <v>8</v>
      </c>
      <c r="M4875">
        <v>0.71</v>
      </c>
      <c r="N4875">
        <v>106</v>
      </c>
      <c r="O4875">
        <v>5</v>
      </c>
      <c r="P4875">
        <v>21</v>
      </c>
      <c r="Q4875">
        <v>4</v>
      </c>
      <c r="R4875">
        <v>21</v>
      </c>
      <c r="S4875">
        <v>0.24</v>
      </c>
      <c r="U4875" s="1" t="s">
        <v>63</v>
      </c>
      <c r="V4875">
        <v>12</v>
      </c>
      <c r="W4875">
        <v>12</v>
      </c>
      <c r="X4875">
        <v>15</v>
      </c>
      <c r="Y4875">
        <v>5</v>
      </c>
      <c r="Z4875">
        <v>1</v>
      </c>
      <c r="AA4875">
        <v>5</v>
      </c>
    </row>
    <row r="4876" spans="1:27" x14ac:dyDescent="0.25">
      <c r="A4876" s="1" t="s">
        <v>94</v>
      </c>
      <c r="B4876" s="1" t="s">
        <v>47</v>
      </c>
      <c r="C4876" s="1" t="s">
        <v>48</v>
      </c>
      <c r="D4876" s="1" t="s">
        <v>959</v>
      </c>
      <c r="E4876" s="1" t="s">
        <v>73</v>
      </c>
      <c r="F4876" s="1" t="s">
        <v>157</v>
      </c>
      <c r="G4876" s="1" t="str">
        <f>UPPER(players_stats[[#This Row],[Agents]])</f>
        <v>HARBOR</v>
      </c>
      <c r="H4876" s="1" t="str">
        <f>IF(OR(ISNUMBER(FIND(",",players_stats[[#This Row],[Agents MAYUS]])),ISNUMBER(FIND("All Match Types",players_stats[[#This Row],[Match Type]]))),"Eliminar","")</f>
        <v/>
      </c>
      <c r="I4876">
        <v>26</v>
      </c>
      <c r="J4876">
        <v>94</v>
      </c>
      <c r="K4876">
        <v>199</v>
      </c>
      <c r="L4876">
        <v>9</v>
      </c>
      <c r="M4876">
        <v>0.69</v>
      </c>
      <c r="N4876">
        <v>150</v>
      </c>
      <c r="O4876">
        <v>69</v>
      </c>
      <c r="P4876">
        <v>23</v>
      </c>
      <c r="Q4876">
        <v>4</v>
      </c>
      <c r="R4876">
        <v>8</v>
      </c>
      <c r="S4876">
        <v>0.32</v>
      </c>
      <c r="U4876" s="1" t="s">
        <v>139</v>
      </c>
      <c r="V4876">
        <v>18</v>
      </c>
      <c r="W4876">
        <v>18</v>
      </c>
      <c r="X4876">
        <v>20</v>
      </c>
      <c r="Y4876">
        <v>6</v>
      </c>
      <c r="Z4876">
        <v>1</v>
      </c>
      <c r="AA4876">
        <v>2</v>
      </c>
    </row>
    <row r="4877" spans="1:27" x14ac:dyDescent="0.25">
      <c r="A4877" s="1" t="s">
        <v>94</v>
      </c>
      <c r="B4877" s="1" t="s">
        <v>47</v>
      </c>
      <c r="C4877" s="1" t="s">
        <v>48</v>
      </c>
      <c r="D4877" s="1" t="s">
        <v>959</v>
      </c>
      <c r="E4877" s="1" t="s">
        <v>73</v>
      </c>
      <c r="F4877" s="1" t="s">
        <v>134</v>
      </c>
      <c r="G4877" s="1" t="str">
        <f>UPPER(players_stats[[#This Row],[Agents]])</f>
        <v>KILLJOY</v>
      </c>
      <c r="H4877" s="1" t="str">
        <f>IF(OR(ISNUMBER(FIND(",",players_stats[[#This Row],[Agents MAYUS]])),ISNUMBER(FIND("All Match Types",players_stats[[#This Row],[Match Type]]))),"Eliminar","")</f>
        <v/>
      </c>
      <c r="I4877">
        <v>23</v>
      </c>
      <c r="J4877">
        <v>68</v>
      </c>
      <c r="K4877">
        <v>112</v>
      </c>
      <c r="L4877">
        <v>67</v>
      </c>
      <c r="M4877">
        <v>0.7</v>
      </c>
      <c r="N4877">
        <v>83</v>
      </c>
      <c r="O4877">
        <v>43</v>
      </c>
      <c r="P4877">
        <v>4</v>
      </c>
      <c r="Q4877">
        <v>0</v>
      </c>
      <c r="R4877">
        <v>4</v>
      </c>
      <c r="S4877">
        <v>0.23</v>
      </c>
      <c r="U4877" s="1" t="s">
        <v>143</v>
      </c>
      <c r="V4877">
        <v>10</v>
      </c>
      <c r="W4877">
        <v>10</v>
      </c>
      <c r="X4877">
        <v>15</v>
      </c>
      <c r="Y4877">
        <v>1</v>
      </c>
      <c r="Z4877">
        <v>0</v>
      </c>
      <c r="AA4877">
        <v>1</v>
      </c>
    </row>
    <row r="4878" spans="1:27" x14ac:dyDescent="0.25">
      <c r="A4878" s="1" t="s">
        <v>94</v>
      </c>
      <c r="B4878" s="1" t="s">
        <v>47</v>
      </c>
      <c r="C4878" s="1" t="s">
        <v>48</v>
      </c>
      <c r="D4878" s="1" t="s">
        <v>959</v>
      </c>
      <c r="E4878" s="1" t="s">
        <v>73</v>
      </c>
      <c r="F4878" s="1" t="s">
        <v>993</v>
      </c>
      <c r="G4878" s="1" t="str">
        <f>UPPER(players_stats[[#This Row],[Agents]])</f>
        <v>CHAMBER, CYPHER, HARBOR, KILLJOY</v>
      </c>
      <c r="H4878" s="1" t="str">
        <f>IF(OR(ISNUMBER(FIND(",",players_stats[[#This Row],[Agents MAYUS]])),ISNUMBER(FIND("All Match Types",players_stats[[#This Row],[Match Type]]))),"Eliminar","")</f>
        <v>Eliminar</v>
      </c>
      <c r="I4878">
        <v>114</v>
      </c>
      <c r="J4878">
        <v>92</v>
      </c>
      <c r="K4878">
        <v>175</v>
      </c>
      <c r="L4878">
        <v>94</v>
      </c>
      <c r="M4878">
        <v>0.69</v>
      </c>
      <c r="N4878">
        <v>120</v>
      </c>
      <c r="O4878">
        <v>65</v>
      </c>
      <c r="P4878">
        <v>15</v>
      </c>
      <c r="Q4878">
        <v>6</v>
      </c>
      <c r="R4878">
        <v>11</v>
      </c>
      <c r="S4878">
        <v>0.24</v>
      </c>
      <c r="T4878">
        <v>0.08</v>
      </c>
      <c r="U4878" s="1" t="s">
        <v>292</v>
      </c>
      <c r="V4878">
        <v>21</v>
      </c>
      <c r="W4878">
        <v>74</v>
      </c>
      <c r="X4878">
        <v>79</v>
      </c>
      <c r="Y4878">
        <v>17</v>
      </c>
      <c r="Z4878">
        <v>7</v>
      </c>
      <c r="AA4878">
        <v>12</v>
      </c>
    </row>
    <row r="4879" spans="1:27" x14ac:dyDescent="0.25">
      <c r="A4879" s="1" t="s">
        <v>94</v>
      </c>
      <c r="B4879" s="1" t="s">
        <v>47</v>
      </c>
      <c r="C4879" s="1" t="s">
        <v>48</v>
      </c>
      <c r="D4879" s="1" t="s">
        <v>961</v>
      </c>
      <c r="E4879" s="1" t="s">
        <v>73</v>
      </c>
      <c r="F4879" s="1" t="s">
        <v>130</v>
      </c>
      <c r="G4879" s="1" t="str">
        <f>UPPER(players_stats[[#This Row],[Agents]])</f>
        <v>FADE</v>
      </c>
      <c r="H4879" s="1" t="str">
        <f>IF(OR(ISNUMBER(FIND(",",players_stats[[#This Row],[Agents MAYUS]])),ISNUMBER(FIND("All Match Types",players_stats[[#This Row],[Match Type]]))),"Eliminar","")</f>
        <v/>
      </c>
      <c r="I4879">
        <v>41</v>
      </c>
      <c r="J4879">
        <v>86</v>
      </c>
      <c r="K4879">
        <v>208</v>
      </c>
      <c r="L4879">
        <v>84</v>
      </c>
      <c r="M4879">
        <v>0.71</v>
      </c>
      <c r="N4879">
        <v>140</v>
      </c>
      <c r="O4879">
        <v>66</v>
      </c>
      <c r="P4879">
        <v>49</v>
      </c>
      <c r="Q4879">
        <v>2</v>
      </c>
      <c r="R4879">
        <v>12</v>
      </c>
      <c r="S4879">
        <v>0.23</v>
      </c>
      <c r="U4879" s="1" t="s">
        <v>63</v>
      </c>
      <c r="V4879">
        <v>15</v>
      </c>
      <c r="W4879">
        <v>27</v>
      </c>
      <c r="X4879">
        <v>32</v>
      </c>
      <c r="Y4879">
        <v>20</v>
      </c>
      <c r="Z4879">
        <v>1</v>
      </c>
      <c r="AA4879">
        <v>5</v>
      </c>
    </row>
    <row r="4880" spans="1:27" x14ac:dyDescent="0.25">
      <c r="A4880" s="1" t="s">
        <v>94</v>
      </c>
      <c r="B4880" s="1" t="s">
        <v>47</v>
      </c>
      <c r="C4880" s="1" t="s">
        <v>48</v>
      </c>
      <c r="D4880" s="1" t="s">
        <v>961</v>
      </c>
      <c r="E4880" s="1" t="s">
        <v>73</v>
      </c>
      <c r="F4880" s="1" t="s">
        <v>138</v>
      </c>
      <c r="G4880" s="1" t="str">
        <f>UPPER(players_stats[[#This Row],[Agents]])</f>
        <v>GEKKO</v>
      </c>
      <c r="H4880" s="1" t="str">
        <f>IF(OR(ISNUMBER(FIND(",",players_stats[[#This Row],[Agents MAYUS]])),ISNUMBER(FIND("All Match Types",players_stats[[#This Row],[Match Type]]))),"Eliminar","")</f>
        <v/>
      </c>
      <c r="I4880">
        <v>26</v>
      </c>
      <c r="J4880">
        <v>116</v>
      </c>
      <c r="K4880">
        <v>254</v>
      </c>
      <c r="L4880">
        <v>12</v>
      </c>
      <c r="M4880">
        <v>0.81</v>
      </c>
      <c r="N4880">
        <v>145</v>
      </c>
      <c r="O4880">
        <v>92</v>
      </c>
      <c r="P4880">
        <v>19</v>
      </c>
      <c r="Q4880">
        <v>12</v>
      </c>
      <c r="R4880">
        <v>12</v>
      </c>
      <c r="S4880">
        <v>0.3</v>
      </c>
      <c r="T4880">
        <v>1</v>
      </c>
      <c r="U4880" s="1" t="s">
        <v>147</v>
      </c>
      <c r="V4880">
        <v>24</v>
      </c>
      <c r="W4880">
        <v>24</v>
      </c>
      <c r="X4880">
        <v>20</v>
      </c>
      <c r="Y4880">
        <v>5</v>
      </c>
      <c r="Z4880">
        <v>3</v>
      </c>
      <c r="AA4880">
        <v>3</v>
      </c>
    </row>
    <row r="4881" spans="1:27" x14ac:dyDescent="0.25">
      <c r="A4881" s="1" t="s">
        <v>94</v>
      </c>
      <c r="B4881" s="1" t="s">
        <v>47</v>
      </c>
      <c r="C4881" s="1" t="s">
        <v>48</v>
      </c>
      <c r="D4881" s="1" t="s">
        <v>961</v>
      </c>
      <c r="E4881" s="1" t="s">
        <v>73</v>
      </c>
      <c r="F4881" s="1" t="s">
        <v>151</v>
      </c>
      <c r="G4881" s="1" t="str">
        <f>UPPER(players_stats[[#This Row],[Agents]])</f>
        <v>SOVA</v>
      </c>
      <c r="H4881" s="1" t="str">
        <f>IF(OR(ISNUMBER(FIND(",",players_stats[[#This Row],[Agents MAYUS]])),ISNUMBER(FIND("All Match Types",players_stats[[#This Row],[Match Type]]))),"Eliminar","")</f>
        <v/>
      </c>
      <c r="I4881">
        <v>47</v>
      </c>
      <c r="J4881">
        <v>89</v>
      </c>
      <c r="K4881">
        <v>146</v>
      </c>
      <c r="L4881">
        <v>78</v>
      </c>
      <c r="M4881">
        <v>0.81</v>
      </c>
      <c r="N4881">
        <v>101</v>
      </c>
      <c r="O4881">
        <v>53</v>
      </c>
      <c r="P4881">
        <v>36</v>
      </c>
      <c r="Q4881">
        <v>4</v>
      </c>
      <c r="R4881">
        <v>4</v>
      </c>
      <c r="S4881">
        <v>0.21</v>
      </c>
      <c r="U4881" s="1" t="s">
        <v>184</v>
      </c>
      <c r="V4881">
        <v>14</v>
      </c>
      <c r="W4881">
        <v>25</v>
      </c>
      <c r="X4881">
        <v>32</v>
      </c>
      <c r="Y4881">
        <v>17</v>
      </c>
      <c r="Z4881">
        <v>2</v>
      </c>
      <c r="AA4881">
        <v>2</v>
      </c>
    </row>
    <row r="4882" spans="1:27" x14ac:dyDescent="0.25">
      <c r="A4882" s="1" t="s">
        <v>94</v>
      </c>
      <c r="B4882" s="1" t="s">
        <v>47</v>
      </c>
      <c r="C4882" s="1" t="s">
        <v>48</v>
      </c>
      <c r="D4882" s="1" t="s">
        <v>961</v>
      </c>
      <c r="E4882" s="1" t="s">
        <v>73</v>
      </c>
      <c r="F4882" s="1" t="s">
        <v>250</v>
      </c>
      <c r="G4882" s="1" t="str">
        <f>UPPER(players_stats[[#This Row],[Agents]])</f>
        <v>FADE, GEKKO, SOVA</v>
      </c>
      <c r="H4882" s="1" t="str">
        <f>IF(OR(ISNUMBER(FIND(",",players_stats[[#This Row],[Agents MAYUS]])),ISNUMBER(FIND("All Match Types",players_stats[[#This Row],[Match Type]]))),"Eliminar","")</f>
        <v>Eliminar</v>
      </c>
      <c r="I4882">
        <v>114</v>
      </c>
      <c r="J4882">
        <v>94</v>
      </c>
      <c r="K4882">
        <v>193</v>
      </c>
      <c r="L4882">
        <v>9</v>
      </c>
      <c r="M4882">
        <v>0.77</v>
      </c>
      <c r="N4882">
        <v>125</v>
      </c>
      <c r="O4882">
        <v>67</v>
      </c>
      <c r="P4882">
        <v>37</v>
      </c>
      <c r="Q4882">
        <v>5</v>
      </c>
      <c r="R4882">
        <v>9</v>
      </c>
      <c r="S4882">
        <v>0.24</v>
      </c>
      <c r="T4882">
        <v>0.2</v>
      </c>
      <c r="U4882" s="1" t="s">
        <v>235</v>
      </c>
      <c r="V4882">
        <v>24</v>
      </c>
      <c r="W4882">
        <v>76</v>
      </c>
      <c r="X4882">
        <v>84</v>
      </c>
      <c r="Y4882">
        <v>42</v>
      </c>
      <c r="Z4882">
        <v>6</v>
      </c>
      <c r="AA4882">
        <v>10</v>
      </c>
    </row>
    <row r="4883" spans="1:27" x14ac:dyDescent="0.25">
      <c r="A4883" s="1" t="s">
        <v>94</v>
      </c>
      <c r="B4883" s="1" t="s">
        <v>47</v>
      </c>
      <c r="C4883" s="1" t="s">
        <v>48</v>
      </c>
      <c r="D4883" s="1" t="s">
        <v>964</v>
      </c>
      <c r="E4883" s="1" t="s">
        <v>73</v>
      </c>
      <c r="F4883" s="1" t="s">
        <v>145</v>
      </c>
      <c r="G4883" s="1" t="str">
        <f>UPPER(players_stats[[#This Row],[Agents]])</f>
        <v>JETT</v>
      </c>
      <c r="H4883" s="1" t="str">
        <f>IF(OR(ISNUMBER(FIND(",",players_stats[[#This Row],[Agents MAYUS]])),ISNUMBER(FIND("All Match Types",players_stats[[#This Row],[Match Type]]))),"Eliminar","")</f>
        <v/>
      </c>
      <c r="I4883">
        <v>23</v>
      </c>
      <c r="J4883">
        <v>112</v>
      </c>
      <c r="K4883">
        <v>235</v>
      </c>
      <c r="L4883">
        <v>119</v>
      </c>
      <c r="M4883">
        <v>0.7</v>
      </c>
      <c r="N4883">
        <v>165</v>
      </c>
      <c r="O4883">
        <v>83</v>
      </c>
      <c r="P4883">
        <v>3</v>
      </c>
      <c r="Q4883">
        <v>22</v>
      </c>
      <c r="R4883">
        <v>17</v>
      </c>
      <c r="S4883">
        <v>0.23</v>
      </c>
      <c r="T4883">
        <v>0.25</v>
      </c>
      <c r="U4883" s="1" t="s">
        <v>178</v>
      </c>
      <c r="V4883">
        <v>19</v>
      </c>
      <c r="W4883">
        <v>19</v>
      </c>
      <c r="X4883">
        <v>16</v>
      </c>
      <c r="Y4883">
        <v>7</v>
      </c>
      <c r="Z4883">
        <v>5</v>
      </c>
      <c r="AA4883">
        <v>4</v>
      </c>
    </row>
    <row r="4884" spans="1:27" x14ac:dyDescent="0.25">
      <c r="A4884" s="1" t="s">
        <v>94</v>
      </c>
      <c r="B4884" s="1" t="s">
        <v>47</v>
      </c>
      <c r="C4884" s="1" t="s">
        <v>48</v>
      </c>
      <c r="D4884" s="1" t="s">
        <v>964</v>
      </c>
      <c r="E4884" s="1" t="s">
        <v>73</v>
      </c>
      <c r="F4884" s="1" t="s">
        <v>188</v>
      </c>
      <c r="G4884" s="1" t="str">
        <f>UPPER(players_stats[[#This Row],[Agents]])</f>
        <v>NEON</v>
      </c>
      <c r="H4884" s="1" t="str">
        <f>IF(OR(ISNUMBER(FIND(",",players_stats[[#This Row],[Agents MAYUS]])),ISNUMBER(FIND("All Match Types",players_stats[[#This Row],[Match Type]]))),"Eliminar","")</f>
        <v/>
      </c>
      <c r="I4884">
        <v>24</v>
      </c>
      <c r="J4884">
        <v>71</v>
      </c>
      <c r="K4884">
        <v>170</v>
      </c>
      <c r="L4884">
        <v>74</v>
      </c>
      <c r="M4884">
        <v>0.63</v>
      </c>
      <c r="N4884">
        <v>104</v>
      </c>
      <c r="O4884">
        <v>58</v>
      </c>
      <c r="P4884">
        <v>29</v>
      </c>
      <c r="Q4884">
        <v>17</v>
      </c>
      <c r="R4884">
        <v>8</v>
      </c>
      <c r="S4884">
        <v>0.3</v>
      </c>
      <c r="U4884" s="1" t="s">
        <v>139</v>
      </c>
      <c r="V4884">
        <v>14</v>
      </c>
      <c r="W4884">
        <v>14</v>
      </c>
      <c r="X4884">
        <v>19</v>
      </c>
      <c r="Y4884">
        <v>7</v>
      </c>
      <c r="Z4884">
        <v>4</v>
      </c>
      <c r="AA4884">
        <v>2</v>
      </c>
    </row>
    <row r="4885" spans="1:27" x14ac:dyDescent="0.25">
      <c r="A4885" s="1" t="s">
        <v>94</v>
      </c>
      <c r="B4885" s="1" t="s">
        <v>47</v>
      </c>
      <c r="C4885" s="1" t="s">
        <v>48</v>
      </c>
      <c r="D4885" s="1" t="s">
        <v>964</v>
      </c>
      <c r="E4885" s="1" t="s">
        <v>73</v>
      </c>
      <c r="F4885" s="1" t="s">
        <v>146</v>
      </c>
      <c r="G4885" s="1" t="str">
        <f>UPPER(players_stats[[#This Row],[Agents]])</f>
        <v>RAZE</v>
      </c>
      <c r="H4885" s="1" t="str">
        <f>IF(OR(ISNUMBER(FIND(",",players_stats[[#This Row],[Agents MAYUS]])),ISNUMBER(FIND("All Match Types",players_stats[[#This Row],[Match Type]]))),"Eliminar","")</f>
        <v/>
      </c>
      <c r="I4885">
        <v>67</v>
      </c>
      <c r="J4885">
        <v>104</v>
      </c>
      <c r="K4885">
        <v>225</v>
      </c>
      <c r="L4885">
        <v>104</v>
      </c>
      <c r="M4885">
        <v>0.81</v>
      </c>
      <c r="N4885">
        <v>150</v>
      </c>
      <c r="O4885">
        <v>78</v>
      </c>
      <c r="P4885">
        <v>15</v>
      </c>
      <c r="Q4885">
        <v>16</v>
      </c>
      <c r="R4885">
        <v>1</v>
      </c>
      <c r="S4885">
        <v>0.31</v>
      </c>
      <c r="T4885">
        <v>0.25</v>
      </c>
      <c r="U4885" s="1" t="s">
        <v>411</v>
      </c>
      <c r="V4885">
        <v>19</v>
      </c>
      <c r="W4885">
        <v>52</v>
      </c>
      <c r="X4885">
        <v>50</v>
      </c>
      <c r="Y4885">
        <v>10</v>
      </c>
      <c r="Z4885">
        <v>11</v>
      </c>
      <c r="AA4885">
        <v>7</v>
      </c>
    </row>
    <row r="4886" spans="1:27" x14ac:dyDescent="0.25">
      <c r="A4886" s="1" t="s">
        <v>94</v>
      </c>
      <c r="B4886" s="1" t="s">
        <v>47</v>
      </c>
      <c r="C4886" s="1" t="s">
        <v>48</v>
      </c>
      <c r="D4886" s="1" t="s">
        <v>964</v>
      </c>
      <c r="E4886" s="1" t="s">
        <v>73</v>
      </c>
      <c r="F4886" s="1" t="s">
        <v>252</v>
      </c>
      <c r="G4886" s="1" t="str">
        <f>UPPER(players_stats[[#This Row],[Agents]])</f>
        <v>JETT, NEON, RAZE</v>
      </c>
      <c r="H4886" s="1" t="str">
        <f>IF(OR(ISNUMBER(FIND(",",players_stats[[#This Row],[Agents MAYUS]])),ISNUMBER(FIND("All Match Types",players_stats[[#This Row],[Match Type]]))),"Eliminar","")</f>
        <v>Eliminar</v>
      </c>
      <c r="I4886">
        <v>114</v>
      </c>
      <c r="J4886">
        <v>99</v>
      </c>
      <c r="K4886">
        <v>216</v>
      </c>
      <c r="L4886">
        <v>10</v>
      </c>
      <c r="M4886">
        <v>0.75</v>
      </c>
      <c r="N4886">
        <v>143</v>
      </c>
      <c r="O4886">
        <v>75</v>
      </c>
      <c r="P4886">
        <v>21</v>
      </c>
      <c r="Q4886">
        <v>18</v>
      </c>
      <c r="R4886">
        <v>11</v>
      </c>
      <c r="S4886">
        <v>0.28999999999999998</v>
      </c>
      <c r="T4886">
        <v>0.22</v>
      </c>
      <c r="U4886" s="1" t="s">
        <v>455</v>
      </c>
      <c r="V4886">
        <v>19</v>
      </c>
      <c r="W4886">
        <v>85</v>
      </c>
      <c r="X4886">
        <v>85</v>
      </c>
      <c r="Y4886">
        <v>24</v>
      </c>
      <c r="Z4886">
        <v>20</v>
      </c>
      <c r="AA4886">
        <v>13</v>
      </c>
    </row>
    <row r="4887" spans="1:27" x14ac:dyDescent="0.25">
      <c r="A4887" s="1" t="s">
        <v>94</v>
      </c>
      <c r="B4887" s="1" t="s">
        <v>47</v>
      </c>
      <c r="C4887" s="1" t="s">
        <v>48</v>
      </c>
      <c r="D4887" s="1" t="s">
        <v>962</v>
      </c>
      <c r="E4887" s="1" t="s">
        <v>73</v>
      </c>
      <c r="F4887" s="1" t="s">
        <v>215</v>
      </c>
      <c r="G4887" s="1" t="str">
        <f>UPPER(players_stats[[#This Row],[Agents]])</f>
        <v>KAYO</v>
      </c>
      <c r="H4887" s="1" t="str">
        <f>IF(OR(ISNUMBER(FIND(",",players_stats[[#This Row],[Agents MAYUS]])),ISNUMBER(FIND("All Match Types",players_stats[[#This Row],[Match Type]]))),"Eliminar","")</f>
        <v/>
      </c>
      <c r="I4887">
        <v>47</v>
      </c>
      <c r="J4887">
        <v>118</v>
      </c>
      <c r="K4887">
        <v>226</v>
      </c>
      <c r="L4887">
        <v>103</v>
      </c>
      <c r="M4887">
        <v>0.74</v>
      </c>
      <c r="N4887">
        <v>144</v>
      </c>
      <c r="O4887">
        <v>74</v>
      </c>
      <c r="P4887">
        <v>68</v>
      </c>
      <c r="Q4887">
        <v>6</v>
      </c>
      <c r="R4887">
        <v>9</v>
      </c>
      <c r="S4887">
        <v>0.17</v>
      </c>
      <c r="T4887">
        <v>0.2</v>
      </c>
      <c r="U4887" s="1" t="s">
        <v>314</v>
      </c>
      <c r="V4887">
        <v>22</v>
      </c>
      <c r="W4887">
        <v>35</v>
      </c>
      <c r="X4887">
        <v>34</v>
      </c>
      <c r="Y4887">
        <v>32</v>
      </c>
      <c r="Z4887">
        <v>3</v>
      </c>
      <c r="AA4887">
        <v>4</v>
      </c>
    </row>
    <row r="4888" spans="1:27" x14ac:dyDescent="0.25">
      <c r="A4888" s="1" t="s">
        <v>94</v>
      </c>
      <c r="B4888" s="1" t="s">
        <v>47</v>
      </c>
      <c r="C4888" s="1" t="s">
        <v>48</v>
      </c>
      <c r="D4888" s="1" t="s">
        <v>962</v>
      </c>
      <c r="E4888" s="1" t="s">
        <v>73</v>
      </c>
      <c r="F4888" s="1" t="s">
        <v>152</v>
      </c>
      <c r="G4888" s="1" t="str">
        <f>UPPER(players_stats[[#This Row],[Agents]])</f>
        <v>VIPER</v>
      </c>
      <c r="H4888" s="1" t="str">
        <f>IF(OR(ISNUMBER(FIND(",",players_stats[[#This Row],[Agents MAYUS]])),ISNUMBER(FIND("All Match Types",players_stats[[#This Row],[Match Type]]))),"Eliminar","")</f>
        <v/>
      </c>
      <c r="I4888">
        <v>67</v>
      </c>
      <c r="J4888">
        <v>104</v>
      </c>
      <c r="K4888">
        <v>173</v>
      </c>
      <c r="L4888">
        <v>95</v>
      </c>
      <c r="M4888">
        <v>0.7</v>
      </c>
      <c r="N4888">
        <v>115</v>
      </c>
      <c r="O4888">
        <v>61</v>
      </c>
      <c r="P4888">
        <v>39</v>
      </c>
      <c r="Q4888">
        <v>9</v>
      </c>
      <c r="R4888">
        <v>3</v>
      </c>
      <c r="S4888">
        <v>0.22</v>
      </c>
      <c r="T4888">
        <v>0.3</v>
      </c>
      <c r="U4888" s="1" t="s">
        <v>251</v>
      </c>
      <c r="V4888">
        <v>18</v>
      </c>
      <c r="W4888">
        <v>41</v>
      </c>
      <c r="X4888">
        <v>43</v>
      </c>
      <c r="Y4888">
        <v>26</v>
      </c>
      <c r="Z4888">
        <v>6</v>
      </c>
      <c r="AA4888">
        <v>2</v>
      </c>
    </row>
    <row r="4889" spans="1:27" x14ac:dyDescent="0.25">
      <c r="A4889" s="1" t="s">
        <v>94</v>
      </c>
      <c r="B4889" s="1" t="s">
        <v>47</v>
      </c>
      <c r="C4889" s="1" t="s">
        <v>48</v>
      </c>
      <c r="D4889" s="1" t="s">
        <v>962</v>
      </c>
      <c r="E4889" s="1" t="s">
        <v>73</v>
      </c>
      <c r="F4889" s="1" t="s">
        <v>262</v>
      </c>
      <c r="G4889" s="1" t="str">
        <f>UPPER(players_stats[[#This Row],[Agents]])</f>
        <v>KAYO, VIPER</v>
      </c>
      <c r="H4889" s="1" t="str">
        <f>IF(OR(ISNUMBER(FIND(",",players_stats[[#This Row],[Agents MAYUS]])),ISNUMBER(FIND("All Match Types",players_stats[[#This Row],[Match Type]]))),"Eliminar","")</f>
        <v>Eliminar</v>
      </c>
      <c r="I4889">
        <v>114</v>
      </c>
      <c r="J4889">
        <v>11</v>
      </c>
      <c r="K4889">
        <v>194</v>
      </c>
      <c r="L4889">
        <v>99</v>
      </c>
      <c r="M4889">
        <v>0.72</v>
      </c>
      <c r="N4889">
        <v>127</v>
      </c>
      <c r="O4889">
        <v>67</v>
      </c>
      <c r="P4889">
        <v>51</v>
      </c>
      <c r="Q4889">
        <v>8</v>
      </c>
      <c r="R4889">
        <v>5</v>
      </c>
      <c r="S4889">
        <v>0.19</v>
      </c>
      <c r="T4889">
        <v>0.25</v>
      </c>
      <c r="U4889" s="1" t="s">
        <v>441</v>
      </c>
      <c r="V4889">
        <v>22</v>
      </c>
      <c r="W4889">
        <v>76</v>
      </c>
      <c r="X4889">
        <v>77</v>
      </c>
      <c r="Y4889">
        <v>58</v>
      </c>
      <c r="Z4889">
        <v>9</v>
      </c>
      <c r="AA4889">
        <v>6</v>
      </c>
    </row>
    <row r="4890" spans="1:27" x14ac:dyDescent="0.25">
      <c r="A4890" s="1" t="s">
        <v>94</v>
      </c>
      <c r="B4890" s="1" t="s">
        <v>47</v>
      </c>
      <c r="C4890" s="1" t="s">
        <v>48</v>
      </c>
      <c r="D4890" s="1" t="s">
        <v>963</v>
      </c>
      <c r="E4890" s="1" t="s">
        <v>73</v>
      </c>
      <c r="F4890" s="1" t="s">
        <v>140</v>
      </c>
      <c r="G4890" s="1" t="str">
        <f>UPPER(players_stats[[#This Row],[Agents]])</f>
        <v>OMEN</v>
      </c>
      <c r="H4890" s="1" t="str">
        <f>IF(OR(ISNUMBER(FIND(",",players_stats[[#This Row],[Agents MAYUS]])),ISNUMBER(FIND("All Match Types",players_stats[[#This Row],[Match Type]]))),"Eliminar","")</f>
        <v/>
      </c>
      <c r="I4890">
        <v>88</v>
      </c>
      <c r="J4890">
        <v>95</v>
      </c>
      <c r="K4890">
        <v>199</v>
      </c>
      <c r="L4890">
        <v>9</v>
      </c>
      <c r="M4890">
        <v>0.65</v>
      </c>
      <c r="N4890">
        <v>124</v>
      </c>
      <c r="O4890">
        <v>69</v>
      </c>
      <c r="P4890">
        <v>39</v>
      </c>
      <c r="Q4890">
        <v>14</v>
      </c>
      <c r="R4890">
        <v>13</v>
      </c>
      <c r="S4890">
        <v>0.25</v>
      </c>
      <c r="T4890">
        <v>0.3</v>
      </c>
      <c r="U4890" s="1" t="s">
        <v>251</v>
      </c>
      <c r="V4890">
        <v>16</v>
      </c>
      <c r="W4890">
        <v>61</v>
      </c>
      <c r="X4890">
        <v>68</v>
      </c>
      <c r="Y4890">
        <v>34</v>
      </c>
      <c r="Z4890">
        <v>12</v>
      </c>
      <c r="AA4890">
        <v>11</v>
      </c>
    </row>
    <row r="4891" spans="1:27" x14ac:dyDescent="0.25">
      <c r="A4891" s="1" t="s">
        <v>94</v>
      </c>
      <c r="B4891" s="1" t="s">
        <v>47</v>
      </c>
      <c r="C4891" s="1" t="s">
        <v>48</v>
      </c>
      <c r="D4891" s="1" t="s">
        <v>963</v>
      </c>
      <c r="E4891" s="1" t="s">
        <v>73</v>
      </c>
      <c r="F4891" s="1" t="s">
        <v>208</v>
      </c>
      <c r="G4891" s="1" t="str">
        <f>UPPER(players_stats[[#This Row],[Agents]])</f>
        <v>SKYE</v>
      </c>
      <c r="H4891" s="1" t="str">
        <f>IF(OR(ISNUMBER(FIND(",",players_stats[[#This Row],[Agents MAYUS]])),ISNUMBER(FIND("All Match Types",players_stats[[#This Row],[Match Type]]))),"Eliminar","")</f>
        <v/>
      </c>
      <c r="I4891">
        <v>26</v>
      </c>
      <c r="J4891">
        <v>62</v>
      </c>
      <c r="K4891">
        <v>122</v>
      </c>
      <c r="L4891">
        <v>48</v>
      </c>
      <c r="M4891">
        <v>0.77</v>
      </c>
      <c r="N4891">
        <v>81</v>
      </c>
      <c r="O4891">
        <v>38</v>
      </c>
      <c r="P4891">
        <v>62</v>
      </c>
      <c r="Q4891">
        <v>15</v>
      </c>
      <c r="R4891">
        <v>15</v>
      </c>
      <c r="S4891">
        <v>0.22</v>
      </c>
      <c r="T4891">
        <v>0.33</v>
      </c>
      <c r="U4891" s="1" t="s">
        <v>156</v>
      </c>
      <c r="V4891">
        <v>10</v>
      </c>
      <c r="W4891">
        <v>10</v>
      </c>
      <c r="X4891">
        <v>21</v>
      </c>
      <c r="Y4891">
        <v>16</v>
      </c>
      <c r="Z4891">
        <v>4</v>
      </c>
      <c r="AA4891">
        <v>4</v>
      </c>
    </row>
    <row r="4892" spans="1:27" x14ac:dyDescent="0.25">
      <c r="A4892" s="1" t="s">
        <v>94</v>
      </c>
      <c r="B4892" s="1" t="s">
        <v>47</v>
      </c>
      <c r="C4892" s="1" t="s">
        <v>48</v>
      </c>
      <c r="D4892" s="1" t="s">
        <v>963</v>
      </c>
      <c r="E4892" s="1" t="s">
        <v>73</v>
      </c>
      <c r="F4892" s="1" t="s">
        <v>994</v>
      </c>
      <c r="G4892" s="1" t="str">
        <f>UPPER(players_stats[[#This Row],[Agents]])</f>
        <v>OMEN, SKYE</v>
      </c>
      <c r="H4892" s="1" t="str">
        <f>IF(OR(ISNUMBER(FIND(",",players_stats[[#This Row],[Agents MAYUS]])),ISNUMBER(FIND("All Match Types",players_stats[[#This Row],[Match Type]]))),"Eliminar","")</f>
        <v>Eliminar</v>
      </c>
      <c r="I4892">
        <v>114</v>
      </c>
      <c r="J4892">
        <v>87</v>
      </c>
      <c r="K4892">
        <v>183</v>
      </c>
      <c r="L4892">
        <v>8</v>
      </c>
      <c r="M4892">
        <v>0.68</v>
      </c>
      <c r="N4892">
        <v>115</v>
      </c>
      <c r="O4892">
        <v>62</v>
      </c>
      <c r="P4892">
        <v>44</v>
      </c>
      <c r="Q4892">
        <v>14</v>
      </c>
      <c r="R4892">
        <v>13</v>
      </c>
      <c r="S4892">
        <v>0.25</v>
      </c>
      <c r="T4892">
        <v>0.31</v>
      </c>
      <c r="U4892" s="1" t="s">
        <v>674</v>
      </c>
      <c r="V4892">
        <v>16</v>
      </c>
      <c r="W4892">
        <v>71</v>
      </c>
      <c r="X4892">
        <v>89</v>
      </c>
      <c r="Y4892">
        <v>50</v>
      </c>
      <c r="Z4892">
        <v>16</v>
      </c>
      <c r="AA4892">
        <v>15</v>
      </c>
    </row>
    <row r="4893" spans="1:27" x14ac:dyDescent="0.25">
      <c r="A4893" s="1" t="s">
        <v>94</v>
      </c>
      <c r="B4893" s="1" t="s">
        <v>47</v>
      </c>
      <c r="C4893" s="1" t="s">
        <v>48</v>
      </c>
      <c r="D4893" s="1" t="s">
        <v>190</v>
      </c>
      <c r="E4893" s="1" t="s">
        <v>11</v>
      </c>
      <c r="F4893" s="1" t="s">
        <v>133</v>
      </c>
      <c r="G4893" s="1" t="str">
        <f>UPPER(players_stats[[#This Row],[Agents]])</f>
        <v>CYPHER</v>
      </c>
      <c r="H4893" s="1" t="str">
        <f>IF(OR(ISNUMBER(FIND(",",players_stats[[#This Row],[Agents MAYUS]])),ISNUMBER(FIND("All Match Types",players_stats[[#This Row],[Match Type]]))),"Eliminar","")</f>
        <v/>
      </c>
      <c r="I4893">
        <v>21</v>
      </c>
      <c r="J4893">
        <v>124</v>
      </c>
      <c r="K4893">
        <v>287</v>
      </c>
      <c r="L4893">
        <v>153</v>
      </c>
      <c r="M4893">
        <v>0.76</v>
      </c>
      <c r="N4893">
        <v>166</v>
      </c>
      <c r="O4893">
        <v>11</v>
      </c>
      <c r="P4893">
        <v>1</v>
      </c>
      <c r="Q4893">
        <v>14</v>
      </c>
      <c r="R4893">
        <v>1</v>
      </c>
      <c r="S4893">
        <v>0.23</v>
      </c>
      <c r="U4893" s="1" t="s">
        <v>141</v>
      </c>
      <c r="V4893">
        <v>23</v>
      </c>
      <c r="W4893">
        <v>23</v>
      </c>
      <c r="X4893">
        <v>15</v>
      </c>
      <c r="Y4893">
        <v>2</v>
      </c>
      <c r="Z4893">
        <v>3</v>
      </c>
      <c r="AA4893">
        <v>2</v>
      </c>
    </row>
    <row r="4894" spans="1:27" x14ac:dyDescent="0.25">
      <c r="A4894" s="1" t="s">
        <v>94</v>
      </c>
      <c r="B4894" s="1" t="s">
        <v>47</v>
      </c>
      <c r="C4894" s="1" t="s">
        <v>48</v>
      </c>
      <c r="D4894" s="1" t="s">
        <v>190</v>
      </c>
      <c r="E4894" s="1" t="s">
        <v>11</v>
      </c>
      <c r="F4894" s="1" t="s">
        <v>134</v>
      </c>
      <c r="G4894" s="1" t="str">
        <f>UPPER(players_stats[[#This Row],[Agents]])</f>
        <v>KILLJOY</v>
      </c>
      <c r="H4894" s="1" t="str">
        <f>IF(OR(ISNUMBER(FIND(",",players_stats[[#This Row],[Agents MAYUS]])),ISNUMBER(FIND("All Match Types",players_stats[[#This Row],[Match Type]]))),"Eliminar","")</f>
        <v/>
      </c>
      <c r="I4894">
        <v>61</v>
      </c>
      <c r="J4894">
        <v>127</v>
      </c>
      <c r="K4894">
        <v>219</v>
      </c>
      <c r="L4894">
        <v>15</v>
      </c>
      <c r="M4894">
        <v>0.8</v>
      </c>
      <c r="N4894">
        <v>152</v>
      </c>
      <c r="O4894">
        <v>84</v>
      </c>
      <c r="P4894">
        <v>16</v>
      </c>
      <c r="Q4894">
        <v>5</v>
      </c>
      <c r="R4894">
        <v>7</v>
      </c>
      <c r="S4894">
        <v>0.27</v>
      </c>
      <c r="T4894">
        <v>0.22</v>
      </c>
      <c r="U4894" s="1" t="s">
        <v>129</v>
      </c>
      <c r="V4894">
        <v>21</v>
      </c>
      <c r="W4894">
        <v>51</v>
      </c>
      <c r="X4894">
        <v>34</v>
      </c>
      <c r="Y4894">
        <v>10</v>
      </c>
      <c r="Z4894">
        <v>3</v>
      </c>
      <c r="AA4894">
        <v>4</v>
      </c>
    </row>
    <row r="4895" spans="1:27" x14ac:dyDescent="0.25">
      <c r="A4895" s="1" t="s">
        <v>94</v>
      </c>
      <c r="B4895" s="1" t="s">
        <v>47</v>
      </c>
      <c r="C4895" s="1" t="s">
        <v>48</v>
      </c>
      <c r="D4895" s="1" t="s">
        <v>190</v>
      </c>
      <c r="E4895" s="1" t="s">
        <v>11</v>
      </c>
      <c r="F4895" s="1" t="s">
        <v>136</v>
      </c>
      <c r="G4895" s="1" t="str">
        <f>UPPER(players_stats[[#This Row],[Agents]])</f>
        <v>CYPHER, KILLJOY</v>
      </c>
      <c r="H4895" s="1" t="str">
        <f>IF(OR(ISNUMBER(FIND(",",players_stats[[#This Row],[Agents MAYUS]])),ISNUMBER(FIND("All Match Types",players_stats[[#This Row],[Match Type]]))),"Eliminar","")</f>
        <v>Eliminar</v>
      </c>
      <c r="I4895">
        <v>82</v>
      </c>
      <c r="J4895">
        <v>126</v>
      </c>
      <c r="K4895">
        <v>236</v>
      </c>
      <c r="L4895">
        <v>151</v>
      </c>
      <c r="M4895">
        <v>0.79</v>
      </c>
      <c r="N4895">
        <v>155</v>
      </c>
      <c r="O4895">
        <v>9</v>
      </c>
      <c r="P4895">
        <v>15</v>
      </c>
      <c r="Q4895">
        <v>7</v>
      </c>
      <c r="R4895">
        <v>7</v>
      </c>
      <c r="S4895">
        <v>0.26</v>
      </c>
      <c r="T4895">
        <v>0.2</v>
      </c>
      <c r="U4895" s="1" t="s">
        <v>314</v>
      </c>
      <c r="V4895">
        <v>23</v>
      </c>
      <c r="W4895">
        <v>74</v>
      </c>
      <c r="X4895">
        <v>49</v>
      </c>
      <c r="Y4895">
        <v>12</v>
      </c>
      <c r="Z4895">
        <v>6</v>
      </c>
      <c r="AA4895">
        <v>6</v>
      </c>
    </row>
    <row r="4896" spans="1:27" x14ac:dyDescent="0.25">
      <c r="A4896" s="1" t="s">
        <v>94</v>
      </c>
      <c r="B4896" s="1" t="s">
        <v>47</v>
      </c>
      <c r="C4896" s="1" t="s">
        <v>48</v>
      </c>
      <c r="D4896" s="1" t="s">
        <v>969</v>
      </c>
      <c r="E4896" s="1" t="s">
        <v>11</v>
      </c>
      <c r="F4896" s="1" t="s">
        <v>130</v>
      </c>
      <c r="G4896" s="1" t="str">
        <f>UPPER(players_stats[[#This Row],[Agents]])</f>
        <v>FADE</v>
      </c>
      <c r="H4896" s="1" t="str">
        <f>IF(OR(ISNUMBER(FIND(",",players_stats[[#This Row],[Agents MAYUS]])),ISNUMBER(FIND("All Match Types",players_stats[[#This Row],[Match Type]]))),"Eliminar","")</f>
        <v/>
      </c>
      <c r="I4896">
        <v>61</v>
      </c>
      <c r="J4896">
        <v>113</v>
      </c>
      <c r="K4896">
        <v>192</v>
      </c>
      <c r="L4896">
        <v>105</v>
      </c>
      <c r="M4896">
        <v>0.75</v>
      </c>
      <c r="N4896">
        <v>124</v>
      </c>
      <c r="O4896">
        <v>67</v>
      </c>
      <c r="P4896">
        <v>36</v>
      </c>
      <c r="Q4896">
        <v>5</v>
      </c>
      <c r="R4896">
        <v>8</v>
      </c>
      <c r="S4896">
        <v>0.33</v>
      </c>
      <c r="T4896">
        <v>0.25</v>
      </c>
      <c r="U4896" s="1" t="s">
        <v>182</v>
      </c>
      <c r="V4896">
        <v>16</v>
      </c>
      <c r="W4896">
        <v>41</v>
      </c>
      <c r="X4896">
        <v>39</v>
      </c>
      <c r="Y4896">
        <v>22</v>
      </c>
      <c r="Z4896">
        <v>3</v>
      </c>
      <c r="AA4896">
        <v>5</v>
      </c>
    </row>
    <row r="4897" spans="1:27" x14ac:dyDescent="0.25">
      <c r="A4897" s="1" t="s">
        <v>94</v>
      </c>
      <c r="B4897" s="1" t="s">
        <v>47</v>
      </c>
      <c r="C4897" s="1" t="s">
        <v>48</v>
      </c>
      <c r="D4897" s="1" t="s">
        <v>969</v>
      </c>
      <c r="E4897" s="1" t="s">
        <v>11</v>
      </c>
      <c r="F4897" s="1" t="s">
        <v>215</v>
      </c>
      <c r="G4897" s="1" t="str">
        <f>UPPER(players_stats[[#This Row],[Agents]])</f>
        <v>KAYO</v>
      </c>
      <c r="H4897" s="1" t="str">
        <f>IF(OR(ISNUMBER(FIND(",",players_stats[[#This Row],[Agents MAYUS]])),ISNUMBER(FIND("All Match Types",players_stats[[#This Row],[Match Type]]))),"Eliminar","")</f>
        <v/>
      </c>
      <c r="I4897">
        <v>21</v>
      </c>
      <c r="J4897">
        <v>45</v>
      </c>
      <c r="K4897">
        <v>82</v>
      </c>
      <c r="L4897">
        <v>25</v>
      </c>
      <c r="M4897">
        <v>0.76</v>
      </c>
      <c r="N4897">
        <v>53</v>
      </c>
      <c r="O4897">
        <v>19</v>
      </c>
      <c r="P4897">
        <v>62</v>
      </c>
      <c r="Q4897">
        <v>0</v>
      </c>
      <c r="R4897">
        <v>1</v>
      </c>
      <c r="S4897">
        <v>0.13</v>
      </c>
      <c r="U4897" s="1" t="s">
        <v>141</v>
      </c>
      <c r="V4897">
        <v>4</v>
      </c>
      <c r="W4897">
        <v>4</v>
      </c>
      <c r="X4897">
        <v>16</v>
      </c>
      <c r="Y4897">
        <v>13</v>
      </c>
      <c r="Z4897">
        <v>0</v>
      </c>
      <c r="AA4897">
        <v>2</v>
      </c>
    </row>
    <row r="4898" spans="1:27" x14ac:dyDescent="0.25">
      <c r="A4898" s="1" t="s">
        <v>94</v>
      </c>
      <c r="B4898" s="1" t="s">
        <v>47</v>
      </c>
      <c r="C4898" s="1" t="s">
        <v>48</v>
      </c>
      <c r="D4898" s="1" t="s">
        <v>969</v>
      </c>
      <c r="E4898" s="1" t="s">
        <v>11</v>
      </c>
      <c r="F4898" s="1" t="s">
        <v>216</v>
      </c>
      <c r="G4898" s="1" t="str">
        <f>UPPER(players_stats[[#This Row],[Agents]])</f>
        <v>FADE, KAYO</v>
      </c>
      <c r="H4898" s="1" t="str">
        <f>IF(OR(ISNUMBER(FIND(",",players_stats[[#This Row],[Agents MAYUS]])),ISNUMBER(FIND("All Match Types",players_stats[[#This Row],[Match Type]]))),"Eliminar","")</f>
        <v>Eliminar</v>
      </c>
      <c r="I4898">
        <v>82</v>
      </c>
      <c r="J4898">
        <v>96</v>
      </c>
      <c r="K4898">
        <v>164</v>
      </c>
      <c r="L4898">
        <v>82</v>
      </c>
      <c r="M4898">
        <v>0.76</v>
      </c>
      <c r="N4898">
        <v>106</v>
      </c>
      <c r="O4898">
        <v>55</v>
      </c>
      <c r="P4898">
        <v>43</v>
      </c>
      <c r="Q4898">
        <v>4</v>
      </c>
      <c r="R4898">
        <v>9</v>
      </c>
      <c r="S4898">
        <v>0.28999999999999998</v>
      </c>
      <c r="T4898">
        <v>0.22</v>
      </c>
      <c r="U4898" s="1" t="s">
        <v>129</v>
      </c>
      <c r="V4898">
        <v>16</v>
      </c>
      <c r="W4898">
        <v>45</v>
      </c>
      <c r="X4898">
        <v>55</v>
      </c>
      <c r="Y4898">
        <v>35</v>
      </c>
      <c r="Z4898">
        <v>3</v>
      </c>
      <c r="AA4898">
        <v>7</v>
      </c>
    </row>
    <row r="4899" spans="1:27" x14ac:dyDescent="0.25">
      <c r="A4899" s="1" t="s">
        <v>94</v>
      </c>
      <c r="B4899" s="1" t="s">
        <v>47</v>
      </c>
      <c r="C4899" s="1" t="s">
        <v>48</v>
      </c>
      <c r="D4899" s="1" t="s">
        <v>193</v>
      </c>
      <c r="E4899" s="1" t="s">
        <v>11</v>
      </c>
      <c r="F4899" s="1" t="s">
        <v>145</v>
      </c>
      <c r="G4899" s="1" t="str">
        <f>UPPER(players_stats[[#This Row],[Agents]])</f>
        <v>JETT</v>
      </c>
      <c r="H4899" s="1" t="str">
        <f>IF(OR(ISNUMBER(FIND(",",players_stats[[#This Row],[Agents MAYUS]])),ISNUMBER(FIND("All Match Types",players_stats[[#This Row],[Match Type]]))),"Eliminar","")</f>
        <v/>
      </c>
      <c r="I4899">
        <v>21</v>
      </c>
      <c r="J4899">
        <v>116</v>
      </c>
      <c r="K4899">
        <v>245</v>
      </c>
      <c r="L4899">
        <v>129</v>
      </c>
      <c r="M4899">
        <v>0.81</v>
      </c>
      <c r="N4899">
        <v>173</v>
      </c>
      <c r="O4899">
        <v>86</v>
      </c>
      <c r="P4899">
        <v>14</v>
      </c>
      <c r="Q4899">
        <v>38</v>
      </c>
      <c r="R4899">
        <v>33</v>
      </c>
      <c r="S4899">
        <v>0.3</v>
      </c>
      <c r="U4899" s="1" t="s">
        <v>63</v>
      </c>
      <c r="V4899">
        <v>18</v>
      </c>
      <c r="W4899">
        <v>18</v>
      </c>
      <c r="X4899">
        <v>14</v>
      </c>
      <c r="Y4899">
        <v>3</v>
      </c>
      <c r="Z4899">
        <v>8</v>
      </c>
      <c r="AA4899">
        <v>7</v>
      </c>
    </row>
    <row r="4900" spans="1:27" x14ac:dyDescent="0.25">
      <c r="A4900" s="1" t="s">
        <v>94</v>
      </c>
      <c r="B4900" s="1" t="s">
        <v>47</v>
      </c>
      <c r="C4900" s="1" t="s">
        <v>48</v>
      </c>
      <c r="D4900" s="1" t="s">
        <v>193</v>
      </c>
      <c r="E4900" s="1" t="s">
        <v>11</v>
      </c>
      <c r="F4900" s="1" t="s">
        <v>146</v>
      </c>
      <c r="G4900" s="1" t="str">
        <f>UPPER(players_stats[[#This Row],[Agents]])</f>
        <v>RAZE</v>
      </c>
      <c r="H4900" s="1" t="str">
        <f>IF(OR(ISNUMBER(FIND(",",players_stats[[#This Row],[Agents MAYUS]])),ISNUMBER(FIND("All Match Types",players_stats[[#This Row],[Match Type]]))),"Eliminar","")</f>
        <v/>
      </c>
      <c r="I4900">
        <v>61</v>
      </c>
      <c r="J4900">
        <v>105</v>
      </c>
      <c r="K4900">
        <v>259</v>
      </c>
      <c r="L4900">
        <v>10</v>
      </c>
      <c r="M4900">
        <v>0.75</v>
      </c>
      <c r="N4900">
        <v>168</v>
      </c>
      <c r="O4900">
        <v>84</v>
      </c>
      <c r="P4900">
        <v>23</v>
      </c>
      <c r="Q4900">
        <v>21</v>
      </c>
      <c r="R4900">
        <v>26</v>
      </c>
      <c r="S4900">
        <v>0.15</v>
      </c>
      <c r="U4900" s="1" t="s">
        <v>139</v>
      </c>
      <c r="V4900">
        <v>18</v>
      </c>
      <c r="W4900">
        <v>51</v>
      </c>
      <c r="X4900">
        <v>51</v>
      </c>
      <c r="Y4900">
        <v>14</v>
      </c>
      <c r="Z4900">
        <v>13</v>
      </c>
      <c r="AA4900">
        <v>16</v>
      </c>
    </row>
    <row r="4901" spans="1:27" x14ac:dyDescent="0.25">
      <c r="A4901" s="1" t="s">
        <v>94</v>
      </c>
      <c r="B4901" s="1" t="s">
        <v>47</v>
      </c>
      <c r="C4901" s="1" t="s">
        <v>48</v>
      </c>
      <c r="D4901" s="1" t="s">
        <v>193</v>
      </c>
      <c r="E4901" s="1" t="s">
        <v>11</v>
      </c>
      <c r="F4901" s="1" t="s">
        <v>148</v>
      </c>
      <c r="G4901" s="1" t="str">
        <f>UPPER(players_stats[[#This Row],[Agents]])</f>
        <v>JETT, RAZE</v>
      </c>
      <c r="H4901" s="1" t="str">
        <f>IF(OR(ISNUMBER(FIND(",",players_stats[[#This Row],[Agents MAYUS]])),ISNUMBER(FIND("All Match Types",players_stats[[#This Row],[Match Type]]))),"Eliminar","")</f>
        <v>Eliminar</v>
      </c>
      <c r="I4901">
        <v>82</v>
      </c>
      <c r="J4901">
        <v>108</v>
      </c>
      <c r="K4901">
        <v>255</v>
      </c>
      <c r="L4901">
        <v>106</v>
      </c>
      <c r="M4901">
        <v>0.77</v>
      </c>
      <c r="N4901">
        <v>169</v>
      </c>
      <c r="O4901">
        <v>84</v>
      </c>
      <c r="P4901">
        <v>21</v>
      </c>
      <c r="Q4901">
        <v>26</v>
      </c>
      <c r="R4901">
        <v>28</v>
      </c>
      <c r="S4901">
        <v>0.19</v>
      </c>
      <c r="U4901" s="1" t="s">
        <v>139</v>
      </c>
      <c r="V4901">
        <v>18</v>
      </c>
      <c r="W4901">
        <v>69</v>
      </c>
      <c r="X4901">
        <v>65</v>
      </c>
      <c r="Y4901">
        <v>17</v>
      </c>
      <c r="Z4901">
        <v>21</v>
      </c>
      <c r="AA4901">
        <v>23</v>
      </c>
    </row>
    <row r="4902" spans="1:27" x14ac:dyDescent="0.25">
      <c r="A4902" s="1" t="s">
        <v>94</v>
      </c>
      <c r="B4902" s="1" t="s">
        <v>47</v>
      </c>
      <c r="C4902" s="1" t="s">
        <v>48</v>
      </c>
      <c r="D4902" s="1" t="s">
        <v>195</v>
      </c>
      <c r="E4902" s="1" t="s">
        <v>11</v>
      </c>
      <c r="F4902" s="1" t="s">
        <v>140</v>
      </c>
      <c r="G4902" s="1" t="str">
        <f>UPPER(players_stats[[#This Row],[Agents]])</f>
        <v>OMEN</v>
      </c>
      <c r="H4902" s="1" t="str">
        <f>IF(OR(ISNUMBER(FIND(",",players_stats[[#This Row],[Agents MAYUS]])),ISNUMBER(FIND("All Match Types",players_stats[[#This Row],[Match Type]]))),"Eliminar","")</f>
        <v/>
      </c>
      <c r="I4902">
        <v>21</v>
      </c>
      <c r="J4902">
        <v>153</v>
      </c>
      <c r="K4902">
        <v>228</v>
      </c>
      <c r="L4902">
        <v>222</v>
      </c>
      <c r="M4902">
        <v>0.9</v>
      </c>
      <c r="N4902">
        <v>168</v>
      </c>
      <c r="O4902">
        <v>95</v>
      </c>
      <c r="P4902">
        <v>33</v>
      </c>
      <c r="Q4902">
        <v>5</v>
      </c>
      <c r="R4902">
        <v>5</v>
      </c>
      <c r="S4902">
        <v>0.27</v>
      </c>
      <c r="T4902">
        <v>0.33</v>
      </c>
      <c r="U4902" s="1" t="s">
        <v>156</v>
      </c>
      <c r="V4902">
        <v>20</v>
      </c>
      <c r="W4902">
        <v>20</v>
      </c>
      <c r="X4902">
        <v>9</v>
      </c>
      <c r="Y4902">
        <v>7</v>
      </c>
      <c r="Z4902">
        <v>1</v>
      </c>
      <c r="AA4902">
        <v>1</v>
      </c>
    </row>
    <row r="4903" spans="1:27" x14ac:dyDescent="0.25">
      <c r="A4903" s="1" t="s">
        <v>94</v>
      </c>
      <c r="B4903" s="1" t="s">
        <v>47</v>
      </c>
      <c r="C4903" s="1" t="s">
        <v>48</v>
      </c>
      <c r="D4903" s="1" t="s">
        <v>195</v>
      </c>
      <c r="E4903" s="1" t="s">
        <v>11</v>
      </c>
      <c r="F4903" s="1" t="s">
        <v>152</v>
      </c>
      <c r="G4903" s="1" t="str">
        <f>UPPER(players_stats[[#This Row],[Agents]])</f>
        <v>VIPER</v>
      </c>
      <c r="H4903" s="1" t="str">
        <f>IF(OR(ISNUMBER(FIND(",",players_stats[[#This Row],[Agents MAYUS]])),ISNUMBER(FIND("All Match Types",players_stats[[#This Row],[Match Type]]))),"Eliminar","")</f>
        <v/>
      </c>
      <c r="I4903">
        <v>61</v>
      </c>
      <c r="J4903">
        <v>137</v>
      </c>
      <c r="K4903">
        <v>215</v>
      </c>
      <c r="L4903">
        <v>153</v>
      </c>
      <c r="M4903">
        <v>0.79</v>
      </c>
      <c r="N4903">
        <v>145</v>
      </c>
      <c r="O4903">
        <v>75</v>
      </c>
      <c r="P4903">
        <v>36</v>
      </c>
      <c r="Q4903">
        <v>7</v>
      </c>
      <c r="R4903">
        <v>8</v>
      </c>
      <c r="S4903">
        <v>0.3</v>
      </c>
      <c r="U4903" s="1" t="s">
        <v>143</v>
      </c>
      <c r="V4903">
        <v>20</v>
      </c>
      <c r="W4903">
        <v>46</v>
      </c>
      <c r="X4903">
        <v>30</v>
      </c>
      <c r="Y4903">
        <v>22</v>
      </c>
      <c r="Z4903">
        <v>4</v>
      </c>
      <c r="AA4903">
        <v>5</v>
      </c>
    </row>
    <row r="4904" spans="1:27" x14ac:dyDescent="0.25">
      <c r="A4904" s="1" t="s">
        <v>94</v>
      </c>
      <c r="B4904" s="1" t="s">
        <v>47</v>
      </c>
      <c r="C4904" s="1" t="s">
        <v>48</v>
      </c>
      <c r="D4904" s="1" t="s">
        <v>195</v>
      </c>
      <c r="E4904" s="1" t="s">
        <v>11</v>
      </c>
      <c r="F4904" s="1" t="s">
        <v>225</v>
      </c>
      <c r="G4904" s="1" t="str">
        <f>UPPER(players_stats[[#This Row],[Agents]])</f>
        <v>OMEN, VIPER</v>
      </c>
      <c r="H4904" s="1" t="str">
        <f>IF(OR(ISNUMBER(FIND(",",players_stats[[#This Row],[Agents MAYUS]])),ISNUMBER(FIND("All Match Types",players_stats[[#This Row],[Match Type]]))),"Eliminar","")</f>
        <v>Eliminar</v>
      </c>
      <c r="I4904">
        <v>82</v>
      </c>
      <c r="J4904">
        <v>141</v>
      </c>
      <c r="K4904">
        <v>218</v>
      </c>
      <c r="L4904">
        <v>169</v>
      </c>
      <c r="M4904">
        <v>0.82</v>
      </c>
      <c r="N4904">
        <v>151</v>
      </c>
      <c r="O4904">
        <v>8</v>
      </c>
      <c r="P4904">
        <v>35</v>
      </c>
      <c r="Q4904">
        <v>6</v>
      </c>
      <c r="R4904">
        <v>7</v>
      </c>
      <c r="S4904">
        <v>0.28999999999999998</v>
      </c>
      <c r="T4904">
        <v>0.17</v>
      </c>
      <c r="U4904" s="1" t="s">
        <v>172</v>
      </c>
      <c r="V4904">
        <v>20</v>
      </c>
      <c r="W4904">
        <v>66</v>
      </c>
      <c r="X4904">
        <v>39</v>
      </c>
      <c r="Y4904">
        <v>29</v>
      </c>
      <c r="Z4904">
        <v>5</v>
      </c>
      <c r="AA4904">
        <v>6</v>
      </c>
    </row>
    <row r="4905" spans="1:27" x14ac:dyDescent="0.25">
      <c r="A4905" s="1" t="s">
        <v>94</v>
      </c>
      <c r="B4905" s="1" t="s">
        <v>47</v>
      </c>
      <c r="C4905" s="1" t="s">
        <v>48</v>
      </c>
      <c r="D4905" s="1" t="s">
        <v>196</v>
      </c>
      <c r="E4905" s="1" t="s">
        <v>11</v>
      </c>
      <c r="F4905" s="1" t="s">
        <v>140</v>
      </c>
      <c r="G4905" s="1" t="str">
        <f>UPPER(players_stats[[#This Row],[Agents]])</f>
        <v>OMEN</v>
      </c>
      <c r="H4905" s="1" t="str">
        <f>IF(OR(ISNUMBER(FIND(",",players_stats[[#This Row],[Agents MAYUS]])),ISNUMBER(FIND("All Match Types",players_stats[[#This Row],[Match Type]]))),"Eliminar","")</f>
        <v/>
      </c>
      <c r="I4905">
        <v>61</v>
      </c>
      <c r="J4905">
        <v>119</v>
      </c>
      <c r="K4905">
        <v>184</v>
      </c>
      <c r="L4905">
        <v>126</v>
      </c>
      <c r="M4905">
        <v>0.8</v>
      </c>
      <c r="N4905">
        <v>114</v>
      </c>
      <c r="O4905">
        <v>72</v>
      </c>
      <c r="P4905">
        <v>46</v>
      </c>
      <c r="Q4905">
        <v>5</v>
      </c>
      <c r="R4905">
        <v>3</v>
      </c>
      <c r="S4905">
        <v>0.28999999999999998</v>
      </c>
      <c r="T4905">
        <v>0.2</v>
      </c>
      <c r="U4905" s="1" t="s">
        <v>235</v>
      </c>
      <c r="V4905">
        <v>16</v>
      </c>
      <c r="W4905">
        <v>44</v>
      </c>
      <c r="X4905">
        <v>35</v>
      </c>
      <c r="Y4905">
        <v>28</v>
      </c>
      <c r="Z4905">
        <v>3</v>
      </c>
      <c r="AA4905">
        <v>2</v>
      </c>
    </row>
    <row r="4906" spans="1:27" x14ac:dyDescent="0.25">
      <c r="A4906" s="1" t="s">
        <v>94</v>
      </c>
      <c r="B4906" s="1" t="s">
        <v>47</v>
      </c>
      <c r="C4906" s="1" t="s">
        <v>48</v>
      </c>
      <c r="D4906" s="1" t="s">
        <v>196</v>
      </c>
      <c r="E4906" s="1" t="s">
        <v>11</v>
      </c>
      <c r="F4906" s="1" t="s">
        <v>151</v>
      </c>
      <c r="G4906" s="1" t="str">
        <f>UPPER(players_stats[[#This Row],[Agents]])</f>
        <v>SOVA</v>
      </c>
      <c r="H4906" s="1" t="str">
        <f>IF(OR(ISNUMBER(FIND(",",players_stats[[#This Row],[Agents MAYUS]])),ISNUMBER(FIND("All Match Types",players_stats[[#This Row],[Match Type]]))),"Eliminar","")</f>
        <v/>
      </c>
      <c r="I4906">
        <v>21</v>
      </c>
      <c r="J4906">
        <v>98</v>
      </c>
      <c r="K4906">
        <v>152</v>
      </c>
      <c r="L4906">
        <v>92</v>
      </c>
      <c r="M4906">
        <v>0.9</v>
      </c>
      <c r="N4906">
        <v>118</v>
      </c>
      <c r="O4906">
        <v>52</v>
      </c>
      <c r="P4906">
        <v>33</v>
      </c>
      <c r="Q4906">
        <v>0</v>
      </c>
      <c r="R4906">
        <v>0</v>
      </c>
      <c r="S4906">
        <v>0.3</v>
      </c>
      <c r="U4906" s="1" t="s">
        <v>141</v>
      </c>
      <c r="V4906">
        <v>11</v>
      </c>
      <c r="W4906">
        <v>11</v>
      </c>
      <c r="X4906">
        <v>12</v>
      </c>
      <c r="Y4906">
        <v>7</v>
      </c>
      <c r="Z4906">
        <v>0</v>
      </c>
      <c r="AA4906">
        <v>0</v>
      </c>
    </row>
    <row r="4907" spans="1:27" x14ac:dyDescent="0.25">
      <c r="A4907" s="1" t="s">
        <v>94</v>
      </c>
      <c r="B4907" s="1" t="s">
        <v>47</v>
      </c>
      <c r="C4907" s="1" t="s">
        <v>48</v>
      </c>
      <c r="D4907" s="1" t="s">
        <v>196</v>
      </c>
      <c r="E4907" s="1" t="s">
        <v>11</v>
      </c>
      <c r="F4907" s="1" t="s">
        <v>693</v>
      </c>
      <c r="G4907" s="1" t="str">
        <f>UPPER(players_stats[[#This Row],[Agents]])</f>
        <v>OMEN, SOVA</v>
      </c>
      <c r="H4907" s="1" t="str">
        <f>IF(OR(ISNUMBER(FIND(",",players_stats[[#This Row],[Agents MAYUS]])),ISNUMBER(FIND("All Match Types",players_stats[[#This Row],[Match Type]]))),"Eliminar","")</f>
        <v>Eliminar</v>
      </c>
      <c r="I4907">
        <v>82</v>
      </c>
      <c r="J4907">
        <v>114</v>
      </c>
      <c r="K4907">
        <v>176</v>
      </c>
      <c r="L4907">
        <v>117</v>
      </c>
      <c r="M4907">
        <v>0.83</v>
      </c>
      <c r="N4907">
        <v>115</v>
      </c>
      <c r="O4907">
        <v>67</v>
      </c>
      <c r="P4907">
        <v>43</v>
      </c>
      <c r="Q4907">
        <v>4</v>
      </c>
      <c r="R4907">
        <v>2</v>
      </c>
      <c r="S4907">
        <v>0.28999999999999998</v>
      </c>
      <c r="T4907">
        <v>0.17</v>
      </c>
      <c r="U4907" s="1" t="s">
        <v>172</v>
      </c>
      <c r="V4907">
        <v>16</v>
      </c>
      <c r="W4907">
        <v>55</v>
      </c>
      <c r="X4907">
        <v>47</v>
      </c>
      <c r="Y4907">
        <v>35</v>
      </c>
      <c r="Z4907">
        <v>3</v>
      </c>
      <c r="AA4907">
        <v>2</v>
      </c>
    </row>
    <row r="4908" spans="1:27" x14ac:dyDescent="0.25">
      <c r="A4908" s="1" t="s">
        <v>94</v>
      </c>
      <c r="B4908" s="1" t="s">
        <v>47</v>
      </c>
      <c r="C4908" s="1" t="s">
        <v>48</v>
      </c>
      <c r="D4908" s="1" t="s">
        <v>995</v>
      </c>
      <c r="E4908" s="1" t="s">
        <v>74</v>
      </c>
      <c r="F4908" s="1" t="s">
        <v>133</v>
      </c>
      <c r="G4908" s="1" t="str">
        <f>UPPER(players_stats[[#This Row],[Agents]])</f>
        <v>CYPHER</v>
      </c>
      <c r="H4908" s="1" t="str">
        <f>IF(OR(ISNUMBER(FIND(",",players_stats[[#This Row],[Agents MAYUS]])),ISNUMBER(FIND("All Match Types",players_stats[[#This Row],[Match Type]]))),"Eliminar","")</f>
        <v/>
      </c>
      <c r="I4908">
        <v>42</v>
      </c>
      <c r="J4908">
        <v>112</v>
      </c>
      <c r="K4908">
        <v>215</v>
      </c>
      <c r="L4908">
        <v>123</v>
      </c>
      <c r="M4908">
        <v>0.76</v>
      </c>
      <c r="N4908">
        <v>144</v>
      </c>
      <c r="O4908">
        <v>76</v>
      </c>
      <c r="P4908">
        <v>14</v>
      </c>
      <c r="Q4908">
        <v>12</v>
      </c>
      <c r="R4908">
        <v>5</v>
      </c>
      <c r="S4908">
        <v>0.34</v>
      </c>
      <c r="T4908">
        <v>0.2</v>
      </c>
      <c r="U4908" s="1" t="s">
        <v>235</v>
      </c>
      <c r="V4908">
        <v>17</v>
      </c>
      <c r="W4908">
        <v>32</v>
      </c>
      <c r="X4908">
        <v>26</v>
      </c>
      <c r="Y4908">
        <v>6</v>
      </c>
      <c r="Z4908">
        <v>5</v>
      </c>
      <c r="AA4908">
        <v>2</v>
      </c>
    </row>
    <row r="4909" spans="1:27" x14ac:dyDescent="0.25">
      <c r="A4909" s="1" t="s">
        <v>94</v>
      </c>
      <c r="B4909" s="1" t="s">
        <v>47</v>
      </c>
      <c r="C4909" s="1" t="s">
        <v>48</v>
      </c>
      <c r="D4909" s="1" t="s">
        <v>995</v>
      </c>
      <c r="E4909" s="1" t="s">
        <v>74</v>
      </c>
      <c r="F4909" s="1" t="s">
        <v>134</v>
      </c>
      <c r="G4909" s="1" t="str">
        <f>UPPER(players_stats[[#This Row],[Agents]])</f>
        <v>KILLJOY</v>
      </c>
      <c r="H4909" s="1" t="str">
        <f>IF(OR(ISNUMBER(FIND(",",players_stats[[#This Row],[Agents MAYUS]])),ISNUMBER(FIND("All Match Types",players_stats[[#This Row],[Match Type]]))),"Eliminar","")</f>
        <v/>
      </c>
      <c r="I4909">
        <v>26</v>
      </c>
      <c r="J4909">
        <v>89</v>
      </c>
      <c r="K4909">
        <v>173</v>
      </c>
      <c r="L4909">
        <v>94</v>
      </c>
      <c r="M4909">
        <v>0.57999999999999996</v>
      </c>
      <c r="N4909">
        <v>114</v>
      </c>
      <c r="O4909">
        <v>65</v>
      </c>
      <c r="P4909">
        <v>8</v>
      </c>
      <c r="Q4909">
        <v>4</v>
      </c>
      <c r="R4909">
        <v>19</v>
      </c>
      <c r="S4909">
        <v>0.34</v>
      </c>
      <c r="U4909" s="1" t="s">
        <v>63</v>
      </c>
      <c r="V4909">
        <v>17</v>
      </c>
      <c r="W4909">
        <v>17</v>
      </c>
      <c r="X4909">
        <v>18</v>
      </c>
      <c r="Y4909">
        <v>2</v>
      </c>
      <c r="Z4909">
        <v>1</v>
      </c>
      <c r="AA4909">
        <v>5</v>
      </c>
    </row>
    <row r="4910" spans="1:27" x14ac:dyDescent="0.25">
      <c r="A4910" s="1" t="s">
        <v>94</v>
      </c>
      <c r="B4910" s="1" t="s">
        <v>47</v>
      </c>
      <c r="C4910" s="1" t="s">
        <v>48</v>
      </c>
      <c r="D4910" s="1" t="s">
        <v>995</v>
      </c>
      <c r="E4910" s="1" t="s">
        <v>74</v>
      </c>
      <c r="F4910" s="1" t="s">
        <v>136</v>
      </c>
      <c r="G4910" s="1" t="str">
        <f>UPPER(players_stats[[#This Row],[Agents]])</f>
        <v>CYPHER, KILLJOY</v>
      </c>
      <c r="H4910" s="1" t="str">
        <f>IF(OR(ISNUMBER(FIND(",",players_stats[[#This Row],[Agents MAYUS]])),ISNUMBER(FIND("All Match Types",players_stats[[#This Row],[Match Type]]))),"Eliminar","")</f>
        <v>Eliminar</v>
      </c>
      <c r="I4910">
        <v>68</v>
      </c>
      <c r="J4910">
        <v>103</v>
      </c>
      <c r="K4910">
        <v>201</v>
      </c>
      <c r="L4910">
        <v>111</v>
      </c>
      <c r="M4910">
        <v>0.69</v>
      </c>
      <c r="N4910">
        <v>133</v>
      </c>
      <c r="O4910">
        <v>72</v>
      </c>
      <c r="P4910">
        <v>12</v>
      </c>
      <c r="Q4910">
        <v>9</v>
      </c>
      <c r="R4910">
        <v>1</v>
      </c>
      <c r="S4910">
        <v>0.34</v>
      </c>
      <c r="T4910">
        <v>0.2</v>
      </c>
      <c r="U4910" s="1" t="s">
        <v>235</v>
      </c>
      <c r="V4910">
        <v>17</v>
      </c>
      <c r="W4910">
        <v>49</v>
      </c>
      <c r="X4910">
        <v>44</v>
      </c>
      <c r="Y4910">
        <v>8</v>
      </c>
      <c r="Z4910">
        <v>6</v>
      </c>
      <c r="AA4910">
        <v>7</v>
      </c>
    </row>
    <row r="4911" spans="1:27" x14ac:dyDescent="0.25">
      <c r="A4911" s="1" t="s">
        <v>94</v>
      </c>
      <c r="B4911" s="1" t="s">
        <v>47</v>
      </c>
      <c r="C4911" s="1" t="s">
        <v>48</v>
      </c>
      <c r="D4911" s="1" t="s">
        <v>996</v>
      </c>
      <c r="E4911" s="1" t="s">
        <v>74</v>
      </c>
      <c r="F4911" s="1" t="s">
        <v>138</v>
      </c>
      <c r="G4911" s="1" t="str">
        <f>UPPER(players_stats[[#This Row],[Agents]])</f>
        <v>GEKKO</v>
      </c>
      <c r="H4911" s="1" t="str">
        <f>IF(OR(ISNUMBER(FIND(",",players_stats[[#This Row],[Agents MAYUS]])),ISNUMBER(FIND("All Match Types",players_stats[[#This Row],[Match Type]]))),"Eliminar","")</f>
        <v/>
      </c>
      <c r="I4911">
        <v>26</v>
      </c>
      <c r="J4911">
        <v>82</v>
      </c>
      <c r="K4911">
        <v>179</v>
      </c>
      <c r="L4911">
        <v>71</v>
      </c>
      <c r="M4911">
        <v>0.62</v>
      </c>
      <c r="N4911">
        <v>113</v>
      </c>
      <c r="O4911">
        <v>58</v>
      </c>
      <c r="P4911">
        <v>23</v>
      </c>
      <c r="Q4911">
        <v>8</v>
      </c>
      <c r="R4911">
        <v>15</v>
      </c>
      <c r="S4911">
        <v>0.23</v>
      </c>
      <c r="T4911">
        <v>0.67</v>
      </c>
      <c r="U4911" s="1" t="s">
        <v>149</v>
      </c>
      <c r="V4911">
        <v>15</v>
      </c>
      <c r="W4911">
        <v>15</v>
      </c>
      <c r="X4911">
        <v>21</v>
      </c>
      <c r="Y4911">
        <v>6</v>
      </c>
      <c r="Z4911">
        <v>2</v>
      </c>
      <c r="AA4911">
        <v>4</v>
      </c>
    </row>
    <row r="4912" spans="1:27" x14ac:dyDescent="0.25">
      <c r="A4912" s="1" t="s">
        <v>94</v>
      </c>
      <c r="B4912" s="1" t="s">
        <v>47</v>
      </c>
      <c r="C4912" s="1" t="s">
        <v>48</v>
      </c>
      <c r="D4912" s="1" t="s">
        <v>996</v>
      </c>
      <c r="E4912" s="1" t="s">
        <v>74</v>
      </c>
      <c r="F4912" s="1" t="s">
        <v>152</v>
      </c>
      <c r="G4912" s="1" t="str">
        <f>UPPER(players_stats[[#This Row],[Agents]])</f>
        <v>VIPER</v>
      </c>
      <c r="H4912" s="1" t="str">
        <f>IF(OR(ISNUMBER(FIND(",",players_stats[[#This Row],[Agents MAYUS]])),ISNUMBER(FIND("All Match Types",players_stats[[#This Row],[Match Type]]))),"Eliminar","")</f>
        <v/>
      </c>
      <c r="I4912">
        <v>19</v>
      </c>
      <c r="J4912">
        <v>52</v>
      </c>
      <c r="K4912">
        <v>161</v>
      </c>
      <c r="L4912">
        <v>47</v>
      </c>
      <c r="M4912">
        <v>0.63</v>
      </c>
      <c r="N4912">
        <v>128</v>
      </c>
      <c r="O4912">
        <v>42</v>
      </c>
      <c r="P4912">
        <v>21</v>
      </c>
      <c r="Q4912">
        <v>16</v>
      </c>
      <c r="R4912">
        <v>5</v>
      </c>
      <c r="S4912">
        <v>0.22</v>
      </c>
      <c r="U4912" s="1" t="s">
        <v>184</v>
      </c>
      <c r="V4912">
        <v>8</v>
      </c>
      <c r="W4912">
        <v>8</v>
      </c>
      <c r="X4912">
        <v>17</v>
      </c>
      <c r="Y4912">
        <v>4</v>
      </c>
      <c r="Z4912">
        <v>3</v>
      </c>
      <c r="AA4912">
        <v>1</v>
      </c>
    </row>
    <row r="4913" spans="1:27" x14ac:dyDescent="0.25">
      <c r="A4913" s="1" t="s">
        <v>94</v>
      </c>
      <c r="B4913" s="1" t="s">
        <v>47</v>
      </c>
      <c r="C4913" s="1" t="s">
        <v>48</v>
      </c>
      <c r="D4913" s="1" t="s">
        <v>996</v>
      </c>
      <c r="E4913" s="1" t="s">
        <v>74</v>
      </c>
      <c r="F4913" s="1" t="s">
        <v>161</v>
      </c>
      <c r="G4913" s="1" t="str">
        <f>UPPER(players_stats[[#This Row],[Agents]])</f>
        <v>YORU</v>
      </c>
      <c r="H4913" s="1" t="str">
        <f>IF(OR(ISNUMBER(FIND(",",players_stats[[#This Row],[Agents MAYUS]])),ISNUMBER(FIND("All Match Types",players_stats[[#This Row],[Match Type]]))),"Eliminar","")</f>
        <v/>
      </c>
      <c r="I4913">
        <v>23</v>
      </c>
      <c r="J4913">
        <v>129</v>
      </c>
      <c r="K4913">
        <v>274</v>
      </c>
      <c r="L4913">
        <v>128</v>
      </c>
      <c r="M4913">
        <v>0.74</v>
      </c>
      <c r="N4913">
        <v>179</v>
      </c>
      <c r="O4913">
        <v>10</v>
      </c>
      <c r="P4913">
        <v>22</v>
      </c>
      <c r="Q4913">
        <v>9</v>
      </c>
      <c r="R4913">
        <v>17</v>
      </c>
      <c r="S4913">
        <v>0.36</v>
      </c>
      <c r="T4913">
        <v>0.33</v>
      </c>
      <c r="U4913" s="1" t="s">
        <v>156</v>
      </c>
      <c r="V4913">
        <v>23</v>
      </c>
      <c r="W4913">
        <v>23</v>
      </c>
      <c r="X4913">
        <v>18</v>
      </c>
      <c r="Y4913">
        <v>5</v>
      </c>
      <c r="Z4913">
        <v>2</v>
      </c>
      <c r="AA4913">
        <v>4</v>
      </c>
    </row>
    <row r="4914" spans="1:27" x14ac:dyDescent="0.25">
      <c r="A4914" s="1" t="s">
        <v>94</v>
      </c>
      <c r="B4914" s="1" t="s">
        <v>47</v>
      </c>
      <c r="C4914" s="1" t="s">
        <v>48</v>
      </c>
      <c r="D4914" s="1" t="s">
        <v>996</v>
      </c>
      <c r="E4914" s="1" t="s">
        <v>74</v>
      </c>
      <c r="F4914" s="1" t="s">
        <v>997</v>
      </c>
      <c r="G4914" s="1" t="str">
        <f>UPPER(players_stats[[#This Row],[Agents]])</f>
        <v>GEKKO, VIPER, YORU</v>
      </c>
      <c r="H4914" s="1" t="str">
        <f>IF(OR(ISNUMBER(FIND(",",players_stats[[#This Row],[Agents MAYUS]])),ISNUMBER(FIND("All Match Types",players_stats[[#This Row],[Match Type]]))),"Eliminar","")</f>
        <v>Eliminar</v>
      </c>
      <c r="I4914">
        <v>68</v>
      </c>
      <c r="J4914">
        <v>89</v>
      </c>
      <c r="K4914">
        <v>205</v>
      </c>
      <c r="L4914">
        <v>82</v>
      </c>
      <c r="M4914">
        <v>0.66</v>
      </c>
      <c r="N4914">
        <v>140</v>
      </c>
      <c r="O4914">
        <v>68</v>
      </c>
      <c r="P4914">
        <v>22</v>
      </c>
      <c r="Q4914">
        <v>1</v>
      </c>
      <c r="R4914">
        <v>13</v>
      </c>
      <c r="S4914">
        <v>0.28000000000000003</v>
      </c>
      <c r="T4914">
        <v>0.3</v>
      </c>
      <c r="U4914" s="1" t="s">
        <v>251</v>
      </c>
      <c r="V4914">
        <v>23</v>
      </c>
      <c r="W4914">
        <v>46</v>
      </c>
      <c r="X4914">
        <v>56</v>
      </c>
      <c r="Y4914">
        <v>15</v>
      </c>
      <c r="Z4914">
        <v>7</v>
      </c>
      <c r="AA4914">
        <v>9</v>
      </c>
    </row>
    <row r="4915" spans="1:27" x14ac:dyDescent="0.25">
      <c r="A4915" s="1" t="s">
        <v>94</v>
      </c>
      <c r="B4915" s="1" t="s">
        <v>47</v>
      </c>
      <c r="C4915" s="1" t="s">
        <v>48</v>
      </c>
      <c r="D4915" s="1" t="s">
        <v>998</v>
      </c>
      <c r="E4915" s="1" t="s">
        <v>74</v>
      </c>
      <c r="F4915" s="1" t="s">
        <v>145</v>
      </c>
      <c r="G4915" s="1" t="str">
        <f>UPPER(players_stats[[#This Row],[Agents]])</f>
        <v>JETT</v>
      </c>
      <c r="H4915" s="1" t="str">
        <f>IF(OR(ISNUMBER(FIND(",",players_stats[[#This Row],[Agents MAYUS]])),ISNUMBER(FIND("All Match Types",players_stats[[#This Row],[Match Type]]))),"Eliminar","")</f>
        <v/>
      </c>
      <c r="I4915">
        <v>49</v>
      </c>
      <c r="J4915">
        <v>11</v>
      </c>
      <c r="K4915">
        <v>222</v>
      </c>
      <c r="L4915">
        <v>121</v>
      </c>
      <c r="M4915">
        <v>0.76</v>
      </c>
      <c r="N4915">
        <v>144</v>
      </c>
      <c r="O4915">
        <v>82</v>
      </c>
      <c r="P4915">
        <v>8</v>
      </c>
      <c r="Q4915">
        <v>1</v>
      </c>
      <c r="R4915">
        <v>16</v>
      </c>
      <c r="S4915">
        <v>0.44</v>
      </c>
      <c r="U4915" s="1" t="s">
        <v>211</v>
      </c>
      <c r="V4915">
        <v>26</v>
      </c>
      <c r="W4915">
        <v>40</v>
      </c>
      <c r="X4915">
        <v>33</v>
      </c>
      <c r="Y4915">
        <v>4</v>
      </c>
      <c r="Z4915">
        <v>5</v>
      </c>
      <c r="AA4915">
        <v>8</v>
      </c>
    </row>
    <row r="4916" spans="1:27" x14ac:dyDescent="0.25">
      <c r="A4916" s="1" t="s">
        <v>94</v>
      </c>
      <c r="B4916" s="1" t="s">
        <v>47</v>
      </c>
      <c r="C4916" s="1" t="s">
        <v>48</v>
      </c>
      <c r="D4916" s="1" t="s">
        <v>998</v>
      </c>
      <c r="E4916" s="1" t="s">
        <v>74</v>
      </c>
      <c r="F4916" s="1" t="s">
        <v>146</v>
      </c>
      <c r="G4916" s="1" t="str">
        <f>UPPER(players_stats[[#This Row],[Agents]])</f>
        <v>RAZE</v>
      </c>
      <c r="H4916" s="1" t="str">
        <f>IF(OR(ISNUMBER(FIND(",",players_stats[[#This Row],[Agents MAYUS]])),ISNUMBER(FIND("All Match Types",players_stats[[#This Row],[Match Type]]))),"Eliminar","")</f>
        <v/>
      </c>
      <c r="I4916">
        <v>19</v>
      </c>
      <c r="J4916">
        <v>141</v>
      </c>
      <c r="K4916">
        <v>294</v>
      </c>
      <c r="L4916">
        <v>15</v>
      </c>
      <c r="M4916">
        <v>0.79</v>
      </c>
      <c r="N4916">
        <v>187</v>
      </c>
      <c r="O4916">
        <v>111</v>
      </c>
      <c r="P4916">
        <v>5</v>
      </c>
      <c r="Q4916">
        <v>16</v>
      </c>
      <c r="R4916">
        <v>16</v>
      </c>
      <c r="S4916">
        <v>0.33</v>
      </c>
      <c r="T4916">
        <v>0.5</v>
      </c>
      <c r="U4916" s="1" t="s">
        <v>135</v>
      </c>
      <c r="V4916">
        <v>21</v>
      </c>
      <c r="W4916">
        <v>21</v>
      </c>
      <c r="X4916">
        <v>14</v>
      </c>
      <c r="Y4916">
        <v>1</v>
      </c>
      <c r="Z4916">
        <v>3</v>
      </c>
      <c r="AA4916">
        <v>3</v>
      </c>
    </row>
    <row r="4917" spans="1:27" x14ac:dyDescent="0.25">
      <c r="A4917" s="1" t="s">
        <v>94</v>
      </c>
      <c r="B4917" s="1" t="s">
        <v>47</v>
      </c>
      <c r="C4917" s="1" t="s">
        <v>48</v>
      </c>
      <c r="D4917" s="1" t="s">
        <v>998</v>
      </c>
      <c r="E4917" s="1" t="s">
        <v>74</v>
      </c>
      <c r="F4917" s="1" t="s">
        <v>148</v>
      </c>
      <c r="G4917" s="1" t="str">
        <f>UPPER(players_stats[[#This Row],[Agents]])</f>
        <v>JETT, RAZE</v>
      </c>
      <c r="H4917" s="1" t="str">
        <f>IF(OR(ISNUMBER(FIND(",",players_stats[[#This Row],[Agents MAYUS]])),ISNUMBER(FIND("All Match Types",players_stats[[#This Row],[Match Type]]))),"Eliminar","")</f>
        <v>Eliminar</v>
      </c>
      <c r="I4917">
        <v>68</v>
      </c>
      <c r="J4917">
        <v>119</v>
      </c>
      <c r="K4917">
        <v>246</v>
      </c>
      <c r="L4917">
        <v>13</v>
      </c>
      <c r="M4917">
        <v>0.76</v>
      </c>
      <c r="N4917">
        <v>156</v>
      </c>
      <c r="O4917">
        <v>9</v>
      </c>
      <c r="P4917">
        <v>7</v>
      </c>
      <c r="Q4917">
        <v>12</v>
      </c>
      <c r="R4917">
        <v>16</v>
      </c>
      <c r="S4917">
        <v>0.39</v>
      </c>
      <c r="T4917">
        <v>0.14000000000000001</v>
      </c>
      <c r="U4917" s="1" t="s">
        <v>165</v>
      </c>
      <c r="V4917">
        <v>26</v>
      </c>
      <c r="W4917">
        <v>61</v>
      </c>
      <c r="X4917">
        <v>47</v>
      </c>
      <c r="Y4917">
        <v>5</v>
      </c>
      <c r="Z4917">
        <v>8</v>
      </c>
      <c r="AA4917">
        <v>11</v>
      </c>
    </row>
    <row r="4918" spans="1:27" x14ac:dyDescent="0.25">
      <c r="A4918" s="1" t="s">
        <v>94</v>
      </c>
      <c r="B4918" s="1" t="s">
        <v>47</v>
      </c>
      <c r="C4918" s="1" t="s">
        <v>48</v>
      </c>
      <c r="D4918" s="1" t="s">
        <v>999</v>
      </c>
      <c r="E4918" s="1" t="s">
        <v>74</v>
      </c>
      <c r="F4918" s="1" t="s">
        <v>140</v>
      </c>
      <c r="G4918" s="1" t="str">
        <f>UPPER(players_stats[[#This Row],[Agents]])</f>
        <v>OMEN</v>
      </c>
      <c r="H4918" s="1" t="str">
        <f>IF(OR(ISNUMBER(FIND(",",players_stats[[#This Row],[Agents MAYUS]])),ISNUMBER(FIND("All Match Types",players_stats[[#This Row],[Match Type]]))),"Eliminar","")</f>
        <v/>
      </c>
      <c r="I4918">
        <v>19</v>
      </c>
      <c r="J4918">
        <v>37</v>
      </c>
      <c r="K4918">
        <v>90</v>
      </c>
      <c r="L4918">
        <v>33</v>
      </c>
      <c r="M4918">
        <v>0.74</v>
      </c>
      <c r="N4918">
        <v>55</v>
      </c>
      <c r="O4918">
        <v>26</v>
      </c>
      <c r="P4918">
        <v>63</v>
      </c>
      <c r="Q4918">
        <v>0</v>
      </c>
      <c r="R4918">
        <v>0</v>
      </c>
      <c r="S4918">
        <v>0.19</v>
      </c>
      <c r="U4918" s="1" t="s">
        <v>143</v>
      </c>
      <c r="V4918">
        <v>5</v>
      </c>
      <c r="W4918">
        <v>5</v>
      </c>
      <c r="X4918">
        <v>15</v>
      </c>
      <c r="Y4918">
        <v>12</v>
      </c>
      <c r="Z4918">
        <v>0</v>
      </c>
      <c r="AA4918">
        <v>0</v>
      </c>
    </row>
    <row r="4919" spans="1:27" x14ac:dyDescent="0.25">
      <c r="A4919" s="1" t="s">
        <v>94</v>
      </c>
      <c r="B4919" s="1" t="s">
        <v>47</v>
      </c>
      <c r="C4919" s="1" t="s">
        <v>48</v>
      </c>
      <c r="D4919" s="1" t="s">
        <v>999</v>
      </c>
      <c r="E4919" s="1" t="s">
        <v>74</v>
      </c>
      <c r="F4919" s="1" t="s">
        <v>152</v>
      </c>
      <c r="G4919" s="1" t="str">
        <f>UPPER(players_stats[[#This Row],[Agents]])</f>
        <v>VIPER</v>
      </c>
      <c r="H4919" s="1" t="str">
        <f>IF(OR(ISNUMBER(FIND(",",players_stats[[#This Row],[Agents MAYUS]])),ISNUMBER(FIND("All Match Types",players_stats[[#This Row],[Match Type]]))),"Eliminar","")</f>
        <v/>
      </c>
      <c r="I4919">
        <v>49</v>
      </c>
      <c r="J4919">
        <v>10</v>
      </c>
      <c r="K4919">
        <v>181</v>
      </c>
      <c r="L4919">
        <v>97</v>
      </c>
      <c r="M4919">
        <v>0.76</v>
      </c>
      <c r="N4919">
        <v>116</v>
      </c>
      <c r="O4919">
        <v>59</v>
      </c>
      <c r="P4919">
        <v>43</v>
      </c>
      <c r="Q4919">
        <v>1</v>
      </c>
      <c r="R4919">
        <v>4</v>
      </c>
      <c r="S4919">
        <v>0.21</v>
      </c>
      <c r="T4919">
        <v>0.2</v>
      </c>
      <c r="U4919" s="1" t="s">
        <v>235</v>
      </c>
      <c r="V4919">
        <v>15</v>
      </c>
      <c r="W4919">
        <v>29</v>
      </c>
      <c r="X4919">
        <v>30</v>
      </c>
      <c r="Y4919">
        <v>21</v>
      </c>
      <c r="Z4919">
        <v>5</v>
      </c>
      <c r="AA4919">
        <v>2</v>
      </c>
    </row>
    <row r="4920" spans="1:27" x14ac:dyDescent="0.25">
      <c r="A4920" s="1" t="s">
        <v>94</v>
      </c>
      <c r="B4920" s="1" t="s">
        <v>47</v>
      </c>
      <c r="C4920" s="1" t="s">
        <v>48</v>
      </c>
      <c r="D4920" s="1" t="s">
        <v>999</v>
      </c>
      <c r="E4920" s="1" t="s">
        <v>74</v>
      </c>
      <c r="F4920" s="1" t="s">
        <v>225</v>
      </c>
      <c r="G4920" s="1" t="str">
        <f>UPPER(players_stats[[#This Row],[Agents]])</f>
        <v>OMEN, VIPER</v>
      </c>
      <c r="H4920" s="1" t="str">
        <f>IF(OR(ISNUMBER(FIND(",",players_stats[[#This Row],[Agents MAYUS]])),ISNUMBER(FIND("All Match Types",players_stats[[#This Row],[Match Type]]))),"Eliminar","")</f>
        <v>Eliminar</v>
      </c>
      <c r="I4920">
        <v>68</v>
      </c>
      <c r="J4920">
        <v>82</v>
      </c>
      <c r="K4920">
        <v>151</v>
      </c>
      <c r="L4920">
        <v>76</v>
      </c>
      <c r="M4920">
        <v>0.75</v>
      </c>
      <c r="N4920">
        <v>99</v>
      </c>
      <c r="O4920">
        <v>5</v>
      </c>
      <c r="P4920">
        <v>49</v>
      </c>
      <c r="Q4920">
        <v>7</v>
      </c>
      <c r="R4920">
        <v>3</v>
      </c>
      <c r="S4920">
        <v>0.21</v>
      </c>
      <c r="T4920">
        <v>0.13</v>
      </c>
      <c r="U4920" s="1" t="s">
        <v>313</v>
      </c>
      <c r="V4920">
        <v>15</v>
      </c>
      <c r="W4920">
        <v>34</v>
      </c>
      <c r="X4920">
        <v>45</v>
      </c>
      <c r="Y4920">
        <v>33</v>
      </c>
      <c r="Z4920">
        <v>5</v>
      </c>
      <c r="AA4920">
        <v>2</v>
      </c>
    </row>
    <row r="4921" spans="1:27" x14ac:dyDescent="0.25">
      <c r="A4921" s="1" t="s">
        <v>94</v>
      </c>
      <c r="B4921" s="1" t="s">
        <v>47</v>
      </c>
      <c r="C4921" s="1" t="s">
        <v>48</v>
      </c>
      <c r="D4921" s="1" t="s">
        <v>1000</v>
      </c>
      <c r="E4921" s="1" t="s">
        <v>74</v>
      </c>
      <c r="F4921" s="1" t="s">
        <v>208</v>
      </c>
      <c r="G4921" s="1" t="str">
        <f>UPPER(players_stats[[#This Row],[Agents]])</f>
        <v>SKYE</v>
      </c>
      <c r="H4921" s="1" t="str">
        <f>IF(OR(ISNUMBER(FIND(",",players_stats[[#This Row],[Agents MAYUS]])),ISNUMBER(FIND("All Match Types",players_stats[[#This Row],[Match Type]]))),"Eliminar","")</f>
        <v/>
      </c>
      <c r="I4921">
        <v>19</v>
      </c>
      <c r="J4921">
        <v>53</v>
      </c>
      <c r="K4921">
        <v>159</v>
      </c>
      <c r="L4921">
        <v>59</v>
      </c>
      <c r="M4921">
        <v>0.74</v>
      </c>
      <c r="N4921">
        <v>100</v>
      </c>
      <c r="O4921">
        <v>53</v>
      </c>
      <c r="P4921">
        <v>21</v>
      </c>
      <c r="Q4921">
        <v>11</v>
      </c>
      <c r="R4921">
        <v>21</v>
      </c>
      <c r="S4921">
        <v>0.43</v>
      </c>
      <c r="U4921" s="1" t="s">
        <v>139</v>
      </c>
      <c r="V4921">
        <v>10</v>
      </c>
      <c r="W4921">
        <v>10</v>
      </c>
      <c r="X4921">
        <v>17</v>
      </c>
      <c r="Y4921">
        <v>4</v>
      </c>
      <c r="Z4921">
        <v>2</v>
      </c>
      <c r="AA4921">
        <v>4</v>
      </c>
    </row>
    <row r="4922" spans="1:27" x14ac:dyDescent="0.25">
      <c r="A4922" s="1" t="s">
        <v>94</v>
      </c>
      <c r="B4922" s="1" t="s">
        <v>47</v>
      </c>
      <c r="C4922" s="1" t="s">
        <v>48</v>
      </c>
      <c r="D4922" s="1" t="s">
        <v>1000</v>
      </c>
      <c r="E4922" s="1" t="s">
        <v>74</v>
      </c>
      <c r="F4922" s="1" t="s">
        <v>151</v>
      </c>
      <c r="G4922" s="1" t="str">
        <f>UPPER(players_stats[[#This Row],[Agents]])</f>
        <v>SOVA</v>
      </c>
      <c r="H4922" s="1" t="str">
        <f>IF(OR(ISNUMBER(FIND(",",players_stats[[#This Row],[Agents MAYUS]])),ISNUMBER(FIND("All Match Types",players_stats[[#This Row],[Match Type]]))),"Eliminar","")</f>
        <v/>
      </c>
      <c r="I4922">
        <v>49</v>
      </c>
      <c r="J4922">
        <v>104</v>
      </c>
      <c r="K4922">
        <v>204</v>
      </c>
      <c r="L4922">
        <v>97</v>
      </c>
      <c r="M4922">
        <v>0.71</v>
      </c>
      <c r="N4922">
        <v>143</v>
      </c>
      <c r="O4922">
        <v>67</v>
      </c>
      <c r="P4922">
        <v>37</v>
      </c>
      <c r="Q4922">
        <v>4</v>
      </c>
      <c r="R4922">
        <v>1</v>
      </c>
      <c r="S4922">
        <v>0.32</v>
      </c>
      <c r="U4922" s="1" t="s">
        <v>211</v>
      </c>
      <c r="V4922">
        <v>17</v>
      </c>
      <c r="W4922">
        <v>33</v>
      </c>
      <c r="X4922">
        <v>34</v>
      </c>
      <c r="Y4922">
        <v>18</v>
      </c>
      <c r="Z4922">
        <v>2</v>
      </c>
      <c r="AA4922">
        <v>5</v>
      </c>
    </row>
    <row r="4923" spans="1:27" x14ac:dyDescent="0.25">
      <c r="A4923" s="1" t="s">
        <v>94</v>
      </c>
      <c r="B4923" s="1" t="s">
        <v>47</v>
      </c>
      <c r="C4923" s="1" t="s">
        <v>48</v>
      </c>
      <c r="D4923" s="1" t="s">
        <v>1000</v>
      </c>
      <c r="E4923" s="1" t="s">
        <v>74</v>
      </c>
      <c r="F4923" s="1" t="s">
        <v>209</v>
      </c>
      <c r="G4923" s="1" t="str">
        <f>UPPER(players_stats[[#This Row],[Agents]])</f>
        <v>SKYE, SOVA</v>
      </c>
      <c r="H4923" s="1" t="str">
        <f>IF(OR(ISNUMBER(FIND(",",players_stats[[#This Row],[Agents MAYUS]])),ISNUMBER(FIND("All Match Types",players_stats[[#This Row],[Match Type]]))),"Eliminar","")</f>
        <v>Eliminar</v>
      </c>
      <c r="I4923">
        <v>68</v>
      </c>
      <c r="J4923">
        <v>9</v>
      </c>
      <c r="K4923">
        <v>189</v>
      </c>
      <c r="L4923">
        <v>84</v>
      </c>
      <c r="M4923">
        <v>0.72</v>
      </c>
      <c r="N4923">
        <v>131</v>
      </c>
      <c r="O4923">
        <v>63</v>
      </c>
      <c r="P4923">
        <v>32</v>
      </c>
      <c r="Q4923">
        <v>6</v>
      </c>
      <c r="R4923">
        <v>13</v>
      </c>
      <c r="S4923">
        <v>0.34</v>
      </c>
      <c r="U4923" s="1" t="s">
        <v>167</v>
      </c>
      <c r="V4923">
        <v>17</v>
      </c>
      <c r="W4923">
        <v>43</v>
      </c>
      <c r="X4923">
        <v>51</v>
      </c>
      <c r="Y4923">
        <v>22</v>
      </c>
      <c r="Z4923">
        <v>4</v>
      </c>
      <c r="AA4923">
        <v>9</v>
      </c>
    </row>
    <row r="4924" spans="1:27" x14ac:dyDescent="0.25">
      <c r="A4924" s="1" t="s">
        <v>94</v>
      </c>
      <c r="B4924" s="1" t="s">
        <v>47</v>
      </c>
      <c r="C4924" s="1" t="s">
        <v>48</v>
      </c>
      <c r="D4924" s="1" t="s">
        <v>1001</v>
      </c>
      <c r="E4924" s="1" t="s">
        <v>75</v>
      </c>
      <c r="F4924" s="1" t="s">
        <v>133</v>
      </c>
      <c r="G4924" s="1" t="str">
        <f>UPPER(players_stats[[#This Row],[Agents]])</f>
        <v>CYPHER</v>
      </c>
      <c r="H4924" s="1" t="str">
        <f>IF(OR(ISNUMBER(FIND(",",players_stats[[#This Row],[Agents MAYUS]])),ISNUMBER(FIND("All Match Types",players_stats[[#This Row],[Match Type]]))),"Eliminar","")</f>
        <v/>
      </c>
      <c r="I4924">
        <v>47</v>
      </c>
      <c r="J4924">
        <v>111</v>
      </c>
      <c r="K4924">
        <v>196</v>
      </c>
      <c r="L4924">
        <v>13</v>
      </c>
      <c r="M4924">
        <v>0.81</v>
      </c>
      <c r="N4924">
        <v>127</v>
      </c>
      <c r="O4924">
        <v>74</v>
      </c>
      <c r="P4924">
        <v>19</v>
      </c>
      <c r="Q4924">
        <v>4</v>
      </c>
      <c r="R4924">
        <v>9</v>
      </c>
      <c r="S4924">
        <v>0.26</v>
      </c>
      <c r="T4924">
        <v>0.33</v>
      </c>
      <c r="U4924" s="1" t="s">
        <v>228</v>
      </c>
      <c r="V4924">
        <v>23</v>
      </c>
      <c r="W4924">
        <v>35</v>
      </c>
      <c r="X4924">
        <v>27</v>
      </c>
      <c r="Y4924">
        <v>9</v>
      </c>
      <c r="Z4924">
        <v>2</v>
      </c>
      <c r="AA4924">
        <v>4</v>
      </c>
    </row>
    <row r="4925" spans="1:27" x14ac:dyDescent="0.25">
      <c r="A4925" s="1" t="s">
        <v>94</v>
      </c>
      <c r="B4925" s="1" t="s">
        <v>47</v>
      </c>
      <c r="C4925" s="1" t="s">
        <v>48</v>
      </c>
      <c r="D4925" s="1" t="s">
        <v>1001</v>
      </c>
      <c r="E4925" s="1" t="s">
        <v>75</v>
      </c>
      <c r="F4925" s="1" t="s">
        <v>134</v>
      </c>
      <c r="G4925" s="1" t="str">
        <f>UPPER(players_stats[[#This Row],[Agents]])</f>
        <v>KILLJOY</v>
      </c>
      <c r="H4925" s="1" t="str">
        <f>IF(OR(ISNUMBER(FIND(",",players_stats[[#This Row],[Agents MAYUS]])),ISNUMBER(FIND("All Match Types",players_stats[[#This Row],[Match Type]]))),"Eliminar","")</f>
        <v/>
      </c>
      <c r="I4925">
        <v>18</v>
      </c>
      <c r="J4925">
        <v>78</v>
      </c>
      <c r="K4925">
        <v>226</v>
      </c>
      <c r="L4925">
        <v>81</v>
      </c>
      <c r="M4925">
        <v>0.67</v>
      </c>
      <c r="N4925">
        <v>145</v>
      </c>
      <c r="O4925">
        <v>72</v>
      </c>
      <c r="P4925">
        <v>11</v>
      </c>
      <c r="Q4925">
        <v>6</v>
      </c>
      <c r="R4925">
        <v>11</v>
      </c>
      <c r="S4925">
        <v>0.39</v>
      </c>
      <c r="U4925" s="1" t="s">
        <v>175</v>
      </c>
      <c r="V4925">
        <v>13</v>
      </c>
      <c r="W4925">
        <v>13</v>
      </c>
      <c r="X4925">
        <v>16</v>
      </c>
      <c r="Y4925">
        <v>2</v>
      </c>
      <c r="Z4925">
        <v>1</v>
      </c>
      <c r="AA4925">
        <v>2</v>
      </c>
    </row>
    <row r="4926" spans="1:27" x14ac:dyDescent="0.25">
      <c r="A4926" s="1" t="s">
        <v>94</v>
      </c>
      <c r="B4926" s="1" t="s">
        <v>47</v>
      </c>
      <c r="C4926" s="1" t="s">
        <v>48</v>
      </c>
      <c r="D4926" s="1" t="s">
        <v>1001</v>
      </c>
      <c r="E4926" s="1" t="s">
        <v>75</v>
      </c>
      <c r="F4926" s="1" t="s">
        <v>136</v>
      </c>
      <c r="G4926" s="1" t="str">
        <f>UPPER(players_stats[[#This Row],[Agents]])</f>
        <v>CYPHER, KILLJOY</v>
      </c>
      <c r="H4926" s="1" t="str">
        <f>IF(OR(ISNUMBER(FIND(",",players_stats[[#This Row],[Agents MAYUS]])),ISNUMBER(FIND("All Match Types",players_stats[[#This Row],[Match Type]]))),"Eliminar","")</f>
        <v>Eliminar</v>
      </c>
      <c r="I4926">
        <v>65</v>
      </c>
      <c r="J4926">
        <v>102</v>
      </c>
      <c r="K4926">
        <v>206</v>
      </c>
      <c r="L4926">
        <v>112</v>
      </c>
      <c r="M4926">
        <v>0.77</v>
      </c>
      <c r="N4926">
        <v>132</v>
      </c>
      <c r="O4926">
        <v>74</v>
      </c>
      <c r="P4926">
        <v>17</v>
      </c>
      <c r="Q4926">
        <v>5</v>
      </c>
      <c r="R4926">
        <v>9</v>
      </c>
      <c r="S4926">
        <v>0.3</v>
      </c>
      <c r="T4926">
        <v>0.17</v>
      </c>
      <c r="U4926" s="1" t="s">
        <v>274</v>
      </c>
      <c r="V4926">
        <v>23</v>
      </c>
      <c r="W4926">
        <v>48</v>
      </c>
      <c r="X4926">
        <v>43</v>
      </c>
      <c r="Y4926">
        <v>11</v>
      </c>
      <c r="Z4926">
        <v>3</v>
      </c>
      <c r="AA4926">
        <v>6</v>
      </c>
    </row>
    <row r="4927" spans="1:27" x14ac:dyDescent="0.25">
      <c r="A4927" s="1" t="s">
        <v>94</v>
      </c>
      <c r="B4927" s="1" t="s">
        <v>47</v>
      </c>
      <c r="C4927" s="1" t="s">
        <v>48</v>
      </c>
      <c r="D4927" s="1" t="s">
        <v>1002</v>
      </c>
      <c r="E4927" s="1" t="s">
        <v>75</v>
      </c>
      <c r="F4927" s="1" t="s">
        <v>130</v>
      </c>
      <c r="G4927" s="1" t="str">
        <f>UPPER(players_stats[[#This Row],[Agents]])</f>
        <v>FADE</v>
      </c>
      <c r="H4927" s="1" t="str">
        <f>IF(OR(ISNUMBER(FIND(",",players_stats[[#This Row],[Agents MAYUS]])),ISNUMBER(FIND("All Match Types",players_stats[[#This Row],[Match Type]]))),"Eliminar","")</f>
        <v/>
      </c>
      <c r="I4927">
        <v>18</v>
      </c>
      <c r="J4927">
        <v>43</v>
      </c>
      <c r="K4927">
        <v>109</v>
      </c>
      <c r="L4927">
        <v>4</v>
      </c>
      <c r="M4927">
        <v>0.5</v>
      </c>
      <c r="N4927">
        <v>89</v>
      </c>
      <c r="O4927">
        <v>33</v>
      </c>
      <c r="P4927">
        <v>11</v>
      </c>
      <c r="Q4927">
        <v>0</v>
      </c>
      <c r="R4927">
        <v>17</v>
      </c>
      <c r="S4927">
        <v>0.27</v>
      </c>
      <c r="U4927" s="1" t="s">
        <v>139</v>
      </c>
      <c r="V4927">
        <v>6</v>
      </c>
      <c r="W4927">
        <v>6</v>
      </c>
      <c r="X4927">
        <v>15</v>
      </c>
      <c r="Y4927">
        <v>2</v>
      </c>
      <c r="Z4927">
        <v>0</v>
      </c>
      <c r="AA4927">
        <v>3</v>
      </c>
    </row>
    <row r="4928" spans="1:27" x14ac:dyDescent="0.25">
      <c r="A4928" s="1" t="s">
        <v>94</v>
      </c>
      <c r="B4928" s="1" t="s">
        <v>47</v>
      </c>
      <c r="C4928" s="1" t="s">
        <v>48</v>
      </c>
      <c r="D4928" s="1" t="s">
        <v>1002</v>
      </c>
      <c r="E4928" s="1" t="s">
        <v>75</v>
      </c>
      <c r="F4928" s="1" t="s">
        <v>138</v>
      </c>
      <c r="G4928" s="1" t="str">
        <f>UPPER(players_stats[[#This Row],[Agents]])</f>
        <v>GEKKO</v>
      </c>
      <c r="H4928" s="1" t="str">
        <f>IF(OR(ISNUMBER(FIND(",",players_stats[[#This Row],[Agents MAYUS]])),ISNUMBER(FIND("All Match Types",players_stats[[#This Row],[Match Type]]))),"Eliminar","")</f>
        <v/>
      </c>
      <c r="I4928">
        <v>24</v>
      </c>
      <c r="J4928">
        <v>89</v>
      </c>
      <c r="K4928">
        <v>150</v>
      </c>
      <c r="L4928">
        <v>94</v>
      </c>
      <c r="M4928">
        <v>0.79</v>
      </c>
      <c r="N4928">
        <v>104</v>
      </c>
      <c r="O4928">
        <v>63</v>
      </c>
      <c r="P4928">
        <v>21</v>
      </c>
      <c r="Q4928">
        <v>8</v>
      </c>
      <c r="R4928">
        <v>21</v>
      </c>
      <c r="S4928">
        <v>0.31</v>
      </c>
      <c r="U4928" s="1" t="s">
        <v>141</v>
      </c>
      <c r="V4928">
        <v>15</v>
      </c>
      <c r="W4928">
        <v>15</v>
      </c>
      <c r="X4928">
        <v>16</v>
      </c>
      <c r="Y4928">
        <v>5</v>
      </c>
      <c r="Z4928">
        <v>2</v>
      </c>
      <c r="AA4928">
        <v>5</v>
      </c>
    </row>
    <row r="4929" spans="1:27" x14ac:dyDescent="0.25">
      <c r="A4929" s="1" t="s">
        <v>94</v>
      </c>
      <c r="B4929" s="1" t="s">
        <v>47</v>
      </c>
      <c r="C4929" s="1" t="s">
        <v>48</v>
      </c>
      <c r="D4929" s="1" t="s">
        <v>1002</v>
      </c>
      <c r="E4929" s="1" t="s">
        <v>75</v>
      </c>
      <c r="F4929" s="1" t="s">
        <v>215</v>
      </c>
      <c r="G4929" s="1" t="str">
        <f>UPPER(players_stats[[#This Row],[Agents]])</f>
        <v>KAYO</v>
      </c>
      <c r="H4929" s="1" t="str">
        <f>IF(OR(ISNUMBER(FIND(",",players_stats[[#This Row],[Agents MAYUS]])),ISNUMBER(FIND("All Match Types",players_stats[[#This Row],[Match Type]]))),"Eliminar","")</f>
        <v/>
      </c>
      <c r="I4929">
        <v>23</v>
      </c>
      <c r="J4929">
        <v>106</v>
      </c>
      <c r="K4929">
        <v>148</v>
      </c>
      <c r="L4929">
        <v>92</v>
      </c>
      <c r="M4929">
        <v>0.87</v>
      </c>
      <c r="N4929">
        <v>99</v>
      </c>
      <c r="O4929">
        <v>52</v>
      </c>
      <c r="P4929">
        <v>78</v>
      </c>
      <c r="Q4929">
        <v>4</v>
      </c>
      <c r="R4929">
        <v>4</v>
      </c>
      <c r="S4929">
        <v>0.31</v>
      </c>
      <c r="U4929" s="1" t="s">
        <v>141</v>
      </c>
      <c r="V4929">
        <v>12</v>
      </c>
      <c r="W4929">
        <v>12</v>
      </c>
      <c r="X4929">
        <v>13</v>
      </c>
      <c r="Y4929">
        <v>18</v>
      </c>
      <c r="Z4929">
        <v>1</v>
      </c>
      <c r="AA4929">
        <v>1</v>
      </c>
    </row>
    <row r="4930" spans="1:27" x14ac:dyDescent="0.25">
      <c r="A4930" s="1" t="s">
        <v>94</v>
      </c>
      <c r="B4930" s="1" t="s">
        <v>47</v>
      </c>
      <c r="C4930" s="1" t="s">
        <v>48</v>
      </c>
      <c r="D4930" s="1" t="s">
        <v>1002</v>
      </c>
      <c r="E4930" s="1" t="s">
        <v>75</v>
      </c>
      <c r="F4930" s="1" t="s">
        <v>696</v>
      </c>
      <c r="G4930" s="1" t="str">
        <f>UPPER(players_stats[[#This Row],[Agents]])</f>
        <v>FADE, GEKKO, KAYO</v>
      </c>
      <c r="H4930" s="1" t="str">
        <f>IF(OR(ISNUMBER(FIND(",",players_stats[[#This Row],[Agents MAYUS]])),ISNUMBER(FIND("All Match Types",players_stats[[#This Row],[Match Type]]))),"Eliminar","")</f>
        <v>Eliminar</v>
      </c>
      <c r="I4930">
        <v>65</v>
      </c>
      <c r="J4930">
        <v>82</v>
      </c>
      <c r="K4930">
        <v>136</v>
      </c>
      <c r="L4930">
        <v>75</v>
      </c>
      <c r="M4930">
        <v>0.74</v>
      </c>
      <c r="N4930">
        <v>98</v>
      </c>
      <c r="O4930">
        <v>51</v>
      </c>
      <c r="P4930">
        <v>38</v>
      </c>
      <c r="Q4930">
        <v>5</v>
      </c>
      <c r="R4930">
        <v>14</v>
      </c>
      <c r="S4930">
        <v>0.3</v>
      </c>
      <c r="U4930" s="1" t="s">
        <v>184</v>
      </c>
      <c r="V4930">
        <v>15</v>
      </c>
      <c r="W4930">
        <v>33</v>
      </c>
      <c r="X4930">
        <v>44</v>
      </c>
      <c r="Y4930">
        <v>25</v>
      </c>
      <c r="Z4930">
        <v>3</v>
      </c>
      <c r="AA4930">
        <v>9</v>
      </c>
    </row>
    <row r="4931" spans="1:27" x14ac:dyDescent="0.25">
      <c r="A4931" s="1" t="s">
        <v>94</v>
      </c>
      <c r="B4931" s="1" t="s">
        <v>47</v>
      </c>
      <c r="C4931" s="1" t="s">
        <v>48</v>
      </c>
      <c r="D4931" s="1" t="s">
        <v>1003</v>
      </c>
      <c r="E4931" s="1" t="s">
        <v>75</v>
      </c>
      <c r="F4931" s="1" t="s">
        <v>140</v>
      </c>
      <c r="G4931" s="1" t="str">
        <f>UPPER(players_stats[[#This Row],[Agents]])</f>
        <v>OMEN</v>
      </c>
      <c r="H4931" s="1" t="str">
        <f>IF(OR(ISNUMBER(FIND(",",players_stats[[#This Row],[Agents MAYUS]])),ISNUMBER(FIND("All Match Types",players_stats[[#This Row],[Match Type]]))),"Eliminar","")</f>
        <v/>
      </c>
      <c r="I4931">
        <v>65</v>
      </c>
      <c r="J4931">
        <v>98</v>
      </c>
      <c r="K4931">
        <v>153</v>
      </c>
      <c r="L4931">
        <v>88</v>
      </c>
      <c r="M4931">
        <v>0.8</v>
      </c>
      <c r="N4931">
        <v>105</v>
      </c>
      <c r="O4931">
        <v>54</v>
      </c>
      <c r="P4931">
        <v>38</v>
      </c>
      <c r="Q4931">
        <v>5</v>
      </c>
      <c r="R4931">
        <v>6</v>
      </c>
      <c r="S4931">
        <v>0.32</v>
      </c>
      <c r="T4931">
        <v>0.22</v>
      </c>
      <c r="U4931" s="1" t="s">
        <v>129</v>
      </c>
      <c r="V4931">
        <v>13</v>
      </c>
      <c r="W4931">
        <v>35</v>
      </c>
      <c r="X4931">
        <v>40</v>
      </c>
      <c r="Y4931">
        <v>25</v>
      </c>
      <c r="Z4931">
        <v>3</v>
      </c>
      <c r="AA4931">
        <v>4</v>
      </c>
    </row>
    <row r="4932" spans="1:27" x14ac:dyDescent="0.25">
      <c r="A4932" s="1" t="s">
        <v>94</v>
      </c>
      <c r="B4932" s="1" t="s">
        <v>47</v>
      </c>
      <c r="C4932" s="1" t="s">
        <v>48</v>
      </c>
      <c r="D4932" s="1" t="s">
        <v>1004</v>
      </c>
      <c r="E4932" s="1" t="s">
        <v>75</v>
      </c>
      <c r="F4932" s="1" t="s">
        <v>146</v>
      </c>
      <c r="G4932" s="1" t="str">
        <f>UPPER(players_stats[[#This Row],[Agents]])</f>
        <v>RAZE</v>
      </c>
      <c r="H4932" s="1" t="str">
        <f>IF(OR(ISNUMBER(FIND(",",players_stats[[#This Row],[Agents MAYUS]])),ISNUMBER(FIND("All Match Types",players_stats[[#This Row],[Match Type]]))),"Eliminar","")</f>
        <v/>
      </c>
      <c r="I4932">
        <v>65</v>
      </c>
      <c r="J4932">
        <v>133</v>
      </c>
      <c r="K4932">
        <v>291</v>
      </c>
      <c r="L4932">
        <v>133</v>
      </c>
      <c r="M4932">
        <v>0.77</v>
      </c>
      <c r="N4932">
        <v>187</v>
      </c>
      <c r="O4932">
        <v>98</v>
      </c>
      <c r="P4932">
        <v>23</v>
      </c>
      <c r="Q4932">
        <v>17</v>
      </c>
      <c r="R4932">
        <v>14</v>
      </c>
      <c r="S4932">
        <v>0.24</v>
      </c>
      <c r="U4932" s="1" t="s">
        <v>141</v>
      </c>
      <c r="V4932">
        <v>29</v>
      </c>
      <c r="W4932">
        <v>64</v>
      </c>
      <c r="X4932">
        <v>48</v>
      </c>
      <c r="Y4932">
        <v>15</v>
      </c>
      <c r="Z4932">
        <v>11</v>
      </c>
      <c r="AA4932">
        <v>9</v>
      </c>
    </row>
    <row r="4933" spans="1:27" x14ac:dyDescent="0.25">
      <c r="A4933" s="1" t="s">
        <v>94</v>
      </c>
      <c r="B4933" s="1" t="s">
        <v>47</v>
      </c>
      <c r="C4933" s="1" t="s">
        <v>48</v>
      </c>
      <c r="D4933" s="1" t="s">
        <v>1005</v>
      </c>
      <c r="E4933" s="1" t="s">
        <v>75</v>
      </c>
      <c r="F4933" s="1" t="s">
        <v>152</v>
      </c>
      <c r="G4933" s="1" t="str">
        <f>UPPER(players_stats[[#This Row],[Agents]])</f>
        <v>VIPER</v>
      </c>
      <c r="H4933" s="1" t="str">
        <f>IF(OR(ISNUMBER(FIND(",",players_stats[[#This Row],[Agents MAYUS]])),ISNUMBER(FIND("All Match Types",players_stats[[#This Row],[Match Type]]))),"Eliminar","")</f>
        <v/>
      </c>
      <c r="I4933">
        <v>65</v>
      </c>
      <c r="J4933">
        <v>103</v>
      </c>
      <c r="K4933">
        <v>205</v>
      </c>
      <c r="L4933">
        <v>112</v>
      </c>
      <c r="M4933">
        <v>0.77</v>
      </c>
      <c r="N4933">
        <v>139</v>
      </c>
      <c r="O4933">
        <v>74</v>
      </c>
      <c r="P4933">
        <v>2</v>
      </c>
      <c r="Q4933">
        <v>11</v>
      </c>
      <c r="R4933">
        <v>15</v>
      </c>
      <c r="S4933">
        <v>0.28999999999999998</v>
      </c>
      <c r="T4933">
        <v>0.1</v>
      </c>
      <c r="U4933" s="1" t="s">
        <v>289</v>
      </c>
      <c r="V4933">
        <v>19</v>
      </c>
      <c r="W4933">
        <v>48</v>
      </c>
      <c r="X4933">
        <v>43</v>
      </c>
      <c r="Y4933">
        <v>13</v>
      </c>
      <c r="Z4933">
        <v>7</v>
      </c>
      <c r="AA4933">
        <v>10</v>
      </c>
    </row>
    <row r="4934" spans="1:27" x14ac:dyDescent="0.25">
      <c r="A4934" s="1" t="s">
        <v>94</v>
      </c>
      <c r="B4934" s="1" t="s">
        <v>47</v>
      </c>
      <c r="C4934" s="1" t="s">
        <v>48</v>
      </c>
      <c r="D4934" s="1" t="s">
        <v>1006</v>
      </c>
      <c r="E4934" s="1" t="s">
        <v>76</v>
      </c>
      <c r="F4934" s="1" t="s">
        <v>130</v>
      </c>
      <c r="G4934" s="1" t="str">
        <f>UPPER(players_stats[[#This Row],[Agents]])</f>
        <v>FADE</v>
      </c>
      <c r="H4934" s="1" t="str">
        <f>IF(OR(ISNUMBER(FIND(",",players_stats[[#This Row],[Agents MAYUS]])),ISNUMBER(FIND("All Match Types",players_stats[[#This Row],[Match Type]]))),"Eliminar","")</f>
        <v/>
      </c>
      <c r="I4934">
        <v>19</v>
      </c>
      <c r="J4934">
        <v>116</v>
      </c>
      <c r="K4934">
        <v>218</v>
      </c>
      <c r="L4934">
        <v>123</v>
      </c>
      <c r="M4934">
        <v>0.79</v>
      </c>
      <c r="N4934">
        <v>130</v>
      </c>
      <c r="O4934">
        <v>84</v>
      </c>
      <c r="P4934">
        <v>21</v>
      </c>
      <c r="Q4934">
        <v>5</v>
      </c>
      <c r="R4934">
        <v>11</v>
      </c>
      <c r="S4934">
        <v>0.43</v>
      </c>
      <c r="T4934">
        <v>0.2</v>
      </c>
      <c r="U4934" s="1" t="s">
        <v>235</v>
      </c>
      <c r="V4934">
        <v>16</v>
      </c>
      <c r="W4934">
        <v>16</v>
      </c>
      <c r="X4934">
        <v>13</v>
      </c>
      <c r="Y4934">
        <v>4</v>
      </c>
      <c r="Z4934">
        <v>1</v>
      </c>
      <c r="AA4934">
        <v>2</v>
      </c>
    </row>
    <row r="4935" spans="1:27" x14ac:dyDescent="0.25">
      <c r="A4935" s="1" t="s">
        <v>94</v>
      </c>
      <c r="B4935" s="1" t="s">
        <v>47</v>
      </c>
      <c r="C4935" s="1" t="s">
        <v>48</v>
      </c>
      <c r="D4935" s="1" t="s">
        <v>1006</v>
      </c>
      <c r="E4935" s="1" t="s">
        <v>76</v>
      </c>
      <c r="F4935" s="1" t="s">
        <v>138</v>
      </c>
      <c r="G4935" s="1" t="str">
        <f>UPPER(players_stats[[#This Row],[Agents]])</f>
        <v>GEKKO</v>
      </c>
      <c r="H4935" s="1" t="str">
        <f>IF(OR(ISNUMBER(FIND(",",players_stats[[#This Row],[Agents MAYUS]])),ISNUMBER(FIND("All Match Types",players_stats[[#This Row],[Match Type]]))),"Eliminar","")</f>
        <v/>
      </c>
      <c r="I4935">
        <v>37</v>
      </c>
      <c r="J4935">
        <v>95</v>
      </c>
      <c r="K4935">
        <v>188</v>
      </c>
      <c r="L4935">
        <v>93</v>
      </c>
      <c r="M4935">
        <v>0.76</v>
      </c>
      <c r="N4935">
        <v>120</v>
      </c>
      <c r="O4935">
        <v>73</v>
      </c>
      <c r="P4935">
        <v>24</v>
      </c>
      <c r="Q4935">
        <v>14</v>
      </c>
      <c r="R4935">
        <v>5</v>
      </c>
      <c r="S4935">
        <v>0.36</v>
      </c>
      <c r="T4935">
        <v>0.14000000000000001</v>
      </c>
      <c r="U4935" s="1" t="s">
        <v>165</v>
      </c>
      <c r="V4935">
        <v>19</v>
      </c>
      <c r="W4935">
        <v>27</v>
      </c>
      <c r="X4935">
        <v>29</v>
      </c>
      <c r="Y4935">
        <v>9</v>
      </c>
      <c r="Z4935">
        <v>5</v>
      </c>
      <c r="AA4935">
        <v>2</v>
      </c>
    </row>
    <row r="4936" spans="1:27" x14ac:dyDescent="0.25">
      <c r="A4936" s="1" t="s">
        <v>94</v>
      </c>
      <c r="B4936" s="1" t="s">
        <v>47</v>
      </c>
      <c r="C4936" s="1" t="s">
        <v>48</v>
      </c>
      <c r="D4936" s="1" t="s">
        <v>1006</v>
      </c>
      <c r="E4936" s="1" t="s">
        <v>76</v>
      </c>
      <c r="F4936" s="1" t="s">
        <v>215</v>
      </c>
      <c r="G4936" s="1" t="str">
        <f>UPPER(players_stats[[#This Row],[Agents]])</f>
        <v>KAYO</v>
      </c>
      <c r="H4936" s="1" t="str">
        <f>IF(OR(ISNUMBER(FIND(",",players_stats[[#This Row],[Agents MAYUS]])),ISNUMBER(FIND("All Match Types",players_stats[[#This Row],[Match Type]]))),"Eliminar","")</f>
        <v/>
      </c>
      <c r="I4936">
        <v>42</v>
      </c>
      <c r="J4936">
        <v>111</v>
      </c>
      <c r="K4936">
        <v>242</v>
      </c>
      <c r="L4936">
        <v>106</v>
      </c>
      <c r="M4936">
        <v>0.74</v>
      </c>
      <c r="N4936">
        <v>149</v>
      </c>
      <c r="O4936">
        <v>83</v>
      </c>
      <c r="P4936">
        <v>52</v>
      </c>
      <c r="Q4936">
        <v>12</v>
      </c>
      <c r="R4936">
        <v>12</v>
      </c>
      <c r="S4936">
        <v>0.44</v>
      </c>
      <c r="T4936">
        <v>0.25</v>
      </c>
      <c r="U4936" s="1" t="s">
        <v>178</v>
      </c>
      <c r="V4936">
        <v>18</v>
      </c>
      <c r="W4936">
        <v>35</v>
      </c>
      <c r="X4936">
        <v>33</v>
      </c>
      <c r="Y4936">
        <v>22</v>
      </c>
      <c r="Z4936">
        <v>5</v>
      </c>
      <c r="AA4936">
        <v>5</v>
      </c>
    </row>
    <row r="4937" spans="1:27" x14ac:dyDescent="0.25">
      <c r="A4937" s="1" t="s">
        <v>94</v>
      </c>
      <c r="B4937" s="1" t="s">
        <v>47</v>
      </c>
      <c r="C4937" s="1" t="s">
        <v>48</v>
      </c>
      <c r="D4937" s="1" t="s">
        <v>1006</v>
      </c>
      <c r="E4937" s="1" t="s">
        <v>76</v>
      </c>
      <c r="F4937" s="1" t="s">
        <v>696</v>
      </c>
      <c r="G4937" s="1" t="str">
        <f>UPPER(players_stats[[#This Row],[Agents]])</f>
        <v>FADE, GEKKO, KAYO</v>
      </c>
      <c r="H4937" s="1" t="str">
        <f>IF(OR(ISNUMBER(FIND(",",players_stats[[#This Row],[Agents MAYUS]])),ISNUMBER(FIND("All Match Types",players_stats[[#This Row],[Match Type]]))),"Eliminar","")</f>
        <v>Eliminar</v>
      </c>
      <c r="I4937">
        <v>98</v>
      </c>
      <c r="J4937">
        <v>106</v>
      </c>
      <c r="K4937">
        <v>216</v>
      </c>
      <c r="L4937">
        <v>104</v>
      </c>
      <c r="M4937">
        <v>0.76</v>
      </c>
      <c r="N4937">
        <v>135</v>
      </c>
      <c r="O4937">
        <v>8</v>
      </c>
      <c r="P4937">
        <v>36</v>
      </c>
      <c r="Q4937">
        <v>11</v>
      </c>
      <c r="R4937">
        <v>9</v>
      </c>
      <c r="S4937">
        <v>0.41</v>
      </c>
      <c r="T4937">
        <v>0.19</v>
      </c>
      <c r="U4937" s="1" t="s">
        <v>244</v>
      </c>
      <c r="V4937">
        <v>19</v>
      </c>
      <c r="W4937">
        <v>78</v>
      </c>
      <c r="X4937">
        <v>75</v>
      </c>
      <c r="Y4937">
        <v>35</v>
      </c>
      <c r="Z4937">
        <v>11</v>
      </c>
      <c r="AA4937">
        <v>9</v>
      </c>
    </row>
    <row r="4938" spans="1:27" x14ac:dyDescent="0.25">
      <c r="A4938" s="1" t="s">
        <v>94</v>
      </c>
      <c r="B4938" s="1" t="s">
        <v>47</v>
      </c>
      <c r="C4938" s="1" t="s">
        <v>48</v>
      </c>
      <c r="D4938" s="1" t="s">
        <v>1007</v>
      </c>
      <c r="E4938" s="1" t="s">
        <v>76</v>
      </c>
      <c r="F4938" s="1" t="s">
        <v>145</v>
      </c>
      <c r="G4938" s="1" t="str">
        <f>UPPER(players_stats[[#This Row],[Agents]])</f>
        <v>JETT</v>
      </c>
      <c r="H4938" s="1" t="str">
        <f>IF(OR(ISNUMBER(FIND(",",players_stats[[#This Row],[Agents MAYUS]])),ISNUMBER(FIND("All Match Types",players_stats[[#This Row],[Match Type]]))),"Eliminar","")</f>
        <v/>
      </c>
      <c r="I4938">
        <v>65</v>
      </c>
      <c r="J4938">
        <v>85</v>
      </c>
      <c r="K4938">
        <v>182</v>
      </c>
      <c r="L4938">
        <v>89</v>
      </c>
      <c r="M4938">
        <v>0.63</v>
      </c>
      <c r="N4938">
        <v>119</v>
      </c>
      <c r="O4938">
        <v>65</v>
      </c>
      <c r="P4938">
        <v>15</v>
      </c>
      <c r="Q4938">
        <v>17</v>
      </c>
      <c r="R4938">
        <v>18</v>
      </c>
      <c r="S4938">
        <v>0.23</v>
      </c>
      <c r="T4938">
        <v>0.25</v>
      </c>
      <c r="U4938" s="1" t="s">
        <v>178</v>
      </c>
      <c r="V4938">
        <v>19</v>
      </c>
      <c r="W4938">
        <v>42</v>
      </c>
      <c r="X4938">
        <v>47</v>
      </c>
      <c r="Y4938">
        <v>10</v>
      </c>
      <c r="Z4938">
        <v>11</v>
      </c>
      <c r="AA4938">
        <v>12</v>
      </c>
    </row>
    <row r="4939" spans="1:27" x14ac:dyDescent="0.25">
      <c r="A4939" s="1" t="s">
        <v>94</v>
      </c>
      <c r="B4939" s="1" t="s">
        <v>47</v>
      </c>
      <c r="C4939" s="1" t="s">
        <v>48</v>
      </c>
      <c r="D4939" s="1" t="s">
        <v>1007</v>
      </c>
      <c r="E4939" s="1" t="s">
        <v>76</v>
      </c>
      <c r="F4939" s="1" t="s">
        <v>146</v>
      </c>
      <c r="G4939" s="1" t="str">
        <f>UPPER(players_stats[[#This Row],[Agents]])</f>
        <v>RAZE</v>
      </c>
      <c r="H4939" s="1" t="str">
        <f>IF(OR(ISNUMBER(FIND(",",players_stats[[#This Row],[Agents MAYUS]])),ISNUMBER(FIND("All Match Types",players_stats[[#This Row],[Match Type]]))),"Eliminar","")</f>
        <v/>
      </c>
      <c r="I4939">
        <v>33</v>
      </c>
      <c r="J4939">
        <v>47</v>
      </c>
      <c r="K4939">
        <v>152</v>
      </c>
      <c r="L4939">
        <v>5</v>
      </c>
      <c r="M4939">
        <v>0.57999999999999996</v>
      </c>
      <c r="N4939">
        <v>113</v>
      </c>
      <c r="O4939">
        <v>45</v>
      </c>
      <c r="P4939">
        <v>15</v>
      </c>
      <c r="Q4939">
        <v>15</v>
      </c>
      <c r="R4939">
        <v>21</v>
      </c>
      <c r="S4939">
        <v>0.23</v>
      </c>
      <c r="U4939" s="1" t="s">
        <v>184</v>
      </c>
      <c r="V4939">
        <v>9</v>
      </c>
      <c r="W4939">
        <v>15</v>
      </c>
      <c r="X4939">
        <v>30</v>
      </c>
      <c r="Y4939">
        <v>5</v>
      </c>
      <c r="Z4939">
        <v>5</v>
      </c>
      <c r="AA4939">
        <v>7</v>
      </c>
    </row>
    <row r="4940" spans="1:27" x14ac:dyDescent="0.25">
      <c r="A4940" s="1" t="s">
        <v>94</v>
      </c>
      <c r="B4940" s="1" t="s">
        <v>47</v>
      </c>
      <c r="C4940" s="1" t="s">
        <v>48</v>
      </c>
      <c r="D4940" s="1" t="s">
        <v>1007</v>
      </c>
      <c r="E4940" s="1" t="s">
        <v>76</v>
      </c>
      <c r="F4940" s="1" t="s">
        <v>148</v>
      </c>
      <c r="G4940" s="1" t="str">
        <f>UPPER(players_stats[[#This Row],[Agents]])</f>
        <v>JETT, RAZE</v>
      </c>
      <c r="H4940" s="1" t="str">
        <f>IF(OR(ISNUMBER(FIND(",",players_stats[[#This Row],[Agents MAYUS]])),ISNUMBER(FIND("All Match Types",players_stats[[#This Row],[Match Type]]))),"Eliminar","")</f>
        <v>Eliminar</v>
      </c>
      <c r="I4940">
        <v>98</v>
      </c>
      <c r="J4940">
        <v>72</v>
      </c>
      <c r="K4940">
        <v>170</v>
      </c>
      <c r="L4940">
        <v>74</v>
      </c>
      <c r="M4940">
        <v>0.61</v>
      </c>
      <c r="N4940">
        <v>117</v>
      </c>
      <c r="O4940">
        <v>58</v>
      </c>
      <c r="P4940">
        <v>15</v>
      </c>
      <c r="Q4940">
        <v>16</v>
      </c>
      <c r="R4940">
        <v>19</v>
      </c>
      <c r="S4940">
        <v>0.23</v>
      </c>
      <c r="T4940">
        <v>0.13</v>
      </c>
      <c r="U4940" s="1" t="s">
        <v>313</v>
      </c>
      <c r="V4940">
        <v>19</v>
      </c>
      <c r="W4940">
        <v>57</v>
      </c>
      <c r="X4940">
        <v>77</v>
      </c>
      <c r="Y4940">
        <v>15</v>
      </c>
      <c r="Z4940">
        <v>16</v>
      </c>
      <c r="AA4940">
        <v>19</v>
      </c>
    </row>
    <row r="4941" spans="1:27" x14ac:dyDescent="0.25">
      <c r="A4941" s="1" t="s">
        <v>94</v>
      </c>
      <c r="B4941" s="1" t="s">
        <v>47</v>
      </c>
      <c r="C4941" s="1" t="s">
        <v>48</v>
      </c>
      <c r="D4941" s="1" t="s">
        <v>1008</v>
      </c>
      <c r="E4941" s="1" t="s">
        <v>76</v>
      </c>
      <c r="F4941" s="1" t="s">
        <v>134</v>
      </c>
      <c r="G4941" s="1" t="str">
        <f>UPPER(players_stats[[#This Row],[Agents]])</f>
        <v>KILLJOY</v>
      </c>
      <c r="H4941" s="1" t="str">
        <f>IF(OR(ISNUMBER(FIND(",",players_stats[[#This Row],[Agents MAYUS]])),ISNUMBER(FIND("All Match Types",players_stats[[#This Row],[Match Type]]))),"Eliminar","")</f>
        <v/>
      </c>
      <c r="I4941">
        <v>84</v>
      </c>
      <c r="J4941">
        <v>91</v>
      </c>
      <c r="K4941">
        <v>190</v>
      </c>
      <c r="L4941">
        <v>91</v>
      </c>
      <c r="M4941">
        <v>0.67</v>
      </c>
      <c r="N4941">
        <v>129</v>
      </c>
      <c r="O4941">
        <v>63</v>
      </c>
      <c r="P4941">
        <v>18</v>
      </c>
      <c r="Q4941">
        <v>11</v>
      </c>
      <c r="R4941">
        <v>5</v>
      </c>
      <c r="S4941">
        <v>0.25</v>
      </c>
      <c r="T4941">
        <v>0.08</v>
      </c>
      <c r="U4941" s="1" t="s">
        <v>282</v>
      </c>
      <c r="V4941">
        <v>16</v>
      </c>
      <c r="W4941">
        <v>53</v>
      </c>
      <c r="X4941">
        <v>58</v>
      </c>
      <c r="Y4941">
        <v>15</v>
      </c>
      <c r="Z4941">
        <v>9</v>
      </c>
      <c r="AA4941">
        <v>4</v>
      </c>
    </row>
    <row r="4942" spans="1:27" x14ac:dyDescent="0.25">
      <c r="A4942" s="1" t="s">
        <v>94</v>
      </c>
      <c r="B4942" s="1" t="s">
        <v>47</v>
      </c>
      <c r="C4942" s="1" t="s">
        <v>48</v>
      </c>
      <c r="D4942" s="1" t="s">
        <v>1008</v>
      </c>
      <c r="E4942" s="1" t="s">
        <v>76</v>
      </c>
      <c r="F4942" s="1" t="s">
        <v>152</v>
      </c>
      <c r="G4942" s="1" t="str">
        <f>UPPER(players_stats[[#This Row],[Agents]])</f>
        <v>VIPER</v>
      </c>
      <c r="H4942" s="1" t="str">
        <f>IF(OR(ISNUMBER(FIND(",",players_stats[[#This Row],[Agents MAYUS]])),ISNUMBER(FIND("All Match Types",players_stats[[#This Row],[Match Type]]))),"Eliminar","")</f>
        <v/>
      </c>
      <c r="I4942">
        <v>14</v>
      </c>
      <c r="J4942">
        <v>3</v>
      </c>
      <c r="K4942">
        <v>117</v>
      </c>
      <c r="L4942">
        <v>36</v>
      </c>
      <c r="M4942">
        <v>0.5</v>
      </c>
      <c r="N4942">
        <v>86</v>
      </c>
      <c r="O4942">
        <v>36</v>
      </c>
      <c r="P4942">
        <v>14</v>
      </c>
      <c r="Q4942">
        <v>0</v>
      </c>
      <c r="R4942">
        <v>14</v>
      </c>
      <c r="S4942">
        <v>0.2</v>
      </c>
      <c r="U4942" s="1" t="s">
        <v>143</v>
      </c>
      <c r="V4942">
        <v>5</v>
      </c>
      <c r="W4942">
        <v>5</v>
      </c>
      <c r="X4942">
        <v>14</v>
      </c>
      <c r="Y4942">
        <v>2</v>
      </c>
      <c r="Z4942">
        <v>0</v>
      </c>
      <c r="AA4942">
        <v>2</v>
      </c>
    </row>
    <row r="4943" spans="1:27" x14ac:dyDescent="0.25">
      <c r="A4943" s="1" t="s">
        <v>94</v>
      </c>
      <c r="B4943" s="1" t="s">
        <v>47</v>
      </c>
      <c r="C4943" s="1" t="s">
        <v>48</v>
      </c>
      <c r="D4943" s="1" t="s">
        <v>1008</v>
      </c>
      <c r="E4943" s="1" t="s">
        <v>76</v>
      </c>
      <c r="F4943" s="1" t="s">
        <v>266</v>
      </c>
      <c r="G4943" s="1" t="str">
        <f>UPPER(players_stats[[#This Row],[Agents]])</f>
        <v>KILLJOY, VIPER</v>
      </c>
      <c r="H4943" s="1" t="str">
        <f>IF(OR(ISNUMBER(FIND(",",players_stats[[#This Row],[Agents MAYUS]])),ISNUMBER(FIND("All Match Types",players_stats[[#This Row],[Match Type]]))),"Eliminar","")</f>
        <v>Eliminar</v>
      </c>
      <c r="I4943">
        <v>98</v>
      </c>
      <c r="J4943">
        <v>82</v>
      </c>
      <c r="K4943">
        <v>176</v>
      </c>
      <c r="L4943">
        <v>81</v>
      </c>
      <c r="M4943">
        <v>0.64</v>
      </c>
      <c r="N4943">
        <v>123</v>
      </c>
      <c r="O4943">
        <v>59</v>
      </c>
      <c r="P4943">
        <v>17</v>
      </c>
      <c r="Q4943">
        <v>9</v>
      </c>
      <c r="R4943">
        <v>6</v>
      </c>
      <c r="S4943">
        <v>0.25</v>
      </c>
      <c r="T4943">
        <v>0.06</v>
      </c>
      <c r="U4943" s="1" t="s">
        <v>500</v>
      </c>
      <c r="V4943">
        <v>16</v>
      </c>
      <c r="W4943">
        <v>58</v>
      </c>
      <c r="X4943">
        <v>72</v>
      </c>
      <c r="Y4943">
        <v>17</v>
      </c>
      <c r="Z4943">
        <v>9</v>
      </c>
      <c r="AA4943">
        <v>6</v>
      </c>
    </row>
    <row r="4944" spans="1:27" x14ac:dyDescent="0.25">
      <c r="A4944" s="1" t="s">
        <v>94</v>
      </c>
      <c r="B4944" s="1" t="s">
        <v>47</v>
      </c>
      <c r="C4944" s="1" t="s">
        <v>48</v>
      </c>
      <c r="D4944" s="1" t="s">
        <v>1009</v>
      </c>
      <c r="E4944" s="1" t="s">
        <v>76</v>
      </c>
      <c r="F4944" s="1" t="s">
        <v>140</v>
      </c>
      <c r="G4944" s="1" t="str">
        <f>UPPER(players_stats[[#This Row],[Agents]])</f>
        <v>OMEN</v>
      </c>
      <c r="H4944" s="1" t="str">
        <f>IF(OR(ISNUMBER(FIND(",",players_stats[[#This Row],[Agents MAYUS]])),ISNUMBER(FIND("All Match Types",players_stats[[#This Row],[Match Type]]))),"Eliminar","")</f>
        <v/>
      </c>
      <c r="I4944">
        <v>75</v>
      </c>
      <c r="J4944">
        <v>82</v>
      </c>
      <c r="K4944">
        <v>185</v>
      </c>
      <c r="L4944">
        <v>77</v>
      </c>
      <c r="M4944">
        <v>0.65</v>
      </c>
      <c r="N4944">
        <v>127</v>
      </c>
      <c r="O4944">
        <v>63</v>
      </c>
      <c r="P4944">
        <v>36</v>
      </c>
      <c r="Q4944">
        <v>9</v>
      </c>
      <c r="R4944">
        <v>9</v>
      </c>
      <c r="S4944">
        <v>0.32</v>
      </c>
      <c r="U4944" s="1" t="s">
        <v>237</v>
      </c>
      <c r="V4944">
        <v>16</v>
      </c>
      <c r="W4944">
        <v>47</v>
      </c>
      <c r="X4944">
        <v>61</v>
      </c>
      <c r="Y4944">
        <v>27</v>
      </c>
      <c r="Z4944">
        <v>7</v>
      </c>
      <c r="AA4944">
        <v>7</v>
      </c>
    </row>
    <row r="4945" spans="1:27" x14ac:dyDescent="0.25">
      <c r="A4945" s="1" t="s">
        <v>94</v>
      </c>
      <c r="B4945" s="1" t="s">
        <v>47</v>
      </c>
      <c r="C4945" s="1" t="s">
        <v>48</v>
      </c>
      <c r="D4945" s="1" t="s">
        <v>1009</v>
      </c>
      <c r="E4945" s="1" t="s">
        <v>76</v>
      </c>
      <c r="F4945" s="1" t="s">
        <v>279</v>
      </c>
      <c r="G4945" s="1" t="str">
        <f>UPPER(players_stats[[#This Row],[Agents]])</f>
        <v>SAGE</v>
      </c>
      <c r="H4945" s="1" t="str">
        <f>IF(OR(ISNUMBER(FIND(",",players_stats[[#This Row],[Agents MAYUS]])),ISNUMBER(FIND("All Match Types",players_stats[[#This Row],[Match Type]]))),"Eliminar","")</f>
        <v/>
      </c>
      <c r="I4945">
        <v>23</v>
      </c>
      <c r="J4945">
        <v>149</v>
      </c>
      <c r="K4945">
        <v>294</v>
      </c>
      <c r="L4945">
        <v>135</v>
      </c>
      <c r="M4945">
        <v>0.74</v>
      </c>
      <c r="N4945">
        <v>199</v>
      </c>
      <c r="O4945">
        <v>10</v>
      </c>
      <c r="P4945">
        <v>3</v>
      </c>
      <c r="Q4945">
        <v>4</v>
      </c>
      <c r="R4945">
        <v>4</v>
      </c>
      <c r="S4945">
        <v>0.28999999999999998</v>
      </c>
      <c r="U4945" s="1" t="s">
        <v>141</v>
      </c>
      <c r="V4945">
        <v>23</v>
      </c>
      <c r="W4945">
        <v>23</v>
      </c>
      <c r="X4945">
        <v>17</v>
      </c>
      <c r="Y4945">
        <v>7</v>
      </c>
      <c r="Z4945">
        <v>1</v>
      </c>
      <c r="AA4945">
        <v>1</v>
      </c>
    </row>
    <row r="4946" spans="1:27" x14ac:dyDescent="0.25">
      <c r="A4946" s="1" t="s">
        <v>94</v>
      </c>
      <c r="B4946" s="1" t="s">
        <v>47</v>
      </c>
      <c r="C4946" s="1" t="s">
        <v>48</v>
      </c>
      <c r="D4946" s="1" t="s">
        <v>1009</v>
      </c>
      <c r="E4946" s="1" t="s">
        <v>76</v>
      </c>
      <c r="F4946" s="1" t="s">
        <v>734</v>
      </c>
      <c r="G4946" s="1" t="str">
        <f>UPPER(players_stats[[#This Row],[Agents]])</f>
        <v>OMEN, SAGE</v>
      </c>
      <c r="H4946" s="1" t="str">
        <f>IF(OR(ISNUMBER(FIND(",",players_stats[[#This Row],[Agents MAYUS]])),ISNUMBER(FIND("All Match Types",players_stats[[#This Row],[Match Type]]))),"Eliminar","")</f>
        <v>Eliminar</v>
      </c>
      <c r="I4946">
        <v>98</v>
      </c>
      <c r="J4946">
        <v>98</v>
      </c>
      <c r="K4946">
        <v>207</v>
      </c>
      <c r="L4946">
        <v>9</v>
      </c>
      <c r="M4946">
        <v>0.67</v>
      </c>
      <c r="N4946">
        <v>144</v>
      </c>
      <c r="O4946">
        <v>71</v>
      </c>
      <c r="P4946">
        <v>35</v>
      </c>
      <c r="Q4946">
        <v>8</v>
      </c>
      <c r="R4946">
        <v>8</v>
      </c>
      <c r="S4946">
        <v>0.31</v>
      </c>
      <c r="U4946" s="1" t="s">
        <v>330</v>
      </c>
      <c r="V4946">
        <v>23</v>
      </c>
      <c r="W4946">
        <v>70</v>
      </c>
      <c r="X4946">
        <v>78</v>
      </c>
      <c r="Y4946">
        <v>34</v>
      </c>
      <c r="Z4946">
        <v>8</v>
      </c>
      <c r="AA4946">
        <v>8</v>
      </c>
    </row>
    <row r="4947" spans="1:27" x14ac:dyDescent="0.25">
      <c r="A4947" s="1" t="s">
        <v>94</v>
      </c>
      <c r="B4947" s="1" t="s">
        <v>47</v>
      </c>
      <c r="C4947" s="1" t="s">
        <v>48</v>
      </c>
      <c r="D4947" s="1" t="s">
        <v>1010</v>
      </c>
      <c r="E4947" s="1" t="s">
        <v>76</v>
      </c>
      <c r="F4947" s="1" t="s">
        <v>151</v>
      </c>
      <c r="G4947" s="1" t="str">
        <f>UPPER(players_stats[[#This Row],[Agents]])</f>
        <v>SOVA</v>
      </c>
      <c r="H4947" s="1" t="str">
        <f>IF(OR(ISNUMBER(FIND(",",players_stats[[#This Row],[Agents MAYUS]])),ISNUMBER(FIND("All Match Types",players_stats[[#This Row],[Match Type]]))),"Eliminar","")</f>
        <v/>
      </c>
      <c r="I4947">
        <v>56</v>
      </c>
      <c r="J4947">
        <v>8</v>
      </c>
      <c r="K4947">
        <v>174</v>
      </c>
      <c r="L4947">
        <v>7</v>
      </c>
      <c r="M4947">
        <v>0.66</v>
      </c>
      <c r="N4947">
        <v>123</v>
      </c>
      <c r="O4947">
        <v>5</v>
      </c>
      <c r="P4947">
        <v>21</v>
      </c>
      <c r="Q4947">
        <v>2</v>
      </c>
      <c r="R4947">
        <v>4</v>
      </c>
      <c r="S4947">
        <v>0.36</v>
      </c>
      <c r="U4947" s="1" t="s">
        <v>204</v>
      </c>
      <c r="V4947">
        <v>14</v>
      </c>
      <c r="W4947">
        <v>28</v>
      </c>
      <c r="X4947">
        <v>40</v>
      </c>
      <c r="Y4947">
        <v>12</v>
      </c>
      <c r="Z4947">
        <v>1</v>
      </c>
      <c r="AA4947">
        <v>2</v>
      </c>
    </row>
    <row r="4948" spans="1:27" x14ac:dyDescent="0.25">
      <c r="A4948" s="1" t="s">
        <v>94</v>
      </c>
      <c r="B4948" s="1" t="s">
        <v>47</v>
      </c>
      <c r="C4948" s="1" t="s">
        <v>48</v>
      </c>
      <c r="D4948" s="1" t="s">
        <v>1010</v>
      </c>
      <c r="E4948" s="1" t="s">
        <v>76</v>
      </c>
      <c r="F4948" s="1" t="s">
        <v>152</v>
      </c>
      <c r="G4948" s="1" t="str">
        <f>UPPER(players_stats[[#This Row],[Agents]])</f>
        <v>VIPER</v>
      </c>
      <c r="H4948" s="1" t="str">
        <f>IF(OR(ISNUMBER(FIND(",",players_stats[[#This Row],[Agents MAYUS]])),ISNUMBER(FIND("All Match Types",players_stats[[#This Row],[Match Type]]))),"Eliminar","")</f>
        <v/>
      </c>
      <c r="I4948">
        <v>42</v>
      </c>
      <c r="J4948">
        <v>55</v>
      </c>
      <c r="K4948">
        <v>141</v>
      </c>
      <c r="L4948">
        <v>58</v>
      </c>
      <c r="M4948">
        <v>0.52</v>
      </c>
      <c r="N4948">
        <v>92</v>
      </c>
      <c r="O4948">
        <v>45</v>
      </c>
      <c r="P4948">
        <v>21</v>
      </c>
      <c r="Q4948">
        <v>12</v>
      </c>
      <c r="R4948">
        <v>1</v>
      </c>
      <c r="S4948">
        <v>0.3</v>
      </c>
      <c r="U4948" s="1" t="s">
        <v>211</v>
      </c>
      <c r="V4948">
        <v>11</v>
      </c>
      <c r="W4948">
        <v>19</v>
      </c>
      <c r="X4948">
        <v>33</v>
      </c>
      <c r="Y4948">
        <v>9</v>
      </c>
      <c r="Z4948">
        <v>5</v>
      </c>
      <c r="AA4948">
        <v>4</v>
      </c>
    </row>
    <row r="4949" spans="1:27" x14ac:dyDescent="0.25">
      <c r="A4949" s="1" t="s">
        <v>94</v>
      </c>
      <c r="B4949" s="1" t="s">
        <v>47</v>
      </c>
      <c r="C4949" s="1" t="s">
        <v>48</v>
      </c>
      <c r="D4949" s="1" t="s">
        <v>1010</v>
      </c>
      <c r="E4949" s="1" t="s">
        <v>76</v>
      </c>
      <c r="F4949" s="1" t="s">
        <v>153</v>
      </c>
      <c r="G4949" s="1" t="str">
        <f>UPPER(players_stats[[#This Row],[Agents]])</f>
        <v>SOVA, VIPER</v>
      </c>
      <c r="H4949" s="1" t="str">
        <f>IF(OR(ISNUMBER(FIND(",",players_stats[[#This Row],[Agents MAYUS]])),ISNUMBER(FIND("All Match Types",players_stats[[#This Row],[Match Type]]))),"Eliminar","")</f>
        <v>Eliminar</v>
      </c>
      <c r="I4949">
        <v>98</v>
      </c>
      <c r="J4949">
        <v>7</v>
      </c>
      <c r="K4949">
        <v>161</v>
      </c>
      <c r="L4949">
        <v>64</v>
      </c>
      <c r="M4949">
        <v>0.6</v>
      </c>
      <c r="N4949">
        <v>110</v>
      </c>
      <c r="O4949">
        <v>48</v>
      </c>
      <c r="P4949">
        <v>21</v>
      </c>
      <c r="Q4949">
        <v>6</v>
      </c>
      <c r="R4949">
        <v>6</v>
      </c>
      <c r="S4949">
        <v>0.34</v>
      </c>
      <c r="U4949" s="1" t="s">
        <v>579</v>
      </c>
      <c r="V4949">
        <v>14</v>
      </c>
      <c r="W4949">
        <v>47</v>
      </c>
      <c r="X4949">
        <v>73</v>
      </c>
      <c r="Y4949">
        <v>21</v>
      </c>
      <c r="Z4949">
        <v>6</v>
      </c>
      <c r="AA4949">
        <v>6</v>
      </c>
    </row>
    <row r="4950" spans="1:27" x14ac:dyDescent="0.25">
      <c r="A4950" s="1" t="s">
        <v>94</v>
      </c>
      <c r="B4950" s="1" t="s">
        <v>47</v>
      </c>
      <c r="C4950" s="1" t="s">
        <v>48</v>
      </c>
      <c r="D4950" s="1" t="s">
        <v>351</v>
      </c>
      <c r="E4950" s="1" t="s">
        <v>17</v>
      </c>
      <c r="F4950" s="1" t="s">
        <v>130</v>
      </c>
      <c r="G4950" s="1" t="str">
        <f>UPPER(players_stats[[#This Row],[Agents]])</f>
        <v>FADE</v>
      </c>
      <c r="H4950" s="1" t="str">
        <f>IF(OR(ISNUMBER(FIND(",",players_stats[[#This Row],[Agents MAYUS]])),ISNUMBER(FIND("All Match Types",players_stats[[#This Row],[Match Type]]))),"Eliminar","")</f>
        <v/>
      </c>
      <c r="I4950">
        <v>44</v>
      </c>
      <c r="J4950">
        <v>102</v>
      </c>
      <c r="K4950">
        <v>164</v>
      </c>
      <c r="L4950">
        <v>93</v>
      </c>
      <c r="M4950">
        <v>0.59</v>
      </c>
      <c r="N4950">
        <v>112</v>
      </c>
      <c r="O4950">
        <v>61</v>
      </c>
      <c r="P4950">
        <v>34</v>
      </c>
      <c r="Q4950">
        <v>0</v>
      </c>
      <c r="R4950">
        <v>5</v>
      </c>
      <c r="S4950">
        <v>0.31</v>
      </c>
      <c r="T4950">
        <v>0.2</v>
      </c>
      <c r="U4950" s="1" t="s">
        <v>235</v>
      </c>
      <c r="V4950">
        <v>17</v>
      </c>
      <c r="W4950">
        <v>27</v>
      </c>
      <c r="X4950">
        <v>29</v>
      </c>
      <c r="Y4950">
        <v>15</v>
      </c>
      <c r="Z4950">
        <v>0</v>
      </c>
      <c r="AA4950">
        <v>2</v>
      </c>
    </row>
    <row r="4951" spans="1:27" x14ac:dyDescent="0.25">
      <c r="A4951" s="1" t="s">
        <v>94</v>
      </c>
      <c r="B4951" s="1" t="s">
        <v>47</v>
      </c>
      <c r="C4951" s="1" t="s">
        <v>48</v>
      </c>
      <c r="D4951" s="1" t="s">
        <v>351</v>
      </c>
      <c r="E4951" s="1" t="s">
        <v>17</v>
      </c>
      <c r="F4951" s="1" t="s">
        <v>138</v>
      </c>
      <c r="G4951" s="1" t="str">
        <f>UPPER(players_stats[[#This Row],[Agents]])</f>
        <v>GEKKO</v>
      </c>
      <c r="H4951" s="1" t="str">
        <f>IF(OR(ISNUMBER(FIND(",",players_stats[[#This Row],[Agents MAYUS]])),ISNUMBER(FIND("All Match Types",players_stats[[#This Row],[Match Type]]))),"Eliminar","")</f>
        <v/>
      </c>
      <c r="I4951">
        <v>39</v>
      </c>
      <c r="J4951">
        <v>96</v>
      </c>
      <c r="K4951">
        <v>142</v>
      </c>
      <c r="L4951">
        <v>115</v>
      </c>
      <c r="M4951">
        <v>0.77</v>
      </c>
      <c r="N4951">
        <v>89</v>
      </c>
      <c r="O4951">
        <v>59</v>
      </c>
      <c r="P4951">
        <v>18</v>
      </c>
      <c r="Q4951">
        <v>0</v>
      </c>
      <c r="R4951">
        <v>3</v>
      </c>
      <c r="S4951">
        <v>0.2</v>
      </c>
      <c r="U4951" s="1" t="s">
        <v>143</v>
      </c>
      <c r="V4951">
        <v>13</v>
      </c>
      <c r="W4951">
        <v>23</v>
      </c>
      <c r="X4951">
        <v>20</v>
      </c>
      <c r="Y4951">
        <v>7</v>
      </c>
      <c r="Z4951">
        <v>0</v>
      </c>
      <c r="AA4951">
        <v>1</v>
      </c>
    </row>
    <row r="4952" spans="1:27" x14ac:dyDescent="0.25">
      <c r="A4952" s="1" t="s">
        <v>94</v>
      </c>
      <c r="B4952" s="1" t="s">
        <v>47</v>
      </c>
      <c r="C4952" s="1" t="s">
        <v>48</v>
      </c>
      <c r="D4952" s="1" t="s">
        <v>351</v>
      </c>
      <c r="E4952" s="1" t="s">
        <v>17</v>
      </c>
      <c r="F4952" s="1" t="s">
        <v>215</v>
      </c>
      <c r="G4952" s="1" t="str">
        <f>UPPER(players_stats[[#This Row],[Agents]])</f>
        <v>KAYO</v>
      </c>
      <c r="H4952" s="1" t="str">
        <f>IF(OR(ISNUMBER(FIND(",",players_stats[[#This Row],[Agents MAYUS]])),ISNUMBER(FIND("All Match Types",players_stats[[#This Row],[Match Type]]))),"Eliminar","")</f>
        <v/>
      </c>
      <c r="I4952">
        <v>21</v>
      </c>
      <c r="J4952">
        <v>61</v>
      </c>
      <c r="K4952">
        <v>103</v>
      </c>
      <c r="L4952">
        <v>53</v>
      </c>
      <c r="M4952">
        <v>0.67</v>
      </c>
      <c r="N4952">
        <v>53</v>
      </c>
      <c r="O4952">
        <v>38</v>
      </c>
      <c r="P4952">
        <v>38</v>
      </c>
      <c r="Q4952">
        <v>5</v>
      </c>
      <c r="R4952">
        <v>5</v>
      </c>
      <c r="S4952">
        <v>0.16</v>
      </c>
      <c r="U4952" s="1" t="s">
        <v>143</v>
      </c>
      <c r="V4952">
        <v>8</v>
      </c>
      <c r="W4952">
        <v>8</v>
      </c>
      <c r="X4952">
        <v>15</v>
      </c>
      <c r="Y4952">
        <v>8</v>
      </c>
      <c r="Z4952">
        <v>1</v>
      </c>
      <c r="AA4952">
        <v>1</v>
      </c>
    </row>
    <row r="4953" spans="1:27" x14ac:dyDescent="0.25">
      <c r="A4953" s="1" t="s">
        <v>94</v>
      </c>
      <c r="B4953" s="1" t="s">
        <v>47</v>
      </c>
      <c r="C4953" s="1" t="s">
        <v>48</v>
      </c>
      <c r="D4953" s="1" t="s">
        <v>351</v>
      </c>
      <c r="E4953" s="1" t="s">
        <v>17</v>
      </c>
      <c r="F4953" s="1" t="s">
        <v>696</v>
      </c>
      <c r="G4953" s="1" t="str">
        <f>UPPER(players_stats[[#This Row],[Agents]])</f>
        <v>FADE, GEKKO, KAYO</v>
      </c>
      <c r="H4953" s="1" t="str">
        <f>IF(OR(ISNUMBER(FIND(",",players_stats[[#This Row],[Agents MAYUS]])),ISNUMBER(FIND("All Match Types",players_stats[[#This Row],[Match Type]]))),"Eliminar","")</f>
        <v>Eliminar</v>
      </c>
      <c r="I4953">
        <v>104</v>
      </c>
      <c r="J4953">
        <v>92</v>
      </c>
      <c r="K4953">
        <v>143</v>
      </c>
      <c r="L4953">
        <v>91</v>
      </c>
      <c r="M4953">
        <v>0.67</v>
      </c>
      <c r="N4953">
        <v>91</v>
      </c>
      <c r="O4953">
        <v>56</v>
      </c>
      <c r="P4953">
        <v>29</v>
      </c>
      <c r="Q4953">
        <v>1</v>
      </c>
      <c r="R4953">
        <v>4</v>
      </c>
      <c r="S4953">
        <v>0.24</v>
      </c>
      <c r="T4953">
        <v>0.09</v>
      </c>
      <c r="U4953" s="1" t="s">
        <v>192</v>
      </c>
      <c r="V4953">
        <v>17</v>
      </c>
      <c r="W4953">
        <v>58</v>
      </c>
      <c r="X4953">
        <v>64</v>
      </c>
      <c r="Y4953">
        <v>30</v>
      </c>
      <c r="Z4953">
        <v>1</v>
      </c>
      <c r="AA4953">
        <v>4</v>
      </c>
    </row>
    <row r="4954" spans="1:27" x14ac:dyDescent="0.25">
      <c r="A4954" s="1" t="s">
        <v>94</v>
      </c>
      <c r="B4954" s="1" t="s">
        <v>47</v>
      </c>
      <c r="C4954" s="1" t="s">
        <v>48</v>
      </c>
      <c r="D4954" s="1" t="s">
        <v>349</v>
      </c>
      <c r="E4954" s="1" t="s">
        <v>17</v>
      </c>
      <c r="F4954" s="1" t="s">
        <v>157</v>
      </c>
      <c r="G4954" s="1" t="str">
        <f>UPPER(players_stats[[#This Row],[Agents]])</f>
        <v>HARBOR</v>
      </c>
      <c r="H4954" s="1" t="str">
        <f>IF(OR(ISNUMBER(FIND(",",players_stats[[#This Row],[Agents MAYUS]])),ISNUMBER(FIND("All Match Types",players_stats[[#This Row],[Match Type]]))),"Eliminar","")</f>
        <v/>
      </c>
      <c r="I4954">
        <v>20</v>
      </c>
      <c r="J4954">
        <v>169</v>
      </c>
      <c r="K4954">
        <v>281</v>
      </c>
      <c r="L4954">
        <v>20</v>
      </c>
      <c r="M4954">
        <v>0.8</v>
      </c>
      <c r="N4954">
        <v>199</v>
      </c>
      <c r="O4954">
        <v>10</v>
      </c>
      <c r="P4954">
        <v>35</v>
      </c>
      <c r="Q4954">
        <v>5</v>
      </c>
      <c r="R4954">
        <v>5</v>
      </c>
      <c r="S4954">
        <v>0.35</v>
      </c>
      <c r="T4954">
        <v>0.33</v>
      </c>
      <c r="U4954" s="1" t="s">
        <v>156</v>
      </c>
      <c r="V4954">
        <v>20</v>
      </c>
      <c r="W4954">
        <v>20</v>
      </c>
      <c r="X4954">
        <v>10</v>
      </c>
      <c r="Y4954">
        <v>7</v>
      </c>
      <c r="Z4954">
        <v>1</v>
      </c>
      <c r="AA4954">
        <v>1</v>
      </c>
    </row>
    <row r="4955" spans="1:27" x14ac:dyDescent="0.25">
      <c r="A4955" s="1" t="s">
        <v>94</v>
      </c>
      <c r="B4955" s="1" t="s">
        <v>47</v>
      </c>
      <c r="C4955" s="1" t="s">
        <v>48</v>
      </c>
      <c r="D4955" s="1" t="s">
        <v>349</v>
      </c>
      <c r="E4955" s="1" t="s">
        <v>17</v>
      </c>
      <c r="F4955" s="1" t="s">
        <v>140</v>
      </c>
      <c r="G4955" s="1" t="str">
        <f>UPPER(players_stats[[#This Row],[Agents]])</f>
        <v>OMEN</v>
      </c>
      <c r="H4955" s="1" t="str">
        <f>IF(OR(ISNUMBER(FIND(",",players_stats[[#This Row],[Agents MAYUS]])),ISNUMBER(FIND("All Match Types",players_stats[[#This Row],[Match Type]]))),"Eliminar","")</f>
        <v/>
      </c>
      <c r="I4955">
        <v>65</v>
      </c>
      <c r="J4955">
        <v>92</v>
      </c>
      <c r="K4955">
        <v>186</v>
      </c>
      <c r="L4955">
        <v>8</v>
      </c>
      <c r="M4955">
        <v>0.63</v>
      </c>
      <c r="N4955">
        <v>120</v>
      </c>
      <c r="O4955">
        <v>63</v>
      </c>
      <c r="P4955">
        <v>23</v>
      </c>
      <c r="Q4955">
        <v>11</v>
      </c>
      <c r="R4955">
        <v>9</v>
      </c>
      <c r="S4955">
        <v>0.44</v>
      </c>
      <c r="T4955">
        <v>0.11</v>
      </c>
      <c r="U4955" s="1" t="s">
        <v>238</v>
      </c>
      <c r="V4955">
        <v>19</v>
      </c>
      <c r="W4955">
        <v>41</v>
      </c>
      <c r="X4955">
        <v>51</v>
      </c>
      <c r="Y4955">
        <v>15</v>
      </c>
      <c r="Z4955">
        <v>7</v>
      </c>
      <c r="AA4955">
        <v>6</v>
      </c>
    </row>
    <row r="4956" spans="1:27" x14ac:dyDescent="0.25">
      <c r="A4956" s="1" t="s">
        <v>94</v>
      </c>
      <c r="B4956" s="1" t="s">
        <v>47</v>
      </c>
      <c r="C4956" s="1" t="s">
        <v>48</v>
      </c>
      <c r="D4956" s="1" t="s">
        <v>349</v>
      </c>
      <c r="E4956" s="1" t="s">
        <v>17</v>
      </c>
      <c r="F4956" s="1" t="s">
        <v>152</v>
      </c>
      <c r="G4956" s="1" t="str">
        <f>UPPER(players_stats[[#This Row],[Agents]])</f>
        <v>VIPER</v>
      </c>
      <c r="H4956" s="1" t="str">
        <f>IF(OR(ISNUMBER(FIND(",",players_stats[[#This Row],[Agents MAYUS]])),ISNUMBER(FIND("All Match Types",players_stats[[#This Row],[Match Type]]))),"Eliminar","")</f>
        <v/>
      </c>
      <c r="I4956">
        <v>19</v>
      </c>
      <c r="J4956">
        <v>81</v>
      </c>
      <c r="K4956">
        <v>195</v>
      </c>
      <c r="L4956">
        <v>108</v>
      </c>
      <c r="M4956">
        <v>0.74</v>
      </c>
      <c r="N4956">
        <v>123</v>
      </c>
      <c r="O4956">
        <v>68</v>
      </c>
      <c r="P4956">
        <v>37</v>
      </c>
      <c r="Q4956">
        <v>11</v>
      </c>
      <c r="R4956">
        <v>16</v>
      </c>
      <c r="S4956">
        <v>0.36</v>
      </c>
      <c r="U4956" s="1" t="s">
        <v>139</v>
      </c>
      <c r="V4956">
        <v>13</v>
      </c>
      <c r="W4956">
        <v>13</v>
      </c>
      <c r="X4956">
        <v>12</v>
      </c>
      <c r="Y4956">
        <v>7</v>
      </c>
      <c r="Z4956">
        <v>2</v>
      </c>
      <c r="AA4956">
        <v>3</v>
      </c>
    </row>
    <row r="4957" spans="1:27" x14ac:dyDescent="0.25">
      <c r="A4957" s="1" t="s">
        <v>94</v>
      </c>
      <c r="B4957" s="1" t="s">
        <v>47</v>
      </c>
      <c r="C4957" s="1" t="s">
        <v>48</v>
      </c>
      <c r="D4957" s="1" t="s">
        <v>349</v>
      </c>
      <c r="E4957" s="1" t="s">
        <v>17</v>
      </c>
      <c r="F4957" s="1" t="s">
        <v>1011</v>
      </c>
      <c r="G4957" s="1" t="str">
        <f>UPPER(players_stats[[#This Row],[Agents]])</f>
        <v>HARBOR, OMEN, VIPER</v>
      </c>
      <c r="H4957" s="1" t="str">
        <f>IF(OR(ISNUMBER(FIND(",",players_stats[[#This Row],[Agents MAYUS]])),ISNUMBER(FIND("All Match Types",players_stats[[#This Row],[Match Type]]))),"Eliminar","")</f>
        <v>Eliminar</v>
      </c>
      <c r="I4957">
        <v>104</v>
      </c>
      <c r="J4957">
        <v>105</v>
      </c>
      <c r="K4957">
        <v>207</v>
      </c>
      <c r="L4957">
        <v>101</v>
      </c>
      <c r="M4957">
        <v>0.68</v>
      </c>
      <c r="N4957">
        <v>135</v>
      </c>
      <c r="O4957">
        <v>71</v>
      </c>
      <c r="P4957">
        <v>28</v>
      </c>
      <c r="Q4957">
        <v>1</v>
      </c>
      <c r="R4957">
        <v>1</v>
      </c>
      <c r="S4957">
        <v>0.4</v>
      </c>
      <c r="T4957">
        <v>0.14000000000000001</v>
      </c>
      <c r="U4957" s="1" t="s">
        <v>259</v>
      </c>
      <c r="V4957">
        <v>20</v>
      </c>
      <c r="W4957">
        <v>74</v>
      </c>
      <c r="X4957">
        <v>73</v>
      </c>
      <c r="Y4957">
        <v>29</v>
      </c>
      <c r="Z4957">
        <v>10</v>
      </c>
      <c r="AA4957">
        <v>10</v>
      </c>
    </row>
    <row r="4958" spans="1:27" x14ac:dyDescent="0.25">
      <c r="A4958" s="1" t="s">
        <v>94</v>
      </c>
      <c r="B4958" s="1" t="s">
        <v>47</v>
      </c>
      <c r="C4958" s="1" t="s">
        <v>48</v>
      </c>
      <c r="D4958" s="1" t="s">
        <v>352</v>
      </c>
      <c r="E4958" s="1" t="s">
        <v>17</v>
      </c>
      <c r="F4958" s="1" t="s">
        <v>145</v>
      </c>
      <c r="G4958" s="1" t="str">
        <f>UPPER(players_stats[[#This Row],[Agents]])</f>
        <v>JETT</v>
      </c>
      <c r="H4958" s="1" t="str">
        <f>IF(OR(ISNUMBER(FIND(",",players_stats[[#This Row],[Agents MAYUS]])),ISNUMBER(FIND("All Match Types",players_stats[[#This Row],[Match Type]]))),"Eliminar","")</f>
        <v/>
      </c>
      <c r="I4958">
        <v>40</v>
      </c>
      <c r="J4958">
        <v>88</v>
      </c>
      <c r="K4958">
        <v>170</v>
      </c>
      <c r="L4958">
        <v>85</v>
      </c>
      <c r="M4958">
        <v>0.7</v>
      </c>
      <c r="N4958">
        <v>100</v>
      </c>
      <c r="O4958">
        <v>55</v>
      </c>
      <c r="P4958">
        <v>13</v>
      </c>
      <c r="Q4958">
        <v>23</v>
      </c>
      <c r="R4958">
        <v>18</v>
      </c>
      <c r="S4958">
        <v>0.28999999999999998</v>
      </c>
      <c r="T4958">
        <v>0.25</v>
      </c>
      <c r="U4958" s="1" t="s">
        <v>178</v>
      </c>
      <c r="V4958">
        <v>17</v>
      </c>
      <c r="W4958">
        <v>22</v>
      </c>
      <c r="X4958">
        <v>26</v>
      </c>
      <c r="Y4958">
        <v>5</v>
      </c>
      <c r="Z4958">
        <v>9</v>
      </c>
      <c r="AA4958">
        <v>7</v>
      </c>
    </row>
    <row r="4959" spans="1:27" x14ac:dyDescent="0.25">
      <c r="A4959" s="1" t="s">
        <v>94</v>
      </c>
      <c r="B4959" s="1" t="s">
        <v>47</v>
      </c>
      <c r="C4959" s="1" t="s">
        <v>48</v>
      </c>
      <c r="D4959" s="1" t="s">
        <v>352</v>
      </c>
      <c r="E4959" s="1" t="s">
        <v>17</v>
      </c>
      <c r="F4959" s="1" t="s">
        <v>146</v>
      </c>
      <c r="G4959" s="1" t="str">
        <f>UPPER(players_stats[[#This Row],[Agents]])</f>
        <v>RAZE</v>
      </c>
      <c r="H4959" s="1" t="str">
        <f>IF(OR(ISNUMBER(FIND(",",players_stats[[#This Row],[Agents MAYUS]])),ISNUMBER(FIND("All Match Types",players_stats[[#This Row],[Match Type]]))),"Eliminar","")</f>
        <v/>
      </c>
      <c r="I4959">
        <v>64</v>
      </c>
      <c r="J4959">
        <v>82</v>
      </c>
      <c r="K4959">
        <v>198</v>
      </c>
      <c r="L4959">
        <v>87</v>
      </c>
      <c r="M4959">
        <v>0.63</v>
      </c>
      <c r="N4959">
        <v>132</v>
      </c>
      <c r="O4959">
        <v>64</v>
      </c>
      <c r="P4959">
        <v>13</v>
      </c>
      <c r="Q4959">
        <v>14</v>
      </c>
      <c r="R4959">
        <v>14</v>
      </c>
      <c r="S4959">
        <v>0.22</v>
      </c>
      <c r="T4959">
        <v>0.17</v>
      </c>
      <c r="U4959" s="1" t="s">
        <v>172</v>
      </c>
      <c r="V4959">
        <v>17</v>
      </c>
      <c r="W4959">
        <v>41</v>
      </c>
      <c r="X4959">
        <v>47</v>
      </c>
      <c r="Y4959">
        <v>8</v>
      </c>
      <c r="Z4959">
        <v>9</v>
      </c>
      <c r="AA4959">
        <v>9</v>
      </c>
    </row>
    <row r="4960" spans="1:27" x14ac:dyDescent="0.25">
      <c r="A4960" s="1" t="s">
        <v>94</v>
      </c>
      <c r="B4960" s="1" t="s">
        <v>47</v>
      </c>
      <c r="C4960" s="1" t="s">
        <v>48</v>
      </c>
      <c r="D4960" s="1" t="s">
        <v>352</v>
      </c>
      <c r="E4960" s="1" t="s">
        <v>17</v>
      </c>
      <c r="F4960" s="1" t="s">
        <v>148</v>
      </c>
      <c r="G4960" s="1" t="str">
        <f>UPPER(players_stats[[#This Row],[Agents]])</f>
        <v>JETT, RAZE</v>
      </c>
      <c r="H4960" s="1" t="str">
        <f>IF(OR(ISNUMBER(FIND(",",players_stats[[#This Row],[Agents MAYUS]])),ISNUMBER(FIND("All Match Types",players_stats[[#This Row],[Match Type]]))),"Eliminar","")</f>
        <v>Eliminar</v>
      </c>
      <c r="I4960">
        <v>104</v>
      </c>
      <c r="J4960">
        <v>85</v>
      </c>
      <c r="K4960">
        <v>187</v>
      </c>
      <c r="L4960">
        <v>86</v>
      </c>
      <c r="M4960">
        <v>0.65</v>
      </c>
      <c r="N4960">
        <v>120</v>
      </c>
      <c r="O4960">
        <v>61</v>
      </c>
      <c r="P4960">
        <v>13</v>
      </c>
      <c r="Q4960">
        <v>17</v>
      </c>
      <c r="R4960">
        <v>15</v>
      </c>
      <c r="S4960">
        <v>0.24</v>
      </c>
      <c r="T4960">
        <v>0.2</v>
      </c>
      <c r="U4960" s="1" t="s">
        <v>314</v>
      </c>
      <c r="V4960">
        <v>17</v>
      </c>
      <c r="W4960">
        <v>63</v>
      </c>
      <c r="X4960">
        <v>73</v>
      </c>
      <c r="Y4960">
        <v>13</v>
      </c>
      <c r="Z4960">
        <v>18</v>
      </c>
      <c r="AA4960">
        <v>16</v>
      </c>
    </row>
    <row r="4961" spans="1:27" x14ac:dyDescent="0.25">
      <c r="A4961" s="1" t="s">
        <v>94</v>
      </c>
      <c r="B4961" s="1" t="s">
        <v>47</v>
      </c>
      <c r="C4961" s="1" t="s">
        <v>48</v>
      </c>
      <c r="D4961" s="1" t="s">
        <v>354</v>
      </c>
      <c r="E4961" s="1" t="s">
        <v>17</v>
      </c>
      <c r="F4961" s="1" t="s">
        <v>215</v>
      </c>
      <c r="G4961" s="1" t="str">
        <f>UPPER(players_stats[[#This Row],[Agents]])</f>
        <v>KAYO</v>
      </c>
      <c r="H4961" s="1" t="str">
        <f>IF(OR(ISNUMBER(FIND(",",players_stats[[#This Row],[Agents MAYUS]])),ISNUMBER(FIND("All Match Types",players_stats[[#This Row],[Match Type]]))),"Eliminar","")</f>
        <v/>
      </c>
      <c r="I4961">
        <v>19</v>
      </c>
      <c r="J4961">
        <v>14</v>
      </c>
      <c r="K4961">
        <v>207</v>
      </c>
      <c r="L4961">
        <v>167</v>
      </c>
      <c r="M4961">
        <v>0.79</v>
      </c>
      <c r="N4961">
        <v>134</v>
      </c>
      <c r="O4961">
        <v>79</v>
      </c>
      <c r="P4961">
        <v>58</v>
      </c>
      <c r="Q4961">
        <v>5</v>
      </c>
      <c r="R4961">
        <v>11</v>
      </c>
      <c r="S4961">
        <v>0.33</v>
      </c>
      <c r="U4961" s="1" t="s">
        <v>63</v>
      </c>
      <c r="V4961">
        <v>15</v>
      </c>
      <c r="W4961">
        <v>15</v>
      </c>
      <c r="X4961">
        <v>9</v>
      </c>
      <c r="Y4961">
        <v>11</v>
      </c>
      <c r="Z4961">
        <v>1</v>
      </c>
      <c r="AA4961">
        <v>2</v>
      </c>
    </row>
    <row r="4962" spans="1:27" x14ac:dyDescent="0.25">
      <c r="A4962" s="1" t="s">
        <v>94</v>
      </c>
      <c r="B4962" s="1" t="s">
        <v>47</v>
      </c>
      <c r="C4962" s="1" t="s">
        <v>48</v>
      </c>
      <c r="D4962" s="1" t="s">
        <v>354</v>
      </c>
      <c r="E4962" s="1" t="s">
        <v>17</v>
      </c>
      <c r="F4962" s="1" t="s">
        <v>134</v>
      </c>
      <c r="G4962" s="1" t="str">
        <f>UPPER(players_stats[[#This Row],[Agents]])</f>
        <v>KILLJOY</v>
      </c>
      <c r="H4962" s="1" t="str">
        <f>IF(OR(ISNUMBER(FIND(",",players_stats[[#This Row],[Agents MAYUS]])),ISNUMBER(FIND("All Match Types",players_stats[[#This Row],[Match Type]]))),"Eliminar","")</f>
        <v/>
      </c>
      <c r="I4962">
        <v>21</v>
      </c>
      <c r="J4962">
        <v>11</v>
      </c>
      <c r="K4962">
        <v>232</v>
      </c>
      <c r="L4962">
        <v>138</v>
      </c>
      <c r="M4962">
        <v>0.62</v>
      </c>
      <c r="N4962">
        <v>147</v>
      </c>
      <c r="O4962">
        <v>86</v>
      </c>
      <c r="P4962">
        <v>14</v>
      </c>
      <c r="Q4962">
        <v>14</v>
      </c>
      <c r="R4962">
        <v>14</v>
      </c>
      <c r="S4962">
        <v>0.31</v>
      </c>
      <c r="U4962" s="1" t="s">
        <v>143</v>
      </c>
      <c r="V4962">
        <v>18</v>
      </c>
      <c r="W4962">
        <v>18</v>
      </c>
      <c r="X4962">
        <v>13</v>
      </c>
      <c r="Y4962">
        <v>3</v>
      </c>
      <c r="Z4962">
        <v>3</v>
      </c>
      <c r="AA4962">
        <v>3</v>
      </c>
    </row>
    <row r="4963" spans="1:27" x14ac:dyDescent="0.25">
      <c r="A4963" s="1" t="s">
        <v>94</v>
      </c>
      <c r="B4963" s="1" t="s">
        <v>47</v>
      </c>
      <c r="C4963" s="1" t="s">
        <v>48</v>
      </c>
      <c r="D4963" s="1" t="s">
        <v>354</v>
      </c>
      <c r="E4963" s="1" t="s">
        <v>17</v>
      </c>
      <c r="F4963" s="1" t="s">
        <v>208</v>
      </c>
      <c r="G4963" s="1" t="str">
        <f>UPPER(players_stats[[#This Row],[Agents]])</f>
        <v>SKYE</v>
      </c>
      <c r="H4963" s="1" t="str">
        <f>IF(OR(ISNUMBER(FIND(",",players_stats[[#This Row],[Agents MAYUS]])),ISNUMBER(FIND("All Match Types",players_stats[[#This Row],[Match Type]]))),"Eliminar","")</f>
        <v/>
      </c>
      <c r="I4963">
        <v>20</v>
      </c>
      <c r="J4963">
        <v>75</v>
      </c>
      <c r="K4963">
        <v>208</v>
      </c>
      <c r="L4963">
        <v>82</v>
      </c>
      <c r="M4963">
        <v>0.75</v>
      </c>
      <c r="N4963">
        <v>126</v>
      </c>
      <c r="O4963">
        <v>7</v>
      </c>
      <c r="P4963">
        <v>35</v>
      </c>
      <c r="Q4963">
        <v>15</v>
      </c>
      <c r="R4963">
        <v>15</v>
      </c>
      <c r="S4963">
        <v>0.26</v>
      </c>
      <c r="U4963" s="1" t="s">
        <v>63</v>
      </c>
      <c r="V4963">
        <v>14</v>
      </c>
      <c r="W4963">
        <v>14</v>
      </c>
      <c r="X4963">
        <v>17</v>
      </c>
      <c r="Y4963">
        <v>7</v>
      </c>
      <c r="Z4963">
        <v>3</v>
      </c>
      <c r="AA4963">
        <v>3</v>
      </c>
    </row>
    <row r="4964" spans="1:27" x14ac:dyDescent="0.25">
      <c r="A4964" s="1" t="s">
        <v>94</v>
      </c>
      <c r="B4964" s="1" t="s">
        <v>47</v>
      </c>
      <c r="C4964" s="1" t="s">
        <v>48</v>
      </c>
      <c r="D4964" s="1" t="s">
        <v>354</v>
      </c>
      <c r="E4964" s="1" t="s">
        <v>17</v>
      </c>
      <c r="F4964" s="1" t="s">
        <v>152</v>
      </c>
      <c r="G4964" s="1" t="str">
        <f>UPPER(players_stats[[#This Row],[Agents]])</f>
        <v>VIPER</v>
      </c>
      <c r="H4964" s="1" t="str">
        <f>IF(OR(ISNUMBER(FIND(",",players_stats[[#This Row],[Agents MAYUS]])),ISNUMBER(FIND("All Match Types",players_stats[[#This Row],[Match Type]]))),"Eliminar","")</f>
        <v/>
      </c>
      <c r="I4964">
        <v>44</v>
      </c>
      <c r="J4964">
        <v>97</v>
      </c>
      <c r="K4964">
        <v>225</v>
      </c>
      <c r="L4964">
        <v>103</v>
      </c>
      <c r="M4964">
        <v>0.7</v>
      </c>
      <c r="N4964">
        <v>142</v>
      </c>
      <c r="O4964">
        <v>77</v>
      </c>
      <c r="P4964">
        <v>27</v>
      </c>
      <c r="Q4964">
        <v>2</v>
      </c>
      <c r="R4964">
        <v>18</v>
      </c>
      <c r="S4964">
        <v>0.44</v>
      </c>
      <c r="T4964">
        <v>0.17</v>
      </c>
      <c r="U4964" s="1" t="s">
        <v>172</v>
      </c>
      <c r="V4964">
        <v>17</v>
      </c>
      <c r="W4964">
        <v>34</v>
      </c>
      <c r="X4964">
        <v>33</v>
      </c>
      <c r="Y4964">
        <v>12</v>
      </c>
      <c r="Z4964">
        <v>9</v>
      </c>
      <c r="AA4964">
        <v>8</v>
      </c>
    </row>
    <row r="4965" spans="1:27" x14ac:dyDescent="0.25">
      <c r="A4965" s="1" t="s">
        <v>94</v>
      </c>
      <c r="B4965" s="1" t="s">
        <v>47</v>
      </c>
      <c r="C4965" s="1" t="s">
        <v>48</v>
      </c>
      <c r="D4965" s="1" t="s">
        <v>354</v>
      </c>
      <c r="E4965" s="1" t="s">
        <v>17</v>
      </c>
      <c r="F4965" s="1" t="s">
        <v>1012</v>
      </c>
      <c r="G4965" s="1" t="str">
        <f>UPPER(players_stats[[#This Row],[Agents]])</f>
        <v>KAYO, KILLJOY, SKYE, VIPER</v>
      </c>
      <c r="H4965" s="1" t="str">
        <f>IF(OR(ISNUMBER(FIND(",",players_stats[[#This Row],[Agents MAYUS]])),ISNUMBER(FIND("All Match Types",players_stats[[#This Row],[Match Type]]))),"Eliminar","")</f>
        <v>Eliminar</v>
      </c>
      <c r="I4965">
        <v>104</v>
      </c>
      <c r="J4965">
        <v>103</v>
      </c>
      <c r="K4965">
        <v>219</v>
      </c>
      <c r="L4965">
        <v>113</v>
      </c>
      <c r="M4965">
        <v>0.71</v>
      </c>
      <c r="N4965">
        <v>138</v>
      </c>
      <c r="O4965">
        <v>78</v>
      </c>
      <c r="P4965">
        <v>32</v>
      </c>
      <c r="Q4965">
        <v>15</v>
      </c>
      <c r="R4965">
        <v>15</v>
      </c>
      <c r="S4965">
        <v>0.35</v>
      </c>
      <c r="T4965">
        <v>0.11</v>
      </c>
      <c r="U4965" s="1" t="s">
        <v>238</v>
      </c>
      <c r="V4965">
        <v>18</v>
      </c>
      <c r="W4965">
        <v>81</v>
      </c>
      <c r="X4965">
        <v>72</v>
      </c>
      <c r="Y4965">
        <v>33</v>
      </c>
      <c r="Z4965">
        <v>16</v>
      </c>
      <c r="AA4965">
        <v>16</v>
      </c>
    </row>
    <row r="4966" spans="1:27" x14ac:dyDescent="0.25">
      <c r="A4966" s="1" t="s">
        <v>94</v>
      </c>
      <c r="B4966" s="1" t="s">
        <v>47</v>
      </c>
      <c r="C4966" s="1" t="s">
        <v>48</v>
      </c>
      <c r="D4966" s="1" t="s">
        <v>967</v>
      </c>
      <c r="E4966" s="1" t="s">
        <v>17</v>
      </c>
      <c r="F4966" s="1" t="s">
        <v>134</v>
      </c>
      <c r="G4966" s="1" t="str">
        <f>UPPER(players_stats[[#This Row],[Agents]])</f>
        <v>KILLJOY</v>
      </c>
      <c r="H4966" s="1" t="str">
        <f>IF(OR(ISNUMBER(FIND(",",players_stats[[#This Row],[Agents MAYUS]])),ISNUMBER(FIND("All Match Types",players_stats[[#This Row],[Match Type]]))),"Eliminar","")</f>
        <v/>
      </c>
      <c r="I4966">
        <v>63</v>
      </c>
      <c r="J4966">
        <v>8</v>
      </c>
      <c r="K4966">
        <v>133</v>
      </c>
      <c r="L4966">
        <v>71</v>
      </c>
      <c r="M4966">
        <v>0.68</v>
      </c>
      <c r="N4966">
        <v>93</v>
      </c>
      <c r="O4966">
        <v>43</v>
      </c>
      <c r="P4966">
        <v>14</v>
      </c>
      <c r="Q4966">
        <v>2</v>
      </c>
      <c r="R4966">
        <v>5</v>
      </c>
      <c r="S4966">
        <v>0.28000000000000003</v>
      </c>
      <c r="T4966">
        <v>0.2</v>
      </c>
      <c r="U4966" s="1" t="s">
        <v>235</v>
      </c>
      <c r="V4966">
        <v>14</v>
      </c>
      <c r="W4966">
        <v>27</v>
      </c>
      <c r="X4966">
        <v>38</v>
      </c>
      <c r="Y4966">
        <v>9</v>
      </c>
      <c r="Z4966">
        <v>1</v>
      </c>
      <c r="AA4966">
        <v>3</v>
      </c>
    </row>
    <row r="4967" spans="1:27" x14ac:dyDescent="0.25">
      <c r="A4967" s="1" t="s">
        <v>94</v>
      </c>
      <c r="B4967" s="1" t="s">
        <v>47</v>
      </c>
      <c r="C4967" s="1" t="s">
        <v>48</v>
      </c>
      <c r="D4967" s="1" t="s">
        <v>967</v>
      </c>
      <c r="E4967" s="1" t="s">
        <v>17</v>
      </c>
      <c r="F4967" s="1" t="s">
        <v>152</v>
      </c>
      <c r="G4967" s="1" t="str">
        <f>UPPER(players_stats[[#This Row],[Agents]])</f>
        <v>VIPER</v>
      </c>
      <c r="H4967" s="1" t="str">
        <f>IF(OR(ISNUMBER(FIND(",",players_stats[[#This Row],[Agents MAYUS]])),ISNUMBER(FIND("All Match Types",players_stats[[#This Row],[Match Type]]))),"Eliminar","")</f>
        <v/>
      </c>
      <c r="I4967">
        <v>20</v>
      </c>
      <c r="J4967">
        <v>107</v>
      </c>
      <c r="K4967">
        <v>220</v>
      </c>
      <c r="L4967">
        <v>125</v>
      </c>
      <c r="M4967">
        <v>0.75</v>
      </c>
      <c r="N4967">
        <v>144</v>
      </c>
      <c r="O4967">
        <v>75</v>
      </c>
      <c r="P4967">
        <v>35</v>
      </c>
      <c r="Q4967">
        <v>1</v>
      </c>
      <c r="R4967">
        <v>15</v>
      </c>
      <c r="S4967">
        <v>0.48</v>
      </c>
      <c r="U4967" s="1" t="s">
        <v>141</v>
      </c>
      <c r="V4967">
        <v>15</v>
      </c>
      <c r="W4967">
        <v>15</v>
      </c>
      <c r="X4967">
        <v>12</v>
      </c>
      <c r="Y4967">
        <v>7</v>
      </c>
      <c r="Z4967">
        <v>2</v>
      </c>
      <c r="AA4967">
        <v>3</v>
      </c>
    </row>
    <row r="4968" spans="1:27" x14ac:dyDescent="0.25">
      <c r="A4968" s="1" t="s">
        <v>94</v>
      </c>
      <c r="B4968" s="1" t="s">
        <v>47</v>
      </c>
      <c r="C4968" s="1" t="s">
        <v>48</v>
      </c>
      <c r="D4968" s="1" t="s">
        <v>967</v>
      </c>
      <c r="E4968" s="1" t="s">
        <v>17</v>
      </c>
      <c r="F4968" s="1" t="s">
        <v>266</v>
      </c>
      <c r="G4968" s="1" t="str">
        <f>UPPER(players_stats[[#This Row],[Agents]])</f>
        <v>KILLJOY, VIPER</v>
      </c>
      <c r="H4968" s="1" t="str">
        <f>IF(OR(ISNUMBER(FIND(",",players_stats[[#This Row],[Agents MAYUS]])),ISNUMBER(FIND("All Match Types",players_stats[[#This Row],[Match Type]]))),"Eliminar","")</f>
        <v>Eliminar</v>
      </c>
      <c r="I4968">
        <v>83</v>
      </c>
      <c r="J4968">
        <v>86</v>
      </c>
      <c r="K4968">
        <v>155</v>
      </c>
      <c r="L4968">
        <v>84</v>
      </c>
      <c r="M4968">
        <v>0.7</v>
      </c>
      <c r="N4968">
        <v>106</v>
      </c>
      <c r="O4968">
        <v>51</v>
      </c>
      <c r="P4968">
        <v>19</v>
      </c>
      <c r="Q4968">
        <v>4</v>
      </c>
      <c r="R4968">
        <v>7</v>
      </c>
      <c r="S4968">
        <v>0.33</v>
      </c>
      <c r="T4968">
        <v>0.17</v>
      </c>
      <c r="U4968" s="1" t="s">
        <v>172</v>
      </c>
      <c r="V4968">
        <v>15</v>
      </c>
      <c r="W4968">
        <v>42</v>
      </c>
      <c r="X4968">
        <v>50</v>
      </c>
      <c r="Y4968">
        <v>16</v>
      </c>
      <c r="Z4968">
        <v>3</v>
      </c>
      <c r="AA4968">
        <v>6</v>
      </c>
    </row>
    <row r="4969" spans="1:27" x14ac:dyDescent="0.25">
      <c r="A4969" s="1" t="s">
        <v>94</v>
      </c>
      <c r="B4969" s="1" t="s">
        <v>47</v>
      </c>
      <c r="C4969" s="1" t="s">
        <v>48</v>
      </c>
      <c r="D4969" s="1" t="s">
        <v>966</v>
      </c>
      <c r="E4969" s="1" t="s">
        <v>17</v>
      </c>
      <c r="F4969" s="1" t="s">
        <v>151</v>
      </c>
      <c r="G4969" s="1" t="str">
        <f>UPPER(players_stats[[#This Row],[Agents]])</f>
        <v>SOVA</v>
      </c>
      <c r="H4969" s="1" t="str">
        <f>IF(OR(ISNUMBER(FIND(",",players_stats[[#This Row],[Agents MAYUS]])),ISNUMBER(FIND("All Match Types",players_stats[[#This Row],[Match Type]]))),"Eliminar","")</f>
        <v/>
      </c>
      <c r="I4969">
        <v>21</v>
      </c>
      <c r="J4969">
        <v>111</v>
      </c>
      <c r="K4969">
        <v>224</v>
      </c>
      <c r="L4969">
        <v>115</v>
      </c>
      <c r="M4969">
        <v>0.62</v>
      </c>
      <c r="N4969">
        <v>142</v>
      </c>
      <c r="O4969">
        <v>71</v>
      </c>
      <c r="P4969">
        <v>24</v>
      </c>
      <c r="Q4969">
        <v>1</v>
      </c>
      <c r="R4969">
        <v>5</v>
      </c>
      <c r="S4969">
        <v>0.13</v>
      </c>
      <c r="U4969" s="1" t="s">
        <v>143</v>
      </c>
      <c r="V4969">
        <v>15</v>
      </c>
      <c r="W4969">
        <v>15</v>
      </c>
      <c r="X4969">
        <v>13</v>
      </c>
      <c r="Y4969">
        <v>5</v>
      </c>
      <c r="Z4969">
        <v>2</v>
      </c>
      <c r="AA4969">
        <v>1</v>
      </c>
    </row>
    <row r="4970" spans="1:27" x14ac:dyDescent="0.25">
      <c r="A4970" s="1" t="s">
        <v>94</v>
      </c>
      <c r="B4970" s="1" t="s">
        <v>47</v>
      </c>
      <c r="C4970" s="1" t="s">
        <v>48</v>
      </c>
      <c r="D4970" s="1" t="s">
        <v>335</v>
      </c>
      <c r="E4970" s="1" t="s">
        <v>6</v>
      </c>
      <c r="F4970" s="1" t="s">
        <v>130</v>
      </c>
      <c r="G4970" s="1" t="str">
        <f>UPPER(players_stats[[#This Row],[Agents]])</f>
        <v>FADE</v>
      </c>
      <c r="H4970" s="1" t="str">
        <f>IF(OR(ISNUMBER(FIND(",",players_stats[[#This Row],[Agents MAYUS]])),ISNUMBER(FIND("All Match Types",players_stats[[#This Row],[Match Type]]))),"Eliminar","")</f>
        <v/>
      </c>
      <c r="I4970">
        <v>22</v>
      </c>
      <c r="J4970">
        <v>10</v>
      </c>
      <c r="K4970">
        <v>193</v>
      </c>
      <c r="L4970">
        <v>108</v>
      </c>
      <c r="M4970">
        <v>0.82</v>
      </c>
      <c r="N4970">
        <v>125</v>
      </c>
      <c r="O4970">
        <v>64</v>
      </c>
      <c r="P4970">
        <v>59</v>
      </c>
      <c r="Q4970">
        <v>9</v>
      </c>
      <c r="R4970">
        <v>0</v>
      </c>
      <c r="S4970">
        <v>0.32</v>
      </c>
      <c r="T4970">
        <v>1</v>
      </c>
      <c r="U4970" s="1" t="s">
        <v>270</v>
      </c>
      <c r="V4970">
        <v>14</v>
      </c>
      <c r="W4970">
        <v>14</v>
      </c>
      <c r="X4970">
        <v>13</v>
      </c>
      <c r="Y4970">
        <v>13</v>
      </c>
      <c r="Z4970">
        <v>2</v>
      </c>
      <c r="AA4970">
        <v>0</v>
      </c>
    </row>
    <row r="4971" spans="1:27" x14ac:dyDescent="0.25">
      <c r="A4971" s="1" t="s">
        <v>94</v>
      </c>
      <c r="B4971" s="1" t="s">
        <v>47</v>
      </c>
      <c r="C4971" s="1" t="s">
        <v>48</v>
      </c>
      <c r="D4971" s="1" t="s">
        <v>335</v>
      </c>
      <c r="E4971" s="1" t="s">
        <v>6</v>
      </c>
      <c r="F4971" s="1" t="s">
        <v>151</v>
      </c>
      <c r="G4971" s="1" t="str">
        <f>UPPER(players_stats[[#This Row],[Agents]])</f>
        <v>SOVA</v>
      </c>
      <c r="H4971" s="1" t="str">
        <f>IF(OR(ISNUMBER(FIND(",",players_stats[[#This Row],[Agents MAYUS]])),ISNUMBER(FIND("All Match Types",players_stats[[#This Row],[Match Type]]))),"Eliminar","")</f>
        <v/>
      </c>
      <c r="I4971">
        <v>21</v>
      </c>
      <c r="J4971">
        <v>129</v>
      </c>
      <c r="K4971">
        <v>219</v>
      </c>
      <c r="L4971">
        <v>145</v>
      </c>
      <c r="M4971">
        <v>0.71</v>
      </c>
      <c r="N4971">
        <v>137</v>
      </c>
      <c r="O4971">
        <v>76</v>
      </c>
      <c r="P4971">
        <v>43</v>
      </c>
      <c r="Q4971">
        <v>1</v>
      </c>
      <c r="R4971">
        <v>14</v>
      </c>
      <c r="S4971">
        <v>0.2</v>
      </c>
      <c r="U4971" s="1" t="s">
        <v>139</v>
      </c>
      <c r="V4971">
        <v>16</v>
      </c>
      <c r="W4971">
        <v>16</v>
      </c>
      <c r="X4971">
        <v>11</v>
      </c>
      <c r="Y4971">
        <v>9</v>
      </c>
      <c r="Z4971">
        <v>2</v>
      </c>
      <c r="AA4971">
        <v>3</v>
      </c>
    </row>
    <row r="4972" spans="1:27" x14ac:dyDescent="0.25">
      <c r="A4972" s="1" t="s">
        <v>94</v>
      </c>
      <c r="B4972" s="1" t="s">
        <v>47</v>
      </c>
      <c r="C4972" s="1" t="s">
        <v>48</v>
      </c>
      <c r="D4972" s="1" t="s">
        <v>335</v>
      </c>
      <c r="E4972" s="1" t="s">
        <v>6</v>
      </c>
      <c r="F4972" s="1" t="s">
        <v>186</v>
      </c>
      <c r="G4972" s="1" t="str">
        <f>UPPER(players_stats[[#This Row],[Agents]])</f>
        <v>FADE, SOVA</v>
      </c>
      <c r="H4972" s="1" t="str">
        <f>IF(OR(ISNUMBER(FIND(",",players_stats[[#This Row],[Agents MAYUS]])),ISNUMBER(FIND("All Match Types",players_stats[[#This Row],[Match Type]]))),"Eliminar","")</f>
        <v>Eliminar</v>
      </c>
      <c r="I4972">
        <v>43</v>
      </c>
      <c r="J4972">
        <v>114</v>
      </c>
      <c r="K4972">
        <v>206</v>
      </c>
      <c r="L4972">
        <v>125</v>
      </c>
      <c r="M4972">
        <v>0.77</v>
      </c>
      <c r="N4972">
        <v>131</v>
      </c>
      <c r="O4972">
        <v>7</v>
      </c>
      <c r="P4972">
        <v>51</v>
      </c>
      <c r="Q4972">
        <v>9</v>
      </c>
      <c r="R4972">
        <v>7</v>
      </c>
      <c r="S4972">
        <v>0.26</v>
      </c>
      <c r="T4972">
        <v>0.5</v>
      </c>
      <c r="U4972" s="1" t="s">
        <v>154</v>
      </c>
      <c r="V4972">
        <v>16</v>
      </c>
      <c r="W4972">
        <v>30</v>
      </c>
      <c r="X4972">
        <v>24</v>
      </c>
      <c r="Y4972">
        <v>22</v>
      </c>
      <c r="Z4972">
        <v>4</v>
      </c>
      <c r="AA4972">
        <v>3</v>
      </c>
    </row>
    <row r="4973" spans="1:27" x14ac:dyDescent="0.25">
      <c r="A4973" s="1" t="s">
        <v>94</v>
      </c>
      <c r="B4973" s="1" t="s">
        <v>47</v>
      </c>
      <c r="C4973" s="1" t="s">
        <v>48</v>
      </c>
      <c r="D4973" s="1" t="s">
        <v>331</v>
      </c>
      <c r="E4973" s="1" t="s">
        <v>6</v>
      </c>
      <c r="F4973" s="1" t="s">
        <v>145</v>
      </c>
      <c r="G4973" s="1" t="str">
        <f>UPPER(players_stats[[#This Row],[Agents]])</f>
        <v>JETT</v>
      </c>
      <c r="H4973" s="1" t="str">
        <f>IF(OR(ISNUMBER(FIND(",",players_stats[[#This Row],[Agents MAYUS]])),ISNUMBER(FIND("All Match Types",players_stats[[#This Row],[Match Type]]))),"Eliminar","")</f>
        <v/>
      </c>
      <c r="I4973">
        <v>21</v>
      </c>
      <c r="J4973">
        <v>147</v>
      </c>
      <c r="K4973">
        <v>268</v>
      </c>
      <c r="L4973">
        <v>23</v>
      </c>
      <c r="M4973">
        <v>0.71</v>
      </c>
      <c r="N4973">
        <v>169</v>
      </c>
      <c r="O4973">
        <v>11</v>
      </c>
      <c r="P4973">
        <v>5</v>
      </c>
      <c r="Q4973">
        <v>19</v>
      </c>
      <c r="R4973">
        <v>24</v>
      </c>
      <c r="S4973">
        <v>0.24</v>
      </c>
      <c r="T4973">
        <v>1</v>
      </c>
      <c r="U4973" s="1" t="s">
        <v>147</v>
      </c>
      <c r="V4973">
        <v>23</v>
      </c>
      <c r="W4973">
        <v>23</v>
      </c>
      <c r="X4973">
        <v>10</v>
      </c>
      <c r="Y4973">
        <v>1</v>
      </c>
      <c r="Z4973">
        <v>4</v>
      </c>
      <c r="AA4973">
        <v>5</v>
      </c>
    </row>
    <row r="4974" spans="1:27" x14ac:dyDescent="0.25">
      <c r="A4974" s="1" t="s">
        <v>94</v>
      </c>
      <c r="B4974" s="1" t="s">
        <v>47</v>
      </c>
      <c r="C4974" s="1" t="s">
        <v>48</v>
      </c>
      <c r="D4974" s="1" t="s">
        <v>331</v>
      </c>
      <c r="E4974" s="1" t="s">
        <v>6</v>
      </c>
      <c r="F4974" s="1" t="s">
        <v>146</v>
      </c>
      <c r="G4974" s="1" t="str">
        <f>UPPER(players_stats[[#This Row],[Agents]])</f>
        <v>RAZE</v>
      </c>
      <c r="H4974" s="1" t="str">
        <f>IF(OR(ISNUMBER(FIND(",",players_stats[[#This Row],[Agents MAYUS]])),ISNUMBER(FIND("All Match Types",players_stats[[#This Row],[Match Type]]))),"Eliminar","")</f>
        <v/>
      </c>
      <c r="I4974">
        <v>22</v>
      </c>
      <c r="J4974">
        <v>129</v>
      </c>
      <c r="K4974">
        <v>278</v>
      </c>
      <c r="L4974">
        <v>167</v>
      </c>
      <c r="M4974">
        <v>0.86</v>
      </c>
      <c r="N4974">
        <v>174</v>
      </c>
      <c r="O4974">
        <v>91</v>
      </c>
      <c r="P4974">
        <v>32</v>
      </c>
      <c r="Q4974">
        <v>18</v>
      </c>
      <c r="R4974">
        <v>9</v>
      </c>
      <c r="S4974">
        <v>0.2</v>
      </c>
      <c r="U4974" s="1" t="s">
        <v>139</v>
      </c>
      <c r="V4974">
        <v>20</v>
      </c>
      <c r="W4974">
        <v>20</v>
      </c>
      <c r="X4974">
        <v>12</v>
      </c>
      <c r="Y4974">
        <v>7</v>
      </c>
      <c r="Z4974">
        <v>4</v>
      </c>
      <c r="AA4974">
        <v>2</v>
      </c>
    </row>
    <row r="4975" spans="1:27" x14ac:dyDescent="0.25">
      <c r="A4975" s="1" t="s">
        <v>94</v>
      </c>
      <c r="B4975" s="1" t="s">
        <v>47</v>
      </c>
      <c r="C4975" s="1" t="s">
        <v>48</v>
      </c>
      <c r="D4975" s="1" t="s">
        <v>331</v>
      </c>
      <c r="E4975" s="1" t="s">
        <v>6</v>
      </c>
      <c r="F4975" s="1" t="s">
        <v>148</v>
      </c>
      <c r="G4975" s="1" t="str">
        <f>UPPER(players_stats[[#This Row],[Agents]])</f>
        <v>JETT, RAZE</v>
      </c>
      <c r="H4975" s="1" t="str">
        <f>IF(OR(ISNUMBER(FIND(",",players_stats[[#This Row],[Agents MAYUS]])),ISNUMBER(FIND("All Match Types",players_stats[[#This Row],[Match Type]]))),"Eliminar","")</f>
        <v>Eliminar</v>
      </c>
      <c r="I4975">
        <v>43</v>
      </c>
      <c r="J4975">
        <v>138</v>
      </c>
      <c r="K4975">
        <v>273</v>
      </c>
      <c r="L4975">
        <v>195</v>
      </c>
      <c r="M4975">
        <v>0.79</v>
      </c>
      <c r="N4975">
        <v>171</v>
      </c>
      <c r="O4975">
        <v>10</v>
      </c>
      <c r="P4975">
        <v>19</v>
      </c>
      <c r="Q4975">
        <v>19</v>
      </c>
      <c r="R4975">
        <v>16</v>
      </c>
      <c r="S4975">
        <v>0.22</v>
      </c>
      <c r="T4975">
        <v>0.33</v>
      </c>
      <c r="U4975" s="1" t="s">
        <v>156</v>
      </c>
      <c r="V4975">
        <v>23</v>
      </c>
      <c r="W4975">
        <v>43</v>
      </c>
      <c r="X4975">
        <v>22</v>
      </c>
      <c r="Y4975">
        <v>8</v>
      </c>
      <c r="Z4975">
        <v>8</v>
      </c>
      <c r="AA4975">
        <v>7</v>
      </c>
    </row>
    <row r="4976" spans="1:27" x14ac:dyDescent="0.25">
      <c r="A4976" s="1" t="s">
        <v>94</v>
      </c>
      <c r="B4976" s="1" t="s">
        <v>47</v>
      </c>
      <c r="C4976" s="1" t="s">
        <v>48</v>
      </c>
      <c r="D4976" s="1" t="s">
        <v>332</v>
      </c>
      <c r="E4976" s="1" t="s">
        <v>6</v>
      </c>
      <c r="F4976" s="1" t="s">
        <v>215</v>
      </c>
      <c r="G4976" s="1" t="str">
        <f>UPPER(players_stats[[#This Row],[Agents]])</f>
        <v>KAYO</v>
      </c>
      <c r="H4976" s="1" t="str">
        <f>IF(OR(ISNUMBER(FIND(",",players_stats[[#This Row],[Agents MAYUS]])),ISNUMBER(FIND("All Match Types",players_stats[[#This Row],[Match Type]]))),"Eliminar","")</f>
        <v/>
      </c>
      <c r="I4976">
        <v>21</v>
      </c>
      <c r="J4976">
        <v>96</v>
      </c>
      <c r="K4976">
        <v>157</v>
      </c>
      <c r="L4976">
        <v>85</v>
      </c>
      <c r="M4976">
        <v>0.76</v>
      </c>
      <c r="N4976">
        <v>97</v>
      </c>
      <c r="O4976">
        <v>52</v>
      </c>
      <c r="P4976">
        <v>43</v>
      </c>
      <c r="Q4976">
        <v>1</v>
      </c>
      <c r="R4976">
        <v>5</v>
      </c>
      <c r="S4976">
        <v>0.33</v>
      </c>
      <c r="U4976" s="1" t="s">
        <v>139</v>
      </c>
      <c r="V4976">
        <v>11</v>
      </c>
      <c r="W4976">
        <v>11</v>
      </c>
      <c r="X4976">
        <v>13</v>
      </c>
      <c r="Y4976">
        <v>9</v>
      </c>
      <c r="Z4976">
        <v>2</v>
      </c>
      <c r="AA4976">
        <v>1</v>
      </c>
    </row>
    <row r="4977" spans="1:27" x14ac:dyDescent="0.25">
      <c r="A4977" s="1" t="s">
        <v>94</v>
      </c>
      <c r="B4977" s="1" t="s">
        <v>47</v>
      </c>
      <c r="C4977" s="1" t="s">
        <v>48</v>
      </c>
      <c r="D4977" s="1" t="s">
        <v>332</v>
      </c>
      <c r="E4977" s="1" t="s">
        <v>6</v>
      </c>
      <c r="F4977" s="1" t="s">
        <v>152</v>
      </c>
      <c r="G4977" s="1" t="str">
        <f>UPPER(players_stats[[#This Row],[Agents]])</f>
        <v>VIPER</v>
      </c>
      <c r="H4977" s="1" t="str">
        <f>IF(OR(ISNUMBER(FIND(",",players_stats[[#This Row],[Agents MAYUS]])),ISNUMBER(FIND("All Match Types",players_stats[[#This Row],[Match Type]]))),"Eliminar","")</f>
        <v/>
      </c>
      <c r="I4977">
        <v>22</v>
      </c>
      <c r="J4977">
        <v>116</v>
      </c>
      <c r="K4977">
        <v>202</v>
      </c>
      <c r="L4977">
        <v>131</v>
      </c>
      <c r="M4977">
        <v>0.77</v>
      </c>
      <c r="N4977">
        <v>130</v>
      </c>
      <c r="O4977">
        <v>77</v>
      </c>
      <c r="P4977">
        <v>23</v>
      </c>
      <c r="Q4977">
        <v>18</v>
      </c>
      <c r="R4977">
        <v>18</v>
      </c>
      <c r="S4977">
        <v>0.12</v>
      </c>
      <c r="U4977" s="1" t="s">
        <v>143</v>
      </c>
      <c r="V4977">
        <v>17</v>
      </c>
      <c r="W4977">
        <v>17</v>
      </c>
      <c r="X4977">
        <v>13</v>
      </c>
      <c r="Y4977">
        <v>5</v>
      </c>
      <c r="Z4977">
        <v>4</v>
      </c>
      <c r="AA4977">
        <v>4</v>
      </c>
    </row>
    <row r="4978" spans="1:27" x14ac:dyDescent="0.25">
      <c r="A4978" s="1" t="s">
        <v>94</v>
      </c>
      <c r="B4978" s="1" t="s">
        <v>47</v>
      </c>
      <c r="C4978" s="1" t="s">
        <v>48</v>
      </c>
      <c r="D4978" s="1" t="s">
        <v>332</v>
      </c>
      <c r="E4978" s="1" t="s">
        <v>6</v>
      </c>
      <c r="F4978" s="1" t="s">
        <v>262</v>
      </c>
      <c r="G4978" s="1" t="str">
        <f>UPPER(players_stats[[#This Row],[Agents]])</f>
        <v>KAYO, VIPER</v>
      </c>
      <c r="H4978" s="1" t="str">
        <f>IF(OR(ISNUMBER(FIND(",",players_stats[[#This Row],[Agents MAYUS]])),ISNUMBER(FIND("All Match Types",players_stats[[#This Row],[Match Type]]))),"Eliminar","")</f>
        <v>Eliminar</v>
      </c>
      <c r="I4978">
        <v>43</v>
      </c>
      <c r="J4978">
        <v>106</v>
      </c>
      <c r="K4978">
        <v>180</v>
      </c>
      <c r="L4978">
        <v>108</v>
      </c>
      <c r="M4978">
        <v>0.77</v>
      </c>
      <c r="N4978">
        <v>114</v>
      </c>
      <c r="O4978">
        <v>65</v>
      </c>
      <c r="P4978">
        <v>33</v>
      </c>
      <c r="Q4978">
        <v>14</v>
      </c>
      <c r="R4978">
        <v>12</v>
      </c>
      <c r="S4978">
        <v>0.2</v>
      </c>
      <c r="U4978" s="1" t="s">
        <v>211</v>
      </c>
      <c r="V4978">
        <v>17</v>
      </c>
      <c r="W4978">
        <v>28</v>
      </c>
      <c r="X4978">
        <v>26</v>
      </c>
      <c r="Y4978">
        <v>14</v>
      </c>
      <c r="Z4978">
        <v>6</v>
      </c>
      <c r="AA4978">
        <v>5</v>
      </c>
    </row>
    <row r="4979" spans="1:27" x14ac:dyDescent="0.25">
      <c r="A4979" s="1" t="s">
        <v>94</v>
      </c>
      <c r="B4979" s="1" t="s">
        <v>47</v>
      </c>
      <c r="C4979" s="1" t="s">
        <v>48</v>
      </c>
      <c r="D4979" s="1" t="s">
        <v>333</v>
      </c>
      <c r="E4979" s="1" t="s">
        <v>6</v>
      </c>
      <c r="F4979" s="1" t="s">
        <v>134</v>
      </c>
      <c r="G4979" s="1" t="str">
        <f>UPPER(players_stats[[#This Row],[Agents]])</f>
        <v>KILLJOY</v>
      </c>
      <c r="H4979" s="1" t="str">
        <f>IF(OR(ISNUMBER(FIND(",",players_stats[[#This Row],[Agents MAYUS]])),ISNUMBER(FIND("All Match Types",players_stats[[#This Row],[Match Type]]))),"Eliminar","")</f>
        <v/>
      </c>
      <c r="I4979">
        <v>43</v>
      </c>
      <c r="J4979">
        <v>87</v>
      </c>
      <c r="K4979">
        <v>181</v>
      </c>
      <c r="L4979">
        <v>96</v>
      </c>
      <c r="M4979">
        <v>0.77</v>
      </c>
      <c r="N4979">
        <v>110</v>
      </c>
      <c r="O4979">
        <v>63</v>
      </c>
      <c r="P4979">
        <v>21</v>
      </c>
      <c r="Q4979">
        <v>9</v>
      </c>
      <c r="R4979">
        <v>7</v>
      </c>
      <c r="S4979">
        <v>0.2</v>
      </c>
      <c r="U4979" s="1" t="s">
        <v>141</v>
      </c>
      <c r="V4979">
        <v>16</v>
      </c>
      <c r="W4979">
        <v>27</v>
      </c>
      <c r="X4979">
        <v>28</v>
      </c>
      <c r="Y4979">
        <v>9</v>
      </c>
      <c r="Z4979">
        <v>4</v>
      </c>
      <c r="AA4979">
        <v>3</v>
      </c>
    </row>
    <row r="4980" spans="1:27" x14ac:dyDescent="0.25">
      <c r="A4980" s="1" t="s">
        <v>94</v>
      </c>
      <c r="B4980" s="1" t="s">
        <v>47</v>
      </c>
      <c r="C4980" s="1" t="s">
        <v>48</v>
      </c>
      <c r="D4980" s="1" t="s">
        <v>334</v>
      </c>
      <c r="E4980" s="1" t="s">
        <v>6</v>
      </c>
      <c r="F4980" s="1" t="s">
        <v>140</v>
      </c>
      <c r="G4980" s="1" t="str">
        <f>UPPER(players_stats[[#This Row],[Agents]])</f>
        <v>OMEN</v>
      </c>
      <c r="H4980" s="1" t="str">
        <f>IF(OR(ISNUMBER(FIND(",",players_stats[[#This Row],[Agents MAYUS]])),ISNUMBER(FIND("All Match Types",players_stats[[#This Row],[Match Type]]))),"Eliminar","")</f>
        <v/>
      </c>
      <c r="I4980">
        <v>43</v>
      </c>
      <c r="J4980">
        <v>12</v>
      </c>
      <c r="K4980">
        <v>177</v>
      </c>
      <c r="L4980">
        <v>112</v>
      </c>
      <c r="M4980">
        <v>0.72</v>
      </c>
      <c r="N4980">
        <v>120</v>
      </c>
      <c r="O4980">
        <v>65</v>
      </c>
      <c r="P4980">
        <v>37</v>
      </c>
      <c r="Q4980">
        <v>2</v>
      </c>
      <c r="R4980">
        <v>5</v>
      </c>
      <c r="S4980">
        <v>0.28000000000000003</v>
      </c>
      <c r="U4980" s="1" t="s">
        <v>167</v>
      </c>
      <c r="V4980">
        <v>17</v>
      </c>
      <c r="W4980">
        <v>28</v>
      </c>
      <c r="X4980">
        <v>25</v>
      </c>
      <c r="Y4980">
        <v>16</v>
      </c>
      <c r="Z4980">
        <v>1</v>
      </c>
      <c r="AA4980">
        <v>2</v>
      </c>
    </row>
    <row r="4981" spans="1:27" x14ac:dyDescent="0.25">
      <c r="A4981" s="1" t="s">
        <v>94</v>
      </c>
      <c r="B4981" s="1" t="s">
        <v>47</v>
      </c>
      <c r="C4981" s="1" t="s">
        <v>56</v>
      </c>
      <c r="D4981" s="1" t="s">
        <v>954</v>
      </c>
      <c r="E4981" s="1" t="s">
        <v>71</v>
      </c>
      <c r="F4981" s="1" t="s">
        <v>181</v>
      </c>
      <c r="G4981" s="1" t="str">
        <f>UPPER(players_stats[[#This Row],[Agents]])</f>
        <v>BREACH</v>
      </c>
      <c r="H4981" s="1" t="str">
        <f>IF(OR(ISNUMBER(FIND(",",players_stats[[#This Row],[Agents MAYUS]])),ISNUMBER(FIND("All Match Types",players_stats[[#This Row],[Match Type]]))),"Eliminar","")</f>
        <v/>
      </c>
      <c r="I4981">
        <v>20</v>
      </c>
      <c r="J4981">
        <v>129</v>
      </c>
      <c r="K4981">
        <v>194</v>
      </c>
      <c r="L4981">
        <v>117</v>
      </c>
      <c r="M4981">
        <v>0.75</v>
      </c>
      <c r="N4981">
        <v>127</v>
      </c>
      <c r="O4981">
        <v>7</v>
      </c>
      <c r="P4981">
        <v>65</v>
      </c>
      <c r="Q4981">
        <v>0</v>
      </c>
      <c r="R4981">
        <v>5</v>
      </c>
      <c r="S4981">
        <v>0.35</v>
      </c>
      <c r="T4981">
        <v>0.5</v>
      </c>
      <c r="U4981" s="1" t="s">
        <v>135</v>
      </c>
      <c r="V4981">
        <v>14</v>
      </c>
      <c r="W4981">
        <v>14</v>
      </c>
      <c r="X4981">
        <v>12</v>
      </c>
      <c r="Y4981">
        <v>13</v>
      </c>
      <c r="Z4981">
        <v>0</v>
      </c>
      <c r="AA4981">
        <v>1</v>
      </c>
    </row>
    <row r="4982" spans="1:27" x14ac:dyDescent="0.25">
      <c r="A4982" s="1" t="s">
        <v>94</v>
      </c>
      <c r="B4982" s="1" t="s">
        <v>47</v>
      </c>
      <c r="C4982" s="1" t="s">
        <v>56</v>
      </c>
      <c r="D4982" s="1" t="s">
        <v>954</v>
      </c>
      <c r="E4982" s="1" t="s">
        <v>71</v>
      </c>
      <c r="F4982" s="1" t="s">
        <v>215</v>
      </c>
      <c r="G4982" s="1" t="str">
        <f>UPPER(players_stats[[#This Row],[Agents]])</f>
        <v>KAYO</v>
      </c>
      <c r="H4982" s="1" t="str">
        <f>IF(OR(ISNUMBER(FIND(",",players_stats[[#This Row],[Agents MAYUS]])),ISNUMBER(FIND("All Match Types",players_stats[[#This Row],[Match Type]]))),"Eliminar","")</f>
        <v/>
      </c>
      <c r="I4982">
        <v>21</v>
      </c>
      <c r="J4982">
        <v>144</v>
      </c>
      <c r="K4982">
        <v>252</v>
      </c>
      <c r="L4982">
        <v>154</v>
      </c>
      <c r="M4982">
        <v>0.76</v>
      </c>
      <c r="N4982">
        <v>163</v>
      </c>
      <c r="O4982">
        <v>95</v>
      </c>
      <c r="P4982">
        <v>43</v>
      </c>
      <c r="Q4982">
        <v>1</v>
      </c>
      <c r="R4982">
        <v>5</v>
      </c>
      <c r="S4982">
        <v>0.36</v>
      </c>
      <c r="U4982" s="1" t="s">
        <v>184</v>
      </c>
      <c r="V4982">
        <v>20</v>
      </c>
      <c r="W4982">
        <v>20</v>
      </c>
      <c r="X4982">
        <v>13</v>
      </c>
      <c r="Y4982">
        <v>9</v>
      </c>
      <c r="Z4982">
        <v>2</v>
      </c>
      <c r="AA4982">
        <v>1</v>
      </c>
    </row>
    <row r="4983" spans="1:27" x14ac:dyDescent="0.25">
      <c r="A4983" s="1" t="s">
        <v>94</v>
      </c>
      <c r="B4983" s="1" t="s">
        <v>47</v>
      </c>
      <c r="C4983" s="1" t="s">
        <v>56</v>
      </c>
      <c r="D4983" s="1" t="s">
        <v>954</v>
      </c>
      <c r="E4983" s="1" t="s">
        <v>71</v>
      </c>
      <c r="F4983" s="1" t="s">
        <v>152</v>
      </c>
      <c r="G4983" s="1" t="str">
        <f>UPPER(players_stats[[#This Row],[Agents]])</f>
        <v>VIPER</v>
      </c>
      <c r="H4983" s="1" t="str">
        <f>IF(OR(ISNUMBER(FIND(",",players_stats[[#This Row],[Agents MAYUS]])),ISNUMBER(FIND("All Match Types",players_stats[[#This Row],[Match Type]]))),"Eliminar","")</f>
        <v/>
      </c>
      <c r="I4983">
        <v>19</v>
      </c>
      <c r="J4983">
        <v>77</v>
      </c>
      <c r="K4983">
        <v>205</v>
      </c>
      <c r="L4983">
        <v>67</v>
      </c>
      <c r="M4983">
        <v>0.68</v>
      </c>
      <c r="N4983">
        <v>128</v>
      </c>
      <c r="O4983">
        <v>63</v>
      </c>
      <c r="P4983">
        <v>42</v>
      </c>
      <c r="Q4983">
        <v>0</v>
      </c>
      <c r="R4983">
        <v>0</v>
      </c>
      <c r="S4983">
        <v>0.13</v>
      </c>
      <c r="U4983" s="1" t="s">
        <v>141</v>
      </c>
      <c r="V4983">
        <v>12</v>
      </c>
      <c r="W4983">
        <v>12</v>
      </c>
      <c r="X4983">
        <v>18</v>
      </c>
      <c r="Y4983">
        <v>8</v>
      </c>
      <c r="Z4983">
        <v>0</v>
      </c>
      <c r="AA4983">
        <v>0</v>
      </c>
    </row>
    <row r="4984" spans="1:27" x14ac:dyDescent="0.25">
      <c r="A4984" s="1" t="s">
        <v>94</v>
      </c>
      <c r="B4984" s="1" t="s">
        <v>47</v>
      </c>
      <c r="C4984" s="1" t="s">
        <v>56</v>
      </c>
      <c r="D4984" s="1" t="s">
        <v>954</v>
      </c>
      <c r="E4984" s="1" t="s">
        <v>71</v>
      </c>
      <c r="F4984" s="1" t="s">
        <v>593</v>
      </c>
      <c r="G4984" s="1" t="str">
        <f>UPPER(players_stats[[#This Row],[Agents]])</f>
        <v>BREACH, KAYO, VIPER</v>
      </c>
      <c r="H4984" s="1" t="str">
        <f>IF(OR(ISNUMBER(FIND(",",players_stats[[#This Row],[Agents MAYUS]])),ISNUMBER(FIND("All Match Types",players_stats[[#This Row],[Match Type]]))),"Eliminar","")</f>
        <v>Eliminar</v>
      </c>
      <c r="I4984">
        <v>60</v>
      </c>
      <c r="J4984">
        <v>118</v>
      </c>
      <c r="K4984">
        <v>217</v>
      </c>
      <c r="L4984">
        <v>107</v>
      </c>
      <c r="M4984">
        <v>0.73</v>
      </c>
      <c r="N4984">
        <v>140</v>
      </c>
      <c r="O4984">
        <v>77</v>
      </c>
      <c r="P4984">
        <v>5</v>
      </c>
      <c r="Q4984">
        <v>3</v>
      </c>
      <c r="R4984">
        <v>3</v>
      </c>
      <c r="S4984">
        <v>0.27</v>
      </c>
      <c r="T4984">
        <v>0.14000000000000001</v>
      </c>
      <c r="U4984" s="1" t="s">
        <v>165</v>
      </c>
      <c r="V4984">
        <v>20</v>
      </c>
      <c r="W4984">
        <v>46</v>
      </c>
      <c r="X4984">
        <v>43</v>
      </c>
      <c r="Y4984">
        <v>30</v>
      </c>
      <c r="Z4984">
        <v>2</v>
      </c>
      <c r="AA4984">
        <v>2</v>
      </c>
    </row>
    <row r="4985" spans="1:27" x14ac:dyDescent="0.25">
      <c r="A4985" s="1" t="s">
        <v>94</v>
      </c>
      <c r="B4985" s="1" t="s">
        <v>47</v>
      </c>
      <c r="C4985" s="1" t="s">
        <v>56</v>
      </c>
      <c r="D4985" s="1" t="s">
        <v>955</v>
      </c>
      <c r="E4985" s="1" t="s">
        <v>71</v>
      </c>
      <c r="F4985" s="1" t="s">
        <v>133</v>
      </c>
      <c r="G4985" s="1" t="str">
        <f>UPPER(players_stats[[#This Row],[Agents]])</f>
        <v>CYPHER</v>
      </c>
      <c r="H4985" s="1" t="str">
        <f>IF(OR(ISNUMBER(FIND(",",players_stats[[#This Row],[Agents MAYUS]])),ISNUMBER(FIND("All Match Types",players_stats[[#This Row],[Match Type]]))),"Eliminar","")</f>
        <v/>
      </c>
      <c r="I4985">
        <v>20</v>
      </c>
      <c r="J4985">
        <v>86</v>
      </c>
      <c r="K4985">
        <v>161</v>
      </c>
      <c r="L4985">
        <v>93</v>
      </c>
      <c r="M4985">
        <v>0.65</v>
      </c>
      <c r="N4985">
        <v>110</v>
      </c>
      <c r="O4985">
        <v>65</v>
      </c>
      <c r="P4985">
        <v>1</v>
      </c>
      <c r="Q4985">
        <v>1</v>
      </c>
      <c r="R4985">
        <v>5</v>
      </c>
      <c r="S4985">
        <v>0.34</v>
      </c>
      <c r="U4985" s="1" t="s">
        <v>143</v>
      </c>
      <c r="V4985">
        <v>13</v>
      </c>
      <c r="W4985">
        <v>13</v>
      </c>
      <c r="X4985">
        <v>14</v>
      </c>
      <c r="Y4985">
        <v>2</v>
      </c>
      <c r="Z4985">
        <v>2</v>
      </c>
      <c r="AA4985">
        <v>1</v>
      </c>
    </row>
    <row r="4986" spans="1:27" x14ac:dyDescent="0.25">
      <c r="A4986" s="1" t="s">
        <v>94</v>
      </c>
      <c r="B4986" s="1" t="s">
        <v>47</v>
      </c>
      <c r="C4986" s="1" t="s">
        <v>56</v>
      </c>
      <c r="D4986" s="1" t="s">
        <v>955</v>
      </c>
      <c r="E4986" s="1" t="s">
        <v>71</v>
      </c>
      <c r="F4986" s="1" t="s">
        <v>134</v>
      </c>
      <c r="G4986" s="1" t="str">
        <f>UPPER(players_stats[[#This Row],[Agents]])</f>
        <v>KILLJOY</v>
      </c>
      <c r="H4986" s="1" t="str">
        <f>IF(OR(ISNUMBER(FIND(",",players_stats[[#This Row],[Agents MAYUS]])),ISNUMBER(FIND("All Match Types",players_stats[[#This Row],[Match Type]]))),"Eliminar","")</f>
        <v/>
      </c>
      <c r="I4986">
        <v>40</v>
      </c>
      <c r="J4986">
        <v>97</v>
      </c>
      <c r="K4986">
        <v>226</v>
      </c>
      <c r="L4986">
        <v>97</v>
      </c>
      <c r="M4986">
        <v>0.7</v>
      </c>
      <c r="N4986">
        <v>138</v>
      </c>
      <c r="O4986">
        <v>78</v>
      </c>
      <c r="P4986">
        <v>18</v>
      </c>
      <c r="Q4986">
        <v>2</v>
      </c>
      <c r="R4986">
        <v>8</v>
      </c>
      <c r="S4986">
        <v>0.25</v>
      </c>
      <c r="T4986">
        <v>0.13</v>
      </c>
      <c r="U4986" s="1" t="s">
        <v>313</v>
      </c>
      <c r="V4986">
        <v>17</v>
      </c>
      <c r="W4986">
        <v>31</v>
      </c>
      <c r="X4986">
        <v>32</v>
      </c>
      <c r="Y4986">
        <v>7</v>
      </c>
      <c r="Z4986">
        <v>8</v>
      </c>
      <c r="AA4986">
        <v>3</v>
      </c>
    </row>
    <row r="4987" spans="1:27" x14ac:dyDescent="0.25">
      <c r="A4987" s="1" t="s">
        <v>94</v>
      </c>
      <c r="B4987" s="1" t="s">
        <v>47</v>
      </c>
      <c r="C4987" s="1" t="s">
        <v>56</v>
      </c>
      <c r="D4987" s="1" t="s">
        <v>955</v>
      </c>
      <c r="E4987" s="1" t="s">
        <v>71</v>
      </c>
      <c r="F4987" s="1" t="s">
        <v>136</v>
      </c>
      <c r="G4987" s="1" t="str">
        <f>UPPER(players_stats[[#This Row],[Agents]])</f>
        <v>CYPHER, KILLJOY</v>
      </c>
      <c r="H4987" s="1" t="str">
        <f>IF(OR(ISNUMBER(FIND(",",players_stats[[#This Row],[Agents MAYUS]])),ISNUMBER(FIND("All Match Types",players_stats[[#This Row],[Match Type]]))),"Eliminar","")</f>
        <v>Eliminar</v>
      </c>
      <c r="I4987">
        <v>60</v>
      </c>
      <c r="J4987">
        <v>93</v>
      </c>
      <c r="K4987">
        <v>205</v>
      </c>
      <c r="L4987">
        <v>96</v>
      </c>
      <c r="M4987">
        <v>0.68</v>
      </c>
      <c r="N4987">
        <v>128</v>
      </c>
      <c r="O4987">
        <v>73</v>
      </c>
      <c r="P4987">
        <v>15</v>
      </c>
      <c r="Q4987">
        <v>17</v>
      </c>
      <c r="R4987">
        <v>7</v>
      </c>
      <c r="S4987">
        <v>0.27</v>
      </c>
      <c r="T4987">
        <v>0.09</v>
      </c>
      <c r="U4987" s="1" t="s">
        <v>192</v>
      </c>
      <c r="V4987">
        <v>17</v>
      </c>
      <c r="W4987">
        <v>44</v>
      </c>
      <c r="X4987">
        <v>46</v>
      </c>
      <c r="Y4987">
        <v>9</v>
      </c>
      <c r="Z4987">
        <v>10</v>
      </c>
      <c r="AA4987">
        <v>4</v>
      </c>
    </row>
    <row r="4988" spans="1:27" x14ac:dyDescent="0.25">
      <c r="A4988" s="1" t="s">
        <v>94</v>
      </c>
      <c r="B4988" s="1" t="s">
        <v>47</v>
      </c>
      <c r="C4988" s="1" t="s">
        <v>56</v>
      </c>
      <c r="D4988" s="1" t="s">
        <v>956</v>
      </c>
      <c r="E4988" s="1" t="s">
        <v>71</v>
      </c>
      <c r="F4988" s="1" t="s">
        <v>130</v>
      </c>
      <c r="G4988" s="1" t="str">
        <f>UPPER(players_stats[[#This Row],[Agents]])</f>
        <v>FADE</v>
      </c>
      <c r="H4988" s="1" t="str">
        <f>IF(OR(ISNUMBER(FIND(",",players_stats[[#This Row],[Agents MAYUS]])),ISNUMBER(FIND("All Match Types",players_stats[[#This Row],[Match Type]]))),"Eliminar","")</f>
        <v/>
      </c>
      <c r="I4988">
        <v>19</v>
      </c>
      <c r="J4988">
        <v>3</v>
      </c>
      <c r="K4988">
        <v>24</v>
      </c>
      <c r="L4988">
        <v>0</v>
      </c>
      <c r="M4988">
        <v>0.26</v>
      </c>
      <c r="N4988">
        <v>24</v>
      </c>
      <c r="O4988">
        <v>0</v>
      </c>
      <c r="P4988">
        <v>16</v>
      </c>
      <c r="Q4988">
        <v>0</v>
      </c>
      <c r="R4988">
        <v>11</v>
      </c>
      <c r="U4988" s="1" t="s">
        <v>139</v>
      </c>
      <c r="V4988">
        <v>0</v>
      </c>
      <c r="W4988">
        <v>0</v>
      </c>
      <c r="X4988">
        <v>17</v>
      </c>
      <c r="Y4988">
        <v>3</v>
      </c>
      <c r="Z4988">
        <v>0</v>
      </c>
      <c r="AA4988">
        <v>2</v>
      </c>
    </row>
    <row r="4989" spans="1:27" x14ac:dyDescent="0.25">
      <c r="A4989" s="1" t="s">
        <v>94</v>
      </c>
      <c r="B4989" s="1" t="s">
        <v>47</v>
      </c>
      <c r="C4989" s="1" t="s">
        <v>56</v>
      </c>
      <c r="D4989" s="1" t="s">
        <v>956</v>
      </c>
      <c r="E4989" s="1" t="s">
        <v>71</v>
      </c>
      <c r="F4989" s="1" t="s">
        <v>151</v>
      </c>
      <c r="G4989" s="1" t="str">
        <f>UPPER(players_stats[[#This Row],[Agents]])</f>
        <v>SOVA</v>
      </c>
      <c r="H4989" s="1" t="str">
        <f>IF(OR(ISNUMBER(FIND(",",players_stats[[#This Row],[Agents MAYUS]])),ISNUMBER(FIND("All Match Types",players_stats[[#This Row],[Match Type]]))),"Eliminar","")</f>
        <v/>
      </c>
      <c r="I4989">
        <v>41</v>
      </c>
      <c r="J4989">
        <v>112</v>
      </c>
      <c r="K4989">
        <v>205</v>
      </c>
      <c r="L4989">
        <v>108</v>
      </c>
      <c r="M4989">
        <v>0.73</v>
      </c>
      <c r="N4989">
        <v>145</v>
      </c>
      <c r="O4989">
        <v>68</v>
      </c>
      <c r="P4989">
        <v>51</v>
      </c>
      <c r="Q4989">
        <v>5</v>
      </c>
      <c r="R4989">
        <v>5</v>
      </c>
      <c r="S4989">
        <v>0.34</v>
      </c>
      <c r="T4989">
        <v>0.5</v>
      </c>
      <c r="U4989" s="1" t="s">
        <v>154</v>
      </c>
      <c r="V4989">
        <v>14</v>
      </c>
      <c r="W4989">
        <v>28</v>
      </c>
      <c r="X4989">
        <v>26</v>
      </c>
      <c r="Y4989">
        <v>21</v>
      </c>
      <c r="Z4989">
        <v>2</v>
      </c>
      <c r="AA4989">
        <v>2</v>
      </c>
    </row>
    <row r="4990" spans="1:27" x14ac:dyDescent="0.25">
      <c r="A4990" s="1" t="s">
        <v>94</v>
      </c>
      <c r="B4990" s="1" t="s">
        <v>47</v>
      </c>
      <c r="C4990" s="1" t="s">
        <v>56</v>
      </c>
      <c r="D4990" s="1" t="s">
        <v>956</v>
      </c>
      <c r="E4990" s="1" t="s">
        <v>71</v>
      </c>
      <c r="F4990" s="1" t="s">
        <v>186</v>
      </c>
      <c r="G4990" s="1" t="str">
        <f>UPPER(players_stats[[#This Row],[Agents]])</f>
        <v>FADE, SOVA</v>
      </c>
      <c r="H4990" s="1" t="str">
        <f>IF(OR(ISNUMBER(FIND(",",players_stats[[#This Row],[Agents MAYUS]])),ISNUMBER(FIND("All Match Types",players_stats[[#This Row],[Match Type]]))),"Eliminar","")</f>
        <v>Eliminar</v>
      </c>
      <c r="I4990">
        <v>60</v>
      </c>
      <c r="J4990">
        <v>78</v>
      </c>
      <c r="K4990">
        <v>145</v>
      </c>
      <c r="L4990">
        <v>65</v>
      </c>
      <c r="M4990">
        <v>0.57999999999999996</v>
      </c>
      <c r="N4990">
        <v>106</v>
      </c>
      <c r="O4990">
        <v>47</v>
      </c>
      <c r="P4990">
        <v>4</v>
      </c>
      <c r="Q4990">
        <v>3</v>
      </c>
      <c r="R4990">
        <v>7</v>
      </c>
      <c r="S4990">
        <v>0.28999999999999998</v>
      </c>
      <c r="T4990">
        <v>0.33</v>
      </c>
      <c r="U4990" s="1" t="s">
        <v>228</v>
      </c>
      <c r="V4990">
        <v>14</v>
      </c>
      <c r="W4990">
        <v>28</v>
      </c>
      <c r="X4990">
        <v>43</v>
      </c>
      <c r="Y4990">
        <v>24</v>
      </c>
      <c r="Z4990">
        <v>2</v>
      </c>
      <c r="AA4990">
        <v>4</v>
      </c>
    </row>
    <row r="4991" spans="1:27" x14ac:dyDescent="0.25">
      <c r="A4991" s="1" t="s">
        <v>94</v>
      </c>
      <c r="B4991" s="1" t="s">
        <v>47</v>
      </c>
      <c r="C4991" s="1" t="s">
        <v>56</v>
      </c>
      <c r="D4991" s="1" t="s">
        <v>958</v>
      </c>
      <c r="E4991" s="1" t="s">
        <v>71</v>
      </c>
      <c r="F4991" s="1" t="s">
        <v>145</v>
      </c>
      <c r="G4991" s="1" t="str">
        <f>UPPER(players_stats[[#This Row],[Agents]])</f>
        <v>JETT</v>
      </c>
      <c r="H4991" s="1" t="str">
        <f>IF(OR(ISNUMBER(FIND(",",players_stats[[#This Row],[Agents MAYUS]])),ISNUMBER(FIND("All Match Types",players_stats[[#This Row],[Match Type]]))),"Eliminar","")</f>
        <v/>
      </c>
      <c r="I4991">
        <v>21</v>
      </c>
      <c r="J4991">
        <v>93</v>
      </c>
      <c r="K4991">
        <v>184</v>
      </c>
      <c r="L4991">
        <v>10</v>
      </c>
      <c r="M4991">
        <v>0.76</v>
      </c>
      <c r="N4991">
        <v>128</v>
      </c>
      <c r="O4991">
        <v>67</v>
      </c>
      <c r="P4991">
        <v>29</v>
      </c>
      <c r="Q4991">
        <v>19</v>
      </c>
      <c r="R4991">
        <v>19</v>
      </c>
      <c r="S4991">
        <v>0.34</v>
      </c>
      <c r="U4991" s="1" t="s">
        <v>63</v>
      </c>
      <c r="V4991">
        <v>14</v>
      </c>
      <c r="W4991">
        <v>14</v>
      </c>
      <c r="X4991">
        <v>14</v>
      </c>
      <c r="Y4991">
        <v>6</v>
      </c>
      <c r="Z4991">
        <v>4</v>
      </c>
      <c r="AA4991">
        <v>4</v>
      </c>
    </row>
    <row r="4992" spans="1:27" x14ac:dyDescent="0.25">
      <c r="A4992" s="1" t="s">
        <v>94</v>
      </c>
      <c r="B4992" s="1" t="s">
        <v>47</v>
      </c>
      <c r="C4992" s="1" t="s">
        <v>56</v>
      </c>
      <c r="D4992" s="1" t="s">
        <v>958</v>
      </c>
      <c r="E4992" s="1" t="s">
        <v>71</v>
      </c>
      <c r="F4992" s="1" t="s">
        <v>146</v>
      </c>
      <c r="G4992" s="1" t="str">
        <f>UPPER(players_stats[[#This Row],[Agents]])</f>
        <v>RAZE</v>
      </c>
      <c r="H4992" s="1" t="str">
        <f>IF(OR(ISNUMBER(FIND(",",players_stats[[#This Row],[Agents MAYUS]])),ISNUMBER(FIND("All Match Types",players_stats[[#This Row],[Match Type]]))),"Eliminar","")</f>
        <v/>
      </c>
      <c r="I4992">
        <v>39</v>
      </c>
      <c r="J4992">
        <v>108</v>
      </c>
      <c r="K4992">
        <v>240</v>
      </c>
      <c r="L4992">
        <v>103</v>
      </c>
      <c r="M4992">
        <v>0.77</v>
      </c>
      <c r="N4992">
        <v>171</v>
      </c>
      <c r="O4992">
        <v>79</v>
      </c>
      <c r="P4992">
        <v>28</v>
      </c>
      <c r="Q4992">
        <v>18</v>
      </c>
      <c r="R4992">
        <v>28</v>
      </c>
      <c r="S4992">
        <v>0.23</v>
      </c>
      <c r="T4992">
        <v>0.33</v>
      </c>
      <c r="U4992" s="1" t="s">
        <v>228</v>
      </c>
      <c r="V4992">
        <v>17</v>
      </c>
      <c r="W4992">
        <v>31</v>
      </c>
      <c r="X4992">
        <v>30</v>
      </c>
      <c r="Y4992">
        <v>11</v>
      </c>
      <c r="Z4992">
        <v>7</v>
      </c>
      <c r="AA4992">
        <v>11</v>
      </c>
    </row>
    <row r="4993" spans="1:27" x14ac:dyDescent="0.25">
      <c r="A4993" s="1" t="s">
        <v>94</v>
      </c>
      <c r="B4993" s="1" t="s">
        <v>47</v>
      </c>
      <c r="C4993" s="1" t="s">
        <v>56</v>
      </c>
      <c r="D4993" s="1" t="s">
        <v>958</v>
      </c>
      <c r="E4993" s="1" t="s">
        <v>71</v>
      </c>
      <c r="F4993" s="1" t="s">
        <v>148</v>
      </c>
      <c r="G4993" s="1" t="str">
        <f>UPPER(players_stats[[#This Row],[Agents]])</f>
        <v>JETT, RAZE</v>
      </c>
      <c r="H4993" s="1" t="str">
        <f>IF(OR(ISNUMBER(FIND(",",players_stats[[#This Row],[Agents MAYUS]])),ISNUMBER(FIND("All Match Types",players_stats[[#This Row],[Match Type]]))),"Eliminar","")</f>
        <v>Eliminar</v>
      </c>
      <c r="I4993">
        <v>60</v>
      </c>
      <c r="J4993">
        <v>103</v>
      </c>
      <c r="K4993">
        <v>221</v>
      </c>
      <c r="L4993">
        <v>102</v>
      </c>
      <c r="M4993">
        <v>0.77</v>
      </c>
      <c r="N4993">
        <v>156</v>
      </c>
      <c r="O4993">
        <v>75</v>
      </c>
      <c r="P4993">
        <v>28</v>
      </c>
      <c r="Q4993">
        <v>18</v>
      </c>
      <c r="R4993">
        <v>25</v>
      </c>
      <c r="S4993">
        <v>0.26</v>
      </c>
      <c r="T4993">
        <v>0.33</v>
      </c>
      <c r="U4993" s="1" t="s">
        <v>228</v>
      </c>
      <c r="V4993">
        <v>17</v>
      </c>
      <c r="W4993">
        <v>45</v>
      </c>
      <c r="X4993">
        <v>44</v>
      </c>
      <c r="Y4993">
        <v>17</v>
      </c>
      <c r="Z4993">
        <v>11</v>
      </c>
      <c r="AA4993">
        <v>15</v>
      </c>
    </row>
    <row r="4994" spans="1:27" x14ac:dyDescent="0.25">
      <c r="A4994" s="1" t="s">
        <v>94</v>
      </c>
      <c r="B4994" s="1" t="s">
        <v>47</v>
      </c>
      <c r="C4994" s="1" t="s">
        <v>56</v>
      </c>
      <c r="D4994" s="1" t="s">
        <v>957</v>
      </c>
      <c r="E4994" s="1" t="s">
        <v>71</v>
      </c>
      <c r="F4994" s="1" t="s">
        <v>140</v>
      </c>
      <c r="G4994" s="1" t="str">
        <f>UPPER(players_stats[[#This Row],[Agents]])</f>
        <v>OMEN</v>
      </c>
      <c r="H4994" s="1" t="str">
        <f>IF(OR(ISNUMBER(FIND(",",players_stats[[#This Row],[Agents MAYUS]])),ISNUMBER(FIND("All Match Types",players_stats[[#This Row],[Match Type]]))),"Eliminar","")</f>
        <v/>
      </c>
      <c r="I4994">
        <v>39</v>
      </c>
      <c r="J4994">
        <v>114</v>
      </c>
      <c r="K4994">
        <v>210</v>
      </c>
      <c r="L4994">
        <v>10</v>
      </c>
      <c r="M4994">
        <v>0.64</v>
      </c>
      <c r="N4994">
        <v>141</v>
      </c>
      <c r="O4994">
        <v>74</v>
      </c>
      <c r="P4994">
        <v>28</v>
      </c>
      <c r="Q4994">
        <v>8</v>
      </c>
      <c r="R4994">
        <v>8</v>
      </c>
      <c r="S4994">
        <v>0.2</v>
      </c>
      <c r="T4994">
        <v>0.5</v>
      </c>
      <c r="U4994" s="1" t="s">
        <v>154</v>
      </c>
      <c r="V4994">
        <v>18</v>
      </c>
      <c r="W4994">
        <v>29</v>
      </c>
      <c r="X4994">
        <v>29</v>
      </c>
      <c r="Y4994">
        <v>11</v>
      </c>
      <c r="Z4994">
        <v>3</v>
      </c>
      <c r="AA4994">
        <v>3</v>
      </c>
    </row>
    <row r="4995" spans="1:27" x14ac:dyDescent="0.25">
      <c r="A4995" s="1" t="s">
        <v>94</v>
      </c>
      <c r="B4995" s="1" t="s">
        <v>47</v>
      </c>
      <c r="C4995" s="1" t="s">
        <v>56</v>
      </c>
      <c r="D4995" s="1" t="s">
        <v>957</v>
      </c>
      <c r="E4995" s="1" t="s">
        <v>71</v>
      </c>
      <c r="F4995" s="1" t="s">
        <v>152</v>
      </c>
      <c r="G4995" s="1" t="str">
        <f>UPPER(players_stats[[#This Row],[Agents]])</f>
        <v>VIPER</v>
      </c>
      <c r="H4995" s="1" t="str">
        <f>IF(OR(ISNUMBER(FIND(",",players_stats[[#This Row],[Agents MAYUS]])),ISNUMBER(FIND("All Match Types",players_stats[[#This Row],[Match Type]]))),"Eliminar","")</f>
        <v/>
      </c>
      <c r="I4995">
        <v>21</v>
      </c>
      <c r="J4995">
        <v>132</v>
      </c>
      <c r="K4995">
        <v>251</v>
      </c>
      <c r="L4995">
        <v>136</v>
      </c>
      <c r="M4995">
        <v>0.81</v>
      </c>
      <c r="N4995">
        <v>151</v>
      </c>
      <c r="O4995">
        <v>9</v>
      </c>
      <c r="P4995">
        <v>38</v>
      </c>
      <c r="Q4995">
        <v>19</v>
      </c>
      <c r="R4995">
        <v>0</v>
      </c>
      <c r="S4995">
        <v>0.26</v>
      </c>
      <c r="U4995" s="1" t="s">
        <v>139</v>
      </c>
      <c r="V4995">
        <v>19</v>
      </c>
      <c r="W4995">
        <v>19</v>
      </c>
      <c r="X4995">
        <v>14</v>
      </c>
      <c r="Y4995">
        <v>8</v>
      </c>
      <c r="Z4995">
        <v>4</v>
      </c>
      <c r="AA4995">
        <v>0</v>
      </c>
    </row>
    <row r="4996" spans="1:27" x14ac:dyDescent="0.25">
      <c r="A4996" s="1" t="s">
        <v>94</v>
      </c>
      <c r="B4996" s="1" t="s">
        <v>47</v>
      </c>
      <c r="C4996" s="1" t="s">
        <v>56</v>
      </c>
      <c r="D4996" s="1" t="s">
        <v>957</v>
      </c>
      <c r="E4996" s="1" t="s">
        <v>71</v>
      </c>
      <c r="F4996" s="1" t="s">
        <v>225</v>
      </c>
      <c r="G4996" s="1" t="str">
        <f>UPPER(players_stats[[#This Row],[Agents]])</f>
        <v>OMEN, VIPER</v>
      </c>
      <c r="H4996" s="1" t="str">
        <f>IF(OR(ISNUMBER(FIND(",",players_stats[[#This Row],[Agents MAYUS]])),ISNUMBER(FIND("All Match Types",players_stats[[#This Row],[Match Type]]))),"Eliminar","")</f>
        <v>Eliminar</v>
      </c>
      <c r="I4996">
        <v>60</v>
      </c>
      <c r="J4996">
        <v>12</v>
      </c>
      <c r="K4996">
        <v>224</v>
      </c>
      <c r="L4996">
        <v>112</v>
      </c>
      <c r="M4996">
        <v>0.7</v>
      </c>
      <c r="N4996">
        <v>145</v>
      </c>
      <c r="O4996">
        <v>8</v>
      </c>
      <c r="P4996">
        <v>32</v>
      </c>
      <c r="Q4996">
        <v>12</v>
      </c>
      <c r="R4996">
        <v>5</v>
      </c>
      <c r="S4996">
        <v>0.22</v>
      </c>
      <c r="T4996">
        <v>0.33</v>
      </c>
      <c r="U4996" s="1" t="s">
        <v>228</v>
      </c>
      <c r="V4996">
        <v>19</v>
      </c>
      <c r="W4996">
        <v>48</v>
      </c>
      <c r="X4996">
        <v>43</v>
      </c>
      <c r="Y4996">
        <v>19</v>
      </c>
      <c r="Z4996">
        <v>7</v>
      </c>
      <c r="AA4996">
        <v>3</v>
      </c>
    </row>
    <row r="4997" spans="1:27" x14ac:dyDescent="0.25">
      <c r="A4997" s="1" t="s">
        <v>94</v>
      </c>
      <c r="B4997" s="1" t="s">
        <v>47</v>
      </c>
      <c r="C4997" s="1" t="s">
        <v>56</v>
      </c>
      <c r="D4997" s="1" t="s">
        <v>384</v>
      </c>
      <c r="E4997" s="1" t="s">
        <v>22</v>
      </c>
      <c r="F4997" s="1" t="s">
        <v>201</v>
      </c>
      <c r="G4997" s="1" t="str">
        <f>UPPER(players_stats[[#This Row],[Agents]])</f>
        <v>BRIMSTONE</v>
      </c>
      <c r="H4997" s="1" t="str">
        <f>IF(OR(ISNUMBER(FIND(",",players_stats[[#This Row],[Agents MAYUS]])),ISNUMBER(FIND("All Match Types",players_stats[[#This Row],[Match Type]]))),"Eliminar","")</f>
        <v/>
      </c>
      <c r="I4997">
        <v>19</v>
      </c>
      <c r="J4997">
        <v>14</v>
      </c>
      <c r="K4997">
        <v>219</v>
      </c>
      <c r="L4997">
        <v>145</v>
      </c>
      <c r="M4997">
        <v>0.89</v>
      </c>
      <c r="N4997">
        <v>146</v>
      </c>
      <c r="O4997">
        <v>84</v>
      </c>
      <c r="P4997">
        <v>37</v>
      </c>
      <c r="Q4997">
        <v>5</v>
      </c>
      <c r="R4997">
        <v>5</v>
      </c>
      <c r="S4997">
        <v>0.44</v>
      </c>
      <c r="U4997" s="1" t="s">
        <v>143</v>
      </c>
      <c r="V4997">
        <v>16</v>
      </c>
      <c r="W4997">
        <v>16</v>
      </c>
      <c r="X4997">
        <v>11</v>
      </c>
      <c r="Y4997">
        <v>7</v>
      </c>
      <c r="Z4997">
        <v>1</v>
      </c>
      <c r="AA4997">
        <v>1</v>
      </c>
    </row>
    <row r="4998" spans="1:27" x14ac:dyDescent="0.25">
      <c r="A4998" s="1" t="s">
        <v>94</v>
      </c>
      <c r="B4998" s="1" t="s">
        <v>47</v>
      </c>
      <c r="C4998" s="1" t="s">
        <v>56</v>
      </c>
      <c r="D4998" s="1" t="s">
        <v>384</v>
      </c>
      <c r="E4998" s="1" t="s">
        <v>22</v>
      </c>
      <c r="F4998" s="1" t="s">
        <v>140</v>
      </c>
      <c r="G4998" s="1" t="str">
        <f>UPPER(players_stats[[#This Row],[Agents]])</f>
        <v>OMEN</v>
      </c>
      <c r="H4998" s="1" t="str">
        <f>IF(OR(ISNUMBER(FIND(",",players_stats[[#This Row],[Agents MAYUS]])),ISNUMBER(FIND("All Match Types",players_stats[[#This Row],[Match Type]]))),"Eliminar","")</f>
        <v/>
      </c>
      <c r="I4998">
        <v>24</v>
      </c>
      <c r="J4998">
        <v>149</v>
      </c>
      <c r="K4998">
        <v>279</v>
      </c>
      <c r="L4998">
        <v>173</v>
      </c>
      <c r="M4998">
        <v>0.96</v>
      </c>
      <c r="N4998">
        <v>190</v>
      </c>
      <c r="O4998">
        <v>108</v>
      </c>
      <c r="P4998">
        <v>38</v>
      </c>
      <c r="Q4998">
        <v>4</v>
      </c>
      <c r="R4998">
        <v>0</v>
      </c>
      <c r="S4998">
        <v>0.33</v>
      </c>
      <c r="U4998" s="1" t="s">
        <v>211</v>
      </c>
      <c r="V4998">
        <v>26</v>
      </c>
      <c r="W4998">
        <v>26</v>
      </c>
      <c r="X4998">
        <v>15</v>
      </c>
      <c r="Y4998">
        <v>9</v>
      </c>
      <c r="Z4998">
        <v>1</v>
      </c>
      <c r="AA4998">
        <v>0</v>
      </c>
    </row>
    <row r="4999" spans="1:27" x14ac:dyDescent="0.25">
      <c r="A4999" s="1" t="s">
        <v>94</v>
      </c>
      <c r="B4999" s="1" t="s">
        <v>47</v>
      </c>
      <c r="C4999" s="1" t="s">
        <v>56</v>
      </c>
      <c r="D4999" s="1" t="s">
        <v>384</v>
      </c>
      <c r="E4999" s="1" t="s">
        <v>22</v>
      </c>
      <c r="F4999" s="1" t="s">
        <v>152</v>
      </c>
      <c r="G4999" s="1" t="str">
        <f>UPPER(players_stats[[#This Row],[Agents]])</f>
        <v>VIPER</v>
      </c>
      <c r="H4999" s="1" t="str">
        <f>IF(OR(ISNUMBER(FIND(",",players_stats[[#This Row],[Agents MAYUS]])),ISNUMBER(FIND("All Match Types",players_stats[[#This Row],[Match Type]]))),"Eliminar","")</f>
        <v/>
      </c>
      <c r="I4999">
        <v>24</v>
      </c>
      <c r="J4999">
        <v>98</v>
      </c>
      <c r="K4999">
        <v>181</v>
      </c>
      <c r="L4999">
        <v>88</v>
      </c>
      <c r="M4999">
        <v>0.71</v>
      </c>
      <c r="N4999">
        <v>125</v>
      </c>
      <c r="O4999">
        <v>63</v>
      </c>
      <c r="P4999">
        <v>42</v>
      </c>
      <c r="Q4999">
        <v>8</v>
      </c>
      <c r="R4999">
        <v>4</v>
      </c>
      <c r="S4999">
        <v>0.4</v>
      </c>
      <c r="U4999" s="1" t="s">
        <v>143</v>
      </c>
      <c r="V4999">
        <v>15</v>
      </c>
      <c r="W4999">
        <v>15</v>
      </c>
      <c r="X4999">
        <v>17</v>
      </c>
      <c r="Y4999">
        <v>10</v>
      </c>
      <c r="Z4999">
        <v>2</v>
      </c>
      <c r="AA4999">
        <v>1</v>
      </c>
    </row>
    <row r="5000" spans="1:27" x14ac:dyDescent="0.25">
      <c r="A5000" s="1" t="s">
        <v>94</v>
      </c>
      <c r="B5000" s="1" t="s">
        <v>47</v>
      </c>
      <c r="C5000" s="1" t="s">
        <v>56</v>
      </c>
      <c r="D5000" s="1" t="s">
        <v>384</v>
      </c>
      <c r="E5000" s="1" t="s">
        <v>22</v>
      </c>
      <c r="F5000" s="1" t="s">
        <v>385</v>
      </c>
      <c r="G5000" s="1" t="str">
        <f>UPPER(players_stats[[#This Row],[Agents]])</f>
        <v>BRIMSTONE, OMEN, VIPER</v>
      </c>
      <c r="H5000" s="1" t="str">
        <f>IF(OR(ISNUMBER(FIND(",",players_stats[[#This Row],[Agents MAYUS]])),ISNUMBER(FIND("All Match Types",players_stats[[#This Row],[Match Type]]))),"Eliminar","")</f>
        <v>Eliminar</v>
      </c>
      <c r="I5000">
        <v>67</v>
      </c>
      <c r="J5000">
        <v>128</v>
      </c>
      <c r="K5000">
        <v>226</v>
      </c>
      <c r="L5000">
        <v>133</v>
      </c>
      <c r="M5000">
        <v>0.85</v>
      </c>
      <c r="N5000">
        <v>154</v>
      </c>
      <c r="O5000">
        <v>85</v>
      </c>
      <c r="P5000">
        <v>39</v>
      </c>
      <c r="Q5000">
        <v>6</v>
      </c>
      <c r="R5000">
        <v>3</v>
      </c>
      <c r="S5000">
        <v>0.38</v>
      </c>
      <c r="U5000" s="1" t="s">
        <v>330</v>
      </c>
      <c r="V5000">
        <v>26</v>
      </c>
      <c r="W5000">
        <v>57</v>
      </c>
      <c r="X5000">
        <v>43</v>
      </c>
      <c r="Y5000">
        <v>26</v>
      </c>
      <c r="Z5000">
        <v>4</v>
      </c>
      <c r="AA5000">
        <v>2</v>
      </c>
    </row>
    <row r="5001" spans="1:27" x14ac:dyDescent="0.25">
      <c r="A5001" s="1" t="s">
        <v>94</v>
      </c>
      <c r="B5001" s="1" t="s">
        <v>47</v>
      </c>
      <c r="C5001" s="1" t="s">
        <v>56</v>
      </c>
      <c r="D5001" s="1" t="s">
        <v>380</v>
      </c>
      <c r="E5001" s="1" t="s">
        <v>22</v>
      </c>
      <c r="F5001" s="1" t="s">
        <v>133</v>
      </c>
      <c r="G5001" s="1" t="str">
        <f>UPPER(players_stats[[#This Row],[Agents]])</f>
        <v>CYPHER</v>
      </c>
      <c r="H5001" s="1" t="str">
        <f>IF(OR(ISNUMBER(FIND(",",players_stats[[#This Row],[Agents MAYUS]])),ISNUMBER(FIND("All Match Types",players_stats[[#This Row],[Match Type]]))),"Eliminar","")</f>
        <v/>
      </c>
      <c r="I5001">
        <v>24</v>
      </c>
      <c r="J5001">
        <v>96</v>
      </c>
      <c r="K5001">
        <v>152</v>
      </c>
      <c r="L5001">
        <v>108</v>
      </c>
      <c r="M5001">
        <v>0.71</v>
      </c>
      <c r="N5001">
        <v>97</v>
      </c>
      <c r="O5001">
        <v>58</v>
      </c>
      <c r="P5001">
        <v>17</v>
      </c>
      <c r="Q5001">
        <v>4</v>
      </c>
      <c r="R5001">
        <v>17</v>
      </c>
      <c r="S5001">
        <v>0.25</v>
      </c>
      <c r="U5001" s="1" t="s">
        <v>141</v>
      </c>
      <c r="V5001">
        <v>14</v>
      </c>
      <c r="W5001">
        <v>14</v>
      </c>
      <c r="X5001">
        <v>13</v>
      </c>
      <c r="Y5001">
        <v>4</v>
      </c>
      <c r="Z5001">
        <v>1</v>
      </c>
      <c r="AA5001">
        <v>4</v>
      </c>
    </row>
    <row r="5002" spans="1:27" x14ac:dyDescent="0.25">
      <c r="A5002" s="1" t="s">
        <v>94</v>
      </c>
      <c r="B5002" s="1" t="s">
        <v>47</v>
      </c>
      <c r="C5002" s="1" t="s">
        <v>56</v>
      </c>
      <c r="D5002" s="1" t="s">
        <v>380</v>
      </c>
      <c r="E5002" s="1" t="s">
        <v>22</v>
      </c>
      <c r="F5002" s="1" t="s">
        <v>157</v>
      </c>
      <c r="G5002" s="1" t="str">
        <f>UPPER(players_stats[[#This Row],[Agents]])</f>
        <v>HARBOR</v>
      </c>
      <c r="H5002" s="1" t="str">
        <f>IF(OR(ISNUMBER(FIND(",",players_stats[[#This Row],[Agents MAYUS]])),ISNUMBER(FIND("All Match Types",players_stats[[#This Row],[Match Type]]))),"Eliminar","")</f>
        <v/>
      </c>
      <c r="I5002">
        <v>19</v>
      </c>
      <c r="J5002">
        <v>115</v>
      </c>
      <c r="K5002">
        <v>224</v>
      </c>
      <c r="L5002">
        <v>145</v>
      </c>
      <c r="M5002">
        <v>0.74</v>
      </c>
      <c r="N5002">
        <v>153</v>
      </c>
      <c r="O5002">
        <v>84</v>
      </c>
      <c r="P5002">
        <v>16</v>
      </c>
      <c r="Q5002">
        <v>11</v>
      </c>
      <c r="R5002">
        <v>11</v>
      </c>
      <c r="S5002">
        <v>0.28000000000000003</v>
      </c>
      <c r="U5002" s="1" t="s">
        <v>139</v>
      </c>
      <c r="V5002">
        <v>16</v>
      </c>
      <c r="W5002">
        <v>16</v>
      </c>
      <c r="X5002">
        <v>11</v>
      </c>
      <c r="Y5002">
        <v>3</v>
      </c>
      <c r="Z5002">
        <v>2</v>
      </c>
      <c r="AA5002">
        <v>2</v>
      </c>
    </row>
    <row r="5003" spans="1:27" x14ac:dyDescent="0.25">
      <c r="A5003" s="1" t="s">
        <v>94</v>
      </c>
      <c r="B5003" s="1" t="s">
        <v>47</v>
      </c>
      <c r="C5003" s="1" t="s">
        <v>56</v>
      </c>
      <c r="D5003" s="1" t="s">
        <v>380</v>
      </c>
      <c r="E5003" s="1" t="s">
        <v>22</v>
      </c>
      <c r="F5003" s="1" t="s">
        <v>215</v>
      </c>
      <c r="G5003" s="1" t="str">
        <f>UPPER(players_stats[[#This Row],[Agents]])</f>
        <v>KAYO</v>
      </c>
      <c r="H5003" s="1" t="str">
        <f>IF(OR(ISNUMBER(FIND(",",players_stats[[#This Row],[Agents MAYUS]])),ISNUMBER(FIND("All Match Types",players_stats[[#This Row],[Match Type]]))),"Eliminar","")</f>
        <v/>
      </c>
      <c r="I5003">
        <v>24</v>
      </c>
      <c r="J5003">
        <v>12</v>
      </c>
      <c r="K5003">
        <v>232</v>
      </c>
      <c r="L5003">
        <v>131</v>
      </c>
      <c r="M5003">
        <v>0.92</v>
      </c>
      <c r="N5003">
        <v>169</v>
      </c>
      <c r="O5003">
        <v>88</v>
      </c>
      <c r="P5003">
        <v>38</v>
      </c>
      <c r="Q5003">
        <v>17</v>
      </c>
      <c r="R5003">
        <v>8</v>
      </c>
      <c r="S5003">
        <v>0.34</v>
      </c>
      <c r="U5003" s="1" t="s">
        <v>143</v>
      </c>
      <c r="V5003">
        <v>21</v>
      </c>
      <c r="W5003">
        <v>21</v>
      </c>
      <c r="X5003">
        <v>16</v>
      </c>
      <c r="Y5003">
        <v>9</v>
      </c>
      <c r="Z5003">
        <v>4</v>
      </c>
      <c r="AA5003">
        <v>2</v>
      </c>
    </row>
    <row r="5004" spans="1:27" x14ac:dyDescent="0.25">
      <c r="A5004" s="1" t="s">
        <v>94</v>
      </c>
      <c r="B5004" s="1" t="s">
        <v>47</v>
      </c>
      <c r="C5004" s="1" t="s">
        <v>56</v>
      </c>
      <c r="D5004" s="1" t="s">
        <v>380</v>
      </c>
      <c r="E5004" s="1" t="s">
        <v>22</v>
      </c>
      <c r="F5004" s="1" t="s">
        <v>1013</v>
      </c>
      <c r="G5004" s="1" t="str">
        <f>UPPER(players_stats[[#This Row],[Agents]])</f>
        <v>CYPHER, HARBOR, KAYO</v>
      </c>
      <c r="H5004" s="1" t="str">
        <f>IF(OR(ISNUMBER(FIND(",",players_stats[[#This Row],[Agents MAYUS]])),ISNUMBER(FIND("All Match Types",players_stats[[#This Row],[Match Type]]))),"Eliminar","")</f>
        <v>Eliminar</v>
      </c>
      <c r="I5004">
        <v>67</v>
      </c>
      <c r="J5004">
        <v>11</v>
      </c>
      <c r="K5004">
        <v>203</v>
      </c>
      <c r="L5004">
        <v>128</v>
      </c>
      <c r="M5004">
        <v>0.79</v>
      </c>
      <c r="N5004">
        <v>139</v>
      </c>
      <c r="O5004">
        <v>76</v>
      </c>
      <c r="P5004">
        <v>24</v>
      </c>
      <c r="Q5004">
        <v>1</v>
      </c>
      <c r="R5004">
        <v>12</v>
      </c>
      <c r="S5004">
        <v>0.28999999999999998</v>
      </c>
      <c r="U5004" s="1" t="s">
        <v>175</v>
      </c>
      <c r="V5004">
        <v>21</v>
      </c>
      <c r="W5004">
        <v>51</v>
      </c>
      <c r="X5004">
        <v>40</v>
      </c>
      <c r="Y5004">
        <v>16</v>
      </c>
      <c r="Z5004">
        <v>7</v>
      </c>
      <c r="AA5004">
        <v>8</v>
      </c>
    </row>
    <row r="5005" spans="1:27" x14ac:dyDescent="0.25">
      <c r="A5005" s="1" t="s">
        <v>94</v>
      </c>
      <c r="B5005" s="1" t="s">
        <v>47</v>
      </c>
      <c r="C5005" s="1" t="s">
        <v>56</v>
      </c>
      <c r="D5005" s="1" t="s">
        <v>379</v>
      </c>
      <c r="E5005" s="1" t="s">
        <v>22</v>
      </c>
      <c r="F5005" s="1" t="s">
        <v>138</v>
      </c>
      <c r="G5005" s="1" t="str">
        <f>UPPER(players_stats[[#This Row],[Agents]])</f>
        <v>GEKKO</v>
      </c>
      <c r="H5005" s="1" t="str">
        <f>IF(OR(ISNUMBER(FIND(",",players_stats[[#This Row],[Agents MAYUS]])),ISNUMBER(FIND("All Match Types",players_stats[[#This Row],[Match Type]]))),"Eliminar","")</f>
        <v/>
      </c>
      <c r="I5005">
        <v>19</v>
      </c>
      <c r="J5005">
        <v>145</v>
      </c>
      <c r="K5005">
        <v>287</v>
      </c>
      <c r="L5005">
        <v>182</v>
      </c>
      <c r="M5005">
        <v>0.84</v>
      </c>
      <c r="N5005">
        <v>183</v>
      </c>
      <c r="O5005">
        <v>105</v>
      </c>
      <c r="P5005">
        <v>32</v>
      </c>
      <c r="Q5005">
        <v>11</v>
      </c>
      <c r="R5005">
        <v>5</v>
      </c>
      <c r="S5005">
        <v>0.33</v>
      </c>
      <c r="U5005" s="1" t="s">
        <v>141</v>
      </c>
      <c r="V5005">
        <v>20</v>
      </c>
      <c r="W5005">
        <v>20</v>
      </c>
      <c r="X5005">
        <v>11</v>
      </c>
      <c r="Y5005">
        <v>6</v>
      </c>
      <c r="Z5005">
        <v>2</v>
      </c>
      <c r="AA5005">
        <v>1</v>
      </c>
    </row>
    <row r="5006" spans="1:27" x14ac:dyDescent="0.25">
      <c r="A5006" s="1" t="s">
        <v>94</v>
      </c>
      <c r="B5006" s="1" t="s">
        <v>47</v>
      </c>
      <c r="C5006" s="1" t="s">
        <v>56</v>
      </c>
      <c r="D5006" s="1" t="s">
        <v>379</v>
      </c>
      <c r="E5006" s="1" t="s">
        <v>22</v>
      </c>
      <c r="F5006" s="1" t="s">
        <v>145</v>
      </c>
      <c r="G5006" s="1" t="str">
        <f>UPPER(players_stats[[#This Row],[Agents]])</f>
        <v>JETT</v>
      </c>
      <c r="H5006" s="1" t="str">
        <f>IF(OR(ISNUMBER(FIND(",",players_stats[[#This Row],[Agents MAYUS]])),ISNUMBER(FIND("All Match Types",players_stats[[#This Row],[Match Type]]))),"Eliminar","")</f>
        <v/>
      </c>
      <c r="I5006">
        <v>48</v>
      </c>
      <c r="J5006">
        <v>121</v>
      </c>
      <c r="K5006">
        <v>247</v>
      </c>
      <c r="L5006">
        <v>124</v>
      </c>
      <c r="M5006">
        <v>0.81</v>
      </c>
      <c r="N5006">
        <v>156</v>
      </c>
      <c r="O5006">
        <v>85</v>
      </c>
      <c r="P5006">
        <v>21</v>
      </c>
      <c r="Q5006">
        <v>25</v>
      </c>
      <c r="R5006">
        <v>8</v>
      </c>
      <c r="S5006">
        <v>0.27</v>
      </c>
      <c r="U5006" s="1" t="s">
        <v>143</v>
      </c>
      <c r="V5006">
        <v>22</v>
      </c>
      <c r="W5006">
        <v>41</v>
      </c>
      <c r="X5006">
        <v>33</v>
      </c>
      <c r="Y5006">
        <v>10</v>
      </c>
      <c r="Z5006">
        <v>12</v>
      </c>
      <c r="AA5006">
        <v>4</v>
      </c>
    </row>
    <row r="5007" spans="1:27" x14ac:dyDescent="0.25">
      <c r="A5007" s="1" t="s">
        <v>94</v>
      </c>
      <c r="B5007" s="1" t="s">
        <v>47</v>
      </c>
      <c r="C5007" s="1" t="s">
        <v>56</v>
      </c>
      <c r="D5007" s="1" t="s">
        <v>379</v>
      </c>
      <c r="E5007" s="1" t="s">
        <v>22</v>
      </c>
      <c r="F5007" s="1" t="s">
        <v>391</v>
      </c>
      <c r="G5007" s="1" t="str">
        <f>UPPER(players_stats[[#This Row],[Agents]])</f>
        <v>GEKKO, JETT</v>
      </c>
      <c r="H5007" s="1" t="str">
        <f>IF(OR(ISNUMBER(FIND(",",players_stats[[#This Row],[Agents MAYUS]])),ISNUMBER(FIND("All Match Types",players_stats[[#This Row],[Match Type]]))),"Eliminar","")</f>
        <v>Eliminar</v>
      </c>
      <c r="I5007">
        <v>67</v>
      </c>
      <c r="J5007">
        <v>128</v>
      </c>
      <c r="K5007">
        <v>260</v>
      </c>
      <c r="L5007">
        <v>139</v>
      </c>
      <c r="M5007">
        <v>0.82</v>
      </c>
      <c r="N5007">
        <v>164</v>
      </c>
      <c r="O5007">
        <v>91</v>
      </c>
      <c r="P5007">
        <v>24</v>
      </c>
      <c r="Q5007">
        <v>21</v>
      </c>
      <c r="R5007">
        <v>7</v>
      </c>
      <c r="S5007">
        <v>0.28999999999999998</v>
      </c>
      <c r="U5007" s="1" t="s">
        <v>184</v>
      </c>
      <c r="V5007">
        <v>22</v>
      </c>
      <c r="W5007">
        <v>61</v>
      </c>
      <c r="X5007">
        <v>44</v>
      </c>
      <c r="Y5007">
        <v>16</v>
      </c>
      <c r="Z5007">
        <v>14</v>
      </c>
      <c r="AA5007">
        <v>5</v>
      </c>
    </row>
    <row r="5008" spans="1:27" x14ac:dyDescent="0.25">
      <c r="A5008" s="1" t="s">
        <v>94</v>
      </c>
      <c r="B5008" s="1" t="s">
        <v>47</v>
      </c>
      <c r="C5008" s="1" t="s">
        <v>56</v>
      </c>
      <c r="D5008" s="1" t="s">
        <v>377</v>
      </c>
      <c r="E5008" s="1" t="s">
        <v>22</v>
      </c>
      <c r="F5008" s="1" t="s">
        <v>134</v>
      </c>
      <c r="G5008" s="1" t="str">
        <f>UPPER(players_stats[[#This Row],[Agents]])</f>
        <v>KILLJOY</v>
      </c>
      <c r="H5008" s="1" t="str">
        <f>IF(OR(ISNUMBER(FIND(",",players_stats[[#This Row],[Agents MAYUS]])),ISNUMBER(FIND("All Match Types",players_stats[[#This Row],[Match Type]]))),"Eliminar","")</f>
        <v/>
      </c>
      <c r="I5008">
        <v>24</v>
      </c>
      <c r="J5008">
        <v>101</v>
      </c>
      <c r="K5008">
        <v>186</v>
      </c>
      <c r="L5008">
        <v>106</v>
      </c>
      <c r="M5008">
        <v>0.75</v>
      </c>
      <c r="N5008">
        <v>130</v>
      </c>
      <c r="O5008">
        <v>71</v>
      </c>
      <c r="P5008">
        <v>8</v>
      </c>
      <c r="Q5008">
        <v>13</v>
      </c>
      <c r="R5008">
        <v>4</v>
      </c>
      <c r="S5008">
        <v>0.32</v>
      </c>
      <c r="T5008">
        <v>0.67</v>
      </c>
      <c r="U5008" s="1" t="s">
        <v>149</v>
      </c>
      <c r="V5008">
        <v>17</v>
      </c>
      <c r="W5008">
        <v>17</v>
      </c>
      <c r="X5008">
        <v>16</v>
      </c>
      <c r="Y5008">
        <v>2</v>
      </c>
      <c r="Z5008">
        <v>3</v>
      </c>
      <c r="AA5008">
        <v>1</v>
      </c>
    </row>
    <row r="5009" spans="1:27" x14ac:dyDescent="0.25">
      <c r="A5009" s="1" t="s">
        <v>94</v>
      </c>
      <c r="B5009" s="1" t="s">
        <v>47</v>
      </c>
      <c r="C5009" s="1" t="s">
        <v>56</v>
      </c>
      <c r="D5009" s="1" t="s">
        <v>377</v>
      </c>
      <c r="E5009" s="1" t="s">
        <v>22</v>
      </c>
      <c r="F5009" s="1" t="s">
        <v>208</v>
      </c>
      <c r="G5009" s="1" t="str">
        <f>UPPER(players_stats[[#This Row],[Agents]])</f>
        <v>SKYE</v>
      </c>
      <c r="H5009" s="1" t="str">
        <f>IF(OR(ISNUMBER(FIND(",",players_stats[[#This Row],[Agents MAYUS]])),ISNUMBER(FIND("All Match Types",players_stats[[#This Row],[Match Type]]))),"Eliminar","")</f>
        <v/>
      </c>
      <c r="I5009">
        <v>43</v>
      </c>
      <c r="J5009">
        <v>91</v>
      </c>
      <c r="K5009">
        <v>164</v>
      </c>
      <c r="L5009">
        <v>8</v>
      </c>
      <c r="M5009">
        <v>0.79</v>
      </c>
      <c r="N5009">
        <v>113</v>
      </c>
      <c r="O5009">
        <v>47</v>
      </c>
      <c r="P5009">
        <v>74</v>
      </c>
      <c r="Q5009">
        <v>12</v>
      </c>
      <c r="R5009">
        <v>9</v>
      </c>
      <c r="S5009">
        <v>0.22</v>
      </c>
      <c r="U5009" s="1" t="s">
        <v>139</v>
      </c>
      <c r="V5009">
        <v>11</v>
      </c>
      <c r="W5009">
        <v>20</v>
      </c>
      <c r="X5009">
        <v>25</v>
      </c>
      <c r="Y5009">
        <v>32</v>
      </c>
      <c r="Z5009">
        <v>5</v>
      </c>
      <c r="AA5009">
        <v>4</v>
      </c>
    </row>
    <row r="5010" spans="1:27" x14ac:dyDescent="0.25">
      <c r="A5010" s="1" t="s">
        <v>94</v>
      </c>
      <c r="B5010" s="1" t="s">
        <v>47</v>
      </c>
      <c r="C5010" s="1" t="s">
        <v>56</v>
      </c>
      <c r="D5010" s="1" t="s">
        <v>377</v>
      </c>
      <c r="E5010" s="1" t="s">
        <v>22</v>
      </c>
      <c r="F5010" s="1" t="s">
        <v>1014</v>
      </c>
      <c r="G5010" s="1" t="str">
        <f>UPPER(players_stats[[#This Row],[Agents]])</f>
        <v>KILLJOY, SKYE</v>
      </c>
      <c r="H5010" s="1" t="str">
        <f>IF(OR(ISNUMBER(FIND(",",players_stats[[#This Row],[Agents MAYUS]])),ISNUMBER(FIND("All Match Types",players_stats[[#This Row],[Match Type]]))),"Eliminar","")</f>
        <v>Eliminar</v>
      </c>
      <c r="I5010">
        <v>67</v>
      </c>
      <c r="J5010">
        <v>94</v>
      </c>
      <c r="K5010">
        <v>171</v>
      </c>
      <c r="L5010">
        <v>9</v>
      </c>
      <c r="M5010">
        <v>0.78</v>
      </c>
      <c r="N5010">
        <v>119</v>
      </c>
      <c r="O5010">
        <v>55</v>
      </c>
      <c r="P5010">
        <v>51</v>
      </c>
      <c r="Q5010">
        <v>12</v>
      </c>
      <c r="R5010">
        <v>7</v>
      </c>
      <c r="S5010">
        <v>0.26</v>
      </c>
      <c r="T5010">
        <v>0.4</v>
      </c>
      <c r="U5010" s="1" t="s">
        <v>159</v>
      </c>
      <c r="V5010">
        <v>17</v>
      </c>
      <c r="W5010">
        <v>37</v>
      </c>
      <c r="X5010">
        <v>41</v>
      </c>
      <c r="Y5010">
        <v>34</v>
      </c>
      <c r="Z5010">
        <v>8</v>
      </c>
      <c r="AA5010">
        <v>5</v>
      </c>
    </row>
    <row r="5011" spans="1:27" x14ac:dyDescent="0.25">
      <c r="A5011" s="1" t="s">
        <v>94</v>
      </c>
      <c r="B5011" s="1" t="s">
        <v>47</v>
      </c>
      <c r="C5011" s="1" t="s">
        <v>56</v>
      </c>
      <c r="D5011" s="1" t="s">
        <v>382</v>
      </c>
      <c r="E5011" s="1" t="s">
        <v>22</v>
      </c>
      <c r="F5011" s="1" t="s">
        <v>146</v>
      </c>
      <c r="G5011" s="1" t="str">
        <f>UPPER(players_stats[[#This Row],[Agents]])</f>
        <v>RAZE</v>
      </c>
      <c r="H5011" s="1" t="str">
        <f>IF(OR(ISNUMBER(FIND(",",players_stats[[#This Row],[Agents MAYUS]])),ISNUMBER(FIND("All Match Types",players_stats[[#This Row],[Match Type]]))),"Eliminar","")</f>
        <v/>
      </c>
      <c r="I5011">
        <v>43</v>
      </c>
      <c r="J5011">
        <v>95</v>
      </c>
      <c r="K5011">
        <v>214</v>
      </c>
      <c r="L5011">
        <v>103</v>
      </c>
      <c r="M5011">
        <v>0.7</v>
      </c>
      <c r="N5011">
        <v>142</v>
      </c>
      <c r="O5011">
        <v>77</v>
      </c>
      <c r="P5011">
        <v>14</v>
      </c>
      <c r="Q5011">
        <v>12</v>
      </c>
      <c r="R5011">
        <v>16</v>
      </c>
      <c r="S5011">
        <v>0.19</v>
      </c>
      <c r="T5011">
        <v>0.33</v>
      </c>
      <c r="U5011" s="1" t="s">
        <v>156</v>
      </c>
      <c r="V5011">
        <v>18</v>
      </c>
      <c r="W5011">
        <v>33</v>
      </c>
      <c r="X5011">
        <v>32</v>
      </c>
      <c r="Y5011">
        <v>6</v>
      </c>
      <c r="Z5011">
        <v>5</v>
      </c>
      <c r="AA5011">
        <v>7</v>
      </c>
    </row>
    <row r="5012" spans="1:27" x14ac:dyDescent="0.25">
      <c r="A5012" s="1" t="s">
        <v>94</v>
      </c>
      <c r="B5012" s="1" t="s">
        <v>47</v>
      </c>
      <c r="C5012" s="1" t="s">
        <v>56</v>
      </c>
      <c r="D5012" s="1" t="s">
        <v>382</v>
      </c>
      <c r="E5012" s="1" t="s">
        <v>22</v>
      </c>
      <c r="F5012" s="1" t="s">
        <v>279</v>
      </c>
      <c r="G5012" s="1" t="str">
        <f>UPPER(players_stats[[#This Row],[Agents]])</f>
        <v>SAGE</v>
      </c>
      <c r="H5012" s="1" t="str">
        <f>IF(OR(ISNUMBER(FIND(",",players_stats[[#This Row],[Agents MAYUS]])),ISNUMBER(FIND("All Match Types",players_stats[[#This Row],[Match Type]]))),"Eliminar","")</f>
        <v/>
      </c>
      <c r="I5012">
        <v>24</v>
      </c>
      <c r="J5012">
        <v>106</v>
      </c>
      <c r="K5012">
        <v>185</v>
      </c>
      <c r="L5012">
        <v>113</v>
      </c>
      <c r="M5012">
        <v>0.79</v>
      </c>
      <c r="N5012">
        <v>132</v>
      </c>
      <c r="O5012">
        <v>75</v>
      </c>
      <c r="P5012">
        <v>29</v>
      </c>
      <c r="Q5012">
        <v>4</v>
      </c>
      <c r="R5012">
        <v>4</v>
      </c>
      <c r="S5012">
        <v>0.32</v>
      </c>
      <c r="U5012" s="1" t="s">
        <v>139</v>
      </c>
      <c r="V5012">
        <v>18</v>
      </c>
      <c r="W5012">
        <v>18</v>
      </c>
      <c r="X5012">
        <v>16</v>
      </c>
      <c r="Y5012">
        <v>7</v>
      </c>
      <c r="Z5012">
        <v>1</v>
      </c>
      <c r="AA5012">
        <v>1</v>
      </c>
    </row>
    <row r="5013" spans="1:27" x14ac:dyDescent="0.25">
      <c r="A5013" s="1" t="s">
        <v>94</v>
      </c>
      <c r="B5013" s="1" t="s">
        <v>47</v>
      </c>
      <c r="C5013" s="1" t="s">
        <v>56</v>
      </c>
      <c r="D5013" s="1" t="s">
        <v>382</v>
      </c>
      <c r="E5013" s="1" t="s">
        <v>22</v>
      </c>
      <c r="F5013" s="1" t="s">
        <v>393</v>
      </c>
      <c r="G5013" s="1" t="str">
        <f>UPPER(players_stats[[#This Row],[Agents]])</f>
        <v>RAZE, SAGE</v>
      </c>
      <c r="H5013" s="1" t="str">
        <f>IF(OR(ISNUMBER(FIND(",",players_stats[[#This Row],[Agents MAYUS]])),ISNUMBER(FIND("All Match Types",players_stats[[#This Row],[Match Type]]))),"Eliminar","")</f>
        <v>Eliminar</v>
      </c>
      <c r="I5013">
        <v>67</v>
      </c>
      <c r="J5013">
        <v>99</v>
      </c>
      <c r="K5013">
        <v>205</v>
      </c>
      <c r="L5013">
        <v>106</v>
      </c>
      <c r="M5013">
        <v>0.73</v>
      </c>
      <c r="N5013">
        <v>139</v>
      </c>
      <c r="O5013">
        <v>76</v>
      </c>
      <c r="P5013">
        <v>19</v>
      </c>
      <c r="Q5013">
        <v>9</v>
      </c>
      <c r="R5013">
        <v>12</v>
      </c>
      <c r="S5013">
        <v>0.23</v>
      </c>
      <c r="T5013">
        <v>0.2</v>
      </c>
      <c r="U5013" s="1" t="s">
        <v>235</v>
      </c>
      <c r="V5013">
        <v>18</v>
      </c>
      <c r="W5013">
        <v>51</v>
      </c>
      <c r="X5013">
        <v>48</v>
      </c>
      <c r="Y5013">
        <v>13</v>
      </c>
      <c r="Z5013">
        <v>6</v>
      </c>
      <c r="AA5013">
        <v>8</v>
      </c>
    </row>
    <row r="5014" spans="1:27" x14ac:dyDescent="0.25">
      <c r="A5014" s="1" t="s">
        <v>94</v>
      </c>
      <c r="B5014" s="1" t="s">
        <v>47</v>
      </c>
      <c r="C5014" s="1" t="s">
        <v>56</v>
      </c>
      <c r="D5014" s="1" t="s">
        <v>196</v>
      </c>
      <c r="E5014" s="1" t="s">
        <v>11</v>
      </c>
      <c r="F5014" s="1" t="s">
        <v>201</v>
      </c>
      <c r="G5014" s="1" t="str">
        <f>UPPER(players_stats[[#This Row],[Agents]])</f>
        <v>BRIMSTONE</v>
      </c>
      <c r="H5014" s="1" t="str">
        <f>IF(OR(ISNUMBER(FIND(",",players_stats[[#This Row],[Agents MAYUS]])),ISNUMBER(FIND("All Match Types",players_stats[[#This Row],[Match Type]]))),"Eliminar","")</f>
        <v/>
      </c>
      <c r="I5014">
        <v>19</v>
      </c>
      <c r="J5014">
        <v>105</v>
      </c>
      <c r="K5014">
        <v>166</v>
      </c>
      <c r="L5014">
        <v>122</v>
      </c>
      <c r="M5014">
        <v>0.95</v>
      </c>
      <c r="N5014">
        <v>99</v>
      </c>
      <c r="O5014">
        <v>58</v>
      </c>
      <c r="P5014">
        <v>53</v>
      </c>
      <c r="Q5014">
        <v>5</v>
      </c>
      <c r="R5014">
        <v>5</v>
      </c>
      <c r="S5014">
        <v>0.26</v>
      </c>
      <c r="U5014" s="1" t="s">
        <v>141</v>
      </c>
      <c r="V5014">
        <v>11</v>
      </c>
      <c r="W5014">
        <v>11</v>
      </c>
      <c r="X5014">
        <v>9</v>
      </c>
      <c r="Y5014">
        <v>10</v>
      </c>
      <c r="Z5014">
        <v>1</v>
      </c>
      <c r="AA5014">
        <v>1</v>
      </c>
    </row>
    <row r="5015" spans="1:27" x14ac:dyDescent="0.25">
      <c r="A5015" s="1" t="s">
        <v>94</v>
      </c>
      <c r="B5015" s="1" t="s">
        <v>47</v>
      </c>
      <c r="C5015" s="1" t="s">
        <v>56</v>
      </c>
      <c r="D5015" s="1" t="s">
        <v>196</v>
      </c>
      <c r="E5015" s="1" t="s">
        <v>11</v>
      </c>
      <c r="F5015" s="1" t="s">
        <v>140</v>
      </c>
      <c r="G5015" s="1" t="str">
        <f>UPPER(players_stats[[#This Row],[Agents]])</f>
        <v>OMEN</v>
      </c>
      <c r="H5015" s="1" t="str">
        <f>IF(OR(ISNUMBER(FIND(",",players_stats[[#This Row],[Agents MAYUS]])),ISNUMBER(FIND("All Match Types",players_stats[[#This Row],[Match Type]]))),"Eliminar","")</f>
        <v/>
      </c>
      <c r="I5015">
        <v>18</v>
      </c>
      <c r="J5015">
        <v>102</v>
      </c>
      <c r="K5015">
        <v>169</v>
      </c>
      <c r="L5015">
        <v>10</v>
      </c>
      <c r="M5015">
        <v>0.94</v>
      </c>
      <c r="N5015">
        <v>104</v>
      </c>
      <c r="O5015">
        <v>56</v>
      </c>
      <c r="P5015">
        <v>61</v>
      </c>
      <c r="Q5015">
        <v>6</v>
      </c>
      <c r="R5015">
        <v>0</v>
      </c>
      <c r="S5015">
        <v>0.21</v>
      </c>
      <c r="U5015" s="1" t="s">
        <v>63</v>
      </c>
      <c r="V5015">
        <v>10</v>
      </c>
      <c r="W5015">
        <v>10</v>
      </c>
      <c r="X5015">
        <v>10</v>
      </c>
      <c r="Y5015">
        <v>11</v>
      </c>
      <c r="Z5015">
        <v>1</v>
      </c>
      <c r="AA5015">
        <v>0</v>
      </c>
    </row>
    <row r="5016" spans="1:27" x14ac:dyDescent="0.25">
      <c r="A5016" s="1" t="s">
        <v>94</v>
      </c>
      <c r="B5016" s="1" t="s">
        <v>47</v>
      </c>
      <c r="C5016" s="1" t="s">
        <v>56</v>
      </c>
      <c r="D5016" s="1" t="s">
        <v>196</v>
      </c>
      <c r="E5016" s="1" t="s">
        <v>11</v>
      </c>
      <c r="F5016" s="1" t="s">
        <v>161</v>
      </c>
      <c r="G5016" s="1" t="str">
        <f>UPPER(players_stats[[#This Row],[Agents]])</f>
        <v>YORU</v>
      </c>
      <c r="H5016" s="1" t="str">
        <f>IF(OR(ISNUMBER(FIND(",",players_stats[[#This Row],[Agents MAYUS]])),ISNUMBER(FIND("All Match Types",players_stats[[#This Row],[Match Type]]))),"Eliminar","")</f>
        <v/>
      </c>
      <c r="I5016">
        <v>22</v>
      </c>
      <c r="J5016">
        <v>109</v>
      </c>
      <c r="K5016">
        <v>212</v>
      </c>
      <c r="L5016">
        <v>114</v>
      </c>
      <c r="M5016">
        <v>0.77</v>
      </c>
      <c r="N5016">
        <v>144</v>
      </c>
      <c r="O5016">
        <v>73</v>
      </c>
      <c r="P5016">
        <v>18</v>
      </c>
      <c r="Q5016">
        <v>9</v>
      </c>
      <c r="R5016">
        <v>27</v>
      </c>
      <c r="S5016">
        <v>0.3</v>
      </c>
      <c r="T5016">
        <v>0.5</v>
      </c>
      <c r="U5016" s="1" t="s">
        <v>135</v>
      </c>
      <c r="V5016">
        <v>16</v>
      </c>
      <c r="W5016">
        <v>16</v>
      </c>
      <c r="X5016">
        <v>14</v>
      </c>
      <c r="Y5016">
        <v>4</v>
      </c>
      <c r="Z5016">
        <v>2</v>
      </c>
      <c r="AA5016">
        <v>6</v>
      </c>
    </row>
    <row r="5017" spans="1:27" x14ac:dyDescent="0.25">
      <c r="A5017" s="1" t="s">
        <v>94</v>
      </c>
      <c r="B5017" s="1" t="s">
        <v>47</v>
      </c>
      <c r="C5017" s="1" t="s">
        <v>56</v>
      </c>
      <c r="D5017" s="1" t="s">
        <v>196</v>
      </c>
      <c r="E5017" s="1" t="s">
        <v>11</v>
      </c>
      <c r="F5017" s="1" t="s">
        <v>1015</v>
      </c>
      <c r="G5017" s="1" t="str">
        <f>UPPER(players_stats[[#This Row],[Agents]])</f>
        <v>BRIMSTONE, OMEN, YORU</v>
      </c>
      <c r="H5017" s="1" t="str">
        <f>IF(OR(ISNUMBER(FIND(",",players_stats[[#This Row],[Agents MAYUS]])),ISNUMBER(FIND("All Match Types",players_stats[[#This Row],[Match Type]]))),"Eliminar","")</f>
        <v>Eliminar</v>
      </c>
      <c r="I5017">
        <v>59</v>
      </c>
      <c r="J5017">
        <v>105</v>
      </c>
      <c r="K5017">
        <v>182</v>
      </c>
      <c r="L5017">
        <v>112</v>
      </c>
      <c r="M5017">
        <v>0.88</v>
      </c>
      <c r="N5017">
        <v>117</v>
      </c>
      <c r="O5017">
        <v>63</v>
      </c>
      <c r="P5017">
        <v>42</v>
      </c>
      <c r="Q5017">
        <v>7</v>
      </c>
      <c r="R5017">
        <v>12</v>
      </c>
      <c r="S5017">
        <v>0.26</v>
      </c>
      <c r="T5017">
        <v>0.33</v>
      </c>
      <c r="U5017" s="1" t="s">
        <v>156</v>
      </c>
      <c r="V5017">
        <v>16</v>
      </c>
      <c r="W5017">
        <v>37</v>
      </c>
      <c r="X5017">
        <v>33</v>
      </c>
      <c r="Y5017">
        <v>25</v>
      </c>
      <c r="Z5017">
        <v>4</v>
      </c>
      <c r="AA5017">
        <v>7</v>
      </c>
    </row>
    <row r="5018" spans="1:27" x14ac:dyDescent="0.25">
      <c r="A5018" s="1" t="s">
        <v>94</v>
      </c>
      <c r="B5018" s="1" t="s">
        <v>47</v>
      </c>
      <c r="C5018" s="1" t="s">
        <v>56</v>
      </c>
      <c r="D5018" s="1" t="s">
        <v>190</v>
      </c>
      <c r="E5018" s="1" t="s">
        <v>11</v>
      </c>
      <c r="F5018" s="1" t="s">
        <v>133</v>
      </c>
      <c r="G5018" s="1" t="str">
        <f>UPPER(players_stats[[#This Row],[Agents]])</f>
        <v>CYPHER</v>
      </c>
      <c r="H5018" s="1" t="str">
        <f>IF(OR(ISNUMBER(FIND(",",players_stats[[#This Row],[Agents MAYUS]])),ISNUMBER(FIND("All Match Types",players_stats[[#This Row],[Match Type]]))),"Eliminar","")</f>
        <v/>
      </c>
      <c r="I5018">
        <v>59</v>
      </c>
      <c r="J5018">
        <v>8</v>
      </c>
      <c r="K5018">
        <v>129</v>
      </c>
      <c r="L5018">
        <v>85</v>
      </c>
      <c r="M5018">
        <v>0.69</v>
      </c>
      <c r="N5018">
        <v>83</v>
      </c>
      <c r="O5018">
        <v>47</v>
      </c>
      <c r="P5018">
        <v>29</v>
      </c>
      <c r="Q5018">
        <v>1</v>
      </c>
      <c r="R5018">
        <v>8</v>
      </c>
      <c r="S5018">
        <v>0.24</v>
      </c>
      <c r="T5018">
        <v>0.23</v>
      </c>
      <c r="U5018" s="1" t="s">
        <v>417</v>
      </c>
      <c r="V5018">
        <v>12</v>
      </c>
      <c r="W5018">
        <v>28</v>
      </c>
      <c r="X5018">
        <v>33</v>
      </c>
      <c r="Y5018">
        <v>17</v>
      </c>
      <c r="Z5018">
        <v>6</v>
      </c>
      <c r="AA5018">
        <v>5</v>
      </c>
    </row>
    <row r="5019" spans="1:27" x14ac:dyDescent="0.25">
      <c r="A5019" s="1" t="s">
        <v>94</v>
      </c>
      <c r="B5019" s="1" t="s">
        <v>47</v>
      </c>
      <c r="C5019" s="1" t="s">
        <v>56</v>
      </c>
      <c r="D5019" s="1" t="s">
        <v>193</v>
      </c>
      <c r="E5019" s="1" t="s">
        <v>11</v>
      </c>
      <c r="F5019" s="1" t="s">
        <v>145</v>
      </c>
      <c r="G5019" s="1" t="str">
        <f>UPPER(players_stats[[#This Row],[Agents]])</f>
        <v>JETT</v>
      </c>
      <c r="H5019" s="1" t="str">
        <f>IF(OR(ISNUMBER(FIND(",",players_stats[[#This Row],[Agents MAYUS]])),ISNUMBER(FIND("All Match Types",players_stats[[#This Row],[Match Type]]))),"Eliminar","")</f>
        <v/>
      </c>
      <c r="I5019">
        <v>22</v>
      </c>
      <c r="J5019">
        <v>106</v>
      </c>
      <c r="K5019">
        <v>238</v>
      </c>
      <c r="L5019">
        <v>10</v>
      </c>
      <c r="M5019">
        <v>0.82</v>
      </c>
      <c r="N5019">
        <v>165</v>
      </c>
      <c r="O5019">
        <v>82</v>
      </c>
      <c r="P5019">
        <v>14</v>
      </c>
      <c r="Q5019">
        <v>5</v>
      </c>
      <c r="R5019">
        <v>5</v>
      </c>
      <c r="S5019">
        <v>0.35</v>
      </c>
      <c r="T5019">
        <v>0.5</v>
      </c>
      <c r="U5019" s="1" t="s">
        <v>135</v>
      </c>
      <c r="V5019">
        <v>18</v>
      </c>
      <c r="W5019">
        <v>18</v>
      </c>
      <c r="X5019">
        <v>18</v>
      </c>
      <c r="Y5019">
        <v>3</v>
      </c>
      <c r="Z5019">
        <v>1</v>
      </c>
      <c r="AA5019">
        <v>1</v>
      </c>
    </row>
    <row r="5020" spans="1:27" x14ac:dyDescent="0.25">
      <c r="A5020" s="1" t="s">
        <v>94</v>
      </c>
      <c r="B5020" s="1" t="s">
        <v>47</v>
      </c>
      <c r="C5020" s="1" t="s">
        <v>56</v>
      </c>
      <c r="D5020" s="1" t="s">
        <v>193</v>
      </c>
      <c r="E5020" s="1" t="s">
        <v>11</v>
      </c>
      <c r="F5020" s="1" t="s">
        <v>146</v>
      </c>
      <c r="G5020" s="1" t="str">
        <f>UPPER(players_stats[[#This Row],[Agents]])</f>
        <v>RAZE</v>
      </c>
      <c r="H5020" s="1" t="str">
        <f>IF(OR(ISNUMBER(FIND(",",players_stats[[#This Row],[Agents MAYUS]])),ISNUMBER(FIND("All Match Types",players_stats[[#This Row],[Match Type]]))),"Eliminar","")</f>
        <v/>
      </c>
      <c r="I5020">
        <v>37</v>
      </c>
      <c r="J5020">
        <v>159</v>
      </c>
      <c r="K5020">
        <v>312</v>
      </c>
      <c r="L5020">
        <v>259</v>
      </c>
      <c r="M5020">
        <v>0.86</v>
      </c>
      <c r="N5020">
        <v>194</v>
      </c>
      <c r="O5020">
        <v>119</v>
      </c>
      <c r="P5020">
        <v>19</v>
      </c>
      <c r="Q5020">
        <v>22</v>
      </c>
      <c r="R5020">
        <v>14</v>
      </c>
      <c r="S5020">
        <v>0.28999999999999998</v>
      </c>
      <c r="U5020" s="1" t="s">
        <v>139</v>
      </c>
      <c r="V5020">
        <v>25</v>
      </c>
      <c r="W5020">
        <v>44</v>
      </c>
      <c r="X5020">
        <v>17</v>
      </c>
      <c r="Y5020">
        <v>7</v>
      </c>
      <c r="Z5020">
        <v>8</v>
      </c>
      <c r="AA5020">
        <v>5</v>
      </c>
    </row>
    <row r="5021" spans="1:27" x14ac:dyDescent="0.25">
      <c r="A5021" s="1" t="s">
        <v>94</v>
      </c>
      <c r="B5021" s="1" t="s">
        <v>47</v>
      </c>
      <c r="C5021" s="1" t="s">
        <v>56</v>
      </c>
      <c r="D5021" s="1" t="s">
        <v>193</v>
      </c>
      <c r="E5021" s="1" t="s">
        <v>11</v>
      </c>
      <c r="F5021" s="1" t="s">
        <v>148</v>
      </c>
      <c r="G5021" s="1" t="str">
        <f>UPPER(players_stats[[#This Row],[Agents]])</f>
        <v>JETT, RAZE</v>
      </c>
      <c r="H5021" s="1" t="str">
        <f>IF(OR(ISNUMBER(FIND(",",players_stats[[#This Row],[Agents MAYUS]])),ISNUMBER(FIND("All Match Types",players_stats[[#This Row],[Match Type]]))),"Eliminar","")</f>
        <v>Eliminar</v>
      </c>
      <c r="I5021">
        <v>59</v>
      </c>
      <c r="J5021">
        <v>139</v>
      </c>
      <c r="K5021">
        <v>288</v>
      </c>
      <c r="L5021">
        <v>177</v>
      </c>
      <c r="M5021">
        <v>0.85</v>
      </c>
      <c r="N5021">
        <v>183</v>
      </c>
      <c r="O5021">
        <v>105</v>
      </c>
      <c r="P5021">
        <v>17</v>
      </c>
      <c r="Q5021">
        <v>15</v>
      </c>
      <c r="R5021">
        <v>1</v>
      </c>
      <c r="S5021">
        <v>0.31</v>
      </c>
      <c r="T5021">
        <v>0.25</v>
      </c>
      <c r="U5021" s="1" t="s">
        <v>178</v>
      </c>
      <c r="V5021">
        <v>25</v>
      </c>
      <c r="W5021">
        <v>62</v>
      </c>
      <c r="X5021">
        <v>35</v>
      </c>
      <c r="Y5021">
        <v>10</v>
      </c>
      <c r="Z5021">
        <v>9</v>
      </c>
      <c r="AA5021">
        <v>6</v>
      </c>
    </row>
    <row r="5022" spans="1:27" x14ac:dyDescent="0.25">
      <c r="A5022" s="1" t="s">
        <v>94</v>
      </c>
      <c r="B5022" s="1" t="s">
        <v>47</v>
      </c>
      <c r="C5022" s="1" t="s">
        <v>56</v>
      </c>
      <c r="D5022" s="1" t="s">
        <v>969</v>
      </c>
      <c r="E5022" s="1" t="s">
        <v>11</v>
      </c>
      <c r="F5022" s="1" t="s">
        <v>215</v>
      </c>
      <c r="G5022" s="1" t="str">
        <f>UPPER(players_stats[[#This Row],[Agents]])</f>
        <v>KAYO</v>
      </c>
      <c r="H5022" s="1" t="str">
        <f>IF(OR(ISNUMBER(FIND(",",players_stats[[#This Row],[Agents MAYUS]])),ISNUMBER(FIND("All Match Types",players_stats[[#This Row],[Match Type]]))),"Eliminar","")</f>
        <v/>
      </c>
      <c r="I5022">
        <v>19</v>
      </c>
      <c r="J5022">
        <v>134</v>
      </c>
      <c r="K5022">
        <v>253</v>
      </c>
      <c r="L5022">
        <v>189</v>
      </c>
      <c r="M5022">
        <v>0.79</v>
      </c>
      <c r="N5022">
        <v>151</v>
      </c>
      <c r="O5022">
        <v>89</v>
      </c>
      <c r="P5022">
        <v>47</v>
      </c>
      <c r="Q5022">
        <v>0</v>
      </c>
      <c r="R5022">
        <v>11</v>
      </c>
      <c r="S5022">
        <v>0.32</v>
      </c>
      <c r="U5022" s="1" t="s">
        <v>63</v>
      </c>
      <c r="V5022">
        <v>17</v>
      </c>
      <c r="W5022">
        <v>17</v>
      </c>
      <c r="X5022">
        <v>9</v>
      </c>
      <c r="Y5022">
        <v>9</v>
      </c>
      <c r="Z5022">
        <v>0</v>
      </c>
      <c r="AA5022">
        <v>2</v>
      </c>
    </row>
    <row r="5023" spans="1:27" x14ac:dyDescent="0.25">
      <c r="A5023" s="1" t="s">
        <v>94</v>
      </c>
      <c r="B5023" s="1" t="s">
        <v>47</v>
      </c>
      <c r="C5023" s="1" t="s">
        <v>56</v>
      </c>
      <c r="D5023" s="1" t="s">
        <v>969</v>
      </c>
      <c r="E5023" s="1" t="s">
        <v>11</v>
      </c>
      <c r="F5023" s="1" t="s">
        <v>208</v>
      </c>
      <c r="G5023" s="1" t="str">
        <f>UPPER(players_stats[[#This Row],[Agents]])</f>
        <v>SKYE</v>
      </c>
      <c r="H5023" s="1" t="str">
        <f>IF(OR(ISNUMBER(FIND(",",players_stats[[#This Row],[Agents MAYUS]])),ISNUMBER(FIND("All Match Types",players_stats[[#This Row],[Match Type]]))),"Eliminar","")</f>
        <v/>
      </c>
      <c r="I5023">
        <v>18</v>
      </c>
      <c r="J5023">
        <v>131</v>
      </c>
      <c r="K5023">
        <v>225</v>
      </c>
      <c r="L5023">
        <v>156</v>
      </c>
      <c r="M5023">
        <v>1</v>
      </c>
      <c r="N5023">
        <v>132</v>
      </c>
      <c r="O5023">
        <v>78</v>
      </c>
      <c r="P5023">
        <v>33</v>
      </c>
      <c r="Q5023">
        <v>28</v>
      </c>
      <c r="R5023">
        <v>0</v>
      </c>
      <c r="S5023">
        <v>0.35</v>
      </c>
      <c r="U5023" s="1" t="s">
        <v>141</v>
      </c>
      <c r="V5023">
        <v>14</v>
      </c>
      <c r="W5023">
        <v>14</v>
      </c>
      <c r="X5023">
        <v>9</v>
      </c>
      <c r="Y5023">
        <v>6</v>
      </c>
      <c r="Z5023">
        <v>5</v>
      </c>
      <c r="AA5023">
        <v>0</v>
      </c>
    </row>
    <row r="5024" spans="1:27" x14ac:dyDescent="0.25">
      <c r="A5024" s="1" t="s">
        <v>94</v>
      </c>
      <c r="B5024" s="1" t="s">
        <v>47</v>
      </c>
      <c r="C5024" s="1" t="s">
        <v>56</v>
      </c>
      <c r="D5024" s="1" t="s">
        <v>969</v>
      </c>
      <c r="E5024" s="1" t="s">
        <v>11</v>
      </c>
      <c r="F5024" s="1" t="s">
        <v>151</v>
      </c>
      <c r="G5024" s="1" t="str">
        <f>UPPER(players_stats[[#This Row],[Agents]])</f>
        <v>SOVA</v>
      </c>
      <c r="H5024" s="1" t="str">
        <f>IF(OR(ISNUMBER(FIND(",",players_stats[[#This Row],[Agents MAYUS]])),ISNUMBER(FIND("All Match Types",players_stats[[#This Row],[Match Type]]))),"Eliminar","")</f>
        <v/>
      </c>
      <c r="I5024">
        <v>22</v>
      </c>
      <c r="J5024">
        <v>93</v>
      </c>
      <c r="K5024">
        <v>167</v>
      </c>
      <c r="L5024">
        <v>88</v>
      </c>
      <c r="M5024">
        <v>0.68</v>
      </c>
      <c r="N5024">
        <v>98</v>
      </c>
      <c r="O5024">
        <v>64</v>
      </c>
      <c r="P5024">
        <v>18</v>
      </c>
      <c r="Q5024">
        <v>9</v>
      </c>
      <c r="R5024">
        <v>0</v>
      </c>
      <c r="S5024">
        <v>0.17</v>
      </c>
      <c r="U5024" s="1" t="s">
        <v>63</v>
      </c>
      <c r="V5024">
        <v>14</v>
      </c>
      <c r="W5024">
        <v>14</v>
      </c>
      <c r="X5024">
        <v>16</v>
      </c>
      <c r="Y5024">
        <v>4</v>
      </c>
      <c r="Z5024">
        <v>2</v>
      </c>
      <c r="AA5024">
        <v>0</v>
      </c>
    </row>
    <row r="5025" spans="1:27" x14ac:dyDescent="0.25">
      <c r="A5025" s="1" t="s">
        <v>94</v>
      </c>
      <c r="B5025" s="1" t="s">
        <v>47</v>
      </c>
      <c r="C5025" s="1" t="s">
        <v>56</v>
      </c>
      <c r="D5025" s="1" t="s">
        <v>969</v>
      </c>
      <c r="E5025" s="1" t="s">
        <v>11</v>
      </c>
      <c r="F5025" s="1" t="s">
        <v>1016</v>
      </c>
      <c r="G5025" s="1" t="str">
        <f>UPPER(players_stats[[#This Row],[Agents]])</f>
        <v>KAYO, SKYE, SOVA</v>
      </c>
      <c r="H5025" s="1" t="str">
        <f>IF(OR(ISNUMBER(FIND(",",players_stats[[#This Row],[Agents MAYUS]])),ISNUMBER(FIND("All Match Types",players_stats[[#This Row],[Match Type]]))),"Eliminar","")</f>
        <v>Eliminar</v>
      </c>
      <c r="I5025">
        <v>59</v>
      </c>
      <c r="J5025">
        <v>118</v>
      </c>
      <c r="K5025">
        <v>215</v>
      </c>
      <c r="L5025">
        <v>132</v>
      </c>
      <c r="M5025">
        <v>0.81</v>
      </c>
      <c r="N5025">
        <v>125</v>
      </c>
      <c r="O5025">
        <v>76</v>
      </c>
      <c r="P5025">
        <v>32</v>
      </c>
      <c r="Q5025">
        <v>12</v>
      </c>
      <c r="R5025">
        <v>3</v>
      </c>
      <c r="S5025">
        <v>0.28000000000000003</v>
      </c>
      <c r="U5025" s="1" t="s">
        <v>141</v>
      </c>
      <c r="V5025">
        <v>17</v>
      </c>
      <c r="W5025">
        <v>45</v>
      </c>
      <c r="X5025">
        <v>34</v>
      </c>
      <c r="Y5025">
        <v>19</v>
      </c>
      <c r="Z5025">
        <v>7</v>
      </c>
      <c r="AA5025">
        <v>2</v>
      </c>
    </row>
    <row r="5026" spans="1:27" x14ac:dyDescent="0.25">
      <c r="A5026" s="1" t="s">
        <v>94</v>
      </c>
      <c r="B5026" s="1" t="s">
        <v>47</v>
      </c>
      <c r="C5026" s="1" t="s">
        <v>56</v>
      </c>
      <c r="D5026" s="1" t="s">
        <v>195</v>
      </c>
      <c r="E5026" s="1" t="s">
        <v>11</v>
      </c>
      <c r="F5026" s="1" t="s">
        <v>152</v>
      </c>
      <c r="G5026" s="1" t="str">
        <f>UPPER(players_stats[[#This Row],[Agents]])</f>
        <v>VIPER</v>
      </c>
      <c r="H5026" s="1" t="str">
        <f>IF(OR(ISNUMBER(FIND(",",players_stats[[#This Row],[Agents MAYUS]])),ISNUMBER(FIND("All Match Types",players_stats[[#This Row],[Match Type]]))),"Eliminar","")</f>
        <v/>
      </c>
      <c r="I5026">
        <v>59</v>
      </c>
      <c r="J5026">
        <v>144</v>
      </c>
      <c r="K5026">
        <v>280</v>
      </c>
      <c r="L5026">
        <v>168</v>
      </c>
      <c r="M5026">
        <v>0.88</v>
      </c>
      <c r="N5026">
        <v>189</v>
      </c>
      <c r="O5026">
        <v>97</v>
      </c>
      <c r="P5026">
        <v>47</v>
      </c>
      <c r="Q5026">
        <v>17</v>
      </c>
      <c r="R5026">
        <v>5</v>
      </c>
      <c r="S5026">
        <v>0.31</v>
      </c>
      <c r="U5026" s="1" t="s">
        <v>184</v>
      </c>
      <c r="V5026">
        <v>21</v>
      </c>
      <c r="W5026">
        <v>57</v>
      </c>
      <c r="X5026">
        <v>34</v>
      </c>
      <c r="Y5026">
        <v>28</v>
      </c>
      <c r="Z5026">
        <v>10</v>
      </c>
      <c r="AA5026">
        <v>3</v>
      </c>
    </row>
    <row r="5027" spans="1:27" x14ac:dyDescent="0.25">
      <c r="A5027" s="1" t="s">
        <v>94</v>
      </c>
      <c r="B5027" s="1" t="s">
        <v>47</v>
      </c>
      <c r="C5027" s="1" t="s">
        <v>56</v>
      </c>
      <c r="D5027" s="1" t="s">
        <v>334</v>
      </c>
      <c r="E5027" s="1" t="s">
        <v>6</v>
      </c>
      <c r="F5027" s="1" t="s">
        <v>201</v>
      </c>
      <c r="G5027" s="1" t="str">
        <f>UPPER(players_stats[[#This Row],[Agents]])</f>
        <v>BRIMSTONE</v>
      </c>
      <c r="H5027" s="1" t="str">
        <f>IF(OR(ISNUMBER(FIND(",",players_stats[[#This Row],[Agents MAYUS]])),ISNUMBER(FIND("All Match Types",players_stats[[#This Row],[Match Type]]))),"Eliminar","")</f>
        <v/>
      </c>
      <c r="I5027">
        <v>19</v>
      </c>
      <c r="J5027">
        <v>101</v>
      </c>
      <c r="K5027">
        <v>195</v>
      </c>
      <c r="L5027">
        <v>86</v>
      </c>
      <c r="M5027">
        <v>0.74</v>
      </c>
      <c r="N5027">
        <v>127</v>
      </c>
      <c r="O5027">
        <v>63</v>
      </c>
      <c r="P5027">
        <v>32</v>
      </c>
      <c r="Q5027">
        <v>11</v>
      </c>
      <c r="R5027">
        <v>5</v>
      </c>
      <c r="S5027">
        <v>0.34</v>
      </c>
      <c r="U5027" s="1" t="s">
        <v>143</v>
      </c>
      <c r="V5027">
        <v>12</v>
      </c>
      <c r="W5027">
        <v>12</v>
      </c>
      <c r="X5027">
        <v>14</v>
      </c>
      <c r="Y5027">
        <v>6</v>
      </c>
      <c r="Z5027">
        <v>2</v>
      </c>
      <c r="AA5027">
        <v>1</v>
      </c>
    </row>
    <row r="5028" spans="1:27" x14ac:dyDescent="0.25">
      <c r="A5028" s="1" t="s">
        <v>94</v>
      </c>
      <c r="B5028" s="1" t="s">
        <v>47</v>
      </c>
      <c r="C5028" s="1" t="s">
        <v>56</v>
      </c>
      <c r="D5028" s="1" t="s">
        <v>334</v>
      </c>
      <c r="E5028" s="1" t="s">
        <v>6</v>
      </c>
      <c r="F5028" s="1" t="s">
        <v>140</v>
      </c>
      <c r="G5028" s="1" t="str">
        <f>UPPER(players_stats[[#This Row],[Agents]])</f>
        <v>OMEN</v>
      </c>
      <c r="H5028" s="1" t="str">
        <f>IF(OR(ISNUMBER(FIND(",",players_stats[[#This Row],[Agents MAYUS]])),ISNUMBER(FIND("All Match Types",players_stats[[#This Row],[Match Type]]))),"Eliminar","")</f>
        <v/>
      </c>
      <c r="I5028">
        <v>65</v>
      </c>
      <c r="J5028">
        <v>86</v>
      </c>
      <c r="K5028">
        <v>140</v>
      </c>
      <c r="L5028">
        <v>87</v>
      </c>
      <c r="M5028">
        <v>0.75</v>
      </c>
      <c r="N5028">
        <v>84</v>
      </c>
      <c r="O5028">
        <v>52</v>
      </c>
      <c r="P5028">
        <v>37</v>
      </c>
      <c r="Q5028">
        <v>3</v>
      </c>
      <c r="R5028">
        <v>8</v>
      </c>
      <c r="S5028">
        <v>0.33</v>
      </c>
      <c r="T5028">
        <v>0.25</v>
      </c>
      <c r="U5028" s="1" t="s">
        <v>178</v>
      </c>
      <c r="V5028">
        <v>17</v>
      </c>
      <c r="W5028">
        <v>34</v>
      </c>
      <c r="X5028">
        <v>39</v>
      </c>
      <c r="Y5028">
        <v>24</v>
      </c>
      <c r="Z5028">
        <v>2</v>
      </c>
      <c r="AA5028">
        <v>5</v>
      </c>
    </row>
    <row r="5029" spans="1:27" x14ac:dyDescent="0.25">
      <c r="A5029" s="1" t="s">
        <v>94</v>
      </c>
      <c r="B5029" s="1" t="s">
        <v>47</v>
      </c>
      <c r="C5029" s="1" t="s">
        <v>56</v>
      </c>
      <c r="D5029" s="1" t="s">
        <v>334</v>
      </c>
      <c r="E5029" s="1" t="s">
        <v>6</v>
      </c>
      <c r="F5029" s="1" t="s">
        <v>152</v>
      </c>
      <c r="G5029" s="1" t="str">
        <f>UPPER(players_stats[[#This Row],[Agents]])</f>
        <v>VIPER</v>
      </c>
      <c r="H5029" s="1" t="str">
        <f>IF(OR(ISNUMBER(FIND(",",players_stats[[#This Row],[Agents MAYUS]])),ISNUMBER(FIND("All Match Types",players_stats[[#This Row],[Match Type]]))),"Eliminar","")</f>
        <v/>
      </c>
      <c r="I5029">
        <v>24</v>
      </c>
      <c r="J5029">
        <v>106</v>
      </c>
      <c r="K5029">
        <v>234</v>
      </c>
      <c r="L5029">
        <v>10</v>
      </c>
      <c r="M5029">
        <v>0.75</v>
      </c>
      <c r="N5029">
        <v>156</v>
      </c>
      <c r="O5029">
        <v>75</v>
      </c>
      <c r="P5029">
        <v>46</v>
      </c>
      <c r="Q5029">
        <v>8</v>
      </c>
      <c r="R5029">
        <v>13</v>
      </c>
      <c r="S5029">
        <v>0.25</v>
      </c>
      <c r="U5029" s="1" t="s">
        <v>141</v>
      </c>
      <c r="V5029">
        <v>18</v>
      </c>
      <c r="W5029">
        <v>18</v>
      </c>
      <c r="X5029">
        <v>18</v>
      </c>
      <c r="Y5029">
        <v>11</v>
      </c>
      <c r="Z5029">
        <v>2</v>
      </c>
      <c r="AA5029">
        <v>3</v>
      </c>
    </row>
    <row r="5030" spans="1:27" x14ac:dyDescent="0.25">
      <c r="A5030" s="1" t="s">
        <v>94</v>
      </c>
      <c r="B5030" s="1" t="s">
        <v>47</v>
      </c>
      <c r="C5030" s="1" t="s">
        <v>56</v>
      </c>
      <c r="D5030" s="1" t="s">
        <v>334</v>
      </c>
      <c r="E5030" s="1" t="s">
        <v>6</v>
      </c>
      <c r="F5030" s="1" t="s">
        <v>385</v>
      </c>
      <c r="G5030" s="1" t="str">
        <f>UPPER(players_stats[[#This Row],[Agents]])</f>
        <v>BRIMSTONE, OMEN, VIPER</v>
      </c>
      <c r="H5030" s="1" t="str">
        <f>IF(OR(ISNUMBER(FIND(",",players_stats[[#This Row],[Agents MAYUS]])),ISNUMBER(FIND("All Match Types",players_stats[[#This Row],[Match Type]]))),"Eliminar","")</f>
        <v>Eliminar</v>
      </c>
      <c r="I5030">
        <v>108</v>
      </c>
      <c r="J5030">
        <v>93</v>
      </c>
      <c r="K5030">
        <v>170</v>
      </c>
      <c r="L5030">
        <v>9</v>
      </c>
      <c r="M5030">
        <v>0.75</v>
      </c>
      <c r="N5030">
        <v>108</v>
      </c>
      <c r="O5030">
        <v>59</v>
      </c>
      <c r="P5030">
        <v>38</v>
      </c>
      <c r="Q5030">
        <v>6</v>
      </c>
      <c r="R5030">
        <v>8</v>
      </c>
      <c r="S5030">
        <v>0.3</v>
      </c>
      <c r="T5030">
        <v>0.13</v>
      </c>
      <c r="U5030" s="1" t="s">
        <v>313</v>
      </c>
      <c r="V5030">
        <v>18</v>
      </c>
      <c r="W5030">
        <v>64</v>
      </c>
      <c r="X5030">
        <v>71</v>
      </c>
      <c r="Y5030">
        <v>41</v>
      </c>
      <c r="Z5030">
        <v>6</v>
      </c>
      <c r="AA5030">
        <v>9</v>
      </c>
    </row>
    <row r="5031" spans="1:27" x14ac:dyDescent="0.25">
      <c r="A5031" s="1" t="s">
        <v>94</v>
      </c>
      <c r="B5031" s="1" t="s">
        <v>47</v>
      </c>
      <c r="C5031" s="1" t="s">
        <v>56</v>
      </c>
      <c r="D5031" s="1" t="s">
        <v>333</v>
      </c>
      <c r="E5031" s="1" t="s">
        <v>6</v>
      </c>
      <c r="F5031" s="1" t="s">
        <v>133</v>
      </c>
      <c r="G5031" s="1" t="str">
        <f>UPPER(players_stats[[#This Row],[Agents]])</f>
        <v>CYPHER</v>
      </c>
      <c r="H5031" s="1" t="str">
        <f>IF(OR(ISNUMBER(FIND(",",players_stats[[#This Row],[Agents MAYUS]])),ISNUMBER(FIND("All Match Types",players_stats[[#This Row],[Match Type]]))),"Eliminar","")</f>
        <v/>
      </c>
      <c r="I5031">
        <v>19</v>
      </c>
      <c r="J5031">
        <v>84</v>
      </c>
      <c r="K5031">
        <v>173</v>
      </c>
      <c r="L5031">
        <v>79</v>
      </c>
      <c r="M5031">
        <v>0.57999999999999996</v>
      </c>
      <c r="N5031">
        <v>122</v>
      </c>
      <c r="O5031">
        <v>58</v>
      </c>
      <c r="P5031">
        <v>16</v>
      </c>
      <c r="Q5031">
        <v>11</v>
      </c>
      <c r="R5031">
        <v>0</v>
      </c>
      <c r="S5031">
        <v>0.41</v>
      </c>
      <c r="T5031">
        <v>0.14000000000000001</v>
      </c>
      <c r="U5031" s="1" t="s">
        <v>165</v>
      </c>
      <c r="V5031">
        <v>11</v>
      </c>
      <c r="W5031">
        <v>11</v>
      </c>
      <c r="X5031">
        <v>14</v>
      </c>
      <c r="Y5031">
        <v>3</v>
      </c>
      <c r="Z5031">
        <v>2</v>
      </c>
      <c r="AA5031">
        <v>0</v>
      </c>
    </row>
    <row r="5032" spans="1:27" x14ac:dyDescent="0.25">
      <c r="A5032" s="1" t="s">
        <v>94</v>
      </c>
      <c r="B5032" s="1" t="s">
        <v>47</v>
      </c>
      <c r="C5032" s="1" t="s">
        <v>56</v>
      </c>
      <c r="D5032" s="1" t="s">
        <v>333</v>
      </c>
      <c r="E5032" s="1" t="s">
        <v>6</v>
      </c>
      <c r="F5032" s="1" t="s">
        <v>145</v>
      </c>
      <c r="G5032" s="1" t="str">
        <f>UPPER(players_stats[[#This Row],[Agents]])</f>
        <v>JETT</v>
      </c>
      <c r="H5032" s="1" t="str">
        <f>IF(OR(ISNUMBER(FIND(",",players_stats[[#This Row],[Agents MAYUS]])),ISNUMBER(FIND("All Match Types",players_stats[[#This Row],[Match Type]]))),"Eliminar","")</f>
        <v/>
      </c>
      <c r="I5032">
        <v>21</v>
      </c>
      <c r="J5032">
        <v>89</v>
      </c>
      <c r="K5032">
        <v>178</v>
      </c>
      <c r="L5032">
        <v>108</v>
      </c>
      <c r="M5032">
        <v>0.71</v>
      </c>
      <c r="N5032">
        <v>111</v>
      </c>
      <c r="O5032">
        <v>67</v>
      </c>
      <c r="P5032">
        <v>5</v>
      </c>
      <c r="Q5032">
        <v>19</v>
      </c>
      <c r="R5032">
        <v>14</v>
      </c>
      <c r="S5032">
        <v>0.37</v>
      </c>
      <c r="U5032" s="1" t="s">
        <v>139</v>
      </c>
      <c r="V5032">
        <v>14</v>
      </c>
      <c r="W5032">
        <v>14</v>
      </c>
      <c r="X5032">
        <v>13</v>
      </c>
      <c r="Y5032">
        <v>1</v>
      </c>
      <c r="Z5032">
        <v>4</v>
      </c>
      <c r="AA5032">
        <v>3</v>
      </c>
    </row>
    <row r="5033" spans="1:27" x14ac:dyDescent="0.25">
      <c r="A5033" s="1" t="s">
        <v>94</v>
      </c>
      <c r="B5033" s="1" t="s">
        <v>47</v>
      </c>
      <c r="C5033" s="1" t="s">
        <v>56</v>
      </c>
      <c r="D5033" s="1" t="s">
        <v>333</v>
      </c>
      <c r="E5033" s="1" t="s">
        <v>6</v>
      </c>
      <c r="F5033" s="1" t="s">
        <v>134</v>
      </c>
      <c r="G5033" s="1" t="str">
        <f>UPPER(players_stats[[#This Row],[Agents]])</f>
        <v>KILLJOY</v>
      </c>
      <c r="H5033" s="1" t="str">
        <f>IF(OR(ISNUMBER(FIND(",",players_stats[[#This Row],[Agents MAYUS]])),ISNUMBER(FIND("All Match Types",players_stats[[#This Row],[Match Type]]))),"Eliminar","")</f>
        <v/>
      </c>
      <c r="I5033">
        <v>68</v>
      </c>
      <c r="J5033">
        <v>89</v>
      </c>
      <c r="K5033">
        <v>219</v>
      </c>
      <c r="L5033">
        <v>86</v>
      </c>
      <c r="M5033">
        <v>0.71</v>
      </c>
      <c r="N5033">
        <v>153</v>
      </c>
      <c r="O5033">
        <v>72</v>
      </c>
      <c r="P5033">
        <v>12</v>
      </c>
      <c r="Q5033">
        <v>15</v>
      </c>
      <c r="R5033">
        <v>7</v>
      </c>
      <c r="S5033">
        <v>0.24</v>
      </c>
      <c r="U5033" s="1" t="s">
        <v>204</v>
      </c>
      <c r="V5033">
        <v>24</v>
      </c>
      <c r="W5033">
        <v>49</v>
      </c>
      <c r="X5033">
        <v>57</v>
      </c>
      <c r="Y5033">
        <v>8</v>
      </c>
      <c r="Z5033">
        <v>10</v>
      </c>
      <c r="AA5033">
        <v>5</v>
      </c>
    </row>
    <row r="5034" spans="1:27" x14ac:dyDescent="0.25">
      <c r="A5034" s="1" t="s">
        <v>94</v>
      </c>
      <c r="B5034" s="1" t="s">
        <v>47</v>
      </c>
      <c r="C5034" s="1" t="s">
        <v>56</v>
      </c>
      <c r="D5034" s="1" t="s">
        <v>333</v>
      </c>
      <c r="E5034" s="1" t="s">
        <v>6</v>
      </c>
      <c r="F5034" s="1" t="s">
        <v>401</v>
      </c>
      <c r="G5034" s="1" t="str">
        <f>UPPER(players_stats[[#This Row],[Agents]])</f>
        <v>CYPHER, JETT, KILLJOY</v>
      </c>
      <c r="H5034" s="1" t="str">
        <f>IF(OR(ISNUMBER(FIND(",",players_stats[[#This Row],[Agents MAYUS]])),ISNUMBER(FIND("All Match Types",players_stats[[#This Row],[Match Type]]))),"Eliminar","")</f>
        <v>Eliminar</v>
      </c>
      <c r="I5034">
        <v>108</v>
      </c>
      <c r="J5034">
        <v>88</v>
      </c>
      <c r="K5034">
        <v>202</v>
      </c>
      <c r="L5034">
        <v>88</v>
      </c>
      <c r="M5034">
        <v>0.69</v>
      </c>
      <c r="N5034">
        <v>139</v>
      </c>
      <c r="O5034">
        <v>69</v>
      </c>
      <c r="P5034">
        <v>11</v>
      </c>
      <c r="Q5034">
        <v>15</v>
      </c>
      <c r="R5034">
        <v>7</v>
      </c>
      <c r="S5034">
        <v>0.28000000000000003</v>
      </c>
      <c r="T5034">
        <v>0.06</v>
      </c>
      <c r="U5034" s="1" t="s">
        <v>412</v>
      </c>
      <c r="V5034">
        <v>24</v>
      </c>
      <c r="W5034">
        <v>74</v>
      </c>
      <c r="X5034">
        <v>84</v>
      </c>
      <c r="Y5034">
        <v>12</v>
      </c>
      <c r="Z5034">
        <v>16</v>
      </c>
      <c r="AA5034">
        <v>8</v>
      </c>
    </row>
    <row r="5035" spans="1:27" x14ac:dyDescent="0.25">
      <c r="A5035" s="1" t="s">
        <v>94</v>
      </c>
      <c r="B5035" s="1" t="s">
        <v>47</v>
      </c>
      <c r="C5035" s="1" t="s">
        <v>56</v>
      </c>
      <c r="D5035" s="1" t="s">
        <v>335</v>
      </c>
      <c r="E5035" s="1" t="s">
        <v>6</v>
      </c>
      <c r="F5035" s="1" t="s">
        <v>130</v>
      </c>
      <c r="G5035" s="1" t="str">
        <f>UPPER(players_stats[[#This Row],[Agents]])</f>
        <v>FADE</v>
      </c>
      <c r="H5035" s="1" t="str">
        <f>IF(OR(ISNUMBER(FIND(",",players_stats[[#This Row],[Agents MAYUS]])),ISNUMBER(FIND("All Match Types",players_stats[[#This Row],[Match Type]]))),"Eliminar","")</f>
        <v/>
      </c>
      <c r="I5035">
        <v>44</v>
      </c>
      <c r="J5035">
        <v>116</v>
      </c>
      <c r="K5035">
        <v>196</v>
      </c>
      <c r="L5035">
        <v>115</v>
      </c>
      <c r="M5035">
        <v>0.82</v>
      </c>
      <c r="N5035">
        <v>126</v>
      </c>
      <c r="O5035">
        <v>68</v>
      </c>
      <c r="P5035">
        <v>52</v>
      </c>
      <c r="Q5035">
        <v>9</v>
      </c>
      <c r="R5035">
        <v>5</v>
      </c>
      <c r="S5035">
        <v>0.3</v>
      </c>
      <c r="T5035">
        <v>0.33</v>
      </c>
      <c r="U5035" s="1" t="s">
        <v>228</v>
      </c>
      <c r="V5035">
        <v>16</v>
      </c>
      <c r="W5035">
        <v>30</v>
      </c>
      <c r="X5035">
        <v>26</v>
      </c>
      <c r="Y5035">
        <v>23</v>
      </c>
      <c r="Z5035">
        <v>4</v>
      </c>
      <c r="AA5035">
        <v>2</v>
      </c>
    </row>
    <row r="5036" spans="1:27" x14ac:dyDescent="0.25">
      <c r="A5036" s="1" t="s">
        <v>94</v>
      </c>
      <c r="B5036" s="1" t="s">
        <v>47</v>
      </c>
      <c r="C5036" s="1" t="s">
        <v>56</v>
      </c>
      <c r="D5036" s="1" t="s">
        <v>335</v>
      </c>
      <c r="E5036" s="1" t="s">
        <v>6</v>
      </c>
      <c r="F5036" s="1" t="s">
        <v>138</v>
      </c>
      <c r="G5036" s="1" t="str">
        <f>UPPER(players_stats[[#This Row],[Agents]])</f>
        <v>GEKKO</v>
      </c>
      <c r="H5036" s="1" t="str">
        <f>IF(OR(ISNUMBER(FIND(",",players_stats[[#This Row],[Agents MAYUS]])),ISNUMBER(FIND("All Match Types",players_stats[[#This Row],[Match Type]]))),"Eliminar","")</f>
        <v/>
      </c>
      <c r="I5036">
        <v>24</v>
      </c>
      <c r="J5036">
        <v>99</v>
      </c>
      <c r="K5036">
        <v>185</v>
      </c>
      <c r="L5036">
        <v>10</v>
      </c>
      <c r="M5036">
        <v>0.67</v>
      </c>
      <c r="N5036">
        <v>127</v>
      </c>
      <c r="O5036">
        <v>67</v>
      </c>
      <c r="P5036">
        <v>17</v>
      </c>
      <c r="Q5036">
        <v>4</v>
      </c>
      <c r="R5036">
        <v>13</v>
      </c>
      <c r="S5036">
        <v>0.24</v>
      </c>
      <c r="U5036" s="1" t="s">
        <v>143</v>
      </c>
      <c r="V5036">
        <v>16</v>
      </c>
      <c r="W5036">
        <v>16</v>
      </c>
      <c r="X5036">
        <v>16</v>
      </c>
      <c r="Y5036">
        <v>4</v>
      </c>
      <c r="Z5036">
        <v>1</v>
      </c>
      <c r="AA5036">
        <v>3</v>
      </c>
    </row>
    <row r="5037" spans="1:27" x14ac:dyDescent="0.25">
      <c r="A5037" s="1" t="s">
        <v>94</v>
      </c>
      <c r="B5037" s="1" t="s">
        <v>47</v>
      </c>
      <c r="C5037" s="1" t="s">
        <v>56</v>
      </c>
      <c r="D5037" s="1" t="s">
        <v>335</v>
      </c>
      <c r="E5037" s="1" t="s">
        <v>6</v>
      </c>
      <c r="F5037" s="1" t="s">
        <v>208</v>
      </c>
      <c r="G5037" s="1" t="str">
        <f>UPPER(players_stats[[#This Row],[Agents]])</f>
        <v>SKYE</v>
      </c>
      <c r="H5037" s="1" t="str">
        <f>IF(OR(ISNUMBER(FIND(",",players_stats[[#This Row],[Agents MAYUS]])),ISNUMBER(FIND("All Match Types",players_stats[[#This Row],[Match Type]]))),"Eliminar","")</f>
        <v/>
      </c>
      <c r="I5037">
        <v>40</v>
      </c>
      <c r="J5037">
        <v>79</v>
      </c>
      <c r="K5037">
        <v>159</v>
      </c>
      <c r="L5037">
        <v>69</v>
      </c>
      <c r="M5037">
        <v>0.7</v>
      </c>
      <c r="N5037">
        <v>110</v>
      </c>
      <c r="O5037">
        <v>5</v>
      </c>
      <c r="P5037">
        <v>33</v>
      </c>
      <c r="Q5037">
        <v>0</v>
      </c>
      <c r="R5037">
        <v>13</v>
      </c>
      <c r="S5037">
        <v>0.24</v>
      </c>
      <c r="T5037">
        <v>0.33</v>
      </c>
      <c r="U5037" s="1" t="s">
        <v>156</v>
      </c>
      <c r="V5037">
        <v>10</v>
      </c>
      <c r="W5037">
        <v>20</v>
      </c>
      <c r="X5037">
        <v>29</v>
      </c>
      <c r="Y5037">
        <v>13</v>
      </c>
      <c r="Z5037">
        <v>0</v>
      </c>
      <c r="AA5037">
        <v>5</v>
      </c>
    </row>
    <row r="5038" spans="1:27" x14ac:dyDescent="0.25">
      <c r="A5038" s="1" t="s">
        <v>94</v>
      </c>
      <c r="B5038" s="1" t="s">
        <v>47</v>
      </c>
      <c r="C5038" s="1" t="s">
        <v>56</v>
      </c>
      <c r="D5038" s="1" t="s">
        <v>335</v>
      </c>
      <c r="E5038" s="1" t="s">
        <v>6</v>
      </c>
      <c r="F5038" s="1" t="s">
        <v>846</v>
      </c>
      <c r="G5038" s="1" t="str">
        <f>UPPER(players_stats[[#This Row],[Agents]])</f>
        <v>FADE, GEKKO, SKYE</v>
      </c>
      <c r="H5038" s="1" t="str">
        <f>IF(OR(ISNUMBER(FIND(",",players_stats[[#This Row],[Agents MAYUS]])),ISNUMBER(FIND("All Match Types",players_stats[[#This Row],[Match Type]]))),"Eliminar","")</f>
        <v>Eliminar</v>
      </c>
      <c r="I5038">
        <v>108</v>
      </c>
      <c r="J5038">
        <v>99</v>
      </c>
      <c r="K5038">
        <v>179</v>
      </c>
      <c r="L5038">
        <v>93</v>
      </c>
      <c r="M5038">
        <v>0.74</v>
      </c>
      <c r="N5038">
        <v>121</v>
      </c>
      <c r="O5038">
        <v>61</v>
      </c>
      <c r="P5038">
        <v>37</v>
      </c>
      <c r="Q5038">
        <v>5</v>
      </c>
      <c r="R5038">
        <v>9</v>
      </c>
      <c r="S5038">
        <v>0.27</v>
      </c>
      <c r="T5038">
        <v>0.25</v>
      </c>
      <c r="U5038" s="1" t="s">
        <v>411</v>
      </c>
      <c r="V5038">
        <v>16</v>
      </c>
      <c r="W5038">
        <v>66</v>
      </c>
      <c r="X5038">
        <v>71</v>
      </c>
      <c r="Y5038">
        <v>40</v>
      </c>
      <c r="Z5038">
        <v>5</v>
      </c>
      <c r="AA5038">
        <v>10</v>
      </c>
    </row>
    <row r="5039" spans="1:27" x14ac:dyDescent="0.25">
      <c r="A5039" s="1" t="s">
        <v>94</v>
      </c>
      <c r="B5039" s="1" t="s">
        <v>47</v>
      </c>
      <c r="C5039" s="1" t="s">
        <v>56</v>
      </c>
      <c r="D5039" s="1" t="s">
        <v>332</v>
      </c>
      <c r="E5039" s="1" t="s">
        <v>6</v>
      </c>
      <c r="F5039" s="1" t="s">
        <v>215</v>
      </c>
      <c r="G5039" s="1" t="str">
        <f>UPPER(players_stats[[#This Row],[Agents]])</f>
        <v>KAYO</v>
      </c>
      <c r="H5039" s="1" t="str">
        <f>IF(OR(ISNUMBER(FIND(",",players_stats[[#This Row],[Agents MAYUS]])),ISNUMBER(FIND("All Match Types",players_stats[[#This Row],[Match Type]]))),"Eliminar","")</f>
        <v/>
      </c>
      <c r="I5039">
        <v>24</v>
      </c>
      <c r="J5039">
        <v>111</v>
      </c>
      <c r="K5039">
        <v>246</v>
      </c>
      <c r="L5039">
        <v>111</v>
      </c>
      <c r="M5039">
        <v>0.79</v>
      </c>
      <c r="N5039">
        <v>149</v>
      </c>
      <c r="O5039">
        <v>88</v>
      </c>
      <c r="P5039">
        <v>42</v>
      </c>
      <c r="Q5039">
        <v>8</v>
      </c>
      <c r="R5039">
        <v>21</v>
      </c>
      <c r="S5039">
        <v>0.35</v>
      </c>
      <c r="U5039" s="1" t="s">
        <v>184</v>
      </c>
      <c r="V5039">
        <v>21</v>
      </c>
      <c r="W5039">
        <v>21</v>
      </c>
      <c r="X5039">
        <v>19</v>
      </c>
      <c r="Y5039">
        <v>10</v>
      </c>
      <c r="Z5039">
        <v>2</v>
      </c>
      <c r="AA5039">
        <v>5</v>
      </c>
    </row>
    <row r="5040" spans="1:27" x14ac:dyDescent="0.25">
      <c r="A5040" s="1" t="s">
        <v>94</v>
      </c>
      <c r="B5040" s="1" t="s">
        <v>47</v>
      </c>
      <c r="C5040" s="1" t="s">
        <v>56</v>
      </c>
      <c r="D5040" s="1" t="s">
        <v>332</v>
      </c>
      <c r="E5040" s="1" t="s">
        <v>6</v>
      </c>
      <c r="F5040" s="1" t="s">
        <v>152</v>
      </c>
      <c r="G5040" s="1" t="str">
        <f>UPPER(players_stats[[#This Row],[Agents]])</f>
        <v>VIPER</v>
      </c>
      <c r="H5040" s="1" t="str">
        <f>IF(OR(ISNUMBER(FIND(",",players_stats[[#This Row],[Agents MAYUS]])),ISNUMBER(FIND("All Match Types",players_stats[[#This Row],[Match Type]]))),"Eliminar","")</f>
        <v/>
      </c>
      <c r="I5040">
        <v>84</v>
      </c>
      <c r="J5040">
        <v>104</v>
      </c>
      <c r="K5040">
        <v>192</v>
      </c>
      <c r="L5040">
        <v>10</v>
      </c>
      <c r="M5040">
        <v>0.77</v>
      </c>
      <c r="N5040">
        <v>119</v>
      </c>
      <c r="O5040">
        <v>63</v>
      </c>
      <c r="P5040">
        <v>45</v>
      </c>
      <c r="Q5040">
        <v>8</v>
      </c>
      <c r="R5040">
        <v>11</v>
      </c>
      <c r="S5040">
        <v>0.27</v>
      </c>
      <c r="T5040">
        <v>0.5</v>
      </c>
      <c r="U5040" s="1" t="s">
        <v>317</v>
      </c>
      <c r="V5040">
        <v>16</v>
      </c>
      <c r="W5040">
        <v>53</v>
      </c>
      <c r="X5040">
        <v>53</v>
      </c>
      <c r="Y5040">
        <v>38</v>
      </c>
      <c r="Z5040">
        <v>7</v>
      </c>
      <c r="AA5040">
        <v>9</v>
      </c>
    </row>
    <row r="5041" spans="1:27" x14ac:dyDescent="0.25">
      <c r="A5041" s="1" t="s">
        <v>94</v>
      </c>
      <c r="B5041" s="1" t="s">
        <v>47</v>
      </c>
      <c r="C5041" s="1" t="s">
        <v>56</v>
      </c>
      <c r="D5041" s="1" t="s">
        <v>332</v>
      </c>
      <c r="E5041" s="1" t="s">
        <v>6</v>
      </c>
      <c r="F5041" s="1" t="s">
        <v>262</v>
      </c>
      <c r="G5041" s="1" t="str">
        <f>UPPER(players_stats[[#This Row],[Agents]])</f>
        <v>KAYO, VIPER</v>
      </c>
      <c r="H5041" s="1" t="str">
        <f>IF(OR(ISNUMBER(FIND(",",players_stats[[#This Row],[Agents MAYUS]])),ISNUMBER(FIND("All Match Types",players_stats[[#This Row],[Match Type]]))),"Eliminar","")</f>
        <v>Eliminar</v>
      </c>
      <c r="I5041">
        <v>108</v>
      </c>
      <c r="J5041">
        <v>106</v>
      </c>
      <c r="K5041">
        <v>203</v>
      </c>
      <c r="L5041">
        <v>103</v>
      </c>
      <c r="M5041">
        <v>0.78</v>
      </c>
      <c r="N5041">
        <v>126</v>
      </c>
      <c r="O5041">
        <v>69</v>
      </c>
      <c r="P5041">
        <v>44</v>
      </c>
      <c r="Q5041">
        <v>8</v>
      </c>
      <c r="R5041">
        <v>13</v>
      </c>
      <c r="S5041">
        <v>0.28999999999999998</v>
      </c>
      <c r="T5041">
        <v>0.3</v>
      </c>
      <c r="U5041" s="1" t="s">
        <v>251</v>
      </c>
      <c r="V5041">
        <v>21</v>
      </c>
      <c r="W5041">
        <v>74</v>
      </c>
      <c r="X5041">
        <v>72</v>
      </c>
      <c r="Y5041">
        <v>48</v>
      </c>
      <c r="Z5041">
        <v>9</v>
      </c>
      <c r="AA5041">
        <v>14</v>
      </c>
    </row>
    <row r="5042" spans="1:27" x14ac:dyDescent="0.25">
      <c r="A5042" s="1" t="s">
        <v>94</v>
      </c>
      <c r="B5042" s="1" t="s">
        <v>47</v>
      </c>
      <c r="C5042" s="1" t="s">
        <v>56</v>
      </c>
      <c r="D5042" s="1" t="s">
        <v>331</v>
      </c>
      <c r="E5042" s="1" t="s">
        <v>6</v>
      </c>
      <c r="F5042" s="1" t="s">
        <v>140</v>
      </c>
      <c r="G5042" s="1" t="str">
        <f>UPPER(players_stats[[#This Row],[Agents]])</f>
        <v>OMEN</v>
      </c>
      <c r="H5042" s="1" t="str">
        <f>IF(OR(ISNUMBER(FIND(",",players_stats[[#This Row],[Agents MAYUS]])),ISNUMBER(FIND("All Match Types",players_stats[[#This Row],[Match Type]]))),"Eliminar","")</f>
        <v/>
      </c>
      <c r="I5042">
        <v>24</v>
      </c>
      <c r="J5042">
        <v>9</v>
      </c>
      <c r="K5042">
        <v>160</v>
      </c>
      <c r="L5042">
        <v>88</v>
      </c>
      <c r="M5042">
        <v>0.57999999999999996</v>
      </c>
      <c r="N5042">
        <v>106</v>
      </c>
      <c r="O5042">
        <v>63</v>
      </c>
      <c r="P5042">
        <v>21</v>
      </c>
      <c r="Q5042">
        <v>8</v>
      </c>
      <c r="R5042">
        <v>17</v>
      </c>
      <c r="S5042">
        <v>0.33</v>
      </c>
      <c r="T5042">
        <v>0.25</v>
      </c>
      <c r="U5042" s="1" t="s">
        <v>178</v>
      </c>
      <c r="V5042">
        <v>15</v>
      </c>
      <c r="W5042">
        <v>15</v>
      </c>
      <c r="X5042">
        <v>17</v>
      </c>
      <c r="Y5042">
        <v>5</v>
      </c>
      <c r="Z5042">
        <v>2</v>
      </c>
      <c r="AA5042">
        <v>4</v>
      </c>
    </row>
    <row r="5043" spans="1:27" x14ac:dyDescent="0.25">
      <c r="A5043" s="1" t="s">
        <v>94</v>
      </c>
      <c r="B5043" s="1" t="s">
        <v>47</v>
      </c>
      <c r="C5043" s="1" t="s">
        <v>56</v>
      </c>
      <c r="D5043" s="1" t="s">
        <v>331</v>
      </c>
      <c r="E5043" s="1" t="s">
        <v>6</v>
      </c>
      <c r="F5043" s="1" t="s">
        <v>146</v>
      </c>
      <c r="G5043" s="1" t="str">
        <f>UPPER(players_stats[[#This Row],[Agents]])</f>
        <v>RAZE</v>
      </c>
      <c r="H5043" s="1" t="str">
        <f>IF(OR(ISNUMBER(FIND(",",players_stats[[#This Row],[Agents MAYUS]])),ISNUMBER(FIND("All Match Types",players_stats[[#This Row],[Match Type]]))),"Eliminar","")</f>
        <v/>
      </c>
      <c r="I5043">
        <v>84</v>
      </c>
      <c r="J5043">
        <v>111</v>
      </c>
      <c r="K5043">
        <v>219</v>
      </c>
      <c r="L5043">
        <v>114</v>
      </c>
      <c r="M5043">
        <v>0.68</v>
      </c>
      <c r="N5043">
        <v>147</v>
      </c>
      <c r="O5043">
        <v>79</v>
      </c>
      <c r="P5043">
        <v>13</v>
      </c>
      <c r="Q5043">
        <v>18</v>
      </c>
      <c r="R5043">
        <v>11</v>
      </c>
      <c r="S5043">
        <v>0.3</v>
      </c>
      <c r="T5043">
        <v>0.25</v>
      </c>
      <c r="U5043" s="1" t="s">
        <v>182</v>
      </c>
      <c r="V5043">
        <v>21</v>
      </c>
      <c r="W5043">
        <v>66</v>
      </c>
      <c r="X5043">
        <v>58</v>
      </c>
      <c r="Y5043">
        <v>11</v>
      </c>
      <c r="Z5043">
        <v>15</v>
      </c>
      <c r="AA5043">
        <v>9</v>
      </c>
    </row>
    <row r="5044" spans="1:27" x14ac:dyDescent="0.25">
      <c r="A5044" s="1" t="s">
        <v>94</v>
      </c>
      <c r="B5044" s="1" t="s">
        <v>47</v>
      </c>
      <c r="C5044" s="1" t="s">
        <v>56</v>
      </c>
      <c r="D5044" s="1" t="s">
        <v>331</v>
      </c>
      <c r="E5044" s="1" t="s">
        <v>6</v>
      </c>
      <c r="F5044" s="1" t="s">
        <v>751</v>
      </c>
      <c r="G5044" s="1" t="str">
        <f>UPPER(players_stats[[#This Row],[Agents]])</f>
        <v>OMEN, RAZE</v>
      </c>
      <c r="H5044" s="1" t="str">
        <f>IF(OR(ISNUMBER(FIND(",",players_stats[[#This Row],[Agents MAYUS]])),ISNUMBER(FIND("All Match Types",players_stats[[#This Row],[Match Type]]))),"Eliminar","")</f>
        <v>Eliminar</v>
      </c>
      <c r="I5044">
        <v>108</v>
      </c>
      <c r="J5044">
        <v>106</v>
      </c>
      <c r="K5044">
        <v>207</v>
      </c>
      <c r="L5044">
        <v>108</v>
      </c>
      <c r="M5044">
        <v>0.66</v>
      </c>
      <c r="N5044">
        <v>138</v>
      </c>
      <c r="O5044">
        <v>75</v>
      </c>
      <c r="P5044">
        <v>15</v>
      </c>
      <c r="Q5044">
        <v>16</v>
      </c>
      <c r="R5044">
        <v>12</v>
      </c>
      <c r="S5044">
        <v>0.3</v>
      </c>
      <c r="T5044">
        <v>0.25</v>
      </c>
      <c r="U5044" s="1" t="s">
        <v>411</v>
      </c>
      <c r="V5044">
        <v>21</v>
      </c>
      <c r="W5044">
        <v>81</v>
      </c>
      <c r="X5044">
        <v>75</v>
      </c>
      <c r="Y5044">
        <v>16</v>
      </c>
      <c r="Z5044">
        <v>17</v>
      </c>
      <c r="AA5044">
        <v>13</v>
      </c>
    </row>
    <row r="5045" spans="1:27" x14ac:dyDescent="0.25">
      <c r="A5045" s="1" t="s">
        <v>94</v>
      </c>
      <c r="B5045" s="1" t="s">
        <v>47</v>
      </c>
      <c r="C5045" s="1" t="s">
        <v>56</v>
      </c>
      <c r="D5045" s="1" t="s">
        <v>959</v>
      </c>
      <c r="E5045" s="1" t="s">
        <v>73</v>
      </c>
      <c r="F5045" s="1" t="s">
        <v>268</v>
      </c>
      <c r="G5045" s="1" t="str">
        <f>UPPER(players_stats[[#This Row],[Agents]])</f>
        <v>CHAMBER</v>
      </c>
      <c r="H5045" s="1" t="str">
        <f>IF(OR(ISNUMBER(FIND(",",players_stats[[#This Row],[Agents MAYUS]])),ISNUMBER(FIND("All Match Types",players_stats[[#This Row],[Match Type]]))),"Eliminar","")</f>
        <v/>
      </c>
      <c r="I5045">
        <v>21</v>
      </c>
      <c r="J5045">
        <v>142</v>
      </c>
      <c r="K5045">
        <v>197</v>
      </c>
      <c r="L5045">
        <v>173</v>
      </c>
      <c r="M5045">
        <v>0.9</v>
      </c>
      <c r="N5045">
        <v>117</v>
      </c>
      <c r="O5045">
        <v>9</v>
      </c>
      <c r="P5045">
        <v>0</v>
      </c>
      <c r="Q5045">
        <v>1</v>
      </c>
      <c r="R5045">
        <v>5</v>
      </c>
      <c r="S5045">
        <v>0.19</v>
      </c>
      <c r="T5045">
        <v>0.5</v>
      </c>
      <c r="U5045" s="1" t="s">
        <v>154</v>
      </c>
      <c r="V5045">
        <v>19</v>
      </c>
      <c r="W5045">
        <v>19</v>
      </c>
      <c r="X5045">
        <v>11</v>
      </c>
      <c r="Y5045">
        <v>0</v>
      </c>
      <c r="Z5045">
        <v>2</v>
      </c>
      <c r="AA5045">
        <v>1</v>
      </c>
    </row>
    <row r="5046" spans="1:27" x14ac:dyDescent="0.25">
      <c r="A5046" s="1" t="s">
        <v>94</v>
      </c>
      <c r="B5046" s="1" t="s">
        <v>47</v>
      </c>
      <c r="C5046" s="1" t="s">
        <v>56</v>
      </c>
      <c r="D5046" s="1" t="s">
        <v>959</v>
      </c>
      <c r="E5046" s="1" t="s">
        <v>73</v>
      </c>
      <c r="F5046" s="1" t="s">
        <v>157</v>
      </c>
      <c r="G5046" s="1" t="str">
        <f>UPPER(players_stats[[#This Row],[Agents]])</f>
        <v>HARBOR</v>
      </c>
      <c r="H5046" s="1" t="str">
        <f>IF(OR(ISNUMBER(FIND(",",players_stats[[#This Row],[Agents MAYUS]])),ISNUMBER(FIND("All Match Types",players_stats[[#This Row],[Match Type]]))),"Eliminar","")</f>
        <v/>
      </c>
      <c r="I5046">
        <v>41</v>
      </c>
      <c r="J5046">
        <v>98</v>
      </c>
      <c r="K5046">
        <v>179</v>
      </c>
      <c r="L5046">
        <v>10</v>
      </c>
      <c r="M5046">
        <v>0.68</v>
      </c>
      <c r="N5046">
        <v>122</v>
      </c>
      <c r="O5046">
        <v>68</v>
      </c>
      <c r="P5046">
        <v>17</v>
      </c>
      <c r="Q5046">
        <v>5</v>
      </c>
      <c r="R5046">
        <v>0</v>
      </c>
      <c r="S5046">
        <v>0.27</v>
      </c>
      <c r="T5046">
        <v>0.13</v>
      </c>
      <c r="U5046" s="1" t="s">
        <v>313</v>
      </c>
      <c r="V5046">
        <v>15</v>
      </c>
      <c r="W5046">
        <v>28</v>
      </c>
      <c r="X5046">
        <v>28</v>
      </c>
      <c r="Y5046">
        <v>7</v>
      </c>
      <c r="Z5046">
        <v>2</v>
      </c>
      <c r="AA5046">
        <v>0</v>
      </c>
    </row>
    <row r="5047" spans="1:27" x14ac:dyDescent="0.25">
      <c r="A5047" s="1" t="s">
        <v>94</v>
      </c>
      <c r="B5047" s="1" t="s">
        <v>47</v>
      </c>
      <c r="C5047" s="1" t="s">
        <v>56</v>
      </c>
      <c r="D5047" s="1" t="s">
        <v>959</v>
      </c>
      <c r="E5047" s="1" t="s">
        <v>73</v>
      </c>
      <c r="F5047" s="1" t="s">
        <v>134</v>
      </c>
      <c r="G5047" s="1" t="str">
        <f>UPPER(players_stats[[#This Row],[Agents]])</f>
        <v>KILLJOY</v>
      </c>
      <c r="H5047" s="1" t="str">
        <f>IF(OR(ISNUMBER(FIND(",",players_stats[[#This Row],[Agents MAYUS]])),ISNUMBER(FIND("All Match Types",players_stats[[#This Row],[Match Type]]))),"Eliminar","")</f>
        <v/>
      </c>
      <c r="I5047">
        <v>19</v>
      </c>
      <c r="J5047">
        <v>104</v>
      </c>
      <c r="K5047">
        <v>157</v>
      </c>
      <c r="L5047">
        <v>15</v>
      </c>
      <c r="M5047">
        <v>0.79</v>
      </c>
      <c r="N5047">
        <v>106</v>
      </c>
      <c r="O5047">
        <v>63</v>
      </c>
      <c r="P5047">
        <v>0</v>
      </c>
      <c r="Q5047">
        <v>5</v>
      </c>
      <c r="R5047">
        <v>0</v>
      </c>
      <c r="S5047">
        <v>0.28000000000000003</v>
      </c>
      <c r="U5047" s="1" t="s">
        <v>141</v>
      </c>
      <c r="V5047">
        <v>12</v>
      </c>
      <c r="W5047">
        <v>12</v>
      </c>
      <c r="X5047">
        <v>8</v>
      </c>
      <c r="Y5047">
        <v>0</v>
      </c>
      <c r="Z5047">
        <v>1</v>
      </c>
      <c r="AA5047">
        <v>0</v>
      </c>
    </row>
    <row r="5048" spans="1:27" x14ac:dyDescent="0.25">
      <c r="A5048" s="1" t="s">
        <v>94</v>
      </c>
      <c r="B5048" s="1" t="s">
        <v>47</v>
      </c>
      <c r="C5048" s="1" t="s">
        <v>56</v>
      </c>
      <c r="D5048" s="1" t="s">
        <v>959</v>
      </c>
      <c r="E5048" s="1" t="s">
        <v>73</v>
      </c>
      <c r="F5048" s="1" t="s">
        <v>140</v>
      </c>
      <c r="G5048" s="1" t="str">
        <f>UPPER(players_stats[[#This Row],[Agents]])</f>
        <v>OMEN</v>
      </c>
      <c r="H5048" s="1" t="str">
        <f>IF(OR(ISNUMBER(FIND(",",players_stats[[#This Row],[Agents MAYUS]])),ISNUMBER(FIND("All Match Types",players_stats[[#This Row],[Match Type]]))),"Eliminar","")</f>
        <v/>
      </c>
      <c r="I5048">
        <v>18</v>
      </c>
      <c r="J5048">
        <v>49</v>
      </c>
      <c r="K5048">
        <v>88</v>
      </c>
      <c r="L5048">
        <v>4</v>
      </c>
      <c r="M5048">
        <v>0.5</v>
      </c>
      <c r="N5048">
        <v>51</v>
      </c>
      <c r="O5048">
        <v>33</v>
      </c>
      <c r="P5048">
        <v>28</v>
      </c>
      <c r="Q5048">
        <v>0</v>
      </c>
      <c r="R5048">
        <v>6</v>
      </c>
      <c r="S5048">
        <v>0.25</v>
      </c>
      <c r="U5048" s="1" t="s">
        <v>143</v>
      </c>
      <c r="V5048">
        <v>6</v>
      </c>
      <c r="W5048">
        <v>6</v>
      </c>
      <c r="X5048">
        <v>15</v>
      </c>
      <c r="Y5048">
        <v>5</v>
      </c>
      <c r="Z5048">
        <v>0</v>
      </c>
      <c r="AA5048">
        <v>1</v>
      </c>
    </row>
    <row r="5049" spans="1:27" x14ac:dyDescent="0.25">
      <c r="A5049" s="1" t="s">
        <v>94</v>
      </c>
      <c r="B5049" s="1" t="s">
        <v>47</v>
      </c>
      <c r="C5049" s="1" t="s">
        <v>56</v>
      </c>
      <c r="D5049" s="1" t="s">
        <v>959</v>
      </c>
      <c r="E5049" s="1" t="s">
        <v>73</v>
      </c>
      <c r="F5049" s="1" t="s">
        <v>1017</v>
      </c>
      <c r="G5049" s="1" t="str">
        <f>UPPER(players_stats[[#This Row],[Agents]])</f>
        <v>CHAMBER, HARBOR, KILLJOY, OMEN</v>
      </c>
      <c r="H5049" s="1" t="str">
        <f>IF(OR(ISNUMBER(FIND(",",players_stats[[#This Row],[Agents MAYUS]])),ISNUMBER(FIND("All Match Types",players_stats[[#This Row],[Match Type]]))),"Eliminar","")</f>
        <v>Eliminar</v>
      </c>
      <c r="I5049">
        <v>99</v>
      </c>
      <c r="J5049">
        <v>10</v>
      </c>
      <c r="K5049">
        <v>160</v>
      </c>
      <c r="L5049">
        <v>105</v>
      </c>
      <c r="M5049">
        <v>0.72</v>
      </c>
      <c r="N5049">
        <v>105</v>
      </c>
      <c r="O5049">
        <v>66</v>
      </c>
      <c r="P5049">
        <v>12</v>
      </c>
      <c r="Q5049">
        <v>5</v>
      </c>
      <c r="R5049">
        <v>2</v>
      </c>
      <c r="S5049">
        <v>0.26</v>
      </c>
      <c r="T5049">
        <v>0.19</v>
      </c>
      <c r="U5049" s="1" t="s">
        <v>244</v>
      </c>
      <c r="V5049">
        <v>19</v>
      </c>
      <c r="W5049">
        <v>65</v>
      </c>
      <c r="X5049">
        <v>62</v>
      </c>
      <c r="Y5049">
        <v>12</v>
      </c>
      <c r="Z5049">
        <v>5</v>
      </c>
      <c r="AA5049">
        <v>2</v>
      </c>
    </row>
    <row r="5050" spans="1:27" x14ac:dyDescent="0.25">
      <c r="A5050" s="1" t="s">
        <v>94</v>
      </c>
      <c r="B5050" s="1" t="s">
        <v>47</v>
      </c>
      <c r="C5050" s="1" t="s">
        <v>56</v>
      </c>
      <c r="D5050" s="1" t="s">
        <v>961</v>
      </c>
      <c r="E5050" s="1" t="s">
        <v>73</v>
      </c>
      <c r="F5050" s="1" t="s">
        <v>130</v>
      </c>
      <c r="G5050" s="1" t="str">
        <f>UPPER(players_stats[[#This Row],[Agents]])</f>
        <v>FADE</v>
      </c>
      <c r="H5050" s="1" t="str">
        <f>IF(OR(ISNUMBER(FIND(",",players_stats[[#This Row],[Agents MAYUS]])),ISNUMBER(FIND("All Match Types",players_stats[[#This Row],[Match Type]]))),"Eliminar","")</f>
        <v/>
      </c>
      <c r="I5050">
        <v>21</v>
      </c>
      <c r="J5050">
        <v>82</v>
      </c>
      <c r="K5050">
        <v>153</v>
      </c>
      <c r="L5050">
        <v>87</v>
      </c>
      <c r="M5050">
        <v>0.76</v>
      </c>
      <c r="N5050">
        <v>112</v>
      </c>
      <c r="O5050">
        <v>62</v>
      </c>
      <c r="P5050">
        <v>24</v>
      </c>
      <c r="Q5050">
        <v>0</v>
      </c>
      <c r="R5050">
        <v>1</v>
      </c>
      <c r="S5050">
        <v>0.37</v>
      </c>
      <c r="U5050" s="1" t="s">
        <v>63</v>
      </c>
      <c r="V5050">
        <v>13</v>
      </c>
      <c r="W5050">
        <v>13</v>
      </c>
      <c r="X5050">
        <v>15</v>
      </c>
      <c r="Y5050">
        <v>5</v>
      </c>
      <c r="Z5050">
        <v>0</v>
      </c>
      <c r="AA5050">
        <v>2</v>
      </c>
    </row>
    <row r="5051" spans="1:27" x14ac:dyDescent="0.25">
      <c r="A5051" s="1" t="s">
        <v>94</v>
      </c>
      <c r="B5051" s="1" t="s">
        <v>47</v>
      </c>
      <c r="C5051" s="1" t="s">
        <v>56</v>
      </c>
      <c r="D5051" s="1" t="s">
        <v>961</v>
      </c>
      <c r="E5051" s="1" t="s">
        <v>73</v>
      </c>
      <c r="F5051" s="1" t="s">
        <v>138</v>
      </c>
      <c r="G5051" s="1" t="str">
        <f>UPPER(players_stats[[#This Row],[Agents]])</f>
        <v>GEKKO</v>
      </c>
      <c r="H5051" s="1" t="str">
        <f>IF(OR(ISNUMBER(FIND(",",players_stats[[#This Row],[Agents MAYUS]])),ISNUMBER(FIND("All Match Types",players_stats[[#This Row],[Match Type]]))),"Eliminar","")</f>
        <v/>
      </c>
      <c r="I5051">
        <v>19</v>
      </c>
      <c r="J5051">
        <v>45</v>
      </c>
      <c r="K5051">
        <v>109</v>
      </c>
      <c r="L5051">
        <v>33</v>
      </c>
      <c r="M5051">
        <v>0.42</v>
      </c>
      <c r="N5051">
        <v>72</v>
      </c>
      <c r="O5051">
        <v>32</v>
      </c>
      <c r="P5051">
        <v>53</v>
      </c>
      <c r="Q5051">
        <v>5</v>
      </c>
      <c r="R5051">
        <v>21</v>
      </c>
      <c r="S5051">
        <v>0.19</v>
      </c>
      <c r="U5051" s="1" t="s">
        <v>141</v>
      </c>
      <c r="V5051">
        <v>6</v>
      </c>
      <c r="W5051">
        <v>6</v>
      </c>
      <c r="X5051">
        <v>18</v>
      </c>
      <c r="Y5051">
        <v>10</v>
      </c>
      <c r="Z5051">
        <v>1</v>
      </c>
      <c r="AA5051">
        <v>4</v>
      </c>
    </row>
    <row r="5052" spans="1:27" x14ac:dyDescent="0.25">
      <c r="A5052" s="1" t="s">
        <v>94</v>
      </c>
      <c r="B5052" s="1" t="s">
        <v>47</v>
      </c>
      <c r="C5052" s="1" t="s">
        <v>56</v>
      </c>
      <c r="D5052" s="1" t="s">
        <v>961</v>
      </c>
      <c r="E5052" s="1" t="s">
        <v>73</v>
      </c>
      <c r="F5052" s="1" t="s">
        <v>208</v>
      </c>
      <c r="G5052" s="1" t="str">
        <f>UPPER(players_stats[[#This Row],[Agents]])</f>
        <v>SKYE</v>
      </c>
      <c r="H5052" s="1" t="str">
        <f>IF(OR(ISNUMBER(FIND(",",players_stats[[#This Row],[Agents MAYUS]])),ISNUMBER(FIND("All Match Types",players_stats[[#This Row],[Match Type]]))),"Eliminar","")</f>
        <v/>
      </c>
      <c r="I5052">
        <v>18</v>
      </c>
      <c r="J5052">
        <v>9</v>
      </c>
      <c r="K5052">
        <v>179</v>
      </c>
      <c r="L5052">
        <v>73</v>
      </c>
      <c r="M5052">
        <v>0.72</v>
      </c>
      <c r="N5052">
        <v>117</v>
      </c>
      <c r="O5052">
        <v>61</v>
      </c>
      <c r="P5052">
        <v>11</v>
      </c>
      <c r="Q5052">
        <v>17</v>
      </c>
      <c r="R5052">
        <v>6</v>
      </c>
      <c r="S5052">
        <v>0.36</v>
      </c>
      <c r="T5052">
        <v>0.2</v>
      </c>
      <c r="U5052" s="1" t="s">
        <v>235</v>
      </c>
      <c r="V5052">
        <v>11</v>
      </c>
      <c r="W5052">
        <v>11</v>
      </c>
      <c r="X5052">
        <v>15</v>
      </c>
      <c r="Y5052">
        <v>2</v>
      </c>
      <c r="Z5052">
        <v>3</v>
      </c>
      <c r="AA5052">
        <v>1</v>
      </c>
    </row>
    <row r="5053" spans="1:27" x14ac:dyDescent="0.25">
      <c r="A5053" s="1" t="s">
        <v>94</v>
      </c>
      <c r="B5053" s="1" t="s">
        <v>47</v>
      </c>
      <c r="C5053" s="1" t="s">
        <v>56</v>
      </c>
      <c r="D5053" s="1" t="s">
        <v>961</v>
      </c>
      <c r="E5053" s="1" t="s">
        <v>73</v>
      </c>
      <c r="F5053" s="1" t="s">
        <v>151</v>
      </c>
      <c r="G5053" s="1" t="str">
        <f>UPPER(players_stats[[#This Row],[Agents]])</f>
        <v>SOVA</v>
      </c>
      <c r="H5053" s="1" t="str">
        <f>IF(OR(ISNUMBER(FIND(",",players_stats[[#This Row],[Agents MAYUS]])),ISNUMBER(FIND("All Match Types",players_stats[[#This Row],[Match Type]]))),"Eliminar","")</f>
        <v/>
      </c>
      <c r="I5053">
        <v>41</v>
      </c>
      <c r="J5053">
        <v>79</v>
      </c>
      <c r="K5053">
        <v>150</v>
      </c>
      <c r="L5053">
        <v>74</v>
      </c>
      <c r="M5053">
        <v>0.71</v>
      </c>
      <c r="N5053">
        <v>112</v>
      </c>
      <c r="O5053">
        <v>49</v>
      </c>
      <c r="P5053">
        <v>41</v>
      </c>
      <c r="Q5053">
        <v>5</v>
      </c>
      <c r="R5053">
        <v>1</v>
      </c>
      <c r="S5053">
        <v>0.24</v>
      </c>
      <c r="U5053" s="1" t="s">
        <v>184</v>
      </c>
      <c r="V5053">
        <v>12</v>
      </c>
      <c r="W5053">
        <v>20</v>
      </c>
      <c r="X5053">
        <v>27</v>
      </c>
      <c r="Y5053">
        <v>17</v>
      </c>
      <c r="Z5053">
        <v>2</v>
      </c>
      <c r="AA5053">
        <v>4</v>
      </c>
    </row>
    <row r="5054" spans="1:27" x14ac:dyDescent="0.25">
      <c r="A5054" s="1" t="s">
        <v>94</v>
      </c>
      <c r="B5054" s="1" t="s">
        <v>47</v>
      </c>
      <c r="C5054" s="1" t="s">
        <v>56</v>
      </c>
      <c r="D5054" s="1" t="s">
        <v>961</v>
      </c>
      <c r="E5054" s="1" t="s">
        <v>73</v>
      </c>
      <c r="F5054" s="1" t="s">
        <v>410</v>
      </c>
      <c r="G5054" s="1" t="str">
        <f>UPPER(players_stats[[#This Row],[Agents]])</f>
        <v>FADE, GEKKO, SKYE, SOVA</v>
      </c>
      <c r="H5054" s="1" t="str">
        <f>IF(OR(ISNUMBER(FIND(",",players_stats[[#This Row],[Agents MAYUS]])),ISNUMBER(FIND("All Match Types",players_stats[[#This Row],[Match Type]]))),"Eliminar","")</f>
        <v>Eliminar</v>
      </c>
      <c r="I5054">
        <v>99</v>
      </c>
      <c r="J5054">
        <v>75</v>
      </c>
      <c r="K5054">
        <v>148</v>
      </c>
      <c r="L5054">
        <v>67</v>
      </c>
      <c r="M5054">
        <v>0.67</v>
      </c>
      <c r="N5054">
        <v>105</v>
      </c>
      <c r="O5054">
        <v>51</v>
      </c>
      <c r="P5054">
        <v>34</v>
      </c>
      <c r="Q5054">
        <v>6</v>
      </c>
      <c r="R5054">
        <v>11</v>
      </c>
      <c r="S5054">
        <v>0.28000000000000003</v>
      </c>
      <c r="T5054">
        <v>0.1</v>
      </c>
      <c r="U5054" s="1" t="s">
        <v>289</v>
      </c>
      <c r="V5054">
        <v>13</v>
      </c>
      <c r="W5054">
        <v>50</v>
      </c>
      <c r="X5054">
        <v>75</v>
      </c>
      <c r="Y5054">
        <v>34</v>
      </c>
      <c r="Z5054">
        <v>6</v>
      </c>
      <c r="AA5054">
        <v>11</v>
      </c>
    </row>
    <row r="5055" spans="1:27" x14ac:dyDescent="0.25">
      <c r="A5055" s="1" t="s">
        <v>94</v>
      </c>
      <c r="B5055" s="1" t="s">
        <v>47</v>
      </c>
      <c r="C5055" s="1" t="s">
        <v>56</v>
      </c>
      <c r="D5055" s="1" t="s">
        <v>964</v>
      </c>
      <c r="E5055" s="1" t="s">
        <v>73</v>
      </c>
      <c r="F5055" s="1" t="s">
        <v>145</v>
      </c>
      <c r="G5055" s="1" t="str">
        <f>UPPER(players_stats[[#This Row],[Agents]])</f>
        <v>JETT</v>
      </c>
      <c r="H5055" s="1" t="str">
        <f>IF(OR(ISNUMBER(FIND(",",players_stats[[#This Row],[Agents MAYUS]])),ISNUMBER(FIND("All Match Types",players_stats[[#This Row],[Match Type]]))),"Eliminar","")</f>
        <v/>
      </c>
      <c r="I5055">
        <v>59</v>
      </c>
      <c r="J5055">
        <v>96</v>
      </c>
      <c r="K5055">
        <v>212</v>
      </c>
      <c r="L5055">
        <v>104</v>
      </c>
      <c r="M5055">
        <v>0.63</v>
      </c>
      <c r="N5055">
        <v>132</v>
      </c>
      <c r="O5055">
        <v>81</v>
      </c>
      <c r="P5055">
        <v>1</v>
      </c>
      <c r="Q5055">
        <v>19</v>
      </c>
      <c r="R5055">
        <v>17</v>
      </c>
      <c r="S5055">
        <v>0.27</v>
      </c>
      <c r="U5055" s="1" t="s">
        <v>211</v>
      </c>
      <c r="V5055">
        <v>20</v>
      </c>
      <c r="W5055">
        <v>48</v>
      </c>
      <c r="X5055">
        <v>46</v>
      </c>
      <c r="Y5055">
        <v>6</v>
      </c>
      <c r="Z5055">
        <v>11</v>
      </c>
      <c r="AA5055">
        <v>10</v>
      </c>
    </row>
    <row r="5056" spans="1:27" x14ac:dyDescent="0.25">
      <c r="A5056" s="1" t="s">
        <v>94</v>
      </c>
      <c r="B5056" s="1" t="s">
        <v>47</v>
      </c>
      <c r="C5056" s="1" t="s">
        <v>56</v>
      </c>
      <c r="D5056" s="1" t="s">
        <v>964</v>
      </c>
      <c r="E5056" s="1" t="s">
        <v>73</v>
      </c>
      <c r="F5056" s="1" t="s">
        <v>146</v>
      </c>
      <c r="G5056" s="1" t="str">
        <f>UPPER(players_stats[[#This Row],[Agents]])</f>
        <v>RAZE</v>
      </c>
      <c r="H5056" s="1" t="str">
        <f>IF(OR(ISNUMBER(FIND(",",players_stats[[#This Row],[Agents MAYUS]])),ISNUMBER(FIND("All Match Types",players_stats[[#This Row],[Match Type]]))),"Eliminar","")</f>
        <v/>
      </c>
      <c r="I5056">
        <v>40</v>
      </c>
      <c r="J5056">
        <v>95</v>
      </c>
      <c r="K5056">
        <v>219</v>
      </c>
      <c r="L5056">
        <v>88</v>
      </c>
      <c r="M5056">
        <v>0.75</v>
      </c>
      <c r="N5056">
        <v>137</v>
      </c>
      <c r="O5056">
        <v>75</v>
      </c>
      <c r="P5056">
        <v>2</v>
      </c>
      <c r="Q5056">
        <v>18</v>
      </c>
      <c r="R5056">
        <v>15</v>
      </c>
      <c r="S5056">
        <v>0.34</v>
      </c>
      <c r="T5056">
        <v>0.25</v>
      </c>
      <c r="U5056" s="1" t="s">
        <v>178</v>
      </c>
      <c r="V5056">
        <v>19</v>
      </c>
      <c r="W5056">
        <v>30</v>
      </c>
      <c r="X5056">
        <v>34</v>
      </c>
      <c r="Y5056">
        <v>8</v>
      </c>
      <c r="Z5056">
        <v>7</v>
      </c>
      <c r="AA5056">
        <v>6</v>
      </c>
    </row>
    <row r="5057" spans="1:27" x14ac:dyDescent="0.25">
      <c r="A5057" s="1" t="s">
        <v>94</v>
      </c>
      <c r="B5057" s="1" t="s">
        <v>47</v>
      </c>
      <c r="C5057" s="1" t="s">
        <v>56</v>
      </c>
      <c r="D5057" s="1" t="s">
        <v>964</v>
      </c>
      <c r="E5057" s="1" t="s">
        <v>73</v>
      </c>
      <c r="F5057" s="1" t="s">
        <v>148</v>
      </c>
      <c r="G5057" s="1" t="str">
        <f>UPPER(players_stats[[#This Row],[Agents]])</f>
        <v>JETT, RAZE</v>
      </c>
      <c r="H5057" s="1" t="str">
        <f>IF(OR(ISNUMBER(FIND(",",players_stats[[#This Row],[Agents MAYUS]])),ISNUMBER(FIND("All Match Types",players_stats[[#This Row],[Match Type]]))),"Eliminar","")</f>
        <v>Eliminar</v>
      </c>
      <c r="I5057">
        <v>99</v>
      </c>
      <c r="J5057">
        <v>95</v>
      </c>
      <c r="K5057">
        <v>215</v>
      </c>
      <c r="L5057">
        <v>98</v>
      </c>
      <c r="M5057">
        <v>0.68</v>
      </c>
      <c r="N5057">
        <v>134</v>
      </c>
      <c r="O5057">
        <v>79</v>
      </c>
      <c r="P5057">
        <v>14</v>
      </c>
      <c r="Q5057">
        <v>18</v>
      </c>
      <c r="R5057">
        <v>16</v>
      </c>
      <c r="S5057">
        <v>0.3</v>
      </c>
      <c r="T5057">
        <v>0.11</v>
      </c>
      <c r="U5057" s="1" t="s">
        <v>238</v>
      </c>
      <c r="V5057">
        <v>20</v>
      </c>
      <c r="W5057">
        <v>78</v>
      </c>
      <c r="X5057">
        <v>80</v>
      </c>
      <c r="Y5057">
        <v>14</v>
      </c>
      <c r="Z5057">
        <v>18</v>
      </c>
      <c r="AA5057">
        <v>16</v>
      </c>
    </row>
    <row r="5058" spans="1:27" x14ac:dyDescent="0.25">
      <c r="A5058" s="1" t="s">
        <v>94</v>
      </c>
      <c r="B5058" s="1" t="s">
        <v>47</v>
      </c>
      <c r="C5058" s="1" t="s">
        <v>56</v>
      </c>
      <c r="D5058" s="1" t="s">
        <v>962</v>
      </c>
      <c r="E5058" s="1" t="s">
        <v>73</v>
      </c>
      <c r="F5058" s="1" t="s">
        <v>215</v>
      </c>
      <c r="G5058" s="1" t="str">
        <f>UPPER(players_stats[[#This Row],[Agents]])</f>
        <v>KAYO</v>
      </c>
      <c r="H5058" s="1" t="str">
        <f>IF(OR(ISNUMBER(FIND(",",players_stats[[#This Row],[Agents MAYUS]])),ISNUMBER(FIND("All Match Types",players_stats[[#This Row],[Match Type]]))),"Eliminar","")</f>
        <v/>
      </c>
      <c r="I5058">
        <v>19</v>
      </c>
      <c r="J5058">
        <v>172</v>
      </c>
      <c r="K5058">
        <v>307</v>
      </c>
      <c r="L5058">
        <v>222</v>
      </c>
      <c r="M5058">
        <v>0.84</v>
      </c>
      <c r="N5058">
        <v>201</v>
      </c>
      <c r="O5058">
        <v>105</v>
      </c>
      <c r="P5058">
        <v>53</v>
      </c>
      <c r="Q5058">
        <v>21</v>
      </c>
      <c r="R5058">
        <v>5</v>
      </c>
      <c r="S5058">
        <v>0.48</v>
      </c>
      <c r="U5058" s="1" t="s">
        <v>63</v>
      </c>
      <c r="V5058">
        <v>20</v>
      </c>
      <c r="W5058">
        <v>20</v>
      </c>
      <c r="X5058">
        <v>9</v>
      </c>
      <c r="Y5058">
        <v>10</v>
      </c>
      <c r="Z5058">
        <v>4</v>
      </c>
      <c r="AA5058">
        <v>1</v>
      </c>
    </row>
    <row r="5059" spans="1:27" x14ac:dyDescent="0.25">
      <c r="A5059" s="1" t="s">
        <v>94</v>
      </c>
      <c r="B5059" s="1" t="s">
        <v>47</v>
      </c>
      <c r="C5059" s="1" t="s">
        <v>56</v>
      </c>
      <c r="D5059" s="1" t="s">
        <v>962</v>
      </c>
      <c r="E5059" s="1" t="s">
        <v>73</v>
      </c>
      <c r="F5059" s="1" t="s">
        <v>152</v>
      </c>
      <c r="G5059" s="1" t="str">
        <f>UPPER(players_stats[[#This Row],[Agents]])</f>
        <v>VIPER</v>
      </c>
      <c r="H5059" s="1" t="str">
        <f>IF(OR(ISNUMBER(FIND(",",players_stats[[#This Row],[Agents MAYUS]])),ISNUMBER(FIND("All Match Types",players_stats[[#This Row],[Match Type]]))),"Eliminar","")</f>
        <v/>
      </c>
      <c r="I5059">
        <v>80</v>
      </c>
      <c r="J5059">
        <v>84</v>
      </c>
      <c r="K5059">
        <v>155</v>
      </c>
      <c r="L5059">
        <v>73</v>
      </c>
      <c r="M5059">
        <v>0.68</v>
      </c>
      <c r="N5059">
        <v>102</v>
      </c>
      <c r="O5059">
        <v>51</v>
      </c>
      <c r="P5059">
        <v>25</v>
      </c>
      <c r="Q5059">
        <v>3</v>
      </c>
      <c r="R5059">
        <v>13</v>
      </c>
      <c r="S5059">
        <v>0.23</v>
      </c>
      <c r="U5059" s="1" t="s">
        <v>237</v>
      </c>
      <c r="V5059">
        <v>13</v>
      </c>
      <c r="W5059">
        <v>41</v>
      </c>
      <c r="X5059">
        <v>56</v>
      </c>
      <c r="Y5059">
        <v>20</v>
      </c>
      <c r="Z5059">
        <v>2</v>
      </c>
      <c r="AA5059">
        <v>10</v>
      </c>
    </row>
    <row r="5060" spans="1:27" x14ac:dyDescent="0.25">
      <c r="A5060" s="1" t="s">
        <v>94</v>
      </c>
      <c r="B5060" s="1" t="s">
        <v>47</v>
      </c>
      <c r="C5060" s="1" t="s">
        <v>56</v>
      </c>
      <c r="D5060" s="1" t="s">
        <v>962</v>
      </c>
      <c r="E5060" s="1" t="s">
        <v>73</v>
      </c>
      <c r="F5060" s="1" t="s">
        <v>262</v>
      </c>
      <c r="G5060" s="1" t="str">
        <f>UPPER(players_stats[[#This Row],[Agents]])</f>
        <v>KAYO, VIPER</v>
      </c>
      <c r="H5060" s="1" t="str">
        <f>IF(OR(ISNUMBER(FIND(",",players_stats[[#This Row],[Agents MAYUS]])),ISNUMBER(FIND("All Match Types",players_stats[[#This Row],[Match Type]]))),"Eliminar","")</f>
        <v>Eliminar</v>
      </c>
      <c r="I5060">
        <v>99</v>
      </c>
      <c r="J5060">
        <v>101</v>
      </c>
      <c r="K5060">
        <v>186</v>
      </c>
      <c r="L5060">
        <v>94</v>
      </c>
      <c r="M5060">
        <v>0.71</v>
      </c>
      <c r="N5060">
        <v>121</v>
      </c>
      <c r="O5060">
        <v>62</v>
      </c>
      <c r="P5060">
        <v>3</v>
      </c>
      <c r="Q5060">
        <v>6</v>
      </c>
      <c r="R5060">
        <v>11</v>
      </c>
      <c r="S5060">
        <v>0.28999999999999998</v>
      </c>
      <c r="U5060" s="1" t="s">
        <v>237</v>
      </c>
      <c r="V5060">
        <v>20</v>
      </c>
      <c r="W5060">
        <v>61</v>
      </c>
      <c r="X5060">
        <v>65</v>
      </c>
      <c r="Y5060">
        <v>30</v>
      </c>
      <c r="Z5060">
        <v>6</v>
      </c>
      <c r="AA5060">
        <v>11</v>
      </c>
    </row>
    <row r="5061" spans="1:27" x14ac:dyDescent="0.25">
      <c r="A5061" s="1" t="s">
        <v>94</v>
      </c>
      <c r="B5061" s="1" t="s">
        <v>47</v>
      </c>
      <c r="C5061" s="1" t="s">
        <v>56</v>
      </c>
      <c r="D5061" s="1" t="s">
        <v>963</v>
      </c>
      <c r="E5061" s="1" t="s">
        <v>73</v>
      </c>
      <c r="F5061" s="1" t="s">
        <v>140</v>
      </c>
      <c r="G5061" s="1" t="str">
        <f>UPPER(players_stats[[#This Row],[Agents]])</f>
        <v>OMEN</v>
      </c>
      <c r="H5061" s="1" t="str">
        <f>IF(OR(ISNUMBER(FIND(",",players_stats[[#This Row],[Agents MAYUS]])),ISNUMBER(FIND("All Match Types",players_stats[[#This Row],[Match Type]]))),"Eliminar","")</f>
        <v/>
      </c>
      <c r="I5061">
        <v>40</v>
      </c>
      <c r="J5061">
        <v>14</v>
      </c>
      <c r="K5061">
        <v>220</v>
      </c>
      <c r="L5061">
        <v>162</v>
      </c>
      <c r="M5061">
        <v>0.85</v>
      </c>
      <c r="N5061">
        <v>156</v>
      </c>
      <c r="O5061">
        <v>85</v>
      </c>
      <c r="P5061">
        <v>53</v>
      </c>
      <c r="Q5061">
        <v>1</v>
      </c>
      <c r="R5061">
        <v>8</v>
      </c>
      <c r="S5061">
        <v>0.28999999999999998</v>
      </c>
      <c r="T5061">
        <v>0.33</v>
      </c>
      <c r="U5061" s="1" t="s">
        <v>156</v>
      </c>
      <c r="V5061">
        <v>23</v>
      </c>
      <c r="W5061">
        <v>34</v>
      </c>
      <c r="X5061">
        <v>21</v>
      </c>
      <c r="Y5061">
        <v>21</v>
      </c>
      <c r="Z5061">
        <v>4</v>
      </c>
      <c r="AA5061">
        <v>3</v>
      </c>
    </row>
    <row r="5062" spans="1:27" x14ac:dyDescent="0.25">
      <c r="A5062" s="1" t="s">
        <v>94</v>
      </c>
      <c r="B5062" s="1" t="s">
        <v>47</v>
      </c>
      <c r="C5062" s="1" t="s">
        <v>56</v>
      </c>
      <c r="D5062" s="1" t="s">
        <v>963</v>
      </c>
      <c r="E5062" s="1" t="s">
        <v>73</v>
      </c>
      <c r="F5062" s="1" t="s">
        <v>146</v>
      </c>
      <c r="G5062" s="1" t="str">
        <f>UPPER(players_stats[[#This Row],[Agents]])</f>
        <v>RAZE</v>
      </c>
      <c r="H5062" s="1" t="str">
        <f>IF(OR(ISNUMBER(FIND(",",players_stats[[#This Row],[Agents MAYUS]])),ISNUMBER(FIND("All Match Types",players_stats[[#This Row],[Match Type]]))),"Eliminar","")</f>
        <v/>
      </c>
      <c r="I5062">
        <v>18</v>
      </c>
      <c r="J5062">
        <v>34</v>
      </c>
      <c r="K5062">
        <v>139</v>
      </c>
      <c r="L5062">
        <v>44</v>
      </c>
      <c r="M5062">
        <v>0.5</v>
      </c>
      <c r="N5062">
        <v>95</v>
      </c>
      <c r="O5062">
        <v>39</v>
      </c>
      <c r="P5062">
        <v>17</v>
      </c>
      <c r="Q5062">
        <v>0</v>
      </c>
      <c r="R5062">
        <v>44</v>
      </c>
      <c r="S5062">
        <v>0.25</v>
      </c>
      <c r="U5062" s="1" t="s">
        <v>63</v>
      </c>
      <c r="V5062">
        <v>7</v>
      </c>
      <c r="W5062">
        <v>7</v>
      </c>
      <c r="X5062">
        <v>16</v>
      </c>
      <c r="Y5062">
        <v>3</v>
      </c>
      <c r="Z5062">
        <v>0</v>
      </c>
      <c r="AA5062">
        <v>8</v>
      </c>
    </row>
    <row r="5063" spans="1:27" x14ac:dyDescent="0.25">
      <c r="A5063" s="1" t="s">
        <v>94</v>
      </c>
      <c r="B5063" s="1" t="s">
        <v>47</v>
      </c>
      <c r="C5063" s="1" t="s">
        <v>56</v>
      </c>
      <c r="D5063" s="1" t="s">
        <v>963</v>
      </c>
      <c r="E5063" s="1" t="s">
        <v>73</v>
      </c>
      <c r="F5063" s="1" t="s">
        <v>208</v>
      </c>
      <c r="G5063" s="1" t="str">
        <f>UPPER(players_stats[[#This Row],[Agents]])</f>
        <v>SKYE</v>
      </c>
      <c r="H5063" s="1" t="str">
        <f>IF(OR(ISNUMBER(FIND(",",players_stats[[#This Row],[Agents MAYUS]])),ISNUMBER(FIND("All Match Types",players_stats[[#This Row],[Match Type]]))),"Eliminar","")</f>
        <v/>
      </c>
      <c r="I5063">
        <v>19</v>
      </c>
      <c r="J5063">
        <v>45</v>
      </c>
      <c r="K5063">
        <v>113</v>
      </c>
      <c r="L5063">
        <v>29</v>
      </c>
      <c r="M5063">
        <v>0.53</v>
      </c>
      <c r="N5063">
        <v>86</v>
      </c>
      <c r="O5063">
        <v>26</v>
      </c>
      <c r="P5063">
        <v>37</v>
      </c>
      <c r="Q5063">
        <v>16</v>
      </c>
      <c r="R5063">
        <v>5</v>
      </c>
      <c r="S5063">
        <v>0.18</v>
      </c>
      <c r="U5063" s="1" t="s">
        <v>141</v>
      </c>
      <c r="V5063">
        <v>5</v>
      </c>
      <c r="W5063">
        <v>5</v>
      </c>
      <c r="X5063">
        <v>17</v>
      </c>
      <c r="Y5063">
        <v>7</v>
      </c>
      <c r="Z5063">
        <v>3</v>
      </c>
      <c r="AA5063">
        <v>1</v>
      </c>
    </row>
    <row r="5064" spans="1:27" x14ac:dyDescent="0.25">
      <c r="A5064" s="1" t="s">
        <v>94</v>
      </c>
      <c r="B5064" s="1" t="s">
        <v>47</v>
      </c>
      <c r="C5064" s="1" t="s">
        <v>56</v>
      </c>
      <c r="D5064" s="1" t="s">
        <v>963</v>
      </c>
      <c r="E5064" s="1" t="s">
        <v>73</v>
      </c>
      <c r="F5064" s="1" t="s">
        <v>161</v>
      </c>
      <c r="G5064" s="1" t="str">
        <f>UPPER(players_stats[[#This Row],[Agents]])</f>
        <v>YORU</v>
      </c>
      <c r="H5064" s="1" t="str">
        <f>IF(OR(ISNUMBER(FIND(",",players_stats[[#This Row],[Agents MAYUS]])),ISNUMBER(FIND("All Match Types",players_stats[[#This Row],[Match Type]]))),"Eliminar","")</f>
        <v/>
      </c>
      <c r="I5064">
        <v>22</v>
      </c>
      <c r="J5064">
        <v>179</v>
      </c>
      <c r="K5064">
        <v>323</v>
      </c>
      <c r="L5064">
        <v>20</v>
      </c>
      <c r="M5064">
        <v>0.77</v>
      </c>
      <c r="N5064">
        <v>206</v>
      </c>
      <c r="O5064">
        <v>118</v>
      </c>
      <c r="P5064">
        <v>14</v>
      </c>
      <c r="Q5064">
        <v>23</v>
      </c>
      <c r="R5064">
        <v>0</v>
      </c>
      <c r="S5064">
        <v>0.37</v>
      </c>
      <c r="T5064">
        <v>0.33</v>
      </c>
      <c r="U5064" s="1" t="s">
        <v>156</v>
      </c>
      <c r="V5064">
        <v>26</v>
      </c>
      <c r="W5064">
        <v>26</v>
      </c>
      <c r="X5064">
        <v>13</v>
      </c>
      <c r="Y5064">
        <v>3</v>
      </c>
      <c r="Z5064">
        <v>5</v>
      </c>
      <c r="AA5064">
        <v>0</v>
      </c>
    </row>
    <row r="5065" spans="1:27" x14ac:dyDescent="0.25">
      <c r="A5065" s="1" t="s">
        <v>94</v>
      </c>
      <c r="B5065" s="1" t="s">
        <v>47</v>
      </c>
      <c r="C5065" s="1" t="s">
        <v>56</v>
      </c>
      <c r="D5065" s="1" t="s">
        <v>963</v>
      </c>
      <c r="E5065" s="1" t="s">
        <v>73</v>
      </c>
      <c r="F5065" s="1" t="s">
        <v>1018</v>
      </c>
      <c r="G5065" s="1" t="str">
        <f>UPPER(players_stats[[#This Row],[Agents]])</f>
        <v>OMEN, RAZE, SKYE, YORU</v>
      </c>
      <c r="H5065" s="1" t="str">
        <f>IF(OR(ISNUMBER(FIND(",",players_stats[[#This Row],[Agents MAYUS]])),ISNUMBER(FIND("All Match Types",players_stats[[#This Row],[Match Type]]))),"Eliminar","")</f>
        <v>Eliminar</v>
      </c>
      <c r="I5065">
        <v>99</v>
      </c>
      <c r="J5065">
        <v>111</v>
      </c>
      <c r="K5065">
        <v>203</v>
      </c>
      <c r="L5065">
        <v>107</v>
      </c>
      <c r="M5065">
        <v>0.71</v>
      </c>
      <c r="N5065">
        <v>143</v>
      </c>
      <c r="O5065">
        <v>73</v>
      </c>
      <c r="P5065">
        <v>34</v>
      </c>
      <c r="Q5065">
        <v>12</v>
      </c>
      <c r="R5065">
        <v>12</v>
      </c>
      <c r="S5065">
        <v>0.28999999999999998</v>
      </c>
      <c r="T5065">
        <v>0.28999999999999998</v>
      </c>
      <c r="U5065" s="1" t="s">
        <v>163</v>
      </c>
      <c r="V5065">
        <v>26</v>
      </c>
      <c r="W5065">
        <v>72</v>
      </c>
      <c r="X5065">
        <v>67</v>
      </c>
      <c r="Y5065">
        <v>34</v>
      </c>
      <c r="Z5065">
        <v>12</v>
      </c>
      <c r="AA5065">
        <v>12</v>
      </c>
    </row>
    <row r="5066" spans="1:27" x14ac:dyDescent="0.25">
      <c r="A5066" s="1" t="s">
        <v>94</v>
      </c>
      <c r="B5066" s="1" t="s">
        <v>47</v>
      </c>
      <c r="C5066" s="1" t="s">
        <v>56</v>
      </c>
      <c r="D5066" s="1" t="s">
        <v>986</v>
      </c>
      <c r="E5066" s="1" t="s">
        <v>70</v>
      </c>
      <c r="F5066" s="1" t="s">
        <v>268</v>
      </c>
      <c r="G5066" s="1" t="str">
        <f>UPPER(players_stats[[#This Row],[Agents]])</f>
        <v>CHAMBER</v>
      </c>
      <c r="H5066" s="1" t="str">
        <f>IF(OR(ISNUMBER(FIND(",",players_stats[[#This Row],[Agents MAYUS]])),ISNUMBER(FIND("All Match Types",players_stats[[#This Row],[Match Type]]))),"Eliminar","")</f>
        <v/>
      </c>
      <c r="I5066">
        <v>82</v>
      </c>
      <c r="J5066">
        <v>12</v>
      </c>
      <c r="K5066">
        <v>206</v>
      </c>
      <c r="L5066">
        <v>14</v>
      </c>
      <c r="M5066">
        <v>0.77</v>
      </c>
      <c r="N5066">
        <v>134</v>
      </c>
      <c r="O5066">
        <v>77</v>
      </c>
      <c r="P5066">
        <v>17</v>
      </c>
      <c r="Q5066">
        <v>17</v>
      </c>
      <c r="R5066">
        <v>5</v>
      </c>
      <c r="S5066">
        <v>0.21</v>
      </c>
      <c r="T5066">
        <v>0.09</v>
      </c>
      <c r="U5066" s="1" t="s">
        <v>192</v>
      </c>
      <c r="V5066">
        <v>19</v>
      </c>
      <c r="W5066">
        <v>63</v>
      </c>
      <c r="X5066">
        <v>45</v>
      </c>
      <c r="Y5066">
        <v>14</v>
      </c>
      <c r="Z5066">
        <v>14</v>
      </c>
      <c r="AA5066">
        <v>4</v>
      </c>
    </row>
    <row r="5067" spans="1:27" x14ac:dyDescent="0.25">
      <c r="A5067" s="1" t="s">
        <v>94</v>
      </c>
      <c r="B5067" s="1" t="s">
        <v>47</v>
      </c>
      <c r="C5067" s="1" t="s">
        <v>56</v>
      </c>
      <c r="D5067" s="1" t="s">
        <v>986</v>
      </c>
      <c r="E5067" s="1" t="s">
        <v>70</v>
      </c>
      <c r="F5067" s="1" t="s">
        <v>134</v>
      </c>
      <c r="G5067" s="1" t="str">
        <f>UPPER(players_stats[[#This Row],[Agents]])</f>
        <v>KILLJOY</v>
      </c>
      <c r="H5067" s="1" t="str">
        <f>IF(OR(ISNUMBER(FIND(",",players_stats[[#This Row],[Agents MAYUS]])),ISNUMBER(FIND("All Match Types",players_stats[[#This Row],[Match Type]]))),"Eliminar","")</f>
        <v/>
      </c>
      <c r="I5067">
        <v>43</v>
      </c>
      <c r="J5067">
        <v>109</v>
      </c>
      <c r="K5067">
        <v>240</v>
      </c>
      <c r="L5067">
        <v>10</v>
      </c>
      <c r="M5067">
        <v>0.65</v>
      </c>
      <c r="N5067">
        <v>156</v>
      </c>
      <c r="O5067">
        <v>81</v>
      </c>
      <c r="P5067">
        <v>14</v>
      </c>
      <c r="Q5067">
        <v>14</v>
      </c>
      <c r="R5067">
        <v>14</v>
      </c>
      <c r="S5067">
        <v>0.25</v>
      </c>
      <c r="U5067" s="1" t="s">
        <v>330</v>
      </c>
      <c r="V5067">
        <v>20</v>
      </c>
      <c r="W5067">
        <v>35</v>
      </c>
      <c r="X5067">
        <v>35</v>
      </c>
      <c r="Y5067">
        <v>6</v>
      </c>
      <c r="Z5067">
        <v>6</v>
      </c>
      <c r="AA5067">
        <v>6</v>
      </c>
    </row>
    <row r="5068" spans="1:27" x14ac:dyDescent="0.25">
      <c r="A5068" s="1" t="s">
        <v>94</v>
      </c>
      <c r="B5068" s="1" t="s">
        <v>47</v>
      </c>
      <c r="C5068" s="1" t="s">
        <v>56</v>
      </c>
      <c r="D5068" s="1" t="s">
        <v>986</v>
      </c>
      <c r="E5068" s="1" t="s">
        <v>70</v>
      </c>
      <c r="F5068" s="1" t="s">
        <v>987</v>
      </c>
      <c r="G5068" s="1" t="str">
        <f>UPPER(players_stats[[#This Row],[Agents]])</f>
        <v>CHAMBER, KILLJOY</v>
      </c>
      <c r="H5068" s="1" t="str">
        <f>IF(OR(ISNUMBER(FIND(",",players_stats[[#This Row],[Agents MAYUS]])),ISNUMBER(FIND("All Match Types",players_stats[[#This Row],[Match Type]]))),"Eliminar","")</f>
        <v>Eliminar</v>
      </c>
      <c r="I5068">
        <v>125</v>
      </c>
      <c r="J5068">
        <v>116</v>
      </c>
      <c r="K5068">
        <v>217</v>
      </c>
      <c r="L5068">
        <v>123</v>
      </c>
      <c r="M5068">
        <v>0.73</v>
      </c>
      <c r="N5068">
        <v>142</v>
      </c>
      <c r="O5068">
        <v>78</v>
      </c>
      <c r="P5068">
        <v>16</v>
      </c>
      <c r="Q5068">
        <v>16</v>
      </c>
      <c r="R5068">
        <v>8</v>
      </c>
      <c r="S5068">
        <v>0.23</v>
      </c>
      <c r="T5068">
        <v>0.05</v>
      </c>
      <c r="U5068" s="1" t="s">
        <v>1019</v>
      </c>
      <c r="V5068">
        <v>20</v>
      </c>
      <c r="W5068">
        <v>98</v>
      </c>
      <c r="X5068">
        <v>80</v>
      </c>
      <c r="Y5068">
        <v>20</v>
      </c>
      <c r="Z5068">
        <v>20</v>
      </c>
      <c r="AA5068">
        <v>10</v>
      </c>
    </row>
    <row r="5069" spans="1:27" x14ac:dyDescent="0.25">
      <c r="A5069" s="1" t="s">
        <v>94</v>
      </c>
      <c r="B5069" s="1" t="s">
        <v>47</v>
      </c>
      <c r="C5069" s="1" t="s">
        <v>56</v>
      </c>
      <c r="D5069" s="1" t="s">
        <v>991</v>
      </c>
      <c r="E5069" s="1" t="s">
        <v>70</v>
      </c>
      <c r="F5069" s="1" t="s">
        <v>138</v>
      </c>
      <c r="G5069" s="1" t="str">
        <f>UPPER(players_stats[[#This Row],[Agents]])</f>
        <v>GEKKO</v>
      </c>
      <c r="H5069" s="1" t="str">
        <f>IF(OR(ISNUMBER(FIND(",",players_stats[[#This Row],[Agents MAYUS]])),ISNUMBER(FIND("All Match Types",players_stats[[#This Row],[Match Type]]))),"Eliminar","")</f>
        <v/>
      </c>
      <c r="I5069">
        <v>40</v>
      </c>
      <c r="J5069">
        <v>89</v>
      </c>
      <c r="K5069">
        <v>166</v>
      </c>
      <c r="L5069">
        <v>96</v>
      </c>
      <c r="M5069">
        <v>0.9</v>
      </c>
      <c r="N5069">
        <v>104</v>
      </c>
      <c r="O5069">
        <v>6</v>
      </c>
      <c r="P5069">
        <v>33</v>
      </c>
      <c r="Q5069">
        <v>5</v>
      </c>
      <c r="R5069">
        <v>8</v>
      </c>
      <c r="S5069">
        <v>0.35</v>
      </c>
      <c r="T5069">
        <v>0.4</v>
      </c>
      <c r="U5069" s="1" t="s">
        <v>159</v>
      </c>
      <c r="V5069">
        <v>14</v>
      </c>
      <c r="W5069">
        <v>24</v>
      </c>
      <c r="X5069">
        <v>25</v>
      </c>
      <c r="Y5069">
        <v>13</v>
      </c>
      <c r="Z5069">
        <v>2</v>
      </c>
      <c r="AA5069">
        <v>3</v>
      </c>
    </row>
    <row r="5070" spans="1:27" x14ac:dyDescent="0.25">
      <c r="A5070" s="1" t="s">
        <v>94</v>
      </c>
      <c r="B5070" s="1" t="s">
        <v>47</v>
      </c>
      <c r="C5070" s="1" t="s">
        <v>56</v>
      </c>
      <c r="D5070" s="1" t="s">
        <v>991</v>
      </c>
      <c r="E5070" s="1" t="s">
        <v>70</v>
      </c>
      <c r="F5070" s="1" t="s">
        <v>215</v>
      </c>
      <c r="G5070" s="1" t="str">
        <f>UPPER(players_stats[[#This Row],[Agents]])</f>
        <v>KAYO</v>
      </c>
      <c r="H5070" s="1" t="str">
        <f>IF(OR(ISNUMBER(FIND(",",players_stats[[#This Row],[Agents MAYUS]])),ISNUMBER(FIND("All Match Types",players_stats[[#This Row],[Match Type]]))),"Eliminar","")</f>
        <v/>
      </c>
      <c r="I5070">
        <v>43</v>
      </c>
      <c r="J5070">
        <v>71</v>
      </c>
      <c r="K5070">
        <v>152</v>
      </c>
      <c r="L5070">
        <v>53</v>
      </c>
      <c r="M5070">
        <v>0.67</v>
      </c>
      <c r="N5070">
        <v>92</v>
      </c>
      <c r="O5070">
        <v>44</v>
      </c>
      <c r="P5070">
        <v>79</v>
      </c>
      <c r="Q5070">
        <v>7</v>
      </c>
      <c r="R5070">
        <v>14</v>
      </c>
      <c r="S5070">
        <v>0.26</v>
      </c>
      <c r="T5070">
        <v>0.33</v>
      </c>
      <c r="U5070" s="1" t="s">
        <v>156</v>
      </c>
      <c r="V5070">
        <v>13</v>
      </c>
      <c r="W5070">
        <v>19</v>
      </c>
      <c r="X5070">
        <v>36</v>
      </c>
      <c r="Y5070">
        <v>34</v>
      </c>
      <c r="Z5070">
        <v>3</v>
      </c>
      <c r="AA5070">
        <v>6</v>
      </c>
    </row>
    <row r="5071" spans="1:27" x14ac:dyDescent="0.25">
      <c r="A5071" s="1" t="s">
        <v>94</v>
      </c>
      <c r="B5071" s="1" t="s">
        <v>47</v>
      </c>
      <c r="C5071" s="1" t="s">
        <v>56</v>
      </c>
      <c r="D5071" s="1" t="s">
        <v>991</v>
      </c>
      <c r="E5071" s="1" t="s">
        <v>70</v>
      </c>
      <c r="F5071" s="1" t="s">
        <v>151</v>
      </c>
      <c r="G5071" s="1" t="str">
        <f>UPPER(players_stats[[#This Row],[Agents]])</f>
        <v>SOVA</v>
      </c>
      <c r="H5071" s="1" t="str">
        <f>IF(OR(ISNUMBER(FIND(",",players_stats[[#This Row],[Agents MAYUS]])),ISNUMBER(FIND("All Match Types",players_stats[[#This Row],[Match Type]]))),"Eliminar","")</f>
        <v/>
      </c>
      <c r="I5071">
        <v>42</v>
      </c>
      <c r="J5071">
        <v>87</v>
      </c>
      <c r="K5071">
        <v>170</v>
      </c>
      <c r="L5071">
        <v>93</v>
      </c>
      <c r="M5071">
        <v>0.74</v>
      </c>
      <c r="N5071">
        <v>116</v>
      </c>
      <c r="O5071">
        <v>67</v>
      </c>
      <c r="P5071">
        <v>14</v>
      </c>
      <c r="Q5071">
        <v>2</v>
      </c>
      <c r="R5071">
        <v>7</v>
      </c>
      <c r="S5071">
        <v>0.44</v>
      </c>
      <c r="U5071" s="1" t="s">
        <v>211</v>
      </c>
      <c r="V5071">
        <v>14</v>
      </c>
      <c r="W5071">
        <v>28</v>
      </c>
      <c r="X5071">
        <v>30</v>
      </c>
      <c r="Y5071">
        <v>6</v>
      </c>
      <c r="Z5071">
        <v>1</v>
      </c>
      <c r="AA5071">
        <v>3</v>
      </c>
    </row>
    <row r="5072" spans="1:27" x14ac:dyDescent="0.25">
      <c r="A5072" s="1" t="s">
        <v>94</v>
      </c>
      <c r="B5072" s="1" t="s">
        <v>47</v>
      </c>
      <c r="C5072" s="1" t="s">
        <v>56</v>
      </c>
      <c r="D5072" s="1" t="s">
        <v>991</v>
      </c>
      <c r="E5072" s="1" t="s">
        <v>70</v>
      </c>
      <c r="F5072" s="1" t="s">
        <v>302</v>
      </c>
      <c r="G5072" s="1" t="str">
        <f>UPPER(players_stats[[#This Row],[Agents]])</f>
        <v>GEKKO, KAYO, SOVA</v>
      </c>
      <c r="H5072" s="1" t="str">
        <f>IF(OR(ISNUMBER(FIND(",",players_stats[[#This Row],[Agents MAYUS]])),ISNUMBER(FIND("All Match Types",players_stats[[#This Row],[Match Type]]))),"Eliminar","")</f>
        <v>Eliminar</v>
      </c>
      <c r="I5072">
        <v>125</v>
      </c>
      <c r="J5072">
        <v>82</v>
      </c>
      <c r="K5072">
        <v>163</v>
      </c>
      <c r="L5072">
        <v>78</v>
      </c>
      <c r="M5072">
        <v>0.77</v>
      </c>
      <c r="N5072">
        <v>104</v>
      </c>
      <c r="O5072">
        <v>57</v>
      </c>
      <c r="P5072">
        <v>42</v>
      </c>
      <c r="Q5072">
        <v>5</v>
      </c>
      <c r="R5072">
        <v>1</v>
      </c>
      <c r="S5072">
        <v>0.35</v>
      </c>
      <c r="T5072">
        <v>0.23</v>
      </c>
      <c r="U5072" s="1" t="s">
        <v>417</v>
      </c>
      <c r="V5072">
        <v>14</v>
      </c>
      <c r="W5072">
        <v>71</v>
      </c>
      <c r="X5072">
        <v>91</v>
      </c>
      <c r="Y5072">
        <v>53</v>
      </c>
      <c r="Z5072">
        <v>6</v>
      </c>
      <c r="AA5072">
        <v>12</v>
      </c>
    </row>
    <row r="5073" spans="1:27" x14ac:dyDescent="0.25">
      <c r="A5073" s="1" t="s">
        <v>94</v>
      </c>
      <c r="B5073" s="1" t="s">
        <v>47</v>
      </c>
      <c r="C5073" s="1" t="s">
        <v>56</v>
      </c>
      <c r="D5073" s="1" t="s">
        <v>988</v>
      </c>
      <c r="E5073" s="1" t="s">
        <v>70</v>
      </c>
      <c r="F5073" s="1" t="s">
        <v>138</v>
      </c>
      <c r="G5073" s="1" t="str">
        <f>UPPER(players_stats[[#This Row],[Agents]])</f>
        <v>GEKKO</v>
      </c>
      <c r="H5073" s="1" t="str">
        <f>IF(OR(ISNUMBER(FIND(",",players_stats[[#This Row],[Agents MAYUS]])),ISNUMBER(FIND("All Match Types",players_stats[[#This Row],[Match Type]]))),"Eliminar","")</f>
        <v/>
      </c>
      <c r="I5073">
        <v>21</v>
      </c>
      <c r="J5073">
        <v>77</v>
      </c>
      <c r="K5073">
        <v>157</v>
      </c>
      <c r="L5073">
        <v>69</v>
      </c>
      <c r="M5073">
        <v>0.76</v>
      </c>
      <c r="N5073">
        <v>106</v>
      </c>
      <c r="O5073">
        <v>52</v>
      </c>
      <c r="P5073">
        <v>19</v>
      </c>
      <c r="Q5073">
        <v>0</v>
      </c>
      <c r="R5073">
        <v>1</v>
      </c>
      <c r="S5073">
        <v>0.35</v>
      </c>
      <c r="T5073">
        <v>0.25</v>
      </c>
      <c r="U5073" s="1" t="s">
        <v>178</v>
      </c>
      <c r="V5073">
        <v>11</v>
      </c>
      <c r="W5073">
        <v>11</v>
      </c>
      <c r="X5073">
        <v>16</v>
      </c>
      <c r="Y5073">
        <v>4</v>
      </c>
      <c r="Z5073">
        <v>0</v>
      </c>
      <c r="AA5073">
        <v>2</v>
      </c>
    </row>
    <row r="5074" spans="1:27" x14ac:dyDescent="0.25">
      <c r="A5074" s="1" t="s">
        <v>94</v>
      </c>
      <c r="B5074" s="1" t="s">
        <v>47</v>
      </c>
      <c r="C5074" s="1" t="s">
        <v>56</v>
      </c>
      <c r="D5074" s="1" t="s">
        <v>988</v>
      </c>
      <c r="E5074" s="1" t="s">
        <v>70</v>
      </c>
      <c r="F5074" s="1" t="s">
        <v>151</v>
      </c>
      <c r="G5074" s="1" t="str">
        <f>UPPER(players_stats[[#This Row],[Agents]])</f>
        <v>SOVA</v>
      </c>
      <c r="H5074" s="1" t="str">
        <f>IF(OR(ISNUMBER(FIND(",",players_stats[[#This Row],[Agents MAYUS]])),ISNUMBER(FIND("All Match Types",players_stats[[#This Row],[Match Type]]))),"Eliminar","")</f>
        <v/>
      </c>
      <c r="I5074">
        <v>22</v>
      </c>
      <c r="J5074">
        <v>109</v>
      </c>
      <c r="K5074">
        <v>212</v>
      </c>
      <c r="L5074">
        <v>106</v>
      </c>
      <c r="M5074">
        <v>0.59</v>
      </c>
      <c r="N5074">
        <v>120</v>
      </c>
      <c r="O5074">
        <v>77</v>
      </c>
      <c r="P5074">
        <v>9</v>
      </c>
      <c r="Q5074">
        <v>9</v>
      </c>
      <c r="R5074">
        <v>5</v>
      </c>
      <c r="S5074">
        <v>0.28999999999999998</v>
      </c>
      <c r="T5074">
        <v>0.2</v>
      </c>
      <c r="U5074" s="1" t="s">
        <v>235</v>
      </c>
      <c r="V5074">
        <v>17</v>
      </c>
      <c r="W5074">
        <v>17</v>
      </c>
      <c r="X5074">
        <v>16</v>
      </c>
      <c r="Y5074">
        <v>2</v>
      </c>
      <c r="Z5074">
        <v>2</v>
      </c>
      <c r="AA5074">
        <v>1</v>
      </c>
    </row>
    <row r="5075" spans="1:27" x14ac:dyDescent="0.25">
      <c r="A5075" s="1" t="s">
        <v>94</v>
      </c>
      <c r="B5075" s="1" t="s">
        <v>47</v>
      </c>
      <c r="C5075" s="1" t="s">
        <v>56</v>
      </c>
      <c r="D5075" s="1" t="s">
        <v>988</v>
      </c>
      <c r="E5075" s="1" t="s">
        <v>70</v>
      </c>
      <c r="F5075" s="1" t="s">
        <v>152</v>
      </c>
      <c r="G5075" s="1" t="str">
        <f>UPPER(players_stats[[#This Row],[Agents]])</f>
        <v>VIPER</v>
      </c>
      <c r="H5075" s="1" t="str">
        <f>IF(OR(ISNUMBER(FIND(",",players_stats[[#This Row],[Agents MAYUS]])),ISNUMBER(FIND("All Match Types",players_stats[[#This Row],[Match Type]]))),"Eliminar","")</f>
        <v/>
      </c>
      <c r="I5075">
        <v>82</v>
      </c>
      <c r="J5075">
        <v>10</v>
      </c>
      <c r="K5075">
        <v>224</v>
      </c>
      <c r="L5075">
        <v>105</v>
      </c>
      <c r="M5075">
        <v>0.73</v>
      </c>
      <c r="N5075">
        <v>159</v>
      </c>
      <c r="O5075">
        <v>71</v>
      </c>
      <c r="P5075">
        <v>41</v>
      </c>
      <c r="Q5075">
        <v>11</v>
      </c>
      <c r="R5075">
        <v>1</v>
      </c>
      <c r="S5075">
        <v>0.24</v>
      </c>
      <c r="T5075">
        <v>0.38</v>
      </c>
      <c r="U5075" s="1" t="s">
        <v>276</v>
      </c>
      <c r="V5075">
        <v>19</v>
      </c>
      <c r="W5075">
        <v>58</v>
      </c>
      <c r="X5075">
        <v>55</v>
      </c>
      <c r="Y5075">
        <v>34</v>
      </c>
      <c r="Z5075">
        <v>9</v>
      </c>
      <c r="AA5075">
        <v>8</v>
      </c>
    </row>
    <row r="5076" spans="1:27" x14ac:dyDescent="0.25">
      <c r="A5076" s="1" t="s">
        <v>94</v>
      </c>
      <c r="B5076" s="1" t="s">
        <v>47</v>
      </c>
      <c r="C5076" s="1" t="s">
        <v>56</v>
      </c>
      <c r="D5076" s="1" t="s">
        <v>988</v>
      </c>
      <c r="E5076" s="1" t="s">
        <v>70</v>
      </c>
      <c r="F5076" s="1" t="s">
        <v>258</v>
      </c>
      <c r="G5076" s="1" t="str">
        <f>UPPER(players_stats[[#This Row],[Agents]])</f>
        <v>GEKKO, SOVA, VIPER</v>
      </c>
      <c r="H5076" s="1" t="str">
        <f>IF(OR(ISNUMBER(FIND(",",players_stats[[#This Row],[Agents MAYUS]])),ISNUMBER(FIND("All Match Types",players_stats[[#This Row],[Match Type]]))),"Eliminar","")</f>
        <v>Eliminar</v>
      </c>
      <c r="I5076">
        <v>125</v>
      </c>
      <c r="J5076">
        <v>98</v>
      </c>
      <c r="K5076">
        <v>211</v>
      </c>
      <c r="L5076">
        <v>99</v>
      </c>
      <c r="M5076">
        <v>0.71</v>
      </c>
      <c r="N5076">
        <v>143</v>
      </c>
      <c r="O5076">
        <v>69</v>
      </c>
      <c r="P5076">
        <v>32</v>
      </c>
      <c r="Q5076">
        <v>9</v>
      </c>
      <c r="R5076">
        <v>9</v>
      </c>
      <c r="S5076">
        <v>0.26</v>
      </c>
      <c r="T5076">
        <v>0.28999999999999998</v>
      </c>
      <c r="U5076" s="1" t="s">
        <v>1020</v>
      </c>
      <c r="V5076">
        <v>19</v>
      </c>
      <c r="W5076">
        <v>86</v>
      </c>
      <c r="X5076">
        <v>87</v>
      </c>
      <c r="Y5076">
        <v>40</v>
      </c>
      <c r="Z5076">
        <v>11</v>
      </c>
      <c r="AA5076">
        <v>11</v>
      </c>
    </row>
    <row r="5077" spans="1:27" x14ac:dyDescent="0.25">
      <c r="A5077" s="1" t="s">
        <v>94</v>
      </c>
      <c r="B5077" s="1" t="s">
        <v>47</v>
      </c>
      <c r="C5077" s="1" t="s">
        <v>56</v>
      </c>
      <c r="D5077" s="1" t="s">
        <v>989</v>
      </c>
      <c r="E5077" s="1" t="s">
        <v>70</v>
      </c>
      <c r="F5077" s="1" t="s">
        <v>145</v>
      </c>
      <c r="G5077" s="1" t="str">
        <f>UPPER(players_stats[[#This Row],[Agents]])</f>
        <v>JETT</v>
      </c>
      <c r="H5077" s="1" t="str">
        <f>IF(OR(ISNUMBER(FIND(",",players_stats[[#This Row],[Agents MAYUS]])),ISNUMBER(FIND("All Match Types",players_stats[[#This Row],[Match Type]]))),"Eliminar","")</f>
        <v/>
      </c>
      <c r="I5077">
        <v>43</v>
      </c>
      <c r="J5077">
        <v>79</v>
      </c>
      <c r="K5077">
        <v>186</v>
      </c>
      <c r="L5077">
        <v>72</v>
      </c>
      <c r="M5077">
        <v>0.53</v>
      </c>
      <c r="N5077">
        <v>129</v>
      </c>
      <c r="O5077">
        <v>6</v>
      </c>
      <c r="P5077">
        <v>19</v>
      </c>
      <c r="Q5077">
        <v>7</v>
      </c>
      <c r="R5077">
        <v>26</v>
      </c>
      <c r="S5077">
        <v>0.3</v>
      </c>
      <c r="T5077">
        <v>0.33</v>
      </c>
      <c r="U5077" s="1" t="s">
        <v>156</v>
      </c>
      <c r="V5077">
        <v>16</v>
      </c>
      <c r="W5077">
        <v>26</v>
      </c>
      <c r="X5077">
        <v>36</v>
      </c>
      <c r="Y5077">
        <v>8</v>
      </c>
      <c r="Z5077">
        <v>3</v>
      </c>
      <c r="AA5077">
        <v>11</v>
      </c>
    </row>
    <row r="5078" spans="1:27" x14ac:dyDescent="0.25">
      <c r="A5078" s="1" t="s">
        <v>94</v>
      </c>
      <c r="B5078" s="1" t="s">
        <v>47</v>
      </c>
      <c r="C5078" s="1" t="s">
        <v>56</v>
      </c>
      <c r="D5078" s="1" t="s">
        <v>989</v>
      </c>
      <c r="E5078" s="1" t="s">
        <v>70</v>
      </c>
      <c r="F5078" s="1" t="s">
        <v>188</v>
      </c>
      <c r="G5078" s="1" t="str">
        <f>UPPER(players_stats[[#This Row],[Agents]])</f>
        <v>NEON</v>
      </c>
      <c r="H5078" s="1" t="str">
        <f>IF(OR(ISNUMBER(FIND(",",players_stats[[#This Row],[Agents MAYUS]])),ISNUMBER(FIND("All Match Types",players_stats[[#This Row],[Match Type]]))),"Eliminar","")</f>
        <v/>
      </c>
      <c r="I5078">
        <v>40</v>
      </c>
      <c r="J5078">
        <v>118</v>
      </c>
      <c r="K5078">
        <v>270</v>
      </c>
      <c r="L5078">
        <v>128</v>
      </c>
      <c r="M5078">
        <v>0.8</v>
      </c>
      <c r="N5078">
        <v>174</v>
      </c>
      <c r="O5078">
        <v>93</v>
      </c>
      <c r="P5078">
        <v>28</v>
      </c>
      <c r="Q5078">
        <v>18</v>
      </c>
      <c r="R5078">
        <v>13</v>
      </c>
      <c r="S5078">
        <v>0.34</v>
      </c>
      <c r="U5078" s="1" t="s">
        <v>63</v>
      </c>
      <c r="V5078">
        <v>23</v>
      </c>
      <c r="W5078">
        <v>37</v>
      </c>
      <c r="X5078">
        <v>29</v>
      </c>
      <c r="Y5078">
        <v>11</v>
      </c>
      <c r="Z5078">
        <v>7</v>
      </c>
      <c r="AA5078">
        <v>5</v>
      </c>
    </row>
    <row r="5079" spans="1:27" x14ac:dyDescent="0.25">
      <c r="A5079" s="1" t="s">
        <v>94</v>
      </c>
      <c r="B5079" s="1" t="s">
        <v>47</v>
      </c>
      <c r="C5079" s="1" t="s">
        <v>56</v>
      </c>
      <c r="D5079" s="1" t="s">
        <v>989</v>
      </c>
      <c r="E5079" s="1" t="s">
        <v>70</v>
      </c>
      <c r="F5079" s="1" t="s">
        <v>355</v>
      </c>
      <c r="G5079" s="1" t="str">
        <f>UPPER(players_stats[[#This Row],[Agents]])</f>
        <v>PHOENIX</v>
      </c>
      <c r="H5079" s="1" t="str">
        <f>IF(OR(ISNUMBER(FIND(",",players_stats[[#This Row],[Agents MAYUS]])),ISNUMBER(FIND("All Match Types",players_stats[[#This Row],[Match Type]]))),"Eliminar","")</f>
        <v/>
      </c>
      <c r="I5079">
        <v>42</v>
      </c>
      <c r="J5079">
        <v>95</v>
      </c>
      <c r="K5079">
        <v>198</v>
      </c>
      <c r="L5079">
        <v>103</v>
      </c>
      <c r="M5079">
        <v>0.76</v>
      </c>
      <c r="N5079">
        <v>125</v>
      </c>
      <c r="O5079">
        <v>74</v>
      </c>
      <c r="P5079">
        <v>33</v>
      </c>
      <c r="Q5079">
        <v>24</v>
      </c>
      <c r="R5079">
        <v>12</v>
      </c>
      <c r="S5079">
        <v>0.22</v>
      </c>
      <c r="T5079">
        <v>0.25</v>
      </c>
      <c r="U5079" s="1" t="s">
        <v>178</v>
      </c>
      <c r="V5079">
        <v>17</v>
      </c>
      <c r="W5079">
        <v>31</v>
      </c>
      <c r="X5079">
        <v>30</v>
      </c>
      <c r="Y5079">
        <v>14</v>
      </c>
      <c r="Z5079">
        <v>10</v>
      </c>
      <c r="AA5079">
        <v>5</v>
      </c>
    </row>
    <row r="5080" spans="1:27" x14ac:dyDescent="0.25">
      <c r="A5080" s="1" t="s">
        <v>94</v>
      </c>
      <c r="B5080" s="1" t="s">
        <v>47</v>
      </c>
      <c r="C5080" s="1" t="s">
        <v>56</v>
      </c>
      <c r="D5080" s="1" t="s">
        <v>989</v>
      </c>
      <c r="E5080" s="1" t="s">
        <v>70</v>
      </c>
      <c r="F5080" s="1" t="s">
        <v>1021</v>
      </c>
      <c r="G5080" s="1" t="str">
        <f>UPPER(players_stats[[#This Row],[Agents]])</f>
        <v>JETT, NEON, PHOENIX</v>
      </c>
      <c r="H5080" s="1" t="str">
        <f>IF(OR(ISNUMBER(FIND(",",players_stats[[#This Row],[Agents MAYUS]])),ISNUMBER(FIND("All Match Types",players_stats[[#This Row],[Match Type]]))),"Eliminar","")</f>
        <v>Eliminar</v>
      </c>
      <c r="I5080">
        <v>125</v>
      </c>
      <c r="J5080">
        <v>97</v>
      </c>
      <c r="K5080">
        <v>218</v>
      </c>
      <c r="L5080">
        <v>99</v>
      </c>
      <c r="M5080">
        <v>0.7</v>
      </c>
      <c r="N5080">
        <v>142</v>
      </c>
      <c r="O5080">
        <v>75</v>
      </c>
      <c r="P5080">
        <v>26</v>
      </c>
      <c r="Q5080">
        <v>16</v>
      </c>
      <c r="R5080">
        <v>17</v>
      </c>
      <c r="S5080">
        <v>0.28999999999999998</v>
      </c>
      <c r="T5080">
        <v>0.28999999999999998</v>
      </c>
      <c r="U5080" s="1" t="s">
        <v>163</v>
      </c>
      <c r="V5080">
        <v>23</v>
      </c>
      <c r="W5080">
        <v>94</v>
      </c>
      <c r="X5080">
        <v>95</v>
      </c>
      <c r="Y5080">
        <v>33</v>
      </c>
      <c r="Z5080">
        <v>20</v>
      </c>
      <c r="AA5080">
        <v>21</v>
      </c>
    </row>
    <row r="5081" spans="1:27" x14ac:dyDescent="0.25">
      <c r="A5081" s="1" t="s">
        <v>94</v>
      </c>
      <c r="B5081" s="1" t="s">
        <v>47</v>
      </c>
      <c r="C5081" s="1" t="s">
        <v>56</v>
      </c>
      <c r="D5081" s="1" t="s">
        <v>992</v>
      </c>
      <c r="E5081" s="1" t="s">
        <v>70</v>
      </c>
      <c r="F5081" s="1" t="s">
        <v>140</v>
      </c>
      <c r="G5081" s="1" t="str">
        <f>UPPER(players_stats[[#This Row],[Agents]])</f>
        <v>OMEN</v>
      </c>
      <c r="H5081" s="1" t="str">
        <f>IF(OR(ISNUMBER(FIND(",",players_stats[[#This Row],[Agents MAYUS]])),ISNUMBER(FIND("All Match Types",players_stats[[#This Row],[Match Type]]))),"Eliminar","")</f>
        <v/>
      </c>
      <c r="I5081">
        <v>104</v>
      </c>
      <c r="J5081">
        <v>112</v>
      </c>
      <c r="K5081">
        <v>208</v>
      </c>
      <c r="L5081">
        <v>118</v>
      </c>
      <c r="M5081">
        <v>0.78</v>
      </c>
      <c r="N5081">
        <v>127</v>
      </c>
      <c r="O5081">
        <v>76</v>
      </c>
      <c r="P5081">
        <v>45</v>
      </c>
      <c r="Q5081">
        <v>6</v>
      </c>
      <c r="R5081">
        <v>7</v>
      </c>
      <c r="S5081">
        <v>0.34</v>
      </c>
      <c r="T5081">
        <v>0.17</v>
      </c>
      <c r="U5081" s="1" t="s">
        <v>274</v>
      </c>
      <c r="V5081">
        <v>24</v>
      </c>
      <c r="W5081">
        <v>79</v>
      </c>
      <c r="X5081">
        <v>67</v>
      </c>
      <c r="Y5081">
        <v>47</v>
      </c>
      <c r="Z5081">
        <v>6</v>
      </c>
      <c r="AA5081">
        <v>7</v>
      </c>
    </row>
    <row r="5082" spans="1:27" x14ac:dyDescent="0.25">
      <c r="A5082" s="1" t="s">
        <v>94</v>
      </c>
      <c r="B5082" s="1" t="s">
        <v>47</v>
      </c>
      <c r="C5082" s="1" t="s">
        <v>56</v>
      </c>
      <c r="D5082" s="1" t="s">
        <v>992</v>
      </c>
      <c r="E5082" s="1" t="s">
        <v>70</v>
      </c>
      <c r="F5082" s="1" t="s">
        <v>152</v>
      </c>
      <c r="G5082" s="1" t="str">
        <f>UPPER(players_stats[[#This Row],[Agents]])</f>
        <v>VIPER</v>
      </c>
      <c r="H5082" s="1" t="str">
        <f>IF(OR(ISNUMBER(FIND(",",players_stats[[#This Row],[Agents MAYUS]])),ISNUMBER(FIND("All Match Types",players_stats[[#This Row],[Match Type]]))),"Eliminar","")</f>
        <v/>
      </c>
      <c r="I5082">
        <v>21</v>
      </c>
      <c r="J5082">
        <v>101</v>
      </c>
      <c r="K5082">
        <v>215</v>
      </c>
      <c r="L5082">
        <v>10</v>
      </c>
      <c r="M5082">
        <v>0.76</v>
      </c>
      <c r="N5082">
        <v>126</v>
      </c>
      <c r="O5082">
        <v>76</v>
      </c>
      <c r="P5082">
        <v>43</v>
      </c>
      <c r="Q5082">
        <v>0</v>
      </c>
      <c r="R5082">
        <v>5</v>
      </c>
      <c r="S5082">
        <v>0.21</v>
      </c>
      <c r="U5082" s="1" t="s">
        <v>139</v>
      </c>
      <c r="V5082">
        <v>16</v>
      </c>
      <c r="W5082">
        <v>16</v>
      </c>
      <c r="X5082">
        <v>16</v>
      </c>
      <c r="Y5082">
        <v>9</v>
      </c>
      <c r="Z5082">
        <v>0</v>
      </c>
      <c r="AA5082">
        <v>1</v>
      </c>
    </row>
    <row r="5083" spans="1:27" x14ac:dyDescent="0.25">
      <c r="A5083" s="1" t="s">
        <v>94</v>
      </c>
      <c r="B5083" s="1" t="s">
        <v>47</v>
      </c>
      <c r="C5083" s="1" t="s">
        <v>56</v>
      </c>
      <c r="D5083" s="1" t="s">
        <v>992</v>
      </c>
      <c r="E5083" s="1" t="s">
        <v>70</v>
      </c>
      <c r="F5083" s="1" t="s">
        <v>225</v>
      </c>
      <c r="G5083" s="1" t="str">
        <f>UPPER(players_stats[[#This Row],[Agents]])</f>
        <v>OMEN, VIPER</v>
      </c>
      <c r="H5083" s="1" t="str">
        <f>IF(OR(ISNUMBER(FIND(",",players_stats[[#This Row],[Agents MAYUS]])),ISNUMBER(FIND("All Match Types",players_stats[[#This Row],[Match Type]]))),"Eliminar","")</f>
        <v>Eliminar</v>
      </c>
      <c r="I5083">
        <v>125</v>
      </c>
      <c r="J5083">
        <v>11</v>
      </c>
      <c r="K5083">
        <v>209</v>
      </c>
      <c r="L5083">
        <v>114</v>
      </c>
      <c r="M5083">
        <v>0.78</v>
      </c>
      <c r="N5083">
        <v>127</v>
      </c>
      <c r="O5083">
        <v>76</v>
      </c>
      <c r="P5083">
        <v>45</v>
      </c>
      <c r="Q5083">
        <v>5</v>
      </c>
      <c r="R5083">
        <v>6</v>
      </c>
      <c r="S5083">
        <v>0.32</v>
      </c>
      <c r="T5083">
        <v>0.14000000000000001</v>
      </c>
      <c r="U5083" s="1" t="s">
        <v>259</v>
      </c>
      <c r="V5083">
        <v>24</v>
      </c>
      <c r="W5083">
        <v>95</v>
      </c>
      <c r="X5083">
        <v>83</v>
      </c>
      <c r="Y5083">
        <v>56</v>
      </c>
      <c r="Z5083">
        <v>6</v>
      </c>
      <c r="AA5083">
        <v>8</v>
      </c>
    </row>
    <row r="5084" spans="1:27" x14ac:dyDescent="0.25">
      <c r="A5084" s="1" t="s">
        <v>94</v>
      </c>
      <c r="B5084" s="1" t="s">
        <v>47</v>
      </c>
      <c r="C5084" s="1" t="s">
        <v>56</v>
      </c>
      <c r="D5084" s="1" t="s">
        <v>1008</v>
      </c>
      <c r="E5084" s="1" t="s">
        <v>76</v>
      </c>
      <c r="F5084" s="1" t="s">
        <v>133</v>
      </c>
      <c r="G5084" s="1" t="str">
        <f>UPPER(players_stats[[#This Row],[Agents]])</f>
        <v>CYPHER</v>
      </c>
      <c r="H5084" s="1" t="str">
        <f>IF(OR(ISNUMBER(FIND(",",players_stats[[#This Row],[Agents MAYUS]])),ISNUMBER(FIND("All Match Types",players_stats[[#This Row],[Match Type]]))),"Eliminar","")</f>
        <v/>
      </c>
      <c r="I5084">
        <v>26</v>
      </c>
      <c r="J5084">
        <v>97</v>
      </c>
      <c r="K5084">
        <v>179</v>
      </c>
      <c r="L5084">
        <v>10</v>
      </c>
      <c r="M5084">
        <v>0.69</v>
      </c>
      <c r="N5084">
        <v>127</v>
      </c>
      <c r="O5084">
        <v>69</v>
      </c>
      <c r="P5084">
        <v>19</v>
      </c>
      <c r="Q5084">
        <v>0</v>
      </c>
      <c r="R5084">
        <v>8</v>
      </c>
      <c r="S5084">
        <v>0.28999999999999998</v>
      </c>
      <c r="U5084" s="1" t="s">
        <v>175</v>
      </c>
      <c r="V5084">
        <v>18</v>
      </c>
      <c r="W5084">
        <v>18</v>
      </c>
      <c r="X5084">
        <v>18</v>
      </c>
      <c r="Y5084">
        <v>5</v>
      </c>
      <c r="Z5084">
        <v>0</v>
      </c>
      <c r="AA5084">
        <v>2</v>
      </c>
    </row>
    <row r="5085" spans="1:27" x14ac:dyDescent="0.25">
      <c r="A5085" s="1" t="s">
        <v>94</v>
      </c>
      <c r="B5085" s="1" t="s">
        <v>47</v>
      </c>
      <c r="C5085" s="1" t="s">
        <v>56</v>
      </c>
      <c r="D5085" s="1" t="s">
        <v>1008</v>
      </c>
      <c r="E5085" s="1" t="s">
        <v>76</v>
      </c>
      <c r="F5085" s="1" t="s">
        <v>134</v>
      </c>
      <c r="G5085" s="1" t="str">
        <f>UPPER(players_stats[[#This Row],[Agents]])</f>
        <v>KILLJOY</v>
      </c>
      <c r="H5085" s="1" t="str">
        <f>IF(OR(ISNUMBER(FIND(",",players_stats[[#This Row],[Agents MAYUS]])),ISNUMBER(FIND("All Match Types",players_stats[[#This Row],[Match Type]]))),"Eliminar","")</f>
        <v/>
      </c>
      <c r="I5085">
        <v>36</v>
      </c>
      <c r="J5085">
        <v>98</v>
      </c>
      <c r="K5085">
        <v>166</v>
      </c>
      <c r="L5085">
        <v>9</v>
      </c>
      <c r="M5085">
        <v>0.75</v>
      </c>
      <c r="N5085">
        <v>115</v>
      </c>
      <c r="O5085">
        <v>53</v>
      </c>
      <c r="P5085">
        <v>17</v>
      </c>
      <c r="Q5085">
        <v>0</v>
      </c>
      <c r="R5085">
        <v>6</v>
      </c>
      <c r="S5085">
        <v>0.19</v>
      </c>
      <c r="U5085" s="1" t="s">
        <v>211</v>
      </c>
      <c r="V5085">
        <v>11</v>
      </c>
      <c r="W5085">
        <v>19</v>
      </c>
      <c r="X5085">
        <v>21</v>
      </c>
      <c r="Y5085">
        <v>6</v>
      </c>
      <c r="Z5085">
        <v>0</v>
      </c>
      <c r="AA5085">
        <v>2</v>
      </c>
    </row>
    <row r="5086" spans="1:27" x14ac:dyDescent="0.25">
      <c r="A5086" s="1" t="s">
        <v>94</v>
      </c>
      <c r="B5086" s="1" t="s">
        <v>47</v>
      </c>
      <c r="C5086" s="1" t="s">
        <v>56</v>
      </c>
      <c r="D5086" s="1" t="s">
        <v>1008</v>
      </c>
      <c r="E5086" s="1" t="s">
        <v>76</v>
      </c>
      <c r="F5086" s="1" t="s">
        <v>136</v>
      </c>
      <c r="G5086" s="1" t="str">
        <f>UPPER(players_stats[[#This Row],[Agents]])</f>
        <v>CYPHER, KILLJOY</v>
      </c>
      <c r="H5086" s="1" t="str">
        <f>IF(OR(ISNUMBER(FIND(",",players_stats[[#This Row],[Agents MAYUS]])),ISNUMBER(FIND("All Match Types",players_stats[[#This Row],[Match Type]]))),"Eliminar","")</f>
        <v>Eliminar</v>
      </c>
      <c r="I5086">
        <v>62</v>
      </c>
      <c r="J5086">
        <v>98</v>
      </c>
      <c r="K5086">
        <v>170</v>
      </c>
      <c r="L5086">
        <v>95</v>
      </c>
      <c r="M5086">
        <v>0.73</v>
      </c>
      <c r="N5086">
        <v>120</v>
      </c>
      <c r="O5086">
        <v>6</v>
      </c>
      <c r="P5086">
        <v>18</v>
      </c>
      <c r="Q5086">
        <v>0</v>
      </c>
      <c r="R5086">
        <v>6</v>
      </c>
      <c r="S5086">
        <v>0.22</v>
      </c>
      <c r="U5086" s="1" t="s">
        <v>330</v>
      </c>
      <c r="V5086">
        <v>18</v>
      </c>
      <c r="W5086">
        <v>37</v>
      </c>
      <c r="X5086">
        <v>39</v>
      </c>
      <c r="Y5086">
        <v>11</v>
      </c>
      <c r="Z5086">
        <v>0</v>
      </c>
      <c r="AA5086">
        <v>4</v>
      </c>
    </row>
    <row r="5087" spans="1:27" x14ac:dyDescent="0.25">
      <c r="A5087" s="1" t="s">
        <v>94</v>
      </c>
      <c r="B5087" s="1" t="s">
        <v>47</v>
      </c>
      <c r="C5087" s="1" t="s">
        <v>56</v>
      </c>
      <c r="D5087" s="1" t="s">
        <v>1006</v>
      </c>
      <c r="E5087" s="1" t="s">
        <v>76</v>
      </c>
      <c r="F5087" s="1" t="s">
        <v>130</v>
      </c>
      <c r="G5087" s="1" t="str">
        <f>UPPER(players_stats[[#This Row],[Agents]])</f>
        <v>FADE</v>
      </c>
      <c r="H5087" s="1" t="str">
        <f>IF(OR(ISNUMBER(FIND(",",players_stats[[#This Row],[Agents MAYUS]])),ISNUMBER(FIND("All Match Types",players_stats[[#This Row],[Match Type]]))),"Eliminar","")</f>
        <v/>
      </c>
      <c r="I5087">
        <v>19</v>
      </c>
      <c r="J5087">
        <v>33</v>
      </c>
      <c r="K5087">
        <v>76</v>
      </c>
      <c r="L5087">
        <v>38</v>
      </c>
      <c r="M5087">
        <v>0.57999999999999996</v>
      </c>
      <c r="N5087">
        <v>53</v>
      </c>
      <c r="O5087">
        <v>26</v>
      </c>
      <c r="P5087">
        <v>5</v>
      </c>
      <c r="Q5087">
        <v>0</v>
      </c>
      <c r="R5087">
        <v>11</v>
      </c>
      <c r="S5087">
        <v>0.38</v>
      </c>
      <c r="U5087" s="1" t="s">
        <v>63</v>
      </c>
      <c r="V5087">
        <v>5</v>
      </c>
      <c r="W5087">
        <v>5</v>
      </c>
      <c r="X5087">
        <v>13</v>
      </c>
      <c r="Y5087">
        <v>1</v>
      </c>
      <c r="Z5087">
        <v>0</v>
      </c>
      <c r="AA5087">
        <v>2</v>
      </c>
    </row>
    <row r="5088" spans="1:27" x14ac:dyDescent="0.25">
      <c r="A5088" s="1" t="s">
        <v>94</v>
      </c>
      <c r="B5088" s="1" t="s">
        <v>47</v>
      </c>
      <c r="C5088" s="1" t="s">
        <v>56</v>
      </c>
      <c r="D5088" s="1" t="s">
        <v>1006</v>
      </c>
      <c r="E5088" s="1" t="s">
        <v>76</v>
      </c>
      <c r="F5088" s="1" t="s">
        <v>138</v>
      </c>
      <c r="G5088" s="1" t="str">
        <f>UPPER(players_stats[[#This Row],[Agents]])</f>
        <v>GEKKO</v>
      </c>
      <c r="H5088" s="1" t="str">
        <f>IF(OR(ISNUMBER(FIND(",",players_stats[[#This Row],[Agents MAYUS]])),ISNUMBER(FIND("All Match Types",players_stats[[#This Row],[Match Type]]))),"Eliminar","")</f>
        <v/>
      </c>
      <c r="I5088">
        <v>17</v>
      </c>
      <c r="J5088">
        <v>131</v>
      </c>
      <c r="K5088">
        <v>215</v>
      </c>
      <c r="L5088">
        <v>175</v>
      </c>
      <c r="M5088">
        <v>0.76</v>
      </c>
      <c r="N5088">
        <v>135</v>
      </c>
      <c r="O5088">
        <v>82</v>
      </c>
      <c r="P5088">
        <v>18</v>
      </c>
      <c r="Q5088">
        <v>6</v>
      </c>
      <c r="R5088">
        <v>18</v>
      </c>
      <c r="S5088">
        <v>0.32</v>
      </c>
      <c r="U5088" s="1" t="s">
        <v>63</v>
      </c>
      <c r="V5088">
        <v>14</v>
      </c>
      <c r="W5088">
        <v>14</v>
      </c>
      <c r="X5088">
        <v>8</v>
      </c>
      <c r="Y5088">
        <v>3</v>
      </c>
      <c r="Z5088">
        <v>1</v>
      </c>
      <c r="AA5088">
        <v>3</v>
      </c>
    </row>
    <row r="5089" spans="1:27" x14ac:dyDescent="0.25">
      <c r="A5089" s="1" t="s">
        <v>94</v>
      </c>
      <c r="B5089" s="1" t="s">
        <v>47</v>
      </c>
      <c r="C5089" s="1" t="s">
        <v>56</v>
      </c>
      <c r="D5089" s="1" t="s">
        <v>1006</v>
      </c>
      <c r="E5089" s="1" t="s">
        <v>76</v>
      </c>
      <c r="F5089" s="1" t="s">
        <v>215</v>
      </c>
      <c r="G5089" s="1" t="str">
        <f>UPPER(players_stats[[#This Row],[Agents]])</f>
        <v>KAYO</v>
      </c>
      <c r="H5089" s="1" t="str">
        <f>IF(OR(ISNUMBER(FIND(",",players_stats[[#This Row],[Agents MAYUS]])),ISNUMBER(FIND("All Match Types",players_stats[[#This Row],[Match Type]]))),"Eliminar","")</f>
        <v/>
      </c>
      <c r="I5089">
        <v>26</v>
      </c>
      <c r="J5089">
        <v>121</v>
      </c>
      <c r="K5089">
        <v>236</v>
      </c>
      <c r="L5089">
        <v>117</v>
      </c>
      <c r="M5089">
        <v>0.77</v>
      </c>
      <c r="N5089">
        <v>153</v>
      </c>
      <c r="O5089">
        <v>81</v>
      </c>
      <c r="P5089">
        <v>46</v>
      </c>
      <c r="Q5089">
        <v>4</v>
      </c>
      <c r="R5089">
        <v>4</v>
      </c>
      <c r="S5089">
        <v>0.43</v>
      </c>
      <c r="T5089">
        <v>0.5</v>
      </c>
      <c r="U5089" s="1" t="s">
        <v>154</v>
      </c>
      <c r="V5089">
        <v>21</v>
      </c>
      <c r="W5089">
        <v>21</v>
      </c>
      <c r="X5089">
        <v>18</v>
      </c>
      <c r="Y5089">
        <v>12</v>
      </c>
      <c r="Z5089">
        <v>1</v>
      </c>
      <c r="AA5089">
        <v>1</v>
      </c>
    </row>
    <row r="5090" spans="1:27" x14ac:dyDescent="0.25">
      <c r="A5090" s="1" t="s">
        <v>94</v>
      </c>
      <c r="B5090" s="1" t="s">
        <v>47</v>
      </c>
      <c r="C5090" s="1" t="s">
        <v>56</v>
      </c>
      <c r="D5090" s="1" t="s">
        <v>1006</v>
      </c>
      <c r="E5090" s="1" t="s">
        <v>76</v>
      </c>
      <c r="F5090" s="1" t="s">
        <v>696</v>
      </c>
      <c r="G5090" s="1" t="str">
        <f>UPPER(players_stats[[#This Row],[Agents]])</f>
        <v>FADE, GEKKO, KAYO</v>
      </c>
      <c r="H5090" s="1" t="str">
        <f>IF(OR(ISNUMBER(FIND(",",players_stats[[#This Row],[Agents MAYUS]])),ISNUMBER(FIND("All Match Types",players_stats[[#This Row],[Match Type]]))),"Eliminar","")</f>
        <v>Eliminar</v>
      </c>
      <c r="I5090">
        <v>62</v>
      </c>
      <c r="J5090">
        <v>97</v>
      </c>
      <c r="K5090">
        <v>176</v>
      </c>
      <c r="L5090">
        <v>103</v>
      </c>
      <c r="M5090">
        <v>0.71</v>
      </c>
      <c r="N5090">
        <v>118</v>
      </c>
      <c r="O5090">
        <v>65</v>
      </c>
      <c r="P5090">
        <v>26</v>
      </c>
      <c r="Q5090">
        <v>3</v>
      </c>
      <c r="R5090">
        <v>1</v>
      </c>
      <c r="S5090">
        <v>0.39</v>
      </c>
      <c r="T5090">
        <v>0.5</v>
      </c>
      <c r="U5090" s="1" t="s">
        <v>154</v>
      </c>
      <c r="V5090">
        <v>21</v>
      </c>
      <c r="W5090">
        <v>40</v>
      </c>
      <c r="X5090">
        <v>39</v>
      </c>
      <c r="Y5090">
        <v>16</v>
      </c>
      <c r="Z5090">
        <v>2</v>
      </c>
      <c r="AA5090">
        <v>6</v>
      </c>
    </row>
    <row r="5091" spans="1:27" x14ac:dyDescent="0.25">
      <c r="A5091" s="1" t="s">
        <v>94</v>
      </c>
      <c r="B5091" s="1" t="s">
        <v>47</v>
      </c>
      <c r="C5091" s="1" t="s">
        <v>56</v>
      </c>
      <c r="D5091" s="1" t="s">
        <v>1007</v>
      </c>
      <c r="E5091" s="1" t="s">
        <v>76</v>
      </c>
      <c r="F5091" s="1" t="s">
        <v>145</v>
      </c>
      <c r="G5091" s="1" t="str">
        <f>UPPER(players_stats[[#This Row],[Agents]])</f>
        <v>JETT</v>
      </c>
      <c r="H5091" s="1" t="str">
        <f>IF(OR(ISNUMBER(FIND(",",players_stats[[#This Row],[Agents MAYUS]])),ISNUMBER(FIND("All Match Types",players_stats[[#This Row],[Match Type]]))),"Eliminar","")</f>
        <v/>
      </c>
      <c r="I5091">
        <v>43</v>
      </c>
      <c r="J5091">
        <v>86</v>
      </c>
      <c r="K5091">
        <v>222</v>
      </c>
      <c r="L5091">
        <v>89</v>
      </c>
      <c r="M5091">
        <v>0.77</v>
      </c>
      <c r="N5091">
        <v>127</v>
      </c>
      <c r="O5091">
        <v>74</v>
      </c>
      <c r="P5091">
        <v>23</v>
      </c>
      <c r="Q5091">
        <v>26</v>
      </c>
      <c r="R5091">
        <v>28</v>
      </c>
      <c r="S5091">
        <v>0.21</v>
      </c>
      <c r="U5091" s="1" t="s">
        <v>139</v>
      </c>
      <c r="V5091">
        <v>16</v>
      </c>
      <c r="W5091">
        <v>32</v>
      </c>
      <c r="X5091">
        <v>36</v>
      </c>
      <c r="Y5091">
        <v>10</v>
      </c>
      <c r="Z5091">
        <v>11</v>
      </c>
      <c r="AA5091">
        <v>12</v>
      </c>
    </row>
    <row r="5092" spans="1:27" x14ac:dyDescent="0.25">
      <c r="A5092" s="1" t="s">
        <v>94</v>
      </c>
      <c r="B5092" s="1" t="s">
        <v>47</v>
      </c>
      <c r="C5092" s="1" t="s">
        <v>56</v>
      </c>
      <c r="D5092" s="1" t="s">
        <v>1007</v>
      </c>
      <c r="E5092" s="1" t="s">
        <v>76</v>
      </c>
      <c r="F5092" s="1" t="s">
        <v>146</v>
      </c>
      <c r="G5092" s="1" t="str">
        <f>UPPER(players_stats[[#This Row],[Agents]])</f>
        <v>RAZE</v>
      </c>
      <c r="H5092" s="1" t="str">
        <f>IF(OR(ISNUMBER(FIND(",",players_stats[[#This Row],[Agents MAYUS]])),ISNUMBER(FIND("All Match Types",players_stats[[#This Row],[Match Type]]))),"Eliminar","")</f>
        <v/>
      </c>
      <c r="I5092">
        <v>19</v>
      </c>
      <c r="J5092">
        <v>56</v>
      </c>
      <c r="K5092">
        <v>138</v>
      </c>
      <c r="L5092">
        <v>54</v>
      </c>
      <c r="M5092">
        <v>0.68</v>
      </c>
      <c r="N5092">
        <v>112</v>
      </c>
      <c r="O5092">
        <v>37</v>
      </c>
      <c r="P5092">
        <v>21</v>
      </c>
      <c r="Q5092">
        <v>16</v>
      </c>
      <c r="R5092">
        <v>26</v>
      </c>
      <c r="S5092">
        <v>0.2</v>
      </c>
      <c r="U5092" s="1" t="s">
        <v>141</v>
      </c>
      <c r="V5092">
        <v>7</v>
      </c>
      <c r="W5092">
        <v>7</v>
      </c>
      <c r="X5092">
        <v>13</v>
      </c>
      <c r="Y5092">
        <v>4</v>
      </c>
      <c r="Z5092">
        <v>3</v>
      </c>
      <c r="AA5092">
        <v>5</v>
      </c>
    </row>
    <row r="5093" spans="1:27" x14ac:dyDescent="0.25">
      <c r="A5093" s="1" t="s">
        <v>94</v>
      </c>
      <c r="B5093" s="1" t="s">
        <v>47</v>
      </c>
      <c r="C5093" s="1" t="s">
        <v>56</v>
      </c>
      <c r="D5093" s="1" t="s">
        <v>1007</v>
      </c>
      <c r="E5093" s="1" t="s">
        <v>76</v>
      </c>
      <c r="F5093" s="1" t="s">
        <v>148</v>
      </c>
      <c r="G5093" s="1" t="str">
        <f>UPPER(players_stats[[#This Row],[Agents]])</f>
        <v>JETT, RAZE</v>
      </c>
      <c r="H5093" s="1" t="str">
        <f>IF(OR(ISNUMBER(FIND(",",players_stats[[#This Row],[Agents MAYUS]])),ISNUMBER(FIND("All Match Types",players_stats[[#This Row],[Match Type]]))),"Eliminar","")</f>
        <v>Eliminar</v>
      </c>
      <c r="I5093">
        <v>62</v>
      </c>
      <c r="J5093">
        <v>77</v>
      </c>
      <c r="K5093">
        <v>194</v>
      </c>
      <c r="L5093">
        <v>8</v>
      </c>
      <c r="M5093">
        <v>0.74</v>
      </c>
      <c r="N5093">
        <v>123</v>
      </c>
      <c r="O5093">
        <v>63</v>
      </c>
      <c r="P5093">
        <v>23</v>
      </c>
      <c r="Q5093">
        <v>23</v>
      </c>
      <c r="R5093">
        <v>27</v>
      </c>
      <c r="S5093">
        <v>0.21</v>
      </c>
      <c r="U5093" s="1" t="s">
        <v>143</v>
      </c>
      <c r="V5093">
        <v>16</v>
      </c>
      <c r="W5093">
        <v>39</v>
      </c>
      <c r="X5093">
        <v>49</v>
      </c>
      <c r="Y5093">
        <v>14</v>
      </c>
      <c r="Z5093">
        <v>14</v>
      </c>
      <c r="AA5093">
        <v>17</v>
      </c>
    </row>
    <row r="5094" spans="1:27" x14ac:dyDescent="0.25">
      <c r="A5094" s="1" t="s">
        <v>94</v>
      </c>
      <c r="B5094" s="1" t="s">
        <v>47</v>
      </c>
      <c r="C5094" s="1" t="s">
        <v>56</v>
      </c>
      <c r="D5094" s="1" t="s">
        <v>1009</v>
      </c>
      <c r="E5094" s="1" t="s">
        <v>76</v>
      </c>
      <c r="F5094" s="1" t="s">
        <v>140</v>
      </c>
      <c r="G5094" s="1" t="str">
        <f>UPPER(players_stats[[#This Row],[Agents]])</f>
        <v>OMEN</v>
      </c>
      <c r="H5094" s="1" t="str">
        <f>IF(OR(ISNUMBER(FIND(",",players_stats[[#This Row],[Agents MAYUS]])),ISNUMBER(FIND("All Match Types",players_stats[[#This Row],[Match Type]]))),"Eliminar","")</f>
        <v/>
      </c>
      <c r="I5094">
        <v>19</v>
      </c>
      <c r="J5094">
        <v>102</v>
      </c>
      <c r="K5094">
        <v>207</v>
      </c>
      <c r="L5094">
        <v>10</v>
      </c>
      <c r="M5094">
        <v>0.74</v>
      </c>
      <c r="N5094">
        <v>128</v>
      </c>
      <c r="O5094">
        <v>74</v>
      </c>
      <c r="P5094">
        <v>21</v>
      </c>
      <c r="Q5094">
        <v>11</v>
      </c>
      <c r="R5094">
        <v>5</v>
      </c>
      <c r="S5094">
        <v>0.42</v>
      </c>
      <c r="U5094" s="1" t="s">
        <v>141</v>
      </c>
      <c r="V5094">
        <v>14</v>
      </c>
      <c r="W5094">
        <v>14</v>
      </c>
      <c r="X5094">
        <v>14</v>
      </c>
      <c r="Y5094">
        <v>4</v>
      </c>
      <c r="Z5094">
        <v>2</v>
      </c>
      <c r="AA5094">
        <v>1</v>
      </c>
    </row>
    <row r="5095" spans="1:27" x14ac:dyDescent="0.25">
      <c r="A5095" s="1" t="s">
        <v>94</v>
      </c>
      <c r="B5095" s="1" t="s">
        <v>47</v>
      </c>
      <c r="C5095" s="1" t="s">
        <v>56</v>
      </c>
      <c r="D5095" s="1" t="s">
        <v>1009</v>
      </c>
      <c r="E5095" s="1" t="s">
        <v>76</v>
      </c>
      <c r="F5095" s="1" t="s">
        <v>279</v>
      </c>
      <c r="G5095" s="1" t="str">
        <f>UPPER(players_stats[[#This Row],[Agents]])</f>
        <v>SAGE</v>
      </c>
      <c r="H5095" s="1" t="str">
        <f>IF(OR(ISNUMBER(FIND(",",players_stats[[#This Row],[Agents MAYUS]])),ISNUMBER(FIND("All Match Types",players_stats[[#This Row],[Match Type]]))),"Eliminar","")</f>
        <v/>
      </c>
      <c r="I5095">
        <v>17</v>
      </c>
      <c r="J5095">
        <v>201</v>
      </c>
      <c r="K5095">
        <v>363</v>
      </c>
      <c r="L5095">
        <v>30</v>
      </c>
      <c r="M5095">
        <v>0.88</v>
      </c>
      <c r="N5095">
        <v>222</v>
      </c>
      <c r="O5095">
        <v>141</v>
      </c>
      <c r="P5095">
        <v>35</v>
      </c>
      <c r="Q5095">
        <v>0</v>
      </c>
      <c r="R5095">
        <v>12</v>
      </c>
      <c r="S5095">
        <v>0.36</v>
      </c>
      <c r="U5095" s="1" t="s">
        <v>141</v>
      </c>
      <c r="V5095">
        <v>24</v>
      </c>
      <c r="W5095">
        <v>24</v>
      </c>
      <c r="X5095">
        <v>8</v>
      </c>
      <c r="Y5095">
        <v>6</v>
      </c>
      <c r="Z5095">
        <v>0</v>
      </c>
      <c r="AA5095">
        <v>2</v>
      </c>
    </row>
    <row r="5096" spans="1:27" x14ac:dyDescent="0.25">
      <c r="A5096" s="1" t="s">
        <v>94</v>
      </c>
      <c r="B5096" s="1" t="s">
        <v>47</v>
      </c>
      <c r="C5096" s="1" t="s">
        <v>56</v>
      </c>
      <c r="D5096" s="1" t="s">
        <v>1009</v>
      </c>
      <c r="E5096" s="1" t="s">
        <v>76</v>
      </c>
      <c r="F5096" s="1" t="s">
        <v>152</v>
      </c>
      <c r="G5096" s="1" t="str">
        <f>UPPER(players_stats[[#This Row],[Agents]])</f>
        <v>VIPER</v>
      </c>
      <c r="H5096" s="1" t="str">
        <f>IF(OR(ISNUMBER(FIND(",",players_stats[[#This Row],[Agents MAYUS]])),ISNUMBER(FIND("All Match Types",players_stats[[#This Row],[Match Type]]))),"Eliminar","")</f>
        <v/>
      </c>
      <c r="I5096">
        <v>26</v>
      </c>
      <c r="J5096">
        <v>125</v>
      </c>
      <c r="K5096">
        <v>249</v>
      </c>
      <c r="L5096">
        <v>116</v>
      </c>
      <c r="M5096">
        <v>0.69</v>
      </c>
      <c r="N5096">
        <v>154</v>
      </c>
      <c r="O5096">
        <v>85</v>
      </c>
      <c r="P5096">
        <v>42</v>
      </c>
      <c r="Q5096">
        <v>8</v>
      </c>
      <c r="R5096">
        <v>0</v>
      </c>
      <c r="S5096">
        <v>0.3</v>
      </c>
      <c r="T5096">
        <v>0.5</v>
      </c>
      <c r="U5096" s="1" t="s">
        <v>154</v>
      </c>
      <c r="V5096">
        <v>22</v>
      </c>
      <c r="W5096">
        <v>22</v>
      </c>
      <c r="X5096">
        <v>19</v>
      </c>
      <c r="Y5096">
        <v>11</v>
      </c>
      <c r="Z5096">
        <v>2</v>
      </c>
      <c r="AA5096">
        <v>0</v>
      </c>
    </row>
    <row r="5097" spans="1:27" x14ac:dyDescent="0.25">
      <c r="A5097" s="1" t="s">
        <v>94</v>
      </c>
      <c r="B5097" s="1" t="s">
        <v>47</v>
      </c>
      <c r="C5097" s="1" t="s">
        <v>56</v>
      </c>
      <c r="D5097" s="1" t="s">
        <v>1009</v>
      </c>
      <c r="E5097" s="1" t="s">
        <v>76</v>
      </c>
      <c r="F5097" s="1" t="s">
        <v>1022</v>
      </c>
      <c r="G5097" s="1" t="str">
        <f>UPPER(players_stats[[#This Row],[Agents]])</f>
        <v>OMEN, SAGE, VIPER</v>
      </c>
      <c r="H5097" s="1" t="str">
        <f>IF(OR(ISNUMBER(FIND(",",players_stats[[#This Row],[Agents MAYUS]])),ISNUMBER(FIND("All Match Types",players_stats[[#This Row],[Match Type]]))),"Eliminar","")</f>
        <v>Eliminar</v>
      </c>
      <c r="I5097">
        <v>62</v>
      </c>
      <c r="J5097">
        <v>139</v>
      </c>
      <c r="K5097">
        <v>273</v>
      </c>
      <c r="L5097">
        <v>146</v>
      </c>
      <c r="M5097">
        <v>0.76</v>
      </c>
      <c r="N5097">
        <v>165</v>
      </c>
      <c r="O5097">
        <v>97</v>
      </c>
      <c r="P5097">
        <v>34</v>
      </c>
      <c r="Q5097">
        <v>6</v>
      </c>
      <c r="R5097">
        <v>5</v>
      </c>
      <c r="S5097">
        <v>0.35</v>
      </c>
      <c r="T5097">
        <v>0.33</v>
      </c>
      <c r="U5097" s="1" t="s">
        <v>228</v>
      </c>
      <c r="V5097">
        <v>24</v>
      </c>
      <c r="W5097">
        <v>60</v>
      </c>
      <c r="X5097">
        <v>41</v>
      </c>
      <c r="Y5097">
        <v>21</v>
      </c>
      <c r="Z5097">
        <v>4</v>
      </c>
      <c r="AA5097">
        <v>3</v>
      </c>
    </row>
    <row r="5098" spans="1:27" x14ac:dyDescent="0.25">
      <c r="A5098" s="1" t="s">
        <v>94</v>
      </c>
      <c r="B5098" s="1" t="s">
        <v>47</v>
      </c>
      <c r="C5098" s="1" t="s">
        <v>56</v>
      </c>
      <c r="D5098" s="1" t="s">
        <v>1010</v>
      </c>
      <c r="E5098" s="1" t="s">
        <v>76</v>
      </c>
      <c r="F5098" s="1" t="s">
        <v>151</v>
      </c>
      <c r="G5098" s="1" t="str">
        <f>UPPER(players_stats[[#This Row],[Agents]])</f>
        <v>SOVA</v>
      </c>
      <c r="H5098" s="1" t="str">
        <f>IF(OR(ISNUMBER(FIND(",",players_stats[[#This Row],[Agents MAYUS]])),ISNUMBER(FIND("All Match Types",players_stats[[#This Row],[Match Type]]))),"Eliminar","")</f>
        <v/>
      </c>
      <c r="I5098">
        <v>26</v>
      </c>
      <c r="J5098">
        <v>69</v>
      </c>
      <c r="K5098">
        <v>156</v>
      </c>
      <c r="L5098">
        <v>65</v>
      </c>
      <c r="M5098">
        <v>0.65</v>
      </c>
      <c r="N5098">
        <v>102</v>
      </c>
      <c r="O5098">
        <v>5</v>
      </c>
      <c r="P5098">
        <v>15</v>
      </c>
      <c r="Q5098">
        <v>12</v>
      </c>
      <c r="R5098">
        <v>4</v>
      </c>
      <c r="S5098">
        <v>0.33</v>
      </c>
      <c r="T5098">
        <v>0.5</v>
      </c>
      <c r="U5098" s="1" t="s">
        <v>135</v>
      </c>
      <c r="V5098">
        <v>13</v>
      </c>
      <c r="W5098">
        <v>13</v>
      </c>
      <c r="X5098">
        <v>20</v>
      </c>
      <c r="Y5098">
        <v>4</v>
      </c>
      <c r="Z5098">
        <v>3</v>
      </c>
      <c r="AA5098">
        <v>1</v>
      </c>
    </row>
    <row r="5099" spans="1:27" x14ac:dyDescent="0.25">
      <c r="A5099" s="1" t="s">
        <v>94</v>
      </c>
      <c r="B5099" s="1" t="s">
        <v>47</v>
      </c>
      <c r="C5099" s="1" t="s">
        <v>56</v>
      </c>
      <c r="D5099" s="1" t="s">
        <v>1010</v>
      </c>
      <c r="E5099" s="1" t="s">
        <v>76</v>
      </c>
      <c r="F5099" s="1" t="s">
        <v>152</v>
      </c>
      <c r="G5099" s="1" t="str">
        <f>UPPER(players_stats[[#This Row],[Agents]])</f>
        <v>VIPER</v>
      </c>
      <c r="H5099" s="1" t="str">
        <f>IF(OR(ISNUMBER(FIND(",",players_stats[[#This Row],[Agents MAYUS]])),ISNUMBER(FIND("All Match Types",players_stats[[#This Row],[Match Type]]))),"Eliminar","")</f>
        <v/>
      </c>
      <c r="I5099">
        <v>36</v>
      </c>
      <c r="J5099">
        <v>103</v>
      </c>
      <c r="K5099">
        <v>156</v>
      </c>
      <c r="L5099">
        <v>105</v>
      </c>
      <c r="M5099">
        <v>0.78</v>
      </c>
      <c r="N5099">
        <v>106</v>
      </c>
      <c r="O5099">
        <v>58</v>
      </c>
      <c r="P5099">
        <v>28</v>
      </c>
      <c r="Q5099">
        <v>14</v>
      </c>
      <c r="R5099">
        <v>8</v>
      </c>
      <c r="S5099">
        <v>0.38</v>
      </c>
      <c r="U5099" s="1" t="s">
        <v>175</v>
      </c>
      <c r="V5099">
        <v>16</v>
      </c>
      <c r="W5099">
        <v>21</v>
      </c>
      <c r="X5099">
        <v>20</v>
      </c>
      <c r="Y5099">
        <v>10</v>
      </c>
      <c r="Z5099">
        <v>5</v>
      </c>
      <c r="AA5099">
        <v>3</v>
      </c>
    </row>
    <row r="5100" spans="1:27" x14ac:dyDescent="0.25">
      <c r="A5100" s="1" t="s">
        <v>94</v>
      </c>
      <c r="B5100" s="1" t="s">
        <v>47</v>
      </c>
      <c r="C5100" s="1" t="s">
        <v>56</v>
      </c>
      <c r="D5100" s="1" t="s">
        <v>1010</v>
      </c>
      <c r="E5100" s="1" t="s">
        <v>76</v>
      </c>
      <c r="F5100" s="1" t="s">
        <v>153</v>
      </c>
      <c r="G5100" s="1" t="str">
        <f>UPPER(players_stats[[#This Row],[Agents]])</f>
        <v>SOVA, VIPER</v>
      </c>
      <c r="H5100" s="1" t="str">
        <f>IF(OR(ISNUMBER(FIND(",",players_stats[[#This Row],[Agents MAYUS]])),ISNUMBER(FIND("All Match Types",players_stats[[#This Row],[Match Type]]))),"Eliminar","")</f>
        <v>Eliminar</v>
      </c>
      <c r="I5100">
        <v>62</v>
      </c>
      <c r="J5100">
        <v>89</v>
      </c>
      <c r="K5100">
        <v>156</v>
      </c>
      <c r="L5100">
        <v>85</v>
      </c>
      <c r="M5100">
        <v>0.73</v>
      </c>
      <c r="N5100">
        <v>104</v>
      </c>
      <c r="O5100">
        <v>55</v>
      </c>
      <c r="P5100">
        <v>23</v>
      </c>
      <c r="Q5100">
        <v>13</v>
      </c>
      <c r="R5100">
        <v>6</v>
      </c>
      <c r="S5100">
        <v>0.36</v>
      </c>
      <c r="T5100">
        <v>0.13</v>
      </c>
      <c r="U5100" s="1" t="s">
        <v>313</v>
      </c>
      <c r="V5100">
        <v>16</v>
      </c>
      <c r="W5100">
        <v>34</v>
      </c>
      <c r="X5100">
        <v>40</v>
      </c>
      <c r="Y5100">
        <v>14</v>
      </c>
      <c r="Z5100">
        <v>8</v>
      </c>
      <c r="AA5100">
        <v>4</v>
      </c>
    </row>
    <row r="5101" spans="1:27" x14ac:dyDescent="0.25">
      <c r="A5101" s="1" t="s">
        <v>94</v>
      </c>
      <c r="B5101" s="1" t="s">
        <v>47</v>
      </c>
      <c r="C5101" s="1" t="s">
        <v>56</v>
      </c>
      <c r="D5101" s="1" t="s">
        <v>983</v>
      </c>
      <c r="E5101" s="1" t="s">
        <v>72</v>
      </c>
      <c r="F5101" s="1" t="s">
        <v>133</v>
      </c>
      <c r="G5101" s="1" t="str">
        <f>UPPER(players_stats[[#This Row],[Agents]])</f>
        <v>CYPHER</v>
      </c>
      <c r="H5101" s="1" t="str">
        <f>IF(OR(ISNUMBER(FIND(",",players_stats[[#This Row],[Agents MAYUS]])),ISNUMBER(FIND("All Match Types",players_stats[[#This Row],[Match Type]]))),"Eliminar","")</f>
        <v/>
      </c>
      <c r="I5101">
        <v>22</v>
      </c>
      <c r="J5101">
        <v>93</v>
      </c>
      <c r="K5101">
        <v>223</v>
      </c>
      <c r="L5101">
        <v>89</v>
      </c>
      <c r="M5101">
        <v>0.73</v>
      </c>
      <c r="N5101">
        <v>140</v>
      </c>
      <c r="O5101">
        <v>73</v>
      </c>
      <c r="P5101">
        <v>23</v>
      </c>
      <c r="Q5101">
        <v>9</v>
      </c>
      <c r="R5101">
        <v>14</v>
      </c>
      <c r="S5101">
        <v>0.21</v>
      </c>
      <c r="U5101" s="1" t="s">
        <v>141</v>
      </c>
      <c r="V5101">
        <v>16</v>
      </c>
      <c r="W5101">
        <v>16</v>
      </c>
      <c r="X5101">
        <v>18</v>
      </c>
      <c r="Y5101">
        <v>5</v>
      </c>
      <c r="Z5101">
        <v>2</v>
      </c>
      <c r="AA5101">
        <v>3</v>
      </c>
    </row>
    <row r="5102" spans="1:27" x14ac:dyDescent="0.25">
      <c r="A5102" s="1" t="s">
        <v>94</v>
      </c>
      <c r="B5102" s="1" t="s">
        <v>47</v>
      </c>
      <c r="C5102" s="1" t="s">
        <v>56</v>
      </c>
      <c r="D5102" s="1" t="s">
        <v>983</v>
      </c>
      <c r="E5102" s="1" t="s">
        <v>72</v>
      </c>
      <c r="F5102" s="1" t="s">
        <v>134</v>
      </c>
      <c r="G5102" s="1" t="str">
        <f>UPPER(players_stats[[#This Row],[Agents]])</f>
        <v>KILLJOY</v>
      </c>
      <c r="H5102" s="1" t="str">
        <f>IF(OR(ISNUMBER(FIND(",",players_stats[[#This Row],[Agents MAYUS]])),ISNUMBER(FIND("All Match Types",players_stats[[#This Row],[Match Type]]))),"Eliminar","")</f>
        <v/>
      </c>
      <c r="I5102">
        <v>40</v>
      </c>
      <c r="J5102">
        <v>69</v>
      </c>
      <c r="K5102">
        <v>136</v>
      </c>
      <c r="L5102">
        <v>81</v>
      </c>
      <c r="M5102">
        <v>0.6</v>
      </c>
      <c r="N5102">
        <v>85</v>
      </c>
      <c r="O5102">
        <v>55</v>
      </c>
      <c r="P5102">
        <v>5</v>
      </c>
      <c r="Q5102">
        <v>5</v>
      </c>
      <c r="R5102">
        <v>8</v>
      </c>
      <c r="S5102">
        <v>0.23</v>
      </c>
      <c r="T5102">
        <v>0.2</v>
      </c>
      <c r="U5102" s="1" t="s">
        <v>235</v>
      </c>
      <c r="V5102">
        <v>15</v>
      </c>
      <c r="W5102">
        <v>22</v>
      </c>
      <c r="X5102">
        <v>27</v>
      </c>
      <c r="Y5102">
        <v>2</v>
      </c>
      <c r="Z5102">
        <v>2</v>
      </c>
      <c r="AA5102">
        <v>3</v>
      </c>
    </row>
    <row r="5103" spans="1:27" x14ac:dyDescent="0.25">
      <c r="A5103" s="1" t="s">
        <v>94</v>
      </c>
      <c r="B5103" s="1" t="s">
        <v>47</v>
      </c>
      <c r="C5103" s="1" t="s">
        <v>56</v>
      </c>
      <c r="D5103" s="1" t="s">
        <v>983</v>
      </c>
      <c r="E5103" s="1" t="s">
        <v>72</v>
      </c>
      <c r="F5103" s="1" t="s">
        <v>152</v>
      </c>
      <c r="G5103" s="1" t="str">
        <f>UPPER(players_stats[[#This Row],[Agents]])</f>
        <v>VIPER</v>
      </c>
      <c r="H5103" s="1" t="str">
        <f>IF(OR(ISNUMBER(FIND(",",players_stats[[#This Row],[Agents MAYUS]])),ISNUMBER(FIND("All Match Types",players_stats[[#This Row],[Match Type]]))),"Eliminar","")</f>
        <v/>
      </c>
      <c r="I5103">
        <v>36</v>
      </c>
      <c r="J5103">
        <v>87</v>
      </c>
      <c r="K5103">
        <v>168</v>
      </c>
      <c r="L5103">
        <v>85</v>
      </c>
      <c r="M5103">
        <v>0.72</v>
      </c>
      <c r="N5103">
        <v>109</v>
      </c>
      <c r="O5103">
        <v>61</v>
      </c>
      <c r="P5103">
        <v>22</v>
      </c>
      <c r="Q5103">
        <v>0</v>
      </c>
      <c r="R5103">
        <v>8</v>
      </c>
      <c r="S5103">
        <v>0.46</v>
      </c>
      <c r="U5103" s="1" t="s">
        <v>211</v>
      </c>
      <c r="V5103">
        <v>13</v>
      </c>
      <c r="W5103">
        <v>22</v>
      </c>
      <c r="X5103">
        <v>26</v>
      </c>
      <c r="Y5103">
        <v>8</v>
      </c>
      <c r="Z5103">
        <v>0</v>
      </c>
      <c r="AA5103">
        <v>3</v>
      </c>
    </row>
    <row r="5104" spans="1:27" x14ac:dyDescent="0.25">
      <c r="A5104" s="1" t="s">
        <v>94</v>
      </c>
      <c r="B5104" s="1" t="s">
        <v>47</v>
      </c>
      <c r="C5104" s="1" t="s">
        <v>56</v>
      </c>
      <c r="D5104" s="1" t="s">
        <v>983</v>
      </c>
      <c r="E5104" s="1" t="s">
        <v>72</v>
      </c>
      <c r="F5104" s="1" t="s">
        <v>257</v>
      </c>
      <c r="G5104" s="1" t="str">
        <f>UPPER(players_stats[[#This Row],[Agents]])</f>
        <v>CYPHER, KILLJOY, VIPER</v>
      </c>
      <c r="H5104" s="1" t="str">
        <f>IF(OR(ISNUMBER(FIND(",",players_stats[[#This Row],[Agents MAYUS]])),ISNUMBER(FIND("All Match Types",players_stats[[#This Row],[Match Type]]))),"Eliminar","")</f>
        <v>Eliminar</v>
      </c>
      <c r="I5104">
        <v>98</v>
      </c>
      <c r="J5104">
        <v>81</v>
      </c>
      <c r="K5104">
        <v>166</v>
      </c>
      <c r="L5104">
        <v>85</v>
      </c>
      <c r="M5104">
        <v>0.67</v>
      </c>
      <c r="N5104">
        <v>106</v>
      </c>
      <c r="O5104">
        <v>61</v>
      </c>
      <c r="P5104">
        <v>15</v>
      </c>
      <c r="Q5104">
        <v>4</v>
      </c>
      <c r="R5104">
        <v>9</v>
      </c>
      <c r="S5104">
        <v>0.28000000000000003</v>
      </c>
      <c r="T5104">
        <v>0.09</v>
      </c>
      <c r="U5104" s="1" t="s">
        <v>192</v>
      </c>
      <c r="V5104">
        <v>16</v>
      </c>
      <c r="W5104">
        <v>60</v>
      </c>
      <c r="X5104">
        <v>71</v>
      </c>
      <c r="Y5104">
        <v>15</v>
      </c>
      <c r="Z5104">
        <v>4</v>
      </c>
      <c r="AA5104">
        <v>9</v>
      </c>
    </row>
    <row r="5105" spans="1:27" x14ac:dyDescent="0.25">
      <c r="A5105" s="1" t="s">
        <v>94</v>
      </c>
      <c r="B5105" s="1" t="s">
        <v>47</v>
      </c>
      <c r="C5105" s="1" t="s">
        <v>56</v>
      </c>
      <c r="D5105" s="1" t="s">
        <v>984</v>
      </c>
      <c r="E5105" s="1" t="s">
        <v>72</v>
      </c>
      <c r="F5105" s="1" t="s">
        <v>130</v>
      </c>
      <c r="G5105" s="1" t="str">
        <f>UPPER(players_stats[[#This Row],[Agents]])</f>
        <v>FADE</v>
      </c>
      <c r="H5105" s="1" t="str">
        <f>IF(OR(ISNUMBER(FIND(",",players_stats[[#This Row],[Agents MAYUS]])),ISNUMBER(FIND("All Match Types",players_stats[[#This Row],[Match Type]]))),"Eliminar","")</f>
        <v/>
      </c>
      <c r="I5105">
        <v>36</v>
      </c>
      <c r="J5105">
        <v>7</v>
      </c>
      <c r="K5105">
        <v>112</v>
      </c>
      <c r="L5105">
        <v>63</v>
      </c>
      <c r="M5105">
        <v>0.69</v>
      </c>
      <c r="N5105">
        <v>83</v>
      </c>
      <c r="O5105">
        <v>42</v>
      </c>
      <c r="P5105">
        <v>25</v>
      </c>
      <c r="Q5105">
        <v>0</v>
      </c>
      <c r="R5105">
        <v>8</v>
      </c>
      <c r="S5105">
        <v>0.23</v>
      </c>
      <c r="U5105" s="1" t="s">
        <v>175</v>
      </c>
      <c r="V5105">
        <v>13</v>
      </c>
      <c r="W5105">
        <v>15</v>
      </c>
      <c r="X5105">
        <v>24</v>
      </c>
      <c r="Y5105">
        <v>9</v>
      </c>
      <c r="Z5105">
        <v>0</v>
      </c>
      <c r="AA5105">
        <v>3</v>
      </c>
    </row>
    <row r="5106" spans="1:27" x14ac:dyDescent="0.25">
      <c r="A5106" s="1" t="s">
        <v>94</v>
      </c>
      <c r="B5106" s="1" t="s">
        <v>47</v>
      </c>
      <c r="C5106" s="1" t="s">
        <v>56</v>
      </c>
      <c r="D5106" s="1" t="s">
        <v>984</v>
      </c>
      <c r="E5106" s="1" t="s">
        <v>72</v>
      </c>
      <c r="F5106" s="1" t="s">
        <v>138</v>
      </c>
      <c r="G5106" s="1" t="str">
        <f>UPPER(players_stats[[#This Row],[Agents]])</f>
        <v>GEKKO</v>
      </c>
      <c r="H5106" s="1" t="str">
        <f>IF(OR(ISNUMBER(FIND(",",players_stats[[#This Row],[Agents MAYUS]])),ISNUMBER(FIND("All Match Types",players_stats[[#This Row],[Match Type]]))),"Eliminar","")</f>
        <v/>
      </c>
      <c r="I5106">
        <v>40</v>
      </c>
      <c r="J5106">
        <v>82</v>
      </c>
      <c r="K5106">
        <v>192</v>
      </c>
      <c r="L5106">
        <v>79</v>
      </c>
      <c r="M5106">
        <v>0.65</v>
      </c>
      <c r="N5106">
        <v>130</v>
      </c>
      <c r="O5106">
        <v>65</v>
      </c>
      <c r="P5106">
        <v>28</v>
      </c>
      <c r="Q5106">
        <v>3</v>
      </c>
      <c r="R5106">
        <v>1</v>
      </c>
      <c r="S5106">
        <v>0.36</v>
      </c>
      <c r="U5106" s="1" t="s">
        <v>175</v>
      </c>
      <c r="V5106">
        <v>16</v>
      </c>
      <c r="W5106">
        <v>26</v>
      </c>
      <c r="X5106">
        <v>33</v>
      </c>
      <c r="Y5106">
        <v>11</v>
      </c>
      <c r="Z5106">
        <v>1</v>
      </c>
      <c r="AA5106">
        <v>4</v>
      </c>
    </row>
    <row r="5107" spans="1:27" x14ac:dyDescent="0.25">
      <c r="A5107" s="1" t="s">
        <v>94</v>
      </c>
      <c r="B5107" s="1" t="s">
        <v>47</v>
      </c>
      <c r="C5107" s="1" t="s">
        <v>56</v>
      </c>
      <c r="D5107" s="1" t="s">
        <v>984</v>
      </c>
      <c r="E5107" s="1" t="s">
        <v>72</v>
      </c>
      <c r="F5107" s="1" t="s">
        <v>151</v>
      </c>
      <c r="G5107" s="1" t="str">
        <f>UPPER(players_stats[[#This Row],[Agents]])</f>
        <v>SOVA</v>
      </c>
      <c r="H5107" s="1" t="str">
        <f>IF(OR(ISNUMBER(FIND(",",players_stats[[#This Row],[Agents MAYUS]])),ISNUMBER(FIND("All Match Types",players_stats[[#This Row],[Match Type]]))),"Eliminar","")</f>
        <v/>
      </c>
      <c r="I5107">
        <v>22</v>
      </c>
      <c r="J5107">
        <v>175</v>
      </c>
      <c r="K5107">
        <v>276</v>
      </c>
      <c r="L5107">
        <v>22</v>
      </c>
      <c r="M5107">
        <v>0.91</v>
      </c>
      <c r="N5107">
        <v>180</v>
      </c>
      <c r="O5107">
        <v>10</v>
      </c>
      <c r="P5107">
        <v>45</v>
      </c>
      <c r="Q5107">
        <v>18</v>
      </c>
      <c r="R5107">
        <v>5</v>
      </c>
      <c r="S5107">
        <v>0.27</v>
      </c>
      <c r="T5107">
        <v>0.5</v>
      </c>
      <c r="U5107" s="1" t="s">
        <v>135</v>
      </c>
      <c r="V5107">
        <v>22</v>
      </c>
      <c r="W5107">
        <v>22</v>
      </c>
      <c r="X5107">
        <v>10</v>
      </c>
      <c r="Y5107">
        <v>10</v>
      </c>
      <c r="Z5107">
        <v>4</v>
      </c>
      <c r="AA5107">
        <v>1</v>
      </c>
    </row>
    <row r="5108" spans="1:27" x14ac:dyDescent="0.25">
      <c r="A5108" s="1" t="s">
        <v>94</v>
      </c>
      <c r="B5108" s="1" t="s">
        <v>47</v>
      </c>
      <c r="C5108" s="1" t="s">
        <v>56</v>
      </c>
      <c r="D5108" s="1" t="s">
        <v>984</v>
      </c>
      <c r="E5108" s="1" t="s">
        <v>72</v>
      </c>
      <c r="F5108" s="1" t="s">
        <v>250</v>
      </c>
      <c r="G5108" s="1" t="str">
        <f>UPPER(players_stats[[#This Row],[Agents]])</f>
        <v>FADE, GEKKO, SOVA</v>
      </c>
      <c r="H5108" s="1" t="str">
        <f>IF(OR(ISNUMBER(FIND(",",players_stats[[#This Row],[Agents MAYUS]])),ISNUMBER(FIND("All Match Types",players_stats[[#This Row],[Match Type]]))),"Eliminar","")</f>
        <v>Eliminar</v>
      </c>
      <c r="I5108">
        <v>98</v>
      </c>
      <c r="J5108">
        <v>98</v>
      </c>
      <c r="K5108">
        <v>177</v>
      </c>
      <c r="L5108">
        <v>94</v>
      </c>
      <c r="M5108">
        <v>0.72</v>
      </c>
      <c r="N5108">
        <v>124</v>
      </c>
      <c r="O5108">
        <v>64</v>
      </c>
      <c r="P5108">
        <v>31</v>
      </c>
      <c r="Q5108">
        <v>5</v>
      </c>
      <c r="R5108">
        <v>8</v>
      </c>
      <c r="S5108">
        <v>0.3</v>
      </c>
      <c r="T5108">
        <v>7.0000000000000007E-2</v>
      </c>
      <c r="U5108" s="1" t="s">
        <v>242</v>
      </c>
      <c r="V5108">
        <v>22</v>
      </c>
      <c r="W5108">
        <v>63</v>
      </c>
      <c r="X5108">
        <v>67</v>
      </c>
      <c r="Y5108">
        <v>30</v>
      </c>
      <c r="Z5108">
        <v>5</v>
      </c>
      <c r="AA5108">
        <v>8</v>
      </c>
    </row>
    <row r="5109" spans="1:27" x14ac:dyDescent="0.25">
      <c r="A5109" s="1" t="s">
        <v>94</v>
      </c>
      <c r="B5109" s="1" t="s">
        <v>47</v>
      </c>
      <c r="C5109" s="1" t="s">
        <v>56</v>
      </c>
      <c r="D5109" s="1" t="s">
        <v>985</v>
      </c>
      <c r="E5109" s="1" t="s">
        <v>72</v>
      </c>
      <c r="F5109" s="1" t="s">
        <v>145</v>
      </c>
      <c r="G5109" s="1" t="str">
        <f>UPPER(players_stats[[#This Row],[Agents]])</f>
        <v>JETT</v>
      </c>
      <c r="H5109" s="1" t="str">
        <f>IF(OR(ISNUMBER(FIND(",",players_stats[[#This Row],[Agents MAYUS]])),ISNUMBER(FIND("All Match Types",players_stats[[#This Row],[Match Type]]))),"Eliminar","")</f>
        <v/>
      </c>
      <c r="I5109">
        <v>40</v>
      </c>
      <c r="J5109">
        <v>97</v>
      </c>
      <c r="K5109">
        <v>240</v>
      </c>
      <c r="L5109">
        <v>103</v>
      </c>
      <c r="M5109">
        <v>0.65</v>
      </c>
      <c r="N5109">
        <v>162</v>
      </c>
      <c r="O5109">
        <v>8</v>
      </c>
      <c r="P5109">
        <v>23</v>
      </c>
      <c r="Q5109">
        <v>25</v>
      </c>
      <c r="R5109">
        <v>18</v>
      </c>
      <c r="S5109">
        <v>0.33</v>
      </c>
      <c r="T5109">
        <v>1</v>
      </c>
      <c r="U5109" s="1" t="s">
        <v>147</v>
      </c>
      <c r="V5109">
        <v>20</v>
      </c>
      <c r="W5109">
        <v>32</v>
      </c>
      <c r="X5109">
        <v>31</v>
      </c>
      <c r="Y5109">
        <v>9</v>
      </c>
      <c r="Z5109">
        <v>10</v>
      </c>
      <c r="AA5109">
        <v>7</v>
      </c>
    </row>
    <row r="5110" spans="1:27" x14ac:dyDescent="0.25">
      <c r="A5110" s="1" t="s">
        <v>94</v>
      </c>
      <c r="B5110" s="1" t="s">
        <v>47</v>
      </c>
      <c r="C5110" s="1" t="s">
        <v>56</v>
      </c>
      <c r="D5110" s="1" t="s">
        <v>985</v>
      </c>
      <c r="E5110" s="1" t="s">
        <v>72</v>
      </c>
      <c r="F5110" s="1" t="s">
        <v>146</v>
      </c>
      <c r="G5110" s="1" t="str">
        <f>UPPER(players_stats[[#This Row],[Agents]])</f>
        <v>RAZE</v>
      </c>
      <c r="H5110" s="1" t="str">
        <f>IF(OR(ISNUMBER(FIND(",",players_stats[[#This Row],[Agents MAYUS]])),ISNUMBER(FIND("All Match Types",players_stats[[#This Row],[Match Type]]))),"Eliminar","")</f>
        <v/>
      </c>
      <c r="I5110">
        <v>58</v>
      </c>
      <c r="J5110">
        <v>66</v>
      </c>
      <c r="K5110">
        <v>135</v>
      </c>
      <c r="L5110">
        <v>52</v>
      </c>
      <c r="M5110">
        <v>0.64</v>
      </c>
      <c r="N5110">
        <v>92</v>
      </c>
      <c r="O5110">
        <v>4</v>
      </c>
      <c r="P5110">
        <v>22</v>
      </c>
      <c r="Q5110">
        <v>16</v>
      </c>
      <c r="R5110">
        <v>28</v>
      </c>
      <c r="S5110">
        <v>0.13</v>
      </c>
      <c r="T5110">
        <v>0.4</v>
      </c>
      <c r="U5110" s="1" t="s">
        <v>159</v>
      </c>
      <c r="V5110">
        <v>9</v>
      </c>
      <c r="W5110">
        <v>23</v>
      </c>
      <c r="X5110">
        <v>44</v>
      </c>
      <c r="Y5110">
        <v>13</v>
      </c>
      <c r="Z5110">
        <v>9</v>
      </c>
      <c r="AA5110">
        <v>16</v>
      </c>
    </row>
    <row r="5111" spans="1:27" x14ac:dyDescent="0.25">
      <c r="A5111" s="1" t="s">
        <v>94</v>
      </c>
      <c r="B5111" s="1" t="s">
        <v>47</v>
      </c>
      <c r="C5111" s="1" t="s">
        <v>56</v>
      </c>
      <c r="D5111" s="1" t="s">
        <v>985</v>
      </c>
      <c r="E5111" s="1" t="s">
        <v>72</v>
      </c>
      <c r="F5111" s="1" t="s">
        <v>148</v>
      </c>
      <c r="G5111" s="1" t="str">
        <f>UPPER(players_stats[[#This Row],[Agents]])</f>
        <v>JETT, RAZE</v>
      </c>
      <c r="H5111" s="1" t="str">
        <f>IF(OR(ISNUMBER(FIND(",",players_stats[[#This Row],[Agents MAYUS]])),ISNUMBER(FIND("All Match Types",players_stats[[#This Row],[Match Type]]))),"Eliminar","")</f>
        <v>Eliminar</v>
      </c>
      <c r="I5111">
        <v>98</v>
      </c>
      <c r="J5111">
        <v>79</v>
      </c>
      <c r="K5111">
        <v>177</v>
      </c>
      <c r="L5111">
        <v>73</v>
      </c>
      <c r="M5111">
        <v>0.64</v>
      </c>
      <c r="N5111">
        <v>121</v>
      </c>
      <c r="O5111">
        <v>56</v>
      </c>
      <c r="P5111">
        <v>22</v>
      </c>
      <c r="Q5111">
        <v>19</v>
      </c>
      <c r="R5111">
        <v>23</v>
      </c>
      <c r="S5111">
        <v>0.21</v>
      </c>
      <c r="T5111">
        <v>0.5</v>
      </c>
      <c r="U5111" s="1" t="s">
        <v>317</v>
      </c>
      <c r="V5111">
        <v>20</v>
      </c>
      <c r="W5111">
        <v>55</v>
      </c>
      <c r="X5111">
        <v>75</v>
      </c>
      <c r="Y5111">
        <v>22</v>
      </c>
      <c r="Z5111">
        <v>19</v>
      </c>
      <c r="AA5111">
        <v>23</v>
      </c>
    </row>
    <row r="5112" spans="1:27" x14ac:dyDescent="0.25">
      <c r="A5112" s="1" t="s">
        <v>94</v>
      </c>
      <c r="B5112" s="1" t="s">
        <v>47</v>
      </c>
      <c r="C5112" s="1" t="s">
        <v>56</v>
      </c>
      <c r="D5112" s="1" t="s">
        <v>981</v>
      </c>
      <c r="E5112" s="1" t="s">
        <v>72</v>
      </c>
      <c r="F5112" s="1" t="s">
        <v>215</v>
      </c>
      <c r="G5112" s="1" t="str">
        <f>UPPER(players_stats[[#This Row],[Agents]])</f>
        <v>KAYO</v>
      </c>
      <c r="H5112" s="1" t="str">
        <f>IF(OR(ISNUMBER(FIND(",",players_stats[[#This Row],[Agents MAYUS]])),ISNUMBER(FIND("All Match Types",players_stats[[#This Row],[Match Type]]))),"Eliminar","")</f>
        <v/>
      </c>
      <c r="I5112">
        <v>62</v>
      </c>
      <c r="J5112">
        <v>10</v>
      </c>
      <c r="K5112">
        <v>205</v>
      </c>
      <c r="L5112">
        <v>91</v>
      </c>
      <c r="M5112">
        <v>0.82</v>
      </c>
      <c r="N5112">
        <v>133</v>
      </c>
      <c r="O5112">
        <v>69</v>
      </c>
      <c r="P5112">
        <v>52</v>
      </c>
      <c r="Q5112">
        <v>1</v>
      </c>
      <c r="R5112">
        <v>1</v>
      </c>
      <c r="S5112">
        <v>0.32</v>
      </c>
      <c r="T5112">
        <v>0.1</v>
      </c>
      <c r="U5112" s="1" t="s">
        <v>289</v>
      </c>
      <c r="V5112">
        <v>18</v>
      </c>
      <c r="W5112">
        <v>43</v>
      </c>
      <c r="X5112">
        <v>47</v>
      </c>
      <c r="Y5112">
        <v>32</v>
      </c>
      <c r="Z5112">
        <v>6</v>
      </c>
      <c r="AA5112">
        <v>6</v>
      </c>
    </row>
    <row r="5113" spans="1:27" x14ac:dyDescent="0.25">
      <c r="A5113" s="1" t="s">
        <v>94</v>
      </c>
      <c r="B5113" s="1" t="s">
        <v>47</v>
      </c>
      <c r="C5113" s="1" t="s">
        <v>56</v>
      </c>
      <c r="D5113" s="1" t="s">
        <v>981</v>
      </c>
      <c r="E5113" s="1" t="s">
        <v>72</v>
      </c>
      <c r="F5113" s="1" t="s">
        <v>134</v>
      </c>
      <c r="G5113" s="1" t="str">
        <f>UPPER(players_stats[[#This Row],[Agents]])</f>
        <v>KILLJOY</v>
      </c>
      <c r="H5113" s="1" t="str">
        <f>IF(OR(ISNUMBER(FIND(",",players_stats[[#This Row],[Agents MAYUS]])),ISNUMBER(FIND("All Match Types",players_stats[[#This Row],[Match Type]]))),"Eliminar","")</f>
        <v/>
      </c>
      <c r="I5113">
        <v>36</v>
      </c>
      <c r="J5113">
        <v>66</v>
      </c>
      <c r="K5113">
        <v>170</v>
      </c>
      <c r="L5113">
        <v>76</v>
      </c>
      <c r="M5113">
        <v>0.57999999999999996</v>
      </c>
      <c r="N5113">
        <v>101</v>
      </c>
      <c r="O5113">
        <v>61</v>
      </c>
      <c r="P5113">
        <v>8</v>
      </c>
      <c r="Q5113">
        <v>6</v>
      </c>
      <c r="R5113">
        <v>8</v>
      </c>
      <c r="S5113">
        <v>0.35</v>
      </c>
      <c r="U5113" s="1" t="s">
        <v>175</v>
      </c>
      <c r="V5113">
        <v>14</v>
      </c>
      <c r="W5113">
        <v>22</v>
      </c>
      <c r="X5113">
        <v>29</v>
      </c>
      <c r="Y5113">
        <v>3</v>
      </c>
      <c r="Z5113">
        <v>2</v>
      </c>
      <c r="AA5113">
        <v>3</v>
      </c>
    </row>
    <row r="5114" spans="1:27" x14ac:dyDescent="0.25">
      <c r="A5114" s="1" t="s">
        <v>94</v>
      </c>
      <c r="B5114" s="1" t="s">
        <v>47</v>
      </c>
      <c r="C5114" s="1" t="s">
        <v>56</v>
      </c>
      <c r="D5114" s="1" t="s">
        <v>981</v>
      </c>
      <c r="E5114" s="1" t="s">
        <v>72</v>
      </c>
      <c r="F5114" s="1" t="s">
        <v>1023</v>
      </c>
      <c r="G5114" s="1" t="str">
        <f>UPPER(players_stats[[#This Row],[Agents]])</f>
        <v>KAYO, KILLJOY</v>
      </c>
      <c r="H5114" s="1" t="str">
        <f>IF(OR(ISNUMBER(FIND(",",players_stats[[#This Row],[Agents MAYUS]])),ISNUMBER(FIND("All Match Types",players_stats[[#This Row],[Match Type]]))),"Eliminar","")</f>
        <v>Eliminar</v>
      </c>
      <c r="I5114">
        <v>98</v>
      </c>
      <c r="J5114">
        <v>88</v>
      </c>
      <c r="K5114">
        <v>191</v>
      </c>
      <c r="L5114">
        <v>86</v>
      </c>
      <c r="M5114">
        <v>0.73</v>
      </c>
      <c r="N5114">
        <v>121</v>
      </c>
      <c r="O5114">
        <v>66</v>
      </c>
      <c r="P5114">
        <v>36</v>
      </c>
      <c r="Q5114">
        <v>8</v>
      </c>
      <c r="R5114">
        <v>9</v>
      </c>
      <c r="S5114">
        <v>0.33</v>
      </c>
      <c r="T5114">
        <v>0.06</v>
      </c>
      <c r="U5114" s="1" t="s">
        <v>500</v>
      </c>
      <c r="V5114">
        <v>18</v>
      </c>
      <c r="W5114">
        <v>65</v>
      </c>
      <c r="X5114">
        <v>76</v>
      </c>
      <c r="Y5114">
        <v>35</v>
      </c>
      <c r="Z5114">
        <v>8</v>
      </c>
      <c r="AA5114">
        <v>9</v>
      </c>
    </row>
    <row r="5115" spans="1:27" x14ac:dyDescent="0.25">
      <c r="A5115" s="1" t="s">
        <v>94</v>
      </c>
      <c r="B5115" s="1" t="s">
        <v>47</v>
      </c>
      <c r="C5115" s="1" t="s">
        <v>56</v>
      </c>
      <c r="D5115" s="1" t="s">
        <v>982</v>
      </c>
      <c r="E5115" s="1" t="s">
        <v>72</v>
      </c>
      <c r="F5115" s="1" t="s">
        <v>140</v>
      </c>
      <c r="G5115" s="1" t="str">
        <f>UPPER(players_stats[[#This Row],[Agents]])</f>
        <v>OMEN</v>
      </c>
      <c r="H5115" s="1" t="str">
        <f>IF(OR(ISNUMBER(FIND(",",players_stats[[#This Row],[Agents MAYUS]])),ISNUMBER(FIND("All Match Types",players_stats[[#This Row],[Match Type]]))),"Eliminar","")</f>
        <v/>
      </c>
      <c r="I5115">
        <v>80</v>
      </c>
      <c r="J5115">
        <v>101</v>
      </c>
      <c r="K5115">
        <v>202</v>
      </c>
      <c r="L5115">
        <v>97</v>
      </c>
      <c r="M5115">
        <v>0.74</v>
      </c>
      <c r="N5115">
        <v>127</v>
      </c>
      <c r="O5115">
        <v>7</v>
      </c>
      <c r="P5115">
        <v>41</v>
      </c>
      <c r="Q5115">
        <v>5</v>
      </c>
      <c r="R5115">
        <v>6</v>
      </c>
      <c r="S5115">
        <v>0.2</v>
      </c>
      <c r="U5115" s="1" t="s">
        <v>492</v>
      </c>
      <c r="V5115">
        <v>16</v>
      </c>
      <c r="W5115">
        <v>56</v>
      </c>
      <c r="X5115">
        <v>58</v>
      </c>
      <c r="Y5115">
        <v>33</v>
      </c>
      <c r="Z5115">
        <v>4</v>
      </c>
      <c r="AA5115">
        <v>5</v>
      </c>
    </row>
    <row r="5116" spans="1:27" x14ac:dyDescent="0.25">
      <c r="A5116" s="1" t="s">
        <v>94</v>
      </c>
      <c r="B5116" s="1" t="s">
        <v>47</v>
      </c>
      <c r="C5116" s="1" t="s">
        <v>56</v>
      </c>
      <c r="D5116" s="1" t="s">
        <v>982</v>
      </c>
      <c r="E5116" s="1" t="s">
        <v>72</v>
      </c>
      <c r="F5116" s="1" t="s">
        <v>152</v>
      </c>
      <c r="G5116" s="1" t="str">
        <f>UPPER(players_stats[[#This Row],[Agents]])</f>
        <v>VIPER</v>
      </c>
      <c r="H5116" s="1" t="str">
        <f>IF(OR(ISNUMBER(FIND(",",players_stats[[#This Row],[Agents MAYUS]])),ISNUMBER(FIND("All Match Types",players_stats[[#This Row],[Match Type]]))),"Eliminar","")</f>
        <v/>
      </c>
      <c r="I5116">
        <v>18</v>
      </c>
      <c r="J5116">
        <v>116</v>
      </c>
      <c r="K5116">
        <v>258</v>
      </c>
      <c r="L5116">
        <v>107</v>
      </c>
      <c r="M5116">
        <v>0.78</v>
      </c>
      <c r="N5116">
        <v>161</v>
      </c>
      <c r="O5116">
        <v>89</v>
      </c>
      <c r="P5116">
        <v>17</v>
      </c>
      <c r="Q5116">
        <v>17</v>
      </c>
      <c r="R5116">
        <v>6</v>
      </c>
      <c r="S5116">
        <v>0.22</v>
      </c>
      <c r="U5116" s="1" t="s">
        <v>139</v>
      </c>
      <c r="V5116">
        <v>16</v>
      </c>
      <c r="W5116">
        <v>16</v>
      </c>
      <c r="X5116">
        <v>15</v>
      </c>
      <c r="Y5116">
        <v>3</v>
      </c>
      <c r="Z5116">
        <v>3</v>
      </c>
      <c r="AA5116">
        <v>1</v>
      </c>
    </row>
    <row r="5117" spans="1:27" x14ac:dyDescent="0.25">
      <c r="A5117" s="1" t="s">
        <v>94</v>
      </c>
      <c r="B5117" s="1" t="s">
        <v>47</v>
      </c>
      <c r="C5117" s="1" t="s">
        <v>56</v>
      </c>
      <c r="D5117" s="1" t="s">
        <v>982</v>
      </c>
      <c r="E5117" s="1" t="s">
        <v>72</v>
      </c>
      <c r="F5117" s="1" t="s">
        <v>225</v>
      </c>
      <c r="G5117" s="1" t="str">
        <f>UPPER(players_stats[[#This Row],[Agents]])</f>
        <v>OMEN, VIPER</v>
      </c>
      <c r="H5117" s="1" t="str">
        <f>IF(OR(ISNUMBER(FIND(",",players_stats[[#This Row],[Agents MAYUS]])),ISNUMBER(FIND("All Match Types",players_stats[[#This Row],[Match Type]]))),"Eliminar","")</f>
        <v>Eliminar</v>
      </c>
      <c r="I5117">
        <v>98</v>
      </c>
      <c r="J5117">
        <v>104</v>
      </c>
      <c r="K5117">
        <v>214</v>
      </c>
      <c r="L5117">
        <v>99</v>
      </c>
      <c r="M5117">
        <v>0.74</v>
      </c>
      <c r="N5117">
        <v>133</v>
      </c>
      <c r="O5117">
        <v>73</v>
      </c>
      <c r="P5117">
        <v>37</v>
      </c>
      <c r="Q5117">
        <v>7</v>
      </c>
      <c r="R5117">
        <v>6</v>
      </c>
      <c r="S5117">
        <v>0.21</v>
      </c>
      <c r="U5117" s="1" t="s">
        <v>686</v>
      </c>
      <c r="V5117">
        <v>16</v>
      </c>
      <c r="W5117">
        <v>72</v>
      </c>
      <c r="X5117">
        <v>73</v>
      </c>
      <c r="Y5117">
        <v>36</v>
      </c>
      <c r="Z5117">
        <v>7</v>
      </c>
      <c r="AA5117">
        <v>6</v>
      </c>
    </row>
    <row r="5118" spans="1:27" x14ac:dyDescent="0.25">
      <c r="A5118" s="1" t="s">
        <v>94</v>
      </c>
      <c r="B5118" s="1" t="s">
        <v>47</v>
      </c>
      <c r="C5118" s="1" t="s">
        <v>56</v>
      </c>
      <c r="D5118" s="1" t="s">
        <v>967</v>
      </c>
      <c r="E5118" s="1" t="s">
        <v>17</v>
      </c>
      <c r="F5118" s="1" t="s">
        <v>133</v>
      </c>
      <c r="G5118" s="1" t="str">
        <f>UPPER(players_stats[[#This Row],[Agents]])</f>
        <v>CYPHER</v>
      </c>
      <c r="H5118" s="1" t="str">
        <f>IF(OR(ISNUMBER(FIND(",",players_stats[[#This Row],[Agents MAYUS]])),ISNUMBER(FIND("All Match Types",players_stats[[#This Row],[Match Type]]))),"Eliminar","")</f>
        <v/>
      </c>
      <c r="I5118">
        <v>26</v>
      </c>
      <c r="J5118">
        <v>91</v>
      </c>
      <c r="K5118">
        <v>168</v>
      </c>
      <c r="L5118">
        <v>10</v>
      </c>
      <c r="M5118">
        <v>0.77</v>
      </c>
      <c r="N5118">
        <v>117</v>
      </c>
      <c r="O5118">
        <v>58</v>
      </c>
      <c r="P5118">
        <v>19</v>
      </c>
      <c r="Q5118">
        <v>0</v>
      </c>
      <c r="R5118">
        <v>0</v>
      </c>
      <c r="S5118">
        <v>0.42</v>
      </c>
      <c r="U5118" s="1" t="s">
        <v>139</v>
      </c>
      <c r="V5118">
        <v>15</v>
      </c>
      <c r="W5118">
        <v>15</v>
      </c>
      <c r="X5118">
        <v>15</v>
      </c>
      <c r="Y5118">
        <v>5</v>
      </c>
      <c r="Z5118">
        <v>0</v>
      </c>
      <c r="AA5118">
        <v>0</v>
      </c>
    </row>
    <row r="5119" spans="1:27" x14ac:dyDescent="0.25">
      <c r="A5119" s="1" t="s">
        <v>94</v>
      </c>
      <c r="B5119" s="1" t="s">
        <v>47</v>
      </c>
      <c r="C5119" s="1" t="s">
        <v>56</v>
      </c>
      <c r="D5119" s="1" t="s">
        <v>967</v>
      </c>
      <c r="E5119" s="1" t="s">
        <v>17</v>
      </c>
      <c r="F5119" s="1" t="s">
        <v>134</v>
      </c>
      <c r="G5119" s="1" t="str">
        <f>UPPER(players_stats[[#This Row],[Agents]])</f>
        <v>KILLJOY</v>
      </c>
      <c r="H5119" s="1" t="str">
        <f>IF(OR(ISNUMBER(FIND(",",players_stats[[#This Row],[Agents MAYUS]])),ISNUMBER(FIND("All Match Types",players_stats[[#This Row],[Match Type]]))),"Eliminar","")</f>
        <v/>
      </c>
      <c r="I5119">
        <v>36</v>
      </c>
      <c r="J5119">
        <v>5</v>
      </c>
      <c r="K5119">
        <v>100</v>
      </c>
      <c r="L5119">
        <v>46</v>
      </c>
      <c r="M5119">
        <v>0.53</v>
      </c>
      <c r="N5119">
        <v>71</v>
      </c>
      <c r="O5119">
        <v>33</v>
      </c>
      <c r="P5119">
        <v>3</v>
      </c>
      <c r="Q5119">
        <v>3</v>
      </c>
      <c r="R5119">
        <v>8</v>
      </c>
      <c r="S5119">
        <v>0.32</v>
      </c>
      <c r="U5119" s="1" t="s">
        <v>141</v>
      </c>
      <c r="V5119">
        <v>7</v>
      </c>
      <c r="W5119">
        <v>12</v>
      </c>
      <c r="X5119">
        <v>26</v>
      </c>
      <c r="Y5119">
        <v>1</v>
      </c>
      <c r="Z5119">
        <v>1</v>
      </c>
      <c r="AA5119">
        <v>3</v>
      </c>
    </row>
    <row r="5120" spans="1:27" x14ac:dyDescent="0.25">
      <c r="A5120" s="1" t="s">
        <v>94</v>
      </c>
      <c r="B5120" s="1" t="s">
        <v>47</v>
      </c>
      <c r="C5120" s="1" t="s">
        <v>56</v>
      </c>
      <c r="D5120" s="1" t="s">
        <v>967</v>
      </c>
      <c r="E5120" s="1" t="s">
        <v>17</v>
      </c>
      <c r="F5120" s="1" t="s">
        <v>136</v>
      </c>
      <c r="G5120" s="1" t="str">
        <f>UPPER(players_stats[[#This Row],[Agents]])</f>
        <v>CYPHER, KILLJOY</v>
      </c>
      <c r="H5120" s="1" t="str">
        <f>IF(OR(ISNUMBER(FIND(",",players_stats[[#This Row],[Agents MAYUS]])),ISNUMBER(FIND("All Match Types",players_stats[[#This Row],[Match Type]]))),"Eliminar","")</f>
        <v>Eliminar</v>
      </c>
      <c r="I5120">
        <v>62</v>
      </c>
      <c r="J5120">
        <v>68</v>
      </c>
      <c r="K5120">
        <v>122</v>
      </c>
      <c r="L5120">
        <v>66</v>
      </c>
      <c r="M5120">
        <v>0.63</v>
      </c>
      <c r="N5120">
        <v>90</v>
      </c>
      <c r="O5120">
        <v>44</v>
      </c>
      <c r="P5120">
        <v>1</v>
      </c>
      <c r="Q5120">
        <v>2</v>
      </c>
      <c r="R5120">
        <v>5</v>
      </c>
      <c r="S5120">
        <v>0.36</v>
      </c>
      <c r="U5120" s="1" t="s">
        <v>143</v>
      </c>
      <c r="V5120">
        <v>15</v>
      </c>
      <c r="W5120">
        <v>27</v>
      </c>
      <c r="X5120">
        <v>41</v>
      </c>
      <c r="Y5120">
        <v>6</v>
      </c>
      <c r="Z5120">
        <v>1</v>
      </c>
      <c r="AA5120">
        <v>3</v>
      </c>
    </row>
    <row r="5121" spans="1:27" x14ac:dyDescent="0.25">
      <c r="A5121" s="1" t="s">
        <v>94</v>
      </c>
      <c r="B5121" s="1" t="s">
        <v>47</v>
      </c>
      <c r="C5121" s="1" t="s">
        <v>56</v>
      </c>
      <c r="D5121" s="1" t="s">
        <v>351</v>
      </c>
      <c r="E5121" s="1" t="s">
        <v>17</v>
      </c>
      <c r="F5121" s="1" t="s">
        <v>130</v>
      </c>
      <c r="G5121" s="1" t="str">
        <f>UPPER(players_stats[[#This Row],[Agents]])</f>
        <v>FADE</v>
      </c>
      <c r="H5121" s="1" t="str">
        <f>IF(OR(ISNUMBER(FIND(",",players_stats[[#This Row],[Agents MAYUS]])),ISNUMBER(FIND("All Match Types",players_stats[[#This Row],[Match Type]]))),"Eliminar","")</f>
        <v/>
      </c>
      <c r="I5121">
        <v>19</v>
      </c>
      <c r="J5121">
        <v>114</v>
      </c>
      <c r="K5121">
        <v>150</v>
      </c>
      <c r="L5121">
        <v>113</v>
      </c>
      <c r="M5121">
        <v>0.74</v>
      </c>
      <c r="N5121">
        <v>94</v>
      </c>
      <c r="O5121">
        <v>47</v>
      </c>
      <c r="P5121">
        <v>32</v>
      </c>
      <c r="Q5121">
        <v>5</v>
      </c>
      <c r="R5121">
        <v>5</v>
      </c>
      <c r="S5121">
        <v>0.28999999999999998</v>
      </c>
      <c r="T5121">
        <v>0.5</v>
      </c>
      <c r="U5121" s="1" t="s">
        <v>135</v>
      </c>
      <c r="V5121">
        <v>9</v>
      </c>
      <c r="W5121">
        <v>9</v>
      </c>
      <c r="X5121">
        <v>8</v>
      </c>
      <c r="Y5121">
        <v>6</v>
      </c>
      <c r="Z5121">
        <v>1</v>
      </c>
      <c r="AA5121">
        <v>1</v>
      </c>
    </row>
    <row r="5122" spans="1:27" x14ac:dyDescent="0.25">
      <c r="A5122" s="1" t="s">
        <v>94</v>
      </c>
      <c r="B5122" s="1" t="s">
        <v>47</v>
      </c>
      <c r="C5122" s="1" t="s">
        <v>56</v>
      </c>
      <c r="D5122" s="1" t="s">
        <v>351</v>
      </c>
      <c r="E5122" s="1" t="s">
        <v>17</v>
      </c>
      <c r="F5122" s="1" t="s">
        <v>138</v>
      </c>
      <c r="G5122" s="1" t="str">
        <f>UPPER(players_stats[[#This Row],[Agents]])</f>
        <v>GEKKO</v>
      </c>
      <c r="H5122" s="1" t="str">
        <f>IF(OR(ISNUMBER(FIND(",",players_stats[[#This Row],[Agents MAYUS]])),ISNUMBER(FIND("All Match Types",players_stats[[#This Row],[Match Type]]))),"Eliminar","")</f>
        <v/>
      </c>
      <c r="I5122">
        <v>17</v>
      </c>
      <c r="J5122">
        <v>65</v>
      </c>
      <c r="K5122">
        <v>169</v>
      </c>
      <c r="L5122">
        <v>69</v>
      </c>
      <c r="M5122">
        <v>0.47</v>
      </c>
      <c r="N5122">
        <v>125</v>
      </c>
      <c r="O5122">
        <v>53</v>
      </c>
      <c r="P5122">
        <v>12</v>
      </c>
      <c r="Q5122">
        <v>6</v>
      </c>
      <c r="R5122">
        <v>24</v>
      </c>
      <c r="S5122">
        <v>0.22</v>
      </c>
      <c r="U5122" s="1" t="s">
        <v>141</v>
      </c>
      <c r="V5122">
        <v>9</v>
      </c>
      <c r="W5122">
        <v>9</v>
      </c>
      <c r="X5122">
        <v>13</v>
      </c>
      <c r="Y5122">
        <v>2</v>
      </c>
      <c r="Z5122">
        <v>1</v>
      </c>
      <c r="AA5122">
        <v>4</v>
      </c>
    </row>
    <row r="5123" spans="1:27" x14ac:dyDescent="0.25">
      <c r="A5123" s="1" t="s">
        <v>94</v>
      </c>
      <c r="B5123" s="1" t="s">
        <v>47</v>
      </c>
      <c r="C5123" s="1" t="s">
        <v>56</v>
      </c>
      <c r="D5123" s="1" t="s">
        <v>351</v>
      </c>
      <c r="E5123" s="1" t="s">
        <v>17</v>
      </c>
      <c r="F5123" s="1" t="s">
        <v>151</v>
      </c>
      <c r="G5123" s="1" t="str">
        <f>UPPER(players_stats[[#This Row],[Agents]])</f>
        <v>SOVA</v>
      </c>
      <c r="H5123" s="1" t="str">
        <f>IF(OR(ISNUMBER(FIND(",",players_stats[[#This Row],[Agents MAYUS]])),ISNUMBER(FIND("All Match Types",players_stats[[#This Row],[Match Type]]))),"Eliminar","")</f>
        <v/>
      </c>
      <c r="I5123">
        <v>26</v>
      </c>
      <c r="J5123">
        <v>81</v>
      </c>
      <c r="K5123">
        <v>145</v>
      </c>
      <c r="L5123">
        <v>76</v>
      </c>
      <c r="M5123">
        <v>0.65</v>
      </c>
      <c r="N5123">
        <v>103</v>
      </c>
      <c r="O5123">
        <v>5</v>
      </c>
      <c r="P5123">
        <v>23</v>
      </c>
      <c r="Q5123">
        <v>0</v>
      </c>
      <c r="R5123">
        <v>15</v>
      </c>
      <c r="S5123">
        <v>0.26</v>
      </c>
      <c r="T5123">
        <v>0.25</v>
      </c>
      <c r="U5123" s="1" t="s">
        <v>178</v>
      </c>
      <c r="V5123">
        <v>13</v>
      </c>
      <c r="W5123">
        <v>13</v>
      </c>
      <c r="X5123">
        <v>17</v>
      </c>
      <c r="Y5123">
        <v>6</v>
      </c>
      <c r="Z5123">
        <v>0</v>
      </c>
      <c r="AA5123">
        <v>4</v>
      </c>
    </row>
    <row r="5124" spans="1:27" x14ac:dyDescent="0.25">
      <c r="A5124" s="1" t="s">
        <v>94</v>
      </c>
      <c r="B5124" s="1" t="s">
        <v>47</v>
      </c>
      <c r="C5124" s="1" t="s">
        <v>56</v>
      </c>
      <c r="D5124" s="1" t="s">
        <v>351</v>
      </c>
      <c r="E5124" s="1" t="s">
        <v>17</v>
      </c>
      <c r="F5124" s="1" t="s">
        <v>250</v>
      </c>
      <c r="G5124" s="1" t="str">
        <f>UPPER(players_stats[[#This Row],[Agents]])</f>
        <v>FADE, GEKKO, SOVA</v>
      </c>
      <c r="H5124" s="1" t="str">
        <f>IF(OR(ISNUMBER(FIND(",",players_stats[[#This Row],[Agents MAYUS]])),ISNUMBER(FIND("All Match Types",players_stats[[#This Row],[Match Type]]))),"Eliminar","")</f>
        <v>Eliminar</v>
      </c>
      <c r="I5124">
        <v>62</v>
      </c>
      <c r="J5124">
        <v>87</v>
      </c>
      <c r="K5124">
        <v>155</v>
      </c>
      <c r="L5124">
        <v>82</v>
      </c>
      <c r="M5124">
        <v>0.63</v>
      </c>
      <c r="N5124">
        <v>106</v>
      </c>
      <c r="O5124">
        <v>5</v>
      </c>
      <c r="P5124">
        <v>23</v>
      </c>
      <c r="Q5124">
        <v>3</v>
      </c>
      <c r="R5124">
        <v>15</v>
      </c>
      <c r="S5124">
        <v>0.26</v>
      </c>
      <c r="T5124">
        <v>0.28999999999999998</v>
      </c>
      <c r="U5124" s="1" t="s">
        <v>163</v>
      </c>
      <c r="V5124">
        <v>13</v>
      </c>
      <c r="W5124">
        <v>31</v>
      </c>
      <c r="X5124">
        <v>38</v>
      </c>
      <c r="Y5124">
        <v>14</v>
      </c>
      <c r="Z5124">
        <v>2</v>
      </c>
      <c r="AA5124">
        <v>9</v>
      </c>
    </row>
    <row r="5125" spans="1:27" x14ac:dyDescent="0.25">
      <c r="A5125" s="1" t="s">
        <v>94</v>
      </c>
      <c r="B5125" s="1" t="s">
        <v>47</v>
      </c>
      <c r="C5125" s="1" t="s">
        <v>56</v>
      </c>
      <c r="D5125" s="1" t="s">
        <v>352</v>
      </c>
      <c r="E5125" s="1" t="s">
        <v>17</v>
      </c>
      <c r="F5125" s="1" t="s">
        <v>145</v>
      </c>
      <c r="G5125" s="1" t="str">
        <f>UPPER(players_stats[[#This Row],[Agents]])</f>
        <v>JETT</v>
      </c>
      <c r="H5125" s="1" t="str">
        <f>IF(OR(ISNUMBER(FIND(",",players_stats[[#This Row],[Agents MAYUS]])),ISNUMBER(FIND("All Match Types",players_stats[[#This Row],[Match Type]]))),"Eliminar","")</f>
        <v/>
      </c>
      <c r="I5125">
        <v>43</v>
      </c>
      <c r="J5125">
        <v>109</v>
      </c>
      <c r="K5125">
        <v>237</v>
      </c>
      <c r="L5125">
        <v>116</v>
      </c>
      <c r="M5125">
        <v>0.74</v>
      </c>
      <c r="N5125">
        <v>162</v>
      </c>
      <c r="O5125">
        <v>84</v>
      </c>
      <c r="P5125">
        <v>14</v>
      </c>
      <c r="Q5125">
        <v>23</v>
      </c>
      <c r="R5125">
        <v>12</v>
      </c>
      <c r="S5125">
        <v>0.28000000000000003</v>
      </c>
      <c r="U5125" s="1" t="s">
        <v>184</v>
      </c>
      <c r="V5125">
        <v>22</v>
      </c>
      <c r="W5125">
        <v>36</v>
      </c>
      <c r="X5125">
        <v>31</v>
      </c>
      <c r="Y5125">
        <v>6</v>
      </c>
      <c r="Z5125">
        <v>10</v>
      </c>
      <c r="AA5125">
        <v>5</v>
      </c>
    </row>
    <row r="5126" spans="1:27" x14ac:dyDescent="0.25">
      <c r="A5126" s="1" t="s">
        <v>94</v>
      </c>
      <c r="B5126" s="1" t="s">
        <v>47</v>
      </c>
      <c r="C5126" s="1" t="s">
        <v>56</v>
      </c>
      <c r="D5126" s="1" t="s">
        <v>352</v>
      </c>
      <c r="E5126" s="1" t="s">
        <v>17</v>
      </c>
      <c r="F5126" s="1" t="s">
        <v>146</v>
      </c>
      <c r="G5126" s="1" t="str">
        <f>UPPER(players_stats[[#This Row],[Agents]])</f>
        <v>RAZE</v>
      </c>
      <c r="H5126" s="1" t="str">
        <f>IF(OR(ISNUMBER(FIND(",",players_stats[[#This Row],[Agents MAYUS]])),ISNUMBER(FIND("All Match Types",players_stats[[#This Row],[Match Type]]))),"Eliminar","")</f>
        <v/>
      </c>
      <c r="I5126">
        <v>19</v>
      </c>
      <c r="J5126">
        <v>12</v>
      </c>
      <c r="K5126">
        <v>214</v>
      </c>
      <c r="L5126">
        <v>14</v>
      </c>
      <c r="M5126">
        <v>0.74</v>
      </c>
      <c r="N5126">
        <v>130</v>
      </c>
      <c r="O5126">
        <v>74</v>
      </c>
      <c r="P5126">
        <v>21</v>
      </c>
      <c r="Q5126">
        <v>32</v>
      </c>
      <c r="R5126">
        <v>16</v>
      </c>
      <c r="S5126">
        <v>0.16</v>
      </c>
      <c r="U5126" s="1" t="s">
        <v>141</v>
      </c>
      <c r="V5126">
        <v>14</v>
      </c>
      <c r="W5126">
        <v>14</v>
      </c>
      <c r="X5126">
        <v>10</v>
      </c>
      <c r="Y5126">
        <v>4</v>
      </c>
      <c r="Z5126">
        <v>6</v>
      </c>
      <c r="AA5126">
        <v>3</v>
      </c>
    </row>
    <row r="5127" spans="1:27" x14ac:dyDescent="0.25">
      <c r="A5127" s="1" t="s">
        <v>94</v>
      </c>
      <c r="B5127" s="1" t="s">
        <v>47</v>
      </c>
      <c r="C5127" s="1" t="s">
        <v>56</v>
      </c>
      <c r="D5127" s="1" t="s">
        <v>352</v>
      </c>
      <c r="E5127" s="1" t="s">
        <v>17</v>
      </c>
      <c r="F5127" s="1" t="s">
        <v>148</v>
      </c>
      <c r="G5127" s="1" t="str">
        <f>UPPER(players_stats[[#This Row],[Agents]])</f>
        <v>JETT, RAZE</v>
      </c>
      <c r="H5127" s="1" t="str">
        <f>IF(OR(ISNUMBER(FIND(",",players_stats[[#This Row],[Agents MAYUS]])),ISNUMBER(FIND("All Match Types",players_stats[[#This Row],[Match Type]]))),"Eliminar","")</f>
        <v>Eliminar</v>
      </c>
      <c r="I5127">
        <v>62</v>
      </c>
      <c r="J5127">
        <v>112</v>
      </c>
      <c r="K5127">
        <v>229</v>
      </c>
      <c r="L5127">
        <v>122</v>
      </c>
      <c r="M5127">
        <v>0.74</v>
      </c>
      <c r="N5127">
        <v>152</v>
      </c>
      <c r="O5127">
        <v>81</v>
      </c>
      <c r="P5127">
        <v>16</v>
      </c>
      <c r="Q5127">
        <v>26</v>
      </c>
      <c r="R5127">
        <v>13</v>
      </c>
      <c r="S5127">
        <v>0.24</v>
      </c>
      <c r="U5127" s="1" t="s">
        <v>211</v>
      </c>
      <c r="V5127">
        <v>22</v>
      </c>
      <c r="W5127">
        <v>50</v>
      </c>
      <c r="X5127">
        <v>41</v>
      </c>
      <c r="Y5127">
        <v>10</v>
      </c>
      <c r="Z5127">
        <v>16</v>
      </c>
      <c r="AA5127">
        <v>8</v>
      </c>
    </row>
    <row r="5128" spans="1:27" x14ac:dyDescent="0.25">
      <c r="A5128" s="1" t="s">
        <v>94</v>
      </c>
      <c r="B5128" s="1" t="s">
        <v>47</v>
      </c>
      <c r="C5128" s="1" t="s">
        <v>56</v>
      </c>
      <c r="D5128" s="1" t="s">
        <v>354</v>
      </c>
      <c r="E5128" s="1" t="s">
        <v>17</v>
      </c>
      <c r="F5128" s="1" t="s">
        <v>215</v>
      </c>
      <c r="G5128" s="1" t="str">
        <f>UPPER(players_stats[[#This Row],[Agents]])</f>
        <v>KAYO</v>
      </c>
      <c r="H5128" s="1" t="str">
        <f>IF(OR(ISNUMBER(FIND(",",players_stats[[#This Row],[Agents MAYUS]])),ISNUMBER(FIND("All Match Types",players_stats[[#This Row],[Match Type]]))),"Eliminar","")</f>
        <v/>
      </c>
      <c r="I5128">
        <v>17</v>
      </c>
      <c r="J5128">
        <v>46</v>
      </c>
      <c r="K5128">
        <v>116</v>
      </c>
      <c r="L5128">
        <v>43</v>
      </c>
      <c r="M5128">
        <v>0.59</v>
      </c>
      <c r="N5128">
        <v>81</v>
      </c>
      <c r="O5128">
        <v>35</v>
      </c>
      <c r="P5128">
        <v>35</v>
      </c>
      <c r="Q5128">
        <v>12</v>
      </c>
      <c r="R5128">
        <v>0</v>
      </c>
      <c r="S5128">
        <v>0.38</v>
      </c>
      <c r="U5128" s="1" t="s">
        <v>139</v>
      </c>
      <c r="V5128">
        <v>6</v>
      </c>
      <c r="W5128">
        <v>6</v>
      </c>
      <c r="X5128">
        <v>14</v>
      </c>
      <c r="Y5128">
        <v>6</v>
      </c>
      <c r="Z5128">
        <v>2</v>
      </c>
      <c r="AA5128">
        <v>0</v>
      </c>
    </row>
    <row r="5129" spans="1:27" x14ac:dyDescent="0.25">
      <c r="A5129" s="1" t="s">
        <v>94</v>
      </c>
      <c r="B5129" s="1" t="s">
        <v>47</v>
      </c>
      <c r="C5129" s="1" t="s">
        <v>56</v>
      </c>
      <c r="D5129" s="1" t="s">
        <v>354</v>
      </c>
      <c r="E5129" s="1" t="s">
        <v>17</v>
      </c>
      <c r="F5129" s="1" t="s">
        <v>152</v>
      </c>
      <c r="G5129" s="1" t="str">
        <f>UPPER(players_stats[[#This Row],[Agents]])</f>
        <v>VIPER</v>
      </c>
      <c r="H5129" s="1" t="str">
        <f>IF(OR(ISNUMBER(FIND(",",players_stats[[#This Row],[Agents MAYUS]])),ISNUMBER(FIND("All Match Types",players_stats[[#This Row],[Match Type]]))),"Eliminar","")</f>
        <v/>
      </c>
      <c r="I5129">
        <v>19</v>
      </c>
      <c r="J5129">
        <v>165</v>
      </c>
      <c r="K5129">
        <v>315</v>
      </c>
      <c r="L5129">
        <v>22</v>
      </c>
      <c r="M5129">
        <v>0.79</v>
      </c>
      <c r="N5129">
        <v>191</v>
      </c>
      <c r="O5129">
        <v>116</v>
      </c>
      <c r="P5129">
        <v>16</v>
      </c>
      <c r="Q5129">
        <v>11</v>
      </c>
      <c r="R5129">
        <v>11</v>
      </c>
      <c r="S5129">
        <v>0.3</v>
      </c>
      <c r="U5129" s="1" t="s">
        <v>141</v>
      </c>
      <c r="V5129">
        <v>22</v>
      </c>
      <c r="W5129">
        <v>22</v>
      </c>
      <c r="X5129">
        <v>10</v>
      </c>
      <c r="Y5129">
        <v>3</v>
      </c>
      <c r="Z5129">
        <v>2</v>
      </c>
      <c r="AA5129">
        <v>2</v>
      </c>
    </row>
    <row r="5130" spans="1:27" x14ac:dyDescent="0.25">
      <c r="A5130" s="1" t="s">
        <v>94</v>
      </c>
      <c r="B5130" s="1" t="s">
        <v>47</v>
      </c>
      <c r="C5130" s="1" t="s">
        <v>56</v>
      </c>
      <c r="D5130" s="1" t="s">
        <v>354</v>
      </c>
      <c r="E5130" s="1" t="s">
        <v>17</v>
      </c>
      <c r="F5130" s="1" t="s">
        <v>161</v>
      </c>
      <c r="G5130" s="1" t="str">
        <f>UPPER(players_stats[[#This Row],[Agents]])</f>
        <v>YORU</v>
      </c>
      <c r="H5130" s="1" t="str">
        <f>IF(OR(ISNUMBER(FIND(",",players_stats[[#This Row],[Agents MAYUS]])),ISNUMBER(FIND("All Match Types",players_stats[[#This Row],[Match Type]]))),"Eliminar","")</f>
        <v/>
      </c>
      <c r="I5130">
        <v>26</v>
      </c>
      <c r="J5130">
        <v>71</v>
      </c>
      <c r="K5130">
        <v>212</v>
      </c>
      <c r="L5130">
        <v>83</v>
      </c>
      <c r="M5130">
        <v>0.62</v>
      </c>
      <c r="N5130">
        <v>135</v>
      </c>
      <c r="O5130">
        <v>73</v>
      </c>
      <c r="P5130">
        <v>12</v>
      </c>
      <c r="Q5130">
        <v>23</v>
      </c>
      <c r="R5130">
        <v>19</v>
      </c>
      <c r="S5130">
        <v>0.37</v>
      </c>
      <c r="U5130" s="1" t="s">
        <v>141</v>
      </c>
      <c r="V5130">
        <v>19</v>
      </c>
      <c r="W5130">
        <v>19</v>
      </c>
      <c r="X5130">
        <v>23</v>
      </c>
      <c r="Y5130">
        <v>3</v>
      </c>
      <c r="Z5130">
        <v>6</v>
      </c>
      <c r="AA5130">
        <v>5</v>
      </c>
    </row>
    <row r="5131" spans="1:27" x14ac:dyDescent="0.25">
      <c r="A5131" s="1" t="s">
        <v>94</v>
      </c>
      <c r="B5131" s="1" t="s">
        <v>47</v>
      </c>
      <c r="C5131" s="1" t="s">
        <v>56</v>
      </c>
      <c r="D5131" s="1" t="s">
        <v>354</v>
      </c>
      <c r="E5131" s="1" t="s">
        <v>17</v>
      </c>
      <c r="F5131" s="1" t="s">
        <v>1024</v>
      </c>
      <c r="G5131" s="1" t="str">
        <f>UPPER(players_stats[[#This Row],[Agents]])</f>
        <v>KAYO, VIPER, YORU</v>
      </c>
      <c r="H5131" s="1" t="str">
        <f>IF(OR(ISNUMBER(FIND(",",players_stats[[#This Row],[Agents MAYUS]])),ISNUMBER(FIND("All Match Types",players_stats[[#This Row],[Match Type]]))),"Eliminar","")</f>
        <v>Eliminar</v>
      </c>
      <c r="I5131">
        <v>62</v>
      </c>
      <c r="J5131">
        <v>93</v>
      </c>
      <c r="K5131">
        <v>214</v>
      </c>
      <c r="L5131">
        <v>10</v>
      </c>
      <c r="M5131">
        <v>0.66</v>
      </c>
      <c r="N5131">
        <v>138</v>
      </c>
      <c r="O5131">
        <v>76</v>
      </c>
      <c r="P5131">
        <v>19</v>
      </c>
      <c r="Q5131">
        <v>16</v>
      </c>
      <c r="R5131">
        <v>11</v>
      </c>
      <c r="S5131">
        <v>0.34</v>
      </c>
      <c r="U5131" s="1" t="s">
        <v>184</v>
      </c>
      <c r="V5131">
        <v>22</v>
      </c>
      <c r="W5131">
        <v>47</v>
      </c>
      <c r="X5131">
        <v>47</v>
      </c>
      <c r="Y5131">
        <v>12</v>
      </c>
      <c r="Z5131">
        <v>10</v>
      </c>
      <c r="AA5131">
        <v>7</v>
      </c>
    </row>
    <row r="5132" spans="1:27" x14ac:dyDescent="0.25">
      <c r="A5132" s="1" t="s">
        <v>94</v>
      </c>
      <c r="B5132" s="1" t="s">
        <v>47</v>
      </c>
      <c r="C5132" s="1" t="s">
        <v>56</v>
      </c>
      <c r="D5132" s="1" t="s">
        <v>349</v>
      </c>
      <c r="E5132" s="1" t="s">
        <v>17</v>
      </c>
      <c r="F5132" s="1" t="s">
        <v>140</v>
      </c>
      <c r="G5132" s="1" t="str">
        <f>UPPER(players_stats[[#This Row],[Agents]])</f>
        <v>OMEN</v>
      </c>
      <c r="H5132" s="1" t="str">
        <f>IF(OR(ISNUMBER(FIND(",",players_stats[[#This Row],[Agents MAYUS]])),ISNUMBER(FIND("All Match Types",players_stats[[#This Row],[Match Type]]))),"Eliminar","")</f>
        <v/>
      </c>
      <c r="I5132">
        <v>19</v>
      </c>
      <c r="J5132">
        <v>10</v>
      </c>
      <c r="K5132">
        <v>180</v>
      </c>
      <c r="L5132">
        <v>117</v>
      </c>
      <c r="M5132">
        <v>0.79</v>
      </c>
      <c r="N5132">
        <v>128</v>
      </c>
      <c r="O5132">
        <v>74</v>
      </c>
      <c r="P5132">
        <v>16</v>
      </c>
      <c r="Q5132">
        <v>0</v>
      </c>
      <c r="R5132">
        <v>5</v>
      </c>
      <c r="S5132">
        <v>0.48</v>
      </c>
      <c r="U5132" s="1" t="s">
        <v>139</v>
      </c>
      <c r="V5132">
        <v>14</v>
      </c>
      <c r="W5132">
        <v>14</v>
      </c>
      <c r="X5132">
        <v>12</v>
      </c>
      <c r="Y5132">
        <v>3</v>
      </c>
      <c r="Z5132">
        <v>0</v>
      </c>
      <c r="AA5132">
        <v>1</v>
      </c>
    </row>
    <row r="5133" spans="1:27" x14ac:dyDescent="0.25">
      <c r="A5133" s="1" t="s">
        <v>94</v>
      </c>
      <c r="B5133" s="1" t="s">
        <v>47</v>
      </c>
      <c r="C5133" s="1" t="s">
        <v>56</v>
      </c>
      <c r="D5133" s="1" t="s">
        <v>349</v>
      </c>
      <c r="E5133" s="1" t="s">
        <v>17</v>
      </c>
      <c r="F5133" s="1" t="s">
        <v>152</v>
      </c>
      <c r="G5133" s="1" t="str">
        <f>UPPER(players_stats[[#This Row],[Agents]])</f>
        <v>VIPER</v>
      </c>
      <c r="H5133" s="1" t="str">
        <f>IF(OR(ISNUMBER(FIND(",",players_stats[[#This Row],[Agents MAYUS]])),ISNUMBER(FIND("All Match Types",players_stats[[#This Row],[Match Type]]))),"Eliminar","")</f>
        <v/>
      </c>
      <c r="I5133">
        <v>43</v>
      </c>
      <c r="J5133">
        <v>12</v>
      </c>
      <c r="K5133">
        <v>242</v>
      </c>
      <c r="L5133">
        <v>126</v>
      </c>
      <c r="M5133">
        <v>0.65</v>
      </c>
      <c r="N5133">
        <v>176</v>
      </c>
      <c r="O5133">
        <v>91</v>
      </c>
      <c r="P5133">
        <v>16</v>
      </c>
      <c r="Q5133">
        <v>12</v>
      </c>
      <c r="R5133">
        <v>0</v>
      </c>
      <c r="S5133">
        <v>0.43</v>
      </c>
      <c r="T5133">
        <v>0.31</v>
      </c>
      <c r="U5133" s="1" t="s">
        <v>674</v>
      </c>
      <c r="V5133">
        <v>29</v>
      </c>
      <c r="W5133">
        <v>39</v>
      </c>
      <c r="X5133">
        <v>31</v>
      </c>
      <c r="Y5133">
        <v>7</v>
      </c>
      <c r="Z5133">
        <v>5</v>
      </c>
      <c r="AA5133">
        <v>0</v>
      </c>
    </row>
    <row r="5134" spans="1:27" x14ac:dyDescent="0.25">
      <c r="A5134" s="1" t="s">
        <v>94</v>
      </c>
      <c r="B5134" s="1" t="s">
        <v>47</v>
      </c>
      <c r="C5134" s="1" t="s">
        <v>56</v>
      </c>
      <c r="D5134" s="1" t="s">
        <v>349</v>
      </c>
      <c r="E5134" s="1" t="s">
        <v>17</v>
      </c>
      <c r="F5134" s="1" t="s">
        <v>225</v>
      </c>
      <c r="G5134" s="1" t="str">
        <f>UPPER(players_stats[[#This Row],[Agents]])</f>
        <v>OMEN, VIPER</v>
      </c>
      <c r="H5134" s="1" t="str">
        <f>IF(OR(ISNUMBER(FIND(",",players_stats[[#This Row],[Agents MAYUS]])),ISNUMBER(FIND("All Match Types",players_stats[[#This Row],[Match Type]]))),"Eliminar","")</f>
        <v>Eliminar</v>
      </c>
      <c r="I5134">
        <v>62</v>
      </c>
      <c r="J5134">
        <v>114</v>
      </c>
      <c r="K5134">
        <v>222</v>
      </c>
      <c r="L5134">
        <v>123</v>
      </c>
      <c r="M5134">
        <v>0.69</v>
      </c>
      <c r="N5134">
        <v>162</v>
      </c>
      <c r="O5134">
        <v>85</v>
      </c>
      <c r="P5134">
        <v>16</v>
      </c>
      <c r="Q5134">
        <v>8</v>
      </c>
      <c r="R5134">
        <v>2</v>
      </c>
      <c r="S5134">
        <v>0.44</v>
      </c>
      <c r="T5134">
        <v>0.27</v>
      </c>
      <c r="U5134" s="1" t="s">
        <v>483</v>
      </c>
      <c r="V5134">
        <v>29</v>
      </c>
      <c r="W5134">
        <v>53</v>
      </c>
      <c r="X5134">
        <v>43</v>
      </c>
      <c r="Y5134">
        <v>10</v>
      </c>
      <c r="Z5134">
        <v>5</v>
      </c>
      <c r="AA5134">
        <v>1</v>
      </c>
    </row>
    <row r="5135" spans="1:27" x14ac:dyDescent="0.25">
      <c r="A5135" s="1" t="s">
        <v>94</v>
      </c>
      <c r="B5135" s="1" t="s">
        <v>47</v>
      </c>
      <c r="C5135" s="1" t="s">
        <v>56</v>
      </c>
      <c r="D5135" s="1" t="s">
        <v>1001</v>
      </c>
      <c r="E5135" s="1" t="s">
        <v>75</v>
      </c>
      <c r="F5135" s="1" t="s">
        <v>133</v>
      </c>
      <c r="G5135" s="1" t="str">
        <f>UPPER(players_stats[[#This Row],[Agents]])</f>
        <v>CYPHER</v>
      </c>
      <c r="H5135" s="1" t="str">
        <f>IF(OR(ISNUMBER(FIND(",",players_stats[[#This Row],[Agents MAYUS]])),ISNUMBER(FIND("All Match Types",players_stats[[#This Row],[Match Type]]))),"Eliminar","")</f>
        <v/>
      </c>
      <c r="I5135">
        <v>21</v>
      </c>
      <c r="J5135">
        <v>74</v>
      </c>
      <c r="K5135">
        <v>91</v>
      </c>
      <c r="L5135">
        <v>67</v>
      </c>
      <c r="M5135">
        <v>0.62</v>
      </c>
      <c r="N5135">
        <v>63</v>
      </c>
      <c r="O5135">
        <v>38</v>
      </c>
      <c r="P5135">
        <v>1</v>
      </c>
      <c r="Q5135">
        <v>5</v>
      </c>
      <c r="R5135">
        <v>19</v>
      </c>
      <c r="S5135">
        <v>0.19</v>
      </c>
      <c r="U5135" s="1" t="s">
        <v>143</v>
      </c>
      <c r="V5135">
        <v>8</v>
      </c>
      <c r="W5135">
        <v>8</v>
      </c>
      <c r="X5135">
        <v>12</v>
      </c>
      <c r="Y5135">
        <v>2</v>
      </c>
      <c r="Z5135">
        <v>1</v>
      </c>
      <c r="AA5135">
        <v>4</v>
      </c>
    </row>
    <row r="5136" spans="1:27" x14ac:dyDescent="0.25">
      <c r="A5136" s="1" t="s">
        <v>94</v>
      </c>
      <c r="B5136" s="1" t="s">
        <v>47</v>
      </c>
      <c r="C5136" s="1" t="s">
        <v>56</v>
      </c>
      <c r="D5136" s="1" t="s">
        <v>1001</v>
      </c>
      <c r="E5136" s="1" t="s">
        <v>75</v>
      </c>
      <c r="F5136" s="1" t="s">
        <v>134</v>
      </c>
      <c r="G5136" s="1" t="str">
        <f>UPPER(players_stats[[#This Row],[Agents]])</f>
        <v>KILLJOY</v>
      </c>
      <c r="H5136" s="1" t="str">
        <f>IF(OR(ISNUMBER(FIND(",",players_stats[[#This Row],[Agents MAYUS]])),ISNUMBER(FIND("All Match Types",players_stats[[#This Row],[Match Type]]))),"Eliminar","")</f>
        <v/>
      </c>
      <c r="I5136">
        <v>20</v>
      </c>
      <c r="J5136">
        <v>55</v>
      </c>
      <c r="K5136">
        <v>123</v>
      </c>
      <c r="L5136">
        <v>64</v>
      </c>
      <c r="M5136">
        <v>0.55000000000000004</v>
      </c>
      <c r="N5136">
        <v>77</v>
      </c>
      <c r="O5136">
        <v>45</v>
      </c>
      <c r="P5136">
        <v>5</v>
      </c>
      <c r="Q5136">
        <v>0</v>
      </c>
      <c r="R5136">
        <v>2</v>
      </c>
      <c r="S5136">
        <v>0.27</v>
      </c>
      <c r="U5136" s="1" t="s">
        <v>143</v>
      </c>
      <c r="V5136">
        <v>9</v>
      </c>
      <c r="W5136">
        <v>9</v>
      </c>
      <c r="X5136">
        <v>14</v>
      </c>
      <c r="Y5136">
        <v>1</v>
      </c>
      <c r="Z5136">
        <v>0</v>
      </c>
      <c r="AA5136">
        <v>4</v>
      </c>
    </row>
    <row r="5137" spans="1:27" x14ac:dyDescent="0.25">
      <c r="A5137" s="1" t="s">
        <v>94</v>
      </c>
      <c r="B5137" s="1" t="s">
        <v>47</v>
      </c>
      <c r="C5137" s="1" t="s">
        <v>56</v>
      </c>
      <c r="D5137" s="1" t="s">
        <v>1001</v>
      </c>
      <c r="E5137" s="1" t="s">
        <v>75</v>
      </c>
      <c r="F5137" s="1" t="s">
        <v>136</v>
      </c>
      <c r="G5137" s="1" t="str">
        <f>UPPER(players_stats[[#This Row],[Agents]])</f>
        <v>CYPHER, KILLJOY</v>
      </c>
      <c r="H5137" s="1" t="str">
        <f>IF(OR(ISNUMBER(FIND(",",players_stats[[#This Row],[Agents MAYUS]])),ISNUMBER(FIND("All Match Types",players_stats[[#This Row],[Match Type]]))),"Eliminar","")</f>
        <v>Eliminar</v>
      </c>
      <c r="I5137">
        <v>41</v>
      </c>
      <c r="J5137">
        <v>65</v>
      </c>
      <c r="K5137">
        <v>107</v>
      </c>
      <c r="L5137">
        <v>65</v>
      </c>
      <c r="M5137">
        <v>0.59</v>
      </c>
      <c r="N5137">
        <v>70</v>
      </c>
      <c r="O5137">
        <v>41</v>
      </c>
      <c r="P5137">
        <v>7</v>
      </c>
      <c r="Q5137">
        <v>2</v>
      </c>
      <c r="R5137">
        <v>2</v>
      </c>
      <c r="S5137">
        <v>0.23</v>
      </c>
      <c r="U5137" s="1" t="s">
        <v>175</v>
      </c>
      <c r="V5137">
        <v>9</v>
      </c>
      <c r="W5137">
        <v>17</v>
      </c>
      <c r="X5137">
        <v>26</v>
      </c>
      <c r="Y5137">
        <v>3</v>
      </c>
      <c r="Z5137">
        <v>1</v>
      </c>
      <c r="AA5137">
        <v>8</v>
      </c>
    </row>
    <row r="5138" spans="1:27" x14ac:dyDescent="0.25">
      <c r="A5138" s="1" t="s">
        <v>94</v>
      </c>
      <c r="B5138" s="1" t="s">
        <v>47</v>
      </c>
      <c r="C5138" s="1" t="s">
        <v>56</v>
      </c>
      <c r="D5138" s="1" t="s">
        <v>1002</v>
      </c>
      <c r="E5138" s="1" t="s">
        <v>75</v>
      </c>
      <c r="F5138" s="1" t="s">
        <v>130</v>
      </c>
      <c r="G5138" s="1" t="str">
        <f>UPPER(players_stats[[#This Row],[Agents]])</f>
        <v>FADE</v>
      </c>
      <c r="H5138" s="1" t="str">
        <f>IF(OR(ISNUMBER(FIND(",",players_stats[[#This Row],[Agents MAYUS]])),ISNUMBER(FIND("All Match Types",players_stats[[#This Row],[Match Type]]))),"Eliminar","")</f>
        <v/>
      </c>
      <c r="I5138">
        <v>20</v>
      </c>
      <c r="J5138">
        <v>63</v>
      </c>
      <c r="K5138">
        <v>135</v>
      </c>
      <c r="L5138">
        <v>6</v>
      </c>
      <c r="M5138">
        <v>0.6</v>
      </c>
      <c r="N5138">
        <v>92</v>
      </c>
      <c r="O5138">
        <v>45</v>
      </c>
      <c r="P5138">
        <v>25</v>
      </c>
      <c r="Q5138">
        <v>1</v>
      </c>
      <c r="R5138">
        <v>15</v>
      </c>
      <c r="S5138">
        <v>0.18</v>
      </c>
      <c r="U5138" s="1" t="s">
        <v>63</v>
      </c>
      <c r="V5138">
        <v>9</v>
      </c>
      <c r="W5138">
        <v>9</v>
      </c>
      <c r="X5138">
        <v>15</v>
      </c>
      <c r="Y5138">
        <v>5</v>
      </c>
      <c r="Z5138">
        <v>2</v>
      </c>
      <c r="AA5138">
        <v>3</v>
      </c>
    </row>
    <row r="5139" spans="1:27" x14ac:dyDescent="0.25">
      <c r="A5139" s="1" t="s">
        <v>94</v>
      </c>
      <c r="B5139" s="1" t="s">
        <v>47</v>
      </c>
      <c r="C5139" s="1" t="s">
        <v>56</v>
      </c>
      <c r="D5139" s="1" t="s">
        <v>1002</v>
      </c>
      <c r="E5139" s="1" t="s">
        <v>75</v>
      </c>
      <c r="F5139" s="1" t="s">
        <v>208</v>
      </c>
      <c r="G5139" s="1" t="str">
        <f>UPPER(players_stats[[#This Row],[Agents]])</f>
        <v>SKYE</v>
      </c>
      <c r="H5139" s="1" t="str">
        <f>IF(OR(ISNUMBER(FIND(",",players_stats[[#This Row],[Agents MAYUS]])),ISNUMBER(FIND("All Match Types",players_stats[[#This Row],[Match Type]]))),"Eliminar","")</f>
        <v/>
      </c>
      <c r="I5139">
        <v>21</v>
      </c>
      <c r="J5139">
        <v>99</v>
      </c>
      <c r="K5139">
        <v>184</v>
      </c>
      <c r="L5139">
        <v>108</v>
      </c>
      <c r="M5139">
        <v>0.62</v>
      </c>
      <c r="N5139">
        <v>105</v>
      </c>
      <c r="O5139">
        <v>67</v>
      </c>
      <c r="P5139">
        <v>19</v>
      </c>
      <c r="Q5139">
        <v>5</v>
      </c>
      <c r="R5139">
        <v>14</v>
      </c>
      <c r="S5139">
        <v>0.16</v>
      </c>
      <c r="T5139">
        <v>0.5</v>
      </c>
      <c r="U5139" s="1" t="s">
        <v>135</v>
      </c>
      <c r="V5139">
        <v>14</v>
      </c>
      <c r="W5139">
        <v>14</v>
      </c>
      <c r="X5139">
        <v>13</v>
      </c>
      <c r="Y5139">
        <v>4</v>
      </c>
      <c r="Z5139">
        <v>1</v>
      </c>
      <c r="AA5139">
        <v>3</v>
      </c>
    </row>
    <row r="5140" spans="1:27" x14ac:dyDescent="0.25">
      <c r="A5140" s="1" t="s">
        <v>94</v>
      </c>
      <c r="B5140" s="1" t="s">
        <v>47</v>
      </c>
      <c r="C5140" s="1" t="s">
        <v>56</v>
      </c>
      <c r="D5140" s="1" t="s">
        <v>1002</v>
      </c>
      <c r="E5140" s="1" t="s">
        <v>75</v>
      </c>
      <c r="F5140" s="1" t="s">
        <v>310</v>
      </c>
      <c r="G5140" s="1" t="str">
        <f>UPPER(players_stats[[#This Row],[Agents]])</f>
        <v>FADE, SKYE</v>
      </c>
      <c r="H5140" s="1" t="str">
        <f>IF(OR(ISNUMBER(FIND(",",players_stats[[#This Row],[Agents MAYUS]])),ISNUMBER(FIND("All Match Types",players_stats[[#This Row],[Match Type]]))),"Eliminar","")</f>
        <v>Eliminar</v>
      </c>
      <c r="I5140">
        <v>41</v>
      </c>
      <c r="J5140">
        <v>82</v>
      </c>
      <c r="K5140">
        <v>160</v>
      </c>
      <c r="L5140">
        <v>82</v>
      </c>
      <c r="M5140">
        <v>0.61</v>
      </c>
      <c r="N5140">
        <v>99</v>
      </c>
      <c r="O5140">
        <v>56</v>
      </c>
      <c r="P5140">
        <v>22</v>
      </c>
      <c r="Q5140">
        <v>7</v>
      </c>
      <c r="R5140">
        <v>15</v>
      </c>
      <c r="S5140">
        <v>0.17</v>
      </c>
      <c r="T5140">
        <v>0.5</v>
      </c>
      <c r="U5140" s="1" t="s">
        <v>135</v>
      </c>
      <c r="V5140">
        <v>14</v>
      </c>
      <c r="W5140">
        <v>23</v>
      </c>
      <c r="X5140">
        <v>28</v>
      </c>
      <c r="Y5140">
        <v>9</v>
      </c>
      <c r="Z5140">
        <v>3</v>
      </c>
      <c r="AA5140">
        <v>6</v>
      </c>
    </row>
    <row r="5141" spans="1:27" x14ac:dyDescent="0.25">
      <c r="A5141" s="1" t="s">
        <v>94</v>
      </c>
      <c r="B5141" s="1" t="s">
        <v>47</v>
      </c>
      <c r="C5141" s="1" t="s">
        <v>56</v>
      </c>
      <c r="D5141" s="1" t="s">
        <v>1003</v>
      </c>
      <c r="E5141" s="1" t="s">
        <v>75</v>
      </c>
      <c r="F5141" s="1" t="s">
        <v>140</v>
      </c>
      <c r="G5141" s="1" t="str">
        <f>UPPER(players_stats[[#This Row],[Agents]])</f>
        <v>OMEN</v>
      </c>
      <c r="H5141" s="1" t="str">
        <f>IF(OR(ISNUMBER(FIND(",",players_stats[[#This Row],[Agents MAYUS]])),ISNUMBER(FIND("All Match Types",players_stats[[#This Row],[Match Type]]))),"Eliminar","")</f>
        <v/>
      </c>
      <c r="I5141">
        <v>41</v>
      </c>
      <c r="J5141">
        <v>51</v>
      </c>
      <c r="K5141">
        <v>90</v>
      </c>
      <c r="L5141">
        <v>42</v>
      </c>
      <c r="M5141">
        <v>0.56000000000000005</v>
      </c>
      <c r="N5141">
        <v>60</v>
      </c>
      <c r="O5141">
        <v>32</v>
      </c>
      <c r="P5141">
        <v>24</v>
      </c>
      <c r="Q5141">
        <v>0</v>
      </c>
      <c r="R5141">
        <v>5</v>
      </c>
      <c r="S5141">
        <v>0.41</v>
      </c>
      <c r="U5141" s="1" t="s">
        <v>184</v>
      </c>
      <c r="V5141">
        <v>8</v>
      </c>
      <c r="W5141">
        <v>13</v>
      </c>
      <c r="X5141">
        <v>31</v>
      </c>
      <c r="Y5141">
        <v>10</v>
      </c>
      <c r="Z5141">
        <v>0</v>
      </c>
      <c r="AA5141">
        <v>2</v>
      </c>
    </row>
    <row r="5142" spans="1:27" x14ac:dyDescent="0.25">
      <c r="A5142" s="1" t="s">
        <v>94</v>
      </c>
      <c r="B5142" s="1" t="s">
        <v>47</v>
      </c>
      <c r="C5142" s="1" t="s">
        <v>56</v>
      </c>
      <c r="D5142" s="1" t="s">
        <v>1004</v>
      </c>
      <c r="E5142" s="1" t="s">
        <v>75</v>
      </c>
      <c r="F5142" s="1" t="s">
        <v>146</v>
      </c>
      <c r="G5142" s="1" t="str">
        <f>UPPER(players_stats[[#This Row],[Agents]])</f>
        <v>RAZE</v>
      </c>
      <c r="H5142" s="1" t="str">
        <f>IF(OR(ISNUMBER(FIND(",",players_stats[[#This Row],[Agents MAYUS]])),ISNUMBER(FIND("All Match Types",players_stats[[#This Row],[Match Type]]))),"Eliminar","")</f>
        <v/>
      </c>
      <c r="I5142">
        <v>41</v>
      </c>
      <c r="J5142">
        <v>12</v>
      </c>
      <c r="K5142">
        <v>289</v>
      </c>
      <c r="L5142">
        <v>124</v>
      </c>
      <c r="M5142">
        <v>0.56000000000000005</v>
      </c>
      <c r="N5142">
        <v>173</v>
      </c>
      <c r="O5142">
        <v>10</v>
      </c>
      <c r="P5142">
        <v>1</v>
      </c>
      <c r="Q5142">
        <v>24</v>
      </c>
      <c r="R5142">
        <v>15</v>
      </c>
      <c r="S5142">
        <v>0.25</v>
      </c>
      <c r="U5142" s="1" t="s">
        <v>143</v>
      </c>
      <c r="V5142">
        <v>25</v>
      </c>
      <c r="W5142">
        <v>41</v>
      </c>
      <c r="X5142">
        <v>33</v>
      </c>
      <c r="Y5142">
        <v>4</v>
      </c>
      <c r="Z5142">
        <v>10</v>
      </c>
      <c r="AA5142">
        <v>6</v>
      </c>
    </row>
    <row r="5143" spans="1:27" x14ac:dyDescent="0.25">
      <c r="A5143" s="1" t="s">
        <v>94</v>
      </c>
      <c r="B5143" s="1" t="s">
        <v>47</v>
      </c>
      <c r="C5143" s="1" t="s">
        <v>56</v>
      </c>
      <c r="D5143" s="1" t="s">
        <v>1005</v>
      </c>
      <c r="E5143" s="1" t="s">
        <v>75</v>
      </c>
      <c r="F5143" s="1" t="s">
        <v>152</v>
      </c>
      <c r="G5143" s="1" t="str">
        <f>UPPER(players_stats[[#This Row],[Agents]])</f>
        <v>VIPER</v>
      </c>
      <c r="H5143" s="1" t="str">
        <f>IF(OR(ISNUMBER(FIND(",",players_stats[[#This Row],[Agents MAYUS]])),ISNUMBER(FIND("All Match Types",players_stats[[#This Row],[Match Type]]))),"Eliminar","")</f>
        <v/>
      </c>
      <c r="I5143">
        <v>41</v>
      </c>
      <c r="J5143">
        <v>93</v>
      </c>
      <c r="K5143">
        <v>172</v>
      </c>
      <c r="L5143">
        <v>85</v>
      </c>
      <c r="M5143">
        <v>0.78</v>
      </c>
      <c r="N5143">
        <v>114</v>
      </c>
      <c r="O5143">
        <v>54</v>
      </c>
      <c r="P5143">
        <v>32</v>
      </c>
      <c r="Q5143">
        <v>5</v>
      </c>
      <c r="R5143">
        <v>1</v>
      </c>
      <c r="S5143">
        <v>0.38</v>
      </c>
      <c r="T5143">
        <v>0.13</v>
      </c>
      <c r="U5143" s="1" t="s">
        <v>313</v>
      </c>
      <c r="V5143">
        <v>13</v>
      </c>
      <c r="W5143">
        <v>22</v>
      </c>
      <c r="X5143">
        <v>26</v>
      </c>
      <c r="Y5143">
        <v>13</v>
      </c>
      <c r="Z5143">
        <v>2</v>
      </c>
      <c r="AA5143">
        <v>4</v>
      </c>
    </row>
    <row r="5144" spans="1:27" x14ac:dyDescent="0.25">
      <c r="A5144" s="1" t="s">
        <v>94</v>
      </c>
      <c r="B5144" s="1" t="s">
        <v>47</v>
      </c>
      <c r="C5144" s="1" t="s">
        <v>56</v>
      </c>
      <c r="D5144" s="1" t="s">
        <v>1000</v>
      </c>
      <c r="E5144" s="1" t="s">
        <v>74</v>
      </c>
      <c r="F5144" s="1" t="s">
        <v>130</v>
      </c>
      <c r="G5144" s="1" t="str">
        <f>UPPER(players_stats[[#This Row],[Agents]])</f>
        <v>FADE</v>
      </c>
      <c r="H5144" s="1" t="str">
        <f>IF(OR(ISNUMBER(FIND(",",players_stats[[#This Row],[Agents MAYUS]])),ISNUMBER(FIND("All Match Types",players_stats[[#This Row],[Match Type]]))),"Eliminar","")</f>
        <v/>
      </c>
      <c r="I5144">
        <v>36</v>
      </c>
      <c r="J5144">
        <v>135</v>
      </c>
      <c r="K5144">
        <v>266</v>
      </c>
      <c r="L5144">
        <v>146</v>
      </c>
      <c r="M5144">
        <v>0.75</v>
      </c>
      <c r="N5144">
        <v>179</v>
      </c>
      <c r="O5144">
        <v>97</v>
      </c>
      <c r="P5144">
        <v>19</v>
      </c>
      <c r="Q5144">
        <v>14</v>
      </c>
      <c r="R5144">
        <v>8</v>
      </c>
      <c r="S5144">
        <v>0.36</v>
      </c>
      <c r="T5144">
        <v>0.25</v>
      </c>
      <c r="U5144" s="1" t="s">
        <v>178</v>
      </c>
      <c r="V5144">
        <v>23</v>
      </c>
      <c r="W5144">
        <v>35</v>
      </c>
      <c r="X5144">
        <v>24</v>
      </c>
      <c r="Y5144">
        <v>7</v>
      </c>
      <c r="Z5144">
        <v>5</v>
      </c>
      <c r="AA5144">
        <v>3</v>
      </c>
    </row>
    <row r="5145" spans="1:27" x14ac:dyDescent="0.25">
      <c r="A5145" s="1" t="s">
        <v>94</v>
      </c>
      <c r="B5145" s="1" t="s">
        <v>47</v>
      </c>
      <c r="C5145" s="1" t="s">
        <v>56</v>
      </c>
      <c r="D5145" s="1" t="s">
        <v>1000</v>
      </c>
      <c r="E5145" s="1" t="s">
        <v>74</v>
      </c>
      <c r="F5145" s="1" t="s">
        <v>151</v>
      </c>
      <c r="G5145" s="1" t="str">
        <f>UPPER(players_stats[[#This Row],[Agents]])</f>
        <v>SOVA</v>
      </c>
      <c r="H5145" s="1" t="str">
        <f>IF(OR(ISNUMBER(FIND(",",players_stats[[#This Row],[Agents MAYUS]])),ISNUMBER(FIND("All Match Types",players_stats[[#This Row],[Match Type]]))),"Eliminar","")</f>
        <v/>
      </c>
      <c r="I5145">
        <v>37</v>
      </c>
      <c r="J5145">
        <v>157</v>
      </c>
      <c r="K5145">
        <v>302</v>
      </c>
      <c r="L5145">
        <v>164</v>
      </c>
      <c r="M5145">
        <v>0.7</v>
      </c>
      <c r="N5145">
        <v>192</v>
      </c>
      <c r="O5145">
        <v>111</v>
      </c>
      <c r="P5145">
        <v>22</v>
      </c>
      <c r="Q5145">
        <v>19</v>
      </c>
      <c r="R5145">
        <v>5</v>
      </c>
      <c r="S5145">
        <v>0.32</v>
      </c>
      <c r="T5145">
        <v>0.33</v>
      </c>
      <c r="U5145" s="1" t="s">
        <v>156</v>
      </c>
      <c r="V5145">
        <v>30</v>
      </c>
      <c r="W5145">
        <v>41</v>
      </c>
      <c r="X5145">
        <v>25</v>
      </c>
      <c r="Y5145">
        <v>8</v>
      </c>
      <c r="Z5145">
        <v>7</v>
      </c>
      <c r="AA5145">
        <v>2</v>
      </c>
    </row>
    <row r="5146" spans="1:27" x14ac:dyDescent="0.25">
      <c r="A5146" s="1" t="s">
        <v>94</v>
      </c>
      <c r="B5146" s="1" t="s">
        <v>47</v>
      </c>
      <c r="C5146" s="1" t="s">
        <v>56</v>
      </c>
      <c r="D5146" s="1" t="s">
        <v>1000</v>
      </c>
      <c r="E5146" s="1" t="s">
        <v>74</v>
      </c>
      <c r="F5146" s="1" t="s">
        <v>186</v>
      </c>
      <c r="G5146" s="1" t="str">
        <f>UPPER(players_stats[[#This Row],[Agents]])</f>
        <v>FADE, SOVA</v>
      </c>
      <c r="H5146" s="1" t="str">
        <f>IF(OR(ISNUMBER(FIND(",",players_stats[[#This Row],[Agents MAYUS]])),ISNUMBER(FIND("All Match Types",players_stats[[#This Row],[Match Type]]))),"Eliminar","")</f>
        <v>Eliminar</v>
      </c>
      <c r="I5146">
        <v>73</v>
      </c>
      <c r="J5146">
        <v>146</v>
      </c>
      <c r="K5146">
        <v>284</v>
      </c>
      <c r="L5146">
        <v>155</v>
      </c>
      <c r="M5146">
        <v>0.73</v>
      </c>
      <c r="N5146">
        <v>186</v>
      </c>
      <c r="O5146">
        <v>104</v>
      </c>
      <c r="P5146">
        <v>21</v>
      </c>
      <c r="Q5146">
        <v>16</v>
      </c>
      <c r="R5146">
        <v>7</v>
      </c>
      <c r="S5146">
        <v>0.34</v>
      </c>
      <c r="T5146">
        <v>0.28999999999999998</v>
      </c>
      <c r="U5146" s="1" t="s">
        <v>163</v>
      </c>
      <c r="V5146">
        <v>30</v>
      </c>
      <c r="W5146">
        <v>76</v>
      </c>
      <c r="X5146">
        <v>49</v>
      </c>
      <c r="Y5146">
        <v>15</v>
      </c>
      <c r="Z5146">
        <v>12</v>
      </c>
      <c r="AA5146">
        <v>5</v>
      </c>
    </row>
    <row r="5147" spans="1:27" x14ac:dyDescent="0.25">
      <c r="A5147" s="1" t="s">
        <v>94</v>
      </c>
      <c r="B5147" s="1" t="s">
        <v>47</v>
      </c>
      <c r="C5147" s="1" t="s">
        <v>56</v>
      </c>
      <c r="D5147" s="1" t="s">
        <v>996</v>
      </c>
      <c r="E5147" s="1" t="s">
        <v>74</v>
      </c>
      <c r="F5147" s="1" t="s">
        <v>138</v>
      </c>
      <c r="G5147" s="1" t="str">
        <f>UPPER(players_stats[[#This Row],[Agents]])</f>
        <v>GEKKO</v>
      </c>
      <c r="H5147" s="1" t="str">
        <f>IF(OR(ISNUMBER(FIND(",",players_stats[[#This Row],[Agents MAYUS]])),ISNUMBER(FIND("All Match Types",players_stats[[#This Row],[Match Type]]))),"Eliminar","")</f>
        <v/>
      </c>
      <c r="I5147">
        <v>18</v>
      </c>
      <c r="J5147">
        <v>33</v>
      </c>
      <c r="K5147">
        <v>29</v>
      </c>
      <c r="L5147">
        <v>0</v>
      </c>
      <c r="M5147">
        <v>0.78</v>
      </c>
      <c r="N5147">
        <v>28</v>
      </c>
      <c r="O5147">
        <v>0</v>
      </c>
      <c r="P5147">
        <v>28</v>
      </c>
      <c r="Q5147">
        <v>0</v>
      </c>
      <c r="R5147">
        <v>11</v>
      </c>
      <c r="S5147">
        <v>7.0000000000000007E-2</v>
      </c>
      <c r="U5147" s="1" t="s">
        <v>63</v>
      </c>
      <c r="V5147">
        <v>0</v>
      </c>
      <c r="W5147">
        <v>0</v>
      </c>
      <c r="X5147">
        <v>11</v>
      </c>
      <c r="Y5147">
        <v>5</v>
      </c>
      <c r="Z5147">
        <v>0</v>
      </c>
      <c r="AA5147">
        <v>2</v>
      </c>
    </row>
    <row r="5148" spans="1:27" x14ac:dyDescent="0.25">
      <c r="A5148" s="1" t="s">
        <v>94</v>
      </c>
      <c r="B5148" s="1" t="s">
        <v>47</v>
      </c>
      <c r="C5148" s="1" t="s">
        <v>56</v>
      </c>
      <c r="D5148" s="1" t="s">
        <v>996</v>
      </c>
      <c r="E5148" s="1" t="s">
        <v>74</v>
      </c>
      <c r="F5148" s="1" t="s">
        <v>215</v>
      </c>
      <c r="G5148" s="1" t="str">
        <f>UPPER(players_stats[[#This Row],[Agents]])</f>
        <v>KAYO</v>
      </c>
      <c r="H5148" s="1" t="str">
        <f>IF(OR(ISNUMBER(FIND(",",players_stats[[#This Row],[Agents MAYUS]])),ISNUMBER(FIND("All Match Types",players_stats[[#This Row],[Match Type]]))),"Eliminar","")</f>
        <v/>
      </c>
      <c r="I5148">
        <v>19</v>
      </c>
      <c r="J5148">
        <v>74</v>
      </c>
      <c r="K5148">
        <v>139</v>
      </c>
      <c r="L5148">
        <v>53</v>
      </c>
      <c r="M5148">
        <v>0.68</v>
      </c>
      <c r="N5148">
        <v>86</v>
      </c>
      <c r="O5148">
        <v>42</v>
      </c>
      <c r="P5148">
        <v>63</v>
      </c>
      <c r="Q5148">
        <v>5</v>
      </c>
      <c r="R5148">
        <v>11</v>
      </c>
      <c r="S5148">
        <v>0.16</v>
      </c>
      <c r="U5148" s="1" t="s">
        <v>143</v>
      </c>
      <c r="V5148">
        <v>8</v>
      </c>
      <c r="W5148">
        <v>8</v>
      </c>
      <c r="X5148">
        <v>15</v>
      </c>
      <c r="Y5148">
        <v>12</v>
      </c>
      <c r="Z5148">
        <v>1</v>
      </c>
      <c r="AA5148">
        <v>2</v>
      </c>
    </row>
    <row r="5149" spans="1:27" x14ac:dyDescent="0.25">
      <c r="A5149" s="1" t="s">
        <v>94</v>
      </c>
      <c r="B5149" s="1" t="s">
        <v>47</v>
      </c>
      <c r="C5149" s="1" t="s">
        <v>56</v>
      </c>
      <c r="D5149" s="1" t="s">
        <v>996</v>
      </c>
      <c r="E5149" s="1" t="s">
        <v>74</v>
      </c>
      <c r="F5149" s="1" t="s">
        <v>152</v>
      </c>
      <c r="G5149" s="1" t="str">
        <f>UPPER(players_stats[[#This Row],[Agents]])</f>
        <v>VIPER</v>
      </c>
      <c r="H5149" s="1" t="str">
        <f>IF(OR(ISNUMBER(FIND(",",players_stats[[#This Row],[Agents MAYUS]])),ISNUMBER(FIND("All Match Types",players_stats[[#This Row],[Match Type]]))),"Eliminar","")</f>
        <v/>
      </c>
      <c r="I5149">
        <v>36</v>
      </c>
      <c r="J5149">
        <v>7</v>
      </c>
      <c r="K5149">
        <v>150</v>
      </c>
      <c r="L5149">
        <v>71</v>
      </c>
      <c r="M5149">
        <v>0.57999999999999996</v>
      </c>
      <c r="N5149">
        <v>101</v>
      </c>
      <c r="O5149">
        <v>47</v>
      </c>
      <c r="P5149">
        <v>39</v>
      </c>
      <c r="Q5149">
        <v>3</v>
      </c>
      <c r="R5149">
        <v>14</v>
      </c>
      <c r="S5149">
        <v>0.25</v>
      </c>
      <c r="U5149" s="1" t="s">
        <v>143</v>
      </c>
      <c r="V5149">
        <v>10</v>
      </c>
      <c r="W5149">
        <v>17</v>
      </c>
      <c r="X5149">
        <v>24</v>
      </c>
      <c r="Y5149">
        <v>14</v>
      </c>
      <c r="Z5149">
        <v>1</v>
      </c>
      <c r="AA5149">
        <v>5</v>
      </c>
    </row>
    <row r="5150" spans="1:27" x14ac:dyDescent="0.25">
      <c r="A5150" s="1" t="s">
        <v>94</v>
      </c>
      <c r="B5150" s="1" t="s">
        <v>47</v>
      </c>
      <c r="C5150" s="1" t="s">
        <v>56</v>
      </c>
      <c r="D5150" s="1" t="s">
        <v>996</v>
      </c>
      <c r="E5150" s="1" t="s">
        <v>74</v>
      </c>
      <c r="F5150" s="1" t="s">
        <v>1025</v>
      </c>
      <c r="G5150" s="1" t="str">
        <f>UPPER(players_stats[[#This Row],[Agents]])</f>
        <v>GEKKO, KAYO, VIPER</v>
      </c>
      <c r="H5150" s="1" t="str">
        <f>IF(OR(ISNUMBER(FIND(",",players_stats[[#This Row],[Agents MAYUS]])),ISNUMBER(FIND("All Match Types",players_stats[[#This Row],[Match Type]]))),"Eliminar","")</f>
        <v>Eliminar</v>
      </c>
      <c r="I5150">
        <v>73</v>
      </c>
      <c r="J5150">
        <v>62</v>
      </c>
      <c r="K5150">
        <v>117</v>
      </c>
      <c r="L5150">
        <v>5</v>
      </c>
      <c r="M5150">
        <v>0.66</v>
      </c>
      <c r="N5150">
        <v>79</v>
      </c>
      <c r="O5150">
        <v>34</v>
      </c>
      <c r="P5150">
        <v>42</v>
      </c>
      <c r="Q5150">
        <v>3</v>
      </c>
      <c r="R5150">
        <v>12</v>
      </c>
      <c r="S5150">
        <v>0.2</v>
      </c>
      <c r="U5150" s="1" t="s">
        <v>175</v>
      </c>
      <c r="V5150">
        <v>10</v>
      </c>
      <c r="W5150">
        <v>25</v>
      </c>
      <c r="X5150">
        <v>50</v>
      </c>
      <c r="Y5150">
        <v>31</v>
      </c>
      <c r="Z5150">
        <v>2</v>
      </c>
      <c r="AA5150">
        <v>9</v>
      </c>
    </row>
    <row r="5151" spans="1:27" x14ac:dyDescent="0.25">
      <c r="A5151" s="1" t="s">
        <v>94</v>
      </c>
      <c r="B5151" s="1" t="s">
        <v>47</v>
      </c>
      <c r="C5151" s="1" t="s">
        <v>56</v>
      </c>
      <c r="D5151" s="1" t="s">
        <v>998</v>
      </c>
      <c r="E5151" s="1" t="s">
        <v>74</v>
      </c>
      <c r="F5151" s="1" t="s">
        <v>145</v>
      </c>
      <c r="G5151" s="1" t="str">
        <f>UPPER(players_stats[[#This Row],[Agents]])</f>
        <v>JETT</v>
      </c>
      <c r="H5151" s="1" t="str">
        <f>IF(OR(ISNUMBER(FIND(",",players_stats[[#This Row],[Agents MAYUS]])),ISNUMBER(FIND("All Match Types",players_stats[[#This Row],[Match Type]]))),"Eliminar","")</f>
        <v/>
      </c>
      <c r="I5151">
        <v>37</v>
      </c>
      <c r="J5151">
        <v>99</v>
      </c>
      <c r="K5151">
        <v>194</v>
      </c>
      <c r="L5151">
        <v>113</v>
      </c>
      <c r="M5151">
        <v>0.78</v>
      </c>
      <c r="N5151">
        <v>120</v>
      </c>
      <c r="O5151">
        <v>73</v>
      </c>
      <c r="P5151">
        <v>3</v>
      </c>
      <c r="Q5151">
        <v>11</v>
      </c>
      <c r="R5151">
        <v>11</v>
      </c>
      <c r="S5151">
        <v>0.44</v>
      </c>
      <c r="U5151" s="1" t="s">
        <v>184</v>
      </c>
      <c r="V5151">
        <v>14</v>
      </c>
      <c r="W5151">
        <v>27</v>
      </c>
      <c r="X5151">
        <v>24</v>
      </c>
      <c r="Y5151">
        <v>1</v>
      </c>
      <c r="Z5151">
        <v>4</v>
      </c>
      <c r="AA5151">
        <v>4</v>
      </c>
    </row>
    <row r="5152" spans="1:27" x14ac:dyDescent="0.25">
      <c r="A5152" s="1" t="s">
        <v>94</v>
      </c>
      <c r="B5152" s="1" t="s">
        <v>47</v>
      </c>
      <c r="C5152" s="1" t="s">
        <v>56</v>
      </c>
      <c r="D5152" s="1" t="s">
        <v>998</v>
      </c>
      <c r="E5152" s="1" t="s">
        <v>74</v>
      </c>
      <c r="F5152" s="1" t="s">
        <v>146</v>
      </c>
      <c r="G5152" s="1" t="str">
        <f>UPPER(players_stats[[#This Row],[Agents]])</f>
        <v>RAZE</v>
      </c>
      <c r="H5152" s="1" t="str">
        <f>IF(OR(ISNUMBER(FIND(",",players_stats[[#This Row],[Agents MAYUS]])),ISNUMBER(FIND("All Match Types",players_stats[[#This Row],[Match Type]]))),"Eliminar","")</f>
        <v/>
      </c>
      <c r="I5152">
        <v>36</v>
      </c>
      <c r="J5152">
        <v>116</v>
      </c>
      <c r="K5152">
        <v>224</v>
      </c>
      <c r="L5152">
        <v>13</v>
      </c>
      <c r="M5152">
        <v>0.81</v>
      </c>
      <c r="N5152">
        <v>144</v>
      </c>
      <c r="O5152">
        <v>83</v>
      </c>
      <c r="P5152">
        <v>14</v>
      </c>
      <c r="Q5152">
        <v>19</v>
      </c>
      <c r="R5152">
        <v>11</v>
      </c>
      <c r="S5152">
        <v>0.2</v>
      </c>
      <c r="T5152">
        <v>0.5</v>
      </c>
      <c r="U5152" s="1" t="s">
        <v>135</v>
      </c>
      <c r="V5152">
        <v>16</v>
      </c>
      <c r="W5152">
        <v>30</v>
      </c>
      <c r="X5152">
        <v>23</v>
      </c>
      <c r="Y5152">
        <v>5</v>
      </c>
      <c r="Z5152">
        <v>7</v>
      </c>
      <c r="AA5152">
        <v>4</v>
      </c>
    </row>
    <row r="5153" spans="1:27" x14ac:dyDescent="0.25">
      <c r="A5153" s="1" t="s">
        <v>94</v>
      </c>
      <c r="B5153" s="1" t="s">
        <v>47</v>
      </c>
      <c r="C5153" s="1" t="s">
        <v>56</v>
      </c>
      <c r="D5153" s="1" t="s">
        <v>998</v>
      </c>
      <c r="E5153" s="1" t="s">
        <v>74</v>
      </c>
      <c r="F5153" s="1" t="s">
        <v>148</v>
      </c>
      <c r="G5153" s="1" t="str">
        <f>UPPER(players_stats[[#This Row],[Agents]])</f>
        <v>JETT, RAZE</v>
      </c>
      <c r="H5153" s="1" t="str">
        <f>IF(OR(ISNUMBER(FIND(",",players_stats[[#This Row],[Agents MAYUS]])),ISNUMBER(FIND("All Match Types",players_stats[[#This Row],[Match Type]]))),"Eliminar","")</f>
        <v>Eliminar</v>
      </c>
      <c r="I5153">
        <v>73</v>
      </c>
      <c r="J5153">
        <v>107</v>
      </c>
      <c r="K5153">
        <v>209</v>
      </c>
      <c r="L5153">
        <v>121</v>
      </c>
      <c r="M5153">
        <v>0.79</v>
      </c>
      <c r="N5153">
        <v>132</v>
      </c>
      <c r="O5153">
        <v>78</v>
      </c>
      <c r="P5153">
        <v>8</v>
      </c>
      <c r="Q5153">
        <v>15</v>
      </c>
      <c r="R5153">
        <v>11</v>
      </c>
      <c r="S5153">
        <v>0.28999999999999998</v>
      </c>
      <c r="T5153">
        <v>0.17</v>
      </c>
      <c r="U5153" s="1" t="s">
        <v>172</v>
      </c>
      <c r="V5153">
        <v>16</v>
      </c>
      <c r="W5153">
        <v>57</v>
      </c>
      <c r="X5153">
        <v>47</v>
      </c>
      <c r="Y5153">
        <v>6</v>
      </c>
      <c r="Z5153">
        <v>11</v>
      </c>
      <c r="AA5153">
        <v>8</v>
      </c>
    </row>
    <row r="5154" spans="1:27" x14ac:dyDescent="0.25">
      <c r="A5154" s="1" t="s">
        <v>94</v>
      </c>
      <c r="B5154" s="1" t="s">
        <v>47</v>
      </c>
      <c r="C5154" s="1" t="s">
        <v>56</v>
      </c>
      <c r="D5154" s="1" t="s">
        <v>995</v>
      </c>
      <c r="E5154" s="1" t="s">
        <v>74</v>
      </c>
      <c r="F5154" s="1" t="s">
        <v>134</v>
      </c>
      <c r="G5154" s="1" t="str">
        <f>UPPER(players_stats[[#This Row],[Agents]])</f>
        <v>KILLJOY</v>
      </c>
      <c r="H5154" s="1" t="str">
        <f>IF(OR(ISNUMBER(FIND(",",players_stats[[#This Row],[Agents MAYUS]])),ISNUMBER(FIND("All Match Types",players_stats[[#This Row],[Match Type]]))),"Eliminar","")</f>
        <v/>
      </c>
      <c r="I5154">
        <v>73</v>
      </c>
      <c r="J5154">
        <v>111</v>
      </c>
      <c r="K5154">
        <v>228</v>
      </c>
      <c r="L5154">
        <v>127</v>
      </c>
      <c r="M5154">
        <v>0.77</v>
      </c>
      <c r="N5154">
        <v>148</v>
      </c>
      <c r="O5154">
        <v>84</v>
      </c>
      <c r="P5154">
        <v>14</v>
      </c>
      <c r="Q5154">
        <v>12</v>
      </c>
      <c r="R5154">
        <v>1</v>
      </c>
      <c r="S5154">
        <v>0.24</v>
      </c>
      <c r="T5154">
        <v>0.25</v>
      </c>
      <c r="U5154" s="1" t="s">
        <v>182</v>
      </c>
      <c r="V5154">
        <v>23</v>
      </c>
      <c r="W5154">
        <v>61</v>
      </c>
      <c r="X5154">
        <v>48</v>
      </c>
      <c r="Y5154">
        <v>10</v>
      </c>
      <c r="Z5154">
        <v>9</v>
      </c>
      <c r="AA5154">
        <v>7</v>
      </c>
    </row>
    <row r="5155" spans="1:27" x14ac:dyDescent="0.25">
      <c r="A5155" s="1" t="s">
        <v>94</v>
      </c>
      <c r="B5155" s="1" t="s">
        <v>47</v>
      </c>
      <c r="C5155" s="1" t="s">
        <v>56</v>
      </c>
      <c r="D5155" s="1" t="s">
        <v>999</v>
      </c>
      <c r="E5155" s="1" t="s">
        <v>74</v>
      </c>
      <c r="F5155" s="1" t="s">
        <v>140</v>
      </c>
      <c r="G5155" s="1" t="str">
        <f>UPPER(players_stats[[#This Row],[Agents]])</f>
        <v>OMEN</v>
      </c>
      <c r="H5155" s="1" t="str">
        <f>IF(OR(ISNUMBER(FIND(",",players_stats[[#This Row],[Agents MAYUS]])),ISNUMBER(FIND("All Match Types",players_stats[[#This Row],[Match Type]]))),"Eliminar","")</f>
        <v/>
      </c>
      <c r="I5155">
        <v>55</v>
      </c>
      <c r="J5155">
        <v>81</v>
      </c>
      <c r="K5155">
        <v>153</v>
      </c>
      <c r="L5155">
        <v>77</v>
      </c>
      <c r="M5155">
        <v>0.69</v>
      </c>
      <c r="N5155">
        <v>109</v>
      </c>
      <c r="O5155">
        <v>55</v>
      </c>
      <c r="P5155">
        <v>36</v>
      </c>
      <c r="Q5155">
        <v>2</v>
      </c>
      <c r="R5155">
        <v>11</v>
      </c>
      <c r="S5155">
        <v>0.27</v>
      </c>
      <c r="T5155">
        <v>0.2</v>
      </c>
      <c r="U5155" s="1" t="s">
        <v>314</v>
      </c>
      <c r="V5155">
        <v>13</v>
      </c>
      <c r="W5155">
        <v>30</v>
      </c>
      <c r="X5155">
        <v>39</v>
      </c>
      <c r="Y5155">
        <v>20</v>
      </c>
      <c r="Z5155">
        <v>1</v>
      </c>
      <c r="AA5155">
        <v>6</v>
      </c>
    </row>
    <row r="5156" spans="1:27" x14ac:dyDescent="0.25">
      <c r="A5156" s="1" t="s">
        <v>94</v>
      </c>
      <c r="B5156" s="1" t="s">
        <v>47</v>
      </c>
      <c r="C5156" s="1" t="s">
        <v>56</v>
      </c>
      <c r="D5156" s="1" t="s">
        <v>999</v>
      </c>
      <c r="E5156" s="1" t="s">
        <v>74</v>
      </c>
      <c r="F5156" s="1" t="s">
        <v>152</v>
      </c>
      <c r="G5156" s="1" t="str">
        <f>UPPER(players_stats[[#This Row],[Agents]])</f>
        <v>VIPER</v>
      </c>
      <c r="H5156" s="1" t="str">
        <f>IF(OR(ISNUMBER(FIND(",",players_stats[[#This Row],[Agents MAYUS]])),ISNUMBER(FIND("All Match Types",players_stats[[#This Row],[Match Type]]))),"Eliminar","")</f>
        <v/>
      </c>
      <c r="I5156">
        <v>18</v>
      </c>
      <c r="J5156">
        <v>53</v>
      </c>
      <c r="K5156">
        <v>149</v>
      </c>
      <c r="L5156">
        <v>57</v>
      </c>
      <c r="M5156">
        <v>0.78</v>
      </c>
      <c r="N5156">
        <v>94</v>
      </c>
      <c r="O5156">
        <v>44</v>
      </c>
      <c r="P5156">
        <v>39</v>
      </c>
      <c r="Q5156">
        <v>6</v>
      </c>
      <c r="R5156">
        <v>11</v>
      </c>
      <c r="S5156">
        <v>0.18</v>
      </c>
      <c r="U5156" s="1" t="s">
        <v>141</v>
      </c>
      <c r="V5156">
        <v>8</v>
      </c>
      <c r="W5156">
        <v>8</v>
      </c>
      <c r="X5156">
        <v>14</v>
      </c>
      <c r="Y5156">
        <v>7</v>
      </c>
      <c r="Z5156">
        <v>1</v>
      </c>
      <c r="AA5156">
        <v>2</v>
      </c>
    </row>
    <row r="5157" spans="1:27" x14ac:dyDescent="0.25">
      <c r="A5157" s="1" t="s">
        <v>94</v>
      </c>
      <c r="B5157" s="1" t="s">
        <v>47</v>
      </c>
      <c r="C5157" s="1" t="s">
        <v>56</v>
      </c>
      <c r="D5157" s="1" t="s">
        <v>999</v>
      </c>
      <c r="E5157" s="1" t="s">
        <v>74</v>
      </c>
      <c r="F5157" s="1" t="s">
        <v>225</v>
      </c>
      <c r="G5157" s="1" t="str">
        <f>UPPER(players_stats[[#This Row],[Agents]])</f>
        <v>OMEN, VIPER</v>
      </c>
      <c r="H5157" s="1" t="str">
        <f>IF(OR(ISNUMBER(FIND(",",players_stats[[#This Row],[Agents MAYUS]])),ISNUMBER(FIND("All Match Types",players_stats[[#This Row],[Match Type]]))),"Eliminar","")</f>
        <v>Eliminar</v>
      </c>
      <c r="I5157">
        <v>73</v>
      </c>
      <c r="J5157">
        <v>74</v>
      </c>
      <c r="K5157">
        <v>152</v>
      </c>
      <c r="L5157">
        <v>72</v>
      </c>
      <c r="M5157">
        <v>0.71</v>
      </c>
      <c r="N5157">
        <v>106</v>
      </c>
      <c r="O5157">
        <v>52</v>
      </c>
      <c r="P5157">
        <v>37</v>
      </c>
      <c r="Q5157">
        <v>3</v>
      </c>
      <c r="R5157">
        <v>11</v>
      </c>
      <c r="S5157">
        <v>0.25</v>
      </c>
      <c r="T5157">
        <v>0.18</v>
      </c>
      <c r="U5157" s="1" t="s">
        <v>239</v>
      </c>
      <c r="V5157">
        <v>13</v>
      </c>
      <c r="W5157">
        <v>38</v>
      </c>
      <c r="X5157">
        <v>53</v>
      </c>
      <c r="Y5157">
        <v>27</v>
      </c>
      <c r="Z5157">
        <v>2</v>
      </c>
      <c r="AA5157">
        <v>8</v>
      </c>
    </row>
    <row r="5158" spans="1:27" x14ac:dyDescent="0.25">
      <c r="A5158" s="1" t="s">
        <v>94</v>
      </c>
      <c r="B5158" s="1" t="s">
        <v>47</v>
      </c>
      <c r="C5158" s="1" t="s">
        <v>57</v>
      </c>
      <c r="D5158" s="1" t="s">
        <v>992</v>
      </c>
      <c r="E5158" s="1" t="s">
        <v>70</v>
      </c>
      <c r="F5158" s="1" t="s">
        <v>128</v>
      </c>
      <c r="G5158" s="1" t="str">
        <f>UPPER(players_stats[[#This Row],[Agents]])</f>
        <v>ASTRA</v>
      </c>
      <c r="H5158" s="1" t="str">
        <f>IF(OR(ISNUMBER(FIND(",",players_stats[[#This Row],[Agents MAYUS]])),ISNUMBER(FIND("All Match Types",players_stats[[#This Row],[Match Type]]))),"Eliminar","")</f>
        <v/>
      </c>
      <c r="I5158">
        <v>21</v>
      </c>
      <c r="J5158">
        <v>76</v>
      </c>
      <c r="K5158">
        <v>144</v>
      </c>
      <c r="L5158">
        <v>6</v>
      </c>
      <c r="M5158">
        <v>0.62</v>
      </c>
      <c r="N5158">
        <v>96</v>
      </c>
      <c r="O5158">
        <v>43</v>
      </c>
      <c r="P5158">
        <v>24</v>
      </c>
      <c r="Q5158">
        <v>14</v>
      </c>
      <c r="R5158">
        <v>5</v>
      </c>
      <c r="S5158">
        <v>0.31</v>
      </c>
      <c r="U5158" s="1" t="s">
        <v>141</v>
      </c>
      <c r="V5158">
        <v>9</v>
      </c>
      <c r="W5158">
        <v>9</v>
      </c>
      <c r="X5158">
        <v>15</v>
      </c>
      <c r="Y5158">
        <v>5</v>
      </c>
      <c r="Z5158">
        <v>3</v>
      </c>
      <c r="AA5158">
        <v>1</v>
      </c>
    </row>
    <row r="5159" spans="1:27" x14ac:dyDescent="0.25">
      <c r="A5159" s="1" t="s">
        <v>94</v>
      </c>
      <c r="B5159" s="1" t="s">
        <v>47</v>
      </c>
      <c r="C5159" s="1" t="s">
        <v>57</v>
      </c>
      <c r="D5159" s="1" t="s">
        <v>992</v>
      </c>
      <c r="E5159" s="1" t="s">
        <v>70</v>
      </c>
      <c r="F5159" s="1" t="s">
        <v>140</v>
      </c>
      <c r="G5159" s="1" t="str">
        <f>UPPER(players_stats[[#This Row],[Agents]])</f>
        <v>OMEN</v>
      </c>
      <c r="H5159" s="1" t="str">
        <f>IF(OR(ISNUMBER(FIND(",",players_stats[[#This Row],[Agents MAYUS]])),ISNUMBER(FIND("All Match Types",players_stats[[#This Row],[Match Type]]))),"Eliminar","")</f>
        <v/>
      </c>
      <c r="I5159">
        <v>26</v>
      </c>
      <c r="J5159">
        <v>105</v>
      </c>
      <c r="K5159">
        <v>206</v>
      </c>
      <c r="L5159">
        <v>106</v>
      </c>
      <c r="M5159">
        <v>0.69</v>
      </c>
      <c r="N5159">
        <v>130</v>
      </c>
      <c r="O5159">
        <v>73</v>
      </c>
      <c r="P5159">
        <v>35</v>
      </c>
      <c r="Q5159">
        <v>4</v>
      </c>
      <c r="R5159">
        <v>4</v>
      </c>
      <c r="S5159">
        <v>0.41</v>
      </c>
      <c r="T5159">
        <v>0.33</v>
      </c>
      <c r="U5159" s="1" t="s">
        <v>156</v>
      </c>
      <c r="V5159">
        <v>19</v>
      </c>
      <c r="W5159">
        <v>19</v>
      </c>
      <c r="X5159">
        <v>18</v>
      </c>
      <c r="Y5159">
        <v>9</v>
      </c>
      <c r="Z5159">
        <v>1</v>
      </c>
      <c r="AA5159">
        <v>1</v>
      </c>
    </row>
    <row r="5160" spans="1:27" x14ac:dyDescent="0.25">
      <c r="A5160" s="1" t="s">
        <v>94</v>
      </c>
      <c r="B5160" s="1" t="s">
        <v>47</v>
      </c>
      <c r="C5160" s="1" t="s">
        <v>57</v>
      </c>
      <c r="D5160" s="1" t="s">
        <v>992</v>
      </c>
      <c r="E5160" s="1" t="s">
        <v>70</v>
      </c>
      <c r="F5160" s="1" t="s">
        <v>170</v>
      </c>
      <c r="G5160" s="1" t="str">
        <f>UPPER(players_stats[[#This Row],[Agents]])</f>
        <v>ASTRA, OMEN</v>
      </c>
      <c r="H5160" s="1" t="str">
        <f>IF(OR(ISNUMBER(FIND(",",players_stats[[#This Row],[Agents MAYUS]])),ISNUMBER(FIND("All Match Types",players_stats[[#This Row],[Match Type]]))),"Eliminar","")</f>
        <v>Eliminar</v>
      </c>
      <c r="I5160">
        <v>47</v>
      </c>
      <c r="J5160">
        <v>92</v>
      </c>
      <c r="K5160">
        <v>175</v>
      </c>
      <c r="L5160">
        <v>85</v>
      </c>
      <c r="M5160">
        <v>0.66</v>
      </c>
      <c r="N5160">
        <v>115</v>
      </c>
      <c r="O5160">
        <v>6</v>
      </c>
      <c r="P5160">
        <v>3</v>
      </c>
      <c r="Q5160">
        <v>9</v>
      </c>
      <c r="R5160">
        <v>4</v>
      </c>
      <c r="S5160">
        <v>0.37</v>
      </c>
      <c r="T5160">
        <v>0.25</v>
      </c>
      <c r="U5160" s="1" t="s">
        <v>178</v>
      </c>
      <c r="V5160">
        <v>19</v>
      </c>
      <c r="W5160">
        <v>28</v>
      </c>
      <c r="X5160">
        <v>33</v>
      </c>
      <c r="Y5160">
        <v>14</v>
      </c>
      <c r="Z5160">
        <v>4</v>
      </c>
      <c r="AA5160">
        <v>2</v>
      </c>
    </row>
    <row r="5161" spans="1:27" x14ac:dyDescent="0.25">
      <c r="A5161" s="1" t="s">
        <v>94</v>
      </c>
      <c r="B5161" s="1" t="s">
        <v>47</v>
      </c>
      <c r="C5161" s="1" t="s">
        <v>57</v>
      </c>
      <c r="D5161" s="1" t="s">
        <v>991</v>
      </c>
      <c r="E5161" s="1" t="s">
        <v>70</v>
      </c>
      <c r="F5161" s="1" t="s">
        <v>181</v>
      </c>
      <c r="G5161" s="1" t="str">
        <f>UPPER(players_stats[[#This Row],[Agents]])</f>
        <v>BREACH</v>
      </c>
      <c r="H5161" s="1" t="str">
        <f>IF(OR(ISNUMBER(FIND(",",players_stats[[#This Row],[Agents MAYUS]])),ISNUMBER(FIND("All Match Types",players_stats[[#This Row],[Match Type]]))),"Eliminar","")</f>
        <v/>
      </c>
      <c r="I5161">
        <v>21</v>
      </c>
      <c r="J5161">
        <v>51</v>
      </c>
      <c r="K5161">
        <v>92</v>
      </c>
      <c r="L5161">
        <v>38</v>
      </c>
      <c r="M5161">
        <v>0.67</v>
      </c>
      <c r="N5161">
        <v>58</v>
      </c>
      <c r="O5161">
        <v>29</v>
      </c>
      <c r="P5161">
        <v>29</v>
      </c>
      <c r="Q5161">
        <v>5</v>
      </c>
      <c r="R5161">
        <v>5</v>
      </c>
      <c r="S5161">
        <v>0.21</v>
      </c>
      <c r="U5161" s="1" t="s">
        <v>139</v>
      </c>
      <c r="V5161">
        <v>6</v>
      </c>
      <c r="W5161">
        <v>6</v>
      </c>
      <c r="X5161">
        <v>16</v>
      </c>
      <c r="Y5161">
        <v>6</v>
      </c>
      <c r="Z5161">
        <v>1</v>
      </c>
      <c r="AA5161">
        <v>1</v>
      </c>
    </row>
    <row r="5162" spans="1:27" x14ac:dyDescent="0.25">
      <c r="A5162" s="1" t="s">
        <v>94</v>
      </c>
      <c r="B5162" s="1" t="s">
        <v>47</v>
      </c>
      <c r="C5162" s="1" t="s">
        <v>57</v>
      </c>
      <c r="D5162" s="1" t="s">
        <v>991</v>
      </c>
      <c r="E5162" s="1" t="s">
        <v>70</v>
      </c>
      <c r="F5162" s="1" t="s">
        <v>215</v>
      </c>
      <c r="G5162" s="1" t="str">
        <f>UPPER(players_stats[[#This Row],[Agents]])</f>
        <v>KAYO</v>
      </c>
      <c r="H5162" s="1" t="str">
        <f>IF(OR(ISNUMBER(FIND(",",players_stats[[#This Row],[Agents MAYUS]])),ISNUMBER(FIND("All Match Types",players_stats[[#This Row],[Match Type]]))),"Eliminar","")</f>
        <v/>
      </c>
      <c r="I5162">
        <v>26</v>
      </c>
      <c r="J5162">
        <v>39</v>
      </c>
      <c r="K5162">
        <v>68</v>
      </c>
      <c r="L5162">
        <v>25</v>
      </c>
      <c r="M5162">
        <v>0.62</v>
      </c>
      <c r="N5162">
        <v>48</v>
      </c>
      <c r="O5162">
        <v>19</v>
      </c>
      <c r="P5162">
        <v>5</v>
      </c>
      <c r="Q5162">
        <v>0</v>
      </c>
      <c r="R5162">
        <v>19</v>
      </c>
      <c r="S5162">
        <v>0.08</v>
      </c>
      <c r="U5162" s="1" t="s">
        <v>184</v>
      </c>
      <c r="V5162">
        <v>5</v>
      </c>
      <c r="W5162">
        <v>5</v>
      </c>
      <c r="X5162">
        <v>20</v>
      </c>
      <c r="Y5162">
        <v>13</v>
      </c>
      <c r="Z5162">
        <v>0</v>
      </c>
      <c r="AA5162">
        <v>5</v>
      </c>
    </row>
    <row r="5163" spans="1:27" x14ac:dyDescent="0.25">
      <c r="A5163" s="1" t="s">
        <v>94</v>
      </c>
      <c r="B5163" s="1" t="s">
        <v>47</v>
      </c>
      <c r="C5163" s="1" t="s">
        <v>57</v>
      </c>
      <c r="D5163" s="1" t="s">
        <v>991</v>
      </c>
      <c r="E5163" s="1" t="s">
        <v>70</v>
      </c>
      <c r="F5163" s="1" t="s">
        <v>227</v>
      </c>
      <c r="G5163" s="1" t="str">
        <f>UPPER(players_stats[[#This Row],[Agents]])</f>
        <v>BREACH, KAYO</v>
      </c>
      <c r="H5163" s="1" t="str">
        <f>IF(OR(ISNUMBER(FIND(",",players_stats[[#This Row],[Agents MAYUS]])),ISNUMBER(FIND("All Match Types",players_stats[[#This Row],[Match Type]]))),"Eliminar","")</f>
        <v>Eliminar</v>
      </c>
      <c r="I5163">
        <v>47</v>
      </c>
      <c r="J5163">
        <v>44</v>
      </c>
      <c r="K5163">
        <v>80</v>
      </c>
      <c r="L5163">
        <v>31</v>
      </c>
      <c r="M5163">
        <v>0.64</v>
      </c>
      <c r="N5163">
        <v>52</v>
      </c>
      <c r="O5163">
        <v>23</v>
      </c>
      <c r="P5163">
        <v>4</v>
      </c>
      <c r="Q5163">
        <v>2</v>
      </c>
      <c r="R5163">
        <v>13</v>
      </c>
      <c r="S5163">
        <v>0.13</v>
      </c>
      <c r="U5163" s="1" t="s">
        <v>175</v>
      </c>
      <c r="V5163">
        <v>6</v>
      </c>
      <c r="W5163">
        <v>11</v>
      </c>
      <c r="X5163">
        <v>36</v>
      </c>
      <c r="Y5163">
        <v>19</v>
      </c>
      <c r="Z5163">
        <v>1</v>
      </c>
      <c r="AA5163">
        <v>6</v>
      </c>
    </row>
    <row r="5164" spans="1:27" x14ac:dyDescent="0.25">
      <c r="A5164" s="1" t="s">
        <v>94</v>
      </c>
      <c r="B5164" s="1" t="s">
        <v>47</v>
      </c>
      <c r="C5164" s="1" t="s">
        <v>57</v>
      </c>
      <c r="D5164" s="1" t="s">
        <v>986</v>
      </c>
      <c r="E5164" s="1" t="s">
        <v>70</v>
      </c>
      <c r="F5164" s="1" t="s">
        <v>268</v>
      </c>
      <c r="G5164" s="1" t="str">
        <f>UPPER(players_stats[[#This Row],[Agents]])</f>
        <v>CHAMBER</v>
      </c>
      <c r="H5164" s="1" t="str">
        <f>IF(OR(ISNUMBER(FIND(",",players_stats[[#This Row],[Agents MAYUS]])),ISNUMBER(FIND("All Match Types",players_stats[[#This Row],[Match Type]]))),"Eliminar","")</f>
        <v/>
      </c>
      <c r="I5164">
        <v>21</v>
      </c>
      <c r="J5164">
        <v>91</v>
      </c>
      <c r="K5164">
        <v>158</v>
      </c>
      <c r="L5164">
        <v>73</v>
      </c>
      <c r="M5164">
        <v>0.56999999999999995</v>
      </c>
      <c r="N5164">
        <v>116</v>
      </c>
      <c r="O5164">
        <v>52</v>
      </c>
      <c r="P5164">
        <v>14</v>
      </c>
      <c r="Q5164">
        <v>19</v>
      </c>
      <c r="R5164">
        <v>5</v>
      </c>
      <c r="S5164">
        <v>0.27</v>
      </c>
      <c r="U5164" s="1" t="s">
        <v>175</v>
      </c>
      <c r="V5164">
        <v>11</v>
      </c>
      <c r="W5164">
        <v>11</v>
      </c>
      <c r="X5164">
        <v>15</v>
      </c>
      <c r="Y5164">
        <v>3</v>
      </c>
      <c r="Z5164">
        <v>4</v>
      </c>
      <c r="AA5164">
        <v>1</v>
      </c>
    </row>
    <row r="5165" spans="1:27" x14ac:dyDescent="0.25">
      <c r="A5165" s="1" t="s">
        <v>94</v>
      </c>
      <c r="B5165" s="1" t="s">
        <v>47</v>
      </c>
      <c r="C5165" s="1" t="s">
        <v>57</v>
      </c>
      <c r="D5165" s="1" t="s">
        <v>986</v>
      </c>
      <c r="E5165" s="1" t="s">
        <v>70</v>
      </c>
      <c r="F5165" s="1" t="s">
        <v>134</v>
      </c>
      <c r="G5165" s="1" t="str">
        <f>UPPER(players_stats[[#This Row],[Agents]])</f>
        <v>KILLJOY</v>
      </c>
      <c r="H5165" s="1" t="str">
        <f>IF(OR(ISNUMBER(FIND(",",players_stats[[#This Row],[Agents MAYUS]])),ISNUMBER(FIND("All Match Types",players_stats[[#This Row],[Match Type]]))),"Eliminar","")</f>
        <v/>
      </c>
      <c r="I5165">
        <v>26</v>
      </c>
      <c r="J5165">
        <v>101</v>
      </c>
      <c r="K5165">
        <v>174</v>
      </c>
      <c r="L5165">
        <v>114</v>
      </c>
      <c r="M5165">
        <v>0.69</v>
      </c>
      <c r="N5165">
        <v>123</v>
      </c>
      <c r="O5165">
        <v>62</v>
      </c>
      <c r="P5165">
        <v>12</v>
      </c>
      <c r="Q5165">
        <v>0</v>
      </c>
      <c r="R5165">
        <v>12</v>
      </c>
      <c r="S5165">
        <v>0.25</v>
      </c>
      <c r="U5165" s="1" t="s">
        <v>141</v>
      </c>
      <c r="V5165">
        <v>16</v>
      </c>
      <c r="W5165">
        <v>16</v>
      </c>
      <c r="X5165">
        <v>14</v>
      </c>
      <c r="Y5165">
        <v>3</v>
      </c>
      <c r="Z5165">
        <v>0</v>
      </c>
      <c r="AA5165">
        <v>3</v>
      </c>
    </row>
    <row r="5166" spans="1:27" x14ac:dyDescent="0.25">
      <c r="A5166" s="1" t="s">
        <v>94</v>
      </c>
      <c r="B5166" s="1" t="s">
        <v>47</v>
      </c>
      <c r="C5166" s="1" t="s">
        <v>57</v>
      </c>
      <c r="D5166" s="1" t="s">
        <v>986</v>
      </c>
      <c r="E5166" s="1" t="s">
        <v>70</v>
      </c>
      <c r="F5166" s="1" t="s">
        <v>987</v>
      </c>
      <c r="G5166" s="1" t="str">
        <f>UPPER(players_stats[[#This Row],[Agents]])</f>
        <v>CHAMBER, KILLJOY</v>
      </c>
      <c r="H5166" s="1" t="str">
        <f>IF(OR(ISNUMBER(FIND(",",players_stats[[#This Row],[Agents MAYUS]])),ISNUMBER(FIND("All Match Types",players_stats[[#This Row],[Match Type]]))),"Eliminar","")</f>
        <v>Eliminar</v>
      </c>
      <c r="I5166">
        <v>47</v>
      </c>
      <c r="J5166">
        <v>96</v>
      </c>
      <c r="K5166">
        <v>166</v>
      </c>
      <c r="L5166">
        <v>93</v>
      </c>
      <c r="M5166">
        <v>0.64</v>
      </c>
      <c r="N5166">
        <v>120</v>
      </c>
      <c r="O5166">
        <v>57</v>
      </c>
      <c r="P5166">
        <v>13</v>
      </c>
      <c r="Q5166">
        <v>9</v>
      </c>
      <c r="R5166">
        <v>9</v>
      </c>
      <c r="S5166">
        <v>0.25</v>
      </c>
      <c r="U5166" s="1" t="s">
        <v>167</v>
      </c>
      <c r="V5166">
        <v>16</v>
      </c>
      <c r="W5166">
        <v>27</v>
      </c>
      <c r="X5166">
        <v>29</v>
      </c>
      <c r="Y5166">
        <v>6</v>
      </c>
      <c r="Z5166">
        <v>4</v>
      </c>
      <c r="AA5166">
        <v>4</v>
      </c>
    </row>
    <row r="5167" spans="1:27" x14ac:dyDescent="0.25">
      <c r="A5167" s="1" t="s">
        <v>94</v>
      </c>
      <c r="B5167" s="1" t="s">
        <v>47</v>
      </c>
      <c r="C5167" s="1" t="s">
        <v>57</v>
      </c>
      <c r="D5167" s="1" t="s">
        <v>989</v>
      </c>
      <c r="E5167" s="1" t="s">
        <v>70</v>
      </c>
      <c r="F5167" s="1" t="s">
        <v>145</v>
      </c>
      <c r="G5167" s="1" t="str">
        <f>UPPER(players_stats[[#This Row],[Agents]])</f>
        <v>JETT</v>
      </c>
      <c r="H5167" s="1" t="str">
        <f>IF(OR(ISNUMBER(FIND(",",players_stats[[#This Row],[Agents MAYUS]])),ISNUMBER(FIND("All Match Types",players_stats[[#This Row],[Match Type]]))),"Eliminar","")</f>
        <v/>
      </c>
      <c r="I5167">
        <v>26</v>
      </c>
      <c r="J5167">
        <v>155</v>
      </c>
      <c r="K5167">
        <v>321</v>
      </c>
      <c r="L5167">
        <v>161</v>
      </c>
      <c r="M5167">
        <v>0.77</v>
      </c>
      <c r="N5167">
        <v>213</v>
      </c>
      <c r="O5167">
        <v>112</v>
      </c>
      <c r="P5167">
        <v>4</v>
      </c>
      <c r="Q5167">
        <v>27</v>
      </c>
      <c r="R5167">
        <v>8</v>
      </c>
      <c r="S5167">
        <v>0.28000000000000003</v>
      </c>
      <c r="U5167" s="1" t="s">
        <v>143</v>
      </c>
      <c r="V5167">
        <v>29</v>
      </c>
      <c r="W5167">
        <v>29</v>
      </c>
      <c r="X5167">
        <v>18</v>
      </c>
      <c r="Y5167">
        <v>1</v>
      </c>
      <c r="Z5167">
        <v>7</v>
      </c>
      <c r="AA5167">
        <v>2</v>
      </c>
    </row>
    <row r="5168" spans="1:27" x14ac:dyDescent="0.25">
      <c r="A5168" s="1" t="s">
        <v>94</v>
      </c>
      <c r="B5168" s="1" t="s">
        <v>47</v>
      </c>
      <c r="C5168" s="1" t="s">
        <v>57</v>
      </c>
      <c r="D5168" s="1" t="s">
        <v>989</v>
      </c>
      <c r="E5168" s="1" t="s">
        <v>70</v>
      </c>
      <c r="F5168" s="1" t="s">
        <v>161</v>
      </c>
      <c r="G5168" s="1" t="str">
        <f>UPPER(players_stats[[#This Row],[Agents]])</f>
        <v>YORU</v>
      </c>
      <c r="H5168" s="1" t="str">
        <f>IF(OR(ISNUMBER(FIND(",",players_stats[[#This Row],[Agents MAYUS]])),ISNUMBER(FIND("All Match Types",players_stats[[#This Row],[Match Type]]))),"Eliminar","")</f>
        <v/>
      </c>
      <c r="I5168">
        <v>21</v>
      </c>
      <c r="J5168">
        <v>95</v>
      </c>
      <c r="K5168">
        <v>223</v>
      </c>
      <c r="L5168">
        <v>10</v>
      </c>
      <c r="M5168">
        <v>0.71</v>
      </c>
      <c r="N5168">
        <v>149</v>
      </c>
      <c r="O5168">
        <v>81</v>
      </c>
      <c r="P5168">
        <v>1</v>
      </c>
      <c r="Q5168">
        <v>24</v>
      </c>
      <c r="R5168">
        <v>19</v>
      </c>
      <c r="S5168">
        <v>0.32</v>
      </c>
      <c r="U5168" s="1" t="s">
        <v>141</v>
      </c>
      <c r="V5168">
        <v>17</v>
      </c>
      <c r="W5168">
        <v>17</v>
      </c>
      <c r="X5168">
        <v>17</v>
      </c>
      <c r="Y5168">
        <v>2</v>
      </c>
      <c r="Z5168">
        <v>5</v>
      </c>
      <c r="AA5168">
        <v>4</v>
      </c>
    </row>
    <row r="5169" spans="1:27" x14ac:dyDescent="0.25">
      <c r="A5169" s="1" t="s">
        <v>94</v>
      </c>
      <c r="B5169" s="1" t="s">
        <v>47</v>
      </c>
      <c r="C5169" s="1" t="s">
        <v>57</v>
      </c>
      <c r="D5169" s="1" t="s">
        <v>989</v>
      </c>
      <c r="E5169" s="1" t="s">
        <v>70</v>
      </c>
      <c r="F5169" s="1" t="s">
        <v>744</v>
      </c>
      <c r="G5169" s="1" t="str">
        <f>UPPER(players_stats[[#This Row],[Agents]])</f>
        <v>JETT, YORU</v>
      </c>
      <c r="H5169" s="1" t="str">
        <f>IF(OR(ISNUMBER(FIND(",",players_stats[[#This Row],[Agents MAYUS]])),ISNUMBER(FIND("All Match Types",players_stats[[#This Row],[Match Type]]))),"Eliminar","")</f>
        <v>Eliminar</v>
      </c>
      <c r="I5169">
        <v>47</v>
      </c>
      <c r="J5169">
        <v>128</v>
      </c>
      <c r="K5169">
        <v>272</v>
      </c>
      <c r="L5169">
        <v>131</v>
      </c>
      <c r="M5169">
        <v>0.74</v>
      </c>
      <c r="N5169">
        <v>184</v>
      </c>
      <c r="O5169">
        <v>98</v>
      </c>
      <c r="P5169">
        <v>6</v>
      </c>
      <c r="Q5169">
        <v>26</v>
      </c>
      <c r="R5169">
        <v>13</v>
      </c>
      <c r="S5169">
        <v>0.3</v>
      </c>
      <c r="U5169" s="1" t="s">
        <v>184</v>
      </c>
      <c r="V5169">
        <v>29</v>
      </c>
      <c r="W5169">
        <v>46</v>
      </c>
      <c r="X5169">
        <v>35</v>
      </c>
      <c r="Y5169">
        <v>3</v>
      </c>
      <c r="Z5169">
        <v>12</v>
      </c>
      <c r="AA5169">
        <v>6</v>
      </c>
    </row>
    <row r="5170" spans="1:27" x14ac:dyDescent="0.25">
      <c r="A5170" s="1" t="s">
        <v>94</v>
      </c>
      <c r="B5170" s="1" t="s">
        <v>47</v>
      </c>
      <c r="C5170" s="1" t="s">
        <v>57</v>
      </c>
      <c r="D5170" s="1" t="s">
        <v>988</v>
      </c>
      <c r="E5170" s="1" t="s">
        <v>70</v>
      </c>
      <c r="F5170" s="1" t="s">
        <v>151</v>
      </c>
      <c r="G5170" s="1" t="str">
        <f>UPPER(players_stats[[#This Row],[Agents]])</f>
        <v>SOVA</v>
      </c>
      <c r="H5170" s="1" t="str">
        <f>IF(OR(ISNUMBER(FIND(",",players_stats[[#This Row],[Agents MAYUS]])),ISNUMBER(FIND("All Match Types",players_stats[[#This Row],[Match Type]]))),"Eliminar","")</f>
        <v/>
      </c>
      <c r="I5170">
        <v>26</v>
      </c>
      <c r="J5170">
        <v>85</v>
      </c>
      <c r="K5170">
        <v>196</v>
      </c>
      <c r="L5170">
        <v>81</v>
      </c>
      <c r="M5170">
        <v>0.57999999999999996</v>
      </c>
      <c r="N5170">
        <v>118</v>
      </c>
      <c r="O5170">
        <v>65</v>
      </c>
      <c r="P5170">
        <v>31</v>
      </c>
      <c r="Q5170">
        <v>15</v>
      </c>
      <c r="R5170">
        <v>12</v>
      </c>
      <c r="S5170">
        <v>0.23</v>
      </c>
      <c r="U5170" s="1" t="s">
        <v>143</v>
      </c>
      <c r="V5170">
        <v>17</v>
      </c>
      <c r="W5170">
        <v>17</v>
      </c>
      <c r="X5170">
        <v>21</v>
      </c>
      <c r="Y5170">
        <v>8</v>
      </c>
      <c r="Z5170">
        <v>4</v>
      </c>
      <c r="AA5170">
        <v>3</v>
      </c>
    </row>
    <row r="5171" spans="1:27" x14ac:dyDescent="0.25">
      <c r="A5171" s="1" t="s">
        <v>94</v>
      </c>
      <c r="B5171" s="1" t="s">
        <v>47</v>
      </c>
      <c r="C5171" s="1" t="s">
        <v>57</v>
      </c>
      <c r="D5171" s="1" t="s">
        <v>988</v>
      </c>
      <c r="E5171" s="1" t="s">
        <v>70</v>
      </c>
      <c r="F5171" s="1" t="s">
        <v>152</v>
      </c>
      <c r="G5171" s="1" t="str">
        <f>UPPER(players_stats[[#This Row],[Agents]])</f>
        <v>VIPER</v>
      </c>
      <c r="H5171" s="1" t="str">
        <f>IF(OR(ISNUMBER(FIND(",",players_stats[[#This Row],[Agents MAYUS]])),ISNUMBER(FIND("All Match Types",players_stats[[#This Row],[Match Type]]))),"Eliminar","")</f>
        <v/>
      </c>
      <c r="I5171">
        <v>21</v>
      </c>
      <c r="J5171">
        <v>121</v>
      </c>
      <c r="K5171">
        <v>204</v>
      </c>
      <c r="L5171">
        <v>10</v>
      </c>
      <c r="M5171">
        <v>0.67</v>
      </c>
      <c r="N5171">
        <v>153</v>
      </c>
      <c r="O5171">
        <v>67</v>
      </c>
      <c r="P5171">
        <v>24</v>
      </c>
      <c r="Q5171">
        <v>0</v>
      </c>
      <c r="R5171">
        <v>5</v>
      </c>
      <c r="S5171">
        <v>0.21</v>
      </c>
      <c r="U5171" s="1" t="s">
        <v>143</v>
      </c>
      <c r="V5171">
        <v>14</v>
      </c>
      <c r="W5171">
        <v>14</v>
      </c>
      <c r="X5171">
        <v>14</v>
      </c>
      <c r="Y5171">
        <v>5</v>
      </c>
      <c r="Z5171">
        <v>0</v>
      </c>
      <c r="AA5171">
        <v>1</v>
      </c>
    </row>
    <row r="5172" spans="1:27" x14ac:dyDescent="0.25">
      <c r="A5172" s="1" t="s">
        <v>94</v>
      </c>
      <c r="B5172" s="1" t="s">
        <v>47</v>
      </c>
      <c r="C5172" s="1" t="s">
        <v>57</v>
      </c>
      <c r="D5172" s="1" t="s">
        <v>988</v>
      </c>
      <c r="E5172" s="1" t="s">
        <v>70</v>
      </c>
      <c r="F5172" s="1" t="s">
        <v>153</v>
      </c>
      <c r="G5172" s="1" t="str">
        <f>UPPER(players_stats[[#This Row],[Agents]])</f>
        <v>SOVA, VIPER</v>
      </c>
      <c r="H5172" s="1" t="str">
        <f>IF(OR(ISNUMBER(FIND(",",players_stats[[#This Row],[Agents MAYUS]])),ISNUMBER(FIND("All Match Types",players_stats[[#This Row],[Match Type]]))),"Eliminar","")</f>
        <v>Eliminar</v>
      </c>
      <c r="I5172">
        <v>47</v>
      </c>
      <c r="J5172">
        <v>101</v>
      </c>
      <c r="K5172">
        <v>200</v>
      </c>
      <c r="L5172">
        <v>89</v>
      </c>
      <c r="M5172">
        <v>0.62</v>
      </c>
      <c r="N5172">
        <v>134</v>
      </c>
      <c r="O5172">
        <v>66</v>
      </c>
      <c r="P5172">
        <v>28</v>
      </c>
      <c r="Q5172">
        <v>9</v>
      </c>
      <c r="R5172">
        <v>9</v>
      </c>
      <c r="S5172">
        <v>0.22</v>
      </c>
      <c r="U5172" s="1" t="s">
        <v>175</v>
      </c>
      <c r="V5172">
        <v>17</v>
      </c>
      <c r="W5172">
        <v>31</v>
      </c>
      <c r="X5172">
        <v>35</v>
      </c>
      <c r="Y5172">
        <v>13</v>
      </c>
      <c r="Z5172">
        <v>4</v>
      </c>
      <c r="AA5172">
        <v>4</v>
      </c>
    </row>
    <row r="5173" spans="1:27" x14ac:dyDescent="0.25">
      <c r="A5173" s="1" t="s">
        <v>94</v>
      </c>
      <c r="B5173" s="1" t="s">
        <v>47</v>
      </c>
      <c r="C5173" s="1" t="s">
        <v>57</v>
      </c>
      <c r="D5173" s="1" t="s">
        <v>954</v>
      </c>
      <c r="E5173" s="1" t="s">
        <v>71</v>
      </c>
      <c r="F5173" s="1" t="s">
        <v>181</v>
      </c>
      <c r="G5173" s="1" t="str">
        <f>UPPER(players_stats[[#This Row],[Agents]])</f>
        <v>BREACH</v>
      </c>
      <c r="H5173" s="1" t="str">
        <f>IF(OR(ISNUMBER(FIND(",",players_stats[[#This Row],[Agents MAYUS]])),ISNUMBER(FIND("All Match Types",players_stats[[#This Row],[Match Type]]))),"Eliminar","")</f>
        <v/>
      </c>
      <c r="I5173">
        <v>36</v>
      </c>
      <c r="J5173">
        <v>107</v>
      </c>
      <c r="K5173">
        <v>151</v>
      </c>
      <c r="L5173">
        <v>111</v>
      </c>
      <c r="M5173">
        <v>0.92</v>
      </c>
      <c r="N5173">
        <v>109</v>
      </c>
      <c r="O5173">
        <v>56</v>
      </c>
      <c r="P5173">
        <v>78</v>
      </c>
      <c r="Q5173">
        <v>3</v>
      </c>
      <c r="R5173">
        <v>0</v>
      </c>
      <c r="S5173">
        <v>0.27</v>
      </c>
      <c r="T5173">
        <v>0.33</v>
      </c>
      <c r="U5173" s="1" t="s">
        <v>156</v>
      </c>
      <c r="V5173">
        <v>12</v>
      </c>
      <c r="W5173">
        <v>20</v>
      </c>
      <c r="X5173">
        <v>18</v>
      </c>
      <c r="Y5173">
        <v>28</v>
      </c>
      <c r="Z5173">
        <v>1</v>
      </c>
      <c r="AA5173">
        <v>0</v>
      </c>
    </row>
    <row r="5174" spans="1:27" x14ac:dyDescent="0.25">
      <c r="A5174" s="1" t="s">
        <v>94</v>
      </c>
      <c r="B5174" s="1" t="s">
        <v>47</v>
      </c>
      <c r="C5174" s="1" t="s">
        <v>57</v>
      </c>
      <c r="D5174" s="1" t="s">
        <v>954</v>
      </c>
      <c r="E5174" s="1" t="s">
        <v>71</v>
      </c>
      <c r="F5174" s="1" t="s">
        <v>215</v>
      </c>
      <c r="G5174" s="1" t="str">
        <f>UPPER(players_stats[[#This Row],[Agents]])</f>
        <v>KAYO</v>
      </c>
      <c r="H5174" s="1" t="str">
        <f>IF(OR(ISNUMBER(FIND(",",players_stats[[#This Row],[Agents MAYUS]])),ISNUMBER(FIND("All Match Types",players_stats[[#This Row],[Match Type]]))),"Eliminar","")</f>
        <v/>
      </c>
      <c r="I5174">
        <v>44</v>
      </c>
      <c r="J5174">
        <v>135</v>
      </c>
      <c r="K5174">
        <v>244</v>
      </c>
      <c r="L5174">
        <v>126</v>
      </c>
      <c r="M5174">
        <v>0.8</v>
      </c>
      <c r="N5174">
        <v>159</v>
      </c>
      <c r="O5174">
        <v>89</v>
      </c>
      <c r="P5174">
        <v>7</v>
      </c>
      <c r="Q5174">
        <v>5</v>
      </c>
      <c r="R5174">
        <v>5</v>
      </c>
      <c r="S5174">
        <v>0.48</v>
      </c>
      <c r="U5174" s="1" t="s">
        <v>141</v>
      </c>
      <c r="V5174">
        <v>25</v>
      </c>
      <c r="W5174">
        <v>39</v>
      </c>
      <c r="X5174">
        <v>31</v>
      </c>
      <c r="Y5174">
        <v>31</v>
      </c>
      <c r="Z5174">
        <v>2</v>
      </c>
      <c r="AA5174">
        <v>2</v>
      </c>
    </row>
    <row r="5175" spans="1:27" x14ac:dyDescent="0.25">
      <c r="A5175" s="1" t="s">
        <v>94</v>
      </c>
      <c r="B5175" s="1" t="s">
        <v>47</v>
      </c>
      <c r="C5175" s="1" t="s">
        <v>57</v>
      </c>
      <c r="D5175" s="1" t="s">
        <v>954</v>
      </c>
      <c r="E5175" s="1" t="s">
        <v>71</v>
      </c>
      <c r="F5175" s="1" t="s">
        <v>152</v>
      </c>
      <c r="G5175" s="1" t="str">
        <f>UPPER(players_stats[[#This Row],[Agents]])</f>
        <v>VIPER</v>
      </c>
      <c r="H5175" s="1" t="str">
        <f>IF(OR(ISNUMBER(FIND(",",players_stats[[#This Row],[Agents MAYUS]])),ISNUMBER(FIND("All Match Types",players_stats[[#This Row],[Match Type]]))),"Eliminar","")</f>
        <v/>
      </c>
      <c r="I5175">
        <v>17</v>
      </c>
      <c r="J5175">
        <v>106</v>
      </c>
      <c r="K5175">
        <v>192</v>
      </c>
      <c r="L5175">
        <v>10</v>
      </c>
      <c r="M5175">
        <v>0.76</v>
      </c>
      <c r="N5175">
        <v>133</v>
      </c>
      <c r="O5175">
        <v>71</v>
      </c>
      <c r="P5175">
        <v>29</v>
      </c>
      <c r="Q5175">
        <v>12</v>
      </c>
      <c r="R5175">
        <v>0</v>
      </c>
      <c r="S5175">
        <v>0.44</v>
      </c>
      <c r="U5175" s="1" t="s">
        <v>139</v>
      </c>
      <c r="V5175">
        <v>12</v>
      </c>
      <c r="W5175">
        <v>12</v>
      </c>
      <c r="X5175">
        <v>12</v>
      </c>
      <c r="Y5175">
        <v>5</v>
      </c>
      <c r="Z5175">
        <v>2</v>
      </c>
      <c r="AA5175">
        <v>0</v>
      </c>
    </row>
    <row r="5176" spans="1:27" x14ac:dyDescent="0.25">
      <c r="A5176" s="1" t="s">
        <v>94</v>
      </c>
      <c r="B5176" s="1" t="s">
        <v>47</v>
      </c>
      <c r="C5176" s="1" t="s">
        <v>57</v>
      </c>
      <c r="D5176" s="1" t="s">
        <v>954</v>
      </c>
      <c r="E5176" s="1" t="s">
        <v>71</v>
      </c>
      <c r="F5176" s="1" t="s">
        <v>593</v>
      </c>
      <c r="G5176" s="1" t="str">
        <f>UPPER(players_stats[[#This Row],[Agents]])</f>
        <v>BREACH, KAYO, VIPER</v>
      </c>
      <c r="H5176" s="1" t="str">
        <f>IF(OR(ISNUMBER(FIND(",",players_stats[[#This Row],[Agents MAYUS]])),ISNUMBER(FIND("All Match Types",players_stats[[#This Row],[Match Type]]))),"Eliminar","")</f>
        <v>Eliminar</v>
      </c>
      <c r="I5176">
        <v>97</v>
      </c>
      <c r="J5176">
        <v>12</v>
      </c>
      <c r="K5176">
        <v>196</v>
      </c>
      <c r="L5176">
        <v>116</v>
      </c>
      <c r="M5176">
        <v>0.84</v>
      </c>
      <c r="N5176">
        <v>136</v>
      </c>
      <c r="O5176">
        <v>73</v>
      </c>
      <c r="P5176">
        <v>66</v>
      </c>
      <c r="Q5176">
        <v>5</v>
      </c>
      <c r="R5176">
        <v>2</v>
      </c>
      <c r="S5176">
        <v>0.4</v>
      </c>
      <c r="T5176">
        <v>0.17</v>
      </c>
      <c r="U5176" s="1" t="s">
        <v>172</v>
      </c>
      <c r="V5176">
        <v>25</v>
      </c>
      <c r="W5176">
        <v>71</v>
      </c>
      <c r="X5176">
        <v>61</v>
      </c>
      <c r="Y5176">
        <v>64</v>
      </c>
      <c r="Z5176">
        <v>5</v>
      </c>
      <c r="AA5176">
        <v>2</v>
      </c>
    </row>
    <row r="5177" spans="1:27" x14ac:dyDescent="0.25">
      <c r="A5177" s="1" t="s">
        <v>94</v>
      </c>
      <c r="B5177" s="1" t="s">
        <v>47</v>
      </c>
      <c r="C5177" s="1" t="s">
        <v>57</v>
      </c>
      <c r="D5177" s="1" t="s">
        <v>955</v>
      </c>
      <c r="E5177" s="1" t="s">
        <v>71</v>
      </c>
      <c r="F5177" s="1" t="s">
        <v>133</v>
      </c>
      <c r="G5177" s="1" t="str">
        <f>UPPER(players_stats[[#This Row],[Agents]])</f>
        <v>CYPHER</v>
      </c>
      <c r="H5177" s="1" t="str">
        <f>IF(OR(ISNUMBER(FIND(",",players_stats[[#This Row],[Agents MAYUS]])),ISNUMBER(FIND("All Match Types",players_stats[[#This Row],[Match Type]]))),"Eliminar","")</f>
        <v/>
      </c>
      <c r="I5177">
        <v>58</v>
      </c>
      <c r="J5177">
        <v>99</v>
      </c>
      <c r="K5177">
        <v>200</v>
      </c>
      <c r="L5177">
        <v>103</v>
      </c>
      <c r="M5177">
        <v>0.64</v>
      </c>
      <c r="N5177">
        <v>123</v>
      </c>
      <c r="O5177">
        <v>69</v>
      </c>
      <c r="P5177">
        <v>34</v>
      </c>
      <c r="Q5177">
        <v>5</v>
      </c>
      <c r="R5177">
        <v>3</v>
      </c>
      <c r="S5177">
        <v>0.21</v>
      </c>
      <c r="U5177" s="1" t="s">
        <v>184</v>
      </c>
      <c r="V5177">
        <v>19</v>
      </c>
      <c r="W5177">
        <v>40</v>
      </c>
      <c r="X5177">
        <v>39</v>
      </c>
      <c r="Y5177">
        <v>20</v>
      </c>
      <c r="Z5177">
        <v>3</v>
      </c>
      <c r="AA5177">
        <v>2</v>
      </c>
    </row>
    <row r="5178" spans="1:27" x14ac:dyDescent="0.25">
      <c r="A5178" s="1" t="s">
        <v>94</v>
      </c>
      <c r="B5178" s="1" t="s">
        <v>47</v>
      </c>
      <c r="C5178" s="1" t="s">
        <v>57</v>
      </c>
      <c r="D5178" s="1" t="s">
        <v>955</v>
      </c>
      <c r="E5178" s="1" t="s">
        <v>71</v>
      </c>
      <c r="F5178" s="1" t="s">
        <v>134</v>
      </c>
      <c r="G5178" s="1" t="str">
        <f>UPPER(players_stats[[#This Row],[Agents]])</f>
        <v>KILLJOY</v>
      </c>
      <c r="H5178" s="1" t="str">
        <f>IF(OR(ISNUMBER(FIND(",",players_stats[[#This Row],[Agents MAYUS]])),ISNUMBER(FIND("All Match Types",players_stats[[#This Row],[Match Type]]))),"Eliminar","")</f>
        <v/>
      </c>
      <c r="I5178">
        <v>39</v>
      </c>
      <c r="J5178">
        <v>82</v>
      </c>
      <c r="K5178">
        <v>156</v>
      </c>
      <c r="L5178">
        <v>89</v>
      </c>
      <c r="M5178">
        <v>0.69</v>
      </c>
      <c r="N5178">
        <v>110</v>
      </c>
      <c r="O5178">
        <v>62</v>
      </c>
      <c r="P5178">
        <v>21</v>
      </c>
      <c r="Q5178">
        <v>8</v>
      </c>
      <c r="R5178">
        <v>5</v>
      </c>
      <c r="S5178">
        <v>0.2</v>
      </c>
      <c r="T5178">
        <v>0.33</v>
      </c>
      <c r="U5178" s="1" t="s">
        <v>156</v>
      </c>
      <c r="V5178">
        <v>14</v>
      </c>
      <c r="W5178">
        <v>24</v>
      </c>
      <c r="X5178">
        <v>27</v>
      </c>
      <c r="Y5178">
        <v>8</v>
      </c>
      <c r="Z5178">
        <v>3</v>
      </c>
      <c r="AA5178">
        <v>2</v>
      </c>
    </row>
    <row r="5179" spans="1:27" x14ac:dyDescent="0.25">
      <c r="A5179" s="1" t="s">
        <v>94</v>
      </c>
      <c r="B5179" s="1" t="s">
        <v>47</v>
      </c>
      <c r="C5179" s="1" t="s">
        <v>57</v>
      </c>
      <c r="D5179" s="1" t="s">
        <v>955</v>
      </c>
      <c r="E5179" s="1" t="s">
        <v>71</v>
      </c>
      <c r="F5179" s="1" t="s">
        <v>136</v>
      </c>
      <c r="G5179" s="1" t="str">
        <f>UPPER(players_stats[[#This Row],[Agents]])</f>
        <v>CYPHER, KILLJOY</v>
      </c>
      <c r="H5179" s="1" t="str">
        <f>IF(OR(ISNUMBER(FIND(",",players_stats[[#This Row],[Agents MAYUS]])),ISNUMBER(FIND("All Match Types",players_stats[[#This Row],[Match Type]]))),"Eliminar","")</f>
        <v>Eliminar</v>
      </c>
      <c r="I5179">
        <v>97</v>
      </c>
      <c r="J5179">
        <v>92</v>
      </c>
      <c r="K5179">
        <v>182</v>
      </c>
      <c r="L5179">
        <v>97</v>
      </c>
      <c r="M5179">
        <v>0.66</v>
      </c>
      <c r="N5179">
        <v>118</v>
      </c>
      <c r="O5179">
        <v>66</v>
      </c>
      <c r="P5179">
        <v>29</v>
      </c>
      <c r="Q5179">
        <v>6</v>
      </c>
      <c r="R5179">
        <v>4</v>
      </c>
      <c r="S5179">
        <v>0.21</v>
      </c>
      <c r="T5179">
        <v>0.14000000000000001</v>
      </c>
      <c r="U5179" s="1" t="s">
        <v>165</v>
      </c>
      <c r="V5179">
        <v>19</v>
      </c>
      <c r="W5179">
        <v>64</v>
      </c>
      <c r="X5179">
        <v>66</v>
      </c>
      <c r="Y5179">
        <v>28</v>
      </c>
      <c r="Z5179">
        <v>6</v>
      </c>
      <c r="AA5179">
        <v>4</v>
      </c>
    </row>
    <row r="5180" spans="1:27" x14ac:dyDescent="0.25">
      <c r="A5180" s="1" t="s">
        <v>94</v>
      </c>
      <c r="B5180" s="1" t="s">
        <v>47</v>
      </c>
      <c r="C5180" s="1" t="s">
        <v>57</v>
      </c>
      <c r="D5180" s="1" t="s">
        <v>956</v>
      </c>
      <c r="E5180" s="1" t="s">
        <v>71</v>
      </c>
      <c r="F5180" s="1" t="s">
        <v>130</v>
      </c>
      <c r="G5180" s="1" t="str">
        <f>UPPER(players_stats[[#This Row],[Agents]])</f>
        <v>FADE</v>
      </c>
      <c r="H5180" s="1" t="str">
        <f>IF(OR(ISNUMBER(FIND(",",players_stats[[#This Row],[Agents MAYUS]])),ISNUMBER(FIND("All Match Types",players_stats[[#This Row],[Match Type]]))),"Eliminar","")</f>
        <v/>
      </c>
      <c r="I5180">
        <v>17</v>
      </c>
      <c r="J5180">
        <v>112</v>
      </c>
      <c r="K5180">
        <v>198</v>
      </c>
      <c r="L5180">
        <v>12</v>
      </c>
      <c r="M5180">
        <v>0.82</v>
      </c>
      <c r="N5180">
        <v>140</v>
      </c>
      <c r="O5180">
        <v>71</v>
      </c>
      <c r="P5180">
        <v>59</v>
      </c>
      <c r="Q5180">
        <v>6</v>
      </c>
      <c r="R5180">
        <v>6</v>
      </c>
      <c r="S5180">
        <v>0.27</v>
      </c>
      <c r="U5180" s="1" t="s">
        <v>141</v>
      </c>
      <c r="V5180">
        <v>12</v>
      </c>
      <c r="W5180">
        <v>12</v>
      </c>
      <c r="X5180">
        <v>10</v>
      </c>
      <c r="Y5180">
        <v>10</v>
      </c>
      <c r="Z5180">
        <v>1</v>
      </c>
      <c r="AA5180">
        <v>1</v>
      </c>
    </row>
    <row r="5181" spans="1:27" x14ac:dyDescent="0.25">
      <c r="A5181" s="1" t="s">
        <v>94</v>
      </c>
      <c r="B5181" s="1" t="s">
        <v>47</v>
      </c>
      <c r="C5181" s="1" t="s">
        <v>57</v>
      </c>
      <c r="D5181" s="1" t="s">
        <v>956</v>
      </c>
      <c r="E5181" s="1" t="s">
        <v>71</v>
      </c>
      <c r="F5181" s="1" t="s">
        <v>151</v>
      </c>
      <c r="G5181" s="1" t="str">
        <f>UPPER(players_stats[[#This Row],[Agents]])</f>
        <v>SOVA</v>
      </c>
      <c r="H5181" s="1" t="str">
        <f>IF(OR(ISNUMBER(FIND(",",players_stats[[#This Row],[Agents MAYUS]])),ISNUMBER(FIND("All Match Types",players_stats[[#This Row],[Match Type]]))),"Eliminar","")</f>
        <v/>
      </c>
      <c r="I5181">
        <v>80</v>
      </c>
      <c r="J5181">
        <v>133</v>
      </c>
      <c r="K5181">
        <v>254</v>
      </c>
      <c r="L5181">
        <v>16</v>
      </c>
      <c r="M5181">
        <v>0.84</v>
      </c>
      <c r="N5181">
        <v>168</v>
      </c>
      <c r="O5181">
        <v>94</v>
      </c>
      <c r="P5181">
        <v>28</v>
      </c>
      <c r="Q5181">
        <v>9</v>
      </c>
      <c r="R5181">
        <v>6</v>
      </c>
      <c r="S5181">
        <v>0.3</v>
      </c>
      <c r="T5181">
        <v>0.09</v>
      </c>
      <c r="U5181" s="1" t="s">
        <v>192</v>
      </c>
      <c r="V5181">
        <v>23</v>
      </c>
      <c r="W5181">
        <v>75</v>
      </c>
      <c r="X5181">
        <v>47</v>
      </c>
      <c r="Y5181">
        <v>22</v>
      </c>
      <c r="Z5181">
        <v>7</v>
      </c>
      <c r="AA5181">
        <v>5</v>
      </c>
    </row>
    <row r="5182" spans="1:27" x14ac:dyDescent="0.25">
      <c r="A5182" s="1" t="s">
        <v>94</v>
      </c>
      <c r="B5182" s="1" t="s">
        <v>47</v>
      </c>
      <c r="C5182" s="1" t="s">
        <v>57</v>
      </c>
      <c r="D5182" s="1" t="s">
        <v>956</v>
      </c>
      <c r="E5182" s="1" t="s">
        <v>71</v>
      </c>
      <c r="F5182" s="1" t="s">
        <v>186</v>
      </c>
      <c r="G5182" s="1" t="str">
        <f>UPPER(players_stats[[#This Row],[Agents]])</f>
        <v>FADE, SOVA</v>
      </c>
      <c r="H5182" s="1" t="str">
        <f>IF(OR(ISNUMBER(FIND(",",players_stats[[#This Row],[Agents MAYUS]])),ISNUMBER(FIND("All Match Types",players_stats[[#This Row],[Match Type]]))),"Eliminar","")</f>
        <v>Eliminar</v>
      </c>
      <c r="I5182">
        <v>97</v>
      </c>
      <c r="J5182">
        <v>129</v>
      </c>
      <c r="K5182">
        <v>243</v>
      </c>
      <c r="L5182">
        <v>153</v>
      </c>
      <c r="M5182">
        <v>0.84</v>
      </c>
      <c r="N5182">
        <v>163</v>
      </c>
      <c r="O5182">
        <v>9</v>
      </c>
      <c r="P5182">
        <v>33</v>
      </c>
      <c r="Q5182">
        <v>8</v>
      </c>
      <c r="R5182">
        <v>6</v>
      </c>
      <c r="S5182">
        <v>0.28999999999999998</v>
      </c>
      <c r="T5182">
        <v>0.08</v>
      </c>
      <c r="U5182" s="1" t="s">
        <v>292</v>
      </c>
      <c r="V5182">
        <v>23</v>
      </c>
      <c r="W5182">
        <v>87</v>
      </c>
      <c r="X5182">
        <v>57</v>
      </c>
      <c r="Y5182">
        <v>32</v>
      </c>
      <c r="Z5182">
        <v>8</v>
      </c>
      <c r="AA5182">
        <v>6</v>
      </c>
    </row>
    <row r="5183" spans="1:27" x14ac:dyDescent="0.25">
      <c r="A5183" s="1" t="s">
        <v>94</v>
      </c>
      <c r="B5183" s="1" t="s">
        <v>47</v>
      </c>
      <c r="C5183" s="1" t="s">
        <v>57</v>
      </c>
      <c r="D5183" s="1" t="s">
        <v>958</v>
      </c>
      <c r="E5183" s="1" t="s">
        <v>71</v>
      </c>
      <c r="F5183" s="1" t="s">
        <v>145</v>
      </c>
      <c r="G5183" s="1" t="str">
        <f>UPPER(players_stats[[#This Row],[Agents]])</f>
        <v>JETT</v>
      </c>
      <c r="H5183" s="1" t="str">
        <f>IF(OR(ISNUMBER(FIND(",",players_stats[[#This Row],[Agents MAYUS]])),ISNUMBER(FIND("All Match Types",players_stats[[#This Row],[Match Type]]))),"Eliminar","")</f>
        <v/>
      </c>
      <c r="I5183">
        <v>44</v>
      </c>
      <c r="J5183">
        <v>94</v>
      </c>
      <c r="K5183">
        <v>204</v>
      </c>
      <c r="L5183">
        <v>103</v>
      </c>
      <c r="M5183">
        <v>0.75</v>
      </c>
      <c r="N5183">
        <v>139</v>
      </c>
      <c r="O5183">
        <v>73</v>
      </c>
      <c r="P5183">
        <v>11</v>
      </c>
      <c r="Q5183">
        <v>25</v>
      </c>
      <c r="R5183">
        <v>27</v>
      </c>
      <c r="S5183">
        <v>0.27</v>
      </c>
      <c r="T5183">
        <v>0.25</v>
      </c>
      <c r="U5183" s="1" t="s">
        <v>178</v>
      </c>
      <c r="V5183">
        <v>16</v>
      </c>
      <c r="W5183">
        <v>32</v>
      </c>
      <c r="X5183">
        <v>31</v>
      </c>
      <c r="Y5183">
        <v>5</v>
      </c>
      <c r="Z5183">
        <v>11</v>
      </c>
      <c r="AA5183">
        <v>12</v>
      </c>
    </row>
    <row r="5184" spans="1:27" x14ac:dyDescent="0.25">
      <c r="A5184" s="1" t="s">
        <v>94</v>
      </c>
      <c r="B5184" s="1" t="s">
        <v>47</v>
      </c>
      <c r="C5184" s="1" t="s">
        <v>57</v>
      </c>
      <c r="D5184" s="1" t="s">
        <v>958</v>
      </c>
      <c r="E5184" s="1" t="s">
        <v>71</v>
      </c>
      <c r="F5184" s="1" t="s">
        <v>146</v>
      </c>
      <c r="G5184" s="1" t="str">
        <f>UPPER(players_stats[[#This Row],[Agents]])</f>
        <v>RAZE</v>
      </c>
      <c r="H5184" s="1" t="str">
        <f>IF(OR(ISNUMBER(FIND(",",players_stats[[#This Row],[Agents MAYUS]])),ISNUMBER(FIND("All Match Types",players_stats[[#This Row],[Match Type]]))),"Eliminar","")</f>
        <v/>
      </c>
      <c r="I5184">
        <v>53</v>
      </c>
      <c r="J5184">
        <v>171</v>
      </c>
      <c r="K5184">
        <v>363</v>
      </c>
      <c r="L5184">
        <v>203</v>
      </c>
      <c r="M5184">
        <v>0.96</v>
      </c>
      <c r="N5184">
        <v>215</v>
      </c>
      <c r="O5184">
        <v>13</v>
      </c>
      <c r="P5184">
        <v>21</v>
      </c>
      <c r="Q5184">
        <v>36</v>
      </c>
      <c r="R5184">
        <v>15</v>
      </c>
      <c r="S5184">
        <v>0.2</v>
      </c>
      <c r="U5184" s="1" t="s">
        <v>143</v>
      </c>
      <c r="V5184">
        <v>30</v>
      </c>
      <c r="W5184">
        <v>69</v>
      </c>
      <c r="X5184">
        <v>34</v>
      </c>
      <c r="Y5184">
        <v>11</v>
      </c>
      <c r="Z5184">
        <v>19</v>
      </c>
      <c r="AA5184">
        <v>8</v>
      </c>
    </row>
    <row r="5185" spans="1:27" x14ac:dyDescent="0.25">
      <c r="A5185" s="1" t="s">
        <v>94</v>
      </c>
      <c r="B5185" s="1" t="s">
        <v>47</v>
      </c>
      <c r="C5185" s="1" t="s">
        <v>57</v>
      </c>
      <c r="D5185" s="1" t="s">
        <v>958</v>
      </c>
      <c r="E5185" s="1" t="s">
        <v>71</v>
      </c>
      <c r="F5185" s="1" t="s">
        <v>148</v>
      </c>
      <c r="G5185" s="1" t="str">
        <f>UPPER(players_stats[[#This Row],[Agents]])</f>
        <v>JETT, RAZE</v>
      </c>
      <c r="H5185" s="1" t="str">
        <f>IF(OR(ISNUMBER(FIND(",",players_stats[[#This Row],[Agents MAYUS]])),ISNUMBER(FIND("All Match Types",players_stats[[#This Row],[Match Type]]))),"Eliminar","")</f>
        <v>Eliminar</v>
      </c>
      <c r="I5185">
        <v>97</v>
      </c>
      <c r="J5185">
        <v>136</v>
      </c>
      <c r="K5185">
        <v>299</v>
      </c>
      <c r="L5185">
        <v>155</v>
      </c>
      <c r="M5185">
        <v>0.87</v>
      </c>
      <c r="N5185">
        <v>180</v>
      </c>
      <c r="O5185">
        <v>104</v>
      </c>
      <c r="P5185">
        <v>16</v>
      </c>
      <c r="Q5185">
        <v>31</v>
      </c>
      <c r="R5185">
        <v>21</v>
      </c>
      <c r="S5185">
        <v>0.22</v>
      </c>
      <c r="T5185">
        <v>0.14000000000000001</v>
      </c>
      <c r="U5185" s="1" t="s">
        <v>165</v>
      </c>
      <c r="V5185">
        <v>30</v>
      </c>
      <c r="W5185">
        <v>101</v>
      </c>
      <c r="X5185">
        <v>65</v>
      </c>
      <c r="Y5185">
        <v>16</v>
      </c>
      <c r="Z5185">
        <v>30</v>
      </c>
      <c r="AA5185">
        <v>20</v>
      </c>
    </row>
    <row r="5186" spans="1:27" x14ac:dyDescent="0.25">
      <c r="A5186" s="1" t="s">
        <v>94</v>
      </c>
      <c r="B5186" s="1" t="s">
        <v>47</v>
      </c>
      <c r="C5186" s="1" t="s">
        <v>57</v>
      </c>
      <c r="D5186" s="1" t="s">
        <v>957</v>
      </c>
      <c r="E5186" s="1" t="s">
        <v>71</v>
      </c>
      <c r="F5186" s="1" t="s">
        <v>140</v>
      </c>
      <c r="G5186" s="1" t="str">
        <f>UPPER(players_stats[[#This Row],[Agents]])</f>
        <v>OMEN</v>
      </c>
      <c r="H5186" s="1" t="str">
        <f>IF(OR(ISNUMBER(FIND(",",players_stats[[#This Row],[Agents MAYUS]])),ISNUMBER(FIND("All Match Types",players_stats[[#This Row],[Match Type]]))),"Eliminar","")</f>
        <v/>
      </c>
      <c r="I5186">
        <v>53</v>
      </c>
      <c r="J5186">
        <v>119</v>
      </c>
      <c r="K5186">
        <v>208</v>
      </c>
      <c r="L5186">
        <v>128</v>
      </c>
      <c r="M5186">
        <v>0.91</v>
      </c>
      <c r="N5186">
        <v>133</v>
      </c>
      <c r="O5186">
        <v>77</v>
      </c>
      <c r="P5186">
        <v>42</v>
      </c>
      <c r="Q5186">
        <v>9</v>
      </c>
      <c r="R5186">
        <v>9</v>
      </c>
      <c r="S5186">
        <v>0.24</v>
      </c>
      <c r="T5186">
        <v>0.43</v>
      </c>
      <c r="U5186" s="1" t="s">
        <v>232</v>
      </c>
      <c r="V5186">
        <v>18</v>
      </c>
      <c r="W5186">
        <v>41</v>
      </c>
      <c r="X5186">
        <v>32</v>
      </c>
      <c r="Y5186">
        <v>22</v>
      </c>
      <c r="Z5186">
        <v>5</v>
      </c>
      <c r="AA5186">
        <v>5</v>
      </c>
    </row>
    <row r="5187" spans="1:27" x14ac:dyDescent="0.25">
      <c r="A5187" s="1" t="s">
        <v>94</v>
      </c>
      <c r="B5187" s="1" t="s">
        <v>47</v>
      </c>
      <c r="C5187" s="1" t="s">
        <v>57</v>
      </c>
      <c r="D5187" s="1" t="s">
        <v>957</v>
      </c>
      <c r="E5187" s="1" t="s">
        <v>71</v>
      </c>
      <c r="F5187" s="1" t="s">
        <v>152</v>
      </c>
      <c r="G5187" s="1" t="str">
        <f>UPPER(players_stats[[#This Row],[Agents]])</f>
        <v>VIPER</v>
      </c>
      <c r="H5187" s="1" t="str">
        <f>IF(OR(ISNUMBER(FIND(",",players_stats[[#This Row],[Agents MAYUS]])),ISNUMBER(FIND("All Match Types",players_stats[[#This Row],[Match Type]]))),"Eliminar","")</f>
        <v/>
      </c>
      <c r="I5187">
        <v>44</v>
      </c>
      <c r="J5187">
        <v>106</v>
      </c>
      <c r="K5187">
        <v>206</v>
      </c>
      <c r="L5187">
        <v>103</v>
      </c>
      <c r="M5187">
        <v>0.73</v>
      </c>
      <c r="N5187">
        <v>134</v>
      </c>
      <c r="O5187">
        <v>68</v>
      </c>
      <c r="P5187">
        <v>32</v>
      </c>
      <c r="Q5187">
        <v>7</v>
      </c>
      <c r="R5187">
        <v>5</v>
      </c>
      <c r="S5187">
        <v>0.16</v>
      </c>
      <c r="T5187">
        <v>0.25</v>
      </c>
      <c r="U5187" s="1" t="s">
        <v>178</v>
      </c>
      <c r="V5187">
        <v>16</v>
      </c>
      <c r="W5187">
        <v>30</v>
      </c>
      <c r="X5187">
        <v>29</v>
      </c>
      <c r="Y5187">
        <v>14</v>
      </c>
      <c r="Z5187">
        <v>3</v>
      </c>
      <c r="AA5187">
        <v>2</v>
      </c>
    </row>
    <row r="5188" spans="1:27" x14ac:dyDescent="0.25">
      <c r="A5188" s="1" t="s">
        <v>94</v>
      </c>
      <c r="B5188" s="1" t="s">
        <v>47</v>
      </c>
      <c r="C5188" s="1" t="s">
        <v>57</v>
      </c>
      <c r="D5188" s="1" t="s">
        <v>957</v>
      </c>
      <c r="E5188" s="1" t="s">
        <v>71</v>
      </c>
      <c r="F5188" s="1" t="s">
        <v>225</v>
      </c>
      <c r="G5188" s="1" t="str">
        <f>UPPER(players_stats[[#This Row],[Agents]])</f>
        <v>OMEN, VIPER</v>
      </c>
      <c r="H5188" s="1" t="str">
        <f>IF(OR(ISNUMBER(FIND(",",players_stats[[#This Row],[Agents MAYUS]])),ISNUMBER(FIND("All Match Types",players_stats[[#This Row],[Match Type]]))),"Eliminar","")</f>
        <v>Eliminar</v>
      </c>
      <c r="I5188">
        <v>97</v>
      </c>
      <c r="J5188">
        <v>113</v>
      </c>
      <c r="K5188">
        <v>207</v>
      </c>
      <c r="L5188">
        <v>116</v>
      </c>
      <c r="M5188">
        <v>0.82</v>
      </c>
      <c r="N5188">
        <v>134</v>
      </c>
      <c r="O5188">
        <v>73</v>
      </c>
      <c r="P5188">
        <v>37</v>
      </c>
      <c r="Q5188">
        <v>8</v>
      </c>
      <c r="R5188">
        <v>7</v>
      </c>
      <c r="S5188">
        <v>0.21</v>
      </c>
      <c r="T5188">
        <v>0.36</v>
      </c>
      <c r="U5188" s="1" t="s">
        <v>287</v>
      </c>
      <c r="V5188">
        <v>18</v>
      </c>
      <c r="W5188">
        <v>71</v>
      </c>
      <c r="X5188">
        <v>61</v>
      </c>
      <c r="Y5188">
        <v>36</v>
      </c>
      <c r="Z5188">
        <v>8</v>
      </c>
      <c r="AA5188">
        <v>7</v>
      </c>
    </row>
    <row r="5189" spans="1:27" x14ac:dyDescent="0.25">
      <c r="A5189" s="1" t="s">
        <v>94</v>
      </c>
      <c r="B5189" s="1" t="s">
        <v>47</v>
      </c>
      <c r="C5189" s="1" t="s">
        <v>57</v>
      </c>
      <c r="D5189" s="1" t="s">
        <v>380</v>
      </c>
      <c r="E5189" s="1" t="s">
        <v>22</v>
      </c>
      <c r="F5189" s="1" t="s">
        <v>181</v>
      </c>
      <c r="G5189" s="1" t="str">
        <f>UPPER(players_stats[[#This Row],[Agents]])</f>
        <v>BREACH</v>
      </c>
      <c r="H5189" s="1" t="str">
        <f>IF(OR(ISNUMBER(FIND(",",players_stats[[#This Row],[Agents MAYUS]])),ISNUMBER(FIND("All Match Types",players_stats[[#This Row],[Match Type]]))),"Eliminar","")</f>
        <v/>
      </c>
      <c r="I5189">
        <v>17</v>
      </c>
      <c r="J5189">
        <v>81</v>
      </c>
      <c r="K5189">
        <v>131</v>
      </c>
      <c r="L5189">
        <v>67</v>
      </c>
      <c r="M5189">
        <v>0.82</v>
      </c>
      <c r="N5189">
        <v>89</v>
      </c>
      <c r="O5189">
        <v>47</v>
      </c>
      <c r="P5189">
        <v>71</v>
      </c>
      <c r="Q5189">
        <v>6</v>
      </c>
      <c r="R5189">
        <v>6</v>
      </c>
      <c r="S5189">
        <v>0.27</v>
      </c>
      <c r="T5189">
        <v>1</v>
      </c>
      <c r="U5189" s="1" t="s">
        <v>147</v>
      </c>
      <c r="V5189">
        <v>8</v>
      </c>
      <c r="W5189">
        <v>8</v>
      </c>
      <c r="X5189">
        <v>12</v>
      </c>
      <c r="Y5189">
        <v>12</v>
      </c>
      <c r="Z5189">
        <v>1</v>
      </c>
      <c r="AA5189">
        <v>1</v>
      </c>
    </row>
    <row r="5190" spans="1:27" x14ac:dyDescent="0.25">
      <c r="A5190" s="1" t="s">
        <v>94</v>
      </c>
      <c r="B5190" s="1" t="s">
        <v>47</v>
      </c>
      <c r="C5190" s="1" t="s">
        <v>57</v>
      </c>
      <c r="D5190" s="1" t="s">
        <v>380</v>
      </c>
      <c r="E5190" s="1" t="s">
        <v>22</v>
      </c>
      <c r="F5190" s="1" t="s">
        <v>215</v>
      </c>
      <c r="G5190" s="1" t="str">
        <f>UPPER(players_stats[[#This Row],[Agents]])</f>
        <v>KAYO</v>
      </c>
      <c r="H5190" s="1" t="str">
        <f>IF(OR(ISNUMBER(FIND(",",players_stats[[#This Row],[Agents MAYUS]])),ISNUMBER(FIND("All Match Types",players_stats[[#This Row],[Match Type]]))),"Eliminar","")</f>
        <v/>
      </c>
      <c r="I5190">
        <v>63</v>
      </c>
      <c r="J5190">
        <v>118</v>
      </c>
      <c r="K5190">
        <v>214</v>
      </c>
      <c r="L5190">
        <v>111</v>
      </c>
      <c r="M5190">
        <v>0.75</v>
      </c>
      <c r="N5190">
        <v>142</v>
      </c>
      <c r="O5190">
        <v>79</v>
      </c>
      <c r="P5190">
        <v>49</v>
      </c>
      <c r="Q5190">
        <v>3</v>
      </c>
      <c r="R5190">
        <v>16</v>
      </c>
      <c r="S5190">
        <v>0.27</v>
      </c>
      <c r="U5190" s="1" t="s">
        <v>167</v>
      </c>
      <c r="V5190">
        <v>17</v>
      </c>
      <c r="W5190">
        <v>50</v>
      </c>
      <c r="X5190">
        <v>45</v>
      </c>
      <c r="Y5190">
        <v>31</v>
      </c>
      <c r="Z5190">
        <v>2</v>
      </c>
      <c r="AA5190">
        <v>10</v>
      </c>
    </row>
    <row r="5191" spans="1:27" x14ac:dyDescent="0.25">
      <c r="A5191" s="1" t="s">
        <v>94</v>
      </c>
      <c r="B5191" s="1" t="s">
        <v>47</v>
      </c>
      <c r="C5191" s="1" t="s">
        <v>57</v>
      </c>
      <c r="D5191" s="1" t="s">
        <v>380</v>
      </c>
      <c r="E5191" s="1" t="s">
        <v>22</v>
      </c>
      <c r="F5191" s="1" t="s">
        <v>227</v>
      </c>
      <c r="G5191" s="1" t="str">
        <f>UPPER(players_stats[[#This Row],[Agents]])</f>
        <v>BREACH, KAYO</v>
      </c>
      <c r="H5191" s="1" t="str">
        <f>IF(OR(ISNUMBER(FIND(",",players_stats[[#This Row],[Agents MAYUS]])),ISNUMBER(FIND("All Match Types",players_stats[[#This Row],[Match Type]]))),"Eliminar","")</f>
        <v>Eliminar</v>
      </c>
      <c r="I5191">
        <v>80</v>
      </c>
      <c r="J5191">
        <v>11</v>
      </c>
      <c r="K5191">
        <v>193</v>
      </c>
      <c r="L5191">
        <v>102</v>
      </c>
      <c r="M5191">
        <v>0.76</v>
      </c>
      <c r="N5191">
        <v>130</v>
      </c>
      <c r="O5191">
        <v>73</v>
      </c>
      <c r="P5191">
        <v>54</v>
      </c>
      <c r="Q5191">
        <v>4</v>
      </c>
      <c r="R5191">
        <v>14</v>
      </c>
      <c r="S5191">
        <v>0.27</v>
      </c>
      <c r="T5191">
        <v>0.13</v>
      </c>
      <c r="U5191" s="1" t="s">
        <v>313</v>
      </c>
      <c r="V5191">
        <v>17</v>
      </c>
      <c r="W5191">
        <v>58</v>
      </c>
      <c r="X5191">
        <v>57</v>
      </c>
      <c r="Y5191">
        <v>43</v>
      </c>
      <c r="Z5191">
        <v>3</v>
      </c>
      <c r="AA5191">
        <v>11</v>
      </c>
    </row>
    <row r="5192" spans="1:27" x14ac:dyDescent="0.25">
      <c r="A5192" s="1" t="s">
        <v>94</v>
      </c>
      <c r="B5192" s="1" t="s">
        <v>47</v>
      </c>
      <c r="C5192" s="1" t="s">
        <v>57</v>
      </c>
      <c r="D5192" s="1" t="s">
        <v>379</v>
      </c>
      <c r="E5192" s="1" t="s">
        <v>22</v>
      </c>
      <c r="F5192" s="1" t="s">
        <v>138</v>
      </c>
      <c r="G5192" s="1" t="str">
        <f>UPPER(players_stats[[#This Row],[Agents]])</f>
        <v>GEKKO</v>
      </c>
      <c r="H5192" s="1" t="str">
        <f>IF(OR(ISNUMBER(FIND(",",players_stats[[#This Row],[Agents MAYUS]])),ISNUMBER(FIND("All Match Types",players_stats[[#This Row],[Match Type]]))),"Eliminar","")</f>
        <v/>
      </c>
      <c r="I5192">
        <v>38</v>
      </c>
      <c r="J5192">
        <v>109</v>
      </c>
      <c r="K5192">
        <v>196</v>
      </c>
      <c r="L5192">
        <v>112</v>
      </c>
      <c r="M5192">
        <v>0.71</v>
      </c>
      <c r="N5192">
        <v>138</v>
      </c>
      <c r="O5192">
        <v>76</v>
      </c>
      <c r="P5192">
        <v>18</v>
      </c>
      <c r="Q5192">
        <v>8</v>
      </c>
      <c r="R5192">
        <v>11</v>
      </c>
      <c r="S5192">
        <v>0.34</v>
      </c>
      <c r="T5192">
        <v>0.25</v>
      </c>
      <c r="U5192" s="1" t="s">
        <v>178</v>
      </c>
      <c r="V5192">
        <v>17</v>
      </c>
      <c r="W5192">
        <v>29</v>
      </c>
      <c r="X5192">
        <v>26</v>
      </c>
      <c r="Y5192">
        <v>7</v>
      </c>
      <c r="Z5192">
        <v>3</v>
      </c>
      <c r="AA5192">
        <v>4</v>
      </c>
    </row>
    <row r="5193" spans="1:27" x14ac:dyDescent="0.25">
      <c r="A5193" s="1" t="s">
        <v>94</v>
      </c>
      <c r="B5193" s="1" t="s">
        <v>47</v>
      </c>
      <c r="C5193" s="1" t="s">
        <v>57</v>
      </c>
      <c r="D5193" s="1" t="s">
        <v>379</v>
      </c>
      <c r="E5193" s="1" t="s">
        <v>22</v>
      </c>
      <c r="F5193" s="1" t="s">
        <v>145</v>
      </c>
      <c r="G5193" s="1" t="str">
        <f>UPPER(players_stats[[#This Row],[Agents]])</f>
        <v>JETT</v>
      </c>
      <c r="H5193" s="1" t="str">
        <f>IF(OR(ISNUMBER(FIND(",",players_stats[[#This Row],[Agents MAYUS]])),ISNUMBER(FIND("All Match Types",players_stats[[#This Row],[Match Type]]))),"Eliminar","")</f>
        <v/>
      </c>
      <c r="I5193">
        <v>42</v>
      </c>
      <c r="J5193">
        <v>56</v>
      </c>
      <c r="K5193">
        <v>168</v>
      </c>
      <c r="L5193">
        <v>62</v>
      </c>
      <c r="M5193">
        <v>0.62</v>
      </c>
      <c r="N5193">
        <v>100</v>
      </c>
      <c r="O5193">
        <v>55</v>
      </c>
      <c r="P5193">
        <v>12</v>
      </c>
      <c r="Q5193">
        <v>21</v>
      </c>
      <c r="R5193">
        <v>24</v>
      </c>
      <c r="S5193">
        <v>0.18</v>
      </c>
      <c r="U5193" s="1" t="s">
        <v>139</v>
      </c>
      <c r="V5193">
        <v>13</v>
      </c>
      <c r="W5193">
        <v>23</v>
      </c>
      <c r="X5193">
        <v>37</v>
      </c>
      <c r="Y5193">
        <v>5</v>
      </c>
      <c r="Z5193">
        <v>9</v>
      </c>
      <c r="AA5193">
        <v>10</v>
      </c>
    </row>
    <row r="5194" spans="1:27" x14ac:dyDescent="0.25">
      <c r="A5194" s="1" t="s">
        <v>94</v>
      </c>
      <c r="B5194" s="1" t="s">
        <v>47</v>
      </c>
      <c r="C5194" s="1" t="s">
        <v>57</v>
      </c>
      <c r="D5194" s="1" t="s">
        <v>379</v>
      </c>
      <c r="E5194" s="1" t="s">
        <v>22</v>
      </c>
      <c r="F5194" s="1" t="s">
        <v>391</v>
      </c>
      <c r="G5194" s="1" t="str">
        <f>UPPER(players_stats[[#This Row],[Agents]])</f>
        <v>GEKKO, JETT</v>
      </c>
      <c r="H5194" s="1" t="str">
        <f>IF(OR(ISNUMBER(FIND(",",players_stats[[#This Row],[Agents MAYUS]])),ISNUMBER(FIND("All Match Types",players_stats[[#This Row],[Match Type]]))),"Eliminar","")</f>
        <v>Eliminar</v>
      </c>
      <c r="I5194">
        <v>80</v>
      </c>
      <c r="J5194">
        <v>81</v>
      </c>
      <c r="K5194">
        <v>182</v>
      </c>
      <c r="L5194">
        <v>83</v>
      </c>
      <c r="M5194">
        <v>0.66</v>
      </c>
      <c r="N5194">
        <v>118</v>
      </c>
      <c r="O5194">
        <v>65</v>
      </c>
      <c r="P5194">
        <v>15</v>
      </c>
      <c r="Q5194">
        <v>15</v>
      </c>
      <c r="R5194">
        <v>18</v>
      </c>
      <c r="S5194">
        <v>0.26</v>
      </c>
      <c r="T5194">
        <v>0.17</v>
      </c>
      <c r="U5194" s="1" t="s">
        <v>172</v>
      </c>
      <c r="V5194">
        <v>17</v>
      </c>
      <c r="W5194">
        <v>52</v>
      </c>
      <c r="X5194">
        <v>63</v>
      </c>
      <c r="Y5194">
        <v>12</v>
      </c>
      <c r="Z5194">
        <v>12</v>
      </c>
      <c r="AA5194">
        <v>14</v>
      </c>
    </row>
    <row r="5195" spans="1:27" x14ac:dyDescent="0.25">
      <c r="A5195" s="1" t="s">
        <v>94</v>
      </c>
      <c r="B5195" s="1" t="s">
        <v>47</v>
      </c>
      <c r="C5195" s="1" t="s">
        <v>57</v>
      </c>
      <c r="D5195" s="1" t="s">
        <v>377</v>
      </c>
      <c r="E5195" s="1" t="s">
        <v>22</v>
      </c>
      <c r="F5195" s="1" t="s">
        <v>134</v>
      </c>
      <c r="G5195" s="1" t="str">
        <f>UPPER(players_stats[[#This Row],[Agents]])</f>
        <v>KILLJOY</v>
      </c>
      <c r="H5195" s="1" t="str">
        <f>IF(OR(ISNUMBER(FIND(",",players_stats[[#This Row],[Agents MAYUS]])),ISNUMBER(FIND("All Match Types",players_stats[[#This Row],[Match Type]]))),"Eliminar","")</f>
        <v/>
      </c>
      <c r="I5195">
        <v>42</v>
      </c>
      <c r="J5195">
        <v>116</v>
      </c>
      <c r="K5195">
        <v>222</v>
      </c>
      <c r="L5195">
        <v>128</v>
      </c>
      <c r="M5195">
        <v>0.83</v>
      </c>
      <c r="N5195">
        <v>138</v>
      </c>
      <c r="O5195">
        <v>88</v>
      </c>
      <c r="P5195">
        <v>5</v>
      </c>
      <c r="Q5195">
        <v>1</v>
      </c>
      <c r="R5195">
        <v>7</v>
      </c>
      <c r="S5195">
        <v>0.43</v>
      </c>
      <c r="T5195">
        <v>0.25</v>
      </c>
      <c r="U5195" s="1" t="s">
        <v>182</v>
      </c>
      <c r="V5195">
        <v>19</v>
      </c>
      <c r="W5195">
        <v>37</v>
      </c>
      <c r="X5195">
        <v>29</v>
      </c>
      <c r="Y5195">
        <v>2</v>
      </c>
      <c r="Z5195">
        <v>4</v>
      </c>
      <c r="AA5195">
        <v>3</v>
      </c>
    </row>
    <row r="5196" spans="1:27" x14ac:dyDescent="0.25">
      <c r="A5196" s="1" t="s">
        <v>94</v>
      </c>
      <c r="B5196" s="1" t="s">
        <v>47</v>
      </c>
      <c r="C5196" s="1" t="s">
        <v>57</v>
      </c>
      <c r="D5196" s="1" t="s">
        <v>377</v>
      </c>
      <c r="E5196" s="1" t="s">
        <v>22</v>
      </c>
      <c r="F5196" s="1" t="s">
        <v>140</v>
      </c>
      <c r="G5196" s="1" t="str">
        <f>UPPER(players_stats[[#This Row],[Agents]])</f>
        <v>OMEN</v>
      </c>
      <c r="H5196" s="1" t="str">
        <f>IF(OR(ISNUMBER(FIND(",",players_stats[[#This Row],[Agents MAYUS]])),ISNUMBER(FIND("All Match Types",players_stats[[#This Row],[Match Type]]))),"Eliminar","")</f>
        <v/>
      </c>
      <c r="I5196">
        <v>21</v>
      </c>
      <c r="J5196">
        <v>76</v>
      </c>
      <c r="K5196">
        <v>179</v>
      </c>
      <c r="L5196">
        <v>68</v>
      </c>
      <c r="M5196">
        <v>0.76</v>
      </c>
      <c r="N5196">
        <v>109</v>
      </c>
      <c r="O5196">
        <v>62</v>
      </c>
      <c r="P5196">
        <v>38</v>
      </c>
      <c r="Q5196">
        <v>5</v>
      </c>
      <c r="R5196">
        <v>0</v>
      </c>
      <c r="S5196">
        <v>0.25</v>
      </c>
      <c r="U5196" s="1" t="s">
        <v>139</v>
      </c>
      <c r="V5196">
        <v>13</v>
      </c>
      <c r="W5196">
        <v>13</v>
      </c>
      <c r="X5196">
        <v>19</v>
      </c>
      <c r="Y5196">
        <v>8</v>
      </c>
      <c r="Z5196">
        <v>1</v>
      </c>
      <c r="AA5196">
        <v>0</v>
      </c>
    </row>
    <row r="5197" spans="1:27" x14ac:dyDescent="0.25">
      <c r="A5197" s="1" t="s">
        <v>94</v>
      </c>
      <c r="B5197" s="1" t="s">
        <v>47</v>
      </c>
      <c r="C5197" s="1" t="s">
        <v>57</v>
      </c>
      <c r="D5197" s="1" t="s">
        <v>377</v>
      </c>
      <c r="E5197" s="1" t="s">
        <v>22</v>
      </c>
      <c r="F5197" s="1" t="s">
        <v>279</v>
      </c>
      <c r="G5197" s="1" t="str">
        <f>UPPER(players_stats[[#This Row],[Agents]])</f>
        <v>SAGE</v>
      </c>
      <c r="H5197" s="1" t="str">
        <f>IF(OR(ISNUMBER(FIND(",",players_stats[[#This Row],[Agents MAYUS]])),ISNUMBER(FIND("All Match Types",players_stats[[#This Row],[Match Type]]))),"Eliminar","")</f>
        <v/>
      </c>
      <c r="I5197">
        <v>17</v>
      </c>
      <c r="J5197">
        <v>139</v>
      </c>
      <c r="K5197">
        <v>258</v>
      </c>
      <c r="L5197">
        <v>167</v>
      </c>
      <c r="M5197">
        <v>0.88</v>
      </c>
      <c r="N5197">
        <v>165</v>
      </c>
      <c r="O5197">
        <v>88</v>
      </c>
      <c r="P5197">
        <v>71</v>
      </c>
      <c r="Q5197">
        <v>24</v>
      </c>
      <c r="R5197">
        <v>6</v>
      </c>
      <c r="S5197">
        <v>0.25</v>
      </c>
      <c r="U5197" s="1" t="s">
        <v>63</v>
      </c>
      <c r="V5197">
        <v>15</v>
      </c>
      <c r="W5197">
        <v>15</v>
      </c>
      <c r="X5197">
        <v>9</v>
      </c>
      <c r="Y5197">
        <v>12</v>
      </c>
      <c r="Z5197">
        <v>4</v>
      </c>
      <c r="AA5197">
        <v>1</v>
      </c>
    </row>
    <row r="5198" spans="1:27" x14ac:dyDescent="0.25">
      <c r="A5198" s="1" t="s">
        <v>94</v>
      </c>
      <c r="B5198" s="1" t="s">
        <v>47</v>
      </c>
      <c r="C5198" s="1" t="s">
        <v>57</v>
      </c>
      <c r="D5198" s="1" t="s">
        <v>377</v>
      </c>
      <c r="E5198" s="1" t="s">
        <v>22</v>
      </c>
      <c r="F5198" s="1" t="s">
        <v>1026</v>
      </c>
      <c r="G5198" s="1" t="str">
        <f>UPPER(players_stats[[#This Row],[Agents]])</f>
        <v>KILLJOY, OMEN, SAGE</v>
      </c>
      <c r="H5198" s="1" t="str">
        <f>IF(OR(ISNUMBER(FIND(",",players_stats[[#This Row],[Agents MAYUS]])),ISNUMBER(FIND("All Match Types",players_stats[[#This Row],[Match Type]]))),"Eliminar","")</f>
        <v>Eliminar</v>
      </c>
      <c r="I5198">
        <v>80</v>
      </c>
      <c r="J5198">
        <v>111</v>
      </c>
      <c r="K5198">
        <v>220</v>
      </c>
      <c r="L5198">
        <v>114</v>
      </c>
      <c r="M5198">
        <v>0.83</v>
      </c>
      <c r="N5198">
        <v>136</v>
      </c>
      <c r="O5198">
        <v>81</v>
      </c>
      <c r="P5198">
        <v>28</v>
      </c>
      <c r="Q5198">
        <v>11</v>
      </c>
      <c r="R5198">
        <v>5</v>
      </c>
      <c r="S5198">
        <v>0.33</v>
      </c>
      <c r="T5198">
        <v>0.2</v>
      </c>
      <c r="U5198" s="1" t="s">
        <v>314</v>
      </c>
      <c r="V5198">
        <v>19</v>
      </c>
      <c r="W5198">
        <v>65</v>
      </c>
      <c r="X5198">
        <v>57</v>
      </c>
      <c r="Y5198">
        <v>22</v>
      </c>
      <c r="Z5198">
        <v>9</v>
      </c>
      <c r="AA5198">
        <v>4</v>
      </c>
    </row>
    <row r="5199" spans="1:27" x14ac:dyDescent="0.25">
      <c r="A5199" s="1" t="s">
        <v>94</v>
      </c>
      <c r="B5199" s="1" t="s">
        <v>47</v>
      </c>
      <c r="C5199" s="1" t="s">
        <v>57</v>
      </c>
      <c r="D5199" s="1" t="s">
        <v>384</v>
      </c>
      <c r="E5199" s="1" t="s">
        <v>22</v>
      </c>
      <c r="F5199" s="1" t="s">
        <v>140</v>
      </c>
      <c r="G5199" s="1" t="str">
        <f>UPPER(players_stats[[#This Row],[Agents]])</f>
        <v>OMEN</v>
      </c>
      <c r="H5199" s="1" t="str">
        <f>IF(OR(ISNUMBER(FIND(",",players_stats[[#This Row],[Agents MAYUS]])),ISNUMBER(FIND("All Match Types",players_stats[[#This Row],[Match Type]]))),"Eliminar","")</f>
        <v/>
      </c>
      <c r="I5199">
        <v>17</v>
      </c>
      <c r="J5199">
        <v>128</v>
      </c>
      <c r="K5199">
        <v>200</v>
      </c>
      <c r="L5199">
        <v>163</v>
      </c>
      <c r="M5199">
        <v>0.82</v>
      </c>
      <c r="N5199">
        <v>133</v>
      </c>
      <c r="O5199">
        <v>76</v>
      </c>
      <c r="P5199">
        <v>29</v>
      </c>
      <c r="Q5199">
        <v>6</v>
      </c>
      <c r="R5199">
        <v>12</v>
      </c>
      <c r="S5199">
        <v>0.35</v>
      </c>
      <c r="T5199">
        <v>1</v>
      </c>
      <c r="U5199" s="1" t="s">
        <v>147</v>
      </c>
      <c r="V5199">
        <v>13</v>
      </c>
      <c r="W5199">
        <v>13</v>
      </c>
      <c r="X5199">
        <v>8</v>
      </c>
      <c r="Y5199">
        <v>5</v>
      </c>
      <c r="Z5199">
        <v>1</v>
      </c>
      <c r="AA5199">
        <v>2</v>
      </c>
    </row>
    <row r="5200" spans="1:27" x14ac:dyDescent="0.25">
      <c r="A5200" s="1" t="s">
        <v>94</v>
      </c>
      <c r="B5200" s="1" t="s">
        <v>47</v>
      </c>
      <c r="C5200" s="1" t="s">
        <v>57</v>
      </c>
      <c r="D5200" s="1" t="s">
        <v>384</v>
      </c>
      <c r="E5200" s="1" t="s">
        <v>22</v>
      </c>
      <c r="F5200" s="1" t="s">
        <v>152</v>
      </c>
      <c r="G5200" s="1" t="str">
        <f>UPPER(players_stats[[#This Row],[Agents]])</f>
        <v>VIPER</v>
      </c>
      <c r="H5200" s="1" t="str">
        <f>IF(OR(ISNUMBER(FIND(",",players_stats[[#This Row],[Agents MAYUS]])),ISNUMBER(FIND("All Match Types",players_stats[[#This Row],[Match Type]]))),"Eliminar","")</f>
        <v/>
      </c>
      <c r="I5200">
        <v>63</v>
      </c>
      <c r="J5200">
        <v>105</v>
      </c>
      <c r="K5200">
        <v>209</v>
      </c>
      <c r="L5200">
        <v>102</v>
      </c>
      <c r="M5200">
        <v>0.75</v>
      </c>
      <c r="N5200">
        <v>144</v>
      </c>
      <c r="O5200">
        <v>71</v>
      </c>
      <c r="P5200">
        <v>32</v>
      </c>
      <c r="Q5200">
        <v>3</v>
      </c>
      <c r="R5200">
        <v>13</v>
      </c>
      <c r="S5200">
        <v>0.28000000000000003</v>
      </c>
      <c r="T5200">
        <v>7.0000000000000007E-2</v>
      </c>
      <c r="U5200" s="1" t="s">
        <v>242</v>
      </c>
      <c r="V5200">
        <v>18</v>
      </c>
      <c r="W5200">
        <v>45</v>
      </c>
      <c r="X5200">
        <v>44</v>
      </c>
      <c r="Y5200">
        <v>20</v>
      </c>
      <c r="Z5200">
        <v>2</v>
      </c>
      <c r="AA5200">
        <v>8</v>
      </c>
    </row>
    <row r="5201" spans="1:27" x14ac:dyDescent="0.25">
      <c r="A5201" s="1" t="s">
        <v>94</v>
      </c>
      <c r="B5201" s="1" t="s">
        <v>47</v>
      </c>
      <c r="C5201" s="1" t="s">
        <v>57</v>
      </c>
      <c r="D5201" s="1" t="s">
        <v>384</v>
      </c>
      <c r="E5201" s="1" t="s">
        <v>22</v>
      </c>
      <c r="F5201" s="1" t="s">
        <v>225</v>
      </c>
      <c r="G5201" s="1" t="str">
        <f>UPPER(players_stats[[#This Row],[Agents]])</f>
        <v>OMEN, VIPER</v>
      </c>
      <c r="H5201" s="1" t="str">
        <f>IF(OR(ISNUMBER(FIND(",",players_stats[[#This Row],[Agents MAYUS]])),ISNUMBER(FIND("All Match Types",players_stats[[#This Row],[Match Type]]))),"Eliminar","")</f>
        <v>Eliminar</v>
      </c>
      <c r="I5201">
        <v>80</v>
      </c>
      <c r="J5201">
        <v>11</v>
      </c>
      <c r="K5201">
        <v>206</v>
      </c>
      <c r="L5201">
        <v>112</v>
      </c>
      <c r="M5201">
        <v>0.76</v>
      </c>
      <c r="N5201">
        <v>142</v>
      </c>
      <c r="O5201">
        <v>73</v>
      </c>
      <c r="P5201">
        <v>31</v>
      </c>
      <c r="Q5201">
        <v>4</v>
      </c>
      <c r="R5201">
        <v>13</v>
      </c>
      <c r="S5201">
        <v>0.3</v>
      </c>
      <c r="T5201">
        <v>0.13</v>
      </c>
      <c r="U5201" s="1" t="s">
        <v>290</v>
      </c>
      <c r="V5201">
        <v>18</v>
      </c>
      <c r="W5201">
        <v>58</v>
      </c>
      <c r="X5201">
        <v>52</v>
      </c>
      <c r="Y5201">
        <v>25</v>
      </c>
      <c r="Z5201">
        <v>3</v>
      </c>
      <c r="AA5201">
        <v>10</v>
      </c>
    </row>
    <row r="5202" spans="1:27" x14ac:dyDescent="0.25">
      <c r="A5202" s="1" t="s">
        <v>94</v>
      </c>
      <c r="B5202" s="1" t="s">
        <v>47</v>
      </c>
      <c r="C5202" s="1" t="s">
        <v>57</v>
      </c>
      <c r="D5202" s="1" t="s">
        <v>382</v>
      </c>
      <c r="E5202" s="1" t="s">
        <v>22</v>
      </c>
      <c r="F5202" s="1" t="s">
        <v>146</v>
      </c>
      <c r="G5202" s="1" t="str">
        <f>UPPER(players_stats[[#This Row],[Agents]])</f>
        <v>RAZE</v>
      </c>
      <c r="H5202" s="1" t="str">
        <f>IF(OR(ISNUMBER(FIND(",",players_stats[[#This Row],[Agents MAYUS]])),ISNUMBER(FIND("All Match Types",players_stats[[#This Row],[Match Type]]))),"Eliminar","")</f>
        <v/>
      </c>
      <c r="I5202">
        <v>38</v>
      </c>
      <c r="J5202">
        <v>82</v>
      </c>
      <c r="K5202">
        <v>206</v>
      </c>
      <c r="L5202">
        <v>81</v>
      </c>
      <c r="M5202">
        <v>0.66</v>
      </c>
      <c r="N5202">
        <v>146</v>
      </c>
      <c r="O5202">
        <v>66</v>
      </c>
      <c r="P5202">
        <v>21</v>
      </c>
      <c r="Q5202">
        <v>8</v>
      </c>
      <c r="R5202">
        <v>21</v>
      </c>
      <c r="S5202">
        <v>0.2</v>
      </c>
      <c r="T5202">
        <v>0.5</v>
      </c>
      <c r="U5202" s="1" t="s">
        <v>154</v>
      </c>
      <c r="V5202">
        <v>16</v>
      </c>
      <c r="W5202">
        <v>25</v>
      </c>
      <c r="X5202">
        <v>31</v>
      </c>
      <c r="Y5202">
        <v>8</v>
      </c>
      <c r="Z5202">
        <v>3</v>
      </c>
      <c r="AA5202">
        <v>8</v>
      </c>
    </row>
    <row r="5203" spans="1:27" x14ac:dyDescent="0.25">
      <c r="A5203" s="1" t="s">
        <v>94</v>
      </c>
      <c r="B5203" s="1" t="s">
        <v>47</v>
      </c>
      <c r="C5203" s="1" t="s">
        <v>57</v>
      </c>
      <c r="D5203" s="1" t="s">
        <v>382</v>
      </c>
      <c r="E5203" s="1" t="s">
        <v>22</v>
      </c>
      <c r="F5203" s="1" t="s">
        <v>279</v>
      </c>
      <c r="G5203" s="1" t="str">
        <f>UPPER(players_stats[[#This Row],[Agents]])</f>
        <v>SAGE</v>
      </c>
      <c r="H5203" s="1" t="str">
        <f>IF(OR(ISNUMBER(FIND(",",players_stats[[#This Row],[Agents MAYUS]])),ISNUMBER(FIND("All Match Types",players_stats[[#This Row],[Match Type]]))),"Eliminar","")</f>
        <v/>
      </c>
      <c r="I5203">
        <v>42</v>
      </c>
      <c r="J5203">
        <v>107</v>
      </c>
      <c r="K5203">
        <v>234</v>
      </c>
      <c r="L5203">
        <v>10</v>
      </c>
      <c r="M5203">
        <v>0.76</v>
      </c>
      <c r="N5203">
        <v>152</v>
      </c>
      <c r="O5203">
        <v>79</v>
      </c>
      <c r="P5203">
        <v>5</v>
      </c>
      <c r="Q5203">
        <v>5</v>
      </c>
      <c r="R5203">
        <v>5</v>
      </c>
      <c r="S5203">
        <v>0.28000000000000003</v>
      </c>
      <c r="T5203">
        <v>0.67</v>
      </c>
      <c r="U5203" s="1" t="s">
        <v>149</v>
      </c>
      <c r="V5203">
        <v>20</v>
      </c>
      <c r="W5203">
        <v>33</v>
      </c>
      <c r="X5203">
        <v>33</v>
      </c>
      <c r="Y5203">
        <v>21</v>
      </c>
      <c r="Z5203">
        <v>2</v>
      </c>
      <c r="AA5203">
        <v>2</v>
      </c>
    </row>
    <row r="5204" spans="1:27" x14ac:dyDescent="0.25">
      <c r="A5204" s="1" t="s">
        <v>94</v>
      </c>
      <c r="B5204" s="1" t="s">
        <v>47</v>
      </c>
      <c r="C5204" s="1" t="s">
        <v>57</v>
      </c>
      <c r="D5204" s="1" t="s">
        <v>382</v>
      </c>
      <c r="E5204" s="1" t="s">
        <v>22</v>
      </c>
      <c r="F5204" s="1" t="s">
        <v>393</v>
      </c>
      <c r="G5204" s="1" t="str">
        <f>UPPER(players_stats[[#This Row],[Agents]])</f>
        <v>RAZE, SAGE</v>
      </c>
      <c r="H5204" s="1" t="str">
        <f>IF(OR(ISNUMBER(FIND(",",players_stats[[#This Row],[Agents MAYUS]])),ISNUMBER(FIND("All Match Types",players_stats[[#This Row],[Match Type]]))),"Eliminar","")</f>
        <v>Eliminar</v>
      </c>
      <c r="I5204">
        <v>80</v>
      </c>
      <c r="J5204">
        <v>95</v>
      </c>
      <c r="K5204">
        <v>220</v>
      </c>
      <c r="L5204">
        <v>91</v>
      </c>
      <c r="M5204">
        <v>0.71</v>
      </c>
      <c r="N5204">
        <v>149</v>
      </c>
      <c r="O5204">
        <v>73</v>
      </c>
      <c r="P5204">
        <v>36</v>
      </c>
      <c r="Q5204">
        <v>6</v>
      </c>
      <c r="R5204">
        <v>13</v>
      </c>
      <c r="S5204">
        <v>0.24</v>
      </c>
      <c r="T5204">
        <v>0.56999999999999995</v>
      </c>
      <c r="U5204" s="1" t="s">
        <v>604</v>
      </c>
      <c r="V5204">
        <v>20</v>
      </c>
      <c r="W5204">
        <v>58</v>
      </c>
      <c r="X5204">
        <v>64</v>
      </c>
      <c r="Y5204">
        <v>29</v>
      </c>
      <c r="Z5204">
        <v>5</v>
      </c>
      <c r="AA5204">
        <v>10</v>
      </c>
    </row>
    <row r="5205" spans="1:27" x14ac:dyDescent="0.25">
      <c r="A5205" s="1" t="s">
        <v>94</v>
      </c>
      <c r="B5205" s="1" t="s">
        <v>47</v>
      </c>
      <c r="C5205" s="1" t="s">
        <v>57</v>
      </c>
      <c r="D5205" s="1" t="s">
        <v>196</v>
      </c>
      <c r="E5205" s="1" t="s">
        <v>11</v>
      </c>
      <c r="F5205" s="1" t="s">
        <v>201</v>
      </c>
      <c r="G5205" s="1" t="str">
        <f>UPPER(players_stats[[#This Row],[Agents]])</f>
        <v>BRIMSTONE</v>
      </c>
      <c r="H5205" s="1" t="str">
        <f>IF(OR(ISNUMBER(FIND(",",players_stats[[#This Row],[Agents MAYUS]])),ISNUMBER(FIND("All Match Types",players_stats[[#This Row],[Match Type]]))),"Eliminar","")</f>
        <v/>
      </c>
      <c r="I5205">
        <v>23</v>
      </c>
      <c r="J5205">
        <v>96</v>
      </c>
      <c r="K5205">
        <v>206</v>
      </c>
      <c r="L5205">
        <v>106</v>
      </c>
      <c r="M5205">
        <v>0.78</v>
      </c>
      <c r="N5205">
        <v>144</v>
      </c>
      <c r="O5205">
        <v>78</v>
      </c>
      <c r="P5205">
        <v>43</v>
      </c>
      <c r="Q5205">
        <v>9</v>
      </c>
      <c r="R5205">
        <v>4</v>
      </c>
      <c r="S5205">
        <v>0.42</v>
      </c>
      <c r="U5205" s="1" t="s">
        <v>63</v>
      </c>
      <c r="V5205">
        <v>18</v>
      </c>
      <c r="W5205">
        <v>18</v>
      </c>
      <c r="X5205">
        <v>17</v>
      </c>
      <c r="Y5205">
        <v>10</v>
      </c>
      <c r="Z5205">
        <v>2</v>
      </c>
      <c r="AA5205">
        <v>1</v>
      </c>
    </row>
    <row r="5206" spans="1:27" x14ac:dyDescent="0.25">
      <c r="A5206" s="1" t="s">
        <v>94</v>
      </c>
      <c r="B5206" s="1" t="s">
        <v>47</v>
      </c>
      <c r="C5206" s="1" t="s">
        <v>57</v>
      </c>
      <c r="D5206" s="1" t="s">
        <v>196</v>
      </c>
      <c r="E5206" s="1" t="s">
        <v>11</v>
      </c>
      <c r="F5206" s="1" t="s">
        <v>140</v>
      </c>
      <c r="G5206" s="1" t="str">
        <f>UPPER(players_stats[[#This Row],[Agents]])</f>
        <v>OMEN</v>
      </c>
      <c r="H5206" s="1" t="str">
        <f>IF(OR(ISNUMBER(FIND(",",players_stats[[#This Row],[Agents MAYUS]])),ISNUMBER(FIND("All Match Types",players_stats[[#This Row],[Match Type]]))),"Eliminar","")</f>
        <v/>
      </c>
      <c r="I5206">
        <v>20</v>
      </c>
      <c r="J5206">
        <v>156</v>
      </c>
      <c r="K5206">
        <v>248</v>
      </c>
      <c r="L5206">
        <v>189</v>
      </c>
      <c r="M5206">
        <v>0.85</v>
      </c>
      <c r="N5206">
        <v>164</v>
      </c>
      <c r="O5206">
        <v>85</v>
      </c>
      <c r="P5206">
        <v>6</v>
      </c>
      <c r="Q5206">
        <v>15</v>
      </c>
      <c r="R5206">
        <v>5</v>
      </c>
      <c r="S5206">
        <v>0.37</v>
      </c>
      <c r="U5206" s="1" t="s">
        <v>141</v>
      </c>
      <c r="V5206">
        <v>17</v>
      </c>
      <c r="W5206">
        <v>17</v>
      </c>
      <c r="X5206">
        <v>9</v>
      </c>
      <c r="Y5206">
        <v>12</v>
      </c>
      <c r="Z5206">
        <v>3</v>
      </c>
      <c r="AA5206">
        <v>1</v>
      </c>
    </row>
    <row r="5207" spans="1:27" x14ac:dyDescent="0.25">
      <c r="A5207" s="1" t="s">
        <v>94</v>
      </c>
      <c r="B5207" s="1" t="s">
        <v>47</v>
      </c>
      <c r="C5207" s="1" t="s">
        <v>57</v>
      </c>
      <c r="D5207" s="1" t="s">
        <v>196</v>
      </c>
      <c r="E5207" s="1" t="s">
        <v>11</v>
      </c>
      <c r="F5207" s="1" t="s">
        <v>151</v>
      </c>
      <c r="G5207" s="1" t="str">
        <f>UPPER(players_stats[[#This Row],[Agents]])</f>
        <v>SOVA</v>
      </c>
      <c r="H5207" s="1" t="str">
        <f>IF(OR(ISNUMBER(FIND(",",players_stats[[#This Row],[Agents MAYUS]])),ISNUMBER(FIND("All Match Types",players_stats[[#This Row],[Match Type]]))),"Eliminar","")</f>
        <v/>
      </c>
      <c r="I5207">
        <v>22</v>
      </c>
      <c r="J5207">
        <v>108</v>
      </c>
      <c r="K5207">
        <v>201</v>
      </c>
      <c r="L5207">
        <v>121</v>
      </c>
      <c r="M5207">
        <v>0.86</v>
      </c>
      <c r="N5207">
        <v>140</v>
      </c>
      <c r="O5207">
        <v>77</v>
      </c>
      <c r="P5207">
        <v>23</v>
      </c>
      <c r="Q5207">
        <v>0</v>
      </c>
      <c r="R5207">
        <v>0</v>
      </c>
      <c r="S5207">
        <v>0.32</v>
      </c>
      <c r="U5207" s="1" t="s">
        <v>175</v>
      </c>
      <c r="V5207">
        <v>17</v>
      </c>
      <c r="W5207">
        <v>17</v>
      </c>
      <c r="X5207">
        <v>14</v>
      </c>
      <c r="Y5207">
        <v>5</v>
      </c>
      <c r="Z5207">
        <v>0</v>
      </c>
      <c r="AA5207">
        <v>0</v>
      </c>
    </row>
    <row r="5208" spans="1:27" x14ac:dyDescent="0.25">
      <c r="A5208" s="1" t="s">
        <v>94</v>
      </c>
      <c r="B5208" s="1" t="s">
        <v>47</v>
      </c>
      <c r="C5208" s="1" t="s">
        <v>57</v>
      </c>
      <c r="D5208" s="1" t="s">
        <v>196</v>
      </c>
      <c r="E5208" s="1" t="s">
        <v>11</v>
      </c>
      <c r="F5208" s="1" t="s">
        <v>1027</v>
      </c>
      <c r="G5208" s="1" t="str">
        <f>UPPER(players_stats[[#This Row],[Agents]])</f>
        <v>BRIMSTONE, OMEN, SOVA</v>
      </c>
      <c r="H5208" s="1" t="str">
        <f>IF(OR(ISNUMBER(FIND(",",players_stats[[#This Row],[Agents MAYUS]])),ISNUMBER(FIND("All Match Types",players_stats[[#This Row],[Match Type]]))),"Eliminar","")</f>
        <v>Eliminar</v>
      </c>
      <c r="I5208">
        <v>65</v>
      </c>
      <c r="J5208">
        <v>118</v>
      </c>
      <c r="K5208">
        <v>218</v>
      </c>
      <c r="L5208">
        <v>13</v>
      </c>
      <c r="M5208">
        <v>0.83</v>
      </c>
      <c r="N5208">
        <v>149</v>
      </c>
      <c r="O5208">
        <v>8</v>
      </c>
      <c r="P5208">
        <v>42</v>
      </c>
      <c r="Q5208">
        <v>8</v>
      </c>
      <c r="R5208">
        <v>3</v>
      </c>
      <c r="S5208">
        <v>0.37</v>
      </c>
      <c r="U5208" s="1" t="s">
        <v>167</v>
      </c>
      <c r="V5208">
        <v>18</v>
      </c>
      <c r="W5208">
        <v>52</v>
      </c>
      <c r="X5208">
        <v>40</v>
      </c>
      <c r="Y5208">
        <v>27</v>
      </c>
      <c r="Z5208">
        <v>5</v>
      </c>
      <c r="AA5208">
        <v>2</v>
      </c>
    </row>
    <row r="5209" spans="1:27" x14ac:dyDescent="0.25">
      <c r="A5209" s="1" t="s">
        <v>94</v>
      </c>
      <c r="B5209" s="1" t="s">
        <v>47</v>
      </c>
      <c r="C5209" s="1" t="s">
        <v>57</v>
      </c>
      <c r="D5209" s="1" t="s">
        <v>190</v>
      </c>
      <c r="E5209" s="1" t="s">
        <v>11</v>
      </c>
      <c r="F5209" s="1" t="s">
        <v>133</v>
      </c>
      <c r="G5209" s="1" t="str">
        <f>UPPER(players_stats[[#This Row],[Agents]])</f>
        <v>CYPHER</v>
      </c>
      <c r="H5209" s="1" t="str">
        <f>IF(OR(ISNUMBER(FIND(",",players_stats[[#This Row],[Agents MAYUS]])),ISNUMBER(FIND("All Match Types",players_stats[[#This Row],[Match Type]]))),"Eliminar","")</f>
        <v/>
      </c>
      <c r="I5209">
        <v>43</v>
      </c>
      <c r="J5209">
        <v>139</v>
      </c>
      <c r="K5209">
        <v>219</v>
      </c>
      <c r="L5209">
        <v>181</v>
      </c>
      <c r="M5209">
        <v>0.84</v>
      </c>
      <c r="N5209">
        <v>137</v>
      </c>
      <c r="O5209">
        <v>88</v>
      </c>
      <c r="P5209">
        <v>28</v>
      </c>
      <c r="Q5209">
        <v>7</v>
      </c>
      <c r="R5209">
        <v>7</v>
      </c>
      <c r="S5209">
        <v>0.42</v>
      </c>
      <c r="T5209">
        <v>0.25</v>
      </c>
      <c r="U5209" s="1" t="s">
        <v>178</v>
      </c>
      <c r="V5209">
        <v>22</v>
      </c>
      <c r="W5209">
        <v>38</v>
      </c>
      <c r="X5209">
        <v>21</v>
      </c>
      <c r="Y5209">
        <v>12</v>
      </c>
      <c r="Z5209">
        <v>3</v>
      </c>
      <c r="AA5209">
        <v>3</v>
      </c>
    </row>
    <row r="5210" spans="1:27" x14ac:dyDescent="0.25">
      <c r="A5210" s="1" t="s">
        <v>94</v>
      </c>
      <c r="B5210" s="1" t="s">
        <v>47</v>
      </c>
      <c r="C5210" s="1" t="s">
        <v>57</v>
      </c>
      <c r="D5210" s="1" t="s">
        <v>190</v>
      </c>
      <c r="E5210" s="1" t="s">
        <v>11</v>
      </c>
      <c r="F5210" s="1" t="s">
        <v>134</v>
      </c>
      <c r="G5210" s="1" t="str">
        <f>UPPER(players_stats[[#This Row],[Agents]])</f>
        <v>KILLJOY</v>
      </c>
      <c r="H5210" s="1" t="str">
        <f>IF(OR(ISNUMBER(FIND(",",players_stats[[#This Row],[Agents MAYUS]])),ISNUMBER(FIND("All Match Types",players_stats[[#This Row],[Match Type]]))),"Eliminar","")</f>
        <v/>
      </c>
      <c r="I5210">
        <v>22</v>
      </c>
      <c r="J5210">
        <v>69</v>
      </c>
      <c r="K5210">
        <v>122</v>
      </c>
      <c r="L5210">
        <v>53</v>
      </c>
      <c r="M5210">
        <v>0.64</v>
      </c>
      <c r="N5210">
        <v>91</v>
      </c>
      <c r="O5210">
        <v>36</v>
      </c>
      <c r="P5210">
        <v>27</v>
      </c>
      <c r="Q5210">
        <v>0</v>
      </c>
      <c r="R5210">
        <v>9</v>
      </c>
      <c r="S5210">
        <v>0.24</v>
      </c>
      <c r="T5210">
        <v>0.5</v>
      </c>
      <c r="U5210" s="1" t="s">
        <v>154</v>
      </c>
      <c r="V5210">
        <v>8</v>
      </c>
      <c r="W5210">
        <v>8</v>
      </c>
      <c r="X5210">
        <v>15</v>
      </c>
      <c r="Y5210">
        <v>6</v>
      </c>
      <c r="Z5210">
        <v>0</v>
      </c>
      <c r="AA5210">
        <v>2</v>
      </c>
    </row>
    <row r="5211" spans="1:27" x14ac:dyDescent="0.25">
      <c r="A5211" s="1" t="s">
        <v>94</v>
      </c>
      <c r="B5211" s="1" t="s">
        <v>47</v>
      </c>
      <c r="C5211" s="1" t="s">
        <v>57</v>
      </c>
      <c r="D5211" s="1" t="s">
        <v>190</v>
      </c>
      <c r="E5211" s="1" t="s">
        <v>11</v>
      </c>
      <c r="F5211" s="1" t="s">
        <v>136</v>
      </c>
      <c r="G5211" s="1" t="str">
        <f>UPPER(players_stats[[#This Row],[Agents]])</f>
        <v>CYPHER, KILLJOY</v>
      </c>
      <c r="H5211" s="1" t="str">
        <f>IF(OR(ISNUMBER(FIND(",",players_stats[[#This Row],[Agents MAYUS]])),ISNUMBER(FIND("All Match Types",players_stats[[#This Row],[Match Type]]))),"Eliminar","")</f>
        <v>Eliminar</v>
      </c>
      <c r="I5211">
        <v>65</v>
      </c>
      <c r="J5211">
        <v>115</v>
      </c>
      <c r="K5211">
        <v>187</v>
      </c>
      <c r="L5211">
        <v>128</v>
      </c>
      <c r="M5211">
        <v>0.77</v>
      </c>
      <c r="N5211">
        <v>122</v>
      </c>
      <c r="O5211">
        <v>71</v>
      </c>
      <c r="P5211">
        <v>28</v>
      </c>
      <c r="Q5211">
        <v>5</v>
      </c>
      <c r="R5211">
        <v>8</v>
      </c>
      <c r="S5211">
        <v>0.34</v>
      </c>
      <c r="T5211">
        <v>0.38</v>
      </c>
      <c r="U5211" s="1" t="s">
        <v>276</v>
      </c>
      <c r="V5211">
        <v>22</v>
      </c>
      <c r="W5211">
        <v>46</v>
      </c>
      <c r="X5211">
        <v>36</v>
      </c>
      <c r="Y5211">
        <v>18</v>
      </c>
      <c r="Z5211">
        <v>3</v>
      </c>
      <c r="AA5211">
        <v>5</v>
      </c>
    </row>
    <row r="5212" spans="1:27" x14ac:dyDescent="0.25">
      <c r="A5212" s="1" t="s">
        <v>94</v>
      </c>
      <c r="B5212" s="1" t="s">
        <v>47</v>
      </c>
      <c r="C5212" s="1" t="s">
        <v>57</v>
      </c>
      <c r="D5212" s="1" t="s">
        <v>193</v>
      </c>
      <c r="E5212" s="1" t="s">
        <v>11</v>
      </c>
      <c r="F5212" s="1" t="s">
        <v>145</v>
      </c>
      <c r="G5212" s="1" t="str">
        <f>UPPER(players_stats[[#This Row],[Agents]])</f>
        <v>JETT</v>
      </c>
      <c r="H5212" s="1" t="str">
        <f>IF(OR(ISNUMBER(FIND(",",players_stats[[#This Row],[Agents MAYUS]])),ISNUMBER(FIND("All Match Types",players_stats[[#This Row],[Match Type]]))),"Eliminar","")</f>
        <v/>
      </c>
      <c r="I5212">
        <v>22</v>
      </c>
      <c r="J5212">
        <v>122</v>
      </c>
      <c r="K5212">
        <v>294</v>
      </c>
      <c r="L5212">
        <v>122</v>
      </c>
      <c r="M5212">
        <v>0.91</v>
      </c>
      <c r="N5212">
        <v>176</v>
      </c>
      <c r="O5212">
        <v>10</v>
      </c>
      <c r="P5212">
        <v>5</v>
      </c>
      <c r="Q5212">
        <v>32</v>
      </c>
      <c r="R5212">
        <v>18</v>
      </c>
      <c r="S5212">
        <v>0.27</v>
      </c>
      <c r="U5212" s="1" t="s">
        <v>63</v>
      </c>
      <c r="V5212">
        <v>22</v>
      </c>
      <c r="W5212">
        <v>22</v>
      </c>
      <c r="X5212">
        <v>18</v>
      </c>
      <c r="Y5212">
        <v>1</v>
      </c>
      <c r="Z5212">
        <v>7</v>
      </c>
      <c r="AA5212">
        <v>4</v>
      </c>
    </row>
    <row r="5213" spans="1:27" x14ac:dyDescent="0.25">
      <c r="A5213" s="1" t="s">
        <v>94</v>
      </c>
      <c r="B5213" s="1" t="s">
        <v>47</v>
      </c>
      <c r="C5213" s="1" t="s">
        <v>57</v>
      </c>
      <c r="D5213" s="1" t="s">
        <v>193</v>
      </c>
      <c r="E5213" s="1" t="s">
        <v>11</v>
      </c>
      <c r="F5213" s="1" t="s">
        <v>146</v>
      </c>
      <c r="G5213" s="1" t="str">
        <f>UPPER(players_stats[[#This Row],[Agents]])</f>
        <v>RAZE</v>
      </c>
      <c r="H5213" s="1" t="str">
        <f>IF(OR(ISNUMBER(FIND(",",players_stats[[#This Row],[Agents MAYUS]])),ISNUMBER(FIND("All Match Types",players_stats[[#This Row],[Match Type]]))),"Eliminar","")</f>
        <v/>
      </c>
      <c r="I5213">
        <v>43</v>
      </c>
      <c r="J5213">
        <v>94</v>
      </c>
      <c r="K5213">
        <v>183</v>
      </c>
      <c r="L5213">
        <v>93</v>
      </c>
      <c r="M5213">
        <v>0.74</v>
      </c>
      <c r="N5213">
        <v>125</v>
      </c>
      <c r="O5213">
        <v>58</v>
      </c>
      <c r="P5213">
        <v>16</v>
      </c>
      <c r="Q5213">
        <v>16</v>
      </c>
      <c r="R5213">
        <v>7</v>
      </c>
      <c r="S5213">
        <v>0.19</v>
      </c>
      <c r="U5213" s="1" t="s">
        <v>211</v>
      </c>
      <c r="V5213">
        <v>13</v>
      </c>
      <c r="W5213">
        <v>25</v>
      </c>
      <c r="X5213">
        <v>27</v>
      </c>
      <c r="Y5213">
        <v>7</v>
      </c>
      <c r="Z5213">
        <v>7</v>
      </c>
      <c r="AA5213">
        <v>3</v>
      </c>
    </row>
    <row r="5214" spans="1:27" x14ac:dyDescent="0.25">
      <c r="A5214" s="1" t="s">
        <v>94</v>
      </c>
      <c r="B5214" s="1" t="s">
        <v>47</v>
      </c>
      <c r="C5214" s="1" t="s">
        <v>57</v>
      </c>
      <c r="D5214" s="1" t="s">
        <v>193</v>
      </c>
      <c r="E5214" s="1" t="s">
        <v>11</v>
      </c>
      <c r="F5214" s="1" t="s">
        <v>148</v>
      </c>
      <c r="G5214" s="1" t="str">
        <f>UPPER(players_stats[[#This Row],[Agents]])</f>
        <v>JETT, RAZE</v>
      </c>
      <c r="H5214" s="1" t="str">
        <f>IF(OR(ISNUMBER(FIND(",",players_stats[[#This Row],[Agents MAYUS]])),ISNUMBER(FIND("All Match Types",players_stats[[#This Row],[Match Type]]))),"Eliminar","")</f>
        <v>Eliminar</v>
      </c>
      <c r="I5214">
        <v>65</v>
      </c>
      <c r="J5214">
        <v>103</v>
      </c>
      <c r="K5214">
        <v>220</v>
      </c>
      <c r="L5214">
        <v>104</v>
      </c>
      <c r="M5214">
        <v>0.8</v>
      </c>
      <c r="N5214">
        <v>142</v>
      </c>
      <c r="O5214">
        <v>72</v>
      </c>
      <c r="P5214">
        <v>12</v>
      </c>
      <c r="Q5214">
        <v>22</v>
      </c>
      <c r="R5214">
        <v>11</v>
      </c>
      <c r="S5214">
        <v>0.22</v>
      </c>
      <c r="U5214" s="1" t="s">
        <v>211</v>
      </c>
      <c r="V5214">
        <v>22</v>
      </c>
      <c r="W5214">
        <v>47</v>
      </c>
      <c r="X5214">
        <v>45</v>
      </c>
      <c r="Y5214">
        <v>8</v>
      </c>
      <c r="Z5214">
        <v>14</v>
      </c>
      <c r="AA5214">
        <v>7</v>
      </c>
    </row>
    <row r="5215" spans="1:27" x14ac:dyDescent="0.25">
      <c r="A5215" s="1" t="s">
        <v>94</v>
      </c>
      <c r="B5215" s="1" t="s">
        <v>47</v>
      </c>
      <c r="C5215" s="1" t="s">
        <v>57</v>
      </c>
      <c r="D5215" s="1" t="s">
        <v>969</v>
      </c>
      <c r="E5215" s="1" t="s">
        <v>11</v>
      </c>
      <c r="F5215" s="1" t="s">
        <v>215</v>
      </c>
      <c r="G5215" s="1" t="str">
        <f>UPPER(players_stats[[#This Row],[Agents]])</f>
        <v>KAYO</v>
      </c>
      <c r="H5215" s="1" t="str">
        <f>IF(OR(ISNUMBER(FIND(",",players_stats[[#This Row],[Agents MAYUS]])),ISNUMBER(FIND("All Match Types",players_stats[[#This Row],[Match Type]]))),"Eliminar","")</f>
        <v/>
      </c>
      <c r="I5215">
        <v>45</v>
      </c>
      <c r="J5215">
        <v>108</v>
      </c>
      <c r="K5215">
        <v>190</v>
      </c>
      <c r="L5215">
        <v>87</v>
      </c>
      <c r="M5215">
        <v>0.8</v>
      </c>
      <c r="N5215">
        <v>122</v>
      </c>
      <c r="O5215">
        <v>6</v>
      </c>
      <c r="P5215">
        <v>84</v>
      </c>
      <c r="Q5215">
        <v>7</v>
      </c>
      <c r="R5215">
        <v>9</v>
      </c>
      <c r="S5215">
        <v>0.15</v>
      </c>
      <c r="U5215" s="1" t="s">
        <v>184</v>
      </c>
      <c r="V5215">
        <v>17</v>
      </c>
      <c r="W5215">
        <v>27</v>
      </c>
      <c r="X5215">
        <v>31</v>
      </c>
      <c r="Y5215">
        <v>38</v>
      </c>
      <c r="Z5215">
        <v>3</v>
      </c>
      <c r="AA5215">
        <v>4</v>
      </c>
    </row>
    <row r="5216" spans="1:27" x14ac:dyDescent="0.25">
      <c r="A5216" s="1" t="s">
        <v>94</v>
      </c>
      <c r="B5216" s="1" t="s">
        <v>47</v>
      </c>
      <c r="C5216" s="1" t="s">
        <v>57</v>
      </c>
      <c r="D5216" s="1" t="s">
        <v>969</v>
      </c>
      <c r="E5216" s="1" t="s">
        <v>11</v>
      </c>
      <c r="F5216" s="1" t="s">
        <v>208</v>
      </c>
      <c r="G5216" s="1" t="str">
        <f>UPPER(players_stats[[#This Row],[Agents]])</f>
        <v>SKYE</v>
      </c>
      <c r="H5216" s="1" t="str">
        <f>IF(OR(ISNUMBER(FIND(",",players_stats[[#This Row],[Agents MAYUS]])),ISNUMBER(FIND("All Match Types",players_stats[[#This Row],[Match Type]]))),"Eliminar","")</f>
        <v/>
      </c>
      <c r="I5216">
        <v>20</v>
      </c>
      <c r="J5216">
        <v>111</v>
      </c>
      <c r="K5216">
        <v>204</v>
      </c>
      <c r="L5216">
        <v>15</v>
      </c>
      <c r="M5216">
        <v>0.75</v>
      </c>
      <c r="N5216">
        <v>120</v>
      </c>
      <c r="O5216">
        <v>75</v>
      </c>
      <c r="P5216">
        <v>2</v>
      </c>
      <c r="Q5216">
        <v>1</v>
      </c>
      <c r="R5216">
        <v>15</v>
      </c>
      <c r="S5216">
        <v>0.24</v>
      </c>
      <c r="U5216" s="1" t="s">
        <v>63</v>
      </c>
      <c r="V5216">
        <v>15</v>
      </c>
      <c r="W5216">
        <v>15</v>
      </c>
      <c r="X5216">
        <v>10</v>
      </c>
      <c r="Y5216">
        <v>4</v>
      </c>
      <c r="Z5216">
        <v>2</v>
      </c>
      <c r="AA5216">
        <v>3</v>
      </c>
    </row>
    <row r="5217" spans="1:27" x14ac:dyDescent="0.25">
      <c r="A5217" s="1" t="s">
        <v>94</v>
      </c>
      <c r="B5217" s="1" t="s">
        <v>47</v>
      </c>
      <c r="C5217" s="1" t="s">
        <v>57</v>
      </c>
      <c r="D5217" s="1" t="s">
        <v>969</v>
      </c>
      <c r="E5217" s="1" t="s">
        <v>11</v>
      </c>
      <c r="F5217" s="1" t="s">
        <v>602</v>
      </c>
      <c r="G5217" s="1" t="str">
        <f>UPPER(players_stats[[#This Row],[Agents]])</f>
        <v>KAYO, SKYE</v>
      </c>
      <c r="H5217" s="1" t="str">
        <f>IF(OR(ISNUMBER(FIND(",",players_stats[[#This Row],[Agents MAYUS]])),ISNUMBER(FIND("All Match Types",players_stats[[#This Row],[Match Type]]))),"Eliminar","")</f>
        <v>Eliminar</v>
      </c>
      <c r="I5217">
        <v>65</v>
      </c>
      <c r="J5217">
        <v>109</v>
      </c>
      <c r="K5217">
        <v>195</v>
      </c>
      <c r="L5217">
        <v>102</v>
      </c>
      <c r="M5217">
        <v>0.78</v>
      </c>
      <c r="N5217">
        <v>121</v>
      </c>
      <c r="O5217">
        <v>65</v>
      </c>
      <c r="P5217">
        <v>65</v>
      </c>
      <c r="Q5217">
        <v>8</v>
      </c>
      <c r="R5217">
        <v>11</v>
      </c>
      <c r="S5217">
        <v>0.17</v>
      </c>
      <c r="U5217" s="1" t="s">
        <v>184</v>
      </c>
      <c r="V5217">
        <v>17</v>
      </c>
      <c r="W5217">
        <v>42</v>
      </c>
      <c r="X5217">
        <v>41</v>
      </c>
      <c r="Y5217">
        <v>42</v>
      </c>
      <c r="Z5217">
        <v>5</v>
      </c>
      <c r="AA5217">
        <v>7</v>
      </c>
    </row>
    <row r="5218" spans="1:27" x14ac:dyDescent="0.25">
      <c r="A5218" s="1" t="s">
        <v>94</v>
      </c>
      <c r="B5218" s="1" t="s">
        <v>47</v>
      </c>
      <c r="C5218" s="1" t="s">
        <v>57</v>
      </c>
      <c r="D5218" s="1" t="s">
        <v>195</v>
      </c>
      <c r="E5218" s="1" t="s">
        <v>11</v>
      </c>
      <c r="F5218" s="1" t="s">
        <v>140</v>
      </c>
      <c r="G5218" s="1" t="str">
        <f>UPPER(players_stats[[#This Row],[Agents]])</f>
        <v>OMEN</v>
      </c>
      <c r="H5218" s="1" t="str">
        <f>IF(OR(ISNUMBER(FIND(",",players_stats[[#This Row],[Agents MAYUS]])),ISNUMBER(FIND("All Match Types",players_stats[[#This Row],[Match Type]]))),"Eliminar","")</f>
        <v/>
      </c>
      <c r="I5218">
        <v>22</v>
      </c>
      <c r="J5218">
        <v>81</v>
      </c>
      <c r="K5218">
        <v>176</v>
      </c>
      <c r="L5218">
        <v>81</v>
      </c>
      <c r="M5218">
        <v>0.64</v>
      </c>
      <c r="N5218">
        <v>126</v>
      </c>
      <c r="O5218">
        <v>59</v>
      </c>
      <c r="P5218">
        <v>18</v>
      </c>
      <c r="Q5218">
        <v>9</v>
      </c>
      <c r="R5218">
        <v>14</v>
      </c>
      <c r="S5218">
        <v>0.31</v>
      </c>
      <c r="U5218" s="1" t="s">
        <v>63</v>
      </c>
      <c r="V5218">
        <v>13</v>
      </c>
      <c r="W5218">
        <v>13</v>
      </c>
      <c r="X5218">
        <v>16</v>
      </c>
      <c r="Y5218">
        <v>4</v>
      </c>
      <c r="Z5218">
        <v>2</v>
      </c>
      <c r="AA5218">
        <v>3</v>
      </c>
    </row>
    <row r="5219" spans="1:27" x14ac:dyDescent="0.25">
      <c r="A5219" s="1" t="s">
        <v>94</v>
      </c>
      <c r="B5219" s="1" t="s">
        <v>47</v>
      </c>
      <c r="C5219" s="1" t="s">
        <v>57</v>
      </c>
      <c r="D5219" s="1" t="s">
        <v>195</v>
      </c>
      <c r="E5219" s="1" t="s">
        <v>11</v>
      </c>
      <c r="F5219" s="1" t="s">
        <v>152</v>
      </c>
      <c r="G5219" s="1" t="str">
        <f>UPPER(players_stats[[#This Row],[Agents]])</f>
        <v>VIPER</v>
      </c>
      <c r="H5219" s="1" t="str">
        <f>IF(OR(ISNUMBER(FIND(",",players_stats[[#This Row],[Agents MAYUS]])),ISNUMBER(FIND("All Match Types",players_stats[[#This Row],[Match Type]]))),"Eliminar","")</f>
        <v/>
      </c>
      <c r="I5219">
        <v>43</v>
      </c>
      <c r="J5219">
        <v>112</v>
      </c>
      <c r="K5219">
        <v>184</v>
      </c>
      <c r="L5219">
        <v>12</v>
      </c>
      <c r="M5219">
        <v>0.72</v>
      </c>
      <c r="N5219">
        <v>128</v>
      </c>
      <c r="O5219">
        <v>7</v>
      </c>
      <c r="P5219">
        <v>3</v>
      </c>
      <c r="Q5219">
        <v>14</v>
      </c>
      <c r="R5219">
        <v>14</v>
      </c>
      <c r="S5219">
        <v>0.35</v>
      </c>
      <c r="T5219">
        <v>0.2</v>
      </c>
      <c r="U5219" s="1" t="s">
        <v>235</v>
      </c>
      <c r="V5219">
        <v>19</v>
      </c>
      <c r="W5219">
        <v>30</v>
      </c>
      <c r="X5219">
        <v>25</v>
      </c>
      <c r="Y5219">
        <v>13</v>
      </c>
      <c r="Z5219">
        <v>6</v>
      </c>
      <c r="AA5219">
        <v>6</v>
      </c>
    </row>
    <row r="5220" spans="1:27" x14ac:dyDescent="0.25">
      <c r="A5220" s="1" t="s">
        <v>94</v>
      </c>
      <c r="B5220" s="1" t="s">
        <v>47</v>
      </c>
      <c r="C5220" s="1" t="s">
        <v>57</v>
      </c>
      <c r="D5220" s="1" t="s">
        <v>195</v>
      </c>
      <c r="E5220" s="1" t="s">
        <v>11</v>
      </c>
      <c r="F5220" s="1" t="s">
        <v>225</v>
      </c>
      <c r="G5220" s="1" t="str">
        <f>UPPER(players_stats[[#This Row],[Agents]])</f>
        <v>OMEN, VIPER</v>
      </c>
      <c r="H5220" s="1" t="str">
        <f>IF(OR(ISNUMBER(FIND(",",players_stats[[#This Row],[Agents MAYUS]])),ISNUMBER(FIND("All Match Types",players_stats[[#This Row],[Match Type]]))),"Eliminar","")</f>
        <v>Eliminar</v>
      </c>
      <c r="I5220">
        <v>65</v>
      </c>
      <c r="J5220">
        <v>102</v>
      </c>
      <c r="K5220">
        <v>182</v>
      </c>
      <c r="L5220">
        <v>105</v>
      </c>
      <c r="M5220">
        <v>0.69</v>
      </c>
      <c r="N5220">
        <v>127</v>
      </c>
      <c r="O5220">
        <v>66</v>
      </c>
      <c r="P5220">
        <v>26</v>
      </c>
      <c r="Q5220">
        <v>12</v>
      </c>
      <c r="R5220">
        <v>14</v>
      </c>
      <c r="S5220">
        <v>0.34</v>
      </c>
      <c r="T5220">
        <v>0.2</v>
      </c>
      <c r="U5220" s="1" t="s">
        <v>235</v>
      </c>
      <c r="V5220">
        <v>19</v>
      </c>
      <c r="W5220">
        <v>43</v>
      </c>
      <c r="X5220">
        <v>41</v>
      </c>
      <c r="Y5220">
        <v>17</v>
      </c>
      <c r="Z5220">
        <v>8</v>
      </c>
      <c r="AA5220">
        <v>9</v>
      </c>
    </row>
    <row r="5221" spans="1:27" x14ac:dyDescent="0.25">
      <c r="A5221" s="1" t="s">
        <v>94</v>
      </c>
      <c r="B5221" s="1" t="s">
        <v>47</v>
      </c>
      <c r="C5221" s="1" t="s">
        <v>57</v>
      </c>
      <c r="D5221" s="1" t="s">
        <v>334</v>
      </c>
      <c r="E5221" s="1" t="s">
        <v>6</v>
      </c>
      <c r="F5221" s="1" t="s">
        <v>201</v>
      </c>
      <c r="G5221" s="1" t="str">
        <f>UPPER(players_stats[[#This Row],[Agents]])</f>
        <v>BRIMSTONE</v>
      </c>
      <c r="H5221" s="1" t="str">
        <f>IF(OR(ISNUMBER(FIND(",",players_stats[[#This Row],[Agents MAYUS]])),ISNUMBER(FIND("All Match Types",players_stats[[#This Row],[Match Type]]))),"Eliminar","")</f>
        <v/>
      </c>
      <c r="I5221">
        <v>23</v>
      </c>
      <c r="J5221">
        <v>92</v>
      </c>
      <c r="K5221">
        <v>153</v>
      </c>
      <c r="L5221">
        <v>81</v>
      </c>
      <c r="M5221">
        <v>0.74</v>
      </c>
      <c r="N5221">
        <v>78</v>
      </c>
      <c r="O5221">
        <v>57</v>
      </c>
      <c r="P5221">
        <v>57</v>
      </c>
      <c r="Q5221">
        <v>0</v>
      </c>
      <c r="R5221">
        <v>9</v>
      </c>
      <c r="S5221">
        <v>0.19</v>
      </c>
      <c r="T5221">
        <v>0.2</v>
      </c>
      <c r="U5221" s="1" t="s">
        <v>235</v>
      </c>
      <c r="V5221">
        <v>13</v>
      </c>
      <c r="W5221">
        <v>13</v>
      </c>
      <c r="X5221">
        <v>16</v>
      </c>
      <c r="Y5221">
        <v>13</v>
      </c>
      <c r="Z5221">
        <v>0</v>
      </c>
      <c r="AA5221">
        <v>2</v>
      </c>
    </row>
    <row r="5222" spans="1:27" x14ac:dyDescent="0.25">
      <c r="A5222" s="1" t="s">
        <v>94</v>
      </c>
      <c r="B5222" s="1" t="s">
        <v>47</v>
      </c>
      <c r="C5222" s="1" t="s">
        <v>57</v>
      </c>
      <c r="D5222" s="1" t="s">
        <v>334</v>
      </c>
      <c r="E5222" s="1" t="s">
        <v>6</v>
      </c>
      <c r="F5222" s="1" t="s">
        <v>140</v>
      </c>
      <c r="G5222" s="1" t="str">
        <f>UPPER(players_stats[[#This Row],[Agents]])</f>
        <v>OMEN</v>
      </c>
      <c r="H5222" s="1" t="str">
        <f>IF(OR(ISNUMBER(FIND(",",players_stats[[#This Row],[Agents MAYUS]])),ISNUMBER(FIND("All Match Types",players_stats[[#This Row],[Match Type]]))),"Eliminar","")</f>
        <v/>
      </c>
      <c r="I5222">
        <v>89</v>
      </c>
      <c r="J5222">
        <v>106</v>
      </c>
      <c r="K5222">
        <v>197</v>
      </c>
      <c r="L5222">
        <v>105</v>
      </c>
      <c r="M5222">
        <v>0.72</v>
      </c>
      <c r="N5222">
        <v>125</v>
      </c>
      <c r="O5222">
        <v>7</v>
      </c>
      <c r="P5222">
        <v>39</v>
      </c>
      <c r="Q5222">
        <v>1</v>
      </c>
      <c r="R5222">
        <v>6</v>
      </c>
      <c r="S5222">
        <v>0.28000000000000003</v>
      </c>
      <c r="U5222" s="1" t="s">
        <v>204</v>
      </c>
      <c r="V5222">
        <v>22</v>
      </c>
      <c r="W5222">
        <v>62</v>
      </c>
      <c r="X5222">
        <v>59</v>
      </c>
      <c r="Y5222">
        <v>35</v>
      </c>
      <c r="Z5222">
        <v>9</v>
      </c>
      <c r="AA5222">
        <v>5</v>
      </c>
    </row>
    <row r="5223" spans="1:27" x14ac:dyDescent="0.25">
      <c r="A5223" s="1" t="s">
        <v>94</v>
      </c>
      <c r="B5223" s="1" t="s">
        <v>47</v>
      </c>
      <c r="C5223" s="1" t="s">
        <v>57</v>
      </c>
      <c r="D5223" s="1" t="s">
        <v>334</v>
      </c>
      <c r="E5223" s="1" t="s">
        <v>6</v>
      </c>
      <c r="F5223" s="1" t="s">
        <v>203</v>
      </c>
      <c r="G5223" s="1" t="str">
        <f>UPPER(players_stats[[#This Row],[Agents]])</f>
        <v>BRIMSTONE, OMEN</v>
      </c>
      <c r="H5223" s="1" t="str">
        <f>IF(OR(ISNUMBER(FIND(",",players_stats[[#This Row],[Agents MAYUS]])),ISNUMBER(FIND("All Match Types",players_stats[[#This Row],[Match Type]]))),"Eliminar","")</f>
        <v>Eliminar</v>
      </c>
      <c r="I5223">
        <v>112</v>
      </c>
      <c r="J5223">
        <v>103</v>
      </c>
      <c r="K5223">
        <v>188</v>
      </c>
      <c r="L5223">
        <v>10</v>
      </c>
      <c r="M5223">
        <v>0.72</v>
      </c>
      <c r="N5223">
        <v>115</v>
      </c>
      <c r="O5223">
        <v>67</v>
      </c>
      <c r="P5223">
        <v>43</v>
      </c>
      <c r="Q5223">
        <v>8</v>
      </c>
      <c r="R5223">
        <v>6</v>
      </c>
      <c r="S5223">
        <v>0.27</v>
      </c>
      <c r="T5223">
        <v>7.0000000000000007E-2</v>
      </c>
      <c r="U5223" s="1" t="s">
        <v>242</v>
      </c>
      <c r="V5223">
        <v>22</v>
      </c>
      <c r="W5223">
        <v>75</v>
      </c>
      <c r="X5223">
        <v>75</v>
      </c>
      <c r="Y5223">
        <v>48</v>
      </c>
      <c r="Z5223">
        <v>9</v>
      </c>
      <c r="AA5223">
        <v>7</v>
      </c>
    </row>
    <row r="5224" spans="1:27" x14ac:dyDescent="0.25">
      <c r="A5224" s="1" t="s">
        <v>94</v>
      </c>
      <c r="B5224" s="1" t="s">
        <v>47</v>
      </c>
      <c r="C5224" s="1" t="s">
        <v>57</v>
      </c>
      <c r="D5224" s="1" t="s">
        <v>333</v>
      </c>
      <c r="E5224" s="1" t="s">
        <v>6</v>
      </c>
      <c r="F5224" s="1" t="s">
        <v>133</v>
      </c>
      <c r="G5224" s="1" t="str">
        <f>UPPER(players_stats[[#This Row],[Agents]])</f>
        <v>CYPHER</v>
      </c>
      <c r="H5224" s="1" t="str">
        <f>IF(OR(ISNUMBER(FIND(",",players_stats[[#This Row],[Agents MAYUS]])),ISNUMBER(FIND("All Match Types",players_stats[[#This Row],[Match Type]]))),"Eliminar","")</f>
        <v/>
      </c>
      <c r="I5224">
        <v>23</v>
      </c>
      <c r="J5224">
        <v>95</v>
      </c>
      <c r="K5224">
        <v>196</v>
      </c>
      <c r="L5224">
        <v>94</v>
      </c>
      <c r="M5224">
        <v>0.7</v>
      </c>
      <c r="N5224">
        <v>134</v>
      </c>
      <c r="O5224">
        <v>74</v>
      </c>
      <c r="P5224">
        <v>17</v>
      </c>
      <c r="Q5224">
        <v>0</v>
      </c>
      <c r="R5224">
        <v>0</v>
      </c>
      <c r="S5224">
        <v>0.35</v>
      </c>
      <c r="U5224" s="1" t="s">
        <v>143</v>
      </c>
      <c r="V5224">
        <v>17</v>
      </c>
      <c r="W5224">
        <v>17</v>
      </c>
      <c r="X5224">
        <v>18</v>
      </c>
      <c r="Y5224">
        <v>4</v>
      </c>
      <c r="Z5224">
        <v>0</v>
      </c>
      <c r="AA5224">
        <v>0</v>
      </c>
    </row>
    <row r="5225" spans="1:27" x14ac:dyDescent="0.25">
      <c r="A5225" s="1" t="s">
        <v>94</v>
      </c>
      <c r="B5225" s="1" t="s">
        <v>47</v>
      </c>
      <c r="C5225" s="1" t="s">
        <v>57</v>
      </c>
      <c r="D5225" s="1" t="s">
        <v>333</v>
      </c>
      <c r="E5225" s="1" t="s">
        <v>6</v>
      </c>
      <c r="F5225" s="1" t="s">
        <v>145</v>
      </c>
      <c r="G5225" s="1" t="str">
        <f>UPPER(players_stats[[#This Row],[Agents]])</f>
        <v>JETT</v>
      </c>
      <c r="H5225" s="1" t="str">
        <f>IF(OR(ISNUMBER(FIND(",",players_stats[[#This Row],[Agents MAYUS]])),ISNUMBER(FIND("All Match Types",players_stats[[#This Row],[Match Type]]))),"Eliminar","")</f>
        <v/>
      </c>
      <c r="I5225">
        <v>41</v>
      </c>
      <c r="J5225">
        <v>113</v>
      </c>
      <c r="K5225">
        <v>235</v>
      </c>
      <c r="L5225">
        <v>138</v>
      </c>
      <c r="M5225">
        <v>0.63</v>
      </c>
      <c r="N5225">
        <v>142</v>
      </c>
      <c r="O5225">
        <v>88</v>
      </c>
      <c r="P5225">
        <v>1</v>
      </c>
      <c r="Q5225">
        <v>17</v>
      </c>
      <c r="R5225">
        <v>12</v>
      </c>
      <c r="S5225">
        <v>0.28000000000000003</v>
      </c>
      <c r="U5225" s="1" t="s">
        <v>143</v>
      </c>
      <c r="V5225">
        <v>22</v>
      </c>
      <c r="W5225">
        <v>36</v>
      </c>
      <c r="X5225">
        <v>26</v>
      </c>
      <c r="Y5225">
        <v>4</v>
      </c>
      <c r="Z5225">
        <v>7</v>
      </c>
      <c r="AA5225">
        <v>5</v>
      </c>
    </row>
    <row r="5226" spans="1:27" x14ac:dyDescent="0.25">
      <c r="A5226" s="1" t="s">
        <v>94</v>
      </c>
      <c r="B5226" s="1" t="s">
        <v>47</v>
      </c>
      <c r="C5226" s="1" t="s">
        <v>57</v>
      </c>
      <c r="D5226" s="1" t="s">
        <v>333</v>
      </c>
      <c r="E5226" s="1" t="s">
        <v>6</v>
      </c>
      <c r="F5226" s="1" t="s">
        <v>134</v>
      </c>
      <c r="G5226" s="1" t="str">
        <f>UPPER(players_stats[[#This Row],[Agents]])</f>
        <v>KILLJOY</v>
      </c>
      <c r="H5226" s="1" t="str">
        <f>IF(OR(ISNUMBER(FIND(",",players_stats[[#This Row],[Agents MAYUS]])),ISNUMBER(FIND("All Match Types",players_stats[[#This Row],[Match Type]]))),"Eliminar","")</f>
        <v/>
      </c>
      <c r="I5226">
        <v>48</v>
      </c>
      <c r="J5226">
        <v>106</v>
      </c>
      <c r="K5226">
        <v>220</v>
      </c>
      <c r="L5226">
        <v>128</v>
      </c>
      <c r="M5226">
        <v>0.67</v>
      </c>
      <c r="N5226">
        <v>156</v>
      </c>
      <c r="O5226">
        <v>85</v>
      </c>
      <c r="P5226">
        <v>13</v>
      </c>
      <c r="Q5226">
        <v>6</v>
      </c>
      <c r="R5226">
        <v>1</v>
      </c>
      <c r="S5226">
        <v>0.39</v>
      </c>
      <c r="T5226">
        <v>0.25</v>
      </c>
      <c r="U5226" s="1" t="s">
        <v>178</v>
      </c>
      <c r="V5226">
        <v>22</v>
      </c>
      <c r="W5226">
        <v>41</v>
      </c>
      <c r="X5226">
        <v>32</v>
      </c>
      <c r="Y5226">
        <v>6</v>
      </c>
      <c r="Z5226">
        <v>3</v>
      </c>
      <c r="AA5226">
        <v>5</v>
      </c>
    </row>
    <row r="5227" spans="1:27" x14ac:dyDescent="0.25">
      <c r="A5227" s="1" t="s">
        <v>94</v>
      </c>
      <c r="B5227" s="1" t="s">
        <v>47</v>
      </c>
      <c r="C5227" s="1" t="s">
        <v>57</v>
      </c>
      <c r="D5227" s="1" t="s">
        <v>333</v>
      </c>
      <c r="E5227" s="1" t="s">
        <v>6</v>
      </c>
      <c r="F5227" s="1" t="s">
        <v>401</v>
      </c>
      <c r="G5227" s="1" t="str">
        <f>UPPER(players_stats[[#This Row],[Agents]])</f>
        <v>CYPHER, JETT, KILLJOY</v>
      </c>
      <c r="H5227" s="1" t="str">
        <f>IF(OR(ISNUMBER(FIND(",",players_stats[[#This Row],[Agents MAYUS]])),ISNUMBER(FIND("All Match Types",players_stats[[#This Row],[Match Type]]))),"Eliminar","")</f>
        <v>Eliminar</v>
      </c>
      <c r="I5227">
        <v>112</v>
      </c>
      <c r="J5227">
        <v>106</v>
      </c>
      <c r="K5227">
        <v>221</v>
      </c>
      <c r="L5227">
        <v>124</v>
      </c>
      <c r="M5227">
        <v>0.66</v>
      </c>
      <c r="N5227">
        <v>146</v>
      </c>
      <c r="O5227">
        <v>84</v>
      </c>
      <c r="P5227">
        <v>13</v>
      </c>
      <c r="Q5227">
        <v>9</v>
      </c>
      <c r="R5227">
        <v>9</v>
      </c>
      <c r="S5227">
        <v>0.34</v>
      </c>
      <c r="T5227">
        <v>0.1</v>
      </c>
      <c r="U5227" s="1" t="s">
        <v>289</v>
      </c>
      <c r="V5227">
        <v>22</v>
      </c>
      <c r="W5227">
        <v>94</v>
      </c>
      <c r="X5227">
        <v>76</v>
      </c>
      <c r="Y5227">
        <v>14</v>
      </c>
      <c r="Z5227">
        <v>10</v>
      </c>
      <c r="AA5227">
        <v>10</v>
      </c>
    </row>
    <row r="5228" spans="1:27" x14ac:dyDescent="0.25">
      <c r="A5228" s="1" t="s">
        <v>94</v>
      </c>
      <c r="B5228" s="1" t="s">
        <v>47</v>
      </c>
      <c r="C5228" s="1" t="s">
        <v>57</v>
      </c>
      <c r="D5228" s="1" t="s">
        <v>331</v>
      </c>
      <c r="E5228" s="1" t="s">
        <v>6</v>
      </c>
      <c r="F5228" s="1" t="s">
        <v>145</v>
      </c>
      <c r="G5228" s="1" t="str">
        <f>UPPER(players_stats[[#This Row],[Agents]])</f>
        <v>JETT</v>
      </c>
      <c r="H5228" s="1" t="str">
        <f>IF(OR(ISNUMBER(FIND(",",players_stats[[#This Row],[Agents MAYUS]])),ISNUMBER(FIND("All Match Types",players_stats[[#This Row],[Match Type]]))),"Eliminar","")</f>
        <v/>
      </c>
      <c r="I5228">
        <v>48</v>
      </c>
      <c r="J5228">
        <v>105</v>
      </c>
      <c r="K5228">
        <v>206</v>
      </c>
      <c r="L5228">
        <v>106</v>
      </c>
      <c r="M5228">
        <v>0.71</v>
      </c>
      <c r="N5228">
        <v>145</v>
      </c>
      <c r="O5228">
        <v>71</v>
      </c>
      <c r="P5228">
        <v>19</v>
      </c>
      <c r="Q5228">
        <v>23</v>
      </c>
      <c r="R5228">
        <v>13</v>
      </c>
      <c r="S5228">
        <v>0.26</v>
      </c>
      <c r="U5228" s="1" t="s">
        <v>211</v>
      </c>
      <c r="V5228">
        <v>21</v>
      </c>
      <c r="W5228">
        <v>34</v>
      </c>
      <c r="X5228">
        <v>32</v>
      </c>
      <c r="Y5228">
        <v>9</v>
      </c>
      <c r="Z5228">
        <v>11</v>
      </c>
      <c r="AA5228">
        <v>6</v>
      </c>
    </row>
    <row r="5229" spans="1:27" x14ac:dyDescent="0.25">
      <c r="A5229" s="1" t="s">
        <v>94</v>
      </c>
      <c r="B5229" s="1" t="s">
        <v>47</v>
      </c>
      <c r="C5229" s="1" t="s">
        <v>57</v>
      </c>
      <c r="D5229" s="1" t="s">
        <v>331</v>
      </c>
      <c r="E5229" s="1" t="s">
        <v>6</v>
      </c>
      <c r="F5229" s="1" t="s">
        <v>146</v>
      </c>
      <c r="G5229" s="1" t="str">
        <f>UPPER(players_stats[[#This Row],[Agents]])</f>
        <v>RAZE</v>
      </c>
      <c r="H5229" s="1" t="str">
        <f>IF(OR(ISNUMBER(FIND(",",players_stats[[#This Row],[Agents MAYUS]])),ISNUMBER(FIND("All Match Types",players_stats[[#This Row],[Match Type]]))),"Eliminar","")</f>
        <v/>
      </c>
      <c r="I5229">
        <v>64</v>
      </c>
      <c r="J5229">
        <v>92</v>
      </c>
      <c r="K5229">
        <v>209</v>
      </c>
      <c r="L5229">
        <v>96</v>
      </c>
      <c r="M5229">
        <v>0.63</v>
      </c>
      <c r="N5229">
        <v>142</v>
      </c>
      <c r="O5229">
        <v>7</v>
      </c>
      <c r="P5229">
        <v>14</v>
      </c>
      <c r="Q5229">
        <v>17</v>
      </c>
      <c r="R5229">
        <v>19</v>
      </c>
      <c r="S5229">
        <v>0.22</v>
      </c>
      <c r="U5229" s="1" t="s">
        <v>143</v>
      </c>
      <c r="V5229">
        <v>20</v>
      </c>
      <c r="W5229">
        <v>45</v>
      </c>
      <c r="X5229">
        <v>47</v>
      </c>
      <c r="Y5229">
        <v>9</v>
      </c>
      <c r="Z5229">
        <v>11</v>
      </c>
      <c r="AA5229">
        <v>12</v>
      </c>
    </row>
    <row r="5230" spans="1:27" x14ac:dyDescent="0.25">
      <c r="A5230" s="1" t="s">
        <v>94</v>
      </c>
      <c r="B5230" s="1" t="s">
        <v>47</v>
      </c>
      <c r="C5230" s="1" t="s">
        <v>57</v>
      </c>
      <c r="D5230" s="1" t="s">
        <v>331</v>
      </c>
      <c r="E5230" s="1" t="s">
        <v>6</v>
      </c>
      <c r="F5230" s="1" t="s">
        <v>148</v>
      </c>
      <c r="G5230" s="1" t="str">
        <f>UPPER(players_stats[[#This Row],[Agents]])</f>
        <v>JETT, RAZE</v>
      </c>
      <c r="H5230" s="1" t="str">
        <f>IF(OR(ISNUMBER(FIND(",",players_stats[[#This Row],[Agents MAYUS]])),ISNUMBER(FIND("All Match Types",players_stats[[#This Row],[Match Type]]))),"Eliminar","")</f>
        <v>Eliminar</v>
      </c>
      <c r="I5230">
        <v>112</v>
      </c>
      <c r="J5230">
        <v>98</v>
      </c>
      <c r="K5230">
        <v>207</v>
      </c>
      <c r="L5230">
        <v>10</v>
      </c>
      <c r="M5230">
        <v>0.66</v>
      </c>
      <c r="N5230">
        <v>143</v>
      </c>
      <c r="O5230">
        <v>71</v>
      </c>
      <c r="P5230">
        <v>16</v>
      </c>
      <c r="Q5230">
        <v>2</v>
      </c>
      <c r="R5230">
        <v>16</v>
      </c>
      <c r="S5230">
        <v>0.24</v>
      </c>
      <c r="U5230" s="1" t="s">
        <v>202</v>
      </c>
      <c r="V5230">
        <v>21</v>
      </c>
      <c r="W5230">
        <v>79</v>
      </c>
      <c r="X5230">
        <v>79</v>
      </c>
      <c r="Y5230">
        <v>18</v>
      </c>
      <c r="Z5230">
        <v>22</v>
      </c>
      <c r="AA5230">
        <v>18</v>
      </c>
    </row>
    <row r="5231" spans="1:27" x14ac:dyDescent="0.25">
      <c r="A5231" s="1" t="s">
        <v>94</v>
      </c>
      <c r="B5231" s="1" t="s">
        <v>47</v>
      </c>
      <c r="C5231" s="1" t="s">
        <v>57</v>
      </c>
      <c r="D5231" s="1" t="s">
        <v>332</v>
      </c>
      <c r="E5231" s="1" t="s">
        <v>6</v>
      </c>
      <c r="F5231" s="1" t="s">
        <v>215</v>
      </c>
      <c r="G5231" s="1" t="str">
        <f>UPPER(players_stats[[#This Row],[Agents]])</f>
        <v>KAYO</v>
      </c>
      <c r="H5231" s="1" t="str">
        <f>IF(OR(ISNUMBER(FIND(",",players_stats[[#This Row],[Agents MAYUS]])),ISNUMBER(FIND("All Match Types",players_stats[[#This Row],[Match Type]]))),"Eliminar","")</f>
        <v/>
      </c>
      <c r="I5231">
        <v>48</v>
      </c>
      <c r="J5231">
        <v>126</v>
      </c>
      <c r="K5231">
        <v>233</v>
      </c>
      <c r="L5231">
        <v>134</v>
      </c>
      <c r="M5231">
        <v>0.69</v>
      </c>
      <c r="N5231">
        <v>160</v>
      </c>
      <c r="O5231">
        <v>81</v>
      </c>
      <c r="P5231">
        <v>48</v>
      </c>
      <c r="Q5231">
        <v>2</v>
      </c>
      <c r="R5231">
        <v>8</v>
      </c>
      <c r="S5231">
        <v>0.28000000000000003</v>
      </c>
      <c r="T5231">
        <v>0.33</v>
      </c>
      <c r="U5231" s="1" t="s">
        <v>156</v>
      </c>
      <c r="V5231">
        <v>21</v>
      </c>
      <c r="W5231">
        <v>39</v>
      </c>
      <c r="X5231">
        <v>29</v>
      </c>
      <c r="Y5231">
        <v>23</v>
      </c>
      <c r="Z5231">
        <v>1</v>
      </c>
      <c r="AA5231">
        <v>4</v>
      </c>
    </row>
    <row r="5232" spans="1:27" x14ac:dyDescent="0.25">
      <c r="A5232" s="1" t="s">
        <v>94</v>
      </c>
      <c r="B5232" s="1" t="s">
        <v>47</v>
      </c>
      <c r="C5232" s="1" t="s">
        <v>57</v>
      </c>
      <c r="D5232" s="1" t="s">
        <v>332</v>
      </c>
      <c r="E5232" s="1" t="s">
        <v>6</v>
      </c>
      <c r="F5232" s="1" t="s">
        <v>152</v>
      </c>
      <c r="G5232" s="1" t="str">
        <f>UPPER(players_stats[[#This Row],[Agents]])</f>
        <v>VIPER</v>
      </c>
      <c r="H5232" s="1" t="str">
        <f>IF(OR(ISNUMBER(FIND(",",players_stats[[#This Row],[Agents MAYUS]])),ISNUMBER(FIND("All Match Types",players_stats[[#This Row],[Match Type]]))),"Eliminar","")</f>
        <v/>
      </c>
      <c r="I5232">
        <v>64</v>
      </c>
      <c r="J5232">
        <v>76</v>
      </c>
      <c r="K5232">
        <v>138</v>
      </c>
      <c r="L5232">
        <v>59</v>
      </c>
      <c r="M5232">
        <v>0.72</v>
      </c>
      <c r="N5232">
        <v>96</v>
      </c>
      <c r="O5232">
        <v>36</v>
      </c>
      <c r="P5232">
        <v>47</v>
      </c>
      <c r="Q5232">
        <v>6</v>
      </c>
      <c r="R5232">
        <v>14</v>
      </c>
      <c r="S5232">
        <v>0.14000000000000001</v>
      </c>
      <c r="T5232">
        <v>0.11</v>
      </c>
      <c r="U5232" s="1" t="s">
        <v>238</v>
      </c>
      <c r="V5232">
        <v>10</v>
      </c>
      <c r="W5232">
        <v>23</v>
      </c>
      <c r="X5232">
        <v>39</v>
      </c>
      <c r="Y5232">
        <v>30</v>
      </c>
      <c r="Z5232">
        <v>4</v>
      </c>
      <c r="AA5232">
        <v>9</v>
      </c>
    </row>
    <row r="5233" spans="1:27" x14ac:dyDescent="0.25">
      <c r="A5233" s="1" t="s">
        <v>94</v>
      </c>
      <c r="B5233" s="1" t="s">
        <v>47</v>
      </c>
      <c r="C5233" s="1" t="s">
        <v>57</v>
      </c>
      <c r="D5233" s="1" t="s">
        <v>332</v>
      </c>
      <c r="E5233" s="1" t="s">
        <v>6</v>
      </c>
      <c r="F5233" s="1" t="s">
        <v>262</v>
      </c>
      <c r="G5233" s="1" t="str">
        <f>UPPER(players_stats[[#This Row],[Agents]])</f>
        <v>KAYO, VIPER</v>
      </c>
      <c r="H5233" s="1" t="str">
        <f>IF(OR(ISNUMBER(FIND(",",players_stats[[#This Row],[Agents MAYUS]])),ISNUMBER(FIND("All Match Types",players_stats[[#This Row],[Match Type]]))),"Eliminar","")</f>
        <v>Eliminar</v>
      </c>
      <c r="I5233">
        <v>112</v>
      </c>
      <c r="J5233">
        <v>98</v>
      </c>
      <c r="K5233">
        <v>176</v>
      </c>
      <c r="L5233">
        <v>91</v>
      </c>
      <c r="M5233">
        <v>0.71</v>
      </c>
      <c r="N5233">
        <v>123</v>
      </c>
      <c r="O5233">
        <v>55</v>
      </c>
      <c r="P5233">
        <v>47</v>
      </c>
      <c r="Q5233">
        <v>4</v>
      </c>
      <c r="R5233">
        <v>12</v>
      </c>
      <c r="S5233">
        <v>0.21</v>
      </c>
      <c r="T5233">
        <v>0.17</v>
      </c>
      <c r="U5233" s="1" t="s">
        <v>274</v>
      </c>
      <c r="V5233">
        <v>21</v>
      </c>
      <c r="W5233">
        <v>62</v>
      </c>
      <c r="X5233">
        <v>68</v>
      </c>
      <c r="Y5233">
        <v>53</v>
      </c>
      <c r="Z5233">
        <v>5</v>
      </c>
      <c r="AA5233">
        <v>13</v>
      </c>
    </row>
    <row r="5234" spans="1:27" x14ac:dyDescent="0.25">
      <c r="A5234" s="1" t="s">
        <v>94</v>
      </c>
      <c r="B5234" s="1" t="s">
        <v>47</v>
      </c>
      <c r="C5234" s="1" t="s">
        <v>57</v>
      </c>
      <c r="D5234" s="1" t="s">
        <v>335</v>
      </c>
      <c r="E5234" s="1" t="s">
        <v>6</v>
      </c>
      <c r="F5234" s="1" t="s">
        <v>208</v>
      </c>
      <c r="G5234" s="1" t="str">
        <f>UPPER(players_stats[[#This Row],[Agents]])</f>
        <v>SKYE</v>
      </c>
      <c r="H5234" s="1" t="str">
        <f>IF(OR(ISNUMBER(FIND(",",players_stats[[#This Row],[Agents MAYUS]])),ISNUMBER(FIND("All Match Types",players_stats[[#This Row],[Match Type]]))),"Eliminar","")</f>
        <v/>
      </c>
      <c r="I5234">
        <v>64</v>
      </c>
      <c r="J5234">
        <v>78</v>
      </c>
      <c r="K5234">
        <v>157</v>
      </c>
      <c r="L5234">
        <v>74</v>
      </c>
      <c r="M5234">
        <v>0.67</v>
      </c>
      <c r="N5234">
        <v>105</v>
      </c>
      <c r="O5234">
        <v>55</v>
      </c>
      <c r="P5234">
        <v>39</v>
      </c>
      <c r="Q5234">
        <v>2</v>
      </c>
      <c r="R5234">
        <v>11</v>
      </c>
      <c r="S5234">
        <v>0.28000000000000003</v>
      </c>
      <c r="T5234">
        <v>0.13</v>
      </c>
      <c r="U5234" s="1" t="s">
        <v>313</v>
      </c>
      <c r="V5234">
        <v>15</v>
      </c>
      <c r="W5234">
        <v>35</v>
      </c>
      <c r="X5234">
        <v>47</v>
      </c>
      <c r="Y5234">
        <v>25</v>
      </c>
      <c r="Z5234">
        <v>1</v>
      </c>
      <c r="AA5234">
        <v>7</v>
      </c>
    </row>
    <row r="5235" spans="1:27" x14ac:dyDescent="0.25">
      <c r="A5235" s="1" t="s">
        <v>94</v>
      </c>
      <c r="B5235" s="1" t="s">
        <v>47</v>
      </c>
      <c r="C5235" s="1" t="s">
        <v>57</v>
      </c>
      <c r="D5235" s="1" t="s">
        <v>335</v>
      </c>
      <c r="E5235" s="1" t="s">
        <v>6</v>
      </c>
      <c r="F5235" s="1" t="s">
        <v>151</v>
      </c>
      <c r="G5235" s="1" t="str">
        <f>UPPER(players_stats[[#This Row],[Agents]])</f>
        <v>SOVA</v>
      </c>
      <c r="H5235" s="1" t="str">
        <f>IF(OR(ISNUMBER(FIND(",",players_stats[[#This Row],[Agents MAYUS]])),ISNUMBER(FIND("All Match Types",players_stats[[#This Row],[Match Type]]))),"Eliminar","")</f>
        <v/>
      </c>
      <c r="I5235">
        <v>48</v>
      </c>
      <c r="J5235">
        <v>97</v>
      </c>
      <c r="K5235">
        <v>156</v>
      </c>
      <c r="L5235">
        <v>89</v>
      </c>
      <c r="M5235">
        <v>0.71</v>
      </c>
      <c r="N5235">
        <v>106</v>
      </c>
      <c r="O5235">
        <v>52</v>
      </c>
      <c r="P5235">
        <v>35</v>
      </c>
      <c r="Q5235">
        <v>1</v>
      </c>
      <c r="R5235">
        <v>1</v>
      </c>
      <c r="S5235">
        <v>0.22</v>
      </c>
      <c r="T5235">
        <v>0.14000000000000001</v>
      </c>
      <c r="U5235" s="1" t="s">
        <v>165</v>
      </c>
      <c r="V5235">
        <v>14</v>
      </c>
      <c r="W5235">
        <v>25</v>
      </c>
      <c r="X5235">
        <v>28</v>
      </c>
      <c r="Y5235">
        <v>17</v>
      </c>
      <c r="Z5235">
        <v>5</v>
      </c>
      <c r="AA5235">
        <v>5</v>
      </c>
    </row>
    <row r="5236" spans="1:27" x14ac:dyDescent="0.25">
      <c r="A5236" s="1" t="s">
        <v>94</v>
      </c>
      <c r="B5236" s="1" t="s">
        <v>47</v>
      </c>
      <c r="C5236" s="1" t="s">
        <v>57</v>
      </c>
      <c r="D5236" s="1" t="s">
        <v>335</v>
      </c>
      <c r="E5236" s="1" t="s">
        <v>6</v>
      </c>
      <c r="F5236" s="1" t="s">
        <v>209</v>
      </c>
      <c r="G5236" s="1" t="str">
        <f>UPPER(players_stats[[#This Row],[Agents]])</f>
        <v>SKYE, SOVA</v>
      </c>
      <c r="H5236" s="1" t="str">
        <f>IF(OR(ISNUMBER(FIND(",",players_stats[[#This Row],[Agents MAYUS]])),ISNUMBER(FIND("All Match Types",players_stats[[#This Row],[Match Type]]))),"Eliminar","")</f>
        <v>Eliminar</v>
      </c>
      <c r="I5236">
        <v>112</v>
      </c>
      <c r="J5236">
        <v>87</v>
      </c>
      <c r="K5236">
        <v>157</v>
      </c>
      <c r="L5236">
        <v>8</v>
      </c>
      <c r="M5236">
        <v>0.69</v>
      </c>
      <c r="N5236">
        <v>105</v>
      </c>
      <c r="O5236">
        <v>54</v>
      </c>
      <c r="P5236">
        <v>38</v>
      </c>
      <c r="Q5236">
        <v>5</v>
      </c>
      <c r="R5236">
        <v>11</v>
      </c>
      <c r="S5236">
        <v>0.25</v>
      </c>
      <c r="T5236">
        <v>0.13</v>
      </c>
      <c r="U5236" s="1" t="s">
        <v>290</v>
      </c>
      <c r="V5236">
        <v>15</v>
      </c>
      <c r="W5236">
        <v>60</v>
      </c>
      <c r="X5236">
        <v>75</v>
      </c>
      <c r="Y5236">
        <v>42</v>
      </c>
      <c r="Z5236">
        <v>6</v>
      </c>
      <c r="AA5236">
        <v>12</v>
      </c>
    </row>
    <row r="5237" spans="1:27" x14ac:dyDescent="0.25">
      <c r="A5237" s="1" t="s">
        <v>94</v>
      </c>
      <c r="B5237" s="1" t="s">
        <v>47</v>
      </c>
      <c r="C5237" s="1" t="s">
        <v>57</v>
      </c>
      <c r="D5237" s="1" t="s">
        <v>959</v>
      </c>
      <c r="E5237" s="1" t="s">
        <v>73</v>
      </c>
      <c r="F5237" s="1" t="s">
        <v>268</v>
      </c>
      <c r="G5237" s="1" t="str">
        <f>UPPER(players_stats[[#This Row],[Agents]])</f>
        <v>CHAMBER</v>
      </c>
      <c r="H5237" s="1" t="str">
        <f>IF(OR(ISNUMBER(FIND(",",players_stats[[#This Row],[Agents MAYUS]])),ISNUMBER(FIND("All Match Types",players_stats[[#This Row],[Match Type]]))),"Eliminar","")</f>
        <v/>
      </c>
      <c r="I5237">
        <v>24</v>
      </c>
      <c r="J5237">
        <v>88</v>
      </c>
      <c r="K5237">
        <v>175</v>
      </c>
      <c r="L5237">
        <v>10</v>
      </c>
      <c r="M5237">
        <v>0.75</v>
      </c>
      <c r="N5237">
        <v>115</v>
      </c>
      <c r="O5237">
        <v>67</v>
      </c>
      <c r="P5237">
        <v>4</v>
      </c>
      <c r="Q5237">
        <v>13</v>
      </c>
      <c r="R5237">
        <v>8</v>
      </c>
      <c r="S5237">
        <v>0.21</v>
      </c>
      <c r="U5237" s="1" t="s">
        <v>211</v>
      </c>
      <c r="V5237">
        <v>16</v>
      </c>
      <c r="W5237">
        <v>16</v>
      </c>
      <c r="X5237">
        <v>16</v>
      </c>
      <c r="Y5237">
        <v>1</v>
      </c>
      <c r="Z5237">
        <v>3</v>
      </c>
      <c r="AA5237">
        <v>2</v>
      </c>
    </row>
    <row r="5238" spans="1:27" x14ac:dyDescent="0.25">
      <c r="A5238" s="1" t="s">
        <v>94</v>
      </c>
      <c r="B5238" s="1" t="s">
        <v>47</v>
      </c>
      <c r="C5238" s="1" t="s">
        <v>57</v>
      </c>
      <c r="D5238" s="1" t="s">
        <v>959</v>
      </c>
      <c r="E5238" s="1" t="s">
        <v>73</v>
      </c>
      <c r="F5238" s="1" t="s">
        <v>157</v>
      </c>
      <c r="G5238" s="1" t="str">
        <f>UPPER(players_stats[[#This Row],[Agents]])</f>
        <v>HARBOR</v>
      </c>
      <c r="H5238" s="1" t="str">
        <f>IF(OR(ISNUMBER(FIND(",",players_stats[[#This Row],[Agents MAYUS]])),ISNUMBER(FIND("All Match Types",players_stats[[#This Row],[Match Type]]))),"Eliminar","")</f>
        <v/>
      </c>
      <c r="I5238">
        <v>23</v>
      </c>
      <c r="J5238">
        <v>99</v>
      </c>
      <c r="K5238">
        <v>225</v>
      </c>
      <c r="L5238">
        <v>106</v>
      </c>
      <c r="M5238">
        <v>0.74</v>
      </c>
      <c r="N5238">
        <v>135</v>
      </c>
      <c r="O5238">
        <v>83</v>
      </c>
      <c r="P5238">
        <v>22</v>
      </c>
      <c r="Q5238">
        <v>9</v>
      </c>
      <c r="R5238">
        <v>22</v>
      </c>
      <c r="S5238">
        <v>0.31</v>
      </c>
      <c r="U5238" s="1" t="s">
        <v>211</v>
      </c>
      <c r="V5238">
        <v>19</v>
      </c>
      <c r="W5238">
        <v>19</v>
      </c>
      <c r="X5238">
        <v>18</v>
      </c>
      <c r="Y5238">
        <v>5</v>
      </c>
      <c r="Z5238">
        <v>2</v>
      </c>
      <c r="AA5238">
        <v>5</v>
      </c>
    </row>
    <row r="5239" spans="1:27" x14ac:dyDescent="0.25">
      <c r="A5239" s="1" t="s">
        <v>94</v>
      </c>
      <c r="B5239" s="1" t="s">
        <v>47</v>
      </c>
      <c r="C5239" s="1" t="s">
        <v>57</v>
      </c>
      <c r="D5239" s="1" t="s">
        <v>959</v>
      </c>
      <c r="E5239" s="1" t="s">
        <v>73</v>
      </c>
      <c r="F5239" s="1" t="s">
        <v>1028</v>
      </c>
      <c r="G5239" s="1" t="str">
        <f>UPPER(players_stats[[#This Row],[Agents]])</f>
        <v>CHAMBER, HARBOR</v>
      </c>
      <c r="H5239" s="1" t="str">
        <f>IF(OR(ISNUMBER(FIND(",",players_stats[[#This Row],[Agents MAYUS]])),ISNUMBER(FIND("All Match Types",players_stats[[#This Row],[Match Type]]))),"Eliminar","")</f>
        <v>Eliminar</v>
      </c>
      <c r="I5239">
        <v>47</v>
      </c>
      <c r="J5239">
        <v>93</v>
      </c>
      <c r="K5239">
        <v>200</v>
      </c>
      <c r="L5239">
        <v>103</v>
      </c>
      <c r="M5239">
        <v>0.74</v>
      </c>
      <c r="N5239">
        <v>125</v>
      </c>
      <c r="O5239">
        <v>74</v>
      </c>
      <c r="P5239">
        <v>13</v>
      </c>
      <c r="Q5239">
        <v>11</v>
      </c>
      <c r="R5239">
        <v>15</v>
      </c>
      <c r="S5239">
        <v>0.27</v>
      </c>
      <c r="U5239" s="1" t="s">
        <v>237</v>
      </c>
      <c r="V5239">
        <v>19</v>
      </c>
      <c r="W5239">
        <v>35</v>
      </c>
      <c r="X5239">
        <v>34</v>
      </c>
      <c r="Y5239">
        <v>6</v>
      </c>
      <c r="Z5239">
        <v>5</v>
      </c>
      <c r="AA5239">
        <v>7</v>
      </c>
    </row>
    <row r="5240" spans="1:27" x14ac:dyDescent="0.25">
      <c r="A5240" s="1" t="s">
        <v>94</v>
      </c>
      <c r="B5240" s="1" t="s">
        <v>47</v>
      </c>
      <c r="C5240" s="1" t="s">
        <v>57</v>
      </c>
      <c r="D5240" s="1" t="s">
        <v>961</v>
      </c>
      <c r="E5240" s="1" t="s">
        <v>73</v>
      </c>
      <c r="F5240" s="1" t="s">
        <v>130</v>
      </c>
      <c r="G5240" s="1" t="str">
        <f>UPPER(players_stats[[#This Row],[Agents]])</f>
        <v>FADE</v>
      </c>
      <c r="H5240" s="1" t="str">
        <f>IF(OR(ISNUMBER(FIND(",",players_stats[[#This Row],[Agents MAYUS]])),ISNUMBER(FIND("All Match Types",players_stats[[#This Row],[Match Type]]))),"Eliminar","")</f>
        <v/>
      </c>
      <c r="I5240">
        <v>24</v>
      </c>
      <c r="J5240">
        <v>105</v>
      </c>
      <c r="K5240">
        <v>195</v>
      </c>
      <c r="L5240">
        <v>106</v>
      </c>
      <c r="M5240">
        <v>0.71</v>
      </c>
      <c r="N5240">
        <v>117</v>
      </c>
      <c r="O5240">
        <v>71</v>
      </c>
      <c r="P5240">
        <v>38</v>
      </c>
      <c r="Q5240">
        <v>8</v>
      </c>
      <c r="R5240">
        <v>8</v>
      </c>
      <c r="S5240">
        <v>0.32</v>
      </c>
      <c r="U5240" s="1" t="s">
        <v>141</v>
      </c>
      <c r="V5240">
        <v>17</v>
      </c>
      <c r="W5240">
        <v>17</v>
      </c>
      <c r="X5240">
        <v>16</v>
      </c>
      <c r="Y5240">
        <v>9</v>
      </c>
      <c r="Z5240">
        <v>2</v>
      </c>
      <c r="AA5240">
        <v>2</v>
      </c>
    </row>
    <row r="5241" spans="1:27" x14ac:dyDescent="0.25">
      <c r="A5241" s="1" t="s">
        <v>94</v>
      </c>
      <c r="B5241" s="1" t="s">
        <v>47</v>
      </c>
      <c r="C5241" s="1" t="s">
        <v>57</v>
      </c>
      <c r="D5241" s="1" t="s">
        <v>961</v>
      </c>
      <c r="E5241" s="1" t="s">
        <v>73</v>
      </c>
      <c r="F5241" s="1" t="s">
        <v>138</v>
      </c>
      <c r="G5241" s="1" t="str">
        <f>UPPER(players_stats[[#This Row],[Agents]])</f>
        <v>GEKKO</v>
      </c>
      <c r="H5241" s="1" t="str">
        <f>IF(OR(ISNUMBER(FIND(",",players_stats[[#This Row],[Agents MAYUS]])),ISNUMBER(FIND("All Match Types",players_stats[[#This Row],[Match Type]]))),"Eliminar","")</f>
        <v/>
      </c>
      <c r="I5241">
        <v>23</v>
      </c>
      <c r="J5241">
        <v>65</v>
      </c>
      <c r="K5241">
        <v>106</v>
      </c>
      <c r="L5241">
        <v>47</v>
      </c>
      <c r="M5241">
        <v>0.7</v>
      </c>
      <c r="N5241">
        <v>78</v>
      </c>
      <c r="O5241">
        <v>3</v>
      </c>
      <c r="P5241">
        <v>17</v>
      </c>
      <c r="Q5241">
        <v>4</v>
      </c>
      <c r="R5241">
        <v>4</v>
      </c>
      <c r="S5241">
        <v>0.25</v>
      </c>
      <c r="U5241" s="1" t="s">
        <v>141</v>
      </c>
      <c r="V5241">
        <v>7</v>
      </c>
      <c r="W5241">
        <v>7</v>
      </c>
      <c r="X5241">
        <v>15</v>
      </c>
      <c r="Y5241">
        <v>4</v>
      </c>
      <c r="Z5241">
        <v>1</v>
      </c>
      <c r="AA5241">
        <v>1</v>
      </c>
    </row>
    <row r="5242" spans="1:27" x14ac:dyDescent="0.25">
      <c r="A5242" s="1" t="s">
        <v>94</v>
      </c>
      <c r="B5242" s="1" t="s">
        <v>47</v>
      </c>
      <c r="C5242" s="1" t="s">
        <v>57</v>
      </c>
      <c r="D5242" s="1" t="s">
        <v>961</v>
      </c>
      <c r="E5242" s="1" t="s">
        <v>73</v>
      </c>
      <c r="F5242" s="1" t="s">
        <v>278</v>
      </c>
      <c r="G5242" s="1" t="str">
        <f>UPPER(players_stats[[#This Row],[Agents]])</f>
        <v>FADE, GEKKO</v>
      </c>
      <c r="H5242" s="1" t="str">
        <f>IF(OR(ISNUMBER(FIND(",",players_stats[[#This Row],[Agents MAYUS]])),ISNUMBER(FIND("All Match Types",players_stats[[#This Row],[Match Type]]))),"Eliminar","")</f>
        <v>Eliminar</v>
      </c>
      <c r="I5242">
        <v>47</v>
      </c>
      <c r="J5242">
        <v>85</v>
      </c>
      <c r="K5242">
        <v>150</v>
      </c>
      <c r="L5242">
        <v>77</v>
      </c>
      <c r="M5242">
        <v>0.7</v>
      </c>
      <c r="N5242">
        <v>98</v>
      </c>
      <c r="O5242">
        <v>51</v>
      </c>
      <c r="P5242">
        <v>28</v>
      </c>
      <c r="Q5242">
        <v>6</v>
      </c>
      <c r="R5242">
        <v>6</v>
      </c>
      <c r="S5242">
        <v>0.28999999999999998</v>
      </c>
      <c r="U5242" s="1" t="s">
        <v>139</v>
      </c>
      <c r="V5242">
        <v>17</v>
      </c>
      <c r="W5242">
        <v>24</v>
      </c>
      <c r="X5242">
        <v>31</v>
      </c>
      <c r="Y5242">
        <v>13</v>
      </c>
      <c r="Z5242">
        <v>3</v>
      </c>
      <c r="AA5242">
        <v>3</v>
      </c>
    </row>
    <row r="5243" spans="1:27" x14ac:dyDescent="0.25">
      <c r="A5243" s="1" t="s">
        <v>94</v>
      </c>
      <c r="B5243" s="1" t="s">
        <v>47</v>
      </c>
      <c r="C5243" s="1" t="s">
        <v>57</v>
      </c>
      <c r="D5243" s="1" t="s">
        <v>963</v>
      </c>
      <c r="E5243" s="1" t="s">
        <v>73</v>
      </c>
      <c r="F5243" s="1" t="s">
        <v>140</v>
      </c>
      <c r="G5243" s="1" t="str">
        <f>UPPER(players_stats[[#This Row],[Agents]])</f>
        <v>OMEN</v>
      </c>
      <c r="H5243" s="1" t="str">
        <f>IF(OR(ISNUMBER(FIND(",",players_stats[[#This Row],[Agents MAYUS]])),ISNUMBER(FIND("All Match Types",players_stats[[#This Row],[Match Type]]))),"Eliminar","")</f>
        <v/>
      </c>
      <c r="I5243">
        <v>24</v>
      </c>
      <c r="J5243">
        <v>106</v>
      </c>
      <c r="K5243">
        <v>166</v>
      </c>
      <c r="L5243">
        <v>10</v>
      </c>
      <c r="M5243">
        <v>0.83</v>
      </c>
      <c r="N5243">
        <v>105</v>
      </c>
      <c r="O5243">
        <v>58</v>
      </c>
      <c r="P5243">
        <v>42</v>
      </c>
      <c r="Q5243">
        <v>8</v>
      </c>
      <c r="R5243">
        <v>0</v>
      </c>
      <c r="S5243">
        <v>0.22</v>
      </c>
      <c r="U5243" s="1" t="s">
        <v>143</v>
      </c>
      <c r="V5243">
        <v>14</v>
      </c>
      <c r="W5243">
        <v>14</v>
      </c>
      <c r="X5243">
        <v>14</v>
      </c>
      <c r="Y5243">
        <v>10</v>
      </c>
      <c r="Z5243">
        <v>2</v>
      </c>
      <c r="AA5243">
        <v>0</v>
      </c>
    </row>
    <row r="5244" spans="1:27" x14ac:dyDescent="0.25">
      <c r="A5244" s="1" t="s">
        <v>94</v>
      </c>
      <c r="B5244" s="1" t="s">
        <v>47</v>
      </c>
      <c r="C5244" s="1" t="s">
        <v>57</v>
      </c>
      <c r="D5244" s="1" t="s">
        <v>963</v>
      </c>
      <c r="E5244" s="1" t="s">
        <v>73</v>
      </c>
      <c r="F5244" s="1" t="s">
        <v>208</v>
      </c>
      <c r="G5244" s="1" t="str">
        <f>UPPER(players_stats[[#This Row],[Agents]])</f>
        <v>SKYE</v>
      </c>
      <c r="H5244" s="1" t="str">
        <f>IF(OR(ISNUMBER(FIND(",",players_stats[[#This Row],[Agents MAYUS]])),ISNUMBER(FIND("All Match Types",players_stats[[#This Row],[Match Type]]))),"Eliminar","")</f>
        <v/>
      </c>
      <c r="I5244">
        <v>23</v>
      </c>
      <c r="J5244">
        <v>42</v>
      </c>
      <c r="K5244">
        <v>131</v>
      </c>
      <c r="L5244">
        <v>52</v>
      </c>
      <c r="M5244">
        <v>0.61</v>
      </c>
      <c r="N5244">
        <v>84</v>
      </c>
      <c r="O5244">
        <v>48</v>
      </c>
      <c r="P5244">
        <v>22</v>
      </c>
      <c r="Q5244">
        <v>0</v>
      </c>
      <c r="R5244">
        <v>26</v>
      </c>
      <c r="S5244">
        <v>0.22</v>
      </c>
      <c r="U5244" s="1" t="s">
        <v>141</v>
      </c>
      <c r="V5244">
        <v>11</v>
      </c>
      <c r="W5244">
        <v>11</v>
      </c>
      <c r="X5244">
        <v>21</v>
      </c>
      <c r="Y5244">
        <v>5</v>
      </c>
      <c r="Z5244">
        <v>0</v>
      </c>
      <c r="AA5244">
        <v>6</v>
      </c>
    </row>
    <row r="5245" spans="1:27" x14ac:dyDescent="0.25">
      <c r="A5245" s="1" t="s">
        <v>94</v>
      </c>
      <c r="B5245" s="1" t="s">
        <v>47</v>
      </c>
      <c r="C5245" s="1" t="s">
        <v>57</v>
      </c>
      <c r="D5245" s="1" t="s">
        <v>963</v>
      </c>
      <c r="E5245" s="1" t="s">
        <v>73</v>
      </c>
      <c r="F5245" s="1" t="s">
        <v>994</v>
      </c>
      <c r="G5245" s="1" t="str">
        <f>UPPER(players_stats[[#This Row],[Agents]])</f>
        <v>OMEN, SKYE</v>
      </c>
      <c r="H5245" s="1" t="str">
        <f>IF(OR(ISNUMBER(FIND(",",players_stats[[#This Row],[Agents MAYUS]])),ISNUMBER(FIND("All Match Types",players_stats[[#This Row],[Match Type]]))),"Eliminar","")</f>
        <v>Eliminar</v>
      </c>
      <c r="I5245">
        <v>47</v>
      </c>
      <c r="J5245">
        <v>75</v>
      </c>
      <c r="K5245">
        <v>148</v>
      </c>
      <c r="L5245">
        <v>71</v>
      </c>
      <c r="M5245">
        <v>0.72</v>
      </c>
      <c r="N5245">
        <v>95</v>
      </c>
      <c r="O5245">
        <v>53</v>
      </c>
      <c r="P5245">
        <v>32</v>
      </c>
      <c r="Q5245">
        <v>4</v>
      </c>
      <c r="R5245">
        <v>13</v>
      </c>
      <c r="S5245">
        <v>0.22</v>
      </c>
      <c r="U5245" s="1" t="s">
        <v>184</v>
      </c>
      <c r="V5245">
        <v>14</v>
      </c>
      <c r="W5245">
        <v>25</v>
      </c>
      <c r="X5245">
        <v>35</v>
      </c>
      <c r="Y5245">
        <v>15</v>
      </c>
      <c r="Z5245">
        <v>2</v>
      </c>
      <c r="AA5245">
        <v>6</v>
      </c>
    </row>
    <row r="5246" spans="1:27" x14ac:dyDescent="0.25">
      <c r="A5246" s="1" t="s">
        <v>94</v>
      </c>
      <c r="B5246" s="1" t="s">
        <v>47</v>
      </c>
      <c r="C5246" s="1" t="s">
        <v>57</v>
      </c>
      <c r="D5246" s="1" t="s">
        <v>964</v>
      </c>
      <c r="E5246" s="1" t="s">
        <v>73</v>
      </c>
      <c r="F5246" s="1" t="s">
        <v>146</v>
      </c>
      <c r="G5246" s="1" t="str">
        <f>UPPER(players_stats[[#This Row],[Agents]])</f>
        <v>RAZE</v>
      </c>
      <c r="H5246" s="1" t="str">
        <f>IF(OR(ISNUMBER(FIND(",",players_stats[[#This Row],[Agents MAYUS]])),ISNUMBER(FIND("All Match Types",players_stats[[#This Row],[Match Type]]))),"Eliminar","")</f>
        <v/>
      </c>
      <c r="I5246">
        <v>47</v>
      </c>
      <c r="J5246">
        <v>104</v>
      </c>
      <c r="K5246">
        <v>213</v>
      </c>
      <c r="L5246">
        <v>103</v>
      </c>
      <c r="M5246">
        <v>0.7</v>
      </c>
      <c r="N5246">
        <v>138</v>
      </c>
      <c r="O5246">
        <v>74</v>
      </c>
      <c r="P5246">
        <v>15</v>
      </c>
      <c r="Q5246">
        <v>13</v>
      </c>
      <c r="R5246">
        <v>13</v>
      </c>
      <c r="S5246">
        <v>0.19</v>
      </c>
      <c r="U5246" s="1" t="s">
        <v>184</v>
      </c>
      <c r="V5246">
        <v>18</v>
      </c>
      <c r="W5246">
        <v>35</v>
      </c>
      <c r="X5246">
        <v>34</v>
      </c>
      <c r="Y5246">
        <v>7</v>
      </c>
      <c r="Z5246">
        <v>6</v>
      </c>
      <c r="AA5246">
        <v>6</v>
      </c>
    </row>
    <row r="5247" spans="1:27" x14ac:dyDescent="0.25">
      <c r="A5247" s="1" t="s">
        <v>94</v>
      </c>
      <c r="B5247" s="1" t="s">
        <v>47</v>
      </c>
      <c r="C5247" s="1" t="s">
        <v>57</v>
      </c>
      <c r="D5247" s="1" t="s">
        <v>962</v>
      </c>
      <c r="E5247" s="1" t="s">
        <v>73</v>
      </c>
      <c r="F5247" s="1" t="s">
        <v>152</v>
      </c>
      <c r="G5247" s="1" t="str">
        <f>UPPER(players_stats[[#This Row],[Agents]])</f>
        <v>VIPER</v>
      </c>
      <c r="H5247" s="1" t="str">
        <f>IF(OR(ISNUMBER(FIND(",",players_stats[[#This Row],[Agents MAYUS]])),ISNUMBER(FIND("All Match Types",players_stats[[#This Row],[Match Type]]))),"Eliminar","")</f>
        <v/>
      </c>
      <c r="I5247">
        <v>47</v>
      </c>
      <c r="J5247">
        <v>111</v>
      </c>
      <c r="K5247">
        <v>218</v>
      </c>
      <c r="L5247">
        <v>106</v>
      </c>
      <c r="M5247">
        <v>0.79</v>
      </c>
      <c r="N5247">
        <v>146</v>
      </c>
      <c r="O5247">
        <v>72</v>
      </c>
      <c r="P5247">
        <v>3</v>
      </c>
      <c r="Q5247">
        <v>13</v>
      </c>
      <c r="R5247">
        <v>6</v>
      </c>
      <c r="S5247">
        <v>0.26</v>
      </c>
      <c r="T5247">
        <v>0.14000000000000001</v>
      </c>
      <c r="U5247" s="1" t="s">
        <v>165</v>
      </c>
      <c r="V5247">
        <v>19</v>
      </c>
      <c r="W5247">
        <v>34</v>
      </c>
      <c r="X5247">
        <v>32</v>
      </c>
      <c r="Y5247">
        <v>14</v>
      </c>
      <c r="Z5247">
        <v>6</v>
      </c>
      <c r="AA5247">
        <v>3</v>
      </c>
    </row>
    <row r="5248" spans="1:27" x14ac:dyDescent="0.25">
      <c r="A5248" s="1" t="s">
        <v>94</v>
      </c>
      <c r="B5248" s="1" t="s">
        <v>47</v>
      </c>
      <c r="C5248" s="1" t="s">
        <v>57</v>
      </c>
      <c r="D5248" s="1" t="s">
        <v>354</v>
      </c>
      <c r="E5248" s="1" t="s">
        <v>17</v>
      </c>
      <c r="F5248" s="1" t="s">
        <v>268</v>
      </c>
      <c r="G5248" s="1" t="str">
        <f>UPPER(players_stats[[#This Row],[Agents]])</f>
        <v>CHAMBER</v>
      </c>
      <c r="H5248" s="1" t="str">
        <f>IF(OR(ISNUMBER(FIND(",",players_stats[[#This Row],[Agents MAYUS]])),ISNUMBER(FIND("All Match Types",players_stats[[#This Row],[Match Type]]))),"Eliminar","")</f>
        <v/>
      </c>
      <c r="I5248">
        <v>24</v>
      </c>
      <c r="J5248">
        <v>7</v>
      </c>
      <c r="K5248">
        <v>146</v>
      </c>
      <c r="L5248">
        <v>71</v>
      </c>
      <c r="M5248">
        <v>0.5</v>
      </c>
      <c r="N5248">
        <v>95</v>
      </c>
      <c r="O5248">
        <v>5</v>
      </c>
      <c r="P5248">
        <v>8</v>
      </c>
      <c r="Q5248">
        <v>8</v>
      </c>
      <c r="R5248">
        <v>4</v>
      </c>
      <c r="S5248">
        <v>0.24</v>
      </c>
      <c r="U5248" s="1" t="s">
        <v>63</v>
      </c>
      <c r="V5248">
        <v>12</v>
      </c>
      <c r="W5248">
        <v>12</v>
      </c>
      <c r="X5248">
        <v>17</v>
      </c>
      <c r="Y5248">
        <v>2</v>
      </c>
      <c r="Z5248">
        <v>2</v>
      </c>
      <c r="AA5248">
        <v>1</v>
      </c>
    </row>
    <row r="5249" spans="1:27" x14ac:dyDescent="0.25">
      <c r="A5249" s="1" t="s">
        <v>94</v>
      </c>
      <c r="B5249" s="1" t="s">
        <v>47</v>
      </c>
      <c r="C5249" s="1" t="s">
        <v>57</v>
      </c>
      <c r="D5249" s="1" t="s">
        <v>354</v>
      </c>
      <c r="E5249" s="1" t="s">
        <v>17</v>
      </c>
      <c r="F5249" s="1" t="s">
        <v>208</v>
      </c>
      <c r="G5249" s="1" t="str">
        <f>UPPER(players_stats[[#This Row],[Agents]])</f>
        <v>SKYE</v>
      </c>
      <c r="H5249" s="1" t="str">
        <f>IF(OR(ISNUMBER(FIND(",",players_stats[[#This Row],[Agents MAYUS]])),ISNUMBER(FIND("All Match Types",players_stats[[#This Row],[Match Type]]))),"Eliminar","")</f>
        <v/>
      </c>
      <c r="I5249">
        <v>23</v>
      </c>
      <c r="J5249">
        <v>104</v>
      </c>
      <c r="K5249">
        <v>197</v>
      </c>
      <c r="L5249">
        <v>113</v>
      </c>
      <c r="M5249">
        <v>0.74</v>
      </c>
      <c r="N5249">
        <v>119</v>
      </c>
      <c r="O5249">
        <v>74</v>
      </c>
      <c r="P5249">
        <v>43</v>
      </c>
      <c r="Q5249">
        <v>9</v>
      </c>
      <c r="R5249">
        <v>4</v>
      </c>
      <c r="S5249">
        <v>0.17</v>
      </c>
      <c r="U5249" s="1" t="s">
        <v>143</v>
      </c>
      <c r="V5249">
        <v>17</v>
      </c>
      <c r="W5249">
        <v>17</v>
      </c>
      <c r="X5249">
        <v>15</v>
      </c>
      <c r="Y5249">
        <v>10</v>
      </c>
      <c r="Z5249">
        <v>2</v>
      </c>
      <c r="AA5249">
        <v>1</v>
      </c>
    </row>
    <row r="5250" spans="1:27" x14ac:dyDescent="0.25">
      <c r="A5250" s="1" t="s">
        <v>94</v>
      </c>
      <c r="B5250" s="1" t="s">
        <v>47</v>
      </c>
      <c r="C5250" s="1" t="s">
        <v>57</v>
      </c>
      <c r="D5250" s="1" t="s">
        <v>354</v>
      </c>
      <c r="E5250" s="1" t="s">
        <v>17</v>
      </c>
      <c r="F5250" s="1" t="s">
        <v>1029</v>
      </c>
      <c r="G5250" s="1" t="str">
        <f>UPPER(players_stats[[#This Row],[Agents]])</f>
        <v>CHAMBER, SKYE</v>
      </c>
      <c r="H5250" s="1" t="str">
        <f>IF(OR(ISNUMBER(FIND(",",players_stats[[#This Row],[Agents MAYUS]])),ISNUMBER(FIND("All Match Types",players_stats[[#This Row],[Match Type]]))),"Eliminar","")</f>
        <v>Eliminar</v>
      </c>
      <c r="I5250">
        <v>47</v>
      </c>
      <c r="J5250">
        <v>86</v>
      </c>
      <c r="K5250">
        <v>172</v>
      </c>
      <c r="L5250">
        <v>91</v>
      </c>
      <c r="M5250">
        <v>0.62</v>
      </c>
      <c r="N5250">
        <v>107</v>
      </c>
      <c r="O5250">
        <v>62</v>
      </c>
      <c r="P5250">
        <v>26</v>
      </c>
      <c r="Q5250">
        <v>9</v>
      </c>
      <c r="R5250">
        <v>4</v>
      </c>
      <c r="S5250">
        <v>0.19</v>
      </c>
      <c r="U5250" s="1" t="s">
        <v>143</v>
      </c>
      <c r="V5250">
        <v>17</v>
      </c>
      <c r="W5250">
        <v>29</v>
      </c>
      <c r="X5250">
        <v>32</v>
      </c>
      <c r="Y5250">
        <v>12</v>
      </c>
      <c r="Z5250">
        <v>4</v>
      </c>
      <c r="AA5250">
        <v>2</v>
      </c>
    </row>
    <row r="5251" spans="1:27" x14ac:dyDescent="0.25">
      <c r="A5251" s="1" t="s">
        <v>94</v>
      </c>
      <c r="B5251" s="1" t="s">
        <v>47</v>
      </c>
      <c r="C5251" s="1" t="s">
        <v>57</v>
      </c>
      <c r="D5251" s="1" t="s">
        <v>966</v>
      </c>
      <c r="E5251" s="1" t="s">
        <v>17</v>
      </c>
      <c r="F5251" s="1" t="s">
        <v>138</v>
      </c>
      <c r="G5251" s="1" t="str">
        <f>UPPER(players_stats[[#This Row],[Agents]])</f>
        <v>GEKKO</v>
      </c>
      <c r="H5251" s="1" t="str">
        <f>IF(OR(ISNUMBER(FIND(",",players_stats[[#This Row],[Agents MAYUS]])),ISNUMBER(FIND("All Match Types",players_stats[[#This Row],[Match Type]]))),"Eliminar","")</f>
        <v/>
      </c>
      <c r="I5251">
        <v>24</v>
      </c>
      <c r="J5251">
        <v>97</v>
      </c>
      <c r="K5251">
        <v>151</v>
      </c>
      <c r="L5251">
        <v>69</v>
      </c>
      <c r="M5251">
        <v>0.79</v>
      </c>
      <c r="N5251">
        <v>96</v>
      </c>
      <c r="O5251">
        <v>46</v>
      </c>
      <c r="P5251">
        <v>58</v>
      </c>
      <c r="Q5251">
        <v>4</v>
      </c>
      <c r="R5251">
        <v>8</v>
      </c>
      <c r="S5251">
        <v>0.18</v>
      </c>
      <c r="U5251" s="1" t="s">
        <v>211</v>
      </c>
      <c r="V5251">
        <v>11</v>
      </c>
      <c r="W5251">
        <v>11</v>
      </c>
      <c r="X5251">
        <v>16</v>
      </c>
      <c r="Y5251">
        <v>14</v>
      </c>
      <c r="Z5251">
        <v>1</v>
      </c>
      <c r="AA5251">
        <v>2</v>
      </c>
    </row>
    <row r="5252" spans="1:27" x14ac:dyDescent="0.25">
      <c r="A5252" s="1" t="s">
        <v>94</v>
      </c>
      <c r="B5252" s="1" t="s">
        <v>47</v>
      </c>
      <c r="C5252" s="1" t="s">
        <v>57</v>
      </c>
      <c r="D5252" s="1" t="s">
        <v>351</v>
      </c>
      <c r="E5252" s="1" t="s">
        <v>17</v>
      </c>
      <c r="F5252" s="1" t="s">
        <v>138</v>
      </c>
      <c r="G5252" s="1" t="str">
        <f>UPPER(players_stats[[#This Row],[Agents]])</f>
        <v>GEKKO</v>
      </c>
      <c r="H5252" s="1" t="str">
        <f>IF(OR(ISNUMBER(FIND(",",players_stats[[#This Row],[Agents MAYUS]])),ISNUMBER(FIND("All Match Types",players_stats[[#This Row],[Match Type]]))),"Eliminar","")</f>
        <v/>
      </c>
      <c r="I5252">
        <v>23</v>
      </c>
      <c r="J5252">
        <v>48</v>
      </c>
      <c r="K5252">
        <v>105</v>
      </c>
      <c r="L5252">
        <v>56</v>
      </c>
      <c r="M5252">
        <v>0.65</v>
      </c>
      <c r="N5252">
        <v>78</v>
      </c>
      <c r="O5252">
        <v>39</v>
      </c>
      <c r="P5252">
        <v>17</v>
      </c>
      <c r="Q5252">
        <v>4</v>
      </c>
      <c r="R5252">
        <v>4</v>
      </c>
      <c r="S5252">
        <v>0.19</v>
      </c>
      <c r="U5252" s="1" t="s">
        <v>63</v>
      </c>
      <c r="V5252">
        <v>9</v>
      </c>
      <c r="W5252">
        <v>9</v>
      </c>
      <c r="X5252">
        <v>16</v>
      </c>
      <c r="Y5252">
        <v>4</v>
      </c>
      <c r="Z5252">
        <v>1</v>
      </c>
      <c r="AA5252">
        <v>1</v>
      </c>
    </row>
    <row r="5253" spans="1:27" x14ac:dyDescent="0.25">
      <c r="A5253" s="1" t="s">
        <v>94</v>
      </c>
      <c r="B5253" s="1" t="s">
        <v>47</v>
      </c>
      <c r="C5253" s="1" t="s">
        <v>57</v>
      </c>
      <c r="D5253" s="1" t="s">
        <v>351</v>
      </c>
      <c r="E5253" s="1" t="s">
        <v>17</v>
      </c>
      <c r="F5253" s="1" t="s">
        <v>152</v>
      </c>
      <c r="G5253" s="1" t="str">
        <f>UPPER(players_stats[[#This Row],[Agents]])</f>
        <v>VIPER</v>
      </c>
      <c r="H5253" s="1" t="str">
        <f>IF(OR(ISNUMBER(FIND(",",players_stats[[#This Row],[Agents MAYUS]])),ISNUMBER(FIND("All Match Types",players_stats[[#This Row],[Match Type]]))),"Eliminar","")</f>
        <v/>
      </c>
      <c r="I5253">
        <v>24</v>
      </c>
      <c r="J5253">
        <v>81</v>
      </c>
      <c r="K5253">
        <v>217</v>
      </c>
      <c r="L5253">
        <v>94</v>
      </c>
      <c r="M5253">
        <v>0.67</v>
      </c>
      <c r="N5253">
        <v>151</v>
      </c>
      <c r="O5253">
        <v>67</v>
      </c>
      <c r="P5253">
        <v>13</v>
      </c>
      <c r="Q5253">
        <v>17</v>
      </c>
      <c r="R5253">
        <v>17</v>
      </c>
      <c r="S5253">
        <v>0.28999999999999998</v>
      </c>
      <c r="U5253" s="1" t="s">
        <v>141</v>
      </c>
      <c r="V5253">
        <v>16</v>
      </c>
      <c r="W5253">
        <v>16</v>
      </c>
      <c r="X5253">
        <v>17</v>
      </c>
      <c r="Y5253">
        <v>3</v>
      </c>
      <c r="Z5253">
        <v>4</v>
      </c>
      <c r="AA5253">
        <v>4</v>
      </c>
    </row>
    <row r="5254" spans="1:27" x14ac:dyDescent="0.25">
      <c r="A5254" s="1" t="s">
        <v>94</v>
      </c>
      <c r="B5254" s="1" t="s">
        <v>47</v>
      </c>
      <c r="C5254" s="1" t="s">
        <v>57</v>
      </c>
      <c r="D5254" s="1" t="s">
        <v>351</v>
      </c>
      <c r="E5254" s="1" t="s">
        <v>17</v>
      </c>
      <c r="F5254" s="1" t="s">
        <v>926</v>
      </c>
      <c r="G5254" s="1" t="str">
        <f>UPPER(players_stats[[#This Row],[Agents]])</f>
        <v>GEKKO, VIPER</v>
      </c>
      <c r="H5254" s="1" t="str">
        <f>IF(OR(ISNUMBER(FIND(",",players_stats[[#This Row],[Agents MAYUS]])),ISNUMBER(FIND("All Match Types",players_stats[[#This Row],[Match Type]]))),"Eliminar","")</f>
        <v>Eliminar</v>
      </c>
      <c r="I5254">
        <v>47</v>
      </c>
      <c r="J5254">
        <v>65</v>
      </c>
      <c r="K5254">
        <v>161</v>
      </c>
      <c r="L5254">
        <v>76</v>
      </c>
      <c r="M5254">
        <v>0.66</v>
      </c>
      <c r="N5254">
        <v>115</v>
      </c>
      <c r="O5254">
        <v>53</v>
      </c>
      <c r="P5254">
        <v>15</v>
      </c>
      <c r="Q5254">
        <v>11</v>
      </c>
      <c r="R5254">
        <v>11</v>
      </c>
      <c r="S5254">
        <v>0.25</v>
      </c>
      <c r="U5254" s="1" t="s">
        <v>141</v>
      </c>
      <c r="V5254">
        <v>16</v>
      </c>
      <c r="W5254">
        <v>25</v>
      </c>
      <c r="X5254">
        <v>33</v>
      </c>
      <c r="Y5254">
        <v>7</v>
      </c>
      <c r="Z5254">
        <v>5</v>
      </c>
      <c r="AA5254">
        <v>5</v>
      </c>
    </row>
    <row r="5255" spans="1:27" x14ac:dyDescent="0.25">
      <c r="A5255" s="1" t="s">
        <v>94</v>
      </c>
      <c r="B5255" s="1" t="s">
        <v>47</v>
      </c>
      <c r="C5255" s="1" t="s">
        <v>57</v>
      </c>
      <c r="D5255" s="1" t="s">
        <v>349</v>
      </c>
      <c r="E5255" s="1" t="s">
        <v>17</v>
      </c>
      <c r="F5255" s="1" t="s">
        <v>157</v>
      </c>
      <c r="G5255" s="1" t="str">
        <f>UPPER(players_stats[[#This Row],[Agents]])</f>
        <v>HARBOR</v>
      </c>
      <c r="H5255" s="1" t="str">
        <f>IF(OR(ISNUMBER(FIND(",",players_stats[[#This Row],[Agents MAYUS]])),ISNUMBER(FIND("All Match Types",players_stats[[#This Row],[Match Type]]))),"Eliminar","")</f>
        <v/>
      </c>
      <c r="I5255">
        <v>23</v>
      </c>
      <c r="J5255">
        <v>117</v>
      </c>
      <c r="K5255">
        <v>187</v>
      </c>
      <c r="L5255">
        <v>123</v>
      </c>
      <c r="M5255">
        <v>0.83</v>
      </c>
      <c r="N5255">
        <v>110</v>
      </c>
      <c r="O5255">
        <v>7</v>
      </c>
      <c r="P5255">
        <v>61</v>
      </c>
      <c r="Q5255">
        <v>13</v>
      </c>
      <c r="R5255">
        <v>13</v>
      </c>
      <c r="S5255">
        <v>0.34</v>
      </c>
      <c r="T5255">
        <v>0.33</v>
      </c>
      <c r="U5255" s="1" t="s">
        <v>156</v>
      </c>
      <c r="V5255">
        <v>16</v>
      </c>
      <c r="W5255">
        <v>16</v>
      </c>
      <c r="X5255">
        <v>13</v>
      </c>
      <c r="Y5255">
        <v>14</v>
      </c>
      <c r="Z5255">
        <v>3</v>
      </c>
      <c r="AA5255">
        <v>3</v>
      </c>
    </row>
    <row r="5256" spans="1:27" x14ac:dyDescent="0.25">
      <c r="A5256" s="1" t="s">
        <v>94</v>
      </c>
      <c r="B5256" s="1" t="s">
        <v>47</v>
      </c>
      <c r="C5256" s="1" t="s">
        <v>57</v>
      </c>
      <c r="D5256" s="1" t="s">
        <v>349</v>
      </c>
      <c r="E5256" s="1" t="s">
        <v>17</v>
      </c>
      <c r="F5256" s="1" t="s">
        <v>140</v>
      </c>
      <c r="G5256" s="1" t="str">
        <f>UPPER(players_stats[[#This Row],[Agents]])</f>
        <v>OMEN</v>
      </c>
      <c r="H5256" s="1" t="str">
        <f>IF(OR(ISNUMBER(FIND(",",players_stats[[#This Row],[Agents MAYUS]])),ISNUMBER(FIND("All Match Types",players_stats[[#This Row],[Match Type]]))),"Eliminar","")</f>
        <v/>
      </c>
      <c r="I5256">
        <v>24</v>
      </c>
      <c r="J5256">
        <v>169</v>
      </c>
      <c r="K5256">
        <v>271</v>
      </c>
      <c r="L5256">
        <v>20</v>
      </c>
      <c r="M5256">
        <v>0.79</v>
      </c>
      <c r="N5256">
        <v>170</v>
      </c>
      <c r="O5256">
        <v>10</v>
      </c>
      <c r="P5256">
        <v>38</v>
      </c>
      <c r="Q5256">
        <v>4</v>
      </c>
      <c r="R5256">
        <v>0</v>
      </c>
      <c r="S5256">
        <v>0.35</v>
      </c>
      <c r="T5256">
        <v>0.25</v>
      </c>
      <c r="U5256" s="1" t="s">
        <v>178</v>
      </c>
      <c r="V5256">
        <v>24</v>
      </c>
      <c r="W5256">
        <v>24</v>
      </c>
      <c r="X5256">
        <v>12</v>
      </c>
      <c r="Y5256">
        <v>9</v>
      </c>
      <c r="Z5256">
        <v>1</v>
      </c>
      <c r="AA5256">
        <v>0</v>
      </c>
    </row>
    <row r="5257" spans="1:27" x14ac:dyDescent="0.25">
      <c r="A5257" s="1" t="s">
        <v>94</v>
      </c>
      <c r="B5257" s="1" t="s">
        <v>47</v>
      </c>
      <c r="C5257" s="1" t="s">
        <v>57</v>
      </c>
      <c r="D5257" s="1" t="s">
        <v>349</v>
      </c>
      <c r="E5257" s="1" t="s">
        <v>17</v>
      </c>
      <c r="F5257" s="1" t="s">
        <v>376</v>
      </c>
      <c r="G5257" s="1" t="str">
        <f>UPPER(players_stats[[#This Row],[Agents]])</f>
        <v>HARBOR, OMEN</v>
      </c>
      <c r="H5257" s="1" t="str">
        <f>IF(OR(ISNUMBER(FIND(",",players_stats[[#This Row],[Agents MAYUS]])),ISNUMBER(FIND("All Match Types",players_stats[[#This Row],[Match Type]]))),"Eliminar","")</f>
        <v>Eliminar</v>
      </c>
      <c r="I5257">
        <v>47</v>
      </c>
      <c r="J5257">
        <v>143</v>
      </c>
      <c r="K5257">
        <v>229</v>
      </c>
      <c r="L5257">
        <v>16</v>
      </c>
      <c r="M5257">
        <v>0.81</v>
      </c>
      <c r="N5257">
        <v>140</v>
      </c>
      <c r="O5257">
        <v>85</v>
      </c>
      <c r="P5257">
        <v>49</v>
      </c>
      <c r="Q5257">
        <v>9</v>
      </c>
      <c r="R5257">
        <v>6</v>
      </c>
      <c r="S5257">
        <v>0.35</v>
      </c>
      <c r="T5257">
        <v>0.28999999999999998</v>
      </c>
      <c r="U5257" s="1" t="s">
        <v>163</v>
      </c>
      <c r="V5257">
        <v>24</v>
      </c>
      <c r="W5257">
        <v>40</v>
      </c>
      <c r="X5257">
        <v>25</v>
      </c>
      <c r="Y5257">
        <v>23</v>
      </c>
      <c r="Z5257">
        <v>4</v>
      </c>
      <c r="AA5257">
        <v>3</v>
      </c>
    </row>
    <row r="5258" spans="1:27" x14ac:dyDescent="0.25">
      <c r="A5258" s="1" t="s">
        <v>94</v>
      </c>
      <c r="B5258" s="1" t="s">
        <v>47</v>
      </c>
      <c r="C5258" s="1" t="s">
        <v>57</v>
      </c>
      <c r="D5258" s="1" t="s">
        <v>352</v>
      </c>
      <c r="E5258" s="1" t="s">
        <v>17</v>
      </c>
      <c r="F5258" s="1" t="s">
        <v>188</v>
      </c>
      <c r="G5258" s="1" t="str">
        <f>UPPER(players_stats[[#This Row],[Agents]])</f>
        <v>NEON</v>
      </c>
      <c r="H5258" s="1" t="str">
        <f>IF(OR(ISNUMBER(FIND(",",players_stats[[#This Row],[Agents MAYUS]])),ISNUMBER(FIND("All Match Types",players_stats[[#This Row],[Match Type]]))),"Eliminar","")</f>
        <v/>
      </c>
      <c r="I5258">
        <v>24</v>
      </c>
      <c r="J5258">
        <v>9</v>
      </c>
      <c r="K5258">
        <v>173</v>
      </c>
      <c r="L5258">
        <v>10</v>
      </c>
      <c r="M5258">
        <v>0.63</v>
      </c>
      <c r="N5258">
        <v>110</v>
      </c>
      <c r="O5258">
        <v>71</v>
      </c>
      <c r="P5258">
        <v>13</v>
      </c>
      <c r="Q5258">
        <v>4</v>
      </c>
      <c r="R5258">
        <v>33</v>
      </c>
      <c r="S5258">
        <v>0.27</v>
      </c>
      <c r="T5258">
        <v>0.67</v>
      </c>
      <c r="U5258" s="1" t="s">
        <v>149</v>
      </c>
      <c r="V5258">
        <v>17</v>
      </c>
      <c r="W5258">
        <v>17</v>
      </c>
      <c r="X5258">
        <v>17</v>
      </c>
      <c r="Y5258">
        <v>3</v>
      </c>
      <c r="Z5258">
        <v>1</v>
      </c>
      <c r="AA5258">
        <v>8</v>
      </c>
    </row>
    <row r="5259" spans="1:27" x14ac:dyDescent="0.25">
      <c r="A5259" s="1" t="s">
        <v>94</v>
      </c>
      <c r="B5259" s="1" t="s">
        <v>47</v>
      </c>
      <c r="C5259" s="1" t="s">
        <v>57</v>
      </c>
      <c r="D5259" s="1" t="s">
        <v>352</v>
      </c>
      <c r="E5259" s="1" t="s">
        <v>17</v>
      </c>
      <c r="F5259" s="1" t="s">
        <v>146</v>
      </c>
      <c r="G5259" s="1" t="str">
        <f>UPPER(players_stats[[#This Row],[Agents]])</f>
        <v>RAZE</v>
      </c>
      <c r="H5259" s="1" t="str">
        <f>IF(OR(ISNUMBER(FIND(",",players_stats[[#This Row],[Agents MAYUS]])),ISNUMBER(FIND("All Match Types",players_stats[[#This Row],[Match Type]]))),"Eliminar","")</f>
        <v/>
      </c>
      <c r="I5259">
        <v>23</v>
      </c>
      <c r="J5259">
        <v>127</v>
      </c>
      <c r="K5259">
        <v>246</v>
      </c>
      <c r="L5259">
        <v>131</v>
      </c>
      <c r="M5259">
        <v>0.78</v>
      </c>
      <c r="N5259">
        <v>174</v>
      </c>
      <c r="O5259">
        <v>91</v>
      </c>
      <c r="P5259">
        <v>9</v>
      </c>
      <c r="Q5259">
        <v>26</v>
      </c>
      <c r="R5259">
        <v>9</v>
      </c>
      <c r="S5259">
        <v>0.21</v>
      </c>
      <c r="U5259" s="1" t="s">
        <v>143</v>
      </c>
      <c r="V5259">
        <v>21</v>
      </c>
      <c r="W5259">
        <v>21</v>
      </c>
      <c r="X5259">
        <v>16</v>
      </c>
      <c r="Y5259">
        <v>2</v>
      </c>
      <c r="Z5259">
        <v>6</v>
      </c>
      <c r="AA5259">
        <v>2</v>
      </c>
    </row>
    <row r="5260" spans="1:27" x14ac:dyDescent="0.25">
      <c r="A5260" s="1" t="s">
        <v>94</v>
      </c>
      <c r="B5260" s="1" t="s">
        <v>47</v>
      </c>
      <c r="C5260" s="1" t="s">
        <v>57</v>
      </c>
      <c r="D5260" s="1" t="s">
        <v>352</v>
      </c>
      <c r="E5260" s="1" t="s">
        <v>17</v>
      </c>
      <c r="F5260" s="1" t="s">
        <v>220</v>
      </c>
      <c r="G5260" s="1" t="str">
        <f>UPPER(players_stats[[#This Row],[Agents]])</f>
        <v>NEON, RAZE</v>
      </c>
      <c r="H5260" s="1" t="str">
        <f>IF(OR(ISNUMBER(FIND(",",players_stats[[#This Row],[Agents MAYUS]])),ISNUMBER(FIND("All Match Types",players_stats[[#This Row],[Match Type]]))),"Eliminar","")</f>
        <v>Eliminar</v>
      </c>
      <c r="I5260">
        <v>47</v>
      </c>
      <c r="J5260">
        <v>108</v>
      </c>
      <c r="K5260">
        <v>210</v>
      </c>
      <c r="L5260">
        <v>115</v>
      </c>
      <c r="M5260">
        <v>0.7</v>
      </c>
      <c r="N5260">
        <v>141</v>
      </c>
      <c r="O5260">
        <v>81</v>
      </c>
      <c r="P5260">
        <v>11</v>
      </c>
      <c r="Q5260">
        <v>15</v>
      </c>
      <c r="R5260">
        <v>21</v>
      </c>
      <c r="S5260">
        <v>0.24</v>
      </c>
      <c r="T5260">
        <v>0.33</v>
      </c>
      <c r="U5260" s="1" t="s">
        <v>228</v>
      </c>
      <c r="V5260">
        <v>21</v>
      </c>
      <c r="W5260">
        <v>38</v>
      </c>
      <c r="X5260">
        <v>33</v>
      </c>
      <c r="Y5260">
        <v>5</v>
      </c>
      <c r="Z5260">
        <v>7</v>
      </c>
      <c r="AA5260">
        <v>10</v>
      </c>
    </row>
    <row r="5261" spans="1:27" x14ac:dyDescent="0.25">
      <c r="A5261" s="1" t="s">
        <v>94</v>
      </c>
      <c r="B5261" s="1" t="s">
        <v>47</v>
      </c>
      <c r="C5261" s="1" t="s">
        <v>57</v>
      </c>
      <c r="D5261" s="1" t="s">
        <v>967</v>
      </c>
      <c r="E5261" s="1" t="s">
        <v>17</v>
      </c>
      <c r="F5261" s="1" t="s">
        <v>152</v>
      </c>
      <c r="G5261" s="1" t="str">
        <f>UPPER(players_stats[[#This Row],[Agents]])</f>
        <v>VIPER</v>
      </c>
      <c r="H5261" s="1" t="str">
        <f>IF(OR(ISNUMBER(FIND(",",players_stats[[#This Row],[Agents MAYUS]])),ISNUMBER(FIND("All Match Types",players_stats[[#This Row],[Match Type]]))),"Eliminar","")</f>
        <v/>
      </c>
      <c r="I5261">
        <v>23</v>
      </c>
      <c r="J5261">
        <v>158</v>
      </c>
      <c r="K5261">
        <v>287</v>
      </c>
      <c r="L5261">
        <v>164</v>
      </c>
      <c r="M5261">
        <v>0.78</v>
      </c>
      <c r="N5261">
        <v>209</v>
      </c>
      <c r="O5261">
        <v>10</v>
      </c>
      <c r="P5261">
        <v>39</v>
      </c>
      <c r="Q5261">
        <v>17</v>
      </c>
      <c r="R5261">
        <v>0</v>
      </c>
      <c r="S5261">
        <v>0.55000000000000004</v>
      </c>
      <c r="T5261">
        <v>0.33</v>
      </c>
      <c r="U5261" s="1" t="s">
        <v>156</v>
      </c>
      <c r="V5261">
        <v>23</v>
      </c>
      <c r="W5261">
        <v>23</v>
      </c>
      <c r="X5261">
        <v>14</v>
      </c>
      <c r="Y5261">
        <v>9</v>
      </c>
      <c r="Z5261">
        <v>4</v>
      </c>
      <c r="AA5261">
        <v>0</v>
      </c>
    </row>
    <row r="5262" spans="1:27" x14ac:dyDescent="0.25">
      <c r="A5262" s="1" t="s">
        <v>94</v>
      </c>
      <c r="B5262" s="1" t="s">
        <v>47</v>
      </c>
      <c r="C5262" s="1" t="s">
        <v>57</v>
      </c>
      <c r="D5262" s="1" t="s">
        <v>1001</v>
      </c>
      <c r="E5262" s="1" t="s">
        <v>75</v>
      </c>
      <c r="F5262" s="1" t="s">
        <v>133</v>
      </c>
      <c r="G5262" s="1" t="str">
        <f>UPPER(players_stats[[#This Row],[Agents]])</f>
        <v>CYPHER</v>
      </c>
      <c r="H5262" s="1" t="str">
        <f>IF(OR(ISNUMBER(FIND(",",players_stats[[#This Row],[Agents MAYUS]])),ISNUMBER(FIND("All Match Types",players_stats[[#This Row],[Match Type]]))),"Eliminar","")</f>
        <v/>
      </c>
      <c r="I5262">
        <v>74</v>
      </c>
      <c r="J5262">
        <v>7</v>
      </c>
      <c r="K5262">
        <v>133</v>
      </c>
      <c r="L5262">
        <v>65</v>
      </c>
      <c r="M5262">
        <v>0.68</v>
      </c>
      <c r="N5262">
        <v>95</v>
      </c>
      <c r="O5262">
        <v>5</v>
      </c>
      <c r="P5262">
        <v>22</v>
      </c>
      <c r="Q5262">
        <v>4</v>
      </c>
      <c r="R5262">
        <v>4</v>
      </c>
      <c r="S5262">
        <v>0.3</v>
      </c>
      <c r="T5262">
        <v>0.13</v>
      </c>
      <c r="U5262" s="1" t="s">
        <v>313</v>
      </c>
      <c r="V5262">
        <v>19</v>
      </c>
      <c r="W5262">
        <v>37</v>
      </c>
      <c r="X5262">
        <v>57</v>
      </c>
      <c r="Y5262">
        <v>16</v>
      </c>
      <c r="Z5262">
        <v>3</v>
      </c>
      <c r="AA5262">
        <v>3</v>
      </c>
    </row>
    <row r="5263" spans="1:27" x14ac:dyDescent="0.25">
      <c r="A5263" s="1" t="s">
        <v>94</v>
      </c>
      <c r="B5263" s="1" t="s">
        <v>47</v>
      </c>
      <c r="C5263" s="1" t="s">
        <v>57</v>
      </c>
      <c r="D5263" s="1" t="s">
        <v>1001</v>
      </c>
      <c r="E5263" s="1" t="s">
        <v>75</v>
      </c>
      <c r="F5263" s="1" t="s">
        <v>134</v>
      </c>
      <c r="G5263" s="1" t="str">
        <f>UPPER(players_stats[[#This Row],[Agents]])</f>
        <v>KILLJOY</v>
      </c>
      <c r="H5263" s="1" t="str">
        <f>IF(OR(ISNUMBER(FIND(",",players_stats[[#This Row],[Agents MAYUS]])),ISNUMBER(FIND("All Match Types",players_stats[[#This Row],[Match Type]]))),"Eliminar","")</f>
        <v/>
      </c>
      <c r="I5263">
        <v>39</v>
      </c>
      <c r="J5263">
        <v>8</v>
      </c>
      <c r="K5263">
        <v>185</v>
      </c>
      <c r="L5263">
        <v>77</v>
      </c>
      <c r="M5263">
        <v>0.64</v>
      </c>
      <c r="N5263">
        <v>124</v>
      </c>
      <c r="O5263">
        <v>62</v>
      </c>
      <c r="P5263">
        <v>26</v>
      </c>
      <c r="Q5263">
        <v>8</v>
      </c>
      <c r="R5263">
        <v>15</v>
      </c>
      <c r="S5263">
        <v>0.21</v>
      </c>
      <c r="T5263">
        <v>0.14000000000000001</v>
      </c>
      <c r="U5263" s="1" t="s">
        <v>165</v>
      </c>
      <c r="V5263">
        <v>14</v>
      </c>
      <c r="W5263">
        <v>24</v>
      </c>
      <c r="X5263">
        <v>31</v>
      </c>
      <c r="Y5263">
        <v>10</v>
      </c>
      <c r="Z5263">
        <v>3</v>
      </c>
      <c r="AA5263">
        <v>6</v>
      </c>
    </row>
    <row r="5264" spans="1:27" x14ac:dyDescent="0.25">
      <c r="A5264" s="1" t="s">
        <v>94</v>
      </c>
      <c r="B5264" s="1" t="s">
        <v>47</v>
      </c>
      <c r="C5264" s="1" t="s">
        <v>57</v>
      </c>
      <c r="D5264" s="1" t="s">
        <v>1001</v>
      </c>
      <c r="E5264" s="1" t="s">
        <v>75</v>
      </c>
      <c r="F5264" s="1" t="s">
        <v>136</v>
      </c>
      <c r="G5264" s="1" t="str">
        <f>UPPER(players_stats[[#This Row],[Agents]])</f>
        <v>CYPHER, KILLJOY</v>
      </c>
      <c r="H5264" s="1" t="str">
        <f>IF(OR(ISNUMBER(FIND(",",players_stats[[#This Row],[Agents MAYUS]])),ISNUMBER(FIND("All Match Types",players_stats[[#This Row],[Match Type]]))),"Eliminar","")</f>
        <v>Eliminar</v>
      </c>
      <c r="I5264">
        <v>113</v>
      </c>
      <c r="J5264">
        <v>73</v>
      </c>
      <c r="K5264">
        <v>150</v>
      </c>
      <c r="L5264">
        <v>69</v>
      </c>
      <c r="M5264">
        <v>0.66</v>
      </c>
      <c r="N5264">
        <v>105</v>
      </c>
      <c r="O5264">
        <v>54</v>
      </c>
      <c r="P5264">
        <v>23</v>
      </c>
      <c r="Q5264">
        <v>5</v>
      </c>
      <c r="R5264">
        <v>8</v>
      </c>
      <c r="S5264">
        <v>0.26</v>
      </c>
      <c r="T5264">
        <v>0.13</v>
      </c>
      <c r="U5264" s="1" t="s">
        <v>290</v>
      </c>
      <c r="V5264">
        <v>19</v>
      </c>
      <c r="W5264">
        <v>61</v>
      </c>
      <c r="X5264">
        <v>88</v>
      </c>
      <c r="Y5264">
        <v>26</v>
      </c>
      <c r="Z5264">
        <v>6</v>
      </c>
      <c r="AA5264">
        <v>9</v>
      </c>
    </row>
    <row r="5265" spans="1:27" x14ac:dyDescent="0.25">
      <c r="A5265" s="1" t="s">
        <v>94</v>
      </c>
      <c r="B5265" s="1" t="s">
        <v>47</v>
      </c>
      <c r="C5265" s="1" t="s">
        <v>57</v>
      </c>
      <c r="D5265" s="1" t="s">
        <v>1002</v>
      </c>
      <c r="E5265" s="1" t="s">
        <v>75</v>
      </c>
      <c r="F5265" s="1" t="s">
        <v>130</v>
      </c>
      <c r="G5265" s="1" t="str">
        <f>UPPER(players_stats[[#This Row],[Agents]])</f>
        <v>FADE</v>
      </c>
      <c r="H5265" s="1" t="str">
        <f>IF(OR(ISNUMBER(FIND(",",players_stats[[#This Row],[Agents MAYUS]])),ISNUMBER(FIND("All Match Types",players_stats[[#This Row],[Match Type]]))),"Eliminar","")</f>
        <v/>
      </c>
      <c r="I5265">
        <v>39</v>
      </c>
      <c r="J5265">
        <v>103</v>
      </c>
      <c r="K5265">
        <v>154</v>
      </c>
      <c r="L5265">
        <v>85</v>
      </c>
      <c r="M5265">
        <v>0.74</v>
      </c>
      <c r="N5265">
        <v>106</v>
      </c>
      <c r="O5265">
        <v>56</v>
      </c>
      <c r="P5265">
        <v>38</v>
      </c>
      <c r="Q5265">
        <v>5</v>
      </c>
      <c r="R5265">
        <v>5</v>
      </c>
      <c r="S5265">
        <v>0.31</v>
      </c>
      <c r="T5265">
        <v>0.5</v>
      </c>
      <c r="U5265" s="1" t="s">
        <v>154</v>
      </c>
      <c r="V5265">
        <v>14</v>
      </c>
      <c r="W5265">
        <v>22</v>
      </c>
      <c r="X5265">
        <v>26</v>
      </c>
      <c r="Y5265">
        <v>15</v>
      </c>
      <c r="Z5265">
        <v>2</v>
      </c>
      <c r="AA5265">
        <v>2</v>
      </c>
    </row>
    <row r="5266" spans="1:27" x14ac:dyDescent="0.25">
      <c r="A5266" s="1" t="s">
        <v>94</v>
      </c>
      <c r="B5266" s="1" t="s">
        <v>47</v>
      </c>
      <c r="C5266" s="1" t="s">
        <v>57</v>
      </c>
      <c r="D5266" s="1" t="s">
        <v>1002</v>
      </c>
      <c r="E5266" s="1" t="s">
        <v>75</v>
      </c>
      <c r="F5266" s="1" t="s">
        <v>138</v>
      </c>
      <c r="G5266" s="1" t="str">
        <f>UPPER(players_stats[[#This Row],[Agents]])</f>
        <v>GEKKO</v>
      </c>
      <c r="H5266" s="1" t="str">
        <f>IF(OR(ISNUMBER(FIND(",",players_stats[[#This Row],[Agents MAYUS]])),ISNUMBER(FIND("All Match Types",players_stats[[#This Row],[Match Type]]))),"Eliminar","")</f>
        <v/>
      </c>
      <c r="I5266">
        <v>15</v>
      </c>
      <c r="J5266">
        <v>21</v>
      </c>
      <c r="K5266">
        <v>88</v>
      </c>
      <c r="L5266">
        <v>27</v>
      </c>
      <c r="M5266">
        <v>0.47</v>
      </c>
      <c r="N5266">
        <v>59</v>
      </c>
      <c r="O5266">
        <v>27</v>
      </c>
      <c r="P5266">
        <v>27</v>
      </c>
      <c r="Q5266">
        <v>0</v>
      </c>
      <c r="R5266">
        <v>0</v>
      </c>
      <c r="S5266">
        <v>0.2</v>
      </c>
      <c r="U5266" s="1" t="s">
        <v>143</v>
      </c>
      <c r="V5266">
        <v>4</v>
      </c>
      <c r="W5266">
        <v>4</v>
      </c>
      <c r="X5266">
        <v>15</v>
      </c>
      <c r="Y5266">
        <v>4</v>
      </c>
      <c r="Z5266">
        <v>0</v>
      </c>
      <c r="AA5266">
        <v>0</v>
      </c>
    </row>
    <row r="5267" spans="1:27" x14ac:dyDescent="0.25">
      <c r="A5267" s="1" t="s">
        <v>94</v>
      </c>
      <c r="B5267" s="1" t="s">
        <v>47</v>
      </c>
      <c r="C5267" s="1" t="s">
        <v>57</v>
      </c>
      <c r="D5267" s="1" t="s">
        <v>1002</v>
      </c>
      <c r="E5267" s="1" t="s">
        <v>75</v>
      </c>
      <c r="F5267" s="1" t="s">
        <v>215</v>
      </c>
      <c r="G5267" s="1" t="str">
        <f>UPPER(players_stats[[#This Row],[Agents]])</f>
        <v>KAYO</v>
      </c>
      <c r="H5267" s="1" t="str">
        <f>IF(OR(ISNUMBER(FIND(",",players_stats[[#This Row],[Agents MAYUS]])),ISNUMBER(FIND("All Match Types",players_stats[[#This Row],[Match Type]]))),"Eliminar","")</f>
        <v/>
      </c>
      <c r="I5267">
        <v>17</v>
      </c>
      <c r="J5267">
        <v>69</v>
      </c>
      <c r="K5267">
        <v>152</v>
      </c>
      <c r="L5267">
        <v>5</v>
      </c>
      <c r="M5267">
        <v>0.82</v>
      </c>
      <c r="N5267">
        <v>99</v>
      </c>
      <c r="O5267">
        <v>41</v>
      </c>
      <c r="P5267">
        <v>41</v>
      </c>
      <c r="Q5267">
        <v>6</v>
      </c>
      <c r="R5267">
        <v>18</v>
      </c>
      <c r="S5267">
        <v>0.19</v>
      </c>
      <c r="U5267" s="1" t="s">
        <v>184</v>
      </c>
      <c r="V5267">
        <v>7</v>
      </c>
      <c r="W5267">
        <v>7</v>
      </c>
      <c r="X5267">
        <v>14</v>
      </c>
      <c r="Y5267">
        <v>7</v>
      </c>
      <c r="Z5267">
        <v>1</v>
      </c>
      <c r="AA5267">
        <v>3</v>
      </c>
    </row>
    <row r="5268" spans="1:27" x14ac:dyDescent="0.25">
      <c r="A5268" s="1" t="s">
        <v>94</v>
      </c>
      <c r="B5268" s="1" t="s">
        <v>47</v>
      </c>
      <c r="C5268" s="1" t="s">
        <v>57</v>
      </c>
      <c r="D5268" s="1" t="s">
        <v>1002</v>
      </c>
      <c r="E5268" s="1" t="s">
        <v>75</v>
      </c>
      <c r="F5268" s="1" t="s">
        <v>208</v>
      </c>
      <c r="G5268" s="1" t="str">
        <f>UPPER(players_stats[[#This Row],[Agents]])</f>
        <v>SKYE</v>
      </c>
      <c r="H5268" s="1" t="str">
        <f>IF(OR(ISNUMBER(FIND(",",players_stats[[#This Row],[Agents MAYUS]])),ISNUMBER(FIND("All Match Types",players_stats[[#This Row],[Match Type]]))),"Eliminar","")</f>
        <v/>
      </c>
      <c r="I5268">
        <v>20</v>
      </c>
      <c r="J5268">
        <v>87</v>
      </c>
      <c r="K5268">
        <v>152</v>
      </c>
      <c r="L5268">
        <v>77</v>
      </c>
      <c r="M5268">
        <v>0.8</v>
      </c>
      <c r="N5268">
        <v>100</v>
      </c>
      <c r="O5268">
        <v>5</v>
      </c>
      <c r="P5268">
        <v>45</v>
      </c>
      <c r="Q5268">
        <v>5</v>
      </c>
      <c r="R5268">
        <v>0</v>
      </c>
      <c r="S5268">
        <v>0.13</v>
      </c>
      <c r="U5268" s="1" t="s">
        <v>143</v>
      </c>
      <c r="V5268">
        <v>10</v>
      </c>
      <c r="W5268">
        <v>10</v>
      </c>
      <c r="X5268">
        <v>13</v>
      </c>
      <c r="Y5268">
        <v>9</v>
      </c>
      <c r="Z5268">
        <v>1</v>
      </c>
      <c r="AA5268">
        <v>0</v>
      </c>
    </row>
    <row r="5269" spans="1:27" x14ac:dyDescent="0.25">
      <c r="A5269" s="1" t="s">
        <v>94</v>
      </c>
      <c r="B5269" s="1" t="s">
        <v>47</v>
      </c>
      <c r="C5269" s="1" t="s">
        <v>57</v>
      </c>
      <c r="D5269" s="1" t="s">
        <v>1002</v>
      </c>
      <c r="E5269" s="1" t="s">
        <v>75</v>
      </c>
      <c r="F5269" s="1" t="s">
        <v>151</v>
      </c>
      <c r="G5269" s="1" t="str">
        <f>UPPER(players_stats[[#This Row],[Agents]])</f>
        <v>SOVA</v>
      </c>
      <c r="H5269" s="1" t="str">
        <f>IF(OR(ISNUMBER(FIND(",",players_stats[[#This Row],[Agents MAYUS]])),ISNUMBER(FIND("All Match Types",players_stats[[#This Row],[Match Type]]))),"Eliminar","")</f>
        <v/>
      </c>
      <c r="I5269">
        <v>22</v>
      </c>
      <c r="J5269">
        <v>125</v>
      </c>
      <c r="K5269">
        <v>254</v>
      </c>
      <c r="L5269">
        <v>133</v>
      </c>
      <c r="M5269">
        <v>0.77</v>
      </c>
      <c r="N5269">
        <v>154</v>
      </c>
      <c r="O5269">
        <v>91</v>
      </c>
      <c r="P5269">
        <v>27</v>
      </c>
      <c r="Q5269">
        <v>0</v>
      </c>
      <c r="R5269">
        <v>0</v>
      </c>
      <c r="S5269">
        <v>0.35</v>
      </c>
      <c r="U5269" s="1" t="s">
        <v>175</v>
      </c>
      <c r="V5269">
        <v>20</v>
      </c>
      <c r="W5269">
        <v>20</v>
      </c>
      <c r="X5269">
        <v>15</v>
      </c>
      <c r="Y5269">
        <v>6</v>
      </c>
      <c r="Z5269">
        <v>0</v>
      </c>
      <c r="AA5269">
        <v>0</v>
      </c>
    </row>
    <row r="5270" spans="1:27" x14ac:dyDescent="0.25">
      <c r="A5270" s="1" t="s">
        <v>94</v>
      </c>
      <c r="B5270" s="1" t="s">
        <v>47</v>
      </c>
      <c r="C5270" s="1" t="s">
        <v>57</v>
      </c>
      <c r="D5270" s="1" t="s">
        <v>1002</v>
      </c>
      <c r="E5270" s="1" t="s">
        <v>75</v>
      </c>
      <c r="F5270" s="1" t="s">
        <v>1030</v>
      </c>
      <c r="G5270" s="1" t="str">
        <f>UPPER(players_stats[[#This Row],[Agents]])</f>
        <v>FADE, GEKKO, KAYO, SKYE, SOVA</v>
      </c>
      <c r="H5270" s="1" t="str">
        <f>IF(OR(ISNUMBER(FIND(",",players_stats[[#This Row],[Agents MAYUS]])),ISNUMBER(FIND("All Match Types",players_stats[[#This Row],[Match Type]]))),"Eliminar","")</f>
        <v>Eliminar</v>
      </c>
      <c r="I5270">
        <v>113</v>
      </c>
      <c r="J5270">
        <v>89</v>
      </c>
      <c r="K5270">
        <v>159</v>
      </c>
      <c r="L5270">
        <v>76</v>
      </c>
      <c r="M5270">
        <v>0.73</v>
      </c>
      <c r="N5270">
        <v>107</v>
      </c>
      <c r="O5270">
        <v>56</v>
      </c>
      <c r="P5270">
        <v>36</v>
      </c>
      <c r="Q5270">
        <v>4</v>
      </c>
      <c r="R5270">
        <v>4</v>
      </c>
      <c r="S5270">
        <v>0.26</v>
      </c>
      <c r="T5270">
        <v>0.1</v>
      </c>
      <c r="U5270" s="1" t="s">
        <v>803</v>
      </c>
      <c r="V5270">
        <v>20</v>
      </c>
      <c r="W5270">
        <v>63</v>
      </c>
      <c r="X5270">
        <v>83</v>
      </c>
      <c r="Y5270">
        <v>41</v>
      </c>
      <c r="Z5270">
        <v>4</v>
      </c>
      <c r="AA5270">
        <v>5</v>
      </c>
    </row>
    <row r="5271" spans="1:27" x14ac:dyDescent="0.25">
      <c r="A5271" s="1" t="s">
        <v>94</v>
      </c>
      <c r="B5271" s="1" t="s">
        <v>47</v>
      </c>
      <c r="C5271" s="1" t="s">
        <v>57</v>
      </c>
      <c r="D5271" s="1" t="s">
        <v>1003</v>
      </c>
      <c r="E5271" s="1" t="s">
        <v>75</v>
      </c>
      <c r="F5271" s="1" t="s">
        <v>140</v>
      </c>
      <c r="G5271" s="1" t="str">
        <f>UPPER(players_stats[[#This Row],[Agents]])</f>
        <v>OMEN</v>
      </c>
      <c r="H5271" s="1" t="str">
        <f>IF(OR(ISNUMBER(FIND(",",players_stats[[#This Row],[Agents MAYUS]])),ISNUMBER(FIND("All Match Types",players_stats[[#This Row],[Match Type]]))),"Eliminar","")</f>
        <v/>
      </c>
      <c r="I5271">
        <v>91</v>
      </c>
      <c r="J5271">
        <v>102</v>
      </c>
      <c r="K5271">
        <v>184</v>
      </c>
      <c r="L5271">
        <v>10</v>
      </c>
      <c r="M5271">
        <v>0.69</v>
      </c>
      <c r="N5271">
        <v>120</v>
      </c>
      <c r="O5271">
        <v>7</v>
      </c>
      <c r="P5271">
        <v>32</v>
      </c>
      <c r="Q5271">
        <v>8</v>
      </c>
      <c r="R5271">
        <v>5</v>
      </c>
      <c r="S5271">
        <v>0.36</v>
      </c>
      <c r="T5271">
        <v>0.1</v>
      </c>
      <c r="U5271" s="1" t="s">
        <v>803</v>
      </c>
      <c r="V5271">
        <v>18</v>
      </c>
      <c r="W5271">
        <v>64</v>
      </c>
      <c r="X5271">
        <v>64</v>
      </c>
      <c r="Y5271">
        <v>29</v>
      </c>
      <c r="Z5271">
        <v>7</v>
      </c>
      <c r="AA5271">
        <v>5</v>
      </c>
    </row>
    <row r="5272" spans="1:27" x14ac:dyDescent="0.25">
      <c r="A5272" s="1" t="s">
        <v>94</v>
      </c>
      <c r="B5272" s="1" t="s">
        <v>47</v>
      </c>
      <c r="C5272" s="1" t="s">
        <v>57</v>
      </c>
      <c r="D5272" s="1" t="s">
        <v>1003</v>
      </c>
      <c r="E5272" s="1" t="s">
        <v>75</v>
      </c>
      <c r="F5272" s="1" t="s">
        <v>152</v>
      </c>
      <c r="G5272" s="1" t="str">
        <f>UPPER(players_stats[[#This Row],[Agents]])</f>
        <v>VIPER</v>
      </c>
      <c r="H5272" s="1" t="str">
        <f>IF(OR(ISNUMBER(FIND(",",players_stats[[#This Row],[Agents MAYUS]])),ISNUMBER(FIND("All Match Types",players_stats[[#This Row],[Match Type]]))),"Eliminar","")</f>
        <v/>
      </c>
      <c r="I5272">
        <v>22</v>
      </c>
      <c r="J5272">
        <v>77</v>
      </c>
      <c r="K5272">
        <v>115</v>
      </c>
      <c r="L5272">
        <v>5</v>
      </c>
      <c r="M5272">
        <v>0.77</v>
      </c>
      <c r="N5272">
        <v>83</v>
      </c>
      <c r="O5272">
        <v>32</v>
      </c>
      <c r="P5272">
        <v>55</v>
      </c>
      <c r="Q5272">
        <v>5</v>
      </c>
      <c r="R5272">
        <v>5</v>
      </c>
      <c r="S5272">
        <v>0.19</v>
      </c>
      <c r="U5272" s="1" t="s">
        <v>63</v>
      </c>
      <c r="V5272">
        <v>7</v>
      </c>
      <c r="W5272">
        <v>7</v>
      </c>
      <c r="X5272">
        <v>14</v>
      </c>
      <c r="Y5272">
        <v>12</v>
      </c>
      <c r="Z5272">
        <v>1</v>
      </c>
      <c r="AA5272">
        <v>1</v>
      </c>
    </row>
    <row r="5273" spans="1:27" x14ac:dyDescent="0.25">
      <c r="A5273" s="1" t="s">
        <v>94</v>
      </c>
      <c r="B5273" s="1" t="s">
        <v>47</v>
      </c>
      <c r="C5273" s="1" t="s">
        <v>57</v>
      </c>
      <c r="D5273" s="1" t="s">
        <v>1003</v>
      </c>
      <c r="E5273" s="1" t="s">
        <v>75</v>
      </c>
      <c r="F5273" s="1" t="s">
        <v>225</v>
      </c>
      <c r="G5273" s="1" t="str">
        <f>UPPER(players_stats[[#This Row],[Agents]])</f>
        <v>OMEN, VIPER</v>
      </c>
      <c r="H5273" s="1" t="str">
        <f>IF(OR(ISNUMBER(FIND(",",players_stats[[#This Row],[Agents MAYUS]])),ISNUMBER(FIND("All Match Types",players_stats[[#This Row],[Match Type]]))),"Eliminar","")</f>
        <v>Eliminar</v>
      </c>
      <c r="I5273">
        <v>113</v>
      </c>
      <c r="J5273">
        <v>98</v>
      </c>
      <c r="K5273">
        <v>172</v>
      </c>
      <c r="L5273">
        <v>91</v>
      </c>
      <c r="M5273">
        <v>0.71</v>
      </c>
      <c r="N5273">
        <v>112</v>
      </c>
      <c r="O5273">
        <v>63</v>
      </c>
      <c r="P5273">
        <v>36</v>
      </c>
      <c r="Q5273">
        <v>7</v>
      </c>
      <c r="R5273">
        <v>5</v>
      </c>
      <c r="S5273">
        <v>0.34</v>
      </c>
      <c r="T5273">
        <v>0.1</v>
      </c>
      <c r="U5273" s="1" t="s">
        <v>803</v>
      </c>
      <c r="V5273">
        <v>18</v>
      </c>
      <c r="W5273">
        <v>71</v>
      </c>
      <c r="X5273">
        <v>78</v>
      </c>
      <c r="Y5273">
        <v>41</v>
      </c>
      <c r="Z5273">
        <v>8</v>
      </c>
      <c r="AA5273">
        <v>6</v>
      </c>
    </row>
    <row r="5274" spans="1:27" x14ac:dyDescent="0.25">
      <c r="A5274" s="1" t="s">
        <v>94</v>
      </c>
      <c r="B5274" s="1" t="s">
        <v>47</v>
      </c>
      <c r="C5274" s="1" t="s">
        <v>57</v>
      </c>
      <c r="D5274" s="1" t="s">
        <v>1005</v>
      </c>
      <c r="E5274" s="1" t="s">
        <v>75</v>
      </c>
      <c r="F5274" s="1" t="s">
        <v>140</v>
      </c>
      <c r="G5274" s="1" t="str">
        <f>UPPER(players_stats[[#This Row],[Agents]])</f>
        <v>OMEN</v>
      </c>
      <c r="H5274" s="1" t="str">
        <f>IF(OR(ISNUMBER(FIND(",",players_stats[[#This Row],[Agents MAYUS]])),ISNUMBER(FIND("All Match Types",players_stats[[#This Row],[Match Type]]))),"Eliminar","")</f>
        <v/>
      </c>
      <c r="I5274">
        <v>22</v>
      </c>
      <c r="J5274">
        <v>10</v>
      </c>
      <c r="K5274">
        <v>223</v>
      </c>
      <c r="L5274">
        <v>10</v>
      </c>
      <c r="M5274">
        <v>0.68</v>
      </c>
      <c r="N5274">
        <v>137</v>
      </c>
      <c r="O5274">
        <v>73</v>
      </c>
      <c r="P5274">
        <v>32</v>
      </c>
      <c r="Q5274">
        <v>23</v>
      </c>
      <c r="R5274">
        <v>14</v>
      </c>
      <c r="S5274">
        <v>0.55000000000000004</v>
      </c>
      <c r="U5274" s="1" t="s">
        <v>63</v>
      </c>
      <c r="V5274">
        <v>16</v>
      </c>
      <c r="W5274">
        <v>16</v>
      </c>
      <c r="X5274">
        <v>16</v>
      </c>
      <c r="Y5274">
        <v>7</v>
      </c>
      <c r="Z5274">
        <v>5</v>
      </c>
      <c r="AA5274">
        <v>3</v>
      </c>
    </row>
    <row r="5275" spans="1:27" x14ac:dyDescent="0.25">
      <c r="A5275" s="1" t="s">
        <v>94</v>
      </c>
      <c r="B5275" s="1" t="s">
        <v>47</v>
      </c>
      <c r="C5275" s="1" t="s">
        <v>57</v>
      </c>
      <c r="D5275" s="1" t="s">
        <v>1005</v>
      </c>
      <c r="E5275" s="1" t="s">
        <v>75</v>
      </c>
      <c r="F5275" s="1" t="s">
        <v>152</v>
      </c>
      <c r="G5275" s="1" t="str">
        <f>UPPER(players_stats[[#This Row],[Agents]])</f>
        <v>VIPER</v>
      </c>
      <c r="H5275" s="1" t="str">
        <f>IF(OR(ISNUMBER(FIND(",",players_stats[[#This Row],[Agents MAYUS]])),ISNUMBER(FIND("All Match Types",players_stats[[#This Row],[Match Type]]))),"Eliminar","")</f>
        <v/>
      </c>
      <c r="I5275">
        <v>91</v>
      </c>
      <c r="J5275">
        <v>81</v>
      </c>
      <c r="K5275">
        <v>181</v>
      </c>
      <c r="L5275">
        <v>74</v>
      </c>
      <c r="M5275">
        <v>0.68</v>
      </c>
      <c r="N5275">
        <v>118</v>
      </c>
      <c r="O5275">
        <v>58</v>
      </c>
      <c r="P5275">
        <v>27</v>
      </c>
      <c r="Q5275">
        <v>12</v>
      </c>
      <c r="R5275">
        <v>14</v>
      </c>
      <c r="S5275">
        <v>0.26</v>
      </c>
      <c r="T5275">
        <v>0.08</v>
      </c>
      <c r="U5275" s="1" t="s">
        <v>282</v>
      </c>
      <c r="V5275">
        <v>16</v>
      </c>
      <c r="W5275">
        <v>53</v>
      </c>
      <c r="X5275">
        <v>72</v>
      </c>
      <c r="Y5275">
        <v>25</v>
      </c>
      <c r="Z5275">
        <v>11</v>
      </c>
      <c r="AA5275">
        <v>13</v>
      </c>
    </row>
    <row r="5276" spans="1:27" x14ac:dyDescent="0.25">
      <c r="A5276" s="1" t="s">
        <v>94</v>
      </c>
      <c r="B5276" s="1" t="s">
        <v>47</v>
      </c>
      <c r="C5276" s="1" t="s">
        <v>57</v>
      </c>
      <c r="D5276" s="1" t="s">
        <v>1005</v>
      </c>
      <c r="E5276" s="1" t="s">
        <v>75</v>
      </c>
      <c r="F5276" s="1" t="s">
        <v>225</v>
      </c>
      <c r="G5276" s="1" t="str">
        <f>UPPER(players_stats[[#This Row],[Agents]])</f>
        <v>OMEN, VIPER</v>
      </c>
      <c r="H5276" s="1" t="str">
        <f>IF(OR(ISNUMBER(FIND(",",players_stats[[#This Row],[Agents MAYUS]])),ISNUMBER(FIND("All Match Types",players_stats[[#This Row],[Match Type]]))),"Eliminar","")</f>
        <v>Eliminar</v>
      </c>
      <c r="I5276">
        <v>113</v>
      </c>
      <c r="J5276">
        <v>84</v>
      </c>
      <c r="K5276">
        <v>188</v>
      </c>
      <c r="L5276">
        <v>78</v>
      </c>
      <c r="M5276">
        <v>0.68</v>
      </c>
      <c r="N5276">
        <v>122</v>
      </c>
      <c r="O5276">
        <v>61</v>
      </c>
      <c r="P5276">
        <v>28</v>
      </c>
      <c r="Q5276">
        <v>14</v>
      </c>
      <c r="R5276">
        <v>14</v>
      </c>
      <c r="S5276">
        <v>0.3</v>
      </c>
      <c r="T5276">
        <v>0.08</v>
      </c>
      <c r="U5276" s="1" t="s">
        <v>282</v>
      </c>
      <c r="V5276">
        <v>16</v>
      </c>
      <c r="W5276">
        <v>69</v>
      </c>
      <c r="X5276">
        <v>88</v>
      </c>
      <c r="Y5276">
        <v>32</v>
      </c>
      <c r="Z5276">
        <v>16</v>
      </c>
      <c r="AA5276">
        <v>16</v>
      </c>
    </row>
    <row r="5277" spans="1:27" x14ac:dyDescent="0.25">
      <c r="A5277" s="1" t="s">
        <v>94</v>
      </c>
      <c r="B5277" s="1" t="s">
        <v>47</v>
      </c>
      <c r="C5277" s="1" t="s">
        <v>57</v>
      </c>
      <c r="D5277" s="1" t="s">
        <v>1004</v>
      </c>
      <c r="E5277" s="1" t="s">
        <v>75</v>
      </c>
      <c r="F5277" s="1" t="s">
        <v>146</v>
      </c>
      <c r="G5277" s="1" t="str">
        <f>UPPER(players_stats[[#This Row],[Agents]])</f>
        <v>RAZE</v>
      </c>
      <c r="H5277" s="1" t="str">
        <f>IF(OR(ISNUMBER(FIND(",",players_stats[[#This Row],[Agents MAYUS]])),ISNUMBER(FIND("All Match Types",players_stats[[#This Row],[Match Type]]))),"Eliminar","")</f>
        <v/>
      </c>
      <c r="I5277">
        <v>91</v>
      </c>
      <c r="J5277">
        <v>78</v>
      </c>
      <c r="K5277">
        <v>195</v>
      </c>
      <c r="L5277">
        <v>78</v>
      </c>
      <c r="M5277">
        <v>0.68</v>
      </c>
      <c r="N5277">
        <v>131</v>
      </c>
      <c r="O5277">
        <v>65</v>
      </c>
      <c r="P5277">
        <v>16</v>
      </c>
      <c r="Q5277">
        <v>15</v>
      </c>
      <c r="R5277">
        <v>21</v>
      </c>
      <c r="S5277">
        <v>0.26</v>
      </c>
      <c r="U5277" s="1" t="s">
        <v>184</v>
      </c>
      <c r="V5277">
        <v>15</v>
      </c>
      <c r="W5277">
        <v>59</v>
      </c>
      <c r="X5277">
        <v>76</v>
      </c>
      <c r="Y5277">
        <v>15</v>
      </c>
      <c r="Z5277">
        <v>14</v>
      </c>
      <c r="AA5277">
        <v>19</v>
      </c>
    </row>
    <row r="5278" spans="1:27" x14ac:dyDescent="0.25">
      <c r="A5278" s="1" t="s">
        <v>94</v>
      </c>
      <c r="B5278" s="1" t="s">
        <v>47</v>
      </c>
      <c r="C5278" s="1" t="s">
        <v>57</v>
      </c>
      <c r="D5278" s="1" t="s">
        <v>1004</v>
      </c>
      <c r="E5278" s="1" t="s">
        <v>75</v>
      </c>
      <c r="F5278" s="1" t="s">
        <v>161</v>
      </c>
      <c r="G5278" s="1" t="str">
        <f>UPPER(players_stats[[#This Row],[Agents]])</f>
        <v>YORU</v>
      </c>
      <c r="H5278" s="1" t="str">
        <f>IF(OR(ISNUMBER(FIND(",",players_stats[[#This Row],[Agents MAYUS]])),ISNUMBER(FIND("All Match Types",players_stats[[#This Row],[Match Type]]))),"Eliminar","")</f>
        <v/>
      </c>
      <c r="I5278">
        <v>22</v>
      </c>
      <c r="J5278">
        <v>113</v>
      </c>
      <c r="K5278">
        <v>230</v>
      </c>
      <c r="L5278">
        <v>125</v>
      </c>
      <c r="M5278">
        <v>0.64</v>
      </c>
      <c r="N5278">
        <v>130</v>
      </c>
      <c r="O5278">
        <v>91</v>
      </c>
      <c r="P5278">
        <v>14</v>
      </c>
      <c r="Q5278">
        <v>27</v>
      </c>
      <c r="R5278">
        <v>18</v>
      </c>
      <c r="S5278">
        <v>0.31</v>
      </c>
      <c r="T5278">
        <v>0.5</v>
      </c>
      <c r="U5278" s="1" t="s">
        <v>135</v>
      </c>
      <c r="V5278">
        <v>20</v>
      </c>
      <c r="W5278">
        <v>20</v>
      </c>
      <c r="X5278">
        <v>16</v>
      </c>
      <c r="Y5278">
        <v>3</v>
      </c>
      <c r="Z5278">
        <v>6</v>
      </c>
      <c r="AA5278">
        <v>4</v>
      </c>
    </row>
    <row r="5279" spans="1:27" x14ac:dyDescent="0.25">
      <c r="A5279" s="1" t="s">
        <v>94</v>
      </c>
      <c r="B5279" s="1" t="s">
        <v>47</v>
      </c>
      <c r="C5279" s="1" t="s">
        <v>57</v>
      </c>
      <c r="D5279" s="1" t="s">
        <v>1004</v>
      </c>
      <c r="E5279" s="1" t="s">
        <v>75</v>
      </c>
      <c r="F5279" s="1" t="s">
        <v>177</v>
      </c>
      <c r="G5279" s="1" t="str">
        <f>UPPER(players_stats[[#This Row],[Agents]])</f>
        <v>RAZE, YORU</v>
      </c>
      <c r="H5279" s="1" t="str">
        <f>IF(OR(ISNUMBER(FIND(",",players_stats[[#This Row],[Agents MAYUS]])),ISNUMBER(FIND("All Match Types",players_stats[[#This Row],[Match Type]]))),"Eliminar","")</f>
        <v>Eliminar</v>
      </c>
      <c r="I5279">
        <v>113</v>
      </c>
      <c r="J5279">
        <v>85</v>
      </c>
      <c r="K5279">
        <v>201</v>
      </c>
      <c r="L5279">
        <v>86</v>
      </c>
      <c r="M5279">
        <v>0.67</v>
      </c>
      <c r="N5279">
        <v>131</v>
      </c>
      <c r="O5279">
        <v>7</v>
      </c>
      <c r="P5279">
        <v>16</v>
      </c>
      <c r="Q5279">
        <v>18</v>
      </c>
      <c r="R5279">
        <v>2</v>
      </c>
      <c r="S5279">
        <v>0.27</v>
      </c>
      <c r="T5279">
        <v>0.17</v>
      </c>
      <c r="U5279" s="1" t="s">
        <v>172</v>
      </c>
      <c r="V5279">
        <v>20</v>
      </c>
      <c r="W5279">
        <v>79</v>
      </c>
      <c r="X5279">
        <v>92</v>
      </c>
      <c r="Y5279">
        <v>18</v>
      </c>
      <c r="Z5279">
        <v>20</v>
      </c>
      <c r="AA5279">
        <v>23</v>
      </c>
    </row>
    <row r="5280" spans="1:27" x14ac:dyDescent="0.25">
      <c r="A5280" s="1" t="s">
        <v>94</v>
      </c>
      <c r="B5280" s="1" t="s">
        <v>47</v>
      </c>
      <c r="C5280" s="1" t="s">
        <v>57</v>
      </c>
      <c r="D5280" s="1" t="s">
        <v>1000</v>
      </c>
      <c r="E5280" s="1" t="s">
        <v>74</v>
      </c>
      <c r="F5280" s="1" t="s">
        <v>130</v>
      </c>
      <c r="G5280" s="1" t="str">
        <f>UPPER(players_stats[[#This Row],[Agents]])</f>
        <v>FADE</v>
      </c>
      <c r="H5280" s="1" t="str">
        <f>IF(OR(ISNUMBER(FIND(",",players_stats[[#This Row],[Agents MAYUS]])),ISNUMBER(FIND("All Match Types",players_stats[[#This Row],[Match Type]]))),"Eliminar","")</f>
        <v/>
      </c>
      <c r="I5280">
        <v>23</v>
      </c>
      <c r="J5280">
        <v>113</v>
      </c>
      <c r="K5280">
        <v>230</v>
      </c>
      <c r="L5280">
        <v>10</v>
      </c>
      <c r="M5280">
        <v>0.65</v>
      </c>
      <c r="N5280">
        <v>151</v>
      </c>
      <c r="O5280">
        <v>83</v>
      </c>
      <c r="P5280">
        <v>17</v>
      </c>
      <c r="Q5280">
        <v>13</v>
      </c>
      <c r="R5280">
        <v>9</v>
      </c>
      <c r="S5280">
        <v>0.41</v>
      </c>
      <c r="U5280" s="1" t="s">
        <v>143</v>
      </c>
      <c r="V5280">
        <v>19</v>
      </c>
      <c r="W5280">
        <v>19</v>
      </c>
      <c r="X5280">
        <v>19</v>
      </c>
      <c r="Y5280">
        <v>4</v>
      </c>
      <c r="Z5280">
        <v>3</v>
      </c>
      <c r="AA5280">
        <v>2</v>
      </c>
    </row>
    <row r="5281" spans="1:27" x14ac:dyDescent="0.25">
      <c r="A5281" s="1" t="s">
        <v>94</v>
      </c>
      <c r="B5281" s="1" t="s">
        <v>47</v>
      </c>
      <c r="C5281" s="1" t="s">
        <v>57</v>
      </c>
      <c r="D5281" s="1" t="s">
        <v>1000</v>
      </c>
      <c r="E5281" s="1" t="s">
        <v>74</v>
      </c>
      <c r="F5281" s="1" t="s">
        <v>151</v>
      </c>
      <c r="G5281" s="1" t="str">
        <f>UPPER(players_stats[[#This Row],[Agents]])</f>
        <v>SOVA</v>
      </c>
      <c r="H5281" s="1" t="str">
        <f>IF(OR(ISNUMBER(FIND(",",players_stats[[#This Row],[Agents MAYUS]])),ISNUMBER(FIND("All Match Types",players_stats[[#This Row],[Match Type]]))),"Eliminar","")</f>
        <v/>
      </c>
      <c r="I5281">
        <v>17</v>
      </c>
      <c r="J5281">
        <v>65</v>
      </c>
      <c r="K5281">
        <v>163</v>
      </c>
      <c r="L5281">
        <v>57</v>
      </c>
      <c r="M5281">
        <v>0.47</v>
      </c>
      <c r="N5281">
        <v>112</v>
      </c>
      <c r="O5281">
        <v>47</v>
      </c>
      <c r="P5281">
        <v>18</v>
      </c>
      <c r="Q5281">
        <v>18</v>
      </c>
      <c r="R5281">
        <v>18</v>
      </c>
      <c r="S5281">
        <v>0.37</v>
      </c>
      <c r="U5281" s="1" t="s">
        <v>141</v>
      </c>
      <c r="V5281">
        <v>8</v>
      </c>
      <c r="W5281">
        <v>8</v>
      </c>
      <c r="X5281">
        <v>14</v>
      </c>
      <c r="Y5281">
        <v>3</v>
      </c>
      <c r="Z5281">
        <v>3</v>
      </c>
      <c r="AA5281">
        <v>3</v>
      </c>
    </row>
    <row r="5282" spans="1:27" x14ac:dyDescent="0.25">
      <c r="A5282" s="1" t="s">
        <v>94</v>
      </c>
      <c r="B5282" s="1" t="s">
        <v>47</v>
      </c>
      <c r="C5282" s="1" t="s">
        <v>57</v>
      </c>
      <c r="D5282" s="1" t="s">
        <v>1000</v>
      </c>
      <c r="E5282" s="1" t="s">
        <v>74</v>
      </c>
      <c r="F5282" s="1" t="s">
        <v>186</v>
      </c>
      <c r="G5282" s="1" t="str">
        <f>UPPER(players_stats[[#This Row],[Agents]])</f>
        <v>FADE, SOVA</v>
      </c>
      <c r="H5282" s="1" t="str">
        <f>IF(OR(ISNUMBER(FIND(",",players_stats[[#This Row],[Agents MAYUS]])),ISNUMBER(FIND("All Match Types",players_stats[[#This Row],[Match Type]]))),"Eliminar","")</f>
        <v>Eliminar</v>
      </c>
      <c r="I5282">
        <v>40</v>
      </c>
      <c r="J5282">
        <v>93</v>
      </c>
      <c r="K5282">
        <v>196</v>
      </c>
      <c r="L5282">
        <v>82</v>
      </c>
      <c r="M5282">
        <v>0.57999999999999996</v>
      </c>
      <c r="N5282">
        <v>135</v>
      </c>
      <c r="O5282">
        <v>68</v>
      </c>
      <c r="P5282">
        <v>18</v>
      </c>
      <c r="Q5282">
        <v>15</v>
      </c>
      <c r="R5282">
        <v>13</v>
      </c>
      <c r="S5282">
        <v>0.39</v>
      </c>
      <c r="U5282" s="1" t="s">
        <v>184</v>
      </c>
      <c r="V5282">
        <v>19</v>
      </c>
      <c r="W5282">
        <v>27</v>
      </c>
      <c r="X5282">
        <v>33</v>
      </c>
      <c r="Y5282">
        <v>7</v>
      </c>
      <c r="Z5282">
        <v>6</v>
      </c>
      <c r="AA5282">
        <v>5</v>
      </c>
    </row>
    <row r="5283" spans="1:27" x14ac:dyDescent="0.25">
      <c r="A5283" s="1" t="s">
        <v>94</v>
      </c>
      <c r="B5283" s="1" t="s">
        <v>47</v>
      </c>
      <c r="C5283" s="1" t="s">
        <v>57</v>
      </c>
      <c r="D5283" s="1" t="s">
        <v>996</v>
      </c>
      <c r="E5283" s="1" t="s">
        <v>74</v>
      </c>
      <c r="F5283" s="1" t="s">
        <v>138</v>
      </c>
      <c r="G5283" s="1" t="str">
        <f>UPPER(players_stats[[#This Row],[Agents]])</f>
        <v>GEKKO</v>
      </c>
      <c r="H5283" s="1" t="str">
        <f>IF(OR(ISNUMBER(FIND(",",players_stats[[#This Row],[Agents MAYUS]])),ISNUMBER(FIND("All Match Types",players_stats[[#This Row],[Match Type]]))),"Eliminar","")</f>
        <v/>
      </c>
      <c r="I5283">
        <v>17</v>
      </c>
      <c r="J5283">
        <v>67</v>
      </c>
      <c r="K5283">
        <v>126</v>
      </c>
      <c r="L5283">
        <v>58</v>
      </c>
      <c r="M5283">
        <v>0.59</v>
      </c>
      <c r="N5283">
        <v>68</v>
      </c>
      <c r="O5283">
        <v>41</v>
      </c>
      <c r="P5283">
        <v>12</v>
      </c>
      <c r="Q5283">
        <v>18</v>
      </c>
      <c r="R5283">
        <v>0</v>
      </c>
      <c r="S5283">
        <v>0.41</v>
      </c>
      <c r="U5283" s="1" t="s">
        <v>63</v>
      </c>
      <c r="V5283">
        <v>7</v>
      </c>
      <c r="W5283">
        <v>7</v>
      </c>
      <c r="X5283">
        <v>12</v>
      </c>
      <c r="Y5283">
        <v>2</v>
      </c>
      <c r="Z5283">
        <v>3</v>
      </c>
      <c r="AA5283">
        <v>0</v>
      </c>
    </row>
    <row r="5284" spans="1:27" x14ac:dyDescent="0.25">
      <c r="A5284" s="1" t="s">
        <v>94</v>
      </c>
      <c r="B5284" s="1" t="s">
        <v>47</v>
      </c>
      <c r="C5284" s="1" t="s">
        <v>57</v>
      </c>
      <c r="D5284" s="1" t="s">
        <v>996</v>
      </c>
      <c r="E5284" s="1" t="s">
        <v>74</v>
      </c>
      <c r="F5284" s="1" t="s">
        <v>152</v>
      </c>
      <c r="G5284" s="1" t="str">
        <f>UPPER(players_stats[[#This Row],[Agents]])</f>
        <v>VIPER</v>
      </c>
      <c r="H5284" s="1" t="str">
        <f>IF(OR(ISNUMBER(FIND(",",players_stats[[#This Row],[Agents MAYUS]])),ISNUMBER(FIND("All Match Types",players_stats[[#This Row],[Match Type]]))),"Eliminar","")</f>
        <v/>
      </c>
      <c r="I5284">
        <v>23</v>
      </c>
      <c r="J5284">
        <v>69</v>
      </c>
      <c r="K5284">
        <v>171</v>
      </c>
      <c r="L5284">
        <v>74</v>
      </c>
      <c r="M5284">
        <v>0.65</v>
      </c>
      <c r="N5284">
        <v>111</v>
      </c>
      <c r="O5284">
        <v>61</v>
      </c>
      <c r="P5284">
        <v>4</v>
      </c>
      <c r="Q5284">
        <v>9</v>
      </c>
      <c r="R5284">
        <v>22</v>
      </c>
      <c r="S5284">
        <v>0.32</v>
      </c>
      <c r="T5284">
        <v>0.25</v>
      </c>
      <c r="U5284" s="1" t="s">
        <v>178</v>
      </c>
      <c r="V5284">
        <v>14</v>
      </c>
      <c r="W5284">
        <v>14</v>
      </c>
      <c r="X5284">
        <v>19</v>
      </c>
      <c r="Y5284">
        <v>1</v>
      </c>
      <c r="Z5284">
        <v>2</v>
      </c>
      <c r="AA5284">
        <v>5</v>
      </c>
    </row>
    <row r="5285" spans="1:27" x14ac:dyDescent="0.25">
      <c r="A5285" s="1" t="s">
        <v>94</v>
      </c>
      <c r="B5285" s="1" t="s">
        <v>47</v>
      </c>
      <c r="C5285" s="1" t="s">
        <v>57</v>
      </c>
      <c r="D5285" s="1" t="s">
        <v>996</v>
      </c>
      <c r="E5285" s="1" t="s">
        <v>74</v>
      </c>
      <c r="F5285" s="1" t="s">
        <v>926</v>
      </c>
      <c r="G5285" s="1" t="str">
        <f>UPPER(players_stats[[#This Row],[Agents]])</f>
        <v>GEKKO, VIPER</v>
      </c>
      <c r="H5285" s="1" t="str">
        <f>IF(OR(ISNUMBER(FIND(",",players_stats[[#This Row],[Agents MAYUS]])),ISNUMBER(FIND("All Match Types",players_stats[[#This Row],[Match Type]]))),"Eliminar","")</f>
        <v>Eliminar</v>
      </c>
      <c r="I5285">
        <v>40</v>
      </c>
      <c r="J5285">
        <v>68</v>
      </c>
      <c r="K5285">
        <v>148</v>
      </c>
      <c r="L5285">
        <v>68</v>
      </c>
      <c r="M5285">
        <v>0.63</v>
      </c>
      <c r="N5285">
        <v>93</v>
      </c>
      <c r="O5285">
        <v>53</v>
      </c>
      <c r="P5285">
        <v>8</v>
      </c>
      <c r="Q5285">
        <v>13</v>
      </c>
      <c r="R5285">
        <v>13</v>
      </c>
      <c r="S5285">
        <v>0.35</v>
      </c>
      <c r="T5285">
        <v>0.25</v>
      </c>
      <c r="U5285" s="1" t="s">
        <v>178</v>
      </c>
      <c r="V5285">
        <v>14</v>
      </c>
      <c r="W5285">
        <v>21</v>
      </c>
      <c r="X5285">
        <v>31</v>
      </c>
      <c r="Y5285">
        <v>3</v>
      </c>
      <c r="Z5285">
        <v>5</v>
      </c>
      <c r="AA5285">
        <v>5</v>
      </c>
    </row>
    <row r="5286" spans="1:27" x14ac:dyDescent="0.25">
      <c r="A5286" s="1" t="s">
        <v>94</v>
      </c>
      <c r="B5286" s="1" t="s">
        <v>47</v>
      </c>
      <c r="C5286" s="1" t="s">
        <v>57</v>
      </c>
      <c r="D5286" s="1" t="s">
        <v>998</v>
      </c>
      <c r="E5286" s="1" t="s">
        <v>74</v>
      </c>
      <c r="F5286" s="1" t="s">
        <v>145</v>
      </c>
      <c r="G5286" s="1" t="str">
        <f>UPPER(players_stats[[#This Row],[Agents]])</f>
        <v>JETT</v>
      </c>
      <c r="H5286" s="1" t="str">
        <f>IF(OR(ISNUMBER(FIND(",",players_stats[[#This Row],[Agents MAYUS]])),ISNUMBER(FIND("All Match Types",players_stats[[#This Row],[Match Type]]))),"Eliminar","")</f>
        <v/>
      </c>
      <c r="I5286">
        <v>17</v>
      </c>
      <c r="J5286">
        <v>162</v>
      </c>
      <c r="K5286">
        <v>344</v>
      </c>
      <c r="L5286">
        <v>167</v>
      </c>
      <c r="M5286">
        <v>0.76</v>
      </c>
      <c r="N5286">
        <v>218</v>
      </c>
      <c r="O5286">
        <v>118</v>
      </c>
      <c r="P5286">
        <v>18</v>
      </c>
      <c r="Q5286">
        <v>12</v>
      </c>
      <c r="R5286">
        <v>24</v>
      </c>
      <c r="S5286">
        <v>0.27</v>
      </c>
      <c r="U5286" s="1" t="s">
        <v>184</v>
      </c>
      <c r="V5286">
        <v>20</v>
      </c>
      <c r="W5286">
        <v>20</v>
      </c>
      <c r="X5286">
        <v>12</v>
      </c>
      <c r="Y5286">
        <v>3</v>
      </c>
      <c r="Z5286">
        <v>2</v>
      </c>
      <c r="AA5286">
        <v>4</v>
      </c>
    </row>
    <row r="5287" spans="1:27" x14ac:dyDescent="0.25">
      <c r="A5287" s="1" t="s">
        <v>94</v>
      </c>
      <c r="B5287" s="1" t="s">
        <v>47</v>
      </c>
      <c r="C5287" s="1" t="s">
        <v>57</v>
      </c>
      <c r="D5287" s="1" t="s">
        <v>998</v>
      </c>
      <c r="E5287" s="1" t="s">
        <v>74</v>
      </c>
      <c r="F5287" s="1" t="s">
        <v>146</v>
      </c>
      <c r="G5287" s="1" t="str">
        <f>UPPER(players_stats[[#This Row],[Agents]])</f>
        <v>RAZE</v>
      </c>
      <c r="H5287" s="1" t="str">
        <f>IF(OR(ISNUMBER(FIND(",",players_stats[[#This Row],[Agents MAYUS]])),ISNUMBER(FIND("All Match Types",players_stats[[#This Row],[Match Type]]))),"Eliminar","")</f>
        <v/>
      </c>
      <c r="I5287">
        <v>23</v>
      </c>
      <c r="J5287">
        <v>75</v>
      </c>
      <c r="K5287">
        <v>139</v>
      </c>
      <c r="L5287">
        <v>67</v>
      </c>
      <c r="M5287">
        <v>0.48</v>
      </c>
      <c r="N5287">
        <v>103</v>
      </c>
      <c r="O5287">
        <v>43</v>
      </c>
      <c r="P5287">
        <v>22</v>
      </c>
      <c r="Q5287">
        <v>4</v>
      </c>
      <c r="R5287">
        <v>22</v>
      </c>
      <c r="S5287">
        <v>0.43</v>
      </c>
      <c r="U5287" s="1" t="s">
        <v>141</v>
      </c>
      <c r="V5287">
        <v>10</v>
      </c>
      <c r="W5287">
        <v>10</v>
      </c>
      <c r="X5287">
        <v>15</v>
      </c>
      <c r="Y5287">
        <v>5</v>
      </c>
      <c r="Z5287">
        <v>1</v>
      </c>
      <c r="AA5287">
        <v>5</v>
      </c>
    </row>
    <row r="5288" spans="1:27" x14ac:dyDescent="0.25">
      <c r="A5288" s="1" t="s">
        <v>94</v>
      </c>
      <c r="B5288" s="1" t="s">
        <v>47</v>
      </c>
      <c r="C5288" s="1" t="s">
        <v>57</v>
      </c>
      <c r="D5288" s="1" t="s">
        <v>998</v>
      </c>
      <c r="E5288" s="1" t="s">
        <v>74</v>
      </c>
      <c r="F5288" s="1" t="s">
        <v>148</v>
      </c>
      <c r="G5288" s="1" t="str">
        <f>UPPER(players_stats[[#This Row],[Agents]])</f>
        <v>JETT, RAZE</v>
      </c>
      <c r="H5288" s="1" t="str">
        <f>IF(OR(ISNUMBER(FIND(",",players_stats[[#This Row],[Agents MAYUS]])),ISNUMBER(FIND("All Match Types",players_stats[[#This Row],[Match Type]]))),"Eliminar","")</f>
        <v>Eliminar</v>
      </c>
      <c r="I5288">
        <v>40</v>
      </c>
      <c r="J5288">
        <v>112</v>
      </c>
      <c r="K5288">
        <v>242</v>
      </c>
      <c r="L5288">
        <v>111</v>
      </c>
      <c r="M5288">
        <v>0.6</v>
      </c>
      <c r="N5288">
        <v>152</v>
      </c>
      <c r="O5288">
        <v>75</v>
      </c>
      <c r="P5288">
        <v>2</v>
      </c>
      <c r="Q5288">
        <v>8</v>
      </c>
      <c r="R5288">
        <v>23</v>
      </c>
      <c r="S5288">
        <v>0.34</v>
      </c>
      <c r="U5288" s="1" t="s">
        <v>211</v>
      </c>
      <c r="V5288">
        <v>20</v>
      </c>
      <c r="W5288">
        <v>30</v>
      </c>
      <c r="X5288">
        <v>27</v>
      </c>
      <c r="Y5288">
        <v>8</v>
      </c>
      <c r="Z5288">
        <v>3</v>
      </c>
      <c r="AA5288">
        <v>9</v>
      </c>
    </row>
    <row r="5289" spans="1:27" x14ac:dyDescent="0.25">
      <c r="A5289" s="1" t="s">
        <v>94</v>
      </c>
      <c r="B5289" s="1" t="s">
        <v>47</v>
      </c>
      <c r="C5289" s="1" t="s">
        <v>57</v>
      </c>
      <c r="D5289" s="1" t="s">
        <v>995</v>
      </c>
      <c r="E5289" s="1" t="s">
        <v>74</v>
      </c>
      <c r="F5289" s="1" t="s">
        <v>134</v>
      </c>
      <c r="G5289" s="1" t="str">
        <f>UPPER(players_stats[[#This Row],[Agents]])</f>
        <v>KILLJOY</v>
      </c>
      <c r="H5289" s="1" t="str">
        <f>IF(OR(ISNUMBER(FIND(",",players_stats[[#This Row],[Agents MAYUS]])),ISNUMBER(FIND("All Match Types",players_stats[[#This Row],[Match Type]]))),"Eliminar","")</f>
        <v/>
      </c>
      <c r="I5289">
        <v>40</v>
      </c>
      <c r="J5289">
        <v>79</v>
      </c>
      <c r="K5289">
        <v>164</v>
      </c>
      <c r="L5289">
        <v>73</v>
      </c>
      <c r="M5289">
        <v>0.63</v>
      </c>
      <c r="N5289">
        <v>108</v>
      </c>
      <c r="O5289">
        <v>55</v>
      </c>
      <c r="P5289">
        <v>8</v>
      </c>
      <c r="Q5289">
        <v>5</v>
      </c>
      <c r="R5289">
        <v>5</v>
      </c>
      <c r="S5289">
        <v>0.35</v>
      </c>
      <c r="T5289">
        <v>0.14000000000000001</v>
      </c>
      <c r="U5289" s="1" t="s">
        <v>165</v>
      </c>
      <c r="V5289">
        <v>12</v>
      </c>
      <c r="W5289">
        <v>22</v>
      </c>
      <c r="X5289">
        <v>30</v>
      </c>
      <c r="Y5289">
        <v>3</v>
      </c>
      <c r="Z5289">
        <v>2</v>
      </c>
      <c r="AA5289">
        <v>2</v>
      </c>
    </row>
    <row r="5290" spans="1:27" x14ac:dyDescent="0.25">
      <c r="A5290" s="1" t="s">
        <v>94</v>
      </c>
      <c r="B5290" s="1" t="s">
        <v>47</v>
      </c>
      <c r="C5290" s="1" t="s">
        <v>57</v>
      </c>
      <c r="D5290" s="1" t="s">
        <v>1031</v>
      </c>
      <c r="E5290" s="1" t="s">
        <v>74</v>
      </c>
      <c r="F5290" s="1" t="s">
        <v>140</v>
      </c>
      <c r="G5290" s="1" t="str">
        <f>UPPER(players_stats[[#This Row],[Agents]])</f>
        <v>OMEN</v>
      </c>
      <c r="H5290" s="1" t="str">
        <f>IF(OR(ISNUMBER(FIND(",",players_stats[[#This Row],[Agents MAYUS]])),ISNUMBER(FIND("All Match Types",players_stats[[#This Row],[Match Type]]))),"Eliminar","")</f>
        <v/>
      </c>
      <c r="I5290">
        <v>23</v>
      </c>
      <c r="J5290">
        <v>7</v>
      </c>
      <c r="K5290">
        <v>108</v>
      </c>
      <c r="L5290">
        <v>71</v>
      </c>
      <c r="M5290">
        <v>0.74</v>
      </c>
      <c r="N5290">
        <v>72</v>
      </c>
      <c r="O5290">
        <v>43</v>
      </c>
      <c r="P5290">
        <v>17</v>
      </c>
      <c r="Q5290">
        <v>0</v>
      </c>
      <c r="R5290">
        <v>9</v>
      </c>
      <c r="S5290">
        <v>0.27</v>
      </c>
      <c r="U5290" s="1" t="s">
        <v>139</v>
      </c>
      <c r="V5290">
        <v>10</v>
      </c>
      <c r="W5290">
        <v>10</v>
      </c>
      <c r="X5290">
        <v>14</v>
      </c>
      <c r="Y5290">
        <v>4</v>
      </c>
      <c r="Z5290">
        <v>0</v>
      </c>
      <c r="AA5290">
        <v>2</v>
      </c>
    </row>
    <row r="5291" spans="1:27" x14ac:dyDescent="0.25">
      <c r="A5291" s="1" t="s">
        <v>94</v>
      </c>
      <c r="B5291" s="1" t="s">
        <v>47</v>
      </c>
      <c r="C5291" s="1" t="s">
        <v>57</v>
      </c>
      <c r="D5291" s="1" t="s">
        <v>1031</v>
      </c>
      <c r="E5291" s="1" t="s">
        <v>74</v>
      </c>
      <c r="F5291" s="1" t="s">
        <v>152</v>
      </c>
      <c r="G5291" s="1" t="str">
        <f>UPPER(players_stats[[#This Row],[Agents]])</f>
        <v>VIPER</v>
      </c>
      <c r="H5291" s="1" t="str">
        <f>IF(OR(ISNUMBER(FIND(",",players_stats[[#This Row],[Agents MAYUS]])),ISNUMBER(FIND("All Match Types",players_stats[[#This Row],[Match Type]]))),"Eliminar","")</f>
        <v/>
      </c>
      <c r="I5291">
        <v>17</v>
      </c>
      <c r="J5291">
        <v>68</v>
      </c>
      <c r="K5291">
        <v>136</v>
      </c>
      <c r="L5291">
        <v>69</v>
      </c>
      <c r="M5291">
        <v>0.59</v>
      </c>
      <c r="N5291">
        <v>94</v>
      </c>
      <c r="O5291">
        <v>53</v>
      </c>
      <c r="P5291">
        <v>0</v>
      </c>
      <c r="Q5291">
        <v>0</v>
      </c>
      <c r="R5291">
        <v>6</v>
      </c>
      <c r="S5291">
        <v>0.31</v>
      </c>
      <c r="U5291" s="1" t="s">
        <v>184</v>
      </c>
      <c r="V5291">
        <v>9</v>
      </c>
      <c r="W5291">
        <v>9</v>
      </c>
      <c r="X5291">
        <v>13</v>
      </c>
      <c r="Y5291">
        <v>0</v>
      </c>
      <c r="Z5291">
        <v>0</v>
      </c>
      <c r="AA5291">
        <v>1</v>
      </c>
    </row>
    <row r="5292" spans="1:27" x14ac:dyDescent="0.25">
      <c r="A5292" s="1" t="s">
        <v>94</v>
      </c>
      <c r="B5292" s="1" t="s">
        <v>47</v>
      </c>
      <c r="C5292" s="1" t="s">
        <v>57</v>
      </c>
      <c r="D5292" s="1" t="s">
        <v>1031</v>
      </c>
      <c r="E5292" s="1" t="s">
        <v>74</v>
      </c>
      <c r="F5292" s="1" t="s">
        <v>225</v>
      </c>
      <c r="G5292" s="1" t="str">
        <f>UPPER(players_stats[[#This Row],[Agents]])</f>
        <v>OMEN, VIPER</v>
      </c>
      <c r="H5292" s="1" t="str">
        <f>IF(OR(ISNUMBER(FIND(",",players_stats[[#This Row],[Agents MAYUS]])),ISNUMBER(FIND("All Match Types",players_stats[[#This Row],[Match Type]]))),"Eliminar","")</f>
        <v>Eliminar</v>
      </c>
      <c r="I5292">
        <v>40</v>
      </c>
      <c r="J5292">
        <v>69</v>
      </c>
      <c r="K5292">
        <v>122</v>
      </c>
      <c r="L5292">
        <v>7</v>
      </c>
      <c r="M5292">
        <v>0.68</v>
      </c>
      <c r="N5292">
        <v>82</v>
      </c>
      <c r="O5292">
        <v>48</v>
      </c>
      <c r="P5292">
        <v>1</v>
      </c>
      <c r="Q5292">
        <v>0</v>
      </c>
      <c r="R5292">
        <v>8</v>
      </c>
      <c r="S5292">
        <v>0.28999999999999998</v>
      </c>
      <c r="U5292" s="1" t="s">
        <v>175</v>
      </c>
      <c r="V5292">
        <v>10</v>
      </c>
      <c r="W5292">
        <v>19</v>
      </c>
      <c r="X5292">
        <v>27</v>
      </c>
      <c r="Y5292">
        <v>4</v>
      </c>
      <c r="Z5292">
        <v>0</v>
      </c>
      <c r="AA5292">
        <v>3</v>
      </c>
    </row>
    <row r="5293" spans="1:27" x14ac:dyDescent="0.25">
      <c r="A5293" s="1" t="s">
        <v>94</v>
      </c>
      <c r="B5293" s="1" t="s">
        <v>47</v>
      </c>
      <c r="C5293" s="1" t="s">
        <v>57</v>
      </c>
      <c r="D5293" s="1" t="s">
        <v>1006</v>
      </c>
      <c r="E5293" s="1" t="s">
        <v>76</v>
      </c>
      <c r="F5293" s="1" t="s">
        <v>130</v>
      </c>
      <c r="G5293" s="1" t="str">
        <f>UPPER(players_stats[[#This Row],[Agents]])</f>
        <v>FADE</v>
      </c>
      <c r="H5293" s="1" t="str">
        <f>IF(OR(ISNUMBER(FIND(",",players_stats[[#This Row],[Agents MAYUS]])),ISNUMBER(FIND("All Match Types",players_stats[[#This Row],[Match Type]]))),"Eliminar","")</f>
        <v/>
      </c>
      <c r="I5293">
        <v>23</v>
      </c>
      <c r="J5293">
        <v>96</v>
      </c>
      <c r="K5293">
        <v>158</v>
      </c>
      <c r="L5293">
        <v>107</v>
      </c>
      <c r="M5293">
        <v>0.65</v>
      </c>
      <c r="N5293">
        <v>111</v>
      </c>
      <c r="O5293">
        <v>65</v>
      </c>
      <c r="P5293">
        <v>22</v>
      </c>
      <c r="Q5293">
        <v>9</v>
      </c>
      <c r="R5293">
        <v>9</v>
      </c>
      <c r="S5293">
        <v>0.48</v>
      </c>
      <c r="U5293" s="1" t="s">
        <v>139</v>
      </c>
      <c r="V5293">
        <v>15</v>
      </c>
      <c r="W5293">
        <v>15</v>
      </c>
      <c r="X5293">
        <v>14</v>
      </c>
      <c r="Y5293">
        <v>5</v>
      </c>
      <c r="Z5293">
        <v>2</v>
      </c>
      <c r="AA5293">
        <v>2</v>
      </c>
    </row>
    <row r="5294" spans="1:27" x14ac:dyDescent="0.25">
      <c r="A5294" s="1" t="s">
        <v>94</v>
      </c>
      <c r="B5294" s="1" t="s">
        <v>47</v>
      </c>
      <c r="C5294" s="1" t="s">
        <v>57</v>
      </c>
      <c r="D5294" s="1" t="s">
        <v>1006</v>
      </c>
      <c r="E5294" s="1" t="s">
        <v>76</v>
      </c>
      <c r="F5294" s="1" t="s">
        <v>138</v>
      </c>
      <c r="G5294" s="1" t="str">
        <f>UPPER(players_stats[[#This Row],[Agents]])</f>
        <v>GEKKO</v>
      </c>
      <c r="H5294" s="1" t="str">
        <f>IF(OR(ISNUMBER(FIND(",",players_stats[[#This Row],[Agents MAYUS]])),ISNUMBER(FIND("All Match Types",players_stats[[#This Row],[Match Type]]))),"Eliminar","")</f>
        <v/>
      </c>
      <c r="I5294">
        <v>37</v>
      </c>
      <c r="J5294">
        <v>6</v>
      </c>
      <c r="K5294">
        <v>170</v>
      </c>
      <c r="L5294">
        <v>64</v>
      </c>
      <c r="M5294">
        <v>0.62</v>
      </c>
      <c r="N5294">
        <v>120</v>
      </c>
      <c r="O5294">
        <v>57</v>
      </c>
      <c r="P5294">
        <v>22</v>
      </c>
      <c r="Q5294">
        <v>5</v>
      </c>
      <c r="R5294">
        <v>16</v>
      </c>
      <c r="S5294">
        <v>0.35</v>
      </c>
      <c r="U5294" s="1" t="s">
        <v>141</v>
      </c>
      <c r="V5294">
        <v>12</v>
      </c>
      <c r="W5294">
        <v>21</v>
      </c>
      <c r="X5294">
        <v>33</v>
      </c>
      <c r="Y5294">
        <v>8</v>
      </c>
      <c r="Z5294">
        <v>2</v>
      </c>
      <c r="AA5294">
        <v>6</v>
      </c>
    </row>
    <row r="5295" spans="1:27" x14ac:dyDescent="0.25">
      <c r="A5295" s="1" t="s">
        <v>94</v>
      </c>
      <c r="B5295" s="1" t="s">
        <v>47</v>
      </c>
      <c r="C5295" s="1" t="s">
        <v>57</v>
      </c>
      <c r="D5295" s="1" t="s">
        <v>1006</v>
      </c>
      <c r="E5295" s="1" t="s">
        <v>76</v>
      </c>
      <c r="F5295" s="1" t="s">
        <v>215</v>
      </c>
      <c r="G5295" s="1" t="str">
        <f>UPPER(players_stats[[#This Row],[Agents]])</f>
        <v>KAYO</v>
      </c>
      <c r="H5295" s="1" t="str">
        <f>IF(OR(ISNUMBER(FIND(",",players_stats[[#This Row],[Agents MAYUS]])),ISNUMBER(FIND("All Match Types",players_stats[[#This Row],[Match Type]]))),"Eliminar","")</f>
        <v/>
      </c>
      <c r="I5295">
        <v>17</v>
      </c>
      <c r="J5295">
        <v>8</v>
      </c>
      <c r="K5295">
        <v>193</v>
      </c>
      <c r="L5295">
        <v>71</v>
      </c>
      <c r="M5295">
        <v>0.53</v>
      </c>
      <c r="N5295">
        <v>111</v>
      </c>
      <c r="O5295">
        <v>59</v>
      </c>
      <c r="P5295">
        <v>41</v>
      </c>
      <c r="Q5295">
        <v>0</v>
      </c>
      <c r="R5295">
        <v>6</v>
      </c>
      <c r="S5295">
        <v>0.5</v>
      </c>
      <c r="U5295" s="1" t="s">
        <v>141</v>
      </c>
      <c r="V5295">
        <v>10</v>
      </c>
      <c r="W5295">
        <v>10</v>
      </c>
      <c r="X5295">
        <v>14</v>
      </c>
      <c r="Y5295">
        <v>7</v>
      </c>
      <c r="Z5295">
        <v>0</v>
      </c>
      <c r="AA5295">
        <v>1</v>
      </c>
    </row>
    <row r="5296" spans="1:27" x14ac:dyDescent="0.25">
      <c r="A5296" s="1" t="s">
        <v>94</v>
      </c>
      <c r="B5296" s="1" t="s">
        <v>47</v>
      </c>
      <c r="C5296" s="1" t="s">
        <v>57</v>
      </c>
      <c r="D5296" s="1" t="s">
        <v>1006</v>
      </c>
      <c r="E5296" s="1" t="s">
        <v>76</v>
      </c>
      <c r="F5296" s="1" t="s">
        <v>696</v>
      </c>
      <c r="G5296" s="1" t="str">
        <f>UPPER(players_stats[[#This Row],[Agents]])</f>
        <v>FADE, GEKKO, KAYO</v>
      </c>
      <c r="H5296" s="1" t="str">
        <f>IF(OR(ISNUMBER(FIND(",",players_stats[[#This Row],[Agents MAYUS]])),ISNUMBER(FIND("All Match Types",players_stats[[#This Row],[Match Type]]))),"Eliminar","")</f>
        <v>Eliminar</v>
      </c>
      <c r="I5296">
        <v>77</v>
      </c>
      <c r="J5296">
        <v>75</v>
      </c>
      <c r="K5296">
        <v>172</v>
      </c>
      <c r="L5296">
        <v>75</v>
      </c>
      <c r="M5296">
        <v>0.61</v>
      </c>
      <c r="N5296">
        <v>116</v>
      </c>
      <c r="O5296">
        <v>6</v>
      </c>
      <c r="P5296">
        <v>26</v>
      </c>
      <c r="Q5296">
        <v>5</v>
      </c>
      <c r="R5296">
        <v>12</v>
      </c>
      <c r="S5296">
        <v>0.42</v>
      </c>
      <c r="U5296" s="1" t="s">
        <v>184</v>
      </c>
      <c r="V5296">
        <v>15</v>
      </c>
      <c r="W5296">
        <v>46</v>
      </c>
      <c r="X5296">
        <v>61</v>
      </c>
      <c r="Y5296">
        <v>20</v>
      </c>
      <c r="Z5296">
        <v>4</v>
      </c>
      <c r="AA5296">
        <v>9</v>
      </c>
    </row>
    <row r="5297" spans="1:27" x14ac:dyDescent="0.25">
      <c r="A5297" s="1" t="s">
        <v>94</v>
      </c>
      <c r="B5297" s="1" t="s">
        <v>47</v>
      </c>
      <c r="C5297" s="1" t="s">
        <v>57</v>
      </c>
      <c r="D5297" s="1" t="s">
        <v>1007</v>
      </c>
      <c r="E5297" s="1" t="s">
        <v>76</v>
      </c>
      <c r="F5297" s="1" t="s">
        <v>138</v>
      </c>
      <c r="G5297" s="1" t="str">
        <f>UPPER(players_stats[[#This Row],[Agents]])</f>
        <v>GEKKO</v>
      </c>
      <c r="H5297" s="1" t="str">
        <f>IF(OR(ISNUMBER(FIND(",",players_stats[[#This Row],[Agents MAYUS]])),ISNUMBER(FIND("All Match Types",players_stats[[#This Row],[Match Type]]))),"Eliminar","")</f>
        <v/>
      </c>
      <c r="I5297">
        <v>17</v>
      </c>
      <c r="J5297">
        <v>93</v>
      </c>
      <c r="K5297">
        <v>196</v>
      </c>
      <c r="L5297">
        <v>85</v>
      </c>
      <c r="M5297">
        <v>0.65</v>
      </c>
      <c r="N5297">
        <v>132</v>
      </c>
      <c r="O5297">
        <v>65</v>
      </c>
      <c r="P5297">
        <v>18</v>
      </c>
      <c r="Q5297">
        <v>12</v>
      </c>
      <c r="R5297">
        <v>0</v>
      </c>
      <c r="S5297">
        <v>0.25</v>
      </c>
      <c r="U5297" s="1" t="s">
        <v>143</v>
      </c>
      <c r="V5297">
        <v>11</v>
      </c>
      <c r="W5297">
        <v>11</v>
      </c>
      <c r="X5297">
        <v>13</v>
      </c>
      <c r="Y5297">
        <v>3</v>
      </c>
      <c r="Z5297">
        <v>2</v>
      </c>
      <c r="AA5297">
        <v>0</v>
      </c>
    </row>
    <row r="5298" spans="1:27" x14ac:dyDescent="0.25">
      <c r="A5298" s="1" t="s">
        <v>94</v>
      </c>
      <c r="B5298" s="1" t="s">
        <v>47</v>
      </c>
      <c r="C5298" s="1" t="s">
        <v>57</v>
      </c>
      <c r="D5298" s="1" t="s">
        <v>1007</v>
      </c>
      <c r="E5298" s="1" t="s">
        <v>76</v>
      </c>
      <c r="F5298" s="1" t="s">
        <v>145</v>
      </c>
      <c r="G5298" s="1" t="str">
        <f>UPPER(players_stats[[#This Row],[Agents]])</f>
        <v>JETT</v>
      </c>
      <c r="H5298" s="1" t="str">
        <f>IF(OR(ISNUMBER(FIND(",",players_stats[[#This Row],[Agents MAYUS]])),ISNUMBER(FIND("All Match Types",players_stats[[#This Row],[Match Type]]))),"Eliminar","")</f>
        <v/>
      </c>
      <c r="I5298">
        <v>37</v>
      </c>
      <c r="J5298">
        <v>13</v>
      </c>
      <c r="K5298">
        <v>273</v>
      </c>
      <c r="L5298">
        <v>13</v>
      </c>
      <c r="M5298">
        <v>0.7</v>
      </c>
      <c r="N5298">
        <v>180</v>
      </c>
      <c r="O5298">
        <v>95</v>
      </c>
      <c r="P5298">
        <v>22</v>
      </c>
      <c r="Q5298">
        <v>22</v>
      </c>
      <c r="R5298">
        <v>16</v>
      </c>
      <c r="S5298">
        <v>0.25</v>
      </c>
      <c r="T5298">
        <v>0.5</v>
      </c>
      <c r="U5298" s="1" t="s">
        <v>135</v>
      </c>
      <c r="V5298">
        <v>18</v>
      </c>
      <c r="W5298">
        <v>35</v>
      </c>
      <c r="X5298">
        <v>27</v>
      </c>
      <c r="Y5298">
        <v>8</v>
      </c>
      <c r="Z5298">
        <v>8</v>
      </c>
      <c r="AA5298">
        <v>6</v>
      </c>
    </row>
    <row r="5299" spans="1:27" x14ac:dyDescent="0.25">
      <c r="A5299" s="1" t="s">
        <v>94</v>
      </c>
      <c r="B5299" s="1" t="s">
        <v>47</v>
      </c>
      <c r="C5299" s="1" t="s">
        <v>57</v>
      </c>
      <c r="D5299" s="1" t="s">
        <v>1007</v>
      </c>
      <c r="E5299" s="1" t="s">
        <v>76</v>
      </c>
      <c r="F5299" s="1" t="s">
        <v>146</v>
      </c>
      <c r="G5299" s="1" t="str">
        <f>UPPER(players_stats[[#This Row],[Agents]])</f>
        <v>RAZE</v>
      </c>
      <c r="H5299" s="1" t="str">
        <f>IF(OR(ISNUMBER(FIND(",",players_stats[[#This Row],[Agents MAYUS]])),ISNUMBER(FIND("All Match Types",players_stats[[#This Row],[Match Type]]))),"Eliminar","")</f>
        <v/>
      </c>
      <c r="I5299">
        <v>23</v>
      </c>
      <c r="J5299">
        <v>137</v>
      </c>
      <c r="K5299">
        <v>246</v>
      </c>
      <c r="L5299">
        <v>175</v>
      </c>
      <c r="M5299">
        <v>0.87</v>
      </c>
      <c r="N5299">
        <v>158</v>
      </c>
      <c r="O5299">
        <v>91</v>
      </c>
      <c r="P5299">
        <v>17</v>
      </c>
      <c r="Q5299">
        <v>22</v>
      </c>
      <c r="R5299">
        <v>0</v>
      </c>
      <c r="S5299">
        <v>0.22</v>
      </c>
      <c r="U5299" s="1" t="s">
        <v>141</v>
      </c>
      <c r="V5299">
        <v>21</v>
      </c>
      <c r="W5299">
        <v>21</v>
      </c>
      <c r="X5299">
        <v>12</v>
      </c>
      <c r="Y5299">
        <v>4</v>
      </c>
      <c r="Z5299">
        <v>5</v>
      </c>
      <c r="AA5299">
        <v>0</v>
      </c>
    </row>
    <row r="5300" spans="1:27" x14ac:dyDescent="0.25">
      <c r="A5300" s="1" t="s">
        <v>94</v>
      </c>
      <c r="B5300" s="1" t="s">
        <v>47</v>
      </c>
      <c r="C5300" s="1" t="s">
        <v>57</v>
      </c>
      <c r="D5300" s="1" t="s">
        <v>1007</v>
      </c>
      <c r="E5300" s="1" t="s">
        <v>76</v>
      </c>
      <c r="F5300" s="1" t="s">
        <v>1032</v>
      </c>
      <c r="G5300" s="1" t="str">
        <f>UPPER(players_stats[[#This Row],[Agents]])</f>
        <v>GEKKO, JETT, RAZE</v>
      </c>
      <c r="H5300" s="1" t="str">
        <f>IF(OR(ISNUMBER(FIND(",",players_stats[[#This Row],[Agents MAYUS]])),ISNUMBER(FIND("All Match Types",players_stats[[#This Row],[Match Type]]))),"Eliminar","")</f>
        <v>Eliminar</v>
      </c>
      <c r="I5300">
        <v>77</v>
      </c>
      <c r="J5300">
        <v>124</v>
      </c>
      <c r="K5300">
        <v>247</v>
      </c>
      <c r="L5300">
        <v>129</v>
      </c>
      <c r="M5300">
        <v>0.74</v>
      </c>
      <c r="N5300">
        <v>163</v>
      </c>
      <c r="O5300">
        <v>87</v>
      </c>
      <c r="P5300">
        <v>19</v>
      </c>
      <c r="Q5300">
        <v>19</v>
      </c>
      <c r="R5300">
        <v>8</v>
      </c>
      <c r="S5300">
        <v>0.24</v>
      </c>
      <c r="T5300">
        <v>0.17</v>
      </c>
      <c r="U5300" s="1" t="s">
        <v>172</v>
      </c>
      <c r="V5300">
        <v>21</v>
      </c>
      <c r="W5300">
        <v>67</v>
      </c>
      <c r="X5300">
        <v>52</v>
      </c>
      <c r="Y5300">
        <v>15</v>
      </c>
      <c r="Z5300">
        <v>15</v>
      </c>
      <c r="AA5300">
        <v>6</v>
      </c>
    </row>
    <row r="5301" spans="1:27" x14ac:dyDescent="0.25">
      <c r="A5301" s="1" t="s">
        <v>94</v>
      </c>
      <c r="B5301" s="1" t="s">
        <v>47</v>
      </c>
      <c r="C5301" s="1" t="s">
        <v>57</v>
      </c>
      <c r="D5301" s="1" t="s">
        <v>1008</v>
      </c>
      <c r="E5301" s="1" t="s">
        <v>76</v>
      </c>
      <c r="F5301" s="1" t="s">
        <v>134</v>
      </c>
      <c r="G5301" s="1" t="str">
        <f>UPPER(players_stats[[#This Row],[Agents]])</f>
        <v>KILLJOY</v>
      </c>
      <c r="H5301" s="1" t="str">
        <f>IF(OR(ISNUMBER(FIND(",",players_stats[[#This Row],[Agents MAYUS]])),ISNUMBER(FIND("All Match Types",players_stats[[#This Row],[Match Type]]))),"Eliminar","")</f>
        <v/>
      </c>
      <c r="I5301">
        <v>77</v>
      </c>
      <c r="J5301">
        <v>87</v>
      </c>
      <c r="K5301">
        <v>154</v>
      </c>
      <c r="L5301">
        <v>86</v>
      </c>
      <c r="M5301">
        <v>0.66</v>
      </c>
      <c r="N5301">
        <v>112</v>
      </c>
      <c r="O5301">
        <v>55</v>
      </c>
      <c r="P5301">
        <v>14</v>
      </c>
      <c r="Q5301">
        <v>5</v>
      </c>
      <c r="R5301">
        <v>8</v>
      </c>
      <c r="S5301">
        <v>0.22</v>
      </c>
      <c r="U5301" s="1" t="s">
        <v>579</v>
      </c>
      <c r="V5301">
        <v>16</v>
      </c>
      <c r="W5301">
        <v>42</v>
      </c>
      <c r="X5301">
        <v>49</v>
      </c>
      <c r="Y5301">
        <v>11</v>
      </c>
      <c r="Z5301">
        <v>4</v>
      </c>
      <c r="AA5301">
        <v>6</v>
      </c>
    </row>
    <row r="5302" spans="1:27" x14ac:dyDescent="0.25">
      <c r="A5302" s="1" t="s">
        <v>94</v>
      </c>
      <c r="B5302" s="1" t="s">
        <v>47</v>
      </c>
      <c r="C5302" s="1" t="s">
        <v>57</v>
      </c>
      <c r="D5302" s="1" t="s">
        <v>1010</v>
      </c>
      <c r="E5302" s="1" t="s">
        <v>76</v>
      </c>
      <c r="F5302" s="1" t="s">
        <v>140</v>
      </c>
      <c r="G5302" s="1" t="str">
        <f>UPPER(players_stats[[#This Row],[Agents]])</f>
        <v>OMEN</v>
      </c>
      <c r="H5302" s="1" t="str">
        <f>IF(OR(ISNUMBER(FIND(",",players_stats[[#This Row],[Agents MAYUS]])),ISNUMBER(FIND("All Match Types",players_stats[[#This Row],[Match Type]]))),"Eliminar","")</f>
        <v/>
      </c>
      <c r="I5302">
        <v>17</v>
      </c>
      <c r="J5302">
        <v>111</v>
      </c>
      <c r="K5302">
        <v>218</v>
      </c>
      <c r="L5302">
        <v>10</v>
      </c>
      <c r="M5302">
        <v>0.53</v>
      </c>
      <c r="N5302">
        <v>144</v>
      </c>
      <c r="O5302">
        <v>76</v>
      </c>
      <c r="P5302">
        <v>18</v>
      </c>
      <c r="Q5302">
        <v>24</v>
      </c>
      <c r="R5302">
        <v>18</v>
      </c>
      <c r="S5302">
        <v>0.39</v>
      </c>
      <c r="T5302">
        <v>0.25</v>
      </c>
      <c r="U5302" s="1" t="s">
        <v>178</v>
      </c>
      <c r="V5302">
        <v>13</v>
      </c>
      <c r="W5302">
        <v>13</v>
      </c>
      <c r="X5302">
        <v>13</v>
      </c>
      <c r="Y5302">
        <v>3</v>
      </c>
      <c r="Z5302">
        <v>4</v>
      </c>
      <c r="AA5302">
        <v>3</v>
      </c>
    </row>
    <row r="5303" spans="1:27" x14ac:dyDescent="0.25">
      <c r="A5303" s="1" t="s">
        <v>94</v>
      </c>
      <c r="B5303" s="1" t="s">
        <v>47</v>
      </c>
      <c r="C5303" s="1" t="s">
        <v>57</v>
      </c>
      <c r="D5303" s="1" t="s">
        <v>1010</v>
      </c>
      <c r="E5303" s="1" t="s">
        <v>76</v>
      </c>
      <c r="F5303" s="1" t="s">
        <v>152</v>
      </c>
      <c r="G5303" s="1" t="str">
        <f>UPPER(players_stats[[#This Row],[Agents]])</f>
        <v>VIPER</v>
      </c>
      <c r="H5303" s="1" t="str">
        <f>IF(OR(ISNUMBER(FIND(",",players_stats[[#This Row],[Agents MAYUS]])),ISNUMBER(FIND("All Match Types",players_stats[[#This Row],[Match Type]]))),"Eliminar","")</f>
        <v/>
      </c>
      <c r="I5303">
        <v>60</v>
      </c>
      <c r="J5303">
        <v>14</v>
      </c>
      <c r="K5303">
        <v>264</v>
      </c>
      <c r="L5303">
        <v>149</v>
      </c>
      <c r="M5303">
        <v>0.82</v>
      </c>
      <c r="N5303">
        <v>170</v>
      </c>
      <c r="O5303">
        <v>97</v>
      </c>
      <c r="P5303">
        <v>53</v>
      </c>
      <c r="Q5303">
        <v>13</v>
      </c>
      <c r="R5303">
        <v>5</v>
      </c>
      <c r="S5303">
        <v>0.26</v>
      </c>
      <c r="T5303">
        <v>0.2</v>
      </c>
      <c r="U5303" s="1" t="s">
        <v>314</v>
      </c>
      <c r="V5303">
        <v>22</v>
      </c>
      <c r="W5303">
        <v>58</v>
      </c>
      <c r="X5303">
        <v>39</v>
      </c>
      <c r="Y5303">
        <v>32</v>
      </c>
      <c r="Z5303">
        <v>8</v>
      </c>
      <c r="AA5303">
        <v>3</v>
      </c>
    </row>
    <row r="5304" spans="1:27" x14ac:dyDescent="0.25">
      <c r="A5304" s="1" t="s">
        <v>94</v>
      </c>
      <c r="B5304" s="1" t="s">
        <v>47</v>
      </c>
      <c r="C5304" s="1" t="s">
        <v>57</v>
      </c>
      <c r="D5304" s="1" t="s">
        <v>1010</v>
      </c>
      <c r="E5304" s="1" t="s">
        <v>76</v>
      </c>
      <c r="F5304" s="1" t="s">
        <v>225</v>
      </c>
      <c r="G5304" s="1" t="str">
        <f>UPPER(players_stats[[#This Row],[Agents]])</f>
        <v>OMEN, VIPER</v>
      </c>
      <c r="H5304" s="1" t="str">
        <f>IF(OR(ISNUMBER(FIND(",",players_stats[[#This Row],[Agents MAYUS]])),ISNUMBER(FIND("All Match Types",players_stats[[#This Row],[Match Type]]))),"Eliminar","")</f>
        <v>Eliminar</v>
      </c>
      <c r="I5304">
        <v>77</v>
      </c>
      <c r="J5304">
        <v>134</v>
      </c>
      <c r="K5304">
        <v>252</v>
      </c>
      <c r="L5304">
        <v>137</v>
      </c>
      <c r="M5304">
        <v>0.75</v>
      </c>
      <c r="N5304">
        <v>165</v>
      </c>
      <c r="O5304">
        <v>92</v>
      </c>
      <c r="P5304">
        <v>45</v>
      </c>
      <c r="Q5304">
        <v>16</v>
      </c>
      <c r="R5304">
        <v>8</v>
      </c>
      <c r="S5304">
        <v>0.28000000000000003</v>
      </c>
      <c r="T5304">
        <v>0.21</v>
      </c>
      <c r="U5304" s="1" t="s">
        <v>322</v>
      </c>
      <c r="V5304">
        <v>22</v>
      </c>
      <c r="W5304">
        <v>71</v>
      </c>
      <c r="X5304">
        <v>52</v>
      </c>
      <c r="Y5304">
        <v>35</v>
      </c>
      <c r="Z5304">
        <v>12</v>
      </c>
      <c r="AA5304">
        <v>6</v>
      </c>
    </row>
    <row r="5305" spans="1:27" x14ac:dyDescent="0.25">
      <c r="A5305" s="1" t="s">
        <v>94</v>
      </c>
      <c r="B5305" s="1" t="s">
        <v>47</v>
      </c>
      <c r="C5305" s="1" t="s">
        <v>57</v>
      </c>
      <c r="D5305" s="1" t="s">
        <v>1009</v>
      </c>
      <c r="E5305" s="1" t="s">
        <v>76</v>
      </c>
      <c r="F5305" s="1" t="s">
        <v>140</v>
      </c>
      <c r="G5305" s="1" t="str">
        <f>UPPER(players_stats[[#This Row],[Agents]])</f>
        <v>OMEN</v>
      </c>
      <c r="H5305" s="1" t="str">
        <f>IF(OR(ISNUMBER(FIND(",",players_stats[[#This Row],[Agents MAYUS]])),ISNUMBER(FIND("All Match Types",players_stats[[#This Row],[Match Type]]))),"Eliminar","")</f>
        <v/>
      </c>
      <c r="I5305">
        <v>23</v>
      </c>
      <c r="J5305">
        <v>91</v>
      </c>
      <c r="K5305">
        <v>145</v>
      </c>
      <c r="L5305">
        <v>77</v>
      </c>
      <c r="M5305">
        <v>0.78</v>
      </c>
      <c r="N5305">
        <v>91</v>
      </c>
      <c r="O5305">
        <v>43</v>
      </c>
      <c r="P5305">
        <v>52</v>
      </c>
      <c r="Q5305">
        <v>13</v>
      </c>
      <c r="R5305">
        <v>4</v>
      </c>
      <c r="S5305">
        <v>0.33</v>
      </c>
      <c r="U5305" s="1" t="s">
        <v>63</v>
      </c>
      <c r="V5305">
        <v>10</v>
      </c>
      <c r="W5305">
        <v>10</v>
      </c>
      <c r="X5305">
        <v>13</v>
      </c>
      <c r="Y5305">
        <v>12</v>
      </c>
      <c r="Z5305">
        <v>3</v>
      </c>
      <c r="AA5305">
        <v>1</v>
      </c>
    </row>
    <row r="5306" spans="1:27" x14ac:dyDescent="0.25">
      <c r="A5306" s="1" t="s">
        <v>94</v>
      </c>
      <c r="B5306" s="1" t="s">
        <v>47</v>
      </c>
      <c r="C5306" s="1" t="s">
        <v>57</v>
      </c>
      <c r="D5306" s="1" t="s">
        <v>1009</v>
      </c>
      <c r="E5306" s="1" t="s">
        <v>76</v>
      </c>
      <c r="F5306" s="1" t="s">
        <v>279</v>
      </c>
      <c r="G5306" s="1" t="str">
        <f>UPPER(players_stats[[#This Row],[Agents]])</f>
        <v>SAGE</v>
      </c>
      <c r="H5306" s="1" t="str">
        <f>IF(OR(ISNUMBER(FIND(",",players_stats[[#This Row],[Agents MAYUS]])),ISNUMBER(FIND("All Match Types",players_stats[[#This Row],[Match Type]]))),"Eliminar","")</f>
        <v/>
      </c>
      <c r="I5306">
        <v>54</v>
      </c>
      <c r="J5306">
        <v>67</v>
      </c>
      <c r="K5306">
        <v>162</v>
      </c>
      <c r="L5306">
        <v>66</v>
      </c>
      <c r="M5306">
        <v>0.67</v>
      </c>
      <c r="N5306">
        <v>104</v>
      </c>
      <c r="O5306">
        <v>54</v>
      </c>
      <c r="P5306">
        <v>39</v>
      </c>
      <c r="Q5306">
        <v>9</v>
      </c>
      <c r="R5306">
        <v>11</v>
      </c>
      <c r="S5306">
        <v>0.26</v>
      </c>
      <c r="T5306">
        <v>0.33</v>
      </c>
      <c r="U5306" s="1" t="s">
        <v>156</v>
      </c>
      <c r="V5306">
        <v>13</v>
      </c>
      <c r="W5306">
        <v>29</v>
      </c>
      <c r="X5306">
        <v>44</v>
      </c>
      <c r="Y5306">
        <v>21</v>
      </c>
      <c r="Z5306">
        <v>5</v>
      </c>
      <c r="AA5306">
        <v>6</v>
      </c>
    </row>
    <row r="5307" spans="1:27" x14ac:dyDescent="0.25">
      <c r="A5307" s="1" t="s">
        <v>94</v>
      </c>
      <c r="B5307" s="1" t="s">
        <v>47</v>
      </c>
      <c r="C5307" s="1" t="s">
        <v>57</v>
      </c>
      <c r="D5307" s="1" t="s">
        <v>1009</v>
      </c>
      <c r="E5307" s="1" t="s">
        <v>76</v>
      </c>
      <c r="F5307" s="1" t="s">
        <v>734</v>
      </c>
      <c r="G5307" s="1" t="str">
        <f>UPPER(players_stats[[#This Row],[Agents]])</f>
        <v>OMEN, SAGE</v>
      </c>
      <c r="H5307" s="1" t="str">
        <f>IF(OR(ISNUMBER(FIND(",",players_stats[[#This Row],[Agents MAYUS]])),ISNUMBER(FIND("All Match Types",players_stats[[#This Row],[Match Type]]))),"Eliminar","")</f>
        <v>Eliminar</v>
      </c>
      <c r="I5307">
        <v>77</v>
      </c>
      <c r="J5307">
        <v>74</v>
      </c>
      <c r="K5307">
        <v>158</v>
      </c>
      <c r="L5307">
        <v>68</v>
      </c>
      <c r="M5307">
        <v>0.7</v>
      </c>
      <c r="N5307">
        <v>100</v>
      </c>
      <c r="O5307">
        <v>51</v>
      </c>
      <c r="P5307">
        <v>43</v>
      </c>
      <c r="Q5307">
        <v>1</v>
      </c>
      <c r="R5307">
        <v>9</v>
      </c>
      <c r="S5307">
        <v>0.28000000000000003</v>
      </c>
      <c r="T5307">
        <v>0.33</v>
      </c>
      <c r="U5307" s="1" t="s">
        <v>156</v>
      </c>
      <c r="V5307">
        <v>13</v>
      </c>
      <c r="W5307">
        <v>39</v>
      </c>
      <c r="X5307">
        <v>57</v>
      </c>
      <c r="Y5307">
        <v>33</v>
      </c>
      <c r="Z5307">
        <v>8</v>
      </c>
      <c r="AA5307">
        <v>7</v>
      </c>
    </row>
    <row r="5308" spans="1:27" x14ac:dyDescent="0.25">
      <c r="A5308" s="1" t="s">
        <v>94</v>
      </c>
      <c r="B5308" s="1" t="s">
        <v>47</v>
      </c>
      <c r="C5308" s="1" t="s">
        <v>57</v>
      </c>
      <c r="D5308" s="1" t="s">
        <v>984</v>
      </c>
      <c r="E5308" s="1" t="s">
        <v>72</v>
      </c>
      <c r="F5308" s="1" t="s">
        <v>130</v>
      </c>
      <c r="G5308" s="1" t="str">
        <f>UPPER(players_stats[[#This Row],[Agents]])</f>
        <v>FADE</v>
      </c>
      <c r="H5308" s="1" t="str">
        <f>IF(OR(ISNUMBER(FIND(",",players_stats[[#This Row],[Agents MAYUS]])),ISNUMBER(FIND("All Match Types",players_stats[[#This Row],[Match Type]]))),"Eliminar","")</f>
        <v/>
      </c>
      <c r="I5308">
        <v>22</v>
      </c>
      <c r="J5308">
        <v>78</v>
      </c>
      <c r="K5308">
        <v>150</v>
      </c>
      <c r="L5308">
        <v>73</v>
      </c>
      <c r="M5308">
        <v>0.73</v>
      </c>
      <c r="N5308">
        <v>114</v>
      </c>
      <c r="O5308">
        <v>5</v>
      </c>
      <c r="P5308">
        <v>27</v>
      </c>
      <c r="Q5308">
        <v>0</v>
      </c>
      <c r="R5308">
        <v>5</v>
      </c>
      <c r="S5308">
        <v>0.27</v>
      </c>
      <c r="U5308" s="1" t="s">
        <v>141</v>
      </c>
      <c r="V5308">
        <v>11</v>
      </c>
      <c r="W5308">
        <v>11</v>
      </c>
      <c r="X5308">
        <v>15</v>
      </c>
      <c r="Y5308">
        <v>6</v>
      </c>
      <c r="Z5308">
        <v>0</v>
      </c>
      <c r="AA5308">
        <v>1</v>
      </c>
    </row>
    <row r="5309" spans="1:27" x14ac:dyDescent="0.25">
      <c r="A5309" s="1" t="s">
        <v>94</v>
      </c>
      <c r="B5309" s="1" t="s">
        <v>47</v>
      </c>
      <c r="C5309" s="1" t="s">
        <v>57</v>
      </c>
      <c r="D5309" s="1" t="s">
        <v>984</v>
      </c>
      <c r="E5309" s="1" t="s">
        <v>72</v>
      </c>
      <c r="F5309" s="1" t="s">
        <v>208</v>
      </c>
      <c r="G5309" s="1" t="str">
        <f>UPPER(players_stats[[#This Row],[Agents]])</f>
        <v>SKYE</v>
      </c>
      <c r="H5309" s="1" t="str">
        <f>IF(OR(ISNUMBER(FIND(",",players_stats[[#This Row],[Agents MAYUS]])),ISNUMBER(FIND("All Match Types",players_stats[[#This Row],[Match Type]]))),"Eliminar","")</f>
        <v/>
      </c>
      <c r="I5309">
        <v>20</v>
      </c>
      <c r="J5309">
        <v>13</v>
      </c>
      <c r="K5309">
        <v>216</v>
      </c>
      <c r="L5309">
        <v>133</v>
      </c>
      <c r="M5309">
        <v>0.8</v>
      </c>
      <c r="N5309">
        <v>135</v>
      </c>
      <c r="O5309">
        <v>8</v>
      </c>
      <c r="P5309">
        <v>25</v>
      </c>
      <c r="Q5309">
        <v>1</v>
      </c>
      <c r="R5309">
        <v>0</v>
      </c>
      <c r="S5309">
        <v>0.21</v>
      </c>
      <c r="T5309">
        <v>0.5</v>
      </c>
      <c r="U5309" s="1" t="s">
        <v>135</v>
      </c>
      <c r="V5309">
        <v>16</v>
      </c>
      <c r="W5309">
        <v>16</v>
      </c>
      <c r="X5309">
        <v>12</v>
      </c>
      <c r="Y5309">
        <v>5</v>
      </c>
      <c r="Z5309">
        <v>2</v>
      </c>
      <c r="AA5309">
        <v>0</v>
      </c>
    </row>
    <row r="5310" spans="1:27" x14ac:dyDescent="0.25">
      <c r="A5310" s="1" t="s">
        <v>94</v>
      </c>
      <c r="B5310" s="1" t="s">
        <v>47</v>
      </c>
      <c r="C5310" s="1" t="s">
        <v>57</v>
      </c>
      <c r="D5310" s="1" t="s">
        <v>984</v>
      </c>
      <c r="E5310" s="1" t="s">
        <v>72</v>
      </c>
      <c r="F5310" s="1" t="s">
        <v>151</v>
      </c>
      <c r="G5310" s="1" t="str">
        <f>UPPER(players_stats[[#This Row],[Agents]])</f>
        <v>SOVA</v>
      </c>
      <c r="H5310" s="1" t="str">
        <f>IF(OR(ISNUMBER(FIND(",",players_stats[[#This Row],[Agents MAYUS]])),ISNUMBER(FIND("All Match Types",players_stats[[#This Row],[Match Type]]))),"Eliminar","")</f>
        <v/>
      </c>
      <c r="I5310">
        <v>17</v>
      </c>
      <c r="J5310">
        <v>222</v>
      </c>
      <c r="K5310">
        <v>390</v>
      </c>
      <c r="L5310">
        <v>343</v>
      </c>
      <c r="M5310">
        <v>0.82</v>
      </c>
      <c r="N5310">
        <v>234</v>
      </c>
      <c r="O5310">
        <v>141</v>
      </c>
      <c r="P5310">
        <v>41</v>
      </c>
      <c r="Q5310">
        <v>6</v>
      </c>
      <c r="R5310">
        <v>6</v>
      </c>
      <c r="S5310">
        <v>0.18</v>
      </c>
      <c r="U5310" s="1" t="s">
        <v>141</v>
      </c>
      <c r="V5310">
        <v>24</v>
      </c>
      <c r="W5310">
        <v>24</v>
      </c>
      <c r="X5310">
        <v>7</v>
      </c>
      <c r="Y5310">
        <v>7</v>
      </c>
      <c r="Z5310">
        <v>1</v>
      </c>
      <c r="AA5310">
        <v>1</v>
      </c>
    </row>
    <row r="5311" spans="1:27" x14ac:dyDescent="0.25">
      <c r="A5311" s="1" t="s">
        <v>94</v>
      </c>
      <c r="B5311" s="1" t="s">
        <v>47</v>
      </c>
      <c r="C5311" s="1" t="s">
        <v>57</v>
      </c>
      <c r="D5311" s="1" t="s">
        <v>984</v>
      </c>
      <c r="E5311" s="1" t="s">
        <v>72</v>
      </c>
      <c r="F5311" s="1" t="s">
        <v>340</v>
      </c>
      <c r="G5311" s="1" t="str">
        <f>UPPER(players_stats[[#This Row],[Agents]])</f>
        <v>FADE, SKYE, SOVA</v>
      </c>
      <c r="H5311" s="1" t="str">
        <f>IF(OR(ISNUMBER(FIND(",",players_stats[[#This Row],[Agents MAYUS]])),ISNUMBER(FIND("All Match Types",players_stats[[#This Row],[Match Type]]))),"Eliminar","")</f>
        <v>Eliminar</v>
      </c>
      <c r="I5311">
        <v>59</v>
      </c>
      <c r="J5311">
        <v>137</v>
      </c>
      <c r="K5311">
        <v>252</v>
      </c>
      <c r="L5311">
        <v>15</v>
      </c>
      <c r="M5311">
        <v>0.78</v>
      </c>
      <c r="N5311">
        <v>156</v>
      </c>
      <c r="O5311">
        <v>86</v>
      </c>
      <c r="P5311">
        <v>31</v>
      </c>
      <c r="Q5311">
        <v>5</v>
      </c>
      <c r="R5311">
        <v>3</v>
      </c>
      <c r="S5311">
        <v>0.21</v>
      </c>
      <c r="T5311">
        <v>0.25</v>
      </c>
      <c r="U5311" s="1" t="s">
        <v>178</v>
      </c>
      <c r="V5311">
        <v>24</v>
      </c>
      <c r="W5311">
        <v>51</v>
      </c>
      <c r="X5311">
        <v>34</v>
      </c>
      <c r="Y5311">
        <v>18</v>
      </c>
      <c r="Z5311">
        <v>3</v>
      </c>
      <c r="AA5311">
        <v>2</v>
      </c>
    </row>
    <row r="5312" spans="1:27" x14ac:dyDescent="0.25">
      <c r="A5312" s="1" t="s">
        <v>94</v>
      </c>
      <c r="B5312" s="1" t="s">
        <v>47</v>
      </c>
      <c r="C5312" s="1" t="s">
        <v>57</v>
      </c>
      <c r="D5312" s="1" t="s">
        <v>985</v>
      </c>
      <c r="E5312" s="1" t="s">
        <v>72</v>
      </c>
      <c r="F5312" s="1" t="s">
        <v>145</v>
      </c>
      <c r="G5312" s="1" t="str">
        <f>UPPER(players_stats[[#This Row],[Agents]])</f>
        <v>JETT</v>
      </c>
      <c r="H5312" s="1" t="str">
        <f>IF(OR(ISNUMBER(FIND(",",players_stats[[#This Row],[Agents MAYUS]])),ISNUMBER(FIND("All Match Types",players_stats[[#This Row],[Match Type]]))),"Eliminar","")</f>
        <v/>
      </c>
      <c r="I5312">
        <v>17</v>
      </c>
      <c r="J5312">
        <v>14</v>
      </c>
      <c r="K5312">
        <v>204</v>
      </c>
      <c r="L5312">
        <v>25</v>
      </c>
      <c r="M5312">
        <v>0.82</v>
      </c>
      <c r="N5312">
        <v>140</v>
      </c>
      <c r="O5312">
        <v>88</v>
      </c>
      <c r="P5312">
        <v>12</v>
      </c>
      <c r="Q5312">
        <v>12</v>
      </c>
      <c r="R5312">
        <v>18</v>
      </c>
      <c r="S5312">
        <v>0.38</v>
      </c>
      <c r="U5312" s="1" t="s">
        <v>63</v>
      </c>
      <c r="V5312">
        <v>15</v>
      </c>
      <c r="W5312">
        <v>15</v>
      </c>
      <c r="X5312">
        <v>6</v>
      </c>
      <c r="Y5312">
        <v>2</v>
      </c>
      <c r="Z5312">
        <v>2</v>
      </c>
      <c r="AA5312">
        <v>3</v>
      </c>
    </row>
    <row r="5313" spans="1:27" x14ac:dyDescent="0.25">
      <c r="A5313" s="1" t="s">
        <v>94</v>
      </c>
      <c r="B5313" s="1" t="s">
        <v>47</v>
      </c>
      <c r="C5313" s="1" t="s">
        <v>57</v>
      </c>
      <c r="D5313" s="1" t="s">
        <v>985</v>
      </c>
      <c r="E5313" s="1" t="s">
        <v>72</v>
      </c>
      <c r="F5313" s="1" t="s">
        <v>146</v>
      </c>
      <c r="G5313" s="1" t="str">
        <f>UPPER(players_stats[[#This Row],[Agents]])</f>
        <v>RAZE</v>
      </c>
      <c r="H5313" s="1" t="str">
        <f>IF(OR(ISNUMBER(FIND(",",players_stats[[#This Row],[Agents MAYUS]])),ISNUMBER(FIND("All Match Types",players_stats[[#This Row],[Match Type]]))),"Eliminar","")</f>
        <v/>
      </c>
      <c r="I5313">
        <v>42</v>
      </c>
      <c r="J5313">
        <v>76</v>
      </c>
      <c r="K5313">
        <v>179</v>
      </c>
      <c r="L5313">
        <v>87</v>
      </c>
      <c r="M5313">
        <v>0.62</v>
      </c>
      <c r="N5313">
        <v>110</v>
      </c>
      <c r="O5313">
        <v>62</v>
      </c>
      <c r="P5313">
        <v>12</v>
      </c>
      <c r="Q5313">
        <v>17</v>
      </c>
      <c r="R5313">
        <v>29</v>
      </c>
      <c r="S5313">
        <v>0.22</v>
      </c>
      <c r="U5313" s="1" t="s">
        <v>139</v>
      </c>
      <c r="V5313">
        <v>16</v>
      </c>
      <c r="W5313">
        <v>26</v>
      </c>
      <c r="X5313">
        <v>30</v>
      </c>
      <c r="Y5313">
        <v>5</v>
      </c>
      <c r="Z5313">
        <v>7</v>
      </c>
      <c r="AA5313">
        <v>12</v>
      </c>
    </row>
    <row r="5314" spans="1:27" x14ac:dyDescent="0.25">
      <c r="A5314" s="1" t="s">
        <v>94</v>
      </c>
      <c r="B5314" s="1" t="s">
        <v>47</v>
      </c>
      <c r="C5314" s="1" t="s">
        <v>57</v>
      </c>
      <c r="D5314" s="1" t="s">
        <v>985</v>
      </c>
      <c r="E5314" s="1" t="s">
        <v>72</v>
      </c>
      <c r="F5314" s="1" t="s">
        <v>148</v>
      </c>
      <c r="G5314" s="1" t="str">
        <f>UPPER(players_stats[[#This Row],[Agents]])</f>
        <v>JETT, RAZE</v>
      </c>
      <c r="H5314" s="1" t="str">
        <f>IF(OR(ISNUMBER(FIND(",",players_stats[[#This Row],[Agents MAYUS]])),ISNUMBER(FIND("All Match Types",players_stats[[#This Row],[Match Type]]))),"Eliminar","")</f>
        <v>Eliminar</v>
      </c>
      <c r="I5314">
        <v>59</v>
      </c>
      <c r="J5314">
        <v>94</v>
      </c>
      <c r="K5314">
        <v>187</v>
      </c>
      <c r="L5314">
        <v>114</v>
      </c>
      <c r="M5314">
        <v>0.68</v>
      </c>
      <c r="N5314">
        <v>119</v>
      </c>
      <c r="O5314">
        <v>69</v>
      </c>
      <c r="P5314">
        <v>12</v>
      </c>
      <c r="Q5314">
        <v>15</v>
      </c>
      <c r="R5314">
        <v>25</v>
      </c>
      <c r="S5314">
        <v>0.25</v>
      </c>
      <c r="U5314" s="1" t="s">
        <v>139</v>
      </c>
      <c r="V5314">
        <v>16</v>
      </c>
      <c r="W5314">
        <v>41</v>
      </c>
      <c r="X5314">
        <v>36</v>
      </c>
      <c r="Y5314">
        <v>7</v>
      </c>
      <c r="Z5314">
        <v>9</v>
      </c>
      <c r="AA5314">
        <v>15</v>
      </c>
    </row>
    <row r="5315" spans="1:27" x14ac:dyDescent="0.25">
      <c r="A5315" s="1" t="s">
        <v>94</v>
      </c>
      <c r="B5315" s="1" t="s">
        <v>47</v>
      </c>
      <c r="C5315" s="1" t="s">
        <v>57</v>
      </c>
      <c r="D5315" s="1" t="s">
        <v>981</v>
      </c>
      <c r="E5315" s="1" t="s">
        <v>72</v>
      </c>
      <c r="F5315" s="1" t="s">
        <v>145</v>
      </c>
      <c r="G5315" s="1" t="str">
        <f>UPPER(players_stats[[#This Row],[Agents]])</f>
        <v>JETT</v>
      </c>
      <c r="H5315" s="1" t="str">
        <f>IF(OR(ISNUMBER(FIND(",",players_stats[[#This Row],[Agents MAYUS]])),ISNUMBER(FIND("All Match Types",players_stats[[#This Row],[Match Type]]))),"Eliminar","")</f>
        <v/>
      </c>
      <c r="I5315">
        <v>20</v>
      </c>
      <c r="J5315">
        <v>83</v>
      </c>
      <c r="K5315">
        <v>168</v>
      </c>
      <c r="L5315">
        <v>86</v>
      </c>
      <c r="M5315">
        <v>0.75</v>
      </c>
      <c r="N5315">
        <v>114</v>
      </c>
      <c r="O5315">
        <v>6</v>
      </c>
      <c r="P5315">
        <v>15</v>
      </c>
      <c r="Q5315">
        <v>5</v>
      </c>
      <c r="R5315">
        <v>2</v>
      </c>
      <c r="S5315">
        <v>0.15</v>
      </c>
      <c r="U5315" s="1" t="s">
        <v>63</v>
      </c>
      <c r="V5315">
        <v>12</v>
      </c>
      <c r="W5315">
        <v>12</v>
      </c>
      <c r="X5315">
        <v>14</v>
      </c>
      <c r="Y5315">
        <v>3</v>
      </c>
      <c r="Z5315">
        <v>1</v>
      </c>
      <c r="AA5315">
        <v>4</v>
      </c>
    </row>
    <row r="5316" spans="1:27" x14ac:dyDescent="0.25">
      <c r="A5316" s="1" t="s">
        <v>94</v>
      </c>
      <c r="B5316" s="1" t="s">
        <v>47</v>
      </c>
      <c r="C5316" s="1" t="s">
        <v>57</v>
      </c>
      <c r="D5316" s="1" t="s">
        <v>981</v>
      </c>
      <c r="E5316" s="1" t="s">
        <v>72</v>
      </c>
      <c r="F5316" s="1" t="s">
        <v>215</v>
      </c>
      <c r="G5316" s="1" t="str">
        <f>UPPER(players_stats[[#This Row],[Agents]])</f>
        <v>KAYO</v>
      </c>
      <c r="H5316" s="1" t="str">
        <f>IF(OR(ISNUMBER(FIND(",",players_stats[[#This Row],[Agents MAYUS]])),ISNUMBER(FIND("All Match Types",players_stats[[#This Row],[Match Type]]))),"Eliminar","")</f>
        <v/>
      </c>
      <c r="I5316">
        <v>17</v>
      </c>
      <c r="J5316">
        <v>131</v>
      </c>
      <c r="K5316">
        <v>193</v>
      </c>
      <c r="L5316">
        <v>15</v>
      </c>
      <c r="M5316">
        <v>0.94</v>
      </c>
      <c r="N5316">
        <v>112</v>
      </c>
      <c r="O5316">
        <v>71</v>
      </c>
      <c r="P5316">
        <v>65</v>
      </c>
      <c r="Q5316">
        <v>24</v>
      </c>
      <c r="R5316">
        <v>0</v>
      </c>
      <c r="S5316">
        <v>0.3</v>
      </c>
      <c r="U5316" s="1" t="s">
        <v>63</v>
      </c>
      <c r="V5316">
        <v>12</v>
      </c>
      <c r="W5316">
        <v>12</v>
      </c>
      <c r="X5316">
        <v>8</v>
      </c>
      <c r="Y5316">
        <v>11</v>
      </c>
      <c r="Z5316">
        <v>4</v>
      </c>
      <c r="AA5316">
        <v>0</v>
      </c>
    </row>
    <row r="5317" spans="1:27" x14ac:dyDescent="0.25">
      <c r="A5317" s="1" t="s">
        <v>94</v>
      </c>
      <c r="B5317" s="1" t="s">
        <v>47</v>
      </c>
      <c r="C5317" s="1" t="s">
        <v>57</v>
      </c>
      <c r="D5317" s="1" t="s">
        <v>981</v>
      </c>
      <c r="E5317" s="1" t="s">
        <v>72</v>
      </c>
      <c r="F5317" s="1" t="s">
        <v>134</v>
      </c>
      <c r="G5317" s="1" t="str">
        <f>UPPER(players_stats[[#This Row],[Agents]])</f>
        <v>KILLJOY</v>
      </c>
      <c r="H5317" s="1" t="str">
        <f>IF(OR(ISNUMBER(FIND(",",players_stats[[#This Row],[Agents MAYUS]])),ISNUMBER(FIND("All Match Types",players_stats[[#This Row],[Match Type]]))),"Eliminar","")</f>
        <v/>
      </c>
      <c r="I5317">
        <v>22</v>
      </c>
      <c r="J5317">
        <v>86</v>
      </c>
      <c r="K5317">
        <v>199</v>
      </c>
      <c r="L5317">
        <v>87</v>
      </c>
      <c r="M5317">
        <v>0.68</v>
      </c>
      <c r="N5317">
        <v>143</v>
      </c>
      <c r="O5317">
        <v>59</v>
      </c>
      <c r="P5317">
        <v>18</v>
      </c>
      <c r="Q5317">
        <v>5</v>
      </c>
      <c r="R5317">
        <v>9</v>
      </c>
      <c r="S5317">
        <v>0.26</v>
      </c>
      <c r="U5317" s="1" t="s">
        <v>184</v>
      </c>
      <c r="V5317">
        <v>13</v>
      </c>
      <c r="W5317">
        <v>13</v>
      </c>
      <c r="X5317">
        <v>15</v>
      </c>
      <c r="Y5317">
        <v>4</v>
      </c>
      <c r="Z5317">
        <v>1</v>
      </c>
      <c r="AA5317">
        <v>2</v>
      </c>
    </row>
    <row r="5318" spans="1:27" x14ac:dyDescent="0.25">
      <c r="A5318" s="1" t="s">
        <v>94</v>
      </c>
      <c r="B5318" s="1" t="s">
        <v>47</v>
      </c>
      <c r="C5318" s="1" t="s">
        <v>57</v>
      </c>
      <c r="D5318" s="1" t="s">
        <v>981</v>
      </c>
      <c r="E5318" s="1" t="s">
        <v>72</v>
      </c>
      <c r="F5318" s="1" t="s">
        <v>1033</v>
      </c>
      <c r="G5318" s="1" t="str">
        <f>UPPER(players_stats[[#This Row],[Agents]])</f>
        <v>JETT, KAYO, KILLJOY</v>
      </c>
      <c r="H5318" s="1" t="str">
        <f>IF(OR(ISNUMBER(FIND(",",players_stats[[#This Row],[Agents MAYUS]])),ISNUMBER(FIND("All Match Types",players_stats[[#This Row],[Match Type]]))),"Eliminar","")</f>
        <v>Eliminar</v>
      </c>
      <c r="I5318">
        <v>59</v>
      </c>
      <c r="J5318">
        <v>98</v>
      </c>
      <c r="K5318">
        <v>187</v>
      </c>
      <c r="L5318">
        <v>10</v>
      </c>
      <c r="M5318">
        <v>0.78</v>
      </c>
      <c r="N5318">
        <v>124</v>
      </c>
      <c r="O5318">
        <v>63</v>
      </c>
      <c r="P5318">
        <v>31</v>
      </c>
      <c r="Q5318">
        <v>1</v>
      </c>
      <c r="R5318">
        <v>1</v>
      </c>
      <c r="S5318">
        <v>0.24</v>
      </c>
      <c r="U5318" s="1" t="s">
        <v>184</v>
      </c>
      <c r="V5318">
        <v>13</v>
      </c>
      <c r="W5318">
        <v>37</v>
      </c>
      <c r="X5318">
        <v>37</v>
      </c>
      <c r="Y5318">
        <v>18</v>
      </c>
      <c r="Z5318">
        <v>6</v>
      </c>
      <c r="AA5318">
        <v>6</v>
      </c>
    </row>
    <row r="5319" spans="1:27" x14ac:dyDescent="0.25">
      <c r="A5319" s="1" t="s">
        <v>94</v>
      </c>
      <c r="B5319" s="1" t="s">
        <v>47</v>
      </c>
      <c r="C5319" s="1" t="s">
        <v>57</v>
      </c>
      <c r="D5319" s="1" t="s">
        <v>983</v>
      </c>
      <c r="E5319" s="1" t="s">
        <v>72</v>
      </c>
      <c r="F5319" s="1" t="s">
        <v>134</v>
      </c>
      <c r="G5319" s="1" t="str">
        <f>UPPER(players_stats[[#This Row],[Agents]])</f>
        <v>KILLJOY</v>
      </c>
      <c r="H5319" s="1" t="str">
        <f>IF(OR(ISNUMBER(FIND(",",players_stats[[#This Row],[Agents MAYUS]])),ISNUMBER(FIND("All Match Types",players_stats[[#This Row],[Match Type]]))),"Eliminar","")</f>
        <v/>
      </c>
      <c r="I5319">
        <v>17</v>
      </c>
      <c r="J5319">
        <v>69</v>
      </c>
      <c r="K5319">
        <v>129</v>
      </c>
      <c r="L5319">
        <v>89</v>
      </c>
      <c r="M5319">
        <v>0.82</v>
      </c>
      <c r="N5319">
        <v>78</v>
      </c>
      <c r="O5319">
        <v>47</v>
      </c>
      <c r="P5319">
        <v>12</v>
      </c>
      <c r="Q5319">
        <v>12</v>
      </c>
      <c r="R5319">
        <v>6</v>
      </c>
      <c r="S5319">
        <v>0.14000000000000001</v>
      </c>
      <c r="U5319" s="1" t="s">
        <v>141</v>
      </c>
      <c r="V5319">
        <v>8</v>
      </c>
      <c r="W5319">
        <v>8</v>
      </c>
      <c r="X5319">
        <v>9</v>
      </c>
      <c r="Y5319">
        <v>2</v>
      </c>
      <c r="Z5319">
        <v>2</v>
      </c>
      <c r="AA5319">
        <v>1</v>
      </c>
    </row>
    <row r="5320" spans="1:27" x14ac:dyDescent="0.25">
      <c r="A5320" s="1" t="s">
        <v>94</v>
      </c>
      <c r="B5320" s="1" t="s">
        <v>47</v>
      </c>
      <c r="C5320" s="1" t="s">
        <v>57</v>
      </c>
      <c r="D5320" s="1" t="s">
        <v>983</v>
      </c>
      <c r="E5320" s="1" t="s">
        <v>72</v>
      </c>
      <c r="F5320" s="1" t="s">
        <v>152</v>
      </c>
      <c r="G5320" s="1" t="str">
        <f>UPPER(players_stats[[#This Row],[Agents]])</f>
        <v>VIPER</v>
      </c>
      <c r="H5320" s="1" t="str">
        <f>IF(OR(ISNUMBER(FIND(",",players_stats[[#This Row],[Agents MAYUS]])),ISNUMBER(FIND("All Match Types",players_stats[[#This Row],[Match Type]]))),"Eliminar","")</f>
        <v/>
      </c>
      <c r="I5320">
        <v>42</v>
      </c>
      <c r="J5320">
        <v>103</v>
      </c>
      <c r="K5320">
        <v>148</v>
      </c>
      <c r="L5320">
        <v>11</v>
      </c>
      <c r="M5320">
        <v>0.81</v>
      </c>
      <c r="N5320">
        <v>98</v>
      </c>
      <c r="O5320">
        <v>52</v>
      </c>
      <c r="P5320">
        <v>24</v>
      </c>
      <c r="Q5320">
        <v>2</v>
      </c>
      <c r="R5320">
        <v>2</v>
      </c>
      <c r="S5320">
        <v>0.21</v>
      </c>
      <c r="T5320">
        <v>0.43</v>
      </c>
      <c r="U5320" s="1" t="s">
        <v>232</v>
      </c>
      <c r="V5320">
        <v>11</v>
      </c>
      <c r="W5320">
        <v>22</v>
      </c>
      <c r="X5320">
        <v>20</v>
      </c>
      <c r="Y5320">
        <v>10</v>
      </c>
      <c r="Z5320">
        <v>1</v>
      </c>
      <c r="AA5320">
        <v>1</v>
      </c>
    </row>
    <row r="5321" spans="1:27" x14ac:dyDescent="0.25">
      <c r="A5321" s="1" t="s">
        <v>94</v>
      </c>
      <c r="B5321" s="1" t="s">
        <v>47</v>
      </c>
      <c r="C5321" s="1" t="s">
        <v>57</v>
      </c>
      <c r="D5321" s="1" t="s">
        <v>983</v>
      </c>
      <c r="E5321" s="1" t="s">
        <v>72</v>
      </c>
      <c r="F5321" s="1" t="s">
        <v>266</v>
      </c>
      <c r="G5321" s="1" t="str">
        <f>UPPER(players_stats[[#This Row],[Agents]])</f>
        <v>KILLJOY, VIPER</v>
      </c>
      <c r="H5321" s="1" t="str">
        <f>IF(OR(ISNUMBER(FIND(",",players_stats[[#This Row],[Agents MAYUS]])),ISNUMBER(FIND("All Match Types",players_stats[[#This Row],[Match Type]]))),"Eliminar","")</f>
        <v>Eliminar</v>
      </c>
      <c r="I5321">
        <v>59</v>
      </c>
      <c r="J5321">
        <v>93</v>
      </c>
      <c r="K5321">
        <v>142</v>
      </c>
      <c r="L5321">
        <v>103</v>
      </c>
      <c r="M5321">
        <v>0.81</v>
      </c>
      <c r="N5321">
        <v>92</v>
      </c>
      <c r="O5321">
        <v>51</v>
      </c>
      <c r="P5321">
        <v>2</v>
      </c>
      <c r="Q5321">
        <v>5</v>
      </c>
      <c r="R5321">
        <v>3</v>
      </c>
      <c r="S5321">
        <v>0.19</v>
      </c>
      <c r="T5321">
        <v>0.38</v>
      </c>
      <c r="U5321" s="1" t="s">
        <v>276</v>
      </c>
      <c r="V5321">
        <v>11</v>
      </c>
      <c r="W5321">
        <v>30</v>
      </c>
      <c r="X5321">
        <v>29</v>
      </c>
      <c r="Y5321">
        <v>12</v>
      </c>
      <c r="Z5321">
        <v>3</v>
      </c>
      <c r="AA5321">
        <v>2</v>
      </c>
    </row>
    <row r="5322" spans="1:27" x14ac:dyDescent="0.25">
      <c r="A5322" s="1" t="s">
        <v>94</v>
      </c>
      <c r="B5322" s="1" t="s">
        <v>47</v>
      </c>
      <c r="C5322" s="1" t="s">
        <v>57</v>
      </c>
      <c r="D5322" s="1" t="s">
        <v>982</v>
      </c>
      <c r="E5322" s="1" t="s">
        <v>72</v>
      </c>
      <c r="F5322" s="1" t="s">
        <v>140</v>
      </c>
      <c r="G5322" s="1" t="str">
        <f>UPPER(players_stats[[#This Row],[Agents]])</f>
        <v>OMEN</v>
      </c>
      <c r="H5322" s="1" t="str">
        <f>IF(OR(ISNUMBER(FIND(",",players_stats[[#This Row],[Agents MAYUS]])),ISNUMBER(FIND("All Match Types",players_stats[[#This Row],[Match Type]]))),"Eliminar","")</f>
        <v/>
      </c>
      <c r="I5322">
        <v>59</v>
      </c>
      <c r="J5322">
        <v>134</v>
      </c>
      <c r="K5322">
        <v>240</v>
      </c>
      <c r="L5322">
        <v>142</v>
      </c>
      <c r="M5322">
        <v>0.85</v>
      </c>
      <c r="N5322">
        <v>166</v>
      </c>
      <c r="O5322">
        <v>86</v>
      </c>
      <c r="P5322">
        <v>42</v>
      </c>
      <c r="Q5322">
        <v>17</v>
      </c>
      <c r="R5322">
        <v>5</v>
      </c>
      <c r="S5322">
        <v>0.28999999999999998</v>
      </c>
      <c r="T5322">
        <v>0.33</v>
      </c>
      <c r="U5322" s="1" t="s">
        <v>228</v>
      </c>
      <c r="V5322">
        <v>26</v>
      </c>
      <c r="W5322">
        <v>51</v>
      </c>
      <c r="X5322">
        <v>36</v>
      </c>
      <c r="Y5322">
        <v>25</v>
      </c>
      <c r="Z5322">
        <v>10</v>
      </c>
      <c r="AA5322">
        <v>3</v>
      </c>
    </row>
    <row r="5323" spans="1:27" x14ac:dyDescent="0.25">
      <c r="A5323" s="1" t="s">
        <v>94</v>
      </c>
      <c r="B5323" s="1" t="s">
        <v>47</v>
      </c>
      <c r="C5323" s="1" t="s">
        <v>58</v>
      </c>
      <c r="D5323" s="1" t="s">
        <v>334</v>
      </c>
      <c r="E5323" s="1" t="s">
        <v>6</v>
      </c>
      <c r="F5323" s="1" t="s">
        <v>128</v>
      </c>
      <c r="G5323" s="1" t="str">
        <f>UPPER(players_stats[[#This Row],[Agents]])</f>
        <v>ASTRA</v>
      </c>
      <c r="H5323" s="1" t="str">
        <f>IF(OR(ISNUMBER(FIND(",",players_stats[[#This Row],[Agents MAYUS]])),ISNUMBER(FIND("All Match Types",players_stats[[#This Row],[Match Type]]))),"Eliminar","")</f>
        <v/>
      </c>
      <c r="I5323">
        <v>16</v>
      </c>
      <c r="J5323">
        <v>176</v>
      </c>
      <c r="K5323">
        <v>320</v>
      </c>
      <c r="L5323">
        <v>25</v>
      </c>
      <c r="M5323">
        <v>0.81</v>
      </c>
      <c r="N5323">
        <v>204</v>
      </c>
      <c r="O5323">
        <v>125</v>
      </c>
      <c r="P5323">
        <v>13</v>
      </c>
      <c r="Q5323">
        <v>19</v>
      </c>
      <c r="R5323">
        <v>0</v>
      </c>
      <c r="S5323">
        <v>0.33</v>
      </c>
      <c r="U5323" s="1" t="s">
        <v>141</v>
      </c>
      <c r="V5323">
        <v>20</v>
      </c>
      <c r="W5323">
        <v>20</v>
      </c>
      <c r="X5323">
        <v>8</v>
      </c>
      <c r="Y5323">
        <v>2</v>
      </c>
      <c r="Z5323">
        <v>3</v>
      </c>
      <c r="AA5323">
        <v>0</v>
      </c>
    </row>
    <row r="5324" spans="1:27" x14ac:dyDescent="0.25">
      <c r="A5324" s="1" t="s">
        <v>94</v>
      </c>
      <c r="B5324" s="1" t="s">
        <v>47</v>
      </c>
      <c r="C5324" s="1" t="s">
        <v>58</v>
      </c>
      <c r="D5324" s="1" t="s">
        <v>334</v>
      </c>
      <c r="E5324" s="1" t="s">
        <v>6</v>
      </c>
      <c r="F5324" s="1" t="s">
        <v>140</v>
      </c>
      <c r="G5324" s="1" t="str">
        <f>UPPER(players_stats[[#This Row],[Agents]])</f>
        <v>OMEN</v>
      </c>
      <c r="H5324" s="1" t="str">
        <f>IF(OR(ISNUMBER(FIND(",",players_stats[[#This Row],[Agents MAYUS]])),ISNUMBER(FIND("All Match Types",players_stats[[#This Row],[Match Type]]))),"Eliminar","")</f>
        <v/>
      </c>
      <c r="I5324">
        <v>47</v>
      </c>
      <c r="J5324">
        <v>8</v>
      </c>
      <c r="K5324">
        <v>170</v>
      </c>
      <c r="L5324">
        <v>78</v>
      </c>
      <c r="M5324">
        <v>0.7</v>
      </c>
      <c r="N5324">
        <v>103</v>
      </c>
      <c r="O5324">
        <v>62</v>
      </c>
      <c r="P5324">
        <v>43</v>
      </c>
      <c r="Q5324">
        <v>4</v>
      </c>
      <c r="R5324">
        <v>6</v>
      </c>
      <c r="S5324">
        <v>0.36</v>
      </c>
      <c r="U5324" s="1" t="s">
        <v>211</v>
      </c>
      <c r="V5324">
        <v>17</v>
      </c>
      <c r="W5324">
        <v>29</v>
      </c>
      <c r="X5324">
        <v>37</v>
      </c>
      <c r="Y5324">
        <v>20</v>
      </c>
      <c r="Z5324">
        <v>2</v>
      </c>
      <c r="AA5324">
        <v>3</v>
      </c>
    </row>
    <row r="5325" spans="1:27" x14ac:dyDescent="0.25">
      <c r="A5325" s="1" t="s">
        <v>94</v>
      </c>
      <c r="B5325" s="1" t="s">
        <v>47</v>
      </c>
      <c r="C5325" s="1" t="s">
        <v>58</v>
      </c>
      <c r="D5325" s="1" t="s">
        <v>334</v>
      </c>
      <c r="E5325" s="1" t="s">
        <v>6</v>
      </c>
      <c r="F5325" s="1" t="s">
        <v>170</v>
      </c>
      <c r="G5325" s="1" t="str">
        <f>UPPER(players_stats[[#This Row],[Agents]])</f>
        <v>ASTRA, OMEN</v>
      </c>
      <c r="H5325" s="1" t="str">
        <f>IF(OR(ISNUMBER(FIND(",",players_stats[[#This Row],[Agents MAYUS]])),ISNUMBER(FIND("All Match Types",players_stats[[#This Row],[Match Type]]))),"Eliminar","")</f>
        <v>Eliminar</v>
      </c>
      <c r="I5325">
        <v>63</v>
      </c>
      <c r="J5325">
        <v>105</v>
      </c>
      <c r="K5325">
        <v>220</v>
      </c>
      <c r="L5325">
        <v>109</v>
      </c>
      <c r="M5325">
        <v>0.73</v>
      </c>
      <c r="N5325">
        <v>129</v>
      </c>
      <c r="O5325">
        <v>78</v>
      </c>
      <c r="P5325">
        <v>35</v>
      </c>
      <c r="Q5325">
        <v>8</v>
      </c>
      <c r="R5325">
        <v>5</v>
      </c>
      <c r="S5325">
        <v>0.35</v>
      </c>
      <c r="U5325" s="1" t="s">
        <v>175</v>
      </c>
      <c r="V5325">
        <v>20</v>
      </c>
      <c r="W5325">
        <v>49</v>
      </c>
      <c r="X5325">
        <v>45</v>
      </c>
      <c r="Y5325">
        <v>22</v>
      </c>
      <c r="Z5325">
        <v>5</v>
      </c>
      <c r="AA5325">
        <v>3</v>
      </c>
    </row>
    <row r="5326" spans="1:27" x14ac:dyDescent="0.25">
      <c r="A5326" s="1" t="s">
        <v>94</v>
      </c>
      <c r="B5326" s="1" t="s">
        <v>47</v>
      </c>
      <c r="C5326" s="1" t="s">
        <v>58</v>
      </c>
      <c r="D5326" s="1" t="s">
        <v>331</v>
      </c>
      <c r="E5326" s="1" t="s">
        <v>6</v>
      </c>
      <c r="F5326" s="1" t="s">
        <v>145</v>
      </c>
      <c r="G5326" s="1" t="str">
        <f>UPPER(players_stats[[#This Row],[Agents]])</f>
        <v>JETT</v>
      </c>
      <c r="H5326" s="1" t="str">
        <f>IF(OR(ISNUMBER(FIND(",",players_stats[[#This Row],[Agents MAYUS]])),ISNUMBER(FIND("All Match Types",players_stats[[#This Row],[Match Type]]))),"Eliminar","")</f>
        <v/>
      </c>
      <c r="I5326">
        <v>40</v>
      </c>
      <c r="J5326">
        <v>121</v>
      </c>
      <c r="K5326">
        <v>248</v>
      </c>
      <c r="L5326">
        <v>132</v>
      </c>
      <c r="M5326">
        <v>0.73</v>
      </c>
      <c r="N5326">
        <v>162</v>
      </c>
      <c r="O5326">
        <v>93</v>
      </c>
      <c r="P5326">
        <v>23</v>
      </c>
      <c r="Q5326">
        <v>3</v>
      </c>
      <c r="R5326">
        <v>1</v>
      </c>
      <c r="S5326">
        <v>0.3</v>
      </c>
      <c r="U5326" s="1" t="s">
        <v>143</v>
      </c>
      <c r="V5326">
        <v>21</v>
      </c>
      <c r="W5326">
        <v>37</v>
      </c>
      <c r="X5326">
        <v>28</v>
      </c>
      <c r="Y5326">
        <v>9</v>
      </c>
      <c r="Z5326">
        <v>12</v>
      </c>
      <c r="AA5326">
        <v>4</v>
      </c>
    </row>
    <row r="5327" spans="1:27" x14ac:dyDescent="0.25">
      <c r="A5327" s="1" t="s">
        <v>94</v>
      </c>
      <c r="B5327" s="1" t="s">
        <v>47</v>
      </c>
      <c r="C5327" s="1" t="s">
        <v>58</v>
      </c>
      <c r="D5327" s="1" t="s">
        <v>331</v>
      </c>
      <c r="E5327" s="1" t="s">
        <v>6</v>
      </c>
      <c r="F5327" s="1" t="s">
        <v>146</v>
      </c>
      <c r="G5327" s="1" t="str">
        <f>UPPER(players_stats[[#This Row],[Agents]])</f>
        <v>RAZE</v>
      </c>
      <c r="H5327" s="1" t="str">
        <f>IF(OR(ISNUMBER(FIND(",",players_stats[[#This Row],[Agents MAYUS]])),ISNUMBER(FIND("All Match Types",players_stats[[#This Row],[Match Type]]))),"Eliminar","")</f>
        <v/>
      </c>
      <c r="I5327">
        <v>23</v>
      </c>
      <c r="J5327">
        <v>113</v>
      </c>
      <c r="K5327">
        <v>239</v>
      </c>
      <c r="L5327">
        <v>112</v>
      </c>
      <c r="M5327">
        <v>0.65</v>
      </c>
      <c r="N5327">
        <v>152</v>
      </c>
      <c r="O5327">
        <v>83</v>
      </c>
      <c r="P5327">
        <v>13</v>
      </c>
      <c r="Q5327">
        <v>9</v>
      </c>
      <c r="R5327">
        <v>22</v>
      </c>
      <c r="S5327">
        <v>0.34</v>
      </c>
      <c r="T5327">
        <v>0.5</v>
      </c>
      <c r="U5327" s="1" t="s">
        <v>135</v>
      </c>
      <c r="V5327">
        <v>19</v>
      </c>
      <c r="W5327">
        <v>19</v>
      </c>
      <c r="X5327">
        <v>17</v>
      </c>
      <c r="Y5327">
        <v>3</v>
      </c>
      <c r="Z5327">
        <v>2</v>
      </c>
      <c r="AA5327">
        <v>5</v>
      </c>
    </row>
    <row r="5328" spans="1:27" x14ac:dyDescent="0.25">
      <c r="A5328" s="1" t="s">
        <v>94</v>
      </c>
      <c r="B5328" s="1" t="s">
        <v>47</v>
      </c>
      <c r="C5328" s="1" t="s">
        <v>58</v>
      </c>
      <c r="D5328" s="1" t="s">
        <v>331</v>
      </c>
      <c r="E5328" s="1" t="s">
        <v>6</v>
      </c>
      <c r="F5328" s="1" t="s">
        <v>148</v>
      </c>
      <c r="G5328" s="1" t="str">
        <f>UPPER(players_stats[[#This Row],[Agents]])</f>
        <v>JETT, RAZE</v>
      </c>
      <c r="H5328" s="1" t="str">
        <f>IF(OR(ISNUMBER(FIND(",",players_stats[[#This Row],[Agents MAYUS]])),ISNUMBER(FIND("All Match Types",players_stats[[#This Row],[Match Type]]))),"Eliminar","")</f>
        <v>Eliminar</v>
      </c>
      <c r="I5328">
        <v>63</v>
      </c>
      <c r="J5328">
        <v>118</v>
      </c>
      <c r="K5328">
        <v>245</v>
      </c>
      <c r="L5328">
        <v>124</v>
      </c>
      <c r="M5328">
        <v>0.7</v>
      </c>
      <c r="N5328">
        <v>158</v>
      </c>
      <c r="O5328">
        <v>89</v>
      </c>
      <c r="P5328">
        <v>19</v>
      </c>
      <c r="Q5328">
        <v>22</v>
      </c>
      <c r="R5328">
        <v>14</v>
      </c>
      <c r="S5328">
        <v>0.31</v>
      </c>
      <c r="T5328">
        <v>0.2</v>
      </c>
      <c r="U5328" s="1" t="s">
        <v>235</v>
      </c>
      <c r="V5328">
        <v>21</v>
      </c>
      <c r="W5328">
        <v>56</v>
      </c>
      <c r="X5328">
        <v>45</v>
      </c>
      <c r="Y5328">
        <v>12</v>
      </c>
      <c r="Z5328">
        <v>14</v>
      </c>
      <c r="AA5328">
        <v>9</v>
      </c>
    </row>
    <row r="5329" spans="1:27" x14ac:dyDescent="0.25">
      <c r="A5329" s="1" t="s">
        <v>94</v>
      </c>
      <c r="B5329" s="1" t="s">
        <v>47</v>
      </c>
      <c r="C5329" s="1" t="s">
        <v>58</v>
      </c>
      <c r="D5329" s="1" t="s">
        <v>333</v>
      </c>
      <c r="E5329" s="1" t="s">
        <v>6</v>
      </c>
      <c r="F5329" s="1" t="s">
        <v>145</v>
      </c>
      <c r="G5329" s="1" t="str">
        <f>UPPER(players_stats[[#This Row],[Agents]])</f>
        <v>JETT</v>
      </c>
      <c r="H5329" s="1" t="str">
        <f>IF(OR(ISNUMBER(FIND(",",players_stats[[#This Row],[Agents MAYUS]])),ISNUMBER(FIND("All Match Types",players_stats[[#This Row],[Match Type]]))),"Eliminar","")</f>
        <v/>
      </c>
      <c r="I5329">
        <v>23</v>
      </c>
      <c r="J5329">
        <v>85</v>
      </c>
      <c r="K5329">
        <v>180</v>
      </c>
      <c r="L5329">
        <v>89</v>
      </c>
      <c r="M5329">
        <v>0.56999999999999995</v>
      </c>
      <c r="N5329">
        <v>128</v>
      </c>
      <c r="O5329">
        <v>7</v>
      </c>
      <c r="P5329">
        <v>9</v>
      </c>
      <c r="Q5329">
        <v>4</v>
      </c>
      <c r="R5329">
        <v>22</v>
      </c>
      <c r="S5329">
        <v>0.28000000000000003</v>
      </c>
      <c r="T5329">
        <v>0.67</v>
      </c>
      <c r="U5329" s="1" t="s">
        <v>149</v>
      </c>
      <c r="V5329">
        <v>16</v>
      </c>
      <c r="W5329">
        <v>16</v>
      </c>
      <c r="X5329">
        <v>18</v>
      </c>
      <c r="Y5329">
        <v>2</v>
      </c>
      <c r="Z5329">
        <v>1</v>
      </c>
      <c r="AA5329">
        <v>5</v>
      </c>
    </row>
    <row r="5330" spans="1:27" x14ac:dyDescent="0.25">
      <c r="A5330" s="1" t="s">
        <v>94</v>
      </c>
      <c r="B5330" s="1" t="s">
        <v>47</v>
      </c>
      <c r="C5330" s="1" t="s">
        <v>58</v>
      </c>
      <c r="D5330" s="1" t="s">
        <v>333</v>
      </c>
      <c r="E5330" s="1" t="s">
        <v>6</v>
      </c>
      <c r="F5330" s="1" t="s">
        <v>134</v>
      </c>
      <c r="G5330" s="1" t="str">
        <f>UPPER(players_stats[[#This Row],[Agents]])</f>
        <v>KILLJOY</v>
      </c>
      <c r="H5330" s="1" t="str">
        <f>IF(OR(ISNUMBER(FIND(",",players_stats[[#This Row],[Agents MAYUS]])),ISNUMBER(FIND("All Match Types",players_stats[[#This Row],[Match Type]]))),"Eliminar","")</f>
        <v/>
      </c>
      <c r="I5330">
        <v>24</v>
      </c>
      <c r="J5330">
        <v>63</v>
      </c>
      <c r="K5330">
        <v>168</v>
      </c>
      <c r="L5330">
        <v>8</v>
      </c>
      <c r="M5330">
        <v>0.63</v>
      </c>
      <c r="N5330">
        <v>125</v>
      </c>
      <c r="O5330">
        <v>67</v>
      </c>
      <c r="P5330">
        <v>13</v>
      </c>
      <c r="Q5330">
        <v>8</v>
      </c>
      <c r="R5330">
        <v>4</v>
      </c>
      <c r="S5330">
        <v>0.28000000000000003</v>
      </c>
      <c r="U5330" s="1" t="s">
        <v>141</v>
      </c>
      <c r="V5330">
        <v>16</v>
      </c>
      <c r="W5330">
        <v>16</v>
      </c>
      <c r="X5330">
        <v>20</v>
      </c>
      <c r="Y5330">
        <v>3</v>
      </c>
      <c r="Z5330">
        <v>2</v>
      </c>
      <c r="AA5330">
        <v>1</v>
      </c>
    </row>
    <row r="5331" spans="1:27" x14ac:dyDescent="0.25">
      <c r="A5331" s="1" t="s">
        <v>94</v>
      </c>
      <c r="B5331" s="1" t="s">
        <v>47</v>
      </c>
      <c r="C5331" s="1" t="s">
        <v>58</v>
      </c>
      <c r="D5331" s="1" t="s">
        <v>333</v>
      </c>
      <c r="E5331" s="1" t="s">
        <v>6</v>
      </c>
      <c r="F5331" s="1" t="s">
        <v>161</v>
      </c>
      <c r="G5331" s="1" t="str">
        <f>UPPER(players_stats[[#This Row],[Agents]])</f>
        <v>YORU</v>
      </c>
      <c r="H5331" s="1" t="str">
        <f>IF(OR(ISNUMBER(FIND(",",players_stats[[#This Row],[Agents MAYUS]])),ISNUMBER(FIND("All Match Types",players_stats[[#This Row],[Match Type]]))),"Eliminar","")</f>
        <v/>
      </c>
      <c r="I5331">
        <v>16</v>
      </c>
      <c r="J5331">
        <v>93</v>
      </c>
      <c r="K5331">
        <v>150</v>
      </c>
      <c r="L5331">
        <v>9</v>
      </c>
      <c r="M5331">
        <v>0.81</v>
      </c>
      <c r="N5331">
        <v>114</v>
      </c>
      <c r="O5331">
        <v>56</v>
      </c>
      <c r="P5331">
        <v>25</v>
      </c>
      <c r="Q5331">
        <v>13</v>
      </c>
      <c r="R5331">
        <v>6</v>
      </c>
      <c r="S5331">
        <v>0.27</v>
      </c>
      <c r="U5331" s="1" t="s">
        <v>141</v>
      </c>
      <c r="V5331">
        <v>9</v>
      </c>
      <c r="W5331">
        <v>9</v>
      </c>
      <c r="X5331">
        <v>10</v>
      </c>
      <c r="Y5331">
        <v>4</v>
      </c>
      <c r="Z5331">
        <v>2</v>
      </c>
      <c r="AA5331">
        <v>1</v>
      </c>
    </row>
    <row r="5332" spans="1:27" x14ac:dyDescent="0.25">
      <c r="A5332" s="1" t="s">
        <v>94</v>
      </c>
      <c r="B5332" s="1" t="s">
        <v>47</v>
      </c>
      <c r="C5332" s="1" t="s">
        <v>58</v>
      </c>
      <c r="D5332" s="1" t="s">
        <v>333</v>
      </c>
      <c r="E5332" s="1" t="s">
        <v>6</v>
      </c>
      <c r="F5332" s="1" t="s">
        <v>1034</v>
      </c>
      <c r="G5332" s="1" t="str">
        <f>UPPER(players_stats[[#This Row],[Agents]])</f>
        <v>JETT, KILLJOY, YORU</v>
      </c>
      <c r="H5332" s="1" t="str">
        <f>IF(OR(ISNUMBER(FIND(",",players_stats[[#This Row],[Agents MAYUS]])),ISNUMBER(FIND("All Match Types",players_stats[[#This Row],[Match Type]]))),"Eliminar","")</f>
        <v>Eliminar</v>
      </c>
      <c r="I5332">
        <v>63</v>
      </c>
      <c r="J5332">
        <v>79</v>
      </c>
      <c r="K5332">
        <v>166</v>
      </c>
      <c r="L5332">
        <v>85</v>
      </c>
      <c r="M5332">
        <v>0.65</v>
      </c>
      <c r="N5332">
        <v>123</v>
      </c>
      <c r="O5332">
        <v>65</v>
      </c>
      <c r="P5332">
        <v>14</v>
      </c>
      <c r="Q5332">
        <v>8</v>
      </c>
      <c r="R5332">
        <v>11</v>
      </c>
      <c r="S5332">
        <v>0.28000000000000003</v>
      </c>
      <c r="T5332">
        <v>0.4</v>
      </c>
      <c r="U5332" s="1" t="s">
        <v>159</v>
      </c>
      <c r="V5332">
        <v>16</v>
      </c>
      <c r="W5332">
        <v>41</v>
      </c>
      <c r="X5332">
        <v>48</v>
      </c>
      <c r="Y5332">
        <v>9</v>
      </c>
      <c r="Z5332">
        <v>5</v>
      </c>
      <c r="AA5332">
        <v>7</v>
      </c>
    </row>
    <row r="5333" spans="1:27" x14ac:dyDescent="0.25">
      <c r="A5333" s="1" t="s">
        <v>94</v>
      </c>
      <c r="B5333" s="1" t="s">
        <v>47</v>
      </c>
      <c r="C5333" s="1" t="s">
        <v>58</v>
      </c>
      <c r="D5333" s="1" t="s">
        <v>332</v>
      </c>
      <c r="E5333" s="1" t="s">
        <v>6</v>
      </c>
      <c r="F5333" s="1" t="s">
        <v>215</v>
      </c>
      <c r="G5333" s="1" t="str">
        <f>UPPER(players_stats[[#This Row],[Agents]])</f>
        <v>KAYO</v>
      </c>
      <c r="H5333" s="1" t="str">
        <f>IF(OR(ISNUMBER(FIND(",",players_stats[[#This Row],[Agents MAYUS]])),ISNUMBER(FIND("All Match Types",players_stats[[#This Row],[Match Type]]))),"Eliminar","")</f>
        <v/>
      </c>
      <c r="I5333">
        <v>24</v>
      </c>
      <c r="J5333">
        <v>86</v>
      </c>
      <c r="K5333">
        <v>174</v>
      </c>
      <c r="L5333">
        <v>78</v>
      </c>
      <c r="M5333">
        <v>0.75</v>
      </c>
      <c r="N5333">
        <v>103</v>
      </c>
      <c r="O5333">
        <v>58</v>
      </c>
      <c r="P5333">
        <v>46</v>
      </c>
      <c r="Q5333">
        <v>4</v>
      </c>
      <c r="R5333">
        <v>25</v>
      </c>
      <c r="S5333">
        <v>0.2</v>
      </c>
      <c r="U5333" s="1" t="s">
        <v>139</v>
      </c>
      <c r="V5333">
        <v>14</v>
      </c>
      <c r="W5333">
        <v>14</v>
      </c>
      <c r="X5333">
        <v>18</v>
      </c>
      <c r="Y5333">
        <v>11</v>
      </c>
      <c r="Z5333">
        <v>1</v>
      </c>
      <c r="AA5333">
        <v>6</v>
      </c>
    </row>
    <row r="5334" spans="1:27" x14ac:dyDescent="0.25">
      <c r="A5334" s="1" t="s">
        <v>94</v>
      </c>
      <c r="B5334" s="1" t="s">
        <v>47</v>
      </c>
      <c r="C5334" s="1" t="s">
        <v>58</v>
      </c>
      <c r="D5334" s="1" t="s">
        <v>332</v>
      </c>
      <c r="E5334" s="1" t="s">
        <v>6</v>
      </c>
      <c r="F5334" s="1" t="s">
        <v>152</v>
      </c>
      <c r="G5334" s="1" t="str">
        <f>UPPER(players_stats[[#This Row],[Agents]])</f>
        <v>VIPER</v>
      </c>
      <c r="H5334" s="1" t="str">
        <f>IF(OR(ISNUMBER(FIND(",",players_stats[[#This Row],[Agents MAYUS]])),ISNUMBER(FIND("All Match Types",players_stats[[#This Row],[Match Type]]))),"Eliminar","")</f>
        <v/>
      </c>
      <c r="I5334">
        <v>39</v>
      </c>
      <c r="J5334">
        <v>123</v>
      </c>
      <c r="K5334">
        <v>221</v>
      </c>
      <c r="L5334">
        <v>13</v>
      </c>
      <c r="M5334">
        <v>0.74</v>
      </c>
      <c r="N5334">
        <v>171</v>
      </c>
      <c r="O5334">
        <v>77</v>
      </c>
      <c r="P5334">
        <v>23</v>
      </c>
      <c r="Q5334">
        <v>8</v>
      </c>
      <c r="R5334">
        <v>3</v>
      </c>
      <c r="S5334">
        <v>0.27</v>
      </c>
      <c r="T5334">
        <v>0.44</v>
      </c>
      <c r="U5334" s="1" t="s">
        <v>300</v>
      </c>
      <c r="V5334">
        <v>16</v>
      </c>
      <c r="W5334">
        <v>30</v>
      </c>
      <c r="X5334">
        <v>23</v>
      </c>
      <c r="Y5334">
        <v>9</v>
      </c>
      <c r="Z5334">
        <v>3</v>
      </c>
      <c r="AA5334">
        <v>1</v>
      </c>
    </row>
    <row r="5335" spans="1:27" x14ac:dyDescent="0.25">
      <c r="A5335" s="1" t="s">
        <v>94</v>
      </c>
      <c r="B5335" s="1" t="s">
        <v>47</v>
      </c>
      <c r="C5335" s="1" t="s">
        <v>58</v>
      </c>
      <c r="D5335" s="1" t="s">
        <v>332</v>
      </c>
      <c r="E5335" s="1" t="s">
        <v>6</v>
      </c>
      <c r="F5335" s="1" t="s">
        <v>262</v>
      </c>
      <c r="G5335" s="1" t="str">
        <f>UPPER(players_stats[[#This Row],[Agents]])</f>
        <v>KAYO, VIPER</v>
      </c>
      <c r="H5335" s="1" t="str">
        <f>IF(OR(ISNUMBER(FIND(",",players_stats[[#This Row],[Agents MAYUS]])),ISNUMBER(FIND("All Match Types",players_stats[[#This Row],[Match Type]]))),"Eliminar","")</f>
        <v>Eliminar</v>
      </c>
      <c r="I5335">
        <v>63</v>
      </c>
      <c r="J5335">
        <v>109</v>
      </c>
      <c r="K5335">
        <v>205</v>
      </c>
      <c r="L5335">
        <v>107</v>
      </c>
      <c r="M5335">
        <v>0.75</v>
      </c>
      <c r="N5335">
        <v>145</v>
      </c>
      <c r="O5335">
        <v>7</v>
      </c>
      <c r="P5335">
        <v>32</v>
      </c>
      <c r="Q5335">
        <v>6</v>
      </c>
      <c r="R5335">
        <v>11</v>
      </c>
      <c r="S5335">
        <v>0.24</v>
      </c>
      <c r="T5335">
        <v>0.36</v>
      </c>
      <c r="U5335" s="1" t="s">
        <v>287</v>
      </c>
      <c r="V5335">
        <v>16</v>
      </c>
      <c r="W5335">
        <v>44</v>
      </c>
      <c r="X5335">
        <v>41</v>
      </c>
      <c r="Y5335">
        <v>20</v>
      </c>
      <c r="Z5335">
        <v>4</v>
      </c>
      <c r="AA5335">
        <v>7</v>
      </c>
    </row>
    <row r="5336" spans="1:27" x14ac:dyDescent="0.25">
      <c r="A5336" s="1" t="s">
        <v>94</v>
      </c>
      <c r="B5336" s="1" t="s">
        <v>47</v>
      </c>
      <c r="C5336" s="1" t="s">
        <v>58</v>
      </c>
      <c r="D5336" s="1" t="s">
        <v>335</v>
      </c>
      <c r="E5336" s="1" t="s">
        <v>6</v>
      </c>
      <c r="F5336" s="1" t="s">
        <v>208</v>
      </c>
      <c r="G5336" s="1" t="str">
        <f>UPPER(players_stats[[#This Row],[Agents]])</f>
        <v>SKYE</v>
      </c>
      <c r="H5336" s="1" t="str">
        <f>IF(OR(ISNUMBER(FIND(",",players_stats[[#This Row],[Agents MAYUS]])),ISNUMBER(FIND("All Match Types",players_stats[[#This Row],[Match Type]]))),"Eliminar","")</f>
        <v/>
      </c>
      <c r="I5336">
        <v>23</v>
      </c>
      <c r="J5336">
        <v>51</v>
      </c>
      <c r="K5336">
        <v>113</v>
      </c>
      <c r="L5336">
        <v>42</v>
      </c>
      <c r="M5336">
        <v>0.61</v>
      </c>
      <c r="N5336">
        <v>72</v>
      </c>
      <c r="O5336">
        <v>35</v>
      </c>
      <c r="P5336">
        <v>3</v>
      </c>
      <c r="Q5336">
        <v>4</v>
      </c>
      <c r="R5336">
        <v>13</v>
      </c>
      <c r="S5336">
        <v>0.5</v>
      </c>
      <c r="U5336" s="1" t="s">
        <v>184</v>
      </c>
      <c r="V5336">
        <v>8</v>
      </c>
      <c r="W5336">
        <v>8</v>
      </c>
      <c r="X5336">
        <v>19</v>
      </c>
      <c r="Y5336">
        <v>7</v>
      </c>
      <c r="Z5336">
        <v>1</v>
      </c>
      <c r="AA5336">
        <v>3</v>
      </c>
    </row>
    <row r="5337" spans="1:27" x14ac:dyDescent="0.25">
      <c r="A5337" s="1" t="s">
        <v>94</v>
      </c>
      <c r="B5337" s="1" t="s">
        <v>47</v>
      </c>
      <c r="C5337" s="1" t="s">
        <v>58</v>
      </c>
      <c r="D5337" s="1" t="s">
        <v>335</v>
      </c>
      <c r="E5337" s="1" t="s">
        <v>6</v>
      </c>
      <c r="F5337" s="1" t="s">
        <v>151</v>
      </c>
      <c r="G5337" s="1" t="str">
        <f>UPPER(players_stats[[#This Row],[Agents]])</f>
        <v>SOVA</v>
      </c>
      <c r="H5337" s="1" t="str">
        <f>IF(OR(ISNUMBER(FIND(",",players_stats[[#This Row],[Agents MAYUS]])),ISNUMBER(FIND("All Match Types",players_stats[[#This Row],[Match Type]]))),"Eliminar","")</f>
        <v/>
      </c>
      <c r="I5337">
        <v>40</v>
      </c>
      <c r="J5337">
        <v>88</v>
      </c>
      <c r="K5337">
        <v>162</v>
      </c>
      <c r="L5337">
        <v>82</v>
      </c>
      <c r="M5337">
        <v>0.8</v>
      </c>
      <c r="N5337">
        <v>121</v>
      </c>
      <c r="O5337">
        <v>58</v>
      </c>
      <c r="P5337">
        <v>45</v>
      </c>
      <c r="Q5337">
        <v>8</v>
      </c>
      <c r="R5337">
        <v>5</v>
      </c>
      <c r="S5337">
        <v>0.31</v>
      </c>
      <c r="T5337">
        <v>0.28999999999999998</v>
      </c>
      <c r="U5337" s="1" t="s">
        <v>163</v>
      </c>
      <c r="V5337">
        <v>16</v>
      </c>
      <c r="W5337">
        <v>23</v>
      </c>
      <c r="X5337">
        <v>28</v>
      </c>
      <c r="Y5337">
        <v>18</v>
      </c>
      <c r="Z5337">
        <v>3</v>
      </c>
      <c r="AA5337">
        <v>2</v>
      </c>
    </row>
    <row r="5338" spans="1:27" x14ac:dyDescent="0.25">
      <c r="A5338" s="1" t="s">
        <v>94</v>
      </c>
      <c r="B5338" s="1" t="s">
        <v>47</v>
      </c>
      <c r="C5338" s="1" t="s">
        <v>58</v>
      </c>
      <c r="D5338" s="1" t="s">
        <v>335</v>
      </c>
      <c r="E5338" s="1" t="s">
        <v>6</v>
      </c>
      <c r="F5338" s="1" t="s">
        <v>209</v>
      </c>
      <c r="G5338" s="1" t="str">
        <f>UPPER(players_stats[[#This Row],[Agents]])</f>
        <v>SKYE, SOVA</v>
      </c>
      <c r="H5338" s="1" t="str">
        <f>IF(OR(ISNUMBER(FIND(",",players_stats[[#This Row],[Agents MAYUS]])),ISNUMBER(FIND("All Match Types",players_stats[[#This Row],[Match Type]]))),"Eliminar","")</f>
        <v>Eliminar</v>
      </c>
      <c r="I5338">
        <v>63</v>
      </c>
      <c r="J5338">
        <v>74</v>
      </c>
      <c r="K5338">
        <v>146</v>
      </c>
      <c r="L5338">
        <v>66</v>
      </c>
      <c r="M5338">
        <v>0.73</v>
      </c>
      <c r="N5338">
        <v>103</v>
      </c>
      <c r="O5338">
        <v>49</v>
      </c>
      <c r="P5338">
        <v>4</v>
      </c>
      <c r="Q5338">
        <v>6</v>
      </c>
      <c r="R5338">
        <v>8</v>
      </c>
      <c r="S5338">
        <v>0.36</v>
      </c>
      <c r="T5338">
        <v>0.18</v>
      </c>
      <c r="U5338" s="1" t="s">
        <v>239</v>
      </c>
      <c r="V5338">
        <v>16</v>
      </c>
      <c r="W5338">
        <v>31</v>
      </c>
      <c r="X5338">
        <v>47</v>
      </c>
      <c r="Y5338">
        <v>25</v>
      </c>
      <c r="Z5338">
        <v>4</v>
      </c>
      <c r="AA5338">
        <v>5</v>
      </c>
    </row>
    <row r="5339" spans="1:27" x14ac:dyDescent="0.25">
      <c r="A5339" s="1" t="s">
        <v>94</v>
      </c>
      <c r="B5339" s="1" t="s">
        <v>47</v>
      </c>
      <c r="C5339" s="1" t="s">
        <v>58</v>
      </c>
      <c r="D5339" s="1" t="s">
        <v>196</v>
      </c>
      <c r="E5339" s="1" t="s">
        <v>11</v>
      </c>
      <c r="F5339" s="1" t="s">
        <v>128</v>
      </c>
      <c r="G5339" s="1" t="str">
        <f>UPPER(players_stats[[#This Row],[Agents]])</f>
        <v>ASTRA</v>
      </c>
      <c r="H5339" s="1" t="str">
        <f>IF(OR(ISNUMBER(FIND(",",players_stats[[#This Row],[Agents MAYUS]])),ISNUMBER(FIND("All Match Types",players_stats[[#This Row],[Match Type]]))),"Eliminar","")</f>
        <v/>
      </c>
      <c r="I5339">
        <v>17</v>
      </c>
      <c r="J5339">
        <v>124</v>
      </c>
      <c r="K5339">
        <v>201</v>
      </c>
      <c r="L5339">
        <v>163</v>
      </c>
      <c r="M5339">
        <v>0.88</v>
      </c>
      <c r="N5339">
        <v>145</v>
      </c>
      <c r="O5339">
        <v>76</v>
      </c>
      <c r="P5339">
        <v>18</v>
      </c>
      <c r="Q5339">
        <v>0</v>
      </c>
      <c r="R5339">
        <v>6</v>
      </c>
      <c r="S5339">
        <v>0.43</v>
      </c>
      <c r="U5339" s="1" t="s">
        <v>141</v>
      </c>
      <c r="V5339">
        <v>13</v>
      </c>
      <c r="W5339">
        <v>13</v>
      </c>
      <c r="X5339">
        <v>8</v>
      </c>
      <c r="Y5339">
        <v>3</v>
      </c>
      <c r="Z5339">
        <v>0</v>
      </c>
      <c r="AA5339">
        <v>1</v>
      </c>
    </row>
    <row r="5340" spans="1:27" x14ac:dyDescent="0.25">
      <c r="A5340" s="1" t="s">
        <v>94</v>
      </c>
      <c r="B5340" s="1" t="s">
        <v>47</v>
      </c>
      <c r="C5340" s="1" t="s">
        <v>58</v>
      </c>
      <c r="D5340" s="1" t="s">
        <v>196</v>
      </c>
      <c r="E5340" s="1" t="s">
        <v>11</v>
      </c>
      <c r="F5340" s="1" t="s">
        <v>201</v>
      </c>
      <c r="G5340" s="1" t="str">
        <f>UPPER(players_stats[[#This Row],[Agents]])</f>
        <v>BRIMSTONE</v>
      </c>
      <c r="H5340" s="1" t="str">
        <f>IF(OR(ISNUMBER(FIND(",",players_stats[[#This Row],[Agents MAYUS]])),ISNUMBER(FIND("All Match Types",players_stats[[#This Row],[Match Type]]))),"Eliminar","")</f>
        <v/>
      </c>
      <c r="I5340">
        <v>22</v>
      </c>
      <c r="J5340">
        <v>176</v>
      </c>
      <c r="K5340">
        <v>310</v>
      </c>
      <c r="L5340">
        <v>208</v>
      </c>
      <c r="M5340">
        <v>0.86</v>
      </c>
      <c r="N5340">
        <v>187</v>
      </c>
      <c r="O5340">
        <v>114</v>
      </c>
      <c r="P5340">
        <v>32</v>
      </c>
      <c r="Q5340">
        <v>9</v>
      </c>
      <c r="R5340">
        <v>5</v>
      </c>
      <c r="S5340">
        <v>0.37</v>
      </c>
      <c r="T5340">
        <v>0.25</v>
      </c>
      <c r="U5340" s="1" t="s">
        <v>178</v>
      </c>
      <c r="V5340">
        <v>25</v>
      </c>
      <c r="W5340">
        <v>25</v>
      </c>
      <c r="X5340">
        <v>12</v>
      </c>
      <c r="Y5340">
        <v>7</v>
      </c>
      <c r="Z5340">
        <v>2</v>
      </c>
      <c r="AA5340">
        <v>1</v>
      </c>
    </row>
    <row r="5341" spans="1:27" x14ac:dyDescent="0.25">
      <c r="A5341" s="1" t="s">
        <v>94</v>
      </c>
      <c r="B5341" s="1" t="s">
        <v>47</v>
      </c>
      <c r="C5341" s="1" t="s">
        <v>58</v>
      </c>
      <c r="D5341" s="1" t="s">
        <v>196</v>
      </c>
      <c r="E5341" s="1" t="s">
        <v>11</v>
      </c>
      <c r="F5341" s="1" t="s">
        <v>1035</v>
      </c>
      <c r="G5341" s="1" t="str">
        <f>UPPER(players_stats[[#This Row],[Agents]])</f>
        <v>ASTRA, BRIMSTONE</v>
      </c>
      <c r="H5341" s="1" t="str">
        <f>IF(OR(ISNUMBER(FIND(",",players_stats[[#This Row],[Agents MAYUS]])),ISNUMBER(FIND("All Match Types",players_stats[[#This Row],[Match Type]]))),"Eliminar","")</f>
        <v>Eliminar</v>
      </c>
      <c r="I5341">
        <v>39</v>
      </c>
      <c r="J5341">
        <v>153</v>
      </c>
      <c r="K5341">
        <v>256</v>
      </c>
      <c r="L5341">
        <v>19</v>
      </c>
      <c r="M5341">
        <v>0.87</v>
      </c>
      <c r="N5341">
        <v>169</v>
      </c>
      <c r="O5341">
        <v>97</v>
      </c>
      <c r="P5341">
        <v>26</v>
      </c>
      <c r="Q5341">
        <v>5</v>
      </c>
      <c r="R5341">
        <v>5</v>
      </c>
      <c r="S5341">
        <v>0.4</v>
      </c>
      <c r="T5341">
        <v>0.2</v>
      </c>
      <c r="U5341" s="1" t="s">
        <v>235</v>
      </c>
      <c r="V5341">
        <v>25</v>
      </c>
      <c r="W5341">
        <v>38</v>
      </c>
      <c r="X5341">
        <v>20</v>
      </c>
      <c r="Y5341">
        <v>10</v>
      </c>
      <c r="Z5341">
        <v>2</v>
      </c>
      <c r="AA5341">
        <v>2</v>
      </c>
    </row>
    <row r="5342" spans="1:27" x14ac:dyDescent="0.25">
      <c r="A5342" s="1" t="s">
        <v>94</v>
      </c>
      <c r="B5342" s="1" t="s">
        <v>47</v>
      </c>
      <c r="C5342" s="1" t="s">
        <v>58</v>
      </c>
      <c r="D5342" s="1" t="s">
        <v>190</v>
      </c>
      <c r="E5342" s="1" t="s">
        <v>11</v>
      </c>
      <c r="F5342" s="1" t="s">
        <v>133</v>
      </c>
      <c r="G5342" s="1" t="str">
        <f>UPPER(players_stats[[#This Row],[Agents]])</f>
        <v>CYPHER</v>
      </c>
      <c r="H5342" s="1" t="str">
        <f>IF(OR(ISNUMBER(FIND(",",players_stats[[#This Row],[Agents MAYUS]])),ISNUMBER(FIND("All Match Types",players_stats[[#This Row],[Match Type]]))),"Eliminar","")</f>
        <v/>
      </c>
      <c r="I5342">
        <v>39</v>
      </c>
      <c r="J5342">
        <v>96</v>
      </c>
      <c r="K5342">
        <v>174</v>
      </c>
      <c r="L5342">
        <v>96</v>
      </c>
      <c r="M5342">
        <v>0.74</v>
      </c>
      <c r="N5342">
        <v>123</v>
      </c>
      <c r="O5342">
        <v>62</v>
      </c>
      <c r="P5342">
        <v>31</v>
      </c>
      <c r="Q5342">
        <v>8</v>
      </c>
      <c r="R5342">
        <v>13</v>
      </c>
      <c r="S5342">
        <v>0.42</v>
      </c>
      <c r="U5342" s="1" t="s">
        <v>143</v>
      </c>
      <c r="V5342">
        <v>16</v>
      </c>
      <c r="W5342">
        <v>24</v>
      </c>
      <c r="X5342">
        <v>25</v>
      </c>
      <c r="Y5342">
        <v>12</v>
      </c>
      <c r="Z5342">
        <v>3</v>
      </c>
      <c r="AA5342">
        <v>5</v>
      </c>
    </row>
    <row r="5343" spans="1:27" x14ac:dyDescent="0.25">
      <c r="A5343" s="1" t="s">
        <v>94</v>
      </c>
      <c r="B5343" s="1" t="s">
        <v>47</v>
      </c>
      <c r="C5343" s="1" t="s">
        <v>58</v>
      </c>
      <c r="D5343" s="1" t="s">
        <v>193</v>
      </c>
      <c r="E5343" s="1" t="s">
        <v>11</v>
      </c>
      <c r="F5343" s="1" t="s">
        <v>145</v>
      </c>
      <c r="G5343" s="1" t="str">
        <f>UPPER(players_stats[[#This Row],[Agents]])</f>
        <v>JETT</v>
      </c>
      <c r="H5343" s="1" t="str">
        <f>IF(OR(ISNUMBER(FIND(",",players_stats[[#This Row],[Agents MAYUS]])),ISNUMBER(FIND("All Match Types",players_stats[[#This Row],[Match Type]]))),"Eliminar","")</f>
        <v/>
      </c>
      <c r="I5343">
        <v>17</v>
      </c>
      <c r="J5343">
        <v>178</v>
      </c>
      <c r="K5343">
        <v>355</v>
      </c>
      <c r="L5343">
        <v>23</v>
      </c>
      <c r="M5343">
        <v>0.71</v>
      </c>
      <c r="N5343">
        <v>204</v>
      </c>
      <c r="O5343">
        <v>135</v>
      </c>
      <c r="P5343">
        <v>0</v>
      </c>
      <c r="Q5343">
        <v>29</v>
      </c>
      <c r="R5343">
        <v>18</v>
      </c>
      <c r="S5343">
        <v>0.21</v>
      </c>
      <c r="U5343" s="1" t="s">
        <v>63</v>
      </c>
      <c r="V5343">
        <v>23</v>
      </c>
      <c r="W5343">
        <v>23</v>
      </c>
      <c r="X5343">
        <v>10</v>
      </c>
      <c r="Y5343">
        <v>0</v>
      </c>
      <c r="Z5343">
        <v>5</v>
      </c>
      <c r="AA5343">
        <v>3</v>
      </c>
    </row>
    <row r="5344" spans="1:27" x14ac:dyDescent="0.25">
      <c r="A5344" s="1" t="s">
        <v>94</v>
      </c>
      <c r="B5344" s="1" t="s">
        <v>47</v>
      </c>
      <c r="C5344" s="1" t="s">
        <v>58</v>
      </c>
      <c r="D5344" s="1" t="s">
        <v>193</v>
      </c>
      <c r="E5344" s="1" t="s">
        <v>11</v>
      </c>
      <c r="F5344" s="1" t="s">
        <v>146</v>
      </c>
      <c r="G5344" s="1" t="str">
        <f>UPPER(players_stats[[#This Row],[Agents]])</f>
        <v>RAZE</v>
      </c>
      <c r="H5344" s="1" t="str">
        <f>IF(OR(ISNUMBER(FIND(",",players_stats[[#This Row],[Agents MAYUS]])),ISNUMBER(FIND("All Match Types",players_stats[[#This Row],[Match Type]]))),"Eliminar","")</f>
        <v/>
      </c>
      <c r="I5344">
        <v>22</v>
      </c>
      <c r="J5344">
        <v>74</v>
      </c>
      <c r="K5344">
        <v>151</v>
      </c>
      <c r="L5344">
        <v>6</v>
      </c>
      <c r="M5344">
        <v>0.64</v>
      </c>
      <c r="N5344">
        <v>110</v>
      </c>
      <c r="O5344">
        <v>41</v>
      </c>
      <c r="P5344">
        <v>18</v>
      </c>
      <c r="Q5344">
        <v>9</v>
      </c>
      <c r="R5344">
        <v>18</v>
      </c>
      <c r="S5344">
        <v>0.14000000000000001</v>
      </c>
      <c r="T5344">
        <v>0.5</v>
      </c>
      <c r="U5344" s="1" t="s">
        <v>154</v>
      </c>
      <c r="V5344">
        <v>9</v>
      </c>
      <c r="W5344">
        <v>9</v>
      </c>
      <c r="X5344">
        <v>15</v>
      </c>
      <c r="Y5344">
        <v>4</v>
      </c>
      <c r="Z5344">
        <v>2</v>
      </c>
      <c r="AA5344">
        <v>4</v>
      </c>
    </row>
    <row r="5345" spans="1:27" x14ac:dyDescent="0.25">
      <c r="A5345" s="1" t="s">
        <v>94</v>
      </c>
      <c r="B5345" s="1" t="s">
        <v>47</v>
      </c>
      <c r="C5345" s="1" t="s">
        <v>58</v>
      </c>
      <c r="D5345" s="1" t="s">
        <v>193</v>
      </c>
      <c r="E5345" s="1" t="s">
        <v>11</v>
      </c>
      <c r="F5345" s="1" t="s">
        <v>148</v>
      </c>
      <c r="G5345" s="1" t="str">
        <f>UPPER(players_stats[[#This Row],[Agents]])</f>
        <v>JETT, RAZE</v>
      </c>
      <c r="H5345" s="1" t="str">
        <f>IF(OR(ISNUMBER(FIND(",",players_stats[[#This Row],[Agents MAYUS]])),ISNUMBER(FIND("All Match Types",players_stats[[#This Row],[Match Type]]))),"Eliminar","")</f>
        <v>Eliminar</v>
      </c>
      <c r="I5345">
        <v>39</v>
      </c>
      <c r="J5345">
        <v>119</v>
      </c>
      <c r="K5345">
        <v>253</v>
      </c>
      <c r="L5345">
        <v>128</v>
      </c>
      <c r="M5345">
        <v>0.67</v>
      </c>
      <c r="N5345">
        <v>151</v>
      </c>
      <c r="O5345">
        <v>82</v>
      </c>
      <c r="P5345">
        <v>1</v>
      </c>
      <c r="Q5345">
        <v>18</v>
      </c>
      <c r="R5345">
        <v>18</v>
      </c>
      <c r="S5345">
        <v>0.18</v>
      </c>
      <c r="T5345">
        <v>0.5</v>
      </c>
      <c r="U5345" s="1" t="s">
        <v>154</v>
      </c>
      <c r="V5345">
        <v>23</v>
      </c>
      <c r="W5345">
        <v>32</v>
      </c>
      <c r="X5345">
        <v>25</v>
      </c>
      <c r="Y5345">
        <v>4</v>
      </c>
      <c r="Z5345">
        <v>7</v>
      </c>
      <c r="AA5345">
        <v>7</v>
      </c>
    </row>
    <row r="5346" spans="1:27" x14ac:dyDescent="0.25">
      <c r="A5346" s="1" t="s">
        <v>94</v>
      </c>
      <c r="B5346" s="1" t="s">
        <v>47</v>
      </c>
      <c r="C5346" s="1" t="s">
        <v>58</v>
      </c>
      <c r="D5346" s="1" t="s">
        <v>969</v>
      </c>
      <c r="E5346" s="1" t="s">
        <v>11</v>
      </c>
      <c r="F5346" s="1" t="s">
        <v>215</v>
      </c>
      <c r="G5346" s="1" t="str">
        <f>UPPER(players_stats[[#This Row],[Agents]])</f>
        <v>KAYO</v>
      </c>
      <c r="H5346" s="1" t="str">
        <f>IF(OR(ISNUMBER(FIND(",",players_stats[[#This Row],[Agents MAYUS]])),ISNUMBER(FIND("All Match Types",players_stats[[#This Row],[Match Type]]))),"Eliminar","")</f>
        <v/>
      </c>
      <c r="I5346">
        <v>22</v>
      </c>
      <c r="J5346">
        <v>54</v>
      </c>
      <c r="K5346">
        <v>92</v>
      </c>
      <c r="L5346">
        <v>4</v>
      </c>
      <c r="M5346">
        <v>0.73</v>
      </c>
      <c r="N5346">
        <v>61</v>
      </c>
      <c r="O5346">
        <v>27</v>
      </c>
      <c r="P5346">
        <v>5</v>
      </c>
      <c r="Q5346">
        <v>9</v>
      </c>
      <c r="R5346">
        <v>5</v>
      </c>
      <c r="S5346">
        <v>0.22</v>
      </c>
      <c r="U5346" s="1" t="s">
        <v>63</v>
      </c>
      <c r="V5346">
        <v>6</v>
      </c>
      <c r="W5346">
        <v>6</v>
      </c>
      <c r="X5346">
        <v>15</v>
      </c>
      <c r="Y5346">
        <v>11</v>
      </c>
      <c r="Z5346">
        <v>2</v>
      </c>
      <c r="AA5346">
        <v>1</v>
      </c>
    </row>
    <row r="5347" spans="1:27" x14ac:dyDescent="0.25">
      <c r="A5347" s="1" t="s">
        <v>94</v>
      </c>
      <c r="B5347" s="1" t="s">
        <v>47</v>
      </c>
      <c r="C5347" s="1" t="s">
        <v>58</v>
      </c>
      <c r="D5347" s="1" t="s">
        <v>969</v>
      </c>
      <c r="E5347" s="1" t="s">
        <v>11</v>
      </c>
      <c r="F5347" s="1" t="s">
        <v>151</v>
      </c>
      <c r="G5347" s="1" t="str">
        <f>UPPER(players_stats[[#This Row],[Agents]])</f>
        <v>SOVA</v>
      </c>
      <c r="H5347" s="1" t="str">
        <f>IF(OR(ISNUMBER(FIND(",",players_stats[[#This Row],[Agents MAYUS]])),ISNUMBER(FIND("All Match Types",players_stats[[#This Row],[Match Type]]))),"Eliminar","")</f>
        <v/>
      </c>
      <c r="I5347">
        <v>17</v>
      </c>
      <c r="J5347">
        <v>119</v>
      </c>
      <c r="K5347">
        <v>184</v>
      </c>
      <c r="L5347">
        <v>138</v>
      </c>
      <c r="M5347">
        <v>0.71</v>
      </c>
      <c r="N5347">
        <v>126</v>
      </c>
      <c r="O5347">
        <v>65</v>
      </c>
      <c r="P5347">
        <v>29</v>
      </c>
      <c r="Q5347">
        <v>6</v>
      </c>
      <c r="R5347">
        <v>6</v>
      </c>
      <c r="S5347">
        <v>0.32</v>
      </c>
      <c r="U5347" s="1" t="s">
        <v>63</v>
      </c>
      <c r="V5347">
        <v>11</v>
      </c>
      <c r="W5347">
        <v>11</v>
      </c>
      <c r="X5347">
        <v>8</v>
      </c>
      <c r="Y5347">
        <v>5</v>
      </c>
      <c r="Z5347">
        <v>1</v>
      </c>
      <c r="AA5347">
        <v>1</v>
      </c>
    </row>
    <row r="5348" spans="1:27" x14ac:dyDescent="0.25">
      <c r="A5348" s="1" t="s">
        <v>94</v>
      </c>
      <c r="B5348" s="1" t="s">
        <v>47</v>
      </c>
      <c r="C5348" s="1" t="s">
        <v>58</v>
      </c>
      <c r="D5348" s="1" t="s">
        <v>969</v>
      </c>
      <c r="E5348" s="1" t="s">
        <v>11</v>
      </c>
      <c r="F5348" s="1" t="s">
        <v>381</v>
      </c>
      <c r="G5348" s="1" t="str">
        <f>UPPER(players_stats[[#This Row],[Agents]])</f>
        <v>KAYO, SOVA</v>
      </c>
      <c r="H5348" s="1" t="str">
        <f>IF(OR(ISNUMBER(FIND(",",players_stats[[#This Row],[Agents MAYUS]])),ISNUMBER(FIND("All Match Types",players_stats[[#This Row],[Match Type]]))),"Eliminar","")</f>
        <v>Eliminar</v>
      </c>
      <c r="I5348">
        <v>39</v>
      </c>
      <c r="J5348">
        <v>82</v>
      </c>
      <c r="K5348">
        <v>138</v>
      </c>
      <c r="L5348">
        <v>74</v>
      </c>
      <c r="M5348">
        <v>0.72</v>
      </c>
      <c r="N5348">
        <v>90</v>
      </c>
      <c r="O5348">
        <v>44</v>
      </c>
      <c r="P5348">
        <v>41</v>
      </c>
      <c r="Q5348">
        <v>8</v>
      </c>
      <c r="R5348">
        <v>5</v>
      </c>
      <c r="S5348">
        <v>0.27</v>
      </c>
      <c r="U5348" s="1" t="s">
        <v>63</v>
      </c>
      <c r="V5348">
        <v>11</v>
      </c>
      <c r="W5348">
        <v>17</v>
      </c>
      <c r="X5348">
        <v>23</v>
      </c>
      <c r="Y5348">
        <v>16</v>
      </c>
      <c r="Z5348">
        <v>3</v>
      </c>
      <c r="AA5348">
        <v>2</v>
      </c>
    </row>
    <row r="5349" spans="1:27" x14ac:dyDescent="0.25">
      <c r="A5349" s="1" t="s">
        <v>94</v>
      </c>
      <c r="B5349" s="1" t="s">
        <v>47</v>
      </c>
      <c r="C5349" s="1" t="s">
        <v>58</v>
      </c>
      <c r="D5349" s="1" t="s">
        <v>195</v>
      </c>
      <c r="E5349" s="1" t="s">
        <v>11</v>
      </c>
      <c r="F5349" s="1" t="s">
        <v>152</v>
      </c>
      <c r="G5349" s="1" t="str">
        <f>UPPER(players_stats[[#This Row],[Agents]])</f>
        <v>VIPER</v>
      </c>
      <c r="H5349" s="1" t="str">
        <f>IF(OR(ISNUMBER(FIND(",",players_stats[[#This Row],[Agents MAYUS]])),ISNUMBER(FIND("All Match Types",players_stats[[#This Row],[Match Type]]))),"Eliminar","")</f>
        <v/>
      </c>
      <c r="I5349">
        <v>39</v>
      </c>
      <c r="J5349">
        <v>132</v>
      </c>
      <c r="K5349">
        <v>256</v>
      </c>
      <c r="L5349">
        <v>152</v>
      </c>
      <c r="M5349">
        <v>0.69</v>
      </c>
      <c r="N5349">
        <v>169</v>
      </c>
      <c r="O5349">
        <v>9</v>
      </c>
      <c r="P5349">
        <v>36</v>
      </c>
      <c r="Q5349">
        <v>1</v>
      </c>
      <c r="R5349">
        <v>1</v>
      </c>
      <c r="S5349">
        <v>0.31</v>
      </c>
      <c r="U5349" s="1" t="s">
        <v>184</v>
      </c>
      <c r="V5349">
        <v>21</v>
      </c>
      <c r="W5349">
        <v>35</v>
      </c>
      <c r="X5349">
        <v>23</v>
      </c>
      <c r="Y5349">
        <v>14</v>
      </c>
      <c r="Z5349">
        <v>4</v>
      </c>
      <c r="AA5349">
        <v>4</v>
      </c>
    </row>
    <row r="5350" spans="1:27" x14ac:dyDescent="0.25">
      <c r="A5350" s="1" t="s">
        <v>94</v>
      </c>
      <c r="B5350" s="1" t="s">
        <v>47</v>
      </c>
      <c r="C5350" s="1" t="s">
        <v>58</v>
      </c>
      <c r="D5350" s="1" t="s">
        <v>954</v>
      </c>
      <c r="E5350" s="1" t="s">
        <v>71</v>
      </c>
      <c r="F5350" s="1" t="s">
        <v>181</v>
      </c>
      <c r="G5350" s="1" t="str">
        <f>UPPER(players_stats[[#This Row],[Agents]])</f>
        <v>BREACH</v>
      </c>
      <c r="H5350" s="1" t="str">
        <f>IF(OR(ISNUMBER(FIND(",",players_stats[[#This Row],[Agents MAYUS]])),ISNUMBER(FIND("All Match Types",players_stats[[#This Row],[Match Type]]))),"Eliminar","")</f>
        <v/>
      </c>
      <c r="I5350">
        <v>24</v>
      </c>
      <c r="J5350">
        <v>138</v>
      </c>
      <c r="K5350">
        <v>194</v>
      </c>
      <c r="L5350">
        <v>15</v>
      </c>
      <c r="M5350">
        <v>0.88</v>
      </c>
      <c r="N5350">
        <v>133</v>
      </c>
      <c r="O5350">
        <v>75</v>
      </c>
      <c r="P5350">
        <v>5</v>
      </c>
      <c r="Q5350">
        <v>8</v>
      </c>
      <c r="R5350">
        <v>0</v>
      </c>
      <c r="S5350">
        <v>0.42</v>
      </c>
      <c r="U5350" s="1" t="s">
        <v>141</v>
      </c>
      <c r="V5350">
        <v>18</v>
      </c>
      <c r="W5350">
        <v>18</v>
      </c>
      <c r="X5350">
        <v>12</v>
      </c>
      <c r="Y5350">
        <v>12</v>
      </c>
      <c r="Z5350">
        <v>2</v>
      </c>
      <c r="AA5350">
        <v>0</v>
      </c>
    </row>
    <row r="5351" spans="1:27" x14ac:dyDescent="0.25">
      <c r="A5351" s="1" t="s">
        <v>94</v>
      </c>
      <c r="B5351" s="1" t="s">
        <v>47</v>
      </c>
      <c r="C5351" s="1" t="s">
        <v>58</v>
      </c>
      <c r="D5351" s="1" t="s">
        <v>954</v>
      </c>
      <c r="E5351" s="1" t="s">
        <v>71</v>
      </c>
      <c r="F5351" s="1" t="s">
        <v>215</v>
      </c>
      <c r="G5351" s="1" t="str">
        <f>UPPER(players_stats[[#This Row],[Agents]])</f>
        <v>KAYO</v>
      </c>
      <c r="H5351" s="1" t="str">
        <f>IF(OR(ISNUMBER(FIND(",",players_stats[[#This Row],[Agents MAYUS]])),ISNUMBER(FIND("All Match Types",players_stats[[#This Row],[Match Type]]))),"Eliminar","")</f>
        <v/>
      </c>
      <c r="I5351">
        <v>23</v>
      </c>
      <c r="J5351">
        <v>82</v>
      </c>
      <c r="K5351">
        <v>175</v>
      </c>
      <c r="L5351">
        <v>82</v>
      </c>
      <c r="M5351">
        <v>0.7</v>
      </c>
      <c r="N5351">
        <v>124</v>
      </c>
      <c r="O5351">
        <v>61</v>
      </c>
      <c r="P5351">
        <v>35</v>
      </c>
      <c r="Q5351">
        <v>4</v>
      </c>
      <c r="R5351">
        <v>17</v>
      </c>
      <c r="S5351">
        <v>0.35</v>
      </c>
      <c r="U5351" s="1" t="s">
        <v>141</v>
      </c>
      <c r="V5351">
        <v>14</v>
      </c>
      <c r="W5351">
        <v>14</v>
      </c>
      <c r="X5351">
        <v>17</v>
      </c>
      <c r="Y5351">
        <v>8</v>
      </c>
      <c r="Z5351">
        <v>1</v>
      </c>
      <c r="AA5351">
        <v>4</v>
      </c>
    </row>
    <row r="5352" spans="1:27" x14ac:dyDescent="0.25">
      <c r="A5352" s="1" t="s">
        <v>94</v>
      </c>
      <c r="B5352" s="1" t="s">
        <v>47</v>
      </c>
      <c r="C5352" s="1" t="s">
        <v>58</v>
      </c>
      <c r="D5352" s="1" t="s">
        <v>954</v>
      </c>
      <c r="E5352" s="1" t="s">
        <v>71</v>
      </c>
      <c r="F5352" s="1" t="s">
        <v>152</v>
      </c>
      <c r="G5352" s="1" t="str">
        <f>UPPER(players_stats[[#This Row],[Agents]])</f>
        <v>VIPER</v>
      </c>
      <c r="H5352" s="1" t="str">
        <f>IF(OR(ISNUMBER(FIND(",",players_stats[[#This Row],[Agents MAYUS]])),ISNUMBER(FIND("All Match Types",players_stats[[#This Row],[Match Type]]))),"Eliminar","")</f>
        <v/>
      </c>
      <c r="I5352">
        <v>24</v>
      </c>
      <c r="J5352">
        <v>78</v>
      </c>
      <c r="K5352">
        <v>172</v>
      </c>
      <c r="L5352">
        <v>68</v>
      </c>
      <c r="M5352">
        <v>0.57999999999999996</v>
      </c>
      <c r="N5352">
        <v>116</v>
      </c>
      <c r="O5352">
        <v>54</v>
      </c>
      <c r="P5352">
        <v>38</v>
      </c>
      <c r="Q5352">
        <v>13</v>
      </c>
      <c r="R5352">
        <v>8</v>
      </c>
      <c r="S5352">
        <v>0.3</v>
      </c>
      <c r="U5352" s="1" t="s">
        <v>141</v>
      </c>
      <c r="V5352">
        <v>13</v>
      </c>
      <c r="W5352">
        <v>13</v>
      </c>
      <c r="X5352">
        <v>19</v>
      </c>
      <c r="Y5352">
        <v>9</v>
      </c>
      <c r="Z5352">
        <v>3</v>
      </c>
      <c r="AA5352">
        <v>2</v>
      </c>
    </row>
    <row r="5353" spans="1:27" x14ac:dyDescent="0.25">
      <c r="A5353" s="1" t="s">
        <v>94</v>
      </c>
      <c r="B5353" s="1" t="s">
        <v>47</v>
      </c>
      <c r="C5353" s="1" t="s">
        <v>58</v>
      </c>
      <c r="D5353" s="1" t="s">
        <v>954</v>
      </c>
      <c r="E5353" s="1" t="s">
        <v>71</v>
      </c>
      <c r="F5353" s="1" t="s">
        <v>593</v>
      </c>
      <c r="G5353" s="1" t="str">
        <f>UPPER(players_stats[[#This Row],[Agents]])</f>
        <v>BREACH, KAYO, VIPER</v>
      </c>
      <c r="H5353" s="1" t="str">
        <f>IF(OR(ISNUMBER(FIND(",",players_stats[[#This Row],[Agents MAYUS]])),ISNUMBER(FIND("All Match Types",players_stats[[#This Row],[Match Type]]))),"Eliminar","")</f>
        <v>Eliminar</v>
      </c>
      <c r="I5353">
        <v>71</v>
      </c>
      <c r="J5353">
        <v>10</v>
      </c>
      <c r="K5353">
        <v>180</v>
      </c>
      <c r="L5353">
        <v>94</v>
      </c>
      <c r="M5353">
        <v>0.72</v>
      </c>
      <c r="N5353">
        <v>124</v>
      </c>
      <c r="O5353">
        <v>63</v>
      </c>
      <c r="P5353">
        <v>41</v>
      </c>
      <c r="Q5353">
        <v>8</v>
      </c>
      <c r="R5353">
        <v>8</v>
      </c>
      <c r="S5353">
        <v>0.35</v>
      </c>
      <c r="U5353" s="1" t="s">
        <v>143</v>
      </c>
      <c r="V5353">
        <v>18</v>
      </c>
      <c r="W5353">
        <v>45</v>
      </c>
      <c r="X5353">
        <v>48</v>
      </c>
      <c r="Y5353">
        <v>29</v>
      </c>
      <c r="Z5353">
        <v>6</v>
      </c>
      <c r="AA5353">
        <v>6</v>
      </c>
    </row>
    <row r="5354" spans="1:27" x14ac:dyDescent="0.25">
      <c r="A5354" s="1" t="s">
        <v>94</v>
      </c>
      <c r="B5354" s="1" t="s">
        <v>47</v>
      </c>
      <c r="C5354" s="1" t="s">
        <v>58</v>
      </c>
      <c r="D5354" s="1" t="s">
        <v>955</v>
      </c>
      <c r="E5354" s="1" t="s">
        <v>71</v>
      </c>
      <c r="F5354" s="1" t="s">
        <v>133</v>
      </c>
      <c r="G5354" s="1" t="str">
        <f>UPPER(players_stats[[#This Row],[Agents]])</f>
        <v>CYPHER</v>
      </c>
      <c r="H5354" s="1" t="str">
        <f>IF(OR(ISNUMBER(FIND(",",players_stats[[#This Row],[Agents MAYUS]])),ISNUMBER(FIND("All Match Types",players_stats[[#This Row],[Match Type]]))),"Eliminar","")</f>
        <v/>
      </c>
      <c r="I5354">
        <v>47</v>
      </c>
      <c r="J5354">
        <v>104</v>
      </c>
      <c r="K5354">
        <v>212</v>
      </c>
      <c r="L5354">
        <v>106</v>
      </c>
      <c r="M5354">
        <v>0.74</v>
      </c>
      <c r="N5354">
        <v>148</v>
      </c>
      <c r="O5354">
        <v>74</v>
      </c>
      <c r="P5354">
        <v>34</v>
      </c>
      <c r="Q5354">
        <v>6</v>
      </c>
      <c r="R5354">
        <v>0</v>
      </c>
      <c r="S5354">
        <v>0.28000000000000003</v>
      </c>
      <c r="U5354" s="1" t="s">
        <v>204</v>
      </c>
      <c r="V5354">
        <v>22</v>
      </c>
      <c r="W5354">
        <v>35</v>
      </c>
      <c r="X5354">
        <v>33</v>
      </c>
      <c r="Y5354">
        <v>16</v>
      </c>
      <c r="Z5354">
        <v>3</v>
      </c>
      <c r="AA5354">
        <v>0</v>
      </c>
    </row>
    <row r="5355" spans="1:27" x14ac:dyDescent="0.25">
      <c r="A5355" s="1" t="s">
        <v>94</v>
      </c>
      <c r="B5355" s="1" t="s">
        <v>47</v>
      </c>
      <c r="C5355" s="1" t="s">
        <v>58</v>
      </c>
      <c r="D5355" s="1" t="s">
        <v>955</v>
      </c>
      <c r="E5355" s="1" t="s">
        <v>71</v>
      </c>
      <c r="F5355" s="1" t="s">
        <v>134</v>
      </c>
      <c r="G5355" s="1" t="str">
        <f>UPPER(players_stats[[#This Row],[Agents]])</f>
        <v>KILLJOY</v>
      </c>
      <c r="H5355" s="1" t="str">
        <f>IF(OR(ISNUMBER(FIND(",",players_stats[[#This Row],[Agents MAYUS]])),ISNUMBER(FIND("All Match Types",players_stats[[#This Row],[Match Type]]))),"Eliminar","")</f>
        <v/>
      </c>
      <c r="I5355">
        <v>24</v>
      </c>
      <c r="J5355">
        <v>103</v>
      </c>
      <c r="K5355">
        <v>208</v>
      </c>
      <c r="L5355">
        <v>94</v>
      </c>
      <c r="M5355">
        <v>0.75</v>
      </c>
      <c r="N5355">
        <v>125</v>
      </c>
      <c r="O5355">
        <v>71</v>
      </c>
      <c r="P5355">
        <v>25</v>
      </c>
      <c r="Q5355">
        <v>13</v>
      </c>
      <c r="R5355">
        <v>13</v>
      </c>
      <c r="S5355">
        <v>0.27</v>
      </c>
      <c r="T5355">
        <v>0.25</v>
      </c>
      <c r="U5355" s="1" t="s">
        <v>178</v>
      </c>
      <c r="V5355">
        <v>17</v>
      </c>
      <c r="W5355">
        <v>17</v>
      </c>
      <c r="X5355">
        <v>18</v>
      </c>
      <c r="Y5355">
        <v>6</v>
      </c>
      <c r="Z5355">
        <v>3</v>
      </c>
      <c r="AA5355">
        <v>3</v>
      </c>
    </row>
    <row r="5356" spans="1:27" x14ac:dyDescent="0.25">
      <c r="A5356" s="1" t="s">
        <v>94</v>
      </c>
      <c r="B5356" s="1" t="s">
        <v>47</v>
      </c>
      <c r="C5356" s="1" t="s">
        <v>58</v>
      </c>
      <c r="D5356" s="1" t="s">
        <v>955</v>
      </c>
      <c r="E5356" s="1" t="s">
        <v>71</v>
      </c>
      <c r="F5356" s="1" t="s">
        <v>136</v>
      </c>
      <c r="G5356" s="1" t="str">
        <f>UPPER(players_stats[[#This Row],[Agents]])</f>
        <v>CYPHER, KILLJOY</v>
      </c>
      <c r="H5356" s="1" t="str">
        <f>IF(OR(ISNUMBER(FIND(",",players_stats[[#This Row],[Agents MAYUS]])),ISNUMBER(FIND("All Match Types",players_stats[[#This Row],[Match Type]]))),"Eliminar","")</f>
        <v>Eliminar</v>
      </c>
      <c r="I5356">
        <v>71</v>
      </c>
      <c r="J5356">
        <v>104</v>
      </c>
      <c r="K5356">
        <v>211</v>
      </c>
      <c r="L5356">
        <v>102</v>
      </c>
      <c r="M5356">
        <v>0.75</v>
      </c>
      <c r="N5356">
        <v>140</v>
      </c>
      <c r="O5356">
        <v>73</v>
      </c>
      <c r="P5356">
        <v>31</v>
      </c>
      <c r="Q5356">
        <v>8</v>
      </c>
      <c r="R5356">
        <v>4</v>
      </c>
      <c r="S5356">
        <v>0.27</v>
      </c>
      <c r="T5356">
        <v>0.08</v>
      </c>
      <c r="U5356" s="1" t="s">
        <v>282</v>
      </c>
      <c r="V5356">
        <v>22</v>
      </c>
      <c r="W5356">
        <v>52</v>
      </c>
      <c r="X5356">
        <v>51</v>
      </c>
      <c r="Y5356">
        <v>22</v>
      </c>
      <c r="Z5356">
        <v>6</v>
      </c>
      <c r="AA5356">
        <v>3</v>
      </c>
    </row>
    <row r="5357" spans="1:27" x14ac:dyDescent="0.25">
      <c r="A5357" s="1" t="s">
        <v>94</v>
      </c>
      <c r="B5357" s="1" t="s">
        <v>47</v>
      </c>
      <c r="C5357" s="1" t="s">
        <v>58</v>
      </c>
      <c r="D5357" s="1" t="s">
        <v>956</v>
      </c>
      <c r="E5357" s="1" t="s">
        <v>71</v>
      </c>
      <c r="F5357" s="1" t="s">
        <v>130</v>
      </c>
      <c r="G5357" s="1" t="str">
        <f>UPPER(players_stats[[#This Row],[Agents]])</f>
        <v>FADE</v>
      </c>
      <c r="H5357" s="1" t="str">
        <f>IF(OR(ISNUMBER(FIND(",",players_stats[[#This Row],[Agents MAYUS]])),ISNUMBER(FIND("All Match Types",players_stats[[#This Row],[Match Type]]))),"Eliminar","")</f>
        <v/>
      </c>
      <c r="I5357">
        <v>24</v>
      </c>
      <c r="J5357">
        <v>144</v>
      </c>
      <c r="K5357">
        <v>278</v>
      </c>
      <c r="L5357">
        <v>163</v>
      </c>
      <c r="M5357">
        <v>0.75</v>
      </c>
      <c r="N5357">
        <v>160</v>
      </c>
      <c r="O5357">
        <v>108</v>
      </c>
      <c r="P5357">
        <v>13</v>
      </c>
      <c r="Q5357">
        <v>4</v>
      </c>
      <c r="R5357">
        <v>4</v>
      </c>
      <c r="S5357">
        <v>0.4</v>
      </c>
      <c r="T5357">
        <v>0.2</v>
      </c>
      <c r="U5357" s="1" t="s">
        <v>235</v>
      </c>
      <c r="V5357">
        <v>26</v>
      </c>
      <c r="W5357">
        <v>26</v>
      </c>
      <c r="X5357">
        <v>16</v>
      </c>
      <c r="Y5357">
        <v>3</v>
      </c>
      <c r="Z5357">
        <v>1</v>
      </c>
      <c r="AA5357">
        <v>1</v>
      </c>
    </row>
    <row r="5358" spans="1:27" x14ac:dyDescent="0.25">
      <c r="A5358" s="1" t="s">
        <v>94</v>
      </c>
      <c r="B5358" s="1" t="s">
        <v>47</v>
      </c>
      <c r="C5358" s="1" t="s">
        <v>58</v>
      </c>
      <c r="D5358" s="1" t="s">
        <v>956</v>
      </c>
      <c r="E5358" s="1" t="s">
        <v>71</v>
      </c>
      <c r="F5358" s="1" t="s">
        <v>151</v>
      </c>
      <c r="G5358" s="1" t="str">
        <f>UPPER(players_stats[[#This Row],[Agents]])</f>
        <v>SOVA</v>
      </c>
      <c r="H5358" s="1" t="str">
        <f>IF(OR(ISNUMBER(FIND(",",players_stats[[#This Row],[Agents MAYUS]])),ISNUMBER(FIND("All Match Types",players_stats[[#This Row],[Match Type]]))),"Eliminar","")</f>
        <v/>
      </c>
      <c r="I5358">
        <v>47</v>
      </c>
      <c r="J5358">
        <v>91</v>
      </c>
      <c r="K5358">
        <v>170</v>
      </c>
      <c r="L5358">
        <v>85</v>
      </c>
      <c r="M5358">
        <v>0.68</v>
      </c>
      <c r="N5358">
        <v>119</v>
      </c>
      <c r="O5358">
        <v>6</v>
      </c>
      <c r="P5358">
        <v>21</v>
      </c>
      <c r="Q5358">
        <v>9</v>
      </c>
      <c r="R5358">
        <v>2</v>
      </c>
      <c r="S5358">
        <v>0.25</v>
      </c>
      <c r="T5358">
        <v>0.25</v>
      </c>
      <c r="U5358" s="1" t="s">
        <v>178</v>
      </c>
      <c r="V5358">
        <v>15</v>
      </c>
      <c r="W5358">
        <v>28</v>
      </c>
      <c r="X5358">
        <v>33</v>
      </c>
      <c r="Y5358">
        <v>10</v>
      </c>
      <c r="Z5358">
        <v>4</v>
      </c>
      <c r="AA5358">
        <v>1</v>
      </c>
    </row>
    <row r="5359" spans="1:27" x14ac:dyDescent="0.25">
      <c r="A5359" s="1" t="s">
        <v>94</v>
      </c>
      <c r="B5359" s="1" t="s">
        <v>47</v>
      </c>
      <c r="C5359" s="1" t="s">
        <v>58</v>
      </c>
      <c r="D5359" s="1" t="s">
        <v>956</v>
      </c>
      <c r="E5359" s="1" t="s">
        <v>71</v>
      </c>
      <c r="F5359" s="1" t="s">
        <v>186</v>
      </c>
      <c r="G5359" s="1" t="str">
        <f>UPPER(players_stats[[#This Row],[Agents]])</f>
        <v>FADE, SOVA</v>
      </c>
      <c r="H5359" s="1" t="str">
        <f>IF(OR(ISNUMBER(FIND(",",players_stats[[#This Row],[Agents MAYUS]])),ISNUMBER(FIND("All Match Types",players_stats[[#This Row],[Match Type]]))),"Eliminar","")</f>
        <v>Eliminar</v>
      </c>
      <c r="I5359">
        <v>71</v>
      </c>
      <c r="J5359">
        <v>109</v>
      </c>
      <c r="K5359">
        <v>206</v>
      </c>
      <c r="L5359">
        <v>11</v>
      </c>
      <c r="M5359">
        <v>0.7</v>
      </c>
      <c r="N5359">
        <v>133</v>
      </c>
      <c r="O5359">
        <v>76</v>
      </c>
      <c r="P5359">
        <v>18</v>
      </c>
      <c r="Q5359">
        <v>7</v>
      </c>
      <c r="R5359">
        <v>3</v>
      </c>
      <c r="S5359">
        <v>0.31</v>
      </c>
      <c r="T5359">
        <v>0.22</v>
      </c>
      <c r="U5359" s="1" t="s">
        <v>129</v>
      </c>
      <c r="V5359">
        <v>26</v>
      </c>
      <c r="W5359">
        <v>54</v>
      </c>
      <c r="X5359">
        <v>49</v>
      </c>
      <c r="Y5359">
        <v>13</v>
      </c>
      <c r="Z5359">
        <v>5</v>
      </c>
      <c r="AA5359">
        <v>2</v>
      </c>
    </row>
    <row r="5360" spans="1:27" x14ac:dyDescent="0.25">
      <c r="A5360" s="1" t="s">
        <v>94</v>
      </c>
      <c r="B5360" s="1" t="s">
        <v>47</v>
      </c>
      <c r="C5360" s="1" t="s">
        <v>58</v>
      </c>
      <c r="D5360" s="1" t="s">
        <v>958</v>
      </c>
      <c r="E5360" s="1" t="s">
        <v>71</v>
      </c>
      <c r="F5360" s="1" t="s">
        <v>145</v>
      </c>
      <c r="G5360" s="1" t="str">
        <f>UPPER(players_stats[[#This Row],[Agents]])</f>
        <v>JETT</v>
      </c>
      <c r="H5360" s="1" t="str">
        <f>IF(OR(ISNUMBER(FIND(",",players_stats[[#This Row],[Agents MAYUS]])),ISNUMBER(FIND("All Match Types",players_stats[[#This Row],[Match Type]]))),"Eliminar","")</f>
        <v/>
      </c>
      <c r="I5360">
        <v>23</v>
      </c>
      <c r="J5360">
        <v>95</v>
      </c>
      <c r="K5360">
        <v>237</v>
      </c>
      <c r="L5360">
        <v>106</v>
      </c>
      <c r="M5360">
        <v>0.7</v>
      </c>
      <c r="N5360">
        <v>144</v>
      </c>
      <c r="O5360">
        <v>78</v>
      </c>
      <c r="P5360">
        <v>22</v>
      </c>
      <c r="Q5360">
        <v>22</v>
      </c>
      <c r="R5360">
        <v>26</v>
      </c>
      <c r="S5360">
        <v>0.23</v>
      </c>
      <c r="T5360">
        <v>0.25</v>
      </c>
      <c r="U5360" s="1" t="s">
        <v>178</v>
      </c>
      <c r="V5360">
        <v>18</v>
      </c>
      <c r="W5360">
        <v>18</v>
      </c>
      <c r="X5360">
        <v>17</v>
      </c>
      <c r="Y5360">
        <v>5</v>
      </c>
      <c r="Z5360">
        <v>5</v>
      </c>
      <c r="AA5360">
        <v>6</v>
      </c>
    </row>
    <row r="5361" spans="1:27" x14ac:dyDescent="0.25">
      <c r="A5361" s="1" t="s">
        <v>94</v>
      </c>
      <c r="B5361" s="1" t="s">
        <v>47</v>
      </c>
      <c r="C5361" s="1" t="s">
        <v>58</v>
      </c>
      <c r="D5361" s="1" t="s">
        <v>958</v>
      </c>
      <c r="E5361" s="1" t="s">
        <v>71</v>
      </c>
      <c r="F5361" s="1" t="s">
        <v>146</v>
      </c>
      <c r="G5361" s="1" t="str">
        <f>UPPER(players_stats[[#This Row],[Agents]])</f>
        <v>RAZE</v>
      </c>
      <c r="H5361" s="1" t="str">
        <f>IF(OR(ISNUMBER(FIND(",",players_stats[[#This Row],[Agents MAYUS]])),ISNUMBER(FIND("All Match Types",players_stats[[#This Row],[Match Type]]))),"Eliminar","")</f>
        <v/>
      </c>
      <c r="I5361">
        <v>48</v>
      </c>
      <c r="J5361">
        <v>77</v>
      </c>
      <c r="K5361">
        <v>173</v>
      </c>
      <c r="L5361">
        <v>76</v>
      </c>
      <c r="M5361">
        <v>0.69</v>
      </c>
      <c r="N5361">
        <v>118</v>
      </c>
      <c r="O5361">
        <v>58</v>
      </c>
      <c r="P5361">
        <v>21</v>
      </c>
      <c r="Q5361">
        <v>19</v>
      </c>
      <c r="R5361">
        <v>35</v>
      </c>
      <c r="S5361">
        <v>0.21</v>
      </c>
      <c r="T5361">
        <v>0.25</v>
      </c>
      <c r="U5361" s="1" t="s">
        <v>178</v>
      </c>
      <c r="V5361">
        <v>19</v>
      </c>
      <c r="W5361">
        <v>28</v>
      </c>
      <c r="X5361">
        <v>37</v>
      </c>
      <c r="Y5361">
        <v>10</v>
      </c>
      <c r="Z5361">
        <v>9</v>
      </c>
      <c r="AA5361">
        <v>17</v>
      </c>
    </row>
    <row r="5362" spans="1:27" x14ac:dyDescent="0.25">
      <c r="A5362" s="1" t="s">
        <v>94</v>
      </c>
      <c r="B5362" s="1" t="s">
        <v>47</v>
      </c>
      <c r="C5362" s="1" t="s">
        <v>58</v>
      </c>
      <c r="D5362" s="1" t="s">
        <v>958</v>
      </c>
      <c r="E5362" s="1" t="s">
        <v>71</v>
      </c>
      <c r="F5362" s="1" t="s">
        <v>148</v>
      </c>
      <c r="G5362" s="1" t="str">
        <f>UPPER(players_stats[[#This Row],[Agents]])</f>
        <v>JETT, RAZE</v>
      </c>
      <c r="H5362" s="1" t="str">
        <f>IF(OR(ISNUMBER(FIND(",",players_stats[[#This Row],[Agents MAYUS]])),ISNUMBER(FIND("All Match Types",players_stats[[#This Row],[Match Type]]))),"Eliminar","")</f>
        <v>Eliminar</v>
      </c>
      <c r="I5362">
        <v>71</v>
      </c>
      <c r="J5362">
        <v>83</v>
      </c>
      <c r="K5362">
        <v>194</v>
      </c>
      <c r="L5362">
        <v>85</v>
      </c>
      <c r="M5362">
        <v>0.69</v>
      </c>
      <c r="N5362">
        <v>126</v>
      </c>
      <c r="O5362">
        <v>65</v>
      </c>
      <c r="P5362">
        <v>21</v>
      </c>
      <c r="Q5362">
        <v>2</v>
      </c>
      <c r="R5362">
        <v>32</v>
      </c>
      <c r="S5362">
        <v>0.22</v>
      </c>
      <c r="T5362">
        <v>0.25</v>
      </c>
      <c r="U5362" s="1" t="s">
        <v>182</v>
      </c>
      <c r="V5362">
        <v>19</v>
      </c>
      <c r="W5362">
        <v>46</v>
      </c>
      <c r="X5362">
        <v>54</v>
      </c>
      <c r="Y5362">
        <v>15</v>
      </c>
      <c r="Z5362">
        <v>14</v>
      </c>
      <c r="AA5362">
        <v>23</v>
      </c>
    </row>
    <row r="5363" spans="1:27" x14ac:dyDescent="0.25">
      <c r="A5363" s="1" t="s">
        <v>94</v>
      </c>
      <c r="B5363" s="1" t="s">
        <v>47</v>
      </c>
      <c r="C5363" s="1" t="s">
        <v>58</v>
      </c>
      <c r="D5363" s="1" t="s">
        <v>957</v>
      </c>
      <c r="E5363" s="1" t="s">
        <v>71</v>
      </c>
      <c r="F5363" s="1" t="s">
        <v>140</v>
      </c>
      <c r="G5363" s="1" t="str">
        <f>UPPER(players_stats[[#This Row],[Agents]])</f>
        <v>OMEN</v>
      </c>
      <c r="H5363" s="1" t="str">
        <f>IF(OR(ISNUMBER(FIND(",",players_stats[[#This Row],[Agents MAYUS]])),ISNUMBER(FIND("All Match Types",players_stats[[#This Row],[Match Type]]))),"Eliminar","")</f>
        <v/>
      </c>
      <c r="I5363">
        <v>48</v>
      </c>
      <c r="J5363">
        <v>8</v>
      </c>
      <c r="K5363">
        <v>138</v>
      </c>
      <c r="L5363">
        <v>75</v>
      </c>
      <c r="M5363">
        <v>0.69</v>
      </c>
      <c r="N5363">
        <v>98</v>
      </c>
      <c r="O5363">
        <v>5</v>
      </c>
      <c r="P5363">
        <v>19</v>
      </c>
      <c r="Q5363">
        <v>2</v>
      </c>
      <c r="R5363">
        <v>6</v>
      </c>
      <c r="S5363">
        <v>0.17</v>
      </c>
      <c r="U5363" s="1" t="s">
        <v>202</v>
      </c>
      <c r="V5363">
        <v>12</v>
      </c>
      <c r="W5363">
        <v>24</v>
      </c>
      <c r="X5363">
        <v>32</v>
      </c>
      <c r="Y5363">
        <v>9</v>
      </c>
      <c r="Z5363">
        <v>1</v>
      </c>
      <c r="AA5363">
        <v>3</v>
      </c>
    </row>
    <row r="5364" spans="1:27" x14ac:dyDescent="0.25">
      <c r="A5364" s="1" t="s">
        <v>94</v>
      </c>
      <c r="B5364" s="1" t="s">
        <v>47</v>
      </c>
      <c r="C5364" s="1" t="s">
        <v>58</v>
      </c>
      <c r="D5364" s="1" t="s">
        <v>957</v>
      </c>
      <c r="E5364" s="1" t="s">
        <v>71</v>
      </c>
      <c r="F5364" s="1" t="s">
        <v>152</v>
      </c>
      <c r="G5364" s="1" t="str">
        <f>UPPER(players_stats[[#This Row],[Agents]])</f>
        <v>VIPER</v>
      </c>
      <c r="H5364" s="1" t="str">
        <f>IF(OR(ISNUMBER(FIND(",",players_stats[[#This Row],[Agents MAYUS]])),ISNUMBER(FIND("All Match Types",players_stats[[#This Row],[Match Type]]))),"Eliminar","")</f>
        <v/>
      </c>
      <c r="I5364">
        <v>23</v>
      </c>
      <c r="J5364">
        <v>77</v>
      </c>
      <c r="K5364">
        <v>160</v>
      </c>
      <c r="L5364">
        <v>67</v>
      </c>
      <c r="M5364">
        <v>0.61</v>
      </c>
      <c r="N5364">
        <v>107</v>
      </c>
      <c r="O5364">
        <v>52</v>
      </c>
      <c r="P5364">
        <v>35</v>
      </c>
      <c r="Q5364">
        <v>4</v>
      </c>
      <c r="R5364">
        <v>4</v>
      </c>
      <c r="S5364">
        <v>0.23</v>
      </c>
      <c r="T5364">
        <v>0.5</v>
      </c>
      <c r="U5364" s="1" t="s">
        <v>135</v>
      </c>
      <c r="V5364">
        <v>12</v>
      </c>
      <c r="W5364">
        <v>12</v>
      </c>
      <c r="X5364">
        <v>18</v>
      </c>
      <c r="Y5364">
        <v>8</v>
      </c>
      <c r="Z5364">
        <v>1</v>
      </c>
      <c r="AA5364">
        <v>1</v>
      </c>
    </row>
    <row r="5365" spans="1:27" x14ac:dyDescent="0.25">
      <c r="A5365" s="1" t="s">
        <v>94</v>
      </c>
      <c r="B5365" s="1" t="s">
        <v>47</v>
      </c>
      <c r="C5365" s="1" t="s">
        <v>58</v>
      </c>
      <c r="D5365" s="1" t="s">
        <v>957</v>
      </c>
      <c r="E5365" s="1" t="s">
        <v>71</v>
      </c>
      <c r="F5365" s="1" t="s">
        <v>225</v>
      </c>
      <c r="G5365" s="1" t="str">
        <f>UPPER(players_stats[[#This Row],[Agents]])</f>
        <v>OMEN, VIPER</v>
      </c>
      <c r="H5365" s="1" t="str">
        <f>IF(OR(ISNUMBER(FIND(",",players_stats[[#This Row],[Agents MAYUS]])),ISNUMBER(FIND("All Match Types",players_stats[[#This Row],[Match Type]]))),"Eliminar","")</f>
        <v>Eliminar</v>
      </c>
      <c r="I5365">
        <v>71</v>
      </c>
      <c r="J5365">
        <v>79</v>
      </c>
      <c r="K5365">
        <v>146</v>
      </c>
      <c r="L5365">
        <v>72</v>
      </c>
      <c r="M5365">
        <v>0.66</v>
      </c>
      <c r="N5365">
        <v>100</v>
      </c>
      <c r="O5365">
        <v>51</v>
      </c>
      <c r="P5365">
        <v>24</v>
      </c>
      <c r="Q5365">
        <v>3</v>
      </c>
      <c r="R5365">
        <v>6</v>
      </c>
      <c r="S5365">
        <v>0.19</v>
      </c>
      <c r="T5365">
        <v>0.1</v>
      </c>
      <c r="U5365" s="1" t="s">
        <v>289</v>
      </c>
      <c r="V5365">
        <v>12</v>
      </c>
      <c r="W5365">
        <v>36</v>
      </c>
      <c r="X5365">
        <v>50</v>
      </c>
      <c r="Y5365">
        <v>17</v>
      </c>
      <c r="Z5365">
        <v>2</v>
      </c>
      <c r="AA5365">
        <v>4</v>
      </c>
    </row>
    <row r="5366" spans="1:27" x14ac:dyDescent="0.25">
      <c r="A5366" s="1" t="s">
        <v>94</v>
      </c>
      <c r="B5366" s="1" t="s">
        <v>47</v>
      </c>
      <c r="C5366" s="1" t="s">
        <v>58</v>
      </c>
      <c r="D5366" s="1" t="s">
        <v>351</v>
      </c>
      <c r="E5366" s="1" t="s">
        <v>17</v>
      </c>
      <c r="F5366" s="1" t="s">
        <v>181</v>
      </c>
      <c r="G5366" s="1" t="str">
        <f>UPPER(players_stats[[#This Row],[Agents]])</f>
        <v>BREACH</v>
      </c>
      <c r="H5366" s="1" t="str">
        <f>IF(OR(ISNUMBER(FIND(",",players_stats[[#This Row],[Agents MAYUS]])),ISNUMBER(FIND("All Match Types",players_stats[[#This Row],[Match Type]]))),"Eliminar","")</f>
        <v/>
      </c>
      <c r="I5366">
        <v>24</v>
      </c>
      <c r="J5366">
        <v>98</v>
      </c>
      <c r="K5366">
        <v>150</v>
      </c>
      <c r="L5366">
        <v>93</v>
      </c>
      <c r="M5366">
        <v>0.67</v>
      </c>
      <c r="N5366">
        <v>94</v>
      </c>
      <c r="O5366">
        <v>54</v>
      </c>
      <c r="P5366">
        <v>38</v>
      </c>
      <c r="Q5366">
        <v>0</v>
      </c>
      <c r="R5366">
        <v>0</v>
      </c>
      <c r="S5366">
        <v>0.35</v>
      </c>
      <c r="T5366">
        <v>0.5</v>
      </c>
      <c r="U5366" s="1" t="s">
        <v>154</v>
      </c>
      <c r="V5366">
        <v>13</v>
      </c>
      <c r="W5366">
        <v>13</v>
      </c>
      <c r="X5366">
        <v>14</v>
      </c>
      <c r="Y5366">
        <v>9</v>
      </c>
      <c r="Z5366">
        <v>0</v>
      </c>
      <c r="AA5366">
        <v>0</v>
      </c>
    </row>
    <row r="5367" spans="1:27" x14ac:dyDescent="0.25">
      <c r="A5367" s="1" t="s">
        <v>94</v>
      </c>
      <c r="B5367" s="1" t="s">
        <v>47</v>
      </c>
      <c r="C5367" s="1" t="s">
        <v>58</v>
      </c>
      <c r="D5367" s="1" t="s">
        <v>351</v>
      </c>
      <c r="E5367" s="1" t="s">
        <v>17</v>
      </c>
      <c r="F5367" s="1" t="s">
        <v>130</v>
      </c>
      <c r="G5367" s="1" t="str">
        <f>UPPER(players_stats[[#This Row],[Agents]])</f>
        <v>FADE</v>
      </c>
      <c r="H5367" s="1" t="str">
        <f>IF(OR(ISNUMBER(FIND(",",players_stats[[#This Row],[Agents MAYUS]])),ISNUMBER(FIND("All Match Types",players_stats[[#This Row],[Match Type]]))),"Eliminar","")</f>
        <v/>
      </c>
      <c r="I5367">
        <v>24</v>
      </c>
      <c r="J5367">
        <v>104</v>
      </c>
      <c r="K5367">
        <v>195</v>
      </c>
      <c r="L5367">
        <v>107</v>
      </c>
      <c r="M5367">
        <v>0.79</v>
      </c>
      <c r="N5367">
        <v>134</v>
      </c>
      <c r="O5367">
        <v>63</v>
      </c>
      <c r="P5367">
        <v>33</v>
      </c>
      <c r="Q5367">
        <v>8</v>
      </c>
      <c r="R5367">
        <v>4</v>
      </c>
      <c r="S5367">
        <v>0.23</v>
      </c>
      <c r="U5367" s="1" t="s">
        <v>184</v>
      </c>
      <c r="V5367">
        <v>15</v>
      </c>
      <c r="W5367">
        <v>15</v>
      </c>
      <c r="X5367">
        <v>14</v>
      </c>
      <c r="Y5367">
        <v>8</v>
      </c>
      <c r="Z5367">
        <v>2</v>
      </c>
      <c r="AA5367">
        <v>1</v>
      </c>
    </row>
    <row r="5368" spans="1:27" x14ac:dyDescent="0.25">
      <c r="A5368" s="1" t="s">
        <v>94</v>
      </c>
      <c r="B5368" s="1" t="s">
        <v>47</v>
      </c>
      <c r="C5368" s="1" t="s">
        <v>58</v>
      </c>
      <c r="D5368" s="1" t="s">
        <v>351</v>
      </c>
      <c r="E5368" s="1" t="s">
        <v>17</v>
      </c>
      <c r="F5368" s="1" t="s">
        <v>151</v>
      </c>
      <c r="G5368" s="1" t="str">
        <f>UPPER(players_stats[[#This Row],[Agents]])</f>
        <v>SOVA</v>
      </c>
      <c r="H5368" s="1" t="str">
        <f>IF(OR(ISNUMBER(FIND(",",players_stats[[#This Row],[Agents MAYUS]])),ISNUMBER(FIND("All Match Types",players_stats[[#This Row],[Match Type]]))),"Eliminar","")</f>
        <v/>
      </c>
      <c r="I5368">
        <v>23</v>
      </c>
      <c r="J5368">
        <v>89</v>
      </c>
      <c r="K5368">
        <v>131</v>
      </c>
      <c r="L5368">
        <v>79</v>
      </c>
      <c r="M5368">
        <v>0.74</v>
      </c>
      <c r="N5368">
        <v>96</v>
      </c>
      <c r="O5368">
        <v>48</v>
      </c>
      <c r="P5368">
        <v>13</v>
      </c>
      <c r="Q5368">
        <v>4</v>
      </c>
      <c r="R5368">
        <v>9</v>
      </c>
      <c r="S5368">
        <v>0.32</v>
      </c>
      <c r="U5368" s="1" t="s">
        <v>143</v>
      </c>
      <c r="V5368">
        <v>11</v>
      </c>
      <c r="W5368">
        <v>11</v>
      </c>
      <c r="X5368">
        <v>14</v>
      </c>
      <c r="Y5368">
        <v>3</v>
      </c>
      <c r="Z5368">
        <v>1</v>
      </c>
      <c r="AA5368">
        <v>2</v>
      </c>
    </row>
    <row r="5369" spans="1:27" x14ac:dyDescent="0.25">
      <c r="A5369" s="1" t="s">
        <v>94</v>
      </c>
      <c r="B5369" s="1" t="s">
        <v>47</v>
      </c>
      <c r="C5369" s="1" t="s">
        <v>58</v>
      </c>
      <c r="D5369" s="1" t="s">
        <v>351</v>
      </c>
      <c r="E5369" s="1" t="s">
        <v>17</v>
      </c>
      <c r="F5369" s="1" t="s">
        <v>295</v>
      </c>
      <c r="G5369" s="1" t="str">
        <f>UPPER(players_stats[[#This Row],[Agents]])</f>
        <v>BREACH, FADE, SOVA</v>
      </c>
      <c r="H5369" s="1" t="str">
        <f>IF(OR(ISNUMBER(FIND(",",players_stats[[#This Row],[Agents MAYUS]])),ISNUMBER(FIND("All Match Types",players_stats[[#This Row],[Match Type]]))),"Eliminar","")</f>
        <v>Eliminar</v>
      </c>
      <c r="I5369">
        <v>71</v>
      </c>
      <c r="J5369">
        <v>97</v>
      </c>
      <c r="K5369">
        <v>159</v>
      </c>
      <c r="L5369">
        <v>93</v>
      </c>
      <c r="M5369">
        <v>0.73</v>
      </c>
      <c r="N5369">
        <v>108</v>
      </c>
      <c r="O5369">
        <v>55</v>
      </c>
      <c r="P5369">
        <v>28</v>
      </c>
      <c r="Q5369">
        <v>4</v>
      </c>
      <c r="R5369">
        <v>4</v>
      </c>
      <c r="S5369">
        <v>0.28000000000000003</v>
      </c>
      <c r="T5369">
        <v>0.18</v>
      </c>
      <c r="U5369" s="1" t="s">
        <v>239</v>
      </c>
      <c r="V5369">
        <v>15</v>
      </c>
      <c r="W5369">
        <v>39</v>
      </c>
      <c r="X5369">
        <v>42</v>
      </c>
      <c r="Y5369">
        <v>20</v>
      </c>
      <c r="Z5369">
        <v>3</v>
      </c>
      <c r="AA5369">
        <v>3</v>
      </c>
    </row>
    <row r="5370" spans="1:27" x14ac:dyDescent="0.25">
      <c r="A5370" s="1" t="s">
        <v>94</v>
      </c>
      <c r="B5370" s="1" t="s">
        <v>47</v>
      </c>
      <c r="C5370" s="1" t="s">
        <v>58</v>
      </c>
      <c r="D5370" s="1" t="s">
        <v>354</v>
      </c>
      <c r="E5370" s="1" t="s">
        <v>17</v>
      </c>
      <c r="F5370" s="1" t="s">
        <v>133</v>
      </c>
      <c r="G5370" s="1" t="str">
        <f>UPPER(players_stats[[#This Row],[Agents]])</f>
        <v>CYPHER</v>
      </c>
      <c r="H5370" s="1" t="str">
        <f>IF(OR(ISNUMBER(FIND(",",players_stats[[#This Row],[Agents MAYUS]])),ISNUMBER(FIND("All Match Types",players_stats[[#This Row],[Match Type]]))),"Eliminar","")</f>
        <v/>
      </c>
      <c r="I5370">
        <v>24</v>
      </c>
      <c r="J5370">
        <v>78</v>
      </c>
      <c r="K5370">
        <v>171</v>
      </c>
      <c r="L5370">
        <v>82</v>
      </c>
      <c r="M5370">
        <v>0.63</v>
      </c>
      <c r="N5370">
        <v>126</v>
      </c>
      <c r="O5370">
        <v>58</v>
      </c>
      <c r="P5370">
        <v>13</v>
      </c>
      <c r="Q5370">
        <v>17</v>
      </c>
      <c r="R5370">
        <v>13</v>
      </c>
      <c r="S5370">
        <v>0.34</v>
      </c>
      <c r="U5370" s="1" t="s">
        <v>139</v>
      </c>
      <c r="V5370">
        <v>14</v>
      </c>
      <c r="W5370">
        <v>14</v>
      </c>
      <c r="X5370">
        <v>17</v>
      </c>
      <c r="Y5370">
        <v>3</v>
      </c>
      <c r="Z5370">
        <v>4</v>
      </c>
      <c r="AA5370">
        <v>3</v>
      </c>
    </row>
    <row r="5371" spans="1:27" x14ac:dyDescent="0.25">
      <c r="A5371" s="1" t="s">
        <v>94</v>
      </c>
      <c r="B5371" s="1" t="s">
        <v>47</v>
      </c>
      <c r="C5371" s="1" t="s">
        <v>58</v>
      </c>
      <c r="D5371" s="1" t="s">
        <v>354</v>
      </c>
      <c r="E5371" s="1" t="s">
        <v>17</v>
      </c>
      <c r="F5371" s="1" t="s">
        <v>134</v>
      </c>
      <c r="G5371" s="1" t="str">
        <f>UPPER(players_stats[[#This Row],[Agents]])</f>
        <v>KILLJOY</v>
      </c>
      <c r="H5371" s="1" t="str">
        <f>IF(OR(ISNUMBER(FIND(",",players_stats[[#This Row],[Agents MAYUS]])),ISNUMBER(FIND("All Match Types",players_stats[[#This Row],[Match Type]]))),"Eliminar","")</f>
        <v/>
      </c>
      <c r="I5371">
        <v>24</v>
      </c>
      <c r="J5371">
        <v>109</v>
      </c>
      <c r="K5371">
        <v>263</v>
      </c>
      <c r="L5371">
        <v>129</v>
      </c>
      <c r="M5371">
        <v>0.75</v>
      </c>
      <c r="N5371">
        <v>159</v>
      </c>
      <c r="O5371">
        <v>92</v>
      </c>
      <c r="P5371">
        <v>8</v>
      </c>
      <c r="Q5371">
        <v>13</v>
      </c>
      <c r="R5371">
        <v>8</v>
      </c>
      <c r="S5371">
        <v>0.3</v>
      </c>
      <c r="T5371">
        <v>0.17</v>
      </c>
      <c r="U5371" s="1" t="s">
        <v>172</v>
      </c>
      <c r="V5371">
        <v>22</v>
      </c>
      <c r="W5371">
        <v>22</v>
      </c>
      <c r="X5371">
        <v>17</v>
      </c>
      <c r="Y5371">
        <v>2</v>
      </c>
      <c r="Z5371">
        <v>3</v>
      </c>
      <c r="AA5371">
        <v>2</v>
      </c>
    </row>
    <row r="5372" spans="1:27" x14ac:dyDescent="0.25">
      <c r="A5372" s="1" t="s">
        <v>94</v>
      </c>
      <c r="B5372" s="1" t="s">
        <v>47</v>
      </c>
      <c r="C5372" s="1" t="s">
        <v>58</v>
      </c>
      <c r="D5372" s="1" t="s">
        <v>354</v>
      </c>
      <c r="E5372" s="1" t="s">
        <v>17</v>
      </c>
      <c r="F5372" s="1" t="s">
        <v>161</v>
      </c>
      <c r="G5372" s="1" t="str">
        <f>UPPER(players_stats[[#This Row],[Agents]])</f>
        <v>YORU</v>
      </c>
      <c r="H5372" s="1" t="str">
        <f>IF(OR(ISNUMBER(FIND(",",players_stats[[#This Row],[Agents MAYUS]])),ISNUMBER(FIND("All Match Types",players_stats[[#This Row],[Match Type]]))),"Eliminar","")</f>
        <v/>
      </c>
      <c r="I5372">
        <v>23</v>
      </c>
      <c r="J5372">
        <v>152</v>
      </c>
      <c r="K5372">
        <v>304</v>
      </c>
      <c r="L5372">
        <v>163</v>
      </c>
      <c r="M5372">
        <v>0.74</v>
      </c>
      <c r="N5372">
        <v>218</v>
      </c>
      <c r="O5372">
        <v>113</v>
      </c>
      <c r="P5372">
        <v>26</v>
      </c>
      <c r="Q5372">
        <v>22</v>
      </c>
      <c r="R5372">
        <v>13</v>
      </c>
      <c r="S5372">
        <v>0.43</v>
      </c>
      <c r="U5372" s="1" t="s">
        <v>63</v>
      </c>
      <c r="V5372">
        <v>26</v>
      </c>
      <c r="W5372">
        <v>26</v>
      </c>
      <c r="X5372">
        <v>16</v>
      </c>
      <c r="Y5372">
        <v>6</v>
      </c>
      <c r="Z5372">
        <v>5</v>
      </c>
      <c r="AA5372">
        <v>3</v>
      </c>
    </row>
    <row r="5373" spans="1:27" x14ac:dyDescent="0.25">
      <c r="A5373" s="1" t="s">
        <v>94</v>
      </c>
      <c r="B5373" s="1" t="s">
        <v>47</v>
      </c>
      <c r="C5373" s="1" t="s">
        <v>58</v>
      </c>
      <c r="D5373" s="1" t="s">
        <v>354</v>
      </c>
      <c r="E5373" s="1" t="s">
        <v>17</v>
      </c>
      <c r="F5373" s="1" t="s">
        <v>339</v>
      </c>
      <c r="G5373" s="1" t="str">
        <f>UPPER(players_stats[[#This Row],[Agents]])</f>
        <v>CYPHER, KILLJOY, YORU</v>
      </c>
      <c r="H5373" s="1" t="str">
        <f>IF(OR(ISNUMBER(FIND(",",players_stats[[#This Row],[Agents MAYUS]])),ISNUMBER(FIND("All Match Types",players_stats[[#This Row],[Match Type]]))),"Eliminar","")</f>
        <v>Eliminar</v>
      </c>
      <c r="I5373">
        <v>71</v>
      </c>
      <c r="J5373">
        <v>112</v>
      </c>
      <c r="K5373">
        <v>246</v>
      </c>
      <c r="L5373">
        <v>124</v>
      </c>
      <c r="M5373">
        <v>0.7</v>
      </c>
      <c r="N5373">
        <v>167</v>
      </c>
      <c r="O5373">
        <v>87</v>
      </c>
      <c r="P5373">
        <v>15</v>
      </c>
      <c r="Q5373">
        <v>17</v>
      </c>
      <c r="R5373">
        <v>11</v>
      </c>
      <c r="S5373">
        <v>0.35</v>
      </c>
      <c r="T5373">
        <v>0.13</v>
      </c>
      <c r="U5373" s="1" t="s">
        <v>313</v>
      </c>
      <c r="V5373">
        <v>26</v>
      </c>
      <c r="W5373">
        <v>62</v>
      </c>
      <c r="X5373">
        <v>50</v>
      </c>
      <c r="Y5373">
        <v>11</v>
      </c>
      <c r="Z5373">
        <v>12</v>
      </c>
      <c r="AA5373">
        <v>8</v>
      </c>
    </row>
    <row r="5374" spans="1:27" x14ac:dyDescent="0.25">
      <c r="A5374" s="1" t="s">
        <v>94</v>
      </c>
      <c r="B5374" s="1" t="s">
        <v>47</v>
      </c>
      <c r="C5374" s="1" t="s">
        <v>58</v>
      </c>
      <c r="D5374" s="1" t="s">
        <v>967</v>
      </c>
      <c r="E5374" s="1" t="s">
        <v>17</v>
      </c>
      <c r="F5374" s="1" t="s">
        <v>133</v>
      </c>
      <c r="G5374" s="1" t="str">
        <f>UPPER(players_stats[[#This Row],[Agents]])</f>
        <v>CYPHER</v>
      </c>
      <c r="H5374" s="1" t="str">
        <f>IF(OR(ISNUMBER(FIND(",",players_stats[[#This Row],[Agents MAYUS]])),ISNUMBER(FIND("All Match Types",players_stats[[#This Row],[Match Type]]))),"Eliminar","")</f>
        <v/>
      </c>
      <c r="I5374">
        <v>23</v>
      </c>
      <c r="J5374">
        <v>77</v>
      </c>
      <c r="K5374">
        <v>121</v>
      </c>
      <c r="L5374">
        <v>69</v>
      </c>
      <c r="M5374">
        <v>0.56999999999999995</v>
      </c>
      <c r="N5374">
        <v>98</v>
      </c>
      <c r="O5374">
        <v>39</v>
      </c>
      <c r="P5374">
        <v>13</v>
      </c>
      <c r="Q5374">
        <v>9</v>
      </c>
      <c r="R5374">
        <v>9</v>
      </c>
      <c r="S5374">
        <v>0.36</v>
      </c>
      <c r="U5374" s="1" t="s">
        <v>139</v>
      </c>
      <c r="V5374">
        <v>9</v>
      </c>
      <c r="W5374">
        <v>9</v>
      </c>
      <c r="X5374">
        <v>13</v>
      </c>
      <c r="Y5374">
        <v>3</v>
      </c>
      <c r="Z5374">
        <v>2</v>
      </c>
      <c r="AA5374">
        <v>2</v>
      </c>
    </row>
    <row r="5375" spans="1:27" x14ac:dyDescent="0.25">
      <c r="A5375" s="1" t="s">
        <v>94</v>
      </c>
      <c r="B5375" s="1" t="s">
        <v>47</v>
      </c>
      <c r="C5375" s="1" t="s">
        <v>58</v>
      </c>
      <c r="D5375" s="1" t="s">
        <v>967</v>
      </c>
      <c r="E5375" s="1" t="s">
        <v>17</v>
      </c>
      <c r="F5375" s="1" t="s">
        <v>152</v>
      </c>
      <c r="G5375" s="1" t="str">
        <f>UPPER(players_stats[[#This Row],[Agents]])</f>
        <v>VIPER</v>
      </c>
      <c r="H5375" s="1" t="str">
        <f>IF(OR(ISNUMBER(FIND(",",players_stats[[#This Row],[Agents MAYUS]])),ISNUMBER(FIND("All Match Types",players_stats[[#This Row],[Match Type]]))),"Eliminar","")</f>
        <v/>
      </c>
      <c r="I5375">
        <v>24</v>
      </c>
      <c r="J5375">
        <v>123</v>
      </c>
      <c r="K5375">
        <v>241</v>
      </c>
      <c r="L5375">
        <v>129</v>
      </c>
      <c r="M5375">
        <v>0.75</v>
      </c>
      <c r="N5375">
        <v>152</v>
      </c>
      <c r="O5375">
        <v>92</v>
      </c>
      <c r="P5375">
        <v>25</v>
      </c>
      <c r="Q5375">
        <v>17</v>
      </c>
      <c r="R5375">
        <v>8</v>
      </c>
      <c r="S5375">
        <v>0.46</v>
      </c>
      <c r="U5375" s="1" t="s">
        <v>63</v>
      </c>
      <c r="V5375">
        <v>22</v>
      </c>
      <c r="W5375">
        <v>22</v>
      </c>
      <c r="X5375">
        <v>17</v>
      </c>
      <c r="Y5375">
        <v>6</v>
      </c>
      <c r="Z5375">
        <v>4</v>
      </c>
      <c r="AA5375">
        <v>2</v>
      </c>
    </row>
    <row r="5376" spans="1:27" x14ac:dyDescent="0.25">
      <c r="A5376" s="1" t="s">
        <v>94</v>
      </c>
      <c r="B5376" s="1" t="s">
        <v>47</v>
      </c>
      <c r="C5376" s="1" t="s">
        <v>58</v>
      </c>
      <c r="D5376" s="1" t="s">
        <v>967</v>
      </c>
      <c r="E5376" s="1" t="s">
        <v>17</v>
      </c>
      <c r="F5376" s="1" t="s">
        <v>213</v>
      </c>
      <c r="G5376" s="1" t="str">
        <f>UPPER(players_stats[[#This Row],[Agents]])</f>
        <v>CYPHER, VIPER</v>
      </c>
      <c r="H5376" s="1" t="str">
        <f>IF(OR(ISNUMBER(FIND(",",players_stats[[#This Row],[Agents MAYUS]])),ISNUMBER(FIND("All Match Types",players_stats[[#This Row],[Match Type]]))),"Eliminar","")</f>
        <v>Eliminar</v>
      </c>
      <c r="I5376">
        <v>47</v>
      </c>
      <c r="J5376">
        <v>101</v>
      </c>
      <c r="K5376">
        <v>181</v>
      </c>
      <c r="L5376">
        <v>103</v>
      </c>
      <c r="M5376">
        <v>0.66</v>
      </c>
      <c r="N5376">
        <v>126</v>
      </c>
      <c r="O5376">
        <v>66</v>
      </c>
      <c r="P5376">
        <v>19</v>
      </c>
      <c r="Q5376">
        <v>13</v>
      </c>
      <c r="R5376">
        <v>9</v>
      </c>
      <c r="S5376">
        <v>0.42</v>
      </c>
      <c r="U5376" s="1" t="s">
        <v>139</v>
      </c>
      <c r="V5376">
        <v>22</v>
      </c>
      <c r="W5376">
        <v>31</v>
      </c>
      <c r="X5376">
        <v>30</v>
      </c>
      <c r="Y5376">
        <v>9</v>
      </c>
      <c r="Z5376">
        <v>6</v>
      </c>
      <c r="AA5376">
        <v>4</v>
      </c>
    </row>
    <row r="5377" spans="1:27" x14ac:dyDescent="0.25">
      <c r="A5377" s="1" t="s">
        <v>94</v>
      </c>
      <c r="B5377" s="1" t="s">
        <v>47</v>
      </c>
      <c r="C5377" s="1" t="s">
        <v>58</v>
      </c>
      <c r="D5377" s="1" t="s">
        <v>966</v>
      </c>
      <c r="E5377" s="1" t="s">
        <v>17</v>
      </c>
      <c r="F5377" s="1" t="s">
        <v>130</v>
      </c>
      <c r="G5377" s="1" t="str">
        <f>UPPER(players_stats[[#This Row],[Agents]])</f>
        <v>FADE</v>
      </c>
      <c r="H5377" s="1" t="str">
        <f>IF(OR(ISNUMBER(FIND(",",players_stats[[#This Row],[Agents MAYUS]])),ISNUMBER(FIND("All Match Types",players_stats[[#This Row],[Match Type]]))),"Eliminar","")</f>
        <v/>
      </c>
      <c r="I5377">
        <v>24</v>
      </c>
      <c r="J5377">
        <v>85</v>
      </c>
      <c r="K5377">
        <v>171</v>
      </c>
      <c r="L5377">
        <v>88</v>
      </c>
      <c r="M5377">
        <v>0.75</v>
      </c>
      <c r="N5377">
        <v>102</v>
      </c>
      <c r="O5377">
        <v>63</v>
      </c>
      <c r="P5377">
        <v>42</v>
      </c>
      <c r="Q5377">
        <v>8</v>
      </c>
      <c r="R5377">
        <v>13</v>
      </c>
      <c r="S5377">
        <v>0.28999999999999998</v>
      </c>
      <c r="T5377">
        <v>0.25</v>
      </c>
      <c r="U5377" s="1" t="s">
        <v>178</v>
      </c>
      <c r="V5377">
        <v>15</v>
      </c>
      <c r="W5377">
        <v>15</v>
      </c>
      <c r="X5377">
        <v>17</v>
      </c>
      <c r="Y5377">
        <v>10</v>
      </c>
      <c r="Z5377">
        <v>2</v>
      </c>
      <c r="AA5377">
        <v>3</v>
      </c>
    </row>
    <row r="5378" spans="1:27" x14ac:dyDescent="0.25">
      <c r="A5378" s="1" t="s">
        <v>94</v>
      </c>
      <c r="B5378" s="1" t="s">
        <v>47</v>
      </c>
      <c r="C5378" s="1" t="s">
        <v>58</v>
      </c>
      <c r="D5378" s="1" t="s">
        <v>352</v>
      </c>
      <c r="E5378" s="1" t="s">
        <v>17</v>
      </c>
      <c r="F5378" s="1" t="s">
        <v>145</v>
      </c>
      <c r="G5378" s="1" t="str">
        <f>UPPER(players_stats[[#This Row],[Agents]])</f>
        <v>JETT</v>
      </c>
      <c r="H5378" s="1" t="str">
        <f>IF(OR(ISNUMBER(FIND(",",players_stats[[#This Row],[Agents MAYUS]])),ISNUMBER(FIND("All Match Types",players_stats[[#This Row],[Match Type]]))),"Eliminar","")</f>
        <v/>
      </c>
      <c r="I5378">
        <v>23</v>
      </c>
      <c r="J5378">
        <v>113</v>
      </c>
      <c r="K5378">
        <v>248</v>
      </c>
      <c r="L5378">
        <v>117</v>
      </c>
      <c r="M5378">
        <v>0.74</v>
      </c>
      <c r="N5378">
        <v>165</v>
      </c>
      <c r="O5378">
        <v>91</v>
      </c>
      <c r="P5378">
        <v>17</v>
      </c>
      <c r="Q5378">
        <v>13</v>
      </c>
      <c r="R5378">
        <v>17</v>
      </c>
      <c r="S5378">
        <v>0.28999999999999998</v>
      </c>
      <c r="U5378" s="1" t="s">
        <v>139</v>
      </c>
      <c r="V5378">
        <v>21</v>
      </c>
      <c r="W5378">
        <v>21</v>
      </c>
      <c r="X5378">
        <v>18</v>
      </c>
      <c r="Y5378">
        <v>4</v>
      </c>
      <c r="Z5378">
        <v>3</v>
      </c>
      <c r="AA5378">
        <v>4</v>
      </c>
    </row>
    <row r="5379" spans="1:27" x14ac:dyDescent="0.25">
      <c r="A5379" s="1" t="s">
        <v>94</v>
      </c>
      <c r="B5379" s="1" t="s">
        <v>47</v>
      </c>
      <c r="C5379" s="1" t="s">
        <v>58</v>
      </c>
      <c r="D5379" s="1" t="s">
        <v>352</v>
      </c>
      <c r="E5379" s="1" t="s">
        <v>17</v>
      </c>
      <c r="F5379" s="1" t="s">
        <v>146</v>
      </c>
      <c r="G5379" s="1" t="str">
        <f>UPPER(players_stats[[#This Row],[Agents]])</f>
        <v>RAZE</v>
      </c>
      <c r="H5379" s="1" t="str">
        <f>IF(OR(ISNUMBER(FIND(",",players_stats[[#This Row],[Agents MAYUS]])),ISNUMBER(FIND("All Match Types",players_stats[[#This Row],[Match Type]]))),"Eliminar","")</f>
        <v/>
      </c>
      <c r="I5379">
        <v>48</v>
      </c>
      <c r="J5379">
        <v>102</v>
      </c>
      <c r="K5379">
        <v>214</v>
      </c>
      <c r="L5379">
        <v>113</v>
      </c>
      <c r="M5379">
        <v>0.69</v>
      </c>
      <c r="N5379">
        <v>141</v>
      </c>
      <c r="O5379">
        <v>73</v>
      </c>
      <c r="P5379">
        <v>19</v>
      </c>
      <c r="Q5379">
        <v>13</v>
      </c>
      <c r="R5379">
        <v>15</v>
      </c>
      <c r="S5379">
        <v>0.3</v>
      </c>
      <c r="T5379">
        <v>0.5</v>
      </c>
      <c r="U5379" s="1" t="s">
        <v>154</v>
      </c>
      <c r="V5379">
        <v>19</v>
      </c>
      <c r="W5379">
        <v>35</v>
      </c>
      <c r="X5379">
        <v>31</v>
      </c>
      <c r="Y5379">
        <v>9</v>
      </c>
      <c r="Z5379">
        <v>6</v>
      </c>
      <c r="AA5379">
        <v>7</v>
      </c>
    </row>
    <row r="5380" spans="1:27" x14ac:dyDescent="0.25">
      <c r="A5380" s="1" t="s">
        <v>94</v>
      </c>
      <c r="B5380" s="1" t="s">
        <v>47</v>
      </c>
      <c r="C5380" s="1" t="s">
        <v>58</v>
      </c>
      <c r="D5380" s="1" t="s">
        <v>352</v>
      </c>
      <c r="E5380" s="1" t="s">
        <v>17</v>
      </c>
      <c r="F5380" s="1" t="s">
        <v>148</v>
      </c>
      <c r="G5380" s="1" t="str">
        <f>UPPER(players_stats[[#This Row],[Agents]])</f>
        <v>JETT, RAZE</v>
      </c>
      <c r="H5380" s="1" t="str">
        <f>IF(OR(ISNUMBER(FIND(",",players_stats[[#This Row],[Agents MAYUS]])),ISNUMBER(FIND("All Match Types",players_stats[[#This Row],[Match Type]]))),"Eliminar","")</f>
        <v>Eliminar</v>
      </c>
      <c r="I5380">
        <v>71</v>
      </c>
      <c r="J5380">
        <v>106</v>
      </c>
      <c r="K5380">
        <v>225</v>
      </c>
      <c r="L5380">
        <v>114</v>
      </c>
      <c r="M5380">
        <v>0.7</v>
      </c>
      <c r="N5380">
        <v>149</v>
      </c>
      <c r="O5380">
        <v>79</v>
      </c>
      <c r="P5380">
        <v>18</v>
      </c>
      <c r="Q5380">
        <v>13</v>
      </c>
      <c r="R5380">
        <v>15</v>
      </c>
      <c r="S5380">
        <v>0.3</v>
      </c>
      <c r="T5380">
        <v>0.33</v>
      </c>
      <c r="U5380" s="1" t="s">
        <v>228</v>
      </c>
      <c r="V5380">
        <v>21</v>
      </c>
      <c r="W5380">
        <v>56</v>
      </c>
      <c r="X5380">
        <v>49</v>
      </c>
      <c r="Y5380">
        <v>13</v>
      </c>
      <c r="Z5380">
        <v>9</v>
      </c>
      <c r="AA5380">
        <v>11</v>
      </c>
    </row>
    <row r="5381" spans="1:27" x14ac:dyDescent="0.25">
      <c r="A5381" s="1" t="s">
        <v>94</v>
      </c>
      <c r="B5381" s="1" t="s">
        <v>47</v>
      </c>
      <c r="C5381" s="1" t="s">
        <v>58</v>
      </c>
      <c r="D5381" s="1" t="s">
        <v>349</v>
      </c>
      <c r="E5381" s="1" t="s">
        <v>17</v>
      </c>
      <c r="F5381" s="1" t="s">
        <v>140</v>
      </c>
      <c r="G5381" s="1" t="str">
        <f>UPPER(players_stats[[#This Row],[Agents]])</f>
        <v>OMEN</v>
      </c>
      <c r="H5381" s="1" t="str">
        <f>IF(OR(ISNUMBER(FIND(",",players_stats[[#This Row],[Agents MAYUS]])),ISNUMBER(FIND("All Match Types",players_stats[[#This Row],[Match Type]]))),"Eliminar","")</f>
        <v/>
      </c>
      <c r="I5381">
        <v>48</v>
      </c>
      <c r="J5381">
        <v>98</v>
      </c>
      <c r="K5381">
        <v>188</v>
      </c>
      <c r="L5381">
        <v>94</v>
      </c>
      <c r="M5381">
        <v>0.81</v>
      </c>
      <c r="N5381">
        <v>124</v>
      </c>
      <c r="O5381">
        <v>67</v>
      </c>
      <c r="P5381">
        <v>4</v>
      </c>
      <c r="Q5381">
        <v>1</v>
      </c>
      <c r="R5381">
        <v>8</v>
      </c>
      <c r="S5381">
        <v>0.35</v>
      </c>
      <c r="T5381">
        <v>0.33</v>
      </c>
      <c r="U5381" s="1" t="s">
        <v>156</v>
      </c>
      <c r="V5381">
        <v>17</v>
      </c>
      <c r="W5381">
        <v>32</v>
      </c>
      <c r="X5381">
        <v>34</v>
      </c>
      <c r="Y5381">
        <v>19</v>
      </c>
      <c r="Z5381">
        <v>5</v>
      </c>
      <c r="AA5381">
        <v>4</v>
      </c>
    </row>
    <row r="5382" spans="1:27" x14ac:dyDescent="0.25">
      <c r="A5382" s="1" t="s">
        <v>94</v>
      </c>
      <c r="B5382" s="1" t="s">
        <v>47</v>
      </c>
      <c r="C5382" s="1" t="s">
        <v>58</v>
      </c>
      <c r="D5382" s="1" t="s">
        <v>349</v>
      </c>
      <c r="E5382" s="1" t="s">
        <v>17</v>
      </c>
      <c r="F5382" s="1" t="s">
        <v>152</v>
      </c>
      <c r="G5382" s="1" t="str">
        <f>UPPER(players_stats[[#This Row],[Agents]])</f>
        <v>VIPER</v>
      </c>
      <c r="H5382" s="1" t="str">
        <f>IF(OR(ISNUMBER(FIND(",",players_stats[[#This Row],[Agents MAYUS]])),ISNUMBER(FIND("All Match Types",players_stats[[#This Row],[Match Type]]))),"Eliminar","")</f>
        <v/>
      </c>
      <c r="I5382">
        <v>23</v>
      </c>
      <c r="J5382">
        <v>14</v>
      </c>
      <c r="K5382">
        <v>206</v>
      </c>
      <c r="L5382">
        <v>155</v>
      </c>
      <c r="M5382">
        <v>0.87</v>
      </c>
      <c r="N5382">
        <v>148</v>
      </c>
      <c r="O5382">
        <v>74</v>
      </c>
      <c r="P5382">
        <v>57</v>
      </c>
      <c r="Q5382">
        <v>4</v>
      </c>
      <c r="R5382">
        <v>0</v>
      </c>
      <c r="S5382">
        <v>0.38</v>
      </c>
      <c r="T5382">
        <v>0.67</v>
      </c>
      <c r="U5382" s="1" t="s">
        <v>149</v>
      </c>
      <c r="V5382">
        <v>17</v>
      </c>
      <c r="W5382">
        <v>17</v>
      </c>
      <c r="X5382">
        <v>11</v>
      </c>
      <c r="Y5382">
        <v>13</v>
      </c>
      <c r="Z5382">
        <v>1</v>
      </c>
      <c r="AA5382">
        <v>0</v>
      </c>
    </row>
    <row r="5383" spans="1:27" x14ac:dyDescent="0.25">
      <c r="A5383" s="1" t="s">
        <v>94</v>
      </c>
      <c r="B5383" s="1" t="s">
        <v>47</v>
      </c>
      <c r="C5383" s="1" t="s">
        <v>58</v>
      </c>
      <c r="D5383" s="1" t="s">
        <v>349</v>
      </c>
      <c r="E5383" s="1" t="s">
        <v>17</v>
      </c>
      <c r="F5383" s="1" t="s">
        <v>225</v>
      </c>
      <c r="G5383" s="1" t="str">
        <f>UPPER(players_stats[[#This Row],[Agents]])</f>
        <v>OMEN, VIPER</v>
      </c>
      <c r="H5383" s="1" t="str">
        <f>IF(OR(ISNUMBER(FIND(",",players_stats[[#This Row],[Agents MAYUS]])),ISNUMBER(FIND("All Match Types",players_stats[[#This Row],[Match Type]]))),"Eliminar","")</f>
        <v>Eliminar</v>
      </c>
      <c r="I5383">
        <v>71</v>
      </c>
      <c r="J5383">
        <v>112</v>
      </c>
      <c r="K5383">
        <v>194</v>
      </c>
      <c r="L5383">
        <v>109</v>
      </c>
      <c r="M5383">
        <v>0.83</v>
      </c>
      <c r="N5383">
        <v>132</v>
      </c>
      <c r="O5383">
        <v>69</v>
      </c>
      <c r="P5383">
        <v>45</v>
      </c>
      <c r="Q5383">
        <v>8</v>
      </c>
      <c r="R5383">
        <v>6</v>
      </c>
      <c r="S5383">
        <v>0.36</v>
      </c>
      <c r="T5383">
        <v>0.5</v>
      </c>
      <c r="U5383" s="1" t="s">
        <v>317</v>
      </c>
      <c r="V5383">
        <v>17</v>
      </c>
      <c r="W5383">
        <v>49</v>
      </c>
      <c r="X5383">
        <v>45</v>
      </c>
      <c r="Y5383">
        <v>32</v>
      </c>
      <c r="Z5383">
        <v>6</v>
      </c>
      <c r="AA5383">
        <v>4</v>
      </c>
    </row>
    <row r="5384" spans="1:27" x14ac:dyDescent="0.25">
      <c r="A5384" s="1" t="s">
        <v>94</v>
      </c>
      <c r="B5384" s="1" t="s">
        <v>47</v>
      </c>
      <c r="C5384" s="1" t="s">
        <v>58</v>
      </c>
      <c r="D5384" s="1" t="s">
        <v>384</v>
      </c>
      <c r="E5384" s="1" t="s">
        <v>22</v>
      </c>
      <c r="F5384" s="1" t="s">
        <v>201</v>
      </c>
      <c r="G5384" s="1" t="str">
        <f>UPPER(players_stats[[#This Row],[Agents]])</f>
        <v>BRIMSTONE</v>
      </c>
      <c r="H5384" s="1" t="str">
        <f>IF(OR(ISNUMBER(FIND(",",players_stats[[#This Row],[Agents MAYUS]])),ISNUMBER(FIND("All Match Types",players_stats[[#This Row],[Match Type]]))),"Eliminar","")</f>
        <v/>
      </c>
      <c r="I5384">
        <v>19</v>
      </c>
      <c r="J5384">
        <v>149</v>
      </c>
      <c r="K5384">
        <v>272</v>
      </c>
      <c r="L5384">
        <v>222</v>
      </c>
      <c r="M5384">
        <v>0.84</v>
      </c>
      <c r="N5384">
        <v>172</v>
      </c>
      <c r="O5384">
        <v>105</v>
      </c>
      <c r="P5384">
        <v>16</v>
      </c>
      <c r="Q5384">
        <v>5</v>
      </c>
      <c r="R5384">
        <v>5</v>
      </c>
      <c r="S5384">
        <v>0.4</v>
      </c>
      <c r="U5384" s="1" t="s">
        <v>141</v>
      </c>
      <c r="V5384">
        <v>20</v>
      </c>
      <c r="W5384">
        <v>20</v>
      </c>
      <c r="X5384">
        <v>9</v>
      </c>
      <c r="Y5384">
        <v>3</v>
      </c>
      <c r="Z5384">
        <v>1</v>
      </c>
      <c r="AA5384">
        <v>1</v>
      </c>
    </row>
    <row r="5385" spans="1:27" x14ac:dyDescent="0.25">
      <c r="A5385" s="1" t="s">
        <v>94</v>
      </c>
      <c r="B5385" s="1" t="s">
        <v>47</v>
      </c>
      <c r="C5385" s="1" t="s">
        <v>58</v>
      </c>
      <c r="D5385" s="1" t="s">
        <v>384</v>
      </c>
      <c r="E5385" s="1" t="s">
        <v>22</v>
      </c>
      <c r="F5385" s="1" t="s">
        <v>140</v>
      </c>
      <c r="G5385" s="1" t="str">
        <f>UPPER(players_stats[[#This Row],[Agents]])</f>
        <v>OMEN</v>
      </c>
      <c r="H5385" s="1" t="str">
        <f>IF(OR(ISNUMBER(FIND(",",players_stats[[#This Row],[Agents MAYUS]])),ISNUMBER(FIND("All Match Types",players_stats[[#This Row],[Match Type]]))),"Eliminar","")</f>
        <v/>
      </c>
      <c r="I5385">
        <v>18</v>
      </c>
      <c r="J5385">
        <v>117</v>
      </c>
      <c r="K5385">
        <v>142</v>
      </c>
      <c r="L5385">
        <v>129</v>
      </c>
      <c r="M5385">
        <v>0.83</v>
      </c>
      <c r="N5385">
        <v>92</v>
      </c>
      <c r="O5385">
        <v>5</v>
      </c>
      <c r="P5385">
        <v>44</v>
      </c>
      <c r="Q5385">
        <v>11</v>
      </c>
      <c r="R5385">
        <v>0</v>
      </c>
      <c r="S5385">
        <v>0.2</v>
      </c>
      <c r="T5385">
        <v>0.5</v>
      </c>
      <c r="U5385" s="1" t="s">
        <v>154</v>
      </c>
      <c r="V5385">
        <v>9</v>
      </c>
      <c r="W5385">
        <v>9</v>
      </c>
      <c r="X5385">
        <v>7</v>
      </c>
      <c r="Y5385">
        <v>8</v>
      </c>
      <c r="Z5385">
        <v>2</v>
      </c>
      <c r="AA5385">
        <v>0</v>
      </c>
    </row>
    <row r="5386" spans="1:27" x14ac:dyDescent="0.25">
      <c r="A5386" s="1" t="s">
        <v>94</v>
      </c>
      <c r="B5386" s="1" t="s">
        <v>47</v>
      </c>
      <c r="C5386" s="1" t="s">
        <v>58</v>
      </c>
      <c r="D5386" s="1" t="s">
        <v>384</v>
      </c>
      <c r="E5386" s="1" t="s">
        <v>22</v>
      </c>
      <c r="F5386" s="1" t="s">
        <v>203</v>
      </c>
      <c r="G5386" s="1" t="str">
        <f>UPPER(players_stats[[#This Row],[Agents]])</f>
        <v>BRIMSTONE, OMEN</v>
      </c>
      <c r="H5386" s="1" t="str">
        <f>IF(OR(ISNUMBER(FIND(",",players_stats[[#This Row],[Agents MAYUS]])),ISNUMBER(FIND("All Match Types",players_stats[[#This Row],[Match Type]]))),"Eliminar","")</f>
        <v>Eliminar</v>
      </c>
      <c r="I5386">
        <v>37</v>
      </c>
      <c r="J5386">
        <v>133</v>
      </c>
      <c r="K5386">
        <v>207</v>
      </c>
      <c r="L5386">
        <v>181</v>
      </c>
      <c r="M5386">
        <v>0.84</v>
      </c>
      <c r="N5386">
        <v>133</v>
      </c>
      <c r="O5386">
        <v>78</v>
      </c>
      <c r="P5386">
        <v>3</v>
      </c>
      <c r="Q5386">
        <v>8</v>
      </c>
      <c r="R5386">
        <v>3</v>
      </c>
      <c r="S5386">
        <v>0.32</v>
      </c>
      <c r="T5386">
        <v>0.4</v>
      </c>
      <c r="U5386" s="1" t="s">
        <v>159</v>
      </c>
      <c r="V5386">
        <v>20</v>
      </c>
      <c r="W5386">
        <v>29</v>
      </c>
      <c r="X5386">
        <v>16</v>
      </c>
      <c r="Y5386">
        <v>11</v>
      </c>
      <c r="Z5386">
        <v>3</v>
      </c>
      <c r="AA5386">
        <v>1</v>
      </c>
    </row>
    <row r="5387" spans="1:27" x14ac:dyDescent="0.25">
      <c r="A5387" s="1" t="s">
        <v>94</v>
      </c>
      <c r="B5387" s="1" t="s">
        <v>47</v>
      </c>
      <c r="C5387" s="1" t="s">
        <v>58</v>
      </c>
      <c r="D5387" s="1" t="s">
        <v>379</v>
      </c>
      <c r="E5387" s="1" t="s">
        <v>22</v>
      </c>
      <c r="F5387" s="1" t="s">
        <v>138</v>
      </c>
      <c r="G5387" s="1" t="str">
        <f>UPPER(players_stats[[#This Row],[Agents]])</f>
        <v>GEKKO</v>
      </c>
      <c r="H5387" s="1" t="str">
        <f>IF(OR(ISNUMBER(FIND(",",players_stats[[#This Row],[Agents MAYUS]])),ISNUMBER(FIND("All Match Types",players_stats[[#This Row],[Match Type]]))),"Eliminar","")</f>
        <v/>
      </c>
      <c r="I5387">
        <v>19</v>
      </c>
      <c r="J5387">
        <v>127</v>
      </c>
      <c r="K5387">
        <v>204</v>
      </c>
      <c r="L5387">
        <v>15</v>
      </c>
      <c r="M5387">
        <v>0.84</v>
      </c>
      <c r="N5387">
        <v>121</v>
      </c>
      <c r="O5387">
        <v>79</v>
      </c>
      <c r="P5387">
        <v>26</v>
      </c>
      <c r="Q5387">
        <v>26</v>
      </c>
      <c r="R5387">
        <v>5</v>
      </c>
      <c r="S5387">
        <v>0.25</v>
      </c>
      <c r="U5387" s="1" t="s">
        <v>143</v>
      </c>
      <c r="V5387">
        <v>15</v>
      </c>
      <c r="W5387">
        <v>15</v>
      </c>
      <c r="X5387">
        <v>10</v>
      </c>
      <c r="Y5387">
        <v>5</v>
      </c>
      <c r="Z5387">
        <v>5</v>
      </c>
      <c r="AA5387">
        <v>1</v>
      </c>
    </row>
    <row r="5388" spans="1:27" x14ac:dyDescent="0.25">
      <c r="A5388" s="1" t="s">
        <v>94</v>
      </c>
      <c r="B5388" s="1" t="s">
        <v>47</v>
      </c>
      <c r="C5388" s="1" t="s">
        <v>58</v>
      </c>
      <c r="D5388" s="1" t="s">
        <v>379</v>
      </c>
      <c r="E5388" s="1" t="s">
        <v>22</v>
      </c>
      <c r="F5388" s="1" t="s">
        <v>145</v>
      </c>
      <c r="G5388" s="1" t="str">
        <f>UPPER(players_stats[[#This Row],[Agents]])</f>
        <v>JETT</v>
      </c>
      <c r="H5388" s="1" t="str">
        <f>IF(OR(ISNUMBER(FIND(",",players_stats[[#This Row],[Agents MAYUS]])),ISNUMBER(FIND("All Match Types",players_stats[[#This Row],[Match Type]]))),"Eliminar","")</f>
        <v/>
      </c>
      <c r="I5388">
        <v>18</v>
      </c>
      <c r="J5388">
        <v>111</v>
      </c>
      <c r="K5388">
        <v>251</v>
      </c>
      <c r="L5388">
        <v>142</v>
      </c>
      <c r="M5388">
        <v>0.83</v>
      </c>
      <c r="N5388">
        <v>142</v>
      </c>
      <c r="O5388">
        <v>94</v>
      </c>
      <c r="P5388">
        <v>28</v>
      </c>
      <c r="Q5388">
        <v>6</v>
      </c>
      <c r="R5388">
        <v>11</v>
      </c>
      <c r="S5388">
        <v>0.15</v>
      </c>
      <c r="U5388" s="1" t="s">
        <v>63</v>
      </c>
      <c r="V5388">
        <v>17</v>
      </c>
      <c r="W5388">
        <v>17</v>
      </c>
      <c r="X5388">
        <v>12</v>
      </c>
      <c r="Y5388">
        <v>5</v>
      </c>
      <c r="Z5388">
        <v>1</v>
      </c>
      <c r="AA5388">
        <v>2</v>
      </c>
    </row>
    <row r="5389" spans="1:27" x14ac:dyDescent="0.25">
      <c r="A5389" s="1" t="s">
        <v>94</v>
      </c>
      <c r="B5389" s="1" t="s">
        <v>47</v>
      </c>
      <c r="C5389" s="1" t="s">
        <v>58</v>
      </c>
      <c r="D5389" s="1" t="s">
        <v>379</v>
      </c>
      <c r="E5389" s="1" t="s">
        <v>22</v>
      </c>
      <c r="F5389" s="1" t="s">
        <v>391</v>
      </c>
      <c r="G5389" s="1" t="str">
        <f>UPPER(players_stats[[#This Row],[Agents]])</f>
        <v>GEKKO, JETT</v>
      </c>
      <c r="H5389" s="1" t="str">
        <f>IF(OR(ISNUMBER(FIND(",",players_stats[[#This Row],[Agents MAYUS]])),ISNUMBER(FIND("All Match Types",players_stats[[#This Row],[Match Type]]))),"Eliminar","")</f>
        <v>Eliminar</v>
      </c>
      <c r="I5389">
        <v>37</v>
      </c>
      <c r="J5389">
        <v>119</v>
      </c>
      <c r="K5389">
        <v>228</v>
      </c>
      <c r="L5389">
        <v>145</v>
      </c>
      <c r="M5389">
        <v>0.84</v>
      </c>
      <c r="N5389">
        <v>131</v>
      </c>
      <c r="O5389">
        <v>86</v>
      </c>
      <c r="P5389">
        <v>27</v>
      </c>
      <c r="Q5389">
        <v>16</v>
      </c>
      <c r="R5389">
        <v>8</v>
      </c>
      <c r="S5389">
        <v>0.18</v>
      </c>
      <c r="U5389" s="1" t="s">
        <v>143</v>
      </c>
      <c r="V5389">
        <v>17</v>
      </c>
      <c r="W5389">
        <v>32</v>
      </c>
      <c r="X5389">
        <v>22</v>
      </c>
      <c r="Y5389">
        <v>10</v>
      </c>
      <c r="Z5389">
        <v>6</v>
      </c>
      <c r="AA5389">
        <v>3</v>
      </c>
    </row>
    <row r="5390" spans="1:27" x14ac:dyDescent="0.25">
      <c r="A5390" s="1" t="s">
        <v>94</v>
      </c>
      <c r="B5390" s="1" t="s">
        <v>47</v>
      </c>
      <c r="C5390" s="1" t="s">
        <v>58</v>
      </c>
      <c r="D5390" s="1" t="s">
        <v>380</v>
      </c>
      <c r="E5390" s="1" t="s">
        <v>22</v>
      </c>
      <c r="F5390" s="1" t="s">
        <v>157</v>
      </c>
      <c r="G5390" s="1" t="str">
        <f>UPPER(players_stats[[#This Row],[Agents]])</f>
        <v>HARBOR</v>
      </c>
      <c r="H5390" s="1" t="str">
        <f>IF(OR(ISNUMBER(FIND(",",players_stats[[#This Row],[Agents MAYUS]])),ISNUMBER(FIND("All Match Types",players_stats[[#This Row],[Match Type]]))),"Eliminar","")</f>
        <v/>
      </c>
      <c r="I5390">
        <v>19</v>
      </c>
      <c r="J5390">
        <v>112</v>
      </c>
      <c r="K5390">
        <v>188</v>
      </c>
      <c r="L5390">
        <v>12</v>
      </c>
      <c r="M5390">
        <v>0.79</v>
      </c>
      <c r="N5390">
        <v>142</v>
      </c>
      <c r="O5390">
        <v>63</v>
      </c>
      <c r="P5390">
        <v>21</v>
      </c>
      <c r="Q5390">
        <v>5</v>
      </c>
      <c r="R5390">
        <v>5</v>
      </c>
      <c r="S5390">
        <v>0.28000000000000003</v>
      </c>
      <c r="U5390" s="1" t="s">
        <v>63</v>
      </c>
      <c r="V5390">
        <v>12</v>
      </c>
      <c r="W5390">
        <v>12</v>
      </c>
      <c r="X5390">
        <v>10</v>
      </c>
      <c r="Y5390">
        <v>4</v>
      </c>
      <c r="Z5390">
        <v>1</v>
      </c>
      <c r="AA5390">
        <v>1</v>
      </c>
    </row>
    <row r="5391" spans="1:27" x14ac:dyDescent="0.25">
      <c r="A5391" s="1" t="s">
        <v>94</v>
      </c>
      <c r="B5391" s="1" t="s">
        <v>47</v>
      </c>
      <c r="C5391" s="1" t="s">
        <v>58</v>
      </c>
      <c r="D5391" s="1" t="s">
        <v>380</v>
      </c>
      <c r="E5391" s="1" t="s">
        <v>22</v>
      </c>
      <c r="F5391" s="1" t="s">
        <v>151</v>
      </c>
      <c r="G5391" s="1" t="str">
        <f>UPPER(players_stats[[#This Row],[Agents]])</f>
        <v>SOVA</v>
      </c>
      <c r="H5391" s="1" t="str">
        <f>IF(OR(ISNUMBER(FIND(",",players_stats[[#This Row],[Agents MAYUS]])),ISNUMBER(FIND("All Match Types",players_stats[[#This Row],[Match Type]]))),"Eliminar","")</f>
        <v/>
      </c>
      <c r="I5391">
        <v>18</v>
      </c>
      <c r="J5391">
        <v>11</v>
      </c>
      <c r="K5391">
        <v>184</v>
      </c>
      <c r="L5391">
        <v>144</v>
      </c>
      <c r="M5391">
        <v>0.89</v>
      </c>
      <c r="N5391">
        <v>113</v>
      </c>
      <c r="O5391">
        <v>72</v>
      </c>
      <c r="P5391">
        <v>11</v>
      </c>
      <c r="Q5391">
        <v>11</v>
      </c>
      <c r="R5391">
        <v>11</v>
      </c>
      <c r="S5391">
        <v>0.28999999999999998</v>
      </c>
      <c r="U5391" s="1" t="s">
        <v>141</v>
      </c>
      <c r="V5391">
        <v>13</v>
      </c>
      <c r="W5391">
        <v>13</v>
      </c>
      <c r="X5391">
        <v>9</v>
      </c>
      <c r="Y5391">
        <v>2</v>
      </c>
      <c r="Z5391">
        <v>2</v>
      </c>
      <c r="AA5391">
        <v>2</v>
      </c>
    </row>
    <row r="5392" spans="1:27" x14ac:dyDescent="0.25">
      <c r="A5392" s="1" t="s">
        <v>94</v>
      </c>
      <c r="B5392" s="1" t="s">
        <v>47</v>
      </c>
      <c r="C5392" s="1" t="s">
        <v>58</v>
      </c>
      <c r="D5392" s="1" t="s">
        <v>380</v>
      </c>
      <c r="E5392" s="1" t="s">
        <v>22</v>
      </c>
      <c r="F5392" s="1" t="s">
        <v>1036</v>
      </c>
      <c r="G5392" s="1" t="str">
        <f>UPPER(players_stats[[#This Row],[Agents]])</f>
        <v>HARBOR, SOVA</v>
      </c>
      <c r="H5392" s="1" t="str">
        <f>IF(OR(ISNUMBER(FIND(",",players_stats[[#This Row],[Agents MAYUS]])),ISNUMBER(FIND("All Match Types",players_stats[[#This Row],[Match Type]]))),"Eliminar","")</f>
        <v>Eliminar</v>
      </c>
      <c r="I5392">
        <v>37</v>
      </c>
      <c r="J5392">
        <v>111</v>
      </c>
      <c r="K5392">
        <v>186</v>
      </c>
      <c r="L5392">
        <v>132</v>
      </c>
      <c r="M5392">
        <v>0.84</v>
      </c>
      <c r="N5392">
        <v>128</v>
      </c>
      <c r="O5392">
        <v>68</v>
      </c>
      <c r="P5392">
        <v>16</v>
      </c>
      <c r="Q5392">
        <v>8</v>
      </c>
      <c r="R5392">
        <v>8</v>
      </c>
      <c r="S5392">
        <v>0.28999999999999998</v>
      </c>
      <c r="U5392" s="1" t="s">
        <v>141</v>
      </c>
      <c r="V5392">
        <v>13</v>
      </c>
      <c r="W5392">
        <v>25</v>
      </c>
      <c r="X5392">
        <v>19</v>
      </c>
      <c r="Y5392">
        <v>6</v>
      </c>
      <c r="Z5392">
        <v>3</v>
      </c>
      <c r="AA5392">
        <v>3</v>
      </c>
    </row>
    <row r="5393" spans="1:27" x14ac:dyDescent="0.25">
      <c r="A5393" s="1" t="s">
        <v>94</v>
      </c>
      <c r="B5393" s="1" t="s">
        <v>47</v>
      </c>
      <c r="C5393" s="1" t="s">
        <v>58</v>
      </c>
      <c r="D5393" s="1" t="s">
        <v>377</v>
      </c>
      <c r="E5393" s="1" t="s">
        <v>22</v>
      </c>
      <c r="F5393" s="1" t="s">
        <v>215</v>
      </c>
      <c r="G5393" s="1" t="str">
        <f>UPPER(players_stats[[#This Row],[Agents]])</f>
        <v>KAYO</v>
      </c>
      <c r="H5393" s="1" t="str">
        <f>IF(OR(ISNUMBER(FIND(",",players_stats[[#This Row],[Agents MAYUS]])),ISNUMBER(FIND("All Match Types",players_stats[[#This Row],[Match Type]]))),"Eliminar","")</f>
        <v/>
      </c>
      <c r="I5393">
        <v>18</v>
      </c>
      <c r="J5393">
        <v>164</v>
      </c>
      <c r="K5393">
        <v>335</v>
      </c>
      <c r="L5393">
        <v>22</v>
      </c>
      <c r="M5393">
        <v>0.94</v>
      </c>
      <c r="N5393">
        <v>208</v>
      </c>
      <c r="O5393">
        <v>122</v>
      </c>
      <c r="P5393">
        <v>28</v>
      </c>
      <c r="Q5393">
        <v>33</v>
      </c>
      <c r="R5393">
        <v>0</v>
      </c>
      <c r="S5393">
        <v>0.44</v>
      </c>
      <c r="U5393" s="1" t="s">
        <v>63</v>
      </c>
      <c r="V5393">
        <v>22</v>
      </c>
      <c r="W5393">
        <v>22</v>
      </c>
      <c r="X5393">
        <v>10</v>
      </c>
      <c r="Y5393">
        <v>5</v>
      </c>
      <c r="Z5393">
        <v>6</v>
      </c>
      <c r="AA5393">
        <v>0</v>
      </c>
    </row>
    <row r="5394" spans="1:27" x14ac:dyDescent="0.25">
      <c r="A5394" s="1" t="s">
        <v>94</v>
      </c>
      <c r="B5394" s="1" t="s">
        <v>47</v>
      </c>
      <c r="C5394" s="1" t="s">
        <v>58</v>
      </c>
      <c r="D5394" s="1" t="s">
        <v>377</v>
      </c>
      <c r="E5394" s="1" t="s">
        <v>22</v>
      </c>
      <c r="F5394" s="1" t="s">
        <v>208</v>
      </c>
      <c r="G5394" s="1" t="str">
        <f>UPPER(players_stats[[#This Row],[Agents]])</f>
        <v>SKYE</v>
      </c>
      <c r="H5394" s="1" t="str">
        <f>IF(OR(ISNUMBER(FIND(",",players_stats[[#This Row],[Agents MAYUS]])),ISNUMBER(FIND("All Match Types",players_stats[[#This Row],[Match Type]]))),"Eliminar","")</f>
        <v/>
      </c>
      <c r="I5394">
        <v>19</v>
      </c>
      <c r="J5394">
        <v>125</v>
      </c>
      <c r="K5394">
        <v>254</v>
      </c>
      <c r="L5394">
        <v>142</v>
      </c>
      <c r="M5394">
        <v>0.79</v>
      </c>
      <c r="N5394">
        <v>172</v>
      </c>
      <c r="O5394">
        <v>89</v>
      </c>
      <c r="P5394">
        <v>42</v>
      </c>
      <c r="Q5394">
        <v>11</v>
      </c>
      <c r="R5394">
        <v>5</v>
      </c>
      <c r="S5394">
        <v>0.26</v>
      </c>
      <c r="T5394">
        <v>0.5</v>
      </c>
      <c r="U5394" s="1" t="s">
        <v>135</v>
      </c>
      <c r="V5394">
        <v>17</v>
      </c>
      <c r="W5394">
        <v>17</v>
      </c>
      <c r="X5394">
        <v>12</v>
      </c>
      <c r="Y5394">
        <v>8</v>
      </c>
      <c r="Z5394">
        <v>2</v>
      </c>
      <c r="AA5394">
        <v>1</v>
      </c>
    </row>
    <row r="5395" spans="1:27" x14ac:dyDescent="0.25">
      <c r="A5395" s="1" t="s">
        <v>94</v>
      </c>
      <c r="B5395" s="1" t="s">
        <v>47</v>
      </c>
      <c r="C5395" s="1" t="s">
        <v>58</v>
      </c>
      <c r="D5395" s="1" t="s">
        <v>377</v>
      </c>
      <c r="E5395" s="1" t="s">
        <v>22</v>
      </c>
      <c r="F5395" s="1" t="s">
        <v>602</v>
      </c>
      <c r="G5395" s="1" t="str">
        <f>UPPER(players_stats[[#This Row],[Agents]])</f>
        <v>KAYO, SKYE</v>
      </c>
      <c r="H5395" s="1" t="str">
        <f>IF(OR(ISNUMBER(FIND(",",players_stats[[#This Row],[Agents MAYUS]])),ISNUMBER(FIND("All Match Types",players_stats[[#This Row],[Match Type]]))),"Eliminar","")</f>
        <v>Eliminar</v>
      </c>
      <c r="I5395">
        <v>37</v>
      </c>
      <c r="J5395">
        <v>144</v>
      </c>
      <c r="K5395">
        <v>294</v>
      </c>
      <c r="L5395">
        <v>177</v>
      </c>
      <c r="M5395">
        <v>0.86</v>
      </c>
      <c r="N5395">
        <v>189</v>
      </c>
      <c r="O5395">
        <v>105</v>
      </c>
      <c r="P5395">
        <v>35</v>
      </c>
      <c r="Q5395">
        <v>22</v>
      </c>
      <c r="R5395">
        <v>3</v>
      </c>
      <c r="S5395">
        <v>0.34</v>
      </c>
      <c r="T5395">
        <v>0.5</v>
      </c>
      <c r="U5395" s="1" t="s">
        <v>135</v>
      </c>
      <c r="V5395">
        <v>22</v>
      </c>
      <c r="W5395">
        <v>39</v>
      </c>
      <c r="X5395">
        <v>22</v>
      </c>
      <c r="Y5395">
        <v>13</v>
      </c>
      <c r="Z5395">
        <v>8</v>
      </c>
      <c r="AA5395">
        <v>1</v>
      </c>
    </row>
    <row r="5396" spans="1:27" x14ac:dyDescent="0.25">
      <c r="A5396" s="1" t="s">
        <v>94</v>
      </c>
      <c r="B5396" s="1" t="s">
        <v>47</v>
      </c>
      <c r="C5396" s="1" t="s">
        <v>58</v>
      </c>
      <c r="D5396" s="1" t="s">
        <v>382</v>
      </c>
      <c r="E5396" s="1" t="s">
        <v>22</v>
      </c>
      <c r="F5396" s="1" t="s">
        <v>146</v>
      </c>
      <c r="G5396" s="1" t="str">
        <f>UPPER(players_stats[[#This Row],[Agents]])</f>
        <v>RAZE</v>
      </c>
      <c r="H5396" s="1" t="str">
        <f>IF(OR(ISNUMBER(FIND(",",players_stats[[#This Row],[Agents MAYUS]])),ISNUMBER(FIND("All Match Types",players_stats[[#This Row],[Match Type]]))),"Eliminar","")</f>
        <v/>
      </c>
      <c r="I5396">
        <v>19</v>
      </c>
      <c r="J5396">
        <v>8</v>
      </c>
      <c r="K5396">
        <v>191</v>
      </c>
      <c r="L5396">
        <v>87</v>
      </c>
      <c r="M5396">
        <v>0.74</v>
      </c>
      <c r="N5396">
        <v>124</v>
      </c>
      <c r="O5396">
        <v>68</v>
      </c>
      <c r="P5396">
        <v>26</v>
      </c>
      <c r="Q5396">
        <v>11</v>
      </c>
      <c r="R5396">
        <v>21</v>
      </c>
      <c r="S5396">
        <v>0.15</v>
      </c>
      <c r="U5396" s="1" t="s">
        <v>141</v>
      </c>
      <c r="V5396">
        <v>13</v>
      </c>
      <c r="W5396">
        <v>13</v>
      </c>
      <c r="X5396">
        <v>15</v>
      </c>
      <c r="Y5396">
        <v>5</v>
      </c>
      <c r="Z5396">
        <v>2</v>
      </c>
      <c r="AA5396">
        <v>4</v>
      </c>
    </row>
    <row r="5397" spans="1:27" x14ac:dyDescent="0.25">
      <c r="A5397" s="1" t="s">
        <v>94</v>
      </c>
      <c r="B5397" s="1" t="s">
        <v>47</v>
      </c>
      <c r="C5397" s="1" t="s">
        <v>58</v>
      </c>
      <c r="D5397" s="1" t="s">
        <v>382</v>
      </c>
      <c r="E5397" s="1" t="s">
        <v>22</v>
      </c>
      <c r="F5397" s="1" t="s">
        <v>279</v>
      </c>
      <c r="G5397" s="1" t="str">
        <f>UPPER(players_stats[[#This Row],[Agents]])</f>
        <v>SAGE</v>
      </c>
      <c r="H5397" s="1" t="str">
        <f>IF(OR(ISNUMBER(FIND(",",players_stats[[#This Row],[Agents MAYUS]])),ISNUMBER(FIND("All Match Types",players_stats[[#This Row],[Match Type]]))),"Eliminar","")</f>
        <v/>
      </c>
      <c r="I5397">
        <v>18</v>
      </c>
      <c r="J5397">
        <v>78</v>
      </c>
      <c r="K5397">
        <v>169</v>
      </c>
      <c r="L5397">
        <v>79</v>
      </c>
      <c r="M5397">
        <v>0.89</v>
      </c>
      <c r="N5397">
        <v>126</v>
      </c>
      <c r="O5397">
        <v>61</v>
      </c>
      <c r="P5397">
        <v>39</v>
      </c>
      <c r="Q5397">
        <v>11</v>
      </c>
      <c r="R5397">
        <v>6</v>
      </c>
      <c r="S5397">
        <v>0.23</v>
      </c>
      <c r="U5397" s="1" t="s">
        <v>139</v>
      </c>
      <c r="V5397">
        <v>11</v>
      </c>
      <c r="W5397">
        <v>11</v>
      </c>
      <c r="X5397">
        <v>14</v>
      </c>
      <c r="Y5397">
        <v>7</v>
      </c>
      <c r="Z5397">
        <v>2</v>
      </c>
      <c r="AA5397">
        <v>1</v>
      </c>
    </row>
    <row r="5398" spans="1:27" x14ac:dyDescent="0.25">
      <c r="A5398" s="1" t="s">
        <v>94</v>
      </c>
      <c r="B5398" s="1" t="s">
        <v>47</v>
      </c>
      <c r="C5398" s="1" t="s">
        <v>58</v>
      </c>
      <c r="D5398" s="1" t="s">
        <v>382</v>
      </c>
      <c r="E5398" s="1" t="s">
        <v>22</v>
      </c>
      <c r="F5398" s="1" t="s">
        <v>393</v>
      </c>
      <c r="G5398" s="1" t="str">
        <f>UPPER(players_stats[[#This Row],[Agents]])</f>
        <v>RAZE, SAGE</v>
      </c>
      <c r="H5398" s="1" t="str">
        <f>IF(OR(ISNUMBER(FIND(",",players_stats[[#This Row],[Agents MAYUS]])),ISNUMBER(FIND("All Match Types",players_stats[[#This Row],[Match Type]]))),"Eliminar","")</f>
        <v>Eliminar</v>
      </c>
      <c r="I5398">
        <v>37</v>
      </c>
      <c r="J5398">
        <v>79</v>
      </c>
      <c r="K5398">
        <v>180</v>
      </c>
      <c r="L5398">
        <v>83</v>
      </c>
      <c r="M5398">
        <v>0.81</v>
      </c>
      <c r="N5398">
        <v>125</v>
      </c>
      <c r="O5398">
        <v>65</v>
      </c>
      <c r="P5398">
        <v>32</v>
      </c>
      <c r="Q5398">
        <v>11</v>
      </c>
      <c r="R5398">
        <v>14</v>
      </c>
      <c r="S5398">
        <v>0.19</v>
      </c>
      <c r="U5398" s="1" t="s">
        <v>143</v>
      </c>
      <c r="V5398">
        <v>13</v>
      </c>
      <c r="W5398">
        <v>24</v>
      </c>
      <c r="X5398">
        <v>29</v>
      </c>
      <c r="Y5398">
        <v>12</v>
      </c>
      <c r="Z5398">
        <v>4</v>
      </c>
      <c r="AA5398">
        <v>5</v>
      </c>
    </row>
    <row r="5399" spans="1:27" x14ac:dyDescent="0.25">
      <c r="A5399" s="1" t="s">
        <v>94</v>
      </c>
      <c r="B5399" s="1" t="s">
        <v>47</v>
      </c>
      <c r="C5399" s="1" t="s">
        <v>58</v>
      </c>
      <c r="D5399" s="1" t="s">
        <v>982</v>
      </c>
      <c r="E5399" s="1" t="s">
        <v>72</v>
      </c>
      <c r="F5399" s="1" t="s">
        <v>201</v>
      </c>
      <c r="G5399" s="1" t="str">
        <f>UPPER(players_stats[[#This Row],[Agents]])</f>
        <v>BRIMSTONE</v>
      </c>
      <c r="H5399" s="1" t="str">
        <f>IF(OR(ISNUMBER(FIND(",",players_stats[[#This Row],[Agents MAYUS]])),ISNUMBER(FIND("All Match Types",players_stats[[#This Row],[Match Type]]))),"Eliminar","")</f>
        <v/>
      </c>
      <c r="I5399">
        <v>41</v>
      </c>
      <c r="J5399">
        <v>119</v>
      </c>
      <c r="K5399">
        <v>252</v>
      </c>
      <c r="L5399">
        <v>124</v>
      </c>
      <c r="M5399">
        <v>0.78</v>
      </c>
      <c r="N5399">
        <v>162</v>
      </c>
      <c r="O5399">
        <v>88</v>
      </c>
      <c r="P5399">
        <v>24</v>
      </c>
      <c r="Q5399">
        <v>1</v>
      </c>
      <c r="R5399">
        <v>5</v>
      </c>
      <c r="S5399">
        <v>0.26</v>
      </c>
      <c r="T5399">
        <v>0.14000000000000001</v>
      </c>
      <c r="U5399" s="1" t="s">
        <v>165</v>
      </c>
      <c r="V5399">
        <v>18</v>
      </c>
      <c r="W5399">
        <v>36</v>
      </c>
      <c r="X5399">
        <v>29</v>
      </c>
      <c r="Y5399">
        <v>10</v>
      </c>
      <c r="Z5399">
        <v>4</v>
      </c>
      <c r="AA5399">
        <v>2</v>
      </c>
    </row>
    <row r="5400" spans="1:27" x14ac:dyDescent="0.25">
      <c r="A5400" s="1" t="s">
        <v>94</v>
      </c>
      <c r="B5400" s="1" t="s">
        <v>47</v>
      </c>
      <c r="C5400" s="1" t="s">
        <v>58</v>
      </c>
      <c r="D5400" s="1" t="s">
        <v>982</v>
      </c>
      <c r="E5400" s="1" t="s">
        <v>72</v>
      </c>
      <c r="F5400" s="1" t="s">
        <v>140</v>
      </c>
      <c r="G5400" s="1" t="str">
        <f>UPPER(players_stats[[#This Row],[Agents]])</f>
        <v>OMEN</v>
      </c>
      <c r="H5400" s="1" t="str">
        <f>IF(OR(ISNUMBER(FIND(",",players_stats[[#This Row],[Agents MAYUS]])),ISNUMBER(FIND("All Match Types",players_stats[[#This Row],[Match Type]]))),"Eliminar","")</f>
        <v/>
      </c>
      <c r="I5400">
        <v>18</v>
      </c>
      <c r="J5400">
        <v>109</v>
      </c>
      <c r="K5400">
        <v>225</v>
      </c>
      <c r="L5400">
        <v>10</v>
      </c>
      <c r="M5400">
        <v>0.72</v>
      </c>
      <c r="N5400">
        <v>137</v>
      </c>
      <c r="O5400">
        <v>78</v>
      </c>
      <c r="P5400">
        <v>17</v>
      </c>
      <c r="Q5400">
        <v>6</v>
      </c>
      <c r="R5400">
        <v>11</v>
      </c>
      <c r="S5400">
        <v>0.3</v>
      </c>
      <c r="U5400" s="1" t="s">
        <v>184</v>
      </c>
      <c r="V5400">
        <v>14</v>
      </c>
      <c r="W5400">
        <v>14</v>
      </c>
      <c r="X5400">
        <v>14</v>
      </c>
      <c r="Y5400">
        <v>3</v>
      </c>
      <c r="Z5400">
        <v>1</v>
      </c>
      <c r="AA5400">
        <v>2</v>
      </c>
    </row>
    <row r="5401" spans="1:27" x14ac:dyDescent="0.25">
      <c r="A5401" s="1" t="s">
        <v>94</v>
      </c>
      <c r="B5401" s="1" t="s">
        <v>47</v>
      </c>
      <c r="C5401" s="1" t="s">
        <v>58</v>
      </c>
      <c r="D5401" s="1" t="s">
        <v>982</v>
      </c>
      <c r="E5401" s="1" t="s">
        <v>72</v>
      </c>
      <c r="F5401" s="1" t="s">
        <v>152</v>
      </c>
      <c r="G5401" s="1" t="str">
        <f>UPPER(players_stats[[#This Row],[Agents]])</f>
        <v>VIPER</v>
      </c>
      <c r="H5401" s="1" t="str">
        <f>IF(OR(ISNUMBER(FIND(",",players_stats[[#This Row],[Agents MAYUS]])),ISNUMBER(FIND("All Match Types",players_stats[[#This Row],[Match Type]]))),"Eliminar","")</f>
        <v/>
      </c>
      <c r="I5401">
        <v>17</v>
      </c>
      <c r="J5401">
        <v>41</v>
      </c>
      <c r="K5401">
        <v>136</v>
      </c>
      <c r="L5401">
        <v>47</v>
      </c>
      <c r="M5401">
        <v>0.47</v>
      </c>
      <c r="N5401">
        <v>82</v>
      </c>
      <c r="O5401">
        <v>41</v>
      </c>
      <c r="P5401">
        <v>24</v>
      </c>
      <c r="Q5401">
        <v>6</v>
      </c>
      <c r="R5401">
        <v>18</v>
      </c>
      <c r="S5401">
        <v>0.28999999999999998</v>
      </c>
      <c r="U5401" s="1" t="s">
        <v>143</v>
      </c>
      <c r="V5401">
        <v>7</v>
      </c>
      <c r="W5401">
        <v>7</v>
      </c>
      <c r="X5401">
        <v>15</v>
      </c>
      <c r="Y5401">
        <v>4</v>
      </c>
      <c r="Z5401">
        <v>1</v>
      </c>
      <c r="AA5401">
        <v>3</v>
      </c>
    </row>
    <row r="5402" spans="1:27" x14ac:dyDescent="0.25">
      <c r="A5402" s="1" t="s">
        <v>94</v>
      </c>
      <c r="B5402" s="1" t="s">
        <v>47</v>
      </c>
      <c r="C5402" s="1" t="s">
        <v>58</v>
      </c>
      <c r="D5402" s="1" t="s">
        <v>982</v>
      </c>
      <c r="E5402" s="1" t="s">
        <v>72</v>
      </c>
      <c r="F5402" s="1" t="s">
        <v>385</v>
      </c>
      <c r="G5402" s="1" t="str">
        <f>UPPER(players_stats[[#This Row],[Agents]])</f>
        <v>BRIMSTONE, OMEN, VIPER</v>
      </c>
      <c r="H5402" s="1" t="str">
        <f>IF(OR(ISNUMBER(FIND(",",players_stats[[#This Row],[Agents MAYUS]])),ISNUMBER(FIND("All Match Types",players_stats[[#This Row],[Match Type]]))),"Eliminar","")</f>
        <v>Eliminar</v>
      </c>
      <c r="I5402">
        <v>76</v>
      </c>
      <c r="J5402">
        <v>99</v>
      </c>
      <c r="K5402">
        <v>216</v>
      </c>
      <c r="L5402">
        <v>98</v>
      </c>
      <c r="M5402">
        <v>0.7</v>
      </c>
      <c r="N5402">
        <v>138</v>
      </c>
      <c r="O5402">
        <v>75</v>
      </c>
      <c r="P5402">
        <v>22</v>
      </c>
      <c r="Q5402">
        <v>8</v>
      </c>
      <c r="R5402">
        <v>9</v>
      </c>
      <c r="S5402">
        <v>0.28000000000000003</v>
      </c>
      <c r="T5402">
        <v>7.0000000000000007E-2</v>
      </c>
      <c r="U5402" s="1" t="s">
        <v>242</v>
      </c>
      <c r="V5402">
        <v>18</v>
      </c>
      <c r="W5402">
        <v>57</v>
      </c>
      <c r="X5402">
        <v>58</v>
      </c>
      <c r="Y5402">
        <v>17</v>
      </c>
      <c r="Z5402">
        <v>6</v>
      </c>
      <c r="AA5402">
        <v>7</v>
      </c>
    </row>
    <row r="5403" spans="1:27" x14ac:dyDescent="0.25">
      <c r="A5403" s="1" t="s">
        <v>94</v>
      </c>
      <c r="B5403" s="1" t="s">
        <v>47</v>
      </c>
      <c r="C5403" s="1" t="s">
        <v>58</v>
      </c>
      <c r="D5403" s="1" t="s">
        <v>983</v>
      </c>
      <c r="E5403" s="1" t="s">
        <v>72</v>
      </c>
      <c r="F5403" s="1" t="s">
        <v>133</v>
      </c>
      <c r="G5403" s="1" t="str">
        <f>UPPER(players_stats[[#This Row],[Agents]])</f>
        <v>CYPHER</v>
      </c>
      <c r="H5403" s="1" t="str">
        <f>IF(OR(ISNUMBER(FIND(",",players_stats[[#This Row],[Agents MAYUS]])),ISNUMBER(FIND("All Match Types",players_stats[[#This Row],[Match Type]]))),"Eliminar","")</f>
        <v/>
      </c>
      <c r="I5403">
        <v>17</v>
      </c>
      <c r="J5403">
        <v>8</v>
      </c>
      <c r="K5403">
        <v>136</v>
      </c>
      <c r="L5403">
        <v>67</v>
      </c>
      <c r="M5403">
        <v>0.71</v>
      </c>
      <c r="N5403">
        <v>101</v>
      </c>
      <c r="O5403">
        <v>47</v>
      </c>
      <c r="P5403">
        <v>18</v>
      </c>
      <c r="Q5403">
        <v>0</v>
      </c>
      <c r="R5403">
        <v>6</v>
      </c>
      <c r="S5403">
        <v>0.14000000000000001</v>
      </c>
      <c r="U5403" s="1" t="s">
        <v>211</v>
      </c>
      <c r="V5403">
        <v>8</v>
      </c>
      <c r="W5403">
        <v>8</v>
      </c>
      <c r="X5403">
        <v>12</v>
      </c>
      <c r="Y5403">
        <v>3</v>
      </c>
      <c r="Z5403">
        <v>0</v>
      </c>
      <c r="AA5403">
        <v>1</v>
      </c>
    </row>
    <row r="5404" spans="1:27" x14ac:dyDescent="0.25">
      <c r="A5404" s="1" t="s">
        <v>94</v>
      </c>
      <c r="B5404" s="1" t="s">
        <v>47</v>
      </c>
      <c r="C5404" s="1" t="s">
        <v>58</v>
      </c>
      <c r="D5404" s="1" t="s">
        <v>983</v>
      </c>
      <c r="E5404" s="1" t="s">
        <v>72</v>
      </c>
      <c r="F5404" s="1" t="s">
        <v>134</v>
      </c>
      <c r="G5404" s="1" t="str">
        <f>UPPER(players_stats[[#This Row],[Agents]])</f>
        <v>KILLJOY</v>
      </c>
      <c r="H5404" s="1" t="str">
        <f>IF(OR(ISNUMBER(FIND(",",players_stats[[#This Row],[Agents MAYUS]])),ISNUMBER(FIND("All Match Types",players_stats[[#This Row],[Match Type]]))),"Eliminar","")</f>
        <v/>
      </c>
      <c r="I5404">
        <v>18</v>
      </c>
      <c r="J5404">
        <v>122</v>
      </c>
      <c r="K5404">
        <v>251</v>
      </c>
      <c r="L5404">
        <v>117</v>
      </c>
      <c r="M5404">
        <v>0.72</v>
      </c>
      <c r="N5404">
        <v>184</v>
      </c>
      <c r="O5404">
        <v>78</v>
      </c>
      <c r="P5404">
        <v>33</v>
      </c>
      <c r="Q5404">
        <v>11</v>
      </c>
      <c r="R5404">
        <v>11</v>
      </c>
      <c r="S5404">
        <v>0.23</v>
      </c>
      <c r="T5404">
        <v>0.33</v>
      </c>
      <c r="U5404" s="1" t="s">
        <v>156</v>
      </c>
      <c r="V5404">
        <v>14</v>
      </c>
      <c r="W5404">
        <v>14</v>
      </c>
      <c r="X5404">
        <v>12</v>
      </c>
      <c r="Y5404">
        <v>6</v>
      </c>
      <c r="Z5404">
        <v>2</v>
      </c>
      <c r="AA5404">
        <v>2</v>
      </c>
    </row>
    <row r="5405" spans="1:27" x14ac:dyDescent="0.25">
      <c r="A5405" s="1" t="s">
        <v>94</v>
      </c>
      <c r="B5405" s="1" t="s">
        <v>47</v>
      </c>
      <c r="C5405" s="1" t="s">
        <v>58</v>
      </c>
      <c r="D5405" s="1" t="s">
        <v>983</v>
      </c>
      <c r="E5405" s="1" t="s">
        <v>72</v>
      </c>
      <c r="F5405" s="1" t="s">
        <v>152</v>
      </c>
      <c r="G5405" s="1" t="str">
        <f>UPPER(players_stats[[#This Row],[Agents]])</f>
        <v>VIPER</v>
      </c>
      <c r="H5405" s="1" t="str">
        <f>IF(OR(ISNUMBER(FIND(",",players_stats[[#This Row],[Agents MAYUS]])),ISNUMBER(FIND("All Match Types",players_stats[[#This Row],[Match Type]]))),"Eliminar","")</f>
        <v/>
      </c>
      <c r="I5405">
        <v>41</v>
      </c>
      <c r="J5405">
        <v>104</v>
      </c>
      <c r="K5405">
        <v>214</v>
      </c>
      <c r="L5405">
        <v>115</v>
      </c>
      <c r="M5405">
        <v>0.71</v>
      </c>
      <c r="N5405">
        <v>135</v>
      </c>
      <c r="O5405">
        <v>76</v>
      </c>
      <c r="P5405">
        <v>22</v>
      </c>
      <c r="Q5405">
        <v>5</v>
      </c>
      <c r="R5405">
        <v>5</v>
      </c>
      <c r="S5405">
        <v>0.39</v>
      </c>
      <c r="U5405" s="1" t="s">
        <v>143</v>
      </c>
      <c r="V5405">
        <v>16</v>
      </c>
      <c r="W5405">
        <v>31</v>
      </c>
      <c r="X5405">
        <v>27</v>
      </c>
      <c r="Y5405">
        <v>9</v>
      </c>
      <c r="Z5405">
        <v>2</v>
      </c>
      <c r="AA5405">
        <v>2</v>
      </c>
    </row>
    <row r="5406" spans="1:27" x14ac:dyDescent="0.25">
      <c r="A5406" s="1" t="s">
        <v>94</v>
      </c>
      <c r="B5406" s="1" t="s">
        <v>47</v>
      </c>
      <c r="C5406" s="1" t="s">
        <v>58</v>
      </c>
      <c r="D5406" s="1" t="s">
        <v>983</v>
      </c>
      <c r="E5406" s="1" t="s">
        <v>72</v>
      </c>
      <c r="F5406" s="1" t="s">
        <v>257</v>
      </c>
      <c r="G5406" s="1" t="str">
        <f>UPPER(players_stats[[#This Row],[Agents]])</f>
        <v>CYPHER, KILLJOY, VIPER</v>
      </c>
      <c r="H5406" s="1" t="str">
        <f>IF(OR(ISNUMBER(FIND(",",players_stats[[#This Row],[Agents MAYUS]])),ISNUMBER(FIND("All Match Types",players_stats[[#This Row],[Match Type]]))),"Eliminar","")</f>
        <v>Eliminar</v>
      </c>
      <c r="I5406">
        <v>76</v>
      </c>
      <c r="J5406">
        <v>103</v>
      </c>
      <c r="K5406">
        <v>204</v>
      </c>
      <c r="L5406">
        <v>104</v>
      </c>
      <c r="M5406">
        <v>0.71</v>
      </c>
      <c r="N5406">
        <v>139</v>
      </c>
      <c r="O5406">
        <v>7</v>
      </c>
      <c r="P5406">
        <v>24</v>
      </c>
      <c r="Q5406">
        <v>5</v>
      </c>
      <c r="R5406">
        <v>7</v>
      </c>
      <c r="S5406">
        <v>0.28000000000000003</v>
      </c>
      <c r="T5406">
        <v>0.09</v>
      </c>
      <c r="U5406" s="1" t="s">
        <v>192</v>
      </c>
      <c r="V5406">
        <v>16</v>
      </c>
      <c r="W5406">
        <v>53</v>
      </c>
      <c r="X5406">
        <v>51</v>
      </c>
      <c r="Y5406">
        <v>18</v>
      </c>
      <c r="Z5406">
        <v>4</v>
      </c>
      <c r="AA5406">
        <v>5</v>
      </c>
    </row>
    <row r="5407" spans="1:27" x14ac:dyDescent="0.25">
      <c r="A5407" s="1" t="s">
        <v>94</v>
      </c>
      <c r="B5407" s="1" t="s">
        <v>47</v>
      </c>
      <c r="C5407" s="1" t="s">
        <v>58</v>
      </c>
      <c r="D5407" s="1" t="s">
        <v>981</v>
      </c>
      <c r="E5407" s="1" t="s">
        <v>72</v>
      </c>
      <c r="F5407" s="1" t="s">
        <v>138</v>
      </c>
      <c r="G5407" s="1" t="str">
        <f>UPPER(players_stats[[#This Row],[Agents]])</f>
        <v>GEKKO</v>
      </c>
      <c r="H5407" s="1" t="str">
        <f>IF(OR(ISNUMBER(FIND(",",players_stats[[#This Row],[Agents MAYUS]])),ISNUMBER(FIND("All Match Types",players_stats[[#This Row],[Match Type]]))),"Eliminar","")</f>
        <v/>
      </c>
      <c r="I5407">
        <v>41</v>
      </c>
      <c r="J5407">
        <v>67</v>
      </c>
      <c r="K5407">
        <v>127</v>
      </c>
      <c r="L5407">
        <v>61</v>
      </c>
      <c r="M5407">
        <v>0.68</v>
      </c>
      <c r="N5407">
        <v>82</v>
      </c>
      <c r="O5407">
        <v>46</v>
      </c>
      <c r="P5407">
        <v>2</v>
      </c>
      <c r="Q5407">
        <v>7</v>
      </c>
      <c r="R5407">
        <v>1</v>
      </c>
      <c r="S5407">
        <v>0.21</v>
      </c>
      <c r="U5407" s="1" t="s">
        <v>167</v>
      </c>
      <c r="V5407">
        <v>11</v>
      </c>
      <c r="W5407">
        <v>19</v>
      </c>
      <c r="X5407">
        <v>31</v>
      </c>
      <c r="Y5407">
        <v>8</v>
      </c>
      <c r="Z5407">
        <v>3</v>
      </c>
      <c r="AA5407">
        <v>4</v>
      </c>
    </row>
    <row r="5408" spans="1:27" x14ac:dyDescent="0.25">
      <c r="A5408" s="1" t="s">
        <v>94</v>
      </c>
      <c r="B5408" s="1" t="s">
        <v>47</v>
      </c>
      <c r="C5408" s="1" t="s">
        <v>58</v>
      </c>
      <c r="D5408" s="1" t="s">
        <v>981</v>
      </c>
      <c r="E5408" s="1" t="s">
        <v>72</v>
      </c>
      <c r="F5408" s="1" t="s">
        <v>145</v>
      </c>
      <c r="G5408" s="1" t="str">
        <f>UPPER(players_stats[[#This Row],[Agents]])</f>
        <v>JETT</v>
      </c>
      <c r="H5408" s="1" t="str">
        <f>IF(OR(ISNUMBER(FIND(",",players_stats[[#This Row],[Agents MAYUS]])),ISNUMBER(FIND("All Match Types",players_stats[[#This Row],[Match Type]]))),"Eliminar","")</f>
        <v/>
      </c>
      <c r="I5408">
        <v>17</v>
      </c>
      <c r="J5408">
        <v>6</v>
      </c>
      <c r="K5408">
        <v>128</v>
      </c>
      <c r="L5408">
        <v>53</v>
      </c>
      <c r="M5408">
        <v>0.65</v>
      </c>
      <c r="N5408">
        <v>87</v>
      </c>
      <c r="O5408">
        <v>47</v>
      </c>
      <c r="P5408">
        <v>12</v>
      </c>
      <c r="Q5408">
        <v>12</v>
      </c>
      <c r="R5408">
        <v>6</v>
      </c>
      <c r="S5408">
        <v>0.17</v>
      </c>
      <c r="U5408" s="1" t="s">
        <v>141</v>
      </c>
      <c r="V5408">
        <v>8</v>
      </c>
      <c r="W5408">
        <v>8</v>
      </c>
      <c r="X5408">
        <v>15</v>
      </c>
      <c r="Y5408">
        <v>2</v>
      </c>
      <c r="Z5408">
        <v>2</v>
      </c>
      <c r="AA5408">
        <v>1</v>
      </c>
    </row>
    <row r="5409" spans="1:27" x14ac:dyDescent="0.25">
      <c r="A5409" s="1" t="s">
        <v>94</v>
      </c>
      <c r="B5409" s="1" t="s">
        <v>47</v>
      </c>
      <c r="C5409" s="1" t="s">
        <v>58</v>
      </c>
      <c r="D5409" s="1" t="s">
        <v>981</v>
      </c>
      <c r="E5409" s="1" t="s">
        <v>72</v>
      </c>
      <c r="F5409" s="1" t="s">
        <v>215</v>
      </c>
      <c r="G5409" s="1" t="str">
        <f>UPPER(players_stats[[#This Row],[Agents]])</f>
        <v>KAYO</v>
      </c>
      <c r="H5409" s="1" t="str">
        <f>IF(OR(ISNUMBER(FIND(",",players_stats[[#This Row],[Agents MAYUS]])),ISNUMBER(FIND("All Match Types",players_stats[[#This Row],[Match Type]]))),"Eliminar","")</f>
        <v/>
      </c>
      <c r="I5409">
        <v>18</v>
      </c>
      <c r="J5409">
        <v>48</v>
      </c>
      <c r="K5409">
        <v>116</v>
      </c>
      <c r="L5409">
        <v>38</v>
      </c>
      <c r="M5409">
        <v>0.72</v>
      </c>
      <c r="N5409">
        <v>76</v>
      </c>
      <c r="O5409">
        <v>33</v>
      </c>
      <c r="P5409">
        <v>22</v>
      </c>
      <c r="Q5409">
        <v>6</v>
      </c>
      <c r="R5409">
        <v>11</v>
      </c>
      <c r="S5409">
        <v>0.32</v>
      </c>
      <c r="U5409" s="1" t="s">
        <v>143</v>
      </c>
      <c r="V5409">
        <v>6</v>
      </c>
      <c r="W5409">
        <v>6</v>
      </c>
      <c r="X5409">
        <v>16</v>
      </c>
      <c r="Y5409">
        <v>4</v>
      </c>
      <c r="Z5409">
        <v>1</v>
      </c>
      <c r="AA5409">
        <v>2</v>
      </c>
    </row>
    <row r="5410" spans="1:27" x14ac:dyDescent="0.25">
      <c r="A5410" s="1" t="s">
        <v>94</v>
      </c>
      <c r="B5410" s="1" t="s">
        <v>47</v>
      </c>
      <c r="C5410" s="1" t="s">
        <v>58</v>
      </c>
      <c r="D5410" s="1" t="s">
        <v>981</v>
      </c>
      <c r="E5410" s="1" t="s">
        <v>72</v>
      </c>
      <c r="F5410" s="1" t="s">
        <v>1037</v>
      </c>
      <c r="G5410" s="1" t="str">
        <f>UPPER(players_stats[[#This Row],[Agents]])</f>
        <v>GEKKO, JETT, KAYO</v>
      </c>
      <c r="H5410" s="1" t="str">
        <f>IF(OR(ISNUMBER(FIND(",",players_stats[[#This Row],[Agents MAYUS]])),ISNUMBER(FIND("All Match Types",players_stats[[#This Row],[Match Type]]))),"Eliminar","")</f>
        <v>Eliminar</v>
      </c>
      <c r="I5410">
        <v>76</v>
      </c>
      <c r="J5410">
        <v>61</v>
      </c>
      <c r="K5410">
        <v>124</v>
      </c>
      <c r="L5410">
        <v>53</v>
      </c>
      <c r="M5410">
        <v>0.68</v>
      </c>
      <c r="N5410">
        <v>82</v>
      </c>
      <c r="O5410">
        <v>43</v>
      </c>
      <c r="P5410">
        <v>18</v>
      </c>
      <c r="Q5410">
        <v>8</v>
      </c>
      <c r="R5410">
        <v>9</v>
      </c>
      <c r="S5410">
        <v>0.22</v>
      </c>
      <c r="U5410" s="1" t="s">
        <v>330</v>
      </c>
      <c r="V5410">
        <v>11</v>
      </c>
      <c r="W5410">
        <v>33</v>
      </c>
      <c r="X5410">
        <v>62</v>
      </c>
      <c r="Y5410">
        <v>14</v>
      </c>
      <c r="Z5410">
        <v>6</v>
      </c>
      <c r="AA5410">
        <v>7</v>
      </c>
    </row>
    <row r="5411" spans="1:27" x14ac:dyDescent="0.25">
      <c r="A5411" s="1" t="s">
        <v>94</v>
      </c>
      <c r="B5411" s="1" t="s">
        <v>47</v>
      </c>
      <c r="C5411" s="1" t="s">
        <v>58</v>
      </c>
      <c r="D5411" s="1" t="s">
        <v>985</v>
      </c>
      <c r="E5411" s="1" t="s">
        <v>72</v>
      </c>
      <c r="F5411" s="1" t="s">
        <v>145</v>
      </c>
      <c r="G5411" s="1" t="str">
        <f>UPPER(players_stats[[#This Row],[Agents]])</f>
        <v>JETT</v>
      </c>
      <c r="H5411" s="1" t="str">
        <f>IF(OR(ISNUMBER(FIND(",",players_stats[[#This Row],[Agents MAYUS]])),ISNUMBER(FIND("All Match Types",players_stats[[#This Row],[Match Type]]))),"Eliminar","")</f>
        <v/>
      </c>
      <c r="I5411">
        <v>18</v>
      </c>
      <c r="J5411">
        <v>64</v>
      </c>
      <c r="K5411">
        <v>170</v>
      </c>
      <c r="L5411">
        <v>63</v>
      </c>
      <c r="M5411">
        <v>0.61</v>
      </c>
      <c r="N5411">
        <v>119</v>
      </c>
      <c r="O5411">
        <v>56</v>
      </c>
      <c r="P5411">
        <v>17</v>
      </c>
      <c r="Q5411">
        <v>0</v>
      </c>
      <c r="R5411">
        <v>33</v>
      </c>
      <c r="S5411">
        <v>0.4</v>
      </c>
      <c r="U5411" s="1" t="s">
        <v>63</v>
      </c>
      <c r="V5411">
        <v>10</v>
      </c>
      <c r="W5411">
        <v>10</v>
      </c>
      <c r="X5411">
        <v>16</v>
      </c>
      <c r="Y5411">
        <v>3</v>
      </c>
      <c r="Z5411">
        <v>0</v>
      </c>
      <c r="AA5411">
        <v>6</v>
      </c>
    </row>
    <row r="5412" spans="1:27" x14ac:dyDescent="0.25">
      <c r="A5412" s="1" t="s">
        <v>94</v>
      </c>
      <c r="B5412" s="1" t="s">
        <v>47</v>
      </c>
      <c r="C5412" s="1" t="s">
        <v>58</v>
      </c>
      <c r="D5412" s="1" t="s">
        <v>985</v>
      </c>
      <c r="E5412" s="1" t="s">
        <v>72</v>
      </c>
      <c r="F5412" s="1" t="s">
        <v>146</v>
      </c>
      <c r="G5412" s="1" t="str">
        <f>UPPER(players_stats[[#This Row],[Agents]])</f>
        <v>RAZE</v>
      </c>
      <c r="H5412" s="1" t="str">
        <f>IF(OR(ISNUMBER(FIND(",",players_stats[[#This Row],[Agents MAYUS]])),ISNUMBER(FIND("All Match Types",players_stats[[#This Row],[Match Type]]))),"Eliminar","")</f>
        <v/>
      </c>
      <c r="I5412">
        <v>41</v>
      </c>
      <c r="J5412">
        <v>61</v>
      </c>
      <c r="K5412">
        <v>188</v>
      </c>
      <c r="L5412">
        <v>62</v>
      </c>
      <c r="M5412">
        <v>0.73</v>
      </c>
      <c r="N5412">
        <v>132</v>
      </c>
      <c r="O5412">
        <v>56</v>
      </c>
      <c r="P5412">
        <v>22</v>
      </c>
      <c r="Q5412">
        <v>17</v>
      </c>
      <c r="R5412">
        <v>27</v>
      </c>
      <c r="S5412">
        <v>0.16</v>
      </c>
      <c r="U5412" s="1" t="s">
        <v>143</v>
      </c>
      <c r="V5412">
        <v>14</v>
      </c>
      <c r="W5412">
        <v>23</v>
      </c>
      <c r="X5412">
        <v>37</v>
      </c>
      <c r="Y5412">
        <v>9</v>
      </c>
      <c r="Z5412">
        <v>7</v>
      </c>
      <c r="AA5412">
        <v>11</v>
      </c>
    </row>
    <row r="5413" spans="1:27" x14ac:dyDescent="0.25">
      <c r="A5413" s="1" t="s">
        <v>94</v>
      </c>
      <c r="B5413" s="1" t="s">
        <v>47</v>
      </c>
      <c r="C5413" s="1" t="s">
        <v>58</v>
      </c>
      <c r="D5413" s="1" t="s">
        <v>985</v>
      </c>
      <c r="E5413" s="1" t="s">
        <v>72</v>
      </c>
      <c r="F5413" s="1" t="s">
        <v>161</v>
      </c>
      <c r="G5413" s="1" t="str">
        <f>UPPER(players_stats[[#This Row],[Agents]])</f>
        <v>YORU</v>
      </c>
      <c r="H5413" s="1" t="str">
        <f>IF(OR(ISNUMBER(FIND(",",players_stats[[#This Row],[Agents MAYUS]])),ISNUMBER(FIND("All Match Types",players_stats[[#This Row],[Match Type]]))),"Eliminar","")</f>
        <v/>
      </c>
      <c r="I5413">
        <v>17</v>
      </c>
      <c r="J5413">
        <v>61</v>
      </c>
      <c r="K5413">
        <v>172</v>
      </c>
      <c r="L5413">
        <v>6</v>
      </c>
      <c r="M5413">
        <v>0.59</v>
      </c>
      <c r="N5413">
        <v>114</v>
      </c>
      <c r="O5413">
        <v>53</v>
      </c>
      <c r="P5413">
        <v>6</v>
      </c>
      <c r="Q5413">
        <v>29</v>
      </c>
      <c r="R5413">
        <v>12</v>
      </c>
      <c r="S5413">
        <v>0.21</v>
      </c>
      <c r="U5413" s="1" t="s">
        <v>63</v>
      </c>
      <c r="V5413">
        <v>9</v>
      </c>
      <c r="W5413">
        <v>9</v>
      </c>
      <c r="X5413">
        <v>15</v>
      </c>
      <c r="Y5413">
        <v>1</v>
      </c>
      <c r="Z5413">
        <v>5</v>
      </c>
      <c r="AA5413">
        <v>2</v>
      </c>
    </row>
    <row r="5414" spans="1:27" x14ac:dyDescent="0.25">
      <c r="A5414" s="1" t="s">
        <v>94</v>
      </c>
      <c r="B5414" s="1" t="s">
        <v>47</v>
      </c>
      <c r="C5414" s="1" t="s">
        <v>58</v>
      </c>
      <c r="D5414" s="1" t="s">
        <v>985</v>
      </c>
      <c r="E5414" s="1" t="s">
        <v>72</v>
      </c>
      <c r="F5414" s="1" t="s">
        <v>337</v>
      </c>
      <c r="G5414" s="1" t="str">
        <f>UPPER(players_stats[[#This Row],[Agents]])</f>
        <v>JETT, RAZE, YORU</v>
      </c>
      <c r="H5414" s="1" t="str">
        <f>IF(OR(ISNUMBER(FIND(",",players_stats[[#This Row],[Agents MAYUS]])),ISNUMBER(FIND("All Match Types",players_stats[[#This Row],[Match Type]]))),"Eliminar","")</f>
        <v>Eliminar</v>
      </c>
      <c r="I5414">
        <v>76</v>
      </c>
      <c r="J5414">
        <v>62</v>
      </c>
      <c r="K5414">
        <v>180</v>
      </c>
      <c r="L5414">
        <v>62</v>
      </c>
      <c r="M5414">
        <v>0.67</v>
      </c>
      <c r="N5414">
        <v>125</v>
      </c>
      <c r="O5414">
        <v>55</v>
      </c>
      <c r="P5414">
        <v>17</v>
      </c>
      <c r="Q5414">
        <v>16</v>
      </c>
      <c r="R5414">
        <v>25</v>
      </c>
      <c r="S5414">
        <v>0.22</v>
      </c>
      <c r="U5414" s="1" t="s">
        <v>143</v>
      </c>
      <c r="V5414">
        <v>14</v>
      </c>
      <c r="W5414">
        <v>42</v>
      </c>
      <c r="X5414">
        <v>68</v>
      </c>
      <c r="Y5414">
        <v>13</v>
      </c>
      <c r="Z5414">
        <v>12</v>
      </c>
      <c r="AA5414">
        <v>19</v>
      </c>
    </row>
    <row r="5415" spans="1:27" x14ac:dyDescent="0.25">
      <c r="A5415" s="1" t="s">
        <v>94</v>
      </c>
      <c r="B5415" s="1" t="s">
        <v>47</v>
      </c>
      <c r="C5415" s="1" t="s">
        <v>58</v>
      </c>
      <c r="D5415" s="1" t="s">
        <v>984</v>
      </c>
      <c r="E5415" s="1" t="s">
        <v>72</v>
      </c>
      <c r="F5415" s="1" t="s">
        <v>208</v>
      </c>
      <c r="G5415" s="1" t="str">
        <f>UPPER(players_stats[[#This Row],[Agents]])</f>
        <v>SKYE</v>
      </c>
      <c r="H5415" s="1" t="str">
        <f>IF(OR(ISNUMBER(FIND(",",players_stats[[#This Row],[Agents MAYUS]])),ISNUMBER(FIND("All Match Types",players_stats[[#This Row],[Match Type]]))),"Eliminar","")</f>
        <v/>
      </c>
      <c r="I5415">
        <v>41</v>
      </c>
      <c r="J5415">
        <v>75</v>
      </c>
      <c r="K5415">
        <v>142</v>
      </c>
      <c r="L5415">
        <v>65</v>
      </c>
      <c r="M5415">
        <v>0.63</v>
      </c>
      <c r="N5415">
        <v>89</v>
      </c>
      <c r="O5415">
        <v>49</v>
      </c>
      <c r="P5415">
        <v>37</v>
      </c>
      <c r="Q5415">
        <v>5</v>
      </c>
      <c r="R5415">
        <v>1</v>
      </c>
      <c r="S5415">
        <v>0.25</v>
      </c>
      <c r="U5415" s="1" t="s">
        <v>211</v>
      </c>
      <c r="V5415">
        <v>14</v>
      </c>
      <c r="W5415">
        <v>20</v>
      </c>
      <c r="X5415">
        <v>31</v>
      </c>
      <c r="Y5415">
        <v>15</v>
      </c>
      <c r="Z5415">
        <v>2</v>
      </c>
      <c r="AA5415">
        <v>4</v>
      </c>
    </row>
    <row r="5416" spans="1:27" x14ac:dyDescent="0.25">
      <c r="A5416" s="1" t="s">
        <v>94</v>
      </c>
      <c r="B5416" s="1" t="s">
        <v>47</v>
      </c>
      <c r="C5416" s="1" t="s">
        <v>58</v>
      </c>
      <c r="D5416" s="1" t="s">
        <v>984</v>
      </c>
      <c r="E5416" s="1" t="s">
        <v>72</v>
      </c>
      <c r="F5416" s="1" t="s">
        <v>151</v>
      </c>
      <c r="G5416" s="1" t="str">
        <f>UPPER(players_stats[[#This Row],[Agents]])</f>
        <v>SOVA</v>
      </c>
      <c r="H5416" s="1" t="str">
        <f>IF(OR(ISNUMBER(FIND(",",players_stats[[#This Row],[Agents MAYUS]])),ISNUMBER(FIND("All Match Types",players_stats[[#This Row],[Match Type]]))),"Eliminar","")</f>
        <v/>
      </c>
      <c r="I5416">
        <v>35</v>
      </c>
      <c r="J5416">
        <v>72</v>
      </c>
      <c r="K5416">
        <v>155</v>
      </c>
      <c r="L5416">
        <v>73</v>
      </c>
      <c r="M5416">
        <v>0.51</v>
      </c>
      <c r="N5416">
        <v>105</v>
      </c>
      <c r="O5416">
        <v>54</v>
      </c>
      <c r="P5416">
        <v>9</v>
      </c>
      <c r="Q5416">
        <v>9</v>
      </c>
      <c r="R5416">
        <v>3</v>
      </c>
      <c r="S5416">
        <v>0.18</v>
      </c>
      <c r="U5416" s="1" t="s">
        <v>211</v>
      </c>
      <c r="V5416">
        <v>11</v>
      </c>
      <c r="W5416">
        <v>19</v>
      </c>
      <c r="X5416">
        <v>26</v>
      </c>
      <c r="Y5416">
        <v>3</v>
      </c>
      <c r="Z5416">
        <v>3</v>
      </c>
      <c r="AA5416">
        <v>1</v>
      </c>
    </row>
    <row r="5417" spans="1:27" x14ac:dyDescent="0.25">
      <c r="A5417" s="1" t="s">
        <v>94</v>
      </c>
      <c r="B5417" s="1" t="s">
        <v>47</v>
      </c>
      <c r="C5417" s="1" t="s">
        <v>58</v>
      </c>
      <c r="D5417" s="1" t="s">
        <v>984</v>
      </c>
      <c r="E5417" s="1" t="s">
        <v>72</v>
      </c>
      <c r="F5417" s="1" t="s">
        <v>209</v>
      </c>
      <c r="G5417" s="1" t="str">
        <f>UPPER(players_stats[[#This Row],[Agents]])</f>
        <v>SKYE, SOVA</v>
      </c>
      <c r="H5417" s="1" t="str">
        <f>IF(OR(ISNUMBER(FIND(",",players_stats[[#This Row],[Agents MAYUS]])),ISNUMBER(FIND("All Match Types",players_stats[[#This Row],[Match Type]]))),"Eliminar","")</f>
        <v>Eliminar</v>
      </c>
      <c r="I5417">
        <v>76</v>
      </c>
      <c r="J5417">
        <v>74</v>
      </c>
      <c r="K5417">
        <v>148</v>
      </c>
      <c r="L5417">
        <v>68</v>
      </c>
      <c r="M5417">
        <v>0.57999999999999996</v>
      </c>
      <c r="N5417">
        <v>96</v>
      </c>
      <c r="O5417">
        <v>51</v>
      </c>
      <c r="P5417">
        <v>24</v>
      </c>
      <c r="Q5417">
        <v>7</v>
      </c>
      <c r="R5417">
        <v>7</v>
      </c>
      <c r="S5417">
        <v>0.22</v>
      </c>
      <c r="U5417" s="1" t="s">
        <v>237</v>
      </c>
      <c r="V5417">
        <v>14</v>
      </c>
      <c r="W5417">
        <v>39</v>
      </c>
      <c r="X5417">
        <v>57</v>
      </c>
      <c r="Y5417">
        <v>18</v>
      </c>
      <c r="Z5417">
        <v>5</v>
      </c>
      <c r="AA5417">
        <v>5</v>
      </c>
    </row>
    <row r="5418" spans="1:27" x14ac:dyDescent="0.25">
      <c r="A5418" s="1" t="s">
        <v>94</v>
      </c>
      <c r="B5418" s="1" t="s">
        <v>47</v>
      </c>
      <c r="C5418" s="1" t="s">
        <v>58</v>
      </c>
      <c r="D5418" s="1" t="s">
        <v>992</v>
      </c>
      <c r="E5418" s="1" t="s">
        <v>70</v>
      </c>
      <c r="F5418" s="1" t="s">
        <v>201</v>
      </c>
      <c r="G5418" s="1" t="str">
        <f>UPPER(players_stats[[#This Row],[Agents]])</f>
        <v>BRIMSTONE</v>
      </c>
      <c r="H5418" s="1" t="str">
        <f>IF(OR(ISNUMBER(FIND(",",players_stats[[#This Row],[Agents MAYUS]])),ISNUMBER(FIND("All Match Types",players_stats[[#This Row],[Match Type]]))),"Eliminar","")</f>
        <v/>
      </c>
      <c r="I5418">
        <v>24</v>
      </c>
      <c r="J5418">
        <v>98</v>
      </c>
      <c r="K5418">
        <v>184</v>
      </c>
      <c r="L5418">
        <v>82</v>
      </c>
      <c r="M5418">
        <v>0.75</v>
      </c>
      <c r="N5418">
        <v>121</v>
      </c>
      <c r="O5418">
        <v>58</v>
      </c>
      <c r="P5418">
        <v>38</v>
      </c>
      <c r="Q5418">
        <v>8</v>
      </c>
      <c r="R5418">
        <v>8</v>
      </c>
      <c r="S5418">
        <v>0.3</v>
      </c>
      <c r="U5418" s="1" t="s">
        <v>143</v>
      </c>
      <c r="V5418">
        <v>14</v>
      </c>
      <c r="W5418">
        <v>14</v>
      </c>
      <c r="X5418">
        <v>17</v>
      </c>
      <c r="Y5418">
        <v>9</v>
      </c>
      <c r="Z5418">
        <v>2</v>
      </c>
      <c r="AA5418">
        <v>2</v>
      </c>
    </row>
    <row r="5419" spans="1:27" x14ac:dyDescent="0.25">
      <c r="A5419" s="1" t="s">
        <v>94</v>
      </c>
      <c r="B5419" s="1" t="s">
        <v>47</v>
      </c>
      <c r="C5419" s="1" t="s">
        <v>58</v>
      </c>
      <c r="D5419" s="1" t="s">
        <v>992</v>
      </c>
      <c r="E5419" s="1" t="s">
        <v>70</v>
      </c>
      <c r="F5419" s="1" t="s">
        <v>140</v>
      </c>
      <c r="G5419" s="1" t="str">
        <f>UPPER(players_stats[[#This Row],[Agents]])</f>
        <v>OMEN</v>
      </c>
      <c r="H5419" s="1" t="str">
        <f>IF(OR(ISNUMBER(FIND(",",players_stats[[#This Row],[Agents MAYUS]])),ISNUMBER(FIND("All Match Types",players_stats[[#This Row],[Match Type]]))),"Eliminar","")</f>
        <v/>
      </c>
      <c r="I5419">
        <v>45</v>
      </c>
      <c r="J5419">
        <v>93</v>
      </c>
      <c r="K5419">
        <v>184</v>
      </c>
      <c r="L5419">
        <v>88</v>
      </c>
      <c r="M5419">
        <v>0.78</v>
      </c>
      <c r="N5419">
        <v>108</v>
      </c>
      <c r="O5419">
        <v>64</v>
      </c>
      <c r="P5419">
        <v>51</v>
      </c>
      <c r="Q5419">
        <v>4</v>
      </c>
      <c r="R5419">
        <v>11</v>
      </c>
      <c r="S5419">
        <v>0.34</v>
      </c>
      <c r="U5419" s="1" t="s">
        <v>141</v>
      </c>
      <c r="V5419">
        <v>15</v>
      </c>
      <c r="W5419">
        <v>29</v>
      </c>
      <c r="X5419">
        <v>33</v>
      </c>
      <c r="Y5419">
        <v>23</v>
      </c>
      <c r="Z5419">
        <v>2</v>
      </c>
      <c r="AA5419">
        <v>5</v>
      </c>
    </row>
    <row r="5420" spans="1:27" x14ac:dyDescent="0.25">
      <c r="A5420" s="1" t="s">
        <v>94</v>
      </c>
      <c r="B5420" s="1" t="s">
        <v>47</v>
      </c>
      <c r="C5420" s="1" t="s">
        <v>58</v>
      </c>
      <c r="D5420" s="1" t="s">
        <v>992</v>
      </c>
      <c r="E5420" s="1" t="s">
        <v>70</v>
      </c>
      <c r="F5420" s="1" t="s">
        <v>203</v>
      </c>
      <c r="G5420" s="1" t="str">
        <f>UPPER(players_stats[[#This Row],[Agents]])</f>
        <v>BRIMSTONE, OMEN</v>
      </c>
      <c r="H5420" s="1" t="str">
        <f>IF(OR(ISNUMBER(FIND(",",players_stats[[#This Row],[Agents MAYUS]])),ISNUMBER(FIND("All Match Types",players_stats[[#This Row],[Match Type]]))),"Eliminar","")</f>
        <v>Eliminar</v>
      </c>
      <c r="I5420">
        <v>69</v>
      </c>
      <c r="J5420">
        <v>95</v>
      </c>
      <c r="K5420">
        <v>184</v>
      </c>
      <c r="L5420">
        <v>86</v>
      </c>
      <c r="M5420">
        <v>0.77</v>
      </c>
      <c r="N5420">
        <v>112</v>
      </c>
      <c r="O5420">
        <v>62</v>
      </c>
      <c r="P5420">
        <v>46</v>
      </c>
      <c r="Q5420">
        <v>6</v>
      </c>
      <c r="R5420">
        <v>1</v>
      </c>
      <c r="S5420">
        <v>0.33</v>
      </c>
      <c r="U5420" s="1" t="s">
        <v>184</v>
      </c>
      <c r="V5420">
        <v>15</v>
      </c>
      <c r="W5420">
        <v>43</v>
      </c>
      <c r="X5420">
        <v>50</v>
      </c>
      <c r="Y5420">
        <v>32</v>
      </c>
      <c r="Z5420">
        <v>4</v>
      </c>
      <c r="AA5420">
        <v>7</v>
      </c>
    </row>
    <row r="5421" spans="1:27" x14ac:dyDescent="0.25">
      <c r="A5421" s="1" t="s">
        <v>94</v>
      </c>
      <c r="B5421" s="1" t="s">
        <v>47</v>
      </c>
      <c r="C5421" s="1" t="s">
        <v>58</v>
      </c>
      <c r="D5421" s="1" t="s">
        <v>986</v>
      </c>
      <c r="E5421" s="1" t="s">
        <v>70</v>
      </c>
      <c r="F5421" s="1" t="s">
        <v>268</v>
      </c>
      <c r="G5421" s="1" t="str">
        <f>UPPER(players_stats[[#This Row],[Agents]])</f>
        <v>CHAMBER</v>
      </c>
      <c r="H5421" s="1" t="str">
        <f>IF(OR(ISNUMBER(FIND(",",players_stats[[#This Row],[Agents MAYUS]])),ISNUMBER(FIND("All Match Types",players_stats[[#This Row],[Match Type]]))),"Eliminar","")</f>
        <v/>
      </c>
      <c r="I5421">
        <v>45</v>
      </c>
      <c r="J5421">
        <v>113</v>
      </c>
      <c r="K5421">
        <v>230</v>
      </c>
      <c r="L5421">
        <v>109</v>
      </c>
      <c r="M5421">
        <v>0.67</v>
      </c>
      <c r="N5421">
        <v>150</v>
      </c>
      <c r="O5421">
        <v>82</v>
      </c>
      <c r="P5421">
        <v>11</v>
      </c>
      <c r="Q5421">
        <v>2</v>
      </c>
      <c r="R5421">
        <v>13</v>
      </c>
      <c r="S5421">
        <v>0.33</v>
      </c>
      <c r="U5421" s="1" t="s">
        <v>204</v>
      </c>
      <c r="V5421">
        <v>22</v>
      </c>
      <c r="W5421">
        <v>37</v>
      </c>
      <c r="X5421">
        <v>34</v>
      </c>
      <c r="Y5421">
        <v>5</v>
      </c>
      <c r="Z5421">
        <v>9</v>
      </c>
      <c r="AA5421">
        <v>6</v>
      </c>
    </row>
    <row r="5422" spans="1:27" x14ac:dyDescent="0.25">
      <c r="A5422" s="1" t="s">
        <v>94</v>
      </c>
      <c r="B5422" s="1" t="s">
        <v>47</v>
      </c>
      <c r="C5422" s="1" t="s">
        <v>58</v>
      </c>
      <c r="D5422" s="1" t="s">
        <v>986</v>
      </c>
      <c r="E5422" s="1" t="s">
        <v>70</v>
      </c>
      <c r="F5422" s="1" t="s">
        <v>152</v>
      </c>
      <c r="G5422" s="1" t="str">
        <f>UPPER(players_stats[[#This Row],[Agents]])</f>
        <v>VIPER</v>
      </c>
      <c r="H5422" s="1" t="str">
        <f>IF(OR(ISNUMBER(FIND(",",players_stats[[#This Row],[Agents MAYUS]])),ISNUMBER(FIND("All Match Types",players_stats[[#This Row],[Match Type]]))),"Eliminar","")</f>
        <v/>
      </c>
      <c r="I5422">
        <v>24</v>
      </c>
      <c r="J5422">
        <v>87</v>
      </c>
      <c r="K5422">
        <v>179</v>
      </c>
      <c r="L5422">
        <v>88</v>
      </c>
      <c r="M5422">
        <v>0.63</v>
      </c>
      <c r="N5422">
        <v>124</v>
      </c>
      <c r="O5422">
        <v>63</v>
      </c>
      <c r="P5422">
        <v>17</v>
      </c>
      <c r="Q5422">
        <v>8</v>
      </c>
      <c r="R5422">
        <v>4</v>
      </c>
      <c r="S5422">
        <v>0.23</v>
      </c>
      <c r="U5422" s="1" t="s">
        <v>139</v>
      </c>
      <c r="V5422">
        <v>15</v>
      </c>
      <c r="W5422">
        <v>15</v>
      </c>
      <c r="X5422">
        <v>17</v>
      </c>
      <c r="Y5422">
        <v>4</v>
      </c>
      <c r="Z5422">
        <v>2</v>
      </c>
      <c r="AA5422">
        <v>1</v>
      </c>
    </row>
    <row r="5423" spans="1:27" x14ac:dyDescent="0.25">
      <c r="A5423" s="1" t="s">
        <v>94</v>
      </c>
      <c r="B5423" s="1" t="s">
        <v>47</v>
      </c>
      <c r="C5423" s="1" t="s">
        <v>58</v>
      </c>
      <c r="D5423" s="1" t="s">
        <v>986</v>
      </c>
      <c r="E5423" s="1" t="s">
        <v>70</v>
      </c>
      <c r="F5423" s="1" t="s">
        <v>321</v>
      </c>
      <c r="G5423" s="1" t="str">
        <f>UPPER(players_stats[[#This Row],[Agents]])</f>
        <v>CHAMBER, VIPER</v>
      </c>
      <c r="H5423" s="1" t="str">
        <f>IF(OR(ISNUMBER(FIND(",",players_stats[[#This Row],[Agents MAYUS]])),ISNUMBER(FIND("All Match Types",players_stats[[#This Row],[Match Type]]))),"Eliminar","")</f>
        <v>Eliminar</v>
      </c>
      <c r="I5423">
        <v>69</v>
      </c>
      <c r="J5423">
        <v>104</v>
      </c>
      <c r="K5423">
        <v>213</v>
      </c>
      <c r="L5423">
        <v>102</v>
      </c>
      <c r="M5423">
        <v>0.65</v>
      </c>
      <c r="N5423">
        <v>141</v>
      </c>
      <c r="O5423">
        <v>75</v>
      </c>
      <c r="P5423">
        <v>13</v>
      </c>
      <c r="Q5423">
        <v>16</v>
      </c>
      <c r="R5423">
        <v>1</v>
      </c>
      <c r="S5423">
        <v>0.28999999999999998</v>
      </c>
      <c r="U5423" s="1" t="s">
        <v>330</v>
      </c>
      <c r="V5423">
        <v>22</v>
      </c>
      <c r="W5423">
        <v>52</v>
      </c>
      <c r="X5423">
        <v>51</v>
      </c>
      <c r="Y5423">
        <v>9</v>
      </c>
      <c r="Z5423">
        <v>11</v>
      </c>
      <c r="AA5423">
        <v>7</v>
      </c>
    </row>
    <row r="5424" spans="1:27" x14ac:dyDescent="0.25">
      <c r="A5424" s="1" t="s">
        <v>94</v>
      </c>
      <c r="B5424" s="1" t="s">
        <v>47</v>
      </c>
      <c r="C5424" s="1" t="s">
        <v>58</v>
      </c>
      <c r="D5424" s="1" t="s">
        <v>988</v>
      </c>
      <c r="E5424" s="1" t="s">
        <v>70</v>
      </c>
      <c r="F5424" s="1" t="s">
        <v>138</v>
      </c>
      <c r="G5424" s="1" t="str">
        <f>UPPER(players_stats[[#This Row],[Agents]])</f>
        <v>GEKKO</v>
      </c>
      <c r="H5424" s="1" t="str">
        <f>IF(OR(ISNUMBER(FIND(",",players_stats[[#This Row],[Agents MAYUS]])),ISNUMBER(FIND("All Match Types",players_stats[[#This Row],[Match Type]]))),"Eliminar","")</f>
        <v/>
      </c>
      <c r="I5424">
        <v>24</v>
      </c>
      <c r="J5424">
        <v>11</v>
      </c>
      <c r="K5424">
        <v>222</v>
      </c>
      <c r="L5424">
        <v>106</v>
      </c>
      <c r="M5424">
        <v>0.63</v>
      </c>
      <c r="N5424">
        <v>146</v>
      </c>
      <c r="O5424">
        <v>75</v>
      </c>
      <c r="P5424">
        <v>46</v>
      </c>
      <c r="Q5424">
        <v>8</v>
      </c>
      <c r="R5424">
        <v>13</v>
      </c>
      <c r="S5424">
        <v>0.26</v>
      </c>
      <c r="U5424" s="1" t="s">
        <v>141</v>
      </c>
      <c r="V5424">
        <v>18</v>
      </c>
      <c r="W5424">
        <v>18</v>
      </c>
      <c r="X5424">
        <v>17</v>
      </c>
      <c r="Y5424">
        <v>11</v>
      </c>
      <c r="Z5424">
        <v>2</v>
      </c>
      <c r="AA5424">
        <v>3</v>
      </c>
    </row>
    <row r="5425" spans="1:27" x14ac:dyDescent="0.25">
      <c r="A5425" s="1" t="s">
        <v>94</v>
      </c>
      <c r="B5425" s="1" t="s">
        <v>47</v>
      </c>
      <c r="C5425" s="1" t="s">
        <v>58</v>
      </c>
      <c r="D5425" s="1" t="s">
        <v>988</v>
      </c>
      <c r="E5425" s="1" t="s">
        <v>70</v>
      </c>
      <c r="F5425" s="1" t="s">
        <v>152</v>
      </c>
      <c r="G5425" s="1" t="str">
        <f>UPPER(players_stats[[#This Row],[Agents]])</f>
        <v>VIPER</v>
      </c>
      <c r="H5425" s="1" t="str">
        <f>IF(OR(ISNUMBER(FIND(",",players_stats[[#This Row],[Agents MAYUS]])),ISNUMBER(FIND("All Match Types",players_stats[[#This Row],[Match Type]]))),"Eliminar","")</f>
        <v/>
      </c>
      <c r="I5425">
        <v>45</v>
      </c>
      <c r="J5425">
        <v>107</v>
      </c>
      <c r="K5425">
        <v>193</v>
      </c>
      <c r="L5425">
        <v>87</v>
      </c>
      <c r="M5425">
        <v>0.69</v>
      </c>
      <c r="N5425">
        <v>139</v>
      </c>
      <c r="O5425">
        <v>6</v>
      </c>
      <c r="P5425">
        <v>47</v>
      </c>
      <c r="Q5425">
        <v>0</v>
      </c>
      <c r="R5425">
        <v>9</v>
      </c>
      <c r="S5425">
        <v>0.33</v>
      </c>
      <c r="U5425" s="1" t="s">
        <v>175</v>
      </c>
      <c r="V5425">
        <v>14</v>
      </c>
      <c r="W5425">
        <v>27</v>
      </c>
      <c r="X5425">
        <v>31</v>
      </c>
      <c r="Y5425">
        <v>21</v>
      </c>
      <c r="Z5425">
        <v>0</v>
      </c>
      <c r="AA5425">
        <v>4</v>
      </c>
    </row>
    <row r="5426" spans="1:27" x14ac:dyDescent="0.25">
      <c r="A5426" s="1" t="s">
        <v>94</v>
      </c>
      <c r="B5426" s="1" t="s">
        <v>47</v>
      </c>
      <c r="C5426" s="1" t="s">
        <v>58</v>
      </c>
      <c r="D5426" s="1" t="s">
        <v>988</v>
      </c>
      <c r="E5426" s="1" t="s">
        <v>70</v>
      </c>
      <c r="F5426" s="1" t="s">
        <v>926</v>
      </c>
      <c r="G5426" s="1" t="str">
        <f>UPPER(players_stats[[#This Row],[Agents]])</f>
        <v>GEKKO, VIPER</v>
      </c>
      <c r="H5426" s="1" t="str">
        <f>IF(OR(ISNUMBER(FIND(",",players_stats[[#This Row],[Agents MAYUS]])),ISNUMBER(FIND("All Match Types",players_stats[[#This Row],[Match Type]]))),"Eliminar","")</f>
        <v>Eliminar</v>
      </c>
      <c r="I5426">
        <v>69</v>
      </c>
      <c r="J5426">
        <v>108</v>
      </c>
      <c r="K5426">
        <v>203</v>
      </c>
      <c r="L5426">
        <v>94</v>
      </c>
      <c r="M5426">
        <v>0.67</v>
      </c>
      <c r="N5426">
        <v>142</v>
      </c>
      <c r="O5426">
        <v>65</v>
      </c>
      <c r="P5426">
        <v>46</v>
      </c>
      <c r="Q5426">
        <v>3</v>
      </c>
      <c r="R5426">
        <v>1</v>
      </c>
      <c r="S5426">
        <v>0.3</v>
      </c>
      <c r="U5426" s="1" t="s">
        <v>167</v>
      </c>
      <c r="V5426">
        <v>18</v>
      </c>
      <c r="W5426">
        <v>45</v>
      </c>
      <c r="X5426">
        <v>48</v>
      </c>
      <c r="Y5426">
        <v>32</v>
      </c>
      <c r="Z5426">
        <v>2</v>
      </c>
      <c r="AA5426">
        <v>7</v>
      </c>
    </row>
    <row r="5427" spans="1:27" x14ac:dyDescent="0.25">
      <c r="A5427" s="1" t="s">
        <v>94</v>
      </c>
      <c r="B5427" s="1" t="s">
        <v>47</v>
      </c>
      <c r="C5427" s="1" t="s">
        <v>58</v>
      </c>
      <c r="D5427" s="1" t="s">
        <v>991</v>
      </c>
      <c r="E5427" s="1" t="s">
        <v>70</v>
      </c>
      <c r="F5427" s="1" t="s">
        <v>138</v>
      </c>
      <c r="G5427" s="1" t="str">
        <f>UPPER(players_stats[[#This Row],[Agents]])</f>
        <v>GEKKO</v>
      </c>
      <c r="H5427" s="1" t="str">
        <f>IF(OR(ISNUMBER(FIND(",",players_stats[[#This Row],[Agents MAYUS]])),ISNUMBER(FIND("All Match Types",players_stats[[#This Row],[Match Type]]))),"Eliminar","")</f>
        <v/>
      </c>
      <c r="I5427">
        <v>22</v>
      </c>
      <c r="J5427">
        <v>7</v>
      </c>
      <c r="K5427">
        <v>164</v>
      </c>
      <c r="L5427">
        <v>67</v>
      </c>
      <c r="M5427">
        <v>0.68</v>
      </c>
      <c r="N5427">
        <v>99</v>
      </c>
      <c r="O5427">
        <v>55</v>
      </c>
      <c r="P5427">
        <v>27</v>
      </c>
      <c r="Q5427">
        <v>0</v>
      </c>
      <c r="R5427">
        <v>18</v>
      </c>
      <c r="S5427">
        <v>0.38</v>
      </c>
      <c r="T5427">
        <v>0.5</v>
      </c>
      <c r="U5427" s="1" t="s">
        <v>135</v>
      </c>
      <c r="V5427">
        <v>12</v>
      </c>
      <c r="W5427">
        <v>12</v>
      </c>
      <c r="X5427">
        <v>18</v>
      </c>
      <c r="Y5427">
        <v>6</v>
      </c>
      <c r="Z5427">
        <v>0</v>
      </c>
      <c r="AA5427">
        <v>4</v>
      </c>
    </row>
    <row r="5428" spans="1:27" x14ac:dyDescent="0.25">
      <c r="A5428" s="1" t="s">
        <v>94</v>
      </c>
      <c r="B5428" s="1" t="s">
        <v>47</v>
      </c>
      <c r="C5428" s="1" t="s">
        <v>58</v>
      </c>
      <c r="D5428" s="1" t="s">
        <v>991</v>
      </c>
      <c r="E5428" s="1" t="s">
        <v>70</v>
      </c>
      <c r="F5428" s="1" t="s">
        <v>208</v>
      </c>
      <c r="G5428" s="1" t="str">
        <f>UPPER(players_stats[[#This Row],[Agents]])</f>
        <v>SKYE</v>
      </c>
      <c r="H5428" s="1" t="str">
        <f>IF(OR(ISNUMBER(FIND(",",players_stats[[#This Row],[Agents MAYUS]])),ISNUMBER(FIND("All Match Types",players_stats[[#This Row],[Match Type]]))),"Eliminar","")</f>
        <v/>
      </c>
      <c r="I5428">
        <v>24</v>
      </c>
      <c r="J5428">
        <v>95</v>
      </c>
      <c r="K5428">
        <v>185</v>
      </c>
      <c r="L5428">
        <v>79</v>
      </c>
      <c r="M5428">
        <v>0.75</v>
      </c>
      <c r="N5428">
        <v>128</v>
      </c>
      <c r="O5428">
        <v>63</v>
      </c>
      <c r="P5428">
        <v>54</v>
      </c>
      <c r="Q5428">
        <v>13</v>
      </c>
      <c r="R5428">
        <v>13</v>
      </c>
      <c r="S5428">
        <v>0.3</v>
      </c>
      <c r="T5428">
        <v>0.25</v>
      </c>
      <c r="U5428" s="1" t="s">
        <v>178</v>
      </c>
      <c r="V5428">
        <v>15</v>
      </c>
      <c r="W5428">
        <v>15</v>
      </c>
      <c r="X5428">
        <v>19</v>
      </c>
      <c r="Y5428">
        <v>13</v>
      </c>
      <c r="Z5428">
        <v>3</v>
      </c>
      <c r="AA5428">
        <v>3</v>
      </c>
    </row>
    <row r="5429" spans="1:27" x14ac:dyDescent="0.25">
      <c r="A5429" s="1" t="s">
        <v>94</v>
      </c>
      <c r="B5429" s="1" t="s">
        <v>47</v>
      </c>
      <c r="C5429" s="1" t="s">
        <v>58</v>
      </c>
      <c r="D5429" s="1" t="s">
        <v>991</v>
      </c>
      <c r="E5429" s="1" t="s">
        <v>70</v>
      </c>
      <c r="F5429" s="1" t="s">
        <v>151</v>
      </c>
      <c r="G5429" s="1" t="str">
        <f>UPPER(players_stats[[#This Row],[Agents]])</f>
        <v>SOVA</v>
      </c>
      <c r="H5429" s="1" t="str">
        <f>IF(OR(ISNUMBER(FIND(",",players_stats[[#This Row],[Agents MAYUS]])),ISNUMBER(FIND("All Match Types",players_stats[[#This Row],[Match Type]]))),"Eliminar","")</f>
        <v/>
      </c>
      <c r="I5429">
        <v>23</v>
      </c>
      <c r="J5429">
        <v>11</v>
      </c>
      <c r="K5429">
        <v>222</v>
      </c>
      <c r="L5429">
        <v>118</v>
      </c>
      <c r="M5429">
        <v>0.7</v>
      </c>
      <c r="N5429">
        <v>140</v>
      </c>
      <c r="O5429">
        <v>87</v>
      </c>
      <c r="P5429">
        <v>22</v>
      </c>
      <c r="Q5429">
        <v>4</v>
      </c>
      <c r="R5429">
        <v>13</v>
      </c>
      <c r="S5429">
        <v>0.54</v>
      </c>
      <c r="U5429" s="1" t="s">
        <v>184</v>
      </c>
      <c r="V5429">
        <v>20</v>
      </c>
      <c r="W5429">
        <v>20</v>
      </c>
      <c r="X5429">
        <v>17</v>
      </c>
      <c r="Y5429">
        <v>5</v>
      </c>
      <c r="Z5429">
        <v>1</v>
      </c>
      <c r="AA5429">
        <v>3</v>
      </c>
    </row>
    <row r="5430" spans="1:27" x14ac:dyDescent="0.25">
      <c r="A5430" s="1" t="s">
        <v>94</v>
      </c>
      <c r="B5430" s="1" t="s">
        <v>47</v>
      </c>
      <c r="C5430" s="1" t="s">
        <v>58</v>
      </c>
      <c r="D5430" s="1" t="s">
        <v>991</v>
      </c>
      <c r="E5430" s="1" t="s">
        <v>70</v>
      </c>
      <c r="F5430" s="1" t="s">
        <v>908</v>
      </c>
      <c r="G5430" s="1" t="str">
        <f>UPPER(players_stats[[#This Row],[Agents]])</f>
        <v>GEKKO, SKYE, SOVA</v>
      </c>
      <c r="H5430" s="1" t="str">
        <f>IF(OR(ISNUMBER(FIND(",",players_stats[[#This Row],[Agents MAYUS]])),ISNUMBER(FIND("All Match Types",players_stats[[#This Row],[Match Type]]))),"Eliminar","")</f>
        <v>Eliminar</v>
      </c>
      <c r="I5430">
        <v>69</v>
      </c>
      <c r="J5430">
        <v>92</v>
      </c>
      <c r="K5430">
        <v>190</v>
      </c>
      <c r="L5430">
        <v>87</v>
      </c>
      <c r="M5430">
        <v>0.71</v>
      </c>
      <c r="N5430">
        <v>123</v>
      </c>
      <c r="O5430">
        <v>68</v>
      </c>
      <c r="P5430">
        <v>35</v>
      </c>
      <c r="Q5430">
        <v>6</v>
      </c>
      <c r="R5430">
        <v>14</v>
      </c>
      <c r="S5430">
        <v>0.39</v>
      </c>
      <c r="T5430">
        <v>0.2</v>
      </c>
      <c r="U5430" s="1" t="s">
        <v>314</v>
      </c>
      <c r="V5430">
        <v>20</v>
      </c>
      <c r="W5430">
        <v>47</v>
      </c>
      <c r="X5430">
        <v>54</v>
      </c>
      <c r="Y5430">
        <v>24</v>
      </c>
      <c r="Z5430">
        <v>4</v>
      </c>
      <c r="AA5430">
        <v>10</v>
      </c>
    </row>
    <row r="5431" spans="1:27" x14ac:dyDescent="0.25">
      <c r="A5431" s="1" t="s">
        <v>94</v>
      </c>
      <c r="B5431" s="1" t="s">
        <v>47</v>
      </c>
      <c r="C5431" s="1" t="s">
        <v>58</v>
      </c>
      <c r="D5431" s="1" t="s">
        <v>989</v>
      </c>
      <c r="E5431" s="1" t="s">
        <v>70</v>
      </c>
      <c r="F5431" s="1" t="s">
        <v>188</v>
      </c>
      <c r="G5431" s="1" t="str">
        <f>UPPER(players_stats[[#This Row],[Agents]])</f>
        <v>NEON</v>
      </c>
      <c r="H5431" s="1" t="str">
        <f>IF(OR(ISNUMBER(FIND(",",players_stats[[#This Row],[Agents MAYUS]])),ISNUMBER(FIND("All Match Types",players_stats[[#This Row],[Match Type]]))),"Eliminar","")</f>
        <v/>
      </c>
      <c r="I5431">
        <v>22</v>
      </c>
      <c r="J5431">
        <v>71</v>
      </c>
      <c r="K5431">
        <v>156</v>
      </c>
      <c r="L5431">
        <v>76</v>
      </c>
      <c r="M5431">
        <v>0.64</v>
      </c>
      <c r="N5431">
        <v>99</v>
      </c>
      <c r="O5431">
        <v>59</v>
      </c>
      <c r="P5431">
        <v>18</v>
      </c>
      <c r="Q5431">
        <v>5</v>
      </c>
      <c r="R5431">
        <v>32</v>
      </c>
      <c r="S5431">
        <v>0.46</v>
      </c>
      <c r="T5431">
        <v>1</v>
      </c>
      <c r="U5431" s="1" t="s">
        <v>147</v>
      </c>
      <c r="V5431">
        <v>13</v>
      </c>
      <c r="W5431">
        <v>13</v>
      </c>
      <c r="X5431">
        <v>17</v>
      </c>
      <c r="Y5431">
        <v>4</v>
      </c>
      <c r="Z5431">
        <v>1</v>
      </c>
      <c r="AA5431">
        <v>7</v>
      </c>
    </row>
    <row r="5432" spans="1:27" x14ac:dyDescent="0.25">
      <c r="A5432" s="1" t="s">
        <v>94</v>
      </c>
      <c r="B5432" s="1" t="s">
        <v>47</v>
      </c>
      <c r="C5432" s="1" t="s">
        <v>58</v>
      </c>
      <c r="D5432" s="1" t="s">
        <v>989</v>
      </c>
      <c r="E5432" s="1" t="s">
        <v>70</v>
      </c>
      <c r="F5432" s="1" t="s">
        <v>355</v>
      </c>
      <c r="G5432" s="1" t="str">
        <f>UPPER(players_stats[[#This Row],[Agents]])</f>
        <v>PHOENIX</v>
      </c>
      <c r="H5432" s="1" t="str">
        <f>IF(OR(ISNUMBER(FIND(",",players_stats[[#This Row],[Agents MAYUS]])),ISNUMBER(FIND("All Match Types",players_stats[[#This Row],[Match Type]]))),"Eliminar","")</f>
        <v/>
      </c>
      <c r="I5432">
        <v>23</v>
      </c>
      <c r="J5432">
        <v>91</v>
      </c>
      <c r="K5432">
        <v>176</v>
      </c>
      <c r="L5432">
        <v>81</v>
      </c>
      <c r="M5432">
        <v>0.74</v>
      </c>
      <c r="N5432">
        <v>115</v>
      </c>
      <c r="O5432">
        <v>57</v>
      </c>
      <c r="P5432">
        <v>39</v>
      </c>
      <c r="Q5432">
        <v>0</v>
      </c>
      <c r="R5432">
        <v>13</v>
      </c>
      <c r="S5432">
        <v>0.26</v>
      </c>
      <c r="U5432" s="1" t="s">
        <v>143</v>
      </c>
      <c r="V5432">
        <v>13</v>
      </c>
      <c r="W5432">
        <v>13</v>
      </c>
      <c r="X5432">
        <v>16</v>
      </c>
      <c r="Y5432">
        <v>9</v>
      </c>
      <c r="Z5432">
        <v>0</v>
      </c>
      <c r="AA5432">
        <v>3</v>
      </c>
    </row>
    <row r="5433" spans="1:27" x14ac:dyDescent="0.25">
      <c r="A5433" s="1" t="s">
        <v>94</v>
      </c>
      <c r="B5433" s="1" t="s">
        <v>47</v>
      </c>
      <c r="C5433" s="1" t="s">
        <v>58</v>
      </c>
      <c r="D5433" s="1" t="s">
        <v>989</v>
      </c>
      <c r="E5433" s="1" t="s">
        <v>70</v>
      </c>
      <c r="F5433" s="1" t="s">
        <v>146</v>
      </c>
      <c r="G5433" s="1" t="str">
        <f>UPPER(players_stats[[#This Row],[Agents]])</f>
        <v>RAZE</v>
      </c>
      <c r="H5433" s="1" t="str">
        <f>IF(OR(ISNUMBER(FIND(",",players_stats[[#This Row],[Agents MAYUS]])),ISNUMBER(FIND("All Match Types",players_stats[[#This Row],[Match Type]]))),"Eliminar","")</f>
        <v/>
      </c>
      <c r="I5433">
        <v>24</v>
      </c>
      <c r="J5433">
        <v>127</v>
      </c>
      <c r="K5433">
        <v>248</v>
      </c>
      <c r="L5433">
        <v>131</v>
      </c>
      <c r="M5433">
        <v>0.83</v>
      </c>
      <c r="N5433">
        <v>159</v>
      </c>
      <c r="O5433">
        <v>88</v>
      </c>
      <c r="P5433">
        <v>25</v>
      </c>
      <c r="Q5433">
        <v>17</v>
      </c>
      <c r="R5433">
        <v>8</v>
      </c>
      <c r="S5433">
        <v>0.16</v>
      </c>
      <c r="T5433">
        <v>0.5</v>
      </c>
      <c r="U5433" s="1" t="s">
        <v>135</v>
      </c>
      <c r="V5433">
        <v>21</v>
      </c>
      <c r="W5433">
        <v>21</v>
      </c>
      <c r="X5433">
        <v>16</v>
      </c>
      <c r="Y5433">
        <v>6</v>
      </c>
      <c r="Z5433">
        <v>4</v>
      </c>
      <c r="AA5433">
        <v>2</v>
      </c>
    </row>
    <row r="5434" spans="1:27" x14ac:dyDescent="0.25">
      <c r="A5434" s="1" t="s">
        <v>94</v>
      </c>
      <c r="B5434" s="1" t="s">
        <v>47</v>
      </c>
      <c r="C5434" s="1" t="s">
        <v>58</v>
      </c>
      <c r="D5434" s="1" t="s">
        <v>989</v>
      </c>
      <c r="E5434" s="1" t="s">
        <v>70</v>
      </c>
      <c r="F5434" s="1" t="s">
        <v>1038</v>
      </c>
      <c r="G5434" s="1" t="str">
        <f>UPPER(players_stats[[#This Row],[Agents]])</f>
        <v>NEON, PHOENIX, RAZE</v>
      </c>
      <c r="H5434" s="1" t="str">
        <f>IF(OR(ISNUMBER(FIND(",",players_stats[[#This Row],[Agents MAYUS]])),ISNUMBER(FIND("All Match Types",players_stats[[#This Row],[Match Type]]))),"Eliminar","")</f>
        <v>Eliminar</v>
      </c>
      <c r="I5434">
        <v>69</v>
      </c>
      <c r="J5434">
        <v>97</v>
      </c>
      <c r="K5434">
        <v>193</v>
      </c>
      <c r="L5434">
        <v>96</v>
      </c>
      <c r="M5434">
        <v>0.74</v>
      </c>
      <c r="N5434">
        <v>125</v>
      </c>
      <c r="O5434">
        <v>68</v>
      </c>
      <c r="P5434">
        <v>28</v>
      </c>
      <c r="Q5434">
        <v>7</v>
      </c>
      <c r="R5434">
        <v>17</v>
      </c>
      <c r="S5434">
        <v>0.24</v>
      </c>
      <c r="T5434">
        <v>0.33</v>
      </c>
      <c r="U5434" s="1" t="s">
        <v>228</v>
      </c>
      <c r="V5434">
        <v>21</v>
      </c>
      <c r="W5434">
        <v>47</v>
      </c>
      <c r="X5434">
        <v>49</v>
      </c>
      <c r="Y5434">
        <v>19</v>
      </c>
      <c r="Z5434">
        <v>5</v>
      </c>
      <c r="AA5434">
        <v>12</v>
      </c>
    </row>
    <row r="5435" spans="1:27" x14ac:dyDescent="0.25">
      <c r="A5435" s="1" t="s">
        <v>94</v>
      </c>
      <c r="B5435" s="1" t="s">
        <v>47</v>
      </c>
      <c r="C5435" s="1" t="s">
        <v>58</v>
      </c>
      <c r="D5435" s="1" t="s">
        <v>959</v>
      </c>
      <c r="E5435" s="1" t="s">
        <v>73</v>
      </c>
      <c r="F5435" s="1" t="s">
        <v>268</v>
      </c>
      <c r="G5435" s="1" t="str">
        <f>UPPER(players_stats[[#This Row],[Agents]])</f>
        <v>CHAMBER</v>
      </c>
      <c r="H5435" s="1" t="str">
        <f>IF(OR(ISNUMBER(FIND(",",players_stats[[#This Row],[Agents MAYUS]])),ISNUMBER(FIND("All Match Types",players_stats[[#This Row],[Match Type]]))),"Eliminar","")</f>
        <v/>
      </c>
      <c r="I5435">
        <v>22</v>
      </c>
      <c r="J5435">
        <v>133</v>
      </c>
      <c r="K5435">
        <v>230</v>
      </c>
      <c r="L5435">
        <v>162</v>
      </c>
      <c r="M5435">
        <v>0.77</v>
      </c>
      <c r="N5435">
        <v>156</v>
      </c>
      <c r="O5435">
        <v>95</v>
      </c>
      <c r="P5435">
        <v>9</v>
      </c>
      <c r="Q5435">
        <v>18</v>
      </c>
      <c r="R5435">
        <v>5</v>
      </c>
      <c r="S5435">
        <v>0.27</v>
      </c>
      <c r="U5435" s="1" t="s">
        <v>143</v>
      </c>
      <c r="V5435">
        <v>21</v>
      </c>
      <c r="W5435">
        <v>21</v>
      </c>
      <c r="X5435">
        <v>13</v>
      </c>
      <c r="Y5435">
        <v>2</v>
      </c>
      <c r="Z5435">
        <v>4</v>
      </c>
      <c r="AA5435">
        <v>1</v>
      </c>
    </row>
    <row r="5436" spans="1:27" x14ac:dyDescent="0.25">
      <c r="A5436" s="1" t="s">
        <v>94</v>
      </c>
      <c r="B5436" s="1" t="s">
        <v>47</v>
      </c>
      <c r="C5436" s="1" t="s">
        <v>58</v>
      </c>
      <c r="D5436" s="1" t="s">
        <v>959</v>
      </c>
      <c r="E5436" s="1" t="s">
        <v>73</v>
      </c>
      <c r="F5436" s="1" t="s">
        <v>133</v>
      </c>
      <c r="G5436" s="1" t="str">
        <f>UPPER(players_stats[[#This Row],[Agents]])</f>
        <v>CYPHER</v>
      </c>
      <c r="H5436" s="1" t="str">
        <f>IF(OR(ISNUMBER(FIND(",",players_stats[[#This Row],[Agents MAYUS]])),ISNUMBER(FIND("All Match Types",players_stats[[#This Row],[Match Type]]))),"Eliminar","")</f>
        <v/>
      </c>
      <c r="I5436">
        <v>23</v>
      </c>
      <c r="J5436">
        <v>87</v>
      </c>
      <c r="K5436">
        <v>194</v>
      </c>
      <c r="L5436">
        <v>88</v>
      </c>
      <c r="M5436">
        <v>0.74</v>
      </c>
      <c r="N5436">
        <v>133</v>
      </c>
      <c r="O5436">
        <v>65</v>
      </c>
      <c r="P5436">
        <v>39</v>
      </c>
      <c r="Q5436">
        <v>4</v>
      </c>
      <c r="R5436">
        <v>4</v>
      </c>
      <c r="S5436">
        <v>0.28000000000000003</v>
      </c>
      <c r="U5436" s="1" t="s">
        <v>63</v>
      </c>
      <c r="V5436">
        <v>15</v>
      </c>
      <c r="W5436">
        <v>15</v>
      </c>
      <c r="X5436">
        <v>17</v>
      </c>
      <c r="Y5436">
        <v>9</v>
      </c>
      <c r="Z5436">
        <v>1</v>
      </c>
      <c r="AA5436">
        <v>1</v>
      </c>
    </row>
    <row r="5437" spans="1:27" x14ac:dyDescent="0.25">
      <c r="A5437" s="1" t="s">
        <v>94</v>
      </c>
      <c r="B5437" s="1" t="s">
        <v>47</v>
      </c>
      <c r="C5437" s="1" t="s">
        <v>58</v>
      </c>
      <c r="D5437" s="1" t="s">
        <v>959</v>
      </c>
      <c r="E5437" s="1" t="s">
        <v>73</v>
      </c>
      <c r="F5437" s="1" t="s">
        <v>157</v>
      </c>
      <c r="G5437" s="1" t="str">
        <f>UPPER(players_stats[[#This Row],[Agents]])</f>
        <v>HARBOR</v>
      </c>
      <c r="H5437" s="1" t="str">
        <f>IF(OR(ISNUMBER(FIND(",",players_stats[[#This Row],[Agents MAYUS]])),ISNUMBER(FIND("All Match Types",players_stats[[#This Row],[Match Type]]))),"Eliminar","")</f>
        <v/>
      </c>
      <c r="I5437">
        <v>24</v>
      </c>
      <c r="J5437">
        <v>92</v>
      </c>
      <c r="K5437">
        <v>176</v>
      </c>
      <c r="L5437">
        <v>94</v>
      </c>
      <c r="M5437">
        <v>0.79</v>
      </c>
      <c r="N5437">
        <v>119</v>
      </c>
      <c r="O5437">
        <v>63</v>
      </c>
      <c r="P5437">
        <v>29</v>
      </c>
      <c r="Q5437">
        <v>4</v>
      </c>
      <c r="R5437">
        <v>8</v>
      </c>
      <c r="S5437">
        <v>0.34</v>
      </c>
      <c r="U5437" s="1" t="s">
        <v>139</v>
      </c>
      <c r="V5437">
        <v>15</v>
      </c>
      <c r="W5437">
        <v>15</v>
      </c>
      <c r="X5437">
        <v>16</v>
      </c>
      <c r="Y5437">
        <v>7</v>
      </c>
      <c r="Z5437">
        <v>1</v>
      </c>
      <c r="AA5437">
        <v>2</v>
      </c>
    </row>
    <row r="5438" spans="1:27" x14ac:dyDescent="0.25">
      <c r="A5438" s="1" t="s">
        <v>94</v>
      </c>
      <c r="B5438" s="1" t="s">
        <v>47</v>
      </c>
      <c r="C5438" s="1" t="s">
        <v>58</v>
      </c>
      <c r="D5438" s="1" t="s">
        <v>959</v>
      </c>
      <c r="E5438" s="1" t="s">
        <v>73</v>
      </c>
      <c r="F5438" s="1" t="s">
        <v>1039</v>
      </c>
      <c r="G5438" s="1" t="str">
        <f>UPPER(players_stats[[#This Row],[Agents]])</f>
        <v>CHAMBER, CYPHER, HARBOR</v>
      </c>
      <c r="H5438" s="1" t="str">
        <f>IF(OR(ISNUMBER(FIND(",",players_stats[[#This Row],[Agents MAYUS]])),ISNUMBER(FIND("All Match Types",players_stats[[#This Row],[Match Type]]))),"Eliminar","")</f>
        <v>Eliminar</v>
      </c>
      <c r="I5438">
        <v>69</v>
      </c>
      <c r="J5438">
        <v>104</v>
      </c>
      <c r="K5438">
        <v>200</v>
      </c>
      <c r="L5438">
        <v>111</v>
      </c>
      <c r="M5438">
        <v>0.77</v>
      </c>
      <c r="N5438">
        <v>135</v>
      </c>
      <c r="O5438">
        <v>74</v>
      </c>
      <c r="P5438">
        <v>26</v>
      </c>
      <c r="Q5438">
        <v>9</v>
      </c>
      <c r="R5438">
        <v>6</v>
      </c>
      <c r="S5438">
        <v>0.3</v>
      </c>
      <c r="U5438" s="1" t="s">
        <v>211</v>
      </c>
      <c r="V5438">
        <v>21</v>
      </c>
      <c r="W5438">
        <v>51</v>
      </c>
      <c r="X5438">
        <v>46</v>
      </c>
      <c r="Y5438">
        <v>18</v>
      </c>
      <c r="Z5438">
        <v>6</v>
      </c>
      <c r="AA5438">
        <v>4</v>
      </c>
    </row>
    <row r="5439" spans="1:27" x14ac:dyDescent="0.25">
      <c r="A5439" s="1" t="s">
        <v>94</v>
      </c>
      <c r="B5439" s="1" t="s">
        <v>47</v>
      </c>
      <c r="C5439" s="1" t="s">
        <v>58</v>
      </c>
      <c r="D5439" s="1" t="s">
        <v>961</v>
      </c>
      <c r="E5439" s="1" t="s">
        <v>73</v>
      </c>
      <c r="F5439" s="1" t="s">
        <v>130</v>
      </c>
      <c r="G5439" s="1" t="str">
        <f>UPPER(players_stats[[#This Row],[Agents]])</f>
        <v>FADE</v>
      </c>
      <c r="H5439" s="1" t="str">
        <f>IF(OR(ISNUMBER(FIND(",",players_stats[[#This Row],[Agents MAYUS]])),ISNUMBER(FIND("All Match Types",players_stats[[#This Row],[Match Type]]))),"Eliminar","")</f>
        <v/>
      </c>
      <c r="I5439">
        <v>22</v>
      </c>
      <c r="J5439">
        <v>71</v>
      </c>
      <c r="K5439">
        <v>147</v>
      </c>
      <c r="L5439">
        <v>73</v>
      </c>
      <c r="M5439">
        <v>0.68</v>
      </c>
      <c r="N5439">
        <v>86</v>
      </c>
      <c r="O5439">
        <v>5</v>
      </c>
      <c r="P5439">
        <v>41</v>
      </c>
      <c r="Q5439">
        <v>9</v>
      </c>
      <c r="R5439">
        <v>0</v>
      </c>
      <c r="S5439">
        <v>0.24</v>
      </c>
      <c r="U5439" s="1" t="s">
        <v>141</v>
      </c>
      <c r="V5439">
        <v>11</v>
      </c>
      <c r="W5439">
        <v>11</v>
      </c>
      <c r="X5439">
        <v>15</v>
      </c>
      <c r="Y5439">
        <v>9</v>
      </c>
      <c r="Z5439">
        <v>2</v>
      </c>
      <c r="AA5439">
        <v>0</v>
      </c>
    </row>
    <row r="5440" spans="1:27" x14ac:dyDescent="0.25">
      <c r="A5440" s="1" t="s">
        <v>94</v>
      </c>
      <c r="B5440" s="1" t="s">
        <v>47</v>
      </c>
      <c r="C5440" s="1" t="s">
        <v>58</v>
      </c>
      <c r="D5440" s="1" t="s">
        <v>961</v>
      </c>
      <c r="E5440" s="1" t="s">
        <v>73</v>
      </c>
      <c r="F5440" s="1" t="s">
        <v>138</v>
      </c>
      <c r="G5440" s="1" t="str">
        <f>UPPER(players_stats[[#This Row],[Agents]])</f>
        <v>GEKKO</v>
      </c>
      <c r="H5440" s="1" t="str">
        <f>IF(OR(ISNUMBER(FIND(",",players_stats[[#This Row],[Agents MAYUS]])),ISNUMBER(FIND("All Match Types",players_stats[[#This Row],[Match Type]]))),"Eliminar","")</f>
        <v/>
      </c>
      <c r="I5440">
        <v>47</v>
      </c>
      <c r="J5440">
        <v>92</v>
      </c>
      <c r="K5440">
        <v>168</v>
      </c>
      <c r="L5440">
        <v>97</v>
      </c>
      <c r="M5440">
        <v>0.68</v>
      </c>
      <c r="N5440">
        <v>103</v>
      </c>
      <c r="O5440">
        <v>64</v>
      </c>
      <c r="P5440">
        <v>34</v>
      </c>
      <c r="Q5440">
        <v>13</v>
      </c>
      <c r="R5440">
        <v>13</v>
      </c>
      <c r="S5440">
        <v>0.19</v>
      </c>
      <c r="U5440" s="1" t="s">
        <v>184</v>
      </c>
      <c r="V5440">
        <v>17</v>
      </c>
      <c r="W5440">
        <v>30</v>
      </c>
      <c r="X5440">
        <v>31</v>
      </c>
      <c r="Y5440">
        <v>16</v>
      </c>
      <c r="Z5440">
        <v>6</v>
      </c>
      <c r="AA5440">
        <v>6</v>
      </c>
    </row>
    <row r="5441" spans="1:27" x14ac:dyDescent="0.25">
      <c r="A5441" s="1" t="s">
        <v>94</v>
      </c>
      <c r="B5441" s="1" t="s">
        <v>47</v>
      </c>
      <c r="C5441" s="1" t="s">
        <v>58</v>
      </c>
      <c r="D5441" s="1" t="s">
        <v>961</v>
      </c>
      <c r="E5441" s="1" t="s">
        <v>73</v>
      </c>
      <c r="F5441" s="1" t="s">
        <v>278</v>
      </c>
      <c r="G5441" s="1" t="str">
        <f>UPPER(players_stats[[#This Row],[Agents]])</f>
        <v>FADE, GEKKO</v>
      </c>
      <c r="H5441" s="1" t="str">
        <f>IF(OR(ISNUMBER(FIND(",",players_stats[[#This Row],[Agents MAYUS]])),ISNUMBER(FIND("All Match Types",players_stats[[#This Row],[Match Type]]))),"Eliminar","")</f>
        <v>Eliminar</v>
      </c>
      <c r="I5441">
        <v>69</v>
      </c>
      <c r="J5441">
        <v>85</v>
      </c>
      <c r="K5441">
        <v>161</v>
      </c>
      <c r="L5441">
        <v>89</v>
      </c>
      <c r="M5441">
        <v>0.68</v>
      </c>
      <c r="N5441">
        <v>97</v>
      </c>
      <c r="O5441">
        <v>59</v>
      </c>
      <c r="P5441">
        <v>36</v>
      </c>
      <c r="Q5441">
        <v>12</v>
      </c>
      <c r="R5441">
        <v>9</v>
      </c>
      <c r="S5441">
        <v>0.2</v>
      </c>
      <c r="U5441" s="1" t="s">
        <v>211</v>
      </c>
      <c r="V5441">
        <v>17</v>
      </c>
      <c r="W5441">
        <v>41</v>
      </c>
      <c r="X5441">
        <v>46</v>
      </c>
      <c r="Y5441">
        <v>25</v>
      </c>
      <c r="Z5441">
        <v>8</v>
      </c>
      <c r="AA5441">
        <v>6</v>
      </c>
    </row>
    <row r="5442" spans="1:27" x14ac:dyDescent="0.25">
      <c r="A5442" s="1" t="s">
        <v>94</v>
      </c>
      <c r="B5442" s="1" t="s">
        <v>47</v>
      </c>
      <c r="C5442" s="1" t="s">
        <v>58</v>
      </c>
      <c r="D5442" s="1" t="s">
        <v>962</v>
      </c>
      <c r="E5442" s="1" t="s">
        <v>73</v>
      </c>
      <c r="F5442" s="1" t="s">
        <v>215</v>
      </c>
      <c r="G5442" s="1" t="str">
        <f>UPPER(players_stats[[#This Row],[Agents]])</f>
        <v>KAYO</v>
      </c>
      <c r="H5442" s="1" t="str">
        <f>IF(OR(ISNUMBER(FIND(",",players_stats[[#This Row],[Agents MAYUS]])),ISNUMBER(FIND("All Match Types",players_stats[[#This Row],[Match Type]]))),"Eliminar","")</f>
        <v/>
      </c>
      <c r="I5442">
        <v>23</v>
      </c>
      <c r="J5442">
        <v>91</v>
      </c>
      <c r="K5442">
        <v>179</v>
      </c>
      <c r="L5442">
        <v>93</v>
      </c>
      <c r="M5442">
        <v>0.83</v>
      </c>
      <c r="N5442">
        <v>120</v>
      </c>
      <c r="O5442">
        <v>61</v>
      </c>
      <c r="P5442">
        <v>39</v>
      </c>
      <c r="Q5442">
        <v>13</v>
      </c>
      <c r="R5442">
        <v>0</v>
      </c>
      <c r="S5442">
        <v>0.3</v>
      </c>
      <c r="T5442">
        <v>1</v>
      </c>
      <c r="U5442" s="1" t="s">
        <v>147</v>
      </c>
      <c r="V5442">
        <v>14</v>
      </c>
      <c r="W5442">
        <v>14</v>
      </c>
      <c r="X5442">
        <v>15</v>
      </c>
      <c r="Y5442">
        <v>9</v>
      </c>
      <c r="Z5442">
        <v>3</v>
      </c>
      <c r="AA5442">
        <v>0</v>
      </c>
    </row>
    <row r="5443" spans="1:27" x14ac:dyDescent="0.25">
      <c r="A5443" s="1" t="s">
        <v>94</v>
      </c>
      <c r="B5443" s="1" t="s">
        <v>47</v>
      </c>
      <c r="C5443" s="1" t="s">
        <v>58</v>
      </c>
      <c r="D5443" s="1" t="s">
        <v>962</v>
      </c>
      <c r="E5443" s="1" t="s">
        <v>73</v>
      </c>
      <c r="F5443" s="1" t="s">
        <v>208</v>
      </c>
      <c r="G5443" s="1" t="str">
        <f>UPPER(players_stats[[#This Row],[Agents]])</f>
        <v>SKYE</v>
      </c>
      <c r="H5443" s="1" t="str">
        <f>IF(OR(ISNUMBER(FIND(",",players_stats[[#This Row],[Agents MAYUS]])),ISNUMBER(FIND("All Match Types",players_stats[[#This Row],[Match Type]]))),"Eliminar","")</f>
        <v/>
      </c>
      <c r="I5443">
        <v>24</v>
      </c>
      <c r="J5443">
        <v>132</v>
      </c>
      <c r="K5443">
        <v>250</v>
      </c>
      <c r="L5443">
        <v>133</v>
      </c>
      <c r="M5443">
        <v>0.92</v>
      </c>
      <c r="N5443">
        <v>159</v>
      </c>
      <c r="O5443">
        <v>83</v>
      </c>
      <c r="P5443">
        <v>5</v>
      </c>
      <c r="Q5443">
        <v>8</v>
      </c>
      <c r="R5443">
        <v>17</v>
      </c>
      <c r="S5443">
        <v>0.23</v>
      </c>
      <c r="T5443">
        <v>0.25</v>
      </c>
      <c r="U5443" s="1" t="s">
        <v>178</v>
      </c>
      <c r="V5443">
        <v>20</v>
      </c>
      <c r="W5443">
        <v>20</v>
      </c>
      <c r="X5443">
        <v>15</v>
      </c>
      <c r="Y5443">
        <v>12</v>
      </c>
      <c r="Z5443">
        <v>2</v>
      </c>
      <c r="AA5443">
        <v>4</v>
      </c>
    </row>
    <row r="5444" spans="1:27" x14ac:dyDescent="0.25">
      <c r="A5444" s="1" t="s">
        <v>94</v>
      </c>
      <c r="B5444" s="1" t="s">
        <v>47</v>
      </c>
      <c r="C5444" s="1" t="s">
        <v>58</v>
      </c>
      <c r="D5444" s="1" t="s">
        <v>962</v>
      </c>
      <c r="E5444" s="1" t="s">
        <v>73</v>
      </c>
      <c r="F5444" s="1" t="s">
        <v>152</v>
      </c>
      <c r="G5444" s="1" t="str">
        <f>UPPER(players_stats[[#This Row],[Agents]])</f>
        <v>VIPER</v>
      </c>
      <c r="H5444" s="1" t="str">
        <f>IF(OR(ISNUMBER(FIND(",",players_stats[[#This Row],[Agents MAYUS]])),ISNUMBER(FIND("All Match Types",players_stats[[#This Row],[Match Type]]))),"Eliminar","")</f>
        <v/>
      </c>
      <c r="I5444">
        <v>22</v>
      </c>
      <c r="J5444">
        <v>137</v>
      </c>
      <c r="K5444">
        <v>234</v>
      </c>
      <c r="L5444">
        <v>138</v>
      </c>
      <c r="M5444">
        <v>0.77</v>
      </c>
      <c r="N5444">
        <v>172</v>
      </c>
      <c r="O5444">
        <v>82</v>
      </c>
      <c r="P5444">
        <v>36</v>
      </c>
      <c r="Q5444">
        <v>5</v>
      </c>
      <c r="R5444">
        <v>0</v>
      </c>
      <c r="S5444">
        <v>0.27</v>
      </c>
      <c r="T5444">
        <v>0.25</v>
      </c>
      <c r="U5444" s="1" t="s">
        <v>178</v>
      </c>
      <c r="V5444">
        <v>18</v>
      </c>
      <c r="W5444">
        <v>18</v>
      </c>
      <c r="X5444">
        <v>13</v>
      </c>
      <c r="Y5444">
        <v>8</v>
      </c>
      <c r="Z5444">
        <v>1</v>
      </c>
      <c r="AA5444">
        <v>0</v>
      </c>
    </row>
    <row r="5445" spans="1:27" x14ac:dyDescent="0.25">
      <c r="A5445" s="1" t="s">
        <v>94</v>
      </c>
      <c r="B5445" s="1" t="s">
        <v>47</v>
      </c>
      <c r="C5445" s="1" t="s">
        <v>58</v>
      </c>
      <c r="D5445" s="1" t="s">
        <v>962</v>
      </c>
      <c r="E5445" s="1" t="s">
        <v>73</v>
      </c>
      <c r="F5445" s="1" t="s">
        <v>979</v>
      </c>
      <c r="G5445" s="1" t="str">
        <f>UPPER(players_stats[[#This Row],[Agents]])</f>
        <v>KAYO, SKYE, VIPER</v>
      </c>
      <c r="H5445" s="1" t="str">
        <f>IF(OR(ISNUMBER(FIND(",",players_stats[[#This Row],[Agents MAYUS]])),ISNUMBER(FIND("All Match Types",players_stats[[#This Row],[Match Type]]))),"Eliminar","")</f>
        <v>Eliminar</v>
      </c>
      <c r="I5445">
        <v>69</v>
      </c>
      <c r="J5445">
        <v>12</v>
      </c>
      <c r="K5445">
        <v>221</v>
      </c>
      <c r="L5445">
        <v>121</v>
      </c>
      <c r="M5445">
        <v>0.84</v>
      </c>
      <c r="N5445">
        <v>150</v>
      </c>
      <c r="O5445">
        <v>75</v>
      </c>
      <c r="P5445">
        <v>42</v>
      </c>
      <c r="Q5445">
        <v>9</v>
      </c>
      <c r="R5445">
        <v>6</v>
      </c>
      <c r="S5445">
        <v>0.26</v>
      </c>
      <c r="T5445">
        <v>0.33</v>
      </c>
      <c r="U5445" s="1" t="s">
        <v>246</v>
      </c>
      <c r="V5445">
        <v>20</v>
      </c>
      <c r="W5445">
        <v>52</v>
      </c>
      <c r="X5445">
        <v>43</v>
      </c>
      <c r="Y5445">
        <v>29</v>
      </c>
      <c r="Z5445">
        <v>6</v>
      </c>
      <c r="AA5445">
        <v>4</v>
      </c>
    </row>
    <row r="5446" spans="1:27" x14ac:dyDescent="0.25">
      <c r="A5446" s="1" t="s">
        <v>94</v>
      </c>
      <c r="B5446" s="1" t="s">
        <v>47</v>
      </c>
      <c r="C5446" s="1" t="s">
        <v>58</v>
      </c>
      <c r="D5446" s="1" t="s">
        <v>963</v>
      </c>
      <c r="E5446" s="1" t="s">
        <v>73</v>
      </c>
      <c r="F5446" s="1" t="s">
        <v>140</v>
      </c>
      <c r="G5446" s="1" t="str">
        <f>UPPER(players_stats[[#This Row],[Agents]])</f>
        <v>OMEN</v>
      </c>
      <c r="H5446" s="1" t="str">
        <f>IF(OR(ISNUMBER(FIND(",",players_stats[[#This Row],[Agents MAYUS]])),ISNUMBER(FIND("All Match Types",players_stats[[#This Row],[Match Type]]))),"Eliminar","")</f>
        <v/>
      </c>
      <c r="I5446">
        <v>45</v>
      </c>
      <c r="J5446">
        <v>111</v>
      </c>
      <c r="K5446">
        <v>216</v>
      </c>
      <c r="L5446">
        <v>116</v>
      </c>
      <c r="M5446">
        <v>0.8</v>
      </c>
      <c r="N5446">
        <v>143</v>
      </c>
      <c r="O5446">
        <v>8</v>
      </c>
      <c r="P5446">
        <v>44</v>
      </c>
      <c r="Q5446">
        <v>7</v>
      </c>
      <c r="R5446">
        <v>2</v>
      </c>
      <c r="S5446">
        <v>0.4</v>
      </c>
      <c r="T5446">
        <v>0.4</v>
      </c>
      <c r="U5446" s="1" t="s">
        <v>159</v>
      </c>
      <c r="V5446">
        <v>18</v>
      </c>
      <c r="W5446">
        <v>36</v>
      </c>
      <c r="X5446">
        <v>31</v>
      </c>
      <c r="Y5446">
        <v>20</v>
      </c>
      <c r="Z5446">
        <v>3</v>
      </c>
      <c r="AA5446">
        <v>1</v>
      </c>
    </row>
    <row r="5447" spans="1:27" x14ac:dyDescent="0.25">
      <c r="A5447" s="1" t="s">
        <v>94</v>
      </c>
      <c r="B5447" s="1" t="s">
        <v>47</v>
      </c>
      <c r="C5447" s="1" t="s">
        <v>58</v>
      </c>
      <c r="D5447" s="1" t="s">
        <v>963</v>
      </c>
      <c r="E5447" s="1" t="s">
        <v>73</v>
      </c>
      <c r="F5447" s="1" t="s">
        <v>152</v>
      </c>
      <c r="G5447" s="1" t="str">
        <f>UPPER(players_stats[[#This Row],[Agents]])</f>
        <v>VIPER</v>
      </c>
      <c r="H5447" s="1" t="str">
        <f>IF(OR(ISNUMBER(FIND(",",players_stats[[#This Row],[Agents MAYUS]])),ISNUMBER(FIND("All Match Types",players_stats[[#This Row],[Match Type]]))),"Eliminar","")</f>
        <v/>
      </c>
      <c r="I5447">
        <v>24</v>
      </c>
      <c r="J5447">
        <v>84</v>
      </c>
      <c r="K5447">
        <v>167</v>
      </c>
      <c r="L5447">
        <v>93</v>
      </c>
      <c r="M5447">
        <v>0.63</v>
      </c>
      <c r="N5447">
        <v>116</v>
      </c>
      <c r="O5447">
        <v>58</v>
      </c>
      <c r="P5447">
        <v>21</v>
      </c>
      <c r="Q5447">
        <v>4</v>
      </c>
      <c r="R5447">
        <v>4</v>
      </c>
      <c r="S5447">
        <v>0.33</v>
      </c>
      <c r="U5447" s="1" t="s">
        <v>211</v>
      </c>
      <c r="V5447">
        <v>14</v>
      </c>
      <c r="W5447">
        <v>14</v>
      </c>
      <c r="X5447">
        <v>15</v>
      </c>
      <c r="Y5447">
        <v>5</v>
      </c>
      <c r="Z5447">
        <v>1</v>
      </c>
      <c r="AA5447">
        <v>1</v>
      </c>
    </row>
    <row r="5448" spans="1:27" x14ac:dyDescent="0.25">
      <c r="A5448" s="1" t="s">
        <v>94</v>
      </c>
      <c r="B5448" s="1" t="s">
        <v>47</v>
      </c>
      <c r="C5448" s="1" t="s">
        <v>58</v>
      </c>
      <c r="D5448" s="1" t="s">
        <v>963</v>
      </c>
      <c r="E5448" s="1" t="s">
        <v>73</v>
      </c>
      <c r="F5448" s="1" t="s">
        <v>225</v>
      </c>
      <c r="G5448" s="1" t="str">
        <f>UPPER(players_stats[[#This Row],[Agents]])</f>
        <v>OMEN, VIPER</v>
      </c>
      <c r="H5448" s="1" t="str">
        <f>IF(OR(ISNUMBER(FIND(",",players_stats[[#This Row],[Agents MAYUS]])),ISNUMBER(FIND("All Match Types",players_stats[[#This Row],[Match Type]]))),"Eliminar","")</f>
        <v>Eliminar</v>
      </c>
      <c r="I5448">
        <v>69</v>
      </c>
      <c r="J5448">
        <v>101</v>
      </c>
      <c r="K5448">
        <v>199</v>
      </c>
      <c r="L5448">
        <v>109</v>
      </c>
      <c r="M5448">
        <v>0.74</v>
      </c>
      <c r="N5448">
        <v>133</v>
      </c>
      <c r="O5448">
        <v>72</v>
      </c>
      <c r="P5448">
        <v>36</v>
      </c>
      <c r="Q5448">
        <v>6</v>
      </c>
      <c r="R5448">
        <v>3</v>
      </c>
      <c r="S5448">
        <v>0.37</v>
      </c>
      <c r="T5448">
        <v>0.2</v>
      </c>
      <c r="U5448" s="1" t="s">
        <v>314</v>
      </c>
      <c r="V5448">
        <v>18</v>
      </c>
      <c r="W5448">
        <v>50</v>
      </c>
      <c r="X5448">
        <v>46</v>
      </c>
      <c r="Y5448">
        <v>25</v>
      </c>
      <c r="Z5448">
        <v>4</v>
      </c>
      <c r="AA5448">
        <v>2</v>
      </c>
    </row>
    <row r="5449" spans="1:27" x14ac:dyDescent="0.25">
      <c r="A5449" s="1" t="s">
        <v>94</v>
      </c>
      <c r="B5449" s="1" t="s">
        <v>47</v>
      </c>
      <c r="C5449" s="1" t="s">
        <v>58</v>
      </c>
      <c r="D5449" s="1" t="s">
        <v>964</v>
      </c>
      <c r="E5449" s="1" t="s">
        <v>73</v>
      </c>
      <c r="F5449" s="1" t="s">
        <v>146</v>
      </c>
      <c r="G5449" s="1" t="str">
        <f>UPPER(players_stats[[#This Row],[Agents]])</f>
        <v>RAZE</v>
      </c>
      <c r="H5449" s="1" t="str">
        <f>IF(OR(ISNUMBER(FIND(",",players_stats[[#This Row],[Agents MAYUS]])),ISNUMBER(FIND("All Match Types",players_stats[[#This Row],[Match Type]]))),"Eliminar","")</f>
        <v/>
      </c>
      <c r="I5449">
        <v>69</v>
      </c>
      <c r="J5449">
        <v>111</v>
      </c>
      <c r="K5449">
        <v>250</v>
      </c>
      <c r="L5449">
        <v>109</v>
      </c>
      <c r="M5449">
        <v>0.78</v>
      </c>
      <c r="N5449">
        <v>172</v>
      </c>
      <c r="O5449">
        <v>84</v>
      </c>
      <c r="P5449">
        <v>26</v>
      </c>
      <c r="Q5449">
        <v>28</v>
      </c>
      <c r="R5449">
        <v>14</v>
      </c>
      <c r="S5449">
        <v>0.23</v>
      </c>
      <c r="T5449">
        <v>0.13</v>
      </c>
      <c r="U5449" s="1" t="s">
        <v>313</v>
      </c>
      <c r="V5449">
        <v>24</v>
      </c>
      <c r="W5449">
        <v>58</v>
      </c>
      <c r="X5449">
        <v>53</v>
      </c>
      <c r="Y5449">
        <v>18</v>
      </c>
      <c r="Z5449">
        <v>19</v>
      </c>
      <c r="AA5449">
        <v>10</v>
      </c>
    </row>
    <row r="5450" spans="1:27" x14ac:dyDescent="0.25">
      <c r="A5450" s="1" t="s">
        <v>94</v>
      </c>
      <c r="B5450" s="1" t="s">
        <v>47</v>
      </c>
      <c r="C5450" s="1" t="s">
        <v>58</v>
      </c>
      <c r="D5450" s="1" t="s">
        <v>995</v>
      </c>
      <c r="E5450" s="1" t="s">
        <v>74</v>
      </c>
      <c r="F5450" s="1" t="s">
        <v>133</v>
      </c>
      <c r="G5450" s="1" t="str">
        <f>UPPER(players_stats[[#This Row],[Agents]])</f>
        <v>CYPHER</v>
      </c>
      <c r="H5450" s="1" t="str">
        <f>IF(OR(ISNUMBER(FIND(",",players_stats[[#This Row],[Agents MAYUS]])),ISNUMBER(FIND("All Match Types",players_stats[[#This Row],[Match Type]]))),"Eliminar","")</f>
        <v/>
      </c>
      <c r="I5450">
        <v>39</v>
      </c>
      <c r="J5450">
        <v>101</v>
      </c>
      <c r="K5450">
        <v>211</v>
      </c>
      <c r="L5450">
        <v>10</v>
      </c>
      <c r="M5450">
        <v>0.72</v>
      </c>
      <c r="N5450">
        <v>130</v>
      </c>
      <c r="O5450">
        <v>74</v>
      </c>
      <c r="P5450">
        <v>28</v>
      </c>
      <c r="Q5450">
        <v>1</v>
      </c>
      <c r="R5450">
        <v>0</v>
      </c>
      <c r="S5450">
        <v>0.37</v>
      </c>
      <c r="U5450" s="1" t="s">
        <v>184</v>
      </c>
      <c r="V5450">
        <v>16</v>
      </c>
      <c r="W5450">
        <v>29</v>
      </c>
      <c r="X5450">
        <v>29</v>
      </c>
      <c r="Y5450">
        <v>11</v>
      </c>
      <c r="Z5450">
        <v>4</v>
      </c>
      <c r="AA5450">
        <v>0</v>
      </c>
    </row>
    <row r="5451" spans="1:27" x14ac:dyDescent="0.25">
      <c r="A5451" s="1" t="s">
        <v>94</v>
      </c>
      <c r="B5451" s="1" t="s">
        <v>47</v>
      </c>
      <c r="C5451" s="1" t="s">
        <v>58</v>
      </c>
      <c r="D5451" s="1" t="s">
        <v>995</v>
      </c>
      <c r="E5451" s="1" t="s">
        <v>74</v>
      </c>
      <c r="F5451" s="1" t="s">
        <v>134</v>
      </c>
      <c r="G5451" s="1" t="str">
        <f>UPPER(players_stats[[#This Row],[Agents]])</f>
        <v>KILLJOY</v>
      </c>
      <c r="H5451" s="1" t="str">
        <f>IF(OR(ISNUMBER(FIND(",",players_stats[[#This Row],[Agents MAYUS]])),ISNUMBER(FIND("All Match Types",players_stats[[#This Row],[Match Type]]))),"Eliminar","")</f>
        <v/>
      </c>
      <c r="I5451">
        <v>24</v>
      </c>
      <c r="J5451">
        <v>82</v>
      </c>
      <c r="K5451">
        <v>139</v>
      </c>
      <c r="L5451">
        <v>87</v>
      </c>
      <c r="M5451">
        <v>0.63</v>
      </c>
      <c r="N5451">
        <v>82</v>
      </c>
      <c r="O5451">
        <v>54</v>
      </c>
      <c r="P5451">
        <v>4</v>
      </c>
      <c r="Q5451">
        <v>8</v>
      </c>
      <c r="R5451">
        <v>13</v>
      </c>
      <c r="S5451">
        <v>0.35</v>
      </c>
      <c r="U5451" s="1" t="s">
        <v>139</v>
      </c>
      <c r="V5451">
        <v>13</v>
      </c>
      <c r="W5451">
        <v>13</v>
      </c>
      <c r="X5451">
        <v>15</v>
      </c>
      <c r="Y5451">
        <v>1</v>
      </c>
      <c r="Z5451">
        <v>2</v>
      </c>
      <c r="AA5451">
        <v>3</v>
      </c>
    </row>
    <row r="5452" spans="1:27" x14ac:dyDescent="0.25">
      <c r="A5452" s="1" t="s">
        <v>94</v>
      </c>
      <c r="B5452" s="1" t="s">
        <v>47</v>
      </c>
      <c r="C5452" s="1" t="s">
        <v>58</v>
      </c>
      <c r="D5452" s="1" t="s">
        <v>995</v>
      </c>
      <c r="E5452" s="1" t="s">
        <v>74</v>
      </c>
      <c r="F5452" s="1" t="s">
        <v>136</v>
      </c>
      <c r="G5452" s="1" t="str">
        <f>UPPER(players_stats[[#This Row],[Agents]])</f>
        <v>CYPHER, KILLJOY</v>
      </c>
      <c r="H5452" s="1" t="str">
        <f>IF(OR(ISNUMBER(FIND(",",players_stats[[#This Row],[Agents MAYUS]])),ISNUMBER(FIND("All Match Types",players_stats[[#This Row],[Match Type]]))),"Eliminar","")</f>
        <v>Eliminar</v>
      </c>
      <c r="I5452">
        <v>63</v>
      </c>
      <c r="J5452">
        <v>93</v>
      </c>
      <c r="K5452">
        <v>187</v>
      </c>
      <c r="L5452">
        <v>95</v>
      </c>
      <c r="M5452">
        <v>0.68</v>
      </c>
      <c r="N5452">
        <v>111</v>
      </c>
      <c r="O5452">
        <v>67</v>
      </c>
      <c r="P5452">
        <v>19</v>
      </c>
      <c r="Q5452">
        <v>1</v>
      </c>
      <c r="R5452">
        <v>5</v>
      </c>
      <c r="S5452">
        <v>0.36</v>
      </c>
      <c r="U5452" s="1" t="s">
        <v>175</v>
      </c>
      <c r="V5452">
        <v>16</v>
      </c>
      <c r="W5452">
        <v>42</v>
      </c>
      <c r="X5452">
        <v>44</v>
      </c>
      <c r="Y5452">
        <v>12</v>
      </c>
      <c r="Z5452">
        <v>6</v>
      </c>
      <c r="AA5452">
        <v>3</v>
      </c>
    </row>
    <row r="5453" spans="1:27" x14ac:dyDescent="0.25">
      <c r="A5453" s="1" t="s">
        <v>94</v>
      </c>
      <c r="B5453" s="1" t="s">
        <v>47</v>
      </c>
      <c r="C5453" s="1" t="s">
        <v>58</v>
      </c>
      <c r="D5453" s="1" t="s">
        <v>998</v>
      </c>
      <c r="E5453" s="1" t="s">
        <v>74</v>
      </c>
      <c r="F5453" s="1" t="s">
        <v>145</v>
      </c>
      <c r="G5453" s="1" t="str">
        <f>UPPER(players_stats[[#This Row],[Agents]])</f>
        <v>JETT</v>
      </c>
      <c r="H5453" s="1" t="str">
        <f>IF(OR(ISNUMBER(FIND(",",players_stats[[#This Row],[Agents MAYUS]])),ISNUMBER(FIND("All Match Types",players_stats[[#This Row],[Match Type]]))),"Eliminar","")</f>
        <v/>
      </c>
      <c r="I5453">
        <v>40</v>
      </c>
      <c r="J5453">
        <v>129</v>
      </c>
      <c r="K5453">
        <v>252</v>
      </c>
      <c r="L5453">
        <v>136</v>
      </c>
      <c r="M5453">
        <v>0.73</v>
      </c>
      <c r="N5453">
        <v>173</v>
      </c>
      <c r="O5453">
        <v>95</v>
      </c>
      <c r="P5453">
        <v>1</v>
      </c>
      <c r="Q5453">
        <v>1</v>
      </c>
      <c r="R5453">
        <v>23</v>
      </c>
      <c r="S5453">
        <v>0.37</v>
      </c>
      <c r="T5453">
        <v>0.2</v>
      </c>
      <c r="U5453" s="1" t="s">
        <v>235</v>
      </c>
      <c r="V5453">
        <v>26</v>
      </c>
      <c r="W5453">
        <v>38</v>
      </c>
      <c r="X5453">
        <v>28</v>
      </c>
      <c r="Y5453">
        <v>4</v>
      </c>
      <c r="Z5453">
        <v>4</v>
      </c>
      <c r="AA5453">
        <v>9</v>
      </c>
    </row>
    <row r="5454" spans="1:27" x14ac:dyDescent="0.25">
      <c r="A5454" s="1" t="s">
        <v>94</v>
      </c>
      <c r="B5454" s="1" t="s">
        <v>47</v>
      </c>
      <c r="C5454" s="1" t="s">
        <v>58</v>
      </c>
      <c r="D5454" s="1" t="s">
        <v>998</v>
      </c>
      <c r="E5454" s="1" t="s">
        <v>74</v>
      </c>
      <c r="F5454" s="1" t="s">
        <v>146</v>
      </c>
      <c r="G5454" s="1" t="str">
        <f>UPPER(players_stats[[#This Row],[Agents]])</f>
        <v>RAZE</v>
      </c>
      <c r="H5454" s="1" t="str">
        <f>IF(OR(ISNUMBER(FIND(",",players_stats[[#This Row],[Agents MAYUS]])),ISNUMBER(FIND("All Match Types",players_stats[[#This Row],[Match Type]]))),"Eliminar","")</f>
        <v/>
      </c>
      <c r="I5454">
        <v>23</v>
      </c>
      <c r="J5454">
        <v>131</v>
      </c>
      <c r="K5454">
        <v>275</v>
      </c>
      <c r="L5454">
        <v>138</v>
      </c>
      <c r="M5454">
        <v>0.83</v>
      </c>
      <c r="N5454">
        <v>163</v>
      </c>
      <c r="O5454">
        <v>96</v>
      </c>
      <c r="P5454">
        <v>35</v>
      </c>
      <c r="Q5454">
        <v>3</v>
      </c>
      <c r="R5454">
        <v>9</v>
      </c>
      <c r="S5454">
        <v>0.23</v>
      </c>
      <c r="U5454" s="1" t="s">
        <v>63</v>
      </c>
      <c r="V5454">
        <v>22</v>
      </c>
      <c r="W5454">
        <v>22</v>
      </c>
      <c r="X5454">
        <v>16</v>
      </c>
      <c r="Y5454">
        <v>8</v>
      </c>
      <c r="Z5454">
        <v>7</v>
      </c>
      <c r="AA5454">
        <v>2</v>
      </c>
    </row>
    <row r="5455" spans="1:27" x14ac:dyDescent="0.25">
      <c r="A5455" s="1" t="s">
        <v>94</v>
      </c>
      <c r="B5455" s="1" t="s">
        <v>47</v>
      </c>
      <c r="C5455" s="1" t="s">
        <v>58</v>
      </c>
      <c r="D5455" s="1" t="s">
        <v>998</v>
      </c>
      <c r="E5455" s="1" t="s">
        <v>74</v>
      </c>
      <c r="F5455" s="1" t="s">
        <v>148</v>
      </c>
      <c r="G5455" s="1" t="str">
        <f>UPPER(players_stats[[#This Row],[Agents]])</f>
        <v>JETT, RAZE</v>
      </c>
      <c r="H5455" s="1" t="str">
        <f>IF(OR(ISNUMBER(FIND(",",players_stats[[#This Row],[Agents MAYUS]])),ISNUMBER(FIND("All Match Types",players_stats[[#This Row],[Match Type]]))),"Eliminar","")</f>
        <v>Eliminar</v>
      </c>
      <c r="I5455">
        <v>63</v>
      </c>
      <c r="J5455">
        <v>13</v>
      </c>
      <c r="K5455">
        <v>260</v>
      </c>
      <c r="L5455">
        <v>136</v>
      </c>
      <c r="M5455">
        <v>0.76</v>
      </c>
      <c r="N5455">
        <v>170</v>
      </c>
      <c r="O5455">
        <v>95</v>
      </c>
      <c r="P5455">
        <v>19</v>
      </c>
      <c r="Q5455">
        <v>17</v>
      </c>
      <c r="R5455">
        <v>17</v>
      </c>
      <c r="S5455">
        <v>0.31</v>
      </c>
      <c r="T5455">
        <v>0.2</v>
      </c>
      <c r="U5455" s="1" t="s">
        <v>235</v>
      </c>
      <c r="V5455">
        <v>26</v>
      </c>
      <c r="W5455">
        <v>60</v>
      </c>
      <c r="X5455">
        <v>44</v>
      </c>
      <c r="Y5455">
        <v>12</v>
      </c>
      <c r="Z5455">
        <v>11</v>
      </c>
      <c r="AA5455">
        <v>11</v>
      </c>
    </row>
    <row r="5456" spans="1:27" x14ac:dyDescent="0.25">
      <c r="A5456" s="1" t="s">
        <v>94</v>
      </c>
      <c r="B5456" s="1" t="s">
        <v>47</v>
      </c>
      <c r="C5456" s="1" t="s">
        <v>58</v>
      </c>
      <c r="D5456" s="1" t="s">
        <v>996</v>
      </c>
      <c r="E5456" s="1" t="s">
        <v>74</v>
      </c>
      <c r="F5456" s="1" t="s">
        <v>215</v>
      </c>
      <c r="G5456" s="1" t="str">
        <f>UPPER(players_stats[[#This Row],[Agents]])</f>
        <v>KAYO</v>
      </c>
      <c r="H5456" s="1" t="str">
        <f>IF(OR(ISNUMBER(FIND(",",players_stats[[#This Row],[Agents MAYUS]])),ISNUMBER(FIND("All Match Types",players_stats[[#This Row],[Match Type]]))),"Eliminar","")</f>
        <v/>
      </c>
      <c r="I5456">
        <v>24</v>
      </c>
      <c r="J5456">
        <v>131</v>
      </c>
      <c r="K5456">
        <v>269</v>
      </c>
      <c r="L5456">
        <v>144</v>
      </c>
      <c r="M5456">
        <v>0.79</v>
      </c>
      <c r="N5456">
        <v>175</v>
      </c>
      <c r="O5456">
        <v>96</v>
      </c>
      <c r="P5456">
        <v>42</v>
      </c>
      <c r="Q5456">
        <v>13</v>
      </c>
      <c r="R5456">
        <v>13</v>
      </c>
      <c r="S5456">
        <v>0.28999999999999998</v>
      </c>
      <c r="U5456" s="1" t="s">
        <v>139</v>
      </c>
      <c r="V5456">
        <v>23</v>
      </c>
      <c r="W5456">
        <v>23</v>
      </c>
      <c r="X5456">
        <v>16</v>
      </c>
      <c r="Y5456">
        <v>10</v>
      </c>
      <c r="Z5456">
        <v>3</v>
      </c>
      <c r="AA5456">
        <v>3</v>
      </c>
    </row>
    <row r="5457" spans="1:27" x14ac:dyDescent="0.25">
      <c r="A5457" s="1" t="s">
        <v>94</v>
      </c>
      <c r="B5457" s="1" t="s">
        <v>47</v>
      </c>
      <c r="C5457" s="1" t="s">
        <v>58</v>
      </c>
      <c r="D5457" s="1" t="s">
        <v>996</v>
      </c>
      <c r="E5457" s="1" t="s">
        <v>74</v>
      </c>
      <c r="F5457" s="1" t="s">
        <v>152</v>
      </c>
      <c r="G5457" s="1" t="str">
        <f>UPPER(players_stats[[#This Row],[Agents]])</f>
        <v>VIPER</v>
      </c>
      <c r="H5457" s="1" t="str">
        <f>IF(OR(ISNUMBER(FIND(",",players_stats[[#This Row],[Agents MAYUS]])),ISNUMBER(FIND("All Match Types",players_stats[[#This Row],[Match Type]]))),"Eliminar","")</f>
        <v/>
      </c>
      <c r="I5457">
        <v>23</v>
      </c>
      <c r="J5457">
        <v>11</v>
      </c>
      <c r="K5457">
        <v>153</v>
      </c>
      <c r="L5457">
        <v>108</v>
      </c>
      <c r="M5457">
        <v>0.78</v>
      </c>
      <c r="N5457">
        <v>109</v>
      </c>
      <c r="O5457">
        <v>57</v>
      </c>
      <c r="P5457">
        <v>39</v>
      </c>
      <c r="Q5457">
        <v>9</v>
      </c>
      <c r="R5457">
        <v>0</v>
      </c>
      <c r="S5457">
        <v>0.46</v>
      </c>
      <c r="T5457">
        <v>0.5</v>
      </c>
      <c r="U5457" s="1" t="s">
        <v>154</v>
      </c>
      <c r="V5457">
        <v>13</v>
      </c>
      <c r="W5457">
        <v>13</v>
      </c>
      <c r="X5457">
        <v>12</v>
      </c>
      <c r="Y5457">
        <v>9</v>
      </c>
      <c r="Z5457">
        <v>2</v>
      </c>
      <c r="AA5457">
        <v>0</v>
      </c>
    </row>
    <row r="5458" spans="1:27" x14ac:dyDescent="0.25">
      <c r="A5458" s="1" t="s">
        <v>94</v>
      </c>
      <c r="B5458" s="1" t="s">
        <v>47</v>
      </c>
      <c r="C5458" s="1" t="s">
        <v>58</v>
      </c>
      <c r="D5458" s="1" t="s">
        <v>996</v>
      </c>
      <c r="E5458" s="1" t="s">
        <v>74</v>
      </c>
      <c r="F5458" s="1" t="s">
        <v>161</v>
      </c>
      <c r="G5458" s="1" t="str">
        <f>UPPER(players_stats[[#This Row],[Agents]])</f>
        <v>YORU</v>
      </c>
      <c r="H5458" s="1" t="str">
        <f>IF(OR(ISNUMBER(FIND(",",players_stats[[#This Row],[Agents MAYUS]])),ISNUMBER(FIND("All Match Types",players_stats[[#This Row],[Match Type]]))),"Eliminar","")</f>
        <v/>
      </c>
      <c r="I5458">
        <v>16</v>
      </c>
      <c r="J5458">
        <v>34</v>
      </c>
      <c r="K5458">
        <v>72</v>
      </c>
      <c r="L5458">
        <v>31</v>
      </c>
      <c r="M5458">
        <v>0.38</v>
      </c>
      <c r="N5458">
        <v>41</v>
      </c>
      <c r="O5458">
        <v>25</v>
      </c>
      <c r="P5458">
        <v>13</v>
      </c>
      <c r="Q5458">
        <v>6</v>
      </c>
      <c r="R5458">
        <v>19</v>
      </c>
      <c r="S5458">
        <v>0.1</v>
      </c>
      <c r="U5458" s="1" t="s">
        <v>141</v>
      </c>
      <c r="V5458">
        <v>4</v>
      </c>
      <c r="W5458">
        <v>4</v>
      </c>
      <c r="X5458">
        <v>13</v>
      </c>
      <c r="Y5458">
        <v>2</v>
      </c>
      <c r="Z5458">
        <v>1</v>
      </c>
      <c r="AA5458">
        <v>3</v>
      </c>
    </row>
    <row r="5459" spans="1:27" x14ac:dyDescent="0.25">
      <c r="A5459" s="1" t="s">
        <v>94</v>
      </c>
      <c r="B5459" s="1" t="s">
        <v>47</v>
      </c>
      <c r="C5459" s="1" t="s">
        <v>58</v>
      </c>
      <c r="D5459" s="1" t="s">
        <v>996</v>
      </c>
      <c r="E5459" s="1" t="s">
        <v>74</v>
      </c>
      <c r="F5459" s="1" t="s">
        <v>1024</v>
      </c>
      <c r="G5459" s="1" t="str">
        <f>UPPER(players_stats[[#This Row],[Agents]])</f>
        <v>KAYO, VIPER, YORU</v>
      </c>
      <c r="H5459" s="1" t="str">
        <f>IF(OR(ISNUMBER(FIND(",",players_stats[[#This Row],[Agents MAYUS]])),ISNUMBER(FIND("All Match Types",players_stats[[#This Row],[Match Type]]))),"Eliminar","")</f>
        <v>Eliminar</v>
      </c>
      <c r="I5459">
        <v>63</v>
      </c>
      <c r="J5459">
        <v>99</v>
      </c>
      <c r="K5459">
        <v>165</v>
      </c>
      <c r="L5459">
        <v>98</v>
      </c>
      <c r="M5459">
        <v>0.68</v>
      </c>
      <c r="N5459">
        <v>117</v>
      </c>
      <c r="O5459">
        <v>63</v>
      </c>
      <c r="P5459">
        <v>33</v>
      </c>
      <c r="Q5459">
        <v>1</v>
      </c>
      <c r="R5459">
        <v>1</v>
      </c>
      <c r="S5459">
        <v>0.32</v>
      </c>
      <c r="T5459">
        <v>0.28999999999999998</v>
      </c>
      <c r="U5459" s="1" t="s">
        <v>163</v>
      </c>
      <c r="V5459">
        <v>23</v>
      </c>
      <c r="W5459">
        <v>40</v>
      </c>
      <c r="X5459">
        <v>41</v>
      </c>
      <c r="Y5459">
        <v>21</v>
      </c>
      <c r="Z5459">
        <v>6</v>
      </c>
      <c r="AA5459">
        <v>6</v>
      </c>
    </row>
    <row r="5460" spans="1:27" x14ac:dyDescent="0.25">
      <c r="A5460" s="1" t="s">
        <v>94</v>
      </c>
      <c r="B5460" s="1" t="s">
        <v>47</v>
      </c>
      <c r="C5460" s="1" t="s">
        <v>58</v>
      </c>
      <c r="D5460" s="1" t="s">
        <v>999</v>
      </c>
      <c r="E5460" s="1" t="s">
        <v>74</v>
      </c>
      <c r="F5460" s="1" t="s">
        <v>140</v>
      </c>
      <c r="G5460" s="1" t="str">
        <f>UPPER(players_stats[[#This Row],[Agents]])</f>
        <v>OMEN</v>
      </c>
      <c r="H5460" s="1" t="str">
        <f>IF(OR(ISNUMBER(FIND(",",players_stats[[#This Row],[Agents MAYUS]])),ISNUMBER(FIND("All Match Types",players_stats[[#This Row],[Match Type]]))),"Eliminar","")</f>
        <v/>
      </c>
      <c r="I5460">
        <v>47</v>
      </c>
      <c r="J5460">
        <v>95</v>
      </c>
      <c r="K5460">
        <v>170</v>
      </c>
      <c r="L5460">
        <v>88</v>
      </c>
      <c r="M5460">
        <v>0.81</v>
      </c>
      <c r="N5460">
        <v>110</v>
      </c>
      <c r="O5460">
        <v>6</v>
      </c>
      <c r="P5460">
        <v>38</v>
      </c>
      <c r="Q5460">
        <v>9</v>
      </c>
      <c r="R5460">
        <v>6</v>
      </c>
      <c r="S5460">
        <v>0.42</v>
      </c>
      <c r="U5460" s="1" t="s">
        <v>167</v>
      </c>
      <c r="V5460">
        <v>15</v>
      </c>
      <c r="W5460">
        <v>28</v>
      </c>
      <c r="X5460">
        <v>32</v>
      </c>
      <c r="Y5460">
        <v>18</v>
      </c>
      <c r="Z5460">
        <v>4</v>
      </c>
      <c r="AA5460">
        <v>3</v>
      </c>
    </row>
    <row r="5461" spans="1:27" x14ac:dyDescent="0.25">
      <c r="A5461" s="1" t="s">
        <v>94</v>
      </c>
      <c r="B5461" s="1" t="s">
        <v>47</v>
      </c>
      <c r="C5461" s="1" t="s">
        <v>58</v>
      </c>
      <c r="D5461" s="1" t="s">
        <v>999</v>
      </c>
      <c r="E5461" s="1" t="s">
        <v>74</v>
      </c>
      <c r="F5461" s="1" t="s">
        <v>152</v>
      </c>
      <c r="G5461" s="1" t="str">
        <f>UPPER(players_stats[[#This Row],[Agents]])</f>
        <v>VIPER</v>
      </c>
      <c r="H5461" s="1" t="str">
        <f>IF(OR(ISNUMBER(FIND(",",players_stats[[#This Row],[Agents MAYUS]])),ISNUMBER(FIND("All Match Types",players_stats[[#This Row],[Match Type]]))),"Eliminar","")</f>
        <v/>
      </c>
      <c r="I5461">
        <v>16</v>
      </c>
      <c r="J5461">
        <v>108</v>
      </c>
      <c r="K5461">
        <v>172</v>
      </c>
      <c r="L5461">
        <v>10</v>
      </c>
      <c r="M5461">
        <v>0.69</v>
      </c>
      <c r="N5461">
        <v>122</v>
      </c>
      <c r="O5461">
        <v>63</v>
      </c>
      <c r="P5461">
        <v>6</v>
      </c>
      <c r="Q5461">
        <v>0</v>
      </c>
      <c r="R5461">
        <v>6</v>
      </c>
      <c r="S5461">
        <v>0.24</v>
      </c>
      <c r="U5461" s="1" t="s">
        <v>175</v>
      </c>
      <c r="V5461">
        <v>10</v>
      </c>
      <c r="W5461">
        <v>10</v>
      </c>
      <c r="X5461">
        <v>10</v>
      </c>
      <c r="Y5461">
        <v>1</v>
      </c>
      <c r="Z5461">
        <v>0</v>
      </c>
      <c r="AA5461">
        <v>1</v>
      </c>
    </row>
    <row r="5462" spans="1:27" x14ac:dyDescent="0.25">
      <c r="A5462" s="1" t="s">
        <v>94</v>
      </c>
      <c r="B5462" s="1" t="s">
        <v>47</v>
      </c>
      <c r="C5462" s="1" t="s">
        <v>58</v>
      </c>
      <c r="D5462" s="1" t="s">
        <v>999</v>
      </c>
      <c r="E5462" s="1" t="s">
        <v>74</v>
      </c>
      <c r="F5462" s="1" t="s">
        <v>225</v>
      </c>
      <c r="G5462" s="1" t="str">
        <f>UPPER(players_stats[[#This Row],[Agents]])</f>
        <v>OMEN, VIPER</v>
      </c>
      <c r="H5462" s="1" t="str">
        <f>IF(OR(ISNUMBER(FIND(",",players_stats[[#This Row],[Agents MAYUS]])),ISNUMBER(FIND("All Match Types",players_stats[[#This Row],[Match Type]]))),"Eliminar","")</f>
        <v>Eliminar</v>
      </c>
      <c r="I5462">
        <v>63</v>
      </c>
      <c r="J5462">
        <v>98</v>
      </c>
      <c r="K5462">
        <v>171</v>
      </c>
      <c r="L5462">
        <v>9</v>
      </c>
      <c r="M5462">
        <v>0.78</v>
      </c>
      <c r="N5462">
        <v>113</v>
      </c>
      <c r="O5462">
        <v>6</v>
      </c>
      <c r="P5462">
        <v>3</v>
      </c>
      <c r="Q5462">
        <v>6</v>
      </c>
      <c r="R5462">
        <v>6</v>
      </c>
      <c r="S5462">
        <v>0.38</v>
      </c>
      <c r="U5462" s="1" t="s">
        <v>492</v>
      </c>
      <c r="V5462">
        <v>15</v>
      </c>
      <c r="W5462">
        <v>38</v>
      </c>
      <c r="X5462">
        <v>42</v>
      </c>
      <c r="Y5462">
        <v>19</v>
      </c>
      <c r="Z5462">
        <v>4</v>
      </c>
      <c r="AA5462">
        <v>4</v>
      </c>
    </row>
    <row r="5463" spans="1:27" x14ac:dyDescent="0.25">
      <c r="A5463" s="1" t="s">
        <v>94</v>
      </c>
      <c r="B5463" s="1" t="s">
        <v>47</v>
      </c>
      <c r="C5463" s="1" t="s">
        <v>58</v>
      </c>
      <c r="D5463" s="1" t="s">
        <v>1000</v>
      </c>
      <c r="E5463" s="1" t="s">
        <v>74</v>
      </c>
      <c r="F5463" s="1" t="s">
        <v>208</v>
      </c>
      <c r="G5463" s="1" t="str">
        <f>UPPER(players_stats[[#This Row],[Agents]])</f>
        <v>SKYE</v>
      </c>
      <c r="H5463" s="1" t="str">
        <f>IF(OR(ISNUMBER(FIND(",",players_stats[[#This Row],[Agents MAYUS]])),ISNUMBER(FIND("All Match Types",players_stats[[#This Row],[Match Type]]))),"Eliminar","")</f>
        <v/>
      </c>
      <c r="I5463">
        <v>23</v>
      </c>
      <c r="J5463">
        <v>126</v>
      </c>
      <c r="K5463">
        <v>280</v>
      </c>
      <c r="L5463">
        <v>147</v>
      </c>
      <c r="M5463">
        <v>0.74</v>
      </c>
      <c r="N5463">
        <v>181</v>
      </c>
      <c r="O5463">
        <v>109</v>
      </c>
      <c r="P5463">
        <v>17</v>
      </c>
      <c r="Q5463">
        <v>4</v>
      </c>
      <c r="R5463">
        <v>13</v>
      </c>
      <c r="S5463">
        <v>0.38</v>
      </c>
      <c r="U5463" s="1" t="s">
        <v>141</v>
      </c>
      <c r="V5463">
        <v>25</v>
      </c>
      <c r="W5463">
        <v>25</v>
      </c>
      <c r="X5463">
        <v>17</v>
      </c>
      <c r="Y5463">
        <v>4</v>
      </c>
      <c r="Z5463">
        <v>1</v>
      </c>
      <c r="AA5463">
        <v>3</v>
      </c>
    </row>
    <row r="5464" spans="1:27" x14ac:dyDescent="0.25">
      <c r="A5464" s="1" t="s">
        <v>94</v>
      </c>
      <c r="B5464" s="1" t="s">
        <v>47</v>
      </c>
      <c r="C5464" s="1" t="s">
        <v>58</v>
      </c>
      <c r="D5464" s="1" t="s">
        <v>1000</v>
      </c>
      <c r="E5464" s="1" t="s">
        <v>74</v>
      </c>
      <c r="F5464" s="1" t="s">
        <v>151</v>
      </c>
      <c r="G5464" s="1" t="str">
        <f>UPPER(players_stats[[#This Row],[Agents]])</f>
        <v>SOVA</v>
      </c>
      <c r="H5464" s="1" t="str">
        <f>IF(OR(ISNUMBER(FIND(",",players_stats[[#This Row],[Agents MAYUS]])),ISNUMBER(FIND("All Match Types",players_stats[[#This Row],[Match Type]]))),"Eliminar","")</f>
        <v/>
      </c>
      <c r="I5464">
        <v>40</v>
      </c>
      <c r="J5464">
        <v>67</v>
      </c>
      <c r="K5464">
        <v>142</v>
      </c>
      <c r="L5464">
        <v>64</v>
      </c>
      <c r="M5464">
        <v>0.55000000000000004</v>
      </c>
      <c r="N5464">
        <v>110</v>
      </c>
      <c r="O5464">
        <v>53</v>
      </c>
      <c r="P5464">
        <v>2</v>
      </c>
      <c r="Q5464">
        <v>8</v>
      </c>
      <c r="R5464">
        <v>13</v>
      </c>
      <c r="S5464">
        <v>0.32</v>
      </c>
      <c r="T5464">
        <v>0.33</v>
      </c>
      <c r="U5464" s="1" t="s">
        <v>156</v>
      </c>
      <c r="V5464">
        <v>16</v>
      </c>
      <c r="W5464">
        <v>21</v>
      </c>
      <c r="X5464">
        <v>33</v>
      </c>
      <c r="Y5464">
        <v>8</v>
      </c>
      <c r="Z5464">
        <v>3</v>
      </c>
      <c r="AA5464">
        <v>5</v>
      </c>
    </row>
    <row r="5465" spans="1:27" x14ac:dyDescent="0.25">
      <c r="A5465" s="1" t="s">
        <v>94</v>
      </c>
      <c r="B5465" s="1" t="s">
        <v>47</v>
      </c>
      <c r="C5465" s="1" t="s">
        <v>58</v>
      </c>
      <c r="D5465" s="1" t="s">
        <v>1000</v>
      </c>
      <c r="E5465" s="1" t="s">
        <v>74</v>
      </c>
      <c r="F5465" s="1" t="s">
        <v>209</v>
      </c>
      <c r="G5465" s="1" t="str">
        <f>UPPER(players_stats[[#This Row],[Agents]])</f>
        <v>SKYE, SOVA</v>
      </c>
      <c r="H5465" s="1" t="str">
        <f>IF(OR(ISNUMBER(FIND(",",players_stats[[#This Row],[Agents MAYUS]])),ISNUMBER(FIND("All Match Types",players_stats[[#This Row],[Match Type]]))),"Eliminar","")</f>
        <v>Eliminar</v>
      </c>
      <c r="I5465">
        <v>63</v>
      </c>
      <c r="J5465">
        <v>89</v>
      </c>
      <c r="K5465">
        <v>188</v>
      </c>
      <c r="L5465">
        <v>92</v>
      </c>
      <c r="M5465">
        <v>0.62</v>
      </c>
      <c r="N5465">
        <v>136</v>
      </c>
      <c r="O5465">
        <v>73</v>
      </c>
      <c r="P5465">
        <v>19</v>
      </c>
      <c r="Q5465">
        <v>6</v>
      </c>
      <c r="R5465">
        <v>13</v>
      </c>
      <c r="S5465">
        <v>0.35</v>
      </c>
      <c r="T5465">
        <v>0.25</v>
      </c>
      <c r="U5465" s="1" t="s">
        <v>178</v>
      </c>
      <c r="V5465">
        <v>25</v>
      </c>
      <c r="W5465">
        <v>46</v>
      </c>
      <c r="X5465">
        <v>50</v>
      </c>
      <c r="Y5465">
        <v>12</v>
      </c>
      <c r="Z5465">
        <v>4</v>
      </c>
      <c r="AA5465">
        <v>8</v>
      </c>
    </row>
    <row r="5466" spans="1:27" x14ac:dyDescent="0.25">
      <c r="A5466" s="1" t="s">
        <v>94</v>
      </c>
      <c r="B5466" s="1" t="s">
        <v>47</v>
      </c>
      <c r="C5466" s="1" t="s">
        <v>58</v>
      </c>
      <c r="D5466" s="1" t="s">
        <v>1008</v>
      </c>
      <c r="E5466" s="1" t="s">
        <v>76</v>
      </c>
      <c r="F5466" s="1" t="s">
        <v>133</v>
      </c>
      <c r="G5466" s="1" t="str">
        <f>UPPER(players_stats[[#This Row],[Agents]])</f>
        <v>CYPHER</v>
      </c>
      <c r="H5466" s="1" t="str">
        <f>IF(OR(ISNUMBER(FIND(",",players_stats[[#This Row],[Agents MAYUS]])),ISNUMBER(FIND("All Match Types",players_stats[[#This Row],[Match Type]]))),"Eliminar","")</f>
        <v/>
      </c>
      <c r="I5466">
        <v>23</v>
      </c>
      <c r="J5466">
        <v>97</v>
      </c>
      <c r="K5466">
        <v>190</v>
      </c>
      <c r="L5466">
        <v>93</v>
      </c>
      <c r="M5466">
        <v>0.74</v>
      </c>
      <c r="N5466">
        <v>127</v>
      </c>
      <c r="O5466">
        <v>61</v>
      </c>
      <c r="P5466">
        <v>22</v>
      </c>
      <c r="Q5466">
        <v>4</v>
      </c>
      <c r="R5466">
        <v>9</v>
      </c>
      <c r="S5466">
        <v>0.26</v>
      </c>
      <c r="U5466" s="1" t="s">
        <v>211</v>
      </c>
      <c r="V5466">
        <v>14</v>
      </c>
      <c r="W5466">
        <v>14</v>
      </c>
      <c r="X5466">
        <v>15</v>
      </c>
      <c r="Y5466">
        <v>5</v>
      </c>
      <c r="Z5466">
        <v>1</v>
      </c>
      <c r="AA5466">
        <v>2</v>
      </c>
    </row>
    <row r="5467" spans="1:27" x14ac:dyDescent="0.25">
      <c r="A5467" s="1" t="s">
        <v>94</v>
      </c>
      <c r="B5467" s="1" t="s">
        <v>47</v>
      </c>
      <c r="C5467" s="1" t="s">
        <v>58</v>
      </c>
      <c r="D5467" s="1" t="s">
        <v>1008</v>
      </c>
      <c r="E5467" s="1" t="s">
        <v>76</v>
      </c>
      <c r="F5467" s="1" t="s">
        <v>134</v>
      </c>
      <c r="G5467" s="1" t="str">
        <f>UPPER(players_stats[[#This Row],[Agents]])</f>
        <v>KILLJOY</v>
      </c>
      <c r="H5467" s="1" t="str">
        <f>IF(OR(ISNUMBER(FIND(",",players_stats[[#This Row],[Agents MAYUS]])),ISNUMBER(FIND("All Match Types",players_stats[[#This Row],[Match Type]]))),"Eliminar","")</f>
        <v/>
      </c>
      <c r="I5467">
        <v>42</v>
      </c>
      <c r="J5467">
        <v>88</v>
      </c>
      <c r="K5467">
        <v>150</v>
      </c>
      <c r="L5467">
        <v>104</v>
      </c>
      <c r="M5467">
        <v>0.79</v>
      </c>
      <c r="N5467">
        <v>112</v>
      </c>
      <c r="O5467">
        <v>62</v>
      </c>
      <c r="P5467">
        <v>12</v>
      </c>
      <c r="Q5467">
        <v>7</v>
      </c>
      <c r="R5467">
        <v>5</v>
      </c>
      <c r="S5467">
        <v>0.25</v>
      </c>
      <c r="U5467" s="1" t="s">
        <v>141</v>
      </c>
      <c r="V5467">
        <v>20</v>
      </c>
      <c r="W5467">
        <v>26</v>
      </c>
      <c r="X5467">
        <v>25</v>
      </c>
      <c r="Y5467">
        <v>5</v>
      </c>
      <c r="Z5467">
        <v>3</v>
      </c>
      <c r="AA5467">
        <v>2</v>
      </c>
    </row>
    <row r="5468" spans="1:27" x14ac:dyDescent="0.25">
      <c r="A5468" s="1" t="s">
        <v>94</v>
      </c>
      <c r="B5468" s="1" t="s">
        <v>47</v>
      </c>
      <c r="C5468" s="1" t="s">
        <v>58</v>
      </c>
      <c r="D5468" s="1" t="s">
        <v>1008</v>
      </c>
      <c r="E5468" s="1" t="s">
        <v>76</v>
      </c>
      <c r="F5468" s="1" t="s">
        <v>136</v>
      </c>
      <c r="G5468" s="1" t="str">
        <f>UPPER(players_stats[[#This Row],[Agents]])</f>
        <v>CYPHER, KILLJOY</v>
      </c>
      <c r="H5468" s="1" t="str">
        <f>IF(OR(ISNUMBER(FIND(",",players_stats[[#This Row],[Agents MAYUS]])),ISNUMBER(FIND("All Match Types",players_stats[[#This Row],[Match Type]]))),"Eliminar","")</f>
        <v>Eliminar</v>
      </c>
      <c r="I5468">
        <v>65</v>
      </c>
      <c r="J5468">
        <v>91</v>
      </c>
      <c r="K5468">
        <v>164</v>
      </c>
      <c r="L5468">
        <v>10</v>
      </c>
      <c r="M5468">
        <v>0.77</v>
      </c>
      <c r="N5468">
        <v>117</v>
      </c>
      <c r="O5468">
        <v>62</v>
      </c>
      <c r="P5468">
        <v>15</v>
      </c>
      <c r="Q5468">
        <v>6</v>
      </c>
      <c r="R5468">
        <v>6</v>
      </c>
      <c r="S5468">
        <v>0.26</v>
      </c>
      <c r="U5468" s="1" t="s">
        <v>175</v>
      </c>
      <c r="V5468">
        <v>20</v>
      </c>
      <c r="W5468">
        <v>40</v>
      </c>
      <c r="X5468">
        <v>40</v>
      </c>
      <c r="Y5468">
        <v>10</v>
      </c>
      <c r="Z5468">
        <v>4</v>
      </c>
      <c r="AA5468">
        <v>4</v>
      </c>
    </row>
    <row r="5469" spans="1:27" x14ac:dyDescent="0.25">
      <c r="A5469" s="1" t="s">
        <v>94</v>
      </c>
      <c r="B5469" s="1" t="s">
        <v>47</v>
      </c>
      <c r="C5469" s="1" t="s">
        <v>58</v>
      </c>
      <c r="D5469" s="1" t="s">
        <v>1006</v>
      </c>
      <c r="E5469" s="1" t="s">
        <v>76</v>
      </c>
      <c r="F5469" s="1" t="s">
        <v>130</v>
      </c>
      <c r="G5469" s="1" t="str">
        <f>UPPER(players_stats[[#This Row],[Agents]])</f>
        <v>FADE</v>
      </c>
      <c r="H5469" s="1" t="str">
        <f>IF(OR(ISNUMBER(FIND(",",players_stats[[#This Row],[Agents MAYUS]])),ISNUMBER(FIND("All Match Types",players_stats[[#This Row],[Match Type]]))),"Eliminar","")</f>
        <v/>
      </c>
      <c r="I5469">
        <v>18</v>
      </c>
      <c r="J5469">
        <v>187</v>
      </c>
      <c r="K5469">
        <v>285</v>
      </c>
      <c r="L5469">
        <v>286</v>
      </c>
      <c r="M5469">
        <v>0.83</v>
      </c>
      <c r="N5469">
        <v>175</v>
      </c>
      <c r="O5469">
        <v>111</v>
      </c>
      <c r="P5469">
        <v>39</v>
      </c>
      <c r="Q5469">
        <v>17</v>
      </c>
      <c r="R5469">
        <v>0</v>
      </c>
      <c r="S5469">
        <v>0.53</v>
      </c>
      <c r="T5469">
        <v>1</v>
      </c>
      <c r="U5469" s="1" t="s">
        <v>270</v>
      </c>
      <c r="V5469">
        <v>20</v>
      </c>
      <c r="W5469">
        <v>20</v>
      </c>
      <c r="X5469">
        <v>7</v>
      </c>
      <c r="Y5469">
        <v>7</v>
      </c>
      <c r="Z5469">
        <v>3</v>
      </c>
      <c r="AA5469">
        <v>0</v>
      </c>
    </row>
    <row r="5470" spans="1:27" x14ac:dyDescent="0.25">
      <c r="A5470" s="1" t="s">
        <v>94</v>
      </c>
      <c r="B5470" s="1" t="s">
        <v>47</v>
      </c>
      <c r="C5470" s="1" t="s">
        <v>58</v>
      </c>
      <c r="D5470" s="1" t="s">
        <v>1006</v>
      </c>
      <c r="E5470" s="1" t="s">
        <v>76</v>
      </c>
      <c r="F5470" s="1" t="s">
        <v>215</v>
      </c>
      <c r="G5470" s="1" t="str">
        <f>UPPER(players_stats[[#This Row],[Agents]])</f>
        <v>KAYO</v>
      </c>
      <c r="H5470" s="1" t="str">
        <f>IF(OR(ISNUMBER(FIND(",",players_stats[[#This Row],[Agents MAYUS]])),ISNUMBER(FIND("All Match Types",players_stats[[#This Row],[Match Type]]))),"Eliminar","")</f>
        <v/>
      </c>
      <c r="I5470">
        <v>24</v>
      </c>
      <c r="J5470">
        <v>98</v>
      </c>
      <c r="K5470">
        <v>181</v>
      </c>
      <c r="L5470">
        <v>107</v>
      </c>
      <c r="M5470">
        <v>0.83</v>
      </c>
      <c r="N5470">
        <v>128</v>
      </c>
      <c r="O5470">
        <v>67</v>
      </c>
      <c r="P5470">
        <v>33</v>
      </c>
      <c r="Q5470">
        <v>13</v>
      </c>
      <c r="R5470">
        <v>8</v>
      </c>
      <c r="S5470">
        <v>0.39</v>
      </c>
      <c r="U5470" s="1" t="s">
        <v>139</v>
      </c>
      <c r="V5470">
        <v>16</v>
      </c>
      <c r="W5470">
        <v>16</v>
      </c>
      <c r="X5470">
        <v>15</v>
      </c>
      <c r="Y5470">
        <v>8</v>
      </c>
      <c r="Z5470">
        <v>3</v>
      </c>
      <c r="AA5470">
        <v>2</v>
      </c>
    </row>
    <row r="5471" spans="1:27" x14ac:dyDescent="0.25">
      <c r="A5471" s="1" t="s">
        <v>94</v>
      </c>
      <c r="B5471" s="1" t="s">
        <v>47</v>
      </c>
      <c r="C5471" s="1" t="s">
        <v>58</v>
      </c>
      <c r="D5471" s="1" t="s">
        <v>1006</v>
      </c>
      <c r="E5471" s="1" t="s">
        <v>76</v>
      </c>
      <c r="F5471" s="1" t="s">
        <v>208</v>
      </c>
      <c r="G5471" s="1" t="str">
        <f>UPPER(players_stats[[#This Row],[Agents]])</f>
        <v>SKYE</v>
      </c>
      <c r="H5471" s="1" t="str">
        <f>IF(OR(ISNUMBER(FIND(",",players_stats[[#This Row],[Agents MAYUS]])),ISNUMBER(FIND("All Match Types",players_stats[[#This Row],[Match Type]]))),"Eliminar","")</f>
        <v/>
      </c>
      <c r="I5471">
        <v>23</v>
      </c>
      <c r="J5471">
        <v>74</v>
      </c>
      <c r="K5471">
        <v>124</v>
      </c>
      <c r="L5471">
        <v>67</v>
      </c>
      <c r="M5471">
        <v>0.74</v>
      </c>
      <c r="N5471">
        <v>82</v>
      </c>
      <c r="O5471">
        <v>43</v>
      </c>
      <c r="P5471">
        <v>39</v>
      </c>
      <c r="Q5471">
        <v>9</v>
      </c>
      <c r="R5471">
        <v>4</v>
      </c>
      <c r="S5471">
        <v>0.31</v>
      </c>
      <c r="U5471" s="1" t="s">
        <v>141</v>
      </c>
      <c r="V5471">
        <v>10</v>
      </c>
      <c r="W5471">
        <v>10</v>
      </c>
      <c r="X5471">
        <v>15</v>
      </c>
      <c r="Y5471">
        <v>9</v>
      </c>
      <c r="Z5471">
        <v>2</v>
      </c>
      <c r="AA5471">
        <v>1</v>
      </c>
    </row>
    <row r="5472" spans="1:27" x14ac:dyDescent="0.25">
      <c r="A5472" s="1" t="s">
        <v>94</v>
      </c>
      <c r="B5472" s="1" t="s">
        <v>47</v>
      </c>
      <c r="C5472" s="1" t="s">
        <v>58</v>
      </c>
      <c r="D5472" s="1" t="s">
        <v>1006</v>
      </c>
      <c r="E5472" s="1" t="s">
        <v>76</v>
      </c>
      <c r="F5472" s="1" t="s">
        <v>493</v>
      </c>
      <c r="G5472" s="1" t="str">
        <f>UPPER(players_stats[[#This Row],[Agents]])</f>
        <v>FADE, KAYO, SKYE</v>
      </c>
      <c r="H5472" s="1" t="str">
        <f>IF(OR(ISNUMBER(FIND(",",players_stats[[#This Row],[Agents MAYUS]])),ISNUMBER(FIND("All Match Types",players_stats[[#This Row],[Match Type]]))),"Eliminar","")</f>
        <v>Eliminar</v>
      </c>
      <c r="I5472">
        <v>65</v>
      </c>
      <c r="J5472">
        <v>114</v>
      </c>
      <c r="K5472">
        <v>197</v>
      </c>
      <c r="L5472">
        <v>124</v>
      </c>
      <c r="M5472">
        <v>0.8</v>
      </c>
      <c r="N5472">
        <v>125</v>
      </c>
      <c r="O5472">
        <v>71</v>
      </c>
      <c r="P5472">
        <v>37</v>
      </c>
      <c r="Q5472">
        <v>12</v>
      </c>
      <c r="R5472">
        <v>5</v>
      </c>
      <c r="S5472">
        <v>0.41</v>
      </c>
      <c r="T5472">
        <v>0.4</v>
      </c>
      <c r="U5472" s="1" t="s">
        <v>159</v>
      </c>
      <c r="V5472">
        <v>20</v>
      </c>
      <c r="W5472">
        <v>46</v>
      </c>
      <c r="X5472">
        <v>37</v>
      </c>
      <c r="Y5472">
        <v>24</v>
      </c>
      <c r="Z5472">
        <v>8</v>
      </c>
      <c r="AA5472">
        <v>3</v>
      </c>
    </row>
    <row r="5473" spans="1:27" x14ac:dyDescent="0.25">
      <c r="A5473" s="1" t="s">
        <v>94</v>
      </c>
      <c r="B5473" s="1" t="s">
        <v>47</v>
      </c>
      <c r="C5473" s="1" t="s">
        <v>58</v>
      </c>
      <c r="D5473" s="1" t="s">
        <v>1007</v>
      </c>
      <c r="E5473" s="1" t="s">
        <v>76</v>
      </c>
      <c r="F5473" s="1" t="s">
        <v>145</v>
      </c>
      <c r="G5473" s="1" t="str">
        <f>UPPER(players_stats[[#This Row],[Agents]])</f>
        <v>JETT</v>
      </c>
      <c r="H5473" s="1" t="str">
        <f>IF(OR(ISNUMBER(FIND(",",players_stats[[#This Row],[Agents MAYUS]])),ISNUMBER(FIND("All Match Types",players_stats[[#This Row],[Match Type]]))),"Eliminar","")</f>
        <v/>
      </c>
      <c r="I5473">
        <v>24</v>
      </c>
      <c r="J5473">
        <v>134</v>
      </c>
      <c r="K5473">
        <v>262</v>
      </c>
      <c r="L5473">
        <v>147</v>
      </c>
      <c r="M5473">
        <v>0.63</v>
      </c>
      <c r="N5473">
        <v>167</v>
      </c>
      <c r="O5473">
        <v>92</v>
      </c>
      <c r="P5473">
        <v>17</v>
      </c>
      <c r="Q5473">
        <v>13</v>
      </c>
      <c r="R5473">
        <v>17</v>
      </c>
      <c r="S5473">
        <v>0.18</v>
      </c>
      <c r="U5473" s="1" t="s">
        <v>139</v>
      </c>
      <c r="V5473">
        <v>22</v>
      </c>
      <c r="W5473">
        <v>22</v>
      </c>
      <c r="X5473">
        <v>15</v>
      </c>
      <c r="Y5473">
        <v>4</v>
      </c>
      <c r="Z5473">
        <v>3</v>
      </c>
      <c r="AA5473">
        <v>4</v>
      </c>
    </row>
    <row r="5474" spans="1:27" x14ac:dyDescent="0.25">
      <c r="A5474" s="1" t="s">
        <v>94</v>
      </c>
      <c r="B5474" s="1" t="s">
        <v>47</v>
      </c>
      <c r="C5474" s="1" t="s">
        <v>58</v>
      </c>
      <c r="D5474" s="1" t="s">
        <v>1007</v>
      </c>
      <c r="E5474" s="1" t="s">
        <v>76</v>
      </c>
      <c r="F5474" s="1" t="s">
        <v>146</v>
      </c>
      <c r="G5474" s="1" t="str">
        <f>UPPER(players_stats[[#This Row],[Agents]])</f>
        <v>RAZE</v>
      </c>
      <c r="H5474" s="1" t="str">
        <f>IF(OR(ISNUMBER(FIND(",",players_stats[[#This Row],[Agents MAYUS]])),ISNUMBER(FIND("All Match Types",players_stats[[#This Row],[Match Type]]))),"Eliminar","")</f>
        <v/>
      </c>
      <c r="I5474">
        <v>41</v>
      </c>
      <c r="J5474">
        <v>119</v>
      </c>
      <c r="K5474">
        <v>248</v>
      </c>
      <c r="L5474">
        <v>113</v>
      </c>
      <c r="M5474">
        <v>0.8</v>
      </c>
      <c r="N5474">
        <v>170</v>
      </c>
      <c r="O5474">
        <v>85</v>
      </c>
      <c r="P5474">
        <v>27</v>
      </c>
      <c r="Q5474">
        <v>17</v>
      </c>
      <c r="R5474">
        <v>12</v>
      </c>
      <c r="S5474">
        <v>0.23</v>
      </c>
      <c r="T5474">
        <v>0.25</v>
      </c>
      <c r="U5474" s="1" t="s">
        <v>178</v>
      </c>
      <c r="V5474">
        <v>19</v>
      </c>
      <c r="W5474">
        <v>35</v>
      </c>
      <c r="X5474">
        <v>31</v>
      </c>
      <c r="Y5474">
        <v>11</v>
      </c>
      <c r="Z5474">
        <v>7</v>
      </c>
      <c r="AA5474">
        <v>5</v>
      </c>
    </row>
    <row r="5475" spans="1:27" x14ac:dyDescent="0.25">
      <c r="A5475" s="1" t="s">
        <v>94</v>
      </c>
      <c r="B5475" s="1" t="s">
        <v>47</v>
      </c>
      <c r="C5475" s="1" t="s">
        <v>58</v>
      </c>
      <c r="D5475" s="1" t="s">
        <v>1007</v>
      </c>
      <c r="E5475" s="1" t="s">
        <v>76</v>
      </c>
      <c r="F5475" s="1" t="s">
        <v>148</v>
      </c>
      <c r="G5475" s="1" t="str">
        <f>UPPER(players_stats[[#This Row],[Agents]])</f>
        <v>JETT, RAZE</v>
      </c>
      <c r="H5475" s="1" t="str">
        <f>IF(OR(ISNUMBER(FIND(",",players_stats[[#This Row],[Agents MAYUS]])),ISNUMBER(FIND("All Match Types",players_stats[[#This Row],[Match Type]]))),"Eliminar","")</f>
        <v>Eliminar</v>
      </c>
      <c r="I5475">
        <v>65</v>
      </c>
      <c r="J5475">
        <v>125</v>
      </c>
      <c r="K5475">
        <v>253</v>
      </c>
      <c r="L5475">
        <v>124</v>
      </c>
      <c r="M5475">
        <v>0.74</v>
      </c>
      <c r="N5475">
        <v>169</v>
      </c>
      <c r="O5475">
        <v>88</v>
      </c>
      <c r="P5475">
        <v>23</v>
      </c>
      <c r="Q5475">
        <v>15</v>
      </c>
      <c r="R5475">
        <v>14</v>
      </c>
      <c r="S5475">
        <v>0.21</v>
      </c>
      <c r="T5475">
        <v>0.17</v>
      </c>
      <c r="U5475" s="1" t="s">
        <v>172</v>
      </c>
      <c r="V5475">
        <v>22</v>
      </c>
      <c r="W5475">
        <v>57</v>
      </c>
      <c r="X5475">
        <v>46</v>
      </c>
      <c r="Y5475">
        <v>15</v>
      </c>
      <c r="Z5475">
        <v>10</v>
      </c>
      <c r="AA5475">
        <v>9</v>
      </c>
    </row>
    <row r="5476" spans="1:27" x14ac:dyDescent="0.25">
      <c r="A5476" s="1" t="s">
        <v>94</v>
      </c>
      <c r="B5476" s="1" t="s">
        <v>47</v>
      </c>
      <c r="C5476" s="1" t="s">
        <v>58</v>
      </c>
      <c r="D5476" s="1" t="s">
        <v>1009</v>
      </c>
      <c r="E5476" s="1" t="s">
        <v>76</v>
      </c>
      <c r="F5476" s="1" t="s">
        <v>140</v>
      </c>
      <c r="G5476" s="1" t="str">
        <f>UPPER(players_stats[[#This Row],[Agents]])</f>
        <v>OMEN</v>
      </c>
      <c r="H5476" s="1" t="str">
        <f>IF(OR(ISNUMBER(FIND(",",players_stats[[#This Row],[Agents MAYUS]])),ISNUMBER(FIND("All Match Types",players_stats[[#This Row],[Match Type]]))),"Eliminar","")</f>
        <v/>
      </c>
      <c r="I5476">
        <v>65</v>
      </c>
      <c r="J5476">
        <v>119</v>
      </c>
      <c r="K5476">
        <v>217</v>
      </c>
      <c r="L5476">
        <v>126</v>
      </c>
      <c r="M5476">
        <v>0.75</v>
      </c>
      <c r="N5476">
        <v>144</v>
      </c>
      <c r="O5476">
        <v>74</v>
      </c>
      <c r="P5476">
        <v>38</v>
      </c>
      <c r="Q5476">
        <v>9</v>
      </c>
      <c r="R5476">
        <v>9</v>
      </c>
      <c r="S5476">
        <v>0.41</v>
      </c>
      <c r="T5476">
        <v>0.14000000000000001</v>
      </c>
      <c r="U5476" s="1" t="s">
        <v>165</v>
      </c>
      <c r="V5476">
        <v>20</v>
      </c>
      <c r="W5476">
        <v>48</v>
      </c>
      <c r="X5476">
        <v>38</v>
      </c>
      <c r="Y5476">
        <v>25</v>
      </c>
      <c r="Z5476">
        <v>6</v>
      </c>
      <c r="AA5476">
        <v>6</v>
      </c>
    </row>
    <row r="5477" spans="1:27" x14ac:dyDescent="0.25">
      <c r="A5477" s="1" t="s">
        <v>94</v>
      </c>
      <c r="B5477" s="1" t="s">
        <v>47</v>
      </c>
      <c r="C5477" s="1" t="s">
        <v>58</v>
      </c>
      <c r="D5477" s="1" t="s">
        <v>1010</v>
      </c>
      <c r="E5477" s="1" t="s">
        <v>76</v>
      </c>
      <c r="F5477" s="1" t="s">
        <v>151</v>
      </c>
      <c r="G5477" s="1" t="str">
        <f>UPPER(players_stats[[#This Row],[Agents]])</f>
        <v>SOVA</v>
      </c>
      <c r="H5477" s="1" t="str">
        <f>IF(OR(ISNUMBER(FIND(",",players_stats[[#This Row],[Agents MAYUS]])),ISNUMBER(FIND("All Match Types",players_stats[[#This Row],[Match Type]]))),"Eliminar","")</f>
        <v/>
      </c>
      <c r="I5477">
        <v>24</v>
      </c>
      <c r="J5477">
        <v>132</v>
      </c>
      <c r="K5477">
        <v>263</v>
      </c>
      <c r="L5477">
        <v>14</v>
      </c>
      <c r="M5477">
        <v>0.88</v>
      </c>
      <c r="N5477">
        <v>174</v>
      </c>
      <c r="O5477">
        <v>88</v>
      </c>
      <c r="P5477">
        <v>25</v>
      </c>
      <c r="Q5477">
        <v>17</v>
      </c>
      <c r="R5477">
        <v>0</v>
      </c>
      <c r="S5477">
        <v>0.27</v>
      </c>
      <c r="T5477">
        <v>0.17</v>
      </c>
      <c r="U5477" s="1" t="s">
        <v>172</v>
      </c>
      <c r="V5477">
        <v>21</v>
      </c>
      <c r="W5477">
        <v>21</v>
      </c>
      <c r="X5477">
        <v>15</v>
      </c>
      <c r="Y5477">
        <v>6</v>
      </c>
      <c r="Z5477">
        <v>4</v>
      </c>
      <c r="AA5477">
        <v>0</v>
      </c>
    </row>
    <row r="5478" spans="1:27" x14ac:dyDescent="0.25">
      <c r="A5478" s="1" t="s">
        <v>94</v>
      </c>
      <c r="B5478" s="1" t="s">
        <v>47</v>
      </c>
      <c r="C5478" s="1" t="s">
        <v>58</v>
      </c>
      <c r="D5478" s="1" t="s">
        <v>1010</v>
      </c>
      <c r="E5478" s="1" t="s">
        <v>76</v>
      </c>
      <c r="F5478" s="1" t="s">
        <v>152</v>
      </c>
      <c r="G5478" s="1" t="str">
        <f>UPPER(players_stats[[#This Row],[Agents]])</f>
        <v>VIPER</v>
      </c>
      <c r="H5478" s="1" t="str">
        <f>IF(OR(ISNUMBER(FIND(",",players_stats[[#This Row],[Agents MAYUS]])),ISNUMBER(FIND("All Match Types",players_stats[[#This Row],[Match Type]]))),"Eliminar","")</f>
        <v/>
      </c>
      <c r="I5478">
        <v>41</v>
      </c>
      <c r="J5478">
        <v>92</v>
      </c>
      <c r="K5478">
        <v>184</v>
      </c>
      <c r="L5478">
        <v>96</v>
      </c>
      <c r="M5478">
        <v>0.73</v>
      </c>
      <c r="N5478">
        <v>134</v>
      </c>
      <c r="O5478">
        <v>66</v>
      </c>
      <c r="P5478">
        <v>2</v>
      </c>
      <c r="Q5478">
        <v>15</v>
      </c>
      <c r="R5478">
        <v>12</v>
      </c>
      <c r="S5478">
        <v>0.28000000000000003</v>
      </c>
      <c r="U5478" s="1" t="s">
        <v>143</v>
      </c>
      <c r="V5478">
        <v>17</v>
      </c>
      <c r="W5478">
        <v>27</v>
      </c>
      <c r="X5478">
        <v>28</v>
      </c>
      <c r="Y5478">
        <v>8</v>
      </c>
      <c r="Z5478">
        <v>6</v>
      </c>
      <c r="AA5478">
        <v>5</v>
      </c>
    </row>
    <row r="5479" spans="1:27" x14ac:dyDescent="0.25">
      <c r="A5479" s="1" t="s">
        <v>94</v>
      </c>
      <c r="B5479" s="1" t="s">
        <v>47</v>
      </c>
      <c r="C5479" s="1" t="s">
        <v>58</v>
      </c>
      <c r="D5479" s="1" t="s">
        <v>1010</v>
      </c>
      <c r="E5479" s="1" t="s">
        <v>76</v>
      </c>
      <c r="F5479" s="1" t="s">
        <v>153</v>
      </c>
      <c r="G5479" s="1" t="str">
        <f>UPPER(players_stats[[#This Row],[Agents]])</f>
        <v>SOVA, VIPER</v>
      </c>
      <c r="H5479" s="1" t="str">
        <f>IF(OR(ISNUMBER(FIND(",",players_stats[[#This Row],[Agents MAYUS]])),ISNUMBER(FIND("All Match Types",players_stats[[#This Row],[Match Type]]))),"Eliminar","")</f>
        <v>Eliminar</v>
      </c>
      <c r="I5479">
        <v>65</v>
      </c>
      <c r="J5479">
        <v>107</v>
      </c>
      <c r="K5479">
        <v>211</v>
      </c>
      <c r="L5479">
        <v>112</v>
      </c>
      <c r="M5479">
        <v>0.78</v>
      </c>
      <c r="N5479">
        <v>149</v>
      </c>
      <c r="O5479">
        <v>74</v>
      </c>
      <c r="P5479">
        <v>22</v>
      </c>
      <c r="Q5479">
        <v>15</v>
      </c>
      <c r="R5479">
        <v>8</v>
      </c>
      <c r="S5479">
        <v>0.27</v>
      </c>
      <c r="T5479">
        <v>0.11</v>
      </c>
      <c r="U5479" s="1" t="s">
        <v>238</v>
      </c>
      <c r="V5479">
        <v>21</v>
      </c>
      <c r="W5479">
        <v>48</v>
      </c>
      <c r="X5479">
        <v>43</v>
      </c>
      <c r="Y5479">
        <v>14</v>
      </c>
      <c r="Z5479">
        <v>10</v>
      </c>
      <c r="AA5479">
        <v>5</v>
      </c>
    </row>
    <row r="5480" spans="1:27" x14ac:dyDescent="0.25">
      <c r="A5480" s="1" t="s">
        <v>94</v>
      </c>
      <c r="B5480" s="1" t="s">
        <v>47</v>
      </c>
      <c r="C5480" s="1" t="s">
        <v>58</v>
      </c>
      <c r="D5480" s="1" t="s">
        <v>1001</v>
      </c>
      <c r="E5480" s="1" t="s">
        <v>75</v>
      </c>
      <c r="F5480" s="1" t="s">
        <v>133</v>
      </c>
      <c r="G5480" s="1" t="str">
        <f>UPPER(players_stats[[#This Row],[Agents]])</f>
        <v>CYPHER</v>
      </c>
      <c r="H5480" s="1" t="str">
        <f>IF(OR(ISNUMBER(FIND(",",players_stats[[#This Row],[Agents MAYUS]])),ISNUMBER(FIND("All Match Types",players_stats[[#This Row],[Match Type]]))),"Eliminar","")</f>
        <v/>
      </c>
      <c r="I5480">
        <v>47</v>
      </c>
      <c r="J5480">
        <v>88</v>
      </c>
      <c r="K5480">
        <v>162</v>
      </c>
      <c r="L5480">
        <v>76</v>
      </c>
      <c r="M5480">
        <v>0.6</v>
      </c>
      <c r="N5480">
        <v>113</v>
      </c>
      <c r="O5480">
        <v>53</v>
      </c>
      <c r="P5480">
        <v>32</v>
      </c>
      <c r="Q5480">
        <v>9</v>
      </c>
      <c r="R5480">
        <v>15</v>
      </c>
      <c r="S5480">
        <v>0.2</v>
      </c>
      <c r="T5480">
        <v>0.17</v>
      </c>
      <c r="U5480" s="1" t="s">
        <v>172</v>
      </c>
      <c r="V5480">
        <v>13</v>
      </c>
      <c r="W5480">
        <v>25</v>
      </c>
      <c r="X5480">
        <v>33</v>
      </c>
      <c r="Y5480">
        <v>15</v>
      </c>
      <c r="Z5480">
        <v>4</v>
      </c>
      <c r="AA5480">
        <v>7</v>
      </c>
    </row>
    <row r="5481" spans="1:27" x14ac:dyDescent="0.25">
      <c r="A5481" s="1" t="s">
        <v>94</v>
      </c>
      <c r="B5481" s="1" t="s">
        <v>47</v>
      </c>
      <c r="C5481" s="1" t="s">
        <v>58</v>
      </c>
      <c r="D5481" s="1" t="s">
        <v>1001</v>
      </c>
      <c r="E5481" s="1" t="s">
        <v>75</v>
      </c>
      <c r="F5481" s="1" t="s">
        <v>134</v>
      </c>
      <c r="G5481" s="1" t="str">
        <f>UPPER(players_stats[[#This Row],[Agents]])</f>
        <v>KILLJOY</v>
      </c>
      <c r="H5481" s="1" t="str">
        <f>IF(OR(ISNUMBER(FIND(",",players_stats[[#This Row],[Agents MAYUS]])),ISNUMBER(FIND("All Match Types",players_stats[[#This Row],[Match Type]]))),"Eliminar","")</f>
        <v/>
      </c>
      <c r="I5481">
        <v>18</v>
      </c>
      <c r="J5481">
        <v>87</v>
      </c>
      <c r="K5481">
        <v>194</v>
      </c>
      <c r="L5481">
        <v>79</v>
      </c>
      <c r="M5481">
        <v>0.56000000000000005</v>
      </c>
      <c r="N5481">
        <v>120</v>
      </c>
      <c r="O5481">
        <v>61</v>
      </c>
      <c r="P5481">
        <v>6</v>
      </c>
      <c r="Q5481">
        <v>11</v>
      </c>
      <c r="R5481">
        <v>11</v>
      </c>
      <c r="S5481">
        <v>0.15</v>
      </c>
      <c r="U5481" s="1" t="s">
        <v>139</v>
      </c>
      <c r="V5481">
        <v>11</v>
      </c>
      <c r="W5481">
        <v>11</v>
      </c>
      <c r="X5481">
        <v>14</v>
      </c>
      <c r="Y5481">
        <v>1</v>
      </c>
      <c r="Z5481">
        <v>2</v>
      </c>
      <c r="AA5481">
        <v>2</v>
      </c>
    </row>
    <row r="5482" spans="1:27" x14ac:dyDescent="0.25">
      <c r="A5482" s="1" t="s">
        <v>94</v>
      </c>
      <c r="B5482" s="1" t="s">
        <v>47</v>
      </c>
      <c r="C5482" s="1" t="s">
        <v>58</v>
      </c>
      <c r="D5482" s="1" t="s">
        <v>1001</v>
      </c>
      <c r="E5482" s="1" t="s">
        <v>75</v>
      </c>
      <c r="F5482" s="1" t="s">
        <v>136</v>
      </c>
      <c r="G5482" s="1" t="str">
        <f>UPPER(players_stats[[#This Row],[Agents]])</f>
        <v>CYPHER, KILLJOY</v>
      </c>
      <c r="H5482" s="1" t="str">
        <f>IF(OR(ISNUMBER(FIND(",",players_stats[[#This Row],[Agents MAYUS]])),ISNUMBER(FIND("All Match Types",players_stats[[#This Row],[Match Type]]))),"Eliminar","")</f>
        <v>Eliminar</v>
      </c>
      <c r="I5482">
        <v>65</v>
      </c>
      <c r="J5482">
        <v>88</v>
      </c>
      <c r="K5482">
        <v>172</v>
      </c>
      <c r="L5482">
        <v>77</v>
      </c>
      <c r="M5482">
        <v>0.57999999999999996</v>
      </c>
      <c r="N5482">
        <v>115</v>
      </c>
      <c r="O5482">
        <v>55</v>
      </c>
      <c r="P5482">
        <v>25</v>
      </c>
      <c r="Q5482">
        <v>9</v>
      </c>
      <c r="R5482">
        <v>14</v>
      </c>
      <c r="S5482">
        <v>0.18</v>
      </c>
      <c r="T5482">
        <v>0.13</v>
      </c>
      <c r="U5482" s="1" t="s">
        <v>313</v>
      </c>
      <c r="V5482">
        <v>13</v>
      </c>
      <c r="W5482">
        <v>36</v>
      </c>
      <c r="X5482">
        <v>47</v>
      </c>
      <c r="Y5482">
        <v>16</v>
      </c>
      <c r="Z5482">
        <v>6</v>
      </c>
      <c r="AA5482">
        <v>9</v>
      </c>
    </row>
    <row r="5483" spans="1:27" x14ac:dyDescent="0.25">
      <c r="A5483" s="1" t="s">
        <v>94</v>
      </c>
      <c r="B5483" s="1" t="s">
        <v>47</v>
      </c>
      <c r="C5483" s="1" t="s">
        <v>58</v>
      </c>
      <c r="D5483" s="1" t="s">
        <v>1002</v>
      </c>
      <c r="E5483" s="1" t="s">
        <v>75</v>
      </c>
      <c r="F5483" s="1" t="s">
        <v>130</v>
      </c>
      <c r="G5483" s="1" t="str">
        <f>UPPER(players_stats[[#This Row],[Agents]])</f>
        <v>FADE</v>
      </c>
      <c r="H5483" s="1" t="str">
        <f>IF(OR(ISNUMBER(FIND(",",players_stats[[#This Row],[Agents MAYUS]])),ISNUMBER(FIND("All Match Types",players_stats[[#This Row],[Match Type]]))),"Eliminar","")</f>
        <v/>
      </c>
      <c r="I5483">
        <v>18</v>
      </c>
      <c r="J5483">
        <v>98</v>
      </c>
      <c r="K5483">
        <v>165</v>
      </c>
      <c r="L5483">
        <v>75</v>
      </c>
      <c r="M5483">
        <v>0.56000000000000005</v>
      </c>
      <c r="N5483">
        <v>128</v>
      </c>
      <c r="O5483">
        <v>5</v>
      </c>
      <c r="P5483">
        <v>39</v>
      </c>
      <c r="Q5483">
        <v>0</v>
      </c>
      <c r="R5483">
        <v>0</v>
      </c>
      <c r="S5483">
        <v>0.34</v>
      </c>
      <c r="U5483" s="1" t="s">
        <v>184</v>
      </c>
      <c r="V5483">
        <v>9</v>
      </c>
      <c r="W5483">
        <v>9</v>
      </c>
      <c r="X5483">
        <v>12</v>
      </c>
      <c r="Y5483">
        <v>7</v>
      </c>
      <c r="Z5483">
        <v>0</v>
      </c>
      <c r="AA5483">
        <v>0</v>
      </c>
    </row>
    <row r="5484" spans="1:27" x14ac:dyDescent="0.25">
      <c r="A5484" s="1" t="s">
        <v>94</v>
      </c>
      <c r="B5484" s="1" t="s">
        <v>47</v>
      </c>
      <c r="C5484" s="1" t="s">
        <v>58</v>
      </c>
      <c r="D5484" s="1" t="s">
        <v>1002</v>
      </c>
      <c r="E5484" s="1" t="s">
        <v>75</v>
      </c>
      <c r="F5484" s="1" t="s">
        <v>215</v>
      </c>
      <c r="G5484" s="1" t="str">
        <f>UPPER(players_stats[[#This Row],[Agents]])</f>
        <v>KAYO</v>
      </c>
      <c r="H5484" s="1" t="str">
        <f>IF(OR(ISNUMBER(FIND(",",players_stats[[#This Row],[Agents MAYUS]])),ISNUMBER(FIND("All Match Types",players_stats[[#This Row],[Match Type]]))),"Eliminar","")</f>
        <v/>
      </c>
      <c r="I5484">
        <v>24</v>
      </c>
      <c r="J5484">
        <v>111</v>
      </c>
      <c r="K5484">
        <v>176</v>
      </c>
      <c r="L5484">
        <v>107</v>
      </c>
      <c r="M5484">
        <v>0.57999999999999996</v>
      </c>
      <c r="N5484">
        <v>126</v>
      </c>
      <c r="O5484">
        <v>67</v>
      </c>
      <c r="P5484">
        <v>29</v>
      </c>
      <c r="Q5484">
        <v>4</v>
      </c>
      <c r="R5484">
        <v>4</v>
      </c>
      <c r="S5484">
        <v>0.24</v>
      </c>
      <c r="U5484" s="1" t="s">
        <v>184</v>
      </c>
      <c r="V5484">
        <v>16</v>
      </c>
      <c r="W5484">
        <v>16</v>
      </c>
      <c r="X5484">
        <v>15</v>
      </c>
      <c r="Y5484">
        <v>7</v>
      </c>
      <c r="Z5484">
        <v>1</v>
      </c>
      <c r="AA5484">
        <v>1</v>
      </c>
    </row>
    <row r="5485" spans="1:27" x14ac:dyDescent="0.25">
      <c r="A5485" s="1" t="s">
        <v>94</v>
      </c>
      <c r="B5485" s="1" t="s">
        <v>47</v>
      </c>
      <c r="C5485" s="1" t="s">
        <v>58</v>
      </c>
      <c r="D5485" s="1" t="s">
        <v>1002</v>
      </c>
      <c r="E5485" s="1" t="s">
        <v>75</v>
      </c>
      <c r="F5485" s="1" t="s">
        <v>208</v>
      </c>
      <c r="G5485" s="1" t="str">
        <f>UPPER(players_stats[[#This Row],[Agents]])</f>
        <v>SKYE</v>
      </c>
      <c r="H5485" s="1" t="str">
        <f>IF(OR(ISNUMBER(FIND(",",players_stats[[#This Row],[Agents MAYUS]])),ISNUMBER(FIND("All Match Types",players_stats[[#This Row],[Match Type]]))),"Eliminar","")</f>
        <v/>
      </c>
      <c r="I5485">
        <v>23</v>
      </c>
      <c r="J5485">
        <v>111</v>
      </c>
      <c r="K5485">
        <v>205</v>
      </c>
      <c r="L5485">
        <v>107</v>
      </c>
      <c r="M5485">
        <v>0.65</v>
      </c>
      <c r="N5485">
        <v>136</v>
      </c>
      <c r="O5485">
        <v>7</v>
      </c>
      <c r="P5485">
        <v>52</v>
      </c>
      <c r="Q5485">
        <v>4</v>
      </c>
      <c r="R5485">
        <v>4</v>
      </c>
      <c r="S5485">
        <v>0.17</v>
      </c>
      <c r="T5485">
        <v>0.5</v>
      </c>
      <c r="U5485" s="1" t="s">
        <v>154</v>
      </c>
      <c r="V5485">
        <v>16</v>
      </c>
      <c r="W5485">
        <v>16</v>
      </c>
      <c r="X5485">
        <v>15</v>
      </c>
      <c r="Y5485">
        <v>12</v>
      </c>
      <c r="Z5485">
        <v>1</v>
      </c>
      <c r="AA5485">
        <v>1</v>
      </c>
    </row>
    <row r="5486" spans="1:27" x14ac:dyDescent="0.25">
      <c r="A5486" s="1" t="s">
        <v>94</v>
      </c>
      <c r="B5486" s="1" t="s">
        <v>47</v>
      </c>
      <c r="C5486" s="1" t="s">
        <v>58</v>
      </c>
      <c r="D5486" s="1" t="s">
        <v>1002</v>
      </c>
      <c r="E5486" s="1" t="s">
        <v>75</v>
      </c>
      <c r="F5486" s="1" t="s">
        <v>493</v>
      </c>
      <c r="G5486" s="1" t="str">
        <f>UPPER(players_stats[[#This Row],[Agents]])</f>
        <v>FADE, KAYO, SKYE</v>
      </c>
      <c r="H5486" s="1" t="str">
        <f>IF(OR(ISNUMBER(FIND(",",players_stats[[#This Row],[Agents MAYUS]])),ISNUMBER(FIND("All Match Types",players_stats[[#This Row],[Match Type]]))),"Eliminar","")</f>
        <v>Eliminar</v>
      </c>
      <c r="I5486">
        <v>65</v>
      </c>
      <c r="J5486">
        <v>108</v>
      </c>
      <c r="K5486">
        <v>182</v>
      </c>
      <c r="L5486">
        <v>98</v>
      </c>
      <c r="M5486">
        <v>0.6</v>
      </c>
      <c r="N5486">
        <v>130</v>
      </c>
      <c r="O5486">
        <v>63</v>
      </c>
      <c r="P5486">
        <v>4</v>
      </c>
      <c r="Q5486">
        <v>3</v>
      </c>
      <c r="R5486">
        <v>3</v>
      </c>
      <c r="S5486">
        <v>0.24</v>
      </c>
      <c r="T5486">
        <v>0.17</v>
      </c>
      <c r="U5486" s="1" t="s">
        <v>274</v>
      </c>
      <c r="V5486">
        <v>16</v>
      </c>
      <c r="W5486">
        <v>41</v>
      </c>
      <c r="X5486">
        <v>42</v>
      </c>
      <c r="Y5486">
        <v>26</v>
      </c>
      <c r="Z5486">
        <v>2</v>
      </c>
      <c r="AA5486">
        <v>2</v>
      </c>
    </row>
    <row r="5487" spans="1:27" x14ac:dyDescent="0.25">
      <c r="A5487" s="1" t="s">
        <v>94</v>
      </c>
      <c r="B5487" s="1" t="s">
        <v>47</v>
      </c>
      <c r="C5487" s="1" t="s">
        <v>58</v>
      </c>
      <c r="D5487" s="1" t="s">
        <v>1003</v>
      </c>
      <c r="E5487" s="1" t="s">
        <v>75</v>
      </c>
      <c r="F5487" s="1" t="s">
        <v>140</v>
      </c>
      <c r="G5487" s="1" t="str">
        <f>UPPER(players_stats[[#This Row],[Agents]])</f>
        <v>OMEN</v>
      </c>
      <c r="H5487" s="1" t="str">
        <f>IF(OR(ISNUMBER(FIND(",",players_stats[[#This Row],[Agents MAYUS]])),ISNUMBER(FIND("All Match Types",players_stats[[#This Row],[Match Type]]))),"Eliminar","")</f>
        <v/>
      </c>
      <c r="I5487">
        <v>65</v>
      </c>
      <c r="J5487">
        <v>76</v>
      </c>
      <c r="K5487">
        <v>148</v>
      </c>
      <c r="L5487">
        <v>73</v>
      </c>
      <c r="M5487">
        <v>0.68</v>
      </c>
      <c r="N5487">
        <v>88</v>
      </c>
      <c r="O5487">
        <v>55</v>
      </c>
      <c r="P5487">
        <v>32</v>
      </c>
      <c r="Q5487">
        <v>3</v>
      </c>
      <c r="R5487">
        <v>8</v>
      </c>
      <c r="S5487">
        <v>0.23</v>
      </c>
      <c r="U5487" s="1" t="s">
        <v>175</v>
      </c>
      <c r="V5487">
        <v>18</v>
      </c>
      <c r="W5487">
        <v>36</v>
      </c>
      <c r="X5487">
        <v>49</v>
      </c>
      <c r="Y5487">
        <v>21</v>
      </c>
      <c r="Z5487">
        <v>2</v>
      </c>
      <c r="AA5487">
        <v>5</v>
      </c>
    </row>
    <row r="5488" spans="1:27" x14ac:dyDescent="0.25">
      <c r="A5488" s="1" t="s">
        <v>94</v>
      </c>
      <c r="B5488" s="1" t="s">
        <v>47</v>
      </c>
      <c r="C5488" s="1" t="s">
        <v>58</v>
      </c>
      <c r="D5488" s="1" t="s">
        <v>1004</v>
      </c>
      <c r="E5488" s="1" t="s">
        <v>75</v>
      </c>
      <c r="F5488" s="1" t="s">
        <v>146</v>
      </c>
      <c r="G5488" s="1" t="str">
        <f>UPPER(players_stats[[#This Row],[Agents]])</f>
        <v>RAZE</v>
      </c>
      <c r="H5488" s="1" t="str">
        <f>IF(OR(ISNUMBER(FIND(",",players_stats[[#This Row],[Agents MAYUS]])),ISNUMBER(FIND("All Match Types",players_stats[[#This Row],[Match Type]]))),"Eliminar","")</f>
        <v/>
      </c>
      <c r="I5488">
        <v>65</v>
      </c>
      <c r="J5488">
        <v>91</v>
      </c>
      <c r="K5488">
        <v>226</v>
      </c>
      <c r="L5488">
        <v>96</v>
      </c>
      <c r="M5488">
        <v>0.63</v>
      </c>
      <c r="N5488">
        <v>155</v>
      </c>
      <c r="O5488">
        <v>8</v>
      </c>
      <c r="P5488">
        <v>12</v>
      </c>
      <c r="Q5488">
        <v>2</v>
      </c>
      <c r="R5488">
        <v>22</v>
      </c>
      <c r="S5488">
        <v>0.28000000000000003</v>
      </c>
      <c r="U5488" s="1" t="s">
        <v>139</v>
      </c>
      <c r="V5488">
        <v>21</v>
      </c>
      <c r="W5488">
        <v>52</v>
      </c>
      <c r="X5488">
        <v>54</v>
      </c>
      <c r="Y5488">
        <v>8</v>
      </c>
      <c r="Z5488">
        <v>13</v>
      </c>
      <c r="AA5488">
        <v>14</v>
      </c>
    </row>
    <row r="5489" spans="1:27" x14ac:dyDescent="0.25">
      <c r="A5489" s="1" t="s">
        <v>94</v>
      </c>
      <c r="B5489" s="1" t="s">
        <v>47</v>
      </c>
      <c r="C5489" s="1" t="s">
        <v>58</v>
      </c>
      <c r="D5489" s="1" t="s">
        <v>1005</v>
      </c>
      <c r="E5489" s="1" t="s">
        <v>75</v>
      </c>
      <c r="F5489" s="1" t="s">
        <v>152</v>
      </c>
      <c r="G5489" s="1" t="str">
        <f>UPPER(players_stats[[#This Row],[Agents]])</f>
        <v>VIPER</v>
      </c>
      <c r="H5489" s="1" t="str">
        <f>IF(OR(ISNUMBER(FIND(",",players_stats[[#This Row],[Agents MAYUS]])),ISNUMBER(FIND("All Match Types",players_stats[[#This Row],[Match Type]]))),"Eliminar","")</f>
        <v/>
      </c>
      <c r="I5489">
        <v>65</v>
      </c>
      <c r="J5489">
        <v>86</v>
      </c>
      <c r="K5489">
        <v>179</v>
      </c>
      <c r="L5489">
        <v>83</v>
      </c>
      <c r="M5489">
        <v>0.66</v>
      </c>
      <c r="N5489">
        <v>112</v>
      </c>
      <c r="O5489">
        <v>6</v>
      </c>
      <c r="P5489">
        <v>31</v>
      </c>
      <c r="Q5489">
        <v>6</v>
      </c>
      <c r="R5489">
        <v>12</v>
      </c>
      <c r="S5489">
        <v>0.3</v>
      </c>
      <c r="U5489" s="1" t="s">
        <v>202</v>
      </c>
      <c r="V5489">
        <v>17</v>
      </c>
      <c r="W5489">
        <v>39</v>
      </c>
      <c r="X5489">
        <v>47</v>
      </c>
      <c r="Y5489">
        <v>20</v>
      </c>
      <c r="Z5489">
        <v>4</v>
      </c>
      <c r="AA5489">
        <v>8</v>
      </c>
    </row>
    <row r="5490" spans="1:27" x14ac:dyDescent="0.25">
      <c r="A5490" s="1" t="s">
        <v>94</v>
      </c>
      <c r="B5490" s="1" t="s">
        <v>394</v>
      </c>
      <c r="C5490" s="1" t="s">
        <v>395</v>
      </c>
      <c r="D5490" s="1" t="s">
        <v>334</v>
      </c>
      <c r="E5490" s="1" t="s">
        <v>6</v>
      </c>
      <c r="F5490" s="1" t="s">
        <v>128</v>
      </c>
      <c r="G5490" s="1" t="str">
        <f>UPPER(players_stats[[#This Row],[Agents]])</f>
        <v>ASTRA</v>
      </c>
      <c r="H5490" s="1" t="str">
        <f>IF(OR(ISNUMBER(FIND(",",players_stats[[#This Row],[Agents MAYUS]])),ISNUMBER(FIND("All Match Types",players_stats[[#This Row],[Match Type]]))),"Eliminar","")</f>
        <v>Eliminar</v>
      </c>
      <c r="I5490">
        <v>36</v>
      </c>
      <c r="J5490">
        <v>127</v>
      </c>
      <c r="K5490">
        <v>238</v>
      </c>
      <c r="L5490">
        <v>141</v>
      </c>
      <c r="M5490">
        <v>0.75</v>
      </c>
      <c r="N5490">
        <v>146</v>
      </c>
      <c r="O5490">
        <v>86</v>
      </c>
      <c r="P5490">
        <v>33</v>
      </c>
      <c r="Q5490">
        <v>14</v>
      </c>
      <c r="R5490">
        <v>3</v>
      </c>
      <c r="S5490">
        <v>0.35</v>
      </c>
      <c r="U5490" s="1" t="s">
        <v>139</v>
      </c>
      <c r="V5490">
        <v>20</v>
      </c>
      <c r="W5490">
        <v>31</v>
      </c>
      <c r="X5490">
        <v>22</v>
      </c>
      <c r="Y5490">
        <v>12</v>
      </c>
      <c r="Z5490">
        <v>5</v>
      </c>
      <c r="AA5490">
        <v>1</v>
      </c>
    </row>
    <row r="5491" spans="1:27" x14ac:dyDescent="0.25">
      <c r="A5491" s="1" t="s">
        <v>94</v>
      </c>
      <c r="B5491" s="1" t="s">
        <v>394</v>
      </c>
      <c r="C5491" s="1" t="s">
        <v>395</v>
      </c>
      <c r="D5491" s="1" t="s">
        <v>334</v>
      </c>
      <c r="E5491" s="1" t="s">
        <v>6</v>
      </c>
      <c r="F5491" s="1" t="s">
        <v>201</v>
      </c>
      <c r="G5491" s="1" t="str">
        <f>UPPER(players_stats[[#This Row],[Agents]])</f>
        <v>BRIMSTONE</v>
      </c>
      <c r="H5491" s="1" t="str">
        <f>IF(OR(ISNUMBER(FIND(",",players_stats[[#This Row],[Agents MAYUS]])),ISNUMBER(FIND("All Match Types",players_stats[[#This Row],[Match Type]]))),"Eliminar","")</f>
        <v>Eliminar</v>
      </c>
      <c r="I5491">
        <v>107</v>
      </c>
      <c r="J5491">
        <v>113</v>
      </c>
      <c r="K5491">
        <v>206</v>
      </c>
      <c r="L5491">
        <v>107</v>
      </c>
      <c r="M5491">
        <v>0.72</v>
      </c>
      <c r="N5491">
        <v>125</v>
      </c>
      <c r="O5491">
        <v>7</v>
      </c>
      <c r="P5491">
        <v>44</v>
      </c>
      <c r="Q5491">
        <v>1</v>
      </c>
      <c r="R5491">
        <v>7</v>
      </c>
      <c r="S5491">
        <v>0.28999999999999998</v>
      </c>
      <c r="T5491">
        <v>0.18</v>
      </c>
      <c r="U5491" s="1" t="s">
        <v>664</v>
      </c>
      <c r="V5491">
        <v>25</v>
      </c>
      <c r="W5491">
        <v>75</v>
      </c>
      <c r="X5491">
        <v>70</v>
      </c>
      <c r="Y5491">
        <v>47</v>
      </c>
      <c r="Z5491">
        <v>11</v>
      </c>
      <c r="AA5491">
        <v>8</v>
      </c>
    </row>
    <row r="5492" spans="1:27" x14ac:dyDescent="0.25">
      <c r="A5492" s="1" t="s">
        <v>94</v>
      </c>
      <c r="B5492" s="1" t="s">
        <v>394</v>
      </c>
      <c r="C5492" s="1" t="s">
        <v>395</v>
      </c>
      <c r="D5492" s="1" t="s">
        <v>334</v>
      </c>
      <c r="E5492" s="1" t="s">
        <v>6</v>
      </c>
      <c r="F5492" s="1" t="s">
        <v>140</v>
      </c>
      <c r="G5492" s="1" t="str">
        <f>UPPER(players_stats[[#This Row],[Agents]])</f>
        <v>OMEN</v>
      </c>
      <c r="H5492" s="1" t="str">
        <f>IF(OR(ISNUMBER(FIND(",",players_stats[[#This Row],[Agents MAYUS]])),ISNUMBER(FIND("All Match Types",players_stats[[#This Row],[Match Type]]))),"Eliminar","")</f>
        <v>Eliminar</v>
      </c>
      <c r="I5492">
        <v>412</v>
      </c>
      <c r="J5492">
        <v>102</v>
      </c>
      <c r="K5492">
        <v>179</v>
      </c>
      <c r="L5492">
        <v>101</v>
      </c>
      <c r="M5492">
        <v>0.74</v>
      </c>
      <c r="N5492">
        <v>113</v>
      </c>
      <c r="O5492">
        <v>65</v>
      </c>
      <c r="P5492">
        <v>44</v>
      </c>
      <c r="Q5492">
        <v>5</v>
      </c>
      <c r="R5492">
        <v>7</v>
      </c>
      <c r="S5492">
        <v>0.3</v>
      </c>
      <c r="T5492">
        <v>0.1</v>
      </c>
      <c r="U5492" s="1" t="s">
        <v>1040</v>
      </c>
      <c r="V5492">
        <v>23</v>
      </c>
      <c r="W5492">
        <v>268</v>
      </c>
      <c r="X5492">
        <v>265</v>
      </c>
      <c r="Y5492">
        <v>180</v>
      </c>
      <c r="Z5492">
        <v>22</v>
      </c>
      <c r="AA5492">
        <v>28</v>
      </c>
    </row>
    <row r="5493" spans="1:27" x14ac:dyDescent="0.25">
      <c r="A5493" s="1" t="s">
        <v>94</v>
      </c>
      <c r="B5493" s="1" t="s">
        <v>394</v>
      </c>
      <c r="C5493" s="1" t="s">
        <v>395</v>
      </c>
      <c r="D5493" s="1" t="s">
        <v>334</v>
      </c>
      <c r="E5493" s="1" t="s">
        <v>6</v>
      </c>
      <c r="F5493" s="1" t="s">
        <v>152</v>
      </c>
      <c r="G5493" s="1" t="str">
        <f>UPPER(players_stats[[#This Row],[Agents]])</f>
        <v>VIPER</v>
      </c>
      <c r="H5493" s="1" t="str">
        <f>IF(OR(ISNUMBER(FIND(",",players_stats[[#This Row],[Agents MAYUS]])),ISNUMBER(FIND("All Match Types",players_stats[[#This Row],[Match Type]]))),"Eliminar","")</f>
        <v>Eliminar</v>
      </c>
      <c r="I5493">
        <v>72</v>
      </c>
      <c r="J5493">
        <v>88</v>
      </c>
      <c r="K5493">
        <v>189</v>
      </c>
      <c r="L5493">
        <v>84</v>
      </c>
      <c r="M5493">
        <v>0.72</v>
      </c>
      <c r="N5493">
        <v>132</v>
      </c>
      <c r="O5493">
        <v>64</v>
      </c>
      <c r="P5493">
        <v>33</v>
      </c>
      <c r="Q5493">
        <v>6</v>
      </c>
      <c r="R5493">
        <v>17</v>
      </c>
      <c r="S5493">
        <v>0.24</v>
      </c>
      <c r="T5493">
        <v>0.33</v>
      </c>
      <c r="U5493" s="1" t="s">
        <v>228</v>
      </c>
      <c r="V5493">
        <v>18</v>
      </c>
      <c r="W5493">
        <v>46</v>
      </c>
      <c r="X5493">
        <v>55</v>
      </c>
      <c r="Y5493">
        <v>24</v>
      </c>
      <c r="Z5493">
        <v>4</v>
      </c>
      <c r="AA5493">
        <v>12</v>
      </c>
    </row>
    <row r="5494" spans="1:27" x14ac:dyDescent="0.25">
      <c r="A5494" s="1" t="s">
        <v>94</v>
      </c>
      <c r="B5494" s="1" t="s">
        <v>394</v>
      </c>
      <c r="C5494" s="1" t="s">
        <v>395</v>
      </c>
      <c r="D5494" s="1" t="s">
        <v>334</v>
      </c>
      <c r="E5494" s="1" t="s">
        <v>6</v>
      </c>
      <c r="F5494" s="1" t="s">
        <v>407</v>
      </c>
      <c r="G5494" s="1" t="str">
        <f>UPPER(players_stats[[#This Row],[Agents]])</f>
        <v>ASTRA, BRIMSTONE, OMEN, VIPER</v>
      </c>
      <c r="H5494" s="1" t="str">
        <f>IF(OR(ISNUMBER(FIND(",",players_stats[[#This Row],[Agents MAYUS]])),ISNUMBER(FIND("All Match Types",players_stats[[#This Row],[Match Type]]))),"Eliminar","")</f>
        <v>Eliminar</v>
      </c>
      <c r="I5494">
        <v>627</v>
      </c>
      <c r="J5494">
        <v>104</v>
      </c>
      <c r="K5494">
        <v>189</v>
      </c>
      <c r="L5494">
        <v>102</v>
      </c>
      <c r="M5494">
        <v>0.73</v>
      </c>
      <c r="N5494">
        <v>120</v>
      </c>
      <c r="O5494">
        <v>67</v>
      </c>
      <c r="P5494">
        <v>42</v>
      </c>
      <c r="Q5494">
        <v>7</v>
      </c>
      <c r="R5494">
        <v>8</v>
      </c>
      <c r="S5494">
        <v>0.3</v>
      </c>
      <c r="T5494">
        <v>0.14000000000000001</v>
      </c>
      <c r="U5494" s="1" t="s">
        <v>1041</v>
      </c>
      <c r="V5494">
        <v>25</v>
      </c>
      <c r="W5494">
        <v>420</v>
      </c>
      <c r="X5494">
        <v>412</v>
      </c>
      <c r="Y5494">
        <v>263</v>
      </c>
      <c r="Z5494">
        <v>42</v>
      </c>
      <c r="AA5494">
        <v>49</v>
      </c>
    </row>
    <row r="5495" spans="1:27" x14ac:dyDescent="0.25">
      <c r="A5495" s="1" t="s">
        <v>94</v>
      </c>
      <c r="B5495" s="1" t="s">
        <v>394</v>
      </c>
      <c r="C5495" s="1" t="s">
        <v>395</v>
      </c>
      <c r="D5495" s="1" t="s">
        <v>333</v>
      </c>
      <c r="E5495" s="1" t="s">
        <v>6</v>
      </c>
      <c r="F5495" s="1" t="s">
        <v>133</v>
      </c>
      <c r="G5495" s="1" t="str">
        <f>UPPER(players_stats[[#This Row],[Agents]])</f>
        <v>CYPHER</v>
      </c>
      <c r="H5495" s="1" t="str">
        <f>IF(OR(ISNUMBER(FIND(",",players_stats[[#This Row],[Agents MAYUS]])),ISNUMBER(FIND("All Match Types",players_stats[[#This Row],[Match Type]]))),"Eliminar","")</f>
        <v>Eliminar</v>
      </c>
      <c r="I5495">
        <v>174</v>
      </c>
      <c r="J5495">
        <v>105</v>
      </c>
      <c r="K5495">
        <v>225</v>
      </c>
      <c r="L5495">
        <v>106</v>
      </c>
      <c r="M5495">
        <v>0.71</v>
      </c>
      <c r="N5495">
        <v>150</v>
      </c>
      <c r="O5495">
        <v>78</v>
      </c>
      <c r="P5495">
        <v>27</v>
      </c>
      <c r="Q5495">
        <v>14</v>
      </c>
      <c r="R5495">
        <v>6</v>
      </c>
      <c r="S5495">
        <v>0.38</v>
      </c>
      <c r="T5495">
        <v>0.04</v>
      </c>
      <c r="U5495" s="1" t="s">
        <v>813</v>
      </c>
      <c r="V5495">
        <v>23</v>
      </c>
      <c r="W5495">
        <v>135</v>
      </c>
      <c r="X5495">
        <v>127</v>
      </c>
      <c r="Y5495">
        <v>47</v>
      </c>
      <c r="Z5495">
        <v>25</v>
      </c>
      <c r="AA5495">
        <v>10</v>
      </c>
    </row>
    <row r="5496" spans="1:27" x14ac:dyDescent="0.25">
      <c r="A5496" s="1" t="s">
        <v>94</v>
      </c>
      <c r="B5496" s="1" t="s">
        <v>394</v>
      </c>
      <c r="C5496" s="1" t="s">
        <v>395</v>
      </c>
      <c r="D5496" s="1" t="s">
        <v>333</v>
      </c>
      <c r="E5496" s="1" t="s">
        <v>6</v>
      </c>
      <c r="F5496" s="1" t="s">
        <v>145</v>
      </c>
      <c r="G5496" s="1" t="str">
        <f>UPPER(players_stats[[#This Row],[Agents]])</f>
        <v>JETT</v>
      </c>
      <c r="H5496" s="1" t="str">
        <f>IF(OR(ISNUMBER(FIND(",",players_stats[[#This Row],[Agents MAYUS]])),ISNUMBER(FIND("All Match Types",players_stats[[#This Row],[Match Type]]))),"Eliminar","")</f>
        <v>Eliminar</v>
      </c>
      <c r="I5496">
        <v>106</v>
      </c>
      <c r="J5496">
        <v>96</v>
      </c>
      <c r="K5496">
        <v>204</v>
      </c>
      <c r="L5496">
        <v>107</v>
      </c>
      <c r="M5496">
        <v>0.6</v>
      </c>
      <c r="N5496">
        <v>127</v>
      </c>
      <c r="O5496">
        <v>75</v>
      </c>
      <c r="P5496">
        <v>9</v>
      </c>
      <c r="Q5496">
        <v>15</v>
      </c>
      <c r="R5496">
        <v>16</v>
      </c>
      <c r="S5496">
        <v>0.3</v>
      </c>
      <c r="T5496">
        <v>0.22</v>
      </c>
      <c r="U5496" s="1" t="s">
        <v>129</v>
      </c>
      <c r="V5496">
        <v>22</v>
      </c>
      <c r="W5496">
        <v>80</v>
      </c>
      <c r="X5496">
        <v>75</v>
      </c>
      <c r="Y5496">
        <v>10</v>
      </c>
      <c r="Z5496">
        <v>16</v>
      </c>
      <c r="AA5496">
        <v>17</v>
      </c>
    </row>
    <row r="5497" spans="1:27" x14ac:dyDescent="0.25">
      <c r="A5497" s="1" t="s">
        <v>94</v>
      </c>
      <c r="B5497" s="1" t="s">
        <v>394</v>
      </c>
      <c r="C5497" s="1" t="s">
        <v>395</v>
      </c>
      <c r="D5497" s="1" t="s">
        <v>333</v>
      </c>
      <c r="E5497" s="1" t="s">
        <v>6</v>
      </c>
      <c r="F5497" s="1" t="s">
        <v>134</v>
      </c>
      <c r="G5497" s="1" t="str">
        <f>UPPER(players_stats[[#This Row],[Agents]])</f>
        <v>KILLJOY</v>
      </c>
      <c r="H5497" s="1" t="str">
        <f>IF(OR(ISNUMBER(FIND(",",players_stats[[#This Row],[Agents MAYUS]])),ISNUMBER(FIND("All Match Types",players_stats[[#This Row],[Match Type]]))),"Eliminar","")</f>
        <v>Eliminar</v>
      </c>
      <c r="I5497">
        <v>311</v>
      </c>
      <c r="J5497">
        <v>96</v>
      </c>
      <c r="K5497">
        <v>212</v>
      </c>
      <c r="L5497">
        <v>102</v>
      </c>
      <c r="M5497">
        <v>0.69</v>
      </c>
      <c r="N5497">
        <v>143</v>
      </c>
      <c r="O5497">
        <v>74</v>
      </c>
      <c r="P5497">
        <v>13</v>
      </c>
      <c r="Q5497">
        <v>12</v>
      </c>
      <c r="R5497">
        <v>8</v>
      </c>
      <c r="S5497">
        <v>0.28999999999999998</v>
      </c>
      <c r="T5497">
        <v>0.09</v>
      </c>
      <c r="U5497" s="1" t="s">
        <v>1042</v>
      </c>
      <c r="V5497">
        <v>24</v>
      </c>
      <c r="W5497">
        <v>231</v>
      </c>
      <c r="X5497">
        <v>227</v>
      </c>
      <c r="Y5497">
        <v>41</v>
      </c>
      <c r="Z5497">
        <v>36</v>
      </c>
      <c r="AA5497">
        <v>26</v>
      </c>
    </row>
    <row r="5498" spans="1:27" x14ac:dyDescent="0.25">
      <c r="A5498" s="1" t="s">
        <v>94</v>
      </c>
      <c r="B5498" s="1" t="s">
        <v>394</v>
      </c>
      <c r="C5498" s="1" t="s">
        <v>395</v>
      </c>
      <c r="D5498" s="1" t="s">
        <v>333</v>
      </c>
      <c r="E5498" s="1" t="s">
        <v>6</v>
      </c>
      <c r="F5498" s="1" t="s">
        <v>161</v>
      </c>
      <c r="G5498" s="1" t="str">
        <f>UPPER(players_stats[[#This Row],[Agents]])</f>
        <v>YORU</v>
      </c>
      <c r="H5498" s="1" t="str">
        <f>IF(OR(ISNUMBER(FIND(",",players_stats[[#This Row],[Agents MAYUS]])),ISNUMBER(FIND("All Match Types",players_stats[[#This Row],[Match Type]]))),"Eliminar","")</f>
        <v>Eliminar</v>
      </c>
      <c r="I5498">
        <v>36</v>
      </c>
      <c r="J5498">
        <v>78</v>
      </c>
      <c r="K5498">
        <v>164</v>
      </c>
      <c r="L5498">
        <v>78</v>
      </c>
      <c r="M5498">
        <v>0.72</v>
      </c>
      <c r="N5498">
        <v>121</v>
      </c>
      <c r="O5498">
        <v>58</v>
      </c>
      <c r="P5498">
        <v>19</v>
      </c>
      <c r="Q5498">
        <v>14</v>
      </c>
      <c r="R5498">
        <v>6</v>
      </c>
      <c r="S5498">
        <v>0.25</v>
      </c>
      <c r="U5498" s="1" t="s">
        <v>139</v>
      </c>
      <c r="V5498">
        <v>12</v>
      </c>
      <c r="W5498">
        <v>21</v>
      </c>
      <c r="X5498">
        <v>27</v>
      </c>
      <c r="Y5498">
        <v>7</v>
      </c>
      <c r="Z5498">
        <v>5</v>
      </c>
      <c r="AA5498">
        <v>2</v>
      </c>
    </row>
    <row r="5499" spans="1:27" x14ac:dyDescent="0.25">
      <c r="A5499" s="1" t="s">
        <v>94</v>
      </c>
      <c r="B5499" s="1" t="s">
        <v>394</v>
      </c>
      <c r="C5499" s="1" t="s">
        <v>395</v>
      </c>
      <c r="D5499" s="1" t="s">
        <v>333</v>
      </c>
      <c r="E5499" s="1" t="s">
        <v>6</v>
      </c>
      <c r="F5499" s="1" t="s">
        <v>937</v>
      </c>
      <c r="G5499" s="1" t="str">
        <f>UPPER(players_stats[[#This Row],[Agents]])</f>
        <v>CYPHER, JETT, KILLJOY, YORU</v>
      </c>
      <c r="H5499" s="1" t="str">
        <f>IF(OR(ISNUMBER(FIND(",",players_stats[[#This Row],[Agents MAYUS]])),ISNUMBER(FIND("All Match Types",players_stats[[#This Row],[Match Type]]))),"Eliminar","")</f>
        <v>Eliminar</v>
      </c>
      <c r="I5499">
        <v>627</v>
      </c>
      <c r="J5499">
        <v>97</v>
      </c>
      <c r="K5499">
        <v>211</v>
      </c>
      <c r="L5499">
        <v>102</v>
      </c>
      <c r="M5499">
        <v>0.68</v>
      </c>
      <c r="N5499">
        <v>141</v>
      </c>
      <c r="O5499">
        <v>74</v>
      </c>
      <c r="P5499">
        <v>17</v>
      </c>
      <c r="Q5499">
        <v>13</v>
      </c>
      <c r="R5499">
        <v>9</v>
      </c>
      <c r="S5499">
        <v>0.32</v>
      </c>
      <c r="T5499">
        <v>0.09</v>
      </c>
      <c r="U5499" s="1" t="s">
        <v>1043</v>
      </c>
      <c r="V5499">
        <v>24</v>
      </c>
      <c r="W5499">
        <v>467</v>
      </c>
      <c r="X5499">
        <v>456</v>
      </c>
      <c r="Y5499">
        <v>105</v>
      </c>
      <c r="Z5499">
        <v>82</v>
      </c>
      <c r="AA5499">
        <v>55</v>
      </c>
    </row>
    <row r="5500" spans="1:27" x14ac:dyDescent="0.25">
      <c r="A5500" s="1" t="s">
        <v>94</v>
      </c>
      <c r="B5500" s="1" t="s">
        <v>394</v>
      </c>
      <c r="C5500" s="1" t="s">
        <v>395</v>
      </c>
      <c r="D5500" s="1" t="s">
        <v>335</v>
      </c>
      <c r="E5500" s="1" t="s">
        <v>6</v>
      </c>
      <c r="F5500" s="1" t="s">
        <v>130</v>
      </c>
      <c r="G5500" s="1" t="str">
        <f>UPPER(players_stats[[#This Row],[Agents]])</f>
        <v>FADE</v>
      </c>
      <c r="H5500" s="1" t="str">
        <f>IF(OR(ISNUMBER(FIND(",",players_stats[[#This Row],[Agents MAYUS]])),ISNUMBER(FIND("All Match Types",players_stats[[#This Row],[Match Type]]))),"Eliminar","")</f>
        <v>Eliminar</v>
      </c>
      <c r="I5500">
        <v>103</v>
      </c>
      <c r="J5500">
        <v>108</v>
      </c>
      <c r="K5500">
        <v>175</v>
      </c>
      <c r="L5500">
        <v>105</v>
      </c>
      <c r="M5500">
        <v>0.82</v>
      </c>
      <c r="N5500">
        <v>115</v>
      </c>
      <c r="O5500">
        <v>6</v>
      </c>
      <c r="P5500">
        <v>56</v>
      </c>
      <c r="Q5500">
        <v>8</v>
      </c>
      <c r="R5500">
        <v>4</v>
      </c>
      <c r="S5500">
        <v>0.25</v>
      </c>
      <c r="T5500">
        <v>0.5</v>
      </c>
      <c r="U5500" s="1" t="s">
        <v>405</v>
      </c>
      <c r="V5500">
        <v>16</v>
      </c>
      <c r="W5500">
        <v>62</v>
      </c>
      <c r="X5500">
        <v>59</v>
      </c>
      <c r="Y5500">
        <v>58</v>
      </c>
      <c r="Z5500">
        <v>8</v>
      </c>
      <c r="AA5500">
        <v>4</v>
      </c>
    </row>
    <row r="5501" spans="1:27" x14ac:dyDescent="0.25">
      <c r="A5501" s="1" t="s">
        <v>94</v>
      </c>
      <c r="B5501" s="1" t="s">
        <v>394</v>
      </c>
      <c r="C5501" s="1" t="s">
        <v>395</v>
      </c>
      <c r="D5501" s="1" t="s">
        <v>335</v>
      </c>
      <c r="E5501" s="1" t="s">
        <v>6</v>
      </c>
      <c r="F5501" s="1" t="s">
        <v>138</v>
      </c>
      <c r="G5501" s="1" t="str">
        <f>UPPER(players_stats[[#This Row],[Agents]])</f>
        <v>GEKKO</v>
      </c>
      <c r="H5501" s="1" t="str">
        <f>IF(OR(ISNUMBER(FIND(",",players_stats[[#This Row],[Agents MAYUS]])),ISNUMBER(FIND("All Match Types",players_stats[[#This Row],[Match Type]]))),"Eliminar","")</f>
        <v>Eliminar</v>
      </c>
      <c r="I5501">
        <v>72</v>
      </c>
      <c r="J5501">
        <v>97</v>
      </c>
      <c r="K5501">
        <v>193</v>
      </c>
      <c r="L5501">
        <v>91</v>
      </c>
      <c r="M5501">
        <v>0.74</v>
      </c>
      <c r="N5501">
        <v>130</v>
      </c>
      <c r="O5501">
        <v>67</v>
      </c>
      <c r="P5501">
        <v>29</v>
      </c>
      <c r="Q5501">
        <v>4</v>
      </c>
      <c r="R5501">
        <v>8</v>
      </c>
      <c r="S5501">
        <v>0.31</v>
      </c>
      <c r="U5501" s="1" t="s">
        <v>211</v>
      </c>
      <c r="V5501">
        <v>19</v>
      </c>
      <c r="W5501">
        <v>48</v>
      </c>
      <c r="X5501">
        <v>53</v>
      </c>
      <c r="Y5501">
        <v>21</v>
      </c>
      <c r="Z5501">
        <v>3</v>
      </c>
      <c r="AA5501">
        <v>6</v>
      </c>
    </row>
    <row r="5502" spans="1:27" x14ac:dyDescent="0.25">
      <c r="A5502" s="1" t="s">
        <v>94</v>
      </c>
      <c r="B5502" s="1" t="s">
        <v>394</v>
      </c>
      <c r="C5502" s="1" t="s">
        <v>395</v>
      </c>
      <c r="D5502" s="1" t="s">
        <v>335</v>
      </c>
      <c r="E5502" s="1" t="s">
        <v>6</v>
      </c>
      <c r="F5502" s="1" t="s">
        <v>208</v>
      </c>
      <c r="G5502" s="1" t="str">
        <f>UPPER(players_stats[[#This Row],[Agents]])</f>
        <v>SKYE</v>
      </c>
      <c r="H5502" s="1" t="str">
        <f>IF(OR(ISNUMBER(FIND(",",players_stats[[#This Row],[Agents MAYUS]])),ISNUMBER(FIND("All Match Types",players_stats[[#This Row],[Match Type]]))),"Eliminar","")</f>
        <v>Eliminar</v>
      </c>
      <c r="I5502">
        <v>192</v>
      </c>
      <c r="J5502">
        <v>82</v>
      </c>
      <c r="K5502">
        <v>164</v>
      </c>
      <c r="L5502">
        <v>81</v>
      </c>
      <c r="M5502">
        <v>0.68</v>
      </c>
      <c r="N5502">
        <v>114</v>
      </c>
      <c r="O5502">
        <v>58</v>
      </c>
      <c r="P5502">
        <v>28</v>
      </c>
      <c r="Q5502">
        <v>5</v>
      </c>
      <c r="R5502">
        <v>1</v>
      </c>
      <c r="S5502">
        <v>0.27</v>
      </c>
      <c r="T5502">
        <v>0.1</v>
      </c>
      <c r="U5502" s="1" t="s">
        <v>472</v>
      </c>
      <c r="V5502">
        <v>17</v>
      </c>
      <c r="W5502">
        <v>111</v>
      </c>
      <c r="X5502">
        <v>137</v>
      </c>
      <c r="Y5502">
        <v>53</v>
      </c>
      <c r="Z5502">
        <v>9</v>
      </c>
      <c r="AA5502">
        <v>19</v>
      </c>
    </row>
    <row r="5503" spans="1:27" x14ac:dyDescent="0.25">
      <c r="A5503" s="1" t="s">
        <v>94</v>
      </c>
      <c r="B5503" s="1" t="s">
        <v>394</v>
      </c>
      <c r="C5503" s="1" t="s">
        <v>395</v>
      </c>
      <c r="D5503" s="1" t="s">
        <v>335</v>
      </c>
      <c r="E5503" s="1" t="s">
        <v>6</v>
      </c>
      <c r="F5503" s="1" t="s">
        <v>151</v>
      </c>
      <c r="G5503" s="1" t="str">
        <f>UPPER(players_stats[[#This Row],[Agents]])</f>
        <v>SOVA</v>
      </c>
      <c r="H5503" s="1" t="str">
        <f>IF(OR(ISNUMBER(FIND(",",players_stats[[#This Row],[Agents MAYUS]])),ISNUMBER(FIND("All Match Types",players_stats[[#This Row],[Match Type]]))),"Eliminar","")</f>
        <v>Eliminar</v>
      </c>
      <c r="I5503">
        <v>239</v>
      </c>
      <c r="J5503">
        <v>96</v>
      </c>
      <c r="K5503">
        <v>168</v>
      </c>
      <c r="L5503">
        <v>88</v>
      </c>
      <c r="M5503">
        <v>0.76</v>
      </c>
      <c r="N5503">
        <v>119</v>
      </c>
      <c r="O5503">
        <v>56</v>
      </c>
      <c r="P5503">
        <v>36</v>
      </c>
      <c r="Q5503">
        <v>5</v>
      </c>
      <c r="R5503">
        <v>8</v>
      </c>
      <c r="S5503">
        <v>0.24</v>
      </c>
      <c r="T5503">
        <v>0.1</v>
      </c>
      <c r="U5503" s="1" t="s">
        <v>1044</v>
      </c>
      <c r="V5503">
        <v>16</v>
      </c>
      <c r="W5503">
        <v>134</v>
      </c>
      <c r="X5503">
        <v>153</v>
      </c>
      <c r="Y5503">
        <v>85</v>
      </c>
      <c r="Z5503">
        <v>13</v>
      </c>
      <c r="AA5503">
        <v>18</v>
      </c>
    </row>
    <row r="5504" spans="1:27" x14ac:dyDescent="0.25">
      <c r="A5504" s="1" t="s">
        <v>94</v>
      </c>
      <c r="B5504" s="1" t="s">
        <v>394</v>
      </c>
      <c r="C5504" s="1" t="s">
        <v>395</v>
      </c>
      <c r="D5504" s="1" t="s">
        <v>335</v>
      </c>
      <c r="E5504" s="1" t="s">
        <v>6</v>
      </c>
      <c r="F5504" s="1" t="s">
        <v>152</v>
      </c>
      <c r="G5504" s="1" t="str">
        <f>UPPER(players_stats[[#This Row],[Agents]])</f>
        <v>VIPER</v>
      </c>
      <c r="H5504" s="1" t="str">
        <f>IF(OR(ISNUMBER(FIND(",",players_stats[[#This Row],[Agents MAYUS]])),ISNUMBER(FIND("All Match Types",players_stats[[#This Row],[Match Type]]))),"Eliminar","")</f>
        <v>Eliminar</v>
      </c>
      <c r="I5504">
        <v>21</v>
      </c>
      <c r="J5504">
        <v>47</v>
      </c>
      <c r="K5504">
        <v>116</v>
      </c>
      <c r="L5504">
        <v>35</v>
      </c>
      <c r="M5504">
        <v>0.56999999999999995</v>
      </c>
      <c r="N5504">
        <v>86</v>
      </c>
      <c r="O5504">
        <v>29</v>
      </c>
      <c r="P5504">
        <v>48</v>
      </c>
      <c r="Q5504">
        <v>0</v>
      </c>
      <c r="R5504">
        <v>1</v>
      </c>
      <c r="S5504">
        <v>0.23</v>
      </c>
      <c r="U5504" s="1" t="s">
        <v>139</v>
      </c>
      <c r="V5504">
        <v>6</v>
      </c>
      <c r="W5504">
        <v>6</v>
      </c>
      <c r="X5504">
        <v>17</v>
      </c>
      <c r="Y5504">
        <v>10</v>
      </c>
      <c r="Z5504">
        <v>0</v>
      </c>
      <c r="AA5504">
        <v>2</v>
      </c>
    </row>
    <row r="5505" spans="1:27" x14ac:dyDescent="0.25">
      <c r="A5505" s="1" t="s">
        <v>94</v>
      </c>
      <c r="B5505" s="1" t="s">
        <v>394</v>
      </c>
      <c r="C5505" s="1" t="s">
        <v>395</v>
      </c>
      <c r="D5505" s="1" t="s">
        <v>335</v>
      </c>
      <c r="E5505" s="1" t="s">
        <v>6</v>
      </c>
      <c r="F5505" s="1" t="s">
        <v>978</v>
      </c>
      <c r="G5505" s="1" t="str">
        <f>UPPER(players_stats[[#This Row],[Agents]])</f>
        <v>FADE, GEKKO, SKYE, SOVA, VIPER</v>
      </c>
      <c r="H5505" s="1" t="str">
        <f>IF(OR(ISNUMBER(FIND(",",players_stats[[#This Row],[Agents MAYUS]])),ISNUMBER(FIND("All Match Types",players_stats[[#This Row],[Match Type]]))),"Eliminar","")</f>
        <v>Eliminar</v>
      </c>
      <c r="I5505">
        <v>627</v>
      </c>
      <c r="J5505">
        <v>92</v>
      </c>
      <c r="K5505">
        <v>169</v>
      </c>
      <c r="L5505">
        <v>86</v>
      </c>
      <c r="M5505">
        <v>0.73</v>
      </c>
      <c r="N5505">
        <v>117</v>
      </c>
      <c r="O5505">
        <v>58</v>
      </c>
      <c r="P5505">
        <v>36</v>
      </c>
      <c r="Q5505">
        <v>5</v>
      </c>
      <c r="R5505">
        <v>8</v>
      </c>
      <c r="S5505">
        <v>0.26</v>
      </c>
      <c r="T5505">
        <v>0.13</v>
      </c>
      <c r="U5505" s="1" t="s">
        <v>1045</v>
      </c>
      <c r="V5505">
        <v>19</v>
      </c>
      <c r="W5505">
        <v>361</v>
      </c>
      <c r="X5505">
        <v>419</v>
      </c>
      <c r="Y5505">
        <v>227</v>
      </c>
      <c r="Z5505">
        <v>33</v>
      </c>
      <c r="AA5505">
        <v>49</v>
      </c>
    </row>
    <row r="5506" spans="1:27" x14ac:dyDescent="0.25">
      <c r="A5506" s="1" t="s">
        <v>94</v>
      </c>
      <c r="B5506" s="1" t="s">
        <v>394</v>
      </c>
      <c r="C5506" s="1" t="s">
        <v>395</v>
      </c>
      <c r="D5506" s="1" t="s">
        <v>331</v>
      </c>
      <c r="E5506" s="1" t="s">
        <v>6</v>
      </c>
      <c r="F5506" s="1" t="s">
        <v>145</v>
      </c>
      <c r="G5506" s="1" t="str">
        <f>UPPER(players_stats[[#This Row],[Agents]])</f>
        <v>JETT</v>
      </c>
      <c r="H5506" s="1" t="str">
        <f>IF(OR(ISNUMBER(FIND(",",players_stats[[#This Row],[Agents MAYUS]])),ISNUMBER(FIND("All Match Types",players_stats[[#This Row],[Match Type]]))),"Eliminar","")</f>
        <v>Eliminar</v>
      </c>
      <c r="I5506">
        <v>287</v>
      </c>
      <c r="J5506">
        <v>119</v>
      </c>
      <c r="K5506">
        <v>240</v>
      </c>
      <c r="L5506">
        <v>128</v>
      </c>
      <c r="M5506">
        <v>0.74</v>
      </c>
      <c r="N5506">
        <v>154</v>
      </c>
      <c r="O5506">
        <v>88</v>
      </c>
      <c r="P5506">
        <v>15</v>
      </c>
      <c r="Q5506">
        <v>25</v>
      </c>
      <c r="R5506">
        <v>15</v>
      </c>
      <c r="S5506">
        <v>0.27</v>
      </c>
      <c r="T5506">
        <v>0.14000000000000001</v>
      </c>
      <c r="U5506" s="1" t="s">
        <v>476</v>
      </c>
      <c r="V5506">
        <v>28</v>
      </c>
      <c r="W5506">
        <v>253</v>
      </c>
      <c r="X5506">
        <v>198</v>
      </c>
      <c r="Y5506">
        <v>44</v>
      </c>
      <c r="Z5506">
        <v>73</v>
      </c>
      <c r="AA5506">
        <v>42</v>
      </c>
    </row>
    <row r="5507" spans="1:27" x14ac:dyDescent="0.25">
      <c r="A5507" s="1" t="s">
        <v>94</v>
      </c>
      <c r="B5507" s="1" t="s">
        <v>394</v>
      </c>
      <c r="C5507" s="1" t="s">
        <v>395</v>
      </c>
      <c r="D5507" s="1" t="s">
        <v>331</v>
      </c>
      <c r="E5507" s="1" t="s">
        <v>6</v>
      </c>
      <c r="F5507" s="1" t="s">
        <v>140</v>
      </c>
      <c r="G5507" s="1" t="str">
        <f>UPPER(players_stats[[#This Row],[Agents]])</f>
        <v>OMEN</v>
      </c>
      <c r="H5507" s="1" t="str">
        <f>IF(OR(ISNUMBER(FIND(",",players_stats[[#This Row],[Agents MAYUS]])),ISNUMBER(FIND("All Match Types",players_stats[[#This Row],[Match Type]]))),"Eliminar","")</f>
        <v>Eliminar</v>
      </c>
      <c r="I5507">
        <v>24</v>
      </c>
      <c r="J5507">
        <v>9</v>
      </c>
      <c r="K5507">
        <v>160</v>
      </c>
      <c r="L5507">
        <v>88</v>
      </c>
      <c r="M5507">
        <v>0.57999999999999996</v>
      </c>
      <c r="N5507">
        <v>106</v>
      </c>
      <c r="O5507">
        <v>63</v>
      </c>
      <c r="P5507">
        <v>21</v>
      </c>
      <c r="Q5507">
        <v>8</v>
      </c>
      <c r="R5507">
        <v>17</v>
      </c>
      <c r="S5507">
        <v>0.33</v>
      </c>
      <c r="T5507">
        <v>0.25</v>
      </c>
      <c r="U5507" s="1" t="s">
        <v>178</v>
      </c>
      <c r="V5507">
        <v>15</v>
      </c>
      <c r="W5507">
        <v>15</v>
      </c>
      <c r="X5507">
        <v>17</v>
      </c>
      <c r="Y5507">
        <v>5</v>
      </c>
      <c r="Z5507">
        <v>2</v>
      </c>
      <c r="AA5507">
        <v>4</v>
      </c>
    </row>
    <row r="5508" spans="1:27" x14ac:dyDescent="0.25">
      <c r="A5508" s="1" t="s">
        <v>94</v>
      </c>
      <c r="B5508" s="1" t="s">
        <v>394</v>
      </c>
      <c r="C5508" s="1" t="s">
        <v>395</v>
      </c>
      <c r="D5508" s="1" t="s">
        <v>331</v>
      </c>
      <c r="E5508" s="1" t="s">
        <v>6</v>
      </c>
      <c r="F5508" s="1" t="s">
        <v>146</v>
      </c>
      <c r="G5508" s="1" t="str">
        <f>UPPER(players_stats[[#This Row],[Agents]])</f>
        <v>RAZE</v>
      </c>
      <c r="H5508" s="1" t="str">
        <f>IF(OR(ISNUMBER(FIND(",",players_stats[[#This Row],[Agents MAYUS]])),ISNUMBER(FIND("All Match Types",players_stats[[#This Row],[Match Type]]))),"Eliminar","")</f>
        <v>Eliminar</v>
      </c>
      <c r="I5508">
        <v>316</v>
      </c>
      <c r="J5508">
        <v>112</v>
      </c>
      <c r="K5508">
        <v>236</v>
      </c>
      <c r="L5508">
        <v>116</v>
      </c>
      <c r="M5508">
        <v>0.72</v>
      </c>
      <c r="N5508">
        <v>157</v>
      </c>
      <c r="O5508">
        <v>82</v>
      </c>
      <c r="P5508">
        <v>18</v>
      </c>
      <c r="Q5508">
        <v>17</v>
      </c>
      <c r="R5508">
        <v>12</v>
      </c>
      <c r="S5508">
        <v>0.27</v>
      </c>
      <c r="T5508">
        <v>0.19</v>
      </c>
      <c r="U5508" s="1" t="s">
        <v>1046</v>
      </c>
      <c r="V5508">
        <v>28</v>
      </c>
      <c r="W5508">
        <v>258</v>
      </c>
      <c r="X5508">
        <v>222</v>
      </c>
      <c r="Y5508">
        <v>58</v>
      </c>
      <c r="Z5508">
        <v>55</v>
      </c>
      <c r="AA5508">
        <v>38</v>
      </c>
    </row>
    <row r="5509" spans="1:27" x14ac:dyDescent="0.25">
      <c r="A5509" s="1" t="s">
        <v>94</v>
      </c>
      <c r="B5509" s="1" t="s">
        <v>394</v>
      </c>
      <c r="C5509" s="1" t="s">
        <v>395</v>
      </c>
      <c r="D5509" s="1" t="s">
        <v>331</v>
      </c>
      <c r="E5509" s="1" t="s">
        <v>6</v>
      </c>
      <c r="F5509" s="1" t="s">
        <v>1047</v>
      </c>
      <c r="G5509" s="1" t="str">
        <f>UPPER(players_stats[[#This Row],[Agents]])</f>
        <v>JETT, OMEN, RAZE</v>
      </c>
      <c r="H5509" s="1" t="str">
        <f>IF(OR(ISNUMBER(FIND(",",players_stats[[#This Row],[Agents MAYUS]])),ISNUMBER(FIND("All Match Types",players_stats[[#This Row],[Match Type]]))),"Eliminar","")</f>
        <v>Eliminar</v>
      </c>
      <c r="I5509">
        <v>627</v>
      </c>
      <c r="J5509">
        <v>114</v>
      </c>
      <c r="K5509">
        <v>235</v>
      </c>
      <c r="L5509">
        <v>12</v>
      </c>
      <c r="M5509">
        <v>0.72</v>
      </c>
      <c r="N5509">
        <v>154</v>
      </c>
      <c r="O5509">
        <v>84</v>
      </c>
      <c r="P5509">
        <v>17</v>
      </c>
      <c r="Q5509">
        <v>21</v>
      </c>
      <c r="R5509">
        <v>13</v>
      </c>
      <c r="S5509">
        <v>0.27</v>
      </c>
      <c r="T5509">
        <v>0.17</v>
      </c>
      <c r="U5509" s="1" t="s">
        <v>1048</v>
      </c>
      <c r="V5509">
        <v>28</v>
      </c>
      <c r="W5509">
        <v>526</v>
      </c>
      <c r="X5509">
        <v>437</v>
      </c>
      <c r="Y5509">
        <v>107</v>
      </c>
      <c r="Z5509">
        <v>130</v>
      </c>
      <c r="AA5509">
        <v>84</v>
      </c>
    </row>
    <row r="5510" spans="1:27" x14ac:dyDescent="0.25">
      <c r="A5510" s="1" t="s">
        <v>94</v>
      </c>
      <c r="B5510" s="1" t="s">
        <v>394</v>
      </c>
      <c r="C5510" s="1" t="s">
        <v>395</v>
      </c>
      <c r="D5510" s="1" t="s">
        <v>332</v>
      </c>
      <c r="E5510" s="1" t="s">
        <v>6</v>
      </c>
      <c r="F5510" s="1" t="s">
        <v>215</v>
      </c>
      <c r="G5510" s="1" t="str">
        <f>UPPER(players_stats[[#This Row],[Agents]])</f>
        <v>KAYO</v>
      </c>
      <c r="H5510" s="1" t="str">
        <f>IF(OR(ISNUMBER(FIND(",",players_stats[[#This Row],[Agents MAYUS]])),ISNUMBER(FIND("All Match Types",players_stats[[#This Row],[Match Type]]))),"Eliminar","")</f>
        <v>Eliminar</v>
      </c>
      <c r="I5510">
        <v>275</v>
      </c>
      <c r="J5510">
        <v>112</v>
      </c>
      <c r="K5510">
        <v>208</v>
      </c>
      <c r="L5510">
        <v>105</v>
      </c>
      <c r="M5510">
        <v>0.75</v>
      </c>
      <c r="N5510">
        <v>134</v>
      </c>
      <c r="O5510">
        <v>71</v>
      </c>
      <c r="P5510">
        <v>53</v>
      </c>
      <c r="Q5510">
        <v>5</v>
      </c>
      <c r="R5510">
        <v>1</v>
      </c>
      <c r="S5510">
        <v>0.26</v>
      </c>
      <c r="T5510">
        <v>0.21</v>
      </c>
      <c r="U5510" s="1" t="s">
        <v>615</v>
      </c>
      <c r="V5510">
        <v>22</v>
      </c>
      <c r="W5510">
        <v>194</v>
      </c>
      <c r="X5510">
        <v>184</v>
      </c>
      <c r="Y5510">
        <v>145</v>
      </c>
      <c r="Z5510">
        <v>14</v>
      </c>
      <c r="AA5510">
        <v>27</v>
      </c>
    </row>
    <row r="5511" spans="1:27" x14ac:dyDescent="0.25">
      <c r="A5511" s="1" t="s">
        <v>94</v>
      </c>
      <c r="B5511" s="1" t="s">
        <v>394</v>
      </c>
      <c r="C5511" s="1" t="s">
        <v>395</v>
      </c>
      <c r="D5511" s="1" t="s">
        <v>332</v>
      </c>
      <c r="E5511" s="1" t="s">
        <v>6</v>
      </c>
      <c r="F5511" s="1" t="s">
        <v>208</v>
      </c>
      <c r="G5511" s="1" t="str">
        <f>UPPER(players_stats[[#This Row],[Agents]])</f>
        <v>SKYE</v>
      </c>
      <c r="H5511" s="1" t="str">
        <f>IF(OR(ISNUMBER(FIND(",",players_stats[[#This Row],[Agents MAYUS]])),ISNUMBER(FIND("All Match Types",players_stats[[#This Row],[Match Type]]))),"Eliminar","")</f>
        <v>Eliminar</v>
      </c>
      <c r="I5511">
        <v>21</v>
      </c>
      <c r="J5511">
        <v>89</v>
      </c>
      <c r="K5511">
        <v>159</v>
      </c>
      <c r="L5511">
        <v>93</v>
      </c>
      <c r="M5511">
        <v>0.67</v>
      </c>
      <c r="N5511">
        <v>98</v>
      </c>
      <c r="O5511">
        <v>62</v>
      </c>
      <c r="P5511">
        <v>1</v>
      </c>
      <c r="Q5511">
        <v>0</v>
      </c>
      <c r="R5511">
        <v>19</v>
      </c>
      <c r="S5511">
        <v>0.36</v>
      </c>
      <c r="T5511">
        <v>0.33</v>
      </c>
      <c r="U5511" s="1" t="s">
        <v>156</v>
      </c>
      <c r="V5511">
        <v>13</v>
      </c>
      <c r="W5511">
        <v>13</v>
      </c>
      <c r="X5511">
        <v>14</v>
      </c>
      <c r="Y5511">
        <v>2</v>
      </c>
      <c r="Z5511">
        <v>0</v>
      </c>
      <c r="AA5511">
        <v>4</v>
      </c>
    </row>
    <row r="5512" spans="1:27" x14ac:dyDescent="0.25">
      <c r="A5512" s="1" t="s">
        <v>94</v>
      </c>
      <c r="B5512" s="1" t="s">
        <v>394</v>
      </c>
      <c r="C5512" s="1" t="s">
        <v>395</v>
      </c>
      <c r="D5512" s="1" t="s">
        <v>332</v>
      </c>
      <c r="E5512" s="1" t="s">
        <v>6</v>
      </c>
      <c r="F5512" s="1" t="s">
        <v>152</v>
      </c>
      <c r="G5512" s="1" t="str">
        <f>UPPER(players_stats[[#This Row],[Agents]])</f>
        <v>VIPER</v>
      </c>
      <c r="H5512" s="1" t="str">
        <f>IF(OR(ISNUMBER(FIND(",",players_stats[[#This Row],[Agents MAYUS]])),ISNUMBER(FIND("All Match Types",players_stats[[#This Row],[Match Type]]))),"Eliminar","")</f>
        <v>Eliminar</v>
      </c>
      <c r="I5512">
        <v>331</v>
      </c>
      <c r="J5512">
        <v>103</v>
      </c>
      <c r="K5512">
        <v>188</v>
      </c>
      <c r="L5512">
        <v>10</v>
      </c>
      <c r="M5512">
        <v>0.73</v>
      </c>
      <c r="N5512">
        <v>128</v>
      </c>
      <c r="O5512">
        <v>62</v>
      </c>
      <c r="P5512">
        <v>4</v>
      </c>
      <c r="Q5512">
        <v>8</v>
      </c>
      <c r="R5512">
        <v>9</v>
      </c>
      <c r="S5512">
        <v>0.23</v>
      </c>
      <c r="T5512">
        <v>0.24</v>
      </c>
      <c r="U5512" s="1" t="s">
        <v>1049</v>
      </c>
      <c r="V5512">
        <v>20</v>
      </c>
      <c r="W5512">
        <v>204</v>
      </c>
      <c r="X5512">
        <v>204</v>
      </c>
      <c r="Y5512">
        <v>131</v>
      </c>
      <c r="Z5512">
        <v>27</v>
      </c>
      <c r="AA5512">
        <v>30</v>
      </c>
    </row>
    <row r="5513" spans="1:27" x14ac:dyDescent="0.25">
      <c r="A5513" s="1" t="s">
        <v>94</v>
      </c>
      <c r="B5513" s="1" t="s">
        <v>394</v>
      </c>
      <c r="C5513" s="1" t="s">
        <v>395</v>
      </c>
      <c r="D5513" s="1" t="s">
        <v>332</v>
      </c>
      <c r="E5513" s="1" t="s">
        <v>6</v>
      </c>
      <c r="F5513" s="1" t="s">
        <v>979</v>
      </c>
      <c r="G5513" s="1" t="str">
        <f>UPPER(players_stats[[#This Row],[Agents]])</f>
        <v>KAYO, SKYE, VIPER</v>
      </c>
      <c r="H5513" s="1" t="str">
        <f>IF(OR(ISNUMBER(FIND(",",players_stats[[#This Row],[Agents MAYUS]])),ISNUMBER(FIND("All Match Types",players_stats[[#This Row],[Match Type]]))),"Eliminar","")</f>
        <v>Eliminar</v>
      </c>
      <c r="I5513">
        <v>627</v>
      </c>
      <c r="J5513">
        <v>106</v>
      </c>
      <c r="K5513">
        <v>196</v>
      </c>
      <c r="L5513">
        <v>102</v>
      </c>
      <c r="M5513">
        <v>0.74</v>
      </c>
      <c r="N5513">
        <v>130</v>
      </c>
      <c r="O5513">
        <v>66</v>
      </c>
      <c r="P5513">
        <v>44</v>
      </c>
      <c r="Q5513">
        <v>7</v>
      </c>
      <c r="R5513">
        <v>1</v>
      </c>
      <c r="S5513">
        <v>0.25</v>
      </c>
      <c r="T5513">
        <v>0.23</v>
      </c>
      <c r="U5513" s="1" t="s">
        <v>1050</v>
      </c>
      <c r="V5513">
        <v>22</v>
      </c>
      <c r="W5513">
        <v>411</v>
      </c>
      <c r="X5513">
        <v>402</v>
      </c>
      <c r="Y5513">
        <v>278</v>
      </c>
      <c r="Z5513">
        <v>41</v>
      </c>
      <c r="AA5513">
        <v>61</v>
      </c>
    </row>
    <row r="5514" spans="1:27" x14ac:dyDescent="0.25">
      <c r="A5514" s="1" t="s">
        <v>94</v>
      </c>
      <c r="B5514" s="1" t="s">
        <v>394</v>
      </c>
      <c r="C5514" s="1" t="s">
        <v>395</v>
      </c>
      <c r="D5514" s="1" t="s">
        <v>196</v>
      </c>
      <c r="E5514" s="1" t="s">
        <v>11</v>
      </c>
      <c r="F5514" s="1" t="s">
        <v>128</v>
      </c>
      <c r="G5514" s="1" t="str">
        <f>UPPER(players_stats[[#This Row],[Agents]])</f>
        <v>ASTRA</v>
      </c>
      <c r="H5514" s="1" t="str">
        <f>IF(OR(ISNUMBER(FIND(",",players_stats[[#This Row],[Agents MAYUS]])),ISNUMBER(FIND("All Match Types",players_stats[[#This Row],[Match Type]]))),"Eliminar","")</f>
        <v>Eliminar</v>
      </c>
      <c r="I5514">
        <v>17</v>
      </c>
      <c r="J5514">
        <v>124</v>
      </c>
      <c r="K5514">
        <v>201</v>
      </c>
      <c r="L5514">
        <v>163</v>
      </c>
      <c r="M5514">
        <v>0.88</v>
      </c>
      <c r="N5514">
        <v>145</v>
      </c>
      <c r="O5514">
        <v>76</v>
      </c>
      <c r="P5514">
        <v>18</v>
      </c>
      <c r="Q5514">
        <v>0</v>
      </c>
      <c r="R5514">
        <v>6</v>
      </c>
      <c r="S5514">
        <v>0.43</v>
      </c>
      <c r="U5514" s="1" t="s">
        <v>141</v>
      </c>
      <c r="V5514">
        <v>13</v>
      </c>
      <c r="W5514">
        <v>13</v>
      </c>
      <c r="X5514">
        <v>8</v>
      </c>
      <c r="Y5514">
        <v>3</v>
      </c>
      <c r="Z5514">
        <v>0</v>
      </c>
      <c r="AA5514">
        <v>1</v>
      </c>
    </row>
    <row r="5515" spans="1:27" x14ac:dyDescent="0.25">
      <c r="A5515" s="1" t="s">
        <v>94</v>
      </c>
      <c r="B5515" s="1" t="s">
        <v>394</v>
      </c>
      <c r="C5515" s="1" t="s">
        <v>395</v>
      </c>
      <c r="D5515" s="1" t="s">
        <v>196</v>
      </c>
      <c r="E5515" s="1" t="s">
        <v>11</v>
      </c>
      <c r="F5515" s="1" t="s">
        <v>201</v>
      </c>
      <c r="G5515" s="1" t="str">
        <f>UPPER(players_stats[[#This Row],[Agents]])</f>
        <v>BRIMSTONE</v>
      </c>
      <c r="H5515" s="1" t="str">
        <f>IF(OR(ISNUMBER(FIND(",",players_stats[[#This Row],[Agents MAYUS]])),ISNUMBER(FIND("All Match Types",players_stats[[#This Row],[Match Type]]))),"Eliminar","")</f>
        <v>Eliminar</v>
      </c>
      <c r="I5515">
        <v>104</v>
      </c>
      <c r="J5515">
        <v>121</v>
      </c>
      <c r="K5515">
        <v>218</v>
      </c>
      <c r="L5515">
        <v>126</v>
      </c>
      <c r="M5515">
        <v>0.78</v>
      </c>
      <c r="N5515">
        <v>142</v>
      </c>
      <c r="O5515">
        <v>79</v>
      </c>
      <c r="P5515">
        <v>38</v>
      </c>
      <c r="Q5515">
        <v>5</v>
      </c>
      <c r="R5515">
        <v>6</v>
      </c>
      <c r="S5515">
        <v>0.31</v>
      </c>
      <c r="T5515">
        <v>0.27</v>
      </c>
      <c r="U5515" s="1" t="s">
        <v>426</v>
      </c>
      <c r="V5515">
        <v>25</v>
      </c>
      <c r="W5515">
        <v>82</v>
      </c>
      <c r="X5515">
        <v>65</v>
      </c>
      <c r="Y5515">
        <v>40</v>
      </c>
      <c r="Z5515">
        <v>5</v>
      </c>
      <c r="AA5515">
        <v>6</v>
      </c>
    </row>
    <row r="5516" spans="1:27" x14ac:dyDescent="0.25">
      <c r="A5516" s="1" t="s">
        <v>94</v>
      </c>
      <c r="B5516" s="1" t="s">
        <v>394</v>
      </c>
      <c r="C5516" s="1" t="s">
        <v>395</v>
      </c>
      <c r="D5516" s="1" t="s">
        <v>196</v>
      </c>
      <c r="E5516" s="1" t="s">
        <v>11</v>
      </c>
      <c r="F5516" s="1" t="s">
        <v>138</v>
      </c>
      <c r="G5516" s="1" t="str">
        <f>UPPER(players_stats[[#This Row],[Agents]])</f>
        <v>GEKKO</v>
      </c>
      <c r="H5516" s="1" t="str">
        <f>IF(OR(ISNUMBER(FIND(",",players_stats[[#This Row],[Agents MAYUS]])),ISNUMBER(FIND("All Match Types",players_stats[[#This Row],[Match Type]]))),"Eliminar","")</f>
        <v>Eliminar</v>
      </c>
      <c r="I5516">
        <v>24</v>
      </c>
      <c r="J5516">
        <v>127</v>
      </c>
      <c r="K5516">
        <v>229</v>
      </c>
      <c r="L5516">
        <v>112</v>
      </c>
      <c r="M5516">
        <v>0.79</v>
      </c>
      <c r="N5516">
        <v>144</v>
      </c>
      <c r="O5516">
        <v>79</v>
      </c>
      <c r="P5516">
        <v>42</v>
      </c>
      <c r="Q5516">
        <v>8</v>
      </c>
      <c r="R5516">
        <v>4</v>
      </c>
      <c r="S5516">
        <v>0.21</v>
      </c>
      <c r="T5516">
        <v>0.17</v>
      </c>
      <c r="U5516" s="1" t="s">
        <v>172</v>
      </c>
      <c r="V5516">
        <v>19</v>
      </c>
      <c r="W5516">
        <v>19</v>
      </c>
      <c r="X5516">
        <v>17</v>
      </c>
      <c r="Y5516">
        <v>10</v>
      </c>
      <c r="Z5516">
        <v>2</v>
      </c>
      <c r="AA5516">
        <v>1</v>
      </c>
    </row>
    <row r="5517" spans="1:27" x14ac:dyDescent="0.25">
      <c r="A5517" s="1" t="s">
        <v>94</v>
      </c>
      <c r="B5517" s="1" t="s">
        <v>394</v>
      </c>
      <c r="C5517" s="1" t="s">
        <v>395</v>
      </c>
      <c r="D5517" s="1" t="s">
        <v>196</v>
      </c>
      <c r="E5517" s="1" t="s">
        <v>11</v>
      </c>
      <c r="F5517" s="1" t="s">
        <v>140</v>
      </c>
      <c r="G5517" s="1" t="str">
        <f>UPPER(players_stats[[#This Row],[Agents]])</f>
        <v>OMEN</v>
      </c>
      <c r="H5517" s="1" t="str">
        <f>IF(OR(ISNUMBER(FIND(",",players_stats[[#This Row],[Agents MAYUS]])),ISNUMBER(FIND("All Match Types",players_stats[[#This Row],[Match Type]]))),"Eliminar","")</f>
        <v>Eliminar</v>
      </c>
      <c r="I5517">
        <v>162</v>
      </c>
      <c r="J5517">
        <v>112</v>
      </c>
      <c r="K5517">
        <v>189</v>
      </c>
      <c r="L5517">
        <v>109</v>
      </c>
      <c r="M5517">
        <v>0.77</v>
      </c>
      <c r="N5517">
        <v>122</v>
      </c>
      <c r="O5517">
        <v>69</v>
      </c>
      <c r="P5517">
        <v>46</v>
      </c>
      <c r="Q5517">
        <v>7</v>
      </c>
      <c r="R5517">
        <v>5</v>
      </c>
      <c r="S5517">
        <v>0.27</v>
      </c>
      <c r="T5517">
        <v>0.19</v>
      </c>
      <c r="U5517" s="1" t="s">
        <v>244</v>
      </c>
      <c r="V5517">
        <v>19</v>
      </c>
      <c r="W5517">
        <v>112</v>
      </c>
      <c r="X5517">
        <v>103</v>
      </c>
      <c r="Y5517">
        <v>75</v>
      </c>
      <c r="Z5517">
        <v>11</v>
      </c>
      <c r="AA5517">
        <v>8</v>
      </c>
    </row>
    <row r="5518" spans="1:27" x14ac:dyDescent="0.25">
      <c r="A5518" s="1" t="s">
        <v>94</v>
      </c>
      <c r="B5518" s="1" t="s">
        <v>394</v>
      </c>
      <c r="C5518" s="1" t="s">
        <v>395</v>
      </c>
      <c r="D5518" s="1" t="s">
        <v>196</v>
      </c>
      <c r="E5518" s="1" t="s">
        <v>11</v>
      </c>
      <c r="F5518" s="1" t="s">
        <v>151</v>
      </c>
      <c r="G5518" s="1" t="str">
        <f>UPPER(players_stats[[#This Row],[Agents]])</f>
        <v>SOVA</v>
      </c>
      <c r="H5518" s="1" t="str">
        <f>IF(OR(ISNUMBER(FIND(",",players_stats[[#This Row],[Agents MAYUS]])),ISNUMBER(FIND("All Match Types",players_stats[[#This Row],[Match Type]]))),"Eliminar","")</f>
        <v>Eliminar</v>
      </c>
      <c r="I5518">
        <v>43</v>
      </c>
      <c r="J5518">
        <v>103</v>
      </c>
      <c r="K5518">
        <v>176</v>
      </c>
      <c r="L5518">
        <v>108</v>
      </c>
      <c r="M5518">
        <v>0.88</v>
      </c>
      <c r="N5518">
        <v>129</v>
      </c>
      <c r="O5518">
        <v>65</v>
      </c>
      <c r="P5518">
        <v>28</v>
      </c>
      <c r="Q5518">
        <v>0</v>
      </c>
      <c r="R5518">
        <v>0</v>
      </c>
      <c r="S5518">
        <v>0.31</v>
      </c>
      <c r="U5518" s="1" t="s">
        <v>167</v>
      </c>
      <c r="V5518">
        <v>17</v>
      </c>
      <c r="W5518">
        <v>28</v>
      </c>
      <c r="X5518">
        <v>26</v>
      </c>
      <c r="Y5518">
        <v>12</v>
      </c>
      <c r="Z5518">
        <v>0</v>
      </c>
      <c r="AA5518">
        <v>0</v>
      </c>
    </row>
    <row r="5519" spans="1:27" x14ac:dyDescent="0.25">
      <c r="A5519" s="1" t="s">
        <v>94</v>
      </c>
      <c r="B5519" s="1" t="s">
        <v>394</v>
      </c>
      <c r="C5519" s="1" t="s">
        <v>395</v>
      </c>
      <c r="D5519" s="1" t="s">
        <v>196</v>
      </c>
      <c r="E5519" s="1" t="s">
        <v>11</v>
      </c>
      <c r="F5519" s="1" t="s">
        <v>161</v>
      </c>
      <c r="G5519" s="1" t="str">
        <f>UPPER(players_stats[[#This Row],[Agents]])</f>
        <v>YORU</v>
      </c>
      <c r="H5519" s="1" t="str">
        <f>IF(OR(ISNUMBER(FIND(",",players_stats[[#This Row],[Agents MAYUS]])),ISNUMBER(FIND("All Match Types",players_stats[[#This Row],[Match Type]]))),"Eliminar","")</f>
        <v>Eliminar</v>
      </c>
      <c r="I5519">
        <v>22</v>
      </c>
      <c r="J5519">
        <v>109</v>
      </c>
      <c r="K5519">
        <v>212</v>
      </c>
      <c r="L5519">
        <v>114</v>
      </c>
      <c r="M5519">
        <v>0.77</v>
      </c>
      <c r="N5519">
        <v>144</v>
      </c>
      <c r="O5519">
        <v>73</v>
      </c>
      <c r="P5519">
        <v>18</v>
      </c>
      <c r="Q5519">
        <v>9</v>
      </c>
      <c r="R5519">
        <v>27</v>
      </c>
      <c r="S5519">
        <v>0.3</v>
      </c>
      <c r="T5519">
        <v>0.5</v>
      </c>
      <c r="U5519" s="1" t="s">
        <v>135</v>
      </c>
      <c r="V5519">
        <v>16</v>
      </c>
      <c r="W5519">
        <v>16</v>
      </c>
      <c r="X5519">
        <v>14</v>
      </c>
      <c r="Y5519">
        <v>4</v>
      </c>
      <c r="Z5519">
        <v>2</v>
      </c>
      <c r="AA5519">
        <v>6</v>
      </c>
    </row>
    <row r="5520" spans="1:27" x14ac:dyDescent="0.25">
      <c r="A5520" s="1" t="s">
        <v>94</v>
      </c>
      <c r="B5520" s="1" t="s">
        <v>394</v>
      </c>
      <c r="C5520" s="1" t="s">
        <v>395</v>
      </c>
      <c r="D5520" s="1" t="s">
        <v>196</v>
      </c>
      <c r="E5520" s="1" t="s">
        <v>11</v>
      </c>
      <c r="F5520" s="1" t="s">
        <v>1051</v>
      </c>
      <c r="G5520" s="1" t="str">
        <f>UPPER(players_stats[[#This Row],[Agents]])</f>
        <v>ASTRA, BRIMSTONE, GEKKO, OMEN, SOVA, YORU</v>
      </c>
      <c r="H5520" s="1" t="str">
        <f>IF(OR(ISNUMBER(FIND(",",players_stats[[#This Row],[Agents MAYUS]])),ISNUMBER(FIND("All Match Types",players_stats[[#This Row],[Match Type]]))),"Eliminar","")</f>
        <v>Eliminar</v>
      </c>
      <c r="I5520">
        <v>372</v>
      </c>
      <c r="J5520">
        <v>115</v>
      </c>
      <c r="K5520">
        <v>200</v>
      </c>
      <c r="L5520">
        <v>116</v>
      </c>
      <c r="M5520">
        <v>0.79</v>
      </c>
      <c r="N5520">
        <v>132</v>
      </c>
      <c r="O5520">
        <v>73</v>
      </c>
      <c r="P5520">
        <v>39</v>
      </c>
      <c r="Q5520">
        <v>5</v>
      </c>
      <c r="R5520">
        <v>6</v>
      </c>
      <c r="S5520">
        <v>0.28999999999999998</v>
      </c>
      <c r="T5520">
        <v>0.19</v>
      </c>
      <c r="U5520" s="1" t="s">
        <v>1052</v>
      </c>
      <c r="V5520">
        <v>25</v>
      </c>
      <c r="W5520">
        <v>270</v>
      </c>
      <c r="X5520">
        <v>233</v>
      </c>
      <c r="Y5520">
        <v>144</v>
      </c>
      <c r="Z5520">
        <v>20</v>
      </c>
      <c r="AA5520">
        <v>22</v>
      </c>
    </row>
    <row r="5521" spans="1:27" x14ac:dyDescent="0.25">
      <c r="A5521" s="1" t="s">
        <v>94</v>
      </c>
      <c r="B5521" s="1" t="s">
        <v>394</v>
      </c>
      <c r="C5521" s="1" t="s">
        <v>395</v>
      </c>
      <c r="D5521" s="1" t="s">
        <v>969</v>
      </c>
      <c r="E5521" s="1" t="s">
        <v>11</v>
      </c>
      <c r="F5521" s="1" t="s">
        <v>181</v>
      </c>
      <c r="G5521" s="1" t="str">
        <f>UPPER(players_stats[[#This Row],[Agents]])</f>
        <v>BREACH</v>
      </c>
      <c r="H5521" s="1" t="str">
        <f>IF(OR(ISNUMBER(FIND(",",players_stats[[#This Row],[Agents MAYUS]])),ISNUMBER(FIND("All Match Types",players_stats[[#This Row],[Match Type]]))),"Eliminar","")</f>
        <v>Eliminar</v>
      </c>
      <c r="I5521">
        <v>24</v>
      </c>
      <c r="J5521">
        <v>101</v>
      </c>
      <c r="K5521">
        <v>176</v>
      </c>
      <c r="L5521">
        <v>93</v>
      </c>
      <c r="M5521">
        <v>0.67</v>
      </c>
      <c r="N5521">
        <v>113</v>
      </c>
      <c r="O5521">
        <v>58</v>
      </c>
      <c r="P5521">
        <v>54</v>
      </c>
      <c r="Q5521">
        <v>0</v>
      </c>
      <c r="R5521">
        <v>17</v>
      </c>
      <c r="S5521">
        <v>0.21</v>
      </c>
      <c r="T5521">
        <v>0.5</v>
      </c>
      <c r="U5521" s="1" t="s">
        <v>135</v>
      </c>
      <c r="V5521">
        <v>14</v>
      </c>
      <c r="W5521">
        <v>14</v>
      </c>
      <c r="X5521">
        <v>15</v>
      </c>
      <c r="Y5521">
        <v>13</v>
      </c>
      <c r="Z5521">
        <v>0</v>
      </c>
      <c r="AA5521">
        <v>4</v>
      </c>
    </row>
    <row r="5522" spans="1:27" x14ac:dyDescent="0.25">
      <c r="A5522" s="1" t="s">
        <v>94</v>
      </c>
      <c r="B5522" s="1" t="s">
        <v>394</v>
      </c>
      <c r="C5522" s="1" t="s">
        <v>395</v>
      </c>
      <c r="D5522" s="1" t="s">
        <v>969</v>
      </c>
      <c r="E5522" s="1" t="s">
        <v>11</v>
      </c>
      <c r="F5522" s="1" t="s">
        <v>130</v>
      </c>
      <c r="G5522" s="1" t="str">
        <f>UPPER(players_stats[[#This Row],[Agents]])</f>
        <v>FADE</v>
      </c>
      <c r="H5522" s="1" t="str">
        <f>IF(OR(ISNUMBER(FIND(",",players_stats[[#This Row],[Agents MAYUS]])),ISNUMBER(FIND("All Match Types",players_stats[[#This Row],[Match Type]]))),"Eliminar","")</f>
        <v>Eliminar</v>
      </c>
      <c r="I5522">
        <v>80</v>
      </c>
      <c r="J5522">
        <v>10</v>
      </c>
      <c r="K5522">
        <v>181</v>
      </c>
      <c r="L5522">
        <v>93</v>
      </c>
      <c r="M5522">
        <v>0.74</v>
      </c>
      <c r="N5522">
        <v>120</v>
      </c>
      <c r="O5522">
        <v>64</v>
      </c>
      <c r="P5522">
        <v>3</v>
      </c>
      <c r="Q5522">
        <v>5</v>
      </c>
      <c r="R5522">
        <v>9</v>
      </c>
      <c r="S5522">
        <v>0.33</v>
      </c>
      <c r="T5522">
        <v>0.2</v>
      </c>
      <c r="U5522" s="1" t="s">
        <v>314</v>
      </c>
      <c r="V5522">
        <v>16</v>
      </c>
      <c r="W5522">
        <v>51</v>
      </c>
      <c r="X5522">
        <v>55</v>
      </c>
      <c r="Y5522">
        <v>24</v>
      </c>
      <c r="Z5522">
        <v>4</v>
      </c>
      <c r="AA5522">
        <v>7</v>
      </c>
    </row>
    <row r="5523" spans="1:27" x14ac:dyDescent="0.25">
      <c r="A5523" s="1" t="s">
        <v>94</v>
      </c>
      <c r="B5523" s="1" t="s">
        <v>394</v>
      </c>
      <c r="C5523" s="1" t="s">
        <v>395</v>
      </c>
      <c r="D5523" s="1" t="s">
        <v>969</v>
      </c>
      <c r="E5523" s="1" t="s">
        <v>11</v>
      </c>
      <c r="F5523" s="1" t="s">
        <v>215</v>
      </c>
      <c r="G5523" s="1" t="str">
        <f>UPPER(players_stats[[#This Row],[Agents]])</f>
        <v>KAYO</v>
      </c>
      <c r="H5523" s="1" t="str">
        <f>IF(OR(ISNUMBER(FIND(",",players_stats[[#This Row],[Agents MAYUS]])),ISNUMBER(FIND("All Match Types",players_stats[[#This Row],[Match Type]]))),"Eliminar","")</f>
        <v>Eliminar</v>
      </c>
      <c r="I5523">
        <v>191</v>
      </c>
      <c r="J5523">
        <v>88</v>
      </c>
      <c r="K5523">
        <v>161</v>
      </c>
      <c r="L5523">
        <v>73</v>
      </c>
      <c r="M5523">
        <v>0.72</v>
      </c>
      <c r="N5523">
        <v>101</v>
      </c>
      <c r="O5523">
        <v>51</v>
      </c>
      <c r="P5523">
        <v>65</v>
      </c>
      <c r="Q5523">
        <v>8</v>
      </c>
      <c r="R5523">
        <v>12</v>
      </c>
      <c r="S5523">
        <v>0.24</v>
      </c>
      <c r="U5523" s="1" t="s">
        <v>686</v>
      </c>
      <c r="V5523">
        <v>17</v>
      </c>
      <c r="W5523">
        <v>97</v>
      </c>
      <c r="X5523">
        <v>133</v>
      </c>
      <c r="Y5523">
        <v>124</v>
      </c>
      <c r="Z5523">
        <v>16</v>
      </c>
      <c r="AA5523">
        <v>23</v>
      </c>
    </row>
    <row r="5524" spans="1:27" x14ac:dyDescent="0.25">
      <c r="A5524" s="1" t="s">
        <v>94</v>
      </c>
      <c r="B5524" s="1" t="s">
        <v>394</v>
      </c>
      <c r="C5524" s="1" t="s">
        <v>395</v>
      </c>
      <c r="D5524" s="1" t="s">
        <v>969</v>
      </c>
      <c r="E5524" s="1" t="s">
        <v>11</v>
      </c>
      <c r="F5524" s="1" t="s">
        <v>208</v>
      </c>
      <c r="G5524" s="1" t="str">
        <f>UPPER(players_stats[[#This Row],[Agents]])</f>
        <v>SKYE</v>
      </c>
      <c r="H5524" s="1" t="str">
        <f>IF(OR(ISNUMBER(FIND(",",players_stats[[#This Row],[Agents MAYUS]])),ISNUMBER(FIND("All Match Types",players_stats[[#This Row],[Match Type]]))),"Eliminar","")</f>
        <v>Eliminar</v>
      </c>
      <c r="I5524">
        <v>38</v>
      </c>
      <c r="J5524">
        <v>121</v>
      </c>
      <c r="K5524">
        <v>214</v>
      </c>
      <c r="L5524">
        <v>153</v>
      </c>
      <c r="M5524">
        <v>0.87</v>
      </c>
      <c r="N5524">
        <v>126</v>
      </c>
      <c r="O5524">
        <v>76</v>
      </c>
      <c r="P5524">
        <v>26</v>
      </c>
      <c r="Q5524">
        <v>18</v>
      </c>
      <c r="R5524">
        <v>8</v>
      </c>
      <c r="S5524">
        <v>0.28999999999999998</v>
      </c>
      <c r="U5524" s="1" t="s">
        <v>141</v>
      </c>
      <c r="V5524">
        <v>15</v>
      </c>
      <c r="W5524">
        <v>29</v>
      </c>
      <c r="X5524">
        <v>19</v>
      </c>
      <c r="Y5524">
        <v>10</v>
      </c>
      <c r="Z5524">
        <v>7</v>
      </c>
      <c r="AA5524">
        <v>3</v>
      </c>
    </row>
    <row r="5525" spans="1:27" x14ac:dyDescent="0.25">
      <c r="A5525" s="1" t="s">
        <v>94</v>
      </c>
      <c r="B5525" s="1" t="s">
        <v>394</v>
      </c>
      <c r="C5525" s="1" t="s">
        <v>395</v>
      </c>
      <c r="D5525" s="1" t="s">
        <v>969</v>
      </c>
      <c r="E5525" s="1" t="s">
        <v>11</v>
      </c>
      <c r="F5525" s="1" t="s">
        <v>151</v>
      </c>
      <c r="G5525" s="1" t="str">
        <f>UPPER(players_stats[[#This Row],[Agents]])</f>
        <v>SOVA</v>
      </c>
      <c r="H5525" s="1" t="str">
        <f>IF(OR(ISNUMBER(FIND(",",players_stats[[#This Row],[Agents MAYUS]])),ISNUMBER(FIND("All Match Types",players_stats[[#This Row],[Match Type]]))),"Eliminar","")</f>
        <v>Eliminar</v>
      </c>
      <c r="I5525">
        <v>39</v>
      </c>
      <c r="J5525">
        <v>104</v>
      </c>
      <c r="K5525">
        <v>176</v>
      </c>
      <c r="L5525">
        <v>104</v>
      </c>
      <c r="M5525">
        <v>0.69</v>
      </c>
      <c r="N5525">
        <v>110</v>
      </c>
      <c r="O5525">
        <v>64</v>
      </c>
      <c r="P5525">
        <v>23</v>
      </c>
      <c r="Q5525">
        <v>8</v>
      </c>
      <c r="R5525">
        <v>3</v>
      </c>
      <c r="S5525">
        <v>0.23</v>
      </c>
      <c r="U5525" s="1" t="s">
        <v>63</v>
      </c>
      <c r="V5525">
        <v>14</v>
      </c>
      <c r="W5525">
        <v>25</v>
      </c>
      <c r="X5525">
        <v>24</v>
      </c>
      <c r="Y5525">
        <v>9</v>
      </c>
      <c r="Z5525">
        <v>3</v>
      </c>
      <c r="AA5525">
        <v>1</v>
      </c>
    </row>
    <row r="5526" spans="1:27" x14ac:dyDescent="0.25">
      <c r="A5526" s="1" t="s">
        <v>94</v>
      </c>
      <c r="B5526" s="1" t="s">
        <v>394</v>
      </c>
      <c r="C5526" s="1" t="s">
        <v>395</v>
      </c>
      <c r="D5526" s="1" t="s">
        <v>969</v>
      </c>
      <c r="E5526" s="1" t="s">
        <v>11</v>
      </c>
      <c r="F5526" s="1" t="s">
        <v>577</v>
      </c>
      <c r="G5526" s="1" t="str">
        <f>UPPER(players_stats[[#This Row],[Agents]])</f>
        <v>BREACH, FADE, KAYO, SKYE, SOVA</v>
      </c>
      <c r="H5526" s="1" t="str">
        <f>IF(OR(ISNUMBER(FIND(",",players_stats[[#This Row],[Agents MAYUS]])),ISNUMBER(FIND("All Match Types",players_stats[[#This Row],[Match Type]]))),"Eliminar","")</f>
        <v>Eliminar</v>
      </c>
      <c r="I5526">
        <v>372</v>
      </c>
      <c r="J5526">
        <v>96</v>
      </c>
      <c r="K5526">
        <v>174</v>
      </c>
      <c r="L5526">
        <v>88</v>
      </c>
      <c r="M5526">
        <v>0.73</v>
      </c>
      <c r="N5526">
        <v>109</v>
      </c>
      <c r="O5526">
        <v>58</v>
      </c>
      <c r="P5526">
        <v>48</v>
      </c>
      <c r="Q5526">
        <v>8</v>
      </c>
      <c r="R5526">
        <v>1</v>
      </c>
      <c r="S5526">
        <v>0.26</v>
      </c>
      <c r="T5526">
        <v>0.11</v>
      </c>
      <c r="U5526" s="1" t="s">
        <v>821</v>
      </c>
      <c r="V5526">
        <v>17</v>
      </c>
      <c r="W5526">
        <v>216</v>
      </c>
      <c r="X5526">
        <v>246</v>
      </c>
      <c r="Y5526">
        <v>180</v>
      </c>
      <c r="Z5526">
        <v>30</v>
      </c>
      <c r="AA5526">
        <v>38</v>
      </c>
    </row>
    <row r="5527" spans="1:27" x14ac:dyDescent="0.25">
      <c r="A5527" s="1" t="s">
        <v>94</v>
      </c>
      <c r="B5527" s="1" t="s">
        <v>394</v>
      </c>
      <c r="C5527" s="1" t="s">
        <v>395</v>
      </c>
      <c r="D5527" s="1" t="s">
        <v>190</v>
      </c>
      <c r="E5527" s="1" t="s">
        <v>11</v>
      </c>
      <c r="F5527" s="1" t="s">
        <v>133</v>
      </c>
      <c r="G5527" s="1" t="str">
        <f>UPPER(players_stats[[#This Row],[Agents]])</f>
        <v>CYPHER</v>
      </c>
      <c r="H5527" s="1" t="str">
        <f>IF(OR(ISNUMBER(FIND(",",players_stats[[#This Row],[Agents MAYUS]])),ISNUMBER(FIND("All Match Types",players_stats[[#This Row],[Match Type]]))),"Eliminar","")</f>
        <v>Eliminar</v>
      </c>
      <c r="I5527">
        <v>270</v>
      </c>
      <c r="J5527">
        <v>105</v>
      </c>
      <c r="K5527">
        <v>186</v>
      </c>
      <c r="L5527">
        <v>114</v>
      </c>
      <c r="M5527">
        <v>0.74</v>
      </c>
      <c r="N5527">
        <v>121</v>
      </c>
      <c r="O5527">
        <v>71</v>
      </c>
      <c r="P5527">
        <v>22</v>
      </c>
      <c r="Q5527">
        <v>9</v>
      </c>
      <c r="R5527">
        <v>7</v>
      </c>
      <c r="S5527">
        <v>0.34</v>
      </c>
      <c r="T5527">
        <v>0.2</v>
      </c>
      <c r="U5527" s="1" t="s">
        <v>1053</v>
      </c>
      <c r="V5527">
        <v>24</v>
      </c>
      <c r="W5527">
        <v>193</v>
      </c>
      <c r="X5527">
        <v>169</v>
      </c>
      <c r="Y5527">
        <v>60</v>
      </c>
      <c r="Z5527">
        <v>23</v>
      </c>
      <c r="AA5527">
        <v>19</v>
      </c>
    </row>
    <row r="5528" spans="1:27" x14ac:dyDescent="0.25">
      <c r="A5528" s="1" t="s">
        <v>94</v>
      </c>
      <c r="B5528" s="1" t="s">
        <v>394</v>
      </c>
      <c r="C5528" s="1" t="s">
        <v>395</v>
      </c>
      <c r="D5528" s="1" t="s">
        <v>190</v>
      </c>
      <c r="E5528" s="1" t="s">
        <v>11</v>
      </c>
      <c r="F5528" s="1" t="s">
        <v>134</v>
      </c>
      <c r="G5528" s="1" t="str">
        <f>UPPER(players_stats[[#This Row],[Agents]])</f>
        <v>KILLJOY</v>
      </c>
      <c r="H5528" s="1" t="str">
        <f>IF(OR(ISNUMBER(FIND(",",players_stats[[#This Row],[Agents MAYUS]])),ISNUMBER(FIND("All Match Types",players_stats[[#This Row],[Match Type]]))),"Eliminar","")</f>
        <v>Eliminar</v>
      </c>
      <c r="I5528">
        <v>102</v>
      </c>
      <c r="J5528">
        <v>116</v>
      </c>
      <c r="K5528">
        <v>206</v>
      </c>
      <c r="L5528">
        <v>127</v>
      </c>
      <c r="M5528">
        <v>0.75</v>
      </c>
      <c r="N5528">
        <v>142</v>
      </c>
      <c r="O5528">
        <v>75</v>
      </c>
      <c r="P5528">
        <v>17</v>
      </c>
      <c r="Q5528">
        <v>4</v>
      </c>
      <c r="R5528">
        <v>1</v>
      </c>
      <c r="S5528">
        <v>0.28000000000000003</v>
      </c>
      <c r="T5528">
        <v>0.26</v>
      </c>
      <c r="U5528" s="1" t="s">
        <v>1054</v>
      </c>
      <c r="V5528">
        <v>21</v>
      </c>
      <c r="W5528">
        <v>76</v>
      </c>
      <c r="X5528">
        <v>60</v>
      </c>
      <c r="Y5528">
        <v>17</v>
      </c>
      <c r="Z5528">
        <v>4</v>
      </c>
      <c r="AA5528">
        <v>10</v>
      </c>
    </row>
    <row r="5529" spans="1:27" x14ac:dyDescent="0.25">
      <c r="A5529" s="1" t="s">
        <v>94</v>
      </c>
      <c r="B5529" s="1" t="s">
        <v>394</v>
      </c>
      <c r="C5529" s="1" t="s">
        <v>395</v>
      </c>
      <c r="D5529" s="1" t="s">
        <v>190</v>
      </c>
      <c r="E5529" s="1" t="s">
        <v>11</v>
      </c>
      <c r="F5529" s="1" t="s">
        <v>136</v>
      </c>
      <c r="G5529" s="1" t="str">
        <f>UPPER(players_stats[[#This Row],[Agents]])</f>
        <v>CYPHER, KILLJOY</v>
      </c>
      <c r="H5529" s="1" t="str">
        <f>IF(OR(ISNUMBER(FIND(",",players_stats[[#This Row],[Agents MAYUS]])),ISNUMBER(FIND("All Match Types",players_stats[[#This Row],[Match Type]]))),"Eliminar","")</f>
        <v>Eliminar</v>
      </c>
      <c r="I5529">
        <v>372</v>
      </c>
      <c r="J5529">
        <v>108</v>
      </c>
      <c r="K5529">
        <v>191</v>
      </c>
      <c r="L5529">
        <v>117</v>
      </c>
      <c r="M5529">
        <v>0.74</v>
      </c>
      <c r="N5529">
        <v>126</v>
      </c>
      <c r="O5529">
        <v>72</v>
      </c>
      <c r="P5529">
        <v>21</v>
      </c>
      <c r="Q5529">
        <v>7</v>
      </c>
      <c r="R5529">
        <v>8</v>
      </c>
      <c r="S5529">
        <v>0.32</v>
      </c>
      <c r="T5529">
        <v>0.22</v>
      </c>
      <c r="U5529" s="1" t="s">
        <v>1055</v>
      </c>
      <c r="V5529">
        <v>24</v>
      </c>
      <c r="W5529">
        <v>269</v>
      </c>
      <c r="X5529">
        <v>229</v>
      </c>
      <c r="Y5529">
        <v>77</v>
      </c>
      <c r="Z5529">
        <v>27</v>
      </c>
      <c r="AA5529">
        <v>29</v>
      </c>
    </row>
    <row r="5530" spans="1:27" x14ac:dyDescent="0.25">
      <c r="A5530" s="1" t="s">
        <v>94</v>
      </c>
      <c r="B5530" s="1" t="s">
        <v>394</v>
      </c>
      <c r="C5530" s="1" t="s">
        <v>395</v>
      </c>
      <c r="D5530" s="1" t="s">
        <v>193</v>
      </c>
      <c r="E5530" s="1" t="s">
        <v>11</v>
      </c>
      <c r="F5530" s="1" t="s">
        <v>145</v>
      </c>
      <c r="G5530" s="1" t="str">
        <f>UPPER(players_stats[[#This Row],[Agents]])</f>
        <v>JETT</v>
      </c>
      <c r="H5530" s="1" t="str">
        <f>IF(OR(ISNUMBER(FIND(",",players_stats[[#This Row],[Agents MAYUS]])),ISNUMBER(FIND("All Match Types",players_stats[[#This Row],[Match Type]]))),"Eliminar","")</f>
        <v>Eliminar</v>
      </c>
      <c r="I5530">
        <v>126</v>
      </c>
      <c r="J5530">
        <v>108</v>
      </c>
      <c r="K5530">
        <v>251</v>
      </c>
      <c r="L5530">
        <v>113</v>
      </c>
      <c r="M5530">
        <v>0.78</v>
      </c>
      <c r="N5530">
        <v>154</v>
      </c>
      <c r="O5530">
        <v>87</v>
      </c>
      <c r="P5530">
        <v>11</v>
      </c>
      <c r="Q5530">
        <v>22</v>
      </c>
      <c r="R5530">
        <v>17</v>
      </c>
      <c r="S5530">
        <v>0.28999999999999998</v>
      </c>
      <c r="T5530">
        <v>0.25</v>
      </c>
      <c r="U5530" s="1" t="s">
        <v>178</v>
      </c>
      <c r="V5530">
        <v>23</v>
      </c>
      <c r="W5530">
        <v>110</v>
      </c>
      <c r="X5530">
        <v>97</v>
      </c>
      <c r="Y5530">
        <v>14</v>
      </c>
      <c r="Z5530">
        <v>28</v>
      </c>
      <c r="AA5530">
        <v>21</v>
      </c>
    </row>
    <row r="5531" spans="1:27" x14ac:dyDescent="0.25">
      <c r="A5531" s="1" t="s">
        <v>94</v>
      </c>
      <c r="B5531" s="1" t="s">
        <v>394</v>
      </c>
      <c r="C5531" s="1" t="s">
        <v>395</v>
      </c>
      <c r="D5531" s="1" t="s">
        <v>193</v>
      </c>
      <c r="E5531" s="1" t="s">
        <v>11</v>
      </c>
      <c r="F5531" s="1" t="s">
        <v>146</v>
      </c>
      <c r="G5531" s="1" t="str">
        <f>UPPER(players_stats[[#This Row],[Agents]])</f>
        <v>RAZE</v>
      </c>
      <c r="H5531" s="1" t="str">
        <f>IF(OR(ISNUMBER(FIND(",",players_stats[[#This Row],[Agents MAYUS]])),ISNUMBER(FIND("All Match Types",players_stats[[#This Row],[Match Type]]))),"Eliminar","")</f>
        <v>Eliminar</v>
      </c>
      <c r="I5531">
        <v>246</v>
      </c>
      <c r="J5531">
        <v>99</v>
      </c>
      <c r="K5531">
        <v>221</v>
      </c>
      <c r="L5531">
        <v>103</v>
      </c>
      <c r="M5531">
        <v>0.7</v>
      </c>
      <c r="N5531">
        <v>144</v>
      </c>
      <c r="O5531">
        <v>73</v>
      </c>
      <c r="P5531">
        <v>16</v>
      </c>
      <c r="Q5531">
        <v>16</v>
      </c>
      <c r="R5531">
        <v>2</v>
      </c>
      <c r="S5531">
        <v>0.2</v>
      </c>
      <c r="T5531">
        <v>0.11</v>
      </c>
      <c r="U5531" s="1" t="s">
        <v>291</v>
      </c>
      <c r="V5531">
        <v>25</v>
      </c>
      <c r="W5531">
        <v>180</v>
      </c>
      <c r="X5531">
        <v>174</v>
      </c>
      <c r="Y5531">
        <v>40</v>
      </c>
      <c r="Z5531">
        <v>39</v>
      </c>
      <c r="AA5531">
        <v>49</v>
      </c>
    </row>
    <row r="5532" spans="1:27" x14ac:dyDescent="0.25">
      <c r="A5532" s="1" t="s">
        <v>94</v>
      </c>
      <c r="B5532" s="1" t="s">
        <v>394</v>
      </c>
      <c r="C5532" s="1" t="s">
        <v>395</v>
      </c>
      <c r="D5532" s="1" t="s">
        <v>193</v>
      </c>
      <c r="E5532" s="1" t="s">
        <v>11</v>
      </c>
      <c r="F5532" s="1" t="s">
        <v>148</v>
      </c>
      <c r="G5532" s="1" t="str">
        <f>UPPER(players_stats[[#This Row],[Agents]])</f>
        <v>JETT, RAZE</v>
      </c>
      <c r="H5532" s="1" t="str">
        <f>IF(OR(ISNUMBER(FIND(",",players_stats[[#This Row],[Agents MAYUS]])),ISNUMBER(FIND("All Match Types",players_stats[[#This Row],[Match Type]]))),"Eliminar","")</f>
        <v>Eliminar</v>
      </c>
      <c r="I5532">
        <v>372</v>
      </c>
      <c r="J5532">
        <v>102</v>
      </c>
      <c r="K5532">
        <v>231</v>
      </c>
      <c r="L5532">
        <v>107</v>
      </c>
      <c r="M5532">
        <v>0.73</v>
      </c>
      <c r="N5532">
        <v>147</v>
      </c>
      <c r="O5532">
        <v>78</v>
      </c>
      <c r="P5532">
        <v>15</v>
      </c>
      <c r="Q5532">
        <v>18</v>
      </c>
      <c r="R5532">
        <v>19</v>
      </c>
      <c r="S5532">
        <v>0.23</v>
      </c>
      <c r="T5532">
        <v>0.14000000000000001</v>
      </c>
      <c r="U5532" s="1" t="s">
        <v>439</v>
      </c>
      <c r="V5532">
        <v>25</v>
      </c>
      <c r="W5532">
        <v>290</v>
      </c>
      <c r="X5532">
        <v>271</v>
      </c>
      <c r="Y5532">
        <v>54</v>
      </c>
      <c r="Z5532">
        <v>67</v>
      </c>
      <c r="AA5532">
        <v>70</v>
      </c>
    </row>
    <row r="5533" spans="1:27" x14ac:dyDescent="0.25">
      <c r="A5533" s="1" t="s">
        <v>94</v>
      </c>
      <c r="B5533" s="1" t="s">
        <v>394</v>
      </c>
      <c r="C5533" s="1" t="s">
        <v>395</v>
      </c>
      <c r="D5533" s="1" t="s">
        <v>195</v>
      </c>
      <c r="E5533" s="1" t="s">
        <v>11</v>
      </c>
      <c r="F5533" s="1" t="s">
        <v>140</v>
      </c>
      <c r="G5533" s="1" t="str">
        <f>UPPER(players_stats[[#This Row],[Agents]])</f>
        <v>OMEN</v>
      </c>
      <c r="H5533" s="1" t="str">
        <f>IF(OR(ISNUMBER(FIND(",",players_stats[[#This Row],[Agents MAYUS]])),ISNUMBER(FIND("All Match Types",players_stats[[#This Row],[Match Type]]))),"Eliminar","")</f>
        <v>Eliminar</v>
      </c>
      <c r="I5533">
        <v>67</v>
      </c>
      <c r="J5533">
        <v>86</v>
      </c>
      <c r="K5533">
        <v>159</v>
      </c>
      <c r="L5533">
        <v>89</v>
      </c>
      <c r="M5533">
        <v>0.7</v>
      </c>
      <c r="N5533">
        <v>110</v>
      </c>
      <c r="O5533">
        <v>58</v>
      </c>
      <c r="P5533">
        <v>25</v>
      </c>
      <c r="Q5533">
        <v>4</v>
      </c>
      <c r="R5533">
        <v>1</v>
      </c>
      <c r="S5533">
        <v>0.3</v>
      </c>
      <c r="T5533">
        <v>0.2</v>
      </c>
      <c r="U5533" s="1" t="s">
        <v>235</v>
      </c>
      <c r="V5533">
        <v>20</v>
      </c>
      <c r="W5533">
        <v>39</v>
      </c>
      <c r="X5533">
        <v>44</v>
      </c>
      <c r="Y5533">
        <v>17</v>
      </c>
      <c r="Z5533">
        <v>3</v>
      </c>
      <c r="AA5533">
        <v>7</v>
      </c>
    </row>
    <row r="5534" spans="1:27" x14ac:dyDescent="0.25">
      <c r="A5534" s="1" t="s">
        <v>94</v>
      </c>
      <c r="B5534" s="1" t="s">
        <v>394</v>
      </c>
      <c r="C5534" s="1" t="s">
        <v>395</v>
      </c>
      <c r="D5534" s="1" t="s">
        <v>195</v>
      </c>
      <c r="E5534" s="1" t="s">
        <v>11</v>
      </c>
      <c r="F5534" s="1" t="s">
        <v>152</v>
      </c>
      <c r="G5534" s="1" t="str">
        <f>UPPER(players_stats[[#This Row],[Agents]])</f>
        <v>VIPER</v>
      </c>
      <c r="H5534" s="1" t="str">
        <f>IF(OR(ISNUMBER(FIND(",",players_stats[[#This Row],[Agents MAYUS]])),ISNUMBER(FIND("All Match Types",players_stats[[#This Row],[Match Type]]))),"Eliminar","")</f>
        <v>Eliminar</v>
      </c>
      <c r="I5534">
        <v>305</v>
      </c>
      <c r="J5534">
        <v>123</v>
      </c>
      <c r="K5534">
        <v>228</v>
      </c>
      <c r="L5534">
        <v>125</v>
      </c>
      <c r="M5534">
        <v>0.77</v>
      </c>
      <c r="N5534">
        <v>155</v>
      </c>
      <c r="O5534">
        <v>79</v>
      </c>
      <c r="P5534">
        <v>37</v>
      </c>
      <c r="Q5534">
        <v>1</v>
      </c>
      <c r="R5534">
        <v>9</v>
      </c>
      <c r="S5534">
        <v>0.31</v>
      </c>
      <c r="T5534">
        <v>0.14000000000000001</v>
      </c>
      <c r="U5534" s="1" t="s">
        <v>476</v>
      </c>
      <c r="V5534">
        <v>21</v>
      </c>
      <c r="W5534">
        <v>242</v>
      </c>
      <c r="X5534">
        <v>193</v>
      </c>
      <c r="Y5534">
        <v>113</v>
      </c>
      <c r="Z5534">
        <v>31</v>
      </c>
      <c r="AA5534">
        <v>28</v>
      </c>
    </row>
    <row r="5535" spans="1:27" x14ac:dyDescent="0.25">
      <c r="A5535" s="1" t="s">
        <v>94</v>
      </c>
      <c r="B5535" s="1" t="s">
        <v>394</v>
      </c>
      <c r="C5535" s="1" t="s">
        <v>395</v>
      </c>
      <c r="D5535" s="1" t="s">
        <v>195</v>
      </c>
      <c r="E5535" s="1" t="s">
        <v>11</v>
      </c>
      <c r="F5535" s="1" t="s">
        <v>225</v>
      </c>
      <c r="G5535" s="1" t="str">
        <f>UPPER(players_stats[[#This Row],[Agents]])</f>
        <v>OMEN, VIPER</v>
      </c>
      <c r="H5535" s="1" t="str">
        <f>IF(OR(ISNUMBER(FIND(",",players_stats[[#This Row],[Agents MAYUS]])),ISNUMBER(FIND("All Match Types",players_stats[[#This Row],[Match Type]]))),"Eliminar","")</f>
        <v>Eliminar</v>
      </c>
      <c r="I5535">
        <v>372</v>
      </c>
      <c r="J5535">
        <v>116</v>
      </c>
      <c r="K5535">
        <v>217</v>
      </c>
      <c r="L5535">
        <v>119</v>
      </c>
      <c r="M5535">
        <v>0.76</v>
      </c>
      <c r="N5535">
        <v>147</v>
      </c>
      <c r="O5535">
        <v>76</v>
      </c>
      <c r="P5535">
        <v>35</v>
      </c>
      <c r="Q5535">
        <v>9</v>
      </c>
      <c r="R5535">
        <v>9</v>
      </c>
      <c r="S5535">
        <v>0.31</v>
      </c>
      <c r="T5535">
        <v>0.15</v>
      </c>
      <c r="U5535" s="1" t="s">
        <v>636</v>
      </c>
      <c r="V5535">
        <v>21</v>
      </c>
      <c r="W5535">
        <v>281</v>
      </c>
      <c r="X5535">
        <v>237</v>
      </c>
      <c r="Y5535">
        <v>130</v>
      </c>
      <c r="Z5535">
        <v>34</v>
      </c>
      <c r="AA5535">
        <v>35</v>
      </c>
    </row>
    <row r="5536" spans="1:27" x14ac:dyDescent="0.25">
      <c r="A5536" s="1" t="s">
        <v>94</v>
      </c>
      <c r="B5536" s="1" t="s">
        <v>394</v>
      </c>
      <c r="C5536" s="1" t="s">
        <v>395</v>
      </c>
      <c r="D5536" s="1" t="s">
        <v>992</v>
      </c>
      <c r="E5536" s="1" t="s">
        <v>70</v>
      </c>
      <c r="F5536" s="1" t="s">
        <v>128</v>
      </c>
      <c r="G5536" s="1" t="str">
        <f>UPPER(players_stats[[#This Row],[Agents]])</f>
        <v>ASTRA</v>
      </c>
      <c r="H5536" s="1" t="str">
        <f>IF(OR(ISNUMBER(FIND(",",players_stats[[#This Row],[Agents MAYUS]])),ISNUMBER(FIND("All Match Types",players_stats[[#This Row],[Match Type]]))),"Eliminar","")</f>
        <v>Eliminar</v>
      </c>
      <c r="I5536">
        <v>21</v>
      </c>
      <c r="J5536">
        <v>76</v>
      </c>
      <c r="K5536">
        <v>144</v>
      </c>
      <c r="L5536">
        <v>6</v>
      </c>
      <c r="M5536">
        <v>0.62</v>
      </c>
      <c r="N5536">
        <v>96</v>
      </c>
      <c r="O5536">
        <v>43</v>
      </c>
      <c r="P5536">
        <v>24</v>
      </c>
      <c r="Q5536">
        <v>14</v>
      </c>
      <c r="R5536">
        <v>5</v>
      </c>
      <c r="S5536">
        <v>0.31</v>
      </c>
      <c r="U5536" s="1" t="s">
        <v>141</v>
      </c>
      <c r="V5536">
        <v>9</v>
      </c>
      <c r="W5536">
        <v>9</v>
      </c>
      <c r="X5536">
        <v>15</v>
      </c>
      <c r="Y5536">
        <v>5</v>
      </c>
      <c r="Z5536">
        <v>3</v>
      </c>
      <c r="AA5536">
        <v>1</v>
      </c>
    </row>
    <row r="5537" spans="1:27" x14ac:dyDescent="0.25">
      <c r="A5537" s="1" t="s">
        <v>94</v>
      </c>
      <c r="B5537" s="1" t="s">
        <v>394</v>
      </c>
      <c r="C5537" s="1" t="s">
        <v>395</v>
      </c>
      <c r="D5537" s="1" t="s">
        <v>992</v>
      </c>
      <c r="E5537" s="1" t="s">
        <v>70</v>
      </c>
      <c r="F5537" s="1" t="s">
        <v>201</v>
      </c>
      <c r="G5537" s="1" t="str">
        <f>UPPER(players_stats[[#This Row],[Agents]])</f>
        <v>BRIMSTONE</v>
      </c>
      <c r="H5537" s="1" t="str">
        <f>IF(OR(ISNUMBER(FIND(",",players_stats[[#This Row],[Agents MAYUS]])),ISNUMBER(FIND("All Match Types",players_stats[[#This Row],[Match Type]]))),"Eliminar","")</f>
        <v>Eliminar</v>
      </c>
      <c r="I5537">
        <v>24</v>
      </c>
      <c r="J5537">
        <v>98</v>
      </c>
      <c r="K5537">
        <v>184</v>
      </c>
      <c r="L5537">
        <v>82</v>
      </c>
      <c r="M5537">
        <v>0.75</v>
      </c>
      <c r="N5537">
        <v>121</v>
      </c>
      <c r="O5537">
        <v>58</v>
      </c>
      <c r="P5537">
        <v>38</v>
      </c>
      <c r="Q5537">
        <v>8</v>
      </c>
      <c r="R5537">
        <v>8</v>
      </c>
      <c r="S5537">
        <v>0.3</v>
      </c>
      <c r="U5537" s="1" t="s">
        <v>143</v>
      </c>
      <c r="V5537">
        <v>14</v>
      </c>
      <c r="W5537">
        <v>14</v>
      </c>
      <c r="X5537">
        <v>17</v>
      </c>
      <c r="Y5537">
        <v>9</v>
      </c>
      <c r="Z5537">
        <v>2</v>
      </c>
      <c r="AA5537">
        <v>2</v>
      </c>
    </row>
    <row r="5538" spans="1:27" x14ac:dyDescent="0.25">
      <c r="A5538" s="1" t="s">
        <v>94</v>
      </c>
      <c r="B5538" s="1" t="s">
        <v>394</v>
      </c>
      <c r="C5538" s="1" t="s">
        <v>395</v>
      </c>
      <c r="D5538" s="1" t="s">
        <v>992</v>
      </c>
      <c r="E5538" s="1" t="s">
        <v>70</v>
      </c>
      <c r="F5538" s="1" t="s">
        <v>140</v>
      </c>
      <c r="G5538" s="1" t="str">
        <f>UPPER(players_stats[[#This Row],[Agents]])</f>
        <v>OMEN</v>
      </c>
      <c r="H5538" s="1" t="str">
        <f>IF(OR(ISNUMBER(FIND(",",players_stats[[#This Row],[Agents MAYUS]])),ISNUMBER(FIND("All Match Types",players_stats[[#This Row],[Match Type]]))),"Eliminar","")</f>
        <v>Eliminar</v>
      </c>
      <c r="I5538">
        <v>210</v>
      </c>
      <c r="J5538">
        <v>109</v>
      </c>
      <c r="K5538">
        <v>201</v>
      </c>
      <c r="L5538">
        <v>112</v>
      </c>
      <c r="M5538">
        <v>0.79</v>
      </c>
      <c r="N5538">
        <v>125</v>
      </c>
      <c r="O5538">
        <v>73</v>
      </c>
      <c r="P5538">
        <v>47</v>
      </c>
      <c r="Q5538">
        <v>5</v>
      </c>
      <c r="R5538">
        <v>7</v>
      </c>
      <c r="S5538">
        <v>0.35</v>
      </c>
      <c r="T5538">
        <v>0.21</v>
      </c>
      <c r="U5538" s="1" t="s">
        <v>570</v>
      </c>
      <c r="V5538">
        <v>24</v>
      </c>
      <c r="W5538">
        <v>154</v>
      </c>
      <c r="X5538">
        <v>138</v>
      </c>
      <c r="Y5538">
        <v>98</v>
      </c>
      <c r="Z5538">
        <v>11</v>
      </c>
      <c r="AA5538">
        <v>14</v>
      </c>
    </row>
    <row r="5539" spans="1:27" x14ac:dyDescent="0.25">
      <c r="A5539" s="1" t="s">
        <v>94</v>
      </c>
      <c r="B5539" s="1" t="s">
        <v>394</v>
      </c>
      <c r="C5539" s="1" t="s">
        <v>395</v>
      </c>
      <c r="D5539" s="1" t="s">
        <v>992</v>
      </c>
      <c r="E5539" s="1" t="s">
        <v>70</v>
      </c>
      <c r="F5539" s="1" t="s">
        <v>152</v>
      </c>
      <c r="G5539" s="1" t="str">
        <f>UPPER(players_stats[[#This Row],[Agents]])</f>
        <v>VIPER</v>
      </c>
      <c r="H5539" s="1" t="str">
        <f>IF(OR(ISNUMBER(FIND(",",players_stats[[#This Row],[Agents MAYUS]])),ISNUMBER(FIND("All Match Types",players_stats[[#This Row],[Match Type]]))),"Eliminar","")</f>
        <v>Eliminar</v>
      </c>
      <c r="I5539">
        <v>44</v>
      </c>
      <c r="J5539">
        <v>88</v>
      </c>
      <c r="K5539">
        <v>190</v>
      </c>
      <c r="L5539">
        <v>88</v>
      </c>
      <c r="M5539">
        <v>0.75</v>
      </c>
      <c r="N5539">
        <v>121</v>
      </c>
      <c r="O5539">
        <v>64</v>
      </c>
      <c r="P5539">
        <v>41</v>
      </c>
      <c r="Q5539">
        <v>0</v>
      </c>
      <c r="R5539">
        <v>11</v>
      </c>
      <c r="S5539">
        <v>0.27</v>
      </c>
      <c r="U5539" s="1" t="s">
        <v>184</v>
      </c>
      <c r="V5539">
        <v>16</v>
      </c>
      <c r="W5539">
        <v>28</v>
      </c>
      <c r="X5539">
        <v>32</v>
      </c>
      <c r="Y5539">
        <v>18</v>
      </c>
      <c r="Z5539">
        <v>0</v>
      </c>
      <c r="AA5539">
        <v>5</v>
      </c>
    </row>
    <row r="5540" spans="1:27" x14ac:dyDescent="0.25">
      <c r="A5540" s="1" t="s">
        <v>94</v>
      </c>
      <c r="B5540" s="1" t="s">
        <v>394</v>
      </c>
      <c r="C5540" s="1" t="s">
        <v>395</v>
      </c>
      <c r="D5540" s="1" t="s">
        <v>992</v>
      </c>
      <c r="E5540" s="1" t="s">
        <v>70</v>
      </c>
      <c r="F5540" s="1" t="s">
        <v>407</v>
      </c>
      <c r="G5540" s="1" t="str">
        <f>UPPER(players_stats[[#This Row],[Agents]])</f>
        <v>ASTRA, BRIMSTONE, OMEN, VIPER</v>
      </c>
      <c r="H5540" s="1" t="str">
        <f>IF(OR(ISNUMBER(FIND(",",players_stats[[#This Row],[Agents MAYUS]])),ISNUMBER(FIND("All Match Types",players_stats[[#This Row],[Match Type]]))),"Eliminar","")</f>
        <v>Eliminar</v>
      </c>
      <c r="I5540">
        <v>299</v>
      </c>
      <c r="J5540">
        <v>103</v>
      </c>
      <c r="K5540">
        <v>194</v>
      </c>
      <c r="L5540">
        <v>101</v>
      </c>
      <c r="M5540">
        <v>0.77</v>
      </c>
      <c r="N5540">
        <v>122</v>
      </c>
      <c r="O5540">
        <v>69</v>
      </c>
      <c r="P5540">
        <v>43</v>
      </c>
      <c r="Q5540">
        <v>5</v>
      </c>
      <c r="R5540">
        <v>7</v>
      </c>
      <c r="S5540">
        <v>0.33</v>
      </c>
      <c r="T5540">
        <v>0.15</v>
      </c>
      <c r="U5540" s="1" t="s">
        <v>470</v>
      </c>
      <c r="V5540">
        <v>24</v>
      </c>
      <c r="W5540">
        <v>205</v>
      </c>
      <c r="X5540">
        <v>202</v>
      </c>
      <c r="Y5540">
        <v>130</v>
      </c>
      <c r="Z5540">
        <v>16</v>
      </c>
      <c r="AA5540">
        <v>22</v>
      </c>
    </row>
    <row r="5541" spans="1:27" x14ac:dyDescent="0.25">
      <c r="A5541" s="1" t="s">
        <v>94</v>
      </c>
      <c r="B5541" s="1" t="s">
        <v>394</v>
      </c>
      <c r="C5541" s="1" t="s">
        <v>395</v>
      </c>
      <c r="D5541" s="1" t="s">
        <v>991</v>
      </c>
      <c r="E5541" s="1" t="s">
        <v>70</v>
      </c>
      <c r="F5541" s="1" t="s">
        <v>181</v>
      </c>
      <c r="G5541" s="1" t="str">
        <f>UPPER(players_stats[[#This Row],[Agents]])</f>
        <v>BREACH</v>
      </c>
      <c r="H5541" s="1" t="str">
        <f>IF(OR(ISNUMBER(FIND(",",players_stats[[#This Row],[Agents MAYUS]])),ISNUMBER(FIND("All Match Types",players_stats[[#This Row],[Match Type]]))),"Eliminar","")</f>
        <v>Eliminar</v>
      </c>
      <c r="I5541">
        <v>21</v>
      </c>
      <c r="J5541">
        <v>51</v>
      </c>
      <c r="K5541">
        <v>92</v>
      </c>
      <c r="L5541">
        <v>38</v>
      </c>
      <c r="M5541">
        <v>0.67</v>
      </c>
      <c r="N5541">
        <v>58</v>
      </c>
      <c r="O5541">
        <v>29</v>
      </c>
      <c r="P5541">
        <v>29</v>
      </c>
      <c r="Q5541">
        <v>5</v>
      </c>
      <c r="R5541">
        <v>5</v>
      </c>
      <c r="S5541">
        <v>0.21</v>
      </c>
      <c r="U5541" s="1" t="s">
        <v>139</v>
      </c>
      <c r="V5541">
        <v>6</v>
      </c>
      <c r="W5541">
        <v>6</v>
      </c>
      <c r="X5541">
        <v>16</v>
      </c>
      <c r="Y5541">
        <v>6</v>
      </c>
      <c r="Z5541">
        <v>1</v>
      </c>
      <c r="AA5541">
        <v>1</v>
      </c>
    </row>
    <row r="5542" spans="1:27" x14ac:dyDescent="0.25">
      <c r="A5542" s="1" t="s">
        <v>94</v>
      </c>
      <c r="B5542" s="1" t="s">
        <v>394</v>
      </c>
      <c r="C5542" s="1" t="s">
        <v>395</v>
      </c>
      <c r="D5542" s="1" t="s">
        <v>991</v>
      </c>
      <c r="E5542" s="1" t="s">
        <v>70</v>
      </c>
      <c r="F5542" s="1" t="s">
        <v>138</v>
      </c>
      <c r="G5542" s="1" t="str">
        <f>UPPER(players_stats[[#This Row],[Agents]])</f>
        <v>GEKKO</v>
      </c>
      <c r="H5542" s="1" t="str">
        <f>IF(OR(ISNUMBER(FIND(",",players_stats[[#This Row],[Agents MAYUS]])),ISNUMBER(FIND("All Match Types",players_stats[[#This Row],[Match Type]]))),"Eliminar","")</f>
        <v>Eliminar</v>
      </c>
      <c r="I5542">
        <v>62</v>
      </c>
      <c r="J5542">
        <v>82</v>
      </c>
      <c r="K5542">
        <v>165</v>
      </c>
      <c r="L5542">
        <v>84</v>
      </c>
      <c r="M5542">
        <v>0.82</v>
      </c>
      <c r="N5542">
        <v>102</v>
      </c>
      <c r="O5542">
        <v>58</v>
      </c>
      <c r="P5542">
        <v>31</v>
      </c>
      <c r="Q5542">
        <v>3</v>
      </c>
      <c r="R5542">
        <v>11</v>
      </c>
      <c r="S5542">
        <v>0.36</v>
      </c>
      <c r="T5542">
        <v>0.43</v>
      </c>
      <c r="U5542" s="1" t="s">
        <v>232</v>
      </c>
      <c r="V5542">
        <v>14</v>
      </c>
      <c r="W5542">
        <v>36</v>
      </c>
      <c r="X5542">
        <v>43</v>
      </c>
      <c r="Y5542">
        <v>19</v>
      </c>
      <c r="Z5542">
        <v>2</v>
      </c>
      <c r="AA5542">
        <v>7</v>
      </c>
    </row>
    <row r="5543" spans="1:27" x14ac:dyDescent="0.25">
      <c r="A5543" s="1" t="s">
        <v>94</v>
      </c>
      <c r="B5543" s="1" t="s">
        <v>394</v>
      </c>
      <c r="C5543" s="1" t="s">
        <v>395</v>
      </c>
      <c r="D5543" s="1" t="s">
        <v>991</v>
      </c>
      <c r="E5543" s="1" t="s">
        <v>70</v>
      </c>
      <c r="F5543" s="1" t="s">
        <v>215</v>
      </c>
      <c r="G5543" s="1" t="str">
        <f>UPPER(players_stats[[#This Row],[Agents]])</f>
        <v>KAYO</v>
      </c>
      <c r="H5543" s="1" t="str">
        <f>IF(OR(ISNUMBER(FIND(",",players_stats[[#This Row],[Agents MAYUS]])),ISNUMBER(FIND("All Match Types",players_stats[[#This Row],[Match Type]]))),"Eliminar","")</f>
        <v>Eliminar</v>
      </c>
      <c r="I5543">
        <v>113</v>
      </c>
      <c r="J5543">
        <v>68</v>
      </c>
      <c r="K5543">
        <v>138</v>
      </c>
      <c r="L5543">
        <v>56</v>
      </c>
      <c r="M5543">
        <v>0.66</v>
      </c>
      <c r="N5543">
        <v>89</v>
      </c>
      <c r="O5543">
        <v>42</v>
      </c>
      <c r="P5543">
        <v>57</v>
      </c>
      <c r="Q5543">
        <v>5</v>
      </c>
      <c r="R5543">
        <v>15</v>
      </c>
      <c r="S5543">
        <v>0.23</v>
      </c>
      <c r="T5543">
        <v>0.11</v>
      </c>
      <c r="U5543" s="1" t="s">
        <v>238</v>
      </c>
      <c r="V5543">
        <v>15</v>
      </c>
      <c r="W5543">
        <v>48</v>
      </c>
      <c r="X5543">
        <v>86</v>
      </c>
      <c r="Y5543">
        <v>64</v>
      </c>
      <c r="Z5543">
        <v>6</v>
      </c>
      <c r="AA5543">
        <v>17</v>
      </c>
    </row>
    <row r="5544" spans="1:27" x14ac:dyDescent="0.25">
      <c r="A5544" s="1" t="s">
        <v>94</v>
      </c>
      <c r="B5544" s="1" t="s">
        <v>394</v>
      </c>
      <c r="C5544" s="1" t="s">
        <v>395</v>
      </c>
      <c r="D5544" s="1" t="s">
        <v>991</v>
      </c>
      <c r="E5544" s="1" t="s">
        <v>70</v>
      </c>
      <c r="F5544" s="1" t="s">
        <v>208</v>
      </c>
      <c r="G5544" s="1" t="str">
        <f>UPPER(players_stats[[#This Row],[Agents]])</f>
        <v>SKYE</v>
      </c>
      <c r="H5544" s="1" t="str">
        <f>IF(OR(ISNUMBER(FIND(",",players_stats[[#This Row],[Agents MAYUS]])),ISNUMBER(FIND("All Match Types",players_stats[[#This Row],[Match Type]]))),"Eliminar","")</f>
        <v>Eliminar</v>
      </c>
      <c r="I5544">
        <v>24</v>
      </c>
      <c r="J5544">
        <v>95</v>
      </c>
      <c r="K5544">
        <v>185</v>
      </c>
      <c r="L5544">
        <v>79</v>
      </c>
      <c r="M5544">
        <v>0.75</v>
      </c>
      <c r="N5544">
        <v>128</v>
      </c>
      <c r="O5544">
        <v>63</v>
      </c>
      <c r="P5544">
        <v>54</v>
      </c>
      <c r="Q5544">
        <v>13</v>
      </c>
      <c r="R5544">
        <v>13</v>
      </c>
      <c r="S5544">
        <v>0.3</v>
      </c>
      <c r="T5544">
        <v>0.25</v>
      </c>
      <c r="U5544" s="1" t="s">
        <v>178</v>
      </c>
      <c r="V5544">
        <v>15</v>
      </c>
      <c r="W5544">
        <v>15</v>
      </c>
      <c r="X5544">
        <v>19</v>
      </c>
      <c r="Y5544">
        <v>13</v>
      </c>
      <c r="Z5544">
        <v>3</v>
      </c>
      <c r="AA5544">
        <v>3</v>
      </c>
    </row>
    <row r="5545" spans="1:27" x14ac:dyDescent="0.25">
      <c r="A5545" s="1" t="s">
        <v>94</v>
      </c>
      <c r="B5545" s="1" t="s">
        <v>394</v>
      </c>
      <c r="C5545" s="1" t="s">
        <v>395</v>
      </c>
      <c r="D5545" s="1" t="s">
        <v>991</v>
      </c>
      <c r="E5545" s="1" t="s">
        <v>70</v>
      </c>
      <c r="F5545" s="1" t="s">
        <v>151</v>
      </c>
      <c r="G5545" s="1" t="str">
        <f>UPPER(players_stats[[#This Row],[Agents]])</f>
        <v>SOVA</v>
      </c>
      <c r="H5545" s="1" t="str">
        <f>IF(OR(ISNUMBER(FIND(",",players_stats[[#This Row],[Agents MAYUS]])),ISNUMBER(FIND("All Match Types",players_stats[[#This Row],[Match Type]]))),"Eliminar","")</f>
        <v>Eliminar</v>
      </c>
      <c r="I5545">
        <v>79</v>
      </c>
      <c r="J5545">
        <v>102</v>
      </c>
      <c r="K5545">
        <v>210</v>
      </c>
      <c r="L5545">
        <v>111</v>
      </c>
      <c r="M5545">
        <v>0.76</v>
      </c>
      <c r="N5545">
        <v>132</v>
      </c>
      <c r="O5545">
        <v>78</v>
      </c>
      <c r="P5545">
        <v>18</v>
      </c>
      <c r="Q5545">
        <v>9</v>
      </c>
      <c r="R5545">
        <v>11</v>
      </c>
      <c r="S5545">
        <v>0.46</v>
      </c>
      <c r="U5545" s="1" t="s">
        <v>204</v>
      </c>
      <c r="V5545">
        <v>20</v>
      </c>
      <c r="W5545">
        <v>62</v>
      </c>
      <c r="X5545">
        <v>56</v>
      </c>
      <c r="Y5545">
        <v>14</v>
      </c>
      <c r="Z5545">
        <v>7</v>
      </c>
      <c r="AA5545">
        <v>9</v>
      </c>
    </row>
    <row r="5546" spans="1:27" x14ac:dyDescent="0.25">
      <c r="A5546" s="1" t="s">
        <v>94</v>
      </c>
      <c r="B5546" s="1" t="s">
        <v>394</v>
      </c>
      <c r="C5546" s="1" t="s">
        <v>395</v>
      </c>
      <c r="D5546" s="1" t="s">
        <v>991</v>
      </c>
      <c r="E5546" s="1" t="s">
        <v>70</v>
      </c>
      <c r="F5546" s="1" t="s">
        <v>1056</v>
      </c>
      <c r="G5546" s="1" t="str">
        <f>UPPER(players_stats[[#This Row],[Agents]])</f>
        <v>BREACH, GEKKO, KAYO, SKYE, SOVA</v>
      </c>
      <c r="H5546" s="1" t="str">
        <f>IF(OR(ISNUMBER(FIND(",",players_stats[[#This Row],[Agents MAYUS]])),ISNUMBER(FIND("All Match Types",players_stats[[#This Row],[Match Type]]))),"Eliminar","")</f>
        <v>Eliminar</v>
      </c>
      <c r="I5546">
        <v>299</v>
      </c>
      <c r="J5546">
        <v>81</v>
      </c>
      <c r="K5546">
        <v>165</v>
      </c>
      <c r="L5546">
        <v>76</v>
      </c>
      <c r="M5546">
        <v>0.73</v>
      </c>
      <c r="N5546">
        <v>104</v>
      </c>
      <c r="O5546">
        <v>56</v>
      </c>
      <c r="P5546">
        <v>39</v>
      </c>
      <c r="Q5546">
        <v>6</v>
      </c>
      <c r="R5546">
        <v>12</v>
      </c>
      <c r="S5546">
        <v>0.32</v>
      </c>
      <c r="T5546">
        <v>0.16</v>
      </c>
      <c r="U5546" s="1" t="s">
        <v>1057</v>
      </c>
      <c r="V5546">
        <v>20</v>
      </c>
      <c r="W5546">
        <v>167</v>
      </c>
      <c r="X5546">
        <v>220</v>
      </c>
      <c r="Y5546">
        <v>116</v>
      </c>
      <c r="Z5546">
        <v>19</v>
      </c>
      <c r="AA5546">
        <v>37</v>
      </c>
    </row>
    <row r="5547" spans="1:27" x14ac:dyDescent="0.25">
      <c r="A5547" s="1" t="s">
        <v>94</v>
      </c>
      <c r="B5547" s="1" t="s">
        <v>394</v>
      </c>
      <c r="C5547" s="1" t="s">
        <v>395</v>
      </c>
      <c r="D5547" s="1" t="s">
        <v>986</v>
      </c>
      <c r="E5547" s="1" t="s">
        <v>70</v>
      </c>
      <c r="F5547" s="1" t="s">
        <v>268</v>
      </c>
      <c r="G5547" s="1" t="str">
        <f>UPPER(players_stats[[#This Row],[Agents]])</f>
        <v>CHAMBER</v>
      </c>
      <c r="H5547" s="1" t="str">
        <f>IF(OR(ISNUMBER(FIND(",",players_stats[[#This Row],[Agents MAYUS]])),ISNUMBER(FIND("All Match Types",players_stats[[#This Row],[Match Type]]))),"Eliminar","")</f>
        <v>Eliminar</v>
      </c>
      <c r="I5547">
        <v>162</v>
      </c>
      <c r="J5547">
        <v>119</v>
      </c>
      <c r="K5547">
        <v>206</v>
      </c>
      <c r="L5547">
        <v>128</v>
      </c>
      <c r="M5547">
        <v>0.73</v>
      </c>
      <c r="N5547">
        <v>137</v>
      </c>
      <c r="O5547">
        <v>77</v>
      </c>
      <c r="P5547">
        <v>14</v>
      </c>
      <c r="Q5547">
        <v>17</v>
      </c>
      <c r="R5547">
        <v>7</v>
      </c>
      <c r="S5547">
        <v>0.24</v>
      </c>
      <c r="T5547">
        <v>7.0000000000000007E-2</v>
      </c>
      <c r="U5547" s="1" t="s">
        <v>1058</v>
      </c>
      <c r="V5547">
        <v>22</v>
      </c>
      <c r="W5547">
        <v>124</v>
      </c>
      <c r="X5547">
        <v>97</v>
      </c>
      <c r="Y5547">
        <v>23</v>
      </c>
      <c r="Z5547">
        <v>28</v>
      </c>
      <c r="AA5547">
        <v>11</v>
      </c>
    </row>
    <row r="5548" spans="1:27" x14ac:dyDescent="0.25">
      <c r="A5548" s="1" t="s">
        <v>94</v>
      </c>
      <c r="B5548" s="1" t="s">
        <v>394</v>
      </c>
      <c r="C5548" s="1" t="s">
        <v>395</v>
      </c>
      <c r="D5548" s="1" t="s">
        <v>986</v>
      </c>
      <c r="E5548" s="1" t="s">
        <v>70</v>
      </c>
      <c r="F5548" s="1" t="s">
        <v>134</v>
      </c>
      <c r="G5548" s="1" t="str">
        <f>UPPER(players_stats[[#This Row],[Agents]])</f>
        <v>KILLJOY</v>
      </c>
      <c r="H5548" s="1" t="str">
        <f>IF(OR(ISNUMBER(FIND(",",players_stats[[#This Row],[Agents MAYUS]])),ISNUMBER(FIND("All Match Types",players_stats[[#This Row],[Match Type]]))),"Eliminar","")</f>
        <v>Eliminar</v>
      </c>
      <c r="I5548">
        <v>113</v>
      </c>
      <c r="J5548">
        <v>112</v>
      </c>
      <c r="K5548">
        <v>231</v>
      </c>
      <c r="L5548">
        <v>107</v>
      </c>
      <c r="M5548">
        <v>0.7</v>
      </c>
      <c r="N5548">
        <v>152</v>
      </c>
      <c r="O5548">
        <v>78</v>
      </c>
      <c r="P5548">
        <v>17</v>
      </c>
      <c r="Q5548">
        <v>12</v>
      </c>
      <c r="R5548">
        <v>11</v>
      </c>
      <c r="S5548">
        <v>0.28000000000000003</v>
      </c>
      <c r="U5548" s="1" t="s">
        <v>1059</v>
      </c>
      <c r="V5548">
        <v>20</v>
      </c>
      <c r="W5548">
        <v>88</v>
      </c>
      <c r="X5548">
        <v>82</v>
      </c>
      <c r="Y5548">
        <v>19</v>
      </c>
      <c r="Z5548">
        <v>14</v>
      </c>
      <c r="AA5548">
        <v>12</v>
      </c>
    </row>
    <row r="5549" spans="1:27" x14ac:dyDescent="0.25">
      <c r="A5549" s="1" t="s">
        <v>94</v>
      </c>
      <c r="B5549" s="1" t="s">
        <v>394</v>
      </c>
      <c r="C5549" s="1" t="s">
        <v>395</v>
      </c>
      <c r="D5549" s="1" t="s">
        <v>986</v>
      </c>
      <c r="E5549" s="1" t="s">
        <v>70</v>
      </c>
      <c r="F5549" s="1" t="s">
        <v>152</v>
      </c>
      <c r="G5549" s="1" t="str">
        <f>UPPER(players_stats[[#This Row],[Agents]])</f>
        <v>VIPER</v>
      </c>
      <c r="H5549" s="1" t="str">
        <f>IF(OR(ISNUMBER(FIND(",",players_stats[[#This Row],[Agents MAYUS]])),ISNUMBER(FIND("All Match Types",players_stats[[#This Row],[Match Type]]))),"Eliminar","")</f>
        <v>Eliminar</v>
      </c>
      <c r="I5549">
        <v>24</v>
      </c>
      <c r="J5549">
        <v>87</v>
      </c>
      <c r="K5549">
        <v>179</v>
      </c>
      <c r="L5549">
        <v>88</v>
      </c>
      <c r="M5549">
        <v>0.63</v>
      </c>
      <c r="N5549">
        <v>124</v>
      </c>
      <c r="O5549">
        <v>63</v>
      </c>
      <c r="P5549">
        <v>17</v>
      </c>
      <c r="Q5549">
        <v>8</v>
      </c>
      <c r="R5549">
        <v>4</v>
      </c>
      <c r="S5549">
        <v>0.23</v>
      </c>
      <c r="U5549" s="1" t="s">
        <v>139</v>
      </c>
      <c r="V5549">
        <v>15</v>
      </c>
      <c r="W5549">
        <v>15</v>
      </c>
      <c r="X5549">
        <v>17</v>
      </c>
      <c r="Y5549">
        <v>4</v>
      </c>
      <c r="Z5549">
        <v>2</v>
      </c>
      <c r="AA5549">
        <v>1</v>
      </c>
    </row>
    <row r="5550" spans="1:27" x14ac:dyDescent="0.25">
      <c r="A5550" s="1" t="s">
        <v>94</v>
      </c>
      <c r="B5550" s="1" t="s">
        <v>394</v>
      </c>
      <c r="C5550" s="1" t="s">
        <v>395</v>
      </c>
      <c r="D5550" s="1" t="s">
        <v>986</v>
      </c>
      <c r="E5550" s="1" t="s">
        <v>70</v>
      </c>
      <c r="F5550" s="1" t="s">
        <v>1060</v>
      </c>
      <c r="G5550" s="1" t="str">
        <f>UPPER(players_stats[[#This Row],[Agents]])</f>
        <v>CHAMBER, KILLJOY, VIPER</v>
      </c>
      <c r="H5550" s="1" t="str">
        <f>IF(OR(ISNUMBER(FIND(",",players_stats[[#This Row],[Agents MAYUS]])),ISNUMBER(FIND("All Match Types",players_stats[[#This Row],[Match Type]]))),"Eliminar","")</f>
        <v>Eliminar</v>
      </c>
      <c r="I5550">
        <v>299</v>
      </c>
      <c r="J5550">
        <v>114</v>
      </c>
      <c r="K5550">
        <v>213</v>
      </c>
      <c r="L5550">
        <v>116</v>
      </c>
      <c r="M5550">
        <v>0.71</v>
      </c>
      <c r="N5550">
        <v>142</v>
      </c>
      <c r="O5550">
        <v>76</v>
      </c>
      <c r="P5550">
        <v>15</v>
      </c>
      <c r="Q5550">
        <v>15</v>
      </c>
      <c r="R5550">
        <v>8</v>
      </c>
      <c r="S5550">
        <v>0.26</v>
      </c>
      <c r="T5550">
        <v>0.04</v>
      </c>
      <c r="U5550" s="1" t="s">
        <v>1061</v>
      </c>
      <c r="V5550">
        <v>22</v>
      </c>
      <c r="W5550">
        <v>227</v>
      </c>
      <c r="X5550">
        <v>196</v>
      </c>
      <c r="Y5550">
        <v>46</v>
      </c>
      <c r="Z5550">
        <v>44</v>
      </c>
      <c r="AA5550">
        <v>24</v>
      </c>
    </row>
    <row r="5551" spans="1:27" x14ac:dyDescent="0.25">
      <c r="A5551" s="1" t="s">
        <v>94</v>
      </c>
      <c r="B5551" s="1" t="s">
        <v>394</v>
      </c>
      <c r="C5551" s="1" t="s">
        <v>395</v>
      </c>
      <c r="D5551" s="1" t="s">
        <v>988</v>
      </c>
      <c r="E5551" s="1" t="s">
        <v>70</v>
      </c>
      <c r="F5551" s="1" t="s">
        <v>138</v>
      </c>
      <c r="G5551" s="1" t="str">
        <f>UPPER(players_stats[[#This Row],[Agents]])</f>
        <v>GEKKO</v>
      </c>
      <c r="H5551" s="1" t="str">
        <f>IF(OR(ISNUMBER(FIND(",",players_stats[[#This Row],[Agents MAYUS]])),ISNUMBER(FIND("All Match Types",players_stats[[#This Row],[Match Type]]))),"Eliminar","")</f>
        <v>Eliminar</v>
      </c>
      <c r="I5551">
        <v>68</v>
      </c>
      <c r="J5551">
        <v>91</v>
      </c>
      <c r="K5551">
        <v>184</v>
      </c>
      <c r="L5551">
        <v>88</v>
      </c>
      <c r="M5551">
        <v>0.65</v>
      </c>
      <c r="N5551">
        <v>124</v>
      </c>
      <c r="O5551">
        <v>65</v>
      </c>
      <c r="P5551">
        <v>31</v>
      </c>
      <c r="Q5551">
        <v>4</v>
      </c>
      <c r="R5551">
        <v>1</v>
      </c>
      <c r="S5551">
        <v>0.28999999999999998</v>
      </c>
      <c r="T5551">
        <v>0.14000000000000001</v>
      </c>
      <c r="U5551" s="1" t="s">
        <v>165</v>
      </c>
      <c r="V5551">
        <v>18</v>
      </c>
      <c r="W5551">
        <v>44</v>
      </c>
      <c r="X5551">
        <v>50</v>
      </c>
      <c r="Y5551">
        <v>21</v>
      </c>
      <c r="Z5551">
        <v>3</v>
      </c>
      <c r="AA5551">
        <v>7</v>
      </c>
    </row>
    <row r="5552" spans="1:27" x14ac:dyDescent="0.25">
      <c r="A5552" s="1" t="s">
        <v>94</v>
      </c>
      <c r="B5552" s="1" t="s">
        <v>394</v>
      </c>
      <c r="C5552" s="1" t="s">
        <v>395</v>
      </c>
      <c r="D5552" s="1" t="s">
        <v>988</v>
      </c>
      <c r="E5552" s="1" t="s">
        <v>70</v>
      </c>
      <c r="F5552" s="1" t="s">
        <v>151</v>
      </c>
      <c r="G5552" s="1" t="str">
        <f>UPPER(players_stats[[#This Row],[Agents]])</f>
        <v>SOVA</v>
      </c>
      <c r="H5552" s="1" t="str">
        <f>IF(OR(ISNUMBER(FIND(",",players_stats[[#This Row],[Agents MAYUS]])),ISNUMBER(FIND("All Match Types",players_stats[[#This Row],[Match Type]]))),"Eliminar","")</f>
        <v>Eliminar</v>
      </c>
      <c r="I5552">
        <v>69</v>
      </c>
      <c r="J5552">
        <v>104</v>
      </c>
      <c r="K5552">
        <v>205</v>
      </c>
      <c r="L5552">
        <v>104</v>
      </c>
      <c r="M5552">
        <v>0.59</v>
      </c>
      <c r="N5552">
        <v>126</v>
      </c>
      <c r="O5552">
        <v>74</v>
      </c>
      <c r="P5552">
        <v>17</v>
      </c>
      <c r="Q5552">
        <v>12</v>
      </c>
      <c r="R5552">
        <v>7</v>
      </c>
      <c r="S5552">
        <v>0.25</v>
      </c>
      <c r="T5552">
        <v>0.18</v>
      </c>
      <c r="U5552" s="1" t="s">
        <v>239</v>
      </c>
      <c r="V5552">
        <v>17</v>
      </c>
      <c r="W5552">
        <v>51</v>
      </c>
      <c r="X5552">
        <v>49</v>
      </c>
      <c r="Y5552">
        <v>12</v>
      </c>
      <c r="Z5552">
        <v>8</v>
      </c>
      <c r="AA5552">
        <v>5</v>
      </c>
    </row>
    <row r="5553" spans="1:27" x14ac:dyDescent="0.25">
      <c r="A5553" s="1" t="s">
        <v>94</v>
      </c>
      <c r="B5553" s="1" t="s">
        <v>394</v>
      </c>
      <c r="C5553" s="1" t="s">
        <v>395</v>
      </c>
      <c r="D5553" s="1" t="s">
        <v>988</v>
      </c>
      <c r="E5553" s="1" t="s">
        <v>70</v>
      </c>
      <c r="F5553" s="1" t="s">
        <v>152</v>
      </c>
      <c r="G5553" s="1" t="str">
        <f>UPPER(players_stats[[#This Row],[Agents]])</f>
        <v>VIPER</v>
      </c>
      <c r="H5553" s="1" t="str">
        <f>IF(OR(ISNUMBER(FIND(",",players_stats[[#This Row],[Agents MAYUS]])),ISNUMBER(FIND("All Match Types",players_stats[[#This Row],[Match Type]]))),"Eliminar","")</f>
        <v>Eliminar</v>
      </c>
      <c r="I5553">
        <v>162</v>
      </c>
      <c r="J5553">
        <v>108</v>
      </c>
      <c r="K5553">
        <v>209</v>
      </c>
      <c r="L5553">
        <v>104</v>
      </c>
      <c r="M5553">
        <v>0.72</v>
      </c>
      <c r="N5553">
        <v>150</v>
      </c>
      <c r="O5553">
        <v>67</v>
      </c>
      <c r="P5553">
        <v>38</v>
      </c>
      <c r="Q5553">
        <v>6</v>
      </c>
      <c r="R5553">
        <v>9</v>
      </c>
      <c r="S5553">
        <v>0.26</v>
      </c>
      <c r="T5553">
        <v>0.17</v>
      </c>
      <c r="U5553" s="1" t="s">
        <v>525</v>
      </c>
      <c r="V5553">
        <v>19</v>
      </c>
      <c r="W5553">
        <v>109</v>
      </c>
      <c r="X5553">
        <v>105</v>
      </c>
      <c r="Y5553">
        <v>62</v>
      </c>
      <c r="Z5553">
        <v>9</v>
      </c>
      <c r="AA5553">
        <v>15</v>
      </c>
    </row>
    <row r="5554" spans="1:27" x14ac:dyDescent="0.25">
      <c r="A5554" s="1" t="s">
        <v>94</v>
      </c>
      <c r="B5554" s="1" t="s">
        <v>394</v>
      </c>
      <c r="C5554" s="1" t="s">
        <v>395</v>
      </c>
      <c r="D5554" s="1" t="s">
        <v>988</v>
      </c>
      <c r="E5554" s="1" t="s">
        <v>70</v>
      </c>
      <c r="F5554" s="1" t="s">
        <v>258</v>
      </c>
      <c r="G5554" s="1" t="str">
        <f>UPPER(players_stats[[#This Row],[Agents]])</f>
        <v>GEKKO, SOVA, VIPER</v>
      </c>
      <c r="H5554" s="1" t="str">
        <f>IF(OR(ISNUMBER(FIND(",",players_stats[[#This Row],[Agents MAYUS]])),ISNUMBER(FIND("All Match Types",players_stats[[#This Row],[Match Type]]))),"Eliminar","")</f>
        <v>Eliminar</v>
      </c>
      <c r="I5554">
        <v>299</v>
      </c>
      <c r="J5554">
        <v>103</v>
      </c>
      <c r="K5554">
        <v>203</v>
      </c>
      <c r="L5554">
        <v>10</v>
      </c>
      <c r="M5554">
        <v>0.68</v>
      </c>
      <c r="N5554">
        <v>139</v>
      </c>
      <c r="O5554">
        <v>68</v>
      </c>
      <c r="P5554">
        <v>32</v>
      </c>
      <c r="Q5554">
        <v>7</v>
      </c>
      <c r="R5554">
        <v>9</v>
      </c>
      <c r="S5554">
        <v>0.27</v>
      </c>
      <c r="T5554">
        <v>0.17</v>
      </c>
      <c r="U5554" s="1" t="s">
        <v>1062</v>
      </c>
      <c r="V5554">
        <v>19</v>
      </c>
      <c r="W5554">
        <v>204</v>
      </c>
      <c r="X5554">
        <v>204</v>
      </c>
      <c r="Y5554">
        <v>95</v>
      </c>
      <c r="Z5554">
        <v>20</v>
      </c>
      <c r="AA5554">
        <v>27</v>
      </c>
    </row>
    <row r="5555" spans="1:27" x14ac:dyDescent="0.25">
      <c r="A5555" s="1" t="s">
        <v>94</v>
      </c>
      <c r="B5555" s="1" t="s">
        <v>394</v>
      </c>
      <c r="C5555" s="1" t="s">
        <v>395</v>
      </c>
      <c r="D5555" s="1" t="s">
        <v>989</v>
      </c>
      <c r="E5555" s="1" t="s">
        <v>70</v>
      </c>
      <c r="F5555" s="1" t="s">
        <v>145</v>
      </c>
      <c r="G5555" s="1" t="str">
        <f>UPPER(players_stats[[#This Row],[Agents]])</f>
        <v>JETT</v>
      </c>
      <c r="H5555" s="1" t="str">
        <f>IF(OR(ISNUMBER(FIND(",",players_stats[[#This Row],[Agents MAYUS]])),ISNUMBER(FIND("All Match Types",players_stats[[#This Row],[Match Type]]))),"Eliminar","")</f>
        <v>Eliminar</v>
      </c>
      <c r="I5555">
        <v>113</v>
      </c>
      <c r="J5555">
        <v>11</v>
      </c>
      <c r="K5555">
        <v>236</v>
      </c>
      <c r="L5555">
        <v>107</v>
      </c>
      <c r="M5555">
        <v>0.63</v>
      </c>
      <c r="N5555">
        <v>162</v>
      </c>
      <c r="O5555">
        <v>82</v>
      </c>
      <c r="P5555">
        <v>15</v>
      </c>
      <c r="Q5555">
        <v>14</v>
      </c>
      <c r="R5555">
        <v>17</v>
      </c>
      <c r="S5555">
        <v>0.28999999999999998</v>
      </c>
      <c r="T5555">
        <v>0.22</v>
      </c>
      <c r="U5555" s="1" t="s">
        <v>129</v>
      </c>
      <c r="V5555">
        <v>29</v>
      </c>
      <c r="W5555">
        <v>93</v>
      </c>
      <c r="X5555">
        <v>87</v>
      </c>
      <c r="Y5555">
        <v>17</v>
      </c>
      <c r="Z5555">
        <v>16</v>
      </c>
      <c r="AA5555">
        <v>19</v>
      </c>
    </row>
    <row r="5556" spans="1:27" x14ac:dyDescent="0.25">
      <c r="A5556" s="1" t="s">
        <v>94</v>
      </c>
      <c r="B5556" s="1" t="s">
        <v>394</v>
      </c>
      <c r="C5556" s="1" t="s">
        <v>395</v>
      </c>
      <c r="D5556" s="1" t="s">
        <v>989</v>
      </c>
      <c r="E5556" s="1" t="s">
        <v>70</v>
      </c>
      <c r="F5556" s="1" t="s">
        <v>188</v>
      </c>
      <c r="G5556" s="1" t="str">
        <f>UPPER(players_stats[[#This Row],[Agents]])</f>
        <v>NEON</v>
      </c>
      <c r="H5556" s="1" t="str">
        <f>IF(OR(ISNUMBER(FIND(",",players_stats[[#This Row],[Agents MAYUS]])),ISNUMBER(FIND("All Match Types",players_stats[[#This Row],[Match Type]]))),"Eliminar","")</f>
        <v>Eliminar</v>
      </c>
      <c r="I5556">
        <v>62</v>
      </c>
      <c r="J5556">
        <v>102</v>
      </c>
      <c r="K5556">
        <v>232</v>
      </c>
      <c r="L5556">
        <v>109</v>
      </c>
      <c r="M5556">
        <v>0.74</v>
      </c>
      <c r="N5556">
        <v>147</v>
      </c>
      <c r="O5556">
        <v>81</v>
      </c>
      <c r="P5556">
        <v>24</v>
      </c>
      <c r="Q5556">
        <v>13</v>
      </c>
      <c r="R5556">
        <v>19</v>
      </c>
      <c r="S5556">
        <v>0.36</v>
      </c>
      <c r="T5556">
        <v>1</v>
      </c>
      <c r="U5556" s="1" t="s">
        <v>147</v>
      </c>
      <c r="V5556">
        <v>23</v>
      </c>
      <c r="W5556">
        <v>50</v>
      </c>
      <c r="X5556">
        <v>46</v>
      </c>
      <c r="Y5556">
        <v>15</v>
      </c>
      <c r="Z5556">
        <v>8</v>
      </c>
      <c r="AA5556">
        <v>12</v>
      </c>
    </row>
    <row r="5557" spans="1:27" x14ac:dyDescent="0.25">
      <c r="A5557" s="1" t="s">
        <v>94</v>
      </c>
      <c r="B5557" s="1" t="s">
        <v>394</v>
      </c>
      <c r="C5557" s="1" t="s">
        <v>395</v>
      </c>
      <c r="D5557" s="1" t="s">
        <v>989</v>
      </c>
      <c r="E5557" s="1" t="s">
        <v>70</v>
      </c>
      <c r="F5557" s="1" t="s">
        <v>355</v>
      </c>
      <c r="G5557" s="1" t="str">
        <f>UPPER(players_stats[[#This Row],[Agents]])</f>
        <v>PHOENIX</v>
      </c>
      <c r="H5557" s="1" t="str">
        <f>IF(OR(ISNUMBER(FIND(",",players_stats[[#This Row],[Agents MAYUS]])),ISNUMBER(FIND("All Match Types",players_stats[[#This Row],[Match Type]]))),"Eliminar","")</f>
        <v>Eliminar</v>
      </c>
      <c r="I5557">
        <v>79</v>
      </c>
      <c r="J5557">
        <v>106</v>
      </c>
      <c r="K5557">
        <v>234</v>
      </c>
      <c r="L5557">
        <v>114</v>
      </c>
      <c r="M5557">
        <v>0.78</v>
      </c>
      <c r="N5557">
        <v>142</v>
      </c>
      <c r="O5557">
        <v>81</v>
      </c>
      <c r="P5557">
        <v>33</v>
      </c>
      <c r="Q5557">
        <v>14</v>
      </c>
      <c r="R5557">
        <v>11</v>
      </c>
      <c r="S5557">
        <v>0.26</v>
      </c>
      <c r="T5557">
        <v>0.14000000000000001</v>
      </c>
      <c r="U5557" s="1" t="s">
        <v>165</v>
      </c>
      <c r="V5557">
        <v>20</v>
      </c>
      <c r="W5557">
        <v>64</v>
      </c>
      <c r="X5557">
        <v>56</v>
      </c>
      <c r="Y5557">
        <v>26</v>
      </c>
      <c r="Z5557">
        <v>11</v>
      </c>
      <c r="AA5557">
        <v>9</v>
      </c>
    </row>
    <row r="5558" spans="1:27" x14ac:dyDescent="0.25">
      <c r="A5558" s="1" t="s">
        <v>94</v>
      </c>
      <c r="B5558" s="1" t="s">
        <v>394</v>
      </c>
      <c r="C5558" s="1" t="s">
        <v>395</v>
      </c>
      <c r="D5558" s="1" t="s">
        <v>989</v>
      </c>
      <c r="E5558" s="1" t="s">
        <v>70</v>
      </c>
      <c r="F5558" s="1" t="s">
        <v>146</v>
      </c>
      <c r="G5558" s="1" t="str">
        <f>UPPER(players_stats[[#This Row],[Agents]])</f>
        <v>RAZE</v>
      </c>
      <c r="H5558" s="1" t="str">
        <f>IF(OR(ISNUMBER(FIND(",",players_stats[[#This Row],[Agents MAYUS]])),ISNUMBER(FIND("All Match Types",players_stats[[#This Row],[Match Type]]))),"Eliminar","")</f>
        <v>Eliminar</v>
      </c>
      <c r="I5558">
        <v>24</v>
      </c>
      <c r="J5558">
        <v>127</v>
      </c>
      <c r="K5558">
        <v>248</v>
      </c>
      <c r="L5558">
        <v>131</v>
      </c>
      <c r="M5558">
        <v>0.83</v>
      </c>
      <c r="N5558">
        <v>159</v>
      </c>
      <c r="O5558">
        <v>88</v>
      </c>
      <c r="P5558">
        <v>25</v>
      </c>
      <c r="Q5558">
        <v>17</v>
      </c>
      <c r="R5558">
        <v>8</v>
      </c>
      <c r="S5558">
        <v>0.16</v>
      </c>
      <c r="T5558">
        <v>0.5</v>
      </c>
      <c r="U5558" s="1" t="s">
        <v>135</v>
      </c>
      <c r="V5558">
        <v>21</v>
      </c>
      <c r="W5558">
        <v>21</v>
      </c>
      <c r="X5558">
        <v>16</v>
      </c>
      <c r="Y5558">
        <v>6</v>
      </c>
      <c r="Z5558">
        <v>4</v>
      </c>
      <c r="AA5558">
        <v>2</v>
      </c>
    </row>
    <row r="5559" spans="1:27" x14ac:dyDescent="0.25">
      <c r="A5559" s="1" t="s">
        <v>94</v>
      </c>
      <c r="B5559" s="1" t="s">
        <v>394</v>
      </c>
      <c r="C5559" s="1" t="s">
        <v>395</v>
      </c>
      <c r="D5559" s="1" t="s">
        <v>989</v>
      </c>
      <c r="E5559" s="1" t="s">
        <v>70</v>
      </c>
      <c r="F5559" s="1" t="s">
        <v>161</v>
      </c>
      <c r="G5559" s="1" t="str">
        <f>UPPER(players_stats[[#This Row],[Agents]])</f>
        <v>YORU</v>
      </c>
      <c r="H5559" s="1" t="str">
        <f>IF(OR(ISNUMBER(FIND(",",players_stats[[#This Row],[Agents MAYUS]])),ISNUMBER(FIND("All Match Types",players_stats[[#This Row],[Match Type]]))),"Eliminar","")</f>
        <v>Eliminar</v>
      </c>
      <c r="I5559">
        <v>21</v>
      </c>
      <c r="J5559">
        <v>95</v>
      </c>
      <c r="K5559">
        <v>223</v>
      </c>
      <c r="L5559">
        <v>10</v>
      </c>
      <c r="M5559">
        <v>0.71</v>
      </c>
      <c r="N5559">
        <v>149</v>
      </c>
      <c r="O5559">
        <v>81</v>
      </c>
      <c r="P5559">
        <v>1</v>
      </c>
      <c r="Q5559">
        <v>24</v>
      </c>
      <c r="R5559">
        <v>19</v>
      </c>
      <c r="S5559">
        <v>0.32</v>
      </c>
      <c r="U5559" s="1" t="s">
        <v>141</v>
      </c>
      <c r="V5559">
        <v>17</v>
      </c>
      <c r="W5559">
        <v>17</v>
      </c>
      <c r="X5559">
        <v>17</v>
      </c>
      <c r="Y5559">
        <v>2</v>
      </c>
      <c r="Z5559">
        <v>5</v>
      </c>
      <c r="AA5559">
        <v>4</v>
      </c>
    </row>
    <row r="5560" spans="1:27" x14ac:dyDescent="0.25">
      <c r="A5560" s="1" t="s">
        <v>94</v>
      </c>
      <c r="B5560" s="1" t="s">
        <v>394</v>
      </c>
      <c r="C5560" s="1" t="s">
        <v>395</v>
      </c>
      <c r="D5560" s="1" t="s">
        <v>989</v>
      </c>
      <c r="E5560" s="1" t="s">
        <v>70</v>
      </c>
      <c r="F5560" s="1" t="s">
        <v>1063</v>
      </c>
      <c r="G5560" s="1" t="str">
        <f>UPPER(players_stats[[#This Row],[Agents]])</f>
        <v>JETT, NEON, PHOENIX, RAZE, YORU</v>
      </c>
      <c r="H5560" s="1" t="str">
        <f>IF(OR(ISNUMBER(FIND(",",players_stats[[#This Row],[Agents MAYUS]])),ISNUMBER(FIND("All Match Types",players_stats[[#This Row],[Match Type]]))),"Eliminar","")</f>
        <v>Eliminar</v>
      </c>
      <c r="I5560">
        <v>299</v>
      </c>
      <c r="J5560">
        <v>108</v>
      </c>
      <c r="K5560">
        <v>235</v>
      </c>
      <c r="L5560">
        <v>11</v>
      </c>
      <c r="M5560">
        <v>0.72</v>
      </c>
      <c r="N5560">
        <v>152</v>
      </c>
      <c r="O5560">
        <v>82</v>
      </c>
      <c r="P5560">
        <v>22</v>
      </c>
      <c r="Q5560">
        <v>15</v>
      </c>
      <c r="R5560">
        <v>15</v>
      </c>
      <c r="S5560">
        <v>0.28000000000000003</v>
      </c>
      <c r="T5560">
        <v>0.25</v>
      </c>
      <c r="U5560" s="1" t="s">
        <v>441</v>
      </c>
      <c r="V5560">
        <v>29</v>
      </c>
      <c r="W5560">
        <v>245</v>
      </c>
      <c r="X5560">
        <v>222</v>
      </c>
      <c r="Y5560">
        <v>66</v>
      </c>
      <c r="Z5560">
        <v>44</v>
      </c>
      <c r="AA5560">
        <v>46</v>
      </c>
    </row>
    <row r="5561" spans="1:27" x14ac:dyDescent="0.25">
      <c r="A5561" s="1" t="s">
        <v>94</v>
      </c>
      <c r="B5561" s="1" t="s">
        <v>394</v>
      </c>
      <c r="C5561" s="1" t="s">
        <v>395</v>
      </c>
      <c r="D5561" s="1" t="s">
        <v>954</v>
      </c>
      <c r="E5561" s="1" t="s">
        <v>71</v>
      </c>
      <c r="F5561" s="1" t="s">
        <v>181</v>
      </c>
      <c r="G5561" s="1" t="str">
        <f>UPPER(players_stats[[#This Row],[Agents]])</f>
        <v>BREACH</v>
      </c>
      <c r="H5561" s="1" t="str">
        <f>IF(OR(ISNUMBER(FIND(",",players_stats[[#This Row],[Agents MAYUS]])),ISNUMBER(FIND("All Match Types",players_stats[[#This Row],[Match Type]]))),"Eliminar","")</f>
        <v>Eliminar</v>
      </c>
      <c r="I5561">
        <v>125</v>
      </c>
      <c r="J5561">
        <v>117</v>
      </c>
      <c r="K5561">
        <v>174</v>
      </c>
      <c r="L5561">
        <v>111</v>
      </c>
      <c r="M5561">
        <v>0.81</v>
      </c>
      <c r="N5561">
        <v>118</v>
      </c>
      <c r="O5561">
        <v>66</v>
      </c>
      <c r="P5561">
        <v>56</v>
      </c>
      <c r="Q5561">
        <v>5</v>
      </c>
      <c r="R5561">
        <v>2</v>
      </c>
      <c r="S5561">
        <v>0.34</v>
      </c>
      <c r="T5561">
        <v>0.28999999999999998</v>
      </c>
      <c r="U5561" s="1" t="s">
        <v>277</v>
      </c>
      <c r="V5561">
        <v>18</v>
      </c>
      <c r="W5561">
        <v>82</v>
      </c>
      <c r="X5561">
        <v>74</v>
      </c>
      <c r="Y5561">
        <v>70</v>
      </c>
      <c r="Z5561">
        <v>6</v>
      </c>
      <c r="AA5561">
        <v>3</v>
      </c>
    </row>
    <row r="5562" spans="1:27" x14ac:dyDescent="0.25">
      <c r="A5562" s="1" t="s">
        <v>94</v>
      </c>
      <c r="B5562" s="1" t="s">
        <v>394</v>
      </c>
      <c r="C5562" s="1" t="s">
        <v>395</v>
      </c>
      <c r="D5562" s="1" t="s">
        <v>954</v>
      </c>
      <c r="E5562" s="1" t="s">
        <v>71</v>
      </c>
      <c r="F5562" s="1" t="s">
        <v>130</v>
      </c>
      <c r="G5562" s="1" t="str">
        <f>UPPER(players_stats[[#This Row],[Agents]])</f>
        <v>FADE</v>
      </c>
      <c r="H5562" s="1" t="str">
        <f>IF(OR(ISNUMBER(FIND(",",players_stats[[#This Row],[Agents MAYUS]])),ISNUMBER(FIND("All Match Types",players_stats[[#This Row],[Match Type]]))),"Eliminar","")</f>
        <v>Eliminar</v>
      </c>
      <c r="I5562">
        <v>19</v>
      </c>
      <c r="J5562">
        <v>132</v>
      </c>
      <c r="K5562">
        <v>258</v>
      </c>
      <c r="L5562">
        <v>121</v>
      </c>
      <c r="M5562">
        <v>0.84</v>
      </c>
      <c r="N5562">
        <v>169</v>
      </c>
      <c r="O5562">
        <v>89</v>
      </c>
      <c r="P5562">
        <v>32</v>
      </c>
      <c r="Q5562">
        <v>16</v>
      </c>
      <c r="R5562">
        <v>0</v>
      </c>
      <c r="S5562">
        <v>0.27</v>
      </c>
      <c r="T5562">
        <v>0.33</v>
      </c>
      <c r="U5562" s="1" t="s">
        <v>156</v>
      </c>
      <c r="V5562">
        <v>17</v>
      </c>
      <c r="W5562">
        <v>17</v>
      </c>
      <c r="X5562">
        <v>14</v>
      </c>
      <c r="Y5562">
        <v>6</v>
      </c>
      <c r="Z5562">
        <v>3</v>
      </c>
      <c r="AA5562">
        <v>0</v>
      </c>
    </row>
    <row r="5563" spans="1:27" x14ac:dyDescent="0.25">
      <c r="A5563" s="1" t="s">
        <v>94</v>
      </c>
      <c r="B5563" s="1" t="s">
        <v>394</v>
      </c>
      <c r="C5563" s="1" t="s">
        <v>395</v>
      </c>
      <c r="D5563" s="1" t="s">
        <v>954</v>
      </c>
      <c r="E5563" s="1" t="s">
        <v>71</v>
      </c>
      <c r="F5563" s="1" t="s">
        <v>215</v>
      </c>
      <c r="G5563" s="1" t="str">
        <f>UPPER(players_stats[[#This Row],[Agents]])</f>
        <v>KAYO</v>
      </c>
      <c r="H5563" s="1" t="str">
        <f>IF(OR(ISNUMBER(FIND(",",players_stats[[#This Row],[Agents MAYUS]])),ISNUMBER(FIND("All Match Types",players_stats[[#This Row],[Match Type]]))),"Eliminar","")</f>
        <v>Eliminar</v>
      </c>
      <c r="I5563">
        <v>137</v>
      </c>
      <c r="J5563">
        <v>113</v>
      </c>
      <c r="K5563">
        <v>215</v>
      </c>
      <c r="L5563">
        <v>109</v>
      </c>
      <c r="M5563">
        <v>0.79</v>
      </c>
      <c r="N5563">
        <v>140</v>
      </c>
      <c r="O5563">
        <v>77</v>
      </c>
      <c r="P5563">
        <v>55</v>
      </c>
      <c r="Q5563">
        <v>7</v>
      </c>
      <c r="R5563">
        <v>7</v>
      </c>
      <c r="S5563">
        <v>0.39</v>
      </c>
      <c r="U5563" s="1" t="s">
        <v>579</v>
      </c>
      <c r="V5563">
        <v>25</v>
      </c>
      <c r="W5563">
        <v>106</v>
      </c>
      <c r="X5563">
        <v>97</v>
      </c>
      <c r="Y5563">
        <v>75</v>
      </c>
      <c r="Z5563">
        <v>9</v>
      </c>
      <c r="AA5563">
        <v>10</v>
      </c>
    </row>
    <row r="5564" spans="1:27" x14ac:dyDescent="0.25">
      <c r="A5564" s="1" t="s">
        <v>94</v>
      </c>
      <c r="B5564" s="1" t="s">
        <v>394</v>
      </c>
      <c r="C5564" s="1" t="s">
        <v>395</v>
      </c>
      <c r="D5564" s="1" t="s">
        <v>954</v>
      </c>
      <c r="E5564" s="1" t="s">
        <v>71</v>
      </c>
      <c r="F5564" s="1" t="s">
        <v>152</v>
      </c>
      <c r="G5564" s="1" t="str">
        <f>UPPER(players_stats[[#This Row],[Agents]])</f>
        <v>VIPER</v>
      </c>
      <c r="H5564" s="1" t="str">
        <f>IF(OR(ISNUMBER(FIND(",",players_stats[[#This Row],[Agents MAYUS]])),ISNUMBER(FIND("All Match Types",players_stats[[#This Row],[Match Type]]))),"Eliminar","")</f>
        <v>Eliminar</v>
      </c>
      <c r="I5564">
        <v>101</v>
      </c>
      <c r="J5564">
        <v>10</v>
      </c>
      <c r="K5564">
        <v>226</v>
      </c>
      <c r="L5564">
        <v>93</v>
      </c>
      <c r="M5564">
        <v>0.69</v>
      </c>
      <c r="N5564">
        <v>152</v>
      </c>
      <c r="O5564">
        <v>76</v>
      </c>
      <c r="P5564">
        <v>37</v>
      </c>
      <c r="Q5564">
        <v>6</v>
      </c>
      <c r="R5564">
        <v>5</v>
      </c>
      <c r="S5564">
        <v>0.3</v>
      </c>
      <c r="U5564" s="1" t="s">
        <v>202</v>
      </c>
      <c r="V5564">
        <v>22</v>
      </c>
      <c r="W5564">
        <v>77</v>
      </c>
      <c r="X5564">
        <v>83</v>
      </c>
      <c r="Y5564">
        <v>37</v>
      </c>
      <c r="Z5564">
        <v>6</v>
      </c>
      <c r="AA5564">
        <v>5</v>
      </c>
    </row>
    <row r="5565" spans="1:27" x14ac:dyDescent="0.25">
      <c r="A5565" s="1" t="s">
        <v>94</v>
      </c>
      <c r="B5565" s="1" t="s">
        <v>394</v>
      </c>
      <c r="C5565" s="1" t="s">
        <v>395</v>
      </c>
      <c r="D5565" s="1" t="s">
        <v>954</v>
      </c>
      <c r="E5565" s="1" t="s">
        <v>71</v>
      </c>
      <c r="F5565" s="1" t="s">
        <v>980</v>
      </c>
      <c r="G5565" s="1" t="str">
        <f>UPPER(players_stats[[#This Row],[Agents]])</f>
        <v>BREACH, FADE, KAYO, VIPER</v>
      </c>
      <c r="H5565" s="1" t="str">
        <f>IF(OR(ISNUMBER(FIND(",",players_stats[[#This Row],[Agents MAYUS]])),ISNUMBER(FIND("All Match Types",players_stats[[#This Row],[Match Type]]))),"Eliminar","")</f>
        <v>Eliminar</v>
      </c>
      <c r="I5565">
        <v>382</v>
      </c>
      <c r="J5565">
        <v>112</v>
      </c>
      <c r="K5565">
        <v>207</v>
      </c>
      <c r="L5565">
        <v>105</v>
      </c>
      <c r="M5565">
        <v>0.77</v>
      </c>
      <c r="N5565">
        <v>137</v>
      </c>
      <c r="O5565">
        <v>74</v>
      </c>
      <c r="P5565">
        <v>49</v>
      </c>
      <c r="Q5565">
        <v>6</v>
      </c>
      <c r="R5565">
        <v>5</v>
      </c>
      <c r="S5565">
        <v>0.34</v>
      </c>
      <c r="T5565">
        <v>0.13</v>
      </c>
      <c r="U5565" s="1" t="s">
        <v>618</v>
      </c>
      <c r="V5565">
        <v>25</v>
      </c>
      <c r="W5565">
        <v>282</v>
      </c>
      <c r="X5565">
        <v>268</v>
      </c>
      <c r="Y5565">
        <v>188</v>
      </c>
      <c r="Z5565">
        <v>24</v>
      </c>
      <c r="AA5565">
        <v>18</v>
      </c>
    </row>
    <row r="5566" spans="1:27" x14ac:dyDescent="0.25">
      <c r="A5566" s="1" t="s">
        <v>94</v>
      </c>
      <c r="B5566" s="1" t="s">
        <v>394</v>
      </c>
      <c r="C5566" s="1" t="s">
        <v>395</v>
      </c>
      <c r="D5566" s="1" t="s">
        <v>956</v>
      </c>
      <c r="E5566" s="1" t="s">
        <v>71</v>
      </c>
      <c r="F5566" s="1" t="s">
        <v>181</v>
      </c>
      <c r="G5566" s="1" t="str">
        <f>UPPER(players_stats[[#This Row],[Agents]])</f>
        <v>BREACH</v>
      </c>
      <c r="H5566" s="1" t="str">
        <f>IF(OR(ISNUMBER(FIND(",",players_stats[[#This Row],[Agents MAYUS]])),ISNUMBER(FIND("All Match Types",players_stats[[#This Row],[Match Type]]))),"Eliminar","")</f>
        <v>Eliminar</v>
      </c>
      <c r="I5566">
        <v>19</v>
      </c>
      <c r="J5566">
        <v>8</v>
      </c>
      <c r="K5566">
        <v>138</v>
      </c>
      <c r="L5566">
        <v>77</v>
      </c>
      <c r="M5566">
        <v>0.79</v>
      </c>
      <c r="N5566">
        <v>94</v>
      </c>
      <c r="O5566">
        <v>53</v>
      </c>
      <c r="P5566">
        <v>63</v>
      </c>
      <c r="Q5566">
        <v>0</v>
      </c>
      <c r="R5566">
        <v>0</v>
      </c>
      <c r="S5566">
        <v>0.26</v>
      </c>
      <c r="U5566" s="1" t="s">
        <v>63</v>
      </c>
      <c r="V5566">
        <v>10</v>
      </c>
      <c r="W5566">
        <v>10</v>
      </c>
      <c r="X5566">
        <v>13</v>
      </c>
      <c r="Y5566">
        <v>12</v>
      </c>
      <c r="Z5566">
        <v>0</v>
      </c>
      <c r="AA5566">
        <v>0</v>
      </c>
    </row>
    <row r="5567" spans="1:27" x14ac:dyDescent="0.25">
      <c r="A5567" s="1" t="s">
        <v>94</v>
      </c>
      <c r="B5567" s="1" t="s">
        <v>394</v>
      </c>
      <c r="C5567" s="1" t="s">
        <v>395</v>
      </c>
      <c r="D5567" s="1" t="s">
        <v>956</v>
      </c>
      <c r="E5567" s="1" t="s">
        <v>71</v>
      </c>
      <c r="F5567" s="1" t="s">
        <v>130</v>
      </c>
      <c r="G5567" s="1" t="str">
        <f>UPPER(players_stats[[#This Row],[Agents]])</f>
        <v>FADE</v>
      </c>
      <c r="H5567" s="1" t="str">
        <f>IF(OR(ISNUMBER(FIND(",",players_stats[[#This Row],[Agents MAYUS]])),ISNUMBER(FIND("All Match Types",players_stats[[#This Row],[Match Type]]))),"Eliminar","")</f>
        <v>Eliminar</v>
      </c>
      <c r="I5567">
        <v>80</v>
      </c>
      <c r="J5567">
        <v>83</v>
      </c>
      <c r="K5567">
        <v>155</v>
      </c>
      <c r="L5567">
        <v>8</v>
      </c>
      <c r="M5567">
        <v>0.57999999999999996</v>
      </c>
      <c r="N5567">
        <v>104</v>
      </c>
      <c r="O5567">
        <v>59</v>
      </c>
      <c r="P5567">
        <v>23</v>
      </c>
      <c r="Q5567">
        <v>4</v>
      </c>
      <c r="R5567">
        <v>9</v>
      </c>
      <c r="S5567">
        <v>0.28000000000000003</v>
      </c>
      <c r="T5567">
        <v>0.18</v>
      </c>
      <c r="U5567" s="1" t="s">
        <v>239</v>
      </c>
      <c r="V5567">
        <v>26</v>
      </c>
      <c r="W5567">
        <v>47</v>
      </c>
      <c r="X5567">
        <v>59</v>
      </c>
      <c r="Y5567">
        <v>18</v>
      </c>
      <c r="Z5567">
        <v>3</v>
      </c>
      <c r="AA5567">
        <v>7</v>
      </c>
    </row>
    <row r="5568" spans="1:27" x14ac:dyDescent="0.25">
      <c r="A5568" s="1" t="s">
        <v>94</v>
      </c>
      <c r="B5568" s="1" t="s">
        <v>394</v>
      </c>
      <c r="C5568" s="1" t="s">
        <v>395</v>
      </c>
      <c r="D5568" s="1" t="s">
        <v>956</v>
      </c>
      <c r="E5568" s="1" t="s">
        <v>71</v>
      </c>
      <c r="F5568" s="1" t="s">
        <v>208</v>
      </c>
      <c r="G5568" s="1" t="str">
        <f>UPPER(players_stats[[#This Row],[Agents]])</f>
        <v>SKYE</v>
      </c>
      <c r="H5568" s="1" t="str">
        <f>IF(OR(ISNUMBER(FIND(",",players_stats[[#This Row],[Agents MAYUS]])),ISNUMBER(FIND("All Match Types",players_stats[[#This Row],[Match Type]]))),"Eliminar","")</f>
        <v>Eliminar</v>
      </c>
      <c r="I5568">
        <v>21</v>
      </c>
      <c r="J5568">
        <v>64</v>
      </c>
      <c r="K5568">
        <v>150</v>
      </c>
      <c r="L5568">
        <v>56</v>
      </c>
      <c r="M5568">
        <v>0.56999999999999995</v>
      </c>
      <c r="N5568">
        <v>98</v>
      </c>
      <c r="O5568">
        <v>48</v>
      </c>
      <c r="P5568">
        <v>57</v>
      </c>
      <c r="Q5568">
        <v>1</v>
      </c>
      <c r="R5568">
        <v>19</v>
      </c>
      <c r="S5568">
        <v>0.33</v>
      </c>
      <c r="U5568" s="1" t="s">
        <v>143</v>
      </c>
      <c r="V5568">
        <v>10</v>
      </c>
      <c r="W5568">
        <v>10</v>
      </c>
      <c r="X5568">
        <v>18</v>
      </c>
      <c r="Y5568">
        <v>12</v>
      </c>
      <c r="Z5568">
        <v>2</v>
      </c>
      <c r="AA5568">
        <v>4</v>
      </c>
    </row>
    <row r="5569" spans="1:27" x14ac:dyDescent="0.25">
      <c r="A5569" s="1" t="s">
        <v>94</v>
      </c>
      <c r="B5569" s="1" t="s">
        <v>394</v>
      </c>
      <c r="C5569" s="1" t="s">
        <v>395</v>
      </c>
      <c r="D5569" s="1" t="s">
        <v>956</v>
      </c>
      <c r="E5569" s="1" t="s">
        <v>71</v>
      </c>
      <c r="F5569" s="1" t="s">
        <v>151</v>
      </c>
      <c r="G5569" s="1" t="str">
        <f>UPPER(players_stats[[#This Row],[Agents]])</f>
        <v>SOVA</v>
      </c>
      <c r="H5569" s="1" t="str">
        <f>IF(OR(ISNUMBER(FIND(",",players_stats[[#This Row],[Agents MAYUS]])),ISNUMBER(FIND("All Match Types",players_stats[[#This Row],[Match Type]]))),"Eliminar","")</f>
        <v>Eliminar</v>
      </c>
      <c r="I5569">
        <v>262</v>
      </c>
      <c r="J5569">
        <v>108</v>
      </c>
      <c r="K5569">
        <v>211</v>
      </c>
      <c r="L5569">
        <v>112</v>
      </c>
      <c r="M5569">
        <v>0.74</v>
      </c>
      <c r="N5569">
        <v>141</v>
      </c>
      <c r="O5569">
        <v>73</v>
      </c>
      <c r="P5569">
        <v>29</v>
      </c>
      <c r="Q5569">
        <v>8</v>
      </c>
      <c r="R5569">
        <v>5</v>
      </c>
      <c r="S5569">
        <v>0.26</v>
      </c>
      <c r="T5569">
        <v>0.14000000000000001</v>
      </c>
      <c r="U5569" s="1" t="s">
        <v>1064</v>
      </c>
      <c r="V5569">
        <v>23</v>
      </c>
      <c r="W5569">
        <v>192</v>
      </c>
      <c r="X5569">
        <v>172</v>
      </c>
      <c r="Y5569">
        <v>77</v>
      </c>
      <c r="Z5569">
        <v>21</v>
      </c>
      <c r="AA5569">
        <v>13</v>
      </c>
    </row>
    <row r="5570" spans="1:27" x14ac:dyDescent="0.25">
      <c r="A5570" s="1" t="s">
        <v>94</v>
      </c>
      <c r="B5570" s="1" t="s">
        <v>394</v>
      </c>
      <c r="C5570" s="1" t="s">
        <v>395</v>
      </c>
      <c r="D5570" s="1" t="s">
        <v>956</v>
      </c>
      <c r="E5570" s="1" t="s">
        <v>71</v>
      </c>
      <c r="F5570" s="1" t="s">
        <v>585</v>
      </c>
      <c r="G5570" s="1" t="str">
        <f>UPPER(players_stats[[#This Row],[Agents]])</f>
        <v>BREACH, FADE, SKYE, SOVA</v>
      </c>
      <c r="H5570" s="1" t="str">
        <f>IF(OR(ISNUMBER(FIND(",",players_stats[[#This Row],[Agents MAYUS]])),ISNUMBER(FIND("All Match Types",players_stats[[#This Row],[Match Type]]))),"Eliminar","")</f>
        <v>Eliminar</v>
      </c>
      <c r="I5570">
        <v>382</v>
      </c>
      <c r="J5570">
        <v>99</v>
      </c>
      <c r="K5570">
        <v>191</v>
      </c>
      <c r="L5570">
        <v>99</v>
      </c>
      <c r="M5570">
        <v>0.7</v>
      </c>
      <c r="N5570">
        <v>129</v>
      </c>
      <c r="O5570">
        <v>68</v>
      </c>
      <c r="P5570">
        <v>31</v>
      </c>
      <c r="Q5570">
        <v>7</v>
      </c>
      <c r="R5570">
        <v>6</v>
      </c>
      <c r="S5570">
        <v>0.27</v>
      </c>
      <c r="T5570">
        <v>0.14000000000000001</v>
      </c>
      <c r="U5570" s="1" t="s">
        <v>1065</v>
      </c>
      <c r="V5570">
        <v>26</v>
      </c>
      <c r="W5570">
        <v>259</v>
      </c>
      <c r="X5570">
        <v>262</v>
      </c>
      <c r="Y5570">
        <v>119</v>
      </c>
      <c r="Z5570">
        <v>26</v>
      </c>
      <c r="AA5570">
        <v>24</v>
      </c>
    </row>
    <row r="5571" spans="1:27" x14ac:dyDescent="0.25">
      <c r="A5571" s="1" t="s">
        <v>94</v>
      </c>
      <c r="B5571" s="1" t="s">
        <v>394</v>
      </c>
      <c r="C5571" s="1" t="s">
        <v>395</v>
      </c>
      <c r="D5571" s="1" t="s">
        <v>955</v>
      </c>
      <c r="E5571" s="1" t="s">
        <v>71</v>
      </c>
      <c r="F5571" s="1" t="s">
        <v>133</v>
      </c>
      <c r="G5571" s="1" t="str">
        <f>UPPER(players_stats[[#This Row],[Agents]])</f>
        <v>CYPHER</v>
      </c>
      <c r="H5571" s="1" t="str">
        <f>IF(OR(ISNUMBER(FIND(",",players_stats[[#This Row],[Agents MAYUS]])),ISNUMBER(FIND("All Match Types",players_stats[[#This Row],[Match Type]]))),"Eliminar","")</f>
        <v>Eliminar</v>
      </c>
      <c r="I5571">
        <v>212</v>
      </c>
      <c r="J5571">
        <v>96</v>
      </c>
      <c r="K5571">
        <v>192</v>
      </c>
      <c r="L5571">
        <v>99</v>
      </c>
      <c r="M5571">
        <v>0.7</v>
      </c>
      <c r="N5571">
        <v>128</v>
      </c>
      <c r="O5571">
        <v>69</v>
      </c>
      <c r="P5571">
        <v>29</v>
      </c>
      <c r="Q5571">
        <v>8</v>
      </c>
      <c r="R5571">
        <v>5</v>
      </c>
      <c r="S5571">
        <v>0.25</v>
      </c>
      <c r="T5571">
        <v>0.03</v>
      </c>
      <c r="U5571" s="1" t="s">
        <v>1066</v>
      </c>
      <c r="V5571">
        <v>22</v>
      </c>
      <c r="W5571">
        <v>146</v>
      </c>
      <c r="X5571">
        <v>148</v>
      </c>
      <c r="Y5571">
        <v>61</v>
      </c>
      <c r="Z5571">
        <v>17</v>
      </c>
      <c r="AA5571">
        <v>10</v>
      </c>
    </row>
    <row r="5572" spans="1:27" x14ac:dyDescent="0.25">
      <c r="A5572" s="1" t="s">
        <v>94</v>
      </c>
      <c r="B5572" s="1" t="s">
        <v>394</v>
      </c>
      <c r="C5572" s="1" t="s">
        <v>395</v>
      </c>
      <c r="D5572" s="1" t="s">
        <v>955</v>
      </c>
      <c r="E5572" s="1" t="s">
        <v>71</v>
      </c>
      <c r="F5572" s="1" t="s">
        <v>134</v>
      </c>
      <c r="G5572" s="1" t="str">
        <f>UPPER(players_stats[[#This Row],[Agents]])</f>
        <v>KILLJOY</v>
      </c>
      <c r="H5572" s="1" t="str">
        <f>IF(OR(ISNUMBER(FIND(",",players_stats[[#This Row],[Agents MAYUS]])),ISNUMBER(FIND("All Match Types",players_stats[[#This Row],[Match Type]]))),"Eliminar","")</f>
        <v>Eliminar</v>
      </c>
      <c r="I5572">
        <v>170</v>
      </c>
      <c r="J5572">
        <v>82</v>
      </c>
      <c r="K5572">
        <v>179</v>
      </c>
      <c r="L5572">
        <v>84</v>
      </c>
      <c r="M5572">
        <v>0.7</v>
      </c>
      <c r="N5572">
        <v>117</v>
      </c>
      <c r="O5572">
        <v>64</v>
      </c>
      <c r="P5572">
        <v>15</v>
      </c>
      <c r="Q5572">
        <v>12</v>
      </c>
      <c r="R5572">
        <v>6</v>
      </c>
      <c r="S5572">
        <v>0.22</v>
      </c>
      <c r="T5572">
        <v>0.12</v>
      </c>
      <c r="U5572" s="1" t="s">
        <v>666</v>
      </c>
      <c r="V5572">
        <v>18</v>
      </c>
      <c r="W5572">
        <v>108</v>
      </c>
      <c r="X5572">
        <v>129</v>
      </c>
      <c r="Y5572">
        <v>26</v>
      </c>
      <c r="Z5572">
        <v>20</v>
      </c>
      <c r="AA5572">
        <v>11</v>
      </c>
    </row>
    <row r="5573" spans="1:27" x14ac:dyDescent="0.25">
      <c r="A5573" s="1" t="s">
        <v>94</v>
      </c>
      <c r="B5573" s="1" t="s">
        <v>394</v>
      </c>
      <c r="C5573" s="1" t="s">
        <v>395</v>
      </c>
      <c r="D5573" s="1" t="s">
        <v>955</v>
      </c>
      <c r="E5573" s="1" t="s">
        <v>71</v>
      </c>
      <c r="F5573" s="1" t="s">
        <v>136</v>
      </c>
      <c r="G5573" s="1" t="str">
        <f>UPPER(players_stats[[#This Row],[Agents]])</f>
        <v>CYPHER, KILLJOY</v>
      </c>
      <c r="H5573" s="1" t="str">
        <f>IF(OR(ISNUMBER(FIND(",",players_stats[[#This Row],[Agents MAYUS]])),ISNUMBER(FIND("All Match Types",players_stats[[#This Row],[Match Type]]))),"Eliminar","")</f>
        <v>Eliminar</v>
      </c>
      <c r="I5573">
        <v>382</v>
      </c>
      <c r="J5573">
        <v>9</v>
      </c>
      <c r="K5573">
        <v>186</v>
      </c>
      <c r="L5573">
        <v>92</v>
      </c>
      <c r="M5573">
        <v>0.7</v>
      </c>
      <c r="N5573">
        <v>123</v>
      </c>
      <c r="O5573">
        <v>66</v>
      </c>
      <c r="P5573">
        <v>23</v>
      </c>
      <c r="Q5573">
        <v>1</v>
      </c>
      <c r="R5573">
        <v>5</v>
      </c>
      <c r="S5573">
        <v>0.24</v>
      </c>
      <c r="T5573">
        <v>7.0000000000000007E-2</v>
      </c>
      <c r="U5573" s="1" t="s">
        <v>1067</v>
      </c>
      <c r="V5573">
        <v>22</v>
      </c>
      <c r="W5573">
        <v>254</v>
      </c>
      <c r="X5573">
        <v>277</v>
      </c>
      <c r="Y5573">
        <v>87</v>
      </c>
      <c r="Z5573">
        <v>37</v>
      </c>
      <c r="AA5573">
        <v>21</v>
      </c>
    </row>
    <row r="5574" spans="1:27" x14ac:dyDescent="0.25">
      <c r="A5574" s="1" t="s">
        <v>94</v>
      </c>
      <c r="B5574" s="1" t="s">
        <v>394</v>
      </c>
      <c r="C5574" s="1" t="s">
        <v>395</v>
      </c>
      <c r="D5574" s="1" t="s">
        <v>958</v>
      </c>
      <c r="E5574" s="1" t="s">
        <v>71</v>
      </c>
      <c r="F5574" s="1" t="s">
        <v>145</v>
      </c>
      <c r="G5574" s="1" t="str">
        <f>UPPER(players_stats[[#This Row],[Agents]])</f>
        <v>JETT</v>
      </c>
      <c r="H5574" s="1" t="str">
        <f>IF(OR(ISNUMBER(FIND(",",players_stats[[#This Row],[Agents MAYUS]])),ISNUMBER(FIND("All Match Types",players_stats[[#This Row],[Match Type]]))),"Eliminar","")</f>
        <v>Eliminar</v>
      </c>
      <c r="I5574">
        <v>137</v>
      </c>
      <c r="J5574">
        <v>97</v>
      </c>
      <c r="K5574">
        <v>216</v>
      </c>
      <c r="L5574">
        <v>104</v>
      </c>
      <c r="M5574">
        <v>0.72</v>
      </c>
      <c r="N5574">
        <v>144</v>
      </c>
      <c r="O5574">
        <v>74</v>
      </c>
      <c r="P5574">
        <v>16</v>
      </c>
      <c r="Q5574">
        <v>23</v>
      </c>
      <c r="R5574">
        <v>21</v>
      </c>
      <c r="S5574">
        <v>0.27</v>
      </c>
      <c r="T5574">
        <v>0.25</v>
      </c>
      <c r="U5574" s="1" t="s">
        <v>411</v>
      </c>
      <c r="V5574">
        <v>22</v>
      </c>
      <c r="W5574">
        <v>102</v>
      </c>
      <c r="X5574">
        <v>98</v>
      </c>
      <c r="Y5574">
        <v>22</v>
      </c>
      <c r="Z5574">
        <v>31</v>
      </c>
      <c r="AA5574">
        <v>29</v>
      </c>
    </row>
    <row r="5575" spans="1:27" x14ac:dyDescent="0.25">
      <c r="A5575" s="1" t="s">
        <v>94</v>
      </c>
      <c r="B5575" s="1" t="s">
        <v>394</v>
      </c>
      <c r="C5575" s="1" t="s">
        <v>395</v>
      </c>
      <c r="D5575" s="1" t="s">
        <v>958</v>
      </c>
      <c r="E5575" s="1" t="s">
        <v>71</v>
      </c>
      <c r="F5575" s="1" t="s">
        <v>146</v>
      </c>
      <c r="G5575" s="1" t="str">
        <f>UPPER(players_stats[[#This Row],[Agents]])</f>
        <v>RAZE</v>
      </c>
      <c r="H5575" s="1" t="str">
        <f>IF(OR(ISNUMBER(FIND(",",players_stats[[#This Row],[Agents MAYUS]])),ISNUMBER(FIND("All Match Types",players_stats[[#This Row],[Match Type]]))),"Eliminar","")</f>
        <v>Eliminar</v>
      </c>
      <c r="I5575">
        <v>245</v>
      </c>
      <c r="J5575">
        <v>114</v>
      </c>
      <c r="K5575">
        <v>263</v>
      </c>
      <c r="L5575">
        <v>116</v>
      </c>
      <c r="M5575">
        <v>0.77</v>
      </c>
      <c r="N5575">
        <v>166</v>
      </c>
      <c r="O5575">
        <v>87</v>
      </c>
      <c r="P5575">
        <v>23</v>
      </c>
      <c r="Q5575">
        <v>24</v>
      </c>
      <c r="R5575">
        <v>26</v>
      </c>
      <c r="S5575">
        <v>0.2</v>
      </c>
      <c r="T5575">
        <v>0.17</v>
      </c>
      <c r="U5575" s="1" t="s">
        <v>424</v>
      </c>
      <c r="V5575">
        <v>30</v>
      </c>
      <c r="W5575">
        <v>213</v>
      </c>
      <c r="X5575">
        <v>184</v>
      </c>
      <c r="Y5575">
        <v>56</v>
      </c>
      <c r="Z5575">
        <v>58</v>
      </c>
      <c r="AA5575">
        <v>63</v>
      </c>
    </row>
    <row r="5576" spans="1:27" x14ac:dyDescent="0.25">
      <c r="A5576" s="1" t="s">
        <v>94</v>
      </c>
      <c r="B5576" s="1" t="s">
        <v>394</v>
      </c>
      <c r="C5576" s="1" t="s">
        <v>395</v>
      </c>
      <c r="D5576" s="1" t="s">
        <v>958</v>
      </c>
      <c r="E5576" s="1" t="s">
        <v>71</v>
      </c>
      <c r="F5576" s="1" t="s">
        <v>148</v>
      </c>
      <c r="G5576" s="1" t="str">
        <f>UPPER(players_stats[[#This Row],[Agents]])</f>
        <v>JETT, RAZE</v>
      </c>
      <c r="H5576" s="1" t="str">
        <f>IF(OR(ISNUMBER(FIND(",",players_stats[[#This Row],[Agents MAYUS]])),ISNUMBER(FIND("All Match Types",players_stats[[#This Row],[Match Type]]))),"Eliminar","")</f>
        <v>Eliminar</v>
      </c>
      <c r="I5576">
        <v>382</v>
      </c>
      <c r="J5576">
        <v>108</v>
      </c>
      <c r="K5576">
        <v>247</v>
      </c>
      <c r="L5576">
        <v>112</v>
      </c>
      <c r="M5576">
        <v>0.75</v>
      </c>
      <c r="N5576">
        <v>158</v>
      </c>
      <c r="O5576">
        <v>82</v>
      </c>
      <c r="P5576">
        <v>2</v>
      </c>
      <c r="Q5576">
        <v>23</v>
      </c>
      <c r="R5576">
        <v>24</v>
      </c>
      <c r="S5576">
        <v>0.22</v>
      </c>
      <c r="T5576">
        <v>0.2</v>
      </c>
      <c r="U5576" s="1" t="s">
        <v>1068</v>
      </c>
      <c r="V5576">
        <v>30</v>
      </c>
      <c r="W5576">
        <v>315</v>
      </c>
      <c r="X5576">
        <v>282</v>
      </c>
      <c r="Y5576">
        <v>78</v>
      </c>
      <c r="Z5576">
        <v>89</v>
      </c>
      <c r="AA5576">
        <v>92</v>
      </c>
    </row>
    <row r="5577" spans="1:27" x14ac:dyDescent="0.25">
      <c r="A5577" s="1" t="s">
        <v>94</v>
      </c>
      <c r="B5577" s="1" t="s">
        <v>394</v>
      </c>
      <c r="C5577" s="1" t="s">
        <v>395</v>
      </c>
      <c r="D5577" s="1" t="s">
        <v>957</v>
      </c>
      <c r="E5577" s="1" t="s">
        <v>71</v>
      </c>
      <c r="F5577" s="1" t="s">
        <v>140</v>
      </c>
      <c r="G5577" s="1" t="str">
        <f>UPPER(players_stats[[#This Row],[Agents]])</f>
        <v>OMEN</v>
      </c>
      <c r="H5577" s="1" t="str">
        <f>IF(OR(ISNUMBER(FIND(",",players_stats[[#This Row],[Agents MAYUS]])),ISNUMBER(FIND("All Match Types",players_stats[[#This Row],[Match Type]]))),"Eliminar","")</f>
        <v>Eliminar</v>
      </c>
      <c r="I5577">
        <v>245</v>
      </c>
      <c r="J5577">
        <v>98</v>
      </c>
      <c r="K5577">
        <v>175</v>
      </c>
      <c r="L5577">
        <v>94</v>
      </c>
      <c r="M5577">
        <v>0.72</v>
      </c>
      <c r="N5577">
        <v>113</v>
      </c>
      <c r="O5577">
        <v>62</v>
      </c>
      <c r="P5577">
        <v>31</v>
      </c>
      <c r="Q5577">
        <v>5</v>
      </c>
      <c r="R5577">
        <v>7</v>
      </c>
      <c r="S5577">
        <v>0.23</v>
      </c>
      <c r="T5577">
        <v>0.2</v>
      </c>
      <c r="U5577" s="1" t="s">
        <v>1069</v>
      </c>
      <c r="V5577">
        <v>18</v>
      </c>
      <c r="W5577">
        <v>153</v>
      </c>
      <c r="X5577">
        <v>163</v>
      </c>
      <c r="Y5577">
        <v>76</v>
      </c>
      <c r="Z5577">
        <v>13</v>
      </c>
      <c r="AA5577">
        <v>16</v>
      </c>
    </row>
    <row r="5578" spans="1:27" x14ac:dyDescent="0.25">
      <c r="A5578" s="1" t="s">
        <v>94</v>
      </c>
      <c r="B5578" s="1" t="s">
        <v>394</v>
      </c>
      <c r="C5578" s="1" t="s">
        <v>395</v>
      </c>
      <c r="D5578" s="1" t="s">
        <v>957</v>
      </c>
      <c r="E5578" s="1" t="s">
        <v>71</v>
      </c>
      <c r="F5578" s="1" t="s">
        <v>152</v>
      </c>
      <c r="G5578" s="1" t="str">
        <f>UPPER(players_stats[[#This Row],[Agents]])</f>
        <v>VIPER</v>
      </c>
      <c r="H5578" s="1" t="str">
        <f>IF(OR(ISNUMBER(FIND(",",players_stats[[#This Row],[Agents MAYUS]])),ISNUMBER(FIND("All Match Types",players_stats[[#This Row],[Match Type]]))),"Eliminar","")</f>
        <v>Eliminar</v>
      </c>
      <c r="I5578">
        <v>137</v>
      </c>
      <c r="J5578">
        <v>105</v>
      </c>
      <c r="K5578">
        <v>210</v>
      </c>
      <c r="L5578">
        <v>103</v>
      </c>
      <c r="M5578">
        <v>0.72</v>
      </c>
      <c r="N5578">
        <v>134</v>
      </c>
      <c r="O5578">
        <v>72</v>
      </c>
      <c r="P5578">
        <v>35</v>
      </c>
      <c r="Q5578">
        <v>12</v>
      </c>
      <c r="R5578">
        <v>4</v>
      </c>
      <c r="S5578">
        <v>0.22</v>
      </c>
      <c r="T5578">
        <v>0.23</v>
      </c>
      <c r="U5578" s="1" t="s">
        <v>417</v>
      </c>
      <c r="V5578">
        <v>19</v>
      </c>
      <c r="W5578">
        <v>98</v>
      </c>
      <c r="X5578">
        <v>95</v>
      </c>
      <c r="Y5578">
        <v>48</v>
      </c>
      <c r="Z5578">
        <v>16</v>
      </c>
      <c r="AA5578">
        <v>5</v>
      </c>
    </row>
    <row r="5579" spans="1:27" x14ac:dyDescent="0.25">
      <c r="A5579" s="1" t="s">
        <v>94</v>
      </c>
      <c r="B5579" s="1" t="s">
        <v>394</v>
      </c>
      <c r="C5579" s="1" t="s">
        <v>395</v>
      </c>
      <c r="D5579" s="1" t="s">
        <v>957</v>
      </c>
      <c r="E5579" s="1" t="s">
        <v>71</v>
      </c>
      <c r="F5579" s="1" t="s">
        <v>225</v>
      </c>
      <c r="G5579" s="1" t="str">
        <f>UPPER(players_stats[[#This Row],[Agents]])</f>
        <v>OMEN, VIPER</v>
      </c>
      <c r="H5579" s="1" t="str">
        <f>IF(OR(ISNUMBER(FIND(",",players_stats[[#This Row],[Agents MAYUS]])),ISNUMBER(FIND("All Match Types",players_stats[[#This Row],[Match Type]]))),"Eliminar","")</f>
        <v>Eliminar</v>
      </c>
      <c r="I5579">
        <v>382</v>
      </c>
      <c r="J5579">
        <v>101</v>
      </c>
      <c r="K5579">
        <v>187</v>
      </c>
      <c r="L5579">
        <v>97</v>
      </c>
      <c r="M5579">
        <v>0.72</v>
      </c>
      <c r="N5579">
        <v>121</v>
      </c>
      <c r="O5579">
        <v>66</v>
      </c>
      <c r="P5579">
        <v>32</v>
      </c>
      <c r="Q5579">
        <v>8</v>
      </c>
      <c r="R5579">
        <v>5</v>
      </c>
      <c r="S5579">
        <v>0.23</v>
      </c>
      <c r="T5579">
        <v>0.21</v>
      </c>
      <c r="U5579" s="1" t="s">
        <v>1070</v>
      </c>
      <c r="V5579">
        <v>19</v>
      </c>
      <c r="W5579">
        <v>251</v>
      </c>
      <c r="X5579">
        <v>258</v>
      </c>
      <c r="Y5579">
        <v>124</v>
      </c>
      <c r="Z5579">
        <v>29</v>
      </c>
      <c r="AA5579">
        <v>21</v>
      </c>
    </row>
    <row r="5580" spans="1:27" x14ac:dyDescent="0.25">
      <c r="A5580" s="1" t="s">
        <v>94</v>
      </c>
      <c r="B5580" s="1" t="s">
        <v>394</v>
      </c>
      <c r="C5580" s="1" t="s">
        <v>395</v>
      </c>
      <c r="D5580" s="1" t="s">
        <v>380</v>
      </c>
      <c r="E5580" s="1" t="s">
        <v>22</v>
      </c>
      <c r="F5580" s="1" t="s">
        <v>181</v>
      </c>
      <c r="G5580" s="1" t="str">
        <f>UPPER(players_stats[[#This Row],[Agents]])</f>
        <v>BREACH</v>
      </c>
      <c r="H5580" s="1" t="str">
        <f>IF(OR(ISNUMBER(FIND(",",players_stats[[#This Row],[Agents MAYUS]])),ISNUMBER(FIND("All Match Types",players_stats[[#This Row],[Match Type]]))),"Eliminar","")</f>
        <v>Eliminar</v>
      </c>
      <c r="I5580">
        <v>149</v>
      </c>
      <c r="J5580">
        <v>104</v>
      </c>
      <c r="K5580">
        <v>188</v>
      </c>
      <c r="L5580">
        <v>102</v>
      </c>
      <c r="M5580">
        <v>0.79</v>
      </c>
      <c r="N5580">
        <v>124</v>
      </c>
      <c r="O5580">
        <v>66</v>
      </c>
      <c r="P5580">
        <v>5</v>
      </c>
      <c r="Q5580">
        <v>8</v>
      </c>
      <c r="R5580">
        <v>6</v>
      </c>
      <c r="S5580">
        <v>0.34</v>
      </c>
      <c r="T5580">
        <v>0.33</v>
      </c>
      <c r="U5580" s="1" t="s">
        <v>288</v>
      </c>
      <c r="V5580">
        <v>18</v>
      </c>
      <c r="W5580">
        <v>99</v>
      </c>
      <c r="X5580">
        <v>97</v>
      </c>
      <c r="Y5580">
        <v>75</v>
      </c>
      <c r="Z5580">
        <v>12</v>
      </c>
      <c r="AA5580">
        <v>9</v>
      </c>
    </row>
    <row r="5581" spans="1:27" x14ac:dyDescent="0.25">
      <c r="A5581" s="1" t="s">
        <v>94</v>
      </c>
      <c r="B5581" s="1" t="s">
        <v>394</v>
      </c>
      <c r="C5581" s="1" t="s">
        <v>395</v>
      </c>
      <c r="D5581" s="1" t="s">
        <v>380</v>
      </c>
      <c r="E5581" s="1" t="s">
        <v>22</v>
      </c>
      <c r="F5581" s="1" t="s">
        <v>133</v>
      </c>
      <c r="G5581" s="1" t="str">
        <f>UPPER(players_stats[[#This Row],[Agents]])</f>
        <v>CYPHER</v>
      </c>
      <c r="H5581" s="1" t="str">
        <f>IF(OR(ISNUMBER(FIND(",",players_stats[[#This Row],[Agents MAYUS]])),ISNUMBER(FIND("All Match Types",players_stats[[#This Row],[Match Type]]))),"Eliminar","")</f>
        <v>Eliminar</v>
      </c>
      <c r="I5581">
        <v>47</v>
      </c>
      <c r="J5581">
        <v>99</v>
      </c>
      <c r="K5581">
        <v>197</v>
      </c>
      <c r="L5581">
        <v>113</v>
      </c>
      <c r="M5581">
        <v>0.68</v>
      </c>
      <c r="N5581">
        <v>129</v>
      </c>
      <c r="O5581">
        <v>72</v>
      </c>
      <c r="P5581">
        <v>17</v>
      </c>
      <c r="Q5581">
        <v>9</v>
      </c>
      <c r="R5581">
        <v>17</v>
      </c>
      <c r="S5581">
        <v>0.36</v>
      </c>
      <c r="U5581" s="1" t="s">
        <v>139</v>
      </c>
      <c r="V5581">
        <v>20</v>
      </c>
      <c r="W5581">
        <v>34</v>
      </c>
      <c r="X5581">
        <v>30</v>
      </c>
      <c r="Y5581">
        <v>8</v>
      </c>
      <c r="Z5581">
        <v>4</v>
      </c>
      <c r="AA5581">
        <v>8</v>
      </c>
    </row>
    <row r="5582" spans="1:27" x14ac:dyDescent="0.25">
      <c r="A5582" s="1" t="s">
        <v>94</v>
      </c>
      <c r="B5582" s="1" t="s">
        <v>394</v>
      </c>
      <c r="C5582" s="1" t="s">
        <v>395</v>
      </c>
      <c r="D5582" s="1" t="s">
        <v>380</v>
      </c>
      <c r="E5582" s="1" t="s">
        <v>22</v>
      </c>
      <c r="F5582" s="1" t="s">
        <v>157</v>
      </c>
      <c r="G5582" s="1" t="str">
        <f>UPPER(players_stats[[#This Row],[Agents]])</f>
        <v>HARBOR</v>
      </c>
      <c r="H5582" s="1" t="str">
        <f>IF(OR(ISNUMBER(FIND(",",players_stats[[#This Row],[Agents MAYUS]])),ISNUMBER(FIND("All Match Types",players_stats[[#This Row],[Match Type]]))),"Eliminar","")</f>
        <v>Eliminar</v>
      </c>
      <c r="I5582">
        <v>125</v>
      </c>
      <c r="J5582">
        <v>9</v>
      </c>
      <c r="K5582">
        <v>176</v>
      </c>
      <c r="L5582">
        <v>98</v>
      </c>
      <c r="M5582">
        <v>0.74</v>
      </c>
      <c r="N5582">
        <v>121</v>
      </c>
      <c r="O5582">
        <v>62</v>
      </c>
      <c r="P5582">
        <v>24</v>
      </c>
      <c r="Q5582">
        <v>9</v>
      </c>
      <c r="R5582">
        <v>15</v>
      </c>
      <c r="S5582">
        <v>0.28000000000000003</v>
      </c>
      <c r="T5582">
        <v>0.2</v>
      </c>
      <c r="U5582" s="1" t="s">
        <v>235</v>
      </c>
      <c r="V5582">
        <v>22</v>
      </c>
      <c r="W5582">
        <v>78</v>
      </c>
      <c r="X5582">
        <v>80</v>
      </c>
      <c r="Y5582">
        <v>30</v>
      </c>
      <c r="Z5582">
        <v>11</v>
      </c>
      <c r="AA5582">
        <v>19</v>
      </c>
    </row>
    <row r="5583" spans="1:27" x14ac:dyDescent="0.25">
      <c r="A5583" s="1" t="s">
        <v>94</v>
      </c>
      <c r="B5583" s="1" t="s">
        <v>394</v>
      </c>
      <c r="C5583" s="1" t="s">
        <v>395</v>
      </c>
      <c r="D5583" s="1" t="s">
        <v>380</v>
      </c>
      <c r="E5583" s="1" t="s">
        <v>22</v>
      </c>
      <c r="F5583" s="1" t="s">
        <v>215</v>
      </c>
      <c r="G5583" s="1" t="str">
        <f>UPPER(players_stats[[#This Row],[Agents]])</f>
        <v>KAYO</v>
      </c>
      <c r="H5583" s="1" t="str">
        <f>IF(OR(ISNUMBER(FIND(",",players_stats[[#This Row],[Agents MAYUS]])),ISNUMBER(FIND("All Match Types",players_stats[[#This Row],[Match Type]]))),"Eliminar","")</f>
        <v>Eliminar</v>
      </c>
      <c r="I5583">
        <v>111</v>
      </c>
      <c r="J5583">
        <v>125</v>
      </c>
      <c r="K5583">
        <v>231</v>
      </c>
      <c r="L5583">
        <v>123</v>
      </c>
      <c r="M5583">
        <v>0.81</v>
      </c>
      <c r="N5583">
        <v>158</v>
      </c>
      <c r="O5583">
        <v>86</v>
      </c>
      <c r="P5583">
        <v>48</v>
      </c>
      <c r="Q5583">
        <v>7</v>
      </c>
      <c r="R5583">
        <v>12</v>
      </c>
      <c r="S5583">
        <v>0.3</v>
      </c>
      <c r="T5583">
        <v>7.0000000000000007E-2</v>
      </c>
      <c r="U5583" s="1" t="s">
        <v>256</v>
      </c>
      <c r="V5583">
        <v>25</v>
      </c>
      <c r="W5583">
        <v>96</v>
      </c>
      <c r="X5583">
        <v>78</v>
      </c>
      <c r="Y5583">
        <v>53</v>
      </c>
      <c r="Z5583">
        <v>8</v>
      </c>
      <c r="AA5583">
        <v>13</v>
      </c>
    </row>
    <row r="5584" spans="1:27" x14ac:dyDescent="0.25">
      <c r="A5584" s="1" t="s">
        <v>94</v>
      </c>
      <c r="B5584" s="1" t="s">
        <v>394</v>
      </c>
      <c r="C5584" s="1" t="s">
        <v>395</v>
      </c>
      <c r="D5584" s="1" t="s">
        <v>380</v>
      </c>
      <c r="E5584" s="1" t="s">
        <v>22</v>
      </c>
      <c r="F5584" s="1" t="s">
        <v>208</v>
      </c>
      <c r="G5584" s="1" t="str">
        <f>UPPER(players_stats[[#This Row],[Agents]])</f>
        <v>SKYE</v>
      </c>
      <c r="H5584" s="1" t="str">
        <f>IF(OR(ISNUMBER(FIND(",",players_stats[[#This Row],[Agents MAYUS]])),ISNUMBER(FIND("All Match Types",players_stats[[#This Row],[Match Type]]))),"Eliminar","")</f>
        <v>Eliminar</v>
      </c>
      <c r="I5584">
        <v>21</v>
      </c>
      <c r="J5584">
        <v>129</v>
      </c>
      <c r="K5584">
        <v>213</v>
      </c>
      <c r="L5584">
        <v>17</v>
      </c>
      <c r="M5584">
        <v>0.86</v>
      </c>
      <c r="N5584">
        <v>134</v>
      </c>
      <c r="O5584">
        <v>81</v>
      </c>
      <c r="P5584">
        <v>24</v>
      </c>
      <c r="Q5584">
        <v>1</v>
      </c>
      <c r="R5584">
        <v>14</v>
      </c>
      <c r="S5584">
        <v>0.3</v>
      </c>
      <c r="U5584" s="1" t="s">
        <v>141</v>
      </c>
      <c r="V5584">
        <v>17</v>
      </c>
      <c r="W5584">
        <v>17</v>
      </c>
      <c r="X5584">
        <v>10</v>
      </c>
      <c r="Y5584">
        <v>5</v>
      </c>
      <c r="Z5584">
        <v>2</v>
      </c>
      <c r="AA5584">
        <v>3</v>
      </c>
    </row>
    <row r="5585" spans="1:27" x14ac:dyDescent="0.25">
      <c r="A5585" s="1" t="s">
        <v>94</v>
      </c>
      <c r="B5585" s="1" t="s">
        <v>394</v>
      </c>
      <c r="C5585" s="1" t="s">
        <v>395</v>
      </c>
      <c r="D5585" s="1" t="s">
        <v>380</v>
      </c>
      <c r="E5585" s="1" t="s">
        <v>22</v>
      </c>
      <c r="F5585" s="1" t="s">
        <v>151</v>
      </c>
      <c r="G5585" s="1" t="str">
        <f>UPPER(players_stats[[#This Row],[Agents]])</f>
        <v>SOVA</v>
      </c>
      <c r="H5585" s="1" t="str">
        <f>IF(OR(ISNUMBER(FIND(",",players_stats[[#This Row],[Agents MAYUS]])),ISNUMBER(FIND("All Match Types",players_stats[[#This Row],[Match Type]]))),"Eliminar","")</f>
        <v>Eliminar</v>
      </c>
      <c r="I5585">
        <v>41</v>
      </c>
      <c r="J5585">
        <v>105</v>
      </c>
      <c r="K5585">
        <v>186</v>
      </c>
      <c r="L5585">
        <v>125</v>
      </c>
      <c r="M5585">
        <v>0.83</v>
      </c>
      <c r="N5585">
        <v>118</v>
      </c>
      <c r="O5585">
        <v>73</v>
      </c>
      <c r="P5585">
        <v>7</v>
      </c>
      <c r="Q5585">
        <v>5</v>
      </c>
      <c r="R5585">
        <v>1</v>
      </c>
      <c r="S5585">
        <v>0.32</v>
      </c>
      <c r="T5585">
        <v>0.14000000000000001</v>
      </c>
      <c r="U5585" s="1" t="s">
        <v>165</v>
      </c>
      <c r="V5585">
        <v>17</v>
      </c>
      <c r="W5585">
        <v>30</v>
      </c>
      <c r="X5585">
        <v>24</v>
      </c>
      <c r="Y5585">
        <v>3</v>
      </c>
      <c r="Z5585">
        <v>2</v>
      </c>
      <c r="AA5585">
        <v>4</v>
      </c>
    </row>
    <row r="5586" spans="1:27" x14ac:dyDescent="0.25">
      <c r="A5586" s="1" t="s">
        <v>94</v>
      </c>
      <c r="B5586" s="1" t="s">
        <v>394</v>
      </c>
      <c r="C5586" s="1" t="s">
        <v>395</v>
      </c>
      <c r="D5586" s="1" t="s">
        <v>380</v>
      </c>
      <c r="E5586" s="1" t="s">
        <v>22</v>
      </c>
      <c r="F5586" s="1" t="s">
        <v>1071</v>
      </c>
      <c r="G5586" s="1" t="str">
        <f>UPPER(players_stats[[#This Row],[Agents]])</f>
        <v>BREACH, CYPHER, HARBOR, KAYO, SKYE, SOVA</v>
      </c>
      <c r="H5586" s="1" t="str">
        <f>IF(OR(ISNUMBER(FIND(",",players_stats[[#This Row],[Agents MAYUS]])),ISNUMBER(FIND("All Match Types",players_stats[[#This Row],[Match Type]]))),"Eliminar","")</f>
        <v>Eliminar</v>
      </c>
      <c r="I5586">
        <v>494</v>
      </c>
      <c r="J5586">
        <v>106</v>
      </c>
      <c r="K5586">
        <v>196</v>
      </c>
      <c r="L5586">
        <v>111</v>
      </c>
      <c r="M5586">
        <v>0.78</v>
      </c>
      <c r="N5586">
        <v>131</v>
      </c>
      <c r="O5586">
        <v>72</v>
      </c>
      <c r="P5586">
        <v>35</v>
      </c>
      <c r="Q5586">
        <v>8</v>
      </c>
      <c r="R5586">
        <v>11</v>
      </c>
      <c r="S5586">
        <v>0.32</v>
      </c>
      <c r="T5586">
        <v>0.17</v>
      </c>
      <c r="U5586" s="1" t="s">
        <v>1072</v>
      </c>
      <c r="V5586">
        <v>25</v>
      </c>
      <c r="W5586">
        <v>354</v>
      </c>
      <c r="X5586">
        <v>319</v>
      </c>
      <c r="Y5586">
        <v>174</v>
      </c>
      <c r="Z5586">
        <v>39</v>
      </c>
      <c r="AA5586">
        <v>56</v>
      </c>
    </row>
    <row r="5587" spans="1:27" x14ac:dyDescent="0.25">
      <c r="A5587" s="1" t="s">
        <v>94</v>
      </c>
      <c r="B5587" s="1" t="s">
        <v>394</v>
      </c>
      <c r="C5587" s="1" t="s">
        <v>395</v>
      </c>
      <c r="D5587" s="1" t="s">
        <v>384</v>
      </c>
      <c r="E5587" s="1" t="s">
        <v>22</v>
      </c>
      <c r="F5587" s="1" t="s">
        <v>201</v>
      </c>
      <c r="G5587" s="1" t="str">
        <f>UPPER(players_stats[[#This Row],[Agents]])</f>
        <v>BRIMSTONE</v>
      </c>
      <c r="H5587" s="1" t="str">
        <f>IF(OR(ISNUMBER(FIND(",",players_stats[[#This Row],[Agents MAYUS]])),ISNUMBER(FIND("All Match Types",players_stats[[#This Row],[Match Type]]))),"Eliminar","")</f>
        <v>Eliminar</v>
      </c>
      <c r="I5587">
        <v>125</v>
      </c>
      <c r="J5587">
        <v>108</v>
      </c>
      <c r="K5587">
        <v>198</v>
      </c>
      <c r="L5587">
        <v>108</v>
      </c>
      <c r="M5587">
        <v>0.78</v>
      </c>
      <c r="N5587">
        <v>126</v>
      </c>
      <c r="O5587">
        <v>68</v>
      </c>
      <c r="P5587">
        <v>4</v>
      </c>
      <c r="Q5587">
        <v>7</v>
      </c>
      <c r="R5587">
        <v>6</v>
      </c>
      <c r="S5587">
        <v>0.32</v>
      </c>
      <c r="U5587" s="1" t="s">
        <v>396</v>
      </c>
      <c r="V5587">
        <v>20</v>
      </c>
      <c r="W5587">
        <v>85</v>
      </c>
      <c r="X5587">
        <v>79</v>
      </c>
      <c r="Y5587">
        <v>50</v>
      </c>
      <c r="Z5587">
        <v>9</v>
      </c>
      <c r="AA5587">
        <v>8</v>
      </c>
    </row>
    <row r="5588" spans="1:27" x14ac:dyDescent="0.25">
      <c r="A5588" s="1" t="s">
        <v>94</v>
      </c>
      <c r="B5588" s="1" t="s">
        <v>394</v>
      </c>
      <c r="C5588" s="1" t="s">
        <v>395</v>
      </c>
      <c r="D5588" s="1" t="s">
        <v>384</v>
      </c>
      <c r="E5588" s="1" t="s">
        <v>22</v>
      </c>
      <c r="F5588" s="1" t="s">
        <v>140</v>
      </c>
      <c r="G5588" s="1" t="str">
        <f>UPPER(players_stats[[#This Row],[Agents]])</f>
        <v>OMEN</v>
      </c>
      <c r="H5588" s="1" t="str">
        <f>IF(OR(ISNUMBER(FIND(",",players_stats[[#This Row],[Agents MAYUS]])),ISNUMBER(FIND("All Match Types",players_stats[[#This Row],[Match Type]]))),"Eliminar","")</f>
        <v>Eliminar</v>
      </c>
      <c r="I5588">
        <v>258</v>
      </c>
      <c r="J5588">
        <v>114</v>
      </c>
      <c r="K5588">
        <v>200</v>
      </c>
      <c r="L5588">
        <v>132</v>
      </c>
      <c r="M5588">
        <v>0.79</v>
      </c>
      <c r="N5588">
        <v>130</v>
      </c>
      <c r="O5588">
        <v>78</v>
      </c>
      <c r="P5588">
        <v>37</v>
      </c>
      <c r="Q5588">
        <v>5</v>
      </c>
      <c r="R5588">
        <v>5</v>
      </c>
      <c r="S5588">
        <v>0.33</v>
      </c>
      <c r="T5588">
        <v>0.16</v>
      </c>
      <c r="U5588" s="1" t="s">
        <v>1073</v>
      </c>
      <c r="V5588">
        <v>26</v>
      </c>
      <c r="W5588">
        <v>200</v>
      </c>
      <c r="X5588">
        <v>151</v>
      </c>
      <c r="Y5588">
        <v>95</v>
      </c>
      <c r="Z5588">
        <v>14</v>
      </c>
      <c r="AA5588">
        <v>12</v>
      </c>
    </row>
    <row r="5589" spans="1:27" x14ac:dyDescent="0.25">
      <c r="A5589" s="1" t="s">
        <v>94</v>
      </c>
      <c r="B5589" s="1" t="s">
        <v>394</v>
      </c>
      <c r="C5589" s="1" t="s">
        <v>395</v>
      </c>
      <c r="D5589" s="1" t="s">
        <v>384</v>
      </c>
      <c r="E5589" s="1" t="s">
        <v>22</v>
      </c>
      <c r="F5589" s="1" t="s">
        <v>152</v>
      </c>
      <c r="G5589" s="1" t="str">
        <f>UPPER(players_stats[[#This Row],[Agents]])</f>
        <v>VIPER</v>
      </c>
      <c r="H5589" s="1" t="str">
        <f>IF(OR(ISNUMBER(FIND(",",players_stats[[#This Row],[Agents MAYUS]])),ISNUMBER(FIND("All Match Types",players_stats[[#This Row],[Match Type]]))),"Eliminar","")</f>
        <v>Eliminar</v>
      </c>
      <c r="I5589">
        <v>111</v>
      </c>
      <c r="J5589">
        <v>85</v>
      </c>
      <c r="K5589">
        <v>171</v>
      </c>
      <c r="L5589">
        <v>78</v>
      </c>
      <c r="M5589">
        <v>0.7</v>
      </c>
      <c r="N5589">
        <v>116</v>
      </c>
      <c r="O5589">
        <v>56</v>
      </c>
      <c r="P5589">
        <v>32</v>
      </c>
      <c r="Q5589">
        <v>4</v>
      </c>
      <c r="R5589">
        <v>1</v>
      </c>
      <c r="S5589">
        <v>0.31</v>
      </c>
      <c r="T5589">
        <v>0.06</v>
      </c>
      <c r="U5589" s="1" t="s">
        <v>412</v>
      </c>
      <c r="V5589">
        <v>18</v>
      </c>
      <c r="W5589">
        <v>62</v>
      </c>
      <c r="X5589">
        <v>79</v>
      </c>
      <c r="Y5589">
        <v>36</v>
      </c>
      <c r="Z5589">
        <v>4</v>
      </c>
      <c r="AA5589">
        <v>11</v>
      </c>
    </row>
    <row r="5590" spans="1:27" x14ac:dyDescent="0.25">
      <c r="A5590" s="1" t="s">
        <v>94</v>
      </c>
      <c r="B5590" s="1" t="s">
        <v>394</v>
      </c>
      <c r="C5590" s="1" t="s">
        <v>395</v>
      </c>
      <c r="D5590" s="1" t="s">
        <v>384</v>
      </c>
      <c r="E5590" s="1" t="s">
        <v>22</v>
      </c>
      <c r="F5590" s="1" t="s">
        <v>385</v>
      </c>
      <c r="G5590" s="1" t="str">
        <f>UPPER(players_stats[[#This Row],[Agents]])</f>
        <v>BRIMSTONE, OMEN, VIPER</v>
      </c>
      <c r="H5590" s="1" t="str">
        <f>IF(OR(ISNUMBER(FIND(",",players_stats[[#This Row],[Agents MAYUS]])),ISNUMBER(FIND("All Match Types",players_stats[[#This Row],[Match Type]]))),"Eliminar","")</f>
        <v>Eliminar</v>
      </c>
      <c r="I5590">
        <v>494</v>
      </c>
      <c r="J5590">
        <v>106</v>
      </c>
      <c r="K5590">
        <v>193</v>
      </c>
      <c r="L5590">
        <v>112</v>
      </c>
      <c r="M5590">
        <v>0.77</v>
      </c>
      <c r="N5590">
        <v>126</v>
      </c>
      <c r="O5590">
        <v>7</v>
      </c>
      <c r="P5590">
        <v>37</v>
      </c>
      <c r="Q5590">
        <v>5</v>
      </c>
      <c r="R5590">
        <v>6</v>
      </c>
      <c r="S5590">
        <v>0.32</v>
      </c>
      <c r="T5590">
        <v>0.1</v>
      </c>
      <c r="U5590" s="1" t="s">
        <v>1074</v>
      </c>
      <c r="V5590">
        <v>26</v>
      </c>
      <c r="W5590">
        <v>347</v>
      </c>
      <c r="X5590">
        <v>309</v>
      </c>
      <c r="Y5590">
        <v>181</v>
      </c>
      <c r="Z5590">
        <v>27</v>
      </c>
      <c r="AA5590">
        <v>31</v>
      </c>
    </row>
    <row r="5591" spans="1:27" x14ac:dyDescent="0.25">
      <c r="A5591" s="1" t="s">
        <v>94</v>
      </c>
      <c r="B5591" s="1" t="s">
        <v>394</v>
      </c>
      <c r="C5591" s="1" t="s">
        <v>395</v>
      </c>
      <c r="D5591" s="1" t="s">
        <v>379</v>
      </c>
      <c r="E5591" s="1" t="s">
        <v>22</v>
      </c>
      <c r="F5591" s="1" t="s">
        <v>138</v>
      </c>
      <c r="G5591" s="1" t="str">
        <f>UPPER(players_stats[[#This Row],[Agents]])</f>
        <v>GEKKO</v>
      </c>
      <c r="H5591" s="1" t="str">
        <f>IF(OR(ISNUMBER(FIND(",",players_stats[[#This Row],[Agents MAYUS]])),ISNUMBER(FIND("All Match Types",players_stats[[#This Row],[Match Type]]))),"Eliminar","")</f>
        <v>Eliminar</v>
      </c>
      <c r="I5591">
        <v>199</v>
      </c>
      <c r="J5591">
        <v>115</v>
      </c>
      <c r="K5591">
        <v>217</v>
      </c>
      <c r="L5591">
        <v>124</v>
      </c>
      <c r="M5591">
        <v>0.76</v>
      </c>
      <c r="N5591">
        <v>140</v>
      </c>
      <c r="O5591">
        <v>8</v>
      </c>
      <c r="P5591">
        <v>26</v>
      </c>
      <c r="Q5591">
        <v>15</v>
      </c>
      <c r="R5591">
        <v>8</v>
      </c>
      <c r="S5591">
        <v>0.3</v>
      </c>
      <c r="T5591">
        <v>0.13</v>
      </c>
      <c r="U5591" s="1" t="s">
        <v>451</v>
      </c>
      <c r="V5591">
        <v>22</v>
      </c>
      <c r="W5591">
        <v>160</v>
      </c>
      <c r="X5591">
        <v>129</v>
      </c>
      <c r="Y5591">
        <v>52</v>
      </c>
      <c r="Z5591">
        <v>29</v>
      </c>
      <c r="AA5591">
        <v>16</v>
      </c>
    </row>
    <row r="5592" spans="1:27" x14ac:dyDescent="0.25">
      <c r="A5592" s="1" t="s">
        <v>94</v>
      </c>
      <c r="B5592" s="1" t="s">
        <v>394</v>
      </c>
      <c r="C5592" s="1" t="s">
        <v>395</v>
      </c>
      <c r="D5592" s="1" t="s">
        <v>379</v>
      </c>
      <c r="E5592" s="1" t="s">
        <v>22</v>
      </c>
      <c r="F5592" s="1" t="s">
        <v>145</v>
      </c>
      <c r="G5592" s="1" t="str">
        <f>UPPER(players_stats[[#This Row],[Agents]])</f>
        <v>JETT</v>
      </c>
      <c r="H5592" s="1" t="str">
        <f>IF(OR(ISNUMBER(FIND(",",players_stats[[#This Row],[Agents MAYUS]])),ISNUMBER(FIND("All Match Types",players_stats[[#This Row],[Match Type]]))),"Eliminar","")</f>
        <v>Eliminar</v>
      </c>
      <c r="I5592">
        <v>269</v>
      </c>
      <c r="J5592">
        <v>114</v>
      </c>
      <c r="K5592">
        <v>244</v>
      </c>
      <c r="L5592">
        <v>119</v>
      </c>
      <c r="M5592">
        <v>0.75</v>
      </c>
      <c r="N5592">
        <v>153</v>
      </c>
      <c r="O5592">
        <v>84</v>
      </c>
      <c r="P5592">
        <v>2</v>
      </c>
      <c r="Q5592">
        <v>25</v>
      </c>
      <c r="R5592">
        <v>16</v>
      </c>
      <c r="S5592">
        <v>0.25</v>
      </c>
      <c r="T5592">
        <v>0.17</v>
      </c>
      <c r="U5592" s="1" t="s">
        <v>274</v>
      </c>
      <c r="V5592">
        <v>25</v>
      </c>
      <c r="W5592">
        <v>226</v>
      </c>
      <c r="X5592">
        <v>190</v>
      </c>
      <c r="Y5592">
        <v>55</v>
      </c>
      <c r="Z5592">
        <v>67</v>
      </c>
      <c r="AA5592">
        <v>43</v>
      </c>
    </row>
    <row r="5593" spans="1:27" x14ac:dyDescent="0.25">
      <c r="A5593" s="1" t="s">
        <v>94</v>
      </c>
      <c r="B5593" s="1" t="s">
        <v>394</v>
      </c>
      <c r="C5593" s="1" t="s">
        <v>395</v>
      </c>
      <c r="D5593" s="1" t="s">
        <v>379</v>
      </c>
      <c r="E5593" s="1" t="s">
        <v>22</v>
      </c>
      <c r="F5593" s="1" t="s">
        <v>531</v>
      </c>
      <c r="G5593" s="1" t="str">
        <f>UPPER(players_stats[[#This Row],[Agents]])</f>
        <v>REYNA</v>
      </c>
      <c r="H5593" s="1" t="str">
        <f>IF(OR(ISNUMBER(FIND(",",players_stats[[#This Row],[Agents MAYUS]])),ISNUMBER(FIND("All Match Types",players_stats[[#This Row],[Match Type]]))),"Eliminar","")</f>
        <v>Eliminar</v>
      </c>
      <c r="I5593">
        <v>26</v>
      </c>
      <c r="J5593">
        <v>111</v>
      </c>
      <c r="K5593">
        <v>180</v>
      </c>
      <c r="L5593">
        <v>133</v>
      </c>
      <c r="M5593">
        <v>0.81</v>
      </c>
      <c r="N5593">
        <v>111</v>
      </c>
      <c r="O5593">
        <v>77</v>
      </c>
      <c r="P5593">
        <v>8</v>
      </c>
      <c r="Q5593">
        <v>12</v>
      </c>
      <c r="R5593">
        <v>8</v>
      </c>
      <c r="S5593">
        <v>0.27</v>
      </c>
      <c r="U5593" s="1" t="s">
        <v>139</v>
      </c>
      <c r="V5593">
        <v>20</v>
      </c>
      <c r="W5593">
        <v>20</v>
      </c>
      <c r="X5593">
        <v>15</v>
      </c>
      <c r="Y5593">
        <v>2</v>
      </c>
      <c r="Z5593">
        <v>3</v>
      </c>
      <c r="AA5593">
        <v>2</v>
      </c>
    </row>
    <row r="5594" spans="1:27" x14ac:dyDescent="0.25">
      <c r="A5594" s="1" t="s">
        <v>94</v>
      </c>
      <c r="B5594" s="1" t="s">
        <v>394</v>
      </c>
      <c r="C5594" s="1" t="s">
        <v>395</v>
      </c>
      <c r="D5594" s="1" t="s">
        <v>379</v>
      </c>
      <c r="E5594" s="1" t="s">
        <v>22</v>
      </c>
      <c r="F5594" s="1" t="s">
        <v>1075</v>
      </c>
      <c r="G5594" s="1" t="str">
        <f>UPPER(players_stats[[#This Row],[Agents]])</f>
        <v>GEKKO, JETT, REYNA</v>
      </c>
      <c r="H5594" s="1" t="str">
        <f>IF(OR(ISNUMBER(FIND(",",players_stats[[#This Row],[Agents MAYUS]])),ISNUMBER(FIND("All Match Types",players_stats[[#This Row],[Match Type]]))),"Eliminar","")</f>
        <v>Eliminar</v>
      </c>
      <c r="I5594">
        <v>494</v>
      </c>
      <c r="J5594">
        <v>114</v>
      </c>
      <c r="K5594">
        <v>230</v>
      </c>
      <c r="L5594">
        <v>122</v>
      </c>
      <c r="M5594">
        <v>0.76</v>
      </c>
      <c r="N5594">
        <v>146</v>
      </c>
      <c r="O5594">
        <v>82</v>
      </c>
      <c r="P5594">
        <v>22</v>
      </c>
      <c r="Q5594">
        <v>2</v>
      </c>
      <c r="R5594">
        <v>12</v>
      </c>
      <c r="S5594">
        <v>0.27</v>
      </c>
      <c r="T5594">
        <v>0.13</v>
      </c>
      <c r="U5594" s="1" t="s">
        <v>796</v>
      </c>
      <c r="V5594">
        <v>25</v>
      </c>
      <c r="W5594">
        <v>406</v>
      </c>
      <c r="X5594">
        <v>334</v>
      </c>
      <c r="Y5594">
        <v>109</v>
      </c>
      <c r="Z5594">
        <v>99</v>
      </c>
      <c r="AA5594">
        <v>61</v>
      </c>
    </row>
    <row r="5595" spans="1:27" x14ac:dyDescent="0.25">
      <c r="A5595" s="1" t="s">
        <v>94</v>
      </c>
      <c r="B5595" s="1" t="s">
        <v>394</v>
      </c>
      <c r="C5595" s="1" t="s">
        <v>395</v>
      </c>
      <c r="D5595" s="1" t="s">
        <v>377</v>
      </c>
      <c r="E5595" s="1" t="s">
        <v>22</v>
      </c>
      <c r="F5595" s="1" t="s">
        <v>215</v>
      </c>
      <c r="G5595" s="1" t="str">
        <f>UPPER(players_stats[[#This Row],[Agents]])</f>
        <v>KAYO</v>
      </c>
      <c r="H5595" s="1" t="str">
        <f>IF(OR(ISNUMBER(FIND(",",players_stats[[#This Row],[Agents MAYUS]])),ISNUMBER(FIND("All Match Types",players_stats[[#This Row],[Match Type]]))),"Eliminar","")</f>
        <v>Eliminar</v>
      </c>
      <c r="I5595">
        <v>41</v>
      </c>
      <c r="J5595">
        <v>119</v>
      </c>
      <c r="K5595">
        <v>266</v>
      </c>
      <c r="L5595">
        <v>117</v>
      </c>
      <c r="M5595">
        <v>0.88</v>
      </c>
      <c r="N5595">
        <v>162</v>
      </c>
      <c r="O5595">
        <v>85</v>
      </c>
      <c r="P5595">
        <v>51</v>
      </c>
      <c r="Q5595">
        <v>24</v>
      </c>
      <c r="R5595">
        <v>5</v>
      </c>
      <c r="S5595">
        <v>0.33</v>
      </c>
      <c r="U5595" s="1" t="s">
        <v>139</v>
      </c>
      <c r="V5595">
        <v>22</v>
      </c>
      <c r="W5595">
        <v>35</v>
      </c>
      <c r="X5595">
        <v>30</v>
      </c>
      <c r="Y5595">
        <v>21</v>
      </c>
      <c r="Z5595">
        <v>10</v>
      </c>
      <c r="AA5595">
        <v>2</v>
      </c>
    </row>
    <row r="5596" spans="1:27" x14ac:dyDescent="0.25">
      <c r="A5596" s="1" t="s">
        <v>94</v>
      </c>
      <c r="B5596" s="1" t="s">
        <v>394</v>
      </c>
      <c r="C5596" s="1" t="s">
        <v>395</v>
      </c>
      <c r="D5596" s="1" t="s">
        <v>377</v>
      </c>
      <c r="E5596" s="1" t="s">
        <v>22</v>
      </c>
      <c r="F5596" s="1" t="s">
        <v>134</v>
      </c>
      <c r="G5596" s="1" t="str">
        <f>UPPER(players_stats[[#This Row],[Agents]])</f>
        <v>KILLJOY</v>
      </c>
      <c r="H5596" s="1" t="str">
        <f>IF(OR(ISNUMBER(FIND(",",players_stats[[#This Row],[Agents MAYUS]])),ISNUMBER(FIND("All Match Types",players_stats[[#This Row],[Match Type]]))),"Eliminar","")</f>
        <v>Eliminar</v>
      </c>
      <c r="I5596">
        <v>90</v>
      </c>
      <c r="J5596">
        <v>113</v>
      </c>
      <c r="K5596">
        <v>215</v>
      </c>
      <c r="L5596">
        <v>121</v>
      </c>
      <c r="M5596">
        <v>0.79</v>
      </c>
      <c r="N5596">
        <v>144</v>
      </c>
      <c r="O5596">
        <v>82</v>
      </c>
      <c r="P5596">
        <v>11</v>
      </c>
      <c r="Q5596">
        <v>1</v>
      </c>
      <c r="R5596">
        <v>6</v>
      </c>
      <c r="S5596">
        <v>0.39</v>
      </c>
      <c r="T5596">
        <v>0.31</v>
      </c>
      <c r="U5596" s="1" t="s">
        <v>674</v>
      </c>
      <c r="V5596">
        <v>20</v>
      </c>
      <c r="W5596">
        <v>74</v>
      </c>
      <c r="X5596">
        <v>61</v>
      </c>
      <c r="Y5596">
        <v>10</v>
      </c>
      <c r="Z5596">
        <v>9</v>
      </c>
      <c r="AA5596">
        <v>5</v>
      </c>
    </row>
    <row r="5597" spans="1:27" x14ac:dyDescent="0.25">
      <c r="A5597" s="1" t="s">
        <v>94</v>
      </c>
      <c r="B5597" s="1" t="s">
        <v>394</v>
      </c>
      <c r="C5597" s="1" t="s">
        <v>395</v>
      </c>
      <c r="D5597" s="1" t="s">
        <v>377</v>
      </c>
      <c r="E5597" s="1" t="s">
        <v>22</v>
      </c>
      <c r="F5597" s="1" t="s">
        <v>140</v>
      </c>
      <c r="G5597" s="1" t="str">
        <f>UPPER(players_stats[[#This Row],[Agents]])</f>
        <v>OMEN</v>
      </c>
      <c r="H5597" s="1" t="str">
        <f>IF(OR(ISNUMBER(FIND(",",players_stats[[#This Row],[Agents MAYUS]])),ISNUMBER(FIND("All Match Types",players_stats[[#This Row],[Match Type]]))),"Eliminar","")</f>
        <v>Eliminar</v>
      </c>
      <c r="I5597">
        <v>21</v>
      </c>
      <c r="J5597">
        <v>76</v>
      </c>
      <c r="K5597">
        <v>179</v>
      </c>
      <c r="L5597">
        <v>68</v>
      </c>
      <c r="M5597">
        <v>0.76</v>
      </c>
      <c r="N5597">
        <v>109</v>
      </c>
      <c r="O5597">
        <v>62</v>
      </c>
      <c r="P5597">
        <v>38</v>
      </c>
      <c r="Q5597">
        <v>5</v>
      </c>
      <c r="R5597">
        <v>0</v>
      </c>
      <c r="S5597">
        <v>0.25</v>
      </c>
      <c r="U5597" s="1" t="s">
        <v>139</v>
      </c>
      <c r="V5597">
        <v>13</v>
      </c>
      <c r="W5597">
        <v>13</v>
      </c>
      <c r="X5597">
        <v>19</v>
      </c>
      <c r="Y5597">
        <v>8</v>
      </c>
      <c r="Z5597">
        <v>1</v>
      </c>
      <c r="AA5597">
        <v>0</v>
      </c>
    </row>
    <row r="5598" spans="1:27" x14ac:dyDescent="0.25">
      <c r="A5598" s="1" t="s">
        <v>94</v>
      </c>
      <c r="B5598" s="1" t="s">
        <v>394</v>
      </c>
      <c r="C5598" s="1" t="s">
        <v>395</v>
      </c>
      <c r="D5598" s="1" t="s">
        <v>377</v>
      </c>
      <c r="E5598" s="1" t="s">
        <v>22</v>
      </c>
      <c r="F5598" s="1" t="s">
        <v>279</v>
      </c>
      <c r="G5598" s="1" t="str">
        <f>UPPER(players_stats[[#This Row],[Agents]])</f>
        <v>SAGE</v>
      </c>
      <c r="H5598" s="1" t="str">
        <f>IF(OR(ISNUMBER(FIND(",",players_stats[[#This Row],[Agents MAYUS]])),ISNUMBER(FIND("All Match Types",players_stats[[#This Row],[Match Type]]))),"Eliminar","")</f>
        <v>Eliminar</v>
      </c>
      <c r="I5598">
        <v>79</v>
      </c>
      <c r="J5598">
        <v>11</v>
      </c>
      <c r="K5598">
        <v>208</v>
      </c>
      <c r="L5598">
        <v>119</v>
      </c>
      <c r="M5598">
        <v>0.85</v>
      </c>
      <c r="N5598">
        <v>130</v>
      </c>
      <c r="O5598">
        <v>71</v>
      </c>
      <c r="P5598">
        <v>42</v>
      </c>
      <c r="Q5598">
        <v>1</v>
      </c>
      <c r="R5598">
        <v>13</v>
      </c>
      <c r="S5598">
        <v>0.3</v>
      </c>
      <c r="U5598" s="1" t="s">
        <v>211</v>
      </c>
      <c r="V5598">
        <v>16</v>
      </c>
      <c r="W5598">
        <v>56</v>
      </c>
      <c r="X5598">
        <v>47</v>
      </c>
      <c r="Y5598">
        <v>33</v>
      </c>
      <c r="Z5598">
        <v>8</v>
      </c>
      <c r="AA5598">
        <v>10</v>
      </c>
    </row>
    <row r="5599" spans="1:27" x14ac:dyDescent="0.25">
      <c r="A5599" s="1" t="s">
        <v>94</v>
      </c>
      <c r="B5599" s="1" t="s">
        <v>394</v>
      </c>
      <c r="C5599" s="1" t="s">
        <v>395</v>
      </c>
      <c r="D5599" s="1" t="s">
        <v>377</v>
      </c>
      <c r="E5599" s="1" t="s">
        <v>22</v>
      </c>
      <c r="F5599" s="1" t="s">
        <v>208</v>
      </c>
      <c r="G5599" s="1" t="str">
        <f>UPPER(players_stats[[#This Row],[Agents]])</f>
        <v>SKYE</v>
      </c>
      <c r="H5599" s="1" t="str">
        <f>IF(OR(ISNUMBER(FIND(",",players_stats[[#This Row],[Agents MAYUS]])),ISNUMBER(FIND("All Match Types",players_stats[[#This Row],[Match Type]]))),"Eliminar","")</f>
        <v>Eliminar</v>
      </c>
      <c r="I5599">
        <v>242</v>
      </c>
      <c r="J5599">
        <v>114</v>
      </c>
      <c r="K5599">
        <v>201</v>
      </c>
      <c r="L5599">
        <v>119</v>
      </c>
      <c r="M5599">
        <v>0.81</v>
      </c>
      <c r="N5599">
        <v>131</v>
      </c>
      <c r="O5599">
        <v>69</v>
      </c>
      <c r="P5599">
        <v>52</v>
      </c>
      <c r="Q5599">
        <v>6</v>
      </c>
      <c r="R5599">
        <v>5</v>
      </c>
      <c r="S5599">
        <v>0.3</v>
      </c>
      <c r="T5599">
        <v>0.04</v>
      </c>
      <c r="U5599" s="1" t="s">
        <v>799</v>
      </c>
      <c r="V5599">
        <v>21</v>
      </c>
      <c r="W5599">
        <v>168</v>
      </c>
      <c r="X5599">
        <v>141</v>
      </c>
      <c r="Y5599">
        <v>127</v>
      </c>
      <c r="Z5599">
        <v>14</v>
      </c>
      <c r="AA5599">
        <v>12</v>
      </c>
    </row>
    <row r="5600" spans="1:27" x14ac:dyDescent="0.25">
      <c r="A5600" s="1" t="s">
        <v>94</v>
      </c>
      <c r="B5600" s="1" t="s">
        <v>394</v>
      </c>
      <c r="C5600" s="1" t="s">
        <v>395</v>
      </c>
      <c r="D5600" s="1" t="s">
        <v>377</v>
      </c>
      <c r="E5600" s="1" t="s">
        <v>22</v>
      </c>
      <c r="F5600" s="1" t="s">
        <v>152</v>
      </c>
      <c r="G5600" s="1" t="str">
        <f>UPPER(players_stats[[#This Row],[Agents]])</f>
        <v>VIPER</v>
      </c>
      <c r="H5600" s="1" t="str">
        <f>IF(OR(ISNUMBER(FIND(",",players_stats[[#This Row],[Agents MAYUS]])),ISNUMBER(FIND("All Match Types",players_stats[[#This Row],[Match Type]]))),"Eliminar","")</f>
        <v>Eliminar</v>
      </c>
      <c r="I5600">
        <v>21</v>
      </c>
      <c r="J5600">
        <v>128</v>
      </c>
      <c r="K5600">
        <v>247</v>
      </c>
      <c r="L5600">
        <v>138</v>
      </c>
      <c r="M5600">
        <v>0.81</v>
      </c>
      <c r="N5600">
        <v>171</v>
      </c>
      <c r="O5600">
        <v>86</v>
      </c>
      <c r="P5600">
        <v>33</v>
      </c>
      <c r="Q5600">
        <v>5</v>
      </c>
      <c r="R5600">
        <v>0</v>
      </c>
      <c r="S5600">
        <v>0.22</v>
      </c>
      <c r="U5600" s="1" t="s">
        <v>184</v>
      </c>
      <c r="V5600">
        <v>18</v>
      </c>
      <c r="W5600">
        <v>18</v>
      </c>
      <c r="X5600">
        <v>13</v>
      </c>
      <c r="Y5600">
        <v>7</v>
      </c>
      <c r="Z5600">
        <v>1</v>
      </c>
      <c r="AA5600">
        <v>0</v>
      </c>
    </row>
    <row r="5601" spans="1:27" x14ac:dyDescent="0.25">
      <c r="A5601" s="1" t="s">
        <v>94</v>
      </c>
      <c r="B5601" s="1" t="s">
        <v>394</v>
      </c>
      <c r="C5601" s="1" t="s">
        <v>395</v>
      </c>
      <c r="D5601" s="1" t="s">
        <v>377</v>
      </c>
      <c r="E5601" s="1" t="s">
        <v>22</v>
      </c>
      <c r="F5601" s="1" t="s">
        <v>1076</v>
      </c>
      <c r="G5601" s="1" t="str">
        <f>UPPER(players_stats[[#This Row],[Agents]])</f>
        <v>KAYO, KILLJOY, OMEN, SAGE, SKYE, VIPER</v>
      </c>
      <c r="H5601" s="1" t="str">
        <f>IF(OR(ISNUMBER(FIND(",",players_stats[[#This Row],[Agents MAYUS]])),ISNUMBER(FIND("All Match Types",players_stats[[#This Row],[Match Type]]))),"Eliminar","")</f>
        <v>Eliminar</v>
      </c>
      <c r="I5601">
        <v>494</v>
      </c>
      <c r="J5601">
        <v>113</v>
      </c>
      <c r="K5601">
        <v>211</v>
      </c>
      <c r="L5601">
        <v>117</v>
      </c>
      <c r="M5601">
        <v>0.81</v>
      </c>
      <c r="N5601">
        <v>136</v>
      </c>
      <c r="O5601">
        <v>74</v>
      </c>
      <c r="P5601">
        <v>42</v>
      </c>
      <c r="Q5601">
        <v>9</v>
      </c>
      <c r="R5601">
        <v>6</v>
      </c>
      <c r="S5601">
        <v>0.31</v>
      </c>
      <c r="T5601">
        <v>0.1</v>
      </c>
      <c r="U5601" s="1" t="s">
        <v>1077</v>
      </c>
      <c r="V5601">
        <v>22</v>
      </c>
      <c r="W5601">
        <v>364</v>
      </c>
      <c r="X5601">
        <v>311</v>
      </c>
      <c r="Y5601">
        <v>206</v>
      </c>
      <c r="Z5601">
        <v>43</v>
      </c>
      <c r="AA5601">
        <v>29</v>
      </c>
    </row>
    <row r="5602" spans="1:27" x14ac:dyDescent="0.25">
      <c r="A5602" s="1" t="s">
        <v>94</v>
      </c>
      <c r="B5602" s="1" t="s">
        <v>394</v>
      </c>
      <c r="C5602" s="1" t="s">
        <v>395</v>
      </c>
      <c r="D5602" s="1" t="s">
        <v>382</v>
      </c>
      <c r="E5602" s="1" t="s">
        <v>22</v>
      </c>
      <c r="F5602" s="1" t="s">
        <v>146</v>
      </c>
      <c r="G5602" s="1" t="str">
        <f>UPPER(players_stats[[#This Row],[Agents]])</f>
        <v>RAZE</v>
      </c>
      <c r="H5602" s="1" t="str">
        <f>IF(OR(ISNUMBER(FIND(",",players_stats[[#This Row],[Agents MAYUS]])),ISNUMBER(FIND("All Match Types",players_stats[[#This Row],[Match Type]]))),"Eliminar","")</f>
        <v>Eliminar</v>
      </c>
      <c r="I5602">
        <v>363</v>
      </c>
      <c r="J5602">
        <v>113</v>
      </c>
      <c r="K5602">
        <v>243</v>
      </c>
      <c r="L5602">
        <v>123</v>
      </c>
      <c r="M5602">
        <v>0.76</v>
      </c>
      <c r="N5602">
        <v>160</v>
      </c>
      <c r="O5602">
        <v>84</v>
      </c>
      <c r="P5602">
        <v>18</v>
      </c>
      <c r="Q5602">
        <v>15</v>
      </c>
      <c r="R5602">
        <v>1</v>
      </c>
      <c r="S5602">
        <v>0.19</v>
      </c>
      <c r="T5602">
        <v>0.2</v>
      </c>
      <c r="U5602" s="1" t="s">
        <v>642</v>
      </c>
      <c r="V5602">
        <v>24</v>
      </c>
      <c r="W5602">
        <v>306</v>
      </c>
      <c r="X5602">
        <v>249</v>
      </c>
      <c r="Y5602">
        <v>66</v>
      </c>
      <c r="Z5602">
        <v>54</v>
      </c>
      <c r="AA5602">
        <v>38</v>
      </c>
    </row>
    <row r="5603" spans="1:27" x14ac:dyDescent="0.25">
      <c r="A5603" s="1" t="s">
        <v>94</v>
      </c>
      <c r="B5603" s="1" t="s">
        <v>394</v>
      </c>
      <c r="C5603" s="1" t="s">
        <v>395</v>
      </c>
      <c r="D5603" s="1" t="s">
        <v>382</v>
      </c>
      <c r="E5603" s="1" t="s">
        <v>22</v>
      </c>
      <c r="F5603" s="1" t="s">
        <v>279</v>
      </c>
      <c r="G5603" s="1" t="str">
        <f>UPPER(players_stats[[#This Row],[Agents]])</f>
        <v>SAGE</v>
      </c>
      <c r="H5603" s="1" t="str">
        <f>IF(OR(ISNUMBER(FIND(",",players_stats[[#This Row],[Agents MAYUS]])),ISNUMBER(FIND("All Match Types",players_stats[[#This Row],[Match Type]]))),"Eliminar","")</f>
        <v>Eliminar</v>
      </c>
      <c r="I5603">
        <v>131</v>
      </c>
      <c r="J5603">
        <v>101</v>
      </c>
      <c r="K5603">
        <v>208</v>
      </c>
      <c r="L5603">
        <v>10</v>
      </c>
      <c r="M5603">
        <v>0.77</v>
      </c>
      <c r="N5603">
        <v>140</v>
      </c>
      <c r="O5603">
        <v>73</v>
      </c>
      <c r="P5603">
        <v>4</v>
      </c>
      <c r="Q5603">
        <v>8</v>
      </c>
      <c r="R5603">
        <v>5</v>
      </c>
      <c r="S5603">
        <v>0.27</v>
      </c>
      <c r="T5603">
        <v>0.15</v>
      </c>
      <c r="U5603" s="1" t="s">
        <v>248</v>
      </c>
      <c r="V5603">
        <v>20</v>
      </c>
      <c r="W5603">
        <v>96</v>
      </c>
      <c r="X5603">
        <v>96</v>
      </c>
      <c r="Y5603">
        <v>53</v>
      </c>
      <c r="Z5603">
        <v>11</v>
      </c>
      <c r="AA5603">
        <v>7</v>
      </c>
    </row>
    <row r="5604" spans="1:27" x14ac:dyDescent="0.25">
      <c r="A5604" s="1" t="s">
        <v>94</v>
      </c>
      <c r="B5604" s="1" t="s">
        <v>394</v>
      </c>
      <c r="C5604" s="1" t="s">
        <v>395</v>
      </c>
      <c r="D5604" s="1" t="s">
        <v>382</v>
      </c>
      <c r="E5604" s="1" t="s">
        <v>22</v>
      </c>
      <c r="F5604" s="1" t="s">
        <v>393</v>
      </c>
      <c r="G5604" s="1" t="str">
        <f>UPPER(players_stats[[#This Row],[Agents]])</f>
        <v>RAZE, SAGE</v>
      </c>
      <c r="H5604" s="1" t="str">
        <f>IF(OR(ISNUMBER(FIND(",",players_stats[[#This Row],[Agents MAYUS]])),ISNUMBER(FIND("All Match Types",players_stats[[#This Row],[Match Type]]))),"Eliminar","")</f>
        <v>Eliminar</v>
      </c>
      <c r="I5604">
        <v>494</v>
      </c>
      <c r="J5604">
        <v>11</v>
      </c>
      <c r="K5604">
        <v>234</v>
      </c>
      <c r="L5604">
        <v>117</v>
      </c>
      <c r="M5604">
        <v>0.77</v>
      </c>
      <c r="N5604">
        <v>154</v>
      </c>
      <c r="O5604">
        <v>81</v>
      </c>
      <c r="P5604">
        <v>24</v>
      </c>
      <c r="Q5604">
        <v>13</v>
      </c>
      <c r="R5604">
        <v>9</v>
      </c>
      <c r="S5604">
        <v>0.21</v>
      </c>
      <c r="T5604">
        <v>0.18</v>
      </c>
      <c r="U5604" s="1" t="s">
        <v>1078</v>
      </c>
      <c r="V5604">
        <v>24</v>
      </c>
      <c r="W5604">
        <v>402</v>
      </c>
      <c r="X5604">
        <v>345</v>
      </c>
      <c r="Y5604">
        <v>119</v>
      </c>
      <c r="Z5604">
        <v>65</v>
      </c>
      <c r="AA5604">
        <v>45</v>
      </c>
    </row>
    <row r="5605" spans="1:27" x14ac:dyDescent="0.25">
      <c r="A5605" s="1" t="s">
        <v>94</v>
      </c>
      <c r="B5605" s="1" t="s">
        <v>394</v>
      </c>
      <c r="C5605" s="1" t="s">
        <v>395</v>
      </c>
      <c r="D5605" s="1" t="s">
        <v>351</v>
      </c>
      <c r="E5605" s="1" t="s">
        <v>17</v>
      </c>
      <c r="F5605" s="1" t="s">
        <v>181</v>
      </c>
      <c r="G5605" s="1" t="str">
        <f>UPPER(players_stats[[#This Row],[Agents]])</f>
        <v>BREACH</v>
      </c>
      <c r="H5605" s="1" t="str">
        <f>IF(OR(ISNUMBER(FIND(",",players_stats[[#This Row],[Agents MAYUS]])),ISNUMBER(FIND("All Match Types",players_stats[[#This Row],[Match Type]]))),"Eliminar","")</f>
        <v>Eliminar</v>
      </c>
      <c r="I5605">
        <v>24</v>
      </c>
      <c r="J5605">
        <v>98</v>
      </c>
      <c r="K5605">
        <v>150</v>
      </c>
      <c r="L5605">
        <v>93</v>
      </c>
      <c r="M5605">
        <v>0.67</v>
      </c>
      <c r="N5605">
        <v>94</v>
      </c>
      <c r="O5605">
        <v>54</v>
      </c>
      <c r="P5605">
        <v>38</v>
      </c>
      <c r="Q5605">
        <v>0</v>
      </c>
      <c r="R5605">
        <v>0</v>
      </c>
      <c r="S5605">
        <v>0.35</v>
      </c>
      <c r="T5605">
        <v>0.5</v>
      </c>
      <c r="U5605" s="1" t="s">
        <v>154</v>
      </c>
      <c r="V5605">
        <v>13</v>
      </c>
      <c r="W5605">
        <v>13</v>
      </c>
      <c r="X5605">
        <v>14</v>
      </c>
      <c r="Y5605">
        <v>9</v>
      </c>
      <c r="Z5605">
        <v>0</v>
      </c>
      <c r="AA5605">
        <v>0</v>
      </c>
    </row>
    <row r="5606" spans="1:27" x14ac:dyDescent="0.25">
      <c r="A5606" s="1" t="s">
        <v>94</v>
      </c>
      <c r="B5606" s="1" t="s">
        <v>394</v>
      </c>
      <c r="C5606" s="1" t="s">
        <v>395</v>
      </c>
      <c r="D5606" s="1" t="s">
        <v>351</v>
      </c>
      <c r="E5606" s="1" t="s">
        <v>17</v>
      </c>
      <c r="F5606" s="1" t="s">
        <v>130</v>
      </c>
      <c r="G5606" s="1" t="str">
        <f>UPPER(players_stats[[#This Row],[Agents]])</f>
        <v>FADE</v>
      </c>
      <c r="H5606" s="1" t="str">
        <f>IF(OR(ISNUMBER(FIND(",",players_stats[[#This Row],[Agents MAYUS]])),ISNUMBER(FIND("All Match Types",players_stats[[#This Row],[Match Type]]))),"Eliminar","")</f>
        <v>Eliminar</v>
      </c>
      <c r="I5606">
        <v>100</v>
      </c>
      <c r="J5606">
        <v>98</v>
      </c>
      <c r="K5606">
        <v>160</v>
      </c>
      <c r="L5606">
        <v>88</v>
      </c>
      <c r="M5606">
        <v>0.67</v>
      </c>
      <c r="N5606">
        <v>112</v>
      </c>
      <c r="O5606">
        <v>56</v>
      </c>
      <c r="P5606">
        <v>31</v>
      </c>
      <c r="Q5606">
        <v>3</v>
      </c>
      <c r="R5606">
        <v>4</v>
      </c>
      <c r="S5606">
        <v>0.26</v>
      </c>
      <c r="T5606">
        <v>0.17</v>
      </c>
      <c r="U5606" s="1" t="s">
        <v>274</v>
      </c>
      <c r="V5606">
        <v>17</v>
      </c>
      <c r="W5606">
        <v>56</v>
      </c>
      <c r="X5606">
        <v>64</v>
      </c>
      <c r="Y5606">
        <v>31</v>
      </c>
      <c r="Z5606">
        <v>3</v>
      </c>
      <c r="AA5606">
        <v>4</v>
      </c>
    </row>
    <row r="5607" spans="1:27" x14ac:dyDescent="0.25">
      <c r="A5607" s="1" t="s">
        <v>94</v>
      </c>
      <c r="B5607" s="1" t="s">
        <v>394</v>
      </c>
      <c r="C5607" s="1" t="s">
        <v>395</v>
      </c>
      <c r="D5607" s="1" t="s">
        <v>351</v>
      </c>
      <c r="E5607" s="1" t="s">
        <v>17</v>
      </c>
      <c r="F5607" s="1" t="s">
        <v>138</v>
      </c>
      <c r="G5607" s="1" t="str">
        <f>UPPER(players_stats[[#This Row],[Agents]])</f>
        <v>GEKKO</v>
      </c>
      <c r="H5607" s="1" t="str">
        <f>IF(OR(ISNUMBER(FIND(",",players_stats[[#This Row],[Agents MAYUS]])),ISNUMBER(FIND("All Match Types",players_stats[[#This Row],[Match Type]]))),"Eliminar","")</f>
        <v>Eliminar</v>
      </c>
      <c r="I5607">
        <v>99</v>
      </c>
      <c r="J5607">
        <v>77</v>
      </c>
      <c r="K5607">
        <v>141</v>
      </c>
      <c r="L5607">
        <v>79</v>
      </c>
      <c r="M5607">
        <v>0.69</v>
      </c>
      <c r="N5607">
        <v>97</v>
      </c>
      <c r="O5607">
        <v>51</v>
      </c>
      <c r="P5607">
        <v>2</v>
      </c>
      <c r="Q5607">
        <v>3</v>
      </c>
      <c r="R5607">
        <v>7</v>
      </c>
      <c r="S5607">
        <v>0.23</v>
      </c>
      <c r="T5607">
        <v>0.2</v>
      </c>
      <c r="U5607" s="1" t="s">
        <v>235</v>
      </c>
      <c r="V5607">
        <v>13</v>
      </c>
      <c r="W5607">
        <v>50</v>
      </c>
      <c r="X5607">
        <v>63</v>
      </c>
      <c r="Y5607">
        <v>20</v>
      </c>
      <c r="Z5607">
        <v>3</v>
      </c>
      <c r="AA5607">
        <v>7</v>
      </c>
    </row>
    <row r="5608" spans="1:27" x14ac:dyDescent="0.25">
      <c r="A5608" s="1" t="s">
        <v>94</v>
      </c>
      <c r="B5608" s="1" t="s">
        <v>394</v>
      </c>
      <c r="C5608" s="1" t="s">
        <v>395</v>
      </c>
      <c r="D5608" s="1" t="s">
        <v>351</v>
      </c>
      <c r="E5608" s="1" t="s">
        <v>17</v>
      </c>
      <c r="F5608" s="1" t="s">
        <v>215</v>
      </c>
      <c r="G5608" s="1" t="str">
        <f>UPPER(players_stats[[#This Row],[Agents]])</f>
        <v>KAYO</v>
      </c>
      <c r="H5608" s="1" t="str">
        <f>IF(OR(ISNUMBER(FIND(",",players_stats[[#This Row],[Agents MAYUS]])),ISNUMBER(FIND("All Match Types",players_stats[[#This Row],[Match Type]]))),"Eliminar","")</f>
        <v>Eliminar</v>
      </c>
      <c r="I5608">
        <v>43</v>
      </c>
      <c r="J5608">
        <v>111</v>
      </c>
      <c r="K5608">
        <v>202</v>
      </c>
      <c r="L5608">
        <v>97</v>
      </c>
      <c r="M5608">
        <v>0.77</v>
      </c>
      <c r="N5608">
        <v>117</v>
      </c>
      <c r="O5608">
        <v>72</v>
      </c>
      <c r="P5608">
        <v>47</v>
      </c>
      <c r="Q5608">
        <v>9</v>
      </c>
      <c r="R5608">
        <v>5</v>
      </c>
      <c r="S5608">
        <v>0.25</v>
      </c>
      <c r="U5608" s="1" t="s">
        <v>202</v>
      </c>
      <c r="V5608">
        <v>23</v>
      </c>
      <c r="W5608">
        <v>31</v>
      </c>
      <c r="X5608">
        <v>32</v>
      </c>
      <c r="Y5608">
        <v>20</v>
      </c>
      <c r="Z5608">
        <v>4</v>
      </c>
      <c r="AA5608">
        <v>2</v>
      </c>
    </row>
    <row r="5609" spans="1:27" x14ac:dyDescent="0.25">
      <c r="A5609" s="1" t="s">
        <v>94</v>
      </c>
      <c r="B5609" s="1" t="s">
        <v>394</v>
      </c>
      <c r="C5609" s="1" t="s">
        <v>395</v>
      </c>
      <c r="D5609" s="1" t="s">
        <v>351</v>
      </c>
      <c r="E5609" s="1" t="s">
        <v>17</v>
      </c>
      <c r="F5609" s="1" t="s">
        <v>151</v>
      </c>
      <c r="G5609" s="1" t="str">
        <f>UPPER(players_stats[[#This Row],[Agents]])</f>
        <v>SOVA</v>
      </c>
      <c r="H5609" s="1" t="str">
        <f>IF(OR(ISNUMBER(FIND(",",players_stats[[#This Row],[Agents MAYUS]])),ISNUMBER(FIND("All Match Types",players_stats[[#This Row],[Match Type]]))),"Eliminar","")</f>
        <v>Eliminar</v>
      </c>
      <c r="I5609">
        <v>49</v>
      </c>
      <c r="J5609">
        <v>84</v>
      </c>
      <c r="K5609">
        <v>138</v>
      </c>
      <c r="L5609">
        <v>77</v>
      </c>
      <c r="M5609">
        <v>0.69</v>
      </c>
      <c r="N5609">
        <v>99</v>
      </c>
      <c r="O5609">
        <v>49</v>
      </c>
      <c r="P5609">
        <v>18</v>
      </c>
      <c r="Q5609">
        <v>2</v>
      </c>
      <c r="R5609">
        <v>12</v>
      </c>
      <c r="S5609">
        <v>0.28999999999999998</v>
      </c>
      <c r="T5609">
        <v>0.14000000000000001</v>
      </c>
      <c r="U5609" s="1" t="s">
        <v>165</v>
      </c>
      <c r="V5609">
        <v>13</v>
      </c>
      <c r="W5609">
        <v>24</v>
      </c>
      <c r="X5609">
        <v>31</v>
      </c>
      <c r="Y5609">
        <v>9</v>
      </c>
      <c r="Z5609">
        <v>1</v>
      </c>
      <c r="AA5609">
        <v>6</v>
      </c>
    </row>
    <row r="5610" spans="1:27" x14ac:dyDescent="0.25">
      <c r="A5610" s="1" t="s">
        <v>94</v>
      </c>
      <c r="B5610" s="1" t="s">
        <v>394</v>
      </c>
      <c r="C5610" s="1" t="s">
        <v>395</v>
      </c>
      <c r="D5610" s="1" t="s">
        <v>351</v>
      </c>
      <c r="E5610" s="1" t="s">
        <v>17</v>
      </c>
      <c r="F5610" s="1" t="s">
        <v>152</v>
      </c>
      <c r="G5610" s="1" t="str">
        <f>UPPER(players_stats[[#This Row],[Agents]])</f>
        <v>VIPER</v>
      </c>
      <c r="H5610" s="1" t="str">
        <f>IF(OR(ISNUMBER(FIND(",",players_stats[[#This Row],[Agents MAYUS]])),ISNUMBER(FIND("All Match Types",players_stats[[#This Row],[Match Type]]))),"Eliminar","")</f>
        <v>Eliminar</v>
      </c>
      <c r="I5610">
        <v>24</v>
      </c>
      <c r="J5610">
        <v>81</v>
      </c>
      <c r="K5610">
        <v>217</v>
      </c>
      <c r="L5610">
        <v>94</v>
      </c>
      <c r="M5610">
        <v>0.67</v>
      </c>
      <c r="N5610">
        <v>151</v>
      </c>
      <c r="O5610">
        <v>67</v>
      </c>
      <c r="P5610">
        <v>13</v>
      </c>
      <c r="Q5610">
        <v>17</v>
      </c>
      <c r="R5610">
        <v>17</v>
      </c>
      <c r="S5610">
        <v>0.28999999999999998</v>
      </c>
      <c r="U5610" s="1" t="s">
        <v>141</v>
      </c>
      <c r="V5610">
        <v>16</v>
      </c>
      <c r="W5610">
        <v>16</v>
      </c>
      <c r="X5610">
        <v>17</v>
      </c>
      <c r="Y5610">
        <v>3</v>
      </c>
      <c r="Z5610">
        <v>4</v>
      </c>
      <c r="AA5610">
        <v>4</v>
      </c>
    </row>
    <row r="5611" spans="1:27" x14ac:dyDescent="0.25">
      <c r="A5611" s="1" t="s">
        <v>94</v>
      </c>
      <c r="B5611" s="1" t="s">
        <v>394</v>
      </c>
      <c r="C5611" s="1" t="s">
        <v>395</v>
      </c>
      <c r="D5611" s="1" t="s">
        <v>351</v>
      </c>
      <c r="E5611" s="1" t="s">
        <v>17</v>
      </c>
      <c r="F5611" s="1" t="s">
        <v>1079</v>
      </c>
      <c r="G5611" s="1" t="str">
        <f>UPPER(players_stats[[#This Row],[Agents]])</f>
        <v>BREACH, FADE, GEKKO, KAYO, SOVA, VIPER</v>
      </c>
      <c r="H5611" s="1" t="str">
        <f>IF(OR(ISNUMBER(FIND(",",players_stats[[#This Row],[Agents MAYUS]])),ISNUMBER(FIND("All Match Types",players_stats[[#This Row],[Match Type]]))),"Eliminar","")</f>
        <v>Eliminar</v>
      </c>
      <c r="I5611">
        <v>339</v>
      </c>
      <c r="J5611">
        <v>9</v>
      </c>
      <c r="K5611">
        <v>159</v>
      </c>
      <c r="L5611">
        <v>86</v>
      </c>
      <c r="M5611">
        <v>0.69</v>
      </c>
      <c r="N5611">
        <v>108</v>
      </c>
      <c r="O5611">
        <v>56</v>
      </c>
      <c r="P5611">
        <v>27</v>
      </c>
      <c r="Q5611">
        <v>4</v>
      </c>
      <c r="R5611">
        <v>7</v>
      </c>
      <c r="S5611">
        <v>0.26</v>
      </c>
      <c r="T5611">
        <v>0.16</v>
      </c>
      <c r="U5611" s="1" t="s">
        <v>1073</v>
      </c>
      <c r="V5611">
        <v>23</v>
      </c>
      <c r="W5611">
        <v>190</v>
      </c>
      <c r="X5611">
        <v>221</v>
      </c>
      <c r="Y5611">
        <v>92</v>
      </c>
      <c r="Z5611">
        <v>15</v>
      </c>
      <c r="AA5611">
        <v>23</v>
      </c>
    </row>
    <row r="5612" spans="1:27" x14ac:dyDescent="0.25">
      <c r="A5612" s="1" t="s">
        <v>94</v>
      </c>
      <c r="B5612" s="1" t="s">
        <v>394</v>
      </c>
      <c r="C5612" s="1" t="s">
        <v>395</v>
      </c>
      <c r="D5612" s="1" t="s">
        <v>354</v>
      </c>
      <c r="E5612" s="1" t="s">
        <v>17</v>
      </c>
      <c r="F5612" s="1" t="s">
        <v>268</v>
      </c>
      <c r="G5612" s="1" t="str">
        <f>UPPER(players_stats[[#This Row],[Agents]])</f>
        <v>CHAMBER</v>
      </c>
      <c r="H5612" s="1" t="str">
        <f>IF(OR(ISNUMBER(FIND(",",players_stats[[#This Row],[Agents MAYUS]])),ISNUMBER(FIND("All Match Types",players_stats[[#This Row],[Match Type]]))),"Eliminar","")</f>
        <v>Eliminar</v>
      </c>
      <c r="I5612">
        <v>24</v>
      </c>
      <c r="J5612">
        <v>7</v>
      </c>
      <c r="K5612">
        <v>146</v>
      </c>
      <c r="L5612">
        <v>71</v>
      </c>
      <c r="M5612">
        <v>0.5</v>
      </c>
      <c r="N5612">
        <v>95</v>
      </c>
      <c r="O5612">
        <v>5</v>
      </c>
      <c r="P5612">
        <v>8</v>
      </c>
      <c r="Q5612">
        <v>8</v>
      </c>
      <c r="R5612">
        <v>4</v>
      </c>
      <c r="S5612">
        <v>0.24</v>
      </c>
      <c r="U5612" s="1" t="s">
        <v>63</v>
      </c>
      <c r="V5612">
        <v>12</v>
      </c>
      <c r="W5612">
        <v>12</v>
      </c>
      <c r="X5612">
        <v>17</v>
      </c>
      <c r="Y5612">
        <v>2</v>
      </c>
      <c r="Z5612">
        <v>2</v>
      </c>
      <c r="AA5612">
        <v>1</v>
      </c>
    </row>
    <row r="5613" spans="1:27" x14ac:dyDescent="0.25">
      <c r="A5613" s="1" t="s">
        <v>94</v>
      </c>
      <c r="B5613" s="1" t="s">
        <v>394</v>
      </c>
      <c r="C5613" s="1" t="s">
        <v>395</v>
      </c>
      <c r="D5613" s="1" t="s">
        <v>354</v>
      </c>
      <c r="E5613" s="1" t="s">
        <v>17</v>
      </c>
      <c r="F5613" s="1" t="s">
        <v>133</v>
      </c>
      <c r="G5613" s="1" t="str">
        <f>UPPER(players_stats[[#This Row],[Agents]])</f>
        <v>CYPHER</v>
      </c>
      <c r="H5613" s="1" t="str">
        <f>IF(OR(ISNUMBER(FIND(",",players_stats[[#This Row],[Agents MAYUS]])),ISNUMBER(FIND("All Match Types",players_stats[[#This Row],[Match Type]]))),"Eliminar","")</f>
        <v>Eliminar</v>
      </c>
      <c r="I5613">
        <v>46</v>
      </c>
      <c r="J5613">
        <v>88</v>
      </c>
      <c r="K5613">
        <v>186</v>
      </c>
      <c r="L5613">
        <v>91</v>
      </c>
      <c r="M5613">
        <v>0.59</v>
      </c>
      <c r="N5613">
        <v>134</v>
      </c>
      <c r="O5613">
        <v>65</v>
      </c>
      <c r="P5613">
        <v>17</v>
      </c>
      <c r="Q5613">
        <v>11</v>
      </c>
      <c r="R5613">
        <v>15</v>
      </c>
      <c r="S5613">
        <v>0.34</v>
      </c>
      <c r="U5613" s="1" t="s">
        <v>139</v>
      </c>
      <c r="V5613">
        <v>16</v>
      </c>
      <c r="W5613">
        <v>30</v>
      </c>
      <c r="X5613">
        <v>33</v>
      </c>
      <c r="Y5613">
        <v>8</v>
      </c>
      <c r="Z5613">
        <v>5</v>
      </c>
      <c r="AA5613">
        <v>7</v>
      </c>
    </row>
    <row r="5614" spans="1:27" x14ac:dyDescent="0.25">
      <c r="A5614" s="1" t="s">
        <v>94</v>
      </c>
      <c r="B5614" s="1" t="s">
        <v>394</v>
      </c>
      <c r="C5614" s="1" t="s">
        <v>395</v>
      </c>
      <c r="D5614" s="1" t="s">
        <v>354</v>
      </c>
      <c r="E5614" s="1" t="s">
        <v>17</v>
      </c>
      <c r="F5614" s="1" t="s">
        <v>215</v>
      </c>
      <c r="G5614" s="1" t="str">
        <f>UPPER(players_stats[[#This Row],[Agents]])</f>
        <v>KAYO</v>
      </c>
      <c r="H5614" s="1" t="str">
        <f>IF(OR(ISNUMBER(FIND(",",players_stats[[#This Row],[Agents MAYUS]])),ISNUMBER(FIND("All Match Types",players_stats[[#This Row],[Match Type]]))),"Eliminar","")</f>
        <v>Eliminar</v>
      </c>
      <c r="I5614">
        <v>36</v>
      </c>
      <c r="J5614">
        <v>96</v>
      </c>
      <c r="K5614">
        <v>162</v>
      </c>
      <c r="L5614">
        <v>91</v>
      </c>
      <c r="M5614">
        <v>0.69</v>
      </c>
      <c r="N5614">
        <v>109</v>
      </c>
      <c r="O5614">
        <v>58</v>
      </c>
      <c r="P5614">
        <v>47</v>
      </c>
      <c r="Q5614">
        <v>8</v>
      </c>
      <c r="R5614">
        <v>6</v>
      </c>
      <c r="S5614">
        <v>0.35</v>
      </c>
      <c r="U5614" s="1" t="s">
        <v>139</v>
      </c>
      <c r="V5614">
        <v>15</v>
      </c>
      <c r="W5614">
        <v>21</v>
      </c>
      <c r="X5614">
        <v>23</v>
      </c>
      <c r="Y5614">
        <v>17</v>
      </c>
      <c r="Z5614">
        <v>3</v>
      </c>
      <c r="AA5614">
        <v>2</v>
      </c>
    </row>
    <row r="5615" spans="1:27" x14ac:dyDescent="0.25">
      <c r="A5615" s="1" t="s">
        <v>94</v>
      </c>
      <c r="B5615" s="1" t="s">
        <v>394</v>
      </c>
      <c r="C5615" s="1" t="s">
        <v>395</v>
      </c>
      <c r="D5615" s="1" t="s">
        <v>354</v>
      </c>
      <c r="E5615" s="1" t="s">
        <v>17</v>
      </c>
      <c r="F5615" s="1" t="s">
        <v>134</v>
      </c>
      <c r="G5615" s="1" t="str">
        <f>UPPER(players_stats[[#This Row],[Agents]])</f>
        <v>KILLJOY</v>
      </c>
      <c r="H5615" s="1" t="str">
        <f>IF(OR(ISNUMBER(FIND(",",players_stats[[#This Row],[Agents MAYUS]])),ISNUMBER(FIND("All Match Types",players_stats[[#This Row],[Match Type]]))),"Eliminar","")</f>
        <v>Eliminar</v>
      </c>
      <c r="I5615">
        <v>58</v>
      </c>
      <c r="J5615">
        <v>91</v>
      </c>
      <c r="K5615">
        <v>204</v>
      </c>
      <c r="L5615">
        <v>105</v>
      </c>
      <c r="M5615">
        <v>0.64</v>
      </c>
      <c r="N5615">
        <v>139</v>
      </c>
      <c r="O5615">
        <v>76</v>
      </c>
      <c r="P5615">
        <v>1</v>
      </c>
      <c r="Q5615">
        <v>1</v>
      </c>
      <c r="R5615">
        <v>14</v>
      </c>
      <c r="S5615">
        <v>0.28999999999999998</v>
      </c>
      <c r="T5615">
        <v>0.08</v>
      </c>
      <c r="U5615" s="1" t="s">
        <v>292</v>
      </c>
      <c r="V5615">
        <v>22</v>
      </c>
      <c r="W5615">
        <v>44</v>
      </c>
      <c r="X5615">
        <v>42</v>
      </c>
      <c r="Y5615">
        <v>6</v>
      </c>
      <c r="Z5615">
        <v>6</v>
      </c>
      <c r="AA5615">
        <v>8</v>
      </c>
    </row>
    <row r="5616" spans="1:27" x14ac:dyDescent="0.25">
      <c r="A5616" s="1" t="s">
        <v>94</v>
      </c>
      <c r="B5616" s="1" t="s">
        <v>394</v>
      </c>
      <c r="C5616" s="1" t="s">
        <v>395</v>
      </c>
      <c r="D5616" s="1" t="s">
        <v>354</v>
      </c>
      <c r="E5616" s="1" t="s">
        <v>17</v>
      </c>
      <c r="F5616" s="1" t="s">
        <v>208</v>
      </c>
      <c r="G5616" s="1" t="str">
        <f>UPPER(players_stats[[#This Row],[Agents]])</f>
        <v>SKYE</v>
      </c>
      <c r="H5616" s="1" t="str">
        <f>IF(OR(ISNUMBER(FIND(",",players_stats[[#This Row],[Agents MAYUS]])),ISNUMBER(FIND("All Match Types",players_stats[[#This Row],[Match Type]]))),"Eliminar","")</f>
        <v>Eliminar</v>
      </c>
      <c r="I5616">
        <v>63</v>
      </c>
      <c r="J5616">
        <v>93</v>
      </c>
      <c r="K5616">
        <v>197</v>
      </c>
      <c r="L5616">
        <v>10</v>
      </c>
      <c r="M5616">
        <v>0.7</v>
      </c>
      <c r="N5616">
        <v>121</v>
      </c>
      <c r="O5616">
        <v>73</v>
      </c>
      <c r="P5616">
        <v>38</v>
      </c>
      <c r="Q5616">
        <v>8</v>
      </c>
      <c r="R5616">
        <v>6</v>
      </c>
      <c r="S5616">
        <v>0.24</v>
      </c>
      <c r="U5616" s="1" t="s">
        <v>175</v>
      </c>
      <c r="V5616">
        <v>17</v>
      </c>
      <c r="W5616">
        <v>46</v>
      </c>
      <c r="X5616">
        <v>46</v>
      </c>
      <c r="Y5616">
        <v>24</v>
      </c>
      <c r="Z5616">
        <v>5</v>
      </c>
      <c r="AA5616">
        <v>4</v>
      </c>
    </row>
    <row r="5617" spans="1:27" x14ac:dyDescent="0.25">
      <c r="A5617" s="1" t="s">
        <v>94</v>
      </c>
      <c r="B5617" s="1" t="s">
        <v>394</v>
      </c>
      <c r="C5617" s="1" t="s">
        <v>395</v>
      </c>
      <c r="D5617" s="1" t="s">
        <v>354</v>
      </c>
      <c r="E5617" s="1" t="s">
        <v>17</v>
      </c>
      <c r="F5617" s="1" t="s">
        <v>152</v>
      </c>
      <c r="G5617" s="1" t="str">
        <f>UPPER(players_stats[[#This Row],[Agents]])</f>
        <v>VIPER</v>
      </c>
      <c r="H5617" s="1" t="str">
        <f>IF(OR(ISNUMBER(FIND(",",players_stats[[#This Row],[Agents MAYUS]])),ISNUMBER(FIND("All Match Types",players_stats[[#This Row],[Match Type]]))),"Eliminar","")</f>
        <v>Eliminar</v>
      </c>
      <c r="I5617">
        <v>63</v>
      </c>
      <c r="J5617">
        <v>118</v>
      </c>
      <c r="K5617">
        <v>255</v>
      </c>
      <c r="L5617">
        <v>13</v>
      </c>
      <c r="M5617">
        <v>0.73</v>
      </c>
      <c r="N5617">
        <v>157</v>
      </c>
      <c r="O5617">
        <v>89</v>
      </c>
      <c r="P5617">
        <v>24</v>
      </c>
      <c r="Q5617">
        <v>17</v>
      </c>
      <c r="R5617">
        <v>16</v>
      </c>
      <c r="S5617">
        <v>0.39</v>
      </c>
      <c r="T5617">
        <v>0.14000000000000001</v>
      </c>
      <c r="U5617" s="1" t="s">
        <v>165</v>
      </c>
      <c r="V5617">
        <v>22</v>
      </c>
      <c r="W5617">
        <v>56</v>
      </c>
      <c r="X5617">
        <v>43</v>
      </c>
      <c r="Y5617">
        <v>15</v>
      </c>
      <c r="Z5617">
        <v>11</v>
      </c>
      <c r="AA5617">
        <v>10</v>
      </c>
    </row>
    <row r="5618" spans="1:27" x14ac:dyDescent="0.25">
      <c r="A5618" s="1" t="s">
        <v>94</v>
      </c>
      <c r="B5618" s="1" t="s">
        <v>394</v>
      </c>
      <c r="C5618" s="1" t="s">
        <v>395</v>
      </c>
      <c r="D5618" s="1" t="s">
        <v>354</v>
      </c>
      <c r="E5618" s="1" t="s">
        <v>17</v>
      </c>
      <c r="F5618" s="1" t="s">
        <v>161</v>
      </c>
      <c r="G5618" s="1" t="str">
        <f>UPPER(players_stats[[#This Row],[Agents]])</f>
        <v>YORU</v>
      </c>
      <c r="H5618" s="1" t="str">
        <f>IF(OR(ISNUMBER(FIND(",",players_stats[[#This Row],[Agents MAYUS]])),ISNUMBER(FIND("All Match Types",players_stats[[#This Row],[Match Type]]))),"Eliminar","")</f>
        <v>Eliminar</v>
      </c>
      <c r="I5618">
        <v>49</v>
      </c>
      <c r="J5618">
        <v>109</v>
      </c>
      <c r="K5618">
        <v>258</v>
      </c>
      <c r="L5618">
        <v>115</v>
      </c>
      <c r="M5618">
        <v>0.67</v>
      </c>
      <c r="N5618">
        <v>174</v>
      </c>
      <c r="O5618">
        <v>92</v>
      </c>
      <c r="P5618">
        <v>18</v>
      </c>
      <c r="Q5618">
        <v>22</v>
      </c>
      <c r="R5618">
        <v>16</v>
      </c>
      <c r="S5618">
        <v>0.4</v>
      </c>
      <c r="U5618" s="1" t="s">
        <v>141</v>
      </c>
      <c r="V5618">
        <v>26</v>
      </c>
      <c r="W5618">
        <v>45</v>
      </c>
      <c r="X5618">
        <v>39</v>
      </c>
      <c r="Y5618">
        <v>9</v>
      </c>
      <c r="Z5618">
        <v>11</v>
      </c>
      <c r="AA5618">
        <v>8</v>
      </c>
    </row>
    <row r="5619" spans="1:27" x14ac:dyDescent="0.25">
      <c r="A5619" s="1" t="s">
        <v>94</v>
      </c>
      <c r="B5619" s="1" t="s">
        <v>394</v>
      </c>
      <c r="C5619" s="1" t="s">
        <v>395</v>
      </c>
      <c r="D5619" s="1" t="s">
        <v>354</v>
      </c>
      <c r="E5619" s="1" t="s">
        <v>17</v>
      </c>
      <c r="F5619" s="1" t="s">
        <v>1080</v>
      </c>
      <c r="G5619" s="1" t="str">
        <f>UPPER(players_stats[[#This Row],[Agents]])</f>
        <v>CHAMBER, CYPHER, KAYO, KILLJOY, SKYE, VIPER, YORU</v>
      </c>
      <c r="H5619" s="1" t="str">
        <f>IF(OR(ISNUMBER(FIND(",",players_stats[[#This Row],[Agents MAYUS]])),ISNUMBER(FIND("All Match Types",players_stats[[#This Row],[Match Type]]))),"Eliminar","")</f>
        <v>Eliminar</v>
      </c>
      <c r="I5619">
        <v>339</v>
      </c>
      <c r="J5619">
        <v>98</v>
      </c>
      <c r="K5619">
        <v>208</v>
      </c>
      <c r="L5619">
        <v>105</v>
      </c>
      <c r="M5619">
        <v>0.66</v>
      </c>
      <c r="N5619">
        <v>137</v>
      </c>
      <c r="O5619">
        <v>75</v>
      </c>
      <c r="P5619">
        <v>24</v>
      </c>
      <c r="Q5619">
        <v>13</v>
      </c>
      <c r="R5619">
        <v>12</v>
      </c>
      <c r="S5619">
        <v>0.33</v>
      </c>
      <c r="T5619">
        <v>7.0000000000000007E-2</v>
      </c>
      <c r="U5619" s="1" t="s">
        <v>1081</v>
      </c>
      <c r="V5619">
        <v>26</v>
      </c>
      <c r="W5619">
        <v>254</v>
      </c>
      <c r="X5619">
        <v>243</v>
      </c>
      <c r="Y5619">
        <v>81</v>
      </c>
      <c r="Z5619">
        <v>43</v>
      </c>
      <c r="AA5619">
        <v>40</v>
      </c>
    </row>
    <row r="5620" spans="1:27" x14ac:dyDescent="0.25">
      <c r="A5620" s="1" t="s">
        <v>94</v>
      </c>
      <c r="B5620" s="1" t="s">
        <v>394</v>
      </c>
      <c r="C5620" s="1" t="s">
        <v>395</v>
      </c>
      <c r="D5620" s="1" t="s">
        <v>967</v>
      </c>
      <c r="E5620" s="1" t="s">
        <v>17</v>
      </c>
      <c r="F5620" s="1" t="s">
        <v>133</v>
      </c>
      <c r="G5620" s="1" t="str">
        <f>UPPER(players_stats[[#This Row],[Agents]])</f>
        <v>CYPHER</v>
      </c>
      <c r="H5620" s="1" t="str">
        <f>IF(OR(ISNUMBER(FIND(",",players_stats[[#This Row],[Agents MAYUS]])),ISNUMBER(FIND("All Match Types",players_stats[[#This Row],[Match Type]]))),"Eliminar","")</f>
        <v>Eliminar</v>
      </c>
      <c r="I5620">
        <v>49</v>
      </c>
      <c r="J5620">
        <v>85</v>
      </c>
      <c r="K5620">
        <v>144</v>
      </c>
      <c r="L5620">
        <v>86</v>
      </c>
      <c r="M5620">
        <v>0.67</v>
      </c>
      <c r="N5620">
        <v>108</v>
      </c>
      <c r="O5620">
        <v>49</v>
      </c>
      <c r="P5620">
        <v>16</v>
      </c>
      <c r="Q5620">
        <v>4</v>
      </c>
      <c r="R5620">
        <v>4</v>
      </c>
      <c r="S5620">
        <v>0.39</v>
      </c>
      <c r="U5620" s="1" t="s">
        <v>184</v>
      </c>
      <c r="V5620">
        <v>15</v>
      </c>
      <c r="W5620">
        <v>24</v>
      </c>
      <c r="X5620">
        <v>28</v>
      </c>
      <c r="Y5620">
        <v>8</v>
      </c>
      <c r="Z5620">
        <v>2</v>
      </c>
      <c r="AA5620">
        <v>2</v>
      </c>
    </row>
    <row r="5621" spans="1:27" x14ac:dyDescent="0.25">
      <c r="A5621" s="1" t="s">
        <v>94</v>
      </c>
      <c r="B5621" s="1" t="s">
        <v>394</v>
      </c>
      <c r="C5621" s="1" t="s">
        <v>395</v>
      </c>
      <c r="D5621" s="1" t="s">
        <v>967</v>
      </c>
      <c r="E5621" s="1" t="s">
        <v>17</v>
      </c>
      <c r="F5621" s="1" t="s">
        <v>134</v>
      </c>
      <c r="G5621" s="1" t="str">
        <f>UPPER(players_stats[[#This Row],[Agents]])</f>
        <v>KILLJOY</v>
      </c>
      <c r="H5621" s="1" t="str">
        <f>IF(OR(ISNUMBER(FIND(",",players_stats[[#This Row],[Agents MAYUS]])),ISNUMBER(FIND("All Match Types",players_stats[[#This Row],[Match Type]]))),"Eliminar","")</f>
        <v>Eliminar</v>
      </c>
      <c r="I5621">
        <v>99</v>
      </c>
      <c r="J5621">
        <v>69</v>
      </c>
      <c r="K5621">
        <v>120</v>
      </c>
      <c r="L5621">
        <v>61</v>
      </c>
      <c r="M5621">
        <v>0.63</v>
      </c>
      <c r="N5621">
        <v>85</v>
      </c>
      <c r="O5621">
        <v>39</v>
      </c>
      <c r="P5621">
        <v>1</v>
      </c>
      <c r="Q5621">
        <v>2</v>
      </c>
      <c r="R5621">
        <v>6</v>
      </c>
      <c r="S5621">
        <v>0.28999999999999998</v>
      </c>
      <c r="T5621">
        <v>0.17</v>
      </c>
      <c r="U5621" s="1" t="s">
        <v>172</v>
      </c>
      <c r="V5621">
        <v>14</v>
      </c>
      <c r="W5621">
        <v>39</v>
      </c>
      <c r="X5621">
        <v>64</v>
      </c>
      <c r="Y5621">
        <v>10</v>
      </c>
      <c r="Z5621">
        <v>2</v>
      </c>
      <c r="AA5621">
        <v>6</v>
      </c>
    </row>
    <row r="5622" spans="1:27" x14ac:dyDescent="0.25">
      <c r="A5622" s="1" t="s">
        <v>94</v>
      </c>
      <c r="B5622" s="1" t="s">
        <v>394</v>
      </c>
      <c r="C5622" s="1" t="s">
        <v>395</v>
      </c>
      <c r="D5622" s="1" t="s">
        <v>967</v>
      </c>
      <c r="E5622" s="1" t="s">
        <v>17</v>
      </c>
      <c r="F5622" s="1" t="s">
        <v>152</v>
      </c>
      <c r="G5622" s="1" t="str">
        <f>UPPER(players_stats[[#This Row],[Agents]])</f>
        <v>VIPER</v>
      </c>
      <c r="H5622" s="1" t="str">
        <f>IF(OR(ISNUMBER(FIND(",",players_stats[[#This Row],[Agents MAYUS]])),ISNUMBER(FIND("All Match Types",players_stats[[#This Row],[Match Type]]))),"Eliminar","")</f>
        <v>Eliminar</v>
      </c>
      <c r="I5622">
        <v>100</v>
      </c>
      <c r="J5622">
        <v>119</v>
      </c>
      <c r="K5622">
        <v>229</v>
      </c>
      <c r="L5622">
        <v>117</v>
      </c>
      <c r="M5622">
        <v>0.74</v>
      </c>
      <c r="N5622">
        <v>159</v>
      </c>
      <c r="O5622">
        <v>83</v>
      </c>
      <c r="P5622">
        <v>28</v>
      </c>
      <c r="Q5622">
        <v>16</v>
      </c>
      <c r="R5622">
        <v>9</v>
      </c>
      <c r="S5622">
        <v>0.44</v>
      </c>
      <c r="T5622">
        <v>0.1</v>
      </c>
      <c r="U5622" s="1" t="s">
        <v>289</v>
      </c>
      <c r="V5622">
        <v>23</v>
      </c>
      <c r="W5622">
        <v>83</v>
      </c>
      <c r="X5622">
        <v>71</v>
      </c>
      <c r="Y5622">
        <v>28</v>
      </c>
      <c r="Z5622">
        <v>16</v>
      </c>
      <c r="AA5622">
        <v>9</v>
      </c>
    </row>
    <row r="5623" spans="1:27" x14ac:dyDescent="0.25">
      <c r="A5623" s="1" t="s">
        <v>94</v>
      </c>
      <c r="B5623" s="1" t="s">
        <v>394</v>
      </c>
      <c r="C5623" s="1" t="s">
        <v>395</v>
      </c>
      <c r="D5623" s="1" t="s">
        <v>967</v>
      </c>
      <c r="E5623" s="1" t="s">
        <v>17</v>
      </c>
      <c r="F5623" s="1" t="s">
        <v>257</v>
      </c>
      <c r="G5623" s="1" t="str">
        <f>UPPER(players_stats[[#This Row],[Agents]])</f>
        <v>CYPHER, KILLJOY, VIPER</v>
      </c>
      <c r="H5623" s="1" t="str">
        <f>IF(OR(ISNUMBER(FIND(",",players_stats[[#This Row],[Agents MAYUS]])),ISNUMBER(FIND("All Match Types",players_stats[[#This Row],[Match Type]]))),"Eliminar","")</f>
        <v>Eliminar</v>
      </c>
      <c r="I5623">
        <v>248</v>
      </c>
      <c r="J5623">
        <v>92</v>
      </c>
      <c r="K5623">
        <v>170</v>
      </c>
      <c r="L5623">
        <v>9</v>
      </c>
      <c r="M5623">
        <v>0.68</v>
      </c>
      <c r="N5623">
        <v>119</v>
      </c>
      <c r="O5623">
        <v>59</v>
      </c>
      <c r="P5623">
        <v>19</v>
      </c>
      <c r="Q5623">
        <v>8</v>
      </c>
      <c r="R5623">
        <v>7</v>
      </c>
      <c r="S5623">
        <v>0.38</v>
      </c>
      <c r="T5623">
        <v>0.1</v>
      </c>
      <c r="U5623" s="1" t="s">
        <v>803</v>
      </c>
      <c r="V5623">
        <v>23</v>
      </c>
      <c r="W5623">
        <v>146</v>
      </c>
      <c r="X5623">
        <v>163</v>
      </c>
      <c r="Y5623">
        <v>46</v>
      </c>
      <c r="Z5623">
        <v>20</v>
      </c>
      <c r="AA5623">
        <v>17</v>
      </c>
    </row>
    <row r="5624" spans="1:27" x14ac:dyDescent="0.25">
      <c r="A5624" s="1" t="s">
        <v>94</v>
      </c>
      <c r="B5624" s="1" t="s">
        <v>394</v>
      </c>
      <c r="C5624" s="1" t="s">
        <v>395</v>
      </c>
      <c r="D5624" s="1" t="s">
        <v>966</v>
      </c>
      <c r="E5624" s="1" t="s">
        <v>17</v>
      </c>
      <c r="F5624" s="1" t="s">
        <v>130</v>
      </c>
      <c r="G5624" s="1" t="str">
        <f>UPPER(players_stats[[#This Row],[Agents]])</f>
        <v>FADE</v>
      </c>
      <c r="H5624" s="1" t="str">
        <f>IF(OR(ISNUMBER(FIND(",",players_stats[[#This Row],[Agents MAYUS]])),ISNUMBER(FIND("All Match Types",players_stats[[#This Row],[Match Type]]))),"Eliminar","")</f>
        <v>Eliminar</v>
      </c>
      <c r="I5624">
        <v>24</v>
      </c>
      <c r="J5624">
        <v>85</v>
      </c>
      <c r="K5624">
        <v>171</v>
      </c>
      <c r="L5624">
        <v>88</v>
      </c>
      <c r="M5624">
        <v>0.75</v>
      </c>
      <c r="N5624">
        <v>102</v>
      </c>
      <c r="O5624">
        <v>63</v>
      </c>
      <c r="P5624">
        <v>42</v>
      </c>
      <c r="Q5624">
        <v>8</v>
      </c>
      <c r="R5624">
        <v>13</v>
      </c>
      <c r="S5624">
        <v>0.28999999999999998</v>
      </c>
      <c r="T5624">
        <v>0.25</v>
      </c>
      <c r="U5624" s="1" t="s">
        <v>178</v>
      </c>
      <c r="V5624">
        <v>15</v>
      </c>
      <c r="W5624">
        <v>15</v>
      </c>
      <c r="X5624">
        <v>17</v>
      </c>
      <c r="Y5624">
        <v>10</v>
      </c>
      <c r="Z5624">
        <v>2</v>
      </c>
      <c r="AA5624">
        <v>3</v>
      </c>
    </row>
    <row r="5625" spans="1:27" x14ac:dyDescent="0.25">
      <c r="A5625" s="1" t="s">
        <v>94</v>
      </c>
      <c r="B5625" s="1" t="s">
        <v>394</v>
      </c>
      <c r="C5625" s="1" t="s">
        <v>395</v>
      </c>
      <c r="D5625" s="1" t="s">
        <v>966</v>
      </c>
      <c r="E5625" s="1" t="s">
        <v>17</v>
      </c>
      <c r="F5625" s="1" t="s">
        <v>138</v>
      </c>
      <c r="G5625" s="1" t="str">
        <f>UPPER(players_stats[[#This Row],[Agents]])</f>
        <v>GEKKO</v>
      </c>
      <c r="H5625" s="1" t="str">
        <f>IF(OR(ISNUMBER(FIND(",",players_stats[[#This Row],[Agents MAYUS]])),ISNUMBER(FIND("All Match Types",players_stats[[#This Row],[Match Type]]))),"Eliminar","")</f>
        <v>Eliminar</v>
      </c>
      <c r="I5625">
        <v>24</v>
      </c>
      <c r="J5625">
        <v>97</v>
      </c>
      <c r="K5625">
        <v>151</v>
      </c>
      <c r="L5625">
        <v>69</v>
      </c>
      <c r="M5625">
        <v>0.79</v>
      </c>
      <c r="N5625">
        <v>96</v>
      </c>
      <c r="O5625">
        <v>46</v>
      </c>
      <c r="P5625">
        <v>58</v>
      </c>
      <c r="Q5625">
        <v>4</v>
      </c>
      <c r="R5625">
        <v>8</v>
      </c>
      <c r="S5625">
        <v>0.18</v>
      </c>
      <c r="U5625" s="1" t="s">
        <v>211</v>
      </c>
      <c r="V5625">
        <v>11</v>
      </c>
      <c r="W5625">
        <v>11</v>
      </c>
      <c r="X5625">
        <v>16</v>
      </c>
      <c r="Y5625">
        <v>14</v>
      </c>
      <c r="Z5625">
        <v>1</v>
      </c>
      <c r="AA5625">
        <v>2</v>
      </c>
    </row>
    <row r="5626" spans="1:27" x14ac:dyDescent="0.25">
      <c r="A5626" s="1" t="s">
        <v>94</v>
      </c>
      <c r="B5626" s="1" t="s">
        <v>394</v>
      </c>
      <c r="C5626" s="1" t="s">
        <v>395</v>
      </c>
      <c r="D5626" s="1" t="s">
        <v>966</v>
      </c>
      <c r="E5626" s="1" t="s">
        <v>17</v>
      </c>
      <c r="F5626" s="1" t="s">
        <v>151</v>
      </c>
      <c r="G5626" s="1" t="str">
        <f>UPPER(players_stats[[#This Row],[Agents]])</f>
        <v>SOVA</v>
      </c>
      <c r="H5626" s="1" t="str">
        <f>IF(OR(ISNUMBER(FIND(",",players_stats[[#This Row],[Agents MAYUS]])),ISNUMBER(FIND("All Match Types",players_stats[[#This Row],[Match Type]]))),"Eliminar","")</f>
        <v>Eliminar</v>
      </c>
      <c r="I5626">
        <v>43</v>
      </c>
      <c r="J5626">
        <v>101</v>
      </c>
      <c r="K5626">
        <v>194</v>
      </c>
      <c r="L5626">
        <v>87</v>
      </c>
      <c r="M5626">
        <v>0.72</v>
      </c>
      <c r="N5626">
        <v>127</v>
      </c>
      <c r="O5626">
        <v>6</v>
      </c>
      <c r="P5626">
        <v>4</v>
      </c>
      <c r="Q5626">
        <v>12</v>
      </c>
      <c r="R5626">
        <v>2</v>
      </c>
      <c r="S5626">
        <v>0.15</v>
      </c>
      <c r="U5626" s="1" t="s">
        <v>167</v>
      </c>
      <c r="V5626">
        <v>15</v>
      </c>
      <c r="W5626">
        <v>26</v>
      </c>
      <c r="X5626">
        <v>30</v>
      </c>
      <c r="Y5626">
        <v>17</v>
      </c>
      <c r="Z5626">
        <v>5</v>
      </c>
      <c r="AA5626">
        <v>1</v>
      </c>
    </row>
    <row r="5627" spans="1:27" x14ac:dyDescent="0.25">
      <c r="A5627" s="1" t="s">
        <v>94</v>
      </c>
      <c r="B5627" s="1" t="s">
        <v>394</v>
      </c>
      <c r="C5627" s="1" t="s">
        <v>395</v>
      </c>
      <c r="D5627" s="1" t="s">
        <v>966</v>
      </c>
      <c r="E5627" s="1" t="s">
        <v>17</v>
      </c>
      <c r="F5627" s="1" t="s">
        <v>250</v>
      </c>
      <c r="G5627" s="1" t="str">
        <f>UPPER(players_stats[[#This Row],[Agents]])</f>
        <v>FADE, GEKKO, SOVA</v>
      </c>
      <c r="H5627" s="1" t="str">
        <f>IF(OR(ISNUMBER(FIND(",",players_stats[[#This Row],[Agents MAYUS]])),ISNUMBER(FIND("All Match Types",players_stats[[#This Row],[Match Type]]))),"Eliminar","")</f>
        <v>Eliminar</v>
      </c>
      <c r="I5627">
        <v>91</v>
      </c>
      <c r="J5627">
        <v>95</v>
      </c>
      <c r="K5627">
        <v>177</v>
      </c>
      <c r="L5627">
        <v>83</v>
      </c>
      <c r="M5627">
        <v>0.75</v>
      </c>
      <c r="N5627">
        <v>112</v>
      </c>
      <c r="O5627">
        <v>57</v>
      </c>
      <c r="P5627">
        <v>45</v>
      </c>
      <c r="Q5627">
        <v>9</v>
      </c>
      <c r="R5627">
        <v>7</v>
      </c>
      <c r="S5627">
        <v>0.18</v>
      </c>
      <c r="T5627">
        <v>0.06</v>
      </c>
      <c r="U5627" s="1" t="s">
        <v>500</v>
      </c>
      <c r="V5627">
        <v>15</v>
      </c>
      <c r="W5627">
        <v>52</v>
      </c>
      <c r="X5627">
        <v>63</v>
      </c>
      <c r="Y5627">
        <v>41</v>
      </c>
      <c r="Z5627">
        <v>8</v>
      </c>
      <c r="AA5627">
        <v>6</v>
      </c>
    </row>
    <row r="5628" spans="1:27" x14ac:dyDescent="0.25">
      <c r="A5628" s="1" t="s">
        <v>94</v>
      </c>
      <c r="B5628" s="1" t="s">
        <v>394</v>
      </c>
      <c r="C5628" s="1" t="s">
        <v>395</v>
      </c>
      <c r="D5628" s="1" t="s">
        <v>349</v>
      </c>
      <c r="E5628" s="1" t="s">
        <v>17</v>
      </c>
      <c r="F5628" s="1" t="s">
        <v>157</v>
      </c>
      <c r="G5628" s="1" t="str">
        <f>UPPER(players_stats[[#This Row],[Agents]])</f>
        <v>HARBOR</v>
      </c>
      <c r="H5628" s="1" t="str">
        <f>IF(OR(ISNUMBER(FIND(",",players_stats[[#This Row],[Agents MAYUS]])),ISNUMBER(FIND("All Match Types",players_stats[[#This Row],[Match Type]]))),"Eliminar","")</f>
        <v>Eliminar</v>
      </c>
      <c r="I5628">
        <v>63</v>
      </c>
      <c r="J5628">
        <v>14</v>
      </c>
      <c r="K5628">
        <v>226</v>
      </c>
      <c r="L5628">
        <v>164</v>
      </c>
      <c r="M5628">
        <v>0.79</v>
      </c>
      <c r="N5628">
        <v>146</v>
      </c>
      <c r="O5628">
        <v>86</v>
      </c>
      <c r="P5628">
        <v>4</v>
      </c>
      <c r="Q5628">
        <v>1</v>
      </c>
      <c r="R5628">
        <v>11</v>
      </c>
      <c r="S5628">
        <v>0.35</v>
      </c>
      <c r="T5628">
        <v>0.28999999999999998</v>
      </c>
      <c r="U5628" s="1" t="s">
        <v>163</v>
      </c>
      <c r="V5628">
        <v>20</v>
      </c>
      <c r="W5628">
        <v>54</v>
      </c>
      <c r="X5628">
        <v>33</v>
      </c>
      <c r="Y5628">
        <v>25</v>
      </c>
      <c r="Z5628">
        <v>6</v>
      </c>
      <c r="AA5628">
        <v>7</v>
      </c>
    </row>
    <row r="5629" spans="1:27" x14ac:dyDescent="0.25">
      <c r="A5629" s="1" t="s">
        <v>94</v>
      </c>
      <c r="B5629" s="1" t="s">
        <v>394</v>
      </c>
      <c r="C5629" s="1" t="s">
        <v>395</v>
      </c>
      <c r="D5629" s="1" t="s">
        <v>349</v>
      </c>
      <c r="E5629" s="1" t="s">
        <v>17</v>
      </c>
      <c r="F5629" s="1" t="s">
        <v>140</v>
      </c>
      <c r="G5629" s="1" t="str">
        <f>UPPER(players_stats[[#This Row],[Agents]])</f>
        <v>OMEN</v>
      </c>
      <c r="H5629" s="1" t="str">
        <f>IF(OR(ISNUMBER(FIND(",",players_stats[[#This Row],[Agents MAYUS]])),ISNUMBER(FIND("All Match Types",players_stats[[#This Row],[Match Type]]))),"Eliminar","")</f>
        <v>Eliminar</v>
      </c>
      <c r="I5629">
        <v>191</v>
      </c>
      <c r="J5629">
        <v>96</v>
      </c>
      <c r="K5629">
        <v>181</v>
      </c>
      <c r="L5629">
        <v>88</v>
      </c>
      <c r="M5629">
        <v>0.71</v>
      </c>
      <c r="N5629">
        <v>120</v>
      </c>
      <c r="O5629">
        <v>64</v>
      </c>
      <c r="P5629">
        <v>32</v>
      </c>
      <c r="Q5629">
        <v>7</v>
      </c>
      <c r="R5629">
        <v>9</v>
      </c>
      <c r="S5629">
        <v>0.37</v>
      </c>
      <c r="T5629">
        <v>0.13</v>
      </c>
      <c r="U5629" s="1" t="s">
        <v>454</v>
      </c>
      <c r="V5629">
        <v>24</v>
      </c>
      <c r="W5629">
        <v>123</v>
      </c>
      <c r="X5629">
        <v>139</v>
      </c>
      <c r="Y5629">
        <v>62</v>
      </c>
      <c r="Z5629">
        <v>14</v>
      </c>
      <c r="AA5629">
        <v>17</v>
      </c>
    </row>
    <row r="5630" spans="1:27" x14ac:dyDescent="0.25">
      <c r="A5630" s="1" t="s">
        <v>94</v>
      </c>
      <c r="B5630" s="1" t="s">
        <v>394</v>
      </c>
      <c r="C5630" s="1" t="s">
        <v>395</v>
      </c>
      <c r="D5630" s="1" t="s">
        <v>349</v>
      </c>
      <c r="E5630" s="1" t="s">
        <v>17</v>
      </c>
      <c r="F5630" s="1" t="s">
        <v>152</v>
      </c>
      <c r="G5630" s="1" t="str">
        <f>UPPER(players_stats[[#This Row],[Agents]])</f>
        <v>VIPER</v>
      </c>
      <c r="H5630" s="1" t="str">
        <f>IF(OR(ISNUMBER(FIND(",",players_stats[[#This Row],[Agents MAYUS]])),ISNUMBER(FIND("All Match Types",players_stats[[#This Row],[Match Type]]))),"Eliminar","")</f>
        <v>Eliminar</v>
      </c>
      <c r="I5630">
        <v>85</v>
      </c>
      <c r="J5630">
        <v>117</v>
      </c>
      <c r="K5630">
        <v>222</v>
      </c>
      <c r="L5630">
        <v>128</v>
      </c>
      <c r="M5630">
        <v>0.73</v>
      </c>
      <c r="N5630">
        <v>157</v>
      </c>
      <c r="O5630">
        <v>81</v>
      </c>
      <c r="P5630">
        <v>32</v>
      </c>
      <c r="Q5630">
        <v>9</v>
      </c>
      <c r="R5630">
        <v>4</v>
      </c>
      <c r="S5630">
        <v>0.4</v>
      </c>
      <c r="T5630">
        <v>0.33</v>
      </c>
      <c r="U5630" s="1" t="s">
        <v>533</v>
      </c>
      <c r="V5630">
        <v>29</v>
      </c>
      <c r="W5630">
        <v>69</v>
      </c>
      <c r="X5630">
        <v>54</v>
      </c>
      <c r="Y5630">
        <v>27</v>
      </c>
      <c r="Z5630">
        <v>8</v>
      </c>
      <c r="AA5630">
        <v>3</v>
      </c>
    </row>
    <row r="5631" spans="1:27" x14ac:dyDescent="0.25">
      <c r="A5631" s="1" t="s">
        <v>94</v>
      </c>
      <c r="B5631" s="1" t="s">
        <v>394</v>
      </c>
      <c r="C5631" s="1" t="s">
        <v>395</v>
      </c>
      <c r="D5631" s="1" t="s">
        <v>349</v>
      </c>
      <c r="E5631" s="1" t="s">
        <v>17</v>
      </c>
      <c r="F5631" s="1" t="s">
        <v>1011</v>
      </c>
      <c r="G5631" s="1" t="str">
        <f>UPPER(players_stats[[#This Row],[Agents]])</f>
        <v>HARBOR, OMEN, VIPER</v>
      </c>
      <c r="H5631" s="1" t="str">
        <f>IF(OR(ISNUMBER(FIND(",",players_stats[[#This Row],[Agents MAYUS]])),ISNUMBER(FIND("All Match Types",players_stats[[#This Row],[Match Type]]))),"Eliminar","")</f>
        <v>Eliminar</v>
      </c>
      <c r="I5631">
        <v>339</v>
      </c>
      <c r="J5631">
        <v>11</v>
      </c>
      <c r="K5631">
        <v>199</v>
      </c>
      <c r="L5631">
        <v>109</v>
      </c>
      <c r="M5631">
        <v>0.73</v>
      </c>
      <c r="N5631">
        <v>134</v>
      </c>
      <c r="O5631">
        <v>73</v>
      </c>
      <c r="P5631">
        <v>34</v>
      </c>
      <c r="Q5631">
        <v>8</v>
      </c>
      <c r="R5631">
        <v>8</v>
      </c>
      <c r="S5631">
        <v>0.37</v>
      </c>
      <c r="T5631">
        <v>0.22</v>
      </c>
      <c r="U5631" s="1" t="s">
        <v>1082</v>
      </c>
      <c r="V5631">
        <v>29</v>
      </c>
      <c r="W5631">
        <v>246</v>
      </c>
      <c r="X5631">
        <v>226</v>
      </c>
      <c r="Y5631">
        <v>114</v>
      </c>
      <c r="Z5631">
        <v>28</v>
      </c>
      <c r="AA5631">
        <v>27</v>
      </c>
    </row>
    <row r="5632" spans="1:27" x14ac:dyDescent="0.25">
      <c r="A5632" s="1" t="s">
        <v>94</v>
      </c>
      <c r="B5632" s="1" t="s">
        <v>394</v>
      </c>
      <c r="C5632" s="1" t="s">
        <v>395</v>
      </c>
      <c r="D5632" s="1" t="s">
        <v>352</v>
      </c>
      <c r="E5632" s="1" t="s">
        <v>17</v>
      </c>
      <c r="F5632" s="1" t="s">
        <v>145</v>
      </c>
      <c r="G5632" s="1" t="str">
        <f>UPPER(players_stats[[#This Row],[Agents]])</f>
        <v>JETT</v>
      </c>
      <c r="H5632" s="1" t="str">
        <f>IF(OR(ISNUMBER(FIND(",",players_stats[[#This Row],[Agents MAYUS]])),ISNUMBER(FIND("All Match Types",players_stats[[#This Row],[Match Type]]))),"Eliminar","")</f>
        <v>Eliminar</v>
      </c>
      <c r="I5632">
        <v>106</v>
      </c>
      <c r="J5632">
        <v>102</v>
      </c>
      <c r="K5632">
        <v>213</v>
      </c>
      <c r="L5632">
        <v>105</v>
      </c>
      <c r="M5632">
        <v>0.73</v>
      </c>
      <c r="N5632">
        <v>139</v>
      </c>
      <c r="O5632">
        <v>75</v>
      </c>
      <c r="P5632">
        <v>14</v>
      </c>
      <c r="Q5632">
        <v>21</v>
      </c>
      <c r="R5632">
        <v>15</v>
      </c>
      <c r="S5632">
        <v>0.28999999999999998</v>
      </c>
      <c r="T5632">
        <v>0.1</v>
      </c>
      <c r="U5632" s="1" t="s">
        <v>289</v>
      </c>
      <c r="V5632">
        <v>22</v>
      </c>
      <c r="W5632">
        <v>79</v>
      </c>
      <c r="X5632">
        <v>75</v>
      </c>
      <c r="Y5632">
        <v>15</v>
      </c>
      <c r="Z5632">
        <v>22</v>
      </c>
      <c r="AA5632">
        <v>16</v>
      </c>
    </row>
    <row r="5633" spans="1:27" x14ac:dyDescent="0.25">
      <c r="A5633" s="1" t="s">
        <v>94</v>
      </c>
      <c r="B5633" s="1" t="s">
        <v>394</v>
      </c>
      <c r="C5633" s="1" t="s">
        <v>395</v>
      </c>
      <c r="D5633" s="1" t="s">
        <v>352</v>
      </c>
      <c r="E5633" s="1" t="s">
        <v>17</v>
      </c>
      <c r="F5633" s="1" t="s">
        <v>188</v>
      </c>
      <c r="G5633" s="1" t="str">
        <f>UPPER(players_stats[[#This Row],[Agents]])</f>
        <v>NEON</v>
      </c>
      <c r="H5633" s="1" t="str">
        <f>IF(OR(ISNUMBER(FIND(",",players_stats[[#This Row],[Agents MAYUS]])),ISNUMBER(FIND("All Match Types",players_stats[[#This Row],[Match Type]]))),"Eliminar","")</f>
        <v>Eliminar</v>
      </c>
      <c r="I5633">
        <v>46</v>
      </c>
      <c r="J5633">
        <v>82</v>
      </c>
      <c r="K5633">
        <v>182</v>
      </c>
      <c r="L5633">
        <v>89</v>
      </c>
      <c r="M5633">
        <v>0.63</v>
      </c>
      <c r="N5633">
        <v>112</v>
      </c>
      <c r="O5633">
        <v>7</v>
      </c>
      <c r="P5633">
        <v>22</v>
      </c>
      <c r="Q5633">
        <v>4</v>
      </c>
      <c r="R5633">
        <v>26</v>
      </c>
      <c r="S5633">
        <v>0.18</v>
      </c>
      <c r="T5633">
        <v>0.67</v>
      </c>
      <c r="U5633" s="1" t="s">
        <v>149</v>
      </c>
      <c r="V5633">
        <v>17</v>
      </c>
      <c r="W5633">
        <v>32</v>
      </c>
      <c r="X5633">
        <v>36</v>
      </c>
      <c r="Y5633">
        <v>10</v>
      </c>
      <c r="Z5633">
        <v>2</v>
      </c>
      <c r="AA5633">
        <v>12</v>
      </c>
    </row>
    <row r="5634" spans="1:27" x14ac:dyDescent="0.25">
      <c r="A5634" s="1" t="s">
        <v>94</v>
      </c>
      <c r="B5634" s="1" t="s">
        <v>394</v>
      </c>
      <c r="C5634" s="1" t="s">
        <v>395</v>
      </c>
      <c r="D5634" s="1" t="s">
        <v>352</v>
      </c>
      <c r="E5634" s="1" t="s">
        <v>17</v>
      </c>
      <c r="F5634" s="1" t="s">
        <v>146</v>
      </c>
      <c r="G5634" s="1" t="str">
        <f>UPPER(players_stats[[#This Row],[Agents]])</f>
        <v>RAZE</v>
      </c>
      <c r="H5634" s="1" t="str">
        <f>IF(OR(ISNUMBER(FIND(",",players_stats[[#This Row],[Agents MAYUS]])),ISNUMBER(FIND("All Match Types",players_stats[[#This Row],[Match Type]]))),"Eliminar","")</f>
        <v>Eliminar</v>
      </c>
      <c r="I5634">
        <v>187</v>
      </c>
      <c r="J5634">
        <v>94</v>
      </c>
      <c r="K5634">
        <v>196</v>
      </c>
      <c r="L5634">
        <v>99</v>
      </c>
      <c r="M5634">
        <v>0.67</v>
      </c>
      <c r="N5634">
        <v>135</v>
      </c>
      <c r="O5634">
        <v>68</v>
      </c>
      <c r="P5634">
        <v>14</v>
      </c>
      <c r="Q5634">
        <v>17</v>
      </c>
      <c r="R5634">
        <v>15</v>
      </c>
      <c r="S5634">
        <v>0.24</v>
      </c>
      <c r="T5634">
        <v>0.18</v>
      </c>
      <c r="U5634" s="1" t="s">
        <v>664</v>
      </c>
      <c r="V5634">
        <v>21</v>
      </c>
      <c r="W5634">
        <v>128</v>
      </c>
      <c r="X5634">
        <v>129</v>
      </c>
      <c r="Y5634">
        <v>27</v>
      </c>
      <c r="Z5634">
        <v>31</v>
      </c>
      <c r="AA5634">
        <v>28</v>
      </c>
    </row>
    <row r="5635" spans="1:27" x14ac:dyDescent="0.25">
      <c r="A5635" s="1" t="s">
        <v>94</v>
      </c>
      <c r="B5635" s="1" t="s">
        <v>394</v>
      </c>
      <c r="C5635" s="1" t="s">
        <v>395</v>
      </c>
      <c r="D5635" s="1" t="s">
        <v>352</v>
      </c>
      <c r="E5635" s="1" t="s">
        <v>17</v>
      </c>
      <c r="F5635" s="1" t="s">
        <v>252</v>
      </c>
      <c r="G5635" s="1" t="str">
        <f>UPPER(players_stats[[#This Row],[Agents]])</f>
        <v>JETT, NEON, RAZE</v>
      </c>
      <c r="H5635" s="1" t="str">
        <f>IF(OR(ISNUMBER(FIND(",",players_stats[[#This Row],[Agents MAYUS]])),ISNUMBER(FIND("All Match Types",players_stats[[#This Row],[Match Type]]))),"Eliminar","")</f>
        <v>Eliminar</v>
      </c>
      <c r="I5635">
        <v>339</v>
      </c>
      <c r="J5635">
        <v>95</v>
      </c>
      <c r="K5635">
        <v>199</v>
      </c>
      <c r="L5635">
        <v>10</v>
      </c>
      <c r="M5635">
        <v>0.68</v>
      </c>
      <c r="N5635">
        <v>133</v>
      </c>
      <c r="O5635">
        <v>71</v>
      </c>
      <c r="P5635">
        <v>15</v>
      </c>
      <c r="Q5635">
        <v>16</v>
      </c>
      <c r="R5635">
        <v>17</v>
      </c>
      <c r="S5635">
        <v>0.24</v>
      </c>
      <c r="T5635">
        <v>0.2</v>
      </c>
      <c r="U5635" s="1" t="s">
        <v>1069</v>
      </c>
      <c r="V5635">
        <v>22</v>
      </c>
      <c r="W5635">
        <v>239</v>
      </c>
      <c r="X5635">
        <v>240</v>
      </c>
      <c r="Y5635">
        <v>52</v>
      </c>
      <c r="Z5635">
        <v>55</v>
      </c>
      <c r="AA5635">
        <v>56</v>
      </c>
    </row>
    <row r="5636" spans="1:27" x14ac:dyDescent="0.25">
      <c r="A5636" s="1" t="s">
        <v>94</v>
      </c>
      <c r="B5636" s="1" t="s">
        <v>394</v>
      </c>
      <c r="C5636" s="1" t="s">
        <v>395</v>
      </c>
      <c r="D5636" s="1" t="s">
        <v>962</v>
      </c>
      <c r="E5636" s="1" t="s">
        <v>73</v>
      </c>
      <c r="F5636" s="1" t="s">
        <v>181</v>
      </c>
      <c r="G5636" s="1" t="str">
        <f>UPPER(players_stats[[#This Row],[Agents]])</f>
        <v>BREACH</v>
      </c>
      <c r="H5636" s="1" t="str">
        <f>IF(OR(ISNUMBER(FIND(",",players_stats[[#This Row],[Agents MAYUS]])),ISNUMBER(FIND("All Match Types",players_stats[[#This Row],[Match Type]]))),"Eliminar","")</f>
        <v>Eliminar</v>
      </c>
      <c r="I5636">
        <v>15</v>
      </c>
      <c r="J5636">
        <v>58</v>
      </c>
      <c r="K5636">
        <v>124</v>
      </c>
      <c r="L5636">
        <v>36</v>
      </c>
      <c r="M5636">
        <v>0.73</v>
      </c>
      <c r="N5636">
        <v>88</v>
      </c>
      <c r="O5636">
        <v>33</v>
      </c>
      <c r="P5636">
        <v>4</v>
      </c>
      <c r="Q5636">
        <v>7</v>
      </c>
      <c r="R5636">
        <v>7</v>
      </c>
      <c r="S5636">
        <v>0.17</v>
      </c>
      <c r="U5636" s="1" t="s">
        <v>143</v>
      </c>
      <c r="V5636">
        <v>5</v>
      </c>
      <c r="W5636">
        <v>5</v>
      </c>
      <c r="X5636">
        <v>14</v>
      </c>
      <c r="Y5636">
        <v>6</v>
      </c>
      <c r="Z5636">
        <v>1</v>
      </c>
      <c r="AA5636">
        <v>1</v>
      </c>
    </row>
    <row r="5637" spans="1:27" x14ac:dyDescent="0.25">
      <c r="A5637" s="1" t="s">
        <v>94</v>
      </c>
      <c r="B5637" s="1" t="s">
        <v>394</v>
      </c>
      <c r="C5637" s="1" t="s">
        <v>395</v>
      </c>
      <c r="D5637" s="1" t="s">
        <v>962</v>
      </c>
      <c r="E5637" s="1" t="s">
        <v>73</v>
      </c>
      <c r="F5637" s="1" t="s">
        <v>215</v>
      </c>
      <c r="G5637" s="1" t="str">
        <f>UPPER(players_stats[[#This Row],[Agents]])</f>
        <v>KAYO</v>
      </c>
      <c r="H5637" s="1" t="str">
        <f>IF(OR(ISNUMBER(FIND(",",players_stats[[#This Row],[Agents MAYUS]])),ISNUMBER(FIND("All Match Types",players_stats[[#This Row],[Match Type]]))),"Eliminar","")</f>
        <v>Eliminar</v>
      </c>
      <c r="I5637">
        <v>196</v>
      </c>
      <c r="J5637">
        <v>115</v>
      </c>
      <c r="K5637">
        <v>224</v>
      </c>
      <c r="L5637">
        <v>107</v>
      </c>
      <c r="M5637">
        <v>0.74</v>
      </c>
      <c r="N5637">
        <v>143</v>
      </c>
      <c r="O5637">
        <v>76</v>
      </c>
      <c r="P5637">
        <v>54</v>
      </c>
      <c r="Q5637">
        <v>9</v>
      </c>
      <c r="R5637">
        <v>8</v>
      </c>
      <c r="S5637">
        <v>0.27</v>
      </c>
      <c r="T5637">
        <v>0.19</v>
      </c>
      <c r="U5637" s="1" t="s">
        <v>660</v>
      </c>
      <c r="V5637">
        <v>22</v>
      </c>
      <c r="W5637">
        <v>148</v>
      </c>
      <c r="X5637">
        <v>138</v>
      </c>
      <c r="Y5637">
        <v>106</v>
      </c>
      <c r="Z5637">
        <v>18</v>
      </c>
      <c r="AA5637">
        <v>16</v>
      </c>
    </row>
    <row r="5638" spans="1:27" x14ac:dyDescent="0.25">
      <c r="A5638" s="1" t="s">
        <v>94</v>
      </c>
      <c r="B5638" s="1" t="s">
        <v>394</v>
      </c>
      <c r="C5638" s="1" t="s">
        <v>395</v>
      </c>
      <c r="D5638" s="1" t="s">
        <v>962</v>
      </c>
      <c r="E5638" s="1" t="s">
        <v>73</v>
      </c>
      <c r="F5638" s="1" t="s">
        <v>279</v>
      </c>
      <c r="G5638" s="1" t="str">
        <f>UPPER(players_stats[[#This Row],[Agents]])</f>
        <v>SAGE</v>
      </c>
      <c r="H5638" s="1" t="str">
        <f>IF(OR(ISNUMBER(FIND(",",players_stats[[#This Row],[Agents MAYUS]])),ISNUMBER(FIND("All Match Types",players_stats[[#This Row],[Match Type]]))),"Eliminar","")</f>
        <v>Eliminar</v>
      </c>
      <c r="I5638">
        <v>24</v>
      </c>
      <c r="J5638">
        <v>101</v>
      </c>
      <c r="K5638">
        <v>248</v>
      </c>
      <c r="L5638">
        <v>116</v>
      </c>
      <c r="M5638">
        <v>0.75</v>
      </c>
      <c r="N5638">
        <v>157</v>
      </c>
      <c r="O5638">
        <v>92</v>
      </c>
      <c r="P5638">
        <v>25</v>
      </c>
      <c r="Q5638">
        <v>8</v>
      </c>
      <c r="R5638">
        <v>4</v>
      </c>
      <c r="S5638">
        <v>0.32</v>
      </c>
      <c r="U5638" s="1" t="s">
        <v>141</v>
      </c>
      <c r="V5638">
        <v>22</v>
      </c>
      <c r="W5638">
        <v>22</v>
      </c>
      <c r="X5638">
        <v>19</v>
      </c>
      <c r="Y5638">
        <v>6</v>
      </c>
      <c r="Z5638">
        <v>2</v>
      </c>
      <c r="AA5638">
        <v>1</v>
      </c>
    </row>
    <row r="5639" spans="1:27" x14ac:dyDescent="0.25">
      <c r="A5639" s="1" t="s">
        <v>94</v>
      </c>
      <c r="B5639" s="1" t="s">
        <v>394</v>
      </c>
      <c r="C5639" s="1" t="s">
        <v>395</v>
      </c>
      <c r="D5639" s="1" t="s">
        <v>962</v>
      </c>
      <c r="E5639" s="1" t="s">
        <v>73</v>
      </c>
      <c r="F5639" s="1" t="s">
        <v>208</v>
      </c>
      <c r="G5639" s="1" t="str">
        <f>UPPER(players_stats[[#This Row],[Agents]])</f>
        <v>SKYE</v>
      </c>
      <c r="H5639" s="1" t="str">
        <f>IF(OR(ISNUMBER(FIND(",",players_stats[[#This Row],[Agents MAYUS]])),ISNUMBER(FIND("All Match Types",players_stats[[#This Row],[Match Type]]))),"Eliminar","")</f>
        <v>Eliminar</v>
      </c>
      <c r="I5639">
        <v>24</v>
      </c>
      <c r="J5639">
        <v>132</v>
      </c>
      <c r="K5639">
        <v>250</v>
      </c>
      <c r="L5639">
        <v>133</v>
      </c>
      <c r="M5639">
        <v>0.92</v>
      </c>
      <c r="N5639">
        <v>159</v>
      </c>
      <c r="O5639">
        <v>83</v>
      </c>
      <c r="P5639">
        <v>5</v>
      </c>
      <c r="Q5639">
        <v>8</v>
      </c>
      <c r="R5639">
        <v>17</v>
      </c>
      <c r="S5639">
        <v>0.23</v>
      </c>
      <c r="T5639">
        <v>0.25</v>
      </c>
      <c r="U5639" s="1" t="s">
        <v>178</v>
      </c>
      <c r="V5639">
        <v>20</v>
      </c>
      <c r="W5639">
        <v>20</v>
      </c>
      <c r="X5639">
        <v>15</v>
      </c>
      <c r="Y5639">
        <v>12</v>
      </c>
      <c r="Z5639">
        <v>2</v>
      </c>
      <c r="AA5639">
        <v>4</v>
      </c>
    </row>
    <row r="5640" spans="1:27" x14ac:dyDescent="0.25">
      <c r="A5640" s="1" t="s">
        <v>94</v>
      </c>
      <c r="B5640" s="1" t="s">
        <v>394</v>
      </c>
      <c r="C5640" s="1" t="s">
        <v>395</v>
      </c>
      <c r="D5640" s="1" t="s">
        <v>962</v>
      </c>
      <c r="E5640" s="1" t="s">
        <v>73</v>
      </c>
      <c r="F5640" s="1" t="s">
        <v>152</v>
      </c>
      <c r="G5640" s="1" t="str">
        <f>UPPER(players_stats[[#This Row],[Agents]])</f>
        <v>VIPER</v>
      </c>
      <c r="H5640" s="1" t="str">
        <f>IF(OR(ISNUMBER(FIND(",",players_stats[[#This Row],[Agents MAYUS]])),ISNUMBER(FIND("All Match Types",players_stats[[#This Row],[Match Type]]))),"Eliminar","")</f>
        <v>Eliminar</v>
      </c>
      <c r="I5640">
        <v>272</v>
      </c>
      <c r="J5640">
        <v>101</v>
      </c>
      <c r="K5640">
        <v>184</v>
      </c>
      <c r="L5640">
        <v>95</v>
      </c>
      <c r="M5640">
        <v>0.72</v>
      </c>
      <c r="N5640">
        <v>123</v>
      </c>
      <c r="O5640">
        <v>64</v>
      </c>
      <c r="P5640">
        <v>31</v>
      </c>
      <c r="Q5640">
        <v>6</v>
      </c>
      <c r="R5640">
        <v>7</v>
      </c>
      <c r="S5640">
        <v>0.25</v>
      </c>
      <c r="T5640">
        <v>0.17</v>
      </c>
      <c r="U5640" s="1" t="s">
        <v>661</v>
      </c>
      <c r="V5640">
        <v>19</v>
      </c>
      <c r="W5640">
        <v>174</v>
      </c>
      <c r="X5640">
        <v>184</v>
      </c>
      <c r="Y5640">
        <v>85</v>
      </c>
      <c r="Z5640">
        <v>16</v>
      </c>
      <c r="AA5640">
        <v>18</v>
      </c>
    </row>
    <row r="5641" spans="1:27" x14ac:dyDescent="0.25">
      <c r="A5641" s="1" t="s">
        <v>94</v>
      </c>
      <c r="B5641" s="1" t="s">
        <v>394</v>
      </c>
      <c r="C5641" s="1" t="s">
        <v>395</v>
      </c>
      <c r="D5641" s="1" t="s">
        <v>962</v>
      </c>
      <c r="E5641" s="1" t="s">
        <v>73</v>
      </c>
      <c r="F5641" s="1" t="s">
        <v>1083</v>
      </c>
      <c r="G5641" s="1" t="str">
        <f>UPPER(players_stats[[#This Row],[Agents]])</f>
        <v>BREACH, KAYO, SAGE, SKYE, VIPER</v>
      </c>
      <c r="H5641" s="1" t="str">
        <f>IF(OR(ISNUMBER(FIND(",",players_stats[[#This Row],[Agents MAYUS]])),ISNUMBER(FIND("All Match Types",players_stats[[#This Row],[Match Type]]))),"Eliminar","")</f>
        <v>Eliminar</v>
      </c>
      <c r="I5641">
        <v>531</v>
      </c>
      <c r="J5641">
        <v>106</v>
      </c>
      <c r="K5641">
        <v>201</v>
      </c>
      <c r="L5641">
        <v>10</v>
      </c>
      <c r="M5641">
        <v>0.74</v>
      </c>
      <c r="N5641">
        <v>132</v>
      </c>
      <c r="O5641">
        <v>69</v>
      </c>
      <c r="P5641">
        <v>4</v>
      </c>
      <c r="Q5641">
        <v>7</v>
      </c>
      <c r="R5641">
        <v>8</v>
      </c>
      <c r="S5641">
        <v>0.26</v>
      </c>
      <c r="T5641">
        <v>0.17</v>
      </c>
      <c r="U5641" s="1" t="s">
        <v>1084</v>
      </c>
      <c r="V5641">
        <v>22</v>
      </c>
      <c r="W5641">
        <v>369</v>
      </c>
      <c r="X5641">
        <v>370</v>
      </c>
      <c r="Y5641">
        <v>215</v>
      </c>
      <c r="Z5641">
        <v>39</v>
      </c>
      <c r="AA5641">
        <v>40</v>
      </c>
    </row>
    <row r="5642" spans="1:27" x14ac:dyDescent="0.25">
      <c r="A5642" s="1" t="s">
        <v>94</v>
      </c>
      <c r="B5642" s="1" t="s">
        <v>394</v>
      </c>
      <c r="C5642" s="1" t="s">
        <v>395</v>
      </c>
      <c r="D5642" s="1" t="s">
        <v>959</v>
      </c>
      <c r="E5642" s="1" t="s">
        <v>73</v>
      </c>
      <c r="F5642" s="1" t="s">
        <v>268</v>
      </c>
      <c r="G5642" s="1" t="str">
        <f>UPPER(players_stats[[#This Row],[Agents]])</f>
        <v>CHAMBER</v>
      </c>
      <c r="H5642" s="1" t="str">
        <f>IF(OR(ISNUMBER(FIND(",",players_stats[[#This Row],[Agents MAYUS]])),ISNUMBER(FIND("All Match Types",players_stats[[#This Row],[Match Type]]))),"Eliminar","")</f>
        <v>Eliminar</v>
      </c>
      <c r="I5642">
        <v>168</v>
      </c>
      <c r="J5642">
        <v>108</v>
      </c>
      <c r="K5642">
        <v>209</v>
      </c>
      <c r="L5642">
        <v>12</v>
      </c>
      <c r="M5642">
        <v>0.74</v>
      </c>
      <c r="N5642">
        <v>132</v>
      </c>
      <c r="O5642">
        <v>82</v>
      </c>
      <c r="P5642">
        <v>1</v>
      </c>
      <c r="Q5642">
        <v>14</v>
      </c>
      <c r="R5642">
        <v>11</v>
      </c>
      <c r="S5642">
        <v>0.21</v>
      </c>
      <c r="T5642">
        <v>0.11</v>
      </c>
      <c r="U5642" s="1" t="s">
        <v>821</v>
      </c>
      <c r="V5642">
        <v>21</v>
      </c>
      <c r="W5642">
        <v>137</v>
      </c>
      <c r="X5642">
        <v>114</v>
      </c>
      <c r="Y5642">
        <v>16</v>
      </c>
      <c r="Z5642">
        <v>23</v>
      </c>
      <c r="AA5642">
        <v>19</v>
      </c>
    </row>
    <row r="5643" spans="1:27" x14ac:dyDescent="0.25">
      <c r="A5643" s="1" t="s">
        <v>94</v>
      </c>
      <c r="B5643" s="1" t="s">
        <v>394</v>
      </c>
      <c r="C5643" s="1" t="s">
        <v>395</v>
      </c>
      <c r="D5643" s="1" t="s">
        <v>959</v>
      </c>
      <c r="E5643" s="1" t="s">
        <v>73</v>
      </c>
      <c r="F5643" s="1" t="s">
        <v>133</v>
      </c>
      <c r="G5643" s="1" t="str">
        <f>UPPER(players_stats[[#This Row],[Agents]])</f>
        <v>CYPHER</v>
      </c>
      <c r="H5643" s="1" t="str">
        <f>IF(OR(ISNUMBER(FIND(",",players_stats[[#This Row],[Agents MAYUS]])),ISNUMBER(FIND("All Match Types",players_stats[[#This Row],[Match Type]]))),"Eliminar","")</f>
        <v>Eliminar</v>
      </c>
      <c r="I5643">
        <v>110</v>
      </c>
      <c r="J5643">
        <v>95</v>
      </c>
      <c r="K5643">
        <v>196</v>
      </c>
      <c r="L5643">
        <v>95</v>
      </c>
      <c r="M5643">
        <v>0.7</v>
      </c>
      <c r="N5643">
        <v>130</v>
      </c>
      <c r="O5643">
        <v>7</v>
      </c>
      <c r="P5643">
        <v>21</v>
      </c>
      <c r="Q5643">
        <v>5</v>
      </c>
      <c r="R5643">
        <v>11</v>
      </c>
      <c r="S5643">
        <v>0.3</v>
      </c>
      <c r="T5643">
        <v>0.2</v>
      </c>
      <c r="U5643" s="1" t="s">
        <v>314</v>
      </c>
      <c r="V5643">
        <v>21</v>
      </c>
      <c r="W5643">
        <v>77</v>
      </c>
      <c r="X5643">
        <v>81</v>
      </c>
      <c r="Y5643">
        <v>23</v>
      </c>
      <c r="Z5643">
        <v>6</v>
      </c>
      <c r="AA5643">
        <v>12</v>
      </c>
    </row>
    <row r="5644" spans="1:27" x14ac:dyDescent="0.25">
      <c r="A5644" s="1" t="s">
        <v>94</v>
      </c>
      <c r="B5644" s="1" t="s">
        <v>394</v>
      </c>
      <c r="C5644" s="1" t="s">
        <v>395</v>
      </c>
      <c r="D5644" s="1" t="s">
        <v>959</v>
      </c>
      <c r="E5644" s="1" t="s">
        <v>73</v>
      </c>
      <c r="F5644" s="1" t="s">
        <v>157</v>
      </c>
      <c r="G5644" s="1" t="str">
        <f>UPPER(players_stats[[#This Row],[Agents]])</f>
        <v>HARBOR</v>
      </c>
      <c r="H5644" s="1" t="str">
        <f>IF(OR(ISNUMBER(FIND(",",players_stats[[#This Row],[Agents MAYUS]])),ISNUMBER(FIND("All Match Types",players_stats[[#This Row],[Match Type]]))),"Eliminar","")</f>
        <v>Eliminar</v>
      </c>
      <c r="I5644">
        <v>156</v>
      </c>
      <c r="J5644">
        <v>99</v>
      </c>
      <c r="K5644">
        <v>193</v>
      </c>
      <c r="L5644">
        <v>101</v>
      </c>
      <c r="M5644">
        <v>0.72</v>
      </c>
      <c r="N5644">
        <v>130</v>
      </c>
      <c r="O5644">
        <v>71</v>
      </c>
      <c r="P5644">
        <v>25</v>
      </c>
      <c r="Q5644">
        <v>5</v>
      </c>
      <c r="R5644">
        <v>9</v>
      </c>
      <c r="S5644">
        <v>0.31</v>
      </c>
      <c r="T5644">
        <v>0.1</v>
      </c>
      <c r="U5644" s="1" t="s">
        <v>803</v>
      </c>
      <c r="V5644">
        <v>19</v>
      </c>
      <c r="W5644">
        <v>111</v>
      </c>
      <c r="X5644">
        <v>110</v>
      </c>
      <c r="Y5644">
        <v>39</v>
      </c>
      <c r="Z5644">
        <v>8</v>
      </c>
      <c r="AA5644">
        <v>14</v>
      </c>
    </row>
    <row r="5645" spans="1:27" x14ac:dyDescent="0.25">
      <c r="A5645" s="1" t="s">
        <v>94</v>
      </c>
      <c r="B5645" s="1" t="s">
        <v>394</v>
      </c>
      <c r="C5645" s="1" t="s">
        <v>395</v>
      </c>
      <c r="D5645" s="1" t="s">
        <v>959</v>
      </c>
      <c r="E5645" s="1" t="s">
        <v>73</v>
      </c>
      <c r="F5645" s="1" t="s">
        <v>134</v>
      </c>
      <c r="G5645" s="1" t="str">
        <f>UPPER(players_stats[[#This Row],[Agents]])</f>
        <v>KILLJOY</v>
      </c>
      <c r="H5645" s="1" t="str">
        <f>IF(OR(ISNUMBER(FIND(",",players_stats[[#This Row],[Agents MAYUS]])),ISNUMBER(FIND("All Match Types",players_stats[[#This Row],[Match Type]]))),"Eliminar","")</f>
        <v>Eliminar</v>
      </c>
      <c r="I5645">
        <v>64</v>
      </c>
      <c r="J5645">
        <v>84</v>
      </c>
      <c r="K5645">
        <v>142</v>
      </c>
      <c r="L5645">
        <v>94</v>
      </c>
      <c r="M5645">
        <v>0.7</v>
      </c>
      <c r="N5645">
        <v>97</v>
      </c>
      <c r="O5645">
        <v>53</v>
      </c>
      <c r="P5645">
        <v>6</v>
      </c>
      <c r="Q5645">
        <v>6</v>
      </c>
      <c r="R5645">
        <v>2</v>
      </c>
      <c r="S5645">
        <v>0.27</v>
      </c>
      <c r="U5645" s="1" t="s">
        <v>211</v>
      </c>
      <c r="V5645">
        <v>12</v>
      </c>
      <c r="W5645">
        <v>34</v>
      </c>
      <c r="X5645">
        <v>36</v>
      </c>
      <c r="Y5645">
        <v>4</v>
      </c>
      <c r="Z5645">
        <v>4</v>
      </c>
      <c r="AA5645">
        <v>1</v>
      </c>
    </row>
    <row r="5646" spans="1:27" x14ac:dyDescent="0.25">
      <c r="A5646" s="1" t="s">
        <v>94</v>
      </c>
      <c r="B5646" s="1" t="s">
        <v>394</v>
      </c>
      <c r="C5646" s="1" t="s">
        <v>395</v>
      </c>
      <c r="D5646" s="1" t="s">
        <v>959</v>
      </c>
      <c r="E5646" s="1" t="s">
        <v>73</v>
      </c>
      <c r="F5646" s="1" t="s">
        <v>140</v>
      </c>
      <c r="G5646" s="1" t="str">
        <f>UPPER(players_stats[[#This Row],[Agents]])</f>
        <v>OMEN</v>
      </c>
      <c r="H5646" s="1" t="str">
        <f>IF(OR(ISNUMBER(FIND(",",players_stats[[#This Row],[Agents MAYUS]])),ISNUMBER(FIND("All Match Types",players_stats[[#This Row],[Match Type]]))),"Eliminar","")</f>
        <v>Eliminar</v>
      </c>
      <c r="I5646">
        <v>33</v>
      </c>
      <c r="J5646">
        <v>52</v>
      </c>
      <c r="K5646">
        <v>116</v>
      </c>
      <c r="L5646">
        <v>43</v>
      </c>
      <c r="M5646">
        <v>0.48</v>
      </c>
      <c r="N5646">
        <v>76</v>
      </c>
      <c r="O5646">
        <v>39</v>
      </c>
      <c r="P5646">
        <v>27</v>
      </c>
      <c r="Q5646">
        <v>0</v>
      </c>
      <c r="R5646">
        <v>3</v>
      </c>
      <c r="S5646">
        <v>0.26</v>
      </c>
      <c r="U5646" s="1" t="s">
        <v>175</v>
      </c>
      <c r="V5646">
        <v>7</v>
      </c>
      <c r="W5646">
        <v>13</v>
      </c>
      <c r="X5646">
        <v>30</v>
      </c>
      <c r="Y5646">
        <v>9</v>
      </c>
      <c r="Z5646">
        <v>0</v>
      </c>
      <c r="AA5646">
        <v>1</v>
      </c>
    </row>
    <row r="5647" spans="1:27" x14ac:dyDescent="0.25">
      <c r="A5647" s="1" t="s">
        <v>94</v>
      </c>
      <c r="B5647" s="1" t="s">
        <v>394</v>
      </c>
      <c r="C5647" s="1" t="s">
        <v>395</v>
      </c>
      <c r="D5647" s="1" t="s">
        <v>959</v>
      </c>
      <c r="E5647" s="1" t="s">
        <v>73</v>
      </c>
      <c r="F5647" s="1" t="s">
        <v>1085</v>
      </c>
      <c r="G5647" s="1" t="str">
        <f>UPPER(players_stats[[#This Row],[Agents]])</f>
        <v>CHAMBER, CYPHER, HARBOR, KILLJOY, OMEN</v>
      </c>
      <c r="H5647" s="1" t="str">
        <f>IF(OR(ISNUMBER(FIND(",",players_stats[[#This Row],[Agents MAYUS]])),ISNUMBER(FIND("All Match Types",players_stats[[#This Row],[Match Type]]))),"Eliminar","")</f>
        <v>Eliminar</v>
      </c>
      <c r="I5647">
        <v>531</v>
      </c>
      <c r="J5647">
        <v>96</v>
      </c>
      <c r="K5647">
        <v>186</v>
      </c>
      <c r="L5647">
        <v>10</v>
      </c>
      <c r="M5647">
        <v>0.7</v>
      </c>
      <c r="N5647">
        <v>123</v>
      </c>
      <c r="O5647">
        <v>7</v>
      </c>
      <c r="P5647">
        <v>17</v>
      </c>
      <c r="Q5647">
        <v>8</v>
      </c>
      <c r="R5647">
        <v>9</v>
      </c>
      <c r="S5647">
        <v>0.27</v>
      </c>
      <c r="T5647">
        <v>0.1</v>
      </c>
      <c r="U5647" s="1" t="s">
        <v>1086</v>
      </c>
      <c r="V5647">
        <v>21</v>
      </c>
      <c r="W5647">
        <v>372</v>
      </c>
      <c r="X5647">
        <v>371</v>
      </c>
      <c r="Y5647">
        <v>91</v>
      </c>
      <c r="Z5647">
        <v>41</v>
      </c>
      <c r="AA5647">
        <v>47</v>
      </c>
    </row>
    <row r="5648" spans="1:27" x14ac:dyDescent="0.25">
      <c r="A5648" s="1" t="s">
        <v>94</v>
      </c>
      <c r="B5648" s="1" t="s">
        <v>394</v>
      </c>
      <c r="C5648" s="1" t="s">
        <v>395</v>
      </c>
      <c r="D5648" s="1" t="s">
        <v>961</v>
      </c>
      <c r="E5648" s="1" t="s">
        <v>73</v>
      </c>
      <c r="F5648" s="1" t="s">
        <v>130</v>
      </c>
      <c r="G5648" s="1" t="str">
        <f>UPPER(players_stats[[#This Row],[Agents]])</f>
        <v>FADE</v>
      </c>
      <c r="H5648" s="1" t="str">
        <f>IF(OR(ISNUMBER(FIND(",",players_stats[[#This Row],[Agents MAYUS]])),ISNUMBER(FIND("All Match Types",players_stats[[#This Row],[Match Type]]))),"Eliminar","")</f>
        <v>Eliminar</v>
      </c>
      <c r="I5648">
        <v>144</v>
      </c>
      <c r="J5648">
        <v>88</v>
      </c>
      <c r="K5648">
        <v>180</v>
      </c>
      <c r="L5648">
        <v>87</v>
      </c>
      <c r="M5648">
        <v>0.72</v>
      </c>
      <c r="N5648">
        <v>119</v>
      </c>
      <c r="O5648">
        <v>63</v>
      </c>
      <c r="P5648">
        <v>39</v>
      </c>
      <c r="Q5648">
        <v>6</v>
      </c>
      <c r="R5648">
        <v>6</v>
      </c>
      <c r="S5648">
        <v>0.27</v>
      </c>
      <c r="U5648" s="1" t="s">
        <v>143</v>
      </c>
      <c r="V5648">
        <v>17</v>
      </c>
      <c r="W5648">
        <v>90</v>
      </c>
      <c r="X5648">
        <v>104</v>
      </c>
      <c r="Y5648">
        <v>56</v>
      </c>
      <c r="Z5648">
        <v>8</v>
      </c>
      <c r="AA5648">
        <v>9</v>
      </c>
    </row>
    <row r="5649" spans="1:27" x14ac:dyDescent="0.25">
      <c r="A5649" s="1" t="s">
        <v>94</v>
      </c>
      <c r="B5649" s="1" t="s">
        <v>394</v>
      </c>
      <c r="C5649" s="1" t="s">
        <v>395</v>
      </c>
      <c r="D5649" s="1" t="s">
        <v>961</v>
      </c>
      <c r="E5649" s="1" t="s">
        <v>73</v>
      </c>
      <c r="F5649" s="1" t="s">
        <v>138</v>
      </c>
      <c r="G5649" s="1" t="str">
        <f>UPPER(players_stats[[#This Row],[Agents]])</f>
        <v>GEKKO</v>
      </c>
      <c r="H5649" s="1" t="str">
        <f>IF(OR(ISNUMBER(FIND(",",players_stats[[#This Row],[Agents MAYUS]])),ISNUMBER(FIND("All Match Types",players_stats[[#This Row],[Match Type]]))),"Eliminar","")</f>
        <v>Eliminar</v>
      </c>
      <c r="I5649">
        <v>200</v>
      </c>
      <c r="J5649">
        <v>88</v>
      </c>
      <c r="K5649">
        <v>167</v>
      </c>
      <c r="L5649">
        <v>84</v>
      </c>
      <c r="M5649">
        <v>0.69</v>
      </c>
      <c r="N5649">
        <v>110</v>
      </c>
      <c r="O5649">
        <v>62</v>
      </c>
      <c r="P5649">
        <v>29</v>
      </c>
      <c r="Q5649">
        <v>7</v>
      </c>
      <c r="R5649">
        <v>9</v>
      </c>
      <c r="S5649">
        <v>0.27</v>
      </c>
      <c r="T5649">
        <v>0.11</v>
      </c>
      <c r="U5649" s="1" t="s">
        <v>821</v>
      </c>
      <c r="V5649">
        <v>24</v>
      </c>
      <c r="W5649">
        <v>124</v>
      </c>
      <c r="X5649">
        <v>148</v>
      </c>
      <c r="Y5649">
        <v>57</v>
      </c>
      <c r="Z5649">
        <v>13</v>
      </c>
      <c r="AA5649">
        <v>18</v>
      </c>
    </row>
    <row r="5650" spans="1:27" x14ac:dyDescent="0.25">
      <c r="A5650" s="1" t="s">
        <v>94</v>
      </c>
      <c r="B5650" s="1" t="s">
        <v>394</v>
      </c>
      <c r="C5650" s="1" t="s">
        <v>395</v>
      </c>
      <c r="D5650" s="1" t="s">
        <v>961</v>
      </c>
      <c r="E5650" s="1" t="s">
        <v>73</v>
      </c>
      <c r="F5650" s="1" t="s">
        <v>208</v>
      </c>
      <c r="G5650" s="1" t="str">
        <f>UPPER(players_stats[[#This Row],[Agents]])</f>
        <v>SKYE</v>
      </c>
      <c r="H5650" s="1" t="str">
        <f>IF(OR(ISNUMBER(FIND(",",players_stats[[#This Row],[Agents MAYUS]])),ISNUMBER(FIND("All Match Types",players_stats[[#This Row],[Match Type]]))),"Eliminar","")</f>
        <v>Eliminar</v>
      </c>
      <c r="I5650">
        <v>33</v>
      </c>
      <c r="J5650">
        <v>72</v>
      </c>
      <c r="K5650">
        <v>158</v>
      </c>
      <c r="L5650">
        <v>62</v>
      </c>
      <c r="M5650">
        <v>0.67</v>
      </c>
      <c r="N5650">
        <v>102</v>
      </c>
      <c r="O5650">
        <v>55</v>
      </c>
      <c r="P5650">
        <v>12</v>
      </c>
      <c r="Q5650">
        <v>12</v>
      </c>
      <c r="R5650">
        <v>9</v>
      </c>
      <c r="S5650">
        <v>0.31</v>
      </c>
      <c r="T5650">
        <v>0.13</v>
      </c>
      <c r="U5650" s="1" t="s">
        <v>313</v>
      </c>
      <c r="V5650">
        <v>11</v>
      </c>
      <c r="W5650">
        <v>18</v>
      </c>
      <c r="X5650">
        <v>29</v>
      </c>
      <c r="Y5650">
        <v>4</v>
      </c>
      <c r="Z5650">
        <v>4</v>
      </c>
      <c r="AA5650">
        <v>3</v>
      </c>
    </row>
    <row r="5651" spans="1:27" x14ac:dyDescent="0.25">
      <c r="A5651" s="1" t="s">
        <v>94</v>
      </c>
      <c r="B5651" s="1" t="s">
        <v>394</v>
      </c>
      <c r="C5651" s="1" t="s">
        <v>395</v>
      </c>
      <c r="D5651" s="1" t="s">
        <v>961</v>
      </c>
      <c r="E5651" s="1" t="s">
        <v>73</v>
      </c>
      <c r="F5651" s="1" t="s">
        <v>151</v>
      </c>
      <c r="G5651" s="1" t="str">
        <f>UPPER(players_stats[[#This Row],[Agents]])</f>
        <v>SOVA</v>
      </c>
      <c r="H5651" s="1" t="str">
        <f>IF(OR(ISNUMBER(FIND(",",players_stats[[#This Row],[Agents MAYUS]])),ISNUMBER(FIND("All Match Types",players_stats[[#This Row],[Match Type]]))),"Eliminar","")</f>
        <v>Eliminar</v>
      </c>
      <c r="I5651">
        <v>154</v>
      </c>
      <c r="J5651">
        <v>94</v>
      </c>
      <c r="K5651">
        <v>165</v>
      </c>
      <c r="L5651">
        <v>91</v>
      </c>
      <c r="M5651">
        <v>0.79</v>
      </c>
      <c r="N5651">
        <v>112</v>
      </c>
      <c r="O5651">
        <v>58</v>
      </c>
      <c r="P5651">
        <v>36</v>
      </c>
      <c r="Q5651">
        <v>5</v>
      </c>
      <c r="R5651">
        <v>6</v>
      </c>
      <c r="S5651">
        <v>0.24</v>
      </c>
      <c r="U5651" s="1" t="s">
        <v>579</v>
      </c>
      <c r="V5651">
        <v>20</v>
      </c>
      <c r="W5651">
        <v>90</v>
      </c>
      <c r="X5651">
        <v>99</v>
      </c>
      <c r="Y5651">
        <v>56</v>
      </c>
      <c r="Z5651">
        <v>8</v>
      </c>
      <c r="AA5651">
        <v>10</v>
      </c>
    </row>
    <row r="5652" spans="1:27" x14ac:dyDescent="0.25">
      <c r="A5652" s="1" t="s">
        <v>94</v>
      </c>
      <c r="B5652" s="1" t="s">
        <v>394</v>
      </c>
      <c r="C5652" s="1" t="s">
        <v>395</v>
      </c>
      <c r="D5652" s="1" t="s">
        <v>961</v>
      </c>
      <c r="E5652" s="1" t="s">
        <v>73</v>
      </c>
      <c r="F5652" s="1" t="s">
        <v>410</v>
      </c>
      <c r="G5652" s="1" t="str">
        <f>UPPER(players_stats[[#This Row],[Agents]])</f>
        <v>FADE, GEKKO, SKYE, SOVA</v>
      </c>
      <c r="H5652" s="1" t="str">
        <f>IF(OR(ISNUMBER(FIND(",",players_stats[[#This Row],[Agents MAYUS]])),ISNUMBER(FIND("All Match Types",players_stats[[#This Row],[Match Type]]))),"Eliminar","")</f>
        <v>Eliminar</v>
      </c>
      <c r="I5652">
        <v>531</v>
      </c>
      <c r="J5652">
        <v>89</v>
      </c>
      <c r="K5652">
        <v>169</v>
      </c>
      <c r="L5652">
        <v>85</v>
      </c>
      <c r="M5652">
        <v>0.72</v>
      </c>
      <c r="N5652">
        <v>112</v>
      </c>
      <c r="O5652">
        <v>61</v>
      </c>
      <c r="P5652">
        <v>33</v>
      </c>
      <c r="Q5652">
        <v>6</v>
      </c>
      <c r="R5652">
        <v>8</v>
      </c>
      <c r="S5652">
        <v>0.26</v>
      </c>
      <c r="T5652">
        <v>0.08</v>
      </c>
      <c r="U5652" s="1" t="s">
        <v>1087</v>
      </c>
      <c r="V5652">
        <v>24</v>
      </c>
      <c r="W5652">
        <v>322</v>
      </c>
      <c r="X5652">
        <v>380</v>
      </c>
      <c r="Y5652">
        <v>173</v>
      </c>
      <c r="Z5652">
        <v>33</v>
      </c>
      <c r="AA5652">
        <v>40</v>
      </c>
    </row>
    <row r="5653" spans="1:27" x14ac:dyDescent="0.25">
      <c r="A5653" s="1" t="s">
        <v>94</v>
      </c>
      <c r="B5653" s="1" t="s">
        <v>394</v>
      </c>
      <c r="C5653" s="1" t="s">
        <v>395</v>
      </c>
      <c r="D5653" s="1" t="s">
        <v>964</v>
      </c>
      <c r="E5653" s="1" t="s">
        <v>73</v>
      </c>
      <c r="F5653" s="1" t="s">
        <v>145</v>
      </c>
      <c r="G5653" s="1" t="str">
        <f>UPPER(players_stats[[#This Row],[Agents]])</f>
        <v>JETT</v>
      </c>
      <c r="H5653" s="1" t="str">
        <f>IF(OR(ISNUMBER(FIND(",",players_stats[[#This Row],[Agents MAYUS]])),ISNUMBER(FIND("All Match Types",players_stats[[#This Row],[Match Type]]))),"Eliminar","")</f>
        <v>Eliminar</v>
      </c>
      <c r="I5653">
        <v>124</v>
      </c>
      <c r="J5653">
        <v>114</v>
      </c>
      <c r="K5653">
        <v>236</v>
      </c>
      <c r="L5653">
        <v>12</v>
      </c>
      <c r="M5653">
        <v>0.66</v>
      </c>
      <c r="N5653">
        <v>151</v>
      </c>
      <c r="O5653">
        <v>85</v>
      </c>
      <c r="P5653">
        <v>15</v>
      </c>
      <c r="Q5653">
        <v>19</v>
      </c>
      <c r="R5653">
        <v>17</v>
      </c>
      <c r="S5653">
        <v>0.27</v>
      </c>
      <c r="T5653">
        <v>0.21</v>
      </c>
      <c r="U5653" s="1" t="s">
        <v>322</v>
      </c>
      <c r="V5653">
        <v>25</v>
      </c>
      <c r="W5653">
        <v>106</v>
      </c>
      <c r="X5653">
        <v>88</v>
      </c>
      <c r="Y5653">
        <v>19</v>
      </c>
      <c r="Z5653">
        <v>23</v>
      </c>
      <c r="AA5653">
        <v>21</v>
      </c>
    </row>
    <row r="5654" spans="1:27" x14ac:dyDescent="0.25">
      <c r="A5654" s="1" t="s">
        <v>94</v>
      </c>
      <c r="B5654" s="1" t="s">
        <v>394</v>
      </c>
      <c r="C5654" s="1" t="s">
        <v>395</v>
      </c>
      <c r="D5654" s="1" t="s">
        <v>964</v>
      </c>
      <c r="E5654" s="1" t="s">
        <v>73</v>
      </c>
      <c r="F5654" s="1" t="s">
        <v>188</v>
      </c>
      <c r="G5654" s="1" t="str">
        <f>UPPER(players_stats[[#This Row],[Agents]])</f>
        <v>NEON</v>
      </c>
      <c r="H5654" s="1" t="str">
        <f>IF(OR(ISNUMBER(FIND(",",players_stats[[#This Row],[Agents MAYUS]])),ISNUMBER(FIND("All Match Types",players_stats[[#This Row],[Match Type]]))),"Eliminar","")</f>
        <v>Eliminar</v>
      </c>
      <c r="I5654">
        <v>39</v>
      </c>
      <c r="J5654">
        <v>56</v>
      </c>
      <c r="K5654">
        <v>150</v>
      </c>
      <c r="L5654">
        <v>62</v>
      </c>
      <c r="M5654">
        <v>0.62</v>
      </c>
      <c r="N5654">
        <v>96</v>
      </c>
      <c r="O5654">
        <v>54</v>
      </c>
      <c r="P5654">
        <v>23</v>
      </c>
      <c r="Q5654">
        <v>13</v>
      </c>
      <c r="R5654">
        <v>21</v>
      </c>
      <c r="S5654">
        <v>0.32</v>
      </c>
      <c r="U5654" s="1" t="s">
        <v>139</v>
      </c>
      <c r="V5654">
        <v>14</v>
      </c>
      <c r="W5654">
        <v>21</v>
      </c>
      <c r="X5654">
        <v>34</v>
      </c>
      <c r="Y5654">
        <v>9</v>
      </c>
      <c r="Z5654">
        <v>5</v>
      </c>
      <c r="AA5654">
        <v>8</v>
      </c>
    </row>
    <row r="5655" spans="1:27" x14ac:dyDescent="0.25">
      <c r="A5655" s="1" t="s">
        <v>94</v>
      </c>
      <c r="B5655" s="1" t="s">
        <v>394</v>
      </c>
      <c r="C5655" s="1" t="s">
        <v>395</v>
      </c>
      <c r="D5655" s="1" t="s">
        <v>964</v>
      </c>
      <c r="E5655" s="1" t="s">
        <v>73</v>
      </c>
      <c r="F5655" s="1" t="s">
        <v>146</v>
      </c>
      <c r="G5655" s="1" t="str">
        <f>UPPER(players_stats[[#This Row],[Agents]])</f>
        <v>RAZE</v>
      </c>
      <c r="H5655" s="1" t="str">
        <f>IF(OR(ISNUMBER(FIND(",",players_stats[[#This Row],[Agents MAYUS]])),ISNUMBER(FIND("All Match Types",players_stats[[#This Row],[Match Type]]))),"Eliminar","")</f>
        <v>Eliminar</v>
      </c>
      <c r="I5655">
        <v>344</v>
      </c>
      <c r="J5655">
        <v>94</v>
      </c>
      <c r="K5655">
        <v>211</v>
      </c>
      <c r="L5655">
        <v>95</v>
      </c>
      <c r="M5655">
        <v>0.73</v>
      </c>
      <c r="N5655">
        <v>142</v>
      </c>
      <c r="O5655">
        <v>73</v>
      </c>
      <c r="P5655">
        <v>17</v>
      </c>
      <c r="Q5655">
        <v>18</v>
      </c>
      <c r="R5655">
        <v>14</v>
      </c>
      <c r="S5655">
        <v>0.25</v>
      </c>
      <c r="T5655">
        <v>0.13</v>
      </c>
      <c r="U5655" s="1" t="s">
        <v>783</v>
      </c>
      <c r="V5655">
        <v>24</v>
      </c>
      <c r="W5655">
        <v>252</v>
      </c>
      <c r="X5655">
        <v>266</v>
      </c>
      <c r="Y5655">
        <v>58</v>
      </c>
      <c r="Z5655">
        <v>61</v>
      </c>
      <c r="AA5655">
        <v>49</v>
      </c>
    </row>
    <row r="5656" spans="1:27" x14ac:dyDescent="0.25">
      <c r="A5656" s="1" t="s">
        <v>94</v>
      </c>
      <c r="B5656" s="1" t="s">
        <v>394</v>
      </c>
      <c r="C5656" s="1" t="s">
        <v>395</v>
      </c>
      <c r="D5656" s="1" t="s">
        <v>964</v>
      </c>
      <c r="E5656" s="1" t="s">
        <v>73</v>
      </c>
      <c r="F5656" s="1" t="s">
        <v>531</v>
      </c>
      <c r="G5656" s="1" t="str">
        <f>UPPER(players_stats[[#This Row],[Agents]])</f>
        <v>REYNA</v>
      </c>
      <c r="H5656" s="1" t="str">
        <f>IF(OR(ISNUMBER(FIND(",",players_stats[[#This Row],[Agents MAYUS]])),ISNUMBER(FIND("All Match Types",players_stats[[#This Row],[Match Type]]))),"Eliminar","")</f>
        <v>Eliminar</v>
      </c>
      <c r="I5656">
        <v>24</v>
      </c>
      <c r="J5656">
        <v>48</v>
      </c>
      <c r="K5656">
        <v>145</v>
      </c>
      <c r="L5656">
        <v>58</v>
      </c>
      <c r="M5656">
        <v>0.57999999999999996</v>
      </c>
      <c r="N5656">
        <v>110</v>
      </c>
      <c r="O5656">
        <v>46</v>
      </c>
      <c r="P5656">
        <v>17</v>
      </c>
      <c r="Q5656">
        <v>13</v>
      </c>
      <c r="R5656">
        <v>33</v>
      </c>
      <c r="S5656">
        <v>0.31</v>
      </c>
      <c r="U5656" s="1" t="s">
        <v>139</v>
      </c>
      <c r="V5656">
        <v>11</v>
      </c>
      <c r="W5656">
        <v>11</v>
      </c>
      <c r="X5656">
        <v>19</v>
      </c>
      <c r="Y5656">
        <v>4</v>
      </c>
      <c r="Z5656">
        <v>3</v>
      </c>
      <c r="AA5656">
        <v>8</v>
      </c>
    </row>
    <row r="5657" spans="1:27" x14ac:dyDescent="0.25">
      <c r="A5657" s="1" t="s">
        <v>94</v>
      </c>
      <c r="B5657" s="1" t="s">
        <v>394</v>
      </c>
      <c r="C5657" s="1" t="s">
        <v>395</v>
      </c>
      <c r="D5657" s="1" t="s">
        <v>964</v>
      </c>
      <c r="E5657" s="1" t="s">
        <v>73</v>
      </c>
      <c r="F5657" s="1" t="s">
        <v>646</v>
      </c>
      <c r="G5657" s="1" t="str">
        <f>UPPER(players_stats[[#This Row],[Agents]])</f>
        <v>JETT, NEON, RAZE, REYNA</v>
      </c>
      <c r="H5657" s="1" t="str">
        <f>IF(OR(ISNUMBER(FIND(",",players_stats[[#This Row],[Agents MAYUS]])),ISNUMBER(FIND("All Match Types",players_stats[[#This Row],[Match Type]]))),"Eliminar","")</f>
        <v>Eliminar</v>
      </c>
      <c r="I5657">
        <v>531</v>
      </c>
      <c r="J5657">
        <v>94</v>
      </c>
      <c r="K5657">
        <v>210</v>
      </c>
      <c r="L5657">
        <v>96</v>
      </c>
      <c r="M5657">
        <v>0.7</v>
      </c>
      <c r="N5657">
        <v>139</v>
      </c>
      <c r="O5657">
        <v>73</v>
      </c>
      <c r="P5657">
        <v>17</v>
      </c>
      <c r="Q5657">
        <v>17</v>
      </c>
      <c r="R5657">
        <v>16</v>
      </c>
      <c r="S5657">
        <v>0.26</v>
      </c>
      <c r="T5657">
        <v>0.14000000000000001</v>
      </c>
      <c r="U5657" s="1" t="s">
        <v>469</v>
      </c>
      <c r="V5657">
        <v>25</v>
      </c>
      <c r="W5657">
        <v>390</v>
      </c>
      <c r="X5657">
        <v>407</v>
      </c>
      <c r="Y5657">
        <v>90</v>
      </c>
      <c r="Z5657">
        <v>92</v>
      </c>
      <c r="AA5657">
        <v>86</v>
      </c>
    </row>
    <row r="5658" spans="1:27" x14ac:dyDescent="0.25">
      <c r="A5658" s="1" t="s">
        <v>94</v>
      </c>
      <c r="B5658" s="1" t="s">
        <v>394</v>
      </c>
      <c r="C5658" s="1" t="s">
        <v>395</v>
      </c>
      <c r="D5658" s="1" t="s">
        <v>963</v>
      </c>
      <c r="E5658" s="1" t="s">
        <v>73</v>
      </c>
      <c r="F5658" s="1" t="s">
        <v>140</v>
      </c>
      <c r="G5658" s="1" t="str">
        <f>UPPER(players_stats[[#This Row],[Agents]])</f>
        <v>OMEN</v>
      </c>
      <c r="H5658" s="1" t="str">
        <f>IF(OR(ISNUMBER(FIND(",",players_stats[[#This Row],[Agents MAYUS]])),ISNUMBER(FIND("All Match Types",players_stats[[#This Row],[Match Type]]))),"Eliminar","")</f>
        <v>Eliminar</v>
      </c>
      <c r="I5658">
        <v>318</v>
      </c>
      <c r="J5658">
        <v>99</v>
      </c>
      <c r="K5658">
        <v>192</v>
      </c>
      <c r="L5658">
        <v>99</v>
      </c>
      <c r="M5658">
        <v>0.73</v>
      </c>
      <c r="N5658">
        <v>125</v>
      </c>
      <c r="O5658">
        <v>7</v>
      </c>
      <c r="P5658">
        <v>38</v>
      </c>
      <c r="Q5658">
        <v>1</v>
      </c>
      <c r="R5658">
        <v>11</v>
      </c>
      <c r="S5658">
        <v>0.28000000000000003</v>
      </c>
      <c r="T5658">
        <v>0.26</v>
      </c>
      <c r="U5658" s="1" t="s">
        <v>1088</v>
      </c>
      <c r="V5658">
        <v>23</v>
      </c>
      <c r="W5658">
        <v>222</v>
      </c>
      <c r="X5658">
        <v>225</v>
      </c>
      <c r="Y5658">
        <v>122</v>
      </c>
      <c r="Z5658">
        <v>31</v>
      </c>
      <c r="AA5658">
        <v>35</v>
      </c>
    </row>
    <row r="5659" spans="1:27" x14ac:dyDescent="0.25">
      <c r="A5659" s="1" t="s">
        <v>94</v>
      </c>
      <c r="B5659" s="1" t="s">
        <v>394</v>
      </c>
      <c r="C5659" s="1" t="s">
        <v>395</v>
      </c>
      <c r="D5659" s="1" t="s">
        <v>963</v>
      </c>
      <c r="E5659" s="1" t="s">
        <v>73</v>
      </c>
      <c r="F5659" s="1" t="s">
        <v>146</v>
      </c>
      <c r="G5659" s="1" t="str">
        <f>UPPER(players_stats[[#This Row],[Agents]])</f>
        <v>RAZE</v>
      </c>
      <c r="H5659" s="1" t="str">
        <f>IF(OR(ISNUMBER(FIND(",",players_stats[[#This Row],[Agents MAYUS]])),ISNUMBER(FIND("All Match Types",players_stats[[#This Row],[Match Type]]))),"Eliminar","")</f>
        <v>Eliminar</v>
      </c>
      <c r="I5659">
        <v>33</v>
      </c>
      <c r="J5659">
        <v>52</v>
      </c>
      <c r="K5659">
        <v>158</v>
      </c>
      <c r="L5659">
        <v>5</v>
      </c>
      <c r="M5659">
        <v>0.55000000000000004</v>
      </c>
      <c r="N5659">
        <v>105</v>
      </c>
      <c r="O5659">
        <v>45</v>
      </c>
      <c r="P5659">
        <v>18</v>
      </c>
      <c r="Q5659">
        <v>0</v>
      </c>
      <c r="R5659">
        <v>33</v>
      </c>
      <c r="S5659">
        <v>0.16</v>
      </c>
      <c r="T5659">
        <v>0.2</v>
      </c>
      <c r="U5659" s="1" t="s">
        <v>235</v>
      </c>
      <c r="V5659">
        <v>8</v>
      </c>
      <c r="W5659">
        <v>15</v>
      </c>
      <c r="X5659">
        <v>30</v>
      </c>
      <c r="Y5659">
        <v>6</v>
      </c>
      <c r="Z5659">
        <v>0</v>
      </c>
      <c r="AA5659">
        <v>11</v>
      </c>
    </row>
    <row r="5660" spans="1:27" x14ac:dyDescent="0.25">
      <c r="A5660" s="1" t="s">
        <v>94</v>
      </c>
      <c r="B5660" s="1" t="s">
        <v>394</v>
      </c>
      <c r="C5660" s="1" t="s">
        <v>395</v>
      </c>
      <c r="D5660" s="1" t="s">
        <v>963</v>
      </c>
      <c r="E5660" s="1" t="s">
        <v>73</v>
      </c>
      <c r="F5660" s="1" t="s">
        <v>208</v>
      </c>
      <c r="G5660" s="1" t="str">
        <f>UPPER(players_stats[[#This Row],[Agents]])</f>
        <v>SKYE</v>
      </c>
      <c r="H5660" s="1" t="str">
        <f>IF(OR(ISNUMBER(FIND(",",players_stats[[#This Row],[Agents MAYUS]])),ISNUMBER(FIND("All Match Types",players_stats[[#This Row],[Match Type]]))),"Eliminar","")</f>
        <v>Eliminar</v>
      </c>
      <c r="I5660">
        <v>68</v>
      </c>
      <c r="J5660">
        <v>51</v>
      </c>
      <c r="K5660">
        <v>122</v>
      </c>
      <c r="L5660">
        <v>44</v>
      </c>
      <c r="M5660">
        <v>0.65</v>
      </c>
      <c r="N5660">
        <v>84</v>
      </c>
      <c r="O5660">
        <v>38</v>
      </c>
      <c r="P5660">
        <v>41</v>
      </c>
      <c r="Q5660">
        <v>1</v>
      </c>
      <c r="R5660">
        <v>16</v>
      </c>
      <c r="S5660">
        <v>0.21</v>
      </c>
      <c r="T5660">
        <v>0.2</v>
      </c>
      <c r="U5660" s="1" t="s">
        <v>235</v>
      </c>
      <c r="V5660">
        <v>11</v>
      </c>
      <c r="W5660">
        <v>26</v>
      </c>
      <c r="X5660">
        <v>59</v>
      </c>
      <c r="Y5660">
        <v>28</v>
      </c>
      <c r="Z5660">
        <v>7</v>
      </c>
      <c r="AA5660">
        <v>11</v>
      </c>
    </row>
    <row r="5661" spans="1:27" x14ac:dyDescent="0.25">
      <c r="A5661" s="1" t="s">
        <v>94</v>
      </c>
      <c r="B5661" s="1" t="s">
        <v>394</v>
      </c>
      <c r="C5661" s="1" t="s">
        <v>395</v>
      </c>
      <c r="D5661" s="1" t="s">
        <v>963</v>
      </c>
      <c r="E5661" s="1" t="s">
        <v>73</v>
      </c>
      <c r="F5661" s="1" t="s">
        <v>152</v>
      </c>
      <c r="G5661" s="1" t="str">
        <f>UPPER(players_stats[[#This Row],[Agents]])</f>
        <v>VIPER</v>
      </c>
      <c r="H5661" s="1" t="str">
        <f>IF(OR(ISNUMBER(FIND(",",players_stats[[#This Row],[Agents MAYUS]])),ISNUMBER(FIND("All Match Types",players_stats[[#This Row],[Match Type]]))),"Eliminar","")</f>
        <v>Eliminar</v>
      </c>
      <c r="I5661">
        <v>70</v>
      </c>
      <c r="J5661">
        <v>94</v>
      </c>
      <c r="K5661">
        <v>197</v>
      </c>
      <c r="L5661">
        <v>96</v>
      </c>
      <c r="M5661">
        <v>0.71</v>
      </c>
      <c r="N5661">
        <v>131</v>
      </c>
      <c r="O5661">
        <v>69</v>
      </c>
      <c r="P5661">
        <v>26</v>
      </c>
      <c r="Q5661">
        <v>9</v>
      </c>
      <c r="R5661">
        <v>3</v>
      </c>
      <c r="S5661">
        <v>0.28999999999999998</v>
      </c>
      <c r="T5661">
        <v>0.1</v>
      </c>
      <c r="U5661" s="1" t="s">
        <v>289</v>
      </c>
      <c r="V5661">
        <v>20</v>
      </c>
      <c r="W5661">
        <v>48</v>
      </c>
      <c r="X5661">
        <v>50</v>
      </c>
      <c r="Y5661">
        <v>18</v>
      </c>
      <c r="Z5661">
        <v>6</v>
      </c>
      <c r="AA5661">
        <v>2</v>
      </c>
    </row>
    <row r="5662" spans="1:27" x14ac:dyDescent="0.25">
      <c r="A5662" s="1" t="s">
        <v>94</v>
      </c>
      <c r="B5662" s="1" t="s">
        <v>394</v>
      </c>
      <c r="C5662" s="1" t="s">
        <v>395</v>
      </c>
      <c r="D5662" s="1" t="s">
        <v>963</v>
      </c>
      <c r="E5662" s="1" t="s">
        <v>73</v>
      </c>
      <c r="F5662" s="1" t="s">
        <v>161</v>
      </c>
      <c r="G5662" s="1" t="str">
        <f>UPPER(players_stats[[#This Row],[Agents]])</f>
        <v>YORU</v>
      </c>
      <c r="H5662" s="1" t="str">
        <f>IF(OR(ISNUMBER(FIND(",",players_stats[[#This Row],[Agents MAYUS]])),ISNUMBER(FIND("All Match Types",players_stats[[#This Row],[Match Type]]))),"Eliminar","")</f>
        <v>Eliminar</v>
      </c>
      <c r="I5662">
        <v>42</v>
      </c>
      <c r="J5662">
        <v>114</v>
      </c>
      <c r="K5662">
        <v>230</v>
      </c>
      <c r="L5662">
        <v>116</v>
      </c>
      <c r="M5662">
        <v>0.67</v>
      </c>
      <c r="N5662">
        <v>149</v>
      </c>
      <c r="O5662">
        <v>86</v>
      </c>
      <c r="P5662">
        <v>14</v>
      </c>
      <c r="Q5662">
        <v>12</v>
      </c>
      <c r="R5662">
        <v>12</v>
      </c>
      <c r="S5662">
        <v>0.31</v>
      </c>
      <c r="T5662">
        <v>0.5</v>
      </c>
      <c r="U5662" s="1" t="s">
        <v>154</v>
      </c>
      <c r="V5662">
        <v>26</v>
      </c>
      <c r="W5662">
        <v>36</v>
      </c>
      <c r="X5662">
        <v>31</v>
      </c>
      <c r="Y5662">
        <v>6</v>
      </c>
      <c r="Z5662">
        <v>5</v>
      </c>
      <c r="AA5662">
        <v>5</v>
      </c>
    </row>
    <row r="5663" spans="1:27" x14ac:dyDescent="0.25">
      <c r="A5663" s="1" t="s">
        <v>94</v>
      </c>
      <c r="B5663" s="1" t="s">
        <v>394</v>
      </c>
      <c r="C5663" s="1" t="s">
        <v>395</v>
      </c>
      <c r="D5663" s="1" t="s">
        <v>963</v>
      </c>
      <c r="E5663" s="1" t="s">
        <v>73</v>
      </c>
      <c r="F5663" s="1" t="s">
        <v>1089</v>
      </c>
      <c r="G5663" s="1" t="str">
        <f>UPPER(players_stats[[#This Row],[Agents]])</f>
        <v>OMEN, RAZE, SKYE, VIPER, YORU</v>
      </c>
      <c r="H5663" s="1" t="str">
        <f>IF(OR(ISNUMBER(FIND(",",players_stats[[#This Row],[Agents MAYUS]])),ISNUMBER(FIND("All Match Types",players_stats[[#This Row],[Match Type]]))),"Eliminar","")</f>
        <v>Eliminar</v>
      </c>
      <c r="I5663">
        <v>531</v>
      </c>
      <c r="J5663">
        <v>91</v>
      </c>
      <c r="K5663">
        <v>185</v>
      </c>
      <c r="L5663">
        <v>88</v>
      </c>
      <c r="M5663">
        <v>0.7</v>
      </c>
      <c r="N5663">
        <v>121</v>
      </c>
      <c r="O5663">
        <v>65</v>
      </c>
      <c r="P5663">
        <v>34</v>
      </c>
      <c r="Q5663">
        <v>9</v>
      </c>
      <c r="R5663">
        <v>12</v>
      </c>
      <c r="S5663">
        <v>0.27</v>
      </c>
      <c r="T5663">
        <v>0.24</v>
      </c>
      <c r="U5663" s="1" t="s">
        <v>1090</v>
      </c>
      <c r="V5663">
        <v>26</v>
      </c>
      <c r="W5663">
        <v>347</v>
      </c>
      <c r="X5663">
        <v>395</v>
      </c>
      <c r="Y5663">
        <v>180</v>
      </c>
      <c r="Z5663">
        <v>49</v>
      </c>
      <c r="AA5663">
        <v>64</v>
      </c>
    </row>
    <row r="5664" spans="1:27" x14ac:dyDescent="0.25">
      <c r="A5664" s="1" t="s">
        <v>94</v>
      </c>
      <c r="B5664" s="1" t="s">
        <v>394</v>
      </c>
      <c r="C5664" s="1" t="s">
        <v>395</v>
      </c>
      <c r="D5664" s="1" t="s">
        <v>981</v>
      </c>
      <c r="E5664" s="1" t="s">
        <v>72</v>
      </c>
      <c r="F5664" s="1" t="s">
        <v>181</v>
      </c>
      <c r="G5664" s="1" t="str">
        <f>UPPER(players_stats[[#This Row],[Agents]])</f>
        <v>BREACH</v>
      </c>
      <c r="H5664" s="1" t="str">
        <f>IF(OR(ISNUMBER(FIND(",",players_stats[[#This Row],[Agents MAYUS]])),ISNUMBER(FIND("All Match Types",players_stats[[#This Row],[Match Type]]))),"Eliminar","")</f>
        <v>Eliminar</v>
      </c>
      <c r="I5664">
        <v>20</v>
      </c>
      <c r="J5664">
        <v>56</v>
      </c>
      <c r="K5664">
        <v>166</v>
      </c>
      <c r="L5664">
        <v>61</v>
      </c>
      <c r="M5664">
        <v>0.65</v>
      </c>
      <c r="N5664">
        <v>113</v>
      </c>
      <c r="O5664">
        <v>55</v>
      </c>
      <c r="P5664">
        <v>35</v>
      </c>
      <c r="Q5664">
        <v>5</v>
      </c>
      <c r="R5664">
        <v>5</v>
      </c>
      <c r="S5664">
        <v>0.37</v>
      </c>
      <c r="U5664" s="1" t="s">
        <v>143</v>
      </c>
      <c r="V5664">
        <v>11</v>
      </c>
      <c r="W5664">
        <v>11</v>
      </c>
      <c r="X5664">
        <v>18</v>
      </c>
      <c r="Y5664">
        <v>7</v>
      </c>
      <c r="Z5664">
        <v>1</v>
      </c>
      <c r="AA5664">
        <v>1</v>
      </c>
    </row>
    <row r="5665" spans="1:27" x14ac:dyDescent="0.25">
      <c r="A5665" s="1" t="s">
        <v>94</v>
      </c>
      <c r="B5665" s="1" t="s">
        <v>394</v>
      </c>
      <c r="C5665" s="1" t="s">
        <v>395</v>
      </c>
      <c r="D5665" s="1" t="s">
        <v>981</v>
      </c>
      <c r="E5665" s="1" t="s">
        <v>72</v>
      </c>
      <c r="F5665" s="1" t="s">
        <v>138</v>
      </c>
      <c r="G5665" s="1" t="str">
        <f>UPPER(players_stats[[#This Row],[Agents]])</f>
        <v>GEKKO</v>
      </c>
      <c r="H5665" s="1" t="str">
        <f>IF(OR(ISNUMBER(FIND(",",players_stats[[#This Row],[Agents MAYUS]])),ISNUMBER(FIND("All Match Types",players_stats[[#This Row],[Match Type]]))),"Eliminar","")</f>
        <v>Eliminar</v>
      </c>
      <c r="I5665">
        <v>41</v>
      </c>
      <c r="J5665">
        <v>67</v>
      </c>
      <c r="K5665">
        <v>127</v>
      </c>
      <c r="L5665">
        <v>61</v>
      </c>
      <c r="M5665">
        <v>0.68</v>
      </c>
      <c r="N5665">
        <v>82</v>
      </c>
      <c r="O5665">
        <v>46</v>
      </c>
      <c r="P5665">
        <v>2</v>
      </c>
      <c r="Q5665">
        <v>7</v>
      </c>
      <c r="R5665">
        <v>1</v>
      </c>
      <c r="S5665">
        <v>0.21</v>
      </c>
      <c r="U5665" s="1" t="s">
        <v>167</v>
      </c>
      <c r="V5665">
        <v>11</v>
      </c>
      <c r="W5665">
        <v>19</v>
      </c>
      <c r="X5665">
        <v>31</v>
      </c>
      <c r="Y5665">
        <v>8</v>
      </c>
      <c r="Z5665">
        <v>3</v>
      </c>
      <c r="AA5665">
        <v>4</v>
      </c>
    </row>
    <row r="5666" spans="1:27" x14ac:dyDescent="0.25">
      <c r="A5666" s="1" t="s">
        <v>94</v>
      </c>
      <c r="B5666" s="1" t="s">
        <v>394</v>
      </c>
      <c r="C5666" s="1" t="s">
        <v>395</v>
      </c>
      <c r="D5666" s="1" t="s">
        <v>981</v>
      </c>
      <c r="E5666" s="1" t="s">
        <v>72</v>
      </c>
      <c r="F5666" s="1" t="s">
        <v>145</v>
      </c>
      <c r="G5666" s="1" t="str">
        <f>UPPER(players_stats[[#This Row],[Agents]])</f>
        <v>JETT</v>
      </c>
      <c r="H5666" s="1" t="str">
        <f>IF(OR(ISNUMBER(FIND(",",players_stats[[#This Row],[Agents MAYUS]])),ISNUMBER(FIND("All Match Types",players_stats[[#This Row],[Match Type]]))),"Eliminar","")</f>
        <v>Eliminar</v>
      </c>
      <c r="I5666">
        <v>37</v>
      </c>
      <c r="J5666">
        <v>73</v>
      </c>
      <c r="K5666">
        <v>148</v>
      </c>
      <c r="L5666">
        <v>69</v>
      </c>
      <c r="M5666">
        <v>0.7</v>
      </c>
      <c r="N5666">
        <v>102</v>
      </c>
      <c r="O5666">
        <v>54</v>
      </c>
      <c r="P5666">
        <v>14</v>
      </c>
      <c r="Q5666">
        <v>8</v>
      </c>
      <c r="R5666">
        <v>14</v>
      </c>
      <c r="S5666">
        <v>0.16</v>
      </c>
      <c r="U5666" s="1" t="s">
        <v>141</v>
      </c>
      <c r="V5666">
        <v>12</v>
      </c>
      <c r="W5666">
        <v>20</v>
      </c>
      <c r="X5666">
        <v>29</v>
      </c>
      <c r="Y5666">
        <v>5</v>
      </c>
      <c r="Z5666">
        <v>3</v>
      </c>
      <c r="AA5666">
        <v>5</v>
      </c>
    </row>
    <row r="5667" spans="1:27" x14ac:dyDescent="0.25">
      <c r="A5667" s="1" t="s">
        <v>94</v>
      </c>
      <c r="B5667" s="1" t="s">
        <v>394</v>
      </c>
      <c r="C5667" s="1" t="s">
        <v>395</v>
      </c>
      <c r="D5667" s="1" t="s">
        <v>981</v>
      </c>
      <c r="E5667" s="1" t="s">
        <v>72</v>
      </c>
      <c r="F5667" s="1" t="s">
        <v>215</v>
      </c>
      <c r="G5667" s="1" t="str">
        <f>UPPER(players_stats[[#This Row],[Agents]])</f>
        <v>KAYO</v>
      </c>
      <c r="H5667" s="1" t="str">
        <f>IF(OR(ISNUMBER(FIND(",",players_stats[[#This Row],[Agents MAYUS]])),ISNUMBER(FIND("All Match Types",players_stats[[#This Row],[Match Type]]))),"Eliminar","")</f>
        <v>Eliminar</v>
      </c>
      <c r="I5667">
        <v>116</v>
      </c>
      <c r="J5667">
        <v>97</v>
      </c>
      <c r="K5667">
        <v>188</v>
      </c>
      <c r="L5667">
        <v>88</v>
      </c>
      <c r="M5667">
        <v>0.8</v>
      </c>
      <c r="N5667">
        <v>122</v>
      </c>
      <c r="O5667">
        <v>65</v>
      </c>
      <c r="P5667">
        <v>44</v>
      </c>
      <c r="Q5667">
        <v>1</v>
      </c>
      <c r="R5667">
        <v>8</v>
      </c>
      <c r="S5667">
        <v>0.32</v>
      </c>
      <c r="T5667">
        <v>7.0000000000000007E-2</v>
      </c>
      <c r="U5667" s="1" t="s">
        <v>242</v>
      </c>
      <c r="V5667">
        <v>18</v>
      </c>
      <c r="W5667">
        <v>75</v>
      </c>
      <c r="X5667">
        <v>85</v>
      </c>
      <c r="Y5667">
        <v>51</v>
      </c>
      <c r="Z5667">
        <v>12</v>
      </c>
      <c r="AA5667">
        <v>9</v>
      </c>
    </row>
    <row r="5668" spans="1:27" x14ac:dyDescent="0.25">
      <c r="A5668" s="1" t="s">
        <v>94</v>
      </c>
      <c r="B5668" s="1" t="s">
        <v>394</v>
      </c>
      <c r="C5668" s="1" t="s">
        <v>395</v>
      </c>
      <c r="D5668" s="1" t="s">
        <v>981</v>
      </c>
      <c r="E5668" s="1" t="s">
        <v>72</v>
      </c>
      <c r="F5668" s="1" t="s">
        <v>134</v>
      </c>
      <c r="G5668" s="1" t="str">
        <f>UPPER(players_stats[[#This Row],[Agents]])</f>
        <v>KILLJOY</v>
      </c>
      <c r="H5668" s="1" t="str">
        <f>IF(OR(ISNUMBER(FIND(",",players_stats[[#This Row],[Agents MAYUS]])),ISNUMBER(FIND("All Match Types",players_stats[[#This Row],[Match Type]]))),"Eliminar","")</f>
        <v>Eliminar</v>
      </c>
      <c r="I5668">
        <v>80</v>
      </c>
      <c r="J5668">
        <v>86</v>
      </c>
      <c r="K5668">
        <v>177</v>
      </c>
      <c r="L5668">
        <v>89</v>
      </c>
      <c r="M5668">
        <v>0.66</v>
      </c>
      <c r="N5668">
        <v>119</v>
      </c>
      <c r="O5668">
        <v>6</v>
      </c>
      <c r="P5668">
        <v>11</v>
      </c>
      <c r="Q5668">
        <v>6</v>
      </c>
      <c r="R5668">
        <v>1</v>
      </c>
      <c r="S5668">
        <v>0.35</v>
      </c>
      <c r="U5668" s="1" t="s">
        <v>505</v>
      </c>
      <c r="V5668">
        <v>14</v>
      </c>
      <c r="W5668">
        <v>48</v>
      </c>
      <c r="X5668">
        <v>54</v>
      </c>
      <c r="Y5668">
        <v>9</v>
      </c>
      <c r="Z5668">
        <v>5</v>
      </c>
      <c r="AA5668">
        <v>8</v>
      </c>
    </row>
    <row r="5669" spans="1:27" x14ac:dyDescent="0.25">
      <c r="A5669" s="1" t="s">
        <v>94</v>
      </c>
      <c r="B5669" s="1" t="s">
        <v>394</v>
      </c>
      <c r="C5669" s="1" t="s">
        <v>395</v>
      </c>
      <c r="D5669" s="1" t="s">
        <v>981</v>
      </c>
      <c r="E5669" s="1" t="s">
        <v>72</v>
      </c>
      <c r="F5669" s="1" t="s">
        <v>1091</v>
      </c>
      <c r="G5669" s="1" t="str">
        <f>UPPER(players_stats[[#This Row],[Agents]])</f>
        <v>BREACH, GEKKO, JETT, KAYO, KILLJOY</v>
      </c>
      <c r="H5669" s="1" t="str">
        <f>IF(OR(ISNUMBER(FIND(",",players_stats[[#This Row],[Agents MAYUS]])),ISNUMBER(FIND("All Match Types",players_stats[[#This Row],[Match Type]]))),"Eliminar","")</f>
        <v>Eliminar</v>
      </c>
      <c r="I5669">
        <v>294</v>
      </c>
      <c r="J5669">
        <v>84</v>
      </c>
      <c r="K5669">
        <v>170</v>
      </c>
      <c r="L5669">
        <v>8</v>
      </c>
      <c r="M5669">
        <v>0.72</v>
      </c>
      <c r="N5669">
        <v>112</v>
      </c>
      <c r="O5669">
        <v>59</v>
      </c>
      <c r="P5669">
        <v>27</v>
      </c>
      <c r="Q5669">
        <v>8</v>
      </c>
      <c r="R5669">
        <v>9</v>
      </c>
      <c r="S5669">
        <v>0.3</v>
      </c>
      <c r="T5669">
        <v>0.03</v>
      </c>
      <c r="U5669" s="1" t="s">
        <v>1092</v>
      </c>
      <c r="V5669">
        <v>18</v>
      </c>
      <c r="W5669">
        <v>173</v>
      </c>
      <c r="X5669">
        <v>217</v>
      </c>
      <c r="Y5669">
        <v>80</v>
      </c>
      <c r="Z5669">
        <v>24</v>
      </c>
      <c r="AA5669">
        <v>27</v>
      </c>
    </row>
    <row r="5670" spans="1:27" x14ac:dyDescent="0.25">
      <c r="A5670" s="1" t="s">
        <v>94</v>
      </c>
      <c r="B5670" s="1" t="s">
        <v>394</v>
      </c>
      <c r="C5670" s="1" t="s">
        <v>395</v>
      </c>
      <c r="D5670" s="1" t="s">
        <v>982</v>
      </c>
      <c r="E5670" s="1" t="s">
        <v>72</v>
      </c>
      <c r="F5670" s="1" t="s">
        <v>201</v>
      </c>
      <c r="G5670" s="1" t="str">
        <f>UPPER(players_stats[[#This Row],[Agents]])</f>
        <v>BRIMSTONE</v>
      </c>
      <c r="H5670" s="1" t="str">
        <f>IF(OR(ISNUMBER(FIND(",",players_stats[[#This Row],[Agents MAYUS]])),ISNUMBER(FIND("All Match Types",players_stats[[#This Row],[Match Type]]))),"Eliminar","")</f>
        <v>Eliminar</v>
      </c>
      <c r="I5670">
        <v>61</v>
      </c>
      <c r="J5670">
        <v>12</v>
      </c>
      <c r="K5670">
        <v>241</v>
      </c>
      <c r="L5670">
        <v>121</v>
      </c>
      <c r="M5670">
        <v>0.77</v>
      </c>
      <c r="N5670">
        <v>158</v>
      </c>
      <c r="O5670">
        <v>84</v>
      </c>
      <c r="P5670">
        <v>26</v>
      </c>
      <c r="Q5670">
        <v>1</v>
      </c>
      <c r="R5670">
        <v>8</v>
      </c>
      <c r="S5670">
        <v>0.27</v>
      </c>
      <c r="T5670">
        <v>0.22</v>
      </c>
      <c r="U5670" s="1" t="s">
        <v>129</v>
      </c>
      <c r="V5670">
        <v>18</v>
      </c>
      <c r="W5670">
        <v>51</v>
      </c>
      <c r="X5670">
        <v>42</v>
      </c>
      <c r="Y5670">
        <v>16</v>
      </c>
      <c r="Z5670">
        <v>6</v>
      </c>
      <c r="AA5670">
        <v>5</v>
      </c>
    </row>
    <row r="5671" spans="1:27" x14ac:dyDescent="0.25">
      <c r="A5671" s="1" t="s">
        <v>94</v>
      </c>
      <c r="B5671" s="1" t="s">
        <v>394</v>
      </c>
      <c r="C5671" s="1" t="s">
        <v>395</v>
      </c>
      <c r="D5671" s="1" t="s">
        <v>982</v>
      </c>
      <c r="E5671" s="1" t="s">
        <v>72</v>
      </c>
      <c r="F5671" s="1" t="s">
        <v>157</v>
      </c>
      <c r="G5671" s="1" t="str">
        <f>UPPER(players_stats[[#This Row],[Agents]])</f>
        <v>HARBOR</v>
      </c>
      <c r="H5671" s="1" t="str">
        <f>IF(OR(ISNUMBER(FIND(",",players_stats[[#This Row],[Agents MAYUS]])),ISNUMBER(FIND("All Match Types",players_stats[[#This Row],[Match Type]]))),"Eliminar","")</f>
        <v>Eliminar</v>
      </c>
      <c r="I5671">
        <v>19</v>
      </c>
      <c r="J5671">
        <v>88</v>
      </c>
      <c r="K5671">
        <v>172</v>
      </c>
      <c r="L5671">
        <v>79</v>
      </c>
      <c r="M5671">
        <v>0.63</v>
      </c>
      <c r="N5671">
        <v>107</v>
      </c>
      <c r="O5671">
        <v>58</v>
      </c>
      <c r="P5671">
        <v>26</v>
      </c>
      <c r="Q5671">
        <v>0</v>
      </c>
      <c r="R5671">
        <v>5</v>
      </c>
      <c r="S5671">
        <v>0.18</v>
      </c>
      <c r="U5671" s="1" t="s">
        <v>143</v>
      </c>
      <c r="V5671">
        <v>11</v>
      </c>
      <c r="W5671">
        <v>11</v>
      </c>
      <c r="X5671">
        <v>14</v>
      </c>
      <c r="Y5671">
        <v>5</v>
      </c>
      <c r="Z5671">
        <v>0</v>
      </c>
      <c r="AA5671">
        <v>1</v>
      </c>
    </row>
    <row r="5672" spans="1:27" x14ac:dyDescent="0.25">
      <c r="A5672" s="1" t="s">
        <v>94</v>
      </c>
      <c r="B5672" s="1" t="s">
        <v>394</v>
      </c>
      <c r="C5672" s="1" t="s">
        <v>395</v>
      </c>
      <c r="D5672" s="1" t="s">
        <v>982</v>
      </c>
      <c r="E5672" s="1" t="s">
        <v>72</v>
      </c>
      <c r="F5672" s="1" t="s">
        <v>140</v>
      </c>
      <c r="G5672" s="1" t="str">
        <f>UPPER(players_stats[[#This Row],[Agents]])</f>
        <v>OMEN</v>
      </c>
      <c r="H5672" s="1" t="str">
        <f>IF(OR(ISNUMBER(FIND(",",players_stats[[#This Row],[Agents MAYUS]])),ISNUMBER(FIND("All Match Types",players_stats[[#This Row],[Match Type]]))),"Eliminar","")</f>
        <v>Eliminar</v>
      </c>
      <c r="I5672">
        <v>179</v>
      </c>
      <c r="J5672">
        <v>118</v>
      </c>
      <c r="K5672">
        <v>224</v>
      </c>
      <c r="L5672">
        <v>119</v>
      </c>
      <c r="M5672">
        <v>0.78</v>
      </c>
      <c r="N5672">
        <v>146</v>
      </c>
      <c r="O5672">
        <v>8</v>
      </c>
      <c r="P5672">
        <v>38</v>
      </c>
      <c r="Q5672">
        <v>9</v>
      </c>
      <c r="R5672">
        <v>6</v>
      </c>
      <c r="S5672">
        <v>0.26</v>
      </c>
      <c r="T5672">
        <v>0.11</v>
      </c>
      <c r="U5672" s="1" t="s">
        <v>821</v>
      </c>
      <c r="V5672">
        <v>26</v>
      </c>
      <c r="W5672">
        <v>143</v>
      </c>
      <c r="X5672">
        <v>120</v>
      </c>
      <c r="Y5672">
        <v>68</v>
      </c>
      <c r="Z5672">
        <v>17</v>
      </c>
      <c r="AA5672">
        <v>11</v>
      </c>
    </row>
    <row r="5673" spans="1:27" x14ac:dyDescent="0.25">
      <c r="A5673" s="1" t="s">
        <v>94</v>
      </c>
      <c r="B5673" s="1" t="s">
        <v>394</v>
      </c>
      <c r="C5673" s="1" t="s">
        <v>395</v>
      </c>
      <c r="D5673" s="1" t="s">
        <v>982</v>
      </c>
      <c r="E5673" s="1" t="s">
        <v>72</v>
      </c>
      <c r="F5673" s="1" t="s">
        <v>152</v>
      </c>
      <c r="G5673" s="1" t="str">
        <f>UPPER(players_stats[[#This Row],[Agents]])</f>
        <v>VIPER</v>
      </c>
      <c r="H5673" s="1" t="str">
        <f>IF(OR(ISNUMBER(FIND(",",players_stats[[#This Row],[Agents MAYUS]])),ISNUMBER(FIND("All Match Types",players_stats[[#This Row],[Match Type]]))),"Eliminar","")</f>
        <v>Eliminar</v>
      </c>
      <c r="I5673">
        <v>35</v>
      </c>
      <c r="J5673">
        <v>8</v>
      </c>
      <c r="K5673">
        <v>197</v>
      </c>
      <c r="L5673">
        <v>77</v>
      </c>
      <c r="M5673">
        <v>0.63</v>
      </c>
      <c r="N5673">
        <v>123</v>
      </c>
      <c r="O5673">
        <v>66</v>
      </c>
      <c r="P5673">
        <v>2</v>
      </c>
      <c r="Q5673">
        <v>11</v>
      </c>
      <c r="R5673">
        <v>11</v>
      </c>
      <c r="S5673">
        <v>0.24</v>
      </c>
      <c r="U5673" s="1" t="s">
        <v>211</v>
      </c>
      <c r="V5673">
        <v>16</v>
      </c>
      <c r="W5673">
        <v>23</v>
      </c>
      <c r="X5673">
        <v>30</v>
      </c>
      <c r="Y5673">
        <v>7</v>
      </c>
      <c r="Z5673">
        <v>4</v>
      </c>
      <c r="AA5673">
        <v>4</v>
      </c>
    </row>
    <row r="5674" spans="1:27" x14ac:dyDescent="0.25">
      <c r="A5674" s="1" t="s">
        <v>94</v>
      </c>
      <c r="B5674" s="1" t="s">
        <v>394</v>
      </c>
      <c r="C5674" s="1" t="s">
        <v>395</v>
      </c>
      <c r="D5674" s="1" t="s">
        <v>982</v>
      </c>
      <c r="E5674" s="1" t="s">
        <v>72</v>
      </c>
      <c r="F5674" s="1" t="s">
        <v>486</v>
      </c>
      <c r="G5674" s="1" t="str">
        <f>UPPER(players_stats[[#This Row],[Agents]])</f>
        <v>BRIMSTONE, HARBOR, OMEN, VIPER</v>
      </c>
      <c r="H5674" s="1" t="str">
        <f>IF(OR(ISNUMBER(FIND(",",players_stats[[#This Row],[Agents MAYUS]])),ISNUMBER(FIND("All Match Types",players_stats[[#This Row],[Match Type]]))),"Eliminar","")</f>
        <v>Eliminar</v>
      </c>
      <c r="I5674">
        <v>294</v>
      </c>
      <c r="J5674">
        <v>112</v>
      </c>
      <c r="K5674">
        <v>220</v>
      </c>
      <c r="L5674">
        <v>111</v>
      </c>
      <c r="M5674">
        <v>0.75</v>
      </c>
      <c r="N5674">
        <v>143</v>
      </c>
      <c r="O5674">
        <v>78</v>
      </c>
      <c r="P5674">
        <v>33</v>
      </c>
      <c r="Q5674">
        <v>9</v>
      </c>
      <c r="R5674">
        <v>7</v>
      </c>
      <c r="S5674">
        <v>0.25</v>
      </c>
      <c r="T5674">
        <v>0.11</v>
      </c>
      <c r="U5674" s="1" t="s">
        <v>1093</v>
      </c>
      <c r="V5674">
        <v>26</v>
      </c>
      <c r="W5674">
        <v>228</v>
      </c>
      <c r="X5674">
        <v>206</v>
      </c>
      <c r="Y5674">
        <v>96</v>
      </c>
      <c r="Z5674">
        <v>27</v>
      </c>
      <c r="AA5674">
        <v>21</v>
      </c>
    </row>
    <row r="5675" spans="1:27" x14ac:dyDescent="0.25">
      <c r="A5675" s="1" t="s">
        <v>94</v>
      </c>
      <c r="B5675" s="1" t="s">
        <v>394</v>
      </c>
      <c r="C5675" s="1" t="s">
        <v>395</v>
      </c>
      <c r="D5675" s="1" t="s">
        <v>983</v>
      </c>
      <c r="E5675" s="1" t="s">
        <v>72</v>
      </c>
      <c r="F5675" s="1" t="s">
        <v>133</v>
      </c>
      <c r="G5675" s="1" t="str">
        <f>UPPER(players_stats[[#This Row],[Agents]])</f>
        <v>CYPHER</v>
      </c>
      <c r="H5675" s="1" t="str">
        <f>IF(OR(ISNUMBER(FIND(",",players_stats[[#This Row],[Agents MAYUS]])),ISNUMBER(FIND("All Match Types",players_stats[[#This Row],[Match Type]]))),"Eliminar","")</f>
        <v>Eliminar</v>
      </c>
      <c r="I5675">
        <v>59</v>
      </c>
      <c r="J5675">
        <v>89</v>
      </c>
      <c r="K5675">
        <v>178</v>
      </c>
      <c r="L5675">
        <v>86</v>
      </c>
      <c r="M5675">
        <v>0.75</v>
      </c>
      <c r="N5675">
        <v>121</v>
      </c>
      <c r="O5675">
        <v>61</v>
      </c>
      <c r="P5675">
        <v>2</v>
      </c>
      <c r="Q5675">
        <v>8</v>
      </c>
      <c r="R5675">
        <v>8</v>
      </c>
      <c r="S5675">
        <v>0.22</v>
      </c>
      <c r="U5675" s="1" t="s">
        <v>204</v>
      </c>
      <c r="V5675">
        <v>16</v>
      </c>
      <c r="W5675">
        <v>36</v>
      </c>
      <c r="X5675">
        <v>42</v>
      </c>
      <c r="Y5675">
        <v>12</v>
      </c>
      <c r="Z5675">
        <v>5</v>
      </c>
      <c r="AA5675">
        <v>5</v>
      </c>
    </row>
    <row r="5676" spans="1:27" x14ac:dyDescent="0.25">
      <c r="A5676" s="1" t="s">
        <v>94</v>
      </c>
      <c r="B5676" s="1" t="s">
        <v>394</v>
      </c>
      <c r="C5676" s="1" t="s">
        <v>395</v>
      </c>
      <c r="D5676" s="1" t="s">
        <v>983</v>
      </c>
      <c r="E5676" s="1" t="s">
        <v>72</v>
      </c>
      <c r="F5676" s="1" t="s">
        <v>134</v>
      </c>
      <c r="G5676" s="1" t="str">
        <f>UPPER(players_stats[[#This Row],[Agents]])</f>
        <v>KILLJOY</v>
      </c>
      <c r="H5676" s="1" t="str">
        <f>IF(OR(ISNUMBER(FIND(",",players_stats[[#This Row],[Agents MAYUS]])),ISNUMBER(FIND("All Match Types",players_stats[[#This Row],[Match Type]]))),"Eliminar","")</f>
        <v>Eliminar</v>
      </c>
      <c r="I5676">
        <v>94</v>
      </c>
      <c r="J5676">
        <v>7</v>
      </c>
      <c r="K5676">
        <v>143</v>
      </c>
      <c r="L5676">
        <v>73</v>
      </c>
      <c r="M5676">
        <v>0.65</v>
      </c>
      <c r="N5676">
        <v>97</v>
      </c>
      <c r="O5676">
        <v>49</v>
      </c>
      <c r="P5676">
        <v>15</v>
      </c>
      <c r="Q5676">
        <v>6</v>
      </c>
      <c r="R5676">
        <v>11</v>
      </c>
      <c r="S5676">
        <v>0.2</v>
      </c>
      <c r="T5676">
        <v>0.17</v>
      </c>
      <c r="U5676" s="1" t="s">
        <v>274</v>
      </c>
      <c r="V5676">
        <v>15</v>
      </c>
      <c r="W5676">
        <v>46</v>
      </c>
      <c r="X5676">
        <v>63</v>
      </c>
      <c r="Y5676">
        <v>14</v>
      </c>
      <c r="Z5676">
        <v>6</v>
      </c>
      <c r="AA5676">
        <v>10</v>
      </c>
    </row>
    <row r="5677" spans="1:27" x14ac:dyDescent="0.25">
      <c r="A5677" s="1" t="s">
        <v>94</v>
      </c>
      <c r="B5677" s="1" t="s">
        <v>394</v>
      </c>
      <c r="C5677" s="1" t="s">
        <v>395</v>
      </c>
      <c r="D5677" s="1" t="s">
        <v>983</v>
      </c>
      <c r="E5677" s="1" t="s">
        <v>72</v>
      </c>
      <c r="F5677" s="1" t="s">
        <v>152</v>
      </c>
      <c r="G5677" s="1" t="str">
        <f>UPPER(players_stats[[#This Row],[Agents]])</f>
        <v>VIPER</v>
      </c>
      <c r="H5677" s="1" t="str">
        <f>IF(OR(ISNUMBER(FIND(",",players_stats[[#This Row],[Agents MAYUS]])),ISNUMBER(FIND("All Match Types",players_stats[[#This Row],[Match Type]]))),"Eliminar","")</f>
        <v>Eliminar</v>
      </c>
      <c r="I5677">
        <v>141</v>
      </c>
      <c r="J5677">
        <v>98</v>
      </c>
      <c r="K5677">
        <v>173</v>
      </c>
      <c r="L5677">
        <v>104</v>
      </c>
      <c r="M5677">
        <v>0.77</v>
      </c>
      <c r="N5677">
        <v>110</v>
      </c>
      <c r="O5677">
        <v>62</v>
      </c>
      <c r="P5677">
        <v>24</v>
      </c>
      <c r="Q5677">
        <v>4</v>
      </c>
      <c r="R5677">
        <v>5</v>
      </c>
      <c r="S5677">
        <v>0.32</v>
      </c>
      <c r="T5677">
        <v>0.19</v>
      </c>
      <c r="U5677" s="1" t="s">
        <v>244</v>
      </c>
      <c r="V5677">
        <v>16</v>
      </c>
      <c r="W5677">
        <v>87</v>
      </c>
      <c r="X5677">
        <v>84</v>
      </c>
      <c r="Y5677">
        <v>34</v>
      </c>
      <c r="Z5677">
        <v>5</v>
      </c>
      <c r="AA5677">
        <v>7</v>
      </c>
    </row>
    <row r="5678" spans="1:27" x14ac:dyDescent="0.25">
      <c r="A5678" s="1" t="s">
        <v>94</v>
      </c>
      <c r="B5678" s="1" t="s">
        <v>394</v>
      </c>
      <c r="C5678" s="1" t="s">
        <v>395</v>
      </c>
      <c r="D5678" s="1" t="s">
        <v>983</v>
      </c>
      <c r="E5678" s="1" t="s">
        <v>72</v>
      </c>
      <c r="F5678" s="1" t="s">
        <v>257</v>
      </c>
      <c r="G5678" s="1" t="str">
        <f>UPPER(players_stats[[#This Row],[Agents]])</f>
        <v>CYPHER, KILLJOY, VIPER</v>
      </c>
      <c r="H5678" s="1" t="str">
        <f>IF(OR(ISNUMBER(FIND(",",players_stats[[#This Row],[Agents MAYUS]])),ISNUMBER(FIND("All Match Types",players_stats[[#This Row],[Match Type]]))),"Eliminar","")</f>
        <v>Eliminar</v>
      </c>
      <c r="I5678">
        <v>294</v>
      </c>
      <c r="J5678">
        <v>87</v>
      </c>
      <c r="K5678">
        <v>164</v>
      </c>
      <c r="L5678">
        <v>89</v>
      </c>
      <c r="M5678">
        <v>0.73</v>
      </c>
      <c r="N5678">
        <v>108</v>
      </c>
      <c r="O5678">
        <v>57</v>
      </c>
      <c r="P5678">
        <v>2</v>
      </c>
      <c r="Q5678">
        <v>5</v>
      </c>
      <c r="R5678">
        <v>7</v>
      </c>
      <c r="S5678">
        <v>0.25</v>
      </c>
      <c r="T5678">
        <v>0.14000000000000001</v>
      </c>
      <c r="U5678" s="1" t="s">
        <v>668</v>
      </c>
      <c r="V5678">
        <v>16</v>
      </c>
      <c r="W5678">
        <v>169</v>
      </c>
      <c r="X5678">
        <v>189</v>
      </c>
      <c r="Y5678">
        <v>60</v>
      </c>
      <c r="Z5678">
        <v>16</v>
      </c>
      <c r="AA5678">
        <v>22</v>
      </c>
    </row>
    <row r="5679" spans="1:27" x14ac:dyDescent="0.25">
      <c r="A5679" s="1" t="s">
        <v>94</v>
      </c>
      <c r="B5679" s="1" t="s">
        <v>394</v>
      </c>
      <c r="C5679" s="1" t="s">
        <v>395</v>
      </c>
      <c r="D5679" s="1" t="s">
        <v>984</v>
      </c>
      <c r="E5679" s="1" t="s">
        <v>72</v>
      </c>
      <c r="F5679" s="1" t="s">
        <v>130</v>
      </c>
      <c r="G5679" s="1" t="str">
        <f>UPPER(players_stats[[#This Row],[Agents]])</f>
        <v>FADE</v>
      </c>
      <c r="H5679" s="1" t="str">
        <f>IF(OR(ISNUMBER(FIND(",",players_stats[[#This Row],[Agents MAYUS]])),ISNUMBER(FIND("All Match Types",players_stats[[#This Row],[Match Type]]))),"Eliminar","")</f>
        <v>Eliminar</v>
      </c>
      <c r="I5679">
        <v>80</v>
      </c>
      <c r="J5679">
        <v>75</v>
      </c>
      <c r="K5679">
        <v>125</v>
      </c>
      <c r="L5679">
        <v>69</v>
      </c>
      <c r="M5679">
        <v>0.73</v>
      </c>
      <c r="N5679">
        <v>91</v>
      </c>
      <c r="O5679">
        <v>45</v>
      </c>
      <c r="P5679">
        <v>23</v>
      </c>
      <c r="Q5679">
        <v>3</v>
      </c>
      <c r="R5679">
        <v>6</v>
      </c>
      <c r="S5679">
        <v>0.26</v>
      </c>
      <c r="T5679">
        <v>0.11</v>
      </c>
      <c r="U5679" s="1" t="s">
        <v>238</v>
      </c>
      <c r="V5679">
        <v>13</v>
      </c>
      <c r="W5679">
        <v>36</v>
      </c>
      <c r="X5679">
        <v>52</v>
      </c>
      <c r="Y5679">
        <v>18</v>
      </c>
      <c r="Z5679">
        <v>2</v>
      </c>
      <c r="AA5679">
        <v>5</v>
      </c>
    </row>
    <row r="5680" spans="1:27" x14ac:dyDescent="0.25">
      <c r="A5680" s="1" t="s">
        <v>94</v>
      </c>
      <c r="B5680" s="1" t="s">
        <v>394</v>
      </c>
      <c r="C5680" s="1" t="s">
        <v>395</v>
      </c>
      <c r="D5680" s="1" t="s">
        <v>984</v>
      </c>
      <c r="E5680" s="1" t="s">
        <v>72</v>
      </c>
      <c r="F5680" s="1" t="s">
        <v>138</v>
      </c>
      <c r="G5680" s="1" t="str">
        <f>UPPER(players_stats[[#This Row],[Agents]])</f>
        <v>GEKKO</v>
      </c>
      <c r="H5680" s="1" t="str">
        <f>IF(OR(ISNUMBER(FIND(",",players_stats[[#This Row],[Agents MAYUS]])),ISNUMBER(FIND("All Match Types",players_stats[[#This Row],[Match Type]]))),"Eliminar","")</f>
        <v>Eliminar</v>
      </c>
      <c r="I5680">
        <v>79</v>
      </c>
      <c r="J5680">
        <v>73</v>
      </c>
      <c r="K5680">
        <v>165</v>
      </c>
      <c r="L5680">
        <v>69</v>
      </c>
      <c r="M5680">
        <v>0.65</v>
      </c>
      <c r="N5680">
        <v>114</v>
      </c>
      <c r="O5680">
        <v>56</v>
      </c>
      <c r="P5680">
        <v>23</v>
      </c>
      <c r="Q5680">
        <v>3</v>
      </c>
      <c r="R5680">
        <v>11</v>
      </c>
      <c r="S5680">
        <v>0.39</v>
      </c>
      <c r="T5680">
        <v>0.08</v>
      </c>
      <c r="U5680" s="1" t="s">
        <v>292</v>
      </c>
      <c r="V5680">
        <v>16</v>
      </c>
      <c r="W5680">
        <v>44</v>
      </c>
      <c r="X5680">
        <v>64</v>
      </c>
      <c r="Y5680">
        <v>18</v>
      </c>
      <c r="Z5680">
        <v>2</v>
      </c>
      <c r="AA5680">
        <v>9</v>
      </c>
    </row>
    <row r="5681" spans="1:27" x14ac:dyDescent="0.25">
      <c r="A5681" s="1" t="s">
        <v>94</v>
      </c>
      <c r="B5681" s="1" t="s">
        <v>394</v>
      </c>
      <c r="C5681" s="1" t="s">
        <v>395</v>
      </c>
      <c r="D5681" s="1" t="s">
        <v>984</v>
      </c>
      <c r="E5681" s="1" t="s">
        <v>72</v>
      </c>
      <c r="F5681" s="1" t="s">
        <v>208</v>
      </c>
      <c r="G5681" s="1" t="str">
        <f>UPPER(players_stats[[#This Row],[Agents]])</f>
        <v>SKYE</v>
      </c>
      <c r="H5681" s="1" t="str">
        <f>IF(OR(ISNUMBER(FIND(",",players_stats[[#This Row],[Agents MAYUS]])),ISNUMBER(FIND("All Match Types",players_stats[[#This Row],[Match Type]]))),"Eliminar","")</f>
        <v>Eliminar</v>
      </c>
      <c r="I5681">
        <v>61</v>
      </c>
      <c r="J5681">
        <v>93</v>
      </c>
      <c r="K5681">
        <v>166</v>
      </c>
      <c r="L5681">
        <v>84</v>
      </c>
      <c r="M5681">
        <v>0.69</v>
      </c>
      <c r="N5681">
        <v>104</v>
      </c>
      <c r="O5681">
        <v>59</v>
      </c>
      <c r="P5681">
        <v>33</v>
      </c>
      <c r="Q5681">
        <v>7</v>
      </c>
      <c r="R5681">
        <v>7</v>
      </c>
      <c r="S5681">
        <v>0.23</v>
      </c>
      <c r="T5681">
        <v>0.14000000000000001</v>
      </c>
      <c r="U5681" s="1" t="s">
        <v>165</v>
      </c>
      <c r="V5681">
        <v>16</v>
      </c>
      <c r="W5681">
        <v>36</v>
      </c>
      <c r="X5681">
        <v>43</v>
      </c>
      <c r="Y5681">
        <v>20</v>
      </c>
      <c r="Z5681">
        <v>4</v>
      </c>
      <c r="AA5681">
        <v>4</v>
      </c>
    </row>
    <row r="5682" spans="1:27" x14ac:dyDescent="0.25">
      <c r="A5682" s="1" t="s">
        <v>94</v>
      </c>
      <c r="B5682" s="1" t="s">
        <v>394</v>
      </c>
      <c r="C5682" s="1" t="s">
        <v>395</v>
      </c>
      <c r="D5682" s="1" t="s">
        <v>984</v>
      </c>
      <c r="E5682" s="1" t="s">
        <v>72</v>
      </c>
      <c r="F5682" s="1" t="s">
        <v>151</v>
      </c>
      <c r="G5682" s="1" t="str">
        <f>UPPER(players_stats[[#This Row],[Agents]])</f>
        <v>SOVA</v>
      </c>
      <c r="H5682" s="1" t="str">
        <f>IF(OR(ISNUMBER(FIND(",",players_stats[[#This Row],[Agents MAYUS]])),ISNUMBER(FIND("All Match Types",players_stats[[#This Row],[Match Type]]))),"Eliminar","")</f>
        <v>Eliminar</v>
      </c>
      <c r="I5682">
        <v>74</v>
      </c>
      <c r="J5682">
        <v>137</v>
      </c>
      <c r="K5682">
        <v>244</v>
      </c>
      <c r="L5682">
        <v>151</v>
      </c>
      <c r="M5682">
        <v>0.7</v>
      </c>
      <c r="N5682">
        <v>157</v>
      </c>
      <c r="O5682">
        <v>88</v>
      </c>
      <c r="P5682">
        <v>27</v>
      </c>
      <c r="Q5682">
        <v>11</v>
      </c>
      <c r="R5682">
        <v>4</v>
      </c>
      <c r="S5682">
        <v>0.2</v>
      </c>
      <c r="T5682">
        <v>0.13</v>
      </c>
      <c r="U5682" s="1" t="s">
        <v>313</v>
      </c>
      <c r="V5682">
        <v>24</v>
      </c>
      <c r="W5682">
        <v>65</v>
      </c>
      <c r="X5682">
        <v>43</v>
      </c>
      <c r="Y5682">
        <v>20</v>
      </c>
      <c r="Z5682">
        <v>8</v>
      </c>
      <c r="AA5682">
        <v>3</v>
      </c>
    </row>
    <row r="5683" spans="1:27" x14ac:dyDescent="0.25">
      <c r="A5683" s="1" t="s">
        <v>94</v>
      </c>
      <c r="B5683" s="1" t="s">
        <v>394</v>
      </c>
      <c r="C5683" s="1" t="s">
        <v>395</v>
      </c>
      <c r="D5683" s="1" t="s">
        <v>984</v>
      </c>
      <c r="E5683" s="1" t="s">
        <v>72</v>
      </c>
      <c r="F5683" s="1" t="s">
        <v>410</v>
      </c>
      <c r="G5683" s="1" t="str">
        <f>UPPER(players_stats[[#This Row],[Agents]])</f>
        <v>FADE, GEKKO, SKYE, SOVA</v>
      </c>
      <c r="H5683" s="1" t="str">
        <f>IF(OR(ISNUMBER(FIND(",",players_stats[[#This Row],[Agents MAYUS]])),ISNUMBER(FIND("All Match Types",players_stats[[#This Row],[Match Type]]))),"Eliminar","")</f>
        <v>Eliminar</v>
      </c>
      <c r="I5683">
        <v>294</v>
      </c>
      <c r="J5683">
        <v>94</v>
      </c>
      <c r="K5683">
        <v>176</v>
      </c>
      <c r="L5683">
        <v>9</v>
      </c>
      <c r="M5683">
        <v>0.69</v>
      </c>
      <c r="N5683">
        <v>117</v>
      </c>
      <c r="O5683">
        <v>62</v>
      </c>
      <c r="P5683">
        <v>26</v>
      </c>
      <c r="Q5683">
        <v>5</v>
      </c>
      <c r="R5683">
        <v>7</v>
      </c>
      <c r="S5683">
        <v>0.26</v>
      </c>
      <c r="T5683">
        <v>0.11</v>
      </c>
      <c r="U5683" s="1" t="s">
        <v>1094</v>
      </c>
      <c r="V5683">
        <v>24</v>
      </c>
      <c r="W5683">
        <v>181</v>
      </c>
      <c r="X5683">
        <v>202</v>
      </c>
      <c r="Y5683">
        <v>76</v>
      </c>
      <c r="Z5683">
        <v>16</v>
      </c>
      <c r="AA5683">
        <v>21</v>
      </c>
    </row>
    <row r="5684" spans="1:27" x14ac:dyDescent="0.25">
      <c r="A5684" s="1" t="s">
        <v>94</v>
      </c>
      <c r="B5684" s="1" t="s">
        <v>394</v>
      </c>
      <c r="C5684" s="1" t="s">
        <v>395</v>
      </c>
      <c r="D5684" s="1" t="s">
        <v>985</v>
      </c>
      <c r="E5684" s="1" t="s">
        <v>72</v>
      </c>
      <c r="F5684" s="1" t="s">
        <v>145</v>
      </c>
      <c r="G5684" s="1" t="str">
        <f>UPPER(players_stats[[#This Row],[Agents]])</f>
        <v>JETT</v>
      </c>
      <c r="H5684" s="1" t="str">
        <f>IF(OR(ISNUMBER(FIND(",",players_stats[[#This Row],[Agents MAYUS]])),ISNUMBER(FIND("All Match Types",players_stats[[#This Row],[Match Type]]))),"Eliminar","")</f>
        <v>Eliminar</v>
      </c>
      <c r="I5684">
        <v>94</v>
      </c>
      <c r="J5684">
        <v>10</v>
      </c>
      <c r="K5684">
        <v>210</v>
      </c>
      <c r="L5684">
        <v>109</v>
      </c>
      <c r="M5684">
        <v>0.69</v>
      </c>
      <c r="N5684">
        <v>139</v>
      </c>
      <c r="O5684">
        <v>76</v>
      </c>
      <c r="P5684">
        <v>16</v>
      </c>
      <c r="Q5684">
        <v>19</v>
      </c>
      <c r="R5684">
        <v>2</v>
      </c>
      <c r="S5684">
        <v>0.36</v>
      </c>
      <c r="T5684">
        <v>0.5</v>
      </c>
      <c r="U5684" s="1" t="s">
        <v>154</v>
      </c>
      <c r="V5684">
        <v>20</v>
      </c>
      <c r="W5684">
        <v>71</v>
      </c>
      <c r="X5684">
        <v>65</v>
      </c>
      <c r="Y5684">
        <v>15</v>
      </c>
      <c r="Z5684">
        <v>18</v>
      </c>
      <c r="AA5684">
        <v>19</v>
      </c>
    </row>
    <row r="5685" spans="1:27" x14ac:dyDescent="0.25">
      <c r="A5685" s="1" t="s">
        <v>94</v>
      </c>
      <c r="B5685" s="1" t="s">
        <v>394</v>
      </c>
      <c r="C5685" s="1" t="s">
        <v>395</v>
      </c>
      <c r="D5685" s="1" t="s">
        <v>985</v>
      </c>
      <c r="E5685" s="1" t="s">
        <v>72</v>
      </c>
      <c r="F5685" s="1" t="s">
        <v>146</v>
      </c>
      <c r="G5685" s="1" t="str">
        <f>UPPER(players_stats[[#This Row],[Agents]])</f>
        <v>RAZE</v>
      </c>
      <c r="H5685" s="1" t="str">
        <f>IF(OR(ISNUMBER(FIND(",",players_stats[[#This Row],[Agents MAYUS]])),ISNUMBER(FIND("All Match Types",players_stats[[#This Row],[Match Type]]))),"Eliminar","")</f>
        <v>Eliminar</v>
      </c>
      <c r="I5685">
        <v>183</v>
      </c>
      <c r="J5685">
        <v>76</v>
      </c>
      <c r="K5685">
        <v>182</v>
      </c>
      <c r="L5685">
        <v>74</v>
      </c>
      <c r="M5685">
        <v>0.67</v>
      </c>
      <c r="N5685">
        <v>121</v>
      </c>
      <c r="O5685">
        <v>58</v>
      </c>
      <c r="P5685">
        <v>18</v>
      </c>
      <c r="Q5685">
        <v>17</v>
      </c>
      <c r="R5685">
        <v>25</v>
      </c>
      <c r="S5685">
        <v>0.18</v>
      </c>
      <c r="T5685">
        <v>0.17</v>
      </c>
      <c r="U5685" s="1" t="s">
        <v>274</v>
      </c>
      <c r="V5685">
        <v>20</v>
      </c>
      <c r="W5685">
        <v>107</v>
      </c>
      <c r="X5685">
        <v>145</v>
      </c>
      <c r="Y5685">
        <v>33</v>
      </c>
      <c r="Z5685">
        <v>32</v>
      </c>
      <c r="AA5685">
        <v>45</v>
      </c>
    </row>
    <row r="5686" spans="1:27" x14ac:dyDescent="0.25">
      <c r="A5686" s="1" t="s">
        <v>94</v>
      </c>
      <c r="B5686" s="1" t="s">
        <v>394</v>
      </c>
      <c r="C5686" s="1" t="s">
        <v>395</v>
      </c>
      <c r="D5686" s="1" t="s">
        <v>985</v>
      </c>
      <c r="E5686" s="1" t="s">
        <v>72</v>
      </c>
      <c r="F5686" s="1" t="s">
        <v>161</v>
      </c>
      <c r="G5686" s="1" t="str">
        <f>UPPER(players_stats[[#This Row],[Agents]])</f>
        <v>YORU</v>
      </c>
      <c r="H5686" s="1" t="str">
        <f>IF(OR(ISNUMBER(FIND(",",players_stats[[#This Row],[Agents MAYUS]])),ISNUMBER(FIND("All Match Types",players_stats[[#This Row],[Match Type]]))),"Eliminar","")</f>
        <v>Eliminar</v>
      </c>
      <c r="I5686">
        <v>17</v>
      </c>
      <c r="J5686">
        <v>61</v>
      </c>
      <c r="K5686">
        <v>172</v>
      </c>
      <c r="L5686">
        <v>6</v>
      </c>
      <c r="M5686">
        <v>0.59</v>
      </c>
      <c r="N5686">
        <v>114</v>
      </c>
      <c r="O5686">
        <v>53</v>
      </c>
      <c r="P5686">
        <v>6</v>
      </c>
      <c r="Q5686">
        <v>29</v>
      </c>
      <c r="R5686">
        <v>12</v>
      </c>
      <c r="S5686">
        <v>0.21</v>
      </c>
      <c r="U5686" s="1" t="s">
        <v>63</v>
      </c>
      <c r="V5686">
        <v>9</v>
      </c>
      <c r="W5686">
        <v>9</v>
      </c>
      <c r="X5686">
        <v>15</v>
      </c>
      <c r="Y5686">
        <v>1</v>
      </c>
      <c r="Z5686">
        <v>5</v>
      </c>
      <c r="AA5686">
        <v>2</v>
      </c>
    </row>
    <row r="5687" spans="1:27" x14ac:dyDescent="0.25">
      <c r="A5687" s="1" t="s">
        <v>94</v>
      </c>
      <c r="B5687" s="1" t="s">
        <v>394</v>
      </c>
      <c r="C5687" s="1" t="s">
        <v>395</v>
      </c>
      <c r="D5687" s="1" t="s">
        <v>985</v>
      </c>
      <c r="E5687" s="1" t="s">
        <v>72</v>
      </c>
      <c r="F5687" s="1" t="s">
        <v>337</v>
      </c>
      <c r="G5687" s="1" t="str">
        <f>UPPER(players_stats[[#This Row],[Agents]])</f>
        <v>JETT, RAZE, YORU</v>
      </c>
      <c r="H5687" s="1" t="str">
        <f>IF(OR(ISNUMBER(FIND(",",players_stats[[#This Row],[Agents MAYUS]])),ISNUMBER(FIND("All Match Types",players_stats[[#This Row],[Match Type]]))),"Eliminar","")</f>
        <v>Eliminar</v>
      </c>
      <c r="I5687">
        <v>294</v>
      </c>
      <c r="J5687">
        <v>83</v>
      </c>
      <c r="K5687">
        <v>190</v>
      </c>
      <c r="L5687">
        <v>83</v>
      </c>
      <c r="M5687">
        <v>0.67</v>
      </c>
      <c r="N5687">
        <v>126</v>
      </c>
      <c r="O5687">
        <v>64</v>
      </c>
      <c r="P5687">
        <v>17</v>
      </c>
      <c r="Q5687">
        <v>19</v>
      </c>
      <c r="R5687">
        <v>22</v>
      </c>
      <c r="S5687">
        <v>0.23</v>
      </c>
      <c r="T5687">
        <v>0.25</v>
      </c>
      <c r="U5687" s="1" t="s">
        <v>528</v>
      </c>
      <c r="V5687">
        <v>20</v>
      </c>
      <c r="W5687">
        <v>187</v>
      </c>
      <c r="X5687">
        <v>225</v>
      </c>
      <c r="Y5687">
        <v>49</v>
      </c>
      <c r="Z5687">
        <v>55</v>
      </c>
      <c r="AA5687">
        <v>66</v>
      </c>
    </row>
    <row r="5688" spans="1:27" x14ac:dyDescent="0.25">
      <c r="A5688" s="1" t="s">
        <v>94</v>
      </c>
      <c r="B5688" s="1" t="s">
        <v>394</v>
      </c>
      <c r="C5688" s="1" t="s">
        <v>395</v>
      </c>
      <c r="D5688" s="1" t="s">
        <v>995</v>
      </c>
      <c r="E5688" s="1" t="s">
        <v>74</v>
      </c>
      <c r="F5688" s="1" t="s">
        <v>133</v>
      </c>
      <c r="G5688" s="1" t="str">
        <f>UPPER(players_stats[[#This Row],[Agents]])</f>
        <v>CYPHER</v>
      </c>
      <c r="H5688" s="1" t="str">
        <f>IF(OR(ISNUMBER(FIND(",",players_stats[[#This Row],[Agents MAYUS]])),ISNUMBER(FIND("All Match Types",players_stats[[#This Row],[Match Type]]))),"Eliminar","")</f>
        <v>Eliminar</v>
      </c>
      <c r="I5688">
        <v>81</v>
      </c>
      <c r="J5688">
        <v>106</v>
      </c>
      <c r="K5688">
        <v>213</v>
      </c>
      <c r="L5688">
        <v>111</v>
      </c>
      <c r="M5688">
        <v>0.74</v>
      </c>
      <c r="N5688">
        <v>137</v>
      </c>
      <c r="O5688">
        <v>75</v>
      </c>
      <c r="P5688">
        <v>21</v>
      </c>
      <c r="Q5688">
        <v>11</v>
      </c>
      <c r="R5688">
        <v>2</v>
      </c>
      <c r="S5688">
        <v>0.36</v>
      </c>
      <c r="T5688">
        <v>0.11</v>
      </c>
      <c r="U5688" s="1" t="s">
        <v>238</v>
      </c>
      <c r="V5688">
        <v>17</v>
      </c>
      <c r="W5688">
        <v>61</v>
      </c>
      <c r="X5688">
        <v>55</v>
      </c>
      <c r="Y5688">
        <v>17</v>
      </c>
      <c r="Z5688">
        <v>9</v>
      </c>
      <c r="AA5688">
        <v>2</v>
      </c>
    </row>
    <row r="5689" spans="1:27" x14ac:dyDescent="0.25">
      <c r="A5689" s="1" t="s">
        <v>94</v>
      </c>
      <c r="B5689" s="1" t="s">
        <v>394</v>
      </c>
      <c r="C5689" s="1" t="s">
        <v>395</v>
      </c>
      <c r="D5689" s="1" t="s">
        <v>995</v>
      </c>
      <c r="E5689" s="1" t="s">
        <v>74</v>
      </c>
      <c r="F5689" s="1" t="s">
        <v>134</v>
      </c>
      <c r="G5689" s="1" t="str">
        <f>UPPER(players_stats[[#This Row],[Agents]])</f>
        <v>KILLJOY</v>
      </c>
      <c r="H5689" s="1" t="str">
        <f>IF(OR(ISNUMBER(FIND(",",players_stats[[#This Row],[Agents MAYUS]])),ISNUMBER(FIND("All Match Types",players_stats[[#This Row],[Match Type]]))),"Eliminar","")</f>
        <v>Eliminar</v>
      </c>
      <c r="I5689">
        <v>163</v>
      </c>
      <c r="J5689">
        <v>95</v>
      </c>
      <c r="K5689">
        <v>194</v>
      </c>
      <c r="L5689">
        <v>102</v>
      </c>
      <c r="M5689">
        <v>0.68</v>
      </c>
      <c r="N5689">
        <v>123</v>
      </c>
      <c r="O5689">
        <v>69</v>
      </c>
      <c r="P5689">
        <v>1</v>
      </c>
      <c r="Q5689">
        <v>9</v>
      </c>
      <c r="R5689">
        <v>1</v>
      </c>
      <c r="S5689">
        <v>0.28999999999999998</v>
      </c>
      <c r="T5689">
        <v>0.18</v>
      </c>
      <c r="U5689" s="1" t="s">
        <v>664</v>
      </c>
      <c r="V5689">
        <v>23</v>
      </c>
      <c r="W5689">
        <v>113</v>
      </c>
      <c r="X5689">
        <v>111</v>
      </c>
      <c r="Y5689">
        <v>16</v>
      </c>
      <c r="Z5689">
        <v>14</v>
      </c>
      <c r="AA5689">
        <v>17</v>
      </c>
    </row>
    <row r="5690" spans="1:27" x14ac:dyDescent="0.25">
      <c r="A5690" s="1" t="s">
        <v>94</v>
      </c>
      <c r="B5690" s="1" t="s">
        <v>394</v>
      </c>
      <c r="C5690" s="1" t="s">
        <v>395</v>
      </c>
      <c r="D5690" s="1" t="s">
        <v>995</v>
      </c>
      <c r="E5690" s="1" t="s">
        <v>74</v>
      </c>
      <c r="F5690" s="1" t="s">
        <v>136</v>
      </c>
      <c r="G5690" s="1" t="str">
        <f>UPPER(players_stats[[#This Row],[Agents]])</f>
        <v>CYPHER, KILLJOY</v>
      </c>
      <c r="H5690" s="1" t="str">
        <f>IF(OR(ISNUMBER(FIND(",",players_stats[[#This Row],[Agents MAYUS]])),ISNUMBER(FIND("All Match Types",players_stats[[#This Row],[Match Type]]))),"Eliminar","")</f>
        <v>Eliminar</v>
      </c>
      <c r="I5690">
        <v>244</v>
      </c>
      <c r="J5690">
        <v>99</v>
      </c>
      <c r="K5690">
        <v>201</v>
      </c>
      <c r="L5690">
        <v>105</v>
      </c>
      <c r="M5690">
        <v>0.7</v>
      </c>
      <c r="N5690">
        <v>128</v>
      </c>
      <c r="O5690">
        <v>71</v>
      </c>
      <c r="P5690">
        <v>14</v>
      </c>
      <c r="Q5690">
        <v>9</v>
      </c>
      <c r="R5690">
        <v>8</v>
      </c>
      <c r="S5690">
        <v>0.31</v>
      </c>
      <c r="T5690">
        <v>0.15</v>
      </c>
      <c r="U5690" s="1" t="s">
        <v>623</v>
      </c>
      <c r="V5690">
        <v>23</v>
      </c>
      <c r="W5690">
        <v>174</v>
      </c>
      <c r="X5690">
        <v>166</v>
      </c>
      <c r="Y5690">
        <v>33</v>
      </c>
      <c r="Z5690">
        <v>23</v>
      </c>
      <c r="AA5690">
        <v>19</v>
      </c>
    </row>
    <row r="5691" spans="1:27" x14ac:dyDescent="0.25">
      <c r="A5691" s="1" t="s">
        <v>94</v>
      </c>
      <c r="B5691" s="1" t="s">
        <v>394</v>
      </c>
      <c r="C5691" s="1" t="s">
        <v>395</v>
      </c>
      <c r="D5691" s="1" t="s">
        <v>1000</v>
      </c>
      <c r="E5691" s="1" t="s">
        <v>74</v>
      </c>
      <c r="F5691" s="1" t="s">
        <v>130</v>
      </c>
      <c r="G5691" s="1" t="str">
        <f>UPPER(players_stats[[#This Row],[Agents]])</f>
        <v>FADE</v>
      </c>
      <c r="H5691" s="1" t="str">
        <f>IF(OR(ISNUMBER(FIND(",",players_stats[[#This Row],[Agents MAYUS]])),ISNUMBER(FIND("All Match Types",players_stats[[#This Row],[Match Type]]))),"Eliminar","")</f>
        <v>Eliminar</v>
      </c>
      <c r="I5691">
        <v>59</v>
      </c>
      <c r="J5691">
        <v>126</v>
      </c>
      <c r="K5691">
        <v>254</v>
      </c>
      <c r="L5691">
        <v>126</v>
      </c>
      <c r="M5691">
        <v>0.71</v>
      </c>
      <c r="N5691">
        <v>168</v>
      </c>
      <c r="O5691">
        <v>92</v>
      </c>
      <c r="P5691">
        <v>19</v>
      </c>
      <c r="Q5691">
        <v>14</v>
      </c>
      <c r="R5691">
        <v>8</v>
      </c>
      <c r="S5691">
        <v>0.38</v>
      </c>
      <c r="T5691">
        <v>0.14000000000000001</v>
      </c>
      <c r="U5691" s="1" t="s">
        <v>165</v>
      </c>
      <c r="V5691">
        <v>23</v>
      </c>
      <c r="W5691">
        <v>54</v>
      </c>
      <c r="X5691">
        <v>43</v>
      </c>
      <c r="Y5691">
        <v>11</v>
      </c>
      <c r="Z5691">
        <v>8</v>
      </c>
      <c r="AA5691">
        <v>5</v>
      </c>
    </row>
    <row r="5692" spans="1:27" x14ac:dyDescent="0.25">
      <c r="A5692" s="1" t="s">
        <v>94</v>
      </c>
      <c r="B5692" s="1" t="s">
        <v>394</v>
      </c>
      <c r="C5692" s="1" t="s">
        <v>395</v>
      </c>
      <c r="D5692" s="1" t="s">
        <v>1000</v>
      </c>
      <c r="E5692" s="1" t="s">
        <v>74</v>
      </c>
      <c r="F5692" s="1" t="s">
        <v>208</v>
      </c>
      <c r="G5692" s="1" t="str">
        <f>UPPER(players_stats[[#This Row],[Agents]])</f>
        <v>SKYE</v>
      </c>
      <c r="H5692" s="1" t="str">
        <f>IF(OR(ISNUMBER(FIND(",",players_stats[[#This Row],[Agents MAYUS]])),ISNUMBER(FIND("All Match Types",players_stats[[#This Row],[Match Type]]))),"Eliminar","")</f>
        <v>Eliminar</v>
      </c>
      <c r="I5692">
        <v>42</v>
      </c>
      <c r="J5692">
        <v>93</v>
      </c>
      <c r="K5692">
        <v>220</v>
      </c>
      <c r="L5692">
        <v>103</v>
      </c>
      <c r="M5692">
        <v>0.74</v>
      </c>
      <c r="N5692">
        <v>144</v>
      </c>
      <c r="O5692">
        <v>83</v>
      </c>
      <c r="P5692">
        <v>19</v>
      </c>
      <c r="Q5692">
        <v>7</v>
      </c>
      <c r="R5692">
        <v>17</v>
      </c>
      <c r="S5692">
        <v>0.39</v>
      </c>
      <c r="U5692" s="1" t="s">
        <v>143</v>
      </c>
      <c r="V5692">
        <v>25</v>
      </c>
      <c r="W5692">
        <v>35</v>
      </c>
      <c r="X5692">
        <v>34</v>
      </c>
      <c r="Y5692">
        <v>8</v>
      </c>
      <c r="Z5692">
        <v>3</v>
      </c>
      <c r="AA5692">
        <v>7</v>
      </c>
    </row>
    <row r="5693" spans="1:27" x14ac:dyDescent="0.25">
      <c r="A5693" s="1" t="s">
        <v>94</v>
      </c>
      <c r="B5693" s="1" t="s">
        <v>394</v>
      </c>
      <c r="C5693" s="1" t="s">
        <v>395</v>
      </c>
      <c r="D5693" s="1" t="s">
        <v>1000</v>
      </c>
      <c r="E5693" s="1" t="s">
        <v>74</v>
      </c>
      <c r="F5693" s="1" t="s">
        <v>151</v>
      </c>
      <c r="G5693" s="1" t="str">
        <f>UPPER(players_stats[[#This Row],[Agents]])</f>
        <v>SOVA</v>
      </c>
      <c r="H5693" s="1" t="str">
        <f>IF(OR(ISNUMBER(FIND(",",players_stats[[#This Row],[Agents MAYUS]])),ISNUMBER(FIND("All Match Types",players_stats[[#This Row],[Match Type]]))),"Eliminar","")</f>
        <v>Eliminar</v>
      </c>
      <c r="I5693">
        <v>143</v>
      </c>
      <c r="J5693">
        <v>103</v>
      </c>
      <c r="K5693">
        <v>208</v>
      </c>
      <c r="L5693">
        <v>97</v>
      </c>
      <c r="M5693">
        <v>0.64</v>
      </c>
      <c r="N5693">
        <v>143</v>
      </c>
      <c r="O5693">
        <v>72</v>
      </c>
      <c r="P5693">
        <v>26</v>
      </c>
      <c r="Q5693">
        <v>1</v>
      </c>
      <c r="R5693">
        <v>1</v>
      </c>
      <c r="S5693">
        <v>0.32</v>
      </c>
      <c r="T5693">
        <v>0.17</v>
      </c>
      <c r="U5693" s="1" t="s">
        <v>274</v>
      </c>
      <c r="V5693">
        <v>30</v>
      </c>
      <c r="W5693">
        <v>103</v>
      </c>
      <c r="X5693">
        <v>106</v>
      </c>
      <c r="Y5693">
        <v>37</v>
      </c>
      <c r="Z5693">
        <v>15</v>
      </c>
      <c r="AA5693">
        <v>15</v>
      </c>
    </row>
    <row r="5694" spans="1:27" x14ac:dyDescent="0.25">
      <c r="A5694" s="1" t="s">
        <v>94</v>
      </c>
      <c r="B5694" s="1" t="s">
        <v>394</v>
      </c>
      <c r="C5694" s="1" t="s">
        <v>395</v>
      </c>
      <c r="D5694" s="1" t="s">
        <v>1000</v>
      </c>
      <c r="E5694" s="1" t="s">
        <v>74</v>
      </c>
      <c r="F5694" s="1" t="s">
        <v>340</v>
      </c>
      <c r="G5694" s="1" t="str">
        <f>UPPER(players_stats[[#This Row],[Agents]])</f>
        <v>FADE, SKYE, SOVA</v>
      </c>
      <c r="H5694" s="1" t="str">
        <f>IF(OR(ISNUMBER(FIND(",",players_stats[[#This Row],[Agents MAYUS]])),ISNUMBER(FIND("All Match Types",players_stats[[#This Row],[Match Type]]))),"Eliminar","")</f>
        <v>Eliminar</v>
      </c>
      <c r="I5694">
        <v>244</v>
      </c>
      <c r="J5694">
        <v>107</v>
      </c>
      <c r="K5694">
        <v>222</v>
      </c>
      <c r="L5694">
        <v>105</v>
      </c>
      <c r="M5694">
        <v>0.67</v>
      </c>
      <c r="N5694">
        <v>149</v>
      </c>
      <c r="O5694">
        <v>79</v>
      </c>
      <c r="P5694">
        <v>23</v>
      </c>
      <c r="Q5694">
        <v>11</v>
      </c>
      <c r="R5694">
        <v>11</v>
      </c>
      <c r="S5694">
        <v>0.35</v>
      </c>
      <c r="T5694">
        <v>0.14000000000000001</v>
      </c>
      <c r="U5694" s="1" t="s">
        <v>439</v>
      </c>
      <c r="V5694">
        <v>30</v>
      </c>
      <c r="W5694">
        <v>192</v>
      </c>
      <c r="X5694">
        <v>183</v>
      </c>
      <c r="Y5694">
        <v>56</v>
      </c>
      <c r="Z5694">
        <v>26</v>
      </c>
      <c r="AA5694">
        <v>27</v>
      </c>
    </row>
    <row r="5695" spans="1:27" x14ac:dyDescent="0.25">
      <c r="A5695" s="1" t="s">
        <v>94</v>
      </c>
      <c r="B5695" s="1" t="s">
        <v>394</v>
      </c>
      <c r="C5695" s="1" t="s">
        <v>395</v>
      </c>
      <c r="D5695" s="1" t="s">
        <v>996</v>
      </c>
      <c r="E5695" s="1" t="s">
        <v>74</v>
      </c>
      <c r="F5695" s="1" t="s">
        <v>138</v>
      </c>
      <c r="G5695" s="1" t="str">
        <f>UPPER(players_stats[[#This Row],[Agents]])</f>
        <v>GEKKO</v>
      </c>
      <c r="H5695" s="1" t="str">
        <f>IF(OR(ISNUMBER(FIND(",",players_stats[[#This Row],[Agents MAYUS]])),ISNUMBER(FIND("All Match Types",players_stats[[#This Row],[Match Type]]))),"Eliminar","")</f>
        <v>Eliminar</v>
      </c>
      <c r="I5695">
        <v>61</v>
      </c>
      <c r="J5695">
        <v>63</v>
      </c>
      <c r="K5695">
        <v>111</v>
      </c>
      <c r="L5695">
        <v>5</v>
      </c>
      <c r="M5695">
        <v>0.66</v>
      </c>
      <c r="N5695">
        <v>75</v>
      </c>
      <c r="O5695">
        <v>36</v>
      </c>
      <c r="P5695">
        <v>21</v>
      </c>
      <c r="Q5695">
        <v>8</v>
      </c>
      <c r="R5695">
        <v>1</v>
      </c>
      <c r="S5695">
        <v>0.24</v>
      </c>
      <c r="T5695">
        <v>0.67</v>
      </c>
      <c r="U5695" s="1" t="s">
        <v>149</v>
      </c>
      <c r="V5695">
        <v>15</v>
      </c>
      <c r="W5695">
        <v>22</v>
      </c>
      <c r="X5695">
        <v>44</v>
      </c>
      <c r="Y5695">
        <v>13</v>
      </c>
      <c r="Z5695">
        <v>5</v>
      </c>
      <c r="AA5695">
        <v>6</v>
      </c>
    </row>
    <row r="5696" spans="1:27" x14ac:dyDescent="0.25">
      <c r="A5696" s="1" t="s">
        <v>94</v>
      </c>
      <c r="B5696" s="1" t="s">
        <v>394</v>
      </c>
      <c r="C5696" s="1" t="s">
        <v>395</v>
      </c>
      <c r="D5696" s="1" t="s">
        <v>996</v>
      </c>
      <c r="E5696" s="1" t="s">
        <v>74</v>
      </c>
      <c r="F5696" s="1" t="s">
        <v>215</v>
      </c>
      <c r="G5696" s="1" t="str">
        <f>UPPER(players_stats[[#This Row],[Agents]])</f>
        <v>KAYO</v>
      </c>
      <c r="H5696" s="1" t="str">
        <f>IF(OR(ISNUMBER(FIND(",",players_stats[[#This Row],[Agents MAYUS]])),ISNUMBER(FIND("All Match Types",players_stats[[#This Row],[Match Type]]))),"Eliminar","")</f>
        <v>Eliminar</v>
      </c>
      <c r="I5696">
        <v>43</v>
      </c>
      <c r="J5696">
        <v>106</v>
      </c>
      <c r="K5696">
        <v>204</v>
      </c>
      <c r="L5696">
        <v>10</v>
      </c>
      <c r="M5696">
        <v>0.74</v>
      </c>
      <c r="N5696">
        <v>136</v>
      </c>
      <c r="O5696">
        <v>72</v>
      </c>
      <c r="P5696">
        <v>51</v>
      </c>
      <c r="Q5696">
        <v>9</v>
      </c>
      <c r="R5696">
        <v>12</v>
      </c>
      <c r="S5696">
        <v>0.24</v>
      </c>
      <c r="U5696" s="1" t="s">
        <v>211</v>
      </c>
      <c r="V5696">
        <v>23</v>
      </c>
      <c r="W5696">
        <v>31</v>
      </c>
      <c r="X5696">
        <v>31</v>
      </c>
      <c r="Y5696">
        <v>22</v>
      </c>
      <c r="Z5696">
        <v>4</v>
      </c>
      <c r="AA5696">
        <v>5</v>
      </c>
    </row>
    <row r="5697" spans="1:27" x14ac:dyDescent="0.25">
      <c r="A5697" s="1" t="s">
        <v>94</v>
      </c>
      <c r="B5697" s="1" t="s">
        <v>394</v>
      </c>
      <c r="C5697" s="1" t="s">
        <v>395</v>
      </c>
      <c r="D5697" s="1" t="s">
        <v>996</v>
      </c>
      <c r="E5697" s="1" t="s">
        <v>74</v>
      </c>
      <c r="F5697" s="1" t="s">
        <v>152</v>
      </c>
      <c r="G5697" s="1" t="str">
        <f>UPPER(players_stats[[#This Row],[Agents]])</f>
        <v>VIPER</v>
      </c>
      <c r="H5697" s="1" t="str">
        <f>IF(OR(ISNUMBER(FIND(",",players_stats[[#This Row],[Agents MAYUS]])),ISNUMBER(FIND("All Match Types",players_stats[[#This Row],[Match Type]]))),"Eliminar","")</f>
        <v>Eliminar</v>
      </c>
      <c r="I5697">
        <v>101</v>
      </c>
      <c r="J5697">
        <v>75</v>
      </c>
      <c r="K5697">
        <v>157</v>
      </c>
      <c r="L5697">
        <v>72</v>
      </c>
      <c r="M5697">
        <v>0.65</v>
      </c>
      <c r="N5697">
        <v>110</v>
      </c>
      <c r="O5697">
        <v>51</v>
      </c>
      <c r="P5697">
        <v>28</v>
      </c>
      <c r="Q5697">
        <v>8</v>
      </c>
      <c r="R5697">
        <v>11</v>
      </c>
      <c r="S5697">
        <v>0.28999999999999998</v>
      </c>
      <c r="T5697">
        <v>0.2</v>
      </c>
      <c r="U5697" s="1" t="s">
        <v>408</v>
      </c>
      <c r="V5697">
        <v>14</v>
      </c>
      <c r="W5697">
        <v>52</v>
      </c>
      <c r="X5697">
        <v>72</v>
      </c>
      <c r="Y5697">
        <v>28</v>
      </c>
      <c r="Z5697">
        <v>8</v>
      </c>
      <c r="AA5697">
        <v>11</v>
      </c>
    </row>
    <row r="5698" spans="1:27" x14ac:dyDescent="0.25">
      <c r="A5698" s="1" t="s">
        <v>94</v>
      </c>
      <c r="B5698" s="1" t="s">
        <v>394</v>
      </c>
      <c r="C5698" s="1" t="s">
        <v>395</v>
      </c>
      <c r="D5698" s="1" t="s">
        <v>996</v>
      </c>
      <c r="E5698" s="1" t="s">
        <v>74</v>
      </c>
      <c r="F5698" s="1" t="s">
        <v>161</v>
      </c>
      <c r="G5698" s="1" t="str">
        <f>UPPER(players_stats[[#This Row],[Agents]])</f>
        <v>YORU</v>
      </c>
      <c r="H5698" s="1" t="str">
        <f>IF(OR(ISNUMBER(FIND(",",players_stats[[#This Row],[Agents MAYUS]])),ISNUMBER(FIND("All Match Types",players_stats[[#This Row],[Match Type]]))),"Eliminar","")</f>
        <v>Eliminar</v>
      </c>
      <c r="I5698">
        <v>39</v>
      </c>
      <c r="J5698">
        <v>9</v>
      </c>
      <c r="K5698">
        <v>173</v>
      </c>
      <c r="L5698">
        <v>87</v>
      </c>
      <c r="M5698">
        <v>0.59</v>
      </c>
      <c r="N5698">
        <v>122</v>
      </c>
      <c r="O5698">
        <v>69</v>
      </c>
      <c r="P5698">
        <v>18</v>
      </c>
      <c r="Q5698">
        <v>8</v>
      </c>
      <c r="R5698">
        <v>18</v>
      </c>
      <c r="S5698">
        <v>0.32</v>
      </c>
      <c r="T5698">
        <v>0.25</v>
      </c>
      <c r="U5698" s="1" t="s">
        <v>178</v>
      </c>
      <c r="V5698">
        <v>23</v>
      </c>
      <c r="W5698">
        <v>27</v>
      </c>
      <c r="X5698">
        <v>31</v>
      </c>
      <c r="Y5698">
        <v>7</v>
      </c>
      <c r="Z5698">
        <v>3</v>
      </c>
      <c r="AA5698">
        <v>7</v>
      </c>
    </row>
    <row r="5699" spans="1:27" x14ac:dyDescent="0.25">
      <c r="A5699" s="1" t="s">
        <v>94</v>
      </c>
      <c r="B5699" s="1" t="s">
        <v>394</v>
      </c>
      <c r="C5699" s="1" t="s">
        <v>395</v>
      </c>
      <c r="D5699" s="1" t="s">
        <v>996</v>
      </c>
      <c r="E5699" s="1" t="s">
        <v>74</v>
      </c>
      <c r="F5699" s="1" t="s">
        <v>1095</v>
      </c>
      <c r="G5699" s="1" t="str">
        <f>UPPER(players_stats[[#This Row],[Agents]])</f>
        <v>GEKKO, KAYO, VIPER, YORU</v>
      </c>
      <c r="H5699" s="1" t="str">
        <f>IF(OR(ISNUMBER(FIND(",",players_stats[[#This Row],[Agents MAYUS]])),ISNUMBER(FIND("All Match Types",players_stats[[#This Row],[Match Type]]))),"Eliminar","")</f>
        <v>Eliminar</v>
      </c>
      <c r="I5699">
        <v>244</v>
      </c>
      <c r="J5699">
        <v>8</v>
      </c>
      <c r="K5699">
        <v>156</v>
      </c>
      <c r="L5699">
        <v>74</v>
      </c>
      <c r="M5699">
        <v>0.66</v>
      </c>
      <c r="N5699">
        <v>108</v>
      </c>
      <c r="O5699">
        <v>54</v>
      </c>
      <c r="P5699">
        <v>29</v>
      </c>
      <c r="Q5699">
        <v>8</v>
      </c>
      <c r="R5699">
        <v>12</v>
      </c>
      <c r="S5699">
        <v>0.27</v>
      </c>
      <c r="T5699">
        <v>0.22</v>
      </c>
      <c r="U5699" s="1" t="s">
        <v>496</v>
      </c>
      <c r="V5699">
        <v>23</v>
      </c>
      <c r="W5699">
        <v>132</v>
      </c>
      <c r="X5699">
        <v>178</v>
      </c>
      <c r="Y5699">
        <v>70</v>
      </c>
      <c r="Z5699">
        <v>20</v>
      </c>
      <c r="AA5699">
        <v>29</v>
      </c>
    </row>
    <row r="5700" spans="1:27" x14ac:dyDescent="0.25">
      <c r="A5700" s="1" t="s">
        <v>94</v>
      </c>
      <c r="B5700" s="1" t="s">
        <v>394</v>
      </c>
      <c r="C5700" s="1" t="s">
        <v>395</v>
      </c>
      <c r="D5700" s="1" t="s">
        <v>998</v>
      </c>
      <c r="E5700" s="1" t="s">
        <v>74</v>
      </c>
      <c r="F5700" s="1" t="s">
        <v>145</v>
      </c>
      <c r="G5700" s="1" t="str">
        <f>UPPER(players_stats[[#This Row],[Agents]])</f>
        <v>JETT</v>
      </c>
      <c r="H5700" s="1" t="str">
        <f>IF(OR(ISNUMBER(FIND(",",players_stats[[#This Row],[Agents MAYUS]])),ISNUMBER(FIND("All Match Types",players_stats[[#This Row],[Match Type]]))),"Eliminar","")</f>
        <v>Eliminar</v>
      </c>
      <c r="I5700">
        <v>143</v>
      </c>
      <c r="J5700">
        <v>119</v>
      </c>
      <c r="K5700">
        <v>240</v>
      </c>
      <c r="L5700">
        <v>129</v>
      </c>
      <c r="M5700">
        <v>0.76</v>
      </c>
      <c r="N5700">
        <v>155</v>
      </c>
      <c r="O5700">
        <v>87</v>
      </c>
      <c r="P5700">
        <v>8</v>
      </c>
      <c r="Q5700">
        <v>1</v>
      </c>
      <c r="R5700">
        <v>17</v>
      </c>
      <c r="S5700">
        <v>0.39</v>
      </c>
      <c r="T5700">
        <v>0.06</v>
      </c>
      <c r="U5700" s="1" t="s">
        <v>412</v>
      </c>
      <c r="V5700">
        <v>26</v>
      </c>
      <c r="W5700">
        <v>125</v>
      </c>
      <c r="X5700">
        <v>97</v>
      </c>
      <c r="Y5700">
        <v>12</v>
      </c>
      <c r="Z5700">
        <v>15</v>
      </c>
      <c r="AA5700">
        <v>25</v>
      </c>
    </row>
    <row r="5701" spans="1:27" x14ac:dyDescent="0.25">
      <c r="A5701" s="1" t="s">
        <v>94</v>
      </c>
      <c r="B5701" s="1" t="s">
        <v>394</v>
      </c>
      <c r="C5701" s="1" t="s">
        <v>395</v>
      </c>
      <c r="D5701" s="1" t="s">
        <v>998</v>
      </c>
      <c r="E5701" s="1" t="s">
        <v>74</v>
      </c>
      <c r="F5701" s="1" t="s">
        <v>146</v>
      </c>
      <c r="G5701" s="1" t="str">
        <f>UPPER(players_stats[[#This Row],[Agents]])</f>
        <v>RAZE</v>
      </c>
      <c r="H5701" s="1" t="str">
        <f>IF(OR(ISNUMBER(FIND(",",players_stats[[#This Row],[Agents MAYUS]])),ISNUMBER(FIND("All Match Types",players_stats[[#This Row],[Match Type]]))),"Eliminar","")</f>
        <v>Eliminar</v>
      </c>
      <c r="I5701">
        <v>101</v>
      </c>
      <c r="J5701">
        <v>114</v>
      </c>
      <c r="K5701">
        <v>231</v>
      </c>
      <c r="L5701">
        <v>122</v>
      </c>
      <c r="M5701">
        <v>0.73</v>
      </c>
      <c r="N5701">
        <v>147</v>
      </c>
      <c r="O5701">
        <v>82</v>
      </c>
      <c r="P5701">
        <v>19</v>
      </c>
      <c r="Q5701">
        <v>18</v>
      </c>
      <c r="R5701">
        <v>14</v>
      </c>
      <c r="S5701">
        <v>0.27</v>
      </c>
      <c r="T5701">
        <v>0.4</v>
      </c>
      <c r="U5701" s="1" t="s">
        <v>159</v>
      </c>
      <c r="V5701">
        <v>22</v>
      </c>
      <c r="W5701">
        <v>83</v>
      </c>
      <c r="X5701">
        <v>68</v>
      </c>
      <c r="Y5701">
        <v>19</v>
      </c>
      <c r="Z5701">
        <v>18</v>
      </c>
      <c r="AA5701">
        <v>14</v>
      </c>
    </row>
    <row r="5702" spans="1:27" x14ac:dyDescent="0.25">
      <c r="A5702" s="1" t="s">
        <v>94</v>
      </c>
      <c r="B5702" s="1" t="s">
        <v>394</v>
      </c>
      <c r="C5702" s="1" t="s">
        <v>395</v>
      </c>
      <c r="D5702" s="1" t="s">
        <v>998</v>
      </c>
      <c r="E5702" s="1" t="s">
        <v>74</v>
      </c>
      <c r="F5702" s="1" t="s">
        <v>148</v>
      </c>
      <c r="G5702" s="1" t="str">
        <f>UPPER(players_stats[[#This Row],[Agents]])</f>
        <v>JETT, RAZE</v>
      </c>
      <c r="H5702" s="1" t="str">
        <f>IF(OR(ISNUMBER(FIND(",",players_stats[[#This Row],[Agents MAYUS]])),ISNUMBER(FIND("All Match Types",players_stats[[#This Row],[Match Type]]))),"Eliminar","")</f>
        <v>Eliminar</v>
      </c>
      <c r="I5702">
        <v>244</v>
      </c>
      <c r="J5702">
        <v>117</v>
      </c>
      <c r="K5702">
        <v>236</v>
      </c>
      <c r="L5702">
        <v>126</v>
      </c>
      <c r="M5702">
        <v>0.75</v>
      </c>
      <c r="N5702">
        <v>152</v>
      </c>
      <c r="O5702">
        <v>85</v>
      </c>
      <c r="P5702">
        <v>13</v>
      </c>
      <c r="Q5702">
        <v>14</v>
      </c>
      <c r="R5702">
        <v>16</v>
      </c>
      <c r="S5702">
        <v>0.33</v>
      </c>
      <c r="T5702">
        <v>0.13</v>
      </c>
      <c r="U5702" s="1" t="s">
        <v>654</v>
      </c>
      <c r="V5702">
        <v>26</v>
      </c>
      <c r="W5702">
        <v>208</v>
      </c>
      <c r="X5702">
        <v>165</v>
      </c>
      <c r="Y5702">
        <v>31</v>
      </c>
      <c r="Z5702">
        <v>33</v>
      </c>
      <c r="AA5702">
        <v>39</v>
      </c>
    </row>
    <row r="5703" spans="1:27" x14ac:dyDescent="0.25">
      <c r="A5703" s="1" t="s">
        <v>94</v>
      </c>
      <c r="B5703" s="1" t="s">
        <v>394</v>
      </c>
      <c r="C5703" s="1" t="s">
        <v>395</v>
      </c>
      <c r="D5703" s="1" t="s">
        <v>999</v>
      </c>
      <c r="E5703" s="1" t="s">
        <v>74</v>
      </c>
      <c r="F5703" s="1" t="s">
        <v>140</v>
      </c>
      <c r="G5703" s="1" t="str">
        <f>UPPER(players_stats[[#This Row],[Agents]])</f>
        <v>OMEN</v>
      </c>
      <c r="H5703" s="1" t="str">
        <f>IF(OR(ISNUMBER(FIND(",",players_stats[[#This Row],[Agents MAYUS]])),ISNUMBER(FIND("All Match Types",players_stats[[#This Row],[Match Type]]))),"Eliminar","")</f>
        <v>Eliminar</v>
      </c>
      <c r="I5703">
        <v>121</v>
      </c>
      <c r="J5703">
        <v>8</v>
      </c>
      <c r="K5703">
        <v>148</v>
      </c>
      <c r="L5703">
        <v>73</v>
      </c>
      <c r="M5703">
        <v>0.74</v>
      </c>
      <c r="N5703">
        <v>101</v>
      </c>
      <c r="O5703">
        <v>52</v>
      </c>
      <c r="P5703">
        <v>41</v>
      </c>
      <c r="Q5703">
        <v>4</v>
      </c>
      <c r="R5703">
        <v>7</v>
      </c>
      <c r="S5703">
        <v>0.32</v>
      </c>
      <c r="T5703">
        <v>0.1</v>
      </c>
      <c r="U5703" s="1" t="s">
        <v>803</v>
      </c>
      <c r="V5703">
        <v>15</v>
      </c>
      <c r="W5703">
        <v>63</v>
      </c>
      <c r="X5703">
        <v>86</v>
      </c>
      <c r="Y5703">
        <v>50</v>
      </c>
      <c r="Z5703">
        <v>5</v>
      </c>
      <c r="AA5703">
        <v>9</v>
      </c>
    </row>
    <row r="5704" spans="1:27" x14ac:dyDescent="0.25">
      <c r="A5704" s="1" t="s">
        <v>94</v>
      </c>
      <c r="B5704" s="1" t="s">
        <v>394</v>
      </c>
      <c r="C5704" s="1" t="s">
        <v>395</v>
      </c>
      <c r="D5704" s="1" t="s">
        <v>999</v>
      </c>
      <c r="E5704" s="1" t="s">
        <v>74</v>
      </c>
      <c r="F5704" s="1" t="s">
        <v>152</v>
      </c>
      <c r="G5704" s="1" t="str">
        <f>UPPER(players_stats[[#This Row],[Agents]])</f>
        <v>VIPER</v>
      </c>
      <c r="H5704" s="1" t="str">
        <f>IF(OR(ISNUMBER(FIND(",",players_stats[[#This Row],[Agents MAYUS]])),ISNUMBER(FIND("All Match Types",players_stats[[#This Row],[Match Type]]))),"Eliminar","")</f>
        <v>Eliminar</v>
      </c>
      <c r="I5704">
        <v>83</v>
      </c>
      <c r="J5704">
        <v>91</v>
      </c>
      <c r="K5704">
        <v>171</v>
      </c>
      <c r="L5704">
        <v>87</v>
      </c>
      <c r="M5704">
        <v>0.75</v>
      </c>
      <c r="N5704">
        <v>113</v>
      </c>
      <c r="O5704">
        <v>57</v>
      </c>
      <c r="P5704">
        <v>35</v>
      </c>
      <c r="Q5704">
        <v>7</v>
      </c>
      <c r="R5704">
        <v>6</v>
      </c>
      <c r="S5704">
        <v>0.21</v>
      </c>
      <c r="T5704">
        <v>0.08</v>
      </c>
      <c r="U5704" s="1" t="s">
        <v>292</v>
      </c>
      <c r="V5704">
        <v>15</v>
      </c>
      <c r="W5704">
        <v>47</v>
      </c>
      <c r="X5704">
        <v>54</v>
      </c>
      <c r="Y5704">
        <v>29</v>
      </c>
      <c r="Z5704">
        <v>6</v>
      </c>
      <c r="AA5704">
        <v>5</v>
      </c>
    </row>
    <row r="5705" spans="1:27" x14ac:dyDescent="0.25">
      <c r="A5705" s="1" t="s">
        <v>94</v>
      </c>
      <c r="B5705" s="1" t="s">
        <v>394</v>
      </c>
      <c r="C5705" s="1" t="s">
        <v>395</v>
      </c>
      <c r="D5705" s="1" t="s">
        <v>999</v>
      </c>
      <c r="E5705" s="1" t="s">
        <v>74</v>
      </c>
      <c r="F5705" s="1" t="s">
        <v>225</v>
      </c>
      <c r="G5705" s="1" t="str">
        <f>UPPER(players_stats[[#This Row],[Agents]])</f>
        <v>OMEN, VIPER</v>
      </c>
      <c r="H5705" s="1" t="str">
        <f>IF(OR(ISNUMBER(FIND(",",players_stats[[#This Row],[Agents MAYUS]])),ISNUMBER(FIND("All Match Types",players_stats[[#This Row],[Match Type]]))),"Eliminar","")</f>
        <v>Eliminar</v>
      </c>
      <c r="I5705">
        <v>204</v>
      </c>
      <c r="J5705">
        <v>84</v>
      </c>
      <c r="K5705">
        <v>157</v>
      </c>
      <c r="L5705">
        <v>79</v>
      </c>
      <c r="M5705">
        <v>0.75</v>
      </c>
      <c r="N5705">
        <v>106</v>
      </c>
      <c r="O5705">
        <v>54</v>
      </c>
      <c r="P5705">
        <v>39</v>
      </c>
      <c r="Q5705">
        <v>5</v>
      </c>
      <c r="R5705">
        <v>7</v>
      </c>
      <c r="S5705">
        <v>0.27</v>
      </c>
      <c r="T5705">
        <v>0.09</v>
      </c>
      <c r="U5705" s="1" t="s">
        <v>625</v>
      </c>
      <c r="V5705">
        <v>15</v>
      </c>
      <c r="W5705">
        <v>110</v>
      </c>
      <c r="X5705">
        <v>140</v>
      </c>
      <c r="Y5705">
        <v>79</v>
      </c>
      <c r="Z5705">
        <v>11</v>
      </c>
      <c r="AA5705">
        <v>14</v>
      </c>
    </row>
    <row r="5706" spans="1:27" x14ac:dyDescent="0.25">
      <c r="A5706" s="1" t="s">
        <v>94</v>
      </c>
      <c r="B5706" s="1" t="s">
        <v>394</v>
      </c>
      <c r="C5706" s="1" t="s">
        <v>395</v>
      </c>
      <c r="D5706" s="1" t="s">
        <v>1031</v>
      </c>
      <c r="E5706" s="1" t="s">
        <v>74</v>
      </c>
      <c r="F5706" s="1" t="s">
        <v>140</v>
      </c>
      <c r="G5706" s="1" t="str">
        <f>UPPER(players_stats[[#This Row],[Agents]])</f>
        <v>OMEN</v>
      </c>
      <c r="H5706" s="1" t="str">
        <f>IF(OR(ISNUMBER(FIND(",",players_stats[[#This Row],[Agents MAYUS]])),ISNUMBER(FIND("All Match Types",players_stats[[#This Row],[Match Type]]))),"Eliminar","")</f>
        <v>Eliminar</v>
      </c>
      <c r="I5706">
        <v>23</v>
      </c>
      <c r="J5706">
        <v>7</v>
      </c>
      <c r="K5706">
        <v>108</v>
      </c>
      <c r="L5706">
        <v>71</v>
      </c>
      <c r="M5706">
        <v>0.74</v>
      </c>
      <c r="N5706">
        <v>72</v>
      </c>
      <c r="O5706">
        <v>43</v>
      </c>
      <c r="P5706">
        <v>17</v>
      </c>
      <c r="Q5706">
        <v>0</v>
      </c>
      <c r="R5706">
        <v>9</v>
      </c>
      <c r="S5706">
        <v>0.27</v>
      </c>
      <c r="U5706" s="1" t="s">
        <v>139</v>
      </c>
      <c r="V5706">
        <v>10</v>
      </c>
      <c r="W5706">
        <v>10</v>
      </c>
      <c r="X5706">
        <v>14</v>
      </c>
      <c r="Y5706">
        <v>4</v>
      </c>
      <c r="Z5706">
        <v>0</v>
      </c>
      <c r="AA5706">
        <v>2</v>
      </c>
    </row>
    <row r="5707" spans="1:27" x14ac:dyDescent="0.25">
      <c r="A5707" s="1" t="s">
        <v>94</v>
      </c>
      <c r="B5707" s="1" t="s">
        <v>394</v>
      </c>
      <c r="C5707" s="1" t="s">
        <v>395</v>
      </c>
      <c r="D5707" s="1" t="s">
        <v>1031</v>
      </c>
      <c r="E5707" s="1" t="s">
        <v>74</v>
      </c>
      <c r="F5707" s="1" t="s">
        <v>152</v>
      </c>
      <c r="G5707" s="1" t="str">
        <f>UPPER(players_stats[[#This Row],[Agents]])</f>
        <v>VIPER</v>
      </c>
      <c r="H5707" s="1" t="str">
        <f>IF(OR(ISNUMBER(FIND(",",players_stats[[#This Row],[Agents MAYUS]])),ISNUMBER(FIND("All Match Types",players_stats[[#This Row],[Match Type]]))),"Eliminar","")</f>
        <v>Eliminar</v>
      </c>
      <c r="I5707">
        <v>17</v>
      </c>
      <c r="J5707">
        <v>68</v>
      </c>
      <c r="K5707">
        <v>136</v>
      </c>
      <c r="L5707">
        <v>69</v>
      </c>
      <c r="M5707">
        <v>0.59</v>
      </c>
      <c r="N5707">
        <v>94</v>
      </c>
      <c r="O5707">
        <v>53</v>
      </c>
      <c r="P5707">
        <v>0</v>
      </c>
      <c r="Q5707">
        <v>0</v>
      </c>
      <c r="R5707">
        <v>6</v>
      </c>
      <c r="S5707">
        <v>0.31</v>
      </c>
      <c r="U5707" s="1" t="s">
        <v>184</v>
      </c>
      <c r="V5707">
        <v>9</v>
      </c>
      <c r="W5707">
        <v>9</v>
      </c>
      <c r="X5707">
        <v>13</v>
      </c>
      <c r="Y5707">
        <v>0</v>
      </c>
      <c r="Z5707">
        <v>0</v>
      </c>
      <c r="AA5707">
        <v>1</v>
      </c>
    </row>
    <row r="5708" spans="1:27" x14ac:dyDescent="0.25">
      <c r="A5708" s="1" t="s">
        <v>94</v>
      </c>
      <c r="B5708" s="1" t="s">
        <v>394</v>
      </c>
      <c r="C5708" s="1" t="s">
        <v>395</v>
      </c>
      <c r="D5708" s="1" t="s">
        <v>1031</v>
      </c>
      <c r="E5708" s="1" t="s">
        <v>74</v>
      </c>
      <c r="F5708" s="1" t="s">
        <v>225</v>
      </c>
      <c r="G5708" s="1" t="str">
        <f>UPPER(players_stats[[#This Row],[Agents]])</f>
        <v>OMEN, VIPER</v>
      </c>
      <c r="H5708" s="1" t="str">
        <f>IF(OR(ISNUMBER(FIND(",",players_stats[[#This Row],[Agents MAYUS]])),ISNUMBER(FIND("All Match Types",players_stats[[#This Row],[Match Type]]))),"Eliminar","")</f>
        <v>Eliminar</v>
      </c>
      <c r="I5708">
        <v>40</v>
      </c>
      <c r="J5708">
        <v>69</v>
      </c>
      <c r="K5708">
        <v>122</v>
      </c>
      <c r="L5708">
        <v>7</v>
      </c>
      <c r="M5708">
        <v>0.68</v>
      </c>
      <c r="N5708">
        <v>82</v>
      </c>
      <c r="O5708">
        <v>48</v>
      </c>
      <c r="P5708">
        <v>1</v>
      </c>
      <c r="Q5708">
        <v>0</v>
      </c>
      <c r="R5708">
        <v>8</v>
      </c>
      <c r="S5708">
        <v>0.28999999999999998</v>
      </c>
      <c r="U5708" s="1" t="s">
        <v>175</v>
      </c>
      <c r="V5708">
        <v>10</v>
      </c>
      <c r="W5708">
        <v>19</v>
      </c>
      <c r="X5708">
        <v>27</v>
      </c>
      <c r="Y5708">
        <v>4</v>
      </c>
      <c r="Z5708">
        <v>0</v>
      </c>
      <c r="AA5708">
        <v>3</v>
      </c>
    </row>
    <row r="5709" spans="1:27" x14ac:dyDescent="0.25">
      <c r="A5709" s="1" t="s">
        <v>94</v>
      </c>
      <c r="B5709" s="1" t="s">
        <v>394</v>
      </c>
      <c r="C5709" s="1" t="s">
        <v>395</v>
      </c>
      <c r="D5709" s="1" t="s">
        <v>1008</v>
      </c>
      <c r="E5709" s="1" t="s">
        <v>76</v>
      </c>
      <c r="F5709" s="1" t="s">
        <v>133</v>
      </c>
      <c r="G5709" s="1" t="str">
        <f>UPPER(players_stats[[#This Row],[Agents]])</f>
        <v>CYPHER</v>
      </c>
      <c r="H5709" s="1" t="str">
        <f>IF(OR(ISNUMBER(FIND(",",players_stats[[#This Row],[Agents MAYUS]])),ISNUMBER(FIND("All Match Types",players_stats[[#This Row],[Match Type]]))),"Eliminar","")</f>
        <v>Eliminar</v>
      </c>
      <c r="I5709">
        <v>49</v>
      </c>
      <c r="J5709">
        <v>97</v>
      </c>
      <c r="K5709">
        <v>184</v>
      </c>
      <c r="L5709">
        <v>97</v>
      </c>
      <c r="M5709">
        <v>0.71</v>
      </c>
      <c r="N5709">
        <v>127</v>
      </c>
      <c r="O5709">
        <v>65</v>
      </c>
      <c r="P5709">
        <v>2</v>
      </c>
      <c r="Q5709">
        <v>2</v>
      </c>
      <c r="R5709">
        <v>8</v>
      </c>
      <c r="S5709">
        <v>0.28000000000000003</v>
      </c>
      <c r="U5709" s="1" t="s">
        <v>330</v>
      </c>
      <c r="V5709">
        <v>18</v>
      </c>
      <c r="W5709">
        <v>32</v>
      </c>
      <c r="X5709">
        <v>33</v>
      </c>
      <c r="Y5709">
        <v>10</v>
      </c>
      <c r="Z5709">
        <v>1</v>
      </c>
      <c r="AA5709">
        <v>4</v>
      </c>
    </row>
    <row r="5710" spans="1:27" x14ac:dyDescent="0.25">
      <c r="A5710" s="1" t="s">
        <v>94</v>
      </c>
      <c r="B5710" s="1" t="s">
        <v>394</v>
      </c>
      <c r="C5710" s="1" t="s">
        <v>395</v>
      </c>
      <c r="D5710" s="1" t="s">
        <v>1008</v>
      </c>
      <c r="E5710" s="1" t="s">
        <v>76</v>
      </c>
      <c r="F5710" s="1" t="s">
        <v>134</v>
      </c>
      <c r="G5710" s="1" t="str">
        <f>UPPER(players_stats[[#This Row],[Agents]])</f>
        <v>KILLJOY</v>
      </c>
      <c r="H5710" s="1" t="str">
        <f>IF(OR(ISNUMBER(FIND(",",players_stats[[#This Row],[Agents MAYUS]])),ISNUMBER(FIND("All Match Types",players_stats[[#This Row],[Match Type]]))),"Eliminar","")</f>
        <v>Eliminar</v>
      </c>
      <c r="I5710">
        <v>239</v>
      </c>
      <c r="J5710">
        <v>9</v>
      </c>
      <c r="K5710">
        <v>168</v>
      </c>
      <c r="L5710">
        <v>92</v>
      </c>
      <c r="M5710">
        <v>0.7</v>
      </c>
      <c r="N5710">
        <v>119</v>
      </c>
      <c r="O5710">
        <v>59</v>
      </c>
      <c r="P5710">
        <v>15</v>
      </c>
      <c r="Q5710">
        <v>7</v>
      </c>
      <c r="R5710">
        <v>6</v>
      </c>
      <c r="S5710">
        <v>0.23</v>
      </c>
      <c r="T5710">
        <v>0.03</v>
      </c>
      <c r="U5710" s="1" t="s">
        <v>481</v>
      </c>
      <c r="V5710">
        <v>20</v>
      </c>
      <c r="W5710">
        <v>140</v>
      </c>
      <c r="X5710">
        <v>153</v>
      </c>
      <c r="Y5710">
        <v>37</v>
      </c>
      <c r="Z5710">
        <v>16</v>
      </c>
      <c r="AA5710">
        <v>14</v>
      </c>
    </row>
    <row r="5711" spans="1:27" x14ac:dyDescent="0.25">
      <c r="A5711" s="1" t="s">
        <v>94</v>
      </c>
      <c r="B5711" s="1" t="s">
        <v>394</v>
      </c>
      <c r="C5711" s="1" t="s">
        <v>395</v>
      </c>
      <c r="D5711" s="1" t="s">
        <v>1008</v>
      </c>
      <c r="E5711" s="1" t="s">
        <v>76</v>
      </c>
      <c r="F5711" s="1" t="s">
        <v>152</v>
      </c>
      <c r="G5711" s="1" t="str">
        <f>UPPER(players_stats[[#This Row],[Agents]])</f>
        <v>VIPER</v>
      </c>
      <c r="H5711" s="1" t="str">
        <f>IF(OR(ISNUMBER(FIND(",",players_stats[[#This Row],[Agents MAYUS]])),ISNUMBER(FIND("All Match Types",players_stats[[#This Row],[Match Type]]))),"Eliminar","")</f>
        <v>Eliminar</v>
      </c>
      <c r="I5711">
        <v>14</v>
      </c>
      <c r="J5711">
        <v>3</v>
      </c>
      <c r="K5711">
        <v>117</v>
      </c>
      <c r="L5711">
        <v>36</v>
      </c>
      <c r="M5711">
        <v>0.5</v>
      </c>
      <c r="N5711">
        <v>86</v>
      </c>
      <c r="O5711">
        <v>36</v>
      </c>
      <c r="P5711">
        <v>14</v>
      </c>
      <c r="Q5711">
        <v>0</v>
      </c>
      <c r="R5711">
        <v>14</v>
      </c>
      <c r="S5711">
        <v>0.2</v>
      </c>
      <c r="U5711" s="1" t="s">
        <v>143</v>
      </c>
      <c r="V5711">
        <v>5</v>
      </c>
      <c r="W5711">
        <v>5</v>
      </c>
      <c r="X5711">
        <v>14</v>
      </c>
      <c r="Y5711">
        <v>2</v>
      </c>
      <c r="Z5711">
        <v>0</v>
      </c>
      <c r="AA5711">
        <v>2</v>
      </c>
    </row>
    <row r="5712" spans="1:27" x14ac:dyDescent="0.25">
      <c r="A5712" s="1" t="s">
        <v>94</v>
      </c>
      <c r="B5712" s="1" t="s">
        <v>394</v>
      </c>
      <c r="C5712" s="1" t="s">
        <v>395</v>
      </c>
      <c r="D5712" s="1" t="s">
        <v>1008</v>
      </c>
      <c r="E5712" s="1" t="s">
        <v>76</v>
      </c>
      <c r="F5712" s="1" t="s">
        <v>257</v>
      </c>
      <c r="G5712" s="1" t="str">
        <f>UPPER(players_stats[[#This Row],[Agents]])</f>
        <v>CYPHER, KILLJOY, VIPER</v>
      </c>
      <c r="H5712" s="1" t="str">
        <f>IF(OR(ISNUMBER(FIND(",",players_stats[[#This Row],[Agents MAYUS]])),ISNUMBER(FIND("All Match Types",players_stats[[#This Row],[Match Type]]))),"Eliminar","")</f>
        <v>Eliminar</v>
      </c>
      <c r="I5712">
        <v>302</v>
      </c>
      <c r="J5712">
        <v>89</v>
      </c>
      <c r="K5712">
        <v>166</v>
      </c>
      <c r="L5712">
        <v>89</v>
      </c>
      <c r="M5712">
        <v>0.69</v>
      </c>
      <c r="N5712">
        <v>118</v>
      </c>
      <c r="O5712">
        <v>59</v>
      </c>
      <c r="P5712">
        <v>16</v>
      </c>
      <c r="Q5712">
        <v>6</v>
      </c>
      <c r="R5712">
        <v>7</v>
      </c>
      <c r="S5712">
        <v>0.24</v>
      </c>
      <c r="T5712">
        <v>0.02</v>
      </c>
      <c r="U5712" s="1" t="s">
        <v>1096</v>
      </c>
      <c r="V5712">
        <v>20</v>
      </c>
      <c r="W5712">
        <v>177</v>
      </c>
      <c r="X5712">
        <v>200</v>
      </c>
      <c r="Y5712">
        <v>49</v>
      </c>
      <c r="Z5712">
        <v>17</v>
      </c>
      <c r="AA5712">
        <v>20</v>
      </c>
    </row>
    <row r="5713" spans="1:27" x14ac:dyDescent="0.25">
      <c r="A5713" s="1" t="s">
        <v>94</v>
      </c>
      <c r="B5713" s="1" t="s">
        <v>394</v>
      </c>
      <c r="C5713" s="1" t="s">
        <v>395</v>
      </c>
      <c r="D5713" s="1" t="s">
        <v>1006</v>
      </c>
      <c r="E5713" s="1" t="s">
        <v>76</v>
      </c>
      <c r="F5713" s="1" t="s">
        <v>130</v>
      </c>
      <c r="G5713" s="1" t="str">
        <f>UPPER(players_stats[[#This Row],[Agents]])</f>
        <v>FADE</v>
      </c>
      <c r="H5713" s="1" t="str">
        <f>IF(OR(ISNUMBER(FIND(",",players_stats[[#This Row],[Agents MAYUS]])),ISNUMBER(FIND("All Match Types",players_stats[[#This Row],[Match Type]]))),"Eliminar","")</f>
        <v>Eliminar</v>
      </c>
      <c r="I5713">
        <v>79</v>
      </c>
      <c r="J5713">
        <v>106</v>
      </c>
      <c r="K5713">
        <v>184</v>
      </c>
      <c r="L5713">
        <v>119</v>
      </c>
      <c r="M5713">
        <v>0.71</v>
      </c>
      <c r="N5713">
        <v>116</v>
      </c>
      <c r="O5713">
        <v>71</v>
      </c>
      <c r="P5713">
        <v>22</v>
      </c>
      <c r="Q5713">
        <v>8</v>
      </c>
      <c r="R5713">
        <v>8</v>
      </c>
      <c r="S5713">
        <v>0.47</v>
      </c>
      <c r="T5713">
        <v>0.33</v>
      </c>
      <c r="U5713" s="1" t="s">
        <v>246</v>
      </c>
      <c r="V5713">
        <v>20</v>
      </c>
      <c r="W5713">
        <v>56</v>
      </c>
      <c r="X5713">
        <v>47</v>
      </c>
      <c r="Y5713">
        <v>17</v>
      </c>
      <c r="Z5713">
        <v>6</v>
      </c>
      <c r="AA5713">
        <v>6</v>
      </c>
    </row>
    <row r="5714" spans="1:27" x14ac:dyDescent="0.25">
      <c r="A5714" s="1" t="s">
        <v>94</v>
      </c>
      <c r="B5714" s="1" t="s">
        <v>394</v>
      </c>
      <c r="C5714" s="1" t="s">
        <v>395</v>
      </c>
      <c r="D5714" s="1" t="s">
        <v>1006</v>
      </c>
      <c r="E5714" s="1" t="s">
        <v>76</v>
      </c>
      <c r="F5714" s="1" t="s">
        <v>138</v>
      </c>
      <c r="G5714" s="1" t="str">
        <f>UPPER(players_stats[[#This Row],[Agents]])</f>
        <v>GEKKO</v>
      </c>
      <c r="H5714" s="1" t="str">
        <f>IF(OR(ISNUMBER(FIND(",",players_stats[[#This Row],[Agents MAYUS]])),ISNUMBER(FIND("All Match Types",players_stats[[#This Row],[Match Type]]))),"Eliminar","")</f>
        <v>Eliminar</v>
      </c>
      <c r="I5714">
        <v>91</v>
      </c>
      <c r="J5714">
        <v>88</v>
      </c>
      <c r="K5714">
        <v>186</v>
      </c>
      <c r="L5714">
        <v>89</v>
      </c>
      <c r="M5714">
        <v>0.7</v>
      </c>
      <c r="N5714">
        <v>123</v>
      </c>
      <c r="O5714">
        <v>68</v>
      </c>
      <c r="P5714">
        <v>22</v>
      </c>
      <c r="Q5714">
        <v>9</v>
      </c>
      <c r="R5714">
        <v>12</v>
      </c>
      <c r="S5714">
        <v>0.35</v>
      </c>
      <c r="T5714">
        <v>0.13</v>
      </c>
      <c r="U5714" s="1" t="s">
        <v>313</v>
      </c>
      <c r="V5714">
        <v>19</v>
      </c>
      <c r="W5714">
        <v>62</v>
      </c>
      <c r="X5714">
        <v>70</v>
      </c>
      <c r="Y5714">
        <v>20</v>
      </c>
      <c r="Z5714">
        <v>8</v>
      </c>
      <c r="AA5714">
        <v>11</v>
      </c>
    </row>
    <row r="5715" spans="1:27" x14ac:dyDescent="0.25">
      <c r="A5715" s="1" t="s">
        <v>94</v>
      </c>
      <c r="B5715" s="1" t="s">
        <v>394</v>
      </c>
      <c r="C5715" s="1" t="s">
        <v>395</v>
      </c>
      <c r="D5715" s="1" t="s">
        <v>1006</v>
      </c>
      <c r="E5715" s="1" t="s">
        <v>76</v>
      </c>
      <c r="F5715" s="1" t="s">
        <v>215</v>
      </c>
      <c r="G5715" s="1" t="str">
        <f>UPPER(players_stats[[#This Row],[Agents]])</f>
        <v>KAYO</v>
      </c>
      <c r="H5715" s="1" t="str">
        <f>IF(OR(ISNUMBER(FIND(",",players_stats[[#This Row],[Agents MAYUS]])),ISNUMBER(FIND("All Match Types",players_stats[[#This Row],[Match Type]]))),"Eliminar","")</f>
        <v>Eliminar</v>
      </c>
      <c r="I5715">
        <v>109</v>
      </c>
      <c r="J5715">
        <v>106</v>
      </c>
      <c r="K5715">
        <v>219</v>
      </c>
      <c r="L5715">
        <v>103</v>
      </c>
      <c r="M5715">
        <v>0.73</v>
      </c>
      <c r="N5715">
        <v>140</v>
      </c>
      <c r="O5715">
        <v>75</v>
      </c>
      <c r="P5715">
        <v>45</v>
      </c>
      <c r="Q5715">
        <v>8</v>
      </c>
      <c r="R5715">
        <v>8</v>
      </c>
      <c r="S5715">
        <v>0.43</v>
      </c>
      <c r="T5715">
        <v>0.27</v>
      </c>
      <c r="U5715" s="1" t="s">
        <v>426</v>
      </c>
      <c r="V5715">
        <v>21</v>
      </c>
      <c r="W5715">
        <v>82</v>
      </c>
      <c r="X5715">
        <v>80</v>
      </c>
      <c r="Y5715">
        <v>49</v>
      </c>
      <c r="Z5715">
        <v>9</v>
      </c>
      <c r="AA5715">
        <v>9</v>
      </c>
    </row>
    <row r="5716" spans="1:27" x14ac:dyDescent="0.25">
      <c r="A5716" s="1" t="s">
        <v>94</v>
      </c>
      <c r="B5716" s="1" t="s">
        <v>394</v>
      </c>
      <c r="C5716" s="1" t="s">
        <v>395</v>
      </c>
      <c r="D5716" s="1" t="s">
        <v>1006</v>
      </c>
      <c r="E5716" s="1" t="s">
        <v>76</v>
      </c>
      <c r="F5716" s="1" t="s">
        <v>208</v>
      </c>
      <c r="G5716" s="1" t="str">
        <f>UPPER(players_stats[[#This Row],[Agents]])</f>
        <v>SKYE</v>
      </c>
      <c r="H5716" s="1" t="str">
        <f>IF(OR(ISNUMBER(FIND(",",players_stats[[#This Row],[Agents MAYUS]])),ISNUMBER(FIND("All Match Types",players_stats[[#This Row],[Match Type]]))),"Eliminar","")</f>
        <v>Eliminar</v>
      </c>
      <c r="I5716">
        <v>23</v>
      </c>
      <c r="J5716">
        <v>74</v>
      </c>
      <c r="K5716">
        <v>124</v>
      </c>
      <c r="L5716">
        <v>67</v>
      </c>
      <c r="M5716">
        <v>0.74</v>
      </c>
      <c r="N5716">
        <v>82</v>
      </c>
      <c r="O5716">
        <v>43</v>
      </c>
      <c r="P5716">
        <v>39</v>
      </c>
      <c r="Q5716">
        <v>9</v>
      </c>
      <c r="R5716">
        <v>4</v>
      </c>
      <c r="S5716">
        <v>0.31</v>
      </c>
      <c r="U5716" s="1" t="s">
        <v>141</v>
      </c>
      <c r="V5716">
        <v>10</v>
      </c>
      <c r="W5716">
        <v>10</v>
      </c>
      <c r="X5716">
        <v>15</v>
      </c>
      <c r="Y5716">
        <v>9</v>
      </c>
      <c r="Z5716">
        <v>2</v>
      </c>
      <c r="AA5716">
        <v>1</v>
      </c>
    </row>
    <row r="5717" spans="1:27" x14ac:dyDescent="0.25">
      <c r="A5717" s="1" t="s">
        <v>94</v>
      </c>
      <c r="B5717" s="1" t="s">
        <v>394</v>
      </c>
      <c r="C5717" s="1" t="s">
        <v>395</v>
      </c>
      <c r="D5717" s="1" t="s">
        <v>1006</v>
      </c>
      <c r="E5717" s="1" t="s">
        <v>76</v>
      </c>
      <c r="F5717" s="1" t="s">
        <v>1097</v>
      </c>
      <c r="G5717" s="1" t="str">
        <f>UPPER(players_stats[[#This Row],[Agents]])</f>
        <v>FADE, GEKKO, KAYO, SKYE</v>
      </c>
      <c r="H5717" s="1" t="str">
        <f>IF(OR(ISNUMBER(FIND(",",players_stats[[#This Row],[Agents MAYUS]])),ISNUMBER(FIND("All Match Types",players_stats[[#This Row],[Match Type]]))),"Eliminar","")</f>
        <v>Eliminar</v>
      </c>
      <c r="I5717">
        <v>302</v>
      </c>
      <c r="J5717">
        <v>98</v>
      </c>
      <c r="K5717">
        <v>192</v>
      </c>
      <c r="L5717">
        <v>99</v>
      </c>
      <c r="M5717">
        <v>0.72</v>
      </c>
      <c r="N5717">
        <v>124</v>
      </c>
      <c r="O5717">
        <v>7</v>
      </c>
      <c r="P5717">
        <v>31</v>
      </c>
      <c r="Q5717">
        <v>8</v>
      </c>
      <c r="R5717">
        <v>9</v>
      </c>
      <c r="S5717">
        <v>0.41</v>
      </c>
      <c r="T5717">
        <v>0.24</v>
      </c>
      <c r="U5717" s="1" t="s">
        <v>1098</v>
      </c>
      <c r="V5717">
        <v>21</v>
      </c>
      <c r="W5717">
        <v>210</v>
      </c>
      <c r="X5717">
        <v>212</v>
      </c>
      <c r="Y5717">
        <v>95</v>
      </c>
      <c r="Z5717">
        <v>25</v>
      </c>
      <c r="AA5717">
        <v>27</v>
      </c>
    </row>
    <row r="5718" spans="1:27" x14ac:dyDescent="0.25">
      <c r="A5718" s="1" t="s">
        <v>94</v>
      </c>
      <c r="B5718" s="1" t="s">
        <v>394</v>
      </c>
      <c r="C5718" s="1" t="s">
        <v>395</v>
      </c>
      <c r="D5718" s="1" t="s">
        <v>1007</v>
      </c>
      <c r="E5718" s="1" t="s">
        <v>76</v>
      </c>
      <c r="F5718" s="1" t="s">
        <v>138</v>
      </c>
      <c r="G5718" s="1" t="str">
        <f>UPPER(players_stats[[#This Row],[Agents]])</f>
        <v>GEKKO</v>
      </c>
      <c r="H5718" s="1" t="str">
        <f>IF(OR(ISNUMBER(FIND(",",players_stats[[#This Row],[Agents MAYUS]])),ISNUMBER(FIND("All Match Types",players_stats[[#This Row],[Match Type]]))),"Eliminar","")</f>
        <v>Eliminar</v>
      </c>
      <c r="I5718">
        <v>17</v>
      </c>
      <c r="J5718">
        <v>93</v>
      </c>
      <c r="K5718">
        <v>196</v>
      </c>
      <c r="L5718">
        <v>85</v>
      </c>
      <c r="M5718">
        <v>0.65</v>
      </c>
      <c r="N5718">
        <v>132</v>
      </c>
      <c r="O5718">
        <v>65</v>
      </c>
      <c r="P5718">
        <v>18</v>
      </c>
      <c r="Q5718">
        <v>12</v>
      </c>
      <c r="R5718">
        <v>0</v>
      </c>
      <c r="S5718">
        <v>0.25</v>
      </c>
      <c r="U5718" s="1" t="s">
        <v>143</v>
      </c>
      <c r="V5718">
        <v>11</v>
      </c>
      <c r="W5718">
        <v>11</v>
      </c>
      <c r="X5718">
        <v>13</v>
      </c>
      <c r="Y5718">
        <v>3</v>
      </c>
      <c r="Z5718">
        <v>2</v>
      </c>
      <c r="AA5718">
        <v>0</v>
      </c>
    </row>
    <row r="5719" spans="1:27" x14ac:dyDescent="0.25">
      <c r="A5719" s="1" t="s">
        <v>94</v>
      </c>
      <c r="B5719" s="1" t="s">
        <v>394</v>
      </c>
      <c r="C5719" s="1" t="s">
        <v>395</v>
      </c>
      <c r="D5719" s="1" t="s">
        <v>1007</v>
      </c>
      <c r="E5719" s="1" t="s">
        <v>76</v>
      </c>
      <c r="F5719" s="1" t="s">
        <v>145</v>
      </c>
      <c r="G5719" s="1" t="str">
        <f>UPPER(players_stats[[#This Row],[Agents]])</f>
        <v>JETT</v>
      </c>
      <c r="H5719" s="1" t="str">
        <f>IF(OR(ISNUMBER(FIND(",",players_stats[[#This Row],[Agents MAYUS]])),ISNUMBER(FIND("All Match Types",players_stats[[#This Row],[Match Type]]))),"Eliminar","")</f>
        <v>Eliminar</v>
      </c>
      <c r="I5719">
        <v>169</v>
      </c>
      <c r="J5719">
        <v>102</v>
      </c>
      <c r="K5719">
        <v>225</v>
      </c>
      <c r="L5719">
        <v>105</v>
      </c>
      <c r="M5719">
        <v>0.68</v>
      </c>
      <c r="N5719">
        <v>141</v>
      </c>
      <c r="O5719">
        <v>78</v>
      </c>
      <c r="P5719">
        <v>19</v>
      </c>
      <c r="Q5719">
        <v>2</v>
      </c>
      <c r="R5719">
        <v>2</v>
      </c>
      <c r="S5719">
        <v>0.22</v>
      </c>
      <c r="T5719">
        <v>0.2</v>
      </c>
      <c r="U5719" s="1" t="s">
        <v>314</v>
      </c>
      <c r="V5719">
        <v>22</v>
      </c>
      <c r="W5719">
        <v>131</v>
      </c>
      <c r="X5719">
        <v>125</v>
      </c>
      <c r="Y5719">
        <v>32</v>
      </c>
      <c r="Z5719">
        <v>33</v>
      </c>
      <c r="AA5719">
        <v>34</v>
      </c>
    </row>
    <row r="5720" spans="1:27" x14ac:dyDescent="0.25">
      <c r="A5720" s="1" t="s">
        <v>94</v>
      </c>
      <c r="B5720" s="1" t="s">
        <v>394</v>
      </c>
      <c r="C5720" s="1" t="s">
        <v>395</v>
      </c>
      <c r="D5720" s="1" t="s">
        <v>1007</v>
      </c>
      <c r="E5720" s="1" t="s">
        <v>76</v>
      </c>
      <c r="F5720" s="1" t="s">
        <v>146</v>
      </c>
      <c r="G5720" s="1" t="str">
        <f>UPPER(players_stats[[#This Row],[Agents]])</f>
        <v>RAZE</v>
      </c>
      <c r="H5720" s="1" t="str">
        <f>IF(OR(ISNUMBER(FIND(",",players_stats[[#This Row],[Agents MAYUS]])),ISNUMBER(FIND("All Match Types",players_stats[[#This Row],[Match Type]]))),"Eliminar","")</f>
        <v>Eliminar</v>
      </c>
      <c r="I5720">
        <v>116</v>
      </c>
      <c r="J5720">
        <v>92</v>
      </c>
      <c r="K5720">
        <v>197</v>
      </c>
      <c r="L5720">
        <v>91</v>
      </c>
      <c r="M5720">
        <v>0.73</v>
      </c>
      <c r="N5720">
        <v>142</v>
      </c>
      <c r="O5720">
        <v>67</v>
      </c>
      <c r="P5720">
        <v>21</v>
      </c>
      <c r="Q5720">
        <v>17</v>
      </c>
      <c r="R5720">
        <v>15</v>
      </c>
      <c r="S5720">
        <v>0.22</v>
      </c>
      <c r="T5720">
        <v>0.1</v>
      </c>
      <c r="U5720" s="1" t="s">
        <v>289</v>
      </c>
      <c r="V5720">
        <v>21</v>
      </c>
      <c r="W5720">
        <v>78</v>
      </c>
      <c r="X5720">
        <v>86</v>
      </c>
      <c r="Y5720">
        <v>24</v>
      </c>
      <c r="Z5720">
        <v>20</v>
      </c>
      <c r="AA5720">
        <v>17</v>
      </c>
    </row>
    <row r="5721" spans="1:27" x14ac:dyDescent="0.25">
      <c r="A5721" s="1" t="s">
        <v>94</v>
      </c>
      <c r="B5721" s="1" t="s">
        <v>394</v>
      </c>
      <c r="C5721" s="1" t="s">
        <v>395</v>
      </c>
      <c r="D5721" s="1" t="s">
        <v>1007</v>
      </c>
      <c r="E5721" s="1" t="s">
        <v>76</v>
      </c>
      <c r="F5721" s="1" t="s">
        <v>1032</v>
      </c>
      <c r="G5721" s="1" t="str">
        <f>UPPER(players_stats[[#This Row],[Agents]])</f>
        <v>GEKKO, JETT, RAZE</v>
      </c>
      <c r="H5721" s="1" t="str">
        <f>IF(OR(ISNUMBER(FIND(",",players_stats[[#This Row],[Agents MAYUS]])),ISNUMBER(FIND("All Match Types",players_stats[[#This Row],[Match Type]]))),"Eliminar","")</f>
        <v>Eliminar</v>
      </c>
      <c r="I5721">
        <v>302</v>
      </c>
      <c r="J5721">
        <v>98</v>
      </c>
      <c r="K5721">
        <v>212</v>
      </c>
      <c r="L5721">
        <v>98</v>
      </c>
      <c r="M5721">
        <v>0.7</v>
      </c>
      <c r="N5721">
        <v>141</v>
      </c>
      <c r="O5721">
        <v>73</v>
      </c>
      <c r="P5721">
        <v>2</v>
      </c>
      <c r="Q5721">
        <v>18</v>
      </c>
      <c r="R5721">
        <v>17</v>
      </c>
      <c r="S5721">
        <v>0.22</v>
      </c>
      <c r="T5721">
        <v>0.13</v>
      </c>
      <c r="U5721" s="1" t="s">
        <v>654</v>
      </c>
      <c r="V5721">
        <v>22</v>
      </c>
      <c r="W5721">
        <v>220</v>
      </c>
      <c r="X5721">
        <v>224</v>
      </c>
      <c r="Y5721">
        <v>59</v>
      </c>
      <c r="Z5721">
        <v>55</v>
      </c>
      <c r="AA5721">
        <v>51</v>
      </c>
    </row>
    <row r="5722" spans="1:27" x14ac:dyDescent="0.25">
      <c r="A5722" s="1" t="s">
        <v>94</v>
      </c>
      <c r="B5722" s="1" t="s">
        <v>394</v>
      </c>
      <c r="C5722" s="1" t="s">
        <v>395</v>
      </c>
      <c r="D5722" s="1" t="s">
        <v>1010</v>
      </c>
      <c r="E5722" s="1" t="s">
        <v>76</v>
      </c>
      <c r="F5722" s="1" t="s">
        <v>140</v>
      </c>
      <c r="G5722" s="1" t="str">
        <f>UPPER(players_stats[[#This Row],[Agents]])</f>
        <v>OMEN</v>
      </c>
      <c r="H5722" s="1" t="str">
        <f>IF(OR(ISNUMBER(FIND(",",players_stats[[#This Row],[Agents MAYUS]])),ISNUMBER(FIND("All Match Types",players_stats[[#This Row],[Match Type]]))),"Eliminar","")</f>
        <v>Eliminar</v>
      </c>
      <c r="I5722">
        <v>17</v>
      </c>
      <c r="J5722">
        <v>111</v>
      </c>
      <c r="K5722">
        <v>218</v>
      </c>
      <c r="L5722">
        <v>10</v>
      </c>
      <c r="M5722">
        <v>0.53</v>
      </c>
      <c r="N5722">
        <v>144</v>
      </c>
      <c r="O5722">
        <v>76</v>
      </c>
      <c r="P5722">
        <v>18</v>
      </c>
      <c r="Q5722">
        <v>24</v>
      </c>
      <c r="R5722">
        <v>18</v>
      </c>
      <c r="S5722">
        <v>0.39</v>
      </c>
      <c r="T5722">
        <v>0.25</v>
      </c>
      <c r="U5722" s="1" t="s">
        <v>178</v>
      </c>
      <c r="V5722">
        <v>13</v>
      </c>
      <c r="W5722">
        <v>13</v>
      </c>
      <c r="X5722">
        <v>13</v>
      </c>
      <c r="Y5722">
        <v>3</v>
      </c>
      <c r="Z5722">
        <v>4</v>
      </c>
      <c r="AA5722">
        <v>3</v>
      </c>
    </row>
    <row r="5723" spans="1:27" x14ac:dyDescent="0.25">
      <c r="A5723" s="1" t="s">
        <v>94</v>
      </c>
      <c r="B5723" s="1" t="s">
        <v>394</v>
      </c>
      <c r="C5723" s="1" t="s">
        <v>395</v>
      </c>
      <c r="D5723" s="1" t="s">
        <v>1010</v>
      </c>
      <c r="E5723" s="1" t="s">
        <v>76</v>
      </c>
      <c r="F5723" s="1" t="s">
        <v>151</v>
      </c>
      <c r="G5723" s="1" t="str">
        <f>UPPER(players_stats[[#This Row],[Agents]])</f>
        <v>SOVA</v>
      </c>
      <c r="H5723" s="1" t="str">
        <f>IF(OR(ISNUMBER(FIND(",",players_stats[[#This Row],[Agents MAYUS]])),ISNUMBER(FIND("All Match Types",players_stats[[#This Row],[Match Type]]))),"Eliminar","")</f>
        <v>Eliminar</v>
      </c>
      <c r="I5723">
        <v>106</v>
      </c>
      <c r="J5723">
        <v>89</v>
      </c>
      <c r="K5723">
        <v>188</v>
      </c>
      <c r="L5723">
        <v>83</v>
      </c>
      <c r="M5723">
        <v>0.71</v>
      </c>
      <c r="N5723">
        <v>130</v>
      </c>
      <c r="O5723">
        <v>58</v>
      </c>
      <c r="P5723">
        <v>21</v>
      </c>
      <c r="Q5723">
        <v>8</v>
      </c>
      <c r="R5723">
        <v>3</v>
      </c>
      <c r="S5723">
        <v>0.32</v>
      </c>
      <c r="T5723">
        <v>0.12</v>
      </c>
      <c r="U5723" s="1" t="s">
        <v>535</v>
      </c>
      <c r="V5723">
        <v>21</v>
      </c>
      <c r="W5723">
        <v>62</v>
      </c>
      <c r="X5723">
        <v>75</v>
      </c>
      <c r="Y5723">
        <v>22</v>
      </c>
      <c r="Z5723">
        <v>8</v>
      </c>
      <c r="AA5723">
        <v>3</v>
      </c>
    </row>
    <row r="5724" spans="1:27" x14ac:dyDescent="0.25">
      <c r="A5724" s="1" t="s">
        <v>94</v>
      </c>
      <c r="B5724" s="1" t="s">
        <v>394</v>
      </c>
      <c r="C5724" s="1" t="s">
        <v>395</v>
      </c>
      <c r="D5724" s="1" t="s">
        <v>1010</v>
      </c>
      <c r="E5724" s="1" t="s">
        <v>76</v>
      </c>
      <c r="F5724" s="1" t="s">
        <v>152</v>
      </c>
      <c r="G5724" s="1" t="str">
        <f>UPPER(players_stats[[#This Row],[Agents]])</f>
        <v>VIPER</v>
      </c>
      <c r="H5724" s="1" t="str">
        <f>IF(OR(ISNUMBER(FIND(",",players_stats[[#This Row],[Agents MAYUS]])),ISNUMBER(FIND("All Match Types",players_stats[[#This Row],[Match Type]]))),"Eliminar","")</f>
        <v>Eliminar</v>
      </c>
      <c r="I5724">
        <v>179</v>
      </c>
      <c r="J5724">
        <v>102</v>
      </c>
      <c r="K5724">
        <v>195</v>
      </c>
      <c r="L5724">
        <v>104</v>
      </c>
      <c r="M5724">
        <v>0.72</v>
      </c>
      <c r="N5724">
        <v>131</v>
      </c>
      <c r="O5724">
        <v>7</v>
      </c>
      <c r="P5724">
        <v>33</v>
      </c>
      <c r="Q5724">
        <v>13</v>
      </c>
      <c r="R5724">
        <v>8</v>
      </c>
      <c r="S5724">
        <v>0.28000000000000003</v>
      </c>
      <c r="T5724">
        <v>0.08</v>
      </c>
      <c r="U5724" s="1" t="s">
        <v>632</v>
      </c>
      <c r="V5724">
        <v>22</v>
      </c>
      <c r="W5724">
        <v>125</v>
      </c>
      <c r="X5724">
        <v>120</v>
      </c>
      <c r="Y5724">
        <v>59</v>
      </c>
      <c r="Z5724">
        <v>24</v>
      </c>
      <c r="AA5724">
        <v>15</v>
      </c>
    </row>
    <row r="5725" spans="1:27" x14ac:dyDescent="0.25">
      <c r="A5725" s="1" t="s">
        <v>94</v>
      </c>
      <c r="B5725" s="1" t="s">
        <v>394</v>
      </c>
      <c r="C5725" s="1" t="s">
        <v>395</v>
      </c>
      <c r="D5725" s="1" t="s">
        <v>1010</v>
      </c>
      <c r="E5725" s="1" t="s">
        <v>76</v>
      </c>
      <c r="F5725" s="1" t="s">
        <v>925</v>
      </c>
      <c r="G5725" s="1" t="str">
        <f>UPPER(players_stats[[#This Row],[Agents]])</f>
        <v>OMEN, SOVA, VIPER</v>
      </c>
      <c r="H5725" s="1" t="str">
        <f>IF(OR(ISNUMBER(FIND(",",players_stats[[#This Row],[Agents MAYUS]])),ISNUMBER(FIND("All Match Types",players_stats[[#This Row],[Match Type]]))),"Eliminar","")</f>
        <v>Eliminar</v>
      </c>
      <c r="I5725">
        <v>302</v>
      </c>
      <c r="J5725">
        <v>98</v>
      </c>
      <c r="K5725">
        <v>194</v>
      </c>
      <c r="L5725">
        <v>96</v>
      </c>
      <c r="M5725">
        <v>0.71</v>
      </c>
      <c r="N5725">
        <v>131</v>
      </c>
      <c r="O5725">
        <v>66</v>
      </c>
      <c r="P5725">
        <v>28</v>
      </c>
      <c r="Q5725">
        <v>12</v>
      </c>
      <c r="R5725">
        <v>7</v>
      </c>
      <c r="S5725">
        <v>0.3</v>
      </c>
      <c r="T5725">
        <v>0.11</v>
      </c>
      <c r="U5725" s="1" t="s">
        <v>1093</v>
      </c>
      <c r="V5725">
        <v>22</v>
      </c>
      <c r="W5725">
        <v>200</v>
      </c>
      <c r="X5725">
        <v>208</v>
      </c>
      <c r="Y5725">
        <v>84</v>
      </c>
      <c r="Z5725">
        <v>36</v>
      </c>
      <c r="AA5725">
        <v>21</v>
      </c>
    </row>
    <row r="5726" spans="1:27" x14ac:dyDescent="0.25">
      <c r="A5726" s="1" t="s">
        <v>94</v>
      </c>
      <c r="B5726" s="1" t="s">
        <v>394</v>
      </c>
      <c r="C5726" s="1" t="s">
        <v>395</v>
      </c>
      <c r="D5726" s="1" t="s">
        <v>1009</v>
      </c>
      <c r="E5726" s="1" t="s">
        <v>76</v>
      </c>
      <c r="F5726" s="1" t="s">
        <v>140</v>
      </c>
      <c r="G5726" s="1" t="str">
        <f>UPPER(players_stats[[#This Row],[Agents]])</f>
        <v>OMEN</v>
      </c>
      <c r="H5726" s="1" t="str">
        <f>IF(OR(ISNUMBER(FIND(",",players_stats[[#This Row],[Agents MAYUS]])),ISNUMBER(FIND("All Match Types",players_stats[[#This Row],[Match Type]]))),"Eliminar","")</f>
        <v>Eliminar</v>
      </c>
      <c r="I5726">
        <v>182</v>
      </c>
      <c r="J5726">
        <v>98</v>
      </c>
      <c r="K5726">
        <v>194</v>
      </c>
      <c r="L5726">
        <v>94</v>
      </c>
      <c r="M5726">
        <v>0.71</v>
      </c>
      <c r="N5726">
        <v>129</v>
      </c>
      <c r="O5726">
        <v>65</v>
      </c>
      <c r="P5726">
        <v>37</v>
      </c>
      <c r="Q5726">
        <v>1</v>
      </c>
      <c r="R5726">
        <v>8</v>
      </c>
      <c r="S5726">
        <v>0.36</v>
      </c>
      <c r="T5726">
        <v>0.06</v>
      </c>
      <c r="U5726" s="1" t="s">
        <v>412</v>
      </c>
      <c r="V5726">
        <v>20</v>
      </c>
      <c r="W5726">
        <v>119</v>
      </c>
      <c r="X5726">
        <v>126</v>
      </c>
      <c r="Y5726">
        <v>68</v>
      </c>
      <c r="Z5726">
        <v>18</v>
      </c>
      <c r="AA5726">
        <v>15</v>
      </c>
    </row>
    <row r="5727" spans="1:27" x14ac:dyDescent="0.25">
      <c r="A5727" s="1" t="s">
        <v>94</v>
      </c>
      <c r="B5727" s="1" t="s">
        <v>394</v>
      </c>
      <c r="C5727" s="1" t="s">
        <v>395</v>
      </c>
      <c r="D5727" s="1" t="s">
        <v>1009</v>
      </c>
      <c r="E5727" s="1" t="s">
        <v>76</v>
      </c>
      <c r="F5727" s="1" t="s">
        <v>279</v>
      </c>
      <c r="G5727" s="1" t="str">
        <f>UPPER(players_stats[[#This Row],[Agents]])</f>
        <v>SAGE</v>
      </c>
      <c r="H5727" s="1" t="str">
        <f>IF(OR(ISNUMBER(FIND(",",players_stats[[#This Row],[Agents MAYUS]])),ISNUMBER(FIND("All Match Types",players_stats[[#This Row],[Match Type]]))),"Eliminar","")</f>
        <v>Eliminar</v>
      </c>
      <c r="I5727">
        <v>94</v>
      </c>
      <c r="J5727">
        <v>111</v>
      </c>
      <c r="K5727">
        <v>229</v>
      </c>
      <c r="L5727">
        <v>11</v>
      </c>
      <c r="M5727">
        <v>0.72</v>
      </c>
      <c r="N5727">
        <v>149</v>
      </c>
      <c r="O5727">
        <v>81</v>
      </c>
      <c r="P5727">
        <v>36</v>
      </c>
      <c r="Q5727">
        <v>6</v>
      </c>
      <c r="R5727">
        <v>1</v>
      </c>
      <c r="S5727">
        <v>0.28999999999999998</v>
      </c>
      <c r="T5727">
        <v>0.2</v>
      </c>
      <c r="U5727" s="1" t="s">
        <v>235</v>
      </c>
      <c r="V5727">
        <v>24</v>
      </c>
      <c r="W5727">
        <v>76</v>
      </c>
      <c r="X5727">
        <v>69</v>
      </c>
      <c r="Y5727">
        <v>34</v>
      </c>
      <c r="Z5727">
        <v>6</v>
      </c>
      <c r="AA5727">
        <v>9</v>
      </c>
    </row>
    <row r="5728" spans="1:27" x14ac:dyDescent="0.25">
      <c r="A5728" s="1" t="s">
        <v>94</v>
      </c>
      <c r="B5728" s="1" t="s">
        <v>394</v>
      </c>
      <c r="C5728" s="1" t="s">
        <v>395</v>
      </c>
      <c r="D5728" s="1" t="s">
        <v>1009</v>
      </c>
      <c r="E5728" s="1" t="s">
        <v>76</v>
      </c>
      <c r="F5728" s="1" t="s">
        <v>152</v>
      </c>
      <c r="G5728" s="1" t="str">
        <f>UPPER(players_stats[[#This Row],[Agents]])</f>
        <v>VIPER</v>
      </c>
      <c r="H5728" s="1" t="str">
        <f>IF(OR(ISNUMBER(FIND(",",players_stats[[#This Row],[Agents MAYUS]])),ISNUMBER(FIND("All Match Types",players_stats[[#This Row],[Match Type]]))),"Eliminar","")</f>
        <v>Eliminar</v>
      </c>
      <c r="I5728">
        <v>26</v>
      </c>
      <c r="J5728">
        <v>125</v>
      </c>
      <c r="K5728">
        <v>249</v>
      </c>
      <c r="L5728">
        <v>116</v>
      </c>
      <c r="M5728">
        <v>0.69</v>
      </c>
      <c r="N5728">
        <v>154</v>
      </c>
      <c r="O5728">
        <v>85</v>
      </c>
      <c r="P5728">
        <v>42</v>
      </c>
      <c r="Q5728">
        <v>8</v>
      </c>
      <c r="R5728">
        <v>0</v>
      </c>
      <c r="S5728">
        <v>0.3</v>
      </c>
      <c r="T5728">
        <v>0.5</v>
      </c>
      <c r="U5728" s="1" t="s">
        <v>154</v>
      </c>
      <c r="V5728">
        <v>22</v>
      </c>
      <c r="W5728">
        <v>22</v>
      </c>
      <c r="X5728">
        <v>19</v>
      </c>
      <c r="Y5728">
        <v>11</v>
      </c>
      <c r="Z5728">
        <v>2</v>
      </c>
      <c r="AA5728">
        <v>0</v>
      </c>
    </row>
    <row r="5729" spans="1:27" x14ac:dyDescent="0.25">
      <c r="A5729" s="1" t="s">
        <v>94</v>
      </c>
      <c r="B5729" s="1" t="s">
        <v>394</v>
      </c>
      <c r="C5729" s="1" t="s">
        <v>395</v>
      </c>
      <c r="D5729" s="1" t="s">
        <v>1009</v>
      </c>
      <c r="E5729" s="1" t="s">
        <v>76</v>
      </c>
      <c r="F5729" s="1" t="s">
        <v>1022</v>
      </c>
      <c r="G5729" s="1" t="str">
        <f>UPPER(players_stats[[#This Row],[Agents]])</f>
        <v>OMEN, SAGE, VIPER</v>
      </c>
      <c r="H5729" s="1" t="str">
        <f>IF(OR(ISNUMBER(FIND(",",players_stats[[#This Row],[Agents MAYUS]])),ISNUMBER(FIND("All Match Types",players_stats[[#This Row],[Match Type]]))),"Eliminar","")</f>
        <v>Eliminar</v>
      </c>
      <c r="I5729">
        <v>302</v>
      </c>
      <c r="J5729">
        <v>105</v>
      </c>
      <c r="K5729">
        <v>209</v>
      </c>
      <c r="L5729">
        <v>101</v>
      </c>
      <c r="M5729">
        <v>0.72</v>
      </c>
      <c r="N5729">
        <v>137</v>
      </c>
      <c r="O5729">
        <v>72</v>
      </c>
      <c r="P5729">
        <v>37</v>
      </c>
      <c r="Q5729">
        <v>9</v>
      </c>
      <c r="R5729">
        <v>8</v>
      </c>
      <c r="S5729">
        <v>0.33</v>
      </c>
      <c r="T5729">
        <v>0.15</v>
      </c>
      <c r="U5729" s="1" t="s">
        <v>470</v>
      </c>
      <c r="V5729">
        <v>24</v>
      </c>
      <c r="W5729">
        <v>217</v>
      </c>
      <c r="X5729">
        <v>214</v>
      </c>
      <c r="Y5729">
        <v>113</v>
      </c>
      <c r="Z5729">
        <v>26</v>
      </c>
      <c r="AA5729">
        <v>24</v>
      </c>
    </row>
    <row r="5730" spans="1:27" x14ac:dyDescent="0.25">
      <c r="A5730" s="1" t="s">
        <v>94</v>
      </c>
      <c r="B5730" s="1" t="s">
        <v>394</v>
      </c>
      <c r="C5730" s="1" t="s">
        <v>395</v>
      </c>
      <c r="D5730" s="1" t="s">
        <v>1001</v>
      </c>
      <c r="E5730" s="1" t="s">
        <v>75</v>
      </c>
      <c r="F5730" s="1" t="s">
        <v>133</v>
      </c>
      <c r="G5730" s="1" t="str">
        <f>UPPER(players_stats[[#This Row],[Agents]])</f>
        <v>CYPHER</v>
      </c>
      <c r="H5730" s="1" t="str">
        <f>IF(OR(ISNUMBER(FIND(",",players_stats[[#This Row],[Agents MAYUS]])),ISNUMBER(FIND("All Match Types",players_stats[[#This Row],[Match Type]]))),"Eliminar","")</f>
        <v>Eliminar</v>
      </c>
      <c r="I5730">
        <v>189</v>
      </c>
      <c r="J5730">
        <v>85</v>
      </c>
      <c r="K5730">
        <v>149</v>
      </c>
      <c r="L5730">
        <v>81</v>
      </c>
      <c r="M5730">
        <v>0.68</v>
      </c>
      <c r="N5730">
        <v>104</v>
      </c>
      <c r="O5730">
        <v>56</v>
      </c>
      <c r="P5730">
        <v>22</v>
      </c>
      <c r="Q5730">
        <v>5</v>
      </c>
      <c r="R5730">
        <v>1</v>
      </c>
      <c r="S5730">
        <v>0.25</v>
      </c>
      <c r="T5730">
        <v>0.17</v>
      </c>
      <c r="U5730" s="1" t="s">
        <v>424</v>
      </c>
      <c r="V5730">
        <v>23</v>
      </c>
      <c r="W5730">
        <v>105</v>
      </c>
      <c r="X5730">
        <v>129</v>
      </c>
      <c r="Y5730">
        <v>42</v>
      </c>
      <c r="Z5730">
        <v>10</v>
      </c>
      <c r="AA5730">
        <v>18</v>
      </c>
    </row>
    <row r="5731" spans="1:27" x14ac:dyDescent="0.25">
      <c r="A5731" s="1" t="s">
        <v>94</v>
      </c>
      <c r="B5731" s="1" t="s">
        <v>394</v>
      </c>
      <c r="C5731" s="1" t="s">
        <v>395</v>
      </c>
      <c r="D5731" s="1" t="s">
        <v>1001</v>
      </c>
      <c r="E5731" s="1" t="s">
        <v>75</v>
      </c>
      <c r="F5731" s="1" t="s">
        <v>134</v>
      </c>
      <c r="G5731" s="1" t="str">
        <f>UPPER(players_stats[[#This Row],[Agents]])</f>
        <v>KILLJOY</v>
      </c>
      <c r="H5731" s="1" t="str">
        <f>IF(OR(ISNUMBER(FIND(",",players_stats[[#This Row],[Agents MAYUS]])),ISNUMBER(FIND("All Match Types",players_stats[[#This Row],[Match Type]]))),"Eliminar","")</f>
        <v>Eliminar</v>
      </c>
      <c r="I5731">
        <v>95</v>
      </c>
      <c r="J5731">
        <v>76</v>
      </c>
      <c r="K5731">
        <v>183</v>
      </c>
      <c r="L5731">
        <v>76</v>
      </c>
      <c r="M5731">
        <v>0.61</v>
      </c>
      <c r="N5731">
        <v>117</v>
      </c>
      <c r="O5731">
        <v>6</v>
      </c>
      <c r="P5731">
        <v>15</v>
      </c>
      <c r="Q5731">
        <v>6</v>
      </c>
      <c r="R5731">
        <v>15</v>
      </c>
      <c r="S5731">
        <v>0.23</v>
      </c>
      <c r="T5731">
        <v>0.06</v>
      </c>
      <c r="U5731" s="1" t="s">
        <v>412</v>
      </c>
      <c r="V5731">
        <v>14</v>
      </c>
      <c r="W5731">
        <v>57</v>
      </c>
      <c r="X5731">
        <v>75</v>
      </c>
      <c r="Y5731">
        <v>14</v>
      </c>
      <c r="Z5731">
        <v>6</v>
      </c>
      <c r="AA5731">
        <v>14</v>
      </c>
    </row>
    <row r="5732" spans="1:27" x14ac:dyDescent="0.25">
      <c r="A5732" s="1" t="s">
        <v>94</v>
      </c>
      <c r="B5732" s="1" t="s">
        <v>394</v>
      </c>
      <c r="C5732" s="1" t="s">
        <v>395</v>
      </c>
      <c r="D5732" s="1" t="s">
        <v>1001</v>
      </c>
      <c r="E5732" s="1" t="s">
        <v>75</v>
      </c>
      <c r="F5732" s="1" t="s">
        <v>136</v>
      </c>
      <c r="G5732" s="1" t="str">
        <f>UPPER(players_stats[[#This Row],[Agents]])</f>
        <v>CYPHER, KILLJOY</v>
      </c>
      <c r="H5732" s="1" t="str">
        <f>IF(OR(ISNUMBER(FIND(",",players_stats[[#This Row],[Agents MAYUS]])),ISNUMBER(FIND("All Match Types",players_stats[[#This Row],[Match Type]]))),"Eliminar","")</f>
        <v>Eliminar</v>
      </c>
      <c r="I5732">
        <v>284</v>
      </c>
      <c r="J5732">
        <v>82</v>
      </c>
      <c r="K5732">
        <v>161</v>
      </c>
      <c r="L5732">
        <v>79</v>
      </c>
      <c r="M5732">
        <v>0.66</v>
      </c>
      <c r="N5732">
        <v>108</v>
      </c>
      <c r="O5732">
        <v>57</v>
      </c>
      <c r="P5732">
        <v>2</v>
      </c>
      <c r="Q5732">
        <v>6</v>
      </c>
      <c r="R5732">
        <v>11</v>
      </c>
      <c r="S5732">
        <v>0.24</v>
      </c>
      <c r="T5732">
        <v>0.12</v>
      </c>
      <c r="U5732" s="1" t="s">
        <v>1099</v>
      </c>
      <c r="V5732">
        <v>23</v>
      </c>
      <c r="W5732">
        <v>162</v>
      </c>
      <c r="X5732">
        <v>204</v>
      </c>
      <c r="Y5732">
        <v>56</v>
      </c>
      <c r="Z5732">
        <v>16</v>
      </c>
      <c r="AA5732">
        <v>32</v>
      </c>
    </row>
    <row r="5733" spans="1:27" x14ac:dyDescent="0.25">
      <c r="A5733" s="1" t="s">
        <v>94</v>
      </c>
      <c r="B5733" s="1" t="s">
        <v>394</v>
      </c>
      <c r="C5733" s="1" t="s">
        <v>395</v>
      </c>
      <c r="D5733" s="1" t="s">
        <v>1002</v>
      </c>
      <c r="E5733" s="1" t="s">
        <v>75</v>
      </c>
      <c r="F5733" s="1" t="s">
        <v>130</v>
      </c>
      <c r="G5733" s="1" t="str">
        <f>UPPER(players_stats[[#This Row],[Agents]])</f>
        <v>FADE</v>
      </c>
      <c r="H5733" s="1" t="str">
        <f>IF(OR(ISNUMBER(FIND(",",players_stats[[#This Row],[Agents MAYUS]])),ISNUMBER(FIND("All Match Types",players_stats[[#This Row],[Match Type]]))),"Eliminar","")</f>
        <v>Eliminar</v>
      </c>
      <c r="I5733">
        <v>95</v>
      </c>
      <c r="J5733">
        <v>82</v>
      </c>
      <c r="K5733">
        <v>143</v>
      </c>
      <c r="L5733">
        <v>68</v>
      </c>
      <c r="M5733">
        <v>0.63</v>
      </c>
      <c r="N5733">
        <v>104</v>
      </c>
      <c r="O5733">
        <v>48</v>
      </c>
      <c r="P5733">
        <v>31</v>
      </c>
      <c r="Q5733">
        <v>4</v>
      </c>
      <c r="R5733">
        <v>8</v>
      </c>
      <c r="S5733">
        <v>0.28000000000000003</v>
      </c>
      <c r="T5733">
        <v>0.2</v>
      </c>
      <c r="U5733" s="1" t="s">
        <v>314</v>
      </c>
      <c r="V5733">
        <v>14</v>
      </c>
      <c r="W5733">
        <v>46</v>
      </c>
      <c r="X5733">
        <v>68</v>
      </c>
      <c r="Y5733">
        <v>29</v>
      </c>
      <c r="Z5733">
        <v>4</v>
      </c>
      <c r="AA5733">
        <v>8</v>
      </c>
    </row>
    <row r="5734" spans="1:27" x14ac:dyDescent="0.25">
      <c r="A5734" s="1" t="s">
        <v>94</v>
      </c>
      <c r="B5734" s="1" t="s">
        <v>394</v>
      </c>
      <c r="C5734" s="1" t="s">
        <v>395</v>
      </c>
      <c r="D5734" s="1" t="s">
        <v>1002</v>
      </c>
      <c r="E5734" s="1" t="s">
        <v>75</v>
      </c>
      <c r="F5734" s="1" t="s">
        <v>138</v>
      </c>
      <c r="G5734" s="1" t="str">
        <f>UPPER(players_stats[[#This Row],[Agents]])</f>
        <v>GEKKO</v>
      </c>
      <c r="H5734" s="1" t="str">
        <f>IF(OR(ISNUMBER(FIND(",",players_stats[[#This Row],[Agents MAYUS]])),ISNUMBER(FIND("All Match Types",players_stats[[#This Row],[Match Type]]))),"Eliminar","")</f>
        <v>Eliminar</v>
      </c>
      <c r="I5734">
        <v>39</v>
      </c>
      <c r="J5734">
        <v>63</v>
      </c>
      <c r="K5734">
        <v>119</v>
      </c>
      <c r="L5734">
        <v>61</v>
      </c>
      <c r="M5734">
        <v>0.67</v>
      </c>
      <c r="N5734">
        <v>87</v>
      </c>
      <c r="O5734">
        <v>49</v>
      </c>
      <c r="P5734">
        <v>23</v>
      </c>
      <c r="Q5734">
        <v>5</v>
      </c>
      <c r="R5734">
        <v>13</v>
      </c>
      <c r="S5734">
        <v>0.28000000000000003</v>
      </c>
      <c r="U5734" s="1" t="s">
        <v>184</v>
      </c>
      <c r="V5734">
        <v>15</v>
      </c>
      <c r="W5734">
        <v>19</v>
      </c>
      <c r="X5734">
        <v>31</v>
      </c>
      <c r="Y5734">
        <v>9</v>
      </c>
      <c r="Z5734">
        <v>2</v>
      </c>
      <c r="AA5734">
        <v>5</v>
      </c>
    </row>
    <row r="5735" spans="1:27" x14ac:dyDescent="0.25">
      <c r="A5735" s="1" t="s">
        <v>94</v>
      </c>
      <c r="B5735" s="1" t="s">
        <v>394</v>
      </c>
      <c r="C5735" s="1" t="s">
        <v>395</v>
      </c>
      <c r="D5735" s="1" t="s">
        <v>1002</v>
      </c>
      <c r="E5735" s="1" t="s">
        <v>75</v>
      </c>
      <c r="F5735" s="1" t="s">
        <v>215</v>
      </c>
      <c r="G5735" s="1" t="str">
        <f>UPPER(players_stats[[#This Row],[Agents]])</f>
        <v>KAYO</v>
      </c>
      <c r="H5735" s="1" t="str">
        <f>IF(OR(ISNUMBER(FIND(",",players_stats[[#This Row],[Agents MAYUS]])),ISNUMBER(FIND("All Match Types",players_stats[[#This Row],[Match Type]]))),"Eliminar","")</f>
        <v>Eliminar</v>
      </c>
      <c r="I5735">
        <v>64</v>
      </c>
      <c r="J5735">
        <v>98</v>
      </c>
      <c r="K5735">
        <v>159</v>
      </c>
      <c r="L5735">
        <v>83</v>
      </c>
      <c r="M5735">
        <v>0.75</v>
      </c>
      <c r="N5735">
        <v>110</v>
      </c>
      <c r="O5735">
        <v>55</v>
      </c>
      <c r="P5735">
        <v>5</v>
      </c>
      <c r="Q5735">
        <v>5</v>
      </c>
      <c r="R5735">
        <v>8</v>
      </c>
      <c r="S5735">
        <v>0.25</v>
      </c>
      <c r="U5735" s="1" t="s">
        <v>204</v>
      </c>
      <c r="V5735">
        <v>16</v>
      </c>
      <c r="W5735">
        <v>35</v>
      </c>
      <c r="X5735">
        <v>42</v>
      </c>
      <c r="Y5735">
        <v>32</v>
      </c>
      <c r="Z5735">
        <v>3</v>
      </c>
      <c r="AA5735">
        <v>5</v>
      </c>
    </row>
    <row r="5736" spans="1:27" x14ac:dyDescent="0.25">
      <c r="A5736" s="1" t="s">
        <v>94</v>
      </c>
      <c r="B5736" s="1" t="s">
        <v>394</v>
      </c>
      <c r="C5736" s="1" t="s">
        <v>395</v>
      </c>
      <c r="D5736" s="1" t="s">
        <v>1002</v>
      </c>
      <c r="E5736" s="1" t="s">
        <v>75</v>
      </c>
      <c r="F5736" s="1" t="s">
        <v>208</v>
      </c>
      <c r="G5736" s="1" t="str">
        <f>UPPER(players_stats[[#This Row],[Agents]])</f>
        <v>SKYE</v>
      </c>
      <c r="H5736" s="1" t="str">
        <f>IF(OR(ISNUMBER(FIND(",",players_stats[[#This Row],[Agents MAYUS]])),ISNUMBER(FIND("All Match Types",players_stats[[#This Row],[Match Type]]))),"Eliminar","")</f>
        <v>Eliminar</v>
      </c>
      <c r="I5736">
        <v>64</v>
      </c>
      <c r="J5736">
        <v>10</v>
      </c>
      <c r="K5736">
        <v>180</v>
      </c>
      <c r="L5736">
        <v>98</v>
      </c>
      <c r="M5736">
        <v>0.69</v>
      </c>
      <c r="N5736">
        <v>115</v>
      </c>
      <c r="O5736">
        <v>63</v>
      </c>
      <c r="P5736">
        <v>39</v>
      </c>
      <c r="Q5736">
        <v>5</v>
      </c>
      <c r="R5736">
        <v>6</v>
      </c>
      <c r="S5736">
        <v>0.16</v>
      </c>
      <c r="T5736">
        <v>0.33</v>
      </c>
      <c r="U5736" s="1" t="s">
        <v>246</v>
      </c>
      <c r="V5736">
        <v>16</v>
      </c>
      <c r="W5736">
        <v>40</v>
      </c>
      <c r="X5736">
        <v>41</v>
      </c>
      <c r="Y5736">
        <v>25</v>
      </c>
      <c r="Z5736">
        <v>3</v>
      </c>
      <c r="AA5736">
        <v>4</v>
      </c>
    </row>
    <row r="5737" spans="1:27" x14ac:dyDescent="0.25">
      <c r="A5737" s="1" t="s">
        <v>94</v>
      </c>
      <c r="B5737" s="1" t="s">
        <v>394</v>
      </c>
      <c r="C5737" s="1" t="s">
        <v>395</v>
      </c>
      <c r="D5737" s="1" t="s">
        <v>1002</v>
      </c>
      <c r="E5737" s="1" t="s">
        <v>75</v>
      </c>
      <c r="F5737" s="1" t="s">
        <v>151</v>
      </c>
      <c r="G5737" s="1" t="str">
        <f>UPPER(players_stats[[#This Row],[Agents]])</f>
        <v>SOVA</v>
      </c>
      <c r="H5737" s="1" t="str">
        <f>IF(OR(ISNUMBER(FIND(",",players_stats[[#This Row],[Agents MAYUS]])),ISNUMBER(FIND("All Match Types",players_stats[[#This Row],[Match Type]]))),"Eliminar","")</f>
        <v>Eliminar</v>
      </c>
      <c r="I5737">
        <v>22</v>
      </c>
      <c r="J5737">
        <v>125</v>
      </c>
      <c r="K5737">
        <v>254</v>
      </c>
      <c r="L5737">
        <v>133</v>
      </c>
      <c r="M5737">
        <v>0.77</v>
      </c>
      <c r="N5737">
        <v>154</v>
      </c>
      <c r="O5737">
        <v>91</v>
      </c>
      <c r="P5737">
        <v>27</v>
      </c>
      <c r="Q5737">
        <v>0</v>
      </c>
      <c r="R5737">
        <v>0</v>
      </c>
      <c r="S5737">
        <v>0.35</v>
      </c>
      <c r="U5737" s="1" t="s">
        <v>175</v>
      </c>
      <c r="V5737">
        <v>20</v>
      </c>
      <c r="W5737">
        <v>20</v>
      </c>
      <c r="X5737">
        <v>15</v>
      </c>
      <c r="Y5737">
        <v>6</v>
      </c>
      <c r="Z5737">
        <v>0</v>
      </c>
      <c r="AA5737">
        <v>0</v>
      </c>
    </row>
    <row r="5738" spans="1:27" x14ac:dyDescent="0.25">
      <c r="A5738" s="1" t="s">
        <v>94</v>
      </c>
      <c r="B5738" s="1" t="s">
        <v>394</v>
      </c>
      <c r="C5738" s="1" t="s">
        <v>395</v>
      </c>
      <c r="D5738" s="1" t="s">
        <v>1002</v>
      </c>
      <c r="E5738" s="1" t="s">
        <v>75</v>
      </c>
      <c r="F5738" s="1" t="s">
        <v>1030</v>
      </c>
      <c r="G5738" s="1" t="str">
        <f>UPPER(players_stats[[#This Row],[Agents]])</f>
        <v>FADE, GEKKO, KAYO, SKYE, SOVA</v>
      </c>
      <c r="H5738" s="1" t="str">
        <f>IF(OR(ISNUMBER(FIND(",",players_stats[[#This Row],[Agents MAYUS]])),ISNUMBER(FIND("All Match Types",players_stats[[#This Row],[Match Type]]))),"Eliminar","")</f>
        <v>Eliminar</v>
      </c>
      <c r="I5738">
        <v>284</v>
      </c>
      <c r="J5738">
        <v>9</v>
      </c>
      <c r="K5738">
        <v>159</v>
      </c>
      <c r="L5738">
        <v>81</v>
      </c>
      <c r="M5738">
        <v>0.69</v>
      </c>
      <c r="N5738">
        <v>109</v>
      </c>
      <c r="O5738">
        <v>56</v>
      </c>
      <c r="P5738">
        <v>36</v>
      </c>
      <c r="Q5738">
        <v>4</v>
      </c>
      <c r="R5738">
        <v>8</v>
      </c>
      <c r="S5738">
        <v>0.25</v>
      </c>
      <c r="T5738">
        <v>0.13</v>
      </c>
      <c r="U5738" s="1" t="s">
        <v>783</v>
      </c>
      <c r="V5738">
        <v>20</v>
      </c>
      <c r="W5738">
        <v>160</v>
      </c>
      <c r="X5738">
        <v>197</v>
      </c>
      <c r="Y5738">
        <v>101</v>
      </c>
      <c r="Z5738">
        <v>12</v>
      </c>
      <c r="AA5738">
        <v>22</v>
      </c>
    </row>
    <row r="5739" spans="1:27" x14ac:dyDescent="0.25">
      <c r="A5739" s="1" t="s">
        <v>94</v>
      </c>
      <c r="B5739" s="1" t="s">
        <v>394</v>
      </c>
      <c r="C5739" s="1" t="s">
        <v>395</v>
      </c>
      <c r="D5739" s="1" t="s">
        <v>1005</v>
      </c>
      <c r="E5739" s="1" t="s">
        <v>75</v>
      </c>
      <c r="F5739" s="1" t="s">
        <v>140</v>
      </c>
      <c r="G5739" s="1" t="str">
        <f>UPPER(players_stats[[#This Row],[Agents]])</f>
        <v>OMEN</v>
      </c>
      <c r="H5739" s="1" t="str">
        <f>IF(OR(ISNUMBER(FIND(",",players_stats[[#This Row],[Agents MAYUS]])),ISNUMBER(FIND("All Match Types",players_stats[[#This Row],[Match Type]]))),"Eliminar","")</f>
        <v>Eliminar</v>
      </c>
      <c r="I5739">
        <v>22</v>
      </c>
      <c r="J5739">
        <v>10</v>
      </c>
      <c r="K5739">
        <v>223</v>
      </c>
      <c r="L5739">
        <v>10</v>
      </c>
      <c r="M5739">
        <v>0.68</v>
      </c>
      <c r="N5739">
        <v>137</v>
      </c>
      <c r="O5739">
        <v>73</v>
      </c>
      <c r="P5739">
        <v>32</v>
      </c>
      <c r="Q5739">
        <v>23</v>
      </c>
      <c r="R5739">
        <v>14</v>
      </c>
      <c r="S5739">
        <v>0.55000000000000004</v>
      </c>
      <c r="U5739" s="1" t="s">
        <v>63</v>
      </c>
      <c r="V5739">
        <v>16</v>
      </c>
      <c r="W5739">
        <v>16</v>
      </c>
      <c r="X5739">
        <v>16</v>
      </c>
      <c r="Y5739">
        <v>7</v>
      </c>
      <c r="Z5739">
        <v>5</v>
      </c>
      <c r="AA5739">
        <v>3</v>
      </c>
    </row>
    <row r="5740" spans="1:27" x14ac:dyDescent="0.25">
      <c r="A5740" s="1" t="s">
        <v>94</v>
      </c>
      <c r="B5740" s="1" t="s">
        <v>394</v>
      </c>
      <c r="C5740" s="1" t="s">
        <v>395</v>
      </c>
      <c r="D5740" s="1" t="s">
        <v>1005</v>
      </c>
      <c r="E5740" s="1" t="s">
        <v>75</v>
      </c>
      <c r="F5740" s="1" t="s">
        <v>152</v>
      </c>
      <c r="G5740" s="1" t="str">
        <f>UPPER(players_stats[[#This Row],[Agents]])</f>
        <v>VIPER</v>
      </c>
      <c r="H5740" s="1" t="str">
        <f>IF(OR(ISNUMBER(FIND(",",players_stats[[#This Row],[Agents MAYUS]])),ISNUMBER(FIND("All Match Types",players_stats[[#This Row],[Match Type]]))),"Eliminar","")</f>
        <v>Eliminar</v>
      </c>
      <c r="I5740">
        <v>262</v>
      </c>
      <c r="J5740">
        <v>89</v>
      </c>
      <c r="K5740">
        <v>184</v>
      </c>
      <c r="L5740">
        <v>86</v>
      </c>
      <c r="M5740">
        <v>0.71</v>
      </c>
      <c r="N5740">
        <v>121</v>
      </c>
      <c r="O5740">
        <v>62</v>
      </c>
      <c r="P5740">
        <v>27</v>
      </c>
      <c r="Q5740">
        <v>9</v>
      </c>
      <c r="R5740">
        <v>13</v>
      </c>
      <c r="S5740">
        <v>0.28999999999999998</v>
      </c>
      <c r="T5740">
        <v>0.08</v>
      </c>
      <c r="U5740" s="1" t="s">
        <v>1100</v>
      </c>
      <c r="V5740">
        <v>19</v>
      </c>
      <c r="W5740">
        <v>162</v>
      </c>
      <c r="X5740">
        <v>188</v>
      </c>
      <c r="Y5740">
        <v>71</v>
      </c>
      <c r="Z5740">
        <v>24</v>
      </c>
      <c r="AA5740">
        <v>35</v>
      </c>
    </row>
    <row r="5741" spans="1:27" x14ac:dyDescent="0.25">
      <c r="A5741" s="1" t="s">
        <v>94</v>
      </c>
      <c r="B5741" s="1" t="s">
        <v>394</v>
      </c>
      <c r="C5741" s="1" t="s">
        <v>395</v>
      </c>
      <c r="D5741" s="1" t="s">
        <v>1005</v>
      </c>
      <c r="E5741" s="1" t="s">
        <v>75</v>
      </c>
      <c r="F5741" s="1" t="s">
        <v>225</v>
      </c>
      <c r="G5741" s="1" t="str">
        <f>UPPER(players_stats[[#This Row],[Agents]])</f>
        <v>OMEN, VIPER</v>
      </c>
      <c r="H5741" s="1" t="str">
        <f>IF(OR(ISNUMBER(FIND(",",players_stats[[#This Row],[Agents MAYUS]])),ISNUMBER(FIND("All Match Types",players_stats[[#This Row],[Match Type]]))),"Eliminar","")</f>
        <v>Eliminar</v>
      </c>
      <c r="I5741">
        <v>284</v>
      </c>
      <c r="J5741">
        <v>9</v>
      </c>
      <c r="K5741">
        <v>187</v>
      </c>
      <c r="L5741">
        <v>87</v>
      </c>
      <c r="M5741">
        <v>0.71</v>
      </c>
      <c r="N5741">
        <v>122</v>
      </c>
      <c r="O5741">
        <v>63</v>
      </c>
      <c r="P5741">
        <v>27</v>
      </c>
      <c r="Q5741">
        <v>1</v>
      </c>
      <c r="R5741">
        <v>13</v>
      </c>
      <c r="S5741">
        <v>0.31</v>
      </c>
      <c r="T5741">
        <v>0.08</v>
      </c>
      <c r="U5741" s="1" t="s">
        <v>1100</v>
      </c>
      <c r="V5741">
        <v>19</v>
      </c>
      <c r="W5741">
        <v>178</v>
      </c>
      <c r="X5741">
        <v>204</v>
      </c>
      <c r="Y5741">
        <v>78</v>
      </c>
      <c r="Z5741">
        <v>29</v>
      </c>
      <c r="AA5741">
        <v>38</v>
      </c>
    </row>
    <row r="5742" spans="1:27" x14ac:dyDescent="0.25">
      <c r="A5742" s="1" t="s">
        <v>94</v>
      </c>
      <c r="B5742" s="1" t="s">
        <v>394</v>
      </c>
      <c r="C5742" s="1" t="s">
        <v>395</v>
      </c>
      <c r="D5742" s="1" t="s">
        <v>1003</v>
      </c>
      <c r="E5742" s="1" t="s">
        <v>75</v>
      </c>
      <c r="F5742" s="1" t="s">
        <v>140</v>
      </c>
      <c r="G5742" s="1" t="str">
        <f>UPPER(players_stats[[#This Row],[Agents]])</f>
        <v>OMEN</v>
      </c>
      <c r="H5742" s="1" t="str">
        <f>IF(OR(ISNUMBER(FIND(",",players_stats[[#This Row],[Agents MAYUS]])),ISNUMBER(FIND("All Match Types",players_stats[[#This Row],[Match Type]]))),"Eliminar","")</f>
        <v>Eliminar</v>
      </c>
      <c r="I5742">
        <v>262</v>
      </c>
      <c r="J5742">
        <v>87</v>
      </c>
      <c r="K5742">
        <v>154</v>
      </c>
      <c r="L5742">
        <v>8</v>
      </c>
      <c r="M5742">
        <v>0.69</v>
      </c>
      <c r="N5742">
        <v>99</v>
      </c>
      <c r="O5742">
        <v>56</v>
      </c>
      <c r="P5742">
        <v>32</v>
      </c>
      <c r="Q5742">
        <v>5</v>
      </c>
      <c r="R5742">
        <v>6</v>
      </c>
      <c r="S5742">
        <v>0.32</v>
      </c>
      <c r="T5742">
        <v>0.1</v>
      </c>
      <c r="U5742" s="1" t="s">
        <v>676</v>
      </c>
      <c r="V5742">
        <v>18</v>
      </c>
      <c r="W5742">
        <v>148</v>
      </c>
      <c r="X5742">
        <v>184</v>
      </c>
      <c r="Y5742">
        <v>85</v>
      </c>
      <c r="Z5742">
        <v>12</v>
      </c>
      <c r="AA5742">
        <v>16</v>
      </c>
    </row>
    <row r="5743" spans="1:27" x14ac:dyDescent="0.25">
      <c r="A5743" s="1" t="s">
        <v>94</v>
      </c>
      <c r="B5743" s="1" t="s">
        <v>394</v>
      </c>
      <c r="C5743" s="1" t="s">
        <v>395</v>
      </c>
      <c r="D5743" s="1" t="s">
        <v>1003</v>
      </c>
      <c r="E5743" s="1" t="s">
        <v>75</v>
      </c>
      <c r="F5743" s="1" t="s">
        <v>152</v>
      </c>
      <c r="G5743" s="1" t="str">
        <f>UPPER(players_stats[[#This Row],[Agents]])</f>
        <v>VIPER</v>
      </c>
      <c r="H5743" s="1" t="str">
        <f>IF(OR(ISNUMBER(FIND(",",players_stats[[#This Row],[Agents MAYUS]])),ISNUMBER(FIND("All Match Types",players_stats[[#This Row],[Match Type]]))),"Eliminar","")</f>
        <v>Eliminar</v>
      </c>
      <c r="I5743">
        <v>22</v>
      </c>
      <c r="J5743">
        <v>77</v>
      </c>
      <c r="K5743">
        <v>115</v>
      </c>
      <c r="L5743">
        <v>5</v>
      </c>
      <c r="M5743">
        <v>0.77</v>
      </c>
      <c r="N5743">
        <v>83</v>
      </c>
      <c r="O5743">
        <v>32</v>
      </c>
      <c r="P5743">
        <v>55</v>
      </c>
      <c r="Q5743">
        <v>5</v>
      </c>
      <c r="R5743">
        <v>5</v>
      </c>
      <c r="S5743">
        <v>0.19</v>
      </c>
      <c r="U5743" s="1" t="s">
        <v>63</v>
      </c>
      <c r="V5743">
        <v>7</v>
      </c>
      <c r="W5743">
        <v>7</v>
      </c>
      <c r="X5743">
        <v>14</v>
      </c>
      <c r="Y5743">
        <v>12</v>
      </c>
      <c r="Z5743">
        <v>1</v>
      </c>
      <c r="AA5743">
        <v>1</v>
      </c>
    </row>
    <row r="5744" spans="1:27" x14ac:dyDescent="0.25">
      <c r="A5744" s="1" t="s">
        <v>94</v>
      </c>
      <c r="B5744" s="1" t="s">
        <v>394</v>
      </c>
      <c r="C5744" s="1" t="s">
        <v>395</v>
      </c>
      <c r="D5744" s="1" t="s">
        <v>1003</v>
      </c>
      <c r="E5744" s="1" t="s">
        <v>75</v>
      </c>
      <c r="F5744" s="1" t="s">
        <v>225</v>
      </c>
      <c r="G5744" s="1" t="str">
        <f>UPPER(players_stats[[#This Row],[Agents]])</f>
        <v>OMEN, VIPER</v>
      </c>
      <c r="H5744" s="1" t="str">
        <f>IF(OR(ISNUMBER(FIND(",",players_stats[[#This Row],[Agents MAYUS]])),ISNUMBER(FIND("All Match Types",players_stats[[#This Row],[Match Type]]))),"Eliminar","")</f>
        <v>Eliminar</v>
      </c>
      <c r="I5744">
        <v>284</v>
      </c>
      <c r="J5744">
        <v>86</v>
      </c>
      <c r="K5744">
        <v>151</v>
      </c>
      <c r="L5744">
        <v>78</v>
      </c>
      <c r="M5744">
        <v>0.7</v>
      </c>
      <c r="N5744">
        <v>98</v>
      </c>
      <c r="O5744">
        <v>55</v>
      </c>
      <c r="P5744">
        <v>34</v>
      </c>
      <c r="Q5744">
        <v>5</v>
      </c>
      <c r="R5744">
        <v>6</v>
      </c>
      <c r="S5744">
        <v>0.31</v>
      </c>
      <c r="T5744">
        <v>0.1</v>
      </c>
      <c r="U5744" s="1" t="s">
        <v>676</v>
      </c>
      <c r="V5744">
        <v>18</v>
      </c>
      <c r="W5744">
        <v>155</v>
      </c>
      <c r="X5744">
        <v>198</v>
      </c>
      <c r="Y5744">
        <v>97</v>
      </c>
      <c r="Z5744">
        <v>13</v>
      </c>
      <c r="AA5744">
        <v>17</v>
      </c>
    </row>
    <row r="5745" spans="1:27" x14ac:dyDescent="0.25">
      <c r="A5745" s="1" t="s">
        <v>94</v>
      </c>
      <c r="B5745" s="1" t="s">
        <v>394</v>
      </c>
      <c r="C5745" s="1" t="s">
        <v>395</v>
      </c>
      <c r="D5745" s="1" t="s">
        <v>1004</v>
      </c>
      <c r="E5745" s="1" t="s">
        <v>75</v>
      </c>
      <c r="F5745" s="1" t="s">
        <v>146</v>
      </c>
      <c r="G5745" s="1" t="str">
        <f>UPPER(players_stats[[#This Row],[Agents]])</f>
        <v>RAZE</v>
      </c>
      <c r="H5745" s="1" t="str">
        <f>IF(OR(ISNUMBER(FIND(",",players_stats[[#This Row],[Agents MAYUS]])),ISNUMBER(FIND("All Match Types",players_stats[[#This Row],[Match Type]]))),"Eliminar","")</f>
        <v>Eliminar</v>
      </c>
      <c r="I5745">
        <v>262</v>
      </c>
      <c r="J5745">
        <v>101</v>
      </c>
      <c r="K5745">
        <v>239</v>
      </c>
      <c r="L5745">
        <v>102</v>
      </c>
      <c r="M5745">
        <v>0.67</v>
      </c>
      <c r="N5745">
        <v>157</v>
      </c>
      <c r="O5745">
        <v>82</v>
      </c>
      <c r="P5745">
        <v>16</v>
      </c>
      <c r="Q5745">
        <v>18</v>
      </c>
      <c r="R5745">
        <v>18</v>
      </c>
      <c r="S5745">
        <v>0.26</v>
      </c>
      <c r="U5745" s="1" t="s">
        <v>237</v>
      </c>
      <c r="V5745">
        <v>29</v>
      </c>
      <c r="W5745">
        <v>216</v>
      </c>
      <c r="X5745">
        <v>211</v>
      </c>
      <c r="Y5745">
        <v>42</v>
      </c>
      <c r="Z5745">
        <v>48</v>
      </c>
      <c r="AA5745">
        <v>48</v>
      </c>
    </row>
    <row r="5746" spans="1:27" x14ac:dyDescent="0.25">
      <c r="A5746" s="1" t="s">
        <v>94</v>
      </c>
      <c r="B5746" s="1" t="s">
        <v>394</v>
      </c>
      <c r="C5746" s="1" t="s">
        <v>395</v>
      </c>
      <c r="D5746" s="1" t="s">
        <v>1004</v>
      </c>
      <c r="E5746" s="1" t="s">
        <v>75</v>
      </c>
      <c r="F5746" s="1" t="s">
        <v>161</v>
      </c>
      <c r="G5746" s="1" t="str">
        <f>UPPER(players_stats[[#This Row],[Agents]])</f>
        <v>YORU</v>
      </c>
      <c r="H5746" s="1" t="str">
        <f>IF(OR(ISNUMBER(FIND(",",players_stats[[#This Row],[Agents MAYUS]])),ISNUMBER(FIND("All Match Types",players_stats[[#This Row],[Match Type]]))),"Eliminar","")</f>
        <v>Eliminar</v>
      </c>
      <c r="I5746">
        <v>22</v>
      </c>
      <c r="J5746">
        <v>113</v>
      </c>
      <c r="K5746">
        <v>230</v>
      </c>
      <c r="L5746">
        <v>125</v>
      </c>
      <c r="M5746">
        <v>0.64</v>
      </c>
      <c r="N5746">
        <v>130</v>
      </c>
      <c r="O5746">
        <v>91</v>
      </c>
      <c r="P5746">
        <v>14</v>
      </c>
      <c r="Q5746">
        <v>27</v>
      </c>
      <c r="R5746">
        <v>18</v>
      </c>
      <c r="S5746">
        <v>0.31</v>
      </c>
      <c r="T5746">
        <v>0.5</v>
      </c>
      <c r="U5746" s="1" t="s">
        <v>135</v>
      </c>
      <c r="V5746">
        <v>20</v>
      </c>
      <c r="W5746">
        <v>20</v>
      </c>
      <c r="X5746">
        <v>16</v>
      </c>
      <c r="Y5746">
        <v>3</v>
      </c>
      <c r="Z5746">
        <v>6</v>
      </c>
      <c r="AA5746">
        <v>4</v>
      </c>
    </row>
    <row r="5747" spans="1:27" x14ac:dyDescent="0.25">
      <c r="A5747" s="1" t="s">
        <v>94</v>
      </c>
      <c r="B5747" s="1" t="s">
        <v>394</v>
      </c>
      <c r="C5747" s="1" t="s">
        <v>395</v>
      </c>
      <c r="D5747" s="1" t="s">
        <v>1004</v>
      </c>
      <c r="E5747" s="1" t="s">
        <v>75</v>
      </c>
      <c r="F5747" s="1" t="s">
        <v>177</v>
      </c>
      <c r="G5747" s="1" t="str">
        <f>UPPER(players_stats[[#This Row],[Agents]])</f>
        <v>RAZE, YORU</v>
      </c>
      <c r="H5747" s="1" t="str">
        <f>IF(OR(ISNUMBER(FIND(",",players_stats[[#This Row],[Agents MAYUS]])),ISNUMBER(FIND("All Match Types",players_stats[[#This Row],[Match Type]]))),"Eliminar","")</f>
        <v>Eliminar</v>
      </c>
      <c r="I5747">
        <v>284</v>
      </c>
      <c r="J5747">
        <v>102</v>
      </c>
      <c r="K5747">
        <v>238</v>
      </c>
      <c r="L5747">
        <v>104</v>
      </c>
      <c r="M5747">
        <v>0.67</v>
      </c>
      <c r="N5747">
        <v>155</v>
      </c>
      <c r="O5747">
        <v>83</v>
      </c>
      <c r="P5747">
        <v>16</v>
      </c>
      <c r="Q5747">
        <v>19</v>
      </c>
      <c r="R5747">
        <v>18</v>
      </c>
      <c r="S5747">
        <v>0.26</v>
      </c>
      <c r="T5747">
        <v>0.08</v>
      </c>
      <c r="U5747" s="1" t="s">
        <v>292</v>
      </c>
      <c r="V5747">
        <v>29</v>
      </c>
      <c r="W5747">
        <v>236</v>
      </c>
      <c r="X5747">
        <v>227</v>
      </c>
      <c r="Y5747">
        <v>45</v>
      </c>
      <c r="Z5747">
        <v>54</v>
      </c>
      <c r="AA5747">
        <v>52</v>
      </c>
    </row>
    <row r="5748" spans="1:27" x14ac:dyDescent="0.25">
      <c r="A5748" s="1" t="s">
        <v>85</v>
      </c>
      <c r="B5748" s="1" t="s">
        <v>37</v>
      </c>
      <c r="C5748" s="1" t="s">
        <v>38</v>
      </c>
      <c r="D5748" s="1" t="s">
        <v>212</v>
      </c>
      <c r="E5748" s="1" t="s">
        <v>23</v>
      </c>
      <c r="F5748" s="1" t="s">
        <v>128</v>
      </c>
      <c r="G5748" s="1" t="str">
        <f>UPPER(players_stats[[#This Row],[Agents]])</f>
        <v>ASTRA</v>
      </c>
      <c r="H5748" s="1" t="str">
        <f>IF(OR(ISNUMBER(FIND(",",players_stats[[#This Row],[Agents MAYUS]])),ISNUMBER(FIND("All Match Types",players_stats[[#This Row],[Match Type]]))),"Eliminar","")</f>
        <v/>
      </c>
      <c r="I5748">
        <v>19</v>
      </c>
      <c r="K5748">
        <v>229</v>
      </c>
      <c r="L5748">
        <v>107</v>
      </c>
      <c r="N5748">
        <v>145</v>
      </c>
      <c r="O5748">
        <v>79</v>
      </c>
      <c r="P5748">
        <v>37</v>
      </c>
      <c r="Q5748">
        <v>11</v>
      </c>
      <c r="R5748">
        <v>11</v>
      </c>
      <c r="U5748" s="1" t="s">
        <v>63</v>
      </c>
      <c r="V5748">
        <v>15</v>
      </c>
      <c r="W5748">
        <v>15</v>
      </c>
      <c r="X5748">
        <v>14</v>
      </c>
      <c r="Y5748">
        <v>7</v>
      </c>
      <c r="Z5748">
        <v>2</v>
      </c>
      <c r="AA5748">
        <v>2</v>
      </c>
    </row>
    <row r="5749" spans="1:27" x14ac:dyDescent="0.25">
      <c r="A5749" s="1" t="s">
        <v>85</v>
      </c>
      <c r="B5749" s="1" t="s">
        <v>37</v>
      </c>
      <c r="C5749" s="1" t="s">
        <v>38</v>
      </c>
      <c r="D5749" s="1" t="s">
        <v>212</v>
      </c>
      <c r="E5749" s="1" t="s">
        <v>23</v>
      </c>
      <c r="F5749" s="1" t="s">
        <v>152</v>
      </c>
      <c r="G5749" s="1" t="str">
        <f>UPPER(players_stats[[#This Row],[Agents]])</f>
        <v>VIPER</v>
      </c>
      <c r="H5749" s="1" t="str">
        <f>IF(OR(ISNUMBER(FIND(",",players_stats[[#This Row],[Agents MAYUS]])),ISNUMBER(FIND("All Match Types",players_stats[[#This Row],[Match Type]]))),"Eliminar","")</f>
        <v/>
      </c>
      <c r="I5749">
        <v>16</v>
      </c>
      <c r="K5749">
        <v>188</v>
      </c>
      <c r="L5749">
        <v>86</v>
      </c>
      <c r="N5749">
        <v>136</v>
      </c>
      <c r="O5749">
        <v>75</v>
      </c>
      <c r="P5749">
        <v>6</v>
      </c>
      <c r="Q5749">
        <v>6</v>
      </c>
      <c r="R5749">
        <v>6</v>
      </c>
      <c r="U5749" s="1" t="s">
        <v>63</v>
      </c>
      <c r="V5749">
        <v>12</v>
      </c>
      <c r="W5749">
        <v>12</v>
      </c>
      <c r="X5749">
        <v>14</v>
      </c>
      <c r="Y5749">
        <v>1</v>
      </c>
      <c r="Z5749">
        <v>1</v>
      </c>
      <c r="AA5749">
        <v>1</v>
      </c>
    </row>
    <row r="5750" spans="1:27" x14ac:dyDescent="0.25">
      <c r="A5750" s="1" t="s">
        <v>85</v>
      </c>
      <c r="B5750" s="1" t="s">
        <v>37</v>
      </c>
      <c r="C5750" s="1" t="s">
        <v>38</v>
      </c>
      <c r="D5750" s="1" t="s">
        <v>212</v>
      </c>
      <c r="E5750" s="1" t="s">
        <v>23</v>
      </c>
      <c r="F5750" s="1" t="s">
        <v>852</v>
      </c>
      <c r="G5750" s="1" t="str">
        <f>UPPER(players_stats[[#This Row],[Agents]])</f>
        <v>ASTRA, VIPER</v>
      </c>
      <c r="H5750" s="1" t="str">
        <f>IF(OR(ISNUMBER(FIND(",",players_stats[[#This Row],[Agents MAYUS]])),ISNUMBER(FIND("All Match Types",players_stats[[#This Row],[Match Type]]))),"Eliminar","")</f>
        <v>Eliminar</v>
      </c>
      <c r="I5750">
        <v>35</v>
      </c>
      <c r="K5750">
        <v>208</v>
      </c>
      <c r="L5750">
        <v>96</v>
      </c>
      <c r="N5750">
        <v>141</v>
      </c>
      <c r="O5750">
        <v>77</v>
      </c>
      <c r="P5750">
        <v>23</v>
      </c>
      <c r="Q5750">
        <v>9</v>
      </c>
      <c r="R5750">
        <v>9</v>
      </c>
      <c r="U5750" s="1" t="s">
        <v>63</v>
      </c>
      <c r="V5750">
        <v>15</v>
      </c>
      <c r="W5750">
        <v>27</v>
      </c>
      <c r="X5750">
        <v>28</v>
      </c>
      <c r="Y5750">
        <v>8</v>
      </c>
      <c r="Z5750">
        <v>3</v>
      </c>
      <c r="AA5750">
        <v>3</v>
      </c>
    </row>
    <row r="5751" spans="1:27" x14ac:dyDescent="0.25">
      <c r="A5751" s="1" t="s">
        <v>85</v>
      </c>
      <c r="B5751" s="1" t="s">
        <v>37</v>
      </c>
      <c r="C5751" s="1" t="s">
        <v>38</v>
      </c>
      <c r="D5751" s="1" t="s">
        <v>896</v>
      </c>
      <c r="E5751" s="1" t="s">
        <v>23</v>
      </c>
      <c r="F5751" s="1" t="s">
        <v>133</v>
      </c>
      <c r="G5751" s="1" t="str">
        <f>UPPER(players_stats[[#This Row],[Agents]])</f>
        <v>CYPHER</v>
      </c>
      <c r="H5751" s="1" t="str">
        <f>IF(OR(ISNUMBER(FIND(",",players_stats[[#This Row],[Agents MAYUS]])),ISNUMBER(FIND("All Match Types",players_stats[[#This Row],[Match Type]]))),"Eliminar","")</f>
        <v/>
      </c>
      <c r="I5751">
        <v>35</v>
      </c>
      <c r="K5751">
        <v>132</v>
      </c>
      <c r="L5751">
        <v>48</v>
      </c>
      <c r="N5751">
        <v>82</v>
      </c>
      <c r="O5751">
        <v>43</v>
      </c>
      <c r="P5751">
        <v>9</v>
      </c>
      <c r="Q5751">
        <v>11</v>
      </c>
      <c r="R5751">
        <v>14</v>
      </c>
      <c r="U5751" s="1" t="s">
        <v>63</v>
      </c>
      <c r="V5751">
        <v>8</v>
      </c>
      <c r="W5751">
        <v>15</v>
      </c>
      <c r="X5751">
        <v>31</v>
      </c>
      <c r="Y5751">
        <v>3</v>
      </c>
      <c r="Z5751">
        <v>4</v>
      </c>
      <c r="AA5751">
        <v>5</v>
      </c>
    </row>
    <row r="5752" spans="1:27" x14ac:dyDescent="0.25">
      <c r="A5752" s="1" t="s">
        <v>85</v>
      </c>
      <c r="B5752" s="1" t="s">
        <v>37</v>
      </c>
      <c r="C5752" s="1" t="s">
        <v>38</v>
      </c>
      <c r="D5752" s="1" t="s">
        <v>217</v>
      </c>
      <c r="E5752" s="1" t="s">
        <v>23</v>
      </c>
      <c r="F5752" s="1" t="s">
        <v>138</v>
      </c>
      <c r="G5752" s="1" t="str">
        <f>UPPER(players_stats[[#This Row],[Agents]])</f>
        <v>GEKKO</v>
      </c>
      <c r="H5752" s="1" t="str">
        <f>IF(OR(ISNUMBER(FIND(",",players_stats[[#This Row],[Agents MAYUS]])),ISNUMBER(FIND("All Match Types",players_stats[[#This Row],[Match Type]]))),"Eliminar","")</f>
        <v/>
      </c>
      <c r="I5752">
        <v>19</v>
      </c>
      <c r="K5752">
        <v>118</v>
      </c>
      <c r="L5752">
        <v>44</v>
      </c>
      <c r="N5752">
        <v>77</v>
      </c>
      <c r="O5752">
        <v>37</v>
      </c>
      <c r="P5752">
        <v>11</v>
      </c>
      <c r="Q5752">
        <v>5</v>
      </c>
      <c r="R5752">
        <v>21</v>
      </c>
      <c r="U5752" s="1" t="s">
        <v>63</v>
      </c>
      <c r="V5752">
        <v>7</v>
      </c>
      <c r="W5752">
        <v>7</v>
      </c>
      <c r="X5752">
        <v>16</v>
      </c>
      <c r="Y5752">
        <v>2</v>
      </c>
      <c r="Z5752">
        <v>1</v>
      </c>
      <c r="AA5752">
        <v>4</v>
      </c>
    </row>
    <row r="5753" spans="1:27" x14ac:dyDescent="0.25">
      <c r="A5753" s="1" t="s">
        <v>85</v>
      </c>
      <c r="B5753" s="1" t="s">
        <v>37</v>
      </c>
      <c r="C5753" s="1" t="s">
        <v>38</v>
      </c>
      <c r="D5753" s="1" t="s">
        <v>217</v>
      </c>
      <c r="E5753" s="1" t="s">
        <v>23</v>
      </c>
      <c r="F5753" s="1" t="s">
        <v>208</v>
      </c>
      <c r="G5753" s="1" t="str">
        <f>UPPER(players_stats[[#This Row],[Agents]])</f>
        <v>SKYE</v>
      </c>
      <c r="H5753" s="1" t="str">
        <f>IF(OR(ISNUMBER(FIND(",",players_stats[[#This Row],[Agents MAYUS]])),ISNUMBER(FIND("All Match Types",players_stats[[#This Row],[Match Type]]))),"Eliminar","")</f>
        <v/>
      </c>
      <c r="I5753">
        <v>16</v>
      </c>
      <c r="K5753">
        <v>129</v>
      </c>
      <c r="L5753">
        <v>4</v>
      </c>
      <c r="N5753">
        <v>86</v>
      </c>
      <c r="O5753">
        <v>38</v>
      </c>
      <c r="P5753">
        <v>56</v>
      </c>
      <c r="Q5753">
        <v>0</v>
      </c>
      <c r="R5753">
        <v>19</v>
      </c>
      <c r="U5753" s="1" t="s">
        <v>63</v>
      </c>
      <c r="V5753">
        <v>6</v>
      </c>
      <c r="W5753">
        <v>6</v>
      </c>
      <c r="X5753">
        <v>15</v>
      </c>
      <c r="Y5753">
        <v>9</v>
      </c>
      <c r="Z5753">
        <v>0</v>
      </c>
      <c r="AA5753">
        <v>3</v>
      </c>
    </row>
    <row r="5754" spans="1:27" x14ac:dyDescent="0.25">
      <c r="A5754" s="1" t="s">
        <v>85</v>
      </c>
      <c r="B5754" s="1" t="s">
        <v>37</v>
      </c>
      <c r="C5754" s="1" t="s">
        <v>38</v>
      </c>
      <c r="D5754" s="1" t="s">
        <v>217</v>
      </c>
      <c r="E5754" s="1" t="s">
        <v>23</v>
      </c>
      <c r="F5754" s="1" t="s">
        <v>589</v>
      </c>
      <c r="G5754" s="1" t="str">
        <f>UPPER(players_stats[[#This Row],[Agents]])</f>
        <v>GEKKO, SKYE</v>
      </c>
      <c r="H5754" s="1" t="str">
        <f>IF(OR(ISNUMBER(FIND(",",players_stats[[#This Row],[Agents MAYUS]])),ISNUMBER(FIND("All Match Types",players_stats[[#This Row],[Match Type]]))),"Eliminar","")</f>
        <v>Eliminar</v>
      </c>
      <c r="I5754">
        <v>35</v>
      </c>
      <c r="K5754">
        <v>124</v>
      </c>
      <c r="L5754">
        <v>42</v>
      </c>
      <c r="N5754">
        <v>81</v>
      </c>
      <c r="O5754">
        <v>37</v>
      </c>
      <c r="P5754">
        <v>31</v>
      </c>
      <c r="Q5754">
        <v>3</v>
      </c>
      <c r="R5754">
        <v>2</v>
      </c>
      <c r="U5754" s="1" t="s">
        <v>63</v>
      </c>
      <c r="V5754">
        <v>7</v>
      </c>
      <c r="W5754">
        <v>13</v>
      </c>
      <c r="X5754">
        <v>31</v>
      </c>
      <c r="Y5754">
        <v>11</v>
      </c>
      <c r="Z5754">
        <v>1</v>
      </c>
      <c r="AA5754">
        <v>7</v>
      </c>
    </row>
    <row r="5755" spans="1:27" x14ac:dyDescent="0.25">
      <c r="A5755" s="1" t="s">
        <v>85</v>
      </c>
      <c r="B5755" s="1" t="s">
        <v>37</v>
      </c>
      <c r="C5755" s="1" t="s">
        <v>38</v>
      </c>
      <c r="D5755" s="1" t="s">
        <v>210</v>
      </c>
      <c r="E5755" s="1" t="s">
        <v>23</v>
      </c>
      <c r="F5755" s="1" t="s">
        <v>140</v>
      </c>
      <c r="G5755" s="1" t="str">
        <f>UPPER(players_stats[[#This Row],[Agents]])</f>
        <v>OMEN</v>
      </c>
      <c r="H5755" s="1" t="str">
        <f>IF(OR(ISNUMBER(FIND(",",players_stats[[#This Row],[Agents MAYUS]])),ISNUMBER(FIND("All Match Types",players_stats[[#This Row],[Match Type]]))),"Eliminar","")</f>
        <v/>
      </c>
      <c r="I5755">
        <v>35</v>
      </c>
      <c r="K5755">
        <v>250</v>
      </c>
      <c r="L5755">
        <v>112</v>
      </c>
      <c r="N5755">
        <v>158</v>
      </c>
      <c r="O5755">
        <v>83</v>
      </c>
      <c r="P5755">
        <v>29</v>
      </c>
      <c r="Q5755">
        <v>6</v>
      </c>
      <c r="R5755">
        <v>3</v>
      </c>
      <c r="U5755" s="1" t="s">
        <v>63</v>
      </c>
      <c r="V5755">
        <v>17</v>
      </c>
      <c r="W5755">
        <v>29</v>
      </c>
      <c r="X5755">
        <v>26</v>
      </c>
      <c r="Y5755">
        <v>10</v>
      </c>
      <c r="Z5755">
        <v>2</v>
      </c>
      <c r="AA5755">
        <v>1</v>
      </c>
    </row>
    <row r="5756" spans="1:27" x14ac:dyDescent="0.25">
      <c r="A5756" s="1" t="s">
        <v>85</v>
      </c>
      <c r="B5756" s="1" t="s">
        <v>37</v>
      </c>
      <c r="C5756" s="1" t="s">
        <v>38</v>
      </c>
      <c r="D5756" s="1" t="s">
        <v>219</v>
      </c>
      <c r="E5756" s="1" t="s">
        <v>23</v>
      </c>
      <c r="F5756" s="1" t="s">
        <v>146</v>
      </c>
      <c r="G5756" s="1" t="str">
        <f>UPPER(players_stats[[#This Row],[Agents]])</f>
        <v>RAZE</v>
      </c>
      <c r="H5756" s="1" t="str">
        <f>IF(OR(ISNUMBER(FIND(",",players_stats[[#This Row],[Agents MAYUS]])),ISNUMBER(FIND("All Match Types",players_stats[[#This Row],[Match Type]]))),"Eliminar","")</f>
        <v/>
      </c>
      <c r="I5756">
        <v>35</v>
      </c>
      <c r="K5756">
        <v>248</v>
      </c>
      <c r="L5756">
        <v>97</v>
      </c>
      <c r="N5756">
        <v>162</v>
      </c>
      <c r="O5756">
        <v>83</v>
      </c>
      <c r="P5756">
        <v>14</v>
      </c>
      <c r="Q5756">
        <v>9</v>
      </c>
      <c r="R5756">
        <v>17</v>
      </c>
      <c r="U5756" s="1" t="s">
        <v>63</v>
      </c>
      <c r="V5756">
        <v>15</v>
      </c>
      <c r="W5756">
        <v>29</v>
      </c>
      <c r="X5756">
        <v>30</v>
      </c>
      <c r="Y5756">
        <v>5</v>
      </c>
      <c r="Z5756">
        <v>3</v>
      </c>
      <c r="AA5756">
        <v>6</v>
      </c>
    </row>
    <row r="5757" spans="1:27" x14ac:dyDescent="0.25">
      <c r="A5757" s="1" t="s">
        <v>85</v>
      </c>
      <c r="B5757" s="1" t="s">
        <v>37</v>
      </c>
      <c r="C5757" s="1" t="s">
        <v>38</v>
      </c>
      <c r="D5757" s="1" t="s">
        <v>334</v>
      </c>
      <c r="E5757" s="1" t="s">
        <v>6</v>
      </c>
      <c r="F5757" s="1" t="s">
        <v>128</v>
      </c>
      <c r="G5757" s="1" t="str">
        <f>UPPER(players_stats[[#This Row],[Agents]])</f>
        <v>ASTRA</v>
      </c>
      <c r="H5757" s="1" t="str">
        <f>IF(OR(ISNUMBER(FIND(",",players_stats[[#This Row],[Agents MAYUS]])),ISNUMBER(FIND("All Match Types",players_stats[[#This Row],[Match Type]]))),"Eliminar","")</f>
        <v/>
      </c>
      <c r="I5757">
        <v>24</v>
      </c>
      <c r="K5757">
        <v>179</v>
      </c>
      <c r="L5757">
        <v>123</v>
      </c>
      <c r="N5757">
        <v>122</v>
      </c>
      <c r="O5757">
        <v>67</v>
      </c>
      <c r="P5757">
        <v>17</v>
      </c>
      <c r="Q5757">
        <v>0</v>
      </c>
      <c r="R5757">
        <v>4</v>
      </c>
      <c r="U5757" s="1" t="s">
        <v>63</v>
      </c>
      <c r="V5757">
        <v>16</v>
      </c>
      <c r="W5757">
        <v>16</v>
      </c>
      <c r="X5757">
        <v>13</v>
      </c>
      <c r="Y5757">
        <v>4</v>
      </c>
      <c r="Z5757">
        <v>0</v>
      </c>
      <c r="AA5757">
        <v>1</v>
      </c>
    </row>
    <row r="5758" spans="1:27" x14ac:dyDescent="0.25">
      <c r="A5758" s="1" t="s">
        <v>85</v>
      </c>
      <c r="B5758" s="1" t="s">
        <v>37</v>
      </c>
      <c r="C5758" s="1" t="s">
        <v>38</v>
      </c>
      <c r="D5758" s="1" t="s">
        <v>334</v>
      </c>
      <c r="E5758" s="1" t="s">
        <v>6</v>
      </c>
      <c r="F5758" s="1" t="s">
        <v>201</v>
      </c>
      <c r="G5758" s="1" t="str">
        <f>UPPER(players_stats[[#This Row],[Agents]])</f>
        <v>BRIMSTONE</v>
      </c>
      <c r="H5758" s="1" t="str">
        <f>IF(OR(ISNUMBER(FIND(",",players_stats[[#This Row],[Agents MAYUS]])),ISNUMBER(FIND("All Match Types",players_stats[[#This Row],[Match Type]]))),"Eliminar","")</f>
        <v/>
      </c>
      <c r="I5758">
        <v>23</v>
      </c>
      <c r="K5758">
        <v>171</v>
      </c>
      <c r="L5758">
        <v>10</v>
      </c>
      <c r="N5758">
        <v>111</v>
      </c>
      <c r="O5758">
        <v>61</v>
      </c>
      <c r="P5758">
        <v>65</v>
      </c>
      <c r="Q5758">
        <v>4</v>
      </c>
      <c r="R5758">
        <v>4</v>
      </c>
      <c r="U5758" s="1" t="s">
        <v>63</v>
      </c>
      <c r="V5758">
        <v>14</v>
      </c>
      <c r="W5758">
        <v>14</v>
      </c>
      <c r="X5758">
        <v>14</v>
      </c>
      <c r="Y5758">
        <v>15</v>
      </c>
      <c r="Z5758">
        <v>1</v>
      </c>
      <c r="AA5758">
        <v>1</v>
      </c>
    </row>
    <row r="5759" spans="1:27" x14ac:dyDescent="0.25">
      <c r="A5759" s="1" t="s">
        <v>85</v>
      </c>
      <c r="B5759" s="1" t="s">
        <v>37</v>
      </c>
      <c r="C5759" s="1" t="s">
        <v>38</v>
      </c>
      <c r="D5759" s="1" t="s">
        <v>334</v>
      </c>
      <c r="E5759" s="1" t="s">
        <v>6</v>
      </c>
      <c r="F5759" s="1" t="s">
        <v>140</v>
      </c>
      <c r="G5759" s="1" t="str">
        <f>UPPER(players_stats[[#This Row],[Agents]])</f>
        <v>OMEN</v>
      </c>
      <c r="H5759" s="1" t="str">
        <f>IF(OR(ISNUMBER(FIND(",",players_stats[[#This Row],[Agents MAYUS]])),ISNUMBER(FIND("All Match Types",players_stats[[#This Row],[Match Type]]))),"Eliminar","")</f>
        <v/>
      </c>
      <c r="I5759">
        <v>23</v>
      </c>
      <c r="K5759">
        <v>145</v>
      </c>
      <c r="L5759">
        <v>69</v>
      </c>
      <c r="N5759">
        <v>87</v>
      </c>
      <c r="O5759">
        <v>48</v>
      </c>
      <c r="P5759">
        <v>48</v>
      </c>
      <c r="Q5759">
        <v>0</v>
      </c>
      <c r="R5759">
        <v>9</v>
      </c>
      <c r="U5759" s="1" t="s">
        <v>63</v>
      </c>
      <c r="V5759">
        <v>11</v>
      </c>
      <c r="W5759">
        <v>11</v>
      </c>
      <c r="X5759">
        <v>16</v>
      </c>
      <c r="Y5759">
        <v>11</v>
      </c>
      <c r="Z5759">
        <v>0</v>
      </c>
      <c r="AA5759">
        <v>2</v>
      </c>
    </row>
    <row r="5760" spans="1:27" x14ac:dyDescent="0.25">
      <c r="A5760" s="1" t="s">
        <v>85</v>
      </c>
      <c r="B5760" s="1" t="s">
        <v>37</v>
      </c>
      <c r="C5760" s="1" t="s">
        <v>38</v>
      </c>
      <c r="D5760" s="1" t="s">
        <v>334</v>
      </c>
      <c r="E5760" s="1" t="s">
        <v>6</v>
      </c>
      <c r="F5760" s="1" t="s">
        <v>338</v>
      </c>
      <c r="G5760" s="1" t="str">
        <f>UPPER(players_stats[[#This Row],[Agents]])</f>
        <v>ASTRA, BRIMSTONE, OMEN</v>
      </c>
      <c r="H5760" s="1" t="str">
        <f>IF(OR(ISNUMBER(FIND(",",players_stats[[#This Row],[Agents MAYUS]])),ISNUMBER(FIND("All Match Types",players_stats[[#This Row],[Match Type]]))),"Eliminar","")</f>
        <v>Eliminar</v>
      </c>
      <c r="I5760">
        <v>70</v>
      </c>
      <c r="K5760">
        <v>165</v>
      </c>
      <c r="L5760">
        <v>95</v>
      </c>
      <c r="N5760">
        <v>107</v>
      </c>
      <c r="O5760">
        <v>59</v>
      </c>
      <c r="P5760">
        <v>43</v>
      </c>
      <c r="Q5760">
        <v>1</v>
      </c>
      <c r="R5760">
        <v>6</v>
      </c>
      <c r="U5760" s="1" t="s">
        <v>63</v>
      </c>
      <c r="V5760">
        <v>16</v>
      </c>
      <c r="W5760">
        <v>41</v>
      </c>
      <c r="X5760">
        <v>43</v>
      </c>
      <c r="Y5760">
        <v>30</v>
      </c>
      <c r="Z5760">
        <v>1</v>
      </c>
      <c r="AA5760">
        <v>4</v>
      </c>
    </row>
    <row r="5761" spans="1:27" x14ac:dyDescent="0.25">
      <c r="A5761" s="1" t="s">
        <v>85</v>
      </c>
      <c r="B5761" s="1" t="s">
        <v>37</v>
      </c>
      <c r="C5761" s="1" t="s">
        <v>38</v>
      </c>
      <c r="D5761" s="1" t="s">
        <v>333</v>
      </c>
      <c r="E5761" s="1" t="s">
        <v>6</v>
      </c>
      <c r="F5761" s="1" t="s">
        <v>133</v>
      </c>
      <c r="G5761" s="1" t="str">
        <f>UPPER(players_stats[[#This Row],[Agents]])</f>
        <v>CYPHER</v>
      </c>
      <c r="H5761" s="1" t="str">
        <f>IF(OR(ISNUMBER(FIND(",",players_stats[[#This Row],[Agents MAYUS]])),ISNUMBER(FIND("All Match Types",players_stats[[#This Row],[Match Type]]))),"Eliminar","")</f>
        <v/>
      </c>
      <c r="I5761">
        <v>23</v>
      </c>
      <c r="K5761">
        <v>229</v>
      </c>
      <c r="L5761">
        <v>10</v>
      </c>
      <c r="N5761">
        <v>159</v>
      </c>
      <c r="O5761">
        <v>87</v>
      </c>
      <c r="P5761">
        <v>17</v>
      </c>
      <c r="Q5761">
        <v>9</v>
      </c>
      <c r="R5761">
        <v>9</v>
      </c>
      <c r="U5761" s="1" t="s">
        <v>63</v>
      </c>
      <c r="V5761">
        <v>20</v>
      </c>
      <c r="W5761">
        <v>20</v>
      </c>
      <c r="X5761">
        <v>20</v>
      </c>
      <c r="Y5761">
        <v>4</v>
      </c>
      <c r="Z5761">
        <v>2</v>
      </c>
      <c r="AA5761">
        <v>2</v>
      </c>
    </row>
    <row r="5762" spans="1:27" x14ac:dyDescent="0.25">
      <c r="A5762" s="1" t="s">
        <v>85</v>
      </c>
      <c r="B5762" s="1" t="s">
        <v>37</v>
      </c>
      <c r="C5762" s="1" t="s">
        <v>38</v>
      </c>
      <c r="D5762" s="1" t="s">
        <v>333</v>
      </c>
      <c r="E5762" s="1" t="s">
        <v>6</v>
      </c>
      <c r="F5762" s="1" t="s">
        <v>134</v>
      </c>
      <c r="G5762" s="1" t="str">
        <f>UPPER(players_stats[[#This Row],[Agents]])</f>
        <v>KILLJOY</v>
      </c>
      <c r="H5762" s="1" t="str">
        <f>IF(OR(ISNUMBER(FIND(",",players_stats[[#This Row],[Agents MAYUS]])),ISNUMBER(FIND("All Match Types",players_stats[[#This Row],[Match Type]]))),"Eliminar","")</f>
        <v/>
      </c>
      <c r="I5762">
        <v>23</v>
      </c>
      <c r="K5762">
        <v>193</v>
      </c>
      <c r="L5762">
        <v>106</v>
      </c>
      <c r="N5762">
        <v>116</v>
      </c>
      <c r="O5762">
        <v>78</v>
      </c>
      <c r="P5762">
        <v>9</v>
      </c>
      <c r="Q5762">
        <v>0</v>
      </c>
      <c r="R5762">
        <v>4</v>
      </c>
      <c r="U5762" s="1" t="s">
        <v>63</v>
      </c>
      <c r="V5762">
        <v>18</v>
      </c>
      <c r="W5762">
        <v>18</v>
      </c>
      <c r="X5762">
        <v>17</v>
      </c>
      <c r="Y5762">
        <v>2</v>
      </c>
      <c r="Z5762">
        <v>0</v>
      </c>
      <c r="AA5762">
        <v>1</v>
      </c>
    </row>
    <row r="5763" spans="1:27" x14ac:dyDescent="0.25">
      <c r="A5763" s="1" t="s">
        <v>85</v>
      </c>
      <c r="B5763" s="1" t="s">
        <v>37</v>
      </c>
      <c r="C5763" s="1" t="s">
        <v>38</v>
      </c>
      <c r="D5763" s="1" t="s">
        <v>333</v>
      </c>
      <c r="E5763" s="1" t="s">
        <v>6</v>
      </c>
      <c r="F5763" s="1" t="s">
        <v>161</v>
      </c>
      <c r="G5763" s="1" t="str">
        <f>UPPER(players_stats[[#This Row],[Agents]])</f>
        <v>YORU</v>
      </c>
      <c r="H5763" s="1" t="str">
        <f>IF(OR(ISNUMBER(FIND(",",players_stats[[#This Row],[Agents MAYUS]])),ISNUMBER(FIND("All Match Types",players_stats[[#This Row],[Match Type]]))),"Eliminar","")</f>
        <v/>
      </c>
      <c r="I5763">
        <v>24</v>
      </c>
      <c r="K5763">
        <v>167</v>
      </c>
      <c r="L5763">
        <v>78</v>
      </c>
      <c r="N5763">
        <v>117</v>
      </c>
      <c r="O5763">
        <v>58</v>
      </c>
      <c r="P5763">
        <v>21</v>
      </c>
      <c r="Q5763">
        <v>17</v>
      </c>
      <c r="R5763">
        <v>21</v>
      </c>
      <c r="U5763" s="1" t="s">
        <v>63</v>
      </c>
      <c r="V5763">
        <v>14</v>
      </c>
      <c r="W5763">
        <v>14</v>
      </c>
      <c r="X5763">
        <v>18</v>
      </c>
      <c r="Y5763">
        <v>5</v>
      </c>
      <c r="Z5763">
        <v>4</v>
      </c>
      <c r="AA5763">
        <v>5</v>
      </c>
    </row>
    <row r="5764" spans="1:27" x14ac:dyDescent="0.25">
      <c r="A5764" s="1" t="s">
        <v>85</v>
      </c>
      <c r="B5764" s="1" t="s">
        <v>37</v>
      </c>
      <c r="C5764" s="1" t="s">
        <v>38</v>
      </c>
      <c r="D5764" s="1" t="s">
        <v>333</v>
      </c>
      <c r="E5764" s="1" t="s">
        <v>6</v>
      </c>
      <c r="F5764" s="1" t="s">
        <v>339</v>
      </c>
      <c r="G5764" s="1" t="str">
        <f>UPPER(players_stats[[#This Row],[Agents]])</f>
        <v>CYPHER, KILLJOY, YORU</v>
      </c>
      <c r="H5764" s="1" t="str">
        <f>IF(OR(ISNUMBER(FIND(",",players_stats[[#This Row],[Agents MAYUS]])),ISNUMBER(FIND("All Match Types",players_stats[[#This Row],[Match Type]]))),"Eliminar","")</f>
        <v>Eliminar</v>
      </c>
      <c r="I5764">
        <v>70</v>
      </c>
      <c r="K5764">
        <v>196</v>
      </c>
      <c r="L5764">
        <v>95</v>
      </c>
      <c r="N5764">
        <v>130</v>
      </c>
      <c r="O5764">
        <v>74</v>
      </c>
      <c r="P5764">
        <v>16</v>
      </c>
      <c r="Q5764">
        <v>9</v>
      </c>
      <c r="R5764">
        <v>11</v>
      </c>
      <c r="U5764" s="1" t="s">
        <v>63</v>
      </c>
      <c r="V5764">
        <v>20</v>
      </c>
      <c r="W5764">
        <v>52</v>
      </c>
      <c r="X5764">
        <v>55</v>
      </c>
      <c r="Y5764">
        <v>11</v>
      </c>
      <c r="Z5764">
        <v>6</v>
      </c>
      <c r="AA5764">
        <v>8</v>
      </c>
    </row>
    <row r="5765" spans="1:27" x14ac:dyDescent="0.25">
      <c r="A5765" s="1" t="s">
        <v>85</v>
      </c>
      <c r="B5765" s="1" t="s">
        <v>37</v>
      </c>
      <c r="C5765" s="1" t="s">
        <v>38</v>
      </c>
      <c r="D5765" s="1" t="s">
        <v>335</v>
      </c>
      <c r="E5765" s="1" t="s">
        <v>6</v>
      </c>
      <c r="F5765" s="1" t="s">
        <v>130</v>
      </c>
      <c r="G5765" s="1" t="str">
        <f>UPPER(players_stats[[#This Row],[Agents]])</f>
        <v>FADE</v>
      </c>
      <c r="H5765" s="1" t="str">
        <f>IF(OR(ISNUMBER(FIND(",",players_stats[[#This Row],[Agents MAYUS]])),ISNUMBER(FIND("All Match Types",players_stats[[#This Row],[Match Type]]))),"Eliminar","")</f>
        <v/>
      </c>
      <c r="I5765">
        <v>23</v>
      </c>
      <c r="K5765">
        <v>221</v>
      </c>
      <c r="L5765">
        <v>113</v>
      </c>
      <c r="N5765">
        <v>135</v>
      </c>
      <c r="O5765">
        <v>78</v>
      </c>
      <c r="P5765">
        <v>26</v>
      </c>
      <c r="Q5765">
        <v>17</v>
      </c>
      <c r="R5765">
        <v>13</v>
      </c>
      <c r="U5765" s="1" t="s">
        <v>63</v>
      </c>
      <c r="V5765">
        <v>18</v>
      </c>
      <c r="W5765">
        <v>18</v>
      </c>
      <c r="X5765">
        <v>16</v>
      </c>
      <c r="Y5765">
        <v>6</v>
      </c>
      <c r="Z5765">
        <v>4</v>
      </c>
      <c r="AA5765">
        <v>3</v>
      </c>
    </row>
    <row r="5766" spans="1:27" x14ac:dyDescent="0.25">
      <c r="A5766" s="1" t="s">
        <v>85</v>
      </c>
      <c r="B5766" s="1" t="s">
        <v>37</v>
      </c>
      <c r="C5766" s="1" t="s">
        <v>38</v>
      </c>
      <c r="D5766" s="1" t="s">
        <v>335</v>
      </c>
      <c r="E5766" s="1" t="s">
        <v>6</v>
      </c>
      <c r="F5766" s="1" t="s">
        <v>208</v>
      </c>
      <c r="G5766" s="1" t="str">
        <f>UPPER(players_stats[[#This Row],[Agents]])</f>
        <v>SKYE</v>
      </c>
      <c r="H5766" s="1" t="str">
        <f>IF(OR(ISNUMBER(FIND(",",players_stats[[#This Row],[Agents MAYUS]])),ISNUMBER(FIND("All Match Types",players_stats[[#This Row],[Match Type]]))),"Eliminar","")</f>
        <v/>
      </c>
      <c r="I5766">
        <v>23</v>
      </c>
      <c r="K5766">
        <v>152</v>
      </c>
      <c r="L5766">
        <v>53</v>
      </c>
      <c r="N5766">
        <v>106</v>
      </c>
      <c r="O5766">
        <v>43</v>
      </c>
      <c r="P5766">
        <v>61</v>
      </c>
      <c r="Q5766">
        <v>9</v>
      </c>
      <c r="R5766">
        <v>0</v>
      </c>
      <c r="U5766" s="1" t="s">
        <v>63</v>
      </c>
      <c r="V5766">
        <v>10</v>
      </c>
      <c r="W5766">
        <v>10</v>
      </c>
      <c r="X5766">
        <v>19</v>
      </c>
      <c r="Y5766">
        <v>14</v>
      </c>
      <c r="Z5766">
        <v>2</v>
      </c>
      <c r="AA5766">
        <v>0</v>
      </c>
    </row>
    <row r="5767" spans="1:27" x14ac:dyDescent="0.25">
      <c r="A5767" s="1" t="s">
        <v>85</v>
      </c>
      <c r="B5767" s="1" t="s">
        <v>37</v>
      </c>
      <c r="C5767" s="1" t="s">
        <v>38</v>
      </c>
      <c r="D5767" s="1" t="s">
        <v>335</v>
      </c>
      <c r="E5767" s="1" t="s">
        <v>6</v>
      </c>
      <c r="F5767" s="1" t="s">
        <v>151</v>
      </c>
      <c r="G5767" s="1" t="str">
        <f>UPPER(players_stats[[#This Row],[Agents]])</f>
        <v>SOVA</v>
      </c>
      <c r="H5767" s="1" t="str">
        <f>IF(OR(ISNUMBER(FIND(",",players_stats[[#This Row],[Agents MAYUS]])),ISNUMBER(FIND("All Match Types",players_stats[[#This Row],[Match Type]]))),"Eliminar","")</f>
        <v/>
      </c>
      <c r="I5767">
        <v>24</v>
      </c>
      <c r="K5767">
        <v>182</v>
      </c>
      <c r="L5767">
        <v>115</v>
      </c>
      <c r="N5767">
        <v>136</v>
      </c>
      <c r="O5767">
        <v>63</v>
      </c>
      <c r="P5767">
        <v>21</v>
      </c>
      <c r="Q5767">
        <v>0</v>
      </c>
      <c r="R5767">
        <v>8</v>
      </c>
      <c r="U5767" s="1" t="s">
        <v>63</v>
      </c>
      <c r="V5767">
        <v>15</v>
      </c>
      <c r="W5767">
        <v>15</v>
      </c>
      <c r="X5767">
        <v>13</v>
      </c>
      <c r="Y5767">
        <v>5</v>
      </c>
      <c r="Z5767">
        <v>0</v>
      </c>
      <c r="AA5767">
        <v>2</v>
      </c>
    </row>
    <row r="5768" spans="1:27" x14ac:dyDescent="0.25">
      <c r="A5768" s="1" t="s">
        <v>85</v>
      </c>
      <c r="B5768" s="1" t="s">
        <v>37</v>
      </c>
      <c r="C5768" s="1" t="s">
        <v>38</v>
      </c>
      <c r="D5768" s="1" t="s">
        <v>335</v>
      </c>
      <c r="E5768" s="1" t="s">
        <v>6</v>
      </c>
      <c r="F5768" s="1" t="s">
        <v>340</v>
      </c>
      <c r="G5768" s="1" t="str">
        <f>UPPER(players_stats[[#This Row],[Agents]])</f>
        <v>FADE, SKYE, SOVA</v>
      </c>
      <c r="H5768" s="1" t="str">
        <f>IF(OR(ISNUMBER(FIND(",",players_stats[[#This Row],[Agents MAYUS]])),ISNUMBER(FIND("All Match Types",players_stats[[#This Row],[Match Type]]))),"Eliminar","")</f>
        <v>Eliminar</v>
      </c>
      <c r="I5768">
        <v>70</v>
      </c>
      <c r="K5768">
        <v>185</v>
      </c>
      <c r="L5768">
        <v>9</v>
      </c>
      <c r="N5768">
        <v>126</v>
      </c>
      <c r="O5768">
        <v>61</v>
      </c>
      <c r="P5768">
        <v>36</v>
      </c>
      <c r="Q5768">
        <v>9</v>
      </c>
      <c r="R5768">
        <v>7</v>
      </c>
      <c r="U5768" s="1" t="s">
        <v>63</v>
      </c>
      <c r="V5768">
        <v>18</v>
      </c>
      <c r="W5768">
        <v>43</v>
      </c>
      <c r="X5768">
        <v>48</v>
      </c>
      <c r="Y5768">
        <v>25</v>
      </c>
      <c r="Z5768">
        <v>6</v>
      </c>
      <c r="AA5768">
        <v>5</v>
      </c>
    </row>
    <row r="5769" spans="1:27" x14ac:dyDescent="0.25">
      <c r="A5769" s="1" t="s">
        <v>85</v>
      </c>
      <c r="B5769" s="1" t="s">
        <v>37</v>
      </c>
      <c r="C5769" s="1" t="s">
        <v>38</v>
      </c>
      <c r="D5769" s="1" t="s">
        <v>331</v>
      </c>
      <c r="E5769" s="1" t="s">
        <v>6</v>
      </c>
      <c r="F5769" s="1" t="s">
        <v>145</v>
      </c>
      <c r="G5769" s="1" t="str">
        <f>UPPER(players_stats[[#This Row],[Agents]])</f>
        <v>JETT</v>
      </c>
      <c r="H5769" s="1" t="str">
        <f>IF(OR(ISNUMBER(FIND(",",players_stats[[#This Row],[Agents MAYUS]])),ISNUMBER(FIND("All Match Types",players_stats[[#This Row],[Match Type]]))),"Eliminar","")</f>
        <v/>
      </c>
      <c r="I5769">
        <v>24</v>
      </c>
      <c r="K5769">
        <v>258</v>
      </c>
      <c r="L5769">
        <v>147</v>
      </c>
      <c r="N5769">
        <v>151</v>
      </c>
      <c r="O5769">
        <v>92</v>
      </c>
      <c r="P5769">
        <v>4</v>
      </c>
      <c r="Q5769">
        <v>25</v>
      </c>
      <c r="R5769">
        <v>13</v>
      </c>
      <c r="U5769" s="1" t="s">
        <v>63</v>
      </c>
      <c r="V5769">
        <v>22</v>
      </c>
      <c r="W5769">
        <v>22</v>
      </c>
      <c r="X5769">
        <v>15</v>
      </c>
      <c r="Y5769">
        <v>1</v>
      </c>
      <c r="Z5769">
        <v>6</v>
      </c>
      <c r="AA5769">
        <v>3</v>
      </c>
    </row>
    <row r="5770" spans="1:27" x14ac:dyDescent="0.25">
      <c r="A5770" s="1" t="s">
        <v>85</v>
      </c>
      <c r="B5770" s="1" t="s">
        <v>37</v>
      </c>
      <c r="C5770" s="1" t="s">
        <v>38</v>
      </c>
      <c r="D5770" s="1" t="s">
        <v>331</v>
      </c>
      <c r="E5770" s="1" t="s">
        <v>6</v>
      </c>
      <c r="F5770" s="1" t="s">
        <v>146</v>
      </c>
      <c r="G5770" s="1" t="str">
        <f>UPPER(players_stats[[#This Row],[Agents]])</f>
        <v>RAZE</v>
      </c>
      <c r="H5770" s="1" t="str">
        <f>IF(OR(ISNUMBER(FIND(",",players_stats[[#This Row],[Agents MAYUS]])),ISNUMBER(FIND("All Match Types",players_stats[[#This Row],[Match Type]]))),"Eliminar","")</f>
        <v/>
      </c>
      <c r="I5770">
        <v>46</v>
      </c>
      <c r="K5770">
        <v>212</v>
      </c>
      <c r="L5770">
        <v>10</v>
      </c>
      <c r="N5770">
        <v>140</v>
      </c>
      <c r="O5770">
        <v>74</v>
      </c>
      <c r="P5770">
        <v>15</v>
      </c>
      <c r="Q5770">
        <v>22</v>
      </c>
      <c r="R5770">
        <v>17</v>
      </c>
      <c r="U5770" s="1" t="s">
        <v>63</v>
      </c>
      <c r="V5770">
        <v>21</v>
      </c>
      <c r="W5770">
        <v>34</v>
      </c>
      <c r="X5770">
        <v>34</v>
      </c>
      <c r="Y5770">
        <v>7</v>
      </c>
      <c r="Z5770">
        <v>10</v>
      </c>
      <c r="AA5770">
        <v>8</v>
      </c>
    </row>
    <row r="5771" spans="1:27" x14ac:dyDescent="0.25">
      <c r="A5771" s="1" t="s">
        <v>85</v>
      </c>
      <c r="B5771" s="1" t="s">
        <v>37</v>
      </c>
      <c r="C5771" s="1" t="s">
        <v>38</v>
      </c>
      <c r="D5771" s="1" t="s">
        <v>331</v>
      </c>
      <c r="E5771" s="1" t="s">
        <v>6</v>
      </c>
      <c r="F5771" s="1" t="s">
        <v>148</v>
      </c>
      <c r="G5771" s="1" t="str">
        <f>UPPER(players_stats[[#This Row],[Agents]])</f>
        <v>JETT, RAZE</v>
      </c>
      <c r="H5771" s="1" t="str">
        <f>IF(OR(ISNUMBER(FIND(",",players_stats[[#This Row],[Agents MAYUS]])),ISNUMBER(FIND("All Match Types",players_stats[[#This Row],[Match Type]]))),"Eliminar","")</f>
        <v>Eliminar</v>
      </c>
      <c r="I5771">
        <v>70</v>
      </c>
      <c r="K5771">
        <v>227</v>
      </c>
      <c r="L5771">
        <v>114</v>
      </c>
      <c r="N5771">
        <v>143</v>
      </c>
      <c r="O5771">
        <v>8</v>
      </c>
      <c r="P5771">
        <v>11</v>
      </c>
      <c r="Q5771">
        <v>23</v>
      </c>
      <c r="R5771">
        <v>16</v>
      </c>
      <c r="U5771" s="1" t="s">
        <v>63</v>
      </c>
      <c r="V5771">
        <v>22</v>
      </c>
      <c r="W5771">
        <v>56</v>
      </c>
      <c r="X5771">
        <v>49</v>
      </c>
      <c r="Y5771">
        <v>8</v>
      </c>
      <c r="Z5771">
        <v>16</v>
      </c>
      <c r="AA5771">
        <v>11</v>
      </c>
    </row>
    <row r="5772" spans="1:27" x14ac:dyDescent="0.25">
      <c r="A5772" s="1" t="s">
        <v>85</v>
      </c>
      <c r="B5772" s="1" t="s">
        <v>37</v>
      </c>
      <c r="C5772" s="1" t="s">
        <v>38</v>
      </c>
      <c r="D5772" s="1" t="s">
        <v>332</v>
      </c>
      <c r="E5772" s="1" t="s">
        <v>6</v>
      </c>
      <c r="F5772" s="1" t="s">
        <v>152</v>
      </c>
      <c r="G5772" s="1" t="str">
        <f>UPPER(players_stats[[#This Row],[Agents]])</f>
        <v>VIPER</v>
      </c>
      <c r="H5772" s="1" t="str">
        <f>IF(OR(ISNUMBER(FIND(",",players_stats[[#This Row],[Agents MAYUS]])),ISNUMBER(FIND("All Match Types",players_stats[[#This Row],[Match Type]]))),"Eliminar","")</f>
        <v/>
      </c>
      <c r="I5772">
        <v>70</v>
      </c>
      <c r="K5772">
        <v>212</v>
      </c>
      <c r="L5772">
        <v>123</v>
      </c>
      <c r="N5772">
        <v>140</v>
      </c>
      <c r="O5772">
        <v>76</v>
      </c>
      <c r="P5772">
        <v>21</v>
      </c>
      <c r="Q5772">
        <v>1</v>
      </c>
      <c r="R5772">
        <v>9</v>
      </c>
      <c r="U5772" s="1" t="s">
        <v>63</v>
      </c>
      <c r="V5772">
        <v>21</v>
      </c>
      <c r="W5772">
        <v>53</v>
      </c>
      <c r="X5772">
        <v>43</v>
      </c>
      <c r="Y5772">
        <v>15</v>
      </c>
      <c r="Z5772">
        <v>7</v>
      </c>
      <c r="AA5772">
        <v>6</v>
      </c>
    </row>
    <row r="5773" spans="1:27" x14ac:dyDescent="0.25">
      <c r="A5773" s="1" t="s">
        <v>85</v>
      </c>
      <c r="B5773" s="1" t="s">
        <v>37</v>
      </c>
      <c r="C5773" s="1" t="s">
        <v>38</v>
      </c>
      <c r="D5773" s="1" t="s">
        <v>168</v>
      </c>
      <c r="E5773" s="1" t="s">
        <v>21</v>
      </c>
      <c r="F5773" s="1" t="s">
        <v>181</v>
      </c>
      <c r="G5773" s="1" t="str">
        <f>UPPER(players_stats[[#This Row],[Agents]])</f>
        <v>BREACH</v>
      </c>
      <c r="H5773" s="1" t="str">
        <f>IF(OR(ISNUMBER(FIND(",",players_stats[[#This Row],[Agents MAYUS]])),ISNUMBER(FIND("All Match Types",players_stats[[#This Row],[Match Type]]))),"Eliminar","")</f>
        <v/>
      </c>
      <c r="I5773">
        <v>20</v>
      </c>
      <c r="K5773">
        <v>181</v>
      </c>
      <c r="L5773">
        <v>86</v>
      </c>
      <c r="N5773">
        <v>132</v>
      </c>
      <c r="O5773">
        <v>6</v>
      </c>
      <c r="P5773">
        <v>4</v>
      </c>
      <c r="Q5773">
        <v>0</v>
      </c>
      <c r="R5773">
        <v>5</v>
      </c>
      <c r="U5773" s="1" t="s">
        <v>63</v>
      </c>
      <c r="V5773">
        <v>12</v>
      </c>
      <c r="W5773">
        <v>12</v>
      </c>
      <c r="X5773">
        <v>14</v>
      </c>
      <c r="Y5773">
        <v>8</v>
      </c>
      <c r="Z5773">
        <v>0</v>
      </c>
      <c r="AA5773">
        <v>1</v>
      </c>
    </row>
    <row r="5774" spans="1:27" x14ac:dyDescent="0.25">
      <c r="A5774" s="1" t="s">
        <v>85</v>
      </c>
      <c r="B5774" s="1" t="s">
        <v>37</v>
      </c>
      <c r="C5774" s="1" t="s">
        <v>38</v>
      </c>
      <c r="D5774" s="1" t="s">
        <v>168</v>
      </c>
      <c r="E5774" s="1" t="s">
        <v>21</v>
      </c>
      <c r="F5774" s="1" t="s">
        <v>208</v>
      </c>
      <c r="G5774" s="1" t="str">
        <f>UPPER(players_stats[[#This Row],[Agents]])</f>
        <v>SKYE</v>
      </c>
      <c r="H5774" s="1" t="str">
        <f>IF(OR(ISNUMBER(FIND(",",players_stats[[#This Row],[Agents MAYUS]])),ISNUMBER(FIND("All Match Types",players_stats[[#This Row],[Match Type]]))),"Eliminar","")</f>
        <v/>
      </c>
      <c r="I5774">
        <v>18</v>
      </c>
      <c r="K5774">
        <v>98</v>
      </c>
      <c r="L5774">
        <v>46</v>
      </c>
      <c r="N5774">
        <v>71</v>
      </c>
      <c r="O5774">
        <v>33</v>
      </c>
      <c r="P5774">
        <v>39</v>
      </c>
      <c r="Q5774">
        <v>0</v>
      </c>
      <c r="R5774">
        <v>17</v>
      </c>
      <c r="U5774" s="1" t="s">
        <v>63</v>
      </c>
      <c r="V5774">
        <v>6</v>
      </c>
      <c r="W5774">
        <v>6</v>
      </c>
      <c r="X5774">
        <v>13</v>
      </c>
      <c r="Y5774">
        <v>7</v>
      </c>
      <c r="Z5774">
        <v>0</v>
      </c>
      <c r="AA5774">
        <v>3</v>
      </c>
    </row>
    <row r="5775" spans="1:27" x14ac:dyDescent="0.25">
      <c r="A5775" s="1" t="s">
        <v>85</v>
      </c>
      <c r="B5775" s="1" t="s">
        <v>37</v>
      </c>
      <c r="C5775" s="1" t="s">
        <v>38</v>
      </c>
      <c r="D5775" s="1" t="s">
        <v>168</v>
      </c>
      <c r="E5775" s="1" t="s">
        <v>21</v>
      </c>
      <c r="F5775" s="1" t="s">
        <v>152</v>
      </c>
      <c r="G5775" s="1" t="str">
        <f>UPPER(players_stats[[#This Row],[Agents]])</f>
        <v>VIPER</v>
      </c>
      <c r="H5775" s="1" t="str">
        <f>IF(OR(ISNUMBER(FIND(",",players_stats[[#This Row],[Agents MAYUS]])),ISNUMBER(FIND("All Match Types",players_stats[[#This Row],[Match Type]]))),"Eliminar","")</f>
        <v/>
      </c>
      <c r="I5775">
        <v>23</v>
      </c>
      <c r="K5775">
        <v>222</v>
      </c>
      <c r="L5775">
        <v>10</v>
      </c>
      <c r="N5775">
        <v>132</v>
      </c>
      <c r="O5775">
        <v>74</v>
      </c>
      <c r="P5775">
        <v>3</v>
      </c>
      <c r="Q5775">
        <v>26</v>
      </c>
      <c r="R5775">
        <v>13</v>
      </c>
      <c r="U5775" s="1" t="s">
        <v>63</v>
      </c>
      <c r="V5775">
        <v>17</v>
      </c>
      <c r="W5775">
        <v>17</v>
      </c>
      <c r="X5775">
        <v>17</v>
      </c>
      <c r="Y5775">
        <v>7</v>
      </c>
      <c r="Z5775">
        <v>6</v>
      </c>
      <c r="AA5775">
        <v>3</v>
      </c>
    </row>
    <row r="5776" spans="1:27" x14ac:dyDescent="0.25">
      <c r="A5776" s="1" t="s">
        <v>85</v>
      </c>
      <c r="B5776" s="1" t="s">
        <v>37</v>
      </c>
      <c r="C5776" s="1" t="s">
        <v>38</v>
      </c>
      <c r="D5776" s="1" t="s">
        <v>168</v>
      </c>
      <c r="E5776" s="1" t="s">
        <v>21</v>
      </c>
      <c r="F5776" s="1" t="s">
        <v>1101</v>
      </c>
      <c r="G5776" s="1" t="str">
        <f>UPPER(players_stats[[#This Row],[Agents]])</f>
        <v>BREACH, SKYE, VIPER</v>
      </c>
      <c r="H5776" s="1" t="str">
        <f>IF(OR(ISNUMBER(FIND(",",players_stats[[#This Row],[Agents MAYUS]])),ISNUMBER(FIND("All Match Types",players_stats[[#This Row],[Match Type]]))),"Eliminar","")</f>
        <v>Eliminar</v>
      </c>
      <c r="I5776">
        <v>61</v>
      </c>
      <c r="K5776">
        <v>167</v>
      </c>
      <c r="L5776">
        <v>8</v>
      </c>
      <c r="N5776">
        <v>114</v>
      </c>
      <c r="O5776">
        <v>57</v>
      </c>
      <c r="P5776">
        <v>36</v>
      </c>
      <c r="Q5776">
        <v>1</v>
      </c>
      <c r="R5776">
        <v>11</v>
      </c>
      <c r="U5776" s="1" t="s">
        <v>63</v>
      </c>
      <c r="V5776">
        <v>17</v>
      </c>
      <c r="W5776">
        <v>35</v>
      </c>
      <c r="X5776">
        <v>44</v>
      </c>
      <c r="Y5776">
        <v>22</v>
      </c>
      <c r="Z5776">
        <v>6</v>
      </c>
      <c r="AA5776">
        <v>7</v>
      </c>
    </row>
    <row r="5777" spans="1:27" x14ac:dyDescent="0.25">
      <c r="A5777" s="1" t="s">
        <v>85</v>
      </c>
      <c r="B5777" s="1" t="s">
        <v>37</v>
      </c>
      <c r="C5777" s="1" t="s">
        <v>38</v>
      </c>
      <c r="D5777" s="1" t="s">
        <v>155</v>
      </c>
      <c r="E5777" s="1" t="s">
        <v>21</v>
      </c>
      <c r="F5777" s="1" t="s">
        <v>201</v>
      </c>
      <c r="G5777" s="1" t="str">
        <f>UPPER(players_stats[[#This Row],[Agents]])</f>
        <v>BRIMSTONE</v>
      </c>
      <c r="H5777" s="1" t="str">
        <f>IF(OR(ISNUMBER(FIND(",",players_stats[[#This Row],[Agents MAYUS]])),ISNUMBER(FIND("All Match Types",players_stats[[#This Row],[Match Type]]))),"Eliminar","")</f>
        <v/>
      </c>
      <c r="I5777">
        <v>18</v>
      </c>
      <c r="K5777">
        <v>232</v>
      </c>
      <c r="L5777">
        <v>16</v>
      </c>
      <c r="N5777">
        <v>151</v>
      </c>
      <c r="O5777">
        <v>89</v>
      </c>
      <c r="P5777">
        <v>39</v>
      </c>
      <c r="Q5777">
        <v>0</v>
      </c>
      <c r="R5777">
        <v>0</v>
      </c>
      <c r="U5777" s="1" t="s">
        <v>63</v>
      </c>
      <c r="V5777">
        <v>16</v>
      </c>
      <c r="W5777">
        <v>16</v>
      </c>
      <c r="X5777">
        <v>10</v>
      </c>
      <c r="Y5777">
        <v>7</v>
      </c>
      <c r="Z5777">
        <v>0</v>
      </c>
      <c r="AA5777">
        <v>0</v>
      </c>
    </row>
    <row r="5778" spans="1:27" x14ac:dyDescent="0.25">
      <c r="A5778" s="1" t="s">
        <v>85</v>
      </c>
      <c r="B5778" s="1" t="s">
        <v>37</v>
      </c>
      <c r="C5778" s="1" t="s">
        <v>38</v>
      </c>
      <c r="D5778" s="1" t="s">
        <v>155</v>
      </c>
      <c r="E5778" s="1" t="s">
        <v>21</v>
      </c>
      <c r="F5778" s="1" t="s">
        <v>140</v>
      </c>
      <c r="G5778" s="1" t="str">
        <f>UPPER(players_stats[[#This Row],[Agents]])</f>
        <v>OMEN</v>
      </c>
      <c r="H5778" s="1" t="str">
        <f>IF(OR(ISNUMBER(FIND(",",players_stats[[#This Row],[Agents MAYUS]])),ISNUMBER(FIND("All Match Types",players_stats[[#This Row],[Match Type]]))),"Eliminar","")</f>
        <v/>
      </c>
      <c r="I5778">
        <v>43</v>
      </c>
      <c r="K5778">
        <v>184</v>
      </c>
      <c r="L5778">
        <v>112</v>
      </c>
      <c r="N5778">
        <v>112</v>
      </c>
      <c r="O5778">
        <v>67</v>
      </c>
      <c r="P5778">
        <v>4</v>
      </c>
      <c r="Q5778">
        <v>12</v>
      </c>
      <c r="R5778">
        <v>9</v>
      </c>
      <c r="U5778" s="1" t="s">
        <v>63</v>
      </c>
      <c r="V5778">
        <v>16</v>
      </c>
      <c r="W5778">
        <v>29</v>
      </c>
      <c r="X5778">
        <v>26</v>
      </c>
      <c r="Y5778">
        <v>17</v>
      </c>
      <c r="Z5778">
        <v>5</v>
      </c>
      <c r="AA5778">
        <v>4</v>
      </c>
    </row>
    <row r="5779" spans="1:27" x14ac:dyDescent="0.25">
      <c r="A5779" s="1" t="s">
        <v>85</v>
      </c>
      <c r="B5779" s="1" t="s">
        <v>37</v>
      </c>
      <c r="C5779" s="1" t="s">
        <v>38</v>
      </c>
      <c r="D5779" s="1" t="s">
        <v>155</v>
      </c>
      <c r="E5779" s="1" t="s">
        <v>21</v>
      </c>
      <c r="F5779" s="1" t="s">
        <v>203</v>
      </c>
      <c r="G5779" s="1" t="str">
        <f>UPPER(players_stats[[#This Row],[Agents]])</f>
        <v>BRIMSTONE, OMEN</v>
      </c>
      <c r="H5779" s="1" t="str">
        <f>IF(OR(ISNUMBER(FIND(",",players_stats[[#This Row],[Agents MAYUS]])),ISNUMBER(FIND("All Match Types",players_stats[[#This Row],[Match Type]]))),"Eliminar","")</f>
        <v>Eliminar</v>
      </c>
      <c r="I5779">
        <v>61</v>
      </c>
      <c r="K5779">
        <v>200</v>
      </c>
      <c r="L5779">
        <v>125</v>
      </c>
      <c r="N5779">
        <v>124</v>
      </c>
      <c r="O5779">
        <v>74</v>
      </c>
      <c r="P5779">
        <v>39</v>
      </c>
      <c r="Q5779">
        <v>8</v>
      </c>
      <c r="R5779">
        <v>7</v>
      </c>
      <c r="U5779" s="1" t="s">
        <v>63</v>
      </c>
      <c r="V5779">
        <v>16</v>
      </c>
      <c r="W5779">
        <v>45</v>
      </c>
      <c r="X5779">
        <v>36</v>
      </c>
      <c r="Y5779">
        <v>24</v>
      </c>
      <c r="Z5779">
        <v>5</v>
      </c>
      <c r="AA5779">
        <v>4</v>
      </c>
    </row>
    <row r="5780" spans="1:27" x14ac:dyDescent="0.25">
      <c r="A5780" s="1" t="s">
        <v>85</v>
      </c>
      <c r="B5780" s="1" t="s">
        <v>37</v>
      </c>
      <c r="C5780" s="1" t="s">
        <v>38</v>
      </c>
      <c r="D5780" s="1" t="s">
        <v>166</v>
      </c>
      <c r="E5780" s="1" t="s">
        <v>21</v>
      </c>
      <c r="F5780" s="1" t="s">
        <v>130</v>
      </c>
      <c r="G5780" s="1" t="str">
        <f>UPPER(players_stats[[#This Row],[Agents]])</f>
        <v>FADE</v>
      </c>
      <c r="H5780" s="1" t="str">
        <f>IF(OR(ISNUMBER(FIND(",",players_stats[[#This Row],[Agents MAYUS]])),ISNUMBER(FIND("All Match Types",players_stats[[#This Row],[Match Type]]))),"Eliminar","")</f>
        <v/>
      </c>
      <c r="I5780">
        <v>43</v>
      </c>
      <c r="K5780">
        <v>206</v>
      </c>
      <c r="L5780">
        <v>111</v>
      </c>
      <c r="N5780">
        <v>138</v>
      </c>
      <c r="O5780">
        <v>72</v>
      </c>
      <c r="P5780">
        <v>26</v>
      </c>
      <c r="Q5780">
        <v>0</v>
      </c>
      <c r="R5780">
        <v>7</v>
      </c>
      <c r="U5780" s="1" t="s">
        <v>63</v>
      </c>
      <c r="V5780">
        <v>16</v>
      </c>
      <c r="W5780">
        <v>31</v>
      </c>
      <c r="X5780">
        <v>28</v>
      </c>
      <c r="Y5780">
        <v>11</v>
      </c>
      <c r="Z5780">
        <v>0</v>
      </c>
      <c r="AA5780">
        <v>3</v>
      </c>
    </row>
    <row r="5781" spans="1:27" x14ac:dyDescent="0.25">
      <c r="A5781" s="1" t="s">
        <v>85</v>
      </c>
      <c r="B5781" s="1" t="s">
        <v>37</v>
      </c>
      <c r="C5781" s="1" t="s">
        <v>38</v>
      </c>
      <c r="D5781" s="1" t="s">
        <v>166</v>
      </c>
      <c r="E5781" s="1" t="s">
        <v>21</v>
      </c>
      <c r="F5781" s="1" t="s">
        <v>138</v>
      </c>
      <c r="G5781" s="1" t="str">
        <f>UPPER(players_stats[[#This Row],[Agents]])</f>
        <v>GEKKO</v>
      </c>
      <c r="H5781" s="1" t="str">
        <f>IF(OR(ISNUMBER(FIND(",",players_stats[[#This Row],[Agents MAYUS]])),ISNUMBER(FIND("All Match Types",players_stats[[#This Row],[Match Type]]))),"Eliminar","")</f>
        <v/>
      </c>
      <c r="I5781">
        <v>18</v>
      </c>
      <c r="K5781">
        <v>297</v>
      </c>
      <c r="L5781">
        <v>222</v>
      </c>
      <c r="N5781">
        <v>189</v>
      </c>
      <c r="O5781">
        <v>111</v>
      </c>
      <c r="P5781">
        <v>39</v>
      </c>
      <c r="Q5781">
        <v>33</v>
      </c>
      <c r="R5781">
        <v>0</v>
      </c>
      <c r="U5781" s="1" t="s">
        <v>63</v>
      </c>
      <c r="V5781">
        <v>20</v>
      </c>
      <c r="W5781">
        <v>20</v>
      </c>
      <c r="X5781">
        <v>9</v>
      </c>
      <c r="Y5781">
        <v>7</v>
      </c>
      <c r="Z5781">
        <v>6</v>
      </c>
      <c r="AA5781">
        <v>0</v>
      </c>
    </row>
    <row r="5782" spans="1:27" x14ac:dyDescent="0.25">
      <c r="A5782" s="1" t="s">
        <v>85</v>
      </c>
      <c r="B5782" s="1" t="s">
        <v>37</v>
      </c>
      <c r="C5782" s="1" t="s">
        <v>38</v>
      </c>
      <c r="D5782" s="1" t="s">
        <v>166</v>
      </c>
      <c r="E5782" s="1" t="s">
        <v>21</v>
      </c>
      <c r="F5782" s="1" t="s">
        <v>278</v>
      </c>
      <c r="G5782" s="1" t="str">
        <f>UPPER(players_stats[[#This Row],[Agents]])</f>
        <v>FADE, GEKKO</v>
      </c>
      <c r="H5782" s="1" t="str">
        <f>IF(OR(ISNUMBER(FIND(",",players_stats[[#This Row],[Agents MAYUS]])),ISNUMBER(FIND("All Match Types",players_stats[[#This Row],[Match Type]]))),"Eliminar","")</f>
        <v>Eliminar</v>
      </c>
      <c r="I5782">
        <v>61</v>
      </c>
      <c r="K5782">
        <v>237</v>
      </c>
      <c r="L5782">
        <v>138</v>
      </c>
      <c r="N5782">
        <v>153</v>
      </c>
      <c r="O5782">
        <v>84</v>
      </c>
      <c r="P5782">
        <v>3</v>
      </c>
      <c r="Q5782">
        <v>1</v>
      </c>
      <c r="R5782">
        <v>5</v>
      </c>
      <c r="U5782" s="1" t="s">
        <v>63</v>
      </c>
      <c r="V5782">
        <v>20</v>
      </c>
      <c r="W5782">
        <v>51</v>
      </c>
      <c r="X5782">
        <v>37</v>
      </c>
      <c r="Y5782">
        <v>18</v>
      </c>
      <c r="Z5782">
        <v>6</v>
      </c>
      <c r="AA5782">
        <v>3</v>
      </c>
    </row>
    <row r="5783" spans="1:27" x14ac:dyDescent="0.25">
      <c r="A5783" s="1" t="s">
        <v>85</v>
      </c>
      <c r="B5783" s="1" t="s">
        <v>37</v>
      </c>
      <c r="C5783" s="1" t="s">
        <v>38</v>
      </c>
      <c r="D5783" s="1" t="s">
        <v>164</v>
      </c>
      <c r="E5783" s="1" t="s">
        <v>21</v>
      </c>
      <c r="F5783" s="1" t="s">
        <v>134</v>
      </c>
      <c r="G5783" s="1" t="str">
        <f>UPPER(players_stats[[#This Row],[Agents]])</f>
        <v>KILLJOY</v>
      </c>
      <c r="H5783" s="1" t="str">
        <f>IF(OR(ISNUMBER(FIND(",",players_stats[[#This Row],[Agents MAYUS]])),ISNUMBER(FIND("All Match Types",players_stats[[#This Row],[Match Type]]))),"Eliminar","")</f>
        <v/>
      </c>
      <c r="I5783">
        <v>23</v>
      </c>
      <c r="K5783">
        <v>227</v>
      </c>
      <c r="L5783">
        <v>136</v>
      </c>
      <c r="N5783">
        <v>153</v>
      </c>
      <c r="O5783">
        <v>83</v>
      </c>
      <c r="P5783">
        <v>13</v>
      </c>
      <c r="Q5783">
        <v>22</v>
      </c>
      <c r="R5783">
        <v>13</v>
      </c>
      <c r="U5783" s="1" t="s">
        <v>63</v>
      </c>
      <c r="V5783">
        <v>19</v>
      </c>
      <c r="W5783">
        <v>19</v>
      </c>
      <c r="X5783">
        <v>14</v>
      </c>
      <c r="Y5783">
        <v>3</v>
      </c>
      <c r="Z5783">
        <v>5</v>
      </c>
      <c r="AA5783">
        <v>3</v>
      </c>
    </row>
    <row r="5784" spans="1:27" x14ac:dyDescent="0.25">
      <c r="A5784" s="1" t="s">
        <v>85</v>
      </c>
      <c r="B5784" s="1" t="s">
        <v>37</v>
      </c>
      <c r="C5784" s="1" t="s">
        <v>38</v>
      </c>
      <c r="D5784" s="1" t="s">
        <v>164</v>
      </c>
      <c r="E5784" s="1" t="s">
        <v>21</v>
      </c>
      <c r="F5784" s="1" t="s">
        <v>152</v>
      </c>
      <c r="G5784" s="1" t="str">
        <f>UPPER(players_stats[[#This Row],[Agents]])</f>
        <v>VIPER</v>
      </c>
      <c r="H5784" s="1" t="str">
        <f>IF(OR(ISNUMBER(FIND(",",players_stats[[#This Row],[Agents MAYUS]])),ISNUMBER(FIND("All Match Types",players_stats[[#This Row],[Match Type]]))),"Eliminar","")</f>
        <v/>
      </c>
      <c r="I5784">
        <v>38</v>
      </c>
      <c r="K5784">
        <v>184</v>
      </c>
      <c r="L5784">
        <v>10</v>
      </c>
      <c r="N5784">
        <v>122</v>
      </c>
      <c r="O5784">
        <v>66</v>
      </c>
      <c r="P5784">
        <v>32</v>
      </c>
      <c r="Q5784">
        <v>3</v>
      </c>
      <c r="R5784">
        <v>11</v>
      </c>
      <c r="U5784" s="1" t="s">
        <v>63</v>
      </c>
      <c r="V5784">
        <v>15</v>
      </c>
      <c r="W5784">
        <v>25</v>
      </c>
      <c r="X5784">
        <v>25</v>
      </c>
      <c r="Y5784">
        <v>12</v>
      </c>
      <c r="Z5784">
        <v>1</v>
      </c>
      <c r="AA5784">
        <v>4</v>
      </c>
    </row>
    <row r="5785" spans="1:27" x14ac:dyDescent="0.25">
      <c r="A5785" s="1" t="s">
        <v>85</v>
      </c>
      <c r="B5785" s="1" t="s">
        <v>37</v>
      </c>
      <c r="C5785" s="1" t="s">
        <v>38</v>
      </c>
      <c r="D5785" s="1" t="s">
        <v>164</v>
      </c>
      <c r="E5785" s="1" t="s">
        <v>21</v>
      </c>
      <c r="F5785" s="1" t="s">
        <v>266</v>
      </c>
      <c r="G5785" s="1" t="str">
        <f>UPPER(players_stats[[#This Row],[Agents]])</f>
        <v>KILLJOY, VIPER</v>
      </c>
      <c r="H5785" s="1" t="str">
        <f>IF(OR(ISNUMBER(FIND(",",players_stats[[#This Row],[Agents MAYUS]])),ISNUMBER(FIND("All Match Types",players_stats[[#This Row],[Match Type]]))),"Eliminar","")</f>
        <v>Eliminar</v>
      </c>
      <c r="I5785">
        <v>61</v>
      </c>
      <c r="K5785">
        <v>199</v>
      </c>
      <c r="L5785">
        <v>113</v>
      </c>
      <c r="N5785">
        <v>134</v>
      </c>
      <c r="O5785">
        <v>72</v>
      </c>
      <c r="P5785">
        <v>25</v>
      </c>
      <c r="Q5785">
        <v>1</v>
      </c>
      <c r="R5785">
        <v>11</v>
      </c>
      <c r="U5785" s="1" t="s">
        <v>63</v>
      </c>
      <c r="V5785">
        <v>19</v>
      </c>
      <c r="W5785">
        <v>44</v>
      </c>
      <c r="X5785">
        <v>39</v>
      </c>
      <c r="Y5785">
        <v>15</v>
      </c>
      <c r="Z5785">
        <v>6</v>
      </c>
      <c r="AA5785">
        <v>7</v>
      </c>
    </row>
    <row r="5786" spans="1:27" x14ac:dyDescent="0.25">
      <c r="A5786" s="1" t="s">
        <v>85</v>
      </c>
      <c r="B5786" s="1" t="s">
        <v>37</v>
      </c>
      <c r="C5786" s="1" t="s">
        <v>38</v>
      </c>
      <c r="D5786" s="1" t="s">
        <v>160</v>
      </c>
      <c r="E5786" s="1" t="s">
        <v>21</v>
      </c>
      <c r="F5786" s="1" t="s">
        <v>146</v>
      </c>
      <c r="G5786" s="1" t="str">
        <f>UPPER(players_stats[[#This Row],[Agents]])</f>
        <v>RAZE</v>
      </c>
      <c r="H5786" s="1" t="str">
        <f>IF(OR(ISNUMBER(FIND(",",players_stats[[#This Row],[Agents MAYUS]])),ISNUMBER(FIND("All Match Types",players_stats[[#This Row],[Match Type]]))),"Eliminar","")</f>
        <v/>
      </c>
      <c r="I5786">
        <v>61</v>
      </c>
      <c r="K5786">
        <v>260</v>
      </c>
      <c r="L5786">
        <v>129</v>
      </c>
      <c r="N5786">
        <v>174</v>
      </c>
      <c r="O5786">
        <v>89</v>
      </c>
      <c r="P5786">
        <v>36</v>
      </c>
      <c r="Q5786">
        <v>21</v>
      </c>
      <c r="R5786">
        <v>7</v>
      </c>
      <c r="U5786" s="1" t="s">
        <v>63</v>
      </c>
      <c r="V5786">
        <v>22</v>
      </c>
      <c r="W5786">
        <v>54</v>
      </c>
      <c r="X5786">
        <v>42</v>
      </c>
      <c r="Y5786">
        <v>22</v>
      </c>
      <c r="Z5786">
        <v>13</v>
      </c>
      <c r="AA5786">
        <v>4</v>
      </c>
    </row>
    <row r="5787" spans="1:27" x14ac:dyDescent="0.25">
      <c r="A5787" s="1" t="s">
        <v>85</v>
      </c>
      <c r="B5787" s="1" t="s">
        <v>37</v>
      </c>
      <c r="C5787" s="1" t="s">
        <v>38</v>
      </c>
      <c r="D5787" s="1" t="s">
        <v>380</v>
      </c>
      <c r="E5787" s="1" t="s">
        <v>22</v>
      </c>
      <c r="F5787" s="1" t="s">
        <v>181</v>
      </c>
      <c r="G5787" s="1" t="str">
        <f>UPPER(players_stats[[#This Row],[Agents]])</f>
        <v>BREACH</v>
      </c>
      <c r="H5787" s="1" t="str">
        <f>IF(OR(ISNUMBER(FIND(",",players_stats[[#This Row],[Agents MAYUS]])),ISNUMBER(FIND("All Match Types",players_stats[[#This Row],[Match Type]]))),"Eliminar","")</f>
        <v/>
      </c>
      <c r="I5787">
        <v>23</v>
      </c>
      <c r="K5787">
        <v>78</v>
      </c>
      <c r="L5787">
        <v>22</v>
      </c>
      <c r="N5787">
        <v>52</v>
      </c>
      <c r="O5787">
        <v>17</v>
      </c>
      <c r="P5787">
        <v>52</v>
      </c>
      <c r="Q5787">
        <v>4</v>
      </c>
      <c r="R5787">
        <v>9</v>
      </c>
      <c r="U5787" s="1" t="s">
        <v>63</v>
      </c>
      <c r="V5787">
        <v>4</v>
      </c>
      <c r="W5787">
        <v>4</v>
      </c>
      <c r="X5787">
        <v>18</v>
      </c>
      <c r="Y5787">
        <v>12</v>
      </c>
      <c r="Z5787">
        <v>1</v>
      </c>
      <c r="AA5787">
        <v>2</v>
      </c>
    </row>
    <row r="5788" spans="1:27" x14ac:dyDescent="0.25">
      <c r="A5788" s="1" t="s">
        <v>85</v>
      </c>
      <c r="B5788" s="1" t="s">
        <v>37</v>
      </c>
      <c r="C5788" s="1" t="s">
        <v>38</v>
      </c>
      <c r="D5788" s="1" t="s">
        <v>380</v>
      </c>
      <c r="E5788" s="1" t="s">
        <v>22</v>
      </c>
      <c r="F5788" s="1" t="s">
        <v>157</v>
      </c>
      <c r="G5788" s="1" t="str">
        <f>UPPER(players_stats[[#This Row],[Agents]])</f>
        <v>HARBOR</v>
      </c>
      <c r="H5788" s="1" t="str">
        <f>IF(OR(ISNUMBER(FIND(",",players_stats[[#This Row],[Agents MAYUS]])),ISNUMBER(FIND("All Match Types",players_stats[[#This Row],[Match Type]]))),"Eliminar","")</f>
        <v/>
      </c>
      <c r="I5788">
        <v>18</v>
      </c>
      <c r="K5788">
        <v>162</v>
      </c>
      <c r="L5788">
        <v>63</v>
      </c>
      <c r="N5788">
        <v>96</v>
      </c>
      <c r="O5788">
        <v>56</v>
      </c>
      <c r="P5788">
        <v>22</v>
      </c>
      <c r="Q5788">
        <v>6</v>
      </c>
      <c r="R5788">
        <v>11</v>
      </c>
      <c r="U5788" s="1" t="s">
        <v>63</v>
      </c>
      <c r="V5788">
        <v>10</v>
      </c>
      <c r="W5788">
        <v>10</v>
      </c>
      <c r="X5788">
        <v>16</v>
      </c>
      <c r="Y5788">
        <v>4</v>
      </c>
      <c r="Z5788">
        <v>1</v>
      </c>
      <c r="AA5788">
        <v>2</v>
      </c>
    </row>
    <row r="5789" spans="1:27" x14ac:dyDescent="0.25">
      <c r="A5789" s="1" t="s">
        <v>85</v>
      </c>
      <c r="B5789" s="1" t="s">
        <v>37</v>
      </c>
      <c r="C5789" s="1" t="s">
        <v>38</v>
      </c>
      <c r="D5789" s="1" t="s">
        <v>380</v>
      </c>
      <c r="E5789" s="1" t="s">
        <v>22</v>
      </c>
      <c r="F5789" s="1" t="s">
        <v>208</v>
      </c>
      <c r="G5789" s="1" t="str">
        <f>UPPER(players_stats[[#This Row],[Agents]])</f>
        <v>SKYE</v>
      </c>
      <c r="H5789" s="1" t="str">
        <f>IF(OR(ISNUMBER(FIND(",",players_stats[[#This Row],[Agents MAYUS]])),ISNUMBER(FIND("All Match Types",players_stats[[#This Row],[Match Type]]))),"Eliminar","")</f>
        <v/>
      </c>
      <c r="I5789">
        <v>20</v>
      </c>
      <c r="K5789">
        <v>160</v>
      </c>
      <c r="L5789">
        <v>86</v>
      </c>
      <c r="N5789">
        <v>103</v>
      </c>
      <c r="O5789">
        <v>6</v>
      </c>
      <c r="P5789">
        <v>65</v>
      </c>
      <c r="Q5789">
        <v>15</v>
      </c>
      <c r="R5789">
        <v>0</v>
      </c>
      <c r="U5789" s="1" t="s">
        <v>63</v>
      </c>
      <c r="V5789">
        <v>12</v>
      </c>
      <c r="W5789">
        <v>12</v>
      </c>
      <c r="X5789">
        <v>14</v>
      </c>
      <c r="Y5789">
        <v>13</v>
      </c>
      <c r="Z5789">
        <v>3</v>
      </c>
      <c r="AA5789">
        <v>0</v>
      </c>
    </row>
    <row r="5790" spans="1:27" x14ac:dyDescent="0.25">
      <c r="A5790" s="1" t="s">
        <v>85</v>
      </c>
      <c r="B5790" s="1" t="s">
        <v>37</v>
      </c>
      <c r="C5790" s="1" t="s">
        <v>38</v>
      </c>
      <c r="D5790" s="1" t="s">
        <v>380</v>
      </c>
      <c r="E5790" s="1" t="s">
        <v>22</v>
      </c>
      <c r="F5790" s="1" t="s">
        <v>1102</v>
      </c>
      <c r="G5790" s="1" t="str">
        <f>UPPER(players_stats[[#This Row],[Agents]])</f>
        <v>BREACH, HARBOR, SKYE</v>
      </c>
      <c r="H5790" s="1" t="str">
        <f>IF(OR(ISNUMBER(FIND(",",players_stats[[#This Row],[Agents MAYUS]])),ISNUMBER(FIND("All Match Types",players_stats[[#This Row],[Match Type]]))),"Eliminar","")</f>
        <v>Eliminar</v>
      </c>
      <c r="I5790">
        <v>61</v>
      </c>
      <c r="K5790">
        <v>133</v>
      </c>
      <c r="L5790">
        <v>54</v>
      </c>
      <c r="N5790">
        <v>82</v>
      </c>
      <c r="O5790">
        <v>43</v>
      </c>
      <c r="P5790">
        <v>48</v>
      </c>
      <c r="Q5790">
        <v>8</v>
      </c>
      <c r="R5790">
        <v>7</v>
      </c>
      <c r="U5790" s="1" t="s">
        <v>63</v>
      </c>
      <c r="V5790">
        <v>12</v>
      </c>
      <c r="W5790">
        <v>26</v>
      </c>
      <c r="X5790">
        <v>48</v>
      </c>
      <c r="Y5790">
        <v>29</v>
      </c>
      <c r="Z5790">
        <v>5</v>
      </c>
      <c r="AA5790">
        <v>4</v>
      </c>
    </row>
    <row r="5791" spans="1:27" x14ac:dyDescent="0.25">
      <c r="A5791" s="1" t="s">
        <v>85</v>
      </c>
      <c r="B5791" s="1" t="s">
        <v>37</v>
      </c>
      <c r="C5791" s="1" t="s">
        <v>38</v>
      </c>
      <c r="D5791" s="1" t="s">
        <v>384</v>
      </c>
      <c r="E5791" s="1" t="s">
        <v>22</v>
      </c>
      <c r="F5791" s="1" t="s">
        <v>201</v>
      </c>
      <c r="G5791" s="1" t="str">
        <f>UPPER(players_stats[[#This Row],[Agents]])</f>
        <v>BRIMSTONE</v>
      </c>
      <c r="H5791" s="1" t="str">
        <f>IF(OR(ISNUMBER(FIND(",",players_stats[[#This Row],[Agents MAYUS]])),ISNUMBER(FIND("All Match Types",players_stats[[#This Row],[Match Type]]))),"Eliminar","")</f>
        <v/>
      </c>
      <c r="I5791">
        <v>18</v>
      </c>
      <c r="K5791">
        <v>213</v>
      </c>
      <c r="L5791">
        <v>75</v>
      </c>
      <c r="N5791">
        <v>153</v>
      </c>
      <c r="O5791">
        <v>67</v>
      </c>
      <c r="P5791">
        <v>28</v>
      </c>
      <c r="Q5791">
        <v>11</v>
      </c>
      <c r="R5791">
        <v>11</v>
      </c>
      <c r="U5791" s="1" t="s">
        <v>63</v>
      </c>
      <c r="V5791">
        <v>12</v>
      </c>
      <c r="W5791">
        <v>12</v>
      </c>
      <c r="X5791">
        <v>16</v>
      </c>
      <c r="Y5791">
        <v>5</v>
      </c>
      <c r="Z5791">
        <v>2</v>
      </c>
      <c r="AA5791">
        <v>2</v>
      </c>
    </row>
    <row r="5792" spans="1:27" x14ac:dyDescent="0.25">
      <c r="A5792" s="1" t="s">
        <v>85</v>
      </c>
      <c r="B5792" s="1" t="s">
        <v>37</v>
      </c>
      <c r="C5792" s="1" t="s">
        <v>38</v>
      </c>
      <c r="D5792" s="1" t="s">
        <v>384</v>
      </c>
      <c r="E5792" s="1" t="s">
        <v>22</v>
      </c>
      <c r="F5792" s="1" t="s">
        <v>140</v>
      </c>
      <c r="G5792" s="1" t="str">
        <f>UPPER(players_stats[[#This Row],[Agents]])</f>
        <v>OMEN</v>
      </c>
      <c r="H5792" s="1" t="str">
        <f>IF(OR(ISNUMBER(FIND(",",players_stats[[#This Row],[Agents MAYUS]])),ISNUMBER(FIND("All Match Types",players_stats[[#This Row],[Match Type]]))),"Eliminar","")</f>
        <v/>
      </c>
      <c r="I5792">
        <v>43</v>
      </c>
      <c r="K5792">
        <v>177</v>
      </c>
      <c r="L5792">
        <v>9</v>
      </c>
      <c r="N5792">
        <v>119</v>
      </c>
      <c r="O5792">
        <v>65</v>
      </c>
      <c r="P5792">
        <v>3</v>
      </c>
      <c r="Q5792">
        <v>7</v>
      </c>
      <c r="R5792">
        <v>5</v>
      </c>
      <c r="U5792" s="1" t="s">
        <v>63</v>
      </c>
      <c r="V5792">
        <v>14</v>
      </c>
      <c r="W5792">
        <v>28</v>
      </c>
      <c r="X5792">
        <v>31</v>
      </c>
      <c r="Y5792">
        <v>13</v>
      </c>
      <c r="Z5792">
        <v>3</v>
      </c>
      <c r="AA5792">
        <v>2</v>
      </c>
    </row>
    <row r="5793" spans="1:27" x14ac:dyDescent="0.25">
      <c r="A5793" s="1" t="s">
        <v>85</v>
      </c>
      <c r="B5793" s="1" t="s">
        <v>37</v>
      </c>
      <c r="C5793" s="1" t="s">
        <v>38</v>
      </c>
      <c r="D5793" s="1" t="s">
        <v>384</v>
      </c>
      <c r="E5793" s="1" t="s">
        <v>22</v>
      </c>
      <c r="F5793" s="1" t="s">
        <v>203</v>
      </c>
      <c r="G5793" s="1" t="str">
        <f>UPPER(players_stats[[#This Row],[Agents]])</f>
        <v>BRIMSTONE, OMEN</v>
      </c>
      <c r="H5793" s="1" t="str">
        <f>IF(OR(ISNUMBER(FIND(",",players_stats[[#This Row],[Agents MAYUS]])),ISNUMBER(FIND("All Match Types",players_stats[[#This Row],[Match Type]]))),"Eliminar","")</f>
        <v>Eliminar</v>
      </c>
      <c r="I5793">
        <v>61</v>
      </c>
      <c r="K5793">
        <v>189</v>
      </c>
      <c r="L5793">
        <v>85</v>
      </c>
      <c r="N5793">
        <v>129</v>
      </c>
      <c r="O5793">
        <v>66</v>
      </c>
      <c r="P5793">
        <v>3</v>
      </c>
      <c r="Q5793">
        <v>8</v>
      </c>
      <c r="R5793">
        <v>7</v>
      </c>
      <c r="U5793" s="1" t="s">
        <v>63</v>
      </c>
      <c r="V5793">
        <v>14</v>
      </c>
      <c r="W5793">
        <v>40</v>
      </c>
      <c r="X5793">
        <v>47</v>
      </c>
      <c r="Y5793">
        <v>18</v>
      </c>
      <c r="Z5793">
        <v>5</v>
      </c>
      <c r="AA5793">
        <v>4</v>
      </c>
    </row>
    <row r="5794" spans="1:27" x14ac:dyDescent="0.25">
      <c r="A5794" s="1" t="s">
        <v>85</v>
      </c>
      <c r="B5794" s="1" t="s">
        <v>37</v>
      </c>
      <c r="C5794" s="1" t="s">
        <v>38</v>
      </c>
      <c r="D5794" s="1" t="s">
        <v>379</v>
      </c>
      <c r="E5794" s="1" t="s">
        <v>22</v>
      </c>
      <c r="F5794" s="1" t="s">
        <v>138</v>
      </c>
      <c r="G5794" s="1" t="str">
        <f>UPPER(players_stats[[#This Row],[Agents]])</f>
        <v>GEKKO</v>
      </c>
      <c r="H5794" s="1" t="str">
        <f>IF(OR(ISNUMBER(FIND(",",players_stats[[#This Row],[Agents MAYUS]])),ISNUMBER(FIND("All Match Types",players_stats[[#This Row],[Match Type]]))),"Eliminar","")</f>
        <v/>
      </c>
      <c r="I5794">
        <v>18</v>
      </c>
      <c r="K5794">
        <v>183</v>
      </c>
      <c r="L5794">
        <v>86</v>
      </c>
      <c r="N5794">
        <v>116</v>
      </c>
      <c r="O5794">
        <v>67</v>
      </c>
      <c r="P5794">
        <v>11</v>
      </c>
      <c r="Q5794">
        <v>6</v>
      </c>
      <c r="R5794">
        <v>11</v>
      </c>
      <c r="U5794" s="1" t="s">
        <v>63</v>
      </c>
      <c r="V5794">
        <v>12</v>
      </c>
      <c r="W5794">
        <v>12</v>
      </c>
      <c r="X5794">
        <v>14</v>
      </c>
      <c r="Y5794">
        <v>2</v>
      </c>
      <c r="Z5794">
        <v>1</v>
      </c>
      <c r="AA5794">
        <v>2</v>
      </c>
    </row>
    <row r="5795" spans="1:27" x14ac:dyDescent="0.25">
      <c r="A5795" s="1" t="s">
        <v>85</v>
      </c>
      <c r="B5795" s="1" t="s">
        <v>37</v>
      </c>
      <c r="C5795" s="1" t="s">
        <v>38</v>
      </c>
      <c r="D5795" s="1" t="s">
        <v>379</v>
      </c>
      <c r="E5795" s="1" t="s">
        <v>22</v>
      </c>
      <c r="F5795" s="1" t="s">
        <v>145</v>
      </c>
      <c r="G5795" s="1" t="str">
        <f>UPPER(players_stats[[#This Row],[Agents]])</f>
        <v>JETT</v>
      </c>
      <c r="H5795" s="1" t="str">
        <f>IF(OR(ISNUMBER(FIND(",",players_stats[[#This Row],[Agents MAYUS]])),ISNUMBER(FIND("All Match Types",players_stats[[#This Row],[Match Type]]))),"Eliminar","")</f>
        <v/>
      </c>
      <c r="I5795">
        <v>43</v>
      </c>
      <c r="K5795">
        <v>244</v>
      </c>
      <c r="L5795">
        <v>11</v>
      </c>
      <c r="N5795">
        <v>159</v>
      </c>
      <c r="O5795">
        <v>79</v>
      </c>
      <c r="P5795">
        <v>23</v>
      </c>
      <c r="Q5795">
        <v>12</v>
      </c>
      <c r="R5795">
        <v>26</v>
      </c>
      <c r="U5795" s="1" t="s">
        <v>63</v>
      </c>
      <c r="V5795">
        <v>19</v>
      </c>
      <c r="W5795">
        <v>34</v>
      </c>
      <c r="X5795">
        <v>31</v>
      </c>
      <c r="Y5795">
        <v>10</v>
      </c>
      <c r="Z5795">
        <v>5</v>
      </c>
      <c r="AA5795">
        <v>11</v>
      </c>
    </row>
    <row r="5796" spans="1:27" x14ac:dyDescent="0.25">
      <c r="A5796" s="1" t="s">
        <v>85</v>
      </c>
      <c r="B5796" s="1" t="s">
        <v>37</v>
      </c>
      <c r="C5796" s="1" t="s">
        <v>38</v>
      </c>
      <c r="D5796" s="1" t="s">
        <v>379</v>
      </c>
      <c r="E5796" s="1" t="s">
        <v>22</v>
      </c>
      <c r="F5796" s="1" t="s">
        <v>391</v>
      </c>
      <c r="G5796" s="1" t="str">
        <f>UPPER(players_stats[[#This Row],[Agents]])</f>
        <v>GEKKO, JETT</v>
      </c>
      <c r="H5796" s="1" t="str">
        <f>IF(OR(ISNUMBER(FIND(",",players_stats[[#This Row],[Agents MAYUS]])),ISNUMBER(FIND("All Match Types",players_stats[[#This Row],[Match Type]]))),"Eliminar","")</f>
        <v>Eliminar</v>
      </c>
      <c r="I5796">
        <v>61</v>
      </c>
      <c r="K5796">
        <v>224</v>
      </c>
      <c r="L5796">
        <v>102</v>
      </c>
      <c r="N5796">
        <v>146</v>
      </c>
      <c r="O5796">
        <v>75</v>
      </c>
      <c r="P5796">
        <v>2</v>
      </c>
      <c r="Q5796">
        <v>1</v>
      </c>
      <c r="R5796">
        <v>21</v>
      </c>
      <c r="U5796" s="1" t="s">
        <v>63</v>
      </c>
      <c r="V5796">
        <v>19</v>
      </c>
      <c r="W5796">
        <v>46</v>
      </c>
      <c r="X5796">
        <v>45</v>
      </c>
      <c r="Y5796">
        <v>12</v>
      </c>
      <c r="Z5796">
        <v>6</v>
      </c>
      <c r="AA5796">
        <v>13</v>
      </c>
    </row>
    <row r="5797" spans="1:27" x14ac:dyDescent="0.25">
      <c r="A5797" s="1" t="s">
        <v>85</v>
      </c>
      <c r="B5797" s="1" t="s">
        <v>37</v>
      </c>
      <c r="C5797" s="1" t="s">
        <v>38</v>
      </c>
      <c r="D5797" s="1" t="s">
        <v>382</v>
      </c>
      <c r="E5797" s="1" t="s">
        <v>22</v>
      </c>
      <c r="F5797" s="1" t="s">
        <v>146</v>
      </c>
      <c r="G5797" s="1" t="str">
        <f>UPPER(players_stats[[#This Row],[Agents]])</f>
        <v>RAZE</v>
      </c>
      <c r="H5797" s="1" t="str">
        <f>IF(OR(ISNUMBER(FIND(",",players_stats[[#This Row],[Agents MAYUS]])),ISNUMBER(FIND("All Match Types",players_stats[[#This Row],[Match Type]]))),"Eliminar","")</f>
        <v/>
      </c>
      <c r="I5797">
        <v>61</v>
      </c>
      <c r="K5797">
        <v>203</v>
      </c>
      <c r="L5797">
        <v>96</v>
      </c>
      <c r="N5797">
        <v>147</v>
      </c>
      <c r="O5797">
        <v>74</v>
      </c>
      <c r="P5797">
        <v>2</v>
      </c>
      <c r="Q5797">
        <v>1</v>
      </c>
      <c r="R5797">
        <v>15</v>
      </c>
      <c r="U5797" s="1" t="s">
        <v>63</v>
      </c>
      <c r="V5797">
        <v>21</v>
      </c>
      <c r="W5797">
        <v>45</v>
      </c>
      <c r="X5797">
        <v>47</v>
      </c>
      <c r="Y5797">
        <v>12</v>
      </c>
      <c r="Z5797">
        <v>6</v>
      </c>
      <c r="AA5797">
        <v>9</v>
      </c>
    </row>
    <row r="5798" spans="1:27" x14ac:dyDescent="0.25">
      <c r="A5798" s="1" t="s">
        <v>85</v>
      </c>
      <c r="B5798" s="1" t="s">
        <v>37</v>
      </c>
      <c r="C5798" s="1" t="s">
        <v>38</v>
      </c>
      <c r="D5798" s="1" t="s">
        <v>377</v>
      </c>
      <c r="E5798" s="1" t="s">
        <v>22</v>
      </c>
      <c r="F5798" s="1" t="s">
        <v>208</v>
      </c>
      <c r="G5798" s="1" t="str">
        <f>UPPER(players_stats[[#This Row],[Agents]])</f>
        <v>SKYE</v>
      </c>
      <c r="H5798" s="1" t="str">
        <f>IF(OR(ISNUMBER(FIND(",",players_stats[[#This Row],[Agents MAYUS]])),ISNUMBER(FIND("All Match Types",players_stats[[#This Row],[Match Type]]))),"Eliminar","")</f>
        <v/>
      </c>
      <c r="I5798">
        <v>41</v>
      </c>
      <c r="K5798">
        <v>184</v>
      </c>
      <c r="L5798">
        <v>88</v>
      </c>
      <c r="N5798">
        <v>125</v>
      </c>
      <c r="O5798">
        <v>68</v>
      </c>
      <c r="P5798">
        <v>27</v>
      </c>
      <c r="Q5798">
        <v>5</v>
      </c>
      <c r="R5798">
        <v>12</v>
      </c>
      <c r="U5798" s="1" t="s">
        <v>63</v>
      </c>
      <c r="V5798">
        <v>19</v>
      </c>
      <c r="W5798">
        <v>28</v>
      </c>
      <c r="X5798">
        <v>32</v>
      </c>
      <c r="Y5798">
        <v>11</v>
      </c>
      <c r="Z5798">
        <v>2</v>
      </c>
      <c r="AA5798">
        <v>5</v>
      </c>
    </row>
    <row r="5799" spans="1:27" x14ac:dyDescent="0.25">
      <c r="A5799" s="1" t="s">
        <v>85</v>
      </c>
      <c r="B5799" s="1" t="s">
        <v>37</v>
      </c>
      <c r="C5799" s="1" t="s">
        <v>38</v>
      </c>
      <c r="D5799" s="1" t="s">
        <v>377</v>
      </c>
      <c r="E5799" s="1" t="s">
        <v>22</v>
      </c>
      <c r="F5799" s="1" t="s">
        <v>152</v>
      </c>
      <c r="G5799" s="1" t="str">
        <f>UPPER(players_stats[[#This Row],[Agents]])</f>
        <v>VIPER</v>
      </c>
      <c r="H5799" s="1" t="str">
        <f>IF(OR(ISNUMBER(FIND(",",players_stats[[#This Row],[Agents MAYUS]])),ISNUMBER(FIND("All Match Types",players_stats[[#This Row],[Match Type]]))),"Eliminar","")</f>
        <v/>
      </c>
      <c r="I5799">
        <v>20</v>
      </c>
      <c r="K5799">
        <v>165</v>
      </c>
      <c r="L5799">
        <v>12</v>
      </c>
      <c r="N5799">
        <v>113</v>
      </c>
      <c r="O5799">
        <v>6</v>
      </c>
      <c r="P5799">
        <v>25</v>
      </c>
      <c r="Q5799">
        <v>5</v>
      </c>
      <c r="R5799">
        <v>5</v>
      </c>
      <c r="U5799" s="1" t="s">
        <v>63</v>
      </c>
      <c r="V5799">
        <v>12</v>
      </c>
      <c r="W5799">
        <v>12</v>
      </c>
      <c r="X5799">
        <v>10</v>
      </c>
      <c r="Y5799">
        <v>5</v>
      </c>
      <c r="Z5799">
        <v>1</v>
      </c>
      <c r="AA5799">
        <v>1</v>
      </c>
    </row>
    <row r="5800" spans="1:27" x14ac:dyDescent="0.25">
      <c r="A5800" s="1" t="s">
        <v>85</v>
      </c>
      <c r="B5800" s="1" t="s">
        <v>37</v>
      </c>
      <c r="C5800" s="1" t="s">
        <v>38</v>
      </c>
      <c r="D5800" s="1" t="s">
        <v>377</v>
      </c>
      <c r="E5800" s="1" t="s">
        <v>22</v>
      </c>
      <c r="F5800" s="1" t="s">
        <v>267</v>
      </c>
      <c r="G5800" s="1" t="str">
        <f>UPPER(players_stats[[#This Row],[Agents]])</f>
        <v>SKYE, VIPER</v>
      </c>
      <c r="H5800" s="1" t="str">
        <f>IF(OR(ISNUMBER(FIND(",",players_stats[[#This Row],[Agents MAYUS]])),ISNUMBER(FIND("All Match Types",players_stats[[#This Row],[Match Type]]))),"Eliminar","")</f>
        <v>Eliminar</v>
      </c>
      <c r="I5800">
        <v>61</v>
      </c>
      <c r="K5800">
        <v>178</v>
      </c>
      <c r="L5800">
        <v>95</v>
      </c>
      <c r="N5800">
        <v>121</v>
      </c>
      <c r="O5800">
        <v>66</v>
      </c>
      <c r="P5800">
        <v>26</v>
      </c>
      <c r="Q5800">
        <v>5</v>
      </c>
      <c r="R5800">
        <v>1</v>
      </c>
      <c r="U5800" s="1" t="s">
        <v>63</v>
      </c>
      <c r="V5800">
        <v>19</v>
      </c>
      <c r="W5800">
        <v>40</v>
      </c>
      <c r="X5800">
        <v>42</v>
      </c>
      <c r="Y5800">
        <v>16</v>
      </c>
      <c r="Z5800">
        <v>3</v>
      </c>
      <c r="AA5800">
        <v>6</v>
      </c>
    </row>
    <row r="5801" spans="1:27" x14ac:dyDescent="0.25">
      <c r="A5801" s="1" t="s">
        <v>85</v>
      </c>
      <c r="B5801" s="1" t="s">
        <v>37</v>
      </c>
      <c r="C5801" s="1" t="s">
        <v>38</v>
      </c>
      <c r="D5801" s="1" t="s">
        <v>515</v>
      </c>
      <c r="E5801" s="1" t="s">
        <v>52</v>
      </c>
      <c r="F5801" s="1" t="s">
        <v>201</v>
      </c>
      <c r="G5801" s="1" t="str">
        <f>UPPER(players_stats[[#This Row],[Agents]])</f>
        <v>BRIMSTONE</v>
      </c>
      <c r="H5801" s="1" t="str">
        <f>IF(OR(ISNUMBER(FIND(",",players_stats[[#This Row],[Agents MAYUS]])),ISNUMBER(FIND("All Match Types",players_stats[[#This Row],[Match Type]]))),"Eliminar","")</f>
        <v/>
      </c>
      <c r="I5801">
        <v>18</v>
      </c>
      <c r="K5801">
        <v>452</v>
      </c>
      <c r="L5801">
        <v>291</v>
      </c>
      <c r="N5801">
        <v>276</v>
      </c>
      <c r="O5801">
        <v>178</v>
      </c>
      <c r="P5801">
        <v>28</v>
      </c>
      <c r="Q5801">
        <v>17</v>
      </c>
      <c r="R5801">
        <v>0</v>
      </c>
      <c r="U5801" s="1" t="s">
        <v>63</v>
      </c>
      <c r="V5801">
        <v>32</v>
      </c>
      <c r="W5801">
        <v>32</v>
      </c>
      <c r="X5801">
        <v>11</v>
      </c>
      <c r="Y5801">
        <v>5</v>
      </c>
      <c r="Z5801">
        <v>3</v>
      </c>
      <c r="AA5801">
        <v>0</v>
      </c>
    </row>
    <row r="5802" spans="1:27" x14ac:dyDescent="0.25">
      <c r="A5802" s="1" t="s">
        <v>85</v>
      </c>
      <c r="B5802" s="1" t="s">
        <v>37</v>
      </c>
      <c r="C5802" s="1" t="s">
        <v>38</v>
      </c>
      <c r="D5802" s="1" t="s">
        <v>515</v>
      </c>
      <c r="E5802" s="1" t="s">
        <v>52</v>
      </c>
      <c r="F5802" s="1" t="s">
        <v>145</v>
      </c>
      <c r="G5802" s="1" t="str">
        <f>UPPER(players_stats[[#This Row],[Agents]])</f>
        <v>JETT</v>
      </c>
      <c r="H5802" s="1" t="str">
        <f>IF(OR(ISNUMBER(FIND(",",players_stats[[#This Row],[Agents MAYUS]])),ISNUMBER(FIND("All Match Types",players_stats[[#This Row],[Match Type]]))),"Eliminar","")</f>
        <v/>
      </c>
      <c r="I5802">
        <v>15</v>
      </c>
      <c r="K5802">
        <v>244</v>
      </c>
      <c r="L5802">
        <v>156</v>
      </c>
      <c r="N5802">
        <v>158</v>
      </c>
      <c r="O5802">
        <v>93</v>
      </c>
      <c r="P5802">
        <v>13</v>
      </c>
      <c r="Q5802">
        <v>13</v>
      </c>
      <c r="R5802">
        <v>13</v>
      </c>
      <c r="U5802" s="1" t="s">
        <v>63</v>
      </c>
      <c r="V5802">
        <v>14</v>
      </c>
      <c r="W5802">
        <v>14</v>
      </c>
      <c r="X5802">
        <v>9</v>
      </c>
      <c r="Y5802">
        <v>2</v>
      </c>
      <c r="Z5802">
        <v>2</v>
      </c>
      <c r="AA5802">
        <v>2</v>
      </c>
    </row>
    <row r="5803" spans="1:27" x14ac:dyDescent="0.25">
      <c r="A5803" s="1" t="s">
        <v>85</v>
      </c>
      <c r="B5803" s="1" t="s">
        <v>37</v>
      </c>
      <c r="C5803" s="1" t="s">
        <v>38</v>
      </c>
      <c r="D5803" s="1" t="s">
        <v>515</v>
      </c>
      <c r="E5803" s="1" t="s">
        <v>52</v>
      </c>
      <c r="F5803" s="1" t="s">
        <v>1103</v>
      </c>
      <c r="G5803" s="1" t="str">
        <f>UPPER(players_stats[[#This Row],[Agents]])</f>
        <v>BRIMSTONE, JETT</v>
      </c>
      <c r="H5803" s="1" t="str">
        <f>IF(OR(ISNUMBER(FIND(",",players_stats[[#This Row],[Agents MAYUS]])),ISNUMBER(FIND("All Match Types",players_stats[[#This Row],[Match Type]]))),"Eliminar","")</f>
        <v>Eliminar</v>
      </c>
      <c r="I5803">
        <v>33</v>
      </c>
      <c r="K5803">
        <v>348</v>
      </c>
      <c r="L5803">
        <v>23</v>
      </c>
      <c r="N5803">
        <v>222</v>
      </c>
      <c r="O5803">
        <v>139</v>
      </c>
      <c r="P5803">
        <v>21</v>
      </c>
      <c r="Q5803">
        <v>15</v>
      </c>
      <c r="R5803">
        <v>6</v>
      </c>
      <c r="U5803" s="1" t="s">
        <v>63</v>
      </c>
      <c r="V5803">
        <v>32</v>
      </c>
      <c r="W5803">
        <v>46</v>
      </c>
      <c r="X5803">
        <v>20</v>
      </c>
      <c r="Y5803">
        <v>7</v>
      </c>
      <c r="Z5803">
        <v>5</v>
      </c>
      <c r="AA5803">
        <v>2</v>
      </c>
    </row>
    <row r="5804" spans="1:27" x14ac:dyDescent="0.25">
      <c r="A5804" s="1" t="s">
        <v>85</v>
      </c>
      <c r="B5804" s="1" t="s">
        <v>37</v>
      </c>
      <c r="C5804" s="1" t="s">
        <v>38</v>
      </c>
      <c r="D5804" s="1" t="s">
        <v>520</v>
      </c>
      <c r="E5804" s="1" t="s">
        <v>52</v>
      </c>
      <c r="F5804" s="1" t="s">
        <v>130</v>
      </c>
      <c r="G5804" s="1" t="str">
        <f>UPPER(players_stats[[#This Row],[Agents]])</f>
        <v>FADE</v>
      </c>
      <c r="H5804" s="1" t="str">
        <f>IF(OR(ISNUMBER(FIND(",",players_stats[[#This Row],[Agents MAYUS]])),ISNUMBER(FIND("All Match Types",players_stats[[#This Row],[Match Type]]))),"Eliminar","")</f>
        <v/>
      </c>
      <c r="I5804">
        <v>18</v>
      </c>
      <c r="K5804">
        <v>176</v>
      </c>
      <c r="L5804">
        <v>10</v>
      </c>
      <c r="N5804">
        <v>116</v>
      </c>
      <c r="O5804">
        <v>61</v>
      </c>
      <c r="P5804">
        <v>56</v>
      </c>
      <c r="Q5804">
        <v>6</v>
      </c>
      <c r="R5804">
        <v>11</v>
      </c>
      <c r="U5804" s="1" t="s">
        <v>63</v>
      </c>
      <c r="V5804">
        <v>11</v>
      </c>
      <c r="W5804">
        <v>11</v>
      </c>
      <c r="X5804">
        <v>11</v>
      </c>
      <c r="Y5804">
        <v>10</v>
      </c>
      <c r="Z5804">
        <v>1</v>
      </c>
      <c r="AA5804">
        <v>2</v>
      </c>
    </row>
    <row r="5805" spans="1:27" x14ac:dyDescent="0.25">
      <c r="A5805" s="1" t="s">
        <v>85</v>
      </c>
      <c r="B5805" s="1" t="s">
        <v>37</v>
      </c>
      <c r="C5805" s="1" t="s">
        <v>38</v>
      </c>
      <c r="D5805" s="1" t="s">
        <v>520</v>
      </c>
      <c r="E5805" s="1" t="s">
        <v>52</v>
      </c>
      <c r="F5805" s="1" t="s">
        <v>151</v>
      </c>
      <c r="G5805" s="1" t="str">
        <f>UPPER(players_stats[[#This Row],[Agents]])</f>
        <v>SOVA</v>
      </c>
      <c r="H5805" s="1" t="str">
        <f>IF(OR(ISNUMBER(FIND(",",players_stats[[#This Row],[Agents MAYUS]])),ISNUMBER(FIND("All Match Types",players_stats[[#This Row],[Match Type]]))),"Eliminar","")</f>
        <v/>
      </c>
      <c r="I5805">
        <v>15</v>
      </c>
      <c r="K5805">
        <v>278</v>
      </c>
      <c r="L5805">
        <v>40</v>
      </c>
      <c r="N5805">
        <v>175</v>
      </c>
      <c r="O5805">
        <v>107</v>
      </c>
      <c r="P5805">
        <v>33</v>
      </c>
      <c r="Q5805">
        <v>7</v>
      </c>
      <c r="R5805">
        <v>0</v>
      </c>
      <c r="U5805" s="1" t="s">
        <v>63</v>
      </c>
      <c r="V5805">
        <v>16</v>
      </c>
      <c r="W5805">
        <v>16</v>
      </c>
      <c r="X5805">
        <v>4</v>
      </c>
      <c r="Y5805">
        <v>5</v>
      </c>
      <c r="Z5805">
        <v>1</v>
      </c>
      <c r="AA5805">
        <v>0</v>
      </c>
    </row>
    <row r="5806" spans="1:27" x14ac:dyDescent="0.25">
      <c r="A5806" s="1" t="s">
        <v>85</v>
      </c>
      <c r="B5806" s="1" t="s">
        <v>37</v>
      </c>
      <c r="C5806" s="1" t="s">
        <v>38</v>
      </c>
      <c r="D5806" s="1" t="s">
        <v>520</v>
      </c>
      <c r="E5806" s="1" t="s">
        <v>52</v>
      </c>
      <c r="F5806" s="1" t="s">
        <v>186</v>
      </c>
      <c r="G5806" s="1" t="str">
        <f>UPPER(players_stats[[#This Row],[Agents]])</f>
        <v>FADE, SOVA</v>
      </c>
      <c r="H5806" s="1" t="str">
        <f>IF(OR(ISNUMBER(FIND(",",players_stats[[#This Row],[Agents MAYUS]])),ISNUMBER(FIND("All Match Types",players_stats[[#This Row],[Match Type]]))),"Eliminar","")</f>
        <v>Eliminar</v>
      </c>
      <c r="I5806">
        <v>33</v>
      </c>
      <c r="K5806">
        <v>227</v>
      </c>
      <c r="L5806">
        <v>18</v>
      </c>
      <c r="N5806">
        <v>143</v>
      </c>
      <c r="O5806">
        <v>82</v>
      </c>
      <c r="P5806">
        <v>45</v>
      </c>
      <c r="Q5806">
        <v>6</v>
      </c>
      <c r="R5806">
        <v>6</v>
      </c>
      <c r="U5806" s="1" t="s">
        <v>63</v>
      </c>
      <c r="V5806">
        <v>16</v>
      </c>
      <c r="W5806">
        <v>27</v>
      </c>
      <c r="X5806">
        <v>15</v>
      </c>
      <c r="Y5806">
        <v>15</v>
      </c>
      <c r="Z5806">
        <v>2</v>
      </c>
      <c r="AA5806">
        <v>2</v>
      </c>
    </row>
    <row r="5807" spans="1:27" x14ac:dyDescent="0.25">
      <c r="A5807" s="1" t="s">
        <v>85</v>
      </c>
      <c r="B5807" s="1" t="s">
        <v>37</v>
      </c>
      <c r="C5807" s="1" t="s">
        <v>38</v>
      </c>
      <c r="D5807" s="1" t="s">
        <v>517</v>
      </c>
      <c r="E5807" s="1" t="s">
        <v>52</v>
      </c>
      <c r="F5807" s="1" t="s">
        <v>138</v>
      </c>
      <c r="G5807" s="1" t="str">
        <f>UPPER(players_stats[[#This Row],[Agents]])</f>
        <v>GEKKO</v>
      </c>
      <c r="H5807" s="1" t="str">
        <f>IF(OR(ISNUMBER(FIND(",",players_stats[[#This Row],[Agents MAYUS]])),ISNUMBER(FIND("All Match Types",players_stats[[#This Row],[Match Type]]))),"Eliminar","")</f>
        <v/>
      </c>
      <c r="I5807">
        <v>15</v>
      </c>
      <c r="K5807">
        <v>166</v>
      </c>
      <c r="L5807">
        <v>225</v>
      </c>
      <c r="N5807">
        <v>101</v>
      </c>
      <c r="O5807">
        <v>6</v>
      </c>
      <c r="P5807">
        <v>33</v>
      </c>
      <c r="Q5807">
        <v>7</v>
      </c>
      <c r="R5807">
        <v>7</v>
      </c>
      <c r="U5807" s="1" t="s">
        <v>63</v>
      </c>
      <c r="V5807">
        <v>9</v>
      </c>
      <c r="W5807">
        <v>9</v>
      </c>
      <c r="X5807">
        <v>4</v>
      </c>
      <c r="Y5807">
        <v>5</v>
      </c>
      <c r="Z5807">
        <v>1</v>
      </c>
      <c r="AA5807">
        <v>1</v>
      </c>
    </row>
    <row r="5808" spans="1:27" x14ac:dyDescent="0.25">
      <c r="A5808" s="1" t="s">
        <v>85</v>
      </c>
      <c r="B5808" s="1" t="s">
        <v>37</v>
      </c>
      <c r="C5808" s="1" t="s">
        <v>38</v>
      </c>
      <c r="D5808" s="1" t="s">
        <v>517</v>
      </c>
      <c r="E5808" s="1" t="s">
        <v>52</v>
      </c>
      <c r="F5808" s="1" t="s">
        <v>146</v>
      </c>
      <c r="G5808" s="1" t="str">
        <f>UPPER(players_stats[[#This Row],[Agents]])</f>
        <v>RAZE</v>
      </c>
      <c r="H5808" s="1" t="str">
        <f>IF(OR(ISNUMBER(FIND(",",players_stats[[#This Row],[Agents MAYUS]])),ISNUMBER(FIND("All Match Types",players_stats[[#This Row],[Match Type]]))),"Eliminar","")</f>
        <v/>
      </c>
      <c r="I5808">
        <v>18</v>
      </c>
      <c r="K5808">
        <v>213</v>
      </c>
      <c r="L5808">
        <v>109</v>
      </c>
      <c r="N5808">
        <v>142</v>
      </c>
      <c r="O5808">
        <v>67</v>
      </c>
      <c r="P5808">
        <v>44</v>
      </c>
      <c r="Q5808">
        <v>33</v>
      </c>
      <c r="R5808">
        <v>6</v>
      </c>
      <c r="U5808" s="1" t="s">
        <v>63</v>
      </c>
      <c r="V5808">
        <v>12</v>
      </c>
      <c r="W5808">
        <v>12</v>
      </c>
      <c r="X5808">
        <v>11</v>
      </c>
      <c r="Y5808">
        <v>8</v>
      </c>
      <c r="Z5808">
        <v>6</v>
      </c>
      <c r="AA5808">
        <v>1</v>
      </c>
    </row>
    <row r="5809" spans="1:27" x14ac:dyDescent="0.25">
      <c r="A5809" s="1" t="s">
        <v>85</v>
      </c>
      <c r="B5809" s="1" t="s">
        <v>37</v>
      </c>
      <c r="C5809" s="1" t="s">
        <v>38</v>
      </c>
      <c r="D5809" s="1" t="s">
        <v>517</v>
      </c>
      <c r="E5809" s="1" t="s">
        <v>52</v>
      </c>
      <c r="F5809" s="1" t="s">
        <v>375</v>
      </c>
      <c r="G5809" s="1" t="str">
        <f>UPPER(players_stats[[#This Row],[Agents]])</f>
        <v>GEKKO, RAZE</v>
      </c>
      <c r="H5809" s="1" t="str">
        <f>IF(OR(ISNUMBER(FIND(",",players_stats[[#This Row],[Agents MAYUS]])),ISNUMBER(FIND("All Match Types",players_stats[[#This Row],[Match Type]]))),"Eliminar","")</f>
        <v>Eliminar</v>
      </c>
      <c r="I5809">
        <v>33</v>
      </c>
      <c r="K5809">
        <v>190</v>
      </c>
      <c r="L5809">
        <v>14</v>
      </c>
      <c r="N5809">
        <v>123</v>
      </c>
      <c r="O5809">
        <v>64</v>
      </c>
      <c r="P5809">
        <v>39</v>
      </c>
      <c r="Q5809">
        <v>21</v>
      </c>
      <c r="R5809">
        <v>6</v>
      </c>
      <c r="U5809" s="1" t="s">
        <v>63</v>
      </c>
      <c r="V5809">
        <v>12</v>
      </c>
      <c r="W5809">
        <v>21</v>
      </c>
      <c r="X5809">
        <v>15</v>
      </c>
      <c r="Y5809">
        <v>13</v>
      </c>
      <c r="Z5809">
        <v>7</v>
      </c>
      <c r="AA5809">
        <v>2</v>
      </c>
    </row>
    <row r="5810" spans="1:27" x14ac:dyDescent="0.25">
      <c r="A5810" s="1" t="s">
        <v>85</v>
      </c>
      <c r="B5810" s="1" t="s">
        <v>37</v>
      </c>
      <c r="C5810" s="1" t="s">
        <v>38</v>
      </c>
      <c r="D5810" s="1" t="s">
        <v>514</v>
      </c>
      <c r="E5810" s="1" t="s">
        <v>52</v>
      </c>
      <c r="F5810" s="1" t="s">
        <v>138</v>
      </c>
      <c r="G5810" s="1" t="str">
        <f>UPPER(players_stats[[#This Row],[Agents]])</f>
        <v>GEKKO</v>
      </c>
      <c r="H5810" s="1" t="str">
        <f>IF(OR(ISNUMBER(FIND(",",players_stats[[#This Row],[Agents MAYUS]])),ISNUMBER(FIND("All Match Types",players_stats[[#This Row],[Match Type]]))),"Eliminar","")</f>
        <v/>
      </c>
      <c r="I5810">
        <v>18</v>
      </c>
      <c r="K5810">
        <v>216</v>
      </c>
      <c r="L5810">
        <v>156</v>
      </c>
      <c r="N5810">
        <v>151</v>
      </c>
      <c r="O5810">
        <v>78</v>
      </c>
      <c r="P5810">
        <v>56</v>
      </c>
      <c r="Q5810">
        <v>6</v>
      </c>
      <c r="R5810">
        <v>6</v>
      </c>
      <c r="U5810" s="1" t="s">
        <v>63</v>
      </c>
      <c r="V5810">
        <v>14</v>
      </c>
      <c r="W5810">
        <v>14</v>
      </c>
      <c r="X5810">
        <v>9</v>
      </c>
      <c r="Y5810">
        <v>10</v>
      </c>
      <c r="Z5810">
        <v>1</v>
      </c>
      <c r="AA5810">
        <v>1</v>
      </c>
    </row>
    <row r="5811" spans="1:27" x14ac:dyDescent="0.25">
      <c r="A5811" s="1" t="s">
        <v>85</v>
      </c>
      <c r="B5811" s="1" t="s">
        <v>37</v>
      </c>
      <c r="C5811" s="1" t="s">
        <v>38</v>
      </c>
      <c r="D5811" s="1" t="s">
        <v>514</v>
      </c>
      <c r="E5811" s="1" t="s">
        <v>52</v>
      </c>
      <c r="F5811" s="1" t="s">
        <v>134</v>
      </c>
      <c r="G5811" s="1" t="str">
        <f>UPPER(players_stats[[#This Row],[Agents]])</f>
        <v>KILLJOY</v>
      </c>
      <c r="H5811" s="1" t="str">
        <f>IF(OR(ISNUMBER(FIND(",",players_stats[[#This Row],[Agents MAYUS]])),ISNUMBER(FIND("All Match Types",players_stats[[#This Row],[Match Type]]))),"Eliminar","")</f>
        <v/>
      </c>
      <c r="I5811">
        <v>15</v>
      </c>
      <c r="K5811">
        <v>176</v>
      </c>
      <c r="L5811">
        <v>167</v>
      </c>
      <c r="N5811">
        <v>121</v>
      </c>
      <c r="O5811">
        <v>67</v>
      </c>
      <c r="P5811">
        <v>0</v>
      </c>
      <c r="Q5811">
        <v>2</v>
      </c>
      <c r="R5811">
        <v>7</v>
      </c>
      <c r="U5811" s="1" t="s">
        <v>63</v>
      </c>
      <c r="V5811">
        <v>10</v>
      </c>
      <c r="W5811">
        <v>10</v>
      </c>
      <c r="X5811">
        <v>6</v>
      </c>
      <c r="Y5811">
        <v>0</v>
      </c>
      <c r="Z5811">
        <v>3</v>
      </c>
      <c r="AA5811">
        <v>1</v>
      </c>
    </row>
    <row r="5812" spans="1:27" x14ac:dyDescent="0.25">
      <c r="A5812" s="1" t="s">
        <v>85</v>
      </c>
      <c r="B5812" s="1" t="s">
        <v>37</v>
      </c>
      <c r="C5812" s="1" t="s">
        <v>38</v>
      </c>
      <c r="D5812" s="1" t="s">
        <v>514</v>
      </c>
      <c r="E5812" s="1" t="s">
        <v>52</v>
      </c>
      <c r="F5812" s="1" t="s">
        <v>293</v>
      </c>
      <c r="G5812" s="1" t="str">
        <f>UPPER(players_stats[[#This Row],[Agents]])</f>
        <v>GEKKO, KILLJOY</v>
      </c>
      <c r="H5812" s="1" t="str">
        <f>IF(OR(ISNUMBER(FIND(",",players_stats[[#This Row],[Agents MAYUS]])),ISNUMBER(FIND("All Match Types",players_stats[[#This Row],[Match Type]]))),"Eliminar","")</f>
        <v>Eliminar</v>
      </c>
      <c r="I5812">
        <v>33</v>
      </c>
      <c r="K5812">
        <v>196</v>
      </c>
      <c r="L5812">
        <v>16</v>
      </c>
      <c r="N5812">
        <v>137</v>
      </c>
      <c r="O5812">
        <v>73</v>
      </c>
      <c r="P5812">
        <v>3</v>
      </c>
      <c r="Q5812">
        <v>12</v>
      </c>
      <c r="R5812">
        <v>6</v>
      </c>
      <c r="U5812" s="1" t="s">
        <v>63</v>
      </c>
      <c r="V5812">
        <v>14</v>
      </c>
      <c r="W5812">
        <v>24</v>
      </c>
      <c r="X5812">
        <v>15</v>
      </c>
      <c r="Y5812">
        <v>10</v>
      </c>
      <c r="Z5812">
        <v>4</v>
      </c>
      <c r="AA5812">
        <v>2</v>
      </c>
    </row>
    <row r="5813" spans="1:27" x14ac:dyDescent="0.25">
      <c r="A5813" s="1" t="s">
        <v>85</v>
      </c>
      <c r="B5813" s="1" t="s">
        <v>37</v>
      </c>
      <c r="C5813" s="1" t="s">
        <v>38</v>
      </c>
      <c r="D5813" s="1" t="s">
        <v>519</v>
      </c>
      <c r="E5813" s="1" t="s">
        <v>52</v>
      </c>
      <c r="F5813" s="1" t="s">
        <v>152</v>
      </c>
      <c r="G5813" s="1" t="str">
        <f>UPPER(players_stats[[#This Row],[Agents]])</f>
        <v>VIPER</v>
      </c>
      <c r="H5813" s="1" t="str">
        <f>IF(OR(ISNUMBER(FIND(",",players_stats[[#This Row],[Agents MAYUS]])),ISNUMBER(FIND("All Match Types",players_stats[[#This Row],[Match Type]]))),"Eliminar","")</f>
        <v/>
      </c>
      <c r="I5813">
        <v>33</v>
      </c>
      <c r="K5813">
        <v>186</v>
      </c>
      <c r="L5813">
        <v>144</v>
      </c>
      <c r="N5813">
        <v>118</v>
      </c>
      <c r="O5813">
        <v>7</v>
      </c>
      <c r="P5813">
        <v>15</v>
      </c>
      <c r="Q5813">
        <v>15</v>
      </c>
      <c r="R5813">
        <v>6</v>
      </c>
      <c r="U5813" s="1" t="s">
        <v>63</v>
      </c>
      <c r="V5813">
        <v>15</v>
      </c>
      <c r="W5813">
        <v>23</v>
      </c>
      <c r="X5813">
        <v>16</v>
      </c>
      <c r="Y5813">
        <v>5</v>
      </c>
      <c r="Z5813">
        <v>5</v>
      </c>
      <c r="AA5813">
        <v>2</v>
      </c>
    </row>
    <row r="5814" spans="1:27" x14ac:dyDescent="0.25">
      <c r="A5814" s="1" t="s">
        <v>85</v>
      </c>
      <c r="B5814" s="1" t="s">
        <v>37</v>
      </c>
      <c r="C5814" s="1" t="s">
        <v>38</v>
      </c>
      <c r="D5814" s="1" t="s">
        <v>169</v>
      </c>
      <c r="E5814" s="1" t="s">
        <v>13</v>
      </c>
      <c r="F5814" s="1" t="s">
        <v>201</v>
      </c>
      <c r="G5814" s="1" t="str">
        <f>UPPER(players_stats[[#This Row],[Agents]])</f>
        <v>BRIMSTONE</v>
      </c>
      <c r="H5814" s="1" t="str">
        <f>IF(OR(ISNUMBER(FIND(",",players_stats[[#This Row],[Agents MAYUS]])),ISNUMBER(FIND("All Match Types",players_stats[[#This Row],[Match Type]]))),"Eliminar","")</f>
        <v/>
      </c>
      <c r="I5814">
        <v>23</v>
      </c>
      <c r="K5814">
        <v>125</v>
      </c>
      <c r="L5814">
        <v>53</v>
      </c>
      <c r="N5814">
        <v>77</v>
      </c>
      <c r="O5814">
        <v>39</v>
      </c>
      <c r="P5814">
        <v>3</v>
      </c>
      <c r="Q5814">
        <v>9</v>
      </c>
      <c r="R5814">
        <v>9</v>
      </c>
      <c r="U5814" s="1" t="s">
        <v>63</v>
      </c>
      <c r="V5814">
        <v>9</v>
      </c>
      <c r="W5814">
        <v>9</v>
      </c>
      <c r="X5814">
        <v>17</v>
      </c>
      <c r="Y5814">
        <v>7</v>
      </c>
      <c r="Z5814">
        <v>2</v>
      </c>
      <c r="AA5814">
        <v>2</v>
      </c>
    </row>
    <row r="5815" spans="1:27" x14ac:dyDescent="0.25">
      <c r="A5815" s="1" t="s">
        <v>85</v>
      </c>
      <c r="B5815" s="1" t="s">
        <v>37</v>
      </c>
      <c r="C5815" s="1" t="s">
        <v>38</v>
      </c>
      <c r="D5815" s="1" t="s">
        <v>169</v>
      </c>
      <c r="E5815" s="1" t="s">
        <v>13</v>
      </c>
      <c r="F5815" s="1" t="s">
        <v>140</v>
      </c>
      <c r="G5815" s="1" t="str">
        <f>UPPER(players_stats[[#This Row],[Agents]])</f>
        <v>OMEN</v>
      </c>
      <c r="H5815" s="1" t="str">
        <f>IF(OR(ISNUMBER(FIND(",",players_stats[[#This Row],[Agents MAYUS]])),ISNUMBER(FIND("All Match Types",players_stats[[#This Row],[Match Type]]))),"Eliminar","")</f>
        <v/>
      </c>
      <c r="I5815">
        <v>23</v>
      </c>
      <c r="K5815">
        <v>111</v>
      </c>
      <c r="L5815">
        <v>56</v>
      </c>
      <c r="N5815">
        <v>90</v>
      </c>
      <c r="O5815">
        <v>39</v>
      </c>
      <c r="P5815">
        <v>3</v>
      </c>
      <c r="Q5815">
        <v>4</v>
      </c>
      <c r="R5815">
        <v>9</v>
      </c>
      <c r="U5815" s="1" t="s">
        <v>63</v>
      </c>
      <c r="V5815">
        <v>9</v>
      </c>
      <c r="W5815">
        <v>9</v>
      </c>
      <c r="X5815">
        <v>16</v>
      </c>
      <c r="Y5815">
        <v>7</v>
      </c>
      <c r="Z5815">
        <v>1</v>
      </c>
      <c r="AA5815">
        <v>2</v>
      </c>
    </row>
    <row r="5816" spans="1:27" x14ac:dyDescent="0.25">
      <c r="A5816" s="1" t="s">
        <v>85</v>
      </c>
      <c r="B5816" s="1" t="s">
        <v>37</v>
      </c>
      <c r="C5816" s="1" t="s">
        <v>38</v>
      </c>
      <c r="D5816" s="1" t="s">
        <v>169</v>
      </c>
      <c r="E5816" s="1" t="s">
        <v>13</v>
      </c>
      <c r="F5816" s="1" t="s">
        <v>152</v>
      </c>
      <c r="G5816" s="1" t="str">
        <f>UPPER(players_stats[[#This Row],[Agents]])</f>
        <v>VIPER</v>
      </c>
      <c r="H5816" s="1" t="str">
        <f>IF(OR(ISNUMBER(FIND(",",players_stats[[#This Row],[Agents MAYUS]])),ISNUMBER(FIND("All Match Types",players_stats[[#This Row],[Match Type]]))),"Eliminar","")</f>
        <v/>
      </c>
      <c r="I5816">
        <v>24</v>
      </c>
      <c r="K5816">
        <v>198</v>
      </c>
      <c r="L5816">
        <v>10</v>
      </c>
      <c r="N5816">
        <v>126</v>
      </c>
      <c r="O5816">
        <v>71</v>
      </c>
      <c r="P5816">
        <v>21</v>
      </c>
      <c r="Q5816">
        <v>21</v>
      </c>
      <c r="R5816">
        <v>8</v>
      </c>
      <c r="U5816" s="1" t="s">
        <v>63</v>
      </c>
      <c r="V5816">
        <v>17</v>
      </c>
      <c r="W5816">
        <v>17</v>
      </c>
      <c r="X5816">
        <v>17</v>
      </c>
      <c r="Y5816">
        <v>5</v>
      </c>
      <c r="Z5816">
        <v>5</v>
      </c>
      <c r="AA5816">
        <v>2</v>
      </c>
    </row>
    <row r="5817" spans="1:27" x14ac:dyDescent="0.25">
      <c r="A5817" s="1" t="s">
        <v>85</v>
      </c>
      <c r="B5817" s="1" t="s">
        <v>37</v>
      </c>
      <c r="C5817" s="1" t="s">
        <v>38</v>
      </c>
      <c r="D5817" s="1" t="s">
        <v>169</v>
      </c>
      <c r="E5817" s="1" t="s">
        <v>13</v>
      </c>
      <c r="F5817" s="1" t="s">
        <v>385</v>
      </c>
      <c r="G5817" s="1" t="str">
        <f>UPPER(players_stats[[#This Row],[Agents]])</f>
        <v>BRIMSTONE, OMEN, VIPER</v>
      </c>
      <c r="H5817" s="1" t="str">
        <f>IF(OR(ISNUMBER(FIND(",",players_stats[[#This Row],[Agents MAYUS]])),ISNUMBER(FIND("All Match Types",players_stats[[#This Row],[Match Type]]))),"Eliminar","")</f>
        <v>Eliminar</v>
      </c>
      <c r="I5817">
        <v>70</v>
      </c>
      <c r="K5817">
        <v>145</v>
      </c>
      <c r="L5817">
        <v>7</v>
      </c>
      <c r="N5817">
        <v>98</v>
      </c>
      <c r="O5817">
        <v>5</v>
      </c>
      <c r="P5817">
        <v>27</v>
      </c>
      <c r="Q5817">
        <v>11</v>
      </c>
      <c r="R5817">
        <v>9</v>
      </c>
      <c r="U5817" s="1" t="s">
        <v>63</v>
      </c>
      <c r="V5817">
        <v>17</v>
      </c>
      <c r="W5817">
        <v>35</v>
      </c>
      <c r="X5817">
        <v>50</v>
      </c>
      <c r="Y5817">
        <v>19</v>
      </c>
      <c r="Z5817">
        <v>8</v>
      </c>
      <c r="AA5817">
        <v>6</v>
      </c>
    </row>
    <row r="5818" spans="1:27" x14ac:dyDescent="0.25">
      <c r="A5818" s="1" t="s">
        <v>85</v>
      </c>
      <c r="B5818" s="1" t="s">
        <v>37</v>
      </c>
      <c r="C5818" s="1" t="s">
        <v>38</v>
      </c>
      <c r="D5818" s="1" t="s">
        <v>174</v>
      </c>
      <c r="E5818" s="1" t="s">
        <v>13</v>
      </c>
      <c r="F5818" s="1" t="s">
        <v>133</v>
      </c>
      <c r="G5818" s="1" t="str">
        <f>UPPER(players_stats[[#This Row],[Agents]])</f>
        <v>CYPHER</v>
      </c>
      <c r="H5818" s="1" t="str">
        <f>IF(OR(ISNUMBER(FIND(",",players_stats[[#This Row],[Agents MAYUS]])),ISNUMBER(FIND("All Match Types",players_stats[[#This Row],[Match Type]]))),"Eliminar","")</f>
        <v/>
      </c>
      <c r="I5818">
        <v>24</v>
      </c>
      <c r="K5818">
        <v>160</v>
      </c>
      <c r="L5818">
        <v>76</v>
      </c>
      <c r="N5818">
        <v>98</v>
      </c>
      <c r="O5818">
        <v>54</v>
      </c>
      <c r="P5818">
        <v>25</v>
      </c>
      <c r="Q5818">
        <v>17</v>
      </c>
      <c r="R5818">
        <v>13</v>
      </c>
      <c r="U5818" s="1" t="s">
        <v>63</v>
      </c>
      <c r="V5818">
        <v>13</v>
      </c>
      <c r="W5818">
        <v>13</v>
      </c>
      <c r="X5818">
        <v>17</v>
      </c>
      <c r="Y5818">
        <v>6</v>
      </c>
      <c r="Z5818">
        <v>4</v>
      </c>
      <c r="AA5818">
        <v>3</v>
      </c>
    </row>
    <row r="5819" spans="1:27" x14ac:dyDescent="0.25">
      <c r="A5819" s="1" t="s">
        <v>85</v>
      </c>
      <c r="B5819" s="1" t="s">
        <v>37</v>
      </c>
      <c r="C5819" s="1" t="s">
        <v>38</v>
      </c>
      <c r="D5819" s="1" t="s">
        <v>174</v>
      </c>
      <c r="E5819" s="1" t="s">
        <v>13</v>
      </c>
      <c r="F5819" s="1" t="s">
        <v>134</v>
      </c>
      <c r="G5819" s="1" t="str">
        <f>UPPER(players_stats[[#This Row],[Agents]])</f>
        <v>KILLJOY</v>
      </c>
      <c r="H5819" s="1" t="str">
        <f>IF(OR(ISNUMBER(FIND(",",players_stats[[#This Row],[Agents MAYUS]])),ISNUMBER(FIND("All Match Types",players_stats[[#This Row],[Match Type]]))),"Eliminar","")</f>
        <v/>
      </c>
      <c r="I5819">
        <v>23</v>
      </c>
      <c r="K5819">
        <v>273</v>
      </c>
      <c r="L5819">
        <v>147</v>
      </c>
      <c r="N5819">
        <v>203</v>
      </c>
      <c r="O5819">
        <v>96</v>
      </c>
      <c r="P5819">
        <v>3</v>
      </c>
      <c r="Q5819">
        <v>9</v>
      </c>
      <c r="R5819">
        <v>0</v>
      </c>
      <c r="U5819" s="1" t="s">
        <v>63</v>
      </c>
      <c r="V5819">
        <v>22</v>
      </c>
      <c r="W5819">
        <v>22</v>
      </c>
      <c r="X5819">
        <v>15</v>
      </c>
      <c r="Y5819">
        <v>7</v>
      </c>
      <c r="Z5819">
        <v>2</v>
      </c>
      <c r="AA5819">
        <v>0</v>
      </c>
    </row>
    <row r="5820" spans="1:27" x14ac:dyDescent="0.25">
      <c r="A5820" s="1" t="s">
        <v>85</v>
      </c>
      <c r="B5820" s="1" t="s">
        <v>37</v>
      </c>
      <c r="C5820" s="1" t="s">
        <v>38</v>
      </c>
      <c r="D5820" s="1" t="s">
        <v>174</v>
      </c>
      <c r="E5820" s="1" t="s">
        <v>13</v>
      </c>
      <c r="F5820" s="1" t="s">
        <v>152</v>
      </c>
      <c r="G5820" s="1" t="str">
        <f>UPPER(players_stats[[#This Row],[Agents]])</f>
        <v>VIPER</v>
      </c>
      <c r="H5820" s="1" t="str">
        <f>IF(OR(ISNUMBER(FIND(",",players_stats[[#This Row],[Agents MAYUS]])),ISNUMBER(FIND("All Match Types",players_stats[[#This Row],[Match Type]]))),"Eliminar","")</f>
        <v/>
      </c>
      <c r="I5820">
        <v>23</v>
      </c>
      <c r="K5820">
        <v>321</v>
      </c>
      <c r="L5820">
        <v>163</v>
      </c>
      <c r="N5820">
        <v>200</v>
      </c>
      <c r="O5820">
        <v>113</v>
      </c>
      <c r="P5820">
        <v>26</v>
      </c>
      <c r="Q5820">
        <v>17</v>
      </c>
      <c r="R5820">
        <v>17</v>
      </c>
      <c r="U5820" s="1" t="s">
        <v>63</v>
      </c>
      <c r="V5820">
        <v>26</v>
      </c>
      <c r="W5820">
        <v>26</v>
      </c>
      <c r="X5820">
        <v>16</v>
      </c>
      <c r="Y5820">
        <v>6</v>
      </c>
      <c r="Z5820">
        <v>4</v>
      </c>
      <c r="AA5820">
        <v>4</v>
      </c>
    </row>
    <row r="5821" spans="1:27" x14ac:dyDescent="0.25">
      <c r="A5821" s="1" t="s">
        <v>85</v>
      </c>
      <c r="B5821" s="1" t="s">
        <v>37</v>
      </c>
      <c r="C5821" s="1" t="s">
        <v>38</v>
      </c>
      <c r="D5821" s="1" t="s">
        <v>174</v>
      </c>
      <c r="E5821" s="1" t="s">
        <v>13</v>
      </c>
      <c r="F5821" s="1" t="s">
        <v>257</v>
      </c>
      <c r="G5821" s="1" t="str">
        <f>UPPER(players_stats[[#This Row],[Agents]])</f>
        <v>CYPHER, KILLJOY, VIPER</v>
      </c>
      <c r="H5821" s="1" t="str">
        <f>IF(OR(ISNUMBER(FIND(",",players_stats[[#This Row],[Agents MAYUS]])),ISNUMBER(FIND("All Match Types",players_stats[[#This Row],[Match Type]]))),"Eliminar","")</f>
        <v>Eliminar</v>
      </c>
      <c r="I5821">
        <v>70</v>
      </c>
      <c r="K5821">
        <v>251</v>
      </c>
      <c r="L5821">
        <v>127</v>
      </c>
      <c r="N5821">
        <v>166</v>
      </c>
      <c r="O5821">
        <v>87</v>
      </c>
      <c r="P5821">
        <v>27</v>
      </c>
      <c r="Q5821">
        <v>14</v>
      </c>
      <c r="R5821">
        <v>1</v>
      </c>
      <c r="U5821" s="1" t="s">
        <v>63</v>
      </c>
      <c r="V5821">
        <v>26</v>
      </c>
      <c r="W5821">
        <v>61</v>
      </c>
      <c r="X5821">
        <v>48</v>
      </c>
      <c r="Y5821">
        <v>19</v>
      </c>
      <c r="Z5821">
        <v>10</v>
      </c>
      <c r="AA5821">
        <v>7</v>
      </c>
    </row>
    <row r="5822" spans="1:27" x14ac:dyDescent="0.25">
      <c r="A5822" s="1" t="s">
        <v>85</v>
      </c>
      <c r="B5822" s="1" t="s">
        <v>37</v>
      </c>
      <c r="C5822" s="1" t="s">
        <v>38</v>
      </c>
      <c r="D5822" s="1" t="s">
        <v>1104</v>
      </c>
      <c r="E5822" s="1" t="s">
        <v>13</v>
      </c>
      <c r="F5822" s="1" t="s">
        <v>130</v>
      </c>
      <c r="G5822" s="1" t="str">
        <f>UPPER(players_stats[[#This Row],[Agents]])</f>
        <v>FADE</v>
      </c>
      <c r="H5822" s="1" t="str">
        <f>IF(OR(ISNUMBER(FIND(",",players_stats[[#This Row],[Agents MAYUS]])),ISNUMBER(FIND("All Match Types",players_stats[[#This Row],[Match Type]]))),"Eliminar","")</f>
        <v/>
      </c>
      <c r="I5822">
        <v>23</v>
      </c>
      <c r="K5822">
        <v>187</v>
      </c>
      <c r="L5822">
        <v>94</v>
      </c>
      <c r="N5822">
        <v>108</v>
      </c>
      <c r="O5822">
        <v>7</v>
      </c>
      <c r="P5822">
        <v>22</v>
      </c>
      <c r="Q5822">
        <v>4</v>
      </c>
      <c r="R5822">
        <v>9</v>
      </c>
      <c r="U5822" s="1" t="s">
        <v>63</v>
      </c>
      <c r="V5822">
        <v>16</v>
      </c>
      <c r="W5822">
        <v>16</v>
      </c>
      <c r="X5822">
        <v>17</v>
      </c>
      <c r="Y5822">
        <v>5</v>
      </c>
      <c r="Z5822">
        <v>1</v>
      </c>
      <c r="AA5822">
        <v>2</v>
      </c>
    </row>
    <row r="5823" spans="1:27" x14ac:dyDescent="0.25">
      <c r="A5823" s="1" t="s">
        <v>85</v>
      </c>
      <c r="B5823" s="1" t="s">
        <v>37</v>
      </c>
      <c r="C5823" s="1" t="s">
        <v>38</v>
      </c>
      <c r="D5823" s="1" t="s">
        <v>1104</v>
      </c>
      <c r="E5823" s="1" t="s">
        <v>13</v>
      </c>
      <c r="F5823" s="1" t="s">
        <v>138</v>
      </c>
      <c r="G5823" s="1" t="str">
        <f>UPPER(players_stats[[#This Row],[Agents]])</f>
        <v>GEKKO</v>
      </c>
      <c r="H5823" s="1" t="str">
        <f>IF(OR(ISNUMBER(FIND(",",players_stats[[#This Row],[Agents MAYUS]])),ISNUMBER(FIND("All Match Types",players_stats[[#This Row],[Match Type]]))),"Eliminar","")</f>
        <v/>
      </c>
      <c r="I5823">
        <v>23</v>
      </c>
      <c r="K5823">
        <v>221</v>
      </c>
      <c r="L5823">
        <v>119</v>
      </c>
      <c r="N5823">
        <v>142</v>
      </c>
      <c r="O5823">
        <v>83</v>
      </c>
      <c r="P5823">
        <v>26</v>
      </c>
      <c r="Q5823">
        <v>4</v>
      </c>
      <c r="R5823">
        <v>4</v>
      </c>
      <c r="U5823" s="1" t="s">
        <v>63</v>
      </c>
      <c r="V5823">
        <v>19</v>
      </c>
      <c r="W5823">
        <v>19</v>
      </c>
      <c r="X5823">
        <v>16</v>
      </c>
      <c r="Y5823">
        <v>6</v>
      </c>
      <c r="Z5823">
        <v>1</v>
      </c>
      <c r="AA5823">
        <v>1</v>
      </c>
    </row>
    <row r="5824" spans="1:27" x14ac:dyDescent="0.25">
      <c r="A5824" s="1" t="s">
        <v>85</v>
      </c>
      <c r="B5824" s="1" t="s">
        <v>37</v>
      </c>
      <c r="C5824" s="1" t="s">
        <v>38</v>
      </c>
      <c r="D5824" s="1" t="s">
        <v>1104</v>
      </c>
      <c r="E5824" s="1" t="s">
        <v>13</v>
      </c>
      <c r="F5824" s="1" t="s">
        <v>151</v>
      </c>
      <c r="G5824" s="1" t="str">
        <f>UPPER(players_stats[[#This Row],[Agents]])</f>
        <v>SOVA</v>
      </c>
      <c r="H5824" s="1" t="str">
        <f>IF(OR(ISNUMBER(FIND(",",players_stats[[#This Row],[Agents MAYUS]])),ISNUMBER(FIND("All Match Types",players_stats[[#This Row],[Match Type]]))),"Eliminar","")</f>
        <v/>
      </c>
      <c r="I5824">
        <v>24</v>
      </c>
      <c r="K5824">
        <v>178</v>
      </c>
      <c r="L5824">
        <v>108</v>
      </c>
      <c r="N5824">
        <v>130</v>
      </c>
      <c r="O5824">
        <v>54</v>
      </c>
      <c r="P5824">
        <v>38</v>
      </c>
      <c r="Q5824">
        <v>0</v>
      </c>
      <c r="R5824">
        <v>4</v>
      </c>
      <c r="U5824" s="1" t="s">
        <v>63</v>
      </c>
      <c r="V5824">
        <v>13</v>
      </c>
      <c r="W5824">
        <v>13</v>
      </c>
      <c r="X5824">
        <v>12</v>
      </c>
      <c r="Y5824">
        <v>9</v>
      </c>
      <c r="Z5824">
        <v>0</v>
      </c>
      <c r="AA5824">
        <v>1</v>
      </c>
    </row>
    <row r="5825" spans="1:27" x14ac:dyDescent="0.25">
      <c r="A5825" s="1" t="s">
        <v>85</v>
      </c>
      <c r="B5825" s="1" t="s">
        <v>37</v>
      </c>
      <c r="C5825" s="1" t="s">
        <v>38</v>
      </c>
      <c r="D5825" s="1" t="s">
        <v>1104</v>
      </c>
      <c r="E5825" s="1" t="s">
        <v>13</v>
      </c>
      <c r="F5825" s="1" t="s">
        <v>250</v>
      </c>
      <c r="G5825" s="1" t="str">
        <f>UPPER(players_stats[[#This Row],[Agents]])</f>
        <v>FADE, GEKKO, SOVA</v>
      </c>
      <c r="H5825" s="1" t="str">
        <f>IF(OR(ISNUMBER(FIND(",",players_stats[[#This Row],[Agents MAYUS]])),ISNUMBER(FIND("All Match Types",players_stats[[#This Row],[Match Type]]))),"Eliminar","")</f>
        <v>Eliminar</v>
      </c>
      <c r="I5825">
        <v>70</v>
      </c>
      <c r="K5825">
        <v>195</v>
      </c>
      <c r="L5825">
        <v>107</v>
      </c>
      <c r="N5825">
        <v>127</v>
      </c>
      <c r="O5825">
        <v>69</v>
      </c>
      <c r="P5825">
        <v>29</v>
      </c>
      <c r="Q5825">
        <v>3</v>
      </c>
      <c r="R5825">
        <v>6</v>
      </c>
      <c r="U5825" s="1" t="s">
        <v>63</v>
      </c>
      <c r="V5825">
        <v>19</v>
      </c>
      <c r="W5825">
        <v>48</v>
      </c>
      <c r="X5825">
        <v>45</v>
      </c>
      <c r="Y5825">
        <v>20</v>
      </c>
      <c r="Z5825">
        <v>2</v>
      </c>
      <c r="AA5825">
        <v>4</v>
      </c>
    </row>
    <row r="5826" spans="1:27" x14ac:dyDescent="0.25">
      <c r="A5826" s="1" t="s">
        <v>85</v>
      </c>
      <c r="B5826" s="1" t="s">
        <v>37</v>
      </c>
      <c r="C5826" s="1" t="s">
        <v>38</v>
      </c>
      <c r="D5826" s="1" t="s">
        <v>179</v>
      </c>
      <c r="E5826" s="1" t="s">
        <v>13</v>
      </c>
      <c r="F5826" s="1" t="s">
        <v>215</v>
      </c>
      <c r="G5826" s="1" t="str">
        <f>UPPER(players_stats[[#This Row],[Agents]])</f>
        <v>KAYO</v>
      </c>
      <c r="H5826" s="1" t="str">
        <f>IF(OR(ISNUMBER(FIND(",",players_stats[[#This Row],[Agents MAYUS]])),ISNUMBER(FIND("All Match Types",players_stats[[#This Row],[Match Type]]))),"Eliminar","")</f>
        <v/>
      </c>
      <c r="I5826">
        <v>24</v>
      </c>
      <c r="K5826">
        <v>136</v>
      </c>
      <c r="L5826">
        <v>88</v>
      </c>
      <c r="N5826">
        <v>86</v>
      </c>
      <c r="O5826">
        <v>58</v>
      </c>
      <c r="P5826">
        <v>8</v>
      </c>
      <c r="Q5826">
        <v>0</v>
      </c>
      <c r="R5826">
        <v>8</v>
      </c>
      <c r="U5826" s="1" t="s">
        <v>63</v>
      </c>
      <c r="V5826">
        <v>14</v>
      </c>
      <c r="W5826">
        <v>14</v>
      </c>
      <c r="X5826">
        <v>16</v>
      </c>
      <c r="Y5826">
        <v>2</v>
      </c>
      <c r="Z5826">
        <v>0</v>
      </c>
      <c r="AA5826">
        <v>2</v>
      </c>
    </row>
    <row r="5827" spans="1:27" x14ac:dyDescent="0.25">
      <c r="A5827" s="1" t="s">
        <v>85</v>
      </c>
      <c r="B5827" s="1" t="s">
        <v>37</v>
      </c>
      <c r="C5827" s="1" t="s">
        <v>38</v>
      </c>
      <c r="D5827" s="1" t="s">
        <v>179</v>
      </c>
      <c r="E5827" s="1" t="s">
        <v>13</v>
      </c>
      <c r="F5827" s="1" t="s">
        <v>208</v>
      </c>
      <c r="G5827" s="1" t="str">
        <f>UPPER(players_stats[[#This Row],[Agents]])</f>
        <v>SKYE</v>
      </c>
      <c r="H5827" s="1" t="str">
        <f>IF(OR(ISNUMBER(FIND(",",players_stats[[#This Row],[Agents MAYUS]])),ISNUMBER(FIND("All Match Types",players_stats[[#This Row],[Match Type]]))),"Eliminar","")</f>
        <v/>
      </c>
      <c r="I5827">
        <v>23</v>
      </c>
      <c r="K5827">
        <v>174</v>
      </c>
      <c r="L5827">
        <v>72</v>
      </c>
      <c r="N5827">
        <v>112</v>
      </c>
      <c r="O5827">
        <v>57</v>
      </c>
      <c r="P5827">
        <v>48</v>
      </c>
      <c r="Q5827">
        <v>4</v>
      </c>
      <c r="R5827">
        <v>17</v>
      </c>
      <c r="U5827" s="1" t="s">
        <v>63</v>
      </c>
      <c r="V5827">
        <v>13</v>
      </c>
      <c r="W5827">
        <v>13</v>
      </c>
      <c r="X5827">
        <v>18</v>
      </c>
      <c r="Y5827">
        <v>11</v>
      </c>
      <c r="Z5827">
        <v>1</v>
      </c>
      <c r="AA5827">
        <v>4</v>
      </c>
    </row>
    <row r="5828" spans="1:27" x14ac:dyDescent="0.25">
      <c r="A5828" s="1" t="s">
        <v>85</v>
      </c>
      <c r="B5828" s="1" t="s">
        <v>37</v>
      </c>
      <c r="C5828" s="1" t="s">
        <v>38</v>
      </c>
      <c r="D5828" s="1" t="s">
        <v>179</v>
      </c>
      <c r="E5828" s="1" t="s">
        <v>13</v>
      </c>
      <c r="F5828" s="1" t="s">
        <v>152</v>
      </c>
      <c r="G5828" s="1" t="str">
        <f>UPPER(players_stats[[#This Row],[Agents]])</f>
        <v>VIPER</v>
      </c>
      <c r="H5828" s="1" t="str">
        <f>IF(OR(ISNUMBER(FIND(",",players_stats[[#This Row],[Agents MAYUS]])),ISNUMBER(FIND("All Match Types",players_stats[[#This Row],[Match Type]]))),"Eliminar","")</f>
        <v/>
      </c>
      <c r="I5828">
        <v>23</v>
      </c>
      <c r="K5828">
        <v>266</v>
      </c>
      <c r="L5828">
        <v>106</v>
      </c>
      <c r="N5828">
        <v>177</v>
      </c>
      <c r="O5828">
        <v>83</v>
      </c>
      <c r="P5828">
        <v>65</v>
      </c>
      <c r="Q5828">
        <v>17</v>
      </c>
      <c r="R5828">
        <v>13</v>
      </c>
      <c r="U5828" s="1" t="s">
        <v>63</v>
      </c>
      <c r="V5828">
        <v>19</v>
      </c>
      <c r="W5828">
        <v>19</v>
      </c>
      <c r="X5828">
        <v>18</v>
      </c>
      <c r="Y5828">
        <v>15</v>
      </c>
      <c r="Z5828">
        <v>4</v>
      </c>
      <c r="AA5828">
        <v>3</v>
      </c>
    </row>
    <row r="5829" spans="1:27" x14ac:dyDescent="0.25">
      <c r="A5829" s="1" t="s">
        <v>85</v>
      </c>
      <c r="B5829" s="1" t="s">
        <v>37</v>
      </c>
      <c r="C5829" s="1" t="s">
        <v>38</v>
      </c>
      <c r="D5829" s="1" t="s">
        <v>179</v>
      </c>
      <c r="E5829" s="1" t="s">
        <v>13</v>
      </c>
      <c r="F5829" s="1" t="s">
        <v>979</v>
      </c>
      <c r="G5829" s="1" t="str">
        <f>UPPER(players_stats[[#This Row],[Agents]])</f>
        <v>KAYO, SKYE, VIPER</v>
      </c>
      <c r="H5829" s="1" t="str">
        <f>IF(OR(ISNUMBER(FIND(",",players_stats[[#This Row],[Agents MAYUS]])),ISNUMBER(FIND("All Match Types",players_stats[[#This Row],[Match Type]]))),"Eliminar","")</f>
        <v>Eliminar</v>
      </c>
      <c r="I5829">
        <v>70</v>
      </c>
      <c r="K5829">
        <v>192</v>
      </c>
      <c r="L5829">
        <v>88</v>
      </c>
      <c r="N5829">
        <v>124</v>
      </c>
      <c r="O5829">
        <v>66</v>
      </c>
      <c r="P5829">
        <v>4</v>
      </c>
      <c r="Q5829">
        <v>7</v>
      </c>
      <c r="R5829">
        <v>13</v>
      </c>
      <c r="U5829" s="1" t="s">
        <v>63</v>
      </c>
      <c r="V5829">
        <v>19</v>
      </c>
      <c r="W5829">
        <v>46</v>
      </c>
      <c r="X5829">
        <v>52</v>
      </c>
      <c r="Y5829">
        <v>28</v>
      </c>
      <c r="Z5829">
        <v>5</v>
      </c>
      <c r="AA5829">
        <v>9</v>
      </c>
    </row>
    <row r="5830" spans="1:27" x14ac:dyDescent="0.25">
      <c r="A5830" s="1" t="s">
        <v>85</v>
      </c>
      <c r="B5830" s="1" t="s">
        <v>37</v>
      </c>
      <c r="C5830" s="1" t="s">
        <v>38</v>
      </c>
      <c r="D5830" s="1" t="s">
        <v>176</v>
      </c>
      <c r="E5830" s="1" t="s">
        <v>13</v>
      </c>
      <c r="F5830" s="1" t="s">
        <v>146</v>
      </c>
      <c r="G5830" s="1" t="str">
        <f>UPPER(players_stats[[#This Row],[Agents]])</f>
        <v>RAZE</v>
      </c>
      <c r="H5830" s="1" t="str">
        <f>IF(OR(ISNUMBER(FIND(",",players_stats[[#This Row],[Agents MAYUS]])),ISNUMBER(FIND("All Match Types",players_stats[[#This Row],[Match Type]]))),"Eliminar","")</f>
        <v/>
      </c>
      <c r="I5830">
        <v>46</v>
      </c>
      <c r="K5830">
        <v>189</v>
      </c>
      <c r="L5830">
        <v>97</v>
      </c>
      <c r="N5830">
        <v>129</v>
      </c>
      <c r="O5830">
        <v>67</v>
      </c>
      <c r="P5830">
        <v>15</v>
      </c>
      <c r="Q5830">
        <v>11</v>
      </c>
      <c r="R5830">
        <v>15</v>
      </c>
      <c r="U5830" s="1" t="s">
        <v>63</v>
      </c>
      <c r="V5830">
        <v>17</v>
      </c>
      <c r="W5830">
        <v>31</v>
      </c>
      <c r="X5830">
        <v>32</v>
      </c>
      <c r="Y5830">
        <v>7</v>
      </c>
      <c r="Z5830">
        <v>5</v>
      </c>
      <c r="AA5830">
        <v>7</v>
      </c>
    </row>
    <row r="5831" spans="1:27" x14ac:dyDescent="0.25">
      <c r="A5831" s="1" t="s">
        <v>85</v>
      </c>
      <c r="B5831" s="1" t="s">
        <v>37</v>
      </c>
      <c r="C5831" s="1" t="s">
        <v>38</v>
      </c>
      <c r="D5831" s="1" t="s">
        <v>176</v>
      </c>
      <c r="E5831" s="1" t="s">
        <v>13</v>
      </c>
      <c r="F5831" s="1" t="s">
        <v>161</v>
      </c>
      <c r="G5831" s="1" t="str">
        <f>UPPER(players_stats[[#This Row],[Agents]])</f>
        <v>YORU</v>
      </c>
      <c r="H5831" s="1" t="str">
        <f>IF(OR(ISNUMBER(FIND(",",players_stats[[#This Row],[Agents MAYUS]])),ISNUMBER(FIND("All Match Types",players_stats[[#This Row],[Match Type]]))),"Eliminar","")</f>
        <v/>
      </c>
      <c r="I5831">
        <v>24</v>
      </c>
      <c r="K5831">
        <v>225</v>
      </c>
      <c r="L5831">
        <v>89</v>
      </c>
      <c r="N5831">
        <v>156</v>
      </c>
      <c r="O5831">
        <v>71</v>
      </c>
      <c r="P5831">
        <v>29</v>
      </c>
      <c r="Q5831">
        <v>17</v>
      </c>
      <c r="R5831">
        <v>13</v>
      </c>
      <c r="U5831" s="1" t="s">
        <v>63</v>
      </c>
      <c r="V5831">
        <v>17</v>
      </c>
      <c r="W5831">
        <v>17</v>
      </c>
      <c r="X5831">
        <v>19</v>
      </c>
      <c r="Y5831">
        <v>7</v>
      </c>
      <c r="Z5831">
        <v>4</v>
      </c>
      <c r="AA5831">
        <v>3</v>
      </c>
    </row>
    <row r="5832" spans="1:27" x14ac:dyDescent="0.25">
      <c r="A5832" s="1" t="s">
        <v>85</v>
      </c>
      <c r="B5832" s="1" t="s">
        <v>37</v>
      </c>
      <c r="C5832" s="1" t="s">
        <v>38</v>
      </c>
      <c r="D5832" s="1" t="s">
        <v>176</v>
      </c>
      <c r="E5832" s="1" t="s">
        <v>13</v>
      </c>
      <c r="F5832" s="1" t="s">
        <v>177</v>
      </c>
      <c r="G5832" s="1" t="str">
        <f>UPPER(players_stats[[#This Row],[Agents]])</f>
        <v>RAZE, YORU</v>
      </c>
      <c r="H5832" s="1" t="str">
        <f>IF(OR(ISNUMBER(FIND(",",players_stats[[#This Row],[Agents MAYUS]])),ISNUMBER(FIND("All Match Types",players_stats[[#This Row],[Match Type]]))),"Eliminar","")</f>
        <v>Eliminar</v>
      </c>
      <c r="I5832">
        <v>70</v>
      </c>
      <c r="K5832">
        <v>201</v>
      </c>
      <c r="L5832">
        <v>94</v>
      </c>
      <c r="N5832">
        <v>138</v>
      </c>
      <c r="O5832">
        <v>69</v>
      </c>
      <c r="P5832">
        <v>2</v>
      </c>
      <c r="Q5832">
        <v>13</v>
      </c>
      <c r="R5832">
        <v>14</v>
      </c>
      <c r="U5832" s="1" t="s">
        <v>63</v>
      </c>
      <c r="V5832">
        <v>17</v>
      </c>
      <c r="W5832">
        <v>48</v>
      </c>
      <c r="X5832">
        <v>51</v>
      </c>
      <c r="Y5832">
        <v>14</v>
      </c>
      <c r="Z5832">
        <v>9</v>
      </c>
      <c r="AA5832">
        <v>10</v>
      </c>
    </row>
    <row r="5833" spans="1:27" x14ac:dyDescent="0.25">
      <c r="A5833" s="1" t="s">
        <v>85</v>
      </c>
      <c r="B5833" s="1" t="s">
        <v>37</v>
      </c>
      <c r="C5833" s="1" t="s">
        <v>38</v>
      </c>
      <c r="D5833" s="1" t="s">
        <v>132</v>
      </c>
      <c r="E5833" s="1" t="s">
        <v>9</v>
      </c>
      <c r="F5833" s="1" t="s">
        <v>133</v>
      </c>
      <c r="G5833" s="1" t="str">
        <f>UPPER(players_stats[[#This Row],[Agents]])</f>
        <v>CYPHER</v>
      </c>
      <c r="H5833" s="1" t="str">
        <f>IF(OR(ISNUMBER(FIND(",",players_stats[[#This Row],[Agents MAYUS]])),ISNUMBER(FIND("All Match Types",players_stats[[#This Row],[Match Type]]))),"Eliminar","")</f>
        <v/>
      </c>
      <c r="I5833">
        <v>35</v>
      </c>
      <c r="K5833">
        <v>226</v>
      </c>
      <c r="L5833">
        <v>167</v>
      </c>
      <c r="N5833">
        <v>142</v>
      </c>
      <c r="O5833">
        <v>86</v>
      </c>
      <c r="P5833">
        <v>29</v>
      </c>
      <c r="Q5833">
        <v>6</v>
      </c>
      <c r="R5833">
        <v>6</v>
      </c>
      <c r="U5833" s="1" t="s">
        <v>63</v>
      </c>
      <c r="V5833">
        <v>15</v>
      </c>
      <c r="W5833">
        <v>30</v>
      </c>
      <c r="X5833">
        <v>18</v>
      </c>
      <c r="Y5833">
        <v>10</v>
      </c>
      <c r="Z5833">
        <v>2</v>
      </c>
      <c r="AA5833">
        <v>2</v>
      </c>
    </row>
    <row r="5834" spans="1:27" x14ac:dyDescent="0.25">
      <c r="A5834" s="1" t="s">
        <v>85</v>
      </c>
      <c r="B5834" s="1" t="s">
        <v>37</v>
      </c>
      <c r="C5834" s="1" t="s">
        <v>38</v>
      </c>
      <c r="D5834" s="1" t="s">
        <v>1105</v>
      </c>
      <c r="E5834" s="1" t="s">
        <v>9</v>
      </c>
      <c r="F5834" s="1" t="s">
        <v>215</v>
      </c>
      <c r="G5834" s="1" t="str">
        <f>UPPER(players_stats[[#This Row],[Agents]])</f>
        <v>KAYO</v>
      </c>
      <c r="H5834" s="1" t="str">
        <f>IF(OR(ISNUMBER(FIND(",",players_stats[[#This Row],[Agents MAYUS]])),ISNUMBER(FIND("All Match Types",players_stats[[#This Row],[Match Type]]))),"Eliminar","")</f>
        <v/>
      </c>
      <c r="I5834">
        <v>19</v>
      </c>
      <c r="K5834">
        <v>230</v>
      </c>
      <c r="L5834">
        <v>107</v>
      </c>
      <c r="N5834">
        <v>158</v>
      </c>
      <c r="O5834">
        <v>79</v>
      </c>
      <c r="P5834">
        <v>74</v>
      </c>
      <c r="Q5834">
        <v>5</v>
      </c>
      <c r="R5834">
        <v>5</v>
      </c>
      <c r="U5834" s="1" t="s">
        <v>63</v>
      </c>
      <c r="V5834">
        <v>15</v>
      </c>
      <c r="W5834">
        <v>15</v>
      </c>
      <c r="X5834">
        <v>14</v>
      </c>
      <c r="Y5834">
        <v>14</v>
      </c>
      <c r="Z5834">
        <v>1</v>
      </c>
      <c r="AA5834">
        <v>1</v>
      </c>
    </row>
    <row r="5835" spans="1:27" x14ac:dyDescent="0.25">
      <c r="A5835" s="1" t="s">
        <v>85</v>
      </c>
      <c r="B5835" s="1" t="s">
        <v>37</v>
      </c>
      <c r="C5835" s="1" t="s">
        <v>38</v>
      </c>
      <c r="D5835" s="1" t="s">
        <v>1105</v>
      </c>
      <c r="E5835" s="1" t="s">
        <v>9</v>
      </c>
      <c r="F5835" s="1" t="s">
        <v>152</v>
      </c>
      <c r="G5835" s="1" t="str">
        <f>UPPER(players_stats[[#This Row],[Agents]])</f>
        <v>VIPER</v>
      </c>
      <c r="H5835" s="1" t="str">
        <f>IF(OR(ISNUMBER(FIND(",",players_stats[[#This Row],[Agents MAYUS]])),ISNUMBER(FIND("All Match Types",players_stats[[#This Row],[Match Type]]))),"Eliminar","")</f>
        <v/>
      </c>
      <c r="I5835">
        <v>16</v>
      </c>
      <c r="K5835">
        <v>186</v>
      </c>
      <c r="L5835">
        <v>92</v>
      </c>
      <c r="N5835">
        <v>148</v>
      </c>
      <c r="O5835">
        <v>69</v>
      </c>
      <c r="P5835">
        <v>38</v>
      </c>
      <c r="Q5835">
        <v>6</v>
      </c>
      <c r="R5835">
        <v>19</v>
      </c>
      <c r="U5835" s="1" t="s">
        <v>63</v>
      </c>
      <c r="V5835">
        <v>11</v>
      </c>
      <c r="W5835">
        <v>11</v>
      </c>
      <c r="X5835">
        <v>12</v>
      </c>
      <c r="Y5835">
        <v>6</v>
      </c>
      <c r="Z5835">
        <v>1</v>
      </c>
      <c r="AA5835">
        <v>3</v>
      </c>
    </row>
    <row r="5836" spans="1:27" x14ac:dyDescent="0.25">
      <c r="A5836" s="1" t="s">
        <v>85</v>
      </c>
      <c r="B5836" s="1" t="s">
        <v>37</v>
      </c>
      <c r="C5836" s="1" t="s">
        <v>38</v>
      </c>
      <c r="D5836" s="1" t="s">
        <v>1105</v>
      </c>
      <c r="E5836" s="1" t="s">
        <v>9</v>
      </c>
      <c r="F5836" s="1" t="s">
        <v>262</v>
      </c>
      <c r="G5836" s="1" t="str">
        <f>UPPER(players_stats[[#This Row],[Agents]])</f>
        <v>KAYO, VIPER</v>
      </c>
      <c r="H5836" s="1" t="str">
        <f>IF(OR(ISNUMBER(FIND(",",players_stats[[#This Row],[Agents MAYUS]])),ISNUMBER(FIND("All Match Types",players_stats[[#This Row],[Match Type]]))),"Eliminar","")</f>
        <v>Eliminar</v>
      </c>
      <c r="I5836">
        <v>35</v>
      </c>
      <c r="K5836">
        <v>208</v>
      </c>
      <c r="L5836">
        <v>10</v>
      </c>
      <c r="N5836">
        <v>153</v>
      </c>
      <c r="O5836">
        <v>74</v>
      </c>
      <c r="P5836">
        <v>57</v>
      </c>
      <c r="Q5836">
        <v>6</v>
      </c>
      <c r="R5836">
        <v>11</v>
      </c>
      <c r="U5836" s="1" t="s">
        <v>63</v>
      </c>
      <c r="V5836">
        <v>15</v>
      </c>
      <c r="W5836">
        <v>26</v>
      </c>
      <c r="X5836">
        <v>26</v>
      </c>
      <c r="Y5836">
        <v>20</v>
      </c>
      <c r="Z5836">
        <v>2</v>
      </c>
      <c r="AA5836">
        <v>4</v>
      </c>
    </row>
    <row r="5837" spans="1:27" x14ac:dyDescent="0.25">
      <c r="A5837" s="1" t="s">
        <v>85</v>
      </c>
      <c r="B5837" s="1" t="s">
        <v>37</v>
      </c>
      <c r="C5837" s="1" t="s">
        <v>38</v>
      </c>
      <c r="D5837" s="1" t="s">
        <v>127</v>
      </c>
      <c r="E5837" s="1" t="s">
        <v>9</v>
      </c>
      <c r="F5837" s="1" t="s">
        <v>140</v>
      </c>
      <c r="G5837" s="1" t="str">
        <f>UPPER(players_stats[[#This Row],[Agents]])</f>
        <v>OMEN</v>
      </c>
      <c r="H5837" s="1" t="str">
        <f>IF(OR(ISNUMBER(FIND(",",players_stats[[#This Row],[Agents MAYUS]])),ISNUMBER(FIND("All Match Types",players_stats[[#This Row],[Match Type]]))),"Eliminar","")</f>
        <v/>
      </c>
      <c r="I5837">
        <v>35</v>
      </c>
      <c r="K5837">
        <v>168</v>
      </c>
      <c r="L5837">
        <v>11</v>
      </c>
      <c r="N5837">
        <v>99</v>
      </c>
      <c r="O5837">
        <v>63</v>
      </c>
      <c r="P5837">
        <v>69</v>
      </c>
      <c r="Q5837">
        <v>17</v>
      </c>
      <c r="R5837">
        <v>6</v>
      </c>
      <c r="U5837" s="1" t="s">
        <v>63</v>
      </c>
      <c r="V5837">
        <v>12</v>
      </c>
      <c r="W5837">
        <v>22</v>
      </c>
      <c r="X5837">
        <v>20</v>
      </c>
      <c r="Y5837">
        <v>24</v>
      </c>
      <c r="Z5837">
        <v>6</v>
      </c>
      <c r="AA5837">
        <v>2</v>
      </c>
    </row>
    <row r="5838" spans="1:27" x14ac:dyDescent="0.25">
      <c r="A5838" s="1" t="s">
        <v>85</v>
      </c>
      <c r="B5838" s="1" t="s">
        <v>37</v>
      </c>
      <c r="C5838" s="1" t="s">
        <v>38</v>
      </c>
      <c r="D5838" s="1" t="s">
        <v>137</v>
      </c>
      <c r="E5838" s="1" t="s">
        <v>9</v>
      </c>
      <c r="F5838" s="1" t="s">
        <v>146</v>
      </c>
      <c r="G5838" s="1" t="str">
        <f>UPPER(players_stats[[#This Row],[Agents]])</f>
        <v>RAZE</v>
      </c>
      <c r="H5838" s="1" t="str">
        <f>IF(OR(ISNUMBER(FIND(",",players_stats[[#This Row],[Agents MAYUS]])),ISNUMBER(FIND("All Match Types",players_stats[[#This Row],[Match Type]]))),"Eliminar","")</f>
        <v/>
      </c>
      <c r="I5838">
        <v>35</v>
      </c>
      <c r="K5838">
        <v>305</v>
      </c>
      <c r="L5838">
        <v>156</v>
      </c>
      <c r="N5838">
        <v>198</v>
      </c>
      <c r="O5838">
        <v>111</v>
      </c>
      <c r="P5838">
        <v>2</v>
      </c>
      <c r="Q5838">
        <v>26</v>
      </c>
      <c r="R5838">
        <v>11</v>
      </c>
      <c r="U5838" s="1" t="s">
        <v>63</v>
      </c>
      <c r="V5838">
        <v>21</v>
      </c>
      <c r="W5838">
        <v>39</v>
      </c>
      <c r="X5838">
        <v>25</v>
      </c>
      <c r="Y5838">
        <v>7</v>
      </c>
      <c r="Z5838">
        <v>9</v>
      </c>
      <c r="AA5838">
        <v>4</v>
      </c>
    </row>
    <row r="5839" spans="1:27" x14ac:dyDescent="0.25">
      <c r="A5839" s="1" t="s">
        <v>85</v>
      </c>
      <c r="B5839" s="1" t="s">
        <v>37</v>
      </c>
      <c r="C5839" s="1" t="s">
        <v>38</v>
      </c>
      <c r="D5839" s="1" t="s">
        <v>150</v>
      </c>
      <c r="E5839" s="1" t="s">
        <v>9</v>
      </c>
      <c r="F5839" s="1" t="s">
        <v>208</v>
      </c>
      <c r="G5839" s="1" t="str">
        <f>UPPER(players_stats[[#This Row],[Agents]])</f>
        <v>SKYE</v>
      </c>
      <c r="H5839" s="1" t="str">
        <f>IF(OR(ISNUMBER(FIND(",",players_stats[[#This Row],[Agents MAYUS]])),ISNUMBER(FIND("All Match Types",players_stats[[#This Row],[Match Type]]))),"Eliminar","")</f>
        <v/>
      </c>
      <c r="I5839">
        <v>16</v>
      </c>
      <c r="K5839">
        <v>255</v>
      </c>
      <c r="L5839">
        <v>115</v>
      </c>
      <c r="N5839">
        <v>152</v>
      </c>
      <c r="O5839">
        <v>94</v>
      </c>
      <c r="P5839">
        <v>69</v>
      </c>
      <c r="Q5839">
        <v>13</v>
      </c>
      <c r="R5839">
        <v>0</v>
      </c>
      <c r="U5839" s="1" t="s">
        <v>63</v>
      </c>
      <c r="V5839">
        <v>15</v>
      </c>
      <c r="W5839">
        <v>15</v>
      </c>
      <c r="X5839">
        <v>13</v>
      </c>
      <c r="Y5839">
        <v>11</v>
      </c>
      <c r="Z5839">
        <v>2</v>
      </c>
      <c r="AA5839">
        <v>0</v>
      </c>
    </row>
    <row r="5840" spans="1:27" x14ac:dyDescent="0.25">
      <c r="A5840" s="1" t="s">
        <v>85</v>
      </c>
      <c r="B5840" s="1" t="s">
        <v>37</v>
      </c>
      <c r="C5840" s="1" t="s">
        <v>38</v>
      </c>
      <c r="D5840" s="1" t="s">
        <v>150</v>
      </c>
      <c r="E5840" s="1" t="s">
        <v>9</v>
      </c>
      <c r="F5840" s="1" t="s">
        <v>151</v>
      </c>
      <c r="G5840" s="1" t="str">
        <f>UPPER(players_stats[[#This Row],[Agents]])</f>
        <v>SOVA</v>
      </c>
      <c r="H5840" s="1" t="str">
        <f>IF(OR(ISNUMBER(FIND(",",players_stats[[#This Row],[Agents MAYUS]])),ISNUMBER(FIND("All Match Types",players_stats[[#This Row],[Match Type]]))),"Eliminar","")</f>
        <v/>
      </c>
      <c r="I5840">
        <v>19</v>
      </c>
      <c r="K5840">
        <v>178</v>
      </c>
      <c r="L5840">
        <v>127</v>
      </c>
      <c r="N5840">
        <v>115</v>
      </c>
      <c r="O5840">
        <v>74</v>
      </c>
      <c r="P5840">
        <v>42</v>
      </c>
      <c r="Q5840">
        <v>5</v>
      </c>
      <c r="R5840">
        <v>5</v>
      </c>
      <c r="U5840" s="1" t="s">
        <v>63</v>
      </c>
      <c r="V5840">
        <v>14</v>
      </c>
      <c r="W5840">
        <v>14</v>
      </c>
      <c r="X5840">
        <v>11</v>
      </c>
      <c r="Y5840">
        <v>8</v>
      </c>
      <c r="Z5840">
        <v>1</v>
      </c>
      <c r="AA5840">
        <v>1</v>
      </c>
    </row>
    <row r="5841" spans="1:27" x14ac:dyDescent="0.25">
      <c r="A5841" s="1" t="s">
        <v>85</v>
      </c>
      <c r="B5841" s="1" t="s">
        <v>37</v>
      </c>
      <c r="C5841" s="1" t="s">
        <v>38</v>
      </c>
      <c r="D5841" s="1" t="s">
        <v>150</v>
      </c>
      <c r="E5841" s="1" t="s">
        <v>9</v>
      </c>
      <c r="F5841" s="1" t="s">
        <v>209</v>
      </c>
      <c r="G5841" s="1" t="str">
        <f>UPPER(players_stats[[#This Row],[Agents]])</f>
        <v>SKYE, SOVA</v>
      </c>
      <c r="H5841" s="1" t="str">
        <f>IF(OR(ISNUMBER(FIND(",",players_stats[[#This Row],[Agents MAYUS]])),ISNUMBER(FIND("All Match Types",players_stats[[#This Row],[Match Type]]))),"Eliminar","")</f>
        <v>Eliminar</v>
      </c>
      <c r="I5841">
        <v>35</v>
      </c>
      <c r="K5841">
        <v>216</v>
      </c>
      <c r="L5841">
        <v>121</v>
      </c>
      <c r="N5841">
        <v>132</v>
      </c>
      <c r="O5841">
        <v>83</v>
      </c>
      <c r="P5841">
        <v>54</v>
      </c>
      <c r="Q5841">
        <v>9</v>
      </c>
      <c r="R5841">
        <v>3</v>
      </c>
      <c r="U5841" s="1" t="s">
        <v>63</v>
      </c>
      <c r="V5841">
        <v>15</v>
      </c>
      <c r="W5841">
        <v>29</v>
      </c>
      <c r="X5841">
        <v>24</v>
      </c>
      <c r="Y5841">
        <v>19</v>
      </c>
      <c r="Z5841">
        <v>3</v>
      </c>
      <c r="AA5841">
        <v>1</v>
      </c>
    </row>
    <row r="5842" spans="1:27" x14ac:dyDescent="0.25">
      <c r="A5842" s="1" t="s">
        <v>85</v>
      </c>
      <c r="B5842" s="1" t="s">
        <v>37</v>
      </c>
      <c r="C5842" s="1" t="s">
        <v>38</v>
      </c>
      <c r="D5842" s="1" t="s">
        <v>373</v>
      </c>
      <c r="E5842" s="1" t="s">
        <v>24</v>
      </c>
      <c r="F5842" s="1" t="s">
        <v>145</v>
      </c>
      <c r="G5842" s="1" t="str">
        <f>UPPER(players_stats[[#This Row],[Agents]])</f>
        <v>JETT</v>
      </c>
      <c r="H5842" s="1" t="str">
        <f>IF(OR(ISNUMBER(FIND(",",players_stats[[#This Row],[Agents MAYUS]])),ISNUMBER(FIND("All Match Types",players_stats[[#This Row],[Match Type]]))),"Eliminar","")</f>
        <v/>
      </c>
      <c r="I5842">
        <v>15</v>
      </c>
      <c r="K5842">
        <v>168</v>
      </c>
      <c r="L5842">
        <v>69</v>
      </c>
      <c r="N5842">
        <v>101</v>
      </c>
      <c r="O5842">
        <v>6</v>
      </c>
      <c r="P5842">
        <v>7</v>
      </c>
      <c r="Q5842">
        <v>27</v>
      </c>
      <c r="R5842">
        <v>2</v>
      </c>
      <c r="U5842" s="1" t="s">
        <v>63</v>
      </c>
      <c r="V5842">
        <v>9</v>
      </c>
      <c r="W5842">
        <v>9</v>
      </c>
      <c r="X5842">
        <v>13</v>
      </c>
      <c r="Y5842">
        <v>1</v>
      </c>
      <c r="Z5842">
        <v>4</v>
      </c>
      <c r="AA5842">
        <v>3</v>
      </c>
    </row>
    <row r="5843" spans="1:27" x14ac:dyDescent="0.25">
      <c r="A5843" s="1" t="s">
        <v>85</v>
      </c>
      <c r="B5843" s="1" t="s">
        <v>37</v>
      </c>
      <c r="C5843" s="1" t="s">
        <v>38</v>
      </c>
      <c r="D5843" s="1" t="s">
        <v>373</v>
      </c>
      <c r="E5843" s="1" t="s">
        <v>24</v>
      </c>
      <c r="F5843" s="1" t="s">
        <v>146</v>
      </c>
      <c r="G5843" s="1" t="str">
        <f>UPPER(players_stats[[#This Row],[Agents]])</f>
        <v>RAZE</v>
      </c>
      <c r="H5843" s="1" t="str">
        <f>IF(OR(ISNUMBER(FIND(",",players_stats[[#This Row],[Agents MAYUS]])),ISNUMBER(FIND("All Match Types",players_stats[[#This Row],[Match Type]]))),"Eliminar","")</f>
        <v/>
      </c>
      <c r="I5843">
        <v>18</v>
      </c>
      <c r="K5843">
        <v>182</v>
      </c>
      <c r="L5843">
        <v>67</v>
      </c>
      <c r="N5843">
        <v>131</v>
      </c>
      <c r="O5843">
        <v>56</v>
      </c>
      <c r="P5843">
        <v>33</v>
      </c>
      <c r="Q5843">
        <v>6</v>
      </c>
      <c r="R5843">
        <v>22</v>
      </c>
      <c r="U5843" s="1" t="s">
        <v>63</v>
      </c>
      <c r="V5843">
        <v>10</v>
      </c>
      <c r="W5843">
        <v>10</v>
      </c>
      <c r="X5843">
        <v>15</v>
      </c>
      <c r="Y5843">
        <v>6</v>
      </c>
      <c r="Z5843">
        <v>1</v>
      </c>
      <c r="AA5843">
        <v>4</v>
      </c>
    </row>
    <row r="5844" spans="1:27" x14ac:dyDescent="0.25">
      <c r="A5844" s="1" t="s">
        <v>85</v>
      </c>
      <c r="B5844" s="1" t="s">
        <v>37</v>
      </c>
      <c r="C5844" s="1" t="s">
        <v>38</v>
      </c>
      <c r="D5844" s="1" t="s">
        <v>373</v>
      </c>
      <c r="E5844" s="1" t="s">
        <v>24</v>
      </c>
      <c r="F5844" s="1" t="s">
        <v>148</v>
      </c>
      <c r="G5844" s="1" t="str">
        <f>UPPER(players_stats[[#This Row],[Agents]])</f>
        <v>JETT, RAZE</v>
      </c>
      <c r="H5844" s="1" t="str">
        <f>IF(OR(ISNUMBER(FIND(",",players_stats[[#This Row],[Agents MAYUS]])),ISNUMBER(FIND("All Match Types",players_stats[[#This Row],[Match Type]]))),"Eliminar","")</f>
        <v>Eliminar</v>
      </c>
      <c r="I5844">
        <v>33</v>
      </c>
      <c r="K5844">
        <v>175</v>
      </c>
      <c r="L5844">
        <v>68</v>
      </c>
      <c r="N5844">
        <v>117</v>
      </c>
      <c r="O5844">
        <v>58</v>
      </c>
      <c r="P5844">
        <v>21</v>
      </c>
      <c r="Q5844">
        <v>15</v>
      </c>
      <c r="R5844">
        <v>21</v>
      </c>
      <c r="U5844" s="1" t="s">
        <v>63</v>
      </c>
      <c r="V5844">
        <v>10</v>
      </c>
      <c r="W5844">
        <v>19</v>
      </c>
      <c r="X5844">
        <v>28</v>
      </c>
      <c r="Y5844">
        <v>7</v>
      </c>
      <c r="Z5844">
        <v>5</v>
      </c>
      <c r="AA5844">
        <v>7</v>
      </c>
    </row>
    <row r="5845" spans="1:27" x14ac:dyDescent="0.25">
      <c r="A5845" s="1" t="s">
        <v>85</v>
      </c>
      <c r="B5845" s="1" t="s">
        <v>37</v>
      </c>
      <c r="C5845" s="1" t="s">
        <v>38</v>
      </c>
      <c r="D5845" s="1" t="s">
        <v>368</v>
      </c>
      <c r="E5845" s="1" t="s">
        <v>24</v>
      </c>
      <c r="F5845" s="1" t="s">
        <v>215</v>
      </c>
      <c r="G5845" s="1" t="str">
        <f>UPPER(players_stats[[#This Row],[Agents]])</f>
        <v>KAYO</v>
      </c>
      <c r="H5845" s="1" t="str">
        <f>IF(OR(ISNUMBER(FIND(",",players_stats[[#This Row],[Agents MAYUS]])),ISNUMBER(FIND("All Match Types",players_stats[[#This Row],[Match Type]]))),"Eliminar","")</f>
        <v/>
      </c>
      <c r="I5845">
        <v>33</v>
      </c>
      <c r="K5845">
        <v>112</v>
      </c>
      <c r="L5845">
        <v>34</v>
      </c>
      <c r="N5845">
        <v>80</v>
      </c>
      <c r="O5845">
        <v>3</v>
      </c>
      <c r="P5845">
        <v>42</v>
      </c>
      <c r="Q5845">
        <v>0</v>
      </c>
      <c r="R5845">
        <v>0</v>
      </c>
      <c r="U5845" s="1" t="s">
        <v>63</v>
      </c>
      <c r="V5845">
        <v>7</v>
      </c>
      <c r="W5845">
        <v>10</v>
      </c>
      <c r="X5845">
        <v>29</v>
      </c>
      <c r="Y5845">
        <v>14</v>
      </c>
      <c r="Z5845">
        <v>0</v>
      </c>
      <c r="AA5845">
        <v>0</v>
      </c>
    </row>
    <row r="5846" spans="1:27" x14ac:dyDescent="0.25">
      <c r="A5846" s="1" t="s">
        <v>85</v>
      </c>
      <c r="B5846" s="1" t="s">
        <v>37</v>
      </c>
      <c r="C5846" s="1" t="s">
        <v>38</v>
      </c>
      <c r="D5846" s="1" t="s">
        <v>371</v>
      </c>
      <c r="E5846" s="1" t="s">
        <v>24</v>
      </c>
      <c r="F5846" s="1" t="s">
        <v>134</v>
      </c>
      <c r="G5846" s="1" t="str">
        <f>UPPER(players_stats[[#This Row],[Agents]])</f>
        <v>KILLJOY</v>
      </c>
      <c r="H5846" s="1" t="str">
        <f>IF(OR(ISNUMBER(FIND(",",players_stats[[#This Row],[Agents MAYUS]])),ISNUMBER(FIND("All Match Types",players_stats[[#This Row],[Match Type]]))),"Eliminar","")</f>
        <v/>
      </c>
      <c r="I5846">
        <v>15</v>
      </c>
      <c r="K5846">
        <v>72</v>
      </c>
      <c r="L5846">
        <v>4</v>
      </c>
      <c r="N5846">
        <v>54</v>
      </c>
      <c r="O5846">
        <v>27</v>
      </c>
      <c r="P5846">
        <v>0</v>
      </c>
      <c r="Q5846">
        <v>0</v>
      </c>
      <c r="R5846">
        <v>27</v>
      </c>
      <c r="U5846" s="1" t="s">
        <v>63</v>
      </c>
      <c r="V5846">
        <v>4</v>
      </c>
      <c r="W5846">
        <v>4</v>
      </c>
      <c r="X5846">
        <v>10</v>
      </c>
      <c r="Y5846">
        <v>0</v>
      </c>
      <c r="Z5846">
        <v>0</v>
      </c>
      <c r="AA5846">
        <v>4</v>
      </c>
    </row>
    <row r="5847" spans="1:27" x14ac:dyDescent="0.25">
      <c r="A5847" s="1" t="s">
        <v>85</v>
      </c>
      <c r="B5847" s="1" t="s">
        <v>37</v>
      </c>
      <c r="C5847" s="1" t="s">
        <v>38</v>
      </c>
      <c r="D5847" s="1" t="s">
        <v>371</v>
      </c>
      <c r="E5847" s="1" t="s">
        <v>24</v>
      </c>
      <c r="F5847" s="1" t="s">
        <v>152</v>
      </c>
      <c r="G5847" s="1" t="str">
        <f>UPPER(players_stats[[#This Row],[Agents]])</f>
        <v>VIPER</v>
      </c>
      <c r="H5847" s="1" t="str">
        <f>IF(OR(ISNUMBER(FIND(",",players_stats[[#This Row],[Agents MAYUS]])),ISNUMBER(FIND("All Match Types",players_stats[[#This Row],[Match Type]]))),"Eliminar","")</f>
        <v/>
      </c>
      <c r="I5847">
        <v>18</v>
      </c>
      <c r="K5847">
        <v>236</v>
      </c>
      <c r="L5847">
        <v>94</v>
      </c>
      <c r="N5847">
        <v>174</v>
      </c>
      <c r="O5847">
        <v>83</v>
      </c>
      <c r="P5847">
        <v>22</v>
      </c>
      <c r="Q5847">
        <v>17</v>
      </c>
      <c r="R5847">
        <v>11</v>
      </c>
      <c r="U5847" s="1" t="s">
        <v>63</v>
      </c>
      <c r="V5847">
        <v>15</v>
      </c>
      <c r="W5847">
        <v>15</v>
      </c>
      <c r="X5847">
        <v>16</v>
      </c>
      <c r="Y5847">
        <v>4</v>
      </c>
      <c r="Z5847">
        <v>3</v>
      </c>
      <c r="AA5847">
        <v>2</v>
      </c>
    </row>
    <row r="5848" spans="1:27" x14ac:dyDescent="0.25">
      <c r="A5848" s="1" t="s">
        <v>85</v>
      </c>
      <c r="B5848" s="1" t="s">
        <v>37</v>
      </c>
      <c r="C5848" s="1" t="s">
        <v>38</v>
      </c>
      <c r="D5848" s="1" t="s">
        <v>371</v>
      </c>
      <c r="E5848" s="1" t="s">
        <v>24</v>
      </c>
      <c r="F5848" s="1" t="s">
        <v>266</v>
      </c>
      <c r="G5848" s="1" t="str">
        <f>UPPER(players_stats[[#This Row],[Agents]])</f>
        <v>KILLJOY, VIPER</v>
      </c>
      <c r="H5848" s="1" t="str">
        <f>IF(OR(ISNUMBER(FIND(",",players_stats[[#This Row],[Agents MAYUS]])),ISNUMBER(FIND("All Match Types",players_stats[[#This Row],[Match Type]]))),"Eliminar","")</f>
        <v>Eliminar</v>
      </c>
      <c r="I5848">
        <v>33</v>
      </c>
      <c r="K5848">
        <v>154</v>
      </c>
      <c r="L5848">
        <v>73</v>
      </c>
      <c r="N5848">
        <v>120</v>
      </c>
      <c r="O5848">
        <v>58</v>
      </c>
      <c r="P5848">
        <v>12</v>
      </c>
      <c r="Q5848">
        <v>9</v>
      </c>
      <c r="R5848">
        <v>18</v>
      </c>
      <c r="U5848" s="1" t="s">
        <v>63</v>
      </c>
      <c r="V5848">
        <v>15</v>
      </c>
      <c r="W5848">
        <v>19</v>
      </c>
      <c r="X5848">
        <v>26</v>
      </c>
      <c r="Y5848">
        <v>4</v>
      </c>
      <c r="Z5848">
        <v>3</v>
      </c>
      <c r="AA5848">
        <v>6</v>
      </c>
    </row>
    <row r="5849" spans="1:27" x14ac:dyDescent="0.25">
      <c r="A5849" s="1" t="s">
        <v>85</v>
      </c>
      <c r="B5849" s="1" t="s">
        <v>37</v>
      </c>
      <c r="C5849" s="1" t="s">
        <v>38</v>
      </c>
      <c r="D5849" s="1" t="s">
        <v>369</v>
      </c>
      <c r="E5849" s="1" t="s">
        <v>24</v>
      </c>
      <c r="F5849" s="1" t="s">
        <v>140</v>
      </c>
      <c r="G5849" s="1" t="str">
        <f>UPPER(players_stats[[#This Row],[Agents]])</f>
        <v>OMEN</v>
      </c>
      <c r="H5849" s="1" t="str">
        <f>IF(OR(ISNUMBER(FIND(",",players_stats[[#This Row],[Agents MAYUS]])),ISNUMBER(FIND("All Match Types",players_stats[[#This Row],[Match Type]]))),"Eliminar","")</f>
        <v/>
      </c>
      <c r="I5849">
        <v>18</v>
      </c>
      <c r="K5849">
        <v>173</v>
      </c>
      <c r="L5849">
        <v>65</v>
      </c>
      <c r="N5849">
        <v>117</v>
      </c>
      <c r="O5849">
        <v>61</v>
      </c>
      <c r="P5849">
        <v>17</v>
      </c>
      <c r="Q5849">
        <v>6</v>
      </c>
      <c r="R5849">
        <v>17</v>
      </c>
      <c r="U5849" s="1" t="s">
        <v>63</v>
      </c>
      <c r="V5849">
        <v>11</v>
      </c>
      <c r="W5849">
        <v>11</v>
      </c>
      <c r="X5849">
        <v>17</v>
      </c>
      <c r="Y5849">
        <v>3</v>
      </c>
      <c r="Z5849">
        <v>1</v>
      </c>
      <c r="AA5849">
        <v>3</v>
      </c>
    </row>
    <row r="5850" spans="1:27" x14ac:dyDescent="0.25">
      <c r="A5850" s="1" t="s">
        <v>85</v>
      </c>
      <c r="B5850" s="1" t="s">
        <v>37</v>
      </c>
      <c r="C5850" s="1" t="s">
        <v>38</v>
      </c>
      <c r="D5850" s="1" t="s">
        <v>369</v>
      </c>
      <c r="E5850" s="1" t="s">
        <v>24</v>
      </c>
      <c r="F5850" s="1" t="s">
        <v>152</v>
      </c>
      <c r="G5850" s="1" t="str">
        <f>UPPER(players_stats[[#This Row],[Agents]])</f>
        <v>VIPER</v>
      </c>
      <c r="H5850" s="1" t="str">
        <f>IF(OR(ISNUMBER(FIND(",",players_stats[[#This Row],[Agents MAYUS]])),ISNUMBER(FIND("All Match Types",players_stats[[#This Row],[Match Type]]))),"Eliminar","")</f>
        <v/>
      </c>
      <c r="I5850">
        <v>15</v>
      </c>
      <c r="K5850">
        <v>183</v>
      </c>
      <c r="L5850">
        <v>64</v>
      </c>
      <c r="N5850">
        <v>117</v>
      </c>
      <c r="O5850">
        <v>6</v>
      </c>
      <c r="P5850">
        <v>27</v>
      </c>
      <c r="Q5850">
        <v>7</v>
      </c>
      <c r="R5850">
        <v>7</v>
      </c>
      <c r="U5850" s="1" t="s">
        <v>63</v>
      </c>
      <c r="V5850">
        <v>9</v>
      </c>
      <c r="W5850">
        <v>9</v>
      </c>
      <c r="X5850">
        <v>14</v>
      </c>
      <c r="Y5850">
        <v>4</v>
      </c>
      <c r="Z5850">
        <v>1</v>
      </c>
      <c r="AA5850">
        <v>1</v>
      </c>
    </row>
    <row r="5851" spans="1:27" x14ac:dyDescent="0.25">
      <c r="A5851" s="1" t="s">
        <v>85</v>
      </c>
      <c r="B5851" s="1" t="s">
        <v>37</v>
      </c>
      <c r="C5851" s="1" t="s">
        <v>38</v>
      </c>
      <c r="D5851" s="1" t="s">
        <v>369</v>
      </c>
      <c r="E5851" s="1" t="s">
        <v>24</v>
      </c>
      <c r="F5851" s="1" t="s">
        <v>225</v>
      </c>
      <c r="G5851" s="1" t="str">
        <f>UPPER(players_stats[[#This Row],[Agents]])</f>
        <v>OMEN, VIPER</v>
      </c>
      <c r="H5851" s="1" t="str">
        <f>IF(OR(ISNUMBER(FIND(",",players_stats[[#This Row],[Agents MAYUS]])),ISNUMBER(FIND("All Match Types",players_stats[[#This Row],[Match Type]]))),"Eliminar","")</f>
        <v>Eliminar</v>
      </c>
      <c r="I5851">
        <v>33</v>
      </c>
      <c r="K5851">
        <v>178</v>
      </c>
      <c r="L5851">
        <v>65</v>
      </c>
      <c r="N5851">
        <v>117</v>
      </c>
      <c r="O5851">
        <v>61</v>
      </c>
      <c r="P5851">
        <v>21</v>
      </c>
      <c r="Q5851">
        <v>6</v>
      </c>
      <c r="R5851">
        <v>12</v>
      </c>
      <c r="U5851" s="1" t="s">
        <v>63</v>
      </c>
      <c r="V5851">
        <v>11</v>
      </c>
      <c r="W5851">
        <v>20</v>
      </c>
      <c r="X5851">
        <v>31</v>
      </c>
      <c r="Y5851">
        <v>7</v>
      </c>
      <c r="Z5851">
        <v>2</v>
      </c>
      <c r="AA5851">
        <v>4</v>
      </c>
    </row>
    <row r="5852" spans="1:27" x14ac:dyDescent="0.25">
      <c r="A5852" s="1" t="s">
        <v>85</v>
      </c>
      <c r="B5852" s="1" t="s">
        <v>37</v>
      </c>
      <c r="C5852" s="1" t="s">
        <v>38</v>
      </c>
      <c r="D5852" s="1" t="s">
        <v>372</v>
      </c>
      <c r="E5852" s="1" t="s">
        <v>24</v>
      </c>
      <c r="F5852" s="1" t="s">
        <v>208</v>
      </c>
      <c r="G5852" s="1" t="str">
        <f>UPPER(players_stats[[#This Row],[Agents]])</f>
        <v>SKYE</v>
      </c>
      <c r="H5852" s="1" t="str">
        <f>IF(OR(ISNUMBER(FIND(",",players_stats[[#This Row],[Agents MAYUS]])),ISNUMBER(FIND("All Match Types",players_stats[[#This Row],[Match Type]]))),"Eliminar","")</f>
        <v/>
      </c>
      <c r="I5852">
        <v>18</v>
      </c>
      <c r="K5852">
        <v>125</v>
      </c>
      <c r="L5852">
        <v>57</v>
      </c>
      <c r="N5852">
        <v>88</v>
      </c>
      <c r="O5852">
        <v>44</v>
      </c>
      <c r="P5852">
        <v>5</v>
      </c>
      <c r="Q5852">
        <v>0</v>
      </c>
      <c r="R5852">
        <v>22</v>
      </c>
      <c r="U5852" s="1" t="s">
        <v>63</v>
      </c>
      <c r="V5852">
        <v>8</v>
      </c>
      <c r="W5852">
        <v>8</v>
      </c>
      <c r="X5852">
        <v>14</v>
      </c>
      <c r="Y5852">
        <v>9</v>
      </c>
      <c r="Z5852">
        <v>0</v>
      </c>
      <c r="AA5852">
        <v>4</v>
      </c>
    </row>
    <row r="5853" spans="1:27" x14ac:dyDescent="0.25">
      <c r="A5853" s="1" t="s">
        <v>85</v>
      </c>
      <c r="B5853" s="1" t="s">
        <v>37</v>
      </c>
      <c r="C5853" s="1" t="s">
        <v>38</v>
      </c>
      <c r="D5853" s="1" t="s">
        <v>372</v>
      </c>
      <c r="E5853" s="1" t="s">
        <v>24</v>
      </c>
      <c r="F5853" s="1" t="s">
        <v>151</v>
      </c>
      <c r="G5853" s="1" t="str">
        <f>UPPER(players_stats[[#This Row],[Agents]])</f>
        <v>SOVA</v>
      </c>
      <c r="H5853" s="1" t="str">
        <f>IF(OR(ISNUMBER(FIND(",",players_stats[[#This Row],[Agents MAYUS]])),ISNUMBER(FIND("All Match Types",players_stats[[#This Row],[Match Type]]))),"Eliminar","")</f>
        <v/>
      </c>
      <c r="I5853">
        <v>15</v>
      </c>
      <c r="K5853">
        <v>84</v>
      </c>
      <c r="L5853">
        <v>31</v>
      </c>
      <c r="N5853">
        <v>71</v>
      </c>
      <c r="O5853">
        <v>27</v>
      </c>
      <c r="P5853">
        <v>7</v>
      </c>
      <c r="Q5853">
        <v>0</v>
      </c>
      <c r="R5853">
        <v>13</v>
      </c>
      <c r="U5853" s="1" t="s">
        <v>63</v>
      </c>
      <c r="V5853">
        <v>4</v>
      </c>
      <c r="W5853">
        <v>4</v>
      </c>
      <c r="X5853">
        <v>13</v>
      </c>
      <c r="Y5853">
        <v>1</v>
      </c>
      <c r="Z5853">
        <v>0</v>
      </c>
      <c r="AA5853">
        <v>2</v>
      </c>
    </row>
    <row r="5854" spans="1:27" x14ac:dyDescent="0.25">
      <c r="A5854" s="1" t="s">
        <v>85</v>
      </c>
      <c r="B5854" s="1" t="s">
        <v>37</v>
      </c>
      <c r="C5854" s="1" t="s">
        <v>38</v>
      </c>
      <c r="D5854" s="1" t="s">
        <v>372</v>
      </c>
      <c r="E5854" s="1" t="s">
        <v>24</v>
      </c>
      <c r="F5854" s="1" t="s">
        <v>209</v>
      </c>
      <c r="G5854" s="1" t="str">
        <f>UPPER(players_stats[[#This Row],[Agents]])</f>
        <v>SKYE, SOVA</v>
      </c>
      <c r="H5854" s="1" t="str">
        <f>IF(OR(ISNUMBER(FIND(",",players_stats[[#This Row],[Agents MAYUS]])),ISNUMBER(FIND("All Match Types",players_stats[[#This Row],[Match Type]]))),"Eliminar","")</f>
        <v>Eliminar</v>
      </c>
      <c r="I5854">
        <v>33</v>
      </c>
      <c r="K5854">
        <v>104</v>
      </c>
      <c r="L5854">
        <v>44</v>
      </c>
      <c r="N5854">
        <v>80</v>
      </c>
      <c r="O5854">
        <v>36</v>
      </c>
      <c r="P5854">
        <v>3</v>
      </c>
      <c r="Q5854">
        <v>0</v>
      </c>
      <c r="R5854">
        <v>18</v>
      </c>
      <c r="U5854" s="1" t="s">
        <v>63</v>
      </c>
      <c r="V5854">
        <v>8</v>
      </c>
      <c r="W5854">
        <v>12</v>
      </c>
      <c r="X5854">
        <v>27</v>
      </c>
      <c r="Y5854">
        <v>10</v>
      </c>
      <c r="Z5854">
        <v>0</v>
      </c>
      <c r="AA5854">
        <v>6</v>
      </c>
    </row>
    <row r="5855" spans="1:27" x14ac:dyDescent="0.25">
      <c r="A5855" s="1" t="s">
        <v>85</v>
      </c>
      <c r="B5855" s="1" t="s">
        <v>37</v>
      </c>
      <c r="C5855" s="1" t="s">
        <v>40</v>
      </c>
      <c r="D5855" s="1" t="s">
        <v>150</v>
      </c>
      <c r="E5855" s="1" t="s">
        <v>9</v>
      </c>
      <c r="F5855" s="1" t="s">
        <v>181</v>
      </c>
      <c r="G5855" s="1" t="str">
        <f>UPPER(players_stats[[#This Row],[Agents]])</f>
        <v>BREACH</v>
      </c>
      <c r="H5855" s="1" t="str">
        <f>IF(OR(ISNUMBER(FIND(",",players_stats[[#This Row],[Agents MAYUS]])),ISNUMBER(FIND("All Match Types",players_stats[[#This Row],[Match Type]]))),"Eliminar","")</f>
        <v/>
      </c>
      <c r="I5855">
        <v>17</v>
      </c>
      <c r="K5855">
        <v>82</v>
      </c>
      <c r="L5855">
        <v>25</v>
      </c>
      <c r="N5855">
        <v>59</v>
      </c>
      <c r="O5855">
        <v>24</v>
      </c>
      <c r="P5855">
        <v>24</v>
      </c>
      <c r="Q5855">
        <v>0</v>
      </c>
      <c r="R5855">
        <v>6</v>
      </c>
      <c r="U5855" s="1" t="s">
        <v>63</v>
      </c>
      <c r="V5855">
        <v>4</v>
      </c>
      <c r="W5855">
        <v>4</v>
      </c>
      <c r="X5855">
        <v>16</v>
      </c>
      <c r="Y5855">
        <v>4</v>
      </c>
      <c r="Z5855">
        <v>0</v>
      </c>
      <c r="AA5855">
        <v>1</v>
      </c>
    </row>
    <row r="5856" spans="1:27" x14ac:dyDescent="0.25">
      <c r="A5856" s="1" t="s">
        <v>85</v>
      </c>
      <c r="B5856" s="1" t="s">
        <v>37</v>
      </c>
      <c r="C5856" s="1" t="s">
        <v>40</v>
      </c>
      <c r="D5856" s="1" t="s">
        <v>150</v>
      </c>
      <c r="E5856" s="1" t="s">
        <v>9</v>
      </c>
      <c r="F5856" s="1" t="s">
        <v>151</v>
      </c>
      <c r="G5856" s="1" t="str">
        <f>UPPER(players_stats[[#This Row],[Agents]])</f>
        <v>SOVA</v>
      </c>
      <c r="H5856" s="1" t="str">
        <f>IF(OR(ISNUMBER(FIND(",",players_stats[[#This Row],[Agents MAYUS]])),ISNUMBER(FIND("All Match Types",players_stats[[#This Row],[Match Type]]))),"Eliminar","")</f>
        <v/>
      </c>
      <c r="I5856">
        <v>44</v>
      </c>
      <c r="K5856">
        <v>194</v>
      </c>
      <c r="L5856">
        <v>10</v>
      </c>
      <c r="N5856">
        <v>123</v>
      </c>
      <c r="O5856">
        <v>68</v>
      </c>
      <c r="P5856">
        <v>3</v>
      </c>
      <c r="Q5856">
        <v>9</v>
      </c>
      <c r="R5856">
        <v>7</v>
      </c>
      <c r="U5856" s="1" t="s">
        <v>63</v>
      </c>
      <c r="V5856">
        <v>16</v>
      </c>
      <c r="W5856">
        <v>30</v>
      </c>
      <c r="X5856">
        <v>30</v>
      </c>
      <c r="Y5856">
        <v>13</v>
      </c>
      <c r="Z5856">
        <v>4</v>
      </c>
      <c r="AA5856">
        <v>3</v>
      </c>
    </row>
    <row r="5857" spans="1:27" x14ac:dyDescent="0.25">
      <c r="A5857" s="1" t="s">
        <v>85</v>
      </c>
      <c r="B5857" s="1" t="s">
        <v>37</v>
      </c>
      <c r="C5857" s="1" t="s">
        <v>40</v>
      </c>
      <c r="D5857" s="1" t="s">
        <v>150</v>
      </c>
      <c r="E5857" s="1" t="s">
        <v>9</v>
      </c>
      <c r="F5857" s="1" t="s">
        <v>537</v>
      </c>
      <c r="G5857" s="1" t="str">
        <f>UPPER(players_stats[[#This Row],[Agents]])</f>
        <v>BREACH, SOVA</v>
      </c>
      <c r="H5857" s="1" t="str">
        <f>IF(OR(ISNUMBER(FIND(",",players_stats[[#This Row],[Agents MAYUS]])),ISNUMBER(FIND("All Match Types",players_stats[[#This Row],[Match Type]]))),"Eliminar","")</f>
        <v>Eliminar</v>
      </c>
      <c r="I5857">
        <v>61</v>
      </c>
      <c r="K5857">
        <v>156</v>
      </c>
      <c r="L5857">
        <v>74</v>
      </c>
      <c r="N5857">
        <v>105</v>
      </c>
      <c r="O5857">
        <v>56</v>
      </c>
      <c r="P5857">
        <v>28</v>
      </c>
      <c r="Q5857">
        <v>7</v>
      </c>
      <c r="R5857">
        <v>7</v>
      </c>
      <c r="U5857" s="1" t="s">
        <v>63</v>
      </c>
      <c r="V5857">
        <v>16</v>
      </c>
      <c r="W5857">
        <v>34</v>
      </c>
      <c r="X5857">
        <v>46</v>
      </c>
      <c r="Y5857">
        <v>17</v>
      </c>
      <c r="Z5857">
        <v>4</v>
      </c>
      <c r="AA5857">
        <v>4</v>
      </c>
    </row>
    <row r="5858" spans="1:27" x14ac:dyDescent="0.25">
      <c r="A5858" s="1" t="s">
        <v>85</v>
      </c>
      <c r="B5858" s="1" t="s">
        <v>37</v>
      </c>
      <c r="C5858" s="1" t="s">
        <v>40</v>
      </c>
      <c r="D5858" s="1" t="s">
        <v>132</v>
      </c>
      <c r="E5858" s="1" t="s">
        <v>9</v>
      </c>
      <c r="F5858" s="1" t="s">
        <v>133</v>
      </c>
      <c r="G5858" s="1" t="str">
        <f>UPPER(players_stats[[#This Row],[Agents]])</f>
        <v>CYPHER</v>
      </c>
      <c r="H5858" s="1" t="str">
        <f>IF(OR(ISNUMBER(FIND(",",players_stats[[#This Row],[Agents MAYUS]])),ISNUMBER(FIND("All Match Types",players_stats[[#This Row],[Match Type]]))),"Eliminar","")</f>
        <v/>
      </c>
      <c r="I5858">
        <v>41</v>
      </c>
      <c r="K5858">
        <v>172</v>
      </c>
      <c r="L5858">
        <v>9</v>
      </c>
      <c r="N5858">
        <v>113</v>
      </c>
      <c r="O5858">
        <v>66</v>
      </c>
      <c r="P5858">
        <v>12</v>
      </c>
      <c r="Q5858">
        <v>2</v>
      </c>
      <c r="R5858">
        <v>15</v>
      </c>
      <c r="U5858" s="1" t="s">
        <v>63</v>
      </c>
      <c r="V5858">
        <v>16</v>
      </c>
      <c r="W5858">
        <v>27</v>
      </c>
      <c r="X5858">
        <v>30</v>
      </c>
      <c r="Y5858">
        <v>5</v>
      </c>
      <c r="Z5858">
        <v>1</v>
      </c>
      <c r="AA5858">
        <v>6</v>
      </c>
    </row>
    <row r="5859" spans="1:27" x14ac:dyDescent="0.25">
      <c r="A5859" s="1" t="s">
        <v>85</v>
      </c>
      <c r="B5859" s="1" t="s">
        <v>37</v>
      </c>
      <c r="C5859" s="1" t="s">
        <v>40</v>
      </c>
      <c r="D5859" s="1" t="s">
        <v>132</v>
      </c>
      <c r="E5859" s="1" t="s">
        <v>9</v>
      </c>
      <c r="F5859" s="1" t="s">
        <v>134</v>
      </c>
      <c r="G5859" s="1" t="str">
        <f>UPPER(players_stats[[#This Row],[Agents]])</f>
        <v>KILLJOY</v>
      </c>
      <c r="H5859" s="1" t="str">
        <f>IF(OR(ISNUMBER(FIND(",",players_stats[[#This Row],[Agents MAYUS]])),ISNUMBER(FIND("All Match Types",players_stats[[#This Row],[Match Type]]))),"Eliminar","")</f>
        <v/>
      </c>
      <c r="I5859">
        <v>20</v>
      </c>
      <c r="K5859">
        <v>350</v>
      </c>
      <c r="L5859">
        <v>467</v>
      </c>
      <c r="N5859">
        <v>237</v>
      </c>
      <c r="O5859">
        <v>14</v>
      </c>
      <c r="P5859">
        <v>15</v>
      </c>
      <c r="Q5859">
        <v>1</v>
      </c>
      <c r="R5859">
        <v>0</v>
      </c>
      <c r="U5859" s="1" t="s">
        <v>63</v>
      </c>
      <c r="V5859">
        <v>28</v>
      </c>
      <c r="W5859">
        <v>28</v>
      </c>
      <c r="X5859">
        <v>6</v>
      </c>
      <c r="Y5859">
        <v>3</v>
      </c>
      <c r="Z5859">
        <v>2</v>
      </c>
      <c r="AA5859">
        <v>0</v>
      </c>
    </row>
    <row r="5860" spans="1:27" x14ac:dyDescent="0.25">
      <c r="A5860" s="1" t="s">
        <v>85</v>
      </c>
      <c r="B5860" s="1" t="s">
        <v>37</v>
      </c>
      <c r="C5860" s="1" t="s">
        <v>40</v>
      </c>
      <c r="D5860" s="1" t="s">
        <v>132</v>
      </c>
      <c r="E5860" s="1" t="s">
        <v>9</v>
      </c>
      <c r="F5860" s="1" t="s">
        <v>136</v>
      </c>
      <c r="G5860" s="1" t="str">
        <f>UPPER(players_stats[[#This Row],[Agents]])</f>
        <v>CYPHER, KILLJOY</v>
      </c>
      <c r="H5860" s="1" t="str">
        <f>IF(OR(ISNUMBER(FIND(",",players_stats[[#This Row],[Agents MAYUS]])),ISNUMBER(FIND("All Match Types",players_stats[[#This Row],[Match Type]]))),"Eliminar","")</f>
        <v>Eliminar</v>
      </c>
      <c r="I5860">
        <v>61</v>
      </c>
      <c r="K5860">
        <v>231</v>
      </c>
      <c r="L5860">
        <v>153</v>
      </c>
      <c r="N5860">
        <v>154</v>
      </c>
      <c r="O5860">
        <v>9</v>
      </c>
      <c r="P5860">
        <v>13</v>
      </c>
      <c r="Q5860">
        <v>5</v>
      </c>
      <c r="R5860">
        <v>1</v>
      </c>
      <c r="U5860" s="1" t="s">
        <v>63</v>
      </c>
      <c r="V5860">
        <v>28</v>
      </c>
      <c r="W5860">
        <v>55</v>
      </c>
      <c r="X5860">
        <v>36</v>
      </c>
      <c r="Y5860">
        <v>8</v>
      </c>
      <c r="Z5860">
        <v>3</v>
      </c>
      <c r="AA5860">
        <v>6</v>
      </c>
    </row>
    <row r="5861" spans="1:27" x14ac:dyDescent="0.25">
      <c r="A5861" s="1" t="s">
        <v>85</v>
      </c>
      <c r="B5861" s="1" t="s">
        <v>37</v>
      </c>
      <c r="C5861" s="1" t="s">
        <v>40</v>
      </c>
      <c r="D5861" s="1" t="s">
        <v>1105</v>
      </c>
      <c r="E5861" s="1" t="s">
        <v>9</v>
      </c>
      <c r="F5861" s="1" t="s">
        <v>130</v>
      </c>
      <c r="G5861" s="1" t="str">
        <f>UPPER(players_stats[[#This Row],[Agents]])</f>
        <v>FADE</v>
      </c>
      <c r="H5861" s="1" t="str">
        <f>IF(OR(ISNUMBER(FIND(",",players_stats[[#This Row],[Agents MAYUS]])),ISNUMBER(FIND("All Match Types",players_stats[[#This Row],[Match Type]]))),"Eliminar","")</f>
        <v/>
      </c>
      <c r="I5861">
        <v>17</v>
      </c>
      <c r="K5861">
        <v>132</v>
      </c>
      <c r="L5861">
        <v>44</v>
      </c>
      <c r="N5861">
        <v>88</v>
      </c>
      <c r="O5861">
        <v>41</v>
      </c>
      <c r="P5861">
        <v>18</v>
      </c>
      <c r="Q5861">
        <v>0</v>
      </c>
      <c r="R5861">
        <v>0</v>
      </c>
      <c r="U5861" s="1" t="s">
        <v>63</v>
      </c>
      <c r="V5861">
        <v>7</v>
      </c>
      <c r="W5861">
        <v>7</v>
      </c>
      <c r="X5861">
        <v>16</v>
      </c>
      <c r="Y5861">
        <v>3</v>
      </c>
      <c r="Z5861">
        <v>0</v>
      </c>
      <c r="AA5861">
        <v>0</v>
      </c>
    </row>
    <row r="5862" spans="1:27" x14ac:dyDescent="0.25">
      <c r="A5862" s="1" t="s">
        <v>85</v>
      </c>
      <c r="B5862" s="1" t="s">
        <v>37</v>
      </c>
      <c r="C5862" s="1" t="s">
        <v>40</v>
      </c>
      <c r="D5862" s="1" t="s">
        <v>1105</v>
      </c>
      <c r="E5862" s="1" t="s">
        <v>9</v>
      </c>
      <c r="F5862" s="1" t="s">
        <v>215</v>
      </c>
      <c r="G5862" s="1" t="str">
        <f>UPPER(players_stats[[#This Row],[Agents]])</f>
        <v>KAYO</v>
      </c>
      <c r="H5862" s="1" t="str">
        <f>IF(OR(ISNUMBER(FIND(",",players_stats[[#This Row],[Agents MAYUS]])),ISNUMBER(FIND("All Match Types",players_stats[[#This Row],[Match Type]]))),"Eliminar","")</f>
        <v/>
      </c>
      <c r="I5862">
        <v>44</v>
      </c>
      <c r="K5862">
        <v>197</v>
      </c>
      <c r="L5862">
        <v>96</v>
      </c>
      <c r="N5862">
        <v>123</v>
      </c>
      <c r="O5862">
        <v>61</v>
      </c>
      <c r="P5862">
        <v>64</v>
      </c>
      <c r="Q5862">
        <v>11</v>
      </c>
      <c r="R5862">
        <v>7</v>
      </c>
      <c r="U5862" s="1" t="s">
        <v>63</v>
      </c>
      <c r="V5862">
        <v>15</v>
      </c>
      <c r="W5862">
        <v>27</v>
      </c>
      <c r="X5862">
        <v>28</v>
      </c>
      <c r="Y5862">
        <v>28</v>
      </c>
      <c r="Z5862">
        <v>5</v>
      </c>
      <c r="AA5862">
        <v>3</v>
      </c>
    </row>
    <row r="5863" spans="1:27" x14ac:dyDescent="0.25">
      <c r="A5863" s="1" t="s">
        <v>85</v>
      </c>
      <c r="B5863" s="1" t="s">
        <v>37</v>
      </c>
      <c r="C5863" s="1" t="s">
        <v>40</v>
      </c>
      <c r="D5863" s="1" t="s">
        <v>1105</v>
      </c>
      <c r="E5863" s="1" t="s">
        <v>9</v>
      </c>
      <c r="F5863" s="1" t="s">
        <v>216</v>
      </c>
      <c r="G5863" s="1" t="str">
        <f>UPPER(players_stats[[#This Row],[Agents]])</f>
        <v>FADE, KAYO</v>
      </c>
      <c r="H5863" s="1" t="str">
        <f>IF(OR(ISNUMBER(FIND(",",players_stats[[#This Row],[Agents MAYUS]])),ISNUMBER(FIND("All Match Types",players_stats[[#This Row],[Match Type]]))),"Eliminar","")</f>
        <v>Eliminar</v>
      </c>
      <c r="I5863">
        <v>61</v>
      </c>
      <c r="K5863">
        <v>175</v>
      </c>
      <c r="L5863">
        <v>77</v>
      </c>
      <c r="N5863">
        <v>114</v>
      </c>
      <c r="O5863">
        <v>56</v>
      </c>
      <c r="P5863">
        <v>51</v>
      </c>
      <c r="Q5863">
        <v>8</v>
      </c>
      <c r="R5863">
        <v>5</v>
      </c>
      <c r="U5863" s="1" t="s">
        <v>63</v>
      </c>
      <c r="V5863">
        <v>15</v>
      </c>
      <c r="W5863">
        <v>34</v>
      </c>
      <c r="X5863">
        <v>44</v>
      </c>
      <c r="Y5863">
        <v>31</v>
      </c>
      <c r="Z5863">
        <v>5</v>
      </c>
      <c r="AA5863">
        <v>3</v>
      </c>
    </row>
    <row r="5864" spans="1:27" x14ac:dyDescent="0.25">
      <c r="A5864" s="1" t="s">
        <v>85</v>
      </c>
      <c r="B5864" s="1" t="s">
        <v>37</v>
      </c>
      <c r="C5864" s="1" t="s">
        <v>40</v>
      </c>
      <c r="D5864" s="1" t="s">
        <v>137</v>
      </c>
      <c r="E5864" s="1" t="s">
        <v>9</v>
      </c>
      <c r="F5864" s="1" t="s">
        <v>145</v>
      </c>
      <c r="G5864" s="1" t="str">
        <f>UPPER(players_stats[[#This Row],[Agents]])</f>
        <v>JETT</v>
      </c>
      <c r="H5864" s="1" t="str">
        <f>IF(OR(ISNUMBER(FIND(",",players_stats[[#This Row],[Agents MAYUS]])),ISNUMBER(FIND("All Match Types",players_stats[[#This Row],[Match Type]]))),"Eliminar","")</f>
        <v/>
      </c>
      <c r="I5864">
        <v>44</v>
      </c>
      <c r="K5864">
        <v>240</v>
      </c>
      <c r="L5864">
        <v>123</v>
      </c>
      <c r="N5864">
        <v>153</v>
      </c>
      <c r="O5864">
        <v>84</v>
      </c>
      <c r="P5864">
        <v>16</v>
      </c>
      <c r="Q5864">
        <v>25</v>
      </c>
      <c r="R5864">
        <v>16</v>
      </c>
      <c r="U5864" s="1" t="s">
        <v>63</v>
      </c>
      <c r="V5864">
        <v>20</v>
      </c>
      <c r="W5864">
        <v>37</v>
      </c>
      <c r="X5864">
        <v>30</v>
      </c>
      <c r="Y5864">
        <v>7</v>
      </c>
      <c r="Z5864">
        <v>11</v>
      </c>
      <c r="AA5864">
        <v>7</v>
      </c>
    </row>
    <row r="5865" spans="1:27" x14ac:dyDescent="0.25">
      <c r="A5865" s="1" t="s">
        <v>85</v>
      </c>
      <c r="B5865" s="1" t="s">
        <v>37</v>
      </c>
      <c r="C5865" s="1" t="s">
        <v>40</v>
      </c>
      <c r="D5865" s="1" t="s">
        <v>137</v>
      </c>
      <c r="E5865" s="1" t="s">
        <v>9</v>
      </c>
      <c r="F5865" s="1" t="s">
        <v>146</v>
      </c>
      <c r="G5865" s="1" t="str">
        <f>UPPER(players_stats[[#This Row],[Agents]])</f>
        <v>RAZE</v>
      </c>
      <c r="H5865" s="1" t="str">
        <f>IF(OR(ISNUMBER(FIND(",",players_stats[[#This Row],[Agents MAYUS]])),ISNUMBER(FIND("All Match Types",players_stats[[#This Row],[Match Type]]))),"Eliminar","")</f>
        <v/>
      </c>
      <c r="I5865">
        <v>17</v>
      </c>
      <c r="K5865">
        <v>110</v>
      </c>
      <c r="L5865">
        <v>29</v>
      </c>
      <c r="N5865">
        <v>79</v>
      </c>
      <c r="O5865">
        <v>29</v>
      </c>
      <c r="P5865">
        <v>12</v>
      </c>
      <c r="Q5865">
        <v>12</v>
      </c>
      <c r="R5865">
        <v>24</v>
      </c>
      <c r="U5865" s="1" t="s">
        <v>63</v>
      </c>
      <c r="V5865">
        <v>5</v>
      </c>
      <c r="W5865">
        <v>5</v>
      </c>
      <c r="X5865">
        <v>17</v>
      </c>
      <c r="Y5865">
        <v>2</v>
      </c>
      <c r="Z5865">
        <v>2</v>
      </c>
      <c r="AA5865">
        <v>4</v>
      </c>
    </row>
    <row r="5866" spans="1:27" x14ac:dyDescent="0.25">
      <c r="A5866" s="1" t="s">
        <v>85</v>
      </c>
      <c r="B5866" s="1" t="s">
        <v>37</v>
      </c>
      <c r="C5866" s="1" t="s">
        <v>40</v>
      </c>
      <c r="D5866" s="1" t="s">
        <v>137</v>
      </c>
      <c r="E5866" s="1" t="s">
        <v>9</v>
      </c>
      <c r="F5866" s="1" t="s">
        <v>148</v>
      </c>
      <c r="G5866" s="1" t="str">
        <f>UPPER(players_stats[[#This Row],[Agents]])</f>
        <v>JETT, RAZE</v>
      </c>
      <c r="H5866" s="1" t="str">
        <f>IF(OR(ISNUMBER(FIND(",",players_stats[[#This Row],[Agents MAYUS]])),ISNUMBER(FIND("All Match Types",players_stats[[#This Row],[Match Type]]))),"Eliminar","")</f>
        <v>Eliminar</v>
      </c>
      <c r="I5866">
        <v>61</v>
      </c>
      <c r="K5866">
        <v>197</v>
      </c>
      <c r="L5866">
        <v>89</v>
      </c>
      <c r="N5866">
        <v>132</v>
      </c>
      <c r="O5866">
        <v>69</v>
      </c>
      <c r="P5866">
        <v>15</v>
      </c>
      <c r="Q5866">
        <v>21</v>
      </c>
      <c r="R5866">
        <v>18</v>
      </c>
      <c r="U5866" s="1" t="s">
        <v>63</v>
      </c>
      <c r="V5866">
        <v>20</v>
      </c>
      <c r="W5866">
        <v>42</v>
      </c>
      <c r="X5866">
        <v>47</v>
      </c>
      <c r="Y5866">
        <v>9</v>
      </c>
      <c r="Z5866">
        <v>13</v>
      </c>
      <c r="AA5866">
        <v>11</v>
      </c>
    </row>
    <row r="5867" spans="1:27" x14ac:dyDescent="0.25">
      <c r="A5867" s="1" t="s">
        <v>85</v>
      </c>
      <c r="B5867" s="1" t="s">
        <v>37</v>
      </c>
      <c r="C5867" s="1" t="s">
        <v>40</v>
      </c>
      <c r="D5867" s="1" t="s">
        <v>127</v>
      </c>
      <c r="E5867" s="1" t="s">
        <v>9</v>
      </c>
      <c r="F5867" s="1" t="s">
        <v>140</v>
      </c>
      <c r="G5867" s="1" t="str">
        <f>UPPER(players_stats[[#This Row],[Agents]])</f>
        <v>OMEN</v>
      </c>
      <c r="H5867" s="1" t="str">
        <f>IF(OR(ISNUMBER(FIND(",",players_stats[[#This Row],[Agents MAYUS]])),ISNUMBER(FIND("All Match Types",players_stats[[#This Row],[Match Type]]))),"Eliminar","")</f>
        <v/>
      </c>
      <c r="I5867">
        <v>41</v>
      </c>
      <c r="K5867">
        <v>198</v>
      </c>
      <c r="L5867">
        <v>84</v>
      </c>
      <c r="N5867">
        <v>123</v>
      </c>
      <c r="O5867">
        <v>66</v>
      </c>
      <c r="P5867">
        <v>32</v>
      </c>
      <c r="Q5867">
        <v>1</v>
      </c>
      <c r="R5867">
        <v>1</v>
      </c>
      <c r="U5867" s="1" t="s">
        <v>63</v>
      </c>
      <c r="V5867">
        <v>15</v>
      </c>
      <c r="W5867">
        <v>27</v>
      </c>
      <c r="X5867">
        <v>32</v>
      </c>
      <c r="Y5867">
        <v>13</v>
      </c>
      <c r="Z5867">
        <v>4</v>
      </c>
      <c r="AA5867">
        <v>4</v>
      </c>
    </row>
    <row r="5868" spans="1:27" x14ac:dyDescent="0.25">
      <c r="A5868" s="1" t="s">
        <v>85</v>
      </c>
      <c r="B5868" s="1" t="s">
        <v>37</v>
      </c>
      <c r="C5868" s="1" t="s">
        <v>40</v>
      </c>
      <c r="D5868" s="1" t="s">
        <v>127</v>
      </c>
      <c r="E5868" s="1" t="s">
        <v>9</v>
      </c>
      <c r="F5868" s="1" t="s">
        <v>152</v>
      </c>
      <c r="G5868" s="1" t="str">
        <f>UPPER(players_stats[[#This Row],[Agents]])</f>
        <v>VIPER</v>
      </c>
      <c r="H5868" s="1" t="str">
        <f>IF(OR(ISNUMBER(FIND(",",players_stats[[#This Row],[Agents MAYUS]])),ISNUMBER(FIND("All Match Types",players_stats[[#This Row],[Match Type]]))),"Eliminar","")</f>
        <v/>
      </c>
      <c r="I5868">
        <v>20</v>
      </c>
      <c r="K5868">
        <v>158</v>
      </c>
      <c r="L5868">
        <v>109</v>
      </c>
      <c r="N5868">
        <v>114</v>
      </c>
      <c r="O5868">
        <v>6</v>
      </c>
      <c r="P5868">
        <v>25</v>
      </c>
      <c r="Q5868">
        <v>15</v>
      </c>
      <c r="R5868">
        <v>5</v>
      </c>
      <c r="U5868" s="1" t="s">
        <v>63</v>
      </c>
      <c r="V5868">
        <v>12</v>
      </c>
      <c r="W5868">
        <v>12</v>
      </c>
      <c r="X5868">
        <v>11</v>
      </c>
      <c r="Y5868">
        <v>5</v>
      </c>
      <c r="Z5868">
        <v>3</v>
      </c>
      <c r="AA5868">
        <v>1</v>
      </c>
    </row>
    <row r="5869" spans="1:27" x14ac:dyDescent="0.25">
      <c r="A5869" s="1" t="s">
        <v>85</v>
      </c>
      <c r="B5869" s="1" t="s">
        <v>37</v>
      </c>
      <c r="C5869" s="1" t="s">
        <v>40</v>
      </c>
      <c r="D5869" s="1" t="s">
        <v>127</v>
      </c>
      <c r="E5869" s="1" t="s">
        <v>9</v>
      </c>
      <c r="F5869" s="1" t="s">
        <v>225</v>
      </c>
      <c r="G5869" s="1" t="str">
        <f>UPPER(players_stats[[#This Row],[Agents]])</f>
        <v>OMEN, VIPER</v>
      </c>
      <c r="H5869" s="1" t="str">
        <f>IF(OR(ISNUMBER(FIND(",",players_stats[[#This Row],[Agents MAYUS]])),ISNUMBER(FIND("All Match Types",players_stats[[#This Row],[Match Type]]))),"Eliminar","")</f>
        <v>Eliminar</v>
      </c>
      <c r="I5869">
        <v>61</v>
      </c>
      <c r="K5869">
        <v>185</v>
      </c>
      <c r="L5869">
        <v>91</v>
      </c>
      <c r="N5869">
        <v>120</v>
      </c>
      <c r="O5869">
        <v>64</v>
      </c>
      <c r="P5869">
        <v>3</v>
      </c>
      <c r="Q5869">
        <v>11</v>
      </c>
      <c r="R5869">
        <v>8</v>
      </c>
      <c r="U5869" s="1" t="s">
        <v>63</v>
      </c>
      <c r="V5869">
        <v>15</v>
      </c>
      <c r="W5869">
        <v>39</v>
      </c>
      <c r="X5869">
        <v>43</v>
      </c>
      <c r="Y5869">
        <v>18</v>
      </c>
      <c r="Z5869">
        <v>7</v>
      </c>
      <c r="AA5869">
        <v>5</v>
      </c>
    </row>
    <row r="5870" spans="1:27" x14ac:dyDescent="0.25">
      <c r="A5870" s="1" t="s">
        <v>85</v>
      </c>
      <c r="B5870" s="1" t="s">
        <v>37</v>
      </c>
      <c r="C5870" s="1" t="s">
        <v>40</v>
      </c>
      <c r="D5870" s="1" t="s">
        <v>166</v>
      </c>
      <c r="E5870" s="1" t="s">
        <v>21</v>
      </c>
      <c r="F5870" s="1" t="s">
        <v>130</v>
      </c>
      <c r="G5870" s="1" t="str">
        <f>UPPER(players_stats[[#This Row],[Agents]])</f>
        <v>FADE</v>
      </c>
      <c r="H5870" s="1" t="str">
        <f>IF(OR(ISNUMBER(FIND(",",players_stats[[#This Row],[Agents MAYUS]])),ISNUMBER(FIND("All Match Types",players_stats[[#This Row],[Match Type]]))),"Eliminar","")</f>
        <v/>
      </c>
      <c r="I5870">
        <v>17</v>
      </c>
      <c r="K5870">
        <v>171</v>
      </c>
      <c r="L5870">
        <v>15</v>
      </c>
      <c r="N5870">
        <v>110</v>
      </c>
      <c r="O5870">
        <v>71</v>
      </c>
      <c r="P5870">
        <v>59</v>
      </c>
      <c r="Q5870">
        <v>6</v>
      </c>
      <c r="R5870">
        <v>6</v>
      </c>
      <c r="U5870" s="1" t="s">
        <v>63</v>
      </c>
      <c r="V5870">
        <v>12</v>
      </c>
      <c r="W5870">
        <v>12</v>
      </c>
      <c r="X5870">
        <v>8</v>
      </c>
      <c r="Y5870">
        <v>10</v>
      </c>
      <c r="Z5870">
        <v>1</v>
      </c>
      <c r="AA5870">
        <v>1</v>
      </c>
    </row>
    <row r="5871" spans="1:27" x14ac:dyDescent="0.25">
      <c r="A5871" s="1" t="s">
        <v>85</v>
      </c>
      <c r="B5871" s="1" t="s">
        <v>37</v>
      </c>
      <c r="C5871" s="1" t="s">
        <v>40</v>
      </c>
      <c r="D5871" s="1" t="s">
        <v>166</v>
      </c>
      <c r="E5871" s="1" t="s">
        <v>21</v>
      </c>
      <c r="F5871" s="1" t="s">
        <v>151</v>
      </c>
      <c r="G5871" s="1" t="str">
        <f>UPPER(players_stats[[#This Row],[Agents]])</f>
        <v>SOVA</v>
      </c>
      <c r="H5871" s="1" t="str">
        <f>IF(OR(ISNUMBER(FIND(",",players_stats[[#This Row],[Agents MAYUS]])),ISNUMBER(FIND("All Match Types",players_stats[[#This Row],[Match Type]]))),"Eliminar","")</f>
        <v/>
      </c>
      <c r="I5871">
        <v>44</v>
      </c>
      <c r="K5871">
        <v>236</v>
      </c>
      <c r="L5871">
        <v>109</v>
      </c>
      <c r="N5871">
        <v>149</v>
      </c>
      <c r="O5871">
        <v>84</v>
      </c>
      <c r="P5871">
        <v>16</v>
      </c>
      <c r="Q5871">
        <v>5</v>
      </c>
      <c r="R5871">
        <v>2</v>
      </c>
      <c r="U5871" s="1" t="s">
        <v>63</v>
      </c>
      <c r="V5871">
        <v>27</v>
      </c>
      <c r="W5871">
        <v>37</v>
      </c>
      <c r="X5871">
        <v>34</v>
      </c>
      <c r="Y5871">
        <v>7</v>
      </c>
      <c r="Z5871">
        <v>2</v>
      </c>
      <c r="AA5871">
        <v>1</v>
      </c>
    </row>
    <row r="5872" spans="1:27" x14ac:dyDescent="0.25">
      <c r="A5872" s="1" t="s">
        <v>85</v>
      </c>
      <c r="B5872" s="1" t="s">
        <v>37</v>
      </c>
      <c r="C5872" s="1" t="s">
        <v>40</v>
      </c>
      <c r="D5872" s="1" t="s">
        <v>166</v>
      </c>
      <c r="E5872" s="1" t="s">
        <v>21</v>
      </c>
      <c r="F5872" s="1" t="s">
        <v>186</v>
      </c>
      <c r="G5872" s="1" t="str">
        <f>UPPER(players_stats[[#This Row],[Agents]])</f>
        <v>FADE, SOVA</v>
      </c>
      <c r="H5872" s="1" t="str">
        <f>IF(OR(ISNUMBER(FIND(",",players_stats[[#This Row],[Agents MAYUS]])),ISNUMBER(FIND("All Match Types",players_stats[[#This Row],[Match Type]]))),"Eliminar","")</f>
        <v>Eliminar</v>
      </c>
      <c r="I5872">
        <v>61</v>
      </c>
      <c r="K5872">
        <v>214</v>
      </c>
      <c r="L5872">
        <v>117</v>
      </c>
      <c r="N5872">
        <v>138</v>
      </c>
      <c r="O5872">
        <v>8</v>
      </c>
      <c r="P5872">
        <v>28</v>
      </c>
      <c r="Q5872">
        <v>5</v>
      </c>
      <c r="R5872">
        <v>3</v>
      </c>
      <c r="U5872" s="1" t="s">
        <v>63</v>
      </c>
      <c r="V5872">
        <v>27</v>
      </c>
      <c r="W5872">
        <v>49</v>
      </c>
      <c r="X5872">
        <v>42</v>
      </c>
      <c r="Y5872">
        <v>17</v>
      </c>
      <c r="Z5872">
        <v>3</v>
      </c>
      <c r="AA5872">
        <v>2</v>
      </c>
    </row>
    <row r="5873" spans="1:27" x14ac:dyDescent="0.25">
      <c r="A5873" s="1" t="s">
        <v>85</v>
      </c>
      <c r="B5873" s="1" t="s">
        <v>37</v>
      </c>
      <c r="C5873" s="1" t="s">
        <v>40</v>
      </c>
      <c r="D5873" s="1" t="s">
        <v>160</v>
      </c>
      <c r="E5873" s="1" t="s">
        <v>21</v>
      </c>
      <c r="F5873" s="1" t="s">
        <v>138</v>
      </c>
      <c r="G5873" s="1" t="str">
        <f>UPPER(players_stats[[#This Row],[Agents]])</f>
        <v>GEKKO</v>
      </c>
      <c r="H5873" s="1" t="str">
        <f>IF(OR(ISNUMBER(FIND(",",players_stats[[#This Row],[Agents MAYUS]])),ISNUMBER(FIND("All Match Types",players_stats[[#This Row],[Match Type]]))),"Eliminar","")</f>
        <v/>
      </c>
      <c r="I5873">
        <v>20</v>
      </c>
      <c r="K5873">
        <v>144</v>
      </c>
      <c r="L5873">
        <v>53</v>
      </c>
      <c r="N5873">
        <v>104</v>
      </c>
      <c r="O5873">
        <v>45</v>
      </c>
      <c r="P5873">
        <v>55</v>
      </c>
      <c r="Q5873">
        <v>0</v>
      </c>
      <c r="R5873">
        <v>5</v>
      </c>
      <c r="U5873" s="1" t="s">
        <v>63</v>
      </c>
      <c r="V5873">
        <v>9</v>
      </c>
      <c r="W5873">
        <v>9</v>
      </c>
      <c r="X5873">
        <v>17</v>
      </c>
      <c r="Y5873">
        <v>11</v>
      </c>
      <c r="Z5873">
        <v>0</v>
      </c>
      <c r="AA5873">
        <v>1</v>
      </c>
    </row>
    <row r="5874" spans="1:27" x14ac:dyDescent="0.25">
      <c r="A5874" s="1" t="s">
        <v>85</v>
      </c>
      <c r="B5874" s="1" t="s">
        <v>37</v>
      </c>
      <c r="C5874" s="1" t="s">
        <v>40</v>
      </c>
      <c r="D5874" s="1" t="s">
        <v>160</v>
      </c>
      <c r="E5874" s="1" t="s">
        <v>21</v>
      </c>
      <c r="F5874" s="1" t="s">
        <v>145</v>
      </c>
      <c r="G5874" s="1" t="str">
        <f>UPPER(players_stats[[#This Row],[Agents]])</f>
        <v>JETT</v>
      </c>
      <c r="H5874" s="1" t="str">
        <f>IF(OR(ISNUMBER(FIND(",",players_stats[[#This Row],[Agents MAYUS]])),ISNUMBER(FIND("All Match Types",players_stats[[#This Row],[Match Type]]))),"Eliminar","")</f>
        <v/>
      </c>
      <c r="I5874">
        <v>24</v>
      </c>
      <c r="K5874">
        <v>169</v>
      </c>
      <c r="L5874">
        <v>107</v>
      </c>
      <c r="N5874">
        <v>119</v>
      </c>
      <c r="O5874">
        <v>63</v>
      </c>
      <c r="P5874">
        <v>21</v>
      </c>
      <c r="Q5874">
        <v>25</v>
      </c>
      <c r="R5874">
        <v>8</v>
      </c>
      <c r="U5874" s="1" t="s">
        <v>63</v>
      </c>
      <c r="V5874">
        <v>15</v>
      </c>
      <c r="W5874">
        <v>15</v>
      </c>
      <c r="X5874">
        <v>14</v>
      </c>
      <c r="Y5874">
        <v>5</v>
      </c>
      <c r="Z5874">
        <v>6</v>
      </c>
      <c r="AA5874">
        <v>2</v>
      </c>
    </row>
    <row r="5875" spans="1:27" x14ac:dyDescent="0.25">
      <c r="A5875" s="1" t="s">
        <v>85</v>
      </c>
      <c r="B5875" s="1" t="s">
        <v>37</v>
      </c>
      <c r="C5875" s="1" t="s">
        <v>40</v>
      </c>
      <c r="D5875" s="1" t="s">
        <v>160</v>
      </c>
      <c r="E5875" s="1" t="s">
        <v>21</v>
      </c>
      <c r="F5875" s="1" t="s">
        <v>146</v>
      </c>
      <c r="G5875" s="1" t="str">
        <f>UPPER(players_stats[[#This Row],[Agents]])</f>
        <v>RAZE</v>
      </c>
      <c r="H5875" s="1" t="str">
        <f>IF(OR(ISNUMBER(FIND(",",players_stats[[#This Row],[Agents MAYUS]])),ISNUMBER(FIND("All Match Types",players_stats[[#This Row],[Match Type]]))),"Eliminar","")</f>
        <v/>
      </c>
      <c r="I5875">
        <v>17</v>
      </c>
      <c r="K5875">
        <v>162</v>
      </c>
      <c r="L5875">
        <v>10</v>
      </c>
      <c r="N5875">
        <v>103</v>
      </c>
      <c r="O5875">
        <v>59</v>
      </c>
      <c r="P5875">
        <v>12</v>
      </c>
      <c r="Q5875">
        <v>12</v>
      </c>
      <c r="R5875">
        <v>6</v>
      </c>
      <c r="U5875" s="1" t="s">
        <v>63</v>
      </c>
      <c r="V5875">
        <v>10</v>
      </c>
      <c r="W5875">
        <v>10</v>
      </c>
      <c r="X5875">
        <v>10</v>
      </c>
      <c r="Y5875">
        <v>2</v>
      </c>
      <c r="Z5875">
        <v>2</v>
      </c>
      <c r="AA5875">
        <v>1</v>
      </c>
    </row>
    <row r="5876" spans="1:27" x14ac:dyDescent="0.25">
      <c r="A5876" s="1" t="s">
        <v>85</v>
      </c>
      <c r="B5876" s="1" t="s">
        <v>37</v>
      </c>
      <c r="C5876" s="1" t="s">
        <v>40</v>
      </c>
      <c r="D5876" s="1" t="s">
        <v>160</v>
      </c>
      <c r="E5876" s="1" t="s">
        <v>21</v>
      </c>
      <c r="F5876" s="1" t="s">
        <v>1032</v>
      </c>
      <c r="G5876" s="1" t="str">
        <f>UPPER(players_stats[[#This Row],[Agents]])</f>
        <v>GEKKO, JETT, RAZE</v>
      </c>
      <c r="H5876" s="1" t="str">
        <f>IF(OR(ISNUMBER(FIND(",",players_stats[[#This Row],[Agents MAYUS]])),ISNUMBER(FIND("All Match Types",players_stats[[#This Row],[Match Type]]))),"Eliminar","")</f>
        <v>Eliminar</v>
      </c>
      <c r="I5876">
        <v>61</v>
      </c>
      <c r="K5876">
        <v>158</v>
      </c>
      <c r="L5876">
        <v>83</v>
      </c>
      <c r="N5876">
        <v>110</v>
      </c>
      <c r="O5876">
        <v>56</v>
      </c>
      <c r="P5876">
        <v>3</v>
      </c>
      <c r="Q5876">
        <v>13</v>
      </c>
      <c r="R5876">
        <v>7</v>
      </c>
      <c r="U5876" s="1" t="s">
        <v>63</v>
      </c>
      <c r="V5876">
        <v>15</v>
      </c>
      <c r="W5876">
        <v>34</v>
      </c>
      <c r="X5876">
        <v>41</v>
      </c>
      <c r="Y5876">
        <v>18</v>
      </c>
      <c r="Z5876">
        <v>8</v>
      </c>
      <c r="AA5876">
        <v>4</v>
      </c>
    </row>
    <row r="5877" spans="1:27" x14ac:dyDescent="0.25">
      <c r="A5877" s="1" t="s">
        <v>85</v>
      </c>
      <c r="B5877" s="1" t="s">
        <v>37</v>
      </c>
      <c r="C5877" s="1" t="s">
        <v>40</v>
      </c>
      <c r="D5877" s="1" t="s">
        <v>168</v>
      </c>
      <c r="E5877" s="1" t="s">
        <v>21</v>
      </c>
      <c r="F5877" s="1" t="s">
        <v>215</v>
      </c>
      <c r="G5877" s="1" t="str">
        <f>UPPER(players_stats[[#This Row],[Agents]])</f>
        <v>KAYO</v>
      </c>
      <c r="H5877" s="1" t="str">
        <f>IF(OR(ISNUMBER(FIND(",",players_stats[[#This Row],[Agents MAYUS]])),ISNUMBER(FIND("All Match Types",players_stats[[#This Row],[Match Type]]))),"Eliminar","")</f>
        <v/>
      </c>
      <c r="I5877">
        <v>24</v>
      </c>
      <c r="K5877">
        <v>217</v>
      </c>
      <c r="L5877">
        <v>158</v>
      </c>
      <c r="N5877">
        <v>139</v>
      </c>
      <c r="O5877">
        <v>79</v>
      </c>
      <c r="P5877">
        <v>79</v>
      </c>
      <c r="Q5877">
        <v>4</v>
      </c>
      <c r="R5877">
        <v>8</v>
      </c>
      <c r="U5877" s="1" t="s">
        <v>63</v>
      </c>
      <c r="V5877">
        <v>19</v>
      </c>
      <c r="W5877">
        <v>19</v>
      </c>
      <c r="X5877">
        <v>12</v>
      </c>
      <c r="Y5877">
        <v>19</v>
      </c>
      <c r="Z5877">
        <v>1</v>
      </c>
      <c r="AA5877">
        <v>2</v>
      </c>
    </row>
    <row r="5878" spans="1:27" x14ac:dyDescent="0.25">
      <c r="A5878" s="1" t="s">
        <v>85</v>
      </c>
      <c r="B5878" s="1" t="s">
        <v>37</v>
      </c>
      <c r="C5878" s="1" t="s">
        <v>40</v>
      </c>
      <c r="D5878" s="1" t="s">
        <v>168</v>
      </c>
      <c r="E5878" s="1" t="s">
        <v>21</v>
      </c>
      <c r="F5878" s="1" t="s">
        <v>152</v>
      </c>
      <c r="G5878" s="1" t="str">
        <f>UPPER(players_stats[[#This Row],[Agents]])</f>
        <v>VIPER</v>
      </c>
      <c r="H5878" s="1" t="str">
        <f>IF(OR(ISNUMBER(FIND(",",players_stats[[#This Row],[Agents MAYUS]])),ISNUMBER(FIND("All Match Types",players_stats[[#This Row],[Match Type]]))),"Eliminar","")</f>
        <v/>
      </c>
      <c r="I5878">
        <v>37</v>
      </c>
      <c r="K5878">
        <v>316</v>
      </c>
      <c r="L5878">
        <v>17</v>
      </c>
      <c r="N5878">
        <v>181</v>
      </c>
      <c r="O5878">
        <v>105</v>
      </c>
      <c r="P5878">
        <v>43</v>
      </c>
      <c r="Q5878">
        <v>14</v>
      </c>
      <c r="R5878">
        <v>14</v>
      </c>
      <c r="U5878" s="1" t="s">
        <v>63</v>
      </c>
      <c r="V5878">
        <v>28</v>
      </c>
      <c r="W5878">
        <v>39</v>
      </c>
      <c r="X5878">
        <v>23</v>
      </c>
      <c r="Y5878">
        <v>16</v>
      </c>
      <c r="Z5878">
        <v>5</v>
      </c>
      <c r="AA5878">
        <v>5</v>
      </c>
    </row>
    <row r="5879" spans="1:27" x14ac:dyDescent="0.25">
      <c r="A5879" s="1" t="s">
        <v>85</v>
      </c>
      <c r="B5879" s="1" t="s">
        <v>37</v>
      </c>
      <c r="C5879" s="1" t="s">
        <v>40</v>
      </c>
      <c r="D5879" s="1" t="s">
        <v>168</v>
      </c>
      <c r="E5879" s="1" t="s">
        <v>21</v>
      </c>
      <c r="F5879" s="1" t="s">
        <v>262</v>
      </c>
      <c r="G5879" s="1" t="str">
        <f>UPPER(players_stats[[#This Row],[Agents]])</f>
        <v>KAYO, VIPER</v>
      </c>
      <c r="H5879" s="1" t="str">
        <f>IF(OR(ISNUMBER(FIND(",",players_stats[[#This Row],[Agents MAYUS]])),ISNUMBER(FIND("All Match Types",players_stats[[#This Row],[Match Type]]))),"Eliminar","")</f>
        <v>Eliminar</v>
      </c>
      <c r="I5879">
        <v>61</v>
      </c>
      <c r="K5879">
        <v>283</v>
      </c>
      <c r="L5879">
        <v>166</v>
      </c>
      <c r="N5879">
        <v>165</v>
      </c>
      <c r="O5879">
        <v>95</v>
      </c>
      <c r="P5879">
        <v>57</v>
      </c>
      <c r="Q5879">
        <v>1</v>
      </c>
      <c r="R5879">
        <v>11</v>
      </c>
      <c r="U5879" s="1" t="s">
        <v>63</v>
      </c>
      <c r="V5879">
        <v>28</v>
      </c>
      <c r="W5879">
        <v>58</v>
      </c>
      <c r="X5879">
        <v>35</v>
      </c>
      <c r="Y5879">
        <v>35</v>
      </c>
      <c r="Z5879">
        <v>6</v>
      </c>
      <c r="AA5879">
        <v>7</v>
      </c>
    </row>
    <row r="5880" spans="1:27" x14ac:dyDescent="0.25">
      <c r="A5880" s="1" t="s">
        <v>85</v>
      </c>
      <c r="B5880" s="1" t="s">
        <v>37</v>
      </c>
      <c r="C5880" s="1" t="s">
        <v>40</v>
      </c>
      <c r="D5880" s="1" t="s">
        <v>164</v>
      </c>
      <c r="E5880" s="1" t="s">
        <v>21</v>
      </c>
      <c r="F5880" s="1" t="s">
        <v>134</v>
      </c>
      <c r="G5880" s="1" t="str">
        <f>UPPER(players_stats[[#This Row],[Agents]])</f>
        <v>KILLJOY</v>
      </c>
      <c r="H5880" s="1" t="str">
        <f>IF(OR(ISNUMBER(FIND(",",players_stats[[#This Row],[Agents MAYUS]])),ISNUMBER(FIND("All Match Types",players_stats[[#This Row],[Match Type]]))),"Eliminar","")</f>
        <v/>
      </c>
      <c r="I5880">
        <v>61</v>
      </c>
      <c r="K5880">
        <v>197</v>
      </c>
      <c r="L5880">
        <v>89</v>
      </c>
      <c r="N5880">
        <v>139</v>
      </c>
      <c r="O5880">
        <v>64</v>
      </c>
      <c r="P5880">
        <v>26</v>
      </c>
      <c r="Q5880">
        <v>1</v>
      </c>
      <c r="R5880">
        <v>2</v>
      </c>
      <c r="U5880" s="1" t="s">
        <v>63</v>
      </c>
      <c r="V5880">
        <v>17</v>
      </c>
      <c r="W5880">
        <v>39</v>
      </c>
      <c r="X5880">
        <v>44</v>
      </c>
      <c r="Y5880">
        <v>16</v>
      </c>
      <c r="Z5880">
        <v>6</v>
      </c>
      <c r="AA5880">
        <v>12</v>
      </c>
    </row>
    <row r="5881" spans="1:27" x14ac:dyDescent="0.25">
      <c r="A5881" s="1" t="s">
        <v>85</v>
      </c>
      <c r="B5881" s="1" t="s">
        <v>37</v>
      </c>
      <c r="C5881" s="1" t="s">
        <v>40</v>
      </c>
      <c r="D5881" s="1" t="s">
        <v>155</v>
      </c>
      <c r="E5881" s="1" t="s">
        <v>21</v>
      </c>
      <c r="F5881" s="1" t="s">
        <v>140</v>
      </c>
      <c r="G5881" s="1" t="str">
        <f>UPPER(players_stats[[#This Row],[Agents]])</f>
        <v>OMEN</v>
      </c>
      <c r="H5881" s="1" t="str">
        <f>IF(OR(ISNUMBER(FIND(",",players_stats[[#This Row],[Agents MAYUS]])),ISNUMBER(FIND("All Match Types",players_stats[[#This Row],[Match Type]]))),"Eliminar","")</f>
        <v/>
      </c>
      <c r="I5881">
        <v>41</v>
      </c>
      <c r="K5881">
        <v>161</v>
      </c>
      <c r="L5881">
        <v>10</v>
      </c>
      <c r="N5881">
        <v>97</v>
      </c>
      <c r="O5881">
        <v>59</v>
      </c>
      <c r="P5881">
        <v>56</v>
      </c>
      <c r="Q5881">
        <v>5</v>
      </c>
      <c r="R5881">
        <v>7</v>
      </c>
      <c r="U5881" s="1" t="s">
        <v>63</v>
      </c>
      <c r="V5881">
        <v>13</v>
      </c>
      <c r="W5881">
        <v>24</v>
      </c>
      <c r="X5881">
        <v>24</v>
      </c>
      <c r="Y5881">
        <v>23</v>
      </c>
      <c r="Z5881">
        <v>2</v>
      </c>
      <c r="AA5881">
        <v>3</v>
      </c>
    </row>
    <row r="5882" spans="1:27" x14ac:dyDescent="0.25">
      <c r="A5882" s="1" t="s">
        <v>85</v>
      </c>
      <c r="B5882" s="1" t="s">
        <v>37</v>
      </c>
      <c r="C5882" s="1" t="s">
        <v>40</v>
      </c>
      <c r="D5882" s="1" t="s">
        <v>155</v>
      </c>
      <c r="E5882" s="1" t="s">
        <v>21</v>
      </c>
      <c r="F5882" s="1" t="s">
        <v>279</v>
      </c>
      <c r="G5882" s="1" t="str">
        <f>UPPER(players_stats[[#This Row],[Agents]])</f>
        <v>SAGE</v>
      </c>
      <c r="H5882" s="1" t="str">
        <f>IF(OR(ISNUMBER(FIND(",",players_stats[[#This Row],[Agents MAYUS]])),ISNUMBER(FIND("All Match Types",players_stats[[#This Row],[Match Type]]))),"Eliminar","")</f>
        <v/>
      </c>
      <c r="I5882">
        <v>20</v>
      </c>
      <c r="K5882">
        <v>170</v>
      </c>
      <c r="L5882">
        <v>67</v>
      </c>
      <c r="N5882">
        <v>94</v>
      </c>
      <c r="O5882">
        <v>6</v>
      </c>
      <c r="P5882">
        <v>1</v>
      </c>
      <c r="Q5882">
        <v>2</v>
      </c>
      <c r="R5882">
        <v>2</v>
      </c>
      <c r="U5882" s="1" t="s">
        <v>63</v>
      </c>
      <c r="V5882">
        <v>12</v>
      </c>
      <c r="W5882">
        <v>12</v>
      </c>
      <c r="X5882">
        <v>18</v>
      </c>
      <c r="Y5882">
        <v>2</v>
      </c>
      <c r="Z5882">
        <v>4</v>
      </c>
      <c r="AA5882">
        <v>4</v>
      </c>
    </row>
    <row r="5883" spans="1:27" x14ac:dyDescent="0.25">
      <c r="A5883" s="1" t="s">
        <v>85</v>
      </c>
      <c r="B5883" s="1" t="s">
        <v>37</v>
      </c>
      <c r="C5883" s="1" t="s">
        <v>40</v>
      </c>
      <c r="D5883" s="1" t="s">
        <v>155</v>
      </c>
      <c r="E5883" s="1" t="s">
        <v>21</v>
      </c>
      <c r="F5883" s="1" t="s">
        <v>734</v>
      </c>
      <c r="G5883" s="1" t="str">
        <f>UPPER(players_stats[[#This Row],[Agents]])</f>
        <v>OMEN, SAGE</v>
      </c>
      <c r="H5883" s="1" t="str">
        <f>IF(OR(ISNUMBER(FIND(",",players_stats[[#This Row],[Agents MAYUS]])),ISNUMBER(FIND("All Match Types",players_stats[[#This Row],[Match Type]]))),"Eliminar","")</f>
        <v>Eliminar</v>
      </c>
      <c r="I5883">
        <v>61</v>
      </c>
      <c r="K5883">
        <v>164</v>
      </c>
      <c r="L5883">
        <v>86</v>
      </c>
      <c r="N5883">
        <v>96</v>
      </c>
      <c r="O5883">
        <v>59</v>
      </c>
      <c r="P5883">
        <v>41</v>
      </c>
      <c r="Q5883">
        <v>1</v>
      </c>
      <c r="R5883">
        <v>11</v>
      </c>
      <c r="U5883" s="1" t="s">
        <v>63</v>
      </c>
      <c r="V5883">
        <v>13</v>
      </c>
      <c r="W5883">
        <v>36</v>
      </c>
      <c r="X5883">
        <v>42</v>
      </c>
      <c r="Y5883">
        <v>25</v>
      </c>
      <c r="Z5883">
        <v>6</v>
      </c>
      <c r="AA5883">
        <v>7</v>
      </c>
    </row>
    <row r="5884" spans="1:27" x14ac:dyDescent="0.25">
      <c r="A5884" s="1" t="s">
        <v>85</v>
      </c>
      <c r="B5884" s="1" t="s">
        <v>37</v>
      </c>
      <c r="C5884" s="1" t="s">
        <v>40</v>
      </c>
      <c r="D5884" s="1" t="s">
        <v>517</v>
      </c>
      <c r="E5884" s="1" t="s">
        <v>52</v>
      </c>
      <c r="F5884" s="1" t="s">
        <v>138</v>
      </c>
      <c r="G5884" s="1" t="str">
        <f>UPPER(players_stats[[#This Row],[Agents]])</f>
        <v>GEKKO</v>
      </c>
      <c r="H5884" s="1" t="str">
        <f>IF(OR(ISNUMBER(FIND(",",players_stats[[#This Row],[Agents MAYUS]])),ISNUMBER(FIND("All Match Types",players_stats[[#This Row],[Match Type]]))),"Eliminar","")</f>
        <v/>
      </c>
      <c r="I5884">
        <v>23</v>
      </c>
      <c r="K5884">
        <v>231</v>
      </c>
      <c r="L5884">
        <v>125</v>
      </c>
      <c r="N5884">
        <v>153</v>
      </c>
      <c r="O5884">
        <v>87</v>
      </c>
      <c r="P5884">
        <v>3</v>
      </c>
      <c r="Q5884">
        <v>4</v>
      </c>
      <c r="R5884">
        <v>9</v>
      </c>
      <c r="U5884" s="1" t="s">
        <v>63</v>
      </c>
      <c r="V5884">
        <v>20</v>
      </c>
      <c r="W5884">
        <v>20</v>
      </c>
      <c r="X5884">
        <v>16</v>
      </c>
      <c r="Y5884">
        <v>7</v>
      </c>
      <c r="Z5884">
        <v>1</v>
      </c>
      <c r="AA5884">
        <v>2</v>
      </c>
    </row>
    <row r="5885" spans="1:27" x14ac:dyDescent="0.25">
      <c r="A5885" s="1" t="s">
        <v>85</v>
      </c>
      <c r="B5885" s="1" t="s">
        <v>37</v>
      </c>
      <c r="C5885" s="1" t="s">
        <v>40</v>
      </c>
      <c r="D5885" s="1" t="s">
        <v>517</v>
      </c>
      <c r="E5885" s="1" t="s">
        <v>52</v>
      </c>
      <c r="F5885" s="1" t="s">
        <v>215</v>
      </c>
      <c r="G5885" s="1" t="str">
        <f>UPPER(players_stats[[#This Row],[Agents]])</f>
        <v>KAYO</v>
      </c>
      <c r="H5885" s="1" t="str">
        <f>IF(OR(ISNUMBER(FIND(",",players_stats[[#This Row],[Agents MAYUS]])),ISNUMBER(FIND("All Match Types",players_stats[[#This Row],[Match Type]]))),"Eliminar","")</f>
        <v/>
      </c>
      <c r="I5885">
        <v>23</v>
      </c>
      <c r="K5885">
        <v>143</v>
      </c>
      <c r="L5885">
        <v>5</v>
      </c>
      <c r="N5885">
        <v>94</v>
      </c>
      <c r="O5885">
        <v>39</v>
      </c>
      <c r="P5885">
        <v>48</v>
      </c>
      <c r="Q5885">
        <v>4</v>
      </c>
      <c r="R5885">
        <v>13</v>
      </c>
      <c r="U5885" s="1" t="s">
        <v>63</v>
      </c>
      <c r="V5885">
        <v>9</v>
      </c>
      <c r="W5885">
        <v>9</v>
      </c>
      <c r="X5885">
        <v>18</v>
      </c>
      <c r="Y5885">
        <v>11</v>
      </c>
      <c r="Z5885">
        <v>1</v>
      </c>
      <c r="AA5885">
        <v>3</v>
      </c>
    </row>
    <row r="5886" spans="1:27" x14ac:dyDescent="0.25">
      <c r="A5886" s="1" t="s">
        <v>85</v>
      </c>
      <c r="B5886" s="1" t="s">
        <v>37</v>
      </c>
      <c r="C5886" s="1" t="s">
        <v>40</v>
      </c>
      <c r="D5886" s="1" t="s">
        <v>517</v>
      </c>
      <c r="E5886" s="1" t="s">
        <v>52</v>
      </c>
      <c r="F5886" s="1" t="s">
        <v>272</v>
      </c>
      <c r="G5886" s="1" t="str">
        <f>UPPER(players_stats[[#This Row],[Agents]])</f>
        <v>GEKKO, KAYO</v>
      </c>
      <c r="H5886" s="1" t="str">
        <f>IF(OR(ISNUMBER(FIND(",",players_stats[[#This Row],[Agents MAYUS]])),ISNUMBER(FIND("All Match Types",players_stats[[#This Row],[Match Type]]))),"Eliminar","")</f>
        <v>Eliminar</v>
      </c>
      <c r="I5886">
        <v>46</v>
      </c>
      <c r="K5886">
        <v>187</v>
      </c>
      <c r="L5886">
        <v>85</v>
      </c>
      <c r="N5886">
        <v>124</v>
      </c>
      <c r="O5886">
        <v>63</v>
      </c>
      <c r="P5886">
        <v>39</v>
      </c>
      <c r="Q5886">
        <v>4</v>
      </c>
      <c r="R5886">
        <v>11</v>
      </c>
      <c r="U5886" s="1" t="s">
        <v>63</v>
      </c>
      <c r="V5886">
        <v>20</v>
      </c>
      <c r="W5886">
        <v>29</v>
      </c>
      <c r="X5886">
        <v>34</v>
      </c>
      <c r="Y5886">
        <v>18</v>
      </c>
      <c r="Z5886">
        <v>2</v>
      </c>
      <c r="AA5886">
        <v>5</v>
      </c>
    </row>
    <row r="5887" spans="1:27" x14ac:dyDescent="0.25">
      <c r="A5887" s="1" t="s">
        <v>85</v>
      </c>
      <c r="B5887" s="1" t="s">
        <v>37</v>
      </c>
      <c r="C5887" s="1" t="s">
        <v>40</v>
      </c>
      <c r="D5887" s="1" t="s">
        <v>515</v>
      </c>
      <c r="E5887" s="1" t="s">
        <v>52</v>
      </c>
      <c r="F5887" s="1" t="s">
        <v>145</v>
      </c>
      <c r="G5887" s="1" t="str">
        <f>UPPER(players_stats[[#This Row],[Agents]])</f>
        <v>JETT</v>
      </c>
      <c r="H5887" s="1" t="str">
        <f>IF(OR(ISNUMBER(FIND(",",players_stats[[#This Row],[Agents MAYUS]])),ISNUMBER(FIND("All Match Types",players_stats[[#This Row],[Match Type]]))),"Eliminar","")</f>
        <v/>
      </c>
      <c r="I5887">
        <v>46</v>
      </c>
      <c r="K5887">
        <v>207</v>
      </c>
      <c r="L5887">
        <v>10</v>
      </c>
      <c r="N5887">
        <v>126</v>
      </c>
      <c r="O5887">
        <v>74</v>
      </c>
      <c r="P5887">
        <v>13</v>
      </c>
      <c r="Q5887">
        <v>17</v>
      </c>
      <c r="R5887">
        <v>22</v>
      </c>
      <c r="U5887" s="1" t="s">
        <v>63</v>
      </c>
      <c r="V5887">
        <v>17</v>
      </c>
      <c r="W5887">
        <v>34</v>
      </c>
      <c r="X5887">
        <v>34</v>
      </c>
      <c r="Y5887">
        <v>6</v>
      </c>
      <c r="Z5887">
        <v>8</v>
      </c>
      <c r="AA5887">
        <v>10</v>
      </c>
    </row>
    <row r="5888" spans="1:27" x14ac:dyDescent="0.25">
      <c r="A5888" s="1" t="s">
        <v>85</v>
      </c>
      <c r="B5888" s="1" t="s">
        <v>37</v>
      </c>
      <c r="C5888" s="1" t="s">
        <v>40</v>
      </c>
      <c r="D5888" s="1" t="s">
        <v>514</v>
      </c>
      <c r="E5888" s="1" t="s">
        <v>52</v>
      </c>
      <c r="F5888" s="1" t="s">
        <v>134</v>
      </c>
      <c r="G5888" s="1" t="str">
        <f>UPPER(players_stats[[#This Row],[Agents]])</f>
        <v>KILLJOY</v>
      </c>
      <c r="H5888" s="1" t="str">
        <f>IF(OR(ISNUMBER(FIND(",",players_stats[[#This Row],[Agents MAYUS]])),ISNUMBER(FIND("All Match Types",players_stats[[#This Row],[Match Type]]))),"Eliminar","")</f>
        <v/>
      </c>
      <c r="I5888">
        <v>46</v>
      </c>
      <c r="K5888">
        <v>186</v>
      </c>
      <c r="L5888">
        <v>83</v>
      </c>
      <c r="N5888">
        <v>122</v>
      </c>
      <c r="O5888">
        <v>65</v>
      </c>
      <c r="P5888">
        <v>11</v>
      </c>
      <c r="Q5888">
        <v>4</v>
      </c>
      <c r="R5888">
        <v>11</v>
      </c>
      <c r="U5888" s="1" t="s">
        <v>63</v>
      </c>
      <c r="V5888">
        <v>18</v>
      </c>
      <c r="W5888">
        <v>30</v>
      </c>
      <c r="X5888">
        <v>36</v>
      </c>
      <c r="Y5888">
        <v>5</v>
      </c>
      <c r="Z5888">
        <v>2</v>
      </c>
      <c r="AA5888">
        <v>5</v>
      </c>
    </row>
    <row r="5889" spans="1:27" x14ac:dyDescent="0.25">
      <c r="A5889" s="1" t="s">
        <v>85</v>
      </c>
      <c r="B5889" s="1" t="s">
        <v>37</v>
      </c>
      <c r="C5889" s="1" t="s">
        <v>40</v>
      </c>
      <c r="D5889" s="1" t="s">
        <v>519</v>
      </c>
      <c r="E5889" s="1" t="s">
        <v>52</v>
      </c>
      <c r="F5889" s="1" t="s">
        <v>140</v>
      </c>
      <c r="G5889" s="1" t="str">
        <f>UPPER(players_stats[[#This Row],[Agents]])</f>
        <v>OMEN</v>
      </c>
      <c r="H5889" s="1" t="str">
        <f>IF(OR(ISNUMBER(FIND(",",players_stats[[#This Row],[Agents MAYUS]])),ISNUMBER(FIND("All Match Types",players_stats[[#This Row],[Match Type]]))),"Eliminar","")</f>
        <v/>
      </c>
      <c r="I5889">
        <v>23</v>
      </c>
      <c r="K5889">
        <v>248</v>
      </c>
      <c r="L5889">
        <v>10</v>
      </c>
      <c r="N5889">
        <v>175</v>
      </c>
      <c r="O5889">
        <v>78</v>
      </c>
      <c r="P5889">
        <v>35</v>
      </c>
      <c r="Q5889">
        <v>13</v>
      </c>
      <c r="R5889">
        <v>4</v>
      </c>
      <c r="U5889" s="1" t="s">
        <v>63</v>
      </c>
      <c r="V5889">
        <v>18</v>
      </c>
      <c r="W5889">
        <v>18</v>
      </c>
      <c r="X5889">
        <v>18</v>
      </c>
      <c r="Y5889">
        <v>8</v>
      </c>
      <c r="Z5889">
        <v>3</v>
      </c>
      <c r="AA5889">
        <v>1</v>
      </c>
    </row>
    <row r="5890" spans="1:27" x14ac:dyDescent="0.25">
      <c r="A5890" s="1" t="s">
        <v>85</v>
      </c>
      <c r="B5890" s="1" t="s">
        <v>37</v>
      </c>
      <c r="C5890" s="1" t="s">
        <v>40</v>
      </c>
      <c r="D5890" s="1" t="s">
        <v>519</v>
      </c>
      <c r="E5890" s="1" t="s">
        <v>52</v>
      </c>
      <c r="F5890" s="1" t="s">
        <v>152</v>
      </c>
      <c r="G5890" s="1" t="str">
        <f>UPPER(players_stats[[#This Row],[Agents]])</f>
        <v>VIPER</v>
      </c>
      <c r="H5890" s="1" t="str">
        <f>IF(OR(ISNUMBER(FIND(",",players_stats[[#This Row],[Agents MAYUS]])),ISNUMBER(FIND("All Match Types",players_stats[[#This Row],[Match Type]]))),"Eliminar","")</f>
        <v/>
      </c>
      <c r="I5890">
        <v>23</v>
      </c>
      <c r="K5890">
        <v>137</v>
      </c>
      <c r="L5890">
        <v>5</v>
      </c>
      <c r="N5890">
        <v>87</v>
      </c>
      <c r="O5890">
        <v>43</v>
      </c>
      <c r="P5890">
        <v>13</v>
      </c>
      <c r="Q5890">
        <v>4</v>
      </c>
      <c r="R5890">
        <v>4</v>
      </c>
      <c r="U5890" s="1" t="s">
        <v>63</v>
      </c>
      <c r="V5890">
        <v>10</v>
      </c>
      <c r="W5890">
        <v>10</v>
      </c>
      <c r="X5890">
        <v>20</v>
      </c>
      <c r="Y5890">
        <v>3</v>
      </c>
      <c r="Z5890">
        <v>1</v>
      </c>
      <c r="AA5890">
        <v>1</v>
      </c>
    </row>
    <row r="5891" spans="1:27" x14ac:dyDescent="0.25">
      <c r="A5891" s="1" t="s">
        <v>85</v>
      </c>
      <c r="B5891" s="1" t="s">
        <v>37</v>
      </c>
      <c r="C5891" s="1" t="s">
        <v>40</v>
      </c>
      <c r="D5891" s="1" t="s">
        <v>519</v>
      </c>
      <c r="E5891" s="1" t="s">
        <v>52</v>
      </c>
      <c r="F5891" s="1" t="s">
        <v>225</v>
      </c>
      <c r="G5891" s="1" t="str">
        <f>UPPER(players_stats[[#This Row],[Agents]])</f>
        <v>OMEN, VIPER</v>
      </c>
      <c r="H5891" s="1" t="str">
        <f>IF(OR(ISNUMBER(FIND(",",players_stats[[#This Row],[Agents MAYUS]])),ISNUMBER(FIND("All Match Types",players_stats[[#This Row],[Match Type]]))),"Eliminar","")</f>
        <v>Eliminar</v>
      </c>
      <c r="I5891">
        <v>46</v>
      </c>
      <c r="K5891">
        <v>192</v>
      </c>
      <c r="L5891">
        <v>74</v>
      </c>
      <c r="N5891">
        <v>131</v>
      </c>
      <c r="O5891">
        <v>61</v>
      </c>
      <c r="P5891">
        <v>24</v>
      </c>
      <c r="Q5891">
        <v>9</v>
      </c>
      <c r="R5891">
        <v>4</v>
      </c>
      <c r="U5891" s="1" t="s">
        <v>63</v>
      </c>
      <c r="V5891">
        <v>18</v>
      </c>
      <c r="W5891">
        <v>28</v>
      </c>
      <c r="X5891">
        <v>38</v>
      </c>
      <c r="Y5891">
        <v>11</v>
      </c>
      <c r="Z5891">
        <v>4</v>
      </c>
      <c r="AA5891">
        <v>2</v>
      </c>
    </row>
    <row r="5892" spans="1:27" x14ac:dyDescent="0.25">
      <c r="A5892" s="1" t="s">
        <v>85</v>
      </c>
      <c r="B5892" s="1" t="s">
        <v>37</v>
      </c>
      <c r="C5892" s="1" t="s">
        <v>40</v>
      </c>
      <c r="D5892" s="1" t="s">
        <v>520</v>
      </c>
      <c r="E5892" s="1" t="s">
        <v>52</v>
      </c>
      <c r="F5892" s="1" t="s">
        <v>151</v>
      </c>
      <c r="G5892" s="1" t="str">
        <f>UPPER(players_stats[[#This Row],[Agents]])</f>
        <v>SOVA</v>
      </c>
      <c r="H5892" s="1" t="str">
        <f>IF(OR(ISNUMBER(FIND(",",players_stats[[#This Row],[Agents MAYUS]])),ISNUMBER(FIND("All Match Types",players_stats[[#This Row],[Match Type]]))),"Eliminar","")</f>
        <v/>
      </c>
      <c r="I5892">
        <v>46</v>
      </c>
      <c r="K5892">
        <v>178</v>
      </c>
      <c r="L5892">
        <v>93</v>
      </c>
      <c r="N5892">
        <v>124</v>
      </c>
      <c r="O5892">
        <v>61</v>
      </c>
      <c r="P5892">
        <v>17</v>
      </c>
      <c r="Q5892">
        <v>9</v>
      </c>
      <c r="R5892">
        <v>9</v>
      </c>
      <c r="U5892" s="1" t="s">
        <v>63</v>
      </c>
      <c r="V5892">
        <v>16</v>
      </c>
      <c r="W5892">
        <v>28</v>
      </c>
      <c r="X5892">
        <v>30</v>
      </c>
      <c r="Y5892">
        <v>8</v>
      </c>
      <c r="Z5892">
        <v>4</v>
      </c>
      <c r="AA5892">
        <v>4</v>
      </c>
    </row>
    <row r="5893" spans="1:27" x14ac:dyDescent="0.25">
      <c r="A5893" s="1" t="s">
        <v>85</v>
      </c>
      <c r="B5893" s="1" t="s">
        <v>37</v>
      </c>
      <c r="C5893" s="1" t="s">
        <v>40</v>
      </c>
      <c r="D5893" s="1" t="s">
        <v>335</v>
      </c>
      <c r="E5893" s="1" t="s">
        <v>6</v>
      </c>
      <c r="F5893" s="1" t="s">
        <v>138</v>
      </c>
      <c r="G5893" s="1" t="str">
        <f>UPPER(players_stats[[#This Row],[Agents]])</f>
        <v>GEKKO</v>
      </c>
      <c r="H5893" s="1" t="str">
        <f>IF(OR(ISNUMBER(FIND(",",players_stats[[#This Row],[Agents MAYUS]])),ISNUMBER(FIND("All Match Types",players_stats[[#This Row],[Match Type]]))),"Eliminar","")</f>
        <v/>
      </c>
      <c r="I5893">
        <v>23</v>
      </c>
      <c r="K5893">
        <v>208</v>
      </c>
      <c r="L5893">
        <v>106</v>
      </c>
      <c r="N5893">
        <v>129</v>
      </c>
      <c r="O5893">
        <v>74</v>
      </c>
      <c r="P5893">
        <v>3</v>
      </c>
      <c r="Q5893">
        <v>13</v>
      </c>
      <c r="R5893">
        <v>0</v>
      </c>
      <c r="U5893" s="1" t="s">
        <v>63</v>
      </c>
      <c r="V5893">
        <v>17</v>
      </c>
      <c r="W5893">
        <v>17</v>
      </c>
      <c r="X5893">
        <v>16</v>
      </c>
      <c r="Y5893">
        <v>7</v>
      </c>
      <c r="Z5893">
        <v>3</v>
      </c>
      <c r="AA5893">
        <v>0</v>
      </c>
    </row>
    <row r="5894" spans="1:27" x14ac:dyDescent="0.25">
      <c r="A5894" s="1" t="s">
        <v>85</v>
      </c>
      <c r="B5894" s="1" t="s">
        <v>37</v>
      </c>
      <c r="C5894" s="1" t="s">
        <v>40</v>
      </c>
      <c r="D5894" s="1" t="s">
        <v>335</v>
      </c>
      <c r="E5894" s="1" t="s">
        <v>6</v>
      </c>
      <c r="F5894" s="1" t="s">
        <v>151</v>
      </c>
      <c r="G5894" s="1" t="str">
        <f>UPPER(players_stats[[#This Row],[Agents]])</f>
        <v>SOVA</v>
      </c>
      <c r="H5894" s="1" t="str">
        <f>IF(OR(ISNUMBER(FIND(",",players_stats[[#This Row],[Agents MAYUS]])),ISNUMBER(FIND("All Match Types",players_stats[[#This Row],[Match Type]]))),"Eliminar","")</f>
        <v/>
      </c>
      <c r="I5894">
        <v>23</v>
      </c>
      <c r="K5894">
        <v>164</v>
      </c>
      <c r="L5894">
        <v>125</v>
      </c>
      <c r="N5894">
        <v>107</v>
      </c>
      <c r="O5894">
        <v>65</v>
      </c>
      <c r="P5894">
        <v>26</v>
      </c>
      <c r="Q5894">
        <v>0</v>
      </c>
      <c r="R5894">
        <v>0</v>
      </c>
      <c r="U5894" s="1" t="s">
        <v>63</v>
      </c>
      <c r="V5894">
        <v>15</v>
      </c>
      <c r="W5894">
        <v>15</v>
      </c>
      <c r="X5894">
        <v>12</v>
      </c>
      <c r="Y5894">
        <v>6</v>
      </c>
      <c r="Z5894">
        <v>0</v>
      </c>
      <c r="AA5894">
        <v>0</v>
      </c>
    </row>
    <row r="5895" spans="1:27" x14ac:dyDescent="0.25">
      <c r="A5895" s="1" t="s">
        <v>85</v>
      </c>
      <c r="B5895" s="1" t="s">
        <v>37</v>
      </c>
      <c r="C5895" s="1" t="s">
        <v>40</v>
      </c>
      <c r="D5895" s="1" t="s">
        <v>335</v>
      </c>
      <c r="E5895" s="1" t="s">
        <v>6</v>
      </c>
      <c r="F5895" s="1" t="s">
        <v>218</v>
      </c>
      <c r="G5895" s="1" t="str">
        <f>UPPER(players_stats[[#This Row],[Agents]])</f>
        <v>GEKKO, SOVA</v>
      </c>
      <c r="H5895" s="1" t="str">
        <f>IF(OR(ISNUMBER(FIND(",",players_stats[[#This Row],[Agents MAYUS]])),ISNUMBER(FIND("All Match Types",players_stats[[#This Row],[Match Type]]))),"Eliminar","")</f>
        <v>Eliminar</v>
      </c>
      <c r="I5895">
        <v>46</v>
      </c>
      <c r="K5895">
        <v>186</v>
      </c>
      <c r="L5895">
        <v>114</v>
      </c>
      <c r="N5895">
        <v>118</v>
      </c>
      <c r="O5895">
        <v>7</v>
      </c>
      <c r="P5895">
        <v>28</v>
      </c>
      <c r="Q5895">
        <v>7</v>
      </c>
      <c r="R5895">
        <v>0</v>
      </c>
      <c r="U5895" s="1" t="s">
        <v>63</v>
      </c>
      <c r="V5895">
        <v>17</v>
      </c>
      <c r="W5895">
        <v>32</v>
      </c>
      <c r="X5895">
        <v>28</v>
      </c>
      <c r="Y5895">
        <v>13</v>
      </c>
      <c r="Z5895">
        <v>3</v>
      </c>
      <c r="AA5895">
        <v>0</v>
      </c>
    </row>
    <row r="5896" spans="1:27" x14ac:dyDescent="0.25">
      <c r="A5896" s="1" t="s">
        <v>85</v>
      </c>
      <c r="B5896" s="1" t="s">
        <v>37</v>
      </c>
      <c r="C5896" s="1" t="s">
        <v>40</v>
      </c>
      <c r="D5896" s="1" t="s">
        <v>331</v>
      </c>
      <c r="E5896" s="1" t="s">
        <v>6</v>
      </c>
      <c r="F5896" s="1" t="s">
        <v>145</v>
      </c>
      <c r="G5896" s="1" t="str">
        <f>UPPER(players_stats[[#This Row],[Agents]])</f>
        <v>JETT</v>
      </c>
      <c r="H5896" s="1" t="str">
        <f>IF(OR(ISNUMBER(FIND(",",players_stats[[#This Row],[Agents MAYUS]])),ISNUMBER(FIND("All Match Types",players_stats[[#This Row],[Match Type]]))),"Eliminar","")</f>
        <v/>
      </c>
      <c r="I5896">
        <v>46</v>
      </c>
      <c r="K5896">
        <v>172</v>
      </c>
      <c r="L5896">
        <v>88</v>
      </c>
      <c r="N5896">
        <v>106</v>
      </c>
      <c r="O5896">
        <v>61</v>
      </c>
      <c r="P5896">
        <v>13</v>
      </c>
      <c r="Q5896">
        <v>13</v>
      </c>
      <c r="R5896">
        <v>24</v>
      </c>
      <c r="U5896" s="1" t="s">
        <v>63</v>
      </c>
      <c r="V5896">
        <v>14</v>
      </c>
      <c r="W5896">
        <v>28</v>
      </c>
      <c r="X5896">
        <v>32</v>
      </c>
      <c r="Y5896">
        <v>6</v>
      </c>
      <c r="Z5896">
        <v>6</v>
      </c>
      <c r="AA5896">
        <v>11</v>
      </c>
    </row>
    <row r="5897" spans="1:27" x14ac:dyDescent="0.25">
      <c r="A5897" s="1" t="s">
        <v>85</v>
      </c>
      <c r="B5897" s="1" t="s">
        <v>37</v>
      </c>
      <c r="C5897" s="1" t="s">
        <v>40</v>
      </c>
      <c r="D5897" s="1" t="s">
        <v>332</v>
      </c>
      <c r="E5897" s="1" t="s">
        <v>6</v>
      </c>
      <c r="F5897" s="1" t="s">
        <v>215</v>
      </c>
      <c r="G5897" s="1" t="str">
        <f>UPPER(players_stats[[#This Row],[Agents]])</f>
        <v>KAYO</v>
      </c>
      <c r="H5897" s="1" t="str">
        <f>IF(OR(ISNUMBER(FIND(",",players_stats[[#This Row],[Agents MAYUS]])),ISNUMBER(FIND("All Match Types",players_stats[[#This Row],[Match Type]]))),"Eliminar","")</f>
        <v/>
      </c>
      <c r="I5897">
        <v>46</v>
      </c>
      <c r="K5897">
        <v>176</v>
      </c>
      <c r="L5897">
        <v>10</v>
      </c>
      <c r="N5897">
        <v>116</v>
      </c>
      <c r="O5897">
        <v>59</v>
      </c>
      <c r="P5897">
        <v>63</v>
      </c>
      <c r="Q5897">
        <v>4</v>
      </c>
      <c r="R5897">
        <v>9</v>
      </c>
      <c r="U5897" s="1" t="s">
        <v>63</v>
      </c>
      <c r="V5897">
        <v>15</v>
      </c>
      <c r="W5897">
        <v>27</v>
      </c>
      <c r="X5897">
        <v>27</v>
      </c>
      <c r="Y5897">
        <v>29</v>
      </c>
      <c r="Z5897">
        <v>2</v>
      </c>
      <c r="AA5897">
        <v>4</v>
      </c>
    </row>
    <row r="5898" spans="1:27" x14ac:dyDescent="0.25">
      <c r="A5898" s="1" t="s">
        <v>85</v>
      </c>
      <c r="B5898" s="1" t="s">
        <v>37</v>
      </c>
      <c r="C5898" s="1" t="s">
        <v>40</v>
      </c>
      <c r="D5898" s="1" t="s">
        <v>333</v>
      </c>
      <c r="E5898" s="1" t="s">
        <v>6</v>
      </c>
      <c r="F5898" s="1" t="s">
        <v>134</v>
      </c>
      <c r="G5898" s="1" t="str">
        <f>UPPER(players_stats[[#This Row],[Agents]])</f>
        <v>KILLJOY</v>
      </c>
      <c r="H5898" s="1" t="str">
        <f>IF(OR(ISNUMBER(FIND(",",players_stats[[#This Row],[Agents MAYUS]])),ISNUMBER(FIND("All Match Types",players_stats[[#This Row],[Match Type]]))),"Eliminar","")</f>
        <v/>
      </c>
      <c r="I5898">
        <v>46</v>
      </c>
      <c r="K5898">
        <v>256</v>
      </c>
      <c r="L5898">
        <v>127</v>
      </c>
      <c r="N5898">
        <v>169</v>
      </c>
      <c r="O5898">
        <v>91</v>
      </c>
      <c r="P5898">
        <v>13</v>
      </c>
      <c r="Q5898">
        <v>22</v>
      </c>
      <c r="R5898">
        <v>9</v>
      </c>
      <c r="U5898" s="1" t="s">
        <v>63</v>
      </c>
      <c r="V5898">
        <v>26</v>
      </c>
      <c r="W5898">
        <v>42</v>
      </c>
      <c r="X5898">
        <v>33</v>
      </c>
      <c r="Y5898">
        <v>6</v>
      </c>
      <c r="Z5898">
        <v>10</v>
      </c>
      <c r="AA5898">
        <v>4</v>
      </c>
    </row>
    <row r="5899" spans="1:27" x14ac:dyDescent="0.25">
      <c r="A5899" s="1" t="s">
        <v>85</v>
      </c>
      <c r="B5899" s="1" t="s">
        <v>37</v>
      </c>
      <c r="C5899" s="1" t="s">
        <v>40</v>
      </c>
      <c r="D5899" s="1" t="s">
        <v>334</v>
      </c>
      <c r="E5899" s="1" t="s">
        <v>6</v>
      </c>
      <c r="F5899" s="1" t="s">
        <v>140</v>
      </c>
      <c r="G5899" s="1" t="str">
        <f>UPPER(players_stats[[#This Row],[Agents]])</f>
        <v>OMEN</v>
      </c>
      <c r="H5899" s="1" t="str">
        <f>IF(OR(ISNUMBER(FIND(",",players_stats[[#This Row],[Agents MAYUS]])),ISNUMBER(FIND("All Match Types",players_stats[[#This Row],[Match Type]]))),"Eliminar","")</f>
        <v/>
      </c>
      <c r="I5899">
        <v>23</v>
      </c>
      <c r="K5899">
        <v>233</v>
      </c>
      <c r="L5899">
        <v>127</v>
      </c>
      <c r="N5899">
        <v>146</v>
      </c>
      <c r="O5899">
        <v>83</v>
      </c>
      <c r="P5899">
        <v>10</v>
      </c>
      <c r="Q5899">
        <v>9</v>
      </c>
      <c r="R5899">
        <v>4</v>
      </c>
      <c r="U5899" s="1" t="s">
        <v>63</v>
      </c>
      <c r="V5899">
        <v>19</v>
      </c>
      <c r="W5899">
        <v>19</v>
      </c>
      <c r="X5899">
        <v>15</v>
      </c>
      <c r="Y5899">
        <v>23</v>
      </c>
      <c r="Z5899">
        <v>2</v>
      </c>
      <c r="AA5899">
        <v>1</v>
      </c>
    </row>
    <row r="5900" spans="1:27" x14ac:dyDescent="0.25">
      <c r="A5900" s="1" t="s">
        <v>85</v>
      </c>
      <c r="B5900" s="1" t="s">
        <v>37</v>
      </c>
      <c r="C5900" s="1" t="s">
        <v>40</v>
      </c>
      <c r="D5900" s="1" t="s">
        <v>334</v>
      </c>
      <c r="E5900" s="1" t="s">
        <v>6</v>
      </c>
      <c r="F5900" s="1" t="s">
        <v>152</v>
      </c>
      <c r="G5900" s="1" t="str">
        <f>UPPER(players_stats[[#This Row],[Agents]])</f>
        <v>VIPER</v>
      </c>
      <c r="H5900" s="1" t="str">
        <f>IF(OR(ISNUMBER(FIND(",",players_stats[[#This Row],[Agents MAYUS]])),ISNUMBER(FIND("All Match Types",players_stats[[#This Row],[Match Type]]))),"Eliminar","")</f>
        <v/>
      </c>
      <c r="I5900">
        <v>23</v>
      </c>
      <c r="K5900">
        <v>286</v>
      </c>
      <c r="L5900">
        <v>171</v>
      </c>
      <c r="N5900">
        <v>169</v>
      </c>
      <c r="O5900">
        <v>104</v>
      </c>
      <c r="P5900">
        <v>3</v>
      </c>
      <c r="Q5900">
        <v>13</v>
      </c>
      <c r="R5900">
        <v>0</v>
      </c>
      <c r="U5900" s="1" t="s">
        <v>63</v>
      </c>
      <c r="V5900">
        <v>24</v>
      </c>
      <c r="W5900">
        <v>24</v>
      </c>
      <c r="X5900">
        <v>14</v>
      </c>
      <c r="Y5900">
        <v>7</v>
      </c>
      <c r="Z5900">
        <v>3</v>
      </c>
      <c r="AA5900">
        <v>0</v>
      </c>
    </row>
    <row r="5901" spans="1:27" x14ac:dyDescent="0.25">
      <c r="A5901" s="1" t="s">
        <v>85</v>
      </c>
      <c r="B5901" s="1" t="s">
        <v>37</v>
      </c>
      <c r="C5901" s="1" t="s">
        <v>40</v>
      </c>
      <c r="D5901" s="1" t="s">
        <v>334</v>
      </c>
      <c r="E5901" s="1" t="s">
        <v>6</v>
      </c>
      <c r="F5901" s="1" t="s">
        <v>225</v>
      </c>
      <c r="G5901" s="1" t="str">
        <f>UPPER(players_stats[[#This Row],[Agents]])</f>
        <v>OMEN, VIPER</v>
      </c>
      <c r="H5901" s="1" t="str">
        <f>IF(OR(ISNUMBER(FIND(",",players_stats[[#This Row],[Agents MAYUS]])),ISNUMBER(FIND("All Match Types",players_stats[[#This Row],[Match Type]]))),"Eliminar","")</f>
        <v>Eliminar</v>
      </c>
      <c r="I5901">
        <v>46</v>
      </c>
      <c r="K5901">
        <v>260</v>
      </c>
      <c r="L5901">
        <v>148</v>
      </c>
      <c r="N5901">
        <v>158</v>
      </c>
      <c r="O5901">
        <v>93</v>
      </c>
      <c r="P5901">
        <v>65</v>
      </c>
      <c r="Q5901">
        <v>11</v>
      </c>
      <c r="R5901">
        <v>2</v>
      </c>
      <c r="U5901" s="1" t="s">
        <v>63</v>
      </c>
      <c r="V5901">
        <v>24</v>
      </c>
      <c r="W5901">
        <v>43</v>
      </c>
      <c r="X5901">
        <v>29</v>
      </c>
      <c r="Y5901">
        <v>30</v>
      </c>
      <c r="Z5901">
        <v>5</v>
      </c>
      <c r="AA5901">
        <v>1</v>
      </c>
    </row>
    <row r="5902" spans="1:27" x14ac:dyDescent="0.25">
      <c r="A5902" s="1" t="s">
        <v>85</v>
      </c>
      <c r="B5902" s="1" t="s">
        <v>37</v>
      </c>
      <c r="C5902" s="1" t="s">
        <v>42</v>
      </c>
      <c r="D5902" s="1" t="s">
        <v>166</v>
      </c>
      <c r="E5902" s="1" t="s">
        <v>21</v>
      </c>
      <c r="F5902" s="1" t="s">
        <v>130</v>
      </c>
      <c r="G5902" s="1" t="str">
        <f>UPPER(players_stats[[#This Row],[Agents]])</f>
        <v>FADE</v>
      </c>
      <c r="H5902" s="1" t="str">
        <f>IF(OR(ISNUMBER(FIND(",",players_stats[[#This Row],[Agents MAYUS]])),ISNUMBER(FIND("All Match Types",players_stats[[#This Row],[Match Type]]))),"Eliminar","")</f>
        <v/>
      </c>
      <c r="I5902">
        <v>21</v>
      </c>
      <c r="K5902">
        <v>202</v>
      </c>
      <c r="L5902">
        <v>81</v>
      </c>
      <c r="N5902">
        <v>140</v>
      </c>
      <c r="O5902">
        <v>62</v>
      </c>
      <c r="P5902">
        <v>38</v>
      </c>
      <c r="Q5902">
        <v>14</v>
      </c>
      <c r="R5902">
        <v>5</v>
      </c>
      <c r="U5902" s="1" t="s">
        <v>63</v>
      </c>
      <c r="V5902">
        <v>13</v>
      </c>
      <c r="W5902">
        <v>13</v>
      </c>
      <c r="X5902">
        <v>16</v>
      </c>
      <c r="Y5902">
        <v>8</v>
      </c>
      <c r="Z5902">
        <v>3</v>
      </c>
      <c r="AA5902">
        <v>1</v>
      </c>
    </row>
    <row r="5903" spans="1:27" x14ac:dyDescent="0.25">
      <c r="A5903" s="1" t="s">
        <v>85</v>
      </c>
      <c r="B5903" s="1" t="s">
        <v>37</v>
      </c>
      <c r="C5903" s="1" t="s">
        <v>42</v>
      </c>
      <c r="D5903" s="1" t="s">
        <v>166</v>
      </c>
      <c r="E5903" s="1" t="s">
        <v>21</v>
      </c>
      <c r="F5903" s="1" t="s">
        <v>151</v>
      </c>
      <c r="G5903" s="1" t="str">
        <f>UPPER(players_stats[[#This Row],[Agents]])</f>
        <v>SOVA</v>
      </c>
      <c r="H5903" s="1" t="str">
        <f>IF(OR(ISNUMBER(FIND(",",players_stats[[#This Row],[Agents MAYUS]])),ISNUMBER(FIND("All Match Types",players_stats[[#This Row],[Match Type]]))),"Eliminar","")</f>
        <v/>
      </c>
      <c r="I5903">
        <v>23</v>
      </c>
      <c r="K5903">
        <v>223</v>
      </c>
      <c r="L5903">
        <v>113</v>
      </c>
      <c r="N5903">
        <v>137</v>
      </c>
      <c r="O5903">
        <v>74</v>
      </c>
      <c r="P5903">
        <v>3</v>
      </c>
      <c r="Q5903">
        <v>4</v>
      </c>
      <c r="R5903">
        <v>0</v>
      </c>
      <c r="U5903" s="1" t="s">
        <v>63</v>
      </c>
      <c r="V5903">
        <v>17</v>
      </c>
      <c r="W5903">
        <v>17</v>
      </c>
      <c r="X5903">
        <v>15</v>
      </c>
      <c r="Y5903">
        <v>7</v>
      </c>
      <c r="Z5903">
        <v>1</v>
      </c>
      <c r="AA5903">
        <v>0</v>
      </c>
    </row>
    <row r="5904" spans="1:27" x14ac:dyDescent="0.25">
      <c r="A5904" s="1" t="s">
        <v>85</v>
      </c>
      <c r="B5904" s="1" t="s">
        <v>37</v>
      </c>
      <c r="C5904" s="1" t="s">
        <v>42</v>
      </c>
      <c r="D5904" s="1" t="s">
        <v>166</v>
      </c>
      <c r="E5904" s="1" t="s">
        <v>21</v>
      </c>
      <c r="F5904" s="1" t="s">
        <v>186</v>
      </c>
      <c r="G5904" s="1" t="str">
        <f>UPPER(players_stats[[#This Row],[Agents]])</f>
        <v>FADE, SOVA</v>
      </c>
      <c r="H5904" s="1" t="str">
        <f>IF(OR(ISNUMBER(FIND(",",players_stats[[#This Row],[Agents MAYUS]])),ISNUMBER(FIND("All Match Types",players_stats[[#This Row],[Match Type]]))),"Eliminar","")</f>
        <v>Eliminar</v>
      </c>
      <c r="I5904">
        <v>44</v>
      </c>
      <c r="K5904">
        <v>212</v>
      </c>
      <c r="L5904">
        <v>97</v>
      </c>
      <c r="N5904">
        <v>138</v>
      </c>
      <c r="O5904">
        <v>68</v>
      </c>
      <c r="P5904">
        <v>34</v>
      </c>
      <c r="Q5904">
        <v>9</v>
      </c>
      <c r="R5904">
        <v>2</v>
      </c>
      <c r="U5904" s="1" t="s">
        <v>63</v>
      </c>
      <c r="V5904">
        <v>17</v>
      </c>
      <c r="W5904">
        <v>30</v>
      </c>
      <c r="X5904">
        <v>31</v>
      </c>
      <c r="Y5904">
        <v>15</v>
      </c>
      <c r="Z5904">
        <v>4</v>
      </c>
      <c r="AA5904">
        <v>1</v>
      </c>
    </row>
    <row r="5905" spans="1:27" x14ac:dyDescent="0.25">
      <c r="A5905" s="1" t="s">
        <v>85</v>
      </c>
      <c r="B5905" s="1" t="s">
        <v>37</v>
      </c>
      <c r="C5905" s="1" t="s">
        <v>42</v>
      </c>
      <c r="D5905" s="1" t="s">
        <v>160</v>
      </c>
      <c r="E5905" s="1" t="s">
        <v>21</v>
      </c>
      <c r="F5905" s="1" t="s">
        <v>145</v>
      </c>
      <c r="G5905" s="1" t="str">
        <f>UPPER(players_stats[[#This Row],[Agents]])</f>
        <v>JETT</v>
      </c>
      <c r="H5905" s="1" t="str">
        <f>IF(OR(ISNUMBER(FIND(",",players_stats[[#This Row],[Agents MAYUS]])),ISNUMBER(FIND("All Match Types",players_stats[[#This Row],[Match Type]]))),"Eliminar","")</f>
        <v/>
      </c>
      <c r="I5905">
        <v>23</v>
      </c>
      <c r="K5905">
        <v>223</v>
      </c>
      <c r="L5905">
        <v>106</v>
      </c>
      <c r="N5905">
        <v>154</v>
      </c>
      <c r="O5905">
        <v>78</v>
      </c>
      <c r="P5905">
        <v>13</v>
      </c>
      <c r="Q5905">
        <v>17</v>
      </c>
      <c r="R5905">
        <v>17</v>
      </c>
      <c r="U5905" s="1" t="s">
        <v>63</v>
      </c>
      <c r="V5905">
        <v>18</v>
      </c>
      <c r="W5905">
        <v>18</v>
      </c>
      <c r="X5905">
        <v>17</v>
      </c>
      <c r="Y5905">
        <v>3</v>
      </c>
      <c r="Z5905">
        <v>4</v>
      </c>
      <c r="AA5905">
        <v>4</v>
      </c>
    </row>
    <row r="5906" spans="1:27" x14ac:dyDescent="0.25">
      <c r="A5906" s="1" t="s">
        <v>85</v>
      </c>
      <c r="B5906" s="1" t="s">
        <v>37</v>
      </c>
      <c r="C5906" s="1" t="s">
        <v>42</v>
      </c>
      <c r="D5906" s="1" t="s">
        <v>160</v>
      </c>
      <c r="E5906" s="1" t="s">
        <v>21</v>
      </c>
      <c r="F5906" s="1" t="s">
        <v>146</v>
      </c>
      <c r="G5906" s="1" t="str">
        <f>UPPER(players_stats[[#This Row],[Agents]])</f>
        <v>RAZE</v>
      </c>
      <c r="H5906" s="1" t="str">
        <f>IF(OR(ISNUMBER(FIND(",",players_stats[[#This Row],[Agents MAYUS]])),ISNUMBER(FIND("All Match Types",players_stats[[#This Row],[Match Type]]))),"Eliminar","")</f>
        <v/>
      </c>
      <c r="I5906">
        <v>21</v>
      </c>
      <c r="K5906">
        <v>146</v>
      </c>
      <c r="L5906">
        <v>53</v>
      </c>
      <c r="N5906">
        <v>96</v>
      </c>
      <c r="O5906">
        <v>43</v>
      </c>
      <c r="P5906">
        <v>24</v>
      </c>
      <c r="Q5906">
        <v>5</v>
      </c>
      <c r="R5906">
        <v>19</v>
      </c>
      <c r="U5906" s="1" t="s">
        <v>63</v>
      </c>
      <c r="V5906">
        <v>9</v>
      </c>
      <c r="W5906">
        <v>9</v>
      </c>
      <c r="X5906">
        <v>17</v>
      </c>
      <c r="Y5906">
        <v>5</v>
      </c>
      <c r="Z5906">
        <v>1</v>
      </c>
      <c r="AA5906">
        <v>4</v>
      </c>
    </row>
    <row r="5907" spans="1:27" x14ac:dyDescent="0.25">
      <c r="A5907" s="1" t="s">
        <v>85</v>
      </c>
      <c r="B5907" s="1" t="s">
        <v>37</v>
      </c>
      <c r="C5907" s="1" t="s">
        <v>42</v>
      </c>
      <c r="D5907" s="1" t="s">
        <v>160</v>
      </c>
      <c r="E5907" s="1" t="s">
        <v>21</v>
      </c>
      <c r="F5907" s="1" t="s">
        <v>148</v>
      </c>
      <c r="G5907" s="1" t="str">
        <f>UPPER(players_stats[[#This Row],[Agents]])</f>
        <v>JETT, RAZE</v>
      </c>
      <c r="H5907" s="1" t="str">
        <f>IF(OR(ISNUMBER(FIND(",",players_stats[[#This Row],[Agents MAYUS]])),ISNUMBER(FIND("All Match Types",players_stats[[#This Row],[Match Type]]))),"Eliminar","")</f>
        <v>Eliminar</v>
      </c>
      <c r="I5907">
        <v>44</v>
      </c>
      <c r="K5907">
        <v>184</v>
      </c>
      <c r="L5907">
        <v>79</v>
      </c>
      <c r="N5907">
        <v>126</v>
      </c>
      <c r="O5907">
        <v>61</v>
      </c>
      <c r="P5907">
        <v>18</v>
      </c>
      <c r="Q5907">
        <v>11</v>
      </c>
      <c r="R5907">
        <v>18</v>
      </c>
      <c r="U5907" s="1" t="s">
        <v>63</v>
      </c>
      <c r="V5907">
        <v>18</v>
      </c>
      <c r="W5907">
        <v>27</v>
      </c>
      <c r="X5907">
        <v>34</v>
      </c>
      <c r="Y5907">
        <v>8</v>
      </c>
      <c r="Z5907">
        <v>5</v>
      </c>
      <c r="AA5907">
        <v>8</v>
      </c>
    </row>
    <row r="5908" spans="1:27" x14ac:dyDescent="0.25">
      <c r="A5908" s="1" t="s">
        <v>85</v>
      </c>
      <c r="B5908" s="1" t="s">
        <v>37</v>
      </c>
      <c r="C5908" s="1" t="s">
        <v>42</v>
      </c>
      <c r="D5908" s="1" t="s">
        <v>168</v>
      </c>
      <c r="E5908" s="1" t="s">
        <v>21</v>
      </c>
      <c r="F5908" s="1" t="s">
        <v>215</v>
      </c>
      <c r="G5908" s="1" t="str">
        <f>UPPER(players_stats[[#This Row],[Agents]])</f>
        <v>KAYO</v>
      </c>
      <c r="H5908" s="1" t="str">
        <f>IF(OR(ISNUMBER(FIND(",",players_stats[[#This Row],[Agents MAYUS]])),ISNUMBER(FIND("All Match Types",players_stats[[#This Row],[Match Type]]))),"Eliminar","")</f>
        <v/>
      </c>
      <c r="I5908">
        <v>23</v>
      </c>
      <c r="K5908">
        <v>157</v>
      </c>
      <c r="L5908">
        <v>53</v>
      </c>
      <c r="N5908">
        <v>107</v>
      </c>
      <c r="O5908">
        <v>43</v>
      </c>
      <c r="P5908">
        <v>39</v>
      </c>
      <c r="Q5908">
        <v>4</v>
      </c>
      <c r="R5908">
        <v>22</v>
      </c>
      <c r="U5908" s="1" t="s">
        <v>63</v>
      </c>
      <c r="V5908">
        <v>10</v>
      </c>
      <c r="W5908">
        <v>10</v>
      </c>
      <c r="X5908">
        <v>19</v>
      </c>
      <c r="Y5908">
        <v>9</v>
      </c>
      <c r="Z5908">
        <v>1</v>
      </c>
      <c r="AA5908">
        <v>5</v>
      </c>
    </row>
    <row r="5909" spans="1:27" x14ac:dyDescent="0.25">
      <c r="A5909" s="1" t="s">
        <v>85</v>
      </c>
      <c r="B5909" s="1" t="s">
        <v>37</v>
      </c>
      <c r="C5909" s="1" t="s">
        <v>42</v>
      </c>
      <c r="D5909" s="1" t="s">
        <v>168</v>
      </c>
      <c r="E5909" s="1" t="s">
        <v>21</v>
      </c>
      <c r="F5909" s="1" t="s">
        <v>152</v>
      </c>
      <c r="G5909" s="1" t="str">
        <f>UPPER(players_stats[[#This Row],[Agents]])</f>
        <v>VIPER</v>
      </c>
      <c r="H5909" s="1" t="str">
        <f>IF(OR(ISNUMBER(FIND(",",players_stats[[#This Row],[Agents MAYUS]])),ISNUMBER(FIND("All Match Types",players_stats[[#This Row],[Match Type]]))),"Eliminar","")</f>
        <v/>
      </c>
      <c r="I5909">
        <v>21</v>
      </c>
      <c r="K5909">
        <v>217</v>
      </c>
      <c r="L5909">
        <v>106</v>
      </c>
      <c r="N5909">
        <v>135</v>
      </c>
      <c r="O5909">
        <v>86</v>
      </c>
      <c r="P5909">
        <v>24</v>
      </c>
      <c r="Q5909">
        <v>5</v>
      </c>
      <c r="R5909">
        <v>0</v>
      </c>
      <c r="U5909" s="1" t="s">
        <v>63</v>
      </c>
      <c r="V5909">
        <v>18</v>
      </c>
      <c r="W5909">
        <v>18</v>
      </c>
      <c r="X5909">
        <v>17</v>
      </c>
      <c r="Y5909">
        <v>5</v>
      </c>
      <c r="Z5909">
        <v>1</v>
      </c>
      <c r="AA5909">
        <v>0</v>
      </c>
    </row>
    <row r="5910" spans="1:27" x14ac:dyDescent="0.25">
      <c r="A5910" s="1" t="s">
        <v>85</v>
      </c>
      <c r="B5910" s="1" t="s">
        <v>37</v>
      </c>
      <c r="C5910" s="1" t="s">
        <v>42</v>
      </c>
      <c r="D5910" s="1" t="s">
        <v>168</v>
      </c>
      <c r="E5910" s="1" t="s">
        <v>21</v>
      </c>
      <c r="F5910" s="1" t="s">
        <v>262</v>
      </c>
      <c r="G5910" s="1" t="str">
        <f>UPPER(players_stats[[#This Row],[Agents]])</f>
        <v>KAYO, VIPER</v>
      </c>
      <c r="H5910" s="1" t="str">
        <f>IF(OR(ISNUMBER(FIND(",",players_stats[[#This Row],[Agents MAYUS]])),ISNUMBER(FIND("All Match Types",players_stats[[#This Row],[Match Type]]))),"Eliminar","")</f>
        <v>Eliminar</v>
      </c>
      <c r="I5910">
        <v>44</v>
      </c>
      <c r="K5910">
        <v>187</v>
      </c>
      <c r="L5910">
        <v>78</v>
      </c>
      <c r="N5910">
        <v>120</v>
      </c>
      <c r="O5910">
        <v>64</v>
      </c>
      <c r="P5910">
        <v>32</v>
      </c>
      <c r="Q5910">
        <v>5</v>
      </c>
      <c r="R5910">
        <v>11</v>
      </c>
      <c r="U5910" s="1" t="s">
        <v>63</v>
      </c>
      <c r="V5910">
        <v>18</v>
      </c>
      <c r="W5910">
        <v>28</v>
      </c>
      <c r="X5910">
        <v>36</v>
      </c>
      <c r="Y5910">
        <v>14</v>
      </c>
      <c r="Z5910">
        <v>2</v>
      </c>
      <c r="AA5910">
        <v>5</v>
      </c>
    </row>
    <row r="5911" spans="1:27" x14ac:dyDescent="0.25">
      <c r="A5911" s="1" t="s">
        <v>85</v>
      </c>
      <c r="B5911" s="1" t="s">
        <v>37</v>
      </c>
      <c r="C5911" s="1" t="s">
        <v>42</v>
      </c>
      <c r="D5911" s="1" t="s">
        <v>164</v>
      </c>
      <c r="E5911" s="1" t="s">
        <v>21</v>
      </c>
      <c r="F5911" s="1" t="s">
        <v>134</v>
      </c>
      <c r="G5911" s="1" t="str">
        <f>UPPER(players_stats[[#This Row],[Agents]])</f>
        <v>KILLJOY</v>
      </c>
      <c r="H5911" s="1" t="str">
        <f>IF(OR(ISNUMBER(FIND(",",players_stats[[#This Row],[Agents MAYUS]])),ISNUMBER(FIND("All Match Types",players_stats[[#This Row],[Match Type]]))),"Eliminar","")</f>
        <v/>
      </c>
      <c r="I5911">
        <v>44</v>
      </c>
      <c r="K5911">
        <v>181</v>
      </c>
      <c r="L5911">
        <v>67</v>
      </c>
      <c r="N5911">
        <v>122</v>
      </c>
      <c r="O5911">
        <v>59</v>
      </c>
      <c r="P5911">
        <v>18</v>
      </c>
      <c r="Q5911">
        <v>16</v>
      </c>
      <c r="R5911">
        <v>16</v>
      </c>
      <c r="U5911" s="1" t="s">
        <v>63</v>
      </c>
      <c r="V5911">
        <v>14</v>
      </c>
      <c r="W5911">
        <v>26</v>
      </c>
      <c r="X5911">
        <v>39</v>
      </c>
      <c r="Y5911">
        <v>8</v>
      </c>
      <c r="Z5911">
        <v>7</v>
      </c>
      <c r="AA5911">
        <v>7</v>
      </c>
    </row>
    <row r="5912" spans="1:27" x14ac:dyDescent="0.25">
      <c r="A5912" s="1" t="s">
        <v>85</v>
      </c>
      <c r="B5912" s="1" t="s">
        <v>37</v>
      </c>
      <c r="C5912" s="1" t="s">
        <v>42</v>
      </c>
      <c r="D5912" s="1" t="s">
        <v>155</v>
      </c>
      <c r="E5912" s="1" t="s">
        <v>21</v>
      </c>
      <c r="F5912" s="1" t="s">
        <v>140</v>
      </c>
      <c r="G5912" s="1" t="str">
        <f>UPPER(players_stats[[#This Row],[Agents]])</f>
        <v>OMEN</v>
      </c>
      <c r="H5912" s="1" t="str">
        <f>IF(OR(ISNUMBER(FIND(",",players_stats[[#This Row],[Agents MAYUS]])),ISNUMBER(FIND("All Match Types",players_stats[[#This Row],[Match Type]]))),"Eliminar","")</f>
        <v/>
      </c>
      <c r="I5912">
        <v>44</v>
      </c>
      <c r="K5912">
        <v>186</v>
      </c>
      <c r="L5912">
        <v>88</v>
      </c>
      <c r="N5912">
        <v>127</v>
      </c>
      <c r="O5912">
        <v>64</v>
      </c>
      <c r="P5912">
        <v>11</v>
      </c>
      <c r="Q5912">
        <v>5</v>
      </c>
      <c r="R5912">
        <v>7</v>
      </c>
      <c r="U5912" s="1" t="s">
        <v>63</v>
      </c>
      <c r="V5912">
        <v>15</v>
      </c>
      <c r="W5912">
        <v>28</v>
      </c>
      <c r="X5912">
        <v>32</v>
      </c>
      <c r="Y5912">
        <v>5</v>
      </c>
      <c r="Z5912">
        <v>2</v>
      </c>
      <c r="AA5912">
        <v>3</v>
      </c>
    </row>
    <row r="5913" spans="1:27" x14ac:dyDescent="0.25">
      <c r="A5913" s="1" t="s">
        <v>85</v>
      </c>
      <c r="B5913" s="1" t="s">
        <v>37</v>
      </c>
      <c r="C5913" s="1" t="s">
        <v>42</v>
      </c>
      <c r="D5913" s="1" t="s">
        <v>335</v>
      </c>
      <c r="E5913" s="1" t="s">
        <v>6</v>
      </c>
      <c r="F5913" s="1" t="s">
        <v>130</v>
      </c>
      <c r="G5913" s="1" t="str">
        <f>UPPER(players_stats[[#This Row],[Agents]])</f>
        <v>FADE</v>
      </c>
      <c r="H5913" s="1" t="str">
        <f>IF(OR(ISNUMBER(FIND(",",players_stats[[#This Row],[Agents MAYUS]])),ISNUMBER(FIND("All Match Types",players_stats[[#This Row],[Match Type]]))),"Eliminar","")</f>
        <v/>
      </c>
      <c r="I5913">
        <v>21</v>
      </c>
      <c r="K5913">
        <v>231</v>
      </c>
      <c r="L5913">
        <v>131</v>
      </c>
      <c r="N5913">
        <v>147</v>
      </c>
      <c r="O5913">
        <v>81</v>
      </c>
      <c r="P5913">
        <v>38</v>
      </c>
      <c r="Q5913">
        <v>1</v>
      </c>
      <c r="R5913">
        <v>5</v>
      </c>
      <c r="U5913" s="1" t="s">
        <v>63</v>
      </c>
      <c r="V5913">
        <v>17</v>
      </c>
      <c r="W5913">
        <v>17</v>
      </c>
      <c r="X5913">
        <v>13</v>
      </c>
      <c r="Y5913">
        <v>8</v>
      </c>
      <c r="Z5913">
        <v>2</v>
      </c>
      <c r="AA5913">
        <v>1</v>
      </c>
    </row>
    <row r="5914" spans="1:27" x14ac:dyDescent="0.25">
      <c r="A5914" s="1" t="s">
        <v>85</v>
      </c>
      <c r="B5914" s="1" t="s">
        <v>37</v>
      </c>
      <c r="C5914" s="1" t="s">
        <v>42</v>
      </c>
      <c r="D5914" s="1" t="s">
        <v>335</v>
      </c>
      <c r="E5914" s="1" t="s">
        <v>6</v>
      </c>
      <c r="F5914" s="1" t="s">
        <v>151</v>
      </c>
      <c r="G5914" s="1" t="str">
        <f>UPPER(players_stats[[#This Row],[Agents]])</f>
        <v>SOVA</v>
      </c>
      <c r="H5914" s="1" t="str">
        <f>IF(OR(ISNUMBER(FIND(",",players_stats[[#This Row],[Agents MAYUS]])),ISNUMBER(FIND("All Match Types",players_stats[[#This Row],[Match Type]]))),"Eliminar","")</f>
        <v/>
      </c>
      <c r="I5914">
        <v>23</v>
      </c>
      <c r="K5914">
        <v>226</v>
      </c>
      <c r="L5914">
        <v>127</v>
      </c>
      <c r="N5914">
        <v>144</v>
      </c>
      <c r="O5914">
        <v>83</v>
      </c>
      <c r="P5914">
        <v>3</v>
      </c>
      <c r="Q5914">
        <v>9</v>
      </c>
      <c r="R5914">
        <v>9</v>
      </c>
      <c r="U5914" s="1" t="s">
        <v>63</v>
      </c>
      <c r="V5914">
        <v>19</v>
      </c>
      <c r="W5914">
        <v>19</v>
      </c>
      <c r="X5914">
        <v>15</v>
      </c>
      <c r="Y5914">
        <v>7</v>
      </c>
      <c r="Z5914">
        <v>2</v>
      </c>
      <c r="AA5914">
        <v>2</v>
      </c>
    </row>
    <row r="5915" spans="1:27" x14ac:dyDescent="0.25">
      <c r="A5915" s="1" t="s">
        <v>85</v>
      </c>
      <c r="B5915" s="1" t="s">
        <v>37</v>
      </c>
      <c r="C5915" s="1" t="s">
        <v>42</v>
      </c>
      <c r="D5915" s="1" t="s">
        <v>335</v>
      </c>
      <c r="E5915" s="1" t="s">
        <v>6</v>
      </c>
      <c r="F5915" s="1" t="s">
        <v>186</v>
      </c>
      <c r="G5915" s="1" t="str">
        <f>UPPER(players_stats[[#This Row],[Agents]])</f>
        <v>FADE, SOVA</v>
      </c>
      <c r="H5915" s="1" t="str">
        <f>IF(OR(ISNUMBER(FIND(",",players_stats[[#This Row],[Agents MAYUS]])),ISNUMBER(FIND("All Match Types",players_stats[[#This Row],[Match Type]]))),"Eliminar","")</f>
        <v>Eliminar</v>
      </c>
      <c r="I5915">
        <v>44</v>
      </c>
      <c r="K5915">
        <v>228</v>
      </c>
      <c r="L5915">
        <v>129</v>
      </c>
      <c r="N5915">
        <v>145</v>
      </c>
      <c r="O5915">
        <v>82</v>
      </c>
      <c r="P5915">
        <v>34</v>
      </c>
      <c r="Q5915">
        <v>9</v>
      </c>
      <c r="R5915">
        <v>7</v>
      </c>
      <c r="U5915" s="1" t="s">
        <v>63</v>
      </c>
      <c r="V5915">
        <v>19</v>
      </c>
      <c r="W5915">
        <v>36</v>
      </c>
      <c r="X5915">
        <v>28</v>
      </c>
      <c r="Y5915">
        <v>15</v>
      </c>
      <c r="Z5915">
        <v>4</v>
      </c>
      <c r="AA5915">
        <v>3</v>
      </c>
    </row>
    <row r="5916" spans="1:27" x14ac:dyDescent="0.25">
      <c r="A5916" s="1" t="s">
        <v>85</v>
      </c>
      <c r="B5916" s="1" t="s">
        <v>37</v>
      </c>
      <c r="C5916" s="1" t="s">
        <v>42</v>
      </c>
      <c r="D5916" s="1" t="s">
        <v>331</v>
      </c>
      <c r="E5916" s="1" t="s">
        <v>6</v>
      </c>
      <c r="F5916" s="1" t="s">
        <v>145</v>
      </c>
      <c r="G5916" s="1" t="str">
        <f>UPPER(players_stats[[#This Row],[Agents]])</f>
        <v>JETT</v>
      </c>
      <c r="H5916" s="1" t="str">
        <f>IF(OR(ISNUMBER(FIND(",",players_stats[[#This Row],[Agents MAYUS]])),ISNUMBER(FIND("All Match Types",players_stats[[#This Row],[Match Type]]))),"Eliminar","")</f>
        <v/>
      </c>
      <c r="I5916">
        <v>23</v>
      </c>
      <c r="K5916">
        <v>329</v>
      </c>
      <c r="L5916">
        <v>215</v>
      </c>
      <c r="N5916">
        <v>193</v>
      </c>
      <c r="O5916">
        <v>122</v>
      </c>
      <c r="P5916">
        <v>13</v>
      </c>
      <c r="Q5916">
        <v>3</v>
      </c>
      <c r="R5916">
        <v>0</v>
      </c>
      <c r="U5916" s="1" t="s">
        <v>63</v>
      </c>
      <c r="V5916">
        <v>28</v>
      </c>
      <c r="W5916">
        <v>28</v>
      </c>
      <c r="X5916">
        <v>13</v>
      </c>
      <c r="Y5916">
        <v>3</v>
      </c>
      <c r="Z5916">
        <v>7</v>
      </c>
      <c r="AA5916">
        <v>0</v>
      </c>
    </row>
    <row r="5917" spans="1:27" x14ac:dyDescent="0.25">
      <c r="A5917" s="1" t="s">
        <v>85</v>
      </c>
      <c r="B5917" s="1" t="s">
        <v>37</v>
      </c>
      <c r="C5917" s="1" t="s">
        <v>42</v>
      </c>
      <c r="D5917" s="1" t="s">
        <v>331</v>
      </c>
      <c r="E5917" s="1" t="s">
        <v>6</v>
      </c>
      <c r="F5917" s="1" t="s">
        <v>146</v>
      </c>
      <c r="G5917" s="1" t="str">
        <f>UPPER(players_stats[[#This Row],[Agents]])</f>
        <v>RAZE</v>
      </c>
      <c r="H5917" s="1" t="str">
        <f>IF(OR(ISNUMBER(FIND(",",players_stats[[#This Row],[Agents MAYUS]])),ISNUMBER(FIND("All Match Types",players_stats[[#This Row],[Match Type]]))),"Eliminar","")</f>
        <v/>
      </c>
      <c r="I5917">
        <v>21</v>
      </c>
      <c r="K5917">
        <v>280</v>
      </c>
      <c r="L5917">
        <v>133</v>
      </c>
      <c r="N5917">
        <v>190</v>
      </c>
      <c r="O5917">
        <v>95</v>
      </c>
      <c r="P5917">
        <v>19</v>
      </c>
      <c r="Q5917">
        <v>24</v>
      </c>
      <c r="R5917">
        <v>1</v>
      </c>
      <c r="U5917" s="1" t="s">
        <v>63</v>
      </c>
      <c r="V5917">
        <v>20</v>
      </c>
      <c r="W5917">
        <v>20</v>
      </c>
      <c r="X5917">
        <v>15</v>
      </c>
      <c r="Y5917">
        <v>4</v>
      </c>
      <c r="Z5917">
        <v>5</v>
      </c>
      <c r="AA5917">
        <v>2</v>
      </c>
    </row>
    <row r="5918" spans="1:27" x14ac:dyDescent="0.25">
      <c r="A5918" s="1" t="s">
        <v>85</v>
      </c>
      <c r="B5918" s="1" t="s">
        <v>37</v>
      </c>
      <c r="C5918" s="1" t="s">
        <v>42</v>
      </c>
      <c r="D5918" s="1" t="s">
        <v>331</v>
      </c>
      <c r="E5918" s="1" t="s">
        <v>6</v>
      </c>
      <c r="F5918" s="1" t="s">
        <v>148</v>
      </c>
      <c r="G5918" s="1" t="str">
        <f>UPPER(players_stats[[#This Row],[Agents]])</f>
        <v>JETT, RAZE</v>
      </c>
      <c r="H5918" s="1" t="str">
        <f>IF(OR(ISNUMBER(FIND(",",players_stats[[#This Row],[Agents MAYUS]])),ISNUMBER(FIND("All Match Types",players_stats[[#This Row],[Match Type]]))),"Eliminar","")</f>
        <v>Eliminar</v>
      </c>
      <c r="I5918">
        <v>44</v>
      </c>
      <c r="K5918">
        <v>304</v>
      </c>
      <c r="L5918">
        <v>171</v>
      </c>
      <c r="N5918">
        <v>192</v>
      </c>
      <c r="O5918">
        <v>109</v>
      </c>
      <c r="P5918">
        <v>16</v>
      </c>
      <c r="Q5918">
        <v>27</v>
      </c>
      <c r="R5918">
        <v>5</v>
      </c>
      <c r="U5918" s="1" t="s">
        <v>63</v>
      </c>
      <c r="V5918">
        <v>28</v>
      </c>
      <c r="W5918">
        <v>48</v>
      </c>
      <c r="X5918">
        <v>28</v>
      </c>
      <c r="Y5918">
        <v>7</v>
      </c>
      <c r="Z5918">
        <v>12</v>
      </c>
      <c r="AA5918">
        <v>2</v>
      </c>
    </row>
    <row r="5919" spans="1:27" x14ac:dyDescent="0.25">
      <c r="A5919" s="1" t="s">
        <v>85</v>
      </c>
      <c r="B5919" s="1" t="s">
        <v>37</v>
      </c>
      <c r="C5919" s="1" t="s">
        <v>42</v>
      </c>
      <c r="D5919" s="1" t="s">
        <v>332</v>
      </c>
      <c r="E5919" s="1" t="s">
        <v>6</v>
      </c>
      <c r="F5919" s="1" t="s">
        <v>215</v>
      </c>
      <c r="G5919" s="1" t="str">
        <f>UPPER(players_stats[[#This Row],[Agents]])</f>
        <v>KAYO</v>
      </c>
      <c r="H5919" s="1" t="str">
        <f>IF(OR(ISNUMBER(FIND(",",players_stats[[#This Row],[Agents MAYUS]])),ISNUMBER(FIND("All Match Types",players_stats[[#This Row],[Match Type]]))),"Eliminar","")</f>
        <v/>
      </c>
      <c r="I5919">
        <v>23</v>
      </c>
      <c r="K5919">
        <v>159</v>
      </c>
      <c r="L5919">
        <v>75</v>
      </c>
      <c r="N5919">
        <v>120</v>
      </c>
      <c r="O5919">
        <v>52</v>
      </c>
      <c r="P5919">
        <v>74</v>
      </c>
      <c r="Q5919">
        <v>0</v>
      </c>
      <c r="R5919">
        <v>9</v>
      </c>
      <c r="U5919" s="1" t="s">
        <v>63</v>
      </c>
      <c r="V5919">
        <v>12</v>
      </c>
      <c r="W5919">
        <v>12</v>
      </c>
      <c r="X5919">
        <v>16</v>
      </c>
      <c r="Y5919">
        <v>17</v>
      </c>
      <c r="Z5919">
        <v>0</v>
      </c>
      <c r="AA5919">
        <v>2</v>
      </c>
    </row>
    <row r="5920" spans="1:27" x14ac:dyDescent="0.25">
      <c r="A5920" s="1" t="s">
        <v>85</v>
      </c>
      <c r="B5920" s="1" t="s">
        <v>37</v>
      </c>
      <c r="C5920" s="1" t="s">
        <v>42</v>
      </c>
      <c r="D5920" s="1" t="s">
        <v>332</v>
      </c>
      <c r="E5920" s="1" t="s">
        <v>6</v>
      </c>
      <c r="F5920" s="1" t="s">
        <v>152</v>
      </c>
      <c r="G5920" s="1" t="str">
        <f>UPPER(players_stats[[#This Row],[Agents]])</f>
        <v>VIPER</v>
      </c>
      <c r="H5920" s="1" t="str">
        <f>IF(OR(ISNUMBER(FIND(",",players_stats[[#This Row],[Agents MAYUS]])),ISNUMBER(FIND("All Match Types",players_stats[[#This Row],[Match Type]]))),"Eliminar","")</f>
        <v/>
      </c>
      <c r="I5920">
        <v>21</v>
      </c>
      <c r="K5920">
        <v>156</v>
      </c>
      <c r="L5920">
        <v>93</v>
      </c>
      <c r="N5920">
        <v>108</v>
      </c>
      <c r="O5920">
        <v>62</v>
      </c>
      <c r="P5920">
        <v>33</v>
      </c>
      <c r="Q5920">
        <v>5</v>
      </c>
      <c r="R5920">
        <v>24</v>
      </c>
      <c r="U5920" s="1" t="s">
        <v>63</v>
      </c>
      <c r="V5920">
        <v>13</v>
      </c>
      <c r="W5920">
        <v>13</v>
      </c>
      <c r="X5920">
        <v>14</v>
      </c>
      <c r="Y5920">
        <v>7</v>
      </c>
      <c r="Z5920">
        <v>1</v>
      </c>
      <c r="AA5920">
        <v>5</v>
      </c>
    </row>
    <row r="5921" spans="1:27" x14ac:dyDescent="0.25">
      <c r="A5921" s="1" t="s">
        <v>85</v>
      </c>
      <c r="B5921" s="1" t="s">
        <v>37</v>
      </c>
      <c r="C5921" s="1" t="s">
        <v>42</v>
      </c>
      <c r="D5921" s="1" t="s">
        <v>332</v>
      </c>
      <c r="E5921" s="1" t="s">
        <v>6</v>
      </c>
      <c r="F5921" s="1" t="s">
        <v>262</v>
      </c>
      <c r="G5921" s="1" t="str">
        <f>UPPER(players_stats[[#This Row],[Agents]])</f>
        <v>KAYO, VIPER</v>
      </c>
      <c r="H5921" s="1" t="str">
        <f>IF(OR(ISNUMBER(FIND(",",players_stats[[#This Row],[Agents MAYUS]])),ISNUMBER(FIND("All Match Types",players_stats[[#This Row],[Match Type]]))),"Eliminar","")</f>
        <v>Eliminar</v>
      </c>
      <c r="I5921">
        <v>44</v>
      </c>
      <c r="K5921">
        <v>158</v>
      </c>
      <c r="L5921">
        <v>83</v>
      </c>
      <c r="N5921">
        <v>114</v>
      </c>
      <c r="O5921">
        <v>57</v>
      </c>
      <c r="P5921">
        <v>55</v>
      </c>
      <c r="Q5921">
        <v>2</v>
      </c>
      <c r="R5921">
        <v>16</v>
      </c>
      <c r="U5921" s="1" t="s">
        <v>63</v>
      </c>
      <c r="V5921">
        <v>13</v>
      </c>
      <c r="W5921">
        <v>25</v>
      </c>
      <c r="X5921">
        <v>30</v>
      </c>
      <c r="Y5921">
        <v>24</v>
      </c>
      <c r="Z5921">
        <v>1</v>
      </c>
      <c r="AA5921">
        <v>7</v>
      </c>
    </row>
    <row r="5922" spans="1:27" x14ac:dyDescent="0.25">
      <c r="A5922" s="1" t="s">
        <v>85</v>
      </c>
      <c r="B5922" s="1" t="s">
        <v>37</v>
      </c>
      <c r="C5922" s="1" t="s">
        <v>42</v>
      </c>
      <c r="D5922" s="1" t="s">
        <v>333</v>
      </c>
      <c r="E5922" s="1" t="s">
        <v>6</v>
      </c>
      <c r="F5922" s="1" t="s">
        <v>134</v>
      </c>
      <c r="G5922" s="1" t="str">
        <f>UPPER(players_stats[[#This Row],[Agents]])</f>
        <v>KILLJOY</v>
      </c>
      <c r="H5922" s="1" t="str">
        <f>IF(OR(ISNUMBER(FIND(",",players_stats[[#This Row],[Agents MAYUS]])),ISNUMBER(FIND("All Match Types",players_stats[[#This Row],[Match Type]]))),"Eliminar","")</f>
        <v/>
      </c>
      <c r="I5922">
        <v>44</v>
      </c>
      <c r="K5922">
        <v>260</v>
      </c>
      <c r="L5922">
        <v>175</v>
      </c>
      <c r="N5922">
        <v>178</v>
      </c>
      <c r="O5922">
        <v>95</v>
      </c>
      <c r="P5922">
        <v>16</v>
      </c>
      <c r="Q5922">
        <v>14</v>
      </c>
      <c r="R5922">
        <v>7</v>
      </c>
      <c r="U5922" s="1" t="s">
        <v>63</v>
      </c>
      <c r="V5922">
        <v>24</v>
      </c>
      <c r="W5922">
        <v>42</v>
      </c>
      <c r="X5922">
        <v>24</v>
      </c>
      <c r="Y5922">
        <v>7</v>
      </c>
      <c r="Z5922">
        <v>6</v>
      </c>
      <c r="AA5922">
        <v>3</v>
      </c>
    </row>
    <row r="5923" spans="1:27" x14ac:dyDescent="0.25">
      <c r="A5923" s="1" t="s">
        <v>85</v>
      </c>
      <c r="B5923" s="1" t="s">
        <v>37</v>
      </c>
      <c r="C5923" s="1" t="s">
        <v>42</v>
      </c>
      <c r="D5923" s="1" t="s">
        <v>334</v>
      </c>
      <c r="E5923" s="1" t="s">
        <v>6</v>
      </c>
      <c r="F5923" s="1" t="s">
        <v>140</v>
      </c>
      <c r="G5923" s="1" t="str">
        <f>UPPER(players_stats[[#This Row],[Agents]])</f>
        <v>OMEN</v>
      </c>
      <c r="H5923" s="1" t="str">
        <f>IF(OR(ISNUMBER(FIND(",",players_stats[[#This Row],[Agents MAYUS]])),ISNUMBER(FIND("All Match Types",players_stats[[#This Row],[Match Type]]))),"Eliminar","")</f>
        <v/>
      </c>
      <c r="I5923">
        <v>44</v>
      </c>
      <c r="K5923">
        <v>138</v>
      </c>
      <c r="L5923">
        <v>72</v>
      </c>
      <c r="N5923">
        <v>86</v>
      </c>
      <c r="O5923">
        <v>48</v>
      </c>
      <c r="P5923">
        <v>68</v>
      </c>
      <c r="Q5923">
        <v>2</v>
      </c>
      <c r="R5923">
        <v>11</v>
      </c>
      <c r="U5923" s="1" t="s">
        <v>63</v>
      </c>
      <c r="V5923">
        <v>11</v>
      </c>
      <c r="W5923">
        <v>21</v>
      </c>
      <c r="X5923">
        <v>29</v>
      </c>
      <c r="Y5923">
        <v>30</v>
      </c>
      <c r="Z5923">
        <v>1</v>
      </c>
      <c r="AA5923">
        <v>5</v>
      </c>
    </row>
    <row r="5924" spans="1:27" x14ac:dyDescent="0.25">
      <c r="A5924" s="1" t="s">
        <v>85</v>
      </c>
      <c r="B5924" s="1" t="s">
        <v>37</v>
      </c>
      <c r="C5924" s="1" t="s">
        <v>45</v>
      </c>
      <c r="D5924" s="1" t="s">
        <v>334</v>
      </c>
      <c r="E5924" s="1" t="s">
        <v>6</v>
      </c>
      <c r="F5924" s="1" t="s">
        <v>128</v>
      </c>
      <c r="G5924" s="1" t="str">
        <f>UPPER(players_stats[[#This Row],[Agents]])</f>
        <v>ASTRA</v>
      </c>
      <c r="H5924" s="1" t="str">
        <f>IF(OR(ISNUMBER(FIND(",",players_stats[[#This Row],[Agents MAYUS]])),ISNUMBER(FIND("All Match Types",players_stats[[#This Row],[Match Type]]))),"Eliminar","")</f>
        <v/>
      </c>
      <c r="I5924">
        <v>19</v>
      </c>
      <c r="K5924">
        <v>203</v>
      </c>
      <c r="L5924">
        <v>175</v>
      </c>
      <c r="N5924">
        <v>124</v>
      </c>
      <c r="O5924">
        <v>74</v>
      </c>
      <c r="P5924">
        <v>37</v>
      </c>
      <c r="Q5924">
        <v>11</v>
      </c>
      <c r="R5924">
        <v>0</v>
      </c>
      <c r="U5924" s="1" t="s">
        <v>63</v>
      </c>
      <c r="V5924">
        <v>14</v>
      </c>
      <c r="W5924">
        <v>14</v>
      </c>
      <c r="X5924">
        <v>8</v>
      </c>
      <c r="Y5924">
        <v>7</v>
      </c>
      <c r="Z5924">
        <v>2</v>
      </c>
      <c r="AA5924">
        <v>0</v>
      </c>
    </row>
    <row r="5925" spans="1:27" x14ac:dyDescent="0.25">
      <c r="A5925" s="1" t="s">
        <v>85</v>
      </c>
      <c r="B5925" s="1" t="s">
        <v>37</v>
      </c>
      <c r="C5925" s="1" t="s">
        <v>45</v>
      </c>
      <c r="D5925" s="1" t="s">
        <v>334</v>
      </c>
      <c r="E5925" s="1" t="s">
        <v>6</v>
      </c>
      <c r="F5925" s="1" t="s">
        <v>140</v>
      </c>
      <c r="G5925" s="1" t="str">
        <f>UPPER(players_stats[[#This Row],[Agents]])</f>
        <v>OMEN</v>
      </c>
      <c r="H5925" s="1" t="str">
        <f>IF(OR(ISNUMBER(FIND(",",players_stats[[#This Row],[Agents MAYUS]])),ISNUMBER(FIND("All Match Types",players_stats[[#This Row],[Match Type]]))),"Eliminar","")</f>
        <v/>
      </c>
      <c r="I5925">
        <v>55</v>
      </c>
      <c r="K5925">
        <v>187</v>
      </c>
      <c r="L5925">
        <v>131</v>
      </c>
      <c r="N5925">
        <v>122</v>
      </c>
      <c r="O5925">
        <v>69</v>
      </c>
      <c r="P5925">
        <v>58</v>
      </c>
      <c r="Q5925">
        <v>2</v>
      </c>
      <c r="R5925">
        <v>9</v>
      </c>
      <c r="U5925" s="1" t="s">
        <v>63</v>
      </c>
      <c r="V5925">
        <v>16</v>
      </c>
      <c r="W5925">
        <v>38</v>
      </c>
      <c r="X5925">
        <v>29</v>
      </c>
      <c r="Y5925">
        <v>32</v>
      </c>
      <c r="Z5925">
        <v>1</v>
      </c>
      <c r="AA5925">
        <v>5</v>
      </c>
    </row>
    <row r="5926" spans="1:27" x14ac:dyDescent="0.25">
      <c r="A5926" s="1" t="s">
        <v>85</v>
      </c>
      <c r="B5926" s="1" t="s">
        <v>37</v>
      </c>
      <c r="C5926" s="1" t="s">
        <v>45</v>
      </c>
      <c r="D5926" s="1" t="s">
        <v>334</v>
      </c>
      <c r="E5926" s="1" t="s">
        <v>6</v>
      </c>
      <c r="F5926" s="1" t="s">
        <v>152</v>
      </c>
      <c r="G5926" s="1" t="str">
        <f>UPPER(players_stats[[#This Row],[Agents]])</f>
        <v>VIPER</v>
      </c>
      <c r="H5926" s="1" t="str">
        <f>IF(OR(ISNUMBER(FIND(",",players_stats[[#This Row],[Agents MAYUS]])),ISNUMBER(FIND("All Match Types",players_stats[[#This Row],[Match Type]]))),"Eliminar","")</f>
        <v/>
      </c>
      <c r="I5926">
        <v>22</v>
      </c>
      <c r="K5926">
        <v>142</v>
      </c>
      <c r="L5926">
        <v>71</v>
      </c>
      <c r="N5926">
        <v>118</v>
      </c>
      <c r="O5926">
        <v>45</v>
      </c>
      <c r="P5926">
        <v>14</v>
      </c>
      <c r="Q5926">
        <v>5</v>
      </c>
      <c r="R5926">
        <v>5</v>
      </c>
      <c r="U5926" s="1" t="s">
        <v>63</v>
      </c>
      <c r="V5926">
        <v>10</v>
      </c>
      <c r="W5926">
        <v>10</v>
      </c>
      <c r="X5926">
        <v>14</v>
      </c>
      <c r="Y5926">
        <v>3</v>
      </c>
      <c r="Z5926">
        <v>1</v>
      </c>
      <c r="AA5926">
        <v>1</v>
      </c>
    </row>
    <row r="5927" spans="1:27" x14ac:dyDescent="0.25">
      <c r="A5927" s="1" t="s">
        <v>85</v>
      </c>
      <c r="B5927" s="1" t="s">
        <v>37</v>
      </c>
      <c r="C5927" s="1" t="s">
        <v>45</v>
      </c>
      <c r="D5927" s="1" t="s">
        <v>334</v>
      </c>
      <c r="E5927" s="1" t="s">
        <v>6</v>
      </c>
      <c r="F5927" s="1" t="s">
        <v>271</v>
      </c>
      <c r="G5927" s="1" t="str">
        <f>UPPER(players_stats[[#This Row],[Agents]])</f>
        <v>ASTRA, OMEN, VIPER</v>
      </c>
      <c r="H5927" s="1" t="str">
        <f>IF(OR(ISNUMBER(FIND(",",players_stats[[#This Row],[Agents MAYUS]])),ISNUMBER(FIND("All Match Types",players_stats[[#This Row],[Match Type]]))),"Eliminar","")</f>
        <v>Eliminar</v>
      </c>
      <c r="I5927">
        <v>96</v>
      </c>
      <c r="K5927">
        <v>181</v>
      </c>
      <c r="L5927">
        <v>122</v>
      </c>
      <c r="N5927">
        <v>122</v>
      </c>
      <c r="O5927">
        <v>65</v>
      </c>
      <c r="P5927">
        <v>44</v>
      </c>
      <c r="Q5927">
        <v>4</v>
      </c>
      <c r="R5927">
        <v>6</v>
      </c>
      <c r="U5927" s="1" t="s">
        <v>63</v>
      </c>
      <c r="V5927">
        <v>16</v>
      </c>
      <c r="W5927">
        <v>62</v>
      </c>
      <c r="X5927">
        <v>51</v>
      </c>
      <c r="Y5927">
        <v>42</v>
      </c>
      <c r="Z5927">
        <v>4</v>
      </c>
      <c r="AA5927">
        <v>6</v>
      </c>
    </row>
    <row r="5928" spans="1:27" x14ac:dyDescent="0.25">
      <c r="A5928" s="1" t="s">
        <v>85</v>
      </c>
      <c r="B5928" s="1" t="s">
        <v>37</v>
      </c>
      <c r="C5928" s="1" t="s">
        <v>45</v>
      </c>
      <c r="D5928" s="1" t="s">
        <v>333</v>
      </c>
      <c r="E5928" s="1" t="s">
        <v>6</v>
      </c>
      <c r="F5928" s="1" t="s">
        <v>133</v>
      </c>
      <c r="G5928" s="1" t="str">
        <f>UPPER(players_stats[[#This Row],[Agents]])</f>
        <v>CYPHER</v>
      </c>
      <c r="H5928" s="1" t="str">
        <f>IF(OR(ISNUMBER(FIND(",",players_stats[[#This Row],[Agents MAYUS]])),ISNUMBER(FIND("All Match Types",players_stats[[#This Row],[Match Type]]))),"Eliminar","")</f>
        <v/>
      </c>
      <c r="I5928">
        <v>16</v>
      </c>
      <c r="K5928">
        <v>275</v>
      </c>
      <c r="L5928">
        <v>243</v>
      </c>
      <c r="N5928">
        <v>182</v>
      </c>
      <c r="O5928">
        <v>106</v>
      </c>
      <c r="P5928">
        <v>6</v>
      </c>
      <c r="Q5928">
        <v>13</v>
      </c>
      <c r="R5928">
        <v>6</v>
      </c>
      <c r="U5928" s="1" t="s">
        <v>63</v>
      </c>
      <c r="V5928">
        <v>17</v>
      </c>
      <c r="W5928">
        <v>17</v>
      </c>
      <c r="X5928">
        <v>7</v>
      </c>
      <c r="Y5928">
        <v>1</v>
      </c>
      <c r="Z5928">
        <v>2</v>
      </c>
      <c r="AA5928">
        <v>1</v>
      </c>
    </row>
    <row r="5929" spans="1:27" x14ac:dyDescent="0.25">
      <c r="A5929" s="1" t="s">
        <v>85</v>
      </c>
      <c r="B5929" s="1" t="s">
        <v>37</v>
      </c>
      <c r="C5929" s="1" t="s">
        <v>45</v>
      </c>
      <c r="D5929" s="1" t="s">
        <v>333</v>
      </c>
      <c r="E5929" s="1" t="s">
        <v>6</v>
      </c>
      <c r="F5929" s="1" t="s">
        <v>134</v>
      </c>
      <c r="G5929" s="1" t="str">
        <f>UPPER(players_stats[[#This Row],[Agents]])</f>
        <v>KILLJOY</v>
      </c>
      <c r="H5929" s="1" t="str">
        <f>IF(OR(ISNUMBER(FIND(",",players_stats[[#This Row],[Agents MAYUS]])),ISNUMBER(FIND("All Match Types",players_stats[[#This Row],[Match Type]]))),"Eliminar","")</f>
        <v/>
      </c>
      <c r="I5929">
        <v>61</v>
      </c>
      <c r="K5929">
        <v>211</v>
      </c>
      <c r="L5929">
        <v>9</v>
      </c>
      <c r="N5929">
        <v>133</v>
      </c>
      <c r="O5929">
        <v>72</v>
      </c>
      <c r="P5929">
        <v>15</v>
      </c>
      <c r="Q5929">
        <v>1</v>
      </c>
      <c r="R5929">
        <v>11</v>
      </c>
      <c r="U5929" s="1" t="s">
        <v>63</v>
      </c>
      <c r="V5929">
        <v>17</v>
      </c>
      <c r="W5929">
        <v>44</v>
      </c>
      <c r="X5929">
        <v>49</v>
      </c>
      <c r="Y5929">
        <v>9</v>
      </c>
      <c r="Z5929">
        <v>6</v>
      </c>
      <c r="AA5929">
        <v>7</v>
      </c>
    </row>
    <row r="5930" spans="1:27" x14ac:dyDescent="0.25">
      <c r="A5930" s="1" t="s">
        <v>85</v>
      </c>
      <c r="B5930" s="1" t="s">
        <v>37</v>
      </c>
      <c r="C5930" s="1" t="s">
        <v>45</v>
      </c>
      <c r="D5930" s="1" t="s">
        <v>333</v>
      </c>
      <c r="E5930" s="1" t="s">
        <v>6</v>
      </c>
      <c r="F5930" s="1" t="s">
        <v>161</v>
      </c>
      <c r="G5930" s="1" t="str">
        <f>UPPER(players_stats[[#This Row],[Agents]])</f>
        <v>YORU</v>
      </c>
      <c r="H5930" s="1" t="str">
        <f>IF(OR(ISNUMBER(FIND(",",players_stats[[#This Row],[Agents MAYUS]])),ISNUMBER(FIND("All Match Types",players_stats[[#This Row],[Match Type]]))),"Eliminar","")</f>
        <v/>
      </c>
      <c r="I5930">
        <v>19</v>
      </c>
      <c r="K5930">
        <v>344</v>
      </c>
      <c r="L5930">
        <v>209</v>
      </c>
      <c r="N5930">
        <v>223</v>
      </c>
      <c r="O5930">
        <v>121</v>
      </c>
      <c r="P5930">
        <v>16</v>
      </c>
      <c r="Q5930">
        <v>21</v>
      </c>
      <c r="R5930">
        <v>0</v>
      </c>
      <c r="U5930" s="1" t="s">
        <v>63</v>
      </c>
      <c r="V5930">
        <v>23</v>
      </c>
      <c r="W5930">
        <v>23</v>
      </c>
      <c r="X5930">
        <v>11</v>
      </c>
      <c r="Y5930">
        <v>3</v>
      </c>
      <c r="Z5930">
        <v>4</v>
      </c>
      <c r="AA5930">
        <v>0</v>
      </c>
    </row>
    <row r="5931" spans="1:27" x14ac:dyDescent="0.25">
      <c r="A5931" s="1" t="s">
        <v>85</v>
      </c>
      <c r="B5931" s="1" t="s">
        <v>37</v>
      </c>
      <c r="C5931" s="1" t="s">
        <v>45</v>
      </c>
      <c r="D5931" s="1" t="s">
        <v>333</v>
      </c>
      <c r="E5931" s="1" t="s">
        <v>6</v>
      </c>
      <c r="F5931" s="1" t="s">
        <v>339</v>
      </c>
      <c r="G5931" s="1" t="str">
        <f>UPPER(players_stats[[#This Row],[Agents]])</f>
        <v>CYPHER, KILLJOY, YORU</v>
      </c>
      <c r="H5931" s="1" t="str">
        <f>IF(OR(ISNUMBER(FIND(",",players_stats[[#This Row],[Agents MAYUS]])),ISNUMBER(FIND("All Match Types",players_stats[[#This Row],[Match Type]]))),"Eliminar","")</f>
        <v>Eliminar</v>
      </c>
      <c r="I5931">
        <v>96</v>
      </c>
      <c r="K5931">
        <v>250</v>
      </c>
      <c r="L5931">
        <v>125</v>
      </c>
      <c r="N5931">
        <v>159</v>
      </c>
      <c r="O5931">
        <v>88</v>
      </c>
      <c r="P5931">
        <v>14</v>
      </c>
      <c r="Q5931">
        <v>13</v>
      </c>
      <c r="R5931">
        <v>8</v>
      </c>
      <c r="U5931" s="1" t="s">
        <v>63</v>
      </c>
      <c r="V5931">
        <v>23</v>
      </c>
      <c r="W5931">
        <v>84</v>
      </c>
      <c r="X5931">
        <v>67</v>
      </c>
      <c r="Y5931">
        <v>13</v>
      </c>
      <c r="Z5931">
        <v>12</v>
      </c>
      <c r="AA5931">
        <v>8</v>
      </c>
    </row>
    <row r="5932" spans="1:27" x14ac:dyDescent="0.25">
      <c r="A5932" s="1" t="s">
        <v>85</v>
      </c>
      <c r="B5932" s="1" t="s">
        <v>37</v>
      </c>
      <c r="C5932" s="1" t="s">
        <v>45</v>
      </c>
      <c r="D5932" s="1" t="s">
        <v>335</v>
      </c>
      <c r="E5932" s="1" t="s">
        <v>6</v>
      </c>
      <c r="F5932" s="1" t="s">
        <v>130</v>
      </c>
      <c r="G5932" s="1" t="str">
        <f>UPPER(players_stats[[#This Row],[Agents]])</f>
        <v>FADE</v>
      </c>
      <c r="H5932" s="1" t="str">
        <f>IF(OR(ISNUMBER(FIND(",",players_stats[[#This Row],[Agents MAYUS]])),ISNUMBER(FIND("All Match Types",players_stats[[#This Row],[Match Type]]))),"Eliminar","")</f>
        <v/>
      </c>
      <c r="I5932">
        <v>17</v>
      </c>
      <c r="K5932">
        <v>250</v>
      </c>
      <c r="L5932">
        <v>213</v>
      </c>
      <c r="N5932">
        <v>154</v>
      </c>
      <c r="O5932">
        <v>10</v>
      </c>
      <c r="P5932">
        <v>59</v>
      </c>
      <c r="Q5932">
        <v>0</v>
      </c>
      <c r="R5932">
        <v>0</v>
      </c>
      <c r="U5932" s="1" t="s">
        <v>63</v>
      </c>
      <c r="V5932">
        <v>17</v>
      </c>
      <c r="W5932">
        <v>17</v>
      </c>
      <c r="X5932">
        <v>8</v>
      </c>
      <c r="Y5932">
        <v>10</v>
      </c>
      <c r="Z5932">
        <v>0</v>
      </c>
      <c r="AA5932">
        <v>0</v>
      </c>
    </row>
    <row r="5933" spans="1:27" x14ac:dyDescent="0.25">
      <c r="A5933" s="1" t="s">
        <v>85</v>
      </c>
      <c r="B5933" s="1" t="s">
        <v>37</v>
      </c>
      <c r="C5933" s="1" t="s">
        <v>45</v>
      </c>
      <c r="D5933" s="1" t="s">
        <v>335</v>
      </c>
      <c r="E5933" s="1" t="s">
        <v>6</v>
      </c>
      <c r="F5933" s="1" t="s">
        <v>138</v>
      </c>
      <c r="G5933" s="1" t="str">
        <f>UPPER(players_stats[[#This Row],[Agents]])</f>
        <v>GEKKO</v>
      </c>
      <c r="H5933" s="1" t="str">
        <f>IF(OR(ISNUMBER(FIND(",",players_stats[[#This Row],[Agents MAYUS]])),ISNUMBER(FIND("All Match Types",players_stats[[#This Row],[Match Type]]))),"Eliminar","")</f>
        <v/>
      </c>
      <c r="I5933">
        <v>22</v>
      </c>
      <c r="K5933">
        <v>185</v>
      </c>
      <c r="L5933">
        <v>88</v>
      </c>
      <c r="N5933">
        <v>122</v>
      </c>
      <c r="O5933">
        <v>68</v>
      </c>
      <c r="P5933">
        <v>9</v>
      </c>
      <c r="Q5933">
        <v>5</v>
      </c>
      <c r="R5933">
        <v>0</v>
      </c>
      <c r="U5933" s="1" t="s">
        <v>63</v>
      </c>
      <c r="V5933">
        <v>15</v>
      </c>
      <c r="W5933">
        <v>15</v>
      </c>
      <c r="X5933">
        <v>17</v>
      </c>
      <c r="Y5933">
        <v>2</v>
      </c>
      <c r="Z5933">
        <v>1</v>
      </c>
      <c r="AA5933">
        <v>0</v>
      </c>
    </row>
    <row r="5934" spans="1:27" x14ac:dyDescent="0.25">
      <c r="A5934" s="1" t="s">
        <v>85</v>
      </c>
      <c r="B5934" s="1" t="s">
        <v>37</v>
      </c>
      <c r="C5934" s="1" t="s">
        <v>45</v>
      </c>
      <c r="D5934" s="1" t="s">
        <v>335</v>
      </c>
      <c r="E5934" s="1" t="s">
        <v>6</v>
      </c>
      <c r="F5934" s="1" t="s">
        <v>208</v>
      </c>
      <c r="G5934" s="1" t="str">
        <f>UPPER(players_stats[[#This Row],[Agents]])</f>
        <v>SKYE</v>
      </c>
      <c r="H5934" s="1" t="str">
        <f>IF(OR(ISNUMBER(FIND(",",players_stats[[#This Row],[Agents MAYUS]])),ISNUMBER(FIND("All Match Types",players_stats[[#This Row],[Match Type]]))),"Eliminar","")</f>
        <v/>
      </c>
      <c r="I5934">
        <v>16</v>
      </c>
      <c r="K5934">
        <v>178</v>
      </c>
      <c r="L5934">
        <v>10</v>
      </c>
      <c r="N5934">
        <v>118</v>
      </c>
      <c r="O5934">
        <v>63</v>
      </c>
      <c r="P5934">
        <v>25</v>
      </c>
      <c r="Q5934">
        <v>13</v>
      </c>
      <c r="R5934">
        <v>0</v>
      </c>
      <c r="U5934" s="1" t="s">
        <v>63</v>
      </c>
      <c r="V5934">
        <v>10</v>
      </c>
      <c r="W5934">
        <v>10</v>
      </c>
      <c r="X5934">
        <v>10</v>
      </c>
      <c r="Y5934">
        <v>4</v>
      </c>
      <c r="Z5934">
        <v>2</v>
      </c>
      <c r="AA5934">
        <v>0</v>
      </c>
    </row>
    <row r="5935" spans="1:27" x14ac:dyDescent="0.25">
      <c r="A5935" s="1" t="s">
        <v>85</v>
      </c>
      <c r="B5935" s="1" t="s">
        <v>37</v>
      </c>
      <c r="C5935" s="1" t="s">
        <v>45</v>
      </c>
      <c r="D5935" s="1" t="s">
        <v>335</v>
      </c>
      <c r="E5935" s="1" t="s">
        <v>6</v>
      </c>
      <c r="F5935" s="1" t="s">
        <v>151</v>
      </c>
      <c r="G5935" s="1" t="str">
        <f>UPPER(players_stats[[#This Row],[Agents]])</f>
        <v>SOVA</v>
      </c>
      <c r="H5935" s="1" t="str">
        <f>IF(OR(ISNUMBER(FIND(",",players_stats[[#This Row],[Agents MAYUS]])),ISNUMBER(FIND("All Match Types",players_stats[[#This Row],[Match Type]]))),"Eliminar","")</f>
        <v/>
      </c>
      <c r="I5935">
        <v>41</v>
      </c>
      <c r="K5935">
        <v>177</v>
      </c>
      <c r="L5935">
        <v>109</v>
      </c>
      <c r="N5935">
        <v>123</v>
      </c>
      <c r="O5935">
        <v>59</v>
      </c>
      <c r="P5935">
        <v>39</v>
      </c>
      <c r="Q5935">
        <v>1</v>
      </c>
      <c r="R5935">
        <v>5</v>
      </c>
      <c r="U5935" s="1" t="s">
        <v>63</v>
      </c>
      <c r="V5935">
        <v>12</v>
      </c>
      <c r="W5935">
        <v>24</v>
      </c>
      <c r="X5935">
        <v>22</v>
      </c>
      <c r="Y5935">
        <v>16</v>
      </c>
      <c r="Z5935">
        <v>4</v>
      </c>
      <c r="AA5935">
        <v>2</v>
      </c>
    </row>
    <row r="5936" spans="1:27" x14ac:dyDescent="0.25">
      <c r="A5936" s="1" t="s">
        <v>85</v>
      </c>
      <c r="B5936" s="1" t="s">
        <v>37</v>
      </c>
      <c r="C5936" s="1" t="s">
        <v>45</v>
      </c>
      <c r="D5936" s="1" t="s">
        <v>335</v>
      </c>
      <c r="E5936" s="1" t="s">
        <v>6</v>
      </c>
      <c r="F5936" s="1" t="s">
        <v>410</v>
      </c>
      <c r="G5936" s="1" t="str">
        <f>UPPER(players_stats[[#This Row],[Agents]])</f>
        <v>FADE, GEKKO, SKYE, SOVA</v>
      </c>
      <c r="H5936" s="1" t="str">
        <f>IF(OR(ISNUMBER(FIND(",",players_stats[[#This Row],[Agents MAYUS]])),ISNUMBER(FIND("All Match Types",players_stats[[#This Row],[Match Type]]))),"Eliminar","")</f>
        <v>Eliminar</v>
      </c>
      <c r="I5936">
        <v>96</v>
      </c>
      <c r="K5936">
        <v>193</v>
      </c>
      <c r="L5936">
        <v>116</v>
      </c>
      <c r="N5936">
        <v>127</v>
      </c>
      <c r="O5936">
        <v>69</v>
      </c>
      <c r="P5936">
        <v>33</v>
      </c>
      <c r="Q5936">
        <v>7</v>
      </c>
      <c r="R5936">
        <v>2</v>
      </c>
      <c r="U5936" s="1" t="s">
        <v>63</v>
      </c>
      <c r="V5936">
        <v>17</v>
      </c>
      <c r="W5936">
        <v>66</v>
      </c>
      <c r="X5936">
        <v>57</v>
      </c>
      <c r="Y5936">
        <v>32</v>
      </c>
      <c r="Z5936">
        <v>7</v>
      </c>
      <c r="AA5936">
        <v>2</v>
      </c>
    </row>
    <row r="5937" spans="1:27" x14ac:dyDescent="0.25">
      <c r="A5937" s="1" t="s">
        <v>85</v>
      </c>
      <c r="B5937" s="1" t="s">
        <v>37</v>
      </c>
      <c r="C5937" s="1" t="s">
        <v>45</v>
      </c>
      <c r="D5937" s="1" t="s">
        <v>331</v>
      </c>
      <c r="E5937" s="1" t="s">
        <v>6</v>
      </c>
      <c r="F5937" s="1" t="s">
        <v>145</v>
      </c>
      <c r="G5937" s="1" t="str">
        <f>UPPER(players_stats[[#This Row],[Agents]])</f>
        <v>JETT</v>
      </c>
      <c r="H5937" s="1" t="str">
        <f>IF(OR(ISNUMBER(FIND(",",players_stats[[#This Row],[Agents MAYUS]])),ISNUMBER(FIND("All Match Types",players_stats[[#This Row],[Match Type]]))),"Eliminar","")</f>
        <v/>
      </c>
      <c r="I5937">
        <v>63</v>
      </c>
      <c r="K5937">
        <v>215</v>
      </c>
      <c r="L5937">
        <v>104</v>
      </c>
      <c r="N5937">
        <v>129</v>
      </c>
      <c r="O5937">
        <v>76</v>
      </c>
      <c r="P5937">
        <v>13</v>
      </c>
      <c r="Q5937">
        <v>21</v>
      </c>
      <c r="R5937">
        <v>27</v>
      </c>
      <c r="U5937" s="1" t="s">
        <v>63</v>
      </c>
      <c r="V5937">
        <v>20</v>
      </c>
      <c r="W5937">
        <v>48</v>
      </c>
      <c r="X5937">
        <v>46</v>
      </c>
      <c r="Y5937">
        <v>8</v>
      </c>
      <c r="Z5937">
        <v>13</v>
      </c>
      <c r="AA5937">
        <v>17</v>
      </c>
    </row>
    <row r="5938" spans="1:27" x14ac:dyDescent="0.25">
      <c r="A5938" s="1" t="s">
        <v>85</v>
      </c>
      <c r="B5938" s="1" t="s">
        <v>37</v>
      </c>
      <c r="C5938" s="1" t="s">
        <v>45</v>
      </c>
      <c r="D5938" s="1" t="s">
        <v>331</v>
      </c>
      <c r="E5938" s="1" t="s">
        <v>6</v>
      </c>
      <c r="F5938" s="1" t="s">
        <v>146</v>
      </c>
      <c r="G5938" s="1" t="str">
        <f>UPPER(players_stats[[#This Row],[Agents]])</f>
        <v>RAZE</v>
      </c>
      <c r="H5938" s="1" t="str">
        <f>IF(OR(ISNUMBER(FIND(",",players_stats[[#This Row],[Agents MAYUS]])),ISNUMBER(FIND("All Match Types",players_stats[[#This Row],[Match Type]]))),"Eliminar","")</f>
        <v/>
      </c>
      <c r="I5938">
        <v>33</v>
      </c>
      <c r="K5938">
        <v>318</v>
      </c>
      <c r="L5938">
        <v>176</v>
      </c>
      <c r="N5938">
        <v>202</v>
      </c>
      <c r="O5938">
        <v>112</v>
      </c>
      <c r="P5938">
        <v>21</v>
      </c>
      <c r="Q5938">
        <v>33</v>
      </c>
      <c r="R5938">
        <v>12</v>
      </c>
      <c r="U5938" s="1" t="s">
        <v>63</v>
      </c>
      <c r="V5938">
        <v>19</v>
      </c>
      <c r="W5938">
        <v>37</v>
      </c>
      <c r="X5938">
        <v>21</v>
      </c>
      <c r="Y5938">
        <v>7</v>
      </c>
      <c r="Z5938">
        <v>11</v>
      </c>
      <c r="AA5938">
        <v>4</v>
      </c>
    </row>
    <row r="5939" spans="1:27" x14ac:dyDescent="0.25">
      <c r="A5939" s="1" t="s">
        <v>85</v>
      </c>
      <c r="B5939" s="1" t="s">
        <v>37</v>
      </c>
      <c r="C5939" s="1" t="s">
        <v>45</v>
      </c>
      <c r="D5939" s="1" t="s">
        <v>331</v>
      </c>
      <c r="E5939" s="1" t="s">
        <v>6</v>
      </c>
      <c r="F5939" s="1" t="s">
        <v>148</v>
      </c>
      <c r="G5939" s="1" t="str">
        <f>UPPER(players_stats[[#This Row],[Agents]])</f>
        <v>JETT, RAZE</v>
      </c>
      <c r="H5939" s="1" t="str">
        <f>IF(OR(ISNUMBER(FIND(",",players_stats[[#This Row],[Agents MAYUS]])),ISNUMBER(FIND("All Match Types",players_stats[[#This Row],[Match Type]]))),"Eliminar","")</f>
        <v>Eliminar</v>
      </c>
      <c r="I5939">
        <v>96</v>
      </c>
      <c r="K5939">
        <v>256</v>
      </c>
      <c r="L5939">
        <v>127</v>
      </c>
      <c r="N5939">
        <v>154</v>
      </c>
      <c r="O5939">
        <v>89</v>
      </c>
      <c r="P5939">
        <v>16</v>
      </c>
      <c r="Q5939">
        <v>25</v>
      </c>
      <c r="R5939">
        <v>22</v>
      </c>
      <c r="U5939" s="1" t="s">
        <v>63</v>
      </c>
      <c r="V5939">
        <v>20</v>
      </c>
      <c r="W5939">
        <v>85</v>
      </c>
      <c r="X5939">
        <v>67</v>
      </c>
      <c r="Y5939">
        <v>15</v>
      </c>
      <c r="Z5939">
        <v>24</v>
      </c>
      <c r="AA5939">
        <v>21</v>
      </c>
    </row>
    <row r="5940" spans="1:27" x14ac:dyDescent="0.25">
      <c r="A5940" s="1" t="s">
        <v>85</v>
      </c>
      <c r="B5940" s="1" t="s">
        <v>37</v>
      </c>
      <c r="C5940" s="1" t="s">
        <v>45</v>
      </c>
      <c r="D5940" s="1" t="s">
        <v>332</v>
      </c>
      <c r="E5940" s="1" t="s">
        <v>6</v>
      </c>
      <c r="F5940" s="1" t="s">
        <v>215</v>
      </c>
      <c r="G5940" s="1" t="str">
        <f>UPPER(players_stats[[#This Row],[Agents]])</f>
        <v>KAYO</v>
      </c>
      <c r="H5940" s="1" t="str">
        <f>IF(OR(ISNUMBER(FIND(",",players_stats[[#This Row],[Agents MAYUS]])),ISNUMBER(FIND("All Match Types",players_stats[[#This Row],[Match Type]]))),"Eliminar","")</f>
        <v/>
      </c>
      <c r="I5940">
        <v>44</v>
      </c>
      <c r="K5940">
        <v>178</v>
      </c>
      <c r="L5940">
        <v>93</v>
      </c>
      <c r="N5940">
        <v>116</v>
      </c>
      <c r="O5940">
        <v>59</v>
      </c>
      <c r="P5940">
        <v>57</v>
      </c>
      <c r="Q5940">
        <v>2</v>
      </c>
      <c r="R5940">
        <v>0</v>
      </c>
      <c r="U5940" s="1" t="s">
        <v>63</v>
      </c>
      <c r="V5940">
        <v>14</v>
      </c>
      <c r="W5940">
        <v>26</v>
      </c>
      <c r="X5940">
        <v>28</v>
      </c>
      <c r="Y5940">
        <v>25</v>
      </c>
      <c r="Z5940">
        <v>1</v>
      </c>
      <c r="AA5940">
        <v>0</v>
      </c>
    </row>
    <row r="5941" spans="1:27" x14ac:dyDescent="0.25">
      <c r="A5941" s="1" t="s">
        <v>85</v>
      </c>
      <c r="B5941" s="1" t="s">
        <v>37</v>
      </c>
      <c r="C5941" s="1" t="s">
        <v>45</v>
      </c>
      <c r="D5941" s="1" t="s">
        <v>332</v>
      </c>
      <c r="E5941" s="1" t="s">
        <v>6</v>
      </c>
      <c r="F5941" s="1" t="s">
        <v>152</v>
      </c>
      <c r="G5941" s="1" t="str">
        <f>UPPER(players_stats[[#This Row],[Agents]])</f>
        <v>VIPER</v>
      </c>
      <c r="H5941" s="1" t="str">
        <f>IF(OR(ISNUMBER(FIND(",",players_stats[[#This Row],[Agents MAYUS]])),ISNUMBER(FIND("All Match Types",players_stats[[#This Row],[Match Type]]))),"Eliminar","")</f>
        <v/>
      </c>
      <c r="I5941">
        <v>52</v>
      </c>
      <c r="K5941">
        <v>159</v>
      </c>
      <c r="L5941">
        <v>10</v>
      </c>
      <c r="N5941">
        <v>113</v>
      </c>
      <c r="O5941">
        <v>58</v>
      </c>
      <c r="P5941">
        <v>29</v>
      </c>
      <c r="Q5941">
        <v>6</v>
      </c>
      <c r="R5941">
        <v>15</v>
      </c>
      <c r="U5941" s="1" t="s">
        <v>63</v>
      </c>
      <c r="V5941">
        <v>15</v>
      </c>
      <c r="W5941">
        <v>30</v>
      </c>
      <c r="X5941">
        <v>30</v>
      </c>
      <c r="Y5941">
        <v>15</v>
      </c>
      <c r="Z5941">
        <v>3</v>
      </c>
      <c r="AA5941">
        <v>8</v>
      </c>
    </row>
    <row r="5942" spans="1:27" x14ac:dyDescent="0.25">
      <c r="A5942" s="1" t="s">
        <v>85</v>
      </c>
      <c r="B5942" s="1" t="s">
        <v>37</v>
      </c>
      <c r="C5942" s="1" t="s">
        <v>45</v>
      </c>
      <c r="D5942" s="1" t="s">
        <v>332</v>
      </c>
      <c r="E5942" s="1" t="s">
        <v>6</v>
      </c>
      <c r="F5942" s="1" t="s">
        <v>262</v>
      </c>
      <c r="G5942" s="1" t="str">
        <f>UPPER(players_stats[[#This Row],[Agents]])</f>
        <v>KAYO, VIPER</v>
      </c>
      <c r="H5942" s="1" t="str">
        <f>IF(OR(ISNUMBER(FIND(",",players_stats[[#This Row],[Agents MAYUS]])),ISNUMBER(FIND("All Match Types",players_stats[[#This Row],[Match Type]]))),"Eliminar","")</f>
        <v>Eliminar</v>
      </c>
      <c r="I5942">
        <v>96</v>
      </c>
      <c r="K5942">
        <v>166</v>
      </c>
      <c r="L5942">
        <v>97</v>
      </c>
      <c r="N5942">
        <v>115</v>
      </c>
      <c r="O5942">
        <v>58</v>
      </c>
      <c r="P5942">
        <v>42</v>
      </c>
      <c r="Q5942">
        <v>4</v>
      </c>
      <c r="R5942">
        <v>8</v>
      </c>
      <c r="U5942" s="1" t="s">
        <v>63</v>
      </c>
      <c r="V5942">
        <v>15</v>
      </c>
      <c r="W5942">
        <v>56</v>
      </c>
      <c r="X5942">
        <v>58</v>
      </c>
      <c r="Y5942">
        <v>40</v>
      </c>
      <c r="Z5942">
        <v>4</v>
      </c>
      <c r="AA5942">
        <v>8</v>
      </c>
    </row>
    <row r="5943" spans="1:27" x14ac:dyDescent="0.25">
      <c r="A5943" s="1" t="s">
        <v>85</v>
      </c>
      <c r="B5943" s="1" t="s">
        <v>37</v>
      </c>
      <c r="C5943" s="1" t="s">
        <v>45</v>
      </c>
      <c r="D5943" s="1" t="s">
        <v>132</v>
      </c>
      <c r="E5943" s="1" t="s">
        <v>9</v>
      </c>
      <c r="F5943" s="1" t="s">
        <v>133</v>
      </c>
      <c r="G5943" s="1" t="str">
        <f>UPPER(players_stats[[#This Row],[Agents]])</f>
        <v>CYPHER</v>
      </c>
      <c r="H5943" s="1" t="str">
        <f>IF(OR(ISNUMBER(FIND(",",players_stats[[#This Row],[Agents MAYUS]])),ISNUMBER(FIND("All Match Types",players_stats[[#This Row],[Match Type]]))),"Eliminar","")</f>
        <v/>
      </c>
      <c r="I5943">
        <v>35</v>
      </c>
      <c r="K5943">
        <v>140</v>
      </c>
      <c r="L5943">
        <v>67</v>
      </c>
      <c r="N5943">
        <v>92</v>
      </c>
      <c r="O5943">
        <v>51</v>
      </c>
      <c r="P5943">
        <v>26</v>
      </c>
      <c r="Q5943">
        <v>3</v>
      </c>
      <c r="R5943">
        <v>14</v>
      </c>
      <c r="U5943" s="1" t="s">
        <v>63</v>
      </c>
      <c r="V5943">
        <v>11</v>
      </c>
      <c r="W5943">
        <v>18</v>
      </c>
      <c r="X5943">
        <v>27</v>
      </c>
      <c r="Y5943">
        <v>9</v>
      </c>
      <c r="Z5943">
        <v>1</v>
      </c>
      <c r="AA5943">
        <v>5</v>
      </c>
    </row>
    <row r="5944" spans="1:27" x14ac:dyDescent="0.25">
      <c r="A5944" s="1" t="s">
        <v>85</v>
      </c>
      <c r="B5944" s="1" t="s">
        <v>37</v>
      </c>
      <c r="C5944" s="1" t="s">
        <v>45</v>
      </c>
      <c r="D5944" s="1" t="s">
        <v>132</v>
      </c>
      <c r="E5944" s="1" t="s">
        <v>9</v>
      </c>
      <c r="F5944" s="1" t="s">
        <v>134</v>
      </c>
      <c r="G5944" s="1" t="str">
        <f>UPPER(players_stats[[#This Row],[Agents]])</f>
        <v>KILLJOY</v>
      </c>
      <c r="H5944" s="1" t="str">
        <f>IF(OR(ISNUMBER(FIND(",",players_stats[[#This Row],[Agents MAYUS]])),ISNUMBER(FIND("All Match Types",players_stats[[#This Row],[Match Type]]))),"Eliminar","")</f>
        <v/>
      </c>
      <c r="I5944">
        <v>61</v>
      </c>
      <c r="K5944">
        <v>192</v>
      </c>
      <c r="L5944">
        <v>95</v>
      </c>
      <c r="N5944">
        <v>137</v>
      </c>
      <c r="O5944">
        <v>69</v>
      </c>
      <c r="P5944">
        <v>11</v>
      </c>
      <c r="Q5944">
        <v>1</v>
      </c>
      <c r="R5944">
        <v>1</v>
      </c>
      <c r="U5944" s="1" t="s">
        <v>63</v>
      </c>
      <c r="V5944">
        <v>18</v>
      </c>
      <c r="W5944">
        <v>42</v>
      </c>
      <c r="X5944">
        <v>44</v>
      </c>
      <c r="Y5944">
        <v>7</v>
      </c>
      <c r="Z5944">
        <v>6</v>
      </c>
      <c r="AA5944">
        <v>6</v>
      </c>
    </row>
    <row r="5945" spans="1:27" x14ac:dyDescent="0.25">
      <c r="A5945" s="1" t="s">
        <v>85</v>
      </c>
      <c r="B5945" s="1" t="s">
        <v>37</v>
      </c>
      <c r="C5945" s="1" t="s">
        <v>45</v>
      </c>
      <c r="D5945" s="1" t="s">
        <v>132</v>
      </c>
      <c r="E5945" s="1" t="s">
        <v>9</v>
      </c>
      <c r="F5945" s="1" t="s">
        <v>136</v>
      </c>
      <c r="G5945" s="1" t="str">
        <f>UPPER(players_stats[[#This Row],[Agents]])</f>
        <v>CYPHER, KILLJOY</v>
      </c>
      <c r="H5945" s="1" t="str">
        <f>IF(OR(ISNUMBER(FIND(",",players_stats[[#This Row],[Agents MAYUS]])),ISNUMBER(FIND("All Match Types",players_stats[[#This Row],[Match Type]]))),"Eliminar","")</f>
        <v>Eliminar</v>
      </c>
      <c r="I5945">
        <v>96</v>
      </c>
      <c r="K5945">
        <v>171</v>
      </c>
      <c r="L5945">
        <v>85</v>
      </c>
      <c r="N5945">
        <v>120</v>
      </c>
      <c r="O5945">
        <v>63</v>
      </c>
      <c r="P5945">
        <v>17</v>
      </c>
      <c r="Q5945">
        <v>7</v>
      </c>
      <c r="R5945">
        <v>11</v>
      </c>
      <c r="U5945" s="1" t="s">
        <v>63</v>
      </c>
      <c r="V5945">
        <v>18</v>
      </c>
      <c r="W5945">
        <v>60</v>
      </c>
      <c r="X5945">
        <v>71</v>
      </c>
      <c r="Y5945">
        <v>16</v>
      </c>
      <c r="Z5945">
        <v>7</v>
      </c>
      <c r="AA5945">
        <v>11</v>
      </c>
    </row>
    <row r="5946" spans="1:27" x14ac:dyDescent="0.25">
      <c r="A5946" s="1" t="s">
        <v>85</v>
      </c>
      <c r="B5946" s="1" t="s">
        <v>37</v>
      </c>
      <c r="C5946" s="1" t="s">
        <v>45</v>
      </c>
      <c r="D5946" s="1" t="s">
        <v>150</v>
      </c>
      <c r="E5946" s="1" t="s">
        <v>9</v>
      </c>
      <c r="F5946" s="1" t="s">
        <v>130</v>
      </c>
      <c r="G5946" s="1" t="str">
        <f>UPPER(players_stats[[#This Row],[Agents]])</f>
        <v>FADE</v>
      </c>
      <c r="H5946" s="1" t="str">
        <f>IF(OR(ISNUMBER(FIND(",",players_stats[[#This Row],[Agents MAYUS]])),ISNUMBER(FIND("All Match Types",players_stats[[#This Row],[Match Type]]))),"Eliminar","")</f>
        <v/>
      </c>
      <c r="I5946">
        <v>17</v>
      </c>
      <c r="K5946">
        <v>203</v>
      </c>
      <c r="L5946">
        <v>87</v>
      </c>
      <c r="N5946">
        <v>130</v>
      </c>
      <c r="O5946">
        <v>76</v>
      </c>
      <c r="P5946">
        <v>29</v>
      </c>
      <c r="Q5946">
        <v>6</v>
      </c>
      <c r="R5946">
        <v>0</v>
      </c>
      <c r="U5946" s="1" t="s">
        <v>63</v>
      </c>
      <c r="V5946">
        <v>13</v>
      </c>
      <c r="W5946">
        <v>13</v>
      </c>
      <c r="X5946">
        <v>15</v>
      </c>
      <c r="Y5946">
        <v>5</v>
      </c>
      <c r="Z5946">
        <v>1</v>
      </c>
      <c r="AA5946">
        <v>0</v>
      </c>
    </row>
    <row r="5947" spans="1:27" x14ac:dyDescent="0.25">
      <c r="A5947" s="1" t="s">
        <v>85</v>
      </c>
      <c r="B5947" s="1" t="s">
        <v>37</v>
      </c>
      <c r="C5947" s="1" t="s">
        <v>45</v>
      </c>
      <c r="D5947" s="1" t="s">
        <v>150</v>
      </c>
      <c r="E5947" s="1" t="s">
        <v>9</v>
      </c>
      <c r="F5947" s="1" t="s">
        <v>208</v>
      </c>
      <c r="G5947" s="1" t="str">
        <f>UPPER(players_stats[[#This Row],[Agents]])</f>
        <v>SKYE</v>
      </c>
      <c r="H5947" s="1" t="str">
        <f>IF(OR(ISNUMBER(FIND(",",players_stats[[#This Row],[Agents MAYUS]])),ISNUMBER(FIND("All Match Types",players_stats[[#This Row],[Match Type]]))),"Eliminar","")</f>
        <v/>
      </c>
      <c r="I5947">
        <v>16</v>
      </c>
      <c r="K5947">
        <v>183</v>
      </c>
      <c r="L5947">
        <v>92</v>
      </c>
      <c r="N5947">
        <v>114</v>
      </c>
      <c r="O5947">
        <v>69</v>
      </c>
      <c r="P5947">
        <v>19</v>
      </c>
      <c r="Q5947">
        <v>0</v>
      </c>
      <c r="R5947">
        <v>13</v>
      </c>
      <c r="U5947" s="1" t="s">
        <v>63</v>
      </c>
      <c r="V5947">
        <v>11</v>
      </c>
      <c r="W5947">
        <v>11</v>
      </c>
      <c r="X5947">
        <v>12</v>
      </c>
      <c r="Y5947">
        <v>3</v>
      </c>
      <c r="Z5947">
        <v>0</v>
      </c>
      <c r="AA5947">
        <v>2</v>
      </c>
    </row>
    <row r="5948" spans="1:27" x14ac:dyDescent="0.25">
      <c r="A5948" s="1" t="s">
        <v>85</v>
      </c>
      <c r="B5948" s="1" t="s">
        <v>37</v>
      </c>
      <c r="C5948" s="1" t="s">
        <v>45</v>
      </c>
      <c r="D5948" s="1" t="s">
        <v>150</v>
      </c>
      <c r="E5948" s="1" t="s">
        <v>9</v>
      </c>
      <c r="F5948" s="1" t="s">
        <v>151</v>
      </c>
      <c r="G5948" s="1" t="str">
        <f>UPPER(players_stats[[#This Row],[Agents]])</f>
        <v>SOVA</v>
      </c>
      <c r="H5948" s="1" t="str">
        <f>IF(OR(ISNUMBER(FIND(",",players_stats[[#This Row],[Agents MAYUS]])),ISNUMBER(FIND("All Match Types",players_stats[[#This Row],[Match Type]]))),"Eliminar","")</f>
        <v/>
      </c>
      <c r="I5948">
        <v>63</v>
      </c>
      <c r="K5948">
        <v>196</v>
      </c>
      <c r="L5948">
        <v>105</v>
      </c>
      <c r="N5948">
        <v>133</v>
      </c>
      <c r="O5948">
        <v>65</v>
      </c>
      <c r="P5948">
        <v>32</v>
      </c>
      <c r="Q5948">
        <v>6</v>
      </c>
      <c r="R5948">
        <v>2</v>
      </c>
      <c r="U5948" s="1" t="s">
        <v>63</v>
      </c>
      <c r="V5948">
        <v>20</v>
      </c>
      <c r="W5948">
        <v>41</v>
      </c>
      <c r="X5948">
        <v>39</v>
      </c>
      <c r="Y5948">
        <v>20</v>
      </c>
      <c r="Z5948">
        <v>4</v>
      </c>
      <c r="AA5948">
        <v>1</v>
      </c>
    </row>
    <row r="5949" spans="1:27" x14ac:dyDescent="0.25">
      <c r="A5949" s="1" t="s">
        <v>85</v>
      </c>
      <c r="B5949" s="1" t="s">
        <v>37</v>
      </c>
      <c r="C5949" s="1" t="s">
        <v>45</v>
      </c>
      <c r="D5949" s="1" t="s">
        <v>150</v>
      </c>
      <c r="E5949" s="1" t="s">
        <v>9</v>
      </c>
      <c r="F5949" s="1" t="s">
        <v>340</v>
      </c>
      <c r="G5949" s="1" t="str">
        <f>UPPER(players_stats[[#This Row],[Agents]])</f>
        <v>FADE, SKYE, SOVA</v>
      </c>
      <c r="H5949" s="1" t="str">
        <f>IF(OR(ISNUMBER(FIND(",",players_stats[[#This Row],[Agents MAYUS]])),ISNUMBER(FIND("All Match Types",players_stats[[#This Row],[Match Type]]))),"Eliminar","")</f>
        <v>Eliminar</v>
      </c>
      <c r="I5949">
        <v>96</v>
      </c>
      <c r="K5949">
        <v>195</v>
      </c>
      <c r="L5949">
        <v>98</v>
      </c>
      <c r="N5949">
        <v>130</v>
      </c>
      <c r="O5949">
        <v>68</v>
      </c>
      <c r="P5949">
        <v>29</v>
      </c>
      <c r="Q5949">
        <v>5</v>
      </c>
      <c r="R5949">
        <v>3</v>
      </c>
      <c r="U5949" s="1" t="s">
        <v>63</v>
      </c>
      <c r="V5949">
        <v>20</v>
      </c>
      <c r="W5949">
        <v>65</v>
      </c>
      <c r="X5949">
        <v>66</v>
      </c>
      <c r="Y5949">
        <v>28</v>
      </c>
      <c r="Z5949">
        <v>5</v>
      </c>
      <c r="AA5949">
        <v>3</v>
      </c>
    </row>
    <row r="5950" spans="1:27" x14ac:dyDescent="0.25">
      <c r="A5950" s="1" t="s">
        <v>85</v>
      </c>
      <c r="B5950" s="1" t="s">
        <v>37</v>
      </c>
      <c r="C5950" s="1" t="s">
        <v>45</v>
      </c>
      <c r="D5950" s="1" t="s">
        <v>137</v>
      </c>
      <c r="E5950" s="1" t="s">
        <v>9</v>
      </c>
      <c r="F5950" s="1" t="s">
        <v>145</v>
      </c>
      <c r="G5950" s="1" t="str">
        <f>UPPER(players_stats[[#This Row],[Agents]])</f>
        <v>JETT</v>
      </c>
      <c r="H5950" s="1" t="str">
        <f>IF(OR(ISNUMBER(FIND(",",players_stats[[#This Row],[Agents MAYUS]])),ISNUMBER(FIND("All Match Types",players_stats[[#This Row],[Match Type]]))),"Eliminar","")</f>
        <v/>
      </c>
      <c r="I5950">
        <v>63</v>
      </c>
      <c r="K5950">
        <v>180</v>
      </c>
      <c r="L5950">
        <v>89</v>
      </c>
      <c r="N5950">
        <v>118</v>
      </c>
      <c r="O5950">
        <v>65</v>
      </c>
      <c r="P5950">
        <v>19</v>
      </c>
      <c r="Q5950">
        <v>16</v>
      </c>
      <c r="R5950">
        <v>21</v>
      </c>
      <c r="U5950" s="1" t="s">
        <v>63</v>
      </c>
      <c r="V5950">
        <v>23</v>
      </c>
      <c r="W5950">
        <v>41</v>
      </c>
      <c r="X5950">
        <v>46</v>
      </c>
      <c r="Y5950">
        <v>12</v>
      </c>
      <c r="Z5950">
        <v>10</v>
      </c>
      <c r="AA5950">
        <v>13</v>
      </c>
    </row>
    <row r="5951" spans="1:27" x14ac:dyDescent="0.25">
      <c r="A5951" s="1" t="s">
        <v>85</v>
      </c>
      <c r="B5951" s="1" t="s">
        <v>37</v>
      </c>
      <c r="C5951" s="1" t="s">
        <v>45</v>
      </c>
      <c r="D5951" s="1" t="s">
        <v>137</v>
      </c>
      <c r="E5951" s="1" t="s">
        <v>9</v>
      </c>
      <c r="F5951" s="1" t="s">
        <v>146</v>
      </c>
      <c r="G5951" s="1" t="str">
        <f>UPPER(players_stats[[#This Row],[Agents]])</f>
        <v>RAZE</v>
      </c>
      <c r="H5951" s="1" t="str">
        <f>IF(OR(ISNUMBER(FIND(",",players_stats[[#This Row],[Agents MAYUS]])),ISNUMBER(FIND("All Match Types",players_stats[[#This Row],[Match Type]]))),"Eliminar","")</f>
        <v/>
      </c>
      <c r="I5951">
        <v>33</v>
      </c>
      <c r="K5951">
        <v>160</v>
      </c>
      <c r="L5951">
        <v>55</v>
      </c>
      <c r="N5951">
        <v>105</v>
      </c>
      <c r="O5951">
        <v>48</v>
      </c>
      <c r="P5951">
        <v>18</v>
      </c>
      <c r="Q5951">
        <v>12</v>
      </c>
      <c r="R5951">
        <v>15</v>
      </c>
      <c r="U5951" s="1" t="s">
        <v>63</v>
      </c>
      <c r="V5951">
        <v>9</v>
      </c>
      <c r="W5951">
        <v>16</v>
      </c>
      <c r="X5951">
        <v>29</v>
      </c>
      <c r="Y5951">
        <v>6</v>
      </c>
      <c r="Z5951">
        <v>4</v>
      </c>
      <c r="AA5951">
        <v>5</v>
      </c>
    </row>
    <row r="5952" spans="1:27" x14ac:dyDescent="0.25">
      <c r="A5952" s="1" t="s">
        <v>85</v>
      </c>
      <c r="B5952" s="1" t="s">
        <v>37</v>
      </c>
      <c r="C5952" s="1" t="s">
        <v>45</v>
      </c>
      <c r="D5952" s="1" t="s">
        <v>137</v>
      </c>
      <c r="E5952" s="1" t="s">
        <v>9</v>
      </c>
      <c r="F5952" s="1" t="s">
        <v>148</v>
      </c>
      <c r="G5952" s="1" t="str">
        <f>UPPER(players_stats[[#This Row],[Agents]])</f>
        <v>JETT, RAZE</v>
      </c>
      <c r="H5952" s="1" t="str">
        <f>IF(OR(ISNUMBER(FIND(",",players_stats[[#This Row],[Agents MAYUS]])),ISNUMBER(FIND("All Match Types",players_stats[[#This Row],[Match Type]]))),"Eliminar","")</f>
        <v>Eliminar</v>
      </c>
      <c r="I5952">
        <v>96</v>
      </c>
      <c r="K5952">
        <v>172</v>
      </c>
      <c r="L5952">
        <v>76</v>
      </c>
      <c r="N5952">
        <v>114</v>
      </c>
      <c r="O5952">
        <v>59</v>
      </c>
      <c r="P5952">
        <v>19</v>
      </c>
      <c r="Q5952">
        <v>15</v>
      </c>
      <c r="R5952">
        <v>19</v>
      </c>
      <c r="U5952" s="1" t="s">
        <v>63</v>
      </c>
      <c r="V5952">
        <v>23</v>
      </c>
      <c r="W5952">
        <v>57</v>
      </c>
      <c r="X5952">
        <v>75</v>
      </c>
      <c r="Y5952">
        <v>18</v>
      </c>
      <c r="Z5952">
        <v>14</v>
      </c>
      <c r="AA5952">
        <v>18</v>
      </c>
    </row>
    <row r="5953" spans="1:27" x14ac:dyDescent="0.25">
      <c r="A5953" s="1" t="s">
        <v>85</v>
      </c>
      <c r="B5953" s="1" t="s">
        <v>37</v>
      </c>
      <c r="C5953" s="1" t="s">
        <v>45</v>
      </c>
      <c r="D5953" s="1" t="s">
        <v>1105</v>
      </c>
      <c r="E5953" s="1" t="s">
        <v>9</v>
      </c>
      <c r="F5953" s="1" t="s">
        <v>215</v>
      </c>
      <c r="G5953" s="1" t="str">
        <f>UPPER(players_stats[[#This Row],[Agents]])</f>
        <v>KAYO</v>
      </c>
      <c r="H5953" s="1" t="str">
        <f>IF(OR(ISNUMBER(FIND(",",players_stats[[#This Row],[Agents MAYUS]])),ISNUMBER(FIND("All Match Types",players_stats[[#This Row],[Match Type]]))),"Eliminar","")</f>
        <v/>
      </c>
      <c r="I5953">
        <v>44</v>
      </c>
      <c r="K5953">
        <v>240</v>
      </c>
      <c r="L5953">
        <v>113</v>
      </c>
      <c r="N5953">
        <v>154</v>
      </c>
      <c r="O5953">
        <v>77</v>
      </c>
      <c r="P5953">
        <v>66</v>
      </c>
      <c r="Q5953">
        <v>11</v>
      </c>
      <c r="R5953">
        <v>11</v>
      </c>
      <c r="U5953" s="1" t="s">
        <v>63</v>
      </c>
      <c r="V5953">
        <v>20</v>
      </c>
      <c r="W5953">
        <v>34</v>
      </c>
      <c r="X5953">
        <v>30</v>
      </c>
      <c r="Y5953">
        <v>29</v>
      </c>
      <c r="Z5953">
        <v>5</v>
      </c>
      <c r="AA5953">
        <v>5</v>
      </c>
    </row>
    <row r="5954" spans="1:27" x14ac:dyDescent="0.25">
      <c r="A5954" s="1" t="s">
        <v>85</v>
      </c>
      <c r="B5954" s="1" t="s">
        <v>37</v>
      </c>
      <c r="C5954" s="1" t="s">
        <v>45</v>
      </c>
      <c r="D5954" s="1" t="s">
        <v>1105</v>
      </c>
      <c r="E5954" s="1" t="s">
        <v>9</v>
      </c>
      <c r="F5954" s="1" t="s">
        <v>208</v>
      </c>
      <c r="G5954" s="1" t="str">
        <f>UPPER(players_stats[[#This Row],[Agents]])</f>
        <v>SKYE</v>
      </c>
      <c r="H5954" s="1" t="str">
        <f>IF(OR(ISNUMBER(FIND(",",players_stats[[#This Row],[Agents MAYUS]])),ISNUMBER(FIND("All Match Types",players_stats[[#This Row],[Match Type]]))),"Eliminar","")</f>
        <v/>
      </c>
      <c r="I5954">
        <v>19</v>
      </c>
      <c r="K5954">
        <v>153</v>
      </c>
      <c r="L5954">
        <v>6</v>
      </c>
      <c r="N5954">
        <v>87</v>
      </c>
      <c r="O5954">
        <v>47</v>
      </c>
      <c r="P5954">
        <v>42</v>
      </c>
      <c r="Q5954">
        <v>16</v>
      </c>
      <c r="R5954">
        <v>11</v>
      </c>
      <c r="U5954" s="1" t="s">
        <v>63</v>
      </c>
      <c r="V5954">
        <v>9</v>
      </c>
      <c r="W5954">
        <v>9</v>
      </c>
      <c r="X5954">
        <v>15</v>
      </c>
      <c r="Y5954">
        <v>8</v>
      </c>
      <c r="Z5954">
        <v>3</v>
      </c>
      <c r="AA5954">
        <v>2</v>
      </c>
    </row>
    <row r="5955" spans="1:27" x14ac:dyDescent="0.25">
      <c r="A5955" s="1" t="s">
        <v>85</v>
      </c>
      <c r="B5955" s="1" t="s">
        <v>37</v>
      </c>
      <c r="C5955" s="1" t="s">
        <v>45</v>
      </c>
      <c r="D5955" s="1" t="s">
        <v>1105</v>
      </c>
      <c r="E5955" s="1" t="s">
        <v>9</v>
      </c>
      <c r="F5955" s="1" t="s">
        <v>152</v>
      </c>
      <c r="G5955" s="1" t="str">
        <f>UPPER(players_stats[[#This Row],[Agents]])</f>
        <v>VIPER</v>
      </c>
      <c r="H5955" s="1" t="str">
        <f>IF(OR(ISNUMBER(FIND(",",players_stats[[#This Row],[Agents MAYUS]])),ISNUMBER(FIND("All Match Types",players_stats[[#This Row],[Match Type]]))),"Eliminar","")</f>
        <v/>
      </c>
      <c r="I5955">
        <v>33</v>
      </c>
      <c r="K5955">
        <v>142</v>
      </c>
      <c r="L5955">
        <v>5</v>
      </c>
      <c r="N5955">
        <v>88</v>
      </c>
      <c r="O5955">
        <v>42</v>
      </c>
      <c r="P5955">
        <v>18</v>
      </c>
      <c r="Q5955">
        <v>9</v>
      </c>
      <c r="R5955">
        <v>12</v>
      </c>
      <c r="U5955" s="1" t="s">
        <v>63</v>
      </c>
      <c r="V5955">
        <v>10</v>
      </c>
      <c r="W5955">
        <v>14</v>
      </c>
      <c r="X5955">
        <v>28</v>
      </c>
      <c r="Y5955">
        <v>6</v>
      </c>
      <c r="Z5955">
        <v>3</v>
      </c>
      <c r="AA5955">
        <v>4</v>
      </c>
    </row>
    <row r="5956" spans="1:27" x14ac:dyDescent="0.25">
      <c r="A5956" s="1" t="s">
        <v>85</v>
      </c>
      <c r="B5956" s="1" t="s">
        <v>37</v>
      </c>
      <c r="C5956" s="1" t="s">
        <v>45</v>
      </c>
      <c r="D5956" s="1" t="s">
        <v>1105</v>
      </c>
      <c r="E5956" s="1" t="s">
        <v>9</v>
      </c>
      <c r="F5956" s="1" t="s">
        <v>979</v>
      </c>
      <c r="G5956" s="1" t="str">
        <f>UPPER(players_stats[[#This Row],[Agents]])</f>
        <v>KAYO, SKYE, VIPER</v>
      </c>
      <c r="H5956" s="1" t="str">
        <f>IF(OR(ISNUMBER(FIND(",",players_stats[[#This Row],[Agents MAYUS]])),ISNUMBER(FIND("All Match Types",players_stats[[#This Row],[Match Type]]))),"Eliminar","")</f>
        <v>Eliminar</v>
      </c>
      <c r="I5956">
        <v>96</v>
      </c>
      <c r="K5956">
        <v>184</v>
      </c>
      <c r="L5956">
        <v>78</v>
      </c>
      <c r="N5956">
        <v>118</v>
      </c>
      <c r="O5956">
        <v>59</v>
      </c>
      <c r="P5956">
        <v>45</v>
      </c>
      <c r="Q5956">
        <v>11</v>
      </c>
      <c r="R5956">
        <v>11</v>
      </c>
      <c r="U5956" s="1" t="s">
        <v>63</v>
      </c>
      <c r="V5956">
        <v>20</v>
      </c>
      <c r="W5956">
        <v>57</v>
      </c>
      <c r="X5956">
        <v>73</v>
      </c>
      <c r="Y5956">
        <v>43</v>
      </c>
      <c r="Z5956">
        <v>11</v>
      </c>
      <c r="AA5956">
        <v>11</v>
      </c>
    </row>
    <row r="5957" spans="1:27" x14ac:dyDescent="0.25">
      <c r="A5957" s="1" t="s">
        <v>85</v>
      </c>
      <c r="B5957" s="1" t="s">
        <v>37</v>
      </c>
      <c r="C5957" s="1" t="s">
        <v>45</v>
      </c>
      <c r="D5957" s="1" t="s">
        <v>127</v>
      </c>
      <c r="E5957" s="1" t="s">
        <v>9</v>
      </c>
      <c r="F5957" s="1" t="s">
        <v>140</v>
      </c>
      <c r="G5957" s="1" t="str">
        <f>UPPER(players_stats[[#This Row],[Agents]])</f>
        <v>OMEN</v>
      </c>
      <c r="H5957" s="1" t="str">
        <f>IF(OR(ISNUMBER(FIND(",",players_stats[[#This Row],[Agents MAYUS]])),ISNUMBER(FIND("All Match Types",players_stats[[#This Row],[Match Type]]))),"Eliminar","")</f>
        <v/>
      </c>
      <c r="I5957">
        <v>55</v>
      </c>
      <c r="K5957">
        <v>170</v>
      </c>
      <c r="L5957">
        <v>88</v>
      </c>
      <c r="N5957">
        <v>107</v>
      </c>
      <c r="O5957">
        <v>64</v>
      </c>
      <c r="P5957">
        <v>36</v>
      </c>
      <c r="Q5957">
        <v>7</v>
      </c>
      <c r="R5957">
        <v>11</v>
      </c>
      <c r="U5957" s="1" t="s">
        <v>63</v>
      </c>
      <c r="V5957">
        <v>18</v>
      </c>
      <c r="W5957">
        <v>35</v>
      </c>
      <c r="X5957">
        <v>40</v>
      </c>
      <c r="Y5957">
        <v>20</v>
      </c>
      <c r="Z5957">
        <v>4</v>
      </c>
      <c r="AA5957">
        <v>6</v>
      </c>
    </row>
    <row r="5958" spans="1:27" x14ac:dyDescent="0.25">
      <c r="A5958" s="1" t="s">
        <v>85</v>
      </c>
      <c r="B5958" s="1" t="s">
        <v>37</v>
      </c>
      <c r="C5958" s="1" t="s">
        <v>45</v>
      </c>
      <c r="D5958" s="1" t="s">
        <v>127</v>
      </c>
      <c r="E5958" s="1" t="s">
        <v>9</v>
      </c>
      <c r="F5958" s="1" t="s">
        <v>152</v>
      </c>
      <c r="G5958" s="1" t="str">
        <f>UPPER(players_stats[[#This Row],[Agents]])</f>
        <v>VIPER</v>
      </c>
      <c r="H5958" s="1" t="str">
        <f>IF(OR(ISNUMBER(FIND(",",players_stats[[#This Row],[Agents MAYUS]])),ISNUMBER(FIND("All Match Types",players_stats[[#This Row],[Match Type]]))),"Eliminar","")</f>
        <v/>
      </c>
      <c r="I5958">
        <v>41</v>
      </c>
      <c r="K5958">
        <v>172</v>
      </c>
      <c r="L5958">
        <v>9</v>
      </c>
      <c r="N5958">
        <v>116</v>
      </c>
      <c r="O5958">
        <v>63</v>
      </c>
      <c r="P5958">
        <v>27</v>
      </c>
      <c r="Q5958">
        <v>1</v>
      </c>
      <c r="R5958">
        <v>5</v>
      </c>
      <c r="U5958" s="1" t="s">
        <v>63</v>
      </c>
      <c r="V5958">
        <v>18</v>
      </c>
      <c r="W5958">
        <v>26</v>
      </c>
      <c r="X5958">
        <v>29</v>
      </c>
      <c r="Y5958">
        <v>11</v>
      </c>
      <c r="Z5958">
        <v>4</v>
      </c>
      <c r="AA5958">
        <v>2</v>
      </c>
    </row>
    <row r="5959" spans="1:27" x14ac:dyDescent="0.25">
      <c r="A5959" s="1" t="s">
        <v>85</v>
      </c>
      <c r="B5959" s="1" t="s">
        <v>37</v>
      </c>
      <c r="C5959" s="1" t="s">
        <v>45</v>
      </c>
      <c r="D5959" s="1" t="s">
        <v>127</v>
      </c>
      <c r="E5959" s="1" t="s">
        <v>9</v>
      </c>
      <c r="F5959" s="1" t="s">
        <v>225</v>
      </c>
      <c r="G5959" s="1" t="str">
        <f>UPPER(players_stats[[#This Row],[Agents]])</f>
        <v>OMEN, VIPER</v>
      </c>
      <c r="H5959" s="1" t="str">
        <f>IF(OR(ISNUMBER(FIND(",",players_stats[[#This Row],[Agents MAYUS]])),ISNUMBER(FIND("All Match Types",players_stats[[#This Row],[Match Type]]))),"Eliminar","")</f>
        <v>Eliminar</v>
      </c>
      <c r="I5959">
        <v>96</v>
      </c>
      <c r="K5959">
        <v>171</v>
      </c>
      <c r="L5959">
        <v>88</v>
      </c>
      <c r="N5959">
        <v>111</v>
      </c>
      <c r="O5959">
        <v>64</v>
      </c>
      <c r="P5959">
        <v>32</v>
      </c>
      <c r="Q5959">
        <v>8</v>
      </c>
      <c r="R5959">
        <v>8</v>
      </c>
      <c r="U5959" s="1" t="s">
        <v>63</v>
      </c>
      <c r="V5959">
        <v>18</v>
      </c>
      <c r="W5959">
        <v>61</v>
      </c>
      <c r="X5959">
        <v>69</v>
      </c>
      <c r="Y5959">
        <v>31</v>
      </c>
      <c r="Z5959">
        <v>8</v>
      </c>
      <c r="AA5959">
        <v>8</v>
      </c>
    </row>
    <row r="5960" spans="1:27" x14ac:dyDescent="0.25">
      <c r="A5960" s="1" t="s">
        <v>85</v>
      </c>
      <c r="B5960" s="1" t="s">
        <v>37</v>
      </c>
      <c r="C5960" s="1" t="s">
        <v>39</v>
      </c>
      <c r="D5960" s="1" t="s">
        <v>380</v>
      </c>
      <c r="E5960" s="1" t="s">
        <v>22</v>
      </c>
      <c r="F5960" s="1" t="s">
        <v>181</v>
      </c>
      <c r="G5960" s="1" t="str">
        <f>UPPER(players_stats[[#This Row],[Agents]])</f>
        <v>BREACH</v>
      </c>
      <c r="H5960" s="1" t="str">
        <f>IF(OR(ISNUMBER(FIND(",",players_stats[[#This Row],[Agents MAYUS]])),ISNUMBER(FIND("All Match Types",players_stats[[#This Row],[Match Type]]))),"Eliminar","")</f>
        <v/>
      </c>
      <c r="I5960">
        <v>19</v>
      </c>
      <c r="K5960">
        <v>291</v>
      </c>
      <c r="L5960">
        <v>162</v>
      </c>
      <c r="N5960">
        <v>169</v>
      </c>
      <c r="O5960">
        <v>111</v>
      </c>
      <c r="P5960">
        <v>42</v>
      </c>
      <c r="Q5960">
        <v>16</v>
      </c>
      <c r="R5960">
        <v>11</v>
      </c>
      <c r="U5960" s="1" t="s">
        <v>63</v>
      </c>
      <c r="V5960">
        <v>21</v>
      </c>
      <c r="W5960">
        <v>21</v>
      </c>
      <c r="X5960">
        <v>13</v>
      </c>
      <c r="Y5960">
        <v>8</v>
      </c>
      <c r="Z5960">
        <v>3</v>
      </c>
      <c r="AA5960">
        <v>2</v>
      </c>
    </row>
    <row r="5961" spans="1:27" x14ac:dyDescent="0.25">
      <c r="A5961" s="1" t="s">
        <v>85</v>
      </c>
      <c r="B5961" s="1" t="s">
        <v>37</v>
      </c>
      <c r="C5961" s="1" t="s">
        <v>39</v>
      </c>
      <c r="D5961" s="1" t="s">
        <v>380</v>
      </c>
      <c r="E5961" s="1" t="s">
        <v>22</v>
      </c>
      <c r="F5961" s="1" t="s">
        <v>157</v>
      </c>
      <c r="G5961" s="1" t="str">
        <f>UPPER(players_stats[[#This Row],[Agents]])</f>
        <v>HARBOR</v>
      </c>
      <c r="H5961" s="1" t="str">
        <f>IF(OR(ISNUMBER(FIND(",",players_stats[[#This Row],[Agents MAYUS]])),ISNUMBER(FIND("All Match Types",players_stats[[#This Row],[Match Type]]))),"Eliminar","")</f>
        <v/>
      </c>
      <c r="I5961">
        <v>24</v>
      </c>
      <c r="K5961">
        <v>141</v>
      </c>
      <c r="L5961">
        <v>8</v>
      </c>
      <c r="N5961">
        <v>101</v>
      </c>
      <c r="O5961">
        <v>5</v>
      </c>
      <c r="P5961">
        <v>21</v>
      </c>
      <c r="Q5961">
        <v>0</v>
      </c>
      <c r="R5961">
        <v>21</v>
      </c>
      <c r="U5961" s="1" t="s">
        <v>63</v>
      </c>
      <c r="V5961">
        <v>12</v>
      </c>
      <c r="W5961">
        <v>12</v>
      </c>
      <c r="X5961">
        <v>15</v>
      </c>
      <c r="Y5961">
        <v>5</v>
      </c>
      <c r="Z5961">
        <v>0</v>
      </c>
      <c r="AA5961">
        <v>5</v>
      </c>
    </row>
    <row r="5962" spans="1:27" x14ac:dyDescent="0.25">
      <c r="A5962" s="1" t="s">
        <v>85</v>
      </c>
      <c r="B5962" s="1" t="s">
        <v>37</v>
      </c>
      <c r="C5962" s="1" t="s">
        <v>39</v>
      </c>
      <c r="D5962" s="1" t="s">
        <v>380</v>
      </c>
      <c r="E5962" s="1" t="s">
        <v>22</v>
      </c>
      <c r="F5962" s="1" t="s">
        <v>234</v>
      </c>
      <c r="G5962" s="1" t="str">
        <f>UPPER(players_stats[[#This Row],[Agents]])</f>
        <v>BREACH, HARBOR</v>
      </c>
      <c r="H5962" s="1" t="str">
        <f>IF(OR(ISNUMBER(FIND(",",players_stats[[#This Row],[Agents MAYUS]])),ISNUMBER(FIND("All Match Types",players_stats[[#This Row],[Match Type]]))),"Eliminar","")</f>
        <v>Eliminar</v>
      </c>
      <c r="I5962">
        <v>43</v>
      </c>
      <c r="K5962">
        <v>216</v>
      </c>
      <c r="L5962">
        <v>118</v>
      </c>
      <c r="N5962">
        <v>131</v>
      </c>
      <c r="O5962">
        <v>77</v>
      </c>
      <c r="P5962">
        <v>3</v>
      </c>
      <c r="Q5962">
        <v>7</v>
      </c>
      <c r="R5962">
        <v>16</v>
      </c>
      <c r="U5962" s="1" t="s">
        <v>63</v>
      </c>
      <c r="V5962">
        <v>21</v>
      </c>
      <c r="W5962">
        <v>33</v>
      </c>
      <c r="X5962">
        <v>28</v>
      </c>
      <c r="Y5962">
        <v>13</v>
      </c>
      <c r="Z5962">
        <v>3</v>
      </c>
      <c r="AA5962">
        <v>7</v>
      </c>
    </row>
    <row r="5963" spans="1:27" x14ac:dyDescent="0.25">
      <c r="A5963" s="1" t="s">
        <v>85</v>
      </c>
      <c r="B5963" s="1" t="s">
        <v>37</v>
      </c>
      <c r="C5963" s="1" t="s">
        <v>39</v>
      </c>
      <c r="D5963" s="1" t="s">
        <v>384</v>
      </c>
      <c r="E5963" s="1" t="s">
        <v>22</v>
      </c>
      <c r="F5963" s="1" t="s">
        <v>201</v>
      </c>
      <c r="G5963" s="1" t="str">
        <f>UPPER(players_stats[[#This Row],[Agents]])</f>
        <v>BRIMSTONE</v>
      </c>
      <c r="H5963" s="1" t="str">
        <f>IF(OR(ISNUMBER(FIND(",",players_stats[[#This Row],[Agents MAYUS]])),ISNUMBER(FIND("All Match Types",players_stats[[#This Row],[Match Type]]))),"Eliminar","")</f>
        <v/>
      </c>
      <c r="I5963">
        <v>24</v>
      </c>
      <c r="K5963">
        <v>247</v>
      </c>
      <c r="L5963">
        <v>153</v>
      </c>
      <c r="N5963">
        <v>175</v>
      </c>
      <c r="O5963">
        <v>96</v>
      </c>
      <c r="P5963">
        <v>29</v>
      </c>
      <c r="Q5963">
        <v>8</v>
      </c>
      <c r="R5963">
        <v>0</v>
      </c>
      <c r="U5963" s="1" t="s">
        <v>63</v>
      </c>
      <c r="V5963">
        <v>23</v>
      </c>
      <c r="W5963">
        <v>23</v>
      </c>
      <c r="X5963">
        <v>15</v>
      </c>
      <c r="Y5963">
        <v>7</v>
      </c>
      <c r="Z5963">
        <v>2</v>
      </c>
      <c r="AA5963">
        <v>0</v>
      </c>
    </row>
    <row r="5964" spans="1:27" x14ac:dyDescent="0.25">
      <c r="A5964" s="1" t="s">
        <v>85</v>
      </c>
      <c r="B5964" s="1" t="s">
        <v>37</v>
      </c>
      <c r="C5964" s="1" t="s">
        <v>39</v>
      </c>
      <c r="D5964" s="1" t="s">
        <v>384</v>
      </c>
      <c r="E5964" s="1" t="s">
        <v>22</v>
      </c>
      <c r="F5964" s="1" t="s">
        <v>140</v>
      </c>
      <c r="G5964" s="1" t="str">
        <f>UPPER(players_stats[[#This Row],[Agents]])</f>
        <v>OMEN</v>
      </c>
      <c r="H5964" s="1" t="str">
        <f>IF(OR(ISNUMBER(FIND(",",players_stats[[#This Row],[Agents MAYUS]])),ISNUMBER(FIND("All Match Types",players_stats[[#This Row],[Match Type]]))),"Eliminar","")</f>
        <v/>
      </c>
      <c r="I5964">
        <v>19</v>
      </c>
      <c r="K5964">
        <v>148</v>
      </c>
      <c r="L5964">
        <v>83</v>
      </c>
      <c r="N5964">
        <v>95</v>
      </c>
      <c r="O5964">
        <v>53</v>
      </c>
      <c r="P5964">
        <v>47</v>
      </c>
      <c r="Q5964">
        <v>0</v>
      </c>
      <c r="R5964">
        <v>11</v>
      </c>
      <c r="U5964" s="1" t="s">
        <v>63</v>
      </c>
      <c r="V5964">
        <v>10</v>
      </c>
      <c r="W5964">
        <v>10</v>
      </c>
      <c r="X5964">
        <v>12</v>
      </c>
      <c r="Y5964">
        <v>9</v>
      </c>
      <c r="Z5964">
        <v>0</v>
      </c>
      <c r="AA5964">
        <v>2</v>
      </c>
    </row>
    <row r="5965" spans="1:27" x14ac:dyDescent="0.25">
      <c r="A5965" s="1" t="s">
        <v>85</v>
      </c>
      <c r="B5965" s="1" t="s">
        <v>37</v>
      </c>
      <c r="C5965" s="1" t="s">
        <v>39</v>
      </c>
      <c r="D5965" s="1" t="s">
        <v>384</v>
      </c>
      <c r="E5965" s="1" t="s">
        <v>22</v>
      </c>
      <c r="F5965" s="1" t="s">
        <v>203</v>
      </c>
      <c r="G5965" s="1" t="str">
        <f>UPPER(players_stats[[#This Row],[Agents]])</f>
        <v>BRIMSTONE, OMEN</v>
      </c>
      <c r="H5965" s="1" t="str">
        <f>IF(OR(ISNUMBER(FIND(",",players_stats[[#This Row],[Agents MAYUS]])),ISNUMBER(FIND("All Match Types",players_stats[[#This Row],[Match Type]]))),"Eliminar","")</f>
        <v>Eliminar</v>
      </c>
      <c r="I5965">
        <v>43</v>
      </c>
      <c r="K5965">
        <v>198</v>
      </c>
      <c r="L5965">
        <v>122</v>
      </c>
      <c r="N5965">
        <v>140</v>
      </c>
      <c r="O5965">
        <v>77</v>
      </c>
      <c r="P5965">
        <v>37</v>
      </c>
      <c r="Q5965">
        <v>5</v>
      </c>
      <c r="R5965">
        <v>5</v>
      </c>
      <c r="U5965" s="1" t="s">
        <v>63</v>
      </c>
      <c r="V5965">
        <v>23</v>
      </c>
      <c r="W5965">
        <v>33</v>
      </c>
      <c r="X5965">
        <v>27</v>
      </c>
      <c r="Y5965">
        <v>16</v>
      </c>
      <c r="Z5965">
        <v>2</v>
      </c>
      <c r="AA5965">
        <v>2</v>
      </c>
    </row>
    <row r="5966" spans="1:27" x14ac:dyDescent="0.25">
      <c r="A5966" s="1" t="s">
        <v>85</v>
      </c>
      <c r="B5966" s="1" t="s">
        <v>37</v>
      </c>
      <c r="C5966" s="1" t="s">
        <v>39</v>
      </c>
      <c r="D5966" s="1" t="s">
        <v>379</v>
      </c>
      <c r="E5966" s="1" t="s">
        <v>22</v>
      </c>
      <c r="F5966" s="1" t="s">
        <v>138</v>
      </c>
      <c r="G5966" s="1" t="str">
        <f>UPPER(players_stats[[#This Row],[Agents]])</f>
        <v>GEKKO</v>
      </c>
      <c r="H5966" s="1" t="str">
        <f>IF(OR(ISNUMBER(FIND(",",players_stats[[#This Row],[Agents MAYUS]])),ISNUMBER(FIND("All Match Types",players_stats[[#This Row],[Match Type]]))),"Eliminar","")</f>
        <v/>
      </c>
      <c r="I5966">
        <v>19</v>
      </c>
      <c r="K5966">
        <v>256</v>
      </c>
      <c r="L5966">
        <v>155</v>
      </c>
      <c r="N5966">
        <v>154</v>
      </c>
      <c r="O5966">
        <v>89</v>
      </c>
      <c r="P5966">
        <v>42</v>
      </c>
      <c r="Q5966">
        <v>32</v>
      </c>
      <c r="R5966">
        <v>5</v>
      </c>
      <c r="U5966" s="1" t="s">
        <v>63</v>
      </c>
      <c r="V5966">
        <v>17</v>
      </c>
      <c r="W5966">
        <v>17</v>
      </c>
      <c r="X5966">
        <v>11</v>
      </c>
      <c r="Y5966">
        <v>8</v>
      </c>
      <c r="Z5966">
        <v>6</v>
      </c>
      <c r="AA5966">
        <v>1</v>
      </c>
    </row>
    <row r="5967" spans="1:27" x14ac:dyDescent="0.25">
      <c r="A5967" s="1" t="s">
        <v>85</v>
      </c>
      <c r="B5967" s="1" t="s">
        <v>37</v>
      </c>
      <c r="C5967" s="1" t="s">
        <v>39</v>
      </c>
      <c r="D5967" s="1" t="s">
        <v>379</v>
      </c>
      <c r="E5967" s="1" t="s">
        <v>22</v>
      </c>
      <c r="F5967" s="1" t="s">
        <v>531</v>
      </c>
      <c r="G5967" s="1" t="str">
        <f>UPPER(players_stats[[#This Row],[Agents]])</f>
        <v>REYNA</v>
      </c>
      <c r="H5967" s="1" t="str">
        <f>IF(OR(ISNUMBER(FIND(",",players_stats[[#This Row],[Agents MAYUS]])),ISNUMBER(FIND("All Match Types",players_stats[[#This Row],[Match Type]]))),"Eliminar","")</f>
        <v/>
      </c>
      <c r="I5967">
        <v>24</v>
      </c>
      <c r="K5967">
        <v>203</v>
      </c>
      <c r="L5967">
        <v>83</v>
      </c>
      <c r="N5967">
        <v>135</v>
      </c>
      <c r="O5967">
        <v>63</v>
      </c>
      <c r="P5967">
        <v>54</v>
      </c>
      <c r="Q5967">
        <v>13</v>
      </c>
      <c r="R5967">
        <v>33</v>
      </c>
      <c r="U5967" s="1" t="s">
        <v>63</v>
      </c>
      <c r="V5967">
        <v>15</v>
      </c>
      <c r="W5967">
        <v>15</v>
      </c>
      <c r="X5967">
        <v>18</v>
      </c>
      <c r="Y5967">
        <v>13</v>
      </c>
      <c r="Z5967">
        <v>3</v>
      </c>
      <c r="AA5967">
        <v>8</v>
      </c>
    </row>
    <row r="5968" spans="1:27" x14ac:dyDescent="0.25">
      <c r="A5968" s="1" t="s">
        <v>85</v>
      </c>
      <c r="B5968" s="1" t="s">
        <v>37</v>
      </c>
      <c r="C5968" s="1" t="s">
        <v>39</v>
      </c>
      <c r="D5968" s="1" t="s">
        <v>379</v>
      </c>
      <c r="E5968" s="1" t="s">
        <v>22</v>
      </c>
      <c r="F5968" s="1" t="s">
        <v>1106</v>
      </c>
      <c r="G5968" s="1" t="str">
        <f>UPPER(players_stats[[#This Row],[Agents]])</f>
        <v>GEKKO, REYNA</v>
      </c>
      <c r="H5968" s="1" t="str">
        <f>IF(OR(ISNUMBER(FIND(",",players_stats[[#This Row],[Agents MAYUS]])),ISNUMBER(FIND("All Match Types",players_stats[[#This Row],[Match Type]]))),"Eliminar","")</f>
        <v>Eliminar</v>
      </c>
      <c r="I5968">
        <v>43</v>
      </c>
      <c r="K5968">
        <v>230</v>
      </c>
      <c r="L5968">
        <v>11</v>
      </c>
      <c r="N5968">
        <v>143</v>
      </c>
      <c r="O5968">
        <v>74</v>
      </c>
      <c r="P5968">
        <v>49</v>
      </c>
      <c r="Q5968">
        <v>21</v>
      </c>
      <c r="R5968">
        <v>21</v>
      </c>
      <c r="U5968" s="1" t="s">
        <v>63</v>
      </c>
      <c r="V5968">
        <v>17</v>
      </c>
      <c r="W5968">
        <v>32</v>
      </c>
      <c r="X5968">
        <v>29</v>
      </c>
      <c r="Y5968">
        <v>21</v>
      </c>
      <c r="Z5968">
        <v>9</v>
      </c>
      <c r="AA5968">
        <v>9</v>
      </c>
    </row>
    <row r="5969" spans="1:27" x14ac:dyDescent="0.25">
      <c r="A5969" s="1" t="s">
        <v>85</v>
      </c>
      <c r="B5969" s="1" t="s">
        <v>37</v>
      </c>
      <c r="C5969" s="1" t="s">
        <v>39</v>
      </c>
      <c r="D5969" s="1" t="s">
        <v>382</v>
      </c>
      <c r="E5969" s="1" t="s">
        <v>22</v>
      </c>
      <c r="F5969" s="1" t="s">
        <v>146</v>
      </c>
      <c r="G5969" s="1" t="str">
        <f>UPPER(players_stats[[#This Row],[Agents]])</f>
        <v>RAZE</v>
      </c>
      <c r="H5969" s="1" t="str">
        <f>IF(OR(ISNUMBER(FIND(",",players_stats[[#This Row],[Agents MAYUS]])),ISNUMBER(FIND("All Match Types",players_stats[[#This Row],[Match Type]]))),"Eliminar","")</f>
        <v/>
      </c>
      <c r="I5969">
        <v>43</v>
      </c>
      <c r="K5969">
        <v>250</v>
      </c>
      <c r="L5969">
        <v>109</v>
      </c>
      <c r="N5969">
        <v>173</v>
      </c>
      <c r="O5969">
        <v>84</v>
      </c>
      <c r="P5969">
        <v>26</v>
      </c>
      <c r="Q5969">
        <v>5</v>
      </c>
      <c r="R5969">
        <v>12</v>
      </c>
      <c r="U5969" s="1" t="s">
        <v>63</v>
      </c>
      <c r="V5969">
        <v>20</v>
      </c>
      <c r="W5969">
        <v>36</v>
      </c>
      <c r="X5969">
        <v>33</v>
      </c>
      <c r="Y5969">
        <v>11</v>
      </c>
      <c r="Z5969">
        <v>2</v>
      </c>
      <c r="AA5969">
        <v>5</v>
      </c>
    </row>
    <row r="5970" spans="1:27" x14ac:dyDescent="0.25">
      <c r="A5970" s="1" t="s">
        <v>85</v>
      </c>
      <c r="B5970" s="1" t="s">
        <v>37</v>
      </c>
      <c r="C5970" s="1" t="s">
        <v>39</v>
      </c>
      <c r="D5970" s="1" t="s">
        <v>377</v>
      </c>
      <c r="E5970" s="1" t="s">
        <v>22</v>
      </c>
      <c r="F5970" s="1" t="s">
        <v>279</v>
      </c>
      <c r="G5970" s="1" t="str">
        <f>UPPER(players_stats[[#This Row],[Agents]])</f>
        <v>SAGE</v>
      </c>
      <c r="H5970" s="1" t="str">
        <f>IF(OR(ISNUMBER(FIND(",",players_stats[[#This Row],[Agents MAYUS]])),ISNUMBER(FIND("All Match Types",players_stats[[#This Row],[Match Type]]))),"Eliminar","")</f>
        <v/>
      </c>
      <c r="I5970">
        <v>19</v>
      </c>
      <c r="K5970">
        <v>180</v>
      </c>
      <c r="L5970">
        <v>14</v>
      </c>
      <c r="N5970">
        <v>115</v>
      </c>
      <c r="O5970">
        <v>74</v>
      </c>
      <c r="P5970">
        <v>47</v>
      </c>
      <c r="Q5970">
        <v>5</v>
      </c>
      <c r="R5970">
        <v>5</v>
      </c>
      <c r="U5970" s="1" t="s">
        <v>63</v>
      </c>
      <c r="V5970">
        <v>14</v>
      </c>
      <c r="W5970">
        <v>14</v>
      </c>
      <c r="X5970">
        <v>10</v>
      </c>
      <c r="Y5970">
        <v>9</v>
      </c>
      <c r="Z5970">
        <v>1</v>
      </c>
      <c r="AA5970">
        <v>1</v>
      </c>
    </row>
    <row r="5971" spans="1:27" x14ac:dyDescent="0.25">
      <c r="A5971" s="1" t="s">
        <v>85</v>
      </c>
      <c r="B5971" s="1" t="s">
        <v>37</v>
      </c>
      <c r="C5971" s="1" t="s">
        <v>39</v>
      </c>
      <c r="D5971" s="1" t="s">
        <v>377</v>
      </c>
      <c r="E5971" s="1" t="s">
        <v>22</v>
      </c>
      <c r="F5971" s="1" t="s">
        <v>208</v>
      </c>
      <c r="G5971" s="1" t="str">
        <f>UPPER(players_stats[[#This Row],[Agents]])</f>
        <v>SKYE</v>
      </c>
      <c r="H5971" s="1" t="str">
        <f>IF(OR(ISNUMBER(FIND(",",players_stats[[#This Row],[Agents MAYUS]])),ISNUMBER(FIND("All Match Types",players_stats[[#This Row],[Match Type]]))),"Eliminar","")</f>
        <v/>
      </c>
      <c r="I5971">
        <v>24</v>
      </c>
      <c r="K5971">
        <v>202</v>
      </c>
      <c r="L5971">
        <v>112</v>
      </c>
      <c r="N5971">
        <v>129</v>
      </c>
      <c r="O5971">
        <v>79</v>
      </c>
      <c r="P5971">
        <v>38</v>
      </c>
      <c r="Q5971">
        <v>4</v>
      </c>
      <c r="R5971">
        <v>4</v>
      </c>
      <c r="U5971" s="1" t="s">
        <v>63</v>
      </c>
      <c r="V5971">
        <v>19</v>
      </c>
      <c r="W5971">
        <v>19</v>
      </c>
      <c r="X5971">
        <v>17</v>
      </c>
      <c r="Y5971">
        <v>9</v>
      </c>
      <c r="Z5971">
        <v>1</v>
      </c>
      <c r="AA5971">
        <v>1</v>
      </c>
    </row>
    <row r="5972" spans="1:27" x14ac:dyDescent="0.25">
      <c r="A5972" s="1" t="s">
        <v>85</v>
      </c>
      <c r="B5972" s="1" t="s">
        <v>37</v>
      </c>
      <c r="C5972" s="1" t="s">
        <v>39</v>
      </c>
      <c r="D5972" s="1" t="s">
        <v>377</v>
      </c>
      <c r="E5972" s="1" t="s">
        <v>22</v>
      </c>
      <c r="F5972" s="1" t="s">
        <v>953</v>
      </c>
      <c r="G5972" s="1" t="str">
        <f>UPPER(players_stats[[#This Row],[Agents]])</f>
        <v>SAGE, SKYE</v>
      </c>
      <c r="H5972" s="1" t="str">
        <f>IF(OR(ISNUMBER(FIND(",",players_stats[[#This Row],[Agents MAYUS]])),ISNUMBER(FIND("All Match Types",players_stats[[#This Row],[Match Type]]))),"Eliminar","")</f>
        <v>Eliminar</v>
      </c>
      <c r="I5972">
        <v>43</v>
      </c>
      <c r="K5972">
        <v>191</v>
      </c>
      <c r="L5972">
        <v>122</v>
      </c>
      <c r="N5972">
        <v>123</v>
      </c>
      <c r="O5972">
        <v>77</v>
      </c>
      <c r="P5972">
        <v>42</v>
      </c>
      <c r="Q5972">
        <v>5</v>
      </c>
      <c r="R5972">
        <v>5</v>
      </c>
      <c r="U5972" s="1" t="s">
        <v>63</v>
      </c>
      <c r="V5972">
        <v>19</v>
      </c>
      <c r="W5972">
        <v>33</v>
      </c>
      <c r="X5972">
        <v>27</v>
      </c>
      <c r="Y5972">
        <v>18</v>
      </c>
      <c r="Z5972">
        <v>2</v>
      </c>
      <c r="AA5972">
        <v>2</v>
      </c>
    </row>
    <row r="5973" spans="1:27" x14ac:dyDescent="0.25">
      <c r="A5973" s="1" t="s">
        <v>85</v>
      </c>
      <c r="B5973" s="1" t="s">
        <v>37</v>
      </c>
      <c r="C5973" s="1" t="s">
        <v>39</v>
      </c>
      <c r="D5973" s="1" t="s">
        <v>1104</v>
      </c>
      <c r="E5973" s="1" t="s">
        <v>13</v>
      </c>
      <c r="F5973" s="1" t="s">
        <v>181</v>
      </c>
      <c r="G5973" s="1" t="str">
        <f>UPPER(players_stats[[#This Row],[Agents]])</f>
        <v>BREACH</v>
      </c>
      <c r="H5973" s="1" t="str">
        <f>IF(OR(ISNUMBER(FIND(",",players_stats[[#This Row],[Agents MAYUS]])),ISNUMBER(FIND("All Match Types",players_stats[[#This Row],[Match Type]]))),"Eliminar","")</f>
        <v/>
      </c>
      <c r="I5973">
        <v>18</v>
      </c>
      <c r="K5973">
        <v>211</v>
      </c>
      <c r="L5973">
        <v>186</v>
      </c>
      <c r="N5973">
        <v>131</v>
      </c>
      <c r="O5973">
        <v>72</v>
      </c>
      <c r="P5973">
        <v>67</v>
      </c>
      <c r="Q5973">
        <v>0</v>
      </c>
      <c r="R5973">
        <v>0</v>
      </c>
      <c r="U5973" s="1" t="s">
        <v>63</v>
      </c>
      <c r="V5973">
        <v>13</v>
      </c>
      <c r="W5973">
        <v>13</v>
      </c>
      <c r="X5973">
        <v>7</v>
      </c>
      <c r="Y5973">
        <v>12</v>
      </c>
      <c r="Z5973">
        <v>0</v>
      </c>
      <c r="AA5973">
        <v>0</v>
      </c>
    </row>
    <row r="5974" spans="1:27" x14ac:dyDescent="0.25">
      <c r="A5974" s="1" t="s">
        <v>85</v>
      </c>
      <c r="B5974" s="1" t="s">
        <v>37</v>
      </c>
      <c r="C5974" s="1" t="s">
        <v>39</v>
      </c>
      <c r="D5974" s="1" t="s">
        <v>1104</v>
      </c>
      <c r="E5974" s="1" t="s">
        <v>13</v>
      </c>
      <c r="F5974" s="1" t="s">
        <v>130</v>
      </c>
      <c r="G5974" s="1" t="str">
        <f>UPPER(players_stats[[#This Row],[Agents]])</f>
        <v>FADE</v>
      </c>
      <c r="H5974" s="1" t="str">
        <f>IF(OR(ISNUMBER(FIND(",",players_stats[[#This Row],[Agents MAYUS]])),ISNUMBER(FIND("All Match Types",players_stats[[#This Row],[Match Type]]))),"Eliminar","")</f>
        <v/>
      </c>
      <c r="I5974">
        <v>21</v>
      </c>
      <c r="K5974">
        <v>210</v>
      </c>
      <c r="L5974">
        <v>107</v>
      </c>
      <c r="N5974">
        <v>149</v>
      </c>
      <c r="O5974">
        <v>71</v>
      </c>
      <c r="P5974">
        <v>24</v>
      </c>
      <c r="Q5974">
        <v>1</v>
      </c>
      <c r="R5974">
        <v>0</v>
      </c>
      <c r="U5974" s="1" t="s">
        <v>63</v>
      </c>
      <c r="V5974">
        <v>15</v>
      </c>
      <c r="W5974">
        <v>15</v>
      </c>
      <c r="X5974">
        <v>14</v>
      </c>
      <c r="Y5974">
        <v>5</v>
      </c>
      <c r="Z5974">
        <v>2</v>
      </c>
      <c r="AA5974">
        <v>0</v>
      </c>
    </row>
    <row r="5975" spans="1:27" x14ac:dyDescent="0.25">
      <c r="A5975" s="1" t="s">
        <v>85</v>
      </c>
      <c r="B5975" s="1" t="s">
        <v>37</v>
      </c>
      <c r="C5975" s="1" t="s">
        <v>39</v>
      </c>
      <c r="D5975" s="1" t="s">
        <v>1104</v>
      </c>
      <c r="E5975" s="1" t="s">
        <v>13</v>
      </c>
      <c r="F5975" s="1" t="s">
        <v>151</v>
      </c>
      <c r="G5975" s="1" t="str">
        <f>UPPER(players_stats[[#This Row],[Agents]])</f>
        <v>SOVA</v>
      </c>
      <c r="H5975" s="1" t="str">
        <f>IF(OR(ISNUMBER(FIND(",",players_stats[[#This Row],[Agents MAYUS]])),ISNUMBER(FIND("All Match Types",players_stats[[#This Row],[Match Type]]))),"Eliminar","")</f>
        <v/>
      </c>
      <c r="I5975">
        <v>16</v>
      </c>
      <c r="K5975">
        <v>111</v>
      </c>
      <c r="L5975">
        <v>36</v>
      </c>
      <c r="N5975">
        <v>76</v>
      </c>
      <c r="O5975">
        <v>31</v>
      </c>
      <c r="P5975">
        <v>5</v>
      </c>
      <c r="Q5975">
        <v>0</v>
      </c>
      <c r="R5975">
        <v>13</v>
      </c>
      <c r="U5975" s="1" t="s">
        <v>63</v>
      </c>
      <c r="V5975">
        <v>5</v>
      </c>
      <c r="W5975">
        <v>5</v>
      </c>
      <c r="X5975">
        <v>14</v>
      </c>
      <c r="Y5975">
        <v>8</v>
      </c>
      <c r="Z5975">
        <v>0</v>
      </c>
      <c r="AA5975">
        <v>2</v>
      </c>
    </row>
    <row r="5976" spans="1:27" x14ac:dyDescent="0.25">
      <c r="A5976" s="1" t="s">
        <v>85</v>
      </c>
      <c r="B5976" s="1" t="s">
        <v>37</v>
      </c>
      <c r="C5976" s="1" t="s">
        <v>39</v>
      </c>
      <c r="D5976" s="1" t="s">
        <v>1104</v>
      </c>
      <c r="E5976" s="1" t="s">
        <v>13</v>
      </c>
      <c r="F5976" s="1" t="s">
        <v>295</v>
      </c>
      <c r="G5976" s="1" t="str">
        <f>UPPER(players_stats[[#This Row],[Agents]])</f>
        <v>BREACH, FADE, SOVA</v>
      </c>
      <c r="H5976" s="1" t="str">
        <f>IF(OR(ISNUMBER(FIND(",",players_stats[[#This Row],[Agents MAYUS]])),ISNUMBER(FIND("All Match Types",players_stats[[#This Row],[Match Type]]))),"Eliminar","")</f>
        <v>Eliminar</v>
      </c>
      <c r="I5976">
        <v>55</v>
      </c>
      <c r="K5976">
        <v>177</v>
      </c>
      <c r="L5976">
        <v>94</v>
      </c>
      <c r="N5976">
        <v>122</v>
      </c>
      <c r="O5976">
        <v>6</v>
      </c>
      <c r="P5976">
        <v>45</v>
      </c>
      <c r="Q5976">
        <v>4</v>
      </c>
      <c r="R5976">
        <v>4</v>
      </c>
      <c r="U5976" s="1" t="s">
        <v>63</v>
      </c>
      <c r="V5976">
        <v>15</v>
      </c>
      <c r="W5976">
        <v>33</v>
      </c>
      <c r="X5976">
        <v>35</v>
      </c>
      <c r="Y5976">
        <v>25</v>
      </c>
      <c r="Z5976">
        <v>2</v>
      </c>
      <c r="AA5976">
        <v>2</v>
      </c>
    </row>
    <row r="5977" spans="1:27" x14ac:dyDescent="0.25">
      <c r="A5977" s="1" t="s">
        <v>85</v>
      </c>
      <c r="B5977" s="1" t="s">
        <v>37</v>
      </c>
      <c r="C5977" s="1" t="s">
        <v>39</v>
      </c>
      <c r="D5977" s="1" t="s">
        <v>179</v>
      </c>
      <c r="E5977" s="1" t="s">
        <v>13</v>
      </c>
      <c r="F5977" s="1" t="s">
        <v>133</v>
      </c>
      <c r="G5977" s="1" t="str">
        <f>UPPER(players_stats[[#This Row],[Agents]])</f>
        <v>CYPHER</v>
      </c>
      <c r="H5977" s="1" t="str">
        <f>IF(OR(ISNUMBER(FIND(",",players_stats[[#This Row],[Agents MAYUS]])),ISNUMBER(FIND("All Match Types",players_stats[[#This Row],[Match Type]]))),"Eliminar","")</f>
        <v/>
      </c>
      <c r="I5977">
        <v>18</v>
      </c>
      <c r="K5977">
        <v>243</v>
      </c>
      <c r="L5977">
        <v>243</v>
      </c>
      <c r="N5977">
        <v>159</v>
      </c>
      <c r="O5977">
        <v>94</v>
      </c>
      <c r="P5977">
        <v>22</v>
      </c>
      <c r="Q5977">
        <v>11</v>
      </c>
      <c r="R5977">
        <v>6</v>
      </c>
      <c r="U5977" s="1" t="s">
        <v>63</v>
      </c>
      <c r="V5977">
        <v>17</v>
      </c>
      <c r="W5977">
        <v>17</v>
      </c>
      <c r="X5977">
        <v>7</v>
      </c>
      <c r="Y5977">
        <v>4</v>
      </c>
      <c r="Z5977">
        <v>2</v>
      </c>
      <c r="AA5977">
        <v>1</v>
      </c>
    </row>
    <row r="5978" spans="1:27" x14ac:dyDescent="0.25">
      <c r="A5978" s="1" t="s">
        <v>85</v>
      </c>
      <c r="B5978" s="1" t="s">
        <v>37</v>
      </c>
      <c r="C5978" s="1" t="s">
        <v>39</v>
      </c>
      <c r="D5978" s="1" t="s">
        <v>179</v>
      </c>
      <c r="E5978" s="1" t="s">
        <v>13</v>
      </c>
      <c r="F5978" s="1" t="s">
        <v>215</v>
      </c>
      <c r="G5978" s="1" t="str">
        <f>UPPER(players_stats[[#This Row],[Agents]])</f>
        <v>KAYO</v>
      </c>
      <c r="H5978" s="1" t="str">
        <f>IF(OR(ISNUMBER(FIND(",",players_stats[[#This Row],[Agents MAYUS]])),ISNUMBER(FIND("All Match Types",players_stats[[#This Row],[Match Type]]))),"Eliminar","")</f>
        <v/>
      </c>
      <c r="I5978">
        <v>16</v>
      </c>
      <c r="K5978">
        <v>78</v>
      </c>
      <c r="L5978">
        <v>19</v>
      </c>
      <c r="N5978">
        <v>56</v>
      </c>
      <c r="O5978">
        <v>19</v>
      </c>
      <c r="P5978">
        <v>25</v>
      </c>
      <c r="Q5978">
        <v>0</v>
      </c>
      <c r="R5978">
        <v>19</v>
      </c>
      <c r="U5978" s="1" t="s">
        <v>63</v>
      </c>
      <c r="V5978">
        <v>3</v>
      </c>
      <c r="W5978">
        <v>3</v>
      </c>
      <c r="X5978">
        <v>16</v>
      </c>
      <c r="Y5978">
        <v>4</v>
      </c>
      <c r="Z5978">
        <v>0</v>
      </c>
      <c r="AA5978">
        <v>3</v>
      </c>
    </row>
    <row r="5979" spans="1:27" x14ac:dyDescent="0.25">
      <c r="A5979" s="1" t="s">
        <v>85</v>
      </c>
      <c r="B5979" s="1" t="s">
        <v>37</v>
      </c>
      <c r="C5979" s="1" t="s">
        <v>39</v>
      </c>
      <c r="D5979" s="1" t="s">
        <v>179</v>
      </c>
      <c r="E5979" s="1" t="s">
        <v>13</v>
      </c>
      <c r="F5979" s="1" t="s">
        <v>152</v>
      </c>
      <c r="G5979" s="1" t="str">
        <f>UPPER(players_stats[[#This Row],[Agents]])</f>
        <v>VIPER</v>
      </c>
      <c r="H5979" s="1" t="str">
        <f>IF(OR(ISNUMBER(FIND(",",players_stats[[#This Row],[Agents MAYUS]])),ISNUMBER(FIND("All Match Types",players_stats[[#This Row],[Match Type]]))),"Eliminar","")</f>
        <v/>
      </c>
      <c r="I5979">
        <v>21</v>
      </c>
      <c r="K5979">
        <v>138</v>
      </c>
      <c r="L5979">
        <v>5</v>
      </c>
      <c r="N5979">
        <v>109</v>
      </c>
      <c r="O5979">
        <v>38</v>
      </c>
      <c r="P5979">
        <v>24</v>
      </c>
      <c r="Q5979">
        <v>5</v>
      </c>
      <c r="R5979">
        <v>5</v>
      </c>
      <c r="U5979" s="1" t="s">
        <v>63</v>
      </c>
      <c r="V5979">
        <v>8</v>
      </c>
      <c r="W5979">
        <v>8</v>
      </c>
      <c r="X5979">
        <v>16</v>
      </c>
      <c r="Y5979">
        <v>5</v>
      </c>
      <c r="Z5979">
        <v>1</v>
      </c>
      <c r="AA5979">
        <v>1</v>
      </c>
    </row>
    <row r="5980" spans="1:27" x14ac:dyDescent="0.25">
      <c r="A5980" s="1" t="s">
        <v>85</v>
      </c>
      <c r="B5980" s="1" t="s">
        <v>37</v>
      </c>
      <c r="C5980" s="1" t="s">
        <v>39</v>
      </c>
      <c r="D5980" s="1" t="s">
        <v>179</v>
      </c>
      <c r="E5980" s="1" t="s">
        <v>13</v>
      </c>
      <c r="F5980" s="1" t="s">
        <v>856</v>
      </c>
      <c r="G5980" s="1" t="str">
        <f>UPPER(players_stats[[#This Row],[Agents]])</f>
        <v>CYPHER, KAYO, VIPER</v>
      </c>
      <c r="H5980" s="1" t="str">
        <f>IF(OR(ISNUMBER(FIND(",",players_stats[[#This Row],[Agents MAYUS]])),ISNUMBER(FIND("All Match Types",players_stats[[#This Row],[Match Type]]))),"Eliminar","")</f>
        <v>Eliminar</v>
      </c>
      <c r="I5980">
        <v>55</v>
      </c>
      <c r="K5980">
        <v>153</v>
      </c>
      <c r="L5980">
        <v>72</v>
      </c>
      <c r="N5980">
        <v>110</v>
      </c>
      <c r="O5980">
        <v>51</v>
      </c>
      <c r="P5980">
        <v>24</v>
      </c>
      <c r="Q5980">
        <v>5</v>
      </c>
      <c r="R5980">
        <v>9</v>
      </c>
      <c r="U5980" s="1" t="s">
        <v>63</v>
      </c>
      <c r="V5980">
        <v>17</v>
      </c>
      <c r="W5980">
        <v>28</v>
      </c>
      <c r="X5980">
        <v>39</v>
      </c>
      <c r="Y5980">
        <v>13</v>
      </c>
      <c r="Z5980">
        <v>3</v>
      </c>
      <c r="AA5980">
        <v>5</v>
      </c>
    </row>
    <row r="5981" spans="1:27" x14ac:dyDescent="0.25">
      <c r="A5981" s="1" t="s">
        <v>85</v>
      </c>
      <c r="B5981" s="1" t="s">
        <v>37</v>
      </c>
      <c r="C5981" s="1" t="s">
        <v>39</v>
      </c>
      <c r="D5981" s="1" t="s">
        <v>176</v>
      </c>
      <c r="E5981" s="1" t="s">
        <v>13</v>
      </c>
      <c r="F5981" s="1" t="s">
        <v>145</v>
      </c>
      <c r="G5981" s="1" t="str">
        <f>UPPER(players_stats[[#This Row],[Agents]])</f>
        <v>JETT</v>
      </c>
      <c r="H5981" s="1" t="str">
        <f>IF(OR(ISNUMBER(FIND(",",players_stats[[#This Row],[Agents MAYUS]])),ISNUMBER(FIND("All Match Types",players_stats[[#This Row],[Match Type]]))),"Eliminar","")</f>
        <v/>
      </c>
      <c r="I5981">
        <v>16</v>
      </c>
      <c r="K5981">
        <v>298</v>
      </c>
      <c r="L5981">
        <v>121</v>
      </c>
      <c r="N5981">
        <v>173</v>
      </c>
      <c r="O5981">
        <v>106</v>
      </c>
      <c r="P5981">
        <v>0</v>
      </c>
      <c r="Q5981">
        <v>13</v>
      </c>
      <c r="R5981">
        <v>19</v>
      </c>
      <c r="U5981" s="1" t="s">
        <v>63</v>
      </c>
      <c r="V5981">
        <v>17</v>
      </c>
      <c r="W5981">
        <v>17</v>
      </c>
      <c r="X5981">
        <v>14</v>
      </c>
      <c r="Y5981">
        <v>0</v>
      </c>
      <c r="Z5981">
        <v>2</v>
      </c>
      <c r="AA5981">
        <v>3</v>
      </c>
    </row>
    <row r="5982" spans="1:27" x14ac:dyDescent="0.25">
      <c r="A5982" s="1" t="s">
        <v>85</v>
      </c>
      <c r="B5982" s="1" t="s">
        <v>37</v>
      </c>
      <c r="C5982" s="1" t="s">
        <v>39</v>
      </c>
      <c r="D5982" s="1" t="s">
        <v>176</v>
      </c>
      <c r="E5982" s="1" t="s">
        <v>13</v>
      </c>
      <c r="F5982" s="1" t="s">
        <v>146</v>
      </c>
      <c r="G5982" s="1" t="str">
        <f>UPPER(players_stats[[#This Row],[Agents]])</f>
        <v>RAZE</v>
      </c>
      <c r="H5982" s="1" t="str">
        <f>IF(OR(ISNUMBER(FIND(",",players_stats[[#This Row],[Agents MAYUS]])),ISNUMBER(FIND("All Match Types",players_stats[[#This Row],[Match Type]]))),"Eliminar","")</f>
        <v/>
      </c>
      <c r="I5982">
        <v>21</v>
      </c>
      <c r="K5982">
        <v>244</v>
      </c>
      <c r="L5982">
        <v>106</v>
      </c>
      <c r="N5982">
        <v>165</v>
      </c>
      <c r="O5982">
        <v>81</v>
      </c>
      <c r="P5982">
        <v>43</v>
      </c>
      <c r="Q5982">
        <v>14</v>
      </c>
      <c r="R5982">
        <v>1</v>
      </c>
      <c r="U5982" s="1" t="s">
        <v>63</v>
      </c>
      <c r="V5982">
        <v>17</v>
      </c>
      <c r="W5982">
        <v>17</v>
      </c>
      <c r="X5982">
        <v>16</v>
      </c>
      <c r="Y5982">
        <v>9</v>
      </c>
      <c r="Z5982">
        <v>3</v>
      </c>
      <c r="AA5982">
        <v>2</v>
      </c>
    </row>
    <row r="5983" spans="1:27" x14ac:dyDescent="0.25">
      <c r="A5983" s="1" t="s">
        <v>85</v>
      </c>
      <c r="B5983" s="1" t="s">
        <v>37</v>
      </c>
      <c r="C5983" s="1" t="s">
        <v>39</v>
      </c>
      <c r="D5983" s="1" t="s">
        <v>176</v>
      </c>
      <c r="E5983" s="1" t="s">
        <v>13</v>
      </c>
      <c r="F5983" s="1" t="s">
        <v>161</v>
      </c>
      <c r="G5983" s="1" t="str">
        <f>UPPER(players_stats[[#This Row],[Agents]])</f>
        <v>YORU</v>
      </c>
      <c r="H5983" s="1" t="str">
        <f>IF(OR(ISNUMBER(FIND(",",players_stats[[#This Row],[Agents MAYUS]])),ISNUMBER(FIND("All Match Types",players_stats[[#This Row],[Match Type]]))),"Eliminar","")</f>
        <v/>
      </c>
      <c r="I5983">
        <v>18</v>
      </c>
      <c r="K5983">
        <v>406</v>
      </c>
      <c r="L5983">
        <v>236</v>
      </c>
      <c r="N5983">
        <v>264</v>
      </c>
      <c r="O5983">
        <v>144</v>
      </c>
      <c r="P5983">
        <v>33</v>
      </c>
      <c r="Q5983">
        <v>44</v>
      </c>
      <c r="R5983">
        <v>0</v>
      </c>
      <c r="U5983" s="1" t="s">
        <v>63</v>
      </c>
      <c r="V5983">
        <v>26</v>
      </c>
      <c r="W5983">
        <v>26</v>
      </c>
      <c r="X5983">
        <v>11</v>
      </c>
      <c r="Y5983">
        <v>6</v>
      </c>
      <c r="Z5983">
        <v>8</v>
      </c>
      <c r="AA5983">
        <v>0</v>
      </c>
    </row>
    <row r="5984" spans="1:27" x14ac:dyDescent="0.25">
      <c r="A5984" s="1" t="s">
        <v>85</v>
      </c>
      <c r="B5984" s="1" t="s">
        <v>37</v>
      </c>
      <c r="C5984" s="1" t="s">
        <v>39</v>
      </c>
      <c r="D5984" s="1" t="s">
        <v>176</v>
      </c>
      <c r="E5984" s="1" t="s">
        <v>13</v>
      </c>
      <c r="F5984" s="1" t="s">
        <v>337</v>
      </c>
      <c r="G5984" s="1" t="str">
        <f>UPPER(players_stats[[#This Row],[Agents]])</f>
        <v>JETT, RAZE, YORU</v>
      </c>
      <c r="H5984" s="1" t="str">
        <f>IF(OR(ISNUMBER(FIND(",",players_stats[[#This Row],[Agents MAYUS]])),ISNUMBER(FIND("All Match Types",players_stats[[#This Row],[Match Type]]))),"Eliminar","")</f>
        <v>Eliminar</v>
      </c>
      <c r="I5984">
        <v>55</v>
      </c>
      <c r="K5984">
        <v>316</v>
      </c>
      <c r="L5984">
        <v>146</v>
      </c>
      <c r="N5984">
        <v>200</v>
      </c>
      <c r="O5984">
        <v>109</v>
      </c>
      <c r="P5984">
        <v>27</v>
      </c>
      <c r="Q5984">
        <v>24</v>
      </c>
      <c r="R5984">
        <v>9</v>
      </c>
      <c r="U5984" s="1" t="s">
        <v>63</v>
      </c>
      <c r="V5984">
        <v>26</v>
      </c>
      <c r="W5984">
        <v>60</v>
      </c>
      <c r="X5984">
        <v>41</v>
      </c>
      <c r="Y5984">
        <v>15</v>
      </c>
      <c r="Z5984">
        <v>13</v>
      </c>
      <c r="AA5984">
        <v>5</v>
      </c>
    </row>
    <row r="5985" spans="1:27" x14ac:dyDescent="0.25">
      <c r="A5985" s="1" t="s">
        <v>85</v>
      </c>
      <c r="B5985" s="1" t="s">
        <v>37</v>
      </c>
      <c r="C5985" s="1" t="s">
        <v>39</v>
      </c>
      <c r="D5985" s="1" t="s">
        <v>174</v>
      </c>
      <c r="E5985" s="1" t="s">
        <v>13</v>
      </c>
      <c r="F5985" s="1" t="s">
        <v>134</v>
      </c>
      <c r="G5985" s="1" t="str">
        <f>UPPER(players_stats[[#This Row],[Agents]])</f>
        <v>KILLJOY</v>
      </c>
      <c r="H5985" s="1" t="str">
        <f>IF(OR(ISNUMBER(FIND(",",players_stats[[#This Row],[Agents MAYUS]])),ISNUMBER(FIND("All Match Types",players_stats[[#This Row],[Match Type]]))),"Eliminar","")</f>
        <v/>
      </c>
      <c r="I5985">
        <v>37</v>
      </c>
      <c r="K5985">
        <v>181</v>
      </c>
      <c r="L5985">
        <v>7</v>
      </c>
      <c r="N5985">
        <v>124</v>
      </c>
      <c r="O5985">
        <v>62</v>
      </c>
      <c r="P5985">
        <v>19</v>
      </c>
      <c r="Q5985">
        <v>11</v>
      </c>
      <c r="R5985">
        <v>22</v>
      </c>
      <c r="U5985" s="1" t="s">
        <v>63</v>
      </c>
      <c r="V5985">
        <v>15</v>
      </c>
      <c r="W5985">
        <v>23</v>
      </c>
      <c r="X5985">
        <v>33</v>
      </c>
      <c r="Y5985">
        <v>7</v>
      </c>
      <c r="Z5985">
        <v>4</v>
      </c>
      <c r="AA5985">
        <v>8</v>
      </c>
    </row>
    <row r="5986" spans="1:27" x14ac:dyDescent="0.25">
      <c r="A5986" s="1" t="s">
        <v>85</v>
      </c>
      <c r="B5986" s="1" t="s">
        <v>37</v>
      </c>
      <c r="C5986" s="1" t="s">
        <v>39</v>
      </c>
      <c r="D5986" s="1" t="s">
        <v>174</v>
      </c>
      <c r="E5986" s="1" t="s">
        <v>13</v>
      </c>
      <c r="F5986" s="1" t="s">
        <v>146</v>
      </c>
      <c r="G5986" s="1" t="str">
        <f>UPPER(players_stats[[#This Row],[Agents]])</f>
        <v>RAZE</v>
      </c>
      <c r="H5986" s="1" t="str">
        <f>IF(OR(ISNUMBER(FIND(",",players_stats[[#This Row],[Agents MAYUS]])),ISNUMBER(FIND("All Match Types",players_stats[[#This Row],[Match Type]]))),"Eliminar","")</f>
        <v/>
      </c>
      <c r="I5986">
        <v>18</v>
      </c>
      <c r="K5986">
        <v>213</v>
      </c>
      <c r="L5986">
        <v>175</v>
      </c>
      <c r="N5986">
        <v>142</v>
      </c>
      <c r="O5986">
        <v>78</v>
      </c>
      <c r="P5986">
        <v>11</v>
      </c>
      <c r="Q5986">
        <v>6</v>
      </c>
      <c r="R5986">
        <v>11</v>
      </c>
      <c r="U5986" s="1" t="s">
        <v>63</v>
      </c>
      <c r="V5986">
        <v>14</v>
      </c>
      <c r="W5986">
        <v>14</v>
      </c>
      <c r="X5986">
        <v>8</v>
      </c>
      <c r="Y5986">
        <v>2</v>
      </c>
      <c r="Z5986">
        <v>1</v>
      </c>
      <c r="AA5986">
        <v>2</v>
      </c>
    </row>
    <row r="5987" spans="1:27" x14ac:dyDescent="0.25">
      <c r="A5987" s="1" t="s">
        <v>85</v>
      </c>
      <c r="B5987" s="1" t="s">
        <v>37</v>
      </c>
      <c r="C5987" s="1" t="s">
        <v>39</v>
      </c>
      <c r="D5987" s="1" t="s">
        <v>174</v>
      </c>
      <c r="E5987" s="1" t="s">
        <v>13</v>
      </c>
      <c r="F5987" s="1" t="s">
        <v>346</v>
      </c>
      <c r="G5987" s="1" t="str">
        <f>UPPER(players_stats[[#This Row],[Agents]])</f>
        <v>KILLJOY, RAZE</v>
      </c>
      <c r="H5987" s="1" t="str">
        <f>IF(OR(ISNUMBER(FIND(",",players_stats[[#This Row],[Agents MAYUS]])),ISNUMBER(FIND("All Match Types",players_stats[[#This Row],[Match Type]]))),"Eliminar","")</f>
        <v>Eliminar</v>
      </c>
      <c r="I5987">
        <v>55</v>
      </c>
      <c r="K5987">
        <v>192</v>
      </c>
      <c r="L5987">
        <v>9</v>
      </c>
      <c r="N5987">
        <v>130</v>
      </c>
      <c r="O5987">
        <v>67</v>
      </c>
      <c r="P5987">
        <v>16</v>
      </c>
      <c r="Q5987">
        <v>9</v>
      </c>
      <c r="R5987">
        <v>18</v>
      </c>
      <c r="U5987" s="1" t="s">
        <v>63</v>
      </c>
      <c r="V5987">
        <v>15</v>
      </c>
      <c r="W5987">
        <v>37</v>
      </c>
      <c r="X5987">
        <v>41</v>
      </c>
      <c r="Y5987">
        <v>9</v>
      </c>
      <c r="Z5987">
        <v>5</v>
      </c>
      <c r="AA5987">
        <v>10</v>
      </c>
    </row>
    <row r="5988" spans="1:27" x14ac:dyDescent="0.25">
      <c r="A5988" s="1" t="s">
        <v>85</v>
      </c>
      <c r="B5988" s="1" t="s">
        <v>37</v>
      </c>
      <c r="C5988" s="1" t="s">
        <v>39</v>
      </c>
      <c r="D5988" s="1" t="s">
        <v>169</v>
      </c>
      <c r="E5988" s="1" t="s">
        <v>13</v>
      </c>
      <c r="F5988" s="1" t="s">
        <v>140</v>
      </c>
      <c r="G5988" s="1" t="str">
        <f>UPPER(players_stats[[#This Row],[Agents]])</f>
        <v>OMEN</v>
      </c>
      <c r="H5988" s="1" t="str">
        <f>IF(OR(ISNUMBER(FIND(",",players_stats[[#This Row],[Agents MAYUS]])),ISNUMBER(FIND("All Match Types",players_stats[[#This Row],[Match Type]]))),"Eliminar","")</f>
        <v/>
      </c>
      <c r="I5988">
        <v>55</v>
      </c>
      <c r="K5988">
        <v>129</v>
      </c>
      <c r="L5988">
        <v>59</v>
      </c>
      <c r="N5988">
        <v>92</v>
      </c>
      <c r="O5988">
        <v>44</v>
      </c>
      <c r="P5988">
        <v>36</v>
      </c>
      <c r="Q5988">
        <v>4</v>
      </c>
      <c r="R5988">
        <v>15</v>
      </c>
      <c r="U5988" s="1" t="s">
        <v>63</v>
      </c>
      <c r="V5988">
        <v>14</v>
      </c>
      <c r="W5988">
        <v>24</v>
      </c>
      <c r="X5988">
        <v>41</v>
      </c>
      <c r="Y5988">
        <v>20</v>
      </c>
      <c r="Z5988">
        <v>2</v>
      </c>
      <c r="AA5988">
        <v>8</v>
      </c>
    </row>
    <row r="5989" spans="1:27" x14ac:dyDescent="0.25">
      <c r="A5989" s="1" t="s">
        <v>85</v>
      </c>
      <c r="B5989" s="1" t="s">
        <v>37</v>
      </c>
      <c r="C5989" s="1" t="s">
        <v>39</v>
      </c>
      <c r="D5989" s="1" t="s">
        <v>368</v>
      </c>
      <c r="E5989" s="1" t="s">
        <v>24</v>
      </c>
      <c r="F5989" s="1" t="s">
        <v>181</v>
      </c>
      <c r="G5989" s="1" t="str">
        <f>UPPER(players_stats[[#This Row],[Agents]])</f>
        <v>BREACH</v>
      </c>
      <c r="H5989" s="1" t="str">
        <f>IF(OR(ISNUMBER(FIND(",",players_stats[[#This Row],[Agents MAYUS]])),ISNUMBER(FIND("All Match Types",players_stats[[#This Row],[Match Type]]))),"Eliminar","")</f>
        <v/>
      </c>
      <c r="I5989">
        <v>21</v>
      </c>
      <c r="K5989">
        <v>180</v>
      </c>
      <c r="L5989">
        <v>131</v>
      </c>
      <c r="N5989">
        <v>115</v>
      </c>
      <c r="O5989">
        <v>81</v>
      </c>
      <c r="P5989">
        <v>33</v>
      </c>
      <c r="Q5989">
        <v>1</v>
      </c>
      <c r="R5989">
        <v>5</v>
      </c>
      <c r="U5989" s="1" t="s">
        <v>63</v>
      </c>
      <c r="V5989">
        <v>17</v>
      </c>
      <c r="W5989">
        <v>17</v>
      </c>
      <c r="X5989">
        <v>13</v>
      </c>
      <c r="Y5989">
        <v>7</v>
      </c>
      <c r="Z5989">
        <v>2</v>
      </c>
      <c r="AA5989">
        <v>1</v>
      </c>
    </row>
    <row r="5990" spans="1:27" x14ac:dyDescent="0.25">
      <c r="A5990" s="1" t="s">
        <v>85</v>
      </c>
      <c r="B5990" s="1" t="s">
        <v>37</v>
      </c>
      <c r="C5990" s="1" t="s">
        <v>39</v>
      </c>
      <c r="D5990" s="1" t="s">
        <v>368</v>
      </c>
      <c r="E5990" s="1" t="s">
        <v>24</v>
      </c>
      <c r="F5990" s="1" t="s">
        <v>215</v>
      </c>
      <c r="G5990" s="1" t="str">
        <f>UPPER(players_stats[[#This Row],[Agents]])</f>
        <v>KAYO</v>
      </c>
      <c r="H5990" s="1" t="str">
        <f>IF(OR(ISNUMBER(FIND(",",players_stats[[#This Row],[Agents MAYUS]])),ISNUMBER(FIND("All Match Types",players_stats[[#This Row],[Match Type]]))),"Eliminar","")</f>
        <v/>
      </c>
      <c r="I5990">
        <v>16</v>
      </c>
      <c r="K5990">
        <v>228</v>
      </c>
      <c r="L5990">
        <v>375</v>
      </c>
      <c r="N5990">
        <v>131</v>
      </c>
      <c r="O5990">
        <v>94</v>
      </c>
      <c r="P5990">
        <v>44</v>
      </c>
      <c r="Q5990">
        <v>6</v>
      </c>
      <c r="R5990">
        <v>0</v>
      </c>
      <c r="U5990" s="1" t="s">
        <v>63</v>
      </c>
      <c r="V5990">
        <v>15</v>
      </c>
      <c r="W5990">
        <v>15</v>
      </c>
      <c r="X5990">
        <v>4</v>
      </c>
      <c r="Y5990">
        <v>7</v>
      </c>
      <c r="Z5990">
        <v>1</v>
      </c>
      <c r="AA5990">
        <v>0</v>
      </c>
    </row>
    <row r="5991" spans="1:27" x14ac:dyDescent="0.25">
      <c r="A5991" s="1" t="s">
        <v>85</v>
      </c>
      <c r="B5991" s="1" t="s">
        <v>37</v>
      </c>
      <c r="C5991" s="1" t="s">
        <v>39</v>
      </c>
      <c r="D5991" s="1" t="s">
        <v>368</v>
      </c>
      <c r="E5991" s="1" t="s">
        <v>24</v>
      </c>
      <c r="F5991" s="1" t="s">
        <v>146</v>
      </c>
      <c r="G5991" s="1" t="str">
        <f>UPPER(players_stats[[#This Row],[Agents]])</f>
        <v>RAZE</v>
      </c>
      <c r="H5991" s="1" t="str">
        <f>IF(OR(ISNUMBER(FIND(",",players_stats[[#This Row],[Agents MAYUS]])),ISNUMBER(FIND("All Match Types",players_stats[[#This Row],[Match Type]]))),"Eliminar","")</f>
        <v/>
      </c>
      <c r="I5991">
        <v>18</v>
      </c>
      <c r="K5991">
        <v>168</v>
      </c>
      <c r="L5991">
        <v>67</v>
      </c>
      <c r="N5991">
        <v>109</v>
      </c>
      <c r="O5991">
        <v>56</v>
      </c>
      <c r="P5991">
        <v>6</v>
      </c>
      <c r="Q5991">
        <v>17</v>
      </c>
      <c r="R5991">
        <v>17</v>
      </c>
      <c r="U5991" s="1" t="s">
        <v>63</v>
      </c>
      <c r="V5991">
        <v>10</v>
      </c>
      <c r="W5991">
        <v>10</v>
      </c>
      <c r="X5991">
        <v>15</v>
      </c>
      <c r="Y5991">
        <v>1</v>
      </c>
      <c r="Z5991">
        <v>3</v>
      </c>
      <c r="AA5991">
        <v>3</v>
      </c>
    </row>
    <row r="5992" spans="1:27" x14ac:dyDescent="0.25">
      <c r="A5992" s="1" t="s">
        <v>85</v>
      </c>
      <c r="B5992" s="1" t="s">
        <v>37</v>
      </c>
      <c r="C5992" s="1" t="s">
        <v>39</v>
      </c>
      <c r="D5992" s="1" t="s">
        <v>368</v>
      </c>
      <c r="E5992" s="1" t="s">
        <v>24</v>
      </c>
      <c r="F5992" s="1" t="s">
        <v>1107</v>
      </c>
      <c r="G5992" s="1" t="str">
        <f>UPPER(players_stats[[#This Row],[Agents]])</f>
        <v>BREACH, KAYO, RAZE</v>
      </c>
      <c r="H5992" s="1" t="str">
        <f>IF(OR(ISNUMBER(FIND(",",players_stats[[#This Row],[Agents MAYUS]])),ISNUMBER(FIND("All Match Types",players_stats[[#This Row],[Match Type]]))),"Eliminar","")</f>
        <v>Eliminar</v>
      </c>
      <c r="I5992">
        <v>55</v>
      </c>
      <c r="K5992">
        <v>192</v>
      </c>
      <c r="L5992">
        <v>131</v>
      </c>
      <c r="N5992">
        <v>118</v>
      </c>
      <c r="O5992">
        <v>76</v>
      </c>
      <c r="P5992">
        <v>27</v>
      </c>
      <c r="Q5992">
        <v>11</v>
      </c>
      <c r="R5992">
        <v>7</v>
      </c>
      <c r="U5992" s="1" t="s">
        <v>63</v>
      </c>
      <c r="V5992">
        <v>17</v>
      </c>
      <c r="W5992">
        <v>42</v>
      </c>
      <c r="X5992">
        <v>32</v>
      </c>
      <c r="Y5992">
        <v>15</v>
      </c>
      <c r="Z5992">
        <v>6</v>
      </c>
      <c r="AA5992">
        <v>4</v>
      </c>
    </row>
    <row r="5993" spans="1:27" x14ac:dyDescent="0.25">
      <c r="A5993" s="1" t="s">
        <v>85</v>
      </c>
      <c r="B5993" s="1" t="s">
        <v>37</v>
      </c>
      <c r="C5993" s="1" t="s">
        <v>39</v>
      </c>
      <c r="D5993" s="1" t="s">
        <v>373</v>
      </c>
      <c r="E5993" s="1" t="s">
        <v>24</v>
      </c>
      <c r="F5993" s="1" t="s">
        <v>268</v>
      </c>
      <c r="G5993" s="1" t="str">
        <f>UPPER(players_stats[[#This Row],[Agents]])</f>
        <v>CHAMBER</v>
      </c>
      <c r="H5993" s="1" t="str">
        <f>IF(OR(ISNUMBER(FIND(",",players_stats[[#This Row],[Agents MAYUS]])),ISNUMBER(FIND("All Match Types",players_stats[[#This Row],[Match Type]]))),"Eliminar","")</f>
        <v/>
      </c>
      <c r="I5993">
        <v>18</v>
      </c>
      <c r="K5993">
        <v>111</v>
      </c>
      <c r="L5993">
        <v>4</v>
      </c>
      <c r="N5993">
        <v>76</v>
      </c>
      <c r="O5993">
        <v>33</v>
      </c>
      <c r="P5993">
        <v>11</v>
      </c>
      <c r="Q5993">
        <v>0</v>
      </c>
      <c r="R5993">
        <v>17</v>
      </c>
      <c r="U5993" s="1" t="s">
        <v>63</v>
      </c>
      <c r="V5993">
        <v>6</v>
      </c>
      <c r="W5993">
        <v>6</v>
      </c>
      <c r="X5993">
        <v>15</v>
      </c>
      <c r="Y5993">
        <v>2</v>
      </c>
      <c r="Z5993">
        <v>0</v>
      </c>
      <c r="AA5993">
        <v>3</v>
      </c>
    </row>
    <row r="5994" spans="1:27" x14ac:dyDescent="0.25">
      <c r="A5994" s="1" t="s">
        <v>85</v>
      </c>
      <c r="B5994" s="1" t="s">
        <v>37</v>
      </c>
      <c r="C5994" s="1" t="s">
        <v>39</v>
      </c>
      <c r="D5994" s="1" t="s">
        <v>373</v>
      </c>
      <c r="E5994" s="1" t="s">
        <v>24</v>
      </c>
      <c r="F5994" s="1" t="s">
        <v>145</v>
      </c>
      <c r="G5994" s="1" t="str">
        <f>UPPER(players_stats[[#This Row],[Agents]])</f>
        <v>JETT</v>
      </c>
      <c r="H5994" s="1" t="str">
        <f>IF(OR(ISNUMBER(FIND(",",players_stats[[#This Row],[Agents MAYUS]])),ISNUMBER(FIND("All Match Types",players_stats[[#This Row],[Match Type]]))),"Eliminar","")</f>
        <v/>
      </c>
      <c r="I5994">
        <v>37</v>
      </c>
      <c r="K5994">
        <v>282</v>
      </c>
      <c r="L5994">
        <v>168</v>
      </c>
      <c r="N5994">
        <v>185</v>
      </c>
      <c r="O5994">
        <v>10</v>
      </c>
      <c r="P5994">
        <v>32</v>
      </c>
      <c r="Q5994">
        <v>24</v>
      </c>
      <c r="R5994">
        <v>14</v>
      </c>
      <c r="U5994" s="1" t="s">
        <v>63</v>
      </c>
      <c r="V5994">
        <v>19</v>
      </c>
      <c r="W5994">
        <v>37</v>
      </c>
      <c r="X5994">
        <v>22</v>
      </c>
      <c r="Y5994">
        <v>12</v>
      </c>
      <c r="Z5994">
        <v>9</v>
      </c>
      <c r="AA5994">
        <v>5</v>
      </c>
    </row>
    <row r="5995" spans="1:27" x14ac:dyDescent="0.25">
      <c r="A5995" s="1" t="s">
        <v>85</v>
      </c>
      <c r="B5995" s="1" t="s">
        <v>37</v>
      </c>
      <c r="C5995" s="1" t="s">
        <v>39</v>
      </c>
      <c r="D5995" s="1" t="s">
        <v>373</v>
      </c>
      <c r="E5995" s="1" t="s">
        <v>24</v>
      </c>
      <c r="F5995" s="1" t="s">
        <v>833</v>
      </c>
      <c r="G5995" s="1" t="str">
        <f>UPPER(players_stats[[#This Row],[Agents]])</f>
        <v>CHAMBER, JETT</v>
      </c>
      <c r="H5995" s="1" t="str">
        <f>IF(OR(ISNUMBER(FIND(",",players_stats[[#This Row],[Agents MAYUS]])),ISNUMBER(FIND("All Match Types",players_stats[[#This Row],[Match Type]]))),"Eliminar","")</f>
        <v>Eliminar</v>
      </c>
      <c r="I5995">
        <v>55</v>
      </c>
      <c r="K5995">
        <v>225</v>
      </c>
      <c r="L5995">
        <v>116</v>
      </c>
      <c r="N5995">
        <v>149</v>
      </c>
      <c r="O5995">
        <v>78</v>
      </c>
      <c r="P5995">
        <v>25</v>
      </c>
      <c r="Q5995">
        <v>16</v>
      </c>
      <c r="R5995">
        <v>15</v>
      </c>
      <c r="U5995" s="1" t="s">
        <v>63</v>
      </c>
      <c r="V5995">
        <v>19</v>
      </c>
      <c r="W5995">
        <v>43</v>
      </c>
      <c r="X5995">
        <v>37</v>
      </c>
      <c r="Y5995">
        <v>14</v>
      </c>
      <c r="Z5995">
        <v>9</v>
      </c>
      <c r="AA5995">
        <v>8</v>
      </c>
    </row>
    <row r="5996" spans="1:27" x14ac:dyDescent="0.25">
      <c r="A5996" s="1" t="s">
        <v>85</v>
      </c>
      <c r="B5996" s="1" t="s">
        <v>37</v>
      </c>
      <c r="C5996" s="1" t="s">
        <v>39</v>
      </c>
      <c r="D5996" s="1" t="s">
        <v>371</v>
      </c>
      <c r="E5996" s="1" t="s">
        <v>24</v>
      </c>
      <c r="F5996" s="1" t="s">
        <v>133</v>
      </c>
      <c r="G5996" s="1" t="str">
        <f>UPPER(players_stats[[#This Row],[Agents]])</f>
        <v>CYPHER</v>
      </c>
      <c r="H5996" s="1" t="str">
        <f>IF(OR(ISNUMBER(FIND(",",players_stats[[#This Row],[Agents MAYUS]])),ISNUMBER(FIND("All Match Types",players_stats[[#This Row],[Match Type]]))),"Eliminar","")</f>
        <v/>
      </c>
      <c r="I5996">
        <v>21</v>
      </c>
      <c r="K5996">
        <v>126</v>
      </c>
      <c r="L5996">
        <v>77</v>
      </c>
      <c r="N5996">
        <v>93</v>
      </c>
      <c r="O5996">
        <v>48</v>
      </c>
      <c r="P5996">
        <v>24</v>
      </c>
      <c r="Q5996">
        <v>5</v>
      </c>
      <c r="R5996">
        <v>5</v>
      </c>
      <c r="U5996" s="1" t="s">
        <v>63</v>
      </c>
      <c r="V5996">
        <v>10</v>
      </c>
      <c r="W5996">
        <v>10</v>
      </c>
      <c r="X5996">
        <v>13</v>
      </c>
      <c r="Y5996">
        <v>5</v>
      </c>
      <c r="Z5996">
        <v>1</v>
      </c>
      <c r="AA5996">
        <v>1</v>
      </c>
    </row>
    <row r="5997" spans="1:27" x14ac:dyDescent="0.25">
      <c r="A5997" s="1" t="s">
        <v>85</v>
      </c>
      <c r="B5997" s="1" t="s">
        <v>37</v>
      </c>
      <c r="C5997" s="1" t="s">
        <v>39</v>
      </c>
      <c r="D5997" s="1" t="s">
        <v>371</v>
      </c>
      <c r="E5997" s="1" t="s">
        <v>24</v>
      </c>
      <c r="F5997" s="1" t="s">
        <v>134</v>
      </c>
      <c r="G5997" s="1" t="str">
        <f>UPPER(players_stats[[#This Row],[Agents]])</f>
        <v>KILLJOY</v>
      </c>
      <c r="H5997" s="1" t="str">
        <f>IF(OR(ISNUMBER(FIND(",",players_stats[[#This Row],[Agents MAYUS]])),ISNUMBER(FIND("All Match Types",players_stats[[#This Row],[Match Type]]))),"Eliminar","")</f>
        <v/>
      </c>
      <c r="I5997">
        <v>16</v>
      </c>
      <c r="K5997">
        <v>225</v>
      </c>
      <c r="L5997">
        <v>163</v>
      </c>
      <c r="N5997">
        <v>164</v>
      </c>
      <c r="O5997">
        <v>81</v>
      </c>
      <c r="P5997">
        <v>31</v>
      </c>
      <c r="Q5997">
        <v>13</v>
      </c>
      <c r="R5997">
        <v>0</v>
      </c>
      <c r="U5997" s="1" t="s">
        <v>63</v>
      </c>
      <c r="V5997">
        <v>13</v>
      </c>
      <c r="W5997">
        <v>13</v>
      </c>
      <c r="X5997">
        <v>8</v>
      </c>
      <c r="Y5997">
        <v>5</v>
      </c>
      <c r="Z5997">
        <v>2</v>
      </c>
      <c r="AA5997">
        <v>0</v>
      </c>
    </row>
    <row r="5998" spans="1:27" x14ac:dyDescent="0.25">
      <c r="A5998" s="1" t="s">
        <v>85</v>
      </c>
      <c r="B5998" s="1" t="s">
        <v>37</v>
      </c>
      <c r="C5998" s="1" t="s">
        <v>39</v>
      </c>
      <c r="D5998" s="1" t="s">
        <v>371</v>
      </c>
      <c r="E5998" s="1" t="s">
        <v>24</v>
      </c>
      <c r="F5998" s="1" t="s">
        <v>152</v>
      </c>
      <c r="G5998" s="1" t="str">
        <f>UPPER(players_stats[[#This Row],[Agents]])</f>
        <v>VIPER</v>
      </c>
      <c r="H5998" s="1" t="str">
        <f>IF(OR(ISNUMBER(FIND(",",players_stats[[#This Row],[Agents MAYUS]])),ISNUMBER(FIND("All Match Types",players_stats[[#This Row],[Match Type]]))),"Eliminar","")</f>
        <v/>
      </c>
      <c r="I5998">
        <v>18</v>
      </c>
      <c r="K5998">
        <v>210</v>
      </c>
      <c r="L5998">
        <v>93</v>
      </c>
      <c r="N5998">
        <v>143</v>
      </c>
      <c r="O5998">
        <v>72</v>
      </c>
      <c r="P5998">
        <v>6</v>
      </c>
      <c r="Q5998">
        <v>17</v>
      </c>
      <c r="R5998">
        <v>11</v>
      </c>
      <c r="U5998" s="1" t="s">
        <v>63</v>
      </c>
      <c r="V5998">
        <v>13</v>
      </c>
      <c r="W5998">
        <v>13</v>
      </c>
      <c r="X5998">
        <v>14</v>
      </c>
      <c r="Y5998">
        <v>1</v>
      </c>
      <c r="Z5998">
        <v>3</v>
      </c>
      <c r="AA5998">
        <v>2</v>
      </c>
    </row>
    <row r="5999" spans="1:27" x14ac:dyDescent="0.25">
      <c r="A5999" s="1" t="s">
        <v>85</v>
      </c>
      <c r="B5999" s="1" t="s">
        <v>37</v>
      </c>
      <c r="C5999" s="1" t="s">
        <v>39</v>
      </c>
      <c r="D5999" s="1" t="s">
        <v>371</v>
      </c>
      <c r="E5999" s="1" t="s">
        <v>24</v>
      </c>
      <c r="F5999" s="1" t="s">
        <v>257</v>
      </c>
      <c r="G5999" s="1" t="str">
        <f>UPPER(players_stats[[#This Row],[Agents]])</f>
        <v>CYPHER, KILLJOY, VIPER</v>
      </c>
      <c r="H5999" s="1" t="str">
        <f>IF(OR(ISNUMBER(FIND(",",players_stats[[#This Row],[Agents MAYUS]])),ISNUMBER(FIND("All Match Types",players_stats[[#This Row],[Match Type]]))),"Eliminar","")</f>
        <v>Eliminar</v>
      </c>
      <c r="I5999">
        <v>55</v>
      </c>
      <c r="K5999">
        <v>187</v>
      </c>
      <c r="L5999">
        <v>103</v>
      </c>
      <c r="N5999">
        <v>130</v>
      </c>
      <c r="O5999">
        <v>65</v>
      </c>
      <c r="P5999">
        <v>2</v>
      </c>
      <c r="Q5999">
        <v>11</v>
      </c>
      <c r="R5999">
        <v>5</v>
      </c>
      <c r="U5999" s="1" t="s">
        <v>63</v>
      </c>
      <c r="V5999">
        <v>13</v>
      </c>
      <c r="W5999">
        <v>36</v>
      </c>
      <c r="X5999">
        <v>35</v>
      </c>
      <c r="Y5999">
        <v>11</v>
      </c>
      <c r="Z5999">
        <v>6</v>
      </c>
      <c r="AA5999">
        <v>3</v>
      </c>
    </row>
    <row r="6000" spans="1:27" x14ac:dyDescent="0.25">
      <c r="A6000" s="1" t="s">
        <v>85</v>
      </c>
      <c r="B6000" s="1" t="s">
        <v>37</v>
      </c>
      <c r="C6000" s="1" t="s">
        <v>39</v>
      </c>
      <c r="D6000" s="1" t="s">
        <v>369</v>
      </c>
      <c r="E6000" s="1" t="s">
        <v>24</v>
      </c>
      <c r="F6000" s="1" t="s">
        <v>140</v>
      </c>
      <c r="G6000" s="1" t="str">
        <f>UPPER(players_stats[[#This Row],[Agents]])</f>
        <v>OMEN</v>
      </c>
      <c r="H6000" s="1" t="str">
        <f>IF(OR(ISNUMBER(FIND(",",players_stats[[#This Row],[Agents MAYUS]])),ISNUMBER(FIND("All Match Types",players_stats[[#This Row],[Match Type]]))),"Eliminar","")</f>
        <v/>
      </c>
      <c r="I6000">
        <v>34</v>
      </c>
      <c r="K6000">
        <v>155</v>
      </c>
      <c r="L6000">
        <v>76</v>
      </c>
      <c r="N6000">
        <v>97</v>
      </c>
      <c r="O6000">
        <v>56</v>
      </c>
      <c r="P6000">
        <v>35</v>
      </c>
      <c r="Q6000">
        <v>6</v>
      </c>
      <c r="R6000">
        <v>12</v>
      </c>
      <c r="U6000" s="1" t="s">
        <v>63</v>
      </c>
      <c r="V6000">
        <v>11</v>
      </c>
      <c r="W6000">
        <v>19</v>
      </c>
      <c r="X6000">
        <v>25</v>
      </c>
      <c r="Y6000">
        <v>12</v>
      </c>
      <c r="Z6000">
        <v>2</v>
      </c>
      <c r="AA6000">
        <v>4</v>
      </c>
    </row>
    <row r="6001" spans="1:27" x14ac:dyDescent="0.25">
      <c r="A6001" s="1" t="s">
        <v>85</v>
      </c>
      <c r="B6001" s="1" t="s">
        <v>37</v>
      </c>
      <c r="C6001" s="1" t="s">
        <v>39</v>
      </c>
      <c r="D6001" s="1" t="s">
        <v>369</v>
      </c>
      <c r="E6001" s="1" t="s">
        <v>24</v>
      </c>
      <c r="F6001" s="1" t="s">
        <v>152</v>
      </c>
      <c r="G6001" s="1" t="str">
        <f>UPPER(players_stats[[#This Row],[Agents]])</f>
        <v>VIPER</v>
      </c>
      <c r="H6001" s="1" t="str">
        <f>IF(OR(ISNUMBER(FIND(",",players_stats[[#This Row],[Agents MAYUS]])),ISNUMBER(FIND("All Match Types",players_stats[[#This Row],[Match Type]]))),"Eliminar","")</f>
        <v/>
      </c>
      <c r="I6001">
        <v>21</v>
      </c>
      <c r="K6001">
        <v>278</v>
      </c>
      <c r="L6001">
        <v>192</v>
      </c>
      <c r="N6001">
        <v>161</v>
      </c>
      <c r="O6001">
        <v>11</v>
      </c>
      <c r="P6001">
        <v>19</v>
      </c>
      <c r="Q6001">
        <v>1</v>
      </c>
      <c r="R6001">
        <v>5</v>
      </c>
      <c r="U6001" s="1" t="s">
        <v>63</v>
      </c>
      <c r="V6001">
        <v>23</v>
      </c>
      <c r="W6001">
        <v>23</v>
      </c>
      <c r="X6001">
        <v>12</v>
      </c>
      <c r="Y6001">
        <v>4</v>
      </c>
      <c r="Z6001">
        <v>2</v>
      </c>
      <c r="AA6001">
        <v>1</v>
      </c>
    </row>
    <row r="6002" spans="1:27" x14ac:dyDescent="0.25">
      <c r="A6002" s="1" t="s">
        <v>85</v>
      </c>
      <c r="B6002" s="1" t="s">
        <v>37</v>
      </c>
      <c r="C6002" s="1" t="s">
        <v>39</v>
      </c>
      <c r="D6002" s="1" t="s">
        <v>369</v>
      </c>
      <c r="E6002" s="1" t="s">
        <v>24</v>
      </c>
      <c r="F6002" s="1" t="s">
        <v>225</v>
      </c>
      <c r="G6002" s="1" t="str">
        <f>UPPER(players_stats[[#This Row],[Agents]])</f>
        <v>OMEN, VIPER</v>
      </c>
      <c r="H6002" s="1" t="str">
        <f>IF(OR(ISNUMBER(FIND(",",players_stats[[#This Row],[Agents MAYUS]])),ISNUMBER(FIND("All Match Types",players_stats[[#This Row],[Match Type]]))),"Eliminar","")</f>
        <v>Eliminar</v>
      </c>
      <c r="I6002">
        <v>55</v>
      </c>
      <c r="K6002">
        <v>196</v>
      </c>
      <c r="L6002">
        <v>114</v>
      </c>
      <c r="N6002">
        <v>121</v>
      </c>
      <c r="O6002">
        <v>76</v>
      </c>
      <c r="P6002">
        <v>29</v>
      </c>
      <c r="Q6002">
        <v>7</v>
      </c>
      <c r="R6002">
        <v>9</v>
      </c>
      <c r="U6002" s="1" t="s">
        <v>63</v>
      </c>
      <c r="V6002">
        <v>23</v>
      </c>
      <c r="W6002">
        <v>42</v>
      </c>
      <c r="X6002">
        <v>37</v>
      </c>
      <c r="Y6002">
        <v>16</v>
      </c>
      <c r="Z6002">
        <v>4</v>
      </c>
      <c r="AA6002">
        <v>5</v>
      </c>
    </row>
    <row r="6003" spans="1:27" x14ac:dyDescent="0.25">
      <c r="A6003" s="1" t="s">
        <v>85</v>
      </c>
      <c r="B6003" s="1" t="s">
        <v>37</v>
      </c>
      <c r="C6003" s="1" t="s">
        <v>39</v>
      </c>
      <c r="D6003" s="1" t="s">
        <v>372</v>
      </c>
      <c r="E6003" s="1" t="s">
        <v>24</v>
      </c>
      <c r="F6003" s="1" t="s">
        <v>140</v>
      </c>
      <c r="G6003" s="1" t="str">
        <f>UPPER(players_stats[[#This Row],[Agents]])</f>
        <v>OMEN</v>
      </c>
      <c r="H6003" s="1" t="str">
        <f>IF(OR(ISNUMBER(FIND(",",players_stats[[#This Row],[Agents MAYUS]])),ISNUMBER(FIND("All Match Types",players_stats[[#This Row],[Match Type]]))),"Eliminar","")</f>
        <v/>
      </c>
      <c r="I6003">
        <v>21</v>
      </c>
      <c r="K6003">
        <v>141</v>
      </c>
      <c r="L6003">
        <v>6</v>
      </c>
      <c r="N6003">
        <v>102</v>
      </c>
      <c r="O6003">
        <v>43</v>
      </c>
      <c r="P6003">
        <v>71</v>
      </c>
      <c r="Q6003">
        <v>0</v>
      </c>
      <c r="R6003">
        <v>14</v>
      </c>
      <c r="U6003" s="1" t="s">
        <v>63</v>
      </c>
      <c r="V6003">
        <v>9</v>
      </c>
      <c r="W6003">
        <v>9</v>
      </c>
      <c r="X6003">
        <v>15</v>
      </c>
      <c r="Y6003">
        <v>15</v>
      </c>
      <c r="Z6003">
        <v>0</v>
      </c>
      <c r="AA6003">
        <v>3</v>
      </c>
    </row>
    <row r="6004" spans="1:27" x14ac:dyDescent="0.25">
      <c r="A6004" s="1" t="s">
        <v>85</v>
      </c>
      <c r="B6004" s="1" t="s">
        <v>37</v>
      </c>
      <c r="C6004" s="1" t="s">
        <v>39</v>
      </c>
      <c r="D6004" s="1" t="s">
        <v>372</v>
      </c>
      <c r="E6004" s="1" t="s">
        <v>24</v>
      </c>
      <c r="F6004" s="1" t="s">
        <v>208</v>
      </c>
      <c r="G6004" s="1" t="str">
        <f>UPPER(players_stats[[#This Row],[Agents]])</f>
        <v>SKYE</v>
      </c>
      <c r="H6004" s="1" t="str">
        <f>IF(OR(ISNUMBER(FIND(",",players_stats[[#This Row],[Agents MAYUS]])),ISNUMBER(FIND("All Match Types",players_stats[[#This Row],[Match Type]]))),"Eliminar","")</f>
        <v/>
      </c>
      <c r="I6004">
        <v>18</v>
      </c>
      <c r="K6004">
        <v>98</v>
      </c>
      <c r="L6004">
        <v>35</v>
      </c>
      <c r="N6004">
        <v>66</v>
      </c>
      <c r="O6004">
        <v>33</v>
      </c>
      <c r="P6004">
        <v>28</v>
      </c>
      <c r="Q6004">
        <v>0</v>
      </c>
      <c r="R6004">
        <v>6</v>
      </c>
      <c r="U6004" s="1" t="s">
        <v>63</v>
      </c>
      <c r="V6004">
        <v>6</v>
      </c>
      <c r="W6004">
        <v>6</v>
      </c>
      <c r="X6004">
        <v>17</v>
      </c>
      <c r="Y6004">
        <v>5</v>
      </c>
      <c r="Z6004">
        <v>0</v>
      </c>
      <c r="AA6004">
        <v>1</v>
      </c>
    </row>
    <row r="6005" spans="1:27" x14ac:dyDescent="0.25">
      <c r="A6005" s="1" t="s">
        <v>85</v>
      </c>
      <c r="B6005" s="1" t="s">
        <v>37</v>
      </c>
      <c r="C6005" s="1" t="s">
        <v>39</v>
      </c>
      <c r="D6005" s="1" t="s">
        <v>372</v>
      </c>
      <c r="E6005" s="1" t="s">
        <v>24</v>
      </c>
      <c r="F6005" s="1" t="s">
        <v>151</v>
      </c>
      <c r="G6005" s="1" t="str">
        <f>UPPER(players_stats[[#This Row],[Agents]])</f>
        <v>SOVA</v>
      </c>
      <c r="H6005" s="1" t="str">
        <f>IF(OR(ISNUMBER(FIND(",",players_stats[[#This Row],[Agents MAYUS]])),ISNUMBER(FIND("All Match Types",players_stats[[#This Row],[Match Type]]))),"Eliminar","")</f>
        <v/>
      </c>
      <c r="I6005">
        <v>16</v>
      </c>
      <c r="K6005">
        <v>307</v>
      </c>
      <c r="L6005">
        <v>20</v>
      </c>
      <c r="N6005">
        <v>187</v>
      </c>
      <c r="O6005">
        <v>113</v>
      </c>
      <c r="P6005">
        <v>38</v>
      </c>
      <c r="Q6005">
        <v>31</v>
      </c>
      <c r="R6005">
        <v>6</v>
      </c>
      <c r="U6005" s="1" t="s">
        <v>63</v>
      </c>
      <c r="V6005">
        <v>18</v>
      </c>
      <c r="W6005">
        <v>18</v>
      </c>
      <c r="X6005">
        <v>9</v>
      </c>
      <c r="Y6005">
        <v>6</v>
      </c>
      <c r="Z6005">
        <v>5</v>
      </c>
      <c r="AA6005">
        <v>1</v>
      </c>
    </row>
    <row r="6006" spans="1:27" x14ac:dyDescent="0.25">
      <c r="A6006" s="1" t="s">
        <v>85</v>
      </c>
      <c r="B6006" s="1" t="s">
        <v>37</v>
      </c>
      <c r="C6006" s="1" t="s">
        <v>39</v>
      </c>
      <c r="D6006" s="1" t="s">
        <v>372</v>
      </c>
      <c r="E6006" s="1" t="s">
        <v>24</v>
      </c>
      <c r="F6006" s="1" t="s">
        <v>1108</v>
      </c>
      <c r="G6006" s="1" t="str">
        <f>UPPER(players_stats[[#This Row],[Agents]])</f>
        <v>OMEN, SKYE, SOVA</v>
      </c>
      <c r="H6006" s="1" t="str">
        <f>IF(OR(ISNUMBER(FIND(",",players_stats[[#This Row],[Agents MAYUS]])),ISNUMBER(FIND("All Match Types",players_stats[[#This Row],[Match Type]]))),"Eliminar","")</f>
        <v>Eliminar</v>
      </c>
      <c r="I6006">
        <v>55</v>
      </c>
      <c r="K6006">
        <v>182</v>
      </c>
      <c r="L6006">
        <v>8</v>
      </c>
      <c r="N6006">
        <v>115</v>
      </c>
      <c r="O6006">
        <v>6</v>
      </c>
      <c r="P6006">
        <v>47</v>
      </c>
      <c r="Q6006">
        <v>9</v>
      </c>
      <c r="R6006">
        <v>9</v>
      </c>
      <c r="U6006" s="1" t="s">
        <v>63</v>
      </c>
      <c r="V6006">
        <v>18</v>
      </c>
      <c r="W6006">
        <v>33</v>
      </c>
      <c r="X6006">
        <v>41</v>
      </c>
      <c r="Y6006">
        <v>26</v>
      </c>
      <c r="Z6006">
        <v>5</v>
      </c>
      <c r="AA6006">
        <v>5</v>
      </c>
    </row>
    <row r="6007" spans="1:27" x14ac:dyDescent="0.25">
      <c r="A6007" s="1" t="s">
        <v>85</v>
      </c>
      <c r="B6007" s="1" t="s">
        <v>37</v>
      </c>
      <c r="C6007" s="1" t="s">
        <v>39</v>
      </c>
      <c r="D6007" s="1" t="s">
        <v>896</v>
      </c>
      <c r="E6007" s="1" t="s">
        <v>23</v>
      </c>
      <c r="F6007" s="1" t="s">
        <v>133</v>
      </c>
      <c r="G6007" s="1" t="str">
        <f>UPPER(players_stats[[#This Row],[Agents]])</f>
        <v>CYPHER</v>
      </c>
      <c r="H6007" s="1" t="str">
        <f>IF(OR(ISNUMBER(FIND(",",players_stats[[#This Row],[Agents MAYUS]])),ISNUMBER(FIND("All Match Types",players_stats[[#This Row],[Match Type]]))),"Eliminar","")</f>
        <v/>
      </c>
      <c r="I6007">
        <v>19</v>
      </c>
      <c r="K6007">
        <v>196</v>
      </c>
      <c r="L6007">
        <v>93</v>
      </c>
      <c r="N6007">
        <v>131</v>
      </c>
      <c r="O6007">
        <v>74</v>
      </c>
      <c r="P6007">
        <v>26</v>
      </c>
      <c r="Q6007">
        <v>16</v>
      </c>
      <c r="R6007">
        <v>16</v>
      </c>
      <c r="U6007" s="1" t="s">
        <v>63</v>
      </c>
      <c r="V6007">
        <v>14</v>
      </c>
      <c r="W6007">
        <v>14</v>
      </c>
      <c r="X6007">
        <v>15</v>
      </c>
      <c r="Y6007">
        <v>5</v>
      </c>
      <c r="Z6007">
        <v>3</v>
      </c>
      <c r="AA6007">
        <v>3</v>
      </c>
    </row>
    <row r="6008" spans="1:27" x14ac:dyDescent="0.25">
      <c r="A6008" s="1" t="s">
        <v>85</v>
      </c>
      <c r="B6008" s="1" t="s">
        <v>37</v>
      </c>
      <c r="C6008" s="1" t="s">
        <v>39</v>
      </c>
      <c r="D6008" s="1" t="s">
        <v>896</v>
      </c>
      <c r="E6008" s="1" t="s">
        <v>23</v>
      </c>
      <c r="F6008" s="1" t="s">
        <v>138</v>
      </c>
      <c r="G6008" s="1" t="str">
        <f>UPPER(players_stats[[#This Row],[Agents]])</f>
        <v>GEKKO</v>
      </c>
      <c r="H6008" s="1" t="str">
        <f>IF(OR(ISNUMBER(FIND(",",players_stats[[#This Row],[Agents MAYUS]])),ISNUMBER(FIND("All Match Types",players_stats[[#This Row],[Match Type]]))),"Eliminar","")</f>
        <v/>
      </c>
      <c r="I6008">
        <v>24</v>
      </c>
      <c r="K6008">
        <v>83</v>
      </c>
      <c r="L6008">
        <v>32</v>
      </c>
      <c r="N6008">
        <v>49</v>
      </c>
      <c r="O6008">
        <v>25</v>
      </c>
      <c r="P6008">
        <v>33</v>
      </c>
      <c r="Q6008">
        <v>8</v>
      </c>
      <c r="R6008">
        <v>4</v>
      </c>
      <c r="U6008" s="1" t="s">
        <v>63</v>
      </c>
      <c r="V6008">
        <v>6</v>
      </c>
      <c r="W6008">
        <v>6</v>
      </c>
      <c r="X6008">
        <v>19</v>
      </c>
      <c r="Y6008">
        <v>8</v>
      </c>
      <c r="Z6008">
        <v>2</v>
      </c>
      <c r="AA6008">
        <v>1</v>
      </c>
    </row>
    <row r="6009" spans="1:27" x14ac:dyDescent="0.25">
      <c r="A6009" s="1" t="s">
        <v>85</v>
      </c>
      <c r="B6009" s="1" t="s">
        <v>37</v>
      </c>
      <c r="C6009" s="1" t="s">
        <v>39</v>
      </c>
      <c r="D6009" s="1" t="s">
        <v>896</v>
      </c>
      <c r="E6009" s="1" t="s">
        <v>23</v>
      </c>
      <c r="F6009" s="1" t="s">
        <v>347</v>
      </c>
      <c r="G6009" s="1" t="str">
        <f>UPPER(players_stats[[#This Row],[Agents]])</f>
        <v>CYPHER, GEKKO</v>
      </c>
      <c r="H6009" s="1" t="str">
        <f>IF(OR(ISNUMBER(FIND(",",players_stats[[#This Row],[Agents MAYUS]])),ISNUMBER(FIND("All Match Types",players_stats[[#This Row],[Match Type]]))),"Eliminar","")</f>
        <v>Eliminar</v>
      </c>
      <c r="I6009">
        <v>43</v>
      </c>
      <c r="K6009">
        <v>140</v>
      </c>
      <c r="L6009">
        <v>59</v>
      </c>
      <c r="N6009">
        <v>85</v>
      </c>
      <c r="O6009">
        <v>47</v>
      </c>
      <c r="P6009">
        <v>3</v>
      </c>
      <c r="Q6009">
        <v>12</v>
      </c>
      <c r="R6009">
        <v>9</v>
      </c>
      <c r="U6009" s="1" t="s">
        <v>63</v>
      </c>
      <c r="V6009">
        <v>14</v>
      </c>
      <c r="W6009">
        <v>20</v>
      </c>
      <c r="X6009">
        <v>34</v>
      </c>
      <c r="Y6009">
        <v>13</v>
      </c>
      <c r="Z6009">
        <v>5</v>
      </c>
      <c r="AA6009">
        <v>4</v>
      </c>
    </row>
    <row r="6010" spans="1:27" x14ac:dyDescent="0.25">
      <c r="A6010" s="1" t="s">
        <v>85</v>
      </c>
      <c r="B6010" s="1" t="s">
        <v>37</v>
      </c>
      <c r="C6010" s="1" t="s">
        <v>39</v>
      </c>
      <c r="D6010" s="1" t="s">
        <v>217</v>
      </c>
      <c r="E6010" s="1" t="s">
        <v>23</v>
      </c>
      <c r="F6010" s="1" t="s">
        <v>138</v>
      </c>
      <c r="G6010" s="1" t="str">
        <f>UPPER(players_stats[[#This Row],[Agents]])</f>
        <v>GEKKO</v>
      </c>
      <c r="H6010" s="1" t="str">
        <f>IF(OR(ISNUMBER(FIND(",",players_stats[[#This Row],[Agents MAYUS]])),ISNUMBER(FIND("All Match Types",players_stats[[#This Row],[Match Type]]))),"Eliminar","")</f>
        <v/>
      </c>
      <c r="I6010">
        <v>19</v>
      </c>
      <c r="K6010">
        <v>164</v>
      </c>
      <c r="L6010">
        <v>63</v>
      </c>
      <c r="N6010">
        <v>105</v>
      </c>
      <c r="O6010">
        <v>53</v>
      </c>
      <c r="P6010">
        <v>16</v>
      </c>
      <c r="Q6010">
        <v>5</v>
      </c>
      <c r="R6010">
        <v>11</v>
      </c>
      <c r="U6010" s="1" t="s">
        <v>63</v>
      </c>
      <c r="V6010">
        <v>10</v>
      </c>
      <c r="W6010">
        <v>10</v>
      </c>
      <c r="X6010">
        <v>16</v>
      </c>
      <c r="Y6010">
        <v>3</v>
      </c>
      <c r="Z6010">
        <v>1</v>
      </c>
      <c r="AA6010">
        <v>2</v>
      </c>
    </row>
    <row r="6011" spans="1:27" x14ac:dyDescent="0.25">
      <c r="A6011" s="1" t="s">
        <v>85</v>
      </c>
      <c r="B6011" s="1" t="s">
        <v>37</v>
      </c>
      <c r="C6011" s="1" t="s">
        <v>39</v>
      </c>
      <c r="D6011" s="1" t="s">
        <v>217</v>
      </c>
      <c r="E6011" s="1" t="s">
        <v>23</v>
      </c>
      <c r="F6011" s="1" t="s">
        <v>208</v>
      </c>
      <c r="G6011" s="1" t="str">
        <f>UPPER(players_stats[[#This Row],[Agents]])</f>
        <v>SKYE</v>
      </c>
      <c r="H6011" s="1" t="str">
        <f>IF(OR(ISNUMBER(FIND(",",players_stats[[#This Row],[Agents MAYUS]])),ISNUMBER(FIND("All Match Types",players_stats[[#This Row],[Match Type]]))),"Eliminar","")</f>
        <v/>
      </c>
      <c r="I6011">
        <v>24</v>
      </c>
      <c r="K6011">
        <v>225</v>
      </c>
      <c r="L6011">
        <v>131</v>
      </c>
      <c r="N6011">
        <v>133</v>
      </c>
      <c r="O6011">
        <v>88</v>
      </c>
      <c r="P6011">
        <v>38</v>
      </c>
      <c r="Q6011">
        <v>13</v>
      </c>
      <c r="R6011">
        <v>8</v>
      </c>
      <c r="U6011" s="1" t="s">
        <v>63</v>
      </c>
      <c r="V6011">
        <v>21</v>
      </c>
      <c r="W6011">
        <v>21</v>
      </c>
      <c r="X6011">
        <v>16</v>
      </c>
      <c r="Y6011">
        <v>9</v>
      </c>
      <c r="Z6011">
        <v>3</v>
      </c>
      <c r="AA6011">
        <v>2</v>
      </c>
    </row>
    <row r="6012" spans="1:27" x14ac:dyDescent="0.25">
      <c r="A6012" s="1" t="s">
        <v>85</v>
      </c>
      <c r="B6012" s="1" t="s">
        <v>37</v>
      </c>
      <c r="C6012" s="1" t="s">
        <v>39</v>
      </c>
      <c r="D6012" s="1" t="s">
        <v>217</v>
      </c>
      <c r="E6012" s="1" t="s">
        <v>23</v>
      </c>
      <c r="F6012" s="1" t="s">
        <v>589</v>
      </c>
      <c r="G6012" s="1" t="str">
        <f>UPPER(players_stats[[#This Row],[Agents]])</f>
        <v>GEKKO, SKYE</v>
      </c>
      <c r="H6012" s="1" t="str">
        <f>IF(OR(ISNUMBER(FIND(",",players_stats[[#This Row],[Agents MAYUS]])),ISNUMBER(FIND("All Match Types",players_stats[[#This Row],[Match Type]]))),"Eliminar","")</f>
        <v>Eliminar</v>
      </c>
      <c r="I6012">
        <v>43</v>
      </c>
      <c r="K6012">
        <v>194</v>
      </c>
      <c r="L6012">
        <v>97</v>
      </c>
      <c r="N6012">
        <v>121</v>
      </c>
      <c r="O6012">
        <v>72</v>
      </c>
      <c r="P6012">
        <v>28</v>
      </c>
      <c r="Q6012">
        <v>9</v>
      </c>
      <c r="R6012">
        <v>9</v>
      </c>
      <c r="U6012" s="1" t="s">
        <v>63</v>
      </c>
      <c r="V6012">
        <v>21</v>
      </c>
      <c r="W6012">
        <v>31</v>
      </c>
      <c r="X6012">
        <v>32</v>
      </c>
      <c r="Y6012">
        <v>12</v>
      </c>
      <c r="Z6012">
        <v>4</v>
      </c>
      <c r="AA6012">
        <v>4</v>
      </c>
    </row>
    <row r="6013" spans="1:27" x14ac:dyDescent="0.25">
      <c r="A6013" s="1" t="s">
        <v>85</v>
      </c>
      <c r="B6013" s="1" t="s">
        <v>37</v>
      </c>
      <c r="C6013" s="1" t="s">
        <v>39</v>
      </c>
      <c r="D6013" s="1" t="s">
        <v>210</v>
      </c>
      <c r="E6013" s="1" t="s">
        <v>23</v>
      </c>
      <c r="F6013" s="1" t="s">
        <v>140</v>
      </c>
      <c r="G6013" s="1" t="str">
        <f>UPPER(players_stats[[#This Row],[Agents]])</f>
        <v>OMEN</v>
      </c>
      <c r="H6013" s="1" t="str">
        <f>IF(OR(ISNUMBER(FIND(",",players_stats[[#This Row],[Agents MAYUS]])),ISNUMBER(FIND("All Match Types",players_stats[[#This Row],[Match Type]]))),"Eliminar","")</f>
        <v/>
      </c>
      <c r="I6013">
        <v>43</v>
      </c>
      <c r="K6013">
        <v>224</v>
      </c>
      <c r="L6013">
        <v>109</v>
      </c>
      <c r="N6013">
        <v>156</v>
      </c>
      <c r="O6013">
        <v>81</v>
      </c>
      <c r="P6013">
        <v>23</v>
      </c>
      <c r="Q6013">
        <v>12</v>
      </c>
      <c r="R6013">
        <v>5</v>
      </c>
      <c r="U6013" s="1" t="s">
        <v>63</v>
      </c>
      <c r="V6013">
        <v>25</v>
      </c>
      <c r="W6013">
        <v>35</v>
      </c>
      <c r="X6013">
        <v>32</v>
      </c>
      <c r="Y6013">
        <v>10</v>
      </c>
      <c r="Z6013">
        <v>5</v>
      </c>
      <c r="AA6013">
        <v>2</v>
      </c>
    </row>
    <row r="6014" spans="1:27" x14ac:dyDescent="0.25">
      <c r="A6014" s="1" t="s">
        <v>85</v>
      </c>
      <c r="B6014" s="1" t="s">
        <v>37</v>
      </c>
      <c r="C6014" s="1" t="s">
        <v>39</v>
      </c>
      <c r="D6014" s="1" t="s">
        <v>219</v>
      </c>
      <c r="E6014" s="1" t="s">
        <v>23</v>
      </c>
      <c r="F6014" s="1" t="s">
        <v>146</v>
      </c>
      <c r="G6014" s="1" t="str">
        <f>UPPER(players_stats[[#This Row],[Agents]])</f>
        <v>RAZE</v>
      </c>
      <c r="H6014" s="1" t="str">
        <f>IF(OR(ISNUMBER(FIND(",",players_stats[[#This Row],[Agents MAYUS]])),ISNUMBER(FIND("All Match Types",players_stats[[#This Row],[Match Type]]))),"Eliminar","")</f>
        <v/>
      </c>
      <c r="I6014">
        <v>43</v>
      </c>
      <c r="K6014">
        <v>238</v>
      </c>
      <c r="L6014">
        <v>87</v>
      </c>
      <c r="N6014">
        <v>148</v>
      </c>
      <c r="O6014">
        <v>79</v>
      </c>
      <c r="P6014">
        <v>16</v>
      </c>
      <c r="Q6014">
        <v>23</v>
      </c>
      <c r="R6014">
        <v>16</v>
      </c>
      <c r="U6014" s="1" t="s">
        <v>63</v>
      </c>
      <c r="V6014">
        <v>20</v>
      </c>
      <c r="W6014">
        <v>34</v>
      </c>
      <c r="X6014">
        <v>39</v>
      </c>
      <c r="Y6014">
        <v>7</v>
      </c>
      <c r="Z6014">
        <v>10</v>
      </c>
      <c r="AA6014">
        <v>7</v>
      </c>
    </row>
    <row r="6015" spans="1:27" x14ac:dyDescent="0.25">
      <c r="A6015" s="1" t="s">
        <v>85</v>
      </c>
      <c r="B6015" s="1" t="s">
        <v>37</v>
      </c>
      <c r="C6015" s="1" t="s">
        <v>39</v>
      </c>
      <c r="D6015" s="1" t="s">
        <v>212</v>
      </c>
      <c r="E6015" s="1" t="s">
        <v>23</v>
      </c>
      <c r="F6015" s="1" t="s">
        <v>152</v>
      </c>
      <c r="G6015" s="1" t="str">
        <f>UPPER(players_stats[[#This Row],[Agents]])</f>
        <v>VIPER</v>
      </c>
      <c r="H6015" s="1" t="str">
        <f>IF(OR(ISNUMBER(FIND(",",players_stats[[#This Row],[Agents MAYUS]])),ISNUMBER(FIND("All Match Types",players_stats[[#This Row],[Match Type]]))),"Eliminar","")</f>
        <v/>
      </c>
      <c r="I6015">
        <v>43</v>
      </c>
      <c r="K6015">
        <v>164</v>
      </c>
      <c r="L6015">
        <v>8</v>
      </c>
      <c r="N6015">
        <v>107</v>
      </c>
      <c r="O6015">
        <v>56</v>
      </c>
      <c r="P6015">
        <v>28</v>
      </c>
      <c r="Q6015">
        <v>2</v>
      </c>
      <c r="R6015">
        <v>2</v>
      </c>
      <c r="U6015" s="1" t="s">
        <v>63</v>
      </c>
      <c r="V6015">
        <v>13</v>
      </c>
      <c r="W6015">
        <v>24</v>
      </c>
      <c r="X6015">
        <v>30</v>
      </c>
      <c r="Y6015">
        <v>12</v>
      </c>
      <c r="Z6015">
        <v>1</v>
      </c>
      <c r="AA6015">
        <v>1</v>
      </c>
    </row>
    <row r="6016" spans="1:27" x14ac:dyDescent="0.25">
      <c r="A6016" s="1" t="s">
        <v>85</v>
      </c>
      <c r="B6016" s="1" t="s">
        <v>37</v>
      </c>
      <c r="C6016" s="1" t="s">
        <v>41</v>
      </c>
      <c r="D6016" s="1" t="s">
        <v>380</v>
      </c>
      <c r="E6016" s="1" t="s">
        <v>22</v>
      </c>
      <c r="F6016" s="1" t="s">
        <v>181</v>
      </c>
      <c r="G6016" s="1" t="str">
        <f>UPPER(players_stats[[#This Row],[Agents]])</f>
        <v>BREACH</v>
      </c>
      <c r="H6016" s="1" t="str">
        <f>IF(OR(ISNUMBER(FIND(",",players_stats[[#This Row],[Agents MAYUS]])),ISNUMBER(FIND("All Match Types",players_stats[[#This Row],[Match Type]]))),"Eliminar","")</f>
        <v/>
      </c>
      <c r="I6016">
        <v>23</v>
      </c>
      <c r="K6016">
        <v>339</v>
      </c>
      <c r="L6016">
        <v>181</v>
      </c>
      <c r="N6016">
        <v>218</v>
      </c>
      <c r="O6016">
        <v>126</v>
      </c>
      <c r="P6016">
        <v>43</v>
      </c>
      <c r="Q6016">
        <v>13</v>
      </c>
      <c r="R6016">
        <v>9</v>
      </c>
      <c r="U6016" s="1" t="s">
        <v>63</v>
      </c>
      <c r="V6016">
        <v>29</v>
      </c>
      <c r="W6016">
        <v>29</v>
      </c>
      <c r="X6016">
        <v>16</v>
      </c>
      <c r="Y6016">
        <v>10</v>
      </c>
      <c r="Z6016">
        <v>3</v>
      </c>
      <c r="AA6016">
        <v>2</v>
      </c>
    </row>
    <row r="6017" spans="1:27" x14ac:dyDescent="0.25">
      <c r="A6017" s="1" t="s">
        <v>85</v>
      </c>
      <c r="B6017" s="1" t="s">
        <v>37</v>
      </c>
      <c r="C6017" s="1" t="s">
        <v>41</v>
      </c>
      <c r="D6017" s="1" t="s">
        <v>380</v>
      </c>
      <c r="E6017" s="1" t="s">
        <v>22</v>
      </c>
      <c r="F6017" s="1" t="s">
        <v>157</v>
      </c>
      <c r="G6017" s="1" t="str">
        <f>UPPER(players_stats[[#This Row],[Agents]])</f>
        <v>HARBOR</v>
      </c>
      <c r="H6017" s="1" t="str">
        <f>IF(OR(ISNUMBER(FIND(",",players_stats[[#This Row],[Agents MAYUS]])),ISNUMBER(FIND("All Match Types",players_stats[[#This Row],[Match Type]]))),"Eliminar","")</f>
        <v/>
      </c>
      <c r="I6017">
        <v>18</v>
      </c>
      <c r="K6017">
        <v>167</v>
      </c>
      <c r="L6017">
        <v>53</v>
      </c>
      <c r="N6017">
        <v>127</v>
      </c>
      <c r="O6017">
        <v>5</v>
      </c>
      <c r="P6017">
        <v>11</v>
      </c>
      <c r="Q6017">
        <v>0</v>
      </c>
      <c r="R6017">
        <v>17</v>
      </c>
      <c r="U6017" s="1" t="s">
        <v>63</v>
      </c>
      <c r="V6017">
        <v>9</v>
      </c>
      <c r="W6017">
        <v>9</v>
      </c>
      <c r="X6017">
        <v>17</v>
      </c>
      <c r="Y6017">
        <v>2</v>
      </c>
      <c r="Z6017">
        <v>0</v>
      </c>
      <c r="AA6017">
        <v>3</v>
      </c>
    </row>
    <row r="6018" spans="1:27" x14ac:dyDescent="0.25">
      <c r="A6018" s="1" t="s">
        <v>85</v>
      </c>
      <c r="B6018" s="1" t="s">
        <v>37</v>
      </c>
      <c r="C6018" s="1" t="s">
        <v>41</v>
      </c>
      <c r="D6018" s="1" t="s">
        <v>380</v>
      </c>
      <c r="E6018" s="1" t="s">
        <v>22</v>
      </c>
      <c r="F6018" s="1" t="s">
        <v>215</v>
      </c>
      <c r="G6018" s="1" t="str">
        <f>UPPER(players_stats[[#This Row],[Agents]])</f>
        <v>KAYO</v>
      </c>
      <c r="H6018" s="1" t="str">
        <f>IF(OR(ISNUMBER(FIND(",",players_stats[[#This Row],[Agents MAYUS]])),ISNUMBER(FIND("All Match Types",players_stats[[#This Row],[Match Type]]))),"Eliminar","")</f>
        <v/>
      </c>
      <c r="I6018">
        <v>26</v>
      </c>
      <c r="K6018">
        <v>174</v>
      </c>
      <c r="L6018">
        <v>89</v>
      </c>
      <c r="N6018">
        <v>113</v>
      </c>
      <c r="O6018">
        <v>65</v>
      </c>
      <c r="P6018">
        <v>77</v>
      </c>
      <c r="Q6018">
        <v>8</v>
      </c>
      <c r="R6018">
        <v>23</v>
      </c>
      <c r="U6018" s="1" t="s">
        <v>63</v>
      </c>
      <c r="V6018">
        <v>17</v>
      </c>
      <c r="W6018">
        <v>17</v>
      </c>
      <c r="X6018">
        <v>19</v>
      </c>
      <c r="Y6018">
        <v>20</v>
      </c>
      <c r="Z6018">
        <v>2</v>
      </c>
      <c r="AA6018">
        <v>6</v>
      </c>
    </row>
    <row r="6019" spans="1:27" x14ac:dyDescent="0.25">
      <c r="A6019" s="1" t="s">
        <v>85</v>
      </c>
      <c r="B6019" s="1" t="s">
        <v>37</v>
      </c>
      <c r="C6019" s="1" t="s">
        <v>41</v>
      </c>
      <c r="D6019" s="1" t="s">
        <v>380</v>
      </c>
      <c r="E6019" s="1" t="s">
        <v>22</v>
      </c>
      <c r="F6019" s="1" t="s">
        <v>1109</v>
      </c>
      <c r="G6019" s="1" t="str">
        <f>UPPER(players_stats[[#This Row],[Agents]])</f>
        <v>BREACH, HARBOR, KAYO</v>
      </c>
      <c r="H6019" s="1" t="str">
        <f>IF(OR(ISNUMBER(FIND(",",players_stats[[#This Row],[Agents MAYUS]])),ISNUMBER(FIND("All Match Types",players_stats[[#This Row],[Match Type]]))),"Eliminar","")</f>
        <v>Eliminar</v>
      </c>
      <c r="I6019">
        <v>67</v>
      </c>
      <c r="K6019">
        <v>227</v>
      </c>
      <c r="L6019">
        <v>106</v>
      </c>
      <c r="N6019">
        <v>153</v>
      </c>
      <c r="O6019">
        <v>82</v>
      </c>
      <c r="P6019">
        <v>48</v>
      </c>
      <c r="Q6019">
        <v>7</v>
      </c>
      <c r="R6019">
        <v>16</v>
      </c>
      <c r="U6019" s="1" t="s">
        <v>63</v>
      </c>
      <c r="V6019">
        <v>29</v>
      </c>
      <c r="W6019">
        <v>55</v>
      </c>
      <c r="X6019">
        <v>52</v>
      </c>
      <c r="Y6019">
        <v>32</v>
      </c>
      <c r="Z6019">
        <v>5</v>
      </c>
      <c r="AA6019">
        <v>11</v>
      </c>
    </row>
    <row r="6020" spans="1:27" x14ac:dyDescent="0.25">
      <c r="A6020" s="1" t="s">
        <v>85</v>
      </c>
      <c r="B6020" s="1" t="s">
        <v>37</v>
      </c>
      <c r="C6020" s="1" t="s">
        <v>41</v>
      </c>
      <c r="D6020" s="1" t="s">
        <v>379</v>
      </c>
      <c r="E6020" s="1" t="s">
        <v>22</v>
      </c>
      <c r="F6020" s="1" t="s">
        <v>138</v>
      </c>
      <c r="G6020" s="1" t="str">
        <f>UPPER(players_stats[[#This Row],[Agents]])</f>
        <v>GEKKO</v>
      </c>
      <c r="H6020" s="1" t="str">
        <f>IF(OR(ISNUMBER(FIND(",",players_stats[[#This Row],[Agents MAYUS]])),ISNUMBER(FIND("All Match Types",players_stats[[#This Row],[Match Type]]))),"Eliminar","")</f>
        <v/>
      </c>
      <c r="I6020">
        <v>23</v>
      </c>
      <c r="K6020">
        <v>260</v>
      </c>
      <c r="L6020">
        <v>14</v>
      </c>
      <c r="N6020">
        <v>166</v>
      </c>
      <c r="O6020">
        <v>91</v>
      </c>
      <c r="P6020">
        <v>35</v>
      </c>
      <c r="Q6020">
        <v>26</v>
      </c>
      <c r="R6020">
        <v>4</v>
      </c>
      <c r="U6020" s="1" t="s">
        <v>63</v>
      </c>
      <c r="V6020">
        <v>21</v>
      </c>
      <c r="W6020">
        <v>21</v>
      </c>
      <c r="X6020">
        <v>15</v>
      </c>
      <c r="Y6020">
        <v>8</v>
      </c>
      <c r="Z6020">
        <v>6</v>
      </c>
      <c r="AA6020">
        <v>1</v>
      </c>
    </row>
    <row r="6021" spans="1:27" x14ac:dyDescent="0.25">
      <c r="A6021" s="1" t="s">
        <v>85</v>
      </c>
      <c r="B6021" s="1" t="s">
        <v>37</v>
      </c>
      <c r="C6021" s="1" t="s">
        <v>41</v>
      </c>
      <c r="D6021" s="1" t="s">
        <v>379</v>
      </c>
      <c r="E6021" s="1" t="s">
        <v>22</v>
      </c>
      <c r="F6021" s="1" t="s">
        <v>145</v>
      </c>
      <c r="G6021" s="1" t="str">
        <f>UPPER(players_stats[[#This Row],[Agents]])</f>
        <v>JETT</v>
      </c>
      <c r="H6021" s="1" t="str">
        <f>IF(OR(ISNUMBER(FIND(",",players_stats[[#This Row],[Agents MAYUS]])),ISNUMBER(FIND("All Match Types",players_stats[[#This Row],[Match Type]]))),"Eliminar","")</f>
        <v/>
      </c>
      <c r="I6021">
        <v>44</v>
      </c>
      <c r="K6021">
        <v>256</v>
      </c>
      <c r="L6021">
        <v>115</v>
      </c>
      <c r="N6021">
        <v>162</v>
      </c>
      <c r="O6021">
        <v>89</v>
      </c>
      <c r="P6021">
        <v>18</v>
      </c>
      <c r="Q6021">
        <v>3</v>
      </c>
      <c r="R6021">
        <v>23</v>
      </c>
      <c r="U6021" s="1" t="s">
        <v>63</v>
      </c>
      <c r="V6021">
        <v>25</v>
      </c>
      <c r="W6021">
        <v>39</v>
      </c>
      <c r="X6021">
        <v>34</v>
      </c>
      <c r="Y6021">
        <v>8</v>
      </c>
      <c r="Z6021">
        <v>13</v>
      </c>
      <c r="AA6021">
        <v>10</v>
      </c>
    </row>
    <row r="6022" spans="1:27" x14ac:dyDescent="0.25">
      <c r="A6022" s="1" t="s">
        <v>85</v>
      </c>
      <c r="B6022" s="1" t="s">
        <v>37</v>
      </c>
      <c r="C6022" s="1" t="s">
        <v>41</v>
      </c>
      <c r="D6022" s="1" t="s">
        <v>379</v>
      </c>
      <c r="E6022" s="1" t="s">
        <v>22</v>
      </c>
      <c r="F6022" s="1" t="s">
        <v>391</v>
      </c>
      <c r="G6022" s="1" t="str">
        <f>UPPER(players_stats[[#This Row],[Agents]])</f>
        <v>GEKKO, JETT</v>
      </c>
      <c r="H6022" s="1" t="str">
        <f>IF(OR(ISNUMBER(FIND(",",players_stats[[#This Row],[Agents MAYUS]])),ISNUMBER(FIND("All Match Types",players_stats[[#This Row],[Match Type]]))),"Eliminar","")</f>
        <v>Eliminar</v>
      </c>
      <c r="I6022">
        <v>67</v>
      </c>
      <c r="K6022">
        <v>257</v>
      </c>
      <c r="L6022">
        <v>122</v>
      </c>
      <c r="N6022">
        <v>163</v>
      </c>
      <c r="O6022">
        <v>9</v>
      </c>
      <c r="P6022">
        <v>24</v>
      </c>
      <c r="Q6022">
        <v>28</v>
      </c>
      <c r="R6022">
        <v>16</v>
      </c>
      <c r="U6022" s="1" t="s">
        <v>63</v>
      </c>
      <c r="V6022">
        <v>25</v>
      </c>
      <c r="W6022">
        <v>60</v>
      </c>
      <c r="X6022">
        <v>49</v>
      </c>
      <c r="Y6022">
        <v>16</v>
      </c>
      <c r="Z6022">
        <v>19</v>
      </c>
      <c r="AA6022">
        <v>11</v>
      </c>
    </row>
    <row r="6023" spans="1:27" x14ac:dyDescent="0.25">
      <c r="A6023" s="1" t="s">
        <v>85</v>
      </c>
      <c r="B6023" s="1" t="s">
        <v>37</v>
      </c>
      <c r="C6023" s="1" t="s">
        <v>41</v>
      </c>
      <c r="D6023" s="1" t="s">
        <v>377</v>
      </c>
      <c r="E6023" s="1" t="s">
        <v>22</v>
      </c>
      <c r="F6023" s="1" t="s">
        <v>134</v>
      </c>
      <c r="G6023" s="1" t="str">
        <f>UPPER(players_stats[[#This Row],[Agents]])</f>
        <v>KILLJOY</v>
      </c>
      <c r="H6023" s="1" t="str">
        <f>IF(OR(ISNUMBER(FIND(",",players_stats[[#This Row],[Agents MAYUS]])),ISNUMBER(FIND("All Match Types",players_stats[[#This Row],[Match Type]]))),"Eliminar","")</f>
        <v/>
      </c>
      <c r="I6023">
        <v>26</v>
      </c>
      <c r="K6023">
        <v>214</v>
      </c>
      <c r="L6023">
        <v>125</v>
      </c>
      <c r="N6023">
        <v>161</v>
      </c>
      <c r="O6023">
        <v>77</v>
      </c>
      <c r="P6023">
        <v>27</v>
      </c>
      <c r="Q6023">
        <v>0</v>
      </c>
      <c r="R6023">
        <v>4</v>
      </c>
      <c r="U6023" s="1" t="s">
        <v>63</v>
      </c>
      <c r="V6023">
        <v>20</v>
      </c>
      <c r="W6023">
        <v>20</v>
      </c>
      <c r="X6023">
        <v>16</v>
      </c>
      <c r="Y6023">
        <v>7</v>
      </c>
      <c r="Z6023">
        <v>0</v>
      </c>
      <c r="AA6023">
        <v>1</v>
      </c>
    </row>
    <row r="6024" spans="1:27" x14ac:dyDescent="0.25">
      <c r="A6024" s="1" t="s">
        <v>85</v>
      </c>
      <c r="B6024" s="1" t="s">
        <v>37</v>
      </c>
      <c r="C6024" s="1" t="s">
        <v>41</v>
      </c>
      <c r="D6024" s="1" t="s">
        <v>377</v>
      </c>
      <c r="E6024" s="1" t="s">
        <v>22</v>
      </c>
      <c r="F6024" s="1" t="s">
        <v>279</v>
      </c>
      <c r="G6024" s="1" t="str">
        <f>UPPER(players_stats[[#This Row],[Agents]])</f>
        <v>SAGE</v>
      </c>
      <c r="H6024" s="1" t="str">
        <f>IF(OR(ISNUMBER(FIND(",",players_stats[[#This Row],[Agents MAYUS]])),ISNUMBER(FIND("All Match Types",players_stats[[#This Row],[Match Type]]))),"Eliminar","")</f>
        <v/>
      </c>
      <c r="I6024">
        <v>23</v>
      </c>
      <c r="K6024">
        <v>172</v>
      </c>
      <c r="L6024">
        <v>115</v>
      </c>
      <c r="N6024">
        <v>125</v>
      </c>
      <c r="O6024">
        <v>65</v>
      </c>
      <c r="P6024">
        <v>39</v>
      </c>
      <c r="Q6024">
        <v>4</v>
      </c>
      <c r="R6024">
        <v>4</v>
      </c>
      <c r="U6024" s="1" t="s">
        <v>63</v>
      </c>
      <c r="V6024">
        <v>15</v>
      </c>
      <c r="W6024">
        <v>15</v>
      </c>
      <c r="X6024">
        <v>13</v>
      </c>
      <c r="Y6024">
        <v>9</v>
      </c>
      <c r="Z6024">
        <v>1</v>
      </c>
      <c r="AA6024">
        <v>1</v>
      </c>
    </row>
    <row r="6025" spans="1:27" x14ac:dyDescent="0.25">
      <c r="A6025" s="1" t="s">
        <v>85</v>
      </c>
      <c r="B6025" s="1" t="s">
        <v>37</v>
      </c>
      <c r="C6025" s="1" t="s">
        <v>41</v>
      </c>
      <c r="D6025" s="1" t="s">
        <v>377</v>
      </c>
      <c r="E6025" s="1" t="s">
        <v>22</v>
      </c>
      <c r="F6025" s="1" t="s">
        <v>151</v>
      </c>
      <c r="G6025" s="1" t="str">
        <f>UPPER(players_stats[[#This Row],[Agents]])</f>
        <v>SOVA</v>
      </c>
      <c r="H6025" s="1" t="str">
        <f>IF(OR(ISNUMBER(FIND(",",players_stats[[#This Row],[Agents MAYUS]])),ISNUMBER(FIND("All Match Types",players_stats[[#This Row],[Match Type]]))),"Eliminar","")</f>
        <v/>
      </c>
      <c r="I6025">
        <v>18</v>
      </c>
      <c r="K6025">
        <v>159</v>
      </c>
      <c r="L6025">
        <v>56</v>
      </c>
      <c r="N6025">
        <v>124</v>
      </c>
      <c r="O6025">
        <v>5</v>
      </c>
      <c r="P6025">
        <v>28</v>
      </c>
      <c r="Q6025">
        <v>11</v>
      </c>
      <c r="R6025">
        <v>0</v>
      </c>
      <c r="U6025" s="1" t="s">
        <v>63</v>
      </c>
      <c r="V6025">
        <v>9</v>
      </c>
      <c r="W6025">
        <v>9</v>
      </c>
      <c r="X6025">
        <v>16</v>
      </c>
      <c r="Y6025">
        <v>5</v>
      </c>
      <c r="Z6025">
        <v>2</v>
      </c>
      <c r="AA6025">
        <v>0</v>
      </c>
    </row>
    <row r="6026" spans="1:27" x14ac:dyDescent="0.25">
      <c r="A6026" s="1" t="s">
        <v>85</v>
      </c>
      <c r="B6026" s="1" t="s">
        <v>37</v>
      </c>
      <c r="C6026" s="1" t="s">
        <v>41</v>
      </c>
      <c r="D6026" s="1" t="s">
        <v>377</v>
      </c>
      <c r="E6026" s="1" t="s">
        <v>22</v>
      </c>
      <c r="F6026" s="1" t="s">
        <v>1110</v>
      </c>
      <c r="G6026" s="1" t="str">
        <f>UPPER(players_stats[[#This Row],[Agents]])</f>
        <v>KILLJOY, SAGE, SOVA</v>
      </c>
      <c r="H6026" s="1" t="str">
        <f>IF(OR(ISNUMBER(FIND(",",players_stats[[#This Row],[Agents MAYUS]])),ISNUMBER(FIND("All Match Types",players_stats[[#This Row],[Match Type]]))),"Eliminar","")</f>
        <v>Eliminar</v>
      </c>
      <c r="I6026">
        <v>67</v>
      </c>
      <c r="K6026">
        <v>182</v>
      </c>
      <c r="L6026">
        <v>98</v>
      </c>
      <c r="N6026">
        <v>139</v>
      </c>
      <c r="O6026">
        <v>66</v>
      </c>
      <c r="P6026">
        <v>31</v>
      </c>
      <c r="Q6026">
        <v>4</v>
      </c>
      <c r="R6026">
        <v>3</v>
      </c>
      <c r="U6026" s="1" t="s">
        <v>63</v>
      </c>
      <c r="V6026">
        <v>20</v>
      </c>
      <c r="W6026">
        <v>44</v>
      </c>
      <c r="X6026">
        <v>45</v>
      </c>
      <c r="Y6026">
        <v>21</v>
      </c>
      <c r="Z6026">
        <v>3</v>
      </c>
      <c r="AA6026">
        <v>2</v>
      </c>
    </row>
    <row r="6027" spans="1:27" x14ac:dyDescent="0.25">
      <c r="A6027" s="1" t="s">
        <v>85</v>
      </c>
      <c r="B6027" s="1" t="s">
        <v>37</v>
      </c>
      <c r="C6027" s="1" t="s">
        <v>41</v>
      </c>
      <c r="D6027" s="1" t="s">
        <v>384</v>
      </c>
      <c r="E6027" s="1" t="s">
        <v>22</v>
      </c>
      <c r="F6027" s="1" t="s">
        <v>140</v>
      </c>
      <c r="G6027" s="1" t="str">
        <f>UPPER(players_stats[[#This Row],[Agents]])</f>
        <v>OMEN</v>
      </c>
      <c r="H6027" s="1" t="str">
        <f>IF(OR(ISNUMBER(FIND(",",players_stats[[#This Row],[Agents MAYUS]])),ISNUMBER(FIND("All Match Types",players_stats[[#This Row],[Match Type]]))),"Eliminar","")</f>
        <v/>
      </c>
      <c r="I6027">
        <v>23</v>
      </c>
      <c r="K6027">
        <v>148</v>
      </c>
      <c r="L6027">
        <v>86</v>
      </c>
      <c r="N6027">
        <v>88</v>
      </c>
      <c r="O6027">
        <v>52</v>
      </c>
      <c r="P6027">
        <v>35</v>
      </c>
      <c r="Q6027">
        <v>13</v>
      </c>
      <c r="R6027">
        <v>0</v>
      </c>
      <c r="U6027" s="1" t="s">
        <v>63</v>
      </c>
      <c r="V6027">
        <v>12</v>
      </c>
      <c r="W6027">
        <v>12</v>
      </c>
      <c r="X6027">
        <v>14</v>
      </c>
      <c r="Y6027">
        <v>8</v>
      </c>
      <c r="Z6027">
        <v>3</v>
      </c>
      <c r="AA6027">
        <v>0</v>
      </c>
    </row>
    <row r="6028" spans="1:27" x14ac:dyDescent="0.25">
      <c r="A6028" s="1" t="s">
        <v>85</v>
      </c>
      <c r="B6028" s="1" t="s">
        <v>37</v>
      </c>
      <c r="C6028" s="1" t="s">
        <v>41</v>
      </c>
      <c r="D6028" s="1" t="s">
        <v>384</v>
      </c>
      <c r="E6028" s="1" t="s">
        <v>22</v>
      </c>
      <c r="F6028" s="1" t="s">
        <v>152</v>
      </c>
      <c r="G6028" s="1" t="str">
        <f>UPPER(players_stats[[#This Row],[Agents]])</f>
        <v>VIPER</v>
      </c>
      <c r="H6028" s="1" t="str">
        <f>IF(OR(ISNUMBER(FIND(",",players_stats[[#This Row],[Agents MAYUS]])),ISNUMBER(FIND("All Match Types",players_stats[[#This Row],[Match Type]]))),"Eliminar","")</f>
        <v/>
      </c>
      <c r="I6028">
        <v>44</v>
      </c>
      <c r="K6028">
        <v>166</v>
      </c>
      <c r="L6028">
        <v>76</v>
      </c>
      <c r="N6028">
        <v>108</v>
      </c>
      <c r="O6028">
        <v>57</v>
      </c>
      <c r="P6028">
        <v>3</v>
      </c>
      <c r="Q6028">
        <v>2</v>
      </c>
      <c r="R6028">
        <v>5</v>
      </c>
      <c r="U6028" s="1" t="s">
        <v>63</v>
      </c>
      <c r="V6028">
        <v>13</v>
      </c>
      <c r="W6028">
        <v>25</v>
      </c>
      <c r="X6028">
        <v>33</v>
      </c>
      <c r="Y6028">
        <v>13</v>
      </c>
      <c r="Z6028">
        <v>1</v>
      </c>
      <c r="AA6028">
        <v>2</v>
      </c>
    </row>
    <row r="6029" spans="1:27" x14ac:dyDescent="0.25">
      <c r="A6029" s="1" t="s">
        <v>85</v>
      </c>
      <c r="B6029" s="1" t="s">
        <v>37</v>
      </c>
      <c r="C6029" s="1" t="s">
        <v>41</v>
      </c>
      <c r="D6029" s="1" t="s">
        <v>384</v>
      </c>
      <c r="E6029" s="1" t="s">
        <v>22</v>
      </c>
      <c r="F6029" s="1" t="s">
        <v>225</v>
      </c>
      <c r="G6029" s="1" t="str">
        <f>UPPER(players_stats[[#This Row],[Agents]])</f>
        <v>OMEN, VIPER</v>
      </c>
      <c r="H6029" s="1" t="str">
        <f>IF(OR(ISNUMBER(FIND(",",players_stats[[#This Row],[Agents MAYUS]])),ISNUMBER(FIND("All Match Types",players_stats[[#This Row],[Match Type]]))),"Eliminar","")</f>
        <v>Eliminar</v>
      </c>
      <c r="I6029">
        <v>67</v>
      </c>
      <c r="K6029">
        <v>160</v>
      </c>
      <c r="L6029">
        <v>79</v>
      </c>
      <c r="N6029">
        <v>101</v>
      </c>
      <c r="O6029">
        <v>55</v>
      </c>
      <c r="P6029">
        <v>31</v>
      </c>
      <c r="Q6029">
        <v>6</v>
      </c>
      <c r="R6029">
        <v>3</v>
      </c>
      <c r="U6029" s="1" t="s">
        <v>63</v>
      </c>
      <c r="V6029">
        <v>13</v>
      </c>
      <c r="W6029">
        <v>37</v>
      </c>
      <c r="X6029">
        <v>47</v>
      </c>
      <c r="Y6029">
        <v>21</v>
      </c>
      <c r="Z6029">
        <v>4</v>
      </c>
      <c r="AA6029">
        <v>2</v>
      </c>
    </row>
    <row r="6030" spans="1:27" x14ac:dyDescent="0.25">
      <c r="A6030" s="1" t="s">
        <v>85</v>
      </c>
      <c r="B6030" s="1" t="s">
        <v>37</v>
      </c>
      <c r="C6030" s="1" t="s">
        <v>41</v>
      </c>
      <c r="D6030" s="1" t="s">
        <v>382</v>
      </c>
      <c r="E6030" s="1" t="s">
        <v>22</v>
      </c>
      <c r="F6030" s="1" t="s">
        <v>146</v>
      </c>
      <c r="G6030" s="1" t="str">
        <f>UPPER(players_stats[[#This Row],[Agents]])</f>
        <v>RAZE</v>
      </c>
      <c r="H6030" s="1" t="str">
        <f>IF(OR(ISNUMBER(FIND(",",players_stats[[#This Row],[Agents MAYUS]])),ISNUMBER(FIND("All Match Types",players_stats[[#This Row],[Match Type]]))),"Eliminar","")</f>
        <v/>
      </c>
      <c r="I6030">
        <v>23</v>
      </c>
      <c r="K6030">
        <v>229</v>
      </c>
      <c r="L6030">
        <v>106</v>
      </c>
      <c r="N6030">
        <v>151</v>
      </c>
      <c r="O6030">
        <v>83</v>
      </c>
      <c r="P6030">
        <v>13</v>
      </c>
      <c r="Q6030">
        <v>17</v>
      </c>
      <c r="R6030">
        <v>9</v>
      </c>
      <c r="U6030" s="1" t="s">
        <v>63</v>
      </c>
      <c r="V6030">
        <v>19</v>
      </c>
      <c r="W6030">
        <v>19</v>
      </c>
      <c r="X6030">
        <v>18</v>
      </c>
      <c r="Y6030">
        <v>3</v>
      </c>
      <c r="Z6030">
        <v>4</v>
      </c>
      <c r="AA6030">
        <v>2</v>
      </c>
    </row>
    <row r="6031" spans="1:27" x14ac:dyDescent="0.25">
      <c r="A6031" s="1" t="s">
        <v>85</v>
      </c>
      <c r="B6031" s="1" t="s">
        <v>37</v>
      </c>
      <c r="C6031" s="1" t="s">
        <v>41</v>
      </c>
      <c r="D6031" s="1" t="s">
        <v>382</v>
      </c>
      <c r="E6031" s="1" t="s">
        <v>22</v>
      </c>
      <c r="F6031" s="1" t="s">
        <v>531</v>
      </c>
      <c r="G6031" s="1" t="str">
        <f>UPPER(players_stats[[#This Row],[Agents]])</f>
        <v>REYNA</v>
      </c>
      <c r="H6031" s="1" t="str">
        <f>IF(OR(ISNUMBER(FIND(",",players_stats[[#This Row],[Agents MAYUS]])),ISNUMBER(FIND("All Match Types",players_stats[[#This Row],[Match Type]]))),"Eliminar","")</f>
        <v/>
      </c>
      <c r="I6031">
        <v>18</v>
      </c>
      <c r="K6031">
        <v>145</v>
      </c>
      <c r="L6031">
        <v>47</v>
      </c>
      <c r="N6031">
        <v>97</v>
      </c>
      <c r="O6031">
        <v>44</v>
      </c>
      <c r="P6031">
        <v>22</v>
      </c>
      <c r="Q6031">
        <v>0</v>
      </c>
      <c r="R6031">
        <v>6</v>
      </c>
      <c r="U6031" s="1" t="s">
        <v>63</v>
      </c>
      <c r="V6031">
        <v>8</v>
      </c>
      <c r="W6031">
        <v>8</v>
      </c>
      <c r="X6031">
        <v>17</v>
      </c>
      <c r="Y6031">
        <v>4</v>
      </c>
      <c r="Z6031">
        <v>0</v>
      </c>
      <c r="AA6031">
        <v>1</v>
      </c>
    </row>
    <row r="6032" spans="1:27" x14ac:dyDescent="0.25">
      <c r="A6032" s="1" t="s">
        <v>85</v>
      </c>
      <c r="B6032" s="1" t="s">
        <v>37</v>
      </c>
      <c r="C6032" s="1" t="s">
        <v>41</v>
      </c>
      <c r="D6032" s="1" t="s">
        <v>382</v>
      </c>
      <c r="E6032" s="1" t="s">
        <v>22</v>
      </c>
      <c r="F6032" s="1" t="s">
        <v>279</v>
      </c>
      <c r="G6032" s="1" t="str">
        <f>UPPER(players_stats[[#This Row],[Agents]])</f>
        <v>SAGE</v>
      </c>
      <c r="H6032" s="1" t="str">
        <f>IF(OR(ISNUMBER(FIND(",",players_stats[[#This Row],[Agents MAYUS]])),ISNUMBER(FIND("All Match Types",players_stats[[#This Row],[Match Type]]))),"Eliminar","")</f>
        <v/>
      </c>
      <c r="I6032">
        <v>26</v>
      </c>
      <c r="K6032">
        <v>257</v>
      </c>
      <c r="L6032">
        <v>126</v>
      </c>
      <c r="N6032">
        <v>166</v>
      </c>
      <c r="O6032">
        <v>92</v>
      </c>
      <c r="P6032">
        <v>23</v>
      </c>
      <c r="Q6032">
        <v>12</v>
      </c>
      <c r="R6032">
        <v>0</v>
      </c>
      <c r="U6032" s="1" t="s">
        <v>63</v>
      </c>
      <c r="V6032">
        <v>24</v>
      </c>
      <c r="W6032">
        <v>24</v>
      </c>
      <c r="X6032">
        <v>19</v>
      </c>
      <c r="Y6032">
        <v>6</v>
      </c>
      <c r="Z6032">
        <v>3</v>
      </c>
      <c r="AA6032">
        <v>0</v>
      </c>
    </row>
    <row r="6033" spans="1:27" x14ac:dyDescent="0.25">
      <c r="A6033" s="1" t="s">
        <v>85</v>
      </c>
      <c r="B6033" s="1" t="s">
        <v>37</v>
      </c>
      <c r="C6033" s="1" t="s">
        <v>41</v>
      </c>
      <c r="D6033" s="1" t="s">
        <v>382</v>
      </c>
      <c r="E6033" s="1" t="s">
        <v>22</v>
      </c>
      <c r="F6033" s="1" t="s">
        <v>1111</v>
      </c>
      <c r="G6033" s="1" t="str">
        <f>UPPER(players_stats[[#This Row],[Agents]])</f>
        <v>RAZE, REYNA, SAGE</v>
      </c>
      <c r="H6033" s="1" t="str">
        <f>IF(OR(ISNUMBER(FIND(",",players_stats[[#This Row],[Agents MAYUS]])),ISNUMBER(FIND("All Match Types",players_stats[[#This Row],[Match Type]]))),"Eliminar","")</f>
        <v>Eliminar</v>
      </c>
      <c r="I6033">
        <v>67</v>
      </c>
      <c r="K6033">
        <v>210</v>
      </c>
      <c r="L6033">
        <v>94</v>
      </c>
      <c r="N6033">
        <v>142</v>
      </c>
      <c r="O6033">
        <v>76</v>
      </c>
      <c r="P6033">
        <v>19</v>
      </c>
      <c r="Q6033">
        <v>1</v>
      </c>
      <c r="R6033">
        <v>4</v>
      </c>
      <c r="U6033" s="1" t="s">
        <v>63</v>
      </c>
      <c r="V6033">
        <v>24</v>
      </c>
      <c r="W6033">
        <v>51</v>
      </c>
      <c r="X6033">
        <v>54</v>
      </c>
      <c r="Y6033">
        <v>13</v>
      </c>
      <c r="Z6033">
        <v>7</v>
      </c>
      <c r="AA6033">
        <v>3</v>
      </c>
    </row>
    <row r="6034" spans="1:27" x14ac:dyDescent="0.25">
      <c r="A6034" s="1" t="s">
        <v>85</v>
      </c>
      <c r="B6034" s="1" t="s">
        <v>37</v>
      </c>
      <c r="C6034" s="1" t="s">
        <v>41</v>
      </c>
      <c r="D6034" s="1" t="s">
        <v>372</v>
      </c>
      <c r="E6034" s="1" t="s">
        <v>24</v>
      </c>
      <c r="F6034" s="1" t="s">
        <v>181</v>
      </c>
      <c r="G6034" s="1" t="str">
        <f>UPPER(players_stats[[#This Row],[Agents]])</f>
        <v>BREACH</v>
      </c>
      <c r="H6034" s="1" t="str">
        <f>IF(OR(ISNUMBER(FIND(",",players_stats[[#This Row],[Agents MAYUS]])),ISNUMBER(FIND("All Match Types",players_stats[[#This Row],[Match Type]]))),"Eliminar","")</f>
        <v/>
      </c>
      <c r="I6034">
        <v>17</v>
      </c>
      <c r="K6034">
        <v>189</v>
      </c>
      <c r="L6034">
        <v>71</v>
      </c>
      <c r="N6034">
        <v>128</v>
      </c>
      <c r="O6034">
        <v>59</v>
      </c>
      <c r="P6034">
        <v>65</v>
      </c>
      <c r="Q6034">
        <v>6</v>
      </c>
      <c r="R6034">
        <v>6</v>
      </c>
      <c r="U6034" s="1" t="s">
        <v>63</v>
      </c>
      <c r="V6034">
        <v>10</v>
      </c>
      <c r="W6034">
        <v>10</v>
      </c>
      <c r="X6034">
        <v>14</v>
      </c>
      <c r="Y6034">
        <v>11</v>
      </c>
      <c r="Z6034">
        <v>1</v>
      </c>
      <c r="AA6034">
        <v>1</v>
      </c>
    </row>
    <row r="6035" spans="1:27" x14ac:dyDescent="0.25">
      <c r="A6035" s="1" t="s">
        <v>85</v>
      </c>
      <c r="B6035" s="1" t="s">
        <v>37</v>
      </c>
      <c r="C6035" s="1" t="s">
        <v>41</v>
      </c>
      <c r="D6035" s="1" t="s">
        <v>372</v>
      </c>
      <c r="E6035" s="1" t="s">
        <v>24</v>
      </c>
      <c r="F6035" s="1" t="s">
        <v>138</v>
      </c>
      <c r="G6035" s="1" t="str">
        <f>UPPER(players_stats[[#This Row],[Agents]])</f>
        <v>GEKKO</v>
      </c>
      <c r="H6035" s="1" t="str">
        <f>IF(OR(ISNUMBER(FIND(",",players_stats[[#This Row],[Agents MAYUS]])),ISNUMBER(FIND("All Match Types",players_stats[[#This Row],[Match Type]]))),"Eliminar","")</f>
        <v/>
      </c>
      <c r="I6035">
        <v>20</v>
      </c>
      <c r="K6035">
        <v>139</v>
      </c>
      <c r="L6035">
        <v>6</v>
      </c>
      <c r="N6035">
        <v>110</v>
      </c>
      <c r="O6035">
        <v>45</v>
      </c>
      <c r="P6035">
        <v>3</v>
      </c>
      <c r="Q6035">
        <v>5</v>
      </c>
      <c r="R6035">
        <v>15</v>
      </c>
      <c r="U6035" s="1" t="s">
        <v>63</v>
      </c>
      <c r="V6035">
        <v>9</v>
      </c>
      <c r="W6035">
        <v>9</v>
      </c>
      <c r="X6035">
        <v>15</v>
      </c>
      <c r="Y6035">
        <v>6</v>
      </c>
      <c r="Z6035">
        <v>1</v>
      </c>
      <c r="AA6035">
        <v>3</v>
      </c>
    </row>
    <row r="6036" spans="1:27" x14ac:dyDescent="0.25">
      <c r="A6036" s="1" t="s">
        <v>85</v>
      </c>
      <c r="B6036" s="1" t="s">
        <v>37</v>
      </c>
      <c r="C6036" s="1" t="s">
        <v>41</v>
      </c>
      <c r="D6036" s="1" t="s">
        <v>372</v>
      </c>
      <c r="E6036" s="1" t="s">
        <v>24</v>
      </c>
      <c r="F6036" s="1" t="s">
        <v>387</v>
      </c>
      <c r="G6036" s="1" t="str">
        <f>UPPER(players_stats[[#This Row],[Agents]])</f>
        <v>BREACH, GEKKO</v>
      </c>
      <c r="H6036" s="1" t="str">
        <f>IF(OR(ISNUMBER(FIND(",",players_stats[[#This Row],[Agents MAYUS]])),ISNUMBER(FIND("All Match Types",players_stats[[#This Row],[Match Type]]))),"Eliminar","")</f>
        <v>Eliminar</v>
      </c>
      <c r="I6036">
        <v>37</v>
      </c>
      <c r="K6036">
        <v>164</v>
      </c>
      <c r="L6036">
        <v>66</v>
      </c>
      <c r="N6036">
        <v>118</v>
      </c>
      <c r="O6036">
        <v>51</v>
      </c>
      <c r="P6036">
        <v>46</v>
      </c>
      <c r="Q6036">
        <v>5</v>
      </c>
      <c r="R6036">
        <v>11</v>
      </c>
      <c r="U6036" s="1" t="s">
        <v>63</v>
      </c>
      <c r="V6036">
        <v>10</v>
      </c>
      <c r="W6036">
        <v>19</v>
      </c>
      <c r="X6036">
        <v>29</v>
      </c>
      <c r="Y6036">
        <v>17</v>
      </c>
      <c r="Z6036">
        <v>2</v>
      </c>
      <c r="AA6036">
        <v>4</v>
      </c>
    </row>
    <row r="6037" spans="1:27" x14ac:dyDescent="0.25">
      <c r="A6037" s="1" t="s">
        <v>85</v>
      </c>
      <c r="B6037" s="1" t="s">
        <v>37</v>
      </c>
      <c r="C6037" s="1" t="s">
        <v>41</v>
      </c>
      <c r="D6037" s="1" t="s">
        <v>371</v>
      </c>
      <c r="E6037" s="1" t="s">
        <v>24</v>
      </c>
      <c r="F6037" s="1" t="s">
        <v>133</v>
      </c>
      <c r="G6037" s="1" t="str">
        <f>UPPER(players_stats[[#This Row],[Agents]])</f>
        <v>CYPHER</v>
      </c>
      <c r="H6037" s="1" t="str">
        <f>IF(OR(ISNUMBER(FIND(",",players_stats[[#This Row],[Agents MAYUS]])),ISNUMBER(FIND("All Match Types",players_stats[[#This Row],[Match Type]]))),"Eliminar","")</f>
        <v/>
      </c>
      <c r="I6037">
        <v>17</v>
      </c>
      <c r="K6037">
        <v>84</v>
      </c>
      <c r="L6037">
        <v>46</v>
      </c>
      <c r="N6037">
        <v>59</v>
      </c>
      <c r="O6037">
        <v>35</v>
      </c>
      <c r="P6037">
        <v>18</v>
      </c>
      <c r="Q6037">
        <v>0</v>
      </c>
      <c r="R6037">
        <v>18</v>
      </c>
      <c r="U6037" s="1" t="s">
        <v>63</v>
      </c>
      <c r="V6037">
        <v>6</v>
      </c>
      <c r="W6037">
        <v>6</v>
      </c>
      <c r="X6037">
        <v>13</v>
      </c>
      <c r="Y6037">
        <v>3</v>
      </c>
      <c r="Z6037">
        <v>0</v>
      </c>
      <c r="AA6037">
        <v>3</v>
      </c>
    </row>
    <row r="6038" spans="1:27" x14ac:dyDescent="0.25">
      <c r="A6038" s="1" t="s">
        <v>85</v>
      </c>
      <c r="B6038" s="1" t="s">
        <v>37</v>
      </c>
      <c r="C6038" s="1" t="s">
        <v>41</v>
      </c>
      <c r="D6038" s="1" t="s">
        <v>371</v>
      </c>
      <c r="E6038" s="1" t="s">
        <v>24</v>
      </c>
      <c r="F6038" s="1" t="s">
        <v>152</v>
      </c>
      <c r="G6038" s="1" t="str">
        <f>UPPER(players_stats[[#This Row],[Agents]])</f>
        <v>VIPER</v>
      </c>
      <c r="H6038" s="1" t="str">
        <f>IF(OR(ISNUMBER(FIND(",",players_stats[[#This Row],[Agents MAYUS]])),ISNUMBER(FIND("All Match Types",players_stats[[#This Row],[Match Type]]))),"Eliminar","")</f>
        <v/>
      </c>
      <c r="I6038">
        <v>20</v>
      </c>
      <c r="K6038">
        <v>199</v>
      </c>
      <c r="L6038">
        <v>75</v>
      </c>
      <c r="N6038">
        <v>135</v>
      </c>
      <c r="O6038">
        <v>6</v>
      </c>
      <c r="P6038">
        <v>25</v>
      </c>
      <c r="Q6038">
        <v>5</v>
      </c>
      <c r="R6038">
        <v>1</v>
      </c>
      <c r="U6038" s="1" t="s">
        <v>63</v>
      </c>
      <c r="V6038">
        <v>12</v>
      </c>
      <c r="W6038">
        <v>12</v>
      </c>
      <c r="X6038">
        <v>16</v>
      </c>
      <c r="Y6038">
        <v>5</v>
      </c>
      <c r="Z6038">
        <v>1</v>
      </c>
      <c r="AA6038">
        <v>2</v>
      </c>
    </row>
    <row r="6039" spans="1:27" x14ac:dyDescent="0.25">
      <c r="A6039" s="1" t="s">
        <v>85</v>
      </c>
      <c r="B6039" s="1" t="s">
        <v>37</v>
      </c>
      <c r="C6039" s="1" t="s">
        <v>41</v>
      </c>
      <c r="D6039" s="1" t="s">
        <v>371</v>
      </c>
      <c r="E6039" s="1" t="s">
        <v>24</v>
      </c>
      <c r="F6039" s="1" t="s">
        <v>213</v>
      </c>
      <c r="G6039" s="1" t="str">
        <f>UPPER(players_stats[[#This Row],[Agents]])</f>
        <v>CYPHER, VIPER</v>
      </c>
      <c r="H6039" s="1" t="str">
        <f>IF(OR(ISNUMBER(FIND(",",players_stats[[#This Row],[Agents MAYUS]])),ISNUMBER(FIND("All Match Types",players_stats[[#This Row],[Match Type]]))),"Eliminar","")</f>
        <v>Eliminar</v>
      </c>
      <c r="I6039">
        <v>37</v>
      </c>
      <c r="K6039">
        <v>142</v>
      </c>
      <c r="L6039">
        <v>62</v>
      </c>
      <c r="N6039">
        <v>100</v>
      </c>
      <c r="O6039">
        <v>49</v>
      </c>
      <c r="P6039">
        <v>22</v>
      </c>
      <c r="Q6039">
        <v>3</v>
      </c>
      <c r="R6039">
        <v>14</v>
      </c>
      <c r="U6039" s="1" t="s">
        <v>63</v>
      </c>
      <c r="V6039">
        <v>12</v>
      </c>
      <c r="W6039">
        <v>18</v>
      </c>
      <c r="X6039">
        <v>29</v>
      </c>
      <c r="Y6039">
        <v>8</v>
      </c>
      <c r="Z6039">
        <v>1</v>
      </c>
      <c r="AA6039">
        <v>5</v>
      </c>
    </row>
    <row r="6040" spans="1:27" x14ac:dyDescent="0.25">
      <c r="A6040" s="1" t="s">
        <v>85</v>
      </c>
      <c r="B6040" s="1" t="s">
        <v>37</v>
      </c>
      <c r="C6040" s="1" t="s">
        <v>41</v>
      </c>
      <c r="D6040" s="1" t="s">
        <v>368</v>
      </c>
      <c r="E6040" s="1" t="s">
        <v>24</v>
      </c>
      <c r="F6040" s="1" t="s">
        <v>138</v>
      </c>
      <c r="G6040" s="1" t="str">
        <f>UPPER(players_stats[[#This Row],[Agents]])</f>
        <v>GEKKO</v>
      </c>
      <c r="H6040" s="1" t="str">
        <f>IF(OR(ISNUMBER(FIND(",",players_stats[[#This Row],[Agents MAYUS]])),ISNUMBER(FIND("All Match Types",players_stats[[#This Row],[Match Type]]))),"Eliminar","")</f>
        <v/>
      </c>
      <c r="I6040">
        <v>17</v>
      </c>
      <c r="K6040">
        <v>118</v>
      </c>
      <c r="L6040">
        <v>47</v>
      </c>
      <c r="N6040">
        <v>76</v>
      </c>
      <c r="O6040">
        <v>41</v>
      </c>
      <c r="P6040">
        <v>29</v>
      </c>
      <c r="Q6040">
        <v>0</v>
      </c>
      <c r="R6040">
        <v>12</v>
      </c>
      <c r="U6040" s="1" t="s">
        <v>63</v>
      </c>
      <c r="V6040">
        <v>7</v>
      </c>
      <c r="W6040">
        <v>7</v>
      </c>
      <c r="X6040">
        <v>15</v>
      </c>
      <c r="Y6040">
        <v>5</v>
      </c>
      <c r="Z6040">
        <v>0</v>
      </c>
      <c r="AA6040">
        <v>2</v>
      </c>
    </row>
    <row r="6041" spans="1:27" x14ac:dyDescent="0.25">
      <c r="A6041" s="1" t="s">
        <v>85</v>
      </c>
      <c r="B6041" s="1" t="s">
        <v>37</v>
      </c>
      <c r="C6041" s="1" t="s">
        <v>41</v>
      </c>
      <c r="D6041" s="1" t="s">
        <v>368</v>
      </c>
      <c r="E6041" s="1" t="s">
        <v>24</v>
      </c>
      <c r="F6041" s="1" t="s">
        <v>215</v>
      </c>
      <c r="G6041" s="1" t="str">
        <f>UPPER(players_stats[[#This Row],[Agents]])</f>
        <v>KAYO</v>
      </c>
      <c r="H6041" s="1" t="str">
        <f>IF(OR(ISNUMBER(FIND(",",players_stats[[#This Row],[Agents MAYUS]])),ISNUMBER(FIND("All Match Types",players_stats[[#This Row],[Match Type]]))),"Eliminar","")</f>
        <v/>
      </c>
      <c r="I6041">
        <v>20</v>
      </c>
      <c r="K6041">
        <v>141</v>
      </c>
      <c r="L6041">
        <v>6</v>
      </c>
      <c r="N6041">
        <v>97</v>
      </c>
      <c r="O6041">
        <v>45</v>
      </c>
      <c r="P6041">
        <v>55</v>
      </c>
      <c r="Q6041">
        <v>5</v>
      </c>
      <c r="R6041">
        <v>5</v>
      </c>
      <c r="U6041" s="1" t="s">
        <v>63</v>
      </c>
      <c r="V6041">
        <v>9</v>
      </c>
      <c r="W6041">
        <v>9</v>
      </c>
      <c r="X6041">
        <v>15</v>
      </c>
      <c r="Y6041">
        <v>11</v>
      </c>
      <c r="Z6041">
        <v>1</v>
      </c>
      <c r="AA6041">
        <v>1</v>
      </c>
    </row>
    <row r="6042" spans="1:27" x14ac:dyDescent="0.25">
      <c r="A6042" s="1" t="s">
        <v>85</v>
      </c>
      <c r="B6042" s="1" t="s">
        <v>37</v>
      </c>
      <c r="C6042" s="1" t="s">
        <v>41</v>
      </c>
      <c r="D6042" s="1" t="s">
        <v>368</v>
      </c>
      <c r="E6042" s="1" t="s">
        <v>24</v>
      </c>
      <c r="F6042" s="1" t="s">
        <v>272</v>
      </c>
      <c r="G6042" s="1" t="str">
        <f>UPPER(players_stats[[#This Row],[Agents]])</f>
        <v>GEKKO, KAYO</v>
      </c>
      <c r="H6042" s="1" t="str">
        <f>IF(OR(ISNUMBER(FIND(",",players_stats[[#This Row],[Agents MAYUS]])),ISNUMBER(FIND("All Match Types",players_stats[[#This Row],[Match Type]]))),"Eliminar","")</f>
        <v>Eliminar</v>
      </c>
      <c r="I6042">
        <v>37</v>
      </c>
      <c r="K6042">
        <v>130</v>
      </c>
      <c r="L6042">
        <v>53</v>
      </c>
      <c r="N6042">
        <v>87</v>
      </c>
      <c r="O6042">
        <v>43</v>
      </c>
      <c r="P6042">
        <v>43</v>
      </c>
      <c r="Q6042">
        <v>3</v>
      </c>
      <c r="R6042">
        <v>8</v>
      </c>
      <c r="U6042" s="1" t="s">
        <v>63</v>
      </c>
      <c r="V6042">
        <v>9</v>
      </c>
      <c r="W6042">
        <v>16</v>
      </c>
      <c r="X6042">
        <v>30</v>
      </c>
      <c r="Y6042">
        <v>16</v>
      </c>
      <c r="Z6042">
        <v>1</v>
      </c>
      <c r="AA6042">
        <v>3</v>
      </c>
    </row>
    <row r="6043" spans="1:27" x14ac:dyDescent="0.25">
      <c r="A6043" s="1" t="s">
        <v>85</v>
      </c>
      <c r="B6043" s="1" t="s">
        <v>37</v>
      </c>
      <c r="C6043" s="1" t="s">
        <v>41</v>
      </c>
      <c r="D6043" s="1" t="s">
        <v>369</v>
      </c>
      <c r="E6043" s="1" t="s">
        <v>24</v>
      </c>
      <c r="F6043" s="1" t="s">
        <v>140</v>
      </c>
      <c r="G6043" s="1" t="str">
        <f>UPPER(players_stats[[#This Row],[Agents]])</f>
        <v>OMEN</v>
      </c>
      <c r="H6043" s="1" t="str">
        <f>IF(OR(ISNUMBER(FIND(",",players_stats[[#This Row],[Agents MAYUS]])),ISNUMBER(FIND("All Match Types",players_stats[[#This Row],[Match Type]]))),"Eliminar","")</f>
        <v/>
      </c>
      <c r="I6043">
        <v>37</v>
      </c>
      <c r="K6043">
        <v>218</v>
      </c>
      <c r="L6043">
        <v>111</v>
      </c>
      <c r="N6043">
        <v>154</v>
      </c>
      <c r="O6043">
        <v>84</v>
      </c>
      <c r="P6043">
        <v>27</v>
      </c>
      <c r="Q6043">
        <v>0</v>
      </c>
      <c r="R6043">
        <v>8</v>
      </c>
      <c r="U6043" s="1" t="s">
        <v>63</v>
      </c>
      <c r="V6043">
        <v>21</v>
      </c>
      <c r="W6043">
        <v>31</v>
      </c>
      <c r="X6043">
        <v>28</v>
      </c>
      <c r="Y6043">
        <v>10</v>
      </c>
      <c r="Z6043">
        <v>0</v>
      </c>
      <c r="AA6043">
        <v>3</v>
      </c>
    </row>
    <row r="6044" spans="1:27" x14ac:dyDescent="0.25">
      <c r="A6044" s="1" t="s">
        <v>85</v>
      </c>
      <c r="B6044" s="1" t="s">
        <v>37</v>
      </c>
      <c r="C6044" s="1" t="s">
        <v>41</v>
      </c>
      <c r="D6044" s="1" t="s">
        <v>373</v>
      </c>
      <c r="E6044" s="1" t="s">
        <v>24</v>
      </c>
      <c r="F6044" s="1" t="s">
        <v>146</v>
      </c>
      <c r="G6044" s="1" t="str">
        <f>UPPER(players_stats[[#This Row],[Agents]])</f>
        <v>RAZE</v>
      </c>
      <c r="H6044" s="1" t="str">
        <f>IF(OR(ISNUMBER(FIND(",",players_stats[[#This Row],[Agents MAYUS]])),ISNUMBER(FIND("All Match Types",players_stats[[#This Row],[Match Type]]))),"Eliminar","")</f>
        <v/>
      </c>
      <c r="I6044">
        <v>37</v>
      </c>
      <c r="K6044">
        <v>212</v>
      </c>
      <c r="L6044">
        <v>74</v>
      </c>
      <c r="N6044">
        <v>132</v>
      </c>
      <c r="O6044">
        <v>68</v>
      </c>
      <c r="P6044">
        <v>16</v>
      </c>
      <c r="Q6044">
        <v>16</v>
      </c>
      <c r="R6044">
        <v>32</v>
      </c>
      <c r="U6044" s="1" t="s">
        <v>63</v>
      </c>
      <c r="V6044">
        <v>13</v>
      </c>
      <c r="W6044">
        <v>25</v>
      </c>
      <c r="X6044">
        <v>34</v>
      </c>
      <c r="Y6044">
        <v>6</v>
      </c>
      <c r="Z6044">
        <v>6</v>
      </c>
      <c r="AA6044">
        <v>12</v>
      </c>
    </row>
    <row r="6045" spans="1:27" x14ac:dyDescent="0.25">
      <c r="A6045" s="1" t="s">
        <v>85</v>
      </c>
      <c r="B6045" s="1" t="s">
        <v>37</v>
      </c>
      <c r="C6045" s="1" t="s">
        <v>41</v>
      </c>
      <c r="D6045" s="1" t="s">
        <v>127</v>
      </c>
      <c r="E6045" s="1" t="s">
        <v>9</v>
      </c>
      <c r="F6045" s="1" t="s">
        <v>201</v>
      </c>
      <c r="G6045" s="1" t="str">
        <f>UPPER(players_stats[[#This Row],[Agents]])</f>
        <v>BRIMSTONE</v>
      </c>
      <c r="H6045" s="1" t="str">
        <f>IF(OR(ISNUMBER(FIND(",",players_stats[[#This Row],[Agents MAYUS]])),ISNUMBER(FIND("All Match Types",players_stats[[#This Row],[Match Type]]))),"Eliminar","")</f>
        <v/>
      </c>
      <c r="I6045">
        <v>20</v>
      </c>
      <c r="K6045">
        <v>209</v>
      </c>
      <c r="L6045">
        <v>167</v>
      </c>
      <c r="N6045">
        <v>120</v>
      </c>
      <c r="O6045">
        <v>75</v>
      </c>
      <c r="P6045">
        <v>75</v>
      </c>
      <c r="Q6045">
        <v>5</v>
      </c>
      <c r="R6045">
        <v>0</v>
      </c>
      <c r="U6045" s="1" t="s">
        <v>63</v>
      </c>
      <c r="V6045">
        <v>15</v>
      </c>
      <c r="W6045">
        <v>15</v>
      </c>
      <c r="X6045">
        <v>9</v>
      </c>
      <c r="Y6045">
        <v>15</v>
      </c>
      <c r="Z6045">
        <v>1</v>
      </c>
      <c r="AA6045">
        <v>0</v>
      </c>
    </row>
    <row r="6046" spans="1:27" x14ac:dyDescent="0.25">
      <c r="A6046" s="1" t="s">
        <v>85</v>
      </c>
      <c r="B6046" s="1" t="s">
        <v>37</v>
      </c>
      <c r="C6046" s="1" t="s">
        <v>41</v>
      </c>
      <c r="D6046" s="1" t="s">
        <v>127</v>
      </c>
      <c r="E6046" s="1" t="s">
        <v>9</v>
      </c>
      <c r="F6046" s="1" t="s">
        <v>140</v>
      </c>
      <c r="G6046" s="1" t="str">
        <f>UPPER(players_stats[[#This Row],[Agents]])</f>
        <v>OMEN</v>
      </c>
      <c r="H6046" s="1" t="str">
        <f>IF(OR(ISNUMBER(FIND(",",players_stats[[#This Row],[Agents MAYUS]])),ISNUMBER(FIND("All Match Types",players_stats[[#This Row],[Match Type]]))),"Eliminar","")</f>
        <v/>
      </c>
      <c r="I6046">
        <v>17</v>
      </c>
      <c r="K6046">
        <v>207</v>
      </c>
      <c r="L6046">
        <v>15</v>
      </c>
      <c r="N6046">
        <v>130</v>
      </c>
      <c r="O6046">
        <v>71</v>
      </c>
      <c r="P6046">
        <v>71</v>
      </c>
      <c r="Q6046">
        <v>6</v>
      </c>
      <c r="R6046">
        <v>0</v>
      </c>
      <c r="U6046" s="1" t="s">
        <v>63</v>
      </c>
      <c r="V6046">
        <v>12</v>
      </c>
      <c r="W6046">
        <v>12</v>
      </c>
      <c r="X6046">
        <v>8</v>
      </c>
      <c r="Y6046">
        <v>12</v>
      </c>
      <c r="Z6046">
        <v>1</v>
      </c>
      <c r="AA6046">
        <v>0</v>
      </c>
    </row>
    <row r="6047" spans="1:27" x14ac:dyDescent="0.25">
      <c r="A6047" s="1" t="s">
        <v>85</v>
      </c>
      <c r="B6047" s="1" t="s">
        <v>37</v>
      </c>
      <c r="C6047" s="1" t="s">
        <v>41</v>
      </c>
      <c r="D6047" s="1" t="s">
        <v>127</v>
      </c>
      <c r="E6047" s="1" t="s">
        <v>9</v>
      </c>
      <c r="F6047" s="1" t="s">
        <v>203</v>
      </c>
      <c r="G6047" s="1" t="str">
        <f>UPPER(players_stats[[#This Row],[Agents]])</f>
        <v>BRIMSTONE, OMEN</v>
      </c>
      <c r="H6047" s="1" t="str">
        <f>IF(OR(ISNUMBER(FIND(",",players_stats[[#This Row],[Agents MAYUS]])),ISNUMBER(FIND("All Match Types",players_stats[[#This Row],[Match Type]]))),"Eliminar","")</f>
        <v>Eliminar</v>
      </c>
      <c r="I6047">
        <v>37</v>
      </c>
      <c r="K6047">
        <v>208</v>
      </c>
      <c r="L6047">
        <v>159</v>
      </c>
      <c r="N6047">
        <v>125</v>
      </c>
      <c r="O6047">
        <v>73</v>
      </c>
      <c r="P6047">
        <v>73</v>
      </c>
      <c r="Q6047">
        <v>5</v>
      </c>
      <c r="R6047">
        <v>0</v>
      </c>
      <c r="U6047" s="1" t="s">
        <v>63</v>
      </c>
      <c r="V6047">
        <v>15</v>
      </c>
      <c r="W6047">
        <v>27</v>
      </c>
      <c r="X6047">
        <v>17</v>
      </c>
      <c r="Y6047">
        <v>27</v>
      </c>
      <c r="Z6047">
        <v>2</v>
      </c>
      <c r="AA6047">
        <v>0</v>
      </c>
    </row>
    <row r="6048" spans="1:27" x14ac:dyDescent="0.25">
      <c r="A6048" s="1" t="s">
        <v>85</v>
      </c>
      <c r="B6048" s="1" t="s">
        <v>37</v>
      </c>
      <c r="C6048" s="1" t="s">
        <v>41</v>
      </c>
      <c r="D6048" s="1" t="s">
        <v>132</v>
      </c>
      <c r="E6048" s="1" t="s">
        <v>9</v>
      </c>
      <c r="F6048" s="1" t="s">
        <v>133</v>
      </c>
      <c r="G6048" s="1" t="str">
        <f>UPPER(players_stats[[#This Row],[Agents]])</f>
        <v>CYPHER</v>
      </c>
      <c r="H6048" s="1" t="str">
        <f>IF(OR(ISNUMBER(FIND(",",players_stats[[#This Row],[Agents MAYUS]])),ISNUMBER(FIND("All Match Types",players_stats[[#This Row],[Match Type]]))),"Eliminar","")</f>
        <v/>
      </c>
      <c r="I6048">
        <v>17</v>
      </c>
      <c r="K6048">
        <v>262</v>
      </c>
      <c r="L6048">
        <v>18</v>
      </c>
      <c r="N6048">
        <v>165</v>
      </c>
      <c r="O6048">
        <v>106</v>
      </c>
      <c r="P6048">
        <v>29</v>
      </c>
      <c r="Q6048">
        <v>12</v>
      </c>
      <c r="R6048">
        <v>6</v>
      </c>
      <c r="U6048" s="1" t="s">
        <v>63</v>
      </c>
      <c r="V6048">
        <v>18</v>
      </c>
      <c r="W6048">
        <v>18</v>
      </c>
      <c r="X6048">
        <v>10</v>
      </c>
      <c r="Y6048">
        <v>5</v>
      </c>
      <c r="Z6048">
        <v>2</v>
      </c>
      <c r="AA6048">
        <v>1</v>
      </c>
    </row>
    <row r="6049" spans="1:27" x14ac:dyDescent="0.25">
      <c r="A6049" s="1" t="s">
        <v>85</v>
      </c>
      <c r="B6049" s="1" t="s">
        <v>37</v>
      </c>
      <c r="C6049" s="1" t="s">
        <v>41</v>
      </c>
      <c r="D6049" s="1" t="s">
        <v>132</v>
      </c>
      <c r="E6049" s="1" t="s">
        <v>9</v>
      </c>
      <c r="F6049" s="1" t="s">
        <v>152</v>
      </c>
      <c r="G6049" s="1" t="str">
        <f>UPPER(players_stats[[#This Row],[Agents]])</f>
        <v>VIPER</v>
      </c>
      <c r="H6049" s="1" t="str">
        <f>IF(OR(ISNUMBER(FIND(",",players_stats[[#This Row],[Agents MAYUS]])),ISNUMBER(FIND("All Match Types",players_stats[[#This Row],[Match Type]]))),"Eliminar","")</f>
        <v/>
      </c>
      <c r="I6049">
        <v>20</v>
      </c>
      <c r="K6049">
        <v>225</v>
      </c>
      <c r="L6049">
        <v>142</v>
      </c>
      <c r="N6049">
        <v>141</v>
      </c>
      <c r="O6049">
        <v>85</v>
      </c>
      <c r="P6049">
        <v>15</v>
      </c>
      <c r="Q6049">
        <v>1</v>
      </c>
      <c r="R6049">
        <v>1</v>
      </c>
      <c r="U6049" s="1" t="s">
        <v>63</v>
      </c>
      <c r="V6049">
        <v>17</v>
      </c>
      <c r="W6049">
        <v>17</v>
      </c>
      <c r="X6049">
        <v>12</v>
      </c>
      <c r="Y6049">
        <v>3</v>
      </c>
      <c r="Z6049">
        <v>2</v>
      </c>
      <c r="AA6049">
        <v>2</v>
      </c>
    </row>
    <row r="6050" spans="1:27" x14ac:dyDescent="0.25">
      <c r="A6050" s="1" t="s">
        <v>85</v>
      </c>
      <c r="B6050" s="1" t="s">
        <v>37</v>
      </c>
      <c r="C6050" s="1" t="s">
        <v>41</v>
      </c>
      <c r="D6050" s="1" t="s">
        <v>132</v>
      </c>
      <c r="E6050" s="1" t="s">
        <v>9</v>
      </c>
      <c r="F6050" s="1" t="s">
        <v>213</v>
      </c>
      <c r="G6050" s="1" t="str">
        <f>UPPER(players_stats[[#This Row],[Agents]])</f>
        <v>CYPHER, VIPER</v>
      </c>
      <c r="H6050" s="1" t="str">
        <f>IF(OR(ISNUMBER(FIND(",",players_stats[[#This Row],[Agents MAYUS]])),ISNUMBER(FIND("All Match Types",players_stats[[#This Row],[Match Type]]))),"Eliminar","")</f>
        <v>Eliminar</v>
      </c>
      <c r="I6050">
        <v>37</v>
      </c>
      <c r="K6050">
        <v>244</v>
      </c>
      <c r="L6050">
        <v>159</v>
      </c>
      <c r="N6050">
        <v>152</v>
      </c>
      <c r="O6050">
        <v>95</v>
      </c>
      <c r="P6050">
        <v>22</v>
      </c>
      <c r="Q6050">
        <v>11</v>
      </c>
      <c r="R6050">
        <v>8</v>
      </c>
      <c r="U6050" s="1" t="s">
        <v>63</v>
      </c>
      <c r="V6050">
        <v>18</v>
      </c>
      <c r="W6050">
        <v>35</v>
      </c>
      <c r="X6050">
        <v>22</v>
      </c>
      <c r="Y6050">
        <v>8</v>
      </c>
      <c r="Z6050">
        <v>4</v>
      </c>
      <c r="AA6050">
        <v>3</v>
      </c>
    </row>
    <row r="6051" spans="1:27" x14ac:dyDescent="0.25">
      <c r="A6051" s="1" t="s">
        <v>85</v>
      </c>
      <c r="B6051" s="1" t="s">
        <v>37</v>
      </c>
      <c r="C6051" s="1" t="s">
        <v>41</v>
      </c>
      <c r="D6051" s="1" t="s">
        <v>1105</v>
      </c>
      <c r="E6051" s="1" t="s">
        <v>9</v>
      </c>
      <c r="F6051" s="1" t="s">
        <v>130</v>
      </c>
      <c r="G6051" s="1" t="str">
        <f>UPPER(players_stats[[#This Row],[Agents]])</f>
        <v>FADE</v>
      </c>
      <c r="H6051" s="1" t="str">
        <f>IF(OR(ISNUMBER(FIND(",",players_stats[[#This Row],[Agents MAYUS]])),ISNUMBER(FIND("All Match Types",players_stats[[#This Row],[Match Type]]))),"Eliminar","")</f>
        <v/>
      </c>
      <c r="I6051">
        <v>20</v>
      </c>
      <c r="K6051">
        <v>213</v>
      </c>
      <c r="L6051">
        <v>108</v>
      </c>
      <c r="N6051">
        <v>136</v>
      </c>
      <c r="O6051">
        <v>7</v>
      </c>
      <c r="P6051">
        <v>5</v>
      </c>
      <c r="Q6051">
        <v>15</v>
      </c>
      <c r="R6051">
        <v>5</v>
      </c>
      <c r="U6051" s="1" t="s">
        <v>63</v>
      </c>
      <c r="V6051">
        <v>14</v>
      </c>
      <c r="W6051">
        <v>14</v>
      </c>
      <c r="X6051">
        <v>13</v>
      </c>
      <c r="Y6051">
        <v>10</v>
      </c>
      <c r="Z6051">
        <v>3</v>
      </c>
      <c r="AA6051">
        <v>1</v>
      </c>
    </row>
    <row r="6052" spans="1:27" x14ac:dyDescent="0.25">
      <c r="A6052" s="1" t="s">
        <v>85</v>
      </c>
      <c r="B6052" s="1" t="s">
        <v>37</v>
      </c>
      <c r="C6052" s="1" t="s">
        <v>41</v>
      </c>
      <c r="D6052" s="1" t="s">
        <v>1105</v>
      </c>
      <c r="E6052" s="1" t="s">
        <v>9</v>
      </c>
      <c r="F6052" s="1" t="s">
        <v>215</v>
      </c>
      <c r="G6052" s="1" t="str">
        <f>UPPER(players_stats[[#This Row],[Agents]])</f>
        <v>KAYO</v>
      </c>
      <c r="H6052" s="1" t="str">
        <f>IF(OR(ISNUMBER(FIND(",",players_stats[[#This Row],[Agents MAYUS]])),ISNUMBER(FIND("All Match Types",players_stats[[#This Row],[Match Type]]))),"Eliminar","")</f>
        <v/>
      </c>
      <c r="I6052">
        <v>17</v>
      </c>
      <c r="K6052">
        <v>183</v>
      </c>
      <c r="L6052">
        <v>217</v>
      </c>
      <c r="N6052">
        <v>122</v>
      </c>
      <c r="O6052">
        <v>76</v>
      </c>
      <c r="P6052">
        <v>29</v>
      </c>
      <c r="Q6052">
        <v>18</v>
      </c>
      <c r="R6052">
        <v>6</v>
      </c>
      <c r="U6052" s="1" t="s">
        <v>63</v>
      </c>
      <c r="V6052">
        <v>13</v>
      </c>
      <c r="W6052">
        <v>13</v>
      </c>
      <c r="X6052">
        <v>6</v>
      </c>
      <c r="Y6052">
        <v>5</v>
      </c>
      <c r="Z6052">
        <v>3</v>
      </c>
      <c r="AA6052">
        <v>1</v>
      </c>
    </row>
    <row r="6053" spans="1:27" x14ac:dyDescent="0.25">
      <c r="A6053" s="1" t="s">
        <v>85</v>
      </c>
      <c r="B6053" s="1" t="s">
        <v>37</v>
      </c>
      <c r="C6053" s="1" t="s">
        <v>41</v>
      </c>
      <c r="D6053" s="1" t="s">
        <v>1105</v>
      </c>
      <c r="E6053" s="1" t="s">
        <v>9</v>
      </c>
      <c r="F6053" s="1" t="s">
        <v>216</v>
      </c>
      <c r="G6053" s="1" t="str">
        <f>UPPER(players_stats[[#This Row],[Agents]])</f>
        <v>FADE, KAYO</v>
      </c>
      <c r="H6053" s="1" t="str">
        <f>IF(OR(ISNUMBER(FIND(",",players_stats[[#This Row],[Agents MAYUS]])),ISNUMBER(FIND("All Match Types",players_stats[[#This Row],[Match Type]]))),"Eliminar","")</f>
        <v>Eliminar</v>
      </c>
      <c r="I6053">
        <v>37</v>
      </c>
      <c r="K6053">
        <v>198</v>
      </c>
      <c r="L6053">
        <v>142</v>
      </c>
      <c r="N6053">
        <v>130</v>
      </c>
      <c r="O6053">
        <v>73</v>
      </c>
      <c r="P6053">
        <v>41</v>
      </c>
      <c r="Q6053">
        <v>16</v>
      </c>
      <c r="R6053">
        <v>5</v>
      </c>
      <c r="U6053" s="1" t="s">
        <v>63</v>
      </c>
      <c r="V6053">
        <v>14</v>
      </c>
      <c r="W6053">
        <v>27</v>
      </c>
      <c r="X6053">
        <v>19</v>
      </c>
      <c r="Y6053">
        <v>15</v>
      </c>
      <c r="Z6053">
        <v>6</v>
      </c>
      <c r="AA6053">
        <v>2</v>
      </c>
    </row>
    <row r="6054" spans="1:27" x14ac:dyDescent="0.25">
      <c r="A6054" s="1" t="s">
        <v>85</v>
      </c>
      <c r="B6054" s="1" t="s">
        <v>37</v>
      </c>
      <c r="C6054" s="1" t="s">
        <v>41</v>
      </c>
      <c r="D6054" s="1" t="s">
        <v>150</v>
      </c>
      <c r="E6054" s="1" t="s">
        <v>9</v>
      </c>
      <c r="F6054" s="1" t="s">
        <v>138</v>
      </c>
      <c r="G6054" s="1" t="str">
        <f>UPPER(players_stats[[#This Row],[Agents]])</f>
        <v>GEKKO</v>
      </c>
      <c r="H6054" s="1" t="str">
        <f>IF(OR(ISNUMBER(FIND(",",players_stats[[#This Row],[Agents MAYUS]])),ISNUMBER(FIND("All Match Types",players_stats[[#This Row],[Match Type]]))),"Eliminar","")</f>
        <v/>
      </c>
      <c r="I6054">
        <v>20</v>
      </c>
      <c r="K6054">
        <v>206</v>
      </c>
      <c r="L6054">
        <v>115</v>
      </c>
      <c r="N6054">
        <v>139</v>
      </c>
      <c r="O6054">
        <v>75</v>
      </c>
      <c r="P6054">
        <v>35</v>
      </c>
      <c r="Q6054">
        <v>1</v>
      </c>
      <c r="R6054">
        <v>5</v>
      </c>
      <c r="U6054" s="1" t="s">
        <v>63</v>
      </c>
      <c r="V6054">
        <v>15</v>
      </c>
      <c r="W6054">
        <v>15</v>
      </c>
      <c r="X6054">
        <v>13</v>
      </c>
      <c r="Y6054">
        <v>7</v>
      </c>
      <c r="Z6054">
        <v>2</v>
      </c>
      <c r="AA6054">
        <v>1</v>
      </c>
    </row>
    <row r="6055" spans="1:27" x14ac:dyDescent="0.25">
      <c r="A6055" s="1" t="s">
        <v>85</v>
      </c>
      <c r="B6055" s="1" t="s">
        <v>37</v>
      </c>
      <c r="C6055" s="1" t="s">
        <v>41</v>
      </c>
      <c r="D6055" s="1" t="s">
        <v>150</v>
      </c>
      <c r="E6055" s="1" t="s">
        <v>9</v>
      </c>
      <c r="F6055" s="1" t="s">
        <v>151</v>
      </c>
      <c r="G6055" s="1" t="str">
        <f>UPPER(players_stats[[#This Row],[Agents]])</f>
        <v>SOVA</v>
      </c>
      <c r="H6055" s="1" t="str">
        <f>IF(OR(ISNUMBER(FIND(",",players_stats[[#This Row],[Agents MAYUS]])),ISNUMBER(FIND("All Match Types",players_stats[[#This Row],[Match Type]]))),"Eliminar","")</f>
        <v/>
      </c>
      <c r="I6055">
        <v>17</v>
      </c>
      <c r="K6055">
        <v>277</v>
      </c>
      <c r="L6055">
        <v>17</v>
      </c>
      <c r="N6055">
        <v>186</v>
      </c>
      <c r="O6055">
        <v>10</v>
      </c>
      <c r="P6055">
        <v>35</v>
      </c>
      <c r="Q6055">
        <v>24</v>
      </c>
      <c r="R6055">
        <v>0</v>
      </c>
      <c r="U6055" s="1" t="s">
        <v>63</v>
      </c>
      <c r="V6055">
        <v>17</v>
      </c>
      <c r="W6055">
        <v>17</v>
      </c>
      <c r="X6055">
        <v>10</v>
      </c>
      <c r="Y6055">
        <v>6</v>
      </c>
      <c r="Z6055">
        <v>4</v>
      </c>
      <c r="AA6055">
        <v>0</v>
      </c>
    </row>
    <row r="6056" spans="1:27" x14ac:dyDescent="0.25">
      <c r="A6056" s="1" t="s">
        <v>85</v>
      </c>
      <c r="B6056" s="1" t="s">
        <v>37</v>
      </c>
      <c r="C6056" s="1" t="s">
        <v>41</v>
      </c>
      <c r="D6056" s="1" t="s">
        <v>150</v>
      </c>
      <c r="E6056" s="1" t="s">
        <v>9</v>
      </c>
      <c r="F6056" s="1" t="s">
        <v>218</v>
      </c>
      <c r="G6056" s="1" t="str">
        <f>UPPER(players_stats[[#This Row],[Agents]])</f>
        <v>GEKKO, SOVA</v>
      </c>
      <c r="H6056" s="1" t="str">
        <f>IF(OR(ISNUMBER(FIND(",",players_stats[[#This Row],[Agents MAYUS]])),ISNUMBER(FIND("All Match Types",players_stats[[#This Row],[Match Type]]))),"Eliminar","")</f>
        <v>Eliminar</v>
      </c>
      <c r="I6056">
        <v>37</v>
      </c>
      <c r="K6056">
        <v>242</v>
      </c>
      <c r="L6056">
        <v>139</v>
      </c>
      <c r="N6056">
        <v>161</v>
      </c>
      <c r="O6056">
        <v>86</v>
      </c>
      <c r="P6056">
        <v>35</v>
      </c>
      <c r="Q6056">
        <v>16</v>
      </c>
      <c r="R6056">
        <v>3</v>
      </c>
      <c r="U6056" s="1" t="s">
        <v>63</v>
      </c>
      <c r="V6056">
        <v>17</v>
      </c>
      <c r="W6056">
        <v>32</v>
      </c>
      <c r="X6056">
        <v>23</v>
      </c>
      <c r="Y6056">
        <v>13</v>
      </c>
      <c r="Z6056">
        <v>6</v>
      </c>
      <c r="AA6056">
        <v>1</v>
      </c>
    </row>
    <row r="6057" spans="1:27" x14ac:dyDescent="0.25">
      <c r="A6057" s="1" t="s">
        <v>85</v>
      </c>
      <c r="B6057" s="1" t="s">
        <v>37</v>
      </c>
      <c r="C6057" s="1" t="s">
        <v>41</v>
      </c>
      <c r="D6057" s="1" t="s">
        <v>137</v>
      </c>
      <c r="E6057" s="1" t="s">
        <v>9</v>
      </c>
      <c r="F6057" s="1" t="s">
        <v>146</v>
      </c>
      <c r="G6057" s="1" t="str">
        <f>UPPER(players_stats[[#This Row],[Agents]])</f>
        <v>RAZE</v>
      </c>
      <c r="H6057" s="1" t="str">
        <f>IF(OR(ISNUMBER(FIND(",",players_stats[[#This Row],[Agents MAYUS]])),ISNUMBER(FIND("All Match Types",players_stats[[#This Row],[Match Type]]))),"Eliminar","")</f>
        <v/>
      </c>
      <c r="I6057">
        <v>37</v>
      </c>
      <c r="K6057">
        <v>234</v>
      </c>
      <c r="L6057">
        <v>104</v>
      </c>
      <c r="N6057">
        <v>155</v>
      </c>
      <c r="O6057">
        <v>78</v>
      </c>
      <c r="P6057">
        <v>19</v>
      </c>
      <c r="Q6057">
        <v>24</v>
      </c>
      <c r="R6057">
        <v>11</v>
      </c>
      <c r="U6057" s="1" t="s">
        <v>63</v>
      </c>
      <c r="V6057">
        <v>16</v>
      </c>
      <c r="W6057">
        <v>29</v>
      </c>
      <c r="X6057">
        <v>28</v>
      </c>
      <c r="Y6057">
        <v>7</v>
      </c>
      <c r="Z6057">
        <v>9</v>
      </c>
      <c r="AA6057">
        <v>4</v>
      </c>
    </row>
    <row r="6058" spans="1:27" x14ac:dyDescent="0.25">
      <c r="A6058" s="1" t="s">
        <v>85</v>
      </c>
      <c r="B6058" s="1" t="s">
        <v>37</v>
      </c>
      <c r="C6058" s="1" t="s">
        <v>41</v>
      </c>
      <c r="D6058" s="1" t="s">
        <v>514</v>
      </c>
      <c r="E6058" s="1" t="s">
        <v>52</v>
      </c>
      <c r="F6058" s="1" t="s">
        <v>133</v>
      </c>
      <c r="G6058" s="1" t="str">
        <f>UPPER(players_stats[[#This Row],[Agents]])</f>
        <v>CYPHER</v>
      </c>
      <c r="H6058" s="1" t="str">
        <f>IF(OR(ISNUMBER(FIND(",",players_stats[[#This Row],[Agents MAYUS]])),ISNUMBER(FIND("All Match Types",players_stats[[#This Row],[Match Type]]))),"Eliminar","")</f>
        <v/>
      </c>
      <c r="I6058">
        <v>41</v>
      </c>
      <c r="K6058">
        <v>224</v>
      </c>
      <c r="L6058">
        <v>113</v>
      </c>
      <c r="N6058">
        <v>150</v>
      </c>
      <c r="O6058">
        <v>85</v>
      </c>
      <c r="P6058">
        <v>15</v>
      </c>
      <c r="Q6058">
        <v>1</v>
      </c>
      <c r="R6058">
        <v>15</v>
      </c>
      <c r="U6058" s="1" t="s">
        <v>63</v>
      </c>
      <c r="V6058">
        <v>22</v>
      </c>
      <c r="W6058">
        <v>35</v>
      </c>
      <c r="X6058">
        <v>31</v>
      </c>
      <c r="Y6058">
        <v>6</v>
      </c>
      <c r="Z6058">
        <v>4</v>
      </c>
      <c r="AA6058">
        <v>6</v>
      </c>
    </row>
    <row r="6059" spans="1:27" x14ac:dyDescent="0.25">
      <c r="A6059" s="1" t="s">
        <v>85</v>
      </c>
      <c r="B6059" s="1" t="s">
        <v>37</v>
      </c>
      <c r="C6059" s="1" t="s">
        <v>41</v>
      </c>
      <c r="D6059" s="1" t="s">
        <v>514</v>
      </c>
      <c r="E6059" s="1" t="s">
        <v>52</v>
      </c>
      <c r="F6059" s="1" t="s">
        <v>134</v>
      </c>
      <c r="G6059" s="1" t="str">
        <f>UPPER(players_stats[[#This Row],[Agents]])</f>
        <v>KILLJOY</v>
      </c>
      <c r="H6059" s="1" t="str">
        <f>IF(OR(ISNUMBER(FIND(",",players_stats[[#This Row],[Agents MAYUS]])),ISNUMBER(FIND("All Match Types",players_stats[[#This Row],[Match Type]]))),"Eliminar","")</f>
        <v/>
      </c>
      <c r="I6059">
        <v>26</v>
      </c>
      <c r="K6059">
        <v>173</v>
      </c>
      <c r="L6059">
        <v>67</v>
      </c>
      <c r="N6059">
        <v>119</v>
      </c>
      <c r="O6059">
        <v>54</v>
      </c>
      <c r="P6059">
        <v>27</v>
      </c>
      <c r="Q6059">
        <v>12</v>
      </c>
      <c r="R6059">
        <v>12</v>
      </c>
      <c r="U6059" s="1" t="s">
        <v>63</v>
      </c>
      <c r="V6059">
        <v>14</v>
      </c>
      <c r="W6059">
        <v>14</v>
      </c>
      <c r="X6059">
        <v>21</v>
      </c>
      <c r="Y6059">
        <v>7</v>
      </c>
      <c r="Z6059">
        <v>3</v>
      </c>
      <c r="AA6059">
        <v>3</v>
      </c>
    </row>
    <row r="6060" spans="1:27" x14ac:dyDescent="0.25">
      <c r="A6060" s="1" t="s">
        <v>85</v>
      </c>
      <c r="B6060" s="1" t="s">
        <v>37</v>
      </c>
      <c r="C6060" s="1" t="s">
        <v>41</v>
      </c>
      <c r="D6060" s="1" t="s">
        <v>514</v>
      </c>
      <c r="E6060" s="1" t="s">
        <v>52</v>
      </c>
      <c r="F6060" s="1" t="s">
        <v>136</v>
      </c>
      <c r="G6060" s="1" t="str">
        <f>UPPER(players_stats[[#This Row],[Agents]])</f>
        <v>CYPHER, KILLJOY</v>
      </c>
      <c r="H6060" s="1" t="str">
        <f>IF(OR(ISNUMBER(FIND(",",players_stats[[#This Row],[Agents MAYUS]])),ISNUMBER(FIND("All Match Types",players_stats[[#This Row],[Match Type]]))),"Eliminar","")</f>
        <v>Eliminar</v>
      </c>
      <c r="I6060">
        <v>67</v>
      </c>
      <c r="K6060">
        <v>207</v>
      </c>
      <c r="L6060">
        <v>94</v>
      </c>
      <c r="N6060">
        <v>138</v>
      </c>
      <c r="O6060">
        <v>73</v>
      </c>
      <c r="P6060">
        <v>19</v>
      </c>
      <c r="Q6060">
        <v>1</v>
      </c>
      <c r="R6060">
        <v>13</v>
      </c>
      <c r="U6060" s="1" t="s">
        <v>63</v>
      </c>
      <c r="V6060">
        <v>22</v>
      </c>
      <c r="W6060">
        <v>49</v>
      </c>
      <c r="X6060">
        <v>52</v>
      </c>
      <c r="Y6060">
        <v>13</v>
      </c>
      <c r="Z6060">
        <v>7</v>
      </c>
      <c r="AA6060">
        <v>9</v>
      </c>
    </row>
    <row r="6061" spans="1:27" x14ac:dyDescent="0.25">
      <c r="A6061" s="1" t="s">
        <v>85</v>
      </c>
      <c r="B6061" s="1" t="s">
        <v>37</v>
      </c>
      <c r="C6061" s="1" t="s">
        <v>41</v>
      </c>
      <c r="D6061" s="1" t="s">
        <v>520</v>
      </c>
      <c r="E6061" s="1" t="s">
        <v>52</v>
      </c>
      <c r="F6061" s="1" t="s">
        <v>130</v>
      </c>
      <c r="G6061" s="1" t="str">
        <f>UPPER(players_stats[[#This Row],[Agents]])</f>
        <v>FADE</v>
      </c>
      <c r="H6061" s="1" t="str">
        <f>IF(OR(ISNUMBER(FIND(",",players_stats[[#This Row],[Agents MAYUS]])),ISNUMBER(FIND("All Match Types",players_stats[[#This Row],[Match Type]]))),"Eliminar","")</f>
        <v/>
      </c>
      <c r="I6061">
        <v>23</v>
      </c>
      <c r="K6061">
        <v>171</v>
      </c>
      <c r="L6061">
        <v>79</v>
      </c>
      <c r="N6061">
        <v>113</v>
      </c>
      <c r="O6061">
        <v>65</v>
      </c>
      <c r="P6061">
        <v>22</v>
      </c>
      <c r="Q6061">
        <v>4</v>
      </c>
      <c r="R6061">
        <v>4</v>
      </c>
      <c r="U6061" s="1" t="s">
        <v>63</v>
      </c>
      <c r="V6061">
        <v>15</v>
      </c>
      <c r="W6061">
        <v>15</v>
      </c>
      <c r="X6061">
        <v>19</v>
      </c>
      <c r="Y6061">
        <v>5</v>
      </c>
      <c r="Z6061">
        <v>1</v>
      </c>
      <c r="AA6061">
        <v>1</v>
      </c>
    </row>
    <row r="6062" spans="1:27" x14ac:dyDescent="0.25">
      <c r="A6062" s="1" t="s">
        <v>85</v>
      </c>
      <c r="B6062" s="1" t="s">
        <v>37</v>
      </c>
      <c r="C6062" s="1" t="s">
        <v>41</v>
      </c>
      <c r="D6062" s="1" t="s">
        <v>520</v>
      </c>
      <c r="E6062" s="1" t="s">
        <v>52</v>
      </c>
      <c r="F6062" s="1" t="s">
        <v>151</v>
      </c>
      <c r="G6062" s="1" t="str">
        <f>UPPER(players_stats[[#This Row],[Agents]])</f>
        <v>SOVA</v>
      </c>
      <c r="H6062" s="1" t="str">
        <f>IF(OR(ISNUMBER(FIND(",",players_stats[[#This Row],[Agents MAYUS]])),ISNUMBER(FIND("All Match Types",players_stats[[#This Row],[Match Type]]))),"Eliminar","")</f>
        <v/>
      </c>
      <c r="I6062">
        <v>44</v>
      </c>
      <c r="K6062">
        <v>176</v>
      </c>
      <c r="L6062">
        <v>93</v>
      </c>
      <c r="N6062">
        <v>137</v>
      </c>
      <c r="O6062">
        <v>64</v>
      </c>
      <c r="P6062">
        <v>3</v>
      </c>
      <c r="Q6062">
        <v>2</v>
      </c>
      <c r="R6062">
        <v>7</v>
      </c>
      <c r="U6062" s="1" t="s">
        <v>63</v>
      </c>
      <c r="V6062">
        <v>16</v>
      </c>
      <c r="W6062">
        <v>28</v>
      </c>
      <c r="X6062">
        <v>30</v>
      </c>
      <c r="Y6062">
        <v>13</v>
      </c>
      <c r="Z6062">
        <v>1</v>
      </c>
      <c r="AA6062">
        <v>3</v>
      </c>
    </row>
    <row r="6063" spans="1:27" x14ac:dyDescent="0.25">
      <c r="A6063" s="1" t="s">
        <v>85</v>
      </c>
      <c r="B6063" s="1" t="s">
        <v>37</v>
      </c>
      <c r="C6063" s="1" t="s">
        <v>41</v>
      </c>
      <c r="D6063" s="1" t="s">
        <v>520</v>
      </c>
      <c r="E6063" s="1" t="s">
        <v>52</v>
      </c>
      <c r="F6063" s="1" t="s">
        <v>186</v>
      </c>
      <c r="G6063" s="1" t="str">
        <f>UPPER(players_stats[[#This Row],[Agents]])</f>
        <v>FADE, SOVA</v>
      </c>
      <c r="H6063" s="1" t="str">
        <f>IF(OR(ISNUMBER(FIND(",",players_stats[[#This Row],[Agents MAYUS]])),ISNUMBER(FIND("All Match Types",players_stats[[#This Row],[Match Type]]))),"Eliminar","")</f>
        <v>Eliminar</v>
      </c>
      <c r="I6063">
        <v>67</v>
      </c>
      <c r="K6063">
        <v>175</v>
      </c>
      <c r="L6063">
        <v>88</v>
      </c>
      <c r="N6063">
        <v>129</v>
      </c>
      <c r="O6063">
        <v>64</v>
      </c>
      <c r="P6063">
        <v>27</v>
      </c>
      <c r="Q6063">
        <v>3</v>
      </c>
      <c r="R6063">
        <v>6</v>
      </c>
      <c r="U6063" s="1" t="s">
        <v>63</v>
      </c>
      <c r="V6063">
        <v>16</v>
      </c>
      <c r="W6063">
        <v>43</v>
      </c>
      <c r="X6063">
        <v>49</v>
      </c>
      <c r="Y6063">
        <v>18</v>
      </c>
      <c r="Z6063">
        <v>2</v>
      </c>
      <c r="AA6063">
        <v>4</v>
      </c>
    </row>
    <row r="6064" spans="1:27" x14ac:dyDescent="0.25">
      <c r="A6064" s="1" t="s">
        <v>85</v>
      </c>
      <c r="B6064" s="1" t="s">
        <v>37</v>
      </c>
      <c r="C6064" s="1" t="s">
        <v>41</v>
      </c>
      <c r="D6064" s="1" t="s">
        <v>515</v>
      </c>
      <c r="E6064" s="1" t="s">
        <v>52</v>
      </c>
      <c r="F6064" s="1" t="s">
        <v>138</v>
      </c>
      <c r="G6064" s="1" t="str">
        <f>UPPER(players_stats[[#This Row],[Agents]])</f>
        <v>GEKKO</v>
      </c>
      <c r="H6064" s="1" t="str">
        <f>IF(OR(ISNUMBER(FIND(",",players_stats[[#This Row],[Agents MAYUS]])),ISNUMBER(FIND("All Match Types",players_stats[[#This Row],[Match Type]]))),"Eliminar","")</f>
        <v/>
      </c>
      <c r="I6064">
        <v>23</v>
      </c>
      <c r="K6064">
        <v>193</v>
      </c>
      <c r="L6064">
        <v>67</v>
      </c>
      <c r="N6064">
        <v>139</v>
      </c>
      <c r="O6064">
        <v>61</v>
      </c>
      <c r="P6064">
        <v>35</v>
      </c>
      <c r="Q6064">
        <v>4</v>
      </c>
      <c r="R6064">
        <v>9</v>
      </c>
      <c r="U6064" s="1" t="s">
        <v>63</v>
      </c>
      <c r="V6064">
        <v>14</v>
      </c>
      <c r="W6064">
        <v>14</v>
      </c>
      <c r="X6064">
        <v>21</v>
      </c>
      <c r="Y6064">
        <v>8</v>
      </c>
      <c r="Z6064">
        <v>1</v>
      </c>
      <c r="AA6064">
        <v>2</v>
      </c>
    </row>
    <row r="6065" spans="1:27" x14ac:dyDescent="0.25">
      <c r="A6065" s="1" t="s">
        <v>85</v>
      </c>
      <c r="B6065" s="1" t="s">
        <v>37</v>
      </c>
      <c r="C6065" s="1" t="s">
        <v>41</v>
      </c>
      <c r="D6065" s="1" t="s">
        <v>515</v>
      </c>
      <c r="E6065" s="1" t="s">
        <v>52</v>
      </c>
      <c r="F6065" s="1" t="s">
        <v>145</v>
      </c>
      <c r="G6065" s="1" t="str">
        <f>UPPER(players_stats[[#This Row],[Agents]])</f>
        <v>JETT</v>
      </c>
      <c r="H6065" s="1" t="str">
        <f>IF(OR(ISNUMBER(FIND(",",players_stats[[#This Row],[Agents MAYUS]])),ISNUMBER(FIND("All Match Types",players_stats[[#This Row],[Match Type]]))),"Eliminar","")</f>
        <v/>
      </c>
      <c r="I6065">
        <v>44</v>
      </c>
      <c r="K6065">
        <v>215</v>
      </c>
      <c r="L6065">
        <v>117</v>
      </c>
      <c r="N6065">
        <v>139</v>
      </c>
      <c r="O6065">
        <v>77</v>
      </c>
      <c r="P6065">
        <v>14</v>
      </c>
      <c r="Q6065">
        <v>14</v>
      </c>
      <c r="R6065">
        <v>11</v>
      </c>
      <c r="U6065" s="1" t="s">
        <v>63</v>
      </c>
      <c r="V6065">
        <v>20</v>
      </c>
      <c r="W6065">
        <v>34</v>
      </c>
      <c r="X6065">
        <v>29</v>
      </c>
      <c r="Y6065">
        <v>6</v>
      </c>
      <c r="Z6065">
        <v>6</v>
      </c>
      <c r="AA6065">
        <v>5</v>
      </c>
    </row>
    <row r="6066" spans="1:27" x14ac:dyDescent="0.25">
      <c r="A6066" s="1" t="s">
        <v>85</v>
      </c>
      <c r="B6066" s="1" t="s">
        <v>37</v>
      </c>
      <c r="C6066" s="1" t="s">
        <v>41</v>
      </c>
      <c r="D6066" s="1" t="s">
        <v>515</v>
      </c>
      <c r="E6066" s="1" t="s">
        <v>52</v>
      </c>
      <c r="F6066" s="1" t="s">
        <v>391</v>
      </c>
      <c r="G6066" s="1" t="str">
        <f>UPPER(players_stats[[#This Row],[Agents]])</f>
        <v>GEKKO, JETT</v>
      </c>
      <c r="H6066" s="1" t="str">
        <f>IF(OR(ISNUMBER(FIND(",",players_stats[[#This Row],[Agents MAYUS]])),ISNUMBER(FIND("All Match Types",players_stats[[#This Row],[Match Type]]))),"Eliminar","")</f>
        <v>Eliminar</v>
      </c>
      <c r="I6066">
        <v>67</v>
      </c>
      <c r="K6066">
        <v>208</v>
      </c>
      <c r="L6066">
        <v>96</v>
      </c>
      <c r="N6066">
        <v>139</v>
      </c>
      <c r="O6066">
        <v>72</v>
      </c>
      <c r="P6066">
        <v>21</v>
      </c>
      <c r="Q6066">
        <v>1</v>
      </c>
      <c r="R6066">
        <v>1</v>
      </c>
      <c r="U6066" s="1" t="s">
        <v>63</v>
      </c>
      <c r="V6066">
        <v>20</v>
      </c>
      <c r="W6066">
        <v>48</v>
      </c>
      <c r="X6066">
        <v>50</v>
      </c>
      <c r="Y6066">
        <v>14</v>
      </c>
      <c r="Z6066">
        <v>7</v>
      </c>
      <c r="AA6066">
        <v>7</v>
      </c>
    </row>
    <row r="6067" spans="1:27" x14ac:dyDescent="0.25">
      <c r="A6067" s="1" t="s">
        <v>85</v>
      </c>
      <c r="B6067" s="1" t="s">
        <v>37</v>
      </c>
      <c r="C6067" s="1" t="s">
        <v>41</v>
      </c>
      <c r="D6067" s="1" t="s">
        <v>517</v>
      </c>
      <c r="E6067" s="1" t="s">
        <v>52</v>
      </c>
      <c r="F6067" s="1" t="s">
        <v>138</v>
      </c>
      <c r="G6067" s="1" t="str">
        <f>UPPER(players_stats[[#This Row],[Agents]])</f>
        <v>GEKKO</v>
      </c>
      <c r="H6067" s="1" t="str">
        <f>IF(OR(ISNUMBER(FIND(",",players_stats[[#This Row],[Agents MAYUS]])),ISNUMBER(FIND("All Match Types",players_stats[[#This Row],[Match Type]]))),"Eliminar","")</f>
        <v/>
      </c>
      <c r="I6067">
        <v>26</v>
      </c>
      <c r="K6067">
        <v>198</v>
      </c>
      <c r="L6067">
        <v>86</v>
      </c>
      <c r="N6067">
        <v>135</v>
      </c>
      <c r="O6067">
        <v>69</v>
      </c>
      <c r="P6067">
        <v>27</v>
      </c>
      <c r="Q6067">
        <v>15</v>
      </c>
      <c r="R6067">
        <v>15</v>
      </c>
      <c r="U6067" s="1" t="s">
        <v>63</v>
      </c>
      <c r="V6067">
        <v>18</v>
      </c>
      <c r="W6067">
        <v>18</v>
      </c>
      <c r="X6067">
        <v>21</v>
      </c>
      <c r="Y6067">
        <v>7</v>
      </c>
      <c r="Z6067">
        <v>4</v>
      </c>
      <c r="AA6067">
        <v>4</v>
      </c>
    </row>
    <row r="6068" spans="1:27" x14ac:dyDescent="0.25">
      <c r="A6068" s="1" t="s">
        <v>85</v>
      </c>
      <c r="B6068" s="1" t="s">
        <v>37</v>
      </c>
      <c r="C6068" s="1" t="s">
        <v>41</v>
      </c>
      <c r="D6068" s="1" t="s">
        <v>517</v>
      </c>
      <c r="E6068" s="1" t="s">
        <v>52</v>
      </c>
      <c r="F6068" s="1" t="s">
        <v>215</v>
      </c>
      <c r="G6068" s="1" t="str">
        <f>UPPER(players_stats[[#This Row],[Agents]])</f>
        <v>KAYO</v>
      </c>
      <c r="H6068" s="1" t="str">
        <f>IF(OR(ISNUMBER(FIND(",",players_stats[[#This Row],[Agents MAYUS]])),ISNUMBER(FIND("All Match Types",players_stats[[#This Row],[Match Type]]))),"Eliminar","")</f>
        <v/>
      </c>
      <c r="I6068">
        <v>18</v>
      </c>
      <c r="K6068">
        <v>320</v>
      </c>
      <c r="L6068">
        <v>22</v>
      </c>
      <c r="N6068">
        <v>205</v>
      </c>
      <c r="O6068">
        <v>122</v>
      </c>
      <c r="P6068">
        <v>5</v>
      </c>
      <c r="Q6068">
        <v>11</v>
      </c>
      <c r="R6068">
        <v>6</v>
      </c>
      <c r="U6068" s="1" t="s">
        <v>63</v>
      </c>
      <c r="V6068">
        <v>22</v>
      </c>
      <c r="W6068">
        <v>22</v>
      </c>
      <c r="X6068">
        <v>10</v>
      </c>
      <c r="Y6068">
        <v>9</v>
      </c>
      <c r="Z6068">
        <v>2</v>
      </c>
      <c r="AA6068">
        <v>1</v>
      </c>
    </row>
    <row r="6069" spans="1:27" x14ac:dyDescent="0.25">
      <c r="A6069" s="1" t="s">
        <v>85</v>
      </c>
      <c r="B6069" s="1" t="s">
        <v>37</v>
      </c>
      <c r="C6069" s="1" t="s">
        <v>41</v>
      </c>
      <c r="D6069" s="1" t="s">
        <v>517</v>
      </c>
      <c r="E6069" s="1" t="s">
        <v>52</v>
      </c>
      <c r="F6069" s="1" t="s">
        <v>146</v>
      </c>
      <c r="G6069" s="1" t="str">
        <f>UPPER(players_stats[[#This Row],[Agents]])</f>
        <v>RAZE</v>
      </c>
      <c r="H6069" s="1" t="str">
        <f>IF(OR(ISNUMBER(FIND(",",players_stats[[#This Row],[Agents MAYUS]])),ISNUMBER(FIND("All Match Types",players_stats[[#This Row],[Match Type]]))),"Eliminar","")</f>
        <v/>
      </c>
      <c r="I6069">
        <v>23</v>
      </c>
      <c r="K6069">
        <v>165</v>
      </c>
      <c r="L6069">
        <v>52</v>
      </c>
      <c r="N6069">
        <v>113</v>
      </c>
      <c r="O6069">
        <v>48</v>
      </c>
      <c r="P6069">
        <v>26</v>
      </c>
      <c r="Q6069">
        <v>9</v>
      </c>
      <c r="R6069">
        <v>39</v>
      </c>
      <c r="U6069" s="1" t="s">
        <v>63</v>
      </c>
      <c r="V6069">
        <v>11</v>
      </c>
      <c r="W6069">
        <v>11</v>
      </c>
      <c r="X6069">
        <v>21</v>
      </c>
      <c r="Y6069">
        <v>6</v>
      </c>
      <c r="Z6069">
        <v>2</v>
      </c>
      <c r="AA6069">
        <v>9</v>
      </c>
    </row>
    <row r="6070" spans="1:27" x14ac:dyDescent="0.25">
      <c r="A6070" s="1" t="s">
        <v>85</v>
      </c>
      <c r="B6070" s="1" t="s">
        <v>37</v>
      </c>
      <c r="C6070" s="1" t="s">
        <v>41</v>
      </c>
      <c r="D6070" s="1" t="s">
        <v>517</v>
      </c>
      <c r="E6070" s="1" t="s">
        <v>52</v>
      </c>
      <c r="F6070" s="1" t="s">
        <v>529</v>
      </c>
      <c r="G6070" s="1" t="str">
        <f>UPPER(players_stats[[#This Row],[Agents]])</f>
        <v>GEKKO, KAYO, RAZE</v>
      </c>
      <c r="H6070" s="1" t="str">
        <f>IF(OR(ISNUMBER(FIND(",",players_stats[[#This Row],[Agents MAYUS]])),ISNUMBER(FIND("All Match Types",players_stats[[#This Row],[Match Type]]))),"Eliminar","")</f>
        <v>Eliminar</v>
      </c>
      <c r="I6070">
        <v>67</v>
      </c>
      <c r="K6070">
        <v>228</v>
      </c>
      <c r="L6070">
        <v>98</v>
      </c>
      <c r="N6070">
        <v>146</v>
      </c>
      <c r="O6070">
        <v>76</v>
      </c>
      <c r="P6070">
        <v>33</v>
      </c>
      <c r="Q6070">
        <v>12</v>
      </c>
      <c r="R6070">
        <v>21</v>
      </c>
      <c r="U6070" s="1" t="s">
        <v>63</v>
      </c>
      <c r="V6070">
        <v>22</v>
      </c>
      <c r="W6070">
        <v>51</v>
      </c>
      <c r="X6070">
        <v>52</v>
      </c>
      <c r="Y6070">
        <v>22</v>
      </c>
      <c r="Z6070">
        <v>8</v>
      </c>
      <c r="AA6070">
        <v>14</v>
      </c>
    </row>
    <row r="6071" spans="1:27" x14ac:dyDescent="0.25">
      <c r="A6071" s="1" t="s">
        <v>85</v>
      </c>
      <c r="B6071" s="1" t="s">
        <v>37</v>
      </c>
      <c r="C6071" s="1" t="s">
        <v>41</v>
      </c>
      <c r="D6071" s="1" t="s">
        <v>519</v>
      </c>
      <c r="E6071" s="1" t="s">
        <v>52</v>
      </c>
      <c r="F6071" s="1" t="s">
        <v>140</v>
      </c>
      <c r="G6071" s="1" t="str">
        <f>UPPER(players_stats[[#This Row],[Agents]])</f>
        <v>OMEN</v>
      </c>
      <c r="H6071" s="1" t="str">
        <f>IF(OR(ISNUMBER(FIND(",",players_stats[[#This Row],[Agents MAYUS]])),ISNUMBER(FIND("All Match Types",players_stats[[#This Row],[Match Type]]))),"Eliminar","")</f>
        <v/>
      </c>
      <c r="I6071">
        <v>23</v>
      </c>
      <c r="K6071">
        <v>177</v>
      </c>
      <c r="L6071">
        <v>78</v>
      </c>
      <c r="N6071">
        <v>105</v>
      </c>
      <c r="O6071">
        <v>61</v>
      </c>
      <c r="P6071">
        <v>39</v>
      </c>
      <c r="Q6071">
        <v>4</v>
      </c>
      <c r="R6071">
        <v>13</v>
      </c>
      <c r="U6071" s="1" t="s">
        <v>63</v>
      </c>
      <c r="V6071">
        <v>14</v>
      </c>
      <c r="W6071">
        <v>14</v>
      </c>
      <c r="X6071">
        <v>18</v>
      </c>
      <c r="Y6071">
        <v>9</v>
      </c>
      <c r="Z6071">
        <v>1</v>
      </c>
      <c r="AA6071">
        <v>3</v>
      </c>
    </row>
    <row r="6072" spans="1:27" x14ac:dyDescent="0.25">
      <c r="A6072" s="1" t="s">
        <v>85</v>
      </c>
      <c r="B6072" s="1" t="s">
        <v>37</v>
      </c>
      <c r="C6072" s="1" t="s">
        <v>41</v>
      </c>
      <c r="D6072" s="1" t="s">
        <v>519</v>
      </c>
      <c r="E6072" s="1" t="s">
        <v>52</v>
      </c>
      <c r="F6072" s="1" t="s">
        <v>152</v>
      </c>
      <c r="G6072" s="1" t="str">
        <f>UPPER(players_stats[[#This Row],[Agents]])</f>
        <v>VIPER</v>
      </c>
      <c r="H6072" s="1" t="str">
        <f>IF(OR(ISNUMBER(FIND(",",players_stats[[#This Row],[Agents MAYUS]])),ISNUMBER(FIND("All Match Types",players_stats[[#This Row],[Match Type]]))),"Eliminar","")</f>
        <v/>
      </c>
      <c r="I6072">
        <v>44</v>
      </c>
      <c r="K6072">
        <v>273</v>
      </c>
      <c r="L6072">
        <v>162</v>
      </c>
      <c r="N6072">
        <v>186</v>
      </c>
      <c r="O6072">
        <v>95</v>
      </c>
      <c r="P6072">
        <v>39</v>
      </c>
      <c r="Q6072">
        <v>9</v>
      </c>
      <c r="R6072">
        <v>2</v>
      </c>
      <c r="U6072" s="1" t="s">
        <v>63</v>
      </c>
      <c r="V6072">
        <v>23</v>
      </c>
      <c r="W6072">
        <v>42</v>
      </c>
      <c r="X6072">
        <v>26</v>
      </c>
      <c r="Y6072">
        <v>17</v>
      </c>
      <c r="Z6072">
        <v>4</v>
      </c>
      <c r="AA6072">
        <v>1</v>
      </c>
    </row>
    <row r="6073" spans="1:27" x14ac:dyDescent="0.25">
      <c r="A6073" s="1" t="s">
        <v>85</v>
      </c>
      <c r="B6073" s="1" t="s">
        <v>37</v>
      </c>
      <c r="C6073" s="1" t="s">
        <v>41</v>
      </c>
      <c r="D6073" s="1" t="s">
        <v>519</v>
      </c>
      <c r="E6073" s="1" t="s">
        <v>52</v>
      </c>
      <c r="F6073" s="1" t="s">
        <v>225</v>
      </c>
      <c r="G6073" s="1" t="str">
        <f>UPPER(players_stats[[#This Row],[Agents]])</f>
        <v>OMEN, VIPER</v>
      </c>
      <c r="H6073" s="1" t="str">
        <f>IF(OR(ISNUMBER(FIND(",",players_stats[[#This Row],[Agents MAYUS]])),ISNUMBER(FIND("All Match Types",players_stats[[#This Row],[Match Type]]))),"Eliminar","")</f>
        <v>Eliminar</v>
      </c>
      <c r="I6073">
        <v>67</v>
      </c>
      <c r="K6073">
        <v>241</v>
      </c>
      <c r="L6073">
        <v>127</v>
      </c>
      <c r="N6073">
        <v>158</v>
      </c>
      <c r="O6073">
        <v>84</v>
      </c>
      <c r="P6073">
        <v>39</v>
      </c>
      <c r="Q6073">
        <v>7</v>
      </c>
      <c r="R6073">
        <v>6</v>
      </c>
      <c r="U6073" s="1" t="s">
        <v>63</v>
      </c>
      <c r="V6073">
        <v>23</v>
      </c>
      <c r="W6073">
        <v>56</v>
      </c>
      <c r="X6073">
        <v>44</v>
      </c>
      <c r="Y6073">
        <v>26</v>
      </c>
      <c r="Z6073">
        <v>5</v>
      </c>
      <c r="AA6073">
        <v>4</v>
      </c>
    </row>
    <row r="6074" spans="1:27" x14ac:dyDescent="0.25">
      <c r="A6074" s="1" t="s">
        <v>85</v>
      </c>
      <c r="B6074" s="1" t="s">
        <v>37</v>
      </c>
      <c r="C6074" s="1" t="s">
        <v>43</v>
      </c>
      <c r="D6074" s="1" t="s">
        <v>515</v>
      </c>
      <c r="E6074" s="1" t="s">
        <v>52</v>
      </c>
      <c r="F6074" s="1" t="s">
        <v>201</v>
      </c>
      <c r="G6074" s="1" t="str">
        <f>UPPER(players_stats[[#This Row],[Agents]])</f>
        <v>BRIMSTONE</v>
      </c>
      <c r="H6074" s="1" t="str">
        <f>IF(OR(ISNUMBER(FIND(",",players_stats[[#This Row],[Agents MAYUS]])),ISNUMBER(FIND("All Match Types",players_stats[[#This Row],[Match Type]]))),"Eliminar","")</f>
        <v/>
      </c>
      <c r="I6074">
        <v>28</v>
      </c>
      <c r="K6074">
        <v>168</v>
      </c>
      <c r="L6074">
        <v>79</v>
      </c>
      <c r="N6074">
        <v>114</v>
      </c>
      <c r="O6074">
        <v>54</v>
      </c>
      <c r="P6074">
        <v>5</v>
      </c>
      <c r="Q6074">
        <v>7</v>
      </c>
      <c r="R6074">
        <v>18</v>
      </c>
      <c r="U6074" s="1" t="s">
        <v>63</v>
      </c>
      <c r="V6074">
        <v>15</v>
      </c>
      <c r="W6074">
        <v>15</v>
      </c>
      <c r="X6074">
        <v>19</v>
      </c>
      <c r="Y6074">
        <v>14</v>
      </c>
      <c r="Z6074">
        <v>2</v>
      </c>
      <c r="AA6074">
        <v>5</v>
      </c>
    </row>
    <row r="6075" spans="1:27" x14ac:dyDescent="0.25">
      <c r="A6075" s="1" t="s">
        <v>85</v>
      </c>
      <c r="B6075" s="1" t="s">
        <v>37</v>
      </c>
      <c r="C6075" s="1" t="s">
        <v>43</v>
      </c>
      <c r="D6075" s="1" t="s">
        <v>515</v>
      </c>
      <c r="E6075" s="1" t="s">
        <v>52</v>
      </c>
      <c r="F6075" s="1" t="s">
        <v>138</v>
      </c>
      <c r="G6075" s="1" t="str">
        <f>UPPER(players_stats[[#This Row],[Agents]])</f>
        <v>GEKKO</v>
      </c>
      <c r="H6075" s="1" t="str">
        <f>IF(OR(ISNUMBER(FIND(",",players_stats[[#This Row],[Agents MAYUS]])),ISNUMBER(FIND("All Match Types",players_stats[[#This Row],[Match Type]]))),"Eliminar","")</f>
        <v/>
      </c>
      <c r="I6075">
        <v>14</v>
      </c>
      <c r="K6075">
        <v>72</v>
      </c>
      <c r="L6075">
        <v>21</v>
      </c>
      <c r="N6075">
        <v>53</v>
      </c>
      <c r="O6075">
        <v>21</v>
      </c>
      <c r="P6075">
        <v>5</v>
      </c>
      <c r="Q6075">
        <v>0</v>
      </c>
      <c r="R6075">
        <v>14</v>
      </c>
      <c r="U6075" s="1" t="s">
        <v>63</v>
      </c>
      <c r="V6075">
        <v>3</v>
      </c>
      <c r="W6075">
        <v>3</v>
      </c>
      <c r="X6075">
        <v>14</v>
      </c>
      <c r="Y6075">
        <v>7</v>
      </c>
      <c r="Z6075">
        <v>0</v>
      </c>
      <c r="AA6075">
        <v>2</v>
      </c>
    </row>
    <row r="6076" spans="1:27" x14ac:dyDescent="0.25">
      <c r="A6076" s="1" t="s">
        <v>85</v>
      </c>
      <c r="B6076" s="1" t="s">
        <v>37</v>
      </c>
      <c r="C6076" s="1" t="s">
        <v>43</v>
      </c>
      <c r="D6076" s="1" t="s">
        <v>515</v>
      </c>
      <c r="E6076" s="1" t="s">
        <v>52</v>
      </c>
      <c r="F6076" s="1" t="s">
        <v>860</v>
      </c>
      <c r="G6076" s="1" t="str">
        <f>UPPER(players_stats[[#This Row],[Agents]])</f>
        <v>BRIMSTONE, GEKKO</v>
      </c>
      <c r="H6076" s="1" t="str">
        <f>IF(OR(ISNUMBER(FIND(",",players_stats[[#This Row],[Agents MAYUS]])),ISNUMBER(FIND("All Match Types",players_stats[[#This Row],[Match Type]]))),"Eliminar","")</f>
        <v>Eliminar</v>
      </c>
      <c r="I6076">
        <v>42</v>
      </c>
      <c r="K6076">
        <v>120</v>
      </c>
      <c r="L6076">
        <v>55</v>
      </c>
      <c r="N6076">
        <v>94</v>
      </c>
      <c r="O6076">
        <v>43</v>
      </c>
      <c r="P6076">
        <v>5</v>
      </c>
      <c r="Q6076">
        <v>5</v>
      </c>
      <c r="R6076">
        <v>17</v>
      </c>
      <c r="U6076" s="1" t="s">
        <v>63</v>
      </c>
      <c r="V6076">
        <v>15</v>
      </c>
      <c r="W6076">
        <v>18</v>
      </c>
      <c r="X6076">
        <v>33</v>
      </c>
      <c r="Y6076">
        <v>21</v>
      </c>
      <c r="Z6076">
        <v>2</v>
      </c>
      <c r="AA6076">
        <v>7</v>
      </c>
    </row>
    <row r="6077" spans="1:27" x14ac:dyDescent="0.25">
      <c r="A6077" s="1" t="s">
        <v>85</v>
      </c>
      <c r="B6077" s="1" t="s">
        <v>37</v>
      </c>
      <c r="C6077" s="1" t="s">
        <v>43</v>
      </c>
      <c r="D6077" s="1" t="s">
        <v>514</v>
      </c>
      <c r="E6077" s="1" t="s">
        <v>52</v>
      </c>
      <c r="F6077" s="1" t="s">
        <v>133</v>
      </c>
      <c r="G6077" s="1" t="str">
        <f>UPPER(players_stats[[#This Row],[Agents]])</f>
        <v>CYPHER</v>
      </c>
      <c r="H6077" s="1" t="str">
        <f>IF(OR(ISNUMBER(FIND(",",players_stats[[#This Row],[Agents MAYUS]])),ISNUMBER(FIND("All Match Types",players_stats[[#This Row],[Match Type]]))),"Eliminar","")</f>
        <v/>
      </c>
      <c r="I6077">
        <v>14</v>
      </c>
      <c r="K6077">
        <v>53</v>
      </c>
      <c r="L6077">
        <v>7</v>
      </c>
      <c r="N6077">
        <v>43</v>
      </c>
      <c r="O6077">
        <v>7</v>
      </c>
      <c r="P6077">
        <v>21</v>
      </c>
      <c r="Q6077">
        <v>7</v>
      </c>
      <c r="R6077">
        <v>21</v>
      </c>
      <c r="U6077" s="1" t="s">
        <v>63</v>
      </c>
      <c r="V6077">
        <v>1</v>
      </c>
      <c r="W6077">
        <v>1</v>
      </c>
      <c r="X6077">
        <v>14</v>
      </c>
      <c r="Y6077">
        <v>3</v>
      </c>
      <c r="Z6077">
        <v>1</v>
      </c>
      <c r="AA6077">
        <v>3</v>
      </c>
    </row>
    <row r="6078" spans="1:27" x14ac:dyDescent="0.25">
      <c r="A6078" s="1" t="s">
        <v>85</v>
      </c>
      <c r="B6078" s="1" t="s">
        <v>37</v>
      </c>
      <c r="C6078" s="1" t="s">
        <v>43</v>
      </c>
      <c r="D6078" s="1" t="s">
        <v>514</v>
      </c>
      <c r="E6078" s="1" t="s">
        <v>52</v>
      </c>
      <c r="F6078" s="1" t="s">
        <v>138</v>
      </c>
      <c r="G6078" s="1" t="str">
        <f>UPPER(players_stats[[#This Row],[Agents]])</f>
        <v>GEKKO</v>
      </c>
      <c r="H6078" s="1" t="str">
        <f>IF(OR(ISNUMBER(FIND(",",players_stats[[#This Row],[Agents MAYUS]])),ISNUMBER(FIND("All Match Types",players_stats[[#This Row],[Match Type]]))),"Eliminar","")</f>
        <v/>
      </c>
      <c r="I6078">
        <v>28</v>
      </c>
      <c r="K6078">
        <v>209</v>
      </c>
      <c r="L6078">
        <v>105</v>
      </c>
      <c r="N6078">
        <v>126</v>
      </c>
      <c r="O6078">
        <v>75</v>
      </c>
      <c r="P6078">
        <v>21</v>
      </c>
      <c r="Q6078">
        <v>18</v>
      </c>
      <c r="R6078">
        <v>11</v>
      </c>
      <c r="U6078" s="1" t="s">
        <v>63</v>
      </c>
      <c r="V6078">
        <v>21</v>
      </c>
      <c r="W6078">
        <v>21</v>
      </c>
      <c r="X6078">
        <v>20</v>
      </c>
      <c r="Y6078">
        <v>6</v>
      </c>
      <c r="Z6078">
        <v>5</v>
      </c>
      <c r="AA6078">
        <v>3</v>
      </c>
    </row>
    <row r="6079" spans="1:27" x14ac:dyDescent="0.25">
      <c r="A6079" s="1" t="s">
        <v>85</v>
      </c>
      <c r="B6079" s="1" t="s">
        <v>37</v>
      </c>
      <c r="C6079" s="1" t="s">
        <v>43</v>
      </c>
      <c r="D6079" s="1" t="s">
        <v>514</v>
      </c>
      <c r="E6079" s="1" t="s">
        <v>52</v>
      </c>
      <c r="F6079" s="1" t="s">
        <v>347</v>
      </c>
      <c r="G6079" s="1" t="str">
        <f>UPPER(players_stats[[#This Row],[Agents]])</f>
        <v>CYPHER, GEKKO</v>
      </c>
      <c r="H6079" s="1" t="str">
        <f>IF(OR(ISNUMBER(FIND(",",players_stats[[#This Row],[Agents MAYUS]])),ISNUMBER(FIND("All Match Types",players_stats[[#This Row],[Match Type]]))),"Eliminar","")</f>
        <v>Eliminar</v>
      </c>
      <c r="I6079">
        <v>42</v>
      </c>
      <c r="K6079">
        <v>131</v>
      </c>
      <c r="L6079">
        <v>65</v>
      </c>
      <c r="N6079">
        <v>98</v>
      </c>
      <c r="O6079">
        <v>52</v>
      </c>
      <c r="P6079">
        <v>21</v>
      </c>
      <c r="Q6079">
        <v>14</v>
      </c>
      <c r="R6079">
        <v>14</v>
      </c>
      <c r="U6079" s="1" t="s">
        <v>63</v>
      </c>
      <c r="V6079">
        <v>21</v>
      </c>
      <c r="W6079">
        <v>22</v>
      </c>
      <c r="X6079">
        <v>34</v>
      </c>
      <c r="Y6079">
        <v>9</v>
      </c>
      <c r="Z6079">
        <v>6</v>
      </c>
      <c r="AA6079">
        <v>6</v>
      </c>
    </row>
    <row r="6080" spans="1:27" x14ac:dyDescent="0.25">
      <c r="A6080" s="1" t="s">
        <v>85</v>
      </c>
      <c r="B6080" s="1" t="s">
        <v>37</v>
      </c>
      <c r="C6080" s="1" t="s">
        <v>43</v>
      </c>
      <c r="D6080" s="1" t="s">
        <v>520</v>
      </c>
      <c r="E6080" s="1" t="s">
        <v>52</v>
      </c>
      <c r="F6080" s="1" t="s">
        <v>130</v>
      </c>
      <c r="G6080" s="1" t="str">
        <f>UPPER(players_stats[[#This Row],[Agents]])</f>
        <v>FADE</v>
      </c>
      <c r="H6080" s="1" t="str">
        <f>IF(OR(ISNUMBER(FIND(",",players_stats[[#This Row],[Agents MAYUS]])),ISNUMBER(FIND("All Match Types",players_stats[[#This Row],[Match Type]]))),"Eliminar","")</f>
        <v/>
      </c>
      <c r="I6080">
        <v>42</v>
      </c>
      <c r="K6080">
        <v>182</v>
      </c>
      <c r="L6080">
        <v>87</v>
      </c>
      <c r="N6080">
        <v>104</v>
      </c>
      <c r="O6080">
        <v>62</v>
      </c>
      <c r="P6080">
        <v>14</v>
      </c>
      <c r="Q6080">
        <v>5</v>
      </c>
      <c r="R6080">
        <v>0</v>
      </c>
      <c r="U6080" s="1" t="s">
        <v>63</v>
      </c>
      <c r="V6080">
        <v>16</v>
      </c>
      <c r="W6080">
        <v>26</v>
      </c>
      <c r="X6080">
        <v>30</v>
      </c>
      <c r="Y6080">
        <v>6</v>
      </c>
      <c r="Z6080">
        <v>2</v>
      </c>
      <c r="AA6080">
        <v>0</v>
      </c>
    </row>
    <row r="6081" spans="1:27" x14ac:dyDescent="0.25">
      <c r="A6081" s="1" t="s">
        <v>85</v>
      </c>
      <c r="B6081" s="1" t="s">
        <v>37</v>
      </c>
      <c r="C6081" s="1" t="s">
        <v>43</v>
      </c>
      <c r="D6081" s="1" t="s">
        <v>519</v>
      </c>
      <c r="E6081" s="1" t="s">
        <v>52</v>
      </c>
      <c r="F6081" s="1" t="s">
        <v>140</v>
      </c>
      <c r="G6081" s="1" t="str">
        <f>UPPER(players_stats[[#This Row],[Agents]])</f>
        <v>OMEN</v>
      </c>
      <c r="H6081" s="1" t="str">
        <f>IF(OR(ISNUMBER(FIND(",",players_stats[[#This Row],[Agents MAYUS]])),ISNUMBER(FIND("All Match Types",players_stats[[#This Row],[Match Type]]))),"Eliminar","")</f>
        <v/>
      </c>
      <c r="I6081">
        <v>14</v>
      </c>
      <c r="K6081">
        <v>127</v>
      </c>
      <c r="L6081">
        <v>43</v>
      </c>
      <c r="N6081">
        <v>76</v>
      </c>
      <c r="O6081">
        <v>43</v>
      </c>
      <c r="P6081">
        <v>0</v>
      </c>
      <c r="Q6081">
        <v>14</v>
      </c>
      <c r="R6081">
        <v>0</v>
      </c>
      <c r="U6081" s="1" t="s">
        <v>63</v>
      </c>
      <c r="V6081">
        <v>6</v>
      </c>
      <c r="W6081">
        <v>6</v>
      </c>
      <c r="X6081">
        <v>14</v>
      </c>
      <c r="Y6081">
        <v>0</v>
      </c>
      <c r="Z6081">
        <v>2</v>
      </c>
      <c r="AA6081">
        <v>0</v>
      </c>
    </row>
    <row r="6082" spans="1:27" x14ac:dyDescent="0.25">
      <c r="A6082" s="1" t="s">
        <v>85</v>
      </c>
      <c r="B6082" s="1" t="s">
        <v>37</v>
      </c>
      <c r="C6082" s="1" t="s">
        <v>43</v>
      </c>
      <c r="D6082" s="1" t="s">
        <v>519</v>
      </c>
      <c r="E6082" s="1" t="s">
        <v>52</v>
      </c>
      <c r="F6082" s="1" t="s">
        <v>152</v>
      </c>
      <c r="G6082" s="1" t="str">
        <f>UPPER(players_stats[[#This Row],[Agents]])</f>
        <v>VIPER</v>
      </c>
      <c r="H6082" s="1" t="str">
        <f>IF(OR(ISNUMBER(FIND(",",players_stats[[#This Row],[Agents MAYUS]])),ISNUMBER(FIND("All Match Types",players_stats[[#This Row],[Match Type]]))),"Eliminar","")</f>
        <v/>
      </c>
      <c r="I6082">
        <v>28</v>
      </c>
      <c r="K6082">
        <v>194</v>
      </c>
      <c r="L6082">
        <v>10</v>
      </c>
      <c r="N6082">
        <v>127</v>
      </c>
      <c r="O6082">
        <v>64</v>
      </c>
      <c r="P6082">
        <v>18</v>
      </c>
      <c r="Q6082">
        <v>7</v>
      </c>
      <c r="R6082">
        <v>11</v>
      </c>
      <c r="U6082" s="1" t="s">
        <v>63</v>
      </c>
      <c r="V6082">
        <v>18</v>
      </c>
      <c r="W6082">
        <v>18</v>
      </c>
      <c r="X6082">
        <v>18</v>
      </c>
      <c r="Y6082">
        <v>5</v>
      </c>
      <c r="Z6082">
        <v>2</v>
      </c>
      <c r="AA6082">
        <v>3</v>
      </c>
    </row>
    <row r="6083" spans="1:27" x14ac:dyDescent="0.25">
      <c r="A6083" s="1" t="s">
        <v>85</v>
      </c>
      <c r="B6083" s="1" t="s">
        <v>37</v>
      </c>
      <c r="C6083" s="1" t="s">
        <v>43</v>
      </c>
      <c r="D6083" s="1" t="s">
        <v>519</v>
      </c>
      <c r="E6083" s="1" t="s">
        <v>52</v>
      </c>
      <c r="F6083" s="1" t="s">
        <v>225</v>
      </c>
      <c r="G6083" s="1" t="str">
        <f>UPPER(players_stats[[#This Row],[Agents]])</f>
        <v>OMEN, VIPER</v>
      </c>
      <c r="H6083" s="1" t="str">
        <f>IF(OR(ISNUMBER(FIND(",",players_stats[[#This Row],[Agents MAYUS]])),ISNUMBER(FIND("All Match Types",players_stats[[#This Row],[Match Type]]))),"Eliminar","")</f>
        <v>Eliminar</v>
      </c>
      <c r="I6083">
        <v>42</v>
      </c>
      <c r="K6083">
        <v>160</v>
      </c>
      <c r="L6083">
        <v>75</v>
      </c>
      <c r="N6083">
        <v>110</v>
      </c>
      <c r="O6083">
        <v>57</v>
      </c>
      <c r="P6083">
        <v>12</v>
      </c>
      <c r="Q6083">
        <v>1</v>
      </c>
      <c r="R6083">
        <v>7</v>
      </c>
      <c r="U6083" s="1" t="s">
        <v>63</v>
      </c>
      <c r="V6083">
        <v>18</v>
      </c>
      <c r="W6083">
        <v>24</v>
      </c>
      <c r="X6083">
        <v>32</v>
      </c>
      <c r="Y6083">
        <v>5</v>
      </c>
      <c r="Z6083">
        <v>4</v>
      </c>
      <c r="AA6083">
        <v>3</v>
      </c>
    </row>
    <row r="6084" spans="1:27" x14ac:dyDescent="0.25">
      <c r="A6084" s="1" t="s">
        <v>85</v>
      </c>
      <c r="B6084" s="1" t="s">
        <v>37</v>
      </c>
      <c r="C6084" s="1" t="s">
        <v>43</v>
      </c>
      <c r="D6084" s="1" t="s">
        <v>517</v>
      </c>
      <c r="E6084" s="1" t="s">
        <v>52</v>
      </c>
      <c r="F6084" s="1" t="s">
        <v>146</v>
      </c>
      <c r="G6084" s="1" t="str">
        <f>UPPER(players_stats[[#This Row],[Agents]])</f>
        <v>RAZE</v>
      </c>
      <c r="H6084" s="1" t="str">
        <f>IF(OR(ISNUMBER(FIND(",",players_stats[[#This Row],[Agents MAYUS]])),ISNUMBER(FIND("All Match Types",players_stats[[#This Row],[Match Type]]))),"Eliminar","")</f>
        <v/>
      </c>
      <c r="I6084">
        <v>42</v>
      </c>
      <c r="K6084">
        <v>194</v>
      </c>
      <c r="L6084">
        <v>91</v>
      </c>
      <c r="N6084">
        <v>140</v>
      </c>
      <c r="O6084">
        <v>71</v>
      </c>
      <c r="P6084">
        <v>1</v>
      </c>
      <c r="Q6084">
        <v>12</v>
      </c>
      <c r="R6084">
        <v>17</v>
      </c>
      <c r="U6084" s="1" t="s">
        <v>63</v>
      </c>
      <c r="V6084">
        <v>24</v>
      </c>
      <c r="W6084">
        <v>30</v>
      </c>
      <c r="X6084">
        <v>33</v>
      </c>
      <c r="Y6084">
        <v>4</v>
      </c>
      <c r="Z6084">
        <v>5</v>
      </c>
      <c r="AA6084">
        <v>7</v>
      </c>
    </row>
    <row r="6085" spans="1:27" x14ac:dyDescent="0.25">
      <c r="A6085" s="1" t="s">
        <v>85</v>
      </c>
      <c r="B6085" s="1" t="s">
        <v>37</v>
      </c>
      <c r="C6085" s="1" t="s">
        <v>43</v>
      </c>
      <c r="D6085" s="1" t="s">
        <v>127</v>
      </c>
      <c r="E6085" s="1" t="s">
        <v>9</v>
      </c>
      <c r="F6085" s="1" t="s">
        <v>201</v>
      </c>
      <c r="G6085" s="1" t="str">
        <f>UPPER(players_stats[[#This Row],[Agents]])</f>
        <v>BRIMSTONE</v>
      </c>
      <c r="H6085" s="1" t="str">
        <f>IF(OR(ISNUMBER(FIND(",",players_stats[[#This Row],[Agents MAYUS]])),ISNUMBER(FIND("All Match Types",players_stats[[#This Row],[Match Type]]))),"Eliminar","")</f>
        <v/>
      </c>
      <c r="I6085">
        <v>28</v>
      </c>
      <c r="K6085">
        <v>198</v>
      </c>
      <c r="L6085">
        <v>118</v>
      </c>
      <c r="N6085">
        <v>116</v>
      </c>
      <c r="O6085">
        <v>71</v>
      </c>
      <c r="P6085">
        <v>5</v>
      </c>
      <c r="Q6085">
        <v>0</v>
      </c>
      <c r="R6085">
        <v>7</v>
      </c>
      <c r="U6085" s="1" t="s">
        <v>63</v>
      </c>
      <c r="V6085">
        <v>20</v>
      </c>
      <c r="W6085">
        <v>20</v>
      </c>
      <c r="X6085">
        <v>17</v>
      </c>
      <c r="Y6085">
        <v>14</v>
      </c>
      <c r="Z6085">
        <v>0</v>
      </c>
      <c r="AA6085">
        <v>2</v>
      </c>
    </row>
    <row r="6086" spans="1:27" x14ac:dyDescent="0.25">
      <c r="A6086" s="1" t="s">
        <v>85</v>
      </c>
      <c r="B6086" s="1" t="s">
        <v>37</v>
      </c>
      <c r="C6086" s="1" t="s">
        <v>43</v>
      </c>
      <c r="D6086" s="1" t="s">
        <v>127</v>
      </c>
      <c r="E6086" s="1" t="s">
        <v>9</v>
      </c>
      <c r="F6086" s="1" t="s">
        <v>140</v>
      </c>
      <c r="G6086" s="1" t="str">
        <f>UPPER(players_stats[[#This Row],[Agents]])</f>
        <v>OMEN</v>
      </c>
      <c r="H6086" s="1" t="str">
        <f>IF(OR(ISNUMBER(FIND(",",players_stats[[#This Row],[Agents MAYUS]])),ISNUMBER(FIND("All Match Types",players_stats[[#This Row],[Match Type]]))),"Eliminar","")</f>
        <v/>
      </c>
      <c r="I6086">
        <v>14</v>
      </c>
      <c r="K6086">
        <v>231</v>
      </c>
      <c r="L6086">
        <v>22</v>
      </c>
      <c r="N6086">
        <v>158</v>
      </c>
      <c r="O6086">
        <v>79</v>
      </c>
      <c r="P6086">
        <v>93</v>
      </c>
      <c r="Q6086">
        <v>14</v>
      </c>
      <c r="R6086">
        <v>14</v>
      </c>
      <c r="U6086" s="1" t="s">
        <v>63</v>
      </c>
      <c r="V6086">
        <v>11</v>
      </c>
      <c r="W6086">
        <v>11</v>
      </c>
      <c r="X6086">
        <v>5</v>
      </c>
      <c r="Y6086">
        <v>13</v>
      </c>
      <c r="Z6086">
        <v>2</v>
      </c>
      <c r="AA6086">
        <v>2</v>
      </c>
    </row>
    <row r="6087" spans="1:27" x14ac:dyDescent="0.25">
      <c r="A6087" s="1" t="s">
        <v>85</v>
      </c>
      <c r="B6087" s="1" t="s">
        <v>37</v>
      </c>
      <c r="C6087" s="1" t="s">
        <v>43</v>
      </c>
      <c r="D6087" s="1" t="s">
        <v>127</v>
      </c>
      <c r="E6087" s="1" t="s">
        <v>9</v>
      </c>
      <c r="F6087" s="1" t="s">
        <v>203</v>
      </c>
      <c r="G6087" s="1" t="str">
        <f>UPPER(players_stats[[#This Row],[Agents]])</f>
        <v>BRIMSTONE, OMEN</v>
      </c>
      <c r="H6087" s="1" t="str">
        <f>IF(OR(ISNUMBER(FIND(",",players_stats[[#This Row],[Agents MAYUS]])),ISNUMBER(FIND("All Match Types",players_stats[[#This Row],[Match Type]]))),"Eliminar","")</f>
        <v>Eliminar</v>
      </c>
      <c r="I6087">
        <v>42</v>
      </c>
      <c r="K6087">
        <v>214</v>
      </c>
      <c r="L6087">
        <v>141</v>
      </c>
      <c r="N6087">
        <v>130</v>
      </c>
      <c r="O6087">
        <v>74</v>
      </c>
      <c r="P6087">
        <v>64</v>
      </c>
      <c r="Q6087">
        <v>5</v>
      </c>
      <c r="R6087">
        <v>1</v>
      </c>
      <c r="U6087" s="1" t="s">
        <v>63</v>
      </c>
      <c r="V6087">
        <v>20</v>
      </c>
      <c r="W6087">
        <v>31</v>
      </c>
      <c r="X6087">
        <v>22</v>
      </c>
      <c r="Y6087">
        <v>27</v>
      </c>
      <c r="Z6087">
        <v>2</v>
      </c>
      <c r="AA6087">
        <v>4</v>
      </c>
    </row>
    <row r="6088" spans="1:27" x14ac:dyDescent="0.25">
      <c r="A6088" s="1" t="s">
        <v>85</v>
      </c>
      <c r="B6088" s="1" t="s">
        <v>37</v>
      </c>
      <c r="C6088" s="1" t="s">
        <v>43</v>
      </c>
      <c r="D6088" s="1" t="s">
        <v>132</v>
      </c>
      <c r="E6088" s="1" t="s">
        <v>9</v>
      </c>
      <c r="F6088" s="1" t="s">
        <v>133</v>
      </c>
      <c r="G6088" s="1" t="str">
        <f>UPPER(players_stats[[#This Row],[Agents]])</f>
        <v>CYPHER</v>
      </c>
      <c r="H6088" s="1" t="str">
        <f>IF(OR(ISNUMBER(FIND(",",players_stats[[#This Row],[Agents MAYUS]])),ISNUMBER(FIND("All Match Types",players_stats[[#This Row],[Match Type]]))),"Eliminar","")</f>
        <v/>
      </c>
      <c r="I6088">
        <v>14</v>
      </c>
      <c r="K6088">
        <v>205</v>
      </c>
      <c r="L6088">
        <v>22</v>
      </c>
      <c r="N6088">
        <v>143</v>
      </c>
      <c r="O6088">
        <v>79</v>
      </c>
      <c r="P6088">
        <v>29</v>
      </c>
      <c r="Q6088">
        <v>14</v>
      </c>
      <c r="R6088">
        <v>14</v>
      </c>
      <c r="U6088" s="1" t="s">
        <v>63</v>
      </c>
      <c r="V6088">
        <v>11</v>
      </c>
      <c r="W6088">
        <v>11</v>
      </c>
      <c r="X6088">
        <v>5</v>
      </c>
      <c r="Y6088">
        <v>4</v>
      </c>
      <c r="Z6088">
        <v>2</v>
      </c>
      <c r="AA6088">
        <v>2</v>
      </c>
    </row>
    <row r="6089" spans="1:27" x14ac:dyDescent="0.25">
      <c r="A6089" s="1" t="s">
        <v>85</v>
      </c>
      <c r="B6089" s="1" t="s">
        <v>37</v>
      </c>
      <c r="C6089" s="1" t="s">
        <v>43</v>
      </c>
      <c r="D6089" s="1" t="s">
        <v>132</v>
      </c>
      <c r="E6089" s="1" t="s">
        <v>9</v>
      </c>
      <c r="F6089" s="1" t="s">
        <v>152</v>
      </c>
      <c r="G6089" s="1" t="str">
        <f>UPPER(players_stats[[#This Row],[Agents]])</f>
        <v>VIPER</v>
      </c>
      <c r="H6089" s="1" t="str">
        <f>IF(OR(ISNUMBER(FIND(",",players_stats[[#This Row],[Agents MAYUS]])),ISNUMBER(FIND("All Match Types",players_stats[[#This Row],[Match Type]]))),"Eliminar","")</f>
        <v/>
      </c>
      <c r="I6089">
        <v>28</v>
      </c>
      <c r="K6089">
        <v>160</v>
      </c>
      <c r="L6089">
        <v>83</v>
      </c>
      <c r="N6089">
        <v>109</v>
      </c>
      <c r="O6089">
        <v>54</v>
      </c>
      <c r="P6089">
        <v>29</v>
      </c>
      <c r="Q6089">
        <v>14</v>
      </c>
      <c r="R6089">
        <v>21</v>
      </c>
      <c r="U6089" s="1" t="s">
        <v>63</v>
      </c>
      <c r="V6089">
        <v>15</v>
      </c>
      <c r="W6089">
        <v>15</v>
      </c>
      <c r="X6089">
        <v>18</v>
      </c>
      <c r="Y6089">
        <v>8</v>
      </c>
      <c r="Z6089">
        <v>4</v>
      </c>
      <c r="AA6089">
        <v>6</v>
      </c>
    </row>
    <row r="6090" spans="1:27" x14ac:dyDescent="0.25">
      <c r="A6090" s="1" t="s">
        <v>85</v>
      </c>
      <c r="B6090" s="1" t="s">
        <v>37</v>
      </c>
      <c r="C6090" s="1" t="s">
        <v>43</v>
      </c>
      <c r="D6090" s="1" t="s">
        <v>132</v>
      </c>
      <c r="E6090" s="1" t="s">
        <v>9</v>
      </c>
      <c r="F6090" s="1" t="s">
        <v>213</v>
      </c>
      <c r="G6090" s="1" t="str">
        <f>UPPER(players_stats[[#This Row],[Agents]])</f>
        <v>CYPHER, VIPER</v>
      </c>
      <c r="H6090" s="1" t="str">
        <f>IF(OR(ISNUMBER(FIND(",",players_stats[[#This Row],[Agents MAYUS]])),ISNUMBER(FIND("All Match Types",players_stats[[#This Row],[Match Type]]))),"Eliminar","")</f>
        <v>Eliminar</v>
      </c>
      <c r="I6090">
        <v>42</v>
      </c>
      <c r="K6090">
        <v>182</v>
      </c>
      <c r="L6090">
        <v>113</v>
      </c>
      <c r="N6090">
        <v>120</v>
      </c>
      <c r="O6090">
        <v>62</v>
      </c>
      <c r="P6090">
        <v>29</v>
      </c>
      <c r="Q6090">
        <v>14</v>
      </c>
      <c r="R6090">
        <v>19</v>
      </c>
      <c r="U6090" s="1" t="s">
        <v>63</v>
      </c>
      <c r="V6090">
        <v>15</v>
      </c>
      <c r="W6090">
        <v>26</v>
      </c>
      <c r="X6090">
        <v>23</v>
      </c>
      <c r="Y6090">
        <v>12</v>
      </c>
      <c r="Z6090">
        <v>6</v>
      </c>
      <c r="AA6090">
        <v>8</v>
      </c>
    </row>
    <row r="6091" spans="1:27" x14ac:dyDescent="0.25">
      <c r="A6091" s="1" t="s">
        <v>85</v>
      </c>
      <c r="B6091" s="1" t="s">
        <v>37</v>
      </c>
      <c r="C6091" s="1" t="s">
        <v>43</v>
      </c>
      <c r="D6091" s="1" t="s">
        <v>1105</v>
      </c>
      <c r="E6091" s="1" t="s">
        <v>9</v>
      </c>
      <c r="F6091" s="1" t="s">
        <v>130</v>
      </c>
      <c r="G6091" s="1" t="str">
        <f>UPPER(players_stats[[#This Row],[Agents]])</f>
        <v>FADE</v>
      </c>
      <c r="H6091" s="1" t="str">
        <f>IF(OR(ISNUMBER(FIND(",",players_stats[[#This Row],[Agents MAYUS]])),ISNUMBER(FIND("All Match Types",players_stats[[#This Row],[Match Type]]))),"Eliminar","")</f>
        <v/>
      </c>
      <c r="I6091">
        <v>28</v>
      </c>
      <c r="K6091">
        <v>128</v>
      </c>
      <c r="L6091">
        <v>65</v>
      </c>
      <c r="N6091">
        <v>99</v>
      </c>
      <c r="O6091">
        <v>46</v>
      </c>
      <c r="P6091">
        <v>29</v>
      </c>
      <c r="Q6091">
        <v>0</v>
      </c>
      <c r="R6091">
        <v>4</v>
      </c>
      <c r="U6091" s="1" t="s">
        <v>63</v>
      </c>
      <c r="V6091">
        <v>13</v>
      </c>
      <c r="W6091">
        <v>13</v>
      </c>
      <c r="X6091">
        <v>20</v>
      </c>
      <c r="Y6091">
        <v>8</v>
      </c>
      <c r="Z6091">
        <v>0</v>
      </c>
      <c r="AA6091">
        <v>1</v>
      </c>
    </row>
    <row r="6092" spans="1:27" x14ac:dyDescent="0.25">
      <c r="A6092" s="1" t="s">
        <v>85</v>
      </c>
      <c r="B6092" s="1" t="s">
        <v>37</v>
      </c>
      <c r="C6092" s="1" t="s">
        <v>43</v>
      </c>
      <c r="D6092" s="1" t="s">
        <v>1105</v>
      </c>
      <c r="E6092" s="1" t="s">
        <v>9</v>
      </c>
      <c r="F6092" s="1" t="s">
        <v>215</v>
      </c>
      <c r="G6092" s="1" t="str">
        <f>UPPER(players_stats[[#This Row],[Agents]])</f>
        <v>KAYO</v>
      </c>
      <c r="H6092" s="1" t="str">
        <f>IF(OR(ISNUMBER(FIND(",",players_stats[[#This Row],[Agents MAYUS]])),ISNUMBER(FIND("All Match Types",players_stats[[#This Row],[Match Type]]))),"Eliminar","")</f>
        <v/>
      </c>
      <c r="I6092">
        <v>14</v>
      </c>
      <c r="K6092">
        <v>296</v>
      </c>
      <c r="L6092">
        <v>425</v>
      </c>
      <c r="N6092">
        <v>190</v>
      </c>
      <c r="O6092">
        <v>121</v>
      </c>
      <c r="P6092">
        <v>64</v>
      </c>
      <c r="Q6092">
        <v>7</v>
      </c>
      <c r="R6092">
        <v>7</v>
      </c>
      <c r="U6092" s="1" t="s">
        <v>63</v>
      </c>
      <c r="V6092">
        <v>17</v>
      </c>
      <c r="W6092">
        <v>17</v>
      </c>
      <c r="X6092">
        <v>4</v>
      </c>
      <c r="Y6092">
        <v>9</v>
      </c>
      <c r="Z6092">
        <v>1</v>
      </c>
      <c r="AA6092">
        <v>1</v>
      </c>
    </row>
    <row r="6093" spans="1:27" x14ac:dyDescent="0.25">
      <c r="A6093" s="1" t="s">
        <v>85</v>
      </c>
      <c r="B6093" s="1" t="s">
        <v>37</v>
      </c>
      <c r="C6093" s="1" t="s">
        <v>43</v>
      </c>
      <c r="D6093" s="1" t="s">
        <v>1105</v>
      </c>
      <c r="E6093" s="1" t="s">
        <v>9</v>
      </c>
      <c r="F6093" s="1" t="s">
        <v>216</v>
      </c>
      <c r="G6093" s="1" t="str">
        <f>UPPER(players_stats[[#This Row],[Agents]])</f>
        <v>FADE, KAYO</v>
      </c>
      <c r="H6093" s="1" t="str">
        <f>IF(OR(ISNUMBER(FIND(",",players_stats[[#This Row],[Agents MAYUS]])),ISNUMBER(FIND("All Match Types",players_stats[[#This Row],[Match Type]]))),"Eliminar","")</f>
        <v>Eliminar</v>
      </c>
      <c r="I6093">
        <v>42</v>
      </c>
      <c r="K6093">
        <v>212</v>
      </c>
      <c r="L6093">
        <v>125</v>
      </c>
      <c r="N6093">
        <v>129</v>
      </c>
      <c r="O6093">
        <v>71</v>
      </c>
      <c r="P6093">
        <v>4</v>
      </c>
      <c r="Q6093">
        <v>2</v>
      </c>
      <c r="R6093">
        <v>5</v>
      </c>
      <c r="U6093" s="1" t="s">
        <v>63</v>
      </c>
      <c r="V6093">
        <v>17</v>
      </c>
      <c r="W6093">
        <v>30</v>
      </c>
      <c r="X6093">
        <v>24</v>
      </c>
      <c r="Y6093">
        <v>17</v>
      </c>
      <c r="Z6093">
        <v>1</v>
      </c>
      <c r="AA6093">
        <v>2</v>
      </c>
    </row>
    <row r="6094" spans="1:27" x14ac:dyDescent="0.25">
      <c r="A6094" s="1" t="s">
        <v>85</v>
      </c>
      <c r="B6094" s="1" t="s">
        <v>37</v>
      </c>
      <c r="C6094" s="1" t="s">
        <v>43</v>
      </c>
      <c r="D6094" s="1" t="s">
        <v>150</v>
      </c>
      <c r="E6094" s="1" t="s">
        <v>9</v>
      </c>
      <c r="F6094" s="1" t="s">
        <v>138</v>
      </c>
      <c r="G6094" s="1" t="str">
        <f>UPPER(players_stats[[#This Row],[Agents]])</f>
        <v>GEKKO</v>
      </c>
      <c r="H6094" s="1" t="str">
        <f>IF(OR(ISNUMBER(FIND(",",players_stats[[#This Row],[Agents MAYUS]])),ISNUMBER(FIND("All Match Types",players_stats[[#This Row],[Match Type]]))),"Eliminar","")</f>
        <v/>
      </c>
      <c r="I6094">
        <v>28</v>
      </c>
      <c r="K6094">
        <v>168</v>
      </c>
      <c r="L6094">
        <v>84</v>
      </c>
      <c r="N6094">
        <v>114</v>
      </c>
      <c r="O6094">
        <v>57</v>
      </c>
      <c r="P6094">
        <v>43</v>
      </c>
      <c r="Q6094">
        <v>0</v>
      </c>
      <c r="R6094">
        <v>7</v>
      </c>
      <c r="U6094" s="1" t="s">
        <v>63</v>
      </c>
      <c r="V6094">
        <v>16</v>
      </c>
      <c r="W6094">
        <v>16</v>
      </c>
      <c r="X6094">
        <v>19</v>
      </c>
      <c r="Y6094">
        <v>12</v>
      </c>
      <c r="Z6094">
        <v>0</v>
      </c>
      <c r="AA6094">
        <v>2</v>
      </c>
    </row>
    <row r="6095" spans="1:27" x14ac:dyDescent="0.25">
      <c r="A6095" s="1" t="s">
        <v>85</v>
      </c>
      <c r="B6095" s="1" t="s">
        <v>37</v>
      </c>
      <c r="C6095" s="1" t="s">
        <v>43</v>
      </c>
      <c r="D6095" s="1" t="s">
        <v>150</v>
      </c>
      <c r="E6095" s="1" t="s">
        <v>9</v>
      </c>
      <c r="F6095" s="1" t="s">
        <v>151</v>
      </c>
      <c r="G6095" s="1" t="str">
        <f>UPPER(players_stats[[#This Row],[Agents]])</f>
        <v>SOVA</v>
      </c>
      <c r="H6095" s="1" t="str">
        <f>IF(OR(ISNUMBER(FIND(",",players_stats[[#This Row],[Agents MAYUS]])),ISNUMBER(FIND("All Match Types",players_stats[[#This Row],[Match Type]]))),"Eliminar","")</f>
        <v/>
      </c>
      <c r="I6095">
        <v>14</v>
      </c>
      <c r="K6095">
        <v>156</v>
      </c>
      <c r="L6095">
        <v>20</v>
      </c>
      <c r="N6095">
        <v>101</v>
      </c>
      <c r="O6095">
        <v>57</v>
      </c>
      <c r="P6095">
        <v>29</v>
      </c>
      <c r="Q6095">
        <v>0</v>
      </c>
      <c r="R6095">
        <v>0</v>
      </c>
      <c r="U6095" s="1" t="s">
        <v>63</v>
      </c>
      <c r="V6095">
        <v>8</v>
      </c>
      <c r="W6095">
        <v>8</v>
      </c>
      <c r="X6095">
        <v>4</v>
      </c>
      <c r="Y6095">
        <v>4</v>
      </c>
      <c r="Z6095">
        <v>0</v>
      </c>
      <c r="AA6095">
        <v>0</v>
      </c>
    </row>
    <row r="6096" spans="1:27" x14ac:dyDescent="0.25">
      <c r="A6096" s="1" t="s">
        <v>85</v>
      </c>
      <c r="B6096" s="1" t="s">
        <v>37</v>
      </c>
      <c r="C6096" s="1" t="s">
        <v>43</v>
      </c>
      <c r="D6096" s="1" t="s">
        <v>150</v>
      </c>
      <c r="E6096" s="1" t="s">
        <v>9</v>
      </c>
      <c r="F6096" s="1" t="s">
        <v>218</v>
      </c>
      <c r="G6096" s="1" t="str">
        <f>UPPER(players_stats[[#This Row],[Agents]])</f>
        <v>GEKKO, SOVA</v>
      </c>
      <c r="H6096" s="1" t="str">
        <f>IF(OR(ISNUMBER(FIND(",",players_stats[[#This Row],[Agents MAYUS]])),ISNUMBER(FIND("All Match Types",players_stats[[#This Row],[Match Type]]))),"Eliminar","")</f>
        <v>Eliminar</v>
      </c>
      <c r="I6096">
        <v>42</v>
      </c>
      <c r="K6096">
        <v>162</v>
      </c>
      <c r="L6096">
        <v>104</v>
      </c>
      <c r="N6096">
        <v>110</v>
      </c>
      <c r="O6096">
        <v>57</v>
      </c>
      <c r="P6096">
        <v>38</v>
      </c>
      <c r="Q6096">
        <v>0</v>
      </c>
      <c r="R6096">
        <v>5</v>
      </c>
      <c r="U6096" s="1" t="s">
        <v>63</v>
      </c>
      <c r="V6096">
        <v>16</v>
      </c>
      <c r="W6096">
        <v>24</v>
      </c>
      <c r="X6096">
        <v>23</v>
      </c>
      <c r="Y6096">
        <v>16</v>
      </c>
      <c r="Z6096">
        <v>0</v>
      </c>
      <c r="AA6096">
        <v>2</v>
      </c>
    </row>
    <row r="6097" spans="1:27" x14ac:dyDescent="0.25">
      <c r="A6097" s="1" t="s">
        <v>85</v>
      </c>
      <c r="B6097" s="1" t="s">
        <v>37</v>
      </c>
      <c r="C6097" s="1" t="s">
        <v>43</v>
      </c>
      <c r="D6097" s="1" t="s">
        <v>137</v>
      </c>
      <c r="E6097" s="1" t="s">
        <v>9</v>
      </c>
      <c r="F6097" s="1" t="s">
        <v>146</v>
      </c>
      <c r="G6097" s="1" t="str">
        <f>UPPER(players_stats[[#This Row],[Agents]])</f>
        <v>RAZE</v>
      </c>
      <c r="H6097" s="1" t="str">
        <f>IF(OR(ISNUMBER(FIND(",",players_stats[[#This Row],[Agents MAYUS]])),ISNUMBER(FIND("All Match Types",players_stats[[#This Row],[Match Type]]))),"Eliminar","")</f>
        <v/>
      </c>
      <c r="I6097">
        <v>42</v>
      </c>
      <c r="K6097">
        <v>366</v>
      </c>
      <c r="L6097">
        <v>182</v>
      </c>
      <c r="N6097">
        <v>216</v>
      </c>
      <c r="O6097">
        <v>121</v>
      </c>
      <c r="P6097">
        <v>24</v>
      </c>
      <c r="Q6097">
        <v>33</v>
      </c>
      <c r="R6097">
        <v>7</v>
      </c>
      <c r="U6097" s="1" t="s">
        <v>63</v>
      </c>
      <c r="V6097">
        <v>29</v>
      </c>
      <c r="W6097">
        <v>51</v>
      </c>
      <c r="X6097">
        <v>28</v>
      </c>
      <c r="Y6097">
        <v>10</v>
      </c>
      <c r="Z6097">
        <v>14</v>
      </c>
      <c r="AA6097">
        <v>3</v>
      </c>
    </row>
    <row r="6098" spans="1:27" x14ac:dyDescent="0.25">
      <c r="A6098" s="1" t="s">
        <v>85</v>
      </c>
      <c r="B6098" s="1" t="s">
        <v>37</v>
      </c>
      <c r="C6098" s="1" t="s">
        <v>44</v>
      </c>
      <c r="D6098" s="1" t="s">
        <v>155</v>
      </c>
      <c r="E6098" s="1" t="s">
        <v>21</v>
      </c>
      <c r="F6098" s="1" t="s">
        <v>201</v>
      </c>
      <c r="G6098" s="1" t="str">
        <f>UPPER(players_stats[[#This Row],[Agents]])</f>
        <v>BRIMSTONE</v>
      </c>
      <c r="H6098" s="1" t="str">
        <f>IF(OR(ISNUMBER(FIND(",",players_stats[[#This Row],[Agents MAYUS]])),ISNUMBER(FIND("All Match Types",players_stats[[#This Row],[Match Type]]))),"Eliminar","")</f>
        <v/>
      </c>
      <c r="I6098">
        <v>15</v>
      </c>
      <c r="K6098">
        <v>130</v>
      </c>
      <c r="L6098">
        <v>46</v>
      </c>
      <c r="N6098">
        <v>81</v>
      </c>
      <c r="O6098">
        <v>4</v>
      </c>
      <c r="P6098">
        <v>27</v>
      </c>
      <c r="Q6098">
        <v>7</v>
      </c>
      <c r="R6098">
        <v>2</v>
      </c>
      <c r="U6098" s="1" t="s">
        <v>63</v>
      </c>
      <c r="V6098">
        <v>6</v>
      </c>
      <c r="W6098">
        <v>6</v>
      </c>
      <c r="X6098">
        <v>13</v>
      </c>
      <c r="Y6098">
        <v>4</v>
      </c>
      <c r="Z6098">
        <v>1</v>
      </c>
      <c r="AA6098">
        <v>3</v>
      </c>
    </row>
    <row r="6099" spans="1:27" x14ac:dyDescent="0.25">
      <c r="A6099" s="1" t="s">
        <v>85</v>
      </c>
      <c r="B6099" s="1" t="s">
        <v>37</v>
      </c>
      <c r="C6099" s="1" t="s">
        <v>44</v>
      </c>
      <c r="D6099" s="1" t="s">
        <v>155</v>
      </c>
      <c r="E6099" s="1" t="s">
        <v>21</v>
      </c>
      <c r="F6099" s="1" t="s">
        <v>157</v>
      </c>
      <c r="G6099" s="1" t="str">
        <f>UPPER(players_stats[[#This Row],[Agents]])</f>
        <v>HARBOR</v>
      </c>
      <c r="H6099" s="1" t="str">
        <f>IF(OR(ISNUMBER(FIND(",",players_stats[[#This Row],[Agents MAYUS]])),ISNUMBER(FIND("All Match Types",players_stats[[#This Row],[Match Type]]))),"Eliminar","")</f>
        <v/>
      </c>
      <c r="I6099">
        <v>19</v>
      </c>
      <c r="K6099">
        <v>208</v>
      </c>
      <c r="L6099">
        <v>82</v>
      </c>
      <c r="N6099">
        <v>144</v>
      </c>
      <c r="O6099">
        <v>74</v>
      </c>
      <c r="P6099">
        <v>26</v>
      </c>
      <c r="Q6099">
        <v>0</v>
      </c>
      <c r="R6099">
        <v>5</v>
      </c>
      <c r="U6099" s="1" t="s">
        <v>63</v>
      </c>
      <c r="V6099">
        <v>14</v>
      </c>
      <c r="W6099">
        <v>14</v>
      </c>
      <c r="X6099">
        <v>17</v>
      </c>
      <c r="Y6099">
        <v>5</v>
      </c>
      <c r="Z6099">
        <v>0</v>
      </c>
      <c r="AA6099">
        <v>1</v>
      </c>
    </row>
    <row r="6100" spans="1:27" x14ac:dyDescent="0.25">
      <c r="A6100" s="1" t="s">
        <v>85</v>
      </c>
      <c r="B6100" s="1" t="s">
        <v>37</v>
      </c>
      <c r="C6100" s="1" t="s">
        <v>44</v>
      </c>
      <c r="D6100" s="1" t="s">
        <v>155</v>
      </c>
      <c r="E6100" s="1" t="s">
        <v>21</v>
      </c>
      <c r="F6100" s="1" t="s">
        <v>140</v>
      </c>
      <c r="G6100" s="1" t="str">
        <f>UPPER(players_stats[[#This Row],[Agents]])</f>
        <v>OMEN</v>
      </c>
      <c r="H6100" s="1" t="str">
        <f>IF(OR(ISNUMBER(FIND(",",players_stats[[#This Row],[Agents MAYUS]])),ISNUMBER(FIND("All Match Types",players_stats[[#This Row],[Match Type]]))),"Eliminar","")</f>
        <v/>
      </c>
      <c r="I6100">
        <v>21</v>
      </c>
      <c r="K6100">
        <v>214</v>
      </c>
      <c r="L6100">
        <v>107</v>
      </c>
      <c r="N6100">
        <v>143</v>
      </c>
      <c r="O6100">
        <v>76</v>
      </c>
      <c r="P6100">
        <v>29</v>
      </c>
      <c r="Q6100">
        <v>0</v>
      </c>
      <c r="R6100">
        <v>19</v>
      </c>
      <c r="U6100" s="1" t="s">
        <v>63</v>
      </c>
      <c r="V6100">
        <v>16</v>
      </c>
      <c r="W6100">
        <v>16</v>
      </c>
      <c r="X6100">
        <v>15</v>
      </c>
      <c r="Y6100">
        <v>6</v>
      </c>
      <c r="Z6100">
        <v>0</v>
      </c>
      <c r="AA6100">
        <v>4</v>
      </c>
    </row>
    <row r="6101" spans="1:27" x14ac:dyDescent="0.25">
      <c r="A6101" s="1" t="s">
        <v>85</v>
      </c>
      <c r="B6101" s="1" t="s">
        <v>37</v>
      </c>
      <c r="C6101" s="1" t="s">
        <v>44</v>
      </c>
      <c r="D6101" s="1" t="s">
        <v>155</v>
      </c>
      <c r="E6101" s="1" t="s">
        <v>21</v>
      </c>
      <c r="F6101" s="1" t="s">
        <v>297</v>
      </c>
      <c r="G6101" s="1" t="str">
        <f>UPPER(players_stats[[#This Row],[Agents]])</f>
        <v>BRIMSTONE, HARBOR, OMEN</v>
      </c>
      <c r="H6101" s="1" t="str">
        <f>IF(OR(ISNUMBER(FIND(",",players_stats[[#This Row],[Agents MAYUS]])),ISNUMBER(FIND("All Match Types",players_stats[[#This Row],[Match Type]]))),"Eliminar","")</f>
        <v>Eliminar</v>
      </c>
      <c r="I6101">
        <v>55</v>
      </c>
      <c r="K6101">
        <v>184</v>
      </c>
      <c r="L6101">
        <v>8</v>
      </c>
      <c r="N6101">
        <v>126</v>
      </c>
      <c r="O6101">
        <v>65</v>
      </c>
      <c r="P6101">
        <v>27</v>
      </c>
      <c r="Q6101">
        <v>2</v>
      </c>
      <c r="R6101">
        <v>15</v>
      </c>
      <c r="U6101" s="1" t="s">
        <v>63</v>
      </c>
      <c r="V6101">
        <v>16</v>
      </c>
      <c r="W6101">
        <v>36</v>
      </c>
      <c r="X6101">
        <v>45</v>
      </c>
      <c r="Y6101">
        <v>15</v>
      </c>
      <c r="Z6101">
        <v>1</v>
      </c>
      <c r="AA6101">
        <v>8</v>
      </c>
    </row>
    <row r="6102" spans="1:27" x14ac:dyDescent="0.25">
      <c r="A6102" s="1" t="s">
        <v>85</v>
      </c>
      <c r="B6102" s="1" t="s">
        <v>37</v>
      </c>
      <c r="C6102" s="1" t="s">
        <v>44</v>
      </c>
      <c r="D6102" s="1" t="s">
        <v>166</v>
      </c>
      <c r="E6102" s="1" t="s">
        <v>21</v>
      </c>
      <c r="F6102" s="1" t="s">
        <v>130</v>
      </c>
      <c r="G6102" s="1" t="str">
        <f>UPPER(players_stats[[#This Row],[Agents]])</f>
        <v>FADE</v>
      </c>
      <c r="H6102" s="1" t="str">
        <f>IF(OR(ISNUMBER(FIND(",",players_stats[[#This Row],[Agents MAYUS]])),ISNUMBER(FIND("All Match Types",players_stats[[#This Row],[Match Type]]))),"Eliminar","")</f>
        <v/>
      </c>
      <c r="I6102">
        <v>21</v>
      </c>
      <c r="K6102">
        <v>62</v>
      </c>
      <c r="L6102">
        <v>2</v>
      </c>
      <c r="N6102">
        <v>36</v>
      </c>
      <c r="O6102">
        <v>14</v>
      </c>
      <c r="P6102">
        <v>33</v>
      </c>
      <c r="Q6102">
        <v>5</v>
      </c>
      <c r="R6102">
        <v>14</v>
      </c>
      <c r="U6102" s="1" t="s">
        <v>63</v>
      </c>
      <c r="V6102">
        <v>3</v>
      </c>
      <c r="W6102">
        <v>3</v>
      </c>
      <c r="X6102">
        <v>15</v>
      </c>
      <c r="Y6102">
        <v>7</v>
      </c>
      <c r="Z6102">
        <v>1</v>
      </c>
      <c r="AA6102">
        <v>3</v>
      </c>
    </row>
    <row r="6103" spans="1:27" x14ac:dyDescent="0.25">
      <c r="A6103" s="1" t="s">
        <v>85</v>
      </c>
      <c r="B6103" s="1" t="s">
        <v>37</v>
      </c>
      <c r="C6103" s="1" t="s">
        <v>44</v>
      </c>
      <c r="D6103" s="1" t="s">
        <v>166</v>
      </c>
      <c r="E6103" s="1" t="s">
        <v>21</v>
      </c>
      <c r="F6103" s="1" t="s">
        <v>138</v>
      </c>
      <c r="G6103" s="1" t="str">
        <f>UPPER(players_stats[[#This Row],[Agents]])</f>
        <v>GEKKO</v>
      </c>
      <c r="H6103" s="1" t="str">
        <f>IF(OR(ISNUMBER(FIND(",",players_stats[[#This Row],[Agents MAYUS]])),ISNUMBER(FIND("All Match Types",players_stats[[#This Row],[Match Type]]))),"Eliminar","")</f>
        <v/>
      </c>
      <c r="I6103">
        <v>15</v>
      </c>
      <c r="K6103">
        <v>183</v>
      </c>
      <c r="L6103">
        <v>57</v>
      </c>
      <c r="N6103">
        <v>126</v>
      </c>
      <c r="O6103">
        <v>53</v>
      </c>
      <c r="P6103">
        <v>4</v>
      </c>
      <c r="Q6103">
        <v>13</v>
      </c>
      <c r="R6103">
        <v>7</v>
      </c>
      <c r="U6103" s="1" t="s">
        <v>63</v>
      </c>
      <c r="V6103">
        <v>8</v>
      </c>
      <c r="W6103">
        <v>8</v>
      </c>
      <c r="X6103">
        <v>14</v>
      </c>
      <c r="Y6103">
        <v>6</v>
      </c>
      <c r="Z6103">
        <v>2</v>
      </c>
      <c r="AA6103">
        <v>1</v>
      </c>
    </row>
    <row r="6104" spans="1:27" x14ac:dyDescent="0.25">
      <c r="A6104" s="1" t="s">
        <v>85</v>
      </c>
      <c r="B6104" s="1" t="s">
        <v>37</v>
      </c>
      <c r="C6104" s="1" t="s">
        <v>44</v>
      </c>
      <c r="D6104" s="1" t="s">
        <v>166</v>
      </c>
      <c r="E6104" s="1" t="s">
        <v>21</v>
      </c>
      <c r="F6104" s="1" t="s">
        <v>151</v>
      </c>
      <c r="G6104" s="1" t="str">
        <f>UPPER(players_stats[[#This Row],[Agents]])</f>
        <v>SOVA</v>
      </c>
      <c r="H6104" s="1" t="str">
        <f>IF(OR(ISNUMBER(FIND(",",players_stats[[#This Row],[Agents MAYUS]])),ISNUMBER(FIND("All Match Types",players_stats[[#This Row],[Match Type]]))),"Eliminar","")</f>
        <v/>
      </c>
      <c r="I6104">
        <v>19</v>
      </c>
      <c r="K6104">
        <v>182</v>
      </c>
      <c r="L6104">
        <v>75</v>
      </c>
      <c r="N6104">
        <v>120</v>
      </c>
      <c r="O6104">
        <v>63</v>
      </c>
      <c r="P6104">
        <v>11</v>
      </c>
      <c r="Q6104">
        <v>16</v>
      </c>
      <c r="R6104">
        <v>5</v>
      </c>
      <c r="U6104" s="1" t="s">
        <v>63</v>
      </c>
      <c r="V6104">
        <v>12</v>
      </c>
      <c r="W6104">
        <v>12</v>
      </c>
      <c r="X6104">
        <v>16</v>
      </c>
      <c r="Y6104">
        <v>2</v>
      </c>
      <c r="Z6104">
        <v>3</v>
      </c>
      <c r="AA6104">
        <v>1</v>
      </c>
    </row>
    <row r="6105" spans="1:27" x14ac:dyDescent="0.25">
      <c r="A6105" s="1" t="s">
        <v>85</v>
      </c>
      <c r="B6105" s="1" t="s">
        <v>37</v>
      </c>
      <c r="C6105" s="1" t="s">
        <v>44</v>
      </c>
      <c r="D6105" s="1" t="s">
        <v>166</v>
      </c>
      <c r="E6105" s="1" t="s">
        <v>21</v>
      </c>
      <c r="F6105" s="1" t="s">
        <v>250</v>
      </c>
      <c r="G6105" s="1" t="str">
        <f>UPPER(players_stats[[#This Row],[Agents]])</f>
        <v>FADE, GEKKO, SOVA</v>
      </c>
      <c r="H6105" s="1" t="str">
        <f>IF(OR(ISNUMBER(FIND(",",players_stats[[#This Row],[Agents MAYUS]])),ISNUMBER(FIND("All Match Types",players_stats[[#This Row],[Match Type]]))),"Eliminar","")</f>
        <v>Eliminar</v>
      </c>
      <c r="I6105">
        <v>55</v>
      </c>
      <c r="K6105">
        <v>142</v>
      </c>
      <c r="L6105">
        <v>51</v>
      </c>
      <c r="N6105">
        <v>90</v>
      </c>
      <c r="O6105">
        <v>42</v>
      </c>
      <c r="P6105">
        <v>27</v>
      </c>
      <c r="Q6105">
        <v>11</v>
      </c>
      <c r="R6105">
        <v>9</v>
      </c>
      <c r="U6105" s="1" t="s">
        <v>63</v>
      </c>
      <c r="V6105">
        <v>12</v>
      </c>
      <c r="W6105">
        <v>23</v>
      </c>
      <c r="X6105">
        <v>45</v>
      </c>
      <c r="Y6105">
        <v>15</v>
      </c>
      <c r="Z6105">
        <v>6</v>
      </c>
      <c r="AA6105">
        <v>5</v>
      </c>
    </row>
    <row r="6106" spans="1:27" x14ac:dyDescent="0.25">
      <c r="A6106" s="1" t="s">
        <v>85</v>
      </c>
      <c r="B6106" s="1" t="s">
        <v>37</v>
      </c>
      <c r="C6106" s="1" t="s">
        <v>44</v>
      </c>
      <c r="D6106" s="1" t="s">
        <v>160</v>
      </c>
      <c r="E6106" s="1" t="s">
        <v>21</v>
      </c>
      <c r="F6106" s="1" t="s">
        <v>138</v>
      </c>
      <c r="G6106" s="1" t="str">
        <f>UPPER(players_stats[[#This Row],[Agents]])</f>
        <v>GEKKO</v>
      </c>
      <c r="H6106" s="1" t="str">
        <f>IF(OR(ISNUMBER(FIND(",",players_stats[[#This Row],[Agents MAYUS]])),ISNUMBER(FIND("All Match Types",players_stats[[#This Row],[Match Type]]))),"Eliminar","")</f>
        <v/>
      </c>
      <c r="I6106">
        <v>19</v>
      </c>
      <c r="K6106">
        <v>138</v>
      </c>
      <c r="L6106">
        <v>5</v>
      </c>
      <c r="N6106">
        <v>88</v>
      </c>
      <c r="O6106">
        <v>47</v>
      </c>
      <c r="P6106">
        <v>32</v>
      </c>
      <c r="Q6106">
        <v>11</v>
      </c>
      <c r="R6106">
        <v>11</v>
      </c>
      <c r="U6106" s="1" t="s">
        <v>63</v>
      </c>
      <c r="V6106">
        <v>9</v>
      </c>
      <c r="W6106">
        <v>9</v>
      </c>
      <c r="X6106">
        <v>18</v>
      </c>
      <c r="Y6106">
        <v>6</v>
      </c>
      <c r="Z6106">
        <v>2</v>
      </c>
      <c r="AA6106">
        <v>2</v>
      </c>
    </row>
    <row r="6107" spans="1:27" x14ac:dyDescent="0.25">
      <c r="A6107" s="1" t="s">
        <v>85</v>
      </c>
      <c r="B6107" s="1" t="s">
        <v>37</v>
      </c>
      <c r="C6107" s="1" t="s">
        <v>44</v>
      </c>
      <c r="D6107" s="1" t="s">
        <v>160</v>
      </c>
      <c r="E6107" s="1" t="s">
        <v>21</v>
      </c>
      <c r="F6107" s="1" t="s">
        <v>146</v>
      </c>
      <c r="G6107" s="1" t="str">
        <f>UPPER(players_stats[[#This Row],[Agents]])</f>
        <v>RAZE</v>
      </c>
      <c r="H6107" s="1" t="str">
        <f>IF(OR(ISNUMBER(FIND(",",players_stats[[#This Row],[Agents MAYUS]])),ISNUMBER(FIND("All Match Types",players_stats[[#This Row],[Match Type]]))),"Eliminar","")</f>
        <v/>
      </c>
      <c r="I6107">
        <v>36</v>
      </c>
      <c r="K6107">
        <v>200</v>
      </c>
      <c r="L6107">
        <v>89</v>
      </c>
      <c r="N6107">
        <v>152</v>
      </c>
      <c r="O6107">
        <v>69</v>
      </c>
      <c r="P6107">
        <v>22</v>
      </c>
      <c r="Q6107">
        <v>3</v>
      </c>
      <c r="R6107">
        <v>17</v>
      </c>
      <c r="U6107" s="1" t="s">
        <v>63</v>
      </c>
      <c r="V6107">
        <v>21</v>
      </c>
      <c r="W6107">
        <v>25</v>
      </c>
      <c r="X6107">
        <v>28</v>
      </c>
      <c r="Y6107">
        <v>8</v>
      </c>
      <c r="Z6107">
        <v>1</v>
      </c>
      <c r="AA6107">
        <v>6</v>
      </c>
    </row>
    <row r="6108" spans="1:27" x14ac:dyDescent="0.25">
      <c r="A6108" s="1" t="s">
        <v>85</v>
      </c>
      <c r="B6108" s="1" t="s">
        <v>37</v>
      </c>
      <c r="C6108" s="1" t="s">
        <v>44</v>
      </c>
      <c r="D6108" s="1" t="s">
        <v>160</v>
      </c>
      <c r="E6108" s="1" t="s">
        <v>21</v>
      </c>
      <c r="F6108" s="1" t="s">
        <v>375</v>
      </c>
      <c r="G6108" s="1" t="str">
        <f>UPPER(players_stats[[#This Row],[Agents]])</f>
        <v>GEKKO, RAZE</v>
      </c>
      <c r="H6108" s="1" t="str">
        <f>IF(OR(ISNUMBER(FIND(",",players_stats[[#This Row],[Agents MAYUS]])),ISNUMBER(FIND("All Match Types",players_stats[[#This Row],[Match Type]]))),"Eliminar","")</f>
        <v>Eliminar</v>
      </c>
      <c r="I6108">
        <v>55</v>
      </c>
      <c r="K6108">
        <v>179</v>
      </c>
      <c r="L6108">
        <v>74</v>
      </c>
      <c r="N6108">
        <v>130</v>
      </c>
      <c r="O6108">
        <v>62</v>
      </c>
      <c r="P6108">
        <v>25</v>
      </c>
      <c r="Q6108">
        <v>5</v>
      </c>
      <c r="R6108">
        <v>15</v>
      </c>
      <c r="U6108" s="1" t="s">
        <v>63</v>
      </c>
      <c r="V6108">
        <v>21</v>
      </c>
      <c r="W6108">
        <v>34</v>
      </c>
      <c r="X6108">
        <v>46</v>
      </c>
      <c r="Y6108">
        <v>14</v>
      </c>
      <c r="Z6108">
        <v>3</v>
      </c>
      <c r="AA6108">
        <v>8</v>
      </c>
    </row>
    <row r="6109" spans="1:27" x14ac:dyDescent="0.25">
      <c r="A6109" s="1" t="s">
        <v>85</v>
      </c>
      <c r="B6109" s="1" t="s">
        <v>37</v>
      </c>
      <c r="C6109" s="1" t="s">
        <v>44</v>
      </c>
      <c r="D6109" s="1" t="s">
        <v>164</v>
      </c>
      <c r="E6109" s="1" t="s">
        <v>21</v>
      </c>
      <c r="F6109" s="1" t="s">
        <v>134</v>
      </c>
      <c r="G6109" s="1" t="str">
        <f>UPPER(players_stats[[#This Row],[Agents]])</f>
        <v>KILLJOY</v>
      </c>
      <c r="H6109" s="1" t="str">
        <f>IF(OR(ISNUMBER(FIND(",",players_stats[[#This Row],[Agents MAYUS]])),ISNUMBER(FIND("All Match Types",players_stats[[#This Row],[Match Type]]))),"Eliminar","")</f>
        <v/>
      </c>
      <c r="I6109">
        <v>40</v>
      </c>
      <c r="K6109">
        <v>197</v>
      </c>
      <c r="L6109">
        <v>87</v>
      </c>
      <c r="N6109">
        <v>130</v>
      </c>
      <c r="O6109">
        <v>65</v>
      </c>
      <c r="P6109">
        <v>33</v>
      </c>
      <c r="Q6109">
        <v>5</v>
      </c>
      <c r="R6109">
        <v>15</v>
      </c>
      <c r="U6109" s="1" t="s">
        <v>63</v>
      </c>
      <c r="V6109">
        <v>13</v>
      </c>
      <c r="W6109">
        <v>26</v>
      </c>
      <c r="X6109">
        <v>30</v>
      </c>
      <c r="Y6109">
        <v>13</v>
      </c>
      <c r="Z6109">
        <v>2</v>
      </c>
      <c r="AA6109">
        <v>6</v>
      </c>
    </row>
    <row r="6110" spans="1:27" x14ac:dyDescent="0.25">
      <c r="A6110" s="1" t="s">
        <v>85</v>
      </c>
      <c r="B6110" s="1" t="s">
        <v>37</v>
      </c>
      <c r="C6110" s="1" t="s">
        <v>44</v>
      </c>
      <c r="D6110" s="1" t="s">
        <v>164</v>
      </c>
      <c r="E6110" s="1" t="s">
        <v>21</v>
      </c>
      <c r="F6110" s="1" t="s">
        <v>152</v>
      </c>
      <c r="G6110" s="1" t="str">
        <f>UPPER(players_stats[[#This Row],[Agents]])</f>
        <v>VIPER</v>
      </c>
      <c r="H6110" s="1" t="str">
        <f>IF(OR(ISNUMBER(FIND(",",players_stats[[#This Row],[Agents MAYUS]])),ISNUMBER(FIND("All Match Types",players_stats[[#This Row],[Match Type]]))),"Eliminar","")</f>
        <v/>
      </c>
      <c r="I6110">
        <v>15</v>
      </c>
      <c r="K6110">
        <v>128</v>
      </c>
      <c r="L6110">
        <v>43</v>
      </c>
      <c r="N6110">
        <v>79</v>
      </c>
      <c r="O6110">
        <v>4</v>
      </c>
      <c r="P6110">
        <v>13</v>
      </c>
      <c r="Q6110">
        <v>0</v>
      </c>
      <c r="R6110">
        <v>13</v>
      </c>
      <c r="U6110" s="1" t="s">
        <v>63</v>
      </c>
      <c r="V6110">
        <v>6</v>
      </c>
      <c r="W6110">
        <v>6</v>
      </c>
      <c r="X6110">
        <v>14</v>
      </c>
      <c r="Y6110">
        <v>2</v>
      </c>
      <c r="Z6110">
        <v>0</v>
      </c>
      <c r="AA6110">
        <v>2</v>
      </c>
    </row>
    <row r="6111" spans="1:27" x14ac:dyDescent="0.25">
      <c r="A6111" s="1" t="s">
        <v>85</v>
      </c>
      <c r="B6111" s="1" t="s">
        <v>37</v>
      </c>
      <c r="C6111" s="1" t="s">
        <v>44</v>
      </c>
      <c r="D6111" s="1" t="s">
        <v>164</v>
      </c>
      <c r="E6111" s="1" t="s">
        <v>21</v>
      </c>
      <c r="F6111" s="1" t="s">
        <v>266</v>
      </c>
      <c r="G6111" s="1" t="str">
        <f>UPPER(players_stats[[#This Row],[Agents]])</f>
        <v>KILLJOY, VIPER</v>
      </c>
      <c r="H6111" s="1" t="str">
        <f>IF(OR(ISNUMBER(FIND(",",players_stats[[#This Row],[Agents MAYUS]])),ISNUMBER(FIND("All Match Types",players_stats[[#This Row],[Match Type]]))),"Eliminar","")</f>
        <v>Eliminar</v>
      </c>
      <c r="I6111">
        <v>55</v>
      </c>
      <c r="K6111">
        <v>174</v>
      </c>
      <c r="L6111">
        <v>73</v>
      </c>
      <c r="N6111">
        <v>116</v>
      </c>
      <c r="O6111">
        <v>58</v>
      </c>
      <c r="P6111">
        <v>27</v>
      </c>
      <c r="Q6111">
        <v>4</v>
      </c>
      <c r="R6111">
        <v>15</v>
      </c>
      <c r="U6111" s="1" t="s">
        <v>63</v>
      </c>
      <c r="V6111">
        <v>13</v>
      </c>
      <c r="W6111">
        <v>32</v>
      </c>
      <c r="X6111">
        <v>44</v>
      </c>
      <c r="Y6111">
        <v>15</v>
      </c>
      <c r="Z6111">
        <v>2</v>
      </c>
      <c r="AA6111">
        <v>8</v>
      </c>
    </row>
    <row r="6112" spans="1:27" x14ac:dyDescent="0.25">
      <c r="A6112" s="1" t="s">
        <v>85</v>
      </c>
      <c r="B6112" s="1" t="s">
        <v>37</v>
      </c>
      <c r="C6112" s="1" t="s">
        <v>44</v>
      </c>
      <c r="D6112" s="1" t="s">
        <v>168</v>
      </c>
      <c r="E6112" s="1" t="s">
        <v>21</v>
      </c>
      <c r="F6112" s="1" t="s">
        <v>208</v>
      </c>
      <c r="G6112" s="1" t="str">
        <f>UPPER(players_stats[[#This Row],[Agents]])</f>
        <v>SKYE</v>
      </c>
      <c r="H6112" s="1" t="str">
        <f>IF(OR(ISNUMBER(FIND(",",players_stats[[#This Row],[Agents MAYUS]])),ISNUMBER(FIND("All Match Types",players_stats[[#This Row],[Match Type]]))),"Eliminar","")</f>
        <v/>
      </c>
      <c r="I6112">
        <v>15</v>
      </c>
      <c r="K6112">
        <v>244</v>
      </c>
      <c r="L6112">
        <v>10</v>
      </c>
      <c r="N6112">
        <v>146</v>
      </c>
      <c r="O6112">
        <v>8</v>
      </c>
      <c r="P6112">
        <v>33</v>
      </c>
      <c r="Q6112">
        <v>13</v>
      </c>
      <c r="R6112">
        <v>13</v>
      </c>
      <c r="U6112" s="1" t="s">
        <v>63</v>
      </c>
      <c r="V6112">
        <v>12</v>
      </c>
      <c r="W6112">
        <v>12</v>
      </c>
      <c r="X6112">
        <v>12</v>
      </c>
      <c r="Y6112">
        <v>5</v>
      </c>
      <c r="Z6112">
        <v>2</v>
      </c>
      <c r="AA6112">
        <v>2</v>
      </c>
    </row>
    <row r="6113" spans="1:27" x14ac:dyDescent="0.25">
      <c r="A6113" s="1" t="s">
        <v>85</v>
      </c>
      <c r="B6113" s="1" t="s">
        <v>37</v>
      </c>
      <c r="C6113" s="1" t="s">
        <v>44</v>
      </c>
      <c r="D6113" s="1" t="s">
        <v>168</v>
      </c>
      <c r="E6113" s="1" t="s">
        <v>21</v>
      </c>
      <c r="F6113" s="1" t="s">
        <v>152</v>
      </c>
      <c r="G6113" s="1" t="str">
        <f>UPPER(players_stats[[#This Row],[Agents]])</f>
        <v>VIPER</v>
      </c>
      <c r="H6113" s="1" t="str">
        <f>IF(OR(ISNUMBER(FIND(",",players_stats[[#This Row],[Agents MAYUS]])),ISNUMBER(FIND("All Match Types",players_stats[[#This Row],[Match Type]]))),"Eliminar","")</f>
        <v/>
      </c>
      <c r="I6113">
        <v>40</v>
      </c>
      <c r="K6113">
        <v>151</v>
      </c>
      <c r="L6113">
        <v>65</v>
      </c>
      <c r="N6113">
        <v>104</v>
      </c>
      <c r="O6113">
        <v>5</v>
      </c>
      <c r="P6113">
        <v>33</v>
      </c>
      <c r="Q6113">
        <v>5</v>
      </c>
      <c r="R6113">
        <v>2</v>
      </c>
      <c r="U6113" s="1" t="s">
        <v>63</v>
      </c>
      <c r="V6113">
        <v>12</v>
      </c>
      <c r="W6113">
        <v>20</v>
      </c>
      <c r="X6113">
        <v>31</v>
      </c>
      <c r="Y6113">
        <v>13</v>
      </c>
      <c r="Z6113">
        <v>2</v>
      </c>
      <c r="AA6113">
        <v>8</v>
      </c>
    </row>
    <row r="6114" spans="1:27" x14ac:dyDescent="0.25">
      <c r="A6114" s="1" t="s">
        <v>85</v>
      </c>
      <c r="B6114" s="1" t="s">
        <v>37</v>
      </c>
      <c r="C6114" s="1" t="s">
        <v>44</v>
      </c>
      <c r="D6114" s="1" t="s">
        <v>168</v>
      </c>
      <c r="E6114" s="1" t="s">
        <v>21</v>
      </c>
      <c r="F6114" s="1" t="s">
        <v>267</v>
      </c>
      <c r="G6114" s="1" t="str">
        <f>UPPER(players_stats[[#This Row],[Agents]])</f>
        <v>SKYE, VIPER</v>
      </c>
      <c r="H6114" s="1" t="str">
        <f>IF(OR(ISNUMBER(FIND(",",players_stats[[#This Row],[Agents MAYUS]])),ISNUMBER(FIND("All Match Types",players_stats[[#This Row],[Match Type]]))),"Eliminar","")</f>
        <v>Eliminar</v>
      </c>
      <c r="I6114">
        <v>55</v>
      </c>
      <c r="K6114">
        <v>182</v>
      </c>
      <c r="L6114">
        <v>74</v>
      </c>
      <c r="N6114">
        <v>115</v>
      </c>
      <c r="O6114">
        <v>58</v>
      </c>
      <c r="P6114">
        <v>33</v>
      </c>
      <c r="Q6114">
        <v>7</v>
      </c>
      <c r="R6114">
        <v>18</v>
      </c>
      <c r="U6114" s="1" t="s">
        <v>63</v>
      </c>
      <c r="V6114">
        <v>12</v>
      </c>
      <c r="W6114">
        <v>32</v>
      </c>
      <c r="X6114">
        <v>43</v>
      </c>
      <c r="Y6114">
        <v>18</v>
      </c>
      <c r="Z6114">
        <v>4</v>
      </c>
      <c r="AA6114">
        <v>10</v>
      </c>
    </row>
    <row r="6115" spans="1:27" x14ac:dyDescent="0.25">
      <c r="A6115" s="1" t="s">
        <v>85</v>
      </c>
      <c r="B6115" s="1" t="s">
        <v>37</v>
      </c>
      <c r="C6115" s="1" t="s">
        <v>44</v>
      </c>
      <c r="D6115" s="1" t="s">
        <v>127</v>
      </c>
      <c r="E6115" s="1" t="s">
        <v>9</v>
      </c>
      <c r="F6115" s="1" t="s">
        <v>201</v>
      </c>
      <c r="G6115" s="1" t="str">
        <f>UPPER(players_stats[[#This Row],[Agents]])</f>
        <v>BRIMSTONE</v>
      </c>
      <c r="H6115" s="1" t="str">
        <f>IF(OR(ISNUMBER(FIND(",",players_stats[[#This Row],[Agents MAYUS]])),ISNUMBER(FIND("All Match Types",players_stats[[#This Row],[Match Type]]))),"Eliminar","")</f>
        <v/>
      </c>
      <c r="I6115">
        <v>15</v>
      </c>
      <c r="K6115">
        <v>113</v>
      </c>
      <c r="L6115">
        <v>10</v>
      </c>
      <c r="N6115">
        <v>80</v>
      </c>
      <c r="O6115">
        <v>47</v>
      </c>
      <c r="P6115">
        <v>6</v>
      </c>
      <c r="Q6115">
        <v>0</v>
      </c>
      <c r="R6115">
        <v>7</v>
      </c>
      <c r="U6115" s="1" t="s">
        <v>63</v>
      </c>
      <c r="V6115">
        <v>7</v>
      </c>
      <c r="W6115">
        <v>7</v>
      </c>
      <c r="X6115">
        <v>7</v>
      </c>
      <c r="Y6115">
        <v>9</v>
      </c>
      <c r="Z6115">
        <v>0</v>
      </c>
      <c r="AA6115">
        <v>1</v>
      </c>
    </row>
    <row r="6116" spans="1:27" x14ac:dyDescent="0.25">
      <c r="A6116" s="1" t="s">
        <v>85</v>
      </c>
      <c r="B6116" s="1" t="s">
        <v>37</v>
      </c>
      <c r="C6116" s="1" t="s">
        <v>44</v>
      </c>
      <c r="D6116" s="1" t="s">
        <v>127</v>
      </c>
      <c r="E6116" s="1" t="s">
        <v>9</v>
      </c>
      <c r="F6116" s="1" t="s">
        <v>140</v>
      </c>
      <c r="G6116" s="1" t="str">
        <f>UPPER(players_stats[[#This Row],[Agents]])</f>
        <v>OMEN</v>
      </c>
      <c r="H6116" s="1" t="str">
        <f>IF(OR(ISNUMBER(FIND(",",players_stats[[#This Row],[Agents MAYUS]])),ISNUMBER(FIND("All Match Types",players_stats[[#This Row],[Match Type]]))),"Eliminar","")</f>
        <v/>
      </c>
      <c r="I6116">
        <v>21</v>
      </c>
      <c r="K6116">
        <v>207</v>
      </c>
      <c r="L6116">
        <v>114</v>
      </c>
      <c r="N6116">
        <v>120</v>
      </c>
      <c r="O6116">
        <v>76</v>
      </c>
      <c r="P6116">
        <v>38</v>
      </c>
      <c r="Q6116">
        <v>24</v>
      </c>
      <c r="R6116">
        <v>5</v>
      </c>
      <c r="U6116" s="1" t="s">
        <v>63</v>
      </c>
      <c r="V6116">
        <v>16</v>
      </c>
      <c r="W6116">
        <v>16</v>
      </c>
      <c r="X6116">
        <v>14</v>
      </c>
      <c r="Y6116">
        <v>8</v>
      </c>
      <c r="Z6116">
        <v>5</v>
      </c>
      <c r="AA6116">
        <v>1</v>
      </c>
    </row>
    <row r="6117" spans="1:27" x14ac:dyDescent="0.25">
      <c r="A6117" s="1" t="s">
        <v>85</v>
      </c>
      <c r="B6117" s="1" t="s">
        <v>37</v>
      </c>
      <c r="C6117" s="1" t="s">
        <v>44</v>
      </c>
      <c r="D6117" s="1" t="s">
        <v>127</v>
      </c>
      <c r="E6117" s="1" t="s">
        <v>9</v>
      </c>
      <c r="F6117" s="1" t="s">
        <v>152</v>
      </c>
      <c r="G6117" s="1" t="str">
        <f>UPPER(players_stats[[#This Row],[Agents]])</f>
        <v>VIPER</v>
      </c>
      <c r="H6117" s="1" t="str">
        <f>IF(OR(ISNUMBER(FIND(",",players_stats[[#This Row],[Agents MAYUS]])),ISNUMBER(FIND("All Match Types",players_stats[[#This Row],[Match Type]]))),"Eliminar","")</f>
        <v/>
      </c>
      <c r="I6117">
        <v>19</v>
      </c>
      <c r="K6117">
        <v>215</v>
      </c>
      <c r="L6117">
        <v>125</v>
      </c>
      <c r="N6117">
        <v>141</v>
      </c>
      <c r="O6117">
        <v>79</v>
      </c>
      <c r="P6117">
        <v>16</v>
      </c>
      <c r="Q6117">
        <v>11</v>
      </c>
      <c r="R6117">
        <v>0</v>
      </c>
      <c r="U6117" s="1" t="s">
        <v>63</v>
      </c>
      <c r="V6117">
        <v>15</v>
      </c>
      <c r="W6117">
        <v>15</v>
      </c>
      <c r="X6117">
        <v>12</v>
      </c>
      <c r="Y6117">
        <v>3</v>
      </c>
      <c r="Z6117">
        <v>2</v>
      </c>
      <c r="AA6117">
        <v>0</v>
      </c>
    </row>
    <row r="6118" spans="1:27" x14ac:dyDescent="0.25">
      <c r="A6118" s="1" t="s">
        <v>85</v>
      </c>
      <c r="B6118" s="1" t="s">
        <v>37</v>
      </c>
      <c r="C6118" s="1" t="s">
        <v>44</v>
      </c>
      <c r="D6118" s="1" t="s">
        <v>127</v>
      </c>
      <c r="E6118" s="1" t="s">
        <v>9</v>
      </c>
      <c r="F6118" s="1" t="s">
        <v>385</v>
      </c>
      <c r="G6118" s="1" t="str">
        <f>UPPER(players_stats[[#This Row],[Agents]])</f>
        <v>BRIMSTONE, OMEN, VIPER</v>
      </c>
      <c r="H6118" s="1" t="str">
        <f>IF(OR(ISNUMBER(FIND(",",players_stats[[#This Row],[Agents MAYUS]])),ISNUMBER(FIND("All Match Types",players_stats[[#This Row],[Match Type]]))),"Eliminar","")</f>
        <v>Eliminar</v>
      </c>
      <c r="I6118">
        <v>55</v>
      </c>
      <c r="K6118">
        <v>178</v>
      </c>
      <c r="L6118">
        <v>115</v>
      </c>
      <c r="N6118">
        <v>116</v>
      </c>
      <c r="O6118">
        <v>69</v>
      </c>
      <c r="P6118">
        <v>36</v>
      </c>
      <c r="Q6118">
        <v>13</v>
      </c>
      <c r="R6118">
        <v>4</v>
      </c>
      <c r="U6118" s="1" t="s">
        <v>63</v>
      </c>
      <c r="V6118">
        <v>16</v>
      </c>
      <c r="W6118">
        <v>38</v>
      </c>
      <c r="X6118">
        <v>33</v>
      </c>
      <c r="Y6118">
        <v>20</v>
      </c>
      <c r="Z6118">
        <v>7</v>
      </c>
      <c r="AA6118">
        <v>2</v>
      </c>
    </row>
    <row r="6119" spans="1:27" x14ac:dyDescent="0.25">
      <c r="A6119" s="1" t="s">
        <v>85</v>
      </c>
      <c r="B6119" s="1" t="s">
        <v>37</v>
      </c>
      <c r="C6119" s="1" t="s">
        <v>44</v>
      </c>
      <c r="D6119" s="1" t="s">
        <v>1105</v>
      </c>
      <c r="E6119" s="1" t="s">
        <v>9</v>
      </c>
      <c r="F6119" s="1" t="s">
        <v>130</v>
      </c>
      <c r="G6119" s="1" t="str">
        <f>UPPER(players_stats[[#This Row],[Agents]])</f>
        <v>FADE</v>
      </c>
      <c r="H6119" s="1" t="str">
        <f>IF(OR(ISNUMBER(FIND(",",players_stats[[#This Row],[Agents MAYUS]])),ISNUMBER(FIND("All Match Types",players_stats[[#This Row],[Match Type]]))),"Eliminar","")</f>
        <v/>
      </c>
      <c r="I6119">
        <v>15</v>
      </c>
      <c r="K6119">
        <v>241</v>
      </c>
      <c r="L6119">
        <v>28</v>
      </c>
      <c r="N6119">
        <v>151</v>
      </c>
      <c r="O6119">
        <v>93</v>
      </c>
      <c r="P6119">
        <v>47</v>
      </c>
      <c r="Q6119">
        <v>7</v>
      </c>
      <c r="R6119">
        <v>0</v>
      </c>
      <c r="U6119" s="1" t="s">
        <v>63</v>
      </c>
      <c r="V6119">
        <v>14</v>
      </c>
      <c r="W6119">
        <v>14</v>
      </c>
      <c r="X6119">
        <v>5</v>
      </c>
      <c r="Y6119">
        <v>7</v>
      </c>
      <c r="Z6119">
        <v>1</v>
      </c>
      <c r="AA6119">
        <v>0</v>
      </c>
    </row>
    <row r="6120" spans="1:27" x14ac:dyDescent="0.25">
      <c r="A6120" s="1" t="s">
        <v>85</v>
      </c>
      <c r="B6120" s="1" t="s">
        <v>37</v>
      </c>
      <c r="C6120" s="1" t="s">
        <v>44</v>
      </c>
      <c r="D6120" s="1" t="s">
        <v>1105</v>
      </c>
      <c r="E6120" s="1" t="s">
        <v>9</v>
      </c>
      <c r="F6120" s="1" t="s">
        <v>215</v>
      </c>
      <c r="G6120" s="1" t="str">
        <f>UPPER(players_stats[[#This Row],[Agents]])</f>
        <v>KAYO</v>
      </c>
      <c r="H6120" s="1" t="str">
        <f>IF(OR(ISNUMBER(FIND(",",players_stats[[#This Row],[Agents MAYUS]])),ISNUMBER(FIND("All Match Types",players_stats[[#This Row],[Match Type]]))),"Eliminar","")</f>
        <v/>
      </c>
      <c r="I6120">
        <v>19</v>
      </c>
      <c r="K6120">
        <v>243</v>
      </c>
      <c r="L6120">
        <v>155</v>
      </c>
      <c r="N6120">
        <v>148</v>
      </c>
      <c r="O6120">
        <v>89</v>
      </c>
      <c r="P6120">
        <v>37</v>
      </c>
      <c r="Q6120">
        <v>21</v>
      </c>
      <c r="R6120">
        <v>0</v>
      </c>
      <c r="U6120" s="1" t="s">
        <v>63</v>
      </c>
      <c r="V6120">
        <v>17</v>
      </c>
      <c r="W6120">
        <v>17</v>
      </c>
      <c r="X6120">
        <v>11</v>
      </c>
      <c r="Y6120">
        <v>7</v>
      </c>
      <c r="Z6120">
        <v>4</v>
      </c>
      <c r="AA6120">
        <v>0</v>
      </c>
    </row>
    <row r="6121" spans="1:27" x14ac:dyDescent="0.25">
      <c r="A6121" s="1" t="s">
        <v>85</v>
      </c>
      <c r="B6121" s="1" t="s">
        <v>37</v>
      </c>
      <c r="C6121" s="1" t="s">
        <v>44</v>
      </c>
      <c r="D6121" s="1" t="s">
        <v>1105</v>
      </c>
      <c r="E6121" s="1" t="s">
        <v>9</v>
      </c>
      <c r="F6121" s="1" t="s">
        <v>152</v>
      </c>
      <c r="G6121" s="1" t="str">
        <f>UPPER(players_stats[[#This Row],[Agents]])</f>
        <v>VIPER</v>
      </c>
      <c r="H6121" s="1" t="str">
        <f>IF(OR(ISNUMBER(FIND(",",players_stats[[#This Row],[Agents MAYUS]])),ISNUMBER(FIND("All Match Types",players_stats[[#This Row],[Match Type]]))),"Eliminar","")</f>
        <v/>
      </c>
      <c r="I6121">
        <v>21</v>
      </c>
      <c r="K6121">
        <v>247</v>
      </c>
      <c r="L6121">
        <v>173</v>
      </c>
      <c r="N6121">
        <v>148</v>
      </c>
      <c r="O6121">
        <v>9</v>
      </c>
      <c r="P6121">
        <v>38</v>
      </c>
      <c r="Q6121">
        <v>19</v>
      </c>
      <c r="R6121">
        <v>14</v>
      </c>
      <c r="U6121" s="1" t="s">
        <v>63</v>
      </c>
      <c r="V6121">
        <v>19</v>
      </c>
      <c r="W6121">
        <v>19</v>
      </c>
      <c r="X6121">
        <v>11</v>
      </c>
      <c r="Y6121">
        <v>8</v>
      </c>
      <c r="Z6121">
        <v>4</v>
      </c>
      <c r="AA6121">
        <v>3</v>
      </c>
    </row>
    <row r="6122" spans="1:27" x14ac:dyDescent="0.25">
      <c r="A6122" s="1" t="s">
        <v>85</v>
      </c>
      <c r="B6122" s="1" t="s">
        <v>37</v>
      </c>
      <c r="C6122" s="1" t="s">
        <v>44</v>
      </c>
      <c r="D6122" s="1" t="s">
        <v>1105</v>
      </c>
      <c r="E6122" s="1" t="s">
        <v>9</v>
      </c>
      <c r="F6122" s="1" t="s">
        <v>1112</v>
      </c>
      <c r="G6122" s="1" t="str">
        <f>UPPER(players_stats[[#This Row],[Agents]])</f>
        <v>FADE, KAYO, VIPER</v>
      </c>
      <c r="H6122" s="1" t="str">
        <f>IF(OR(ISNUMBER(FIND(",",players_stats[[#This Row],[Agents MAYUS]])),ISNUMBER(FIND("All Match Types",players_stats[[#This Row],[Match Type]]))),"Eliminar","")</f>
        <v>Eliminar</v>
      </c>
      <c r="I6122">
        <v>55</v>
      </c>
      <c r="K6122">
        <v>244</v>
      </c>
      <c r="L6122">
        <v>185</v>
      </c>
      <c r="N6122">
        <v>149</v>
      </c>
      <c r="O6122">
        <v>91</v>
      </c>
      <c r="P6122">
        <v>4</v>
      </c>
      <c r="Q6122">
        <v>16</v>
      </c>
      <c r="R6122">
        <v>5</v>
      </c>
      <c r="U6122" s="1" t="s">
        <v>63</v>
      </c>
      <c r="V6122">
        <v>19</v>
      </c>
      <c r="W6122">
        <v>50</v>
      </c>
      <c r="X6122">
        <v>27</v>
      </c>
      <c r="Y6122">
        <v>22</v>
      </c>
      <c r="Z6122">
        <v>9</v>
      </c>
      <c r="AA6122">
        <v>3</v>
      </c>
    </row>
    <row r="6123" spans="1:27" x14ac:dyDescent="0.25">
      <c r="A6123" s="1" t="s">
        <v>85</v>
      </c>
      <c r="B6123" s="1" t="s">
        <v>37</v>
      </c>
      <c r="C6123" s="1" t="s">
        <v>44</v>
      </c>
      <c r="D6123" s="1" t="s">
        <v>150</v>
      </c>
      <c r="E6123" s="1" t="s">
        <v>9</v>
      </c>
      <c r="F6123" s="1" t="s">
        <v>130</v>
      </c>
      <c r="G6123" s="1" t="str">
        <f>UPPER(players_stats[[#This Row],[Agents]])</f>
        <v>FADE</v>
      </c>
      <c r="H6123" s="1" t="str">
        <f>IF(OR(ISNUMBER(FIND(",",players_stats[[#This Row],[Agents MAYUS]])),ISNUMBER(FIND("All Match Types",players_stats[[#This Row],[Match Type]]))),"Eliminar","")</f>
        <v/>
      </c>
      <c r="I6123">
        <v>21</v>
      </c>
      <c r="K6123">
        <v>195</v>
      </c>
      <c r="L6123">
        <v>125</v>
      </c>
      <c r="N6123">
        <v>126</v>
      </c>
      <c r="O6123">
        <v>71</v>
      </c>
      <c r="P6123">
        <v>29</v>
      </c>
      <c r="Q6123">
        <v>5</v>
      </c>
      <c r="R6123">
        <v>0</v>
      </c>
      <c r="U6123" s="1" t="s">
        <v>63</v>
      </c>
      <c r="V6123">
        <v>15</v>
      </c>
      <c r="W6123">
        <v>15</v>
      </c>
      <c r="X6123">
        <v>12</v>
      </c>
      <c r="Y6123">
        <v>6</v>
      </c>
      <c r="Z6123">
        <v>1</v>
      </c>
      <c r="AA6123">
        <v>0</v>
      </c>
    </row>
    <row r="6124" spans="1:27" x14ac:dyDescent="0.25">
      <c r="A6124" s="1" t="s">
        <v>85</v>
      </c>
      <c r="B6124" s="1" t="s">
        <v>37</v>
      </c>
      <c r="C6124" s="1" t="s">
        <v>44</v>
      </c>
      <c r="D6124" s="1" t="s">
        <v>150</v>
      </c>
      <c r="E6124" s="1" t="s">
        <v>9</v>
      </c>
      <c r="F6124" s="1" t="s">
        <v>138</v>
      </c>
      <c r="G6124" s="1" t="str">
        <f>UPPER(players_stats[[#This Row],[Agents]])</f>
        <v>GEKKO</v>
      </c>
      <c r="H6124" s="1" t="str">
        <f>IF(OR(ISNUMBER(FIND(",",players_stats[[#This Row],[Agents MAYUS]])),ISNUMBER(FIND("All Match Types",players_stats[[#This Row],[Match Type]]))),"Eliminar","")</f>
        <v/>
      </c>
      <c r="I6124">
        <v>15</v>
      </c>
      <c r="K6124">
        <v>295</v>
      </c>
      <c r="L6124">
        <v>229</v>
      </c>
      <c r="N6124">
        <v>199</v>
      </c>
      <c r="O6124">
        <v>107</v>
      </c>
      <c r="P6124">
        <v>27</v>
      </c>
      <c r="Q6124">
        <v>13</v>
      </c>
      <c r="R6124">
        <v>0</v>
      </c>
      <c r="U6124" s="1" t="s">
        <v>63</v>
      </c>
      <c r="V6124">
        <v>16</v>
      </c>
      <c r="W6124">
        <v>16</v>
      </c>
      <c r="X6124">
        <v>7</v>
      </c>
      <c r="Y6124">
        <v>4</v>
      </c>
      <c r="Z6124">
        <v>2</v>
      </c>
      <c r="AA6124">
        <v>0</v>
      </c>
    </row>
    <row r="6125" spans="1:27" x14ac:dyDescent="0.25">
      <c r="A6125" s="1" t="s">
        <v>85</v>
      </c>
      <c r="B6125" s="1" t="s">
        <v>37</v>
      </c>
      <c r="C6125" s="1" t="s">
        <v>44</v>
      </c>
      <c r="D6125" s="1" t="s">
        <v>150</v>
      </c>
      <c r="E6125" s="1" t="s">
        <v>9</v>
      </c>
      <c r="F6125" s="1" t="s">
        <v>151</v>
      </c>
      <c r="G6125" s="1" t="str">
        <f>UPPER(players_stats[[#This Row],[Agents]])</f>
        <v>SOVA</v>
      </c>
      <c r="H6125" s="1" t="str">
        <f>IF(OR(ISNUMBER(FIND(",",players_stats[[#This Row],[Agents MAYUS]])),ISNUMBER(FIND("All Match Types",players_stats[[#This Row],[Match Type]]))),"Eliminar","")</f>
        <v/>
      </c>
      <c r="I6125">
        <v>19</v>
      </c>
      <c r="K6125">
        <v>279</v>
      </c>
      <c r="L6125">
        <v>233</v>
      </c>
      <c r="N6125">
        <v>187</v>
      </c>
      <c r="O6125">
        <v>111</v>
      </c>
      <c r="P6125">
        <v>42</v>
      </c>
      <c r="Q6125">
        <v>5</v>
      </c>
      <c r="R6125">
        <v>5</v>
      </c>
      <c r="U6125" s="1" t="s">
        <v>63</v>
      </c>
      <c r="V6125">
        <v>21</v>
      </c>
      <c r="W6125">
        <v>21</v>
      </c>
      <c r="X6125">
        <v>9</v>
      </c>
      <c r="Y6125">
        <v>8</v>
      </c>
      <c r="Z6125">
        <v>1</v>
      </c>
      <c r="AA6125">
        <v>1</v>
      </c>
    </row>
    <row r="6126" spans="1:27" x14ac:dyDescent="0.25">
      <c r="A6126" s="1" t="s">
        <v>85</v>
      </c>
      <c r="B6126" s="1" t="s">
        <v>37</v>
      </c>
      <c r="C6126" s="1" t="s">
        <v>44</v>
      </c>
      <c r="D6126" s="1" t="s">
        <v>150</v>
      </c>
      <c r="E6126" s="1" t="s">
        <v>9</v>
      </c>
      <c r="F6126" s="1" t="s">
        <v>250</v>
      </c>
      <c r="G6126" s="1" t="str">
        <f>UPPER(players_stats[[#This Row],[Agents]])</f>
        <v>FADE, GEKKO, SOVA</v>
      </c>
      <c r="H6126" s="1" t="str">
        <f>IF(OR(ISNUMBER(FIND(",",players_stats[[#This Row],[Agents MAYUS]])),ISNUMBER(FIND("All Match Types",players_stats[[#This Row],[Match Type]]))),"Eliminar","")</f>
        <v>Eliminar</v>
      </c>
      <c r="I6126">
        <v>55</v>
      </c>
      <c r="K6126">
        <v>256</v>
      </c>
      <c r="L6126">
        <v>186</v>
      </c>
      <c r="N6126">
        <v>167</v>
      </c>
      <c r="O6126">
        <v>95</v>
      </c>
      <c r="P6126">
        <v>33</v>
      </c>
      <c r="Q6126">
        <v>7</v>
      </c>
      <c r="R6126">
        <v>2</v>
      </c>
      <c r="U6126" s="1" t="s">
        <v>63</v>
      </c>
      <c r="V6126">
        <v>21</v>
      </c>
      <c r="W6126">
        <v>52</v>
      </c>
      <c r="X6126">
        <v>28</v>
      </c>
      <c r="Y6126">
        <v>18</v>
      </c>
      <c r="Z6126">
        <v>4</v>
      </c>
      <c r="AA6126">
        <v>1</v>
      </c>
    </row>
    <row r="6127" spans="1:27" x14ac:dyDescent="0.25">
      <c r="A6127" s="1" t="s">
        <v>85</v>
      </c>
      <c r="B6127" s="1" t="s">
        <v>37</v>
      </c>
      <c r="C6127" s="1" t="s">
        <v>44</v>
      </c>
      <c r="D6127" s="1" t="s">
        <v>137</v>
      </c>
      <c r="E6127" s="1" t="s">
        <v>9</v>
      </c>
      <c r="F6127" s="1" t="s">
        <v>145</v>
      </c>
      <c r="G6127" s="1" t="str">
        <f>UPPER(players_stats[[#This Row],[Agents]])</f>
        <v>JETT</v>
      </c>
      <c r="H6127" s="1" t="str">
        <f>IF(OR(ISNUMBER(FIND(",",players_stats[[#This Row],[Agents MAYUS]])),ISNUMBER(FIND("All Match Types",players_stats[[#This Row],[Match Type]]))),"Eliminar","")</f>
        <v/>
      </c>
      <c r="I6127">
        <v>19</v>
      </c>
      <c r="K6127">
        <v>233</v>
      </c>
      <c r="L6127">
        <v>133</v>
      </c>
      <c r="N6127">
        <v>151</v>
      </c>
      <c r="O6127">
        <v>84</v>
      </c>
      <c r="P6127">
        <v>11</v>
      </c>
      <c r="Q6127">
        <v>21</v>
      </c>
      <c r="R6127">
        <v>26</v>
      </c>
      <c r="U6127" s="1" t="s">
        <v>63</v>
      </c>
      <c r="V6127">
        <v>16</v>
      </c>
      <c r="W6127">
        <v>16</v>
      </c>
      <c r="X6127">
        <v>12</v>
      </c>
      <c r="Y6127">
        <v>2</v>
      </c>
      <c r="Z6127">
        <v>4</v>
      </c>
      <c r="AA6127">
        <v>5</v>
      </c>
    </row>
    <row r="6128" spans="1:27" x14ac:dyDescent="0.25">
      <c r="A6128" s="1" t="s">
        <v>85</v>
      </c>
      <c r="B6128" s="1" t="s">
        <v>37</v>
      </c>
      <c r="C6128" s="1" t="s">
        <v>44</v>
      </c>
      <c r="D6128" s="1" t="s">
        <v>137</v>
      </c>
      <c r="E6128" s="1" t="s">
        <v>9</v>
      </c>
      <c r="F6128" s="1" t="s">
        <v>146</v>
      </c>
      <c r="G6128" s="1" t="str">
        <f>UPPER(players_stats[[#This Row],[Agents]])</f>
        <v>RAZE</v>
      </c>
      <c r="H6128" s="1" t="str">
        <f>IF(OR(ISNUMBER(FIND(",",players_stats[[#This Row],[Agents MAYUS]])),ISNUMBER(FIND("All Match Types",players_stats[[#This Row],[Match Type]]))),"Eliminar","")</f>
        <v/>
      </c>
      <c r="I6128">
        <v>36</v>
      </c>
      <c r="K6128">
        <v>269</v>
      </c>
      <c r="L6128">
        <v>162</v>
      </c>
      <c r="N6128">
        <v>161</v>
      </c>
      <c r="O6128">
        <v>94</v>
      </c>
      <c r="P6128">
        <v>14</v>
      </c>
      <c r="Q6128">
        <v>25</v>
      </c>
      <c r="R6128">
        <v>8</v>
      </c>
      <c r="U6128" s="1" t="s">
        <v>63</v>
      </c>
      <c r="V6128">
        <v>20</v>
      </c>
      <c r="W6128">
        <v>34</v>
      </c>
      <c r="X6128">
        <v>21</v>
      </c>
      <c r="Y6128">
        <v>5</v>
      </c>
      <c r="Z6128">
        <v>9</v>
      </c>
      <c r="AA6128">
        <v>3</v>
      </c>
    </row>
    <row r="6129" spans="1:27" x14ac:dyDescent="0.25">
      <c r="A6129" s="1" t="s">
        <v>85</v>
      </c>
      <c r="B6129" s="1" t="s">
        <v>37</v>
      </c>
      <c r="C6129" s="1" t="s">
        <v>44</v>
      </c>
      <c r="D6129" s="1" t="s">
        <v>137</v>
      </c>
      <c r="E6129" s="1" t="s">
        <v>9</v>
      </c>
      <c r="F6129" s="1" t="s">
        <v>148</v>
      </c>
      <c r="G6129" s="1" t="str">
        <f>UPPER(players_stats[[#This Row],[Agents]])</f>
        <v>JETT, RAZE</v>
      </c>
      <c r="H6129" s="1" t="str">
        <f>IF(OR(ISNUMBER(FIND(",",players_stats[[#This Row],[Agents MAYUS]])),ISNUMBER(FIND("All Match Types",players_stats[[#This Row],[Match Type]]))),"Eliminar","")</f>
        <v>Eliminar</v>
      </c>
      <c r="I6129">
        <v>55</v>
      </c>
      <c r="K6129">
        <v>257</v>
      </c>
      <c r="L6129">
        <v>152</v>
      </c>
      <c r="N6129">
        <v>157</v>
      </c>
      <c r="O6129">
        <v>91</v>
      </c>
      <c r="P6129">
        <v>13</v>
      </c>
      <c r="Q6129">
        <v>24</v>
      </c>
      <c r="R6129">
        <v>15</v>
      </c>
      <c r="U6129" s="1" t="s">
        <v>63</v>
      </c>
      <c r="V6129">
        <v>20</v>
      </c>
      <c r="W6129">
        <v>50</v>
      </c>
      <c r="X6129">
        <v>33</v>
      </c>
      <c r="Y6129">
        <v>7</v>
      </c>
      <c r="Z6129">
        <v>13</v>
      </c>
      <c r="AA6129">
        <v>8</v>
      </c>
    </row>
    <row r="6130" spans="1:27" x14ac:dyDescent="0.25">
      <c r="A6130" s="1" t="s">
        <v>85</v>
      </c>
      <c r="B6130" s="1" t="s">
        <v>37</v>
      </c>
      <c r="C6130" s="1" t="s">
        <v>44</v>
      </c>
      <c r="D6130" s="1" t="s">
        <v>132</v>
      </c>
      <c r="E6130" s="1" t="s">
        <v>9</v>
      </c>
      <c r="F6130" s="1" t="s">
        <v>134</v>
      </c>
      <c r="G6130" s="1" t="str">
        <f>UPPER(players_stats[[#This Row],[Agents]])</f>
        <v>KILLJOY</v>
      </c>
      <c r="H6130" s="1" t="str">
        <f>IF(OR(ISNUMBER(FIND(",",players_stats[[#This Row],[Agents MAYUS]])),ISNUMBER(FIND("All Match Types",players_stats[[#This Row],[Match Type]]))),"Eliminar","")</f>
        <v/>
      </c>
      <c r="I6130">
        <v>40</v>
      </c>
      <c r="K6130">
        <v>176</v>
      </c>
      <c r="L6130">
        <v>96</v>
      </c>
      <c r="N6130">
        <v>126</v>
      </c>
      <c r="O6130">
        <v>6</v>
      </c>
      <c r="P6130">
        <v>15</v>
      </c>
      <c r="Q6130">
        <v>8</v>
      </c>
      <c r="R6130">
        <v>3</v>
      </c>
      <c r="U6130" s="1" t="s">
        <v>63</v>
      </c>
      <c r="V6130">
        <v>12</v>
      </c>
      <c r="W6130">
        <v>24</v>
      </c>
      <c r="X6130">
        <v>25</v>
      </c>
      <c r="Y6130">
        <v>6</v>
      </c>
      <c r="Z6130">
        <v>3</v>
      </c>
      <c r="AA6130">
        <v>1</v>
      </c>
    </row>
    <row r="6131" spans="1:27" x14ac:dyDescent="0.25">
      <c r="A6131" s="1" t="s">
        <v>85</v>
      </c>
      <c r="B6131" s="1" t="s">
        <v>37</v>
      </c>
      <c r="C6131" s="1" t="s">
        <v>44</v>
      </c>
      <c r="D6131" s="1" t="s">
        <v>132</v>
      </c>
      <c r="E6131" s="1" t="s">
        <v>9</v>
      </c>
      <c r="F6131" s="1" t="s">
        <v>152</v>
      </c>
      <c r="G6131" s="1" t="str">
        <f>UPPER(players_stats[[#This Row],[Agents]])</f>
        <v>VIPER</v>
      </c>
      <c r="H6131" s="1" t="str">
        <f>IF(OR(ISNUMBER(FIND(",",players_stats[[#This Row],[Agents MAYUS]])),ISNUMBER(FIND("All Match Types",players_stats[[#This Row],[Match Type]]))),"Eliminar","")</f>
        <v/>
      </c>
      <c r="I6131">
        <v>15</v>
      </c>
      <c r="K6131">
        <v>183</v>
      </c>
      <c r="L6131">
        <v>82</v>
      </c>
      <c r="N6131">
        <v>118</v>
      </c>
      <c r="O6131">
        <v>6</v>
      </c>
      <c r="P6131">
        <v>2</v>
      </c>
      <c r="Q6131">
        <v>2</v>
      </c>
      <c r="R6131">
        <v>7</v>
      </c>
      <c r="U6131" s="1" t="s">
        <v>63</v>
      </c>
      <c r="V6131">
        <v>9</v>
      </c>
      <c r="W6131">
        <v>9</v>
      </c>
      <c r="X6131">
        <v>11</v>
      </c>
      <c r="Y6131">
        <v>3</v>
      </c>
      <c r="Z6131">
        <v>3</v>
      </c>
      <c r="AA6131">
        <v>1</v>
      </c>
    </row>
    <row r="6132" spans="1:27" x14ac:dyDescent="0.25">
      <c r="A6132" s="1" t="s">
        <v>85</v>
      </c>
      <c r="B6132" s="1" t="s">
        <v>37</v>
      </c>
      <c r="C6132" s="1" t="s">
        <v>44</v>
      </c>
      <c r="D6132" s="1" t="s">
        <v>132</v>
      </c>
      <c r="E6132" s="1" t="s">
        <v>9</v>
      </c>
      <c r="F6132" s="1" t="s">
        <v>266</v>
      </c>
      <c r="G6132" s="1" t="str">
        <f>UPPER(players_stats[[#This Row],[Agents]])</f>
        <v>KILLJOY, VIPER</v>
      </c>
      <c r="H6132" s="1" t="str">
        <f>IF(OR(ISNUMBER(FIND(",",players_stats[[#This Row],[Agents MAYUS]])),ISNUMBER(FIND("All Match Types",players_stats[[#This Row],[Match Type]]))),"Eliminar","")</f>
        <v>Eliminar</v>
      </c>
      <c r="I6132">
        <v>55</v>
      </c>
      <c r="K6132">
        <v>179</v>
      </c>
      <c r="L6132">
        <v>92</v>
      </c>
      <c r="N6132">
        <v>124</v>
      </c>
      <c r="O6132">
        <v>6</v>
      </c>
      <c r="P6132">
        <v>16</v>
      </c>
      <c r="Q6132">
        <v>11</v>
      </c>
      <c r="R6132">
        <v>4</v>
      </c>
      <c r="U6132" s="1" t="s">
        <v>63</v>
      </c>
      <c r="V6132">
        <v>12</v>
      </c>
      <c r="W6132">
        <v>33</v>
      </c>
      <c r="X6132">
        <v>36</v>
      </c>
      <c r="Y6132">
        <v>9</v>
      </c>
      <c r="Z6132">
        <v>6</v>
      </c>
      <c r="AA6132">
        <v>2</v>
      </c>
    </row>
    <row r="6133" spans="1:27" x14ac:dyDescent="0.25">
      <c r="A6133" s="1" t="s">
        <v>85</v>
      </c>
      <c r="B6133" s="1" t="s">
        <v>86</v>
      </c>
      <c r="C6133" s="1" t="s">
        <v>87</v>
      </c>
      <c r="D6133" s="1" t="s">
        <v>319</v>
      </c>
      <c r="E6133" s="1" t="s">
        <v>8</v>
      </c>
      <c r="F6133" s="1" t="s">
        <v>128</v>
      </c>
      <c r="G6133" s="1" t="str">
        <f>UPPER(players_stats[[#This Row],[Agents]])</f>
        <v>ASTRA</v>
      </c>
      <c r="H6133" s="1" t="str">
        <f>IF(OR(ISNUMBER(FIND(",",players_stats[[#This Row],[Agents MAYUS]])),ISNUMBER(FIND("All Match Types",players_stats[[#This Row],[Match Type]]))),"Eliminar","")</f>
        <v/>
      </c>
      <c r="I6133">
        <v>26</v>
      </c>
      <c r="K6133">
        <v>249</v>
      </c>
      <c r="L6133">
        <v>153</v>
      </c>
      <c r="N6133">
        <v>167</v>
      </c>
      <c r="O6133">
        <v>88</v>
      </c>
      <c r="P6133">
        <v>27</v>
      </c>
      <c r="Q6133">
        <v>19</v>
      </c>
      <c r="R6133">
        <v>4</v>
      </c>
      <c r="U6133" s="1" t="s">
        <v>63</v>
      </c>
      <c r="V6133">
        <v>23</v>
      </c>
      <c r="W6133">
        <v>23</v>
      </c>
      <c r="X6133">
        <v>15</v>
      </c>
      <c r="Y6133">
        <v>7</v>
      </c>
      <c r="Z6133">
        <v>5</v>
      </c>
      <c r="AA6133">
        <v>1</v>
      </c>
    </row>
    <row r="6134" spans="1:27" x14ac:dyDescent="0.25">
      <c r="A6134" s="1" t="s">
        <v>85</v>
      </c>
      <c r="B6134" s="1" t="s">
        <v>86</v>
      </c>
      <c r="C6134" s="1" t="s">
        <v>87</v>
      </c>
      <c r="D6134" s="1" t="s">
        <v>319</v>
      </c>
      <c r="E6134" s="1" t="s">
        <v>8</v>
      </c>
      <c r="F6134" s="1" t="s">
        <v>157</v>
      </c>
      <c r="G6134" s="1" t="str">
        <f>UPPER(players_stats[[#This Row],[Agents]])</f>
        <v>HARBOR</v>
      </c>
      <c r="H6134" s="1" t="str">
        <f>IF(OR(ISNUMBER(FIND(",",players_stats[[#This Row],[Agents MAYUS]])),ISNUMBER(FIND("All Match Types",players_stats[[#This Row],[Match Type]]))),"Eliminar","")</f>
        <v/>
      </c>
      <c r="I6134">
        <v>43</v>
      </c>
      <c r="K6134">
        <v>219</v>
      </c>
      <c r="L6134">
        <v>116</v>
      </c>
      <c r="N6134">
        <v>150</v>
      </c>
      <c r="O6134">
        <v>84</v>
      </c>
      <c r="P6134">
        <v>14</v>
      </c>
      <c r="Q6134">
        <v>16</v>
      </c>
      <c r="R6134">
        <v>7</v>
      </c>
      <c r="U6134" s="1" t="s">
        <v>63</v>
      </c>
      <c r="V6134">
        <v>19</v>
      </c>
      <c r="W6134">
        <v>36</v>
      </c>
      <c r="X6134">
        <v>31</v>
      </c>
      <c r="Y6134">
        <v>6</v>
      </c>
      <c r="Z6134">
        <v>7</v>
      </c>
      <c r="AA6134">
        <v>3</v>
      </c>
    </row>
    <row r="6135" spans="1:27" x14ac:dyDescent="0.25">
      <c r="A6135" s="1" t="s">
        <v>85</v>
      </c>
      <c r="B6135" s="1" t="s">
        <v>86</v>
      </c>
      <c r="C6135" s="1" t="s">
        <v>87</v>
      </c>
      <c r="D6135" s="1" t="s">
        <v>319</v>
      </c>
      <c r="E6135" s="1" t="s">
        <v>8</v>
      </c>
      <c r="F6135" s="1" t="s">
        <v>158</v>
      </c>
      <c r="G6135" s="1" t="str">
        <f>UPPER(players_stats[[#This Row],[Agents]])</f>
        <v>ASTRA, HARBOR</v>
      </c>
      <c r="H6135" s="1" t="str">
        <f>IF(OR(ISNUMBER(FIND(",",players_stats[[#This Row],[Agents MAYUS]])),ISNUMBER(FIND("All Match Types",players_stats[[#This Row],[Match Type]]))),"Eliminar","")</f>
        <v>Eliminar</v>
      </c>
      <c r="I6135">
        <v>69</v>
      </c>
      <c r="K6135">
        <v>229</v>
      </c>
      <c r="L6135">
        <v>128</v>
      </c>
      <c r="N6135">
        <v>156</v>
      </c>
      <c r="O6135">
        <v>86</v>
      </c>
      <c r="P6135">
        <v>19</v>
      </c>
      <c r="Q6135">
        <v>17</v>
      </c>
      <c r="R6135">
        <v>6</v>
      </c>
      <c r="U6135" s="1" t="s">
        <v>63</v>
      </c>
      <c r="V6135">
        <v>23</v>
      </c>
      <c r="W6135">
        <v>59</v>
      </c>
      <c r="X6135">
        <v>46</v>
      </c>
      <c r="Y6135">
        <v>13</v>
      </c>
      <c r="Z6135">
        <v>12</v>
      </c>
      <c r="AA6135">
        <v>4</v>
      </c>
    </row>
    <row r="6136" spans="1:27" x14ac:dyDescent="0.25">
      <c r="A6136" s="1" t="s">
        <v>85</v>
      </c>
      <c r="B6136" s="1" t="s">
        <v>86</v>
      </c>
      <c r="C6136" s="1" t="s">
        <v>87</v>
      </c>
      <c r="D6136" s="1" t="s">
        <v>326</v>
      </c>
      <c r="E6136" s="1" t="s">
        <v>8</v>
      </c>
      <c r="F6136" s="1" t="s">
        <v>229</v>
      </c>
      <c r="G6136" s="1" t="str">
        <f>UPPER(players_stats[[#This Row],[Agents]])</f>
        <v>CLOVE</v>
      </c>
      <c r="H6136" s="1" t="str">
        <f>IF(OR(ISNUMBER(FIND(",",players_stats[[#This Row],[Agents MAYUS]])),ISNUMBER(FIND("All Match Types",players_stats[[#This Row],[Match Type]]))),"Eliminar","")</f>
        <v/>
      </c>
      <c r="I6136">
        <v>23</v>
      </c>
      <c r="K6136">
        <v>191</v>
      </c>
      <c r="L6136">
        <v>59</v>
      </c>
      <c r="N6136">
        <v>130</v>
      </c>
      <c r="O6136">
        <v>57</v>
      </c>
      <c r="P6136">
        <v>43</v>
      </c>
      <c r="Q6136">
        <v>22</v>
      </c>
      <c r="R6136">
        <v>35</v>
      </c>
      <c r="U6136" s="1" t="s">
        <v>63</v>
      </c>
      <c r="V6136">
        <v>13</v>
      </c>
      <c r="W6136">
        <v>13</v>
      </c>
      <c r="X6136">
        <v>22</v>
      </c>
      <c r="Y6136">
        <v>10</v>
      </c>
      <c r="Z6136">
        <v>5</v>
      </c>
      <c r="AA6136">
        <v>8</v>
      </c>
    </row>
    <row r="6137" spans="1:27" x14ac:dyDescent="0.25">
      <c r="A6137" s="1" t="s">
        <v>85</v>
      </c>
      <c r="B6137" s="1" t="s">
        <v>86</v>
      </c>
      <c r="C6137" s="1" t="s">
        <v>87</v>
      </c>
      <c r="D6137" s="1" t="s">
        <v>326</v>
      </c>
      <c r="E6137" s="1" t="s">
        <v>8</v>
      </c>
      <c r="F6137" s="1" t="s">
        <v>146</v>
      </c>
      <c r="G6137" s="1" t="str">
        <f>UPPER(players_stats[[#This Row],[Agents]])</f>
        <v>RAZE</v>
      </c>
      <c r="H6137" s="1" t="str">
        <f>IF(OR(ISNUMBER(FIND(",",players_stats[[#This Row],[Agents MAYUS]])),ISNUMBER(FIND("All Match Types",players_stats[[#This Row],[Match Type]]))),"Eliminar","")</f>
        <v/>
      </c>
      <c r="I6137">
        <v>26</v>
      </c>
      <c r="K6137">
        <v>242</v>
      </c>
      <c r="L6137">
        <v>115</v>
      </c>
      <c r="N6137">
        <v>157</v>
      </c>
      <c r="O6137">
        <v>88</v>
      </c>
      <c r="P6137">
        <v>4</v>
      </c>
      <c r="Q6137">
        <v>23</v>
      </c>
      <c r="R6137">
        <v>19</v>
      </c>
      <c r="U6137" s="1" t="s">
        <v>63</v>
      </c>
      <c r="V6137">
        <v>23</v>
      </c>
      <c r="W6137">
        <v>23</v>
      </c>
      <c r="X6137">
        <v>20</v>
      </c>
      <c r="Y6137">
        <v>1</v>
      </c>
      <c r="Z6137">
        <v>6</v>
      </c>
      <c r="AA6137">
        <v>5</v>
      </c>
    </row>
    <row r="6138" spans="1:27" x14ac:dyDescent="0.25">
      <c r="A6138" s="1" t="s">
        <v>85</v>
      </c>
      <c r="B6138" s="1" t="s">
        <v>86</v>
      </c>
      <c r="C6138" s="1" t="s">
        <v>87</v>
      </c>
      <c r="D6138" s="1" t="s">
        <v>326</v>
      </c>
      <c r="E6138" s="1" t="s">
        <v>8</v>
      </c>
      <c r="F6138" s="1" t="s">
        <v>161</v>
      </c>
      <c r="G6138" s="1" t="str">
        <f>UPPER(players_stats[[#This Row],[Agents]])</f>
        <v>YORU</v>
      </c>
      <c r="H6138" s="1" t="str">
        <f>IF(OR(ISNUMBER(FIND(",",players_stats[[#This Row],[Agents MAYUS]])),ISNUMBER(FIND("All Match Types",players_stats[[#This Row],[Match Type]]))),"Eliminar","")</f>
        <v/>
      </c>
      <c r="I6138">
        <v>20</v>
      </c>
      <c r="K6138">
        <v>329</v>
      </c>
      <c r="L6138">
        <v>192</v>
      </c>
      <c r="N6138">
        <v>205</v>
      </c>
      <c r="O6138">
        <v>125</v>
      </c>
      <c r="P6138">
        <v>1</v>
      </c>
      <c r="Q6138">
        <v>1</v>
      </c>
      <c r="R6138">
        <v>15</v>
      </c>
      <c r="U6138" s="1" t="s">
        <v>63</v>
      </c>
      <c r="V6138">
        <v>25</v>
      </c>
      <c r="W6138">
        <v>25</v>
      </c>
      <c r="X6138">
        <v>13</v>
      </c>
      <c r="Y6138">
        <v>2</v>
      </c>
      <c r="Z6138">
        <v>2</v>
      </c>
      <c r="AA6138">
        <v>3</v>
      </c>
    </row>
    <row r="6139" spans="1:27" x14ac:dyDescent="0.25">
      <c r="A6139" s="1" t="s">
        <v>85</v>
      </c>
      <c r="B6139" s="1" t="s">
        <v>86</v>
      </c>
      <c r="C6139" s="1" t="s">
        <v>87</v>
      </c>
      <c r="D6139" s="1" t="s">
        <v>326</v>
      </c>
      <c r="E6139" s="1" t="s">
        <v>8</v>
      </c>
      <c r="F6139" s="1" t="s">
        <v>1113</v>
      </c>
      <c r="G6139" s="1" t="str">
        <f>UPPER(players_stats[[#This Row],[Agents]])</f>
        <v>CLOVE, RAZE, YORU</v>
      </c>
      <c r="H6139" s="1" t="str">
        <f>IF(OR(ISNUMBER(FIND(",",players_stats[[#This Row],[Agents MAYUS]])),ISNUMBER(FIND("All Match Types",players_stats[[#This Row],[Match Type]]))),"Eliminar","")</f>
        <v>Eliminar</v>
      </c>
      <c r="I6139">
        <v>69</v>
      </c>
      <c r="K6139">
        <v>254</v>
      </c>
      <c r="L6139">
        <v>111</v>
      </c>
      <c r="N6139">
        <v>162</v>
      </c>
      <c r="O6139">
        <v>88</v>
      </c>
      <c r="P6139">
        <v>19</v>
      </c>
      <c r="Q6139">
        <v>19</v>
      </c>
      <c r="R6139">
        <v>23</v>
      </c>
      <c r="U6139" s="1" t="s">
        <v>63</v>
      </c>
      <c r="V6139">
        <v>25</v>
      </c>
      <c r="W6139">
        <v>61</v>
      </c>
      <c r="X6139">
        <v>55</v>
      </c>
      <c r="Y6139">
        <v>13</v>
      </c>
      <c r="Z6139">
        <v>13</v>
      </c>
      <c r="AA6139">
        <v>16</v>
      </c>
    </row>
    <row r="6140" spans="1:27" x14ac:dyDescent="0.25">
      <c r="A6140" s="1" t="s">
        <v>85</v>
      </c>
      <c r="B6140" s="1" t="s">
        <v>86</v>
      </c>
      <c r="C6140" s="1" t="s">
        <v>87</v>
      </c>
      <c r="D6140" s="1" t="s">
        <v>320</v>
      </c>
      <c r="E6140" s="1" t="s">
        <v>8</v>
      </c>
      <c r="F6140" s="1" t="s">
        <v>133</v>
      </c>
      <c r="G6140" s="1" t="str">
        <f>UPPER(players_stats[[#This Row],[Agents]])</f>
        <v>CYPHER</v>
      </c>
      <c r="H6140" s="1" t="str">
        <f>IF(OR(ISNUMBER(FIND(",",players_stats[[#This Row],[Agents MAYUS]])),ISNUMBER(FIND("All Match Types",players_stats[[#This Row],[Match Type]]))),"Eliminar","")</f>
        <v/>
      </c>
      <c r="I6140">
        <v>20</v>
      </c>
      <c r="K6140">
        <v>236</v>
      </c>
      <c r="L6140">
        <v>145</v>
      </c>
      <c r="N6140">
        <v>159</v>
      </c>
      <c r="O6140">
        <v>8</v>
      </c>
      <c r="P6140">
        <v>4</v>
      </c>
      <c r="Q6140">
        <v>1</v>
      </c>
      <c r="R6140">
        <v>1</v>
      </c>
      <c r="U6140" s="1" t="s">
        <v>63</v>
      </c>
      <c r="V6140">
        <v>16</v>
      </c>
      <c r="W6140">
        <v>16</v>
      </c>
      <c r="X6140">
        <v>11</v>
      </c>
      <c r="Y6140">
        <v>8</v>
      </c>
      <c r="Z6140">
        <v>2</v>
      </c>
      <c r="AA6140">
        <v>2</v>
      </c>
    </row>
    <row r="6141" spans="1:27" x14ac:dyDescent="0.25">
      <c r="A6141" s="1" t="s">
        <v>85</v>
      </c>
      <c r="B6141" s="1" t="s">
        <v>86</v>
      </c>
      <c r="C6141" s="1" t="s">
        <v>87</v>
      </c>
      <c r="D6141" s="1" t="s">
        <v>320</v>
      </c>
      <c r="E6141" s="1" t="s">
        <v>8</v>
      </c>
      <c r="F6141" s="1" t="s">
        <v>215</v>
      </c>
      <c r="G6141" s="1" t="str">
        <f>UPPER(players_stats[[#This Row],[Agents]])</f>
        <v>KAYO</v>
      </c>
      <c r="H6141" s="1" t="str">
        <f>IF(OR(ISNUMBER(FIND(",",players_stats[[#This Row],[Agents MAYUS]])),ISNUMBER(FIND("All Match Types",players_stats[[#This Row],[Match Type]]))),"Eliminar","")</f>
        <v/>
      </c>
      <c r="I6141">
        <v>23</v>
      </c>
      <c r="K6141">
        <v>217</v>
      </c>
      <c r="L6141">
        <v>131</v>
      </c>
      <c r="N6141">
        <v>129</v>
      </c>
      <c r="O6141">
        <v>74</v>
      </c>
      <c r="P6141">
        <v>57</v>
      </c>
      <c r="Q6141">
        <v>4</v>
      </c>
      <c r="R6141">
        <v>0</v>
      </c>
      <c r="U6141" s="1" t="s">
        <v>63</v>
      </c>
      <c r="V6141">
        <v>17</v>
      </c>
      <c r="W6141">
        <v>17</v>
      </c>
      <c r="X6141">
        <v>13</v>
      </c>
      <c r="Y6141">
        <v>13</v>
      </c>
      <c r="Z6141">
        <v>1</v>
      </c>
      <c r="AA6141">
        <v>0</v>
      </c>
    </row>
    <row r="6142" spans="1:27" x14ac:dyDescent="0.25">
      <c r="A6142" s="1" t="s">
        <v>85</v>
      </c>
      <c r="B6142" s="1" t="s">
        <v>86</v>
      </c>
      <c r="C6142" s="1" t="s">
        <v>87</v>
      </c>
      <c r="D6142" s="1" t="s">
        <v>320</v>
      </c>
      <c r="E6142" s="1" t="s">
        <v>8</v>
      </c>
      <c r="F6142" s="1" t="s">
        <v>152</v>
      </c>
      <c r="G6142" s="1" t="str">
        <f>UPPER(players_stats[[#This Row],[Agents]])</f>
        <v>VIPER</v>
      </c>
      <c r="H6142" s="1" t="str">
        <f>IF(OR(ISNUMBER(FIND(",",players_stats[[#This Row],[Agents MAYUS]])),ISNUMBER(FIND("All Match Types",players_stats[[#This Row],[Match Type]]))),"Eliminar","")</f>
        <v/>
      </c>
      <c r="I6142">
        <v>26</v>
      </c>
      <c r="K6142">
        <v>218</v>
      </c>
      <c r="L6142">
        <v>106</v>
      </c>
      <c r="N6142">
        <v>147</v>
      </c>
      <c r="O6142">
        <v>73</v>
      </c>
      <c r="P6142">
        <v>23</v>
      </c>
      <c r="Q6142">
        <v>12</v>
      </c>
      <c r="R6142">
        <v>4</v>
      </c>
      <c r="U6142" s="1" t="s">
        <v>63</v>
      </c>
      <c r="V6142">
        <v>19</v>
      </c>
      <c r="W6142">
        <v>19</v>
      </c>
      <c r="X6142">
        <v>18</v>
      </c>
      <c r="Y6142">
        <v>6</v>
      </c>
      <c r="Z6142">
        <v>3</v>
      </c>
      <c r="AA6142">
        <v>1</v>
      </c>
    </row>
    <row r="6143" spans="1:27" x14ac:dyDescent="0.25">
      <c r="A6143" s="1" t="s">
        <v>85</v>
      </c>
      <c r="B6143" s="1" t="s">
        <v>86</v>
      </c>
      <c r="C6143" s="1" t="s">
        <v>87</v>
      </c>
      <c r="D6143" s="1" t="s">
        <v>320</v>
      </c>
      <c r="E6143" s="1" t="s">
        <v>8</v>
      </c>
      <c r="F6143" s="1" t="s">
        <v>856</v>
      </c>
      <c r="G6143" s="1" t="str">
        <f>UPPER(players_stats[[#This Row],[Agents]])</f>
        <v>CYPHER, KAYO, VIPER</v>
      </c>
      <c r="H6143" s="1" t="str">
        <f>IF(OR(ISNUMBER(FIND(",",players_stats[[#This Row],[Agents MAYUS]])),ISNUMBER(FIND("All Match Types",players_stats[[#This Row],[Match Type]]))),"Eliminar","")</f>
        <v>Eliminar</v>
      </c>
      <c r="I6143">
        <v>69</v>
      </c>
      <c r="K6143">
        <v>224</v>
      </c>
      <c r="L6143">
        <v>124</v>
      </c>
      <c r="N6143">
        <v>144</v>
      </c>
      <c r="O6143">
        <v>75</v>
      </c>
      <c r="P6143">
        <v>39</v>
      </c>
      <c r="Q6143">
        <v>9</v>
      </c>
      <c r="R6143">
        <v>4</v>
      </c>
      <c r="U6143" s="1" t="s">
        <v>63</v>
      </c>
      <c r="V6143">
        <v>19</v>
      </c>
      <c r="W6143">
        <v>52</v>
      </c>
      <c r="X6143">
        <v>42</v>
      </c>
      <c r="Y6143">
        <v>27</v>
      </c>
      <c r="Z6143">
        <v>6</v>
      </c>
      <c r="AA6143">
        <v>3</v>
      </c>
    </row>
    <row r="6144" spans="1:27" x14ac:dyDescent="0.25">
      <c r="A6144" s="1" t="s">
        <v>85</v>
      </c>
      <c r="B6144" s="1" t="s">
        <v>86</v>
      </c>
      <c r="C6144" s="1" t="s">
        <v>87</v>
      </c>
      <c r="D6144" s="1" t="s">
        <v>325</v>
      </c>
      <c r="E6144" s="1" t="s">
        <v>8</v>
      </c>
      <c r="F6144" s="1" t="s">
        <v>130</v>
      </c>
      <c r="G6144" s="1" t="str">
        <f>UPPER(players_stats[[#This Row],[Agents]])</f>
        <v>FADE</v>
      </c>
      <c r="H6144" s="1" t="str">
        <f>IF(OR(ISNUMBER(FIND(",",players_stats[[#This Row],[Agents MAYUS]])),ISNUMBER(FIND("All Match Types",players_stats[[#This Row],[Match Type]]))),"Eliminar","")</f>
        <v/>
      </c>
      <c r="I6144">
        <v>20</v>
      </c>
      <c r="K6144">
        <v>120</v>
      </c>
      <c r="L6144">
        <v>62</v>
      </c>
      <c r="N6144">
        <v>84</v>
      </c>
      <c r="O6144">
        <v>4</v>
      </c>
      <c r="P6144">
        <v>25</v>
      </c>
      <c r="Q6144">
        <v>1</v>
      </c>
      <c r="R6144">
        <v>1</v>
      </c>
      <c r="U6144" s="1" t="s">
        <v>63</v>
      </c>
      <c r="V6144">
        <v>8</v>
      </c>
      <c r="W6144">
        <v>8</v>
      </c>
      <c r="X6144">
        <v>13</v>
      </c>
      <c r="Y6144">
        <v>5</v>
      </c>
      <c r="Z6144">
        <v>2</v>
      </c>
      <c r="AA6144">
        <v>2</v>
      </c>
    </row>
    <row r="6145" spans="1:27" x14ac:dyDescent="0.25">
      <c r="A6145" s="1" t="s">
        <v>85</v>
      </c>
      <c r="B6145" s="1" t="s">
        <v>86</v>
      </c>
      <c r="C6145" s="1" t="s">
        <v>87</v>
      </c>
      <c r="D6145" s="1" t="s">
        <v>325</v>
      </c>
      <c r="E6145" s="1" t="s">
        <v>8</v>
      </c>
      <c r="F6145" s="1" t="s">
        <v>138</v>
      </c>
      <c r="G6145" s="1" t="str">
        <f>UPPER(players_stats[[#This Row],[Agents]])</f>
        <v>GEKKO</v>
      </c>
      <c r="H6145" s="1" t="str">
        <f>IF(OR(ISNUMBER(FIND(",",players_stats[[#This Row],[Agents MAYUS]])),ISNUMBER(FIND("All Match Types",players_stats[[#This Row],[Match Type]]))),"Eliminar","")</f>
        <v/>
      </c>
      <c r="I6145">
        <v>49</v>
      </c>
      <c r="K6145">
        <v>198</v>
      </c>
      <c r="L6145">
        <v>103</v>
      </c>
      <c r="N6145">
        <v>127</v>
      </c>
      <c r="O6145">
        <v>71</v>
      </c>
      <c r="P6145">
        <v>16</v>
      </c>
      <c r="Q6145">
        <v>6</v>
      </c>
      <c r="R6145">
        <v>0</v>
      </c>
      <c r="U6145" s="1" t="s">
        <v>63</v>
      </c>
      <c r="V6145">
        <v>19</v>
      </c>
      <c r="W6145">
        <v>35</v>
      </c>
      <c r="X6145">
        <v>34</v>
      </c>
      <c r="Y6145">
        <v>8</v>
      </c>
      <c r="Z6145">
        <v>3</v>
      </c>
      <c r="AA6145">
        <v>0</v>
      </c>
    </row>
    <row r="6146" spans="1:27" x14ac:dyDescent="0.25">
      <c r="A6146" s="1" t="s">
        <v>85</v>
      </c>
      <c r="B6146" s="1" t="s">
        <v>86</v>
      </c>
      <c r="C6146" s="1" t="s">
        <v>87</v>
      </c>
      <c r="D6146" s="1" t="s">
        <v>325</v>
      </c>
      <c r="E6146" s="1" t="s">
        <v>8</v>
      </c>
      <c r="F6146" s="1" t="s">
        <v>278</v>
      </c>
      <c r="G6146" s="1" t="str">
        <f>UPPER(players_stats[[#This Row],[Agents]])</f>
        <v>FADE, GEKKO</v>
      </c>
      <c r="H6146" s="1" t="str">
        <f>IF(OR(ISNUMBER(FIND(",",players_stats[[#This Row],[Agents MAYUS]])),ISNUMBER(FIND("All Match Types",players_stats[[#This Row],[Match Type]]))),"Eliminar","")</f>
        <v>Eliminar</v>
      </c>
      <c r="I6146">
        <v>69</v>
      </c>
      <c r="K6146">
        <v>172</v>
      </c>
      <c r="L6146">
        <v>91</v>
      </c>
      <c r="N6146">
        <v>115</v>
      </c>
      <c r="O6146">
        <v>62</v>
      </c>
      <c r="P6146">
        <v>19</v>
      </c>
      <c r="Q6146">
        <v>7</v>
      </c>
      <c r="R6146">
        <v>3</v>
      </c>
      <c r="U6146" s="1" t="s">
        <v>63</v>
      </c>
      <c r="V6146">
        <v>19</v>
      </c>
      <c r="W6146">
        <v>43</v>
      </c>
      <c r="X6146">
        <v>47</v>
      </c>
      <c r="Y6146">
        <v>13</v>
      </c>
      <c r="Z6146">
        <v>5</v>
      </c>
      <c r="AA6146">
        <v>2</v>
      </c>
    </row>
    <row r="6147" spans="1:27" x14ac:dyDescent="0.25">
      <c r="A6147" s="1" t="s">
        <v>85</v>
      </c>
      <c r="B6147" s="1" t="s">
        <v>86</v>
      </c>
      <c r="C6147" s="1" t="s">
        <v>87</v>
      </c>
      <c r="D6147" s="1" t="s">
        <v>323</v>
      </c>
      <c r="E6147" s="1" t="s">
        <v>8</v>
      </c>
      <c r="F6147" s="1" t="s">
        <v>140</v>
      </c>
      <c r="G6147" s="1" t="str">
        <f>UPPER(players_stats[[#This Row],[Agents]])</f>
        <v>OMEN</v>
      </c>
      <c r="H6147" s="1" t="str">
        <f>IF(OR(ISNUMBER(FIND(",",players_stats[[#This Row],[Agents MAYUS]])),ISNUMBER(FIND("All Match Types",players_stats[[#This Row],[Match Type]]))),"Eliminar","")</f>
        <v/>
      </c>
      <c r="I6147">
        <v>69</v>
      </c>
      <c r="K6147">
        <v>144</v>
      </c>
      <c r="L6147">
        <v>81</v>
      </c>
      <c r="N6147">
        <v>98</v>
      </c>
      <c r="O6147">
        <v>49</v>
      </c>
      <c r="P6147">
        <v>17</v>
      </c>
      <c r="Q6147">
        <v>4</v>
      </c>
      <c r="R6147">
        <v>7</v>
      </c>
      <c r="U6147" s="1" t="s">
        <v>63</v>
      </c>
      <c r="V6147">
        <v>15</v>
      </c>
      <c r="W6147">
        <v>34</v>
      </c>
      <c r="X6147">
        <v>42</v>
      </c>
      <c r="Y6147">
        <v>12</v>
      </c>
      <c r="Z6147">
        <v>3</v>
      </c>
      <c r="AA6147">
        <v>5</v>
      </c>
    </row>
    <row r="6148" spans="1:27" x14ac:dyDescent="0.25">
      <c r="A6148" s="1" t="s">
        <v>85</v>
      </c>
      <c r="B6148" s="1" t="s">
        <v>86</v>
      </c>
      <c r="C6148" s="1" t="s">
        <v>87</v>
      </c>
      <c r="D6148" s="1" t="s">
        <v>155</v>
      </c>
      <c r="E6148" s="1" t="s">
        <v>21</v>
      </c>
      <c r="F6148" s="1" t="s">
        <v>128</v>
      </c>
      <c r="G6148" s="1" t="str">
        <f>UPPER(players_stats[[#This Row],[Agents]])</f>
        <v>ASTRA</v>
      </c>
      <c r="H6148" s="1" t="str">
        <f>IF(OR(ISNUMBER(FIND(",",players_stats[[#This Row],[Agents MAYUS]])),ISNUMBER(FIND("All Match Types",players_stats[[#This Row],[Match Type]]))),"Eliminar","")</f>
        <v/>
      </c>
      <c r="I6148">
        <v>21</v>
      </c>
      <c r="K6148">
        <v>167</v>
      </c>
      <c r="L6148">
        <v>108</v>
      </c>
      <c r="N6148">
        <v>115</v>
      </c>
      <c r="O6148">
        <v>62</v>
      </c>
      <c r="P6148">
        <v>33</v>
      </c>
      <c r="Q6148">
        <v>5</v>
      </c>
      <c r="R6148">
        <v>0</v>
      </c>
      <c r="U6148" s="1" t="s">
        <v>63</v>
      </c>
      <c r="V6148">
        <v>13</v>
      </c>
      <c r="W6148">
        <v>13</v>
      </c>
      <c r="X6148">
        <v>12</v>
      </c>
      <c r="Y6148">
        <v>7</v>
      </c>
      <c r="Z6148">
        <v>1</v>
      </c>
      <c r="AA6148">
        <v>0</v>
      </c>
    </row>
    <row r="6149" spans="1:27" x14ac:dyDescent="0.25">
      <c r="A6149" s="1" t="s">
        <v>85</v>
      </c>
      <c r="B6149" s="1" t="s">
        <v>86</v>
      </c>
      <c r="C6149" s="1" t="s">
        <v>87</v>
      </c>
      <c r="D6149" s="1" t="s">
        <v>155</v>
      </c>
      <c r="E6149" s="1" t="s">
        <v>21</v>
      </c>
      <c r="F6149" s="1" t="s">
        <v>157</v>
      </c>
      <c r="G6149" s="1" t="str">
        <f>UPPER(players_stats[[#This Row],[Agents]])</f>
        <v>HARBOR</v>
      </c>
      <c r="H6149" s="1" t="str">
        <f>IF(OR(ISNUMBER(FIND(",",players_stats[[#This Row],[Agents MAYUS]])),ISNUMBER(FIND("All Match Types",players_stats[[#This Row],[Match Type]]))),"Eliminar","")</f>
        <v/>
      </c>
      <c r="I6149">
        <v>14</v>
      </c>
      <c r="K6149">
        <v>77</v>
      </c>
      <c r="L6149">
        <v>21</v>
      </c>
      <c r="N6149">
        <v>53</v>
      </c>
      <c r="O6149">
        <v>21</v>
      </c>
      <c r="P6149">
        <v>21</v>
      </c>
      <c r="Q6149">
        <v>0</v>
      </c>
      <c r="R6149">
        <v>7</v>
      </c>
      <c r="U6149" s="1" t="s">
        <v>63</v>
      </c>
      <c r="V6149">
        <v>3</v>
      </c>
      <c r="W6149">
        <v>3</v>
      </c>
      <c r="X6149">
        <v>14</v>
      </c>
      <c r="Y6149">
        <v>3</v>
      </c>
      <c r="Z6149">
        <v>0</v>
      </c>
      <c r="AA6149">
        <v>1</v>
      </c>
    </row>
    <row r="6150" spans="1:27" x14ac:dyDescent="0.25">
      <c r="A6150" s="1" t="s">
        <v>85</v>
      </c>
      <c r="B6150" s="1" t="s">
        <v>86</v>
      </c>
      <c r="C6150" s="1" t="s">
        <v>87</v>
      </c>
      <c r="D6150" s="1" t="s">
        <v>155</v>
      </c>
      <c r="E6150" s="1" t="s">
        <v>21</v>
      </c>
      <c r="F6150" s="1" t="s">
        <v>140</v>
      </c>
      <c r="G6150" s="1" t="str">
        <f>UPPER(players_stats[[#This Row],[Agents]])</f>
        <v>OMEN</v>
      </c>
      <c r="H6150" s="1" t="str">
        <f>IF(OR(ISNUMBER(FIND(",",players_stats[[#This Row],[Agents MAYUS]])),ISNUMBER(FIND("All Match Types",players_stats[[#This Row],[Match Type]]))),"Eliminar","")</f>
        <v/>
      </c>
      <c r="I6150">
        <v>26</v>
      </c>
      <c r="K6150">
        <v>225</v>
      </c>
      <c r="L6150">
        <v>10</v>
      </c>
      <c r="N6150">
        <v>150</v>
      </c>
      <c r="O6150">
        <v>77</v>
      </c>
      <c r="P6150">
        <v>5</v>
      </c>
      <c r="Q6150">
        <v>4</v>
      </c>
      <c r="R6150">
        <v>8</v>
      </c>
      <c r="U6150" s="1" t="s">
        <v>63</v>
      </c>
      <c r="V6150">
        <v>20</v>
      </c>
      <c r="W6150">
        <v>20</v>
      </c>
      <c r="X6150">
        <v>20</v>
      </c>
      <c r="Y6150">
        <v>13</v>
      </c>
      <c r="Z6150">
        <v>1</v>
      </c>
      <c r="AA6150">
        <v>2</v>
      </c>
    </row>
    <row r="6151" spans="1:27" x14ac:dyDescent="0.25">
      <c r="A6151" s="1" t="s">
        <v>85</v>
      </c>
      <c r="B6151" s="1" t="s">
        <v>86</v>
      </c>
      <c r="C6151" s="1" t="s">
        <v>87</v>
      </c>
      <c r="D6151" s="1" t="s">
        <v>155</v>
      </c>
      <c r="E6151" s="1" t="s">
        <v>21</v>
      </c>
      <c r="F6151" s="1" t="s">
        <v>1114</v>
      </c>
      <c r="G6151" s="1" t="str">
        <f>UPPER(players_stats[[#This Row],[Agents]])</f>
        <v>ASTRA, HARBOR, OMEN</v>
      </c>
      <c r="H6151" s="1" t="str">
        <f>IF(OR(ISNUMBER(FIND(",",players_stats[[#This Row],[Agents MAYUS]])),ISNUMBER(FIND("All Match Types",players_stats[[#This Row],[Match Type]]))),"Eliminar","")</f>
        <v>Eliminar</v>
      </c>
      <c r="I6151">
        <v>61</v>
      </c>
      <c r="K6151">
        <v>156</v>
      </c>
      <c r="L6151">
        <v>78</v>
      </c>
      <c r="N6151">
        <v>116</v>
      </c>
      <c r="O6151">
        <v>59</v>
      </c>
      <c r="P6151">
        <v>38</v>
      </c>
      <c r="Q6151">
        <v>3</v>
      </c>
      <c r="R6151">
        <v>5</v>
      </c>
      <c r="U6151" s="1" t="s">
        <v>63</v>
      </c>
      <c r="V6151">
        <v>20</v>
      </c>
      <c r="W6151">
        <v>36</v>
      </c>
      <c r="X6151">
        <v>46</v>
      </c>
      <c r="Y6151">
        <v>23</v>
      </c>
      <c r="Z6151">
        <v>2</v>
      </c>
      <c r="AA6151">
        <v>3</v>
      </c>
    </row>
    <row r="6152" spans="1:27" x14ac:dyDescent="0.25">
      <c r="A6152" s="1" t="s">
        <v>85</v>
      </c>
      <c r="B6152" s="1" t="s">
        <v>86</v>
      </c>
      <c r="C6152" s="1" t="s">
        <v>87</v>
      </c>
      <c r="D6152" s="1" t="s">
        <v>164</v>
      </c>
      <c r="E6152" s="1" t="s">
        <v>21</v>
      </c>
      <c r="F6152" s="1" t="s">
        <v>133</v>
      </c>
      <c r="G6152" s="1" t="str">
        <f>UPPER(players_stats[[#This Row],[Agents]])</f>
        <v>CYPHER</v>
      </c>
      <c r="H6152" s="1" t="str">
        <f>IF(OR(ISNUMBER(FIND(",",players_stats[[#This Row],[Agents MAYUS]])),ISNUMBER(FIND("All Match Types",players_stats[[#This Row],[Match Type]]))),"Eliminar","")</f>
        <v/>
      </c>
      <c r="I6152">
        <v>21</v>
      </c>
      <c r="K6152">
        <v>342</v>
      </c>
      <c r="L6152">
        <v>255</v>
      </c>
      <c r="N6152">
        <v>197</v>
      </c>
      <c r="O6152">
        <v>133</v>
      </c>
      <c r="P6152">
        <v>14</v>
      </c>
      <c r="Q6152">
        <v>29</v>
      </c>
      <c r="R6152">
        <v>1</v>
      </c>
      <c r="U6152" s="1" t="s">
        <v>63</v>
      </c>
      <c r="V6152">
        <v>28</v>
      </c>
      <c r="W6152">
        <v>28</v>
      </c>
      <c r="X6152">
        <v>11</v>
      </c>
      <c r="Y6152">
        <v>3</v>
      </c>
      <c r="Z6152">
        <v>6</v>
      </c>
      <c r="AA6152">
        <v>2</v>
      </c>
    </row>
    <row r="6153" spans="1:27" x14ac:dyDescent="0.25">
      <c r="A6153" s="1" t="s">
        <v>85</v>
      </c>
      <c r="B6153" s="1" t="s">
        <v>86</v>
      </c>
      <c r="C6153" s="1" t="s">
        <v>87</v>
      </c>
      <c r="D6153" s="1" t="s">
        <v>164</v>
      </c>
      <c r="E6153" s="1" t="s">
        <v>21</v>
      </c>
      <c r="F6153" s="1" t="s">
        <v>134</v>
      </c>
      <c r="G6153" s="1" t="str">
        <f>UPPER(players_stats[[#This Row],[Agents]])</f>
        <v>KILLJOY</v>
      </c>
      <c r="H6153" s="1" t="str">
        <f>IF(OR(ISNUMBER(FIND(",",players_stats[[#This Row],[Agents MAYUS]])),ISNUMBER(FIND("All Match Types",players_stats[[#This Row],[Match Type]]))),"Eliminar","")</f>
        <v/>
      </c>
      <c r="I6153">
        <v>40</v>
      </c>
      <c r="K6153">
        <v>216</v>
      </c>
      <c r="L6153">
        <v>94</v>
      </c>
      <c r="N6153">
        <v>141</v>
      </c>
      <c r="O6153">
        <v>78</v>
      </c>
      <c r="P6153">
        <v>1</v>
      </c>
      <c r="Q6153">
        <v>1</v>
      </c>
      <c r="R6153">
        <v>13</v>
      </c>
      <c r="U6153" s="1" t="s">
        <v>63</v>
      </c>
      <c r="V6153">
        <v>23</v>
      </c>
      <c r="W6153">
        <v>31</v>
      </c>
      <c r="X6153">
        <v>33</v>
      </c>
      <c r="Y6153">
        <v>4</v>
      </c>
      <c r="Z6153">
        <v>4</v>
      </c>
      <c r="AA6153">
        <v>5</v>
      </c>
    </row>
    <row r="6154" spans="1:27" x14ac:dyDescent="0.25">
      <c r="A6154" s="1" t="s">
        <v>85</v>
      </c>
      <c r="B6154" s="1" t="s">
        <v>86</v>
      </c>
      <c r="C6154" s="1" t="s">
        <v>87</v>
      </c>
      <c r="D6154" s="1" t="s">
        <v>164</v>
      </c>
      <c r="E6154" s="1" t="s">
        <v>21</v>
      </c>
      <c r="F6154" s="1" t="s">
        <v>136</v>
      </c>
      <c r="G6154" s="1" t="str">
        <f>UPPER(players_stats[[#This Row],[Agents]])</f>
        <v>CYPHER, KILLJOY</v>
      </c>
      <c r="H6154" s="1" t="str">
        <f>IF(OR(ISNUMBER(FIND(",",players_stats[[#This Row],[Agents MAYUS]])),ISNUMBER(FIND("All Match Types",players_stats[[#This Row],[Match Type]]))),"Eliminar","")</f>
        <v>Eliminar</v>
      </c>
      <c r="I6154">
        <v>61</v>
      </c>
      <c r="K6154">
        <v>258</v>
      </c>
      <c r="L6154">
        <v>134</v>
      </c>
      <c r="N6154">
        <v>160</v>
      </c>
      <c r="O6154">
        <v>97</v>
      </c>
      <c r="P6154">
        <v>11</v>
      </c>
      <c r="Q6154">
        <v>16</v>
      </c>
      <c r="R6154">
        <v>11</v>
      </c>
      <c r="U6154" s="1" t="s">
        <v>63</v>
      </c>
      <c r="V6154">
        <v>28</v>
      </c>
      <c r="W6154">
        <v>59</v>
      </c>
      <c r="X6154">
        <v>44</v>
      </c>
      <c r="Y6154">
        <v>7</v>
      </c>
      <c r="Z6154">
        <v>10</v>
      </c>
      <c r="AA6154">
        <v>7</v>
      </c>
    </row>
    <row r="6155" spans="1:27" x14ac:dyDescent="0.25">
      <c r="A6155" s="1" t="s">
        <v>85</v>
      </c>
      <c r="B6155" s="1" t="s">
        <v>86</v>
      </c>
      <c r="C6155" s="1" t="s">
        <v>87</v>
      </c>
      <c r="D6155" s="1" t="s">
        <v>166</v>
      </c>
      <c r="E6155" s="1" t="s">
        <v>21</v>
      </c>
      <c r="F6155" s="1" t="s">
        <v>130</v>
      </c>
      <c r="G6155" s="1" t="str">
        <f>UPPER(players_stats[[#This Row],[Agents]])</f>
        <v>FADE</v>
      </c>
      <c r="H6155" s="1" t="str">
        <f>IF(OR(ISNUMBER(FIND(",",players_stats[[#This Row],[Agents MAYUS]])),ISNUMBER(FIND("All Match Types",players_stats[[#This Row],[Match Type]]))),"Eliminar","")</f>
        <v/>
      </c>
      <c r="I6155">
        <v>26</v>
      </c>
      <c r="K6155">
        <v>178</v>
      </c>
      <c r="L6155">
        <v>88</v>
      </c>
      <c r="N6155">
        <v>107</v>
      </c>
      <c r="O6155">
        <v>58</v>
      </c>
      <c r="P6155">
        <v>42</v>
      </c>
      <c r="Q6155">
        <v>12</v>
      </c>
      <c r="R6155">
        <v>4</v>
      </c>
      <c r="U6155" s="1" t="s">
        <v>63</v>
      </c>
      <c r="V6155">
        <v>15</v>
      </c>
      <c r="W6155">
        <v>15</v>
      </c>
      <c r="X6155">
        <v>17</v>
      </c>
      <c r="Y6155">
        <v>11</v>
      </c>
      <c r="Z6155">
        <v>3</v>
      </c>
      <c r="AA6155">
        <v>1</v>
      </c>
    </row>
    <row r="6156" spans="1:27" x14ac:dyDescent="0.25">
      <c r="A6156" s="1" t="s">
        <v>85</v>
      </c>
      <c r="B6156" s="1" t="s">
        <v>86</v>
      </c>
      <c r="C6156" s="1" t="s">
        <v>87</v>
      </c>
      <c r="D6156" s="1" t="s">
        <v>166</v>
      </c>
      <c r="E6156" s="1" t="s">
        <v>21</v>
      </c>
      <c r="F6156" s="1" t="s">
        <v>151</v>
      </c>
      <c r="G6156" s="1" t="str">
        <f>UPPER(players_stats[[#This Row],[Agents]])</f>
        <v>SOVA</v>
      </c>
      <c r="H6156" s="1" t="str">
        <f>IF(OR(ISNUMBER(FIND(",",players_stats[[#This Row],[Agents MAYUS]])),ISNUMBER(FIND("All Match Types",players_stats[[#This Row],[Match Type]]))),"Eliminar","")</f>
        <v/>
      </c>
      <c r="I6156">
        <v>35</v>
      </c>
      <c r="K6156">
        <v>192</v>
      </c>
      <c r="L6156">
        <v>71</v>
      </c>
      <c r="N6156">
        <v>140</v>
      </c>
      <c r="O6156">
        <v>57</v>
      </c>
      <c r="P6156">
        <v>4</v>
      </c>
      <c r="Q6156">
        <v>17</v>
      </c>
      <c r="R6156">
        <v>0</v>
      </c>
      <c r="U6156" s="1" t="s">
        <v>63</v>
      </c>
      <c r="V6156">
        <v>14</v>
      </c>
      <c r="W6156">
        <v>20</v>
      </c>
      <c r="X6156">
        <v>28</v>
      </c>
      <c r="Y6156">
        <v>14</v>
      </c>
      <c r="Z6156">
        <v>6</v>
      </c>
      <c r="AA6156">
        <v>0</v>
      </c>
    </row>
    <row r="6157" spans="1:27" x14ac:dyDescent="0.25">
      <c r="A6157" s="1" t="s">
        <v>85</v>
      </c>
      <c r="B6157" s="1" t="s">
        <v>86</v>
      </c>
      <c r="C6157" s="1" t="s">
        <v>87</v>
      </c>
      <c r="D6157" s="1" t="s">
        <v>166</v>
      </c>
      <c r="E6157" s="1" t="s">
        <v>21</v>
      </c>
      <c r="F6157" s="1" t="s">
        <v>186</v>
      </c>
      <c r="G6157" s="1" t="str">
        <f>UPPER(players_stats[[#This Row],[Agents]])</f>
        <v>FADE, SOVA</v>
      </c>
      <c r="H6157" s="1" t="str">
        <f>IF(OR(ISNUMBER(FIND(",",players_stats[[#This Row],[Agents MAYUS]])),ISNUMBER(FIND("All Match Types",players_stats[[#This Row],[Match Type]]))),"Eliminar","")</f>
        <v>Eliminar</v>
      </c>
      <c r="I6157">
        <v>61</v>
      </c>
      <c r="K6157">
        <v>187</v>
      </c>
      <c r="L6157">
        <v>78</v>
      </c>
      <c r="N6157">
        <v>126</v>
      </c>
      <c r="O6157">
        <v>57</v>
      </c>
      <c r="P6157">
        <v>41</v>
      </c>
      <c r="Q6157">
        <v>15</v>
      </c>
      <c r="R6157">
        <v>2</v>
      </c>
      <c r="U6157" s="1" t="s">
        <v>63</v>
      </c>
      <c r="V6157">
        <v>15</v>
      </c>
      <c r="W6157">
        <v>35</v>
      </c>
      <c r="X6157">
        <v>45</v>
      </c>
      <c r="Y6157">
        <v>25</v>
      </c>
      <c r="Z6157">
        <v>9</v>
      </c>
      <c r="AA6157">
        <v>1</v>
      </c>
    </row>
    <row r="6158" spans="1:27" x14ac:dyDescent="0.25">
      <c r="A6158" s="1" t="s">
        <v>85</v>
      </c>
      <c r="B6158" s="1" t="s">
        <v>86</v>
      </c>
      <c r="C6158" s="1" t="s">
        <v>87</v>
      </c>
      <c r="D6158" s="1" t="s">
        <v>160</v>
      </c>
      <c r="E6158" s="1" t="s">
        <v>21</v>
      </c>
      <c r="F6158" s="1" t="s">
        <v>138</v>
      </c>
      <c r="G6158" s="1" t="str">
        <f>UPPER(players_stats[[#This Row],[Agents]])</f>
        <v>GEKKO</v>
      </c>
      <c r="H6158" s="1" t="str">
        <f>IF(OR(ISNUMBER(FIND(",",players_stats[[#This Row],[Agents MAYUS]])),ISNUMBER(FIND("All Match Types",players_stats[[#This Row],[Match Type]]))),"Eliminar","")</f>
        <v/>
      </c>
      <c r="I6158">
        <v>14</v>
      </c>
      <c r="K6158">
        <v>126</v>
      </c>
      <c r="L6158">
        <v>46</v>
      </c>
      <c r="N6158">
        <v>87</v>
      </c>
      <c r="O6158">
        <v>43</v>
      </c>
      <c r="P6158">
        <v>7</v>
      </c>
      <c r="Q6158">
        <v>29</v>
      </c>
      <c r="R6158">
        <v>21</v>
      </c>
      <c r="U6158" s="1" t="s">
        <v>63</v>
      </c>
      <c r="V6158">
        <v>6</v>
      </c>
      <c r="W6158">
        <v>6</v>
      </c>
      <c r="X6158">
        <v>13</v>
      </c>
      <c r="Y6158">
        <v>1</v>
      </c>
      <c r="Z6158">
        <v>4</v>
      </c>
      <c r="AA6158">
        <v>3</v>
      </c>
    </row>
    <row r="6159" spans="1:27" x14ac:dyDescent="0.25">
      <c r="A6159" s="1" t="s">
        <v>85</v>
      </c>
      <c r="B6159" s="1" t="s">
        <v>86</v>
      </c>
      <c r="C6159" s="1" t="s">
        <v>87</v>
      </c>
      <c r="D6159" s="1" t="s">
        <v>160</v>
      </c>
      <c r="E6159" s="1" t="s">
        <v>21</v>
      </c>
      <c r="F6159" s="1" t="s">
        <v>146</v>
      </c>
      <c r="G6159" s="1" t="str">
        <f>UPPER(players_stats[[#This Row],[Agents]])</f>
        <v>RAZE</v>
      </c>
      <c r="H6159" s="1" t="str">
        <f>IF(OR(ISNUMBER(FIND(",",players_stats[[#This Row],[Agents MAYUS]])),ISNUMBER(FIND("All Match Types",players_stats[[#This Row],[Match Type]]))),"Eliminar","")</f>
        <v/>
      </c>
      <c r="I6159">
        <v>26</v>
      </c>
      <c r="K6159">
        <v>199</v>
      </c>
      <c r="L6159">
        <v>82</v>
      </c>
      <c r="N6159">
        <v>121</v>
      </c>
      <c r="O6159">
        <v>69</v>
      </c>
      <c r="P6159">
        <v>15</v>
      </c>
      <c r="Q6159">
        <v>15</v>
      </c>
      <c r="R6159">
        <v>15</v>
      </c>
      <c r="U6159" s="1" t="s">
        <v>63</v>
      </c>
      <c r="V6159">
        <v>18</v>
      </c>
      <c r="W6159">
        <v>18</v>
      </c>
      <c r="X6159">
        <v>22</v>
      </c>
      <c r="Y6159">
        <v>4</v>
      </c>
      <c r="Z6159">
        <v>4</v>
      </c>
      <c r="AA6159">
        <v>4</v>
      </c>
    </row>
    <row r="6160" spans="1:27" x14ac:dyDescent="0.25">
      <c r="A6160" s="1" t="s">
        <v>85</v>
      </c>
      <c r="B6160" s="1" t="s">
        <v>86</v>
      </c>
      <c r="C6160" s="1" t="s">
        <v>87</v>
      </c>
      <c r="D6160" s="1" t="s">
        <v>160</v>
      </c>
      <c r="E6160" s="1" t="s">
        <v>21</v>
      </c>
      <c r="F6160" s="1" t="s">
        <v>161</v>
      </c>
      <c r="G6160" s="1" t="str">
        <f>UPPER(players_stats[[#This Row],[Agents]])</f>
        <v>YORU</v>
      </c>
      <c r="H6160" s="1" t="str">
        <f>IF(OR(ISNUMBER(FIND(",",players_stats[[#This Row],[Agents MAYUS]])),ISNUMBER(FIND("All Match Types",players_stats[[#This Row],[Match Type]]))),"Eliminar","")</f>
        <v/>
      </c>
      <c r="I6160">
        <v>21</v>
      </c>
      <c r="K6160">
        <v>166</v>
      </c>
      <c r="L6160">
        <v>10</v>
      </c>
      <c r="N6160">
        <v>103</v>
      </c>
      <c r="O6160">
        <v>62</v>
      </c>
      <c r="P6160">
        <v>29</v>
      </c>
      <c r="Q6160">
        <v>14</v>
      </c>
      <c r="R6160">
        <v>1</v>
      </c>
      <c r="U6160" s="1" t="s">
        <v>63</v>
      </c>
      <c r="V6160">
        <v>13</v>
      </c>
      <c r="W6160">
        <v>13</v>
      </c>
      <c r="X6160">
        <v>13</v>
      </c>
      <c r="Y6160">
        <v>6</v>
      </c>
      <c r="Z6160">
        <v>3</v>
      </c>
      <c r="AA6160">
        <v>2</v>
      </c>
    </row>
    <row r="6161" spans="1:27" x14ac:dyDescent="0.25">
      <c r="A6161" s="1" t="s">
        <v>85</v>
      </c>
      <c r="B6161" s="1" t="s">
        <v>86</v>
      </c>
      <c r="C6161" s="1" t="s">
        <v>87</v>
      </c>
      <c r="D6161" s="1" t="s">
        <v>160</v>
      </c>
      <c r="E6161" s="1" t="s">
        <v>21</v>
      </c>
      <c r="F6161" s="1" t="s">
        <v>386</v>
      </c>
      <c r="G6161" s="1" t="str">
        <f>UPPER(players_stats[[#This Row],[Agents]])</f>
        <v>GEKKO, RAZE, YORU</v>
      </c>
      <c r="H6161" s="1" t="str">
        <f>IF(OR(ISNUMBER(FIND(",",players_stats[[#This Row],[Agents MAYUS]])),ISNUMBER(FIND("All Match Types",players_stats[[#This Row],[Match Type]]))),"Eliminar","")</f>
        <v>Eliminar</v>
      </c>
      <c r="I6161">
        <v>61</v>
      </c>
      <c r="K6161">
        <v>164</v>
      </c>
      <c r="L6161">
        <v>77</v>
      </c>
      <c r="N6161">
        <v>107</v>
      </c>
      <c r="O6161">
        <v>61</v>
      </c>
      <c r="P6161">
        <v>18</v>
      </c>
      <c r="Q6161">
        <v>18</v>
      </c>
      <c r="R6161">
        <v>15</v>
      </c>
      <c r="U6161" s="1" t="s">
        <v>63</v>
      </c>
      <c r="V6161">
        <v>18</v>
      </c>
      <c r="W6161">
        <v>37</v>
      </c>
      <c r="X6161">
        <v>48</v>
      </c>
      <c r="Y6161">
        <v>11</v>
      </c>
      <c r="Z6161">
        <v>11</v>
      </c>
      <c r="AA6161">
        <v>9</v>
      </c>
    </row>
    <row r="6162" spans="1:27" x14ac:dyDescent="0.25">
      <c r="A6162" s="1" t="s">
        <v>85</v>
      </c>
      <c r="B6162" s="1" t="s">
        <v>86</v>
      </c>
      <c r="C6162" s="1" t="s">
        <v>87</v>
      </c>
      <c r="D6162" s="1" t="s">
        <v>168</v>
      </c>
      <c r="E6162" s="1" t="s">
        <v>21</v>
      </c>
      <c r="F6162" s="1" t="s">
        <v>152</v>
      </c>
      <c r="G6162" s="1" t="str">
        <f>UPPER(players_stats[[#This Row],[Agents]])</f>
        <v>VIPER</v>
      </c>
      <c r="H6162" s="1" t="str">
        <f>IF(OR(ISNUMBER(FIND(",",players_stats[[#This Row],[Agents MAYUS]])),ISNUMBER(FIND("All Match Types",players_stats[[#This Row],[Match Type]]))),"Eliminar","")</f>
        <v/>
      </c>
      <c r="I6162">
        <v>61</v>
      </c>
      <c r="K6162">
        <v>190</v>
      </c>
      <c r="L6162">
        <v>10</v>
      </c>
      <c r="N6162">
        <v>119</v>
      </c>
      <c r="O6162">
        <v>72</v>
      </c>
      <c r="P6162">
        <v>21</v>
      </c>
      <c r="Q6162">
        <v>5</v>
      </c>
      <c r="R6162">
        <v>1</v>
      </c>
      <c r="U6162" s="1" t="s">
        <v>63</v>
      </c>
      <c r="V6162">
        <v>21</v>
      </c>
      <c r="W6162">
        <v>44</v>
      </c>
      <c r="X6162">
        <v>44</v>
      </c>
      <c r="Y6162">
        <v>13</v>
      </c>
      <c r="Z6162">
        <v>3</v>
      </c>
      <c r="AA6162">
        <v>6</v>
      </c>
    </row>
    <row r="6163" spans="1:27" x14ac:dyDescent="0.25">
      <c r="A6163" s="1" t="s">
        <v>85</v>
      </c>
      <c r="B6163" s="1" t="s">
        <v>86</v>
      </c>
      <c r="C6163" s="1" t="s">
        <v>87</v>
      </c>
      <c r="D6163" s="1" t="s">
        <v>334</v>
      </c>
      <c r="E6163" s="1" t="s">
        <v>6</v>
      </c>
      <c r="F6163" s="1" t="s">
        <v>128</v>
      </c>
      <c r="G6163" s="1" t="str">
        <f>UPPER(players_stats[[#This Row],[Agents]])</f>
        <v>ASTRA</v>
      </c>
      <c r="H6163" s="1" t="str">
        <f>IF(OR(ISNUMBER(FIND(",",players_stats[[#This Row],[Agents MAYUS]])),ISNUMBER(FIND("All Match Types",players_stats[[#This Row],[Match Type]]))),"Eliminar","")</f>
        <v/>
      </c>
      <c r="I6163">
        <v>20</v>
      </c>
      <c r="K6163">
        <v>244</v>
      </c>
      <c r="L6163">
        <v>173</v>
      </c>
      <c r="N6163">
        <v>163</v>
      </c>
      <c r="O6163">
        <v>95</v>
      </c>
      <c r="P6163">
        <v>1</v>
      </c>
      <c r="Q6163">
        <v>0</v>
      </c>
      <c r="R6163">
        <v>0</v>
      </c>
      <c r="U6163" s="1" t="s">
        <v>63</v>
      </c>
      <c r="V6163">
        <v>19</v>
      </c>
      <c r="W6163">
        <v>19</v>
      </c>
      <c r="X6163">
        <v>11</v>
      </c>
      <c r="Y6163">
        <v>2</v>
      </c>
      <c r="Z6163">
        <v>0</v>
      </c>
      <c r="AA6163">
        <v>0</v>
      </c>
    </row>
    <row r="6164" spans="1:27" x14ac:dyDescent="0.25">
      <c r="A6164" s="1" t="s">
        <v>85</v>
      </c>
      <c r="B6164" s="1" t="s">
        <v>86</v>
      </c>
      <c r="C6164" s="1" t="s">
        <v>87</v>
      </c>
      <c r="D6164" s="1" t="s">
        <v>334</v>
      </c>
      <c r="E6164" s="1" t="s">
        <v>6</v>
      </c>
      <c r="F6164" s="1" t="s">
        <v>140</v>
      </c>
      <c r="G6164" s="1" t="str">
        <f>UPPER(players_stats[[#This Row],[Agents]])</f>
        <v>OMEN</v>
      </c>
      <c r="H6164" s="1" t="str">
        <f>IF(OR(ISNUMBER(FIND(",",players_stats[[#This Row],[Agents MAYUS]])),ISNUMBER(FIND("All Match Types",players_stats[[#This Row],[Match Type]]))),"Eliminar","")</f>
        <v/>
      </c>
      <c r="I6164">
        <v>18</v>
      </c>
      <c r="K6164">
        <v>239</v>
      </c>
      <c r="L6164">
        <v>225</v>
      </c>
      <c r="N6164">
        <v>149</v>
      </c>
      <c r="O6164">
        <v>10</v>
      </c>
      <c r="P6164">
        <v>11</v>
      </c>
      <c r="Q6164">
        <v>6</v>
      </c>
      <c r="R6164">
        <v>6</v>
      </c>
      <c r="U6164" s="1" t="s">
        <v>63</v>
      </c>
      <c r="V6164">
        <v>18</v>
      </c>
      <c r="W6164">
        <v>18</v>
      </c>
      <c r="X6164">
        <v>8</v>
      </c>
      <c r="Y6164">
        <v>2</v>
      </c>
      <c r="Z6164">
        <v>1</v>
      </c>
      <c r="AA6164">
        <v>1</v>
      </c>
    </row>
    <row r="6165" spans="1:27" x14ac:dyDescent="0.25">
      <c r="A6165" s="1" t="s">
        <v>85</v>
      </c>
      <c r="B6165" s="1" t="s">
        <v>86</v>
      </c>
      <c r="C6165" s="1" t="s">
        <v>87</v>
      </c>
      <c r="D6165" s="1" t="s">
        <v>334</v>
      </c>
      <c r="E6165" s="1" t="s">
        <v>6</v>
      </c>
      <c r="F6165" s="1" t="s">
        <v>152</v>
      </c>
      <c r="G6165" s="1" t="str">
        <f>UPPER(players_stats[[#This Row],[Agents]])</f>
        <v>VIPER</v>
      </c>
      <c r="H6165" s="1" t="str">
        <f>IF(OR(ISNUMBER(FIND(",",players_stats[[#This Row],[Agents MAYUS]])),ISNUMBER(FIND("All Match Types",players_stats[[#This Row],[Match Type]]))),"Eliminar","")</f>
        <v/>
      </c>
      <c r="I6165">
        <v>20</v>
      </c>
      <c r="K6165">
        <v>163</v>
      </c>
      <c r="L6165">
        <v>53</v>
      </c>
      <c r="N6165">
        <v>115</v>
      </c>
      <c r="O6165">
        <v>45</v>
      </c>
      <c r="P6165">
        <v>45</v>
      </c>
      <c r="Q6165">
        <v>5</v>
      </c>
      <c r="R6165">
        <v>2</v>
      </c>
      <c r="U6165" s="1" t="s">
        <v>63</v>
      </c>
      <c r="V6165">
        <v>9</v>
      </c>
      <c r="W6165">
        <v>9</v>
      </c>
      <c r="X6165">
        <v>17</v>
      </c>
      <c r="Y6165">
        <v>9</v>
      </c>
      <c r="Z6165">
        <v>1</v>
      </c>
      <c r="AA6165">
        <v>4</v>
      </c>
    </row>
    <row r="6166" spans="1:27" x14ac:dyDescent="0.25">
      <c r="A6166" s="1" t="s">
        <v>85</v>
      </c>
      <c r="B6166" s="1" t="s">
        <v>86</v>
      </c>
      <c r="C6166" s="1" t="s">
        <v>87</v>
      </c>
      <c r="D6166" s="1" t="s">
        <v>334</v>
      </c>
      <c r="E6166" s="1" t="s">
        <v>6</v>
      </c>
      <c r="F6166" s="1" t="s">
        <v>271</v>
      </c>
      <c r="G6166" s="1" t="str">
        <f>UPPER(players_stats[[#This Row],[Agents]])</f>
        <v>ASTRA, OMEN, VIPER</v>
      </c>
      <c r="H6166" s="1" t="str">
        <f>IF(OR(ISNUMBER(FIND(",",players_stats[[#This Row],[Agents MAYUS]])),ISNUMBER(FIND("All Match Types",players_stats[[#This Row],[Match Type]]))),"Eliminar","")</f>
        <v>Eliminar</v>
      </c>
      <c r="I6166">
        <v>58</v>
      </c>
      <c r="K6166">
        <v>215</v>
      </c>
      <c r="L6166">
        <v>128</v>
      </c>
      <c r="N6166">
        <v>142</v>
      </c>
      <c r="O6166">
        <v>79</v>
      </c>
      <c r="P6166">
        <v>22</v>
      </c>
      <c r="Q6166">
        <v>3</v>
      </c>
      <c r="R6166">
        <v>9</v>
      </c>
      <c r="U6166" s="1" t="s">
        <v>63</v>
      </c>
      <c r="V6166">
        <v>19</v>
      </c>
      <c r="W6166">
        <v>46</v>
      </c>
      <c r="X6166">
        <v>36</v>
      </c>
      <c r="Y6166">
        <v>13</v>
      </c>
      <c r="Z6166">
        <v>2</v>
      </c>
      <c r="AA6166">
        <v>5</v>
      </c>
    </row>
    <row r="6167" spans="1:27" x14ac:dyDescent="0.25">
      <c r="A6167" s="1" t="s">
        <v>85</v>
      </c>
      <c r="B6167" s="1" t="s">
        <v>86</v>
      </c>
      <c r="C6167" s="1" t="s">
        <v>87</v>
      </c>
      <c r="D6167" s="1" t="s">
        <v>335</v>
      </c>
      <c r="E6167" s="1" t="s">
        <v>6</v>
      </c>
      <c r="F6167" s="1" t="s">
        <v>130</v>
      </c>
      <c r="G6167" s="1" t="str">
        <f>UPPER(players_stats[[#This Row],[Agents]])</f>
        <v>FADE</v>
      </c>
      <c r="H6167" s="1" t="str">
        <f>IF(OR(ISNUMBER(FIND(",",players_stats[[#This Row],[Agents MAYUS]])),ISNUMBER(FIND("All Match Types",players_stats[[#This Row],[Match Type]]))),"Eliminar","")</f>
        <v/>
      </c>
      <c r="I6167">
        <v>18</v>
      </c>
      <c r="K6167">
        <v>135</v>
      </c>
      <c r="L6167">
        <v>5</v>
      </c>
      <c r="N6167">
        <v>85</v>
      </c>
      <c r="O6167">
        <v>39</v>
      </c>
      <c r="P6167">
        <v>5</v>
      </c>
      <c r="Q6167">
        <v>17</v>
      </c>
      <c r="R6167">
        <v>11</v>
      </c>
      <c r="U6167" s="1" t="s">
        <v>63</v>
      </c>
      <c r="V6167">
        <v>7</v>
      </c>
      <c r="W6167">
        <v>7</v>
      </c>
      <c r="X6167">
        <v>14</v>
      </c>
      <c r="Y6167">
        <v>9</v>
      </c>
      <c r="Z6167">
        <v>3</v>
      </c>
      <c r="AA6167">
        <v>2</v>
      </c>
    </row>
    <row r="6168" spans="1:27" x14ac:dyDescent="0.25">
      <c r="A6168" s="1" t="s">
        <v>85</v>
      </c>
      <c r="B6168" s="1" t="s">
        <v>86</v>
      </c>
      <c r="C6168" s="1" t="s">
        <v>87</v>
      </c>
      <c r="D6168" s="1" t="s">
        <v>335</v>
      </c>
      <c r="E6168" s="1" t="s">
        <v>6</v>
      </c>
      <c r="F6168" s="1" t="s">
        <v>138</v>
      </c>
      <c r="G6168" s="1" t="str">
        <f>UPPER(players_stats[[#This Row],[Agents]])</f>
        <v>GEKKO</v>
      </c>
      <c r="H6168" s="1" t="str">
        <f>IF(OR(ISNUMBER(FIND(",",players_stats[[#This Row],[Agents MAYUS]])),ISNUMBER(FIND("All Match Types",players_stats[[#This Row],[Match Type]]))),"Eliminar","")</f>
        <v/>
      </c>
      <c r="I6168">
        <v>20</v>
      </c>
      <c r="K6168">
        <v>176</v>
      </c>
      <c r="L6168">
        <v>93</v>
      </c>
      <c r="N6168">
        <v>115</v>
      </c>
      <c r="O6168">
        <v>65</v>
      </c>
      <c r="P6168">
        <v>1</v>
      </c>
      <c r="Q6168">
        <v>1</v>
      </c>
      <c r="R6168">
        <v>1</v>
      </c>
      <c r="U6168" s="1" t="s">
        <v>63</v>
      </c>
      <c r="V6168">
        <v>13</v>
      </c>
      <c r="W6168">
        <v>13</v>
      </c>
      <c r="X6168">
        <v>14</v>
      </c>
      <c r="Y6168">
        <v>2</v>
      </c>
      <c r="Z6168">
        <v>2</v>
      </c>
      <c r="AA6168">
        <v>2</v>
      </c>
    </row>
    <row r="6169" spans="1:27" x14ac:dyDescent="0.25">
      <c r="A6169" s="1" t="s">
        <v>85</v>
      </c>
      <c r="B6169" s="1" t="s">
        <v>86</v>
      </c>
      <c r="C6169" s="1" t="s">
        <v>87</v>
      </c>
      <c r="D6169" s="1" t="s">
        <v>335</v>
      </c>
      <c r="E6169" s="1" t="s">
        <v>6</v>
      </c>
      <c r="F6169" s="1" t="s">
        <v>151</v>
      </c>
      <c r="G6169" s="1" t="str">
        <f>UPPER(players_stats[[#This Row],[Agents]])</f>
        <v>SOVA</v>
      </c>
      <c r="H6169" s="1" t="str">
        <f>IF(OR(ISNUMBER(FIND(",",players_stats[[#This Row],[Agents MAYUS]])),ISNUMBER(FIND("All Match Types",players_stats[[#This Row],[Match Type]]))),"Eliminar","")</f>
        <v/>
      </c>
      <c r="I6169">
        <v>20</v>
      </c>
      <c r="K6169">
        <v>238</v>
      </c>
      <c r="L6169">
        <v>164</v>
      </c>
      <c r="N6169">
        <v>185</v>
      </c>
      <c r="O6169">
        <v>9</v>
      </c>
      <c r="P6169">
        <v>2</v>
      </c>
      <c r="Q6169">
        <v>1</v>
      </c>
      <c r="R6169">
        <v>15</v>
      </c>
      <c r="U6169" s="1" t="s">
        <v>63</v>
      </c>
      <c r="V6169">
        <v>18</v>
      </c>
      <c r="W6169">
        <v>18</v>
      </c>
      <c r="X6169">
        <v>11</v>
      </c>
      <c r="Y6169">
        <v>4</v>
      </c>
      <c r="Z6169">
        <v>2</v>
      </c>
      <c r="AA6169">
        <v>3</v>
      </c>
    </row>
    <row r="6170" spans="1:27" x14ac:dyDescent="0.25">
      <c r="A6170" s="1" t="s">
        <v>85</v>
      </c>
      <c r="B6170" s="1" t="s">
        <v>86</v>
      </c>
      <c r="C6170" s="1" t="s">
        <v>87</v>
      </c>
      <c r="D6170" s="1" t="s">
        <v>335</v>
      </c>
      <c r="E6170" s="1" t="s">
        <v>6</v>
      </c>
      <c r="F6170" s="1" t="s">
        <v>250</v>
      </c>
      <c r="G6170" s="1" t="str">
        <f>UPPER(players_stats[[#This Row],[Agents]])</f>
        <v>FADE, GEKKO, SOVA</v>
      </c>
      <c r="H6170" s="1" t="str">
        <f>IF(OR(ISNUMBER(FIND(",",players_stats[[#This Row],[Agents MAYUS]])),ISNUMBER(FIND("All Match Types",players_stats[[#This Row],[Match Type]]))),"Eliminar","")</f>
        <v>Eliminar</v>
      </c>
      <c r="I6170">
        <v>58</v>
      </c>
      <c r="K6170">
        <v>183</v>
      </c>
      <c r="L6170">
        <v>97</v>
      </c>
      <c r="N6170">
        <v>130</v>
      </c>
      <c r="O6170">
        <v>66</v>
      </c>
      <c r="P6170">
        <v>26</v>
      </c>
      <c r="Q6170">
        <v>12</v>
      </c>
      <c r="R6170">
        <v>12</v>
      </c>
      <c r="U6170" s="1" t="s">
        <v>63</v>
      </c>
      <c r="V6170">
        <v>18</v>
      </c>
      <c r="W6170">
        <v>38</v>
      </c>
      <c r="X6170">
        <v>39</v>
      </c>
      <c r="Y6170">
        <v>15</v>
      </c>
      <c r="Z6170">
        <v>7</v>
      </c>
      <c r="AA6170">
        <v>7</v>
      </c>
    </row>
    <row r="6171" spans="1:27" x14ac:dyDescent="0.25">
      <c r="A6171" s="1" t="s">
        <v>85</v>
      </c>
      <c r="B6171" s="1" t="s">
        <v>86</v>
      </c>
      <c r="C6171" s="1" t="s">
        <v>87</v>
      </c>
      <c r="D6171" s="1" t="s">
        <v>331</v>
      </c>
      <c r="E6171" s="1" t="s">
        <v>6</v>
      </c>
      <c r="F6171" s="1" t="s">
        <v>145</v>
      </c>
      <c r="G6171" s="1" t="str">
        <f>UPPER(players_stats[[#This Row],[Agents]])</f>
        <v>JETT</v>
      </c>
      <c r="H6171" s="1" t="str">
        <f>IF(OR(ISNUMBER(FIND(",",players_stats[[#This Row],[Agents MAYUS]])),ISNUMBER(FIND("All Match Types",players_stats[[#This Row],[Match Type]]))),"Eliminar","")</f>
        <v/>
      </c>
      <c r="I6171">
        <v>40</v>
      </c>
      <c r="K6171">
        <v>133</v>
      </c>
      <c r="L6171">
        <v>61</v>
      </c>
      <c r="N6171">
        <v>79</v>
      </c>
      <c r="O6171">
        <v>48</v>
      </c>
      <c r="P6171">
        <v>15</v>
      </c>
      <c r="Q6171">
        <v>8</v>
      </c>
      <c r="R6171">
        <v>23</v>
      </c>
      <c r="U6171" s="1" t="s">
        <v>63</v>
      </c>
      <c r="V6171">
        <v>11</v>
      </c>
      <c r="W6171">
        <v>19</v>
      </c>
      <c r="X6171">
        <v>31</v>
      </c>
      <c r="Y6171">
        <v>6</v>
      </c>
      <c r="Z6171">
        <v>3</v>
      </c>
      <c r="AA6171">
        <v>9</v>
      </c>
    </row>
    <row r="6172" spans="1:27" x14ac:dyDescent="0.25">
      <c r="A6172" s="1" t="s">
        <v>85</v>
      </c>
      <c r="B6172" s="1" t="s">
        <v>86</v>
      </c>
      <c r="C6172" s="1" t="s">
        <v>87</v>
      </c>
      <c r="D6172" s="1" t="s">
        <v>331</v>
      </c>
      <c r="E6172" s="1" t="s">
        <v>6</v>
      </c>
      <c r="F6172" s="1" t="s">
        <v>146</v>
      </c>
      <c r="G6172" s="1" t="str">
        <f>UPPER(players_stats[[#This Row],[Agents]])</f>
        <v>RAZE</v>
      </c>
      <c r="H6172" s="1" t="str">
        <f>IF(OR(ISNUMBER(FIND(",",players_stats[[#This Row],[Agents MAYUS]])),ISNUMBER(FIND("All Match Types",players_stats[[#This Row],[Match Type]]))),"Eliminar","")</f>
        <v/>
      </c>
      <c r="I6172">
        <v>18</v>
      </c>
      <c r="K6172">
        <v>396</v>
      </c>
      <c r="L6172">
        <v>26</v>
      </c>
      <c r="N6172">
        <v>258</v>
      </c>
      <c r="O6172">
        <v>144</v>
      </c>
      <c r="P6172">
        <v>6</v>
      </c>
      <c r="Q6172">
        <v>17</v>
      </c>
      <c r="R6172">
        <v>0</v>
      </c>
      <c r="U6172" s="1" t="s">
        <v>63</v>
      </c>
      <c r="V6172">
        <v>26</v>
      </c>
      <c r="W6172">
        <v>26</v>
      </c>
      <c r="X6172">
        <v>10</v>
      </c>
      <c r="Y6172">
        <v>1</v>
      </c>
      <c r="Z6172">
        <v>3</v>
      </c>
      <c r="AA6172">
        <v>0</v>
      </c>
    </row>
    <row r="6173" spans="1:27" x14ac:dyDescent="0.25">
      <c r="A6173" s="1" t="s">
        <v>85</v>
      </c>
      <c r="B6173" s="1" t="s">
        <v>86</v>
      </c>
      <c r="C6173" s="1" t="s">
        <v>87</v>
      </c>
      <c r="D6173" s="1" t="s">
        <v>331</v>
      </c>
      <c r="E6173" s="1" t="s">
        <v>6</v>
      </c>
      <c r="F6173" s="1" t="s">
        <v>148</v>
      </c>
      <c r="G6173" s="1" t="str">
        <f>UPPER(players_stats[[#This Row],[Agents]])</f>
        <v>JETT, RAZE</v>
      </c>
      <c r="H6173" s="1" t="str">
        <f>IF(OR(ISNUMBER(FIND(",",players_stats[[#This Row],[Agents MAYUS]])),ISNUMBER(FIND("All Match Types",players_stats[[#This Row],[Match Type]]))),"Eliminar","")</f>
        <v>Eliminar</v>
      </c>
      <c r="I6173">
        <v>58</v>
      </c>
      <c r="K6173">
        <v>221</v>
      </c>
      <c r="L6173">
        <v>11</v>
      </c>
      <c r="N6173">
        <v>135</v>
      </c>
      <c r="O6173">
        <v>78</v>
      </c>
      <c r="P6173">
        <v>12</v>
      </c>
      <c r="Q6173">
        <v>1</v>
      </c>
      <c r="R6173">
        <v>16</v>
      </c>
      <c r="U6173" s="1" t="s">
        <v>63</v>
      </c>
      <c r="V6173">
        <v>26</v>
      </c>
      <c r="W6173">
        <v>45</v>
      </c>
      <c r="X6173">
        <v>41</v>
      </c>
      <c r="Y6173">
        <v>7</v>
      </c>
      <c r="Z6173">
        <v>6</v>
      </c>
      <c r="AA6173">
        <v>9</v>
      </c>
    </row>
    <row r="6174" spans="1:27" x14ac:dyDescent="0.25">
      <c r="A6174" s="1" t="s">
        <v>85</v>
      </c>
      <c r="B6174" s="1" t="s">
        <v>86</v>
      </c>
      <c r="C6174" s="1" t="s">
        <v>87</v>
      </c>
      <c r="D6174" s="1" t="s">
        <v>332</v>
      </c>
      <c r="E6174" s="1" t="s">
        <v>6</v>
      </c>
      <c r="F6174" s="1" t="s">
        <v>215</v>
      </c>
      <c r="G6174" s="1" t="str">
        <f>UPPER(players_stats[[#This Row],[Agents]])</f>
        <v>KAYO</v>
      </c>
      <c r="H6174" s="1" t="str">
        <f>IF(OR(ISNUMBER(FIND(",",players_stats[[#This Row],[Agents MAYUS]])),ISNUMBER(FIND("All Match Types",players_stats[[#This Row],[Match Type]]))),"Eliminar","")</f>
        <v/>
      </c>
      <c r="I6174">
        <v>20</v>
      </c>
      <c r="K6174">
        <v>175</v>
      </c>
      <c r="L6174">
        <v>63</v>
      </c>
      <c r="N6174">
        <v>133</v>
      </c>
      <c r="O6174">
        <v>5</v>
      </c>
      <c r="P6174">
        <v>4</v>
      </c>
      <c r="Q6174">
        <v>1</v>
      </c>
      <c r="R6174">
        <v>5</v>
      </c>
      <c r="U6174" s="1" t="s">
        <v>63</v>
      </c>
      <c r="V6174">
        <v>10</v>
      </c>
      <c r="W6174">
        <v>10</v>
      </c>
      <c r="X6174">
        <v>16</v>
      </c>
      <c r="Y6174">
        <v>8</v>
      </c>
      <c r="Z6174">
        <v>2</v>
      </c>
      <c r="AA6174">
        <v>1</v>
      </c>
    </row>
    <row r="6175" spans="1:27" x14ac:dyDescent="0.25">
      <c r="A6175" s="1" t="s">
        <v>85</v>
      </c>
      <c r="B6175" s="1" t="s">
        <v>86</v>
      </c>
      <c r="C6175" s="1" t="s">
        <v>87</v>
      </c>
      <c r="D6175" s="1" t="s">
        <v>332</v>
      </c>
      <c r="E6175" s="1" t="s">
        <v>6</v>
      </c>
      <c r="F6175" s="1" t="s">
        <v>152</v>
      </c>
      <c r="G6175" s="1" t="str">
        <f>UPPER(players_stats[[#This Row],[Agents]])</f>
        <v>VIPER</v>
      </c>
      <c r="H6175" s="1" t="str">
        <f>IF(OR(ISNUMBER(FIND(",",players_stats[[#This Row],[Agents MAYUS]])),ISNUMBER(FIND("All Match Types",players_stats[[#This Row],[Match Type]]))),"Eliminar","")</f>
        <v/>
      </c>
      <c r="I6175">
        <v>38</v>
      </c>
      <c r="K6175">
        <v>194</v>
      </c>
      <c r="L6175">
        <v>119</v>
      </c>
      <c r="N6175">
        <v>134</v>
      </c>
      <c r="O6175">
        <v>66</v>
      </c>
      <c r="P6175">
        <v>24</v>
      </c>
      <c r="Q6175">
        <v>8</v>
      </c>
      <c r="R6175">
        <v>5</v>
      </c>
      <c r="U6175" s="1" t="s">
        <v>63</v>
      </c>
      <c r="V6175">
        <v>13</v>
      </c>
      <c r="W6175">
        <v>25</v>
      </c>
      <c r="X6175">
        <v>21</v>
      </c>
      <c r="Y6175">
        <v>9</v>
      </c>
      <c r="Z6175">
        <v>3</v>
      </c>
      <c r="AA6175">
        <v>2</v>
      </c>
    </row>
    <row r="6176" spans="1:27" x14ac:dyDescent="0.25">
      <c r="A6176" s="1" t="s">
        <v>85</v>
      </c>
      <c r="B6176" s="1" t="s">
        <v>86</v>
      </c>
      <c r="C6176" s="1" t="s">
        <v>87</v>
      </c>
      <c r="D6176" s="1" t="s">
        <v>332</v>
      </c>
      <c r="E6176" s="1" t="s">
        <v>6</v>
      </c>
      <c r="F6176" s="1" t="s">
        <v>262</v>
      </c>
      <c r="G6176" s="1" t="str">
        <f>UPPER(players_stats[[#This Row],[Agents]])</f>
        <v>KAYO, VIPER</v>
      </c>
      <c r="H6176" s="1" t="str">
        <f>IF(OR(ISNUMBER(FIND(",",players_stats[[#This Row],[Agents MAYUS]])),ISNUMBER(FIND("All Match Types",players_stats[[#This Row],[Match Type]]))),"Eliminar","")</f>
        <v>Eliminar</v>
      </c>
      <c r="I6176">
        <v>58</v>
      </c>
      <c r="K6176">
        <v>187</v>
      </c>
      <c r="L6176">
        <v>95</v>
      </c>
      <c r="N6176">
        <v>134</v>
      </c>
      <c r="O6176">
        <v>6</v>
      </c>
      <c r="P6176">
        <v>29</v>
      </c>
      <c r="Q6176">
        <v>9</v>
      </c>
      <c r="R6176">
        <v>5</v>
      </c>
      <c r="U6176" s="1" t="s">
        <v>63</v>
      </c>
      <c r="V6176">
        <v>13</v>
      </c>
      <c r="W6176">
        <v>35</v>
      </c>
      <c r="X6176">
        <v>37</v>
      </c>
      <c r="Y6176">
        <v>17</v>
      </c>
      <c r="Z6176">
        <v>5</v>
      </c>
      <c r="AA6176">
        <v>3</v>
      </c>
    </row>
    <row r="6177" spans="1:27" x14ac:dyDescent="0.25">
      <c r="A6177" s="1" t="s">
        <v>85</v>
      </c>
      <c r="B6177" s="1" t="s">
        <v>86</v>
      </c>
      <c r="C6177" s="1" t="s">
        <v>87</v>
      </c>
      <c r="D6177" s="1" t="s">
        <v>333</v>
      </c>
      <c r="E6177" s="1" t="s">
        <v>6</v>
      </c>
      <c r="F6177" s="1" t="s">
        <v>134</v>
      </c>
      <c r="G6177" s="1" t="str">
        <f>UPPER(players_stats[[#This Row],[Agents]])</f>
        <v>KILLJOY</v>
      </c>
      <c r="H6177" s="1" t="str">
        <f>IF(OR(ISNUMBER(FIND(",",players_stats[[#This Row],[Agents MAYUS]])),ISNUMBER(FIND("All Match Types",players_stats[[#This Row],[Match Type]]))),"Eliminar","")</f>
        <v/>
      </c>
      <c r="I6177">
        <v>38</v>
      </c>
      <c r="K6177">
        <v>156</v>
      </c>
      <c r="L6177">
        <v>79</v>
      </c>
      <c r="N6177">
        <v>104</v>
      </c>
      <c r="O6177">
        <v>58</v>
      </c>
      <c r="P6177">
        <v>5</v>
      </c>
      <c r="Q6177">
        <v>5</v>
      </c>
      <c r="R6177">
        <v>13</v>
      </c>
      <c r="U6177" s="1" t="s">
        <v>63</v>
      </c>
      <c r="V6177">
        <v>14</v>
      </c>
      <c r="W6177">
        <v>22</v>
      </c>
      <c r="X6177">
        <v>28</v>
      </c>
      <c r="Y6177">
        <v>2</v>
      </c>
      <c r="Z6177">
        <v>2</v>
      </c>
      <c r="AA6177">
        <v>5</v>
      </c>
    </row>
    <row r="6178" spans="1:27" x14ac:dyDescent="0.25">
      <c r="A6178" s="1" t="s">
        <v>85</v>
      </c>
      <c r="B6178" s="1" t="s">
        <v>86</v>
      </c>
      <c r="C6178" s="1" t="s">
        <v>87</v>
      </c>
      <c r="D6178" s="1" t="s">
        <v>333</v>
      </c>
      <c r="E6178" s="1" t="s">
        <v>6</v>
      </c>
      <c r="F6178" s="1" t="s">
        <v>161</v>
      </c>
      <c r="G6178" s="1" t="str">
        <f>UPPER(players_stats[[#This Row],[Agents]])</f>
        <v>YORU</v>
      </c>
      <c r="H6178" s="1" t="str">
        <f>IF(OR(ISNUMBER(FIND(",",players_stats[[#This Row],[Agents MAYUS]])),ISNUMBER(FIND("All Match Types",players_stats[[#This Row],[Match Type]]))),"Eliminar","")</f>
        <v/>
      </c>
      <c r="I6178">
        <v>20</v>
      </c>
      <c r="K6178">
        <v>222</v>
      </c>
      <c r="L6178">
        <v>114</v>
      </c>
      <c r="N6178">
        <v>148</v>
      </c>
      <c r="O6178">
        <v>8</v>
      </c>
      <c r="P6178">
        <v>15</v>
      </c>
      <c r="Q6178">
        <v>15</v>
      </c>
      <c r="R6178">
        <v>2</v>
      </c>
      <c r="U6178" s="1" t="s">
        <v>63</v>
      </c>
      <c r="V6178">
        <v>16</v>
      </c>
      <c r="W6178">
        <v>16</v>
      </c>
      <c r="X6178">
        <v>14</v>
      </c>
      <c r="Y6178">
        <v>3</v>
      </c>
      <c r="Z6178">
        <v>3</v>
      </c>
      <c r="AA6178">
        <v>4</v>
      </c>
    </row>
    <row r="6179" spans="1:27" x14ac:dyDescent="0.25">
      <c r="A6179" s="1" t="s">
        <v>85</v>
      </c>
      <c r="B6179" s="1" t="s">
        <v>86</v>
      </c>
      <c r="C6179" s="1" t="s">
        <v>87</v>
      </c>
      <c r="D6179" s="1" t="s">
        <v>333</v>
      </c>
      <c r="E6179" s="1" t="s">
        <v>6</v>
      </c>
      <c r="F6179" s="1" t="s">
        <v>732</v>
      </c>
      <c r="G6179" s="1" t="str">
        <f>UPPER(players_stats[[#This Row],[Agents]])</f>
        <v>KILLJOY, YORU</v>
      </c>
      <c r="H6179" s="1" t="str">
        <f>IF(OR(ISNUMBER(FIND(",",players_stats[[#This Row],[Agents MAYUS]])),ISNUMBER(FIND("All Match Types",players_stats[[#This Row],[Match Type]]))),"Eliminar","")</f>
        <v>Eliminar</v>
      </c>
      <c r="I6179">
        <v>58</v>
      </c>
      <c r="K6179">
        <v>178</v>
      </c>
      <c r="L6179">
        <v>9</v>
      </c>
      <c r="N6179">
        <v>119</v>
      </c>
      <c r="O6179">
        <v>66</v>
      </c>
      <c r="P6179">
        <v>9</v>
      </c>
      <c r="Q6179">
        <v>9</v>
      </c>
      <c r="R6179">
        <v>16</v>
      </c>
      <c r="U6179" s="1" t="s">
        <v>63</v>
      </c>
      <c r="V6179">
        <v>16</v>
      </c>
      <c r="W6179">
        <v>38</v>
      </c>
      <c r="X6179">
        <v>42</v>
      </c>
      <c r="Y6179">
        <v>5</v>
      </c>
      <c r="Z6179">
        <v>5</v>
      </c>
      <c r="AA6179">
        <v>9</v>
      </c>
    </row>
    <row r="6180" spans="1:27" x14ac:dyDescent="0.25">
      <c r="A6180" s="1" t="s">
        <v>85</v>
      </c>
      <c r="B6180" s="1" t="s">
        <v>86</v>
      </c>
      <c r="C6180" s="1" t="s">
        <v>87</v>
      </c>
      <c r="D6180" s="1" t="s">
        <v>372</v>
      </c>
      <c r="E6180" s="1" t="s">
        <v>24</v>
      </c>
      <c r="F6180" s="1" t="s">
        <v>181</v>
      </c>
      <c r="G6180" s="1" t="str">
        <f>UPPER(players_stats[[#This Row],[Agents]])</f>
        <v>BREACH</v>
      </c>
      <c r="H6180" s="1" t="str">
        <f>IF(OR(ISNUMBER(FIND(",",players_stats[[#This Row],[Agents MAYUS]])),ISNUMBER(FIND("All Match Types",players_stats[[#This Row],[Match Type]]))),"Eliminar","")</f>
        <v/>
      </c>
      <c r="I6180">
        <v>20</v>
      </c>
      <c r="K6180">
        <v>154</v>
      </c>
      <c r="L6180">
        <v>71</v>
      </c>
      <c r="N6180">
        <v>92</v>
      </c>
      <c r="O6180">
        <v>6</v>
      </c>
      <c r="P6180">
        <v>3</v>
      </c>
      <c r="Q6180">
        <v>5</v>
      </c>
      <c r="R6180">
        <v>5</v>
      </c>
      <c r="U6180" s="1" t="s">
        <v>63</v>
      </c>
      <c r="V6180">
        <v>12</v>
      </c>
      <c r="W6180">
        <v>12</v>
      </c>
      <c r="X6180">
        <v>17</v>
      </c>
      <c r="Y6180">
        <v>6</v>
      </c>
      <c r="Z6180">
        <v>1</v>
      </c>
      <c r="AA6180">
        <v>1</v>
      </c>
    </row>
    <row r="6181" spans="1:27" x14ac:dyDescent="0.25">
      <c r="A6181" s="1" t="s">
        <v>85</v>
      </c>
      <c r="B6181" s="1" t="s">
        <v>86</v>
      </c>
      <c r="C6181" s="1" t="s">
        <v>87</v>
      </c>
      <c r="D6181" s="1" t="s">
        <v>372</v>
      </c>
      <c r="E6181" s="1" t="s">
        <v>24</v>
      </c>
      <c r="F6181" s="1" t="s">
        <v>140</v>
      </c>
      <c r="G6181" s="1" t="str">
        <f>UPPER(players_stats[[#This Row],[Agents]])</f>
        <v>OMEN</v>
      </c>
      <c r="H6181" s="1" t="str">
        <f>IF(OR(ISNUMBER(FIND(",",players_stats[[#This Row],[Agents MAYUS]])),ISNUMBER(FIND("All Match Types",players_stats[[#This Row],[Match Type]]))),"Eliminar","")</f>
        <v/>
      </c>
      <c r="I6181">
        <v>26</v>
      </c>
      <c r="K6181">
        <v>204</v>
      </c>
      <c r="L6181">
        <v>106</v>
      </c>
      <c r="N6181">
        <v>126</v>
      </c>
      <c r="O6181">
        <v>69</v>
      </c>
      <c r="P6181">
        <v>46</v>
      </c>
      <c r="Q6181">
        <v>8</v>
      </c>
      <c r="R6181">
        <v>4</v>
      </c>
      <c r="U6181" s="1" t="s">
        <v>63</v>
      </c>
      <c r="V6181">
        <v>18</v>
      </c>
      <c r="W6181">
        <v>18</v>
      </c>
      <c r="X6181">
        <v>17</v>
      </c>
      <c r="Y6181">
        <v>12</v>
      </c>
      <c r="Z6181">
        <v>2</v>
      </c>
      <c r="AA6181">
        <v>1</v>
      </c>
    </row>
    <row r="6182" spans="1:27" x14ac:dyDescent="0.25">
      <c r="A6182" s="1" t="s">
        <v>85</v>
      </c>
      <c r="B6182" s="1" t="s">
        <v>86</v>
      </c>
      <c r="C6182" s="1" t="s">
        <v>87</v>
      </c>
      <c r="D6182" s="1" t="s">
        <v>372</v>
      </c>
      <c r="E6182" s="1" t="s">
        <v>24</v>
      </c>
      <c r="F6182" s="1" t="s">
        <v>151</v>
      </c>
      <c r="G6182" s="1" t="str">
        <f>UPPER(players_stats[[#This Row],[Agents]])</f>
        <v>SOVA</v>
      </c>
      <c r="H6182" s="1" t="str">
        <f>IF(OR(ISNUMBER(FIND(",",players_stats[[#This Row],[Agents MAYUS]])),ISNUMBER(FIND("All Match Types",players_stats[[#This Row],[Match Type]]))),"Eliminar","")</f>
        <v/>
      </c>
      <c r="I6182">
        <v>23</v>
      </c>
      <c r="K6182">
        <v>255</v>
      </c>
      <c r="L6182">
        <v>113</v>
      </c>
      <c r="N6182">
        <v>183</v>
      </c>
      <c r="O6182">
        <v>74</v>
      </c>
      <c r="P6182">
        <v>48</v>
      </c>
      <c r="Q6182">
        <v>9</v>
      </c>
      <c r="R6182">
        <v>0</v>
      </c>
      <c r="U6182" s="1" t="s">
        <v>63</v>
      </c>
      <c r="V6182">
        <v>17</v>
      </c>
      <c r="W6182">
        <v>17</v>
      </c>
      <c r="X6182">
        <v>15</v>
      </c>
      <c r="Y6182">
        <v>11</v>
      </c>
      <c r="Z6182">
        <v>2</v>
      </c>
      <c r="AA6182">
        <v>0</v>
      </c>
    </row>
    <row r="6183" spans="1:27" x14ac:dyDescent="0.25">
      <c r="A6183" s="1" t="s">
        <v>85</v>
      </c>
      <c r="B6183" s="1" t="s">
        <v>86</v>
      </c>
      <c r="C6183" s="1" t="s">
        <v>87</v>
      </c>
      <c r="D6183" s="1" t="s">
        <v>372</v>
      </c>
      <c r="E6183" s="1" t="s">
        <v>24</v>
      </c>
      <c r="F6183" s="1" t="s">
        <v>708</v>
      </c>
      <c r="G6183" s="1" t="str">
        <f>UPPER(players_stats[[#This Row],[Agents]])</f>
        <v>BREACH, OMEN, SOVA</v>
      </c>
      <c r="H6183" s="1" t="str">
        <f>IF(OR(ISNUMBER(FIND(",",players_stats[[#This Row],[Agents MAYUS]])),ISNUMBER(FIND("All Match Types",players_stats[[#This Row],[Match Type]]))),"Eliminar","")</f>
        <v>Eliminar</v>
      </c>
      <c r="I6183">
        <v>69</v>
      </c>
      <c r="K6183">
        <v>204</v>
      </c>
      <c r="L6183">
        <v>96</v>
      </c>
      <c r="N6183">
        <v>135</v>
      </c>
      <c r="O6183">
        <v>68</v>
      </c>
      <c r="P6183">
        <v>42</v>
      </c>
      <c r="Q6183">
        <v>7</v>
      </c>
      <c r="R6183">
        <v>3</v>
      </c>
      <c r="U6183" s="1" t="s">
        <v>63</v>
      </c>
      <c r="V6183">
        <v>18</v>
      </c>
      <c r="W6183">
        <v>47</v>
      </c>
      <c r="X6183">
        <v>49</v>
      </c>
      <c r="Y6183">
        <v>29</v>
      </c>
      <c r="Z6183">
        <v>5</v>
      </c>
      <c r="AA6183">
        <v>2</v>
      </c>
    </row>
    <row r="6184" spans="1:27" x14ac:dyDescent="0.25">
      <c r="A6184" s="1" t="s">
        <v>85</v>
      </c>
      <c r="B6184" s="1" t="s">
        <v>86</v>
      </c>
      <c r="C6184" s="1" t="s">
        <v>87</v>
      </c>
      <c r="D6184" s="1" t="s">
        <v>368</v>
      </c>
      <c r="E6184" s="1" t="s">
        <v>24</v>
      </c>
      <c r="F6184" s="1" t="s">
        <v>181</v>
      </c>
      <c r="G6184" s="1" t="str">
        <f>UPPER(players_stats[[#This Row],[Agents]])</f>
        <v>BREACH</v>
      </c>
      <c r="H6184" s="1" t="str">
        <f>IF(OR(ISNUMBER(FIND(",",players_stats[[#This Row],[Agents MAYUS]])),ISNUMBER(FIND("All Match Types",players_stats[[#This Row],[Match Type]]))),"Eliminar","")</f>
        <v/>
      </c>
      <c r="I6184">
        <v>26</v>
      </c>
      <c r="K6184">
        <v>148</v>
      </c>
      <c r="L6184">
        <v>74</v>
      </c>
      <c r="N6184">
        <v>100</v>
      </c>
      <c r="O6184">
        <v>54</v>
      </c>
      <c r="P6184">
        <v>38</v>
      </c>
      <c r="Q6184">
        <v>4</v>
      </c>
      <c r="R6184">
        <v>12</v>
      </c>
      <c r="U6184" s="1" t="s">
        <v>63</v>
      </c>
      <c r="V6184">
        <v>14</v>
      </c>
      <c r="W6184">
        <v>14</v>
      </c>
      <c r="X6184">
        <v>19</v>
      </c>
      <c r="Y6184">
        <v>10</v>
      </c>
      <c r="Z6184">
        <v>1</v>
      </c>
      <c r="AA6184">
        <v>3</v>
      </c>
    </row>
    <row r="6185" spans="1:27" x14ac:dyDescent="0.25">
      <c r="A6185" s="1" t="s">
        <v>85</v>
      </c>
      <c r="B6185" s="1" t="s">
        <v>86</v>
      </c>
      <c r="C6185" s="1" t="s">
        <v>87</v>
      </c>
      <c r="D6185" s="1" t="s">
        <v>368</v>
      </c>
      <c r="E6185" s="1" t="s">
        <v>24</v>
      </c>
      <c r="F6185" s="1" t="s">
        <v>138</v>
      </c>
      <c r="G6185" s="1" t="str">
        <f>UPPER(players_stats[[#This Row],[Agents]])</f>
        <v>GEKKO</v>
      </c>
      <c r="H6185" s="1" t="str">
        <f>IF(OR(ISNUMBER(FIND(",",players_stats[[#This Row],[Agents MAYUS]])),ISNUMBER(FIND("All Match Types",players_stats[[#This Row],[Match Type]]))),"Eliminar","")</f>
        <v/>
      </c>
      <c r="I6185">
        <v>20</v>
      </c>
      <c r="K6185">
        <v>192</v>
      </c>
      <c r="L6185">
        <v>81</v>
      </c>
      <c r="N6185">
        <v>121</v>
      </c>
      <c r="O6185">
        <v>65</v>
      </c>
      <c r="P6185">
        <v>4</v>
      </c>
      <c r="Q6185">
        <v>15</v>
      </c>
      <c r="R6185">
        <v>5</v>
      </c>
      <c r="U6185" s="1" t="s">
        <v>63</v>
      </c>
      <c r="V6185">
        <v>13</v>
      </c>
      <c r="W6185">
        <v>13</v>
      </c>
      <c r="X6185">
        <v>16</v>
      </c>
      <c r="Y6185">
        <v>8</v>
      </c>
      <c r="Z6185">
        <v>3</v>
      </c>
      <c r="AA6185">
        <v>1</v>
      </c>
    </row>
    <row r="6186" spans="1:27" x14ac:dyDescent="0.25">
      <c r="A6186" s="1" t="s">
        <v>85</v>
      </c>
      <c r="B6186" s="1" t="s">
        <v>86</v>
      </c>
      <c r="C6186" s="1" t="s">
        <v>87</v>
      </c>
      <c r="D6186" s="1" t="s">
        <v>368</v>
      </c>
      <c r="E6186" s="1" t="s">
        <v>24</v>
      </c>
      <c r="F6186" s="1" t="s">
        <v>215</v>
      </c>
      <c r="G6186" s="1" t="str">
        <f>UPPER(players_stats[[#This Row],[Agents]])</f>
        <v>KAYO</v>
      </c>
      <c r="H6186" s="1" t="str">
        <f>IF(OR(ISNUMBER(FIND(",",players_stats[[#This Row],[Agents MAYUS]])),ISNUMBER(FIND("All Match Types",players_stats[[#This Row],[Match Type]]))),"Eliminar","")</f>
        <v/>
      </c>
      <c r="I6186">
        <v>23</v>
      </c>
      <c r="K6186">
        <v>134</v>
      </c>
      <c r="L6186">
        <v>59</v>
      </c>
      <c r="N6186">
        <v>92</v>
      </c>
      <c r="O6186">
        <v>43</v>
      </c>
      <c r="P6186">
        <v>43</v>
      </c>
      <c r="Q6186">
        <v>0</v>
      </c>
      <c r="R6186">
        <v>13</v>
      </c>
      <c r="U6186" s="1" t="s">
        <v>63</v>
      </c>
      <c r="V6186">
        <v>10</v>
      </c>
      <c r="W6186">
        <v>10</v>
      </c>
      <c r="X6186">
        <v>17</v>
      </c>
      <c r="Y6186">
        <v>10</v>
      </c>
      <c r="Z6186">
        <v>0</v>
      </c>
      <c r="AA6186">
        <v>3</v>
      </c>
    </row>
    <row r="6187" spans="1:27" x14ac:dyDescent="0.25">
      <c r="A6187" s="1" t="s">
        <v>85</v>
      </c>
      <c r="B6187" s="1" t="s">
        <v>86</v>
      </c>
      <c r="C6187" s="1" t="s">
        <v>87</v>
      </c>
      <c r="D6187" s="1" t="s">
        <v>368</v>
      </c>
      <c r="E6187" s="1" t="s">
        <v>24</v>
      </c>
      <c r="F6187" s="1" t="s">
        <v>312</v>
      </c>
      <c r="G6187" s="1" t="str">
        <f>UPPER(players_stats[[#This Row],[Agents]])</f>
        <v>BREACH, GEKKO, KAYO</v>
      </c>
      <c r="H6187" s="1" t="str">
        <f>IF(OR(ISNUMBER(FIND(",",players_stats[[#This Row],[Agents MAYUS]])),ISNUMBER(FIND("All Match Types",players_stats[[#This Row],[Match Type]]))),"Eliminar","")</f>
        <v>Eliminar</v>
      </c>
      <c r="I6187">
        <v>69</v>
      </c>
      <c r="K6187">
        <v>158</v>
      </c>
      <c r="L6187">
        <v>71</v>
      </c>
      <c r="N6187">
        <v>103</v>
      </c>
      <c r="O6187">
        <v>54</v>
      </c>
      <c r="P6187">
        <v>41</v>
      </c>
      <c r="Q6187">
        <v>6</v>
      </c>
      <c r="R6187">
        <v>1</v>
      </c>
      <c r="U6187" s="1" t="s">
        <v>63</v>
      </c>
      <c r="V6187">
        <v>14</v>
      </c>
      <c r="W6187">
        <v>37</v>
      </c>
      <c r="X6187">
        <v>52</v>
      </c>
      <c r="Y6187">
        <v>28</v>
      </c>
      <c r="Z6187">
        <v>4</v>
      </c>
      <c r="AA6187">
        <v>7</v>
      </c>
    </row>
    <row r="6188" spans="1:27" x14ac:dyDescent="0.25">
      <c r="A6188" s="1" t="s">
        <v>85</v>
      </c>
      <c r="B6188" s="1" t="s">
        <v>86</v>
      </c>
      <c r="C6188" s="1" t="s">
        <v>87</v>
      </c>
      <c r="D6188" s="1" t="s">
        <v>371</v>
      </c>
      <c r="E6188" s="1" t="s">
        <v>24</v>
      </c>
      <c r="F6188" s="1" t="s">
        <v>133</v>
      </c>
      <c r="G6188" s="1" t="str">
        <f>UPPER(players_stats[[#This Row],[Agents]])</f>
        <v>CYPHER</v>
      </c>
      <c r="H6188" s="1" t="str">
        <f>IF(OR(ISNUMBER(FIND(",",players_stats[[#This Row],[Agents MAYUS]])),ISNUMBER(FIND("All Match Types",players_stats[[#This Row],[Match Type]]))),"Eliminar","")</f>
        <v/>
      </c>
      <c r="I6188">
        <v>46</v>
      </c>
      <c r="K6188">
        <v>190</v>
      </c>
      <c r="L6188">
        <v>94</v>
      </c>
      <c r="N6188">
        <v>121</v>
      </c>
      <c r="O6188">
        <v>65</v>
      </c>
      <c r="P6188">
        <v>24</v>
      </c>
      <c r="Q6188">
        <v>7</v>
      </c>
      <c r="R6188">
        <v>15</v>
      </c>
      <c r="U6188" s="1" t="s">
        <v>63</v>
      </c>
      <c r="V6188">
        <v>16</v>
      </c>
      <c r="W6188">
        <v>30</v>
      </c>
      <c r="X6188">
        <v>32</v>
      </c>
      <c r="Y6188">
        <v>11</v>
      </c>
      <c r="Z6188">
        <v>3</v>
      </c>
      <c r="AA6188">
        <v>7</v>
      </c>
    </row>
    <row r="6189" spans="1:27" x14ac:dyDescent="0.25">
      <c r="A6189" s="1" t="s">
        <v>85</v>
      </c>
      <c r="B6189" s="1" t="s">
        <v>86</v>
      </c>
      <c r="C6189" s="1" t="s">
        <v>87</v>
      </c>
      <c r="D6189" s="1" t="s">
        <v>371</v>
      </c>
      <c r="E6189" s="1" t="s">
        <v>24</v>
      </c>
      <c r="F6189" s="1" t="s">
        <v>134</v>
      </c>
      <c r="G6189" s="1" t="str">
        <f>UPPER(players_stats[[#This Row],[Agents]])</f>
        <v>KILLJOY</v>
      </c>
      <c r="H6189" s="1" t="str">
        <f>IF(OR(ISNUMBER(FIND(",",players_stats[[#This Row],[Agents MAYUS]])),ISNUMBER(FIND("All Match Types",players_stats[[#This Row],[Match Type]]))),"Eliminar","")</f>
        <v/>
      </c>
      <c r="I6189">
        <v>23</v>
      </c>
      <c r="K6189">
        <v>191</v>
      </c>
      <c r="L6189">
        <v>106</v>
      </c>
      <c r="N6189">
        <v>137</v>
      </c>
      <c r="O6189">
        <v>74</v>
      </c>
      <c r="P6189">
        <v>22</v>
      </c>
      <c r="Q6189">
        <v>9</v>
      </c>
      <c r="R6189">
        <v>17</v>
      </c>
      <c r="U6189" s="1" t="s">
        <v>63</v>
      </c>
      <c r="V6189">
        <v>17</v>
      </c>
      <c r="W6189">
        <v>17</v>
      </c>
      <c r="X6189">
        <v>16</v>
      </c>
      <c r="Y6189">
        <v>5</v>
      </c>
      <c r="Z6189">
        <v>2</v>
      </c>
      <c r="AA6189">
        <v>4</v>
      </c>
    </row>
    <row r="6190" spans="1:27" x14ac:dyDescent="0.25">
      <c r="A6190" s="1" t="s">
        <v>85</v>
      </c>
      <c r="B6190" s="1" t="s">
        <v>86</v>
      </c>
      <c r="C6190" s="1" t="s">
        <v>87</v>
      </c>
      <c r="D6190" s="1" t="s">
        <v>371</v>
      </c>
      <c r="E6190" s="1" t="s">
        <v>24</v>
      </c>
      <c r="F6190" s="1" t="s">
        <v>136</v>
      </c>
      <c r="G6190" s="1" t="str">
        <f>UPPER(players_stats[[#This Row],[Agents]])</f>
        <v>CYPHER, KILLJOY</v>
      </c>
      <c r="H6190" s="1" t="str">
        <f>IF(OR(ISNUMBER(FIND(",",players_stats[[#This Row],[Agents MAYUS]])),ISNUMBER(FIND("All Match Types",players_stats[[#This Row],[Match Type]]))),"Eliminar","")</f>
        <v>Eliminar</v>
      </c>
      <c r="I6190">
        <v>69</v>
      </c>
      <c r="K6190">
        <v>190</v>
      </c>
      <c r="L6190">
        <v>98</v>
      </c>
      <c r="N6190">
        <v>126</v>
      </c>
      <c r="O6190">
        <v>68</v>
      </c>
      <c r="P6190">
        <v>23</v>
      </c>
      <c r="Q6190">
        <v>7</v>
      </c>
      <c r="R6190">
        <v>16</v>
      </c>
      <c r="U6190" s="1" t="s">
        <v>63</v>
      </c>
      <c r="V6190">
        <v>17</v>
      </c>
      <c r="W6190">
        <v>47</v>
      </c>
      <c r="X6190">
        <v>48</v>
      </c>
      <c r="Y6190">
        <v>16</v>
      </c>
      <c r="Z6190">
        <v>5</v>
      </c>
      <c r="AA6190">
        <v>11</v>
      </c>
    </row>
    <row r="6191" spans="1:27" x14ac:dyDescent="0.25">
      <c r="A6191" s="1" t="s">
        <v>85</v>
      </c>
      <c r="B6191" s="1" t="s">
        <v>86</v>
      </c>
      <c r="C6191" s="1" t="s">
        <v>87</v>
      </c>
      <c r="D6191" s="1" t="s">
        <v>373</v>
      </c>
      <c r="E6191" s="1" t="s">
        <v>24</v>
      </c>
      <c r="F6191" s="1" t="s">
        <v>145</v>
      </c>
      <c r="G6191" s="1" t="str">
        <f>UPPER(players_stats[[#This Row],[Agents]])</f>
        <v>JETT</v>
      </c>
      <c r="H6191" s="1" t="str">
        <f>IF(OR(ISNUMBER(FIND(",",players_stats[[#This Row],[Agents MAYUS]])),ISNUMBER(FIND("All Match Types",players_stats[[#This Row],[Match Type]]))),"Eliminar","")</f>
        <v/>
      </c>
      <c r="I6191">
        <v>49</v>
      </c>
      <c r="K6191">
        <v>263</v>
      </c>
      <c r="L6191">
        <v>144</v>
      </c>
      <c r="N6191">
        <v>169</v>
      </c>
      <c r="O6191">
        <v>94</v>
      </c>
      <c r="P6191">
        <v>2</v>
      </c>
      <c r="Q6191">
        <v>18</v>
      </c>
      <c r="R6191">
        <v>1</v>
      </c>
      <c r="U6191" s="1" t="s">
        <v>63</v>
      </c>
      <c r="V6191">
        <v>24</v>
      </c>
      <c r="W6191">
        <v>46</v>
      </c>
      <c r="X6191">
        <v>32</v>
      </c>
      <c r="Y6191">
        <v>10</v>
      </c>
      <c r="Z6191">
        <v>9</v>
      </c>
      <c r="AA6191">
        <v>5</v>
      </c>
    </row>
    <row r="6192" spans="1:27" x14ac:dyDescent="0.25">
      <c r="A6192" s="1" t="s">
        <v>85</v>
      </c>
      <c r="B6192" s="1" t="s">
        <v>86</v>
      </c>
      <c r="C6192" s="1" t="s">
        <v>87</v>
      </c>
      <c r="D6192" s="1" t="s">
        <v>373</v>
      </c>
      <c r="E6192" s="1" t="s">
        <v>24</v>
      </c>
      <c r="F6192" s="1" t="s">
        <v>146</v>
      </c>
      <c r="G6192" s="1" t="str">
        <f>UPPER(players_stats[[#This Row],[Agents]])</f>
        <v>RAZE</v>
      </c>
      <c r="H6192" s="1" t="str">
        <f>IF(OR(ISNUMBER(FIND(",",players_stats[[#This Row],[Agents MAYUS]])),ISNUMBER(FIND("All Match Types",players_stats[[#This Row],[Match Type]]))),"Eliminar","")</f>
        <v/>
      </c>
      <c r="I6192">
        <v>20</v>
      </c>
      <c r="K6192">
        <v>130</v>
      </c>
      <c r="L6192">
        <v>47</v>
      </c>
      <c r="N6192">
        <v>100</v>
      </c>
      <c r="O6192">
        <v>4</v>
      </c>
      <c r="P6192">
        <v>2</v>
      </c>
      <c r="Q6192">
        <v>0</v>
      </c>
      <c r="R6192">
        <v>1</v>
      </c>
      <c r="U6192" s="1" t="s">
        <v>63</v>
      </c>
      <c r="V6192">
        <v>8</v>
      </c>
      <c r="W6192">
        <v>8</v>
      </c>
      <c r="X6192">
        <v>17</v>
      </c>
      <c r="Y6192">
        <v>4</v>
      </c>
      <c r="Z6192">
        <v>0</v>
      </c>
      <c r="AA6192">
        <v>2</v>
      </c>
    </row>
    <row r="6193" spans="1:27" x14ac:dyDescent="0.25">
      <c r="A6193" s="1" t="s">
        <v>85</v>
      </c>
      <c r="B6193" s="1" t="s">
        <v>86</v>
      </c>
      <c r="C6193" s="1" t="s">
        <v>87</v>
      </c>
      <c r="D6193" s="1" t="s">
        <v>373</v>
      </c>
      <c r="E6193" s="1" t="s">
        <v>24</v>
      </c>
      <c r="F6193" s="1" t="s">
        <v>148</v>
      </c>
      <c r="G6193" s="1" t="str">
        <f>UPPER(players_stats[[#This Row],[Agents]])</f>
        <v>JETT, RAZE</v>
      </c>
      <c r="H6193" s="1" t="str">
        <f>IF(OR(ISNUMBER(FIND(",",players_stats[[#This Row],[Agents MAYUS]])),ISNUMBER(FIND("All Match Types",players_stats[[#This Row],[Match Type]]))),"Eliminar","")</f>
        <v>Eliminar</v>
      </c>
      <c r="I6193">
        <v>69</v>
      </c>
      <c r="K6193">
        <v>219</v>
      </c>
      <c r="L6193">
        <v>11</v>
      </c>
      <c r="N6193">
        <v>149</v>
      </c>
      <c r="O6193">
        <v>78</v>
      </c>
      <c r="P6193">
        <v>2</v>
      </c>
      <c r="Q6193">
        <v>13</v>
      </c>
      <c r="R6193">
        <v>1</v>
      </c>
      <c r="U6193" s="1" t="s">
        <v>63</v>
      </c>
      <c r="V6193">
        <v>24</v>
      </c>
      <c r="W6193">
        <v>54</v>
      </c>
      <c r="X6193">
        <v>49</v>
      </c>
      <c r="Y6193">
        <v>14</v>
      </c>
      <c r="Z6193">
        <v>9</v>
      </c>
      <c r="AA6193">
        <v>7</v>
      </c>
    </row>
    <row r="6194" spans="1:27" x14ac:dyDescent="0.25">
      <c r="A6194" s="1" t="s">
        <v>85</v>
      </c>
      <c r="B6194" s="1" t="s">
        <v>86</v>
      </c>
      <c r="C6194" s="1" t="s">
        <v>87</v>
      </c>
      <c r="D6194" s="1" t="s">
        <v>369</v>
      </c>
      <c r="E6194" s="1" t="s">
        <v>24</v>
      </c>
      <c r="F6194" s="1" t="s">
        <v>140</v>
      </c>
      <c r="G6194" s="1" t="str">
        <f>UPPER(players_stats[[#This Row],[Agents]])</f>
        <v>OMEN</v>
      </c>
      <c r="H6194" s="1" t="str">
        <f>IF(OR(ISNUMBER(FIND(",",players_stats[[#This Row],[Agents MAYUS]])),ISNUMBER(FIND("All Match Types",players_stats[[#This Row],[Match Type]]))),"Eliminar","")</f>
        <v/>
      </c>
      <c r="I6194">
        <v>20</v>
      </c>
      <c r="K6194">
        <v>168</v>
      </c>
      <c r="L6194">
        <v>8</v>
      </c>
      <c r="N6194">
        <v>89</v>
      </c>
      <c r="O6194">
        <v>6</v>
      </c>
      <c r="P6194">
        <v>45</v>
      </c>
      <c r="Q6194">
        <v>15</v>
      </c>
      <c r="R6194">
        <v>25</v>
      </c>
      <c r="U6194" s="1" t="s">
        <v>63</v>
      </c>
      <c r="V6194">
        <v>12</v>
      </c>
      <c r="W6194">
        <v>12</v>
      </c>
      <c r="X6194">
        <v>15</v>
      </c>
      <c r="Y6194">
        <v>9</v>
      </c>
      <c r="Z6194">
        <v>3</v>
      </c>
      <c r="AA6194">
        <v>5</v>
      </c>
    </row>
    <row r="6195" spans="1:27" x14ac:dyDescent="0.25">
      <c r="A6195" s="1" t="s">
        <v>85</v>
      </c>
      <c r="B6195" s="1" t="s">
        <v>86</v>
      </c>
      <c r="C6195" s="1" t="s">
        <v>87</v>
      </c>
      <c r="D6195" s="1" t="s">
        <v>369</v>
      </c>
      <c r="E6195" s="1" t="s">
        <v>24</v>
      </c>
      <c r="F6195" s="1" t="s">
        <v>152</v>
      </c>
      <c r="G6195" s="1" t="str">
        <f>UPPER(players_stats[[#This Row],[Agents]])</f>
        <v>VIPER</v>
      </c>
      <c r="H6195" s="1" t="str">
        <f>IF(OR(ISNUMBER(FIND(",",players_stats[[#This Row],[Agents MAYUS]])),ISNUMBER(FIND("All Match Types",players_stats[[#This Row],[Match Type]]))),"Eliminar","")</f>
        <v/>
      </c>
      <c r="I6195">
        <v>49</v>
      </c>
      <c r="K6195">
        <v>181</v>
      </c>
      <c r="L6195">
        <v>94</v>
      </c>
      <c r="N6195">
        <v>104</v>
      </c>
      <c r="O6195">
        <v>69</v>
      </c>
      <c r="P6195">
        <v>33</v>
      </c>
      <c r="Q6195">
        <v>8</v>
      </c>
      <c r="R6195">
        <v>14</v>
      </c>
      <c r="U6195" s="1" t="s">
        <v>63</v>
      </c>
      <c r="V6195">
        <v>19</v>
      </c>
      <c r="W6195">
        <v>34</v>
      </c>
      <c r="X6195">
        <v>36</v>
      </c>
      <c r="Y6195">
        <v>16</v>
      </c>
      <c r="Z6195">
        <v>4</v>
      </c>
      <c r="AA6195">
        <v>7</v>
      </c>
    </row>
    <row r="6196" spans="1:27" x14ac:dyDescent="0.25">
      <c r="A6196" s="1" t="s">
        <v>85</v>
      </c>
      <c r="B6196" s="1" t="s">
        <v>86</v>
      </c>
      <c r="C6196" s="1" t="s">
        <v>87</v>
      </c>
      <c r="D6196" s="1" t="s">
        <v>369</v>
      </c>
      <c r="E6196" s="1" t="s">
        <v>24</v>
      </c>
      <c r="F6196" s="1" t="s">
        <v>225</v>
      </c>
      <c r="G6196" s="1" t="str">
        <f>UPPER(players_stats[[#This Row],[Agents]])</f>
        <v>OMEN, VIPER</v>
      </c>
      <c r="H6196" s="1" t="str">
        <f>IF(OR(ISNUMBER(FIND(",",players_stats[[#This Row],[Agents MAYUS]])),ISNUMBER(FIND("All Match Types",players_stats[[#This Row],[Match Type]]))),"Eliminar","")</f>
        <v>Eliminar</v>
      </c>
      <c r="I6196">
        <v>69</v>
      </c>
      <c r="K6196">
        <v>177</v>
      </c>
      <c r="L6196">
        <v>9</v>
      </c>
      <c r="N6196">
        <v>100</v>
      </c>
      <c r="O6196">
        <v>67</v>
      </c>
      <c r="P6196">
        <v>36</v>
      </c>
      <c r="Q6196">
        <v>1</v>
      </c>
      <c r="R6196">
        <v>17</v>
      </c>
      <c r="U6196" s="1" t="s">
        <v>63</v>
      </c>
      <c r="V6196">
        <v>19</v>
      </c>
      <c r="W6196">
        <v>46</v>
      </c>
      <c r="X6196">
        <v>51</v>
      </c>
      <c r="Y6196">
        <v>25</v>
      </c>
      <c r="Z6196">
        <v>7</v>
      </c>
      <c r="AA6196">
        <v>12</v>
      </c>
    </row>
    <row r="6197" spans="1:27" x14ac:dyDescent="0.25">
      <c r="A6197" s="1" t="s">
        <v>85</v>
      </c>
      <c r="B6197" s="1" t="s">
        <v>86</v>
      </c>
      <c r="C6197" s="1" t="s">
        <v>87</v>
      </c>
      <c r="D6197" s="1" t="s">
        <v>959</v>
      </c>
      <c r="E6197" s="1" t="s">
        <v>73</v>
      </c>
      <c r="F6197" s="1" t="s">
        <v>268</v>
      </c>
      <c r="G6197" s="1" t="str">
        <f>UPPER(players_stats[[#This Row],[Agents]])</f>
        <v>CHAMBER</v>
      </c>
      <c r="H6197" s="1" t="str">
        <f>IF(OR(ISNUMBER(FIND(",",players_stats[[#This Row],[Agents MAYUS]])),ISNUMBER(FIND("All Match Types",players_stats[[#This Row],[Match Type]]))),"Eliminar","")</f>
        <v/>
      </c>
      <c r="I6197">
        <v>40</v>
      </c>
      <c r="K6197">
        <v>185</v>
      </c>
      <c r="L6197">
        <v>115</v>
      </c>
      <c r="N6197">
        <v>123</v>
      </c>
      <c r="O6197">
        <v>75</v>
      </c>
      <c r="P6197">
        <v>8</v>
      </c>
      <c r="Q6197">
        <v>8</v>
      </c>
      <c r="R6197">
        <v>13</v>
      </c>
      <c r="U6197" s="1" t="s">
        <v>63</v>
      </c>
      <c r="V6197">
        <v>18</v>
      </c>
      <c r="W6197">
        <v>30</v>
      </c>
      <c r="X6197">
        <v>26</v>
      </c>
      <c r="Y6197">
        <v>3</v>
      </c>
      <c r="Z6197">
        <v>3</v>
      </c>
      <c r="AA6197">
        <v>5</v>
      </c>
    </row>
    <row r="6198" spans="1:27" x14ac:dyDescent="0.25">
      <c r="A6198" s="1" t="s">
        <v>85</v>
      </c>
      <c r="B6198" s="1" t="s">
        <v>86</v>
      </c>
      <c r="C6198" s="1" t="s">
        <v>87</v>
      </c>
      <c r="D6198" s="1" t="s">
        <v>959</v>
      </c>
      <c r="E6198" s="1" t="s">
        <v>73</v>
      </c>
      <c r="F6198" s="1" t="s">
        <v>157</v>
      </c>
      <c r="G6198" s="1" t="str">
        <f>UPPER(players_stats[[#This Row],[Agents]])</f>
        <v>HARBOR</v>
      </c>
      <c r="H6198" s="1" t="str">
        <f>IF(OR(ISNUMBER(FIND(",",players_stats[[#This Row],[Agents MAYUS]])),ISNUMBER(FIND("All Match Types",players_stats[[#This Row],[Match Type]]))),"Eliminar","")</f>
        <v/>
      </c>
      <c r="I6198">
        <v>21</v>
      </c>
      <c r="K6198">
        <v>232</v>
      </c>
      <c r="L6198">
        <v>10</v>
      </c>
      <c r="N6198">
        <v>138</v>
      </c>
      <c r="O6198">
        <v>86</v>
      </c>
      <c r="P6198">
        <v>29</v>
      </c>
      <c r="Q6198">
        <v>5</v>
      </c>
      <c r="R6198">
        <v>14</v>
      </c>
      <c r="U6198" s="1" t="s">
        <v>63</v>
      </c>
      <c r="V6198">
        <v>18</v>
      </c>
      <c r="W6198">
        <v>18</v>
      </c>
      <c r="X6198">
        <v>18</v>
      </c>
      <c r="Y6198">
        <v>6</v>
      </c>
      <c r="Z6198">
        <v>1</v>
      </c>
      <c r="AA6198">
        <v>3</v>
      </c>
    </row>
    <row r="6199" spans="1:27" x14ac:dyDescent="0.25">
      <c r="A6199" s="1" t="s">
        <v>85</v>
      </c>
      <c r="B6199" s="1" t="s">
        <v>86</v>
      </c>
      <c r="C6199" s="1" t="s">
        <v>87</v>
      </c>
      <c r="D6199" s="1" t="s">
        <v>959</v>
      </c>
      <c r="E6199" s="1" t="s">
        <v>73</v>
      </c>
      <c r="F6199" s="1" t="s">
        <v>1028</v>
      </c>
      <c r="G6199" s="1" t="str">
        <f>UPPER(players_stats[[#This Row],[Agents]])</f>
        <v>CHAMBER, HARBOR</v>
      </c>
      <c r="H6199" s="1" t="str">
        <f>IF(OR(ISNUMBER(FIND(",",players_stats[[#This Row],[Agents MAYUS]])),ISNUMBER(FIND("All Match Types",players_stats[[#This Row],[Match Type]]))),"Eliminar","")</f>
        <v>Eliminar</v>
      </c>
      <c r="I6199">
        <v>61</v>
      </c>
      <c r="K6199">
        <v>201</v>
      </c>
      <c r="L6199">
        <v>109</v>
      </c>
      <c r="N6199">
        <v>128</v>
      </c>
      <c r="O6199">
        <v>79</v>
      </c>
      <c r="P6199">
        <v>15</v>
      </c>
      <c r="Q6199">
        <v>7</v>
      </c>
      <c r="R6199">
        <v>13</v>
      </c>
      <c r="U6199" s="1" t="s">
        <v>63</v>
      </c>
      <c r="V6199">
        <v>18</v>
      </c>
      <c r="W6199">
        <v>48</v>
      </c>
      <c r="X6199">
        <v>44</v>
      </c>
      <c r="Y6199">
        <v>9</v>
      </c>
      <c r="Z6199">
        <v>4</v>
      </c>
      <c r="AA6199">
        <v>8</v>
      </c>
    </row>
    <row r="6200" spans="1:27" x14ac:dyDescent="0.25">
      <c r="A6200" s="1" t="s">
        <v>85</v>
      </c>
      <c r="B6200" s="1" t="s">
        <v>86</v>
      </c>
      <c r="C6200" s="1" t="s">
        <v>87</v>
      </c>
      <c r="D6200" s="1" t="s">
        <v>961</v>
      </c>
      <c r="E6200" s="1" t="s">
        <v>73</v>
      </c>
      <c r="F6200" s="1" t="s">
        <v>130</v>
      </c>
      <c r="G6200" s="1" t="str">
        <f>UPPER(players_stats[[#This Row],[Agents]])</f>
        <v>FADE</v>
      </c>
      <c r="H6200" s="1" t="str">
        <f>IF(OR(ISNUMBER(FIND(",",players_stats[[#This Row],[Agents MAYUS]])),ISNUMBER(FIND("All Match Types",players_stats[[#This Row],[Match Type]]))),"Eliminar","")</f>
        <v/>
      </c>
      <c r="I6200">
        <v>26</v>
      </c>
      <c r="K6200">
        <v>281</v>
      </c>
      <c r="L6200">
        <v>144</v>
      </c>
      <c r="N6200">
        <v>174</v>
      </c>
      <c r="O6200">
        <v>10</v>
      </c>
      <c r="P6200">
        <v>46</v>
      </c>
      <c r="Q6200">
        <v>4</v>
      </c>
      <c r="R6200">
        <v>4</v>
      </c>
      <c r="U6200" s="1" t="s">
        <v>63</v>
      </c>
      <c r="V6200">
        <v>26</v>
      </c>
      <c r="W6200">
        <v>26</v>
      </c>
      <c r="X6200">
        <v>18</v>
      </c>
      <c r="Y6200">
        <v>12</v>
      </c>
      <c r="Z6200">
        <v>1</v>
      </c>
      <c r="AA6200">
        <v>1</v>
      </c>
    </row>
    <row r="6201" spans="1:27" x14ac:dyDescent="0.25">
      <c r="A6201" s="1" t="s">
        <v>85</v>
      </c>
      <c r="B6201" s="1" t="s">
        <v>86</v>
      </c>
      <c r="C6201" s="1" t="s">
        <v>87</v>
      </c>
      <c r="D6201" s="1" t="s">
        <v>961</v>
      </c>
      <c r="E6201" s="1" t="s">
        <v>73</v>
      </c>
      <c r="F6201" s="1" t="s">
        <v>151</v>
      </c>
      <c r="G6201" s="1" t="str">
        <f>UPPER(players_stats[[#This Row],[Agents]])</f>
        <v>SOVA</v>
      </c>
      <c r="H6201" s="1" t="str">
        <f>IF(OR(ISNUMBER(FIND(",",players_stats[[#This Row],[Agents MAYUS]])),ISNUMBER(FIND("All Match Types",players_stats[[#This Row],[Match Type]]))),"Eliminar","")</f>
        <v/>
      </c>
      <c r="I6201">
        <v>35</v>
      </c>
      <c r="K6201">
        <v>218</v>
      </c>
      <c r="L6201">
        <v>135</v>
      </c>
      <c r="N6201">
        <v>147</v>
      </c>
      <c r="O6201">
        <v>77</v>
      </c>
      <c r="P6201">
        <v>26</v>
      </c>
      <c r="Q6201">
        <v>11</v>
      </c>
      <c r="R6201">
        <v>11</v>
      </c>
      <c r="U6201" s="1" t="s">
        <v>63</v>
      </c>
      <c r="V6201">
        <v>15</v>
      </c>
      <c r="W6201">
        <v>27</v>
      </c>
      <c r="X6201">
        <v>20</v>
      </c>
      <c r="Y6201">
        <v>9</v>
      </c>
      <c r="Z6201">
        <v>4</v>
      </c>
      <c r="AA6201">
        <v>4</v>
      </c>
    </row>
    <row r="6202" spans="1:27" x14ac:dyDescent="0.25">
      <c r="A6202" s="1" t="s">
        <v>85</v>
      </c>
      <c r="B6202" s="1" t="s">
        <v>86</v>
      </c>
      <c r="C6202" s="1" t="s">
        <v>87</v>
      </c>
      <c r="D6202" s="1" t="s">
        <v>961</v>
      </c>
      <c r="E6202" s="1" t="s">
        <v>73</v>
      </c>
      <c r="F6202" s="1" t="s">
        <v>186</v>
      </c>
      <c r="G6202" s="1" t="str">
        <f>UPPER(players_stats[[#This Row],[Agents]])</f>
        <v>FADE, SOVA</v>
      </c>
      <c r="H6202" s="1" t="str">
        <f>IF(OR(ISNUMBER(FIND(",",players_stats[[#This Row],[Agents MAYUS]])),ISNUMBER(FIND("All Match Types",players_stats[[#This Row],[Match Type]]))),"Eliminar","")</f>
        <v>Eliminar</v>
      </c>
      <c r="I6202">
        <v>61</v>
      </c>
      <c r="K6202">
        <v>239</v>
      </c>
      <c r="L6202">
        <v>139</v>
      </c>
      <c r="N6202">
        <v>158</v>
      </c>
      <c r="O6202">
        <v>87</v>
      </c>
      <c r="P6202">
        <v>34</v>
      </c>
      <c r="Q6202">
        <v>8</v>
      </c>
      <c r="R6202">
        <v>8</v>
      </c>
      <c r="U6202" s="1" t="s">
        <v>63</v>
      </c>
      <c r="V6202">
        <v>26</v>
      </c>
      <c r="W6202">
        <v>53</v>
      </c>
      <c r="X6202">
        <v>38</v>
      </c>
      <c r="Y6202">
        <v>21</v>
      </c>
      <c r="Z6202">
        <v>5</v>
      </c>
      <c r="AA6202">
        <v>5</v>
      </c>
    </row>
    <row r="6203" spans="1:27" x14ac:dyDescent="0.25">
      <c r="A6203" s="1" t="s">
        <v>85</v>
      </c>
      <c r="B6203" s="1" t="s">
        <v>86</v>
      </c>
      <c r="C6203" s="1" t="s">
        <v>87</v>
      </c>
      <c r="D6203" s="1" t="s">
        <v>964</v>
      </c>
      <c r="E6203" s="1" t="s">
        <v>73</v>
      </c>
      <c r="F6203" s="1" t="s">
        <v>145</v>
      </c>
      <c r="G6203" s="1" t="str">
        <f>UPPER(players_stats[[#This Row],[Agents]])</f>
        <v>JETT</v>
      </c>
      <c r="H6203" s="1" t="str">
        <f>IF(OR(ISNUMBER(FIND(",",players_stats[[#This Row],[Agents MAYUS]])),ISNUMBER(FIND("All Match Types",players_stats[[#This Row],[Match Type]]))),"Eliminar","")</f>
        <v/>
      </c>
      <c r="I6203">
        <v>21</v>
      </c>
      <c r="K6203">
        <v>149</v>
      </c>
      <c r="L6203">
        <v>71</v>
      </c>
      <c r="N6203">
        <v>106</v>
      </c>
      <c r="O6203">
        <v>57</v>
      </c>
      <c r="P6203">
        <v>5</v>
      </c>
      <c r="Q6203">
        <v>5</v>
      </c>
      <c r="R6203">
        <v>19</v>
      </c>
      <c r="U6203" s="1" t="s">
        <v>63</v>
      </c>
      <c r="V6203">
        <v>12</v>
      </c>
      <c r="W6203">
        <v>12</v>
      </c>
      <c r="X6203">
        <v>17</v>
      </c>
      <c r="Y6203">
        <v>1</v>
      </c>
      <c r="Z6203">
        <v>1</v>
      </c>
      <c r="AA6203">
        <v>4</v>
      </c>
    </row>
    <row r="6204" spans="1:27" x14ac:dyDescent="0.25">
      <c r="A6204" s="1" t="s">
        <v>85</v>
      </c>
      <c r="B6204" s="1" t="s">
        <v>86</v>
      </c>
      <c r="C6204" s="1" t="s">
        <v>87</v>
      </c>
      <c r="D6204" s="1" t="s">
        <v>964</v>
      </c>
      <c r="E6204" s="1" t="s">
        <v>73</v>
      </c>
      <c r="F6204" s="1" t="s">
        <v>146</v>
      </c>
      <c r="G6204" s="1" t="str">
        <f>UPPER(players_stats[[#This Row],[Agents]])</f>
        <v>RAZE</v>
      </c>
      <c r="H6204" s="1" t="str">
        <f>IF(OR(ISNUMBER(FIND(",",players_stats[[#This Row],[Agents MAYUS]])),ISNUMBER(FIND("All Match Types",players_stats[[#This Row],[Match Type]]))),"Eliminar","")</f>
        <v/>
      </c>
      <c r="I6204">
        <v>26</v>
      </c>
      <c r="K6204">
        <v>206</v>
      </c>
      <c r="L6204">
        <v>10</v>
      </c>
      <c r="N6204">
        <v>151</v>
      </c>
      <c r="O6204">
        <v>73</v>
      </c>
      <c r="P6204">
        <v>15</v>
      </c>
      <c r="Q6204">
        <v>15</v>
      </c>
      <c r="R6204">
        <v>15</v>
      </c>
      <c r="U6204" s="1" t="s">
        <v>63</v>
      </c>
      <c r="V6204">
        <v>19</v>
      </c>
      <c r="W6204">
        <v>19</v>
      </c>
      <c r="X6204">
        <v>19</v>
      </c>
      <c r="Y6204">
        <v>4</v>
      </c>
      <c r="Z6204">
        <v>4</v>
      </c>
      <c r="AA6204">
        <v>4</v>
      </c>
    </row>
    <row r="6205" spans="1:27" x14ac:dyDescent="0.25">
      <c r="A6205" s="1" t="s">
        <v>85</v>
      </c>
      <c r="B6205" s="1" t="s">
        <v>86</v>
      </c>
      <c r="C6205" s="1" t="s">
        <v>87</v>
      </c>
      <c r="D6205" s="1" t="s">
        <v>964</v>
      </c>
      <c r="E6205" s="1" t="s">
        <v>73</v>
      </c>
      <c r="F6205" s="1" t="s">
        <v>279</v>
      </c>
      <c r="G6205" s="1" t="str">
        <f>UPPER(players_stats[[#This Row],[Agents]])</f>
        <v>SAGE</v>
      </c>
      <c r="H6205" s="1" t="str">
        <f>IF(OR(ISNUMBER(FIND(",",players_stats[[#This Row],[Agents MAYUS]])),ISNUMBER(FIND("All Match Types",players_stats[[#This Row],[Match Type]]))),"Eliminar","")</f>
        <v/>
      </c>
      <c r="I6205">
        <v>14</v>
      </c>
      <c r="K6205">
        <v>241</v>
      </c>
      <c r="L6205">
        <v>26</v>
      </c>
      <c r="N6205">
        <v>165</v>
      </c>
      <c r="O6205">
        <v>93</v>
      </c>
      <c r="P6205">
        <v>29</v>
      </c>
      <c r="Q6205">
        <v>0</v>
      </c>
      <c r="R6205">
        <v>0</v>
      </c>
      <c r="U6205" s="1" t="s">
        <v>63</v>
      </c>
      <c r="V6205">
        <v>13</v>
      </c>
      <c r="W6205">
        <v>13</v>
      </c>
      <c r="X6205">
        <v>5</v>
      </c>
      <c r="Y6205">
        <v>4</v>
      </c>
      <c r="Z6205">
        <v>0</v>
      </c>
      <c r="AA6205">
        <v>0</v>
      </c>
    </row>
    <row r="6206" spans="1:27" x14ac:dyDescent="0.25">
      <c r="A6206" s="1" t="s">
        <v>85</v>
      </c>
      <c r="B6206" s="1" t="s">
        <v>86</v>
      </c>
      <c r="C6206" s="1" t="s">
        <v>87</v>
      </c>
      <c r="D6206" s="1" t="s">
        <v>964</v>
      </c>
      <c r="E6206" s="1" t="s">
        <v>73</v>
      </c>
      <c r="F6206" s="1" t="s">
        <v>1115</v>
      </c>
      <c r="G6206" s="1" t="str">
        <f>UPPER(players_stats[[#This Row],[Agents]])</f>
        <v>JETT, RAZE, SAGE</v>
      </c>
      <c r="H6206" s="1" t="str">
        <f>IF(OR(ISNUMBER(FIND(",",players_stats[[#This Row],[Agents MAYUS]])),ISNUMBER(FIND("All Match Types",players_stats[[#This Row],[Match Type]]))),"Eliminar","")</f>
        <v>Eliminar</v>
      </c>
      <c r="I6206">
        <v>61</v>
      </c>
      <c r="K6206">
        <v>199</v>
      </c>
      <c r="L6206">
        <v>107</v>
      </c>
      <c r="N6206">
        <v>139</v>
      </c>
      <c r="O6206">
        <v>72</v>
      </c>
      <c r="P6206">
        <v>15</v>
      </c>
      <c r="Q6206">
        <v>8</v>
      </c>
      <c r="R6206">
        <v>13</v>
      </c>
      <c r="U6206" s="1" t="s">
        <v>63</v>
      </c>
      <c r="V6206">
        <v>19</v>
      </c>
      <c r="W6206">
        <v>44</v>
      </c>
      <c r="X6206">
        <v>41</v>
      </c>
      <c r="Y6206">
        <v>9</v>
      </c>
      <c r="Z6206">
        <v>5</v>
      </c>
      <c r="AA6206">
        <v>8</v>
      </c>
    </row>
    <row r="6207" spans="1:27" x14ac:dyDescent="0.25">
      <c r="A6207" s="1" t="s">
        <v>85</v>
      </c>
      <c r="B6207" s="1" t="s">
        <v>86</v>
      </c>
      <c r="C6207" s="1" t="s">
        <v>87</v>
      </c>
      <c r="D6207" s="1" t="s">
        <v>963</v>
      </c>
      <c r="E6207" s="1" t="s">
        <v>73</v>
      </c>
      <c r="F6207" s="1" t="s">
        <v>140</v>
      </c>
      <c r="G6207" s="1" t="str">
        <f>UPPER(players_stats[[#This Row],[Agents]])</f>
        <v>OMEN</v>
      </c>
      <c r="H6207" s="1" t="str">
        <f>IF(OR(ISNUMBER(FIND(",",players_stats[[#This Row],[Agents MAYUS]])),ISNUMBER(FIND("All Match Types",players_stats[[#This Row],[Match Type]]))),"Eliminar","")</f>
        <v/>
      </c>
      <c r="I6207">
        <v>26</v>
      </c>
      <c r="K6207">
        <v>203</v>
      </c>
      <c r="L6207">
        <v>77</v>
      </c>
      <c r="N6207">
        <v>131</v>
      </c>
      <c r="O6207">
        <v>65</v>
      </c>
      <c r="P6207">
        <v>62</v>
      </c>
      <c r="Q6207">
        <v>15</v>
      </c>
      <c r="R6207">
        <v>0</v>
      </c>
      <c r="U6207" s="1" t="s">
        <v>63</v>
      </c>
      <c r="V6207">
        <v>17</v>
      </c>
      <c r="W6207">
        <v>17</v>
      </c>
      <c r="X6207">
        <v>22</v>
      </c>
      <c r="Y6207">
        <v>16</v>
      </c>
      <c r="Z6207">
        <v>4</v>
      </c>
      <c r="AA6207">
        <v>0</v>
      </c>
    </row>
    <row r="6208" spans="1:27" x14ac:dyDescent="0.25">
      <c r="A6208" s="1" t="s">
        <v>85</v>
      </c>
      <c r="B6208" s="1" t="s">
        <v>86</v>
      </c>
      <c r="C6208" s="1" t="s">
        <v>87</v>
      </c>
      <c r="D6208" s="1" t="s">
        <v>963</v>
      </c>
      <c r="E6208" s="1" t="s">
        <v>73</v>
      </c>
      <c r="F6208" s="1" t="s">
        <v>531</v>
      </c>
      <c r="G6208" s="1" t="str">
        <f>UPPER(players_stats[[#This Row],[Agents]])</f>
        <v>REYNA</v>
      </c>
      <c r="H6208" s="1" t="str">
        <f>IF(OR(ISNUMBER(FIND(",",players_stats[[#This Row],[Agents MAYUS]])),ISNUMBER(FIND("All Match Types",players_stats[[#This Row],[Match Type]]))),"Eliminar","")</f>
        <v/>
      </c>
      <c r="I6208">
        <v>14</v>
      </c>
      <c r="K6208">
        <v>193</v>
      </c>
      <c r="L6208">
        <v>9</v>
      </c>
      <c r="N6208">
        <v>120</v>
      </c>
      <c r="O6208">
        <v>64</v>
      </c>
      <c r="P6208">
        <v>36</v>
      </c>
      <c r="Q6208">
        <v>21</v>
      </c>
      <c r="R6208">
        <v>21</v>
      </c>
      <c r="U6208" s="1" t="s">
        <v>63</v>
      </c>
      <c r="V6208">
        <v>9</v>
      </c>
      <c r="W6208">
        <v>9</v>
      </c>
      <c r="X6208">
        <v>10</v>
      </c>
      <c r="Y6208">
        <v>5</v>
      </c>
      <c r="Z6208">
        <v>3</v>
      </c>
      <c r="AA6208">
        <v>3</v>
      </c>
    </row>
    <row r="6209" spans="1:27" x14ac:dyDescent="0.25">
      <c r="A6209" s="1" t="s">
        <v>85</v>
      </c>
      <c r="B6209" s="1" t="s">
        <v>86</v>
      </c>
      <c r="C6209" s="1" t="s">
        <v>87</v>
      </c>
      <c r="D6209" s="1" t="s">
        <v>963</v>
      </c>
      <c r="E6209" s="1" t="s">
        <v>73</v>
      </c>
      <c r="F6209" s="1" t="s">
        <v>161</v>
      </c>
      <c r="G6209" s="1" t="str">
        <f>UPPER(players_stats[[#This Row],[Agents]])</f>
        <v>YORU</v>
      </c>
      <c r="H6209" s="1" t="str">
        <f>IF(OR(ISNUMBER(FIND(",",players_stats[[#This Row],[Agents MAYUS]])),ISNUMBER(FIND("All Match Types",players_stats[[#This Row],[Match Type]]))),"Eliminar","")</f>
        <v/>
      </c>
      <c r="I6209">
        <v>21</v>
      </c>
      <c r="K6209">
        <v>177</v>
      </c>
      <c r="L6209">
        <v>67</v>
      </c>
      <c r="N6209">
        <v>112</v>
      </c>
      <c r="O6209">
        <v>57</v>
      </c>
      <c r="P6209">
        <v>1</v>
      </c>
      <c r="Q6209">
        <v>1</v>
      </c>
      <c r="R6209">
        <v>24</v>
      </c>
      <c r="U6209" s="1" t="s">
        <v>63</v>
      </c>
      <c r="V6209">
        <v>12</v>
      </c>
      <c r="W6209">
        <v>12</v>
      </c>
      <c r="X6209">
        <v>18</v>
      </c>
      <c r="Y6209">
        <v>2</v>
      </c>
      <c r="Z6209">
        <v>2</v>
      </c>
      <c r="AA6209">
        <v>5</v>
      </c>
    </row>
    <row r="6210" spans="1:27" x14ac:dyDescent="0.25">
      <c r="A6210" s="1" t="s">
        <v>85</v>
      </c>
      <c r="B6210" s="1" t="s">
        <v>86</v>
      </c>
      <c r="C6210" s="1" t="s">
        <v>87</v>
      </c>
      <c r="D6210" s="1" t="s">
        <v>963</v>
      </c>
      <c r="E6210" s="1" t="s">
        <v>73</v>
      </c>
      <c r="F6210" s="1" t="s">
        <v>1116</v>
      </c>
      <c r="G6210" s="1" t="str">
        <f>UPPER(players_stats[[#This Row],[Agents]])</f>
        <v>OMEN, REYNA, YORU</v>
      </c>
      <c r="H6210" s="1" t="str">
        <f>IF(OR(ISNUMBER(FIND(",",players_stats[[#This Row],[Agents MAYUS]])),ISNUMBER(FIND("All Match Types",players_stats[[#This Row],[Match Type]]))),"Eliminar","")</f>
        <v>Eliminar</v>
      </c>
      <c r="I6210">
        <v>61</v>
      </c>
      <c r="K6210">
        <v>191</v>
      </c>
      <c r="L6210">
        <v>76</v>
      </c>
      <c r="N6210">
        <v>122</v>
      </c>
      <c r="O6210">
        <v>62</v>
      </c>
      <c r="P6210">
        <v>38</v>
      </c>
      <c r="Q6210">
        <v>15</v>
      </c>
      <c r="R6210">
        <v>13</v>
      </c>
      <c r="U6210" s="1" t="s">
        <v>63</v>
      </c>
      <c r="V6210">
        <v>17</v>
      </c>
      <c r="W6210">
        <v>38</v>
      </c>
      <c r="X6210">
        <v>50</v>
      </c>
      <c r="Y6210">
        <v>23</v>
      </c>
      <c r="Z6210">
        <v>9</v>
      </c>
      <c r="AA6210">
        <v>8</v>
      </c>
    </row>
    <row r="6211" spans="1:27" x14ac:dyDescent="0.25">
      <c r="A6211" s="1" t="s">
        <v>85</v>
      </c>
      <c r="B6211" s="1" t="s">
        <v>86</v>
      </c>
      <c r="C6211" s="1" t="s">
        <v>87</v>
      </c>
      <c r="D6211" s="1" t="s">
        <v>962</v>
      </c>
      <c r="E6211" s="1" t="s">
        <v>73</v>
      </c>
      <c r="F6211" s="1" t="s">
        <v>152</v>
      </c>
      <c r="G6211" s="1" t="str">
        <f>UPPER(players_stats[[#This Row],[Agents]])</f>
        <v>VIPER</v>
      </c>
      <c r="H6211" s="1" t="str">
        <f>IF(OR(ISNUMBER(FIND(",",players_stats[[#This Row],[Agents MAYUS]])),ISNUMBER(FIND("All Match Types",players_stats[[#This Row],[Match Type]]))),"Eliminar","")</f>
        <v/>
      </c>
      <c r="I6211">
        <v>61</v>
      </c>
      <c r="K6211">
        <v>219</v>
      </c>
      <c r="L6211">
        <v>116</v>
      </c>
      <c r="N6211">
        <v>130</v>
      </c>
      <c r="O6211">
        <v>72</v>
      </c>
      <c r="P6211">
        <v>28</v>
      </c>
      <c r="Q6211">
        <v>5</v>
      </c>
      <c r="R6211">
        <v>1</v>
      </c>
      <c r="U6211" s="1" t="s">
        <v>63</v>
      </c>
      <c r="V6211">
        <v>20</v>
      </c>
      <c r="W6211">
        <v>44</v>
      </c>
      <c r="X6211">
        <v>38</v>
      </c>
      <c r="Y6211">
        <v>17</v>
      </c>
      <c r="Z6211">
        <v>3</v>
      </c>
      <c r="AA6211">
        <v>6</v>
      </c>
    </row>
    <row r="6212" spans="1:27" x14ac:dyDescent="0.25">
      <c r="A6212" s="1" t="s">
        <v>85</v>
      </c>
      <c r="B6212" s="1" t="s">
        <v>86</v>
      </c>
      <c r="C6212" s="1" t="s">
        <v>87</v>
      </c>
      <c r="D6212" s="1" t="s">
        <v>132</v>
      </c>
      <c r="E6212" s="1" t="s">
        <v>9</v>
      </c>
      <c r="F6212" s="1" t="s">
        <v>133</v>
      </c>
      <c r="G6212" s="1" t="str">
        <f>UPPER(players_stats[[#This Row],[Agents]])</f>
        <v>CYPHER</v>
      </c>
      <c r="H6212" s="1" t="str">
        <f>IF(OR(ISNUMBER(FIND(",",players_stats[[#This Row],[Agents MAYUS]])),ISNUMBER(FIND("All Match Types",players_stats[[#This Row],[Match Type]]))),"Eliminar","")</f>
        <v/>
      </c>
      <c r="I6212">
        <v>18</v>
      </c>
      <c r="K6212">
        <v>147</v>
      </c>
      <c r="L6212">
        <v>77</v>
      </c>
      <c r="N6212">
        <v>92</v>
      </c>
      <c r="O6212">
        <v>56</v>
      </c>
      <c r="P6212">
        <v>22</v>
      </c>
      <c r="Q6212">
        <v>6</v>
      </c>
      <c r="R6212">
        <v>0</v>
      </c>
      <c r="U6212" s="1" t="s">
        <v>63</v>
      </c>
      <c r="V6212">
        <v>10</v>
      </c>
      <c r="W6212">
        <v>10</v>
      </c>
      <c r="X6212">
        <v>13</v>
      </c>
      <c r="Y6212">
        <v>4</v>
      </c>
      <c r="Z6212">
        <v>1</v>
      </c>
      <c r="AA6212">
        <v>0</v>
      </c>
    </row>
    <row r="6213" spans="1:27" x14ac:dyDescent="0.25">
      <c r="A6213" s="1" t="s">
        <v>85</v>
      </c>
      <c r="B6213" s="1" t="s">
        <v>86</v>
      </c>
      <c r="C6213" s="1" t="s">
        <v>87</v>
      </c>
      <c r="D6213" s="1" t="s">
        <v>132</v>
      </c>
      <c r="E6213" s="1" t="s">
        <v>9</v>
      </c>
      <c r="F6213" s="1" t="s">
        <v>134</v>
      </c>
      <c r="G6213" s="1" t="str">
        <f>UPPER(players_stats[[#This Row],[Agents]])</f>
        <v>KILLJOY</v>
      </c>
      <c r="H6213" s="1" t="str">
        <f>IF(OR(ISNUMBER(FIND(",",players_stats[[#This Row],[Agents MAYUS]])),ISNUMBER(FIND("All Match Types",players_stats[[#This Row],[Match Type]]))),"Eliminar","")</f>
        <v/>
      </c>
      <c r="I6213">
        <v>18</v>
      </c>
      <c r="K6213">
        <v>218</v>
      </c>
      <c r="L6213">
        <v>16</v>
      </c>
      <c r="N6213">
        <v>158</v>
      </c>
      <c r="O6213">
        <v>89</v>
      </c>
      <c r="P6213">
        <v>22</v>
      </c>
      <c r="Q6213">
        <v>22</v>
      </c>
      <c r="R6213">
        <v>0</v>
      </c>
      <c r="U6213" s="1" t="s">
        <v>63</v>
      </c>
      <c r="V6213">
        <v>16</v>
      </c>
      <c r="W6213">
        <v>16</v>
      </c>
      <c r="X6213">
        <v>10</v>
      </c>
      <c r="Y6213">
        <v>4</v>
      </c>
      <c r="Z6213">
        <v>4</v>
      </c>
      <c r="AA6213">
        <v>0</v>
      </c>
    </row>
    <row r="6214" spans="1:27" x14ac:dyDescent="0.25">
      <c r="A6214" s="1" t="s">
        <v>85</v>
      </c>
      <c r="B6214" s="1" t="s">
        <v>86</v>
      </c>
      <c r="C6214" s="1" t="s">
        <v>87</v>
      </c>
      <c r="D6214" s="1" t="s">
        <v>132</v>
      </c>
      <c r="E6214" s="1" t="s">
        <v>9</v>
      </c>
      <c r="F6214" s="1" t="s">
        <v>136</v>
      </c>
      <c r="G6214" s="1" t="str">
        <f>UPPER(players_stats[[#This Row],[Agents]])</f>
        <v>CYPHER, KILLJOY</v>
      </c>
      <c r="H6214" s="1" t="str">
        <f>IF(OR(ISNUMBER(FIND(",",players_stats[[#This Row],[Agents MAYUS]])),ISNUMBER(FIND("All Match Types",players_stats[[#This Row],[Match Type]]))),"Eliminar","")</f>
        <v>Eliminar</v>
      </c>
      <c r="I6214">
        <v>36</v>
      </c>
      <c r="K6214">
        <v>182</v>
      </c>
      <c r="L6214">
        <v>113</v>
      </c>
      <c r="N6214">
        <v>125</v>
      </c>
      <c r="O6214">
        <v>72</v>
      </c>
      <c r="P6214">
        <v>22</v>
      </c>
      <c r="Q6214">
        <v>14</v>
      </c>
      <c r="R6214">
        <v>0</v>
      </c>
      <c r="U6214" s="1" t="s">
        <v>63</v>
      </c>
      <c r="V6214">
        <v>16</v>
      </c>
      <c r="W6214">
        <v>26</v>
      </c>
      <c r="X6214">
        <v>23</v>
      </c>
      <c r="Y6214">
        <v>8</v>
      </c>
      <c r="Z6214">
        <v>5</v>
      </c>
      <c r="AA6214">
        <v>0</v>
      </c>
    </row>
    <row r="6215" spans="1:27" x14ac:dyDescent="0.25">
      <c r="A6215" s="1" t="s">
        <v>85</v>
      </c>
      <c r="B6215" s="1" t="s">
        <v>86</v>
      </c>
      <c r="C6215" s="1" t="s">
        <v>87</v>
      </c>
      <c r="D6215" s="1" t="s">
        <v>137</v>
      </c>
      <c r="E6215" s="1" t="s">
        <v>9</v>
      </c>
      <c r="F6215" s="1" t="s">
        <v>145</v>
      </c>
      <c r="G6215" s="1" t="str">
        <f>UPPER(players_stats[[#This Row],[Agents]])</f>
        <v>JETT</v>
      </c>
      <c r="H6215" s="1" t="str">
        <f>IF(OR(ISNUMBER(FIND(",",players_stats[[#This Row],[Agents MAYUS]])),ISNUMBER(FIND("All Match Types",players_stats[[#This Row],[Match Type]]))),"Eliminar","")</f>
        <v/>
      </c>
      <c r="I6215">
        <v>18</v>
      </c>
      <c r="K6215">
        <v>233</v>
      </c>
      <c r="L6215">
        <v>20</v>
      </c>
      <c r="N6215">
        <v>145</v>
      </c>
      <c r="O6215">
        <v>78</v>
      </c>
      <c r="P6215">
        <v>17</v>
      </c>
      <c r="Q6215">
        <v>39</v>
      </c>
      <c r="R6215">
        <v>17</v>
      </c>
      <c r="U6215" s="1" t="s">
        <v>63</v>
      </c>
      <c r="V6215">
        <v>14</v>
      </c>
      <c r="W6215">
        <v>14</v>
      </c>
      <c r="X6215">
        <v>7</v>
      </c>
      <c r="Y6215">
        <v>3</v>
      </c>
      <c r="Z6215">
        <v>7</v>
      </c>
      <c r="AA6215">
        <v>3</v>
      </c>
    </row>
    <row r="6216" spans="1:27" x14ac:dyDescent="0.25">
      <c r="A6216" s="1" t="s">
        <v>85</v>
      </c>
      <c r="B6216" s="1" t="s">
        <v>86</v>
      </c>
      <c r="C6216" s="1" t="s">
        <v>87</v>
      </c>
      <c r="D6216" s="1" t="s">
        <v>137</v>
      </c>
      <c r="E6216" s="1" t="s">
        <v>9</v>
      </c>
      <c r="F6216" s="1" t="s">
        <v>146</v>
      </c>
      <c r="G6216" s="1" t="str">
        <f>UPPER(players_stats[[#This Row],[Agents]])</f>
        <v>RAZE</v>
      </c>
      <c r="H6216" s="1" t="str">
        <f>IF(OR(ISNUMBER(FIND(",",players_stats[[#This Row],[Agents MAYUS]])),ISNUMBER(FIND("All Match Types",players_stats[[#This Row],[Match Type]]))),"Eliminar","")</f>
        <v/>
      </c>
      <c r="I6216">
        <v>18</v>
      </c>
      <c r="K6216">
        <v>417</v>
      </c>
      <c r="L6216">
        <v>208</v>
      </c>
      <c r="N6216">
        <v>250</v>
      </c>
      <c r="O6216">
        <v>15</v>
      </c>
      <c r="P6216">
        <v>22</v>
      </c>
      <c r="Q6216">
        <v>56</v>
      </c>
      <c r="R6216">
        <v>11</v>
      </c>
      <c r="U6216" s="1" t="s">
        <v>63</v>
      </c>
      <c r="V6216">
        <v>27</v>
      </c>
      <c r="W6216">
        <v>27</v>
      </c>
      <c r="X6216">
        <v>13</v>
      </c>
      <c r="Y6216">
        <v>4</v>
      </c>
      <c r="Z6216">
        <v>10</v>
      </c>
      <c r="AA6216">
        <v>2</v>
      </c>
    </row>
    <row r="6217" spans="1:27" x14ac:dyDescent="0.25">
      <c r="A6217" s="1" t="s">
        <v>85</v>
      </c>
      <c r="B6217" s="1" t="s">
        <v>86</v>
      </c>
      <c r="C6217" s="1" t="s">
        <v>87</v>
      </c>
      <c r="D6217" s="1" t="s">
        <v>137</v>
      </c>
      <c r="E6217" s="1" t="s">
        <v>9</v>
      </c>
      <c r="F6217" s="1" t="s">
        <v>148</v>
      </c>
      <c r="G6217" s="1" t="str">
        <f>UPPER(players_stats[[#This Row],[Agents]])</f>
        <v>JETT, RAZE</v>
      </c>
      <c r="H6217" s="1" t="str">
        <f>IF(OR(ISNUMBER(FIND(",",players_stats[[#This Row],[Agents MAYUS]])),ISNUMBER(FIND("All Match Types",players_stats[[#This Row],[Match Type]]))),"Eliminar","")</f>
        <v>Eliminar</v>
      </c>
      <c r="I6217">
        <v>36</v>
      </c>
      <c r="K6217">
        <v>325</v>
      </c>
      <c r="L6217">
        <v>205</v>
      </c>
      <c r="N6217">
        <v>198</v>
      </c>
      <c r="O6217">
        <v>114</v>
      </c>
      <c r="P6217">
        <v>19</v>
      </c>
      <c r="Q6217">
        <v>47</v>
      </c>
      <c r="R6217">
        <v>14</v>
      </c>
      <c r="U6217" s="1" t="s">
        <v>63</v>
      </c>
      <c r="V6217">
        <v>27</v>
      </c>
      <c r="W6217">
        <v>41</v>
      </c>
      <c r="X6217">
        <v>20</v>
      </c>
      <c r="Y6217">
        <v>7</v>
      </c>
      <c r="Z6217">
        <v>17</v>
      </c>
      <c r="AA6217">
        <v>5</v>
      </c>
    </row>
    <row r="6218" spans="1:27" x14ac:dyDescent="0.25">
      <c r="A6218" s="1" t="s">
        <v>85</v>
      </c>
      <c r="B6218" s="1" t="s">
        <v>86</v>
      </c>
      <c r="C6218" s="1" t="s">
        <v>87</v>
      </c>
      <c r="D6218" s="1" t="s">
        <v>1105</v>
      </c>
      <c r="E6218" s="1" t="s">
        <v>9</v>
      </c>
      <c r="F6218" s="1" t="s">
        <v>215</v>
      </c>
      <c r="G6218" s="1" t="str">
        <f>UPPER(players_stats[[#This Row],[Agents]])</f>
        <v>KAYO</v>
      </c>
      <c r="H6218" s="1" t="str">
        <f>IF(OR(ISNUMBER(FIND(",",players_stats[[#This Row],[Agents MAYUS]])),ISNUMBER(FIND("All Match Types",players_stats[[#This Row],[Match Type]]))),"Eliminar","")</f>
        <v/>
      </c>
      <c r="I6218">
        <v>36</v>
      </c>
      <c r="K6218">
        <v>242</v>
      </c>
      <c r="L6218">
        <v>13</v>
      </c>
      <c r="N6218">
        <v>170</v>
      </c>
      <c r="O6218">
        <v>83</v>
      </c>
      <c r="P6218">
        <v>61</v>
      </c>
      <c r="Q6218">
        <v>6</v>
      </c>
      <c r="R6218">
        <v>6</v>
      </c>
      <c r="U6218" s="1" t="s">
        <v>63</v>
      </c>
      <c r="V6218">
        <v>18</v>
      </c>
      <c r="W6218">
        <v>30</v>
      </c>
      <c r="X6218">
        <v>23</v>
      </c>
      <c r="Y6218">
        <v>22</v>
      </c>
      <c r="Z6218">
        <v>2</v>
      </c>
      <c r="AA6218">
        <v>2</v>
      </c>
    </row>
    <row r="6219" spans="1:27" x14ac:dyDescent="0.25">
      <c r="A6219" s="1" t="s">
        <v>85</v>
      </c>
      <c r="B6219" s="1" t="s">
        <v>86</v>
      </c>
      <c r="C6219" s="1" t="s">
        <v>87</v>
      </c>
      <c r="D6219" s="1" t="s">
        <v>127</v>
      </c>
      <c r="E6219" s="1" t="s">
        <v>9</v>
      </c>
      <c r="F6219" s="1" t="s">
        <v>140</v>
      </c>
      <c r="G6219" s="1" t="str">
        <f>UPPER(players_stats[[#This Row],[Agents]])</f>
        <v>OMEN</v>
      </c>
      <c r="H6219" s="1" t="str">
        <f>IF(OR(ISNUMBER(FIND(",",players_stats[[#This Row],[Agents MAYUS]])),ISNUMBER(FIND("All Match Types",players_stats[[#This Row],[Match Type]]))),"Eliminar","")</f>
        <v/>
      </c>
      <c r="I6219">
        <v>18</v>
      </c>
      <c r="K6219">
        <v>165</v>
      </c>
      <c r="L6219">
        <v>163</v>
      </c>
      <c r="N6219">
        <v>109</v>
      </c>
      <c r="O6219">
        <v>72</v>
      </c>
      <c r="P6219">
        <v>67</v>
      </c>
      <c r="Q6219">
        <v>0</v>
      </c>
      <c r="R6219">
        <v>0</v>
      </c>
      <c r="U6219" s="1" t="s">
        <v>63</v>
      </c>
      <c r="V6219">
        <v>13</v>
      </c>
      <c r="W6219">
        <v>13</v>
      </c>
      <c r="X6219">
        <v>8</v>
      </c>
      <c r="Y6219">
        <v>12</v>
      </c>
      <c r="Z6219">
        <v>0</v>
      </c>
      <c r="AA6219">
        <v>0</v>
      </c>
    </row>
    <row r="6220" spans="1:27" x14ac:dyDescent="0.25">
      <c r="A6220" s="1" t="s">
        <v>85</v>
      </c>
      <c r="B6220" s="1" t="s">
        <v>86</v>
      </c>
      <c r="C6220" s="1" t="s">
        <v>87</v>
      </c>
      <c r="D6220" s="1" t="s">
        <v>127</v>
      </c>
      <c r="E6220" s="1" t="s">
        <v>9</v>
      </c>
      <c r="F6220" s="1" t="s">
        <v>152</v>
      </c>
      <c r="G6220" s="1" t="str">
        <f>UPPER(players_stats[[#This Row],[Agents]])</f>
        <v>VIPER</v>
      </c>
      <c r="H6220" s="1" t="str">
        <f>IF(OR(ISNUMBER(FIND(",",players_stats[[#This Row],[Agents MAYUS]])),ISNUMBER(FIND("All Match Types",players_stats[[#This Row],[Match Type]]))),"Eliminar","")</f>
        <v/>
      </c>
      <c r="I6220">
        <v>18</v>
      </c>
      <c r="K6220">
        <v>169</v>
      </c>
      <c r="L6220">
        <v>186</v>
      </c>
      <c r="N6220">
        <v>100</v>
      </c>
      <c r="O6220">
        <v>72</v>
      </c>
      <c r="P6220">
        <v>17</v>
      </c>
      <c r="Q6220">
        <v>11</v>
      </c>
      <c r="R6220">
        <v>6</v>
      </c>
      <c r="U6220" s="1" t="s">
        <v>63</v>
      </c>
      <c r="V6220">
        <v>13</v>
      </c>
      <c r="W6220">
        <v>13</v>
      </c>
      <c r="X6220">
        <v>7</v>
      </c>
      <c r="Y6220">
        <v>3</v>
      </c>
      <c r="Z6220">
        <v>2</v>
      </c>
      <c r="AA6220">
        <v>1</v>
      </c>
    </row>
    <row r="6221" spans="1:27" x14ac:dyDescent="0.25">
      <c r="A6221" s="1" t="s">
        <v>85</v>
      </c>
      <c r="B6221" s="1" t="s">
        <v>86</v>
      </c>
      <c r="C6221" s="1" t="s">
        <v>87</v>
      </c>
      <c r="D6221" s="1" t="s">
        <v>127</v>
      </c>
      <c r="E6221" s="1" t="s">
        <v>9</v>
      </c>
      <c r="F6221" s="1" t="s">
        <v>225</v>
      </c>
      <c r="G6221" s="1" t="str">
        <f>UPPER(players_stats[[#This Row],[Agents]])</f>
        <v>OMEN, VIPER</v>
      </c>
      <c r="H6221" s="1" t="str">
        <f>IF(OR(ISNUMBER(FIND(",",players_stats[[#This Row],[Agents MAYUS]])),ISNUMBER(FIND("All Match Types",players_stats[[#This Row],[Match Type]]))),"Eliminar","")</f>
        <v>Eliminar</v>
      </c>
      <c r="I6221">
        <v>36</v>
      </c>
      <c r="K6221">
        <v>167</v>
      </c>
      <c r="L6221">
        <v>173</v>
      </c>
      <c r="N6221">
        <v>104</v>
      </c>
      <c r="O6221">
        <v>72</v>
      </c>
      <c r="P6221">
        <v>42</v>
      </c>
      <c r="Q6221">
        <v>6</v>
      </c>
      <c r="R6221">
        <v>3</v>
      </c>
      <c r="U6221" s="1" t="s">
        <v>63</v>
      </c>
      <c r="V6221">
        <v>13</v>
      </c>
      <c r="W6221">
        <v>26</v>
      </c>
      <c r="X6221">
        <v>15</v>
      </c>
      <c r="Y6221">
        <v>15</v>
      </c>
      <c r="Z6221">
        <v>2</v>
      </c>
      <c r="AA6221">
        <v>1</v>
      </c>
    </row>
    <row r="6222" spans="1:27" x14ac:dyDescent="0.25">
      <c r="A6222" s="1" t="s">
        <v>85</v>
      </c>
      <c r="B6222" s="1" t="s">
        <v>86</v>
      </c>
      <c r="C6222" s="1" t="s">
        <v>87</v>
      </c>
      <c r="D6222" s="1" t="s">
        <v>150</v>
      </c>
      <c r="E6222" s="1" t="s">
        <v>9</v>
      </c>
      <c r="F6222" s="1" t="s">
        <v>151</v>
      </c>
      <c r="G6222" s="1" t="str">
        <f>UPPER(players_stats[[#This Row],[Agents]])</f>
        <v>SOVA</v>
      </c>
      <c r="H6222" s="1" t="str">
        <f>IF(OR(ISNUMBER(FIND(",",players_stats[[#This Row],[Agents MAYUS]])),ISNUMBER(FIND("All Match Types",players_stats[[#This Row],[Match Type]]))),"Eliminar","")</f>
        <v/>
      </c>
      <c r="I6222">
        <v>36</v>
      </c>
      <c r="K6222">
        <v>190</v>
      </c>
      <c r="L6222">
        <v>144</v>
      </c>
      <c r="N6222">
        <v>132</v>
      </c>
      <c r="O6222">
        <v>72</v>
      </c>
      <c r="P6222">
        <v>42</v>
      </c>
      <c r="Q6222">
        <v>6</v>
      </c>
      <c r="R6222">
        <v>0</v>
      </c>
      <c r="U6222" s="1" t="s">
        <v>63</v>
      </c>
      <c r="V6222">
        <v>14</v>
      </c>
      <c r="W6222">
        <v>26</v>
      </c>
      <c r="X6222">
        <v>18</v>
      </c>
      <c r="Y6222">
        <v>15</v>
      </c>
      <c r="Z6222">
        <v>2</v>
      </c>
      <c r="AA6222">
        <v>0</v>
      </c>
    </row>
    <row r="6223" spans="1:27" x14ac:dyDescent="0.25">
      <c r="A6223" s="1" t="s">
        <v>85</v>
      </c>
      <c r="B6223" s="1" t="s">
        <v>86</v>
      </c>
      <c r="C6223" s="1" t="s">
        <v>87</v>
      </c>
      <c r="D6223" s="1" t="s">
        <v>899</v>
      </c>
      <c r="E6223" s="1" t="s">
        <v>67</v>
      </c>
      <c r="F6223" s="1" t="s">
        <v>133</v>
      </c>
      <c r="G6223" s="1" t="str">
        <f>UPPER(players_stats[[#This Row],[Agents]])</f>
        <v>CYPHER</v>
      </c>
      <c r="H6223" s="1" t="str">
        <f>IF(OR(ISNUMBER(FIND(",",players_stats[[#This Row],[Agents MAYUS]])),ISNUMBER(FIND("All Match Types",players_stats[[#This Row],[Match Type]]))),"Eliminar","")</f>
        <v/>
      </c>
      <c r="I6223">
        <v>18</v>
      </c>
      <c r="K6223">
        <v>214</v>
      </c>
      <c r="L6223">
        <v>87</v>
      </c>
      <c r="N6223">
        <v>151</v>
      </c>
      <c r="O6223">
        <v>72</v>
      </c>
      <c r="P6223">
        <v>39</v>
      </c>
      <c r="Q6223">
        <v>0</v>
      </c>
      <c r="R6223">
        <v>0</v>
      </c>
      <c r="U6223" s="1" t="s">
        <v>63</v>
      </c>
      <c r="V6223">
        <v>13</v>
      </c>
      <c r="W6223">
        <v>13</v>
      </c>
      <c r="X6223">
        <v>15</v>
      </c>
      <c r="Y6223">
        <v>7</v>
      </c>
      <c r="Z6223">
        <v>0</v>
      </c>
      <c r="AA6223">
        <v>0</v>
      </c>
    </row>
    <row r="6224" spans="1:27" x14ac:dyDescent="0.25">
      <c r="A6224" s="1" t="s">
        <v>85</v>
      </c>
      <c r="B6224" s="1" t="s">
        <v>86</v>
      </c>
      <c r="C6224" s="1" t="s">
        <v>87</v>
      </c>
      <c r="D6224" s="1" t="s">
        <v>899</v>
      </c>
      <c r="E6224" s="1" t="s">
        <v>67</v>
      </c>
      <c r="F6224" s="1" t="s">
        <v>134</v>
      </c>
      <c r="G6224" s="1" t="str">
        <f>UPPER(players_stats[[#This Row],[Agents]])</f>
        <v>KILLJOY</v>
      </c>
      <c r="H6224" s="1" t="str">
        <f>IF(OR(ISNUMBER(FIND(",",players_stats[[#This Row],[Agents MAYUS]])),ISNUMBER(FIND("All Match Types",players_stats[[#This Row],[Match Type]]))),"Eliminar","")</f>
        <v/>
      </c>
      <c r="I6224">
        <v>18</v>
      </c>
      <c r="K6224">
        <v>198</v>
      </c>
      <c r="L6224">
        <v>6</v>
      </c>
      <c r="N6224">
        <v>147</v>
      </c>
      <c r="O6224">
        <v>5</v>
      </c>
      <c r="P6224">
        <v>33</v>
      </c>
      <c r="Q6224">
        <v>0</v>
      </c>
      <c r="R6224">
        <v>11</v>
      </c>
      <c r="U6224" s="1" t="s">
        <v>63</v>
      </c>
      <c r="V6224">
        <v>9</v>
      </c>
      <c r="W6224">
        <v>9</v>
      </c>
      <c r="X6224">
        <v>15</v>
      </c>
      <c r="Y6224">
        <v>6</v>
      </c>
      <c r="Z6224">
        <v>0</v>
      </c>
      <c r="AA6224">
        <v>2</v>
      </c>
    </row>
    <row r="6225" spans="1:27" x14ac:dyDescent="0.25">
      <c r="A6225" s="1" t="s">
        <v>85</v>
      </c>
      <c r="B6225" s="1" t="s">
        <v>86</v>
      </c>
      <c r="C6225" s="1" t="s">
        <v>87</v>
      </c>
      <c r="D6225" s="1" t="s">
        <v>899</v>
      </c>
      <c r="E6225" s="1" t="s">
        <v>67</v>
      </c>
      <c r="F6225" s="1" t="s">
        <v>136</v>
      </c>
      <c r="G6225" s="1" t="str">
        <f>UPPER(players_stats[[#This Row],[Agents]])</f>
        <v>CYPHER, KILLJOY</v>
      </c>
      <c r="H6225" s="1" t="str">
        <f>IF(OR(ISNUMBER(FIND(",",players_stats[[#This Row],[Agents MAYUS]])),ISNUMBER(FIND("All Match Types",players_stats[[#This Row],[Match Type]]))),"Eliminar","")</f>
        <v>Eliminar</v>
      </c>
      <c r="I6225">
        <v>36</v>
      </c>
      <c r="K6225">
        <v>206</v>
      </c>
      <c r="L6225">
        <v>73</v>
      </c>
      <c r="N6225">
        <v>149</v>
      </c>
      <c r="O6225">
        <v>61</v>
      </c>
      <c r="P6225">
        <v>36</v>
      </c>
      <c r="Q6225">
        <v>0</v>
      </c>
      <c r="R6225">
        <v>6</v>
      </c>
      <c r="U6225" s="1" t="s">
        <v>63</v>
      </c>
      <c r="V6225">
        <v>13</v>
      </c>
      <c r="W6225">
        <v>22</v>
      </c>
      <c r="X6225">
        <v>30</v>
      </c>
      <c r="Y6225">
        <v>13</v>
      </c>
      <c r="Z6225">
        <v>0</v>
      </c>
      <c r="AA6225">
        <v>2</v>
      </c>
    </row>
    <row r="6226" spans="1:27" x14ac:dyDescent="0.25">
      <c r="A6226" s="1" t="s">
        <v>85</v>
      </c>
      <c r="B6226" s="1" t="s">
        <v>86</v>
      </c>
      <c r="C6226" s="1" t="s">
        <v>87</v>
      </c>
      <c r="D6226" s="1" t="s">
        <v>902</v>
      </c>
      <c r="E6226" s="1" t="s">
        <v>67</v>
      </c>
      <c r="F6226" s="1" t="s">
        <v>138</v>
      </c>
      <c r="G6226" s="1" t="str">
        <f>UPPER(players_stats[[#This Row],[Agents]])</f>
        <v>GEKKO</v>
      </c>
      <c r="H6226" s="1" t="str">
        <f>IF(OR(ISNUMBER(FIND(",",players_stats[[#This Row],[Agents MAYUS]])),ISNUMBER(FIND("All Match Types",players_stats[[#This Row],[Match Type]]))),"Eliminar","")</f>
        <v/>
      </c>
      <c r="I6226">
        <v>18</v>
      </c>
      <c r="K6226">
        <v>95</v>
      </c>
      <c r="L6226">
        <v>4</v>
      </c>
      <c r="N6226">
        <v>71</v>
      </c>
      <c r="O6226">
        <v>33</v>
      </c>
      <c r="P6226">
        <v>17</v>
      </c>
      <c r="Q6226">
        <v>0</v>
      </c>
      <c r="R6226">
        <v>22</v>
      </c>
      <c r="U6226" s="1" t="s">
        <v>63</v>
      </c>
      <c r="V6226">
        <v>6</v>
      </c>
      <c r="W6226">
        <v>6</v>
      </c>
      <c r="X6226">
        <v>15</v>
      </c>
      <c r="Y6226">
        <v>3</v>
      </c>
      <c r="Z6226">
        <v>0</v>
      </c>
      <c r="AA6226">
        <v>4</v>
      </c>
    </row>
    <row r="6227" spans="1:27" x14ac:dyDescent="0.25">
      <c r="A6227" s="1" t="s">
        <v>85</v>
      </c>
      <c r="B6227" s="1" t="s">
        <v>86</v>
      </c>
      <c r="C6227" s="1" t="s">
        <v>87</v>
      </c>
      <c r="D6227" s="1" t="s">
        <v>902</v>
      </c>
      <c r="E6227" s="1" t="s">
        <v>67</v>
      </c>
      <c r="F6227" s="1" t="s">
        <v>157</v>
      </c>
      <c r="G6227" s="1" t="str">
        <f>UPPER(players_stats[[#This Row],[Agents]])</f>
        <v>HARBOR</v>
      </c>
      <c r="H6227" s="1" t="str">
        <f>IF(OR(ISNUMBER(FIND(",",players_stats[[#This Row],[Agents MAYUS]])),ISNUMBER(FIND("All Match Types",players_stats[[#This Row],[Match Type]]))),"Eliminar","")</f>
        <v/>
      </c>
      <c r="I6227">
        <v>18</v>
      </c>
      <c r="K6227">
        <v>108</v>
      </c>
      <c r="L6227">
        <v>4</v>
      </c>
      <c r="N6227">
        <v>73</v>
      </c>
      <c r="O6227">
        <v>33</v>
      </c>
      <c r="P6227">
        <v>28</v>
      </c>
      <c r="Q6227">
        <v>6</v>
      </c>
      <c r="R6227">
        <v>28</v>
      </c>
      <c r="U6227" s="1" t="s">
        <v>63</v>
      </c>
      <c r="V6227">
        <v>6</v>
      </c>
      <c r="W6227">
        <v>6</v>
      </c>
      <c r="X6227">
        <v>15</v>
      </c>
      <c r="Y6227">
        <v>5</v>
      </c>
      <c r="Z6227">
        <v>1</v>
      </c>
      <c r="AA6227">
        <v>5</v>
      </c>
    </row>
    <row r="6228" spans="1:27" x14ac:dyDescent="0.25">
      <c r="A6228" s="1" t="s">
        <v>85</v>
      </c>
      <c r="B6228" s="1" t="s">
        <v>86</v>
      </c>
      <c r="C6228" s="1" t="s">
        <v>87</v>
      </c>
      <c r="D6228" s="1" t="s">
        <v>902</v>
      </c>
      <c r="E6228" s="1" t="s">
        <v>67</v>
      </c>
      <c r="F6228" s="1" t="s">
        <v>1117</v>
      </c>
      <c r="G6228" s="1" t="str">
        <f>UPPER(players_stats[[#This Row],[Agents]])</f>
        <v>GEKKO, HARBOR</v>
      </c>
      <c r="H6228" s="1" t="str">
        <f>IF(OR(ISNUMBER(FIND(",",players_stats[[#This Row],[Agents MAYUS]])),ISNUMBER(FIND("All Match Types",players_stats[[#This Row],[Match Type]]))),"Eliminar","")</f>
        <v>Eliminar</v>
      </c>
      <c r="I6228">
        <v>36</v>
      </c>
      <c r="K6228">
        <v>102</v>
      </c>
      <c r="L6228">
        <v>4</v>
      </c>
      <c r="N6228">
        <v>72</v>
      </c>
      <c r="O6228">
        <v>33</v>
      </c>
      <c r="P6228">
        <v>22</v>
      </c>
      <c r="Q6228">
        <v>3</v>
      </c>
      <c r="R6228">
        <v>25</v>
      </c>
      <c r="U6228" s="1" t="s">
        <v>63</v>
      </c>
      <c r="V6228">
        <v>6</v>
      </c>
      <c r="W6228">
        <v>12</v>
      </c>
      <c r="X6228">
        <v>30</v>
      </c>
      <c r="Y6228">
        <v>8</v>
      </c>
      <c r="Z6228">
        <v>1</v>
      </c>
      <c r="AA6228">
        <v>9</v>
      </c>
    </row>
    <row r="6229" spans="1:27" x14ac:dyDescent="0.25">
      <c r="A6229" s="1" t="s">
        <v>85</v>
      </c>
      <c r="B6229" s="1" t="s">
        <v>86</v>
      </c>
      <c r="C6229" s="1" t="s">
        <v>87</v>
      </c>
      <c r="D6229" s="1" t="s">
        <v>901</v>
      </c>
      <c r="E6229" s="1" t="s">
        <v>67</v>
      </c>
      <c r="F6229" s="1" t="s">
        <v>145</v>
      </c>
      <c r="G6229" s="1" t="str">
        <f>UPPER(players_stats[[#This Row],[Agents]])</f>
        <v>JETT</v>
      </c>
      <c r="H6229" s="1" t="str">
        <f>IF(OR(ISNUMBER(FIND(",",players_stats[[#This Row],[Agents MAYUS]])),ISNUMBER(FIND("All Match Types",players_stats[[#This Row],[Match Type]]))),"Eliminar","")</f>
        <v/>
      </c>
      <c r="I6229">
        <v>18</v>
      </c>
      <c r="K6229">
        <v>138</v>
      </c>
      <c r="L6229">
        <v>41</v>
      </c>
      <c r="N6229">
        <v>103</v>
      </c>
      <c r="O6229">
        <v>39</v>
      </c>
      <c r="P6229">
        <v>6</v>
      </c>
      <c r="Q6229">
        <v>11</v>
      </c>
      <c r="R6229">
        <v>22</v>
      </c>
      <c r="U6229" s="1" t="s">
        <v>63</v>
      </c>
      <c r="V6229">
        <v>7</v>
      </c>
      <c r="W6229">
        <v>7</v>
      </c>
      <c r="X6229">
        <v>17</v>
      </c>
      <c r="Y6229">
        <v>1</v>
      </c>
      <c r="Z6229">
        <v>2</v>
      </c>
      <c r="AA6229">
        <v>4</v>
      </c>
    </row>
    <row r="6230" spans="1:27" x14ac:dyDescent="0.25">
      <c r="A6230" s="1" t="s">
        <v>85</v>
      </c>
      <c r="B6230" s="1" t="s">
        <v>86</v>
      </c>
      <c r="C6230" s="1" t="s">
        <v>87</v>
      </c>
      <c r="D6230" s="1" t="s">
        <v>901</v>
      </c>
      <c r="E6230" s="1" t="s">
        <v>67</v>
      </c>
      <c r="F6230" s="1" t="s">
        <v>146</v>
      </c>
      <c r="G6230" s="1" t="str">
        <f>UPPER(players_stats[[#This Row],[Agents]])</f>
        <v>RAZE</v>
      </c>
      <c r="H6230" s="1" t="str">
        <f>IF(OR(ISNUMBER(FIND(",",players_stats[[#This Row],[Agents MAYUS]])),ISNUMBER(FIND("All Match Types",players_stats[[#This Row],[Match Type]]))),"Eliminar","")</f>
        <v/>
      </c>
      <c r="I6230">
        <v>18</v>
      </c>
      <c r="K6230">
        <v>134</v>
      </c>
      <c r="L6230">
        <v>38</v>
      </c>
      <c r="N6230">
        <v>95</v>
      </c>
      <c r="O6230">
        <v>33</v>
      </c>
      <c r="P6230">
        <v>33</v>
      </c>
      <c r="Q6230">
        <v>11</v>
      </c>
      <c r="R6230">
        <v>33</v>
      </c>
      <c r="U6230" s="1" t="s">
        <v>63</v>
      </c>
      <c r="V6230">
        <v>6</v>
      </c>
      <c r="W6230">
        <v>6</v>
      </c>
      <c r="X6230">
        <v>16</v>
      </c>
      <c r="Y6230">
        <v>6</v>
      </c>
      <c r="Z6230">
        <v>2</v>
      </c>
      <c r="AA6230">
        <v>6</v>
      </c>
    </row>
    <row r="6231" spans="1:27" x14ac:dyDescent="0.25">
      <c r="A6231" s="1" t="s">
        <v>85</v>
      </c>
      <c r="B6231" s="1" t="s">
        <v>86</v>
      </c>
      <c r="C6231" s="1" t="s">
        <v>87</v>
      </c>
      <c r="D6231" s="1" t="s">
        <v>901</v>
      </c>
      <c r="E6231" s="1" t="s">
        <v>67</v>
      </c>
      <c r="F6231" s="1" t="s">
        <v>148</v>
      </c>
      <c r="G6231" s="1" t="str">
        <f>UPPER(players_stats[[#This Row],[Agents]])</f>
        <v>JETT, RAZE</v>
      </c>
      <c r="H6231" s="1" t="str">
        <f>IF(OR(ISNUMBER(FIND(",",players_stats[[#This Row],[Agents MAYUS]])),ISNUMBER(FIND("All Match Types",players_stats[[#This Row],[Match Type]]))),"Eliminar","")</f>
        <v>Eliminar</v>
      </c>
      <c r="I6231">
        <v>36</v>
      </c>
      <c r="K6231">
        <v>136</v>
      </c>
      <c r="L6231">
        <v>39</v>
      </c>
      <c r="N6231">
        <v>99</v>
      </c>
      <c r="O6231">
        <v>36</v>
      </c>
      <c r="P6231">
        <v>19</v>
      </c>
      <c r="Q6231">
        <v>11</v>
      </c>
      <c r="R6231">
        <v>28</v>
      </c>
      <c r="U6231" s="1" t="s">
        <v>63</v>
      </c>
      <c r="V6231">
        <v>7</v>
      </c>
      <c r="W6231">
        <v>13</v>
      </c>
      <c r="X6231">
        <v>33</v>
      </c>
      <c r="Y6231">
        <v>7</v>
      </c>
      <c r="Z6231">
        <v>4</v>
      </c>
      <c r="AA6231">
        <v>10</v>
      </c>
    </row>
    <row r="6232" spans="1:27" x14ac:dyDescent="0.25">
      <c r="A6232" s="1" t="s">
        <v>85</v>
      </c>
      <c r="B6232" s="1" t="s">
        <v>86</v>
      </c>
      <c r="C6232" s="1" t="s">
        <v>87</v>
      </c>
      <c r="D6232" s="1" t="s">
        <v>900</v>
      </c>
      <c r="E6232" s="1" t="s">
        <v>67</v>
      </c>
      <c r="F6232" s="1" t="s">
        <v>215</v>
      </c>
      <c r="G6232" s="1" t="str">
        <f>UPPER(players_stats[[#This Row],[Agents]])</f>
        <v>KAYO</v>
      </c>
      <c r="H6232" s="1" t="str">
        <f>IF(OR(ISNUMBER(FIND(",",players_stats[[#This Row],[Agents MAYUS]])),ISNUMBER(FIND("All Match Types",players_stats[[#This Row],[Match Type]]))),"Eliminar","")</f>
        <v/>
      </c>
      <c r="I6232">
        <v>18</v>
      </c>
      <c r="K6232">
        <v>311</v>
      </c>
      <c r="L6232">
        <v>154</v>
      </c>
      <c r="N6232">
        <v>205</v>
      </c>
      <c r="O6232">
        <v>111</v>
      </c>
      <c r="P6232">
        <v>44</v>
      </c>
      <c r="Q6232">
        <v>6</v>
      </c>
      <c r="R6232">
        <v>11</v>
      </c>
      <c r="U6232" s="1" t="s">
        <v>63</v>
      </c>
      <c r="V6232">
        <v>20</v>
      </c>
      <c r="W6232">
        <v>20</v>
      </c>
      <c r="X6232">
        <v>13</v>
      </c>
      <c r="Y6232">
        <v>8</v>
      </c>
      <c r="Z6232">
        <v>1</v>
      </c>
      <c r="AA6232">
        <v>2</v>
      </c>
    </row>
    <row r="6233" spans="1:27" x14ac:dyDescent="0.25">
      <c r="A6233" s="1" t="s">
        <v>85</v>
      </c>
      <c r="B6233" s="1" t="s">
        <v>86</v>
      </c>
      <c r="C6233" s="1" t="s">
        <v>87</v>
      </c>
      <c r="D6233" s="1" t="s">
        <v>900</v>
      </c>
      <c r="E6233" s="1" t="s">
        <v>67</v>
      </c>
      <c r="F6233" s="1" t="s">
        <v>151</v>
      </c>
      <c r="G6233" s="1" t="str">
        <f>UPPER(players_stats[[#This Row],[Agents]])</f>
        <v>SOVA</v>
      </c>
      <c r="H6233" s="1" t="str">
        <f>IF(OR(ISNUMBER(FIND(",",players_stats[[#This Row],[Agents MAYUS]])),ISNUMBER(FIND("All Match Types",players_stats[[#This Row],[Match Type]]))),"Eliminar","")</f>
        <v/>
      </c>
      <c r="I6233">
        <v>18</v>
      </c>
      <c r="K6233">
        <v>172</v>
      </c>
      <c r="L6233">
        <v>71</v>
      </c>
      <c r="N6233">
        <v>125</v>
      </c>
      <c r="O6233">
        <v>56</v>
      </c>
      <c r="P6233">
        <v>0</v>
      </c>
      <c r="Q6233">
        <v>6</v>
      </c>
      <c r="R6233">
        <v>6</v>
      </c>
      <c r="U6233" s="1" t="s">
        <v>63</v>
      </c>
      <c r="V6233">
        <v>10</v>
      </c>
      <c r="W6233">
        <v>10</v>
      </c>
      <c r="X6233">
        <v>14</v>
      </c>
      <c r="Y6233">
        <v>0</v>
      </c>
      <c r="Z6233">
        <v>1</v>
      </c>
      <c r="AA6233">
        <v>1</v>
      </c>
    </row>
    <row r="6234" spans="1:27" x14ac:dyDescent="0.25">
      <c r="A6234" s="1" t="s">
        <v>85</v>
      </c>
      <c r="B6234" s="1" t="s">
        <v>86</v>
      </c>
      <c r="C6234" s="1" t="s">
        <v>87</v>
      </c>
      <c r="D6234" s="1" t="s">
        <v>900</v>
      </c>
      <c r="E6234" s="1" t="s">
        <v>67</v>
      </c>
      <c r="F6234" s="1" t="s">
        <v>381</v>
      </c>
      <c r="G6234" s="1" t="str">
        <f>UPPER(players_stats[[#This Row],[Agents]])</f>
        <v>KAYO, SOVA</v>
      </c>
      <c r="H6234" s="1" t="str">
        <f>IF(OR(ISNUMBER(FIND(",",players_stats[[#This Row],[Agents MAYUS]])),ISNUMBER(FIND("All Match Types",players_stats[[#This Row],[Match Type]]))),"Eliminar","")</f>
        <v>Eliminar</v>
      </c>
      <c r="I6234">
        <v>36</v>
      </c>
      <c r="K6234">
        <v>242</v>
      </c>
      <c r="L6234">
        <v>111</v>
      </c>
      <c r="N6234">
        <v>165</v>
      </c>
      <c r="O6234">
        <v>83</v>
      </c>
      <c r="P6234">
        <v>22</v>
      </c>
      <c r="Q6234">
        <v>6</v>
      </c>
      <c r="R6234">
        <v>8</v>
      </c>
      <c r="U6234" s="1" t="s">
        <v>63</v>
      </c>
      <c r="V6234">
        <v>20</v>
      </c>
      <c r="W6234">
        <v>30</v>
      </c>
      <c r="X6234">
        <v>27</v>
      </c>
      <c r="Y6234">
        <v>8</v>
      </c>
      <c r="Z6234">
        <v>2</v>
      </c>
      <c r="AA6234">
        <v>3</v>
      </c>
    </row>
    <row r="6235" spans="1:27" x14ac:dyDescent="0.25">
      <c r="A6235" s="1" t="s">
        <v>85</v>
      </c>
      <c r="B6235" s="1" t="s">
        <v>86</v>
      </c>
      <c r="C6235" s="1" t="s">
        <v>87</v>
      </c>
      <c r="D6235" s="1" t="s">
        <v>903</v>
      </c>
      <c r="E6235" s="1" t="s">
        <v>67</v>
      </c>
      <c r="F6235" s="1" t="s">
        <v>140</v>
      </c>
      <c r="G6235" s="1" t="str">
        <f>UPPER(players_stats[[#This Row],[Agents]])</f>
        <v>OMEN</v>
      </c>
      <c r="H6235" s="1" t="str">
        <f>IF(OR(ISNUMBER(FIND(",",players_stats[[#This Row],[Agents MAYUS]])),ISNUMBER(FIND("All Match Types",players_stats[[#This Row],[Match Type]]))),"Eliminar","")</f>
        <v/>
      </c>
      <c r="I6235">
        <v>18</v>
      </c>
      <c r="K6235">
        <v>180</v>
      </c>
      <c r="L6235">
        <v>87</v>
      </c>
      <c r="N6235">
        <v>100</v>
      </c>
      <c r="O6235">
        <v>72</v>
      </c>
      <c r="P6235">
        <v>17</v>
      </c>
      <c r="Q6235">
        <v>6</v>
      </c>
      <c r="R6235">
        <v>11</v>
      </c>
      <c r="U6235" s="1" t="s">
        <v>63</v>
      </c>
      <c r="V6235">
        <v>13</v>
      </c>
      <c r="W6235">
        <v>13</v>
      </c>
      <c r="X6235">
        <v>15</v>
      </c>
      <c r="Y6235">
        <v>3</v>
      </c>
      <c r="Z6235">
        <v>1</v>
      </c>
      <c r="AA6235">
        <v>2</v>
      </c>
    </row>
    <row r="6236" spans="1:27" x14ac:dyDescent="0.25">
      <c r="A6236" s="1" t="s">
        <v>85</v>
      </c>
      <c r="B6236" s="1" t="s">
        <v>86</v>
      </c>
      <c r="C6236" s="1" t="s">
        <v>87</v>
      </c>
      <c r="D6236" s="1" t="s">
        <v>903</v>
      </c>
      <c r="E6236" s="1" t="s">
        <v>67</v>
      </c>
      <c r="F6236" s="1" t="s">
        <v>152</v>
      </c>
      <c r="G6236" s="1" t="str">
        <f>UPPER(players_stats[[#This Row],[Agents]])</f>
        <v>VIPER</v>
      </c>
      <c r="H6236" s="1" t="str">
        <f>IF(OR(ISNUMBER(FIND(",",players_stats[[#This Row],[Agents MAYUS]])),ISNUMBER(FIND("All Match Types",players_stats[[#This Row],[Match Type]]))),"Eliminar","")</f>
        <v/>
      </c>
      <c r="I6236">
        <v>18</v>
      </c>
      <c r="K6236">
        <v>135</v>
      </c>
      <c r="L6236">
        <v>64</v>
      </c>
      <c r="N6236">
        <v>100</v>
      </c>
      <c r="O6236">
        <v>5</v>
      </c>
      <c r="P6236">
        <v>17</v>
      </c>
      <c r="Q6236">
        <v>0</v>
      </c>
      <c r="R6236">
        <v>11</v>
      </c>
      <c r="U6236" s="1" t="s">
        <v>63</v>
      </c>
      <c r="V6236">
        <v>9</v>
      </c>
      <c r="W6236">
        <v>9</v>
      </c>
      <c r="X6236">
        <v>14</v>
      </c>
      <c r="Y6236">
        <v>3</v>
      </c>
      <c r="Z6236">
        <v>0</v>
      </c>
      <c r="AA6236">
        <v>2</v>
      </c>
    </row>
    <row r="6237" spans="1:27" x14ac:dyDescent="0.25">
      <c r="A6237" s="1" t="s">
        <v>85</v>
      </c>
      <c r="B6237" s="1" t="s">
        <v>86</v>
      </c>
      <c r="C6237" s="1" t="s">
        <v>87</v>
      </c>
      <c r="D6237" s="1" t="s">
        <v>903</v>
      </c>
      <c r="E6237" s="1" t="s">
        <v>67</v>
      </c>
      <c r="F6237" s="1" t="s">
        <v>225</v>
      </c>
      <c r="G6237" s="1" t="str">
        <f>UPPER(players_stats[[#This Row],[Agents]])</f>
        <v>OMEN, VIPER</v>
      </c>
      <c r="H6237" s="1" t="str">
        <f>IF(OR(ISNUMBER(FIND(",",players_stats[[#This Row],[Agents MAYUS]])),ISNUMBER(FIND("All Match Types",players_stats[[#This Row],[Match Type]]))),"Eliminar","")</f>
        <v>Eliminar</v>
      </c>
      <c r="I6237">
        <v>36</v>
      </c>
      <c r="K6237">
        <v>158</v>
      </c>
      <c r="L6237">
        <v>76</v>
      </c>
      <c r="N6237">
        <v>100</v>
      </c>
      <c r="O6237">
        <v>61</v>
      </c>
      <c r="P6237">
        <v>17</v>
      </c>
      <c r="Q6237">
        <v>3</v>
      </c>
      <c r="R6237">
        <v>11</v>
      </c>
      <c r="U6237" s="1" t="s">
        <v>63</v>
      </c>
      <c r="V6237">
        <v>13</v>
      </c>
      <c r="W6237">
        <v>22</v>
      </c>
      <c r="X6237">
        <v>29</v>
      </c>
      <c r="Y6237">
        <v>6</v>
      </c>
      <c r="Z6237">
        <v>1</v>
      </c>
      <c r="AA6237">
        <v>4</v>
      </c>
    </row>
    <row r="6238" spans="1:27" x14ac:dyDescent="0.25">
      <c r="A6238" s="1" t="s">
        <v>85</v>
      </c>
      <c r="B6238" s="1" t="s">
        <v>86</v>
      </c>
      <c r="C6238" s="1" t="s">
        <v>87</v>
      </c>
      <c r="D6238" s="1" t="s">
        <v>221</v>
      </c>
      <c r="E6238" s="1" t="s">
        <v>16</v>
      </c>
      <c r="F6238" s="1" t="s">
        <v>133</v>
      </c>
      <c r="G6238" s="1" t="str">
        <f>UPPER(players_stats[[#This Row],[Agents]])</f>
        <v>CYPHER</v>
      </c>
      <c r="H6238" s="1" t="str">
        <f>IF(OR(ISNUMBER(FIND(",",players_stats[[#This Row],[Agents MAYUS]])),ISNUMBER(FIND("All Match Types",players_stats[[#This Row],[Match Type]]))),"Eliminar","")</f>
        <v/>
      </c>
      <c r="I6238">
        <v>20</v>
      </c>
      <c r="K6238">
        <v>192</v>
      </c>
      <c r="L6238">
        <v>10</v>
      </c>
      <c r="N6238">
        <v>115</v>
      </c>
      <c r="O6238">
        <v>7</v>
      </c>
      <c r="P6238">
        <v>1</v>
      </c>
      <c r="Q6238">
        <v>1</v>
      </c>
      <c r="R6238">
        <v>1</v>
      </c>
      <c r="U6238" s="1" t="s">
        <v>63</v>
      </c>
      <c r="V6238">
        <v>14</v>
      </c>
      <c r="W6238">
        <v>14</v>
      </c>
      <c r="X6238">
        <v>14</v>
      </c>
      <c r="Y6238">
        <v>2</v>
      </c>
      <c r="Z6238">
        <v>2</v>
      </c>
      <c r="AA6238">
        <v>2</v>
      </c>
    </row>
    <row r="6239" spans="1:27" x14ac:dyDescent="0.25">
      <c r="A6239" s="1" t="s">
        <v>85</v>
      </c>
      <c r="B6239" s="1" t="s">
        <v>86</v>
      </c>
      <c r="C6239" s="1" t="s">
        <v>87</v>
      </c>
      <c r="D6239" s="1" t="s">
        <v>221</v>
      </c>
      <c r="E6239" s="1" t="s">
        <v>16</v>
      </c>
      <c r="F6239" s="1" t="s">
        <v>134</v>
      </c>
      <c r="G6239" s="1" t="str">
        <f>UPPER(players_stats[[#This Row],[Agents]])</f>
        <v>KILLJOY</v>
      </c>
      <c r="H6239" s="1" t="str">
        <f>IF(OR(ISNUMBER(FIND(",",players_stats[[#This Row],[Agents MAYUS]])),ISNUMBER(FIND("All Match Types",players_stats[[#This Row],[Match Type]]))),"Eliminar","")</f>
        <v/>
      </c>
      <c r="I6239">
        <v>38</v>
      </c>
      <c r="K6239">
        <v>246</v>
      </c>
      <c r="L6239">
        <v>152</v>
      </c>
      <c r="N6239">
        <v>173</v>
      </c>
      <c r="O6239">
        <v>92</v>
      </c>
      <c r="P6239">
        <v>24</v>
      </c>
      <c r="Q6239">
        <v>16</v>
      </c>
      <c r="R6239">
        <v>8</v>
      </c>
      <c r="U6239" s="1" t="s">
        <v>63</v>
      </c>
      <c r="V6239">
        <v>20</v>
      </c>
      <c r="W6239">
        <v>35</v>
      </c>
      <c r="X6239">
        <v>23</v>
      </c>
      <c r="Y6239">
        <v>9</v>
      </c>
      <c r="Z6239">
        <v>6</v>
      </c>
      <c r="AA6239">
        <v>3</v>
      </c>
    </row>
    <row r="6240" spans="1:27" x14ac:dyDescent="0.25">
      <c r="A6240" s="1" t="s">
        <v>85</v>
      </c>
      <c r="B6240" s="1" t="s">
        <v>86</v>
      </c>
      <c r="C6240" s="1" t="s">
        <v>87</v>
      </c>
      <c r="D6240" s="1" t="s">
        <v>221</v>
      </c>
      <c r="E6240" s="1" t="s">
        <v>16</v>
      </c>
      <c r="F6240" s="1" t="s">
        <v>136</v>
      </c>
      <c r="G6240" s="1" t="str">
        <f>UPPER(players_stats[[#This Row],[Agents]])</f>
        <v>CYPHER, KILLJOY</v>
      </c>
      <c r="H6240" s="1" t="str">
        <f>IF(OR(ISNUMBER(FIND(",",players_stats[[#This Row],[Agents MAYUS]])),ISNUMBER(FIND("All Match Types",players_stats[[#This Row],[Match Type]]))),"Eliminar","")</f>
        <v>Eliminar</v>
      </c>
      <c r="I6240">
        <v>58</v>
      </c>
      <c r="K6240">
        <v>228</v>
      </c>
      <c r="L6240">
        <v>132</v>
      </c>
      <c r="N6240">
        <v>153</v>
      </c>
      <c r="O6240">
        <v>84</v>
      </c>
      <c r="P6240">
        <v>19</v>
      </c>
      <c r="Q6240">
        <v>14</v>
      </c>
      <c r="R6240">
        <v>9</v>
      </c>
      <c r="U6240" s="1" t="s">
        <v>63</v>
      </c>
      <c r="V6240">
        <v>20</v>
      </c>
      <c r="W6240">
        <v>49</v>
      </c>
      <c r="X6240">
        <v>37</v>
      </c>
      <c r="Y6240">
        <v>11</v>
      </c>
      <c r="Z6240">
        <v>8</v>
      </c>
      <c r="AA6240">
        <v>5</v>
      </c>
    </row>
    <row r="6241" spans="1:27" x14ac:dyDescent="0.25">
      <c r="A6241" s="1" t="s">
        <v>85</v>
      </c>
      <c r="B6241" s="1" t="s">
        <v>86</v>
      </c>
      <c r="C6241" s="1" t="s">
        <v>87</v>
      </c>
      <c r="D6241" s="1" t="s">
        <v>226</v>
      </c>
      <c r="E6241" s="1" t="s">
        <v>16</v>
      </c>
      <c r="F6241" s="1" t="s">
        <v>130</v>
      </c>
      <c r="G6241" s="1" t="str">
        <f>UPPER(players_stats[[#This Row],[Agents]])</f>
        <v>FADE</v>
      </c>
      <c r="H6241" s="1" t="str">
        <f>IF(OR(ISNUMBER(FIND(",",players_stats[[#This Row],[Agents MAYUS]])),ISNUMBER(FIND("All Match Types",players_stats[[#This Row],[Match Type]]))),"Eliminar","")</f>
        <v/>
      </c>
      <c r="I6241">
        <v>18</v>
      </c>
      <c r="K6241">
        <v>90</v>
      </c>
      <c r="L6241">
        <v>36</v>
      </c>
      <c r="N6241">
        <v>61</v>
      </c>
      <c r="O6241">
        <v>28</v>
      </c>
      <c r="P6241">
        <v>17</v>
      </c>
      <c r="Q6241">
        <v>0</v>
      </c>
      <c r="R6241">
        <v>6</v>
      </c>
      <c r="U6241" s="1" t="s">
        <v>63</v>
      </c>
      <c r="V6241">
        <v>5</v>
      </c>
      <c r="W6241">
        <v>5</v>
      </c>
      <c r="X6241">
        <v>14</v>
      </c>
      <c r="Y6241">
        <v>3</v>
      </c>
      <c r="Z6241">
        <v>0</v>
      </c>
      <c r="AA6241">
        <v>1</v>
      </c>
    </row>
    <row r="6242" spans="1:27" x14ac:dyDescent="0.25">
      <c r="A6242" s="1" t="s">
        <v>85</v>
      </c>
      <c r="B6242" s="1" t="s">
        <v>86</v>
      </c>
      <c r="C6242" s="1" t="s">
        <v>87</v>
      </c>
      <c r="D6242" s="1" t="s">
        <v>226</v>
      </c>
      <c r="E6242" s="1" t="s">
        <v>16</v>
      </c>
      <c r="F6242" s="1" t="s">
        <v>151</v>
      </c>
      <c r="G6242" s="1" t="str">
        <f>UPPER(players_stats[[#This Row],[Agents]])</f>
        <v>SOVA</v>
      </c>
      <c r="H6242" s="1" t="str">
        <f>IF(OR(ISNUMBER(FIND(",",players_stats[[#This Row],[Agents MAYUS]])),ISNUMBER(FIND("All Match Types",players_stats[[#This Row],[Match Type]]))),"Eliminar","")</f>
        <v/>
      </c>
      <c r="I6242">
        <v>40</v>
      </c>
      <c r="K6242">
        <v>133</v>
      </c>
      <c r="L6242">
        <v>77</v>
      </c>
      <c r="N6242">
        <v>83</v>
      </c>
      <c r="O6242">
        <v>5</v>
      </c>
      <c r="P6242">
        <v>3</v>
      </c>
      <c r="Q6242">
        <v>5</v>
      </c>
      <c r="R6242">
        <v>5</v>
      </c>
      <c r="U6242" s="1" t="s">
        <v>63</v>
      </c>
      <c r="V6242">
        <v>16</v>
      </c>
      <c r="W6242">
        <v>20</v>
      </c>
      <c r="X6242">
        <v>26</v>
      </c>
      <c r="Y6242">
        <v>12</v>
      </c>
      <c r="Z6242">
        <v>2</v>
      </c>
      <c r="AA6242">
        <v>2</v>
      </c>
    </row>
    <row r="6243" spans="1:27" x14ac:dyDescent="0.25">
      <c r="A6243" s="1" t="s">
        <v>85</v>
      </c>
      <c r="B6243" s="1" t="s">
        <v>86</v>
      </c>
      <c r="C6243" s="1" t="s">
        <v>87</v>
      </c>
      <c r="D6243" s="1" t="s">
        <v>226</v>
      </c>
      <c r="E6243" s="1" t="s">
        <v>16</v>
      </c>
      <c r="F6243" s="1" t="s">
        <v>186</v>
      </c>
      <c r="G6243" s="1" t="str">
        <f>UPPER(players_stats[[#This Row],[Agents]])</f>
        <v>FADE, SOVA</v>
      </c>
      <c r="H6243" s="1" t="str">
        <f>IF(OR(ISNUMBER(FIND(",",players_stats[[#This Row],[Agents MAYUS]])),ISNUMBER(FIND("All Match Types",players_stats[[#This Row],[Match Type]]))),"Eliminar","")</f>
        <v>Eliminar</v>
      </c>
      <c r="I6243">
        <v>58</v>
      </c>
      <c r="K6243">
        <v>119</v>
      </c>
      <c r="L6243">
        <v>63</v>
      </c>
      <c r="N6243">
        <v>76</v>
      </c>
      <c r="O6243">
        <v>43</v>
      </c>
      <c r="P6243">
        <v>26</v>
      </c>
      <c r="Q6243">
        <v>3</v>
      </c>
      <c r="R6243">
        <v>5</v>
      </c>
      <c r="U6243" s="1" t="s">
        <v>63</v>
      </c>
      <c r="V6243">
        <v>16</v>
      </c>
      <c r="W6243">
        <v>25</v>
      </c>
      <c r="X6243">
        <v>40</v>
      </c>
      <c r="Y6243">
        <v>15</v>
      </c>
      <c r="Z6243">
        <v>2</v>
      </c>
      <c r="AA6243">
        <v>3</v>
      </c>
    </row>
    <row r="6244" spans="1:27" x14ac:dyDescent="0.25">
      <c r="A6244" s="1" t="s">
        <v>85</v>
      </c>
      <c r="B6244" s="1" t="s">
        <v>86</v>
      </c>
      <c r="C6244" s="1" t="s">
        <v>87</v>
      </c>
      <c r="D6244" s="1" t="s">
        <v>222</v>
      </c>
      <c r="E6244" s="1" t="s">
        <v>16</v>
      </c>
      <c r="F6244" s="1" t="s">
        <v>157</v>
      </c>
      <c r="G6244" s="1" t="str">
        <f>UPPER(players_stats[[#This Row],[Agents]])</f>
        <v>HARBOR</v>
      </c>
      <c r="H6244" s="1" t="str">
        <f>IF(OR(ISNUMBER(FIND(",",players_stats[[#This Row],[Agents MAYUS]])),ISNUMBER(FIND("All Match Types",players_stats[[#This Row],[Match Type]]))),"Eliminar","")</f>
        <v/>
      </c>
      <c r="I6244">
        <v>20</v>
      </c>
      <c r="K6244">
        <v>172</v>
      </c>
      <c r="L6244">
        <v>108</v>
      </c>
      <c r="N6244">
        <v>98</v>
      </c>
      <c r="O6244">
        <v>65</v>
      </c>
      <c r="P6244">
        <v>35</v>
      </c>
      <c r="Q6244">
        <v>1</v>
      </c>
      <c r="R6244">
        <v>0</v>
      </c>
      <c r="U6244" s="1" t="s">
        <v>63</v>
      </c>
      <c r="V6244">
        <v>13</v>
      </c>
      <c r="W6244">
        <v>13</v>
      </c>
      <c r="X6244">
        <v>12</v>
      </c>
      <c r="Y6244">
        <v>7</v>
      </c>
      <c r="Z6244">
        <v>2</v>
      </c>
      <c r="AA6244">
        <v>0</v>
      </c>
    </row>
    <row r="6245" spans="1:27" x14ac:dyDescent="0.25">
      <c r="A6245" s="1" t="s">
        <v>85</v>
      </c>
      <c r="B6245" s="1" t="s">
        <v>86</v>
      </c>
      <c r="C6245" s="1" t="s">
        <v>87</v>
      </c>
      <c r="D6245" s="1" t="s">
        <v>222</v>
      </c>
      <c r="E6245" s="1" t="s">
        <v>16</v>
      </c>
      <c r="F6245" s="1" t="s">
        <v>215</v>
      </c>
      <c r="G6245" s="1" t="str">
        <f>UPPER(players_stats[[#This Row],[Agents]])</f>
        <v>KAYO</v>
      </c>
      <c r="H6245" s="1" t="str">
        <f>IF(OR(ISNUMBER(FIND(",",players_stats[[#This Row],[Agents MAYUS]])),ISNUMBER(FIND("All Match Types",players_stats[[#This Row],[Match Type]]))),"Eliminar","")</f>
        <v/>
      </c>
      <c r="I6245">
        <v>20</v>
      </c>
      <c r="K6245">
        <v>174</v>
      </c>
      <c r="L6245">
        <v>79</v>
      </c>
      <c r="N6245">
        <v>118</v>
      </c>
      <c r="O6245">
        <v>55</v>
      </c>
      <c r="P6245">
        <v>6</v>
      </c>
      <c r="Q6245">
        <v>1</v>
      </c>
      <c r="R6245">
        <v>5</v>
      </c>
      <c r="U6245" s="1" t="s">
        <v>63</v>
      </c>
      <c r="V6245">
        <v>11</v>
      </c>
      <c r="W6245">
        <v>11</v>
      </c>
      <c r="X6245">
        <v>14</v>
      </c>
      <c r="Y6245">
        <v>12</v>
      </c>
      <c r="Z6245">
        <v>2</v>
      </c>
      <c r="AA6245">
        <v>1</v>
      </c>
    </row>
    <row r="6246" spans="1:27" x14ac:dyDescent="0.25">
      <c r="A6246" s="1" t="s">
        <v>85</v>
      </c>
      <c r="B6246" s="1" t="s">
        <v>86</v>
      </c>
      <c r="C6246" s="1" t="s">
        <v>87</v>
      </c>
      <c r="D6246" s="1" t="s">
        <v>222</v>
      </c>
      <c r="E6246" s="1" t="s">
        <v>16</v>
      </c>
      <c r="F6246" s="1" t="s">
        <v>140</v>
      </c>
      <c r="G6246" s="1" t="str">
        <f>UPPER(players_stats[[#This Row],[Agents]])</f>
        <v>OMEN</v>
      </c>
      <c r="H6246" s="1" t="str">
        <f>IF(OR(ISNUMBER(FIND(",",players_stats[[#This Row],[Agents MAYUS]])),ISNUMBER(FIND("All Match Types",players_stats[[#This Row],[Match Type]]))),"Eliminar","")</f>
        <v/>
      </c>
      <c r="I6246">
        <v>18</v>
      </c>
      <c r="K6246">
        <v>97</v>
      </c>
      <c r="L6246">
        <v>31</v>
      </c>
      <c r="N6246">
        <v>71</v>
      </c>
      <c r="O6246">
        <v>28</v>
      </c>
      <c r="P6246">
        <v>22</v>
      </c>
      <c r="Q6246">
        <v>0</v>
      </c>
      <c r="R6246">
        <v>11</v>
      </c>
      <c r="U6246" s="1" t="s">
        <v>63</v>
      </c>
      <c r="V6246">
        <v>5</v>
      </c>
      <c r="W6246">
        <v>5</v>
      </c>
      <c r="X6246">
        <v>16</v>
      </c>
      <c r="Y6246">
        <v>4</v>
      </c>
      <c r="Z6246">
        <v>0</v>
      </c>
      <c r="AA6246">
        <v>2</v>
      </c>
    </row>
    <row r="6247" spans="1:27" x14ac:dyDescent="0.25">
      <c r="A6247" s="1" t="s">
        <v>85</v>
      </c>
      <c r="B6247" s="1" t="s">
        <v>86</v>
      </c>
      <c r="C6247" s="1" t="s">
        <v>87</v>
      </c>
      <c r="D6247" s="1" t="s">
        <v>222</v>
      </c>
      <c r="E6247" s="1" t="s">
        <v>16</v>
      </c>
      <c r="F6247" s="1" t="s">
        <v>1118</v>
      </c>
      <c r="G6247" s="1" t="str">
        <f>UPPER(players_stats[[#This Row],[Agents]])</f>
        <v>HARBOR, KAYO, OMEN</v>
      </c>
      <c r="H6247" s="1" t="str">
        <f>IF(OR(ISNUMBER(FIND(",",players_stats[[#This Row],[Agents MAYUS]])),ISNUMBER(FIND("All Match Types",players_stats[[#This Row],[Match Type]]))),"Eliminar","")</f>
        <v>Eliminar</v>
      </c>
      <c r="I6247">
        <v>58</v>
      </c>
      <c r="K6247">
        <v>148</v>
      </c>
      <c r="L6247">
        <v>69</v>
      </c>
      <c r="N6247">
        <v>96</v>
      </c>
      <c r="O6247">
        <v>5</v>
      </c>
      <c r="P6247">
        <v>4</v>
      </c>
      <c r="Q6247">
        <v>7</v>
      </c>
      <c r="R6247">
        <v>5</v>
      </c>
      <c r="U6247" s="1" t="s">
        <v>63</v>
      </c>
      <c r="V6247">
        <v>13</v>
      </c>
      <c r="W6247">
        <v>29</v>
      </c>
      <c r="X6247">
        <v>42</v>
      </c>
      <c r="Y6247">
        <v>23</v>
      </c>
      <c r="Z6247">
        <v>4</v>
      </c>
      <c r="AA6247">
        <v>3</v>
      </c>
    </row>
    <row r="6248" spans="1:27" x14ac:dyDescent="0.25">
      <c r="A6248" s="1" t="s">
        <v>85</v>
      </c>
      <c r="B6248" s="1" t="s">
        <v>86</v>
      </c>
      <c r="C6248" s="1" t="s">
        <v>87</v>
      </c>
      <c r="D6248" s="1" t="s">
        <v>223</v>
      </c>
      <c r="E6248" s="1" t="s">
        <v>16</v>
      </c>
      <c r="F6248" s="1" t="s">
        <v>145</v>
      </c>
      <c r="G6248" s="1" t="str">
        <f>UPPER(players_stats[[#This Row],[Agents]])</f>
        <v>JETT</v>
      </c>
      <c r="H6248" s="1" t="str">
        <f>IF(OR(ISNUMBER(FIND(",",players_stats[[#This Row],[Agents MAYUS]])),ISNUMBER(FIND("All Match Types",players_stats[[#This Row],[Match Type]]))),"Eliminar","")</f>
        <v/>
      </c>
      <c r="I6248">
        <v>40</v>
      </c>
      <c r="K6248">
        <v>286</v>
      </c>
      <c r="L6248">
        <v>168</v>
      </c>
      <c r="N6248">
        <v>176</v>
      </c>
      <c r="O6248">
        <v>105</v>
      </c>
      <c r="P6248">
        <v>15</v>
      </c>
      <c r="Q6248">
        <v>33</v>
      </c>
      <c r="R6248">
        <v>13</v>
      </c>
      <c r="U6248" s="1" t="s">
        <v>63</v>
      </c>
      <c r="V6248">
        <v>21</v>
      </c>
      <c r="W6248">
        <v>42</v>
      </c>
      <c r="X6248">
        <v>25</v>
      </c>
      <c r="Y6248">
        <v>6</v>
      </c>
      <c r="Z6248">
        <v>13</v>
      </c>
      <c r="AA6248">
        <v>5</v>
      </c>
    </row>
    <row r="6249" spans="1:27" x14ac:dyDescent="0.25">
      <c r="A6249" s="1" t="s">
        <v>85</v>
      </c>
      <c r="B6249" s="1" t="s">
        <v>86</v>
      </c>
      <c r="C6249" s="1" t="s">
        <v>87</v>
      </c>
      <c r="D6249" s="1" t="s">
        <v>223</v>
      </c>
      <c r="E6249" s="1" t="s">
        <v>16</v>
      </c>
      <c r="F6249" s="1" t="s">
        <v>146</v>
      </c>
      <c r="G6249" s="1" t="str">
        <f>UPPER(players_stats[[#This Row],[Agents]])</f>
        <v>RAZE</v>
      </c>
      <c r="H6249" s="1" t="str">
        <f>IF(OR(ISNUMBER(FIND(",",players_stats[[#This Row],[Agents MAYUS]])),ISNUMBER(FIND("All Match Types",players_stats[[#This Row],[Match Type]]))),"Eliminar","")</f>
        <v/>
      </c>
      <c r="I6249">
        <v>18</v>
      </c>
      <c r="K6249">
        <v>179</v>
      </c>
      <c r="L6249">
        <v>8</v>
      </c>
      <c r="N6249">
        <v>118</v>
      </c>
      <c r="O6249">
        <v>67</v>
      </c>
      <c r="P6249">
        <v>6</v>
      </c>
      <c r="Q6249">
        <v>17</v>
      </c>
      <c r="R6249">
        <v>17</v>
      </c>
      <c r="U6249" s="1" t="s">
        <v>63</v>
      </c>
      <c r="V6249">
        <v>12</v>
      </c>
      <c r="W6249">
        <v>12</v>
      </c>
      <c r="X6249">
        <v>15</v>
      </c>
      <c r="Y6249">
        <v>1</v>
      </c>
      <c r="Z6249">
        <v>3</v>
      </c>
      <c r="AA6249">
        <v>3</v>
      </c>
    </row>
    <row r="6250" spans="1:27" x14ac:dyDescent="0.25">
      <c r="A6250" s="1" t="s">
        <v>85</v>
      </c>
      <c r="B6250" s="1" t="s">
        <v>86</v>
      </c>
      <c r="C6250" s="1" t="s">
        <v>87</v>
      </c>
      <c r="D6250" s="1" t="s">
        <v>223</v>
      </c>
      <c r="E6250" s="1" t="s">
        <v>16</v>
      </c>
      <c r="F6250" s="1" t="s">
        <v>148</v>
      </c>
      <c r="G6250" s="1" t="str">
        <f>UPPER(players_stats[[#This Row],[Agents]])</f>
        <v>JETT, RAZE</v>
      </c>
      <c r="H6250" s="1" t="str">
        <f>IF(OR(ISNUMBER(FIND(",",players_stats[[#This Row],[Agents MAYUS]])),ISNUMBER(FIND("All Match Types",players_stats[[#This Row],[Match Type]]))),"Eliminar","")</f>
        <v>Eliminar</v>
      </c>
      <c r="I6250">
        <v>58</v>
      </c>
      <c r="K6250">
        <v>250</v>
      </c>
      <c r="L6250">
        <v>135</v>
      </c>
      <c r="N6250">
        <v>158</v>
      </c>
      <c r="O6250">
        <v>93</v>
      </c>
      <c r="P6250">
        <v>12</v>
      </c>
      <c r="Q6250">
        <v>28</v>
      </c>
      <c r="R6250">
        <v>14</v>
      </c>
      <c r="U6250" s="1" t="s">
        <v>63</v>
      </c>
      <c r="V6250">
        <v>21</v>
      </c>
      <c r="W6250">
        <v>54</v>
      </c>
      <c r="X6250">
        <v>40</v>
      </c>
      <c r="Y6250">
        <v>7</v>
      </c>
      <c r="Z6250">
        <v>16</v>
      </c>
      <c r="AA6250">
        <v>8</v>
      </c>
    </row>
    <row r="6251" spans="1:27" x14ac:dyDescent="0.25">
      <c r="A6251" s="1" t="s">
        <v>85</v>
      </c>
      <c r="B6251" s="1" t="s">
        <v>86</v>
      </c>
      <c r="C6251" s="1" t="s">
        <v>87</v>
      </c>
      <c r="D6251" s="1" t="s">
        <v>224</v>
      </c>
      <c r="E6251" s="1" t="s">
        <v>16</v>
      </c>
      <c r="F6251" s="1" t="s">
        <v>152</v>
      </c>
      <c r="G6251" s="1" t="str">
        <f>UPPER(players_stats[[#This Row],[Agents]])</f>
        <v>VIPER</v>
      </c>
      <c r="H6251" s="1" t="str">
        <f>IF(OR(ISNUMBER(FIND(",",players_stats[[#This Row],[Agents MAYUS]])),ISNUMBER(FIND("All Match Types",players_stats[[#This Row],[Match Type]]))),"Eliminar","")</f>
        <v/>
      </c>
      <c r="I6251">
        <v>58</v>
      </c>
      <c r="K6251">
        <v>195</v>
      </c>
      <c r="L6251">
        <v>88</v>
      </c>
      <c r="N6251">
        <v>126</v>
      </c>
      <c r="O6251">
        <v>66</v>
      </c>
      <c r="P6251">
        <v>29</v>
      </c>
      <c r="Q6251">
        <v>5</v>
      </c>
      <c r="R6251">
        <v>1</v>
      </c>
      <c r="U6251" s="1" t="s">
        <v>63</v>
      </c>
      <c r="V6251">
        <v>16</v>
      </c>
      <c r="W6251">
        <v>38</v>
      </c>
      <c r="X6251">
        <v>43</v>
      </c>
      <c r="Y6251">
        <v>17</v>
      </c>
      <c r="Z6251">
        <v>3</v>
      </c>
      <c r="AA6251">
        <v>6</v>
      </c>
    </row>
    <row r="6252" spans="1:27" x14ac:dyDescent="0.25">
      <c r="A6252" s="1" t="s">
        <v>85</v>
      </c>
      <c r="B6252" s="1" t="s">
        <v>86</v>
      </c>
      <c r="C6252" s="1" t="s">
        <v>88</v>
      </c>
      <c r="D6252" s="1" t="s">
        <v>319</v>
      </c>
      <c r="E6252" s="1" t="s">
        <v>8</v>
      </c>
      <c r="F6252" s="1" t="s">
        <v>128</v>
      </c>
      <c r="G6252" s="1" t="str">
        <f>UPPER(players_stats[[#This Row],[Agents]])</f>
        <v>ASTRA</v>
      </c>
      <c r="H6252" s="1" t="str">
        <f>IF(OR(ISNUMBER(FIND(",",players_stats[[#This Row],[Agents MAYUS]])),ISNUMBER(FIND("All Match Types",players_stats[[#This Row],[Match Type]]))),"Eliminar","")</f>
        <v/>
      </c>
      <c r="I6252">
        <v>30</v>
      </c>
      <c r="K6252">
        <v>214</v>
      </c>
      <c r="L6252">
        <v>105</v>
      </c>
      <c r="N6252">
        <v>137</v>
      </c>
      <c r="O6252">
        <v>7</v>
      </c>
      <c r="P6252">
        <v>53</v>
      </c>
      <c r="Q6252">
        <v>1</v>
      </c>
      <c r="R6252">
        <v>3</v>
      </c>
      <c r="U6252" s="1" t="s">
        <v>63</v>
      </c>
      <c r="V6252">
        <v>21</v>
      </c>
      <c r="W6252">
        <v>21</v>
      </c>
      <c r="X6252">
        <v>20</v>
      </c>
      <c r="Y6252">
        <v>16</v>
      </c>
      <c r="Z6252">
        <v>3</v>
      </c>
      <c r="AA6252">
        <v>1</v>
      </c>
    </row>
    <row r="6253" spans="1:27" x14ac:dyDescent="0.25">
      <c r="A6253" s="1" t="s">
        <v>85</v>
      </c>
      <c r="B6253" s="1" t="s">
        <v>86</v>
      </c>
      <c r="C6253" s="1" t="s">
        <v>88</v>
      </c>
      <c r="D6253" s="1" t="s">
        <v>319</v>
      </c>
      <c r="E6253" s="1" t="s">
        <v>8</v>
      </c>
      <c r="F6253" s="1" t="s">
        <v>157</v>
      </c>
      <c r="G6253" s="1" t="str">
        <f>UPPER(players_stats[[#This Row],[Agents]])</f>
        <v>HARBOR</v>
      </c>
      <c r="H6253" s="1" t="str">
        <f>IF(OR(ISNUMBER(FIND(",",players_stats[[#This Row],[Agents MAYUS]])),ISNUMBER(FIND("All Match Types",players_stats[[#This Row],[Match Type]]))),"Eliminar","")</f>
        <v/>
      </c>
      <c r="I6253">
        <v>20</v>
      </c>
      <c r="K6253">
        <v>102</v>
      </c>
      <c r="L6253">
        <v>24</v>
      </c>
      <c r="N6253">
        <v>77</v>
      </c>
      <c r="O6253">
        <v>2</v>
      </c>
      <c r="P6253">
        <v>35</v>
      </c>
      <c r="Q6253">
        <v>0</v>
      </c>
      <c r="R6253">
        <v>2</v>
      </c>
      <c r="U6253" s="1" t="s">
        <v>63</v>
      </c>
      <c r="V6253">
        <v>4</v>
      </c>
      <c r="W6253">
        <v>4</v>
      </c>
      <c r="X6253">
        <v>17</v>
      </c>
      <c r="Y6253">
        <v>7</v>
      </c>
      <c r="Z6253">
        <v>0</v>
      </c>
      <c r="AA6253">
        <v>4</v>
      </c>
    </row>
    <row r="6254" spans="1:27" x14ac:dyDescent="0.25">
      <c r="A6254" s="1" t="s">
        <v>85</v>
      </c>
      <c r="B6254" s="1" t="s">
        <v>86</v>
      </c>
      <c r="C6254" s="1" t="s">
        <v>88</v>
      </c>
      <c r="D6254" s="1" t="s">
        <v>319</v>
      </c>
      <c r="E6254" s="1" t="s">
        <v>8</v>
      </c>
      <c r="F6254" s="1" t="s">
        <v>140</v>
      </c>
      <c r="G6254" s="1" t="str">
        <f>UPPER(players_stats[[#This Row],[Agents]])</f>
        <v>OMEN</v>
      </c>
      <c r="H6254" s="1" t="str">
        <f>IF(OR(ISNUMBER(FIND(",",players_stats[[#This Row],[Agents MAYUS]])),ISNUMBER(FIND("All Match Types",players_stats[[#This Row],[Match Type]]))),"Eliminar","")</f>
        <v/>
      </c>
      <c r="I6254">
        <v>24</v>
      </c>
      <c r="K6254">
        <v>338</v>
      </c>
      <c r="L6254">
        <v>165</v>
      </c>
      <c r="N6254">
        <v>199</v>
      </c>
      <c r="O6254">
        <v>117</v>
      </c>
      <c r="P6254">
        <v>38</v>
      </c>
      <c r="Q6254">
        <v>17</v>
      </c>
      <c r="R6254">
        <v>8</v>
      </c>
      <c r="U6254" s="1" t="s">
        <v>63</v>
      </c>
      <c r="V6254">
        <v>28</v>
      </c>
      <c r="W6254">
        <v>28</v>
      </c>
      <c r="X6254">
        <v>17</v>
      </c>
      <c r="Y6254">
        <v>9</v>
      </c>
      <c r="Z6254">
        <v>4</v>
      </c>
      <c r="AA6254">
        <v>2</v>
      </c>
    </row>
    <row r="6255" spans="1:27" x14ac:dyDescent="0.25">
      <c r="A6255" s="1" t="s">
        <v>85</v>
      </c>
      <c r="B6255" s="1" t="s">
        <v>86</v>
      </c>
      <c r="C6255" s="1" t="s">
        <v>88</v>
      </c>
      <c r="D6255" s="1" t="s">
        <v>319</v>
      </c>
      <c r="E6255" s="1" t="s">
        <v>8</v>
      </c>
      <c r="F6255" s="1" t="s">
        <v>1114</v>
      </c>
      <c r="G6255" s="1" t="str">
        <f>UPPER(players_stats[[#This Row],[Agents]])</f>
        <v>ASTRA, HARBOR, OMEN</v>
      </c>
      <c r="H6255" s="1" t="str">
        <f>IF(OR(ISNUMBER(FIND(",",players_stats[[#This Row],[Agents MAYUS]])),ISNUMBER(FIND("All Match Types",players_stats[[#This Row],[Match Type]]))),"Eliminar","")</f>
        <v>Eliminar</v>
      </c>
      <c r="I6255">
        <v>74</v>
      </c>
      <c r="K6255">
        <v>218</v>
      </c>
      <c r="L6255">
        <v>98</v>
      </c>
      <c r="N6255">
        <v>141</v>
      </c>
      <c r="O6255">
        <v>72</v>
      </c>
      <c r="P6255">
        <v>43</v>
      </c>
      <c r="Q6255">
        <v>9</v>
      </c>
      <c r="R6255">
        <v>9</v>
      </c>
      <c r="U6255" s="1" t="s">
        <v>63</v>
      </c>
      <c r="V6255">
        <v>28</v>
      </c>
      <c r="W6255">
        <v>53</v>
      </c>
      <c r="X6255">
        <v>54</v>
      </c>
      <c r="Y6255">
        <v>32</v>
      </c>
      <c r="Z6255">
        <v>7</v>
      </c>
      <c r="AA6255">
        <v>7</v>
      </c>
    </row>
    <row r="6256" spans="1:27" x14ac:dyDescent="0.25">
      <c r="A6256" s="1" t="s">
        <v>85</v>
      </c>
      <c r="B6256" s="1" t="s">
        <v>86</v>
      </c>
      <c r="C6256" s="1" t="s">
        <v>88</v>
      </c>
      <c r="D6256" s="1" t="s">
        <v>320</v>
      </c>
      <c r="E6256" s="1" t="s">
        <v>8</v>
      </c>
      <c r="F6256" s="1" t="s">
        <v>133</v>
      </c>
      <c r="G6256" s="1" t="str">
        <f>UPPER(players_stats[[#This Row],[Agents]])</f>
        <v>CYPHER</v>
      </c>
      <c r="H6256" s="1" t="str">
        <f>IF(OR(ISNUMBER(FIND(",",players_stats[[#This Row],[Agents MAYUS]])),ISNUMBER(FIND("All Match Types",players_stats[[#This Row],[Match Type]]))),"Eliminar","")</f>
        <v/>
      </c>
      <c r="I6256">
        <v>20</v>
      </c>
      <c r="K6256">
        <v>143</v>
      </c>
      <c r="L6256">
        <v>63</v>
      </c>
      <c r="N6256">
        <v>92</v>
      </c>
      <c r="O6256">
        <v>5</v>
      </c>
      <c r="P6256">
        <v>15</v>
      </c>
      <c r="Q6256">
        <v>5</v>
      </c>
      <c r="R6256">
        <v>15</v>
      </c>
      <c r="U6256" s="1" t="s">
        <v>63</v>
      </c>
      <c r="V6256">
        <v>10</v>
      </c>
      <c r="W6256">
        <v>10</v>
      </c>
      <c r="X6256">
        <v>16</v>
      </c>
      <c r="Y6256">
        <v>3</v>
      </c>
      <c r="Z6256">
        <v>1</v>
      </c>
      <c r="AA6256">
        <v>3</v>
      </c>
    </row>
    <row r="6257" spans="1:27" x14ac:dyDescent="0.25">
      <c r="A6257" s="1" t="s">
        <v>85</v>
      </c>
      <c r="B6257" s="1" t="s">
        <v>86</v>
      </c>
      <c r="C6257" s="1" t="s">
        <v>88</v>
      </c>
      <c r="D6257" s="1" t="s">
        <v>320</v>
      </c>
      <c r="E6257" s="1" t="s">
        <v>8</v>
      </c>
      <c r="F6257" s="1" t="s">
        <v>152</v>
      </c>
      <c r="G6257" s="1" t="str">
        <f>UPPER(players_stats[[#This Row],[Agents]])</f>
        <v>VIPER</v>
      </c>
      <c r="H6257" s="1" t="str">
        <f>IF(OR(ISNUMBER(FIND(",",players_stats[[#This Row],[Agents MAYUS]])),ISNUMBER(FIND("All Match Types",players_stats[[#This Row],[Match Type]]))),"Eliminar","")</f>
        <v/>
      </c>
      <c r="I6257">
        <v>54</v>
      </c>
      <c r="K6257">
        <v>185</v>
      </c>
      <c r="L6257">
        <v>92</v>
      </c>
      <c r="N6257">
        <v>132</v>
      </c>
      <c r="O6257">
        <v>65</v>
      </c>
      <c r="P6257">
        <v>3</v>
      </c>
      <c r="Q6257">
        <v>4</v>
      </c>
      <c r="R6257">
        <v>7</v>
      </c>
      <c r="U6257" s="1" t="s">
        <v>63</v>
      </c>
      <c r="V6257">
        <v>21</v>
      </c>
      <c r="W6257">
        <v>35</v>
      </c>
      <c r="X6257">
        <v>38</v>
      </c>
      <c r="Y6257">
        <v>16</v>
      </c>
      <c r="Z6257">
        <v>2</v>
      </c>
      <c r="AA6257">
        <v>4</v>
      </c>
    </row>
    <row r="6258" spans="1:27" x14ac:dyDescent="0.25">
      <c r="A6258" s="1" t="s">
        <v>85</v>
      </c>
      <c r="B6258" s="1" t="s">
        <v>86</v>
      </c>
      <c r="C6258" s="1" t="s">
        <v>88</v>
      </c>
      <c r="D6258" s="1" t="s">
        <v>320</v>
      </c>
      <c r="E6258" s="1" t="s">
        <v>8</v>
      </c>
      <c r="F6258" s="1" t="s">
        <v>213</v>
      </c>
      <c r="G6258" s="1" t="str">
        <f>UPPER(players_stats[[#This Row],[Agents]])</f>
        <v>CYPHER, VIPER</v>
      </c>
      <c r="H6258" s="1" t="str">
        <f>IF(OR(ISNUMBER(FIND(",",players_stats[[#This Row],[Agents MAYUS]])),ISNUMBER(FIND("All Match Types",players_stats[[#This Row],[Match Type]]))),"Eliminar","")</f>
        <v>Eliminar</v>
      </c>
      <c r="I6258">
        <v>74</v>
      </c>
      <c r="K6258">
        <v>171</v>
      </c>
      <c r="L6258">
        <v>83</v>
      </c>
      <c r="N6258">
        <v>121</v>
      </c>
      <c r="O6258">
        <v>61</v>
      </c>
      <c r="P6258">
        <v>26</v>
      </c>
      <c r="Q6258">
        <v>4</v>
      </c>
      <c r="R6258">
        <v>9</v>
      </c>
      <c r="U6258" s="1" t="s">
        <v>63</v>
      </c>
      <c r="V6258">
        <v>21</v>
      </c>
      <c r="W6258">
        <v>45</v>
      </c>
      <c r="X6258">
        <v>54</v>
      </c>
      <c r="Y6258">
        <v>19</v>
      </c>
      <c r="Z6258">
        <v>3</v>
      </c>
      <c r="AA6258">
        <v>7</v>
      </c>
    </row>
    <row r="6259" spans="1:27" x14ac:dyDescent="0.25">
      <c r="A6259" s="1" t="s">
        <v>85</v>
      </c>
      <c r="B6259" s="1" t="s">
        <v>86</v>
      </c>
      <c r="C6259" s="1" t="s">
        <v>88</v>
      </c>
      <c r="D6259" s="1" t="s">
        <v>325</v>
      </c>
      <c r="E6259" s="1" t="s">
        <v>8</v>
      </c>
      <c r="F6259" s="1" t="s">
        <v>130</v>
      </c>
      <c r="G6259" s="1" t="str">
        <f>UPPER(players_stats[[#This Row],[Agents]])</f>
        <v>FADE</v>
      </c>
      <c r="H6259" s="1" t="str">
        <f>IF(OR(ISNUMBER(FIND(",",players_stats[[#This Row],[Agents MAYUS]])),ISNUMBER(FIND("All Match Types",players_stats[[#This Row],[Match Type]]))),"Eliminar","")</f>
        <v/>
      </c>
      <c r="I6259">
        <v>44</v>
      </c>
      <c r="K6259">
        <v>216</v>
      </c>
      <c r="L6259">
        <v>106</v>
      </c>
      <c r="N6259">
        <v>145</v>
      </c>
      <c r="O6259">
        <v>82</v>
      </c>
      <c r="P6259">
        <v>7</v>
      </c>
      <c r="Q6259">
        <v>7</v>
      </c>
      <c r="R6259">
        <v>2</v>
      </c>
      <c r="U6259" s="1" t="s">
        <v>63</v>
      </c>
      <c r="V6259">
        <v>18</v>
      </c>
      <c r="W6259">
        <v>36</v>
      </c>
      <c r="X6259">
        <v>34</v>
      </c>
      <c r="Y6259">
        <v>3</v>
      </c>
      <c r="Z6259">
        <v>3</v>
      </c>
      <c r="AA6259">
        <v>1</v>
      </c>
    </row>
    <row r="6260" spans="1:27" x14ac:dyDescent="0.25">
      <c r="A6260" s="1" t="s">
        <v>85</v>
      </c>
      <c r="B6260" s="1" t="s">
        <v>86</v>
      </c>
      <c r="C6260" s="1" t="s">
        <v>88</v>
      </c>
      <c r="D6260" s="1" t="s">
        <v>325</v>
      </c>
      <c r="E6260" s="1" t="s">
        <v>8</v>
      </c>
      <c r="F6260" s="1" t="s">
        <v>138</v>
      </c>
      <c r="G6260" s="1" t="str">
        <f>UPPER(players_stats[[#This Row],[Agents]])</f>
        <v>GEKKO</v>
      </c>
      <c r="H6260" s="1" t="str">
        <f>IF(OR(ISNUMBER(FIND(",",players_stats[[#This Row],[Agents MAYUS]])),ISNUMBER(FIND("All Match Types",players_stats[[#This Row],[Match Type]]))),"Eliminar","")</f>
        <v/>
      </c>
      <c r="I6260">
        <v>30</v>
      </c>
      <c r="K6260">
        <v>195</v>
      </c>
      <c r="L6260">
        <v>122</v>
      </c>
      <c r="N6260">
        <v>129</v>
      </c>
      <c r="O6260">
        <v>73</v>
      </c>
      <c r="P6260">
        <v>3</v>
      </c>
      <c r="Q6260">
        <v>13</v>
      </c>
      <c r="R6260">
        <v>3</v>
      </c>
      <c r="U6260" s="1" t="s">
        <v>63</v>
      </c>
      <c r="V6260">
        <v>22</v>
      </c>
      <c r="W6260">
        <v>22</v>
      </c>
      <c r="X6260">
        <v>18</v>
      </c>
      <c r="Y6260">
        <v>9</v>
      </c>
      <c r="Z6260">
        <v>4</v>
      </c>
      <c r="AA6260">
        <v>1</v>
      </c>
    </row>
    <row r="6261" spans="1:27" x14ac:dyDescent="0.25">
      <c r="A6261" s="1" t="s">
        <v>85</v>
      </c>
      <c r="B6261" s="1" t="s">
        <v>86</v>
      </c>
      <c r="C6261" s="1" t="s">
        <v>88</v>
      </c>
      <c r="D6261" s="1" t="s">
        <v>325</v>
      </c>
      <c r="E6261" s="1" t="s">
        <v>8</v>
      </c>
      <c r="F6261" s="1" t="s">
        <v>278</v>
      </c>
      <c r="G6261" s="1" t="str">
        <f>UPPER(players_stats[[#This Row],[Agents]])</f>
        <v>FADE, GEKKO</v>
      </c>
      <c r="H6261" s="1" t="str">
        <f>IF(OR(ISNUMBER(FIND(",",players_stats[[#This Row],[Agents MAYUS]])),ISNUMBER(FIND("All Match Types",players_stats[[#This Row],[Match Type]]))),"Eliminar","")</f>
        <v>Eliminar</v>
      </c>
      <c r="I6261">
        <v>74</v>
      </c>
      <c r="K6261">
        <v>209</v>
      </c>
      <c r="L6261">
        <v>112</v>
      </c>
      <c r="N6261">
        <v>138</v>
      </c>
      <c r="O6261">
        <v>78</v>
      </c>
      <c r="P6261">
        <v>16</v>
      </c>
      <c r="Q6261">
        <v>9</v>
      </c>
      <c r="R6261">
        <v>3</v>
      </c>
      <c r="U6261" s="1" t="s">
        <v>63</v>
      </c>
      <c r="V6261">
        <v>22</v>
      </c>
      <c r="W6261">
        <v>58</v>
      </c>
      <c r="X6261">
        <v>52</v>
      </c>
      <c r="Y6261">
        <v>12</v>
      </c>
      <c r="Z6261">
        <v>7</v>
      </c>
      <c r="AA6261">
        <v>2</v>
      </c>
    </row>
    <row r="6262" spans="1:27" x14ac:dyDescent="0.25">
      <c r="A6262" s="1" t="s">
        <v>85</v>
      </c>
      <c r="B6262" s="1" t="s">
        <v>86</v>
      </c>
      <c r="C6262" s="1" t="s">
        <v>88</v>
      </c>
      <c r="D6262" s="1" t="s">
        <v>323</v>
      </c>
      <c r="E6262" s="1" t="s">
        <v>8</v>
      </c>
      <c r="F6262" s="1" t="s">
        <v>134</v>
      </c>
      <c r="G6262" s="1" t="str">
        <f>UPPER(players_stats[[#This Row],[Agents]])</f>
        <v>KILLJOY</v>
      </c>
      <c r="H6262" s="1" t="str">
        <f>IF(OR(ISNUMBER(FIND(",",players_stats[[#This Row],[Agents MAYUS]])),ISNUMBER(FIND("All Match Types",players_stats[[#This Row],[Match Type]]))),"Eliminar","")</f>
        <v/>
      </c>
      <c r="I6262">
        <v>24</v>
      </c>
      <c r="K6262">
        <v>118</v>
      </c>
      <c r="L6262">
        <v>48</v>
      </c>
      <c r="N6262">
        <v>84</v>
      </c>
      <c r="O6262">
        <v>42</v>
      </c>
      <c r="P6262">
        <v>13</v>
      </c>
      <c r="Q6262">
        <v>4</v>
      </c>
      <c r="R6262">
        <v>21</v>
      </c>
      <c r="U6262" s="1" t="s">
        <v>63</v>
      </c>
      <c r="V6262">
        <v>10</v>
      </c>
      <c r="W6262">
        <v>10</v>
      </c>
      <c r="X6262">
        <v>21</v>
      </c>
      <c r="Y6262">
        <v>3</v>
      </c>
      <c r="Z6262">
        <v>1</v>
      </c>
      <c r="AA6262">
        <v>5</v>
      </c>
    </row>
    <row r="6263" spans="1:27" x14ac:dyDescent="0.25">
      <c r="A6263" s="1" t="s">
        <v>85</v>
      </c>
      <c r="B6263" s="1" t="s">
        <v>86</v>
      </c>
      <c r="C6263" s="1" t="s">
        <v>88</v>
      </c>
      <c r="D6263" s="1" t="s">
        <v>323</v>
      </c>
      <c r="E6263" s="1" t="s">
        <v>8</v>
      </c>
      <c r="F6263" s="1" t="s">
        <v>140</v>
      </c>
      <c r="G6263" s="1" t="str">
        <f>UPPER(players_stats[[#This Row],[Agents]])</f>
        <v>OMEN</v>
      </c>
      <c r="H6263" s="1" t="str">
        <f>IF(OR(ISNUMBER(FIND(",",players_stats[[#This Row],[Agents MAYUS]])),ISNUMBER(FIND("All Match Types",players_stats[[#This Row],[Match Type]]))),"Eliminar","")</f>
        <v/>
      </c>
      <c r="I6263">
        <v>50</v>
      </c>
      <c r="K6263">
        <v>121</v>
      </c>
      <c r="L6263">
        <v>54</v>
      </c>
      <c r="N6263">
        <v>96</v>
      </c>
      <c r="O6263">
        <v>38</v>
      </c>
      <c r="P6263">
        <v>3</v>
      </c>
      <c r="Q6263">
        <v>6</v>
      </c>
      <c r="R6263">
        <v>6</v>
      </c>
      <c r="U6263" s="1" t="s">
        <v>63</v>
      </c>
      <c r="V6263">
        <v>12</v>
      </c>
      <c r="W6263">
        <v>19</v>
      </c>
      <c r="X6263">
        <v>35</v>
      </c>
      <c r="Y6263">
        <v>15</v>
      </c>
      <c r="Z6263">
        <v>3</v>
      </c>
      <c r="AA6263">
        <v>3</v>
      </c>
    </row>
    <row r="6264" spans="1:27" x14ac:dyDescent="0.25">
      <c r="A6264" s="1" t="s">
        <v>85</v>
      </c>
      <c r="B6264" s="1" t="s">
        <v>86</v>
      </c>
      <c r="C6264" s="1" t="s">
        <v>88</v>
      </c>
      <c r="D6264" s="1" t="s">
        <v>323</v>
      </c>
      <c r="E6264" s="1" t="s">
        <v>8</v>
      </c>
      <c r="F6264" s="1" t="s">
        <v>763</v>
      </c>
      <c r="G6264" s="1" t="str">
        <f>UPPER(players_stats[[#This Row],[Agents]])</f>
        <v>KILLJOY, OMEN</v>
      </c>
      <c r="H6264" s="1" t="str">
        <f>IF(OR(ISNUMBER(FIND(",",players_stats[[#This Row],[Agents MAYUS]])),ISNUMBER(FIND("All Match Types",players_stats[[#This Row],[Match Type]]))),"Eliminar","")</f>
        <v>Eliminar</v>
      </c>
      <c r="I6264">
        <v>74</v>
      </c>
      <c r="K6264">
        <v>120</v>
      </c>
      <c r="L6264">
        <v>52</v>
      </c>
      <c r="N6264">
        <v>92</v>
      </c>
      <c r="O6264">
        <v>39</v>
      </c>
      <c r="P6264">
        <v>24</v>
      </c>
      <c r="Q6264">
        <v>5</v>
      </c>
      <c r="R6264">
        <v>11</v>
      </c>
      <c r="U6264" s="1" t="s">
        <v>63</v>
      </c>
      <c r="V6264">
        <v>12</v>
      </c>
      <c r="W6264">
        <v>29</v>
      </c>
      <c r="X6264">
        <v>56</v>
      </c>
      <c r="Y6264">
        <v>18</v>
      </c>
      <c r="Z6264">
        <v>4</v>
      </c>
      <c r="AA6264">
        <v>8</v>
      </c>
    </row>
    <row r="6265" spans="1:27" x14ac:dyDescent="0.25">
      <c r="A6265" s="1" t="s">
        <v>85</v>
      </c>
      <c r="B6265" s="1" t="s">
        <v>86</v>
      </c>
      <c r="C6265" s="1" t="s">
        <v>88</v>
      </c>
      <c r="D6265" s="1" t="s">
        <v>326</v>
      </c>
      <c r="E6265" s="1" t="s">
        <v>8</v>
      </c>
      <c r="F6265" s="1" t="s">
        <v>146</v>
      </c>
      <c r="G6265" s="1" t="str">
        <f>UPPER(players_stats[[#This Row],[Agents]])</f>
        <v>RAZE</v>
      </c>
      <c r="H6265" s="1" t="str">
        <f>IF(OR(ISNUMBER(FIND(",",players_stats[[#This Row],[Agents MAYUS]])),ISNUMBER(FIND("All Match Types",players_stats[[#This Row],[Match Type]]))),"Eliminar","")</f>
        <v/>
      </c>
      <c r="I6265">
        <v>30</v>
      </c>
      <c r="K6265">
        <v>281</v>
      </c>
      <c r="L6265">
        <v>13</v>
      </c>
      <c r="N6265">
        <v>179</v>
      </c>
      <c r="O6265">
        <v>10</v>
      </c>
      <c r="P6265">
        <v>13</v>
      </c>
      <c r="Q6265">
        <v>27</v>
      </c>
      <c r="R6265">
        <v>2</v>
      </c>
      <c r="U6265" s="1" t="s">
        <v>63</v>
      </c>
      <c r="V6265">
        <v>30</v>
      </c>
      <c r="W6265">
        <v>30</v>
      </c>
      <c r="X6265">
        <v>23</v>
      </c>
      <c r="Y6265">
        <v>4</v>
      </c>
      <c r="Z6265">
        <v>8</v>
      </c>
      <c r="AA6265">
        <v>6</v>
      </c>
    </row>
    <row r="6266" spans="1:27" x14ac:dyDescent="0.25">
      <c r="A6266" s="1" t="s">
        <v>85</v>
      </c>
      <c r="B6266" s="1" t="s">
        <v>86</v>
      </c>
      <c r="C6266" s="1" t="s">
        <v>88</v>
      </c>
      <c r="D6266" s="1" t="s">
        <v>326</v>
      </c>
      <c r="E6266" s="1" t="s">
        <v>8</v>
      </c>
      <c r="F6266" s="1" t="s">
        <v>161</v>
      </c>
      <c r="G6266" s="1" t="str">
        <f>UPPER(players_stats[[#This Row],[Agents]])</f>
        <v>YORU</v>
      </c>
      <c r="H6266" s="1" t="str">
        <f>IF(OR(ISNUMBER(FIND(",",players_stats[[#This Row],[Agents MAYUS]])),ISNUMBER(FIND("All Match Types",players_stats[[#This Row],[Match Type]]))),"Eliminar","")</f>
        <v/>
      </c>
      <c r="I6266">
        <v>44</v>
      </c>
      <c r="K6266">
        <v>194</v>
      </c>
      <c r="L6266">
        <v>73</v>
      </c>
      <c r="N6266">
        <v>124</v>
      </c>
      <c r="O6266">
        <v>61</v>
      </c>
      <c r="P6266">
        <v>3</v>
      </c>
      <c r="Q6266">
        <v>9</v>
      </c>
      <c r="R6266">
        <v>25</v>
      </c>
      <c r="U6266" s="1" t="s">
        <v>63</v>
      </c>
      <c r="V6266">
        <v>17</v>
      </c>
      <c r="W6266">
        <v>27</v>
      </c>
      <c r="X6266">
        <v>37</v>
      </c>
      <c r="Y6266">
        <v>13</v>
      </c>
      <c r="Z6266">
        <v>4</v>
      </c>
      <c r="AA6266">
        <v>11</v>
      </c>
    </row>
    <row r="6267" spans="1:27" x14ac:dyDescent="0.25">
      <c r="A6267" s="1" t="s">
        <v>85</v>
      </c>
      <c r="B6267" s="1" t="s">
        <v>86</v>
      </c>
      <c r="C6267" s="1" t="s">
        <v>88</v>
      </c>
      <c r="D6267" s="1" t="s">
        <v>326</v>
      </c>
      <c r="E6267" s="1" t="s">
        <v>8</v>
      </c>
      <c r="F6267" s="1" t="s">
        <v>177</v>
      </c>
      <c r="G6267" s="1" t="str">
        <f>UPPER(players_stats[[#This Row],[Agents]])</f>
        <v>RAZE, YORU</v>
      </c>
      <c r="H6267" s="1" t="str">
        <f>IF(OR(ISNUMBER(FIND(",",players_stats[[#This Row],[Agents MAYUS]])),ISNUMBER(FIND("All Match Types",players_stats[[#This Row],[Match Type]]))),"Eliminar","")</f>
        <v>Eliminar</v>
      </c>
      <c r="I6267">
        <v>74</v>
      </c>
      <c r="K6267">
        <v>223</v>
      </c>
      <c r="L6267">
        <v>95</v>
      </c>
      <c r="N6267">
        <v>146</v>
      </c>
      <c r="O6267">
        <v>77</v>
      </c>
      <c r="P6267">
        <v>23</v>
      </c>
      <c r="Q6267">
        <v>16</v>
      </c>
      <c r="R6267">
        <v>23</v>
      </c>
      <c r="U6267" s="1" t="s">
        <v>63</v>
      </c>
      <c r="V6267">
        <v>30</v>
      </c>
      <c r="W6267">
        <v>57</v>
      </c>
      <c r="X6267">
        <v>60</v>
      </c>
      <c r="Y6267">
        <v>17</v>
      </c>
      <c r="Z6267">
        <v>12</v>
      </c>
      <c r="AA6267">
        <v>17</v>
      </c>
    </row>
    <row r="6268" spans="1:27" x14ac:dyDescent="0.25">
      <c r="A6268" s="1" t="s">
        <v>85</v>
      </c>
      <c r="B6268" s="1" t="s">
        <v>86</v>
      </c>
      <c r="C6268" s="1" t="s">
        <v>88</v>
      </c>
      <c r="D6268" s="1" t="s">
        <v>150</v>
      </c>
      <c r="E6268" s="1" t="s">
        <v>9</v>
      </c>
      <c r="F6268" s="1" t="s">
        <v>181</v>
      </c>
      <c r="G6268" s="1" t="str">
        <f>UPPER(players_stats[[#This Row],[Agents]])</f>
        <v>BREACH</v>
      </c>
      <c r="H6268" s="1" t="str">
        <f>IF(OR(ISNUMBER(FIND(",",players_stats[[#This Row],[Agents MAYUS]])),ISNUMBER(FIND("All Match Types",players_stats[[#This Row],[Match Type]]))),"Eliminar","")</f>
        <v/>
      </c>
      <c r="I6268">
        <v>22</v>
      </c>
      <c r="K6268">
        <v>238</v>
      </c>
      <c r="L6268">
        <v>15</v>
      </c>
      <c r="N6268">
        <v>150</v>
      </c>
      <c r="O6268">
        <v>82</v>
      </c>
      <c r="P6268">
        <v>64</v>
      </c>
      <c r="Q6268">
        <v>5</v>
      </c>
      <c r="R6268">
        <v>18</v>
      </c>
      <c r="U6268" s="1" t="s">
        <v>63</v>
      </c>
      <c r="V6268">
        <v>18</v>
      </c>
      <c r="W6268">
        <v>18</v>
      </c>
      <c r="X6268">
        <v>12</v>
      </c>
      <c r="Y6268">
        <v>14</v>
      </c>
      <c r="Z6268">
        <v>1</v>
      </c>
      <c r="AA6268">
        <v>4</v>
      </c>
    </row>
    <row r="6269" spans="1:27" x14ac:dyDescent="0.25">
      <c r="A6269" s="1" t="s">
        <v>85</v>
      </c>
      <c r="B6269" s="1" t="s">
        <v>86</v>
      </c>
      <c r="C6269" s="1" t="s">
        <v>88</v>
      </c>
      <c r="D6269" s="1" t="s">
        <v>150</v>
      </c>
      <c r="E6269" s="1" t="s">
        <v>9</v>
      </c>
      <c r="F6269" s="1" t="s">
        <v>208</v>
      </c>
      <c r="G6269" s="1" t="str">
        <f>UPPER(players_stats[[#This Row],[Agents]])</f>
        <v>SKYE</v>
      </c>
      <c r="H6269" s="1" t="str">
        <f>IF(OR(ISNUMBER(FIND(",",players_stats[[#This Row],[Agents MAYUS]])),ISNUMBER(FIND("All Match Types",players_stats[[#This Row],[Match Type]]))),"Eliminar","")</f>
        <v/>
      </c>
      <c r="I6269">
        <v>21</v>
      </c>
      <c r="K6269">
        <v>223</v>
      </c>
      <c r="L6269">
        <v>10</v>
      </c>
      <c r="N6269">
        <v>156</v>
      </c>
      <c r="O6269">
        <v>76</v>
      </c>
      <c r="P6269">
        <v>43</v>
      </c>
      <c r="Q6269">
        <v>0</v>
      </c>
      <c r="R6269">
        <v>5</v>
      </c>
      <c r="U6269" s="1" t="s">
        <v>63</v>
      </c>
      <c r="V6269">
        <v>16</v>
      </c>
      <c r="W6269">
        <v>16</v>
      </c>
      <c r="X6269">
        <v>16</v>
      </c>
      <c r="Y6269">
        <v>9</v>
      </c>
      <c r="Z6269">
        <v>0</v>
      </c>
      <c r="AA6269">
        <v>1</v>
      </c>
    </row>
    <row r="6270" spans="1:27" x14ac:dyDescent="0.25">
      <c r="A6270" s="1" t="s">
        <v>85</v>
      </c>
      <c r="B6270" s="1" t="s">
        <v>86</v>
      </c>
      <c r="C6270" s="1" t="s">
        <v>88</v>
      </c>
      <c r="D6270" s="1" t="s">
        <v>150</v>
      </c>
      <c r="E6270" s="1" t="s">
        <v>9</v>
      </c>
      <c r="F6270" s="1" t="s">
        <v>151</v>
      </c>
      <c r="G6270" s="1" t="str">
        <f>UPPER(players_stats[[#This Row],[Agents]])</f>
        <v>SOVA</v>
      </c>
      <c r="H6270" s="1" t="str">
        <f>IF(OR(ISNUMBER(FIND(",",players_stats[[#This Row],[Agents MAYUS]])),ISNUMBER(FIND("All Match Types",players_stats[[#This Row],[Match Type]]))),"Eliminar","")</f>
        <v/>
      </c>
      <c r="I6270">
        <v>19</v>
      </c>
      <c r="K6270">
        <v>295</v>
      </c>
      <c r="L6270">
        <v>15</v>
      </c>
      <c r="N6270">
        <v>203</v>
      </c>
      <c r="O6270">
        <v>95</v>
      </c>
      <c r="P6270">
        <v>53</v>
      </c>
      <c r="Q6270">
        <v>0</v>
      </c>
      <c r="R6270">
        <v>5</v>
      </c>
      <c r="U6270" s="1" t="s">
        <v>63</v>
      </c>
      <c r="V6270">
        <v>18</v>
      </c>
      <c r="W6270">
        <v>18</v>
      </c>
      <c r="X6270">
        <v>12</v>
      </c>
      <c r="Y6270">
        <v>10</v>
      </c>
      <c r="Z6270">
        <v>0</v>
      </c>
      <c r="AA6270">
        <v>1</v>
      </c>
    </row>
    <row r="6271" spans="1:27" x14ac:dyDescent="0.25">
      <c r="A6271" s="1" t="s">
        <v>85</v>
      </c>
      <c r="B6271" s="1" t="s">
        <v>86</v>
      </c>
      <c r="C6271" s="1" t="s">
        <v>88</v>
      </c>
      <c r="D6271" s="1" t="s">
        <v>150</v>
      </c>
      <c r="E6271" s="1" t="s">
        <v>9</v>
      </c>
      <c r="F6271" s="1" t="s">
        <v>747</v>
      </c>
      <c r="G6271" s="1" t="str">
        <f>UPPER(players_stats[[#This Row],[Agents]])</f>
        <v>BREACH, SKYE, SOVA</v>
      </c>
      <c r="H6271" s="1" t="str">
        <f>IF(OR(ISNUMBER(FIND(",",players_stats[[#This Row],[Agents MAYUS]])),ISNUMBER(FIND("All Match Types",players_stats[[#This Row],[Match Type]]))),"Eliminar","")</f>
        <v>Eliminar</v>
      </c>
      <c r="I6271">
        <v>62</v>
      </c>
      <c r="K6271">
        <v>252</v>
      </c>
      <c r="L6271">
        <v>13</v>
      </c>
      <c r="N6271">
        <v>168</v>
      </c>
      <c r="O6271">
        <v>84</v>
      </c>
      <c r="P6271">
        <v>53</v>
      </c>
      <c r="Q6271">
        <v>2</v>
      </c>
      <c r="R6271">
        <v>1</v>
      </c>
      <c r="U6271" s="1" t="s">
        <v>63</v>
      </c>
      <c r="V6271">
        <v>18</v>
      </c>
      <c r="W6271">
        <v>52</v>
      </c>
      <c r="X6271">
        <v>40</v>
      </c>
      <c r="Y6271">
        <v>33</v>
      </c>
      <c r="Z6271">
        <v>1</v>
      </c>
      <c r="AA6271">
        <v>6</v>
      </c>
    </row>
    <row r="6272" spans="1:27" x14ac:dyDescent="0.25">
      <c r="A6272" s="1" t="s">
        <v>85</v>
      </c>
      <c r="B6272" s="1" t="s">
        <v>86</v>
      </c>
      <c r="C6272" s="1" t="s">
        <v>88</v>
      </c>
      <c r="D6272" s="1" t="s">
        <v>132</v>
      </c>
      <c r="E6272" s="1" t="s">
        <v>9</v>
      </c>
      <c r="F6272" s="1" t="s">
        <v>133</v>
      </c>
      <c r="G6272" s="1" t="str">
        <f>UPPER(players_stats[[#This Row],[Agents]])</f>
        <v>CYPHER</v>
      </c>
      <c r="H6272" s="1" t="str">
        <f>IF(OR(ISNUMBER(FIND(",",players_stats[[#This Row],[Agents MAYUS]])),ISNUMBER(FIND("All Match Types",players_stats[[#This Row],[Match Type]]))),"Eliminar","")</f>
        <v/>
      </c>
      <c r="I6272">
        <v>43</v>
      </c>
      <c r="K6272">
        <v>202</v>
      </c>
      <c r="L6272">
        <v>119</v>
      </c>
      <c r="N6272">
        <v>126</v>
      </c>
      <c r="O6272">
        <v>72</v>
      </c>
      <c r="P6272">
        <v>21</v>
      </c>
      <c r="Q6272">
        <v>19</v>
      </c>
      <c r="R6272">
        <v>7</v>
      </c>
      <c r="U6272" s="1" t="s">
        <v>63</v>
      </c>
      <c r="V6272">
        <v>18</v>
      </c>
      <c r="W6272">
        <v>31</v>
      </c>
      <c r="X6272">
        <v>26</v>
      </c>
      <c r="Y6272">
        <v>9</v>
      </c>
      <c r="Z6272">
        <v>8</v>
      </c>
      <c r="AA6272">
        <v>3</v>
      </c>
    </row>
    <row r="6273" spans="1:27" x14ac:dyDescent="0.25">
      <c r="A6273" s="1" t="s">
        <v>85</v>
      </c>
      <c r="B6273" s="1" t="s">
        <v>86</v>
      </c>
      <c r="C6273" s="1" t="s">
        <v>88</v>
      </c>
      <c r="D6273" s="1" t="s">
        <v>132</v>
      </c>
      <c r="E6273" s="1" t="s">
        <v>9</v>
      </c>
      <c r="F6273" s="1" t="s">
        <v>152</v>
      </c>
      <c r="G6273" s="1" t="str">
        <f>UPPER(players_stats[[#This Row],[Agents]])</f>
        <v>VIPER</v>
      </c>
      <c r="H6273" s="1" t="str">
        <f>IF(OR(ISNUMBER(FIND(",",players_stats[[#This Row],[Agents MAYUS]])),ISNUMBER(FIND("All Match Types",players_stats[[#This Row],[Match Type]]))),"Eliminar","")</f>
        <v/>
      </c>
      <c r="I6273">
        <v>19</v>
      </c>
      <c r="K6273">
        <v>141</v>
      </c>
      <c r="L6273">
        <v>77</v>
      </c>
      <c r="N6273">
        <v>93</v>
      </c>
      <c r="O6273">
        <v>53</v>
      </c>
      <c r="P6273">
        <v>11</v>
      </c>
      <c r="Q6273">
        <v>5</v>
      </c>
      <c r="R6273">
        <v>21</v>
      </c>
      <c r="U6273" s="1" t="s">
        <v>63</v>
      </c>
      <c r="V6273">
        <v>10</v>
      </c>
      <c r="W6273">
        <v>10</v>
      </c>
      <c r="X6273">
        <v>13</v>
      </c>
      <c r="Y6273">
        <v>2</v>
      </c>
      <c r="Z6273">
        <v>1</v>
      </c>
      <c r="AA6273">
        <v>4</v>
      </c>
    </row>
    <row r="6274" spans="1:27" x14ac:dyDescent="0.25">
      <c r="A6274" s="1" t="s">
        <v>85</v>
      </c>
      <c r="B6274" s="1" t="s">
        <v>86</v>
      </c>
      <c r="C6274" s="1" t="s">
        <v>88</v>
      </c>
      <c r="D6274" s="1" t="s">
        <v>132</v>
      </c>
      <c r="E6274" s="1" t="s">
        <v>9</v>
      </c>
      <c r="F6274" s="1" t="s">
        <v>213</v>
      </c>
      <c r="G6274" s="1" t="str">
        <f>UPPER(players_stats[[#This Row],[Agents]])</f>
        <v>CYPHER, VIPER</v>
      </c>
      <c r="H6274" s="1" t="str">
        <f>IF(OR(ISNUMBER(FIND(",",players_stats[[#This Row],[Agents MAYUS]])),ISNUMBER(FIND("All Match Types",players_stats[[#This Row],[Match Type]]))),"Eliminar","")</f>
        <v>Eliminar</v>
      </c>
      <c r="I6274">
        <v>62</v>
      </c>
      <c r="K6274">
        <v>182</v>
      </c>
      <c r="L6274">
        <v>105</v>
      </c>
      <c r="N6274">
        <v>116</v>
      </c>
      <c r="O6274">
        <v>66</v>
      </c>
      <c r="P6274">
        <v>18</v>
      </c>
      <c r="Q6274">
        <v>15</v>
      </c>
      <c r="R6274">
        <v>11</v>
      </c>
      <c r="U6274" s="1" t="s">
        <v>63</v>
      </c>
      <c r="V6274">
        <v>18</v>
      </c>
      <c r="W6274">
        <v>41</v>
      </c>
      <c r="X6274">
        <v>39</v>
      </c>
      <c r="Y6274">
        <v>11</v>
      </c>
      <c r="Z6274">
        <v>9</v>
      </c>
      <c r="AA6274">
        <v>7</v>
      </c>
    </row>
    <row r="6275" spans="1:27" x14ac:dyDescent="0.25">
      <c r="A6275" s="1" t="s">
        <v>85</v>
      </c>
      <c r="B6275" s="1" t="s">
        <v>86</v>
      </c>
      <c r="C6275" s="1" t="s">
        <v>88</v>
      </c>
      <c r="D6275" s="1" t="s">
        <v>1105</v>
      </c>
      <c r="E6275" s="1" t="s">
        <v>9</v>
      </c>
      <c r="F6275" s="1" t="s">
        <v>130</v>
      </c>
      <c r="G6275" s="1" t="str">
        <f>UPPER(players_stats[[#This Row],[Agents]])</f>
        <v>FADE</v>
      </c>
      <c r="H6275" s="1" t="str">
        <f>IF(OR(ISNUMBER(FIND(",",players_stats[[#This Row],[Agents MAYUS]])),ISNUMBER(FIND("All Match Types",players_stats[[#This Row],[Match Type]]))),"Eliminar","")</f>
        <v/>
      </c>
      <c r="I6275">
        <v>22</v>
      </c>
      <c r="K6275">
        <v>221</v>
      </c>
      <c r="L6275">
        <v>19</v>
      </c>
      <c r="N6275">
        <v>157</v>
      </c>
      <c r="O6275">
        <v>86</v>
      </c>
      <c r="P6275">
        <v>23</v>
      </c>
      <c r="Q6275">
        <v>0</v>
      </c>
      <c r="R6275">
        <v>0</v>
      </c>
      <c r="U6275" s="1" t="s">
        <v>63</v>
      </c>
      <c r="V6275">
        <v>19</v>
      </c>
      <c r="W6275">
        <v>19</v>
      </c>
      <c r="X6275">
        <v>10</v>
      </c>
      <c r="Y6275">
        <v>5</v>
      </c>
      <c r="Z6275">
        <v>0</v>
      </c>
      <c r="AA6275">
        <v>0</v>
      </c>
    </row>
    <row r="6276" spans="1:27" x14ac:dyDescent="0.25">
      <c r="A6276" s="1" t="s">
        <v>85</v>
      </c>
      <c r="B6276" s="1" t="s">
        <v>86</v>
      </c>
      <c r="C6276" s="1" t="s">
        <v>88</v>
      </c>
      <c r="D6276" s="1" t="s">
        <v>1105</v>
      </c>
      <c r="E6276" s="1" t="s">
        <v>9</v>
      </c>
      <c r="F6276" s="1" t="s">
        <v>146</v>
      </c>
      <c r="G6276" s="1" t="str">
        <f>UPPER(players_stats[[#This Row],[Agents]])</f>
        <v>RAZE</v>
      </c>
      <c r="H6276" s="1" t="str">
        <f>IF(OR(ISNUMBER(FIND(",",players_stats[[#This Row],[Agents MAYUS]])),ISNUMBER(FIND("All Match Types",players_stats[[#This Row],[Match Type]]))),"Eliminar","")</f>
        <v/>
      </c>
      <c r="I6276">
        <v>21</v>
      </c>
      <c r="K6276">
        <v>240</v>
      </c>
      <c r="L6276">
        <v>10</v>
      </c>
      <c r="N6276">
        <v>158</v>
      </c>
      <c r="O6276">
        <v>81</v>
      </c>
      <c r="P6276">
        <v>19</v>
      </c>
      <c r="Q6276">
        <v>14</v>
      </c>
      <c r="R6276">
        <v>14</v>
      </c>
      <c r="U6276" s="1" t="s">
        <v>63</v>
      </c>
      <c r="V6276">
        <v>17</v>
      </c>
      <c r="W6276">
        <v>17</v>
      </c>
      <c r="X6276">
        <v>17</v>
      </c>
      <c r="Y6276">
        <v>4</v>
      </c>
      <c r="Z6276">
        <v>3</v>
      </c>
      <c r="AA6276">
        <v>3</v>
      </c>
    </row>
    <row r="6277" spans="1:27" x14ac:dyDescent="0.25">
      <c r="A6277" s="1" t="s">
        <v>85</v>
      </c>
      <c r="B6277" s="1" t="s">
        <v>86</v>
      </c>
      <c r="C6277" s="1" t="s">
        <v>88</v>
      </c>
      <c r="D6277" s="1" t="s">
        <v>1105</v>
      </c>
      <c r="E6277" s="1" t="s">
        <v>9</v>
      </c>
      <c r="F6277" s="1" t="s">
        <v>208</v>
      </c>
      <c r="G6277" s="1" t="str">
        <f>UPPER(players_stats[[#This Row],[Agents]])</f>
        <v>SKYE</v>
      </c>
      <c r="H6277" s="1" t="str">
        <f>IF(OR(ISNUMBER(FIND(",",players_stats[[#This Row],[Agents MAYUS]])),ISNUMBER(FIND("All Match Types",players_stats[[#This Row],[Match Type]]))),"Eliminar","")</f>
        <v/>
      </c>
      <c r="I6277">
        <v>19</v>
      </c>
      <c r="K6277">
        <v>152</v>
      </c>
      <c r="L6277">
        <v>79</v>
      </c>
      <c r="N6277">
        <v>105</v>
      </c>
      <c r="O6277">
        <v>58</v>
      </c>
      <c r="P6277">
        <v>5</v>
      </c>
      <c r="Q6277">
        <v>11</v>
      </c>
      <c r="R6277">
        <v>5</v>
      </c>
      <c r="U6277" s="1" t="s">
        <v>63</v>
      </c>
      <c r="V6277">
        <v>11</v>
      </c>
      <c r="W6277">
        <v>11</v>
      </c>
      <c r="X6277">
        <v>14</v>
      </c>
      <c r="Y6277">
        <v>1</v>
      </c>
      <c r="Z6277">
        <v>2</v>
      </c>
      <c r="AA6277">
        <v>1</v>
      </c>
    </row>
    <row r="6278" spans="1:27" x14ac:dyDescent="0.25">
      <c r="A6278" s="1" t="s">
        <v>85</v>
      </c>
      <c r="B6278" s="1" t="s">
        <v>86</v>
      </c>
      <c r="C6278" s="1" t="s">
        <v>88</v>
      </c>
      <c r="D6278" s="1" t="s">
        <v>1105</v>
      </c>
      <c r="E6278" s="1" t="s">
        <v>9</v>
      </c>
      <c r="F6278" s="1" t="s">
        <v>1119</v>
      </c>
      <c r="G6278" s="1" t="str">
        <f>UPPER(players_stats[[#This Row],[Agents]])</f>
        <v>FADE, RAZE, SKYE</v>
      </c>
      <c r="H6278" s="1" t="str">
        <f>IF(OR(ISNUMBER(FIND(",",players_stats[[#This Row],[Agents MAYUS]])),ISNUMBER(FIND("All Match Types",players_stats[[#This Row],[Match Type]]))),"Eliminar","")</f>
        <v>Eliminar</v>
      </c>
      <c r="I6278">
        <v>62</v>
      </c>
      <c r="K6278">
        <v>204</v>
      </c>
      <c r="L6278">
        <v>115</v>
      </c>
      <c r="N6278">
        <v>141</v>
      </c>
      <c r="O6278">
        <v>76</v>
      </c>
      <c r="P6278">
        <v>16</v>
      </c>
      <c r="Q6278">
        <v>8</v>
      </c>
      <c r="R6278">
        <v>6</v>
      </c>
      <c r="U6278" s="1" t="s">
        <v>63</v>
      </c>
      <c r="V6278">
        <v>19</v>
      </c>
      <c r="W6278">
        <v>47</v>
      </c>
      <c r="X6278">
        <v>41</v>
      </c>
      <c r="Y6278">
        <v>10</v>
      </c>
      <c r="Z6278">
        <v>5</v>
      </c>
      <c r="AA6278">
        <v>4</v>
      </c>
    </row>
    <row r="6279" spans="1:27" x14ac:dyDescent="0.25">
      <c r="A6279" s="1" t="s">
        <v>85</v>
      </c>
      <c r="B6279" s="1" t="s">
        <v>86</v>
      </c>
      <c r="C6279" s="1" t="s">
        <v>88</v>
      </c>
      <c r="D6279" s="1" t="s">
        <v>127</v>
      </c>
      <c r="E6279" s="1" t="s">
        <v>9</v>
      </c>
      <c r="F6279" s="1" t="s">
        <v>140</v>
      </c>
      <c r="G6279" s="1" t="str">
        <f>UPPER(players_stats[[#This Row],[Agents]])</f>
        <v>OMEN</v>
      </c>
      <c r="H6279" s="1" t="str">
        <f>IF(OR(ISNUMBER(FIND(",",players_stats[[#This Row],[Agents MAYUS]])),ISNUMBER(FIND("All Match Types",players_stats[[#This Row],[Match Type]]))),"Eliminar","")</f>
        <v/>
      </c>
      <c r="I6279">
        <v>62</v>
      </c>
      <c r="K6279">
        <v>182</v>
      </c>
      <c r="L6279">
        <v>10</v>
      </c>
      <c r="N6279">
        <v>104</v>
      </c>
      <c r="O6279">
        <v>66</v>
      </c>
      <c r="P6279">
        <v>4</v>
      </c>
      <c r="Q6279">
        <v>6</v>
      </c>
      <c r="R6279">
        <v>5</v>
      </c>
      <c r="U6279" s="1" t="s">
        <v>63</v>
      </c>
      <c r="V6279">
        <v>15</v>
      </c>
      <c r="W6279">
        <v>41</v>
      </c>
      <c r="X6279">
        <v>41</v>
      </c>
      <c r="Y6279">
        <v>25</v>
      </c>
      <c r="Z6279">
        <v>4</v>
      </c>
      <c r="AA6279">
        <v>3</v>
      </c>
    </row>
    <row r="6280" spans="1:27" x14ac:dyDescent="0.25">
      <c r="A6280" s="1" t="s">
        <v>85</v>
      </c>
      <c r="B6280" s="1" t="s">
        <v>86</v>
      </c>
      <c r="C6280" s="1" t="s">
        <v>88</v>
      </c>
      <c r="D6280" s="1" t="s">
        <v>137</v>
      </c>
      <c r="E6280" s="1" t="s">
        <v>9</v>
      </c>
      <c r="F6280" s="1" t="s">
        <v>146</v>
      </c>
      <c r="G6280" s="1" t="str">
        <f>UPPER(players_stats[[#This Row],[Agents]])</f>
        <v>RAZE</v>
      </c>
      <c r="H6280" s="1" t="str">
        <f>IF(OR(ISNUMBER(FIND(",",players_stats[[#This Row],[Agents MAYUS]])),ISNUMBER(FIND("All Match Types",players_stats[[#This Row],[Match Type]]))),"Eliminar","")</f>
        <v/>
      </c>
      <c r="I6280">
        <v>41</v>
      </c>
      <c r="K6280">
        <v>172</v>
      </c>
      <c r="L6280">
        <v>77</v>
      </c>
      <c r="N6280">
        <v>110</v>
      </c>
      <c r="O6280">
        <v>59</v>
      </c>
      <c r="P6280">
        <v>1</v>
      </c>
      <c r="Q6280">
        <v>17</v>
      </c>
      <c r="R6280">
        <v>2</v>
      </c>
      <c r="U6280" s="1" t="s">
        <v>63</v>
      </c>
      <c r="V6280">
        <v>14</v>
      </c>
      <c r="W6280">
        <v>24</v>
      </c>
      <c r="X6280">
        <v>31</v>
      </c>
      <c r="Y6280">
        <v>4</v>
      </c>
      <c r="Z6280">
        <v>7</v>
      </c>
      <c r="AA6280">
        <v>8</v>
      </c>
    </row>
    <row r="6281" spans="1:27" x14ac:dyDescent="0.25">
      <c r="A6281" s="1" t="s">
        <v>85</v>
      </c>
      <c r="B6281" s="1" t="s">
        <v>86</v>
      </c>
      <c r="C6281" s="1" t="s">
        <v>88</v>
      </c>
      <c r="D6281" s="1" t="s">
        <v>137</v>
      </c>
      <c r="E6281" s="1" t="s">
        <v>9</v>
      </c>
      <c r="F6281" s="1" t="s">
        <v>152</v>
      </c>
      <c r="G6281" s="1" t="str">
        <f>UPPER(players_stats[[#This Row],[Agents]])</f>
        <v>VIPER</v>
      </c>
      <c r="H6281" s="1" t="str">
        <f>IF(OR(ISNUMBER(FIND(",",players_stats[[#This Row],[Agents MAYUS]])),ISNUMBER(FIND("All Match Types",players_stats[[#This Row],[Match Type]]))),"Eliminar","")</f>
        <v/>
      </c>
      <c r="I6281">
        <v>21</v>
      </c>
      <c r="K6281">
        <v>224</v>
      </c>
      <c r="L6281">
        <v>106</v>
      </c>
      <c r="N6281">
        <v>149</v>
      </c>
      <c r="O6281">
        <v>81</v>
      </c>
      <c r="P6281">
        <v>14</v>
      </c>
      <c r="Q6281">
        <v>19</v>
      </c>
      <c r="R6281">
        <v>19</v>
      </c>
      <c r="U6281" s="1" t="s">
        <v>63</v>
      </c>
      <c r="V6281">
        <v>17</v>
      </c>
      <c r="W6281">
        <v>17</v>
      </c>
      <c r="X6281">
        <v>16</v>
      </c>
      <c r="Y6281">
        <v>3</v>
      </c>
      <c r="Z6281">
        <v>4</v>
      </c>
      <c r="AA6281">
        <v>4</v>
      </c>
    </row>
    <row r="6282" spans="1:27" x14ac:dyDescent="0.25">
      <c r="A6282" s="1" t="s">
        <v>85</v>
      </c>
      <c r="B6282" s="1" t="s">
        <v>86</v>
      </c>
      <c r="C6282" s="1" t="s">
        <v>88</v>
      </c>
      <c r="D6282" s="1" t="s">
        <v>137</v>
      </c>
      <c r="E6282" s="1" t="s">
        <v>9</v>
      </c>
      <c r="F6282" s="1" t="s">
        <v>865</v>
      </c>
      <c r="G6282" s="1" t="str">
        <f>UPPER(players_stats[[#This Row],[Agents]])</f>
        <v>RAZE, VIPER</v>
      </c>
      <c r="H6282" s="1" t="str">
        <f>IF(OR(ISNUMBER(FIND(",",players_stats[[#This Row],[Agents MAYUS]])),ISNUMBER(FIND("All Match Types",players_stats[[#This Row],[Match Type]]))),"Eliminar","")</f>
        <v>Eliminar</v>
      </c>
      <c r="I6282">
        <v>62</v>
      </c>
      <c r="K6282">
        <v>189</v>
      </c>
      <c r="L6282">
        <v>87</v>
      </c>
      <c r="N6282">
        <v>123</v>
      </c>
      <c r="O6282">
        <v>66</v>
      </c>
      <c r="P6282">
        <v>11</v>
      </c>
      <c r="Q6282">
        <v>18</v>
      </c>
      <c r="R6282">
        <v>19</v>
      </c>
      <c r="U6282" s="1" t="s">
        <v>63</v>
      </c>
      <c r="V6282">
        <v>17</v>
      </c>
      <c r="W6282">
        <v>41</v>
      </c>
      <c r="X6282">
        <v>47</v>
      </c>
      <c r="Y6282">
        <v>7</v>
      </c>
      <c r="Z6282">
        <v>11</v>
      </c>
      <c r="AA6282">
        <v>12</v>
      </c>
    </row>
    <row r="6283" spans="1:27" x14ac:dyDescent="0.25">
      <c r="A6283" s="1" t="s">
        <v>85</v>
      </c>
      <c r="B6283" s="1" t="s">
        <v>86</v>
      </c>
      <c r="C6283" s="1" t="s">
        <v>88</v>
      </c>
      <c r="D6283" s="1" t="s">
        <v>168</v>
      </c>
      <c r="E6283" s="1" t="s">
        <v>21</v>
      </c>
      <c r="F6283" s="1" t="s">
        <v>181</v>
      </c>
      <c r="G6283" s="1" t="str">
        <f>UPPER(players_stats[[#This Row],[Agents]])</f>
        <v>BREACH</v>
      </c>
      <c r="H6283" s="1" t="str">
        <f>IF(OR(ISNUMBER(FIND(",",players_stats[[#This Row],[Agents MAYUS]])),ISNUMBER(FIND("All Match Types",players_stats[[#This Row],[Match Type]]))),"Eliminar","")</f>
        <v/>
      </c>
      <c r="I6283">
        <v>21</v>
      </c>
      <c r="K6283">
        <v>263</v>
      </c>
      <c r="L6283">
        <v>157</v>
      </c>
      <c r="N6283">
        <v>178</v>
      </c>
      <c r="O6283">
        <v>105</v>
      </c>
      <c r="P6283">
        <v>33</v>
      </c>
      <c r="Q6283">
        <v>1</v>
      </c>
      <c r="R6283">
        <v>1</v>
      </c>
      <c r="U6283" s="1" t="s">
        <v>63</v>
      </c>
      <c r="V6283">
        <v>22</v>
      </c>
      <c r="W6283">
        <v>22</v>
      </c>
      <c r="X6283">
        <v>14</v>
      </c>
      <c r="Y6283">
        <v>7</v>
      </c>
      <c r="Z6283">
        <v>2</v>
      </c>
      <c r="AA6283">
        <v>2</v>
      </c>
    </row>
    <row r="6284" spans="1:27" x14ac:dyDescent="0.25">
      <c r="A6284" s="1" t="s">
        <v>85</v>
      </c>
      <c r="B6284" s="1" t="s">
        <v>86</v>
      </c>
      <c r="C6284" s="1" t="s">
        <v>88</v>
      </c>
      <c r="D6284" s="1" t="s">
        <v>168</v>
      </c>
      <c r="E6284" s="1" t="s">
        <v>21</v>
      </c>
      <c r="F6284" s="1" t="s">
        <v>208</v>
      </c>
      <c r="G6284" s="1" t="str">
        <f>UPPER(players_stats[[#This Row],[Agents]])</f>
        <v>SKYE</v>
      </c>
      <c r="H6284" s="1" t="str">
        <f>IF(OR(ISNUMBER(FIND(",",players_stats[[#This Row],[Agents MAYUS]])),ISNUMBER(FIND("All Match Types",players_stats[[#This Row],[Match Type]]))),"Eliminar","")</f>
        <v/>
      </c>
      <c r="I6284">
        <v>19</v>
      </c>
      <c r="K6284">
        <v>169</v>
      </c>
      <c r="L6284">
        <v>118</v>
      </c>
      <c r="N6284">
        <v>117</v>
      </c>
      <c r="O6284">
        <v>68</v>
      </c>
      <c r="P6284">
        <v>32</v>
      </c>
      <c r="Q6284">
        <v>0</v>
      </c>
      <c r="R6284">
        <v>5</v>
      </c>
      <c r="U6284" s="1" t="s">
        <v>63</v>
      </c>
      <c r="V6284">
        <v>13</v>
      </c>
      <c r="W6284">
        <v>13</v>
      </c>
      <c r="X6284">
        <v>11</v>
      </c>
      <c r="Y6284">
        <v>6</v>
      </c>
      <c r="Z6284">
        <v>0</v>
      </c>
      <c r="AA6284">
        <v>1</v>
      </c>
    </row>
    <row r="6285" spans="1:27" x14ac:dyDescent="0.25">
      <c r="A6285" s="1" t="s">
        <v>85</v>
      </c>
      <c r="B6285" s="1" t="s">
        <v>86</v>
      </c>
      <c r="C6285" s="1" t="s">
        <v>88</v>
      </c>
      <c r="D6285" s="1" t="s">
        <v>168</v>
      </c>
      <c r="E6285" s="1" t="s">
        <v>21</v>
      </c>
      <c r="F6285" s="1" t="s">
        <v>152</v>
      </c>
      <c r="G6285" s="1" t="str">
        <f>UPPER(players_stats[[#This Row],[Agents]])</f>
        <v>VIPER</v>
      </c>
      <c r="H6285" s="1" t="str">
        <f>IF(OR(ISNUMBER(FIND(",",players_stats[[#This Row],[Agents MAYUS]])),ISNUMBER(FIND("All Match Types",players_stats[[#This Row],[Match Type]]))),"Eliminar","")</f>
        <v/>
      </c>
      <c r="I6285">
        <v>22</v>
      </c>
      <c r="K6285">
        <v>183</v>
      </c>
      <c r="L6285">
        <v>78</v>
      </c>
      <c r="N6285">
        <v>114</v>
      </c>
      <c r="O6285">
        <v>64</v>
      </c>
      <c r="P6285">
        <v>27</v>
      </c>
      <c r="Q6285">
        <v>9</v>
      </c>
      <c r="R6285">
        <v>14</v>
      </c>
      <c r="U6285" s="1" t="s">
        <v>63</v>
      </c>
      <c r="V6285">
        <v>14</v>
      </c>
      <c r="W6285">
        <v>14</v>
      </c>
      <c r="X6285">
        <v>18</v>
      </c>
      <c r="Y6285">
        <v>6</v>
      </c>
      <c r="Z6285">
        <v>2</v>
      </c>
      <c r="AA6285">
        <v>3</v>
      </c>
    </row>
    <row r="6286" spans="1:27" x14ac:dyDescent="0.25">
      <c r="A6286" s="1" t="s">
        <v>85</v>
      </c>
      <c r="B6286" s="1" t="s">
        <v>86</v>
      </c>
      <c r="C6286" s="1" t="s">
        <v>88</v>
      </c>
      <c r="D6286" s="1" t="s">
        <v>168</v>
      </c>
      <c r="E6286" s="1" t="s">
        <v>21</v>
      </c>
      <c r="F6286" s="1" t="s">
        <v>1101</v>
      </c>
      <c r="G6286" s="1" t="str">
        <f>UPPER(players_stats[[#This Row],[Agents]])</f>
        <v>BREACH, SKYE, VIPER</v>
      </c>
      <c r="H6286" s="1" t="str">
        <f>IF(OR(ISNUMBER(FIND(",",players_stats[[#This Row],[Agents MAYUS]])),ISNUMBER(FIND("All Match Types",players_stats[[#This Row],[Match Type]]))),"Eliminar","")</f>
        <v>Eliminar</v>
      </c>
      <c r="I6286">
        <v>62</v>
      </c>
      <c r="K6286">
        <v>205</v>
      </c>
      <c r="L6286">
        <v>114</v>
      </c>
      <c r="N6286">
        <v>137</v>
      </c>
      <c r="O6286">
        <v>79</v>
      </c>
      <c r="P6286">
        <v>31</v>
      </c>
      <c r="Q6286">
        <v>6</v>
      </c>
      <c r="R6286">
        <v>1</v>
      </c>
      <c r="U6286" s="1" t="s">
        <v>63</v>
      </c>
      <c r="V6286">
        <v>22</v>
      </c>
      <c r="W6286">
        <v>49</v>
      </c>
      <c r="X6286">
        <v>43</v>
      </c>
      <c r="Y6286">
        <v>19</v>
      </c>
      <c r="Z6286">
        <v>4</v>
      </c>
      <c r="AA6286">
        <v>6</v>
      </c>
    </row>
    <row r="6287" spans="1:27" x14ac:dyDescent="0.25">
      <c r="A6287" s="1" t="s">
        <v>85</v>
      </c>
      <c r="B6287" s="1" t="s">
        <v>86</v>
      </c>
      <c r="C6287" s="1" t="s">
        <v>88</v>
      </c>
      <c r="D6287" s="1" t="s">
        <v>155</v>
      </c>
      <c r="E6287" s="1" t="s">
        <v>21</v>
      </c>
      <c r="F6287" s="1" t="s">
        <v>201</v>
      </c>
      <c r="G6287" s="1" t="str">
        <f>UPPER(players_stats[[#This Row],[Agents]])</f>
        <v>BRIMSTONE</v>
      </c>
      <c r="H6287" s="1" t="str">
        <f>IF(OR(ISNUMBER(FIND(",",players_stats[[#This Row],[Agents MAYUS]])),ISNUMBER(FIND("All Match Types",players_stats[[#This Row],[Match Type]]))),"Eliminar","")</f>
        <v/>
      </c>
      <c r="I6287">
        <v>19</v>
      </c>
      <c r="K6287">
        <v>137</v>
      </c>
      <c r="L6287">
        <v>67</v>
      </c>
      <c r="N6287">
        <v>98</v>
      </c>
      <c r="O6287">
        <v>42</v>
      </c>
      <c r="P6287">
        <v>74</v>
      </c>
      <c r="Q6287">
        <v>5</v>
      </c>
      <c r="R6287">
        <v>11</v>
      </c>
      <c r="U6287" s="1" t="s">
        <v>63</v>
      </c>
      <c r="V6287">
        <v>8</v>
      </c>
      <c r="W6287">
        <v>8</v>
      </c>
      <c r="X6287">
        <v>12</v>
      </c>
      <c r="Y6287">
        <v>14</v>
      </c>
      <c r="Z6287">
        <v>1</v>
      </c>
      <c r="AA6287">
        <v>2</v>
      </c>
    </row>
    <row r="6288" spans="1:27" x14ac:dyDescent="0.25">
      <c r="A6288" s="1" t="s">
        <v>85</v>
      </c>
      <c r="B6288" s="1" t="s">
        <v>86</v>
      </c>
      <c r="C6288" s="1" t="s">
        <v>88</v>
      </c>
      <c r="D6288" s="1" t="s">
        <v>155</v>
      </c>
      <c r="E6288" s="1" t="s">
        <v>21</v>
      </c>
      <c r="F6288" s="1" t="s">
        <v>140</v>
      </c>
      <c r="G6288" s="1" t="str">
        <f>UPPER(players_stats[[#This Row],[Agents]])</f>
        <v>OMEN</v>
      </c>
      <c r="H6288" s="1" t="str">
        <f>IF(OR(ISNUMBER(FIND(",",players_stats[[#This Row],[Agents MAYUS]])),ISNUMBER(FIND("All Match Types",players_stats[[#This Row],[Match Type]]))),"Eliminar","")</f>
        <v/>
      </c>
      <c r="I6288">
        <v>43</v>
      </c>
      <c r="K6288">
        <v>206</v>
      </c>
      <c r="L6288">
        <v>118</v>
      </c>
      <c r="N6288">
        <v>126</v>
      </c>
      <c r="O6288">
        <v>77</v>
      </c>
      <c r="P6288">
        <v>42</v>
      </c>
      <c r="Q6288">
        <v>7</v>
      </c>
      <c r="R6288">
        <v>14</v>
      </c>
      <c r="U6288" s="1" t="s">
        <v>63</v>
      </c>
      <c r="V6288">
        <v>20</v>
      </c>
      <c r="W6288">
        <v>33</v>
      </c>
      <c r="X6288">
        <v>28</v>
      </c>
      <c r="Y6288">
        <v>18</v>
      </c>
      <c r="Z6288">
        <v>3</v>
      </c>
      <c r="AA6288">
        <v>6</v>
      </c>
    </row>
    <row r="6289" spans="1:27" x14ac:dyDescent="0.25">
      <c r="A6289" s="1" t="s">
        <v>85</v>
      </c>
      <c r="B6289" s="1" t="s">
        <v>86</v>
      </c>
      <c r="C6289" s="1" t="s">
        <v>88</v>
      </c>
      <c r="D6289" s="1" t="s">
        <v>155</v>
      </c>
      <c r="E6289" s="1" t="s">
        <v>21</v>
      </c>
      <c r="F6289" s="1" t="s">
        <v>203</v>
      </c>
      <c r="G6289" s="1" t="str">
        <f>UPPER(players_stats[[#This Row],[Agents]])</f>
        <v>BRIMSTONE, OMEN</v>
      </c>
      <c r="H6289" s="1" t="str">
        <f>IF(OR(ISNUMBER(FIND(",",players_stats[[#This Row],[Agents MAYUS]])),ISNUMBER(FIND("All Match Types",players_stats[[#This Row],[Match Type]]))),"Eliminar","")</f>
        <v>Eliminar</v>
      </c>
      <c r="I6289">
        <v>62</v>
      </c>
      <c r="K6289">
        <v>183</v>
      </c>
      <c r="L6289">
        <v>103</v>
      </c>
      <c r="N6289">
        <v>118</v>
      </c>
      <c r="O6289">
        <v>66</v>
      </c>
      <c r="P6289">
        <v>52</v>
      </c>
      <c r="Q6289">
        <v>6</v>
      </c>
      <c r="R6289">
        <v>13</v>
      </c>
      <c r="U6289" s="1" t="s">
        <v>63</v>
      </c>
      <c r="V6289">
        <v>20</v>
      </c>
      <c r="W6289">
        <v>41</v>
      </c>
      <c r="X6289">
        <v>40</v>
      </c>
      <c r="Y6289">
        <v>32</v>
      </c>
      <c r="Z6289">
        <v>4</v>
      </c>
      <c r="AA6289">
        <v>8</v>
      </c>
    </row>
    <row r="6290" spans="1:27" x14ac:dyDescent="0.25">
      <c r="A6290" s="1" t="s">
        <v>85</v>
      </c>
      <c r="B6290" s="1" t="s">
        <v>86</v>
      </c>
      <c r="C6290" s="1" t="s">
        <v>88</v>
      </c>
      <c r="D6290" s="1" t="s">
        <v>166</v>
      </c>
      <c r="E6290" s="1" t="s">
        <v>21</v>
      </c>
      <c r="F6290" s="1" t="s">
        <v>130</v>
      </c>
      <c r="G6290" s="1" t="str">
        <f>UPPER(players_stats[[#This Row],[Agents]])</f>
        <v>FADE</v>
      </c>
      <c r="H6290" s="1" t="str">
        <f>IF(OR(ISNUMBER(FIND(",",players_stats[[#This Row],[Agents MAYUS]])),ISNUMBER(FIND("All Match Types",players_stats[[#This Row],[Match Type]]))),"Eliminar","")</f>
        <v/>
      </c>
      <c r="I6290">
        <v>43</v>
      </c>
      <c r="K6290">
        <v>96</v>
      </c>
      <c r="L6290">
        <v>35</v>
      </c>
      <c r="N6290">
        <v>57</v>
      </c>
      <c r="O6290">
        <v>3</v>
      </c>
      <c r="P6290">
        <v>3</v>
      </c>
      <c r="Q6290">
        <v>5</v>
      </c>
      <c r="R6290">
        <v>7</v>
      </c>
      <c r="U6290" s="1" t="s">
        <v>63</v>
      </c>
      <c r="V6290">
        <v>8</v>
      </c>
      <c r="W6290">
        <v>13</v>
      </c>
      <c r="X6290">
        <v>37</v>
      </c>
      <c r="Y6290">
        <v>13</v>
      </c>
      <c r="Z6290">
        <v>2</v>
      </c>
      <c r="AA6290">
        <v>3</v>
      </c>
    </row>
    <row r="6291" spans="1:27" x14ac:dyDescent="0.25">
      <c r="A6291" s="1" t="s">
        <v>85</v>
      </c>
      <c r="B6291" s="1" t="s">
        <v>86</v>
      </c>
      <c r="C6291" s="1" t="s">
        <v>88</v>
      </c>
      <c r="D6291" s="1" t="s">
        <v>166</v>
      </c>
      <c r="E6291" s="1" t="s">
        <v>21</v>
      </c>
      <c r="F6291" s="1" t="s">
        <v>138</v>
      </c>
      <c r="G6291" s="1" t="str">
        <f>UPPER(players_stats[[#This Row],[Agents]])</f>
        <v>GEKKO</v>
      </c>
      <c r="H6291" s="1" t="str">
        <f>IF(OR(ISNUMBER(FIND(",",players_stats[[#This Row],[Agents MAYUS]])),ISNUMBER(FIND("All Match Types",players_stats[[#This Row],[Match Type]]))),"Eliminar","")</f>
        <v/>
      </c>
      <c r="I6291">
        <v>19</v>
      </c>
      <c r="K6291">
        <v>170</v>
      </c>
      <c r="L6291">
        <v>10</v>
      </c>
      <c r="N6291">
        <v>126</v>
      </c>
      <c r="O6291">
        <v>58</v>
      </c>
      <c r="P6291">
        <v>42</v>
      </c>
      <c r="Q6291">
        <v>5</v>
      </c>
      <c r="R6291">
        <v>16</v>
      </c>
      <c r="U6291" s="1" t="s">
        <v>63</v>
      </c>
      <c r="V6291">
        <v>11</v>
      </c>
      <c r="W6291">
        <v>11</v>
      </c>
      <c r="X6291">
        <v>11</v>
      </c>
      <c r="Y6291">
        <v>8</v>
      </c>
      <c r="Z6291">
        <v>1</v>
      </c>
      <c r="AA6291">
        <v>3</v>
      </c>
    </row>
    <row r="6292" spans="1:27" x14ac:dyDescent="0.25">
      <c r="A6292" s="1" t="s">
        <v>85</v>
      </c>
      <c r="B6292" s="1" t="s">
        <v>86</v>
      </c>
      <c r="C6292" s="1" t="s">
        <v>88</v>
      </c>
      <c r="D6292" s="1" t="s">
        <v>166</v>
      </c>
      <c r="E6292" s="1" t="s">
        <v>21</v>
      </c>
      <c r="F6292" s="1" t="s">
        <v>278</v>
      </c>
      <c r="G6292" s="1" t="str">
        <f>UPPER(players_stats[[#This Row],[Agents]])</f>
        <v>FADE, GEKKO</v>
      </c>
      <c r="H6292" s="1" t="str">
        <f>IF(OR(ISNUMBER(FIND(",",players_stats[[#This Row],[Agents MAYUS]])),ISNUMBER(FIND("All Match Types",players_stats[[#This Row],[Match Type]]))),"Eliminar","")</f>
        <v>Eliminar</v>
      </c>
      <c r="I6292">
        <v>62</v>
      </c>
      <c r="K6292">
        <v>121</v>
      </c>
      <c r="L6292">
        <v>5</v>
      </c>
      <c r="N6292">
        <v>78</v>
      </c>
      <c r="O6292">
        <v>39</v>
      </c>
      <c r="P6292">
        <v>34</v>
      </c>
      <c r="Q6292">
        <v>5</v>
      </c>
      <c r="R6292">
        <v>1</v>
      </c>
      <c r="U6292" s="1" t="s">
        <v>63</v>
      </c>
      <c r="V6292">
        <v>11</v>
      </c>
      <c r="W6292">
        <v>24</v>
      </c>
      <c r="X6292">
        <v>48</v>
      </c>
      <c r="Y6292">
        <v>21</v>
      </c>
      <c r="Z6292">
        <v>3</v>
      </c>
      <c r="AA6292">
        <v>6</v>
      </c>
    </row>
    <row r="6293" spans="1:27" x14ac:dyDescent="0.25">
      <c r="A6293" s="1" t="s">
        <v>85</v>
      </c>
      <c r="B6293" s="1" t="s">
        <v>86</v>
      </c>
      <c r="C6293" s="1" t="s">
        <v>88</v>
      </c>
      <c r="D6293" s="1" t="s">
        <v>164</v>
      </c>
      <c r="E6293" s="1" t="s">
        <v>21</v>
      </c>
      <c r="F6293" s="1" t="s">
        <v>134</v>
      </c>
      <c r="G6293" s="1" t="str">
        <f>UPPER(players_stats[[#This Row],[Agents]])</f>
        <v>KILLJOY</v>
      </c>
      <c r="H6293" s="1" t="str">
        <f>IF(OR(ISNUMBER(FIND(",",players_stats[[#This Row],[Agents MAYUS]])),ISNUMBER(FIND("All Match Types",players_stats[[#This Row],[Match Type]]))),"Eliminar","")</f>
        <v/>
      </c>
      <c r="I6293">
        <v>22</v>
      </c>
      <c r="K6293">
        <v>192</v>
      </c>
      <c r="L6293">
        <v>93</v>
      </c>
      <c r="N6293">
        <v>146</v>
      </c>
      <c r="O6293">
        <v>64</v>
      </c>
      <c r="P6293">
        <v>18</v>
      </c>
      <c r="Q6293">
        <v>5</v>
      </c>
      <c r="R6293">
        <v>18</v>
      </c>
      <c r="U6293" s="1" t="s">
        <v>63</v>
      </c>
      <c r="V6293">
        <v>14</v>
      </c>
      <c r="W6293">
        <v>14</v>
      </c>
      <c r="X6293">
        <v>15</v>
      </c>
      <c r="Y6293">
        <v>4</v>
      </c>
      <c r="Z6293">
        <v>1</v>
      </c>
      <c r="AA6293">
        <v>4</v>
      </c>
    </row>
    <row r="6294" spans="1:27" x14ac:dyDescent="0.25">
      <c r="A6294" s="1" t="s">
        <v>85</v>
      </c>
      <c r="B6294" s="1" t="s">
        <v>86</v>
      </c>
      <c r="C6294" s="1" t="s">
        <v>88</v>
      </c>
      <c r="D6294" s="1" t="s">
        <v>164</v>
      </c>
      <c r="E6294" s="1" t="s">
        <v>21</v>
      </c>
      <c r="F6294" s="1" t="s">
        <v>152</v>
      </c>
      <c r="G6294" s="1" t="str">
        <f>UPPER(players_stats[[#This Row],[Agents]])</f>
        <v>VIPER</v>
      </c>
      <c r="H6294" s="1" t="str">
        <f>IF(OR(ISNUMBER(FIND(",",players_stats[[#This Row],[Agents MAYUS]])),ISNUMBER(FIND("All Match Types",players_stats[[#This Row],[Match Type]]))),"Eliminar","")</f>
        <v/>
      </c>
      <c r="I6294">
        <v>40</v>
      </c>
      <c r="K6294">
        <v>252</v>
      </c>
      <c r="L6294">
        <v>117</v>
      </c>
      <c r="N6294">
        <v>174</v>
      </c>
      <c r="O6294">
        <v>85</v>
      </c>
      <c r="P6294">
        <v>35</v>
      </c>
      <c r="Q6294">
        <v>13</v>
      </c>
      <c r="R6294">
        <v>0</v>
      </c>
      <c r="U6294" s="1" t="s">
        <v>63</v>
      </c>
      <c r="V6294">
        <v>18</v>
      </c>
      <c r="W6294">
        <v>34</v>
      </c>
      <c r="X6294">
        <v>29</v>
      </c>
      <c r="Y6294">
        <v>14</v>
      </c>
      <c r="Z6294">
        <v>5</v>
      </c>
      <c r="AA6294">
        <v>0</v>
      </c>
    </row>
    <row r="6295" spans="1:27" x14ac:dyDescent="0.25">
      <c r="A6295" s="1" t="s">
        <v>85</v>
      </c>
      <c r="B6295" s="1" t="s">
        <v>86</v>
      </c>
      <c r="C6295" s="1" t="s">
        <v>88</v>
      </c>
      <c r="D6295" s="1" t="s">
        <v>164</v>
      </c>
      <c r="E6295" s="1" t="s">
        <v>21</v>
      </c>
      <c r="F6295" s="1" t="s">
        <v>266</v>
      </c>
      <c r="G6295" s="1" t="str">
        <f>UPPER(players_stats[[#This Row],[Agents]])</f>
        <v>KILLJOY, VIPER</v>
      </c>
      <c r="H6295" s="1" t="str">
        <f>IF(OR(ISNUMBER(FIND(",",players_stats[[#This Row],[Agents MAYUS]])),ISNUMBER(FIND("All Match Types",players_stats[[#This Row],[Match Type]]))),"Eliminar","")</f>
        <v>Eliminar</v>
      </c>
      <c r="I6295">
        <v>62</v>
      </c>
      <c r="K6295">
        <v>232</v>
      </c>
      <c r="L6295">
        <v>109</v>
      </c>
      <c r="N6295">
        <v>164</v>
      </c>
      <c r="O6295">
        <v>77</v>
      </c>
      <c r="P6295">
        <v>29</v>
      </c>
      <c r="Q6295">
        <v>1</v>
      </c>
      <c r="R6295">
        <v>6</v>
      </c>
      <c r="U6295" s="1" t="s">
        <v>63</v>
      </c>
      <c r="V6295">
        <v>18</v>
      </c>
      <c r="W6295">
        <v>48</v>
      </c>
      <c r="X6295">
        <v>44</v>
      </c>
      <c r="Y6295">
        <v>18</v>
      </c>
      <c r="Z6295">
        <v>6</v>
      </c>
      <c r="AA6295">
        <v>4</v>
      </c>
    </row>
    <row r="6296" spans="1:27" x14ac:dyDescent="0.25">
      <c r="A6296" s="1" t="s">
        <v>85</v>
      </c>
      <c r="B6296" s="1" t="s">
        <v>86</v>
      </c>
      <c r="C6296" s="1" t="s">
        <v>88</v>
      </c>
      <c r="D6296" s="1" t="s">
        <v>160</v>
      </c>
      <c r="E6296" s="1" t="s">
        <v>21</v>
      </c>
      <c r="F6296" s="1" t="s">
        <v>146</v>
      </c>
      <c r="G6296" s="1" t="str">
        <f>UPPER(players_stats[[#This Row],[Agents]])</f>
        <v>RAZE</v>
      </c>
      <c r="H6296" s="1" t="str">
        <f>IF(OR(ISNUMBER(FIND(",",players_stats[[#This Row],[Agents MAYUS]])),ISNUMBER(FIND("All Match Types",players_stats[[#This Row],[Match Type]]))),"Eliminar","")</f>
        <v/>
      </c>
      <c r="I6296">
        <v>62</v>
      </c>
      <c r="K6296">
        <v>226</v>
      </c>
      <c r="L6296">
        <v>98</v>
      </c>
      <c r="N6296">
        <v>141</v>
      </c>
      <c r="O6296">
        <v>74</v>
      </c>
      <c r="P6296">
        <v>18</v>
      </c>
      <c r="Q6296">
        <v>24</v>
      </c>
      <c r="R6296">
        <v>1</v>
      </c>
      <c r="U6296" s="1" t="s">
        <v>63</v>
      </c>
      <c r="V6296">
        <v>20</v>
      </c>
      <c r="W6296">
        <v>46</v>
      </c>
      <c r="X6296">
        <v>47</v>
      </c>
      <c r="Y6296">
        <v>11</v>
      </c>
      <c r="Z6296">
        <v>15</v>
      </c>
      <c r="AA6296">
        <v>6</v>
      </c>
    </row>
    <row r="6297" spans="1:27" x14ac:dyDescent="0.25">
      <c r="A6297" s="1" t="s">
        <v>85</v>
      </c>
      <c r="B6297" s="1" t="s">
        <v>86</v>
      </c>
      <c r="C6297" s="1" t="s">
        <v>88</v>
      </c>
      <c r="D6297" s="1" t="s">
        <v>222</v>
      </c>
      <c r="E6297" s="1" t="s">
        <v>16</v>
      </c>
      <c r="F6297" s="1" t="s">
        <v>181</v>
      </c>
      <c r="G6297" s="1" t="str">
        <f>UPPER(players_stats[[#This Row],[Agents]])</f>
        <v>BREACH</v>
      </c>
      <c r="H6297" s="1" t="str">
        <f>IF(OR(ISNUMBER(FIND(",",players_stats[[#This Row],[Agents MAYUS]])),ISNUMBER(FIND("All Match Types",players_stats[[#This Row],[Match Type]]))),"Eliminar","")</f>
        <v/>
      </c>
      <c r="I6297">
        <v>20</v>
      </c>
      <c r="K6297">
        <v>171</v>
      </c>
      <c r="L6297">
        <v>109</v>
      </c>
      <c r="N6297">
        <v>120</v>
      </c>
      <c r="O6297">
        <v>6</v>
      </c>
      <c r="P6297">
        <v>55</v>
      </c>
      <c r="Q6297">
        <v>5</v>
      </c>
      <c r="R6297">
        <v>5</v>
      </c>
      <c r="U6297" s="1" t="s">
        <v>63</v>
      </c>
      <c r="V6297">
        <v>12</v>
      </c>
      <c r="W6297">
        <v>12</v>
      </c>
      <c r="X6297">
        <v>11</v>
      </c>
      <c r="Y6297">
        <v>11</v>
      </c>
      <c r="Z6297">
        <v>1</v>
      </c>
      <c r="AA6297">
        <v>1</v>
      </c>
    </row>
    <row r="6298" spans="1:27" x14ac:dyDescent="0.25">
      <c r="A6298" s="1" t="s">
        <v>85</v>
      </c>
      <c r="B6298" s="1" t="s">
        <v>86</v>
      </c>
      <c r="C6298" s="1" t="s">
        <v>88</v>
      </c>
      <c r="D6298" s="1" t="s">
        <v>222</v>
      </c>
      <c r="E6298" s="1" t="s">
        <v>16</v>
      </c>
      <c r="F6298" s="1" t="s">
        <v>215</v>
      </c>
      <c r="G6298" s="1" t="str">
        <f>UPPER(players_stats[[#This Row],[Agents]])</f>
        <v>KAYO</v>
      </c>
      <c r="H6298" s="1" t="str">
        <f>IF(OR(ISNUMBER(FIND(",",players_stats[[#This Row],[Agents MAYUS]])),ISNUMBER(FIND("All Match Types",players_stats[[#This Row],[Match Type]]))),"Eliminar","")</f>
        <v/>
      </c>
      <c r="I6298">
        <v>22</v>
      </c>
      <c r="K6298">
        <v>281</v>
      </c>
      <c r="L6298">
        <v>15</v>
      </c>
      <c r="N6298">
        <v>176</v>
      </c>
      <c r="O6298">
        <v>109</v>
      </c>
      <c r="P6298">
        <v>27</v>
      </c>
      <c r="Q6298">
        <v>14</v>
      </c>
      <c r="R6298">
        <v>5</v>
      </c>
      <c r="U6298" s="1" t="s">
        <v>63</v>
      </c>
      <c r="V6298">
        <v>24</v>
      </c>
      <c r="W6298">
        <v>24</v>
      </c>
      <c r="X6298">
        <v>16</v>
      </c>
      <c r="Y6298">
        <v>6</v>
      </c>
      <c r="Z6298">
        <v>3</v>
      </c>
      <c r="AA6298">
        <v>1</v>
      </c>
    </row>
    <row r="6299" spans="1:27" x14ac:dyDescent="0.25">
      <c r="A6299" s="1" t="s">
        <v>85</v>
      </c>
      <c r="B6299" s="1" t="s">
        <v>86</v>
      </c>
      <c r="C6299" s="1" t="s">
        <v>88</v>
      </c>
      <c r="D6299" s="1" t="s">
        <v>222</v>
      </c>
      <c r="E6299" s="1" t="s">
        <v>16</v>
      </c>
      <c r="F6299" s="1" t="s">
        <v>227</v>
      </c>
      <c r="G6299" s="1" t="str">
        <f>UPPER(players_stats[[#This Row],[Agents]])</f>
        <v>BREACH, KAYO</v>
      </c>
      <c r="H6299" s="1" t="str">
        <f>IF(OR(ISNUMBER(FIND(",",players_stats[[#This Row],[Agents MAYUS]])),ISNUMBER(FIND("All Match Types",players_stats[[#This Row],[Match Type]]))),"Eliminar","")</f>
        <v>Eliminar</v>
      </c>
      <c r="I6299">
        <v>42</v>
      </c>
      <c r="K6299">
        <v>226</v>
      </c>
      <c r="L6299">
        <v>133</v>
      </c>
      <c r="N6299">
        <v>149</v>
      </c>
      <c r="O6299">
        <v>86</v>
      </c>
      <c r="P6299">
        <v>4</v>
      </c>
      <c r="Q6299">
        <v>1</v>
      </c>
      <c r="R6299">
        <v>5</v>
      </c>
      <c r="U6299" s="1" t="s">
        <v>63</v>
      </c>
      <c r="V6299">
        <v>24</v>
      </c>
      <c r="W6299">
        <v>36</v>
      </c>
      <c r="X6299">
        <v>27</v>
      </c>
      <c r="Y6299">
        <v>17</v>
      </c>
      <c r="Z6299">
        <v>4</v>
      </c>
      <c r="AA6299">
        <v>2</v>
      </c>
    </row>
    <row r="6300" spans="1:27" x14ac:dyDescent="0.25">
      <c r="A6300" s="1" t="s">
        <v>85</v>
      </c>
      <c r="B6300" s="1" t="s">
        <v>86</v>
      </c>
      <c r="C6300" s="1" t="s">
        <v>88</v>
      </c>
      <c r="D6300" s="1" t="s">
        <v>221</v>
      </c>
      <c r="E6300" s="1" t="s">
        <v>16</v>
      </c>
      <c r="F6300" s="1" t="s">
        <v>133</v>
      </c>
      <c r="G6300" s="1" t="str">
        <f>UPPER(players_stats[[#This Row],[Agents]])</f>
        <v>CYPHER</v>
      </c>
      <c r="H6300" s="1" t="str">
        <f>IF(OR(ISNUMBER(FIND(",",players_stats[[#This Row],[Agents MAYUS]])),ISNUMBER(FIND("All Match Types",players_stats[[#This Row],[Match Type]]))),"Eliminar","")</f>
        <v/>
      </c>
      <c r="I6300">
        <v>22</v>
      </c>
      <c r="K6300">
        <v>220</v>
      </c>
      <c r="L6300">
        <v>15</v>
      </c>
      <c r="N6300">
        <v>150</v>
      </c>
      <c r="O6300">
        <v>82</v>
      </c>
      <c r="P6300">
        <v>23</v>
      </c>
      <c r="Q6300">
        <v>5</v>
      </c>
      <c r="R6300">
        <v>9</v>
      </c>
      <c r="U6300" s="1" t="s">
        <v>63</v>
      </c>
      <c r="V6300">
        <v>18</v>
      </c>
      <c r="W6300">
        <v>18</v>
      </c>
      <c r="X6300">
        <v>12</v>
      </c>
      <c r="Y6300">
        <v>5</v>
      </c>
      <c r="Z6300">
        <v>1</v>
      </c>
      <c r="AA6300">
        <v>2</v>
      </c>
    </row>
    <row r="6301" spans="1:27" x14ac:dyDescent="0.25">
      <c r="A6301" s="1" t="s">
        <v>85</v>
      </c>
      <c r="B6301" s="1" t="s">
        <v>86</v>
      </c>
      <c r="C6301" s="1" t="s">
        <v>88</v>
      </c>
      <c r="D6301" s="1" t="s">
        <v>221</v>
      </c>
      <c r="E6301" s="1" t="s">
        <v>16</v>
      </c>
      <c r="F6301" s="1" t="s">
        <v>138</v>
      </c>
      <c r="G6301" s="1" t="str">
        <f>UPPER(players_stats[[#This Row],[Agents]])</f>
        <v>GEKKO</v>
      </c>
      <c r="H6301" s="1" t="str">
        <f>IF(OR(ISNUMBER(FIND(",",players_stats[[#This Row],[Agents MAYUS]])),ISNUMBER(FIND("All Match Types",players_stats[[#This Row],[Match Type]]))),"Eliminar","")</f>
        <v/>
      </c>
      <c r="I6301">
        <v>20</v>
      </c>
      <c r="K6301">
        <v>250</v>
      </c>
      <c r="L6301">
        <v>131</v>
      </c>
      <c r="N6301">
        <v>161</v>
      </c>
      <c r="O6301">
        <v>85</v>
      </c>
      <c r="P6301">
        <v>45</v>
      </c>
      <c r="Q6301">
        <v>0</v>
      </c>
      <c r="R6301">
        <v>5</v>
      </c>
      <c r="U6301" s="1" t="s">
        <v>63</v>
      </c>
      <c r="V6301">
        <v>17</v>
      </c>
      <c r="W6301">
        <v>17</v>
      </c>
      <c r="X6301">
        <v>13</v>
      </c>
      <c r="Y6301">
        <v>9</v>
      </c>
      <c r="Z6301">
        <v>0</v>
      </c>
      <c r="AA6301">
        <v>1</v>
      </c>
    </row>
    <row r="6302" spans="1:27" x14ac:dyDescent="0.25">
      <c r="A6302" s="1" t="s">
        <v>85</v>
      </c>
      <c r="B6302" s="1" t="s">
        <v>86</v>
      </c>
      <c r="C6302" s="1" t="s">
        <v>88</v>
      </c>
      <c r="D6302" s="1" t="s">
        <v>221</v>
      </c>
      <c r="E6302" s="1" t="s">
        <v>16</v>
      </c>
      <c r="F6302" s="1" t="s">
        <v>347</v>
      </c>
      <c r="G6302" s="1" t="str">
        <f>UPPER(players_stats[[#This Row],[Agents]])</f>
        <v>CYPHER, GEKKO</v>
      </c>
      <c r="H6302" s="1" t="str">
        <f>IF(OR(ISNUMBER(FIND(",",players_stats[[#This Row],[Agents MAYUS]])),ISNUMBER(FIND("All Match Types",players_stats[[#This Row],[Match Type]]))),"Eliminar","")</f>
        <v>Eliminar</v>
      </c>
      <c r="I6302">
        <v>42</v>
      </c>
      <c r="K6302">
        <v>235</v>
      </c>
      <c r="L6302">
        <v>14</v>
      </c>
      <c r="N6302">
        <v>155</v>
      </c>
      <c r="O6302">
        <v>83</v>
      </c>
      <c r="P6302">
        <v>33</v>
      </c>
      <c r="Q6302">
        <v>2</v>
      </c>
      <c r="R6302">
        <v>7</v>
      </c>
      <c r="U6302" s="1" t="s">
        <v>63</v>
      </c>
      <c r="V6302">
        <v>18</v>
      </c>
      <c r="W6302">
        <v>35</v>
      </c>
      <c r="X6302">
        <v>25</v>
      </c>
      <c r="Y6302">
        <v>14</v>
      </c>
      <c r="Z6302">
        <v>1</v>
      </c>
      <c r="AA6302">
        <v>3</v>
      </c>
    </row>
    <row r="6303" spans="1:27" x14ac:dyDescent="0.25">
      <c r="A6303" s="1" t="s">
        <v>85</v>
      </c>
      <c r="B6303" s="1" t="s">
        <v>86</v>
      </c>
      <c r="C6303" s="1" t="s">
        <v>88</v>
      </c>
      <c r="D6303" s="1" t="s">
        <v>226</v>
      </c>
      <c r="E6303" s="1" t="s">
        <v>16</v>
      </c>
      <c r="F6303" s="1" t="s">
        <v>133</v>
      </c>
      <c r="G6303" s="1" t="str">
        <f>UPPER(players_stats[[#This Row],[Agents]])</f>
        <v>CYPHER</v>
      </c>
      <c r="H6303" s="1" t="str">
        <f>IF(OR(ISNUMBER(FIND(",",players_stats[[#This Row],[Agents MAYUS]])),ISNUMBER(FIND("All Match Types",players_stats[[#This Row],[Match Type]]))),"Eliminar","")</f>
        <v/>
      </c>
      <c r="I6303">
        <v>20</v>
      </c>
      <c r="K6303">
        <v>214</v>
      </c>
      <c r="L6303">
        <v>125</v>
      </c>
      <c r="N6303">
        <v>145</v>
      </c>
      <c r="O6303">
        <v>75</v>
      </c>
      <c r="P6303">
        <v>15</v>
      </c>
      <c r="Q6303">
        <v>15</v>
      </c>
      <c r="R6303">
        <v>15</v>
      </c>
      <c r="U6303" s="1" t="s">
        <v>63</v>
      </c>
      <c r="V6303">
        <v>15</v>
      </c>
      <c r="W6303">
        <v>15</v>
      </c>
      <c r="X6303">
        <v>12</v>
      </c>
      <c r="Y6303">
        <v>3</v>
      </c>
      <c r="Z6303">
        <v>3</v>
      </c>
      <c r="AA6303">
        <v>3</v>
      </c>
    </row>
    <row r="6304" spans="1:27" x14ac:dyDescent="0.25">
      <c r="A6304" s="1" t="s">
        <v>85</v>
      </c>
      <c r="B6304" s="1" t="s">
        <v>86</v>
      </c>
      <c r="C6304" s="1" t="s">
        <v>88</v>
      </c>
      <c r="D6304" s="1" t="s">
        <v>226</v>
      </c>
      <c r="E6304" s="1" t="s">
        <v>16</v>
      </c>
      <c r="F6304" s="1" t="s">
        <v>151</v>
      </c>
      <c r="G6304" s="1" t="str">
        <f>UPPER(players_stats[[#This Row],[Agents]])</f>
        <v>SOVA</v>
      </c>
      <c r="H6304" s="1" t="str">
        <f>IF(OR(ISNUMBER(FIND(",",players_stats[[#This Row],[Agents MAYUS]])),ISNUMBER(FIND("All Match Types",players_stats[[#This Row],[Match Type]]))),"Eliminar","")</f>
        <v/>
      </c>
      <c r="I6304">
        <v>22</v>
      </c>
      <c r="K6304">
        <v>168</v>
      </c>
      <c r="L6304">
        <v>10</v>
      </c>
      <c r="N6304">
        <v>105</v>
      </c>
      <c r="O6304">
        <v>59</v>
      </c>
      <c r="P6304">
        <v>32</v>
      </c>
      <c r="Q6304">
        <v>5</v>
      </c>
      <c r="R6304">
        <v>5</v>
      </c>
      <c r="U6304" s="1" t="s">
        <v>63</v>
      </c>
      <c r="V6304">
        <v>13</v>
      </c>
      <c r="W6304">
        <v>13</v>
      </c>
      <c r="X6304">
        <v>13</v>
      </c>
      <c r="Y6304">
        <v>7</v>
      </c>
      <c r="Z6304">
        <v>1</v>
      </c>
      <c r="AA6304">
        <v>1</v>
      </c>
    </row>
    <row r="6305" spans="1:27" x14ac:dyDescent="0.25">
      <c r="A6305" s="1" t="s">
        <v>85</v>
      </c>
      <c r="B6305" s="1" t="s">
        <v>86</v>
      </c>
      <c r="C6305" s="1" t="s">
        <v>88</v>
      </c>
      <c r="D6305" s="1" t="s">
        <v>226</v>
      </c>
      <c r="E6305" s="1" t="s">
        <v>16</v>
      </c>
      <c r="F6305" s="1" t="s">
        <v>592</v>
      </c>
      <c r="G6305" s="1" t="str">
        <f>UPPER(players_stats[[#This Row],[Agents]])</f>
        <v>CYPHER, SOVA</v>
      </c>
      <c r="H6305" s="1" t="str">
        <f>IF(OR(ISNUMBER(FIND(",",players_stats[[#This Row],[Agents MAYUS]])),ISNUMBER(FIND("All Match Types",players_stats[[#This Row],[Match Type]]))),"Eliminar","")</f>
        <v>Eliminar</v>
      </c>
      <c r="I6305">
        <v>42</v>
      </c>
      <c r="K6305">
        <v>191</v>
      </c>
      <c r="L6305">
        <v>112</v>
      </c>
      <c r="N6305">
        <v>124</v>
      </c>
      <c r="O6305">
        <v>67</v>
      </c>
      <c r="P6305">
        <v>24</v>
      </c>
      <c r="Q6305">
        <v>1</v>
      </c>
      <c r="R6305">
        <v>1</v>
      </c>
      <c r="U6305" s="1" t="s">
        <v>63</v>
      </c>
      <c r="V6305">
        <v>15</v>
      </c>
      <c r="W6305">
        <v>28</v>
      </c>
      <c r="X6305">
        <v>25</v>
      </c>
      <c r="Y6305">
        <v>10</v>
      </c>
      <c r="Z6305">
        <v>4</v>
      </c>
      <c r="AA6305">
        <v>4</v>
      </c>
    </row>
    <row r="6306" spans="1:27" x14ac:dyDescent="0.25">
      <c r="A6306" s="1" t="s">
        <v>85</v>
      </c>
      <c r="B6306" s="1" t="s">
        <v>86</v>
      </c>
      <c r="C6306" s="1" t="s">
        <v>88</v>
      </c>
      <c r="D6306" s="1" t="s">
        <v>223</v>
      </c>
      <c r="E6306" s="1" t="s">
        <v>16</v>
      </c>
      <c r="F6306" s="1" t="s">
        <v>145</v>
      </c>
      <c r="G6306" s="1" t="str">
        <f>UPPER(players_stats[[#This Row],[Agents]])</f>
        <v>JETT</v>
      </c>
      <c r="H6306" s="1" t="str">
        <f>IF(OR(ISNUMBER(FIND(",",players_stats[[#This Row],[Agents MAYUS]])),ISNUMBER(FIND("All Match Types",players_stats[[#This Row],[Match Type]]))),"Eliminar","")</f>
        <v/>
      </c>
      <c r="I6306">
        <v>22</v>
      </c>
      <c r="K6306">
        <v>237</v>
      </c>
      <c r="L6306">
        <v>113</v>
      </c>
      <c r="N6306">
        <v>158</v>
      </c>
      <c r="O6306">
        <v>77</v>
      </c>
      <c r="P6306">
        <v>23</v>
      </c>
      <c r="Q6306">
        <v>18</v>
      </c>
      <c r="R6306">
        <v>18</v>
      </c>
      <c r="U6306" s="1" t="s">
        <v>63</v>
      </c>
      <c r="V6306">
        <v>17</v>
      </c>
      <c r="W6306">
        <v>17</v>
      </c>
      <c r="X6306">
        <v>15</v>
      </c>
      <c r="Y6306">
        <v>5</v>
      </c>
      <c r="Z6306">
        <v>4</v>
      </c>
      <c r="AA6306">
        <v>4</v>
      </c>
    </row>
    <row r="6307" spans="1:27" x14ac:dyDescent="0.25">
      <c r="A6307" s="1" t="s">
        <v>85</v>
      </c>
      <c r="B6307" s="1" t="s">
        <v>86</v>
      </c>
      <c r="C6307" s="1" t="s">
        <v>88</v>
      </c>
      <c r="D6307" s="1" t="s">
        <v>223</v>
      </c>
      <c r="E6307" s="1" t="s">
        <v>16</v>
      </c>
      <c r="F6307" s="1" t="s">
        <v>146</v>
      </c>
      <c r="G6307" s="1" t="str">
        <f>UPPER(players_stats[[#This Row],[Agents]])</f>
        <v>RAZE</v>
      </c>
      <c r="H6307" s="1" t="str">
        <f>IF(OR(ISNUMBER(FIND(",",players_stats[[#This Row],[Agents MAYUS]])),ISNUMBER(FIND("All Match Types",players_stats[[#This Row],[Match Type]]))),"Eliminar","")</f>
        <v/>
      </c>
      <c r="I6307">
        <v>20</v>
      </c>
      <c r="K6307">
        <v>313</v>
      </c>
      <c r="L6307">
        <v>23</v>
      </c>
      <c r="N6307">
        <v>205</v>
      </c>
      <c r="O6307">
        <v>115</v>
      </c>
      <c r="P6307">
        <v>3</v>
      </c>
      <c r="Q6307">
        <v>1</v>
      </c>
      <c r="R6307">
        <v>15</v>
      </c>
      <c r="U6307" s="1" t="s">
        <v>63</v>
      </c>
      <c r="V6307">
        <v>23</v>
      </c>
      <c r="W6307">
        <v>23</v>
      </c>
      <c r="X6307">
        <v>10</v>
      </c>
      <c r="Y6307">
        <v>6</v>
      </c>
      <c r="Z6307">
        <v>2</v>
      </c>
      <c r="AA6307">
        <v>3</v>
      </c>
    </row>
    <row r="6308" spans="1:27" x14ac:dyDescent="0.25">
      <c r="A6308" s="1" t="s">
        <v>85</v>
      </c>
      <c r="B6308" s="1" t="s">
        <v>86</v>
      </c>
      <c r="C6308" s="1" t="s">
        <v>88</v>
      </c>
      <c r="D6308" s="1" t="s">
        <v>223</v>
      </c>
      <c r="E6308" s="1" t="s">
        <v>16</v>
      </c>
      <c r="F6308" s="1" t="s">
        <v>148</v>
      </c>
      <c r="G6308" s="1" t="str">
        <f>UPPER(players_stats[[#This Row],[Agents]])</f>
        <v>JETT, RAZE</v>
      </c>
      <c r="H6308" s="1" t="str">
        <f>IF(OR(ISNUMBER(FIND(",",players_stats[[#This Row],[Agents MAYUS]])),ISNUMBER(FIND("All Match Types",players_stats[[#This Row],[Match Type]]))),"Eliminar","")</f>
        <v>Eliminar</v>
      </c>
      <c r="I6308">
        <v>42</v>
      </c>
      <c r="K6308">
        <v>275</v>
      </c>
      <c r="L6308">
        <v>16</v>
      </c>
      <c r="N6308">
        <v>180</v>
      </c>
      <c r="O6308">
        <v>95</v>
      </c>
      <c r="P6308">
        <v>26</v>
      </c>
      <c r="Q6308">
        <v>14</v>
      </c>
      <c r="R6308">
        <v>17</v>
      </c>
      <c r="U6308" s="1" t="s">
        <v>63</v>
      </c>
      <c r="V6308">
        <v>23</v>
      </c>
      <c r="W6308">
        <v>40</v>
      </c>
      <c r="X6308">
        <v>25</v>
      </c>
      <c r="Y6308">
        <v>11</v>
      </c>
      <c r="Z6308">
        <v>6</v>
      </c>
      <c r="AA6308">
        <v>7</v>
      </c>
    </row>
    <row r="6309" spans="1:27" x14ac:dyDescent="0.25">
      <c r="A6309" s="1" t="s">
        <v>85</v>
      </c>
      <c r="B6309" s="1" t="s">
        <v>86</v>
      </c>
      <c r="C6309" s="1" t="s">
        <v>88</v>
      </c>
      <c r="D6309" s="1" t="s">
        <v>224</v>
      </c>
      <c r="E6309" s="1" t="s">
        <v>16</v>
      </c>
      <c r="F6309" s="1" t="s">
        <v>140</v>
      </c>
      <c r="G6309" s="1" t="str">
        <f>UPPER(players_stats[[#This Row],[Agents]])</f>
        <v>OMEN</v>
      </c>
      <c r="H6309" s="1" t="str">
        <f>IF(OR(ISNUMBER(FIND(",",players_stats[[#This Row],[Agents MAYUS]])),ISNUMBER(FIND("All Match Types",players_stats[[#This Row],[Match Type]]))),"Eliminar","")</f>
        <v/>
      </c>
      <c r="I6309">
        <v>20</v>
      </c>
      <c r="K6309">
        <v>181</v>
      </c>
      <c r="L6309">
        <v>108</v>
      </c>
      <c r="N6309">
        <v>111</v>
      </c>
      <c r="O6309">
        <v>65</v>
      </c>
      <c r="P6309">
        <v>45</v>
      </c>
      <c r="Q6309">
        <v>15</v>
      </c>
      <c r="R6309">
        <v>15</v>
      </c>
      <c r="U6309" s="1" t="s">
        <v>63</v>
      </c>
      <c r="V6309">
        <v>13</v>
      </c>
      <c r="W6309">
        <v>13</v>
      </c>
      <c r="X6309">
        <v>12</v>
      </c>
      <c r="Y6309">
        <v>9</v>
      </c>
      <c r="Z6309">
        <v>3</v>
      </c>
      <c r="AA6309">
        <v>3</v>
      </c>
    </row>
    <row r="6310" spans="1:27" x14ac:dyDescent="0.25">
      <c r="A6310" s="1" t="s">
        <v>85</v>
      </c>
      <c r="B6310" s="1" t="s">
        <v>86</v>
      </c>
      <c r="C6310" s="1" t="s">
        <v>88</v>
      </c>
      <c r="D6310" s="1" t="s">
        <v>224</v>
      </c>
      <c r="E6310" s="1" t="s">
        <v>16</v>
      </c>
      <c r="F6310" s="1" t="s">
        <v>152</v>
      </c>
      <c r="G6310" s="1" t="str">
        <f>UPPER(players_stats[[#This Row],[Agents]])</f>
        <v>VIPER</v>
      </c>
      <c r="H6310" s="1" t="str">
        <f>IF(OR(ISNUMBER(FIND(",",players_stats[[#This Row],[Agents MAYUS]])),ISNUMBER(FIND("All Match Types",players_stats[[#This Row],[Match Type]]))),"Eliminar","")</f>
        <v/>
      </c>
      <c r="I6310">
        <v>22</v>
      </c>
      <c r="K6310">
        <v>244</v>
      </c>
      <c r="L6310">
        <v>119</v>
      </c>
      <c r="N6310">
        <v>169</v>
      </c>
      <c r="O6310">
        <v>86</v>
      </c>
      <c r="P6310">
        <v>32</v>
      </c>
      <c r="Q6310">
        <v>9</v>
      </c>
      <c r="R6310">
        <v>14</v>
      </c>
      <c r="U6310" s="1" t="s">
        <v>63</v>
      </c>
      <c r="V6310">
        <v>19</v>
      </c>
      <c r="W6310">
        <v>19</v>
      </c>
      <c r="X6310">
        <v>16</v>
      </c>
      <c r="Y6310">
        <v>7</v>
      </c>
      <c r="Z6310">
        <v>2</v>
      </c>
      <c r="AA6310">
        <v>3</v>
      </c>
    </row>
    <row r="6311" spans="1:27" x14ac:dyDescent="0.25">
      <c r="A6311" s="1" t="s">
        <v>85</v>
      </c>
      <c r="B6311" s="1" t="s">
        <v>86</v>
      </c>
      <c r="C6311" s="1" t="s">
        <v>88</v>
      </c>
      <c r="D6311" s="1" t="s">
        <v>224</v>
      </c>
      <c r="E6311" s="1" t="s">
        <v>16</v>
      </c>
      <c r="F6311" s="1" t="s">
        <v>225</v>
      </c>
      <c r="G6311" s="1" t="str">
        <f>UPPER(players_stats[[#This Row],[Agents]])</f>
        <v>OMEN, VIPER</v>
      </c>
      <c r="H6311" s="1" t="str">
        <f>IF(OR(ISNUMBER(FIND(",",players_stats[[#This Row],[Agents MAYUS]])),ISNUMBER(FIND("All Match Types",players_stats[[#This Row],[Match Type]]))),"Eliminar","")</f>
        <v>Eliminar</v>
      </c>
      <c r="I6311">
        <v>42</v>
      </c>
      <c r="K6311">
        <v>212</v>
      </c>
      <c r="L6311">
        <v>114</v>
      </c>
      <c r="N6311">
        <v>141</v>
      </c>
      <c r="O6311">
        <v>76</v>
      </c>
      <c r="P6311">
        <v>38</v>
      </c>
      <c r="Q6311">
        <v>12</v>
      </c>
      <c r="R6311">
        <v>14</v>
      </c>
      <c r="U6311" s="1" t="s">
        <v>63</v>
      </c>
      <c r="V6311">
        <v>19</v>
      </c>
      <c r="W6311">
        <v>32</v>
      </c>
      <c r="X6311">
        <v>28</v>
      </c>
      <c r="Y6311">
        <v>16</v>
      </c>
      <c r="Z6311">
        <v>5</v>
      </c>
      <c r="AA6311">
        <v>6</v>
      </c>
    </row>
    <row r="6312" spans="1:27" x14ac:dyDescent="0.25">
      <c r="A6312" s="1" t="s">
        <v>85</v>
      </c>
      <c r="B6312" s="1" t="s">
        <v>86</v>
      </c>
      <c r="C6312" s="1" t="s">
        <v>88</v>
      </c>
      <c r="D6312" s="1" t="s">
        <v>962</v>
      </c>
      <c r="E6312" s="1" t="s">
        <v>73</v>
      </c>
      <c r="F6312" s="1" t="s">
        <v>181</v>
      </c>
      <c r="G6312" s="1" t="str">
        <f>UPPER(players_stats[[#This Row],[Agents]])</f>
        <v>BREACH</v>
      </c>
      <c r="H6312" s="1" t="str">
        <f>IF(OR(ISNUMBER(FIND(",",players_stats[[#This Row],[Agents MAYUS]])),ISNUMBER(FIND("All Match Types",players_stats[[#This Row],[Match Type]]))),"Eliminar","")</f>
        <v/>
      </c>
      <c r="I6312">
        <v>20</v>
      </c>
      <c r="K6312">
        <v>244</v>
      </c>
      <c r="L6312">
        <v>129</v>
      </c>
      <c r="N6312">
        <v>141</v>
      </c>
      <c r="O6312">
        <v>9</v>
      </c>
      <c r="P6312">
        <v>35</v>
      </c>
      <c r="Q6312">
        <v>1</v>
      </c>
      <c r="R6312">
        <v>0</v>
      </c>
      <c r="U6312" s="1" t="s">
        <v>63</v>
      </c>
      <c r="V6312">
        <v>18</v>
      </c>
      <c r="W6312">
        <v>18</v>
      </c>
      <c r="X6312">
        <v>14</v>
      </c>
      <c r="Y6312">
        <v>7</v>
      </c>
      <c r="Z6312">
        <v>2</v>
      </c>
      <c r="AA6312">
        <v>0</v>
      </c>
    </row>
    <row r="6313" spans="1:27" x14ac:dyDescent="0.25">
      <c r="A6313" s="1" t="s">
        <v>85</v>
      </c>
      <c r="B6313" s="1" t="s">
        <v>86</v>
      </c>
      <c r="C6313" s="1" t="s">
        <v>88</v>
      </c>
      <c r="D6313" s="1" t="s">
        <v>962</v>
      </c>
      <c r="E6313" s="1" t="s">
        <v>73</v>
      </c>
      <c r="F6313" s="1" t="s">
        <v>152</v>
      </c>
      <c r="G6313" s="1" t="str">
        <f>UPPER(players_stats[[#This Row],[Agents]])</f>
        <v>VIPER</v>
      </c>
      <c r="H6313" s="1" t="str">
        <f>IF(OR(ISNUMBER(FIND(",",players_stats[[#This Row],[Agents MAYUS]])),ISNUMBER(FIND("All Match Types",players_stats[[#This Row],[Match Type]]))),"Eliminar","")</f>
        <v/>
      </c>
      <c r="I6313">
        <v>22</v>
      </c>
      <c r="K6313">
        <v>186</v>
      </c>
      <c r="L6313">
        <v>10</v>
      </c>
      <c r="N6313">
        <v>124</v>
      </c>
      <c r="O6313">
        <v>68</v>
      </c>
      <c r="P6313">
        <v>18</v>
      </c>
      <c r="Q6313">
        <v>5</v>
      </c>
      <c r="R6313">
        <v>0</v>
      </c>
      <c r="U6313" s="1" t="s">
        <v>63</v>
      </c>
      <c r="V6313">
        <v>15</v>
      </c>
      <c r="W6313">
        <v>15</v>
      </c>
      <c r="X6313">
        <v>15</v>
      </c>
      <c r="Y6313">
        <v>4</v>
      </c>
      <c r="Z6313">
        <v>1</v>
      </c>
      <c r="AA6313">
        <v>0</v>
      </c>
    </row>
    <row r="6314" spans="1:27" x14ac:dyDescent="0.25">
      <c r="A6314" s="1" t="s">
        <v>85</v>
      </c>
      <c r="B6314" s="1" t="s">
        <v>86</v>
      </c>
      <c r="C6314" s="1" t="s">
        <v>88</v>
      </c>
      <c r="D6314" s="1" t="s">
        <v>962</v>
      </c>
      <c r="E6314" s="1" t="s">
        <v>73</v>
      </c>
      <c r="F6314" s="1" t="s">
        <v>572</v>
      </c>
      <c r="G6314" s="1" t="str">
        <f>UPPER(players_stats[[#This Row],[Agents]])</f>
        <v>BREACH, VIPER</v>
      </c>
      <c r="H6314" s="1" t="str">
        <f>IF(OR(ISNUMBER(FIND(",",players_stats[[#This Row],[Agents MAYUS]])),ISNUMBER(FIND("All Match Types",players_stats[[#This Row],[Match Type]]))),"Eliminar","")</f>
        <v>Eliminar</v>
      </c>
      <c r="I6314">
        <v>42</v>
      </c>
      <c r="K6314">
        <v>215</v>
      </c>
      <c r="L6314">
        <v>114</v>
      </c>
      <c r="N6314">
        <v>132</v>
      </c>
      <c r="O6314">
        <v>79</v>
      </c>
      <c r="P6314">
        <v>26</v>
      </c>
      <c r="Q6314">
        <v>7</v>
      </c>
      <c r="R6314">
        <v>0</v>
      </c>
      <c r="U6314" s="1" t="s">
        <v>63</v>
      </c>
      <c r="V6314">
        <v>18</v>
      </c>
      <c r="W6314">
        <v>33</v>
      </c>
      <c r="X6314">
        <v>29</v>
      </c>
      <c r="Y6314">
        <v>11</v>
      </c>
      <c r="Z6314">
        <v>3</v>
      </c>
      <c r="AA6314">
        <v>0</v>
      </c>
    </row>
    <row r="6315" spans="1:27" x14ac:dyDescent="0.25">
      <c r="A6315" s="1" t="s">
        <v>85</v>
      </c>
      <c r="B6315" s="1" t="s">
        <v>86</v>
      </c>
      <c r="C6315" s="1" t="s">
        <v>88</v>
      </c>
      <c r="D6315" s="1" t="s">
        <v>964</v>
      </c>
      <c r="E6315" s="1" t="s">
        <v>73</v>
      </c>
      <c r="F6315" s="1" t="s">
        <v>138</v>
      </c>
      <c r="G6315" s="1" t="str">
        <f>UPPER(players_stats[[#This Row],[Agents]])</f>
        <v>GEKKO</v>
      </c>
      <c r="H6315" s="1" t="str">
        <f>IF(OR(ISNUMBER(FIND(",",players_stats[[#This Row],[Agents MAYUS]])),ISNUMBER(FIND("All Match Types",players_stats[[#This Row],[Match Type]]))),"Eliminar","")</f>
        <v/>
      </c>
      <c r="I6315">
        <v>20</v>
      </c>
      <c r="K6315">
        <v>104</v>
      </c>
      <c r="L6315">
        <v>28</v>
      </c>
      <c r="N6315">
        <v>75</v>
      </c>
      <c r="O6315">
        <v>25</v>
      </c>
      <c r="P6315">
        <v>3</v>
      </c>
      <c r="Q6315">
        <v>5</v>
      </c>
      <c r="R6315">
        <v>1</v>
      </c>
      <c r="U6315" s="1" t="s">
        <v>63</v>
      </c>
      <c r="V6315">
        <v>5</v>
      </c>
      <c r="W6315">
        <v>5</v>
      </c>
      <c r="X6315">
        <v>18</v>
      </c>
      <c r="Y6315">
        <v>6</v>
      </c>
      <c r="Z6315">
        <v>1</v>
      </c>
      <c r="AA6315">
        <v>2</v>
      </c>
    </row>
    <row r="6316" spans="1:27" x14ac:dyDescent="0.25">
      <c r="A6316" s="1" t="s">
        <v>85</v>
      </c>
      <c r="B6316" s="1" t="s">
        <v>86</v>
      </c>
      <c r="C6316" s="1" t="s">
        <v>88</v>
      </c>
      <c r="D6316" s="1" t="s">
        <v>964</v>
      </c>
      <c r="E6316" s="1" t="s">
        <v>73</v>
      </c>
      <c r="F6316" s="1" t="s">
        <v>145</v>
      </c>
      <c r="G6316" s="1" t="str">
        <f>UPPER(players_stats[[#This Row],[Agents]])</f>
        <v>JETT</v>
      </c>
      <c r="H6316" s="1" t="str">
        <f>IF(OR(ISNUMBER(FIND(",",players_stats[[#This Row],[Agents MAYUS]])),ISNUMBER(FIND("All Match Types",players_stats[[#This Row],[Match Type]]))),"Eliminar","")</f>
        <v/>
      </c>
      <c r="I6316">
        <v>22</v>
      </c>
      <c r="K6316">
        <v>168</v>
      </c>
      <c r="L6316">
        <v>83</v>
      </c>
      <c r="N6316">
        <v>115</v>
      </c>
      <c r="O6316">
        <v>68</v>
      </c>
      <c r="P6316">
        <v>9</v>
      </c>
      <c r="Q6316">
        <v>5</v>
      </c>
      <c r="R6316">
        <v>18</v>
      </c>
      <c r="U6316" s="1" t="s">
        <v>63</v>
      </c>
      <c r="V6316">
        <v>15</v>
      </c>
      <c r="W6316">
        <v>15</v>
      </c>
      <c r="X6316">
        <v>18</v>
      </c>
      <c r="Y6316">
        <v>2</v>
      </c>
      <c r="Z6316">
        <v>1</v>
      </c>
      <c r="AA6316">
        <v>4</v>
      </c>
    </row>
    <row r="6317" spans="1:27" x14ac:dyDescent="0.25">
      <c r="A6317" s="1" t="s">
        <v>85</v>
      </c>
      <c r="B6317" s="1" t="s">
        <v>86</v>
      </c>
      <c r="C6317" s="1" t="s">
        <v>88</v>
      </c>
      <c r="D6317" s="1" t="s">
        <v>964</v>
      </c>
      <c r="E6317" s="1" t="s">
        <v>73</v>
      </c>
      <c r="F6317" s="1" t="s">
        <v>391</v>
      </c>
      <c r="G6317" s="1" t="str">
        <f>UPPER(players_stats[[#This Row],[Agents]])</f>
        <v>GEKKO, JETT</v>
      </c>
      <c r="H6317" s="1" t="str">
        <f>IF(OR(ISNUMBER(FIND(",",players_stats[[#This Row],[Agents MAYUS]])),ISNUMBER(FIND("All Match Types",players_stats[[#This Row],[Match Type]]))),"Eliminar","")</f>
        <v>Eliminar</v>
      </c>
      <c r="I6317">
        <v>42</v>
      </c>
      <c r="K6317">
        <v>136</v>
      </c>
      <c r="L6317">
        <v>56</v>
      </c>
      <c r="N6317">
        <v>96</v>
      </c>
      <c r="O6317">
        <v>48</v>
      </c>
      <c r="P6317">
        <v>19</v>
      </c>
      <c r="Q6317">
        <v>5</v>
      </c>
      <c r="R6317">
        <v>14</v>
      </c>
      <c r="U6317" s="1" t="s">
        <v>63</v>
      </c>
      <c r="V6317">
        <v>15</v>
      </c>
      <c r="W6317">
        <v>20</v>
      </c>
      <c r="X6317">
        <v>36</v>
      </c>
      <c r="Y6317">
        <v>8</v>
      </c>
      <c r="Z6317">
        <v>2</v>
      </c>
      <c r="AA6317">
        <v>6</v>
      </c>
    </row>
    <row r="6318" spans="1:27" x14ac:dyDescent="0.25">
      <c r="A6318" s="1" t="s">
        <v>85</v>
      </c>
      <c r="B6318" s="1" t="s">
        <v>86</v>
      </c>
      <c r="C6318" s="1" t="s">
        <v>88</v>
      </c>
      <c r="D6318" s="1" t="s">
        <v>959</v>
      </c>
      <c r="E6318" s="1" t="s">
        <v>73</v>
      </c>
      <c r="F6318" s="1" t="s">
        <v>157</v>
      </c>
      <c r="G6318" s="1" t="str">
        <f>UPPER(players_stats[[#This Row],[Agents]])</f>
        <v>HARBOR</v>
      </c>
      <c r="H6318" s="1" t="str">
        <f>IF(OR(ISNUMBER(FIND(",",players_stats[[#This Row],[Agents MAYUS]])),ISNUMBER(FIND("All Match Types",players_stats[[#This Row],[Match Type]]))),"Eliminar","")</f>
        <v/>
      </c>
      <c r="I6318">
        <v>22</v>
      </c>
      <c r="K6318">
        <v>173</v>
      </c>
      <c r="L6318">
        <v>67</v>
      </c>
      <c r="N6318">
        <v>109</v>
      </c>
      <c r="O6318">
        <v>55</v>
      </c>
      <c r="P6318">
        <v>36</v>
      </c>
      <c r="Q6318">
        <v>18</v>
      </c>
      <c r="R6318">
        <v>14</v>
      </c>
      <c r="U6318" s="1" t="s">
        <v>63</v>
      </c>
      <c r="V6318">
        <v>12</v>
      </c>
      <c r="W6318">
        <v>12</v>
      </c>
      <c r="X6318">
        <v>18</v>
      </c>
      <c r="Y6318">
        <v>8</v>
      </c>
      <c r="Z6318">
        <v>4</v>
      </c>
      <c r="AA6318">
        <v>3</v>
      </c>
    </row>
    <row r="6319" spans="1:27" x14ac:dyDescent="0.25">
      <c r="A6319" s="1" t="s">
        <v>85</v>
      </c>
      <c r="B6319" s="1" t="s">
        <v>86</v>
      </c>
      <c r="C6319" s="1" t="s">
        <v>88</v>
      </c>
      <c r="D6319" s="1" t="s">
        <v>959</v>
      </c>
      <c r="E6319" s="1" t="s">
        <v>73</v>
      </c>
      <c r="F6319" s="1" t="s">
        <v>279</v>
      </c>
      <c r="G6319" s="1" t="str">
        <f>UPPER(players_stats[[#This Row],[Agents]])</f>
        <v>SAGE</v>
      </c>
      <c r="H6319" s="1" t="str">
        <f>IF(OR(ISNUMBER(FIND(",",players_stats[[#This Row],[Agents MAYUS]])),ISNUMBER(FIND("All Match Types",players_stats[[#This Row],[Match Type]]))),"Eliminar","")</f>
        <v/>
      </c>
      <c r="I6319">
        <v>20</v>
      </c>
      <c r="K6319">
        <v>126</v>
      </c>
      <c r="L6319">
        <v>56</v>
      </c>
      <c r="N6319">
        <v>80</v>
      </c>
      <c r="O6319">
        <v>45</v>
      </c>
      <c r="P6319">
        <v>1</v>
      </c>
      <c r="Q6319">
        <v>5</v>
      </c>
      <c r="R6319">
        <v>5</v>
      </c>
      <c r="U6319" s="1" t="s">
        <v>63</v>
      </c>
      <c r="V6319">
        <v>9</v>
      </c>
      <c r="W6319">
        <v>9</v>
      </c>
      <c r="X6319">
        <v>16</v>
      </c>
      <c r="Y6319">
        <v>2</v>
      </c>
      <c r="Z6319">
        <v>1</v>
      </c>
      <c r="AA6319">
        <v>1</v>
      </c>
    </row>
    <row r="6320" spans="1:27" x14ac:dyDescent="0.25">
      <c r="A6320" s="1" t="s">
        <v>85</v>
      </c>
      <c r="B6320" s="1" t="s">
        <v>86</v>
      </c>
      <c r="C6320" s="1" t="s">
        <v>88</v>
      </c>
      <c r="D6320" s="1" t="s">
        <v>959</v>
      </c>
      <c r="E6320" s="1" t="s">
        <v>73</v>
      </c>
      <c r="F6320" s="1" t="s">
        <v>1120</v>
      </c>
      <c r="G6320" s="1" t="str">
        <f>UPPER(players_stats[[#This Row],[Agents]])</f>
        <v>HARBOR, SAGE</v>
      </c>
      <c r="H6320" s="1" t="str">
        <f>IF(OR(ISNUMBER(FIND(",",players_stats[[#This Row],[Agents MAYUS]])),ISNUMBER(FIND("All Match Types",players_stats[[#This Row],[Match Type]]))),"Eliminar","")</f>
        <v>Eliminar</v>
      </c>
      <c r="I6320">
        <v>42</v>
      </c>
      <c r="K6320">
        <v>150</v>
      </c>
      <c r="L6320">
        <v>62</v>
      </c>
      <c r="N6320">
        <v>95</v>
      </c>
      <c r="O6320">
        <v>5</v>
      </c>
      <c r="P6320">
        <v>24</v>
      </c>
      <c r="Q6320">
        <v>12</v>
      </c>
      <c r="R6320">
        <v>1</v>
      </c>
      <c r="U6320" s="1" t="s">
        <v>63</v>
      </c>
      <c r="V6320">
        <v>12</v>
      </c>
      <c r="W6320">
        <v>21</v>
      </c>
      <c r="X6320">
        <v>34</v>
      </c>
      <c r="Y6320">
        <v>10</v>
      </c>
      <c r="Z6320">
        <v>5</v>
      </c>
      <c r="AA6320">
        <v>4</v>
      </c>
    </row>
    <row r="6321" spans="1:27" x14ac:dyDescent="0.25">
      <c r="A6321" s="1" t="s">
        <v>85</v>
      </c>
      <c r="B6321" s="1" t="s">
        <v>86</v>
      </c>
      <c r="C6321" s="1" t="s">
        <v>88</v>
      </c>
      <c r="D6321" s="1" t="s">
        <v>961</v>
      </c>
      <c r="E6321" s="1" t="s">
        <v>73</v>
      </c>
      <c r="F6321" s="1" t="s">
        <v>140</v>
      </c>
      <c r="G6321" s="1" t="str">
        <f>UPPER(players_stats[[#This Row],[Agents]])</f>
        <v>OMEN</v>
      </c>
      <c r="H6321" s="1" t="str">
        <f>IF(OR(ISNUMBER(FIND(",",players_stats[[#This Row],[Agents MAYUS]])),ISNUMBER(FIND("All Match Types",players_stats[[#This Row],[Match Type]]))),"Eliminar","")</f>
        <v/>
      </c>
      <c r="I6321">
        <v>20</v>
      </c>
      <c r="K6321">
        <v>99</v>
      </c>
      <c r="L6321">
        <v>47</v>
      </c>
      <c r="N6321">
        <v>65</v>
      </c>
      <c r="O6321">
        <v>35</v>
      </c>
      <c r="P6321">
        <v>25</v>
      </c>
      <c r="Q6321">
        <v>5</v>
      </c>
      <c r="R6321">
        <v>1</v>
      </c>
      <c r="U6321" s="1" t="s">
        <v>63</v>
      </c>
      <c r="V6321">
        <v>7</v>
      </c>
      <c r="W6321">
        <v>7</v>
      </c>
      <c r="X6321">
        <v>15</v>
      </c>
      <c r="Y6321">
        <v>5</v>
      </c>
      <c r="Z6321">
        <v>1</v>
      </c>
      <c r="AA6321">
        <v>2</v>
      </c>
    </row>
    <row r="6322" spans="1:27" x14ac:dyDescent="0.25">
      <c r="A6322" s="1" t="s">
        <v>85</v>
      </c>
      <c r="B6322" s="1" t="s">
        <v>86</v>
      </c>
      <c r="C6322" s="1" t="s">
        <v>88</v>
      </c>
      <c r="D6322" s="1" t="s">
        <v>961</v>
      </c>
      <c r="E6322" s="1" t="s">
        <v>73</v>
      </c>
      <c r="F6322" s="1" t="s">
        <v>151</v>
      </c>
      <c r="G6322" s="1" t="str">
        <f>UPPER(players_stats[[#This Row],[Agents]])</f>
        <v>SOVA</v>
      </c>
      <c r="H6322" s="1" t="str">
        <f>IF(OR(ISNUMBER(FIND(",",players_stats[[#This Row],[Agents MAYUS]])),ISNUMBER(FIND("All Match Types",players_stats[[#This Row],[Match Type]]))),"Eliminar","")</f>
        <v/>
      </c>
      <c r="I6322">
        <v>22</v>
      </c>
      <c r="K6322">
        <v>164</v>
      </c>
      <c r="L6322">
        <v>72</v>
      </c>
      <c r="N6322">
        <v>119</v>
      </c>
      <c r="O6322">
        <v>59</v>
      </c>
      <c r="P6322">
        <v>14</v>
      </c>
      <c r="Q6322">
        <v>9</v>
      </c>
      <c r="R6322">
        <v>14</v>
      </c>
      <c r="U6322" s="1" t="s">
        <v>63</v>
      </c>
      <c r="V6322">
        <v>13</v>
      </c>
      <c r="W6322">
        <v>13</v>
      </c>
      <c r="X6322">
        <v>18</v>
      </c>
      <c r="Y6322">
        <v>3</v>
      </c>
      <c r="Z6322">
        <v>2</v>
      </c>
      <c r="AA6322">
        <v>3</v>
      </c>
    </row>
    <row r="6323" spans="1:27" x14ac:dyDescent="0.25">
      <c r="A6323" s="1" t="s">
        <v>85</v>
      </c>
      <c r="B6323" s="1" t="s">
        <v>86</v>
      </c>
      <c r="C6323" s="1" t="s">
        <v>88</v>
      </c>
      <c r="D6323" s="1" t="s">
        <v>961</v>
      </c>
      <c r="E6323" s="1" t="s">
        <v>73</v>
      </c>
      <c r="F6323" s="1" t="s">
        <v>693</v>
      </c>
      <c r="G6323" s="1" t="str">
        <f>UPPER(players_stats[[#This Row],[Agents]])</f>
        <v>OMEN, SOVA</v>
      </c>
      <c r="H6323" s="1" t="str">
        <f>IF(OR(ISNUMBER(FIND(",",players_stats[[#This Row],[Agents MAYUS]])),ISNUMBER(FIND("All Match Types",players_stats[[#This Row],[Match Type]]))),"Eliminar","")</f>
        <v>Eliminar</v>
      </c>
      <c r="I6323">
        <v>42</v>
      </c>
      <c r="K6323">
        <v>132</v>
      </c>
      <c r="L6323">
        <v>61</v>
      </c>
      <c r="N6323">
        <v>93</v>
      </c>
      <c r="O6323">
        <v>48</v>
      </c>
      <c r="P6323">
        <v>19</v>
      </c>
      <c r="Q6323">
        <v>7</v>
      </c>
      <c r="R6323">
        <v>12</v>
      </c>
      <c r="U6323" s="1" t="s">
        <v>63</v>
      </c>
      <c r="V6323">
        <v>13</v>
      </c>
      <c r="W6323">
        <v>20</v>
      </c>
      <c r="X6323">
        <v>33</v>
      </c>
      <c r="Y6323">
        <v>8</v>
      </c>
      <c r="Z6323">
        <v>3</v>
      </c>
      <c r="AA6323">
        <v>5</v>
      </c>
    </row>
    <row r="6324" spans="1:27" x14ac:dyDescent="0.25">
      <c r="A6324" s="1" t="s">
        <v>85</v>
      </c>
      <c r="B6324" s="1" t="s">
        <v>86</v>
      </c>
      <c r="C6324" s="1" t="s">
        <v>88</v>
      </c>
      <c r="D6324" s="1" t="s">
        <v>963</v>
      </c>
      <c r="E6324" s="1" t="s">
        <v>73</v>
      </c>
      <c r="F6324" s="1" t="s">
        <v>146</v>
      </c>
      <c r="G6324" s="1" t="str">
        <f>UPPER(players_stats[[#This Row],[Agents]])</f>
        <v>RAZE</v>
      </c>
      <c r="H6324" s="1" t="str">
        <f>IF(OR(ISNUMBER(FIND(",",players_stats[[#This Row],[Agents MAYUS]])),ISNUMBER(FIND("All Match Types",players_stats[[#This Row],[Match Type]]))),"Eliminar","")</f>
        <v/>
      </c>
      <c r="I6324">
        <v>20</v>
      </c>
      <c r="K6324">
        <v>258</v>
      </c>
      <c r="L6324">
        <v>112</v>
      </c>
      <c r="N6324">
        <v>161</v>
      </c>
      <c r="O6324">
        <v>95</v>
      </c>
      <c r="P6324">
        <v>5</v>
      </c>
      <c r="Q6324">
        <v>3</v>
      </c>
      <c r="R6324">
        <v>2</v>
      </c>
      <c r="U6324" s="1" t="s">
        <v>63</v>
      </c>
      <c r="V6324">
        <v>19</v>
      </c>
      <c r="W6324">
        <v>19</v>
      </c>
      <c r="X6324">
        <v>17</v>
      </c>
      <c r="Y6324">
        <v>1</v>
      </c>
      <c r="Z6324">
        <v>6</v>
      </c>
      <c r="AA6324">
        <v>4</v>
      </c>
    </row>
    <row r="6325" spans="1:27" x14ac:dyDescent="0.25">
      <c r="A6325" s="1" t="s">
        <v>85</v>
      </c>
      <c r="B6325" s="1" t="s">
        <v>86</v>
      </c>
      <c r="C6325" s="1" t="s">
        <v>88</v>
      </c>
      <c r="D6325" s="1" t="s">
        <v>963</v>
      </c>
      <c r="E6325" s="1" t="s">
        <v>73</v>
      </c>
      <c r="F6325" s="1" t="s">
        <v>161</v>
      </c>
      <c r="G6325" s="1" t="str">
        <f>UPPER(players_stats[[#This Row],[Agents]])</f>
        <v>YORU</v>
      </c>
      <c r="H6325" s="1" t="str">
        <f>IF(OR(ISNUMBER(FIND(",",players_stats[[#This Row],[Agents MAYUS]])),ISNUMBER(FIND("All Match Types",players_stats[[#This Row],[Match Type]]))),"Eliminar","")</f>
        <v/>
      </c>
      <c r="I6325">
        <v>22</v>
      </c>
      <c r="K6325">
        <v>223</v>
      </c>
      <c r="L6325">
        <v>77</v>
      </c>
      <c r="N6325">
        <v>143</v>
      </c>
      <c r="O6325">
        <v>77</v>
      </c>
      <c r="P6325">
        <v>27</v>
      </c>
      <c r="Q6325">
        <v>14</v>
      </c>
      <c r="R6325">
        <v>5</v>
      </c>
      <c r="U6325" s="1" t="s">
        <v>63</v>
      </c>
      <c r="V6325">
        <v>17</v>
      </c>
      <c r="W6325">
        <v>17</v>
      </c>
      <c r="X6325">
        <v>22</v>
      </c>
      <c r="Y6325">
        <v>6</v>
      </c>
      <c r="Z6325">
        <v>3</v>
      </c>
      <c r="AA6325">
        <v>1</v>
      </c>
    </row>
    <row r="6326" spans="1:27" x14ac:dyDescent="0.25">
      <c r="A6326" s="1" t="s">
        <v>85</v>
      </c>
      <c r="B6326" s="1" t="s">
        <v>86</v>
      </c>
      <c r="C6326" s="1" t="s">
        <v>88</v>
      </c>
      <c r="D6326" s="1" t="s">
        <v>963</v>
      </c>
      <c r="E6326" s="1" t="s">
        <v>73</v>
      </c>
      <c r="F6326" s="1" t="s">
        <v>177</v>
      </c>
      <c r="G6326" s="1" t="str">
        <f>UPPER(players_stats[[#This Row],[Agents]])</f>
        <v>RAZE, YORU</v>
      </c>
      <c r="H6326" s="1" t="str">
        <f>IF(OR(ISNUMBER(FIND(",",players_stats[[#This Row],[Agents MAYUS]])),ISNUMBER(FIND("All Match Types",players_stats[[#This Row],[Match Type]]))),"Eliminar","")</f>
        <v>Eliminar</v>
      </c>
      <c r="I6326">
        <v>42</v>
      </c>
      <c r="K6326">
        <v>240</v>
      </c>
      <c r="L6326">
        <v>92</v>
      </c>
      <c r="N6326">
        <v>152</v>
      </c>
      <c r="O6326">
        <v>86</v>
      </c>
      <c r="P6326">
        <v>17</v>
      </c>
      <c r="Q6326">
        <v>21</v>
      </c>
      <c r="R6326">
        <v>12</v>
      </c>
      <c r="U6326" s="1" t="s">
        <v>63</v>
      </c>
      <c r="V6326">
        <v>19</v>
      </c>
      <c r="W6326">
        <v>36</v>
      </c>
      <c r="X6326">
        <v>39</v>
      </c>
      <c r="Y6326">
        <v>7</v>
      </c>
      <c r="Z6326">
        <v>9</v>
      </c>
      <c r="AA6326">
        <v>5</v>
      </c>
    </row>
    <row r="6327" spans="1:27" x14ac:dyDescent="0.25">
      <c r="A6327" s="1" t="s">
        <v>85</v>
      </c>
      <c r="B6327" s="1" t="s">
        <v>86</v>
      </c>
      <c r="C6327" s="1" t="s">
        <v>88</v>
      </c>
      <c r="D6327" s="1" t="s">
        <v>903</v>
      </c>
      <c r="E6327" s="1" t="s">
        <v>67</v>
      </c>
      <c r="F6327" s="1" t="s">
        <v>201</v>
      </c>
      <c r="G6327" s="1" t="str">
        <f>UPPER(players_stats[[#This Row],[Agents]])</f>
        <v>BRIMSTONE</v>
      </c>
      <c r="H6327" s="1" t="str">
        <f>IF(OR(ISNUMBER(FIND(",",players_stats[[#This Row],[Agents MAYUS]])),ISNUMBER(FIND("All Match Types",players_stats[[#This Row],[Match Type]]))),"Eliminar","")</f>
        <v/>
      </c>
      <c r="I6327">
        <v>23</v>
      </c>
      <c r="K6327">
        <v>251</v>
      </c>
      <c r="L6327">
        <v>118</v>
      </c>
      <c r="N6327">
        <v>169</v>
      </c>
      <c r="O6327">
        <v>87</v>
      </c>
      <c r="P6327">
        <v>3</v>
      </c>
      <c r="Q6327">
        <v>17</v>
      </c>
      <c r="R6327">
        <v>4</v>
      </c>
      <c r="U6327" s="1" t="s">
        <v>63</v>
      </c>
      <c r="V6327">
        <v>20</v>
      </c>
      <c r="W6327">
        <v>20</v>
      </c>
      <c r="X6327">
        <v>17</v>
      </c>
      <c r="Y6327">
        <v>7</v>
      </c>
      <c r="Z6327">
        <v>4</v>
      </c>
      <c r="AA6327">
        <v>1</v>
      </c>
    </row>
    <row r="6328" spans="1:27" x14ac:dyDescent="0.25">
      <c r="A6328" s="1" t="s">
        <v>85</v>
      </c>
      <c r="B6328" s="1" t="s">
        <v>86</v>
      </c>
      <c r="C6328" s="1" t="s">
        <v>88</v>
      </c>
      <c r="D6328" s="1" t="s">
        <v>903</v>
      </c>
      <c r="E6328" s="1" t="s">
        <v>67</v>
      </c>
      <c r="F6328" s="1" t="s">
        <v>140</v>
      </c>
      <c r="G6328" s="1" t="str">
        <f>UPPER(players_stats[[#This Row],[Agents]])</f>
        <v>OMEN</v>
      </c>
      <c r="H6328" s="1" t="str">
        <f>IF(OR(ISNUMBER(FIND(",",players_stats[[#This Row],[Agents MAYUS]])),ISNUMBER(FIND("All Match Types",players_stats[[#This Row],[Match Type]]))),"Eliminar","")</f>
        <v/>
      </c>
      <c r="I6328">
        <v>26</v>
      </c>
      <c r="K6328">
        <v>271</v>
      </c>
      <c r="L6328">
        <v>139</v>
      </c>
      <c r="N6328">
        <v>173</v>
      </c>
      <c r="O6328">
        <v>96</v>
      </c>
      <c r="P6328">
        <v>31</v>
      </c>
      <c r="Q6328">
        <v>4</v>
      </c>
      <c r="R6328">
        <v>0</v>
      </c>
      <c r="U6328" s="1" t="s">
        <v>63</v>
      </c>
      <c r="V6328">
        <v>25</v>
      </c>
      <c r="W6328">
        <v>25</v>
      </c>
      <c r="X6328">
        <v>18</v>
      </c>
      <c r="Y6328">
        <v>8</v>
      </c>
      <c r="Z6328">
        <v>1</v>
      </c>
      <c r="AA6328">
        <v>0</v>
      </c>
    </row>
    <row r="6329" spans="1:27" x14ac:dyDescent="0.25">
      <c r="A6329" s="1" t="s">
        <v>85</v>
      </c>
      <c r="B6329" s="1" t="s">
        <v>86</v>
      </c>
      <c r="C6329" s="1" t="s">
        <v>88</v>
      </c>
      <c r="D6329" s="1" t="s">
        <v>903</v>
      </c>
      <c r="E6329" s="1" t="s">
        <v>67</v>
      </c>
      <c r="F6329" s="1" t="s">
        <v>203</v>
      </c>
      <c r="G6329" s="1" t="str">
        <f>UPPER(players_stats[[#This Row],[Agents]])</f>
        <v>BRIMSTONE, OMEN</v>
      </c>
      <c r="H6329" s="1" t="str">
        <f>IF(OR(ISNUMBER(FIND(",",players_stats[[#This Row],[Agents MAYUS]])),ISNUMBER(FIND("All Match Types",players_stats[[#This Row],[Match Type]]))),"Eliminar","")</f>
        <v>Eliminar</v>
      </c>
      <c r="I6329">
        <v>49</v>
      </c>
      <c r="K6329">
        <v>261</v>
      </c>
      <c r="L6329">
        <v>129</v>
      </c>
      <c r="N6329">
        <v>171</v>
      </c>
      <c r="O6329">
        <v>92</v>
      </c>
      <c r="P6329">
        <v>31</v>
      </c>
      <c r="Q6329">
        <v>1</v>
      </c>
      <c r="R6329">
        <v>2</v>
      </c>
      <c r="U6329" s="1" t="s">
        <v>63</v>
      </c>
      <c r="V6329">
        <v>25</v>
      </c>
      <c r="W6329">
        <v>45</v>
      </c>
      <c r="X6329">
        <v>35</v>
      </c>
      <c r="Y6329">
        <v>15</v>
      </c>
      <c r="Z6329">
        <v>5</v>
      </c>
      <c r="AA6329">
        <v>1</v>
      </c>
    </row>
    <row r="6330" spans="1:27" x14ac:dyDescent="0.25">
      <c r="A6330" s="1" t="s">
        <v>85</v>
      </c>
      <c r="B6330" s="1" t="s">
        <v>86</v>
      </c>
      <c r="C6330" s="1" t="s">
        <v>88</v>
      </c>
      <c r="D6330" s="1" t="s">
        <v>899</v>
      </c>
      <c r="E6330" s="1" t="s">
        <v>67</v>
      </c>
      <c r="F6330" s="1" t="s">
        <v>133</v>
      </c>
      <c r="G6330" s="1" t="str">
        <f>UPPER(players_stats[[#This Row],[Agents]])</f>
        <v>CYPHER</v>
      </c>
      <c r="H6330" s="1" t="str">
        <f>IF(OR(ISNUMBER(FIND(",",players_stats[[#This Row],[Agents MAYUS]])),ISNUMBER(FIND("All Match Types",players_stats[[#This Row],[Match Type]]))),"Eliminar","")</f>
        <v/>
      </c>
      <c r="I6330">
        <v>49</v>
      </c>
      <c r="K6330">
        <v>241</v>
      </c>
      <c r="L6330">
        <v>124</v>
      </c>
      <c r="N6330">
        <v>162</v>
      </c>
      <c r="O6330">
        <v>84</v>
      </c>
      <c r="P6330">
        <v>27</v>
      </c>
      <c r="Q6330">
        <v>1</v>
      </c>
      <c r="R6330">
        <v>1</v>
      </c>
      <c r="U6330" s="1" t="s">
        <v>63</v>
      </c>
      <c r="V6330">
        <v>21</v>
      </c>
      <c r="W6330">
        <v>41</v>
      </c>
      <c r="X6330">
        <v>33</v>
      </c>
      <c r="Y6330">
        <v>13</v>
      </c>
      <c r="Z6330">
        <v>5</v>
      </c>
      <c r="AA6330">
        <v>5</v>
      </c>
    </row>
    <row r="6331" spans="1:27" x14ac:dyDescent="0.25">
      <c r="A6331" s="1" t="s">
        <v>85</v>
      </c>
      <c r="B6331" s="1" t="s">
        <v>86</v>
      </c>
      <c r="C6331" s="1" t="s">
        <v>88</v>
      </c>
      <c r="D6331" s="1" t="s">
        <v>902</v>
      </c>
      <c r="E6331" s="1" t="s">
        <v>67</v>
      </c>
      <c r="F6331" s="1" t="s">
        <v>157</v>
      </c>
      <c r="G6331" s="1" t="str">
        <f>UPPER(players_stats[[#This Row],[Agents]])</f>
        <v>HARBOR</v>
      </c>
      <c r="H6331" s="1" t="str">
        <f>IF(OR(ISNUMBER(FIND(",",players_stats[[#This Row],[Agents MAYUS]])),ISNUMBER(FIND("All Match Types",players_stats[[#This Row],[Match Type]]))),"Eliminar","")</f>
        <v/>
      </c>
      <c r="I6331">
        <v>23</v>
      </c>
      <c r="K6331">
        <v>133</v>
      </c>
      <c r="L6331">
        <v>59</v>
      </c>
      <c r="N6331">
        <v>116</v>
      </c>
      <c r="O6331">
        <v>43</v>
      </c>
      <c r="P6331">
        <v>26</v>
      </c>
      <c r="Q6331">
        <v>4</v>
      </c>
      <c r="R6331">
        <v>9</v>
      </c>
      <c r="U6331" s="1" t="s">
        <v>63</v>
      </c>
      <c r="V6331">
        <v>10</v>
      </c>
      <c r="W6331">
        <v>10</v>
      </c>
      <c r="X6331">
        <v>17</v>
      </c>
      <c r="Y6331">
        <v>6</v>
      </c>
      <c r="Z6331">
        <v>1</v>
      </c>
      <c r="AA6331">
        <v>2</v>
      </c>
    </row>
    <row r="6332" spans="1:27" x14ac:dyDescent="0.25">
      <c r="A6332" s="1" t="s">
        <v>85</v>
      </c>
      <c r="B6332" s="1" t="s">
        <v>86</v>
      </c>
      <c r="C6332" s="1" t="s">
        <v>88</v>
      </c>
      <c r="D6332" s="1" t="s">
        <v>902</v>
      </c>
      <c r="E6332" s="1" t="s">
        <v>67</v>
      </c>
      <c r="F6332" s="1" t="s">
        <v>151</v>
      </c>
      <c r="G6332" s="1" t="str">
        <f>UPPER(players_stats[[#This Row],[Agents]])</f>
        <v>SOVA</v>
      </c>
      <c r="H6332" s="1" t="str">
        <f>IF(OR(ISNUMBER(FIND(",",players_stats[[#This Row],[Agents MAYUS]])),ISNUMBER(FIND("All Match Types",players_stats[[#This Row],[Match Type]]))),"Eliminar","")</f>
        <v/>
      </c>
      <c r="I6332">
        <v>26</v>
      </c>
      <c r="K6332">
        <v>154</v>
      </c>
      <c r="L6332">
        <v>78</v>
      </c>
      <c r="N6332">
        <v>104</v>
      </c>
      <c r="O6332">
        <v>54</v>
      </c>
      <c r="P6332">
        <v>15</v>
      </c>
      <c r="Q6332">
        <v>4</v>
      </c>
      <c r="R6332">
        <v>8</v>
      </c>
      <c r="U6332" s="1" t="s">
        <v>63</v>
      </c>
      <c r="V6332">
        <v>14</v>
      </c>
      <c r="W6332">
        <v>14</v>
      </c>
      <c r="X6332">
        <v>18</v>
      </c>
      <c r="Y6332">
        <v>4</v>
      </c>
      <c r="Z6332">
        <v>1</v>
      </c>
      <c r="AA6332">
        <v>2</v>
      </c>
    </row>
    <row r="6333" spans="1:27" x14ac:dyDescent="0.25">
      <c r="A6333" s="1" t="s">
        <v>85</v>
      </c>
      <c r="B6333" s="1" t="s">
        <v>86</v>
      </c>
      <c r="C6333" s="1" t="s">
        <v>88</v>
      </c>
      <c r="D6333" s="1" t="s">
        <v>902</v>
      </c>
      <c r="E6333" s="1" t="s">
        <v>67</v>
      </c>
      <c r="F6333" s="1" t="s">
        <v>1036</v>
      </c>
      <c r="G6333" s="1" t="str">
        <f>UPPER(players_stats[[#This Row],[Agents]])</f>
        <v>HARBOR, SOVA</v>
      </c>
      <c r="H6333" s="1" t="str">
        <f>IF(OR(ISNUMBER(FIND(",",players_stats[[#This Row],[Agents MAYUS]])),ISNUMBER(FIND("All Match Types",players_stats[[#This Row],[Match Type]]))),"Eliminar","")</f>
        <v>Eliminar</v>
      </c>
      <c r="I6333">
        <v>49</v>
      </c>
      <c r="K6333">
        <v>144</v>
      </c>
      <c r="L6333">
        <v>69</v>
      </c>
      <c r="N6333">
        <v>110</v>
      </c>
      <c r="O6333">
        <v>49</v>
      </c>
      <c r="P6333">
        <v>2</v>
      </c>
      <c r="Q6333">
        <v>4</v>
      </c>
      <c r="R6333">
        <v>8</v>
      </c>
      <c r="U6333" s="1" t="s">
        <v>63</v>
      </c>
      <c r="V6333">
        <v>14</v>
      </c>
      <c r="W6333">
        <v>24</v>
      </c>
      <c r="X6333">
        <v>35</v>
      </c>
      <c r="Y6333">
        <v>10</v>
      </c>
      <c r="Z6333">
        <v>2</v>
      </c>
      <c r="AA6333">
        <v>4</v>
      </c>
    </row>
    <row r="6334" spans="1:27" x14ac:dyDescent="0.25">
      <c r="A6334" s="1" t="s">
        <v>85</v>
      </c>
      <c r="B6334" s="1" t="s">
        <v>86</v>
      </c>
      <c r="C6334" s="1" t="s">
        <v>88</v>
      </c>
      <c r="D6334" s="1" t="s">
        <v>901</v>
      </c>
      <c r="E6334" s="1" t="s">
        <v>67</v>
      </c>
      <c r="F6334" s="1" t="s">
        <v>145</v>
      </c>
      <c r="G6334" s="1" t="str">
        <f>UPPER(players_stats[[#This Row],[Agents]])</f>
        <v>JETT</v>
      </c>
      <c r="H6334" s="1" t="str">
        <f>IF(OR(ISNUMBER(FIND(",",players_stats[[#This Row],[Agents MAYUS]])),ISNUMBER(FIND("All Match Types",players_stats[[#This Row],[Match Type]]))),"Eliminar","")</f>
        <v/>
      </c>
      <c r="I6334">
        <v>26</v>
      </c>
      <c r="K6334">
        <v>224</v>
      </c>
      <c r="L6334">
        <v>86</v>
      </c>
      <c r="N6334">
        <v>179</v>
      </c>
      <c r="O6334">
        <v>73</v>
      </c>
      <c r="P6334">
        <v>19</v>
      </c>
      <c r="Q6334">
        <v>27</v>
      </c>
      <c r="R6334">
        <v>23</v>
      </c>
      <c r="U6334" s="1" t="s">
        <v>63</v>
      </c>
      <c r="V6334">
        <v>19</v>
      </c>
      <c r="W6334">
        <v>19</v>
      </c>
      <c r="X6334">
        <v>22</v>
      </c>
      <c r="Y6334">
        <v>5</v>
      </c>
      <c r="Z6334">
        <v>7</v>
      </c>
      <c r="AA6334">
        <v>6</v>
      </c>
    </row>
    <row r="6335" spans="1:27" x14ac:dyDescent="0.25">
      <c r="A6335" s="1" t="s">
        <v>85</v>
      </c>
      <c r="B6335" s="1" t="s">
        <v>86</v>
      </c>
      <c r="C6335" s="1" t="s">
        <v>88</v>
      </c>
      <c r="D6335" s="1" t="s">
        <v>901</v>
      </c>
      <c r="E6335" s="1" t="s">
        <v>67</v>
      </c>
      <c r="F6335" s="1" t="s">
        <v>146</v>
      </c>
      <c r="G6335" s="1" t="str">
        <f>UPPER(players_stats[[#This Row],[Agents]])</f>
        <v>RAZE</v>
      </c>
      <c r="H6335" s="1" t="str">
        <f>IF(OR(ISNUMBER(FIND(",",players_stats[[#This Row],[Agents MAYUS]])),ISNUMBER(FIND("All Match Types",players_stats[[#This Row],[Match Type]]))),"Eliminar","")</f>
        <v/>
      </c>
      <c r="I6335">
        <v>23</v>
      </c>
      <c r="K6335">
        <v>312</v>
      </c>
      <c r="L6335">
        <v>121</v>
      </c>
      <c r="N6335">
        <v>214</v>
      </c>
      <c r="O6335">
        <v>10</v>
      </c>
      <c r="P6335">
        <v>13</v>
      </c>
      <c r="Q6335">
        <v>17</v>
      </c>
      <c r="R6335">
        <v>4</v>
      </c>
      <c r="U6335" s="1" t="s">
        <v>63</v>
      </c>
      <c r="V6335">
        <v>23</v>
      </c>
      <c r="W6335">
        <v>23</v>
      </c>
      <c r="X6335">
        <v>19</v>
      </c>
      <c r="Y6335">
        <v>3</v>
      </c>
      <c r="Z6335">
        <v>4</v>
      </c>
      <c r="AA6335">
        <v>1</v>
      </c>
    </row>
    <row r="6336" spans="1:27" x14ac:dyDescent="0.25">
      <c r="A6336" s="1" t="s">
        <v>85</v>
      </c>
      <c r="B6336" s="1" t="s">
        <v>86</v>
      </c>
      <c r="C6336" s="1" t="s">
        <v>88</v>
      </c>
      <c r="D6336" s="1" t="s">
        <v>901</v>
      </c>
      <c r="E6336" s="1" t="s">
        <v>67</v>
      </c>
      <c r="F6336" s="1" t="s">
        <v>148</v>
      </c>
      <c r="G6336" s="1" t="str">
        <f>UPPER(players_stats[[#This Row],[Agents]])</f>
        <v>JETT, RAZE</v>
      </c>
      <c r="H6336" s="1" t="str">
        <f>IF(OR(ISNUMBER(FIND(",",players_stats[[#This Row],[Agents MAYUS]])),ISNUMBER(FIND("All Match Types",players_stats[[#This Row],[Match Type]]))),"Eliminar","")</f>
        <v>Eliminar</v>
      </c>
      <c r="I6336">
        <v>49</v>
      </c>
      <c r="K6336">
        <v>268</v>
      </c>
      <c r="L6336">
        <v>102</v>
      </c>
      <c r="N6336">
        <v>195</v>
      </c>
      <c r="O6336">
        <v>86</v>
      </c>
      <c r="P6336">
        <v>16</v>
      </c>
      <c r="Q6336">
        <v>22</v>
      </c>
      <c r="R6336">
        <v>14</v>
      </c>
      <c r="U6336" s="1" t="s">
        <v>63</v>
      </c>
      <c r="V6336">
        <v>23</v>
      </c>
      <c r="W6336">
        <v>42</v>
      </c>
      <c r="X6336">
        <v>41</v>
      </c>
      <c r="Y6336">
        <v>8</v>
      </c>
      <c r="Z6336">
        <v>11</v>
      </c>
      <c r="AA6336">
        <v>7</v>
      </c>
    </row>
    <row r="6337" spans="1:27" x14ac:dyDescent="0.25">
      <c r="A6337" s="1" t="s">
        <v>85</v>
      </c>
      <c r="B6337" s="1" t="s">
        <v>86</v>
      </c>
      <c r="C6337" s="1" t="s">
        <v>88</v>
      </c>
      <c r="D6337" s="1" t="s">
        <v>900</v>
      </c>
      <c r="E6337" s="1" t="s">
        <v>67</v>
      </c>
      <c r="F6337" s="1" t="s">
        <v>215</v>
      </c>
      <c r="G6337" s="1" t="str">
        <f>UPPER(players_stats[[#This Row],[Agents]])</f>
        <v>KAYO</v>
      </c>
      <c r="H6337" s="1" t="str">
        <f>IF(OR(ISNUMBER(FIND(",",players_stats[[#This Row],[Agents MAYUS]])),ISNUMBER(FIND("All Match Types",players_stats[[#This Row],[Match Type]]))),"Eliminar","")</f>
        <v/>
      </c>
      <c r="I6337">
        <v>26</v>
      </c>
      <c r="K6337">
        <v>178</v>
      </c>
      <c r="L6337">
        <v>67</v>
      </c>
      <c r="N6337">
        <v>118</v>
      </c>
      <c r="O6337">
        <v>54</v>
      </c>
      <c r="P6337">
        <v>42</v>
      </c>
      <c r="Q6337">
        <v>12</v>
      </c>
      <c r="R6337">
        <v>4</v>
      </c>
      <c r="U6337" s="1" t="s">
        <v>63</v>
      </c>
      <c r="V6337">
        <v>14</v>
      </c>
      <c r="W6337">
        <v>14</v>
      </c>
      <c r="X6337">
        <v>21</v>
      </c>
      <c r="Y6337">
        <v>11</v>
      </c>
      <c r="Z6337">
        <v>3</v>
      </c>
      <c r="AA6337">
        <v>1</v>
      </c>
    </row>
    <row r="6338" spans="1:27" x14ac:dyDescent="0.25">
      <c r="A6338" s="1" t="s">
        <v>85</v>
      </c>
      <c r="B6338" s="1" t="s">
        <v>86</v>
      </c>
      <c r="C6338" s="1" t="s">
        <v>88</v>
      </c>
      <c r="D6338" s="1" t="s">
        <v>900</v>
      </c>
      <c r="E6338" s="1" t="s">
        <v>67</v>
      </c>
      <c r="F6338" s="1" t="s">
        <v>208</v>
      </c>
      <c r="G6338" s="1" t="str">
        <f>UPPER(players_stats[[#This Row],[Agents]])</f>
        <v>SKYE</v>
      </c>
      <c r="H6338" s="1" t="str">
        <f>IF(OR(ISNUMBER(FIND(",",players_stats[[#This Row],[Agents MAYUS]])),ISNUMBER(FIND("All Match Types",players_stats[[#This Row],[Match Type]]))),"Eliminar","")</f>
        <v/>
      </c>
      <c r="I6338">
        <v>23</v>
      </c>
      <c r="K6338">
        <v>71</v>
      </c>
      <c r="L6338">
        <v>4</v>
      </c>
      <c r="N6338">
        <v>56</v>
      </c>
      <c r="O6338">
        <v>26</v>
      </c>
      <c r="P6338">
        <v>22</v>
      </c>
      <c r="Q6338">
        <v>0</v>
      </c>
      <c r="R6338">
        <v>22</v>
      </c>
      <c r="U6338" s="1" t="s">
        <v>63</v>
      </c>
      <c r="V6338">
        <v>6</v>
      </c>
      <c r="W6338">
        <v>6</v>
      </c>
      <c r="X6338">
        <v>15</v>
      </c>
      <c r="Y6338">
        <v>5</v>
      </c>
      <c r="Z6338">
        <v>0</v>
      </c>
      <c r="AA6338">
        <v>5</v>
      </c>
    </row>
    <row r="6339" spans="1:27" x14ac:dyDescent="0.25">
      <c r="A6339" s="1" t="s">
        <v>85</v>
      </c>
      <c r="B6339" s="1" t="s">
        <v>86</v>
      </c>
      <c r="C6339" s="1" t="s">
        <v>88</v>
      </c>
      <c r="D6339" s="1" t="s">
        <v>900</v>
      </c>
      <c r="E6339" s="1" t="s">
        <v>67</v>
      </c>
      <c r="F6339" s="1" t="s">
        <v>602</v>
      </c>
      <c r="G6339" s="1" t="str">
        <f>UPPER(players_stats[[#This Row],[Agents]])</f>
        <v>KAYO, SKYE</v>
      </c>
      <c r="H6339" s="1" t="str">
        <f>IF(OR(ISNUMBER(FIND(",",players_stats[[#This Row],[Agents MAYUS]])),ISNUMBER(FIND("All Match Types",players_stats[[#This Row],[Match Type]]))),"Eliminar","")</f>
        <v>Eliminar</v>
      </c>
      <c r="I6339">
        <v>49</v>
      </c>
      <c r="K6339">
        <v>124</v>
      </c>
      <c r="L6339">
        <v>56</v>
      </c>
      <c r="N6339">
        <v>89</v>
      </c>
      <c r="O6339">
        <v>41</v>
      </c>
      <c r="P6339">
        <v>33</v>
      </c>
      <c r="Q6339">
        <v>6</v>
      </c>
      <c r="R6339">
        <v>12</v>
      </c>
      <c r="U6339" s="1" t="s">
        <v>63</v>
      </c>
      <c r="V6339">
        <v>14</v>
      </c>
      <c r="W6339">
        <v>20</v>
      </c>
      <c r="X6339">
        <v>36</v>
      </c>
      <c r="Y6339">
        <v>16</v>
      </c>
      <c r="Z6339">
        <v>3</v>
      </c>
      <c r="AA6339">
        <v>6</v>
      </c>
    </row>
    <row r="6340" spans="1:27" x14ac:dyDescent="0.25">
      <c r="A6340" s="1" t="s">
        <v>85</v>
      </c>
      <c r="B6340" s="1" t="s">
        <v>86</v>
      </c>
      <c r="C6340" s="1" t="s">
        <v>88</v>
      </c>
      <c r="D6340" s="1" t="s">
        <v>333</v>
      </c>
      <c r="E6340" s="1" t="s">
        <v>6</v>
      </c>
      <c r="F6340" s="1" t="s">
        <v>133</v>
      </c>
      <c r="G6340" s="1" t="str">
        <f>UPPER(players_stats[[#This Row],[Agents]])</f>
        <v>CYPHER</v>
      </c>
      <c r="H6340" s="1" t="str">
        <f>IF(OR(ISNUMBER(FIND(",",players_stats[[#This Row],[Agents MAYUS]])),ISNUMBER(FIND("All Match Types",players_stats[[#This Row],[Match Type]]))),"Eliminar","")</f>
        <v/>
      </c>
      <c r="I6340">
        <v>20</v>
      </c>
      <c r="K6340">
        <v>217</v>
      </c>
      <c r="L6340">
        <v>19</v>
      </c>
      <c r="N6340">
        <v>133</v>
      </c>
      <c r="O6340">
        <v>95</v>
      </c>
      <c r="P6340">
        <v>1</v>
      </c>
      <c r="Q6340">
        <v>5</v>
      </c>
      <c r="R6340">
        <v>5</v>
      </c>
      <c r="U6340" s="1" t="s">
        <v>63</v>
      </c>
      <c r="V6340">
        <v>19</v>
      </c>
      <c r="W6340">
        <v>19</v>
      </c>
      <c r="X6340">
        <v>10</v>
      </c>
      <c r="Y6340">
        <v>2</v>
      </c>
      <c r="Z6340">
        <v>1</v>
      </c>
      <c r="AA6340">
        <v>1</v>
      </c>
    </row>
    <row r="6341" spans="1:27" x14ac:dyDescent="0.25">
      <c r="A6341" s="1" t="s">
        <v>85</v>
      </c>
      <c r="B6341" s="1" t="s">
        <v>86</v>
      </c>
      <c r="C6341" s="1" t="s">
        <v>88</v>
      </c>
      <c r="D6341" s="1" t="s">
        <v>333</v>
      </c>
      <c r="E6341" s="1" t="s">
        <v>6</v>
      </c>
      <c r="F6341" s="1" t="s">
        <v>134</v>
      </c>
      <c r="G6341" s="1" t="str">
        <f>UPPER(players_stats[[#This Row],[Agents]])</f>
        <v>KILLJOY</v>
      </c>
      <c r="H6341" s="1" t="str">
        <f>IF(OR(ISNUMBER(FIND(",",players_stats[[#This Row],[Agents MAYUS]])),ISNUMBER(FIND("All Match Types",players_stats[[#This Row],[Match Type]]))),"Eliminar","")</f>
        <v/>
      </c>
      <c r="I6341">
        <v>54</v>
      </c>
      <c r="K6341">
        <v>266</v>
      </c>
      <c r="L6341">
        <v>136</v>
      </c>
      <c r="N6341">
        <v>166</v>
      </c>
      <c r="O6341">
        <v>91</v>
      </c>
      <c r="P6341">
        <v>13</v>
      </c>
      <c r="Q6341">
        <v>6</v>
      </c>
      <c r="R6341">
        <v>6</v>
      </c>
      <c r="U6341" s="1" t="s">
        <v>63</v>
      </c>
      <c r="V6341">
        <v>31</v>
      </c>
      <c r="W6341">
        <v>49</v>
      </c>
      <c r="X6341">
        <v>36</v>
      </c>
      <c r="Y6341">
        <v>7</v>
      </c>
      <c r="Z6341">
        <v>3</v>
      </c>
      <c r="AA6341">
        <v>3</v>
      </c>
    </row>
    <row r="6342" spans="1:27" x14ac:dyDescent="0.25">
      <c r="A6342" s="1" t="s">
        <v>85</v>
      </c>
      <c r="B6342" s="1" t="s">
        <v>86</v>
      </c>
      <c r="C6342" s="1" t="s">
        <v>88</v>
      </c>
      <c r="D6342" s="1" t="s">
        <v>333</v>
      </c>
      <c r="E6342" s="1" t="s">
        <v>6</v>
      </c>
      <c r="F6342" s="1" t="s">
        <v>136</v>
      </c>
      <c r="G6342" s="1" t="str">
        <f>UPPER(players_stats[[#This Row],[Agents]])</f>
        <v>CYPHER, KILLJOY</v>
      </c>
      <c r="H6342" s="1" t="str">
        <f>IF(OR(ISNUMBER(FIND(",",players_stats[[#This Row],[Agents MAYUS]])),ISNUMBER(FIND("All Match Types",players_stats[[#This Row],[Match Type]]))),"Eliminar","")</f>
        <v>Eliminar</v>
      </c>
      <c r="I6342">
        <v>74</v>
      </c>
      <c r="K6342">
        <v>250</v>
      </c>
      <c r="L6342">
        <v>148</v>
      </c>
      <c r="N6342">
        <v>157</v>
      </c>
      <c r="O6342">
        <v>92</v>
      </c>
      <c r="P6342">
        <v>12</v>
      </c>
      <c r="Q6342">
        <v>5</v>
      </c>
      <c r="R6342">
        <v>5</v>
      </c>
      <c r="U6342" s="1" t="s">
        <v>63</v>
      </c>
      <c r="V6342">
        <v>31</v>
      </c>
      <c r="W6342">
        <v>68</v>
      </c>
      <c r="X6342">
        <v>46</v>
      </c>
      <c r="Y6342">
        <v>9</v>
      </c>
      <c r="Z6342">
        <v>4</v>
      </c>
      <c r="AA6342">
        <v>4</v>
      </c>
    </row>
    <row r="6343" spans="1:27" x14ac:dyDescent="0.25">
      <c r="A6343" s="1" t="s">
        <v>85</v>
      </c>
      <c r="B6343" s="1" t="s">
        <v>86</v>
      </c>
      <c r="C6343" s="1" t="s">
        <v>88</v>
      </c>
      <c r="D6343" s="1" t="s">
        <v>335</v>
      </c>
      <c r="E6343" s="1" t="s">
        <v>6</v>
      </c>
      <c r="F6343" s="1" t="s">
        <v>130</v>
      </c>
      <c r="G6343" s="1" t="str">
        <f>UPPER(players_stats[[#This Row],[Agents]])</f>
        <v>FADE</v>
      </c>
      <c r="H6343" s="1" t="str">
        <f>IF(OR(ISNUMBER(FIND(",",players_stats[[#This Row],[Agents MAYUS]])),ISNUMBER(FIND("All Match Types",players_stats[[#This Row],[Match Type]]))),"Eliminar","")</f>
        <v/>
      </c>
      <c r="I6343">
        <v>30</v>
      </c>
      <c r="K6343">
        <v>144</v>
      </c>
      <c r="L6343">
        <v>74</v>
      </c>
      <c r="N6343">
        <v>107</v>
      </c>
      <c r="O6343">
        <v>47</v>
      </c>
      <c r="P6343">
        <v>47</v>
      </c>
      <c r="Q6343">
        <v>3</v>
      </c>
      <c r="R6343">
        <v>7</v>
      </c>
      <c r="U6343" s="1" t="s">
        <v>63</v>
      </c>
      <c r="V6343">
        <v>14</v>
      </c>
      <c r="W6343">
        <v>14</v>
      </c>
      <c r="X6343">
        <v>19</v>
      </c>
      <c r="Y6343">
        <v>14</v>
      </c>
      <c r="Z6343">
        <v>1</v>
      </c>
      <c r="AA6343">
        <v>2</v>
      </c>
    </row>
    <row r="6344" spans="1:27" x14ac:dyDescent="0.25">
      <c r="A6344" s="1" t="s">
        <v>85</v>
      </c>
      <c r="B6344" s="1" t="s">
        <v>86</v>
      </c>
      <c r="C6344" s="1" t="s">
        <v>88</v>
      </c>
      <c r="D6344" s="1" t="s">
        <v>335</v>
      </c>
      <c r="E6344" s="1" t="s">
        <v>6</v>
      </c>
      <c r="F6344" s="1" t="s">
        <v>151</v>
      </c>
      <c r="G6344" s="1" t="str">
        <f>UPPER(players_stats[[#This Row],[Agents]])</f>
        <v>SOVA</v>
      </c>
      <c r="H6344" s="1" t="str">
        <f>IF(OR(ISNUMBER(FIND(",",players_stats[[#This Row],[Agents MAYUS]])),ISNUMBER(FIND("All Match Types",players_stats[[#This Row],[Match Type]]))),"Eliminar","")</f>
        <v/>
      </c>
      <c r="I6344">
        <v>44</v>
      </c>
      <c r="K6344">
        <v>178</v>
      </c>
      <c r="L6344">
        <v>113</v>
      </c>
      <c r="N6344">
        <v>122</v>
      </c>
      <c r="O6344">
        <v>61</v>
      </c>
      <c r="P6344">
        <v>39</v>
      </c>
      <c r="Q6344">
        <v>7</v>
      </c>
      <c r="R6344">
        <v>0</v>
      </c>
      <c r="U6344" s="1" t="s">
        <v>63</v>
      </c>
      <c r="V6344">
        <v>16</v>
      </c>
      <c r="W6344">
        <v>27</v>
      </c>
      <c r="X6344">
        <v>24</v>
      </c>
      <c r="Y6344">
        <v>17</v>
      </c>
      <c r="Z6344">
        <v>3</v>
      </c>
      <c r="AA6344">
        <v>0</v>
      </c>
    </row>
    <row r="6345" spans="1:27" x14ac:dyDescent="0.25">
      <c r="A6345" s="1" t="s">
        <v>85</v>
      </c>
      <c r="B6345" s="1" t="s">
        <v>86</v>
      </c>
      <c r="C6345" s="1" t="s">
        <v>88</v>
      </c>
      <c r="D6345" s="1" t="s">
        <v>335</v>
      </c>
      <c r="E6345" s="1" t="s">
        <v>6</v>
      </c>
      <c r="F6345" s="1" t="s">
        <v>186</v>
      </c>
      <c r="G6345" s="1" t="str">
        <f>UPPER(players_stats[[#This Row],[Agents]])</f>
        <v>FADE, SOVA</v>
      </c>
      <c r="H6345" s="1" t="str">
        <f>IF(OR(ISNUMBER(FIND(",",players_stats[[#This Row],[Agents MAYUS]])),ISNUMBER(FIND("All Match Types",players_stats[[#This Row],[Match Type]]))),"Eliminar","")</f>
        <v>Eliminar</v>
      </c>
      <c r="I6345">
        <v>74</v>
      </c>
      <c r="K6345">
        <v>167</v>
      </c>
      <c r="L6345">
        <v>95</v>
      </c>
      <c r="N6345">
        <v>116</v>
      </c>
      <c r="O6345">
        <v>55</v>
      </c>
      <c r="P6345">
        <v>42</v>
      </c>
      <c r="Q6345">
        <v>5</v>
      </c>
      <c r="R6345">
        <v>3</v>
      </c>
      <c r="U6345" s="1" t="s">
        <v>63</v>
      </c>
      <c r="V6345">
        <v>16</v>
      </c>
      <c r="W6345">
        <v>41</v>
      </c>
      <c r="X6345">
        <v>43</v>
      </c>
      <c r="Y6345">
        <v>31</v>
      </c>
      <c r="Z6345">
        <v>4</v>
      </c>
      <c r="AA6345">
        <v>2</v>
      </c>
    </row>
    <row r="6346" spans="1:27" x14ac:dyDescent="0.25">
      <c r="A6346" s="1" t="s">
        <v>85</v>
      </c>
      <c r="B6346" s="1" t="s">
        <v>86</v>
      </c>
      <c r="C6346" s="1" t="s">
        <v>88</v>
      </c>
      <c r="D6346" s="1" t="s">
        <v>331</v>
      </c>
      <c r="E6346" s="1" t="s">
        <v>6</v>
      </c>
      <c r="F6346" s="1" t="s">
        <v>145</v>
      </c>
      <c r="G6346" s="1" t="str">
        <f>UPPER(players_stats[[#This Row],[Agents]])</f>
        <v>JETT</v>
      </c>
      <c r="H6346" s="1" t="str">
        <f>IF(OR(ISNUMBER(FIND(",",players_stats[[#This Row],[Agents MAYUS]])),ISNUMBER(FIND("All Match Types",players_stats[[#This Row],[Match Type]]))),"Eliminar","")</f>
        <v/>
      </c>
      <c r="I6346">
        <v>44</v>
      </c>
      <c r="K6346">
        <v>260</v>
      </c>
      <c r="L6346">
        <v>139</v>
      </c>
      <c r="N6346">
        <v>158</v>
      </c>
      <c r="O6346">
        <v>98</v>
      </c>
      <c r="P6346">
        <v>11</v>
      </c>
      <c r="Q6346">
        <v>3</v>
      </c>
      <c r="R6346">
        <v>11</v>
      </c>
      <c r="U6346" s="1" t="s">
        <v>63</v>
      </c>
      <c r="V6346">
        <v>23</v>
      </c>
      <c r="W6346">
        <v>43</v>
      </c>
      <c r="X6346">
        <v>31</v>
      </c>
      <c r="Y6346">
        <v>5</v>
      </c>
      <c r="Z6346">
        <v>13</v>
      </c>
      <c r="AA6346">
        <v>5</v>
      </c>
    </row>
    <row r="6347" spans="1:27" x14ac:dyDescent="0.25">
      <c r="A6347" s="1" t="s">
        <v>85</v>
      </c>
      <c r="B6347" s="1" t="s">
        <v>86</v>
      </c>
      <c r="C6347" s="1" t="s">
        <v>88</v>
      </c>
      <c r="D6347" s="1" t="s">
        <v>331</v>
      </c>
      <c r="E6347" s="1" t="s">
        <v>6</v>
      </c>
      <c r="F6347" s="1" t="s">
        <v>146</v>
      </c>
      <c r="G6347" s="1" t="str">
        <f>UPPER(players_stats[[#This Row],[Agents]])</f>
        <v>RAZE</v>
      </c>
      <c r="H6347" s="1" t="str">
        <f>IF(OR(ISNUMBER(FIND(",",players_stats[[#This Row],[Agents MAYUS]])),ISNUMBER(FIND("All Match Types",players_stats[[#This Row],[Match Type]]))),"Eliminar","")</f>
        <v/>
      </c>
      <c r="I6347">
        <v>30</v>
      </c>
      <c r="K6347">
        <v>244</v>
      </c>
      <c r="L6347">
        <v>96</v>
      </c>
      <c r="N6347">
        <v>154</v>
      </c>
      <c r="O6347">
        <v>77</v>
      </c>
      <c r="P6347">
        <v>23</v>
      </c>
      <c r="Q6347">
        <v>23</v>
      </c>
      <c r="R6347">
        <v>27</v>
      </c>
      <c r="U6347" s="1" t="s">
        <v>63</v>
      </c>
      <c r="V6347">
        <v>23</v>
      </c>
      <c r="W6347">
        <v>23</v>
      </c>
      <c r="X6347">
        <v>24</v>
      </c>
      <c r="Y6347">
        <v>7</v>
      </c>
      <c r="Z6347">
        <v>7</v>
      </c>
      <c r="AA6347">
        <v>8</v>
      </c>
    </row>
    <row r="6348" spans="1:27" x14ac:dyDescent="0.25">
      <c r="A6348" s="1" t="s">
        <v>85</v>
      </c>
      <c r="B6348" s="1" t="s">
        <v>86</v>
      </c>
      <c r="C6348" s="1" t="s">
        <v>88</v>
      </c>
      <c r="D6348" s="1" t="s">
        <v>331</v>
      </c>
      <c r="E6348" s="1" t="s">
        <v>6</v>
      </c>
      <c r="F6348" s="1" t="s">
        <v>148</v>
      </c>
      <c r="G6348" s="1" t="str">
        <f>UPPER(players_stats[[#This Row],[Agents]])</f>
        <v>JETT, RAZE</v>
      </c>
      <c r="H6348" s="1" t="str">
        <f>IF(OR(ISNUMBER(FIND(",",players_stats[[#This Row],[Agents MAYUS]])),ISNUMBER(FIND("All Match Types",players_stats[[#This Row],[Match Type]]))),"Eliminar","")</f>
        <v>Eliminar</v>
      </c>
      <c r="I6348">
        <v>74</v>
      </c>
      <c r="K6348">
        <v>254</v>
      </c>
      <c r="L6348">
        <v>12</v>
      </c>
      <c r="N6348">
        <v>157</v>
      </c>
      <c r="O6348">
        <v>89</v>
      </c>
      <c r="P6348">
        <v>16</v>
      </c>
      <c r="Q6348">
        <v>27</v>
      </c>
      <c r="R6348">
        <v>18</v>
      </c>
      <c r="U6348" s="1" t="s">
        <v>63</v>
      </c>
      <c r="V6348">
        <v>23</v>
      </c>
      <c r="W6348">
        <v>66</v>
      </c>
      <c r="X6348">
        <v>55</v>
      </c>
      <c r="Y6348">
        <v>12</v>
      </c>
      <c r="Z6348">
        <v>20</v>
      </c>
      <c r="AA6348">
        <v>13</v>
      </c>
    </row>
    <row r="6349" spans="1:27" x14ac:dyDescent="0.25">
      <c r="A6349" s="1" t="s">
        <v>85</v>
      </c>
      <c r="B6349" s="1" t="s">
        <v>86</v>
      </c>
      <c r="C6349" s="1" t="s">
        <v>88</v>
      </c>
      <c r="D6349" s="1" t="s">
        <v>332</v>
      </c>
      <c r="E6349" s="1" t="s">
        <v>6</v>
      </c>
      <c r="F6349" s="1" t="s">
        <v>215</v>
      </c>
      <c r="G6349" s="1" t="str">
        <f>UPPER(players_stats[[#This Row],[Agents]])</f>
        <v>KAYO</v>
      </c>
      <c r="H6349" s="1" t="str">
        <f>IF(OR(ISNUMBER(FIND(",",players_stats[[#This Row],[Agents MAYUS]])),ISNUMBER(FIND("All Match Types",players_stats[[#This Row],[Match Type]]))),"Eliminar","")</f>
        <v/>
      </c>
      <c r="I6349">
        <v>44</v>
      </c>
      <c r="K6349">
        <v>168</v>
      </c>
      <c r="L6349">
        <v>93</v>
      </c>
      <c r="N6349">
        <v>100</v>
      </c>
      <c r="O6349">
        <v>59</v>
      </c>
      <c r="P6349">
        <v>48</v>
      </c>
      <c r="Q6349">
        <v>7</v>
      </c>
      <c r="R6349">
        <v>5</v>
      </c>
      <c r="U6349" s="1" t="s">
        <v>63</v>
      </c>
      <c r="V6349">
        <v>16</v>
      </c>
      <c r="W6349">
        <v>26</v>
      </c>
      <c r="X6349">
        <v>28</v>
      </c>
      <c r="Y6349">
        <v>21</v>
      </c>
      <c r="Z6349">
        <v>3</v>
      </c>
      <c r="AA6349">
        <v>2</v>
      </c>
    </row>
    <row r="6350" spans="1:27" x14ac:dyDescent="0.25">
      <c r="A6350" s="1" t="s">
        <v>85</v>
      </c>
      <c r="B6350" s="1" t="s">
        <v>86</v>
      </c>
      <c r="C6350" s="1" t="s">
        <v>88</v>
      </c>
      <c r="D6350" s="1" t="s">
        <v>332</v>
      </c>
      <c r="E6350" s="1" t="s">
        <v>6</v>
      </c>
      <c r="F6350" s="1" t="s">
        <v>152</v>
      </c>
      <c r="G6350" s="1" t="str">
        <f>UPPER(players_stats[[#This Row],[Agents]])</f>
        <v>VIPER</v>
      </c>
      <c r="H6350" s="1" t="str">
        <f>IF(OR(ISNUMBER(FIND(",",players_stats[[#This Row],[Agents MAYUS]])),ISNUMBER(FIND("All Match Types",players_stats[[#This Row],[Match Type]]))),"Eliminar","")</f>
        <v/>
      </c>
      <c r="I6350">
        <v>30</v>
      </c>
      <c r="K6350">
        <v>161</v>
      </c>
      <c r="L6350">
        <v>81</v>
      </c>
      <c r="N6350">
        <v>100</v>
      </c>
      <c r="O6350">
        <v>57</v>
      </c>
      <c r="P6350">
        <v>17</v>
      </c>
      <c r="Q6350">
        <v>3</v>
      </c>
      <c r="R6350">
        <v>17</v>
      </c>
      <c r="U6350" s="1" t="s">
        <v>63</v>
      </c>
      <c r="V6350">
        <v>17</v>
      </c>
      <c r="W6350">
        <v>17</v>
      </c>
      <c r="X6350">
        <v>21</v>
      </c>
      <c r="Y6350">
        <v>5</v>
      </c>
      <c r="Z6350">
        <v>1</v>
      </c>
      <c r="AA6350">
        <v>5</v>
      </c>
    </row>
    <row r="6351" spans="1:27" x14ac:dyDescent="0.25">
      <c r="A6351" s="1" t="s">
        <v>85</v>
      </c>
      <c r="B6351" s="1" t="s">
        <v>86</v>
      </c>
      <c r="C6351" s="1" t="s">
        <v>88</v>
      </c>
      <c r="D6351" s="1" t="s">
        <v>332</v>
      </c>
      <c r="E6351" s="1" t="s">
        <v>6</v>
      </c>
      <c r="F6351" s="1" t="s">
        <v>262</v>
      </c>
      <c r="G6351" s="1" t="str">
        <f>UPPER(players_stats[[#This Row],[Agents]])</f>
        <v>KAYO, VIPER</v>
      </c>
      <c r="H6351" s="1" t="str">
        <f>IF(OR(ISNUMBER(FIND(",",players_stats[[#This Row],[Agents MAYUS]])),ISNUMBER(FIND("All Match Types",players_stats[[#This Row],[Match Type]]))),"Eliminar","")</f>
        <v>Eliminar</v>
      </c>
      <c r="I6351">
        <v>74</v>
      </c>
      <c r="K6351">
        <v>166</v>
      </c>
      <c r="L6351">
        <v>88</v>
      </c>
      <c r="N6351">
        <v>100</v>
      </c>
      <c r="O6351">
        <v>58</v>
      </c>
      <c r="P6351">
        <v>35</v>
      </c>
      <c r="Q6351">
        <v>5</v>
      </c>
      <c r="R6351">
        <v>9</v>
      </c>
      <c r="U6351" s="1" t="s">
        <v>63</v>
      </c>
      <c r="V6351">
        <v>17</v>
      </c>
      <c r="W6351">
        <v>43</v>
      </c>
      <c r="X6351">
        <v>49</v>
      </c>
      <c r="Y6351">
        <v>26</v>
      </c>
      <c r="Z6351">
        <v>4</v>
      </c>
      <c r="AA6351">
        <v>7</v>
      </c>
    </row>
    <row r="6352" spans="1:27" x14ac:dyDescent="0.25">
      <c r="A6352" s="1" t="s">
        <v>85</v>
      </c>
      <c r="B6352" s="1" t="s">
        <v>86</v>
      </c>
      <c r="C6352" s="1" t="s">
        <v>88</v>
      </c>
      <c r="D6352" s="1" t="s">
        <v>334</v>
      </c>
      <c r="E6352" s="1" t="s">
        <v>6</v>
      </c>
      <c r="F6352" s="1" t="s">
        <v>140</v>
      </c>
      <c r="G6352" s="1" t="str">
        <f>UPPER(players_stats[[#This Row],[Agents]])</f>
        <v>OMEN</v>
      </c>
      <c r="H6352" s="1" t="str">
        <f>IF(OR(ISNUMBER(FIND(",",players_stats[[#This Row],[Agents MAYUS]])),ISNUMBER(FIND("All Match Types",players_stats[[#This Row],[Match Type]]))),"Eliminar","")</f>
        <v/>
      </c>
      <c r="I6352">
        <v>74</v>
      </c>
      <c r="K6352">
        <v>211</v>
      </c>
      <c r="L6352">
        <v>114</v>
      </c>
      <c r="N6352">
        <v>141</v>
      </c>
      <c r="O6352">
        <v>77</v>
      </c>
      <c r="P6352">
        <v>41</v>
      </c>
      <c r="Q6352">
        <v>12</v>
      </c>
      <c r="R6352">
        <v>9</v>
      </c>
      <c r="U6352" s="1" t="s">
        <v>63</v>
      </c>
      <c r="V6352">
        <v>26</v>
      </c>
      <c r="W6352">
        <v>57</v>
      </c>
      <c r="X6352">
        <v>50</v>
      </c>
      <c r="Y6352">
        <v>30</v>
      </c>
      <c r="Z6352">
        <v>9</v>
      </c>
      <c r="AA6352">
        <v>7</v>
      </c>
    </row>
    <row r="6353" spans="1:27" x14ac:dyDescent="0.25">
      <c r="A6353" s="1" t="s">
        <v>85</v>
      </c>
      <c r="B6353" s="1" t="s">
        <v>86</v>
      </c>
      <c r="C6353" s="1" t="s">
        <v>88</v>
      </c>
      <c r="D6353" s="1" t="s">
        <v>373</v>
      </c>
      <c r="E6353" s="1" t="s">
        <v>24</v>
      </c>
      <c r="F6353" s="1" t="s">
        <v>145</v>
      </c>
      <c r="G6353" s="1" t="str">
        <f>UPPER(players_stats[[#This Row],[Agents]])</f>
        <v>JETT</v>
      </c>
      <c r="H6353" s="1" t="str">
        <f>IF(OR(ISNUMBER(FIND(",",players_stats[[#This Row],[Agents MAYUS]])),ISNUMBER(FIND("All Match Types",players_stats[[#This Row],[Match Type]]))),"Eliminar","")</f>
        <v/>
      </c>
      <c r="I6353">
        <v>26</v>
      </c>
      <c r="K6353">
        <v>297</v>
      </c>
      <c r="L6353">
        <v>171</v>
      </c>
      <c r="N6353">
        <v>183</v>
      </c>
      <c r="O6353">
        <v>112</v>
      </c>
      <c r="P6353">
        <v>19</v>
      </c>
      <c r="Q6353">
        <v>27</v>
      </c>
      <c r="R6353">
        <v>15</v>
      </c>
      <c r="U6353" s="1" t="s">
        <v>63</v>
      </c>
      <c r="V6353">
        <v>29</v>
      </c>
      <c r="W6353">
        <v>29</v>
      </c>
      <c r="X6353">
        <v>17</v>
      </c>
      <c r="Y6353">
        <v>5</v>
      </c>
      <c r="Z6353">
        <v>7</v>
      </c>
      <c r="AA6353">
        <v>4</v>
      </c>
    </row>
    <row r="6354" spans="1:27" x14ac:dyDescent="0.25">
      <c r="A6354" s="1" t="s">
        <v>85</v>
      </c>
      <c r="B6354" s="1" t="s">
        <v>86</v>
      </c>
      <c r="C6354" s="1" t="s">
        <v>88</v>
      </c>
      <c r="D6354" s="1" t="s">
        <v>373</v>
      </c>
      <c r="E6354" s="1" t="s">
        <v>24</v>
      </c>
      <c r="F6354" s="1" t="s">
        <v>146</v>
      </c>
      <c r="G6354" s="1" t="str">
        <f>UPPER(players_stats[[#This Row],[Agents]])</f>
        <v>RAZE</v>
      </c>
      <c r="H6354" s="1" t="str">
        <f>IF(OR(ISNUMBER(FIND(",",players_stats[[#This Row],[Agents MAYUS]])),ISNUMBER(FIND("All Match Types",players_stats[[#This Row],[Match Type]]))),"Eliminar","")</f>
        <v/>
      </c>
      <c r="I6354">
        <v>23</v>
      </c>
      <c r="K6354">
        <v>220</v>
      </c>
      <c r="L6354">
        <v>10</v>
      </c>
      <c r="N6354">
        <v>163</v>
      </c>
      <c r="O6354">
        <v>74</v>
      </c>
      <c r="P6354">
        <v>3</v>
      </c>
      <c r="Q6354">
        <v>13</v>
      </c>
      <c r="R6354">
        <v>17</v>
      </c>
      <c r="U6354" s="1" t="s">
        <v>63</v>
      </c>
      <c r="V6354">
        <v>17</v>
      </c>
      <c r="W6354">
        <v>17</v>
      </c>
      <c r="X6354">
        <v>17</v>
      </c>
      <c r="Y6354">
        <v>7</v>
      </c>
      <c r="Z6354">
        <v>3</v>
      </c>
      <c r="AA6354">
        <v>4</v>
      </c>
    </row>
    <row r="6355" spans="1:27" x14ac:dyDescent="0.25">
      <c r="A6355" s="1" t="s">
        <v>85</v>
      </c>
      <c r="B6355" s="1" t="s">
        <v>86</v>
      </c>
      <c r="C6355" s="1" t="s">
        <v>88</v>
      </c>
      <c r="D6355" s="1" t="s">
        <v>373</v>
      </c>
      <c r="E6355" s="1" t="s">
        <v>24</v>
      </c>
      <c r="F6355" s="1" t="s">
        <v>148</v>
      </c>
      <c r="G6355" s="1" t="str">
        <f>UPPER(players_stats[[#This Row],[Agents]])</f>
        <v>JETT, RAZE</v>
      </c>
      <c r="H6355" s="1" t="str">
        <f>IF(OR(ISNUMBER(FIND(",",players_stats[[#This Row],[Agents MAYUS]])),ISNUMBER(FIND("All Match Types",players_stats[[#This Row],[Match Type]]))),"Eliminar","")</f>
        <v>Eliminar</v>
      </c>
      <c r="I6355">
        <v>49</v>
      </c>
      <c r="K6355">
        <v>258</v>
      </c>
      <c r="L6355">
        <v>135</v>
      </c>
      <c r="N6355">
        <v>174</v>
      </c>
      <c r="O6355">
        <v>94</v>
      </c>
      <c r="P6355">
        <v>24</v>
      </c>
      <c r="Q6355">
        <v>2</v>
      </c>
      <c r="R6355">
        <v>16</v>
      </c>
      <c r="U6355" s="1" t="s">
        <v>63</v>
      </c>
      <c r="V6355">
        <v>29</v>
      </c>
      <c r="W6355">
        <v>46</v>
      </c>
      <c r="X6355">
        <v>34</v>
      </c>
      <c r="Y6355">
        <v>12</v>
      </c>
      <c r="Z6355">
        <v>10</v>
      </c>
      <c r="AA6355">
        <v>8</v>
      </c>
    </row>
    <row r="6356" spans="1:27" x14ac:dyDescent="0.25">
      <c r="A6356" s="1" t="s">
        <v>85</v>
      </c>
      <c r="B6356" s="1" t="s">
        <v>86</v>
      </c>
      <c r="C6356" s="1" t="s">
        <v>88</v>
      </c>
      <c r="D6356" s="1" t="s">
        <v>368</v>
      </c>
      <c r="E6356" s="1" t="s">
        <v>24</v>
      </c>
      <c r="F6356" s="1" t="s">
        <v>215</v>
      </c>
      <c r="G6356" s="1" t="str">
        <f>UPPER(players_stats[[#This Row],[Agents]])</f>
        <v>KAYO</v>
      </c>
      <c r="H6356" s="1" t="str">
        <f>IF(OR(ISNUMBER(FIND(",",players_stats[[#This Row],[Agents MAYUS]])),ISNUMBER(FIND("All Match Types",players_stats[[#This Row],[Match Type]]))),"Eliminar","")</f>
        <v/>
      </c>
      <c r="I6356">
        <v>49</v>
      </c>
      <c r="K6356">
        <v>242</v>
      </c>
      <c r="L6356">
        <v>126</v>
      </c>
      <c r="N6356">
        <v>164</v>
      </c>
      <c r="O6356">
        <v>9</v>
      </c>
      <c r="P6356">
        <v>53</v>
      </c>
      <c r="Q6356">
        <v>4</v>
      </c>
      <c r="R6356">
        <v>0</v>
      </c>
      <c r="U6356" s="1" t="s">
        <v>63</v>
      </c>
      <c r="V6356">
        <v>29</v>
      </c>
      <c r="W6356">
        <v>44</v>
      </c>
      <c r="X6356">
        <v>35</v>
      </c>
      <c r="Y6356">
        <v>26</v>
      </c>
      <c r="Z6356">
        <v>2</v>
      </c>
      <c r="AA6356">
        <v>0</v>
      </c>
    </row>
    <row r="6357" spans="1:27" x14ac:dyDescent="0.25">
      <c r="A6357" s="1" t="s">
        <v>85</v>
      </c>
      <c r="B6357" s="1" t="s">
        <v>86</v>
      </c>
      <c r="C6357" s="1" t="s">
        <v>88</v>
      </c>
      <c r="D6357" s="1" t="s">
        <v>371</v>
      </c>
      <c r="E6357" s="1" t="s">
        <v>24</v>
      </c>
      <c r="F6357" s="1" t="s">
        <v>134</v>
      </c>
      <c r="G6357" s="1" t="str">
        <f>UPPER(players_stats[[#This Row],[Agents]])</f>
        <v>KILLJOY</v>
      </c>
      <c r="H6357" s="1" t="str">
        <f>IF(OR(ISNUMBER(FIND(",",players_stats[[#This Row],[Agents MAYUS]])),ISNUMBER(FIND("All Match Types",players_stats[[#This Row],[Match Type]]))),"Eliminar","")</f>
        <v/>
      </c>
      <c r="I6357">
        <v>26</v>
      </c>
      <c r="K6357">
        <v>155</v>
      </c>
      <c r="L6357">
        <v>68</v>
      </c>
      <c r="N6357">
        <v>112</v>
      </c>
      <c r="O6357">
        <v>5</v>
      </c>
      <c r="P6357">
        <v>19</v>
      </c>
      <c r="Q6357">
        <v>12</v>
      </c>
      <c r="R6357">
        <v>12</v>
      </c>
      <c r="U6357" s="1" t="s">
        <v>63</v>
      </c>
      <c r="V6357">
        <v>13</v>
      </c>
      <c r="W6357">
        <v>13</v>
      </c>
      <c r="X6357">
        <v>19</v>
      </c>
      <c r="Y6357">
        <v>5</v>
      </c>
      <c r="Z6357">
        <v>3</v>
      </c>
      <c r="AA6357">
        <v>3</v>
      </c>
    </row>
    <row r="6358" spans="1:27" x14ac:dyDescent="0.25">
      <c r="A6358" s="1" t="s">
        <v>85</v>
      </c>
      <c r="B6358" s="1" t="s">
        <v>86</v>
      </c>
      <c r="C6358" s="1" t="s">
        <v>88</v>
      </c>
      <c r="D6358" s="1" t="s">
        <v>371</v>
      </c>
      <c r="E6358" s="1" t="s">
        <v>24</v>
      </c>
      <c r="F6358" s="1" t="s">
        <v>152</v>
      </c>
      <c r="G6358" s="1" t="str">
        <f>UPPER(players_stats[[#This Row],[Agents]])</f>
        <v>VIPER</v>
      </c>
      <c r="H6358" s="1" t="str">
        <f>IF(OR(ISNUMBER(FIND(",",players_stats[[#This Row],[Agents MAYUS]])),ISNUMBER(FIND("All Match Types",players_stats[[#This Row],[Match Type]]))),"Eliminar","")</f>
        <v/>
      </c>
      <c r="I6358">
        <v>23</v>
      </c>
      <c r="K6358">
        <v>226</v>
      </c>
      <c r="L6358">
        <v>129</v>
      </c>
      <c r="N6358">
        <v>134</v>
      </c>
      <c r="O6358">
        <v>78</v>
      </c>
      <c r="P6358">
        <v>26</v>
      </c>
      <c r="Q6358">
        <v>13</v>
      </c>
      <c r="R6358">
        <v>4</v>
      </c>
      <c r="U6358" s="1" t="s">
        <v>63</v>
      </c>
      <c r="V6358">
        <v>18</v>
      </c>
      <c r="W6358">
        <v>18</v>
      </c>
      <c r="X6358">
        <v>14</v>
      </c>
      <c r="Y6358">
        <v>6</v>
      </c>
      <c r="Z6358">
        <v>3</v>
      </c>
      <c r="AA6358">
        <v>1</v>
      </c>
    </row>
    <row r="6359" spans="1:27" x14ac:dyDescent="0.25">
      <c r="A6359" s="1" t="s">
        <v>85</v>
      </c>
      <c r="B6359" s="1" t="s">
        <v>86</v>
      </c>
      <c r="C6359" s="1" t="s">
        <v>88</v>
      </c>
      <c r="D6359" s="1" t="s">
        <v>371</v>
      </c>
      <c r="E6359" s="1" t="s">
        <v>24</v>
      </c>
      <c r="F6359" s="1" t="s">
        <v>266</v>
      </c>
      <c r="G6359" s="1" t="str">
        <f>UPPER(players_stats[[#This Row],[Agents]])</f>
        <v>KILLJOY, VIPER</v>
      </c>
      <c r="H6359" s="1" t="str">
        <f>IF(OR(ISNUMBER(FIND(",",players_stats[[#This Row],[Agents MAYUS]])),ISNUMBER(FIND("All Match Types",players_stats[[#This Row],[Match Type]]))),"Eliminar","")</f>
        <v>Eliminar</v>
      </c>
      <c r="I6359">
        <v>49</v>
      </c>
      <c r="K6359">
        <v>190</v>
      </c>
      <c r="L6359">
        <v>94</v>
      </c>
      <c r="N6359">
        <v>122</v>
      </c>
      <c r="O6359">
        <v>63</v>
      </c>
      <c r="P6359">
        <v>22</v>
      </c>
      <c r="Q6359">
        <v>12</v>
      </c>
      <c r="R6359">
        <v>8</v>
      </c>
      <c r="U6359" s="1" t="s">
        <v>63</v>
      </c>
      <c r="V6359">
        <v>18</v>
      </c>
      <c r="W6359">
        <v>31</v>
      </c>
      <c r="X6359">
        <v>33</v>
      </c>
      <c r="Y6359">
        <v>11</v>
      </c>
      <c r="Z6359">
        <v>6</v>
      </c>
      <c r="AA6359">
        <v>4</v>
      </c>
    </row>
    <row r="6360" spans="1:27" x14ac:dyDescent="0.25">
      <c r="A6360" s="1" t="s">
        <v>85</v>
      </c>
      <c r="B6360" s="1" t="s">
        <v>86</v>
      </c>
      <c r="C6360" s="1" t="s">
        <v>88</v>
      </c>
      <c r="D6360" s="1" t="s">
        <v>369</v>
      </c>
      <c r="E6360" s="1" t="s">
        <v>24</v>
      </c>
      <c r="F6360" s="1" t="s">
        <v>140</v>
      </c>
      <c r="G6360" s="1" t="str">
        <f>UPPER(players_stats[[#This Row],[Agents]])</f>
        <v>OMEN</v>
      </c>
      <c r="H6360" s="1" t="str">
        <f>IF(OR(ISNUMBER(FIND(",",players_stats[[#This Row],[Agents MAYUS]])),ISNUMBER(FIND("All Match Types",players_stats[[#This Row],[Match Type]]))),"Eliminar","")</f>
        <v/>
      </c>
      <c r="I6360">
        <v>49</v>
      </c>
      <c r="K6360">
        <v>129</v>
      </c>
      <c r="L6360">
        <v>6</v>
      </c>
      <c r="N6360">
        <v>85</v>
      </c>
      <c r="O6360">
        <v>43</v>
      </c>
      <c r="P6360">
        <v>53</v>
      </c>
      <c r="Q6360">
        <v>0</v>
      </c>
      <c r="R6360">
        <v>14</v>
      </c>
      <c r="U6360" s="1" t="s">
        <v>63</v>
      </c>
      <c r="V6360">
        <v>13</v>
      </c>
      <c r="W6360">
        <v>21</v>
      </c>
      <c r="X6360">
        <v>35</v>
      </c>
      <c r="Y6360">
        <v>26</v>
      </c>
      <c r="Z6360">
        <v>0</v>
      </c>
      <c r="AA6360">
        <v>7</v>
      </c>
    </row>
    <row r="6361" spans="1:27" x14ac:dyDescent="0.25">
      <c r="A6361" s="1" t="s">
        <v>85</v>
      </c>
      <c r="B6361" s="1" t="s">
        <v>86</v>
      </c>
      <c r="C6361" s="1" t="s">
        <v>88</v>
      </c>
      <c r="D6361" s="1" t="s">
        <v>372</v>
      </c>
      <c r="E6361" s="1" t="s">
        <v>24</v>
      </c>
      <c r="F6361" s="1" t="s">
        <v>208</v>
      </c>
      <c r="G6361" s="1" t="str">
        <f>UPPER(players_stats[[#This Row],[Agents]])</f>
        <v>SKYE</v>
      </c>
      <c r="H6361" s="1" t="str">
        <f>IF(OR(ISNUMBER(FIND(",",players_stats[[#This Row],[Agents MAYUS]])),ISNUMBER(FIND("All Match Types",players_stats[[#This Row],[Match Type]]))),"Eliminar","")</f>
        <v/>
      </c>
      <c r="I6361">
        <v>23</v>
      </c>
      <c r="K6361">
        <v>220</v>
      </c>
      <c r="L6361">
        <v>14</v>
      </c>
      <c r="N6361">
        <v>110</v>
      </c>
      <c r="O6361">
        <v>91</v>
      </c>
      <c r="P6361">
        <v>43</v>
      </c>
      <c r="Q6361">
        <v>17</v>
      </c>
      <c r="R6361">
        <v>13</v>
      </c>
      <c r="U6361" s="1" t="s">
        <v>63</v>
      </c>
      <c r="V6361">
        <v>21</v>
      </c>
      <c r="W6361">
        <v>21</v>
      </c>
      <c r="X6361">
        <v>15</v>
      </c>
      <c r="Y6361">
        <v>10</v>
      </c>
      <c r="Z6361">
        <v>4</v>
      </c>
      <c r="AA6361">
        <v>3</v>
      </c>
    </row>
    <row r="6362" spans="1:27" x14ac:dyDescent="0.25">
      <c r="A6362" s="1" t="s">
        <v>85</v>
      </c>
      <c r="B6362" s="1" t="s">
        <v>86</v>
      </c>
      <c r="C6362" s="1" t="s">
        <v>88</v>
      </c>
      <c r="D6362" s="1" t="s">
        <v>372</v>
      </c>
      <c r="E6362" s="1" t="s">
        <v>24</v>
      </c>
      <c r="F6362" s="1" t="s">
        <v>151</v>
      </c>
      <c r="G6362" s="1" t="str">
        <f>UPPER(players_stats[[#This Row],[Agents]])</f>
        <v>SOVA</v>
      </c>
      <c r="H6362" s="1" t="str">
        <f>IF(OR(ISNUMBER(FIND(",",players_stats[[#This Row],[Agents MAYUS]])),ISNUMBER(FIND("All Match Types",players_stats[[#This Row],[Match Type]]))),"Eliminar","")</f>
        <v/>
      </c>
      <c r="I6362">
        <v>26</v>
      </c>
      <c r="K6362">
        <v>205</v>
      </c>
      <c r="L6362">
        <v>85</v>
      </c>
      <c r="N6362">
        <v>145</v>
      </c>
      <c r="O6362">
        <v>65</v>
      </c>
      <c r="P6362">
        <v>23</v>
      </c>
      <c r="Q6362">
        <v>4</v>
      </c>
      <c r="R6362">
        <v>15</v>
      </c>
      <c r="U6362" s="1" t="s">
        <v>63</v>
      </c>
      <c r="V6362">
        <v>17</v>
      </c>
      <c r="W6362">
        <v>17</v>
      </c>
      <c r="X6362">
        <v>20</v>
      </c>
      <c r="Y6362">
        <v>6</v>
      </c>
      <c r="Z6362">
        <v>1</v>
      </c>
      <c r="AA6362">
        <v>4</v>
      </c>
    </row>
    <row r="6363" spans="1:27" x14ac:dyDescent="0.25">
      <c r="A6363" s="1" t="s">
        <v>85</v>
      </c>
      <c r="B6363" s="1" t="s">
        <v>86</v>
      </c>
      <c r="C6363" s="1" t="s">
        <v>88</v>
      </c>
      <c r="D6363" s="1" t="s">
        <v>372</v>
      </c>
      <c r="E6363" s="1" t="s">
        <v>24</v>
      </c>
      <c r="F6363" s="1" t="s">
        <v>209</v>
      </c>
      <c r="G6363" s="1" t="str">
        <f>UPPER(players_stats[[#This Row],[Agents]])</f>
        <v>SKYE, SOVA</v>
      </c>
      <c r="H6363" s="1" t="str">
        <f>IF(OR(ISNUMBER(FIND(",",players_stats[[#This Row],[Agents MAYUS]])),ISNUMBER(FIND("All Match Types",players_stats[[#This Row],[Match Type]]))),"Eliminar","")</f>
        <v>Eliminar</v>
      </c>
      <c r="I6363">
        <v>49</v>
      </c>
      <c r="K6363">
        <v>212</v>
      </c>
      <c r="L6363">
        <v>109</v>
      </c>
      <c r="N6363">
        <v>129</v>
      </c>
      <c r="O6363">
        <v>78</v>
      </c>
      <c r="P6363">
        <v>33</v>
      </c>
      <c r="Q6363">
        <v>1</v>
      </c>
      <c r="R6363">
        <v>14</v>
      </c>
      <c r="U6363" s="1" t="s">
        <v>63</v>
      </c>
      <c r="V6363">
        <v>21</v>
      </c>
      <c r="W6363">
        <v>38</v>
      </c>
      <c r="X6363">
        <v>35</v>
      </c>
      <c r="Y6363">
        <v>16</v>
      </c>
      <c r="Z6363">
        <v>5</v>
      </c>
      <c r="AA6363">
        <v>7</v>
      </c>
    </row>
    <row r="6364" spans="1:27" x14ac:dyDescent="0.25">
      <c r="A6364" s="1" t="s">
        <v>85</v>
      </c>
      <c r="B6364" s="1" t="s">
        <v>86</v>
      </c>
      <c r="C6364" s="1" t="s">
        <v>89</v>
      </c>
      <c r="D6364" s="1" t="s">
        <v>319</v>
      </c>
      <c r="E6364" s="1" t="s">
        <v>8</v>
      </c>
      <c r="F6364" s="1" t="s">
        <v>128</v>
      </c>
      <c r="G6364" s="1" t="str">
        <f>UPPER(players_stats[[#This Row],[Agents]])</f>
        <v>ASTRA</v>
      </c>
      <c r="H6364" s="1" t="str">
        <f>IF(OR(ISNUMBER(FIND(",",players_stats[[#This Row],[Agents MAYUS]])),ISNUMBER(FIND("All Match Types",players_stats[[#This Row],[Match Type]]))),"Eliminar","")</f>
        <v/>
      </c>
      <c r="I6364">
        <v>19</v>
      </c>
      <c r="K6364">
        <v>262</v>
      </c>
      <c r="L6364">
        <v>142</v>
      </c>
      <c r="N6364">
        <v>164</v>
      </c>
      <c r="O6364">
        <v>89</v>
      </c>
      <c r="P6364">
        <v>47</v>
      </c>
      <c r="Q6364">
        <v>37</v>
      </c>
      <c r="R6364">
        <v>5</v>
      </c>
      <c r="U6364" s="1" t="s">
        <v>63</v>
      </c>
      <c r="V6364">
        <v>17</v>
      </c>
      <c r="W6364">
        <v>17</v>
      </c>
      <c r="X6364">
        <v>12</v>
      </c>
      <c r="Y6364">
        <v>9</v>
      </c>
      <c r="Z6364">
        <v>7</v>
      </c>
      <c r="AA6364">
        <v>1</v>
      </c>
    </row>
    <row r="6365" spans="1:27" x14ac:dyDescent="0.25">
      <c r="A6365" s="1" t="s">
        <v>85</v>
      </c>
      <c r="B6365" s="1" t="s">
        <v>86</v>
      </c>
      <c r="C6365" s="1" t="s">
        <v>89</v>
      </c>
      <c r="D6365" s="1" t="s">
        <v>319</v>
      </c>
      <c r="E6365" s="1" t="s">
        <v>8</v>
      </c>
      <c r="F6365" s="1" t="s">
        <v>157</v>
      </c>
      <c r="G6365" s="1" t="str">
        <f>UPPER(players_stats[[#This Row],[Agents]])</f>
        <v>HARBOR</v>
      </c>
      <c r="H6365" s="1" t="str">
        <f>IF(OR(ISNUMBER(FIND(",",players_stats[[#This Row],[Agents MAYUS]])),ISNUMBER(FIND("All Match Types",players_stats[[#This Row],[Match Type]]))),"Eliminar","")</f>
        <v/>
      </c>
      <c r="I6365">
        <v>49</v>
      </c>
      <c r="K6365">
        <v>152</v>
      </c>
      <c r="L6365">
        <v>63</v>
      </c>
      <c r="N6365">
        <v>115</v>
      </c>
      <c r="O6365">
        <v>49</v>
      </c>
      <c r="P6365">
        <v>33</v>
      </c>
      <c r="Q6365">
        <v>8</v>
      </c>
      <c r="R6365">
        <v>18</v>
      </c>
      <c r="U6365" s="1" t="s">
        <v>63</v>
      </c>
      <c r="V6365">
        <v>18</v>
      </c>
      <c r="W6365">
        <v>24</v>
      </c>
      <c r="X6365">
        <v>38</v>
      </c>
      <c r="Y6365">
        <v>16</v>
      </c>
      <c r="Z6365">
        <v>4</v>
      </c>
      <c r="AA6365">
        <v>9</v>
      </c>
    </row>
    <row r="6366" spans="1:27" x14ac:dyDescent="0.25">
      <c r="A6366" s="1" t="s">
        <v>85</v>
      </c>
      <c r="B6366" s="1" t="s">
        <v>86</v>
      </c>
      <c r="C6366" s="1" t="s">
        <v>89</v>
      </c>
      <c r="D6366" s="1" t="s">
        <v>319</v>
      </c>
      <c r="E6366" s="1" t="s">
        <v>8</v>
      </c>
      <c r="F6366" s="1" t="s">
        <v>158</v>
      </c>
      <c r="G6366" s="1" t="str">
        <f>UPPER(players_stats[[#This Row],[Agents]])</f>
        <v>ASTRA, HARBOR</v>
      </c>
      <c r="H6366" s="1" t="str">
        <f>IF(OR(ISNUMBER(FIND(",",players_stats[[#This Row],[Agents MAYUS]])),ISNUMBER(FIND("All Match Types",players_stats[[#This Row],[Match Type]]))),"Eliminar","")</f>
        <v>Eliminar</v>
      </c>
      <c r="I6366">
        <v>68</v>
      </c>
      <c r="K6366">
        <v>189</v>
      </c>
      <c r="L6366">
        <v>82</v>
      </c>
      <c r="N6366">
        <v>128</v>
      </c>
      <c r="O6366">
        <v>6</v>
      </c>
      <c r="P6366">
        <v>37</v>
      </c>
      <c r="Q6366">
        <v>16</v>
      </c>
      <c r="R6366">
        <v>15</v>
      </c>
      <c r="U6366" s="1" t="s">
        <v>63</v>
      </c>
      <c r="V6366">
        <v>18</v>
      </c>
      <c r="W6366">
        <v>41</v>
      </c>
      <c r="X6366">
        <v>50</v>
      </c>
      <c r="Y6366">
        <v>25</v>
      </c>
      <c r="Z6366">
        <v>11</v>
      </c>
      <c r="AA6366">
        <v>10</v>
      </c>
    </row>
    <row r="6367" spans="1:27" x14ac:dyDescent="0.25">
      <c r="A6367" s="1" t="s">
        <v>85</v>
      </c>
      <c r="B6367" s="1" t="s">
        <v>86</v>
      </c>
      <c r="C6367" s="1" t="s">
        <v>89</v>
      </c>
      <c r="D6367" s="1" t="s">
        <v>326</v>
      </c>
      <c r="E6367" s="1" t="s">
        <v>8</v>
      </c>
      <c r="F6367" s="1" t="s">
        <v>229</v>
      </c>
      <c r="G6367" s="1" t="str">
        <f>UPPER(players_stats[[#This Row],[Agents]])</f>
        <v>CLOVE</v>
      </c>
      <c r="H6367" s="1" t="str">
        <f>IF(OR(ISNUMBER(FIND(",",players_stats[[#This Row],[Agents MAYUS]])),ISNUMBER(FIND("All Match Types",players_stats[[#This Row],[Match Type]]))),"Eliminar","")</f>
        <v/>
      </c>
      <c r="I6367">
        <v>32</v>
      </c>
      <c r="K6367">
        <v>224</v>
      </c>
      <c r="L6367">
        <v>83</v>
      </c>
      <c r="N6367">
        <v>153</v>
      </c>
      <c r="O6367">
        <v>78</v>
      </c>
      <c r="P6367">
        <v>28</v>
      </c>
      <c r="Q6367">
        <v>13</v>
      </c>
      <c r="R6367">
        <v>19</v>
      </c>
      <c r="U6367" s="1" t="s">
        <v>63</v>
      </c>
      <c r="V6367">
        <v>25</v>
      </c>
      <c r="W6367">
        <v>25</v>
      </c>
      <c r="X6367">
        <v>30</v>
      </c>
      <c r="Y6367">
        <v>9</v>
      </c>
      <c r="Z6367">
        <v>4</v>
      </c>
      <c r="AA6367">
        <v>6</v>
      </c>
    </row>
    <row r="6368" spans="1:27" x14ac:dyDescent="0.25">
      <c r="A6368" s="1" t="s">
        <v>85</v>
      </c>
      <c r="B6368" s="1" t="s">
        <v>86</v>
      </c>
      <c r="C6368" s="1" t="s">
        <v>89</v>
      </c>
      <c r="D6368" s="1" t="s">
        <v>326</v>
      </c>
      <c r="E6368" s="1" t="s">
        <v>8</v>
      </c>
      <c r="F6368" s="1" t="s">
        <v>146</v>
      </c>
      <c r="G6368" s="1" t="str">
        <f>UPPER(players_stats[[#This Row],[Agents]])</f>
        <v>RAZE</v>
      </c>
      <c r="H6368" s="1" t="str">
        <f>IF(OR(ISNUMBER(FIND(",",players_stats[[#This Row],[Agents MAYUS]])),ISNUMBER(FIND("All Match Types",players_stats[[#This Row],[Match Type]]))),"Eliminar","")</f>
        <v/>
      </c>
      <c r="I6368">
        <v>19</v>
      </c>
      <c r="K6368">
        <v>339</v>
      </c>
      <c r="L6368">
        <v>183</v>
      </c>
      <c r="N6368">
        <v>208</v>
      </c>
      <c r="O6368">
        <v>116</v>
      </c>
      <c r="P6368">
        <v>16</v>
      </c>
      <c r="Q6368">
        <v>21</v>
      </c>
      <c r="R6368">
        <v>16</v>
      </c>
      <c r="U6368" s="1" t="s">
        <v>63</v>
      </c>
      <c r="V6368">
        <v>22</v>
      </c>
      <c r="W6368">
        <v>22</v>
      </c>
      <c r="X6368">
        <v>12</v>
      </c>
      <c r="Y6368">
        <v>3</v>
      </c>
      <c r="Z6368">
        <v>4</v>
      </c>
      <c r="AA6368">
        <v>3</v>
      </c>
    </row>
    <row r="6369" spans="1:27" x14ac:dyDescent="0.25">
      <c r="A6369" s="1" t="s">
        <v>85</v>
      </c>
      <c r="B6369" s="1" t="s">
        <v>86</v>
      </c>
      <c r="C6369" s="1" t="s">
        <v>89</v>
      </c>
      <c r="D6369" s="1" t="s">
        <v>326</v>
      </c>
      <c r="E6369" s="1" t="s">
        <v>8</v>
      </c>
      <c r="F6369" s="1" t="s">
        <v>161</v>
      </c>
      <c r="G6369" s="1" t="str">
        <f>UPPER(players_stats[[#This Row],[Agents]])</f>
        <v>YORU</v>
      </c>
      <c r="H6369" s="1" t="str">
        <f>IF(OR(ISNUMBER(FIND(",",players_stats[[#This Row],[Agents MAYUS]])),ISNUMBER(FIND("All Match Types",players_stats[[#This Row],[Match Type]]))),"Eliminar","")</f>
        <v/>
      </c>
      <c r="I6369">
        <v>17</v>
      </c>
      <c r="K6369">
        <v>159</v>
      </c>
      <c r="L6369">
        <v>56</v>
      </c>
      <c r="N6369">
        <v>104</v>
      </c>
      <c r="O6369">
        <v>53</v>
      </c>
      <c r="P6369">
        <v>18</v>
      </c>
      <c r="Q6369">
        <v>6</v>
      </c>
      <c r="R6369">
        <v>24</v>
      </c>
      <c r="U6369" s="1" t="s">
        <v>63</v>
      </c>
      <c r="V6369">
        <v>9</v>
      </c>
      <c r="W6369">
        <v>9</v>
      </c>
      <c r="X6369">
        <v>16</v>
      </c>
      <c r="Y6369">
        <v>3</v>
      </c>
      <c r="Z6369">
        <v>1</v>
      </c>
      <c r="AA6369">
        <v>4</v>
      </c>
    </row>
    <row r="6370" spans="1:27" x14ac:dyDescent="0.25">
      <c r="A6370" s="1" t="s">
        <v>85</v>
      </c>
      <c r="B6370" s="1" t="s">
        <v>86</v>
      </c>
      <c r="C6370" s="1" t="s">
        <v>89</v>
      </c>
      <c r="D6370" s="1" t="s">
        <v>326</v>
      </c>
      <c r="E6370" s="1" t="s">
        <v>8</v>
      </c>
      <c r="F6370" s="1" t="s">
        <v>1113</v>
      </c>
      <c r="G6370" s="1" t="str">
        <f>UPPER(players_stats[[#This Row],[Agents]])</f>
        <v>CLOVE, RAZE, YORU</v>
      </c>
      <c r="H6370" s="1" t="str">
        <f>IF(OR(ISNUMBER(FIND(",",players_stats[[#This Row],[Agents MAYUS]])),ISNUMBER(FIND("All Match Types",players_stats[[#This Row],[Match Type]]))),"Eliminar","")</f>
        <v>Eliminar</v>
      </c>
      <c r="I6370">
        <v>68</v>
      </c>
      <c r="K6370">
        <v>241</v>
      </c>
      <c r="L6370">
        <v>97</v>
      </c>
      <c r="N6370">
        <v>156</v>
      </c>
      <c r="O6370">
        <v>82</v>
      </c>
      <c r="P6370">
        <v>22</v>
      </c>
      <c r="Q6370">
        <v>13</v>
      </c>
      <c r="R6370">
        <v>19</v>
      </c>
      <c r="U6370" s="1" t="s">
        <v>63</v>
      </c>
      <c r="V6370">
        <v>25</v>
      </c>
      <c r="W6370">
        <v>56</v>
      </c>
      <c r="X6370">
        <v>58</v>
      </c>
      <c r="Y6370">
        <v>15</v>
      </c>
      <c r="Z6370">
        <v>9</v>
      </c>
      <c r="AA6370">
        <v>13</v>
      </c>
    </row>
    <row r="6371" spans="1:27" x14ac:dyDescent="0.25">
      <c r="A6371" s="1" t="s">
        <v>85</v>
      </c>
      <c r="B6371" s="1" t="s">
        <v>86</v>
      </c>
      <c r="C6371" s="1" t="s">
        <v>89</v>
      </c>
      <c r="D6371" s="1" t="s">
        <v>320</v>
      </c>
      <c r="E6371" s="1" t="s">
        <v>8</v>
      </c>
      <c r="F6371" s="1" t="s">
        <v>133</v>
      </c>
      <c r="G6371" s="1" t="str">
        <f>UPPER(players_stats[[#This Row],[Agents]])</f>
        <v>CYPHER</v>
      </c>
      <c r="H6371" s="1" t="str">
        <f>IF(OR(ISNUMBER(FIND(",",players_stats[[#This Row],[Agents MAYUS]])),ISNUMBER(FIND("All Match Types",players_stats[[#This Row],[Match Type]]))),"Eliminar","")</f>
        <v/>
      </c>
      <c r="I6371">
        <v>17</v>
      </c>
      <c r="K6371">
        <v>211</v>
      </c>
      <c r="L6371">
        <v>8</v>
      </c>
      <c r="N6371">
        <v>142</v>
      </c>
      <c r="O6371">
        <v>71</v>
      </c>
      <c r="P6371">
        <v>18</v>
      </c>
      <c r="Q6371">
        <v>12</v>
      </c>
      <c r="R6371">
        <v>12</v>
      </c>
      <c r="U6371" s="1" t="s">
        <v>63</v>
      </c>
      <c r="V6371">
        <v>12</v>
      </c>
      <c r="W6371">
        <v>12</v>
      </c>
      <c r="X6371">
        <v>15</v>
      </c>
      <c r="Y6371">
        <v>3</v>
      </c>
      <c r="Z6371">
        <v>2</v>
      </c>
      <c r="AA6371">
        <v>2</v>
      </c>
    </row>
    <row r="6372" spans="1:27" x14ac:dyDescent="0.25">
      <c r="A6372" s="1" t="s">
        <v>85</v>
      </c>
      <c r="B6372" s="1" t="s">
        <v>86</v>
      </c>
      <c r="C6372" s="1" t="s">
        <v>89</v>
      </c>
      <c r="D6372" s="1" t="s">
        <v>320</v>
      </c>
      <c r="E6372" s="1" t="s">
        <v>8</v>
      </c>
      <c r="F6372" s="1" t="s">
        <v>215</v>
      </c>
      <c r="G6372" s="1" t="str">
        <f>UPPER(players_stats[[#This Row],[Agents]])</f>
        <v>KAYO</v>
      </c>
      <c r="H6372" s="1" t="str">
        <f>IF(OR(ISNUMBER(FIND(",",players_stats[[#This Row],[Agents MAYUS]])),ISNUMBER(FIND("All Match Types",players_stats[[#This Row],[Match Type]]))),"Eliminar","")</f>
        <v/>
      </c>
      <c r="I6372">
        <v>32</v>
      </c>
      <c r="K6372">
        <v>180</v>
      </c>
      <c r="L6372">
        <v>95</v>
      </c>
      <c r="N6372">
        <v>122</v>
      </c>
      <c r="O6372">
        <v>59</v>
      </c>
      <c r="P6372">
        <v>5</v>
      </c>
      <c r="Q6372">
        <v>3</v>
      </c>
      <c r="R6372">
        <v>9</v>
      </c>
      <c r="U6372" s="1" t="s">
        <v>63</v>
      </c>
      <c r="V6372">
        <v>19</v>
      </c>
      <c r="W6372">
        <v>19</v>
      </c>
      <c r="X6372">
        <v>20</v>
      </c>
      <c r="Y6372">
        <v>16</v>
      </c>
      <c r="Z6372">
        <v>1</v>
      </c>
      <c r="AA6372">
        <v>3</v>
      </c>
    </row>
    <row r="6373" spans="1:27" x14ac:dyDescent="0.25">
      <c r="A6373" s="1" t="s">
        <v>85</v>
      </c>
      <c r="B6373" s="1" t="s">
        <v>86</v>
      </c>
      <c r="C6373" s="1" t="s">
        <v>89</v>
      </c>
      <c r="D6373" s="1" t="s">
        <v>320</v>
      </c>
      <c r="E6373" s="1" t="s">
        <v>8</v>
      </c>
      <c r="F6373" s="1" t="s">
        <v>152</v>
      </c>
      <c r="G6373" s="1" t="str">
        <f>UPPER(players_stats[[#This Row],[Agents]])</f>
        <v>VIPER</v>
      </c>
      <c r="H6373" s="1" t="str">
        <f>IF(OR(ISNUMBER(FIND(",",players_stats[[#This Row],[Agents MAYUS]])),ISNUMBER(FIND("All Match Types",players_stats[[#This Row],[Match Type]]))),"Eliminar","")</f>
        <v/>
      </c>
      <c r="I6373">
        <v>19</v>
      </c>
      <c r="K6373">
        <v>167</v>
      </c>
      <c r="L6373">
        <v>109</v>
      </c>
      <c r="N6373">
        <v>124</v>
      </c>
      <c r="O6373">
        <v>63</v>
      </c>
      <c r="P6373">
        <v>37</v>
      </c>
      <c r="Q6373">
        <v>0</v>
      </c>
      <c r="R6373">
        <v>5</v>
      </c>
      <c r="U6373" s="1" t="s">
        <v>63</v>
      </c>
      <c r="V6373">
        <v>12</v>
      </c>
      <c r="W6373">
        <v>12</v>
      </c>
      <c r="X6373">
        <v>11</v>
      </c>
      <c r="Y6373">
        <v>7</v>
      </c>
      <c r="Z6373">
        <v>0</v>
      </c>
      <c r="AA6373">
        <v>1</v>
      </c>
    </row>
    <row r="6374" spans="1:27" x14ac:dyDescent="0.25">
      <c r="A6374" s="1" t="s">
        <v>85</v>
      </c>
      <c r="B6374" s="1" t="s">
        <v>86</v>
      </c>
      <c r="C6374" s="1" t="s">
        <v>89</v>
      </c>
      <c r="D6374" s="1" t="s">
        <v>320</v>
      </c>
      <c r="E6374" s="1" t="s">
        <v>8</v>
      </c>
      <c r="F6374" s="1" t="s">
        <v>856</v>
      </c>
      <c r="G6374" s="1" t="str">
        <f>UPPER(players_stats[[#This Row],[Agents]])</f>
        <v>CYPHER, KAYO, VIPER</v>
      </c>
      <c r="H6374" s="1" t="str">
        <f>IF(OR(ISNUMBER(FIND(",",players_stats[[#This Row],[Agents MAYUS]])),ISNUMBER(FIND("All Match Types",players_stats[[#This Row],[Match Type]]))),"Eliminar","")</f>
        <v>Eliminar</v>
      </c>
      <c r="I6374">
        <v>68</v>
      </c>
      <c r="K6374">
        <v>186</v>
      </c>
      <c r="L6374">
        <v>93</v>
      </c>
      <c r="N6374">
        <v>128</v>
      </c>
      <c r="O6374">
        <v>63</v>
      </c>
      <c r="P6374">
        <v>38</v>
      </c>
      <c r="Q6374">
        <v>4</v>
      </c>
      <c r="R6374">
        <v>9</v>
      </c>
      <c r="U6374" s="1" t="s">
        <v>63</v>
      </c>
      <c r="V6374">
        <v>19</v>
      </c>
      <c r="W6374">
        <v>43</v>
      </c>
      <c r="X6374">
        <v>46</v>
      </c>
      <c r="Y6374">
        <v>26</v>
      </c>
      <c r="Z6374">
        <v>3</v>
      </c>
      <c r="AA6374">
        <v>6</v>
      </c>
    </row>
    <row r="6375" spans="1:27" x14ac:dyDescent="0.25">
      <c r="A6375" s="1" t="s">
        <v>85</v>
      </c>
      <c r="B6375" s="1" t="s">
        <v>86</v>
      </c>
      <c r="C6375" s="1" t="s">
        <v>89</v>
      </c>
      <c r="D6375" s="1" t="s">
        <v>325</v>
      </c>
      <c r="E6375" s="1" t="s">
        <v>8</v>
      </c>
      <c r="F6375" s="1" t="s">
        <v>130</v>
      </c>
      <c r="G6375" s="1" t="str">
        <f>UPPER(players_stats[[#This Row],[Agents]])</f>
        <v>FADE</v>
      </c>
      <c r="H6375" s="1" t="str">
        <f>IF(OR(ISNUMBER(FIND(",",players_stats[[#This Row],[Agents MAYUS]])),ISNUMBER(FIND("All Match Types",players_stats[[#This Row],[Match Type]]))),"Eliminar","")</f>
        <v/>
      </c>
      <c r="I6375">
        <v>17</v>
      </c>
      <c r="K6375">
        <v>156</v>
      </c>
      <c r="L6375">
        <v>86</v>
      </c>
      <c r="N6375">
        <v>104</v>
      </c>
      <c r="O6375">
        <v>71</v>
      </c>
      <c r="P6375">
        <v>12</v>
      </c>
      <c r="Q6375">
        <v>0</v>
      </c>
      <c r="R6375">
        <v>6</v>
      </c>
      <c r="U6375" s="1" t="s">
        <v>63</v>
      </c>
      <c r="V6375">
        <v>12</v>
      </c>
      <c r="W6375">
        <v>12</v>
      </c>
      <c r="X6375">
        <v>14</v>
      </c>
      <c r="Y6375">
        <v>2</v>
      </c>
      <c r="Z6375">
        <v>0</v>
      </c>
      <c r="AA6375">
        <v>1</v>
      </c>
    </row>
    <row r="6376" spans="1:27" x14ac:dyDescent="0.25">
      <c r="A6376" s="1" t="s">
        <v>85</v>
      </c>
      <c r="B6376" s="1" t="s">
        <v>86</v>
      </c>
      <c r="C6376" s="1" t="s">
        <v>89</v>
      </c>
      <c r="D6376" s="1" t="s">
        <v>325</v>
      </c>
      <c r="E6376" s="1" t="s">
        <v>8</v>
      </c>
      <c r="F6376" s="1" t="s">
        <v>138</v>
      </c>
      <c r="G6376" s="1" t="str">
        <f>UPPER(players_stats[[#This Row],[Agents]])</f>
        <v>GEKKO</v>
      </c>
      <c r="H6376" s="1" t="str">
        <f>IF(OR(ISNUMBER(FIND(",",players_stats[[#This Row],[Agents MAYUS]])),ISNUMBER(FIND("All Match Types",players_stats[[#This Row],[Match Type]]))),"Eliminar","")</f>
        <v/>
      </c>
      <c r="I6376">
        <v>51</v>
      </c>
      <c r="K6376">
        <v>211</v>
      </c>
      <c r="L6376">
        <v>143</v>
      </c>
      <c r="N6376">
        <v>147</v>
      </c>
      <c r="O6376">
        <v>84</v>
      </c>
      <c r="P6376">
        <v>25</v>
      </c>
      <c r="Q6376">
        <v>8</v>
      </c>
      <c r="R6376">
        <v>0</v>
      </c>
      <c r="U6376" s="1" t="s">
        <v>63</v>
      </c>
      <c r="V6376">
        <v>30</v>
      </c>
      <c r="W6376">
        <v>43</v>
      </c>
      <c r="X6376">
        <v>30</v>
      </c>
      <c r="Y6376">
        <v>13</v>
      </c>
      <c r="Z6376">
        <v>4</v>
      </c>
      <c r="AA6376">
        <v>0</v>
      </c>
    </row>
    <row r="6377" spans="1:27" x14ac:dyDescent="0.25">
      <c r="A6377" s="1" t="s">
        <v>85</v>
      </c>
      <c r="B6377" s="1" t="s">
        <v>86</v>
      </c>
      <c r="C6377" s="1" t="s">
        <v>89</v>
      </c>
      <c r="D6377" s="1" t="s">
        <v>325</v>
      </c>
      <c r="E6377" s="1" t="s">
        <v>8</v>
      </c>
      <c r="F6377" s="1" t="s">
        <v>278</v>
      </c>
      <c r="G6377" s="1" t="str">
        <f>UPPER(players_stats[[#This Row],[Agents]])</f>
        <v>FADE, GEKKO</v>
      </c>
      <c r="H6377" s="1" t="str">
        <f>IF(OR(ISNUMBER(FIND(",",players_stats[[#This Row],[Agents MAYUS]])),ISNUMBER(FIND("All Match Types",players_stats[[#This Row],[Match Type]]))),"Eliminar","")</f>
        <v>Eliminar</v>
      </c>
      <c r="I6377">
        <v>68</v>
      </c>
      <c r="K6377">
        <v>193</v>
      </c>
      <c r="L6377">
        <v>125</v>
      </c>
      <c r="N6377">
        <v>137</v>
      </c>
      <c r="O6377">
        <v>81</v>
      </c>
      <c r="P6377">
        <v>22</v>
      </c>
      <c r="Q6377">
        <v>6</v>
      </c>
      <c r="R6377">
        <v>1</v>
      </c>
      <c r="U6377" s="1" t="s">
        <v>63</v>
      </c>
      <c r="V6377">
        <v>30</v>
      </c>
      <c r="W6377">
        <v>55</v>
      </c>
      <c r="X6377">
        <v>44</v>
      </c>
      <c r="Y6377">
        <v>15</v>
      </c>
      <c r="Z6377">
        <v>4</v>
      </c>
      <c r="AA6377">
        <v>1</v>
      </c>
    </row>
    <row r="6378" spans="1:27" x14ac:dyDescent="0.25">
      <c r="A6378" s="1" t="s">
        <v>85</v>
      </c>
      <c r="B6378" s="1" t="s">
        <v>86</v>
      </c>
      <c r="C6378" s="1" t="s">
        <v>89</v>
      </c>
      <c r="D6378" s="1" t="s">
        <v>323</v>
      </c>
      <c r="E6378" s="1" t="s">
        <v>8</v>
      </c>
      <c r="F6378" s="1" t="s">
        <v>140</v>
      </c>
      <c r="G6378" s="1" t="str">
        <f>UPPER(players_stats[[#This Row],[Agents]])</f>
        <v>OMEN</v>
      </c>
      <c r="H6378" s="1" t="str">
        <f>IF(OR(ISNUMBER(FIND(",",players_stats[[#This Row],[Agents MAYUS]])),ISNUMBER(FIND("All Match Types",players_stats[[#This Row],[Match Type]]))),"Eliminar","")</f>
        <v/>
      </c>
      <c r="I6378">
        <v>68</v>
      </c>
      <c r="K6378">
        <v>181</v>
      </c>
      <c r="L6378">
        <v>98</v>
      </c>
      <c r="N6378">
        <v>123</v>
      </c>
      <c r="O6378">
        <v>68</v>
      </c>
      <c r="P6378">
        <v>25</v>
      </c>
      <c r="Q6378">
        <v>9</v>
      </c>
      <c r="R6378">
        <v>7</v>
      </c>
      <c r="U6378" s="1" t="s">
        <v>63</v>
      </c>
      <c r="V6378">
        <v>26</v>
      </c>
      <c r="W6378">
        <v>46</v>
      </c>
      <c r="X6378">
        <v>47</v>
      </c>
      <c r="Y6378">
        <v>17</v>
      </c>
      <c r="Z6378">
        <v>6</v>
      </c>
      <c r="AA6378">
        <v>5</v>
      </c>
    </row>
    <row r="6379" spans="1:27" x14ac:dyDescent="0.25">
      <c r="A6379" s="1" t="s">
        <v>85</v>
      </c>
      <c r="B6379" s="1" t="s">
        <v>86</v>
      </c>
      <c r="C6379" s="1" t="s">
        <v>89</v>
      </c>
      <c r="D6379" s="1" t="s">
        <v>372</v>
      </c>
      <c r="E6379" s="1" t="s">
        <v>24</v>
      </c>
      <c r="F6379" s="1" t="s">
        <v>181</v>
      </c>
      <c r="G6379" s="1" t="str">
        <f>UPPER(players_stats[[#This Row],[Agents]])</f>
        <v>BREACH</v>
      </c>
      <c r="H6379" s="1" t="str">
        <f>IF(OR(ISNUMBER(FIND(",",players_stats[[#This Row],[Agents MAYUS]])),ISNUMBER(FIND("All Match Types",players_stats[[#This Row],[Match Type]]))),"Eliminar","")</f>
        <v/>
      </c>
      <c r="I6379">
        <v>14</v>
      </c>
      <c r="K6379">
        <v>171</v>
      </c>
      <c r="L6379">
        <v>143</v>
      </c>
      <c r="N6379">
        <v>106</v>
      </c>
      <c r="O6379">
        <v>71</v>
      </c>
      <c r="P6379">
        <v>64</v>
      </c>
      <c r="Q6379">
        <v>14</v>
      </c>
      <c r="R6379">
        <v>7</v>
      </c>
      <c r="U6379" s="1" t="s">
        <v>63</v>
      </c>
      <c r="V6379">
        <v>10</v>
      </c>
      <c r="W6379">
        <v>10</v>
      </c>
      <c r="X6379">
        <v>7</v>
      </c>
      <c r="Y6379">
        <v>9</v>
      </c>
      <c r="Z6379">
        <v>2</v>
      </c>
      <c r="AA6379">
        <v>1</v>
      </c>
    </row>
    <row r="6380" spans="1:27" x14ac:dyDescent="0.25">
      <c r="A6380" s="1" t="s">
        <v>85</v>
      </c>
      <c r="B6380" s="1" t="s">
        <v>86</v>
      </c>
      <c r="C6380" s="1" t="s">
        <v>89</v>
      </c>
      <c r="D6380" s="1" t="s">
        <v>372</v>
      </c>
      <c r="E6380" s="1" t="s">
        <v>24</v>
      </c>
      <c r="F6380" s="1" t="s">
        <v>140</v>
      </c>
      <c r="G6380" s="1" t="str">
        <f>UPPER(players_stats[[#This Row],[Agents]])</f>
        <v>OMEN</v>
      </c>
      <c r="H6380" s="1" t="str">
        <f>IF(OR(ISNUMBER(FIND(",",players_stats[[#This Row],[Agents MAYUS]])),ISNUMBER(FIND("All Match Types",players_stats[[#This Row],[Match Type]]))),"Eliminar","")</f>
        <v/>
      </c>
      <c r="I6380">
        <v>24</v>
      </c>
      <c r="K6380">
        <v>123</v>
      </c>
      <c r="L6380">
        <v>61</v>
      </c>
      <c r="N6380">
        <v>71</v>
      </c>
      <c r="O6380">
        <v>46</v>
      </c>
      <c r="P6380">
        <v>46</v>
      </c>
      <c r="Q6380">
        <v>0</v>
      </c>
      <c r="R6380">
        <v>8</v>
      </c>
      <c r="U6380" s="1" t="s">
        <v>63</v>
      </c>
      <c r="V6380">
        <v>11</v>
      </c>
      <c r="W6380">
        <v>11</v>
      </c>
      <c r="X6380">
        <v>18</v>
      </c>
      <c r="Y6380">
        <v>11</v>
      </c>
      <c r="Z6380">
        <v>0</v>
      </c>
      <c r="AA6380">
        <v>2</v>
      </c>
    </row>
    <row r="6381" spans="1:27" x14ac:dyDescent="0.25">
      <c r="A6381" s="1" t="s">
        <v>85</v>
      </c>
      <c r="B6381" s="1" t="s">
        <v>86</v>
      </c>
      <c r="C6381" s="1" t="s">
        <v>89</v>
      </c>
      <c r="D6381" s="1" t="s">
        <v>372</v>
      </c>
      <c r="E6381" s="1" t="s">
        <v>24</v>
      </c>
      <c r="F6381" s="1" t="s">
        <v>208</v>
      </c>
      <c r="G6381" s="1" t="str">
        <f>UPPER(players_stats[[#This Row],[Agents]])</f>
        <v>SKYE</v>
      </c>
      <c r="H6381" s="1" t="str">
        <f>IF(OR(ISNUMBER(FIND(",",players_stats[[#This Row],[Agents MAYUS]])),ISNUMBER(FIND("All Match Types",players_stats[[#This Row],[Match Type]]))),"Eliminar","")</f>
        <v/>
      </c>
      <c r="I6381">
        <v>24</v>
      </c>
      <c r="K6381">
        <v>194</v>
      </c>
      <c r="L6381">
        <v>10</v>
      </c>
      <c r="N6381">
        <v>140</v>
      </c>
      <c r="O6381">
        <v>67</v>
      </c>
      <c r="P6381">
        <v>33</v>
      </c>
      <c r="Q6381">
        <v>0</v>
      </c>
      <c r="R6381">
        <v>13</v>
      </c>
      <c r="U6381" s="1" t="s">
        <v>63</v>
      </c>
      <c r="V6381">
        <v>16</v>
      </c>
      <c r="W6381">
        <v>16</v>
      </c>
      <c r="X6381">
        <v>16</v>
      </c>
      <c r="Y6381">
        <v>8</v>
      </c>
      <c r="Z6381">
        <v>0</v>
      </c>
      <c r="AA6381">
        <v>3</v>
      </c>
    </row>
    <row r="6382" spans="1:27" x14ac:dyDescent="0.25">
      <c r="A6382" s="1" t="s">
        <v>85</v>
      </c>
      <c r="B6382" s="1" t="s">
        <v>86</v>
      </c>
      <c r="C6382" s="1" t="s">
        <v>89</v>
      </c>
      <c r="D6382" s="1" t="s">
        <v>372</v>
      </c>
      <c r="E6382" s="1" t="s">
        <v>24</v>
      </c>
      <c r="F6382" s="1" t="s">
        <v>1121</v>
      </c>
      <c r="G6382" s="1" t="str">
        <f>UPPER(players_stats[[#This Row],[Agents]])</f>
        <v>BREACH, OMEN, SKYE</v>
      </c>
      <c r="H6382" s="1" t="str">
        <f>IF(OR(ISNUMBER(FIND(",",players_stats[[#This Row],[Agents MAYUS]])),ISNUMBER(FIND("All Match Types",players_stats[[#This Row],[Match Type]]))),"Eliminar","")</f>
        <v>Eliminar</v>
      </c>
      <c r="I6382">
        <v>62</v>
      </c>
      <c r="K6382">
        <v>163</v>
      </c>
      <c r="L6382">
        <v>9</v>
      </c>
      <c r="N6382">
        <v>106</v>
      </c>
      <c r="O6382">
        <v>6</v>
      </c>
      <c r="P6382">
        <v>45</v>
      </c>
      <c r="Q6382">
        <v>3</v>
      </c>
      <c r="R6382">
        <v>1</v>
      </c>
      <c r="U6382" s="1" t="s">
        <v>63</v>
      </c>
      <c r="V6382">
        <v>16</v>
      </c>
      <c r="W6382">
        <v>37</v>
      </c>
      <c r="X6382">
        <v>41</v>
      </c>
      <c r="Y6382">
        <v>28</v>
      </c>
      <c r="Z6382">
        <v>2</v>
      </c>
      <c r="AA6382">
        <v>6</v>
      </c>
    </row>
    <row r="6383" spans="1:27" x14ac:dyDescent="0.25">
      <c r="A6383" s="1" t="s">
        <v>85</v>
      </c>
      <c r="B6383" s="1" t="s">
        <v>86</v>
      </c>
      <c r="C6383" s="1" t="s">
        <v>89</v>
      </c>
      <c r="D6383" s="1" t="s">
        <v>368</v>
      </c>
      <c r="E6383" s="1" t="s">
        <v>24</v>
      </c>
      <c r="F6383" s="1" t="s">
        <v>181</v>
      </c>
      <c r="G6383" s="1" t="str">
        <f>UPPER(players_stats[[#This Row],[Agents]])</f>
        <v>BREACH</v>
      </c>
      <c r="H6383" s="1" t="str">
        <f>IF(OR(ISNUMBER(FIND(",",players_stats[[#This Row],[Agents MAYUS]])),ISNUMBER(FIND("All Match Types",players_stats[[#This Row],[Match Type]]))),"Eliminar","")</f>
        <v/>
      </c>
      <c r="I6383">
        <v>24</v>
      </c>
      <c r="K6383">
        <v>202</v>
      </c>
      <c r="L6383">
        <v>89</v>
      </c>
      <c r="N6383">
        <v>125</v>
      </c>
      <c r="O6383">
        <v>67</v>
      </c>
      <c r="P6383">
        <v>29</v>
      </c>
      <c r="Q6383">
        <v>0</v>
      </c>
      <c r="R6383">
        <v>0</v>
      </c>
      <c r="U6383" s="1" t="s">
        <v>63</v>
      </c>
      <c r="V6383">
        <v>16</v>
      </c>
      <c r="W6383">
        <v>16</v>
      </c>
      <c r="X6383">
        <v>18</v>
      </c>
      <c r="Y6383">
        <v>7</v>
      </c>
      <c r="Z6383">
        <v>0</v>
      </c>
      <c r="AA6383">
        <v>0</v>
      </c>
    </row>
    <row r="6384" spans="1:27" x14ac:dyDescent="0.25">
      <c r="A6384" s="1" t="s">
        <v>85</v>
      </c>
      <c r="B6384" s="1" t="s">
        <v>86</v>
      </c>
      <c r="C6384" s="1" t="s">
        <v>89</v>
      </c>
      <c r="D6384" s="1" t="s">
        <v>368</v>
      </c>
      <c r="E6384" s="1" t="s">
        <v>24</v>
      </c>
      <c r="F6384" s="1" t="s">
        <v>138</v>
      </c>
      <c r="G6384" s="1" t="str">
        <f>UPPER(players_stats[[#This Row],[Agents]])</f>
        <v>GEKKO</v>
      </c>
      <c r="H6384" s="1" t="str">
        <f>IF(OR(ISNUMBER(FIND(",",players_stats[[#This Row],[Agents MAYUS]])),ISNUMBER(FIND("All Match Types",players_stats[[#This Row],[Match Type]]))),"Eliminar","")</f>
        <v/>
      </c>
      <c r="I6384">
        <v>14</v>
      </c>
      <c r="K6384">
        <v>349</v>
      </c>
      <c r="L6384">
        <v>211</v>
      </c>
      <c r="N6384">
        <v>219</v>
      </c>
      <c r="O6384">
        <v>136</v>
      </c>
      <c r="P6384">
        <v>29</v>
      </c>
      <c r="Q6384">
        <v>29</v>
      </c>
      <c r="R6384">
        <v>0</v>
      </c>
      <c r="U6384" s="1" t="s">
        <v>63</v>
      </c>
      <c r="V6384">
        <v>19</v>
      </c>
      <c r="W6384">
        <v>19</v>
      </c>
      <c r="X6384">
        <v>9</v>
      </c>
      <c r="Y6384">
        <v>4</v>
      </c>
      <c r="Z6384">
        <v>4</v>
      </c>
      <c r="AA6384">
        <v>0</v>
      </c>
    </row>
    <row r="6385" spans="1:27" x14ac:dyDescent="0.25">
      <c r="A6385" s="1" t="s">
        <v>85</v>
      </c>
      <c r="B6385" s="1" t="s">
        <v>86</v>
      </c>
      <c r="C6385" s="1" t="s">
        <v>89</v>
      </c>
      <c r="D6385" s="1" t="s">
        <v>368</v>
      </c>
      <c r="E6385" s="1" t="s">
        <v>24</v>
      </c>
      <c r="F6385" s="1" t="s">
        <v>215</v>
      </c>
      <c r="G6385" s="1" t="str">
        <f>UPPER(players_stats[[#This Row],[Agents]])</f>
        <v>KAYO</v>
      </c>
      <c r="H6385" s="1" t="str">
        <f>IF(OR(ISNUMBER(FIND(",",players_stats[[#This Row],[Agents MAYUS]])),ISNUMBER(FIND("All Match Types",players_stats[[#This Row],[Match Type]]))),"Eliminar","")</f>
        <v/>
      </c>
      <c r="I6385">
        <v>24</v>
      </c>
      <c r="K6385">
        <v>149</v>
      </c>
      <c r="L6385">
        <v>82</v>
      </c>
      <c r="N6385">
        <v>105</v>
      </c>
      <c r="O6385">
        <v>58</v>
      </c>
      <c r="P6385">
        <v>21</v>
      </c>
      <c r="Q6385">
        <v>4</v>
      </c>
      <c r="R6385">
        <v>13</v>
      </c>
      <c r="U6385" s="1" t="s">
        <v>63</v>
      </c>
      <c r="V6385">
        <v>14</v>
      </c>
      <c r="W6385">
        <v>14</v>
      </c>
      <c r="X6385">
        <v>17</v>
      </c>
      <c r="Y6385">
        <v>5</v>
      </c>
      <c r="Z6385">
        <v>1</v>
      </c>
      <c r="AA6385">
        <v>3</v>
      </c>
    </row>
    <row r="6386" spans="1:27" x14ac:dyDescent="0.25">
      <c r="A6386" s="1" t="s">
        <v>85</v>
      </c>
      <c r="B6386" s="1" t="s">
        <v>86</v>
      </c>
      <c r="C6386" s="1" t="s">
        <v>89</v>
      </c>
      <c r="D6386" s="1" t="s">
        <v>368</v>
      </c>
      <c r="E6386" s="1" t="s">
        <v>24</v>
      </c>
      <c r="F6386" s="1" t="s">
        <v>312</v>
      </c>
      <c r="G6386" s="1" t="str">
        <f>UPPER(players_stats[[#This Row],[Agents]])</f>
        <v>BREACH, GEKKO, KAYO</v>
      </c>
      <c r="H6386" s="1" t="str">
        <f>IF(OR(ISNUMBER(FIND(",",players_stats[[#This Row],[Agents MAYUS]])),ISNUMBER(FIND("All Match Types",players_stats[[#This Row],[Match Type]]))),"Eliminar","")</f>
        <v>Eliminar</v>
      </c>
      <c r="I6386">
        <v>62</v>
      </c>
      <c r="K6386">
        <v>233</v>
      </c>
      <c r="L6386">
        <v>111</v>
      </c>
      <c r="N6386">
        <v>138</v>
      </c>
      <c r="O6386">
        <v>79</v>
      </c>
      <c r="P6386">
        <v>26</v>
      </c>
      <c r="Q6386">
        <v>8</v>
      </c>
      <c r="R6386">
        <v>5</v>
      </c>
      <c r="U6386" s="1" t="s">
        <v>63</v>
      </c>
      <c r="V6386">
        <v>19</v>
      </c>
      <c r="W6386">
        <v>49</v>
      </c>
      <c r="X6386">
        <v>44</v>
      </c>
      <c r="Y6386">
        <v>16</v>
      </c>
      <c r="Z6386">
        <v>5</v>
      </c>
      <c r="AA6386">
        <v>3</v>
      </c>
    </row>
    <row r="6387" spans="1:27" x14ac:dyDescent="0.25">
      <c r="A6387" s="1" t="s">
        <v>85</v>
      </c>
      <c r="B6387" s="1" t="s">
        <v>86</v>
      </c>
      <c r="C6387" s="1" t="s">
        <v>89</v>
      </c>
      <c r="D6387" s="1" t="s">
        <v>371</v>
      </c>
      <c r="E6387" s="1" t="s">
        <v>24</v>
      </c>
      <c r="F6387" s="1" t="s">
        <v>133</v>
      </c>
      <c r="G6387" s="1" t="str">
        <f>UPPER(players_stats[[#This Row],[Agents]])</f>
        <v>CYPHER</v>
      </c>
      <c r="H6387" s="1" t="str">
        <f>IF(OR(ISNUMBER(FIND(",",players_stats[[#This Row],[Agents MAYUS]])),ISNUMBER(FIND("All Match Types",players_stats[[#This Row],[Match Type]]))),"Eliminar","")</f>
        <v/>
      </c>
      <c r="I6387">
        <v>38</v>
      </c>
      <c r="K6387">
        <v>268</v>
      </c>
      <c r="L6387">
        <v>189</v>
      </c>
      <c r="N6387">
        <v>165</v>
      </c>
      <c r="O6387">
        <v>95</v>
      </c>
      <c r="P6387">
        <v>26</v>
      </c>
      <c r="Q6387">
        <v>8</v>
      </c>
      <c r="R6387">
        <v>11</v>
      </c>
      <c r="U6387" s="1" t="s">
        <v>63</v>
      </c>
      <c r="V6387">
        <v>18</v>
      </c>
      <c r="W6387">
        <v>36</v>
      </c>
      <c r="X6387">
        <v>19</v>
      </c>
      <c r="Y6387">
        <v>10</v>
      </c>
      <c r="Z6387">
        <v>3</v>
      </c>
      <c r="AA6387">
        <v>4</v>
      </c>
    </row>
    <row r="6388" spans="1:27" x14ac:dyDescent="0.25">
      <c r="A6388" s="1" t="s">
        <v>85</v>
      </c>
      <c r="B6388" s="1" t="s">
        <v>86</v>
      </c>
      <c r="C6388" s="1" t="s">
        <v>89</v>
      </c>
      <c r="D6388" s="1" t="s">
        <v>371</v>
      </c>
      <c r="E6388" s="1" t="s">
        <v>24</v>
      </c>
      <c r="F6388" s="1" t="s">
        <v>152</v>
      </c>
      <c r="G6388" s="1" t="str">
        <f>UPPER(players_stats[[#This Row],[Agents]])</f>
        <v>VIPER</v>
      </c>
      <c r="H6388" s="1" t="str">
        <f>IF(OR(ISNUMBER(FIND(",",players_stats[[#This Row],[Agents MAYUS]])),ISNUMBER(FIND("All Match Types",players_stats[[#This Row],[Match Type]]))),"Eliminar","")</f>
        <v/>
      </c>
      <c r="I6388">
        <v>24</v>
      </c>
      <c r="K6388">
        <v>202</v>
      </c>
      <c r="L6388">
        <v>113</v>
      </c>
      <c r="N6388">
        <v>127</v>
      </c>
      <c r="O6388">
        <v>75</v>
      </c>
      <c r="P6388">
        <v>13</v>
      </c>
      <c r="Q6388">
        <v>21</v>
      </c>
      <c r="R6388">
        <v>4</v>
      </c>
      <c r="U6388" s="1" t="s">
        <v>63</v>
      </c>
      <c r="V6388">
        <v>18</v>
      </c>
      <c r="W6388">
        <v>18</v>
      </c>
      <c r="X6388">
        <v>16</v>
      </c>
      <c r="Y6388">
        <v>3</v>
      </c>
      <c r="Z6388">
        <v>5</v>
      </c>
      <c r="AA6388">
        <v>1</v>
      </c>
    </row>
    <row r="6389" spans="1:27" x14ac:dyDescent="0.25">
      <c r="A6389" s="1" t="s">
        <v>85</v>
      </c>
      <c r="B6389" s="1" t="s">
        <v>86</v>
      </c>
      <c r="C6389" s="1" t="s">
        <v>89</v>
      </c>
      <c r="D6389" s="1" t="s">
        <v>371</v>
      </c>
      <c r="E6389" s="1" t="s">
        <v>24</v>
      </c>
      <c r="F6389" s="1" t="s">
        <v>213</v>
      </c>
      <c r="G6389" s="1" t="str">
        <f>UPPER(players_stats[[#This Row],[Agents]])</f>
        <v>CYPHER, VIPER</v>
      </c>
      <c r="H6389" s="1" t="str">
        <f>IF(OR(ISNUMBER(FIND(",",players_stats[[#This Row],[Agents MAYUS]])),ISNUMBER(FIND("All Match Types",players_stats[[#This Row],[Match Type]]))),"Eliminar","")</f>
        <v>Eliminar</v>
      </c>
      <c r="I6389">
        <v>62</v>
      </c>
      <c r="K6389">
        <v>246</v>
      </c>
      <c r="L6389">
        <v>154</v>
      </c>
      <c r="N6389">
        <v>150</v>
      </c>
      <c r="O6389">
        <v>87</v>
      </c>
      <c r="P6389">
        <v>21</v>
      </c>
      <c r="Q6389">
        <v>13</v>
      </c>
      <c r="R6389">
        <v>8</v>
      </c>
      <c r="U6389" s="1" t="s">
        <v>63</v>
      </c>
      <c r="V6389">
        <v>18</v>
      </c>
      <c r="W6389">
        <v>54</v>
      </c>
      <c r="X6389">
        <v>35</v>
      </c>
      <c r="Y6389">
        <v>13</v>
      </c>
      <c r="Z6389">
        <v>8</v>
      </c>
      <c r="AA6389">
        <v>5</v>
      </c>
    </row>
    <row r="6390" spans="1:27" x14ac:dyDescent="0.25">
      <c r="A6390" s="1" t="s">
        <v>85</v>
      </c>
      <c r="B6390" s="1" t="s">
        <v>86</v>
      </c>
      <c r="C6390" s="1" t="s">
        <v>89</v>
      </c>
      <c r="D6390" s="1" t="s">
        <v>373</v>
      </c>
      <c r="E6390" s="1" t="s">
        <v>24</v>
      </c>
      <c r="F6390" s="1" t="s">
        <v>145</v>
      </c>
      <c r="G6390" s="1" t="str">
        <f>UPPER(players_stats[[#This Row],[Agents]])</f>
        <v>JETT</v>
      </c>
      <c r="H6390" s="1" t="str">
        <f>IF(OR(ISNUMBER(FIND(",",players_stats[[#This Row],[Agents MAYUS]])),ISNUMBER(FIND("All Match Types",players_stats[[#This Row],[Match Type]]))),"Eliminar","")</f>
        <v/>
      </c>
      <c r="I6390">
        <v>24</v>
      </c>
      <c r="K6390">
        <v>256</v>
      </c>
      <c r="L6390">
        <v>117</v>
      </c>
      <c r="N6390">
        <v>174</v>
      </c>
      <c r="O6390">
        <v>88</v>
      </c>
      <c r="P6390">
        <v>13</v>
      </c>
      <c r="Q6390">
        <v>17</v>
      </c>
      <c r="R6390">
        <v>8</v>
      </c>
      <c r="U6390" s="1" t="s">
        <v>63</v>
      </c>
      <c r="V6390">
        <v>21</v>
      </c>
      <c r="W6390">
        <v>21</v>
      </c>
      <c r="X6390">
        <v>18</v>
      </c>
      <c r="Y6390">
        <v>3</v>
      </c>
      <c r="Z6390">
        <v>4</v>
      </c>
      <c r="AA6390">
        <v>2</v>
      </c>
    </row>
    <row r="6391" spans="1:27" x14ac:dyDescent="0.25">
      <c r="A6391" s="1" t="s">
        <v>85</v>
      </c>
      <c r="B6391" s="1" t="s">
        <v>86</v>
      </c>
      <c r="C6391" s="1" t="s">
        <v>89</v>
      </c>
      <c r="D6391" s="1" t="s">
        <v>373</v>
      </c>
      <c r="E6391" s="1" t="s">
        <v>24</v>
      </c>
      <c r="F6391" s="1" t="s">
        <v>146</v>
      </c>
      <c r="G6391" s="1" t="str">
        <f>UPPER(players_stats[[#This Row],[Agents]])</f>
        <v>RAZE</v>
      </c>
      <c r="H6391" s="1" t="str">
        <f>IF(OR(ISNUMBER(FIND(",",players_stats[[#This Row],[Agents MAYUS]])),ISNUMBER(FIND("All Match Types",players_stats[[#This Row],[Match Type]]))),"Eliminar","")</f>
        <v/>
      </c>
      <c r="I6391">
        <v>38</v>
      </c>
      <c r="K6391">
        <v>181</v>
      </c>
      <c r="L6391">
        <v>82</v>
      </c>
      <c r="N6391">
        <v>140</v>
      </c>
      <c r="O6391">
        <v>71</v>
      </c>
      <c r="P6391">
        <v>11</v>
      </c>
      <c r="Q6391">
        <v>5</v>
      </c>
      <c r="R6391">
        <v>16</v>
      </c>
      <c r="U6391" s="1" t="s">
        <v>63</v>
      </c>
      <c r="V6391">
        <v>17</v>
      </c>
      <c r="W6391">
        <v>27</v>
      </c>
      <c r="X6391">
        <v>33</v>
      </c>
      <c r="Y6391">
        <v>4</v>
      </c>
      <c r="Z6391">
        <v>2</v>
      </c>
      <c r="AA6391">
        <v>6</v>
      </c>
    </row>
    <row r="6392" spans="1:27" x14ac:dyDescent="0.25">
      <c r="A6392" s="1" t="s">
        <v>85</v>
      </c>
      <c r="B6392" s="1" t="s">
        <v>86</v>
      </c>
      <c r="C6392" s="1" t="s">
        <v>89</v>
      </c>
      <c r="D6392" s="1" t="s">
        <v>373</v>
      </c>
      <c r="E6392" s="1" t="s">
        <v>24</v>
      </c>
      <c r="F6392" s="1" t="s">
        <v>148</v>
      </c>
      <c r="G6392" s="1" t="str">
        <f>UPPER(players_stats[[#This Row],[Agents]])</f>
        <v>JETT, RAZE</v>
      </c>
      <c r="H6392" s="1" t="str">
        <f>IF(OR(ISNUMBER(FIND(",",players_stats[[#This Row],[Agents MAYUS]])),ISNUMBER(FIND("All Match Types",players_stats[[#This Row],[Match Type]]))),"Eliminar","")</f>
        <v>Eliminar</v>
      </c>
      <c r="I6392">
        <v>62</v>
      </c>
      <c r="K6392">
        <v>206</v>
      </c>
      <c r="L6392">
        <v>94</v>
      </c>
      <c r="N6392">
        <v>153</v>
      </c>
      <c r="O6392">
        <v>77</v>
      </c>
      <c r="P6392">
        <v>11</v>
      </c>
      <c r="Q6392">
        <v>1</v>
      </c>
      <c r="R6392">
        <v>13</v>
      </c>
      <c r="U6392" s="1" t="s">
        <v>63</v>
      </c>
      <c r="V6392">
        <v>21</v>
      </c>
      <c r="W6392">
        <v>48</v>
      </c>
      <c r="X6392">
        <v>51</v>
      </c>
      <c r="Y6392">
        <v>7</v>
      </c>
      <c r="Z6392">
        <v>6</v>
      </c>
      <c r="AA6392">
        <v>8</v>
      </c>
    </row>
    <row r="6393" spans="1:27" x14ac:dyDescent="0.25">
      <c r="A6393" s="1" t="s">
        <v>85</v>
      </c>
      <c r="B6393" s="1" t="s">
        <v>86</v>
      </c>
      <c r="C6393" s="1" t="s">
        <v>89</v>
      </c>
      <c r="D6393" s="1" t="s">
        <v>369</v>
      </c>
      <c r="E6393" s="1" t="s">
        <v>24</v>
      </c>
      <c r="F6393" s="1" t="s">
        <v>140</v>
      </c>
      <c r="G6393" s="1" t="str">
        <f>UPPER(players_stats[[#This Row],[Agents]])</f>
        <v>OMEN</v>
      </c>
      <c r="H6393" s="1" t="str">
        <f>IF(OR(ISNUMBER(FIND(",",players_stats[[#This Row],[Agents MAYUS]])),ISNUMBER(FIND("All Match Types",players_stats[[#This Row],[Match Type]]))),"Eliminar","")</f>
        <v/>
      </c>
      <c r="I6393">
        <v>38</v>
      </c>
      <c r="K6393">
        <v>258</v>
      </c>
      <c r="L6393">
        <v>11</v>
      </c>
      <c r="N6393">
        <v>175</v>
      </c>
      <c r="O6393">
        <v>87</v>
      </c>
      <c r="P6393">
        <v>42</v>
      </c>
      <c r="Q6393">
        <v>16</v>
      </c>
      <c r="R6393">
        <v>11</v>
      </c>
      <c r="U6393" s="1" t="s">
        <v>63</v>
      </c>
      <c r="V6393">
        <v>22</v>
      </c>
      <c r="W6393">
        <v>33</v>
      </c>
      <c r="X6393">
        <v>30</v>
      </c>
      <c r="Y6393">
        <v>16</v>
      </c>
      <c r="Z6393">
        <v>6</v>
      </c>
      <c r="AA6393">
        <v>4</v>
      </c>
    </row>
    <row r="6394" spans="1:27" x14ac:dyDescent="0.25">
      <c r="A6394" s="1" t="s">
        <v>85</v>
      </c>
      <c r="B6394" s="1" t="s">
        <v>86</v>
      </c>
      <c r="C6394" s="1" t="s">
        <v>89</v>
      </c>
      <c r="D6394" s="1" t="s">
        <v>369</v>
      </c>
      <c r="E6394" s="1" t="s">
        <v>24</v>
      </c>
      <c r="F6394" s="1" t="s">
        <v>152</v>
      </c>
      <c r="G6394" s="1" t="str">
        <f>UPPER(players_stats[[#This Row],[Agents]])</f>
        <v>VIPER</v>
      </c>
      <c r="H6394" s="1" t="str">
        <f>IF(OR(ISNUMBER(FIND(",",players_stats[[#This Row],[Agents MAYUS]])),ISNUMBER(FIND("All Match Types",players_stats[[#This Row],[Match Type]]))),"Eliminar","")</f>
        <v/>
      </c>
      <c r="I6394">
        <v>24</v>
      </c>
      <c r="K6394">
        <v>201</v>
      </c>
      <c r="L6394">
        <v>94</v>
      </c>
      <c r="N6394">
        <v>122</v>
      </c>
      <c r="O6394">
        <v>67</v>
      </c>
      <c r="P6394">
        <v>21</v>
      </c>
      <c r="Q6394">
        <v>13</v>
      </c>
      <c r="R6394">
        <v>29</v>
      </c>
      <c r="U6394" s="1" t="s">
        <v>63</v>
      </c>
      <c r="V6394">
        <v>16</v>
      </c>
      <c r="W6394">
        <v>16</v>
      </c>
      <c r="X6394">
        <v>17</v>
      </c>
      <c r="Y6394">
        <v>5</v>
      </c>
      <c r="Z6394">
        <v>3</v>
      </c>
      <c r="AA6394">
        <v>7</v>
      </c>
    </row>
    <row r="6395" spans="1:27" x14ac:dyDescent="0.25">
      <c r="A6395" s="1" t="s">
        <v>85</v>
      </c>
      <c r="B6395" s="1" t="s">
        <v>86</v>
      </c>
      <c r="C6395" s="1" t="s">
        <v>89</v>
      </c>
      <c r="D6395" s="1" t="s">
        <v>369</v>
      </c>
      <c r="E6395" s="1" t="s">
        <v>24</v>
      </c>
      <c r="F6395" s="1" t="s">
        <v>225</v>
      </c>
      <c r="G6395" s="1" t="str">
        <f>UPPER(players_stats[[#This Row],[Agents]])</f>
        <v>OMEN, VIPER</v>
      </c>
      <c r="H6395" s="1" t="str">
        <f>IF(OR(ISNUMBER(FIND(",",players_stats[[#This Row],[Agents MAYUS]])),ISNUMBER(FIND("All Match Types",players_stats[[#This Row],[Match Type]]))),"Eliminar","")</f>
        <v>Eliminar</v>
      </c>
      <c r="I6395">
        <v>62</v>
      </c>
      <c r="K6395">
        <v>239</v>
      </c>
      <c r="L6395">
        <v>104</v>
      </c>
      <c r="N6395">
        <v>154</v>
      </c>
      <c r="O6395">
        <v>79</v>
      </c>
      <c r="P6395">
        <v>34</v>
      </c>
      <c r="Q6395">
        <v>15</v>
      </c>
      <c r="R6395">
        <v>18</v>
      </c>
      <c r="U6395" s="1" t="s">
        <v>63</v>
      </c>
      <c r="V6395">
        <v>22</v>
      </c>
      <c r="W6395">
        <v>49</v>
      </c>
      <c r="X6395">
        <v>47</v>
      </c>
      <c r="Y6395">
        <v>21</v>
      </c>
      <c r="Z6395">
        <v>9</v>
      </c>
      <c r="AA6395">
        <v>11</v>
      </c>
    </row>
    <row r="6396" spans="1:27" x14ac:dyDescent="0.25">
      <c r="A6396" s="1" t="s">
        <v>85</v>
      </c>
      <c r="B6396" s="1" t="s">
        <v>86</v>
      </c>
      <c r="C6396" s="1" t="s">
        <v>89</v>
      </c>
      <c r="D6396" s="1" t="s">
        <v>222</v>
      </c>
      <c r="E6396" s="1" t="s">
        <v>16</v>
      </c>
      <c r="F6396" s="1" t="s">
        <v>181</v>
      </c>
      <c r="G6396" s="1" t="str">
        <f>UPPER(players_stats[[#This Row],[Agents]])</f>
        <v>BREACH</v>
      </c>
      <c r="H6396" s="1" t="str">
        <f>IF(OR(ISNUMBER(FIND(",",players_stats[[#This Row],[Agents MAYUS]])),ISNUMBER(FIND("All Match Types",players_stats[[#This Row],[Match Type]]))),"Eliminar","")</f>
        <v/>
      </c>
      <c r="I6396">
        <v>14</v>
      </c>
      <c r="K6396">
        <v>144</v>
      </c>
      <c r="L6396">
        <v>5</v>
      </c>
      <c r="N6396">
        <v>88</v>
      </c>
      <c r="O6396">
        <v>5</v>
      </c>
      <c r="P6396">
        <v>14</v>
      </c>
      <c r="Q6396">
        <v>0</v>
      </c>
      <c r="R6396">
        <v>21</v>
      </c>
      <c r="U6396" s="1" t="s">
        <v>63</v>
      </c>
      <c r="V6396">
        <v>7</v>
      </c>
      <c r="W6396">
        <v>7</v>
      </c>
      <c r="X6396">
        <v>14</v>
      </c>
      <c r="Y6396">
        <v>2</v>
      </c>
      <c r="Z6396">
        <v>0</v>
      </c>
      <c r="AA6396">
        <v>3</v>
      </c>
    </row>
    <row r="6397" spans="1:27" x14ac:dyDescent="0.25">
      <c r="A6397" s="1" t="s">
        <v>85</v>
      </c>
      <c r="B6397" s="1" t="s">
        <v>86</v>
      </c>
      <c r="C6397" s="1" t="s">
        <v>89</v>
      </c>
      <c r="D6397" s="1" t="s">
        <v>222</v>
      </c>
      <c r="E6397" s="1" t="s">
        <v>16</v>
      </c>
      <c r="F6397" s="1" t="s">
        <v>201</v>
      </c>
      <c r="G6397" s="1" t="str">
        <f>UPPER(players_stats[[#This Row],[Agents]])</f>
        <v>BRIMSTONE</v>
      </c>
      <c r="H6397" s="1" t="str">
        <f>IF(OR(ISNUMBER(FIND(",",players_stats[[#This Row],[Agents MAYUS]])),ISNUMBER(FIND("All Match Types",players_stats[[#This Row],[Match Type]]))),"Eliminar","")</f>
        <v/>
      </c>
      <c r="I6397">
        <v>24</v>
      </c>
      <c r="K6397">
        <v>351</v>
      </c>
      <c r="L6397">
        <v>167</v>
      </c>
      <c r="N6397">
        <v>238</v>
      </c>
      <c r="O6397">
        <v>125</v>
      </c>
      <c r="P6397">
        <v>29</v>
      </c>
      <c r="Q6397">
        <v>17</v>
      </c>
      <c r="R6397">
        <v>13</v>
      </c>
      <c r="U6397" s="1" t="s">
        <v>63</v>
      </c>
      <c r="V6397">
        <v>30</v>
      </c>
      <c r="W6397">
        <v>30</v>
      </c>
      <c r="X6397">
        <v>18</v>
      </c>
      <c r="Y6397">
        <v>7</v>
      </c>
      <c r="Z6397">
        <v>4</v>
      </c>
      <c r="AA6397">
        <v>3</v>
      </c>
    </row>
    <row r="6398" spans="1:27" x14ac:dyDescent="0.25">
      <c r="A6398" s="1" t="s">
        <v>85</v>
      </c>
      <c r="B6398" s="1" t="s">
        <v>86</v>
      </c>
      <c r="C6398" s="1" t="s">
        <v>89</v>
      </c>
      <c r="D6398" s="1" t="s">
        <v>222</v>
      </c>
      <c r="E6398" s="1" t="s">
        <v>16</v>
      </c>
      <c r="F6398" s="1" t="s">
        <v>140</v>
      </c>
      <c r="G6398" s="1" t="str">
        <f>UPPER(players_stats[[#This Row],[Agents]])</f>
        <v>OMEN</v>
      </c>
      <c r="H6398" s="1" t="str">
        <f>IF(OR(ISNUMBER(FIND(",",players_stats[[#This Row],[Agents MAYUS]])),ISNUMBER(FIND("All Match Types",players_stats[[#This Row],[Match Type]]))),"Eliminar","")</f>
        <v/>
      </c>
      <c r="I6398">
        <v>24</v>
      </c>
      <c r="K6398">
        <v>204</v>
      </c>
      <c r="L6398">
        <v>10</v>
      </c>
      <c r="N6398">
        <v>133</v>
      </c>
      <c r="O6398">
        <v>71</v>
      </c>
      <c r="P6398">
        <v>42</v>
      </c>
      <c r="Q6398">
        <v>8</v>
      </c>
      <c r="R6398">
        <v>8</v>
      </c>
      <c r="U6398" s="1" t="s">
        <v>63</v>
      </c>
      <c r="V6398">
        <v>17</v>
      </c>
      <c r="W6398">
        <v>17</v>
      </c>
      <c r="X6398">
        <v>17</v>
      </c>
      <c r="Y6398">
        <v>10</v>
      </c>
      <c r="Z6398">
        <v>2</v>
      </c>
      <c r="AA6398">
        <v>2</v>
      </c>
    </row>
    <row r="6399" spans="1:27" x14ac:dyDescent="0.25">
      <c r="A6399" s="1" t="s">
        <v>85</v>
      </c>
      <c r="B6399" s="1" t="s">
        <v>86</v>
      </c>
      <c r="C6399" s="1" t="s">
        <v>89</v>
      </c>
      <c r="D6399" s="1" t="s">
        <v>222</v>
      </c>
      <c r="E6399" s="1" t="s">
        <v>16</v>
      </c>
      <c r="F6399" s="1" t="s">
        <v>1122</v>
      </c>
      <c r="G6399" s="1" t="str">
        <f>UPPER(players_stats[[#This Row],[Agents]])</f>
        <v>BREACH, BRIMSTONE, OMEN</v>
      </c>
      <c r="H6399" s="1" t="str">
        <f>IF(OR(ISNUMBER(FIND(",",players_stats[[#This Row],[Agents MAYUS]])),ISNUMBER(FIND("All Match Types",players_stats[[#This Row],[Match Type]]))),"Eliminar","")</f>
        <v>Eliminar</v>
      </c>
      <c r="I6399">
        <v>62</v>
      </c>
      <c r="K6399">
        <v>233</v>
      </c>
      <c r="L6399">
        <v>11</v>
      </c>
      <c r="N6399">
        <v>164</v>
      </c>
      <c r="O6399">
        <v>87</v>
      </c>
      <c r="P6399">
        <v>31</v>
      </c>
      <c r="Q6399">
        <v>1</v>
      </c>
      <c r="R6399">
        <v>13</v>
      </c>
      <c r="U6399" s="1" t="s">
        <v>63</v>
      </c>
      <c r="V6399">
        <v>30</v>
      </c>
      <c r="W6399">
        <v>54</v>
      </c>
      <c r="X6399">
        <v>49</v>
      </c>
      <c r="Y6399">
        <v>19</v>
      </c>
      <c r="Z6399">
        <v>6</v>
      </c>
      <c r="AA6399">
        <v>8</v>
      </c>
    </row>
    <row r="6400" spans="1:27" x14ac:dyDescent="0.25">
      <c r="A6400" s="1" t="s">
        <v>85</v>
      </c>
      <c r="B6400" s="1" t="s">
        <v>86</v>
      </c>
      <c r="C6400" s="1" t="s">
        <v>89</v>
      </c>
      <c r="D6400" s="1" t="s">
        <v>226</v>
      </c>
      <c r="E6400" s="1" t="s">
        <v>16</v>
      </c>
      <c r="F6400" s="1" t="s">
        <v>133</v>
      </c>
      <c r="G6400" s="1" t="str">
        <f>UPPER(players_stats[[#This Row],[Agents]])</f>
        <v>CYPHER</v>
      </c>
      <c r="H6400" s="1" t="str">
        <f>IF(OR(ISNUMBER(FIND(",",players_stats[[#This Row],[Agents MAYUS]])),ISNUMBER(FIND("All Match Types",players_stats[[#This Row],[Match Type]]))),"Eliminar","")</f>
        <v/>
      </c>
      <c r="I6400">
        <v>14</v>
      </c>
      <c r="K6400">
        <v>194</v>
      </c>
      <c r="L6400">
        <v>57</v>
      </c>
      <c r="N6400">
        <v>132</v>
      </c>
      <c r="O6400">
        <v>57</v>
      </c>
      <c r="P6400">
        <v>29</v>
      </c>
      <c r="Q6400">
        <v>14</v>
      </c>
      <c r="R6400">
        <v>29</v>
      </c>
      <c r="U6400" s="1" t="s">
        <v>63</v>
      </c>
      <c r="V6400">
        <v>8</v>
      </c>
      <c r="W6400">
        <v>8</v>
      </c>
      <c r="X6400">
        <v>14</v>
      </c>
      <c r="Y6400">
        <v>4</v>
      </c>
      <c r="Z6400">
        <v>2</v>
      </c>
      <c r="AA6400">
        <v>4</v>
      </c>
    </row>
    <row r="6401" spans="1:27" x14ac:dyDescent="0.25">
      <c r="A6401" s="1" t="s">
        <v>85</v>
      </c>
      <c r="B6401" s="1" t="s">
        <v>86</v>
      </c>
      <c r="C6401" s="1" t="s">
        <v>89</v>
      </c>
      <c r="D6401" s="1" t="s">
        <v>226</v>
      </c>
      <c r="E6401" s="1" t="s">
        <v>16</v>
      </c>
      <c r="F6401" s="1" t="s">
        <v>130</v>
      </c>
      <c r="G6401" s="1" t="str">
        <f>UPPER(players_stats[[#This Row],[Agents]])</f>
        <v>FADE</v>
      </c>
      <c r="H6401" s="1" t="str">
        <f>IF(OR(ISNUMBER(FIND(",",players_stats[[#This Row],[Agents MAYUS]])),ISNUMBER(FIND("All Match Types",players_stats[[#This Row],[Match Type]]))),"Eliminar","")</f>
        <v/>
      </c>
      <c r="I6401">
        <v>24</v>
      </c>
      <c r="K6401">
        <v>152</v>
      </c>
      <c r="L6401">
        <v>81</v>
      </c>
      <c r="N6401">
        <v>104</v>
      </c>
      <c r="O6401">
        <v>54</v>
      </c>
      <c r="P6401">
        <v>17</v>
      </c>
      <c r="Q6401">
        <v>8</v>
      </c>
      <c r="R6401">
        <v>8</v>
      </c>
      <c r="U6401" s="1" t="s">
        <v>63</v>
      </c>
      <c r="V6401">
        <v>13</v>
      </c>
      <c r="W6401">
        <v>13</v>
      </c>
      <c r="X6401">
        <v>16</v>
      </c>
      <c r="Y6401">
        <v>4</v>
      </c>
      <c r="Z6401">
        <v>2</v>
      </c>
      <c r="AA6401">
        <v>2</v>
      </c>
    </row>
    <row r="6402" spans="1:27" x14ac:dyDescent="0.25">
      <c r="A6402" s="1" t="s">
        <v>85</v>
      </c>
      <c r="B6402" s="1" t="s">
        <v>86</v>
      </c>
      <c r="C6402" s="1" t="s">
        <v>89</v>
      </c>
      <c r="D6402" s="1" t="s">
        <v>226</v>
      </c>
      <c r="E6402" s="1" t="s">
        <v>16</v>
      </c>
      <c r="F6402" s="1" t="s">
        <v>208</v>
      </c>
      <c r="G6402" s="1" t="str">
        <f>UPPER(players_stats[[#This Row],[Agents]])</f>
        <v>SKYE</v>
      </c>
      <c r="H6402" s="1" t="str">
        <f>IF(OR(ISNUMBER(FIND(",",players_stats[[#This Row],[Agents MAYUS]])),ISNUMBER(FIND("All Match Types",players_stats[[#This Row],[Match Type]]))),"Eliminar","")</f>
        <v/>
      </c>
      <c r="I6402">
        <v>24</v>
      </c>
      <c r="K6402">
        <v>84</v>
      </c>
      <c r="L6402">
        <v>44</v>
      </c>
      <c r="N6402">
        <v>66</v>
      </c>
      <c r="O6402">
        <v>29</v>
      </c>
      <c r="P6402">
        <v>38</v>
      </c>
      <c r="Q6402">
        <v>4</v>
      </c>
      <c r="R6402">
        <v>8</v>
      </c>
      <c r="U6402" s="1" t="s">
        <v>63</v>
      </c>
      <c r="V6402">
        <v>7</v>
      </c>
      <c r="W6402">
        <v>7</v>
      </c>
      <c r="X6402">
        <v>16</v>
      </c>
      <c r="Y6402">
        <v>9</v>
      </c>
      <c r="Z6402">
        <v>1</v>
      </c>
      <c r="AA6402">
        <v>2</v>
      </c>
    </row>
    <row r="6403" spans="1:27" x14ac:dyDescent="0.25">
      <c r="A6403" s="1" t="s">
        <v>85</v>
      </c>
      <c r="B6403" s="1" t="s">
        <v>86</v>
      </c>
      <c r="C6403" s="1" t="s">
        <v>89</v>
      </c>
      <c r="D6403" s="1" t="s">
        <v>226</v>
      </c>
      <c r="E6403" s="1" t="s">
        <v>16</v>
      </c>
      <c r="F6403" s="1" t="s">
        <v>1123</v>
      </c>
      <c r="G6403" s="1" t="str">
        <f>UPPER(players_stats[[#This Row],[Agents]])</f>
        <v>CYPHER, FADE, SKYE</v>
      </c>
      <c r="H6403" s="1" t="str">
        <f>IF(OR(ISNUMBER(FIND(",",players_stats[[#This Row],[Agents MAYUS]])),ISNUMBER(FIND("All Match Types",players_stats[[#This Row],[Match Type]]))),"Eliminar","")</f>
        <v>Eliminar</v>
      </c>
      <c r="I6403">
        <v>62</v>
      </c>
      <c r="K6403">
        <v>143</v>
      </c>
      <c r="L6403">
        <v>61</v>
      </c>
      <c r="N6403">
        <v>96</v>
      </c>
      <c r="O6403">
        <v>45</v>
      </c>
      <c r="P6403">
        <v>27</v>
      </c>
      <c r="Q6403">
        <v>8</v>
      </c>
      <c r="R6403">
        <v>13</v>
      </c>
      <c r="U6403" s="1" t="s">
        <v>63</v>
      </c>
      <c r="V6403">
        <v>13</v>
      </c>
      <c r="W6403">
        <v>28</v>
      </c>
      <c r="X6403">
        <v>46</v>
      </c>
      <c r="Y6403">
        <v>17</v>
      </c>
      <c r="Z6403">
        <v>5</v>
      </c>
      <c r="AA6403">
        <v>8</v>
      </c>
    </row>
    <row r="6404" spans="1:27" x14ac:dyDescent="0.25">
      <c r="A6404" s="1" t="s">
        <v>85</v>
      </c>
      <c r="B6404" s="1" t="s">
        <v>86</v>
      </c>
      <c r="C6404" s="1" t="s">
        <v>89</v>
      </c>
      <c r="D6404" s="1" t="s">
        <v>221</v>
      </c>
      <c r="E6404" s="1" t="s">
        <v>16</v>
      </c>
      <c r="F6404" s="1" t="s">
        <v>138</v>
      </c>
      <c r="G6404" s="1" t="str">
        <f>UPPER(players_stats[[#This Row],[Agents]])</f>
        <v>GEKKO</v>
      </c>
      <c r="H6404" s="1" t="str">
        <f>IF(OR(ISNUMBER(FIND(",",players_stats[[#This Row],[Agents MAYUS]])),ISNUMBER(FIND("All Match Types",players_stats[[#This Row],[Match Type]]))),"Eliminar","")</f>
        <v/>
      </c>
      <c r="I6404">
        <v>38</v>
      </c>
      <c r="K6404">
        <v>240</v>
      </c>
      <c r="L6404">
        <v>103</v>
      </c>
      <c r="N6404">
        <v>169</v>
      </c>
      <c r="O6404">
        <v>79</v>
      </c>
      <c r="P6404">
        <v>26</v>
      </c>
      <c r="Q6404">
        <v>5</v>
      </c>
      <c r="R6404">
        <v>5</v>
      </c>
      <c r="U6404" s="1" t="s">
        <v>63</v>
      </c>
      <c r="V6404">
        <v>18</v>
      </c>
      <c r="W6404">
        <v>30</v>
      </c>
      <c r="X6404">
        <v>29</v>
      </c>
      <c r="Y6404">
        <v>10</v>
      </c>
      <c r="Z6404">
        <v>2</v>
      </c>
      <c r="AA6404">
        <v>2</v>
      </c>
    </row>
    <row r="6405" spans="1:27" x14ac:dyDescent="0.25">
      <c r="A6405" s="1" t="s">
        <v>85</v>
      </c>
      <c r="B6405" s="1" t="s">
        <v>86</v>
      </c>
      <c r="C6405" s="1" t="s">
        <v>89</v>
      </c>
      <c r="D6405" s="1" t="s">
        <v>221</v>
      </c>
      <c r="E6405" s="1" t="s">
        <v>16</v>
      </c>
      <c r="F6405" s="1" t="s">
        <v>134</v>
      </c>
      <c r="G6405" s="1" t="str">
        <f>UPPER(players_stats[[#This Row],[Agents]])</f>
        <v>KILLJOY</v>
      </c>
      <c r="H6405" s="1" t="str">
        <f>IF(OR(ISNUMBER(FIND(",",players_stats[[#This Row],[Agents MAYUS]])),ISNUMBER(FIND("All Match Types",players_stats[[#This Row],[Match Type]]))),"Eliminar","")</f>
        <v/>
      </c>
      <c r="I6405">
        <v>24</v>
      </c>
      <c r="K6405">
        <v>124</v>
      </c>
      <c r="L6405">
        <v>65</v>
      </c>
      <c r="N6405">
        <v>75</v>
      </c>
      <c r="O6405">
        <v>46</v>
      </c>
      <c r="P6405">
        <v>8</v>
      </c>
      <c r="Q6405">
        <v>4</v>
      </c>
      <c r="R6405">
        <v>8</v>
      </c>
      <c r="U6405" s="1" t="s">
        <v>63</v>
      </c>
      <c r="V6405">
        <v>11</v>
      </c>
      <c r="W6405">
        <v>11</v>
      </c>
      <c r="X6405">
        <v>17</v>
      </c>
      <c r="Y6405">
        <v>2</v>
      </c>
      <c r="Z6405">
        <v>1</v>
      </c>
      <c r="AA6405">
        <v>2</v>
      </c>
    </row>
    <row r="6406" spans="1:27" x14ac:dyDescent="0.25">
      <c r="A6406" s="1" t="s">
        <v>85</v>
      </c>
      <c r="B6406" s="1" t="s">
        <v>86</v>
      </c>
      <c r="C6406" s="1" t="s">
        <v>89</v>
      </c>
      <c r="D6406" s="1" t="s">
        <v>221</v>
      </c>
      <c r="E6406" s="1" t="s">
        <v>16</v>
      </c>
      <c r="F6406" s="1" t="s">
        <v>293</v>
      </c>
      <c r="G6406" s="1" t="str">
        <f>UPPER(players_stats[[#This Row],[Agents]])</f>
        <v>GEKKO, KILLJOY</v>
      </c>
      <c r="H6406" s="1" t="str">
        <f>IF(OR(ISNUMBER(FIND(",",players_stats[[#This Row],[Agents MAYUS]])),ISNUMBER(FIND("All Match Types",players_stats[[#This Row],[Match Type]]))),"Eliminar","")</f>
        <v>Eliminar</v>
      </c>
      <c r="I6406">
        <v>62</v>
      </c>
      <c r="K6406">
        <v>201</v>
      </c>
      <c r="L6406">
        <v>89</v>
      </c>
      <c r="N6406">
        <v>132</v>
      </c>
      <c r="O6406">
        <v>66</v>
      </c>
      <c r="P6406">
        <v>19</v>
      </c>
      <c r="Q6406">
        <v>5</v>
      </c>
      <c r="R6406">
        <v>6</v>
      </c>
      <c r="U6406" s="1" t="s">
        <v>63</v>
      </c>
      <c r="V6406">
        <v>18</v>
      </c>
      <c r="W6406">
        <v>41</v>
      </c>
      <c r="X6406">
        <v>46</v>
      </c>
      <c r="Y6406">
        <v>12</v>
      </c>
      <c r="Z6406">
        <v>3</v>
      </c>
      <c r="AA6406">
        <v>4</v>
      </c>
    </row>
    <row r="6407" spans="1:27" x14ac:dyDescent="0.25">
      <c r="A6407" s="1" t="s">
        <v>85</v>
      </c>
      <c r="B6407" s="1" t="s">
        <v>86</v>
      </c>
      <c r="C6407" s="1" t="s">
        <v>89</v>
      </c>
      <c r="D6407" s="1" t="s">
        <v>224</v>
      </c>
      <c r="E6407" s="1" t="s">
        <v>16</v>
      </c>
      <c r="F6407" s="1" t="s">
        <v>140</v>
      </c>
      <c r="G6407" s="1" t="str">
        <f>UPPER(players_stats[[#This Row],[Agents]])</f>
        <v>OMEN</v>
      </c>
      <c r="H6407" s="1" t="str">
        <f>IF(OR(ISNUMBER(FIND(",",players_stats[[#This Row],[Agents MAYUS]])),ISNUMBER(FIND("All Match Types",players_stats[[#This Row],[Match Type]]))),"Eliminar","")</f>
        <v/>
      </c>
      <c r="I6407">
        <v>14</v>
      </c>
      <c r="K6407">
        <v>131</v>
      </c>
      <c r="L6407">
        <v>36</v>
      </c>
      <c r="N6407">
        <v>94</v>
      </c>
      <c r="O6407">
        <v>36</v>
      </c>
      <c r="P6407">
        <v>36</v>
      </c>
      <c r="Q6407">
        <v>7</v>
      </c>
      <c r="R6407">
        <v>14</v>
      </c>
      <c r="U6407" s="1" t="s">
        <v>63</v>
      </c>
      <c r="V6407">
        <v>5</v>
      </c>
      <c r="W6407">
        <v>5</v>
      </c>
      <c r="X6407">
        <v>14</v>
      </c>
      <c r="Y6407">
        <v>5</v>
      </c>
      <c r="Z6407">
        <v>1</v>
      </c>
      <c r="AA6407">
        <v>2</v>
      </c>
    </row>
    <row r="6408" spans="1:27" x14ac:dyDescent="0.25">
      <c r="A6408" s="1" t="s">
        <v>85</v>
      </c>
      <c r="B6408" s="1" t="s">
        <v>86</v>
      </c>
      <c r="C6408" s="1" t="s">
        <v>89</v>
      </c>
      <c r="D6408" s="1" t="s">
        <v>224</v>
      </c>
      <c r="E6408" s="1" t="s">
        <v>16</v>
      </c>
      <c r="F6408" s="1" t="s">
        <v>152</v>
      </c>
      <c r="G6408" s="1" t="str">
        <f>UPPER(players_stats[[#This Row],[Agents]])</f>
        <v>VIPER</v>
      </c>
      <c r="H6408" s="1" t="str">
        <f>IF(OR(ISNUMBER(FIND(",",players_stats[[#This Row],[Agents MAYUS]])),ISNUMBER(FIND("All Match Types",players_stats[[#This Row],[Match Type]]))),"Eliminar","")</f>
        <v/>
      </c>
      <c r="I6408">
        <v>48</v>
      </c>
      <c r="K6408">
        <v>270</v>
      </c>
      <c r="L6408">
        <v>153</v>
      </c>
      <c r="N6408">
        <v>172</v>
      </c>
      <c r="O6408">
        <v>96</v>
      </c>
      <c r="P6408">
        <v>29</v>
      </c>
      <c r="Q6408">
        <v>1</v>
      </c>
      <c r="R6408">
        <v>4</v>
      </c>
      <c r="U6408" s="1" t="s">
        <v>63</v>
      </c>
      <c r="V6408">
        <v>28</v>
      </c>
      <c r="W6408">
        <v>46</v>
      </c>
      <c r="X6408">
        <v>30</v>
      </c>
      <c r="Y6408">
        <v>14</v>
      </c>
      <c r="Z6408">
        <v>5</v>
      </c>
      <c r="AA6408">
        <v>2</v>
      </c>
    </row>
    <row r="6409" spans="1:27" x14ac:dyDescent="0.25">
      <c r="A6409" s="1" t="s">
        <v>85</v>
      </c>
      <c r="B6409" s="1" t="s">
        <v>86</v>
      </c>
      <c r="C6409" s="1" t="s">
        <v>89</v>
      </c>
      <c r="D6409" s="1" t="s">
        <v>224</v>
      </c>
      <c r="E6409" s="1" t="s">
        <v>16</v>
      </c>
      <c r="F6409" s="1" t="s">
        <v>225</v>
      </c>
      <c r="G6409" s="1" t="str">
        <f>UPPER(players_stats[[#This Row],[Agents]])</f>
        <v>OMEN, VIPER</v>
      </c>
      <c r="H6409" s="1" t="str">
        <f>IF(OR(ISNUMBER(FIND(",",players_stats[[#This Row],[Agents MAYUS]])),ISNUMBER(FIND("All Match Types",players_stats[[#This Row],[Match Type]]))),"Eliminar","")</f>
        <v>Eliminar</v>
      </c>
      <c r="I6409">
        <v>62</v>
      </c>
      <c r="K6409">
        <v>224</v>
      </c>
      <c r="L6409">
        <v>116</v>
      </c>
      <c r="N6409">
        <v>154</v>
      </c>
      <c r="O6409">
        <v>82</v>
      </c>
      <c r="P6409">
        <v>31</v>
      </c>
      <c r="Q6409">
        <v>1</v>
      </c>
      <c r="R6409">
        <v>6</v>
      </c>
      <c r="U6409" s="1" t="s">
        <v>63</v>
      </c>
      <c r="V6409">
        <v>28</v>
      </c>
      <c r="W6409">
        <v>51</v>
      </c>
      <c r="X6409">
        <v>44</v>
      </c>
      <c r="Y6409">
        <v>19</v>
      </c>
      <c r="Z6409">
        <v>6</v>
      </c>
      <c r="AA6409">
        <v>4</v>
      </c>
    </row>
    <row r="6410" spans="1:27" x14ac:dyDescent="0.25">
      <c r="A6410" s="1" t="s">
        <v>85</v>
      </c>
      <c r="B6410" s="1" t="s">
        <v>86</v>
      </c>
      <c r="C6410" s="1" t="s">
        <v>89</v>
      </c>
      <c r="D6410" s="1" t="s">
        <v>223</v>
      </c>
      <c r="E6410" s="1" t="s">
        <v>16</v>
      </c>
      <c r="F6410" s="1" t="s">
        <v>146</v>
      </c>
      <c r="G6410" s="1" t="str">
        <f>UPPER(players_stats[[#This Row],[Agents]])</f>
        <v>RAZE</v>
      </c>
      <c r="H6410" s="1" t="str">
        <f>IF(OR(ISNUMBER(FIND(",",players_stats[[#This Row],[Agents MAYUS]])),ISNUMBER(FIND("All Match Types",players_stats[[#This Row],[Match Type]]))),"Eliminar","")</f>
        <v/>
      </c>
      <c r="I6410">
        <v>62</v>
      </c>
      <c r="K6410">
        <v>201</v>
      </c>
      <c r="L6410">
        <v>83</v>
      </c>
      <c r="N6410">
        <v>143</v>
      </c>
      <c r="O6410">
        <v>69</v>
      </c>
      <c r="P6410">
        <v>16</v>
      </c>
      <c r="Q6410">
        <v>19</v>
      </c>
      <c r="R6410">
        <v>8</v>
      </c>
      <c r="U6410" s="1" t="s">
        <v>63</v>
      </c>
      <c r="V6410">
        <v>18</v>
      </c>
      <c r="W6410">
        <v>43</v>
      </c>
      <c r="X6410">
        <v>52</v>
      </c>
      <c r="Y6410">
        <v>10</v>
      </c>
      <c r="Z6410">
        <v>12</v>
      </c>
      <c r="AA6410">
        <v>5</v>
      </c>
    </row>
    <row r="6411" spans="1:27" x14ac:dyDescent="0.25">
      <c r="A6411" s="1" t="s">
        <v>85</v>
      </c>
      <c r="B6411" s="1" t="s">
        <v>86</v>
      </c>
      <c r="C6411" s="1" t="s">
        <v>89</v>
      </c>
      <c r="D6411" s="1" t="s">
        <v>150</v>
      </c>
      <c r="E6411" s="1" t="s">
        <v>9</v>
      </c>
      <c r="F6411" s="1" t="s">
        <v>181</v>
      </c>
      <c r="G6411" s="1" t="str">
        <f>UPPER(players_stats[[#This Row],[Agents]])</f>
        <v>BREACH</v>
      </c>
      <c r="H6411" s="1" t="str">
        <f>IF(OR(ISNUMBER(FIND(",",players_stats[[#This Row],[Agents MAYUS]])),ISNUMBER(FIND("All Match Types",players_stats[[#This Row],[Match Type]]))),"Eliminar","")</f>
        <v/>
      </c>
      <c r="I6411">
        <v>19</v>
      </c>
      <c r="K6411">
        <v>185</v>
      </c>
      <c r="L6411">
        <v>81</v>
      </c>
      <c r="N6411">
        <v>125</v>
      </c>
      <c r="O6411">
        <v>68</v>
      </c>
      <c r="P6411">
        <v>42</v>
      </c>
      <c r="Q6411">
        <v>5</v>
      </c>
      <c r="R6411">
        <v>5</v>
      </c>
      <c r="U6411" s="1" t="s">
        <v>63</v>
      </c>
      <c r="V6411">
        <v>13</v>
      </c>
      <c r="W6411">
        <v>13</v>
      </c>
      <c r="X6411">
        <v>16</v>
      </c>
      <c r="Y6411">
        <v>8</v>
      </c>
      <c r="Z6411">
        <v>1</v>
      </c>
      <c r="AA6411">
        <v>1</v>
      </c>
    </row>
    <row r="6412" spans="1:27" x14ac:dyDescent="0.25">
      <c r="A6412" s="1" t="s">
        <v>85</v>
      </c>
      <c r="B6412" s="1" t="s">
        <v>86</v>
      </c>
      <c r="C6412" s="1" t="s">
        <v>89</v>
      </c>
      <c r="D6412" s="1" t="s">
        <v>150</v>
      </c>
      <c r="E6412" s="1" t="s">
        <v>9</v>
      </c>
      <c r="F6412" s="1" t="s">
        <v>151</v>
      </c>
      <c r="G6412" s="1" t="str">
        <f>UPPER(players_stats[[#This Row],[Agents]])</f>
        <v>SOVA</v>
      </c>
      <c r="H6412" s="1" t="str">
        <f>IF(OR(ISNUMBER(FIND(",",players_stats[[#This Row],[Agents MAYUS]])),ISNUMBER(FIND("All Match Types",players_stats[[#This Row],[Match Type]]))),"Eliminar","")</f>
        <v/>
      </c>
      <c r="I6412">
        <v>49</v>
      </c>
      <c r="K6412">
        <v>211</v>
      </c>
      <c r="L6412">
        <v>106</v>
      </c>
      <c r="N6412">
        <v>141</v>
      </c>
      <c r="O6412">
        <v>71</v>
      </c>
      <c r="P6412">
        <v>49</v>
      </c>
      <c r="Q6412">
        <v>1</v>
      </c>
      <c r="R6412">
        <v>6</v>
      </c>
      <c r="U6412" s="1" t="s">
        <v>63</v>
      </c>
      <c r="V6412">
        <v>25</v>
      </c>
      <c r="W6412">
        <v>35</v>
      </c>
      <c r="X6412">
        <v>33</v>
      </c>
      <c r="Y6412">
        <v>24</v>
      </c>
      <c r="Z6412">
        <v>5</v>
      </c>
      <c r="AA6412">
        <v>3</v>
      </c>
    </row>
    <row r="6413" spans="1:27" x14ac:dyDescent="0.25">
      <c r="A6413" s="1" t="s">
        <v>85</v>
      </c>
      <c r="B6413" s="1" t="s">
        <v>86</v>
      </c>
      <c r="C6413" s="1" t="s">
        <v>89</v>
      </c>
      <c r="D6413" s="1" t="s">
        <v>150</v>
      </c>
      <c r="E6413" s="1" t="s">
        <v>9</v>
      </c>
      <c r="F6413" s="1" t="s">
        <v>537</v>
      </c>
      <c r="G6413" s="1" t="str">
        <f>UPPER(players_stats[[#This Row],[Agents]])</f>
        <v>BREACH, SOVA</v>
      </c>
      <c r="H6413" s="1" t="str">
        <f>IF(OR(ISNUMBER(FIND(",",players_stats[[#This Row],[Agents MAYUS]])),ISNUMBER(FIND("All Match Types",players_stats[[#This Row],[Match Type]]))),"Eliminar","")</f>
        <v>Eliminar</v>
      </c>
      <c r="I6413">
        <v>68</v>
      </c>
      <c r="K6413">
        <v>202</v>
      </c>
      <c r="L6413">
        <v>98</v>
      </c>
      <c r="N6413">
        <v>137</v>
      </c>
      <c r="O6413">
        <v>71</v>
      </c>
      <c r="P6413">
        <v>47</v>
      </c>
      <c r="Q6413">
        <v>9</v>
      </c>
      <c r="R6413">
        <v>6</v>
      </c>
      <c r="U6413" s="1" t="s">
        <v>63</v>
      </c>
      <c r="V6413">
        <v>25</v>
      </c>
      <c r="W6413">
        <v>48</v>
      </c>
      <c r="X6413">
        <v>49</v>
      </c>
      <c r="Y6413">
        <v>32</v>
      </c>
      <c r="Z6413">
        <v>6</v>
      </c>
      <c r="AA6413">
        <v>4</v>
      </c>
    </row>
    <row r="6414" spans="1:27" x14ac:dyDescent="0.25">
      <c r="A6414" s="1" t="s">
        <v>85</v>
      </c>
      <c r="B6414" s="1" t="s">
        <v>86</v>
      </c>
      <c r="C6414" s="1" t="s">
        <v>89</v>
      </c>
      <c r="D6414" s="1" t="s">
        <v>132</v>
      </c>
      <c r="E6414" s="1" t="s">
        <v>9</v>
      </c>
      <c r="F6414" s="1" t="s">
        <v>133</v>
      </c>
      <c r="G6414" s="1" t="str">
        <f>UPPER(players_stats[[#This Row],[Agents]])</f>
        <v>CYPHER</v>
      </c>
      <c r="H6414" s="1" t="str">
        <f>IF(OR(ISNUMBER(FIND(",",players_stats[[#This Row],[Agents MAYUS]])),ISNUMBER(FIND("All Match Types",players_stats[[#This Row],[Match Type]]))),"Eliminar","")</f>
        <v/>
      </c>
      <c r="I6414">
        <v>36</v>
      </c>
      <c r="K6414">
        <v>202</v>
      </c>
      <c r="L6414">
        <v>10</v>
      </c>
      <c r="N6414">
        <v>148</v>
      </c>
      <c r="O6414">
        <v>69</v>
      </c>
      <c r="P6414">
        <v>42</v>
      </c>
      <c r="Q6414">
        <v>3</v>
      </c>
      <c r="R6414">
        <v>14</v>
      </c>
      <c r="U6414" s="1" t="s">
        <v>63</v>
      </c>
      <c r="V6414">
        <v>13</v>
      </c>
      <c r="W6414">
        <v>25</v>
      </c>
      <c r="X6414">
        <v>25</v>
      </c>
      <c r="Y6414">
        <v>15</v>
      </c>
      <c r="Z6414">
        <v>1</v>
      </c>
      <c r="AA6414">
        <v>5</v>
      </c>
    </row>
    <row r="6415" spans="1:27" x14ac:dyDescent="0.25">
      <c r="A6415" s="1" t="s">
        <v>85</v>
      </c>
      <c r="B6415" s="1" t="s">
        <v>86</v>
      </c>
      <c r="C6415" s="1" t="s">
        <v>89</v>
      </c>
      <c r="D6415" s="1" t="s">
        <v>132</v>
      </c>
      <c r="E6415" s="1" t="s">
        <v>9</v>
      </c>
      <c r="F6415" s="1" t="s">
        <v>134</v>
      </c>
      <c r="G6415" s="1" t="str">
        <f>UPPER(players_stats[[#This Row],[Agents]])</f>
        <v>KILLJOY</v>
      </c>
      <c r="H6415" s="1" t="str">
        <f>IF(OR(ISNUMBER(FIND(",",players_stats[[#This Row],[Agents MAYUS]])),ISNUMBER(FIND("All Match Types",players_stats[[#This Row],[Match Type]]))),"Eliminar","")</f>
        <v/>
      </c>
      <c r="I6415">
        <v>32</v>
      </c>
      <c r="K6415">
        <v>193</v>
      </c>
      <c r="L6415">
        <v>85</v>
      </c>
      <c r="N6415">
        <v>128</v>
      </c>
      <c r="O6415">
        <v>69</v>
      </c>
      <c r="P6415">
        <v>6</v>
      </c>
      <c r="Q6415">
        <v>9</v>
      </c>
      <c r="R6415">
        <v>6</v>
      </c>
      <c r="U6415" s="1" t="s">
        <v>63</v>
      </c>
      <c r="V6415">
        <v>22</v>
      </c>
      <c r="W6415">
        <v>22</v>
      </c>
      <c r="X6415">
        <v>26</v>
      </c>
      <c r="Y6415">
        <v>2</v>
      </c>
      <c r="Z6415">
        <v>3</v>
      </c>
      <c r="AA6415">
        <v>2</v>
      </c>
    </row>
    <row r="6416" spans="1:27" x14ac:dyDescent="0.25">
      <c r="A6416" s="1" t="s">
        <v>85</v>
      </c>
      <c r="B6416" s="1" t="s">
        <v>86</v>
      </c>
      <c r="C6416" s="1" t="s">
        <v>89</v>
      </c>
      <c r="D6416" s="1" t="s">
        <v>132</v>
      </c>
      <c r="E6416" s="1" t="s">
        <v>9</v>
      </c>
      <c r="F6416" s="1" t="s">
        <v>136</v>
      </c>
      <c r="G6416" s="1" t="str">
        <f>UPPER(players_stats[[#This Row],[Agents]])</f>
        <v>CYPHER, KILLJOY</v>
      </c>
      <c r="H6416" s="1" t="str">
        <f>IF(OR(ISNUMBER(FIND(",",players_stats[[#This Row],[Agents MAYUS]])),ISNUMBER(FIND("All Match Types",players_stats[[#This Row],[Match Type]]))),"Eliminar","")</f>
        <v>Eliminar</v>
      </c>
      <c r="I6416">
        <v>68</v>
      </c>
      <c r="K6416">
        <v>199</v>
      </c>
      <c r="L6416">
        <v>92</v>
      </c>
      <c r="N6416">
        <v>139</v>
      </c>
      <c r="O6416">
        <v>69</v>
      </c>
      <c r="P6416">
        <v>25</v>
      </c>
      <c r="Q6416">
        <v>6</v>
      </c>
      <c r="R6416">
        <v>1</v>
      </c>
      <c r="U6416" s="1" t="s">
        <v>63</v>
      </c>
      <c r="V6416">
        <v>22</v>
      </c>
      <c r="W6416">
        <v>47</v>
      </c>
      <c r="X6416">
        <v>51</v>
      </c>
      <c r="Y6416">
        <v>17</v>
      </c>
      <c r="Z6416">
        <v>4</v>
      </c>
      <c r="AA6416">
        <v>7</v>
      </c>
    </row>
    <row r="6417" spans="1:27" x14ac:dyDescent="0.25">
      <c r="A6417" s="1" t="s">
        <v>85</v>
      </c>
      <c r="B6417" s="1" t="s">
        <v>86</v>
      </c>
      <c r="C6417" s="1" t="s">
        <v>89</v>
      </c>
      <c r="D6417" s="1" t="s">
        <v>1105</v>
      </c>
      <c r="E6417" s="1" t="s">
        <v>9</v>
      </c>
      <c r="F6417" s="1" t="s">
        <v>130</v>
      </c>
      <c r="G6417" s="1" t="str">
        <f>UPPER(players_stats[[#This Row],[Agents]])</f>
        <v>FADE</v>
      </c>
      <c r="H6417" s="1" t="str">
        <f>IF(OR(ISNUMBER(FIND(",",players_stats[[#This Row],[Agents MAYUS]])),ISNUMBER(FIND("All Match Types",players_stats[[#This Row],[Match Type]]))),"Eliminar","")</f>
        <v/>
      </c>
      <c r="I6417">
        <v>19</v>
      </c>
      <c r="K6417">
        <v>72</v>
      </c>
      <c r="L6417">
        <v>27</v>
      </c>
      <c r="N6417">
        <v>54</v>
      </c>
      <c r="O6417">
        <v>21</v>
      </c>
      <c r="P6417">
        <v>16</v>
      </c>
      <c r="Q6417">
        <v>0</v>
      </c>
      <c r="R6417">
        <v>11</v>
      </c>
      <c r="U6417" s="1" t="s">
        <v>63</v>
      </c>
      <c r="V6417">
        <v>4</v>
      </c>
      <c r="W6417">
        <v>4</v>
      </c>
      <c r="X6417">
        <v>15</v>
      </c>
      <c r="Y6417">
        <v>3</v>
      </c>
      <c r="Z6417">
        <v>0</v>
      </c>
      <c r="AA6417">
        <v>2</v>
      </c>
    </row>
    <row r="6418" spans="1:27" x14ac:dyDescent="0.25">
      <c r="A6418" s="1" t="s">
        <v>85</v>
      </c>
      <c r="B6418" s="1" t="s">
        <v>86</v>
      </c>
      <c r="C6418" s="1" t="s">
        <v>89</v>
      </c>
      <c r="D6418" s="1" t="s">
        <v>1105</v>
      </c>
      <c r="E6418" s="1" t="s">
        <v>9</v>
      </c>
      <c r="F6418" s="1" t="s">
        <v>215</v>
      </c>
      <c r="G6418" s="1" t="str">
        <f>UPPER(players_stats[[#This Row],[Agents]])</f>
        <v>KAYO</v>
      </c>
      <c r="H6418" s="1" t="str">
        <f>IF(OR(ISNUMBER(FIND(",",players_stats[[#This Row],[Agents MAYUS]])),ISNUMBER(FIND("All Match Types",players_stats[[#This Row],[Match Type]]))),"Eliminar","")</f>
        <v/>
      </c>
      <c r="I6418">
        <v>49</v>
      </c>
      <c r="K6418">
        <v>193</v>
      </c>
      <c r="L6418">
        <v>106</v>
      </c>
      <c r="N6418">
        <v>136</v>
      </c>
      <c r="O6418">
        <v>67</v>
      </c>
      <c r="P6418">
        <v>37</v>
      </c>
      <c r="Q6418">
        <v>6</v>
      </c>
      <c r="R6418">
        <v>2</v>
      </c>
      <c r="U6418" s="1" t="s">
        <v>63</v>
      </c>
      <c r="V6418">
        <v>20</v>
      </c>
      <c r="W6418">
        <v>33</v>
      </c>
      <c r="X6418">
        <v>31</v>
      </c>
      <c r="Y6418">
        <v>18</v>
      </c>
      <c r="Z6418">
        <v>3</v>
      </c>
      <c r="AA6418">
        <v>1</v>
      </c>
    </row>
    <row r="6419" spans="1:27" x14ac:dyDescent="0.25">
      <c r="A6419" s="1" t="s">
        <v>85</v>
      </c>
      <c r="B6419" s="1" t="s">
        <v>86</v>
      </c>
      <c r="C6419" s="1" t="s">
        <v>89</v>
      </c>
      <c r="D6419" s="1" t="s">
        <v>1105</v>
      </c>
      <c r="E6419" s="1" t="s">
        <v>9</v>
      </c>
      <c r="F6419" s="1" t="s">
        <v>216</v>
      </c>
      <c r="G6419" s="1" t="str">
        <f>UPPER(players_stats[[#This Row],[Agents]])</f>
        <v>FADE, KAYO</v>
      </c>
      <c r="H6419" s="1" t="str">
        <f>IF(OR(ISNUMBER(FIND(",",players_stats[[#This Row],[Agents MAYUS]])),ISNUMBER(FIND("All Match Types",players_stats[[#This Row],[Match Type]]))),"Eliminar","")</f>
        <v>Eliminar</v>
      </c>
      <c r="I6419">
        <v>68</v>
      </c>
      <c r="K6419">
        <v>153</v>
      </c>
      <c r="L6419">
        <v>8</v>
      </c>
      <c r="N6419">
        <v>113</v>
      </c>
      <c r="O6419">
        <v>54</v>
      </c>
      <c r="P6419">
        <v>31</v>
      </c>
      <c r="Q6419">
        <v>4</v>
      </c>
      <c r="R6419">
        <v>4</v>
      </c>
      <c r="U6419" s="1" t="s">
        <v>63</v>
      </c>
      <c r="V6419">
        <v>20</v>
      </c>
      <c r="W6419">
        <v>37</v>
      </c>
      <c r="X6419">
        <v>46</v>
      </c>
      <c r="Y6419">
        <v>21</v>
      </c>
      <c r="Z6419">
        <v>3</v>
      </c>
      <c r="AA6419">
        <v>3</v>
      </c>
    </row>
    <row r="6420" spans="1:27" x14ac:dyDescent="0.25">
      <c r="A6420" s="1" t="s">
        <v>85</v>
      </c>
      <c r="B6420" s="1" t="s">
        <v>86</v>
      </c>
      <c r="C6420" s="1" t="s">
        <v>89</v>
      </c>
      <c r="D6420" s="1" t="s">
        <v>137</v>
      </c>
      <c r="E6420" s="1" t="s">
        <v>9</v>
      </c>
      <c r="F6420" s="1" t="s">
        <v>145</v>
      </c>
      <c r="G6420" s="1" t="str">
        <f>UPPER(players_stats[[#This Row],[Agents]])</f>
        <v>JETT</v>
      </c>
      <c r="H6420" s="1" t="str">
        <f>IF(OR(ISNUMBER(FIND(",",players_stats[[#This Row],[Agents MAYUS]])),ISNUMBER(FIND("All Match Types",players_stats[[#This Row],[Match Type]]))),"Eliminar","")</f>
        <v/>
      </c>
      <c r="I6420">
        <v>32</v>
      </c>
      <c r="K6420">
        <v>323</v>
      </c>
      <c r="L6420">
        <v>148</v>
      </c>
      <c r="N6420">
        <v>205</v>
      </c>
      <c r="O6420">
        <v>116</v>
      </c>
      <c r="P6420">
        <v>13</v>
      </c>
      <c r="Q6420">
        <v>38</v>
      </c>
      <c r="R6420">
        <v>19</v>
      </c>
      <c r="U6420" s="1" t="s">
        <v>63</v>
      </c>
      <c r="V6420">
        <v>37</v>
      </c>
      <c r="W6420">
        <v>37</v>
      </c>
      <c r="X6420">
        <v>25</v>
      </c>
      <c r="Y6420">
        <v>4</v>
      </c>
      <c r="Z6420">
        <v>12</v>
      </c>
      <c r="AA6420">
        <v>6</v>
      </c>
    </row>
    <row r="6421" spans="1:27" x14ac:dyDescent="0.25">
      <c r="A6421" s="1" t="s">
        <v>85</v>
      </c>
      <c r="B6421" s="1" t="s">
        <v>86</v>
      </c>
      <c r="C6421" s="1" t="s">
        <v>89</v>
      </c>
      <c r="D6421" s="1" t="s">
        <v>137</v>
      </c>
      <c r="E6421" s="1" t="s">
        <v>9</v>
      </c>
      <c r="F6421" s="1" t="s">
        <v>146</v>
      </c>
      <c r="G6421" s="1" t="str">
        <f>UPPER(players_stats[[#This Row],[Agents]])</f>
        <v>RAZE</v>
      </c>
      <c r="H6421" s="1" t="str">
        <f>IF(OR(ISNUMBER(FIND(",",players_stats[[#This Row],[Agents MAYUS]])),ISNUMBER(FIND("All Match Types",players_stats[[#This Row],[Match Type]]))),"Eliminar","")</f>
        <v/>
      </c>
      <c r="I6421">
        <v>36</v>
      </c>
      <c r="K6421">
        <v>313</v>
      </c>
      <c r="L6421">
        <v>167</v>
      </c>
      <c r="N6421">
        <v>202</v>
      </c>
      <c r="O6421">
        <v>111</v>
      </c>
      <c r="P6421">
        <v>25</v>
      </c>
      <c r="Q6421">
        <v>17</v>
      </c>
      <c r="R6421">
        <v>22</v>
      </c>
      <c r="U6421" s="1" t="s">
        <v>63</v>
      </c>
      <c r="V6421">
        <v>27</v>
      </c>
      <c r="W6421">
        <v>40</v>
      </c>
      <c r="X6421">
        <v>24</v>
      </c>
      <c r="Y6421">
        <v>9</v>
      </c>
      <c r="Z6421">
        <v>6</v>
      </c>
      <c r="AA6421">
        <v>8</v>
      </c>
    </row>
    <row r="6422" spans="1:27" x14ac:dyDescent="0.25">
      <c r="A6422" s="1" t="s">
        <v>85</v>
      </c>
      <c r="B6422" s="1" t="s">
        <v>86</v>
      </c>
      <c r="C6422" s="1" t="s">
        <v>89</v>
      </c>
      <c r="D6422" s="1" t="s">
        <v>137</v>
      </c>
      <c r="E6422" s="1" t="s">
        <v>9</v>
      </c>
      <c r="F6422" s="1" t="s">
        <v>148</v>
      </c>
      <c r="G6422" s="1" t="str">
        <f>UPPER(players_stats[[#This Row],[Agents]])</f>
        <v>JETT, RAZE</v>
      </c>
      <c r="H6422" s="1" t="str">
        <f>IF(OR(ISNUMBER(FIND(",",players_stats[[#This Row],[Agents MAYUS]])),ISNUMBER(FIND("All Match Types",players_stats[[#This Row],[Match Type]]))),"Eliminar","")</f>
        <v>Eliminar</v>
      </c>
      <c r="I6422">
        <v>68</v>
      </c>
      <c r="K6422">
        <v>316</v>
      </c>
      <c r="L6422">
        <v>157</v>
      </c>
      <c r="N6422">
        <v>203</v>
      </c>
      <c r="O6422">
        <v>113</v>
      </c>
      <c r="P6422">
        <v>19</v>
      </c>
      <c r="Q6422">
        <v>26</v>
      </c>
      <c r="R6422">
        <v>21</v>
      </c>
      <c r="U6422" s="1" t="s">
        <v>63</v>
      </c>
      <c r="V6422">
        <v>37</v>
      </c>
      <c r="W6422">
        <v>77</v>
      </c>
      <c r="X6422">
        <v>49</v>
      </c>
      <c r="Y6422">
        <v>13</v>
      </c>
      <c r="Z6422">
        <v>18</v>
      </c>
      <c r="AA6422">
        <v>14</v>
      </c>
    </row>
    <row r="6423" spans="1:27" x14ac:dyDescent="0.25">
      <c r="A6423" s="1" t="s">
        <v>85</v>
      </c>
      <c r="B6423" s="1" t="s">
        <v>86</v>
      </c>
      <c r="C6423" s="1" t="s">
        <v>89</v>
      </c>
      <c r="D6423" s="1" t="s">
        <v>127</v>
      </c>
      <c r="E6423" s="1" t="s">
        <v>9</v>
      </c>
      <c r="F6423" s="1" t="s">
        <v>140</v>
      </c>
      <c r="G6423" s="1" t="str">
        <f>UPPER(players_stats[[#This Row],[Agents]])</f>
        <v>OMEN</v>
      </c>
      <c r="H6423" s="1" t="str">
        <f>IF(OR(ISNUMBER(FIND(",",players_stats[[#This Row],[Agents MAYUS]])),ISNUMBER(FIND("All Match Types",players_stats[[#This Row],[Match Type]]))),"Eliminar","")</f>
        <v/>
      </c>
      <c r="I6423">
        <v>36</v>
      </c>
      <c r="K6423">
        <v>162</v>
      </c>
      <c r="L6423">
        <v>96</v>
      </c>
      <c r="N6423">
        <v>102</v>
      </c>
      <c r="O6423">
        <v>64</v>
      </c>
      <c r="P6423">
        <v>33</v>
      </c>
      <c r="Q6423">
        <v>8</v>
      </c>
      <c r="R6423">
        <v>8</v>
      </c>
      <c r="U6423" s="1" t="s">
        <v>63</v>
      </c>
      <c r="V6423">
        <v>12</v>
      </c>
      <c r="W6423">
        <v>23</v>
      </c>
      <c r="X6423">
        <v>24</v>
      </c>
      <c r="Y6423">
        <v>12</v>
      </c>
      <c r="Z6423">
        <v>3</v>
      </c>
      <c r="AA6423">
        <v>3</v>
      </c>
    </row>
    <row r="6424" spans="1:27" x14ac:dyDescent="0.25">
      <c r="A6424" s="1" t="s">
        <v>85</v>
      </c>
      <c r="B6424" s="1" t="s">
        <v>86</v>
      </c>
      <c r="C6424" s="1" t="s">
        <v>89</v>
      </c>
      <c r="D6424" s="1" t="s">
        <v>127</v>
      </c>
      <c r="E6424" s="1" t="s">
        <v>9</v>
      </c>
      <c r="F6424" s="1" t="s">
        <v>152</v>
      </c>
      <c r="G6424" s="1" t="str">
        <f>UPPER(players_stats[[#This Row],[Agents]])</f>
        <v>VIPER</v>
      </c>
      <c r="H6424" s="1" t="str">
        <f>IF(OR(ISNUMBER(FIND(",",players_stats[[#This Row],[Agents MAYUS]])),ISNUMBER(FIND("All Match Types",players_stats[[#This Row],[Match Type]]))),"Eliminar","")</f>
        <v/>
      </c>
      <c r="I6424">
        <v>32</v>
      </c>
      <c r="K6424">
        <v>112</v>
      </c>
      <c r="L6424">
        <v>55</v>
      </c>
      <c r="N6424">
        <v>77</v>
      </c>
      <c r="O6424">
        <v>38</v>
      </c>
      <c r="P6424">
        <v>25</v>
      </c>
      <c r="Q6424">
        <v>3</v>
      </c>
      <c r="R6424">
        <v>6</v>
      </c>
      <c r="U6424" s="1" t="s">
        <v>63</v>
      </c>
      <c r="V6424">
        <v>12</v>
      </c>
      <c r="W6424">
        <v>12</v>
      </c>
      <c r="X6424">
        <v>22</v>
      </c>
      <c r="Y6424">
        <v>8</v>
      </c>
      <c r="Z6424">
        <v>1</v>
      </c>
      <c r="AA6424">
        <v>2</v>
      </c>
    </row>
    <row r="6425" spans="1:27" x14ac:dyDescent="0.25">
      <c r="A6425" s="1" t="s">
        <v>85</v>
      </c>
      <c r="B6425" s="1" t="s">
        <v>86</v>
      </c>
      <c r="C6425" s="1" t="s">
        <v>89</v>
      </c>
      <c r="D6425" s="1" t="s">
        <v>127</v>
      </c>
      <c r="E6425" s="1" t="s">
        <v>9</v>
      </c>
      <c r="F6425" s="1" t="s">
        <v>225</v>
      </c>
      <c r="G6425" s="1" t="str">
        <f>UPPER(players_stats[[#This Row],[Agents]])</f>
        <v>OMEN, VIPER</v>
      </c>
      <c r="H6425" s="1" t="str">
        <f>IF(OR(ISNUMBER(FIND(",",players_stats[[#This Row],[Agents MAYUS]])),ISNUMBER(FIND("All Match Types",players_stats[[#This Row],[Match Type]]))),"Eliminar","")</f>
        <v>Eliminar</v>
      </c>
      <c r="I6425">
        <v>68</v>
      </c>
      <c r="K6425">
        <v>145</v>
      </c>
      <c r="L6425">
        <v>76</v>
      </c>
      <c r="N6425">
        <v>90</v>
      </c>
      <c r="O6425">
        <v>51</v>
      </c>
      <c r="P6425">
        <v>29</v>
      </c>
      <c r="Q6425">
        <v>6</v>
      </c>
      <c r="R6425">
        <v>7</v>
      </c>
      <c r="U6425" s="1" t="s">
        <v>63</v>
      </c>
      <c r="V6425">
        <v>12</v>
      </c>
      <c r="W6425">
        <v>35</v>
      </c>
      <c r="X6425">
        <v>46</v>
      </c>
      <c r="Y6425">
        <v>20</v>
      </c>
      <c r="Z6425">
        <v>4</v>
      </c>
      <c r="AA6425">
        <v>5</v>
      </c>
    </row>
    <row r="6426" spans="1:27" x14ac:dyDescent="0.25">
      <c r="A6426" s="1" t="s">
        <v>85</v>
      </c>
      <c r="B6426" s="1" t="s">
        <v>394</v>
      </c>
      <c r="C6426" s="1" t="s">
        <v>395</v>
      </c>
      <c r="D6426" s="1" t="s">
        <v>319</v>
      </c>
      <c r="E6426" s="1" t="s">
        <v>8</v>
      </c>
      <c r="F6426" s="1" t="s">
        <v>128</v>
      </c>
      <c r="G6426" s="1" t="str">
        <f>UPPER(players_stats[[#This Row],[Agents]])</f>
        <v>ASTRA</v>
      </c>
      <c r="H6426" s="1" t="str">
        <f>IF(OR(ISNUMBER(FIND(",",players_stats[[#This Row],[Agents MAYUS]])),ISNUMBER(FIND("All Match Types",players_stats[[#This Row],[Match Type]]))),"Eliminar","")</f>
        <v>Eliminar</v>
      </c>
      <c r="I6426">
        <v>75</v>
      </c>
      <c r="K6426">
        <v>242</v>
      </c>
      <c r="L6426">
        <v>13</v>
      </c>
      <c r="N6426">
        <v>154</v>
      </c>
      <c r="O6426">
        <v>81</v>
      </c>
      <c r="P6426">
        <v>43</v>
      </c>
      <c r="Q6426">
        <v>2</v>
      </c>
      <c r="R6426">
        <v>4</v>
      </c>
      <c r="U6426" s="1" t="s">
        <v>63</v>
      </c>
      <c r="V6426">
        <v>23</v>
      </c>
      <c r="W6426">
        <v>61</v>
      </c>
      <c r="X6426">
        <v>47</v>
      </c>
      <c r="Y6426">
        <v>32</v>
      </c>
      <c r="Z6426">
        <v>15</v>
      </c>
      <c r="AA6426">
        <v>3</v>
      </c>
    </row>
    <row r="6427" spans="1:27" x14ac:dyDescent="0.25">
      <c r="A6427" s="1" t="s">
        <v>85</v>
      </c>
      <c r="B6427" s="1" t="s">
        <v>394</v>
      </c>
      <c r="C6427" s="1" t="s">
        <v>395</v>
      </c>
      <c r="D6427" s="1" t="s">
        <v>319</v>
      </c>
      <c r="E6427" s="1" t="s">
        <v>8</v>
      </c>
      <c r="F6427" s="1" t="s">
        <v>157</v>
      </c>
      <c r="G6427" s="1" t="str">
        <f>UPPER(players_stats[[#This Row],[Agents]])</f>
        <v>HARBOR</v>
      </c>
      <c r="H6427" s="1" t="str">
        <f>IF(OR(ISNUMBER(FIND(",",players_stats[[#This Row],[Agents MAYUS]])),ISNUMBER(FIND("All Match Types",players_stats[[#This Row],[Match Type]]))),"Eliminar","")</f>
        <v>Eliminar</v>
      </c>
      <c r="I6427">
        <v>112</v>
      </c>
      <c r="K6427">
        <v>169</v>
      </c>
      <c r="L6427">
        <v>74</v>
      </c>
      <c r="N6427">
        <v>121</v>
      </c>
      <c r="O6427">
        <v>57</v>
      </c>
      <c r="P6427">
        <v>26</v>
      </c>
      <c r="Q6427">
        <v>1</v>
      </c>
      <c r="R6427">
        <v>14</v>
      </c>
      <c r="U6427" s="1" t="s">
        <v>63</v>
      </c>
      <c r="V6427">
        <v>19</v>
      </c>
      <c r="W6427">
        <v>64</v>
      </c>
      <c r="X6427">
        <v>86</v>
      </c>
      <c r="Y6427">
        <v>29</v>
      </c>
      <c r="Z6427">
        <v>11</v>
      </c>
      <c r="AA6427">
        <v>16</v>
      </c>
    </row>
    <row r="6428" spans="1:27" x14ac:dyDescent="0.25">
      <c r="A6428" s="1" t="s">
        <v>85</v>
      </c>
      <c r="B6428" s="1" t="s">
        <v>394</v>
      </c>
      <c r="C6428" s="1" t="s">
        <v>395</v>
      </c>
      <c r="D6428" s="1" t="s">
        <v>319</v>
      </c>
      <c r="E6428" s="1" t="s">
        <v>8</v>
      </c>
      <c r="F6428" s="1" t="s">
        <v>140</v>
      </c>
      <c r="G6428" s="1" t="str">
        <f>UPPER(players_stats[[#This Row],[Agents]])</f>
        <v>OMEN</v>
      </c>
      <c r="H6428" s="1" t="str">
        <f>IF(OR(ISNUMBER(FIND(",",players_stats[[#This Row],[Agents MAYUS]])),ISNUMBER(FIND("All Match Types",players_stats[[#This Row],[Match Type]]))),"Eliminar","")</f>
        <v>Eliminar</v>
      </c>
      <c r="I6428">
        <v>24</v>
      </c>
      <c r="K6428">
        <v>338</v>
      </c>
      <c r="L6428">
        <v>165</v>
      </c>
      <c r="N6428">
        <v>199</v>
      </c>
      <c r="O6428">
        <v>117</v>
      </c>
      <c r="P6428">
        <v>38</v>
      </c>
      <c r="Q6428">
        <v>17</v>
      </c>
      <c r="R6428">
        <v>8</v>
      </c>
      <c r="U6428" s="1" t="s">
        <v>63</v>
      </c>
      <c r="V6428">
        <v>28</v>
      </c>
      <c r="W6428">
        <v>28</v>
      </c>
      <c r="X6428">
        <v>17</v>
      </c>
      <c r="Y6428">
        <v>9</v>
      </c>
      <c r="Z6428">
        <v>4</v>
      </c>
      <c r="AA6428">
        <v>2</v>
      </c>
    </row>
    <row r="6429" spans="1:27" x14ac:dyDescent="0.25">
      <c r="A6429" s="1" t="s">
        <v>85</v>
      </c>
      <c r="B6429" s="1" t="s">
        <v>394</v>
      </c>
      <c r="C6429" s="1" t="s">
        <v>395</v>
      </c>
      <c r="D6429" s="1" t="s">
        <v>319</v>
      </c>
      <c r="E6429" s="1" t="s">
        <v>8</v>
      </c>
      <c r="F6429" s="1" t="s">
        <v>1114</v>
      </c>
      <c r="G6429" s="1" t="str">
        <f>UPPER(players_stats[[#This Row],[Agents]])</f>
        <v>ASTRA, HARBOR, OMEN</v>
      </c>
      <c r="H6429" s="1" t="str">
        <f>IF(OR(ISNUMBER(FIND(",",players_stats[[#This Row],[Agents MAYUS]])),ISNUMBER(FIND("All Match Types",players_stats[[#This Row],[Match Type]]))),"Eliminar","")</f>
        <v>Eliminar</v>
      </c>
      <c r="I6429">
        <v>211</v>
      </c>
      <c r="K6429">
        <v>212</v>
      </c>
      <c r="L6429">
        <v>102</v>
      </c>
      <c r="N6429">
        <v>142</v>
      </c>
      <c r="O6429">
        <v>73</v>
      </c>
      <c r="P6429">
        <v>33</v>
      </c>
      <c r="Q6429">
        <v>14</v>
      </c>
      <c r="R6429">
        <v>1</v>
      </c>
      <c r="U6429" s="1" t="s">
        <v>63</v>
      </c>
      <c r="V6429">
        <v>28</v>
      </c>
      <c r="W6429">
        <v>153</v>
      </c>
      <c r="X6429">
        <v>150</v>
      </c>
      <c r="Y6429">
        <v>70</v>
      </c>
      <c r="Z6429">
        <v>30</v>
      </c>
      <c r="AA6429">
        <v>21</v>
      </c>
    </row>
    <row r="6430" spans="1:27" x14ac:dyDescent="0.25">
      <c r="A6430" s="1" t="s">
        <v>85</v>
      </c>
      <c r="B6430" s="1" t="s">
        <v>394</v>
      </c>
      <c r="C6430" s="1" t="s">
        <v>395</v>
      </c>
      <c r="D6430" s="1" t="s">
        <v>326</v>
      </c>
      <c r="E6430" s="1" t="s">
        <v>8</v>
      </c>
      <c r="F6430" s="1" t="s">
        <v>229</v>
      </c>
      <c r="G6430" s="1" t="str">
        <f>UPPER(players_stats[[#This Row],[Agents]])</f>
        <v>CLOVE</v>
      </c>
      <c r="H6430" s="1" t="str">
        <f>IF(OR(ISNUMBER(FIND(",",players_stats[[#This Row],[Agents MAYUS]])),ISNUMBER(FIND("All Match Types",players_stats[[#This Row],[Match Type]]))),"Eliminar","")</f>
        <v>Eliminar</v>
      </c>
      <c r="I6430">
        <v>55</v>
      </c>
      <c r="K6430">
        <v>208</v>
      </c>
      <c r="L6430">
        <v>73</v>
      </c>
      <c r="N6430">
        <v>143</v>
      </c>
      <c r="O6430">
        <v>69</v>
      </c>
      <c r="P6430">
        <v>35</v>
      </c>
      <c r="Q6430">
        <v>16</v>
      </c>
      <c r="R6430">
        <v>25</v>
      </c>
      <c r="U6430" s="1" t="s">
        <v>63</v>
      </c>
      <c r="V6430">
        <v>25</v>
      </c>
      <c r="W6430">
        <v>38</v>
      </c>
      <c r="X6430">
        <v>52</v>
      </c>
      <c r="Y6430">
        <v>19</v>
      </c>
      <c r="Z6430">
        <v>9</v>
      </c>
      <c r="AA6430">
        <v>14</v>
      </c>
    </row>
    <row r="6431" spans="1:27" x14ac:dyDescent="0.25">
      <c r="A6431" s="1" t="s">
        <v>85</v>
      </c>
      <c r="B6431" s="1" t="s">
        <v>394</v>
      </c>
      <c r="C6431" s="1" t="s">
        <v>395</v>
      </c>
      <c r="D6431" s="1" t="s">
        <v>326</v>
      </c>
      <c r="E6431" s="1" t="s">
        <v>8</v>
      </c>
      <c r="F6431" s="1" t="s">
        <v>146</v>
      </c>
      <c r="G6431" s="1" t="str">
        <f>UPPER(players_stats[[#This Row],[Agents]])</f>
        <v>RAZE</v>
      </c>
      <c r="H6431" s="1" t="str">
        <f>IF(OR(ISNUMBER(FIND(",",players_stats[[#This Row],[Agents MAYUS]])),ISNUMBER(FIND("All Match Types",players_stats[[#This Row],[Match Type]]))),"Eliminar","")</f>
        <v>Eliminar</v>
      </c>
      <c r="I6431">
        <v>75</v>
      </c>
      <c r="K6431">
        <v>287</v>
      </c>
      <c r="L6431">
        <v>136</v>
      </c>
      <c r="N6431">
        <v>179</v>
      </c>
      <c r="O6431">
        <v>10</v>
      </c>
      <c r="P6431">
        <v>11</v>
      </c>
      <c r="Q6431">
        <v>24</v>
      </c>
      <c r="R6431">
        <v>19</v>
      </c>
      <c r="U6431" s="1" t="s">
        <v>63</v>
      </c>
      <c r="V6431">
        <v>30</v>
      </c>
      <c r="W6431">
        <v>75</v>
      </c>
      <c r="X6431">
        <v>55</v>
      </c>
      <c r="Y6431">
        <v>8</v>
      </c>
      <c r="Z6431">
        <v>18</v>
      </c>
      <c r="AA6431">
        <v>14</v>
      </c>
    </row>
    <row r="6432" spans="1:27" x14ac:dyDescent="0.25">
      <c r="A6432" s="1" t="s">
        <v>85</v>
      </c>
      <c r="B6432" s="1" t="s">
        <v>394</v>
      </c>
      <c r="C6432" s="1" t="s">
        <v>395</v>
      </c>
      <c r="D6432" s="1" t="s">
        <v>326</v>
      </c>
      <c r="E6432" s="1" t="s">
        <v>8</v>
      </c>
      <c r="F6432" s="1" t="s">
        <v>161</v>
      </c>
      <c r="G6432" s="1" t="str">
        <f>UPPER(players_stats[[#This Row],[Agents]])</f>
        <v>YORU</v>
      </c>
      <c r="H6432" s="1" t="str">
        <f>IF(OR(ISNUMBER(FIND(",",players_stats[[#This Row],[Agents MAYUS]])),ISNUMBER(FIND("All Match Types",players_stats[[#This Row],[Match Type]]))),"Eliminar","")</f>
        <v>Eliminar</v>
      </c>
      <c r="I6432">
        <v>81</v>
      </c>
      <c r="K6432">
        <v>219</v>
      </c>
      <c r="L6432">
        <v>92</v>
      </c>
      <c r="N6432">
        <v>140</v>
      </c>
      <c r="O6432">
        <v>75</v>
      </c>
      <c r="P6432">
        <v>22</v>
      </c>
      <c r="Q6432">
        <v>9</v>
      </c>
      <c r="R6432">
        <v>22</v>
      </c>
      <c r="U6432" s="1" t="s">
        <v>63</v>
      </c>
      <c r="V6432">
        <v>25</v>
      </c>
      <c r="W6432">
        <v>61</v>
      </c>
      <c r="X6432">
        <v>66</v>
      </c>
      <c r="Y6432">
        <v>18</v>
      </c>
      <c r="Z6432">
        <v>7</v>
      </c>
      <c r="AA6432">
        <v>18</v>
      </c>
    </row>
    <row r="6433" spans="1:27" x14ac:dyDescent="0.25">
      <c r="A6433" s="1" t="s">
        <v>85</v>
      </c>
      <c r="B6433" s="1" t="s">
        <v>394</v>
      </c>
      <c r="C6433" s="1" t="s">
        <v>395</v>
      </c>
      <c r="D6433" s="1" t="s">
        <v>326</v>
      </c>
      <c r="E6433" s="1" t="s">
        <v>8</v>
      </c>
      <c r="F6433" s="1" t="s">
        <v>1113</v>
      </c>
      <c r="G6433" s="1" t="str">
        <f>UPPER(players_stats[[#This Row],[Agents]])</f>
        <v>CLOVE, RAZE, YORU</v>
      </c>
      <c r="H6433" s="1" t="str">
        <f>IF(OR(ISNUMBER(FIND(",",players_stats[[#This Row],[Agents MAYUS]])),ISNUMBER(FIND("All Match Types",players_stats[[#This Row],[Match Type]]))),"Eliminar","")</f>
        <v>Eliminar</v>
      </c>
      <c r="I6433">
        <v>211</v>
      </c>
      <c r="K6433">
        <v>239</v>
      </c>
      <c r="L6433">
        <v>101</v>
      </c>
      <c r="N6433">
        <v>154</v>
      </c>
      <c r="O6433">
        <v>82</v>
      </c>
      <c r="P6433">
        <v>21</v>
      </c>
      <c r="Q6433">
        <v>16</v>
      </c>
      <c r="R6433">
        <v>22</v>
      </c>
      <c r="U6433" s="1" t="s">
        <v>63</v>
      </c>
      <c r="V6433">
        <v>30</v>
      </c>
      <c r="W6433">
        <v>174</v>
      </c>
      <c r="X6433">
        <v>173</v>
      </c>
      <c r="Y6433">
        <v>45</v>
      </c>
      <c r="Z6433">
        <v>34</v>
      </c>
      <c r="AA6433">
        <v>46</v>
      </c>
    </row>
    <row r="6434" spans="1:27" x14ac:dyDescent="0.25">
      <c r="A6434" s="1" t="s">
        <v>85</v>
      </c>
      <c r="B6434" s="1" t="s">
        <v>394</v>
      </c>
      <c r="C6434" s="1" t="s">
        <v>395</v>
      </c>
      <c r="D6434" s="1" t="s">
        <v>320</v>
      </c>
      <c r="E6434" s="1" t="s">
        <v>8</v>
      </c>
      <c r="F6434" s="1" t="s">
        <v>133</v>
      </c>
      <c r="G6434" s="1" t="str">
        <f>UPPER(players_stats[[#This Row],[Agents]])</f>
        <v>CYPHER</v>
      </c>
      <c r="H6434" s="1" t="str">
        <f>IF(OR(ISNUMBER(FIND(",",players_stats[[#This Row],[Agents MAYUS]])),ISNUMBER(FIND("All Match Types",players_stats[[#This Row],[Match Type]]))),"Eliminar","")</f>
        <v>Eliminar</v>
      </c>
      <c r="I6434">
        <v>57</v>
      </c>
      <c r="K6434">
        <v>197</v>
      </c>
      <c r="L6434">
        <v>9</v>
      </c>
      <c r="N6434">
        <v>130</v>
      </c>
      <c r="O6434">
        <v>67</v>
      </c>
      <c r="P6434">
        <v>25</v>
      </c>
      <c r="Q6434">
        <v>9</v>
      </c>
      <c r="R6434">
        <v>12</v>
      </c>
      <c r="U6434" s="1" t="s">
        <v>63</v>
      </c>
      <c r="V6434">
        <v>16</v>
      </c>
      <c r="W6434">
        <v>38</v>
      </c>
      <c r="X6434">
        <v>42</v>
      </c>
      <c r="Y6434">
        <v>14</v>
      </c>
      <c r="Z6434">
        <v>5</v>
      </c>
      <c r="AA6434">
        <v>7</v>
      </c>
    </row>
    <row r="6435" spans="1:27" x14ac:dyDescent="0.25">
      <c r="A6435" s="1" t="s">
        <v>85</v>
      </c>
      <c r="B6435" s="1" t="s">
        <v>394</v>
      </c>
      <c r="C6435" s="1" t="s">
        <v>395</v>
      </c>
      <c r="D6435" s="1" t="s">
        <v>320</v>
      </c>
      <c r="E6435" s="1" t="s">
        <v>8</v>
      </c>
      <c r="F6435" s="1" t="s">
        <v>215</v>
      </c>
      <c r="G6435" s="1" t="str">
        <f>UPPER(players_stats[[#This Row],[Agents]])</f>
        <v>KAYO</v>
      </c>
      <c r="H6435" s="1" t="str">
        <f>IF(OR(ISNUMBER(FIND(",",players_stats[[#This Row],[Agents MAYUS]])),ISNUMBER(FIND("All Match Types",players_stats[[#This Row],[Match Type]]))),"Eliminar","")</f>
        <v>Eliminar</v>
      </c>
      <c r="I6435">
        <v>55</v>
      </c>
      <c r="K6435">
        <v>198</v>
      </c>
      <c r="L6435">
        <v>109</v>
      </c>
      <c r="N6435">
        <v>125</v>
      </c>
      <c r="O6435">
        <v>65</v>
      </c>
      <c r="P6435">
        <v>53</v>
      </c>
      <c r="Q6435">
        <v>4</v>
      </c>
      <c r="R6435">
        <v>5</v>
      </c>
      <c r="U6435" s="1" t="s">
        <v>63</v>
      </c>
      <c r="V6435">
        <v>19</v>
      </c>
      <c r="W6435">
        <v>36</v>
      </c>
      <c r="X6435">
        <v>33</v>
      </c>
      <c r="Y6435">
        <v>29</v>
      </c>
      <c r="Z6435">
        <v>2</v>
      </c>
      <c r="AA6435">
        <v>3</v>
      </c>
    </row>
    <row r="6436" spans="1:27" x14ac:dyDescent="0.25">
      <c r="A6436" s="1" t="s">
        <v>85</v>
      </c>
      <c r="B6436" s="1" t="s">
        <v>394</v>
      </c>
      <c r="C6436" s="1" t="s">
        <v>395</v>
      </c>
      <c r="D6436" s="1" t="s">
        <v>320</v>
      </c>
      <c r="E6436" s="1" t="s">
        <v>8</v>
      </c>
      <c r="F6436" s="1" t="s">
        <v>152</v>
      </c>
      <c r="G6436" s="1" t="str">
        <f>UPPER(players_stats[[#This Row],[Agents]])</f>
        <v>VIPER</v>
      </c>
      <c r="H6436" s="1" t="str">
        <f>IF(OR(ISNUMBER(FIND(",",players_stats[[#This Row],[Agents MAYUS]])),ISNUMBER(FIND("All Match Types",players_stats[[#This Row],[Match Type]]))),"Eliminar","")</f>
        <v>Eliminar</v>
      </c>
      <c r="I6436">
        <v>99</v>
      </c>
      <c r="K6436">
        <v>189</v>
      </c>
      <c r="L6436">
        <v>99</v>
      </c>
      <c r="N6436">
        <v>134</v>
      </c>
      <c r="O6436">
        <v>67</v>
      </c>
      <c r="P6436">
        <v>29</v>
      </c>
      <c r="Q6436">
        <v>5</v>
      </c>
      <c r="R6436">
        <v>6</v>
      </c>
      <c r="U6436" s="1" t="s">
        <v>63</v>
      </c>
      <c r="V6436">
        <v>21</v>
      </c>
      <c r="W6436">
        <v>66</v>
      </c>
      <c r="X6436">
        <v>67</v>
      </c>
      <c r="Y6436">
        <v>29</v>
      </c>
      <c r="Z6436">
        <v>5</v>
      </c>
      <c r="AA6436">
        <v>6</v>
      </c>
    </row>
    <row r="6437" spans="1:27" x14ac:dyDescent="0.25">
      <c r="A6437" s="1" t="s">
        <v>85</v>
      </c>
      <c r="B6437" s="1" t="s">
        <v>394</v>
      </c>
      <c r="C6437" s="1" t="s">
        <v>395</v>
      </c>
      <c r="D6437" s="1" t="s">
        <v>320</v>
      </c>
      <c r="E6437" s="1" t="s">
        <v>8</v>
      </c>
      <c r="F6437" s="1" t="s">
        <v>856</v>
      </c>
      <c r="G6437" s="1" t="str">
        <f>UPPER(players_stats[[#This Row],[Agents]])</f>
        <v>CYPHER, KAYO, VIPER</v>
      </c>
      <c r="H6437" s="1" t="str">
        <f>IF(OR(ISNUMBER(FIND(",",players_stats[[#This Row],[Agents MAYUS]])),ISNUMBER(FIND("All Match Types",players_stats[[#This Row],[Match Type]]))),"Eliminar","")</f>
        <v>Eliminar</v>
      </c>
      <c r="I6437">
        <v>211</v>
      </c>
      <c r="K6437">
        <v>194</v>
      </c>
      <c r="L6437">
        <v>99</v>
      </c>
      <c r="N6437">
        <v>131</v>
      </c>
      <c r="O6437">
        <v>66</v>
      </c>
      <c r="P6437">
        <v>34</v>
      </c>
      <c r="Q6437">
        <v>6</v>
      </c>
      <c r="R6437">
        <v>8</v>
      </c>
      <c r="U6437" s="1" t="s">
        <v>63</v>
      </c>
      <c r="V6437">
        <v>21</v>
      </c>
      <c r="W6437">
        <v>140</v>
      </c>
      <c r="X6437">
        <v>142</v>
      </c>
      <c r="Y6437">
        <v>72</v>
      </c>
      <c r="Z6437">
        <v>12</v>
      </c>
      <c r="AA6437">
        <v>16</v>
      </c>
    </row>
    <row r="6438" spans="1:27" x14ac:dyDescent="0.25">
      <c r="A6438" s="1" t="s">
        <v>85</v>
      </c>
      <c r="B6438" s="1" t="s">
        <v>394</v>
      </c>
      <c r="C6438" s="1" t="s">
        <v>395</v>
      </c>
      <c r="D6438" s="1" t="s">
        <v>325</v>
      </c>
      <c r="E6438" s="1" t="s">
        <v>8</v>
      </c>
      <c r="F6438" s="1" t="s">
        <v>130</v>
      </c>
      <c r="G6438" s="1" t="str">
        <f>UPPER(players_stats[[#This Row],[Agents]])</f>
        <v>FADE</v>
      </c>
      <c r="H6438" s="1" t="str">
        <f>IF(OR(ISNUMBER(FIND(",",players_stats[[#This Row],[Agents MAYUS]])),ISNUMBER(FIND("All Match Types",players_stats[[#This Row],[Match Type]]))),"Eliminar","")</f>
        <v>Eliminar</v>
      </c>
      <c r="I6438">
        <v>81</v>
      </c>
      <c r="K6438">
        <v>177</v>
      </c>
      <c r="L6438">
        <v>92</v>
      </c>
      <c r="N6438">
        <v>121</v>
      </c>
      <c r="O6438">
        <v>69</v>
      </c>
      <c r="P6438">
        <v>12</v>
      </c>
      <c r="Q6438">
        <v>6</v>
      </c>
      <c r="R6438">
        <v>5</v>
      </c>
      <c r="U6438" s="1" t="s">
        <v>63</v>
      </c>
      <c r="V6438">
        <v>18</v>
      </c>
      <c r="W6438">
        <v>56</v>
      </c>
      <c r="X6438">
        <v>61</v>
      </c>
      <c r="Y6438">
        <v>10</v>
      </c>
      <c r="Z6438">
        <v>5</v>
      </c>
      <c r="AA6438">
        <v>4</v>
      </c>
    </row>
    <row r="6439" spans="1:27" x14ac:dyDescent="0.25">
      <c r="A6439" s="1" t="s">
        <v>85</v>
      </c>
      <c r="B6439" s="1" t="s">
        <v>394</v>
      </c>
      <c r="C6439" s="1" t="s">
        <v>395</v>
      </c>
      <c r="D6439" s="1" t="s">
        <v>325</v>
      </c>
      <c r="E6439" s="1" t="s">
        <v>8</v>
      </c>
      <c r="F6439" s="1" t="s">
        <v>138</v>
      </c>
      <c r="G6439" s="1" t="str">
        <f>UPPER(players_stats[[#This Row],[Agents]])</f>
        <v>GEKKO</v>
      </c>
      <c r="H6439" s="1" t="str">
        <f>IF(OR(ISNUMBER(FIND(",",players_stats[[#This Row],[Agents MAYUS]])),ISNUMBER(FIND("All Match Types",players_stats[[#This Row],[Match Type]]))),"Eliminar","")</f>
        <v>Eliminar</v>
      </c>
      <c r="I6439">
        <v>130</v>
      </c>
      <c r="K6439">
        <v>202</v>
      </c>
      <c r="L6439">
        <v>122</v>
      </c>
      <c r="N6439">
        <v>136</v>
      </c>
      <c r="O6439">
        <v>77</v>
      </c>
      <c r="P6439">
        <v>23</v>
      </c>
      <c r="Q6439">
        <v>8</v>
      </c>
      <c r="R6439">
        <v>1</v>
      </c>
      <c r="U6439" s="1" t="s">
        <v>63</v>
      </c>
      <c r="V6439">
        <v>30</v>
      </c>
      <c r="W6439">
        <v>100</v>
      </c>
      <c r="X6439">
        <v>82</v>
      </c>
      <c r="Y6439">
        <v>30</v>
      </c>
      <c r="Z6439">
        <v>11</v>
      </c>
      <c r="AA6439">
        <v>1</v>
      </c>
    </row>
    <row r="6440" spans="1:27" x14ac:dyDescent="0.25">
      <c r="A6440" s="1" t="s">
        <v>85</v>
      </c>
      <c r="B6440" s="1" t="s">
        <v>394</v>
      </c>
      <c r="C6440" s="1" t="s">
        <v>395</v>
      </c>
      <c r="D6440" s="1" t="s">
        <v>325</v>
      </c>
      <c r="E6440" s="1" t="s">
        <v>8</v>
      </c>
      <c r="F6440" s="1" t="s">
        <v>278</v>
      </c>
      <c r="G6440" s="1" t="str">
        <f>UPPER(players_stats[[#This Row],[Agents]])</f>
        <v>FADE, GEKKO</v>
      </c>
      <c r="H6440" s="1" t="str">
        <f>IF(OR(ISNUMBER(FIND(",",players_stats[[#This Row],[Agents MAYUS]])),ISNUMBER(FIND("All Match Types",players_stats[[#This Row],[Match Type]]))),"Eliminar","")</f>
        <v>Eliminar</v>
      </c>
      <c r="I6440">
        <v>211</v>
      </c>
      <c r="K6440">
        <v>191</v>
      </c>
      <c r="L6440">
        <v>109</v>
      </c>
      <c r="N6440">
        <v>130</v>
      </c>
      <c r="O6440">
        <v>74</v>
      </c>
      <c r="P6440">
        <v>19</v>
      </c>
      <c r="Q6440">
        <v>8</v>
      </c>
      <c r="R6440">
        <v>2</v>
      </c>
      <c r="U6440" s="1" t="s">
        <v>63</v>
      </c>
      <c r="V6440">
        <v>30</v>
      </c>
      <c r="W6440">
        <v>156</v>
      </c>
      <c r="X6440">
        <v>143</v>
      </c>
      <c r="Y6440">
        <v>40</v>
      </c>
      <c r="Z6440">
        <v>16</v>
      </c>
      <c r="AA6440">
        <v>5</v>
      </c>
    </row>
    <row r="6441" spans="1:27" x14ac:dyDescent="0.25">
      <c r="A6441" s="1" t="s">
        <v>85</v>
      </c>
      <c r="B6441" s="1" t="s">
        <v>394</v>
      </c>
      <c r="C6441" s="1" t="s">
        <v>395</v>
      </c>
      <c r="D6441" s="1" t="s">
        <v>323</v>
      </c>
      <c r="E6441" s="1" t="s">
        <v>8</v>
      </c>
      <c r="F6441" s="1" t="s">
        <v>134</v>
      </c>
      <c r="G6441" s="1" t="str">
        <f>UPPER(players_stats[[#This Row],[Agents]])</f>
        <v>KILLJOY</v>
      </c>
      <c r="H6441" s="1" t="str">
        <f>IF(OR(ISNUMBER(FIND(",",players_stats[[#This Row],[Agents MAYUS]])),ISNUMBER(FIND("All Match Types",players_stats[[#This Row],[Match Type]]))),"Eliminar","")</f>
        <v>Eliminar</v>
      </c>
      <c r="I6441">
        <v>24</v>
      </c>
      <c r="K6441">
        <v>118</v>
      </c>
      <c r="L6441">
        <v>48</v>
      </c>
      <c r="N6441">
        <v>84</v>
      </c>
      <c r="O6441">
        <v>42</v>
      </c>
      <c r="P6441">
        <v>13</v>
      </c>
      <c r="Q6441">
        <v>4</v>
      </c>
      <c r="R6441">
        <v>21</v>
      </c>
      <c r="U6441" s="1" t="s">
        <v>63</v>
      </c>
      <c r="V6441">
        <v>10</v>
      </c>
      <c r="W6441">
        <v>10</v>
      </c>
      <c r="X6441">
        <v>21</v>
      </c>
      <c r="Y6441">
        <v>3</v>
      </c>
      <c r="Z6441">
        <v>1</v>
      </c>
      <c r="AA6441">
        <v>5</v>
      </c>
    </row>
    <row r="6442" spans="1:27" x14ac:dyDescent="0.25">
      <c r="A6442" s="1" t="s">
        <v>85</v>
      </c>
      <c r="B6442" s="1" t="s">
        <v>394</v>
      </c>
      <c r="C6442" s="1" t="s">
        <v>395</v>
      </c>
      <c r="D6442" s="1" t="s">
        <v>323</v>
      </c>
      <c r="E6442" s="1" t="s">
        <v>8</v>
      </c>
      <c r="F6442" s="1" t="s">
        <v>140</v>
      </c>
      <c r="G6442" s="1" t="str">
        <f>UPPER(players_stats[[#This Row],[Agents]])</f>
        <v>OMEN</v>
      </c>
      <c r="H6442" s="1" t="str">
        <f>IF(OR(ISNUMBER(FIND(",",players_stats[[#This Row],[Agents MAYUS]])),ISNUMBER(FIND("All Match Types",players_stats[[#This Row],[Match Type]]))),"Eliminar","")</f>
        <v>Eliminar</v>
      </c>
      <c r="I6442">
        <v>187</v>
      </c>
      <c r="K6442">
        <v>152</v>
      </c>
      <c r="L6442">
        <v>8</v>
      </c>
      <c r="N6442">
        <v>107</v>
      </c>
      <c r="O6442">
        <v>53</v>
      </c>
      <c r="P6442">
        <v>24</v>
      </c>
      <c r="Q6442">
        <v>6</v>
      </c>
      <c r="R6442">
        <v>7</v>
      </c>
      <c r="U6442" s="1" t="s">
        <v>63</v>
      </c>
      <c r="V6442">
        <v>26</v>
      </c>
      <c r="W6442">
        <v>99</v>
      </c>
      <c r="X6442">
        <v>124</v>
      </c>
      <c r="Y6442">
        <v>44</v>
      </c>
      <c r="Z6442">
        <v>12</v>
      </c>
      <c r="AA6442">
        <v>13</v>
      </c>
    </row>
    <row r="6443" spans="1:27" x14ac:dyDescent="0.25">
      <c r="A6443" s="1" t="s">
        <v>85</v>
      </c>
      <c r="B6443" s="1" t="s">
        <v>394</v>
      </c>
      <c r="C6443" s="1" t="s">
        <v>395</v>
      </c>
      <c r="D6443" s="1" t="s">
        <v>323</v>
      </c>
      <c r="E6443" s="1" t="s">
        <v>8</v>
      </c>
      <c r="F6443" s="1" t="s">
        <v>763</v>
      </c>
      <c r="G6443" s="1" t="str">
        <f>UPPER(players_stats[[#This Row],[Agents]])</f>
        <v>KILLJOY, OMEN</v>
      </c>
      <c r="H6443" s="1" t="str">
        <f>IF(OR(ISNUMBER(FIND(",",players_stats[[#This Row],[Agents MAYUS]])),ISNUMBER(FIND("All Match Types",players_stats[[#This Row],[Match Type]]))),"Eliminar","")</f>
        <v>Eliminar</v>
      </c>
      <c r="I6443">
        <v>211</v>
      </c>
      <c r="K6443">
        <v>148</v>
      </c>
      <c r="L6443">
        <v>75</v>
      </c>
      <c r="N6443">
        <v>104</v>
      </c>
      <c r="O6443">
        <v>52</v>
      </c>
      <c r="P6443">
        <v>22</v>
      </c>
      <c r="Q6443">
        <v>6</v>
      </c>
      <c r="R6443">
        <v>9</v>
      </c>
      <c r="U6443" s="1" t="s">
        <v>63</v>
      </c>
      <c r="V6443">
        <v>26</v>
      </c>
      <c r="W6443">
        <v>109</v>
      </c>
      <c r="X6443">
        <v>145</v>
      </c>
      <c r="Y6443">
        <v>47</v>
      </c>
      <c r="Z6443">
        <v>13</v>
      </c>
      <c r="AA6443">
        <v>18</v>
      </c>
    </row>
    <row r="6444" spans="1:27" x14ac:dyDescent="0.25">
      <c r="A6444" s="1" t="s">
        <v>85</v>
      </c>
      <c r="B6444" s="1" t="s">
        <v>394</v>
      </c>
      <c r="C6444" s="1" t="s">
        <v>395</v>
      </c>
      <c r="D6444" s="1" t="s">
        <v>155</v>
      </c>
      <c r="E6444" s="1" t="s">
        <v>21</v>
      </c>
      <c r="F6444" s="1" t="s">
        <v>128</v>
      </c>
      <c r="G6444" s="1" t="str">
        <f>UPPER(players_stats[[#This Row],[Agents]])</f>
        <v>ASTRA</v>
      </c>
      <c r="H6444" s="1" t="str">
        <f>IF(OR(ISNUMBER(FIND(",",players_stats[[#This Row],[Agents MAYUS]])),ISNUMBER(FIND("All Match Types",players_stats[[#This Row],[Match Type]]))),"Eliminar","")</f>
        <v>Eliminar</v>
      </c>
      <c r="I6444">
        <v>21</v>
      </c>
      <c r="K6444">
        <v>167</v>
      </c>
      <c r="L6444">
        <v>108</v>
      </c>
      <c r="N6444">
        <v>115</v>
      </c>
      <c r="O6444">
        <v>62</v>
      </c>
      <c r="P6444">
        <v>33</v>
      </c>
      <c r="Q6444">
        <v>5</v>
      </c>
      <c r="R6444">
        <v>0</v>
      </c>
      <c r="U6444" s="1" t="s">
        <v>63</v>
      </c>
      <c r="V6444">
        <v>13</v>
      </c>
      <c r="W6444">
        <v>13</v>
      </c>
      <c r="X6444">
        <v>12</v>
      </c>
      <c r="Y6444">
        <v>7</v>
      </c>
      <c r="Z6444">
        <v>1</v>
      </c>
      <c r="AA6444">
        <v>0</v>
      </c>
    </row>
    <row r="6445" spans="1:27" x14ac:dyDescent="0.25">
      <c r="A6445" s="1" t="s">
        <v>85</v>
      </c>
      <c r="B6445" s="1" t="s">
        <v>394</v>
      </c>
      <c r="C6445" s="1" t="s">
        <v>395</v>
      </c>
      <c r="D6445" s="1" t="s">
        <v>155</v>
      </c>
      <c r="E6445" s="1" t="s">
        <v>21</v>
      </c>
      <c r="F6445" s="1" t="s">
        <v>201</v>
      </c>
      <c r="G6445" s="1" t="str">
        <f>UPPER(players_stats[[#This Row],[Agents]])</f>
        <v>BRIMSTONE</v>
      </c>
      <c r="H6445" s="1" t="str">
        <f>IF(OR(ISNUMBER(FIND(",",players_stats[[#This Row],[Agents MAYUS]])),ISNUMBER(FIND("All Match Types",players_stats[[#This Row],[Match Type]]))),"Eliminar","")</f>
        <v>Eliminar</v>
      </c>
      <c r="I6445">
        <v>52</v>
      </c>
      <c r="K6445">
        <v>166</v>
      </c>
      <c r="L6445">
        <v>86</v>
      </c>
      <c r="N6445">
        <v>111</v>
      </c>
      <c r="O6445">
        <v>58</v>
      </c>
      <c r="P6445">
        <v>48</v>
      </c>
      <c r="Q6445">
        <v>4</v>
      </c>
      <c r="R6445">
        <v>1</v>
      </c>
      <c r="U6445" s="1" t="s">
        <v>63</v>
      </c>
      <c r="V6445">
        <v>16</v>
      </c>
      <c r="W6445">
        <v>30</v>
      </c>
      <c r="X6445">
        <v>35</v>
      </c>
      <c r="Y6445">
        <v>25</v>
      </c>
      <c r="Z6445">
        <v>2</v>
      </c>
      <c r="AA6445">
        <v>5</v>
      </c>
    </row>
    <row r="6446" spans="1:27" x14ac:dyDescent="0.25">
      <c r="A6446" s="1" t="s">
        <v>85</v>
      </c>
      <c r="B6446" s="1" t="s">
        <v>394</v>
      </c>
      <c r="C6446" s="1" t="s">
        <v>395</v>
      </c>
      <c r="D6446" s="1" t="s">
        <v>155</v>
      </c>
      <c r="E6446" s="1" t="s">
        <v>21</v>
      </c>
      <c r="F6446" s="1" t="s">
        <v>157</v>
      </c>
      <c r="G6446" s="1" t="str">
        <f>UPPER(players_stats[[#This Row],[Agents]])</f>
        <v>HARBOR</v>
      </c>
      <c r="H6446" s="1" t="str">
        <f>IF(OR(ISNUMBER(FIND(",",players_stats[[#This Row],[Agents MAYUS]])),ISNUMBER(FIND("All Match Types",players_stats[[#This Row],[Match Type]]))),"Eliminar","")</f>
        <v>Eliminar</v>
      </c>
      <c r="I6446">
        <v>33</v>
      </c>
      <c r="K6446">
        <v>142</v>
      </c>
      <c r="L6446">
        <v>55</v>
      </c>
      <c r="N6446">
        <v>105</v>
      </c>
      <c r="O6446">
        <v>52</v>
      </c>
      <c r="P6446">
        <v>24</v>
      </c>
      <c r="Q6446">
        <v>0</v>
      </c>
      <c r="R6446">
        <v>6</v>
      </c>
      <c r="U6446" s="1" t="s">
        <v>63</v>
      </c>
      <c r="V6446">
        <v>14</v>
      </c>
      <c r="W6446">
        <v>17</v>
      </c>
      <c r="X6446">
        <v>31</v>
      </c>
      <c r="Y6446">
        <v>8</v>
      </c>
      <c r="Z6446">
        <v>0</v>
      </c>
      <c r="AA6446">
        <v>2</v>
      </c>
    </row>
    <row r="6447" spans="1:27" x14ac:dyDescent="0.25">
      <c r="A6447" s="1" t="s">
        <v>85</v>
      </c>
      <c r="B6447" s="1" t="s">
        <v>394</v>
      </c>
      <c r="C6447" s="1" t="s">
        <v>395</v>
      </c>
      <c r="D6447" s="1" t="s">
        <v>155</v>
      </c>
      <c r="E6447" s="1" t="s">
        <v>21</v>
      </c>
      <c r="F6447" s="1" t="s">
        <v>140</v>
      </c>
      <c r="G6447" s="1" t="str">
        <f>UPPER(players_stats[[#This Row],[Agents]])</f>
        <v>OMEN</v>
      </c>
      <c r="H6447" s="1" t="str">
        <f>IF(OR(ISNUMBER(FIND(",",players_stats[[#This Row],[Agents MAYUS]])),ISNUMBER(FIND("All Match Types",players_stats[[#This Row],[Match Type]]))),"Eliminar","")</f>
        <v>Eliminar</v>
      </c>
      <c r="I6447">
        <v>218</v>
      </c>
      <c r="K6447">
        <v>191</v>
      </c>
      <c r="L6447">
        <v>103</v>
      </c>
      <c r="N6447">
        <v>123</v>
      </c>
      <c r="O6447">
        <v>69</v>
      </c>
      <c r="P6447">
        <v>38</v>
      </c>
      <c r="Q6447">
        <v>6</v>
      </c>
      <c r="R6447">
        <v>1</v>
      </c>
      <c r="U6447" s="1" t="s">
        <v>63</v>
      </c>
      <c r="V6447">
        <v>20</v>
      </c>
      <c r="W6447">
        <v>150</v>
      </c>
      <c r="X6447">
        <v>145</v>
      </c>
      <c r="Y6447">
        <v>82</v>
      </c>
      <c r="Z6447">
        <v>13</v>
      </c>
      <c r="AA6447">
        <v>22</v>
      </c>
    </row>
    <row r="6448" spans="1:27" x14ac:dyDescent="0.25">
      <c r="A6448" s="1" t="s">
        <v>85</v>
      </c>
      <c r="B6448" s="1" t="s">
        <v>394</v>
      </c>
      <c r="C6448" s="1" t="s">
        <v>395</v>
      </c>
      <c r="D6448" s="1" t="s">
        <v>155</v>
      </c>
      <c r="E6448" s="1" t="s">
        <v>21</v>
      </c>
      <c r="F6448" s="1" t="s">
        <v>279</v>
      </c>
      <c r="G6448" s="1" t="str">
        <f>UPPER(players_stats[[#This Row],[Agents]])</f>
        <v>SAGE</v>
      </c>
      <c r="H6448" s="1" t="str">
        <f>IF(OR(ISNUMBER(FIND(",",players_stats[[#This Row],[Agents MAYUS]])),ISNUMBER(FIND("All Match Types",players_stats[[#This Row],[Match Type]]))),"Eliminar","")</f>
        <v>Eliminar</v>
      </c>
      <c r="I6448">
        <v>20</v>
      </c>
      <c r="K6448">
        <v>170</v>
      </c>
      <c r="L6448">
        <v>67</v>
      </c>
      <c r="N6448">
        <v>94</v>
      </c>
      <c r="O6448">
        <v>6</v>
      </c>
      <c r="P6448">
        <v>1</v>
      </c>
      <c r="Q6448">
        <v>2</v>
      </c>
      <c r="R6448">
        <v>2</v>
      </c>
      <c r="U6448" s="1" t="s">
        <v>63</v>
      </c>
      <c r="V6448">
        <v>12</v>
      </c>
      <c r="W6448">
        <v>12</v>
      </c>
      <c r="X6448">
        <v>18</v>
      </c>
      <c r="Y6448">
        <v>2</v>
      </c>
      <c r="Z6448">
        <v>4</v>
      </c>
      <c r="AA6448">
        <v>4</v>
      </c>
    </row>
    <row r="6449" spans="1:27" x14ac:dyDescent="0.25">
      <c r="A6449" s="1" t="s">
        <v>85</v>
      </c>
      <c r="B6449" s="1" t="s">
        <v>394</v>
      </c>
      <c r="C6449" s="1" t="s">
        <v>395</v>
      </c>
      <c r="D6449" s="1" t="s">
        <v>155</v>
      </c>
      <c r="E6449" s="1" t="s">
        <v>21</v>
      </c>
      <c r="F6449" s="1" t="s">
        <v>1124</v>
      </c>
      <c r="G6449" s="1" t="str">
        <f>UPPER(players_stats[[#This Row],[Agents]])</f>
        <v>ASTRA, BRIMSTONE, HARBOR, OMEN, SAGE</v>
      </c>
      <c r="H6449" s="1" t="str">
        <f>IF(OR(ISNUMBER(FIND(",",players_stats[[#This Row],[Agents MAYUS]])),ISNUMBER(FIND("All Match Types",players_stats[[#This Row],[Match Type]]))),"Eliminar","")</f>
        <v>Eliminar</v>
      </c>
      <c r="I6449">
        <v>344</v>
      </c>
      <c r="K6449">
        <v>178</v>
      </c>
      <c r="L6449">
        <v>92</v>
      </c>
      <c r="N6449">
        <v>117</v>
      </c>
      <c r="O6449">
        <v>65</v>
      </c>
      <c r="P6449">
        <v>36</v>
      </c>
      <c r="Q6449">
        <v>6</v>
      </c>
      <c r="R6449">
        <v>1</v>
      </c>
      <c r="U6449" s="1" t="s">
        <v>63</v>
      </c>
      <c r="V6449">
        <v>20</v>
      </c>
      <c r="W6449">
        <v>222</v>
      </c>
      <c r="X6449">
        <v>241</v>
      </c>
      <c r="Y6449">
        <v>124</v>
      </c>
      <c r="Z6449">
        <v>20</v>
      </c>
      <c r="AA6449">
        <v>33</v>
      </c>
    </row>
    <row r="6450" spans="1:27" x14ac:dyDescent="0.25">
      <c r="A6450" s="1" t="s">
        <v>85</v>
      </c>
      <c r="B6450" s="1" t="s">
        <v>394</v>
      </c>
      <c r="C6450" s="1" t="s">
        <v>395</v>
      </c>
      <c r="D6450" s="1" t="s">
        <v>168</v>
      </c>
      <c r="E6450" s="1" t="s">
        <v>21</v>
      </c>
      <c r="F6450" s="1" t="s">
        <v>181</v>
      </c>
      <c r="G6450" s="1" t="str">
        <f>UPPER(players_stats[[#This Row],[Agents]])</f>
        <v>BREACH</v>
      </c>
      <c r="H6450" s="1" t="str">
        <f>IF(OR(ISNUMBER(FIND(",",players_stats[[#This Row],[Agents MAYUS]])),ISNUMBER(FIND("All Match Types",players_stats[[#This Row],[Match Type]]))),"Eliminar","")</f>
        <v>Eliminar</v>
      </c>
      <c r="I6450">
        <v>41</v>
      </c>
      <c r="K6450">
        <v>222</v>
      </c>
      <c r="L6450">
        <v>121</v>
      </c>
      <c r="N6450">
        <v>156</v>
      </c>
      <c r="O6450">
        <v>83</v>
      </c>
      <c r="P6450">
        <v>37</v>
      </c>
      <c r="Q6450">
        <v>5</v>
      </c>
      <c r="R6450">
        <v>7</v>
      </c>
      <c r="U6450" s="1" t="s">
        <v>63</v>
      </c>
      <c r="V6450">
        <v>22</v>
      </c>
      <c r="W6450">
        <v>34</v>
      </c>
      <c r="X6450">
        <v>28</v>
      </c>
      <c r="Y6450">
        <v>15</v>
      </c>
      <c r="Z6450">
        <v>2</v>
      </c>
      <c r="AA6450">
        <v>3</v>
      </c>
    </row>
    <row r="6451" spans="1:27" x14ac:dyDescent="0.25">
      <c r="A6451" s="1" t="s">
        <v>85</v>
      </c>
      <c r="B6451" s="1" t="s">
        <v>394</v>
      </c>
      <c r="C6451" s="1" t="s">
        <v>395</v>
      </c>
      <c r="D6451" s="1" t="s">
        <v>168</v>
      </c>
      <c r="E6451" s="1" t="s">
        <v>21</v>
      </c>
      <c r="F6451" s="1" t="s">
        <v>215</v>
      </c>
      <c r="G6451" s="1" t="str">
        <f>UPPER(players_stats[[#This Row],[Agents]])</f>
        <v>KAYO</v>
      </c>
      <c r="H6451" s="1" t="str">
        <f>IF(OR(ISNUMBER(FIND(",",players_stats[[#This Row],[Agents MAYUS]])),ISNUMBER(FIND("All Match Types",players_stats[[#This Row],[Match Type]]))),"Eliminar","")</f>
        <v>Eliminar</v>
      </c>
      <c r="I6451">
        <v>47</v>
      </c>
      <c r="K6451">
        <v>187</v>
      </c>
      <c r="L6451">
        <v>94</v>
      </c>
      <c r="N6451">
        <v>123</v>
      </c>
      <c r="O6451">
        <v>62</v>
      </c>
      <c r="P6451">
        <v>6</v>
      </c>
      <c r="Q6451">
        <v>4</v>
      </c>
      <c r="R6451">
        <v>15</v>
      </c>
      <c r="U6451" s="1" t="s">
        <v>63</v>
      </c>
      <c r="V6451">
        <v>19</v>
      </c>
      <c r="W6451">
        <v>29</v>
      </c>
      <c r="X6451">
        <v>31</v>
      </c>
      <c r="Y6451">
        <v>28</v>
      </c>
      <c r="Z6451">
        <v>2</v>
      </c>
      <c r="AA6451">
        <v>7</v>
      </c>
    </row>
    <row r="6452" spans="1:27" x14ac:dyDescent="0.25">
      <c r="A6452" s="1" t="s">
        <v>85</v>
      </c>
      <c r="B6452" s="1" t="s">
        <v>394</v>
      </c>
      <c r="C6452" s="1" t="s">
        <v>395</v>
      </c>
      <c r="D6452" s="1" t="s">
        <v>168</v>
      </c>
      <c r="E6452" s="1" t="s">
        <v>21</v>
      </c>
      <c r="F6452" s="1" t="s">
        <v>208</v>
      </c>
      <c r="G6452" s="1" t="str">
        <f>UPPER(players_stats[[#This Row],[Agents]])</f>
        <v>SKYE</v>
      </c>
      <c r="H6452" s="1" t="str">
        <f>IF(OR(ISNUMBER(FIND(",",players_stats[[#This Row],[Agents MAYUS]])),ISNUMBER(FIND("All Match Types",players_stats[[#This Row],[Match Type]]))),"Eliminar","")</f>
        <v>Eliminar</v>
      </c>
      <c r="I6452">
        <v>52</v>
      </c>
      <c r="K6452">
        <v>170</v>
      </c>
      <c r="L6452">
        <v>86</v>
      </c>
      <c r="N6452">
        <v>109</v>
      </c>
      <c r="O6452">
        <v>6</v>
      </c>
      <c r="P6452">
        <v>35</v>
      </c>
      <c r="Q6452">
        <v>4</v>
      </c>
      <c r="R6452">
        <v>12</v>
      </c>
      <c r="U6452" s="1" t="s">
        <v>63</v>
      </c>
      <c r="V6452">
        <v>13</v>
      </c>
      <c r="W6452">
        <v>31</v>
      </c>
      <c r="X6452">
        <v>36</v>
      </c>
      <c r="Y6452">
        <v>18</v>
      </c>
      <c r="Z6452">
        <v>2</v>
      </c>
      <c r="AA6452">
        <v>6</v>
      </c>
    </row>
    <row r="6453" spans="1:27" x14ac:dyDescent="0.25">
      <c r="A6453" s="1" t="s">
        <v>85</v>
      </c>
      <c r="B6453" s="1" t="s">
        <v>394</v>
      </c>
      <c r="C6453" s="1" t="s">
        <v>395</v>
      </c>
      <c r="D6453" s="1" t="s">
        <v>168</v>
      </c>
      <c r="E6453" s="1" t="s">
        <v>21</v>
      </c>
      <c r="F6453" s="1" t="s">
        <v>152</v>
      </c>
      <c r="G6453" s="1" t="str">
        <f>UPPER(players_stats[[#This Row],[Agents]])</f>
        <v>VIPER</v>
      </c>
      <c r="H6453" s="1" t="str">
        <f>IF(OR(ISNUMBER(FIND(",",players_stats[[#This Row],[Agents MAYUS]])),ISNUMBER(FIND("All Match Types",players_stats[[#This Row],[Match Type]]))),"Eliminar","")</f>
        <v>Eliminar</v>
      </c>
      <c r="I6453">
        <v>204</v>
      </c>
      <c r="K6453">
        <v>213</v>
      </c>
      <c r="L6453">
        <v>101</v>
      </c>
      <c r="N6453">
        <v>130</v>
      </c>
      <c r="O6453">
        <v>75</v>
      </c>
      <c r="P6453">
        <v>29</v>
      </c>
      <c r="Q6453">
        <v>9</v>
      </c>
      <c r="R6453">
        <v>12</v>
      </c>
      <c r="U6453" s="1" t="s">
        <v>63</v>
      </c>
      <c r="V6453">
        <v>28</v>
      </c>
      <c r="W6453">
        <v>152</v>
      </c>
      <c r="X6453">
        <v>150</v>
      </c>
      <c r="Y6453">
        <v>60</v>
      </c>
      <c r="Z6453">
        <v>19</v>
      </c>
      <c r="AA6453">
        <v>25</v>
      </c>
    </row>
    <row r="6454" spans="1:27" x14ac:dyDescent="0.25">
      <c r="A6454" s="1" t="s">
        <v>85</v>
      </c>
      <c r="B6454" s="1" t="s">
        <v>394</v>
      </c>
      <c r="C6454" s="1" t="s">
        <v>395</v>
      </c>
      <c r="D6454" s="1" t="s">
        <v>168</v>
      </c>
      <c r="E6454" s="1" t="s">
        <v>21</v>
      </c>
      <c r="F6454" s="1" t="s">
        <v>524</v>
      </c>
      <c r="G6454" s="1" t="str">
        <f>UPPER(players_stats[[#This Row],[Agents]])</f>
        <v>BREACH, KAYO, SKYE, VIPER</v>
      </c>
      <c r="H6454" s="1" t="str">
        <f>IF(OR(ISNUMBER(FIND(",",players_stats[[#This Row],[Agents MAYUS]])),ISNUMBER(FIND("All Match Types",players_stats[[#This Row],[Match Type]]))),"Eliminar","")</f>
        <v>Eliminar</v>
      </c>
      <c r="I6454">
        <v>344</v>
      </c>
      <c r="K6454">
        <v>203</v>
      </c>
      <c r="L6454">
        <v>10</v>
      </c>
      <c r="N6454">
        <v>129</v>
      </c>
      <c r="O6454">
        <v>72</v>
      </c>
      <c r="P6454">
        <v>35</v>
      </c>
      <c r="Q6454">
        <v>7</v>
      </c>
      <c r="R6454">
        <v>12</v>
      </c>
      <c r="U6454" s="1" t="s">
        <v>63</v>
      </c>
      <c r="V6454">
        <v>28</v>
      </c>
      <c r="W6454">
        <v>246</v>
      </c>
      <c r="X6454">
        <v>245</v>
      </c>
      <c r="Y6454">
        <v>121</v>
      </c>
      <c r="Z6454">
        <v>25</v>
      </c>
      <c r="AA6454">
        <v>41</v>
      </c>
    </row>
    <row r="6455" spans="1:27" x14ac:dyDescent="0.25">
      <c r="A6455" s="1" t="s">
        <v>85</v>
      </c>
      <c r="B6455" s="1" t="s">
        <v>394</v>
      </c>
      <c r="C6455" s="1" t="s">
        <v>395</v>
      </c>
      <c r="D6455" s="1" t="s">
        <v>164</v>
      </c>
      <c r="E6455" s="1" t="s">
        <v>21</v>
      </c>
      <c r="F6455" s="1" t="s">
        <v>133</v>
      </c>
      <c r="G6455" s="1" t="str">
        <f>UPPER(players_stats[[#This Row],[Agents]])</f>
        <v>CYPHER</v>
      </c>
      <c r="H6455" s="1" t="str">
        <f>IF(OR(ISNUMBER(FIND(",",players_stats[[#This Row],[Agents MAYUS]])),ISNUMBER(FIND("All Match Types",players_stats[[#This Row],[Match Type]]))),"Eliminar","")</f>
        <v>Eliminar</v>
      </c>
      <c r="I6455">
        <v>21</v>
      </c>
      <c r="K6455">
        <v>342</v>
      </c>
      <c r="L6455">
        <v>255</v>
      </c>
      <c r="N6455">
        <v>197</v>
      </c>
      <c r="O6455">
        <v>133</v>
      </c>
      <c r="P6455">
        <v>14</v>
      </c>
      <c r="Q6455">
        <v>29</v>
      </c>
      <c r="R6455">
        <v>1</v>
      </c>
      <c r="U6455" s="1" t="s">
        <v>63</v>
      </c>
      <c r="V6455">
        <v>28</v>
      </c>
      <c r="W6455">
        <v>28</v>
      </c>
      <c r="X6455">
        <v>11</v>
      </c>
      <c r="Y6455">
        <v>3</v>
      </c>
      <c r="Z6455">
        <v>6</v>
      </c>
      <c r="AA6455">
        <v>2</v>
      </c>
    </row>
    <row r="6456" spans="1:27" x14ac:dyDescent="0.25">
      <c r="A6456" s="1" t="s">
        <v>85</v>
      </c>
      <c r="B6456" s="1" t="s">
        <v>394</v>
      </c>
      <c r="C6456" s="1" t="s">
        <v>395</v>
      </c>
      <c r="D6456" s="1" t="s">
        <v>164</v>
      </c>
      <c r="E6456" s="1" t="s">
        <v>21</v>
      </c>
      <c r="F6456" s="1" t="s">
        <v>134</v>
      </c>
      <c r="G6456" s="1" t="str">
        <f>UPPER(players_stats[[#This Row],[Agents]])</f>
        <v>KILLJOY</v>
      </c>
      <c r="H6456" s="1" t="str">
        <f>IF(OR(ISNUMBER(FIND(",",players_stats[[#This Row],[Agents MAYUS]])),ISNUMBER(FIND("All Match Types",players_stats[[#This Row],[Match Type]]))),"Eliminar","")</f>
        <v>Eliminar</v>
      </c>
      <c r="I6456">
        <v>230</v>
      </c>
      <c r="K6456">
        <v>200</v>
      </c>
      <c r="L6456">
        <v>89</v>
      </c>
      <c r="N6456">
        <v>136</v>
      </c>
      <c r="O6456">
        <v>67</v>
      </c>
      <c r="P6456">
        <v>21</v>
      </c>
      <c r="Q6456">
        <v>11</v>
      </c>
      <c r="R6456">
        <v>16</v>
      </c>
      <c r="U6456" s="1" t="s">
        <v>63</v>
      </c>
      <c r="V6456">
        <v>23</v>
      </c>
      <c r="W6456">
        <v>155</v>
      </c>
      <c r="X6456">
        <v>175</v>
      </c>
      <c r="Y6456">
        <v>48</v>
      </c>
      <c r="Z6456">
        <v>25</v>
      </c>
      <c r="AA6456">
        <v>37</v>
      </c>
    </row>
    <row r="6457" spans="1:27" x14ac:dyDescent="0.25">
      <c r="A6457" s="1" t="s">
        <v>85</v>
      </c>
      <c r="B6457" s="1" t="s">
        <v>394</v>
      </c>
      <c r="C6457" s="1" t="s">
        <v>395</v>
      </c>
      <c r="D6457" s="1" t="s">
        <v>164</v>
      </c>
      <c r="E6457" s="1" t="s">
        <v>21</v>
      </c>
      <c r="F6457" s="1" t="s">
        <v>152</v>
      </c>
      <c r="G6457" s="1" t="str">
        <f>UPPER(players_stats[[#This Row],[Agents]])</f>
        <v>VIPER</v>
      </c>
      <c r="H6457" s="1" t="str">
        <f>IF(OR(ISNUMBER(FIND(",",players_stats[[#This Row],[Agents MAYUS]])),ISNUMBER(FIND("All Match Types",players_stats[[#This Row],[Match Type]]))),"Eliminar","")</f>
        <v>Eliminar</v>
      </c>
      <c r="I6457">
        <v>93</v>
      </c>
      <c r="K6457">
        <v>200</v>
      </c>
      <c r="L6457">
        <v>96</v>
      </c>
      <c r="N6457">
        <v>137</v>
      </c>
      <c r="O6457">
        <v>7</v>
      </c>
      <c r="P6457">
        <v>3</v>
      </c>
      <c r="Q6457">
        <v>6</v>
      </c>
      <c r="R6457">
        <v>6</v>
      </c>
      <c r="U6457" s="1" t="s">
        <v>63</v>
      </c>
      <c r="V6457">
        <v>18</v>
      </c>
      <c r="W6457">
        <v>65</v>
      </c>
      <c r="X6457">
        <v>68</v>
      </c>
      <c r="Y6457">
        <v>28</v>
      </c>
      <c r="Z6457">
        <v>6</v>
      </c>
      <c r="AA6457">
        <v>6</v>
      </c>
    </row>
    <row r="6458" spans="1:27" x14ac:dyDescent="0.25">
      <c r="A6458" s="1" t="s">
        <v>85</v>
      </c>
      <c r="B6458" s="1" t="s">
        <v>394</v>
      </c>
      <c r="C6458" s="1" t="s">
        <v>395</v>
      </c>
      <c r="D6458" s="1" t="s">
        <v>164</v>
      </c>
      <c r="E6458" s="1" t="s">
        <v>21</v>
      </c>
      <c r="F6458" s="1" t="s">
        <v>257</v>
      </c>
      <c r="G6458" s="1" t="str">
        <f>UPPER(players_stats[[#This Row],[Agents]])</f>
        <v>CYPHER, KILLJOY, VIPER</v>
      </c>
      <c r="H6458" s="1" t="str">
        <f>IF(OR(ISNUMBER(FIND(",",players_stats[[#This Row],[Agents MAYUS]])),ISNUMBER(FIND("All Match Types",players_stats[[#This Row],[Match Type]]))),"Eliminar","")</f>
        <v>Eliminar</v>
      </c>
      <c r="I6458">
        <v>344</v>
      </c>
      <c r="K6458">
        <v>208</v>
      </c>
      <c r="L6458">
        <v>98</v>
      </c>
      <c r="N6458">
        <v>140</v>
      </c>
      <c r="O6458">
        <v>72</v>
      </c>
      <c r="P6458">
        <v>23</v>
      </c>
      <c r="Q6458">
        <v>11</v>
      </c>
      <c r="R6458">
        <v>13</v>
      </c>
      <c r="U6458" s="1" t="s">
        <v>63</v>
      </c>
      <c r="V6458">
        <v>28</v>
      </c>
      <c r="W6458">
        <v>248</v>
      </c>
      <c r="X6458">
        <v>254</v>
      </c>
      <c r="Y6458">
        <v>79</v>
      </c>
      <c r="Z6458">
        <v>37</v>
      </c>
      <c r="AA6458">
        <v>45</v>
      </c>
    </row>
    <row r="6459" spans="1:27" x14ac:dyDescent="0.25">
      <c r="A6459" s="1" t="s">
        <v>85</v>
      </c>
      <c r="B6459" s="1" t="s">
        <v>394</v>
      </c>
      <c r="C6459" s="1" t="s">
        <v>395</v>
      </c>
      <c r="D6459" s="1" t="s">
        <v>166</v>
      </c>
      <c r="E6459" s="1" t="s">
        <v>21</v>
      </c>
      <c r="F6459" s="1" t="s">
        <v>130</v>
      </c>
      <c r="G6459" s="1" t="str">
        <f>UPPER(players_stats[[#This Row],[Agents]])</f>
        <v>FADE</v>
      </c>
      <c r="H6459" s="1" t="str">
        <f>IF(OR(ISNUMBER(FIND(",",players_stats[[#This Row],[Agents MAYUS]])),ISNUMBER(FIND("All Match Types",players_stats[[#This Row],[Match Type]]))),"Eliminar","")</f>
        <v>Eliminar</v>
      </c>
      <c r="I6459">
        <v>171</v>
      </c>
      <c r="K6459">
        <v>152</v>
      </c>
      <c r="L6459">
        <v>72</v>
      </c>
      <c r="N6459">
        <v>98</v>
      </c>
      <c r="O6459">
        <v>51</v>
      </c>
      <c r="P6459">
        <v>35</v>
      </c>
      <c r="Q6459">
        <v>6</v>
      </c>
      <c r="R6459">
        <v>7</v>
      </c>
      <c r="U6459" s="1" t="s">
        <v>63</v>
      </c>
      <c r="V6459">
        <v>16</v>
      </c>
      <c r="W6459">
        <v>87</v>
      </c>
      <c r="X6459">
        <v>121</v>
      </c>
      <c r="Y6459">
        <v>60</v>
      </c>
      <c r="Z6459">
        <v>10</v>
      </c>
      <c r="AA6459">
        <v>12</v>
      </c>
    </row>
    <row r="6460" spans="1:27" x14ac:dyDescent="0.25">
      <c r="A6460" s="1" t="s">
        <v>85</v>
      </c>
      <c r="B6460" s="1" t="s">
        <v>394</v>
      </c>
      <c r="C6460" s="1" t="s">
        <v>395</v>
      </c>
      <c r="D6460" s="1" t="s">
        <v>166</v>
      </c>
      <c r="E6460" s="1" t="s">
        <v>21</v>
      </c>
      <c r="F6460" s="1" t="s">
        <v>138</v>
      </c>
      <c r="G6460" s="1" t="str">
        <f>UPPER(players_stats[[#This Row],[Agents]])</f>
        <v>GEKKO</v>
      </c>
      <c r="H6460" s="1" t="str">
        <f>IF(OR(ISNUMBER(FIND(",",players_stats[[#This Row],[Agents MAYUS]])),ISNUMBER(FIND("All Match Types",players_stats[[#This Row],[Match Type]]))),"Eliminar","")</f>
        <v>Eliminar</v>
      </c>
      <c r="I6460">
        <v>52</v>
      </c>
      <c r="K6460">
        <v>217</v>
      </c>
      <c r="L6460">
        <v>115</v>
      </c>
      <c r="N6460">
        <v>148</v>
      </c>
      <c r="O6460">
        <v>75</v>
      </c>
      <c r="P6460">
        <v>4</v>
      </c>
      <c r="Q6460">
        <v>17</v>
      </c>
      <c r="R6460">
        <v>8</v>
      </c>
      <c r="U6460" s="1" t="s">
        <v>63</v>
      </c>
      <c r="V6460">
        <v>20</v>
      </c>
      <c r="W6460">
        <v>39</v>
      </c>
      <c r="X6460">
        <v>34</v>
      </c>
      <c r="Y6460">
        <v>21</v>
      </c>
      <c r="Z6460">
        <v>9</v>
      </c>
      <c r="AA6460">
        <v>4</v>
      </c>
    </row>
    <row r="6461" spans="1:27" x14ac:dyDescent="0.25">
      <c r="A6461" s="1" t="s">
        <v>85</v>
      </c>
      <c r="B6461" s="1" t="s">
        <v>394</v>
      </c>
      <c r="C6461" s="1" t="s">
        <v>395</v>
      </c>
      <c r="D6461" s="1" t="s">
        <v>166</v>
      </c>
      <c r="E6461" s="1" t="s">
        <v>21</v>
      </c>
      <c r="F6461" s="1" t="s">
        <v>151</v>
      </c>
      <c r="G6461" s="1" t="str">
        <f>UPPER(players_stats[[#This Row],[Agents]])</f>
        <v>SOVA</v>
      </c>
      <c r="H6461" s="1" t="str">
        <f>IF(OR(ISNUMBER(FIND(",",players_stats[[#This Row],[Agents MAYUS]])),ISNUMBER(FIND("All Match Types",players_stats[[#This Row],[Match Type]]))),"Eliminar","")</f>
        <v>Eliminar</v>
      </c>
      <c r="I6461">
        <v>121</v>
      </c>
      <c r="K6461">
        <v>210</v>
      </c>
      <c r="L6461">
        <v>92</v>
      </c>
      <c r="N6461">
        <v>140</v>
      </c>
      <c r="O6461">
        <v>71</v>
      </c>
      <c r="P6461">
        <v>25</v>
      </c>
      <c r="Q6461">
        <v>1</v>
      </c>
      <c r="R6461">
        <v>2</v>
      </c>
      <c r="U6461" s="1" t="s">
        <v>63</v>
      </c>
      <c r="V6461">
        <v>27</v>
      </c>
      <c r="W6461">
        <v>86</v>
      </c>
      <c r="X6461">
        <v>93</v>
      </c>
      <c r="Y6461">
        <v>30</v>
      </c>
      <c r="Z6461">
        <v>12</v>
      </c>
      <c r="AA6461">
        <v>2</v>
      </c>
    </row>
    <row r="6462" spans="1:27" x14ac:dyDescent="0.25">
      <c r="A6462" s="1" t="s">
        <v>85</v>
      </c>
      <c r="B6462" s="1" t="s">
        <v>394</v>
      </c>
      <c r="C6462" s="1" t="s">
        <v>395</v>
      </c>
      <c r="D6462" s="1" t="s">
        <v>166</v>
      </c>
      <c r="E6462" s="1" t="s">
        <v>21</v>
      </c>
      <c r="F6462" s="1" t="s">
        <v>250</v>
      </c>
      <c r="G6462" s="1" t="str">
        <f>UPPER(players_stats[[#This Row],[Agents]])</f>
        <v>FADE, GEKKO, SOVA</v>
      </c>
      <c r="H6462" s="1" t="str">
        <f>IF(OR(ISNUMBER(FIND(",",players_stats[[#This Row],[Agents MAYUS]])),ISNUMBER(FIND("All Match Types",players_stats[[#This Row],[Match Type]]))),"Eliminar","")</f>
        <v>Eliminar</v>
      </c>
      <c r="I6462">
        <v>344</v>
      </c>
      <c r="K6462">
        <v>184</v>
      </c>
      <c r="L6462">
        <v>85</v>
      </c>
      <c r="N6462">
        <v>120</v>
      </c>
      <c r="O6462">
        <v>62</v>
      </c>
      <c r="P6462">
        <v>32</v>
      </c>
      <c r="Q6462">
        <v>9</v>
      </c>
      <c r="R6462">
        <v>5</v>
      </c>
      <c r="U6462" s="1" t="s">
        <v>63</v>
      </c>
      <c r="V6462">
        <v>27</v>
      </c>
      <c r="W6462">
        <v>212</v>
      </c>
      <c r="X6462">
        <v>248</v>
      </c>
      <c r="Y6462">
        <v>111</v>
      </c>
      <c r="Z6462">
        <v>31</v>
      </c>
      <c r="AA6462">
        <v>18</v>
      </c>
    </row>
    <row r="6463" spans="1:27" x14ac:dyDescent="0.25">
      <c r="A6463" s="1" t="s">
        <v>85</v>
      </c>
      <c r="B6463" s="1" t="s">
        <v>394</v>
      </c>
      <c r="C6463" s="1" t="s">
        <v>395</v>
      </c>
      <c r="D6463" s="1" t="s">
        <v>160</v>
      </c>
      <c r="E6463" s="1" t="s">
        <v>21</v>
      </c>
      <c r="F6463" s="1" t="s">
        <v>138</v>
      </c>
      <c r="G6463" s="1" t="str">
        <f>UPPER(players_stats[[#This Row],[Agents]])</f>
        <v>GEKKO</v>
      </c>
      <c r="H6463" s="1" t="str">
        <f>IF(OR(ISNUMBER(FIND(",",players_stats[[#This Row],[Agents MAYUS]])),ISNUMBER(FIND("All Match Types",players_stats[[#This Row],[Match Type]]))),"Eliminar","")</f>
        <v>Eliminar</v>
      </c>
      <c r="I6463">
        <v>53</v>
      </c>
      <c r="K6463">
        <v>136</v>
      </c>
      <c r="L6463">
        <v>5</v>
      </c>
      <c r="N6463">
        <v>94</v>
      </c>
      <c r="O6463">
        <v>45</v>
      </c>
      <c r="P6463">
        <v>34</v>
      </c>
      <c r="Q6463">
        <v>11</v>
      </c>
      <c r="R6463">
        <v>11</v>
      </c>
      <c r="U6463" s="1" t="s">
        <v>63</v>
      </c>
      <c r="V6463">
        <v>9</v>
      </c>
      <c r="W6463">
        <v>24</v>
      </c>
      <c r="X6463">
        <v>48</v>
      </c>
      <c r="Y6463">
        <v>18</v>
      </c>
      <c r="Z6463">
        <v>6</v>
      </c>
      <c r="AA6463">
        <v>6</v>
      </c>
    </row>
    <row r="6464" spans="1:27" x14ac:dyDescent="0.25">
      <c r="A6464" s="1" t="s">
        <v>85</v>
      </c>
      <c r="B6464" s="1" t="s">
        <v>394</v>
      </c>
      <c r="C6464" s="1" t="s">
        <v>395</v>
      </c>
      <c r="D6464" s="1" t="s">
        <v>160</v>
      </c>
      <c r="E6464" s="1" t="s">
        <v>21</v>
      </c>
      <c r="F6464" s="1" t="s">
        <v>145</v>
      </c>
      <c r="G6464" s="1" t="str">
        <f>UPPER(players_stats[[#This Row],[Agents]])</f>
        <v>JETT</v>
      </c>
      <c r="H6464" s="1" t="str">
        <f>IF(OR(ISNUMBER(FIND(",",players_stats[[#This Row],[Agents MAYUS]])),ISNUMBER(FIND("All Match Types",players_stats[[#This Row],[Match Type]]))),"Eliminar","")</f>
        <v>Eliminar</v>
      </c>
      <c r="I6464">
        <v>47</v>
      </c>
      <c r="K6464">
        <v>196</v>
      </c>
      <c r="L6464">
        <v>106</v>
      </c>
      <c r="N6464">
        <v>136</v>
      </c>
      <c r="O6464">
        <v>7</v>
      </c>
      <c r="P6464">
        <v>17</v>
      </c>
      <c r="Q6464">
        <v>21</v>
      </c>
      <c r="R6464">
        <v>13</v>
      </c>
      <c r="U6464" s="1" t="s">
        <v>63</v>
      </c>
      <c r="V6464">
        <v>18</v>
      </c>
      <c r="W6464">
        <v>33</v>
      </c>
      <c r="X6464">
        <v>31</v>
      </c>
      <c r="Y6464">
        <v>8</v>
      </c>
      <c r="Z6464">
        <v>10</v>
      </c>
      <c r="AA6464">
        <v>6</v>
      </c>
    </row>
    <row r="6465" spans="1:27" x14ac:dyDescent="0.25">
      <c r="A6465" s="1" t="s">
        <v>85</v>
      </c>
      <c r="B6465" s="1" t="s">
        <v>394</v>
      </c>
      <c r="C6465" s="1" t="s">
        <v>395</v>
      </c>
      <c r="D6465" s="1" t="s">
        <v>160</v>
      </c>
      <c r="E6465" s="1" t="s">
        <v>21</v>
      </c>
      <c r="F6465" s="1" t="s">
        <v>146</v>
      </c>
      <c r="G6465" s="1" t="str">
        <f>UPPER(players_stats[[#This Row],[Agents]])</f>
        <v>RAZE</v>
      </c>
      <c r="H6465" s="1" t="str">
        <f>IF(OR(ISNUMBER(FIND(",",players_stats[[#This Row],[Agents MAYUS]])),ISNUMBER(FIND("All Match Types",players_stats[[#This Row],[Match Type]]))),"Eliminar","")</f>
        <v>Eliminar</v>
      </c>
      <c r="I6465">
        <v>223</v>
      </c>
      <c r="K6465">
        <v>215</v>
      </c>
      <c r="L6465">
        <v>98</v>
      </c>
      <c r="N6465">
        <v>142</v>
      </c>
      <c r="O6465">
        <v>73</v>
      </c>
      <c r="P6465">
        <v>23</v>
      </c>
      <c r="Q6465">
        <v>16</v>
      </c>
      <c r="R6465">
        <v>11</v>
      </c>
      <c r="U6465" s="1" t="s">
        <v>63</v>
      </c>
      <c r="V6465">
        <v>22</v>
      </c>
      <c r="W6465">
        <v>162</v>
      </c>
      <c r="X6465">
        <v>166</v>
      </c>
      <c r="Y6465">
        <v>52</v>
      </c>
      <c r="Z6465">
        <v>36</v>
      </c>
      <c r="AA6465">
        <v>25</v>
      </c>
    </row>
    <row r="6466" spans="1:27" x14ac:dyDescent="0.25">
      <c r="A6466" s="1" t="s">
        <v>85</v>
      </c>
      <c r="B6466" s="1" t="s">
        <v>394</v>
      </c>
      <c r="C6466" s="1" t="s">
        <v>395</v>
      </c>
      <c r="D6466" s="1" t="s">
        <v>160</v>
      </c>
      <c r="E6466" s="1" t="s">
        <v>21</v>
      </c>
      <c r="F6466" s="1" t="s">
        <v>161</v>
      </c>
      <c r="G6466" s="1" t="str">
        <f>UPPER(players_stats[[#This Row],[Agents]])</f>
        <v>YORU</v>
      </c>
      <c r="H6466" s="1" t="str">
        <f>IF(OR(ISNUMBER(FIND(",",players_stats[[#This Row],[Agents MAYUS]])),ISNUMBER(FIND("All Match Types",players_stats[[#This Row],[Match Type]]))),"Eliminar","")</f>
        <v>Eliminar</v>
      </c>
      <c r="I6466">
        <v>21</v>
      </c>
      <c r="K6466">
        <v>166</v>
      </c>
      <c r="L6466">
        <v>10</v>
      </c>
      <c r="N6466">
        <v>103</v>
      </c>
      <c r="O6466">
        <v>62</v>
      </c>
      <c r="P6466">
        <v>29</v>
      </c>
      <c r="Q6466">
        <v>14</v>
      </c>
      <c r="R6466">
        <v>1</v>
      </c>
      <c r="U6466" s="1" t="s">
        <v>63</v>
      </c>
      <c r="V6466">
        <v>13</v>
      </c>
      <c r="W6466">
        <v>13</v>
      </c>
      <c r="X6466">
        <v>13</v>
      </c>
      <c r="Y6466">
        <v>6</v>
      </c>
      <c r="Z6466">
        <v>3</v>
      </c>
      <c r="AA6466">
        <v>2</v>
      </c>
    </row>
    <row r="6467" spans="1:27" x14ac:dyDescent="0.25">
      <c r="A6467" s="1" t="s">
        <v>85</v>
      </c>
      <c r="B6467" s="1" t="s">
        <v>394</v>
      </c>
      <c r="C6467" s="1" t="s">
        <v>395</v>
      </c>
      <c r="D6467" s="1" t="s">
        <v>160</v>
      </c>
      <c r="E6467" s="1" t="s">
        <v>21</v>
      </c>
      <c r="F6467" s="1" t="s">
        <v>1125</v>
      </c>
      <c r="G6467" s="1" t="str">
        <f>UPPER(players_stats[[#This Row],[Agents]])</f>
        <v>GEKKO, JETT, RAZE, YORU</v>
      </c>
      <c r="H6467" s="1" t="str">
        <f>IF(OR(ISNUMBER(FIND(",",players_stats[[#This Row],[Agents MAYUS]])),ISNUMBER(FIND("All Match Types",players_stats[[#This Row],[Match Type]]))),"Eliminar","")</f>
        <v>Eliminar</v>
      </c>
      <c r="I6467">
        <v>344</v>
      </c>
      <c r="K6467">
        <v>196</v>
      </c>
      <c r="L6467">
        <v>9</v>
      </c>
      <c r="N6467">
        <v>132</v>
      </c>
      <c r="O6467">
        <v>67</v>
      </c>
      <c r="P6467">
        <v>24</v>
      </c>
      <c r="Q6467">
        <v>16</v>
      </c>
      <c r="R6467">
        <v>11</v>
      </c>
      <c r="U6467" s="1" t="s">
        <v>63</v>
      </c>
      <c r="V6467">
        <v>22</v>
      </c>
      <c r="W6467">
        <v>232</v>
      </c>
      <c r="X6467">
        <v>258</v>
      </c>
      <c r="Y6467">
        <v>84</v>
      </c>
      <c r="Z6467">
        <v>55</v>
      </c>
      <c r="AA6467">
        <v>39</v>
      </c>
    </row>
    <row r="6468" spans="1:27" x14ac:dyDescent="0.25">
      <c r="A6468" s="1" t="s">
        <v>85</v>
      </c>
      <c r="B6468" s="1" t="s">
        <v>394</v>
      </c>
      <c r="C6468" s="1" t="s">
        <v>395</v>
      </c>
      <c r="D6468" s="1" t="s">
        <v>334</v>
      </c>
      <c r="E6468" s="1" t="s">
        <v>6</v>
      </c>
      <c r="F6468" s="1" t="s">
        <v>128</v>
      </c>
      <c r="G6468" s="1" t="str">
        <f>UPPER(players_stats[[#This Row],[Agents]])</f>
        <v>ASTRA</v>
      </c>
      <c r="H6468" s="1" t="str">
        <f>IF(OR(ISNUMBER(FIND(",",players_stats[[#This Row],[Agents MAYUS]])),ISNUMBER(FIND("All Match Types",players_stats[[#This Row],[Match Type]]))),"Eliminar","")</f>
        <v>Eliminar</v>
      </c>
      <c r="I6468">
        <v>63</v>
      </c>
      <c r="K6468">
        <v>209</v>
      </c>
      <c r="L6468">
        <v>153</v>
      </c>
      <c r="N6468">
        <v>136</v>
      </c>
      <c r="O6468">
        <v>78</v>
      </c>
      <c r="P6468">
        <v>21</v>
      </c>
      <c r="Q6468">
        <v>3</v>
      </c>
      <c r="R6468">
        <v>2</v>
      </c>
      <c r="U6468" s="1" t="s">
        <v>63</v>
      </c>
      <c r="V6468">
        <v>19</v>
      </c>
      <c r="W6468">
        <v>49</v>
      </c>
      <c r="X6468">
        <v>32</v>
      </c>
      <c r="Y6468">
        <v>13</v>
      </c>
      <c r="Z6468">
        <v>2</v>
      </c>
      <c r="AA6468">
        <v>1</v>
      </c>
    </row>
    <row r="6469" spans="1:27" x14ac:dyDescent="0.25">
      <c r="A6469" s="1" t="s">
        <v>85</v>
      </c>
      <c r="B6469" s="1" t="s">
        <v>394</v>
      </c>
      <c r="C6469" s="1" t="s">
        <v>395</v>
      </c>
      <c r="D6469" s="1" t="s">
        <v>334</v>
      </c>
      <c r="E6469" s="1" t="s">
        <v>6</v>
      </c>
      <c r="F6469" s="1" t="s">
        <v>201</v>
      </c>
      <c r="G6469" s="1" t="str">
        <f>UPPER(players_stats[[#This Row],[Agents]])</f>
        <v>BRIMSTONE</v>
      </c>
      <c r="H6469" s="1" t="str">
        <f>IF(OR(ISNUMBER(FIND(",",players_stats[[#This Row],[Agents MAYUS]])),ISNUMBER(FIND("All Match Types",players_stats[[#This Row],[Match Type]]))),"Eliminar","")</f>
        <v>Eliminar</v>
      </c>
      <c r="I6469">
        <v>23</v>
      </c>
      <c r="K6469">
        <v>171</v>
      </c>
      <c r="L6469">
        <v>10</v>
      </c>
      <c r="N6469">
        <v>111</v>
      </c>
      <c r="O6469">
        <v>61</v>
      </c>
      <c r="P6469">
        <v>65</v>
      </c>
      <c r="Q6469">
        <v>4</v>
      </c>
      <c r="R6469">
        <v>4</v>
      </c>
      <c r="U6469" s="1" t="s">
        <v>63</v>
      </c>
      <c r="V6469">
        <v>14</v>
      </c>
      <c r="W6469">
        <v>14</v>
      </c>
      <c r="X6469">
        <v>14</v>
      </c>
      <c r="Y6469">
        <v>15</v>
      </c>
      <c r="Z6469">
        <v>1</v>
      </c>
      <c r="AA6469">
        <v>1</v>
      </c>
    </row>
    <row r="6470" spans="1:27" x14ac:dyDescent="0.25">
      <c r="A6470" s="1" t="s">
        <v>85</v>
      </c>
      <c r="B6470" s="1" t="s">
        <v>394</v>
      </c>
      <c r="C6470" s="1" t="s">
        <v>395</v>
      </c>
      <c r="D6470" s="1" t="s">
        <v>334</v>
      </c>
      <c r="E6470" s="1" t="s">
        <v>6</v>
      </c>
      <c r="F6470" s="1" t="s">
        <v>140</v>
      </c>
      <c r="G6470" s="1" t="str">
        <f>UPPER(players_stats[[#This Row],[Agents]])</f>
        <v>OMEN</v>
      </c>
      <c r="H6470" s="1" t="str">
        <f>IF(OR(ISNUMBER(FIND(",",players_stats[[#This Row],[Agents MAYUS]])),ISNUMBER(FIND("All Match Types",players_stats[[#This Row],[Match Type]]))),"Eliminar","")</f>
        <v>Eliminar</v>
      </c>
      <c r="I6470">
        <v>237</v>
      </c>
      <c r="K6470">
        <v>190</v>
      </c>
      <c r="L6470">
        <v>112</v>
      </c>
      <c r="N6470">
        <v>122</v>
      </c>
      <c r="O6470">
        <v>69</v>
      </c>
      <c r="P6470">
        <v>54</v>
      </c>
      <c r="Q6470">
        <v>6</v>
      </c>
      <c r="R6470">
        <v>9</v>
      </c>
      <c r="U6470" s="1" t="s">
        <v>63</v>
      </c>
      <c r="V6470">
        <v>26</v>
      </c>
      <c r="W6470">
        <v>164</v>
      </c>
      <c r="X6470">
        <v>147</v>
      </c>
      <c r="Y6470">
        <v>128</v>
      </c>
      <c r="Z6470">
        <v>14</v>
      </c>
      <c r="AA6470">
        <v>21</v>
      </c>
    </row>
    <row r="6471" spans="1:27" x14ac:dyDescent="0.25">
      <c r="A6471" s="1" t="s">
        <v>85</v>
      </c>
      <c r="B6471" s="1" t="s">
        <v>394</v>
      </c>
      <c r="C6471" s="1" t="s">
        <v>395</v>
      </c>
      <c r="D6471" s="1" t="s">
        <v>334</v>
      </c>
      <c r="E6471" s="1" t="s">
        <v>6</v>
      </c>
      <c r="F6471" s="1" t="s">
        <v>152</v>
      </c>
      <c r="G6471" s="1" t="str">
        <f>UPPER(players_stats[[#This Row],[Agents]])</f>
        <v>VIPER</v>
      </c>
      <c r="H6471" s="1" t="str">
        <f>IF(OR(ISNUMBER(FIND(",",players_stats[[#This Row],[Agents MAYUS]])),ISNUMBER(FIND("All Match Types",players_stats[[#This Row],[Match Type]]))),"Eliminar","")</f>
        <v>Eliminar</v>
      </c>
      <c r="I6471">
        <v>65</v>
      </c>
      <c r="K6471">
        <v>197</v>
      </c>
      <c r="L6471">
        <v>96</v>
      </c>
      <c r="N6471">
        <v>135</v>
      </c>
      <c r="O6471">
        <v>66</v>
      </c>
      <c r="P6471">
        <v>29</v>
      </c>
      <c r="Q6471">
        <v>8</v>
      </c>
      <c r="R6471">
        <v>8</v>
      </c>
      <c r="U6471" s="1" t="s">
        <v>63</v>
      </c>
      <c r="V6471">
        <v>24</v>
      </c>
      <c r="W6471">
        <v>43</v>
      </c>
      <c r="X6471">
        <v>45</v>
      </c>
      <c r="Y6471">
        <v>19</v>
      </c>
      <c r="Z6471">
        <v>5</v>
      </c>
      <c r="AA6471">
        <v>5</v>
      </c>
    </row>
    <row r="6472" spans="1:27" x14ac:dyDescent="0.25">
      <c r="A6472" s="1" t="s">
        <v>85</v>
      </c>
      <c r="B6472" s="1" t="s">
        <v>394</v>
      </c>
      <c r="C6472" s="1" t="s">
        <v>395</v>
      </c>
      <c r="D6472" s="1" t="s">
        <v>334</v>
      </c>
      <c r="E6472" s="1" t="s">
        <v>6</v>
      </c>
      <c r="F6472" s="1" t="s">
        <v>407</v>
      </c>
      <c r="G6472" s="1" t="str">
        <f>UPPER(players_stats[[#This Row],[Agents]])</f>
        <v>ASTRA, BRIMSTONE, OMEN, VIPER</v>
      </c>
      <c r="H6472" s="1" t="str">
        <f>IF(OR(ISNUMBER(FIND(",",players_stats[[#This Row],[Agents MAYUS]])),ISNUMBER(FIND("All Match Types",players_stats[[#This Row],[Match Type]]))),"Eliminar","")</f>
        <v>Eliminar</v>
      </c>
      <c r="I6472">
        <v>388</v>
      </c>
      <c r="K6472">
        <v>193</v>
      </c>
      <c r="L6472">
        <v>113</v>
      </c>
      <c r="N6472">
        <v>126</v>
      </c>
      <c r="O6472">
        <v>7</v>
      </c>
      <c r="P6472">
        <v>45</v>
      </c>
      <c r="Q6472">
        <v>6</v>
      </c>
      <c r="R6472">
        <v>7</v>
      </c>
      <c r="U6472" s="1" t="s">
        <v>63</v>
      </c>
      <c r="V6472">
        <v>26</v>
      </c>
      <c r="W6472">
        <v>270</v>
      </c>
      <c r="X6472">
        <v>238</v>
      </c>
      <c r="Y6472">
        <v>175</v>
      </c>
      <c r="Z6472">
        <v>22</v>
      </c>
      <c r="AA6472">
        <v>28</v>
      </c>
    </row>
    <row r="6473" spans="1:27" x14ac:dyDescent="0.25">
      <c r="A6473" s="1" t="s">
        <v>85</v>
      </c>
      <c r="B6473" s="1" t="s">
        <v>394</v>
      </c>
      <c r="C6473" s="1" t="s">
        <v>395</v>
      </c>
      <c r="D6473" s="1" t="s">
        <v>333</v>
      </c>
      <c r="E6473" s="1" t="s">
        <v>6</v>
      </c>
      <c r="F6473" s="1" t="s">
        <v>133</v>
      </c>
      <c r="G6473" s="1" t="str">
        <f>UPPER(players_stats[[#This Row],[Agents]])</f>
        <v>CYPHER</v>
      </c>
      <c r="H6473" s="1" t="str">
        <f>IF(OR(ISNUMBER(FIND(",",players_stats[[#This Row],[Agents MAYUS]])),ISNUMBER(FIND("All Match Types",players_stats[[#This Row],[Match Type]]))),"Eliminar","")</f>
        <v>Eliminar</v>
      </c>
      <c r="I6473">
        <v>59</v>
      </c>
      <c r="K6473">
        <v>240</v>
      </c>
      <c r="L6473">
        <v>151</v>
      </c>
      <c r="N6473">
        <v>156</v>
      </c>
      <c r="O6473">
        <v>95</v>
      </c>
      <c r="P6473">
        <v>12</v>
      </c>
      <c r="Q6473">
        <v>8</v>
      </c>
      <c r="R6473">
        <v>7</v>
      </c>
      <c r="U6473" s="1" t="s">
        <v>63</v>
      </c>
      <c r="V6473">
        <v>20</v>
      </c>
      <c r="W6473">
        <v>56</v>
      </c>
      <c r="X6473">
        <v>37</v>
      </c>
      <c r="Y6473">
        <v>7</v>
      </c>
      <c r="Z6473">
        <v>5</v>
      </c>
      <c r="AA6473">
        <v>4</v>
      </c>
    </row>
    <row r="6474" spans="1:27" x14ac:dyDescent="0.25">
      <c r="A6474" s="1" t="s">
        <v>85</v>
      </c>
      <c r="B6474" s="1" t="s">
        <v>394</v>
      </c>
      <c r="C6474" s="1" t="s">
        <v>395</v>
      </c>
      <c r="D6474" s="1" t="s">
        <v>333</v>
      </c>
      <c r="E6474" s="1" t="s">
        <v>6</v>
      </c>
      <c r="F6474" s="1" t="s">
        <v>134</v>
      </c>
      <c r="G6474" s="1" t="str">
        <f>UPPER(players_stats[[#This Row],[Agents]])</f>
        <v>KILLJOY</v>
      </c>
      <c r="H6474" s="1" t="str">
        <f>IF(OR(ISNUMBER(FIND(",",players_stats[[#This Row],[Agents MAYUS]])),ISNUMBER(FIND("All Match Types",players_stats[[#This Row],[Match Type]]))),"Eliminar","")</f>
        <v>Eliminar</v>
      </c>
      <c r="I6474">
        <v>266</v>
      </c>
      <c r="K6474">
        <v>225</v>
      </c>
      <c r="L6474">
        <v>116</v>
      </c>
      <c r="N6474">
        <v>148</v>
      </c>
      <c r="O6474">
        <v>82</v>
      </c>
      <c r="P6474">
        <v>12</v>
      </c>
      <c r="Q6474">
        <v>1</v>
      </c>
      <c r="R6474">
        <v>9</v>
      </c>
      <c r="U6474" s="1" t="s">
        <v>63</v>
      </c>
      <c r="V6474">
        <v>31</v>
      </c>
      <c r="W6474">
        <v>217</v>
      </c>
      <c r="X6474">
        <v>187</v>
      </c>
      <c r="Y6474">
        <v>33</v>
      </c>
      <c r="Z6474">
        <v>27</v>
      </c>
      <c r="AA6474">
        <v>23</v>
      </c>
    </row>
    <row r="6475" spans="1:27" x14ac:dyDescent="0.25">
      <c r="A6475" s="1" t="s">
        <v>85</v>
      </c>
      <c r="B6475" s="1" t="s">
        <v>394</v>
      </c>
      <c r="C6475" s="1" t="s">
        <v>395</v>
      </c>
      <c r="D6475" s="1" t="s">
        <v>333</v>
      </c>
      <c r="E6475" s="1" t="s">
        <v>6</v>
      </c>
      <c r="F6475" s="1" t="s">
        <v>161</v>
      </c>
      <c r="G6475" s="1" t="str">
        <f>UPPER(players_stats[[#This Row],[Agents]])</f>
        <v>YORU</v>
      </c>
      <c r="H6475" s="1" t="str">
        <f>IF(OR(ISNUMBER(FIND(",",players_stats[[#This Row],[Agents MAYUS]])),ISNUMBER(FIND("All Match Types",players_stats[[#This Row],[Match Type]]))),"Eliminar","")</f>
        <v>Eliminar</v>
      </c>
      <c r="I6475">
        <v>63</v>
      </c>
      <c r="K6475">
        <v>244</v>
      </c>
      <c r="L6475">
        <v>123</v>
      </c>
      <c r="N6475">
        <v>159</v>
      </c>
      <c r="O6475">
        <v>84</v>
      </c>
      <c r="P6475">
        <v>17</v>
      </c>
      <c r="Q6475">
        <v>17</v>
      </c>
      <c r="R6475">
        <v>14</v>
      </c>
      <c r="U6475" s="1" t="s">
        <v>63</v>
      </c>
      <c r="V6475">
        <v>23</v>
      </c>
      <c r="W6475">
        <v>53</v>
      </c>
      <c r="X6475">
        <v>43</v>
      </c>
      <c r="Y6475">
        <v>11</v>
      </c>
      <c r="Z6475">
        <v>11</v>
      </c>
      <c r="AA6475">
        <v>9</v>
      </c>
    </row>
    <row r="6476" spans="1:27" x14ac:dyDescent="0.25">
      <c r="A6476" s="1" t="s">
        <v>85</v>
      </c>
      <c r="B6476" s="1" t="s">
        <v>394</v>
      </c>
      <c r="C6476" s="1" t="s">
        <v>395</v>
      </c>
      <c r="D6476" s="1" t="s">
        <v>333</v>
      </c>
      <c r="E6476" s="1" t="s">
        <v>6</v>
      </c>
      <c r="F6476" s="1" t="s">
        <v>339</v>
      </c>
      <c r="G6476" s="1" t="str">
        <f>UPPER(players_stats[[#This Row],[Agents]])</f>
        <v>CYPHER, KILLJOY, YORU</v>
      </c>
      <c r="H6476" s="1" t="str">
        <f>IF(OR(ISNUMBER(FIND(",",players_stats[[#This Row],[Agents MAYUS]])),ISNUMBER(FIND("All Match Types",players_stats[[#This Row],[Match Type]]))),"Eliminar","")</f>
        <v>Eliminar</v>
      </c>
      <c r="I6476">
        <v>388</v>
      </c>
      <c r="K6476">
        <v>231</v>
      </c>
      <c r="L6476">
        <v>122</v>
      </c>
      <c r="N6476">
        <v>151</v>
      </c>
      <c r="O6476">
        <v>84</v>
      </c>
      <c r="P6476">
        <v>13</v>
      </c>
      <c r="Q6476">
        <v>11</v>
      </c>
      <c r="R6476">
        <v>9</v>
      </c>
      <c r="U6476" s="1" t="s">
        <v>63</v>
      </c>
      <c r="V6476">
        <v>31</v>
      </c>
      <c r="W6476">
        <v>326</v>
      </c>
      <c r="X6476">
        <v>267</v>
      </c>
      <c r="Y6476">
        <v>51</v>
      </c>
      <c r="Z6476">
        <v>43</v>
      </c>
      <c r="AA6476">
        <v>36</v>
      </c>
    </row>
    <row r="6477" spans="1:27" x14ac:dyDescent="0.25">
      <c r="A6477" s="1" t="s">
        <v>85</v>
      </c>
      <c r="B6477" s="1" t="s">
        <v>394</v>
      </c>
      <c r="C6477" s="1" t="s">
        <v>395</v>
      </c>
      <c r="D6477" s="1" t="s">
        <v>335</v>
      </c>
      <c r="E6477" s="1" t="s">
        <v>6</v>
      </c>
      <c r="F6477" s="1" t="s">
        <v>130</v>
      </c>
      <c r="G6477" s="1" t="str">
        <f>UPPER(players_stats[[#This Row],[Agents]])</f>
        <v>FADE</v>
      </c>
      <c r="H6477" s="1" t="str">
        <f>IF(OR(ISNUMBER(FIND(",",players_stats[[#This Row],[Agents MAYUS]])),ISNUMBER(FIND("All Match Types",players_stats[[#This Row],[Match Type]]))),"Eliminar","")</f>
        <v>Eliminar</v>
      </c>
      <c r="I6477">
        <v>109</v>
      </c>
      <c r="K6477">
        <v>196</v>
      </c>
      <c r="L6477">
        <v>104</v>
      </c>
      <c r="N6477">
        <v>124</v>
      </c>
      <c r="O6477">
        <v>67</v>
      </c>
      <c r="P6477">
        <v>43</v>
      </c>
      <c r="Q6477">
        <v>9</v>
      </c>
      <c r="R6477">
        <v>7</v>
      </c>
      <c r="U6477" s="1" t="s">
        <v>63</v>
      </c>
      <c r="V6477">
        <v>18</v>
      </c>
      <c r="W6477">
        <v>73</v>
      </c>
      <c r="X6477">
        <v>70</v>
      </c>
      <c r="Y6477">
        <v>47</v>
      </c>
      <c r="Z6477">
        <v>10</v>
      </c>
      <c r="AA6477">
        <v>8</v>
      </c>
    </row>
    <row r="6478" spans="1:27" x14ac:dyDescent="0.25">
      <c r="A6478" s="1" t="s">
        <v>85</v>
      </c>
      <c r="B6478" s="1" t="s">
        <v>394</v>
      </c>
      <c r="C6478" s="1" t="s">
        <v>395</v>
      </c>
      <c r="D6478" s="1" t="s">
        <v>335</v>
      </c>
      <c r="E6478" s="1" t="s">
        <v>6</v>
      </c>
      <c r="F6478" s="1" t="s">
        <v>138</v>
      </c>
      <c r="G6478" s="1" t="str">
        <f>UPPER(players_stats[[#This Row],[Agents]])</f>
        <v>GEKKO</v>
      </c>
      <c r="H6478" s="1" t="str">
        <f>IF(OR(ISNUMBER(FIND(",",players_stats[[#This Row],[Agents MAYUS]])),ISNUMBER(FIND("All Match Types",players_stats[[#This Row],[Match Type]]))),"Eliminar","")</f>
        <v>Eliminar</v>
      </c>
      <c r="I6478">
        <v>65</v>
      </c>
      <c r="K6478">
        <v>190</v>
      </c>
      <c r="L6478">
        <v>96</v>
      </c>
      <c r="N6478">
        <v>122</v>
      </c>
      <c r="O6478">
        <v>69</v>
      </c>
      <c r="P6478">
        <v>17</v>
      </c>
      <c r="Q6478">
        <v>9</v>
      </c>
      <c r="R6478">
        <v>3</v>
      </c>
      <c r="U6478" s="1" t="s">
        <v>63</v>
      </c>
      <c r="V6478">
        <v>17</v>
      </c>
      <c r="W6478">
        <v>45</v>
      </c>
      <c r="X6478">
        <v>47</v>
      </c>
      <c r="Y6478">
        <v>11</v>
      </c>
      <c r="Z6478">
        <v>6</v>
      </c>
      <c r="AA6478">
        <v>2</v>
      </c>
    </row>
    <row r="6479" spans="1:27" x14ac:dyDescent="0.25">
      <c r="A6479" s="1" t="s">
        <v>85</v>
      </c>
      <c r="B6479" s="1" t="s">
        <v>394</v>
      </c>
      <c r="C6479" s="1" t="s">
        <v>395</v>
      </c>
      <c r="D6479" s="1" t="s">
        <v>335</v>
      </c>
      <c r="E6479" s="1" t="s">
        <v>6</v>
      </c>
      <c r="F6479" s="1" t="s">
        <v>208</v>
      </c>
      <c r="G6479" s="1" t="str">
        <f>UPPER(players_stats[[#This Row],[Agents]])</f>
        <v>SKYE</v>
      </c>
      <c r="H6479" s="1" t="str">
        <f>IF(OR(ISNUMBER(FIND(",",players_stats[[#This Row],[Agents MAYUS]])),ISNUMBER(FIND("All Match Types",players_stats[[#This Row],[Match Type]]))),"Eliminar","")</f>
        <v>Eliminar</v>
      </c>
      <c r="I6479">
        <v>39</v>
      </c>
      <c r="K6479">
        <v>165</v>
      </c>
      <c r="L6479">
        <v>69</v>
      </c>
      <c r="N6479">
        <v>111</v>
      </c>
      <c r="O6479">
        <v>51</v>
      </c>
      <c r="P6479">
        <v>46</v>
      </c>
      <c r="Q6479">
        <v>1</v>
      </c>
      <c r="R6479">
        <v>0</v>
      </c>
      <c r="U6479" s="1" t="s">
        <v>63</v>
      </c>
      <c r="V6479">
        <v>10</v>
      </c>
      <c r="W6479">
        <v>20</v>
      </c>
      <c r="X6479">
        <v>29</v>
      </c>
      <c r="Y6479">
        <v>18</v>
      </c>
      <c r="Z6479">
        <v>4</v>
      </c>
      <c r="AA6479">
        <v>0</v>
      </c>
    </row>
    <row r="6480" spans="1:27" x14ac:dyDescent="0.25">
      <c r="A6480" s="1" t="s">
        <v>85</v>
      </c>
      <c r="B6480" s="1" t="s">
        <v>394</v>
      </c>
      <c r="C6480" s="1" t="s">
        <v>395</v>
      </c>
      <c r="D6480" s="1" t="s">
        <v>335</v>
      </c>
      <c r="E6480" s="1" t="s">
        <v>6</v>
      </c>
      <c r="F6480" s="1" t="s">
        <v>151</v>
      </c>
      <c r="G6480" s="1" t="str">
        <f>UPPER(players_stats[[#This Row],[Agents]])</f>
        <v>SOVA</v>
      </c>
      <c r="H6480" s="1" t="str">
        <f>IF(OR(ISNUMBER(FIND(",",players_stats[[#This Row],[Agents MAYUS]])),ISNUMBER(FIND("All Match Types",players_stats[[#This Row],[Match Type]]))),"Eliminar","")</f>
        <v>Eliminar</v>
      </c>
      <c r="I6480">
        <v>175</v>
      </c>
      <c r="K6480">
        <v>190</v>
      </c>
      <c r="L6480">
        <v>122</v>
      </c>
      <c r="N6480">
        <v>132</v>
      </c>
      <c r="O6480">
        <v>67</v>
      </c>
      <c r="P6480">
        <v>31</v>
      </c>
      <c r="Q6480">
        <v>6</v>
      </c>
      <c r="R6480">
        <v>5</v>
      </c>
      <c r="U6480" s="1" t="s">
        <v>63</v>
      </c>
      <c r="V6480">
        <v>19</v>
      </c>
      <c r="W6480">
        <v>118</v>
      </c>
      <c r="X6480">
        <v>97</v>
      </c>
      <c r="Y6480">
        <v>55</v>
      </c>
      <c r="Z6480">
        <v>11</v>
      </c>
      <c r="AA6480">
        <v>9</v>
      </c>
    </row>
    <row r="6481" spans="1:27" x14ac:dyDescent="0.25">
      <c r="A6481" s="1" t="s">
        <v>85</v>
      </c>
      <c r="B6481" s="1" t="s">
        <v>394</v>
      </c>
      <c r="C6481" s="1" t="s">
        <v>395</v>
      </c>
      <c r="D6481" s="1" t="s">
        <v>335</v>
      </c>
      <c r="E6481" s="1" t="s">
        <v>6</v>
      </c>
      <c r="F6481" s="1" t="s">
        <v>410</v>
      </c>
      <c r="G6481" s="1" t="str">
        <f>UPPER(players_stats[[#This Row],[Agents]])</f>
        <v>FADE, GEKKO, SKYE, SOVA</v>
      </c>
      <c r="H6481" s="1" t="str">
        <f>IF(OR(ISNUMBER(FIND(",",players_stats[[#This Row],[Agents MAYUS]])),ISNUMBER(FIND("All Match Types",players_stats[[#This Row],[Match Type]]))),"Eliminar","")</f>
        <v>Eliminar</v>
      </c>
      <c r="I6481">
        <v>388</v>
      </c>
      <c r="K6481">
        <v>189</v>
      </c>
      <c r="L6481">
        <v>105</v>
      </c>
      <c r="N6481">
        <v>126</v>
      </c>
      <c r="O6481">
        <v>66</v>
      </c>
      <c r="P6481">
        <v>34</v>
      </c>
      <c r="Q6481">
        <v>8</v>
      </c>
      <c r="R6481">
        <v>5</v>
      </c>
      <c r="U6481" s="1" t="s">
        <v>63</v>
      </c>
      <c r="V6481">
        <v>19</v>
      </c>
      <c r="W6481">
        <v>256</v>
      </c>
      <c r="X6481">
        <v>243</v>
      </c>
      <c r="Y6481">
        <v>131</v>
      </c>
      <c r="Z6481">
        <v>31</v>
      </c>
      <c r="AA6481">
        <v>19</v>
      </c>
    </row>
    <row r="6482" spans="1:27" x14ac:dyDescent="0.25">
      <c r="A6482" s="1" t="s">
        <v>85</v>
      </c>
      <c r="B6482" s="1" t="s">
        <v>394</v>
      </c>
      <c r="C6482" s="1" t="s">
        <v>395</v>
      </c>
      <c r="D6482" s="1" t="s">
        <v>331</v>
      </c>
      <c r="E6482" s="1" t="s">
        <v>6</v>
      </c>
      <c r="F6482" s="1" t="s">
        <v>145</v>
      </c>
      <c r="G6482" s="1" t="str">
        <f>UPPER(players_stats[[#This Row],[Agents]])</f>
        <v>JETT</v>
      </c>
      <c r="H6482" s="1" t="str">
        <f>IF(OR(ISNUMBER(FIND(",",players_stats[[#This Row],[Agents MAYUS]])),ISNUMBER(FIND("All Match Types",players_stats[[#This Row],[Match Type]]))),"Eliminar","")</f>
        <v>Eliminar</v>
      </c>
      <c r="I6482">
        <v>240</v>
      </c>
      <c r="K6482">
        <v>215</v>
      </c>
      <c r="L6482">
        <v>112</v>
      </c>
      <c r="N6482">
        <v>130</v>
      </c>
      <c r="O6482">
        <v>78</v>
      </c>
      <c r="P6482">
        <v>12</v>
      </c>
      <c r="Q6482">
        <v>2</v>
      </c>
      <c r="R6482">
        <v>19</v>
      </c>
      <c r="U6482" s="1" t="s">
        <v>63</v>
      </c>
      <c r="V6482">
        <v>28</v>
      </c>
      <c r="W6482">
        <v>188</v>
      </c>
      <c r="X6482">
        <v>168</v>
      </c>
      <c r="Y6482">
        <v>29</v>
      </c>
      <c r="Z6482">
        <v>48</v>
      </c>
      <c r="AA6482">
        <v>45</v>
      </c>
    </row>
    <row r="6483" spans="1:27" x14ac:dyDescent="0.25">
      <c r="A6483" s="1" t="s">
        <v>85</v>
      </c>
      <c r="B6483" s="1" t="s">
        <v>394</v>
      </c>
      <c r="C6483" s="1" t="s">
        <v>395</v>
      </c>
      <c r="D6483" s="1" t="s">
        <v>331</v>
      </c>
      <c r="E6483" s="1" t="s">
        <v>6</v>
      </c>
      <c r="F6483" s="1" t="s">
        <v>146</v>
      </c>
      <c r="G6483" s="1" t="str">
        <f>UPPER(players_stats[[#This Row],[Agents]])</f>
        <v>RAZE</v>
      </c>
      <c r="H6483" s="1" t="str">
        <f>IF(OR(ISNUMBER(FIND(",",players_stats[[#This Row],[Agents MAYUS]])),ISNUMBER(FIND("All Match Types",players_stats[[#This Row],[Match Type]]))),"Eliminar","")</f>
        <v>Eliminar</v>
      </c>
      <c r="I6483">
        <v>148</v>
      </c>
      <c r="K6483">
        <v>283</v>
      </c>
      <c r="L6483">
        <v>135</v>
      </c>
      <c r="N6483">
        <v>178</v>
      </c>
      <c r="O6483">
        <v>95</v>
      </c>
      <c r="P6483">
        <v>18</v>
      </c>
      <c r="Q6483">
        <v>24</v>
      </c>
      <c r="R6483">
        <v>15</v>
      </c>
      <c r="U6483" s="1" t="s">
        <v>63</v>
      </c>
      <c r="V6483">
        <v>26</v>
      </c>
      <c r="W6483">
        <v>140</v>
      </c>
      <c r="X6483">
        <v>104</v>
      </c>
      <c r="Y6483">
        <v>26</v>
      </c>
      <c r="Z6483">
        <v>36</v>
      </c>
      <c r="AA6483">
        <v>22</v>
      </c>
    </row>
    <row r="6484" spans="1:27" x14ac:dyDescent="0.25">
      <c r="A6484" s="1" t="s">
        <v>85</v>
      </c>
      <c r="B6484" s="1" t="s">
        <v>394</v>
      </c>
      <c r="C6484" s="1" t="s">
        <v>395</v>
      </c>
      <c r="D6484" s="1" t="s">
        <v>331</v>
      </c>
      <c r="E6484" s="1" t="s">
        <v>6</v>
      </c>
      <c r="F6484" s="1" t="s">
        <v>148</v>
      </c>
      <c r="G6484" s="1" t="str">
        <f>UPPER(players_stats[[#This Row],[Agents]])</f>
        <v>JETT, RAZE</v>
      </c>
      <c r="H6484" s="1" t="str">
        <f>IF(OR(ISNUMBER(FIND(",",players_stats[[#This Row],[Agents MAYUS]])),ISNUMBER(FIND("All Match Types",players_stats[[#This Row],[Match Type]]))),"Eliminar","")</f>
        <v>Eliminar</v>
      </c>
      <c r="I6484">
        <v>388</v>
      </c>
      <c r="K6484">
        <v>241</v>
      </c>
      <c r="L6484">
        <v>121</v>
      </c>
      <c r="N6484">
        <v>148</v>
      </c>
      <c r="O6484">
        <v>85</v>
      </c>
      <c r="P6484">
        <v>14</v>
      </c>
      <c r="Q6484">
        <v>22</v>
      </c>
      <c r="R6484">
        <v>17</v>
      </c>
      <c r="U6484" s="1" t="s">
        <v>63</v>
      </c>
      <c r="V6484">
        <v>28</v>
      </c>
      <c r="W6484">
        <v>328</v>
      </c>
      <c r="X6484">
        <v>272</v>
      </c>
      <c r="Y6484">
        <v>55</v>
      </c>
      <c r="Z6484">
        <v>84</v>
      </c>
      <c r="AA6484">
        <v>67</v>
      </c>
    </row>
    <row r="6485" spans="1:27" x14ac:dyDescent="0.25">
      <c r="A6485" s="1" t="s">
        <v>85</v>
      </c>
      <c r="B6485" s="1" t="s">
        <v>394</v>
      </c>
      <c r="C6485" s="1" t="s">
        <v>395</v>
      </c>
      <c r="D6485" s="1" t="s">
        <v>332</v>
      </c>
      <c r="E6485" s="1" t="s">
        <v>6</v>
      </c>
      <c r="F6485" s="1" t="s">
        <v>215</v>
      </c>
      <c r="G6485" s="1" t="str">
        <f>UPPER(players_stats[[#This Row],[Agents]])</f>
        <v>KAYO</v>
      </c>
      <c r="H6485" s="1" t="str">
        <f>IF(OR(ISNUMBER(FIND(",",players_stats[[#This Row],[Agents MAYUS]])),ISNUMBER(FIND("All Match Types",players_stats[[#This Row],[Match Type]]))),"Eliminar","")</f>
        <v>Eliminar</v>
      </c>
      <c r="I6485">
        <v>177</v>
      </c>
      <c r="K6485">
        <v>172</v>
      </c>
      <c r="L6485">
        <v>88</v>
      </c>
      <c r="N6485">
        <v>115</v>
      </c>
      <c r="O6485">
        <v>57</v>
      </c>
      <c r="P6485">
        <v>56</v>
      </c>
      <c r="Q6485">
        <v>5</v>
      </c>
      <c r="R6485">
        <v>5</v>
      </c>
      <c r="U6485" s="1" t="s">
        <v>63</v>
      </c>
      <c r="V6485">
        <v>16</v>
      </c>
      <c r="W6485">
        <v>101</v>
      </c>
      <c r="X6485">
        <v>115</v>
      </c>
      <c r="Y6485">
        <v>100</v>
      </c>
      <c r="Z6485">
        <v>8</v>
      </c>
      <c r="AA6485">
        <v>9</v>
      </c>
    </row>
    <row r="6486" spans="1:27" x14ac:dyDescent="0.25">
      <c r="A6486" s="1" t="s">
        <v>85</v>
      </c>
      <c r="B6486" s="1" t="s">
        <v>394</v>
      </c>
      <c r="C6486" s="1" t="s">
        <v>395</v>
      </c>
      <c r="D6486" s="1" t="s">
        <v>332</v>
      </c>
      <c r="E6486" s="1" t="s">
        <v>6</v>
      </c>
      <c r="F6486" s="1" t="s">
        <v>152</v>
      </c>
      <c r="G6486" s="1" t="str">
        <f>UPPER(players_stats[[#This Row],[Agents]])</f>
        <v>VIPER</v>
      </c>
      <c r="H6486" s="1" t="str">
        <f>IF(OR(ISNUMBER(FIND(",",players_stats[[#This Row],[Agents MAYUS]])),ISNUMBER(FIND("All Match Types",players_stats[[#This Row],[Match Type]]))),"Eliminar","")</f>
        <v>Eliminar</v>
      </c>
      <c r="I6486">
        <v>211</v>
      </c>
      <c r="K6486">
        <v>182</v>
      </c>
      <c r="L6486">
        <v>107</v>
      </c>
      <c r="N6486">
        <v>124</v>
      </c>
      <c r="O6486">
        <v>65</v>
      </c>
      <c r="P6486">
        <v>24</v>
      </c>
      <c r="Q6486">
        <v>7</v>
      </c>
      <c r="R6486">
        <v>12</v>
      </c>
      <c r="U6486" s="1" t="s">
        <v>63</v>
      </c>
      <c r="V6486">
        <v>21</v>
      </c>
      <c r="W6486">
        <v>138</v>
      </c>
      <c r="X6486">
        <v>129</v>
      </c>
      <c r="Y6486">
        <v>51</v>
      </c>
      <c r="Z6486">
        <v>15</v>
      </c>
      <c r="AA6486">
        <v>26</v>
      </c>
    </row>
    <row r="6487" spans="1:27" x14ac:dyDescent="0.25">
      <c r="A6487" s="1" t="s">
        <v>85</v>
      </c>
      <c r="B6487" s="1" t="s">
        <v>394</v>
      </c>
      <c r="C6487" s="1" t="s">
        <v>395</v>
      </c>
      <c r="D6487" s="1" t="s">
        <v>332</v>
      </c>
      <c r="E6487" s="1" t="s">
        <v>6</v>
      </c>
      <c r="F6487" s="1" t="s">
        <v>262</v>
      </c>
      <c r="G6487" s="1" t="str">
        <f>UPPER(players_stats[[#This Row],[Agents]])</f>
        <v>KAYO, VIPER</v>
      </c>
      <c r="H6487" s="1" t="str">
        <f>IF(OR(ISNUMBER(FIND(",",players_stats[[#This Row],[Agents MAYUS]])),ISNUMBER(FIND("All Match Types",players_stats[[#This Row],[Match Type]]))),"Eliminar","")</f>
        <v>Eliminar</v>
      </c>
      <c r="I6487">
        <v>388</v>
      </c>
      <c r="K6487">
        <v>178</v>
      </c>
      <c r="L6487">
        <v>98</v>
      </c>
      <c r="N6487">
        <v>120</v>
      </c>
      <c r="O6487">
        <v>62</v>
      </c>
      <c r="P6487">
        <v>39</v>
      </c>
      <c r="Q6487">
        <v>6</v>
      </c>
      <c r="R6487">
        <v>9</v>
      </c>
      <c r="U6487" s="1" t="s">
        <v>63</v>
      </c>
      <c r="V6487">
        <v>21</v>
      </c>
      <c r="W6487">
        <v>239</v>
      </c>
      <c r="X6487">
        <v>244</v>
      </c>
      <c r="Y6487">
        <v>151</v>
      </c>
      <c r="Z6487">
        <v>23</v>
      </c>
      <c r="AA6487">
        <v>35</v>
      </c>
    </row>
    <row r="6488" spans="1:27" x14ac:dyDescent="0.25">
      <c r="A6488" s="1" t="s">
        <v>85</v>
      </c>
      <c r="B6488" s="1" t="s">
        <v>394</v>
      </c>
      <c r="C6488" s="1" t="s">
        <v>395</v>
      </c>
      <c r="D6488" s="1" t="s">
        <v>212</v>
      </c>
      <c r="E6488" s="1" t="s">
        <v>23</v>
      </c>
      <c r="F6488" s="1" t="s">
        <v>128</v>
      </c>
      <c r="G6488" s="1" t="str">
        <f>UPPER(players_stats[[#This Row],[Agents]])</f>
        <v>ASTRA</v>
      </c>
      <c r="H6488" s="1" t="str">
        <f>IF(OR(ISNUMBER(FIND(",",players_stats[[#This Row],[Agents MAYUS]])),ISNUMBER(FIND("All Match Types",players_stats[[#This Row],[Match Type]]))),"Eliminar","")</f>
        <v>Eliminar</v>
      </c>
      <c r="I6488">
        <v>19</v>
      </c>
      <c r="K6488">
        <v>229</v>
      </c>
      <c r="L6488">
        <v>107</v>
      </c>
      <c r="N6488">
        <v>145</v>
      </c>
      <c r="O6488">
        <v>79</v>
      </c>
      <c r="P6488">
        <v>37</v>
      </c>
      <c r="Q6488">
        <v>11</v>
      </c>
      <c r="R6488">
        <v>11</v>
      </c>
      <c r="U6488" s="1" t="s">
        <v>63</v>
      </c>
      <c r="V6488">
        <v>15</v>
      </c>
      <c r="W6488">
        <v>15</v>
      </c>
      <c r="X6488">
        <v>14</v>
      </c>
      <c r="Y6488">
        <v>7</v>
      </c>
      <c r="Z6488">
        <v>2</v>
      </c>
      <c r="AA6488">
        <v>2</v>
      </c>
    </row>
    <row r="6489" spans="1:27" x14ac:dyDescent="0.25">
      <c r="A6489" s="1" t="s">
        <v>85</v>
      </c>
      <c r="B6489" s="1" t="s">
        <v>394</v>
      </c>
      <c r="C6489" s="1" t="s">
        <v>395</v>
      </c>
      <c r="D6489" s="1" t="s">
        <v>212</v>
      </c>
      <c r="E6489" s="1" t="s">
        <v>23</v>
      </c>
      <c r="F6489" s="1" t="s">
        <v>152</v>
      </c>
      <c r="G6489" s="1" t="str">
        <f>UPPER(players_stats[[#This Row],[Agents]])</f>
        <v>VIPER</v>
      </c>
      <c r="H6489" s="1" t="str">
        <f>IF(OR(ISNUMBER(FIND(",",players_stats[[#This Row],[Agents MAYUS]])),ISNUMBER(FIND("All Match Types",players_stats[[#This Row],[Match Type]]))),"Eliminar","")</f>
        <v>Eliminar</v>
      </c>
      <c r="I6489">
        <v>59</v>
      </c>
      <c r="K6489">
        <v>172</v>
      </c>
      <c r="L6489">
        <v>82</v>
      </c>
      <c r="N6489">
        <v>115</v>
      </c>
      <c r="O6489">
        <v>61</v>
      </c>
      <c r="P6489">
        <v>22</v>
      </c>
      <c r="Q6489">
        <v>3</v>
      </c>
      <c r="R6489">
        <v>3</v>
      </c>
      <c r="U6489" s="1" t="s">
        <v>63</v>
      </c>
      <c r="V6489">
        <v>13</v>
      </c>
      <c r="W6489">
        <v>36</v>
      </c>
      <c r="X6489">
        <v>44</v>
      </c>
      <c r="Y6489">
        <v>13</v>
      </c>
      <c r="Z6489">
        <v>2</v>
      </c>
      <c r="AA6489">
        <v>2</v>
      </c>
    </row>
    <row r="6490" spans="1:27" x14ac:dyDescent="0.25">
      <c r="A6490" s="1" t="s">
        <v>85</v>
      </c>
      <c r="B6490" s="1" t="s">
        <v>394</v>
      </c>
      <c r="C6490" s="1" t="s">
        <v>395</v>
      </c>
      <c r="D6490" s="1" t="s">
        <v>212</v>
      </c>
      <c r="E6490" s="1" t="s">
        <v>23</v>
      </c>
      <c r="F6490" s="1" t="s">
        <v>852</v>
      </c>
      <c r="G6490" s="1" t="str">
        <f>UPPER(players_stats[[#This Row],[Agents]])</f>
        <v>ASTRA, VIPER</v>
      </c>
      <c r="H6490" s="1" t="str">
        <f>IF(OR(ISNUMBER(FIND(",",players_stats[[#This Row],[Agents MAYUS]])),ISNUMBER(FIND("All Match Types",players_stats[[#This Row],[Match Type]]))),"Eliminar","")</f>
        <v>Eliminar</v>
      </c>
      <c r="I6490">
        <v>78</v>
      </c>
      <c r="K6490">
        <v>186</v>
      </c>
      <c r="L6490">
        <v>88</v>
      </c>
      <c r="N6490">
        <v>122</v>
      </c>
      <c r="O6490">
        <v>65</v>
      </c>
      <c r="P6490">
        <v>26</v>
      </c>
      <c r="Q6490">
        <v>5</v>
      </c>
      <c r="R6490">
        <v>5</v>
      </c>
      <c r="U6490" s="1" t="s">
        <v>63</v>
      </c>
      <c r="V6490">
        <v>15</v>
      </c>
      <c r="W6490">
        <v>51</v>
      </c>
      <c r="X6490">
        <v>58</v>
      </c>
      <c r="Y6490">
        <v>20</v>
      </c>
      <c r="Z6490">
        <v>4</v>
      </c>
      <c r="AA6490">
        <v>4</v>
      </c>
    </row>
    <row r="6491" spans="1:27" x14ac:dyDescent="0.25">
      <c r="A6491" s="1" t="s">
        <v>85</v>
      </c>
      <c r="B6491" s="1" t="s">
        <v>394</v>
      </c>
      <c r="C6491" s="1" t="s">
        <v>395</v>
      </c>
      <c r="D6491" s="1" t="s">
        <v>896</v>
      </c>
      <c r="E6491" s="1" t="s">
        <v>23</v>
      </c>
      <c r="F6491" s="1" t="s">
        <v>133</v>
      </c>
      <c r="G6491" s="1" t="str">
        <f>UPPER(players_stats[[#This Row],[Agents]])</f>
        <v>CYPHER</v>
      </c>
      <c r="H6491" s="1" t="str">
        <f>IF(OR(ISNUMBER(FIND(",",players_stats[[#This Row],[Agents MAYUS]])),ISNUMBER(FIND("All Match Types",players_stats[[#This Row],[Match Type]]))),"Eliminar","")</f>
        <v>Eliminar</v>
      </c>
      <c r="I6491">
        <v>54</v>
      </c>
      <c r="K6491">
        <v>154</v>
      </c>
      <c r="L6491">
        <v>63</v>
      </c>
      <c r="N6491">
        <v>99</v>
      </c>
      <c r="O6491">
        <v>54</v>
      </c>
      <c r="P6491">
        <v>15</v>
      </c>
      <c r="Q6491">
        <v>13</v>
      </c>
      <c r="R6491">
        <v>15</v>
      </c>
      <c r="U6491" s="1" t="s">
        <v>63</v>
      </c>
      <c r="V6491">
        <v>14</v>
      </c>
      <c r="W6491">
        <v>29</v>
      </c>
      <c r="X6491">
        <v>46</v>
      </c>
      <c r="Y6491">
        <v>8</v>
      </c>
      <c r="Z6491">
        <v>7</v>
      </c>
      <c r="AA6491">
        <v>8</v>
      </c>
    </row>
    <row r="6492" spans="1:27" x14ac:dyDescent="0.25">
      <c r="A6492" s="1" t="s">
        <v>85</v>
      </c>
      <c r="B6492" s="1" t="s">
        <v>394</v>
      </c>
      <c r="C6492" s="1" t="s">
        <v>395</v>
      </c>
      <c r="D6492" s="1" t="s">
        <v>896</v>
      </c>
      <c r="E6492" s="1" t="s">
        <v>23</v>
      </c>
      <c r="F6492" s="1" t="s">
        <v>138</v>
      </c>
      <c r="G6492" s="1" t="str">
        <f>UPPER(players_stats[[#This Row],[Agents]])</f>
        <v>GEKKO</v>
      </c>
      <c r="H6492" s="1" t="str">
        <f>IF(OR(ISNUMBER(FIND(",",players_stats[[#This Row],[Agents MAYUS]])),ISNUMBER(FIND("All Match Types",players_stats[[#This Row],[Match Type]]))),"Eliminar","")</f>
        <v>Eliminar</v>
      </c>
      <c r="I6492">
        <v>24</v>
      </c>
      <c r="K6492">
        <v>83</v>
      </c>
      <c r="L6492">
        <v>32</v>
      </c>
      <c r="N6492">
        <v>49</v>
      </c>
      <c r="O6492">
        <v>25</v>
      </c>
      <c r="P6492">
        <v>33</v>
      </c>
      <c r="Q6492">
        <v>8</v>
      </c>
      <c r="R6492">
        <v>4</v>
      </c>
      <c r="U6492" s="1" t="s">
        <v>63</v>
      </c>
      <c r="V6492">
        <v>6</v>
      </c>
      <c r="W6492">
        <v>6</v>
      </c>
      <c r="X6492">
        <v>19</v>
      </c>
      <c r="Y6492">
        <v>8</v>
      </c>
      <c r="Z6492">
        <v>2</v>
      </c>
      <c r="AA6492">
        <v>1</v>
      </c>
    </row>
    <row r="6493" spans="1:27" x14ac:dyDescent="0.25">
      <c r="A6493" s="1" t="s">
        <v>85</v>
      </c>
      <c r="B6493" s="1" t="s">
        <v>394</v>
      </c>
      <c r="C6493" s="1" t="s">
        <v>395</v>
      </c>
      <c r="D6493" s="1" t="s">
        <v>896</v>
      </c>
      <c r="E6493" s="1" t="s">
        <v>23</v>
      </c>
      <c r="F6493" s="1" t="s">
        <v>347</v>
      </c>
      <c r="G6493" s="1" t="str">
        <f>UPPER(players_stats[[#This Row],[Agents]])</f>
        <v>CYPHER, GEKKO</v>
      </c>
      <c r="H6493" s="1" t="str">
        <f>IF(OR(ISNUMBER(FIND(",",players_stats[[#This Row],[Agents MAYUS]])),ISNUMBER(FIND("All Match Types",players_stats[[#This Row],[Match Type]]))),"Eliminar","")</f>
        <v>Eliminar</v>
      </c>
      <c r="I6493">
        <v>78</v>
      </c>
      <c r="K6493">
        <v>136</v>
      </c>
      <c r="L6493">
        <v>54</v>
      </c>
      <c r="N6493">
        <v>84</v>
      </c>
      <c r="O6493">
        <v>45</v>
      </c>
      <c r="P6493">
        <v>21</v>
      </c>
      <c r="Q6493">
        <v>12</v>
      </c>
      <c r="R6493">
        <v>12</v>
      </c>
      <c r="U6493" s="1" t="s">
        <v>63</v>
      </c>
      <c r="V6493">
        <v>14</v>
      </c>
      <c r="W6493">
        <v>35</v>
      </c>
      <c r="X6493">
        <v>65</v>
      </c>
      <c r="Y6493">
        <v>16</v>
      </c>
      <c r="Z6493">
        <v>9</v>
      </c>
      <c r="AA6493">
        <v>9</v>
      </c>
    </row>
    <row r="6494" spans="1:27" x14ac:dyDescent="0.25">
      <c r="A6494" s="1" t="s">
        <v>85</v>
      </c>
      <c r="B6494" s="1" t="s">
        <v>394</v>
      </c>
      <c r="C6494" s="1" t="s">
        <v>395</v>
      </c>
      <c r="D6494" s="1" t="s">
        <v>217</v>
      </c>
      <c r="E6494" s="1" t="s">
        <v>23</v>
      </c>
      <c r="F6494" s="1" t="s">
        <v>138</v>
      </c>
      <c r="G6494" s="1" t="str">
        <f>UPPER(players_stats[[#This Row],[Agents]])</f>
        <v>GEKKO</v>
      </c>
      <c r="H6494" s="1" t="str">
        <f>IF(OR(ISNUMBER(FIND(",",players_stats[[#This Row],[Agents MAYUS]])),ISNUMBER(FIND("All Match Types",players_stats[[#This Row],[Match Type]]))),"Eliminar","")</f>
        <v>Eliminar</v>
      </c>
      <c r="I6494">
        <v>38</v>
      </c>
      <c r="K6494">
        <v>141</v>
      </c>
      <c r="L6494">
        <v>53</v>
      </c>
      <c r="N6494">
        <v>91</v>
      </c>
      <c r="O6494">
        <v>45</v>
      </c>
      <c r="P6494">
        <v>13</v>
      </c>
      <c r="Q6494">
        <v>5</v>
      </c>
      <c r="R6494">
        <v>16</v>
      </c>
      <c r="U6494" s="1" t="s">
        <v>63</v>
      </c>
      <c r="V6494">
        <v>10</v>
      </c>
      <c r="W6494">
        <v>17</v>
      </c>
      <c r="X6494">
        <v>32</v>
      </c>
      <c r="Y6494">
        <v>5</v>
      </c>
      <c r="Z6494">
        <v>2</v>
      </c>
      <c r="AA6494">
        <v>6</v>
      </c>
    </row>
    <row r="6495" spans="1:27" x14ac:dyDescent="0.25">
      <c r="A6495" s="1" t="s">
        <v>85</v>
      </c>
      <c r="B6495" s="1" t="s">
        <v>394</v>
      </c>
      <c r="C6495" s="1" t="s">
        <v>395</v>
      </c>
      <c r="D6495" s="1" t="s">
        <v>217</v>
      </c>
      <c r="E6495" s="1" t="s">
        <v>23</v>
      </c>
      <c r="F6495" s="1" t="s">
        <v>208</v>
      </c>
      <c r="G6495" s="1" t="str">
        <f>UPPER(players_stats[[#This Row],[Agents]])</f>
        <v>SKYE</v>
      </c>
      <c r="H6495" s="1" t="str">
        <f>IF(OR(ISNUMBER(FIND(",",players_stats[[#This Row],[Agents MAYUS]])),ISNUMBER(FIND("All Match Types",players_stats[[#This Row],[Match Type]]))),"Eliminar","")</f>
        <v>Eliminar</v>
      </c>
      <c r="I6495">
        <v>40</v>
      </c>
      <c r="K6495">
        <v>177</v>
      </c>
      <c r="L6495">
        <v>87</v>
      </c>
      <c r="N6495">
        <v>114</v>
      </c>
      <c r="O6495">
        <v>68</v>
      </c>
      <c r="P6495">
        <v>45</v>
      </c>
      <c r="Q6495">
        <v>8</v>
      </c>
      <c r="R6495">
        <v>13</v>
      </c>
      <c r="U6495" s="1" t="s">
        <v>63</v>
      </c>
      <c r="V6495">
        <v>21</v>
      </c>
      <c r="W6495">
        <v>27</v>
      </c>
      <c r="X6495">
        <v>31</v>
      </c>
      <c r="Y6495">
        <v>18</v>
      </c>
      <c r="Z6495">
        <v>3</v>
      </c>
      <c r="AA6495">
        <v>5</v>
      </c>
    </row>
    <row r="6496" spans="1:27" x14ac:dyDescent="0.25">
      <c r="A6496" s="1" t="s">
        <v>85</v>
      </c>
      <c r="B6496" s="1" t="s">
        <v>394</v>
      </c>
      <c r="C6496" s="1" t="s">
        <v>395</v>
      </c>
      <c r="D6496" s="1" t="s">
        <v>217</v>
      </c>
      <c r="E6496" s="1" t="s">
        <v>23</v>
      </c>
      <c r="F6496" s="1" t="s">
        <v>589</v>
      </c>
      <c r="G6496" s="1" t="str">
        <f>UPPER(players_stats[[#This Row],[Agents]])</f>
        <v>GEKKO, SKYE</v>
      </c>
      <c r="H6496" s="1" t="str">
        <f>IF(OR(ISNUMBER(FIND(",",players_stats[[#This Row],[Agents MAYUS]])),ISNUMBER(FIND("All Match Types",players_stats[[#This Row],[Match Type]]))),"Eliminar","")</f>
        <v>Eliminar</v>
      </c>
      <c r="I6496">
        <v>78</v>
      </c>
      <c r="K6496">
        <v>159</v>
      </c>
      <c r="L6496">
        <v>7</v>
      </c>
      <c r="N6496">
        <v>103</v>
      </c>
      <c r="O6496">
        <v>56</v>
      </c>
      <c r="P6496">
        <v>29</v>
      </c>
      <c r="Q6496">
        <v>6</v>
      </c>
      <c r="R6496">
        <v>14</v>
      </c>
      <c r="U6496" s="1" t="s">
        <v>63</v>
      </c>
      <c r="V6496">
        <v>21</v>
      </c>
      <c r="W6496">
        <v>44</v>
      </c>
      <c r="X6496">
        <v>63</v>
      </c>
      <c r="Y6496">
        <v>23</v>
      </c>
      <c r="Z6496">
        <v>5</v>
      </c>
      <c r="AA6496">
        <v>11</v>
      </c>
    </row>
    <row r="6497" spans="1:27" x14ac:dyDescent="0.25">
      <c r="A6497" s="1" t="s">
        <v>85</v>
      </c>
      <c r="B6497" s="1" t="s">
        <v>394</v>
      </c>
      <c r="C6497" s="1" t="s">
        <v>395</v>
      </c>
      <c r="D6497" s="1" t="s">
        <v>210</v>
      </c>
      <c r="E6497" s="1" t="s">
        <v>23</v>
      </c>
      <c r="F6497" s="1" t="s">
        <v>140</v>
      </c>
      <c r="G6497" s="1" t="str">
        <f>UPPER(players_stats[[#This Row],[Agents]])</f>
        <v>OMEN</v>
      </c>
      <c r="H6497" s="1" t="str">
        <f>IF(OR(ISNUMBER(FIND(",",players_stats[[#This Row],[Agents MAYUS]])),ISNUMBER(FIND("All Match Types",players_stats[[#This Row],[Match Type]]))),"Eliminar","")</f>
        <v>Eliminar</v>
      </c>
      <c r="I6497">
        <v>78</v>
      </c>
      <c r="K6497">
        <v>237</v>
      </c>
      <c r="L6497">
        <v>11</v>
      </c>
      <c r="N6497">
        <v>156</v>
      </c>
      <c r="O6497">
        <v>82</v>
      </c>
      <c r="P6497">
        <v>26</v>
      </c>
      <c r="Q6497">
        <v>9</v>
      </c>
      <c r="R6497">
        <v>4</v>
      </c>
      <c r="U6497" s="1" t="s">
        <v>63</v>
      </c>
      <c r="V6497">
        <v>25</v>
      </c>
      <c r="W6497">
        <v>64</v>
      </c>
      <c r="X6497">
        <v>58</v>
      </c>
      <c r="Y6497">
        <v>20</v>
      </c>
      <c r="Z6497">
        <v>7</v>
      </c>
      <c r="AA6497">
        <v>3</v>
      </c>
    </row>
    <row r="6498" spans="1:27" x14ac:dyDescent="0.25">
      <c r="A6498" s="1" t="s">
        <v>85</v>
      </c>
      <c r="B6498" s="1" t="s">
        <v>394</v>
      </c>
      <c r="C6498" s="1" t="s">
        <v>395</v>
      </c>
      <c r="D6498" s="1" t="s">
        <v>219</v>
      </c>
      <c r="E6498" s="1" t="s">
        <v>23</v>
      </c>
      <c r="F6498" s="1" t="s">
        <v>146</v>
      </c>
      <c r="G6498" s="1" t="str">
        <f>UPPER(players_stats[[#This Row],[Agents]])</f>
        <v>RAZE</v>
      </c>
      <c r="H6498" s="1" t="str">
        <f>IF(OR(ISNUMBER(FIND(",",players_stats[[#This Row],[Agents MAYUS]])),ISNUMBER(FIND("All Match Types",players_stats[[#This Row],[Match Type]]))),"Eliminar","")</f>
        <v>Eliminar</v>
      </c>
      <c r="I6498">
        <v>78</v>
      </c>
      <c r="K6498">
        <v>243</v>
      </c>
      <c r="L6498">
        <v>91</v>
      </c>
      <c r="N6498">
        <v>154</v>
      </c>
      <c r="O6498">
        <v>81</v>
      </c>
      <c r="P6498">
        <v>15</v>
      </c>
      <c r="Q6498">
        <v>17</v>
      </c>
      <c r="R6498">
        <v>17</v>
      </c>
      <c r="U6498" s="1" t="s">
        <v>63</v>
      </c>
      <c r="V6498">
        <v>20</v>
      </c>
      <c r="W6498">
        <v>63</v>
      </c>
      <c r="X6498">
        <v>69</v>
      </c>
      <c r="Y6498">
        <v>12</v>
      </c>
      <c r="Z6498">
        <v>13</v>
      </c>
      <c r="AA6498">
        <v>13</v>
      </c>
    </row>
    <row r="6499" spans="1:27" x14ac:dyDescent="0.25">
      <c r="A6499" s="1" t="s">
        <v>85</v>
      </c>
      <c r="B6499" s="1" t="s">
        <v>394</v>
      </c>
      <c r="C6499" s="1" t="s">
        <v>395</v>
      </c>
      <c r="D6499" s="1" t="s">
        <v>372</v>
      </c>
      <c r="E6499" s="1" t="s">
        <v>24</v>
      </c>
      <c r="F6499" s="1" t="s">
        <v>181</v>
      </c>
      <c r="G6499" s="1" t="str">
        <f>UPPER(players_stats[[#This Row],[Agents]])</f>
        <v>BREACH</v>
      </c>
      <c r="H6499" s="1" t="str">
        <f>IF(OR(ISNUMBER(FIND(",",players_stats[[#This Row],[Agents MAYUS]])),ISNUMBER(FIND("All Match Types",players_stats[[#This Row],[Match Type]]))),"Eliminar","")</f>
        <v>Eliminar</v>
      </c>
      <c r="I6499">
        <v>51</v>
      </c>
      <c r="K6499">
        <v>171</v>
      </c>
      <c r="L6499">
        <v>84</v>
      </c>
      <c r="N6499">
        <v>108</v>
      </c>
      <c r="O6499">
        <v>63</v>
      </c>
      <c r="P6499">
        <v>51</v>
      </c>
      <c r="Q6499">
        <v>8</v>
      </c>
      <c r="R6499">
        <v>6</v>
      </c>
      <c r="U6499" s="1" t="s">
        <v>63</v>
      </c>
      <c r="V6499">
        <v>12</v>
      </c>
      <c r="W6499">
        <v>32</v>
      </c>
      <c r="X6499">
        <v>38</v>
      </c>
      <c r="Y6499">
        <v>26</v>
      </c>
      <c r="Z6499">
        <v>4</v>
      </c>
      <c r="AA6499">
        <v>3</v>
      </c>
    </row>
    <row r="6500" spans="1:27" x14ac:dyDescent="0.25">
      <c r="A6500" s="1" t="s">
        <v>85</v>
      </c>
      <c r="B6500" s="1" t="s">
        <v>394</v>
      </c>
      <c r="C6500" s="1" t="s">
        <v>395</v>
      </c>
      <c r="D6500" s="1" t="s">
        <v>372</v>
      </c>
      <c r="E6500" s="1" t="s">
        <v>24</v>
      </c>
      <c r="F6500" s="1" t="s">
        <v>138</v>
      </c>
      <c r="G6500" s="1" t="str">
        <f>UPPER(players_stats[[#This Row],[Agents]])</f>
        <v>GEKKO</v>
      </c>
      <c r="H6500" s="1" t="str">
        <f>IF(OR(ISNUMBER(FIND(",",players_stats[[#This Row],[Agents MAYUS]])),ISNUMBER(FIND("All Match Types",players_stats[[#This Row],[Match Type]]))),"Eliminar","")</f>
        <v>Eliminar</v>
      </c>
      <c r="I6500">
        <v>20</v>
      </c>
      <c r="K6500">
        <v>139</v>
      </c>
      <c r="L6500">
        <v>6</v>
      </c>
      <c r="N6500">
        <v>110</v>
      </c>
      <c r="O6500">
        <v>45</v>
      </c>
      <c r="P6500">
        <v>3</v>
      </c>
      <c r="Q6500">
        <v>5</v>
      </c>
      <c r="R6500">
        <v>15</v>
      </c>
      <c r="U6500" s="1" t="s">
        <v>63</v>
      </c>
      <c r="V6500">
        <v>9</v>
      </c>
      <c r="W6500">
        <v>9</v>
      </c>
      <c r="X6500">
        <v>15</v>
      </c>
      <c r="Y6500">
        <v>6</v>
      </c>
      <c r="Z6500">
        <v>1</v>
      </c>
      <c r="AA6500">
        <v>3</v>
      </c>
    </row>
    <row r="6501" spans="1:27" x14ac:dyDescent="0.25">
      <c r="A6501" s="1" t="s">
        <v>85</v>
      </c>
      <c r="B6501" s="1" t="s">
        <v>394</v>
      </c>
      <c r="C6501" s="1" t="s">
        <v>395</v>
      </c>
      <c r="D6501" s="1" t="s">
        <v>372</v>
      </c>
      <c r="E6501" s="1" t="s">
        <v>24</v>
      </c>
      <c r="F6501" s="1" t="s">
        <v>140</v>
      </c>
      <c r="G6501" s="1" t="str">
        <f>UPPER(players_stats[[#This Row],[Agents]])</f>
        <v>OMEN</v>
      </c>
      <c r="H6501" s="1" t="str">
        <f>IF(OR(ISNUMBER(FIND(",",players_stats[[#This Row],[Agents MAYUS]])),ISNUMBER(FIND("All Match Types",players_stats[[#This Row],[Match Type]]))),"Eliminar","")</f>
        <v>Eliminar</v>
      </c>
      <c r="I6501">
        <v>71</v>
      </c>
      <c r="K6501">
        <v>156</v>
      </c>
      <c r="L6501">
        <v>76</v>
      </c>
      <c r="N6501">
        <v>100</v>
      </c>
      <c r="O6501">
        <v>54</v>
      </c>
      <c r="P6501">
        <v>54</v>
      </c>
      <c r="Q6501">
        <v>3</v>
      </c>
      <c r="R6501">
        <v>8</v>
      </c>
      <c r="U6501" s="1" t="s">
        <v>63</v>
      </c>
      <c r="V6501">
        <v>18</v>
      </c>
      <c r="W6501">
        <v>38</v>
      </c>
      <c r="X6501">
        <v>50</v>
      </c>
      <c r="Y6501">
        <v>38</v>
      </c>
      <c r="Z6501">
        <v>2</v>
      </c>
      <c r="AA6501">
        <v>6</v>
      </c>
    </row>
    <row r="6502" spans="1:27" x14ac:dyDescent="0.25">
      <c r="A6502" s="1" t="s">
        <v>85</v>
      </c>
      <c r="B6502" s="1" t="s">
        <v>394</v>
      </c>
      <c r="C6502" s="1" t="s">
        <v>395</v>
      </c>
      <c r="D6502" s="1" t="s">
        <v>372</v>
      </c>
      <c r="E6502" s="1" t="s">
        <v>24</v>
      </c>
      <c r="F6502" s="1" t="s">
        <v>208</v>
      </c>
      <c r="G6502" s="1" t="str">
        <f>UPPER(players_stats[[#This Row],[Agents]])</f>
        <v>SKYE</v>
      </c>
      <c r="H6502" s="1" t="str">
        <f>IF(OR(ISNUMBER(FIND(",",players_stats[[#This Row],[Agents MAYUS]])),ISNUMBER(FIND("All Match Types",players_stats[[#This Row],[Match Type]]))),"Eliminar","")</f>
        <v>Eliminar</v>
      </c>
      <c r="I6502">
        <v>83</v>
      </c>
      <c r="K6502">
        <v>159</v>
      </c>
      <c r="L6502">
        <v>82</v>
      </c>
      <c r="N6502">
        <v>104</v>
      </c>
      <c r="O6502">
        <v>61</v>
      </c>
      <c r="P6502">
        <v>39</v>
      </c>
      <c r="Q6502">
        <v>5</v>
      </c>
      <c r="R6502">
        <v>13</v>
      </c>
      <c r="U6502" s="1" t="s">
        <v>63</v>
      </c>
      <c r="V6502">
        <v>21</v>
      </c>
      <c r="W6502">
        <v>51</v>
      </c>
      <c r="X6502">
        <v>62</v>
      </c>
      <c r="Y6502">
        <v>32</v>
      </c>
      <c r="Z6502">
        <v>4</v>
      </c>
      <c r="AA6502">
        <v>11</v>
      </c>
    </row>
    <row r="6503" spans="1:27" x14ac:dyDescent="0.25">
      <c r="A6503" s="1" t="s">
        <v>85</v>
      </c>
      <c r="B6503" s="1" t="s">
        <v>394</v>
      </c>
      <c r="C6503" s="1" t="s">
        <v>395</v>
      </c>
      <c r="D6503" s="1" t="s">
        <v>372</v>
      </c>
      <c r="E6503" s="1" t="s">
        <v>24</v>
      </c>
      <c r="F6503" s="1" t="s">
        <v>151</v>
      </c>
      <c r="G6503" s="1" t="str">
        <f>UPPER(players_stats[[#This Row],[Agents]])</f>
        <v>SOVA</v>
      </c>
      <c r="H6503" s="1" t="str">
        <f>IF(OR(ISNUMBER(FIND(",",players_stats[[#This Row],[Agents MAYUS]])),ISNUMBER(FIND("All Match Types",players_stats[[#This Row],[Match Type]]))),"Eliminar","")</f>
        <v>Eliminar</v>
      </c>
      <c r="I6503">
        <v>80</v>
      </c>
      <c r="K6503">
        <v>213</v>
      </c>
      <c r="L6503">
        <v>98</v>
      </c>
      <c r="N6503">
        <v>150</v>
      </c>
      <c r="O6503">
        <v>7</v>
      </c>
      <c r="P6503">
        <v>3</v>
      </c>
      <c r="Q6503">
        <v>1</v>
      </c>
      <c r="R6503">
        <v>9</v>
      </c>
      <c r="U6503" s="1" t="s">
        <v>63</v>
      </c>
      <c r="V6503">
        <v>18</v>
      </c>
      <c r="W6503">
        <v>56</v>
      </c>
      <c r="X6503">
        <v>57</v>
      </c>
      <c r="Y6503">
        <v>24</v>
      </c>
      <c r="Z6503">
        <v>8</v>
      </c>
      <c r="AA6503">
        <v>7</v>
      </c>
    </row>
    <row r="6504" spans="1:27" x14ac:dyDescent="0.25">
      <c r="A6504" s="1" t="s">
        <v>85</v>
      </c>
      <c r="B6504" s="1" t="s">
        <v>394</v>
      </c>
      <c r="C6504" s="1" t="s">
        <v>395</v>
      </c>
      <c r="D6504" s="1" t="s">
        <v>372</v>
      </c>
      <c r="E6504" s="1" t="s">
        <v>24</v>
      </c>
      <c r="F6504" s="1" t="s">
        <v>1126</v>
      </c>
      <c r="G6504" s="1" t="str">
        <f>UPPER(players_stats[[#This Row],[Agents]])</f>
        <v>BREACH, GEKKO, OMEN, SKYE, SOVA</v>
      </c>
      <c r="H6504" s="1" t="str">
        <f>IF(OR(ISNUMBER(FIND(",",players_stats[[#This Row],[Agents MAYUS]])),ISNUMBER(FIND("All Match Types",players_stats[[#This Row],[Match Type]]))),"Eliminar","")</f>
        <v>Eliminar</v>
      </c>
      <c r="I6504">
        <v>305</v>
      </c>
      <c r="K6504">
        <v>174</v>
      </c>
      <c r="L6504">
        <v>84</v>
      </c>
      <c r="N6504">
        <v>116</v>
      </c>
      <c r="O6504">
        <v>61</v>
      </c>
      <c r="P6504">
        <v>41</v>
      </c>
      <c r="Q6504">
        <v>6</v>
      </c>
      <c r="R6504">
        <v>1</v>
      </c>
      <c r="U6504" s="1" t="s">
        <v>63</v>
      </c>
      <c r="V6504">
        <v>21</v>
      </c>
      <c r="W6504">
        <v>186</v>
      </c>
      <c r="X6504">
        <v>222</v>
      </c>
      <c r="Y6504">
        <v>126</v>
      </c>
      <c r="Z6504">
        <v>19</v>
      </c>
      <c r="AA6504">
        <v>30</v>
      </c>
    </row>
    <row r="6505" spans="1:27" x14ac:dyDescent="0.25">
      <c r="A6505" s="1" t="s">
        <v>85</v>
      </c>
      <c r="B6505" s="1" t="s">
        <v>394</v>
      </c>
      <c r="C6505" s="1" t="s">
        <v>395</v>
      </c>
      <c r="D6505" s="1" t="s">
        <v>368</v>
      </c>
      <c r="E6505" s="1" t="s">
        <v>24</v>
      </c>
      <c r="F6505" s="1" t="s">
        <v>181</v>
      </c>
      <c r="G6505" s="1" t="str">
        <f>UPPER(players_stats[[#This Row],[Agents]])</f>
        <v>BREACH</v>
      </c>
      <c r="H6505" s="1" t="str">
        <f>IF(OR(ISNUMBER(FIND(",",players_stats[[#This Row],[Agents MAYUS]])),ISNUMBER(FIND("All Match Types",players_stats[[#This Row],[Match Type]]))),"Eliminar","")</f>
        <v>Eliminar</v>
      </c>
      <c r="I6505">
        <v>71</v>
      </c>
      <c r="K6505">
        <v>177</v>
      </c>
      <c r="L6505">
        <v>94</v>
      </c>
      <c r="N6505">
        <v>113</v>
      </c>
      <c r="O6505">
        <v>66</v>
      </c>
      <c r="P6505">
        <v>34</v>
      </c>
      <c r="Q6505">
        <v>4</v>
      </c>
      <c r="R6505">
        <v>6</v>
      </c>
      <c r="U6505" s="1" t="s">
        <v>63</v>
      </c>
      <c r="V6505">
        <v>17</v>
      </c>
      <c r="W6505">
        <v>47</v>
      </c>
      <c r="X6505">
        <v>50</v>
      </c>
      <c r="Y6505">
        <v>24</v>
      </c>
      <c r="Z6505">
        <v>3</v>
      </c>
      <c r="AA6505">
        <v>4</v>
      </c>
    </row>
    <row r="6506" spans="1:27" x14ac:dyDescent="0.25">
      <c r="A6506" s="1" t="s">
        <v>85</v>
      </c>
      <c r="B6506" s="1" t="s">
        <v>394</v>
      </c>
      <c r="C6506" s="1" t="s">
        <v>395</v>
      </c>
      <c r="D6506" s="1" t="s">
        <v>368</v>
      </c>
      <c r="E6506" s="1" t="s">
        <v>24</v>
      </c>
      <c r="F6506" s="1" t="s">
        <v>138</v>
      </c>
      <c r="G6506" s="1" t="str">
        <f>UPPER(players_stats[[#This Row],[Agents]])</f>
        <v>GEKKO</v>
      </c>
      <c r="H6506" s="1" t="str">
        <f>IF(OR(ISNUMBER(FIND(",",players_stats[[#This Row],[Agents MAYUS]])),ISNUMBER(FIND("All Match Types",players_stats[[#This Row],[Match Type]]))),"Eliminar","")</f>
        <v>Eliminar</v>
      </c>
      <c r="I6506">
        <v>51</v>
      </c>
      <c r="K6506">
        <v>220</v>
      </c>
      <c r="L6506">
        <v>98</v>
      </c>
      <c r="N6506">
        <v>133</v>
      </c>
      <c r="O6506">
        <v>76</v>
      </c>
      <c r="P6506">
        <v>33</v>
      </c>
      <c r="Q6506">
        <v>14</v>
      </c>
      <c r="R6506">
        <v>6</v>
      </c>
      <c r="U6506" s="1" t="s">
        <v>63</v>
      </c>
      <c r="V6506">
        <v>19</v>
      </c>
      <c r="W6506">
        <v>39</v>
      </c>
      <c r="X6506">
        <v>40</v>
      </c>
      <c r="Y6506">
        <v>17</v>
      </c>
      <c r="Z6506">
        <v>7</v>
      </c>
      <c r="AA6506">
        <v>3</v>
      </c>
    </row>
    <row r="6507" spans="1:27" x14ac:dyDescent="0.25">
      <c r="A6507" s="1" t="s">
        <v>85</v>
      </c>
      <c r="B6507" s="1" t="s">
        <v>394</v>
      </c>
      <c r="C6507" s="1" t="s">
        <v>395</v>
      </c>
      <c r="D6507" s="1" t="s">
        <v>368</v>
      </c>
      <c r="E6507" s="1" t="s">
        <v>24</v>
      </c>
      <c r="F6507" s="1" t="s">
        <v>215</v>
      </c>
      <c r="G6507" s="1" t="str">
        <f>UPPER(players_stats[[#This Row],[Agents]])</f>
        <v>KAYO</v>
      </c>
      <c r="H6507" s="1" t="str">
        <f>IF(OR(ISNUMBER(FIND(",",players_stats[[#This Row],[Agents MAYUS]])),ISNUMBER(FIND("All Match Types",players_stats[[#This Row],[Match Type]]))),"Eliminar","")</f>
        <v>Eliminar</v>
      </c>
      <c r="I6507">
        <v>165</v>
      </c>
      <c r="K6507">
        <v>170</v>
      </c>
      <c r="L6507">
        <v>87</v>
      </c>
      <c r="N6507">
        <v>117</v>
      </c>
      <c r="O6507">
        <v>62</v>
      </c>
      <c r="P6507">
        <v>44</v>
      </c>
      <c r="Q6507">
        <v>3</v>
      </c>
      <c r="R6507">
        <v>4</v>
      </c>
      <c r="U6507" s="1" t="s">
        <v>63</v>
      </c>
      <c r="V6507">
        <v>29</v>
      </c>
      <c r="W6507">
        <v>102</v>
      </c>
      <c r="X6507">
        <v>117</v>
      </c>
      <c r="Y6507">
        <v>73</v>
      </c>
      <c r="Z6507">
        <v>5</v>
      </c>
      <c r="AA6507">
        <v>7</v>
      </c>
    </row>
    <row r="6508" spans="1:27" x14ac:dyDescent="0.25">
      <c r="A6508" s="1" t="s">
        <v>85</v>
      </c>
      <c r="B6508" s="1" t="s">
        <v>394</v>
      </c>
      <c r="C6508" s="1" t="s">
        <v>395</v>
      </c>
      <c r="D6508" s="1" t="s">
        <v>368</v>
      </c>
      <c r="E6508" s="1" t="s">
        <v>24</v>
      </c>
      <c r="F6508" s="1" t="s">
        <v>146</v>
      </c>
      <c r="G6508" s="1" t="str">
        <f>UPPER(players_stats[[#This Row],[Agents]])</f>
        <v>RAZE</v>
      </c>
      <c r="H6508" s="1" t="str">
        <f>IF(OR(ISNUMBER(FIND(",",players_stats[[#This Row],[Agents MAYUS]])),ISNUMBER(FIND("All Match Types",players_stats[[#This Row],[Match Type]]))),"Eliminar","")</f>
        <v>Eliminar</v>
      </c>
      <c r="I6508">
        <v>18</v>
      </c>
      <c r="K6508">
        <v>168</v>
      </c>
      <c r="L6508">
        <v>67</v>
      </c>
      <c r="N6508">
        <v>109</v>
      </c>
      <c r="O6508">
        <v>56</v>
      </c>
      <c r="P6508">
        <v>6</v>
      </c>
      <c r="Q6508">
        <v>17</v>
      </c>
      <c r="R6508">
        <v>17</v>
      </c>
      <c r="U6508" s="1" t="s">
        <v>63</v>
      </c>
      <c r="V6508">
        <v>10</v>
      </c>
      <c r="W6508">
        <v>10</v>
      </c>
      <c r="X6508">
        <v>15</v>
      </c>
      <c r="Y6508">
        <v>1</v>
      </c>
      <c r="Z6508">
        <v>3</v>
      </c>
      <c r="AA6508">
        <v>3</v>
      </c>
    </row>
    <row r="6509" spans="1:27" x14ac:dyDescent="0.25">
      <c r="A6509" s="1" t="s">
        <v>85</v>
      </c>
      <c r="B6509" s="1" t="s">
        <v>394</v>
      </c>
      <c r="C6509" s="1" t="s">
        <v>395</v>
      </c>
      <c r="D6509" s="1" t="s">
        <v>368</v>
      </c>
      <c r="E6509" s="1" t="s">
        <v>24</v>
      </c>
      <c r="F6509" s="1" t="s">
        <v>1127</v>
      </c>
      <c r="G6509" s="1" t="str">
        <f>UPPER(players_stats[[#This Row],[Agents]])</f>
        <v>BREACH, GEKKO, KAYO, RAZE</v>
      </c>
      <c r="H6509" s="1" t="str">
        <f>IF(OR(ISNUMBER(FIND(",",players_stats[[#This Row],[Agents MAYUS]])),ISNUMBER(FIND("All Match Types",players_stats[[#This Row],[Match Type]]))),"Eliminar","")</f>
        <v>Eliminar</v>
      </c>
      <c r="I6509">
        <v>305</v>
      </c>
      <c r="K6509">
        <v>181</v>
      </c>
      <c r="L6509">
        <v>89</v>
      </c>
      <c r="N6509">
        <v>118</v>
      </c>
      <c r="O6509">
        <v>65</v>
      </c>
      <c r="P6509">
        <v>38</v>
      </c>
      <c r="Q6509">
        <v>6</v>
      </c>
      <c r="R6509">
        <v>6</v>
      </c>
      <c r="U6509" s="1" t="s">
        <v>63</v>
      </c>
      <c r="V6509">
        <v>29</v>
      </c>
      <c r="W6509">
        <v>198</v>
      </c>
      <c r="X6509">
        <v>222</v>
      </c>
      <c r="Y6509">
        <v>115</v>
      </c>
      <c r="Z6509">
        <v>18</v>
      </c>
      <c r="AA6509">
        <v>17</v>
      </c>
    </row>
    <row r="6510" spans="1:27" x14ac:dyDescent="0.25">
      <c r="A6510" s="1" t="s">
        <v>85</v>
      </c>
      <c r="B6510" s="1" t="s">
        <v>394</v>
      </c>
      <c r="C6510" s="1" t="s">
        <v>395</v>
      </c>
      <c r="D6510" s="1" t="s">
        <v>373</v>
      </c>
      <c r="E6510" s="1" t="s">
        <v>24</v>
      </c>
      <c r="F6510" s="1" t="s">
        <v>268</v>
      </c>
      <c r="G6510" s="1" t="str">
        <f>UPPER(players_stats[[#This Row],[Agents]])</f>
        <v>CHAMBER</v>
      </c>
      <c r="H6510" s="1" t="str">
        <f>IF(OR(ISNUMBER(FIND(",",players_stats[[#This Row],[Agents MAYUS]])),ISNUMBER(FIND("All Match Types",players_stats[[#This Row],[Match Type]]))),"Eliminar","")</f>
        <v>Eliminar</v>
      </c>
      <c r="I6510">
        <v>18</v>
      </c>
      <c r="K6510">
        <v>111</v>
      </c>
      <c r="L6510">
        <v>4</v>
      </c>
      <c r="N6510">
        <v>76</v>
      </c>
      <c r="O6510">
        <v>33</v>
      </c>
      <c r="P6510">
        <v>11</v>
      </c>
      <c r="Q6510">
        <v>0</v>
      </c>
      <c r="R6510">
        <v>17</v>
      </c>
      <c r="U6510" s="1" t="s">
        <v>63</v>
      </c>
      <c r="V6510">
        <v>6</v>
      </c>
      <c r="W6510">
        <v>6</v>
      </c>
      <c r="X6510">
        <v>15</v>
      </c>
      <c r="Y6510">
        <v>2</v>
      </c>
      <c r="Z6510">
        <v>0</v>
      </c>
      <c r="AA6510">
        <v>3</v>
      </c>
    </row>
    <row r="6511" spans="1:27" x14ac:dyDescent="0.25">
      <c r="A6511" s="1" t="s">
        <v>85</v>
      </c>
      <c r="B6511" s="1" t="s">
        <v>394</v>
      </c>
      <c r="C6511" s="1" t="s">
        <v>395</v>
      </c>
      <c r="D6511" s="1" t="s">
        <v>373</v>
      </c>
      <c r="E6511" s="1" t="s">
        <v>24</v>
      </c>
      <c r="F6511" s="1" t="s">
        <v>145</v>
      </c>
      <c r="G6511" s="1" t="str">
        <f>UPPER(players_stats[[#This Row],[Agents]])</f>
        <v>JETT</v>
      </c>
      <c r="H6511" s="1" t="str">
        <f>IF(OR(ISNUMBER(FIND(",",players_stats[[#This Row],[Agents MAYUS]])),ISNUMBER(FIND("All Match Types",players_stats[[#This Row],[Match Type]]))),"Eliminar","")</f>
        <v>Eliminar</v>
      </c>
      <c r="I6511">
        <v>151</v>
      </c>
      <c r="K6511">
        <v>259</v>
      </c>
      <c r="L6511">
        <v>139</v>
      </c>
      <c r="N6511">
        <v>169</v>
      </c>
      <c r="O6511">
        <v>94</v>
      </c>
      <c r="P6511">
        <v>21</v>
      </c>
      <c r="Q6511">
        <v>22</v>
      </c>
      <c r="R6511">
        <v>13</v>
      </c>
      <c r="U6511" s="1" t="s">
        <v>63</v>
      </c>
      <c r="V6511">
        <v>29</v>
      </c>
      <c r="W6511">
        <v>142</v>
      </c>
      <c r="X6511">
        <v>102</v>
      </c>
      <c r="Y6511">
        <v>31</v>
      </c>
      <c r="Z6511">
        <v>33</v>
      </c>
      <c r="AA6511">
        <v>19</v>
      </c>
    </row>
    <row r="6512" spans="1:27" x14ac:dyDescent="0.25">
      <c r="A6512" s="1" t="s">
        <v>85</v>
      </c>
      <c r="B6512" s="1" t="s">
        <v>394</v>
      </c>
      <c r="C6512" s="1" t="s">
        <v>395</v>
      </c>
      <c r="D6512" s="1" t="s">
        <v>373</v>
      </c>
      <c r="E6512" s="1" t="s">
        <v>24</v>
      </c>
      <c r="F6512" s="1" t="s">
        <v>146</v>
      </c>
      <c r="G6512" s="1" t="str">
        <f>UPPER(players_stats[[#This Row],[Agents]])</f>
        <v>RAZE</v>
      </c>
      <c r="H6512" s="1" t="str">
        <f>IF(OR(ISNUMBER(FIND(",",players_stats[[#This Row],[Agents MAYUS]])),ISNUMBER(FIND("All Match Types",players_stats[[#This Row],[Match Type]]))),"Eliminar","")</f>
        <v>Eliminar</v>
      </c>
      <c r="I6512">
        <v>136</v>
      </c>
      <c r="K6512">
        <v>188</v>
      </c>
      <c r="L6512">
        <v>75</v>
      </c>
      <c r="N6512">
        <v>135</v>
      </c>
      <c r="O6512">
        <v>64</v>
      </c>
      <c r="P6512">
        <v>2</v>
      </c>
      <c r="Q6512">
        <v>9</v>
      </c>
      <c r="R6512">
        <v>21</v>
      </c>
      <c r="U6512" s="1" t="s">
        <v>63</v>
      </c>
      <c r="V6512">
        <v>17</v>
      </c>
      <c r="W6512">
        <v>87</v>
      </c>
      <c r="X6512">
        <v>116</v>
      </c>
      <c r="Y6512">
        <v>27</v>
      </c>
      <c r="Z6512">
        <v>12</v>
      </c>
      <c r="AA6512">
        <v>28</v>
      </c>
    </row>
    <row r="6513" spans="1:27" x14ac:dyDescent="0.25">
      <c r="A6513" s="1" t="s">
        <v>85</v>
      </c>
      <c r="B6513" s="1" t="s">
        <v>394</v>
      </c>
      <c r="C6513" s="1" t="s">
        <v>395</v>
      </c>
      <c r="D6513" s="1" t="s">
        <v>373</v>
      </c>
      <c r="E6513" s="1" t="s">
        <v>24</v>
      </c>
      <c r="F6513" s="1" t="s">
        <v>951</v>
      </c>
      <c r="G6513" s="1" t="str">
        <f>UPPER(players_stats[[#This Row],[Agents]])</f>
        <v>CHAMBER, JETT, RAZE</v>
      </c>
      <c r="H6513" s="1" t="str">
        <f>IF(OR(ISNUMBER(FIND(",",players_stats[[#This Row],[Agents MAYUS]])),ISNUMBER(FIND("All Match Types",players_stats[[#This Row],[Match Type]]))),"Eliminar","")</f>
        <v>Eliminar</v>
      </c>
      <c r="I6513">
        <v>305</v>
      </c>
      <c r="K6513">
        <v>216</v>
      </c>
      <c r="L6513">
        <v>101</v>
      </c>
      <c r="N6513">
        <v>148</v>
      </c>
      <c r="O6513">
        <v>77</v>
      </c>
      <c r="P6513">
        <v>2</v>
      </c>
      <c r="Q6513">
        <v>15</v>
      </c>
      <c r="R6513">
        <v>16</v>
      </c>
      <c r="U6513" s="1" t="s">
        <v>63</v>
      </c>
      <c r="V6513">
        <v>29</v>
      </c>
      <c r="W6513">
        <v>235</v>
      </c>
      <c r="X6513">
        <v>233</v>
      </c>
      <c r="Y6513">
        <v>60</v>
      </c>
      <c r="Z6513">
        <v>45</v>
      </c>
      <c r="AA6513">
        <v>50</v>
      </c>
    </row>
    <row r="6514" spans="1:27" x14ac:dyDescent="0.25">
      <c r="A6514" s="1" t="s">
        <v>85</v>
      </c>
      <c r="B6514" s="1" t="s">
        <v>394</v>
      </c>
      <c r="C6514" s="1" t="s">
        <v>395</v>
      </c>
      <c r="D6514" s="1" t="s">
        <v>371</v>
      </c>
      <c r="E6514" s="1" t="s">
        <v>24</v>
      </c>
      <c r="F6514" s="1" t="s">
        <v>133</v>
      </c>
      <c r="G6514" s="1" t="str">
        <f>UPPER(players_stats[[#This Row],[Agents]])</f>
        <v>CYPHER</v>
      </c>
      <c r="H6514" s="1" t="str">
        <f>IF(OR(ISNUMBER(FIND(",",players_stats[[#This Row],[Agents MAYUS]])),ISNUMBER(FIND("All Match Types",players_stats[[#This Row],[Match Type]]))),"Eliminar","")</f>
        <v>Eliminar</v>
      </c>
      <c r="I6514">
        <v>122</v>
      </c>
      <c r="K6514">
        <v>188</v>
      </c>
      <c r="L6514">
        <v>106</v>
      </c>
      <c r="N6514">
        <v>121</v>
      </c>
      <c r="O6514">
        <v>67</v>
      </c>
      <c r="P6514">
        <v>24</v>
      </c>
      <c r="Q6514">
        <v>6</v>
      </c>
      <c r="R6514">
        <v>12</v>
      </c>
      <c r="U6514" s="1" t="s">
        <v>63</v>
      </c>
      <c r="V6514">
        <v>18</v>
      </c>
      <c r="W6514">
        <v>82</v>
      </c>
      <c r="X6514">
        <v>77</v>
      </c>
      <c r="Y6514">
        <v>29</v>
      </c>
      <c r="Z6514">
        <v>7</v>
      </c>
      <c r="AA6514">
        <v>15</v>
      </c>
    </row>
    <row r="6515" spans="1:27" x14ac:dyDescent="0.25">
      <c r="A6515" s="1" t="s">
        <v>85</v>
      </c>
      <c r="B6515" s="1" t="s">
        <v>394</v>
      </c>
      <c r="C6515" s="1" t="s">
        <v>395</v>
      </c>
      <c r="D6515" s="1" t="s">
        <v>371</v>
      </c>
      <c r="E6515" s="1" t="s">
        <v>24</v>
      </c>
      <c r="F6515" s="1" t="s">
        <v>134</v>
      </c>
      <c r="G6515" s="1" t="str">
        <f>UPPER(players_stats[[#This Row],[Agents]])</f>
        <v>KILLJOY</v>
      </c>
      <c r="H6515" s="1" t="str">
        <f>IF(OR(ISNUMBER(FIND(",",players_stats[[#This Row],[Agents MAYUS]])),ISNUMBER(FIND("All Match Types",players_stats[[#This Row],[Match Type]]))),"Eliminar","")</f>
        <v>Eliminar</v>
      </c>
      <c r="I6515">
        <v>80</v>
      </c>
      <c r="K6515">
        <v>161</v>
      </c>
      <c r="L6515">
        <v>89</v>
      </c>
      <c r="N6515">
        <v>119</v>
      </c>
      <c r="O6515">
        <v>59</v>
      </c>
      <c r="P6515">
        <v>19</v>
      </c>
      <c r="Q6515">
        <v>9</v>
      </c>
      <c r="R6515">
        <v>14</v>
      </c>
      <c r="U6515" s="1" t="s">
        <v>63</v>
      </c>
      <c r="V6515">
        <v>17</v>
      </c>
      <c r="W6515">
        <v>47</v>
      </c>
      <c r="X6515">
        <v>53</v>
      </c>
      <c r="Y6515">
        <v>15</v>
      </c>
      <c r="Z6515">
        <v>7</v>
      </c>
      <c r="AA6515">
        <v>11</v>
      </c>
    </row>
    <row r="6516" spans="1:27" x14ac:dyDescent="0.25">
      <c r="A6516" s="1" t="s">
        <v>85</v>
      </c>
      <c r="B6516" s="1" t="s">
        <v>394</v>
      </c>
      <c r="C6516" s="1" t="s">
        <v>395</v>
      </c>
      <c r="D6516" s="1" t="s">
        <v>371</v>
      </c>
      <c r="E6516" s="1" t="s">
        <v>24</v>
      </c>
      <c r="F6516" s="1" t="s">
        <v>152</v>
      </c>
      <c r="G6516" s="1" t="str">
        <f>UPPER(players_stats[[#This Row],[Agents]])</f>
        <v>VIPER</v>
      </c>
      <c r="H6516" s="1" t="str">
        <f>IF(OR(ISNUMBER(FIND(",",players_stats[[#This Row],[Agents MAYUS]])),ISNUMBER(FIND("All Match Types",players_stats[[#This Row],[Match Type]]))),"Eliminar","")</f>
        <v>Eliminar</v>
      </c>
      <c r="I6516">
        <v>103</v>
      </c>
      <c r="K6516">
        <v>215</v>
      </c>
      <c r="L6516">
        <v>10</v>
      </c>
      <c r="N6516">
        <v>141</v>
      </c>
      <c r="O6516">
        <v>74</v>
      </c>
      <c r="P6516">
        <v>18</v>
      </c>
      <c r="Q6516">
        <v>15</v>
      </c>
      <c r="R6516">
        <v>8</v>
      </c>
      <c r="U6516" s="1" t="s">
        <v>63</v>
      </c>
      <c r="V6516">
        <v>18</v>
      </c>
      <c r="W6516">
        <v>76</v>
      </c>
      <c r="X6516">
        <v>76</v>
      </c>
      <c r="Y6516">
        <v>19</v>
      </c>
      <c r="Z6516">
        <v>15</v>
      </c>
      <c r="AA6516">
        <v>8</v>
      </c>
    </row>
    <row r="6517" spans="1:27" x14ac:dyDescent="0.25">
      <c r="A6517" s="1" t="s">
        <v>85</v>
      </c>
      <c r="B6517" s="1" t="s">
        <v>394</v>
      </c>
      <c r="C6517" s="1" t="s">
        <v>395</v>
      </c>
      <c r="D6517" s="1" t="s">
        <v>371</v>
      </c>
      <c r="E6517" s="1" t="s">
        <v>24</v>
      </c>
      <c r="F6517" s="1" t="s">
        <v>257</v>
      </c>
      <c r="G6517" s="1" t="str">
        <f>UPPER(players_stats[[#This Row],[Agents]])</f>
        <v>CYPHER, KILLJOY, VIPER</v>
      </c>
      <c r="H6517" s="1" t="str">
        <f>IF(OR(ISNUMBER(FIND(",",players_stats[[#This Row],[Agents MAYUS]])),ISNUMBER(FIND("All Match Types",players_stats[[#This Row],[Match Type]]))),"Eliminar","")</f>
        <v>Eliminar</v>
      </c>
      <c r="I6517">
        <v>305</v>
      </c>
      <c r="K6517">
        <v>189</v>
      </c>
      <c r="L6517">
        <v>10</v>
      </c>
      <c r="N6517">
        <v>127</v>
      </c>
      <c r="O6517">
        <v>67</v>
      </c>
      <c r="P6517">
        <v>21</v>
      </c>
      <c r="Q6517">
        <v>1</v>
      </c>
      <c r="R6517">
        <v>11</v>
      </c>
      <c r="U6517" s="1" t="s">
        <v>63</v>
      </c>
      <c r="V6517">
        <v>18</v>
      </c>
      <c r="W6517">
        <v>205</v>
      </c>
      <c r="X6517">
        <v>206</v>
      </c>
      <c r="Y6517">
        <v>63</v>
      </c>
      <c r="Z6517">
        <v>29</v>
      </c>
      <c r="AA6517">
        <v>34</v>
      </c>
    </row>
    <row r="6518" spans="1:27" x14ac:dyDescent="0.25">
      <c r="A6518" s="1" t="s">
        <v>85</v>
      </c>
      <c r="B6518" s="1" t="s">
        <v>394</v>
      </c>
      <c r="C6518" s="1" t="s">
        <v>395</v>
      </c>
      <c r="D6518" s="1" t="s">
        <v>369</v>
      </c>
      <c r="E6518" s="1" t="s">
        <v>24</v>
      </c>
      <c r="F6518" s="1" t="s">
        <v>140</v>
      </c>
      <c r="G6518" s="1" t="str">
        <f>UPPER(players_stats[[#This Row],[Agents]])</f>
        <v>OMEN</v>
      </c>
      <c r="H6518" s="1" t="str">
        <f>IF(OR(ISNUMBER(FIND(",",players_stats[[#This Row],[Agents MAYUS]])),ISNUMBER(FIND("All Match Types",players_stats[[#This Row],[Match Type]]))),"Eliminar","")</f>
        <v>Eliminar</v>
      </c>
      <c r="I6518">
        <v>196</v>
      </c>
      <c r="K6518">
        <v>186</v>
      </c>
      <c r="L6518">
        <v>85</v>
      </c>
      <c r="N6518">
        <v>121</v>
      </c>
      <c r="O6518">
        <v>65</v>
      </c>
      <c r="P6518">
        <v>39</v>
      </c>
      <c r="Q6518">
        <v>6</v>
      </c>
      <c r="R6518">
        <v>13</v>
      </c>
      <c r="U6518" s="1" t="s">
        <v>63</v>
      </c>
      <c r="V6518">
        <v>22</v>
      </c>
      <c r="W6518">
        <v>127</v>
      </c>
      <c r="X6518">
        <v>150</v>
      </c>
      <c r="Y6518">
        <v>76</v>
      </c>
      <c r="Z6518">
        <v>12</v>
      </c>
      <c r="AA6518">
        <v>26</v>
      </c>
    </row>
    <row r="6519" spans="1:27" x14ac:dyDescent="0.25">
      <c r="A6519" s="1" t="s">
        <v>85</v>
      </c>
      <c r="B6519" s="1" t="s">
        <v>394</v>
      </c>
      <c r="C6519" s="1" t="s">
        <v>395</v>
      </c>
      <c r="D6519" s="1" t="s">
        <v>369</v>
      </c>
      <c r="E6519" s="1" t="s">
        <v>24</v>
      </c>
      <c r="F6519" s="1" t="s">
        <v>152</v>
      </c>
      <c r="G6519" s="1" t="str">
        <f>UPPER(players_stats[[#This Row],[Agents]])</f>
        <v>VIPER</v>
      </c>
      <c r="H6519" s="1" t="str">
        <f>IF(OR(ISNUMBER(FIND(",",players_stats[[#This Row],[Agents MAYUS]])),ISNUMBER(FIND("All Match Types",players_stats[[#This Row],[Match Type]]))),"Eliminar","")</f>
        <v>Eliminar</v>
      </c>
      <c r="I6519">
        <v>109</v>
      </c>
      <c r="K6519">
        <v>205</v>
      </c>
      <c r="L6519">
        <v>104</v>
      </c>
      <c r="N6519">
        <v>121</v>
      </c>
      <c r="O6519">
        <v>75</v>
      </c>
      <c r="P6519">
        <v>27</v>
      </c>
      <c r="Q6519">
        <v>9</v>
      </c>
      <c r="R6519">
        <v>15</v>
      </c>
      <c r="U6519" s="1" t="s">
        <v>63</v>
      </c>
      <c r="V6519">
        <v>23</v>
      </c>
      <c r="W6519">
        <v>82</v>
      </c>
      <c r="X6519">
        <v>79</v>
      </c>
      <c r="Y6519">
        <v>29</v>
      </c>
      <c r="Z6519">
        <v>10</v>
      </c>
      <c r="AA6519">
        <v>16</v>
      </c>
    </row>
    <row r="6520" spans="1:27" x14ac:dyDescent="0.25">
      <c r="A6520" s="1" t="s">
        <v>85</v>
      </c>
      <c r="B6520" s="1" t="s">
        <v>394</v>
      </c>
      <c r="C6520" s="1" t="s">
        <v>395</v>
      </c>
      <c r="D6520" s="1" t="s">
        <v>369</v>
      </c>
      <c r="E6520" s="1" t="s">
        <v>24</v>
      </c>
      <c r="F6520" s="1" t="s">
        <v>225</v>
      </c>
      <c r="G6520" s="1" t="str">
        <f>UPPER(players_stats[[#This Row],[Agents]])</f>
        <v>OMEN, VIPER</v>
      </c>
      <c r="H6520" s="1" t="str">
        <f>IF(OR(ISNUMBER(FIND(",",players_stats[[#This Row],[Agents MAYUS]])),ISNUMBER(FIND("All Match Types",players_stats[[#This Row],[Match Type]]))),"Eliminar","")</f>
        <v>Eliminar</v>
      </c>
      <c r="I6520">
        <v>305</v>
      </c>
      <c r="K6520">
        <v>192</v>
      </c>
      <c r="L6520">
        <v>91</v>
      </c>
      <c r="N6520">
        <v>121</v>
      </c>
      <c r="O6520">
        <v>69</v>
      </c>
      <c r="P6520">
        <v>34</v>
      </c>
      <c r="Q6520">
        <v>7</v>
      </c>
      <c r="R6520">
        <v>14</v>
      </c>
      <c r="U6520" s="1" t="s">
        <v>63</v>
      </c>
      <c r="V6520">
        <v>23</v>
      </c>
      <c r="W6520">
        <v>209</v>
      </c>
      <c r="X6520">
        <v>229</v>
      </c>
      <c r="Y6520">
        <v>105</v>
      </c>
      <c r="Z6520">
        <v>22</v>
      </c>
      <c r="AA6520">
        <v>42</v>
      </c>
    </row>
    <row r="6521" spans="1:27" x14ac:dyDescent="0.25">
      <c r="A6521" s="1" t="s">
        <v>85</v>
      </c>
      <c r="B6521" s="1" t="s">
        <v>394</v>
      </c>
      <c r="C6521" s="1" t="s">
        <v>395</v>
      </c>
      <c r="D6521" s="1" t="s">
        <v>150</v>
      </c>
      <c r="E6521" s="1" t="s">
        <v>9</v>
      </c>
      <c r="F6521" s="1" t="s">
        <v>181</v>
      </c>
      <c r="G6521" s="1" t="str">
        <f>UPPER(players_stats[[#This Row],[Agents]])</f>
        <v>BREACH</v>
      </c>
      <c r="H6521" s="1" t="str">
        <f>IF(OR(ISNUMBER(FIND(",",players_stats[[#This Row],[Agents MAYUS]])),ISNUMBER(FIND("All Match Types",players_stats[[#This Row],[Match Type]]))),"Eliminar","")</f>
        <v>Eliminar</v>
      </c>
      <c r="I6521">
        <v>58</v>
      </c>
      <c r="K6521">
        <v>168</v>
      </c>
      <c r="L6521">
        <v>8</v>
      </c>
      <c r="N6521">
        <v>115</v>
      </c>
      <c r="O6521">
        <v>6</v>
      </c>
      <c r="P6521">
        <v>45</v>
      </c>
      <c r="Q6521">
        <v>3</v>
      </c>
      <c r="R6521">
        <v>1</v>
      </c>
      <c r="U6521" s="1" t="s">
        <v>63</v>
      </c>
      <c r="V6521">
        <v>18</v>
      </c>
      <c r="W6521">
        <v>35</v>
      </c>
      <c r="X6521">
        <v>44</v>
      </c>
      <c r="Y6521">
        <v>26</v>
      </c>
      <c r="Z6521">
        <v>2</v>
      </c>
      <c r="AA6521">
        <v>6</v>
      </c>
    </row>
    <row r="6522" spans="1:27" x14ac:dyDescent="0.25">
      <c r="A6522" s="1" t="s">
        <v>85</v>
      </c>
      <c r="B6522" s="1" t="s">
        <v>394</v>
      </c>
      <c r="C6522" s="1" t="s">
        <v>395</v>
      </c>
      <c r="D6522" s="1" t="s">
        <v>150</v>
      </c>
      <c r="E6522" s="1" t="s">
        <v>9</v>
      </c>
      <c r="F6522" s="1" t="s">
        <v>130</v>
      </c>
      <c r="G6522" s="1" t="str">
        <f>UPPER(players_stats[[#This Row],[Agents]])</f>
        <v>FADE</v>
      </c>
      <c r="H6522" s="1" t="str">
        <f>IF(OR(ISNUMBER(FIND(",",players_stats[[#This Row],[Agents MAYUS]])),ISNUMBER(FIND("All Match Types",players_stats[[#This Row],[Match Type]]))),"Eliminar","")</f>
        <v>Eliminar</v>
      </c>
      <c r="I6522">
        <v>38</v>
      </c>
      <c r="K6522">
        <v>199</v>
      </c>
      <c r="L6522">
        <v>104</v>
      </c>
      <c r="N6522">
        <v>128</v>
      </c>
      <c r="O6522">
        <v>74</v>
      </c>
      <c r="P6522">
        <v>29</v>
      </c>
      <c r="Q6522">
        <v>5</v>
      </c>
      <c r="R6522">
        <v>0</v>
      </c>
      <c r="U6522" s="1" t="s">
        <v>63</v>
      </c>
      <c r="V6522">
        <v>15</v>
      </c>
      <c r="W6522">
        <v>28</v>
      </c>
      <c r="X6522">
        <v>27</v>
      </c>
      <c r="Y6522">
        <v>11</v>
      </c>
      <c r="Z6522">
        <v>2</v>
      </c>
      <c r="AA6522">
        <v>0</v>
      </c>
    </row>
    <row r="6523" spans="1:27" x14ac:dyDescent="0.25">
      <c r="A6523" s="1" t="s">
        <v>85</v>
      </c>
      <c r="B6523" s="1" t="s">
        <v>394</v>
      </c>
      <c r="C6523" s="1" t="s">
        <v>395</v>
      </c>
      <c r="D6523" s="1" t="s">
        <v>150</v>
      </c>
      <c r="E6523" s="1" t="s">
        <v>9</v>
      </c>
      <c r="F6523" s="1" t="s">
        <v>138</v>
      </c>
      <c r="G6523" s="1" t="str">
        <f>UPPER(players_stats[[#This Row],[Agents]])</f>
        <v>GEKKO</v>
      </c>
      <c r="H6523" s="1" t="str">
        <f>IF(OR(ISNUMBER(FIND(",",players_stats[[#This Row],[Agents MAYUS]])),ISNUMBER(FIND("All Match Types",players_stats[[#This Row],[Match Type]]))),"Eliminar","")</f>
        <v>Eliminar</v>
      </c>
      <c r="I6523">
        <v>63</v>
      </c>
      <c r="K6523">
        <v>223</v>
      </c>
      <c r="L6523">
        <v>121</v>
      </c>
      <c r="N6523">
        <v>142</v>
      </c>
      <c r="O6523">
        <v>75</v>
      </c>
      <c r="P6523">
        <v>37</v>
      </c>
      <c r="Q6523">
        <v>6</v>
      </c>
      <c r="R6523">
        <v>5</v>
      </c>
      <c r="U6523" s="1" t="s">
        <v>63</v>
      </c>
      <c r="V6523">
        <v>16</v>
      </c>
      <c r="W6523">
        <v>47</v>
      </c>
      <c r="X6523">
        <v>39</v>
      </c>
      <c r="Y6523">
        <v>23</v>
      </c>
      <c r="Z6523">
        <v>4</v>
      </c>
      <c r="AA6523">
        <v>3</v>
      </c>
    </row>
    <row r="6524" spans="1:27" x14ac:dyDescent="0.25">
      <c r="A6524" s="1" t="s">
        <v>85</v>
      </c>
      <c r="B6524" s="1" t="s">
        <v>394</v>
      </c>
      <c r="C6524" s="1" t="s">
        <v>395</v>
      </c>
      <c r="D6524" s="1" t="s">
        <v>150</v>
      </c>
      <c r="E6524" s="1" t="s">
        <v>9</v>
      </c>
      <c r="F6524" s="1" t="s">
        <v>208</v>
      </c>
      <c r="G6524" s="1" t="str">
        <f>UPPER(players_stats[[#This Row],[Agents]])</f>
        <v>SKYE</v>
      </c>
      <c r="H6524" s="1" t="str">
        <f>IF(OR(ISNUMBER(FIND(",",players_stats[[#This Row],[Agents MAYUS]])),ISNUMBER(FIND("All Match Types",players_stats[[#This Row],[Match Type]]))),"Eliminar","")</f>
        <v>Eliminar</v>
      </c>
      <c r="I6524">
        <v>53</v>
      </c>
      <c r="K6524">
        <v>220</v>
      </c>
      <c r="L6524">
        <v>102</v>
      </c>
      <c r="N6524">
        <v>142</v>
      </c>
      <c r="O6524">
        <v>79</v>
      </c>
      <c r="P6524">
        <v>43</v>
      </c>
      <c r="Q6524">
        <v>4</v>
      </c>
      <c r="R6524">
        <v>6</v>
      </c>
      <c r="U6524" s="1" t="s">
        <v>63</v>
      </c>
      <c r="V6524">
        <v>16</v>
      </c>
      <c r="W6524">
        <v>42</v>
      </c>
      <c r="X6524">
        <v>41</v>
      </c>
      <c r="Y6524">
        <v>23</v>
      </c>
      <c r="Z6524">
        <v>2</v>
      </c>
      <c r="AA6524">
        <v>3</v>
      </c>
    </row>
    <row r="6525" spans="1:27" x14ac:dyDescent="0.25">
      <c r="A6525" s="1" t="s">
        <v>85</v>
      </c>
      <c r="B6525" s="1" t="s">
        <v>394</v>
      </c>
      <c r="C6525" s="1" t="s">
        <v>395</v>
      </c>
      <c r="D6525" s="1" t="s">
        <v>150</v>
      </c>
      <c r="E6525" s="1" t="s">
        <v>9</v>
      </c>
      <c r="F6525" s="1" t="s">
        <v>151</v>
      </c>
      <c r="G6525" s="1" t="str">
        <f>UPPER(players_stats[[#This Row],[Agents]])</f>
        <v>SOVA</v>
      </c>
      <c r="H6525" s="1" t="str">
        <f>IF(OR(ISNUMBER(FIND(",",players_stats[[#This Row],[Agents MAYUS]])),ISNUMBER(FIND("All Match Types",players_stats[[#This Row],[Match Type]]))),"Eliminar","")</f>
        <v>Eliminar</v>
      </c>
      <c r="I6525">
        <v>280</v>
      </c>
      <c r="K6525">
        <v>212</v>
      </c>
      <c r="L6525">
        <v>127</v>
      </c>
      <c r="N6525">
        <v>142</v>
      </c>
      <c r="O6525">
        <v>75</v>
      </c>
      <c r="P6525">
        <v>39</v>
      </c>
      <c r="Q6525">
        <v>8</v>
      </c>
      <c r="R6525">
        <v>4</v>
      </c>
      <c r="U6525" s="1" t="s">
        <v>63</v>
      </c>
      <c r="V6525">
        <v>25</v>
      </c>
      <c r="W6525">
        <v>210</v>
      </c>
      <c r="X6525">
        <v>166</v>
      </c>
      <c r="Y6525">
        <v>108</v>
      </c>
      <c r="Z6525">
        <v>21</v>
      </c>
      <c r="AA6525">
        <v>10</v>
      </c>
    </row>
    <row r="6526" spans="1:27" x14ac:dyDescent="0.25">
      <c r="A6526" s="1" t="s">
        <v>85</v>
      </c>
      <c r="B6526" s="1" t="s">
        <v>394</v>
      </c>
      <c r="C6526" s="1" t="s">
        <v>395</v>
      </c>
      <c r="D6526" s="1" t="s">
        <v>150</v>
      </c>
      <c r="E6526" s="1" t="s">
        <v>9</v>
      </c>
      <c r="F6526" s="1" t="s">
        <v>662</v>
      </c>
      <c r="G6526" s="1" t="str">
        <f>UPPER(players_stats[[#This Row],[Agents]])</f>
        <v>BREACH, FADE, GEKKO, SKYE, SOVA</v>
      </c>
      <c r="H6526" s="1" t="str">
        <f>IF(OR(ISNUMBER(FIND(",",players_stats[[#This Row],[Agents MAYUS]])),ISNUMBER(FIND("All Match Types",players_stats[[#This Row],[Match Type]]))),"Eliminar","")</f>
        <v>Eliminar</v>
      </c>
      <c r="I6526">
        <v>492</v>
      </c>
      <c r="K6526">
        <v>208</v>
      </c>
      <c r="L6526">
        <v>114</v>
      </c>
      <c r="N6526">
        <v>138</v>
      </c>
      <c r="O6526">
        <v>74</v>
      </c>
      <c r="P6526">
        <v>39</v>
      </c>
      <c r="Q6526">
        <v>6</v>
      </c>
      <c r="R6526">
        <v>4</v>
      </c>
      <c r="U6526" s="1" t="s">
        <v>63</v>
      </c>
      <c r="V6526">
        <v>25</v>
      </c>
      <c r="W6526">
        <v>362</v>
      </c>
      <c r="X6526">
        <v>317</v>
      </c>
      <c r="Y6526">
        <v>191</v>
      </c>
      <c r="Z6526">
        <v>31</v>
      </c>
      <c r="AA6526">
        <v>22</v>
      </c>
    </row>
    <row r="6527" spans="1:27" x14ac:dyDescent="0.25">
      <c r="A6527" s="1" t="s">
        <v>85</v>
      </c>
      <c r="B6527" s="1" t="s">
        <v>394</v>
      </c>
      <c r="C6527" s="1" t="s">
        <v>395</v>
      </c>
      <c r="D6527" s="1" t="s">
        <v>127</v>
      </c>
      <c r="E6527" s="1" t="s">
        <v>9</v>
      </c>
      <c r="F6527" s="1" t="s">
        <v>201</v>
      </c>
      <c r="G6527" s="1" t="str">
        <f>UPPER(players_stats[[#This Row],[Agents]])</f>
        <v>BRIMSTONE</v>
      </c>
      <c r="H6527" s="1" t="str">
        <f>IF(OR(ISNUMBER(FIND(",",players_stats[[#This Row],[Agents MAYUS]])),ISNUMBER(FIND("All Match Types",players_stats[[#This Row],[Match Type]]))),"Eliminar","")</f>
        <v>Eliminar</v>
      </c>
      <c r="I6527">
        <v>63</v>
      </c>
      <c r="K6527">
        <v>173</v>
      </c>
      <c r="L6527">
        <v>127</v>
      </c>
      <c r="N6527">
        <v>109</v>
      </c>
      <c r="O6527">
        <v>67</v>
      </c>
      <c r="P6527">
        <v>6</v>
      </c>
      <c r="Q6527">
        <v>2</v>
      </c>
      <c r="R6527">
        <v>5</v>
      </c>
      <c r="U6527" s="1" t="s">
        <v>63</v>
      </c>
      <c r="V6527">
        <v>20</v>
      </c>
      <c r="W6527">
        <v>42</v>
      </c>
      <c r="X6527">
        <v>33</v>
      </c>
      <c r="Y6527">
        <v>38</v>
      </c>
      <c r="Z6527">
        <v>1</v>
      </c>
      <c r="AA6527">
        <v>3</v>
      </c>
    </row>
    <row r="6528" spans="1:27" x14ac:dyDescent="0.25">
      <c r="A6528" s="1" t="s">
        <v>85</v>
      </c>
      <c r="B6528" s="1" t="s">
        <v>394</v>
      </c>
      <c r="C6528" s="1" t="s">
        <v>395</v>
      </c>
      <c r="D6528" s="1" t="s">
        <v>127</v>
      </c>
      <c r="E6528" s="1" t="s">
        <v>9</v>
      </c>
      <c r="F6528" s="1" t="s">
        <v>140</v>
      </c>
      <c r="G6528" s="1" t="str">
        <f>UPPER(players_stats[[#This Row],[Agents]])</f>
        <v>OMEN</v>
      </c>
      <c r="H6528" s="1" t="str">
        <f>IF(OR(ISNUMBER(FIND(",",players_stats[[#This Row],[Agents MAYUS]])),ISNUMBER(FIND("All Match Types",players_stats[[#This Row],[Match Type]]))),"Eliminar","")</f>
        <v>Eliminar</v>
      </c>
      <c r="I6528">
        <v>299</v>
      </c>
      <c r="K6528">
        <v>183</v>
      </c>
      <c r="L6528">
        <v>104</v>
      </c>
      <c r="N6528">
        <v>112</v>
      </c>
      <c r="O6528">
        <v>67</v>
      </c>
      <c r="P6528">
        <v>46</v>
      </c>
      <c r="Q6528">
        <v>1</v>
      </c>
      <c r="R6528">
        <v>7</v>
      </c>
      <c r="U6528" s="1" t="s">
        <v>63</v>
      </c>
      <c r="V6528">
        <v>18</v>
      </c>
      <c r="W6528">
        <v>200</v>
      </c>
      <c r="X6528">
        <v>192</v>
      </c>
      <c r="Y6528">
        <v>139</v>
      </c>
      <c r="Z6528">
        <v>29</v>
      </c>
      <c r="AA6528">
        <v>21</v>
      </c>
    </row>
    <row r="6529" spans="1:27" x14ac:dyDescent="0.25">
      <c r="A6529" s="1" t="s">
        <v>85</v>
      </c>
      <c r="B6529" s="1" t="s">
        <v>394</v>
      </c>
      <c r="C6529" s="1" t="s">
        <v>395</v>
      </c>
      <c r="D6529" s="1" t="s">
        <v>127</v>
      </c>
      <c r="E6529" s="1" t="s">
        <v>9</v>
      </c>
      <c r="F6529" s="1" t="s">
        <v>152</v>
      </c>
      <c r="G6529" s="1" t="str">
        <f>UPPER(players_stats[[#This Row],[Agents]])</f>
        <v>VIPER</v>
      </c>
      <c r="H6529" s="1" t="str">
        <f>IF(OR(ISNUMBER(FIND(",",players_stats[[#This Row],[Agents MAYUS]])),ISNUMBER(FIND("All Match Types",players_stats[[#This Row],[Match Type]]))),"Eliminar","")</f>
        <v>Eliminar</v>
      </c>
      <c r="I6529">
        <v>130</v>
      </c>
      <c r="K6529">
        <v>166</v>
      </c>
      <c r="L6529">
        <v>96</v>
      </c>
      <c r="N6529">
        <v>108</v>
      </c>
      <c r="O6529">
        <v>6</v>
      </c>
      <c r="P6529">
        <v>23</v>
      </c>
      <c r="Q6529">
        <v>9</v>
      </c>
      <c r="R6529">
        <v>5</v>
      </c>
      <c r="U6529" s="1" t="s">
        <v>63</v>
      </c>
      <c r="V6529">
        <v>18</v>
      </c>
      <c r="W6529">
        <v>78</v>
      </c>
      <c r="X6529">
        <v>81</v>
      </c>
      <c r="Y6529">
        <v>30</v>
      </c>
      <c r="Z6529">
        <v>12</v>
      </c>
      <c r="AA6529">
        <v>6</v>
      </c>
    </row>
    <row r="6530" spans="1:27" x14ac:dyDescent="0.25">
      <c r="A6530" s="1" t="s">
        <v>85</v>
      </c>
      <c r="B6530" s="1" t="s">
        <v>394</v>
      </c>
      <c r="C6530" s="1" t="s">
        <v>395</v>
      </c>
      <c r="D6530" s="1" t="s">
        <v>127</v>
      </c>
      <c r="E6530" s="1" t="s">
        <v>9</v>
      </c>
      <c r="F6530" s="1" t="s">
        <v>385</v>
      </c>
      <c r="G6530" s="1" t="str">
        <f>UPPER(players_stats[[#This Row],[Agents]])</f>
        <v>BRIMSTONE, OMEN, VIPER</v>
      </c>
      <c r="H6530" s="1" t="str">
        <f>IF(OR(ISNUMBER(FIND(",",players_stats[[#This Row],[Agents MAYUS]])),ISNUMBER(FIND("All Match Types",players_stats[[#This Row],[Match Type]]))),"Eliminar","")</f>
        <v>Eliminar</v>
      </c>
      <c r="I6530">
        <v>492</v>
      </c>
      <c r="K6530">
        <v>178</v>
      </c>
      <c r="L6530">
        <v>105</v>
      </c>
      <c r="N6530">
        <v>110</v>
      </c>
      <c r="O6530">
        <v>65</v>
      </c>
      <c r="P6530">
        <v>42</v>
      </c>
      <c r="Q6530">
        <v>9</v>
      </c>
      <c r="R6530">
        <v>6</v>
      </c>
      <c r="U6530" s="1" t="s">
        <v>63</v>
      </c>
      <c r="V6530">
        <v>20</v>
      </c>
      <c r="W6530">
        <v>320</v>
      </c>
      <c r="X6530">
        <v>306</v>
      </c>
      <c r="Y6530">
        <v>207</v>
      </c>
      <c r="Z6530">
        <v>42</v>
      </c>
      <c r="AA6530">
        <v>30</v>
      </c>
    </row>
    <row r="6531" spans="1:27" x14ac:dyDescent="0.25">
      <c r="A6531" s="1" t="s">
        <v>85</v>
      </c>
      <c r="B6531" s="1" t="s">
        <v>394</v>
      </c>
      <c r="C6531" s="1" t="s">
        <v>395</v>
      </c>
      <c r="D6531" s="1" t="s">
        <v>132</v>
      </c>
      <c r="E6531" s="1" t="s">
        <v>9</v>
      </c>
      <c r="F6531" s="1" t="s">
        <v>133</v>
      </c>
      <c r="G6531" s="1" t="str">
        <f>UPPER(players_stats[[#This Row],[Agents]])</f>
        <v>CYPHER</v>
      </c>
      <c r="H6531" s="1" t="str">
        <f>IF(OR(ISNUMBER(FIND(",",players_stats[[#This Row],[Agents MAYUS]])),ISNUMBER(FIND("All Match Types",players_stats[[#This Row],[Match Type]]))),"Eliminar","")</f>
        <v>Eliminar</v>
      </c>
      <c r="I6531">
        <v>239</v>
      </c>
      <c r="K6531">
        <v>192</v>
      </c>
      <c r="L6531">
        <v>11</v>
      </c>
      <c r="N6531">
        <v>126</v>
      </c>
      <c r="O6531">
        <v>71</v>
      </c>
      <c r="P6531">
        <v>26</v>
      </c>
      <c r="Q6531">
        <v>8</v>
      </c>
      <c r="R6531">
        <v>1</v>
      </c>
      <c r="U6531" s="1" t="s">
        <v>63</v>
      </c>
      <c r="V6531">
        <v>18</v>
      </c>
      <c r="W6531">
        <v>170</v>
      </c>
      <c r="X6531">
        <v>154</v>
      </c>
      <c r="Y6531">
        <v>61</v>
      </c>
      <c r="Z6531">
        <v>18</v>
      </c>
      <c r="AA6531">
        <v>24</v>
      </c>
    </row>
    <row r="6532" spans="1:27" x14ac:dyDescent="0.25">
      <c r="A6532" s="1" t="s">
        <v>85</v>
      </c>
      <c r="B6532" s="1" t="s">
        <v>394</v>
      </c>
      <c r="C6532" s="1" t="s">
        <v>395</v>
      </c>
      <c r="D6532" s="1" t="s">
        <v>132</v>
      </c>
      <c r="E6532" s="1" t="s">
        <v>9</v>
      </c>
      <c r="F6532" s="1" t="s">
        <v>134</v>
      </c>
      <c r="G6532" s="1" t="str">
        <f>UPPER(players_stats[[#This Row],[Agents]])</f>
        <v>KILLJOY</v>
      </c>
      <c r="H6532" s="1" t="str">
        <f>IF(OR(ISNUMBER(FIND(",",players_stats[[#This Row],[Agents MAYUS]])),ISNUMBER(FIND("All Match Types",players_stats[[#This Row],[Match Type]]))),"Eliminar","")</f>
        <v>Eliminar</v>
      </c>
      <c r="I6532">
        <v>171</v>
      </c>
      <c r="K6532">
        <v>211</v>
      </c>
      <c r="L6532">
        <v>119</v>
      </c>
      <c r="N6532">
        <v>147</v>
      </c>
      <c r="O6532">
        <v>77</v>
      </c>
      <c r="P6532">
        <v>13</v>
      </c>
      <c r="Q6532">
        <v>11</v>
      </c>
      <c r="R6532">
        <v>5</v>
      </c>
      <c r="U6532" s="1" t="s">
        <v>63</v>
      </c>
      <c r="V6532">
        <v>28</v>
      </c>
      <c r="W6532">
        <v>132</v>
      </c>
      <c r="X6532">
        <v>111</v>
      </c>
      <c r="Y6532">
        <v>22</v>
      </c>
      <c r="Z6532">
        <v>18</v>
      </c>
      <c r="AA6532">
        <v>9</v>
      </c>
    </row>
    <row r="6533" spans="1:27" x14ac:dyDescent="0.25">
      <c r="A6533" s="1" t="s">
        <v>85</v>
      </c>
      <c r="B6533" s="1" t="s">
        <v>394</v>
      </c>
      <c r="C6533" s="1" t="s">
        <v>395</v>
      </c>
      <c r="D6533" s="1" t="s">
        <v>132</v>
      </c>
      <c r="E6533" s="1" t="s">
        <v>9</v>
      </c>
      <c r="F6533" s="1" t="s">
        <v>152</v>
      </c>
      <c r="G6533" s="1" t="str">
        <f>UPPER(players_stats[[#This Row],[Agents]])</f>
        <v>VIPER</v>
      </c>
      <c r="H6533" s="1" t="str">
        <f>IF(OR(ISNUMBER(FIND(",",players_stats[[#This Row],[Agents MAYUS]])),ISNUMBER(FIND("All Match Types",players_stats[[#This Row],[Match Type]]))),"Eliminar","")</f>
        <v>Eliminar</v>
      </c>
      <c r="I6533">
        <v>82</v>
      </c>
      <c r="K6533">
        <v>177</v>
      </c>
      <c r="L6533">
        <v>94</v>
      </c>
      <c r="N6533">
        <v>115</v>
      </c>
      <c r="O6533">
        <v>62</v>
      </c>
      <c r="P6533">
        <v>2</v>
      </c>
      <c r="Q6533">
        <v>12</v>
      </c>
      <c r="R6533">
        <v>16</v>
      </c>
      <c r="U6533" s="1" t="s">
        <v>63</v>
      </c>
      <c r="V6533">
        <v>17</v>
      </c>
      <c r="W6533">
        <v>51</v>
      </c>
      <c r="X6533">
        <v>54</v>
      </c>
      <c r="Y6533">
        <v>16</v>
      </c>
      <c r="Z6533">
        <v>10</v>
      </c>
      <c r="AA6533">
        <v>13</v>
      </c>
    </row>
    <row r="6534" spans="1:27" x14ac:dyDescent="0.25">
      <c r="A6534" s="1" t="s">
        <v>85</v>
      </c>
      <c r="B6534" s="1" t="s">
        <v>394</v>
      </c>
      <c r="C6534" s="1" t="s">
        <v>395</v>
      </c>
      <c r="D6534" s="1" t="s">
        <v>132</v>
      </c>
      <c r="E6534" s="1" t="s">
        <v>9</v>
      </c>
      <c r="F6534" s="1" t="s">
        <v>257</v>
      </c>
      <c r="G6534" s="1" t="str">
        <f>UPPER(players_stats[[#This Row],[Agents]])</f>
        <v>CYPHER, KILLJOY, VIPER</v>
      </c>
      <c r="H6534" s="1" t="str">
        <f>IF(OR(ISNUMBER(FIND(",",players_stats[[#This Row],[Agents MAYUS]])),ISNUMBER(FIND("All Match Types",players_stats[[#This Row],[Match Type]]))),"Eliminar","")</f>
        <v>Eliminar</v>
      </c>
      <c r="I6534">
        <v>492</v>
      </c>
      <c r="K6534">
        <v>196</v>
      </c>
      <c r="L6534">
        <v>111</v>
      </c>
      <c r="N6534">
        <v>131</v>
      </c>
      <c r="O6534">
        <v>72</v>
      </c>
      <c r="P6534">
        <v>2</v>
      </c>
      <c r="Q6534">
        <v>9</v>
      </c>
      <c r="R6534">
        <v>9</v>
      </c>
      <c r="U6534" s="1" t="s">
        <v>63</v>
      </c>
      <c r="V6534">
        <v>28</v>
      </c>
      <c r="W6534">
        <v>353</v>
      </c>
      <c r="X6534">
        <v>319</v>
      </c>
      <c r="Y6534">
        <v>99</v>
      </c>
      <c r="Z6534">
        <v>46</v>
      </c>
      <c r="AA6534">
        <v>46</v>
      </c>
    </row>
    <row r="6535" spans="1:27" x14ac:dyDescent="0.25">
      <c r="A6535" s="1" t="s">
        <v>85</v>
      </c>
      <c r="B6535" s="1" t="s">
        <v>394</v>
      </c>
      <c r="C6535" s="1" t="s">
        <v>395</v>
      </c>
      <c r="D6535" s="1" t="s">
        <v>1105</v>
      </c>
      <c r="E6535" s="1" t="s">
        <v>9</v>
      </c>
      <c r="F6535" s="1" t="s">
        <v>130</v>
      </c>
      <c r="G6535" s="1" t="str">
        <f>UPPER(players_stats[[#This Row],[Agents]])</f>
        <v>FADE</v>
      </c>
      <c r="H6535" s="1" t="str">
        <f>IF(OR(ISNUMBER(FIND(",",players_stats[[#This Row],[Agents MAYUS]])),ISNUMBER(FIND("All Match Types",players_stats[[#This Row],[Match Type]]))),"Eliminar","")</f>
        <v>Eliminar</v>
      </c>
      <c r="I6535">
        <v>121</v>
      </c>
      <c r="K6535">
        <v>168</v>
      </c>
      <c r="L6535">
        <v>9</v>
      </c>
      <c r="N6535">
        <v>114</v>
      </c>
      <c r="O6535">
        <v>59</v>
      </c>
      <c r="P6535">
        <v>3</v>
      </c>
      <c r="Q6535">
        <v>3</v>
      </c>
      <c r="R6535">
        <v>3</v>
      </c>
      <c r="U6535" s="1" t="s">
        <v>63</v>
      </c>
      <c r="V6535">
        <v>19</v>
      </c>
      <c r="W6535">
        <v>71</v>
      </c>
      <c r="X6535">
        <v>79</v>
      </c>
      <c r="Y6535">
        <v>36</v>
      </c>
      <c r="Z6535">
        <v>4</v>
      </c>
      <c r="AA6535">
        <v>4</v>
      </c>
    </row>
    <row r="6536" spans="1:27" x14ac:dyDescent="0.25">
      <c r="A6536" s="1" t="s">
        <v>85</v>
      </c>
      <c r="B6536" s="1" t="s">
        <v>394</v>
      </c>
      <c r="C6536" s="1" t="s">
        <v>395</v>
      </c>
      <c r="D6536" s="1" t="s">
        <v>1105</v>
      </c>
      <c r="E6536" s="1" t="s">
        <v>9</v>
      </c>
      <c r="F6536" s="1" t="s">
        <v>215</v>
      </c>
      <c r="G6536" s="1" t="str">
        <f>UPPER(players_stats[[#This Row],[Agents]])</f>
        <v>KAYO</v>
      </c>
      <c r="H6536" s="1" t="str">
        <f>IF(OR(ISNUMBER(FIND(",",players_stats[[#This Row],[Agents MAYUS]])),ISNUMBER(FIND("All Match Types",players_stats[[#This Row],[Match Type]]))),"Eliminar","")</f>
        <v>Eliminar</v>
      </c>
      <c r="I6536">
        <v>242</v>
      </c>
      <c r="K6536">
        <v>225</v>
      </c>
      <c r="L6536">
        <v>127</v>
      </c>
      <c r="N6536">
        <v>147</v>
      </c>
      <c r="O6536">
        <v>77</v>
      </c>
      <c r="P6536">
        <v>55</v>
      </c>
      <c r="Q6536">
        <v>1</v>
      </c>
      <c r="R6536">
        <v>6</v>
      </c>
      <c r="U6536" s="1" t="s">
        <v>63</v>
      </c>
      <c r="V6536">
        <v>20</v>
      </c>
      <c r="W6536">
        <v>186</v>
      </c>
      <c r="X6536">
        <v>147</v>
      </c>
      <c r="Y6536">
        <v>132</v>
      </c>
      <c r="Z6536">
        <v>24</v>
      </c>
      <c r="AA6536">
        <v>14</v>
      </c>
    </row>
    <row r="6537" spans="1:27" x14ac:dyDescent="0.25">
      <c r="A6537" s="1" t="s">
        <v>85</v>
      </c>
      <c r="B6537" s="1" t="s">
        <v>394</v>
      </c>
      <c r="C6537" s="1" t="s">
        <v>395</v>
      </c>
      <c r="D6537" s="1" t="s">
        <v>1105</v>
      </c>
      <c r="E6537" s="1" t="s">
        <v>9</v>
      </c>
      <c r="F6537" s="1" t="s">
        <v>146</v>
      </c>
      <c r="G6537" s="1" t="str">
        <f>UPPER(players_stats[[#This Row],[Agents]])</f>
        <v>RAZE</v>
      </c>
      <c r="H6537" s="1" t="str">
        <f>IF(OR(ISNUMBER(FIND(",",players_stats[[#This Row],[Agents MAYUS]])),ISNUMBER(FIND("All Match Types",players_stats[[#This Row],[Match Type]]))),"Eliminar","")</f>
        <v>Eliminar</v>
      </c>
      <c r="I6537">
        <v>21</v>
      </c>
      <c r="K6537">
        <v>240</v>
      </c>
      <c r="L6537">
        <v>10</v>
      </c>
      <c r="N6537">
        <v>158</v>
      </c>
      <c r="O6537">
        <v>81</v>
      </c>
      <c r="P6537">
        <v>19</v>
      </c>
      <c r="Q6537">
        <v>14</v>
      </c>
      <c r="R6537">
        <v>14</v>
      </c>
      <c r="U6537" s="1" t="s">
        <v>63</v>
      </c>
      <c r="V6537">
        <v>17</v>
      </c>
      <c r="W6537">
        <v>17</v>
      </c>
      <c r="X6537">
        <v>17</v>
      </c>
      <c r="Y6537">
        <v>4</v>
      </c>
      <c r="Z6537">
        <v>3</v>
      </c>
      <c r="AA6537">
        <v>3</v>
      </c>
    </row>
    <row r="6538" spans="1:27" x14ac:dyDescent="0.25">
      <c r="A6538" s="1" t="s">
        <v>85</v>
      </c>
      <c r="B6538" s="1" t="s">
        <v>394</v>
      </c>
      <c r="C6538" s="1" t="s">
        <v>395</v>
      </c>
      <c r="D6538" s="1" t="s">
        <v>1105</v>
      </c>
      <c r="E6538" s="1" t="s">
        <v>9</v>
      </c>
      <c r="F6538" s="1" t="s">
        <v>208</v>
      </c>
      <c r="G6538" s="1" t="str">
        <f>UPPER(players_stats[[#This Row],[Agents]])</f>
        <v>SKYE</v>
      </c>
      <c r="H6538" s="1" t="str">
        <f>IF(OR(ISNUMBER(FIND(",",players_stats[[#This Row],[Agents MAYUS]])),ISNUMBER(FIND("All Match Types",players_stats[[#This Row],[Match Type]]))),"Eliminar","")</f>
        <v>Eliminar</v>
      </c>
      <c r="I6538">
        <v>38</v>
      </c>
      <c r="K6538">
        <v>152</v>
      </c>
      <c r="L6538">
        <v>69</v>
      </c>
      <c r="N6538">
        <v>96</v>
      </c>
      <c r="O6538">
        <v>53</v>
      </c>
      <c r="P6538">
        <v>24</v>
      </c>
      <c r="Q6538">
        <v>13</v>
      </c>
      <c r="R6538">
        <v>8</v>
      </c>
      <c r="U6538" s="1" t="s">
        <v>63</v>
      </c>
      <c r="V6538">
        <v>11</v>
      </c>
      <c r="W6538">
        <v>20</v>
      </c>
      <c r="X6538">
        <v>29</v>
      </c>
      <c r="Y6538">
        <v>9</v>
      </c>
      <c r="Z6538">
        <v>5</v>
      </c>
      <c r="AA6538">
        <v>3</v>
      </c>
    </row>
    <row r="6539" spans="1:27" x14ac:dyDescent="0.25">
      <c r="A6539" s="1" t="s">
        <v>85</v>
      </c>
      <c r="B6539" s="1" t="s">
        <v>394</v>
      </c>
      <c r="C6539" s="1" t="s">
        <v>395</v>
      </c>
      <c r="D6539" s="1" t="s">
        <v>1105</v>
      </c>
      <c r="E6539" s="1" t="s">
        <v>9</v>
      </c>
      <c r="F6539" s="1" t="s">
        <v>152</v>
      </c>
      <c r="G6539" s="1" t="str">
        <f>UPPER(players_stats[[#This Row],[Agents]])</f>
        <v>VIPER</v>
      </c>
      <c r="H6539" s="1" t="str">
        <f>IF(OR(ISNUMBER(FIND(",",players_stats[[#This Row],[Agents MAYUS]])),ISNUMBER(FIND("All Match Types",players_stats[[#This Row],[Match Type]]))),"Eliminar","")</f>
        <v>Eliminar</v>
      </c>
      <c r="I6539">
        <v>70</v>
      </c>
      <c r="K6539">
        <v>179</v>
      </c>
      <c r="L6539">
        <v>86</v>
      </c>
      <c r="N6539">
        <v>120</v>
      </c>
      <c r="O6539">
        <v>63</v>
      </c>
      <c r="P6539">
        <v>29</v>
      </c>
      <c r="Q6539">
        <v>11</v>
      </c>
      <c r="R6539">
        <v>14</v>
      </c>
      <c r="U6539" s="1" t="s">
        <v>63</v>
      </c>
      <c r="V6539">
        <v>19</v>
      </c>
      <c r="W6539">
        <v>44</v>
      </c>
      <c r="X6539">
        <v>51</v>
      </c>
      <c r="Y6539">
        <v>20</v>
      </c>
      <c r="Z6539">
        <v>8</v>
      </c>
      <c r="AA6539">
        <v>10</v>
      </c>
    </row>
    <row r="6540" spans="1:27" x14ac:dyDescent="0.25">
      <c r="A6540" s="1" t="s">
        <v>85</v>
      </c>
      <c r="B6540" s="1" t="s">
        <v>394</v>
      </c>
      <c r="C6540" s="1" t="s">
        <v>395</v>
      </c>
      <c r="D6540" s="1" t="s">
        <v>1105</v>
      </c>
      <c r="E6540" s="1" t="s">
        <v>9</v>
      </c>
      <c r="F6540" s="1" t="s">
        <v>1128</v>
      </c>
      <c r="G6540" s="1" t="str">
        <f>UPPER(players_stats[[#This Row],[Agents]])</f>
        <v>FADE, KAYO, RAZE, SKYE, VIPER</v>
      </c>
      <c r="H6540" s="1" t="str">
        <f>IF(OR(ISNUMBER(FIND(",",players_stats[[#This Row],[Agents MAYUS]])),ISNUMBER(FIND("All Match Types",players_stats[[#This Row],[Match Type]]))),"Eliminar","")</f>
        <v>Eliminar</v>
      </c>
      <c r="I6540">
        <v>492</v>
      </c>
      <c r="K6540">
        <v>199</v>
      </c>
      <c r="L6540">
        <v>105</v>
      </c>
      <c r="N6540">
        <v>131</v>
      </c>
      <c r="O6540">
        <v>69</v>
      </c>
      <c r="P6540">
        <v>41</v>
      </c>
      <c r="Q6540">
        <v>9</v>
      </c>
      <c r="R6540">
        <v>7</v>
      </c>
      <c r="U6540" s="1" t="s">
        <v>63</v>
      </c>
      <c r="V6540">
        <v>20</v>
      </c>
      <c r="W6540">
        <v>338</v>
      </c>
      <c r="X6540">
        <v>323</v>
      </c>
      <c r="Y6540">
        <v>201</v>
      </c>
      <c r="Z6540">
        <v>44</v>
      </c>
      <c r="AA6540">
        <v>34</v>
      </c>
    </row>
    <row r="6541" spans="1:27" x14ac:dyDescent="0.25">
      <c r="A6541" s="1" t="s">
        <v>85</v>
      </c>
      <c r="B6541" s="1" t="s">
        <v>394</v>
      </c>
      <c r="C6541" s="1" t="s">
        <v>395</v>
      </c>
      <c r="D6541" s="1" t="s">
        <v>137</v>
      </c>
      <c r="E6541" s="1" t="s">
        <v>9</v>
      </c>
      <c r="F6541" s="1" t="s">
        <v>145</v>
      </c>
      <c r="G6541" s="1" t="str">
        <f>UPPER(players_stats[[#This Row],[Agents]])</f>
        <v>JETT</v>
      </c>
      <c r="H6541" s="1" t="str">
        <f>IF(OR(ISNUMBER(FIND(",",players_stats[[#This Row],[Agents MAYUS]])),ISNUMBER(FIND("All Match Types",players_stats[[#This Row],[Match Type]]))),"Eliminar","")</f>
        <v>Eliminar</v>
      </c>
      <c r="I6541">
        <v>176</v>
      </c>
      <c r="K6541">
        <v>226</v>
      </c>
      <c r="L6541">
        <v>121</v>
      </c>
      <c r="N6541">
        <v>149</v>
      </c>
      <c r="O6541">
        <v>82</v>
      </c>
      <c r="P6541">
        <v>16</v>
      </c>
      <c r="Q6541">
        <v>25</v>
      </c>
      <c r="R6541">
        <v>19</v>
      </c>
      <c r="U6541" s="1" t="s">
        <v>63</v>
      </c>
      <c r="V6541">
        <v>37</v>
      </c>
      <c r="W6541">
        <v>145</v>
      </c>
      <c r="X6541">
        <v>120</v>
      </c>
      <c r="Y6541">
        <v>28</v>
      </c>
      <c r="Z6541">
        <v>44</v>
      </c>
      <c r="AA6541">
        <v>34</v>
      </c>
    </row>
    <row r="6542" spans="1:27" x14ac:dyDescent="0.25">
      <c r="A6542" s="1" t="s">
        <v>85</v>
      </c>
      <c r="B6542" s="1" t="s">
        <v>394</v>
      </c>
      <c r="C6542" s="1" t="s">
        <v>395</v>
      </c>
      <c r="D6542" s="1" t="s">
        <v>137</v>
      </c>
      <c r="E6542" s="1" t="s">
        <v>9</v>
      </c>
      <c r="F6542" s="1" t="s">
        <v>146</v>
      </c>
      <c r="G6542" s="1" t="str">
        <f>UPPER(players_stats[[#This Row],[Agents]])</f>
        <v>RAZE</v>
      </c>
      <c r="H6542" s="1" t="str">
        <f>IF(OR(ISNUMBER(FIND(",",players_stats[[#This Row],[Agents MAYUS]])),ISNUMBER(FIND("All Match Types",players_stats[[#This Row],[Match Type]]))),"Eliminar","")</f>
        <v>Eliminar</v>
      </c>
      <c r="I6542">
        <v>295</v>
      </c>
      <c r="K6542">
        <v>260</v>
      </c>
      <c r="L6542">
        <v>123</v>
      </c>
      <c r="N6542">
        <v>165</v>
      </c>
      <c r="O6542">
        <v>9</v>
      </c>
      <c r="P6542">
        <v>18</v>
      </c>
      <c r="Q6542">
        <v>24</v>
      </c>
      <c r="R6542">
        <v>14</v>
      </c>
      <c r="U6542" s="1" t="s">
        <v>63</v>
      </c>
      <c r="V6542">
        <v>29</v>
      </c>
      <c r="W6542">
        <v>265</v>
      </c>
      <c r="X6542">
        <v>216</v>
      </c>
      <c r="Y6542">
        <v>54</v>
      </c>
      <c r="Z6542">
        <v>70</v>
      </c>
      <c r="AA6542">
        <v>41</v>
      </c>
    </row>
    <row r="6543" spans="1:27" x14ac:dyDescent="0.25">
      <c r="A6543" s="1" t="s">
        <v>85</v>
      </c>
      <c r="B6543" s="1" t="s">
        <v>394</v>
      </c>
      <c r="C6543" s="1" t="s">
        <v>395</v>
      </c>
      <c r="D6543" s="1" t="s">
        <v>137</v>
      </c>
      <c r="E6543" s="1" t="s">
        <v>9</v>
      </c>
      <c r="F6543" s="1" t="s">
        <v>152</v>
      </c>
      <c r="G6543" s="1" t="str">
        <f>UPPER(players_stats[[#This Row],[Agents]])</f>
        <v>VIPER</v>
      </c>
      <c r="H6543" s="1" t="str">
        <f>IF(OR(ISNUMBER(FIND(",",players_stats[[#This Row],[Agents MAYUS]])),ISNUMBER(FIND("All Match Types",players_stats[[#This Row],[Match Type]]))),"Eliminar","")</f>
        <v>Eliminar</v>
      </c>
      <c r="I6543">
        <v>21</v>
      </c>
      <c r="K6543">
        <v>224</v>
      </c>
      <c r="L6543">
        <v>106</v>
      </c>
      <c r="N6543">
        <v>149</v>
      </c>
      <c r="O6543">
        <v>81</v>
      </c>
      <c r="P6543">
        <v>14</v>
      </c>
      <c r="Q6543">
        <v>19</v>
      </c>
      <c r="R6543">
        <v>19</v>
      </c>
      <c r="U6543" s="1" t="s">
        <v>63</v>
      </c>
      <c r="V6543">
        <v>17</v>
      </c>
      <c r="W6543">
        <v>17</v>
      </c>
      <c r="X6543">
        <v>16</v>
      </c>
      <c r="Y6543">
        <v>3</v>
      </c>
      <c r="Z6543">
        <v>4</v>
      </c>
      <c r="AA6543">
        <v>4</v>
      </c>
    </row>
    <row r="6544" spans="1:27" x14ac:dyDescent="0.25">
      <c r="A6544" s="1" t="s">
        <v>85</v>
      </c>
      <c r="B6544" s="1" t="s">
        <v>394</v>
      </c>
      <c r="C6544" s="1" t="s">
        <v>395</v>
      </c>
      <c r="D6544" s="1" t="s">
        <v>137</v>
      </c>
      <c r="E6544" s="1" t="s">
        <v>9</v>
      </c>
      <c r="F6544" s="1" t="s">
        <v>1129</v>
      </c>
      <c r="G6544" s="1" t="str">
        <f>UPPER(players_stats[[#This Row],[Agents]])</f>
        <v>JETT, RAZE, VIPER</v>
      </c>
      <c r="H6544" s="1" t="str">
        <f>IF(OR(ISNUMBER(FIND(",",players_stats[[#This Row],[Agents MAYUS]])),ISNUMBER(FIND("All Match Types",players_stats[[#This Row],[Match Type]]))),"Eliminar","")</f>
        <v>Eliminar</v>
      </c>
      <c r="I6544">
        <v>492</v>
      </c>
      <c r="K6544">
        <v>248</v>
      </c>
      <c r="L6544">
        <v>121</v>
      </c>
      <c r="N6544">
        <v>158</v>
      </c>
      <c r="O6544">
        <v>87</v>
      </c>
      <c r="P6544">
        <v>17</v>
      </c>
      <c r="Q6544">
        <v>24</v>
      </c>
      <c r="R6544">
        <v>16</v>
      </c>
      <c r="U6544" s="1" t="s">
        <v>63</v>
      </c>
      <c r="V6544">
        <v>37</v>
      </c>
      <c r="W6544">
        <v>427</v>
      </c>
      <c r="X6544">
        <v>352</v>
      </c>
      <c r="Y6544">
        <v>85</v>
      </c>
      <c r="Z6544">
        <v>118</v>
      </c>
      <c r="AA6544">
        <v>79</v>
      </c>
    </row>
    <row r="6545" spans="1:27" x14ac:dyDescent="0.25">
      <c r="A6545" s="1" t="s">
        <v>85</v>
      </c>
      <c r="B6545" s="1" t="s">
        <v>394</v>
      </c>
      <c r="C6545" s="1" t="s">
        <v>395</v>
      </c>
      <c r="D6545" s="1" t="s">
        <v>222</v>
      </c>
      <c r="E6545" s="1" t="s">
        <v>16</v>
      </c>
      <c r="F6545" s="1" t="s">
        <v>181</v>
      </c>
      <c r="G6545" s="1" t="str">
        <f>UPPER(players_stats[[#This Row],[Agents]])</f>
        <v>BREACH</v>
      </c>
      <c r="H6545" s="1" t="str">
        <f>IF(OR(ISNUMBER(FIND(",",players_stats[[#This Row],[Agents MAYUS]])),ISNUMBER(FIND("All Match Types",players_stats[[#This Row],[Match Type]]))),"Eliminar","")</f>
        <v>Eliminar</v>
      </c>
      <c r="I6545">
        <v>34</v>
      </c>
      <c r="K6545">
        <v>158</v>
      </c>
      <c r="L6545">
        <v>76</v>
      </c>
      <c r="N6545">
        <v>107</v>
      </c>
      <c r="O6545">
        <v>56</v>
      </c>
      <c r="P6545">
        <v>38</v>
      </c>
      <c r="Q6545">
        <v>3</v>
      </c>
      <c r="R6545">
        <v>12</v>
      </c>
      <c r="U6545" s="1" t="s">
        <v>63</v>
      </c>
      <c r="V6545">
        <v>12</v>
      </c>
      <c r="W6545">
        <v>19</v>
      </c>
      <c r="X6545">
        <v>25</v>
      </c>
      <c r="Y6545">
        <v>13</v>
      </c>
      <c r="Z6545">
        <v>1</v>
      </c>
      <c r="AA6545">
        <v>4</v>
      </c>
    </row>
    <row r="6546" spans="1:27" x14ac:dyDescent="0.25">
      <c r="A6546" s="1" t="s">
        <v>85</v>
      </c>
      <c r="B6546" s="1" t="s">
        <v>394</v>
      </c>
      <c r="C6546" s="1" t="s">
        <v>395</v>
      </c>
      <c r="D6546" s="1" t="s">
        <v>222</v>
      </c>
      <c r="E6546" s="1" t="s">
        <v>16</v>
      </c>
      <c r="F6546" s="1" t="s">
        <v>201</v>
      </c>
      <c r="G6546" s="1" t="str">
        <f>UPPER(players_stats[[#This Row],[Agents]])</f>
        <v>BRIMSTONE</v>
      </c>
      <c r="H6546" s="1" t="str">
        <f>IF(OR(ISNUMBER(FIND(",",players_stats[[#This Row],[Agents MAYUS]])),ISNUMBER(FIND("All Match Types",players_stats[[#This Row],[Match Type]]))),"Eliminar","")</f>
        <v>Eliminar</v>
      </c>
      <c r="I6546">
        <v>24</v>
      </c>
      <c r="K6546">
        <v>351</v>
      </c>
      <c r="L6546">
        <v>167</v>
      </c>
      <c r="N6546">
        <v>238</v>
      </c>
      <c r="O6546">
        <v>125</v>
      </c>
      <c r="P6546">
        <v>29</v>
      </c>
      <c r="Q6546">
        <v>17</v>
      </c>
      <c r="R6546">
        <v>13</v>
      </c>
      <c r="U6546" s="1" t="s">
        <v>63</v>
      </c>
      <c r="V6546">
        <v>30</v>
      </c>
      <c r="W6546">
        <v>30</v>
      </c>
      <c r="X6546">
        <v>18</v>
      </c>
      <c r="Y6546">
        <v>7</v>
      </c>
      <c r="Z6546">
        <v>4</v>
      </c>
      <c r="AA6546">
        <v>3</v>
      </c>
    </row>
    <row r="6547" spans="1:27" x14ac:dyDescent="0.25">
      <c r="A6547" s="1" t="s">
        <v>85</v>
      </c>
      <c r="B6547" s="1" t="s">
        <v>394</v>
      </c>
      <c r="C6547" s="1" t="s">
        <v>395</v>
      </c>
      <c r="D6547" s="1" t="s">
        <v>222</v>
      </c>
      <c r="E6547" s="1" t="s">
        <v>16</v>
      </c>
      <c r="F6547" s="1" t="s">
        <v>157</v>
      </c>
      <c r="G6547" s="1" t="str">
        <f>UPPER(players_stats[[#This Row],[Agents]])</f>
        <v>HARBOR</v>
      </c>
      <c r="H6547" s="1" t="str">
        <f>IF(OR(ISNUMBER(FIND(",",players_stats[[#This Row],[Agents MAYUS]])),ISNUMBER(FIND("All Match Types",players_stats[[#This Row],[Match Type]]))),"Eliminar","")</f>
        <v>Eliminar</v>
      </c>
      <c r="I6547">
        <v>20</v>
      </c>
      <c r="K6547">
        <v>172</v>
      </c>
      <c r="L6547">
        <v>108</v>
      </c>
      <c r="N6547">
        <v>98</v>
      </c>
      <c r="O6547">
        <v>65</v>
      </c>
      <c r="P6547">
        <v>35</v>
      </c>
      <c r="Q6547">
        <v>1</v>
      </c>
      <c r="R6547">
        <v>0</v>
      </c>
      <c r="U6547" s="1" t="s">
        <v>63</v>
      </c>
      <c r="V6547">
        <v>13</v>
      </c>
      <c r="W6547">
        <v>13</v>
      </c>
      <c r="X6547">
        <v>12</v>
      </c>
      <c r="Y6547">
        <v>7</v>
      </c>
      <c r="Z6547">
        <v>2</v>
      </c>
      <c r="AA6547">
        <v>0</v>
      </c>
    </row>
    <row r="6548" spans="1:27" x14ac:dyDescent="0.25">
      <c r="A6548" s="1" t="s">
        <v>85</v>
      </c>
      <c r="B6548" s="1" t="s">
        <v>394</v>
      </c>
      <c r="C6548" s="1" t="s">
        <v>395</v>
      </c>
      <c r="D6548" s="1" t="s">
        <v>222</v>
      </c>
      <c r="E6548" s="1" t="s">
        <v>16</v>
      </c>
      <c r="F6548" s="1" t="s">
        <v>215</v>
      </c>
      <c r="G6548" s="1" t="str">
        <f>UPPER(players_stats[[#This Row],[Agents]])</f>
        <v>KAYO</v>
      </c>
      <c r="H6548" s="1" t="str">
        <f>IF(OR(ISNUMBER(FIND(",",players_stats[[#This Row],[Agents MAYUS]])),ISNUMBER(FIND("All Match Types",players_stats[[#This Row],[Match Type]]))),"Eliminar","")</f>
        <v>Eliminar</v>
      </c>
      <c r="I6548">
        <v>42</v>
      </c>
      <c r="K6548">
        <v>228</v>
      </c>
      <c r="L6548">
        <v>117</v>
      </c>
      <c r="N6548">
        <v>148</v>
      </c>
      <c r="O6548">
        <v>83</v>
      </c>
      <c r="P6548">
        <v>43</v>
      </c>
      <c r="Q6548">
        <v>12</v>
      </c>
      <c r="R6548">
        <v>5</v>
      </c>
      <c r="U6548" s="1" t="s">
        <v>63</v>
      </c>
      <c r="V6548">
        <v>24</v>
      </c>
      <c r="W6548">
        <v>35</v>
      </c>
      <c r="X6548">
        <v>30</v>
      </c>
      <c r="Y6548">
        <v>18</v>
      </c>
      <c r="Z6548">
        <v>5</v>
      </c>
      <c r="AA6548">
        <v>2</v>
      </c>
    </row>
    <row r="6549" spans="1:27" x14ac:dyDescent="0.25">
      <c r="A6549" s="1" t="s">
        <v>85</v>
      </c>
      <c r="B6549" s="1" t="s">
        <v>394</v>
      </c>
      <c r="C6549" s="1" t="s">
        <v>395</v>
      </c>
      <c r="D6549" s="1" t="s">
        <v>222</v>
      </c>
      <c r="E6549" s="1" t="s">
        <v>16</v>
      </c>
      <c r="F6549" s="1" t="s">
        <v>140</v>
      </c>
      <c r="G6549" s="1" t="str">
        <f>UPPER(players_stats[[#This Row],[Agents]])</f>
        <v>OMEN</v>
      </c>
      <c r="H6549" s="1" t="str">
        <f>IF(OR(ISNUMBER(FIND(",",players_stats[[#This Row],[Agents MAYUS]])),ISNUMBER(FIND("All Match Types",players_stats[[#This Row],[Match Type]]))),"Eliminar","")</f>
        <v>Eliminar</v>
      </c>
      <c r="I6549">
        <v>42</v>
      </c>
      <c r="K6549">
        <v>150</v>
      </c>
      <c r="L6549">
        <v>67</v>
      </c>
      <c r="N6549">
        <v>106</v>
      </c>
      <c r="O6549">
        <v>52</v>
      </c>
      <c r="P6549">
        <v>33</v>
      </c>
      <c r="Q6549">
        <v>5</v>
      </c>
      <c r="R6549">
        <v>1</v>
      </c>
      <c r="U6549" s="1" t="s">
        <v>63</v>
      </c>
      <c r="V6549">
        <v>17</v>
      </c>
      <c r="W6549">
        <v>22</v>
      </c>
      <c r="X6549">
        <v>33</v>
      </c>
      <c r="Y6549">
        <v>14</v>
      </c>
      <c r="Z6549">
        <v>2</v>
      </c>
      <c r="AA6549">
        <v>4</v>
      </c>
    </row>
    <row r="6550" spans="1:27" x14ac:dyDescent="0.25">
      <c r="A6550" s="1" t="s">
        <v>85</v>
      </c>
      <c r="B6550" s="1" t="s">
        <v>394</v>
      </c>
      <c r="C6550" s="1" t="s">
        <v>395</v>
      </c>
      <c r="D6550" s="1" t="s">
        <v>222</v>
      </c>
      <c r="E6550" s="1" t="s">
        <v>16</v>
      </c>
      <c r="F6550" s="1" t="s">
        <v>1130</v>
      </c>
      <c r="G6550" s="1" t="str">
        <f>UPPER(players_stats[[#This Row],[Agents]])</f>
        <v>BREACH, BRIMSTONE, HARBOR, KAYO, OMEN</v>
      </c>
      <c r="H6550" s="1" t="str">
        <f>IF(OR(ISNUMBER(FIND(",",players_stats[[#This Row],[Agents MAYUS]])),ISNUMBER(FIND("All Match Types",players_stats[[#This Row],[Match Type]]))),"Eliminar","")</f>
        <v>Eliminar</v>
      </c>
      <c r="I6550">
        <v>162</v>
      </c>
      <c r="K6550">
        <v>199</v>
      </c>
      <c r="L6550">
        <v>101</v>
      </c>
      <c r="N6550">
        <v>136</v>
      </c>
      <c r="O6550">
        <v>73</v>
      </c>
      <c r="P6550">
        <v>36</v>
      </c>
      <c r="Q6550">
        <v>9</v>
      </c>
      <c r="R6550">
        <v>8</v>
      </c>
      <c r="U6550" s="1" t="s">
        <v>63</v>
      </c>
      <c r="V6550">
        <v>30</v>
      </c>
      <c r="W6550">
        <v>119</v>
      </c>
      <c r="X6550">
        <v>118</v>
      </c>
      <c r="Y6550">
        <v>59</v>
      </c>
      <c r="Z6550">
        <v>14</v>
      </c>
      <c r="AA6550">
        <v>13</v>
      </c>
    </row>
    <row r="6551" spans="1:27" x14ac:dyDescent="0.25">
      <c r="A6551" s="1" t="s">
        <v>85</v>
      </c>
      <c r="B6551" s="1" t="s">
        <v>394</v>
      </c>
      <c r="C6551" s="1" t="s">
        <v>395</v>
      </c>
      <c r="D6551" s="1" t="s">
        <v>221</v>
      </c>
      <c r="E6551" s="1" t="s">
        <v>16</v>
      </c>
      <c r="F6551" s="1" t="s">
        <v>133</v>
      </c>
      <c r="G6551" s="1" t="str">
        <f>UPPER(players_stats[[#This Row],[Agents]])</f>
        <v>CYPHER</v>
      </c>
      <c r="H6551" s="1" t="str">
        <f>IF(OR(ISNUMBER(FIND(",",players_stats[[#This Row],[Agents MAYUS]])),ISNUMBER(FIND("All Match Types",players_stats[[#This Row],[Match Type]]))),"Eliminar","")</f>
        <v>Eliminar</v>
      </c>
      <c r="I6551">
        <v>42</v>
      </c>
      <c r="K6551">
        <v>206</v>
      </c>
      <c r="L6551">
        <v>123</v>
      </c>
      <c r="N6551">
        <v>133</v>
      </c>
      <c r="O6551">
        <v>76</v>
      </c>
      <c r="P6551">
        <v>17</v>
      </c>
      <c r="Q6551">
        <v>7</v>
      </c>
      <c r="R6551">
        <v>1</v>
      </c>
      <c r="U6551" s="1" t="s">
        <v>63</v>
      </c>
      <c r="V6551">
        <v>18</v>
      </c>
      <c r="W6551">
        <v>32</v>
      </c>
      <c r="X6551">
        <v>26</v>
      </c>
      <c r="Y6551">
        <v>7</v>
      </c>
      <c r="Z6551">
        <v>3</v>
      </c>
      <c r="AA6551">
        <v>4</v>
      </c>
    </row>
    <row r="6552" spans="1:27" x14ac:dyDescent="0.25">
      <c r="A6552" s="1" t="s">
        <v>85</v>
      </c>
      <c r="B6552" s="1" t="s">
        <v>394</v>
      </c>
      <c r="C6552" s="1" t="s">
        <v>395</v>
      </c>
      <c r="D6552" s="1" t="s">
        <v>221</v>
      </c>
      <c r="E6552" s="1" t="s">
        <v>16</v>
      </c>
      <c r="F6552" s="1" t="s">
        <v>138</v>
      </c>
      <c r="G6552" s="1" t="str">
        <f>UPPER(players_stats[[#This Row],[Agents]])</f>
        <v>GEKKO</v>
      </c>
      <c r="H6552" s="1" t="str">
        <f>IF(OR(ISNUMBER(FIND(",",players_stats[[#This Row],[Agents MAYUS]])),ISNUMBER(FIND("All Match Types",players_stats[[#This Row],[Match Type]]))),"Eliminar","")</f>
        <v>Eliminar</v>
      </c>
      <c r="I6552">
        <v>58</v>
      </c>
      <c r="K6552">
        <v>243</v>
      </c>
      <c r="L6552">
        <v>112</v>
      </c>
      <c r="N6552">
        <v>166</v>
      </c>
      <c r="O6552">
        <v>81</v>
      </c>
      <c r="P6552">
        <v>33</v>
      </c>
      <c r="Q6552">
        <v>3</v>
      </c>
      <c r="R6552">
        <v>5</v>
      </c>
      <c r="U6552" s="1" t="s">
        <v>63</v>
      </c>
      <c r="V6552">
        <v>18</v>
      </c>
      <c r="W6552">
        <v>47</v>
      </c>
      <c r="X6552">
        <v>42</v>
      </c>
      <c r="Y6552">
        <v>19</v>
      </c>
      <c r="Z6552">
        <v>2</v>
      </c>
      <c r="AA6552">
        <v>3</v>
      </c>
    </row>
    <row r="6553" spans="1:27" x14ac:dyDescent="0.25">
      <c r="A6553" s="1" t="s">
        <v>85</v>
      </c>
      <c r="B6553" s="1" t="s">
        <v>394</v>
      </c>
      <c r="C6553" s="1" t="s">
        <v>395</v>
      </c>
      <c r="D6553" s="1" t="s">
        <v>221</v>
      </c>
      <c r="E6553" s="1" t="s">
        <v>16</v>
      </c>
      <c r="F6553" s="1" t="s">
        <v>134</v>
      </c>
      <c r="G6553" s="1" t="str">
        <f>UPPER(players_stats[[#This Row],[Agents]])</f>
        <v>KILLJOY</v>
      </c>
      <c r="H6553" s="1" t="str">
        <f>IF(OR(ISNUMBER(FIND(",",players_stats[[#This Row],[Agents MAYUS]])),ISNUMBER(FIND("All Match Types",players_stats[[#This Row],[Match Type]]))),"Eliminar","")</f>
        <v>Eliminar</v>
      </c>
      <c r="I6553">
        <v>62</v>
      </c>
      <c r="K6553">
        <v>205</v>
      </c>
      <c r="L6553">
        <v>115</v>
      </c>
      <c r="N6553">
        <v>135</v>
      </c>
      <c r="O6553">
        <v>74</v>
      </c>
      <c r="P6553">
        <v>18</v>
      </c>
      <c r="Q6553">
        <v>11</v>
      </c>
      <c r="R6553">
        <v>8</v>
      </c>
      <c r="U6553" s="1" t="s">
        <v>63</v>
      </c>
      <c r="V6553">
        <v>20</v>
      </c>
      <c r="W6553">
        <v>46</v>
      </c>
      <c r="X6553">
        <v>40</v>
      </c>
      <c r="Y6553">
        <v>11</v>
      </c>
      <c r="Z6553">
        <v>7</v>
      </c>
      <c r="AA6553">
        <v>5</v>
      </c>
    </row>
    <row r="6554" spans="1:27" x14ac:dyDescent="0.25">
      <c r="A6554" s="1" t="s">
        <v>85</v>
      </c>
      <c r="B6554" s="1" t="s">
        <v>394</v>
      </c>
      <c r="C6554" s="1" t="s">
        <v>395</v>
      </c>
      <c r="D6554" s="1" t="s">
        <v>221</v>
      </c>
      <c r="E6554" s="1" t="s">
        <v>16</v>
      </c>
      <c r="F6554" s="1" t="s">
        <v>465</v>
      </c>
      <c r="G6554" s="1" t="str">
        <f>UPPER(players_stats[[#This Row],[Agents]])</f>
        <v>CYPHER, GEKKO, KILLJOY</v>
      </c>
      <c r="H6554" s="1" t="str">
        <f>IF(OR(ISNUMBER(FIND(",",players_stats[[#This Row],[Agents MAYUS]])),ISNUMBER(FIND("All Match Types",players_stats[[#This Row],[Match Type]]))),"Eliminar","")</f>
        <v>Eliminar</v>
      </c>
      <c r="I6554">
        <v>162</v>
      </c>
      <c r="K6554">
        <v>220</v>
      </c>
      <c r="L6554">
        <v>116</v>
      </c>
      <c r="N6554">
        <v>146</v>
      </c>
      <c r="O6554">
        <v>77</v>
      </c>
      <c r="P6554">
        <v>23</v>
      </c>
      <c r="Q6554">
        <v>7</v>
      </c>
      <c r="R6554">
        <v>7</v>
      </c>
      <c r="U6554" s="1" t="s">
        <v>63</v>
      </c>
      <c r="V6554">
        <v>20</v>
      </c>
      <c r="W6554">
        <v>125</v>
      </c>
      <c r="X6554">
        <v>108</v>
      </c>
      <c r="Y6554">
        <v>37</v>
      </c>
      <c r="Z6554">
        <v>12</v>
      </c>
      <c r="AA6554">
        <v>12</v>
      </c>
    </row>
    <row r="6555" spans="1:27" x14ac:dyDescent="0.25">
      <c r="A6555" s="1" t="s">
        <v>85</v>
      </c>
      <c r="B6555" s="1" t="s">
        <v>394</v>
      </c>
      <c r="C6555" s="1" t="s">
        <v>395</v>
      </c>
      <c r="D6555" s="1" t="s">
        <v>226</v>
      </c>
      <c r="E6555" s="1" t="s">
        <v>16</v>
      </c>
      <c r="F6555" s="1" t="s">
        <v>133</v>
      </c>
      <c r="G6555" s="1" t="str">
        <f>UPPER(players_stats[[#This Row],[Agents]])</f>
        <v>CYPHER</v>
      </c>
      <c r="H6555" s="1" t="str">
        <f>IF(OR(ISNUMBER(FIND(",",players_stats[[#This Row],[Agents MAYUS]])),ISNUMBER(FIND("All Match Types",players_stats[[#This Row],[Match Type]]))),"Eliminar","")</f>
        <v>Eliminar</v>
      </c>
      <c r="I6555">
        <v>34</v>
      </c>
      <c r="K6555">
        <v>204</v>
      </c>
      <c r="L6555">
        <v>88</v>
      </c>
      <c r="N6555">
        <v>140</v>
      </c>
      <c r="O6555">
        <v>68</v>
      </c>
      <c r="P6555">
        <v>21</v>
      </c>
      <c r="Q6555">
        <v>15</v>
      </c>
      <c r="R6555">
        <v>21</v>
      </c>
      <c r="U6555" s="1" t="s">
        <v>63</v>
      </c>
      <c r="V6555">
        <v>15</v>
      </c>
      <c r="W6555">
        <v>23</v>
      </c>
      <c r="X6555">
        <v>26</v>
      </c>
      <c r="Y6555">
        <v>7</v>
      </c>
      <c r="Z6555">
        <v>5</v>
      </c>
      <c r="AA6555">
        <v>7</v>
      </c>
    </row>
    <row r="6556" spans="1:27" x14ac:dyDescent="0.25">
      <c r="A6556" s="1" t="s">
        <v>85</v>
      </c>
      <c r="B6556" s="1" t="s">
        <v>394</v>
      </c>
      <c r="C6556" s="1" t="s">
        <v>395</v>
      </c>
      <c r="D6556" s="1" t="s">
        <v>226</v>
      </c>
      <c r="E6556" s="1" t="s">
        <v>16</v>
      </c>
      <c r="F6556" s="1" t="s">
        <v>130</v>
      </c>
      <c r="G6556" s="1" t="str">
        <f>UPPER(players_stats[[#This Row],[Agents]])</f>
        <v>FADE</v>
      </c>
      <c r="H6556" s="1" t="str">
        <f>IF(OR(ISNUMBER(FIND(",",players_stats[[#This Row],[Agents MAYUS]])),ISNUMBER(FIND("All Match Types",players_stats[[#This Row],[Match Type]]))),"Eliminar","")</f>
        <v>Eliminar</v>
      </c>
      <c r="I6556">
        <v>42</v>
      </c>
      <c r="K6556">
        <v>121</v>
      </c>
      <c r="L6556">
        <v>6</v>
      </c>
      <c r="N6556">
        <v>86</v>
      </c>
      <c r="O6556">
        <v>43</v>
      </c>
      <c r="P6556">
        <v>17</v>
      </c>
      <c r="Q6556">
        <v>5</v>
      </c>
      <c r="R6556">
        <v>7</v>
      </c>
      <c r="U6556" s="1" t="s">
        <v>63</v>
      </c>
      <c r="V6556">
        <v>13</v>
      </c>
      <c r="W6556">
        <v>18</v>
      </c>
      <c r="X6556">
        <v>30</v>
      </c>
      <c r="Y6556">
        <v>7</v>
      </c>
      <c r="Z6556">
        <v>2</v>
      </c>
      <c r="AA6556">
        <v>3</v>
      </c>
    </row>
    <row r="6557" spans="1:27" x14ac:dyDescent="0.25">
      <c r="A6557" s="1" t="s">
        <v>85</v>
      </c>
      <c r="B6557" s="1" t="s">
        <v>394</v>
      </c>
      <c r="C6557" s="1" t="s">
        <v>395</v>
      </c>
      <c r="D6557" s="1" t="s">
        <v>226</v>
      </c>
      <c r="E6557" s="1" t="s">
        <v>16</v>
      </c>
      <c r="F6557" s="1" t="s">
        <v>208</v>
      </c>
      <c r="G6557" s="1" t="str">
        <f>UPPER(players_stats[[#This Row],[Agents]])</f>
        <v>SKYE</v>
      </c>
      <c r="H6557" s="1" t="str">
        <f>IF(OR(ISNUMBER(FIND(",",players_stats[[#This Row],[Agents MAYUS]])),ISNUMBER(FIND("All Match Types",players_stats[[#This Row],[Match Type]]))),"Eliminar","")</f>
        <v>Eliminar</v>
      </c>
      <c r="I6557">
        <v>24</v>
      </c>
      <c r="K6557">
        <v>84</v>
      </c>
      <c r="L6557">
        <v>44</v>
      </c>
      <c r="N6557">
        <v>66</v>
      </c>
      <c r="O6557">
        <v>29</v>
      </c>
      <c r="P6557">
        <v>38</v>
      </c>
      <c r="Q6557">
        <v>4</v>
      </c>
      <c r="R6557">
        <v>8</v>
      </c>
      <c r="U6557" s="1" t="s">
        <v>63</v>
      </c>
      <c r="V6557">
        <v>7</v>
      </c>
      <c r="W6557">
        <v>7</v>
      </c>
      <c r="X6557">
        <v>16</v>
      </c>
      <c r="Y6557">
        <v>9</v>
      </c>
      <c r="Z6557">
        <v>1</v>
      </c>
      <c r="AA6557">
        <v>2</v>
      </c>
    </row>
    <row r="6558" spans="1:27" x14ac:dyDescent="0.25">
      <c r="A6558" s="1" t="s">
        <v>85</v>
      </c>
      <c r="B6558" s="1" t="s">
        <v>394</v>
      </c>
      <c r="C6558" s="1" t="s">
        <v>395</v>
      </c>
      <c r="D6558" s="1" t="s">
        <v>226</v>
      </c>
      <c r="E6558" s="1" t="s">
        <v>16</v>
      </c>
      <c r="F6558" s="1" t="s">
        <v>151</v>
      </c>
      <c r="G6558" s="1" t="str">
        <f>UPPER(players_stats[[#This Row],[Agents]])</f>
        <v>SOVA</v>
      </c>
      <c r="H6558" s="1" t="str">
        <f>IF(OR(ISNUMBER(FIND(",",players_stats[[#This Row],[Agents MAYUS]])),ISNUMBER(FIND("All Match Types",players_stats[[#This Row],[Match Type]]))),"Eliminar","")</f>
        <v>Eliminar</v>
      </c>
      <c r="I6558">
        <v>62</v>
      </c>
      <c r="K6558">
        <v>145</v>
      </c>
      <c r="L6558">
        <v>85</v>
      </c>
      <c r="N6558">
        <v>91</v>
      </c>
      <c r="O6558">
        <v>53</v>
      </c>
      <c r="P6558">
        <v>31</v>
      </c>
      <c r="Q6558">
        <v>5</v>
      </c>
      <c r="R6558">
        <v>5</v>
      </c>
      <c r="U6558" s="1" t="s">
        <v>63</v>
      </c>
      <c r="V6558">
        <v>16</v>
      </c>
      <c r="W6558">
        <v>33</v>
      </c>
      <c r="X6558">
        <v>39</v>
      </c>
      <c r="Y6558">
        <v>19</v>
      </c>
      <c r="Z6558">
        <v>3</v>
      </c>
      <c r="AA6558">
        <v>3</v>
      </c>
    </row>
    <row r="6559" spans="1:27" x14ac:dyDescent="0.25">
      <c r="A6559" s="1" t="s">
        <v>85</v>
      </c>
      <c r="B6559" s="1" t="s">
        <v>394</v>
      </c>
      <c r="C6559" s="1" t="s">
        <v>395</v>
      </c>
      <c r="D6559" s="1" t="s">
        <v>226</v>
      </c>
      <c r="E6559" s="1" t="s">
        <v>16</v>
      </c>
      <c r="F6559" s="1" t="s">
        <v>1131</v>
      </c>
      <c r="G6559" s="1" t="str">
        <f>UPPER(players_stats[[#This Row],[Agents]])</f>
        <v>CYPHER, FADE, SKYE, SOVA</v>
      </c>
      <c r="H6559" s="1" t="str">
        <f>IF(OR(ISNUMBER(FIND(",",players_stats[[#This Row],[Agents MAYUS]])),ISNUMBER(FIND("All Match Types",players_stats[[#This Row],[Match Type]]))),"Eliminar","")</f>
        <v>Eliminar</v>
      </c>
      <c r="I6559">
        <v>162</v>
      </c>
      <c r="K6559">
        <v>146</v>
      </c>
      <c r="L6559">
        <v>73</v>
      </c>
      <c r="N6559">
        <v>96</v>
      </c>
      <c r="O6559">
        <v>5</v>
      </c>
      <c r="P6559">
        <v>26</v>
      </c>
      <c r="Q6559">
        <v>7</v>
      </c>
      <c r="R6559">
        <v>9</v>
      </c>
      <c r="U6559" s="1" t="s">
        <v>63</v>
      </c>
      <c r="V6559">
        <v>16</v>
      </c>
      <c r="W6559">
        <v>81</v>
      </c>
      <c r="X6559">
        <v>111</v>
      </c>
      <c r="Y6559">
        <v>42</v>
      </c>
      <c r="Z6559">
        <v>11</v>
      </c>
      <c r="AA6559">
        <v>15</v>
      </c>
    </row>
    <row r="6560" spans="1:27" x14ac:dyDescent="0.25">
      <c r="A6560" s="1" t="s">
        <v>85</v>
      </c>
      <c r="B6560" s="1" t="s">
        <v>394</v>
      </c>
      <c r="C6560" s="1" t="s">
        <v>395</v>
      </c>
      <c r="D6560" s="1" t="s">
        <v>223</v>
      </c>
      <c r="E6560" s="1" t="s">
        <v>16</v>
      </c>
      <c r="F6560" s="1" t="s">
        <v>145</v>
      </c>
      <c r="G6560" s="1" t="str">
        <f>UPPER(players_stats[[#This Row],[Agents]])</f>
        <v>JETT</v>
      </c>
      <c r="H6560" s="1" t="str">
        <f>IF(OR(ISNUMBER(FIND(",",players_stats[[#This Row],[Agents MAYUS]])),ISNUMBER(FIND("All Match Types",players_stats[[#This Row],[Match Type]]))),"Eliminar","")</f>
        <v>Eliminar</v>
      </c>
      <c r="I6560">
        <v>62</v>
      </c>
      <c r="K6560">
        <v>269</v>
      </c>
      <c r="L6560">
        <v>148</v>
      </c>
      <c r="N6560">
        <v>169</v>
      </c>
      <c r="O6560">
        <v>95</v>
      </c>
      <c r="P6560">
        <v>18</v>
      </c>
      <c r="Q6560">
        <v>27</v>
      </c>
      <c r="R6560">
        <v>15</v>
      </c>
      <c r="U6560" s="1" t="s">
        <v>63</v>
      </c>
      <c r="V6560">
        <v>21</v>
      </c>
      <c r="W6560">
        <v>59</v>
      </c>
      <c r="X6560">
        <v>40</v>
      </c>
      <c r="Y6560">
        <v>11</v>
      </c>
      <c r="Z6560">
        <v>17</v>
      </c>
      <c r="AA6560">
        <v>9</v>
      </c>
    </row>
    <row r="6561" spans="1:27" x14ac:dyDescent="0.25">
      <c r="A6561" s="1" t="s">
        <v>85</v>
      </c>
      <c r="B6561" s="1" t="s">
        <v>394</v>
      </c>
      <c r="C6561" s="1" t="s">
        <v>395</v>
      </c>
      <c r="D6561" s="1" t="s">
        <v>223</v>
      </c>
      <c r="E6561" s="1" t="s">
        <v>16</v>
      </c>
      <c r="F6561" s="1" t="s">
        <v>146</v>
      </c>
      <c r="G6561" s="1" t="str">
        <f>UPPER(players_stats[[#This Row],[Agents]])</f>
        <v>RAZE</v>
      </c>
      <c r="H6561" s="1" t="str">
        <f>IF(OR(ISNUMBER(FIND(",",players_stats[[#This Row],[Agents MAYUS]])),ISNUMBER(FIND("All Match Types",players_stats[[#This Row],[Match Type]]))),"Eliminar","")</f>
        <v>Eliminar</v>
      </c>
      <c r="I6561">
        <v>100</v>
      </c>
      <c r="K6561">
        <v>219</v>
      </c>
      <c r="L6561">
        <v>101</v>
      </c>
      <c r="N6561">
        <v>151</v>
      </c>
      <c r="O6561">
        <v>78</v>
      </c>
      <c r="P6561">
        <v>17</v>
      </c>
      <c r="Q6561">
        <v>17</v>
      </c>
      <c r="R6561">
        <v>11</v>
      </c>
      <c r="U6561" s="1" t="s">
        <v>63</v>
      </c>
      <c r="V6561">
        <v>23</v>
      </c>
      <c r="W6561">
        <v>78</v>
      </c>
      <c r="X6561">
        <v>77</v>
      </c>
      <c r="Y6561">
        <v>17</v>
      </c>
      <c r="Z6561">
        <v>17</v>
      </c>
      <c r="AA6561">
        <v>11</v>
      </c>
    </row>
    <row r="6562" spans="1:27" x14ac:dyDescent="0.25">
      <c r="A6562" s="1" t="s">
        <v>85</v>
      </c>
      <c r="B6562" s="1" t="s">
        <v>394</v>
      </c>
      <c r="C6562" s="1" t="s">
        <v>395</v>
      </c>
      <c r="D6562" s="1" t="s">
        <v>223</v>
      </c>
      <c r="E6562" s="1" t="s">
        <v>16</v>
      </c>
      <c r="F6562" s="1" t="s">
        <v>148</v>
      </c>
      <c r="G6562" s="1" t="str">
        <f>UPPER(players_stats[[#This Row],[Agents]])</f>
        <v>JETT, RAZE</v>
      </c>
      <c r="H6562" s="1" t="str">
        <f>IF(OR(ISNUMBER(FIND(",",players_stats[[#This Row],[Agents MAYUS]])),ISNUMBER(FIND("All Match Types",players_stats[[#This Row],[Match Type]]))),"Eliminar","")</f>
        <v>Eliminar</v>
      </c>
      <c r="I6562">
        <v>162</v>
      </c>
      <c r="K6562">
        <v>238</v>
      </c>
      <c r="L6562">
        <v>117</v>
      </c>
      <c r="N6562">
        <v>158</v>
      </c>
      <c r="O6562">
        <v>85</v>
      </c>
      <c r="P6562">
        <v>17</v>
      </c>
      <c r="Q6562">
        <v>21</v>
      </c>
      <c r="R6562">
        <v>12</v>
      </c>
      <c r="U6562" s="1" t="s">
        <v>63</v>
      </c>
      <c r="V6562">
        <v>23</v>
      </c>
      <c r="W6562">
        <v>137</v>
      </c>
      <c r="X6562">
        <v>117</v>
      </c>
      <c r="Y6562">
        <v>28</v>
      </c>
      <c r="Z6562">
        <v>34</v>
      </c>
      <c r="AA6562">
        <v>20</v>
      </c>
    </row>
    <row r="6563" spans="1:27" x14ac:dyDescent="0.25">
      <c r="A6563" s="1" t="s">
        <v>85</v>
      </c>
      <c r="B6563" s="1" t="s">
        <v>394</v>
      </c>
      <c r="C6563" s="1" t="s">
        <v>395</v>
      </c>
      <c r="D6563" s="1" t="s">
        <v>224</v>
      </c>
      <c r="E6563" s="1" t="s">
        <v>16</v>
      </c>
      <c r="F6563" s="1" t="s">
        <v>140</v>
      </c>
      <c r="G6563" s="1" t="str">
        <f>UPPER(players_stats[[#This Row],[Agents]])</f>
        <v>OMEN</v>
      </c>
      <c r="H6563" s="1" t="str">
        <f>IF(OR(ISNUMBER(FIND(",",players_stats[[#This Row],[Agents MAYUS]])),ISNUMBER(FIND("All Match Types",players_stats[[#This Row],[Match Type]]))),"Eliminar","")</f>
        <v>Eliminar</v>
      </c>
      <c r="I6563">
        <v>34</v>
      </c>
      <c r="K6563">
        <v>156</v>
      </c>
      <c r="L6563">
        <v>69</v>
      </c>
      <c r="N6563">
        <v>104</v>
      </c>
      <c r="O6563">
        <v>53</v>
      </c>
      <c r="P6563">
        <v>41</v>
      </c>
      <c r="Q6563">
        <v>12</v>
      </c>
      <c r="R6563">
        <v>15</v>
      </c>
      <c r="U6563" s="1" t="s">
        <v>63</v>
      </c>
      <c r="V6563">
        <v>13</v>
      </c>
      <c r="W6563">
        <v>18</v>
      </c>
      <c r="X6563">
        <v>26</v>
      </c>
      <c r="Y6563">
        <v>14</v>
      </c>
      <c r="Z6563">
        <v>4</v>
      </c>
      <c r="AA6563">
        <v>5</v>
      </c>
    </row>
    <row r="6564" spans="1:27" x14ac:dyDescent="0.25">
      <c r="A6564" s="1" t="s">
        <v>85</v>
      </c>
      <c r="B6564" s="1" t="s">
        <v>394</v>
      </c>
      <c r="C6564" s="1" t="s">
        <v>395</v>
      </c>
      <c r="D6564" s="1" t="s">
        <v>224</v>
      </c>
      <c r="E6564" s="1" t="s">
        <v>16</v>
      </c>
      <c r="F6564" s="1" t="s">
        <v>152</v>
      </c>
      <c r="G6564" s="1" t="str">
        <f>UPPER(players_stats[[#This Row],[Agents]])</f>
        <v>VIPER</v>
      </c>
      <c r="H6564" s="1" t="str">
        <f>IF(OR(ISNUMBER(FIND(",",players_stats[[#This Row],[Agents MAYUS]])),ISNUMBER(FIND("All Match Types",players_stats[[#This Row],[Match Type]]))),"Eliminar","")</f>
        <v>Eliminar</v>
      </c>
      <c r="I6564">
        <v>128</v>
      </c>
      <c r="K6564">
        <v>228</v>
      </c>
      <c r="L6564">
        <v>116</v>
      </c>
      <c r="N6564">
        <v>150</v>
      </c>
      <c r="O6564">
        <v>8</v>
      </c>
      <c r="P6564">
        <v>3</v>
      </c>
      <c r="Q6564">
        <v>8</v>
      </c>
      <c r="R6564">
        <v>9</v>
      </c>
      <c r="U6564" s="1" t="s">
        <v>63</v>
      </c>
      <c r="V6564">
        <v>28</v>
      </c>
      <c r="W6564">
        <v>103</v>
      </c>
      <c r="X6564">
        <v>89</v>
      </c>
      <c r="Y6564">
        <v>38</v>
      </c>
      <c r="Z6564">
        <v>10</v>
      </c>
      <c r="AA6564">
        <v>11</v>
      </c>
    </row>
    <row r="6565" spans="1:27" x14ac:dyDescent="0.25">
      <c r="A6565" s="1" t="s">
        <v>85</v>
      </c>
      <c r="B6565" s="1" t="s">
        <v>394</v>
      </c>
      <c r="C6565" s="1" t="s">
        <v>395</v>
      </c>
      <c r="D6565" s="1" t="s">
        <v>224</v>
      </c>
      <c r="E6565" s="1" t="s">
        <v>16</v>
      </c>
      <c r="F6565" s="1" t="s">
        <v>225</v>
      </c>
      <c r="G6565" s="1" t="str">
        <f>UPPER(players_stats[[#This Row],[Agents]])</f>
        <v>OMEN, VIPER</v>
      </c>
      <c r="H6565" s="1" t="str">
        <f>IF(OR(ISNUMBER(FIND(",",players_stats[[#This Row],[Agents MAYUS]])),ISNUMBER(FIND("All Match Types",players_stats[[#This Row],[Match Type]]))),"Eliminar","")</f>
        <v>Eliminar</v>
      </c>
      <c r="I6565">
        <v>162</v>
      </c>
      <c r="K6565">
        <v>210</v>
      </c>
      <c r="L6565">
        <v>105</v>
      </c>
      <c r="N6565">
        <v>141</v>
      </c>
      <c r="O6565">
        <v>75</v>
      </c>
      <c r="P6565">
        <v>32</v>
      </c>
      <c r="Q6565">
        <v>9</v>
      </c>
      <c r="R6565">
        <v>1</v>
      </c>
      <c r="U6565" s="1" t="s">
        <v>63</v>
      </c>
      <c r="V6565">
        <v>28</v>
      </c>
      <c r="W6565">
        <v>121</v>
      </c>
      <c r="X6565">
        <v>115</v>
      </c>
      <c r="Y6565">
        <v>52</v>
      </c>
      <c r="Z6565">
        <v>14</v>
      </c>
      <c r="AA6565">
        <v>16</v>
      </c>
    </row>
    <row r="6566" spans="1:27" x14ac:dyDescent="0.25">
      <c r="A6566" s="1" t="s">
        <v>85</v>
      </c>
      <c r="B6566" s="1" t="s">
        <v>394</v>
      </c>
      <c r="C6566" s="1" t="s">
        <v>395</v>
      </c>
      <c r="D6566" s="1" t="s">
        <v>962</v>
      </c>
      <c r="E6566" s="1" t="s">
        <v>73</v>
      </c>
      <c r="F6566" s="1" t="s">
        <v>181</v>
      </c>
      <c r="G6566" s="1" t="str">
        <f>UPPER(players_stats[[#This Row],[Agents]])</f>
        <v>BREACH</v>
      </c>
      <c r="H6566" s="1" t="str">
        <f>IF(OR(ISNUMBER(FIND(",",players_stats[[#This Row],[Agents MAYUS]])),ISNUMBER(FIND("All Match Types",players_stats[[#This Row],[Match Type]]))),"Eliminar","")</f>
        <v>Eliminar</v>
      </c>
      <c r="I6566">
        <v>20</v>
      </c>
      <c r="K6566">
        <v>244</v>
      </c>
      <c r="L6566">
        <v>129</v>
      </c>
      <c r="N6566">
        <v>141</v>
      </c>
      <c r="O6566">
        <v>9</v>
      </c>
      <c r="P6566">
        <v>35</v>
      </c>
      <c r="Q6566">
        <v>1</v>
      </c>
      <c r="R6566">
        <v>0</v>
      </c>
      <c r="U6566" s="1" t="s">
        <v>63</v>
      </c>
      <c r="V6566">
        <v>18</v>
      </c>
      <c r="W6566">
        <v>18</v>
      </c>
      <c r="X6566">
        <v>14</v>
      </c>
      <c r="Y6566">
        <v>7</v>
      </c>
      <c r="Z6566">
        <v>2</v>
      </c>
      <c r="AA6566">
        <v>0</v>
      </c>
    </row>
    <row r="6567" spans="1:27" x14ac:dyDescent="0.25">
      <c r="A6567" s="1" t="s">
        <v>85</v>
      </c>
      <c r="B6567" s="1" t="s">
        <v>394</v>
      </c>
      <c r="C6567" s="1" t="s">
        <v>395</v>
      </c>
      <c r="D6567" s="1" t="s">
        <v>962</v>
      </c>
      <c r="E6567" s="1" t="s">
        <v>73</v>
      </c>
      <c r="F6567" s="1" t="s">
        <v>152</v>
      </c>
      <c r="G6567" s="1" t="str">
        <f>UPPER(players_stats[[#This Row],[Agents]])</f>
        <v>VIPER</v>
      </c>
      <c r="H6567" s="1" t="str">
        <f>IF(OR(ISNUMBER(FIND(",",players_stats[[#This Row],[Agents MAYUS]])),ISNUMBER(FIND("All Match Types",players_stats[[#This Row],[Match Type]]))),"Eliminar","")</f>
        <v>Eliminar</v>
      </c>
      <c r="I6567">
        <v>83</v>
      </c>
      <c r="K6567">
        <v>211</v>
      </c>
      <c r="L6567">
        <v>111</v>
      </c>
      <c r="N6567">
        <v>128</v>
      </c>
      <c r="O6567">
        <v>71</v>
      </c>
      <c r="P6567">
        <v>25</v>
      </c>
      <c r="Q6567">
        <v>5</v>
      </c>
      <c r="R6567">
        <v>7</v>
      </c>
      <c r="U6567" s="1" t="s">
        <v>63</v>
      </c>
      <c r="V6567">
        <v>20</v>
      </c>
      <c r="W6567">
        <v>59</v>
      </c>
      <c r="X6567">
        <v>53</v>
      </c>
      <c r="Y6567">
        <v>21</v>
      </c>
      <c r="Z6567">
        <v>4</v>
      </c>
      <c r="AA6567">
        <v>6</v>
      </c>
    </row>
    <row r="6568" spans="1:27" x14ac:dyDescent="0.25">
      <c r="A6568" s="1" t="s">
        <v>85</v>
      </c>
      <c r="B6568" s="1" t="s">
        <v>394</v>
      </c>
      <c r="C6568" s="1" t="s">
        <v>395</v>
      </c>
      <c r="D6568" s="1" t="s">
        <v>962</v>
      </c>
      <c r="E6568" s="1" t="s">
        <v>73</v>
      </c>
      <c r="F6568" s="1" t="s">
        <v>572</v>
      </c>
      <c r="G6568" s="1" t="str">
        <f>UPPER(players_stats[[#This Row],[Agents]])</f>
        <v>BREACH, VIPER</v>
      </c>
      <c r="H6568" s="1" t="str">
        <f>IF(OR(ISNUMBER(FIND(",",players_stats[[#This Row],[Agents MAYUS]])),ISNUMBER(FIND("All Match Types",players_stats[[#This Row],[Match Type]]))),"Eliminar","")</f>
        <v>Eliminar</v>
      </c>
      <c r="I6568">
        <v>103</v>
      </c>
      <c r="K6568">
        <v>218</v>
      </c>
      <c r="L6568">
        <v>115</v>
      </c>
      <c r="N6568">
        <v>131</v>
      </c>
      <c r="O6568">
        <v>75</v>
      </c>
      <c r="P6568">
        <v>27</v>
      </c>
      <c r="Q6568">
        <v>6</v>
      </c>
      <c r="R6568">
        <v>6</v>
      </c>
      <c r="U6568" s="1" t="s">
        <v>63</v>
      </c>
      <c r="V6568">
        <v>20</v>
      </c>
      <c r="W6568">
        <v>77</v>
      </c>
      <c r="X6568">
        <v>67</v>
      </c>
      <c r="Y6568">
        <v>28</v>
      </c>
      <c r="Z6568">
        <v>6</v>
      </c>
      <c r="AA6568">
        <v>6</v>
      </c>
    </row>
    <row r="6569" spans="1:27" x14ac:dyDescent="0.25">
      <c r="A6569" s="1" t="s">
        <v>85</v>
      </c>
      <c r="B6569" s="1" t="s">
        <v>394</v>
      </c>
      <c r="C6569" s="1" t="s">
        <v>395</v>
      </c>
      <c r="D6569" s="1" t="s">
        <v>959</v>
      </c>
      <c r="E6569" s="1" t="s">
        <v>73</v>
      </c>
      <c r="F6569" s="1" t="s">
        <v>268</v>
      </c>
      <c r="G6569" s="1" t="str">
        <f>UPPER(players_stats[[#This Row],[Agents]])</f>
        <v>CHAMBER</v>
      </c>
      <c r="H6569" s="1" t="str">
        <f>IF(OR(ISNUMBER(FIND(",",players_stats[[#This Row],[Agents MAYUS]])),ISNUMBER(FIND("All Match Types",players_stats[[#This Row],[Match Type]]))),"Eliminar","")</f>
        <v>Eliminar</v>
      </c>
      <c r="I6569">
        <v>40</v>
      </c>
      <c r="K6569">
        <v>185</v>
      </c>
      <c r="L6569">
        <v>115</v>
      </c>
      <c r="N6569">
        <v>123</v>
      </c>
      <c r="O6569">
        <v>75</v>
      </c>
      <c r="P6569">
        <v>8</v>
      </c>
      <c r="Q6569">
        <v>8</v>
      </c>
      <c r="R6569">
        <v>13</v>
      </c>
      <c r="U6569" s="1" t="s">
        <v>63</v>
      </c>
      <c r="V6569">
        <v>18</v>
      </c>
      <c r="W6569">
        <v>30</v>
      </c>
      <c r="X6569">
        <v>26</v>
      </c>
      <c r="Y6569">
        <v>3</v>
      </c>
      <c r="Z6569">
        <v>3</v>
      </c>
      <c r="AA6569">
        <v>5</v>
      </c>
    </row>
    <row r="6570" spans="1:27" x14ac:dyDescent="0.25">
      <c r="A6570" s="1" t="s">
        <v>85</v>
      </c>
      <c r="B6570" s="1" t="s">
        <v>394</v>
      </c>
      <c r="C6570" s="1" t="s">
        <v>395</v>
      </c>
      <c r="D6570" s="1" t="s">
        <v>959</v>
      </c>
      <c r="E6570" s="1" t="s">
        <v>73</v>
      </c>
      <c r="F6570" s="1" t="s">
        <v>157</v>
      </c>
      <c r="G6570" s="1" t="str">
        <f>UPPER(players_stats[[#This Row],[Agents]])</f>
        <v>HARBOR</v>
      </c>
      <c r="H6570" s="1" t="str">
        <f>IF(OR(ISNUMBER(FIND(",",players_stats[[#This Row],[Agents MAYUS]])),ISNUMBER(FIND("All Match Types",players_stats[[#This Row],[Match Type]]))),"Eliminar","")</f>
        <v>Eliminar</v>
      </c>
      <c r="I6570">
        <v>43</v>
      </c>
      <c r="K6570">
        <v>202</v>
      </c>
      <c r="L6570">
        <v>83</v>
      </c>
      <c r="N6570">
        <v>123</v>
      </c>
      <c r="O6570">
        <v>7</v>
      </c>
      <c r="P6570">
        <v>33</v>
      </c>
      <c r="Q6570">
        <v>12</v>
      </c>
      <c r="R6570">
        <v>14</v>
      </c>
      <c r="U6570" s="1" t="s">
        <v>63</v>
      </c>
      <c r="V6570">
        <v>18</v>
      </c>
      <c r="W6570">
        <v>30</v>
      </c>
      <c r="X6570">
        <v>36</v>
      </c>
      <c r="Y6570">
        <v>14</v>
      </c>
      <c r="Z6570">
        <v>5</v>
      </c>
      <c r="AA6570">
        <v>6</v>
      </c>
    </row>
    <row r="6571" spans="1:27" x14ac:dyDescent="0.25">
      <c r="A6571" s="1" t="s">
        <v>85</v>
      </c>
      <c r="B6571" s="1" t="s">
        <v>394</v>
      </c>
      <c r="C6571" s="1" t="s">
        <v>395</v>
      </c>
      <c r="D6571" s="1" t="s">
        <v>959</v>
      </c>
      <c r="E6571" s="1" t="s">
        <v>73</v>
      </c>
      <c r="F6571" s="1" t="s">
        <v>279</v>
      </c>
      <c r="G6571" s="1" t="str">
        <f>UPPER(players_stats[[#This Row],[Agents]])</f>
        <v>SAGE</v>
      </c>
      <c r="H6571" s="1" t="str">
        <f>IF(OR(ISNUMBER(FIND(",",players_stats[[#This Row],[Agents MAYUS]])),ISNUMBER(FIND("All Match Types",players_stats[[#This Row],[Match Type]]))),"Eliminar","")</f>
        <v>Eliminar</v>
      </c>
      <c r="I6571">
        <v>20</v>
      </c>
      <c r="K6571">
        <v>126</v>
      </c>
      <c r="L6571">
        <v>56</v>
      </c>
      <c r="N6571">
        <v>80</v>
      </c>
      <c r="O6571">
        <v>45</v>
      </c>
      <c r="P6571">
        <v>1</v>
      </c>
      <c r="Q6571">
        <v>5</v>
      </c>
      <c r="R6571">
        <v>5</v>
      </c>
      <c r="U6571" s="1" t="s">
        <v>63</v>
      </c>
      <c r="V6571">
        <v>9</v>
      </c>
      <c r="W6571">
        <v>9</v>
      </c>
      <c r="X6571">
        <v>16</v>
      </c>
      <c r="Y6571">
        <v>2</v>
      </c>
      <c r="Z6571">
        <v>1</v>
      </c>
      <c r="AA6571">
        <v>1</v>
      </c>
    </row>
    <row r="6572" spans="1:27" x14ac:dyDescent="0.25">
      <c r="A6572" s="1" t="s">
        <v>85</v>
      </c>
      <c r="B6572" s="1" t="s">
        <v>394</v>
      </c>
      <c r="C6572" s="1" t="s">
        <v>395</v>
      </c>
      <c r="D6572" s="1" t="s">
        <v>959</v>
      </c>
      <c r="E6572" s="1" t="s">
        <v>73</v>
      </c>
      <c r="F6572" s="1" t="s">
        <v>1132</v>
      </c>
      <c r="G6572" s="1" t="str">
        <f>UPPER(players_stats[[#This Row],[Agents]])</f>
        <v>CHAMBER, HARBOR, SAGE</v>
      </c>
      <c r="H6572" s="1" t="str">
        <f>IF(OR(ISNUMBER(FIND(",",players_stats[[#This Row],[Agents MAYUS]])),ISNUMBER(FIND("All Match Types",players_stats[[#This Row],[Match Type]]))),"Eliminar","")</f>
        <v>Eliminar</v>
      </c>
      <c r="I6572">
        <v>103</v>
      </c>
      <c r="K6572">
        <v>180</v>
      </c>
      <c r="L6572">
        <v>88</v>
      </c>
      <c r="N6572">
        <v>115</v>
      </c>
      <c r="O6572">
        <v>67</v>
      </c>
      <c r="P6572">
        <v>18</v>
      </c>
      <c r="Q6572">
        <v>9</v>
      </c>
      <c r="R6572">
        <v>12</v>
      </c>
      <c r="U6572" s="1" t="s">
        <v>63</v>
      </c>
      <c r="V6572">
        <v>18</v>
      </c>
      <c r="W6572">
        <v>69</v>
      </c>
      <c r="X6572">
        <v>78</v>
      </c>
      <c r="Y6572">
        <v>19</v>
      </c>
      <c r="Z6572">
        <v>9</v>
      </c>
      <c r="AA6572">
        <v>12</v>
      </c>
    </row>
    <row r="6573" spans="1:27" x14ac:dyDescent="0.25">
      <c r="A6573" s="1" t="s">
        <v>85</v>
      </c>
      <c r="B6573" s="1" t="s">
        <v>394</v>
      </c>
      <c r="C6573" s="1" t="s">
        <v>395</v>
      </c>
      <c r="D6573" s="1" t="s">
        <v>961</v>
      </c>
      <c r="E6573" s="1" t="s">
        <v>73</v>
      </c>
      <c r="F6573" s="1" t="s">
        <v>130</v>
      </c>
      <c r="G6573" s="1" t="str">
        <f>UPPER(players_stats[[#This Row],[Agents]])</f>
        <v>FADE</v>
      </c>
      <c r="H6573" s="1" t="str">
        <f>IF(OR(ISNUMBER(FIND(",",players_stats[[#This Row],[Agents MAYUS]])),ISNUMBER(FIND("All Match Types",players_stats[[#This Row],[Match Type]]))),"Eliminar","")</f>
        <v>Eliminar</v>
      </c>
      <c r="I6573">
        <v>26</v>
      </c>
      <c r="K6573">
        <v>281</v>
      </c>
      <c r="L6573">
        <v>144</v>
      </c>
      <c r="N6573">
        <v>174</v>
      </c>
      <c r="O6573">
        <v>10</v>
      </c>
      <c r="P6573">
        <v>46</v>
      </c>
      <c r="Q6573">
        <v>4</v>
      </c>
      <c r="R6573">
        <v>4</v>
      </c>
      <c r="U6573" s="1" t="s">
        <v>63</v>
      </c>
      <c r="V6573">
        <v>26</v>
      </c>
      <c r="W6573">
        <v>26</v>
      </c>
      <c r="X6573">
        <v>18</v>
      </c>
      <c r="Y6573">
        <v>12</v>
      </c>
      <c r="Z6573">
        <v>1</v>
      </c>
      <c r="AA6573">
        <v>1</v>
      </c>
    </row>
    <row r="6574" spans="1:27" x14ac:dyDescent="0.25">
      <c r="A6574" s="1" t="s">
        <v>85</v>
      </c>
      <c r="B6574" s="1" t="s">
        <v>394</v>
      </c>
      <c r="C6574" s="1" t="s">
        <v>395</v>
      </c>
      <c r="D6574" s="1" t="s">
        <v>961</v>
      </c>
      <c r="E6574" s="1" t="s">
        <v>73</v>
      </c>
      <c r="F6574" s="1" t="s">
        <v>140</v>
      </c>
      <c r="G6574" s="1" t="str">
        <f>UPPER(players_stats[[#This Row],[Agents]])</f>
        <v>OMEN</v>
      </c>
      <c r="H6574" s="1" t="str">
        <f>IF(OR(ISNUMBER(FIND(",",players_stats[[#This Row],[Agents MAYUS]])),ISNUMBER(FIND("All Match Types",players_stats[[#This Row],[Match Type]]))),"Eliminar","")</f>
        <v>Eliminar</v>
      </c>
      <c r="I6574">
        <v>20</v>
      </c>
      <c r="K6574">
        <v>99</v>
      </c>
      <c r="L6574">
        <v>47</v>
      </c>
      <c r="N6574">
        <v>65</v>
      </c>
      <c r="O6574">
        <v>35</v>
      </c>
      <c r="P6574">
        <v>25</v>
      </c>
      <c r="Q6574">
        <v>5</v>
      </c>
      <c r="R6574">
        <v>1</v>
      </c>
      <c r="U6574" s="1" t="s">
        <v>63</v>
      </c>
      <c r="V6574">
        <v>7</v>
      </c>
      <c r="W6574">
        <v>7</v>
      </c>
      <c r="X6574">
        <v>15</v>
      </c>
      <c r="Y6574">
        <v>5</v>
      </c>
      <c r="Z6574">
        <v>1</v>
      </c>
      <c r="AA6574">
        <v>2</v>
      </c>
    </row>
    <row r="6575" spans="1:27" x14ac:dyDescent="0.25">
      <c r="A6575" s="1" t="s">
        <v>85</v>
      </c>
      <c r="B6575" s="1" t="s">
        <v>394</v>
      </c>
      <c r="C6575" s="1" t="s">
        <v>395</v>
      </c>
      <c r="D6575" s="1" t="s">
        <v>961</v>
      </c>
      <c r="E6575" s="1" t="s">
        <v>73</v>
      </c>
      <c r="F6575" s="1" t="s">
        <v>151</v>
      </c>
      <c r="G6575" s="1" t="str">
        <f>UPPER(players_stats[[#This Row],[Agents]])</f>
        <v>SOVA</v>
      </c>
      <c r="H6575" s="1" t="str">
        <f>IF(OR(ISNUMBER(FIND(",",players_stats[[#This Row],[Agents MAYUS]])),ISNUMBER(FIND("All Match Types",players_stats[[#This Row],[Match Type]]))),"Eliminar","")</f>
        <v>Eliminar</v>
      </c>
      <c r="I6575">
        <v>57</v>
      </c>
      <c r="K6575">
        <v>200</v>
      </c>
      <c r="L6575">
        <v>105</v>
      </c>
      <c r="N6575">
        <v>136</v>
      </c>
      <c r="O6575">
        <v>7</v>
      </c>
      <c r="P6575">
        <v>21</v>
      </c>
      <c r="Q6575">
        <v>11</v>
      </c>
      <c r="R6575">
        <v>12</v>
      </c>
      <c r="U6575" s="1" t="s">
        <v>63</v>
      </c>
      <c r="V6575">
        <v>15</v>
      </c>
      <c r="W6575">
        <v>40</v>
      </c>
      <c r="X6575">
        <v>38</v>
      </c>
      <c r="Y6575">
        <v>12</v>
      </c>
      <c r="Z6575">
        <v>6</v>
      </c>
      <c r="AA6575">
        <v>7</v>
      </c>
    </row>
    <row r="6576" spans="1:27" x14ac:dyDescent="0.25">
      <c r="A6576" s="1" t="s">
        <v>85</v>
      </c>
      <c r="B6576" s="1" t="s">
        <v>394</v>
      </c>
      <c r="C6576" s="1" t="s">
        <v>395</v>
      </c>
      <c r="D6576" s="1" t="s">
        <v>961</v>
      </c>
      <c r="E6576" s="1" t="s">
        <v>73</v>
      </c>
      <c r="F6576" s="1" t="s">
        <v>758</v>
      </c>
      <c r="G6576" s="1" t="str">
        <f>UPPER(players_stats[[#This Row],[Agents]])</f>
        <v>FADE, OMEN, SOVA</v>
      </c>
      <c r="H6576" s="1" t="str">
        <f>IF(OR(ISNUMBER(FIND(",",players_stats[[#This Row],[Agents MAYUS]])),ISNUMBER(FIND("All Match Types",players_stats[[#This Row],[Match Type]]))),"Eliminar","")</f>
        <v>Eliminar</v>
      </c>
      <c r="I6576">
        <v>103</v>
      </c>
      <c r="K6576">
        <v>196</v>
      </c>
      <c r="L6576">
        <v>103</v>
      </c>
      <c r="N6576">
        <v>132</v>
      </c>
      <c r="O6576">
        <v>71</v>
      </c>
      <c r="P6576">
        <v>28</v>
      </c>
      <c r="Q6576">
        <v>8</v>
      </c>
      <c r="R6576">
        <v>1</v>
      </c>
      <c r="U6576" s="1" t="s">
        <v>63</v>
      </c>
      <c r="V6576">
        <v>26</v>
      </c>
      <c r="W6576">
        <v>73</v>
      </c>
      <c r="X6576">
        <v>71</v>
      </c>
      <c r="Y6576">
        <v>29</v>
      </c>
      <c r="Z6576">
        <v>8</v>
      </c>
      <c r="AA6576">
        <v>10</v>
      </c>
    </row>
    <row r="6577" spans="1:27" x14ac:dyDescent="0.25">
      <c r="A6577" s="1" t="s">
        <v>85</v>
      </c>
      <c r="B6577" s="1" t="s">
        <v>394</v>
      </c>
      <c r="C6577" s="1" t="s">
        <v>395</v>
      </c>
      <c r="D6577" s="1" t="s">
        <v>964</v>
      </c>
      <c r="E6577" s="1" t="s">
        <v>73</v>
      </c>
      <c r="F6577" s="1" t="s">
        <v>138</v>
      </c>
      <c r="G6577" s="1" t="str">
        <f>UPPER(players_stats[[#This Row],[Agents]])</f>
        <v>GEKKO</v>
      </c>
      <c r="H6577" s="1" t="str">
        <f>IF(OR(ISNUMBER(FIND(",",players_stats[[#This Row],[Agents MAYUS]])),ISNUMBER(FIND("All Match Types",players_stats[[#This Row],[Match Type]]))),"Eliminar","")</f>
        <v>Eliminar</v>
      </c>
      <c r="I6577">
        <v>20</v>
      </c>
      <c r="K6577">
        <v>104</v>
      </c>
      <c r="L6577">
        <v>28</v>
      </c>
      <c r="N6577">
        <v>75</v>
      </c>
      <c r="O6577">
        <v>25</v>
      </c>
      <c r="P6577">
        <v>3</v>
      </c>
      <c r="Q6577">
        <v>5</v>
      </c>
      <c r="R6577">
        <v>1</v>
      </c>
      <c r="U6577" s="1" t="s">
        <v>63</v>
      </c>
      <c r="V6577">
        <v>5</v>
      </c>
      <c r="W6577">
        <v>5</v>
      </c>
      <c r="X6577">
        <v>18</v>
      </c>
      <c r="Y6577">
        <v>6</v>
      </c>
      <c r="Z6577">
        <v>1</v>
      </c>
      <c r="AA6577">
        <v>2</v>
      </c>
    </row>
    <row r="6578" spans="1:27" x14ac:dyDescent="0.25">
      <c r="A6578" s="1" t="s">
        <v>85</v>
      </c>
      <c r="B6578" s="1" t="s">
        <v>394</v>
      </c>
      <c r="C6578" s="1" t="s">
        <v>395</v>
      </c>
      <c r="D6578" s="1" t="s">
        <v>964</v>
      </c>
      <c r="E6578" s="1" t="s">
        <v>73</v>
      </c>
      <c r="F6578" s="1" t="s">
        <v>145</v>
      </c>
      <c r="G6578" s="1" t="str">
        <f>UPPER(players_stats[[#This Row],[Agents]])</f>
        <v>JETT</v>
      </c>
      <c r="H6578" s="1" t="str">
        <f>IF(OR(ISNUMBER(FIND(",",players_stats[[#This Row],[Agents MAYUS]])),ISNUMBER(FIND("All Match Types",players_stats[[#This Row],[Match Type]]))),"Eliminar","")</f>
        <v>Eliminar</v>
      </c>
      <c r="I6578">
        <v>43</v>
      </c>
      <c r="K6578">
        <v>158</v>
      </c>
      <c r="L6578">
        <v>77</v>
      </c>
      <c r="N6578">
        <v>111</v>
      </c>
      <c r="O6578">
        <v>63</v>
      </c>
      <c r="P6578">
        <v>7</v>
      </c>
      <c r="Q6578">
        <v>5</v>
      </c>
      <c r="R6578">
        <v>19</v>
      </c>
      <c r="U6578" s="1" t="s">
        <v>63</v>
      </c>
      <c r="V6578">
        <v>15</v>
      </c>
      <c r="W6578">
        <v>27</v>
      </c>
      <c r="X6578">
        <v>35</v>
      </c>
      <c r="Y6578">
        <v>3</v>
      </c>
      <c r="Z6578">
        <v>2</v>
      </c>
      <c r="AA6578">
        <v>8</v>
      </c>
    </row>
    <row r="6579" spans="1:27" x14ac:dyDescent="0.25">
      <c r="A6579" s="1" t="s">
        <v>85</v>
      </c>
      <c r="B6579" s="1" t="s">
        <v>394</v>
      </c>
      <c r="C6579" s="1" t="s">
        <v>395</v>
      </c>
      <c r="D6579" s="1" t="s">
        <v>964</v>
      </c>
      <c r="E6579" s="1" t="s">
        <v>73</v>
      </c>
      <c r="F6579" s="1" t="s">
        <v>146</v>
      </c>
      <c r="G6579" s="1" t="str">
        <f>UPPER(players_stats[[#This Row],[Agents]])</f>
        <v>RAZE</v>
      </c>
      <c r="H6579" s="1" t="str">
        <f>IF(OR(ISNUMBER(FIND(",",players_stats[[#This Row],[Agents MAYUS]])),ISNUMBER(FIND("All Match Types",players_stats[[#This Row],[Match Type]]))),"Eliminar","")</f>
        <v>Eliminar</v>
      </c>
      <c r="I6579">
        <v>26</v>
      </c>
      <c r="K6579">
        <v>206</v>
      </c>
      <c r="L6579">
        <v>10</v>
      </c>
      <c r="N6579">
        <v>151</v>
      </c>
      <c r="O6579">
        <v>73</v>
      </c>
      <c r="P6579">
        <v>15</v>
      </c>
      <c r="Q6579">
        <v>15</v>
      </c>
      <c r="R6579">
        <v>15</v>
      </c>
      <c r="U6579" s="1" t="s">
        <v>63</v>
      </c>
      <c r="V6579">
        <v>19</v>
      </c>
      <c r="W6579">
        <v>19</v>
      </c>
      <c r="X6579">
        <v>19</v>
      </c>
      <c r="Y6579">
        <v>4</v>
      </c>
      <c r="Z6579">
        <v>4</v>
      </c>
      <c r="AA6579">
        <v>4</v>
      </c>
    </row>
    <row r="6580" spans="1:27" x14ac:dyDescent="0.25">
      <c r="A6580" s="1" t="s">
        <v>85</v>
      </c>
      <c r="B6580" s="1" t="s">
        <v>394</v>
      </c>
      <c r="C6580" s="1" t="s">
        <v>395</v>
      </c>
      <c r="D6580" s="1" t="s">
        <v>964</v>
      </c>
      <c r="E6580" s="1" t="s">
        <v>73</v>
      </c>
      <c r="F6580" s="1" t="s">
        <v>279</v>
      </c>
      <c r="G6580" s="1" t="str">
        <f>UPPER(players_stats[[#This Row],[Agents]])</f>
        <v>SAGE</v>
      </c>
      <c r="H6580" s="1" t="str">
        <f>IF(OR(ISNUMBER(FIND(",",players_stats[[#This Row],[Agents MAYUS]])),ISNUMBER(FIND("All Match Types",players_stats[[#This Row],[Match Type]]))),"Eliminar","")</f>
        <v>Eliminar</v>
      </c>
      <c r="I6580">
        <v>14</v>
      </c>
      <c r="K6580">
        <v>241</v>
      </c>
      <c r="L6580">
        <v>26</v>
      </c>
      <c r="N6580">
        <v>165</v>
      </c>
      <c r="O6580">
        <v>93</v>
      </c>
      <c r="P6580">
        <v>29</v>
      </c>
      <c r="Q6580">
        <v>0</v>
      </c>
      <c r="R6580">
        <v>0</v>
      </c>
      <c r="U6580" s="1" t="s">
        <v>63</v>
      </c>
      <c r="V6580">
        <v>13</v>
      </c>
      <c r="W6580">
        <v>13</v>
      </c>
      <c r="X6580">
        <v>5</v>
      </c>
      <c r="Y6580">
        <v>4</v>
      </c>
      <c r="Z6580">
        <v>0</v>
      </c>
      <c r="AA6580">
        <v>0</v>
      </c>
    </row>
    <row r="6581" spans="1:27" x14ac:dyDescent="0.25">
      <c r="A6581" s="1" t="s">
        <v>85</v>
      </c>
      <c r="B6581" s="1" t="s">
        <v>394</v>
      </c>
      <c r="C6581" s="1" t="s">
        <v>395</v>
      </c>
      <c r="D6581" s="1" t="s">
        <v>964</v>
      </c>
      <c r="E6581" s="1" t="s">
        <v>73</v>
      </c>
      <c r="F6581" s="1" t="s">
        <v>1133</v>
      </c>
      <c r="G6581" s="1" t="str">
        <f>UPPER(players_stats[[#This Row],[Agents]])</f>
        <v>GEKKO, JETT, RAZE, SAGE</v>
      </c>
      <c r="H6581" s="1" t="str">
        <f>IF(OR(ISNUMBER(FIND(",",players_stats[[#This Row],[Agents MAYUS]])),ISNUMBER(FIND("All Match Types",players_stats[[#This Row],[Match Type]]))),"Eliminar","")</f>
        <v>Eliminar</v>
      </c>
      <c r="I6581">
        <v>103</v>
      </c>
      <c r="K6581">
        <v>174</v>
      </c>
      <c r="L6581">
        <v>83</v>
      </c>
      <c r="N6581">
        <v>121</v>
      </c>
      <c r="O6581">
        <v>62</v>
      </c>
      <c r="P6581">
        <v>17</v>
      </c>
      <c r="Q6581">
        <v>7</v>
      </c>
      <c r="R6581">
        <v>14</v>
      </c>
      <c r="U6581" s="1" t="s">
        <v>63</v>
      </c>
      <c r="V6581">
        <v>19</v>
      </c>
      <c r="W6581">
        <v>64</v>
      </c>
      <c r="X6581">
        <v>77</v>
      </c>
      <c r="Y6581">
        <v>17</v>
      </c>
      <c r="Z6581">
        <v>7</v>
      </c>
      <c r="AA6581">
        <v>14</v>
      </c>
    </row>
    <row r="6582" spans="1:27" x14ac:dyDescent="0.25">
      <c r="A6582" s="1" t="s">
        <v>85</v>
      </c>
      <c r="B6582" s="1" t="s">
        <v>394</v>
      </c>
      <c r="C6582" s="1" t="s">
        <v>395</v>
      </c>
      <c r="D6582" s="1" t="s">
        <v>963</v>
      </c>
      <c r="E6582" s="1" t="s">
        <v>73</v>
      </c>
      <c r="F6582" s="1" t="s">
        <v>140</v>
      </c>
      <c r="G6582" s="1" t="str">
        <f>UPPER(players_stats[[#This Row],[Agents]])</f>
        <v>OMEN</v>
      </c>
      <c r="H6582" s="1" t="str">
        <f>IF(OR(ISNUMBER(FIND(",",players_stats[[#This Row],[Agents MAYUS]])),ISNUMBER(FIND("All Match Types",players_stats[[#This Row],[Match Type]]))),"Eliminar","")</f>
        <v>Eliminar</v>
      </c>
      <c r="I6582">
        <v>26</v>
      </c>
      <c r="K6582">
        <v>203</v>
      </c>
      <c r="L6582">
        <v>77</v>
      </c>
      <c r="N6582">
        <v>131</v>
      </c>
      <c r="O6582">
        <v>65</v>
      </c>
      <c r="P6582">
        <v>62</v>
      </c>
      <c r="Q6582">
        <v>15</v>
      </c>
      <c r="R6582">
        <v>0</v>
      </c>
      <c r="U6582" s="1" t="s">
        <v>63</v>
      </c>
      <c r="V6582">
        <v>17</v>
      </c>
      <c r="W6582">
        <v>17</v>
      </c>
      <c r="X6582">
        <v>22</v>
      </c>
      <c r="Y6582">
        <v>16</v>
      </c>
      <c r="Z6582">
        <v>4</v>
      </c>
      <c r="AA6582">
        <v>0</v>
      </c>
    </row>
    <row r="6583" spans="1:27" x14ac:dyDescent="0.25">
      <c r="A6583" s="1" t="s">
        <v>85</v>
      </c>
      <c r="B6583" s="1" t="s">
        <v>394</v>
      </c>
      <c r="C6583" s="1" t="s">
        <v>395</v>
      </c>
      <c r="D6583" s="1" t="s">
        <v>963</v>
      </c>
      <c r="E6583" s="1" t="s">
        <v>73</v>
      </c>
      <c r="F6583" s="1" t="s">
        <v>146</v>
      </c>
      <c r="G6583" s="1" t="str">
        <f>UPPER(players_stats[[#This Row],[Agents]])</f>
        <v>RAZE</v>
      </c>
      <c r="H6583" s="1" t="str">
        <f>IF(OR(ISNUMBER(FIND(",",players_stats[[#This Row],[Agents MAYUS]])),ISNUMBER(FIND("All Match Types",players_stats[[#This Row],[Match Type]]))),"Eliminar","")</f>
        <v>Eliminar</v>
      </c>
      <c r="I6583">
        <v>20</v>
      </c>
      <c r="K6583">
        <v>258</v>
      </c>
      <c r="L6583">
        <v>112</v>
      </c>
      <c r="N6583">
        <v>161</v>
      </c>
      <c r="O6583">
        <v>95</v>
      </c>
      <c r="P6583">
        <v>5</v>
      </c>
      <c r="Q6583">
        <v>3</v>
      </c>
      <c r="R6583">
        <v>2</v>
      </c>
      <c r="U6583" s="1" t="s">
        <v>63</v>
      </c>
      <c r="V6583">
        <v>19</v>
      </c>
      <c r="W6583">
        <v>19</v>
      </c>
      <c r="X6583">
        <v>17</v>
      </c>
      <c r="Y6583">
        <v>1</v>
      </c>
      <c r="Z6583">
        <v>6</v>
      </c>
      <c r="AA6583">
        <v>4</v>
      </c>
    </row>
    <row r="6584" spans="1:27" x14ac:dyDescent="0.25">
      <c r="A6584" s="1" t="s">
        <v>85</v>
      </c>
      <c r="B6584" s="1" t="s">
        <v>394</v>
      </c>
      <c r="C6584" s="1" t="s">
        <v>395</v>
      </c>
      <c r="D6584" s="1" t="s">
        <v>963</v>
      </c>
      <c r="E6584" s="1" t="s">
        <v>73</v>
      </c>
      <c r="F6584" s="1" t="s">
        <v>531</v>
      </c>
      <c r="G6584" s="1" t="str">
        <f>UPPER(players_stats[[#This Row],[Agents]])</f>
        <v>REYNA</v>
      </c>
      <c r="H6584" s="1" t="str">
        <f>IF(OR(ISNUMBER(FIND(",",players_stats[[#This Row],[Agents MAYUS]])),ISNUMBER(FIND("All Match Types",players_stats[[#This Row],[Match Type]]))),"Eliminar","")</f>
        <v>Eliminar</v>
      </c>
      <c r="I6584">
        <v>14</v>
      </c>
      <c r="K6584">
        <v>193</v>
      </c>
      <c r="L6584">
        <v>9</v>
      </c>
      <c r="N6584">
        <v>120</v>
      </c>
      <c r="O6584">
        <v>64</v>
      </c>
      <c r="P6584">
        <v>36</v>
      </c>
      <c r="Q6584">
        <v>21</v>
      </c>
      <c r="R6584">
        <v>21</v>
      </c>
      <c r="U6584" s="1" t="s">
        <v>63</v>
      </c>
      <c r="V6584">
        <v>9</v>
      </c>
      <c r="W6584">
        <v>9</v>
      </c>
      <c r="X6584">
        <v>10</v>
      </c>
      <c r="Y6584">
        <v>5</v>
      </c>
      <c r="Z6584">
        <v>3</v>
      </c>
      <c r="AA6584">
        <v>3</v>
      </c>
    </row>
    <row r="6585" spans="1:27" x14ac:dyDescent="0.25">
      <c r="A6585" s="1" t="s">
        <v>85</v>
      </c>
      <c r="B6585" s="1" t="s">
        <v>394</v>
      </c>
      <c r="C6585" s="1" t="s">
        <v>395</v>
      </c>
      <c r="D6585" s="1" t="s">
        <v>963</v>
      </c>
      <c r="E6585" s="1" t="s">
        <v>73</v>
      </c>
      <c r="F6585" s="1" t="s">
        <v>161</v>
      </c>
      <c r="G6585" s="1" t="str">
        <f>UPPER(players_stats[[#This Row],[Agents]])</f>
        <v>YORU</v>
      </c>
      <c r="H6585" s="1" t="str">
        <f>IF(OR(ISNUMBER(FIND(",",players_stats[[#This Row],[Agents MAYUS]])),ISNUMBER(FIND("All Match Types",players_stats[[#This Row],[Match Type]]))),"Eliminar","")</f>
        <v>Eliminar</v>
      </c>
      <c r="I6585">
        <v>43</v>
      </c>
      <c r="K6585">
        <v>200</v>
      </c>
      <c r="L6585">
        <v>73</v>
      </c>
      <c r="N6585">
        <v>128</v>
      </c>
      <c r="O6585">
        <v>67</v>
      </c>
      <c r="P6585">
        <v>19</v>
      </c>
      <c r="Q6585">
        <v>12</v>
      </c>
      <c r="R6585">
        <v>14</v>
      </c>
      <c r="U6585" s="1" t="s">
        <v>63</v>
      </c>
      <c r="V6585">
        <v>17</v>
      </c>
      <c r="W6585">
        <v>29</v>
      </c>
      <c r="X6585">
        <v>40</v>
      </c>
      <c r="Y6585">
        <v>8</v>
      </c>
      <c r="Z6585">
        <v>5</v>
      </c>
      <c r="AA6585">
        <v>6</v>
      </c>
    </row>
    <row r="6586" spans="1:27" x14ac:dyDescent="0.25">
      <c r="A6586" s="1" t="s">
        <v>85</v>
      </c>
      <c r="B6586" s="1" t="s">
        <v>394</v>
      </c>
      <c r="C6586" s="1" t="s">
        <v>395</v>
      </c>
      <c r="D6586" s="1" t="s">
        <v>963</v>
      </c>
      <c r="E6586" s="1" t="s">
        <v>73</v>
      </c>
      <c r="F6586" s="1" t="s">
        <v>1134</v>
      </c>
      <c r="G6586" s="1" t="str">
        <f>UPPER(players_stats[[#This Row],[Agents]])</f>
        <v>OMEN, RAZE, REYNA, YORU</v>
      </c>
      <c r="H6586" s="1" t="str">
        <f>IF(OR(ISNUMBER(FIND(",",players_stats[[#This Row],[Agents MAYUS]])),ISNUMBER(FIND("All Match Types",players_stats[[#This Row],[Match Type]]))),"Eliminar","")</f>
        <v>Eliminar</v>
      </c>
      <c r="I6586">
        <v>103</v>
      </c>
      <c r="K6586">
        <v>211</v>
      </c>
      <c r="L6586">
        <v>83</v>
      </c>
      <c r="N6586">
        <v>134</v>
      </c>
      <c r="O6586">
        <v>72</v>
      </c>
      <c r="P6586">
        <v>29</v>
      </c>
      <c r="Q6586">
        <v>17</v>
      </c>
      <c r="R6586">
        <v>13</v>
      </c>
      <c r="U6586" s="1" t="s">
        <v>63</v>
      </c>
      <c r="V6586">
        <v>19</v>
      </c>
      <c r="W6586">
        <v>74</v>
      </c>
      <c r="X6586">
        <v>89</v>
      </c>
      <c r="Y6586">
        <v>30</v>
      </c>
      <c r="Z6586">
        <v>18</v>
      </c>
      <c r="AA6586">
        <v>13</v>
      </c>
    </row>
    <row r="6587" spans="1:27" x14ac:dyDescent="0.25">
      <c r="A6587" s="1" t="s">
        <v>85</v>
      </c>
      <c r="B6587" s="1" t="s">
        <v>394</v>
      </c>
      <c r="C6587" s="1" t="s">
        <v>395</v>
      </c>
      <c r="D6587" s="1" t="s">
        <v>380</v>
      </c>
      <c r="E6587" s="1" t="s">
        <v>22</v>
      </c>
      <c r="F6587" s="1" t="s">
        <v>181</v>
      </c>
      <c r="G6587" s="1" t="str">
        <f>UPPER(players_stats[[#This Row],[Agents]])</f>
        <v>BREACH</v>
      </c>
      <c r="H6587" s="1" t="str">
        <f>IF(OR(ISNUMBER(FIND(",",players_stats[[#This Row],[Agents MAYUS]])),ISNUMBER(FIND("All Match Types",players_stats[[#This Row],[Match Type]]))),"Eliminar","")</f>
        <v>Eliminar</v>
      </c>
      <c r="I6587">
        <v>65</v>
      </c>
      <c r="K6587">
        <v>236</v>
      </c>
      <c r="L6587">
        <v>115</v>
      </c>
      <c r="N6587">
        <v>145</v>
      </c>
      <c r="O6587">
        <v>83</v>
      </c>
      <c r="P6587">
        <v>46</v>
      </c>
      <c r="Q6587">
        <v>11</v>
      </c>
      <c r="R6587">
        <v>9</v>
      </c>
      <c r="U6587" s="1" t="s">
        <v>63</v>
      </c>
      <c r="V6587">
        <v>29</v>
      </c>
      <c r="W6587">
        <v>54</v>
      </c>
      <c r="X6587">
        <v>47</v>
      </c>
      <c r="Y6587">
        <v>30</v>
      </c>
      <c r="Z6587">
        <v>7</v>
      </c>
      <c r="AA6587">
        <v>6</v>
      </c>
    </row>
    <row r="6588" spans="1:27" x14ac:dyDescent="0.25">
      <c r="A6588" s="1" t="s">
        <v>85</v>
      </c>
      <c r="B6588" s="1" t="s">
        <v>394</v>
      </c>
      <c r="C6588" s="1" t="s">
        <v>395</v>
      </c>
      <c r="D6588" s="1" t="s">
        <v>380</v>
      </c>
      <c r="E6588" s="1" t="s">
        <v>22</v>
      </c>
      <c r="F6588" s="1" t="s">
        <v>157</v>
      </c>
      <c r="G6588" s="1" t="str">
        <f>UPPER(players_stats[[#This Row],[Agents]])</f>
        <v>HARBOR</v>
      </c>
      <c r="H6588" s="1" t="str">
        <f>IF(OR(ISNUMBER(FIND(",",players_stats[[#This Row],[Agents MAYUS]])),ISNUMBER(FIND("All Match Types",players_stats[[#This Row],[Match Type]]))),"Eliminar","")</f>
        <v>Eliminar</v>
      </c>
      <c r="I6588">
        <v>60</v>
      </c>
      <c r="K6588">
        <v>157</v>
      </c>
      <c r="L6588">
        <v>65</v>
      </c>
      <c r="N6588">
        <v>107</v>
      </c>
      <c r="O6588">
        <v>52</v>
      </c>
      <c r="P6588">
        <v>18</v>
      </c>
      <c r="Q6588">
        <v>2</v>
      </c>
      <c r="R6588">
        <v>17</v>
      </c>
      <c r="U6588" s="1" t="s">
        <v>63</v>
      </c>
      <c r="V6588">
        <v>12</v>
      </c>
      <c r="W6588">
        <v>31</v>
      </c>
      <c r="X6588">
        <v>48</v>
      </c>
      <c r="Y6588">
        <v>11</v>
      </c>
      <c r="Z6588">
        <v>1</v>
      </c>
      <c r="AA6588">
        <v>10</v>
      </c>
    </row>
    <row r="6589" spans="1:27" x14ac:dyDescent="0.25">
      <c r="A6589" s="1" t="s">
        <v>85</v>
      </c>
      <c r="B6589" s="1" t="s">
        <v>394</v>
      </c>
      <c r="C6589" s="1" t="s">
        <v>395</v>
      </c>
      <c r="D6589" s="1" t="s">
        <v>380</v>
      </c>
      <c r="E6589" s="1" t="s">
        <v>22</v>
      </c>
      <c r="F6589" s="1" t="s">
        <v>215</v>
      </c>
      <c r="G6589" s="1" t="str">
        <f>UPPER(players_stats[[#This Row],[Agents]])</f>
        <v>KAYO</v>
      </c>
      <c r="H6589" s="1" t="str">
        <f>IF(OR(ISNUMBER(FIND(",",players_stats[[#This Row],[Agents MAYUS]])),ISNUMBER(FIND("All Match Types",players_stats[[#This Row],[Match Type]]))),"Eliminar","")</f>
        <v>Eliminar</v>
      </c>
      <c r="I6589">
        <v>26</v>
      </c>
      <c r="K6589">
        <v>174</v>
      </c>
      <c r="L6589">
        <v>89</v>
      </c>
      <c r="N6589">
        <v>113</v>
      </c>
      <c r="O6589">
        <v>65</v>
      </c>
      <c r="P6589">
        <v>77</v>
      </c>
      <c r="Q6589">
        <v>8</v>
      </c>
      <c r="R6589">
        <v>23</v>
      </c>
      <c r="U6589" s="1" t="s">
        <v>63</v>
      </c>
      <c r="V6589">
        <v>17</v>
      </c>
      <c r="W6589">
        <v>17</v>
      </c>
      <c r="X6589">
        <v>19</v>
      </c>
      <c r="Y6589">
        <v>20</v>
      </c>
      <c r="Z6589">
        <v>2</v>
      </c>
      <c r="AA6589">
        <v>6</v>
      </c>
    </row>
    <row r="6590" spans="1:27" x14ac:dyDescent="0.25">
      <c r="A6590" s="1" t="s">
        <v>85</v>
      </c>
      <c r="B6590" s="1" t="s">
        <v>394</v>
      </c>
      <c r="C6590" s="1" t="s">
        <v>395</v>
      </c>
      <c r="D6590" s="1" t="s">
        <v>380</v>
      </c>
      <c r="E6590" s="1" t="s">
        <v>22</v>
      </c>
      <c r="F6590" s="1" t="s">
        <v>208</v>
      </c>
      <c r="G6590" s="1" t="str">
        <f>UPPER(players_stats[[#This Row],[Agents]])</f>
        <v>SKYE</v>
      </c>
      <c r="H6590" s="1" t="str">
        <f>IF(OR(ISNUMBER(FIND(",",players_stats[[#This Row],[Agents MAYUS]])),ISNUMBER(FIND("All Match Types",players_stats[[#This Row],[Match Type]]))),"Eliminar","")</f>
        <v>Eliminar</v>
      </c>
      <c r="I6590">
        <v>20</v>
      </c>
      <c r="K6590">
        <v>160</v>
      </c>
      <c r="L6590">
        <v>86</v>
      </c>
      <c r="N6590">
        <v>103</v>
      </c>
      <c r="O6590">
        <v>6</v>
      </c>
      <c r="P6590">
        <v>65</v>
      </c>
      <c r="Q6590">
        <v>15</v>
      </c>
      <c r="R6590">
        <v>0</v>
      </c>
      <c r="U6590" s="1" t="s">
        <v>63</v>
      </c>
      <c r="V6590">
        <v>12</v>
      </c>
      <c r="W6590">
        <v>12</v>
      </c>
      <c r="X6590">
        <v>14</v>
      </c>
      <c r="Y6590">
        <v>13</v>
      </c>
      <c r="Z6590">
        <v>3</v>
      </c>
      <c r="AA6590">
        <v>0</v>
      </c>
    </row>
    <row r="6591" spans="1:27" x14ac:dyDescent="0.25">
      <c r="A6591" s="1" t="s">
        <v>85</v>
      </c>
      <c r="B6591" s="1" t="s">
        <v>394</v>
      </c>
      <c r="C6591" s="1" t="s">
        <v>395</v>
      </c>
      <c r="D6591" s="1" t="s">
        <v>380</v>
      </c>
      <c r="E6591" s="1" t="s">
        <v>22</v>
      </c>
      <c r="F6591" s="1" t="s">
        <v>976</v>
      </c>
      <c r="G6591" s="1" t="str">
        <f>UPPER(players_stats[[#This Row],[Agents]])</f>
        <v>BREACH, HARBOR, KAYO, SKYE</v>
      </c>
      <c r="H6591" s="1" t="str">
        <f>IF(OR(ISNUMBER(FIND(",",players_stats[[#This Row],[Agents MAYUS]])),ISNUMBER(FIND("All Match Types",players_stats[[#This Row],[Match Type]]))),"Eliminar","")</f>
        <v>Eliminar</v>
      </c>
      <c r="I6591">
        <v>171</v>
      </c>
      <c r="K6591">
        <v>189</v>
      </c>
      <c r="L6591">
        <v>89</v>
      </c>
      <c r="N6591">
        <v>122</v>
      </c>
      <c r="O6591">
        <v>67</v>
      </c>
      <c r="P6591">
        <v>43</v>
      </c>
      <c r="Q6591">
        <v>8</v>
      </c>
      <c r="R6591">
        <v>13</v>
      </c>
      <c r="U6591" s="1" t="s">
        <v>63</v>
      </c>
      <c r="V6591">
        <v>29</v>
      </c>
      <c r="W6591">
        <v>114</v>
      </c>
      <c r="X6591">
        <v>128</v>
      </c>
      <c r="Y6591">
        <v>74</v>
      </c>
      <c r="Z6591">
        <v>13</v>
      </c>
      <c r="AA6591">
        <v>22</v>
      </c>
    </row>
    <row r="6592" spans="1:27" x14ac:dyDescent="0.25">
      <c r="A6592" s="1" t="s">
        <v>85</v>
      </c>
      <c r="B6592" s="1" t="s">
        <v>394</v>
      </c>
      <c r="C6592" s="1" t="s">
        <v>395</v>
      </c>
      <c r="D6592" s="1" t="s">
        <v>384</v>
      </c>
      <c r="E6592" s="1" t="s">
        <v>22</v>
      </c>
      <c r="F6592" s="1" t="s">
        <v>201</v>
      </c>
      <c r="G6592" s="1" t="str">
        <f>UPPER(players_stats[[#This Row],[Agents]])</f>
        <v>BRIMSTONE</v>
      </c>
      <c r="H6592" s="1" t="str">
        <f>IF(OR(ISNUMBER(FIND(",",players_stats[[#This Row],[Agents MAYUS]])),ISNUMBER(FIND("All Match Types",players_stats[[#This Row],[Match Type]]))),"Eliminar","")</f>
        <v>Eliminar</v>
      </c>
      <c r="I6592">
        <v>42</v>
      </c>
      <c r="K6592">
        <v>230</v>
      </c>
      <c r="L6592">
        <v>113</v>
      </c>
      <c r="N6592">
        <v>166</v>
      </c>
      <c r="O6592">
        <v>83</v>
      </c>
      <c r="P6592">
        <v>29</v>
      </c>
      <c r="Q6592">
        <v>1</v>
      </c>
      <c r="R6592">
        <v>5</v>
      </c>
      <c r="U6592" s="1" t="s">
        <v>63</v>
      </c>
      <c r="V6592">
        <v>23</v>
      </c>
      <c r="W6592">
        <v>35</v>
      </c>
      <c r="X6592">
        <v>31</v>
      </c>
      <c r="Y6592">
        <v>12</v>
      </c>
      <c r="Z6592">
        <v>4</v>
      </c>
      <c r="AA6592">
        <v>2</v>
      </c>
    </row>
    <row r="6593" spans="1:27" x14ac:dyDescent="0.25">
      <c r="A6593" s="1" t="s">
        <v>85</v>
      </c>
      <c r="B6593" s="1" t="s">
        <v>394</v>
      </c>
      <c r="C6593" s="1" t="s">
        <v>395</v>
      </c>
      <c r="D6593" s="1" t="s">
        <v>384</v>
      </c>
      <c r="E6593" s="1" t="s">
        <v>22</v>
      </c>
      <c r="F6593" s="1" t="s">
        <v>140</v>
      </c>
      <c r="G6593" s="1" t="str">
        <f>UPPER(players_stats[[#This Row],[Agents]])</f>
        <v>OMEN</v>
      </c>
      <c r="H6593" s="1" t="str">
        <f>IF(OR(ISNUMBER(FIND(",",players_stats[[#This Row],[Agents MAYUS]])),ISNUMBER(FIND("All Match Types",players_stats[[#This Row],[Match Type]]))),"Eliminar","")</f>
        <v>Eliminar</v>
      </c>
      <c r="I6593">
        <v>85</v>
      </c>
      <c r="K6593">
        <v>162</v>
      </c>
      <c r="L6593">
        <v>88</v>
      </c>
      <c r="N6593">
        <v>105</v>
      </c>
      <c r="O6593">
        <v>59</v>
      </c>
      <c r="P6593">
        <v>35</v>
      </c>
      <c r="Q6593">
        <v>7</v>
      </c>
      <c r="R6593">
        <v>5</v>
      </c>
      <c r="U6593" s="1" t="s">
        <v>63</v>
      </c>
      <c r="V6593">
        <v>14</v>
      </c>
      <c r="W6593">
        <v>50</v>
      </c>
      <c r="X6593">
        <v>57</v>
      </c>
      <c r="Y6593">
        <v>30</v>
      </c>
      <c r="Z6593">
        <v>6</v>
      </c>
      <c r="AA6593">
        <v>4</v>
      </c>
    </row>
    <row r="6594" spans="1:27" x14ac:dyDescent="0.25">
      <c r="A6594" s="1" t="s">
        <v>85</v>
      </c>
      <c r="B6594" s="1" t="s">
        <v>394</v>
      </c>
      <c r="C6594" s="1" t="s">
        <v>395</v>
      </c>
      <c r="D6594" s="1" t="s">
        <v>384</v>
      </c>
      <c r="E6594" s="1" t="s">
        <v>22</v>
      </c>
      <c r="F6594" s="1" t="s">
        <v>152</v>
      </c>
      <c r="G6594" s="1" t="str">
        <f>UPPER(players_stats[[#This Row],[Agents]])</f>
        <v>VIPER</v>
      </c>
      <c r="H6594" s="1" t="str">
        <f>IF(OR(ISNUMBER(FIND(",",players_stats[[#This Row],[Agents MAYUS]])),ISNUMBER(FIND("All Match Types",players_stats[[#This Row],[Match Type]]))),"Eliminar","")</f>
        <v>Eliminar</v>
      </c>
      <c r="I6594">
        <v>44</v>
      </c>
      <c r="K6594">
        <v>166</v>
      </c>
      <c r="L6594">
        <v>76</v>
      </c>
      <c r="N6594">
        <v>108</v>
      </c>
      <c r="O6594">
        <v>57</v>
      </c>
      <c r="P6594">
        <v>3</v>
      </c>
      <c r="Q6594">
        <v>2</v>
      </c>
      <c r="R6594">
        <v>5</v>
      </c>
      <c r="U6594" s="1" t="s">
        <v>63</v>
      </c>
      <c r="V6594">
        <v>13</v>
      </c>
      <c r="W6594">
        <v>25</v>
      </c>
      <c r="X6594">
        <v>33</v>
      </c>
      <c r="Y6594">
        <v>13</v>
      </c>
      <c r="Z6594">
        <v>1</v>
      </c>
      <c r="AA6594">
        <v>2</v>
      </c>
    </row>
    <row r="6595" spans="1:27" x14ac:dyDescent="0.25">
      <c r="A6595" s="1" t="s">
        <v>85</v>
      </c>
      <c r="B6595" s="1" t="s">
        <v>394</v>
      </c>
      <c r="C6595" s="1" t="s">
        <v>395</v>
      </c>
      <c r="D6595" s="1" t="s">
        <v>384</v>
      </c>
      <c r="E6595" s="1" t="s">
        <v>22</v>
      </c>
      <c r="F6595" s="1" t="s">
        <v>385</v>
      </c>
      <c r="G6595" s="1" t="str">
        <f>UPPER(players_stats[[#This Row],[Agents]])</f>
        <v>BRIMSTONE, OMEN, VIPER</v>
      </c>
      <c r="H6595" s="1" t="str">
        <f>IF(OR(ISNUMBER(FIND(",",players_stats[[#This Row],[Agents MAYUS]])),ISNUMBER(FIND("All Match Types",players_stats[[#This Row],[Match Type]]))),"Eliminar","")</f>
        <v>Eliminar</v>
      </c>
      <c r="I6595">
        <v>171</v>
      </c>
      <c r="K6595">
        <v>180</v>
      </c>
      <c r="L6595">
        <v>91</v>
      </c>
      <c r="N6595">
        <v>121</v>
      </c>
      <c r="O6595">
        <v>64</v>
      </c>
      <c r="P6595">
        <v>32</v>
      </c>
      <c r="Q6595">
        <v>6</v>
      </c>
      <c r="R6595">
        <v>5</v>
      </c>
      <c r="U6595" s="1" t="s">
        <v>63</v>
      </c>
      <c r="V6595">
        <v>23</v>
      </c>
      <c r="W6595">
        <v>110</v>
      </c>
      <c r="X6595">
        <v>121</v>
      </c>
      <c r="Y6595">
        <v>55</v>
      </c>
      <c r="Z6595">
        <v>11</v>
      </c>
      <c r="AA6595">
        <v>8</v>
      </c>
    </row>
    <row r="6596" spans="1:27" x14ac:dyDescent="0.25">
      <c r="A6596" s="1" t="s">
        <v>85</v>
      </c>
      <c r="B6596" s="1" t="s">
        <v>394</v>
      </c>
      <c r="C6596" s="1" t="s">
        <v>395</v>
      </c>
      <c r="D6596" s="1" t="s">
        <v>379</v>
      </c>
      <c r="E6596" s="1" t="s">
        <v>22</v>
      </c>
      <c r="F6596" s="1" t="s">
        <v>138</v>
      </c>
      <c r="G6596" s="1" t="str">
        <f>UPPER(players_stats[[#This Row],[Agents]])</f>
        <v>GEKKO</v>
      </c>
      <c r="H6596" s="1" t="str">
        <f>IF(OR(ISNUMBER(FIND(",",players_stats[[#This Row],[Agents MAYUS]])),ISNUMBER(FIND("All Match Types",players_stats[[#This Row],[Match Type]]))),"Eliminar","")</f>
        <v>Eliminar</v>
      </c>
      <c r="I6596">
        <v>60</v>
      </c>
      <c r="K6596">
        <v>233</v>
      </c>
      <c r="L6596">
        <v>125</v>
      </c>
      <c r="N6596">
        <v>147</v>
      </c>
      <c r="O6596">
        <v>83</v>
      </c>
      <c r="P6596">
        <v>3</v>
      </c>
      <c r="Q6596">
        <v>22</v>
      </c>
      <c r="R6596">
        <v>7</v>
      </c>
      <c r="U6596" s="1" t="s">
        <v>63</v>
      </c>
      <c r="V6596">
        <v>21</v>
      </c>
      <c r="W6596">
        <v>50</v>
      </c>
      <c r="X6596">
        <v>40</v>
      </c>
      <c r="Y6596">
        <v>18</v>
      </c>
      <c r="Z6596">
        <v>13</v>
      </c>
      <c r="AA6596">
        <v>4</v>
      </c>
    </row>
    <row r="6597" spans="1:27" x14ac:dyDescent="0.25">
      <c r="A6597" s="1" t="s">
        <v>85</v>
      </c>
      <c r="B6597" s="1" t="s">
        <v>394</v>
      </c>
      <c r="C6597" s="1" t="s">
        <v>395</v>
      </c>
      <c r="D6597" s="1" t="s">
        <v>379</v>
      </c>
      <c r="E6597" s="1" t="s">
        <v>22</v>
      </c>
      <c r="F6597" s="1" t="s">
        <v>145</v>
      </c>
      <c r="G6597" s="1" t="str">
        <f>UPPER(players_stats[[#This Row],[Agents]])</f>
        <v>JETT</v>
      </c>
      <c r="H6597" s="1" t="str">
        <f>IF(OR(ISNUMBER(FIND(",",players_stats[[#This Row],[Agents MAYUS]])),ISNUMBER(FIND("All Match Types",players_stats[[#This Row],[Match Type]]))),"Eliminar","")</f>
        <v>Eliminar</v>
      </c>
      <c r="I6597">
        <v>87</v>
      </c>
      <c r="K6597">
        <v>250</v>
      </c>
      <c r="L6597">
        <v>112</v>
      </c>
      <c r="N6597">
        <v>160</v>
      </c>
      <c r="O6597">
        <v>84</v>
      </c>
      <c r="P6597">
        <v>21</v>
      </c>
      <c r="Q6597">
        <v>21</v>
      </c>
      <c r="R6597">
        <v>24</v>
      </c>
      <c r="U6597" s="1" t="s">
        <v>63</v>
      </c>
      <c r="V6597">
        <v>25</v>
      </c>
      <c r="W6597">
        <v>73</v>
      </c>
      <c r="X6597">
        <v>65</v>
      </c>
      <c r="Y6597">
        <v>18</v>
      </c>
      <c r="Z6597">
        <v>18</v>
      </c>
      <c r="AA6597">
        <v>21</v>
      </c>
    </row>
    <row r="6598" spans="1:27" x14ac:dyDescent="0.25">
      <c r="A6598" s="1" t="s">
        <v>85</v>
      </c>
      <c r="B6598" s="1" t="s">
        <v>394</v>
      </c>
      <c r="C6598" s="1" t="s">
        <v>395</v>
      </c>
      <c r="D6598" s="1" t="s">
        <v>379</v>
      </c>
      <c r="E6598" s="1" t="s">
        <v>22</v>
      </c>
      <c r="F6598" s="1" t="s">
        <v>531</v>
      </c>
      <c r="G6598" s="1" t="str">
        <f>UPPER(players_stats[[#This Row],[Agents]])</f>
        <v>REYNA</v>
      </c>
      <c r="H6598" s="1" t="str">
        <f>IF(OR(ISNUMBER(FIND(",",players_stats[[#This Row],[Agents MAYUS]])),ISNUMBER(FIND("All Match Types",players_stats[[#This Row],[Match Type]]))),"Eliminar","")</f>
        <v>Eliminar</v>
      </c>
      <c r="I6598">
        <v>24</v>
      </c>
      <c r="K6598">
        <v>203</v>
      </c>
      <c r="L6598">
        <v>83</v>
      </c>
      <c r="N6598">
        <v>135</v>
      </c>
      <c r="O6598">
        <v>63</v>
      </c>
      <c r="P6598">
        <v>54</v>
      </c>
      <c r="Q6598">
        <v>13</v>
      </c>
      <c r="R6598">
        <v>33</v>
      </c>
      <c r="U6598" s="1" t="s">
        <v>63</v>
      </c>
      <c r="V6598">
        <v>15</v>
      </c>
      <c r="W6598">
        <v>15</v>
      </c>
      <c r="X6598">
        <v>18</v>
      </c>
      <c r="Y6598">
        <v>13</v>
      </c>
      <c r="Z6598">
        <v>3</v>
      </c>
      <c r="AA6598">
        <v>8</v>
      </c>
    </row>
    <row r="6599" spans="1:27" x14ac:dyDescent="0.25">
      <c r="A6599" s="1" t="s">
        <v>85</v>
      </c>
      <c r="B6599" s="1" t="s">
        <v>394</v>
      </c>
      <c r="C6599" s="1" t="s">
        <v>395</v>
      </c>
      <c r="D6599" s="1" t="s">
        <v>379</v>
      </c>
      <c r="E6599" s="1" t="s">
        <v>22</v>
      </c>
      <c r="F6599" s="1" t="s">
        <v>1075</v>
      </c>
      <c r="G6599" s="1" t="str">
        <f>UPPER(players_stats[[#This Row],[Agents]])</f>
        <v>GEKKO, JETT, REYNA</v>
      </c>
      <c r="H6599" s="1" t="str">
        <f>IF(OR(ISNUMBER(FIND(",",players_stats[[#This Row],[Agents MAYUS]])),ISNUMBER(FIND("All Match Types",players_stats[[#This Row],[Match Type]]))),"Eliminar","")</f>
        <v>Eliminar</v>
      </c>
      <c r="I6599">
        <v>171</v>
      </c>
      <c r="K6599">
        <v>238</v>
      </c>
      <c r="L6599">
        <v>112</v>
      </c>
      <c r="N6599">
        <v>152</v>
      </c>
      <c r="O6599">
        <v>81</v>
      </c>
      <c r="P6599">
        <v>29</v>
      </c>
      <c r="Q6599">
        <v>2</v>
      </c>
      <c r="R6599">
        <v>19</v>
      </c>
      <c r="U6599" s="1" t="s">
        <v>63</v>
      </c>
      <c r="V6599">
        <v>25</v>
      </c>
      <c r="W6599">
        <v>138</v>
      </c>
      <c r="X6599">
        <v>123</v>
      </c>
      <c r="Y6599">
        <v>49</v>
      </c>
      <c r="Z6599">
        <v>34</v>
      </c>
      <c r="AA6599">
        <v>33</v>
      </c>
    </row>
    <row r="6600" spans="1:27" x14ac:dyDescent="0.25">
      <c r="A6600" s="1" t="s">
        <v>85</v>
      </c>
      <c r="B6600" s="1" t="s">
        <v>394</v>
      </c>
      <c r="C6600" s="1" t="s">
        <v>395</v>
      </c>
      <c r="D6600" s="1" t="s">
        <v>377</v>
      </c>
      <c r="E6600" s="1" t="s">
        <v>22</v>
      </c>
      <c r="F6600" s="1" t="s">
        <v>134</v>
      </c>
      <c r="G6600" s="1" t="str">
        <f>UPPER(players_stats[[#This Row],[Agents]])</f>
        <v>KILLJOY</v>
      </c>
      <c r="H6600" s="1" t="str">
        <f>IF(OR(ISNUMBER(FIND(",",players_stats[[#This Row],[Agents MAYUS]])),ISNUMBER(FIND("All Match Types",players_stats[[#This Row],[Match Type]]))),"Eliminar","")</f>
        <v>Eliminar</v>
      </c>
      <c r="I6600">
        <v>26</v>
      </c>
      <c r="K6600">
        <v>214</v>
      </c>
      <c r="L6600">
        <v>125</v>
      </c>
      <c r="N6600">
        <v>161</v>
      </c>
      <c r="O6600">
        <v>77</v>
      </c>
      <c r="P6600">
        <v>27</v>
      </c>
      <c r="Q6600">
        <v>0</v>
      </c>
      <c r="R6600">
        <v>4</v>
      </c>
      <c r="U6600" s="1" t="s">
        <v>63</v>
      </c>
      <c r="V6600">
        <v>20</v>
      </c>
      <c r="W6600">
        <v>20</v>
      </c>
      <c r="X6600">
        <v>16</v>
      </c>
      <c r="Y6600">
        <v>7</v>
      </c>
      <c r="Z6600">
        <v>0</v>
      </c>
      <c r="AA6600">
        <v>1</v>
      </c>
    </row>
    <row r="6601" spans="1:27" x14ac:dyDescent="0.25">
      <c r="A6601" s="1" t="s">
        <v>85</v>
      </c>
      <c r="B6601" s="1" t="s">
        <v>394</v>
      </c>
      <c r="C6601" s="1" t="s">
        <v>395</v>
      </c>
      <c r="D6601" s="1" t="s">
        <v>377</v>
      </c>
      <c r="E6601" s="1" t="s">
        <v>22</v>
      </c>
      <c r="F6601" s="1" t="s">
        <v>279</v>
      </c>
      <c r="G6601" s="1" t="str">
        <f>UPPER(players_stats[[#This Row],[Agents]])</f>
        <v>SAGE</v>
      </c>
      <c r="H6601" s="1" t="str">
        <f>IF(OR(ISNUMBER(FIND(",",players_stats[[#This Row],[Agents MAYUS]])),ISNUMBER(FIND("All Match Types",players_stats[[#This Row],[Match Type]]))),"Eliminar","")</f>
        <v>Eliminar</v>
      </c>
      <c r="I6601">
        <v>42</v>
      </c>
      <c r="K6601">
        <v>176</v>
      </c>
      <c r="L6601">
        <v>126</v>
      </c>
      <c r="N6601">
        <v>120</v>
      </c>
      <c r="O6601">
        <v>69</v>
      </c>
      <c r="P6601">
        <v>43</v>
      </c>
      <c r="Q6601">
        <v>5</v>
      </c>
      <c r="R6601">
        <v>5</v>
      </c>
      <c r="U6601" s="1" t="s">
        <v>63</v>
      </c>
      <c r="V6601">
        <v>15</v>
      </c>
      <c r="W6601">
        <v>29</v>
      </c>
      <c r="X6601">
        <v>23</v>
      </c>
      <c r="Y6601">
        <v>18</v>
      </c>
      <c r="Z6601">
        <v>2</v>
      </c>
      <c r="AA6601">
        <v>2</v>
      </c>
    </row>
    <row r="6602" spans="1:27" x14ac:dyDescent="0.25">
      <c r="A6602" s="1" t="s">
        <v>85</v>
      </c>
      <c r="B6602" s="1" t="s">
        <v>394</v>
      </c>
      <c r="C6602" s="1" t="s">
        <v>395</v>
      </c>
      <c r="D6602" s="1" t="s">
        <v>377</v>
      </c>
      <c r="E6602" s="1" t="s">
        <v>22</v>
      </c>
      <c r="F6602" s="1" t="s">
        <v>208</v>
      </c>
      <c r="G6602" s="1" t="str">
        <f>UPPER(players_stats[[#This Row],[Agents]])</f>
        <v>SKYE</v>
      </c>
      <c r="H6602" s="1" t="str">
        <f>IF(OR(ISNUMBER(FIND(",",players_stats[[#This Row],[Agents MAYUS]])),ISNUMBER(FIND("All Match Types",players_stats[[#This Row],[Match Type]]))),"Eliminar","")</f>
        <v>Eliminar</v>
      </c>
      <c r="I6602">
        <v>65</v>
      </c>
      <c r="K6602">
        <v>190</v>
      </c>
      <c r="L6602">
        <v>96</v>
      </c>
      <c r="N6602">
        <v>126</v>
      </c>
      <c r="O6602">
        <v>72</v>
      </c>
      <c r="P6602">
        <v>31</v>
      </c>
      <c r="Q6602">
        <v>5</v>
      </c>
      <c r="R6602">
        <v>9</v>
      </c>
      <c r="U6602" s="1" t="s">
        <v>63</v>
      </c>
      <c r="V6602">
        <v>19</v>
      </c>
      <c r="W6602">
        <v>47</v>
      </c>
      <c r="X6602">
        <v>49</v>
      </c>
      <c r="Y6602">
        <v>20</v>
      </c>
      <c r="Z6602">
        <v>3</v>
      </c>
      <c r="AA6602">
        <v>6</v>
      </c>
    </row>
    <row r="6603" spans="1:27" x14ac:dyDescent="0.25">
      <c r="A6603" s="1" t="s">
        <v>85</v>
      </c>
      <c r="B6603" s="1" t="s">
        <v>394</v>
      </c>
      <c r="C6603" s="1" t="s">
        <v>395</v>
      </c>
      <c r="D6603" s="1" t="s">
        <v>377</v>
      </c>
      <c r="E6603" s="1" t="s">
        <v>22</v>
      </c>
      <c r="F6603" s="1" t="s">
        <v>151</v>
      </c>
      <c r="G6603" s="1" t="str">
        <f>UPPER(players_stats[[#This Row],[Agents]])</f>
        <v>SOVA</v>
      </c>
      <c r="H6603" s="1" t="str">
        <f>IF(OR(ISNUMBER(FIND(",",players_stats[[#This Row],[Agents MAYUS]])),ISNUMBER(FIND("All Match Types",players_stats[[#This Row],[Match Type]]))),"Eliminar","")</f>
        <v>Eliminar</v>
      </c>
      <c r="I6603">
        <v>18</v>
      </c>
      <c r="K6603">
        <v>159</v>
      </c>
      <c r="L6603">
        <v>56</v>
      </c>
      <c r="N6603">
        <v>124</v>
      </c>
      <c r="O6603">
        <v>5</v>
      </c>
      <c r="P6603">
        <v>28</v>
      </c>
      <c r="Q6603">
        <v>11</v>
      </c>
      <c r="R6603">
        <v>0</v>
      </c>
      <c r="U6603" s="1" t="s">
        <v>63</v>
      </c>
      <c r="V6603">
        <v>9</v>
      </c>
      <c r="W6603">
        <v>9</v>
      </c>
      <c r="X6603">
        <v>16</v>
      </c>
      <c r="Y6603">
        <v>5</v>
      </c>
      <c r="Z6603">
        <v>2</v>
      </c>
      <c r="AA6603">
        <v>0</v>
      </c>
    </row>
    <row r="6604" spans="1:27" x14ac:dyDescent="0.25">
      <c r="A6604" s="1" t="s">
        <v>85</v>
      </c>
      <c r="B6604" s="1" t="s">
        <v>394</v>
      </c>
      <c r="C6604" s="1" t="s">
        <v>395</v>
      </c>
      <c r="D6604" s="1" t="s">
        <v>377</v>
      </c>
      <c r="E6604" s="1" t="s">
        <v>22</v>
      </c>
      <c r="F6604" s="1" t="s">
        <v>152</v>
      </c>
      <c r="G6604" s="1" t="str">
        <f>UPPER(players_stats[[#This Row],[Agents]])</f>
        <v>VIPER</v>
      </c>
      <c r="H6604" s="1" t="str">
        <f>IF(OR(ISNUMBER(FIND(",",players_stats[[#This Row],[Agents MAYUS]])),ISNUMBER(FIND("All Match Types",players_stats[[#This Row],[Match Type]]))),"Eliminar","")</f>
        <v>Eliminar</v>
      </c>
      <c r="I6604">
        <v>20</v>
      </c>
      <c r="K6604">
        <v>165</v>
      </c>
      <c r="L6604">
        <v>12</v>
      </c>
      <c r="N6604">
        <v>113</v>
      </c>
      <c r="O6604">
        <v>6</v>
      </c>
      <c r="P6604">
        <v>25</v>
      </c>
      <c r="Q6604">
        <v>5</v>
      </c>
      <c r="R6604">
        <v>5</v>
      </c>
      <c r="U6604" s="1" t="s">
        <v>63</v>
      </c>
      <c r="V6604">
        <v>12</v>
      </c>
      <c r="W6604">
        <v>12</v>
      </c>
      <c r="X6604">
        <v>10</v>
      </c>
      <c r="Y6604">
        <v>5</v>
      </c>
      <c r="Z6604">
        <v>1</v>
      </c>
      <c r="AA6604">
        <v>1</v>
      </c>
    </row>
    <row r="6605" spans="1:27" x14ac:dyDescent="0.25">
      <c r="A6605" s="1" t="s">
        <v>85</v>
      </c>
      <c r="B6605" s="1" t="s">
        <v>394</v>
      </c>
      <c r="C6605" s="1" t="s">
        <v>395</v>
      </c>
      <c r="D6605" s="1" t="s">
        <v>377</v>
      </c>
      <c r="E6605" s="1" t="s">
        <v>22</v>
      </c>
      <c r="F6605" s="1" t="s">
        <v>1135</v>
      </c>
      <c r="G6605" s="1" t="str">
        <f>UPPER(players_stats[[#This Row],[Agents]])</f>
        <v>KILLJOY, SAGE, SKYE, SOVA, VIPER</v>
      </c>
      <c r="H6605" s="1" t="str">
        <f>IF(OR(ISNUMBER(FIND(",",players_stats[[#This Row],[Agents MAYUS]])),ISNUMBER(FIND("All Match Types",players_stats[[#This Row],[Match Type]]))),"Eliminar","")</f>
        <v>Eliminar</v>
      </c>
      <c r="I6605">
        <v>171</v>
      </c>
      <c r="K6605">
        <v>182</v>
      </c>
      <c r="L6605">
        <v>103</v>
      </c>
      <c r="N6605">
        <v>128</v>
      </c>
      <c r="O6605">
        <v>68</v>
      </c>
      <c r="P6605">
        <v>32</v>
      </c>
      <c r="Q6605">
        <v>5</v>
      </c>
      <c r="R6605">
        <v>6</v>
      </c>
      <c r="U6605" s="1" t="s">
        <v>63</v>
      </c>
      <c r="V6605">
        <v>20</v>
      </c>
      <c r="W6605">
        <v>117</v>
      </c>
      <c r="X6605">
        <v>114</v>
      </c>
      <c r="Y6605">
        <v>55</v>
      </c>
      <c r="Z6605">
        <v>8</v>
      </c>
      <c r="AA6605">
        <v>10</v>
      </c>
    </row>
    <row r="6606" spans="1:27" x14ac:dyDescent="0.25">
      <c r="A6606" s="1" t="s">
        <v>85</v>
      </c>
      <c r="B6606" s="1" t="s">
        <v>394</v>
      </c>
      <c r="C6606" s="1" t="s">
        <v>395</v>
      </c>
      <c r="D6606" s="1" t="s">
        <v>382</v>
      </c>
      <c r="E6606" s="1" t="s">
        <v>22</v>
      </c>
      <c r="F6606" s="1" t="s">
        <v>146</v>
      </c>
      <c r="G6606" s="1" t="str">
        <f>UPPER(players_stats[[#This Row],[Agents]])</f>
        <v>RAZE</v>
      </c>
      <c r="H6606" s="1" t="str">
        <f>IF(OR(ISNUMBER(FIND(",",players_stats[[#This Row],[Agents MAYUS]])),ISNUMBER(FIND("All Match Types",players_stats[[#This Row],[Match Type]]))),"Eliminar","")</f>
        <v>Eliminar</v>
      </c>
      <c r="I6606">
        <v>127</v>
      </c>
      <c r="K6606">
        <v>223</v>
      </c>
      <c r="L6606">
        <v>102</v>
      </c>
      <c r="N6606">
        <v>156</v>
      </c>
      <c r="O6606">
        <v>79</v>
      </c>
      <c r="P6606">
        <v>2</v>
      </c>
      <c r="Q6606">
        <v>9</v>
      </c>
      <c r="R6606">
        <v>13</v>
      </c>
      <c r="U6606" s="1" t="s">
        <v>63</v>
      </c>
      <c r="V6606">
        <v>21</v>
      </c>
      <c r="W6606">
        <v>100</v>
      </c>
      <c r="X6606">
        <v>98</v>
      </c>
      <c r="Y6606">
        <v>26</v>
      </c>
      <c r="Z6606">
        <v>12</v>
      </c>
      <c r="AA6606">
        <v>16</v>
      </c>
    </row>
    <row r="6607" spans="1:27" x14ac:dyDescent="0.25">
      <c r="A6607" s="1" t="s">
        <v>85</v>
      </c>
      <c r="B6607" s="1" t="s">
        <v>394</v>
      </c>
      <c r="C6607" s="1" t="s">
        <v>395</v>
      </c>
      <c r="D6607" s="1" t="s">
        <v>382</v>
      </c>
      <c r="E6607" s="1" t="s">
        <v>22</v>
      </c>
      <c r="F6607" s="1" t="s">
        <v>531</v>
      </c>
      <c r="G6607" s="1" t="str">
        <f>UPPER(players_stats[[#This Row],[Agents]])</f>
        <v>REYNA</v>
      </c>
      <c r="H6607" s="1" t="str">
        <f>IF(OR(ISNUMBER(FIND(",",players_stats[[#This Row],[Agents MAYUS]])),ISNUMBER(FIND("All Match Types",players_stats[[#This Row],[Match Type]]))),"Eliminar","")</f>
        <v>Eliminar</v>
      </c>
      <c r="I6607">
        <v>18</v>
      </c>
      <c r="K6607">
        <v>145</v>
      </c>
      <c r="L6607">
        <v>47</v>
      </c>
      <c r="N6607">
        <v>97</v>
      </c>
      <c r="O6607">
        <v>44</v>
      </c>
      <c r="P6607">
        <v>22</v>
      </c>
      <c r="Q6607">
        <v>0</v>
      </c>
      <c r="R6607">
        <v>6</v>
      </c>
      <c r="U6607" s="1" t="s">
        <v>63</v>
      </c>
      <c r="V6607">
        <v>8</v>
      </c>
      <c r="W6607">
        <v>8</v>
      </c>
      <c r="X6607">
        <v>17</v>
      </c>
      <c r="Y6607">
        <v>4</v>
      </c>
      <c r="Z6607">
        <v>0</v>
      </c>
      <c r="AA6607">
        <v>1</v>
      </c>
    </row>
    <row r="6608" spans="1:27" x14ac:dyDescent="0.25">
      <c r="A6608" s="1" t="s">
        <v>85</v>
      </c>
      <c r="B6608" s="1" t="s">
        <v>394</v>
      </c>
      <c r="C6608" s="1" t="s">
        <v>395</v>
      </c>
      <c r="D6608" s="1" t="s">
        <v>382</v>
      </c>
      <c r="E6608" s="1" t="s">
        <v>22</v>
      </c>
      <c r="F6608" s="1" t="s">
        <v>279</v>
      </c>
      <c r="G6608" s="1" t="str">
        <f>UPPER(players_stats[[#This Row],[Agents]])</f>
        <v>SAGE</v>
      </c>
      <c r="H6608" s="1" t="str">
        <f>IF(OR(ISNUMBER(FIND(",",players_stats[[#This Row],[Agents MAYUS]])),ISNUMBER(FIND("All Match Types",players_stats[[#This Row],[Match Type]]))),"Eliminar","")</f>
        <v>Eliminar</v>
      </c>
      <c r="I6608">
        <v>26</v>
      </c>
      <c r="K6608">
        <v>257</v>
      </c>
      <c r="L6608">
        <v>126</v>
      </c>
      <c r="N6608">
        <v>166</v>
      </c>
      <c r="O6608">
        <v>92</v>
      </c>
      <c r="P6608">
        <v>23</v>
      </c>
      <c r="Q6608">
        <v>12</v>
      </c>
      <c r="R6608">
        <v>0</v>
      </c>
      <c r="U6608" s="1" t="s">
        <v>63</v>
      </c>
      <c r="V6608">
        <v>24</v>
      </c>
      <c r="W6608">
        <v>24</v>
      </c>
      <c r="X6608">
        <v>19</v>
      </c>
      <c r="Y6608">
        <v>6</v>
      </c>
      <c r="Z6608">
        <v>3</v>
      </c>
      <c r="AA6608">
        <v>0</v>
      </c>
    </row>
    <row r="6609" spans="1:27" x14ac:dyDescent="0.25">
      <c r="A6609" s="1" t="s">
        <v>85</v>
      </c>
      <c r="B6609" s="1" t="s">
        <v>394</v>
      </c>
      <c r="C6609" s="1" t="s">
        <v>395</v>
      </c>
      <c r="D6609" s="1" t="s">
        <v>382</v>
      </c>
      <c r="E6609" s="1" t="s">
        <v>22</v>
      </c>
      <c r="F6609" s="1" t="s">
        <v>1111</v>
      </c>
      <c r="G6609" s="1" t="str">
        <f>UPPER(players_stats[[#This Row],[Agents]])</f>
        <v>RAZE, REYNA, SAGE</v>
      </c>
      <c r="H6609" s="1" t="str">
        <f>IF(OR(ISNUMBER(FIND(",",players_stats[[#This Row],[Agents MAYUS]])),ISNUMBER(FIND("All Match Types",players_stats[[#This Row],[Match Type]]))),"Eliminar","")</f>
        <v>Eliminar</v>
      </c>
      <c r="I6609">
        <v>171</v>
      </c>
      <c r="K6609">
        <v>218</v>
      </c>
      <c r="L6609">
        <v>99</v>
      </c>
      <c r="N6609">
        <v>152</v>
      </c>
      <c r="O6609">
        <v>77</v>
      </c>
      <c r="P6609">
        <v>21</v>
      </c>
      <c r="Q6609">
        <v>9</v>
      </c>
      <c r="R6609">
        <v>1</v>
      </c>
      <c r="U6609" s="1" t="s">
        <v>63</v>
      </c>
      <c r="V6609">
        <v>24</v>
      </c>
      <c r="W6609">
        <v>132</v>
      </c>
      <c r="X6609">
        <v>134</v>
      </c>
      <c r="Y6609">
        <v>36</v>
      </c>
      <c r="Z6609">
        <v>15</v>
      </c>
      <c r="AA6609">
        <v>17</v>
      </c>
    </row>
    <row r="6610" spans="1:27" x14ac:dyDescent="0.25">
      <c r="A6610" s="1" t="s">
        <v>85</v>
      </c>
      <c r="B6610" s="1" t="s">
        <v>394</v>
      </c>
      <c r="C6610" s="1" t="s">
        <v>395</v>
      </c>
      <c r="D6610" s="1" t="s">
        <v>1104</v>
      </c>
      <c r="E6610" s="1" t="s">
        <v>13</v>
      </c>
      <c r="F6610" s="1" t="s">
        <v>181</v>
      </c>
      <c r="G6610" s="1" t="str">
        <f>UPPER(players_stats[[#This Row],[Agents]])</f>
        <v>BREACH</v>
      </c>
      <c r="H6610" s="1" t="str">
        <f>IF(OR(ISNUMBER(FIND(",",players_stats[[#This Row],[Agents MAYUS]])),ISNUMBER(FIND("All Match Types",players_stats[[#This Row],[Match Type]]))),"Eliminar","")</f>
        <v>Eliminar</v>
      </c>
      <c r="I6610">
        <v>18</v>
      </c>
      <c r="K6610">
        <v>211</v>
      </c>
      <c r="L6610">
        <v>186</v>
      </c>
      <c r="N6610">
        <v>131</v>
      </c>
      <c r="O6610">
        <v>72</v>
      </c>
      <c r="P6610">
        <v>67</v>
      </c>
      <c r="Q6610">
        <v>0</v>
      </c>
      <c r="R6610">
        <v>0</v>
      </c>
      <c r="U6610" s="1" t="s">
        <v>63</v>
      </c>
      <c r="V6610">
        <v>13</v>
      </c>
      <c r="W6610">
        <v>13</v>
      </c>
      <c r="X6610">
        <v>7</v>
      </c>
      <c r="Y6610">
        <v>12</v>
      </c>
      <c r="Z6610">
        <v>0</v>
      </c>
      <c r="AA6610">
        <v>0</v>
      </c>
    </row>
    <row r="6611" spans="1:27" x14ac:dyDescent="0.25">
      <c r="A6611" s="1" t="s">
        <v>85</v>
      </c>
      <c r="B6611" s="1" t="s">
        <v>394</v>
      </c>
      <c r="C6611" s="1" t="s">
        <v>395</v>
      </c>
      <c r="D6611" s="1" t="s">
        <v>1104</v>
      </c>
      <c r="E6611" s="1" t="s">
        <v>13</v>
      </c>
      <c r="F6611" s="1" t="s">
        <v>130</v>
      </c>
      <c r="G6611" s="1" t="str">
        <f>UPPER(players_stats[[#This Row],[Agents]])</f>
        <v>FADE</v>
      </c>
      <c r="H6611" s="1" t="str">
        <f>IF(OR(ISNUMBER(FIND(",",players_stats[[#This Row],[Agents MAYUS]])),ISNUMBER(FIND("All Match Types",players_stats[[#This Row],[Match Type]]))),"Eliminar","")</f>
        <v>Eliminar</v>
      </c>
      <c r="I6611">
        <v>44</v>
      </c>
      <c r="K6611">
        <v>198</v>
      </c>
      <c r="L6611">
        <v>10</v>
      </c>
      <c r="N6611">
        <v>128</v>
      </c>
      <c r="O6611">
        <v>7</v>
      </c>
      <c r="P6611">
        <v>23</v>
      </c>
      <c r="Q6611">
        <v>7</v>
      </c>
      <c r="R6611">
        <v>5</v>
      </c>
      <c r="U6611" s="1" t="s">
        <v>63</v>
      </c>
      <c r="V6611">
        <v>16</v>
      </c>
      <c r="W6611">
        <v>31</v>
      </c>
      <c r="X6611">
        <v>31</v>
      </c>
      <c r="Y6611">
        <v>10</v>
      </c>
      <c r="Z6611">
        <v>3</v>
      </c>
      <c r="AA6611">
        <v>2</v>
      </c>
    </row>
    <row r="6612" spans="1:27" x14ac:dyDescent="0.25">
      <c r="A6612" s="1" t="s">
        <v>85</v>
      </c>
      <c r="B6612" s="1" t="s">
        <v>394</v>
      </c>
      <c r="C6612" s="1" t="s">
        <v>395</v>
      </c>
      <c r="D6612" s="1" t="s">
        <v>1104</v>
      </c>
      <c r="E6612" s="1" t="s">
        <v>13</v>
      </c>
      <c r="F6612" s="1" t="s">
        <v>138</v>
      </c>
      <c r="G6612" s="1" t="str">
        <f>UPPER(players_stats[[#This Row],[Agents]])</f>
        <v>GEKKO</v>
      </c>
      <c r="H6612" s="1" t="str">
        <f>IF(OR(ISNUMBER(FIND(",",players_stats[[#This Row],[Agents MAYUS]])),ISNUMBER(FIND("All Match Types",players_stats[[#This Row],[Match Type]]))),"Eliminar","")</f>
        <v>Eliminar</v>
      </c>
      <c r="I6612">
        <v>23</v>
      </c>
      <c r="K6612">
        <v>221</v>
      </c>
      <c r="L6612">
        <v>119</v>
      </c>
      <c r="N6612">
        <v>142</v>
      </c>
      <c r="O6612">
        <v>83</v>
      </c>
      <c r="P6612">
        <v>26</v>
      </c>
      <c r="Q6612">
        <v>4</v>
      </c>
      <c r="R6612">
        <v>4</v>
      </c>
      <c r="U6612" s="1" t="s">
        <v>63</v>
      </c>
      <c r="V6612">
        <v>19</v>
      </c>
      <c r="W6612">
        <v>19</v>
      </c>
      <c r="X6612">
        <v>16</v>
      </c>
      <c r="Y6612">
        <v>6</v>
      </c>
      <c r="Z6612">
        <v>1</v>
      </c>
      <c r="AA6612">
        <v>1</v>
      </c>
    </row>
    <row r="6613" spans="1:27" x14ac:dyDescent="0.25">
      <c r="A6613" s="1" t="s">
        <v>85</v>
      </c>
      <c r="B6613" s="1" t="s">
        <v>394</v>
      </c>
      <c r="C6613" s="1" t="s">
        <v>395</v>
      </c>
      <c r="D6613" s="1" t="s">
        <v>1104</v>
      </c>
      <c r="E6613" s="1" t="s">
        <v>13</v>
      </c>
      <c r="F6613" s="1" t="s">
        <v>151</v>
      </c>
      <c r="G6613" s="1" t="str">
        <f>UPPER(players_stats[[#This Row],[Agents]])</f>
        <v>SOVA</v>
      </c>
      <c r="H6613" s="1" t="str">
        <f>IF(OR(ISNUMBER(FIND(",",players_stats[[#This Row],[Agents MAYUS]])),ISNUMBER(FIND("All Match Types",players_stats[[#This Row],[Match Type]]))),"Eliminar","")</f>
        <v>Eliminar</v>
      </c>
      <c r="I6613">
        <v>40</v>
      </c>
      <c r="K6613">
        <v>144</v>
      </c>
      <c r="L6613">
        <v>69</v>
      </c>
      <c r="N6613">
        <v>108</v>
      </c>
      <c r="O6613">
        <v>45</v>
      </c>
      <c r="P6613">
        <v>43</v>
      </c>
      <c r="Q6613">
        <v>0</v>
      </c>
      <c r="R6613">
        <v>8</v>
      </c>
      <c r="U6613" s="1" t="s">
        <v>63</v>
      </c>
      <c r="V6613">
        <v>13</v>
      </c>
      <c r="W6613">
        <v>18</v>
      </c>
      <c r="X6613">
        <v>26</v>
      </c>
      <c r="Y6613">
        <v>17</v>
      </c>
      <c r="Z6613">
        <v>0</v>
      </c>
      <c r="AA6613">
        <v>3</v>
      </c>
    </row>
    <row r="6614" spans="1:27" x14ac:dyDescent="0.25">
      <c r="A6614" s="1" t="s">
        <v>85</v>
      </c>
      <c r="B6614" s="1" t="s">
        <v>394</v>
      </c>
      <c r="C6614" s="1" t="s">
        <v>395</v>
      </c>
      <c r="D6614" s="1" t="s">
        <v>1104</v>
      </c>
      <c r="E6614" s="1" t="s">
        <v>13</v>
      </c>
      <c r="F6614" s="1" t="s">
        <v>484</v>
      </c>
      <c r="G6614" s="1" t="str">
        <f>UPPER(players_stats[[#This Row],[Agents]])</f>
        <v>BREACH, FADE, GEKKO, SOVA</v>
      </c>
      <c r="H6614" s="1" t="str">
        <f>IF(OR(ISNUMBER(FIND(",",players_stats[[#This Row],[Agents MAYUS]])),ISNUMBER(FIND("All Match Types",players_stats[[#This Row],[Match Type]]))),"Eliminar","")</f>
        <v>Eliminar</v>
      </c>
      <c r="I6614">
        <v>125</v>
      </c>
      <c r="K6614">
        <v>186</v>
      </c>
      <c r="L6614">
        <v>101</v>
      </c>
      <c r="N6614">
        <v>125</v>
      </c>
      <c r="O6614">
        <v>65</v>
      </c>
      <c r="P6614">
        <v>36</v>
      </c>
      <c r="Q6614">
        <v>3</v>
      </c>
      <c r="R6614">
        <v>5</v>
      </c>
      <c r="U6614" s="1" t="s">
        <v>63</v>
      </c>
      <c r="V6614">
        <v>19</v>
      </c>
      <c r="W6614">
        <v>81</v>
      </c>
      <c r="X6614">
        <v>80</v>
      </c>
      <c r="Y6614">
        <v>45</v>
      </c>
      <c r="Z6614">
        <v>4</v>
      </c>
      <c r="AA6614">
        <v>6</v>
      </c>
    </row>
    <row r="6615" spans="1:27" x14ac:dyDescent="0.25">
      <c r="A6615" s="1" t="s">
        <v>85</v>
      </c>
      <c r="B6615" s="1" t="s">
        <v>394</v>
      </c>
      <c r="C6615" s="1" t="s">
        <v>395</v>
      </c>
      <c r="D6615" s="1" t="s">
        <v>169</v>
      </c>
      <c r="E6615" s="1" t="s">
        <v>13</v>
      </c>
      <c r="F6615" s="1" t="s">
        <v>201</v>
      </c>
      <c r="G6615" s="1" t="str">
        <f>UPPER(players_stats[[#This Row],[Agents]])</f>
        <v>BRIMSTONE</v>
      </c>
      <c r="H6615" s="1" t="str">
        <f>IF(OR(ISNUMBER(FIND(",",players_stats[[#This Row],[Agents MAYUS]])),ISNUMBER(FIND("All Match Types",players_stats[[#This Row],[Match Type]]))),"Eliminar","")</f>
        <v>Eliminar</v>
      </c>
      <c r="I6615">
        <v>23</v>
      </c>
      <c r="K6615">
        <v>125</v>
      </c>
      <c r="L6615">
        <v>53</v>
      </c>
      <c r="N6615">
        <v>77</v>
      </c>
      <c r="O6615">
        <v>39</v>
      </c>
      <c r="P6615">
        <v>3</v>
      </c>
      <c r="Q6615">
        <v>9</v>
      </c>
      <c r="R6615">
        <v>9</v>
      </c>
      <c r="U6615" s="1" t="s">
        <v>63</v>
      </c>
      <c r="V6615">
        <v>9</v>
      </c>
      <c r="W6615">
        <v>9</v>
      </c>
      <c r="X6615">
        <v>17</v>
      </c>
      <c r="Y6615">
        <v>7</v>
      </c>
      <c r="Z6615">
        <v>2</v>
      </c>
      <c r="AA6615">
        <v>2</v>
      </c>
    </row>
    <row r="6616" spans="1:27" x14ac:dyDescent="0.25">
      <c r="A6616" s="1" t="s">
        <v>85</v>
      </c>
      <c r="B6616" s="1" t="s">
        <v>394</v>
      </c>
      <c r="C6616" s="1" t="s">
        <v>395</v>
      </c>
      <c r="D6616" s="1" t="s">
        <v>169</v>
      </c>
      <c r="E6616" s="1" t="s">
        <v>13</v>
      </c>
      <c r="F6616" s="1" t="s">
        <v>140</v>
      </c>
      <c r="G6616" s="1" t="str">
        <f>UPPER(players_stats[[#This Row],[Agents]])</f>
        <v>OMEN</v>
      </c>
      <c r="H6616" s="1" t="str">
        <f>IF(OR(ISNUMBER(FIND(",",players_stats[[#This Row],[Agents MAYUS]])),ISNUMBER(FIND("All Match Types",players_stats[[#This Row],[Match Type]]))),"Eliminar","")</f>
        <v>Eliminar</v>
      </c>
      <c r="I6616">
        <v>78</v>
      </c>
      <c r="K6616">
        <v>125</v>
      </c>
      <c r="L6616">
        <v>58</v>
      </c>
      <c r="N6616">
        <v>92</v>
      </c>
      <c r="O6616">
        <v>42</v>
      </c>
      <c r="P6616">
        <v>35</v>
      </c>
      <c r="Q6616">
        <v>4</v>
      </c>
      <c r="R6616">
        <v>13</v>
      </c>
      <c r="U6616" s="1" t="s">
        <v>63</v>
      </c>
      <c r="V6616">
        <v>14</v>
      </c>
      <c r="W6616">
        <v>33</v>
      </c>
      <c r="X6616">
        <v>57</v>
      </c>
      <c r="Y6616">
        <v>27</v>
      </c>
      <c r="Z6616">
        <v>3</v>
      </c>
      <c r="AA6616">
        <v>10</v>
      </c>
    </row>
    <row r="6617" spans="1:27" x14ac:dyDescent="0.25">
      <c r="A6617" s="1" t="s">
        <v>85</v>
      </c>
      <c r="B6617" s="1" t="s">
        <v>394</v>
      </c>
      <c r="C6617" s="1" t="s">
        <v>395</v>
      </c>
      <c r="D6617" s="1" t="s">
        <v>169</v>
      </c>
      <c r="E6617" s="1" t="s">
        <v>13</v>
      </c>
      <c r="F6617" s="1" t="s">
        <v>152</v>
      </c>
      <c r="G6617" s="1" t="str">
        <f>UPPER(players_stats[[#This Row],[Agents]])</f>
        <v>VIPER</v>
      </c>
      <c r="H6617" s="1" t="str">
        <f>IF(OR(ISNUMBER(FIND(",",players_stats[[#This Row],[Agents MAYUS]])),ISNUMBER(FIND("All Match Types",players_stats[[#This Row],[Match Type]]))),"Eliminar","")</f>
        <v>Eliminar</v>
      </c>
      <c r="I6617">
        <v>24</v>
      </c>
      <c r="K6617">
        <v>198</v>
      </c>
      <c r="L6617">
        <v>10</v>
      </c>
      <c r="N6617">
        <v>126</v>
      </c>
      <c r="O6617">
        <v>71</v>
      </c>
      <c r="P6617">
        <v>21</v>
      </c>
      <c r="Q6617">
        <v>21</v>
      </c>
      <c r="R6617">
        <v>8</v>
      </c>
      <c r="U6617" s="1" t="s">
        <v>63</v>
      </c>
      <c r="V6617">
        <v>17</v>
      </c>
      <c r="W6617">
        <v>17</v>
      </c>
      <c r="X6617">
        <v>17</v>
      </c>
      <c r="Y6617">
        <v>5</v>
      </c>
      <c r="Z6617">
        <v>5</v>
      </c>
      <c r="AA6617">
        <v>2</v>
      </c>
    </row>
    <row r="6618" spans="1:27" x14ac:dyDescent="0.25">
      <c r="A6618" s="1" t="s">
        <v>85</v>
      </c>
      <c r="B6618" s="1" t="s">
        <v>394</v>
      </c>
      <c r="C6618" s="1" t="s">
        <v>395</v>
      </c>
      <c r="D6618" s="1" t="s">
        <v>169</v>
      </c>
      <c r="E6618" s="1" t="s">
        <v>13</v>
      </c>
      <c r="F6618" s="1" t="s">
        <v>385</v>
      </c>
      <c r="G6618" s="1" t="str">
        <f>UPPER(players_stats[[#This Row],[Agents]])</f>
        <v>BRIMSTONE, OMEN, VIPER</v>
      </c>
      <c r="H6618" s="1" t="str">
        <f>IF(OR(ISNUMBER(FIND(",",players_stats[[#This Row],[Agents MAYUS]])),ISNUMBER(FIND("All Match Types",players_stats[[#This Row],[Match Type]]))),"Eliminar","")</f>
        <v>Eliminar</v>
      </c>
      <c r="I6618">
        <v>125</v>
      </c>
      <c r="K6618">
        <v>137</v>
      </c>
      <c r="L6618">
        <v>65</v>
      </c>
      <c r="N6618">
        <v>95</v>
      </c>
      <c r="O6618">
        <v>47</v>
      </c>
      <c r="P6618">
        <v>31</v>
      </c>
      <c r="Q6618">
        <v>8</v>
      </c>
      <c r="R6618">
        <v>11</v>
      </c>
      <c r="U6618" s="1" t="s">
        <v>63</v>
      </c>
      <c r="V6618">
        <v>17</v>
      </c>
      <c r="W6618">
        <v>59</v>
      </c>
      <c r="X6618">
        <v>91</v>
      </c>
      <c r="Y6618">
        <v>39</v>
      </c>
      <c r="Z6618">
        <v>10</v>
      </c>
      <c r="AA6618">
        <v>14</v>
      </c>
    </row>
    <row r="6619" spans="1:27" x14ac:dyDescent="0.25">
      <c r="A6619" s="1" t="s">
        <v>85</v>
      </c>
      <c r="B6619" s="1" t="s">
        <v>394</v>
      </c>
      <c r="C6619" s="1" t="s">
        <v>395</v>
      </c>
      <c r="D6619" s="1" t="s">
        <v>174</v>
      </c>
      <c r="E6619" s="1" t="s">
        <v>13</v>
      </c>
      <c r="F6619" s="1" t="s">
        <v>133</v>
      </c>
      <c r="G6619" s="1" t="str">
        <f>UPPER(players_stats[[#This Row],[Agents]])</f>
        <v>CYPHER</v>
      </c>
      <c r="H6619" s="1" t="str">
        <f>IF(OR(ISNUMBER(FIND(",",players_stats[[#This Row],[Agents MAYUS]])),ISNUMBER(FIND("All Match Types",players_stats[[#This Row],[Match Type]]))),"Eliminar","")</f>
        <v>Eliminar</v>
      </c>
      <c r="I6619">
        <v>24</v>
      </c>
      <c r="K6619">
        <v>160</v>
      </c>
      <c r="L6619">
        <v>76</v>
      </c>
      <c r="N6619">
        <v>98</v>
      </c>
      <c r="O6619">
        <v>54</v>
      </c>
      <c r="P6619">
        <v>25</v>
      </c>
      <c r="Q6619">
        <v>17</v>
      </c>
      <c r="R6619">
        <v>13</v>
      </c>
      <c r="U6619" s="1" t="s">
        <v>63</v>
      </c>
      <c r="V6619">
        <v>13</v>
      </c>
      <c r="W6619">
        <v>13</v>
      </c>
      <c r="X6619">
        <v>17</v>
      </c>
      <c r="Y6619">
        <v>6</v>
      </c>
      <c r="Z6619">
        <v>4</v>
      </c>
      <c r="AA6619">
        <v>3</v>
      </c>
    </row>
    <row r="6620" spans="1:27" x14ac:dyDescent="0.25">
      <c r="A6620" s="1" t="s">
        <v>85</v>
      </c>
      <c r="B6620" s="1" t="s">
        <v>394</v>
      </c>
      <c r="C6620" s="1" t="s">
        <v>395</v>
      </c>
      <c r="D6620" s="1" t="s">
        <v>174</v>
      </c>
      <c r="E6620" s="1" t="s">
        <v>13</v>
      </c>
      <c r="F6620" s="1" t="s">
        <v>134</v>
      </c>
      <c r="G6620" s="1" t="str">
        <f>UPPER(players_stats[[#This Row],[Agents]])</f>
        <v>KILLJOY</v>
      </c>
      <c r="H6620" s="1" t="str">
        <f>IF(OR(ISNUMBER(FIND(",",players_stats[[#This Row],[Agents MAYUS]])),ISNUMBER(FIND("All Match Types",players_stats[[#This Row],[Match Type]]))),"Eliminar","")</f>
        <v>Eliminar</v>
      </c>
      <c r="I6620">
        <v>60</v>
      </c>
      <c r="K6620">
        <v>212</v>
      </c>
      <c r="L6620">
        <v>94</v>
      </c>
      <c r="N6620">
        <v>155</v>
      </c>
      <c r="O6620">
        <v>75</v>
      </c>
      <c r="P6620">
        <v>23</v>
      </c>
      <c r="Q6620">
        <v>1</v>
      </c>
      <c r="R6620">
        <v>13</v>
      </c>
      <c r="U6620" s="1" t="s">
        <v>63</v>
      </c>
      <c r="V6620">
        <v>22</v>
      </c>
      <c r="W6620">
        <v>45</v>
      </c>
      <c r="X6620">
        <v>48</v>
      </c>
      <c r="Y6620">
        <v>14</v>
      </c>
      <c r="Z6620">
        <v>6</v>
      </c>
      <c r="AA6620">
        <v>8</v>
      </c>
    </row>
    <row r="6621" spans="1:27" x14ac:dyDescent="0.25">
      <c r="A6621" s="1" t="s">
        <v>85</v>
      </c>
      <c r="B6621" s="1" t="s">
        <v>394</v>
      </c>
      <c r="C6621" s="1" t="s">
        <v>395</v>
      </c>
      <c r="D6621" s="1" t="s">
        <v>174</v>
      </c>
      <c r="E6621" s="1" t="s">
        <v>13</v>
      </c>
      <c r="F6621" s="1" t="s">
        <v>146</v>
      </c>
      <c r="G6621" s="1" t="str">
        <f>UPPER(players_stats[[#This Row],[Agents]])</f>
        <v>RAZE</v>
      </c>
      <c r="H6621" s="1" t="str">
        <f>IF(OR(ISNUMBER(FIND(",",players_stats[[#This Row],[Agents MAYUS]])),ISNUMBER(FIND("All Match Types",players_stats[[#This Row],[Match Type]]))),"Eliminar","")</f>
        <v>Eliminar</v>
      </c>
      <c r="I6621">
        <v>18</v>
      </c>
      <c r="K6621">
        <v>213</v>
      </c>
      <c r="L6621">
        <v>175</v>
      </c>
      <c r="N6621">
        <v>142</v>
      </c>
      <c r="O6621">
        <v>78</v>
      </c>
      <c r="P6621">
        <v>11</v>
      </c>
      <c r="Q6621">
        <v>6</v>
      </c>
      <c r="R6621">
        <v>11</v>
      </c>
      <c r="U6621" s="1" t="s">
        <v>63</v>
      </c>
      <c r="V6621">
        <v>14</v>
      </c>
      <c r="W6621">
        <v>14</v>
      </c>
      <c r="X6621">
        <v>8</v>
      </c>
      <c r="Y6621">
        <v>2</v>
      </c>
      <c r="Z6621">
        <v>1</v>
      </c>
      <c r="AA6621">
        <v>2</v>
      </c>
    </row>
    <row r="6622" spans="1:27" x14ac:dyDescent="0.25">
      <c r="A6622" s="1" t="s">
        <v>85</v>
      </c>
      <c r="B6622" s="1" t="s">
        <v>394</v>
      </c>
      <c r="C6622" s="1" t="s">
        <v>395</v>
      </c>
      <c r="D6622" s="1" t="s">
        <v>174</v>
      </c>
      <c r="E6622" s="1" t="s">
        <v>13</v>
      </c>
      <c r="F6622" s="1" t="s">
        <v>152</v>
      </c>
      <c r="G6622" s="1" t="str">
        <f>UPPER(players_stats[[#This Row],[Agents]])</f>
        <v>VIPER</v>
      </c>
      <c r="H6622" s="1" t="str">
        <f>IF(OR(ISNUMBER(FIND(",",players_stats[[#This Row],[Agents MAYUS]])),ISNUMBER(FIND("All Match Types",players_stats[[#This Row],[Match Type]]))),"Eliminar","")</f>
        <v>Eliminar</v>
      </c>
      <c r="I6622">
        <v>23</v>
      </c>
      <c r="K6622">
        <v>321</v>
      </c>
      <c r="L6622">
        <v>163</v>
      </c>
      <c r="N6622">
        <v>200</v>
      </c>
      <c r="O6622">
        <v>113</v>
      </c>
      <c r="P6622">
        <v>26</v>
      </c>
      <c r="Q6622">
        <v>17</v>
      </c>
      <c r="R6622">
        <v>17</v>
      </c>
      <c r="U6622" s="1" t="s">
        <v>63</v>
      </c>
      <c r="V6622">
        <v>26</v>
      </c>
      <c r="W6622">
        <v>26</v>
      </c>
      <c r="X6622">
        <v>16</v>
      </c>
      <c r="Y6622">
        <v>6</v>
      </c>
      <c r="Z6622">
        <v>4</v>
      </c>
      <c r="AA6622">
        <v>4</v>
      </c>
    </row>
    <row r="6623" spans="1:27" x14ac:dyDescent="0.25">
      <c r="A6623" s="1" t="s">
        <v>85</v>
      </c>
      <c r="B6623" s="1" t="s">
        <v>394</v>
      </c>
      <c r="C6623" s="1" t="s">
        <v>395</v>
      </c>
      <c r="D6623" s="1" t="s">
        <v>174</v>
      </c>
      <c r="E6623" s="1" t="s">
        <v>13</v>
      </c>
      <c r="F6623" s="1" t="s">
        <v>952</v>
      </c>
      <c r="G6623" s="1" t="str">
        <f>UPPER(players_stats[[#This Row],[Agents]])</f>
        <v>CYPHER, KILLJOY, RAZE, VIPER</v>
      </c>
      <c r="H6623" s="1" t="str">
        <f>IF(OR(ISNUMBER(FIND(",",players_stats[[#This Row],[Agents MAYUS]])),ISNUMBER(FIND("All Match Types",players_stats[[#This Row],[Match Type]]))),"Eliminar","")</f>
        <v>Eliminar</v>
      </c>
      <c r="I6623">
        <v>125</v>
      </c>
      <c r="K6623">
        <v>222</v>
      </c>
      <c r="L6623">
        <v>11</v>
      </c>
      <c r="N6623">
        <v>150</v>
      </c>
      <c r="O6623">
        <v>78</v>
      </c>
      <c r="P6623">
        <v>22</v>
      </c>
      <c r="Q6623">
        <v>12</v>
      </c>
      <c r="R6623">
        <v>14</v>
      </c>
      <c r="U6623" s="1" t="s">
        <v>63</v>
      </c>
      <c r="V6623">
        <v>26</v>
      </c>
      <c r="W6623">
        <v>98</v>
      </c>
      <c r="X6623">
        <v>89</v>
      </c>
      <c r="Y6623">
        <v>28</v>
      </c>
      <c r="Z6623">
        <v>15</v>
      </c>
      <c r="AA6623">
        <v>17</v>
      </c>
    </row>
    <row r="6624" spans="1:27" x14ac:dyDescent="0.25">
      <c r="A6624" s="1" t="s">
        <v>85</v>
      </c>
      <c r="B6624" s="1" t="s">
        <v>394</v>
      </c>
      <c r="C6624" s="1" t="s">
        <v>395</v>
      </c>
      <c r="D6624" s="1" t="s">
        <v>179</v>
      </c>
      <c r="E6624" s="1" t="s">
        <v>13</v>
      </c>
      <c r="F6624" s="1" t="s">
        <v>133</v>
      </c>
      <c r="G6624" s="1" t="str">
        <f>UPPER(players_stats[[#This Row],[Agents]])</f>
        <v>CYPHER</v>
      </c>
      <c r="H6624" s="1" t="str">
        <f>IF(OR(ISNUMBER(FIND(",",players_stats[[#This Row],[Agents MAYUS]])),ISNUMBER(FIND("All Match Types",players_stats[[#This Row],[Match Type]]))),"Eliminar","")</f>
        <v>Eliminar</v>
      </c>
      <c r="I6624">
        <v>18</v>
      </c>
      <c r="K6624">
        <v>243</v>
      </c>
      <c r="L6624">
        <v>243</v>
      </c>
      <c r="N6624">
        <v>159</v>
      </c>
      <c r="O6624">
        <v>94</v>
      </c>
      <c r="P6624">
        <v>22</v>
      </c>
      <c r="Q6624">
        <v>11</v>
      </c>
      <c r="R6624">
        <v>6</v>
      </c>
      <c r="U6624" s="1" t="s">
        <v>63</v>
      </c>
      <c r="V6624">
        <v>17</v>
      </c>
      <c r="W6624">
        <v>17</v>
      </c>
      <c r="X6624">
        <v>7</v>
      </c>
      <c r="Y6624">
        <v>4</v>
      </c>
      <c r="Z6624">
        <v>2</v>
      </c>
      <c r="AA6624">
        <v>1</v>
      </c>
    </row>
    <row r="6625" spans="1:27" x14ac:dyDescent="0.25">
      <c r="A6625" s="1" t="s">
        <v>85</v>
      </c>
      <c r="B6625" s="1" t="s">
        <v>394</v>
      </c>
      <c r="C6625" s="1" t="s">
        <v>395</v>
      </c>
      <c r="D6625" s="1" t="s">
        <v>179</v>
      </c>
      <c r="E6625" s="1" t="s">
        <v>13</v>
      </c>
      <c r="F6625" s="1" t="s">
        <v>215</v>
      </c>
      <c r="G6625" s="1" t="str">
        <f>UPPER(players_stats[[#This Row],[Agents]])</f>
        <v>KAYO</v>
      </c>
      <c r="H6625" s="1" t="str">
        <f>IF(OR(ISNUMBER(FIND(",",players_stats[[#This Row],[Agents MAYUS]])),ISNUMBER(FIND("All Match Types",players_stats[[#This Row],[Match Type]]))),"Eliminar","")</f>
        <v>Eliminar</v>
      </c>
      <c r="I6625">
        <v>40</v>
      </c>
      <c r="K6625">
        <v>107</v>
      </c>
      <c r="L6625">
        <v>53</v>
      </c>
      <c r="N6625">
        <v>74</v>
      </c>
      <c r="O6625">
        <v>43</v>
      </c>
      <c r="P6625">
        <v>15</v>
      </c>
      <c r="Q6625">
        <v>0</v>
      </c>
      <c r="R6625">
        <v>13</v>
      </c>
      <c r="U6625" s="1" t="s">
        <v>63</v>
      </c>
      <c r="V6625">
        <v>14</v>
      </c>
      <c r="W6625">
        <v>17</v>
      </c>
      <c r="X6625">
        <v>32</v>
      </c>
      <c r="Y6625">
        <v>6</v>
      </c>
      <c r="Z6625">
        <v>0</v>
      </c>
      <c r="AA6625">
        <v>5</v>
      </c>
    </row>
    <row r="6626" spans="1:27" x14ac:dyDescent="0.25">
      <c r="A6626" s="1" t="s">
        <v>85</v>
      </c>
      <c r="B6626" s="1" t="s">
        <v>394</v>
      </c>
      <c r="C6626" s="1" t="s">
        <v>395</v>
      </c>
      <c r="D6626" s="1" t="s">
        <v>179</v>
      </c>
      <c r="E6626" s="1" t="s">
        <v>13</v>
      </c>
      <c r="F6626" s="1" t="s">
        <v>208</v>
      </c>
      <c r="G6626" s="1" t="str">
        <f>UPPER(players_stats[[#This Row],[Agents]])</f>
        <v>SKYE</v>
      </c>
      <c r="H6626" s="1" t="str">
        <f>IF(OR(ISNUMBER(FIND(",",players_stats[[#This Row],[Agents MAYUS]])),ISNUMBER(FIND("All Match Types",players_stats[[#This Row],[Match Type]]))),"Eliminar","")</f>
        <v>Eliminar</v>
      </c>
      <c r="I6626">
        <v>23</v>
      </c>
      <c r="K6626">
        <v>174</v>
      </c>
      <c r="L6626">
        <v>72</v>
      </c>
      <c r="N6626">
        <v>112</v>
      </c>
      <c r="O6626">
        <v>57</v>
      </c>
      <c r="P6626">
        <v>48</v>
      </c>
      <c r="Q6626">
        <v>4</v>
      </c>
      <c r="R6626">
        <v>17</v>
      </c>
      <c r="U6626" s="1" t="s">
        <v>63</v>
      </c>
      <c r="V6626">
        <v>13</v>
      </c>
      <c r="W6626">
        <v>13</v>
      </c>
      <c r="X6626">
        <v>18</v>
      </c>
      <c r="Y6626">
        <v>11</v>
      </c>
      <c r="Z6626">
        <v>1</v>
      </c>
      <c r="AA6626">
        <v>4</v>
      </c>
    </row>
    <row r="6627" spans="1:27" x14ac:dyDescent="0.25">
      <c r="A6627" s="1" t="s">
        <v>85</v>
      </c>
      <c r="B6627" s="1" t="s">
        <v>394</v>
      </c>
      <c r="C6627" s="1" t="s">
        <v>395</v>
      </c>
      <c r="D6627" s="1" t="s">
        <v>179</v>
      </c>
      <c r="E6627" s="1" t="s">
        <v>13</v>
      </c>
      <c r="F6627" s="1" t="s">
        <v>152</v>
      </c>
      <c r="G6627" s="1" t="str">
        <f>UPPER(players_stats[[#This Row],[Agents]])</f>
        <v>VIPER</v>
      </c>
      <c r="H6627" s="1" t="str">
        <f>IF(OR(ISNUMBER(FIND(",",players_stats[[#This Row],[Agents MAYUS]])),ISNUMBER(FIND("All Match Types",players_stats[[#This Row],[Match Type]]))),"Eliminar","")</f>
        <v>Eliminar</v>
      </c>
      <c r="I6627">
        <v>44</v>
      </c>
      <c r="K6627">
        <v>202</v>
      </c>
      <c r="L6627">
        <v>79</v>
      </c>
      <c r="N6627">
        <v>144</v>
      </c>
      <c r="O6627">
        <v>61</v>
      </c>
      <c r="P6627">
        <v>45</v>
      </c>
      <c r="Q6627">
        <v>11</v>
      </c>
      <c r="R6627">
        <v>9</v>
      </c>
      <c r="U6627" s="1" t="s">
        <v>63</v>
      </c>
      <c r="V6627">
        <v>19</v>
      </c>
      <c r="W6627">
        <v>27</v>
      </c>
      <c r="X6627">
        <v>34</v>
      </c>
      <c r="Y6627">
        <v>20</v>
      </c>
      <c r="Z6627">
        <v>5</v>
      </c>
      <c r="AA6627">
        <v>4</v>
      </c>
    </row>
    <row r="6628" spans="1:27" x14ac:dyDescent="0.25">
      <c r="A6628" s="1" t="s">
        <v>85</v>
      </c>
      <c r="B6628" s="1" t="s">
        <v>394</v>
      </c>
      <c r="C6628" s="1" t="s">
        <v>395</v>
      </c>
      <c r="D6628" s="1" t="s">
        <v>179</v>
      </c>
      <c r="E6628" s="1" t="s">
        <v>13</v>
      </c>
      <c r="F6628" s="1" t="s">
        <v>1136</v>
      </c>
      <c r="G6628" s="1" t="str">
        <f>UPPER(players_stats[[#This Row],[Agents]])</f>
        <v>CYPHER, KAYO, SKYE, VIPER</v>
      </c>
      <c r="H6628" s="1" t="str">
        <f>IF(OR(ISNUMBER(FIND(",",players_stats[[#This Row],[Agents MAYUS]])),ISNUMBER(FIND("All Match Types",players_stats[[#This Row],[Match Type]]))),"Eliminar","")</f>
        <v>Eliminar</v>
      </c>
      <c r="I6628">
        <v>125</v>
      </c>
      <c r="K6628">
        <v>172</v>
      </c>
      <c r="L6628">
        <v>81</v>
      </c>
      <c r="N6628">
        <v>118</v>
      </c>
      <c r="O6628">
        <v>59</v>
      </c>
      <c r="P6628">
        <v>33</v>
      </c>
      <c r="Q6628">
        <v>6</v>
      </c>
      <c r="R6628">
        <v>11</v>
      </c>
      <c r="U6628" s="1" t="s">
        <v>63</v>
      </c>
      <c r="V6628">
        <v>19</v>
      </c>
      <c r="W6628">
        <v>74</v>
      </c>
      <c r="X6628">
        <v>91</v>
      </c>
      <c r="Y6628">
        <v>41</v>
      </c>
      <c r="Z6628">
        <v>8</v>
      </c>
      <c r="AA6628">
        <v>14</v>
      </c>
    </row>
    <row r="6629" spans="1:27" x14ac:dyDescent="0.25">
      <c r="A6629" s="1" t="s">
        <v>85</v>
      </c>
      <c r="B6629" s="1" t="s">
        <v>394</v>
      </c>
      <c r="C6629" s="1" t="s">
        <v>395</v>
      </c>
      <c r="D6629" s="1" t="s">
        <v>176</v>
      </c>
      <c r="E6629" s="1" t="s">
        <v>13</v>
      </c>
      <c r="F6629" s="1" t="s">
        <v>145</v>
      </c>
      <c r="G6629" s="1" t="str">
        <f>UPPER(players_stats[[#This Row],[Agents]])</f>
        <v>JETT</v>
      </c>
      <c r="H6629" s="1" t="str">
        <f>IF(OR(ISNUMBER(FIND(",",players_stats[[#This Row],[Agents MAYUS]])),ISNUMBER(FIND("All Match Types",players_stats[[#This Row],[Match Type]]))),"Eliminar","")</f>
        <v>Eliminar</v>
      </c>
      <c r="I6629">
        <v>16</v>
      </c>
      <c r="K6629">
        <v>298</v>
      </c>
      <c r="L6629">
        <v>121</v>
      </c>
      <c r="N6629">
        <v>173</v>
      </c>
      <c r="O6629">
        <v>106</v>
      </c>
      <c r="P6629">
        <v>0</v>
      </c>
      <c r="Q6629">
        <v>13</v>
      </c>
      <c r="R6629">
        <v>19</v>
      </c>
      <c r="U6629" s="1" t="s">
        <v>63</v>
      </c>
      <c r="V6629">
        <v>17</v>
      </c>
      <c r="W6629">
        <v>17</v>
      </c>
      <c r="X6629">
        <v>14</v>
      </c>
      <c r="Y6629">
        <v>0</v>
      </c>
      <c r="Z6629">
        <v>2</v>
      </c>
      <c r="AA6629">
        <v>3</v>
      </c>
    </row>
    <row r="6630" spans="1:27" x14ac:dyDescent="0.25">
      <c r="A6630" s="1" t="s">
        <v>85</v>
      </c>
      <c r="B6630" s="1" t="s">
        <v>394</v>
      </c>
      <c r="C6630" s="1" t="s">
        <v>395</v>
      </c>
      <c r="D6630" s="1" t="s">
        <v>176</v>
      </c>
      <c r="E6630" s="1" t="s">
        <v>13</v>
      </c>
      <c r="F6630" s="1" t="s">
        <v>146</v>
      </c>
      <c r="G6630" s="1" t="str">
        <f>UPPER(players_stats[[#This Row],[Agents]])</f>
        <v>RAZE</v>
      </c>
      <c r="H6630" s="1" t="str">
        <f>IF(OR(ISNUMBER(FIND(",",players_stats[[#This Row],[Agents MAYUS]])),ISNUMBER(FIND("All Match Types",players_stats[[#This Row],[Match Type]]))),"Eliminar","")</f>
        <v>Eliminar</v>
      </c>
      <c r="I6630">
        <v>67</v>
      </c>
      <c r="K6630">
        <v>207</v>
      </c>
      <c r="L6630">
        <v>10</v>
      </c>
      <c r="N6630">
        <v>140</v>
      </c>
      <c r="O6630">
        <v>72</v>
      </c>
      <c r="P6630">
        <v>24</v>
      </c>
      <c r="Q6630">
        <v>12</v>
      </c>
      <c r="R6630">
        <v>13</v>
      </c>
      <c r="U6630" s="1" t="s">
        <v>63</v>
      </c>
      <c r="V6630">
        <v>17</v>
      </c>
      <c r="W6630">
        <v>48</v>
      </c>
      <c r="X6630">
        <v>48</v>
      </c>
      <c r="Y6630">
        <v>16</v>
      </c>
      <c r="Z6630">
        <v>8</v>
      </c>
      <c r="AA6630">
        <v>9</v>
      </c>
    </row>
    <row r="6631" spans="1:27" x14ac:dyDescent="0.25">
      <c r="A6631" s="1" t="s">
        <v>85</v>
      </c>
      <c r="B6631" s="1" t="s">
        <v>394</v>
      </c>
      <c r="C6631" s="1" t="s">
        <v>395</v>
      </c>
      <c r="D6631" s="1" t="s">
        <v>176</v>
      </c>
      <c r="E6631" s="1" t="s">
        <v>13</v>
      </c>
      <c r="F6631" s="1" t="s">
        <v>161</v>
      </c>
      <c r="G6631" s="1" t="str">
        <f>UPPER(players_stats[[#This Row],[Agents]])</f>
        <v>YORU</v>
      </c>
      <c r="H6631" s="1" t="str">
        <f>IF(OR(ISNUMBER(FIND(",",players_stats[[#This Row],[Agents MAYUS]])),ISNUMBER(FIND("All Match Types",players_stats[[#This Row],[Match Type]]))),"Eliminar","")</f>
        <v>Eliminar</v>
      </c>
      <c r="I6631">
        <v>42</v>
      </c>
      <c r="K6631">
        <v>316</v>
      </c>
      <c r="L6631">
        <v>143</v>
      </c>
      <c r="N6631">
        <v>202</v>
      </c>
      <c r="O6631">
        <v>102</v>
      </c>
      <c r="P6631">
        <v>31</v>
      </c>
      <c r="Q6631">
        <v>29</v>
      </c>
      <c r="R6631">
        <v>7</v>
      </c>
      <c r="U6631" s="1" t="s">
        <v>63</v>
      </c>
      <c r="V6631">
        <v>26</v>
      </c>
      <c r="W6631">
        <v>43</v>
      </c>
      <c r="X6631">
        <v>30</v>
      </c>
      <c r="Y6631">
        <v>13</v>
      </c>
      <c r="Z6631">
        <v>12</v>
      </c>
      <c r="AA6631">
        <v>3</v>
      </c>
    </row>
    <row r="6632" spans="1:27" x14ac:dyDescent="0.25">
      <c r="A6632" s="1" t="s">
        <v>85</v>
      </c>
      <c r="B6632" s="1" t="s">
        <v>394</v>
      </c>
      <c r="C6632" s="1" t="s">
        <v>395</v>
      </c>
      <c r="D6632" s="1" t="s">
        <v>176</v>
      </c>
      <c r="E6632" s="1" t="s">
        <v>13</v>
      </c>
      <c r="F6632" s="1" t="s">
        <v>337</v>
      </c>
      <c r="G6632" s="1" t="str">
        <f>UPPER(players_stats[[#This Row],[Agents]])</f>
        <v>JETT, RAZE, YORU</v>
      </c>
      <c r="H6632" s="1" t="str">
        <f>IF(OR(ISNUMBER(FIND(",",players_stats[[#This Row],[Agents MAYUS]])),ISNUMBER(FIND("All Match Types",players_stats[[#This Row],[Match Type]]))),"Eliminar","")</f>
        <v>Eliminar</v>
      </c>
      <c r="I6632">
        <v>125</v>
      </c>
      <c r="K6632">
        <v>258</v>
      </c>
      <c r="L6632">
        <v>117</v>
      </c>
      <c r="N6632">
        <v>165</v>
      </c>
      <c r="O6632">
        <v>86</v>
      </c>
      <c r="P6632">
        <v>23</v>
      </c>
      <c r="Q6632">
        <v>18</v>
      </c>
      <c r="R6632">
        <v>12</v>
      </c>
      <c r="U6632" s="1" t="s">
        <v>63</v>
      </c>
      <c r="V6632">
        <v>26</v>
      </c>
      <c r="W6632">
        <v>108</v>
      </c>
      <c r="X6632">
        <v>92</v>
      </c>
      <c r="Y6632">
        <v>29</v>
      </c>
      <c r="Z6632">
        <v>22</v>
      </c>
      <c r="AA6632">
        <v>15</v>
      </c>
    </row>
    <row r="6633" spans="1:27" x14ac:dyDescent="0.25">
      <c r="A6633" s="1" t="s">
        <v>85</v>
      </c>
      <c r="B6633" s="1" t="s">
        <v>394</v>
      </c>
      <c r="C6633" s="1" t="s">
        <v>395</v>
      </c>
      <c r="D6633" s="1" t="s">
        <v>903</v>
      </c>
      <c r="E6633" s="1" t="s">
        <v>67</v>
      </c>
      <c r="F6633" s="1" t="s">
        <v>201</v>
      </c>
      <c r="G6633" s="1" t="str">
        <f>UPPER(players_stats[[#This Row],[Agents]])</f>
        <v>BRIMSTONE</v>
      </c>
      <c r="H6633" s="1" t="str">
        <f>IF(OR(ISNUMBER(FIND(",",players_stats[[#This Row],[Agents MAYUS]])),ISNUMBER(FIND("All Match Types",players_stats[[#This Row],[Match Type]]))),"Eliminar","")</f>
        <v>Eliminar</v>
      </c>
      <c r="I6633">
        <v>23</v>
      </c>
      <c r="K6633">
        <v>251</v>
      </c>
      <c r="L6633">
        <v>118</v>
      </c>
      <c r="N6633">
        <v>169</v>
      </c>
      <c r="O6633">
        <v>87</v>
      </c>
      <c r="P6633">
        <v>3</v>
      </c>
      <c r="Q6633">
        <v>17</v>
      </c>
      <c r="R6633">
        <v>4</v>
      </c>
      <c r="U6633" s="1" t="s">
        <v>63</v>
      </c>
      <c r="V6633">
        <v>20</v>
      </c>
      <c r="W6633">
        <v>20</v>
      </c>
      <c r="X6633">
        <v>17</v>
      </c>
      <c r="Y6633">
        <v>7</v>
      </c>
      <c r="Z6633">
        <v>4</v>
      </c>
      <c r="AA6633">
        <v>1</v>
      </c>
    </row>
    <row r="6634" spans="1:27" x14ac:dyDescent="0.25">
      <c r="A6634" s="1" t="s">
        <v>85</v>
      </c>
      <c r="B6634" s="1" t="s">
        <v>394</v>
      </c>
      <c r="C6634" s="1" t="s">
        <v>395</v>
      </c>
      <c r="D6634" s="1" t="s">
        <v>903</v>
      </c>
      <c r="E6634" s="1" t="s">
        <v>67</v>
      </c>
      <c r="F6634" s="1" t="s">
        <v>140</v>
      </c>
      <c r="G6634" s="1" t="str">
        <f>UPPER(players_stats[[#This Row],[Agents]])</f>
        <v>OMEN</v>
      </c>
      <c r="H6634" s="1" t="str">
        <f>IF(OR(ISNUMBER(FIND(",",players_stats[[#This Row],[Agents MAYUS]])),ISNUMBER(FIND("All Match Types",players_stats[[#This Row],[Match Type]]))),"Eliminar","")</f>
        <v>Eliminar</v>
      </c>
      <c r="I6634">
        <v>44</v>
      </c>
      <c r="K6634">
        <v>226</v>
      </c>
      <c r="L6634">
        <v>115</v>
      </c>
      <c r="N6634">
        <v>143</v>
      </c>
      <c r="O6634">
        <v>86</v>
      </c>
      <c r="P6634">
        <v>25</v>
      </c>
      <c r="Q6634">
        <v>5</v>
      </c>
      <c r="R6634">
        <v>5</v>
      </c>
      <c r="U6634" s="1" t="s">
        <v>63</v>
      </c>
      <c r="V6634">
        <v>25</v>
      </c>
      <c r="W6634">
        <v>38</v>
      </c>
      <c r="X6634">
        <v>33</v>
      </c>
      <c r="Y6634">
        <v>11</v>
      </c>
      <c r="Z6634">
        <v>2</v>
      </c>
      <c r="AA6634">
        <v>2</v>
      </c>
    </row>
    <row r="6635" spans="1:27" x14ac:dyDescent="0.25">
      <c r="A6635" s="1" t="s">
        <v>85</v>
      </c>
      <c r="B6635" s="1" t="s">
        <v>394</v>
      </c>
      <c r="C6635" s="1" t="s">
        <v>395</v>
      </c>
      <c r="D6635" s="1" t="s">
        <v>903</v>
      </c>
      <c r="E6635" s="1" t="s">
        <v>67</v>
      </c>
      <c r="F6635" s="1" t="s">
        <v>152</v>
      </c>
      <c r="G6635" s="1" t="str">
        <f>UPPER(players_stats[[#This Row],[Agents]])</f>
        <v>VIPER</v>
      </c>
      <c r="H6635" s="1" t="str">
        <f>IF(OR(ISNUMBER(FIND(",",players_stats[[#This Row],[Agents MAYUS]])),ISNUMBER(FIND("All Match Types",players_stats[[#This Row],[Match Type]]))),"Eliminar","")</f>
        <v>Eliminar</v>
      </c>
      <c r="I6635">
        <v>18</v>
      </c>
      <c r="K6635">
        <v>135</v>
      </c>
      <c r="L6635">
        <v>64</v>
      </c>
      <c r="N6635">
        <v>100</v>
      </c>
      <c r="O6635">
        <v>5</v>
      </c>
      <c r="P6635">
        <v>17</v>
      </c>
      <c r="Q6635">
        <v>0</v>
      </c>
      <c r="R6635">
        <v>11</v>
      </c>
      <c r="U6635" s="1" t="s">
        <v>63</v>
      </c>
      <c r="V6635">
        <v>9</v>
      </c>
      <c r="W6635">
        <v>9</v>
      </c>
      <c r="X6635">
        <v>14</v>
      </c>
      <c r="Y6635">
        <v>3</v>
      </c>
      <c r="Z6635">
        <v>0</v>
      </c>
      <c r="AA6635">
        <v>2</v>
      </c>
    </row>
    <row r="6636" spans="1:27" x14ac:dyDescent="0.25">
      <c r="A6636" s="1" t="s">
        <v>85</v>
      </c>
      <c r="B6636" s="1" t="s">
        <v>394</v>
      </c>
      <c r="C6636" s="1" t="s">
        <v>395</v>
      </c>
      <c r="D6636" s="1" t="s">
        <v>903</v>
      </c>
      <c r="E6636" s="1" t="s">
        <v>67</v>
      </c>
      <c r="F6636" s="1" t="s">
        <v>385</v>
      </c>
      <c r="G6636" s="1" t="str">
        <f>UPPER(players_stats[[#This Row],[Agents]])</f>
        <v>BRIMSTONE, OMEN, VIPER</v>
      </c>
      <c r="H6636" s="1" t="str">
        <f>IF(OR(ISNUMBER(FIND(",",players_stats[[#This Row],[Agents MAYUS]])),ISNUMBER(FIND("All Match Types",players_stats[[#This Row],[Match Type]]))),"Eliminar","")</f>
        <v>Eliminar</v>
      </c>
      <c r="I6636">
        <v>85</v>
      </c>
      <c r="K6636">
        <v>209</v>
      </c>
      <c r="L6636">
        <v>105</v>
      </c>
      <c r="N6636">
        <v>141</v>
      </c>
      <c r="O6636">
        <v>79</v>
      </c>
      <c r="P6636">
        <v>25</v>
      </c>
      <c r="Q6636">
        <v>7</v>
      </c>
      <c r="R6636">
        <v>6</v>
      </c>
      <c r="U6636" s="1" t="s">
        <v>63</v>
      </c>
      <c r="V6636">
        <v>25</v>
      </c>
      <c r="W6636">
        <v>67</v>
      </c>
      <c r="X6636">
        <v>64</v>
      </c>
      <c r="Y6636">
        <v>21</v>
      </c>
      <c r="Z6636">
        <v>6</v>
      </c>
      <c r="AA6636">
        <v>5</v>
      </c>
    </row>
    <row r="6637" spans="1:27" x14ac:dyDescent="0.25">
      <c r="A6637" s="1" t="s">
        <v>85</v>
      </c>
      <c r="B6637" s="1" t="s">
        <v>394</v>
      </c>
      <c r="C6637" s="1" t="s">
        <v>395</v>
      </c>
      <c r="D6637" s="1" t="s">
        <v>899</v>
      </c>
      <c r="E6637" s="1" t="s">
        <v>67</v>
      </c>
      <c r="F6637" s="1" t="s">
        <v>133</v>
      </c>
      <c r="G6637" s="1" t="str">
        <f>UPPER(players_stats[[#This Row],[Agents]])</f>
        <v>CYPHER</v>
      </c>
      <c r="H6637" s="1" t="str">
        <f>IF(OR(ISNUMBER(FIND(",",players_stats[[#This Row],[Agents MAYUS]])),ISNUMBER(FIND("All Match Types",players_stats[[#This Row],[Match Type]]))),"Eliminar","")</f>
        <v>Eliminar</v>
      </c>
      <c r="I6637">
        <v>67</v>
      </c>
      <c r="K6637">
        <v>232</v>
      </c>
      <c r="L6637">
        <v>113</v>
      </c>
      <c r="N6637">
        <v>159</v>
      </c>
      <c r="O6637">
        <v>81</v>
      </c>
      <c r="P6637">
        <v>3</v>
      </c>
      <c r="Q6637">
        <v>7</v>
      </c>
      <c r="R6637">
        <v>7</v>
      </c>
      <c r="U6637" s="1" t="s">
        <v>63</v>
      </c>
      <c r="V6637">
        <v>21</v>
      </c>
      <c r="W6637">
        <v>54</v>
      </c>
      <c r="X6637">
        <v>48</v>
      </c>
      <c r="Y6637">
        <v>20</v>
      </c>
      <c r="Z6637">
        <v>5</v>
      </c>
      <c r="AA6637">
        <v>5</v>
      </c>
    </row>
    <row r="6638" spans="1:27" x14ac:dyDescent="0.25">
      <c r="A6638" s="1" t="s">
        <v>85</v>
      </c>
      <c r="B6638" s="1" t="s">
        <v>394</v>
      </c>
      <c r="C6638" s="1" t="s">
        <v>395</v>
      </c>
      <c r="D6638" s="1" t="s">
        <v>899</v>
      </c>
      <c r="E6638" s="1" t="s">
        <v>67</v>
      </c>
      <c r="F6638" s="1" t="s">
        <v>134</v>
      </c>
      <c r="G6638" s="1" t="str">
        <f>UPPER(players_stats[[#This Row],[Agents]])</f>
        <v>KILLJOY</v>
      </c>
      <c r="H6638" s="1" t="str">
        <f>IF(OR(ISNUMBER(FIND(",",players_stats[[#This Row],[Agents MAYUS]])),ISNUMBER(FIND("All Match Types",players_stats[[#This Row],[Match Type]]))),"Eliminar","")</f>
        <v>Eliminar</v>
      </c>
      <c r="I6638">
        <v>18</v>
      </c>
      <c r="K6638">
        <v>198</v>
      </c>
      <c r="L6638">
        <v>6</v>
      </c>
      <c r="N6638">
        <v>147</v>
      </c>
      <c r="O6638">
        <v>5</v>
      </c>
      <c r="P6638">
        <v>33</v>
      </c>
      <c r="Q6638">
        <v>0</v>
      </c>
      <c r="R6638">
        <v>11</v>
      </c>
      <c r="U6638" s="1" t="s">
        <v>63</v>
      </c>
      <c r="V6638">
        <v>9</v>
      </c>
      <c r="W6638">
        <v>9</v>
      </c>
      <c r="X6638">
        <v>15</v>
      </c>
      <c r="Y6638">
        <v>6</v>
      </c>
      <c r="Z6638">
        <v>0</v>
      </c>
      <c r="AA6638">
        <v>2</v>
      </c>
    </row>
    <row r="6639" spans="1:27" x14ac:dyDescent="0.25">
      <c r="A6639" s="1" t="s">
        <v>85</v>
      </c>
      <c r="B6639" s="1" t="s">
        <v>394</v>
      </c>
      <c r="C6639" s="1" t="s">
        <v>395</v>
      </c>
      <c r="D6639" s="1" t="s">
        <v>899</v>
      </c>
      <c r="E6639" s="1" t="s">
        <v>67</v>
      </c>
      <c r="F6639" s="1" t="s">
        <v>136</v>
      </c>
      <c r="G6639" s="1" t="str">
        <f>UPPER(players_stats[[#This Row],[Agents]])</f>
        <v>CYPHER, KILLJOY</v>
      </c>
      <c r="H6639" s="1" t="str">
        <f>IF(OR(ISNUMBER(FIND(",",players_stats[[#This Row],[Agents MAYUS]])),ISNUMBER(FIND("All Match Types",players_stats[[#This Row],[Match Type]]))),"Eliminar","")</f>
        <v>Eliminar</v>
      </c>
      <c r="I6639">
        <v>85</v>
      </c>
      <c r="K6639">
        <v>224</v>
      </c>
      <c r="L6639">
        <v>10</v>
      </c>
      <c r="N6639">
        <v>156</v>
      </c>
      <c r="O6639">
        <v>74</v>
      </c>
      <c r="P6639">
        <v>31</v>
      </c>
      <c r="Q6639">
        <v>6</v>
      </c>
      <c r="R6639">
        <v>8</v>
      </c>
      <c r="U6639" s="1" t="s">
        <v>63</v>
      </c>
      <c r="V6639">
        <v>21</v>
      </c>
      <c r="W6639">
        <v>63</v>
      </c>
      <c r="X6639">
        <v>63</v>
      </c>
      <c r="Y6639">
        <v>26</v>
      </c>
      <c r="Z6639">
        <v>5</v>
      </c>
      <c r="AA6639">
        <v>7</v>
      </c>
    </row>
    <row r="6640" spans="1:27" x14ac:dyDescent="0.25">
      <c r="A6640" s="1" t="s">
        <v>85</v>
      </c>
      <c r="B6640" s="1" t="s">
        <v>394</v>
      </c>
      <c r="C6640" s="1" t="s">
        <v>395</v>
      </c>
      <c r="D6640" s="1" t="s">
        <v>902</v>
      </c>
      <c r="E6640" s="1" t="s">
        <v>67</v>
      </c>
      <c r="F6640" s="1" t="s">
        <v>138</v>
      </c>
      <c r="G6640" s="1" t="str">
        <f>UPPER(players_stats[[#This Row],[Agents]])</f>
        <v>GEKKO</v>
      </c>
      <c r="H6640" s="1" t="str">
        <f>IF(OR(ISNUMBER(FIND(",",players_stats[[#This Row],[Agents MAYUS]])),ISNUMBER(FIND("All Match Types",players_stats[[#This Row],[Match Type]]))),"Eliminar","")</f>
        <v>Eliminar</v>
      </c>
      <c r="I6640">
        <v>18</v>
      </c>
      <c r="K6640">
        <v>95</v>
      </c>
      <c r="L6640">
        <v>4</v>
      </c>
      <c r="N6640">
        <v>71</v>
      </c>
      <c r="O6640">
        <v>33</v>
      </c>
      <c r="P6640">
        <v>17</v>
      </c>
      <c r="Q6640">
        <v>0</v>
      </c>
      <c r="R6640">
        <v>22</v>
      </c>
      <c r="U6640" s="1" t="s">
        <v>63</v>
      </c>
      <c r="V6640">
        <v>6</v>
      </c>
      <c r="W6640">
        <v>6</v>
      </c>
      <c r="X6640">
        <v>15</v>
      </c>
      <c r="Y6640">
        <v>3</v>
      </c>
      <c r="Z6640">
        <v>0</v>
      </c>
      <c r="AA6640">
        <v>4</v>
      </c>
    </row>
    <row r="6641" spans="1:27" x14ac:dyDescent="0.25">
      <c r="A6641" s="1" t="s">
        <v>85</v>
      </c>
      <c r="B6641" s="1" t="s">
        <v>394</v>
      </c>
      <c r="C6641" s="1" t="s">
        <v>395</v>
      </c>
      <c r="D6641" s="1" t="s">
        <v>902</v>
      </c>
      <c r="E6641" s="1" t="s">
        <v>67</v>
      </c>
      <c r="F6641" s="1" t="s">
        <v>157</v>
      </c>
      <c r="G6641" s="1" t="str">
        <f>UPPER(players_stats[[#This Row],[Agents]])</f>
        <v>HARBOR</v>
      </c>
      <c r="H6641" s="1" t="str">
        <f>IF(OR(ISNUMBER(FIND(",",players_stats[[#This Row],[Agents MAYUS]])),ISNUMBER(FIND("All Match Types",players_stats[[#This Row],[Match Type]]))),"Eliminar","")</f>
        <v>Eliminar</v>
      </c>
      <c r="I6641">
        <v>41</v>
      </c>
      <c r="K6641">
        <v>120</v>
      </c>
      <c r="L6641">
        <v>5</v>
      </c>
      <c r="N6641">
        <v>97</v>
      </c>
      <c r="O6641">
        <v>39</v>
      </c>
      <c r="P6641">
        <v>27</v>
      </c>
      <c r="Q6641">
        <v>5</v>
      </c>
      <c r="R6641">
        <v>17</v>
      </c>
      <c r="U6641" s="1" t="s">
        <v>63</v>
      </c>
      <c r="V6641">
        <v>10</v>
      </c>
      <c r="W6641">
        <v>16</v>
      </c>
      <c r="X6641">
        <v>32</v>
      </c>
      <c r="Y6641">
        <v>11</v>
      </c>
      <c r="Z6641">
        <v>2</v>
      </c>
      <c r="AA6641">
        <v>7</v>
      </c>
    </row>
    <row r="6642" spans="1:27" x14ac:dyDescent="0.25">
      <c r="A6642" s="1" t="s">
        <v>85</v>
      </c>
      <c r="B6642" s="1" t="s">
        <v>394</v>
      </c>
      <c r="C6642" s="1" t="s">
        <v>395</v>
      </c>
      <c r="D6642" s="1" t="s">
        <v>902</v>
      </c>
      <c r="E6642" s="1" t="s">
        <v>67</v>
      </c>
      <c r="F6642" s="1" t="s">
        <v>151</v>
      </c>
      <c r="G6642" s="1" t="str">
        <f>UPPER(players_stats[[#This Row],[Agents]])</f>
        <v>SOVA</v>
      </c>
      <c r="H6642" s="1" t="str">
        <f>IF(OR(ISNUMBER(FIND(",",players_stats[[#This Row],[Agents MAYUS]])),ISNUMBER(FIND("All Match Types",players_stats[[#This Row],[Match Type]]))),"Eliminar","")</f>
        <v>Eliminar</v>
      </c>
      <c r="I6642">
        <v>26</v>
      </c>
      <c r="K6642">
        <v>154</v>
      </c>
      <c r="L6642">
        <v>78</v>
      </c>
      <c r="N6642">
        <v>104</v>
      </c>
      <c r="O6642">
        <v>54</v>
      </c>
      <c r="P6642">
        <v>15</v>
      </c>
      <c r="Q6642">
        <v>4</v>
      </c>
      <c r="R6642">
        <v>8</v>
      </c>
      <c r="U6642" s="1" t="s">
        <v>63</v>
      </c>
      <c r="V6642">
        <v>14</v>
      </c>
      <c r="W6642">
        <v>14</v>
      </c>
      <c r="X6642">
        <v>18</v>
      </c>
      <c r="Y6642">
        <v>4</v>
      </c>
      <c r="Z6642">
        <v>1</v>
      </c>
      <c r="AA6642">
        <v>2</v>
      </c>
    </row>
    <row r="6643" spans="1:27" x14ac:dyDescent="0.25">
      <c r="A6643" s="1" t="s">
        <v>85</v>
      </c>
      <c r="B6643" s="1" t="s">
        <v>394</v>
      </c>
      <c r="C6643" s="1" t="s">
        <v>395</v>
      </c>
      <c r="D6643" s="1" t="s">
        <v>902</v>
      </c>
      <c r="E6643" s="1" t="s">
        <v>67</v>
      </c>
      <c r="F6643" s="1" t="s">
        <v>1137</v>
      </c>
      <c r="G6643" s="1" t="str">
        <f>UPPER(players_stats[[#This Row],[Agents]])</f>
        <v>GEKKO, HARBOR, SOVA</v>
      </c>
      <c r="H6643" s="1" t="str">
        <f>IF(OR(ISNUMBER(FIND(",",players_stats[[#This Row],[Agents MAYUS]])),ISNUMBER(FIND("All Match Types",players_stats[[#This Row],[Match Type]]))),"Eliminar","")</f>
        <v>Eliminar</v>
      </c>
      <c r="I6643">
        <v>85</v>
      </c>
      <c r="K6643">
        <v>122</v>
      </c>
      <c r="L6643">
        <v>55</v>
      </c>
      <c r="N6643">
        <v>94</v>
      </c>
      <c r="O6643">
        <v>42</v>
      </c>
      <c r="P6643">
        <v>21</v>
      </c>
      <c r="Q6643">
        <v>4</v>
      </c>
      <c r="R6643">
        <v>15</v>
      </c>
      <c r="U6643" s="1" t="s">
        <v>63</v>
      </c>
      <c r="V6643">
        <v>14</v>
      </c>
      <c r="W6643">
        <v>36</v>
      </c>
      <c r="X6643">
        <v>65</v>
      </c>
      <c r="Y6643">
        <v>18</v>
      </c>
      <c r="Z6643">
        <v>3</v>
      </c>
      <c r="AA6643">
        <v>13</v>
      </c>
    </row>
    <row r="6644" spans="1:27" x14ac:dyDescent="0.25">
      <c r="A6644" s="1" t="s">
        <v>85</v>
      </c>
      <c r="B6644" s="1" t="s">
        <v>394</v>
      </c>
      <c r="C6644" s="1" t="s">
        <v>395</v>
      </c>
      <c r="D6644" s="1" t="s">
        <v>901</v>
      </c>
      <c r="E6644" s="1" t="s">
        <v>67</v>
      </c>
      <c r="F6644" s="1" t="s">
        <v>145</v>
      </c>
      <c r="G6644" s="1" t="str">
        <f>UPPER(players_stats[[#This Row],[Agents]])</f>
        <v>JETT</v>
      </c>
      <c r="H6644" s="1" t="str">
        <f>IF(OR(ISNUMBER(FIND(",",players_stats[[#This Row],[Agents MAYUS]])),ISNUMBER(FIND("All Match Types",players_stats[[#This Row],[Match Type]]))),"Eliminar","")</f>
        <v>Eliminar</v>
      </c>
      <c r="I6644">
        <v>44</v>
      </c>
      <c r="K6644">
        <v>181</v>
      </c>
      <c r="L6644">
        <v>67</v>
      </c>
      <c r="N6644">
        <v>148</v>
      </c>
      <c r="O6644">
        <v>59</v>
      </c>
      <c r="P6644">
        <v>14</v>
      </c>
      <c r="Q6644">
        <v>2</v>
      </c>
      <c r="R6644">
        <v>23</v>
      </c>
      <c r="U6644" s="1" t="s">
        <v>63</v>
      </c>
      <c r="V6644">
        <v>19</v>
      </c>
      <c r="W6644">
        <v>26</v>
      </c>
      <c r="X6644">
        <v>39</v>
      </c>
      <c r="Y6644">
        <v>6</v>
      </c>
      <c r="Z6644">
        <v>9</v>
      </c>
      <c r="AA6644">
        <v>10</v>
      </c>
    </row>
    <row r="6645" spans="1:27" x14ac:dyDescent="0.25">
      <c r="A6645" s="1" t="s">
        <v>85</v>
      </c>
      <c r="B6645" s="1" t="s">
        <v>394</v>
      </c>
      <c r="C6645" s="1" t="s">
        <v>395</v>
      </c>
      <c r="D6645" s="1" t="s">
        <v>901</v>
      </c>
      <c r="E6645" s="1" t="s">
        <v>67</v>
      </c>
      <c r="F6645" s="1" t="s">
        <v>146</v>
      </c>
      <c r="G6645" s="1" t="str">
        <f>UPPER(players_stats[[#This Row],[Agents]])</f>
        <v>RAZE</v>
      </c>
      <c r="H6645" s="1" t="str">
        <f>IF(OR(ISNUMBER(FIND(",",players_stats[[#This Row],[Agents MAYUS]])),ISNUMBER(FIND("All Match Types",players_stats[[#This Row],[Match Type]]))),"Eliminar","")</f>
        <v>Eliminar</v>
      </c>
      <c r="I6645">
        <v>41</v>
      </c>
      <c r="K6645">
        <v>223</v>
      </c>
      <c r="L6645">
        <v>83</v>
      </c>
      <c r="N6645">
        <v>162</v>
      </c>
      <c r="O6645">
        <v>71</v>
      </c>
      <c r="P6645">
        <v>22</v>
      </c>
      <c r="Q6645">
        <v>15</v>
      </c>
      <c r="R6645">
        <v>17</v>
      </c>
      <c r="U6645" s="1" t="s">
        <v>63</v>
      </c>
      <c r="V6645">
        <v>23</v>
      </c>
      <c r="W6645">
        <v>29</v>
      </c>
      <c r="X6645">
        <v>35</v>
      </c>
      <c r="Y6645">
        <v>9</v>
      </c>
      <c r="Z6645">
        <v>6</v>
      </c>
      <c r="AA6645">
        <v>7</v>
      </c>
    </row>
    <row r="6646" spans="1:27" x14ac:dyDescent="0.25">
      <c r="A6646" s="1" t="s">
        <v>85</v>
      </c>
      <c r="B6646" s="1" t="s">
        <v>394</v>
      </c>
      <c r="C6646" s="1" t="s">
        <v>395</v>
      </c>
      <c r="D6646" s="1" t="s">
        <v>901</v>
      </c>
      <c r="E6646" s="1" t="s">
        <v>67</v>
      </c>
      <c r="F6646" s="1" t="s">
        <v>148</v>
      </c>
      <c r="G6646" s="1" t="str">
        <f>UPPER(players_stats[[#This Row],[Agents]])</f>
        <v>JETT, RAZE</v>
      </c>
      <c r="H6646" s="1" t="str">
        <f>IF(OR(ISNUMBER(FIND(",",players_stats[[#This Row],[Agents MAYUS]])),ISNUMBER(FIND("All Match Types",players_stats[[#This Row],[Match Type]]))),"Eliminar","")</f>
        <v>Eliminar</v>
      </c>
      <c r="I6646">
        <v>85</v>
      </c>
      <c r="K6646">
        <v>202</v>
      </c>
      <c r="L6646">
        <v>74</v>
      </c>
      <c r="N6646">
        <v>155</v>
      </c>
      <c r="O6646">
        <v>65</v>
      </c>
      <c r="P6646">
        <v>18</v>
      </c>
      <c r="Q6646">
        <v>18</v>
      </c>
      <c r="R6646">
        <v>2</v>
      </c>
      <c r="U6646" s="1" t="s">
        <v>63</v>
      </c>
      <c r="V6646">
        <v>23</v>
      </c>
      <c r="W6646">
        <v>55</v>
      </c>
      <c r="X6646">
        <v>74</v>
      </c>
      <c r="Y6646">
        <v>15</v>
      </c>
      <c r="Z6646">
        <v>15</v>
      </c>
      <c r="AA6646">
        <v>17</v>
      </c>
    </row>
    <row r="6647" spans="1:27" x14ac:dyDescent="0.25">
      <c r="A6647" s="1" t="s">
        <v>85</v>
      </c>
      <c r="B6647" s="1" t="s">
        <v>394</v>
      </c>
      <c r="C6647" s="1" t="s">
        <v>395</v>
      </c>
      <c r="D6647" s="1" t="s">
        <v>900</v>
      </c>
      <c r="E6647" s="1" t="s">
        <v>67</v>
      </c>
      <c r="F6647" s="1" t="s">
        <v>215</v>
      </c>
      <c r="G6647" s="1" t="str">
        <f>UPPER(players_stats[[#This Row],[Agents]])</f>
        <v>KAYO</v>
      </c>
      <c r="H6647" s="1" t="str">
        <f>IF(OR(ISNUMBER(FIND(",",players_stats[[#This Row],[Agents MAYUS]])),ISNUMBER(FIND("All Match Types",players_stats[[#This Row],[Match Type]]))),"Eliminar","")</f>
        <v>Eliminar</v>
      </c>
      <c r="I6647">
        <v>44</v>
      </c>
      <c r="K6647">
        <v>244</v>
      </c>
      <c r="L6647">
        <v>10</v>
      </c>
      <c r="N6647">
        <v>154</v>
      </c>
      <c r="O6647">
        <v>77</v>
      </c>
      <c r="P6647">
        <v>43</v>
      </c>
      <c r="Q6647">
        <v>9</v>
      </c>
      <c r="R6647">
        <v>7</v>
      </c>
      <c r="U6647" s="1" t="s">
        <v>63</v>
      </c>
      <c r="V6647">
        <v>20</v>
      </c>
      <c r="W6647">
        <v>34</v>
      </c>
      <c r="X6647">
        <v>34</v>
      </c>
      <c r="Y6647">
        <v>19</v>
      </c>
      <c r="Z6647">
        <v>4</v>
      </c>
      <c r="AA6647">
        <v>3</v>
      </c>
    </row>
    <row r="6648" spans="1:27" x14ac:dyDescent="0.25">
      <c r="A6648" s="1" t="s">
        <v>85</v>
      </c>
      <c r="B6648" s="1" t="s">
        <v>394</v>
      </c>
      <c r="C6648" s="1" t="s">
        <v>395</v>
      </c>
      <c r="D6648" s="1" t="s">
        <v>900</v>
      </c>
      <c r="E6648" s="1" t="s">
        <v>67</v>
      </c>
      <c r="F6648" s="1" t="s">
        <v>208</v>
      </c>
      <c r="G6648" s="1" t="str">
        <f>UPPER(players_stats[[#This Row],[Agents]])</f>
        <v>SKYE</v>
      </c>
      <c r="H6648" s="1" t="str">
        <f>IF(OR(ISNUMBER(FIND(",",players_stats[[#This Row],[Agents MAYUS]])),ISNUMBER(FIND("All Match Types",players_stats[[#This Row],[Match Type]]))),"Eliminar","")</f>
        <v>Eliminar</v>
      </c>
      <c r="I6648">
        <v>23</v>
      </c>
      <c r="K6648">
        <v>71</v>
      </c>
      <c r="L6648">
        <v>4</v>
      </c>
      <c r="N6648">
        <v>56</v>
      </c>
      <c r="O6648">
        <v>26</v>
      </c>
      <c r="P6648">
        <v>22</v>
      </c>
      <c r="Q6648">
        <v>0</v>
      </c>
      <c r="R6648">
        <v>22</v>
      </c>
      <c r="U6648" s="1" t="s">
        <v>63</v>
      </c>
      <c r="V6648">
        <v>6</v>
      </c>
      <c r="W6648">
        <v>6</v>
      </c>
      <c r="X6648">
        <v>15</v>
      </c>
      <c r="Y6648">
        <v>5</v>
      </c>
      <c r="Z6648">
        <v>0</v>
      </c>
      <c r="AA6648">
        <v>5</v>
      </c>
    </row>
    <row r="6649" spans="1:27" x14ac:dyDescent="0.25">
      <c r="A6649" s="1" t="s">
        <v>85</v>
      </c>
      <c r="B6649" s="1" t="s">
        <v>394</v>
      </c>
      <c r="C6649" s="1" t="s">
        <v>395</v>
      </c>
      <c r="D6649" s="1" t="s">
        <v>900</v>
      </c>
      <c r="E6649" s="1" t="s">
        <v>67</v>
      </c>
      <c r="F6649" s="1" t="s">
        <v>151</v>
      </c>
      <c r="G6649" s="1" t="str">
        <f>UPPER(players_stats[[#This Row],[Agents]])</f>
        <v>SOVA</v>
      </c>
      <c r="H6649" s="1" t="str">
        <f>IF(OR(ISNUMBER(FIND(",",players_stats[[#This Row],[Agents MAYUS]])),ISNUMBER(FIND("All Match Types",players_stats[[#This Row],[Match Type]]))),"Eliminar","")</f>
        <v>Eliminar</v>
      </c>
      <c r="I6649">
        <v>18</v>
      </c>
      <c r="K6649">
        <v>172</v>
      </c>
      <c r="L6649">
        <v>71</v>
      </c>
      <c r="N6649">
        <v>125</v>
      </c>
      <c r="O6649">
        <v>56</v>
      </c>
      <c r="P6649">
        <v>0</v>
      </c>
      <c r="Q6649">
        <v>6</v>
      </c>
      <c r="R6649">
        <v>6</v>
      </c>
      <c r="U6649" s="1" t="s">
        <v>63</v>
      </c>
      <c r="V6649">
        <v>10</v>
      </c>
      <c r="W6649">
        <v>10</v>
      </c>
      <c r="X6649">
        <v>14</v>
      </c>
      <c r="Y6649">
        <v>0</v>
      </c>
      <c r="Z6649">
        <v>1</v>
      </c>
      <c r="AA6649">
        <v>1</v>
      </c>
    </row>
    <row r="6650" spans="1:27" x14ac:dyDescent="0.25">
      <c r="A6650" s="1" t="s">
        <v>85</v>
      </c>
      <c r="B6650" s="1" t="s">
        <v>394</v>
      </c>
      <c r="C6650" s="1" t="s">
        <v>395</v>
      </c>
      <c r="D6650" s="1" t="s">
        <v>900</v>
      </c>
      <c r="E6650" s="1" t="s">
        <v>67</v>
      </c>
      <c r="F6650" s="1" t="s">
        <v>1016</v>
      </c>
      <c r="G6650" s="1" t="str">
        <f>UPPER(players_stats[[#This Row],[Agents]])</f>
        <v>KAYO, SKYE, SOVA</v>
      </c>
      <c r="H6650" s="1" t="str">
        <f>IF(OR(ISNUMBER(FIND(",",players_stats[[#This Row],[Agents MAYUS]])),ISNUMBER(FIND("All Match Types",players_stats[[#This Row],[Match Type]]))),"Eliminar","")</f>
        <v>Eliminar</v>
      </c>
      <c r="I6650">
        <v>85</v>
      </c>
      <c r="K6650">
        <v>183</v>
      </c>
      <c r="L6650">
        <v>79</v>
      </c>
      <c r="N6650">
        <v>121</v>
      </c>
      <c r="O6650">
        <v>59</v>
      </c>
      <c r="P6650">
        <v>28</v>
      </c>
      <c r="Q6650">
        <v>6</v>
      </c>
      <c r="R6650">
        <v>11</v>
      </c>
      <c r="U6650" s="1" t="s">
        <v>63</v>
      </c>
      <c r="V6650">
        <v>20</v>
      </c>
      <c r="W6650">
        <v>50</v>
      </c>
      <c r="X6650">
        <v>63</v>
      </c>
      <c r="Y6650">
        <v>24</v>
      </c>
      <c r="Z6650">
        <v>5</v>
      </c>
      <c r="AA6650">
        <v>9</v>
      </c>
    </row>
    <row r="6651" spans="1:27" x14ac:dyDescent="0.25">
      <c r="A6651" s="1" t="s">
        <v>85</v>
      </c>
      <c r="B6651" s="1" t="s">
        <v>394</v>
      </c>
      <c r="C6651" s="1" t="s">
        <v>395</v>
      </c>
      <c r="D6651" s="1" t="s">
        <v>515</v>
      </c>
      <c r="E6651" s="1" t="s">
        <v>52</v>
      </c>
      <c r="F6651" s="1" t="s">
        <v>201</v>
      </c>
      <c r="G6651" s="1" t="str">
        <f>UPPER(players_stats[[#This Row],[Agents]])</f>
        <v>BRIMSTONE</v>
      </c>
      <c r="H6651" s="1" t="str">
        <f>IF(OR(ISNUMBER(FIND(",",players_stats[[#This Row],[Agents MAYUS]])),ISNUMBER(FIND("All Match Types",players_stats[[#This Row],[Match Type]]))),"Eliminar","")</f>
        <v>Eliminar</v>
      </c>
      <c r="I6651">
        <v>46</v>
      </c>
      <c r="K6651">
        <v>310</v>
      </c>
      <c r="L6651">
        <v>157</v>
      </c>
      <c r="N6651">
        <v>177</v>
      </c>
      <c r="O6651">
        <v>102</v>
      </c>
      <c r="P6651">
        <v>41</v>
      </c>
      <c r="Q6651">
        <v>11</v>
      </c>
      <c r="R6651">
        <v>11</v>
      </c>
      <c r="U6651" s="1" t="s">
        <v>63</v>
      </c>
      <c r="V6651">
        <v>32</v>
      </c>
      <c r="W6651">
        <v>47</v>
      </c>
      <c r="X6651">
        <v>30</v>
      </c>
      <c r="Y6651">
        <v>19</v>
      </c>
      <c r="Z6651">
        <v>5</v>
      </c>
      <c r="AA6651">
        <v>5</v>
      </c>
    </row>
    <row r="6652" spans="1:27" x14ac:dyDescent="0.25">
      <c r="A6652" s="1" t="s">
        <v>85</v>
      </c>
      <c r="B6652" s="1" t="s">
        <v>394</v>
      </c>
      <c r="C6652" s="1" t="s">
        <v>395</v>
      </c>
      <c r="D6652" s="1" t="s">
        <v>515</v>
      </c>
      <c r="E6652" s="1" t="s">
        <v>52</v>
      </c>
      <c r="F6652" s="1" t="s">
        <v>138</v>
      </c>
      <c r="G6652" s="1" t="str">
        <f>UPPER(players_stats[[#This Row],[Agents]])</f>
        <v>GEKKO</v>
      </c>
      <c r="H6652" s="1" t="str">
        <f>IF(OR(ISNUMBER(FIND(",",players_stats[[#This Row],[Agents MAYUS]])),ISNUMBER(FIND("All Match Types",players_stats[[#This Row],[Match Type]]))),"Eliminar","")</f>
        <v>Eliminar</v>
      </c>
      <c r="I6652">
        <v>37</v>
      </c>
      <c r="K6652">
        <v>132</v>
      </c>
      <c r="L6652">
        <v>49</v>
      </c>
      <c r="N6652">
        <v>106</v>
      </c>
      <c r="O6652">
        <v>46</v>
      </c>
      <c r="P6652">
        <v>41</v>
      </c>
      <c r="Q6652">
        <v>3</v>
      </c>
      <c r="R6652">
        <v>11</v>
      </c>
      <c r="U6652" s="1" t="s">
        <v>63</v>
      </c>
      <c r="V6652">
        <v>14</v>
      </c>
      <c r="W6652">
        <v>17</v>
      </c>
      <c r="X6652">
        <v>35</v>
      </c>
      <c r="Y6652">
        <v>15</v>
      </c>
      <c r="Z6652">
        <v>1</v>
      </c>
      <c r="AA6652">
        <v>4</v>
      </c>
    </row>
    <row r="6653" spans="1:27" x14ac:dyDescent="0.25">
      <c r="A6653" s="1" t="s">
        <v>85</v>
      </c>
      <c r="B6653" s="1" t="s">
        <v>394</v>
      </c>
      <c r="C6653" s="1" t="s">
        <v>395</v>
      </c>
      <c r="D6653" s="1" t="s">
        <v>515</v>
      </c>
      <c r="E6653" s="1" t="s">
        <v>52</v>
      </c>
      <c r="F6653" s="1" t="s">
        <v>145</v>
      </c>
      <c r="G6653" s="1" t="str">
        <f>UPPER(players_stats[[#This Row],[Agents]])</f>
        <v>JETT</v>
      </c>
      <c r="H6653" s="1" t="str">
        <f>IF(OR(ISNUMBER(FIND(",",players_stats[[#This Row],[Agents MAYUS]])),ISNUMBER(FIND("All Match Types",players_stats[[#This Row],[Match Type]]))),"Eliminar","")</f>
        <v>Eliminar</v>
      </c>
      <c r="I6653">
        <v>105</v>
      </c>
      <c r="K6653">
        <v>218</v>
      </c>
      <c r="L6653">
        <v>114</v>
      </c>
      <c r="N6653">
        <v>136</v>
      </c>
      <c r="O6653">
        <v>78</v>
      </c>
      <c r="P6653">
        <v>13</v>
      </c>
      <c r="Q6653">
        <v>15</v>
      </c>
      <c r="R6653">
        <v>16</v>
      </c>
      <c r="U6653" s="1" t="s">
        <v>63</v>
      </c>
      <c r="V6653">
        <v>20</v>
      </c>
      <c r="W6653">
        <v>82</v>
      </c>
      <c r="X6653">
        <v>72</v>
      </c>
      <c r="Y6653">
        <v>14</v>
      </c>
      <c r="Z6653">
        <v>16</v>
      </c>
      <c r="AA6653">
        <v>17</v>
      </c>
    </row>
    <row r="6654" spans="1:27" x14ac:dyDescent="0.25">
      <c r="A6654" s="1" t="s">
        <v>85</v>
      </c>
      <c r="B6654" s="1" t="s">
        <v>394</v>
      </c>
      <c r="C6654" s="1" t="s">
        <v>395</v>
      </c>
      <c r="D6654" s="1" t="s">
        <v>515</v>
      </c>
      <c r="E6654" s="1" t="s">
        <v>52</v>
      </c>
      <c r="F6654" s="1" t="s">
        <v>1138</v>
      </c>
      <c r="G6654" s="1" t="str">
        <f>UPPER(players_stats[[#This Row],[Agents]])</f>
        <v>BRIMSTONE, GEKKO, JETT</v>
      </c>
      <c r="H6654" s="1" t="str">
        <f>IF(OR(ISNUMBER(FIND(",",players_stats[[#This Row],[Agents MAYUS]])),ISNUMBER(FIND("All Match Types",players_stats[[#This Row],[Match Type]]))),"Eliminar","")</f>
        <v>Eliminar</v>
      </c>
      <c r="I6654">
        <v>188</v>
      </c>
      <c r="K6654">
        <v>219</v>
      </c>
      <c r="L6654">
        <v>107</v>
      </c>
      <c r="N6654">
        <v>140</v>
      </c>
      <c r="O6654">
        <v>78</v>
      </c>
      <c r="P6654">
        <v>26</v>
      </c>
      <c r="Q6654">
        <v>12</v>
      </c>
      <c r="R6654">
        <v>14</v>
      </c>
      <c r="U6654" s="1" t="s">
        <v>63</v>
      </c>
      <c r="V6654">
        <v>32</v>
      </c>
      <c r="W6654">
        <v>146</v>
      </c>
      <c r="X6654">
        <v>137</v>
      </c>
      <c r="Y6654">
        <v>48</v>
      </c>
      <c r="Z6654">
        <v>22</v>
      </c>
      <c r="AA6654">
        <v>26</v>
      </c>
    </row>
    <row r="6655" spans="1:27" x14ac:dyDescent="0.25">
      <c r="A6655" s="1" t="s">
        <v>85</v>
      </c>
      <c r="B6655" s="1" t="s">
        <v>394</v>
      </c>
      <c r="C6655" s="1" t="s">
        <v>395</v>
      </c>
      <c r="D6655" s="1" t="s">
        <v>514</v>
      </c>
      <c r="E6655" s="1" t="s">
        <v>52</v>
      </c>
      <c r="F6655" s="1" t="s">
        <v>133</v>
      </c>
      <c r="G6655" s="1" t="str">
        <f>UPPER(players_stats[[#This Row],[Agents]])</f>
        <v>CYPHER</v>
      </c>
      <c r="H6655" s="1" t="str">
        <f>IF(OR(ISNUMBER(FIND(",",players_stats[[#This Row],[Agents MAYUS]])),ISNUMBER(FIND("All Match Types",players_stats[[#This Row],[Match Type]]))),"Eliminar","")</f>
        <v>Eliminar</v>
      </c>
      <c r="I6655">
        <v>55</v>
      </c>
      <c r="K6655">
        <v>167</v>
      </c>
      <c r="L6655">
        <v>8</v>
      </c>
      <c r="N6655">
        <v>123</v>
      </c>
      <c r="O6655">
        <v>65</v>
      </c>
      <c r="P6655">
        <v>16</v>
      </c>
      <c r="Q6655">
        <v>9</v>
      </c>
      <c r="R6655">
        <v>16</v>
      </c>
      <c r="U6655" s="1" t="s">
        <v>63</v>
      </c>
      <c r="V6655">
        <v>22</v>
      </c>
      <c r="W6655">
        <v>36</v>
      </c>
      <c r="X6655">
        <v>45</v>
      </c>
      <c r="Y6655">
        <v>9</v>
      </c>
      <c r="Z6655">
        <v>5</v>
      </c>
      <c r="AA6655">
        <v>9</v>
      </c>
    </row>
    <row r="6656" spans="1:27" x14ac:dyDescent="0.25">
      <c r="A6656" s="1" t="s">
        <v>85</v>
      </c>
      <c r="B6656" s="1" t="s">
        <v>394</v>
      </c>
      <c r="C6656" s="1" t="s">
        <v>395</v>
      </c>
      <c r="D6656" s="1" t="s">
        <v>514</v>
      </c>
      <c r="E6656" s="1" t="s">
        <v>52</v>
      </c>
      <c r="F6656" s="1" t="s">
        <v>138</v>
      </c>
      <c r="G6656" s="1" t="str">
        <f>UPPER(players_stats[[#This Row],[Agents]])</f>
        <v>GEKKO</v>
      </c>
      <c r="H6656" s="1" t="str">
        <f>IF(OR(ISNUMBER(FIND(",",players_stats[[#This Row],[Agents MAYUS]])),ISNUMBER(FIND("All Match Types",players_stats[[#This Row],[Match Type]]))),"Eliminar","")</f>
        <v>Eliminar</v>
      </c>
      <c r="I6656">
        <v>46</v>
      </c>
      <c r="K6656">
        <v>212</v>
      </c>
      <c r="L6656">
        <v>121</v>
      </c>
      <c r="N6656">
        <v>136</v>
      </c>
      <c r="O6656">
        <v>76</v>
      </c>
      <c r="P6656">
        <v>35</v>
      </c>
      <c r="Q6656">
        <v>13</v>
      </c>
      <c r="R6656">
        <v>9</v>
      </c>
      <c r="U6656" s="1" t="s">
        <v>63</v>
      </c>
      <c r="V6656">
        <v>21</v>
      </c>
      <c r="W6656">
        <v>35</v>
      </c>
      <c r="X6656">
        <v>29</v>
      </c>
      <c r="Y6656">
        <v>16</v>
      </c>
      <c r="Z6656">
        <v>6</v>
      </c>
      <c r="AA6656">
        <v>4</v>
      </c>
    </row>
    <row r="6657" spans="1:27" x14ac:dyDescent="0.25">
      <c r="A6657" s="1" t="s">
        <v>85</v>
      </c>
      <c r="B6657" s="1" t="s">
        <v>394</v>
      </c>
      <c r="C6657" s="1" t="s">
        <v>395</v>
      </c>
      <c r="D6657" s="1" t="s">
        <v>514</v>
      </c>
      <c r="E6657" s="1" t="s">
        <v>52</v>
      </c>
      <c r="F6657" s="1" t="s">
        <v>134</v>
      </c>
      <c r="G6657" s="1" t="str">
        <f>UPPER(players_stats[[#This Row],[Agents]])</f>
        <v>KILLJOY</v>
      </c>
      <c r="H6657" s="1" t="str">
        <f>IF(OR(ISNUMBER(FIND(",",players_stats[[#This Row],[Agents MAYUS]])),ISNUMBER(FIND("All Match Types",players_stats[[#This Row],[Match Type]]))),"Eliminar","")</f>
        <v>Eliminar</v>
      </c>
      <c r="I6657">
        <v>87</v>
      </c>
      <c r="K6657">
        <v>180</v>
      </c>
      <c r="L6657">
        <v>86</v>
      </c>
      <c r="N6657">
        <v>121</v>
      </c>
      <c r="O6657">
        <v>62</v>
      </c>
      <c r="P6657">
        <v>14</v>
      </c>
      <c r="Q6657">
        <v>9</v>
      </c>
      <c r="R6657">
        <v>1</v>
      </c>
      <c r="U6657" s="1" t="s">
        <v>63</v>
      </c>
      <c r="V6657">
        <v>18</v>
      </c>
      <c r="W6657">
        <v>54</v>
      </c>
      <c r="X6657">
        <v>63</v>
      </c>
      <c r="Y6657">
        <v>12</v>
      </c>
      <c r="Z6657">
        <v>8</v>
      </c>
      <c r="AA6657">
        <v>9</v>
      </c>
    </row>
    <row r="6658" spans="1:27" x14ac:dyDescent="0.25">
      <c r="A6658" s="1" t="s">
        <v>85</v>
      </c>
      <c r="B6658" s="1" t="s">
        <v>394</v>
      </c>
      <c r="C6658" s="1" t="s">
        <v>395</v>
      </c>
      <c r="D6658" s="1" t="s">
        <v>514</v>
      </c>
      <c r="E6658" s="1" t="s">
        <v>52</v>
      </c>
      <c r="F6658" s="1" t="s">
        <v>465</v>
      </c>
      <c r="G6658" s="1" t="str">
        <f>UPPER(players_stats[[#This Row],[Agents]])</f>
        <v>CYPHER, GEKKO, KILLJOY</v>
      </c>
      <c r="H6658" s="1" t="str">
        <f>IF(OR(ISNUMBER(FIND(",",players_stats[[#This Row],[Agents MAYUS]])),ISNUMBER(FIND("All Match Types",players_stats[[#This Row],[Match Type]]))),"Eliminar","")</f>
        <v>Eliminar</v>
      </c>
      <c r="I6658">
        <v>188</v>
      </c>
      <c r="K6658">
        <v>183</v>
      </c>
      <c r="L6658">
        <v>91</v>
      </c>
      <c r="N6658">
        <v>125</v>
      </c>
      <c r="O6658">
        <v>66</v>
      </c>
      <c r="P6658">
        <v>2</v>
      </c>
      <c r="Q6658">
        <v>1</v>
      </c>
      <c r="R6658">
        <v>12</v>
      </c>
      <c r="U6658" s="1" t="s">
        <v>63</v>
      </c>
      <c r="V6658">
        <v>22</v>
      </c>
      <c r="W6658">
        <v>125</v>
      </c>
      <c r="X6658">
        <v>137</v>
      </c>
      <c r="Y6658">
        <v>37</v>
      </c>
      <c r="Z6658">
        <v>19</v>
      </c>
      <c r="AA6658">
        <v>22</v>
      </c>
    </row>
    <row r="6659" spans="1:27" x14ac:dyDescent="0.25">
      <c r="A6659" s="1" t="s">
        <v>85</v>
      </c>
      <c r="B6659" s="1" t="s">
        <v>394</v>
      </c>
      <c r="C6659" s="1" t="s">
        <v>395</v>
      </c>
      <c r="D6659" s="1" t="s">
        <v>520</v>
      </c>
      <c r="E6659" s="1" t="s">
        <v>52</v>
      </c>
      <c r="F6659" s="1" t="s">
        <v>130</v>
      </c>
      <c r="G6659" s="1" t="str">
        <f>UPPER(players_stats[[#This Row],[Agents]])</f>
        <v>FADE</v>
      </c>
      <c r="H6659" s="1" t="str">
        <f>IF(OR(ISNUMBER(FIND(",",players_stats[[#This Row],[Agents MAYUS]])),ISNUMBER(FIND("All Match Types",players_stats[[#This Row],[Match Type]]))),"Eliminar","")</f>
        <v>Eliminar</v>
      </c>
      <c r="I6659">
        <v>83</v>
      </c>
      <c r="K6659">
        <v>178</v>
      </c>
      <c r="L6659">
        <v>87</v>
      </c>
      <c r="N6659">
        <v>109</v>
      </c>
      <c r="O6659">
        <v>63</v>
      </c>
      <c r="P6659">
        <v>25</v>
      </c>
      <c r="Q6659">
        <v>5</v>
      </c>
      <c r="R6659">
        <v>4</v>
      </c>
      <c r="U6659" s="1" t="s">
        <v>63</v>
      </c>
      <c r="V6659">
        <v>16</v>
      </c>
      <c r="W6659">
        <v>52</v>
      </c>
      <c r="X6659">
        <v>60</v>
      </c>
      <c r="Y6659">
        <v>21</v>
      </c>
      <c r="Z6659">
        <v>4</v>
      </c>
      <c r="AA6659">
        <v>3</v>
      </c>
    </row>
    <row r="6660" spans="1:27" x14ac:dyDescent="0.25">
      <c r="A6660" s="1" t="s">
        <v>85</v>
      </c>
      <c r="B6660" s="1" t="s">
        <v>394</v>
      </c>
      <c r="C6660" s="1" t="s">
        <v>395</v>
      </c>
      <c r="D6660" s="1" t="s">
        <v>520</v>
      </c>
      <c r="E6660" s="1" t="s">
        <v>52</v>
      </c>
      <c r="F6660" s="1" t="s">
        <v>151</v>
      </c>
      <c r="G6660" s="1" t="str">
        <f>UPPER(players_stats[[#This Row],[Agents]])</f>
        <v>SOVA</v>
      </c>
      <c r="H6660" s="1" t="str">
        <f>IF(OR(ISNUMBER(FIND(",",players_stats[[#This Row],[Agents MAYUS]])),ISNUMBER(FIND("All Match Types",players_stats[[#This Row],[Match Type]]))),"Eliminar","")</f>
        <v>Eliminar</v>
      </c>
      <c r="I6660">
        <v>105</v>
      </c>
      <c r="K6660">
        <v>198</v>
      </c>
      <c r="L6660">
        <v>113</v>
      </c>
      <c r="N6660">
        <v>136</v>
      </c>
      <c r="O6660">
        <v>69</v>
      </c>
      <c r="P6660">
        <v>25</v>
      </c>
      <c r="Q6660">
        <v>6</v>
      </c>
      <c r="R6660">
        <v>7</v>
      </c>
      <c r="U6660" s="1" t="s">
        <v>63</v>
      </c>
      <c r="V6660">
        <v>16</v>
      </c>
      <c r="W6660">
        <v>72</v>
      </c>
      <c r="X6660">
        <v>64</v>
      </c>
      <c r="Y6660">
        <v>26</v>
      </c>
      <c r="Z6660">
        <v>6</v>
      </c>
      <c r="AA6660">
        <v>7</v>
      </c>
    </row>
    <row r="6661" spans="1:27" x14ac:dyDescent="0.25">
      <c r="A6661" s="1" t="s">
        <v>85</v>
      </c>
      <c r="B6661" s="1" t="s">
        <v>394</v>
      </c>
      <c r="C6661" s="1" t="s">
        <v>395</v>
      </c>
      <c r="D6661" s="1" t="s">
        <v>520</v>
      </c>
      <c r="E6661" s="1" t="s">
        <v>52</v>
      </c>
      <c r="F6661" s="1" t="s">
        <v>186</v>
      </c>
      <c r="G6661" s="1" t="str">
        <f>UPPER(players_stats[[#This Row],[Agents]])</f>
        <v>FADE, SOVA</v>
      </c>
      <c r="H6661" s="1" t="str">
        <f>IF(OR(ISNUMBER(FIND(",",players_stats[[#This Row],[Agents MAYUS]])),ISNUMBER(FIND("All Match Types",players_stats[[#This Row],[Match Type]]))),"Eliminar","")</f>
        <v>Eliminar</v>
      </c>
      <c r="I6661">
        <v>188</v>
      </c>
      <c r="K6661">
        <v>189</v>
      </c>
      <c r="L6661">
        <v>10</v>
      </c>
      <c r="N6661">
        <v>124</v>
      </c>
      <c r="O6661">
        <v>66</v>
      </c>
      <c r="P6661">
        <v>25</v>
      </c>
      <c r="Q6661">
        <v>5</v>
      </c>
      <c r="R6661">
        <v>5</v>
      </c>
      <c r="U6661" s="1" t="s">
        <v>63</v>
      </c>
      <c r="V6661">
        <v>16</v>
      </c>
      <c r="W6661">
        <v>124</v>
      </c>
      <c r="X6661">
        <v>124</v>
      </c>
      <c r="Y6661">
        <v>47</v>
      </c>
      <c r="Z6661">
        <v>10</v>
      </c>
      <c r="AA6661">
        <v>10</v>
      </c>
    </row>
    <row r="6662" spans="1:27" x14ac:dyDescent="0.25">
      <c r="A6662" s="1" t="s">
        <v>85</v>
      </c>
      <c r="B6662" s="1" t="s">
        <v>394</v>
      </c>
      <c r="C6662" s="1" t="s">
        <v>395</v>
      </c>
      <c r="D6662" s="1" t="s">
        <v>517</v>
      </c>
      <c r="E6662" s="1" t="s">
        <v>52</v>
      </c>
      <c r="F6662" s="1" t="s">
        <v>138</v>
      </c>
      <c r="G6662" s="1" t="str">
        <f>UPPER(players_stats[[#This Row],[Agents]])</f>
        <v>GEKKO</v>
      </c>
      <c r="H6662" s="1" t="str">
        <f>IF(OR(ISNUMBER(FIND(",",players_stats[[#This Row],[Agents MAYUS]])),ISNUMBER(FIND("All Match Types",players_stats[[#This Row],[Match Type]]))),"Eliminar","")</f>
        <v>Eliminar</v>
      </c>
      <c r="I6662">
        <v>64</v>
      </c>
      <c r="K6662">
        <v>198</v>
      </c>
      <c r="L6662">
        <v>115</v>
      </c>
      <c r="N6662">
        <v>134</v>
      </c>
      <c r="O6662">
        <v>73</v>
      </c>
      <c r="P6662">
        <v>3</v>
      </c>
      <c r="Q6662">
        <v>9</v>
      </c>
      <c r="R6662">
        <v>11</v>
      </c>
      <c r="U6662" s="1" t="s">
        <v>63</v>
      </c>
      <c r="V6662">
        <v>20</v>
      </c>
      <c r="W6662">
        <v>47</v>
      </c>
      <c r="X6662">
        <v>41</v>
      </c>
      <c r="Y6662">
        <v>19</v>
      </c>
      <c r="Z6662">
        <v>6</v>
      </c>
      <c r="AA6662">
        <v>7</v>
      </c>
    </row>
    <row r="6663" spans="1:27" x14ac:dyDescent="0.25">
      <c r="A6663" s="1" t="s">
        <v>85</v>
      </c>
      <c r="B6663" s="1" t="s">
        <v>394</v>
      </c>
      <c r="C6663" s="1" t="s">
        <v>395</v>
      </c>
      <c r="D6663" s="1" t="s">
        <v>517</v>
      </c>
      <c r="E6663" s="1" t="s">
        <v>52</v>
      </c>
      <c r="F6663" s="1" t="s">
        <v>215</v>
      </c>
      <c r="G6663" s="1" t="str">
        <f>UPPER(players_stats[[#This Row],[Agents]])</f>
        <v>KAYO</v>
      </c>
      <c r="H6663" s="1" t="str">
        <f>IF(OR(ISNUMBER(FIND(",",players_stats[[#This Row],[Agents MAYUS]])),ISNUMBER(FIND("All Match Types",players_stats[[#This Row],[Match Type]]))),"Eliminar","")</f>
        <v>Eliminar</v>
      </c>
      <c r="I6663">
        <v>41</v>
      </c>
      <c r="K6663">
        <v>232</v>
      </c>
      <c r="L6663">
        <v>111</v>
      </c>
      <c r="N6663">
        <v>143</v>
      </c>
      <c r="O6663">
        <v>76</v>
      </c>
      <c r="P6663">
        <v>49</v>
      </c>
      <c r="Q6663">
        <v>7</v>
      </c>
      <c r="R6663">
        <v>1</v>
      </c>
      <c r="U6663" s="1" t="s">
        <v>63</v>
      </c>
      <c r="V6663">
        <v>22</v>
      </c>
      <c r="W6663">
        <v>31</v>
      </c>
      <c r="X6663">
        <v>28</v>
      </c>
      <c r="Y6663">
        <v>20</v>
      </c>
      <c r="Z6663">
        <v>3</v>
      </c>
      <c r="AA6663">
        <v>4</v>
      </c>
    </row>
    <row r="6664" spans="1:27" x14ac:dyDescent="0.25">
      <c r="A6664" s="1" t="s">
        <v>85</v>
      </c>
      <c r="B6664" s="1" t="s">
        <v>394</v>
      </c>
      <c r="C6664" s="1" t="s">
        <v>395</v>
      </c>
      <c r="D6664" s="1" t="s">
        <v>517</v>
      </c>
      <c r="E6664" s="1" t="s">
        <v>52</v>
      </c>
      <c r="F6664" s="1" t="s">
        <v>146</v>
      </c>
      <c r="G6664" s="1" t="str">
        <f>UPPER(players_stats[[#This Row],[Agents]])</f>
        <v>RAZE</v>
      </c>
      <c r="H6664" s="1" t="str">
        <f>IF(OR(ISNUMBER(FIND(",",players_stats[[#This Row],[Agents MAYUS]])),ISNUMBER(FIND("All Match Types",players_stats[[#This Row],[Match Type]]))),"Eliminar","")</f>
        <v>Eliminar</v>
      </c>
      <c r="I6664">
        <v>83</v>
      </c>
      <c r="K6664">
        <v>192</v>
      </c>
      <c r="L6664">
        <v>82</v>
      </c>
      <c r="N6664">
        <v>133</v>
      </c>
      <c r="O6664">
        <v>64</v>
      </c>
      <c r="P6664">
        <v>22</v>
      </c>
      <c r="Q6664">
        <v>16</v>
      </c>
      <c r="R6664">
        <v>2</v>
      </c>
      <c r="U6664" s="1" t="s">
        <v>63</v>
      </c>
      <c r="V6664">
        <v>24</v>
      </c>
      <c r="W6664">
        <v>53</v>
      </c>
      <c r="X6664">
        <v>65</v>
      </c>
      <c r="Y6664">
        <v>18</v>
      </c>
      <c r="Z6664">
        <v>13</v>
      </c>
      <c r="AA6664">
        <v>17</v>
      </c>
    </row>
    <row r="6665" spans="1:27" x14ac:dyDescent="0.25">
      <c r="A6665" s="1" t="s">
        <v>85</v>
      </c>
      <c r="B6665" s="1" t="s">
        <v>394</v>
      </c>
      <c r="C6665" s="1" t="s">
        <v>395</v>
      </c>
      <c r="D6665" s="1" t="s">
        <v>517</v>
      </c>
      <c r="E6665" s="1" t="s">
        <v>52</v>
      </c>
      <c r="F6665" s="1" t="s">
        <v>529</v>
      </c>
      <c r="G6665" s="1" t="str">
        <f>UPPER(players_stats[[#This Row],[Agents]])</f>
        <v>GEKKO, KAYO, RAZE</v>
      </c>
      <c r="H6665" s="1" t="str">
        <f>IF(OR(ISNUMBER(FIND(",",players_stats[[#This Row],[Agents MAYUS]])),ISNUMBER(FIND("All Match Types",players_stats[[#This Row],[Match Type]]))),"Eliminar","")</f>
        <v>Eliminar</v>
      </c>
      <c r="I6665">
        <v>188</v>
      </c>
      <c r="K6665">
        <v>203</v>
      </c>
      <c r="L6665">
        <v>98</v>
      </c>
      <c r="N6665">
        <v>135</v>
      </c>
      <c r="O6665">
        <v>7</v>
      </c>
      <c r="P6665">
        <v>3</v>
      </c>
      <c r="Q6665">
        <v>12</v>
      </c>
      <c r="R6665">
        <v>15</v>
      </c>
      <c r="U6665" s="1" t="s">
        <v>63</v>
      </c>
      <c r="V6665">
        <v>24</v>
      </c>
      <c r="W6665">
        <v>131</v>
      </c>
      <c r="X6665">
        <v>134</v>
      </c>
      <c r="Y6665">
        <v>57</v>
      </c>
      <c r="Z6665">
        <v>22</v>
      </c>
      <c r="AA6665">
        <v>28</v>
      </c>
    </row>
    <row r="6666" spans="1:27" x14ac:dyDescent="0.25">
      <c r="A6666" s="1" t="s">
        <v>85</v>
      </c>
      <c r="B6666" s="1" t="s">
        <v>394</v>
      </c>
      <c r="C6666" s="1" t="s">
        <v>395</v>
      </c>
      <c r="D6666" s="1" t="s">
        <v>519</v>
      </c>
      <c r="E6666" s="1" t="s">
        <v>52</v>
      </c>
      <c r="F6666" s="1" t="s">
        <v>140</v>
      </c>
      <c r="G6666" s="1" t="str">
        <f>UPPER(players_stats[[#This Row],[Agents]])</f>
        <v>OMEN</v>
      </c>
      <c r="H6666" s="1" t="str">
        <f>IF(OR(ISNUMBER(FIND(",",players_stats[[#This Row],[Agents MAYUS]])),ISNUMBER(FIND("All Match Types",players_stats[[#This Row],[Match Type]]))),"Eliminar","")</f>
        <v>Eliminar</v>
      </c>
      <c r="I6666">
        <v>60</v>
      </c>
      <c r="K6666">
        <v>184</v>
      </c>
      <c r="L6666">
        <v>76</v>
      </c>
      <c r="N6666">
        <v>125</v>
      </c>
      <c r="O6666">
        <v>63</v>
      </c>
      <c r="P6666">
        <v>28</v>
      </c>
      <c r="Q6666">
        <v>1</v>
      </c>
      <c r="R6666">
        <v>7</v>
      </c>
      <c r="U6666" s="1" t="s">
        <v>63</v>
      </c>
      <c r="V6666">
        <v>18</v>
      </c>
      <c r="W6666">
        <v>38</v>
      </c>
      <c r="X6666">
        <v>50</v>
      </c>
      <c r="Y6666">
        <v>17</v>
      </c>
      <c r="Z6666">
        <v>6</v>
      </c>
      <c r="AA6666">
        <v>4</v>
      </c>
    </row>
    <row r="6667" spans="1:27" x14ac:dyDescent="0.25">
      <c r="A6667" s="1" t="s">
        <v>85</v>
      </c>
      <c r="B6667" s="1" t="s">
        <v>394</v>
      </c>
      <c r="C6667" s="1" t="s">
        <v>395</v>
      </c>
      <c r="D6667" s="1" t="s">
        <v>519</v>
      </c>
      <c r="E6667" s="1" t="s">
        <v>52</v>
      </c>
      <c r="F6667" s="1" t="s">
        <v>152</v>
      </c>
      <c r="G6667" s="1" t="str">
        <f>UPPER(players_stats[[#This Row],[Agents]])</f>
        <v>VIPER</v>
      </c>
      <c r="H6667" s="1" t="str">
        <f>IF(OR(ISNUMBER(FIND(",",players_stats[[#This Row],[Agents MAYUS]])),ISNUMBER(FIND("All Match Types",players_stats[[#This Row],[Match Type]]))),"Eliminar","")</f>
        <v>Eliminar</v>
      </c>
      <c r="I6667">
        <v>128</v>
      </c>
      <c r="K6667">
        <v>208</v>
      </c>
      <c r="L6667">
        <v>116</v>
      </c>
      <c r="N6667">
        <v>138</v>
      </c>
      <c r="O6667">
        <v>73</v>
      </c>
      <c r="P6667">
        <v>23</v>
      </c>
      <c r="Q6667">
        <v>9</v>
      </c>
      <c r="R6667">
        <v>5</v>
      </c>
      <c r="U6667" s="1" t="s">
        <v>63</v>
      </c>
      <c r="V6667">
        <v>23</v>
      </c>
      <c r="W6667">
        <v>93</v>
      </c>
      <c r="X6667">
        <v>80</v>
      </c>
      <c r="Y6667">
        <v>30</v>
      </c>
      <c r="Z6667">
        <v>12</v>
      </c>
      <c r="AA6667">
        <v>7</v>
      </c>
    </row>
    <row r="6668" spans="1:27" x14ac:dyDescent="0.25">
      <c r="A6668" s="1" t="s">
        <v>85</v>
      </c>
      <c r="B6668" s="1" t="s">
        <v>394</v>
      </c>
      <c r="C6668" s="1" t="s">
        <v>395</v>
      </c>
      <c r="D6668" s="1" t="s">
        <v>519</v>
      </c>
      <c r="E6668" s="1" t="s">
        <v>52</v>
      </c>
      <c r="F6668" s="1" t="s">
        <v>225</v>
      </c>
      <c r="G6668" s="1" t="str">
        <f>UPPER(players_stats[[#This Row],[Agents]])</f>
        <v>OMEN, VIPER</v>
      </c>
      <c r="H6668" s="1" t="str">
        <f>IF(OR(ISNUMBER(FIND(",",players_stats[[#This Row],[Agents MAYUS]])),ISNUMBER(FIND("All Match Types",players_stats[[#This Row],[Match Type]]))),"Eliminar","")</f>
        <v>Eliminar</v>
      </c>
      <c r="I6668">
        <v>188</v>
      </c>
      <c r="K6668">
        <v>200</v>
      </c>
      <c r="L6668">
        <v>101</v>
      </c>
      <c r="N6668">
        <v>134</v>
      </c>
      <c r="O6668">
        <v>7</v>
      </c>
      <c r="P6668">
        <v>25</v>
      </c>
      <c r="Q6668">
        <v>1</v>
      </c>
      <c r="R6668">
        <v>6</v>
      </c>
      <c r="U6668" s="1" t="s">
        <v>63</v>
      </c>
      <c r="V6668">
        <v>23</v>
      </c>
      <c r="W6668">
        <v>131</v>
      </c>
      <c r="X6668">
        <v>130</v>
      </c>
      <c r="Y6668">
        <v>47</v>
      </c>
      <c r="Z6668">
        <v>18</v>
      </c>
      <c r="AA6668">
        <v>11</v>
      </c>
    </row>
    <row r="6669" spans="1:27" x14ac:dyDescent="0.25">
      <c r="A6669" s="1" t="s">
        <v>69</v>
      </c>
      <c r="B6669" s="1" t="s">
        <v>37</v>
      </c>
      <c r="C6669" s="1" t="s">
        <v>59</v>
      </c>
      <c r="D6669" s="1" t="s">
        <v>999</v>
      </c>
      <c r="E6669" s="1" t="s">
        <v>74</v>
      </c>
      <c r="F6669" s="1" t="s">
        <v>181</v>
      </c>
      <c r="G6669" s="1" t="str">
        <f>UPPER(players_stats[[#This Row],[Agents]])</f>
        <v>BREACH</v>
      </c>
      <c r="H6669" s="1" t="str">
        <f>IF(OR(ISNUMBER(FIND(",",players_stats[[#This Row],[Agents MAYUS]])),ISNUMBER(FIND("All Match Types",players_stats[[#This Row],[Match Type]]))),"Eliminar","")</f>
        <v/>
      </c>
      <c r="I6669">
        <v>21</v>
      </c>
      <c r="J6669">
        <v>98</v>
      </c>
      <c r="K6669">
        <v>141</v>
      </c>
      <c r="L6669">
        <v>69</v>
      </c>
      <c r="M6669">
        <v>0.71</v>
      </c>
      <c r="N6669">
        <v>86</v>
      </c>
      <c r="O6669">
        <v>43</v>
      </c>
      <c r="P6669">
        <v>57</v>
      </c>
      <c r="Q6669">
        <v>5</v>
      </c>
      <c r="R6669">
        <v>1</v>
      </c>
      <c r="S6669">
        <v>0.16</v>
      </c>
      <c r="U6669" s="1" t="s">
        <v>143</v>
      </c>
      <c r="V6669">
        <v>9</v>
      </c>
      <c r="W6669">
        <v>9</v>
      </c>
      <c r="X6669">
        <v>13</v>
      </c>
      <c r="Y6669">
        <v>12</v>
      </c>
      <c r="Z6669">
        <v>1</v>
      </c>
      <c r="AA6669">
        <v>2</v>
      </c>
    </row>
    <row r="6670" spans="1:27" x14ac:dyDescent="0.25">
      <c r="A6670" s="1" t="s">
        <v>69</v>
      </c>
      <c r="B6670" s="1" t="s">
        <v>37</v>
      </c>
      <c r="C6670" s="1" t="s">
        <v>59</v>
      </c>
      <c r="D6670" s="1" t="s">
        <v>999</v>
      </c>
      <c r="E6670" s="1" t="s">
        <v>74</v>
      </c>
      <c r="F6670" s="1" t="s">
        <v>140</v>
      </c>
      <c r="G6670" s="1" t="str">
        <f>UPPER(players_stats[[#This Row],[Agents]])</f>
        <v>OMEN</v>
      </c>
      <c r="H6670" s="1" t="str">
        <f>IF(OR(ISNUMBER(FIND(",",players_stats[[#This Row],[Agents MAYUS]])),ISNUMBER(FIND("All Match Types",players_stats[[#This Row],[Match Type]]))),"Eliminar","")</f>
        <v/>
      </c>
      <c r="I6670">
        <v>24</v>
      </c>
      <c r="J6670">
        <v>103</v>
      </c>
      <c r="K6670">
        <v>189</v>
      </c>
      <c r="L6670">
        <v>10</v>
      </c>
      <c r="M6670">
        <v>0.63</v>
      </c>
      <c r="N6670">
        <v>121</v>
      </c>
      <c r="O6670">
        <v>67</v>
      </c>
      <c r="P6670">
        <v>38</v>
      </c>
      <c r="Q6670">
        <v>4</v>
      </c>
      <c r="R6670">
        <v>8</v>
      </c>
      <c r="S6670">
        <v>0.43</v>
      </c>
      <c r="U6670" s="1" t="s">
        <v>139</v>
      </c>
      <c r="V6670">
        <v>16</v>
      </c>
      <c r="W6670">
        <v>16</v>
      </c>
      <c r="X6670">
        <v>16</v>
      </c>
      <c r="Y6670">
        <v>9</v>
      </c>
      <c r="Z6670">
        <v>1</v>
      </c>
      <c r="AA6670">
        <v>2</v>
      </c>
    </row>
    <row r="6671" spans="1:27" x14ac:dyDescent="0.25">
      <c r="A6671" s="1" t="s">
        <v>69</v>
      </c>
      <c r="B6671" s="1" t="s">
        <v>37</v>
      </c>
      <c r="C6671" s="1" t="s">
        <v>59</v>
      </c>
      <c r="D6671" s="1" t="s">
        <v>999</v>
      </c>
      <c r="E6671" s="1" t="s">
        <v>74</v>
      </c>
      <c r="F6671" s="1" t="s">
        <v>341</v>
      </c>
      <c r="G6671" s="1" t="str">
        <f>UPPER(players_stats[[#This Row],[Agents]])</f>
        <v>BREACH, OMEN</v>
      </c>
      <c r="H6671" s="1" t="str">
        <f>IF(OR(ISNUMBER(FIND(",",players_stats[[#This Row],[Agents MAYUS]])),ISNUMBER(FIND("All Match Types",players_stats[[#This Row],[Match Type]]))),"Eliminar","")</f>
        <v>Eliminar</v>
      </c>
      <c r="I6671">
        <v>45</v>
      </c>
      <c r="J6671">
        <v>101</v>
      </c>
      <c r="K6671">
        <v>165</v>
      </c>
      <c r="L6671">
        <v>86</v>
      </c>
      <c r="M6671">
        <v>0.67</v>
      </c>
      <c r="N6671">
        <v>105</v>
      </c>
      <c r="O6671">
        <v>56</v>
      </c>
      <c r="P6671">
        <v>47</v>
      </c>
      <c r="Q6671">
        <v>4</v>
      </c>
      <c r="R6671">
        <v>9</v>
      </c>
      <c r="S6671">
        <v>0.28999999999999998</v>
      </c>
      <c r="U6671" s="1" t="s">
        <v>211</v>
      </c>
      <c r="V6671">
        <v>16</v>
      </c>
      <c r="W6671">
        <v>25</v>
      </c>
      <c r="X6671">
        <v>29</v>
      </c>
      <c r="Y6671">
        <v>21</v>
      </c>
      <c r="Z6671">
        <v>2</v>
      </c>
      <c r="AA6671">
        <v>4</v>
      </c>
    </row>
    <row r="6672" spans="1:27" x14ac:dyDescent="0.25">
      <c r="A6672" s="1" t="s">
        <v>69</v>
      </c>
      <c r="B6672" s="1" t="s">
        <v>37</v>
      </c>
      <c r="C6672" s="1" t="s">
        <v>59</v>
      </c>
      <c r="D6672" s="1" t="s">
        <v>995</v>
      </c>
      <c r="E6672" s="1" t="s">
        <v>74</v>
      </c>
      <c r="F6672" s="1" t="s">
        <v>133</v>
      </c>
      <c r="G6672" s="1" t="str">
        <f>UPPER(players_stats[[#This Row],[Agents]])</f>
        <v>CYPHER</v>
      </c>
      <c r="H6672" s="1" t="str">
        <f>IF(OR(ISNUMBER(FIND(",",players_stats[[#This Row],[Agents MAYUS]])),ISNUMBER(FIND("All Match Types",players_stats[[#This Row],[Match Type]]))),"Eliminar","")</f>
        <v/>
      </c>
      <c r="I6672">
        <v>45</v>
      </c>
      <c r="J6672">
        <v>94</v>
      </c>
      <c r="K6672">
        <v>186</v>
      </c>
      <c r="L6672">
        <v>85</v>
      </c>
      <c r="M6672">
        <v>0.71</v>
      </c>
      <c r="N6672">
        <v>121</v>
      </c>
      <c r="O6672">
        <v>62</v>
      </c>
      <c r="P6672">
        <v>29</v>
      </c>
      <c r="Q6672">
        <v>2</v>
      </c>
      <c r="R6672">
        <v>9</v>
      </c>
      <c r="S6672">
        <v>0.4</v>
      </c>
      <c r="T6672">
        <v>0.1</v>
      </c>
      <c r="U6672" s="1" t="s">
        <v>289</v>
      </c>
      <c r="V6672">
        <v>17</v>
      </c>
      <c r="W6672">
        <v>28</v>
      </c>
      <c r="X6672">
        <v>33</v>
      </c>
      <c r="Y6672">
        <v>13</v>
      </c>
      <c r="Z6672">
        <v>1</v>
      </c>
      <c r="AA6672">
        <v>4</v>
      </c>
    </row>
    <row r="6673" spans="1:27" x14ac:dyDescent="0.25">
      <c r="A6673" s="1" t="s">
        <v>69</v>
      </c>
      <c r="B6673" s="1" t="s">
        <v>37</v>
      </c>
      <c r="C6673" s="1" t="s">
        <v>59</v>
      </c>
      <c r="D6673" s="1" t="s">
        <v>1000</v>
      </c>
      <c r="E6673" s="1" t="s">
        <v>74</v>
      </c>
      <c r="F6673" s="1" t="s">
        <v>198</v>
      </c>
      <c r="G6673" s="1" t="str">
        <f>UPPER(players_stats[[#This Row],[Agents]])</f>
        <v>DEADLOCK</v>
      </c>
      <c r="H6673" s="1" t="str">
        <f>IF(OR(ISNUMBER(FIND(",",players_stats[[#This Row],[Agents MAYUS]])),ISNUMBER(FIND("All Match Types",players_stats[[#This Row],[Match Type]]))),"Eliminar","")</f>
        <v/>
      </c>
      <c r="I6673">
        <v>24</v>
      </c>
      <c r="J6673">
        <v>46</v>
      </c>
      <c r="K6673">
        <v>105</v>
      </c>
      <c r="L6673">
        <v>47</v>
      </c>
      <c r="M6673">
        <v>0.5</v>
      </c>
      <c r="N6673">
        <v>69</v>
      </c>
      <c r="O6673">
        <v>33</v>
      </c>
      <c r="P6673">
        <v>21</v>
      </c>
      <c r="Q6673">
        <v>4</v>
      </c>
      <c r="R6673">
        <v>21</v>
      </c>
      <c r="S6673">
        <v>0.19</v>
      </c>
      <c r="T6673">
        <v>0.5</v>
      </c>
      <c r="U6673" s="1" t="s">
        <v>135</v>
      </c>
      <c r="V6673">
        <v>8</v>
      </c>
      <c r="W6673">
        <v>8</v>
      </c>
      <c r="X6673">
        <v>17</v>
      </c>
      <c r="Y6673">
        <v>5</v>
      </c>
      <c r="Z6673">
        <v>1</v>
      </c>
      <c r="AA6673">
        <v>5</v>
      </c>
    </row>
    <row r="6674" spans="1:27" x14ac:dyDescent="0.25">
      <c r="A6674" s="1" t="s">
        <v>69</v>
      </c>
      <c r="B6674" s="1" t="s">
        <v>37</v>
      </c>
      <c r="C6674" s="1" t="s">
        <v>59</v>
      </c>
      <c r="D6674" s="1" t="s">
        <v>1000</v>
      </c>
      <c r="E6674" s="1" t="s">
        <v>74</v>
      </c>
      <c r="F6674" s="1" t="s">
        <v>151</v>
      </c>
      <c r="G6674" s="1" t="str">
        <f>UPPER(players_stats[[#This Row],[Agents]])</f>
        <v>SOVA</v>
      </c>
      <c r="H6674" s="1" t="str">
        <f>IF(OR(ISNUMBER(FIND(",",players_stats[[#This Row],[Agents MAYUS]])),ISNUMBER(FIND("All Match Types",players_stats[[#This Row],[Match Type]]))),"Eliminar","")</f>
        <v/>
      </c>
      <c r="I6674">
        <v>21</v>
      </c>
      <c r="J6674">
        <v>129</v>
      </c>
      <c r="K6674">
        <v>226</v>
      </c>
      <c r="L6674">
        <v>123</v>
      </c>
      <c r="M6674">
        <v>0.67</v>
      </c>
      <c r="N6674">
        <v>140</v>
      </c>
      <c r="O6674">
        <v>76</v>
      </c>
      <c r="P6674">
        <v>24</v>
      </c>
      <c r="Q6674">
        <v>14</v>
      </c>
      <c r="R6674">
        <v>5</v>
      </c>
      <c r="S6674">
        <v>0.45</v>
      </c>
      <c r="T6674">
        <v>0.5</v>
      </c>
      <c r="U6674" s="1" t="s">
        <v>135</v>
      </c>
      <c r="V6674">
        <v>16</v>
      </c>
      <c r="W6674">
        <v>16</v>
      </c>
      <c r="X6674">
        <v>13</v>
      </c>
      <c r="Y6674">
        <v>5</v>
      </c>
      <c r="Z6674">
        <v>3</v>
      </c>
      <c r="AA6674">
        <v>1</v>
      </c>
    </row>
    <row r="6675" spans="1:27" x14ac:dyDescent="0.25">
      <c r="A6675" s="1" t="s">
        <v>69</v>
      </c>
      <c r="B6675" s="1" t="s">
        <v>37</v>
      </c>
      <c r="C6675" s="1" t="s">
        <v>59</v>
      </c>
      <c r="D6675" s="1" t="s">
        <v>1000</v>
      </c>
      <c r="E6675" s="1" t="s">
        <v>74</v>
      </c>
      <c r="F6675" s="1" t="s">
        <v>1139</v>
      </c>
      <c r="G6675" s="1" t="str">
        <f>UPPER(players_stats[[#This Row],[Agents]])</f>
        <v>DEADLOCK, SOVA</v>
      </c>
      <c r="H6675" s="1" t="str">
        <f>IF(OR(ISNUMBER(FIND(",",players_stats[[#This Row],[Agents MAYUS]])),ISNUMBER(FIND("All Match Types",players_stats[[#This Row],[Match Type]]))),"Eliminar","")</f>
        <v>Eliminar</v>
      </c>
      <c r="I6675">
        <v>45</v>
      </c>
      <c r="J6675">
        <v>84</v>
      </c>
      <c r="K6675">
        <v>166</v>
      </c>
      <c r="L6675">
        <v>8</v>
      </c>
      <c r="M6675">
        <v>0.57999999999999996</v>
      </c>
      <c r="N6675">
        <v>102</v>
      </c>
      <c r="O6675">
        <v>53</v>
      </c>
      <c r="P6675">
        <v>22</v>
      </c>
      <c r="Q6675">
        <v>9</v>
      </c>
      <c r="R6675">
        <v>13</v>
      </c>
      <c r="S6675">
        <v>0.33</v>
      </c>
      <c r="T6675">
        <v>0.5</v>
      </c>
      <c r="U6675" s="1" t="s">
        <v>154</v>
      </c>
      <c r="V6675">
        <v>16</v>
      </c>
      <c r="W6675">
        <v>24</v>
      </c>
      <c r="X6675">
        <v>30</v>
      </c>
      <c r="Y6675">
        <v>10</v>
      </c>
      <c r="Z6675">
        <v>4</v>
      </c>
      <c r="AA6675">
        <v>6</v>
      </c>
    </row>
    <row r="6676" spans="1:27" x14ac:dyDescent="0.25">
      <c r="A6676" s="1" t="s">
        <v>69</v>
      </c>
      <c r="B6676" s="1" t="s">
        <v>37</v>
      </c>
      <c r="C6676" s="1" t="s">
        <v>59</v>
      </c>
      <c r="D6676" s="1" t="s">
        <v>998</v>
      </c>
      <c r="E6676" s="1" t="s">
        <v>74</v>
      </c>
      <c r="F6676" s="1" t="s">
        <v>145</v>
      </c>
      <c r="G6676" s="1" t="str">
        <f>UPPER(players_stats[[#This Row],[Agents]])</f>
        <v>JETT</v>
      </c>
      <c r="H6676" s="1" t="str">
        <f>IF(OR(ISNUMBER(FIND(",",players_stats[[#This Row],[Agents MAYUS]])),ISNUMBER(FIND("All Match Types",players_stats[[#This Row],[Match Type]]))),"Eliminar","")</f>
        <v/>
      </c>
      <c r="I6676">
        <v>21</v>
      </c>
      <c r="J6676">
        <v>78</v>
      </c>
      <c r="K6676">
        <v>182</v>
      </c>
      <c r="L6676">
        <v>72</v>
      </c>
      <c r="M6676">
        <v>0.62</v>
      </c>
      <c r="N6676">
        <v>117</v>
      </c>
      <c r="O6676">
        <v>62</v>
      </c>
      <c r="P6676">
        <v>33</v>
      </c>
      <c r="Q6676">
        <v>1</v>
      </c>
      <c r="R6676">
        <v>19</v>
      </c>
      <c r="S6676">
        <v>0.27</v>
      </c>
      <c r="U6676" s="1" t="s">
        <v>63</v>
      </c>
      <c r="V6676">
        <v>13</v>
      </c>
      <c r="W6676">
        <v>13</v>
      </c>
      <c r="X6676">
        <v>18</v>
      </c>
      <c r="Y6676">
        <v>7</v>
      </c>
      <c r="Z6676">
        <v>2</v>
      </c>
      <c r="AA6676">
        <v>4</v>
      </c>
    </row>
    <row r="6677" spans="1:27" x14ac:dyDescent="0.25">
      <c r="A6677" s="1" t="s">
        <v>69</v>
      </c>
      <c r="B6677" s="1" t="s">
        <v>37</v>
      </c>
      <c r="C6677" s="1" t="s">
        <v>59</v>
      </c>
      <c r="D6677" s="1" t="s">
        <v>998</v>
      </c>
      <c r="E6677" s="1" t="s">
        <v>74</v>
      </c>
      <c r="F6677" s="1" t="s">
        <v>161</v>
      </c>
      <c r="G6677" s="1" t="str">
        <f>UPPER(players_stats[[#This Row],[Agents]])</f>
        <v>YORU</v>
      </c>
      <c r="H6677" s="1" t="str">
        <f>IF(OR(ISNUMBER(FIND(",",players_stats[[#This Row],[Agents MAYUS]])),ISNUMBER(FIND("All Match Types",players_stats[[#This Row],[Match Type]]))),"Eliminar","")</f>
        <v/>
      </c>
      <c r="I6677">
        <v>24</v>
      </c>
      <c r="J6677">
        <v>131</v>
      </c>
      <c r="K6677">
        <v>246</v>
      </c>
      <c r="L6677">
        <v>157</v>
      </c>
      <c r="M6677">
        <v>0.75</v>
      </c>
      <c r="N6677">
        <v>162</v>
      </c>
      <c r="O6677">
        <v>92</v>
      </c>
      <c r="P6677">
        <v>17</v>
      </c>
      <c r="Q6677">
        <v>17</v>
      </c>
      <c r="R6677">
        <v>8</v>
      </c>
      <c r="S6677">
        <v>0.4</v>
      </c>
      <c r="U6677" s="1" t="s">
        <v>63</v>
      </c>
      <c r="V6677">
        <v>22</v>
      </c>
      <c r="W6677">
        <v>22</v>
      </c>
      <c r="X6677">
        <v>14</v>
      </c>
      <c r="Y6677">
        <v>4</v>
      </c>
      <c r="Z6677">
        <v>4</v>
      </c>
      <c r="AA6677">
        <v>2</v>
      </c>
    </row>
    <row r="6678" spans="1:27" x14ac:dyDescent="0.25">
      <c r="A6678" s="1" t="s">
        <v>69</v>
      </c>
      <c r="B6678" s="1" t="s">
        <v>37</v>
      </c>
      <c r="C6678" s="1" t="s">
        <v>59</v>
      </c>
      <c r="D6678" s="1" t="s">
        <v>998</v>
      </c>
      <c r="E6678" s="1" t="s">
        <v>74</v>
      </c>
      <c r="F6678" s="1" t="s">
        <v>744</v>
      </c>
      <c r="G6678" s="1" t="str">
        <f>UPPER(players_stats[[#This Row],[Agents]])</f>
        <v>JETT, YORU</v>
      </c>
      <c r="H6678" s="1" t="str">
        <f>IF(OR(ISNUMBER(FIND(",",players_stats[[#This Row],[Agents MAYUS]])),ISNUMBER(FIND("All Match Types",players_stats[[#This Row],[Match Type]]))),"Eliminar","")</f>
        <v>Eliminar</v>
      </c>
      <c r="I6678">
        <v>45</v>
      </c>
      <c r="J6678">
        <v>106</v>
      </c>
      <c r="K6678">
        <v>214</v>
      </c>
      <c r="L6678">
        <v>109</v>
      </c>
      <c r="M6678">
        <v>0.69</v>
      </c>
      <c r="N6678">
        <v>141</v>
      </c>
      <c r="O6678">
        <v>78</v>
      </c>
      <c r="P6678">
        <v>24</v>
      </c>
      <c r="Q6678">
        <v>13</v>
      </c>
      <c r="R6678">
        <v>13</v>
      </c>
      <c r="S6678">
        <v>0.34</v>
      </c>
      <c r="U6678" s="1" t="s">
        <v>63</v>
      </c>
      <c r="V6678">
        <v>22</v>
      </c>
      <c r="W6678">
        <v>35</v>
      </c>
      <c r="X6678">
        <v>32</v>
      </c>
      <c r="Y6678">
        <v>11</v>
      </c>
      <c r="Z6678">
        <v>6</v>
      </c>
      <c r="AA6678">
        <v>6</v>
      </c>
    </row>
    <row r="6679" spans="1:27" x14ac:dyDescent="0.25">
      <c r="A6679" s="1" t="s">
        <v>69</v>
      </c>
      <c r="B6679" s="1" t="s">
        <v>37</v>
      </c>
      <c r="C6679" s="1" t="s">
        <v>59</v>
      </c>
      <c r="D6679" s="1" t="s">
        <v>1140</v>
      </c>
      <c r="E6679" s="1" t="s">
        <v>74</v>
      </c>
      <c r="F6679" s="1" t="s">
        <v>140</v>
      </c>
      <c r="G6679" s="1" t="str">
        <f>UPPER(players_stats[[#This Row],[Agents]])</f>
        <v>OMEN</v>
      </c>
      <c r="H6679" s="1" t="str">
        <f>IF(OR(ISNUMBER(FIND(",",players_stats[[#This Row],[Agents MAYUS]])),ISNUMBER(FIND("All Match Types",players_stats[[#This Row],[Match Type]]))),"Eliminar","")</f>
        <v/>
      </c>
      <c r="I6679">
        <v>21</v>
      </c>
      <c r="J6679">
        <v>74</v>
      </c>
      <c r="K6679">
        <v>143</v>
      </c>
      <c r="L6679">
        <v>67</v>
      </c>
      <c r="M6679">
        <v>0.52</v>
      </c>
      <c r="N6679">
        <v>93</v>
      </c>
      <c r="O6679">
        <v>48</v>
      </c>
      <c r="P6679">
        <v>52</v>
      </c>
      <c r="Q6679">
        <v>5</v>
      </c>
      <c r="R6679">
        <v>19</v>
      </c>
      <c r="S6679">
        <v>0.24</v>
      </c>
      <c r="U6679" s="1" t="s">
        <v>139</v>
      </c>
      <c r="V6679">
        <v>10</v>
      </c>
      <c r="W6679">
        <v>10</v>
      </c>
      <c r="X6679">
        <v>15</v>
      </c>
      <c r="Y6679">
        <v>11</v>
      </c>
      <c r="Z6679">
        <v>1</v>
      </c>
      <c r="AA6679">
        <v>4</v>
      </c>
    </row>
    <row r="6680" spans="1:27" x14ac:dyDescent="0.25">
      <c r="A6680" s="1" t="s">
        <v>69</v>
      </c>
      <c r="B6680" s="1" t="s">
        <v>37</v>
      </c>
      <c r="C6680" s="1" t="s">
        <v>59</v>
      </c>
      <c r="D6680" s="1" t="s">
        <v>1140</v>
      </c>
      <c r="E6680" s="1" t="s">
        <v>74</v>
      </c>
      <c r="F6680" s="1" t="s">
        <v>146</v>
      </c>
      <c r="G6680" s="1" t="str">
        <f>UPPER(players_stats[[#This Row],[Agents]])</f>
        <v>RAZE</v>
      </c>
      <c r="H6680" s="1" t="str">
        <f>IF(OR(ISNUMBER(FIND(",",players_stats[[#This Row],[Agents MAYUS]])),ISNUMBER(FIND("All Match Types",players_stats[[#This Row],[Match Type]]))),"Eliminar","")</f>
        <v/>
      </c>
      <c r="I6680">
        <v>24</v>
      </c>
      <c r="J6680">
        <v>95</v>
      </c>
      <c r="K6680">
        <v>218</v>
      </c>
      <c r="L6680">
        <v>85</v>
      </c>
      <c r="M6680">
        <v>0.75</v>
      </c>
      <c r="N6680">
        <v>147</v>
      </c>
      <c r="O6680">
        <v>71</v>
      </c>
      <c r="P6680">
        <v>21</v>
      </c>
      <c r="Q6680">
        <v>8</v>
      </c>
      <c r="R6680">
        <v>21</v>
      </c>
      <c r="S6680">
        <v>0.19</v>
      </c>
      <c r="U6680" s="1" t="s">
        <v>184</v>
      </c>
      <c r="V6680">
        <v>17</v>
      </c>
      <c r="W6680">
        <v>17</v>
      </c>
      <c r="X6680">
        <v>20</v>
      </c>
      <c r="Y6680">
        <v>5</v>
      </c>
      <c r="Z6680">
        <v>2</v>
      </c>
      <c r="AA6680">
        <v>5</v>
      </c>
    </row>
    <row r="6681" spans="1:27" x14ac:dyDescent="0.25">
      <c r="A6681" s="1" t="s">
        <v>69</v>
      </c>
      <c r="B6681" s="1" t="s">
        <v>37</v>
      </c>
      <c r="C6681" s="1" t="s">
        <v>59</v>
      </c>
      <c r="D6681" s="1" t="s">
        <v>1140</v>
      </c>
      <c r="E6681" s="1" t="s">
        <v>74</v>
      </c>
      <c r="F6681" s="1" t="s">
        <v>751</v>
      </c>
      <c r="G6681" s="1" t="str">
        <f>UPPER(players_stats[[#This Row],[Agents]])</f>
        <v>OMEN, RAZE</v>
      </c>
      <c r="H6681" s="1" t="str">
        <f>IF(OR(ISNUMBER(FIND(",",players_stats[[#This Row],[Agents MAYUS]])),ISNUMBER(FIND("All Match Types",players_stats[[#This Row],[Match Type]]))),"Eliminar","")</f>
        <v>Eliminar</v>
      </c>
      <c r="I6681">
        <v>45</v>
      </c>
      <c r="J6681">
        <v>86</v>
      </c>
      <c r="K6681">
        <v>180</v>
      </c>
      <c r="L6681">
        <v>77</v>
      </c>
      <c r="M6681">
        <v>0.64</v>
      </c>
      <c r="N6681">
        <v>122</v>
      </c>
      <c r="O6681">
        <v>6</v>
      </c>
      <c r="P6681">
        <v>36</v>
      </c>
      <c r="Q6681">
        <v>7</v>
      </c>
      <c r="R6681">
        <v>2</v>
      </c>
      <c r="S6681">
        <v>0.21</v>
      </c>
      <c r="U6681" s="1" t="s">
        <v>175</v>
      </c>
      <c r="V6681">
        <v>17</v>
      </c>
      <c r="W6681">
        <v>27</v>
      </c>
      <c r="X6681">
        <v>35</v>
      </c>
      <c r="Y6681">
        <v>16</v>
      </c>
      <c r="Z6681">
        <v>3</v>
      </c>
      <c r="AA6681">
        <v>9</v>
      </c>
    </row>
    <row r="6682" spans="1:27" x14ac:dyDescent="0.25">
      <c r="A6682" s="1" t="s">
        <v>69</v>
      </c>
      <c r="B6682" s="1" t="s">
        <v>37</v>
      </c>
      <c r="C6682" s="1" t="s">
        <v>59</v>
      </c>
      <c r="D6682" s="1" t="s">
        <v>351</v>
      </c>
      <c r="E6682" s="1" t="s">
        <v>17</v>
      </c>
      <c r="F6682" s="1" t="s">
        <v>181</v>
      </c>
      <c r="G6682" s="1" t="str">
        <f>UPPER(players_stats[[#This Row],[Agents]])</f>
        <v>BREACH</v>
      </c>
      <c r="H6682" s="1" t="str">
        <f>IF(OR(ISNUMBER(FIND(",",players_stats[[#This Row],[Agents MAYUS]])),ISNUMBER(FIND("All Match Types",players_stats[[#This Row],[Match Type]]))),"Eliminar","")</f>
        <v/>
      </c>
      <c r="I6682">
        <v>24</v>
      </c>
      <c r="J6682">
        <v>73</v>
      </c>
      <c r="K6682">
        <v>115</v>
      </c>
      <c r="L6682">
        <v>69</v>
      </c>
      <c r="M6682">
        <v>0.71</v>
      </c>
      <c r="N6682">
        <v>86</v>
      </c>
      <c r="O6682">
        <v>38</v>
      </c>
      <c r="P6682">
        <v>29</v>
      </c>
      <c r="Q6682">
        <v>8</v>
      </c>
      <c r="R6682">
        <v>17</v>
      </c>
      <c r="S6682">
        <v>0.28000000000000003</v>
      </c>
      <c r="U6682" s="1" t="s">
        <v>141</v>
      </c>
      <c r="V6682">
        <v>9</v>
      </c>
      <c r="W6682">
        <v>9</v>
      </c>
      <c r="X6682">
        <v>13</v>
      </c>
      <c r="Y6682">
        <v>7</v>
      </c>
      <c r="Z6682">
        <v>2</v>
      </c>
      <c r="AA6682">
        <v>4</v>
      </c>
    </row>
    <row r="6683" spans="1:27" x14ac:dyDescent="0.25">
      <c r="A6683" s="1" t="s">
        <v>69</v>
      </c>
      <c r="B6683" s="1" t="s">
        <v>37</v>
      </c>
      <c r="C6683" s="1" t="s">
        <v>59</v>
      </c>
      <c r="D6683" s="1" t="s">
        <v>351</v>
      </c>
      <c r="E6683" s="1" t="s">
        <v>17</v>
      </c>
      <c r="F6683" s="1" t="s">
        <v>130</v>
      </c>
      <c r="G6683" s="1" t="str">
        <f>UPPER(players_stats[[#This Row],[Agents]])</f>
        <v>FADE</v>
      </c>
      <c r="H6683" s="1" t="str">
        <f>IF(OR(ISNUMBER(FIND(",",players_stats[[#This Row],[Agents MAYUS]])),ISNUMBER(FIND("All Match Types",players_stats[[#This Row],[Match Type]]))),"Eliminar","")</f>
        <v/>
      </c>
      <c r="I6683">
        <v>24</v>
      </c>
      <c r="J6683">
        <v>9</v>
      </c>
      <c r="K6683">
        <v>181</v>
      </c>
      <c r="L6683">
        <v>94</v>
      </c>
      <c r="M6683">
        <v>0.71</v>
      </c>
      <c r="N6683">
        <v>111</v>
      </c>
      <c r="O6683">
        <v>63</v>
      </c>
      <c r="P6683">
        <v>29</v>
      </c>
      <c r="Q6683">
        <v>4</v>
      </c>
      <c r="R6683">
        <v>8</v>
      </c>
      <c r="S6683">
        <v>0.19</v>
      </c>
      <c r="T6683">
        <v>0.5</v>
      </c>
      <c r="U6683" s="1" t="s">
        <v>135</v>
      </c>
      <c r="V6683">
        <v>15</v>
      </c>
      <c r="W6683">
        <v>15</v>
      </c>
      <c r="X6683">
        <v>16</v>
      </c>
      <c r="Y6683">
        <v>7</v>
      </c>
      <c r="Z6683">
        <v>1</v>
      </c>
      <c r="AA6683">
        <v>2</v>
      </c>
    </row>
    <row r="6684" spans="1:27" x14ac:dyDescent="0.25">
      <c r="A6684" s="1" t="s">
        <v>69</v>
      </c>
      <c r="B6684" s="1" t="s">
        <v>37</v>
      </c>
      <c r="C6684" s="1" t="s">
        <v>59</v>
      </c>
      <c r="D6684" s="1" t="s">
        <v>351</v>
      </c>
      <c r="E6684" s="1" t="s">
        <v>17</v>
      </c>
      <c r="F6684" s="1" t="s">
        <v>318</v>
      </c>
      <c r="G6684" s="1" t="str">
        <f>UPPER(players_stats[[#This Row],[Agents]])</f>
        <v>BREACH, FADE</v>
      </c>
      <c r="H6684" s="1" t="str">
        <f>IF(OR(ISNUMBER(FIND(",",players_stats[[#This Row],[Agents MAYUS]])),ISNUMBER(FIND("All Match Types",players_stats[[#This Row],[Match Type]]))),"Eliminar","")</f>
        <v>Eliminar</v>
      </c>
      <c r="I6684">
        <v>48</v>
      </c>
      <c r="J6684">
        <v>82</v>
      </c>
      <c r="K6684">
        <v>148</v>
      </c>
      <c r="L6684">
        <v>83</v>
      </c>
      <c r="M6684">
        <v>0.71</v>
      </c>
      <c r="N6684">
        <v>98</v>
      </c>
      <c r="O6684">
        <v>5</v>
      </c>
      <c r="P6684">
        <v>29</v>
      </c>
      <c r="Q6684">
        <v>6</v>
      </c>
      <c r="R6684">
        <v>13</v>
      </c>
      <c r="S6684">
        <v>0.22</v>
      </c>
      <c r="T6684">
        <v>0.33</v>
      </c>
      <c r="U6684" s="1" t="s">
        <v>156</v>
      </c>
      <c r="V6684">
        <v>15</v>
      </c>
      <c r="W6684">
        <v>24</v>
      </c>
      <c r="X6684">
        <v>29</v>
      </c>
      <c r="Y6684">
        <v>14</v>
      </c>
      <c r="Z6684">
        <v>3</v>
      </c>
      <c r="AA6684">
        <v>6</v>
      </c>
    </row>
    <row r="6685" spans="1:27" x14ac:dyDescent="0.25">
      <c r="A6685" s="1" t="s">
        <v>69</v>
      </c>
      <c r="B6685" s="1" t="s">
        <v>37</v>
      </c>
      <c r="C6685" s="1" t="s">
        <v>59</v>
      </c>
      <c r="D6685" s="1" t="s">
        <v>357</v>
      </c>
      <c r="E6685" s="1" t="s">
        <v>17</v>
      </c>
      <c r="F6685" s="1" t="s">
        <v>229</v>
      </c>
      <c r="G6685" s="1" t="str">
        <f>UPPER(players_stats[[#This Row],[Agents]])</f>
        <v>CLOVE</v>
      </c>
      <c r="H6685" s="1" t="str">
        <f>IF(OR(ISNUMBER(FIND(",",players_stats[[#This Row],[Agents MAYUS]])),ISNUMBER(FIND("All Match Types",players_stats[[#This Row],[Match Type]]))),"Eliminar","")</f>
        <v/>
      </c>
      <c r="I6685">
        <v>24</v>
      </c>
      <c r="J6685">
        <v>115</v>
      </c>
      <c r="K6685">
        <v>278</v>
      </c>
      <c r="L6685">
        <v>114</v>
      </c>
      <c r="M6685">
        <v>0.75</v>
      </c>
      <c r="N6685">
        <v>177</v>
      </c>
      <c r="O6685">
        <v>10</v>
      </c>
      <c r="P6685">
        <v>17</v>
      </c>
      <c r="Q6685">
        <v>8</v>
      </c>
      <c r="R6685">
        <v>8</v>
      </c>
      <c r="S6685">
        <v>0.42</v>
      </c>
      <c r="T6685">
        <v>0.5</v>
      </c>
      <c r="U6685" s="1" t="s">
        <v>154</v>
      </c>
      <c r="V6685">
        <v>24</v>
      </c>
      <c r="W6685">
        <v>24</v>
      </c>
      <c r="X6685">
        <v>21</v>
      </c>
      <c r="Y6685">
        <v>4</v>
      </c>
      <c r="Z6685">
        <v>2</v>
      </c>
      <c r="AA6685">
        <v>2</v>
      </c>
    </row>
    <row r="6686" spans="1:27" x14ac:dyDescent="0.25">
      <c r="A6686" s="1" t="s">
        <v>69</v>
      </c>
      <c r="B6686" s="1" t="s">
        <v>37</v>
      </c>
      <c r="C6686" s="1" t="s">
        <v>59</v>
      </c>
      <c r="D6686" s="1" t="s">
        <v>357</v>
      </c>
      <c r="E6686" s="1" t="s">
        <v>17</v>
      </c>
      <c r="F6686" s="1" t="s">
        <v>145</v>
      </c>
      <c r="G6686" s="1" t="str">
        <f>UPPER(players_stats[[#This Row],[Agents]])</f>
        <v>JETT</v>
      </c>
      <c r="H6686" s="1" t="str">
        <f>IF(OR(ISNUMBER(FIND(",",players_stats[[#This Row],[Agents MAYUS]])),ISNUMBER(FIND("All Match Types",players_stats[[#This Row],[Match Type]]))),"Eliminar","")</f>
        <v/>
      </c>
      <c r="I6686">
        <v>24</v>
      </c>
      <c r="J6686">
        <v>126</v>
      </c>
      <c r="K6686">
        <v>332</v>
      </c>
      <c r="L6686">
        <v>133</v>
      </c>
      <c r="M6686">
        <v>0.75</v>
      </c>
      <c r="N6686">
        <v>212</v>
      </c>
      <c r="O6686">
        <v>117</v>
      </c>
      <c r="P6686">
        <v>17</v>
      </c>
      <c r="Q6686">
        <v>25</v>
      </c>
      <c r="R6686">
        <v>4</v>
      </c>
      <c r="S6686">
        <v>0.4</v>
      </c>
      <c r="U6686" s="1" t="s">
        <v>141</v>
      </c>
      <c r="V6686">
        <v>28</v>
      </c>
      <c r="W6686">
        <v>28</v>
      </c>
      <c r="X6686">
        <v>21</v>
      </c>
      <c r="Y6686">
        <v>4</v>
      </c>
      <c r="Z6686">
        <v>6</v>
      </c>
      <c r="AA6686">
        <v>1</v>
      </c>
    </row>
    <row r="6687" spans="1:27" x14ac:dyDescent="0.25">
      <c r="A6687" s="1" t="s">
        <v>69</v>
      </c>
      <c r="B6687" s="1" t="s">
        <v>37</v>
      </c>
      <c r="C6687" s="1" t="s">
        <v>59</v>
      </c>
      <c r="D6687" s="1" t="s">
        <v>357</v>
      </c>
      <c r="E6687" s="1" t="s">
        <v>17</v>
      </c>
      <c r="F6687" s="1" t="s">
        <v>1141</v>
      </c>
      <c r="G6687" s="1" t="str">
        <f>UPPER(players_stats[[#This Row],[Agents]])</f>
        <v>CLOVE, JETT</v>
      </c>
      <c r="H6687" s="1" t="str">
        <f>IF(OR(ISNUMBER(FIND(",",players_stats[[#This Row],[Agents MAYUS]])),ISNUMBER(FIND("All Match Types",players_stats[[#This Row],[Match Type]]))),"Eliminar","")</f>
        <v>Eliminar</v>
      </c>
      <c r="I6687">
        <v>48</v>
      </c>
      <c r="J6687">
        <v>121</v>
      </c>
      <c r="K6687">
        <v>305</v>
      </c>
      <c r="L6687">
        <v>124</v>
      </c>
      <c r="M6687">
        <v>0.75</v>
      </c>
      <c r="N6687">
        <v>195</v>
      </c>
      <c r="O6687">
        <v>108</v>
      </c>
      <c r="P6687">
        <v>17</v>
      </c>
      <c r="Q6687">
        <v>17</v>
      </c>
      <c r="R6687">
        <v>6</v>
      </c>
      <c r="S6687">
        <v>0.41</v>
      </c>
      <c r="T6687">
        <v>0.4</v>
      </c>
      <c r="U6687" s="1" t="s">
        <v>159</v>
      </c>
      <c r="V6687">
        <v>28</v>
      </c>
      <c r="W6687">
        <v>52</v>
      </c>
      <c r="X6687">
        <v>42</v>
      </c>
      <c r="Y6687">
        <v>8</v>
      </c>
      <c r="Z6687">
        <v>8</v>
      </c>
      <c r="AA6687">
        <v>3</v>
      </c>
    </row>
    <row r="6688" spans="1:27" x14ac:dyDescent="0.25">
      <c r="A6688" s="1" t="s">
        <v>69</v>
      </c>
      <c r="B6688" s="1" t="s">
        <v>37</v>
      </c>
      <c r="C6688" s="1" t="s">
        <v>59</v>
      </c>
      <c r="D6688" s="1" t="s">
        <v>354</v>
      </c>
      <c r="E6688" s="1" t="s">
        <v>17</v>
      </c>
      <c r="F6688" s="1" t="s">
        <v>133</v>
      </c>
      <c r="G6688" s="1" t="str">
        <f>UPPER(players_stats[[#This Row],[Agents]])</f>
        <v>CYPHER</v>
      </c>
      <c r="H6688" s="1" t="str">
        <f>IF(OR(ISNUMBER(FIND(",",players_stats[[#This Row],[Agents MAYUS]])),ISNUMBER(FIND("All Match Types",players_stats[[#This Row],[Match Type]]))),"Eliminar","")</f>
        <v/>
      </c>
      <c r="I6688">
        <v>24</v>
      </c>
      <c r="J6688">
        <v>66</v>
      </c>
      <c r="K6688">
        <v>156</v>
      </c>
      <c r="L6688">
        <v>72</v>
      </c>
      <c r="M6688">
        <v>0.57999999999999996</v>
      </c>
      <c r="N6688">
        <v>110</v>
      </c>
      <c r="O6688">
        <v>54</v>
      </c>
      <c r="P6688">
        <v>13</v>
      </c>
      <c r="Q6688">
        <v>4</v>
      </c>
      <c r="R6688">
        <v>8</v>
      </c>
      <c r="S6688">
        <v>0.28999999999999998</v>
      </c>
      <c r="T6688">
        <v>0.25</v>
      </c>
      <c r="U6688" s="1" t="s">
        <v>178</v>
      </c>
      <c r="V6688">
        <v>13</v>
      </c>
      <c r="W6688">
        <v>13</v>
      </c>
      <c r="X6688">
        <v>18</v>
      </c>
      <c r="Y6688">
        <v>3</v>
      </c>
      <c r="Z6688">
        <v>1</v>
      </c>
      <c r="AA6688">
        <v>2</v>
      </c>
    </row>
    <row r="6689" spans="1:27" x14ac:dyDescent="0.25">
      <c r="A6689" s="1" t="s">
        <v>69</v>
      </c>
      <c r="B6689" s="1" t="s">
        <v>37</v>
      </c>
      <c r="C6689" s="1" t="s">
        <v>59</v>
      </c>
      <c r="D6689" s="1" t="s">
        <v>354</v>
      </c>
      <c r="E6689" s="1" t="s">
        <v>17</v>
      </c>
      <c r="F6689" s="1" t="s">
        <v>198</v>
      </c>
      <c r="G6689" s="1" t="str">
        <f>UPPER(players_stats[[#This Row],[Agents]])</f>
        <v>DEADLOCK</v>
      </c>
      <c r="H6689" s="1" t="str">
        <f>IF(OR(ISNUMBER(FIND(",",players_stats[[#This Row],[Agents MAYUS]])),ISNUMBER(FIND("All Match Types",players_stats[[#This Row],[Match Type]]))),"Eliminar","")</f>
        <v/>
      </c>
      <c r="I6689">
        <v>24</v>
      </c>
      <c r="J6689">
        <v>10</v>
      </c>
      <c r="K6689">
        <v>142</v>
      </c>
      <c r="L6689">
        <v>10</v>
      </c>
      <c r="M6689">
        <v>0.67</v>
      </c>
      <c r="N6689">
        <v>102</v>
      </c>
      <c r="O6689">
        <v>54</v>
      </c>
      <c r="P6689">
        <v>13</v>
      </c>
      <c r="Q6689">
        <v>8</v>
      </c>
      <c r="R6689">
        <v>13</v>
      </c>
      <c r="S6689">
        <v>0.41</v>
      </c>
      <c r="T6689">
        <v>0.33</v>
      </c>
      <c r="U6689" s="1" t="s">
        <v>156</v>
      </c>
      <c r="V6689">
        <v>13</v>
      </c>
      <c r="W6689">
        <v>13</v>
      </c>
      <c r="X6689">
        <v>13</v>
      </c>
      <c r="Y6689">
        <v>3</v>
      </c>
      <c r="Z6689">
        <v>2</v>
      </c>
      <c r="AA6689">
        <v>3</v>
      </c>
    </row>
    <row r="6690" spans="1:27" x14ac:dyDescent="0.25">
      <c r="A6690" s="1" t="s">
        <v>69</v>
      </c>
      <c r="B6690" s="1" t="s">
        <v>37</v>
      </c>
      <c r="C6690" s="1" t="s">
        <v>59</v>
      </c>
      <c r="D6690" s="1" t="s">
        <v>354</v>
      </c>
      <c r="E6690" s="1" t="s">
        <v>17</v>
      </c>
      <c r="F6690" s="1" t="s">
        <v>329</v>
      </c>
      <c r="G6690" s="1" t="str">
        <f>UPPER(players_stats[[#This Row],[Agents]])</f>
        <v>CYPHER, DEADLOCK</v>
      </c>
      <c r="H6690" s="1" t="str">
        <f>IF(OR(ISNUMBER(FIND(",",players_stats[[#This Row],[Agents MAYUS]])),ISNUMBER(FIND("All Match Types",players_stats[[#This Row],[Match Type]]))),"Eliminar","")</f>
        <v>Eliminar</v>
      </c>
      <c r="I6690">
        <v>48</v>
      </c>
      <c r="J6690">
        <v>83</v>
      </c>
      <c r="K6690">
        <v>149</v>
      </c>
      <c r="L6690">
        <v>84</v>
      </c>
      <c r="M6690">
        <v>0.63</v>
      </c>
      <c r="N6690">
        <v>106</v>
      </c>
      <c r="O6690">
        <v>54</v>
      </c>
      <c r="P6690">
        <v>13</v>
      </c>
      <c r="Q6690">
        <v>6</v>
      </c>
      <c r="R6690">
        <v>1</v>
      </c>
      <c r="S6690">
        <v>0.34</v>
      </c>
      <c r="T6690">
        <v>0.28999999999999998</v>
      </c>
      <c r="U6690" s="1" t="s">
        <v>163</v>
      </c>
      <c r="V6690">
        <v>13</v>
      </c>
      <c r="W6690">
        <v>26</v>
      </c>
      <c r="X6690">
        <v>31</v>
      </c>
      <c r="Y6690">
        <v>6</v>
      </c>
      <c r="Z6690">
        <v>3</v>
      </c>
      <c r="AA6690">
        <v>5</v>
      </c>
    </row>
    <row r="6691" spans="1:27" x14ac:dyDescent="0.25">
      <c r="A6691" s="1" t="s">
        <v>69</v>
      </c>
      <c r="B6691" s="1" t="s">
        <v>37</v>
      </c>
      <c r="C6691" s="1" t="s">
        <v>59</v>
      </c>
      <c r="D6691" s="1" t="s">
        <v>349</v>
      </c>
      <c r="E6691" s="1" t="s">
        <v>17</v>
      </c>
      <c r="F6691" s="1" t="s">
        <v>140</v>
      </c>
      <c r="G6691" s="1" t="str">
        <f>UPPER(players_stats[[#This Row],[Agents]])</f>
        <v>OMEN</v>
      </c>
      <c r="H6691" s="1" t="str">
        <f>IF(OR(ISNUMBER(FIND(",",players_stats[[#This Row],[Agents MAYUS]])),ISNUMBER(FIND("All Match Types",players_stats[[#This Row],[Match Type]]))),"Eliminar","")</f>
        <v/>
      </c>
      <c r="I6691">
        <v>48</v>
      </c>
      <c r="J6691">
        <v>115</v>
      </c>
      <c r="K6691">
        <v>182</v>
      </c>
      <c r="L6691">
        <v>10</v>
      </c>
      <c r="M6691">
        <v>0.83</v>
      </c>
      <c r="N6691">
        <v>125</v>
      </c>
      <c r="O6691">
        <v>65</v>
      </c>
      <c r="P6691">
        <v>5</v>
      </c>
      <c r="Q6691">
        <v>8</v>
      </c>
      <c r="R6691">
        <v>4</v>
      </c>
      <c r="S6691">
        <v>0.44</v>
      </c>
      <c r="U6691" s="1" t="s">
        <v>175</v>
      </c>
      <c r="V6691">
        <v>18</v>
      </c>
      <c r="W6691">
        <v>31</v>
      </c>
      <c r="X6691">
        <v>31</v>
      </c>
      <c r="Y6691">
        <v>24</v>
      </c>
      <c r="Z6691">
        <v>4</v>
      </c>
      <c r="AA6691">
        <v>2</v>
      </c>
    </row>
    <row r="6692" spans="1:27" x14ac:dyDescent="0.25">
      <c r="A6692" s="1" t="s">
        <v>69</v>
      </c>
      <c r="B6692" s="1" t="s">
        <v>37</v>
      </c>
      <c r="C6692" s="1" t="s">
        <v>59</v>
      </c>
      <c r="D6692" s="1" t="s">
        <v>352</v>
      </c>
      <c r="E6692" s="1" t="s">
        <v>17</v>
      </c>
      <c r="F6692" s="1" t="s">
        <v>146</v>
      </c>
      <c r="G6692" s="1" t="str">
        <f>UPPER(players_stats[[#This Row],[Agents]])</f>
        <v>RAZE</v>
      </c>
      <c r="H6692" s="1" t="str">
        <f>IF(OR(ISNUMBER(FIND(",",players_stats[[#This Row],[Agents MAYUS]])),ISNUMBER(FIND("All Match Types",players_stats[[#This Row],[Match Type]]))),"Eliminar","")</f>
        <v/>
      </c>
      <c r="I6692">
        <v>24</v>
      </c>
      <c r="J6692">
        <v>82</v>
      </c>
      <c r="K6692">
        <v>195</v>
      </c>
      <c r="L6692">
        <v>83</v>
      </c>
      <c r="M6692">
        <v>0.57999999999999996</v>
      </c>
      <c r="N6692">
        <v>116</v>
      </c>
      <c r="O6692">
        <v>63</v>
      </c>
      <c r="P6692">
        <v>8</v>
      </c>
      <c r="Q6692">
        <v>21</v>
      </c>
      <c r="R6692">
        <v>17</v>
      </c>
      <c r="S6692">
        <v>0.23</v>
      </c>
      <c r="U6692" s="1" t="s">
        <v>141</v>
      </c>
      <c r="V6692">
        <v>15</v>
      </c>
      <c r="W6692">
        <v>15</v>
      </c>
      <c r="X6692">
        <v>18</v>
      </c>
      <c r="Y6692">
        <v>2</v>
      </c>
      <c r="Z6692">
        <v>5</v>
      </c>
      <c r="AA6692">
        <v>4</v>
      </c>
    </row>
    <row r="6693" spans="1:27" x14ac:dyDescent="0.25">
      <c r="A6693" s="1" t="s">
        <v>69</v>
      </c>
      <c r="B6693" s="1" t="s">
        <v>37</v>
      </c>
      <c r="C6693" s="1" t="s">
        <v>59</v>
      </c>
      <c r="D6693" s="1" t="s">
        <v>352</v>
      </c>
      <c r="E6693" s="1" t="s">
        <v>17</v>
      </c>
      <c r="F6693" s="1" t="s">
        <v>151</v>
      </c>
      <c r="G6693" s="1" t="str">
        <f>UPPER(players_stats[[#This Row],[Agents]])</f>
        <v>SOVA</v>
      </c>
      <c r="H6693" s="1" t="str">
        <f>IF(OR(ISNUMBER(FIND(",",players_stats[[#This Row],[Agents MAYUS]])),ISNUMBER(FIND("All Match Types",players_stats[[#This Row],[Match Type]]))),"Eliminar","")</f>
        <v/>
      </c>
      <c r="I6693">
        <v>24</v>
      </c>
      <c r="J6693">
        <v>119</v>
      </c>
      <c r="K6693">
        <v>181</v>
      </c>
      <c r="L6693">
        <v>123</v>
      </c>
      <c r="M6693">
        <v>0.71</v>
      </c>
      <c r="N6693">
        <v>123</v>
      </c>
      <c r="O6693">
        <v>67</v>
      </c>
      <c r="P6693">
        <v>25</v>
      </c>
      <c r="Q6693">
        <v>4</v>
      </c>
      <c r="R6693">
        <v>8</v>
      </c>
      <c r="S6693">
        <v>0.3</v>
      </c>
      <c r="T6693">
        <v>0.5</v>
      </c>
      <c r="U6693" s="1" t="s">
        <v>135</v>
      </c>
      <c r="V6693">
        <v>16</v>
      </c>
      <c r="W6693">
        <v>16</v>
      </c>
      <c r="X6693">
        <v>13</v>
      </c>
      <c r="Y6693">
        <v>6</v>
      </c>
      <c r="Z6693">
        <v>1</v>
      </c>
      <c r="AA6693">
        <v>2</v>
      </c>
    </row>
    <row r="6694" spans="1:27" x14ac:dyDescent="0.25">
      <c r="A6694" s="1" t="s">
        <v>69</v>
      </c>
      <c r="B6694" s="1" t="s">
        <v>37</v>
      </c>
      <c r="C6694" s="1" t="s">
        <v>59</v>
      </c>
      <c r="D6694" s="1" t="s">
        <v>352</v>
      </c>
      <c r="E6694" s="1" t="s">
        <v>17</v>
      </c>
      <c r="F6694" s="1" t="s">
        <v>1142</v>
      </c>
      <c r="G6694" s="1" t="str">
        <f>UPPER(players_stats[[#This Row],[Agents]])</f>
        <v>RAZE, SOVA</v>
      </c>
      <c r="H6694" s="1" t="str">
        <f>IF(OR(ISNUMBER(FIND(",",players_stats[[#This Row],[Agents MAYUS]])),ISNUMBER(FIND("All Match Types",players_stats[[#This Row],[Match Type]]))),"Eliminar","")</f>
        <v>Eliminar</v>
      </c>
      <c r="I6694">
        <v>48</v>
      </c>
      <c r="J6694">
        <v>10</v>
      </c>
      <c r="K6694">
        <v>188</v>
      </c>
      <c r="L6694">
        <v>10</v>
      </c>
      <c r="M6694">
        <v>0.65</v>
      </c>
      <c r="N6694">
        <v>120</v>
      </c>
      <c r="O6694">
        <v>65</v>
      </c>
      <c r="P6694">
        <v>17</v>
      </c>
      <c r="Q6694">
        <v>13</v>
      </c>
      <c r="R6694">
        <v>13</v>
      </c>
      <c r="S6694">
        <v>0.26</v>
      </c>
      <c r="T6694">
        <v>0.33</v>
      </c>
      <c r="U6694" s="1" t="s">
        <v>156</v>
      </c>
      <c r="V6694">
        <v>16</v>
      </c>
      <c r="W6694">
        <v>31</v>
      </c>
      <c r="X6694">
        <v>31</v>
      </c>
      <c r="Y6694">
        <v>8</v>
      </c>
      <c r="Z6694">
        <v>6</v>
      </c>
      <c r="AA6694">
        <v>6</v>
      </c>
    </row>
    <row r="6695" spans="1:27" x14ac:dyDescent="0.25">
      <c r="A6695" s="1" t="s">
        <v>69</v>
      </c>
      <c r="B6695" s="1" t="s">
        <v>37</v>
      </c>
      <c r="C6695" s="1" t="s">
        <v>59</v>
      </c>
      <c r="D6695" s="1" t="s">
        <v>334</v>
      </c>
      <c r="E6695" s="1" t="s">
        <v>6</v>
      </c>
      <c r="F6695" s="1" t="s">
        <v>201</v>
      </c>
      <c r="G6695" s="1" t="str">
        <f>UPPER(players_stats[[#This Row],[Agents]])</f>
        <v>BRIMSTONE</v>
      </c>
      <c r="H6695" s="1" t="str">
        <f>IF(OR(ISNUMBER(FIND(",",players_stats[[#This Row],[Agents MAYUS]])),ISNUMBER(FIND("All Match Types",players_stats[[#This Row],[Match Type]]))),"Eliminar","")</f>
        <v/>
      </c>
      <c r="I6695">
        <v>24</v>
      </c>
      <c r="J6695">
        <v>135</v>
      </c>
      <c r="K6695">
        <v>219</v>
      </c>
      <c r="L6695">
        <v>143</v>
      </c>
      <c r="M6695">
        <v>0.88</v>
      </c>
      <c r="N6695">
        <v>127</v>
      </c>
      <c r="O6695">
        <v>83</v>
      </c>
      <c r="P6695">
        <v>5</v>
      </c>
      <c r="Q6695">
        <v>4</v>
      </c>
      <c r="R6695">
        <v>0</v>
      </c>
      <c r="S6695">
        <v>0.28999999999999998</v>
      </c>
      <c r="T6695">
        <v>0.17</v>
      </c>
      <c r="U6695" s="1" t="s">
        <v>172</v>
      </c>
      <c r="V6695">
        <v>20</v>
      </c>
      <c r="W6695">
        <v>20</v>
      </c>
      <c r="X6695">
        <v>14</v>
      </c>
      <c r="Y6695">
        <v>12</v>
      </c>
      <c r="Z6695">
        <v>1</v>
      </c>
      <c r="AA6695">
        <v>0</v>
      </c>
    </row>
    <row r="6696" spans="1:27" x14ac:dyDescent="0.25">
      <c r="A6696" s="1" t="s">
        <v>69</v>
      </c>
      <c r="B6696" s="1" t="s">
        <v>37</v>
      </c>
      <c r="C6696" s="1" t="s">
        <v>59</v>
      </c>
      <c r="D6696" s="1" t="s">
        <v>334</v>
      </c>
      <c r="E6696" s="1" t="s">
        <v>6</v>
      </c>
      <c r="F6696" s="1" t="s">
        <v>140</v>
      </c>
      <c r="G6696" s="1" t="str">
        <f>UPPER(players_stats[[#This Row],[Agents]])</f>
        <v>OMEN</v>
      </c>
      <c r="H6696" s="1" t="str">
        <f>IF(OR(ISNUMBER(FIND(",",players_stats[[#This Row],[Agents MAYUS]])),ISNUMBER(FIND("All Match Types",players_stats[[#This Row],[Match Type]]))),"Eliminar","")</f>
        <v/>
      </c>
      <c r="I6696">
        <v>21</v>
      </c>
      <c r="J6696">
        <v>139</v>
      </c>
      <c r="K6696">
        <v>290</v>
      </c>
      <c r="L6696">
        <v>164</v>
      </c>
      <c r="M6696">
        <v>0.86</v>
      </c>
      <c r="N6696">
        <v>176</v>
      </c>
      <c r="O6696">
        <v>11</v>
      </c>
      <c r="P6696">
        <v>43</v>
      </c>
      <c r="Q6696">
        <v>1</v>
      </c>
      <c r="R6696">
        <v>0</v>
      </c>
      <c r="S6696">
        <v>0.42</v>
      </c>
      <c r="U6696" s="1" t="s">
        <v>141</v>
      </c>
      <c r="V6696">
        <v>23</v>
      </c>
      <c r="W6696">
        <v>23</v>
      </c>
      <c r="X6696">
        <v>14</v>
      </c>
      <c r="Y6696">
        <v>9</v>
      </c>
      <c r="Z6696">
        <v>2</v>
      </c>
      <c r="AA6696">
        <v>0</v>
      </c>
    </row>
    <row r="6697" spans="1:27" x14ac:dyDescent="0.25">
      <c r="A6697" s="1" t="s">
        <v>69</v>
      </c>
      <c r="B6697" s="1" t="s">
        <v>37</v>
      </c>
      <c r="C6697" s="1" t="s">
        <v>59</v>
      </c>
      <c r="D6697" s="1" t="s">
        <v>334</v>
      </c>
      <c r="E6697" s="1" t="s">
        <v>6</v>
      </c>
      <c r="F6697" s="1" t="s">
        <v>203</v>
      </c>
      <c r="G6697" s="1" t="str">
        <f>UPPER(players_stats[[#This Row],[Agents]])</f>
        <v>BRIMSTONE, OMEN</v>
      </c>
      <c r="H6697" s="1" t="str">
        <f>IF(OR(ISNUMBER(FIND(",",players_stats[[#This Row],[Agents MAYUS]])),ISNUMBER(FIND("All Match Types",players_stats[[#This Row],[Match Type]]))),"Eliminar","")</f>
        <v>Eliminar</v>
      </c>
      <c r="I6697">
        <v>45</v>
      </c>
      <c r="J6697">
        <v>137</v>
      </c>
      <c r="K6697">
        <v>254</v>
      </c>
      <c r="L6697">
        <v>154</v>
      </c>
      <c r="M6697">
        <v>0.87</v>
      </c>
      <c r="N6697">
        <v>150</v>
      </c>
      <c r="O6697">
        <v>96</v>
      </c>
      <c r="P6697">
        <v>47</v>
      </c>
      <c r="Q6697">
        <v>7</v>
      </c>
      <c r="R6697">
        <v>0</v>
      </c>
      <c r="S6697">
        <v>0.35</v>
      </c>
      <c r="T6697">
        <v>0.14000000000000001</v>
      </c>
      <c r="U6697" s="1" t="s">
        <v>165</v>
      </c>
      <c r="V6697">
        <v>23</v>
      </c>
      <c r="W6697">
        <v>43</v>
      </c>
      <c r="X6697">
        <v>28</v>
      </c>
      <c r="Y6697">
        <v>21</v>
      </c>
      <c r="Z6697">
        <v>3</v>
      </c>
      <c r="AA6697">
        <v>0</v>
      </c>
    </row>
    <row r="6698" spans="1:27" x14ac:dyDescent="0.25">
      <c r="A6698" s="1" t="s">
        <v>69</v>
      </c>
      <c r="B6698" s="1" t="s">
        <v>37</v>
      </c>
      <c r="C6698" s="1" t="s">
        <v>59</v>
      </c>
      <c r="D6698" s="1" t="s">
        <v>333</v>
      </c>
      <c r="E6698" s="1" t="s">
        <v>6</v>
      </c>
      <c r="F6698" s="1" t="s">
        <v>133</v>
      </c>
      <c r="G6698" s="1" t="str">
        <f>UPPER(players_stats[[#This Row],[Agents]])</f>
        <v>CYPHER</v>
      </c>
      <c r="H6698" s="1" t="str">
        <f>IF(OR(ISNUMBER(FIND(",",players_stats[[#This Row],[Agents MAYUS]])),ISNUMBER(FIND("All Match Types",players_stats[[#This Row],[Match Type]]))),"Eliminar","")</f>
        <v/>
      </c>
      <c r="I6698">
        <v>24</v>
      </c>
      <c r="J6698">
        <v>138</v>
      </c>
      <c r="K6698">
        <v>286</v>
      </c>
      <c r="L6698">
        <v>153</v>
      </c>
      <c r="M6698">
        <v>0.75</v>
      </c>
      <c r="N6698">
        <v>192</v>
      </c>
      <c r="O6698">
        <v>108</v>
      </c>
      <c r="P6698">
        <v>4</v>
      </c>
      <c r="Q6698">
        <v>13</v>
      </c>
      <c r="R6698">
        <v>13</v>
      </c>
      <c r="S6698">
        <v>0.51</v>
      </c>
      <c r="U6698" s="1" t="s">
        <v>184</v>
      </c>
      <c r="V6698">
        <v>26</v>
      </c>
      <c r="W6698">
        <v>26</v>
      </c>
      <c r="X6698">
        <v>17</v>
      </c>
      <c r="Y6698">
        <v>1</v>
      </c>
      <c r="Z6698">
        <v>3</v>
      </c>
      <c r="AA6698">
        <v>3</v>
      </c>
    </row>
    <row r="6699" spans="1:27" x14ac:dyDescent="0.25">
      <c r="A6699" s="1" t="s">
        <v>69</v>
      </c>
      <c r="B6699" s="1" t="s">
        <v>37</v>
      </c>
      <c r="C6699" s="1" t="s">
        <v>59</v>
      </c>
      <c r="D6699" s="1" t="s">
        <v>333</v>
      </c>
      <c r="E6699" s="1" t="s">
        <v>6</v>
      </c>
      <c r="F6699" s="1" t="s">
        <v>134</v>
      </c>
      <c r="G6699" s="1" t="str">
        <f>UPPER(players_stats[[#This Row],[Agents]])</f>
        <v>KILLJOY</v>
      </c>
      <c r="H6699" s="1" t="str">
        <f>IF(OR(ISNUMBER(FIND(",",players_stats[[#This Row],[Agents MAYUS]])),ISNUMBER(FIND("All Match Types",players_stats[[#This Row],[Match Type]]))),"Eliminar","")</f>
        <v/>
      </c>
      <c r="I6699">
        <v>21</v>
      </c>
      <c r="J6699">
        <v>62</v>
      </c>
      <c r="K6699">
        <v>110</v>
      </c>
      <c r="L6699">
        <v>82</v>
      </c>
      <c r="M6699">
        <v>0.62</v>
      </c>
      <c r="N6699">
        <v>64</v>
      </c>
      <c r="O6699">
        <v>43</v>
      </c>
      <c r="P6699">
        <v>14</v>
      </c>
      <c r="Q6699">
        <v>1</v>
      </c>
      <c r="R6699">
        <v>14</v>
      </c>
      <c r="S6699">
        <v>0.18</v>
      </c>
      <c r="U6699" s="1" t="s">
        <v>141</v>
      </c>
      <c r="V6699">
        <v>9</v>
      </c>
      <c r="W6699">
        <v>9</v>
      </c>
      <c r="X6699">
        <v>11</v>
      </c>
      <c r="Y6699">
        <v>3</v>
      </c>
      <c r="Z6699">
        <v>2</v>
      </c>
      <c r="AA6699">
        <v>3</v>
      </c>
    </row>
    <row r="6700" spans="1:27" x14ac:dyDescent="0.25">
      <c r="A6700" s="1" t="s">
        <v>69</v>
      </c>
      <c r="B6700" s="1" t="s">
        <v>37</v>
      </c>
      <c r="C6700" s="1" t="s">
        <v>59</v>
      </c>
      <c r="D6700" s="1" t="s">
        <v>333</v>
      </c>
      <c r="E6700" s="1" t="s">
        <v>6</v>
      </c>
      <c r="F6700" s="1" t="s">
        <v>136</v>
      </c>
      <c r="G6700" s="1" t="str">
        <f>UPPER(players_stats[[#This Row],[Agents]])</f>
        <v>CYPHER, KILLJOY</v>
      </c>
      <c r="H6700" s="1" t="str">
        <f>IF(OR(ISNUMBER(FIND(",",players_stats[[#This Row],[Agents MAYUS]])),ISNUMBER(FIND("All Match Types",players_stats[[#This Row],[Match Type]]))),"Eliminar","")</f>
        <v>Eliminar</v>
      </c>
      <c r="I6700">
        <v>45</v>
      </c>
      <c r="J6700">
        <v>103</v>
      </c>
      <c r="K6700">
        <v>198</v>
      </c>
      <c r="L6700">
        <v>125</v>
      </c>
      <c r="M6700">
        <v>0.69</v>
      </c>
      <c r="N6700">
        <v>132</v>
      </c>
      <c r="O6700">
        <v>78</v>
      </c>
      <c r="P6700">
        <v>9</v>
      </c>
      <c r="Q6700">
        <v>11</v>
      </c>
      <c r="R6700">
        <v>13</v>
      </c>
      <c r="S6700">
        <v>0.39</v>
      </c>
      <c r="U6700" s="1" t="s">
        <v>211</v>
      </c>
      <c r="V6700">
        <v>26</v>
      </c>
      <c r="W6700">
        <v>35</v>
      </c>
      <c r="X6700">
        <v>28</v>
      </c>
      <c r="Y6700">
        <v>4</v>
      </c>
      <c r="Z6700">
        <v>5</v>
      </c>
      <c r="AA6700">
        <v>6</v>
      </c>
    </row>
    <row r="6701" spans="1:27" x14ac:dyDescent="0.25">
      <c r="A6701" s="1" t="s">
        <v>69</v>
      </c>
      <c r="B6701" s="1" t="s">
        <v>37</v>
      </c>
      <c r="C6701" s="1" t="s">
        <v>59</v>
      </c>
      <c r="D6701" s="1" t="s">
        <v>331</v>
      </c>
      <c r="E6701" s="1" t="s">
        <v>6</v>
      </c>
      <c r="F6701" s="1" t="s">
        <v>145</v>
      </c>
      <c r="G6701" s="1" t="str">
        <f>UPPER(players_stats[[#This Row],[Agents]])</f>
        <v>JETT</v>
      </c>
      <c r="H6701" s="1" t="str">
        <f>IF(OR(ISNUMBER(FIND(",",players_stats[[#This Row],[Agents MAYUS]])),ISNUMBER(FIND("All Match Types",players_stats[[#This Row],[Match Type]]))),"Eliminar","")</f>
        <v/>
      </c>
      <c r="I6701">
        <v>21</v>
      </c>
      <c r="J6701">
        <v>137</v>
      </c>
      <c r="K6701">
        <v>247</v>
      </c>
      <c r="L6701">
        <v>167</v>
      </c>
      <c r="M6701">
        <v>0.62</v>
      </c>
      <c r="N6701">
        <v>162</v>
      </c>
      <c r="O6701">
        <v>95</v>
      </c>
      <c r="P6701">
        <v>1</v>
      </c>
      <c r="Q6701">
        <v>24</v>
      </c>
      <c r="R6701">
        <v>14</v>
      </c>
      <c r="S6701">
        <v>0.32</v>
      </c>
      <c r="T6701">
        <v>0.25</v>
      </c>
      <c r="U6701" s="1" t="s">
        <v>178</v>
      </c>
      <c r="V6701">
        <v>20</v>
      </c>
      <c r="W6701">
        <v>20</v>
      </c>
      <c r="X6701">
        <v>12</v>
      </c>
      <c r="Y6701">
        <v>2</v>
      </c>
      <c r="Z6701">
        <v>5</v>
      </c>
      <c r="AA6701">
        <v>3</v>
      </c>
    </row>
    <row r="6702" spans="1:27" x14ac:dyDescent="0.25">
      <c r="A6702" s="1" t="s">
        <v>69</v>
      </c>
      <c r="B6702" s="1" t="s">
        <v>37</v>
      </c>
      <c r="C6702" s="1" t="s">
        <v>59</v>
      </c>
      <c r="D6702" s="1" t="s">
        <v>331</v>
      </c>
      <c r="E6702" s="1" t="s">
        <v>6</v>
      </c>
      <c r="F6702" s="1" t="s">
        <v>146</v>
      </c>
      <c r="G6702" s="1" t="str">
        <f>UPPER(players_stats[[#This Row],[Agents]])</f>
        <v>RAZE</v>
      </c>
      <c r="H6702" s="1" t="str">
        <f>IF(OR(ISNUMBER(FIND(",",players_stats[[#This Row],[Agents MAYUS]])),ISNUMBER(FIND("All Match Types",players_stats[[#This Row],[Match Type]]))),"Eliminar","")</f>
        <v/>
      </c>
      <c r="I6702">
        <v>24</v>
      </c>
      <c r="J6702">
        <v>78</v>
      </c>
      <c r="K6702">
        <v>195</v>
      </c>
      <c r="L6702">
        <v>84</v>
      </c>
      <c r="M6702">
        <v>0.67</v>
      </c>
      <c r="N6702">
        <v>127</v>
      </c>
      <c r="O6702">
        <v>67</v>
      </c>
      <c r="P6702">
        <v>17</v>
      </c>
      <c r="Q6702">
        <v>21</v>
      </c>
      <c r="R6702">
        <v>13</v>
      </c>
      <c r="S6702">
        <v>0.21</v>
      </c>
      <c r="U6702" s="1" t="s">
        <v>141</v>
      </c>
      <c r="V6702">
        <v>16</v>
      </c>
      <c r="W6702">
        <v>16</v>
      </c>
      <c r="X6702">
        <v>19</v>
      </c>
      <c r="Y6702">
        <v>4</v>
      </c>
      <c r="Z6702">
        <v>5</v>
      </c>
      <c r="AA6702">
        <v>3</v>
      </c>
    </row>
    <row r="6703" spans="1:27" x14ac:dyDescent="0.25">
      <c r="A6703" s="1" t="s">
        <v>69</v>
      </c>
      <c r="B6703" s="1" t="s">
        <v>37</v>
      </c>
      <c r="C6703" s="1" t="s">
        <v>59</v>
      </c>
      <c r="D6703" s="1" t="s">
        <v>331</v>
      </c>
      <c r="E6703" s="1" t="s">
        <v>6</v>
      </c>
      <c r="F6703" s="1" t="s">
        <v>148</v>
      </c>
      <c r="G6703" s="1" t="str">
        <f>UPPER(players_stats[[#This Row],[Agents]])</f>
        <v>JETT, RAZE</v>
      </c>
      <c r="H6703" s="1" t="str">
        <f>IF(OR(ISNUMBER(FIND(",",players_stats[[#This Row],[Agents MAYUS]])),ISNUMBER(FIND("All Match Types",players_stats[[#This Row],[Match Type]]))),"Eliminar","")</f>
        <v>Eliminar</v>
      </c>
      <c r="I6703">
        <v>45</v>
      </c>
      <c r="J6703">
        <v>106</v>
      </c>
      <c r="K6703">
        <v>221</v>
      </c>
      <c r="L6703">
        <v>116</v>
      </c>
      <c r="M6703">
        <v>0.64</v>
      </c>
      <c r="N6703">
        <v>143</v>
      </c>
      <c r="O6703">
        <v>8</v>
      </c>
      <c r="P6703">
        <v>13</v>
      </c>
      <c r="Q6703">
        <v>22</v>
      </c>
      <c r="R6703">
        <v>13</v>
      </c>
      <c r="S6703">
        <v>0.25</v>
      </c>
      <c r="T6703">
        <v>0.2</v>
      </c>
      <c r="U6703" s="1" t="s">
        <v>235</v>
      </c>
      <c r="V6703">
        <v>20</v>
      </c>
      <c r="W6703">
        <v>36</v>
      </c>
      <c r="X6703">
        <v>31</v>
      </c>
      <c r="Y6703">
        <v>6</v>
      </c>
      <c r="Z6703">
        <v>10</v>
      </c>
      <c r="AA6703">
        <v>6</v>
      </c>
    </row>
    <row r="6704" spans="1:27" x14ac:dyDescent="0.25">
      <c r="A6704" s="1" t="s">
        <v>69</v>
      </c>
      <c r="B6704" s="1" t="s">
        <v>37</v>
      </c>
      <c r="C6704" s="1" t="s">
        <v>59</v>
      </c>
      <c r="D6704" s="1" t="s">
        <v>335</v>
      </c>
      <c r="E6704" s="1" t="s">
        <v>6</v>
      </c>
      <c r="F6704" s="1" t="s">
        <v>208</v>
      </c>
      <c r="G6704" s="1" t="str">
        <f>UPPER(players_stats[[#This Row],[Agents]])</f>
        <v>SKYE</v>
      </c>
      <c r="H6704" s="1" t="str">
        <f>IF(OR(ISNUMBER(FIND(",",players_stats[[#This Row],[Agents MAYUS]])),ISNUMBER(FIND("All Match Types",players_stats[[#This Row],[Match Type]]))),"Eliminar","")</f>
        <v/>
      </c>
      <c r="I6704">
        <v>45</v>
      </c>
      <c r="J6704">
        <v>75</v>
      </c>
      <c r="K6704">
        <v>120</v>
      </c>
      <c r="L6704">
        <v>68</v>
      </c>
      <c r="M6704">
        <v>0.64</v>
      </c>
      <c r="N6704">
        <v>74</v>
      </c>
      <c r="O6704">
        <v>42</v>
      </c>
      <c r="P6704">
        <v>4</v>
      </c>
      <c r="Q6704">
        <v>9</v>
      </c>
      <c r="R6704">
        <v>7</v>
      </c>
      <c r="S6704">
        <v>0.18</v>
      </c>
      <c r="U6704" s="1" t="s">
        <v>141</v>
      </c>
      <c r="V6704">
        <v>10</v>
      </c>
      <c r="W6704">
        <v>19</v>
      </c>
      <c r="X6704">
        <v>28</v>
      </c>
      <c r="Y6704">
        <v>18</v>
      </c>
      <c r="Z6704">
        <v>4</v>
      </c>
      <c r="AA6704">
        <v>3</v>
      </c>
    </row>
    <row r="6705" spans="1:27" x14ac:dyDescent="0.25">
      <c r="A6705" s="1" t="s">
        <v>69</v>
      </c>
      <c r="B6705" s="1" t="s">
        <v>37</v>
      </c>
      <c r="C6705" s="1" t="s">
        <v>59</v>
      </c>
      <c r="D6705" s="1" t="s">
        <v>332</v>
      </c>
      <c r="E6705" s="1" t="s">
        <v>6</v>
      </c>
      <c r="F6705" s="1" t="s">
        <v>152</v>
      </c>
      <c r="G6705" s="1" t="str">
        <f>UPPER(players_stats[[#This Row],[Agents]])</f>
        <v>VIPER</v>
      </c>
      <c r="H6705" s="1" t="str">
        <f>IF(OR(ISNUMBER(FIND(",",players_stats[[#This Row],[Agents MAYUS]])),ISNUMBER(FIND("All Match Types",players_stats[[#This Row],[Match Type]]))),"Eliminar","")</f>
        <v/>
      </c>
      <c r="I6705">
        <v>45</v>
      </c>
      <c r="J6705">
        <v>109</v>
      </c>
      <c r="K6705">
        <v>180</v>
      </c>
      <c r="L6705">
        <v>108</v>
      </c>
      <c r="M6705">
        <v>0.76</v>
      </c>
      <c r="N6705">
        <v>121</v>
      </c>
      <c r="O6705">
        <v>58</v>
      </c>
      <c r="P6705">
        <v>44</v>
      </c>
      <c r="Q6705">
        <v>16</v>
      </c>
      <c r="R6705">
        <v>2</v>
      </c>
      <c r="S6705">
        <v>0.22</v>
      </c>
      <c r="U6705" s="1" t="s">
        <v>139</v>
      </c>
      <c r="V6705">
        <v>14</v>
      </c>
      <c r="W6705">
        <v>26</v>
      </c>
      <c r="X6705">
        <v>24</v>
      </c>
      <c r="Y6705">
        <v>20</v>
      </c>
      <c r="Z6705">
        <v>7</v>
      </c>
      <c r="AA6705">
        <v>1</v>
      </c>
    </row>
    <row r="6706" spans="1:27" x14ac:dyDescent="0.25">
      <c r="A6706" s="1" t="s">
        <v>69</v>
      </c>
      <c r="B6706" s="1" t="s">
        <v>37</v>
      </c>
      <c r="C6706" s="1" t="s">
        <v>59</v>
      </c>
      <c r="D6706" s="1" t="s">
        <v>956</v>
      </c>
      <c r="E6706" s="1" t="s">
        <v>71</v>
      </c>
      <c r="F6706" s="1" t="s">
        <v>133</v>
      </c>
      <c r="G6706" s="1" t="str">
        <f>UPPER(players_stats[[#This Row],[Agents]])</f>
        <v>CYPHER</v>
      </c>
      <c r="H6706" s="1" t="str">
        <f>IF(OR(ISNUMBER(FIND(",",players_stats[[#This Row],[Agents MAYUS]])),ISNUMBER(FIND("All Match Types",players_stats[[#This Row],[Match Type]]))),"Eliminar","")</f>
        <v/>
      </c>
      <c r="I6706">
        <v>24</v>
      </c>
      <c r="J6706">
        <v>128</v>
      </c>
      <c r="K6706">
        <v>221</v>
      </c>
      <c r="L6706">
        <v>142</v>
      </c>
      <c r="M6706">
        <v>0.71</v>
      </c>
      <c r="N6706">
        <v>156</v>
      </c>
      <c r="O6706">
        <v>71</v>
      </c>
      <c r="P6706">
        <v>25</v>
      </c>
      <c r="Q6706">
        <v>17</v>
      </c>
      <c r="R6706">
        <v>8</v>
      </c>
      <c r="S6706">
        <v>0.24</v>
      </c>
      <c r="U6706" s="1" t="s">
        <v>211</v>
      </c>
      <c r="V6706">
        <v>17</v>
      </c>
      <c r="W6706">
        <v>17</v>
      </c>
      <c r="X6706">
        <v>12</v>
      </c>
      <c r="Y6706">
        <v>6</v>
      </c>
      <c r="Z6706">
        <v>4</v>
      </c>
      <c r="AA6706">
        <v>2</v>
      </c>
    </row>
    <row r="6707" spans="1:27" x14ac:dyDescent="0.25">
      <c r="A6707" s="1" t="s">
        <v>69</v>
      </c>
      <c r="B6707" s="1" t="s">
        <v>37</v>
      </c>
      <c r="C6707" s="1" t="s">
        <v>59</v>
      </c>
      <c r="D6707" s="1" t="s">
        <v>956</v>
      </c>
      <c r="E6707" s="1" t="s">
        <v>71</v>
      </c>
      <c r="F6707" s="1" t="s">
        <v>151</v>
      </c>
      <c r="G6707" s="1" t="str">
        <f>UPPER(players_stats[[#This Row],[Agents]])</f>
        <v>SOVA</v>
      </c>
      <c r="H6707" s="1" t="str">
        <f>IF(OR(ISNUMBER(FIND(",",players_stats[[#This Row],[Agents MAYUS]])),ISNUMBER(FIND("All Match Types",players_stats[[#This Row],[Match Type]]))),"Eliminar","")</f>
        <v/>
      </c>
      <c r="I6707">
        <v>24</v>
      </c>
      <c r="J6707">
        <v>123</v>
      </c>
      <c r="K6707">
        <v>230</v>
      </c>
      <c r="L6707">
        <v>112</v>
      </c>
      <c r="M6707">
        <v>0.71</v>
      </c>
      <c r="N6707">
        <v>160</v>
      </c>
      <c r="O6707">
        <v>79</v>
      </c>
      <c r="P6707">
        <v>17</v>
      </c>
      <c r="Q6707">
        <v>13</v>
      </c>
      <c r="R6707">
        <v>0</v>
      </c>
      <c r="S6707">
        <v>0.25</v>
      </c>
      <c r="T6707">
        <v>0.2</v>
      </c>
      <c r="U6707" s="1" t="s">
        <v>235</v>
      </c>
      <c r="V6707">
        <v>19</v>
      </c>
      <c r="W6707">
        <v>19</v>
      </c>
      <c r="X6707">
        <v>17</v>
      </c>
      <c r="Y6707">
        <v>4</v>
      </c>
      <c r="Z6707">
        <v>3</v>
      </c>
      <c r="AA6707">
        <v>0</v>
      </c>
    </row>
    <row r="6708" spans="1:27" x14ac:dyDescent="0.25">
      <c r="A6708" s="1" t="s">
        <v>69</v>
      </c>
      <c r="B6708" s="1" t="s">
        <v>37</v>
      </c>
      <c r="C6708" s="1" t="s">
        <v>59</v>
      </c>
      <c r="D6708" s="1" t="s">
        <v>956</v>
      </c>
      <c r="E6708" s="1" t="s">
        <v>71</v>
      </c>
      <c r="F6708" s="1" t="s">
        <v>592</v>
      </c>
      <c r="G6708" s="1" t="str">
        <f>UPPER(players_stats[[#This Row],[Agents]])</f>
        <v>CYPHER, SOVA</v>
      </c>
      <c r="H6708" s="1" t="str">
        <f>IF(OR(ISNUMBER(FIND(",",players_stats[[#This Row],[Agents MAYUS]])),ISNUMBER(FIND("All Match Types",players_stats[[#This Row],[Match Type]]))),"Eliminar","")</f>
        <v>Eliminar</v>
      </c>
      <c r="I6708">
        <v>48</v>
      </c>
      <c r="J6708">
        <v>126</v>
      </c>
      <c r="K6708">
        <v>226</v>
      </c>
      <c r="L6708">
        <v>124</v>
      </c>
      <c r="M6708">
        <v>0.71</v>
      </c>
      <c r="N6708">
        <v>158</v>
      </c>
      <c r="O6708">
        <v>75</v>
      </c>
      <c r="P6708">
        <v>21</v>
      </c>
      <c r="Q6708">
        <v>15</v>
      </c>
      <c r="R6708">
        <v>4</v>
      </c>
      <c r="S6708">
        <v>0.24</v>
      </c>
      <c r="T6708">
        <v>0.1</v>
      </c>
      <c r="U6708" s="1" t="s">
        <v>289</v>
      </c>
      <c r="V6708">
        <v>19</v>
      </c>
      <c r="W6708">
        <v>36</v>
      </c>
      <c r="X6708">
        <v>29</v>
      </c>
      <c r="Y6708">
        <v>10</v>
      </c>
      <c r="Z6708">
        <v>7</v>
      </c>
      <c r="AA6708">
        <v>2</v>
      </c>
    </row>
    <row r="6709" spans="1:27" x14ac:dyDescent="0.25">
      <c r="A6709" s="1" t="s">
        <v>69</v>
      </c>
      <c r="B6709" s="1" t="s">
        <v>37</v>
      </c>
      <c r="C6709" s="1" t="s">
        <v>59</v>
      </c>
      <c r="D6709" s="1" t="s">
        <v>1143</v>
      </c>
      <c r="E6709" s="1" t="s">
        <v>71</v>
      </c>
      <c r="F6709" s="1" t="s">
        <v>133</v>
      </c>
      <c r="G6709" s="1" t="str">
        <f>UPPER(players_stats[[#This Row],[Agents]])</f>
        <v>CYPHER</v>
      </c>
      <c r="H6709" s="1" t="str">
        <f>IF(OR(ISNUMBER(FIND(",",players_stats[[#This Row],[Agents MAYUS]])),ISNUMBER(FIND("All Match Types",players_stats[[#This Row],[Match Type]]))),"Eliminar","")</f>
        <v/>
      </c>
      <c r="I6709">
        <v>24</v>
      </c>
      <c r="J6709">
        <v>102</v>
      </c>
      <c r="K6709">
        <v>192</v>
      </c>
      <c r="L6709">
        <v>106</v>
      </c>
      <c r="M6709">
        <v>0.63</v>
      </c>
      <c r="N6709">
        <v>127</v>
      </c>
      <c r="O6709">
        <v>75</v>
      </c>
      <c r="P6709">
        <v>21</v>
      </c>
      <c r="Q6709">
        <v>8</v>
      </c>
      <c r="R6709">
        <v>13</v>
      </c>
      <c r="S6709">
        <v>0.46</v>
      </c>
      <c r="T6709">
        <v>0.25</v>
      </c>
      <c r="U6709" s="1" t="s">
        <v>178</v>
      </c>
      <c r="V6709">
        <v>18</v>
      </c>
      <c r="W6709">
        <v>18</v>
      </c>
      <c r="X6709">
        <v>17</v>
      </c>
      <c r="Y6709">
        <v>5</v>
      </c>
      <c r="Z6709">
        <v>2</v>
      </c>
      <c r="AA6709">
        <v>3</v>
      </c>
    </row>
    <row r="6710" spans="1:27" x14ac:dyDescent="0.25">
      <c r="A6710" s="1" t="s">
        <v>69</v>
      </c>
      <c r="B6710" s="1" t="s">
        <v>37</v>
      </c>
      <c r="C6710" s="1" t="s">
        <v>59</v>
      </c>
      <c r="D6710" s="1" t="s">
        <v>1143</v>
      </c>
      <c r="E6710" s="1" t="s">
        <v>71</v>
      </c>
      <c r="F6710" s="1" t="s">
        <v>208</v>
      </c>
      <c r="G6710" s="1" t="str">
        <f>UPPER(players_stats[[#This Row],[Agents]])</f>
        <v>SKYE</v>
      </c>
      <c r="H6710" s="1" t="str">
        <f>IF(OR(ISNUMBER(FIND(",",players_stats[[#This Row],[Agents MAYUS]])),ISNUMBER(FIND("All Match Types",players_stats[[#This Row],[Match Type]]))),"Eliminar","")</f>
        <v/>
      </c>
      <c r="I6710">
        <v>24</v>
      </c>
      <c r="J6710">
        <v>87</v>
      </c>
      <c r="K6710">
        <v>178</v>
      </c>
      <c r="L6710">
        <v>94</v>
      </c>
      <c r="M6710">
        <v>0.88</v>
      </c>
      <c r="N6710">
        <v>115</v>
      </c>
      <c r="O6710">
        <v>67</v>
      </c>
      <c r="P6710">
        <v>5</v>
      </c>
      <c r="Q6710">
        <v>0</v>
      </c>
      <c r="R6710">
        <v>13</v>
      </c>
      <c r="S6710">
        <v>0.34</v>
      </c>
      <c r="U6710" s="1" t="s">
        <v>139</v>
      </c>
      <c r="V6710">
        <v>16</v>
      </c>
      <c r="W6710">
        <v>16</v>
      </c>
      <c r="X6710">
        <v>17</v>
      </c>
      <c r="Y6710">
        <v>12</v>
      </c>
      <c r="Z6710">
        <v>0</v>
      </c>
      <c r="AA6710">
        <v>3</v>
      </c>
    </row>
    <row r="6711" spans="1:27" x14ac:dyDescent="0.25">
      <c r="A6711" s="1" t="s">
        <v>69</v>
      </c>
      <c r="B6711" s="1" t="s">
        <v>37</v>
      </c>
      <c r="C6711" s="1" t="s">
        <v>59</v>
      </c>
      <c r="D6711" s="1" t="s">
        <v>1143</v>
      </c>
      <c r="E6711" s="1" t="s">
        <v>71</v>
      </c>
      <c r="F6711" s="1" t="s">
        <v>762</v>
      </c>
      <c r="G6711" s="1" t="str">
        <f>UPPER(players_stats[[#This Row],[Agents]])</f>
        <v>CYPHER, SKYE</v>
      </c>
      <c r="H6711" s="1" t="str">
        <f>IF(OR(ISNUMBER(FIND(",",players_stats[[#This Row],[Agents MAYUS]])),ISNUMBER(FIND("All Match Types",players_stats[[#This Row],[Match Type]]))),"Eliminar","")</f>
        <v>Eliminar</v>
      </c>
      <c r="I6711">
        <v>48</v>
      </c>
      <c r="J6711">
        <v>94</v>
      </c>
      <c r="K6711">
        <v>185</v>
      </c>
      <c r="L6711">
        <v>10</v>
      </c>
      <c r="M6711">
        <v>0.75</v>
      </c>
      <c r="N6711">
        <v>121</v>
      </c>
      <c r="O6711">
        <v>71</v>
      </c>
      <c r="P6711">
        <v>35</v>
      </c>
      <c r="Q6711">
        <v>4</v>
      </c>
      <c r="R6711">
        <v>13</v>
      </c>
      <c r="S6711">
        <v>0.4</v>
      </c>
      <c r="T6711">
        <v>0.17</v>
      </c>
      <c r="U6711" s="1" t="s">
        <v>172</v>
      </c>
      <c r="V6711">
        <v>18</v>
      </c>
      <c r="W6711">
        <v>34</v>
      </c>
      <c r="X6711">
        <v>34</v>
      </c>
      <c r="Y6711">
        <v>17</v>
      </c>
      <c r="Z6711">
        <v>2</v>
      </c>
      <c r="AA6711">
        <v>6</v>
      </c>
    </row>
    <row r="6712" spans="1:27" x14ac:dyDescent="0.25">
      <c r="A6712" s="1" t="s">
        <v>69</v>
      </c>
      <c r="B6712" s="1" t="s">
        <v>37</v>
      </c>
      <c r="C6712" s="1" t="s">
        <v>59</v>
      </c>
      <c r="D6712" s="1" t="s">
        <v>958</v>
      </c>
      <c r="E6712" s="1" t="s">
        <v>71</v>
      </c>
      <c r="F6712" s="1" t="s">
        <v>145</v>
      </c>
      <c r="G6712" s="1" t="str">
        <f>UPPER(players_stats[[#This Row],[Agents]])</f>
        <v>JETT</v>
      </c>
      <c r="H6712" s="1" t="str">
        <f>IF(OR(ISNUMBER(FIND(",",players_stats[[#This Row],[Agents MAYUS]])),ISNUMBER(FIND("All Match Types",players_stats[[#This Row],[Match Type]]))),"Eliminar","")</f>
        <v/>
      </c>
      <c r="I6712">
        <v>24</v>
      </c>
      <c r="J6712">
        <v>57</v>
      </c>
      <c r="K6712">
        <v>140</v>
      </c>
      <c r="L6712">
        <v>63</v>
      </c>
      <c r="M6712">
        <v>0.57999999999999996</v>
      </c>
      <c r="N6712">
        <v>94</v>
      </c>
      <c r="O6712">
        <v>5</v>
      </c>
      <c r="P6712">
        <v>8</v>
      </c>
      <c r="Q6712">
        <v>21</v>
      </c>
      <c r="R6712">
        <v>21</v>
      </c>
      <c r="S6712">
        <v>0.23</v>
      </c>
      <c r="U6712" s="1" t="s">
        <v>141</v>
      </c>
      <c r="V6712">
        <v>12</v>
      </c>
      <c r="W6712">
        <v>12</v>
      </c>
      <c r="X6712">
        <v>19</v>
      </c>
      <c r="Y6712">
        <v>2</v>
      </c>
      <c r="Z6712">
        <v>5</v>
      </c>
      <c r="AA6712">
        <v>5</v>
      </c>
    </row>
    <row r="6713" spans="1:27" x14ac:dyDescent="0.25">
      <c r="A6713" s="1" t="s">
        <v>69</v>
      </c>
      <c r="B6713" s="1" t="s">
        <v>37</v>
      </c>
      <c r="C6713" s="1" t="s">
        <v>59</v>
      </c>
      <c r="D6713" s="1" t="s">
        <v>958</v>
      </c>
      <c r="E6713" s="1" t="s">
        <v>71</v>
      </c>
      <c r="F6713" s="1" t="s">
        <v>188</v>
      </c>
      <c r="G6713" s="1" t="str">
        <f>UPPER(players_stats[[#This Row],[Agents]])</f>
        <v>NEON</v>
      </c>
      <c r="H6713" s="1" t="str">
        <f>IF(OR(ISNUMBER(FIND(",",players_stats[[#This Row],[Agents MAYUS]])),ISNUMBER(FIND("All Match Types",players_stats[[#This Row],[Match Type]]))),"Eliminar","")</f>
        <v/>
      </c>
      <c r="I6713">
        <v>24</v>
      </c>
      <c r="J6713">
        <v>138</v>
      </c>
      <c r="K6713">
        <v>267</v>
      </c>
      <c r="L6713">
        <v>153</v>
      </c>
      <c r="M6713">
        <v>0.92</v>
      </c>
      <c r="N6713">
        <v>182</v>
      </c>
      <c r="O6713">
        <v>96</v>
      </c>
      <c r="P6713">
        <v>25</v>
      </c>
      <c r="Q6713">
        <v>21</v>
      </c>
      <c r="R6713">
        <v>8</v>
      </c>
      <c r="S6713">
        <v>0.34</v>
      </c>
      <c r="U6713" s="1" t="s">
        <v>139</v>
      </c>
      <c r="V6713">
        <v>23</v>
      </c>
      <c r="W6713">
        <v>23</v>
      </c>
      <c r="X6713">
        <v>15</v>
      </c>
      <c r="Y6713">
        <v>6</v>
      </c>
      <c r="Z6713">
        <v>5</v>
      </c>
      <c r="AA6713">
        <v>2</v>
      </c>
    </row>
    <row r="6714" spans="1:27" x14ac:dyDescent="0.25">
      <c r="A6714" s="1" t="s">
        <v>69</v>
      </c>
      <c r="B6714" s="1" t="s">
        <v>37</v>
      </c>
      <c r="C6714" s="1" t="s">
        <v>59</v>
      </c>
      <c r="D6714" s="1" t="s">
        <v>958</v>
      </c>
      <c r="E6714" s="1" t="s">
        <v>71</v>
      </c>
      <c r="F6714" s="1" t="s">
        <v>194</v>
      </c>
      <c r="G6714" s="1" t="str">
        <f>UPPER(players_stats[[#This Row],[Agents]])</f>
        <v>JETT, NEON</v>
      </c>
      <c r="H6714" s="1" t="str">
        <f>IF(OR(ISNUMBER(FIND(",",players_stats[[#This Row],[Agents MAYUS]])),ISNUMBER(FIND("All Match Types",players_stats[[#This Row],[Match Type]]))),"Eliminar","")</f>
        <v>Eliminar</v>
      </c>
      <c r="I6714">
        <v>48</v>
      </c>
      <c r="J6714">
        <v>98</v>
      </c>
      <c r="K6714">
        <v>204</v>
      </c>
      <c r="L6714">
        <v>103</v>
      </c>
      <c r="M6714">
        <v>0.75</v>
      </c>
      <c r="N6714">
        <v>138</v>
      </c>
      <c r="O6714">
        <v>73</v>
      </c>
      <c r="P6714">
        <v>17</v>
      </c>
      <c r="Q6714">
        <v>21</v>
      </c>
      <c r="R6714">
        <v>15</v>
      </c>
      <c r="S6714">
        <v>0.3</v>
      </c>
      <c r="U6714" s="1" t="s">
        <v>143</v>
      </c>
      <c r="V6714">
        <v>23</v>
      </c>
      <c r="W6714">
        <v>35</v>
      </c>
      <c r="X6714">
        <v>34</v>
      </c>
      <c r="Y6714">
        <v>8</v>
      </c>
      <c r="Z6714">
        <v>10</v>
      </c>
      <c r="AA6714">
        <v>7</v>
      </c>
    </row>
    <row r="6715" spans="1:27" x14ac:dyDescent="0.25">
      <c r="A6715" s="1" t="s">
        <v>69</v>
      </c>
      <c r="B6715" s="1" t="s">
        <v>37</v>
      </c>
      <c r="C6715" s="1" t="s">
        <v>59</v>
      </c>
      <c r="D6715" s="1" t="s">
        <v>954</v>
      </c>
      <c r="E6715" s="1" t="s">
        <v>71</v>
      </c>
      <c r="F6715" s="1" t="s">
        <v>215</v>
      </c>
      <c r="G6715" s="1" t="str">
        <f>UPPER(players_stats[[#This Row],[Agents]])</f>
        <v>KAYO</v>
      </c>
      <c r="H6715" s="1" t="str">
        <f>IF(OR(ISNUMBER(FIND(",",players_stats[[#This Row],[Agents MAYUS]])),ISNUMBER(FIND("All Match Types",players_stats[[#This Row],[Match Type]]))),"Eliminar","")</f>
        <v/>
      </c>
      <c r="I6715">
        <v>24</v>
      </c>
      <c r="J6715">
        <v>117</v>
      </c>
      <c r="K6715">
        <v>223</v>
      </c>
      <c r="L6715">
        <v>106</v>
      </c>
      <c r="M6715">
        <v>0.83</v>
      </c>
      <c r="N6715">
        <v>158</v>
      </c>
      <c r="O6715">
        <v>75</v>
      </c>
      <c r="P6715">
        <v>67</v>
      </c>
      <c r="Q6715">
        <v>8</v>
      </c>
      <c r="R6715">
        <v>13</v>
      </c>
      <c r="S6715">
        <v>0.18</v>
      </c>
      <c r="T6715">
        <v>0.5</v>
      </c>
      <c r="U6715" s="1" t="s">
        <v>135</v>
      </c>
      <c r="V6715">
        <v>18</v>
      </c>
      <c r="W6715">
        <v>18</v>
      </c>
      <c r="X6715">
        <v>17</v>
      </c>
      <c r="Y6715">
        <v>16</v>
      </c>
      <c r="Z6715">
        <v>2</v>
      </c>
      <c r="AA6715">
        <v>3</v>
      </c>
    </row>
    <row r="6716" spans="1:27" x14ac:dyDescent="0.25">
      <c r="A6716" s="1" t="s">
        <v>69</v>
      </c>
      <c r="B6716" s="1" t="s">
        <v>37</v>
      </c>
      <c r="C6716" s="1" t="s">
        <v>59</v>
      </c>
      <c r="D6716" s="1" t="s">
        <v>954</v>
      </c>
      <c r="E6716" s="1" t="s">
        <v>71</v>
      </c>
      <c r="F6716" s="1" t="s">
        <v>151</v>
      </c>
      <c r="G6716" s="1" t="str">
        <f>UPPER(players_stats[[#This Row],[Agents]])</f>
        <v>SOVA</v>
      </c>
      <c r="H6716" s="1" t="str">
        <f>IF(OR(ISNUMBER(FIND(",",players_stats[[#This Row],[Agents MAYUS]])),ISNUMBER(FIND("All Match Types",players_stats[[#This Row],[Match Type]]))),"Eliminar","")</f>
        <v/>
      </c>
      <c r="I6716">
        <v>24</v>
      </c>
      <c r="J6716">
        <v>72</v>
      </c>
      <c r="K6716">
        <v>135</v>
      </c>
      <c r="L6716">
        <v>58</v>
      </c>
      <c r="M6716">
        <v>0.75</v>
      </c>
      <c r="N6716">
        <v>98</v>
      </c>
      <c r="O6716">
        <v>46</v>
      </c>
      <c r="P6716">
        <v>42</v>
      </c>
      <c r="Q6716">
        <v>0</v>
      </c>
      <c r="R6716">
        <v>4</v>
      </c>
      <c r="S6716">
        <v>0.43</v>
      </c>
      <c r="U6716" s="1" t="s">
        <v>143</v>
      </c>
      <c r="V6716">
        <v>11</v>
      </c>
      <c r="W6716">
        <v>11</v>
      </c>
      <c r="X6716">
        <v>19</v>
      </c>
      <c r="Y6716">
        <v>10</v>
      </c>
      <c r="Z6716">
        <v>0</v>
      </c>
      <c r="AA6716">
        <v>1</v>
      </c>
    </row>
    <row r="6717" spans="1:27" x14ac:dyDescent="0.25">
      <c r="A6717" s="1" t="s">
        <v>69</v>
      </c>
      <c r="B6717" s="1" t="s">
        <v>37</v>
      </c>
      <c r="C6717" s="1" t="s">
        <v>59</v>
      </c>
      <c r="D6717" s="1" t="s">
        <v>954</v>
      </c>
      <c r="E6717" s="1" t="s">
        <v>71</v>
      </c>
      <c r="F6717" s="1" t="s">
        <v>381</v>
      </c>
      <c r="G6717" s="1" t="str">
        <f>UPPER(players_stats[[#This Row],[Agents]])</f>
        <v>KAYO, SOVA</v>
      </c>
      <c r="H6717" s="1" t="str">
        <f>IF(OR(ISNUMBER(FIND(",",players_stats[[#This Row],[Agents MAYUS]])),ISNUMBER(FIND("All Match Types",players_stats[[#This Row],[Match Type]]))),"Eliminar","")</f>
        <v>Eliminar</v>
      </c>
      <c r="I6717">
        <v>48</v>
      </c>
      <c r="J6717">
        <v>95</v>
      </c>
      <c r="K6717">
        <v>179</v>
      </c>
      <c r="L6717">
        <v>81</v>
      </c>
      <c r="M6717">
        <v>0.79</v>
      </c>
      <c r="N6717">
        <v>128</v>
      </c>
      <c r="O6717">
        <v>6</v>
      </c>
      <c r="P6717">
        <v>54</v>
      </c>
      <c r="Q6717">
        <v>4</v>
      </c>
      <c r="R6717">
        <v>8</v>
      </c>
      <c r="S6717">
        <v>0.25</v>
      </c>
      <c r="T6717">
        <v>0.2</v>
      </c>
      <c r="U6717" s="1" t="s">
        <v>235</v>
      </c>
      <c r="V6717">
        <v>18</v>
      </c>
      <c r="W6717">
        <v>29</v>
      </c>
      <c r="X6717">
        <v>36</v>
      </c>
      <c r="Y6717">
        <v>26</v>
      </c>
      <c r="Z6717">
        <v>2</v>
      </c>
      <c r="AA6717">
        <v>4</v>
      </c>
    </row>
    <row r="6718" spans="1:27" x14ac:dyDescent="0.25">
      <c r="A6718" s="1" t="s">
        <v>69</v>
      </c>
      <c r="B6718" s="1" t="s">
        <v>37</v>
      </c>
      <c r="C6718" s="1" t="s">
        <v>59</v>
      </c>
      <c r="D6718" s="1" t="s">
        <v>1031</v>
      </c>
      <c r="E6718" s="1" t="s">
        <v>71</v>
      </c>
      <c r="F6718" s="1" t="s">
        <v>140</v>
      </c>
      <c r="G6718" s="1" t="str">
        <f>UPPER(players_stats[[#This Row],[Agents]])</f>
        <v>OMEN</v>
      </c>
      <c r="H6718" s="1" t="str">
        <f>IF(OR(ISNUMBER(FIND(",",players_stats[[#This Row],[Agents MAYUS]])),ISNUMBER(FIND("All Match Types",players_stats[[#This Row],[Match Type]]))),"Eliminar","")</f>
        <v/>
      </c>
      <c r="I6718">
        <v>48</v>
      </c>
      <c r="J6718">
        <v>87</v>
      </c>
      <c r="K6718">
        <v>171</v>
      </c>
      <c r="L6718">
        <v>85</v>
      </c>
      <c r="M6718">
        <v>0.69</v>
      </c>
      <c r="N6718">
        <v>120</v>
      </c>
      <c r="O6718">
        <v>6</v>
      </c>
      <c r="P6718">
        <v>31</v>
      </c>
      <c r="Q6718">
        <v>6</v>
      </c>
      <c r="R6718">
        <v>15</v>
      </c>
      <c r="S6718">
        <v>0.28000000000000003</v>
      </c>
      <c r="U6718" s="1" t="s">
        <v>139</v>
      </c>
      <c r="V6718">
        <v>16</v>
      </c>
      <c r="W6718">
        <v>29</v>
      </c>
      <c r="X6718">
        <v>34</v>
      </c>
      <c r="Y6718">
        <v>15</v>
      </c>
      <c r="Z6718">
        <v>3</v>
      </c>
      <c r="AA6718">
        <v>7</v>
      </c>
    </row>
    <row r="6719" spans="1:27" x14ac:dyDescent="0.25">
      <c r="A6719" s="1" t="s">
        <v>69</v>
      </c>
      <c r="B6719" s="1" t="s">
        <v>37</v>
      </c>
      <c r="C6719" s="1" t="s">
        <v>40</v>
      </c>
      <c r="D6719" s="1" t="s">
        <v>191</v>
      </c>
      <c r="E6719" s="1" t="s">
        <v>11</v>
      </c>
      <c r="F6719" s="1" t="s">
        <v>133</v>
      </c>
      <c r="G6719" s="1" t="str">
        <f>UPPER(players_stats[[#This Row],[Agents]])</f>
        <v>CYPHER</v>
      </c>
      <c r="H6719" s="1" t="str">
        <f>IF(OR(ISNUMBER(FIND(",",players_stats[[#This Row],[Agents MAYUS]])),ISNUMBER(FIND("All Match Types",players_stats[[#This Row],[Match Type]]))),"Eliminar","")</f>
        <v/>
      </c>
      <c r="I6719">
        <v>17</v>
      </c>
      <c r="J6719">
        <v>197</v>
      </c>
      <c r="K6719">
        <v>288</v>
      </c>
      <c r="L6719">
        <v>42</v>
      </c>
      <c r="M6719">
        <v>0.76</v>
      </c>
      <c r="N6719">
        <v>166</v>
      </c>
      <c r="O6719">
        <v>124</v>
      </c>
      <c r="P6719">
        <v>41</v>
      </c>
      <c r="Q6719">
        <v>18</v>
      </c>
      <c r="R6719">
        <v>0</v>
      </c>
      <c r="S6719">
        <v>0.22</v>
      </c>
      <c r="T6719">
        <v>0.5</v>
      </c>
      <c r="U6719" s="1" t="s">
        <v>154</v>
      </c>
      <c r="V6719">
        <v>21</v>
      </c>
      <c r="W6719">
        <v>21</v>
      </c>
      <c r="X6719">
        <v>5</v>
      </c>
      <c r="Y6719">
        <v>7</v>
      </c>
      <c r="Z6719">
        <v>3</v>
      </c>
      <c r="AA6719">
        <v>0</v>
      </c>
    </row>
    <row r="6720" spans="1:27" x14ac:dyDescent="0.25">
      <c r="A6720" s="1" t="s">
        <v>69</v>
      </c>
      <c r="B6720" s="1" t="s">
        <v>37</v>
      </c>
      <c r="C6720" s="1" t="s">
        <v>40</v>
      </c>
      <c r="D6720" s="1" t="s">
        <v>191</v>
      </c>
      <c r="E6720" s="1" t="s">
        <v>11</v>
      </c>
      <c r="F6720" s="1" t="s">
        <v>134</v>
      </c>
      <c r="G6720" s="1" t="str">
        <f>UPPER(players_stats[[#This Row],[Agents]])</f>
        <v>KILLJOY</v>
      </c>
      <c r="H6720" s="1" t="str">
        <f>IF(OR(ISNUMBER(FIND(",",players_stats[[#This Row],[Agents MAYUS]])),ISNUMBER(FIND("All Match Types",players_stats[[#This Row],[Match Type]]))),"Eliminar","")</f>
        <v/>
      </c>
      <c r="I6720">
        <v>21</v>
      </c>
      <c r="J6720">
        <v>93</v>
      </c>
      <c r="K6720">
        <v>179</v>
      </c>
      <c r="L6720">
        <v>93</v>
      </c>
      <c r="M6720">
        <v>0.62</v>
      </c>
      <c r="N6720">
        <v>128</v>
      </c>
      <c r="O6720">
        <v>67</v>
      </c>
      <c r="P6720">
        <v>14</v>
      </c>
      <c r="Q6720">
        <v>0</v>
      </c>
      <c r="R6720">
        <v>5</v>
      </c>
      <c r="S6720">
        <v>0.43</v>
      </c>
      <c r="U6720" s="1" t="s">
        <v>143</v>
      </c>
      <c r="V6720">
        <v>14</v>
      </c>
      <c r="W6720">
        <v>14</v>
      </c>
      <c r="X6720">
        <v>15</v>
      </c>
      <c r="Y6720">
        <v>3</v>
      </c>
      <c r="Z6720">
        <v>0</v>
      </c>
      <c r="AA6720">
        <v>1</v>
      </c>
    </row>
    <row r="6721" spans="1:27" x14ac:dyDescent="0.25">
      <c r="A6721" s="1" t="s">
        <v>69</v>
      </c>
      <c r="B6721" s="1" t="s">
        <v>37</v>
      </c>
      <c r="C6721" s="1" t="s">
        <v>40</v>
      </c>
      <c r="D6721" s="1" t="s">
        <v>191</v>
      </c>
      <c r="E6721" s="1" t="s">
        <v>11</v>
      </c>
      <c r="F6721" s="1" t="s">
        <v>136</v>
      </c>
      <c r="G6721" s="1" t="str">
        <f>UPPER(players_stats[[#This Row],[Agents]])</f>
        <v>CYPHER, KILLJOY</v>
      </c>
      <c r="H6721" s="1" t="str">
        <f>IF(OR(ISNUMBER(FIND(",",players_stats[[#This Row],[Agents MAYUS]])),ISNUMBER(FIND("All Match Types",players_stats[[#This Row],[Match Type]]))),"Eliminar","")</f>
        <v>Eliminar</v>
      </c>
      <c r="I6721">
        <v>38</v>
      </c>
      <c r="J6721">
        <v>139</v>
      </c>
      <c r="K6721">
        <v>234</v>
      </c>
      <c r="L6721">
        <v>175</v>
      </c>
      <c r="M6721">
        <v>0.68</v>
      </c>
      <c r="N6721">
        <v>145</v>
      </c>
      <c r="O6721">
        <v>92</v>
      </c>
      <c r="P6721">
        <v>26</v>
      </c>
      <c r="Q6721">
        <v>8</v>
      </c>
      <c r="R6721">
        <v>3</v>
      </c>
      <c r="S6721">
        <v>0.32</v>
      </c>
      <c r="T6721">
        <v>0.28999999999999998</v>
      </c>
      <c r="U6721" s="1" t="s">
        <v>163</v>
      </c>
      <c r="V6721">
        <v>21</v>
      </c>
      <c r="W6721">
        <v>35</v>
      </c>
      <c r="X6721">
        <v>20</v>
      </c>
      <c r="Y6721">
        <v>10</v>
      </c>
      <c r="Z6721">
        <v>3</v>
      </c>
      <c r="AA6721">
        <v>1</v>
      </c>
    </row>
    <row r="6722" spans="1:27" x14ac:dyDescent="0.25">
      <c r="A6722" s="1" t="s">
        <v>69</v>
      </c>
      <c r="B6722" s="1" t="s">
        <v>37</v>
      </c>
      <c r="C6722" s="1" t="s">
        <v>40</v>
      </c>
      <c r="D6722" s="1" t="s">
        <v>193</v>
      </c>
      <c r="E6722" s="1" t="s">
        <v>11</v>
      </c>
      <c r="F6722" s="1" t="s">
        <v>145</v>
      </c>
      <c r="G6722" s="1" t="str">
        <f>UPPER(players_stats[[#This Row],[Agents]])</f>
        <v>JETT</v>
      </c>
      <c r="H6722" s="1" t="str">
        <f>IF(OR(ISNUMBER(FIND(",",players_stats[[#This Row],[Agents MAYUS]])),ISNUMBER(FIND("All Match Types",players_stats[[#This Row],[Match Type]]))),"Eliminar","")</f>
        <v/>
      </c>
      <c r="I6722">
        <v>38</v>
      </c>
      <c r="J6722">
        <v>138</v>
      </c>
      <c r="K6722">
        <v>274</v>
      </c>
      <c r="L6722">
        <v>163</v>
      </c>
      <c r="M6722">
        <v>0.76</v>
      </c>
      <c r="N6722">
        <v>167</v>
      </c>
      <c r="O6722">
        <v>103</v>
      </c>
      <c r="P6722">
        <v>21</v>
      </c>
      <c r="Q6722">
        <v>24</v>
      </c>
      <c r="R6722">
        <v>13</v>
      </c>
      <c r="S6722">
        <v>0.2</v>
      </c>
      <c r="T6722">
        <v>0.75</v>
      </c>
      <c r="U6722" s="1" t="s">
        <v>249</v>
      </c>
      <c r="V6722">
        <v>22</v>
      </c>
      <c r="W6722">
        <v>39</v>
      </c>
      <c r="X6722">
        <v>24</v>
      </c>
      <c r="Y6722">
        <v>8</v>
      </c>
      <c r="Z6722">
        <v>9</v>
      </c>
      <c r="AA6722">
        <v>5</v>
      </c>
    </row>
    <row r="6723" spans="1:27" x14ac:dyDescent="0.25">
      <c r="A6723" s="1" t="s">
        <v>69</v>
      </c>
      <c r="B6723" s="1" t="s">
        <v>37</v>
      </c>
      <c r="C6723" s="1" t="s">
        <v>40</v>
      </c>
      <c r="D6723" s="1" t="s">
        <v>190</v>
      </c>
      <c r="E6723" s="1" t="s">
        <v>11</v>
      </c>
      <c r="F6723" s="1" t="s">
        <v>215</v>
      </c>
      <c r="G6723" s="1" t="str">
        <f>UPPER(players_stats[[#This Row],[Agents]])</f>
        <v>KAYO</v>
      </c>
      <c r="H6723" s="1" t="str">
        <f>IF(OR(ISNUMBER(FIND(",",players_stats[[#This Row],[Agents MAYUS]])),ISNUMBER(FIND("All Match Types",players_stats[[#This Row],[Match Type]]))),"Eliminar","")</f>
        <v/>
      </c>
      <c r="I6723">
        <v>38</v>
      </c>
      <c r="J6723">
        <v>68</v>
      </c>
      <c r="K6723">
        <v>148</v>
      </c>
      <c r="L6723">
        <v>66</v>
      </c>
      <c r="M6723">
        <v>0.74</v>
      </c>
      <c r="N6723">
        <v>102</v>
      </c>
      <c r="O6723">
        <v>5</v>
      </c>
      <c r="P6723">
        <v>42</v>
      </c>
      <c r="Q6723">
        <v>3</v>
      </c>
      <c r="R6723">
        <v>11</v>
      </c>
      <c r="S6723">
        <v>0.23</v>
      </c>
      <c r="U6723" s="1" t="s">
        <v>63</v>
      </c>
      <c r="V6723">
        <v>11</v>
      </c>
      <c r="W6723">
        <v>19</v>
      </c>
      <c r="X6723">
        <v>29</v>
      </c>
      <c r="Y6723">
        <v>16</v>
      </c>
      <c r="Z6723">
        <v>1</v>
      </c>
      <c r="AA6723">
        <v>4</v>
      </c>
    </row>
    <row r="6724" spans="1:27" x14ac:dyDescent="0.25">
      <c r="A6724" s="1" t="s">
        <v>69</v>
      </c>
      <c r="B6724" s="1" t="s">
        <v>37</v>
      </c>
      <c r="C6724" s="1" t="s">
        <v>40</v>
      </c>
      <c r="D6724" s="1" t="s">
        <v>195</v>
      </c>
      <c r="E6724" s="1" t="s">
        <v>11</v>
      </c>
      <c r="F6724" s="1" t="s">
        <v>140</v>
      </c>
      <c r="G6724" s="1" t="str">
        <f>UPPER(players_stats[[#This Row],[Agents]])</f>
        <v>OMEN</v>
      </c>
      <c r="H6724" s="1" t="str">
        <f>IF(OR(ISNUMBER(FIND(",",players_stats[[#This Row],[Agents MAYUS]])),ISNUMBER(FIND("All Match Types",players_stats[[#This Row],[Match Type]]))),"Eliminar","")</f>
        <v/>
      </c>
      <c r="I6724">
        <v>38</v>
      </c>
      <c r="J6724">
        <v>119</v>
      </c>
      <c r="K6724">
        <v>233</v>
      </c>
      <c r="L6724">
        <v>124</v>
      </c>
      <c r="M6724">
        <v>0.92</v>
      </c>
      <c r="N6724">
        <v>161</v>
      </c>
      <c r="O6724">
        <v>82</v>
      </c>
      <c r="P6724">
        <v>5</v>
      </c>
      <c r="Q6724">
        <v>16</v>
      </c>
      <c r="R6724">
        <v>3</v>
      </c>
      <c r="S6724">
        <v>0.22</v>
      </c>
      <c r="T6724">
        <v>0.25</v>
      </c>
      <c r="U6724" s="1" t="s">
        <v>178</v>
      </c>
      <c r="V6724">
        <v>18</v>
      </c>
      <c r="W6724">
        <v>31</v>
      </c>
      <c r="X6724">
        <v>25</v>
      </c>
      <c r="Y6724">
        <v>19</v>
      </c>
      <c r="Z6724">
        <v>6</v>
      </c>
      <c r="AA6724">
        <v>1</v>
      </c>
    </row>
    <row r="6725" spans="1:27" x14ac:dyDescent="0.25">
      <c r="A6725" s="1" t="s">
        <v>69</v>
      </c>
      <c r="B6725" s="1" t="s">
        <v>37</v>
      </c>
      <c r="C6725" s="1" t="s">
        <v>40</v>
      </c>
      <c r="D6725" s="1" t="s">
        <v>196</v>
      </c>
      <c r="E6725" s="1" t="s">
        <v>11</v>
      </c>
      <c r="F6725" s="1" t="s">
        <v>151</v>
      </c>
      <c r="G6725" s="1" t="str">
        <f>UPPER(players_stats[[#This Row],[Agents]])</f>
        <v>SOVA</v>
      </c>
      <c r="H6725" s="1" t="str">
        <f>IF(OR(ISNUMBER(FIND(",",players_stats[[#This Row],[Agents MAYUS]])),ISNUMBER(FIND("All Match Types",players_stats[[#This Row],[Match Type]]))),"Eliminar","")</f>
        <v/>
      </c>
      <c r="I6725">
        <v>38</v>
      </c>
      <c r="J6725">
        <v>93</v>
      </c>
      <c r="K6725">
        <v>193</v>
      </c>
      <c r="L6725">
        <v>10</v>
      </c>
      <c r="M6725">
        <v>0.76</v>
      </c>
      <c r="N6725">
        <v>134</v>
      </c>
      <c r="O6725">
        <v>68</v>
      </c>
      <c r="P6725">
        <v>29</v>
      </c>
      <c r="Q6725">
        <v>11</v>
      </c>
      <c r="R6725">
        <v>11</v>
      </c>
      <c r="S6725">
        <v>0.26</v>
      </c>
      <c r="T6725">
        <v>0.4</v>
      </c>
      <c r="U6725" s="1" t="s">
        <v>159</v>
      </c>
      <c r="V6725">
        <v>13</v>
      </c>
      <c r="W6725">
        <v>26</v>
      </c>
      <c r="X6725">
        <v>26</v>
      </c>
      <c r="Y6725">
        <v>11</v>
      </c>
      <c r="Z6725">
        <v>4</v>
      </c>
      <c r="AA6725">
        <v>4</v>
      </c>
    </row>
    <row r="6726" spans="1:27" x14ac:dyDescent="0.25">
      <c r="A6726" s="1" t="s">
        <v>69</v>
      </c>
      <c r="B6726" s="1" t="s">
        <v>37</v>
      </c>
      <c r="C6726" s="1" t="s">
        <v>40</v>
      </c>
      <c r="D6726" s="1" t="s">
        <v>354</v>
      </c>
      <c r="E6726" s="1" t="s">
        <v>17</v>
      </c>
      <c r="F6726" s="1" t="s">
        <v>133</v>
      </c>
      <c r="G6726" s="1" t="str">
        <f>UPPER(players_stats[[#This Row],[Agents]])</f>
        <v>CYPHER</v>
      </c>
      <c r="H6726" s="1" t="str">
        <f>IF(OR(ISNUMBER(FIND(",",players_stats[[#This Row],[Agents MAYUS]])),ISNUMBER(FIND("All Match Types",players_stats[[#This Row],[Match Type]]))),"Eliminar","")</f>
        <v/>
      </c>
      <c r="I6726">
        <v>17</v>
      </c>
      <c r="J6726">
        <v>37</v>
      </c>
      <c r="K6726">
        <v>93</v>
      </c>
      <c r="L6726">
        <v>33</v>
      </c>
      <c r="M6726">
        <v>0.59</v>
      </c>
      <c r="N6726">
        <v>68</v>
      </c>
      <c r="O6726">
        <v>29</v>
      </c>
      <c r="P6726">
        <v>24</v>
      </c>
      <c r="Q6726">
        <v>0</v>
      </c>
      <c r="R6726">
        <v>6</v>
      </c>
      <c r="S6726">
        <v>0.44</v>
      </c>
      <c r="U6726" s="1" t="s">
        <v>184</v>
      </c>
      <c r="V6726">
        <v>5</v>
      </c>
      <c r="W6726">
        <v>5</v>
      </c>
      <c r="X6726">
        <v>15</v>
      </c>
      <c r="Y6726">
        <v>4</v>
      </c>
      <c r="Z6726">
        <v>0</v>
      </c>
      <c r="AA6726">
        <v>1</v>
      </c>
    </row>
    <row r="6727" spans="1:27" x14ac:dyDescent="0.25">
      <c r="A6727" s="1" t="s">
        <v>69</v>
      </c>
      <c r="B6727" s="1" t="s">
        <v>37</v>
      </c>
      <c r="C6727" s="1" t="s">
        <v>40</v>
      </c>
      <c r="D6727" s="1" t="s">
        <v>354</v>
      </c>
      <c r="E6727" s="1" t="s">
        <v>17</v>
      </c>
      <c r="F6727" s="1" t="s">
        <v>134</v>
      </c>
      <c r="G6727" s="1" t="str">
        <f>UPPER(players_stats[[#This Row],[Agents]])</f>
        <v>KILLJOY</v>
      </c>
      <c r="H6727" s="1" t="str">
        <f>IF(OR(ISNUMBER(FIND(",",players_stats[[#This Row],[Agents MAYUS]])),ISNUMBER(FIND("All Match Types",players_stats[[#This Row],[Match Type]]))),"Eliminar","")</f>
        <v/>
      </c>
      <c r="I6727">
        <v>21</v>
      </c>
      <c r="J6727">
        <v>139</v>
      </c>
      <c r="K6727">
        <v>284</v>
      </c>
      <c r="L6727">
        <v>14</v>
      </c>
      <c r="M6727">
        <v>0.67</v>
      </c>
      <c r="N6727">
        <v>188</v>
      </c>
      <c r="O6727">
        <v>10</v>
      </c>
      <c r="P6727">
        <v>14</v>
      </c>
      <c r="Q6727">
        <v>1</v>
      </c>
      <c r="R6727">
        <v>0</v>
      </c>
      <c r="S6727">
        <v>0.38</v>
      </c>
      <c r="U6727" s="1" t="s">
        <v>184</v>
      </c>
      <c r="V6727">
        <v>21</v>
      </c>
      <c r="W6727">
        <v>21</v>
      </c>
      <c r="X6727">
        <v>15</v>
      </c>
      <c r="Y6727">
        <v>3</v>
      </c>
      <c r="Z6727">
        <v>2</v>
      </c>
      <c r="AA6727">
        <v>0</v>
      </c>
    </row>
    <row r="6728" spans="1:27" x14ac:dyDescent="0.25">
      <c r="A6728" s="1" t="s">
        <v>69</v>
      </c>
      <c r="B6728" s="1" t="s">
        <v>37</v>
      </c>
      <c r="C6728" s="1" t="s">
        <v>40</v>
      </c>
      <c r="D6728" s="1" t="s">
        <v>354</v>
      </c>
      <c r="E6728" s="1" t="s">
        <v>17</v>
      </c>
      <c r="F6728" s="1" t="s">
        <v>136</v>
      </c>
      <c r="G6728" s="1" t="str">
        <f>UPPER(players_stats[[#This Row],[Agents]])</f>
        <v>CYPHER, KILLJOY</v>
      </c>
      <c r="H6728" s="1" t="str">
        <f>IF(OR(ISNUMBER(FIND(",",players_stats[[#This Row],[Agents MAYUS]])),ISNUMBER(FIND("All Match Types",players_stats[[#This Row],[Match Type]]))),"Eliminar","")</f>
        <v>Eliminar</v>
      </c>
      <c r="I6728">
        <v>38</v>
      </c>
      <c r="J6728">
        <v>94</v>
      </c>
      <c r="K6728">
        <v>188</v>
      </c>
      <c r="L6728">
        <v>87</v>
      </c>
      <c r="M6728">
        <v>0.63</v>
      </c>
      <c r="N6728">
        <v>134</v>
      </c>
      <c r="O6728">
        <v>68</v>
      </c>
      <c r="P6728">
        <v>18</v>
      </c>
      <c r="Q6728">
        <v>5</v>
      </c>
      <c r="R6728">
        <v>3</v>
      </c>
      <c r="S6728">
        <v>0.39</v>
      </c>
      <c r="U6728" s="1" t="s">
        <v>202</v>
      </c>
      <c r="V6728">
        <v>21</v>
      </c>
      <c r="W6728">
        <v>26</v>
      </c>
      <c r="X6728">
        <v>30</v>
      </c>
      <c r="Y6728">
        <v>7</v>
      </c>
      <c r="Z6728">
        <v>2</v>
      </c>
      <c r="AA6728">
        <v>1</v>
      </c>
    </row>
    <row r="6729" spans="1:27" x14ac:dyDescent="0.25">
      <c r="A6729" s="1" t="s">
        <v>69</v>
      </c>
      <c r="B6729" s="1" t="s">
        <v>37</v>
      </c>
      <c r="C6729" s="1" t="s">
        <v>40</v>
      </c>
      <c r="D6729" s="1" t="s">
        <v>357</v>
      </c>
      <c r="E6729" s="1" t="s">
        <v>17</v>
      </c>
      <c r="F6729" s="1" t="s">
        <v>264</v>
      </c>
      <c r="G6729" s="1" t="str">
        <f>UPPER(players_stats[[#This Row],[Agents]])</f>
        <v>ISO</v>
      </c>
      <c r="H6729" s="1" t="str">
        <f>IF(OR(ISNUMBER(FIND(",",players_stats[[#This Row],[Agents MAYUS]])),ISNUMBER(FIND("All Match Types",players_stats[[#This Row],[Match Type]]))),"Eliminar","")</f>
        <v/>
      </c>
      <c r="I6729">
        <v>17</v>
      </c>
      <c r="J6729">
        <v>138</v>
      </c>
      <c r="K6729">
        <v>312</v>
      </c>
      <c r="L6729">
        <v>121</v>
      </c>
      <c r="M6729">
        <v>0.76</v>
      </c>
      <c r="N6729">
        <v>214</v>
      </c>
      <c r="O6729">
        <v>10</v>
      </c>
      <c r="P6729">
        <v>29</v>
      </c>
      <c r="Q6729">
        <v>18</v>
      </c>
      <c r="R6729">
        <v>18</v>
      </c>
      <c r="S6729">
        <v>0.61</v>
      </c>
      <c r="U6729" s="1" t="s">
        <v>139</v>
      </c>
      <c r="V6729">
        <v>17</v>
      </c>
      <c r="W6729">
        <v>17</v>
      </c>
      <c r="X6729">
        <v>14</v>
      </c>
      <c r="Y6729">
        <v>5</v>
      </c>
      <c r="Z6729">
        <v>3</v>
      </c>
      <c r="AA6729">
        <v>3</v>
      </c>
    </row>
    <row r="6730" spans="1:27" x14ac:dyDescent="0.25">
      <c r="A6730" s="1" t="s">
        <v>69</v>
      </c>
      <c r="B6730" s="1" t="s">
        <v>37</v>
      </c>
      <c r="C6730" s="1" t="s">
        <v>40</v>
      </c>
      <c r="D6730" s="1" t="s">
        <v>357</v>
      </c>
      <c r="E6730" s="1" t="s">
        <v>17</v>
      </c>
      <c r="F6730" s="1" t="s">
        <v>145</v>
      </c>
      <c r="G6730" s="1" t="str">
        <f>UPPER(players_stats[[#This Row],[Agents]])</f>
        <v>JETT</v>
      </c>
      <c r="H6730" s="1" t="str">
        <f>IF(OR(ISNUMBER(FIND(",",players_stats[[#This Row],[Agents MAYUS]])),ISNUMBER(FIND("All Match Types",players_stats[[#This Row],[Match Type]]))),"Eliminar","")</f>
        <v/>
      </c>
      <c r="I6730">
        <v>21</v>
      </c>
      <c r="J6730">
        <v>112</v>
      </c>
      <c r="K6730">
        <v>224</v>
      </c>
      <c r="L6730">
        <v>10</v>
      </c>
      <c r="M6730">
        <v>0.67</v>
      </c>
      <c r="N6730">
        <v>155</v>
      </c>
      <c r="O6730">
        <v>76</v>
      </c>
      <c r="P6730">
        <v>24</v>
      </c>
      <c r="Q6730">
        <v>14</v>
      </c>
      <c r="R6730">
        <v>19</v>
      </c>
      <c r="S6730">
        <v>0.42</v>
      </c>
      <c r="U6730" s="1" t="s">
        <v>141</v>
      </c>
      <c r="V6730">
        <v>16</v>
      </c>
      <c r="W6730">
        <v>16</v>
      </c>
      <c r="X6730">
        <v>16</v>
      </c>
      <c r="Y6730">
        <v>5</v>
      </c>
      <c r="Z6730">
        <v>3</v>
      </c>
      <c r="AA6730">
        <v>4</v>
      </c>
    </row>
    <row r="6731" spans="1:27" x14ac:dyDescent="0.25">
      <c r="A6731" s="1" t="s">
        <v>69</v>
      </c>
      <c r="B6731" s="1" t="s">
        <v>37</v>
      </c>
      <c r="C6731" s="1" t="s">
        <v>40</v>
      </c>
      <c r="D6731" s="1" t="s">
        <v>357</v>
      </c>
      <c r="E6731" s="1" t="s">
        <v>17</v>
      </c>
      <c r="F6731" s="1" t="s">
        <v>516</v>
      </c>
      <c r="G6731" s="1" t="str">
        <f>UPPER(players_stats[[#This Row],[Agents]])</f>
        <v>ISO, JETT</v>
      </c>
      <c r="H6731" s="1" t="str">
        <f>IF(OR(ISNUMBER(FIND(",",players_stats[[#This Row],[Agents MAYUS]])),ISNUMBER(FIND("All Match Types",players_stats[[#This Row],[Match Type]]))),"Eliminar","")</f>
        <v>Eliminar</v>
      </c>
      <c r="I6731">
        <v>38</v>
      </c>
      <c r="J6731">
        <v>123</v>
      </c>
      <c r="K6731">
        <v>268</v>
      </c>
      <c r="L6731">
        <v>11</v>
      </c>
      <c r="M6731">
        <v>0.71</v>
      </c>
      <c r="N6731">
        <v>182</v>
      </c>
      <c r="O6731">
        <v>87</v>
      </c>
      <c r="P6731">
        <v>26</v>
      </c>
      <c r="Q6731">
        <v>16</v>
      </c>
      <c r="R6731">
        <v>18</v>
      </c>
      <c r="S6731">
        <v>0.51</v>
      </c>
      <c r="U6731" s="1" t="s">
        <v>143</v>
      </c>
      <c r="V6731">
        <v>17</v>
      </c>
      <c r="W6731">
        <v>33</v>
      </c>
      <c r="X6731">
        <v>30</v>
      </c>
      <c r="Y6731">
        <v>10</v>
      </c>
      <c r="Z6731">
        <v>6</v>
      </c>
      <c r="AA6731">
        <v>7</v>
      </c>
    </row>
    <row r="6732" spans="1:27" x14ac:dyDescent="0.25">
      <c r="A6732" s="1" t="s">
        <v>69</v>
      </c>
      <c r="B6732" s="1" t="s">
        <v>37</v>
      </c>
      <c r="C6732" s="1" t="s">
        <v>40</v>
      </c>
      <c r="D6732" s="1" t="s">
        <v>352</v>
      </c>
      <c r="E6732" s="1" t="s">
        <v>17</v>
      </c>
      <c r="F6732" s="1" t="s">
        <v>215</v>
      </c>
      <c r="G6732" s="1" t="str">
        <f>UPPER(players_stats[[#This Row],[Agents]])</f>
        <v>KAYO</v>
      </c>
      <c r="H6732" s="1" t="str">
        <f>IF(OR(ISNUMBER(FIND(",",players_stats[[#This Row],[Agents MAYUS]])),ISNUMBER(FIND("All Match Types",players_stats[[#This Row],[Match Type]]))),"Eliminar","")</f>
        <v/>
      </c>
      <c r="I6732">
        <v>21</v>
      </c>
      <c r="J6732">
        <v>126</v>
      </c>
      <c r="K6732">
        <v>223</v>
      </c>
      <c r="L6732">
        <v>114</v>
      </c>
      <c r="M6732">
        <v>0.76</v>
      </c>
      <c r="N6732">
        <v>141</v>
      </c>
      <c r="O6732">
        <v>76</v>
      </c>
      <c r="P6732">
        <v>57</v>
      </c>
      <c r="Q6732">
        <v>1</v>
      </c>
      <c r="R6732">
        <v>1</v>
      </c>
      <c r="S6732">
        <v>0.28999999999999998</v>
      </c>
      <c r="T6732">
        <v>1</v>
      </c>
      <c r="U6732" s="1" t="s">
        <v>147</v>
      </c>
      <c r="V6732">
        <v>16</v>
      </c>
      <c r="W6732">
        <v>16</v>
      </c>
      <c r="X6732">
        <v>14</v>
      </c>
      <c r="Y6732">
        <v>12</v>
      </c>
      <c r="Z6732">
        <v>2</v>
      </c>
      <c r="AA6732">
        <v>2</v>
      </c>
    </row>
    <row r="6733" spans="1:27" x14ac:dyDescent="0.25">
      <c r="A6733" s="1" t="s">
        <v>69</v>
      </c>
      <c r="B6733" s="1" t="s">
        <v>37</v>
      </c>
      <c r="C6733" s="1" t="s">
        <v>40</v>
      </c>
      <c r="D6733" s="1" t="s">
        <v>352</v>
      </c>
      <c r="E6733" s="1" t="s">
        <v>17</v>
      </c>
      <c r="F6733" s="1" t="s">
        <v>188</v>
      </c>
      <c r="G6733" s="1" t="str">
        <f>UPPER(players_stats[[#This Row],[Agents]])</f>
        <v>NEON</v>
      </c>
      <c r="H6733" s="1" t="str">
        <f>IF(OR(ISNUMBER(FIND(",",players_stats[[#This Row],[Agents MAYUS]])),ISNUMBER(FIND("All Match Types",players_stats[[#This Row],[Match Type]]))),"Eliminar","")</f>
        <v/>
      </c>
      <c r="I6733">
        <v>17</v>
      </c>
      <c r="J6733">
        <v>2</v>
      </c>
      <c r="K6733">
        <v>94</v>
      </c>
      <c r="L6733">
        <v>33</v>
      </c>
      <c r="M6733">
        <v>0.59</v>
      </c>
      <c r="N6733">
        <v>66</v>
      </c>
      <c r="O6733">
        <v>29</v>
      </c>
      <c r="P6733">
        <v>18</v>
      </c>
      <c r="Q6733">
        <v>6</v>
      </c>
      <c r="R6733">
        <v>29</v>
      </c>
      <c r="S6733">
        <v>0.28999999999999998</v>
      </c>
      <c r="U6733" s="1" t="s">
        <v>63</v>
      </c>
      <c r="V6733">
        <v>5</v>
      </c>
      <c r="W6733">
        <v>5</v>
      </c>
      <c r="X6733">
        <v>15</v>
      </c>
      <c r="Y6733">
        <v>3</v>
      </c>
      <c r="Z6733">
        <v>1</v>
      </c>
      <c r="AA6733">
        <v>5</v>
      </c>
    </row>
    <row r="6734" spans="1:27" x14ac:dyDescent="0.25">
      <c r="A6734" s="1" t="s">
        <v>69</v>
      </c>
      <c r="B6734" s="1" t="s">
        <v>37</v>
      </c>
      <c r="C6734" s="1" t="s">
        <v>40</v>
      </c>
      <c r="D6734" s="1" t="s">
        <v>352</v>
      </c>
      <c r="E6734" s="1" t="s">
        <v>17</v>
      </c>
      <c r="F6734" s="1" t="s">
        <v>691</v>
      </c>
      <c r="G6734" s="1" t="str">
        <f>UPPER(players_stats[[#This Row],[Agents]])</f>
        <v>KAYO, NEON</v>
      </c>
      <c r="H6734" s="1" t="str">
        <f>IF(OR(ISNUMBER(FIND(",",players_stats[[#This Row],[Agents MAYUS]])),ISNUMBER(FIND("All Match Types",players_stats[[#This Row],[Match Type]]))),"Eliminar","")</f>
        <v>Eliminar</v>
      </c>
      <c r="I6734">
        <v>38</v>
      </c>
      <c r="J6734">
        <v>78</v>
      </c>
      <c r="K6734">
        <v>158</v>
      </c>
      <c r="L6734">
        <v>72</v>
      </c>
      <c r="M6734">
        <v>0.68</v>
      </c>
      <c r="N6734">
        <v>107</v>
      </c>
      <c r="O6734">
        <v>55</v>
      </c>
      <c r="P6734">
        <v>39</v>
      </c>
      <c r="Q6734">
        <v>8</v>
      </c>
      <c r="R6734">
        <v>18</v>
      </c>
      <c r="S6734">
        <v>0.28999999999999998</v>
      </c>
      <c r="T6734">
        <v>1</v>
      </c>
      <c r="U6734" s="1" t="s">
        <v>147</v>
      </c>
      <c r="V6734">
        <v>16</v>
      </c>
      <c r="W6734">
        <v>21</v>
      </c>
      <c r="X6734">
        <v>29</v>
      </c>
      <c r="Y6734">
        <v>15</v>
      </c>
      <c r="Z6734">
        <v>3</v>
      </c>
      <c r="AA6734">
        <v>7</v>
      </c>
    </row>
    <row r="6735" spans="1:27" x14ac:dyDescent="0.25">
      <c r="A6735" s="1" t="s">
        <v>69</v>
      </c>
      <c r="B6735" s="1" t="s">
        <v>37</v>
      </c>
      <c r="C6735" s="1" t="s">
        <v>40</v>
      </c>
      <c r="D6735" s="1" t="s">
        <v>349</v>
      </c>
      <c r="E6735" s="1" t="s">
        <v>17</v>
      </c>
      <c r="F6735" s="1" t="s">
        <v>140</v>
      </c>
      <c r="G6735" s="1" t="str">
        <f>UPPER(players_stats[[#This Row],[Agents]])</f>
        <v>OMEN</v>
      </c>
      <c r="H6735" s="1" t="str">
        <f>IF(OR(ISNUMBER(FIND(",",players_stats[[#This Row],[Agents MAYUS]])),ISNUMBER(FIND("All Match Types",players_stats[[#This Row],[Match Type]]))),"Eliminar","")</f>
        <v/>
      </c>
      <c r="I6735">
        <v>38</v>
      </c>
      <c r="J6735">
        <v>96</v>
      </c>
      <c r="K6735">
        <v>210</v>
      </c>
      <c r="L6735">
        <v>10</v>
      </c>
      <c r="M6735">
        <v>0.74</v>
      </c>
      <c r="N6735">
        <v>132</v>
      </c>
      <c r="O6735">
        <v>79</v>
      </c>
      <c r="P6735">
        <v>24</v>
      </c>
      <c r="Q6735">
        <v>3</v>
      </c>
      <c r="R6735">
        <v>5</v>
      </c>
      <c r="S6735">
        <v>0.43</v>
      </c>
      <c r="U6735" s="1" t="s">
        <v>211</v>
      </c>
      <c r="V6735">
        <v>17</v>
      </c>
      <c r="W6735">
        <v>30</v>
      </c>
      <c r="X6735">
        <v>30</v>
      </c>
      <c r="Y6735">
        <v>9</v>
      </c>
      <c r="Z6735">
        <v>1</v>
      </c>
      <c r="AA6735">
        <v>2</v>
      </c>
    </row>
    <row r="6736" spans="1:27" x14ac:dyDescent="0.25">
      <c r="A6736" s="1" t="s">
        <v>69</v>
      </c>
      <c r="B6736" s="1" t="s">
        <v>37</v>
      </c>
      <c r="C6736" s="1" t="s">
        <v>40</v>
      </c>
      <c r="D6736" s="1" t="s">
        <v>351</v>
      </c>
      <c r="E6736" s="1" t="s">
        <v>17</v>
      </c>
      <c r="F6736" s="1" t="s">
        <v>151</v>
      </c>
      <c r="G6736" s="1" t="str">
        <f>UPPER(players_stats[[#This Row],[Agents]])</f>
        <v>SOVA</v>
      </c>
      <c r="H6736" s="1" t="str">
        <f>IF(OR(ISNUMBER(FIND(",",players_stats[[#This Row],[Agents MAYUS]])),ISNUMBER(FIND("All Match Types",players_stats[[#This Row],[Match Type]]))),"Eliminar","")</f>
        <v/>
      </c>
      <c r="I6736">
        <v>38</v>
      </c>
      <c r="J6736">
        <v>48</v>
      </c>
      <c r="K6736">
        <v>114</v>
      </c>
      <c r="L6736">
        <v>45</v>
      </c>
      <c r="M6736">
        <v>0.61</v>
      </c>
      <c r="N6736">
        <v>82</v>
      </c>
      <c r="O6736">
        <v>37</v>
      </c>
      <c r="P6736">
        <v>24</v>
      </c>
      <c r="Q6736">
        <v>8</v>
      </c>
      <c r="R6736">
        <v>16</v>
      </c>
      <c r="S6736">
        <v>0.13</v>
      </c>
      <c r="U6736" s="1" t="s">
        <v>202</v>
      </c>
      <c r="V6736">
        <v>10</v>
      </c>
      <c r="W6736">
        <v>14</v>
      </c>
      <c r="X6736">
        <v>31</v>
      </c>
      <c r="Y6736">
        <v>9</v>
      </c>
      <c r="Z6736">
        <v>3</v>
      </c>
      <c r="AA6736">
        <v>6</v>
      </c>
    </row>
    <row r="6737" spans="1:27" x14ac:dyDescent="0.25">
      <c r="A6737" s="1" t="s">
        <v>69</v>
      </c>
      <c r="B6737" s="1" t="s">
        <v>37</v>
      </c>
      <c r="C6737" s="1" t="s">
        <v>40</v>
      </c>
      <c r="D6737" s="1" t="s">
        <v>335</v>
      </c>
      <c r="E6737" s="1" t="s">
        <v>6</v>
      </c>
      <c r="F6737" s="1" t="s">
        <v>138</v>
      </c>
      <c r="G6737" s="1" t="str">
        <f>UPPER(players_stats[[#This Row],[Agents]])</f>
        <v>GEKKO</v>
      </c>
      <c r="H6737" s="1" t="str">
        <f>IF(OR(ISNUMBER(FIND(",",players_stats[[#This Row],[Agents MAYUS]])),ISNUMBER(FIND("All Match Types",players_stats[[#This Row],[Match Type]]))),"Eliminar","")</f>
        <v/>
      </c>
      <c r="I6737">
        <v>18</v>
      </c>
      <c r="J6737">
        <v>78</v>
      </c>
      <c r="K6737">
        <v>101</v>
      </c>
      <c r="L6737">
        <v>75</v>
      </c>
      <c r="M6737">
        <v>0.67</v>
      </c>
      <c r="N6737">
        <v>84</v>
      </c>
      <c r="O6737">
        <v>33</v>
      </c>
      <c r="P6737">
        <v>11</v>
      </c>
      <c r="Q6737">
        <v>6</v>
      </c>
      <c r="R6737">
        <v>6</v>
      </c>
      <c r="S6737">
        <v>0.26</v>
      </c>
      <c r="U6737" s="1" t="s">
        <v>63</v>
      </c>
      <c r="V6737">
        <v>6</v>
      </c>
      <c r="W6737">
        <v>6</v>
      </c>
      <c r="X6737">
        <v>8</v>
      </c>
      <c r="Y6737">
        <v>2</v>
      </c>
      <c r="Z6737">
        <v>1</v>
      </c>
      <c r="AA6737">
        <v>1</v>
      </c>
    </row>
    <row r="6738" spans="1:27" x14ac:dyDescent="0.25">
      <c r="A6738" s="1" t="s">
        <v>69</v>
      </c>
      <c r="B6738" s="1" t="s">
        <v>37</v>
      </c>
      <c r="C6738" s="1" t="s">
        <v>40</v>
      </c>
      <c r="D6738" s="1" t="s">
        <v>335</v>
      </c>
      <c r="E6738" s="1" t="s">
        <v>6</v>
      </c>
      <c r="F6738" s="1" t="s">
        <v>151</v>
      </c>
      <c r="G6738" s="1" t="str">
        <f>UPPER(players_stats[[#This Row],[Agents]])</f>
        <v>SOVA</v>
      </c>
      <c r="H6738" s="1" t="str">
        <f>IF(OR(ISNUMBER(FIND(",",players_stats[[#This Row],[Agents MAYUS]])),ISNUMBER(FIND("All Match Types",players_stats[[#This Row],[Match Type]]))),"Eliminar","")</f>
        <v/>
      </c>
      <c r="I6738">
        <v>23</v>
      </c>
      <c r="J6738">
        <v>113</v>
      </c>
      <c r="K6738">
        <v>180</v>
      </c>
      <c r="L6738">
        <v>118</v>
      </c>
      <c r="M6738">
        <v>0.74</v>
      </c>
      <c r="N6738">
        <v>124</v>
      </c>
      <c r="O6738">
        <v>57</v>
      </c>
      <c r="P6738">
        <v>39</v>
      </c>
      <c r="Q6738">
        <v>0</v>
      </c>
      <c r="R6738">
        <v>4</v>
      </c>
      <c r="S6738">
        <v>0.14000000000000001</v>
      </c>
      <c r="T6738">
        <v>0.33</v>
      </c>
      <c r="U6738" s="1" t="s">
        <v>156</v>
      </c>
      <c r="V6738">
        <v>13</v>
      </c>
      <c r="W6738">
        <v>13</v>
      </c>
      <c r="X6738">
        <v>11</v>
      </c>
      <c r="Y6738">
        <v>9</v>
      </c>
      <c r="Z6738">
        <v>0</v>
      </c>
      <c r="AA6738">
        <v>1</v>
      </c>
    </row>
    <row r="6739" spans="1:27" x14ac:dyDescent="0.25">
      <c r="A6739" s="1" t="s">
        <v>69</v>
      </c>
      <c r="B6739" s="1" t="s">
        <v>37</v>
      </c>
      <c r="C6739" s="1" t="s">
        <v>40</v>
      </c>
      <c r="D6739" s="1" t="s">
        <v>335</v>
      </c>
      <c r="E6739" s="1" t="s">
        <v>6</v>
      </c>
      <c r="F6739" s="1" t="s">
        <v>218</v>
      </c>
      <c r="G6739" s="1" t="str">
        <f>UPPER(players_stats[[#This Row],[Agents]])</f>
        <v>GEKKO, SOVA</v>
      </c>
      <c r="H6739" s="1" t="str">
        <f>IF(OR(ISNUMBER(FIND(",",players_stats[[#This Row],[Agents MAYUS]])),ISNUMBER(FIND("All Match Types",players_stats[[#This Row],[Match Type]]))),"Eliminar","")</f>
        <v>Eliminar</v>
      </c>
      <c r="I6739">
        <v>41</v>
      </c>
      <c r="J6739">
        <v>97</v>
      </c>
      <c r="K6739">
        <v>140</v>
      </c>
      <c r="L6739">
        <v>10</v>
      </c>
      <c r="M6739">
        <v>0.71</v>
      </c>
      <c r="N6739">
        <v>106</v>
      </c>
      <c r="O6739">
        <v>46</v>
      </c>
      <c r="P6739">
        <v>27</v>
      </c>
      <c r="Q6739">
        <v>2</v>
      </c>
      <c r="R6739">
        <v>5</v>
      </c>
      <c r="S6739">
        <v>0.17</v>
      </c>
      <c r="T6739">
        <v>0.33</v>
      </c>
      <c r="U6739" s="1" t="s">
        <v>156</v>
      </c>
      <c r="V6739">
        <v>13</v>
      </c>
      <c r="W6739">
        <v>19</v>
      </c>
      <c r="X6739">
        <v>19</v>
      </c>
      <c r="Y6739">
        <v>11</v>
      </c>
      <c r="Z6739">
        <v>1</v>
      </c>
      <c r="AA6739">
        <v>2</v>
      </c>
    </row>
    <row r="6740" spans="1:27" x14ac:dyDescent="0.25">
      <c r="A6740" s="1" t="s">
        <v>69</v>
      </c>
      <c r="B6740" s="1" t="s">
        <v>37</v>
      </c>
      <c r="C6740" s="1" t="s">
        <v>40</v>
      </c>
      <c r="D6740" s="1" t="s">
        <v>331</v>
      </c>
      <c r="E6740" s="1" t="s">
        <v>6</v>
      </c>
      <c r="F6740" s="1" t="s">
        <v>145</v>
      </c>
      <c r="G6740" s="1" t="str">
        <f>UPPER(players_stats[[#This Row],[Agents]])</f>
        <v>JETT</v>
      </c>
      <c r="H6740" s="1" t="str">
        <f>IF(OR(ISNUMBER(FIND(",",players_stats[[#This Row],[Agents MAYUS]])),ISNUMBER(FIND("All Match Types",players_stats[[#This Row],[Match Type]]))),"Eliminar","")</f>
        <v/>
      </c>
      <c r="I6740">
        <v>41</v>
      </c>
      <c r="J6740">
        <v>14</v>
      </c>
      <c r="K6740">
        <v>285</v>
      </c>
      <c r="L6740">
        <v>191</v>
      </c>
      <c r="M6740">
        <v>0.78</v>
      </c>
      <c r="N6740">
        <v>178</v>
      </c>
      <c r="O6740">
        <v>107</v>
      </c>
      <c r="P6740">
        <v>12</v>
      </c>
      <c r="Q6740">
        <v>24</v>
      </c>
      <c r="R6740">
        <v>7</v>
      </c>
      <c r="S6740">
        <v>0.31</v>
      </c>
      <c r="U6740" s="1" t="s">
        <v>141</v>
      </c>
      <c r="V6740">
        <v>24</v>
      </c>
      <c r="W6740">
        <v>44</v>
      </c>
      <c r="X6740">
        <v>23</v>
      </c>
      <c r="Y6740">
        <v>5</v>
      </c>
      <c r="Z6740">
        <v>10</v>
      </c>
      <c r="AA6740">
        <v>3</v>
      </c>
    </row>
    <row r="6741" spans="1:27" x14ac:dyDescent="0.25">
      <c r="A6741" s="1" t="s">
        <v>69</v>
      </c>
      <c r="B6741" s="1" t="s">
        <v>37</v>
      </c>
      <c r="C6741" s="1" t="s">
        <v>40</v>
      </c>
      <c r="D6741" s="1" t="s">
        <v>332</v>
      </c>
      <c r="E6741" s="1" t="s">
        <v>6</v>
      </c>
      <c r="F6741" s="1" t="s">
        <v>215</v>
      </c>
      <c r="G6741" s="1" t="str">
        <f>UPPER(players_stats[[#This Row],[Agents]])</f>
        <v>KAYO</v>
      </c>
      <c r="H6741" s="1" t="str">
        <f>IF(OR(ISNUMBER(FIND(",",players_stats[[#This Row],[Agents MAYUS]])),ISNUMBER(FIND("All Match Types",players_stats[[#This Row],[Match Type]]))),"Eliminar","")</f>
        <v/>
      </c>
      <c r="I6741">
        <v>41</v>
      </c>
      <c r="J6741">
        <v>137</v>
      </c>
      <c r="K6741">
        <v>257</v>
      </c>
      <c r="L6741">
        <v>152</v>
      </c>
      <c r="M6741">
        <v>0.83</v>
      </c>
      <c r="N6741">
        <v>180</v>
      </c>
      <c r="O6741">
        <v>85</v>
      </c>
      <c r="P6741">
        <v>73</v>
      </c>
      <c r="Q6741">
        <v>7</v>
      </c>
      <c r="R6741">
        <v>1</v>
      </c>
      <c r="S6741">
        <v>0.28000000000000003</v>
      </c>
      <c r="U6741" s="1" t="s">
        <v>175</v>
      </c>
      <c r="V6741">
        <v>19</v>
      </c>
      <c r="W6741">
        <v>35</v>
      </c>
      <c r="X6741">
        <v>23</v>
      </c>
      <c r="Y6741">
        <v>30</v>
      </c>
      <c r="Z6741">
        <v>3</v>
      </c>
      <c r="AA6741">
        <v>4</v>
      </c>
    </row>
    <row r="6742" spans="1:27" x14ac:dyDescent="0.25">
      <c r="A6742" s="1" t="s">
        <v>69</v>
      </c>
      <c r="B6742" s="1" t="s">
        <v>37</v>
      </c>
      <c r="C6742" s="1" t="s">
        <v>40</v>
      </c>
      <c r="D6742" s="1" t="s">
        <v>333</v>
      </c>
      <c r="E6742" s="1" t="s">
        <v>6</v>
      </c>
      <c r="F6742" s="1" t="s">
        <v>134</v>
      </c>
      <c r="G6742" s="1" t="str">
        <f>UPPER(players_stats[[#This Row],[Agents]])</f>
        <v>KILLJOY</v>
      </c>
      <c r="H6742" s="1" t="str">
        <f>IF(OR(ISNUMBER(FIND(",",players_stats[[#This Row],[Agents MAYUS]])),ISNUMBER(FIND("All Match Types",players_stats[[#This Row],[Match Type]]))),"Eliminar","")</f>
        <v/>
      </c>
      <c r="I6742">
        <v>41</v>
      </c>
      <c r="J6742">
        <v>118</v>
      </c>
      <c r="K6742">
        <v>214</v>
      </c>
      <c r="L6742">
        <v>152</v>
      </c>
      <c r="M6742">
        <v>0.8</v>
      </c>
      <c r="N6742">
        <v>144</v>
      </c>
      <c r="O6742">
        <v>78</v>
      </c>
      <c r="P6742">
        <v>12</v>
      </c>
      <c r="Q6742">
        <v>1</v>
      </c>
      <c r="R6742">
        <v>5</v>
      </c>
      <c r="S6742">
        <v>0.21</v>
      </c>
      <c r="U6742" s="1" t="s">
        <v>139</v>
      </c>
      <c r="V6742">
        <v>22</v>
      </c>
      <c r="W6742">
        <v>32</v>
      </c>
      <c r="X6742">
        <v>21</v>
      </c>
      <c r="Y6742">
        <v>5</v>
      </c>
      <c r="Z6742">
        <v>4</v>
      </c>
      <c r="AA6742">
        <v>2</v>
      </c>
    </row>
    <row r="6743" spans="1:27" x14ac:dyDescent="0.25">
      <c r="A6743" s="1" t="s">
        <v>69</v>
      </c>
      <c r="B6743" s="1" t="s">
        <v>37</v>
      </c>
      <c r="C6743" s="1" t="s">
        <v>40</v>
      </c>
      <c r="D6743" s="1" t="s">
        <v>334</v>
      </c>
      <c r="E6743" s="1" t="s">
        <v>6</v>
      </c>
      <c r="F6743" s="1" t="s">
        <v>140</v>
      </c>
      <c r="G6743" s="1" t="str">
        <f>UPPER(players_stats[[#This Row],[Agents]])</f>
        <v>OMEN</v>
      </c>
      <c r="H6743" s="1" t="str">
        <f>IF(OR(ISNUMBER(FIND(",",players_stats[[#This Row],[Agents MAYUS]])),ISNUMBER(FIND("All Match Types",players_stats[[#This Row],[Match Type]]))),"Eliminar","")</f>
        <v/>
      </c>
      <c r="I6743">
        <v>23</v>
      </c>
      <c r="J6743">
        <v>10</v>
      </c>
      <c r="K6743">
        <v>178</v>
      </c>
      <c r="L6743">
        <v>88</v>
      </c>
      <c r="M6743">
        <v>0.74</v>
      </c>
      <c r="N6743">
        <v>102</v>
      </c>
      <c r="O6743">
        <v>61</v>
      </c>
      <c r="P6743">
        <v>61</v>
      </c>
      <c r="Q6743">
        <v>26</v>
      </c>
      <c r="R6743">
        <v>13</v>
      </c>
      <c r="S6743">
        <v>0.17</v>
      </c>
      <c r="U6743" s="1" t="s">
        <v>141</v>
      </c>
      <c r="V6743">
        <v>14</v>
      </c>
      <c r="W6743">
        <v>14</v>
      </c>
      <c r="X6743">
        <v>16</v>
      </c>
      <c r="Y6743">
        <v>14</v>
      </c>
      <c r="Z6743">
        <v>6</v>
      </c>
      <c r="AA6743">
        <v>3</v>
      </c>
    </row>
    <row r="6744" spans="1:27" x14ac:dyDescent="0.25">
      <c r="A6744" s="1" t="s">
        <v>69</v>
      </c>
      <c r="B6744" s="1" t="s">
        <v>37</v>
      </c>
      <c r="C6744" s="1" t="s">
        <v>40</v>
      </c>
      <c r="D6744" s="1" t="s">
        <v>334</v>
      </c>
      <c r="E6744" s="1" t="s">
        <v>6</v>
      </c>
      <c r="F6744" s="1" t="s">
        <v>152</v>
      </c>
      <c r="G6744" s="1" t="str">
        <f>UPPER(players_stats[[#This Row],[Agents]])</f>
        <v>VIPER</v>
      </c>
      <c r="H6744" s="1" t="str">
        <f>IF(OR(ISNUMBER(FIND(",",players_stats[[#This Row],[Agents MAYUS]])),ISNUMBER(FIND("All Match Types",players_stats[[#This Row],[Match Type]]))),"Eliminar","")</f>
        <v/>
      </c>
      <c r="I6744">
        <v>18</v>
      </c>
      <c r="J6744">
        <v>118</v>
      </c>
      <c r="K6744">
        <v>182</v>
      </c>
      <c r="L6744">
        <v>163</v>
      </c>
      <c r="M6744">
        <v>0.83</v>
      </c>
      <c r="N6744">
        <v>132</v>
      </c>
      <c r="O6744">
        <v>72</v>
      </c>
      <c r="P6744">
        <v>22</v>
      </c>
      <c r="Q6744">
        <v>6</v>
      </c>
      <c r="R6744">
        <v>11</v>
      </c>
      <c r="S6744">
        <v>0.48</v>
      </c>
      <c r="T6744">
        <v>0.5</v>
      </c>
      <c r="U6744" s="1" t="s">
        <v>135</v>
      </c>
      <c r="V6744">
        <v>13</v>
      </c>
      <c r="W6744">
        <v>13</v>
      </c>
      <c r="X6744">
        <v>8</v>
      </c>
      <c r="Y6744">
        <v>4</v>
      </c>
      <c r="Z6744">
        <v>1</v>
      </c>
      <c r="AA6744">
        <v>2</v>
      </c>
    </row>
    <row r="6745" spans="1:27" x14ac:dyDescent="0.25">
      <c r="A6745" s="1" t="s">
        <v>69</v>
      </c>
      <c r="B6745" s="1" t="s">
        <v>37</v>
      </c>
      <c r="C6745" s="1" t="s">
        <v>40</v>
      </c>
      <c r="D6745" s="1" t="s">
        <v>334</v>
      </c>
      <c r="E6745" s="1" t="s">
        <v>6</v>
      </c>
      <c r="F6745" s="1" t="s">
        <v>225</v>
      </c>
      <c r="G6745" s="1" t="str">
        <f>UPPER(players_stats[[#This Row],[Agents]])</f>
        <v>OMEN, VIPER</v>
      </c>
      <c r="H6745" s="1" t="str">
        <f>IF(OR(ISNUMBER(FIND(",",players_stats[[#This Row],[Agents MAYUS]])),ISNUMBER(FIND("All Match Types",players_stats[[#This Row],[Match Type]]))),"Eliminar","")</f>
        <v>Eliminar</v>
      </c>
      <c r="I6745">
        <v>41</v>
      </c>
      <c r="J6745">
        <v>108</v>
      </c>
      <c r="K6745">
        <v>180</v>
      </c>
      <c r="L6745">
        <v>113</v>
      </c>
      <c r="M6745">
        <v>0.78</v>
      </c>
      <c r="N6745">
        <v>115</v>
      </c>
      <c r="O6745">
        <v>66</v>
      </c>
      <c r="P6745">
        <v>44</v>
      </c>
      <c r="Q6745">
        <v>17</v>
      </c>
      <c r="R6745">
        <v>12</v>
      </c>
      <c r="S6745">
        <v>0.28000000000000003</v>
      </c>
      <c r="T6745">
        <v>0.33</v>
      </c>
      <c r="U6745" s="1" t="s">
        <v>156</v>
      </c>
      <c r="V6745">
        <v>14</v>
      </c>
      <c r="W6745">
        <v>27</v>
      </c>
      <c r="X6745">
        <v>24</v>
      </c>
      <c r="Y6745">
        <v>18</v>
      </c>
      <c r="Z6745">
        <v>7</v>
      </c>
      <c r="AA6745">
        <v>5</v>
      </c>
    </row>
    <row r="6746" spans="1:27" x14ac:dyDescent="0.25">
      <c r="A6746" s="1" t="s">
        <v>69</v>
      </c>
      <c r="B6746" s="1" t="s">
        <v>37</v>
      </c>
      <c r="C6746" s="1" t="s">
        <v>40</v>
      </c>
      <c r="D6746" s="1" t="s">
        <v>380</v>
      </c>
      <c r="E6746" s="1" t="s">
        <v>22</v>
      </c>
      <c r="F6746" s="1" t="s">
        <v>157</v>
      </c>
      <c r="G6746" s="1" t="str">
        <f>UPPER(players_stats[[#This Row],[Agents]])</f>
        <v>HARBOR</v>
      </c>
      <c r="H6746" s="1" t="str">
        <f>IF(OR(ISNUMBER(FIND(",",players_stats[[#This Row],[Agents MAYUS]])),ISNUMBER(FIND("All Match Types",players_stats[[#This Row],[Match Type]]))),"Eliminar","")</f>
        <v/>
      </c>
      <c r="I6746">
        <v>23</v>
      </c>
      <c r="J6746">
        <v>73</v>
      </c>
      <c r="K6746">
        <v>164</v>
      </c>
      <c r="L6746">
        <v>76</v>
      </c>
      <c r="M6746">
        <v>0.61</v>
      </c>
      <c r="N6746">
        <v>114</v>
      </c>
      <c r="O6746">
        <v>57</v>
      </c>
      <c r="P6746">
        <v>22</v>
      </c>
      <c r="Q6746">
        <v>13</v>
      </c>
      <c r="R6746">
        <v>22</v>
      </c>
      <c r="S6746">
        <v>0.43</v>
      </c>
      <c r="U6746" s="1" t="s">
        <v>141</v>
      </c>
      <c r="V6746">
        <v>13</v>
      </c>
      <c r="W6746">
        <v>13</v>
      </c>
      <c r="X6746">
        <v>17</v>
      </c>
      <c r="Y6746">
        <v>5</v>
      </c>
      <c r="Z6746">
        <v>3</v>
      </c>
      <c r="AA6746">
        <v>5</v>
      </c>
    </row>
    <row r="6747" spans="1:27" x14ac:dyDescent="0.25">
      <c r="A6747" s="1" t="s">
        <v>69</v>
      </c>
      <c r="B6747" s="1" t="s">
        <v>37</v>
      </c>
      <c r="C6747" s="1" t="s">
        <v>40</v>
      </c>
      <c r="D6747" s="1" t="s">
        <v>380</v>
      </c>
      <c r="E6747" s="1" t="s">
        <v>22</v>
      </c>
      <c r="F6747" s="1" t="s">
        <v>215</v>
      </c>
      <c r="G6747" s="1" t="str">
        <f>UPPER(players_stats[[#This Row],[Agents]])</f>
        <v>KAYO</v>
      </c>
      <c r="H6747" s="1" t="str">
        <f>IF(OR(ISNUMBER(FIND(",",players_stats[[#This Row],[Agents MAYUS]])),ISNUMBER(FIND("All Match Types",players_stats[[#This Row],[Match Type]]))),"Eliminar","")</f>
        <v/>
      </c>
      <c r="I6747">
        <v>18</v>
      </c>
      <c r="J6747">
        <v>116</v>
      </c>
      <c r="K6747">
        <v>224</v>
      </c>
      <c r="L6747">
        <v>93</v>
      </c>
      <c r="M6747">
        <v>0.72</v>
      </c>
      <c r="N6747">
        <v>129</v>
      </c>
      <c r="O6747">
        <v>78</v>
      </c>
      <c r="P6747">
        <v>72</v>
      </c>
      <c r="Q6747">
        <v>0</v>
      </c>
      <c r="R6747">
        <v>11</v>
      </c>
      <c r="S6747">
        <v>0.16</v>
      </c>
      <c r="U6747" s="1" t="s">
        <v>184</v>
      </c>
      <c r="V6747">
        <v>14</v>
      </c>
      <c r="W6747">
        <v>14</v>
      </c>
      <c r="X6747">
        <v>15</v>
      </c>
      <c r="Y6747">
        <v>13</v>
      </c>
      <c r="Z6747">
        <v>0</v>
      </c>
      <c r="AA6747">
        <v>2</v>
      </c>
    </row>
    <row r="6748" spans="1:27" x14ac:dyDescent="0.25">
      <c r="A6748" s="1" t="s">
        <v>69</v>
      </c>
      <c r="B6748" s="1" t="s">
        <v>37</v>
      </c>
      <c r="C6748" s="1" t="s">
        <v>40</v>
      </c>
      <c r="D6748" s="1" t="s">
        <v>380</v>
      </c>
      <c r="E6748" s="1" t="s">
        <v>22</v>
      </c>
      <c r="F6748" s="1" t="s">
        <v>568</v>
      </c>
      <c r="G6748" s="1" t="str">
        <f>UPPER(players_stats[[#This Row],[Agents]])</f>
        <v>HARBOR, KAYO</v>
      </c>
      <c r="H6748" s="1" t="str">
        <f>IF(OR(ISNUMBER(FIND(",",players_stats[[#This Row],[Agents MAYUS]])),ISNUMBER(FIND("All Match Types",players_stats[[#This Row],[Match Type]]))),"Eliminar","")</f>
        <v>Eliminar</v>
      </c>
      <c r="I6748">
        <v>41</v>
      </c>
      <c r="J6748">
        <v>92</v>
      </c>
      <c r="K6748">
        <v>194</v>
      </c>
      <c r="L6748">
        <v>84</v>
      </c>
      <c r="M6748">
        <v>0.66</v>
      </c>
      <c r="N6748">
        <v>121</v>
      </c>
      <c r="O6748">
        <v>66</v>
      </c>
      <c r="P6748">
        <v>44</v>
      </c>
      <c r="Q6748">
        <v>7</v>
      </c>
      <c r="R6748">
        <v>17</v>
      </c>
      <c r="S6748">
        <v>0.28999999999999998</v>
      </c>
      <c r="U6748" s="1" t="s">
        <v>211</v>
      </c>
      <c r="V6748">
        <v>14</v>
      </c>
      <c r="W6748">
        <v>27</v>
      </c>
      <c r="X6748">
        <v>32</v>
      </c>
      <c r="Y6748">
        <v>18</v>
      </c>
      <c r="Z6748">
        <v>3</v>
      </c>
      <c r="AA6748">
        <v>7</v>
      </c>
    </row>
    <row r="6749" spans="1:27" x14ac:dyDescent="0.25">
      <c r="A6749" s="1" t="s">
        <v>69</v>
      </c>
      <c r="B6749" s="1" t="s">
        <v>37</v>
      </c>
      <c r="C6749" s="1" t="s">
        <v>40</v>
      </c>
      <c r="D6749" s="1" t="s">
        <v>379</v>
      </c>
      <c r="E6749" s="1" t="s">
        <v>22</v>
      </c>
      <c r="F6749" s="1" t="s">
        <v>145</v>
      </c>
      <c r="G6749" s="1" t="str">
        <f>UPPER(players_stats[[#This Row],[Agents]])</f>
        <v>JETT</v>
      </c>
      <c r="H6749" s="1" t="str">
        <f>IF(OR(ISNUMBER(FIND(",",players_stats[[#This Row],[Agents MAYUS]])),ISNUMBER(FIND("All Match Types",players_stats[[#This Row],[Match Type]]))),"Eliminar","")</f>
        <v/>
      </c>
      <c r="I6749">
        <v>18</v>
      </c>
      <c r="J6749">
        <v>3</v>
      </c>
      <c r="K6749">
        <v>88</v>
      </c>
      <c r="L6749">
        <v>33</v>
      </c>
      <c r="M6749">
        <v>0.5</v>
      </c>
      <c r="N6749">
        <v>65</v>
      </c>
      <c r="O6749">
        <v>33</v>
      </c>
      <c r="P6749">
        <v>11</v>
      </c>
      <c r="Q6749">
        <v>6</v>
      </c>
      <c r="R6749">
        <v>33</v>
      </c>
      <c r="S6749">
        <v>0.22</v>
      </c>
      <c r="U6749" s="1" t="s">
        <v>139</v>
      </c>
      <c r="V6749">
        <v>6</v>
      </c>
      <c r="W6749">
        <v>6</v>
      </c>
      <c r="X6749">
        <v>18</v>
      </c>
      <c r="Y6749">
        <v>2</v>
      </c>
      <c r="Z6749">
        <v>1</v>
      </c>
      <c r="AA6749">
        <v>6</v>
      </c>
    </row>
    <row r="6750" spans="1:27" x14ac:dyDescent="0.25">
      <c r="A6750" s="1" t="s">
        <v>69</v>
      </c>
      <c r="B6750" s="1" t="s">
        <v>37</v>
      </c>
      <c r="C6750" s="1" t="s">
        <v>40</v>
      </c>
      <c r="D6750" s="1" t="s">
        <v>379</v>
      </c>
      <c r="E6750" s="1" t="s">
        <v>22</v>
      </c>
      <c r="F6750" s="1" t="s">
        <v>531</v>
      </c>
      <c r="G6750" s="1" t="str">
        <f>UPPER(players_stats[[#This Row],[Agents]])</f>
        <v>REYNA</v>
      </c>
      <c r="H6750" s="1" t="str">
        <f>IF(OR(ISNUMBER(FIND(",",players_stats[[#This Row],[Agents MAYUS]])),ISNUMBER(FIND("All Match Types",players_stats[[#This Row],[Match Type]]))),"Eliminar","")</f>
        <v/>
      </c>
      <c r="I6750">
        <v>23</v>
      </c>
      <c r="J6750">
        <v>82</v>
      </c>
      <c r="K6750">
        <v>149</v>
      </c>
      <c r="L6750">
        <v>8</v>
      </c>
      <c r="M6750">
        <v>0.61</v>
      </c>
      <c r="N6750">
        <v>92</v>
      </c>
      <c r="O6750">
        <v>52</v>
      </c>
      <c r="P6750">
        <v>22</v>
      </c>
      <c r="Q6750">
        <v>9</v>
      </c>
      <c r="R6750">
        <v>9</v>
      </c>
      <c r="S6750">
        <v>0.3</v>
      </c>
      <c r="U6750" s="1" t="s">
        <v>143</v>
      </c>
      <c r="V6750">
        <v>12</v>
      </c>
      <c r="W6750">
        <v>12</v>
      </c>
      <c r="X6750">
        <v>15</v>
      </c>
      <c r="Y6750">
        <v>5</v>
      </c>
      <c r="Z6750">
        <v>2</v>
      </c>
      <c r="AA6750">
        <v>2</v>
      </c>
    </row>
    <row r="6751" spans="1:27" x14ac:dyDescent="0.25">
      <c r="A6751" s="1" t="s">
        <v>69</v>
      </c>
      <c r="B6751" s="1" t="s">
        <v>37</v>
      </c>
      <c r="C6751" s="1" t="s">
        <v>40</v>
      </c>
      <c r="D6751" s="1" t="s">
        <v>379</v>
      </c>
      <c r="E6751" s="1" t="s">
        <v>22</v>
      </c>
      <c r="F6751" s="1" t="s">
        <v>765</v>
      </c>
      <c r="G6751" s="1" t="str">
        <f>UPPER(players_stats[[#This Row],[Agents]])</f>
        <v>JETT, REYNA</v>
      </c>
      <c r="H6751" s="1" t="str">
        <f>IF(OR(ISNUMBER(FIND(",",players_stats[[#This Row],[Agents MAYUS]])),ISNUMBER(FIND("All Match Types",players_stats[[#This Row],[Match Type]]))),"Eliminar","")</f>
        <v>Eliminar</v>
      </c>
      <c r="I6751">
        <v>41</v>
      </c>
      <c r="J6751">
        <v>59</v>
      </c>
      <c r="K6751">
        <v>118</v>
      </c>
      <c r="L6751">
        <v>55</v>
      </c>
      <c r="M6751">
        <v>0.56000000000000005</v>
      </c>
      <c r="N6751">
        <v>80</v>
      </c>
      <c r="O6751">
        <v>44</v>
      </c>
      <c r="P6751">
        <v>17</v>
      </c>
      <c r="Q6751">
        <v>7</v>
      </c>
      <c r="R6751">
        <v>2</v>
      </c>
      <c r="S6751">
        <v>0.27</v>
      </c>
      <c r="U6751" s="1" t="s">
        <v>211</v>
      </c>
      <c r="V6751">
        <v>12</v>
      </c>
      <c r="W6751">
        <v>18</v>
      </c>
      <c r="X6751">
        <v>33</v>
      </c>
      <c r="Y6751">
        <v>7</v>
      </c>
      <c r="Z6751">
        <v>3</v>
      </c>
      <c r="AA6751">
        <v>8</v>
      </c>
    </row>
    <row r="6752" spans="1:27" x14ac:dyDescent="0.25">
      <c r="A6752" s="1" t="s">
        <v>69</v>
      </c>
      <c r="B6752" s="1" t="s">
        <v>37</v>
      </c>
      <c r="C6752" s="1" t="s">
        <v>40</v>
      </c>
      <c r="D6752" s="1" t="s">
        <v>377</v>
      </c>
      <c r="E6752" s="1" t="s">
        <v>22</v>
      </c>
      <c r="F6752" s="1" t="s">
        <v>134</v>
      </c>
      <c r="G6752" s="1" t="str">
        <f>UPPER(players_stats[[#This Row],[Agents]])</f>
        <v>KILLJOY</v>
      </c>
      <c r="H6752" s="1" t="str">
        <f>IF(OR(ISNUMBER(FIND(",",players_stats[[#This Row],[Agents MAYUS]])),ISNUMBER(FIND("All Match Types",players_stats[[#This Row],[Match Type]]))),"Eliminar","")</f>
        <v/>
      </c>
      <c r="I6752">
        <v>18</v>
      </c>
      <c r="J6752">
        <v>5</v>
      </c>
      <c r="K6752">
        <v>111</v>
      </c>
      <c r="L6752">
        <v>33</v>
      </c>
      <c r="M6752">
        <v>0.44</v>
      </c>
      <c r="N6752">
        <v>83</v>
      </c>
      <c r="O6752">
        <v>28</v>
      </c>
      <c r="P6752">
        <v>6</v>
      </c>
      <c r="Q6752">
        <v>6</v>
      </c>
      <c r="R6752">
        <v>11</v>
      </c>
      <c r="S6752">
        <v>0.1</v>
      </c>
      <c r="U6752" s="1" t="s">
        <v>139</v>
      </c>
      <c r="V6752">
        <v>5</v>
      </c>
      <c r="W6752">
        <v>5</v>
      </c>
      <c r="X6752">
        <v>15</v>
      </c>
      <c r="Y6752">
        <v>1</v>
      </c>
      <c r="Z6752">
        <v>1</v>
      </c>
      <c r="AA6752">
        <v>2</v>
      </c>
    </row>
    <row r="6753" spans="1:27" x14ac:dyDescent="0.25">
      <c r="A6753" s="1" t="s">
        <v>69</v>
      </c>
      <c r="B6753" s="1" t="s">
        <v>37</v>
      </c>
      <c r="C6753" s="1" t="s">
        <v>40</v>
      </c>
      <c r="D6753" s="1" t="s">
        <v>377</v>
      </c>
      <c r="E6753" s="1" t="s">
        <v>22</v>
      </c>
      <c r="F6753" s="1" t="s">
        <v>151</v>
      </c>
      <c r="G6753" s="1" t="str">
        <f>UPPER(players_stats[[#This Row],[Agents]])</f>
        <v>SOVA</v>
      </c>
      <c r="H6753" s="1" t="str">
        <f>IF(OR(ISNUMBER(FIND(",",players_stats[[#This Row],[Agents MAYUS]])),ISNUMBER(FIND("All Match Types",players_stats[[#This Row],[Match Type]]))),"Eliminar","")</f>
        <v/>
      </c>
      <c r="I6753">
        <v>23</v>
      </c>
      <c r="J6753">
        <v>111</v>
      </c>
      <c r="K6753">
        <v>165</v>
      </c>
      <c r="L6753">
        <v>79</v>
      </c>
      <c r="M6753">
        <v>0.7</v>
      </c>
      <c r="N6753">
        <v>124</v>
      </c>
      <c r="O6753">
        <v>48</v>
      </c>
      <c r="P6753">
        <v>39</v>
      </c>
      <c r="Q6753">
        <v>4</v>
      </c>
      <c r="R6753">
        <v>0</v>
      </c>
      <c r="S6753">
        <v>0.16</v>
      </c>
      <c r="U6753" s="1" t="s">
        <v>143</v>
      </c>
      <c r="V6753">
        <v>11</v>
      </c>
      <c r="W6753">
        <v>11</v>
      </c>
      <c r="X6753">
        <v>14</v>
      </c>
      <c r="Y6753">
        <v>9</v>
      </c>
      <c r="Z6753">
        <v>1</v>
      </c>
      <c r="AA6753">
        <v>0</v>
      </c>
    </row>
    <row r="6754" spans="1:27" x14ac:dyDescent="0.25">
      <c r="A6754" s="1" t="s">
        <v>69</v>
      </c>
      <c r="B6754" s="1" t="s">
        <v>37</v>
      </c>
      <c r="C6754" s="1" t="s">
        <v>40</v>
      </c>
      <c r="D6754" s="1" t="s">
        <v>377</v>
      </c>
      <c r="E6754" s="1" t="s">
        <v>22</v>
      </c>
      <c r="F6754" s="1" t="s">
        <v>740</v>
      </c>
      <c r="G6754" s="1" t="str">
        <f>UPPER(players_stats[[#This Row],[Agents]])</f>
        <v>KILLJOY, SOVA</v>
      </c>
      <c r="H6754" s="1" t="str">
        <f>IF(OR(ISNUMBER(FIND(",",players_stats[[#This Row],[Agents MAYUS]])),ISNUMBER(FIND("All Match Types",players_stats[[#This Row],[Match Type]]))),"Eliminar","")</f>
        <v>Eliminar</v>
      </c>
      <c r="I6754">
        <v>41</v>
      </c>
      <c r="J6754">
        <v>84</v>
      </c>
      <c r="K6754">
        <v>138</v>
      </c>
      <c r="L6754">
        <v>55</v>
      </c>
      <c r="M6754">
        <v>0.59</v>
      </c>
      <c r="N6754">
        <v>106</v>
      </c>
      <c r="O6754">
        <v>39</v>
      </c>
      <c r="P6754">
        <v>24</v>
      </c>
      <c r="Q6754">
        <v>5</v>
      </c>
      <c r="R6754">
        <v>5</v>
      </c>
      <c r="S6754">
        <v>0.14000000000000001</v>
      </c>
      <c r="U6754" s="1" t="s">
        <v>211</v>
      </c>
      <c r="V6754">
        <v>11</v>
      </c>
      <c r="W6754">
        <v>16</v>
      </c>
      <c r="X6754">
        <v>29</v>
      </c>
      <c r="Y6754">
        <v>10</v>
      </c>
      <c r="Z6754">
        <v>2</v>
      </c>
      <c r="AA6754">
        <v>2</v>
      </c>
    </row>
    <row r="6755" spans="1:27" x14ac:dyDescent="0.25">
      <c r="A6755" s="1" t="s">
        <v>69</v>
      </c>
      <c r="B6755" s="1" t="s">
        <v>37</v>
      </c>
      <c r="C6755" s="1" t="s">
        <v>40</v>
      </c>
      <c r="D6755" s="1" t="s">
        <v>384</v>
      </c>
      <c r="E6755" s="1" t="s">
        <v>22</v>
      </c>
      <c r="F6755" s="1" t="s">
        <v>140</v>
      </c>
      <c r="G6755" s="1" t="str">
        <f>UPPER(players_stats[[#This Row],[Agents]])</f>
        <v>OMEN</v>
      </c>
      <c r="H6755" s="1" t="str">
        <f>IF(OR(ISNUMBER(FIND(",",players_stats[[#This Row],[Agents MAYUS]])),ISNUMBER(FIND("All Match Types",players_stats[[#This Row],[Match Type]]))),"Eliminar","")</f>
        <v/>
      </c>
      <c r="I6755">
        <v>23</v>
      </c>
      <c r="J6755">
        <v>89</v>
      </c>
      <c r="K6755">
        <v>166</v>
      </c>
      <c r="L6755">
        <v>93</v>
      </c>
      <c r="M6755">
        <v>0.7</v>
      </c>
      <c r="N6755">
        <v>101</v>
      </c>
      <c r="O6755">
        <v>61</v>
      </c>
      <c r="P6755">
        <v>22</v>
      </c>
      <c r="Q6755">
        <v>9</v>
      </c>
      <c r="R6755">
        <v>9</v>
      </c>
      <c r="S6755">
        <v>0.64</v>
      </c>
      <c r="U6755" s="1" t="s">
        <v>175</v>
      </c>
      <c r="V6755">
        <v>14</v>
      </c>
      <c r="W6755">
        <v>14</v>
      </c>
      <c r="X6755">
        <v>15</v>
      </c>
      <c r="Y6755">
        <v>5</v>
      </c>
      <c r="Z6755">
        <v>2</v>
      </c>
      <c r="AA6755">
        <v>2</v>
      </c>
    </row>
    <row r="6756" spans="1:27" x14ac:dyDescent="0.25">
      <c r="A6756" s="1" t="s">
        <v>69</v>
      </c>
      <c r="B6756" s="1" t="s">
        <v>37</v>
      </c>
      <c r="C6756" s="1" t="s">
        <v>40</v>
      </c>
      <c r="D6756" s="1" t="s">
        <v>384</v>
      </c>
      <c r="E6756" s="1" t="s">
        <v>22</v>
      </c>
      <c r="F6756" s="1" t="s">
        <v>152</v>
      </c>
      <c r="G6756" s="1" t="str">
        <f>UPPER(players_stats[[#This Row],[Agents]])</f>
        <v>VIPER</v>
      </c>
      <c r="H6756" s="1" t="str">
        <f>IF(OR(ISNUMBER(FIND(",",players_stats[[#This Row],[Agents MAYUS]])),ISNUMBER(FIND("All Match Types",players_stats[[#This Row],[Match Type]]))),"Eliminar","")</f>
        <v/>
      </c>
      <c r="I6756">
        <v>18</v>
      </c>
      <c r="J6756">
        <v>75</v>
      </c>
      <c r="K6756">
        <v>127</v>
      </c>
      <c r="L6756">
        <v>5</v>
      </c>
      <c r="M6756">
        <v>0.72</v>
      </c>
      <c r="N6756">
        <v>99</v>
      </c>
      <c r="O6756">
        <v>39</v>
      </c>
      <c r="P6756">
        <v>28</v>
      </c>
      <c r="Q6756">
        <v>6</v>
      </c>
      <c r="R6756">
        <v>0</v>
      </c>
      <c r="S6756">
        <v>0.21</v>
      </c>
      <c r="U6756" s="1" t="s">
        <v>143</v>
      </c>
      <c r="V6756">
        <v>7</v>
      </c>
      <c r="W6756">
        <v>7</v>
      </c>
      <c r="X6756">
        <v>14</v>
      </c>
      <c r="Y6756">
        <v>5</v>
      </c>
      <c r="Z6756">
        <v>1</v>
      </c>
      <c r="AA6756">
        <v>0</v>
      </c>
    </row>
    <row r="6757" spans="1:27" x14ac:dyDescent="0.25">
      <c r="A6757" s="1" t="s">
        <v>69</v>
      </c>
      <c r="B6757" s="1" t="s">
        <v>37</v>
      </c>
      <c r="C6757" s="1" t="s">
        <v>40</v>
      </c>
      <c r="D6757" s="1" t="s">
        <v>384</v>
      </c>
      <c r="E6757" s="1" t="s">
        <v>22</v>
      </c>
      <c r="F6757" s="1" t="s">
        <v>225</v>
      </c>
      <c r="G6757" s="1" t="str">
        <f>UPPER(players_stats[[#This Row],[Agents]])</f>
        <v>OMEN, VIPER</v>
      </c>
      <c r="H6757" s="1" t="str">
        <f>IF(OR(ISNUMBER(FIND(",",players_stats[[#This Row],[Agents MAYUS]])),ISNUMBER(FIND("All Match Types",players_stats[[#This Row],[Match Type]]))),"Eliminar","")</f>
        <v>Eliminar</v>
      </c>
      <c r="I6757">
        <v>41</v>
      </c>
      <c r="J6757">
        <v>83</v>
      </c>
      <c r="K6757">
        <v>146</v>
      </c>
      <c r="L6757">
        <v>72</v>
      </c>
      <c r="M6757">
        <v>0.71</v>
      </c>
      <c r="N6757">
        <v>100</v>
      </c>
      <c r="O6757">
        <v>51</v>
      </c>
      <c r="P6757">
        <v>24</v>
      </c>
      <c r="Q6757">
        <v>7</v>
      </c>
      <c r="R6757">
        <v>5</v>
      </c>
      <c r="S6757">
        <v>0.4</v>
      </c>
      <c r="U6757" s="1" t="s">
        <v>204</v>
      </c>
      <c r="V6757">
        <v>14</v>
      </c>
      <c r="W6757">
        <v>21</v>
      </c>
      <c r="X6757">
        <v>29</v>
      </c>
      <c r="Y6757">
        <v>10</v>
      </c>
      <c r="Z6757">
        <v>3</v>
      </c>
      <c r="AA6757">
        <v>2</v>
      </c>
    </row>
    <row r="6758" spans="1:27" x14ac:dyDescent="0.25">
      <c r="A6758" s="1" t="s">
        <v>69</v>
      </c>
      <c r="B6758" s="1" t="s">
        <v>37</v>
      </c>
      <c r="C6758" s="1" t="s">
        <v>40</v>
      </c>
      <c r="D6758" s="1" t="s">
        <v>382</v>
      </c>
      <c r="E6758" s="1" t="s">
        <v>22</v>
      </c>
      <c r="F6758" s="1" t="s">
        <v>146</v>
      </c>
      <c r="G6758" s="1" t="str">
        <f>UPPER(players_stats[[#This Row],[Agents]])</f>
        <v>RAZE</v>
      </c>
      <c r="H6758" s="1" t="str">
        <f>IF(OR(ISNUMBER(FIND(",",players_stats[[#This Row],[Agents MAYUS]])),ISNUMBER(FIND("All Match Types",players_stats[[#This Row],[Match Type]]))),"Eliminar","")</f>
        <v/>
      </c>
      <c r="I6758">
        <v>23</v>
      </c>
      <c r="J6758">
        <v>93</v>
      </c>
      <c r="K6758">
        <v>229</v>
      </c>
      <c r="L6758">
        <v>89</v>
      </c>
      <c r="M6758">
        <v>0.56999999999999995</v>
      </c>
      <c r="N6758">
        <v>145</v>
      </c>
      <c r="O6758">
        <v>74</v>
      </c>
      <c r="P6758">
        <v>4</v>
      </c>
      <c r="Q6758">
        <v>9</v>
      </c>
      <c r="R6758">
        <v>17</v>
      </c>
      <c r="S6758">
        <v>0.24</v>
      </c>
      <c r="T6758">
        <v>1</v>
      </c>
      <c r="U6758" s="1" t="s">
        <v>147</v>
      </c>
      <c r="V6758">
        <v>17</v>
      </c>
      <c r="W6758">
        <v>17</v>
      </c>
      <c r="X6758">
        <v>19</v>
      </c>
      <c r="Y6758">
        <v>1</v>
      </c>
      <c r="Z6758">
        <v>2</v>
      </c>
      <c r="AA6758">
        <v>4</v>
      </c>
    </row>
    <row r="6759" spans="1:27" x14ac:dyDescent="0.25">
      <c r="A6759" s="1" t="s">
        <v>69</v>
      </c>
      <c r="B6759" s="1" t="s">
        <v>37</v>
      </c>
      <c r="C6759" s="1" t="s">
        <v>40</v>
      </c>
      <c r="D6759" s="1" t="s">
        <v>382</v>
      </c>
      <c r="E6759" s="1" t="s">
        <v>22</v>
      </c>
      <c r="F6759" s="1" t="s">
        <v>279</v>
      </c>
      <c r="G6759" s="1" t="str">
        <f>UPPER(players_stats[[#This Row],[Agents]])</f>
        <v>SAGE</v>
      </c>
      <c r="H6759" s="1" t="str">
        <f>IF(OR(ISNUMBER(FIND(",",players_stats[[#This Row],[Agents MAYUS]])),ISNUMBER(FIND("All Match Types",players_stats[[#This Row],[Match Type]]))),"Eliminar","")</f>
        <v/>
      </c>
      <c r="I6759">
        <v>18</v>
      </c>
      <c r="J6759">
        <v>9</v>
      </c>
      <c r="K6759">
        <v>184</v>
      </c>
      <c r="L6759">
        <v>73</v>
      </c>
      <c r="M6759">
        <v>0.56000000000000005</v>
      </c>
      <c r="N6759">
        <v>107</v>
      </c>
      <c r="O6759">
        <v>61</v>
      </c>
      <c r="P6759">
        <v>17</v>
      </c>
      <c r="Q6759">
        <v>17</v>
      </c>
      <c r="R6759">
        <v>11</v>
      </c>
      <c r="S6759">
        <v>0.27</v>
      </c>
      <c r="T6759">
        <v>0.5</v>
      </c>
      <c r="U6759" s="1" t="s">
        <v>135</v>
      </c>
      <c r="V6759">
        <v>11</v>
      </c>
      <c r="W6759">
        <v>11</v>
      </c>
      <c r="X6759">
        <v>15</v>
      </c>
      <c r="Y6759">
        <v>3</v>
      </c>
      <c r="Z6759">
        <v>3</v>
      </c>
      <c r="AA6759">
        <v>2</v>
      </c>
    </row>
    <row r="6760" spans="1:27" x14ac:dyDescent="0.25">
      <c r="A6760" s="1" t="s">
        <v>69</v>
      </c>
      <c r="B6760" s="1" t="s">
        <v>37</v>
      </c>
      <c r="C6760" s="1" t="s">
        <v>40</v>
      </c>
      <c r="D6760" s="1" t="s">
        <v>382</v>
      </c>
      <c r="E6760" s="1" t="s">
        <v>22</v>
      </c>
      <c r="F6760" s="1" t="s">
        <v>393</v>
      </c>
      <c r="G6760" s="1" t="str">
        <f>UPPER(players_stats[[#This Row],[Agents]])</f>
        <v>RAZE, SAGE</v>
      </c>
      <c r="H6760" s="1" t="str">
        <f>IF(OR(ISNUMBER(FIND(",",players_stats[[#This Row],[Agents MAYUS]])),ISNUMBER(FIND("All Match Types",players_stats[[#This Row],[Match Type]]))),"Eliminar","")</f>
        <v>Eliminar</v>
      </c>
      <c r="I6760">
        <v>41</v>
      </c>
      <c r="J6760">
        <v>92</v>
      </c>
      <c r="K6760">
        <v>206</v>
      </c>
      <c r="L6760">
        <v>82</v>
      </c>
      <c r="M6760">
        <v>0.56000000000000005</v>
      </c>
      <c r="N6760">
        <v>128</v>
      </c>
      <c r="O6760">
        <v>68</v>
      </c>
      <c r="P6760">
        <v>1</v>
      </c>
      <c r="Q6760">
        <v>12</v>
      </c>
      <c r="R6760">
        <v>15</v>
      </c>
      <c r="S6760">
        <v>0.25</v>
      </c>
      <c r="T6760">
        <v>0.67</v>
      </c>
      <c r="U6760" s="1" t="s">
        <v>149</v>
      </c>
      <c r="V6760">
        <v>17</v>
      </c>
      <c r="W6760">
        <v>28</v>
      </c>
      <c r="X6760">
        <v>34</v>
      </c>
      <c r="Y6760">
        <v>4</v>
      </c>
      <c r="Z6760">
        <v>5</v>
      </c>
      <c r="AA6760">
        <v>6</v>
      </c>
    </row>
    <row r="6761" spans="1:27" x14ac:dyDescent="0.25">
      <c r="A6761" s="1" t="s">
        <v>69</v>
      </c>
      <c r="B6761" s="1" t="s">
        <v>37</v>
      </c>
      <c r="C6761" s="1" t="s">
        <v>42</v>
      </c>
      <c r="D6761" s="1" t="s">
        <v>190</v>
      </c>
      <c r="E6761" s="1" t="s">
        <v>11</v>
      </c>
      <c r="F6761" s="1" t="s">
        <v>181</v>
      </c>
      <c r="G6761" s="1" t="str">
        <f>UPPER(players_stats[[#This Row],[Agents]])</f>
        <v>BREACH</v>
      </c>
      <c r="H6761" s="1" t="str">
        <f>IF(OR(ISNUMBER(FIND(",",players_stats[[#This Row],[Agents MAYUS]])),ISNUMBER(FIND("All Match Types",players_stats[[#This Row],[Match Type]]))),"Eliminar","")</f>
        <v/>
      </c>
      <c r="I6761">
        <v>45</v>
      </c>
      <c r="J6761">
        <v>81</v>
      </c>
      <c r="K6761">
        <v>152</v>
      </c>
      <c r="L6761">
        <v>84</v>
      </c>
      <c r="M6761">
        <v>0.69</v>
      </c>
      <c r="N6761">
        <v>96</v>
      </c>
      <c r="O6761">
        <v>58</v>
      </c>
      <c r="P6761">
        <v>44</v>
      </c>
      <c r="Q6761">
        <v>4</v>
      </c>
      <c r="R6761">
        <v>9</v>
      </c>
      <c r="S6761">
        <v>0.38</v>
      </c>
      <c r="U6761" s="1" t="s">
        <v>184</v>
      </c>
      <c r="V6761">
        <v>15</v>
      </c>
      <c r="W6761">
        <v>26</v>
      </c>
      <c r="X6761">
        <v>31</v>
      </c>
      <c r="Y6761">
        <v>20</v>
      </c>
      <c r="Z6761">
        <v>2</v>
      </c>
      <c r="AA6761">
        <v>4</v>
      </c>
    </row>
    <row r="6762" spans="1:27" x14ac:dyDescent="0.25">
      <c r="A6762" s="1" t="s">
        <v>69</v>
      </c>
      <c r="B6762" s="1" t="s">
        <v>37</v>
      </c>
      <c r="C6762" s="1" t="s">
        <v>42</v>
      </c>
      <c r="D6762" s="1" t="s">
        <v>190</v>
      </c>
      <c r="E6762" s="1" t="s">
        <v>11</v>
      </c>
      <c r="F6762" s="1" t="s">
        <v>201</v>
      </c>
      <c r="G6762" s="1" t="str">
        <f>UPPER(players_stats[[#This Row],[Agents]])</f>
        <v>BRIMSTONE</v>
      </c>
      <c r="H6762" s="1" t="str">
        <f>IF(OR(ISNUMBER(FIND(",",players_stats[[#This Row],[Agents MAYUS]])),ISNUMBER(FIND("All Match Types",players_stats[[#This Row],[Match Type]]))),"Eliminar","")</f>
        <v/>
      </c>
      <c r="I6762">
        <v>19</v>
      </c>
      <c r="J6762">
        <v>65</v>
      </c>
      <c r="K6762">
        <v>76</v>
      </c>
      <c r="L6762">
        <v>5</v>
      </c>
      <c r="M6762">
        <v>0.57999999999999996</v>
      </c>
      <c r="N6762">
        <v>43</v>
      </c>
      <c r="O6762">
        <v>32</v>
      </c>
      <c r="P6762">
        <v>26</v>
      </c>
      <c r="Q6762">
        <v>0</v>
      </c>
      <c r="R6762">
        <v>21</v>
      </c>
      <c r="S6762">
        <v>0.25</v>
      </c>
      <c r="U6762" s="1" t="s">
        <v>139</v>
      </c>
      <c r="V6762">
        <v>6</v>
      </c>
      <c r="W6762">
        <v>6</v>
      </c>
      <c r="X6762">
        <v>12</v>
      </c>
      <c r="Y6762">
        <v>5</v>
      </c>
      <c r="Z6762">
        <v>0</v>
      </c>
      <c r="AA6762">
        <v>4</v>
      </c>
    </row>
    <row r="6763" spans="1:27" x14ac:dyDescent="0.25">
      <c r="A6763" s="1" t="s">
        <v>69</v>
      </c>
      <c r="B6763" s="1" t="s">
        <v>37</v>
      </c>
      <c r="C6763" s="1" t="s">
        <v>42</v>
      </c>
      <c r="D6763" s="1" t="s">
        <v>190</v>
      </c>
      <c r="E6763" s="1" t="s">
        <v>11</v>
      </c>
      <c r="F6763" s="1" t="s">
        <v>909</v>
      </c>
      <c r="G6763" s="1" t="str">
        <f>UPPER(players_stats[[#This Row],[Agents]])</f>
        <v>BREACH, BRIMSTONE</v>
      </c>
      <c r="H6763" s="1" t="str">
        <f>IF(OR(ISNUMBER(FIND(",",players_stats[[#This Row],[Agents MAYUS]])),ISNUMBER(FIND("All Match Types",players_stats[[#This Row],[Match Type]]))),"Eliminar","")</f>
        <v>Eliminar</v>
      </c>
      <c r="I6763">
        <v>64</v>
      </c>
      <c r="J6763">
        <v>77</v>
      </c>
      <c r="K6763">
        <v>127</v>
      </c>
      <c r="L6763">
        <v>74</v>
      </c>
      <c r="M6763">
        <v>0.66</v>
      </c>
      <c r="N6763">
        <v>81</v>
      </c>
      <c r="O6763">
        <v>5</v>
      </c>
      <c r="P6763">
        <v>39</v>
      </c>
      <c r="Q6763">
        <v>3</v>
      </c>
      <c r="R6763">
        <v>13</v>
      </c>
      <c r="S6763">
        <v>0.35</v>
      </c>
      <c r="U6763" s="1" t="s">
        <v>175</v>
      </c>
      <c r="V6763">
        <v>15</v>
      </c>
      <c r="W6763">
        <v>32</v>
      </c>
      <c r="X6763">
        <v>43</v>
      </c>
      <c r="Y6763">
        <v>25</v>
      </c>
      <c r="Z6763">
        <v>2</v>
      </c>
      <c r="AA6763">
        <v>8</v>
      </c>
    </row>
    <row r="6764" spans="1:27" x14ac:dyDescent="0.25">
      <c r="A6764" s="1" t="s">
        <v>69</v>
      </c>
      <c r="B6764" s="1" t="s">
        <v>37</v>
      </c>
      <c r="C6764" s="1" t="s">
        <v>42</v>
      </c>
      <c r="D6764" s="1" t="s">
        <v>191</v>
      </c>
      <c r="E6764" s="1" t="s">
        <v>11</v>
      </c>
      <c r="F6764" s="1" t="s">
        <v>133</v>
      </c>
      <c r="G6764" s="1" t="str">
        <f>UPPER(players_stats[[#This Row],[Agents]])</f>
        <v>CYPHER</v>
      </c>
      <c r="H6764" s="1" t="str">
        <f>IF(OR(ISNUMBER(FIND(",",players_stats[[#This Row],[Agents MAYUS]])),ISNUMBER(FIND("All Match Types",players_stats[[#This Row],[Match Type]]))),"Eliminar","")</f>
        <v/>
      </c>
      <c r="I6764">
        <v>64</v>
      </c>
      <c r="J6764">
        <v>93</v>
      </c>
      <c r="K6764">
        <v>179</v>
      </c>
      <c r="L6764">
        <v>84</v>
      </c>
      <c r="M6764">
        <v>0.57999999999999996</v>
      </c>
      <c r="N6764">
        <v>121</v>
      </c>
      <c r="O6764">
        <v>58</v>
      </c>
      <c r="P6764">
        <v>17</v>
      </c>
      <c r="Q6764">
        <v>13</v>
      </c>
      <c r="R6764">
        <v>8</v>
      </c>
      <c r="S6764">
        <v>0.26</v>
      </c>
      <c r="T6764">
        <v>0.09</v>
      </c>
      <c r="U6764" s="1" t="s">
        <v>192</v>
      </c>
      <c r="V6764">
        <v>14</v>
      </c>
      <c r="W6764">
        <v>37</v>
      </c>
      <c r="X6764">
        <v>44</v>
      </c>
      <c r="Y6764">
        <v>11</v>
      </c>
      <c r="Z6764">
        <v>8</v>
      </c>
      <c r="AA6764">
        <v>5</v>
      </c>
    </row>
    <row r="6765" spans="1:27" x14ac:dyDescent="0.25">
      <c r="A6765" s="1" t="s">
        <v>69</v>
      </c>
      <c r="B6765" s="1" t="s">
        <v>37</v>
      </c>
      <c r="C6765" s="1" t="s">
        <v>42</v>
      </c>
      <c r="D6765" s="1" t="s">
        <v>193</v>
      </c>
      <c r="E6765" s="1" t="s">
        <v>11</v>
      </c>
      <c r="F6765" s="1" t="s">
        <v>145</v>
      </c>
      <c r="G6765" s="1" t="str">
        <f>UPPER(players_stats[[#This Row],[Agents]])</f>
        <v>JETT</v>
      </c>
      <c r="H6765" s="1" t="str">
        <f>IF(OR(ISNUMBER(FIND(",",players_stats[[#This Row],[Agents MAYUS]])),ISNUMBER(FIND("All Match Types",players_stats[[#This Row],[Match Type]]))),"Eliminar","")</f>
        <v/>
      </c>
      <c r="I6765">
        <v>22</v>
      </c>
      <c r="J6765">
        <v>77</v>
      </c>
      <c r="K6765">
        <v>164</v>
      </c>
      <c r="L6765">
        <v>69</v>
      </c>
      <c r="M6765">
        <v>0.73</v>
      </c>
      <c r="N6765">
        <v>119</v>
      </c>
      <c r="O6765">
        <v>5</v>
      </c>
      <c r="P6765">
        <v>18</v>
      </c>
      <c r="Q6765">
        <v>14</v>
      </c>
      <c r="R6765">
        <v>18</v>
      </c>
      <c r="S6765">
        <v>0.18</v>
      </c>
      <c r="U6765" s="1" t="s">
        <v>63</v>
      </c>
      <c r="V6765">
        <v>11</v>
      </c>
      <c r="W6765">
        <v>11</v>
      </c>
      <c r="X6765">
        <v>16</v>
      </c>
      <c r="Y6765">
        <v>4</v>
      </c>
      <c r="Z6765">
        <v>3</v>
      </c>
      <c r="AA6765">
        <v>4</v>
      </c>
    </row>
    <row r="6766" spans="1:27" x14ac:dyDescent="0.25">
      <c r="A6766" s="1" t="s">
        <v>69</v>
      </c>
      <c r="B6766" s="1" t="s">
        <v>37</v>
      </c>
      <c r="C6766" s="1" t="s">
        <v>42</v>
      </c>
      <c r="D6766" s="1" t="s">
        <v>193</v>
      </c>
      <c r="E6766" s="1" t="s">
        <v>11</v>
      </c>
      <c r="F6766" s="1" t="s">
        <v>188</v>
      </c>
      <c r="G6766" s="1" t="str">
        <f>UPPER(players_stats[[#This Row],[Agents]])</f>
        <v>NEON</v>
      </c>
      <c r="H6766" s="1" t="str">
        <f>IF(OR(ISNUMBER(FIND(",",players_stats[[#This Row],[Agents MAYUS]])),ISNUMBER(FIND("All Match Types",players_stats[[#This Row],[Match Type]]))),"Eliminar","")</f>
        <v/>
      </c>
      <c r="I6766">
        <v>23</v>
      </c>
      <c r="J6766">
        <v>48</v>
      </c>
      <c r="K6766">
        <v>135</v>
      </c>
      <c r="L6766">
        <v>58</v>
      </c>
      <c r="M6766">
        <v>0.52</v>
      </c>
      <c r="N6766">
        <v>81</v>
      </c>
      <c r="O6766">
        <v>48</v>
      </c>
      <c r="P6766">
        <v>22</v>
      </c>
      <c r="Q6766">
        <v>13</v>
      </c>
      <c r="R6766">
        <v>22</v>
      </c>
      <c r="S6766">
        <v>0.25</v>
      </c>
      <c r="U6766" s="1" t="s">
        <v>141</v>
      </c>
      <c r="V6766">
        <v>11</v>
      </c>
      <c r="W6766">
        <v>11</v>
      </c>
      <c r="X6766">
        <v>19</v>
      </c>
      <c r="Y6766">
        <v>5</v>
      </c>
      <c r="Z6766">
        <v>3</v>
      </c>
      <c r="AA6766">
        <v>5</v>
      </c>
    </row>
    <row r="6767" spans="1:27" x14ac:dyDescent="0.25">
      <c r="A6767" s="1" t="s">
        <v>69</v>
      </c>
      <c r="B6767" s="1" t="s">
        <v>37</v>
      </c>
      <c r="C6767" s="1" t="s">
        <v>42</v>
      </c>
      <c r="D6767" s="1" t="s">
        <v>193</v>
      </c>
      <c r="E6767" s="1" t="s">
        <v>11</v>
      </c>
      <c r="F6767" s="1" t="s">
        <v>146</v>
      </c>
      <c r="G6767" s="1" t="str">
        <f>UPPER(players_stats[[#This Row],[Agents]])</f>
        <v>RAZE</v>
      </c>
      <c r="H6767" s="1" t="str">
        <f>IF(OR(ISNUMBER(FIND(",",players_stats[[#This Row],[Agents MAYUS]])),ISNUMBER(FIND("All Match Types",players_stats[[#This Row],[Match Type]]))),"Eliminar","")</f>
        <v/>
      </c>
      <c r="I6767">
        <v>19</v>
      </c>
      <c r="J6767">
        <v>118</v>
      </c>
      <c r="K6767">
        <v>220</v>
      </c>
      <c r="L6767">
        <v>125</v>
      </c>
      <c r="M6767">
        <v>0.74</v>
      </c>
      <c r="N6767">
        <v>147</v>
      </c>
      <c r="O6767">
        <v>79</v>
      </c>
      <c r="P6767">
        <v>16</v>
      </c>
      <c r="Q6767">
        <v>11</v>
      </c>
      <c r="R6767">
        <v>11</v>
      </c>
      <c r="S6767">
        <v>0.28000000000000003</v>
      </c>
      <c r="U6767" s="1" t="s">
        <v>141</v>
      </c>
      <c r="V6767">
        <v>15</v>
      </c>
      <c r="W6767">
        <v>15</v>
      </c>
      <c r="X6767">
        <v>12</v>
      </c>
      <c r="Y6767">
        <v>3</v>
      </c>
      <c r="Z6767">
        <v>2</v>
      </c>
      <c r="AA6767">
        <v>2</v>
      </c>
    </row>
    <row r="6768" spans="1:27" x14ac:dyDescent="0.25">
      <c r="A6768" s="1" t="s">
        <v>69</v>
      </c>
      <c r="B6768" s="1" t="s">
        <v>37</v>
      </c>
      <c r="C6768" s="1" t="s">
        <v>42</v>
      </c>
      <c r="D6768" s="1" t="s">
        <v>193</v>
      </c>
      <c r="E6768" s="1" t="s">
        <v>11</v>
      </c>
      <c r="F6768" s="1" t="s">
        <v>252</v>
      </c>
      <c r="G6768" s="1" t="str">
        <f>UPPER(players_stats[[#This Row],[Agents]])</f>
        <v>JETT, NEON, RAZE</v>
      </c>
      <c r="H6768" s="1" t="str">
        <f>IF(OR(ISNUMBER(FIND(",",players_stats[[#This Row],[Agents MAYUS]])),ISNUMBER(FIND("All Match Types",players_stats[[#This Row],[Match Type]]))),"Eliminar","")</f>
        <v>Eliminar</v>
      </c>
      <c r="I6768">
        <v>64</v>
      </c>
      <c r="J6768">
        <v>79</v>
      </c>
      <c r="K6768">
        <v>173</v>
      </c>
      <c r="L6768">
        <v>79</v>
      </c>
      <c r="M6768">
        <v>0.66</v>
      </c>
      <c r="N6768">
        <v>114</v>
      </c>
      <c r="O6768">
        <v>58</v>
      </c>
      <c r="P6768">
        <v>19</v>
      </c>
      <c r="Q6768">
        <v>13</v>
      </c>
      <c r="R6768">
        <v>17</v>
      </c>
      <c r="S6768">
        <v>0.24</v>
      </c>
      <c r="U6768" s="1" t="s">
        <v>139</v>
      </c>
      <c r="V6768">
        <v>15</v>
      </c>
      <c r="W6768">
        <v>37</v>
      </c>
      <c r="X6768">
        <v>47</v>
      </c>
      <c r="Y6768">
        <v>12</v>
      </c>
      <c r="Z6768">
        <v>8</v>
      </c>
      <c r="AA6768">
        <v>11</v>
      </c>
    </row>
    <row r="6769" spans="1:27" x14ac:dyDescent="0.25">
      <c r="A6769" s="1" t="s">
        <v>69</v>
      </c>
      <c r="B6769" s="1" t="s">
        <v>37</v>
      </c>
      <c r="C6769" s="1" t="s">
        <v>42</v>
      </c>
      <c r="D6769" s="1" t="s">
        <v>195</v>
      </c>
      <c r="E6769" s="1" t="s">
        <v>11</v>
      </c>
      <c r="F6769" s="1" t="s">
        <v>140</v>
      </c>
      <c r="G6769" s="1" t="str">
        <f>UPPER(players_stats[[#This Row],[Agents]])</f>
        <v>OMEN</v>
      </c>
      <c r="H6769" s="1" t="str">
        <f>IF(OR(ISNUMBER(FIND(",",players_stats[[#This Row],[Agents MAYUS]])),ISNUMBER(FIND("All Match Types",players_stats[[#This Row],[Match Type]]))),"Eliminar","")</f>
        <v/>
      </c>
      <c r="I6769">
        <v>45</v>
      </c>
      <c r="J6769">
        <v>112</v>
      </c>
      <c r="K6769">
        <v>216</v>
      </c>
      <c r="L6769">
        <v>121</v>
      </c>
      <c r="M6769">
        <v>0.69</v>
      </c>
      <c r="N6769">
        <v>145</v>
      </c>
      <c r="O6769">
        <v>76</v>
      </c>
      <c r="P6769">
        <v>24</v>
      </c>
      <c r="Q6769">
        <v>13</v>
      </c>
      <c r="R6769">
        <v>9</v>
      </c>
      <c r="S6769">
        <v>0.4</v>
      </c>
      <c r="U6769" s="1" t="s">
        <v>211</v>
      </c>
      <c r="V6769">
        <v>17</v>
      </c>
      <c r="W6769">
        <v>34</v>
      </c>
      <c r="X6769">
        <v>28</v>
      </c>
      <c r="Y6769">
        <v>11</v>
      </c>
      <c r="Z6769">
        <v>6</v>
      </c>
      <c r="AA6769">
        <v>4</v>
      </c>
    </row>
    <row r="6770" spans="1:27" x14ac:dyDescent="0.25">
      <c r="A6770" s="1" t="s">
        <v>69</v>
      </c>
      <c r="B6770" s="1" t="s">
        <v>37</v>
      </c>
      <c r="C6770" s="1" t="s">
        <v>42</v>
      </c>
      <c r="D6770" s="1" t="s">
        <v>195</v>
      </c>
      <c r="E6770" s="1" t="s">
        <v>11</v>
      </c>
      <c r="F6770" s="1" t="s">
        <v>152</v>
      </c>
      <c r="G6770" s="1" t="str">
        <f>UPPER(players_stats[[#This Row],[Agents]])</f>
        <v>VIPER</v>
      </c>
      <c r="H6770" s="1" t="str">
        <f>IF(OR(ISNUMBER(FIND(",",players_stats[[#This Row],[Agents MAYUS]])),ISNUMBER(FIND("All Match Types",players_stats[[#This Row],[Match Type]]))),"Eliminar","")</f>
        <v/>
      </c>
      <c r="I6770">
        <v>19</v>
      </c>
      <c r="J6770">
        <v>35</v>
      </c>
      <c r="K6770">
        <v>102</v>
      </c>
      <c r="L6770">
        <v>33</v>
      </c>
      <c r="M6770">
        <v>0.42</v>
      </c>
      <c r="N6770">
        <v>63</v>
      </c>
      <c r="O6770">
        <v>26</v>
      </c>
      <c r="P6770">
        <v>21</v>
      </c>
      <c r="Q6770">
        <v>5</v>
      </c>
      <c r="R6770">
        <v>21</v>
      </c>
      <c r="S6770">
        <v>0.26</v>
      </c>
      <c r="U6770" s="1" t="s">
        <v>63</v>
      </c>
      <c r="V6770">
        <v>5</v>
      </c>
      <c r="W6770">
        <v>5</v>
      </c>
      <c r="X6770">
        <v>15</v>
      </c>
      <c r="Y6770">
        <v>4</v>
      </c>
      <c r="Z6770">
        <v>1</v>
      </c>
      <c r="AA6770">
        <v>4</v>
      </c>
    </row>
    <row r="6771" spans="1:27" x14ac:dyDescent="0.25">
      <c r="A6771" s="1" t="s">
        <v>69</v>
      </c>
      <c r="B6771" s="1" t="s">
        <v>37</v>
      </c>
      <c r="C6771" s="1" t="s">
        <v>42</v>
      </c>
      <c r="D6771" s="1" t="s">
        <v>195</v>
      </c>
      <c r="E6771" s="1" t="s">
        <v>11</v>
      </c>
      <c r="F6771" s="1" t="s">
        <v>225</v>
      </c>
      <c r="G6771" s="1" t="str">
        <f>UPPER(players_stats[[#This Row],[Agents]])</f>
        <v>OMEN, VIPER</v>
      </c>
      <c r="H6771" s="1" t="str">
        <f>IF(OR(ISNUMBER(FIND(",",players_stats[[#This Row],[Agents MAYUS]])),ISNUMBER(FIND("All Match Types",players_stats[[#This Row],[Match Type]]))),"Eliminar","")</f>
        <v>Eliminar</v>
      </c>
      <c r="I6771">
        <v>64</v>
      </c>
      <c r="J6771">
        <v>89</v>
      </c>
      <c r="K6771">
        <v>178</v>
      </c>
      <c r="L6771">
        <v>91</v>
      </c>
      <c r="M6771">
        <v>0.61</v>
      </c>
      <c r="N6771">
        <v>120</v>
      </c>
      <c r="O6771">
        <v>61</v>
      </c>
      <c r="P6771">
        <v>23</v>
      </c>
      <c r="Q6771">
        <v>11</v>
      </c>
      <c r="R6771">
        <v>13</v>
      </c>
      <c r="S6771">
        <v>0.38</v>
      </c>
      <c r="U6771" s="1" t="s">
        <v>211</v>
      </c>
      <c r="V6771">
        <v>17</v>
      </c>
      <c r="W6771">
        <v>39</v>
      </c>
      <c r="X6771">
        <v>43</v>
      </c>
      <c r="Y6771">
        <v>15</v>
      </c>
      <c r="Z6771">
        <v>7</v>
      </c>
      <c r="AA6771">
        <v>8</v>
      </c>
    </row>
    <row r="6772" spans="1:27" x14ac:dyDescent="0.25">
      <c r="A6772" s="1" t="s">
        <v>69</v>
      </c>
      <c r="B6772" s="1" t="s">
        <v>37</v>
      </c>
      <c r="C6772" s="1" t="s">
        <v>42</v>
      </c>
      <c r="D6772" s="1" t="s">
        <v>196</v>
      </c>
      <c r="E6772" s="1" t="s">
        <v>11</v>
      </c>
      <c r="F6772" s="1" t="s">
        <v>208</v>
      </c>
      <c r="G6772" s="1" t="str">
        <f>UPPER(players_stats[[#This Row],[Agents]])</f>
        <v>SKYE</v>
      </c>
      <c r="H6772" s="1" t="str">
        <f>IF(OR(ISNUMBER(FIND(",",players_stats[[#This Row],[Agents MAYUS]])),ISNUMBER(FIND("All Match Types",players_stats[[#This Row],[Match Type]]))),"Eliminar","")</f>
        <v/>
      </c>
      <c r="I6772">
        <v>19</v>
      </c>
      <c r="J6772">
        <v>58</v>
      </c>
      <c r="K6772">
        <v>85</v>
      </c>
      <c r="L6772">
        <v>29</v>
      </c>
      <c r="M6772">
        <v>0.57999999999999996</v>
      </c>
      <c r="N6772">
        <v>71</v>
      </c>
      <c r="O6772">
        <v>21</v>
      </c>
      <c r="P6772">
        <v>11</v>
      </c>
      <c r="Q6772">
        <v>5</v>
      </c>
      <c r="R6772">
        <v>0</v>
      </c>
      <c r="S6772">
        <v>0.15</v>
      </c>
      <c r="U6772" s="1" t="s">
        <v>211</v>
      </c>
      <c r="V6772">
        <v>4</v>
      </c>
      <c r="W6772">
        <v>4</v>
      </c>
      <c r="X6772">
        <v>14</v>
      </c>
      <c r="Y6772">
        <v>2</v>
      </c>
      <c r="Z6772">
        <v>1</v>
      </c>
      <c r="AA6772">
        <v>0</v>
      </c>
    </row>
    <row r="6773" spans="1:27" x14ac:dyDescent="0.25">
      <c r="A6773" s="1" t="s">
        <v>69</v>
      </c>
      <c r="B6773" s="1" t="s">
        <v>37</v>
      </c>
      <c r="C6773" s="1" t="s">
        <v>42</v>
      </c>
      <c r="D6773" s="1" t="s">
        <v>196</v>
      </c>
      <c r="E6773" s="1" t="s">
        <v>11</v>
      </c>
      <c r="F6773" s="1" t="s">
        <v>151</v>
      </c>
      <c r="G6773" s="1" t="str">
        <f>UPPER(players_stats[[#This Row],[Agents]])</f>
        <v>SOVA</v>
      </c>
      <c r="H6773" s="1" t="str">
        <f>IF(OR(ISNUMBER(FIND(",",players_stats[[#This Row],[Agents MAYUS]])),ISNUMBER(FIND("All Match Types",players_stats[[#This Row],[Match Type]]))),"Eliminar","")</f>
        <v/>
      </c>
      <c r="I6773">
        <v>45</v>
      </c>
      <c r="J6773">
        <v>124</v>
      </c>
      <c r="K6773">
        <v>214</v>
      </c>
      <c r="L6773">
        <v>13</v>
      </c>
      <c r="M6773">
        <v>0.73</v>
      </c>
      <c r="N6773">
        <v>138</v>
      </c>
      <c r="O6773">
        <v>78</v>
      </c>
      <c r="P6773">
        <v>2</v>
      </c>
      <c r="Q6773">
        <v>7</v>
      </c>
      <c r="R6773">
        <v>7</v>
      </c>
      <c r="S6773">
        <v>0.31</v>
      </c>
      <c r="U6773" s="1" t="s">
        <v>211</v>
      </c>
      <c r="V6773">
        <v>27</v>
      </c>
      <c r="W6773">
        <v>35</v>
      </c>
      <c r="X6773">
        <v>27</v>
      </c>
      <c r="Y6773">
        <v>9</v>
      </c>
      <c r="Z6773">
        <v>3</v>
      </c>
      <c r="AA6773">
        <v>3</v>
      </c>
    </row>
    <row r="6774" spans="1:27" x14ac:dyDescent="0.25">
      <c r="A6774" s="1" t="s">
        <v>69</v>
      </c>
      <c r="B6774" s="1" t="s">
        <v>37</v>
      </c>
      <c r="C6774" s="1" t="s">
        <v>42</v>
      </c>
      <c r="D6774" s="1" t="s">
        <v>196</v>
      </c>
      <c r="E6774" s="1" t="s">
        <v>11</v>
      </c>
      <c r="F6774" s="1" t="s">
        <v>209</v>
      </c>
      <c r="G6774" s="1" t="str">
        <f>UPPER(players_stats[[#This Row],[Agents]])</f>
        <v>SKYE, SOVA</v>
      </c>
      <c r="H6774" s="1" t="str">
        <f>IF(OR(ISNUMBER(FIND(",",players_stats[[#This Row],[Agents MAYUS]])),ISNUMBER(FIND("All Match Types",players_stats[[#This Row],[Match Type]]))),"Eliminar","")</f>
        <v>Eliminar</v>
      </c>
      <c r="I6774">
        <v>64</v>
      </c>
      <c r="J6774">
        <v>105</v>
      </c>
      <c r="K6774">
        <v>171</v>
      </c>
      <c r="L6774">
        <v>95</v>
      </c>
      <c r="M6774">
        <v>0.69</v>
      </c>
      <c r="N6774">
        <v>118</v>
      </c>
      <c r="O6774">
        <v>61</v>
      </c>
      <c r="P6774">
        <v>17</v>
      </c>
      <c r="Q6774">
        <v>6</v>
      </c>
      <c r="R6774">
        <v>5</v>
      </c>
      <c r="S6774">
        <v>0.27</v>
      </c>
      <c r="U6774" s="1" t="s">
        <v>237</v>
      </c>
      <c r="V6774">
        <v>27</v>
      </c>
      <c r="W6774">
        <v>39</v>
      </c>
      <c r="X6774">
        <v>41</v>
      </c>
      <c r="Y6774">
        <v>11</v>
      </c>
      <c r="Z6774">
        <v>4</v>
      </c>
      <c r="AA6774">
        <v>3</v>
      </c>
    </row>
    <row r="6775" spans="1:27" x14ac:dyDescent="0.25">
      <c r="A6775" s="1" t="s">
        <v>69</v>
      </c>
      <c r="B6775" s="1" t="s">
        <v>37</v>
      </c>
      <c r="C6775" s="1" t="s">
        <v>42</v>
      </c>
      <c r="D6775" s="1" t="s">
        <v>334</v>
      </c>
      <c r="E6775" s="1" t="s">
        <v>6</v>
      </c>
      <c r="F6775" s="1" t="s">
        <v>201</v>
      </c>
      <c r="G6775" s="1" t="str">
        <f>UPPER(players_stats[[#This Row],[Agents]])</f>
        <v>BRIMSTONE</v>
      </c>
      <c r="H6775" s="1" t="str">
        <f>IF(OR(ISNUMBER(FIND(",",players_stats[[#This Row],[Agents MAYUS]])),ISNUMBER(FIND("All Match Types",players_stats[[#This Row],[Match Type]]))),"Eliminar","")</f>
        <v/>
      </c>
      <c r="I6775">
        <v>19</v>
      </c>
      <c r="J6775">
        <v>83</v>
      </c>
      <c r="K6775">
        <v>135</v>
      </c>
      <c r="L6775">
        <v>8</v>
      </c>
      <c r="M6775">
        <v>0.68</v>
      </c>
      <c r="N6775">
        <v>89</v>
      </c>
      <c r="O6775">
        <v>42</v>
      </c>
      <c r="P6775">
        <v>32</v>
      </c>
      <c r="Q6775">
        <v>11</v>
      </c>
      <c r="R6775">
        <v>5</v>
      </c>
      <c r="S6775">
        <v>0.37</v>
      </c>
      <c r="U6775" s="1" t="s">
        <v>63</v>
      </c>
      <c r="V6775">
        <v>8</v>
      </c>
      <c r="W6775">
        <v>8</v>
      </c>
      <c r="X6775">
        <v>10</v>
      </c>
      <c r="Y6775">
        <v>6</v>
      </c>
      <c r="Z6775">
        <v>2</v>
      </c>
      <c r="AA6775">
        <v>1</v>
      </c>
    </row>
    <row r="6776" spans="1:27" x14ac:dyDescent="0.25">
      <c r="A6776" s="1" t="s">
        <v>69</v>
      </c>
      <c r="B6776" s="1" t="s">
        <v>37</v>
      </c>
      <c r="C6776" s="1" t="s">
        <v>42</v>
      </c>
      <c r="D6776" s="1" t="s">
        <v>334</v>
      </c>
      <c r="E6776" s="1" t="s">
        <v>6</v>
      </c>
      <c r="F6776" s="1" t="s">
        <v>140</v>
      </c>
      <c r="G6776" s="1" t="str">
        <f>UPPER(players_stats[[#This Row],[Agents]])</f>
        <v>OMEN</v>
      </c>
      <c r="H6776" s="1" t="str">
        <f>IF(OR(ISNUMBER(FIND(",",players_stats[[#This Row],[Agents MAYUS]])),ISNUMBER(FIND("All Match Types",players_stats[[#This Row],[Match Type]]))),"Eliminar","")</f>
        <v/>
      </c>
      <c r="I6776">
        <v>45</v>
      </c>
      <c r="J6776">
        <v>151</v>
      </c>
      <c r="K6776">
        <v>263</v>
      </c>
      <c r="L6776">
        <v>184</v>
      </c>
      <c r="M6776">
        <v>0.8</v>
      </c>
      <c r="N6776">
        <v>164</v>
      </c>
      <c r="O6776">
        <v>102</v>
      </c>
      <c r="P6776">
        <v>49</v>
      </c>
      <c r="Q6776">
        <v>11</v>
      </c>
      <c r="R6776">
        <v>2</v>
      </c>
      <c r="S6776">
        <v>0.36</v>
      </c>
      <c r="T6776">
        <v>0.11</v>
      </c>
      <c r="U6776" s="1" t="s">
        <v>238</v>
      </c>
      <c r="V6776">
        <v>26</v>
      </c>
      <c r="W6776">
        <v>46</v>
      </c>
      <c r="X6776">
        <v>25</v>
      </c>
      <c r="Y6776">
        <v>22</v>
      </c>
      <c r="Z6776">
        <v>5</v>
      </c>
      <c r="AA6776">
        <v>1</v>
      </c>
    </row>
    <row r="6777" spans="1:27" x14ac:dyDescent="0.25">
      <c r="A6777" s="1" t="s">
        <v>69</v>
      </c>
      <c r="B6777" s="1" t="s">
        <v>37</v>
      </c>
      <c r="C6777" s="1" t="s">
        <v>42</v>
      </c>
      <c r="D6777" s="1" t="s">
        <v>334</v>
      </c>
      <c r="E6777" s="1" t="s">
        <v>6</v>
      </c>
      <c r="F6777" s="1" t="s">
        <v>203</v>
      </c>
      <c r="G6777" s="1" t="str">
        <f>UPPER(players_stats[[#This Row],[Agents]])</f>
        <v>BRIMSTONE, OMEN</v>
      </c>
      <c r="H6777" s="1" t="str">
        <f>IF(OR(ISNUMBER(FIND(",",players_stats[[#This Row],[Agents MAYUS]])),ISNUMBER(FIND("All Match Types",players_stats[[#This Row],[Match Type]]))),"Eliminar","")</f>
        <v>Eliminar</v>
      </c>
      <c r="I6777">
        <v>64</v>
      </c>
      <c r="J6777">
        <v>131</v>
      </c>
      <c r="K6777">
        <v>220</v>
      </c>
      <c r="L6777">
        <v>154</v>
      </c>
      <c r="M6777">
        <v>0.77</v>
      </c>
      <c r="N6777">
        <v>142</v>
      </c>
      <c r="O6777">
        <v>84</v>
      </c>
      <c r="P6777">
        <v>44</v>
      </c>
      <c r="Q6777">
        <v>11</v>
      </c>
      <c r="R6777">
        <v>3</v>
      </c>
      <c r="S6777">
        <v>0.36</v>
      </c>
      <c r="T6777">
        <v>0.11</v>
      </c>
      <c r="U6777" s="1" t="s">
        <v>238</v>
      </c>
      <c r="V6777">
        <v>26</v>
      </c>
      <c r="W6777">
        <v>54</v>
      </c>
      <c r="X6777">
        <v>35</v>
      </c>
      <c r="Y6777">
        <v>28</v>
      </c>
      <c r="Z6777">
        <v>7</v>
      </c>
      <c r="AA6777">
        <v>2</v>
      </c>
    </row>
    <row r="6778" spans="1:27" x14ac:dyDescent="0.25">
      <c r="A6778" s="1" t="s">
        <v>69</v>
      </c>
      <c r="B6778" s="1" t="s">
        <v>37</v>
      </c>
      <c r="C6778" s="1" t="s">
        <v>42</v>
      </c>
      <c r="D6778" s="1" t="s">
        <v>333</v>
      </c>
      <c r="E6778" s="1" t="s">
        <v>6</v>
      </c>
      <c r="F6778" s="1" t="s">
        <v>133</v>
      </c>
      <c r="G6778" s="1" t="str">
        <f>UPPER(players_stats[[#This Row],[Agents]])</f>
        <v>CYPHER</v>
      </c>
      <c r="H6778" s="1" t="str">
        <f>IF(OR(ISNUMBER(FIND(",",players_stats[[#This Row],[Agents MAYUS]])),ISNUMBER(FIND("All Match Types",players_stats[[#This Row],[Match Type]]))),"Eliminar","")</f>
        <v/>
      </c>
      <c r="I6778">
        <v>42</v>
      </c>
      <c r="J6778">
        <v>112</v>
      </c>
      <c r="K6778">
        <v>216</v>
      </c>
      <c r="L6778">
        <v>115</v>
      </c>
      <c r="M6778">
        <v>0.71</v>
      </c>
      <c r="N6778">
        <v>134</v>
      </c>
      <c r="O6778">
        <v>71</v>
      </c>
      <c r="P6778">
        <v>24</v>
      </c>
      <c r="Q6778">
        <v>12</v>
      </c>
      <c r="R6778">
        <v>12</v>
      </c>
      <c r="S6778">
        <v>0.33</v>
      </c>
      <c r="U6778" s="1" t="s">
        <v>184</v>
      </c>
      <c r="V6778">
        <v>20</v>
      </c>
      <c r="W6778">
        <v>30</v>
      </c>
      <c r="X6778">
        <v>26</v>
      </c>
      <c r="Y6778">
        <v>10</v>
      </c>
      <c r="Z6778">
        <v>5</v>
      </c>
      <c r="AA6778">
        <v>5</v>
      </c>
    </row>
    <row r="6779" spans="1:27" x14ac:dyDescent="0.25">
      <c r="A6779" s="1" t="s">
        <v>69</v>
      </c>
      <c r="B6779" s="1" t="s">
        <v>37</v>
      </c>
      <c r="C6779" s="1" t="s">
        <v>42</v>
      </c>
      <c r="D6779" s="1" t="s">
        <v>333</v>
      </c>
      <c r="E6779" s="1" t="s">
        <v>6</v>
      </c>
      <c r="F6779" s="1" t="s">
        <v>134</v>
      </c>
      <c r="G6779" s="1" t="str">
        <f>UPPER(players_stats[[#This Row],[Agents]])</f>
        <v>KILLJOY</v>
      </c>
      <c r="H6779" s="1" t="str">
        <f>IF(OR(ISNUMBER(FIND(",",players_stats[[#This Row],[Agents MAYUS]])),ISNUMBER(FIND("All Match Types",players_stats[[#This Row],[Match Type]]))),"Eliminar","")</f>
        <v/>
      </c>
      <c r="I6779">
        <v>22</v>
      </c>
      <c r="J6779">
        <v>106</v>
      </c>
      <c r="K6779">
        <v>194</v>
      </c>
      <c r="L6779">
        <v>115</v>
      </c>
      <c r="M6779">
        <v>0.68</v>
      </c>
      <c r="N6779">
        <v>126</v>
      </c>
      <c r="O6779">
        <v>68</v>
      </c>
      <c r="P6779">
        <v>9</v>
      </c>
      <c r="Q6779">
        <v>9</v>
      </c>
      <c r="R6779">
        <v>9</v>
      </c>
      <c r="S6779">
        <v>0.25</v>
      </c>
      <c r="T6779">
        <v>0.2</v>
      </c>
      <c r="U6779" s="1" t="s">
        <v>235</v>
      </c>
      <c r="V6779">
        <v>15</v>
      </c>
      <c r="W6779">
        <v>15</v>
      </c>
      <c r="X6779">
        <v>13</v>
      </c>
      <c r="Y6779">
        <v>2</v>
      </c>
      <c r="Z6779">
        <v>2</v>
      </c>
      <c r="AA6779">
        <v>2</v>
      </c>
    </row>
    <row r="6780" spans="1:27" x14ac:dyDescent="0.25">
      <c r="A6780" s="1" t="s">
        <v>69</v>
      </c>
      <c r="B6780" s="1" t="s">
        <v>37</v>
      </c>
      <c r="C6780" s="1" t="s">
        <v>42</v>
      </c>
      <c r="D6780" s="1" t="s">
        <v>333</v>
      </c>
      <c r="E6780" s="1" t="s">
        <v>6</v>
      </c>
      <c r="F6780" s="1" t="s">
        <v>136</v>
      </c>
      <c r="G6780" s="1" t="str">
        <f>UPPER(players_stats[[#This Row],[Agents]])</f>
        <v>CYPHER, KILLJOY</v>
      </c>
      <c r="H6780" s="1" t="str">
        <f>IF(OR(ISNUMBER(FIND(",",players_stats[[#This Row],[Agents MAYUS]])),ISNUMBER(FIND("All Match Types",players_stats[[#This Row],[Match Type]]))),"Eliminar","")</f>
        <v>Eliminar</v>
      </c>
      <c r="I6780">
        <v>64</v>
      </c>
      <c r="J6780">
        <v>11</v>
      </c>
      <c r="K6780">
        <v>208</v>
      </c>
      <c r="L6780">
        <v>115</v>
      </c>
      <c r="M6780">
        <v>0.7</v>
      </c>
      <c r="N6780">
        <v>132</v>
      </c>
      <c r="O6780">
        <v>7</v>
      </c>
      <c r="P6780">
        <v>19</v>
      </c>
      <c r="Q6780">
        <v>11</v>
      </c>
      <c r="R6780">
        <v>11</v>
      </c>
      <c r="S6780">
        <v>0.3</v>
      </c>
      <c r="T6780">
        <v>0.11</v>
      </c>
      <c r="U6780" s="1" t="s">
        <v>238</v>
      </c>
      <c r="V6780">
        <v>20</v>
      </c>
      <c r="W6780">
        <v>45</v>
      </c>
      <c r="X6780">
        <v>39</v>
      </c>
      <c r="Y6780">
        <v>12</v>
      </c>
      <c r="Z6780">
        <v>7</v>
      </c>
      <c r="AA6780">
        <v>7</v>
      </c>
    </row>
    <row r="6781" spans="1:27" x14ac:dyDescent="0.25">
      <c r="A6781" s="1" t="s">
        <v>69</v>
      </c>
      <c r="B6781" s="1" t="s">
        <v>37</v>
      </c>
      <c r="C6781" s="1" t="s">
        <v>42</v>
      </c>
      <c r="D6781" s="1" t="s">
        <v>331</v>
      </c>
      <c r="E6781" s="1" t="s">
        <v>6</v>
      </c>
      <c r="F6781" s="1" t="s">
        <v>145</v>
      </c>
      <c r="G6781" s="1" t="str">
        <f>UPPER(players_stats[[#This Row],[Agents]])</f>
        <v>JETT</v>
      </c>
      <c r="H6781" s="1" t="str">
        <f>IF(OR(ISNUMBER(FIND(",",players_stats[[#This Row],[Agents MAYUS]])),ISNUMBER(FIND("All Match Types",players_stats[[#This Row],[Match Type]]))),"Eliminar","")</f>
        <v/>
      </c>
      <c r="I6781">
        <v>45</v>
      </c>
      <c r="J6781">
        <v>9</v>
      </c>
      <c r="K6781">
        <v>181</v>
      </c>
      <c r="L6781">
        <v>10</v>
      </c>
      <c r="M6781">
        <v>0.62</v>
      </c>
      <c r="N6781">
        <v>113</v>
      </c>
      <c r="O6781">
        <v>62</v>
      </c>
      <c r="P6781">
        <v>16</v>
      </c>
      <c r="Q6781">
        <v>16</v>
      </c>
      <c r="R6781">
        <v>16</v>
      </c>
      <c r="S6781">
        <v>0.36</v>
      </c>
      <c r="U6781" s="1" t="s">
        <v>141</v>
      </c>
      <c r="V6781">
        <v>18</v>
      </c>
      <c r="W6781">
        <v>28</v>
      </c>
      <c r="X6781">
        <v>28</v>
      </c>
      <c r="Y6781">
        <v>7</v>
      </c>
      <c r="Z6781">
        <v>7</v>
      </c>
      <c r="AA6781">
        <v>7</v>
      </c>
    </row>
    <row r="6782" spans="1:27" x14ac:dyDescent="0.25">
      <c r="A6782" s="1" t="s">
        <v>69</v>
      </c>
      <c r="B6782" s="1" t="s">
        <v>37</v>
      </c>
      <c r="C6782" s="1" t="s">
        <v>42</v>
      </c>
      <c r="D6782" s="1" t="s">
        <v>331</v>
      </c>
      <c r="E6782" s="1" t="s">
        <v>6</v>
      </c>
      <c r="F6782" s="1" t="s">
        <v>146</v>
      </c>
      <c r="G6782" s="1" t="str">
        <f>UPPER(players_stats[[#This Row],[Agents]])</f>
        <v>RAZE</v>
      </c>
      <c r="H6782" s="1" t="str">
        <f>IF(OR(ISNUMBER(FIND(",",players_stats[[#This Row],[Agents MAYUS]])),ISNUMBER(FIND("All Match Types",players_stats[[#This Row],[Match Type]]))),"Eliminar","")</f>
        <v/>
      </c>
      <c r="I6782">
        <v>19</v>
      </c>
      <c r="J6782">
        <v>106</v>
      </c>
      <c r="K6782">
        <v>182</v>
      </c>
      <c r="L6782">
        <v>144</v>
      </c>
      <c r="M6782">
        <v>0.74</v>
      </c>
      <c r="N6782">
        <v>114</v>
      </c>
      <c r="O6782">
        <v>68</v>
      </c>
      <c r="P6782">
        <v>16</v>
      </c>
      <c r="Q6782">
        <v>16</v>
      </c>
      <c r="R6782">
        <v>11</v>
      </c>
      <c r="S6782">
        <v>0.12</v>
      </c>
      <c r="U6782" s="1" t="s">
        <v>141</v>
      </c>
      <c r="V6782">
        <v>13</v>
      </c>
      <c r="W6782">
        <v>13</v>
      </c>
      <c r="X6782">
        <v>9</v>
      </c>
      <c r="Y6782">
        <v>3</v>
      </c>
      <c r="Z6782">
        <v>3</v>
      </c>
      <c r="AA6782">
        <v>2</v>
      </c>
    </row>
    <row r="6783" spans="1:27" x14ac:dyDescent="0.25">
      <c r="A6783" s="1" t="s">
        <v>69</v>
      </c>
      <c r="B6783" s="1" t="s">
        <v>37</v>
      </c>
      <c r="C6783" s="1" t="s">
        <v>42</v>
      </c>
      <c r="D6783" s="1" t="s">
        <v>331</v>
      </c>
      <c r="E6783" s="1" t="s">
        <v>6</v>
      </c>
      <c r="F6783" s="1" t="s">
        <v>148</v>
      </c>
      <c r="G6783" s="1" t="str">
        <f>UPPER(players_stats[[#This Row],[Agents]])</f>
        <v>JETT, RAZE</v>
      </c>
      <c r="H6783" s="1" t="str">
        <f>IF(OR(ISNUMBER(FIND(",",players_stats[[#This Row],[Agents MAYUS]])),ISNUMBER(FIND("All Match Types",players_stats[[#This Row],[Match Type]]))),"Eliminar","")</f>
        <v>Eliminar</v>
      </c>
      <c r="I6783">
        <v>64</v>
      </c>
      <c r="J6783">
        <v>94</v>
      </c>
      <c r="K6783">
        <v>181</v>
      </c>
      <c r="L6783">
        <v>111</v>
      </c>
      <c r="M6783">
        <v>0.66</v>
      </c>
      <c r="N6783">
        <v>113</v>
      </c>
      <c r="O6783">
        <v>64</v>
      </c>
      <c r="P6783">
        <v>16</v>
      </c>
      <c r="Q6783">
        <v>16</v>
      </c>
      <c r="R6783">
        <v>14</v>
      </c>
      <c r="S6783">
        <v>0.25</v>
      </c>
      <c r="U6783" s="1" t="s">
        <v>139</v>
      </c>
      <c r="V6783">
        <v>18</v>
      </c>
      <c r="W6783">
        <v>41</v>
      </c>
      <c r="X6783">
        <v>37</v>
      </c>
      <c r="Y6783">
        <v>10</v>
      </c>
      <c r="Z6783">
        <v>10</v>
      </c>
      <c r="AA6783">
        <v>9</v>
      </c>
    </row>
    <row r="6784" spans="1:27" x14ac:dyDescent="0.25">
      <c r="A6784" s="1" t="s">
        <v>69</v>
      </c>
      <c r="B6784" s="1" t="s">
        <v>37</v>
      </c>
      <c r="C6784" s="1" t="s">
        <v>42</v>
      </c>
      <c r="D6784" s="1" t="s">
        <v>332</v>
      </c>
      <c r="E6784" s="1" t="s">
        <v>6</v>
      </c>
      <c r="F6784" s="1" t="s">
        <v>215</v>
      </c>
      <c r="G6784" s="1" t="str">
        <f>UPPER(players_stats[[#This Row],[Agents]])</f>
        <v>KAYO</v>
      </c>
      <c r="H6784" s="1" t="str">
        <f>IF(OR(ISNUMBER(FIND(",",players_stats[[#This Row],[Agents MAYUS]])),ISNUMBER(FIND("All Match Types",players_stats[[#This Row],[Match Type]]))),"Eliminar","")</f>
        <v/>
      </c>
      <c r="I6784">
        <v>23</v>
      </c>
      <c r="J6784">
        <v>105</v>
      </c>
      <c r="K6784">
        <v>174</v>
      </c>
      <c r="L6784">
        <v>73</v>
      </c>
      <c r="M6784">
        <v>0.78</v>
      </c>
      <c r="N6784">
        <v>105</v>
      </c>
      <c r="O6784">
        <v>48</v>
      </c>
      <c r="P6784">
        <v>83</v>
      </c>
      <c r="Q6784">
        <v>9</v>
      </c>
      <c r="R6784">
        <v>9</v>
      </c>
      <c r="S6784">
        <v>0.14000000000000001</v>
      </c>
      <c r="U6784" s="1" t="s">
        <v>143</v>
      </c>
      <c r="V6784">
        <v>11</v>
      </c>
      <c r="W6784">
        <v>11</v>
      </c>
      <c r="X6784">
        <v>15</v>
      </c>
      <c r="Y6784">
        <v>19</v>
      </c>
      <c r="Z6784">
        <v>2</v>
      </c>
      <c r="AA6784">
        <v>2</v>
      </c>
    </row>
    <row r="6785" spans="1:27" x14ac:dyDescent="0.25">
      <c r="A6785" s="1" t="s">
        <v>69</v>
      </c>
      <c r="B6785" s="1" t="s">
        <v>37</v>
      </c>
      <c r="C6785" s="1" t="s">
        <v>42</v>
      </c>
      <c r="D6785" s="1" t="s">
        <v>332</v>
      </c>
      <c r="E6785" s="1" t="s">
        <v>6</v>
      </c>
      <c r="F6785" s="1" t="s">
        <v>152</v>
      </c>
      <c r="G6785" s="1" t="str">
        <f>UPPER(players_stats[[#This Row],[Agents]])</f>
        <v>VIPER</v>
      </c>
      <c r="H6785" s="1" t="str">
        <f>IF(OR(ISNUMBER(FIND(",",players_stats[[#This Row],[Agents MAYUS]])),ISNUMBER(FIND("All Match Types",players_stats[[#This Row],[Match Type]]))),"Eliminar","")</f>
        <v/>
      </c>
      <c r="I6785">
        <v>41</v>
      </c>
      <c r="J6785">
        <v>135</v>
      </c>
      <c r="K6785">
        <v>228</v>
      </c>
      <c r="L6785">
        <v>15</v>
      </c>
      <c r="M6785">
        <v>0.8</v>
      </c>
      <c r="N6785">
        <v>146</v>
      </c>
      <c r="O6785">
        <v>73</v>
      </c>
      <c r="P6785">
        <v>51</v>
      </c>
      <c r="Q6785">
        <v>12</v>
      </c>
      <c r="R6785">
        <v>7</v>
      </c>
      <c r="S6785">
        <v>0.14000000000000001</v>
      </c>
      <c r="U6785" s="1" t="s">
        <v>63</v>
      </c>
      <c r="V6785">
        <v>17</v>
      </c>
      <c r="W6785">
        <v>30</v>
      </c>
      <c r="X6785">
        <v>20</v>
      </c>
      <c r="Y6785">
        <v>21</v>
      </c>
      <c r="Z6785">
        <v>5</v>
      </c>
      <c r="AA6785">
        <v>3</v>
      </c>
    </row>
    <row r="6786" spans="1:27" x14ac:dyDescent="0.25">
      <c r="A6786" s="1" t="s">
        <v>69</v>
      </c>
      <c r="B6786" s="1" t="s">
        <v>37</v>
      </c>
      <c r="C6786" s="1" t="s">
        <v>42</v>
      </c>
      <c r="D6786" s="1" t="s">
        <v>332</v>
      </c>
      <c r="E6786" s="1" t="s">
        <v>6</v>
      </c>
      <c r="F6786" s="1" t="s">
        <v>262</v>
      </c>
      <c r="G6786" s="1" t="str">
        <f>UPPER(players_stats[[#This Row],[Agents]])</f>
        <v>KAYO, VIPER</v>
      </c>
      <c r="H6786" s="1" t="str">
        <f>IF(OR(ISNUMBER(FIND(",",players_stats[[#This Row],[Agents MAYUS]])),ISNUMBER(FIND("All Match Types",players_stats[[#This Row],[Match Type]]))),"Eliminar","")</f>
        <v>Eliminar</v>
      </c>
      <c r="I6786">
        <v>64</v>
      </c>
      <c r="J6786">
        <v>124</v>
      </c>
      <c r="K6786">
        <v>210</v>
      </c>
      <c r="L6786">
        <v>117</v>
      </c>
      <c r="M6786">
        <v>0.8</v>
      </c>
      <c r="N6786">
        <v>131</v>
      </c>
      <c r="O6786">
        <v>64</v>
      </c>
      <c r="P6786">
        <v>63</v>
      </c>
      <c r="Q6786">
        <v>11</v>
      </c>
      <c r="R6786">
        <v>8</v>
      </c>
      <c r="S6786">
        <v>0.14000000000000001</v>
      </c>
      <c r="U6786" s="1" t="s">
        <v>143</v>
      </c>
      <c r="V6786">
        <v>17</v>
      </c>
      <c r="W6786">
        <v>41</v>
      </c>
      <c r="X6786">
        <v>35</v>
      </c>
      <c r="Y6786">
        <v>40</v>
      </c>
      <c r="Z6786">
        <v>7</v>
      </c>
      <c r="AA6786">
        <v>5</v>
      </c>
    </row>
    <row r="6787" spans="1:27" x14ac:dyDescent="0.25">
      <c r="A6787" s="1" t="s">
        <v>69</v>
      </c>
      <c r="B6787" s="1" t="s">
        <v>37</v>
      </c>
      <c r="C6787" s="1" t="s">
        <v>42</v>
      </c>
      <c r="D6787" s="1" t="s">
        <v>335</v>
      </c>
      <c r="E6787" s="1" t="s">
        <v>6</v>
      </c>
      <c r="F6787" s="1" t="s">
        <v>208</v>
      </c>
      <c r="G6787" s="1" t="str">
        <f>UPPER(players_stats[[#This Row],[Agents]])</f>
        <v>SKYE</v>
      </c>
      <c r="H6787" s="1" t="str">
        <f>IF(OR(ISNUMBER(FIND(",",players_stats[[#This Row],[Agents MAYUS]])),ISNUMBER(FIND("All Match Types",players_stats[[#This Row],[Match Type]]))),"Eliminar","")</f>
        <v/>
      </c>
      <c r="I6787">
        <v>41</v>
      </c>
      <c r="J6787">
        <v>106</v>
      </c>
      <c r="K6787">
        <v>160</v>
      </c>
      <c r="L6787">
        <v>12</v>
      </c>
      <c r="M6787">
        <v>0.8</v>
      </c>
      <c r="N6787">
        <v>111</v>
      </c>
      <c r="O6787">
        <v>59</v>
      </c>
      <c r="P6787">
        <v>27</v>
      </c>
      <c r="Q6787">
        <v>1</v>
      </c>
      <c r="R6787">
        <v>7</v>
      </c>
      <c r="S6787">
        <v>0.3</v>
      </c>
      <c r="U6787" s="1" t="s">
        <v>143</v>
      </c>
      <c r="V6787">
        <v>14</v>
      </c>
      <c r="W6787">
        <v>24</v>
      </c>
      <c r="X6787">
        <v>20</v>
      </c>
      <c r="Y6787">
        <v>11</v>
      </c>
      <c r="Z6787">
        <v>4</v>
      </c>
      <c r="AA6787">
        <v>3</v>
      </c>
    </row>
    <row r="6788" spans="1:27" x14ac:dyDescent="0.25">
      <c r="A6788" s="1" t="s">
        <v>69</v>
      </c>
      <c r="B6788" s="1" t="s">
        <v>37</v>
      </c>
      <c r="C6788" s="1" t="s">
        <v>42</v>
      </c>
      <c r="D6788" s="1" t="s">
        <v>335</v>
      </c>
      <c r="E6788" s="1" t="s">
        <v>6</v>
      </c>
      <c r="F6788" s="1" t="s">
        <v>151</v>
      </c>
      <c r="G6788" s="1" t="str">
        <f>UPPER(players_stats[[#This Row],[Agents]])</f>
        <v>SOVA</v>
      </c>
      <c r="H6788" s="1" t="str">
        <f>IF(OR(ISNUMBER(FIND(",",players_stats[[#This Row],[Agents MAYUS]])),ISNUMBER(FIND("All Match Types",players_stats[[#This Row],[Match Type]]))),"Eliminar","")</f>
        <v/>
      </c>
      <c r="I6788">
        <v>23</v>
      </c>
      <c r="J6788">
        <v>7</v>
      </c>
      <c r="K6788">
        <v>178</v>
      </c>
      <c r="L6788">
        <v>72</v>
      </c>
      <c r="M6788">
        <v>0.52</v>
      </c>
      <c r="N6788">
        <v>123</v>
      </c>
      <c r="O6788">
        <v>57</v>
      </c>
      <c r="P6788">
        <v>4</v>
      </c>
      <c r="Q6788">
        <v>0</v>
      </c>
      <c r="R6788">
        <v>13</v>
      </c>
      <c r="S6788">
        <v>0.57999999999999996</v>
      </c>
      <c r="U6788" s="1" t="s">
        <v>139</v>
      </c>
      <c r="V6788">
        <v>13</v>
      </c>
      <c r="W6788">
        <v>13</v>
      </c>
      <c r="X6788">
        <v>18</v>
      </c>
      <c r="Y6788">
        <v>1</v>
      </c>
      <c r="Z6788">
        <v>0</v>
      </c>
      <c r="AA6788">
        <v>3</v>
      </c>
    </row>
    <row r="6789" spans="1:27" x14ac:dyDescent="0.25">
      <c r="A6789" s="1" t="s">
        <v>69</v>
      </c>
      <c r="B6789" s="1" t="s">
        <v>37</v>
      </c>
      <c r="C6789" s="1" t="s">
        <v>42</v>
      </c>
      <c r="D6789" s="1" t="s">
        <v>335</v>
      </c>
      <c r="E6789" s="1" t="s">
        <v>6</v>
      </c>
      <c r="F6789" s="1" t="s">
        <v>209</v>
      </c>
      <c r="G6789" s="1" t="str">
        <f>UPPER(players_stats[[#This Row],[Agents]])</f>
        <v>SKYE, SOVA</v>
      </c>
      <c r="H6789" s="1" t="str">
        <f>IF(OR(ISNUMBER(FIND(",",players_stats[[#This Row],[Agents MAYUS]])),ISNUMBER(FIND("All Match Types",players_stats[[#This Row],[Match Type]]))),"Eliminar","")</f>
        <v>Eliminar</v>
      </c>
      <c r="I6789">
        <v>64</v>
      </c>
      <c r="J6789">
        <v>93</v>
      </c>
      <c r="K6789">
        <v>166</v>
      </c>
      <c r="L6789">
        <v>97</v>
      </c>
      <c r="M6789">
        <v>0.7</v>
      </c>
      <c r="N6789">
        <v>115</v>
      </c>
      <c r="O6789">
        <v>58</v>
      </c>
      <c r="P6789">
        <v>19</v>
      </c>
      <c r="Q6789">
        <v>6</v>
      </c>
      <c r="R6789">
        <v>9</v>
      </c>
      <c r="S6789">
        <v>0.38</v>
      </c>
      <c r="U6789" s="1" t="s">
        <v>211</v>
      </c>
      <c r="V6789">
        <v>14</v>
      </c>
      <c r="W6789">
        <v>37</v>
      </c>
      <c r="X6789">
        <v>38</v>
      </c>
      <c r="Y6789">
        <v>12</v>
      </c>
      <c r="Z6789">
        <v>4</v>
      </c>
      <c r="AA6789">
        <v>6</v>
      </c>
    </row>
    <row r="6790" spans="1:27" x14ac:dyDescent="0.25">
      <c r="A6790" s="1" t="s">
        <v>69</v>
      </c>
      <c r="B6790" s="1" t="s">
        <v>37</v>
      </c>
      <c r="C6790" s="1" t="s">
        <v>45</v>
      </c>
      <c r="D6790" s="1" t="s">
        <v>190</v>
      </c>
      <c r="E6790" s="1" t="s">
        <v>11</v>
      </c>
      <c r="F6790" s="1" t="s">
        <v>181</v>
      </c>
      <c r="G6790" s="1" t="str">
        <f>UPPER(players_stats[[#This Row],[Agents]])</f>
        <v>BREACH</v>
      </c>
      <c r="H6790" s="1" t="str">
        <f>IF(OR(ISNUMBER(FIND(",",players_stats[[#This Row],[Agents MAYUS]])),ISNUMBER(FIND("All Match Types",players_stats[[#This Row],[Match Type]]))),"Eliminar","")</f>
        <v/>
      </c>
      <c r="I6790">
        <v>45</v>
      </c>
      <c r="J6790">
        <v>11</v>
      </c>
      <c r="K6790">
        <v>214</v>
      </c>
      <c r="L6790">
        <v>10</v>
      </c>
      <c r="M6790">
        <v>0.78</v>
      </c>
      <c r="N6790">
        <v>131</v>
      </c>
      <c r="O6790">
        <v>73</v>
      </c>
      <c r="P6790">
        <v>42</v>
      </c>
      <c r="Q6790">
        <v>11</v>
      </c>
      <c r="R6790">
        <v>4</v>
      </c>
      <c r="S6790">
        <v>0.44</v>
      </c>
      <c r="U6790" s="1" t="s">
        <v>211</v>
      </c>
      <c r="V6790">
        <v>19</v>
      </c>
      <c r="W6790">
        <v>33</v>
      </c>
      <c r="X6790">
        <v>33</v>
      </c>
      <c r="Y6790">
        <v>19</v>
      </c>
      <c r="Z6790">
        <v>5</v>
      </c>
      <c r="AA6790">
        <v>2</v>
      </c>
    </row>
    <row r="6791" spans="1:27" x14ac:dyDescent="0.25">
      <c r="A6791" s="1" t="s">
        <v>69</v>
      </c>
      <c r="B6791" s="1" t="s">
        <v>37</v>
      </c>
      <c r="C6791" s="1" t="s">
        <v>45</v>
      </c>
      <c r="D6791" s="1" t="s">
        <v>190</v>
      </c>
      <c r="E6791" s="1" t="s">
        <v>11</v>
      </c>
      <c r="F6791" s="1" t="s">
        <v>138</v>
      </c>
      <c r="G6791" s="1" t="str">
        <f>UPPER(players_stats[[#This Row],[Agents]])</f>
        <v>GEKKO</v>
      </c>
      <c r="H6791" s="1" t="str">
        <f>IF(OR(ISNUMBER(FIND(",",players_stats[[#This Row],[Agents MAYUS]])),ISNUMBER(FIND("All Match Types",players_stats[[#This Row],[Match Type]]))),"Eliminar","")</f>
        <v/>
      </c>
      <c r="I6791">
        <v>53</v>
      </c>
      <c r="J6791">
        <v>57</v>
      </c>
      <c r="K6791">
        <v>122</v>
      </c>
      <c r="L6791">
        <v>57</v>
      </c>
      <c r="M6791">
        <v>0.57999999999999996</v>
      </c>
      <c r="N6791">
        <v>85</v>
      </c>
      <c r="O6791">
        <v>47</v>
      </c>
      <c r="P6791">
        <v>28</v>
      </c>
      <c r="Q6791">
        <v>8</v>
      </c>
      <c r="R6791">
        <v>13</v>
      </c>
      <c r="S6791">
        <v>0.23</v>
      </c>
      <c r="U6791" s="1" t="s">
        <v>141</v>
      </c>
      <c r="V6791">
        <v>19</v>
      </c>
      <c r="W6791">
        <v>25</v>
      </c>
      <c r="X6791">
        <v>44</v>
      </c>
      <c r="Y6791">
        <v>15</v>
      </c>
      <c r="Z6791">
        <v>4</v>
      </c>
      <c r="AA6791">
        <v>7</v>
      </c>
    </row>
    <row r="6792" spans="1:27" x14ac:dyDescent="0.25">
      <c r="A6792" s="1" t="s">
        <v>69</v>
      </c>
      <c r="B6792" s="1" t="s">
        <v>37</v>
      </c>
      <c r="C6792" s="1" t="s">
        <v>45</v>
      </c>
      <c r="D6792" s="1" t="s">
        <v>190</v>
      </c>
      <c r="E6792" s="1" t="s">
        <v>11</v>
      </c>
      <c r="F6792" s="1" t="s">
        <v>387</v>
      </c>
      <c r="G6792" s="1" t="str">
        <f>UPPER(players_stats[[#This Row],[Agents]])</f>
        <v>BREACH, GEKKO</v>
      </c>
      <c r="H6792" s="1" t="str">
        <f>IF(OR(ISNUMBER(FIND(",",players_stats[[#This Row],[Agents MAYUS]])),ISNUMBER(FIND("All Match Types",players_stats[[#This Row],[Match Type]]))),"Eliminar","")</f>
        <v>Eliminar</v>
      </c>
      <c r="I6792">
        <v>98</v>
      </c>
      <c r="J6792">
        <v>81</v>
      </c>
      <c r="K6792">
        <v>168</v>
      </c>
      <c r="L6792">
        <v>75</v>
      </c>
      <c r="M6792">
        <v>0.67</v>
      </c>
      <c r="N6792">
        <v>106</v>
      </c>
      <c r="O6792">
        <v>59</v>
      </c>
      <c r="P6792">
        <v>35</v>
      </c>
      <c r="Q6792">
        <v>9</v>
      </c>
      <c r="R6792">
        <v>9</v>
      </c>
      <c r="S6792">
        <v>0.33</v>
      </c>
      <c r="U6792" s="1" t="s">
        <v>175</v>
      </c>
      <c r="V6792">
        <v>19</v>
      </c>
      <c r="W6792">
        <v>58</v>
      </c>
      <c r="X6792">
        <v>77</v>
      </c>
      <c r="Y6792">
        <v>34</v>
      </c>
      <c r="Z6792">
        <v>9</v>
      </c>
      <c r="AA6792">
        <v>9</v>
      </c>
    </row>
    <row r="6793" spans="1:27" x14ac:dyDescent="0.25">
      <c r="A6793" s="1" t="s">
        <v>69</v>
      </c>
      <c r="B6793" s="1" t="s">
        <v>37</v>
      </c>
      <c r="C6793" s="1" t="s">
        <v>45</v>
      </c>
      <c r="D6793" s="1" t="s">
        <v>195</v>
      </c>
      <c r="E6793" s="1" t="s">
        <v>11</v>
      </c>
      <c r="F6793" s="1" t="s">
        <v>201</v>
      </c>
      <c r="G6793" s="1" t="str">
        <f>UPPER(players_stats[[#This Row],[Agents]])</f>
        <v>BRIMSTONE</v>
      </c>
      <c r="H6793" s="1" t="str">
        <f>IF(OR(ISNUMBER(FIND(",",players_stats[[#This Row],[Agents MAYUS]])),ISNUMBER(FIND("All Match Types",players_stats[[#This Row],[Match Type]]))),"Eliminar","")</f>
        <v/>
      </c>
      <c r="I6793">
        <v>34</v>
      </c>
      <c r="J6793">
        <v>72</v>
      </c>
      <c r="K6793">
        <v>176</v>
      </c>
      <c r="L6793">
        <v>68</v>
      </c>
      <c r="M6793">
        <v>0.65</v>
      </c>
      <c r="N6793">
        <v>121</v>
      </c>
      <c r="O6793">
        <v>56</v>
      </c>
      <c r="P6793">
        <v>29</v>
      </c>
      <c r="Q6793">
        <v>0</v>
      </c>
      <c r="R6793">
        <v>15</v>
      </c>
      <c r="S6793">
        <v>0.21</v>
      </c>
      <c r="T6793">
        <v>0.17</v>
      </c>
      <c r="U6793" s="1" t="s">
        <v>172</v>
      </c>
      <c r="V6793">
        <v>19</v>
      </c>
      <c r="W6793">
        <v>19</v>
      </c>
      <c r="X6793">
        <v>28</v>
      </c>
      <c r="Y6793">
        <v>10</v>
      </c>
      <c r="Z6793">
        <v>0</v>
      </c>
      <c r="AA6793">
        <v>5</v>
      </c>
    </row>
    <row r="6794" spans="1:27" x14ac:dyDescent="0.25">
      <c r="A6794" s="1" t="s">
        <v>69</v>
      </c>
      <c r="B6794" s="1" t="s">
        <v>37</v>
      </c>
      <c r="C6794" s="1" t="s">
        <v>45</v>
      </c>
      <c r="D6794" s="1" t="s">
        <v>195</v>
      </c>
      <c r="E6794" s="1" t="s">
        <v>11</v>
      </c>
      <c r="F6794" s="1" t="s">
        <v>140</v>
      </c>
      <c r="G6794" s="1" t="str">
        <f>UPPER(players_stats[[#This Row],[Agents]])</f>
        <v>OMEN</v>
      </c>
      <c r="H6794" s="1" t="str">
        <f>IF(OR(ISNUMBER(FIND(",",players_stats[[#This Row],[Agents MAYUS]])),ISNUMBER(FIND("All Match Types",players_stats[[#This Row],[Match Type]]))),"Eliminar","")</f>
        <v/>
      </c>
      <c r="I6794">
        <v>45</v>
      </c>
      <c r="J6794">
        <v>124</v>
      </c>
      <c r="K6794">
        <v>218</v>
      </c>
      <c r="L6794">
        <v>117</v>
      </c>
      <c r="M6794">
        <v>0.73</v>
      </c>
      <c r="N6794">
        <v>158</v>
      </c>
      <c r="O6794">
        <v>76</v>
      </c>
      <c r="P6794">
        <v>49</v>
      </c>
      <c r="Q6794">
        <v>2</v>
      </c>
      <c r="R6794">
        <v>4</v>
      </c>
      <c r="S6794">
        <v>0.34</v>
      </c>
      <c r="T6794">
        <v>0.33</v>
      </c>
      <c r="U6794" s="1" t="s">
        <v>228</v>
      </c>
      <c r="V6794">
        <v>17</v>
      </c>
      <c r="W6794">
        <v>34</v>
      </c>
      <c r="X6794">
        <v>29</v>
      </c>
      <c r="Y6794">
        <v>22</v>
      </c>
      <c r="Z6794">
        <v>1</v>
      </c>
      <c r="AA6794">
        <v>2</v>
      </c>
    </row>
    <row r="6795" spans="1:27" x14ac:dyDescent="0.25">
      <c r="A6795" s="1" t="s">
        <v>69</v>
      </c>
      <c r="B6795" s="1" t="s">
        <v>37</v>
      </c>
      <c r="C6795" s="1" t="s">
        <v>45</v>
      </c>
      <c r="D6795" s="1" t="s">
        <v>195</v>
      </c>
      <c r="E6795" s="1" t="s">
        <v>11</v>
      </c>
      <c r="F6795" s="1" t="s">
        <v>152</v>
      </c>
      <c r="G6795" s="1" t="str">
        <f>UPPER(players_stats[[#This Row],[Agents]])</f>
        <v>VIPER</v>
      </c>
      <c r="H6795" s="1" t="str">
        <f>IF(OR(ISNUMBER(FIND(",",players_stats[[#This Row],[Agents MAYUS]])),ISNUMBER(FIND("All Match Types",players_stats[[#This Row],[Match Type]]))),"Eliminar","")</f>
        <v/>
      </c>
      <c r="I6795">
        <v>19</v>
      </c>
      <c r="J6795">
        <v>85</v>
      </c>
      <c r="K6795">
        <v>181</v>
      </c>
      <c r="L6795">
        <v>6</v>
      </c>
      <c r="M6795">
        <v>0.68</v>
      </c>
      <c r="N6795">
        <v>120</v>
      </c>
      <c r="O6795">
        <v>47</v>
      </c>
      <c r="P6795">
        <v>53</v>
      </c>
      <c r="Q6795">
        <v>5</v>
      </c>
      <c r="R6795">
        <v>16</v>
      </c>
      <c r="S6795">
        <v>0.24</v>
      </c>
      <c r="U6795" s="1" t="s">
        <v>211</v>
      </c>
      <c r="V6795">
        <v>9</v>
      </c>
      <c r="W6795">
        <v>9</v>
      </c>
      <c r="X6795">
        <v>15</v>
      </c>
      <c r="Y6795">
        <v>10</v>
      </c>
      <c r="Z6795">
        <v>1</v>
      </c>
      <c r="AA6795">
        <v>3</v>
      </c>
    </row>
    <row r="6796" spans="1:27" x14ac:dyDescent="0.25">
      <c r="A6796" s="1" t="s">
        <v>69</v>
      </c>
      <c r="B6796" s="1" t="s">
        <v>37</v>
      </c>
      <c r="C6796" s="1" t="s">
        <v>45</v>
      </c>
      <c r="D6796" s="1" t="s">
        <v>195</v>
      </c>
      <c r="E6796" s="1" t="s">
        <v>11</v>
      </c>
      <c r="F6796" s="1" t="s">
        <v>385</v>
      </c>
      <c r="G6796" s="1" t="str">
        <f>UPPER(players_stats[[#This Row],[Agents]])</f>
        <v>BRIMSTONE, OMEN, VIPER</v>
      </c>
      <c r="H6796" s="1" t="str">
        <f>IF(OR(ISNUMBER(FIND(",",players_stats[[#This Row],[Agents MAYUS]])),ISNUMBER(FIND("All Match Types",players_stats[[#This Row],[Match Type]]))),"Eliminar","")</f>
        <v>Eliminar</v>
      </c>
      <c r="I6796">
        <v>98</v>
      </c>
      <c r="J6796">
        <v>98</v>
      </c>
      <c r="K6796">
        <v>198</v>
      </c>
      <c r="L6796">
        <v>86</v>
      </c>
      <c r="M6796">
        <v>0.69</v>
      </c>
      <c r="N6796">
        <v>138</v>
      </c>
      <c r="O6796">
        <v>63</v>
      </c>
      <c r="P6796">
        <v>43</v>
      </c>
      <c r="Q6796">
        <v>2</v>
      </c>
      <c r="R6796">
        <v>1</v>
      </c>
      <c r="S6796">
        <v>0.28000000000000003</v>
      </c>
      <c r="T6796">
        <v>0.18</v>
      </c>
      <c r="U6796" s="1" t="s">
        <v>664</v>
      </c>
      <c r="V6796">
        <v>19</v>
      </c>
      <c r="W6796">
        <v>62</v>
      </c>
      <c r="X6796">
        <v>72</v>
      </c>
      <c r="Y6796">
        <v>42</v>
      </c>
      <c r="Z6796">
        <v>2</v>
      </c>
      <c r="AA6796">
        <v>10</v>
      </c>
    </row>
    <row r="6797" spans="1:27" x14ac:dyDescent="0.25">
      <c r="A6797" s="1" t="s">
        <v>69</v>
      </c>
      <c r="B6797" s="1" t="s">
        <v>37</v>
      </c>
      <c r="C6797" s="1" t="s">
        <v>45</v>
      </c>
      <c r="D6797" s="1" t="s">
        <v>191</v>
      </c>
      <c r="E6797" s="1" t="s">
        <v>11</v>
      </c>
      <c r="F6797" s="1" t="s">
        <v>268</v>
      </c>
      <c r="G6797" s="1" t="str">
        <f>UPPER(players_stats[[#This Row],[Agents]])</f>
        <v>CHAMBER</v>
      </c>
      <c r="H6797" s="1" t="str">
        <f>IF(OR(ISNUMBER(FIND(",",players_stats[[#This Row],[Agents MAYUS]])),ISNUMBER(FIND("All Match Types",players_stats[[#This Row],[Match Type]]))),"Eliminar","")</f>
        <v/>
      </c>
      <c r="I6797">
        <v>26</v>
      </c>
      <c r="J6797">
        <v>79</v>
      </c>
      <c r="K6797">
        <v>166</v>
      </c>
      <c r="L6797">
        <v>88</v>
      </c>
      <c r="M6797">
        <v>0.65</v>
      </c>
      <c r="N6797">
        <v>98</v>
      </c>
      <c r="O6797">
        <v>58</v>
      </c>
      <c r="P6797">
        <v>8</v>
      </c>
      <c r="Q6797">
        <v>19</v>
      </c>
      <c r="R6797">
        <v>27</v>
      </c>
      <c r="S6797">
        <v>0.17</v>
      </c>
      <c r="T6797">
        <v>0.33</v>
      </c>
      <c r="U6797" s="1" t="s">
        <v>156</v>
      </c>
      <c r="V6797">
        <v>15</v>
      </c>
      <c r="W6797">
        <v>15</v>
      </c>
      <c r="X6797">
        <v>17</v>
      </c>
      <c r="Y6797">
        <v>2</v>
      </c>
      <c r="Z6797">
        <v>5</v>
      </c>
      <c r="AA6797">
        <v>7</v>
      </c>
    </row>
    <row r="6798" spans="1:27" x14ac:dyDescent="0.25">
      <c r="A6798" s="1" t="s">
        <v>69</v>
      </c>
      <c r="B6798" s="1" t="s">
        <v>37</v>
      </c>
      <c r="C6798" s="1" t="s">
        <v>45</v>
      </c>
      <c r="D6798" s="1" t="s">
        <v>191</v>
      </c>
      <c r="E6798" s="1" t="s">
        <v>11</v>
      </c>
      <c r="F6798" s="1" t="s">
        <v>133</v>
      </c>
      <c r="G6798" s="1" t="str">
        <f>UPPER(players_stats[[#This Row],[Agents]])</f>
        <v>CYPHER</v>
      </c>
      <c r="H6798" s="1" t="str">
        <f>IF(OR(ISNUMBER(FIND(",",players_stats[[#This Row],[Agents MAYUS]])),ISNUMBER(FIND("All Match Types",players_stats[[#This Row],[Match Type]]))),"Eliminar","")</f>
        <v/>
      </c>
      <c r="I6798">
        <v>19</v>
      </c>
      <c r="J6798">
        <v>14</v>
      </c>
      <c r="K6798">
        <v>216</v>
      </c>
      <c r="L6798">
        <v>16</v>
      </c>
      <c r="M6798">
        <v>0.89</v>
      </c>
      <c r="N6798">
        <v>164</v>
      </c>
      <c r="O6798">
        <v>84</v>
      </c>
      <c r="P6798">
        <v>32</v>
      </c>
      <c r="Q6798">
        <v>11</v>
      </c>
      <c r="R6798">
        <v>5</v>
      </c>
      <c r="S6798">
        <v>0.38</v>
      </c>
      <c r="T6798">
        <v>0.33</v>
      </c>
      <c r="U6798" s="1" t="s">
        <v>156</v>
      </c>
      <c r="V6798">
        <v>16</v>
      </c>
      <c r="W6798">
        <v>16</v>
      </c>
      <c r="X6798">
        <v>10</v>
      </c>
      <c r="Y6798">
        <v>6</v>
      </c>
      <c r="Z6798">
        <v>2</v>
      </c>
      <c r="AA6798">
        <v>1</v>
      </c>
    </row>
    <row r="6799" spans="1:27" x14ac:dyDescent="0.25">
      <c r="A6799" s="1" t="s">
        <v>69</v>
      </c>
      <c r="B6799" s="1" t="s">
        <v>37</v>
      </c>
      <c r="C6799" s="1" t="s">
        <v>45</v>
      </c>
      <c r="D6799" s="1" t="s">
        <v>191</v>
      </c>
      <c r="E6799" s="1" t="s">
        <v>11</v>
      </c>
      <c r="F6799" s="1" t="s">
        <v>134</v>
      </c>
      <c r="G6799" s="1" t="str">
        <f>UPPER(players_stats[[#This Row],[Agents]])</f>
        <v>KILLJOY</v>
      </c>
      <c r="H6799" s="1" t="str">
        <f>IF(OR(ISNUMBER(FIND(",",players_stats[[#This Row],[Agents MAYUS]])),ISNUMBER(FIND("All Match Types",players_stats[[#This Row],[Match Type]]))),"Eliminar","")</f>
        <v/>
      </c>
      <c r="I6799">
        <v>19</v>
      </c>
      <c r="J6799">
        <v>77</v>
      </c>
      <c r="K6799">
        <v>177</v>
      </c>
      <c r="L6799">
        <v>75</v>
      </c>
      <c r="M6799">
        <v>0.42</v>
      </c>
      <c r="N6799">
        <v>112</v>
      </c>
      <c r="O6799">
        <v>63</v>
      </c>
      <c r="P6799">
        <v>5</v>
      </c>
      <c r="Q6799">
        <v>0</v>
      </c>
      <c r="R6799">
        <v>11</v>
      </c>
      <c r="S6799">
        <v>0.32</v>
      </c>
      <c r="T6799">
        <v>0.5</v>
      </c>
      <c r="U6799" s="1" t="s">
        <v>135</v>
      </c>
      <c r="V6799">
        <v>12</v>
      </c>
      <c r="W6799">
        <v>12</v>
      </c>
      <c r="X6799">
        <v>16</v>
      </c>
      <c r="Y6799">
        <v>1</v>
      </c>
      <c r="Z6799">
        <v>0</v>
      </c>
      <c r="AA6799">
        <v>2</v>
      </c>
    </row>
    <row r="6800" spans="1:27" x14ac:dyDescent="0.25">
      <c r="A6800" s="1" t="s">
        <v>69</v>
      </c>
      <c r="B6800" s="1" t="s">
        <v>37</v>
      </c>
      <c r="C6800" s="1" t="s">
        <v>45</v>
      </c>
      <c r="D6800" s="1" t="s">
        <v>191</v>
      </c>
      <c r="E6800" s="1" t="s">
        <v>11</v>
      </c>
      <c r="F6800" s="1" t="s">
        <v>152</v>
      </c>
      <c r="G6800" s="1" t="str">
        <f>UPPER(players_stats[[#This Row],[Agents]])</f>
        <v>VIPER</v>
      </c>
      <c r="H6800" s="1" t="str">
        <f>IF(OR(ISNUMBER(FIND(",",players_stats[[#This Row],[Agents MAYUS]])),ISNUMBER(FIND("All Match Types",players_stats[[#This Row],[Match Type]]))),"Eliminar","")</f>
        <v/>
      </c>
      <c r="I6800">
        <v>34</v>
      </c>
      <c r="J6800">
        <v>10</v>
      </c>
      <c r="K6800">
        <v>209</v>
      </c>
      <c r="L6800">
        <v>96</v>
      </c>
      <c r="M6800">
        <v>0.74</v>
      </c>
      <c r="N6800">
        <v>132</v>
      </c>
      <c r="O6800">
        <v>74</v>
      </c>
      <c r="P6800">
        <v>41</v>
      </c>
      <c r="Q6800">
        <v>6</v>
      </c>
      <c r="R6800">
        <v>6</v>
      </c>
      <c r="S6800">
        <v>0.3</v>
      </c>
      <c r="T6800">
        <v>0.2</v>
      </c>
      <c r="U6800" s="1" t="s">
        <v>314</v>
      </c>
      <c r="V6800">
        <v>25</v>
      </c>
      <c r="W6800">
        <v>25</v>
      </c>
      <c r="X6800">
        <v>26</v>
      </c>
      <c r="Y6800">
        <v>14</v>
      </c>
      <c r="Z6800">
        <v>2</v>
      </c>
      <c r="AA6800">
        <v>2</v>
      </c>
    </row>
    <row r="6801" spans="1:27" x14ac:dyDescent="0.25">
      <c r="A6801" s="1" t="s">
        <v>69</v>
      </c>
      <c r="B6801" s="1" t="s">
        <v>37</v>
      </c>
      <c r="C6801" s="1" t="s">
        <v>45</v>
      </c>
      <c r="D6801" s="1" t="s">
        <v>191</v>
      </c>
      <c r="E6801" s="1" t="s">
        <v>11</v>
      </c>
      <c r="F6801" s="1" t="s">
        <v>1144</v>
      </c>
      <c r="G6801" s="1" t="str">
        <f>UPPER(players_stats[[#This Row],[Agents]])</f>
        <v>CHAMBER, CYPHER, KILLJOY, VIPER</v>
      </c>
      <c r="H6801" s="1" t="str">
        <f>IF(OR(ISNUMBER(FIND(",",players_stats[[#This Row],[Agents MAYUS]])),ISNUMBER(FIND("All Match Types",players_stats[[#This Row],[Match Type]]))),"Eliminar","")</f>
        <v>Eliminar</v>
      </c>
      <c r="I6801">
        <v>98</v>
      </c>
      <c r="J6801">
        <v>98</v>
      </c>
      <c r="K6801">
        <v>192</v>
      </c>
      <c r="L6801">
        <v>99</v>
      </c>
      <c r="M6801">
        <v>0.68</v>
      </c>
      <c r="N6801">
        <v>125</v>
      </c>
      <c r="O6801">
        <v>69</v>
      </c>
      <c r="P6801">
        <v>23</v>
      </c>
      <c r="Q6801">
        <v>9</v>
      </c>
      <c r="R6801">
        <v>12</v>
      </c>
      <c r="S6801">
        <v>0.3</v>
      </c>
      <c r="T6801">
        <v>0.28000000000000003</v>
      </c>
      <c r="U6801" s="1" t="s">
        <v>1145</v>
      </c>
      <c r="V6801">
        <v>25</v>
      </c>
      <c r="W6801">
        <v>68</v>
      </c>
      <c r="X6801">
        <v>69</v>
      </c>
      <c r="Y6801">
        <v>23</v>
      </c>
      <c r="Z6801">
        <v>9</v>
      </c>
      <c r="AA6801">
        <v>12</v>
      </c>
    </row>
    <row r="6802" spans="1:27" x14ac:dyDescent="0.25">
      <c r="A6802" s="1" t="s">
        <v>69</v>
      </c>
      <c r="B6802" s="1" t="s">
        <v>37</v>
      </c>
      <c r="C6802" s="1" t="s">
        <v>45</v>
      </c>
      <c r="D6802" s="1" t="s">
        <v>196</v>
      </c>
      <c r="E6802" s="1" t="s">
        <v>11</v>
      </c>
      <c r="F6802" s="1" t="s">
        <v>130</v>
      </c>
      <c r="G6802" s="1" t="str">
        <f>UPPER(players_stats[[#This Row],[Agents]])</f>
        <v>FADE</v>
      </c>
      <c r="H6802" s="1" t="str">
        <f>IF(OR(ISNUMBER(FIND(",",players_stats[[#This Row],[Agents MAYUS]])),ISNUMBER(FIND("All Match Types",players_stats[[#This Row],[Match Type]]))),"Eliminar","")</f>
        <v/>
      </c>
      <c r="I6802">
        <v>60</v>
      </c>
      <c r="J6802">
        <v>75</v>
      </c>
      <c r="K6802">
        <v>170</v>
      </c>
      <c r="L6802">
        <v>74</v>
      </c>
      <c r="M6802">
        <v>0.68</v>
      </c>
      <c r="N6802">
        <v>118</v>
      </c>
      <c r="O6802">
        <v>57</v>
      </c>
      <c r="P6802">
        <v>28</v>
      </c>
      <c r="Q6802">
        <v>2</v>
      </c>
      <c r="R6802">
        <v>12</v>
      </c>
      <c r="S6802">
        <v>0.26</v>
      </c>
      <c r="T6802">
        <v>0.5</v>
      </c>
      <c r="U6802" s="1" t="s">
        <v>317</v>
      </c>
      <c r="V6802">
        <v>19</v>
      </c>
      <c r="W6802">
        <v>34</v>
      </c>
      <c r="X6802">
        <v>46</v>
      </c>
      <c r="Y6802">
        <v>17</v>
      </c>
      <c r="Z6802">
        <v>1</v>
      </c>
      <c r="AA6802">
        <v>7</v>
      </c>
    </row>
    <row r="6803" spans="1:27" x14ac:dyDescent="0.25">
      <c r="A6803" s="1" t="s">
        <v>69</v>
      </c>
      <c r="B6803" s="1" t="s">
        <v>37</v>
      </c>
      <c r="C6803" s="1" t="s">
        <v>45</v>
      </c>
      <c r="D6803" s="1" t="s">
        <v>196</v>
      </c>
      <c r="E6803" s="1" t="s">
        <v>11</v>
      </c>
      <c r="F6803" s="1" t="s">
        <v>151</v>
      </c>
      <c r="G6803" s="1" t="str">
        <f>UPPER(players_stats[[#This Row],[Agents]])</f>
        <v>SOVA</v>
      </c>
      <c r="H6803" s="1" t="str">
        <f>IF(OR(ISNUMBER(FIND(",",players_stats[[#This Row],[Agents MAYUS]])),ISNUMBER(FIND("All Match Types",players_stats[[#This Row],[Match Type]]))),"Eliminar","")</f>
        <v/>
      </c>
      <c r="I6803">
        <v>38</v>
      </c>
      <c r="J6803">
        <v>63</v>
      </c>
      <c r="K6803">
        <v>116</v>
      </c>
      <c r="L6803">
        <v>5</v>
      </c>
      <c r="M6803">
        <v>0.63</v>
      </c>
      <c r="N6803">
        <v>73</v>
      </c>
      <c r="O6803">
        <v>39</v>
      </c>
      <c r="P6803">
        <v>18</v>
      </c>
      <c r="Q6803">
        <v>5</v>
      </c>
      <c r="R6803">
        <v>13</v>
      </c>
      <c r="S6803">
        <v>0.17</v>
      </c>
      <c r="T6803">
        <v>0.2</v>
      </c>
      <c r="U6803" s="1" t="s">
        <v>235</v>
      </c>
      <c r="V6803">
        <v>9</v>
      </c>
      <c r="W6803">
        <v>15</v>
      </c>
      <c r="X6803">
        <v>30</v>
      </c>
      <c r="Y6803">
        <v>7</v>
      </c>
      <c r="Z6803">
        <v>2</v>
      </c>
      <c r="AA6803">
        <v>5</v>
      </c>
    </row>
    <row r="6804" spans="1:27" x14ac:dyDescent="0.25">
      <c r="A6804" s="1" t="s">
        <v>69</v>
      </c>
      <c r="B6804" s="1" t="s">
        <v>37</v>
      </c>
      <c r="C6804" s="1" t="s">
        <v>45</v>
      </c>
      <c r="D6804" s="1" t="s">
        <v>196</v>
      </c>
      <c r="E6804" s="1" t="s">
        <v>11</v>
      </c>
      <c r="F6804" s="1" t="s">
        <v>186</v>
      </c>
      <c r="G6804" s="1" t="str">
        <f>UPPER(players_stats[[#This Row],[Agents]])</f>
        <v>FADE, SOVA</v>
      </c>
      <c r="H6804" s="1" t="str">
        <f>IF(OR(ISNUMBER(FIND(",",players_stats[[#This Row],[Agents MAYUS]])),ISNUMBER(FIND("All Match Types",players_stats[[#This Row],[Match Type]]))),"Eliminar","")</f>
        <v>Eliminar</v>
      </c>
      <c r="I6804">
        <v>98</v>
      </c>
      <c r="J6804">
        <v>71</v>
      </c>
      <c r="K6804">
        <v>142</v>
      </c>
      <c r="L6804">
        <v>64</v>
      </c>
      <c r="M6804">
        <v>0.66</v>
      </c>
      <c r="N6804">
        <v>100</v>
      </c>
      <c r="O6804">
        <v>5</v>
      </c>
      <c r="P6804">
        <v>24</v>
      </c>
      <c r="Q6804">
        <v>3</v>
      </c>
      <c r="R6804">
        <v>12</v>
      </c>
      <c r="S6804">
        <v>0.23</v>
      </c>
      <c r="T6804">
        <v>0.36</v>
      </c>
      <c r="U6804" s="1" t="s">
        <v>287</v>
      </c>
      <c r="V6804">
        <v>19</v>
      </c>
      <c r="W6804">
        <v>49</v>
      </c>
      <c r="X6804">
        <v>76</v>
      </c>
      <c r="Y6804">
        <v>24</v>
      </c>
      <c r="Z6804">
        <v>3</v>
      </c>
      <c r="AA6804">
        <v>12</v>
      </c>
    </row>
    <row r="6805" spans="1:27" x14ac:dyDescent="0.25">
      <c r="A6805" s="1" t="s">
        <v>69</v>
      </c>
      <c r="B6805" s="1" t="s">
        <v>37</v>
      </c>
      <c r="C6805" s="1" t="s">
        <v>45</v>
      </c>
      <c r="D6805" s="1" t="s">
        <v>193</v>
      </c>
      <c r="E6805" s="1" t="s">
        <v>11</v>
      </c>
      <c r="F6805" s="1" t="s">
        <v>145</v>
      </c>
      <c r="G6805" s="1" t="str">
        <f>UPPER(players_stats[[#This Row],[Agents]])</f>
        <v>JETT</v>
      </c>
      <c r="H6805" s="1" t="str">
        <f>IF(OR(ISNUMBER(FIND(",",players_stats[[#This Row],[Agents MAYUS]])),ISNUMBER(FIND("All Match Types",players_stats[[#This Row],[Match Type]]))),"Eliminar","")</f>
        <v/>
      </c>
      <c r="I6805">
        <v>38</v>
      </c>
      <c r="J6805">
        <v>95</v>
      </c>
      <c r="K6805">
        <v>211</v>
      </c>
      <c r="L6805">
        <v>107</v>
      </c>
      <c r="M6805">
        <v>0.57999999999999996</v>
      </c>
      <c r="N6805">
        <v>138</v>
      </c>
      <c r="O6805">
        <v>79</v>
      </c>
      <c r="P6805">
        <v>13</v>
      </c>
      <c r="Q6805">
        <v>13</v>
      </c>
      <c r="R6805">
        <v>21</v>
      </c>
      <c r="S6805">
        <v>0.3</v>
      </c>
      <c r="T6805">
        <v>0.67</v>
      </c>
      <c r="U6805" s="1" t="s">
        <v>149</v>
      </c>
      <c r="V6805">
        <v>19</v>
      </c>
      <c r="W6805">
        <v>30</v>
      </c>
      <c r="X6805">
        <v>28</v>
      </c>
      <c r="Y6805">
        <v>5</v>
      </c>
      <c r="Z6805">
        <v>5</v>
      </c>
      <c r="AA6805">
        <v>8</v>
      </c>
    </row>
    <row r="6806" spans="1:27" x14ac:dyDescent="0.25">
      <c r="A6806" s="1" t="s">
        <v>69</v>
      </c>
      <c r="B6806" s="1" t="s">
        <v>37</v>
      </c>
      <c r="C6806" s="1" t="s">
        <v>45</v>
      </c>
      <c r="D6806" s="1" t="s">
        <v>193</v>
      </c>
      <c r="E6806" s="1" t="s">
        <v>11</v>
      </c>
      <c r="F6806" s="1" t="s">
        <v>188</v>
      </c>
      <c r="G6806" s="1" t="str">
        <f>UPPER(players_stats[[#This Row],[Agents]])</f>
        <v>NEON</v>
      </c>
      <c r="H6806" s="1" t="str">
        <f>IF(OR(ISNUMBER(FIND(",",players_stats[[#This Row],[Agents MAYUS]])),ISNUMBER(FIND("All Match Types",players_stats[[#This Row],[Match Type]]))),"Eliminar","")</f>
        <v/>
      </c>
      <c r="I6806">
        <v>26</v>
      </c>
      <c r="J6806">
        <v>101</v>
      </c>
      <c r="K6806">
        <v>249</v>
      </c>
      <c r="L6806">
        <v>91</v>
      </c>
      <c r="M6806">
        <v>0.77</v>
      </c>
      <c r="N6806">
        <v>169</v>
      </c>
      <c r="O6806">
        <v>81</v>
      </c>
      <c r="P6806">
        <v>23</v>
      </c>
      <c r="Q6806">
        <v>15</v>
      </c>
      <c r="R6806">
        <v>15</v>
      </c>
      <c r="S6806">
        <v>0.16</v>
      </c>
      <c r="U6806" s="1" t="s">
        <v>139</v>
      </c>
      <c r="V6806">
        <v>21</v>
      </c>
      <c r="W6806">
        <v>21</v>
      </c>
      <c r="X6806">
        <v>23</v>
      </c>
      <c r="Y6806">
        <v>6</v>
      </c>
      <c r="Z6806">
        <v>4</v>
      </c>
      <c r="AA6806">
        <v>4</v>
      </c>
    </row>
    <row r="6807" spans="1:27" x14ac:dyDescent="0.25">
      <c r="A6807" s="1" t="s">
        <v>69</v>
      </c>
      <c r="B6807" s="1" t="s">
        <v>37</v>
      </c>
      <c r="C6807" s="1" t="s">
        <v>45</v>
      </c>
      <c r="D6807" s="1" t="s">
        <v>193</v>
      </c>
      <c r="E6807" s="1" t="s">
        <v>11</v>
      </c>
      <c r="F6807" s="1" t="s">
        <v>146</v>
      </c>
      <c r="G6807" s="1" t="str">
        <f>UPPER(players_stats[[#This Row],[Agents]])</f>
        <v>RAZE</v>
      </c>
      <c r="H6807" s="1" t="str">
        <f>IF(OR(ISNUMBER(FIND(",",players_stats[[#This Row],[Agents MAYUS]])),ISNUMBER(FIND("All Match Types",players_stats[[#This Row],[Match Type]]))),"Eliminar","")</f>
        <v/>
      </c>
      <c r="I6807">
        <v>34</v>
      </c>
      <c r="J6807">
        <v>129</v>
      </c>
      <c r="K6807">
        <v>280</v>
      </c>
      <c r="L6807">
        <v>122</v>
      </c>
      <c r="M6807">
        <v>0.62</v>
      </c>
      <c r="N6807">
        <v>191</v>
      </c>
      <c r="O6807">
        <v>97</v>
      </c>
      <c r="P6807">
        <v>9</v>
      </c>
      <c r="Q6807">
        <v>15</v>
      </c>
      <c r="R6807">
        <v>15</v>
      </c>
      <c r="S6807">
        <v>0.19</v>
      </c>
      <c r="T6807">
        <v>0.33</v>
      </c>
      <c r="U6807" s="1" t="s">
        <v>228</v>
      </c>
      <c r="V6807">
        <v>33</v>
      </c>
      <c r="W6807">
        <v>33</v>
      </c>
      <c r="X6807">
        <v>27</v>
      </c>
      <c r="Y6807">
        <v>3</v>
      </c>
      <c r="Z6807">
        <v>5</v>
      </c>
      <c r="AA6807">
        <v>5</v>
      </c>
    </row>
    <row r="6808" spans="1:27" x14ac:dyDescent="0.25">
      <c r="A6808" s="1" t="s">
        <v>69</v>
      </c>
      <c r="B6808" s="1" t="s">
        <v>37</v>
      </c>
      <c r="C6808" s="1" t="s">
        <v>45</v>
      </c>
      <c r="D6808" s="1" t="s">
        <v>193</v>
      </c>
      <c r="E6808" s="1" t="s">
        <v>11</v>
      </c>
      <c r="F6808" s="1" t="s">
        <v>252</v>
      </c>
      <c r="G6808" s="1" t="str">
        <f>UPPER(players_stats[[#This Row],[Agents]])</f>
        <v>JETT, NEON, RAZE</v>
      </c>
      <c r="H6808" s="1" t="str">
        <f>IF(OR(ISNUMBER(FIND(",",players_stats[[#This Row],[Agents MAYUS]])),ISNUMBER(FIND("All Match Types",players_stats[[#This Row],[Match Type]]))),"Eliminar","")</f>
        <v>Eliminar</v>
      </c>
      <c r="I6808">
        <v>98</v>
      </c>
      <c r="J6808">
        <v>108</v>
      </c>
      <c r="K6808">
        <v>238</v>
      </c>
      <c r="L6808">
        <v>108</v>
      </c>
      <c r="M6808">
        <v>0.64</v>
      </c>
      <c r="N6808">
        <v>165</v>
      </c>
      <c r="O6808">
        <v>86</v>
      </c>
      <c r="P6808">
        <v>14</v>
      </c>
      <c r="Q6808">
        <v>14</v>
      </c>
      <c r="R6808">
        <v>17</v>
      </c>
      <c r="S6808">
        <v>0.2</v>
      </c>
      <c r="T6808">
        <v>0.36</v>
      </c>
      <c r="U6808" s="1" t="s">
        <v>287</v>
      </c>
      <c r="V6808">
        <v>33</v>
      </c>
      <c r="W6808">
        <v>84</v>
      </c>
      <c r="X6808">
        <v>78</v>
      </c>
      <c r="Y6808">
        <v>14</v>
      </c>
      <c r="Z6808">
        <v>14</v>
      </c>
      <c r="AA6808">
        <v>17</v>
      </c>
    </row>
    <row r="6809" spans="1:27" x14ac:dyDescent="0.25">
      <c r="A6809" s="1" t="s">
        <v>69</v>
      </c>
      <c r="B6809" s="1" t="s">
        <v>37</v>
      </c>
      <c r="C6809" s="1" t="s">
        <v>45</v>
      </c>
      <c r="D6809" s="1" t="s">
        <v>334</v>
      </c>
      <c r="E6809" s="1" t="s">
        <v>6</v>
      </c>
      <c r="F6809" s="1" t="s">
        <v>201</v>
      </c>
      <c r="G6809" s="1" t="str">
        <f>UPPER(players_stats[[#This Row],[Agents]])</f>
        <v>BRIMSTONE</v>
      </c>
      <c r="H6809" s="1" t="str">
        <f>IF(OR(ISNUMBER(FIND(",",players_stats[[#This Row],[Agents MAYUS]])),ISNUMBER(FIND("All Match Types",players_stats[[#This Row],[Match Type]]))),"Eliminar","")</f>
        <v/>
      </c>
      <c r="I6809">
        <v>34</v>
      </c>
      <c r="J6809">
        <v>114</v>
      </c>
      <c r="K6809">
        <v>220</v>
      </c>
      <c r="L6809">
        <v>117</v>
      </c>
      <c r="M6809">
        <v>0.79</v>
      </c>
      <c r="N6809">
        <v>156</v>
      </c>
      <c r="O6809">
        <v>79</v>
      </c>
      <c r="P6809">
        <v>35</v>
      </c>
      <c r="Q6809">
        <v>3</v>
      </c>
      <c r="R6809">
        <v>6</v>
      </c>
      <c r="S6809">
        <v>0.46</v>
      </c>
      <c r="U6809" s="1" t="s">
        <v>139</v>
      </c>
      <c r="V6809">
        <v>27</v>
      </c>
      <c r="W6809">
        <v>27</v>
      </c>
      <c r="X6809">
        <v>23</v>
      </c>
      <c r="Y6809">
        <v>12</v>
      </c>
      <c r="Z6809">
        <v>1</v>
      </c>
      <c r="AA6809">
        <v>2</v>
      </c>
    </row>
    <row r="6810" spans="1:27" x14ac:dyDescent="0.25">
      <c r="A6810" s="1" t="s">
        <v>69</v>
      </c>
      <c r="B6810" s="1" t="s">
        <v>37</v>
      </c>
      <c r="C6810" s="1" t="s">
        <v>45</v>
      </c>
      <c r="D6810" s="1" t="s">
        <v>334</v>
      </c>
      <c r="E6810" s="1" t="s">
        <v>6</v>
      </c>
      <c r="F6810" s="1" t="s">
        <v>140</v>
      </c>
      <c r="G6810" s="1" t="str">
        <f>UPPER(players_stats[[#This Row],[Agents]])</f>
        <v>OMEN</v>
      </c>
      <c r="H6810" s="1" t="str">
        <f>IF(OR(ISNUMBER(FIND(",",players_stats[[#This Row],[Agents MAYUS]])),ISNUMBER(FIND("All Match Types",players_stats[[#This Row],[Match Type]]))),"Eliminar","")</f>
        <v/>
      </c>
      <c r="I6810">
        <v>45</v>
      </c>
      <c r="J6810">
        <v>116</v>
      </c>
      <c r="K6810">
        <v>218</v>
      </c>
      <c r="L6810">
        <v>12</v>
      </c>
      <c r="M6810">
        <v>0.78</v>
      </c>
      <c r="N6810">
        <v>137</v>
      </c>
      <c r="O6810">
        <v>8</v>
      </c>
      <c r="P6810">
        <v>4</v>
      </c>
      <c r="Q6810">
        <v>11</v>
      </c>
      <c r="R6810">
        <v>9</v>
      </c>
      <c r="S6810">
        <v>0.33</v>
      </c>
      <c r="T6810">
        <v>0.2</v>
      </c>
      <c r="U6810" s="1" t="s">
        <v>314</v>
      </c>
      <c r="V6810">
        <v>19</v>
      </c>
      <c r="W6810">
        <v>36</v>
      </c>
      <c r="X6810">
        <v>30</v>
      </c>
      <c r="Y6810">
        <v>18</v>
      </c>
      <c r="Z6810">
        <v>5</v>
      </c>
      <c r="AA6810">
        <v>4</v>
      </c>
    </row>
    <row r="6811" spans="1:27" x14ac:dyDescent="0.25">
      <c r="A6811" s="1" t="s">
        <v>69</v>
      </c>
      <c r="B6811" s="1" t="s">
        <v>37</v>
      </c>
      <c r="C6811" s="1" t="s">
        <v>45</v>
      </c>
      <c r="D6811" s="1" t="s">
        <v>334</v>
      </c>
      <c r="E6811" s="1" t="s">
        <v>6</v>
      </c>
      <c r="F6811" s="1" t="s">
        <v>152</v>
      </c>
      <c r="G6811" s="1" t="str">
        <f>UPPER(players_stats[[#This Row],[Agents]])</f>
        <v>VIPER</v>
      </c>
      <c r="H6811" s="1" t="str">
        <f>IF(OR(ISNUMBER(FIND(",",players_stats[[#This Row],[Agents MAYUS]])),ISNUMBER(FIND("All Match Types",players_stats[[#This Row],[Match Type]]))),"Eliminar","")</f>
        <v/>
      </c>
      <c r="I6811">
        <v>19</v>
      </c>
      <c r="J6811">
        <v>12</v>
      </c>
      <c r="K6811">
        <v>207</v>
      </c>
      <c r="L6811">
        <v>14</v>
      </c>
      <c r="M6811">
        <v>0.74</v>
      </c>
      <c r="N6811">
        <v>123</v>
      </c>
      <c r="O6811">
        <v>74</v>
      </c>
      <c r="P6811">
        <v>32</v>
      </c>
      <c r="Q6811">
        <v>16</v>
      </c>
      <c r="R6811">
        <v>0</v>
      </c>
      <c r="S6811">
        <v>0.43</v>
      </c>
      <c r="U6811" s="1" t="s">
        <v>63</v>
      </c>
      <c r="V6811">
        <v>14</v>
      </c>
      <c r="W6811">
        <v>14</v>
      </c>
      <c r="X6811">
        <v>10</v>
      </c>
      <c r="Y6811">
        <v>6</v>
      </c>
      <c r="Z6811">
        <v>3</v>
      </c>
      <c r="AA6811">
        <v>0</v>
      </c>
    </row>
    <row r="6812" spans="1:27" x14ac:dyDescent="0.25">
      <c r="A6812" s="1" t="s">
        <v>69</v>
      </c>
      <c r="B6812" s="1" t="s">
        <v>37</v>
      </c>
      <c r="C6812" s="1" t="s">
        <v>45</v>
      </c>
      <c r="D6812" s="1" t="s">
        <v>334</v>
      </c>
      <c r="E6812" s="1" t="s">
        <v>6</v>
      </c>
      <c r="F6812" s="1" t="s">
        <v>385</v>
      </c>
      <c r="G6812" s="1" t="str">
        <f>UPPER(players_stats[[#This Row],[Agents]])</f>
        <v>BRIMSTONE, OMEN, VIPER</v>
      </c>
      <c r="H6812" s="1" t="str">
        <f>IF(OR(ISNUMBER(FIND(",",players_stats[[#This Row],[Agents MAYUS]])),ISNUMBER(FIND("All Match Types",players_stats[[#This Row],[Match Type]]))),"Eliminar","")</f>
        <v>Eliminar</v>
      </c>
      <c r="I6812">
        <v>98</v>
      </c>
      <c r="J6812">
        <v>116</v>
      </c>
      <c r="K6812">
        <v>216</v>
      </c>
      <c r="L6812">
        <v>122</v>
      </c>
      <c r="M6812">
        <v>0.78</v>
      </c>
      <c r="N6812">
        <v>141</v>
      </c>
      <c r="O6812">
        <v>79</v>
      </c>
      <c r="P6812">
        <v>37</v>
      </c>
      <c r="Q6812">
        <v>9</v>
      </c>
      <c r="R6812">
        <v>6</v>
      </c>
      <c r="S6812">
        <v>0.39</v>
      </c>
      <c r="T6812">
        <v>0.17</v>
      </c>
      <c r="U6812" s="1" t="s">
        <v>274</v>
      </c>
      <c r="V6812">
        <v>27</v>
      </c>
      <c r="W6812">
        <v>77</v>
      </c>
      <c r="X6812">
        <v>63</v>
      </c>
      <c r="Y6812">
        <v>36</v>
      </c>
      <c r="Z6812">
        <v>9</v>
      </c>
      <c r="AA6812">
        <v>6</v>
      </c>
    </row>
    <row r="6813" spans="1:27" x14ac:dyDescent="0.25">
      <c r="A6813" s="1" t="s">
        <v>69</v>
      </c>
      <c r="B6813" s="1" t="s">
        <v>37</v>
      </c>
      <c r="C6813" s="1" t="s">
        <v>45</v>
      </c>
      <c r="D6813" s="1" t="s">
        <v>333</v>
      </c>
      <c r="E6813" s="1" t="s">
        <v>6</v>
      </c>
      <c r="F6813" s="1" t="s">
        <v>133</v>
      </c>
      <c r="G6813" s="1" t="str">
        <f>UPPER(players_stats[[#This Row],[Agents]])</f>
        <v>CYPHER</v>
      </c>
      <c r="H6813" s="1" t="str">
        <f>IF(OR(ISNUMBER(FIND(",",players_stats[[#This Row],[Agents MAYUS]])),ISNUMBER(FIND("All Match Types",players_stats[[#This Row],[Match Type]]))),"Eliminar","")</f>
        <v/>
      </c>
      <c r="I6813">
        <v>34</v>
      </c>
      <c r="J6813">
        <v>102</v>
      </c>
      <c r="K6813">
        <v>215</v>
      </c>
      <c r="L6813">
        <v>108</v>
      </c>
      <c r="M6813">
        <v>0.74</v>
      </c>
      <c r="N6813">
        <v>140</v>
      </c>
      <c r="O6813">
        <v>79</v>
      </c>
      <c r="P6813">
        <v>24</v>
      </c>
      <c r="Q6813">
        <v>15</v>
      </c>
      <c r="R6813">
        <v>6</v>
      </c>
      <c r="S6813">
        <v>0.34</v>
      </c>
      <c r="U6813" s="1" t="s">
        <v>184</v>
      </c>
      <c r="V6813">
        <v>27</v>
      </c>
      <c r="W6813">
        <v>27</v>
      </c>
      <c r="X6813">
        <v>25</v>
      </c>
      <c r="Y6813">
        <v>8</v>
      </c>
      <c r="Z6813">
        <v>5</v>
      </c>
      <c r="AA6813">
        <v>2</v>
      </c>
    </row>
    <row r="6814" spans="1:27" x14ac:dyDescent="0.25">
      <c r="A6814" s="1" t="s">
        <v>69</v>
      </c>
      <c r="B6814" s="1" t="s">
        <v>37</v>
      </c>
      <c r="C6814" s="1" t="s">
        <v>45</v>
      </c>
      <c r="D6814" s="1" t="s">
        <v>333</v>
      </c>
      <c r="E6814" s="1" t="s">
        <v>6</v>
      </c>
      <c r="F6814" s="1" t="s">
        <v>134</v>
      </c>
      <c r="G6814" s="1" t="str">
        <f>UPPER(players_stats[[#This Row],[Agents]])</f>
        <v>KILLJOY</v>
      </c>
      <c r="H6814" s="1" t="str">
        <f>IF(OR(ISNUMBER(FIND(",",players_stats[[#This Row],[Agents MAYUS]])),ISNUMBER(FIND("All Match Types",players_stats[[#This Row],[Match Type]]))),"Eliminar","")</f>
        <v/>
      </c>
      <c r="I6814">
        <v>64</v>
      </c>
      <c r="J6814">
        <v>109</v>
      </c>
      <c r="K6814">
        <v>202</v>
      </c>
      <c r="L6814">
        <v>123</v>
      </c>
      <c r="M6814">
        <v>0.73</v>
      </c>
      <c r="N6814">
        <v>141</v>
      </c>
      <c r="O6814">
        <v>77</v>
      </c>
      <c r="P6814">
        <v>19</v>
      </c>
      <c r="Q6814">
        <v>11</v>
      </c>
      <c r="R6814">
        <v>9</v>
      </c>
      <c r="S6814">
        <v>0.26</v>
      </c>
      <c r="U6814" s="1" t="s">
        <v>202</v>
      </c>
      <c r="V6814">
        <v>24</v>
      </c>
      <c r="W6814">
        <v>49</v>
      </c>
      <c r="X6814">
        <v>40</v>
      </c>
      <c r="Y6814">
        <v>12</v>
      </c>
      <c r="Z6814">
        <v>7</v>
      </c>
      <c r="AA6814">
        <v>6</v>
      </c>
    </row>
    <row r="6815" spans="1:27" x14ac:dyDescent="0.25">
      <c r="A6815" s="1" t="s">
        <v>69</v>
      </c>
      <c r="B6815" s="1" t="s">
        <v>37</v>
      </c>
      <c r="C6815" s="1" t="s">
        <v>45</v>
      </c>
      <c r="D6815" s="1" t="s">
        <v>333</v>
      </c>
      <c r="E6815" s="1" t="s">
        <v>6</v>
      </c>
      <c r="F6815" s="1" t="s">
        <v>136</v>
      </c>
      <c r="G6815" s="1" t="str">
        <f>UPPER(players_stats[[#This Row],[Agents]])</f>
        <v>CYPHER, KILLJOY</v>
      </c>
      <c r="H6815" s="1" t="str">
        <f>IF(OR(ISNUMBER(FIND(",",players_stats[[#This Row],[Agents MAYUS]])),ISNUMBER(FIND("All Match Types",players_stats[[#This Row],[Match Type]]))),"Eliminar","")</f>
        <v>Eliminar</v>
      </c>
      <c r="I6815">
        <v>98</v>
      </c>
      <c r="J6815">
        <v>107</v>
      </c>
      <c r="K6815">
        <v>206</v>
      </c>
      <c r="L6815">
        <v>117</v>
      </c>
      <c r="M6815">
        <v>0.73</v>
      </c>
      <c r="N6815">
        <v>141</v>
      </c>
      <c r="O6815">
        <v>78</v>
      </c>
      <c r="P6815">
        <v>2</v>
      </c>
      <c r="Q6815">
        <v>12</v>
      </c>
      <c r="R6815">
        <v>8</v>
      </c>
      <c r="S6815">
        <v>0.28000000000000003</v>
      </c>
      <c r="U6815" s="1" t="s">
        <v>505</v>
      </c>
      <c r="V6815">
        <v>27</v>
      </c>
      <c r="W6815">
        <v>76</v>
      </c>
      <c r="X6815">
        <v>65</v>
      </c>
      <c r="Y6815">
        <v>20</v>
      </c>
      <c r="Z6815">
        <v>12</v>
      </c>
      <c r="AA6815">
        <v>8</v>
      </c>
    </row>
    <row r="6816" spans="1:27" x14ac:dyDescent="0.25">
      <c r="A6816" s="1" t="s">
        <v>69</v>
      </c>
      <c r="B6816" s="1" t="s">
        <v>37</v>
      </c>
      <c r="C6816" s="1" t="s">
        <v>45</v>
      </c>
      <c r="D6816" s="1" t="s">
        <v>335</v>
      </c>
      <c r="E6816" s="1" t="s">
        <v>6</v>
      </c>
      <c r="F6816" s="1" t="s">
        <v>130</v>
      </c>
      <c r="G6816" s="1" t="str">
        <f>UPPER(players_stats[[#This Row],[Agents]])</f>
        <v>FADE</v>
      </c>
      <c r="H6816" s="1" t="str">
        <f>IF(OR(ISNUMBER(FIND(",",players_stats[[#This Row],[Agents MAYUS]])),ISNUMBER(FIND("All Match Types",players_stats[[#This Row],[Match Type]]))),"Eliminar","")</f>
        <v/>
      </c>
      <c r="I6816">
        <v>26</v>
      </c>
      <c r="J6816">
        <v>93</v>
      </c>
      <c r="K6816">
        <v>137</v>
      </c>
      <c r="L6816">
        <v>93</v>
      </c>
      <c r="M6816">
        <v>0.85</v>
      </c>
      <c r="N6816">
        <v>85</v>
      </c>
      <c r="O6816">
        <v>54</v>
      </c>
      <c r="P6816">
        <v>54</v>
      </c>
      <c r="Q6816">
        <v>4</v>
      </c>
      <c r="R6816">
        <v>0</v>
      </c>
      <c r="S6816">
        <v>0.18</v>
      </c>
      <c r="T6816">
        <v>0.5</v>
      </c>
      <c r="U6816" s="1" t="s">
        <v>135</v>
      </c>
      <c r="V6816">
        <v>14</v>
      </c>
      <c r="W6816">
        <v>14</v>
      </c>
      <c r="X6816">
        <v>15</v>
      </c>
      <c r="Y6816">
        <v>14</v>
      </c>
      <c r="Z6816">
        <v>1</v>
      </c>
      <c r="AA6816">
        <v>0</v>
      </c>
    </row>
    <row r="6817" spans="1:27" x14ac:dyDescent="0.25">
      <c r="A6817" s="1" t="s">
        <v>69</v>
      </c>
      <c r="B6817" s="1" t="s">
        <v>37</v>
      </c>
      <c r="C6817" s="1" t="s">
        <v>45</v>
      </c>
      <c r="D6817" s="1" t="s">
        <v>335</v>
      </c>
      <c r="E6817" s="1" t="s">
        <v>6</v>
      </c>
      <c r="F6817" s="1" t="s">
        <v>138</v>
      </c>
      <c r="G6817" s="1" t="str">
        <f>UPPER(players_stats[[#This Row],[Agents]])</f>
        <v>GEKKO</v>
      </c>
      <c r="H6817" s="1" t="str">
        <f>IF(OR(ISNUMBER(FIND(",",players_stats[[#This Row],[Agents MAYUS]])),ISNUMBER(FIND("All Match Types",players_stats[[#This Row],[Match Type]]))),"Eliminar","")</f>
        <v/>
      </c>
      <c r="I6817">
        <v>19</v>
      </c>
      <c r="J6817">
        <v>138</v>
      </c>
      <c r="K6817">
        <v>254</v>
      </c>
      <c r="L6817">
        <v>145</v>
      </c>
      <c r="M6817">
        <v>0.84</v>
      </c>
      <c r="N6817">
        <v>178</v>
      </c>
      <c r="O6817">
        <v>84</v>
      </c>
      <c r="P6817">
        <v>68</v>
      </c>
      <c r="Q6817">
        <v>11</v>
      </c>
      <c r="R6817">
        <v>11</v>
      </c>
      <c r="S6817">
        <v>0.36</v>
      </c>
      <c r="U6817" s="1" t="s">
        <v>63</v>
      </c>
      <c r="V6817">
        <v>16</v>
      </c>
      <c r="W6817">
        <v>16</v>
      </c>
      <c r="X6817">
        <v>11</v>
      </c>
      <c r="Y6817">
        <v>13</v>
      </c>
      <c r="Z6817">
        <v>2</v>
      </c>
      <c r="AA6817">
        <v>2</v>
      </c>
    </row>
    <row r="6818" spans="1:27" x14ac:dyDescent="0.25">
      <c r="A6818" s="1" t="s">
        <v>69</v>
      </c>
      <c r="B6818" s="1" t="s">
        <v>37</v>
      </c>
      <c r="C6818" s="1" t="s">
        <v>45</v>
      </c>
      <c r="D6818" s="1" t="s">
        <v>335</v>
      </c>
      <c r="E6818" s="1" t="s">
        <v>6</v>
      </c>
      <c r="F6818" s="1" t="s">
        <v>208</v>
      </c>
      <c r="G6818" s="1" t="str">
        <f>UPPER(players_stats[[#This Row],[Agents]])</f>
        <v>SKYE</v>
      </c>
      <c r="H6818" s="1" t="str">
        <f>IF(OR(ISNUMBER(FIND(",",players_stats[[#This Row],[Agents MAYUS]])),ISNUMBER(FIND("All Match Types",players_stats[[#This Row],[Match Type]]))),"Eliminar","")</f>
        <v/>
      </c>
      <c r="I6818">
        <v>53</v>
      </c>
      <c r="J6818">
        <v>10</v>
      </c>
      <c r="K6818">
        <v>206</v>
      </c>
      <c r="L6818">
        <v>103</v>
      </c>
      <c r="M6818">
        <v>0.77</v>
      </c>
      <c r="N6818">
        <v>128</v>
      </c>
      <c r="O6818">
        <v>72</v>
      </c>
      <c r="P6818">
        <v>32</v>
      </c>
      <c r="Q6818">
        <v>13</v>
      </c>
      <c r="R6818">
        <v>9</v>
      </c>
      <c r="S6818">
        <v>0.26</v>
      </c>
      <c r="T6818">
        <v>0.2</v>
      </c>
      <c r="U6818" s="1" t="s">
        <v>235</v>
      </c>
      <c r="V6818">
        <v>24</v>
      </c>
      <c r="W6818">
        <v>38</v>
      </c>
      <c r="X6818">
        <v>37</v>
      </c>
      <c r="Y6818">
        <v>17</v>
      </c>
      <c r="Z6818">
        <v>7</v>
      </c>
      <c r="AA6818">
        <v>5</v>
      </c>
    </row>
    <row r="6819" spans="1:27" x14ac:dyDescent="0.25">
      <c r="A6819" s="1" t="s">
        <v>69</v>
      </c>
      <c r="B6819" s="1" t="s">
        <v>37</v>
      </c>
      <c r="C6819" s="1" t="s">
        <v>45</v>
      </c>
      <c r="D6819" s="1" t="s">
        <v>335</v>
      </c>
      <c r="E6819" s="1" t="s">
        <v>6</v>
      </c>
      <c r="F6819" s="1" t="s">
        <v>846</v>
      </c>
      <c r="G6819" s="1" t="str">
        <f>UPPER(players_stats[[#This Row],[Agents]])</f>
        <v>FADE, GEKKO, SKYE</v>
      </c>
      <c r="H6819" s="1" t="str">
        <f>IF(OR(ISNUMBER(FIND(",",players_stats[[#This Row],[Agents MAYUS]])),ISNUMBER(FIND("All Match Types",players_stats[[#This Row],[Match Type]]))),"Eliminar","")</f>
        <v>Eliminar</v>
      </c>
      <c r="I6819">
        <v>98</v>
      </c>
      <c r="J6819">
        <v>105</v>
      </c>
      <c r="K6819">
        <v>201</v>
      </c>
      <c r="L6819">
        <v>108</v>
      </c>
      <c r="M6819">
        <v>0.81</v>
      </c>
      <c r="N6819">
        <v>126</v>
      </c>
      <c r="O6819">
        <v>69</v>
      </c>
      <c r="P6819">
        <v>45</v>
      </c>
      <c r="Q6819">
        <v>1</v>
      </c>
      <c r="R6819">
        <v>7</v>
      </c>
      <c r="S6819">
        <v>0.27</v>
      </c>
      <c r="T6819">
        <v>0.28999999999999998</v>
      </c>
      <c r="U6819" s="1" t="s">
        <v>163</v>
      </c>
      <c r="V6819">
        <v>24</v>
      </c>
      <c r="W6819">
        <v>68</v>
      </c>
      <c r="X6819">
        <v>63</v>
      </c>
      <c r="Y6819">
        <v>44</v>
      </c>
      <c r="Z6819">
        <v>10</v>
      </c>
      <c r="AA6819">
        <v>7</v>
      </c>
    </row>
    <row r="6820" spans="1:27" x14ac:dyDescent="0.25">
      <c r="A6820" s="1" t="s">
        <v>69</v>
      </c>
      <c r="B6820" s="1" t="s">
        <v>37</v>
      </c>
      <c r="C6820" s="1" t="s">
        <v>45</v>
      </c>
      <c r="D6820" s="1" t="s">
        <v>331</v>
      </c>
      <c r="E6820" s="1" t="s">
        <v>6</v>
      </c>
      <c r="F6820" s="1" t="s">
        <v>145</v>
      </c>
      <c r="G6820" s="1" t="str">
        <f>UPPER(players_stats[[#This Row],[Agents]])</f>
        <v>JETT</v>
      </c>
      <c r="H6820" s="1" t="str">
        <f>IF(OR(ISNUMBER(FIND(",",players_stats[[#This Row],[Agents MAYUS]])),ISNUMBER(FIND("All Match Types",players_stats[[#This Row],[Match Type]]))),"Eliminar","")</f>
        <v/>
      </c>
      <c r="I6820">
        <v>38</v>
      </c>
      <c r="J6820">
        <v>97</v>
      </c>
      <c r="K6820">
        <v>216</v>
      </c>
      <c r="L6820">
        <v>111</v>
      </c>
      <c r="M6820">
        <v>0.63</v>
      </c>
      <c r="N6820">
        <v>132</v>
      </c>
      <c r="O6820">
        <v>79</v>
      </c>
      <c r="P6820">
        <v>16</v>
      </c>
      <c r="Q6820">
        <v>24</v>
      </c>
      <c r="R6820">
        <v>13</v>
      </c>
      <c r="S6820">
        <v>0.34</v>
      </c>
      <c r="U6820" s="1" t="s">
        <v>141</v>
      </c>
      <c r="V6820">
        <v>16</v>
      </c>
      <c r="W6820">
        <v>30</v>
      </c>
      <c r="X6820">
        <v>27</v>
      </c>
      <c r="Y6820">
        <v>6</v>
      </c>
      <c r="Z6820">
        <v>9</v>
      </c>
      <c r="AA6820">
        <v>5</v>
      </c>
    </row>
    <row r="6821" spans="1:27" x14ac:dyDescent="0.25">
      <c r="A6821" s="1" t="s">
        <v>69</v>
      </c>
      <c r="B6821" s="1" t="s">
        <v>37</v>
      </c>
      <c r="C6821" s="1" t="s">
        <v>45</v>
      </c>
      <c r="D6821" s="1" t="s">
        <v>331</v>
      </c>
      <c r="E6821" s="1" t="s">
        <v>6</v>
      </c>
      <c r="F6821" s="1" t="s">
        <v>146</v>
      </c>
      <c r="G6821" s="1" t="str">
        <f>UPPER(players_stats[[#This Row],[Agents]])</f>
        <v>RAZE</v>
      </c>
      <c r="H6821" s="1" t="str">
        <f>IF(OR(ISNUMBER(FIND(",",players_stats[[#This Row],[Agents MAYUS]])),ISNUMBER(FIND("All Match Types",players_stats[[#This Row],[Match Type]]))),"Eliminar","")</f>
        <v/>
      </c>
      <c r="I6821">
        <v>60</v>
      </c>
      <c r="J6821">
        <v>106</v>
      </c>
      <c r="K6821">
        <v>248</v>
      </c>
      <c r="L6821">
        <v>111</v>
      </c>
      <c r="M6821">
        <v>0.68</v>
      </c>
      <c r="N6821">
        <v>178</v>
      </c>
      <c r="O6821">
        <v>85</v>
      </c>
      <c r="P6821">
        <v>22</v>
      </c>
      <c r="Q6821">
        <v>28</v>
      </c>
      <c r="R6821">
        <v>15</v>
      </c>
      <c r="S6821">
        <v>0.25</v>
      </c>
      <c r="U6821" s="1" t="s">
        <v>141</v>
      </c>
      <c r="V6821">
        <v>27</v>
      </c>
      <c r="W6821">
        <v>51</v>
      </c>
      <c r="X6821">
        <v>46</v>
      </c>
      <c r="Y6821">
        <v>13</v>
      </c>
      <c r="Z6821">
        <v>17</v>
      </c>
      <c r="AA6821">
        <v>9</v>
      </c>
    </row>
    <row r="6822" spans="1:27" x14ac:dyDescent="0.25">
      <c r="A6822" s="1" t="s">
        <v>69</v>
      </c>
      <c r="B6822" s="1" t="s">
        <v>37</v>
      </c>
      <c r="C6822" s="1" t="s">
        <v>45</v>
      </c>
      <c r="D6822" s="1" t="s">
        <v>331</v>
      </c>
      <c r="E6822" s="1" t="s">
        <v>6</v>
      </c>
      <c r="F6822" s="1" t="s">
        <v>148</v>
      </c>
      <c r="G6822" s="1" t="str">
        <f>UPPER(players_stats[[#This Row],[Agents]])</f>
        <v>JETT, RAZE</v>
      </c>
      <c r="H6822" s="1" t="str">
        <f>IF(OR(ISNUMBER(FIND(",",players_stats[[#This Row],[Agents MAYUS]])),ISNUMBER(FIND("All Match Types",players_stats[[#This Row],[Match Type]]))),"Eliminar","")</f>
        <v>Eliminar</v>
      </c>
      <c r="I6822">
        <v>98</v>
      </c>
      <c r="J6822">
        <v>102</v>
      </c>
      <c r="K6822">
        <v>232</v>
      </c>
      <c r="L6822">
        <v>111</v>
      </c>
      <c r="M6822">
        <v>0.66</v>
      </c>
      <c r="N6822">
        <v>160</v>
      </c>
      <c r="O6822">
        <v>83</v>
      </c>
      <c r="P6822">
        <v>19</v>
      </c>
      <c r="Q6822">
        <v>27</v>
      </c>
      <c r="R6822">
        <v>14</v>
      </c>
      <c r="S6822">
        <v>0.28000000000000003</v>
      </c>
      <c r="U6822" s="1" t="s">
        <v>139</v>
      </c>
      <c r="V6822">
        <v>27</v>
      </c>
      <c r="W6822">
        <v>81</v>
      </c>
      <c r="X6822">
        <v>73</v>
      </c>
      <c r="Y6822">
        <v>19</v>
      </c>
      <c r="Z6822">
        <v>26</v>
      </c>
      <c r="AA6822">
        <v>14</v>
      </c>
    </row>
    <row r="6823" spans="1:27" x14ac:dyDescent="0.25">
      <c r="A6823" s="1" t="s">
        <v>69</v>
      </c>
      <c r="B6823" s="1" t="s">
        <v>37</v>
      </c>
      <c r="C6823" s="1" t="s">
        <v>45</v>
      </c>
      <c r="D6823" s="1" t="s">
        <v>332</v>
      </c>
      <c r="E6823" s="1" t="s">
        <v>6</v>
      </c>
      <c r="F6823" s="1" t="s">
        <v>215</v>
      </c>
      <c r="G6823" s="1" t="str">
        <f>UPPER(players_stats[[#This Row],[Agents]])</f>
        <v>KAYO</v>
      </c>
      <c r="H6823" s="1" t="str">
        <f>IF(OR(ISNUMBER(FIND(",",players_stats[[#This Row],[Agents MAYUS]])),ISNUMBER(FIND("All Match Types",players_stats[[#This Row],[Match Type]]))),"Eliminar","")</f>
        <v/>
      </c>
      <c r="I6823">
        <v>19</v>
      </c>
      <c r="J6823">
        <v>12</v>
      </c>
      <c r="K6823">
        <v>156</v>
      </c>
      <c r="L6823">
        <v>129</v>
      </c>
      <c r="M6823">
        <v>0.89</v>
      </c>
      <c r="N6823">
        <v>99</v>
      </c>
      <c r="O6823">
        <v>47</v>
      </c>
      <c r="P6823">
        <v>89</v>
      </c>
      <c r="Q6823">
        <v>0</v>
      </c>
      <c r="R6823">
        <v>5</v>
      </c>
      <c r="S6823">
        <v>0.15</v>
      </c>
      <c r="U6823" s="1" t="s">
        <v>184</v>
      </c>
      <c r="V6823">
        <v>9</v>
      </c>
      <c r="W6823">
        <v>9</v>
      </c>
      <c r="X6823">
        <v>7</v>
      </c>
      <c r="Y6823">
        <v>17</v>
      </c>
      <c r="Z6823">
        <v>0</v>
      </c>
      <c r="AA6823">
        <v>1</v>
      </c>
    </row>
    <row r="6824" spans="1:27" x14ac:dyDescent="0.25">
      <c r="A6824" s="1" t="s">
        <v>69</v>
      </c>
      <c r="B6824" s="1" t="s">
        <v>37</v>
      </c>
      <c r="C6824" s="1" t="s">
        <v>45</v>
      </c>
      <c r="D6824" s="1" t="s">
        <v>332</v>
      </c>
      <c r="E6824" s="1" t="s">
        <v>6</v>
      </c>
      <c r="F6824" s="1" t="s">
        <v>152</v>
      </c>
      <c r="G6824" s="1" t="str">
        <f>UPPER(players_stats[[#This Row],[Agents]])</f>
        <v>VIPER</v>
      </c>
      <c r="H6824" s="1" t="str">
        <f>IF(OR(ISNUMBER(FIND(",",players_stats[[#This Row],[Agents MAYUS]])),ISNUMBER(FIND("All Match Types",players_stats[[#This Row],[Match Type]]))),"Eliminar","")</f>
        <v/>
      </c>
      <c r="I6824">
        <v>79</v>
      </c>
      <c r="J6824">
        <v>12</v>
      </c>
      <c r="K6824">
        <v>218</v>
      </c>
      <c r="L6824">
        <v>12</v>
      </c>
      <c r="M6824">
        <v>0.81</v>
      </c>
      <c r="N6824">
        <v>142</v>
      </c>
      <c r="O6824">
        <v>77</v>
      </c>
      <c r="P6824">
        <v>48</v>
      </c>
      <c r="Q6824">
        <v>5</v>
      </c>
      <c r="R6824">
        <v>3</v>
      </c>
      <c r="S6824">
        <v>0.2</v>
      </c>
      <c r="U6824" s="1" t="s">
        <v>330</v>
      </c>
      <c r="V6824">
        <v>34</v>
      </c>
      <c r="W6824">
        <v>61</v>
      </c>
      <c r="X6824">
        <v>51</v>
      </c>
      <c r="Y6824">
        <v>38</v>
      </c>
      <c r="Z6824">
        <v>4</v>
      </c>
      <c r="AA6824">
        <v>2</v>
      </c>
    </row>
    <row r="6825" spans="1:27" x14ac:dyDescent="0.25">
      <c r="A6825" s="1" t="s">
        <v>69</v>
      </c>
      <c r="B6825" s="1" t="s">
        <v>37</v>
      </c>
      <c r="C6825" s="1" t="s">
        <v>45</v>
      </c>
      <c r="D6825" s="1" t="s">
        <v>332</v>
      </c>
      <c r="E6825" s="1" t="s">
        <v>6</v>
      </c>
      <c r="F6825" s="1" t="s">
        <v>262</v>
      </c>
      <c r="G6825" s="1" t="str">
        <f>UPPER(players_stats[[#This Row],[Agents]])</f>
        <v>KAYO, VIPER</v>
      </c>
      <c r="H6825" s="1" t="str">
        <f>IF(OR(ISNUMBER(FIND(",",players_stats[[#This Row],[Agents MAYUS]])),ISNUMBER(FIND("All Match Types",players_stats[[#This Row],[Match Type]]))),"Eliminar","")</f>
        <v>Eliminar</v>
      </c>
      <c r="I6825">
        <v>98</v>
      </c>
      <c r="J6825">
        <v>12</v>
      </c>
      <c r="K6825">
        <v>202</v>
      </c>
      <c r="L6825">
        <v>121</v>
      </c>
      <c r="M6825">
        <v>0.83</v>
      </c>
      <c r="N6825">
        <v>133</v>
      </c>
      <c r="O6825">
        <v>71</v>
      </c>
      <c r="P6825">
        <v>56</v>
      </c>
      <c r="Q6825">
        <v>4</v>
      </c>
      <c r="R6825">
        <v>3</v>
      </c>
      <c r="S6825">
        <v>0.19</v>
      </c>
      <c r="U6825" s="1" t="s">
        <v>686</v>
      </c>
      <c r="V6825">
        <v>34</v>
      </c>
      <c r="W6825">
        <v>70</v>
      </c>
      <c r="X6825">
        <v>58</v>
      </c>
      <c r="Y6825">
        <v>55</v>
      </c>
      <c r="Z6825">
        <v>4</v>
      </c>
      <c r="AA6825">
        <v>3</v>
      </c>
    </row>
    <row r="6826" spans="1:27" x14ac:dyDescent="0.25">
      <c r="A6826" s="1" t="s">
        <v>69</v>
      </c>
      <c r="B6826" s="1" t="s">
        <v>37</v>
      </c>
      <c r="C6826" s="1" t="s">
        <v>39</v>
      </c>
      <c r="D6826" s="1" t="s">
        <v>380</v>
      </c>
      <c r="E6826" s="1" t="s">
        <v>22</v>
      </c>
      <c r="F6826" s="1" t="s">
        <v>181</v>
      </c>
      <c r="G6826" s="1" t="str">
        <f>UPPER(players_stats[[#This Row],[Agents]])</f>
        <v>BREACH</v>
      </c>
      <c r="H6826" s="1" t="str">
        <f>IF(OR(ISNUMBER(FIND(",",players_stats[[#This Row],[Agents MAYUS]])),ISNUMBER(FIND("All Match Types",players_stats[[#This Row],[Match Type]]))),"Eliminar","")</f>
        <v/>
      </c>
      <c r="I6826">
        <v>16</v>
      </c>
      <c r="J6826">
        <v>104</v>
      </c>
      <c r="K6826">
        <v>206</v>
      </c>
      <c r="L6826">
        <v>109</v>
      </c>
      <c r="M6826">
        <v>0.88</v>
      </c>
      <c r="N6826">
        <v>151</v>
      </c>
      <c r="O6826">
        <v>75</v>
      </c>
      <c r="P6826">
        <v>56</v>
      </c>
      <c r="Q6826">
        <v>6</v>
      </c>
      <c r="R6826">
        <v>19</v>
      </c>
      <c r="S6826">
        <v>0.35</v>
      </c>
      <c r="T6826">
        <v>1</v>
      </c>
      <c r="U6826" s="1" t="s">
        <v>147</v>
      </c>
      <c r="V6826">
        <v>12</v>
      </c>
      <c r="W6826">
        <v>12</v>
      </c>
      <c r="X6826">
        <v>11</v>
      </c>
      <c r="Y6826">
        <v>9</v>
      </c>
      <c r="Z6826">
        <v>1</v>
      </c>
      <c r="AA6826">
        <v>3</v>
      </c>
    </row>
    <row r="6827" spans="1:27" x14ac:dyDescent="0.25">
      <c r="A6827" s="1" t="s">
        <v>69</v>
      </c>
      <c r="B6827" s="1" t="s">
        <v>37</v>
      </c>
      <c r="C6827" s="1" t="s">
        <v>39</v>
      </c>
      <c r="D6827" s="1" t="s">
        <v>380</v>
      </c>
      <c r="E6827" s="1" t="s">
        <v>22</v>
      </c>
      <c r="F6827" s="1" t="s">
        <v>157</v>
      </c>
      <c r="G6827" s="1" t="str">
        <f>UPPER(players_stats[[#This Row],[Agents]])</f>
        <v>HARBOR</v>
      </c>
      <c r="H6827" s="1" t="str">
        <f>IF(OR(ISNUMBER(FIND(",",players_stats[[#This Row],[Agents MAYUS]])),ISNUMBER(FIND("All Match Types",players_stats[[#This Row],[Match Type]]))),"Eliminar","")</f>
        <v/>
      </c>
      <c r="I6827">
        <v>16</v>
      </c>
      <c r="J6827">
        <v>17</v>
      </c>
      <c r="K6827">
        <v>292</v>
      </c>
      <c r="L6827">
        <v>211</v>
      </c>
      <c r="M6827">
        <v>0.94</v>
      </c>
      <c r="N6827">
        <v>160</v>
      </c>
      <c r="O6827">
        <v>119</v>
      </c>
      <c r="P6827">
        <v>5</v>
      </c>
      <c r="Q6827">
        <v>6</v>
      </c>
      <c r="R6827">
        <v>0</v>
      </c>
      <c r="S6827">
        <v>0.26</v>
      </c>
      <c r="U6827" s="1" t="s">
        <v>63</v>
      </c>
      <c r="V6827">
        <v>19</v>
      </c>
      <c r="W6827">
        <v>19</v>
      </c>
      <c r="X6827">
        <v>9</v>
      </c>
      <c r="Y6827">
        <v>8</v>
      </c>
      <c r="Z6827">
        <v>1</v>
      </c>
      <c r="AA6827">
        <v>0</v>
      </c>
    </row>
    <row r="6828" spans="1:27" x14ac:dyDescent="0.25">
      <c r="A6828" s="1" t="s">
        <v>69</v>
      </c>
      <c r="B6828" s="1" t="s">
        <v>37</v>
      </c>
      <c r="C6828" s="1" t="s">
        <v>39</v>
      </c>
      <c r="D6828" s="1" t="s">
        <v>380</v>
      </c>
      <c r="E6828" s="1" t="s">
        <v>22</v>
      </c>
      <c r="F6828" s="1" t="s">
        <v>234</v>
      </c>
      <c r="G6828" s="1" t="str">
        <f>UPPER(players_stats[[#This Row],[Agents]])</f>
        <v>BREACH, HARBOR</v>
      </c>
      <c r="H6828" s="1" t="str">
        <f>IF(OR(ISNUMBER(FIND(",",players_stats[[#This Row],[Agents MAYUS]])),ISNUMBER(FIND("All Match Types",players_stats[[#This Row],[Match Type]]))),"Eliminar","")</f>
        <v>Eliminar</v>
      </c>
      <c r="I6828">
        <v>32</v>
      </c>
      <c r="J6828">
        <v>137</v>
      </c>
      <c r="K6828">
        <v>249</v>
      </c>
      <c r="L6828">
        <v>155</v>
      </c>
      <c r="M6828">
        <v>0.91</v>
      </c>
      <c r="N6828">
        <v>155</v>
      </c>
      <c r="O6828">
        <v>97</v>
      </c>
      <c r="P6828">
        <v>53</v>
      </c>
      <c r="Q6828">
        <v>6</v>
      </c>
      <c r="R6828">
        <v>9</v>
      </c>
      <c r="S6828">
        <v>0.28999999999999998</v>
      </c>
      <c r="T6828">
        <v>1</v>
      </c>
      <c r="U6828" s="1" t="s">
        <v>147</v>
      </c>
      <c r="V6828">
        <v>19</v>
      </c>
      <c r="W6828">
        <v>31</v>
      </c>
      <c r="X6828">
        <v>20</v>
      </c>
      <c r="Y6828">
        <v>17</v>
      </c>
      <c r="Z6828">
        <v>2</v>
      </c>
      <c r="AA6828">
        <v>3</v>
      </c>
    </row>
    <row r="6829" spans="1:27" x14ac:dyDescent="0.25">
      <c r="A6829" s="1" t="s">
        <v>69</v>
      </c>
      <c r="B6829" s="1" t="s">
        <v>37</v>
      </c>
      <c r="C6829" s="1" t="s">
        <v>39</v>
      </c>
      <c r="D6829" s="1" t="s">
        <v>379</v>
      </c>
      <c r="E6829" s="1" t="s">
        <v>22</v>
      </c>
      <c r="F6829" s="1" t="s">
        <v>138</v>
      </c>
      <c r="G6829" s="1" t="str">
        <f>UPPER(players_stats[[#This Row],[Agents]])</f>
        <v>GEKKO</v>
      </c>
      <c r="H6829" s="1" t="str">
        <f>IF(OR(ISNUMBER(FIND(",",players_stats[[#This Row],[Agents MAYUS]])),ISNUMBER(FIND("All Match Types",players_stats[[#This Row],[Match Type]]))),"Eliminar","")</f>
        <v/>
      </c>
      <c r="I6829">
        <v>16</v>
      </c>
      <c r="J6829">
        <v>166</v>
      </c>
      <c r="K6829">
        <v>265</v>
      </c>
      <c r="L6829">
        <v>213</v>
      </c>
      <c r="M6829">
        <v>0.88</v>
      </c>
      <c r="N6829">
        <v>189</v>
      </c>
      <c r="O6829">
        <v>106</v>
      </c>
      <c r="P6829">
        <v>38</v>
      </c>
      <c r="Q6829">
        <v>6</v>
      </c>
      <c r="R6829">
        <v>0</v>
      </c>
      <c r="S6829">
        <v>0.3</v>
      </c>
      <c r="T6829">
        <v>1</v>
      </c>
      <c r="U6829" s="1" t="s">
        <v>147</v>
      </c>
      <c r="V6829">
        <v>17</v>
      </c>
      <c r="W6829">
        <v>17</v>
      </c>
      <c r="X6829">
        <v>8</v>
      </c>
      <c r="Y6829">
        <v>6</v>
      </c>
      <c r="Z6829">
        <v>1</v>
      </c>
      <c r="AA6829">
        <v>0</v>
      </c>
    </row>
    <row r="6830" spans="1:27" x14ac:dyDescent="0.25">
      <c r="A6830" s="1" t="s">
        <v>69</v>
      </c>
      <c r="B6830" s="1" t="s">
        <v>37</v>
      </c>
      <c r="C6830" s="1" t="s">
        <v>39</v>
      </c>
      <c r="D6830" s="1" t="s">
        <v>379</v>
      </c>
      <c r="E6830" s="1" t="s">
        <v>22</v>
      </c>
      <c r="F6830" s="1" t="s">
        <v>531</v>
      </c>
      <c r="G6830" s="1" t="str">
        <f>UPPER(players_stats[[#This Row],[Agents]])</f>
        <v>REYNA</v>
      </c>
      <c r="H6830" s="1" t="str">
        <f>IF(OR(ISNUMBER(FIND(",",players_stats[[#This Row],[Agents MAYUS]])),ISNUMBER(FIND("All Match Types",players_stats[[#This Row],[Match Type]]))),"Eliminar","")</f>
        <v/>
      </c>
      <c r="I6830">
        <v>16</v>
      </c>
      <c r="J6830">
        <v>17</v>
      </c>
      <c r="K6830">
        <v>320</v>
      </c>
      <c r="L6830">
        <v>271</v>
      </c>
      <c r="M6830">
        <v>0.88</v>
      </c>
      <c r="N6830">
        <v>208</v>
      </c>
      <c r="O6830">
        <v>119</v>
      </c>
      <c r="P6830">
        <v>19</v>
      </c>
      <c r="Q6830">
        <v>31</v>
      </c>
      <c r="R6830">
        <v>6</v>
      </c>
      <c r="S6830">
        <v>0.28999999999999998</v>
      </c>
      <c r="U6830" s="1" t="s">
        <v>141</v>
      </c>
      <c r="V6830">
        <v>19</v>
      </c>
      <c r="W6830">
        <v>19</v>
      </c>
      <c r="X6830">
        <v>7</v>
      </c>
      <c r="Y6830">
        <v>3</v>
      </c>
      <c r="Z6830">
        <v>5</v>
      </c>
      <c r="AA6830">
        <v>1</v>
      </c>
    </row>
    <row r="6831" spans="1:27" x14ac:dyDescent="0.25">
      <c r="A6831" s="1" t="s">
        <v>69</v>
      </c>
      <c r="B6831" s="1" t="s">
        <v>37</v>
      </c>
      <c r="C6831" s="1" t="s">
        <v>39</v>
      </c>
      <c r="D6831" s="1" t="s">
        <v>379</v>
      </c>
      <c r="E6831" s="1" t="s">
        <v>22</v>
      </c>
      <c r="F6831" s="1" t="s">
        <v>1106</v>
      </c>
      <c r="G6831" s="1" t="str">
        <f>UPPER(players_stats[[#This Row],[Agents]])</f>
        <v>GEKKO, REYNA</v>
      </c>
      <c r="H6831" s="1" t="str">
        <f>IF(OR(ISNUMBER(FIND(",",players_stats[[#This Row],[Agents MAYUS]])),ISNUMBER(FIND("All Match Types",players_stats[[#This Row],[Match Type]]))),"Eliminar","")</f>
        <v>Eliminar</v>
      </c>
      <c r="I6831">
        <v>32</v>
      </c>
      <c r="J6831">
        <v>168</v>
      </c>
      <c r="K6831">
        <v>292</v>
      </c>
      <c r="L6831">
        <v>24</v>
      </c>
      <c r="M6831">
        <v>0.88</v>
      </c>
      <c r="N6831">
        <v>198</v>
      </c>
      <c r="O6831">
        <v>113</v>
      </c>
      <c r="P6831">
        <v>28</v>
      </c>
      <c r="Q6831">
        <v>19</v>
      </c>
      <c r="R6831">
        <v>3</v>
      </c>
      <c r="S6831">
        <v>0.3</v>
      </c>
      <c r="T6831">
        <v>0.5</v>
      </c>
      <c r="U6831" s="1" t="s">
        <v>135</v>
      </c>
      <c r="V6831">
        <v>19</v>
      </c>
      <c r="W6831">
        <v>36</v>
      </c>
      <c r="X6831">
        <v>15</v>
      </c>
      <c r="Y6831">
        <v>9</v>
      </c>
      <c r="Z6831">
        <v>6</v>
      </c>
      <c r="AA6831">
        <v>1</v>
      </c>
    </row>
    <row r="6832" spans="1:27" x14ac:dyDescent="0.25">
      <c r="A6832" s="1" t="s">
        <v>69</v>
      </c>
      <c r="B6832" s="1" t="s">
        <v>37</v>
      </c>
      <c r="C6832" s="1" t="s">
        <v>39</v>
      </c>
      <c r="D6832" s="1" t="s">
        <v>384</v>
      </c>
      <c r="E6832" s="1" t="s">
        <v>22</v>
      </c>
      <c r="F6832" s="1" t="s">
        <v>140</v>
      </c>
      <c r="G6832" s="1" t="str">
        <f>UPPER(players_stats[[#This Row],[Agents]])</f>
        <v>OMEN</v>
      </c>
      <c r="H6832" s="1" t="str">
        <f>IF(OR(ISNUMBER(FIND(",",players_stats[[#This Row],[Agents MAYUS]])),ISNUMBER(FIND("All Match Types",players_stats[[#This Row],[Match Type]]))),"Eliminar","")</f>
        <v/>
      </c>
      <c r="I6832">
        <v>32</v>
      </c>
      <c r="J6832">
        <v>101</v>
      </c>
      <c r="K6832">
        <v>146</v>
      </c>
      <c r="L6832">
        <v>113</v>
      </c>
      <c r="M6832">
        <v>0.88</v>
      </c>
      <c r="N6832">
        <v>96</v>
      </c>
      <c r="O6832">
        <v>56</v>
      </c>
      <c r="P6832">
        <v>41</v>
      </c>
      <c r="Q6832">
        <v>6</v>
      </c>
      <c r="R6832">
        <v>16</v>
      </c>
      <c r="S6832">
        <v>0.49</v>
      </c>
      <c r="T6832">
        <v>0.33</v>
      </c>
      <c r="U6832" s="1" t="s">
        <v>156</v>
      </c>
      <c r="V6832">
        <v>10</v>
      </c>
      <c r="W6832">
        <v>18</v>
      </c>
      <c r="X6832">
        <v>16</v>
      </c>
      <c r="Y6832">
        <v>13</v>
      </c>
      <c r="Z6832">
        <v>2</v>
      </c>
      <c r="AA6832">
        <v>5</v>
      </c>
    </row>
    <row r="6833" spans="1:27" x14ac:dyDescent="0.25">
      <c r="A6833" s="1" t="s">
        <v>69</v>
      </c>
      <c r="B6833" s="1" t="s">
        <v>37</v>
      </c>
      <c r="C6833" s="1" t="s">
        <v>39</v>
      </c>
      <c r="D6833" s="1" t="s">
        <v>382</v>
      </c>
      <c r="E6833" s="1" t="s">
        <v>22</v>
      </c>
      <c r="F6833" s="1" t="s">
        <v>146</v>
      </c>
      <c r="G6833" s="1" t="str">
        <f>UPPER(players_stats[[#This Row],[Agents]])</f>
        <v>RAZE</v>
      </c>
      <c r="H6833" s="1" t="str">
        <f>IF(OR(ISNUMBER(FIND(",",players_stats[[#This Row],[Agents MAYUS]])),ISNUMBER(FIND("All Match Types",players_stats[[#This Row],[Match Type]]))),"Eliminar","")</f>
        <v/>
      </c>
      <c r="I6833">
        <v>32</v>
      </c>
      <c r="J6833">
        <v>127</v>
      </c>
      <c r="K6833">
        <v>257</v>
      </c>
      <c r="L6833">
        <v>163</v>
      </c>
      <c r="M6833">
        <v>0.78</v>
      </c>
      <c r="N6833">
        <v>168</v>
      </c>
      <c r="O6833">
        <v>97</v>
      </c>
      <c r="P6833">
        <v>28</v>
      </c>
      <c r="Q6833">
        <v>9</v>
      </c>
      <c r="R6833">
        <v>9</v>
      </c>
      <c r="S6833">
        <v>0.15</v>
      </c>
      <c r="U6833" s="1" t="s">
        <v>141</v>
      </c>
      <c r="V6833">
        <v>18</v>
      </c>
      <c r="W6833">
        <v>31</v>
      </c>
      <c r="X6833">
        <v>19</v>
      </c>
      <c r="Y6833">
        <v>9</v>
      </c>
      <c r="Z6833">
        <v>3</v>
      </c>
      <c r="AA6833">
        <v>3</v>
      </c>
    </row>
    <row r="6834" spans="1:27" x14ac:dyDescent="0.25">
      <c r="A6834" s="1" t="s">
        <v>69</v>
      </c>
      <c r="B6834" s="1" t="s">
        <v>37</v>
      </c>
      <c r="C6834" s="1" t="s">
        <v>39</v>
      </c>
      <c r="D6834" s="1" t="s">
        <v>377</v>
      </c>
      <c r="E6834" s="1" t="s">
        <v>22</v>
      </c>
      <c r="F6834" s="1" t="s">
        <v>279</v>
      </c>
      <c r="G6834" s="1" t="str">
        <f>UPPER(players_stats[[#This Row],[Agents]])</f>
        <v>SAGE</v>
      </c>
      <c r="H6834" s="1" t="str">
        <f>IF(OR(ISNUMBER(FIND(",",players_stats[[#This Row],[Agents MAYUS]])),ISNUMBER(FIND("All Match Types",players_stats[[#This Row],[Match Type]]))),"Eliminar","")</f>
        <v/>
      </c>
      <c r="I6834">
        <v>16</v>
      </c>
      <c r="J6834">
        <v>167</v>
      </c>
      <c r="K6834">
        <v>288</v>
      </c>
      <c r="L6834">
        <v>213</v>
      </c>
      <c r="M6834">
        <v>0.81</v>
      </c>
      <c r="N6834">
        <v>186</v>
      </c>
      <c r="O6834">
        <v>106</v>
      </c>
      <c r="P6834">
        <v>63</v>
      </c>
      <c r="Q6834">
        <v>19</v>
      </c>
      <c r="R6834">
        <v>6</v>
      </c>
      <c r="S6834">
        <v>0.27</v>
      </c>
      <c r="T6834">
        <v>0.5</v>
      </c>
      <c r="U6834" s="1" t="s">
        <v>135</v>
      </c>
      <c r="V6834">
        <v>17</v>
      </c>
      <c r="W6834">
        <v>17</v>
      </c>
      <c r="X6834">
        <v>8</v>
      </c>
      <c r="Y6834">
        <v>10</v>
      </c>
      <c r="Z6834">
        <v>3</v>
      </c>
      <c r="AA6834">
        <v>1</v>
      </c>
    </row>
    <row r="6835" spans="1:27" x14ac:dyDescent="0.25">
      <c r="A6835" s="1" t="s">
        <v>69</v>
      </c>
      <c r="B6835" s="1" t="s">
        <v>37</v>
      </c>
      <c r="C6835" s="1" t="s">
        <v>39</v>
      </c>
      <c r="D6835" s="1" t="s">
        <v>377</v>
      </c>
      <c r="E6835" s="1" t="s">
        <v>22</v>
      </c>
      <c r="F6835" s="1" t="s">
        <v>208</v>
      </c>
      <c r="G6835" s="1" t="str">
        <f>UPPER(players_stats[[#This Row],[Agents]])</f>
        <v>SKYE</v>
      </c>
      <c r="H6835" s="1" t="str">
        <f>IF(OR(ISNUMBER(FIND(",",players_stats[[#This Row],[Agents MAYUS]])),ISNUMBER(FIND("All Match Types",players_stats[[#This Row],[Match Type]]))),"Eliminar","")</f>
        <v/>
      </c>
      <c r="I6835">
        <v>16</v>
      </c>
      <c r="J6835">
        <v>99</v>
      </c>
      <c r="K6835">
        <v>174</v>
      </c>
      <c r="L6835">
        <v>138</v>
      </c>
      <c r="M6835">
        <v>0.81</v>
      </c>
      <c r="N6835">
        <v>115</v>
      </c>
      <c r="O6835">
        <v>69</v>
      </c>
      <c r="P6835">
        <v>31</v>
      </c>
      <c r="Q6835">
        <v>6</v>
      </c>
      <c r="R6835">
        <v>13</v>
      </c>
      <c r="S6835">
        <v>0.24</v>
      </c>
      <c r="U6835" s="1" t="s">
        <v>141</v>
      </c>
      <c r="V6835">
        <v>11</v>
      </c>
      <c r="W6835">
        <v>11</v>
      </c>
      <c r="X6835">
        <v>8</v>
      </c>
      <c r="Y6835">
        <v>5</v>
      </c>
      <c r="Z6835">
        <v>1</v>
      </c>
      <c r="AA6835">
        <v>2</v>
      </c>
    </row>
    <row r="6836" spans="1:27" x14ac:dyDescent="0.25">
      <c r="A6836" s="1" t="s">
        <v>69</v>
      </c>
      <c r="B6836" s="1" t="s">
        <v>37</v>
      </c>
      <c r="C6836" s="1" t="s">
        <v>39</v>
      </c>
      <c r="D6836" s="1" t="s">
        <v>377</v>
      </c>
      <c r="E6836" s="1" t="s">
        <v>22</v>
      </c>
      <c r="F6836" s="1" t="s">
        <v>953</v>
      </c>
      <c r="G6836" s="1" t="str">
        <f>UPPER(players_stats[[#This Row],[Agents]])</f>
        <v>SAGE, SKYE</v>
      </c>
      <c r="H6836" s="1" t="str">
        <f>IF(OR(ISNUMBER(FIND(",",players_stats[[#This Row],[Agents MAYUS]])),ISNUMBER(FIND("All Match Types",players_stats[[#This Row],[Match Type]]))),"Eliminar","")</f>
        <v>Eliminar</v>
      </c>
      <c r="I6836">
        <v>32</v>
      </c>
      <c r="J6836">
        <v>133</v>
      </c>
      <c r="K6836">
        <v>231</v>
      </c>
      <c r="L6836">
        <v>175</v>
      </c>
      <c r="M6836">
        <v>0.81</v>
      </c>
      <c r="N6836">
        <v>151</v>
      </c>
      <c r="O6836">
        <v>88</v>
      </c>
      <c r="P6836">
        <v>47</v>
      </c>
      <c r="Q6836">
        <v>13</v>
      </c>
      <c r="R6836">
        <v>9</v>
      </c>
      <c r="S6836">
        <v>0.26</v>
      </c>
      <c r="T6836">
        <v>0.33</v>
      </c>
      <c r="U6836" s="1" t="s">
        <v>156</v>
      </c>
      <c r="V6836">
        <v>17</v>
      </c>
      <c r="W6836">
        <v>28</v>
      </c>
      <c r="X6836">
        <v>16</v>
      </c>
      <c r="Y6836">
        <v>15</v>
      </c>
      <c r="Z6836">
        <v>4</v>
      </c>
      <c r="AA6836">
        <v>3</v>
      </c>
    </row>
    <row r="6837" spans="1:27" x14ac:dyDescent="0.25">
      <c r="A6837" s="1" t="s">
        <v>69</v>
      </c>
      <c r="B6837" s="1" t="s">
        <v>37</v>
      </c>
      <c r="C6837" s="1" t="s">
        <v>39</v>
      </c>
      <c r="D6837" s="1" t="s">
        <v>354</v>
      </c>
      <c r="E6837" s="1" t="s">
        <v>17</v>
      </c>
      <c r="F6837" s="1" t="s">
        <v>181</v>
      </c>
      <c r="G6837" s="1" t="str">
        <f>UPPER(players_stats[[#This Row],[Agents]])</f>
        <v>BREACH</v>
      </c>
      <c r="H6837" s="1" t="str">
        <f>IF(OR(ISNUMBER(FIND(",",players_stats[[#This Row],[Agents MAYUS]])),ISNUMBER(FIND("All Match Types",players_stats[[#This Row],[Match Type]]))),"Eliminar","")</f>
        <v/>
      </c>
      <c r="I6837">
        <v>16</v>
      </c>
      <c r="J6837">
        <v>82</v>
      </c>
      <c r="K6837">
        <v>195</v>
      </c>
      <c r="L6837">
        <v>6</v>
      </c>
      <c r="M6837">
        <v>0.69</v>
      </c>
      <c r="N6837">
        <v>136</v>
      </c>
      <c r="O6837">
        <v>56</v>
      </c>
      <c r="P6837">
        <v>56</v>
      </c>
      <c r="Q6837">
        <v>6</v>
      </c>
      <c r="R6837">
        <v>0</v>
      </c>
      <c r="S6837">
        <v>0.28999999999999998</v>
      </c>
      <c r="U6837" s="1" t="s">
        <v>211</v>
      </c>
      <c r="V6837">
        <v>9</v>
      </c>
      <c r="W6837">
        <v>9</v>
      </c>
      <c r="X6837">
        <v>15</v>
      </c>
      <c r="Y6837">
        <v>9</v>
      </c>
      <c r="Z6837">
        <v>1</v>
      </c>
      <c r="AA6837">
        <v>0</v>
      </c>
    </row>
    <row r="6838" spans="1:27" x14ac:dyDescent="0.25">
      <c r="A6838" s="1" t="s">
        <v>69</v>
      </c>
      <c r="B6838" s="1" t="s">
        <v>37</v>
      </c>
      <c r="C6838" s="1" t="s">
        <v>39</v>
      </c>
      <c r="D6838" s="1" t="s">
        <v>354</v>
      </c>
      <c r="E6838" s="1" t="s">
        <v>17</v>
      </c>
      <c r="F6838" s="1" t="s">
        <v>134</v>
      </c>
      <c r="G6838" s="1" t="str">
        <f>UPPER(players_stats[[#This Row],[Agents]])</f>
        <v>KILLJOY</v>
      </c>
      <c r="H6838" s="1" t="str">
        <f>IF(OR(ISNUMBER(FIND(",",players_stats[[#This Row],[Agents MAYUS]])),ISNUMBER(FIND("All Match Types",players_stats[[#This Row],[Match Type]]))),"Eliminar","")</f>
        <v/>
      </c>
      <c r="I6838">
        <v>16</v>
      </c>
      <c r="J6838">
        <v>43</v>
      </c>
      <c r="K6838">
        <v>109</v>
      </c>
      <c r="L6838">
        <v>29</v>
      </c>
      <c r="M6838">
        <v>0.44</v>
      </c>
      <c r="N6838">
        <v>87</v>
      </c>
      <c r="O6838">
        <v>25</v>
      </c>
      <c r="P6838">
        <v>19</v>
      </c>
      <c r="Q6838">
        <v>6</v>
      </c>
      <c r="R6838">
        <v>13</v>
      </c>
      <c r="S6838">
        <v>0.24</v>
      </c>
      <c r="U6838" s="1" t="s">
        <v>139</v>
      </c>
      <c r="V6838">
        <v>4</v>
      </c>
      <c r="W6838">
        <v>4</v>
      </c>
      <c r="X6838">
        <v>14</v>
      </c>
      <c r="Y6838">
        <v>3</v>
      </c>
      <c r="Z6838">
        <v>1</v>
      </c>
      <c r="AA6838">
        <v>2</v>
      </c>
    </row>
    <row r="6839" spans="1:27" x14ac:dyDescent="0.25">
      <c r="A6839" s="1" t="s">
        <v>69</v>
      </c>
      <c r="B6839" s="1" t="s">
        <v>37</v>
      </c>
      <c r="C6839" s="1" t="s">
        <v>39</v>
      </c>
      <c r="D6839" s="1" t="s">
        <v>354</v>
      </c>
      <c r="E6839" s="1" t="s">
        <v>17</v>
      </c>
      <c r="F6839" s="1" t="s">
        <v>236</v>
      </c>
      <c r="G6839" s="1" t="str">
        <f>UPPER(players_stats[[#This Row],[Agents]])</f>
        <v>BREACH, KILLJOY</v>
      </c>
      <c r="H6839" s="1" t="str">
        <f>IF(OR(ISNUMBER(FIND(",",players_stats[[#This Row],[Agents MAYUS]])),ISNUMBER(FIND("All Match Types",players_stats[[#This Row],[Match Type]]))),"Eliminar","")</f>
        <v>Eliminar</v>
      </c>
      <c r="I6839">
        <v>32</v>
      </c>
      <c r="J6839">
        <v>63</v>
      </c>
      <c r="K6839">
        <v>152</v>
      </c>
      <c r="L6839">
        <v>45</v>
      </c>
      <c r="M6839">
        <v>0.56000000000000005</v>
      </c>
      <c r="N6839">
        <v>112</v>
      </c>
      <c r="O6839">
        <v>41</v>
      </c>
      <c r="P6839">
        <v>38</v>
      </c>
      <c r="Q6839">
        <v>6</v>
      </c>
      <c r="R6839">
        <v>6</v>
      </c>
      <c r="S6839">
        <v>0.27</v>
      </c>
      <c r="U6839" s="1" t="s">
        <v>167</v>
      </c>
      <c r="V6839">
        <v>9</v>
      </c>
      <c r="W6839">
        <v>13</v>
      </c>
      <c r="X6839">
        <v>29</v>
      </c>
      <c r="Y6839">
        <v>12</v>
      </c>
      <c r="Z6839">
        <v>2</v>
      </c>
      <c r="AA6839">
        <v>2</v>
      </c>
    </row>
    <row r="6840" spans="1:27" x14ac:dyDescent="0.25">
      <c r="A6840" s="1" t="s">
        <v>69</v>
      </c>
      <c r="B6840" s="1" t="s">
        <v>37</v>
      </c>
      <c r="C6840" s="1" t="s">
        <v>39</v>
      </c>
      <c r="D6840" s="1" t="s">
        <v>357</v>
      </c>
      <c r="E6840" s="1" t="s">
        <v>17</v>
      </c>
      <c r="F6840" s="1" t="s">
        <v>133</v>
      </c>
      <c r="G6840" s="1" t="str">
        <f>UPPER(players_stats[[#This Row],[Agents]])</f>
        <v>CYPHER</v>
      </c>
      <c r="H6840" s="1" t="str">
        <f>IF(OR(ISNUMBER(FIND(",",players_stats[[#This Row],[Agents MAYUS]])),ISNUMBER(FIND("All Match Types",players_stats[[#This Row],[Match Type]]))),"Eliminar","")</f>
        <v/>
      </c>
      <c r="I6840">
        <v>16</v>
      </c>
      <c r="J6840">
        <v>91</v>
      </c>
      <c r="K6840">
        <v>190</v>
      </c>
      <c r="L6840">
        <v>79</v>
      </c>
      <c r="M6840">
        <v>0.69</v>
      </c>
      <c r="N6840">
        <v>140</v>
      </c>
      <c r="O6840">
        <v>69</v>
      </c>
      <c r="P6840">
        <v>38</v>
      </c>
      <c r="Q6840">
        <v>6</v>
      </c>
      <c r="R6840">
        <v>13</v>
      </c>
      <c r="S6840">
        <v>0.35</v>
      </c>
      <c r="T6840">
        <v>0.2</v>
      </c>
      <c r="U6840" s="1" t="s">
        <v>235</v>
      </c>
      <c r="V6840">
        <v>11</v>
      </c>
      <c r="W6840">
        <v>11</v>
      </c>
      <c r="X6840">
        <v>14</v>
      </c>
      <c r="Y6840">
        <v>6</v>
      </c>
      <c r="Z6840">
        <v>1</v>
      </c>
      <c r="AA6840">
        <v>2</v>
      </c>
    </row>
    <row r="6841" spans="1:27" x14ac:dyDescent="0.25">
      <c r="A6841" s="1" t="s">
        <v>69</v>
      </c>
      <c r="B6841" s="1" t="s">
        <v>37</v>
      </c>
      <c r="C6841" s="1" t="s">
        <v>39</v>
      </c>
      <c r="D6841" s="1" t="s">
        <v>357</v>
      </c>
      <c r="E6841" s="1" t="s">
        <v>17</v>
      </c>
      <c r="F6841" s="1" t="s">
        <v>145</v>
      </c>
      <c r="G6841" s="1" t="str">
        <f>UPPER(players_stats[[#This Row],[Agents]])</f>
        <v>JETT</v>
      </c>
      <c r="H6841" s="1" t="str">
        <f>IF(OR(ISNUMBER(FIND(",",players_stats[[#This Row],[Agents MAYUS]])),ISNUMBER(FIND("All Match Types",players_stats[[#This Row],[Match Type]]))),"Eliminar","")</f>
        <v/>
      </c>
      <c r="I6841">
        <v>16</v>
      </c>
      <c r="J6841">
        <v>77</v>
      </c>
      <c r="K6841">
        <v>191</v>
      </c>
      <c r="L6841">
        <v>73</v>
      </c>
      <c r="M6841">
        <v>0.5</v>
      </c>
      <c r="N6841">
        <v>129</v>
      </c>
      <c r="O6841">
        <v>69</v>
      </c>
      <c r="P6841">
        <v>0</v>
      </c>
      <c r="Q6841">
        <v>25</v>
      </c>
      <c r="R6841">
        <v>19</v>
      </c>
      <c r="S6841">
        <v>0.61</v>
      </c>
      <c r="T6841">
        <v>0.5</v>
      </c>
      <c r="U6841" s="1" t="s">
        <v>135</v>
      </c>
      <c r="V6841">
        <v>11</v>
      </c>
      <c r="W6841">
        <v>11</v>
      </c>
      <c r="X6841">
        <v>15</v>
      </c>
      <c r="Y6841">
        <v>0</v>
      </c>
      <c r="Z6841">
        <v>4</v>
      </c>
      <c r="AA6841">
        <v>3</v>
      </c>
    </row>
    <row r="6842" spans="1:27" x14ac:dyDescent="0.25">
      <c r="A6842" s="1" t="s">
        <v>69</v>
      </c>
      <c r="B6842" s="1" t="s">
        <v>37</v>
      </c>
      <c r="C6842" s="1" t="s">
        <v>39</v>
      </c>
      <c r="D6842" s="1" t="s">
        <v>357</v>
      </c>
      <c r="E6842" s="1" t="s">
        <v>17</v>
      </c>
      <c r="F6842" s="1" t="s">
        <v>345</v>
      </c>
      <c r="G6842" s="1" t="str">
        <f>UPPER(players_stats[[#This Row],[Agents]])</f>
        <v>CYPHER, JETT</v>
      </c>
      <c r="H6842" s="1" t="str">
        <f>IF(OR(ISNUMBER(FIND(",",players_stats[[#This Row],[Agents MAYUS]])),ISNUMBER(FIND("All Match Types",players_stats[[#This Row],[Match Type]]))),"Eliminar","")</f>
        <v>Eliminar</v>
      </c>
      <c r="I6842">
        <v>32</v>
      </c>
      <c r="J6842">
        <v>84</v>
      </c>
      <c r="K6842">
        <v>190</v>
      </c>
      <c r="L6842">
        <v>76</v>
      </c>
      <c r="M6842">
        <v>0.59</v>
      </c>
      <c r="N6842">
        <v>134</v>
      </c>
      <c r="O6842">
        <v>69</v>
      </c>
      <c r="P6842">
        <v>19</v>
      </c>
      <c r="Q6842">
        <v>16</v>
      </c>
      <c r="R6842">
        <v>16</v>
      </c>
      <c r="S6842">
        <v>0.45</v>
      </c>
      <c r="T6842">
        <v>0.28999999999999998</v>
      </c>
      <c r="U6842" s="1" t="s">
        <v>163</v>
      </c>
      <c r="V6842">
        <v>11</v>
      </c>
      <c r="W6842">
        <v>22</v>
      </c>
      <c r="X6842">
        <v>29</v>
      </c>
      <c r="Y6842">
        <v>6</v>
      </c>
      <c r="Z6842">
        <v>5</v>
      </c>
      <c r="AA6842">
        <v>5</v>
      </c>
    </row>
    <row r="6843" spans="1:27" x14ac:dyDescent="0.25">
      <c r="A6843" s="1" t="s">
        <v>69</v>
      </c>
      <c r="B6843" s="1" t="s">
        <v>37</v>
      </c>
      <c r="C6843" s="1" t="s">
        <v>39</v>
      </c>
      <c r="D6843" s="1" t="s">
        <v>352</v>
      </c>
      <c r="E6843" s="1" t="s">
        <v>17</v>
      </c>
      <c r="F6843" s="1" t="s">
        <v>215</v>
      </c>
      <c r="G6843" s="1" t="str">
        <f>UPPER(players_stats[[#This Row],[Agents]])</f>
        <v>KAYO</v>
      </c>
      <c r="H6843" s="1" t="str">
        <f>IF(OR(ISNUMBER(FIND(",",players_stats[[#This Row],[Agents MAYUS]])),ISNUMBER(FIND("All Match Types",players_stats[[#This Row],[Match Type]]))),"Eliminar","")</f>
        <v/>
      </c>
      <c r="I6843">
        <v>16</v>
      </c>
      <c r="J6843">
        <v>47</v>
      </c>
      <c r="K6843">
        <v>97</v>
      </c>
      <c r="L6843">
        <v>43</v>
      </c>
      <c r="M6843">
        <v>0.63</v>
      </c>
      <c r="N6843">
        <v>76</v>
      </c>
      <c r="O6843">
        <v>38</v>
      </c>
      <c r="P6843">
        <v>6</v>
      </c>
      <c r="Q6843">
        <v>0</v>
      </c>
      <c r="R6843">
        <v>13</v>
      </c>
      <c r="S6843">
        <v>0.25</v>
      </c>
      <c r="U6843" s="1" t="s">
        <v>143</v>
      </c>
      <c r="V6843">
        <v>6</v>
      </c>
      <c r="W6843">
        <v>6</v>
      </c>
      <c r="X6843">
        <v>14</v>
      </c>
      <c r="Y6843">
        <v>1</v>
      </c>
      <c r="Z6843">
        <v>0</v>
      </c>
      <c r="AA6843">
        <v>2</v>
      </c>
    </row>
    <row r="6844" spans="1:27" x14ac:dyDescent="0.25">
      <c r="A6844" s="1" t="s">
        <v>69</v>
      </c>
      <c r="B6844" s="1" t="s">
        <v>37</v>
      </c>
      <c r="C6844" s="1" t="s">
        <v>39</v>
      </c>
      <c r="D6844" s="1" t="s">
        <v>352</v>
      </c>
      <c r="E6844" s="1" t="s">
        <v>17</v>
      </c>
      <c r="F6844" s="1" t="s">
        <v>188</v>
      </c>
      <c r="G6844" s="1" t="str">
        <f>UPPER(players_stats[[#This Row],[Agents]])</f>
        <v>NEON</v>
      </c>
      <c r="H6844" s="1" t="str">
        <f>IF(OR(ISNUMBER(FIND(",",players_stats[[#This Row],[Agents MAYUS]])),ISNUMBER(FIND("All Match Types",players_stats[[#This Row],[Match Type]]))),"Eliminar","")</f>
        <v/>
      </c>
      <c r="I6844">
        <v>16</v>
      </c>
      <c r="J6844">
        <v>76</v>
      </c>
      <c r="K6844">
        <v>156</v>
      </c>
      <c r="L6844">
        <v>69</v>
      </c>
      <c r="M6844">
        <v>0.63</v>
      </c>
      <c r="N6844">
        <v>99</v>
      </c>
      <c r="O6844">
        <v>56</v>
      </c>
      <c r="P6844">
        <v>6</v>
      </c>
      <c r="Q6844">
        <v>31</v>
      </c>
      <c r="R6844">
        <v>19</v>
      </c>
      <c r="S6844">
        <v>0.3</v>
      </c>
      <c r="U6844" s="1" t="s">
        <v>139</v>
      </c>
      <c r="V6844">
        <v>9</v>
      </c>
      <c r="W6844">
        <v>9</v>
      </c>
      <c r="X6844">
        <v>13</v>
      </c>
      <c r="Y6844">
        <v>1</v>
      </c>
      <c r="Z6844">
        <v>5</v>
      </c>
      <c r="AA6844">
        <v>3</v>
      </c>
    </row>
    <row r="6845" spans="1:27" x14ac:dyDescent="0.25">
      <c r="A6845" s="1" t="s">
        <v>69</v>
      </c>
      <c r="B6845" s="1" t="s">
        <v>37</v>
      </c>
      <c r="C6845" s="1" t="s">
        <v>39</v>
      </c>
      <c r="D6845" s="1" t="s">
        <v>352</v>
      </c>
      <c r="E6845" s="1" t="s">
        <v>17</v>
      </c>
      <c r="F6845" s="1" t="s">
        <v>691</v>
      </c>
      <c r="G6845" s="1" t="str">
        <f>UPPER(players_stats[[#This Row],[Agents]])</f>
        <v>KAYO, NEON</v>
      </c>
      <c r="H6845" s="1" t="str">
        <f>IF(OR(ISNUMBER(FIND(",",players_stats[[#This Row],[Agents MAYUS]])),ISNUMBER(FIND("All Match Types",players_stats[[#This Row],[Match Type]]))),"Eliminar","")</f>
        <v>Eliminar</v>
      </c>
      <c r="I6845">
        <v>32</v>
      </c>
      <c r="J6845">
        <v>61</v>
      </c>
      <c r="K6845">
        <v>126</v>
      </c>
      <c r="L6845">
        <v>56</v>
      </c>
      <c r="M6845">
        <v>0.63</v>
      </c>
      <c r="N6845">
        <v>87</v>
      </c>
      <c r="O6845">
        <v>47</v>
      </c>
      <c r="P6845">
        <v>6</v>
      </c>
      <c r="Q6845">
        <v>16</v>
      </c>
      <c r="R6845">
        <v>16</v>
      </c>
      <c r="S6845">
        <v>0.28000000000000003</v>
      </c>
      <c r="U6845" s="1" t="s">
        <v>211</v>
      </c>
      <c r="V6845">
        <v>9</v>
      </c>
      <c r="W6845">
        <v>15</v>
      </c>
      <c r="X6845">
        <v>27</v>
      </c>
      <c r="Y6845">
        <v>2</v>
      </c>
      <c r="Z6845">
        <v>5</v>
      </c>
      <c r="AA6845">
        <v>5</v>
      </c>
    </row>
    <row r="6846" spans="1:27" x14ac:dyDescent="0.25">
      <c r="A6846" s="1" t="s">
        <v>69</v>
      </c>
      <c r="B6846" s="1" t="s">
        <v>37</v>
      </c>
      <c r="C6846" s="1" t="s">
        <v>39</v>
      </c>
      <c r="D6846" s="1" t="s">
        <v>349</v>
      </c>
      <c r="E6846" s="1" t="s">
        <v>17</v>
      </c>
      <c r="F6846" s="1" t="s">
        <v>140</v>
      </c>
      <c r="G6846" s="1" t="str">
        <f>UPPER(players_stats[[#This Row],[Agents]])</f>
        <v>OMEN</v>
      </c>
      <c r="H6846" s="1" t="str">
        <f>IF(OR(ISNUMBER(FIND(",",players_stats[[#This Row],[Agents MAYUS]])),ISNUMBER(FIND("All Match Types",players_stats[[#This Row],[Match Type]]))),"Eliminar","")</f>
        <v/>
      </c>
      <c r="I6846">
        <v>32</v>
      </c>
      <c r="J6846">
        <v>81</v>
      </c>
      <c r="K6846">
        <v>197</v>
      </c>
      <c r="L6846">
        <v>73</v>
      </c>
      <c r="M6846">
        <v>0.63</v>
      </c>
      <c r="N6846">
        <v>125</v>
      </c>
      <c r="O6846">
        <v>69</v>
      </c>
      <c r="P6846">
        <v>16</v>
      </c>
      <c r="Q6846">
        <v>3</v>
      </c>
      <c r="R6846">
        <v>6</v>
      </c>
      <c r="S6846">
        <v>0.31</v>
      </c>
      <c r="U6846" s="1" t="s">
        <v>167</v>
      </c>
      <c r="V6846">
        <v>13</v>
      </c>
      <c r="W6846">
        <v>22</v>
      </c>
      <c r="X6846">
        <v>30</v>
      </c>
      <c r="Y6846">
        <v>5</v>
      </c>
      <c r="Z6846">
        <v>1</v>
      </c>
      <c r="AA6846">
        <v>2</v>
      </c>
    </row>
    <row r="6847" spans="1:27" x14ac:dyDescent="0.25">
      <c r="A6847" s="1" t="s">
        <v>69</v>
      </c>
      <c r="B6847" s="1" t="s">
        <v>37</v>
      </c>
      <c r="C6847" s="1" t="s">
        <v>39</v>
      </c>
      <c r="D6847" s="1" t="s">
        <v>351</v>
      </c>
      <c r="E6847" s="1" t="s">
        <v>17</v>
      </c>
      <c r="F6847" s="1" t="s">
        <v>151</v>
      </c>
      <c r="G6847" s="1" t="str">
        <f>UPPER(players_stats[[#This Row],[Agents]])</f>
        <v>SOVA</v>
      </c>
      <c r="H6847" s="1" t="str">
        <f>IF(OR(ISNUMBER(FIND(",",players_stats[[#This Row],[Agents MAYUS]])),ISNUMBER(FIND("All Match Types",players_stats[[#This Row],[Match Type]]))),"Eliminar","")</f>
        <v/>
      </c>
      <c r="I6847">
        <v>32</v>
      </c>
      <c r="J6847">
        <v>49</v>
      </c>
      <c r="K6847">
        <v>160</v>
      </c>
      <c r="L6847">
        <v>48</v>
      </c>
      <c r="M6847">
        <v>0.5</v>
      </c>
      <c r="N6847">
        <v>113</v>
      </c>
      <c r="O6847">
        <v>44</v>
      </c>
      <c r="P6847">
        <v>16</v>
      </c>
      <c r="Q6847">
        <v>6</v>
      </c>
      <c r="R6847">
        <v>9</v>
      </c>
      <c r="S6847">
        <v>0.2</v>
      </c>
      <c r="U6847" s="1" t="s">
        <v>139</v>
      </c>
      <c r="V6847">
        <v>7</v>
      </c>
      <c r="W6847">
        <v>14</v>
      </c>
      <c r="X6847">
        <v>29</v>
      </c>
      <c r="Y6847">
        <v>5</v>
      </c>
      <c r="Z6847">
        <v>2</v>
      </c>
      <c r="AA6847">
        <v>3</v>
      </c>
    </row>
    <row r="6848" spans="1:27" x14ac:dyDescent="0.25">
      <c r="A6848" s="1" t="s">
        <v>69</v>
      </c>
      <c r="B6848" s="1" t="s">
        <v>37</v>
      </c>
      <c r="C6848" s="1" t="s">
        <v>44</v>
      </c>
      <c r="D6848" s="1" t="s">
        <v>379</v>
      </c>
      <c r="E6848" s="1" t="s">
        <v>22</v>
      </c>
      <c r="F6848" s="1" t="s">
        <v>181</v>
      </c>
      <c r="G6848" s="1" t="str">
        <f>UPPER(players_stats[[#This Row],[Agents]])</f>
        <v>BREACH</v>
      </c>
      <c r="H6848" s="1" t="str">
        <f>IF(OR(ISNUMBER(FIND(",",players_stats[[#This Row],[Agents MAYUS]])),ISNUMBER(FIND("All Match Types",players_stats[[#This Row],[Match Type]]))),"Eliminar","")</f>
        <v/>
      </c>
      <c r="I6848">
        <v>20</v>
      </c>
      <c r="J6848">
        <v>137</v>
      </c>
      <c r="K6848">
        <v>218</v>
      </c>
      <c r="L6848">
        <v>17</v>
      </c>
      <c r="M6848">
        <v>0.8</v>
      </c>
      <c r="N6848">
        <v>136</v>
      </c>
      <c r="O6848">
        <v>85</v>
      </c>
      <c r="P6848">
        <v>3</v>
      </c>
      <c r="Q6848">
        <v>5</v>
      </c>
      <c r="R6848">
        <v>0</v>
      </c>
      <c r="S6848">
        <v>0.37</v>
      </c>
      <c r="T6848">
        <v>0.5</v>
      </c>
      <c r="U6848" s="1" t="s">
        <v>135</v>
      </c>
      <c r="V6848">
        <v>17</v>
      </c>
      <c r="W6848">
        <v>17</v>
      </c>
      <c r="X6848">
        <v>10</v>
      </c>
      <c r="Y6848">
        <v>6</v>
      </c>
      <c r="Z6848">
        <v>1</v>
      </c>
      <c r="AA6848">
        <v>0</v>
      </c>
    </row>
    <row r="6849" spans="1:27" x14ac:dyDescent="0.25">
      <c r="A6849" s="1" t="s">
        <v>69</v>
      </c>
      <c r="B6849" s="1" t="s">
        <v>37</v>
      </c>
      <c r="C6849" s="1" t="s">
        <v>44</v>
      </c>
      <c r="D6849" s="1" t="s">
        <v>379</v>
      </c>
      <c r="E6849" s="1" t="s">
        <v>22</v>
      </c>
      <c r="F6849" s="1" t="s">
        <v>138</v>
      </c>
      <c r="G6849" s="1" t="str">
        <f>UPPER(players_stats[[#This Row],[Agents]])</f>
        <v>GEKKO</v>
      </c>
      <c r="H6849" s="1" t="str">
        <f>IF(OR(ISNUMBER(FIND(",",players_stats[[#This Row],[Agents MAYUS]])),ISNUMBER(FIND("All Match Types",players_stats[[#This Row],[Match Type]]))),"Eliminar","")</f>
        <v/>
      </c>
      <c r="I6849">
        <v>23</v>
      </c>
      <c r="J6849">
        <v>122</v>
      </c>
      <c r="K6849">
        <v>212</v>
      </c>
      <c r="L6849">
        <v>10</v>
      </c>
      <c r="M6849">
        <v>0.7</v>
      </c>
      <c r="N6849">
        <v>142</v>
      </c>
      <c r="O6849">
        <v>7</v>
      </c>
      <c r="P6849">
        <v>22</v>
      </c>
      <c r="Q6849">
        <v>17</v>
      </c>
      <c r="R6849">
        <v>4</v>
      </c>
      <c r="S6849">
        <v>0.26</v>
      </c>
      <c r="U6849" s="1" t="s">
        <v>143</v>
      </c>
      <c r="V6849">
        <v>16</v>
      </c>
      <c r="W6849">
        <v>16</v>
      </c>
      <c r="X6849">
        <v>16</v>
      </c>
      <c r="Y6849">
        <v>5</v>
      </c>
      <c r="Z6849">
        <v>4</v>
      </c>
      <c r="AA6849">
        <v>1</v>
      </c>
    </row>
    <row r="6850" spans="1:27" x14ac:dyDescent="0.25">
      <c r="A6850" s="1" t="s">
        <v>69</v>
      </c>
      <c r="B6850" s="1" t="s">
        <v>37</v>
      </c>
      <c r="C6850" s="1" t="s">
        <v>44</v>
      </c>
      <c r="D6850" s="1" t="s">
        <v>379</v>
      </c>
      <c r="E6850" s="1" t="s">
        <v>22</v>
      </c>
      <c r="F6850" s="1" t="s">
        <v>145</v>
      </c>
      <c r="G6850" s="1" t="str">
        <f>UPPER(players_stats[[#This Row],[Agents]])</f>
        <v>JETT</v>
      </c>
      <c r="H6850" s="1" t="str">
        <f>IF(OR(ISNUMBER(FIND(",",players_stats[[#This Row],[Agents MAYUS]])),ISNUMBER(FIND("All Match Types",players_stats[[#This Row],[Match Type]]))),"Eliminar","")</f>
        <v/>
      </c>
      <c r="I6850">
        <v>46</v>
      </c>
      <c r="J6850">
        <v>95</v>
      </c>
      <c r="K6850">
        <v>208</v>
      </c>
      <c r="L6850">
        <v>97</v>
      </c>
      <c r="M6850">
        <v>0.7</v>
      </c>
      <c r="N6850">
        <v>130</v>
      </c>
      <c r="O6850">
        <v>76</v>
      </c>
      <c r="P6850">
        <v>11</v>
      </c>
      <c r="Q6850">
        <v>2</v>
      </c>
      <c r="R6850">
        <v>15</v>
      </c>
      <c r="S6850">
        <v>0.28000000000000003</v>
      </c>
      <c r="T6850">
        <v>0.14000000000000001</v>
      </c>
      <c r="U6850" s="1" t="s">
        <v>165</v>
      </c>
      <c r="V6850">
        <v>19</v>
      </c>
      <c r="W6850">
        <v>35</v>
      </c>
      <c r="X6850">
        <v>36</v>
      </c>
      <c r="Y6850">
        <v>5</v>
      </c>
      <c r="Z6850">
        <v>9</v>
      </c>
      <c r="AA6850">
        <v>7</v>
      </c>
    </row>
    <row r="6851" spans="1:27" x14ac:dyDescent="0.25">
      <c r="A6851" s="1" t="s">
        <v>69</v>
      </c>
      <c r="B6851" s="1" t="s">
        <v>37</v>
      </c>
      <c r="C6851" s="1" t="s">
        <v>44</v>
      </c>
      <c r="D6851" s="1" t="s">
        <v>379</v>
      </c>
      <c r="E6851" s="1" t="s">
        <v>22</v>
      </c>
      <c r="F6851" s="1" t="s">
        <v>531</v>
      </c>
      <c r="G6851" s="1" t="str">
        <f>UPPER(players_stats[[#This Row],[Agents]])</f>
        <v>REYNA</v>
      </c>
      <c r="H6851" s="1" t="str">
        <f>IF(OR(ISNUMBER(FIND(",",players_stats[[#This Row],[Agents MAYUS]])),ISNUMBER(FIND("All Match Types",players_stats[[#This Row],[Match Type]]))),"Eliminar","")</f>
        <v/>
      </c>
      <c r="I6851">
        <v>20</v>
      </c>
      <c r="J6851">
        <v>9</v>
      </c>
      <c r="K6851">
        <v>177</v>
      </c>
      <c r="L6851">
        <v>87</v>
      </c>
      <c r="M6851">
        <v>0.6</v>
      </c>
      <c r="N6851">
        <v>104</v>
      </c>
      <c r="O6851">
        <v>65</v>
      </c>
      <c r="P6851">
        <v>2</v>
      </c>
      <c r="Q6851">
        <v>15</v>
      </c>
      <c r="R6851">
        <v>15</v>
      </c>
      <c r="S6851">
        <v>0.22</v>
      </c>
      <c r="U6851" s="1" t="s">
        <v>139</v>
      </c>
      <c r="V6851">
        <v>13</v>
      </c>
      <c r="W6851">
        <v>13</v>
      </c>
      <c r="X6851">
        <v>15</v>
      </c>
      <c r="Y6851">
        <v>4</v>
      </c>
      <c r="Z6851">
        <v>3</v>
      </c>
      <c r="AA6851">
        <v>3</v>
      </c>
    </row>
    <row r="6852" spans="1:27" x14ac:dyDescent="0.25">
      <c r="A6852" s="1" t="s">
        <v>69</v>
      </c>
      <c r="B6852" s="1" t="s">
        <v>37</v>
      </c>
      <c r="C6852" s="1" t="s">
        <v>44</v>
      </c>
      <c r="D6852" s="1" t="s">
        <v>379</v>
      </c>
      <c r="E6852" s="1" t="s">
        <v>22</v>
      </c>
      <c r="F6852" s="1" t="s">
        <v>1146</v>
      </c>
      <c r="G6852" s="1" t="str">
        <f>UPPER(players_stats[[#This Row],[Agents]])</f>
        <v>BREACH, GEKKO, JETT, REYNA</v>
      </c>
      <c r="H6852" s="1" t="str">
        <f>IF(OR(ISNUMBER(FIND(",",players_stats[[#This Row],[Agents MAYUS]])),ISNUMBER(FIND("All Match Types",players_stats[[#This Row],[Match Type]]))),"Eliminar","")</f>
        <v>Eliminar</v>
      </c>
      <c r="I6852">
        <v>109</v>
      </c>
      <c r="J6852">
        <v>107</v>
      </c>
      <c r="K6852">
        <v>204</v>
      </c>
      <c r="L6852">
        <v>105</v>
      </c>
      <c r="M6852">
        <v>0.7</v>
      </c>
      <c r="N6852">
        <v>129</v>
      </c>
      <c r="O6852">
        <v>74</v>
      </c>
      <c r="P6852">
        <v>18</v>
      </c>
      <c r="Q6852">
        <v>16</v>
      </c>
      <c r="R6852">
        <v>1</v>
      </c>
      <c r="S6852">
        <v>0.28000000000000003</v>
      </c>
      <c r="T6852">
        <v>0.14000000000000001</v>
      </c>
      <c r="U6852" s="1" t="s">
        <v>259</v>
      </c>
      <c r="V6852">
        <v>19</v>
      </c>
      <c r="W6852">
        <v>81</v>
      </c>
      <c r="X6852">
        <v>77</v>
      </c>
      <c r="Y6852">
        <v>20</v>
      </c>
      <c r="Z6852">
        <v>17</v>
      </c>
      <c r="AA6852">
        <v>11</v>
      </c>
    </row>
    <row r="6853" spans="1:27" x14ac:dyDescent="0.25">
      <c r="A6853" s="1" t="s">
        <v>69</v>
      </c>
      <c r="B6853" s="1" t="s">
        <v>37</v>
      </c>
      <c r="C6853" s="1" t="s">
        <v>44</v>
      </c>
      <c r="D6853" s="1" t="s">
        <v>377</v>
      </c>
      <c r="E6853" s="1" t="s">
        <v>22</v>
      </c>
      <c r="F6853" s="1" t="s">
        <v>130</v>
      </c>
      <c r="G6853" s="1" t="str">
        <f>UPPER(players_stats[[#This Row],[Agents]])</f>
        <v>FADE</v>
      </c>
      <c r="H6853" s="1" t="str">
        <f>IF(OR(ISNUMBER(FIND(",",players_stats[[#This Row],[Agents MAYUS]])),ISNUMBER(FIND("All Match Types",players_stats[[#This Row],[Match Type]]))),"Eliminar","")</f>
        <v/>
      </c>
      <c r="I6853">
        <v>23</v>
      </c>
      <c r="J6853">
        <v>93</v>
      </c>
      <c r="K6853">
        <v>161</v>
      </c>
      <c r="L6853">
        <v>8</v>
      </c>
      <c r="M6853">
        <v>0.74</v>
      </c>
      <c r="N6853">
        <v>114</v>
      </c>
      <c r="O6853">
        <v>52</v>
      </c>
      <c r="P6853">
        <v>52</v>
      </c>
      <c r="Q6853">
        <v>4</v>
      </c>
      <c r="R6853">
        <v>0</v>
      </c>
      <c r="S6853">
        <v>0.26</v>
      </c>
      <c r="U6853" s="1" t="s">
        <v>184</v>
      </c>
      <c r="V6853">
        <v>12</v>
      </c>
      <c r="W6853">
        <v>12</v>
      </c>
      <c r="X6853">
        <v>15</v>
      </c>
      <c r="Y6853">
        <v>12</v>
      </c>
      <c r="Z6853">
        <v>1</v>
      </c>
      <c r="AA6853">
        <v>0</v>
      </c>
    </row>
    <row r="6854" spans="1:27" x14ac:dyDescent="0.25">
      <c r="A6854" s="1" t="s">
        <v>69</v>
      </c>
      <c r="B6854" s="1" t="s">
        <v>37</v>
      </c>
      <c r="C6854" s="1" t="s">
        <v>44</v>
      </c>
      <c r="D6854" s="1" t="s">
        <v>377</v>
      </c>
      <c r="E6854" s="1" t="s">
        <v>22</v>
      </c>
      <c r="F6854" s="1" t="s">
        <v>215</v>
      </c>
      <c r="G6854" s="1" t="str">
        <f>UPPER(players_stats[[#This Row],[Agents]])</f>
        <v>KAYO</v>
      </c>
      <c r="H6854" s="1" t="str">
        <f>IF(OR(ISNUMBER(FIND(",",players_stats[[#This Row],[Agents MAYUS]])),ISNUMBER(FIND("All Match Types",players_stats[[#This Row],[Match Type]]))),"Eliminar","")</f>
        <v/>
      </c>
      <c r="I6854">
        <v>20</v>
      </c>
      <c r="J6854">
        <v>11</v>
      </c>
      <c r="K6854">
        <v>196</v>
      </c>
      <c r="L6854">
        <v>108</v>
      </c>
      <c r="M6854">
        <v>0.75</v>
      </c>
      <c r="N6854">
        <v>131</v>
      </c>
      <c r="O6854">
        <v>7</v>
      </c>
      <c r="P6854">
        <v>6</v>
      </c>
      <c r="Q6854">
        <v>0</v>
      </c>
      <c r="R6854">
        <v>15</v>
      </c>
      <c r="S6854">
        <v>0.17</v>
      </c>
      <c r="U6854" s="1" t="s">
        <v>141</v>
      </c>
      <c r="V6854">
        <v>14</v>
      </c>
      <c r="W6854">
        <v>14</v>
      </c>
      <c r="X6854">
        <v>13</v>
      </c>
      <c r="Y6854">
        <v>12</v>
      </c>
      <c r="Z6854">
        <v>0</v>
      </c>
      <c r="AA6854">
        <v>3</v>
      </c>
    </row>
    <row r="6855" spans="1:27" x14ac:dyDescent="0.25">
      <c r="A6855" s="1" t="s">
        <v>69</v>
      </c>
      <c r="B6855" s="1" t="s">
        <v>37</v>
      </c>
      <c r="C6855" s="1" t="s">
        <v>44</v>
      </c>
      <c r="D6855" s="1" t="s">
        <v>377</v>
      </c>
      <c r="E6855" s="1" t="s">
        <v>22</v>
      </c>
      <c r="F6855" s="1" t="s">
        <v>134</v>
      </c>
      <c r="G6855" s="1" t="str">
        <f>UPPER(players_stats[[#This Row],[Agents]])</f>
        <v>KILLJOY</v>
      </c>
      <c r="H6855" s="1" t="str">
        <f>IF(OR(ISNUMBER(FIND(",",players_stats[[#This Row],[Agents MAYUS]])),ISNUMBER(FIND("All Match Types",players_stats[[#This Row],[Match Type]]))),"Eliminar","")</f>
        <v/>
      </c>
      <c r="I6855">
        <v>23</v>
      </c>
      <c r="J6855">
        <v>113</v>
      </c>
      <c r="K6855">
        <v>197</v>
      </c>
      <c r="L6855">
        <v>121</v>
      </c>
      <c r="M6855">
        <v>0.87</v>
      </c>
      <c r="N6855">
        <v>144</v>
      </c>
      <c r="O6855">
        <v>74</v>
      </c>
      <c r="P6855">
        <v>17</v>
      </c>
      <c r="Q6855">
        <v>0</v>
      </c>
      <c r="R6855">
        <v>13</v>
      </c>
      <c r="S6855">
        <v>0.3</v>
      </c>
      <c r="T6855">
        <v>1</v>
      </c>
      <c r="U6855" s="1" t="s">
        <v>147</v>
      </c>
      <c r="V6855">
        <v>17</v>
      </c>
      <c r="W6855">
        <v>17</v>
      </c>
      <c r="X6855">
        <v>14</v>
      </c>
      <c r="Y6855">
        <v>4</v>
      </c>
      <c r="Z6855">
        <v>0</v>
      </c>
      <c r="AA6855">
        <v>3</v>
      </c>
    </row>
    <row r="6856" spans="1:27" x14ac:dyDescent="0.25">
      <c r="A6856" s="1" t="s">
        <v>69</v>
      </c>
      <c r="B6856" s="1" t="s">
        <v>37</v>
      </c>
      <c r="C6856" s="1" t="s">
        <v>44</v>
      </c>
      <c r="D6856" s="1" t="s">
        <v>377</v>
      </c>
      <c r="E6856" s="1" t="s">
        <v>22</v>
      </c>
      <c r="F6856" s="1" t="s">
        <v>208</v>
      </c>
      <c r="G6856" s="1" t="str">
        <f>UPPER(players_stats[[#This Row],[Agents]])</f>
        <v>SKYE</v>
      </c>
      <c r="H6856" s="1" t="str">
        <f>IF(OR(ISNUMBER(FIND(",",players_stats[[#This Row],[Agents MAYUS]])),ISNUMBER(FIND("All Match Types",players_stats[[#This Row],[Match Type]]))),"Eliminar","")</f>
        <v/>
      </c>
      <c r="I6856">
        <v>20</v>
      </c>
      <c r="J6856">
        <v>11</v>
      </c>
      <c r="K6856">
        <v>225</v>
      </c>
      <c r="L6856">
        <v>93</v>
      </c>
      <c r="M6856">
        <v>0.75</v>
      </c>
      <c r="N6856">
        <v>162</v>
      </c>
      <c r="O6856">
        <v>7</v>
      </c>
      <c r="P6856">
        <v>7</v>
      </c>
      <c r="Q6856">
        <v>0</v>
      </c>
      <c r="R6856">
        <v>5</v>
      </c>
      <c r="S6856">
        <v>0.25</v>
      </c>
      <c r="U6856" s="1" t="s">
        <v>143</v>
      </c>
      <c r="V6856">
        <v>14</v>
      </c>
      <c r="W6856">
        <v>14</v>
      </c>
      <c r="X6856">
        <v>15</v>
      </c>
      <c r="Y6856">
        <v>14</v>
      </c>
      <c r="Z6856">
        <v>0</v>
      </c>
      <c r="AA6856">
        <v>1</v>
      </c>
    </row>
    <row r="6857" spans="1:27" x14ac:dyDescent="0.25">
      <c r="A6857" s="1" t="s">
        <v>69</v>
      </c>
      <c r="B6857" s="1" t="s">
        <v>37</v>
      </c>
      <c r="C6857" s="1" t="s">
        <v>44</v>
      </c>
      <c r="D6857" s="1" t="s">
        <v>377</v>
      </c>
      <c r="E6857" s="1" t="s">
        <v>22</v>
      </c>
      <c r="F6857" s="1" t="s">
        <v>152</v>
      </c>
      <c r="G6857" s="1" t="str">
        <f>UPPER(players_stats[[#This Row],[Agents]])</f>
        <v>VIPER</v>
      </c>
      <c r="H6857" s="1" t="str">
        <f>IF(OR(ISNUMBER(FIND(",",players_stats[[#This Row],[Agents MAYUS]])),ISNUMBER(FIND("All Match Types",players_stats[[#This Row],[Match Type]]))),"Eliminar","")</f>
        <v/>
      </c>
      <c r="I6857">
        <v>23</v>
      </c>
      <c r="J6857">
        <v>85</v>
      </c>
      <c r="K6857">
        <v>168</v>
      </c>
      <c r="L6857">
        <v>86</v>
      </c>
      <c r="M6857">
        <v>0.7</v>
      </c>
      <c r="N6857">
        <v>115</v>
      </c>
      <c r="O6857">
        <v>52</v>
      </c>
      <c r="P6857">
        <v>35</v>
      </c>
      <c r="Q6857">
        <v>9</v>
      </c>
      <c r="R6857">
        <v>22</v>
      </c>
      <c r="S6857">
        <v>0.31</v>
      </c>
      <c r="U6857" s="1" t="s">
        <v>143</v>
      </c>
      <c r="V6857">
        <v>12</v>
      </c>
      <c r="W6857">
        <v>12</v>
      </c>
      <c r="X6857">
        <v>14</v>
      </c>
      <c r="Y6857">
        <v>8</v>
      </c>
      <c r="Z6857">
        <v>2</v>
      </c>
      <c r="AA6857">
        <v>5</v>
      </c>
    </row>
    <row r="6858" spans="1:27" x14ac:dyDescent="0.25">
      <c r="A6858" s="1" t="s">
        <v>69</v>
      </c>
      <c r="B6858" s="1" t="s">
        <v>37</v>
      </c>
      <c r="C6858" s="1" t="s">
        <v>44</v>
      </c>
      <c r="D6858" s="1" t="s">
        <v>377</v>
      </c>
      <c r="E6858" s="1" t="s">
        <v>22</v>
      </c>
      <c r="F6858" s="1" t="s">
        <v>1147</v>
      </c>
      <c r="G6858" s="1" t="str">
        <f>UPPER(players_stats[[#This Row],[Agents]])</f>
        <v>FADE, KAYO, KILLJOY, SKYE, VIPER</v>
      </c>
      <c r="H6858" s="1" t="str">
        <f>IF(OR(ISNUMBER(FIND(",",players_stats[[#This Row],[Agents MAYUS]])),ISNUMBER(FIND("All Match Types",players_stats[[#This Row],[Match Type]]))),"Eliminar","")</f>
        <v>Eliminar</v>
      </c>
      <c r="I6858">
        <v>109</v>
      </c>
      <c r="J6858">
        <v>102</v>
      </c>
      <c r="K6858">
        <v>189</v>
      </c>
      <c r="L6858">
        <v>97</v>
      </c>
      <c r="M6858">
        <v>0.76</v>
      </c>
      <c r="N6858">
        <v>132</v>
      </c>
      <c r="O6858">
        <v>63</v>
      </c>
      <c r="P6858">
        <v>46</v>
      </c>
      <c r="Q6858">
        <v>3</v>
      </c>
      <c r="R6858">
        <v>11</v>
      </c>
      <c r="S6858">
        <v>0.26</v>
      </c>
      <c r="T6858">
        <v>0.08</v>
      </c>
      <c r="U6858" s="1" t="s">
        <v>292</v>
      </c>
      <c r="V6858">
        <v>17</v>
      </c>
      <c r="W6858">
        <v>69</v>
      </c>
      <c r="X6858">
        <v>71</v>
      </c>
      <c r="Y6858">
        <v>50</v>
      </c>
      <c r="Z6858">
        <v>3</v>
      </c>
      <c r="AA6858">
        <v>12</v>
      </c>
    </row>
    <row r="6859" spans="1:27" x14ac:dyDescent="0.25">
      <c r="A6859" s="1" t="s">
        <v>69</v>
      </c>
      <c r="B6859" s="1" t="s">
        <v>37</v>
      </c>
      <c r="C6859" s="1" t="s">
        <v>44</v>
      </c>
      <c r="D6859" s="1" t="s">
        <v>380</v>
      </c>
      <c r="E6859" s="1" t="s">
        <v>22</v>
      </c>
      <c r="F6859" s="1" t="s">
        <v>157</v>
      </c>
      <c r="G6859" s="1" t="str">
        <f>UPPER(players_stats[[#This Row],[Agents]])</f>
        <v>HARBOR</v>
      </c>
      <c r="H6859" s="1" t="str">
        <f>IF(OR(ISNUMBER(FIND(",",players_stats[[#This Row],[Agents MAYUS]])),ISNUMBER(FIND("All Match Types",players_stats[[#This Row],[Match Type]]))),"Eliminar","")</f>
        <v/>
      </c>
      <c r="I6859">
        <v>20</v>
      </c>
      <c r="J6859">
        <v>103</v>
      </c>
      <c r="K6859">
        <v>215</v>
      </c>
      <c r="L6859">
        <v>94</v>
      </c>
      <c r="M6859">
        <v>0.65</v>
      </c>
      <c r="N6859">
        <v>126</v>
      </c>
      <c r="O6859">
        <v>75</v>
      </c>
      <c r="P6859">
        <v>45</v>
      </c>
      <c r="Q6859">
        <v>1</v>
      </c>
      <c r="R6859">
        <v>15</v>
      </c>
      <c r="S6859">
        <v>0.15</v>
      </c>
      <c r="U6859" s="1" t="s">
        <v>143</v>
      </c>
      <c r="V6859">
        <v>15</v>
      </c>
      <c r="W6859">
        <v>15</v>
      </c>
      <c r="X6859">
        <v>16</v>
      </c>
      <c r="Y6859">
        <v>9</v>
      </c>
      <c r="Z6859">
        <v>2</v>
      </c>
      <c r="AA6859">
        <v>3</v>
      </c>
    </row>
    <row r="6860" spans="1:27" x14ac:dyDescent="0.25">
      <c r="A6860" s="1" t="s">
        <v>69</v>
      </c>
      <c r="B6860" s="1" t="s">
        <v>37</v>
      </c>
      <c r="C6860" s="1" t="s">
        <v>44</v>
      </c>
      <c r="D6860" s="1" t="s">
        <v>380</v>
      </c>
      <c r="E6860" s="1" t="s">
        <v>22</v>
      </c>
      <c r="F6860" s="1" t="s">
        <v>215</v>
      </c>
      <c r="G6860" s="1" t="str">
        <f>UPPER(players_stats[[#This Row],[Agents]])</f>
        <v>KAYO</v>
      </c>
      <c r="H6860" s="1" t="str">
        <f>IF(OR(ISNUMBER(FIND(",",players_stats[[#This Row],[Agents MAYUS]])),ISNUMBER(FIND("All Match Types",players_stats[[#This Row],[Match Type]]))),"Eliminar","")</f>
        <v/>
      </c>
      <c r="I6860">
        <v>46</v>
      </c>
      <c r="J6860">
        <v>117</v>
      </c>
      <c r="K6860">
        <v>224</v>
      </c>
      <c r="L6860">
        <v>106</v>
      </c>
      <c r="M6860">
        <v>0.83</v>
      </c>
      <c r="N6860">
        <v>145</v>
      </c>
      <c r="O6860">
        <v>74</v>
      </c>
      <c r="P6860">
        <v>8</v>
      </c>
      <c r="Q6860">
        <v>7</v>
      </c>
      <c r="R6860">
        <v>2</v>
      </c>
      <c r="S6860">
        <v>0.31</v>
      </c>
      <c r="U6860" s="1" t="s">
        <v>184</v>
      </c>
      <c r="V6860">
        <v>18</v>
      </c>
      <c r="W6860">
        <v>34</v>
      </c>
      <c r="X6860">
        <v>32</v>
      </c>
      <c r="Y6860">
        <v>37</v>
      </c>
      <c r="Z6860">
        <v>3</v>
      </c>
      <c r="AA6860">
        <v>1</v>
      </c>
    </row>
    <row r="6861" spans="1:27" x14ac:dyDescent="0.25">
      <c r="A6861" s="1" t="s">
        <v>69</v>
      </c>
      <c r="B6861" s="1" t="s">
        <v>37</v>
      </c>
      <c r="C6861" s="1" t="s">
        <v>44</v>
      </c>
      <c r="D6861" s="1" t="s">
        <v>380</v>
      </c>
      <c r="E6861" s="1" t="s">
        <v>22</v>
      </c>
      <c r="F6861" s="1" t="s">
        <v>188</v>
      </c>
      <c r="G6861" s="1" t="str">
        <f>UPPER(players_stats[[#This Row],[Agents]])</f>
        <v>NEON</v>
      </c>
      <c r="H6861" s="1" t="str">
        <f>IF(OR(ISNUMBER(FIND(",",players_stats[[#This Row],[Agents MAYUS]])),ISNUMBER(FIND("All Match Types",players_stats[[#This Row],[Match Type]]))),"Eliminar","")</f>
        <v/>
      </c>
      <c r="I6861">
        <v>20</v>
      </c>
      <c r="J6861">
        <v>122</v>
      </c>
      <c r="K6861">
        <v>261</v>
      </c>
      <c r="L6861">
        <v>113</v>
      </c>
      <c r="M6861">
        <v>0.75</v>
      </c>
      <c r="N6861">
        <v>170</v>
      </c>
      <c r="O6861">
        <v>85</v>
      </c>
      <c r="P6861">
        <v>4</v>
      </c>
      <c r="Q6861">
        <v>25</v>
      </c>
      <c r="R6861">
        <v>15</v>
      </c>
      <c r="S6861">
        <v>0.45</v>
      </c>
      <c r="U6861" s="1" t="s">
        <v>63</v>
      </c>
      <c r="V6861">
        <v>17</v>
      </c>
      <c r="W6861">
        <v>17</v>
      </c>
      <c r="X6861">
        <v>15</v>
      </c>
      <c r="Y6861">
        <v>8</v>
      </c>
      <c r="Z6861">
        <v>5</v>
      </c>
      <c r="AA6861">
        <v>3</v>
      </c>
    </row>
    <row r="6862" spans="1:27" x14ac:dyDescent="0.25">
      <c r="A6862" s="1" t="s">
        <v>69</v>
      </c>
      <c r="B6862" s="1" t="s">
        <v>37</v>
      </c>
      <c r="C6862" s="1" t="s">
        <v>44</v>
      </c>
      <c r="D6862" s="1" t="s">
        <v>380</v>
      </c>
      <c r="E6862" s="1" t="s">
        <v>22</v>
      </c>
      <c r="F6862" s="1" t="s">
        <v>161</v>
      </c>
      <c r="G6862" s="1" t="str">
        <f>UPPER(players_stats[[#This Row],[Agents]])</f>
        <v>YORU</v>
      </c>
      <c r="H6862" s="1" t="str">
        <f>IF(OR(ISNUMBER(FIND(",",players_stats[[#This Row],[Agents MAYUS]])),ISNUMBER(FIND("All Match Types",players_stats[[#This Row],[Match Type]]))),"Eliminar","")</f>
        <v/>
      </c>
      <c r="I6862">
        <v>23</v>
      </c>
      <c r="J6862">
        <v>11</v>
      </c>
      <c r="K6862">
        <v>261</v>
      </c>
      <c r="L6862">
        <v>138</v>
      </c>
      <c r="M6862">
        <v>0.56999999999999995</v>
      </c>
      <c r="N6862">
        <v>150</v>
      </c>
      <c r="O6862">
        <v>96</v>
      </c>
      <c r="P6862">
        <v>0</v>
      </c>
      <c r="Q6862">
        <v>13</v>
      </c>
      <c r="R6862">
        <v>9</v>
      </c>
      <c r="S6862">
        <v>0.3</v>
      </c>
      <c r="U6862" s="1" t="s">
        <v>141</v>
      </c>
      <c r="V6862">
        <v>22</v>
      </c>
      <c r="W6862">
        <v>22</v>
      </c>
      <c r="X6862">
        <v>16</v>
      </c>
      <c r="Y6862">
        <v>0</v>
      </c>
      <c r="Z6862">
        <v>3</v>
      </c>
      <c r="AA6862">
        <v>2</v>
      </c>
    </row>
    <row r="6863" spans="1:27" x14ac:dyDescent="0.25">
      <c r="A6863" s="1" t="s">
        <v>69</v>
      </c>
      <c r="B6863" s="1" t="s">
        <v>37</v>
      </c>
      <c r="C6863" s="1" t="s">
        <v>44</v>
      </c>
      <c r="D6863" s="1" t="s">
        <v>380</v>
      </c>
      <c r="E6863" s="1" t="s">
        <v>22</v>
      </c>
      <c r="F6863" s="1" t="s">
        <v>1148</v>
      </c>
      <c r="G6863" s="1" t="str">
        <f>UPPER(players_stats[[#This Row],[Agents]])</f>
        <v>HARBOR, KAYO, NEON, YORU</v>
      </c>
      <c r="H6863" s="1" t="str">
        <f>IF(OR(ISNUMBER(FIND(",",players_stats[[#This Row],[Agents MAYUS]])),ISNUMBER(FIND("All Match Types",players_stats[[#This Row],[Match Type]]))),"Eliminar","")</f>
        <v>Eliminar</v>
      </c>
      <c r="I6863">
        <v>109</v>
      </c>
      <c r="J6863">
        <v>114</v>
      </c>
      <c r="K6863">
        <v>237</v>
      </c>
      <c r="L6863">
        <v>111</v>
      </c>
      <c r="M6863">
        <v>0.72</v>
      </c>
      <c r="N6863">
        <v>147</v>
      </c>
      <c r="O6863">
        <v>81</v>
      </c>
      <c r="P6863">
        <v>5</v>
      </c>
      <c r="Q6863">
        <v>12</v>
      </c>
      <c r="R6863">
        <v>8</v>
      </c>
      <c r="S6863">
        <v>0.28999999999999998</v>
      </c>
      <c r="U6863" s="1" t="s">
        <v>202</v>
      </c>
      <c r="V6863">
        <v>22</v>
      </c>
      <c r="W6863">
        <v>88</v>
      </c>
      <c r="X6863">
        <v>79</v>
      </c>
      <c r="Y6863">
        <v>54</v>
      </c>
      <c r="Z6863">
        <v>13</v>
      </c>
      <c r="AA6863">
        <v>9</v>
      </c>
    </row>
    <row r="6864" spans="1:27" x14ac:dyDescent="0.25">
      <c r="A6864" s="1" t="s">
        <v>69</v>
      </c>
      <c r="B6864" s="1" t="s">
        <v>37</v>
      </c>
      <c r="C6864" s="1" t="s">
        <v>44</v>
      </c>
      <c r="D6864" s="1" t="s">
        <v>382</v>
      </c>
      <c r="E6864" s="1" t="s">
        <v>22</v>
      </c>
      <c r="F6864" s="1" t="s">
        <v>188</v>
      </c>
      <c r="G6864" s="1" t="str">
        <f>UPPER(players_stats[[#This Row],[Agents]])</f>
        <v>NEON</v>
      </c>
      <c r="H6864" s="1" t="str">
        <f>IF(OR(ISNUMBER(FIND(",",players_stats[[#This Row],[Agents MAYUS]])),ISNUMBER(FIND("All Match Types",players_stats[[#This Row],[Match Type]]))),"Eliminar","")</f>
        <v/>
      </c>
      <c r="I6864">
        <v>23</v>
      </c>
      <c r="J6864">
        <v>145</v>
      </c>
      <c r="K6864">
        <v>330</v>
      </c>
      <c r="L6864">
        <v>20</v>
      </c>
      <c r="M6864">
        <v>0.78</v>
      </c>
      <c r="N6864">
        <v>209</v>
      </c>
      <c r="O6864">
        <v>122</v>
      </c>
      <c r="P6864">
        <v>13</v>
      </c>
      <c r="Q6864">
        <v>26</v>
      </c>
      <c r="R6864">
        <v>9</v>
      </c>
      <c r="S6864">
        <v>0.2</v>
      </c>
      <c r="U6864" s="1" t="s">
        <v>141</v>
      </c>
      <c r="V6864">
        <v>28</v>
      </c>
      <c r="W6864">
        <v>28</v>
      </c>
      <c r="X6864">
        <v>14</v>
      </c>
      <c r="Y6864">
        <v>3</v>
      </c>
      <c r="Z6864">
        <v>6</v>
      </c>
      <c r="AA6864">
        <v>2</v>
      </c>
    </row>
    <row r="6865" spans="1:27" x14ac:dyDescent="0.25">
      <c r="A6865" s="1" t="s">
        <v>69</v>
      </c>
      <c r="B6865" s="1" t="s">
        <v>37</v>
      </c>
      <c r="C6865" s="1" t="s">
        <v>44</v>
      </c>
      <c r="D6865" s="1" t="s">
        <v>382</v>
      </c>
      <c r="E6865" s="1" t="s">
        <v>22</v>
      </c>
      <c r="F6865" s="1" t="s">
        <v>355</v>
      </c>
      <c r="G6865" s="1" t="str">
        <f>UPPER(players_stats[[#This Row],[Agents]])</f>
        <v>PHOENIX</v>
      </c>
      <c r="H6865" s="1" t="str">
        <f>IF(OR(ISNUMBER(FIND(",",players_stats[[#This Row],[Agents MAYUS]])),ISNUMBER(FIND("All Match Types",players_stats[[#This Row],[Match Type]]))),"Eliminar","")</f>
        <v/>
      </c>
      <c r="I6865">
        <v>20</v>
      </c>
      <c r="J6865">
        <v>131</v>
      </c>
      <c r="K6865">
        <v>207</v>
      </c>
      <c r="L6865">
        <v>17</v>
      </c>
      <c r="M6865">
        <v>0.75</v>
      </c>
      <c r="N6865">
        <v>146</v>
      </c>
      <c r="O6865">
        <v>85</v>
      </c>
      <c r="P6865">
        <v>5</v>
      </c>
      <c r="Q6865">
        <v>15</v>
      </c>
      <c r="R6865">
        <v>5</v>
      </c>
      <c r="S6865">
        <v>0.42</v>
      </c>
      <c r="T6865">
        <v>0.5</v>
      </c>
      <c r="U6865" s="1" t="s">
        <v>135</v>
      </c>
      <c r="V6865">
        <v>17</v>
      </c>
      <c r="W6865">
        <v>17</v>
      </c>
      <c r="X6865">
        <v>10</v>
      </c>
      <c r="Y6865">
        <v>1</v>
      </c>
      <c r="Z6865">
        <v>3</v>
      </c>
      <c r="AA6865">
        <v>1</v>
      </c>
    </row>
    <row r="6866" spans="1:27" x14ac:dyDescent="0.25">
      <c r="A6866" s="1" t="s">
        <v>69</v>
      </c>
      <c r="B6866" s="1" t="s">
        <v>37</v>
      </c>
      <c r="C6866" s="1" t="s">
        <v>44</v>
      </c>
      <c r="D6866" s="1" t="s">
        <v>382</v>
      </c>
      <c r="E6866" s="1" t="s">
        <v>22</v>
      </c>
      <c r="F6866" s="1" t="s">
        <v>146</v>
      </c>
      <c r="G6866" s="1" t="str">
        <f>UPPER(players_stats[[#This Row],[Agents]])</f>
        <v>RAZE</v>
      </c>
      <c r="H6866" s="1" t="str">
        <f>IF(OR(ISNUMBER(FIND(",",players_stats[[#This Row],[Agents MAYUS]])),ISNUMBER(FIND("All Match Types",players_stats[[#This Row],[Match Type]]))),"Eliminar","")</f>
        <v/>
      </c>
      <c r="I6866">
        <v>43</v>
      </c>
      <c r="J6866">
        <v>45</v>
      </c>
      <c r="K6866">
        <v>135</v>
      </c>
      <c r="L6866">
        <v>39</v>
      </c>
      <c r="M6866">
        <v>0.53</v>
      </c>
      <c r="N6866">
        <v>96</v>
      </c>
      <c r="O6866">
        <v>33</v>
      </c>
      <c r="P6866">
        <v>28</v>
      </c>
      <c r="Q6866">
        <v>9</v>
      </c>
      <c r="R6866">
        <v>16</v>
      </c>
      <c r="S6866">
        <v>0.11</v>
      </c>
      <c r="U6866" s="1" t="s">
        <v>139</v>
      </c>
      <c r="V6866">
        <v>7</v>
      </c>
      <c r="W6866">
        <v>14</v>
      </c>
      <c r="X6866">
        <v>36</v>
      </c>
      <c r="Y6866">
        <v>12</v>
      </c>
      <c r="Z6866">
        <v>4</v>
      </c>
      <c r="AA6866">
        <v>7</v>
      </c>
    </row>
    <row r="6867" spans="1:27" x14ac:dyDescent="0.25">
      <c r="A6867" s="1" t="s">
        <v>69</v>
      </c>
      <c r="B6867" s="1" t="s">
        <v>37</v>
      </c>
      <c r="C6867" s="1" t="s">
        <v>44</v>
      </c>
      <c r="D6867" s="1" t="s">
        <v>382</v>
      </c>
      <c r="E6867" s="1" t="s">
        <v>22</v>
      </c>
      <c r="F6867" s="1" t="s">
        <v>279</v>
      </c>
      <c r="G6867" s="1" t="str">
        <f>UPPER(players_stats[[#This Row],[Agents]])</f>
        <v>SAGE</v>
      </c>
      <c r="H6867" s="1" t="str">
        <f>IF(OR(ISNUMBER(FIND(",",players_stats[[#This Row],[Agents MAYUS]])),ISNUMBER(FIND("All Match Types",players_stats[[#This Row],[Match Type]]))),"Eliminar","")</f>
        <v/>
      </c>
      <c r="I6867">
        <v>23</v>
      </c>
      <c r="J6867">
        <v>64</v>
      </c>
      <c r="K6867">
        <v>153</v>
      </c>
      <c r="L6867">
        <v>72</v>
      </c>
      <c r="M6867">
        <v>0.61</v>
      </c>
      <c r="N6867">
        <v>102</v>
      </c>
      <c r="O6867">
        <v>57</v>
      </c>
      <c r="P6867">
        <v>13</v>
      </c>
      <c r="Q6867">
        <v>0</v>
      </c>
      <c r="R6867">
        <v>3</v>
      </c>
      <c r="S6867">
        <v>0.4</v>
      </c>
      <c r="U6867" s="1" t="s">
        <v>63</v>
      </c>
      <c r="V6867">
        <v>13</v>
      </c>
      <c r="W6867">
        <v>13</v>
      </c>
      <c r="X6867">
        <v>18</v>
      </c>
      <c r="Y6867">
        <v>3</v>
      </c>
      <c r="Z6867">
        <v>0</v>
      </c>
      <c r="AA6867">
        <v>7</v>
      </c>
    </row>
    <row r="6868" spans="1:27" x14ac:dyDescent="0.25">
      <c r="A6868" s="1" t="s">
        <v>69</v>
      </c>
      <c r="B6868" s="1" t="s">
        <v>37</v>
      </c>
      <c r="C6868" s="1" t="s">
        <v>44</v>
      </c>
      <c r="D6868" s="1" t="s">
        <v>382</v>
      </c>
      <c r="E6868" s="1" t="s">
        <v>22</v>
      </c>
      <c r="F6868" s="1" t="s">
        <v>1149</v>
      </c>
      <c r="G6868" s="1" t="str">
        <f>UPPER(players_stats[[#This Row],[Agents]])</f>
        <v>NEON, PHOENIX, RAZE, SAGE</v>
      </c>
      <c r="H6868" s="1" t="str">
        <f>IF(OR(ISNUMBER(FIND(",",players_stats[[#This Row],[Agents MAYUS]])),ISNUMBER(FIND("All Match Types",players_stats[[#This Row],[Match Type]]))),"Eliminar","")</f>
        <v>Eliminar</v>
      </c>
      <c r="I6868">
        <v>109</v>
      </c>
      <c r="J6868">
        <v>86</v>
      </c>
      <c r="K6868">
        <v>192</v>
      </c>
      <c r="L6868">
        <v>92</v>
      </c>
      <c r="M6868">
        <v>0.64</v>
      </c>
      <c r="N6868">
        <v>130</v>
      </c>
      <c r="O6868">
        <v>66</v>
      </c>
      <c r="P6868">
        <v>17</v>
      </c>
      <c r="Q6868">
        <v>12</v>
      </c>
      <c r="R6868">
        <v>16</v>
      </c>
      <c r="S6868">
        <v>0.22</v>
      </c>
      <c r="T6868">
        <v>0.2</v>
      </c>
      <c r="U6868" s="1" t="s">
        <v>235</v>
      </c>
      <c r="V6868">
        <v>28</v>
      </c>
      <c r="W6868">
        <v>72</v>
      </c>
      <c r="X6868">
        <v>78</v>
      </c>
      <c r="Y6868">
        <v>19</v>
      </c>
      <c r="Z6868">
        <v>13</v>
      </c>
      <c r="AA6868">
        <v>17</v>
      </c>
    </row>
    <row r="6869" spans="1:27" x14ac:dyDescent="0.25">
      <c r="A6869" s="1" t="s">
        <v>69</v>
      </c>
      <c r="B6869" s="1" t="s">
        <v>37</v>
      </c>
      <c r="C6869" s="1" t="s">
        <v>44</v>
      </c>
      <c r="D6869" s="1" t="s">
        <v>384</v>
      </c>
      <c r="E6869" s="1" t="s">
        <v>22</v>
      </c>
      <c r="F6869" s="1" t="s">
        <v>140</v>
      </c>
      <c r="G6869" s="1" t="str">
        <f>UPPER(players_stats[[#This Row],[Agents]])</f>
        <v>OMEN</v>
      </c>
      <c r="H6869" s="1" t="str">
        <f>IF(OR(ISNUMBER(FIND(",",players_stats[[#This Row],[Agents MAYUS]])),ISNUMBER(FIND("All Match Types",players_stats[[#This Row],[Match Type]]))),"Eliminar","")</f>
        <v/>
      </c>
      <c r="I6869">
        <v>86</v>
      </c>
      <c r="J6869">
        <v>92</v>
      </c>
      <c r="K6869">
        <v>160</v>
      </c>
      <c r="L6869">
        <v>94</v>
      </c>
      <c r="M6869">
        <v>0.74</v>
      </c>
      <c r="N6869">
        <v>98</v>
      </c>
      <c r="O6869">
        <v>59</v>
      </c>
      <c r="P6869">
        <v>33</v>
      </c>
      <c r="Q6869">
        <v>7</v>
      </c>
      <c r="R6869">
        <v>7</v>
      </c>
      <c r="S6869">
        <v>0.31</v>
      </c>
      <c r="U6869" s="1" t="s">
        <v>579</v>
      </c>
      <c r="V6869">
        <v>14</v>
      </c>
      <c r="W6869">
        <v>51</v>
      </c>
      <c r="X6869">
        <v>54</v>
      </c>
      <c r="Y6869">
        <v>28</v>
      </c>
      <c r="Z6869">
        <v>6</v>
      </c>
      <c r="AA6869">
        <v>6</v>
      </c>
    </row>
    <row r="6870" spans="1:27" x14ac:dyDescent="0.25">
      <c r="A6870" s="1" t="s">
        <v>69</v>
      </c>
      <c r="B6870" s="1" t="s">
        <v>37</v>
      </c>
      <c r="C6870" s="1" t="s">
        <v>44</v>
      </c>
      <c r="D6870" s="1" t="s">
        <v>384</v>
      </c>
      <c r="E6870" s="1" t="s">
        <v>22</v>
      </c>
      <c r="F6870" s="1" t="s">
        <v>152</v>
      </c>
      <c r="G6870" s="1" t="str">
        <f>UPPER(players_stats[[#This Row],[Agents]])</f>
        <v>VIPER</v>
      </c>
      <c r="H6870" s="1" t="str">
        <f>IF(OR(ISNUMBER(FIND(",",players_stats[[#This Row],[Agents MAYUS]])),ISNUMBER(FIND("All Match Types",players_stats[[#This Row],[Match Type]]))),"Eliminar","")</f>
        <v/>
      </c>
      <c r="I6870">
        <v>23</v>
      </c>
      <c r="J6870">
        <v>116</v>
      </c>
      <c r="K6870">
        <v>222</v>
      </c>
      <c r="L6870">
        <v>119</v>
      </c>
      <c r="M6870">
        <v>0.74</v>
      </c>
      <c r="N6870">
        <v>145</v>
      </c>
      <c r="O6870">
        <v>83</v>
      </c>
      <c r="P6870">
        <v>3</v>
      </c>
      <c r="Q6870">
        <v>9</v>
      </c>
      <c r="R6870">
        <v>0</v>
      </c>
      <c r="S6870">
        <v>0.42</v>
      </c>
      <c r="U6870" s="1" t="s">
        <v>184</v>
      </c>
      <c r="V6870">
        <v>19</v>
      </c>
      <c r="W6870">
        <v>19</v>
      </c>
      <c r="X6870">
        <v>16</v>
      </c>
      <c r="Y6870">
        <v>7</v>
      </c>
      <c r="Z6870">
        <v>2</v>
      </c>
      <c r="AA6870">
        <v>0</v>
      </c>
    </row>
    <row r="6871" spans="1:27" x14ac:dyDescent="0.25">
      <c r="A6871" s="1" t="s">
        <v>69</v>
      </c>
      <c r="B6871" s="1" t="s">
        <v>37</v>
      </c>
      <c r="C6871" s="1" t="s">
        <v>44</v>
      </c>
      <c r="D6871" s="1" t="s">
        <v>384</v>
      </c>
      <c r="E6871" s="1" t="s">
        <v>22</v>
      </c>
      <c r="F6871" s="1" t="s">
        <v>225</v>
      </c>
      <c r="G6871" s="1" t="str">
        <f>UPPER(players_stats[[#This Row],[Agents]])</f>
        <v>OMEN, VIPER</v>
      </c>
      <c r="H6871" s="1" t="str">
        <f>IF(OR(ISNUMBER(FIND(",",players_stats[[#This Row],[Agents MAYUS]])),ISNUMBER(FIND("All Match Types",players_stats[[#This Row],[Match Type]]))),"Eliminar","")</f>
        <v>Eliminar</v>
      </c>
      <c r="I6871">
        <v>109</v>
      </c>
      <c r="J6871">
        <v>97</v>
      </c>
      <c r="K6871">
        <v>172</v>
      </c>
      <c r="L6871">
        <v>10</v>
      </c>
      <c r="M6871">
        <v>0.74</v>
      </c>
      <c r="N6871">
        <v>108</v>
      </c>
      <c r="O6871">
        <v>64</v>
      </c>
      <c r="P6871">
        <v>32</v>
      </c>
      <c r="Q6871">
        <v>7</v>
      </c>
      <c r="R6871">
        <v>6</v>
      </c>
      <c r="S6871">
        <v>0.33</v>
      </c>
      <c r="U6871" s="1" t="s">
        <v>396</v>
      </c>
      <c r="V6871">
        <v>19</v>
      </c>
      <c r="W6871">
        <v>70</v>
      </c>
      <c r="X6871">
        <v>70</v>
      </c>
      <c r="Y6871">
        <v>35</v>
      </c>
      <c r="Z6871">
        <v>8</v>
      </c>
      <c r="AA6871">
        <v>6</v>
      </c>
    </row>
    <row r="6872" spans="1:27" x14ac:dyDescent="0.25">
      <c r="A6872" s="1" t="s">
        <v>69</v>
      </c>
      <c r="B6872" s="1" t="s">
        <v>37</v>
      </c>
      <c r="C6872" s="1" t="s">
        <v>44</v>
      </c>
      <c r="D6872" s="1" t="s">
        <v>190</v>
      </c>
      <c r="E6872" s="1" t="s">
        <v>11</v>
      </c>
      <c r="F6872" s="1" t="s">
        <v>181</v>
      </c>
      <c r="G6872" s="1" t="str">
        <f>UPPER(players_stats[[#This Row],[Agents]])</f>
        <v>BREACH</v>
      </c>
      <c r="H6872" s="1" t="str">
        <f>IF(OR(ISNUMBER(FIND(",",players_stats[[#This Row],[Agents MAYUS]])),ISNUMBER(FIND("All Match Types",players_stats[[#This Row],[Match Type]]))),"Eliminar","")</f>
        <v/>
      </c>
      <c r="I6872">
        <v>23</v>
      </c>
      <c r="J6872">
        <v>9</v>
      </c>
      <c r="K6872">
        <v>152</v>
      </c>
      <c r="L6872">
        <v>67</v>
      </c>
      <c r="M6872">
        <v>0.65</v>
      </c>
      <c r="N6872">
        <v>88</v>
      </c>
      <c r="O6872">
        <v>52</v>
      </c>
      <c r="P6872">
        <v>65</v>
      </c>
      <c r="Q6872">
        <v>4</v>
      </c>
      <c r="R6872">
        <v>4</v>
      </c>
      <c r="S6872">
        <v>0.28999999999999998</v>
      </c>
      <c r="U6872" s="1" t="s">
        <v>143</v>
      </c>
      <c r="V6872">
        <v>12</v>
      </c>
      <c r="W6872">
        <v>12</v>
      </c>
      <c r="X6872">
        <v>18</v>
      </c>
      <c r="Y6872">
        <v>15</v>
      </c>
      <c r="Z6872">
        <v>1</v>
      </c>
      <c r="AA6872">
        <v>1</v>
      </c>
    </row>
    <row r="6873" spans="1:27" x14ac:dyDescent="0.25">
      <c r="A6873" s="1" t="s">
        <v>69</v>
      </c>
      <c r="B6873" s="1" t="s">
        <v>37</v>
      </c>
      <c r="C6873" s="1" t="s">
        <v>44</v>
      </c>
      <c r="D6873" s="1" t="s">
        <v>190</v>
      </c>
      <c r="E6873" s="1" t="s">
        <v>11</v>
      </c>
      <c r="F6873" s="1" t="s">
        <v>138</v>
      </c>
      <c r="G6873" s="1" t="str">
        <f>UPPER(players_stats[[#This Row],[Agents]])</f>
        <v>GEKKO</v>
      </c>
      <c r="H6873" s="1" t="str">
        <f>IF(OR(ISNUMBER(FIND(",",players_stats[[#This Row],[Agents MAYUS]])),ISNUMBER(FIND("All Match Types",players_stats[[#This Row],[Match Type]]))),"Eliminar","")</f>
        <v/>
      </c>
      <c r="I6873">
        <v>46</v>
      </c>
      <c r="J6873">
        <v>11</v>
      </c>
      <c r="K6873">
        <v>225</v>
      </c>
      <c r="L6873">
        <v>106</v>
      </c>
      <c r="M6873">
        <v>0.74</v>
      </c>
      <c r="N6873">
        <v>152</v>
      </c>
      <c r="O6873">
        <v>76</v>
      </c>
      <c r="P6873">
        <v>33</v>
      </c>
      <c r="Q6873">
        <v>9</v>
      </c>
      <c r="R6873">
        <v>9</v>
      </c>
      <c r="S6873">
        <v>0.28999999999999998</v>
      </c>
      <c r="U6873" s="1" t="s">
        <v>141</v>
      </c>
      <c r="V6873">
        <v>21</v>
      </c>
      <c r="W6873">
        <v>35</v>
      </c>
      <c r="X6873">
        <v>33</v>
      </c>
      <c r="Y6873">
        <v>15</v>
      </c>
      <c r="Z6873">
        <v>4</v>
      </c>
      <c r="AA6873">
        <v>4</v>
      </c>
    </row>
    <row r="6874" spans="1:27" x14ac:dyDescent="0.25">
      <c r="A6874" s="1" t="s">
        <v>69</v>
      </c>
      <c r="B6874" s="1" t="s">
        <v>37</v>
      </c>
      <c r="C6874" s="1" t="s">
        <v>44</v>
      </c>
      <c r="D6874" s="1" t="s">
        <v>190</v>
      </c>
      <c r="E6874" s="1" t="s">
        <v>11</v>
      </c>
      <c r="F6874" s="1" t="s">
        <v>215</v>
      </c>
      <c r="G6874" s="1" t="str">
        <f>UPPER(players_stats[[#This Row],[Agents]])</f>
        <v>KAYO</v>
      </c>
      <c r="H6874" s="1" t="str">
        <f>IF(OR(ISNUMBER(FIND(",",players_stats[[#This Row],[Agents MAYUS]])),ISNUMBER(FIND("All Match Types",players_stats[[#This Row],[Match Type]]))),"Eliminar","")</f>
        <v/>
      </c>
      <c r="I6874">
        <v>40</v>
      </c>
      <c r="J6874">
        <v>83</v>
      </c>
      <c r="K6874">
        <v>180</v>
      </c>
      <c r="L6874">
        <v>79</v>
      </c>
      <c r="M6874">
        <v>0.75</v>
      </c>
      <c r="N6874">
        <v>118</v>
      </c>
      <c r="O6874">
        <v>58</v>
      </c>
      <c r="P6874">
        <v>53</v>
      </c>
      <c r="Q6874">
        <v>8</v>
      </c>
      <c r="R6874">
        <v>8</v>
      </c>
      <c r="S6874">
        <v>0.24</v>
      </c>
      <c r="U6874" s="1" t="s">
        <v>143</v>
      </c>
      <c r="V6874">
        <v>12</v>
      </c>
      <c r="W6874">
        <v>23</v>
      </c>
      <c r="X6874">
        <v>29</v>
      </c>
      <c r="Y6874">
        <v>21</v>
      </c>
      <c r="Z6874">
        <v>3</v>
      </c>
      <c r="AA6874">
        <v>3</v>
      </c>
    </row>
    <row r="6875" spans="1:27" x14ac:dyDescent="0.25">
      <c r="A6875" s="1" t="s">
        <v>69</v>
      </c>
      <c r="B6875" s="1" t="s">
        <v>37</v>
      </c>
      <c r="C6875" s="1" t="s">
        <v>44</v>
      </c>
      <c r="D6875" s="1" t="s">
        <v>190</v>
      </c>
      <c r="E6875" s="1" t="s">
        <v>11</v>
      </c>
      <c r="F6875" s="1" t="s">
        <v>312</v>
      </c>
      <c r="G6875" s="1" t="str">
        <f>UPPER(players_stats[[#This Row],[Agents]])</f>
        <v>BREACH, GEKKO, KAYO</v>
      </c>
      <c r="H6875" s="1" t="str">
        <f>IF(OR(ISNUMBER(FIND(",",players_stats[[#This Row],[Agents MAYUS]])),ISNUMBER(FIND("All Match Types",players_stats[[#This Row],[Match Type]]))),"Eliminar","")</f>
        <v>Eliminar</v>
      </c>
      <c r="I6875">
        <v>109</v>
      </c>
      <c r="J6875">
        <v>96</v>
      </c>
      <c r="K6875">
        <v>193</v>
      </c>
      <c r="L6875">
        <v>88</v>
      </c>
      <c r="M6875">
        <v>0.72</v>
      </c>
      <c r="N6875">
        <v>126</v>
      </c>
      <c r="O6875">
        <v>64</v>
      </c>
      <c r="P6875">
        <v>47</v>
      </c>
      <c r="Q6875">
        <v>7</v>
      </c>
      <c r="R6875">
        <v>7</v>
      </c>
      <c r="S6875">
        <v>0.27</v>
      </c>
      <c r="U6875" s="1" t="s">
        <v>167</v>
      </c>
      <c r="V6875">
        <v>21</v>
      </c>
      <c r="W6875">
        <v>70</v>
      </c>
      <c r="X6875">
        <v>80</v>
      </c>
      <c r="Y6875">
        <v>51</v>
      </c>
      <c r="Z6875">
        <v>8</v>
      </c>
      <c r="AA6875">
        <v>8</v>
      </c>
    </row>
    <row r="6876" spans="1:27" x14ac:dyDescent="0.25">
      <c r="A6876" s="1" t="s">
        <v>69</v>
      </c>
      <c r="B6876" s="1" t="s">
        <v>37</v>
      </c>
      <c r="C6876" s="1" t="s">
        <v>44</v>
      </c>
      <c r="D6876" s="1" t="s">
        <v>195</v>
      </c>
      <c r="E6876" s="1" t="s">
        <v>11</v>
      </c>
      <c r="F6876" s="1" t="s">
        <v>201</v>
      </c>
      <c r="G6876" s="1" t="str">
        <f>UPPER(players_stats[[#This Row],[Agents]])</f>
        <v>BRIMSTONE</v>
      </c>
      <c r="H6876" s="1" t="str">
        <f>IF(OR(ISNUMBER(FIND(",",players_stats[[#This Row],[Agents MAYUS]])),ISNUMBER(FIND("All Match Types",players_stats[[#This Row],[Match Type]]))),"Eliminar","")</f>
        <v/>
      </c>
      <c r="I6876">
        <v>23</v>
      </c>
      <c r="J6876">
        <v>145</v>
      </c>
      <c r="K6876">
        <v>277</v>
      </c>
      <c r="L6876">
        <v>14</v>
      </c>
      <c r="M6876">
        <v>0.83</v>
      </c>
      <c r="N6876">
        <v>169</v>
      </c>
      <c r="O6876">
        <v>91</v>
      </c>
      <c r="P6876">
        <v>48</v>
      </c>
      <c r="Q6876">
        <v>13</v>
      </c>
      <c r="R6876">
        <v>4</v>
      </c>
      <c r="S6876">
        <v>0.27</v>
      </c>
      <c r="T6876">
        <v>0.33</v>
      </c>
      <c r="U6876" s="1" t="s">
        <v>156</v>
      </c>
      <c r="V6876">
        <v>21</v>
      </c>
      <c r="W6876">
        <v>21</v>
      </c>
      <c r="X6876">
        <v>15</v>
      </c>
      <c r="Y6876">
        <v>11</v>
      </c>
      <c r="Z6876">
        <v>3</v>
      </c>
      <c r="AA6876">
        <v>1</v>
      </c>
    </row>
    <row r="6877" spans="1:27" x14ac:dyDescent="0.25">
      <c r="A6877" s="1" t="s">
        <v>69</v>
      </c>
      <c r="B6877" s="1" t="s">
        <v>37</v>
      </c>
      <c r="C6877" s="1" t="s">
        <v>44</v>
      </c>
      <c r="D6877" s="1" t="s">
        <v>195</v>
      </c>
      <c r="E6877" s="1" t="s">
        <v>11</v>
      </c>
      <c r="F6877" s="1" t="s">
        <v>140</v>
      </c>
      <c r="G6877" s="1" t="str">
        <f>UPPER(players_stats[[#This Row],[Agents]])</f>
        <v>OMEN</v>
      </c>
      <c r="H6877" s="1" t="str">
        <f>IF(OR(ISNUMBER(FIND(",",players_stats[[#This Row],[Agents MAYUS]])),ISNUMBER(FIND("All Match Types",players_stats[[#This Row],[Match Type]]))),"Eliminar","")</f>
        <v/>
      </c>
      <c r="I6877">
        <v>63</v>
      </c>
      <c r="J6877">
        <v>96</v>
      </c>
      <c r="K6877">
        <v>195</v>
      </c>
      <c r="L6877">
        <v>98</v>
      </c>
      <c r="M6877">
        <v>0.65</v>
      </c>
      <c r="N6877">
        <v>128</v>
      </c>
      <c r="O6877">
        <v>67</v>
      </c>
      <c r="P6877">
        <v>37</v>
      </c>
      <c r="Q6877">
        <v>11</v>
      </c>
      <c r="R6877">
        <v>8</v>
      </c>
      <c r="S6877">
        <v>0.3</v>
      </c>
      <c r="U6877" s="1" t="s">
        <v>204</v>
      </c>
      <c r="V6877">
        <v>20</v>
      </c>
      <c r="W6877">
        <v>42</v>
      </c>
      <c r="X6877">
        <v>43</v>
      </c>
      <c r="Y6877">
        <v>23</v>
      </c>
      <c r="Z6877">
        <v>7</v>
      </c>
      <c r="AA6877">
        <v>5</v>
      </c>
    </row>
    <row r="6878" spans="1:27" x14ac:dyDescent="0.25">
      <c r="A6878" s="1" t="s">
        <v>69</v>
      </c>
      <c r="B6878" s="1" t="s">
        <v>37</v>
      </c>
      <c r="C6878" s="1" t="s">
        <v>44</v>
      </c>
      <c r="D6878" s="1" t="s">
        <v>195</v>
      </c>
      <c r="E6878" s="1" t="s">
        <v>11</v>
      </c>
      <c r="F6878" s="1" t="s">
        <v>152</v>
      </c>
      <c r="G6878" s="1" t="str">
        <f>UPPER(players_stats[[#This Row],[Agents]])</f>
        <v>VIPER</v>
      </c>
      <c r="H6878" s="1" t="str">
        <f>IF(OR(ISNUMBER(FIND(",",players_stats[[#This Row],[Agents MAYUS]])),ISNUMBER(FIND("All Match Types",players_stats[[#This Row],[Match Type]]))),"Eliminar","")</f>
        <v/>
      </c>
      <c r="I6878">
        <v>23</v>
      </c>
      <c r="J6878">
        <v>103</v>
      </c>
      <c r="K6878">
        <v>203</v>
      </c>
      <c r="L6878">
        <v>10</v>
      </c>
      <c r="M6878">
        <v>0.7</v>
      </c>
      <c r="N6878">
        <v>126</v>
      </c>
      <c r="O6878">
        <v>7</v>
      </c>
      <c r="P6878">
        <v>26</v>
      </c>
      <c r="Q6878">
        <v>13</v>
      </c>
      <c r="R6878">
        <v>17</v>
      </c>
      <c r="S6878">
        <v>0.17</v>
      </c>
      <c r="U6878" s="1" t="s">
        <v>184</v>
      </c>
      <c r="V6878">
        <v>16</v>
      </c>
      <c r="W6878">
        <v>16</v>
      </c>
      <c r="X6878">
        <v>16</v>
      </c>
      <c r="Y6878">
        <v>6</v>
      </c>
      <c r="Z6878">
        <v>3</v>
      </c>
      <c r="AA6878">
        <v>4</v>
      </c>
    </row>
    <row r="6879" spans="1:27" x14ac:dyDescent="0.25">
      <c r="A6879" s="1" t="s">
        <v>69</v>
      </c>
      <c r="B6879" s="1" t="s">
        <v>37</v>
      </c>
      <c r="C6879" s="1" t="s">
        <v>44</v>
      </c>
      <c r="D6879" s="1" t="s">
        <v>195</v>
      </c>
      <c r="E6879" s="1" t="s">
        <v>11</v>
      </c>
      <c r="F6879" s="1" t="s">
        <v>385</v>
      </c>
      <c r="G6879" s="1" t="str">
        <f>UPPER(players_stats[[#This Row],[Agents]])</f>
        <v>BRIMSTONE, OMEN, VIPER</v>
      </c>
      <c r="H6879" s="1" t="str">
        <f>IF(OR(ISNUMBER(FIND(",",players_stats[[#This Row],[Agents MAYUS]])),ISNUMBER(FIND("All Match Types",players_stats[[#This Row],[Match Type]]))),"Eliminar","")</f>
        <v>Eliminar</v>
      </c>
      <c r="I6879">
        <v>109</v>
      </c>
      <c r="J6879">
        <v>108</v>
      </c>
      <c r="K6879">
        <v>213</v>
      </c>
      <c r="L6879">
        <v>107</v>
      </c>
      <c r="M6879">
        <v>0.7</v>
      </c>
      <c r="N6879">
        <v>136</v>
      </c>
      <c r="O6879">
        <v>72</v>
      </c>
      <c r="P6879">
        <v>37</v>
      </c>
      <c r="Q6879">
        <v>12</v>
      </c>
      <c r="R6879">
        <v>9</v>
      </c>
      <c r="S6879">
        <v>0.26</v>
      </c>
      <c r="T6879">
        <v>0.06</v>
      </c>
      <c r="U6879" s="1" t="s">
        <v>500</v>
      </c>
      <c r="V6879">
        <v>21</v>
      </c>
      <c r="W6879">
        <v>79</v>
      </c>
      <c r="X6879">
        <v>74</v>
      </c>
      <c r="Y6879">
        <v>40</v>
      </c>
      <c r="Z6879">
        <v>13</v>
      </c>
      <c r="AA6879">
        <v>10</v>
      </c>
    </row>
    <row r="6880" spans="1:27" x14ac:dyDescent="0.25">
      <c r="A6880" s="1" t="s">
        <v>69</v>
      </c>
      <c r="B6880" s="1" t="s">
        <v>37</v>
      </c>
      <c r="C6880" s="1" t="s">
        <v>44</v>
      </c>
      <c r="D6880" s="1" t="s">
        <v>191</v>
      </c>
      <c r="E6880" s="1" t="s">
        <v>11</v>
      </c>
      <c r="F6880" s="1" t="s">
        <v>268</v>
      </c>
      <c r="G6880" s="1" t="str">
        <f>UPPER(players_stats[[#This Row],[Agents]])</f>
        <v>CHAMBER</v>
      </c>
      <c r="H6880" s="1" t="str">
        <f>IF(OR(ISNUMBER(FIND(",",players_stats[[#This Row],[Agents MAYUS]])),ISNUMBER(FIND("All Match Types",players_stats[[#This Row],[Match Type]]))),"Eliminar","")</f>
        <v/>
      </c>
      <c r="I6880">
        <v>23</v>
      </c>
      <c r="J6880">
        <v>87</v>
      </c>
      <c r="K6880">
        <v>159</v>
      </c>
      <c r="L6880">
        <v>93</v>
      </c>
      <c r="M6880">
        <v>0.65</v>
      </c>
      <c r="N6880">
        <v>120</v>
      </c>
      <c r="O6880">
        <v>61</v>
      </c>
      <c r="P6880">
        <v>9</v>
      </c>
      <c r="Q6880">
        <v>4</v>
      </c>
      <c r="R6880">
        <v>17</v>
      </c>
      <c r="S6880">
        <v>0.24</v>
      </c>
      <c r="T6880">
        <v>0.2</v>
      </c>
      <c r="U6880" s="1" t="s">
        <v>235</v>
      </c>
      <c r="V6880">
        <v>14</v>
      </c>
      <c r="W6880">
        <v>14</v>
      </c>
      <c r="X6880">
        <v>15</v>
      </c>
      <c r="Y6880">
        <v>2</v>
      </c>
      <c r="Z6880">
        <v>1</v>
      </c>
      <c r="AA6880">
        <v>4</v>
      </c>
    </row>
    <row r="6881" spans="1:27" x14ac:dyDescent="0.25">
      <c r="A6881" s="1" t="s">
        <v>69</v>
      </c>
      <c r="B6881" s="1" t="s">
        <v>37</v>
      </c>
      <c r="C6881" s="1" t="s">
        <v>44</v>
      </c>
      <c r="D6881" s="1" t="s">
        <v>191</v>
      </c>
      <c r="E6881" s="1" t="s">
        <v>11</v>
      </c>
      <c r="F6881" s="1" t="s">
        <v>133</v>
      </c>
      <c r="G6881" s="1" t="str">
        <f>UPPER(players_stats[[#This Row],[Agents]])</f>
        <v>CYPHER</v>
      </c>
      <c r="H6881" s="1" t="str">
        <f>IF(OR(ISNUMBER(FIND(",",players_stats[[#This Row],[Agents MAYUS]])),ISNUMBER(FIND("All Match Types",players_stats[[#This Row],[Match Type]]))),"Eliminar","")</f>
        <v/>
      </c>
      <c r="I6881">
        <v>20</v>
      </c>
      <c r="J6881">
        <v>105</v>
      </c>
      <c r="K6881">
        <v>263</v>
      </c>
      <c r="L6881">
        <v>106</v>
      </c>
      <c r="M6881">
        <v>0.65</v>
      </c>
      <c r="N6881">
        <v>173</v>
      </c>
      <c r="O6881">
        <v>85</v>
      </c>
      <c r="P6881">
        <v>15</v>
      </c>
      <c r="Q6881">
        <v>2</v>
      </c>
      <c r="R6881">
        <v>15</v>
      </c>
      <c r="S6881">
        <v>0.4</v>
      </c>
      <c r="U6881" s="1" t="s">
        <v>143</v>
      </c>
      <c r="V6881">
        <v>17</v>
      </c>
      <c r="W6881">
        <v>17</v>
      </c>
      <c r="X6881">
        <v>16</v>
      </c>
      <c r="Y6881">
        <v>3</v>
      </c>
      <c r="Z6881">
        <v>4</v>
      </c>
      <c r="AA6881">
        <v>3</v>
      </c>
    </row>
    <row r="6882" spans="1:27" x14ac:dyDescent="0.25">
      <c r="A6882" s="1" t="s">
        <v>69</v>
      </c>
      <c r="B6882" s="1" t="s">
        <v>37</v>
      </c>
      <c r="C6882" s="1" t="s">
        <v>44</v>
      </c>
      <c r="D6882" s="1" t="s">
        <v>191</v>
      </c>
      <c r="E6882" s="1" t="s">
        <v>11</v>
      </c>
      <c r="F6882" s="1" t="s">
        <v>134</v>
      </c>
      <c r="G6882" s="1" t="str">
        <f>UPPER(players_stats[[#This Row],[Agents]])</f>
        <v>KILLJOY</v>
      </c>
      <c r="H6882" s="1" t="str">
        <f>IF(OR(ISNUMBER(FIND(",",players_stats[[#This Row],[Agents MAYUS]])),ISNUMBER(FIND("All Match Types",players_stats[[#This Row],[Match Type]]))),"Eliminar","")</f>
        <v/>
      </c>
      <c r="I6882">
        <v>43</v>
      </c>
      <c r="J6882">
        <v>114</v>
      </c>
      <c r="K6882">
        <v>194</v>
      </c>
      <c r="L6882">
        <v>111</v>
      </c>
      <c r="M6882">
        <v>0.72</v>
      </c>
      <c r="N6882">
        <v>142</v>
      </c>
      <c r="O6882">
        <v>7</v>
      </c>
      <c r="P6882">
        <v>28</v>
      </c>
      <c r="Q6882">
        <v>12</v>
      </c>
      <c r="R6882">
        <v>5</v>
      </c>
      <c r="S6882">
        <v>0.28000000000000003</v>
      </c>
      <c r="T6882">
        <v>0.56999999999999995</v>
      </c>
      <c r="U6882" s="1" t="s">
        <v>604</v>
      </c>
      <c r="V6882">
        <v>23</v>
      </c>
      <c r="W6882">
        <v>30</v>
      </c>
      <c r="X6882">
        <v>27</v>
      </c>
      <c r="Y6882">
        <v>12</v>
      </c>
      <c r="Z6882">
        <v>5</v>
      </c>
      <c r="AA6882">
        <v>2</v>
      </c>
    </row>
    <row r="6883" spans="1:27" x14ac:dyDescent="0.25">
      <c r="A6883" s="1" t="s">
        <v>69</v>
      </c>
      <c r="B6883" s="1" t="s">
        <v>37</v>
      </c>
      <c r="C6883" s="1" t="s">
        <v>44</v>
      </c>
      <c r="D6883" s="1" t="s">
        <v>191</v>
      </c>
      <c r="E6883" s="1" t="s">
        <v>11</v>
      </c>
      <c r="F6883" s="1" t="s">
        <v>152</v>
      </c>
      <c r="G6883" s="1" t="str">
        <f>UPPER(players_stats[[#This Row],[Agents]])</f>
        <v>VIPER</v>
      </c>
      <c r="H6883" s="1" t="str">
        <f>IF(OR(ISNUMBER(FIND(",",players_stats[[#This Row],[Agents MAYUS]])),ISNUMBER(FIND("All Match Types",players_stats[[#This Row],[Match Type]]))),"Eliminar","")</f>
        <v/>
      </c>
      <c r="I6883">
        <v>23</v>
      </c>
      <c r="J6883">
        <v>101</v>
      </c>
      <c r="K6883">
        <v>216</v>
      </c>
      <c r="L6883">
        <v>113</v>
      </c>
      <c r="M6883">
        <v>0.7</v>
      </c>
      <c r="N6883">
        <v>136</v>
      </c>
      <c r="O6883">
        <v>74</v>
      </c>
      <c r="P6883">
        <v>17</v>
      </c>
      <c r="Q6883">
        <v>9</v>
      </c>
      <c r="R6883">
        <v>4</v>
      </c>
      <c r="S6883">
        <v>0.33</v>
      </c>
      <c r="U6883" s="1" t="s">
        <v>143</v>
      </c>
      <c r="V6883">
        <v>17</v>
      </c>
      <c r="W6883">
        <v>17</v>
      </c>
      <c r="X6883">
        <v>15</v>
      </c>
      <c r="Y6883">
        <v>4</v>
      </c>
      <c r="Z6883">
        <v>2</v>
      </c>
      <c r="AA6883">
        <v>1</v>
      </c>
    </row>
    <row r="6884" spans="1:27" x14ac:dyDescent="0.25">
      <c r="A6884" s="1" t="s">
        <v>69</v>
      </c>
      <c r="B6884" s="1" t="s">
        <v>37</v>
      </c>
      <c r="C6884" s="1" t="s">
        <v>44</v>
      </c>
      <c r="D6884" s="1" t="s">
        <v>191</v>
      </c>
      <c r="E6884" s="1" t="s">
        <v>11</v>
      </c>
      <c r="F6884" s="1" t="s">
        <v>1144</v>
      </c>
      <c r="G6884" s="1" t="str">
        <f>UPPER(players_stats[[#This Row],[Agents]])</f>
        <v>CHAMBER, CYPHER, KILLJOY, VIPER</v>
      </c>
      <c r="H6884" s="1" t="str">
        <f>IF(OR(ISNUMBER(FIND(",",players_stats[[#This Row],[Agents MAYUS]])),ISNUMBER(FIND("All Match Types",players_stats[[#This Row],[Match Type]]))),"Eliminar","")</f>
        <v>Eliminar</v>
      </c>
      <c r="I6884">
        <v>109</v>
      </c>
      <c r="J6884">
        <v>104</v>
      </c>
      <c r="K6884">
        <v>205</v>
      </c>
      <c r="L6884">
        <v>107</v>
      </c>
      <c r="M6884">
        <v>0.69</v>
      </c>
      <c r="N6884">
        <v>142</v>
      </c>
      <c r="O6884">
        <v>72</v>
      </c>
      <c r="P6884">
        <v>19</v>
      </c>
      <c r="Q6884">
        <v>11</v>
      </c>
      <c r="R6884">
        <v>9</v>
      </c>
      <c r="S6884">
        <v>0.31</v>
      </c>
      <c r="T6884">
        <v>0.28000000000000003</v>
      </c>
      <c r="U6884" s="1" t="s">
        <v>1145</v>
      </c>
      <c r="V6884">
        <v>23</v>
      </c>
      <c r="W6884">
        <v>78</v>
      </c>
      <c r="X6884">
        <v>73</v>
      </c>
      <c r="Y6884">
        <v>21</v>
      </c>
      <c r="Z6884">
        <v>12</v>
      </c>
      <c r="AA6884">
        <v>10</v>
      </c>
    </row>
    <row r="6885" spans="1:27" x14ac:dyDescent="0.25">
      <c r="A6885" s="1" t="s">
        <v>69</v>
      </c>
      <c r="B6885" s="1" t="s">
        <v>37</v>
      </c>
      <c r="C6885" s="1" t="s">
        <v>44</v>
      </c>
      <c r="D6885" s="1" t="s">
        <v>196</v>
      </c>
      <c r="E6885" s="1" t="s">
        <v>11</v>
      </c>
      <c r="F6885" s="1" t="s">
        <v>130</v>
      </c>
      <c r="G6885" s="1" t="str">
        <f>UPPER(players_stats[[#This Row],[Agents]])</f>
        <v>FADE</v>
      </c>
      <c r="H6885" s="1" t="str">
        <f>IF(OR(ISNUMBER(FIND(",",players_stats[[#This Row],[Agents MAYUS]])),ISNUMBER(FIND("All Match Types",players_stats[[#This Row],[Match Type]]))),"Eliminar","")</f>
        <v/>
      </c>
      <c r="I6885">
        <v>46</v>
      </c>
      <c r="J6885">
        <v>65</v>
      </c>
      <c r="K6885">
        <v>116</v>
      </c>
      <c r="L6885">
        <v>56</v>
      </c>
      <c r="M6885">
        <v>0.7</v>
      </c>
      <c r="N6885">
        <v>82</v>
      </c>
      <c r="O6885">
        <v>39</v>
      </c>
      <c r="P6885">
        <v>24</v>
      </c>
      <c r="Q6885">
        <v>7</v>
      </c>
      <c r="R6885">
        <v>13</v>
      </c>
      <c r="S6885">
        <v>0.23</v>
      </c>
      <c r="U6885" s="1" t="s">
        <v>184</v>
      </c>
      <c r="V6885">
        <v>12</v>
      </c>
      <c r="W6885">
        <v>18</v>
      </c>
      <c r="X6885">
        <v>32</v>
      </c>
      <c r="Y6885">
        <v>11</v>
      </c>
      <c r="Z6885">
        <v>3</v>
      </c>
      <c r="AA6885">
        <v>6</v>
      </c>
    </row>
    <row r="6886" spans="1:27" x14ac:dyDescent="0.25">
      <c r="A6886" s="1" t="s">
        <v>69</v>
      </c>
      <c r="B6886" s="1" t="s">
        <v>37</v>
      </c>
      <c r="C6886" s="1" t="s">
        <v>44</v>
      </c>
      <c r="D6886" s="1" t="s">
        <v>196</v>
      </c>
      <c r="E6886" s="1" t="s">
        <v>11</v>
      </c>
      <c r="F6886" s="1" t="s">
        <v>151</v>
      </c>
      <c r="G6886" s="1" t="str">
        <f>UPPER(players_stats[[#This Row],[Agents]])</f>
        <v>SOVA</v>
      </c>
      <c r="H6886" s="1" t="str">
        <f>IF(OR(ISNUMBER(FIND(",",players_stats[[#This Row],[Agents MAYUS]])),ISNUMBER(FIND("All Match Types",players_stats[[#This Row],[Match Type]]))),"Eliminar","")</f>
        <v/>
      </c>
      <c r="I6886">
        <v>63</v>
      </c>
      <c r="J6886">
        <v>78</v>
      </c>
      <c r="K6886">
        <v>171</v>
      </c>
      <c r="L6886">
        <v>79</v>
      </c>
      <c r="M6886">
        <v>0.65</v>
      </c>
      <c r="N6886">
        <v>116</v>
      </c>
      <c r="O6886">
        <v>59</v>
      </c>
      <c r="P6886">
        <v>17</v>
      </c>
      <c r="Q6886">
        <v>8</v>
      </c>
      <c r="R6886">
        <v>1</v>
      </c>
      <c r="S6886">
        <v>0.28000000000000003</v>
      </c>
      <c r="T6886">
        <v>0.28999999999999998</v>
      </c>
      <c r="U6886" s="1" t="s">
        <v>163</v>
      </c>
      <c r="V6886">
        <v>13</v>
      </c>
      <c r="W6886">
        <v>37</v>
      </c>
      <c r="X6886">
        <v>47</v>
      </c>
      <c r="Y6886">
        <v>11</v>
      </c>
      <c r="Z6886">
        <v>5</v>
      </c>
      <c r="AA6886">
        <v>6</v>
      </c>
    </row>
    <row r="6887" spans="1:27" x14ac:dyDescent="0.25">
      <c r="A6887" s="1" t="s">
        <v>69</v>
      </c>
      <c r="B6887" s="1" t="s">
        <v>37</v>
      </c>
      <c r="C6887" s="1" t="s">
        <v>44</v>
      </c>
      <c r="D6887" s="1" t="s">
        <v>196</v>
      </c>
      <c r="E6887" s="1" t="s">
        <v>11</v>
      </c>
      <c r="F6887" s="1" t="s">
        <v>186</v>
      </c>
      <c r="G6887" s="1" t="str">
        <f>UPPER(players_stats[[#This Row],[Agents]])</f>
        <v>FADE, SOVA</v>
      </c>
      <c r="H6887" s="1" t="str">
        <f>IF(OR(ISNUMBER(FIND(",",players_stats[[#This Row],[Agents MAYUS]])),ISNUMBER(FIND("All Match Types",players_stats[[#This Row],[Match Type]]))),"Eliminar","")</f>
        <v>Eliminar</v>
      </c>
      <c r="I6887">
        <v>109</v>
      </c>
      <c r="J6887">
        <v>73</v>
      </c>
      <c r="K6887">
        <v>149</v>
      </c>
      <c r="L6887">
        <v>7</v>
      </c>
      <c r="M6887">
        <v>0.67</v>
      </c>
      <c r="N6887">
        <v>101</v>
      </c>
      <c r="O6887">
        <v>5</v>
      </c>
      <c r="P6887">
        <v>2</v>
      </c>
      <c r="Q6887">
        <v>7</v>
      </c>
      <c r="R6887">
        <v>11</v>
      </c>
      <c r="S6887">
        <v>0.26</v>
      </c>
      <c r="T6887">
        <v>0.18</v>
      </c>
      <c r="U6887" s="1" t="s">
        <v>239</v>
      </c>
      <c r="V6887">
        <v>13</v>
      </c>
      <c r="W6887">
        <v>55</v>
      </c>
      <c r="X6887">
        <v>79</v>
      </c>
      <c r="Y6887">
        <v>22</v>
      </c>
      <c r="Z6887">
        <v>8</v>
      </c>
      <c r="AA6887">
        <v>12</v>
      </c>
    </row>
    <row r="6888" spans="1:27" x14ac:dyDescent="0.25">
      <c r="A6888" s="1" t="s">
        <v>69</v>
      </c>
      <c r="B6888" s="1" t="s">
        <v>37</v>
      </c>
      <c r="C6888" s="1" t="s">
        <v>44</v>
      </c>
      <c r="D6888" s="1" t="s">
        <v>193</v>
      </c>
      <c r="E6888" s="1" t="s">
        <v>11</v>
      </c>
      <c r="F6888" s="1" t="s">
        <v>145</v>
      </c>
      <c r="G6888" s="1" t="str">
        <f>UPPER(players_stats[[#This Row],[Agents]])</f>
        <v>JETT</v>
      </c>
      <c r="H6888" s="1" t="str">
        <f>IF(OR(ISNUMBER(FIND(",",players_stats[[#This Row],[Agents MAYUS]])),ISNUMBER(FIND("All Match Types",players_stats[[#This Row],[Match Type]]))),"Eliminar","")</f>
        <v/>
      </c>
      <c r="I6888">
        <v>63</v>
      </c>
      <c r="J6888">
        <v>11</v>
      </c>
      <c r="K6888">
        <v>234</v>
      </c>
      <c r="L6888">
        <v>12</v>
      </c>
      <c r="M6888">
        <v>0.75</v>
      </c>
      <c r="N6888">
        <v>151</v>
      </c>
      <c r="O6888">
        <v>84</v>
      </c>
      <c r="P6888">
        <v>8</v>
      </c>
      <c r="Q6888">
        <v>14</v>
      </c>
      <c r="R6888">
        <v>1</v>
      </c>
      <c r="S6888">
        <v>0.14000000000000001</v>
      </c>
      <c r="T6888">
        <v>0.5</v>
      </c>
      <c r="U6888" s="1" t="s">
        <v>154</v>
      </c>
      <c r="V6888">
        <v>24</v>
      </c>
      <c r="W6888">
        <v>53</v>
      </c>
      <c r="X6888">
        <v>44</v>
      </c>
      <c r="Y6888">
        <v>5</v>
      </c>
      <c r="Z6888">
        <v>9</v>
      </c>
      <c r="AA6888">
        <v>6</v>
      </c>
    </row>
    <row r="6889" spans="1:27" x14ac:dyDescent="0.25">
      <c r="A6889" s="1" t="s">
        <v>69</v>
      </c>
      <c r="B6889" s="1" t="s">
        <v>37</v>
      </c>
      <c r="C6889" s="1" t="s">
        <v>44</v>
      </c>
      <c r="D6889" s="1" t="s">
        <v>193</v>
      </c>
      <c r="E6889" s="1" t="s">
        <v>11</v>
      </c>
      <c r="F6889" s="1" t="s">
        <v>188</v>
      </c>
      <c r="G6889" s="1" t="str">
        <f>UPPER(players_stats[[#This Row],[Agents]])</f>
        <v>NEON</v>
      </c>
      <c r="H6889" s="1" t="str">
        <f>IF(OR(ISNUMBER(FIND(",",players_stats[[#This Row],[Agents MAYUS]])),ISNUMBER(FIND("All Match Types",players_stats[[#This Row],[Match Type]]))),"Eliminar","")</f>
        <v/>
      </c>
      <c r="I6889">
        <v>23</v>
      </c>
      <c r="J6889">
        <v>114</v>
      </c>
      <c r="K6889">
        <v>246</v>
      </c>
      <c r="L6889">
        <v>106</v>
      </c>
      <c r="M6889">
        <v>0.7</v>
      </c>
      <c r="N6889">
        <v>164</v>
      </c>
      <c r="O6889">
        <v>83</v>
      </c>
      <c r="P6889">
        <v>17</v>
      </c>
      <c r="Q6889">
        <v>4</v>
      </c>
      <c r="R6889">
        <v>22</v>
      </c>
      <c r="S6889">
        <v>0.27</v>
      </c>
      <c r="T6889">
        <v>0.5</v>
      </c>
      <c r="U6889" s="1" t="s">
        <v>135</v>
      </c>
      <c r="V6889">
        <v>19</v>
      </c>
      <c r="W6889">
        <v>19</v>
      </c>
      <c r="X6889">
        <v>18</v>
      </c>
      <c r="Y6889">
        <v>4</v>
      </c>
      <c r="Z6889">
        <v>1</v>
      </c>
      <c r="AA6889">
        <v>5</v>
      </c>
    </row>
    <row r="6890" spans="1:27" x14ac:dyDescent="0.25">
      <c r="A6890" s="1" t="s">
        <v>69</v>
      </c>
      <c r="B6890" s="1" t="s">
        <v>37</v>
      </c>
      <c r="C6890" s="1" t="s">
        <v>44</v>
      </c>
      <c r="D6890" s="1" t="s">
        <v>193</v>
      </c>
      <c r="E6890" s="1" t="s">
        <v>11</v>
      </c>
      <c r="F6890" s="1" t="s">
        <v>146</v>
      </c>
      <c r="G6890" s="1" t="str">
        <f>UPPER(players_stats[[#This Row],[Agents]])</f>
        <v>RAZE</v>
      </c>
      <c r="H6890" s="1" t="str">
        <f>IF(OR(ISNUMBER(FIND(",",players_stats[[#This Row],[Agents MAYUS]])),ISNUMBER(FIND("All Match Types",players_stats[[#This Row],[Match Type]]))),"Eliminar","")</f>
        <v/>
      </c>
      <c r="I6890">
        <v>23</v>
      </c>
      <c r="J6890">
        <v>128</v>
      </c>
      <c r="K6890">
        <v>237</v>
      </c>
      <c r="L6890">
        <v>154</v>
      </c>
      <c r="M6890">
        <v>0.65</v>
      </c>
      <c r="N6890">
        <v>148</v>
      </c>
      <c r="O6890">
        <v>87</v>
      </c>
      <c r="P6890">
        <v>9</v>
      </c>
      <c r="Q6890">
        <v>17</v>
      </c>
      <c r="R6890">
        <v>13</v>
      </c>
      <c r="S6890">
        <v>0.19</v>
      </c>
      <c r="U6890" s="1" t="s">
        <v>184</v>
      </c>
      <c r="V6890">
        <v>20</v>
      </c>
      <c r="W6890">
        <v>20</v>
      </c>
      <c r="X6890">
        <v>13</v>
      </c>
      <c r="Y6890">
        <v>2</v>
      </c>
      <c r="Z6890">
        <v>4</v>
      </c>
      <c r="AA6890">
        <v>3</v>
      </c>
    </row>
    <row r="6891" spans="1:27" x14ac:dyDescent="0.25">
      <c r="A6891" s="1" t="s">
        <v>69</v>
      </c>
      <c r="B6891" s="1" t="s">
        <v>37</v>
      </c>
      <c r="C6891" s="1" t="s">
        <v>44</v>
      </c>
      <c r="D6891" s="1" t="s">
        <v>193</v>
      </c>
      <c r="E6891" s="1" t="s">
        <v>11</v>
      </c>
      <c r="F6891" s="1" t="s">
        <v>252</v>
      </c>
      <c r="G6891" s="1" t="str">
        <f>UPPER(players_stats[[#This Row],[Agents]])</f>
        <v>JETT, NEON, RAZE</v>
      </c>
      <c r="H6891" s="1" t="str">
        <f>IF(OR(ISNUMBER(FIND(",",players_stats[[#This Row],[Agents MAYUS]])),ISNUMBER(FIND("All Match Types",players_stats[[#This Row],[Match Type]]))),"Eliminar","")</f>
        <v>Eliminar</v>
      </c>
      <c r="I6891">
        <v>109</v>
      </c>
      <c r="J6891">
        <v>115</v>
      </c>
      <c r="K6891">
        <v>237</v>
      </c>
      <c r="L6891">
        <v>123</v>
      </c>
      <c r="M6891">
        <v>0.72</v>
      </c>
      <c r="N6891">
        <v>153</v>
      </c>
      <c r="O6891">
        <v>84</v>
      </c>
      <c r="P6891">
        <v>1</v>
      </c>
      <c r="Q6891">
        <v>13</v>
      </c>
      <c r="R6891">
        <v>13</v>
      </c>
      <c r="S6891">
        <v>0.19</v>
      </c>
      <c r="T6891">
        <v>0.3</v>
      </c>
      <c r="U6891" s="1" t="s">
        <v>251</v>
      </c>
      <c r="V6891">
        <v>24</v>
      </c>
      <c r="W6891">
        <v>92</v>
      </c>
      <c r="X6891">
        <v>75</v>
      </c>
      <c r="Y6891">
        <v>11</v>
      </c>
      <c r="Z6891">
        <v>14</v>
      </c>
      <c r="AA6891">
        <v>14</v>
      </c>
    </row>
    <row r="6892" spans="1:27" x14ac:dyDescent="0.25">
      <c r="A6892" s="1" t="s">
        <v>69</v>
      </c>
      <c r="B6892" s="1" t="s">
        <v>47</v>
      </c>
      <c r="C6892" s="1" t="s">
        <v>48</v>
      </c>
      <c r="D6892" s="1" t="s">
        <v>191</v>
      </c>
      <c r="E6892" s="1" t="s">
        <v>11</v>
      </c>
      <c r="F6892" s="1" t="s">
        <v>128</v>
      </c>
      <c r="G6892" s="1" t="str">
        <f>UPPER(players_stats[[#This Row],[Agents]])</f>
        <v>ASTRA</v>
      </c>
      <c r="H6892" s="1" t="str">
        <f>IF(OR(ISNUMBER(FIND(",",players_stats[[#This Row],[Agents MAYUS]])),ISNUMBER(FIND("All Match Types",players_stats[[#This Row],[Match Type]]))),"Eliminar","")</f>
        <v/>
      </c>
      <c r="I6892">
        <v>17</v>
      </c>
      <c r="J6892">
        <v>163</v>
      </c>
      <c r="K6892">
        <v>242</v>
      </c>
      <c r="L6892">
        <v>243</v>
      </c>
      <c r="M6892">
        <v>0.71</v>
      </c>
      <c r="N6892">
        <v>155</v>
      </c>
      <c r="O6892">
        <v>10</v>
      </c>
      <c r="P6892">
        <v>12</v>
      </c>
      <c r="Q6892">
        <v>6</v>
      </c>
      <c r="R6892">
        <v>0</v>
      </c>
      <c r="S6892">
        <v>0.2</v>
      </c>
      <c r="T6892">
        <v>1</v>
      </c>
      <c r="U6892" s="1" t="s">
        <v>147</v>
      </c>
      <c r="V6892">
        <v>17</v>
      </c>
      <c r="W6892">
        <v>17</v>
      </c>
      <c r="X6892">
        <v>7</v>
      </c>
      <c r="Y6892">
        <v>2</v>
      </c>
      <c r="Z6892">
        <v>1</v>
      </c>
      <c r="AA6892">
        <v>0</v>
      </c>
    </row>
    <row r="6893" spans="1:27" x14ac:dyDescent="0.25">
      <c r="A6893" s="1" t="s">
        <v>69</v>
      </c>
      <c r="B6893" s="1" t="s">
        <v>47</v>
      </c>
      <c r="C6893" s="1" t="s">
        <v>48</v>
      </c>
      <c r="D6893" s="1" t="s">
        <v>191</v>
      </c>
      <c r="E6893" s="1" t="s">
        <v>11</v>
      </c>
      <c r="F6893" s="1" t="s">
        <v>229</v>
      </c>
      <c r="G6893" s="1" t="str">
        <f>UPPER(players_stats[[#This Row],[Agents]])</f>
        <v>CLOVE</v>
      </c>
      <c r="H6893" s="1" t="str">
        <f>IF(OR(ISNUMBER(FIND(",",players_stats[[#This Row],[Agents MAYUS]])),ISNUMBER(FIND("All Match Types",players_stats[[#This Row],[Match Type]]))),"Eliminar","")</f>
        <v/>
      </c>
      <c r="I6893">
        <v>13</v>
      </c>
      <c r="J6893">
        <v>162</v>
      </c>
      <c r="K6893">
        <v>275</v>
      </c>
      <c r="L6893">
        <v>186</v>
      </c>
      <c r="M6893">
        <v>1</v>
      </c>
      <c r="N6893">
        <v>185</v>
      </c>
      <c r="O6893">
        <v>10</v>
      </c>
      <c r="P6893">
        <v>38</v>
      </c>
      <c r="Q6893">
        <v>15</v>
      </c>
      <c r="R6893">
        <v>8</v>
      </c>
      <c r="S6893">
        <v>0.37</v>
      </c>
      <c r="T6893">
        <v>1</v>
      </c>
      <c r="U6893" s="1" t="s">
        <v>147</v>
      </c>
      <c r="V6893">
        <v>13</v>
      </c>
      <c r="W6893">
        <v>13</v>
      </c>
      <c r="X6893">
        <v>7</v>
      </c>
      <c r="Y6893">
        <v>5</v>
      </c>
      <c r="Z6893">
        <v>2</v>
      </c>
      <c r="AA6893">
        <v>1</v>
      </c>
    </row>
    <row r="6894" spans="1:27" x14ac:dyDescent="0.25">
      <c r="A6894" s="1" t="s">
        <v>69</v>
      </c>
      <c r="B6894" s="1" t="s">
        <v>47</v>
      </c>
      <c r="C6894" s="1" t="s">
        <v>48</v>
      </c>
      <c r="D6894" s="1" t="s">
        <v>191</v>
      </c>
      <c r="E6894" s="1" t="s">
        <v>11</v>
      </c>
      <c r="F6894" s="1" t="s">
        <v>215</v>
      </c>
      <c r="G6894" s="1" t="str">
        <f>UPPER(players_stats[[#This Row],[Agents]])</f>
        <v>KAYO</v>
      </c>
      <c r="H6894" s="1" t="str">
        <f>IF(OR(ISNUMBER(FIND(",",players_stats[[#This Row],[Agents MAYUS]])),ISNUMBER(FIND("All Match Types",players_stats[[#This Row],[Match Type]]))),"Eliminar","")</f>
        <v/>
      </c>
      <c r="I6894">
        <v>24</v>
      </c>
      <c r="J6894">
        <v>127</v>
      </c>
      <c r="K6894">
        <v>243</v>
      </c>
      <c r="L6894">
        <v>131</v>
      </c>
      <c r="M6894">
        <v>0.75</v>
      </c>
      <c r="N6894">
        <v>153</v>
      </c>
      <c r="O6894">
        <v>88</v>
      </c>
      <c r="P6894">
        <v>46</v>
      </c>
      <c r="Q6894">
        <v>4</v>
      </c>
      <c r="R6894">
        <v>8</v>
      </c>
      <c r="S6894">
        <v>0.35</v>
      </c>
      <c r="U6894" s="1" t="s">
        <v>184</v>
      </c>
      <c r="V6894">
        <v>21</v>
      </c>
      <c r="W6894">
        <v>21</v>
      </c>
      <c r="X6894">
        <v>16</v>
      </c>
      <c r="Y6894">
        <v>11</v>
      </c>
      <c r="Z6894">
        <v>1</v>
      </c>
      <c r="AA6894">
        <v>2</v>
      </c>
    </row>
    <row r="6895" spans="1:27" x14ac:dyDescent="0.25">
      <c r="A6895" s="1" t="s">
        <v>69</v>
      </c>
      <c r="B6895" s="1" t="s">
        <v>47</v>
      </c>
      <c r="C6895" s="1" t="s">
        <v>48</v>
      </c>
      <c r="D6895" s="1" t="s">
        <v>191</v>
      </c>
      <c r="E6895" s="1" t="s">
        <v>11</v>
      </c>
      <c r="F6895" s="1" t="s">
        <v>1150</v>
      </c>
      <c r="G6895" s="1" t="str">
        <f>UPPER(players_stats[[#This Row],[Agents]])</f>
        <v>ASTRA, CLOVE, KAYO</v>
      </c>
      <c r="H6895" s="1" t="str">
        <f>IF(OR(ISNUMBER(FIND(",",players_stats[[#This Row],[Agents MAYUS]])),ISNUMBER(FIND("All Match Types",players_stats[[#This Row],[Match Type]]))),"Eliminar","")</f>
        <v>Eliminar</v>
      </c>
      <c r="I6895">
        <v>54</v>
      </c>
      <c r="J6895">
        <v>147</v>
      </c>
      <c r="K6895">
        <v>253</v>
      </c>
      <c r="L6895">
        <v>17</v>
      </c>
      <c r="M6895">
        <v>0.8</v>
      </c>
      <c r="N6895">
        <v>161</v>
      </c>
      <c r="O6895">
        <v>94</v>
      </c>
      <c r="P6895">
        <v>33</v>
      </c>
      <c r="Q6895">
        <v>7</v>
      </c>
      <c r="R6895">
        <v>6</v>
      </c>
      <c r="S6895">
        <v>0.3</v>
      </c>
      <c r="T6895">
        <v>0.33</v>
      </c>
      <c r="U6895" s="1" t="s">
        <v>228</v>
      </c>
      <c r="V6895">
        <v>21</v>
      </c>
      <c r="W6895">
        <v>51</v>
      </c>
      <c r="X6895">
        <v>30</v>
      </c>
      <c r="Y6895">
        <v>18</v>
      </c>
      <c r="Z6895">
        <v>4</v>
      </c>
      <c r="AA6895">
        <v>3</v>
      </c>
    </row>
    <row r="6896" spans="1:27" x14ac:dyDescent="0.25">
      <c r="A6896" s="1" t="s">
        <v>69</v>
      </c>
      <c r="B6896" s="1" t="s">
        <v>47</v>
      </c>
      <c r="C6896" s="1" t="s">
        <v>48</v>
      </c>
      <c r="D6896" s="1" t="s">
        <v>190</v>
      </c>
      <c r="E6896" s="1" t="s">
        <v>11</v>
      </c>
      <c r="F6896" s="1" t="s">
        <v>133</v>
      </c>
      <c r="G6896" s="1" t="str">
        <f>UPPER(players_stats[[#This Row],[Agents]])</f>
        <v>CYPHER</v>
      </c>
      <c r="H6896" s="1" t="str">
        <f>IF(OR(ISNUMBER(FIND(",",players_stats[[#This Row],[Agents MAYUS]])),ISNUMBER(FIND("All Match Types",players_stats[[#This Row],[Match Type]]))),"Eliminar","")</f>
        <v/>
      </c>
      <c r="I6896">
        <v>41</v>
      </c>
      <c r="J6896">
        <v>9</v>
      </c>
      <c r="K6896">
        <v>206</v>
      </c>
      <c r="L6896">
        <v>93</v>
      </c>
      <c r="M6896">
        <v>0.63</v>
      </c>
      <c r="N6896">
        <v>139</v>
      </c>
      <c r="O6896">
        <v>68</v>
      </c>
      <c r="P6896">
        <v>27</v>
      </c>
      <c r="Q6896">
        <v>7</v>
      </c>
      <c r="R6896">
        <v>15</v>
      </c>
      <c r="S6896">
        <v>0.34</v>
      </c>
      <c r="U6896" s="1" t="s">
        <v>211</v>
      </c>
      <c r="V6896">
        <v>17</v>
      </c>
      <c r="W6896">
        <v>28</v>
      </c>
      <c r="X6896">
        <v>30</v>
      </c>
      <c r="Y6896">
        <v>11</v>
      </c>
      <c r="Z6896">
        <v>3</v>
      </c>
      <c r="AA6896">
        <v>6</v>
      </c>
    </row>
    <row r="6897" spans="1:27" x14ac:dyDescent="0.25">
      <c r="A6897" s="1" t="s">
        <v>69</v>
      </c>
      <c r="B6897" s="1" t="s">
        <v>47</v>
      </c>
      <c r="C6897" s="1" t="s">
        <v>48</v>
      </c>
      <c r="D6897" s="1" t="s">
        <v>190</v>
      </c>
      <c r="E6897" s="1" t="s">
        <v>11</v>
      </c>
      <c r="F6897" s="1" t="s">
        <v>134</v>
      </c>
      <c r="G6897" s="1" t="str">
        <f>UPPER(players_stats[[#This Row],[Agents]])</f>
        <v>KILLJOY</v>
      </c>
      <c r="H6897" s="1" t="str">
        <f>IF(OR(ISNUMBER(FIND(",",players_stats[[#This Row],[Agents MAYUS]])),ISNUMBER(FIND("All Match Types",players_stats[[#This Row],[Match Type]]))),"Eliminar","")</f>
        <v/>
      </c>
      <c r="I6897">
        <v>13</v>
      </c>
      <c r="J6897">
        <v>107</v>
      </c>
      <c r="K6897">
        <v>189</v>
      </c>
      <c r="L6897">
        <v>183</v>
      </c>
      <c r="M6897">
        <v>0.92</v>
      </c>
      <c r="N6897">
        <v>144</v>
      </c>
      <c r="O6897">
        <v>85</v>
      </c>
      <c r="P6897">
        <v>0</v>
      </c>
      <c r="Q6897">
        <v>15</v>
      </c>
      <c r="R6897">
        <v>8</v>
      </c>
      <c r="S6897">
        <v>0.34</v>
      </c>
      <c r="U6897" s="1" t="s">
        <v>63</v>
      </c>
      <c r="V6897">
        <v>11</v>
      </c>
      <c r="W6897">
        <v>11</v>
      </c>
      <c r="X6897">
        <v>6</v>
      </c>
      <c r="Y6897">
        <v>0</v>
      </c>
      <c r="Z6897">
        <v>2</v>
      </c>
      <c r="AA6897">
        <v>1</v>
      </c>
    </row>
    <row r="6898" spans="1:27" x14ac:dyDescent="0.25">
      <c r="A6898" s="1" t="s">
        <v>69</v>
      </c>
      <c r="B6898" s="1" t="s">
        <v>47</v>
      </c>
      <c r="C6898" s="1" t="s">
        <v>48</v>
      </c>
      <c r="D6898" s="1" t="s">
        <v>190</v>
      </c>
      <c r="E6898" s="1" t="s">
        <v>11</v>
      </c>
      <c r="F6898" s="1" t="s">
        <v>136</v>
      </c>
      <c r="G6898" s="1" t="str">
        <f>UPPER(players_stats[[#This Row],[Agents]])</f>
        <v>CYPHER, KILLJOY</v>
      </c>
      <c r="H6898" s="1" t="str">
        <f>IF(OR(ISNUMBER(FIND(",",players_stats[[#This Row],[Agents MAYUS]])),ISNUMBER(FIND("All Match Types",players_stats[[#This Row],[Match Type]]))),"Eliminar","")</f>
        <v>Eliminar</v>
      </c>
      <c r="I6898">
        <v>54</v>
      </c>
      <c r="J6898">
        <v>94</v>
      </c>
      <c r="K6898">
        <v>200</v>
      </c>
      <c r="L6898">
        <v>108</v>
      </c>
      <c r="M6898">
        <v>0.7</v>
      </c>
      <c r="N6898">
        <v>140</v>
      </c>
      <c r="O6898">
        <v>72</v>
      </c>
      <c r="P6898">
        <v>2</v>
      </c>
      <c r="Q6898">
        <v>9</v>
      </c>
      <c r="R6898">
        <v>13</v>
      </c>
      <c r="S6898">
        <v>0.34</v>
      </c>
      <c r="U6898" s="1" t="s">
        <v>211</v>
      </c>
      <c r="V6898">
        <v>17</v>
      </c>
      <c r="W6898">
        <v>39</v>
      </c>
      <c r="X6898">
        <v>36</v>
      </c>
      <c r="Y6898">
        <v>11</v>
      </c>
      <c r="Z6898">
        <v>5</v>
      </c>
      <c r="AA6898">
        <v>7</v>
      </c>
    </row>
    <row r="6899" spans="1:27" x14ac:dyDescent="0.25">
      <c r="A6899" s="1" t="s">
        <v>69</v>
      </c>
      <c r="B6899" s="1" t="s">
        <v>47</v>
      </c>
      <c r="C6899" s="1" t="s">
        <v>48</v>
      </c>
      <c r="D6899" s="1" t="s">
        <v>196</v>
      </c>
      <c r="E6899" s="1" t="s">
        <v>11</v>
      </c>
      <c r="F6899" s="1" t="s">
        <v>138</v>
      </c>
      <c r="G6899" s="1" t="str">
        <f>UPPER(players_stats[[#This Row],[Agents]])</f>
        <v>GEKKO</v>
      </c>
      <c r="H6899" s="1" t="str">
        <f>IF(OR(ISNUMBER(FIND(",",players_stats[[#This Row],[Agents MAYUS]])),ISNUMBER(FIND("All Match Types",players_stats[[#This Row],[Match Type]]))),"Eliminar","")</f>
        <v/>
      </c>
      <c r="I6899">
        <v>24</v>
      </c>
      <c r="J6899">
        <v>81</v>
      </c>
      <c r="K6899">
        <v>160</v>
      </c>
      <c r="L6899">
        <v>75</v>
      </c>
      <c r="M6899">
        <v>0.71</v>
      </c>
      <c r="N6899">
        <v>109</v>
      </c>
      <c r="O6899">
        <v>5</v>
      </c>
      <c r="P6899">
        <v>38</v>
      </c>
      <c r="Q6899">
        <v>0</v>
      </c>
      <c r="R6899">
        <v>4</v>
      </c>
      <c r="S6899">
        <v>0.24</v>
      </c>
      <c r="U6899" s="1" t="s">
        <v>139</v>
      </c>
      <c r="V6899">
        <v>12</v>
      </c>
      <c r="W6899">
        <v>12</v>
      </c>
      <c r="X6899">
        <v>16</v>
      </c>
      <c r="Y6899">
        <v>9</v>
      </c>
      <c r="Z6899">
        <v>0</v>
      </c>
      <c r="AA6899">
        <v>1</v>
      </c>
    </row>
    <row r="6900" spans="1:27" x14ac:dyDescent="0.25">
      <c r="A6900" s="1" t="s">
        <v>69</v>
      </c>
      <c r="B6900" s="1" t="s">
        <v>47</v>
      </c>
      <c r="C6900" s="1" t="s">
        <v>48</v>
      </c>
      <c r="D6900" s="1" t="s">
        <v>196</v>
      </c>
      <c r="E6900" s="1" t="s">
        <v>11</v>
      </c>
      <c r="F6900" s="1" t="s">
        <v>215</v>
      </c>
      <c r="G6900" s="1" t="str">
        <f>UPPER(players_stats[[#This Row],[Agents]])</f>
        <v>KAYO</v>
      </c>
      <c r="H6900" s="1" t="str">
        <f>IF(OR(ISNUMBER(FIND(",",players_stats[[#This Row],[Agents MAYUS]])),ISNUMBER(FIND("All Match Types",players_stats[[#This Row],[Match Type]]))),"Eliminar","")</f>
        <v/>
      </c>
      <c r="I6900">
        <v>13</v>
      </c>
      <c r="J6900">
        <v>105</v>
      </c>
      <c r="K6900">
        <v>155</v>
      </c>
      <c r="L6900">
        <v>117</v>
      </c>
      <c r="M6900">
        <v>1</v>
      </c>
      <c r="N6900">
        <v>96</v>
      </c>
      <c r="O6900">
        <v>54</v>
      </c>
      <c r="P6900">
        <v>62</v>
      </c>
      <c r="Q6900">
        <v>0</v>
      </c>
      <c r="R6900">
        <v>8</v>
      </c>
      <c r="S6900">
        <v>0.22</v>
      </c>
      <c r="U6900" s="1" t="s">
        <v>63</v>
      </c>
      <c r="V6900">
        <v>7</v>
      </c>
      <c r="W6900">
        <v>7</v>
      </c>
      <c r="X6900">
        <v>6</v>
      </c>
      <c r="Y6900">
        <v>8</v>
      </c>
      <c r="Z6900">
        <v>0</v>
      </c>
      <c r="AA6900">
        <v>1</v>
      </c>
    </row>
    <row r="6901" spans="1:27" x14ac:dyDescent="0.25">
      <c r="A6901" s="1" t="s">
        <v>69</v>
      </c>
      <c r="B6901" s="1" t="s">
        <v>47</v>
      </c>
      <c r="C6901" s="1" t="s">
        <v>48</v>
      </c>
      <c r="D6901" s="1" t="s">
        <v>196</v>
      </c>
      <c r="E6901" s="1" t="s">
        <v>11</v>
      </c>
      <c r="F6901" s="1" t="s">
        <v>151</v>
      </c>
      <c r="G6901" s="1" t="str">
        <f>UPPER(players_stats[[#This Row],[Agents]])</f>
        <v>SOVA</v>
      </c>
      <c r="H6901" s="1" t="str">
        <f>IF(OR(ISNUMBER(FIND(",",players_stats[[#This Row],[Agents MAYUS]])),ISNUMBER(FIND("All Match Types",players_stats[[#This Row],[Match Type]]))),"Eliminar","")</f>
        <v/>
      </c>
      <c r="I6901">
        <v>17</v>
      </c>
      <c r="J6901">
        <v>102</v>
      </c>
      <c r="K6901">
        <v>179</v>
      </c>
      <c r="L6901">
        <v>10</v>
      </c>
      <c r="M6901">
        <v>0.76</v>
      </c>
      <c r="N6901">
        <v>143</v>
      </c>
      <c r="O6901">
        <v>59</v>
      </c>
      <c r="P6901">
        <v>24</v>
      </c>
      <c r="Q6901">
        <v>12</v>
      </c>
      <c r="R6901">
        <v>6</v>
      </c>
      <c r="S6901">
        <v>0.31</v>
      </c>
      <c r="T6901">
        <v>0.5</v>
      </c>
      <c r="U6901" s="1" t="s">
        <v>135</v>
      </c>
      <c r="V6901">
        <v>10</v>
      </c>
      <c r="W6901">
        <v>10</v>
      </c>
      <c r="X6901">
        <v>10</v>
      </c>
      <c r="Y6901">
        <v>4</v>
      </c>
      <c r="Z6901">
        <v>2</v>
      </c>
      <c r="AA6901">
        <v>1</v>
      </c>
    </row>
    <row r="6902" spans="1:27" x14ac:dyDescent="0.25">
      <c r="A6902" s="1" t="s">
        <v>69</v>
      </c>
      <c r="B6902" s="1" t="s">
        <v>47</v>
      </c>
      <c r="C6902" s="1" t="s">
        <v>48</v>
      </c>
      <c r="D6902" s="1" t="s">
        <v>196</v>
      </c>
      <c r="E6902" s="1" t="s">
        <v>11</v>
      </c>
      <c r="F6902" s="1" t="s">
        <v>302</v>
      </c>
      <c r="G6902" s="1" t="str">
        <f>UPPER(players_stats[[#This Row],[Agents]])</f>
        <v>GEKKO, KAYO, SOVA</v>
      </c>
      <c r="H6902" s="1" t="str">
        <f>IF(OR(ISNUMBER(FIND(",",players_stats[[#This Row],[Agents MAYUS]])),ISNUMBER(FIND("All Match Types",players_stats[[#This Row],[Match Type]]))),"Eliminar","")</f>
        <v>Eliminar</v>
      </c>
      <c r="I6902">
        <v>54</v>
      </c>
      <c r="J6902">
        <v>93</v>
      </c>
      <c r="K6902">
        <v>165</v>
      </c>
      <c r="L6902">
        <v>91</v>
      </c>
      <c r="M6902">
        <v>0.8</v>
      </c>
      <c r="N6902">
        <v>117</v>
      </c>
      <c r="O6902">
        <v>54</v>
      </c>
      <c r="P6902">
        <v>39</v>
      </c>
      <c r="Q6902">
        <v>4</v>
      </c>
      <c r="R6902">
        <v>6</v>
      </c>
      <c r="S6902">
        <v>0.26</v>
      </c>
      <c r="T6902">
        <v>0.25</v>
      </c>
      <c r="U6902" s="1" t="s">
        <v>178</v>
      </c>
      <c r="V6902">
        <v>12</v>
      </c>
      <c r="W6902">
        <v>29</v>
      </c>
      <c r="X6902">
        <v>32</v>
      </c>
      <c r="Y6902">
        <v>21</v>
      </c>
      <c r="Z6902">
        <v>2</v>
      </c>
      <c r="AA6902">
        <v>3</v>
      </c>
    </row>
    <row r="6903" spans="1:27" x14ac:dyDescent="0.25">
      <c r="A6903" s="1" t="s">
        <v>69</v>
      </c>
      <c r="B6903" s="1" t="s">
        <v>47</v>
      </c>
      <c r="C6903" s="1" t="s">
        <v>48</v>
      </c>
      <c r="D6903" s="1" t="s">
        <v>193</v>
      </c>
      <c r="E6903" s="1" t="s">
        <v>11</v>
      </c>
      <c r="F6903" s="1" t="s">
        <v>145</v>
      </c>
      <c r="G6903" s="1" t="str">
        <f>UPPER(players_stats[[#This Row],[Agents]])</f>
        <v>JETT</v>
      </c>
      <c r="H6903" s="1" t="str">
        <f>IF(OR(ISNUMBER(FIND(",",players_stats[[#This Row],[Agents MAYUS]])),ISNUMBER(FIND("All Match Types",players_stats[[#This Row],[Match Type]]))),"Eliminar","")</f>
        <v/>
      </c>
      <c r="I6903">
        <v>30</v>
      </c>
      <c r="J6903">
        <v>162</v>
      </c>
      <c r="K6903">
        <v>354</v>
      </c>
      <c r="L6903">
        <v>238</v>
      </c>
      <c r="M6903">
        <v>0.9</v>
      </c>
      <c r="N6903">
        <v>216</v>
      </c>
      <c r="O6903">
        <v>127</v>
      </c>
      <c r="P6903">
        <v>7</v>
      </c>
      <c r="Q6903">
        <v>17</v>
      </c>
      <c r="R6903">
        <v>1</v>
      </c>
      <c r="S6903">
        <v>0.28999999999999998</v>
      </c>
      <c r="U6903" s="1" t="s">
        <v>139</v>
      </c>
      <c r="V6903">
        <v>23</v>
      </c>
      <c r="W6903">
        <v>38</v>
      </c>
      <c r="X6903">
        <v>16</v>
      </c>
      <c r="Y6903">
        <v>2</v>
      </c>
      <c r="Z6903">
        <v>5</v>
      </c>
      <c r="AA6903">
        <v>3</v>
      </c>
    </row>
    <row r="6904" spans="1:27" x14ac:dyDescent="0.25">
      <c r="A6904" s="1" t="s">
        <v>69</v>
      </c>
      <c r="B6904" s="1" t="s">
        <v>47</v>
      </c>
      <c r="C6904" s="1" t="s">
        <v>48</v>
      </c>
      <c r="D6904" s="1" t="s">
        <v>193</v>
      </c>
      <c r="E6904" s="1" t="s">
        <v>11</v>
      </c>
      <c r="F6904" s="1" t="s">
        <v>146</v>
      </c>
      <c r="G6904" s="1" t="str">
        <f>UPPER(players_stats[[#This Row],[Agents]])</f>
        <v>RAZE</v>
      </c>
      <c r="H6904" s="1" t="str">
        <f>IF(OR(ISNUMBER(FIND(",",players_stats[[#This Row],[Agents MAYUS]])),ISNUMBER(FIND("All Match Types",players_stats[[#This Row],[Match Type]]))),"Eliminar","")</f>
        <v/>
      </c>
      <c r="I6904">
        <v>24</v>
      </c>
      <c r="J6904">
        <v>157</v>
      </c>
      <c r="K6904">
        <v>334</v>
      </c>
      <c r="L6904">
        <v>175</v>
      </c>
      <c r="M6904">
        <v>0.75</v>
      </c>
      <c r="N6904">
        <v>224</v>
      </c>
      <c r="O6904">
        <v>117</v>
      </c>
      <c r="P6904">
        <v>21</v>
      </c>
      <c r="Q6904">
        <v>17</v>
      </c>
      <c r="R6904">
        <v>17</v>
      </c>
      <c r="S6904">
        <v>0.22</v>
      </c>
      <c r="U6904" s="1" t="s">
        <v>139</v>
      </c>
      <c r="V6904">
        <v>28</v>
      </c>
      <c r="W6904">
        <v>28</v>
      </c>
      <c r="X6904">
        <v>16</v>
      </c>
      <c r="Y6904">
        <v>5</v>
      </c>
      <c r="Z6904">
        <v>4</v>
      </c>
      <c r="AA6904">
        <v>4</v>
      </c>
    </row>
    <row r="6905" spans="1:27" x14ac:dyDescent="0.25">
      <c r="A6905" s="1" t="s">
        <v>69</v>
      </c>
      <c r="B6905" s="1" t="s">
        <v>47</v>
      </c>
      <c r="C6905" s="1" t="s">
        <v>48</v>
      </c>
      <c r="D6905" s="1" t="s">
        <v>193</v>
      </c>
      <c r="E6905" s="1" t="s">
        <v>11</v>
      </c>
      <c r="F6905" s="1" t="s">
        <v>148</v>
      </c>
      <c r="G6905" s="1" t="str">
        <f>UPPER(players_stats[[#This Row],[Agents]])</f>
        <v>JETT, RAZE</v>
      </c>
      <c r="H6905" s="1" t="str">
        <f>IF(OR(ISNUMBER(FIND(",",players_stats[[#This Row],[Agents MAYUS]])),ISNUMBER(FIND("All Match Types",players_stats[[#This Row],[Match Type]]))),"Eliminar","")</f>
        <v>Eliminar</v>
      </c>
      <c r="I6905">
        <v>54</v>
      </c>
      <c r="J6905">
        <v>159</v>
      </c>
      <c r="K6905">
        <v>348</v>
      </c>
      <c r="L6905">
        <v>206</v>
      </c>
      <c r="M6905">
        <v>0.83</v>
      </c>
      <c r="N6905">
        <v>219</v>
      </c>
      <c r="O6905">
        <v>122</v>
      </c>
      <c r="P6905">
        <v>13</v>
      </c>
      <c r="Q6905">
        <v>17</v>
      </c>
      <c r="R6905">
        <v>13</v>
      </c>
      <c r="S6905">
        <v>0.25</v>
      </c>
      <c r="U6905" s="1" t="s">
        <v>184</v>
      </c>
      <c r="V6905">
        <v>28</v>
      </c>
      <c r="W6905">
        <v>66</v>
      </c>
      <c r="X6905">
        <v>32</v>
      </c>
      <c r="Y6905">
        <v>7</v>
      </c>
      <c r="Z6905">
        <v>9</v>
      </c>
      <c r="AA6905">
        <v>7</v>
      </c>
    </row>
    <row r="6906" spans="1:27" x14ac:dyDescent="0.25">
      <c r="A6906" s="1" t="s">
        <v>69</v>
      </c>
      <c r="B6906" s="1" t="s">
        <v>47</v>
      </c>
      <c r="C6906" s="1" t="s">
        <v>48</v>
      </c>
      <c r="D6906" s="1" t="s">
        <v>195</v>
      </c>
      <c r="E6906" s="1" t="s">
        <v>11</v>
      </c>
      <c r="F6906" s="1" t="s">
        <v>140</v>
      </c>
      <c r="G6906" s="1" t="str">
        <f>UPPER(players_stats[[#This Row],[Agents]])</f>
        <v>OMEN</v>
      </c>
      <c r="H6906" s="1" t="str">
        <f>IF(OR(ISNUMBER(FIND(",",players_stats[[#This Row],[Agents MAYUS]])),ISNUMBER(FIND("All Match Types",players_stats[[#This Row],[Match Type]]))),"Eliminar","")</f>
        <v/>
      </c>
      <c r="I6906">
        <v>24</v>
      </c>
      <c r="J6906">
        <v>56</v>
      </c>
      <c r="K6906">
        <v>110</v>
      </c>
      <c r="L6906">
        <v>44</v>
      </c>
      <c r="M6906">
        <v>0.71</v>
      </c>
      <c r="N6906">
        <v>75</v>
      </c>
      <c r="O6906">
        <v>33</v>
      </c>
      <c r="P6906">
        <v>63</v>
      </c>
      <c r="Q6906">
        <v>4</v>
      </c>
      <c r="R6906">
        <v>17</v>
      </c>
      <c r="S6906">
        <v>0.33</v>
      </c>
      <c r="U6906" s="1" t="s">
        <v>141</v>
      </c>
      <c r="V6906">
        <v>8</v>
      </c>
      <c r="W6906">
        <v>8</v>
      </c>
      <c r="X6906">
        <v>18</v>
      </c>
      <c r="Y6906">
        <v>15</v>
      </c>
      <c r="Z6906">
        <v>1</v>
      </c>
      <c r="AA6906">
        <v>4</v>
      </c>
    </row>
    <row r="6907" spans="1:27" x14ac:dyDescent="0.25">
      <c r="A6907" s="1" t="s">
        <v>69</v>
      </c>
      <c r="B6907" s="1" t="s">
        <v>47</v>
      </c>
      <c r="C6907" s="1" t="s">
        <v>48</v>
      </c>
      <c r="D6907" s="1" t="s">
        <v>195</v>
      </c>
      <c r="E6907" s="1" t="s">
        <v>11</v>
      </c>
      <c r="F6907" s="1" t="s">
        <v>152</v>
      </c>
      <c r="G6907" s="1" t="str">
        <f>UPPER(players_stats[[#This Row],[Agents]])</f>
        <v>VIPER</v>
      </c>
      <c r="H6907" s="1" t="str">
        <f>IF(OR(ISNUMBER(FIND(",",players_stats[[#This Row],[Agents MAYUS]])),ISNUMBER(FIND("All Match Types",players_stats[[#This Row],[Match Type]]))),"Eliminar","")</f>
        <v/>
      </c>
      <c r="I6907">
        <v>30</v>
      </c>
      <c r="J6907">
        <v>119</v>
      </c>
      <c r="K6907">
        <v>189</v>
      </c>
      <c r="L6907">
        <v>14</v>
      </c>
      <c r="M6907">
        <v>0.83</v>
      </c>
      <c r="N6907">
        <v>120</v>
      </c>
      <c r="O6907">
        <v>7</v>
      </c>
      <c r="P6907">
        <v>33</v>
      </c>
      <c r="Q6907">
        <v>17</v>
      </c>
      <c r="R6907">
        <v>13</v>
      </c>
      <c r="S6907">
        <v>0.31</v>
      </c>
      <c r="T6907">
        <v>1</v>
      </c>
      <c r="U6907" s="1" t="s">
        <v>270</v>
      </c>
      <c r="V6907">
        <v>11</v>
      </c>
      <c r="W6907">
        <v>21</v>
      </c>
      <c r="X6907">
        <v>15</v>
      </c>
      <c r="Y6907">
        <v>10</v>
      </c>
      <c r="Z6907">
        <v>5</v>
      </c>
      <c r="AA6907">
        <v>4</v>
      </c>
    </row>
    <row r="6908" spans="1:27" x14ac:dyDescent="0.25">
      <c r="A6908" s="1" t="s">
        <v>69</v>
      </c>
      <c r="B6908" s="1" t="s">
        <v>47</v>
      </c>
      <c r="C6908" s="1" t="s">
        <v>48</v>
      </c>
      <c r="D6908" s="1" t="s">
        <v>195</v>
      </c>
      <c r="E6908" s="1" t="s">
        <v>11</v>
      </c>
      <c r="F6908" s="1" t="s">
        <v>225</v>
      </c>
      <c r="G6908" s="1" t="str">
        <f>UPPER(players_stats[[#This Row],[Agents]])</f>
        <v>OMEN, VIPER</v>
      </c>
      <c r="H6908" s="1" t="str">
        <f>IF(OR(ISNUMBER(FIND(",",players_stats[[#This Row],[Agents MAYUS]])),ISNUMBER(FIND("All Match Types",players_stats[[#This Row],[Match Type]]))),"Eliminar","")</f>
        <v>Eliminar</v>
      </c>
      <c r="I6908">
        <v>54</v>
      </c>
      <c r="J6908">
        <v>91</v>
      </c>
      <c r="K6908">
        <v>163</v>
      </c>
      <c r="L6908">
        <v>88</v>
      </c>
      <c r="M6908">
        <v>0.78</v>
      </c>
      <c r="N6908">
        <v>100</v>
      </c>
      <c r="O6908">
        <v>54</v>
      </c>
      <c r="P6908">
        <v>46</v>
      </c>
      <c r="Q6908">
        <v>11</v>
      </c>
      <c r="R6908">
        <v>15</v>
      </c>
      <c r="S6908">
        <v>0.32</v>
      </c>
      <c r="T6908">
        <v>0.67</v>
      </c>
      <c r="U6908" s="1" t="s">
        <v>149</v>
      </c>
      <c r="V6908">
        <v>11</v>
      </c>
      <c r="W6908">
        <v>29</v>
      </c>
      <c r="X6908">
        <v>33</v>
      </c>
      <c r="Y6908">
        <v>25</v>
      </c>
      <c r="Z6908">
        <v>6</v>
      </c>
      <c r="AA6908">
        <v>8</v>
      </c>
    </row>
    <row r="6909" spans="1:27" x14ac:dyDescent="0.25">
      <c r="A6909" s="1" t="s">
        <v>69</v>
      </c>
      <c r="B6909" s="1" t="s">
        <v>47</v>
      </c>
      <c r="C6909" s="1" t="s">
        <v>48</v>
      </c>
      <c r="D6909" s="1" t="s">
        <v>380</v>
      </c>
      <c r="E6909" s="1" t="s">
        <v>22</v>
      </c>
      <c r="F6909" s="1" t="s">
        <v>181</v>
      </c>
      <c r="G6909" s="1" t="str">
        <f>UPPER(players_stats[[#This Row],[Agents]])</f>
        <v>BREACH</v>
      </c>
      <c r="H6909" s="1" t="str">
        <f>IF(OR(ISNUMBER(FIND(",",players_stats[[#This Row],[Agents MAYUS]])),ISNUMBER(FIND("All Match Types",players_stats[[#This Row],[Match Type]]))),"Eliminar","")</f>
        <v/>
      </c>
      <c r="I6909">
        <v>20</v>
      </c>
      <c r="J6909">
        <v>124</v>
      </c>
      <c r="K6909">
        <v>202</v>
      </c>
      <c r="L6909">
        <v>145</v>
      </c>
      <c r="M6909">
        <v>0.95</v>
      </c>
      <c r="N6909">
        <v>139</v>
      </c>
      <c r="O6909">
        <v>8</v>
      </c>
      <c r="P6909">
        <v>5</v>
      </c>
      <c r="Q6909">
        <v>1</v>
      </c>
      <c r="R6909">
        <v>1</v>
      </c>
      <c r="S6909">
        <v>0.24</v>
      </c>
      <c r="U6909" s="1" t="s">
        <v>141</v>
      </c>
      <c r="V6909">
        <v>16</v>
      </c>
      <c r="W6909">
        <v>16</v>
      </c>
      <c r="X6909">
        <v>11</v>
      </c>
      <c r="Y6909">
        <v>10</v>
      </c>
      <c r="Z6909">
        <v>2</v>
      </c>
      <c r="AA6909">
        <v>2</v>
      </c>
    </row>
    <row r="6910" spans="1:27" x14ac:dyDescent="0.25">
      <c r="A6910" s="1" t="s">
        <v>69</v>
      </c>
      <c r="B6910" s="1" t="s">
        <v>47</v>
      </c>
      <c r="C6910" s="1" t="s">
        <v>48</v>
      </c>
      <c r="D6910" s="1" t="s">
        <v>380</v>
      </c>
      <c r="E6910" s="1" t="s">
        <v>22</v>
      </c>
      <c r="F6910" s="1" t="s">
        <v>215</v>
      </c>
      <c r="G6910" s="1" t="str">
        <f>UPPER(players_stats[[#This Row],[Agents]])</f>
        <v>KAYO</v>
      </c>
      <c r="H6910" s="1" t="str">
        <f>IF(OR(ISNUMBER(FIND(",",players_stats[[#This Row],[Agents MAYUS]])),ISNUMBER(FIND("All Match Types",players_stats[[#This Row],[Match Type]]))),"Eliminar","")</f>
        <v/>
      </c>
      <c r="I6910">
        <v>17</v>
      </c>
      <c r="J6910">
        <v>151</v>
      </c>
      <c r="K6910">
        <v>234</v>
      </c>
      <c r="L6910">
        <v>229</v>
      </c>
      <c r="M6910">
        <v>0.88</v>
      </c>
      <c r="N6910">
        <v>139</v>
      </c>
      <c r="O6910">
        <v>94</v>
      </c>
      <c r="P6910">
        <v>53</v>
      </c>
      <c r="Q6910">
        <v>0</v>
      </c>
      <c r="R6910">
        <v>6</v>
      </c>
      <c r="S6910">
        <v>0.26</v>
      </c>
      <c r="U6910" s="1" t="s">
        <v>141</v>
      </c>
      <c r="V6910">
        <v>16</v>
      </c>
      <c r="W6910">
        <v>16</v>
      </c>
      <c r="X6910">
        <v>7</v>
      </c>
      <c r="Y6910">
        <v>9</v>
      </c>
      <c r="Z6910">
        <v>0</v>
      </c>
      <c r="AA6910">
        <v>1</v>
      </c>
    </row>
    <row r="6911" spans="1:27" x14ac:dyDescent="0.25">
      <c r="A6911" s="1" t="s">
        <v>69</v>
      </c>
      <c r="B6911" s="1" t="s">
        <v>47</v>
      </c>
      <c r="C6911" s="1" t="s">
        <v>48</v>
      </c>
      <c r="D6911" s="1" t="s">
        <v>380</v>
      </c>
      <c r="E6911" s="1" t="s">
        <v>22</v>
      </c>
      <c r="F6911" s="1" t="s">
        <v>227</v>
      </c>
      <c r="G6911" s="1" t="str">
        <f>UPPER(players_stats[[#This Row],[Agents]])</f>
        <v>BREACH, KAYO</v>
      </c>
      <c r="H6911" s="1" t="str">
        <f>IF(OR(ISNUMBER(FIND(",",players_stats[[#This Row],[Agents MAYUS]])),ISNUMBER(FIND("All Match Types",players_stats[[#This Row],[Match Type]]))),"Eliminar","")</f>
        <v>Eliminar</v>
      </c>
      <c r="I6911">
        <v>37</v>
      </c>
      <c r="J6911">
        <v>136</v>
      </c>
      <c r="K6911">
        <v>218</v>
      </c>
      <c r="L6911">
        <v>178</v>
      </c>
      <c r="M6911">
        <v>0.92</v>
      </c>
      <c r="N6911">
        <v>139</v>
      </c>
      <c r="O6911">
        <v>86</v>
      </c>
      <c r="P6911">
        <v>51</v>
      </c>
      <c r="Q6911">
        <v>5</v>
      </c>
      <c r="R6911">
        <v>8</v>
      </c>
      <c r="S6911">
        <v>0.25</v>
      </c>
      <c r="U6911" s="1" t="s">
        <v>139</v>
      </c>
      <c r="V6911">
        <v>16</v>
      </c>
      <c r="W6911">
        <v>32</v>
      </c>
      <c r="X6911">
        <v>18</v>
      </c>
      <c r="Y6911">
        <v>19</v>
      </c>
      <c r="Z6911">
        <v>2</v>
      </c>
      <c r="AA6911">
        <v>3</v>
      </c>
    </row>
    <row r="6912" spans="1:27" x14ac:dyDescent="0.25">
      <c r="A6912" s="1" t="s">
        <v>69</v>
      </c>
      <c r="B6912" s="1" t="s">
        <v>47</v>
      </c>
      <c r="C6912" s="1" t="s">
        <v>48</v>
      </c>
      <c r="D6912" s="1" t="s">
        <v>379</v>
      </c>
      <c r="E6912" s="1" t="s">
        <v>22</v>
      </c>
      <c r="F6912" s="1" t="s">
        <v>138</v>
      </c>
      <c r="G6912" s="1" t="str">
        <f>UPPER(players_stats[[#This Row],[Agents]])</f>
        <v>GEKKO</v>
      </c>
      <c r="H6912" s="1" t="str">
        <f>IF(OR(ISNUMBER(FIND(",",players_stats[[#This Row],[Agents MAYUS]])),ISNUMBER(FIND("All Match Types",players_stats[[#This Row],[Match Type]]))),"Eliminar","")</f>
        <v/>
      </c>
      <c r="I6912">
        <v>20</v>
      </c>
      <c r="J6912">
        <v>95</v>
      </c>
      <c r="K6912">
        <v>212</v>
      </c>
      <c r="L6912">
        <v>114</v>
      </c>
      <c r="M6912">
        <v>0.85</v>
      </c>
      <c r="N6912">
        <v>142</v>
      </c>
      <c r="O6912">
        <v>8</v>
      </c>
      <c r="P6912">
        <v>2</v>
      </c>
      <c r="Q6912">
        <v>1</v>
      </c>
      <c r="R6912">
        <v>15</v>
      </c>
      <c r="S6912">
        <v>0.33</v>
      </c>
      <c r="U6912" s="1" t="s">
        <v>141</v>
      </c>
      <c r="V6912">
        <v>16</v>
      </c>
      <c r="W6912">
        <v>16</v>
      </c>
      <c r="X6912">
        <v>14</v>
      </c>
      <c r="Y6912">
        <v>4</v>
      </c>
      <c r="Z6912">
        <v>2</v>
      </c>
      <c r="AA6912">
        <v>3</v>
      </c>
    </row>
    <row r="6913" spans="1:27" x14ac:dyDescent="0.25">
      <c r="A6913" s="1" t="s">
        <v>69</v>
      </c>
      <c r="B6913" s="1" t="s">
        <v>47</v>
      </c>
      <c r="C6913" s="1" t="s">
        <v>48</v>
      </c>
      <c r="D6913" s="1" t="s">
        <v>379</v>
      </c>
      <c r="E6913" s="1" t="s">
        <v>22</v>
      </c>
      <c r="F6913" s="1" t="s">
        <v>145</v>
      </c>
      <c r="G6913" s="1" t="str">
        <f>UPPER(players_stats[[#This Row],[Agents]])</f>
        <v>JETT</v>
      </c>
      <c r="H6913" s="1" t="str">
        <f>IF(OR(ISNUMBER(FIND(",",players_stats[[#This Row],[Agents MAYUS]])),ISNUMBER(FIND("All Match Types",players_stats[[#This Row],[Match Type]]))),"Eliminar","")</f>
        <v/>
      </c>
      <c r="I6913">
        <v>17</v>
      </c>
      <c r="J6913">
        <v>118</v>
      </c>
      <c r="K6913">
        <v>254</v>
      </c>
      <c r="L6913">
        <v>15</v>
      </c>
      <c r="M6913">
        <v>0.76</v>
      </c>
      <c r="N6913">
        <v>151</v>
      </c>
      <c r="O6913">
        <v>88</v>
      </c>
      <c r="P6913">
        <v>12</v>
      </c>
      <c r="Q6913">
        <v>35</v>
      </c>
      <c r="R6913">
        <v>6</v>
      </c>
      <c r="S6913">
        <v>0.16</v>
      </c>
      <c r="U6913" s="1" t="s">
        <v>63</v>
      </c>
      <c r="V6913">
        <v>15</v>
      </c>
      <c r="W6913">
        <v>15</v>
      </c>
      <c r="X6913">
        <v>10</v>
      </c>
      <c r="Y6913">
        <v>2</v>
      </c>
      <c r="Z6913">
        <v>6</v>
      </c>
      <c r="AA6913">
        <v>1</v>
      </c>
    </row>
    <row r="6914" spans="1:27" x14ac:dyDescent="0.25">
      <c r="A6914" s="1" t="s">
        <v>69</v>
      </c>
      <c r="B6914" s="1" t="s">
        <v>47</v>
      </c>
      <c r="C6914" s="1" t="s">
        <v>48</v>
      </c>
      <c r="D6914" s="1" t="s">
        <v>379</v>
      </c>
      <c r="E6914" s="1" t="s">
        <v>22</v>
      </c>
      <c r="F6914" s="1" t="s">
        <v>391</v>
      </c>
      <c r="G6914" s="1" t="str">
        <f>UPPER(players_stats[[#This Row],[Agents]])</f>
        <v>GEKKO, JETT</v>
      </c>
      <c r="H6914" s="1" t="str">
        <f>IF(OR(ISNUMBER(FIND(",",players_stats[[#This Row],[Agents MAYUS]])),ISNUMBER(FIND("All Match Types",players_stats[[#This Row],[Match Type]]))),"Eliminar","")</f>
        <v>Eliminar</v>
      </c>
      <c r="I6914">
        <v>37</v>
      </c>
      <c r="J6914">
        <v>105</v>
      </c>
      <c r="K6914">
        <v>233</v>
      </c>
      <c r="L6914">
        <v>129</v>
      </c>
      <c r="M6914">
        <v>0.81</v>
      </c>
      <c r="N6914">
        <v>146</v>
      </c>
      <c r="O6914">
        <v>84</v>
      </c>
      <c r="P6914">
        <v>16</v>
      </c>
      <c r="Q6914">
        <v>22</v>
      </c>
      <c r="R6914">
        <v>11</v>
      </c>
      <c r="S6914">
        <v>0.24</v>
      </c>
      <c r="U6914" s="1" t="s">
        <v>141</v>
      </c>
      <c r="V6914">
        <v>16</v>
      </c>
      <c r="W6914">
        <v>31</v>
      </c>
      <c r="X6914">
        <v>24</v>
      </c>
      <c r="Y6914">
        <v>6</v>
      </c>
      <c r="Z6914">
        <v>8</v>
      </c>
      <c r="AA6914">
        <v>4</v>
      </c>
    </row>
    <row r="6915" spans="1:27" x14ac:dyDescent="0.25">
      <c r="A6915" s="1" t="s">
        <v>69</v>
      </c>
      <c r="B6915" s="1" t="s">
        <v>47</v>
      </c>
      <c r="C6915" s="1" t="s">
        <v>48</v>
      </c>
      <c r="D6915" s="1" t="s">
        <v>377</v>
      </c>
      <c r="E6915" s="1" t="s">
        <v>22</v>
      </c>
      <c r="F6915" s="1" t="s">
        <v>134</v>
      </c>
      <c r="G6915" s="1" t="str">
        <f>UPPER(players_stats[[#This Row],[Agents]])</f>
        <v>KILLJOY</v>
      </c>
      <c r="H6915" s="1" t="str">
        <f>IF(OR(ISNUMBER(FIND(",",players_stats[[#This Row],[Agents MAYUS]])),ISNUMBER(FIND("All Match Types",players_stats[[#This Row],[Match Type]]))),"Eliminar","")</f>
        <v/>
      </c>
      <c r="I6915">
        <v>17</v>
      </c>
      <c r="J6915">
        <v>108</v>
      </c>
      <c r="K6915">
        <v>205</v>
      </c>
      <c r="L6915">
        <v>109</v>
      </c>
      <c r="M6915">
        <v>0.94</v>
      </c>
      <c r="N6915">
        <v>115</v>
      </c>
      <c r="O6915">
        <v>71</v>
      </c>
      <c r="P6915">
        <v>18</v>
      </c>
      <c r="Q6915">
        <v>12</v>
      </c>
      <c r="R6915">
        <v>0</v>
      </c>
      <c r="S6915">
        <v>0.22</v>
      </c>
      <c r="U6915" s="1" t="s">
        <v>141</v>
      </c>
      <c r="V6915">
        <v>12</v>
      </c>
      <c r="W6915">
        <v>12</v>
      </c>
      <c r="X6915">
        <v>11</v>
      </c>
      <c r="Y6915">
        <v>3</v>
      </c>
      <c r="Z6915">
        <v>2</v>
      </c>
      <c r="AA6915">
        <v>0</v>
      </c>
    </row>
    <row r="6916" spans="1:27" x14ac:dyDescent="0.25">
      <c r="A6916" s="1" t="s">
        <v>69</v>
      </c>
      <c r="B6916" s="1" t="s">
        <v>47</v>
      </c>
      <c r="C6916" s="1" t="s">
        <v>48</v>
      </c>
      <c r="D6916" s="1" t="s">
        <v>377</v>
      </c>
      <c r="E6916" s="1" t="s">
        <v>22</v>
      </c>
      <c r="F6916" s="1" t="s">
        <v>279</v>
      </c>
      <c r="G6916" s="1" t="str">
        <f>UPPER(players_stats[[#This Row],[Agents]])</f>
        <v>SAGE</v>
      </c>
      <c r="H6916" s="1" t="str">
        <f>IF(OR(ISNUMBER(FIND(",",players_stats[[#This Row],[Agents MAYUS]])),ISNUMBER(FIND("All Match Types",players_stats[[#This Row],[Match Type]]))),"Eliminar","")</f>
        <v/>
      </c>
      <c r="I6916">
        <v>20</v>
      </c>
      <c r="J6916">
        <v>142</v>
      </c>
      <c r="K6916">
        <v>248</v>
      </c>
      <c r="L6916">
        <v>173</v>
      </c>
      <c r="M6916">
        <v>0.85</v>
      </c>
      <c r="N6916">
        <v>151</v>
      </c>
      <c r="O6916">
        <v>95</v>
      </c>
      <c r="P6916">
        <v>2</v>
      </c>
      <c r="Q6916">
        <v>15</v>
      </c>
      <c r="R6916">
        <v>0</v>
      </c>
      <c r="S6916">
        <v>0.27</v>
      </c>
      <c r="T6916">
        <v>0.25</v>
      </c>
      <c r="U6916" s="1" t="s">
        <v>178</v>
      </c>
      <c r="V6916">
        <v>19</v>
      </c>
      <c r="W6916">
        <v>19</v>
      </c>
      <c r="X6916">
        <v>11</v>
      </c>
      <c r="Y6916">
        <v>4</v>
      </c>
      <c r="Z6916">
        <v>3</v>
      </c>
      <c r="AA6916">
        <v>0</v>
      </c>
    </row>
    <row r="6917" spans="1:27" x14ac:dyDescent="0.25">
      <c r="A6917" s="1" t="s">
        <v>69</v>
      </c>
      <c r="B6917" s="1" t="s">
        <v>47</v>
      </c>
      <c r="C6917" s="1" t="s">
        <v>48</v>
      </c>
      <c r="D6917" s="1" t="s">
        <v>377</v>
      </c>
      <c r="E6917" s="1" t="s">
        <v>22</v>
      </c>
      <c r="F6917" s="1" t="s">
        <v>876</v>
      </c>
      <c r="G6917" s="1" t="str">
        <f>UPPER(players_stats[[#This Row],[Agents]])</f>
        <v>KILLJOY, SAGE</v>
      </c>
      <c r="H6917" s="1" t="str">
        <f>IF(OR(ISNUMBER(FIND(",",players_stats[[#This Row],[Agents MAYUS]])),ISNUMBER(FIND("All Match Types",players_stats[[#This Row],[Match Type]]))),"Eliminar","")</f>
        <v>Eliminar</v>
      </c>
      <c r="I6917">
        <v>37</v>
      </c>
      <c r="J6917">
        <v>126</v>
      </c>
      <c r="K6917">
        <v>226</v>
      </c>
      <c r="L6917">
        <v>141</v>
      </c>
      <c r="M6917">
        <v>0.89</v>
      </c>
      <c r="N6917">
        <v>135</v>
      </c>
      <c r="O6917">
        <v>84</v>
      </c>
      <c r="P6917">
        <v>19</v>
      </c>
      <c r="Q6917">
        <v>14</v>
      </c>
      <c r="R6917">
        <v>0</v>
      </c>
      <c r="S6917">
        <v>0.25</v>
      </c>
      <c r="T6917">
        <v>0.2</v>
      </c>
      <c r="U6917" s="1" t="s">
        <v>235</v>
      </c>
      <c r="V6917">
        <v>19</v>
      </c>
      <c r="W6917">
        <v>31</v>
      </c>
      <c r="X6917">
        <v>22</v>
      </c>
      <c r="Y6917">
        <v>7</v>
      </c>
      <c r="Z6917">
        <v>5</v>
      </c>
      <c r="AA6917">
        <v>0</v>
      </c>
    </row>
    <row r="6918" spans="1:27" x14ac:dyDescent="0.25">
      <c r="A6918" s="1" t="s">
        <v>69</v>
      </c>
      <c r="B6918" s="1" t="s">
        <v>47</v>
      </c>
      <c r="C6918" s="1" t="s">
        <v>48</v>
      </c>
      <c r="D6918" s="1" t="s">
        <v>384</v>
      </c>
      <c r="E6918" s="1" t="s">
        <v>22</v>
      </c>
      <c r="F6918" s="1" t="s">
        <v>140</v>
      </c>
      <c r="G6918" s="1" t="str">
        <f>UPPER(players_stats[[#This Row],[Agents]])</f>
        <v>OMEN</v>
      </c>
      <c r="H6918" s="1" t="str">
        <f>IF(OR(ISNUMBER(FIND(",",players_stats[[#This Row],[Agents MAYUS]])),ISNUMBER(FIND("All Match Types",players_stats[[#This Row],[Match Type]]))),"Eliminar","")</f>
        <v/>
      </c>
      <c r="I6918">
        <v>20</v>
      </c>
      <c r="J6918">
        <v>85</v>
      </c>
      <c r="K6918">
        <v>157</v>
      </c>
      <c r="L6918">
        <v>71</v>
      </c>
      <c r="M6918">
        <v>0.75</v>
      </c>
      <c r="N6918">
        <v>115</v>
      </c>
      <c r="O6918">
        <v>5</v>
      </c>
      <c r="P6918">
        <v>5</v>
      </c>
      <c r="Q6918">
        <v>5</v>
      </c>
      <c r="R6918">
        <v>1</v>
      </c>
      <c r="S6918">
        <v>0.26</v>
      </c>
      <c r="T6918">
        <v>1</v>
      </c>
      <c r="U6918" s="1" t="s">
        <v>147</v>
      </c>
      <c r="V6918">
        <v>10</v>
      </c>
      <c r="W6918">
        <v>10</v>
      </c>
      <c r="X6918">
        <v>14</v>
      </c>
      <c r="Y6918">
        <v>10</v>
      </c>
      <c r="Z6918">
        <v>1</v>
      </c>
      <c r="AA6918">
        <v>2</v>
      </c>
    </row>
    <row r="6919" spans="1:27" x14ac:dyDescent="0.25">
      <c r="A6919" s="1" t="s">
        <v>69</v>
      </c>
      <c r="B6919" s="1" t="s">
        <v>47</v>
      </c>
      <c r="C6919" s="1" t="s">
        <v>48</v>
      </c>
      <c r="D6919" s="1" t="s">
        <v>384</v>
      </c>
      <c r="E6919" s="1" t="s">
        <v>22</v>
      </c>
      <c r="F6919" s="1" t="s">
        <v>152</v>
      </c>
      <c r="G6919" s="1" t="str">
        <f>UPPER(players_stats[[#This Row],[Agents]])</f>
        <v>VIPER</v>
      </c>
      <c r="H6919" s="1" t="str">
        <f>IF(OR(ISNUMBER(FIND(",",players_stats[[#This Row],[Agents MAYUS]])),ISNUMBER(FIND("All Match Types",players_stats[[#This Row],[Match Type]]))),"Eliminar","")</f>
        <v/>
      </c>
      <c r="I6919">
        <v>17</v>
      </c>
      <c r="J6919">
        <v>118</v>
      </c>
      <c r="K6919">
        <v>186</v>
      </c>
      <c r="L6919">
        <v>163</v>
      </c>
      <c r="M6919">
        <v>0.71</v>
      </c>
      <c r="N6919">
        <v>132</v>
      </c>
      <c r="O6919">
        <v>76</v>
      </c>
      <c r="P6919">
        <v>12</v>
      </c>
      <c r="Q6919">
        <v>18</v>
      </c>
      <c r="R6919">
        <v>6</v>
      </c>
      <c r="S6919">
        <v>0.44</v>
      </c>
      <c r="U6919" s="1" t="s">
        <v>141</v>
      </c>
      <c r="V6919">
        <v>13</v>
      </c>
      <c r="W6919">
        <v>13</v>
      </c>
      <c r="X6919">
        <v>8</v>
      </c>
      <c r="Y6919">
        <v>2</v>
      </c>
      <c r="Z6919">
        <v>3</v>
      </c>
      <c r="AA6919">
        <v>1</v>
      </c>
    </row>
    <row r="6920" spans="1:27" x14ac:dyDescent="0.25">
      <c r="A6920" s="1" t="s">
        <v>69</v>
      </c>
      <c r="B6920" s="1" t="s">
        <v>47</v>
      </c>
      <c r="C6920" s="1" t="s">
        <v>48</v>
      </c>
      <c r="D6920" s="1" t="s">
        <v>384</v>
      </c>
      <c r="E6920" s="1" t="s">
        <v>22</v>
      </c>
      <c r="F6920" s="1" t="s">
        <v>225</v>
      </c>
      <c r="G6920" s="1" t="str">
        <f>UPPER(players_stats[[#This Row],[Agents]])</f>
        <v>OMEN, VIPER</v>
      </c>
      <c r="H6920" s="1" t="str">
        <f>IF(OR(ISNUMBER(FIND(",",players_stats[[#This Row],[Agents MAYUS]])),ISNUMBER(FIND("All Match Types",players_stats[[#This Row],[Match Type]]))),"Eliminar","")</f>
        <v>Eliminar</v>
      </c>
      <c r="I6920">
        <v>37</v>
      </c>
      <c r="J6920">
        <v>10</v>
      </c>
      <c r="K6920">
        <v>172</v>
      </c>
      <c r="L6920">
        <v>105</v>
      </c>
      <c r="M6920">
        <v>0.73</v>
      </c>
      <c r="N6920">
        <v>123</v>
      </c>
      <c r="O6920">
        <v>62</v>
      </c>
      <c r="P6920">
        <v>32</v>
      </c>
      <c r="Q6920">
        <v>11</v>
      </c>
      <c r="R6920">
        <v>8</v>
      </c>
      <c r="S6920">
        <v>0.33</v>
      </c>
      <c r="T6920">
        <v>0.5</v>
      </c>
      <c r="U6920" s="1" t="s">
        <v>135</v>
      </c>
      <c r="V6920">
        <v>13</v>
      </c>
      <c r="W6920">
        <v>23</v>
      </c>
      <c r="X6920">
        <v>22</v>
      </c>
      <c r="Y6920">
        <v>12</v>
      </c>
      <c r="Z6920">
        <v>4</v>
      </c>
      <c r="AA6920">
        <v>3</v>
      </c>
    </row>
    <row r="6921" spans="1:27" x14ac:dyDescent="0.25">
      <c r="A6921" s="1" t="s">
        <v>69</v>
      </c>
      <c r="B6921" s="1" t="s">
        <v>47</v>
      </c>
      <c r="C6921" s="1" t="s">
        <v>48</v>
      </c>
      <c r="D6921" s="1" t="s">
        <v>382</v>
      </c>
      <c r="E6921" s="1" t="s">
        <v>22</v>
      </c>
      <c r="F6921" s="1" t="s">
        <v>146</v>
      </c>
      <c r="G6921" s="1" t="str">
        <f>UPPER(players_stats[[#This Row],[Agents]])</f>
        <v>RAZE</v>
      </c>
      <c r="H6921" s="1" t="str">
        <f>IF(OR(ISNUMBER(FIND(",",players_stats[[#This Row],[Agents MAYUS]])),ISNUMBER(FIND("All Match Types",players_stats[[#This Row],[Match Type]]))),"Eliminar","")</f>
        <v/>
      </c>
      <c r="I6921">
        <v>20</v>
      </c>
      <c r="J6921">
        <v>109</v>
      </c>
      <c r="K6921">
        <v>227</v>
      </c>
      <c r="L6921">
        <v>107</v>
      </c>
      <c r="M6921">
        <v>0.75</v>
      </c>
      <c r="N6921">
        <v>162</v>
      </c>
      <c r="O6921">
        <v>75</v>
      </c>
      <c r="P6921">
        <v>4</v>
      </c>
      <c r="Q6921">
        <v>1</v>
      </c>
      <c r="R6921">
        <v>15</v>
      </c>
      <c r="S6921">
        <v>0.17</v>
      </c>
      <c r="U6921" s="1" t="s">
        <v>139</v>
      </c>
      <c r="V6921">
        <v>15</v>
      </c>
      <c r="W6921">
        <v>15</v>
      </c>
      <c r="X6921">
        <v>14</v>
      </c>
      <c r="Y6921">
        <v>8</v>
      </c>
      <c r="Z6921">
        <v>2</v>
      </c>
      <c r="AA6921">
        <v>3</v>
      </c>
    </row>
    <row r="6922" spans="1:27" x14ac:dyDescent="0.25">
      <c r="A6922" s="1" t="s">
        <v>69</v>
      </c>
      <c r="B6922" s="1" t="s">
        <v>47</v>
      </c>
      <c r="C6922" s="1" t="s">
        <v>48</v>
      </c>
      <c r="D6922" s="1" t="s">
        <v>382</v>
      </c>
      <c r="E6922" s="1" t="s">
        <v>22</v>
      </c>
      <c r="F6922" s="1" t="s">
        <v>279</v>
      </c>
      <c r="G6922" s="1" t="str">
        <f>UPPER(players_stats[[#This Row],[Agents]])</f>
        <v>SAGE</v>
      </c>
      <c r="H6922" s="1" t="str">
        <f>IF(OR(ISNUMBER(FIND(",",players_stats[[#This Row],[Agents MAYUS]])),ISNUMBER(FIND("All Match Types",players_stats[[#This Row],[Match Type]]))),"Eliminar","")</f>
        <v/>
      </c>
      <c r="I6922">
        <v>17</v>
      </c>
      <c r="J6922">
        <v>144</v>
      </c>
      <c r="K6922">
        <v>179</v>
      </c>
      <c r="L6922">
        <v>24</v>
      </c>
      <c r="M6922">
        <v>0.82</v>
      </c>
      <c r="N6922">
        <v>110</v>
      </c>
      <c r="O6922">
        <v>71</v>
      </c>
      <c r="P6922">
        <v>53</v>
      </c>
      <c r="Q6922">
        <v>6</v>
      </c>
      <c r="R6922">
        <v>12</v>
      </c>
      <c r="S6922">
        <v>0.15</v>
      </c>
      <c r="U6922" s="1" t="s">
        <v>141</v>
      </c>
      <c r="V6922">
        <v>12</v>
      </c>
      <c r="W6922">
        <v>12</v>
      </c>
      <c r="X6922">
        <v>5</v>
      </c>
      <c r="Y6922">
        <v>9</v>
      </c>
      <c r="Z6922">
        <v>1</v>
      </c>
      <c r="AA6922">
        <v>2</v>
      </c>
    </row>
    <row r="6923" spans="1:27" x14ac:dyDescent="0.25">
      <c r="A6923" s="1" t="s">
        <v>69</v>
      </c>
      <c r="B6923" s="1" t="s">
        <v>47</v>
      </c>
      <c r="C6923" s="1" t="s">
        <v>48</v>
      </c>
      <c r="D6923" s="1" t="s">
        <v>382</v>
      </c>
      <c r="E6923" s="1" t="s">
        <v>22</v>
      </c>
      <c r="F6923" s="1" t="s">
        <v>393</v>
      </c>
      <c r="G6923" s="1" t="str">
        <f>UPPER(players_stats[[#This Row],[Agents]])</f>
        <v>RAZE, SAGE</v>
      </c>
      <c r="H6923" s="1" t="str">
        <f>IF(OR(ISNUMBER(FIND(",",players_stats[[#This Row],[Agents MAYUS]])),ISNUMBER(FIND("All Match Types",players_stats[[#This Row],[Match Type]]))),"Eliminar","")</f>
        <v>Eliminar</v>
      </c>
      <c r="I6923">
        <v>37</v>
      </c>
      <c r="J6923">
        <v>125</v>
      </c>
      <c r="K6923">
        <v>203</v>
      </c>
      <c r="L6923">
        <v>142</v>
      </c>
      <c r="M6923">
        <v>0.78</v>
      </c>
      <c r="N6923">
        <v>138</v>
      </c>
      <c r="O6923">
        <v>73</v>
      </c>
      <c r="P6923">
        <v>46</v>
      </c>
      <c r="Q6923">
        <v>8</v>
      </c>
      <c r="R6923">
        <v>14</v>
      </c>
      <c r="S6923">
        <v>0.17</v>
      </c>
      <c r="U6923" s="1" t="s">
        <v>143</v>
      </c>
      <c r="V6923">
        <v>15</v>
      </c>
      <c r="W6923">
        <v>27</v>
      </c>
      <c r="X6923">
        <v>19</v>
      </c>
      <c r="Y6923">
        <v>17</v>
      </c>
      <c r="Z6923">
        <v>3</v>
      </c>
      <c r="AA6923">
        <v>5</v>
      </c>
    </row>
    <row r="6924" spans="1:27" x14ac:dyDescent="0.25">
      <c r="A6924" s="1" t="s">
        <v>69</v>
      </c>
      <c r="B6924" s="1" t="s">
        <v>47</v>
      </c>
      <c r="C6924" s="1" t="s">
        <v>48</v>
      </c>
      <c r="D6924" s="1" t="s">
        <v>954</v>
      </c>
      <c r="E6924" s="1" t="s">
        <v>71</v>
      </c>
      <c r="F6924" s="1" t="s">
        <v>181</v>
      </c>
      <c r="G6924" s="1" t="str">
        <f>UPPER(players_stats[[#This Row],[Agents]])</f>
        <v>BREACH</v>
      </c>
      <c r="H6924" s="1" t="str">
        <f>IF(OR(ISNUMBER(FIND(",",players_stats[[#This Row],[Agents MAYUS]])),ISNUMBER(FIND("All Match Types",players_stats[[#This Row],[Match Type]]))),"Eliminar","")</f>
        <v/>
      </c>
      <c r="I6924">
        <v>42</v>
      </c>
      <c r="J6924">
        <v>119</v>
      </c>
      <c r="K6924">
        <v>196</v>
      </c>
      <c r="L6924">
        <v>12</v>
      </c>
      <c r="M6924">
        <v>0.71</v>
      </c>
      <c r="N6924">
        <v>122</v>
      </c>
      <c r="O6924">
        <v>71</v>
      </c>
      <c r="P6924">
        <v>36</v>
      </c>
      <c r="Q6924">
        <v>14</v>
      </c>
      <c r="R6924">
        <v>0</v>
      </c>
      <c r="S6924">
        <v>0.32</v>
      </c>
      <c r="T6924">
        <v>0.22</v>
      </c>
      <c r="U6924" s="1" t="s">
        <v>129</v>
      </c>
      <c r="V6924">
        <v>19</v>
      </c>
      <c r="W6924">
        <v>30</v>
      </c>
      <c r="X6924">
        <v>25</v>
      </c>
      <c r="Y6924">
        <v>15</v>
      </c>
      <c r="Z6924">
        <v>6</v>
      </c>
      <c r="AA6924">
        <v>0</v>
      </c>
    </row>
    <row r="6925" spans="1:27" x14ac:dyDescent="0.25">
      <c r="A6925" s="1" t="s">
        <v>69</v>
      </c>
      <c r="B6925" s="1" t="s">
        <v>47</v>
      </c>
      <c r="C6925" s="1" t="s">
        <v>48</v>
      </c>
      <c r="D6925" s="1" t="s">
        <v>954</v>
      </c>
      <c r="E6925" s="1" t="s">
        <v>71</v>
      </c>
      <c r="F6925" s="1" t="s">
        <v>215</v>
      </c>
      <c r="G6925" s="1" t="str">
        <f>UPPER(players_stats[[#This Row],[Agents]])</f>
        <v>KAYO</v>
      </c>
      <c r="H6925" s="1" t="str">
        <f>IF(OR(ISNUMBER(FIND(",",players_stats[[#This Row],[Agents MAYUS]])),ISNUMBER(FIND("All Match Types",players_stats[[#This Row],[Match Type]]))),"Eliminar","")</f>
        <v/>
      </c>
      <c r="I6925">
        <v>46</v>
      </c>
      <c r="J6925">
        <v>128</v>
      </c>
      <c r="K6925">
        <v>174</v>
      </c>
      <c r="L6925">
        <v>124</v>
      </c>
      <c r="M6925">
        <v>0.74</v>
      </c>
      <c r="N6925">
        <v>111</v>
      </c>
      <c r="O6925">
        <v>67</v>
      </c>
      <c r="P6925">
        <v>7</v>
      </c>
      <c r="Q6925">
        <v>0</v>
      </c>
      <c r="R6925">
        <v>7</v>
      </c>
      <c r="S6925">
        <v>0.3</v>
      </c>
      <c r="T6925">
        <v>0.14000000000000001</v>
      </c>
      <c r="U6925" s="1" t="s">
        <v>165</v>
      </c>
      <c r="V6925">
        <v>17</v>
      </c>
      <c r="W6925">
        <v>31</v>
      </c>
      <c r="X6925">
        <v>25</v>
      </c>
      <c r="Y6925">
        <v>32</v>
      </c>
      <c r="Z6925">
        <v>0</v>
      </c>
      <c r="AA6925">
        <v>3</v>
      </c>
    </row>
    <row r="6926" spans="1:27" x14ac:dyDescent="0.25">
      <c r="A6926" s="1" t="s">
        <v>69</v>
      </c>
      <c r="B6926" s="1" t="s">
        <v>47</v>
      </c>
      <c r="C6926" s="1" t="s">
        <v>48</v>
      </c>
      <c r="D6926" s="1" t="s">
        <v>954</v>
      </c>
      <c r="E6926" s="1" t="s">
        <v>71</v>
      </c>
      <c r="F6926" s="1" t="s">
        <v>152</v>
      </c>
      <c r="G6926" s="1" t="str">
        <f>UPPER(players_stats[[#This Row],[Agents]])</f>
        <v>VIPER</v>
      </c>
      <c r="H6926" s="1" t="str">
        <f>IF(OR(ISNUMBER(FIND(",",players_stats[[#This Row],[Agents MAYUS]])),ISNUMBER(FIND("All Match Types",players_stats[[#This Row],[Match Type]]))),"Eliminar","")</f>
        <v/>
      </c>
      <c r="I6926">
        <v>21</v>
      </c>
      <c r="J6926">
        <v>99</v>
      </c>
      <c r="K6926">
        <v>195</v>
      </c>
      <c r="L6926">
        <v>108</v>
      </c>
      <c r="M6926">
        <v>0.81</v>
      </c>
      <c r="N6926">
        <v>130</v>
      </c>
      <c r="O6926">
        <v>62</v>
      </c>
      <c r="P6926">
        <v>57</v>
      </c>
      <c r="Q6926">
        <v>1</v>
      </c>
      <c r="R6926">
        <v>19</v>
      </c>
      <c r="S6926">
        <v>0.28000000000000003</v>
      </c>
      <c r="U6926" s="1" t="s">
        <v>184</v>
      </c>
      <c r="V6926">
        <v>13</v>
      </c>
      <c r="W6926">
        <v>13</v>
      </c>
      <c r="X6926">
        <v>12</v>
      </c>
      <c r="Y6926">
        <v>12</v>
      </c>
      <c r="Z6926">
        <v>2</v>
      </c>
      <c r="AA6926">
        <v>4</v>
      </c>
    </row>
    <row r="6927" spans="1:27" x14ac:dyDescent="0.25">
      <c r="A6927" s="1" t="s">
        <v>69</v>
      </c>
      <c r="B6927" s="1" t="s">
        <v>47</v>
      </c>
      <c r="C6927" s="1" t="s">
        <v>48</v>
      </c>
      <c r="D6927" s="1" t="s">
        <v>954</v>
      </c>
      <c r="E6927" s="1" t="s">
        <v>71</v>
      </c>
      <c r="F6927" s="1" t="s">
        <v>593</v>
      </c>
      <c r="G6927" s="1" t="str">
        <f>UPPER(players_stats[[#This Row],[Agents]])</f>
        <v>BREACH, KAYO, VIPER</v>
      </c>
      <c r="H6927" s="1" t="str">
        <f>IF(OR(ISNUMBER(FIND(",",players_stats[[#This Row],[Agents MAYUS]])),ISNUMBER(FIND("All Match Types",players_stats[[#This Row],[Match Type]]))),"Eliminar","")</f>
        <v>Eliminar</v>
      </c>
      <c r="I6927">
        <v>109</v>
      </c>
      <c r="J6927">
        <v>119</v>
      </c>
      <c r="K6927">
        <v>187</v>
      </c>
      <c r="L6927">
        <v>119</v>
      </c>
      <c r="M6927">
        <v>0.74</v>
      </c>
      <c r="N6927">
        <v>119</v>
      </c>
      <c r="O6927">
        <v>68</v>
      </c>
      <c r="P6927">
        <v>54</v>
      </c>
      <c r="Q6927">
        <v>7</v>
      </c>
      <c r="R6927">
        <v>6</v>
      </c>
      <c r="S6927">
        <v>0.31</v>
      </c>
      <c r="T6927">
        <v>0.15</v>
      </c>
      <c r="U6927" s="1" t="s">
        <v>404</v>
      </c>
      <c r="V6927">
        <v>19</v>
      </c>
      <c r="W6927">
        <v>74</v>
      </c>
      <c r="X6927">
        <v>62</v>
      </c>
      <c r="Y6927">
        <v>59</v>
      </c>
      <c r="Z6927">
        <v>8</v>
      </c>
      <c r="AA6927">
        <v>7</v>
      </c>
    </row>
    <row r="6928" spans="1:27" x14ac:dyDescent="0.25">
      <c r="A6928" s="1" t="s">
        <v>69</v>
      </c>
      <c r="B6928" s="1" t="s">
        <v>47</v>
      </c>
      <c r="C6928" s="1" t="s">
        <v>48</v>
      </c>
      <c r="D6928" s="1" t="s">
        <v>1143</v>
      </c>
      <c r="E6928" s="1" t="s">
        <v>71</v>
      </c>
      <c r="F6928" s="1" t="s">
        <v>133</v>
      </c>
      <c r="G6928" s="1" t="str">
        <f>UPPER(players_stats[[#This Row],[Agents]])</f>
        <v>CYPHER</v>
      </c>
      <c r="H6928" s="1" t="str">
        <f>IF(OR(ISNUMBER(FIND(",",players_stats[[#This Row],[Agents MAYUS]])),ISNUMBER(FIND("All Match Types",players_stats[[#This Row],[Match Type]]))),"Eliminar","")</f>
        <v/>
      </c>
      <c r="I6928">
        <v>42</v>
      </c>
      <c r="J6928">
        <v>103</v>
      </c>
      <c r="K6928">
        <v>186</v>
      </c>
      <c r="L6928">
        <v>115</v>
      </c>
      <c r="M6928">
        <v>0.6</v>
      </c>
      <c r="N6928">
        <v>113</v>
      </c>
      <c r="O6928">
        <v>71</v>
      </c>
      <c r="P6928">
        <v>21</v>
      </c>
      <c r="Q6928">
        <v>7</v>
      </c>
      <c r="R6928">
        <v>5</v>
      </c>
      <c r="S6928">
        <v>0.35</v>
      </c>
      <c r="T6928">
        <v>1</v>
      </c>
      <c r="U6928" s="1" t="s">
        <v>147</v>
      </c>
      <c r="V6928">
        <v>18</v>
      </c>
      <c r="W6928">
        <v>30</v>
      </c>
      <c r="X6928">
        <v>26</v>
      </c>
      <c r="Y6928">
        <v>9</v>
      </c>
      <c r="Z6928">
        <v>3</v>
      </c>
      <c r="AA6928">
        <v>2</v>
      </c>
    </row>
    <row r="6929" spans="1:27" x14ac:dyDescent="0.25">
      <c r="A6929" s="1" t="s">
        <v>69</v>
      </c>
      <c r="B6929" s="1" t="s">
        <v>47</v>
      </c>
      <c r="C6929" s="1" t="s">
        <v>48</v>
      </c>
      <c r="D6929" s="1" t="s">
        <v>1143</v>
      </c>
      <c r="E6929" s="1" t="s">
        <v>71</v>
      </c>
      <c r="F6929" s="1" t="s">
        <v>134</v>
      </c>
      <c r="G6929" s="1" t="str">
        <f>UPPER(players_stats[[#This Row],[Agents]])</f>
        <v>KILLJOY</v>
      </c>
      <c r="H6929" s="1" t="str">
        <f>IF(OR(ISNUMBER(FIND(",",players_stats[[#This Row],[Agents MAYUS]])),ISNUMBER(FIND("All Match Types",players_stats[[#This Row],[Match Type]]))),"Eliminar","")</f>
        <v/>
      </c>
      <c r="I6929">
        <v>46</v>
      </c>
      <c r="J6929">
        <v>117</v>
      </c>
      <c r="K6929">
        <v>239</v>
      </c>
      <c r="L6929">
        <v>125</v>
      </c>
      <c r="M6929">
        <v>0.67</v>
      </c>
      <c r="N6929">
        <v>151</v>
      </c>
      <c r="O6929">
        <v>87</v>
      </c>
      <c r="P6929">
        <v>24</v>
      </c>
      <c r="Q6929">
        <v>9</v>
      </c>
      <c r="R6929">
        <v>15</v>
      </c>
      <c r="S6929">
        <v>0.31</v>
      </c>
      <c r="T6929">
        <v>0.25</v>
      </c>
      <c r="U6929" s="1" t="s">
        <v>178</v>
      </c>
      <c r="V6929">
        <v>23</v>
      </c>
      <c r="W6929">
        <v>40</v>
      </c>
      <c r="X6929">
        <v>32</v>
      </c>
      <c r="Y6929">
        <v>11</v>
      </c>
      <c r="Z6929">
        <v>4</v>
      </c>
      <c r="AA6929">
        <v>7</v>
      </c>
    </row>
    <row r="6930" spans="1:27" x14ac:dyDescent="0.25">
      <c r="A6930" s="1" t="s">
        <v>69</v>
      </c>
      <c r="B6930" s="1" t="s">
        <v>47</v>
      </c>
      <c r="C6930" s="1" t="s">
        <v>48</v>
      </c>
      <c r="D6930" s="1" t="s">
        <v>1143</v>
      </c>
      <c r="E6930" s="1" t="s">
        <v>71</v>
      </c>
      <c r="F6930" s="1" t="s">
        <v>208</v>
      </c>
      <c r="G6930" s="1" t="str">
        <f>UPPER(players_stats[[#This Row],[Agents]])</f>
        <v>SKYE</v>
      </c>
      <c r="H6930" s="1" t="str">
        <f>IF(OR(ISNUMBER(FIND(",",players_stats[[#This Row],[Agents MAYUS]])),ISNUMBER(FIND("All Match Types",players_stats[[#This Row],[Match Type]]))),"Eliminar","")</f>
        <v/>
      </c>
      <c r="I6930">
        <v>21</v>
      </c>
      <c r="J6930">
        <v>163</v>
      </c>
      <c r="K6930">
        <v>257</v>
      </c>
      <c r="L6930">
        <v>182</v>
      </c>
      <c r="M6930">
        <v>1</v>
      </c>
      <c r="N6930">
        <v>171</v>
      </c>
      <c r="O6930">
        <v>95</v>
      </c>
      <c r="P6930">
        <v>52</v>
      </c>
      <c r="Q6930">
        <v>1</v>
      </c>
      <c r="R6930">
        <v>1</v>
      </c>
      <c r="S6930">
        <v>0.38</v>
      </c>
      <c r="T6930">
        <v>0.33</v>
      </c>
      <c r="U6930" s="1" t="s">
        <v>156</v>
      </c>
      <c r="V6930">
        <v>20</v>
      </c>
      <c r="W6930">
        <v>20</v>
      </c>
      <c r="X6930">
        <v>11</v>
      </c>
      <c r="Y6930">
        <v>11</v>
      </c>
      <c r="Z6930">
        <v>2</v>
      </c>
      <c r="AA6930">
        <v>2</v>
      </c>
    </row>
    <row r="6931" spans="1:27" x14ac:dyDescent="0.25">
      <c r="A6931" s="1" t="s">
        <v>69</v>
      </c>
      <c r="B6931" s="1" t="s">
        <v>47</v>
      </c>
      <c r="C6931" s="1" t="s">
        <v>48</v>
      </c>
      <c r="D6931" s="1" t="s">
        <v>1143</v>
      </c>
      <c r="E6931" s="1" t="s">
        <v>71</v>
      </c>
      <c r="F6931" s="1" t="s">
        <v>965</v>
      </c>
      <c r="G6931" s="1" t="str">
        <f>UPPER(players_stats[[#This Row],[Agents]])</f>
        <v>CYPHER, KILLJOY, SKYE</v>
      </c>
      <c r="H6931" s="1" t="str">
        <f>IF(OR(ISNUMBER(FIND(",",players_stats[[#This Row],[Agents MAYUS]])),ISNUMBER(FIND("All Match Types",players_stats[[#This Row],[Match Type]]))),"Eliminar","")</f>
        <v>Eliminar</v>
      </c>
      <c r="I6931">
        <v>109</v>
      </c>
      <c r="J6931">
        <v>12</v>
      </c>
      <c r="K6931">
        <v>221</v>
      </c>
      <c r="L6931">
        <v>13</v>
      </c>
      <c r="M6931">
        <v>0.71</v>
      </c>
      <c r="N6931">
        <v>140</v>
      </c>
      <c r="O6931">
        <v>83</v>
      </c>
      <c r="P6931">
        <v>28</v>
      </c>
      <c r="Q6931">
        <v>8</v>
      </c>
      <c r="R6931">
        <v>1</v>
      </c>
      <c r="S6931">
        <v>0.33</v>
      </c>
      <c r="T6931">
        <v>0.38</v>
      </c>
      <c r="U6931" s="1" t="s">
        <v>276</v>
      </c>
      <c r="V6931">
        <v>23</v>
      </c>
      <c r="W6931">
        <v>90</v>
      </c>
      <c r="X6931">
        <v>69</v>
      </c>
      <c r="Y6931">
        <v>31</v>
      </c>
      <c r="Z6931">
        <v>9</v>
      </c>
      <c r="AA6931">
        <v>11</v>
      </c>
    </row>
    <row r="6932" spans="1:27" x14ac:dyDescent="0.25">
      <c r="A6932" s="1" t="s">
        <v>69</v>
      </c>
      <c r="B6932" s="1" t="s">
        <v>47</v>
      </c>
      <c r="C6932" s="1" t="s">
        <v>48</v>
      </c>
      <c r="D6932" s="1" t="s">
        <v>956</v>
      </c>
      <c r="E6932" s="1" t="s">
        <v>71</v>
      </c>
      <c r="F6932" s="1" t="s">
        <v>133</v>
      </c>
      <c r="G6932" s="1" t="str">
        <f>UPPER(players_stats[[#This Row],[Agents]])</f>
        <v>CYPHER</v>
      </c>
      <c r="H6932" s="1" t="str">
        <f>IF(OR(ISNUMBER(FIND(",",players_stats[[#This Row],[Agents MAYUS]])),ISNUMBER(FIND("All Match Types",players_stats[[#This Row],[Match Type]]))),"Eliminar","")</f>
        <v/>
      </c>
      <c r="I6932">
        <v>21</v>
      </c>
      <c r="J6932">
        <v>76</v>
      </c>
      <c r="K6932">
        <v>118</v>
      </c>
      <c r="L6932">
        <v>91</v>
      </c>
      <c r="M6932">
        <v>0.81</v>
      </c>
      <c r="N6932">
        <v>67</v>
      </c>
      <c r="O6932">
        <v>48</v>
      </c>
      <c r="P6932">
        <v>29</v>
      </c>
      <c r="Q6932">
        <v>5</v>
      </c>
      <c r="R6932">
        <v>5</v>
      </c>
      <c r="S6932">
        <v>0.09</v>
      </c>
      <c r="U6932" s="1" t="s">
        <v>63</v>
      </c>
      <c r="V6932">
        <v>10</v>
      </c>
      <c r="W6932">
        <v>10</v>
      </c>
      <c r="X6932">
        <v>11</v>
      </c>
      <c r="Y6932">
        <v>6</v>
      </c>
      <c r="Z6932">
        <v>1</v>
      </c>
      <c r="AA6932">
        <v>1</v>
      </c>
    </row>
    <row r="6933" spans="1:27" x14ac:dyDescent="0.25">
      <c r="A6933" s="1" t="s">
        <v>69</v>
      </c>
      <c r="B6933" s="1" t="s">
        <v>47</v>
      </c>
      <c r="C6933" s="1" t="s">
        <v>48</v>
      </c>
      <c r="D6933" s="1" t="s">
        <v>956</v>
      </c>
      <c r="E6933" s="1" t="s">
        <v>71</v>
      </c>
      <c r="F6933" s="1" t="s">
        <v>151</v>
      </c>
      <c r="G6933" s="1" t="str">
        <f>UPPER(players_stats[[#This Row],[Agents]])</f>
        <v>SOVA</v>
      </c>
      <c r="H6933" s="1" t="str">
        <f>IF(OR(ISNUMBER(FIND(",",players_stats[[#This Row],[Agents MAYUS]])),ISNUMBER(FIND("All Match Types",players_stats[[#This Row],[Match Type]]))),"Eliminar","")</f>
        <v/>
      </c>
      <c r="I6933">
        <v>88</v>
      </c>
      <c r="J6933">
        <v>95</v>
      </c>
      <c r="K6933">
        <v>200</v>
      </c>
      <c r="L6933">
        <v>88</v>
      </c>
      <c r="M6933">
        <v>0.68</v>
      </c>
      <c r="N6933">
        <v>139</v>
      </c>
      <c r="O6933">
        <v>64</v>
      </c>
      <c r="P6933">
        <v>34</v>
      </c>
      <c r="Q6933">
        <v>11</v>
      </c>
      <c r="R6933">
        <v>1</v>
      </c>
      <c r="S6933">
        <v>0.25</v>
      </c>
      <c r="T6933">
        <v>0.2</v>
      </c>
      <c r="U6933" s="1" t="s">
        <v>314</v>
      </c>
      <c r="V6933">
        <v>18</v>
      </c>
      <c r="W6933">
        <v>56</v>
      </c>
      <c r="X6933">
        <v>64</v>
      </c>
      <c r="Y6933">
        <v>30</v>
      </c>
      <c r="Z6933">
        <v>10</v>
      </c>
      <c r="AA6933">
        <v>9</v>
      </c>
    </row>
    <row r="6934" spans="1:27" x14ac:dyDescent="0.25">
      <c r="A6934" s="1" t="s">
        <v>69</v>
      </c>
      <c r="B6934" s="1" t="s">
        <v>47</v>
      </c>
      <c r="C6934" s="1" t="s">
        <v>48</v>
      </c>
      <c r="D6934" s="1" t="s">
        <v>956</v>
      </c>
      <c r="E6934" s="1" t="s">
        <v>71</v>
      </c>
      <c r="F6934" s="1" t="s">
        <v>592</v>
      </c>
      <c r="G6934" s="1" t="str">
        <f>UPPER(players_stats[[#This Row],[Agents]])</f>
        <v>CYPHER, SOVA</v>
      </c>
      <c r="H6934" s="1" t="str">
        <f>IF(OR(ISNUMBER(FIND(",",players_stats[[#This Row],[Agents MAYUS]])),ISNUMBER(FIND("All Match Types",players_stats[[#This Row],[Match Type]]))),"Eliminar","")</f>
        <v>Eliminar</v>
      </c>
      <c r="I6934">
        <v>109</v>
      </c>
      <c r="J6934">
        <v>91</v>
      </c>
      <c r="K6934">
        <v>183</v>
      </c>
      <c r="L6934">
        <v>88</v>
      </c>
      <c r="M6934">
        <v>0.71</v>
      </c>
      <c r="N6934">
        <v>125</v>
      </c>
      <c r="O6934">
        <v>61</v>
      </c>
      <c r="P6934">
        <v>33</v>
      </c>
      <c r="Q6934">
        <v>1</v>
      </c>
      <c r="R6934">
        <v>9</v>
      </c>
      <c r="S6934">
        <v>0.23</v>
      </c>
      <c r="T6934">
        <v>0.2</v>
      </c>
      <c r="U6934" s="1" t="s">
        <v>314</v>
      </c>
      <c r="V6934">
        <v>18</v>
      </c>
      <c r="W6934">
        <v>66</v>
      </c>
      <c r="X6934">
        <v>75</v>
      </c>
      <c r="Y6934">
        <v>36</v>
      </c>
      <c r="Z6934">
        <v>11</v>
      </c>
      <c r="AA6934">
        <v>10</v>
      </c>
    </row>
    <row r="6935" spans="1:27" x14ac:dyDescent="0.25">
      <c r="A6935" s="1" t="s">
        <v>69</v>
      </c>
      <c r="B6935" s="1" t="s">
        <v>47</v>
      </c>
      <c r="C6935" s="1" t="s">
        <v>48</v>
      </c>
      <c r="D6935" s="1" t="s">
        <v>958</v>
      </c>
      <c r="E6935" s="1" t="s">
        <v>71</v>
      </c>
      <c r="F6935" s="1" t="s">
        <v>145</v>
      </c>
      <c r="G6935" s="1" t="str">
        <f>UPPER(players_stats[[#This Row],[Agents]])</f>
        <v>JETT</v>
      </c>
      <c r="H6935" s="1" t="str">
        <f>IF(OR(ISNUMBER(FIND(",",players_stats[[#This Row],[Agents MAYUS]])),ISNUMBER(FIND("All Match Types",players_stats[[#This Row],[Match Type]]))),"Eliminar","")</f>
        <v/>
      </c>
      <c r="I6935">
        <v>46</v>
      </c>
      <c r="J6935">
        <v>108</v>
      </c>
      <c r="K6935">
        <v>220</v>
      </c>
      <c r="L6935">
        <v>115</v>
      </c>
      <c r="M6935">
        <v>0.72</v>
      </c>
      <c r="N6935">
        <v>144</v>
      </c>
      <c r="O6935">
        <v>85</v>
      </c>
      <c r="P6935">
        <v>15</v>
      </c>
      <c r="Q6935">
        <v>15</v>
      </c>
      <c r="R6935">
        <v>22</v>
      </c>
      <c r="S6935">
        <v>0.3</v>
      </c>
      <c r="U6935" s="1" t="s">
        <v>184</v>
      </c>
      <c r="V6935">
        <v>23</v>
      </c>
      <c r="W6935">
        <v>39</v>
      </c>
      <c r="X6935">
        <v>34</v>
      </c>
      <c r="Y6935">
        <v>7</v>
      </c>
      <c r="Z6935">
        <v>7</v>
      </c>
      <c r="AA6935">
        <v>10</v>
      </c>
    </row>
    <row r="6936" spans="1:27" x14ac:dyDescent="0.25">
      <c r="A6936" s="1" t="s">
        <v>69</v>
      </c>
      <c r="B6936" s="1" t="s">
        <v>47</v>
      </c>
      <c r="C6936" s="1" t="s">
        <v>48</v>
      </c>
      <c r="D6936" s="1" t="s">
        <v>958</v>
      </c>
      <c r="E6936" s="1" t="s">
        <v>71</v>
      </c>
      <c r="F6936" s="1" t="s">
        <v>146</v>
      </c>
      <c r="G6936" s="1" t="str">
        <f>UPPER(players_stats[[#This Row],[Agents]])</f>
        <v>RAZE</v>
      </c>
      <c r="H6936" s="1" t="str">
        <f>IF(OR(ISNUMBER(FIND(",",players_stats[[#This Row],[Agents MAYUS]])),ISNUMBER(FIND("All Match Types",players_stats[[#This Row],[Match Type]]))),"Eliminar","")</f>
        <v/>
      </c>
      <c r="I6936">
        <v>63</v>
      </c>
      <c r="J6936">
        <v>128</v>
      </c>
      <c r="K6936">
        <v>246</v>
      </c>
      <c r="L6936">
        <v>136</v>
      </c>
      <c r="M6936">
        <v>0.76</v>
      </c>
      <c r="N6936">
        <v>168</v>
      </c>
      <c r="O6936">
        <v>78</v>
      </c>
      <c r="P6936">
        <v>27</v>
      </c>
      <c r="Q6936">
        <v>21</v>
      </c>
      <c r="R6936">
        <v>11</v>
      </c>
      <c r="S6936">
        <v>0.22</v>
      </c>
      <c r="U6936" s="1" t="s">
        <v>143</v>
      </c>
      <c r="V6936">
        <v>18</v>
      </c>
      <c r="W6936">
        <v>49</v>
      </c>
      <c r="X6936">
        <v>36</v>
      </c>
      <c r="Y6936">
        <v>17</v>
      </c>
      <c r="Z6936">
        <v>13</v>
      </c>
      <c r="AA6936">
        <v>7</v>
      </c>
    </row>
    <row r="6937" spans="1:27" x14ac:dyDescent="0.25">
      <c r="A6937" s="1" t="s">
        <v>69</v>
      </c>
      <c r="B6937" s="1" t="s">
        <v>47</v>
      </c>
      <c r="C6937" s="1" t="s">
        <v>48</v>
      </c>
      <c r="D6937" s="1" t="s">
        <v>958</v>
      </c>
      <c r="E6937" s="1" t="s">
        <v>71</v>
      </c>
      <c r="F6937" s="1" t="s">
        <v>148</v>
      </c>
      <c r="G6937" s="1" t="str">
        <f>UPPER(players_stats[[#This Row],[Agents]])</f>
        <v>JETT, RAZE</v>
      </c>
      <c r="H6937" s="1" t="str">
        <f>IF(OR(ISNUMBER(FIND(",",players_stats[[#This Row],[Agents MAYUS]])),ISNUMBER(FIND("All Match Types",players_stats[[#This Row],[Match Type]]))),"Eliminar","")</f>
        <v>Eliminar</v>
      </c>
      <c r="I6937">
        <v>109</v>
      </c>
      <c r="J6937">
        <v>12</v>
      </c>
      <c r="K6937">
        <v>236</v>
      </c>
      <c r="L6937">
        <v>126</v>
      </c>
      <c r="M6937">
        <v>0.74</v>
      </c>
      <c r="N6937">
        <v>158</v>
      </c>
      <c r="O6937">
        <v>81</v>
      </c>
      <c r="P6937">
        <v>22</v>
      </c>
      <c r="Q6937">
        <v>18</v>
      </c>
      <c r="R6937">
        <v>16</v>
      </c>
      <c r="S6937">
        <v>0.25</v>
      </c>
      <c r="U6937" s="1" t="s">
        <v>167</v>
      </c>
      <c r="V6937">
        <v>23</v>
      </c>
      <c r="W6937">
        <v>88</v>
      </c>
      <c r="X6937">
        <v>70</v>
      </c>
      <c r="Y6937">
        <v>24</v>
      </c>
      <c r="Z6937">
        <v>20</v>
      </c>
      <c r="AA6937">
        <v>17</v>
      </c>
    </row>
    <row r="6938" spans="1:27" x14ac:dyDescent="0.25">
      <c r="A6938" s="1" t="s">
        <v>69</v>
      </c>
      <c r="B6938" s="1" t="s">
        <v>47</v>
      </c>
      <c r="C6938" s="1" t="s">
        <v>48</v>
      </c>
      <c r="D6938" s="1" t="s">
        <v>1031</v>
      </c>
      <c r="E6938" s="1" t="s">
        <v>71</v>
      </c>
      <c r="F6938" s="1" t="s">
        <v>140</v>
      </c>
      <c r="G6938" s="1" t="str">
        <f>UPPER(players_stats[[#This Row],[Agents]])</f>
        <v>OMEN</v>
      </c>
      <c r="H6938" s="1" t="str">
        <f>IF(OR(ISNUMBER(FIND(",",players_stats[[#This Row],[Agents MAYUS]])),ISNUMBER(FIND("All Match Types",players_stats[[#This Row],[Match Type]]))),"Eliminar","")</f>
        <v/>
      </c>
      <c r="I6938">
        <v>109</v>
      </c>
      <c r="J6938">
        <v>106</v>
      </c>
      <c r="K6938">
        <v>192</v>
      </c>
      <c r="L6938">
        <v>107</v>
      </c>
      <c r="M6938">
        <v>0.74</v>
      </c>
      <c r="N6938">
        <v>118</v>
      </c>
      <c r="O6938">
        <v>68</v>
      </c>
      <c r="P6938">
        <v>33</v>
      </c>
      <c r="Q6938">
        <v>9</v>
      </c>
      <c r="R6938">
        <v>6</v>
      </c>
      <c r="S6938">
        <v>0.32</v>
      </c>
      <c r="T6938">
        <v>0.31</v>
      </c>
      <c r="U6938" s="1" t="s">
        <v>674</v>
      </c>
      <c r="V6938">
        <v>17</v>
      </c>
      <c r="W6938">
        <v>74</v>
      </c>
      <c r="X6938">
        <v>69</v>
      </c>
      <c r="Y6938">
        <v>36</v>
      </c>
      <c r="Z6938">
        <v>10</v>
      </c>
      <c r="AA6938">
        <v>6</v>
      </c>
    </row>
    <row r="6939" spans="1:27" x14ac:dyDescent="0.25">
      <c r="A6939" s="1" t="s">
        <v>69</v>
      </c>
      <c r="B6939" s="1" t="s">
        <v>47</v>
      </c>
      <c r="C6939" s="1" t="s">
        <v>48</v>
      </c>
      <c r="D6939" s="1" t="s">
        <v>969</v>
      </c>
      <c r="E6939" s="1" t="s">
        <v>73</v>
      </c>
      <c r="F6939" s="1" t="s">
        <v>181</v>
      </c>
      <c r="G6939" s="1" t="str">
        <f>UPPER(players_stats[[#This Row],[Agents]])</f>
        <v>BREACH</v>
      </c>
      <c r="H6939" s="1" t="str">
        <f>IF(OR(ISNUMBER(FIND(",",players_stats[[#This Row],[Agents MAYUS]])),ISNUMBER(FIND("All Match Types",players_stats[[#This Row],[Match Type]]))),"Eliminar","")</f>
        <v/>
      </c>
      <c r="I6939">
        <v>22</v>
      </c>
      <c r="J6939">
        <v>113</v>
      </c>
      <c r="K6939">
        <v>255</v>
      </c>
      <c r="L6939">
        <v>113</v>
      </c>
      <c r="M6939">
        <v>0.77</v>
      </c>
      <c r="N6939">
        <v>161</v>
      </c>
      <c r="O6939">
        <v>82</v>
      </c>
      <c r="P6939">
        <v>5</v>
      </c>
      <c r="Q6939">
        <v>0</v>
      </c>
      <c r="R6939">
        <v>9</v>
      </c>
      <c r="S6939">
        <v>0.45</v>
      </c>
      <c r="U6939" s="1" t="s">
        <v>143</v>
      </c>
      <c r="V6939">
        <v>18</v>
      </c>
      <c r="W6939">
        <v>18</v>
      </c>
      <c r="X6939">
        <v>16</v>
      </c>
      <c r="Y6939">
        <v>11</v>
      </c>
      <c r="Z6939">
        <v>0</v>
      </c>
      <c r="AA6939">
        <v>2</v>
      </c>
    </row>
    <row r="6940" spans="1:27" x14ac:dyDescent="0.25">
      <c r="A6940" s="1" t="s">
        <v>69</v>
      </c>
      <c r="B6940" s="1" t="s">
        <v>47</v>
      </c>
      <c r="C6940" s="1" t="s">
        <v>48</v>
      </c>
      <c r="D6940" s="1" t="s">
        <v>969</v>
      </c>
      <c r="E6940" s="1" t="s">
        <v>73</v>
      </c>
      <c r="F6940" s="1" t="s">
        <v>130</v>
      </c>
      <c r="G6940" s="1" t="str">
        <f>UPPER(players_stats[[#This Row],[Agents]])</f>
        <v>FADE</v>
      </c>
      <c r="H6940" s="1" t="str">
        <f>IF(OR(ISNUMBER(FIND(",",players_stats[[#This Row],[Agents MAYUS]])),ISNUMBER(FIND("All Match Types",players_stats[[#This Row],[Match Type]]))),"Eliminar","")</f>
        <v/>
      </c>
      <c r="I6940">
        <v>18</v>
      </c>
      <c r="J6940">
        <v>108</v>
      </c>
      <c r="K6940">
        <v>206</v>
      </c>
      <c r="L6940">
        <v>13</v>
      </c>
      <c r="M6940">
        <v>0.94</v>
      </c>
      <c r="N6940">
        <v>125</v>
      </c>
      <c r="O6940">
        <v>72</v>
      </c>
      <c r="P6940">
        <v>72</v>
      </c>
      <c r="Q6940">
        <v>6</v>
      </c>
      <c r="R6940">
        <v>6</v>
      </c>
      <c r="S6940">
        <v>0.27</v>
      </c>
      <c r="U6940" s="1" t="s">
        <v>139</v>
      </c>
      <c r="V6940">
        <v>13</v>
      </c>
      <c r="W6940">
        <v>13</v>
      </c>
      <c r="X6940">
        <v>10</v>
      </c>
      <c r="Y6940">
        <v>13</v>
      </c>
      <c r="Z6940">
        <v>1</v>
      </c>
      <c r="AA6940">
        <v>1</v>
      </c>
    </row>
    <row r="6941" spans="1:27" x14ac:dyDescent="0.25">
      <c r="A6941" s="1" t="s">
        <v>69</v>
      </c>
      <c r="B6941" s="1" t="s">
        <v>47</v>
      </c>
      <c r="C6941" s="1" t="s">
        <v>48</v>
      </c>
      <c r="D6941" s="1" t="s">
        <v>969</v>
      </c>
      <c r="E6941" s="1" t="s">
        <v>73</v>
      </c>
      <c r="F6941" s="1" t="s">
        <v>208</v>
      </c>
      <c r="G6941" s="1" t="str">
        <f>UPPER(players_stats[[#This Row],[Agents]])</f>
        <v>SKYE</v>
      </c>
      <c r="H6941" s="1" t="str">
        <f>IF(OR(ISNUMBER(FIND(",",players_stats[[#This Row],[Agents MAYUS]])),ISNUMBER(FIND("All Match Types",players_stats[[#This Row],[Match Type]]))),"Eliminar","")</f>
        <v/>
      </c>
      <c r="I6941">
        <v>28</v>
      </c>
      <c r="J6941">
        <v>114</v>
      </c>
      <c r="K6941">
        <v>193</v>
      </c>
      <c r="L6941">
        <v>119</v>
      </c>
      <c r="M6941">
        <v>0.82</v>
      </c>
      <c r="N6941">
        <v>118</v>
      </c>
      <c r="O6941">
        <v>68</v>
      </c>
      <c r="P6941">
        <v>32</v>
      </c>
      <c r="Q6941">
        <v>7</v>
      </c>
      <c r="R6941">
        <v>0</v>
      </c>
      <c r="S6941">
        <v>0.22</v>
      </c>
      <c r="T6941">
        <v>0.17</v>
      </c>
      <c r="U6941" s="1" t="s">
        <v>172</v>
      </c>
      <c r="V6941">
        <v>19</v>
      </c>
      <c r="W6941">
        <v>19</v>
      </c>
      <c r="X6941">
        <v>16</v>
      </c>
      <c r="Y6941">
        <v>9</v>
      </c>
      <c r="Z6941">
        <v>2</v>
      </c>
      <c r="AA6941">
        <v>0</v>
      </c>
    </row>
    <row r="6942" spans="1:27" x14ac:dyDescent="0.25">
      <c r="A6942" s="1" t="s">
        <v>69</v>
      </c>
      <c r="B6942" s="1" t="s">
        <v>47</v>
      </c>
      <c r="C6942" s="1" t="s">
        <v>48</v>
      </c>
      <c r="D6942" s="1" t="s">
        <v>969</v>
      </c>
      <c r="E6942" s="1" t="s">
        <v>73</v>
      </c>
      <c r="F6942" s="1" t="s">
        <v>1151</v>
      </c>
      <c r="G6942" s="1" t="str">
        <f>UPPER(players_stats[[#This Row],[Agents]])</f>
        <v>BREACH, FADE, SKYE</v>
      </c>
      <c r="H6942" s="1" t="str">
        <f>IF(OR(ISNUMBER(FIND(",",players_stats[[#This Row],[Agents MAYUS]])),ISNUMBER(FIND("All Match Types",players_stats[[#This Row],[Match Type]]))),"Eliminar","")</f>
        <v>Eliminar</v>
      </c>
      <c r="I6942">
        <v>68</v>
      </c>
      <c r="J6942">
        <v>112</v>
      </c>
      <c r="K6942">
        <v>218</v>
      </c>
      <c r="L6942">
        <v>119</v>
      </c>
      <c r="M6942">
        <v>0.84</v>
      </c>
      <c r="N6942">
        <v>134</v>
      </c>
      <c r="O6942">
        <v>74</v>
      </c>
      <c r="P6942">
        <v>49</v>
      </c>
      <c r="Q6942">
        <v>4</v>
      </c>
      <c r="R6942">
        <v>4</v>
      </c>
      <c r="S6942">
        <v>0.3</v>
      </c>
      <c r="T6942">
        <v>0.09</v>
      </c>
      <c r="U6942" s="1" t="s">
        <v>192</v>
      </c>
      <c r="V6942">
        <v>19</v>
      </c>
      <c r="W6942">
        <v>50</v>
      </c>
      <c r="X6942">
        <v>42</v>
      </c>
      <c r="Y6942">
        <v>33</v>
      </c>
      <c r="Z6942">
        <v>3</v>
      </c>
      <c r="AA6942">
        <v>3</v>
      </c>
    </row>
    <row r="6943" spans="1:27" x14ac:dyDescent="0.25">
      <c r="A6943" s="1" t="s">
        <v>69</v>
      </c>
      <c r="B6943" s="1" t="s">
        <v>47</v>
      </c>
      <c r="C6943" s="1" t="s">
        <v>48</v>
      </c>
      <c r="D6943" s="1" t="s">
        <v>964</v>
      </c>
      <c r="E6943" s="1" t="s">
        <v>73</v>
      </c>
      <c r="F6943" s="1" t="s">
        <v>268</v>
      </c>
      <c r="G6943" s="1" t="str">
        <f>UPPER(players_stats[[#This Row],[Agents]])</f>
        <v>CHAMBER</v>
      </c>
      <c r="H6943" s="1" t="str">
        <f>IF(OR(ISNUMBER(FIND(",",players_stats[[#This Row],[Agents MAYUS]])),ISNUMBER(FIND("All Match Types",players_stats[[#This Row],[Match Type]]))),"Eliminar","")</f>
        <v/>
      </c>
      <c r="I6943">
        <v>46</v>
      </c>
      <c r="J6943">
        <v>143</v>
      </c>
      <c r="K6943">
        <v>284</v>
      </c>
      <c r="L6943">
        <v>178</v>
      </c>
      <c r="M6943">
        <v>0.74</v>
      </c>
      <c r="N6943">
        <v>162</v>
      </c>
      <c r="O6943">
        <v>104</v>
      </c>
      <c r="P6943">
        <v>9</v>
      </c>
      <c r="Q6943">
        <v>2</v>
      </c>
      <c r="R6943">
        <v>9</v>
      </c>
      <c r="S6943">
        <v>0.22</v>
      </c>
      <c r="T6943">
        <v>0.22</v>
      </c>
      <c r="U6943" s="1" t="s">
        <v>129</v>
      </c>
      <c r="V6943">
        <v>24</v>
      </c>
      <c r="W6943">
        <v>48</v>
      </c>
      <c r="X6943">
        <v>27</v>
      </c>
      <c r="Y6943">
        <v>4</v>
      </c>
      <c r="Z6943">
        <v>9</v>
      </c>
      <c r="AA6943">
        <v>4</v>
      </c>
    </row>
    <row r="6944" spans="1:27" x14ac:dyDescent="0.25">
      <c r="A6944" s="1" t="s">
        <v>69</v>
      </c>
      <c r="B6944" s="1" t="s">
        <v>47</v>
      </c>
      <c r="C6944" s="1" t="s">
        <v>48</v>
      </c>
      <c r="D6944" s="1" t="s">
        <v>964</v>
      </c>
      <c r="E6944" s="1" t="s">
        <v>73</v>
      </c>
      <c r="F6944" s="1" t="s">
        <v>279</v>
      </c>
      <c r="G6944" s="1" t="str">
        <f>UPPER(players_stats[[#This Row],[Agents]])</f>
        <v>SAGE</v>
      </c>
      <c r="H6944" s="1" t="str">
        <f>IF(OR(ISNUMBER(FIND(",",players_stats[[#This Row],[Agents MAYUS]])),ISNUMBER(FIND("All Match Types",players_stats[[#This Row],[Match Type]]))),"Eliminar","")</f>
        <v/>
      </c>
      <c r="I6944">
        <v>22</v>
      </c>
      <c r="J6944">
        <v>94</v>
      </c>
      <c r="K6944">
        <v>180</v>
      </c>
      <c r="L6944">
        <v>108</v>
      </c>
      <c r="M6944">
        <v>0.77</v>
      </c>
      <c r="N6944">
        <v>129</v>
      </c>
      <c r="O6944">
        <v>64</v>
      </c>
      <c r="P6944">
        <v>18</v>
      </c>
      <c r="Q6944">
        <v>9</v>
      </c>
      <c r="R6944">
        <v>5</v>
      </c>
      <c r="S6944">
        <v>0.4</v>
      </c>
      <c r="U6944" s="1" t="s">
        <v>184</v>
      </c>
      <c r="V6944">
        <v>14</v>
      </c>
      <c r="W6944">
        <v>14</v>
      </c>
      <c r="X6944">
        <v>13</v>
      </c>
      <c r="Y6944">
        <v>4</v>
      </c>
      <c r="Z6944">
        <v>2</v>
      </c>
      <c r="AA6944">
        <v>1</v>
      </c>
    </row>
    <row r="6945" spans="1:27" x14ac:dyDescent="0.25">
      <c r="A6945" s="1" t="s">
        <v>69</v>
      </c>
      <c r="B6945" s="1" t="s">
        <v>47</v>
      </c>
      <c r="C6945" s="1" t="s">
        <v>48</v>
      </c>
      <c r="D6945" s="1" t="s">
        <v>964</v>
      </c>
      <c r="E6945" s="1" t="s">
        <v>73</v>
      </c>
      <c r="F6945" s="1" t="s">
        <v>1152</v>
      </c>
      <c r="G6945" s="1" t="str">
        <f>UPPER(players_stats[[#This Row],[Agents]])</f>
        <v>CHAMBER, SAGE</v>
      </c>
      <c r="H6945" s="1" t="str">
        <f>IF(OR(ISNUMBER(FIND(",",players_stats[[#This Row],[Agents MAYUS]])),ISNUMBER(FIND("All Match Types",players_stats[[#This Row],[Match Type]]))),"Eliminar","")</f>
        <v>Eliminar</v>
      </c>
      <c r="I6945">
        <v>68</v>
      </c>
      <c r="J6945">
        <v>127</v>
      </c>
      <c r="K6945">
        <v>250</v>
      </c>
      <c r="L6945">
        <v>155</v>
      </c>
      <c r="M6945">
        <v>0.75</v>
      </c>
      <c r="N6945">
        <v>151</v>
      </c>
      <c r="O6945">
        <v>91</v>
      </c>
      <c r="P6945">
        <v>12</v>
      </c>
      <c r="Q6945">
        <v>16</v>
      </c>
      <c r="R6945">
        <v>7</v>
      </c>
      <c r="S6945">
        <v>0.28999999999999998</v>
      </c>
      <c r="T6945">
        <v>0.15</v>
      </c>
      <c r="U6945" s="1" t="s">
        <v>248</v>
      </c>
      <c r="V6945">
        <v>24</v>
      </c>
      <c r="W6945">
        <v>62</v>
      </c>
      <c r="X6945">
        <v>40</v>
      </c>
      <c r="Y6945">
        <v>8</v>
      </c>
      <c r="Z6945">
        <v>11</v>
      </c>
      <c r="AA6945">
        <v>5</v>
      </c>
    </row>
    <row r="6946" spans="1:27" x14ac:dyDescent="0.25">
      <c r="A6946" s="1" t="s">
        <v>69</v>
      </c>
      <c r="B6946" s="1" t="s">
        <v>47</v>
      </c>
      <c r="C6946" s="1" t="s">
        <v>48</v>
      </c>
      <c r="D6946" s="1" t="s">
        <v>962</v>
      </c>
      <c r="E6946" s="1" t="s">
        <v>73</v>
      </c>
      <c r="F6946" s="1" t="s">
        <v>138</v>
      </c>
      <c r="G6946" s="1" t="str">
        <f>UPPER(players_stats[[#This Row],[Agents]])</f>
        <v>GEKKO</v>
      </c>
      <c r="H6946" s="1" t="str">
        <f>IF(OR(ISNUMBER(FIND(",",players_stats[[#This Row],[Agents MAYUS]])),ISNUMBER(FIND("All Match Types",players_stats[[#This Row],[Match Type]]))),"Eliminar","")</f>
        <v/>
      </c>
      <c r="I6946">
        <v>22</v>
      </c>
      <c r="J6946">
        <v>99</v>
      </c>
      <c r="K6946">
        <v>193</v>
      </c>
      <c r="L6946">
        <v>10</v>
      </c>
      <c r="M6946">
        <v>0.82</v>
      </c>
      <c r="N6946">
        <v>122</v>
      </c>
      <c r="O6946">
        <v>68</v>
      </c>
      <c r="P6946">
        <v>18</v>
      </c>
      <c r="Q6946">
        <v>5</v>
      </c>
      <c r="R6946">
        <v>5</v>
      </c>
      <c r="S6946">
        <v>0.21</v>
      </c>
      <c r="T6946">
        <v>0.33</v>
      </c>
      <c r="U6946" s="1" t="s">
        <v>156</v>
      </c>
      <c r="V6946">
        <v>15</v>
      </c>
      <c r="W6946">
        <v>15</v>
      </c>
      <c r="X6946">
        <v>15</v>
      </c>
      <c r="Y6946">
        <v>4</v>
      </c>
      <c r="Z6946">
        <v>1</v>
      </c>
      <c r="AA6946">
        <v>1</v>
      </c>
    </row>
    <row r="6947" spans="1:27" x14ac:dyDescent="0.25">
      <c r="A6947" s="1" t="s">
        <v>69</v>
      </c>
      <c r="B6947" s="1" t="s">
        <v>47</v>
      </c>
      <c r="C6947" s="1" t="s">
        <v>48</v>
      </c>
      <c r="D6947" s="1" t="s">
        <v>962</v>
      </c>
      <c r="E6947" s="1" t="s">
        <v>73</v>
      </c>
      <c r="F6947" s="1" t="s">
        <v>152</v>
      </c>
      <c r="G6947" s="1" t="str">
        <f>UPPER(players_stats[[#This Row],[Agents]])</f>
        <v>VIPER</v>
      </c>
      <c r="H6947" s="1" t="str">
        <f>IF(OR(ISNUMBER(FIND(",",players_stats[[#This Row],[Agents MAYUS]])),ISNUMBER(FIND("All Match Types",players_stats[[#This Row],[Match Type]]))),"Eliminar","")</f>
        <v/>
      </c>
      <c r="I6947">
        <v>46</v>
      </c>
      <c r="J6947">
        <v>109</v>
      </c>
      <c r="K6947">
        <v>204</v>
      </c>
      <c r="L6947">
        <v>131</v>
      </c>
      <c r="M6947">
        <v>0.78</v>
      </c>
      <c r="N6947">
        <v>135</v>
      </c>
      <c r="O6947">
        <v>74</v>
      </c>
      <c r="P6947">
        <v>22</v>
      </c>
      <c r="Q6947">
        <v>11</v>
      </c>
      <c r="R6947">
        <v>7</v>
      </c>
      <c r="S6947">
        <v>0.28000000000000003</v>
      </c>
      <c r="U6947" s="1" t="s">
        <v>143</v>
      </c>
      <c r="V6947">
        <v>19</v>
      </c>
      <c r="W6947">
        <v>34</v>
      </c>
      <c r="X6947">
        <v>26</v>
      </c>
      <c r="Y6947">
        <v>10</v>
      </c>
      <c r="Z6947">
        <v>5</v>
      </c>
      <c r="AA6947">
        <v>3</v>
      </c>
    </row>
    <row r="6948" spans="1:27" x14ac:dyDescent="0.25">
      <c r="A6948" s="1" t="s">
        <v>69</v>
      </c>
      <c r="B6948" s="1" t="s">
        <v>47</v>
      </c>
      <c r="C6948" s="1" t="s">
        <v>48</v>
      </c>
      <c r="D6948" s="1" t="s">
        <v>962</v>
      </c>
      <c r="E6948" s="1" t="s">
        <v>73</v>
      </c>
      <c r="F6948" s="1" t="s">
        <v>926</v>
      </c>
      <c r="G6948" s="1" t="str">
        <f>UPPER(players_stats[[#This Row],[Agents]])</f>
        <v>GEKKO, VIPER</v>
      </c>
      <c r="H6948" s="1" t="str">
        <f>IF(OR(ISNUMBER(FIND(",",players_stats[[#This Row],[Agents MAYUS]])),ISNUMBER(FIND("All Match Types",players_stats[[#This Row],[Match Type]]))),"Eliminar","")</f>
        <v>Eliminar</v>
      </c>
      <c r="I6948">
        <v>68</v>
      </c>
      <c r="J6948">
        <v>106</v>
      </c>
      <c r="K6948">
        <v>200</v>
      </c>
      <c r="L6948">
        <v>12</v>
      </c>
      <c r="M6948">
        <v>0.79</v>
      </c>
      <c r="N6948">
        <v>131</v>
      </c>
      <c r="O6948">
        <v>72</v>
      </c>
      <c r="P6948">
        <v>21</v>
      </c>
      <c r="Q6948">
        <v>9</v>
      </c>
      <c r="R6948">
        <v>6</v>
      </c>
      <c r="S6948">
        <v>0.26</v>
      </c>
      <c r="T6948">
        <v>0.17</v>
      </c>
      <c r="U6948" s="1" t="s">
        <v>172</v>
      </c>
      <c r="V6948">
        <v>19</v>
      </c>
      <c r="W6948">
        <v>49</v>
      </c>
      <c r="X6948">
        <v>41</v>
      </c>
      <c r="Y6948">
        <v>14</v>
      </c>
      <c r="Z6948">
        <v>6</v>
      </c>
      <c r="AA6948">
        <v>4</v>
      </c>
    </row>
    <row r="6949" spans="1:27" x14ac:dyDescent="0.25">
      <c r="A6949" s="1" t="s">
        <v>69</v>
      </c>
      <c r="B6949" s="1" t="s">
        <v>47</v>
      </c>
      <c r="C6949" s="1" t="s">
        <v>48</v>
      </c>
      <c r="D6949" s="1" t="s">
        <v>959</v>
      </c>
      <c r="E6949" s="1" t="s">
        <v>73</v>
      </c>
      <c r="F6949" s="1" t="s">
        <v>140</v>
      </c>
      <c r="G6949" s="1" t="str">
        <f>UPPER(players_stats[[#This Row],[Agents]])</f>
        <v>OMEN</v>
      </c>
      <c r="H6949" s="1" t="str">
        <f>IF(OR(ISNUMBER(FIND(",",players_stats[[#This Row],[Agents MAYUS]])),ISNUMBER(FIND("All Match Types",players_stats[[#This Row],[Match Type]]))),"Eliminar","")</f>
        <v/>
      </c>
      <c r="I6949">
        <v>68</v>
      </c>
      <c r="J6949">
        <v>61</v>
      </c>
      <c r="K6949">
        <v>123</v>
      </c>
      <c r="L6949">
        <v>57</v>
      </c>
      <c r="M6949">
        <v>0.69</v>
      </c>
      <c r="N6949">
        <v>78</v>
      </c>
      <c r="O6949">
        <v>4</v>
      </c>
      <c r="P6949">
        <v>37</v>
      </c>
      <c r="Q6949">
        <v>3</v>
      </c>
      <c r="R6949">
        <v>1</v>
      </c>
      <c r="S6949">
        <v>0.21</v>
      </c>
      <c r="U6949" s="1" t="s">
        <v>141</v>
      </c>
      <c r="V6949">
        <v>11</v>
      </c>
      <c r="W6949">
        <v>27</v>
      </c>
      <c r="X6949">
        <v>47</v>
      </c>
      <c r="Y6949">
        <v>25</v>
      </c>
      <c r="Z6949">
        <v>2</v>
      </c>
      <c r="AA6949">
        <v>7</v>
      </c>
    </row>
    <row r="6950" spans="1:27" x14ac:dyDescent="0.25">
      <c r="A6950" s="1" t="s">
        <v>69</v>
      </c>
      <c r="B6950" s="1" t="s">
        <v>47</v>
      </c>
      <c r="C6950" s="1" t="s">
        <v>48</v>
      </c>
      <c r="D6950" s="1" t="s">
        <v>963</v>
      </c>
      <c r="E6950" s="1" t="s">
        <v>73</v>
      </c>
      <c r="F6950" s="1" t="s">
        <v>146</v>
      </c>
      <c r="G6950" s="1" t="str">
        <f>UPPER(players_stats[[#This Row],[Agents]])</f>
        <v>RAZE</v>
      </c>
      <c r="H6950" s="1" t="str">
        <f>IF(OR(ISNUMBER(FIND(",",players_stats[[#This Row],[Agents MAYUS]])),ISNUMBER(FIND("All Match Types",players_stats[[#This Row],[Match Type]]))),"Eliminar","")</f>
        <v/>
      </c>
      <c r="I6950">
        <v>68</v>
      </c>
      <c r="J6950">
        <v>98</v>
      </c>
      <c r="K6950">
        <v>251</v>
      </c>
      <c r="L6950">
        <v>113</v>
      </c>
      <c r="M6950">
        <v>0.74</v>
      </c>
      <c r="N6950">
        <v>168</v>
      </c>
      <c r="O6950">
        <v>88</v>
      </c>
      <c r="P6950">
        <v>22</v>
      </c>
      <c r="Q6950">
        <v>19</v>
      </c>
      <c r="R6950">
        <v>21</v>
      </c>
      <c r="S6950">
        <v>0.22</v>
      </c>
      <c r="U6950" s="1" t="s">
        <v>141</v>
      </c>
      <c r="V6950">
        <v>26</v>
      </c>
      <c r="W6950">
        <v>60</v>
      </c>
      <c r="X6950">
        <v>53</v>
      </c>
      <c r="Y6950">
        <v>15</v>
      </c>
      <c r="Z6950">
        <v>13</v>
      </c>
      <c r="AA6950">
        <v>14</v>
      </c>
    </row>
    <row r="6951" spans="1:27" x14ac:dyDescent="0.25">
      <c r="A6951" s="1" t="s">
        <v>69</v>
      </c>
      <c r="B6951" s="1" t="s">
        <v>47</v>
      </c>
      <c r="C6951" s="1" t="s">
        <v>48</v>
      </c>
      <c r="D6951" s="1" t="s">
        <v>988</v>
      </c>
      <c r="E6951" s="1" t="s">
        <v>70</v>
      </c>
      <c r="F6951" s="1" t="s">
        <v>181</v>
      </c>
      <c r="G6951" s="1" t="str">
        <f>UPPER(players_stats[[#This Row],[Agents]])</f>
        <v>BREACH</v>
      </c>
      <c r="H6951" s="1" t="str">
        <f>IF(OR(ISNUMBER(FIND(",",players_stats[[#This Row],[Agents MAYUS]])),ISNUMBER(FIND("All Match Types",players_stats[[#This Row],[Match Type]]))),"Eliminar","")</f>
        <v/>
      </c>
      <c r="I6951">
        <v>24</v>
      </c>
      <c r="J6951">
        <v>82</v>
      </c>
      <c r="K6951">
        <v>151</v>
      </c>
      <c r="L6951">
        <v>67</v>
      </c>
      <c r="M6951">
        <v>0.71</v>
      </c>
      <c r="N6951">
        <v>93</v>
      </c>
      <c r="O6951">
        <v>5</v>
      </c>
      <c r="P6951">
        <v>67</v>
      </c>
      <c r="Q6951">
        <v>4</v>
      </c>
      <c r="R6951">
        <v>4</v>
      </c>
      <c r="S6951">
        <v>0.09</v>
      </c>
      <c r="U6951" s="1" t="s">
        <v>143</v>
      </c>
      <c r="V6951">
        <v>12</v>
      </c>
      <c r="W6951">
        <v>12</v>
      </c>
      <c r="X6951">
        <v>18</v>
      </c>
      <c r="Y6951">
        <v>16</v>
      </c>
      <c r="Z6951">
        <v>1</v>
      </c>
      <c r="AA6951">
        <v>1</v>
      </c>
    </row>
    <row r="6952" spans="1:27" x14ac:dyDescent="0.25">
      <c r="A6952" s="1" t="s">
        <v>69</v>
      </c>
      <c r="B6952" s="1" t="s">
        <v>47</v>
      </c>
      <c r="C6952" s="1" t="s">
        <v>48</v>
      </c>
      <c r="D6952" s="1" t="s">
        <v>988</v>
      </c>
      <c r="E6952" s="1" t="s">
        <v>70</v>
      </c>
      <c r="F6952" s="1" t="s">
        <v>215</v>
      </c>
      <c r="G6952" s="1" t="str">
        <f>UPPER(players_stats[[#This Row],[Agents]])</f>
        <v>KAYO</v>
      </c>
      <c r="H6952" s="1" t="str">
        <f>IF(OR(ISNUMBER(FIND(",",players_stats[[#This Row],[Agents MAYUS]])),ISNUMBER(FIND("All Match Types",players_stats[[#This Row],[Match Type]]))),"Eliminar","")</f>
        <v/>
      </c>
      <c r="I6952">
        <v>30</v>
      </c>
      <c r="J6952">
        <v>67</v>
      </c>
      <c r="K6952">
        <v>176</v>
      </c>
      <c r="L6952">
        <v>48</v>
      </c>
      <c r="M6952">
        <v>0.63</v>
      </c>
      <c r="N6952">
        <v>120</v>
      </c>
      <c r="O6952">
        <v>47</v>
      </c>
      <c r="P6952">
        <v>57</v>
      </c>
      <c r="Q6952">
        <v>1</v>
      </c>
      <c r="R6952">
        <v>13</v>
      </c>
      <c r="S6952">
        <v>0.21</v>
      </c>
      <c r="U6952" s="1" t="s">
        <v>139</v>
      </c>
      <c r="V6952">
        <v>8</v>
      </c>
      <c r="W6952">
        <v>14</v>
      </c>
      <c r="X6952">
        <v>29</v>
      </c>
      <c r="Y6952">
        <v>17</v>
      </c>
      <c r="Z6952">
        <v>3</v>
      </c>
      <c r="AA6952">
        <v>4</v>
      </c>
    </row>
    <row r="6953" spans="1:27" x14ac:dyDescent="0.25">
      <c r="A6953" s="1" t="s">
        <v>69</v>
      </c>
      <c r="B6953" s="1" t="s">
        <v>47</v>
      </c>
      <c r="C6953" s="1" t="s">
        <v>48</v>
      </c>
      <c r="D6953" s="1" t="s">
        <v>988</v>
      </c>
      <c r="E6953" s="1" t="s">
        <v>70</v>
      </c>
      <c r="F6953" s="1" t="s">
        <v>227</v>
      </c>
      <c r="G6953" s="1" t="str">
        <f>UPPER(players_stats[[#This Row],[Agents]])</f>
        <v>BREACH, KAYO</v>
      </c>
      <c r="H6953" s="1" t="str">
        <f>IF(OR(ISNUMBER(FIND(",",players_stats[[#This Row],[Agents MAYUS]])),ISNUMBER(FIND("All Match Types",players_stats[[#This Row],[Match Type]]))),"Eliminar","")</f>
        <v>Eliminar</v>
      </c>
      <c r="I6953">
        <v>54</v>
      </c>
      <c r="J6953">
        <v>74</v>
      </c>
      <c r="K6953">
        <v>168</v>
      </c>
      <c r="L6953">
        <v>55</v>
      </c>
      <c r="M6953">
        <v>0.67</v>
      </c>
      <c r="N6953">
        <v>108</v>
      </c>
      <c r="O6953">
        <v>48</v>
      </c>
      <c r="P6953">
        <v>61</v>
      </c>
      <c r="Q6953">
        <v>7</v>
      </c>
      <c r="R6953">
        <v>9</v>
      </c>
      <c r="S6953">
        <v>0.16</v>
      </c>
      <c r="U6953" s="1" t="s">
        <v>211</v>
      </c>
      <c r="V6953">
        <v>12</v>
      </c>
      <c r="W6953">
        <v>26</v>
      </c>
      <c r="X6953">
        <v>47</v>
      </c>
      <c r="Y6953">
        <v>33</v>
      </c>
      <c r="Z6953">
        <v>4</v>
      </c>
      <c r="AA6953">
        <v>5</v>
      </c>
    </row>
    <row r="6954" spans="1:27" x14ac:dyDescent="0.25">
      <c r="A6954" s="1" t="s">
        <v>69</v>
      </c>
      <c r="B6954" s="1" t="s">
        <v>47</v>
      </c>
      <c r="C6954" s="1" t="s">
        <v>48</v>
      </c>
      <c r="D6954" s="1" t="s">
        <v>986</v>
      </c>
      <c r="E6954" s="1" t="s">
        <v>70</v>
      </c>
      <c r="F6954" s="1" t="s">
        <v>133</v>
      </c>
      <c r="G6954" s="1" t="str">
        <f>UPPER(players_stats[[#This Row],[Agents]])</f>
        <v>CYPHER</v>
      </c>
      <c r="H6954" s="1" t="str">
        <f>IF(OR(ISNUMBER(FIND(",",players_stats[[#This Row],[Agents MAYUS]])),ISNUMBER(FIND("All Match Types",players_stats[[#This Row],[Match Type]]))),"Eliminar","")</f>
        <v/>
      </c>
      <c r="I6954">
        <v>41</v>
      </c>
      <c r="J6954">
        <v>109</v>
      </c>
      <c r="K6954">
        <v>212</v>
      </c>
      <c r="L6954">
        <v>119</v>
      </c>
      <c r="M6954">
        <v>0.68</v>
      </c>
      <c r="N6954">
        <v>133</v>
      </c>
      <c r="O6954">
        <v>78</v>
      </c>
      <c r="P6954">
        <v>32</v>
      </c>
      <c r="Q6954">
        <v>1</v>
      </c>
      <c r="R6954">
        <v>12</v>
      </c>
      <c r="S6954">
        <v>0.39</v>
      </c>
      <c r="T6954">
        <v>0.33</v>
      </c>
      <c r="U6954" s="1" t="s">
        <v>156</v>
      </c>
      <c r="V6954">
        <v>21</v>
      </c>
      <c r="W6954">
        <v>32</v>
      </c>
      <c r="X6954">
        <v>27</v>
      </c>
      <c r="Y6954">
        <v>13</v>
      </c>
      <c r="Z6954">
        <v>4</v>
      </c>
      <c r="AA6954">
        <v>5</v>
      </c>
    </row>
    <row r="6955" spans="1:27" x14ac:dyDescent="0.25">
      <c r="A6955" s="1" t="s">
        <v>69</v>
      </c>
      <c r="B6955" s="1" t="s">
        <v>47</v>
      </c>
      <c r="C6955" s="1" t="s">
        <v>48</v>
      </c>
      <c r="D6955" s="1" t="s">
        <v>986</v>
      </c>
      <c r="E6955" s="1" t="s">
        <v>70</v>
      </c>
      <c r="F6955" s="1" t="s">
        <v>134</v>
      </c>
      <c r="G6955" s="1" t="str">
        <f>UPPER(players_stats[[#This Row],[Agents]])</f>
        <v>KILLJOY</v>
      </c>
      <c r="H6955" s="1" t="str">
        <f>IF(OR(ISNUMBER(FIND(",",players_stats[[#This Row],[Agents MAYUS]])),ISNUMBER(FIND("All Match Types",players_stats[[#This Row],[Match Type]]))),"Eliminar","")</f>
        <v/>
      </c>
      <c r="I6955">
        <v>13</v>
      </c>
      <c r="J6955">
        <v>3</v>
      </c>
      <c r="K6955">
        <v>43</v>
      </c>
      <c r="L6955">
        <v>8</v>
      </c>
      <c r="M6955">
        <v>0.23</v>
      </c>
      <c r="N6955">
        <v>38</v>
      </c>
      <c r="O6955">
        <v>8</v>
      </c>
      <c r="P6955">
        <v>8</v>
      </c>
      <c r="Q6955">
        <v>0</v>
      </c>
      <c r="R6955">
        <v>15</v>
      </c>
      <c r="S6955">
        <v>0.13</v>
      </c>
      <c r="U6955" s="1" t="s">
        <v>143</v>
      </c>
      <c r="V6955">
        <v>1</v>
      </c>
      <c r="W6955">
        <v>1</v>
      </c>
      <c r="X6955">
        <v>13</v>
      </c>
      <c r="Y6955">
        <v>1</v>
      </c>
      <c r="Z6955">
        <v>0</v>
      </c>
      <c r="AA6955">
        <v>2</v>
      </c>
    </row>
    <row r="6956" spans="1:27" x14ac:dyDescent="0.25">
      <c r="A6956" s="1" t="s">
        <v>69</v>
      </c>
      <c r="B6956" s="1" t="s">
        <v>47</v>
      </c>
      <c r="C6956" s="1" t="s">
        <v>48</v>
      </c>
      <c r="D6956" s="1" t="s">
        <v>986</v>
      </c>
      <c r="E6956" s="1" t="s">
        <v>70</v>
      </c>
      <c r="F6956" s="1" t="s">
        <v>136</v>
      </c>
      <c r="G6956" s="1" t="str">
        <f>UPPER(players_stats[[#This Row],[Agents]])</f>
        <v>CYPHER, KILLJOY</v>
      </c>
      <c r="H6956" s="1" t="str">
        <f>IF(OR(ISNUMBER(FIND(",",players_stats[[#This Row],[Agents MAYUS]])),ISNUMBER(FIND("All Match Types",players_stats[[#This Row],[Match Type]]))),"Eliminar","")</f>
        <v>Eliminar</v>
      </c>
      <c r="I6956">
        <v>54</v>
      </c>
      <c r="J6956">
        <v>84</v>
      </c>
      <c r="K6956">
        <v>156</v>
      </c>
      <c r="L6956">
        <v>83</v>
      </c>
      <c r="M6956">
        <v>0.56999999999999995</v>
      </c>
      <c r="N6956">
        <v>110</v>
      </c>
      <c r="O6956">
        <v>61</v>
      </c>
      <c r="P6956">
        <v>26</v>
      </c>
      <c r="Q6956">
        <v>7</v>
      </c>
      <c r="R6956">
        <v>13</v>
      </c>
      <c r="S6956">
        <v>0.34</v>
      </c>
      <c r="T6956">
        <v>0.17</v>
      </c>
      <c r="U6956" s="1" t="s">
        <v>172</v>
      </c>
      <c r="V6956">
        <v>21</v>
      </c>
      <c r="W6956">
        <v>33</v>
      </c>
      <c r="X6956">
        <v>40</v>
      </c>
      <c r="Y6956">
        <v>14</v>
      </c>
      <c r="Z6956">
        <v>4</v>
      </c>
      <c r="AA6956">
        <v>7</v>
      </c>
    </row>
    <row r="6957" spans="1:27" x14ac:dyDescent="0.25">
      <c r="A6957" s="1" t="s">
        <v>69</v>
      </c>
      <c r="B6957" s="1" t="s">
        <v>47</v>
      </c>
      <c r="C6957" s="1" t="s">
        <v>48</v>
      </c>
      <c r="D6957" s="1" t="s">
        <v>991</v>
      </c>
      <c r="E6957" s="1" t="s">
        <v>70</v>
      </c>
      <c r="F6957" s="1" t="s">
        <v>138</v>
      </c>
      <c r="G6957" s="1" t="str">
        <f>UPPER(players_stats[[#This Row],[Agents]])</f>
        <v>GEKKO</v>
      </c>
      <c r="H6957" s="1" t="str">
        <f>IF(OR(ISNUMBER(FIND(",",players_stats[[#This Row],[Agents MAYUS]])),ISNUMBER(FIND("All Match Types",players_stats[[#This Row],[Match Type]]))),"Eliminar","")</f>
        <v/>
      </c>
      <c r="I6957">
        <v>37</v>
      </c>
      <c r="J6957">
        <v>69</v>
      </c>
      <c r="K6957">
        <v>123</v>
      </c>
      <c r="L6957">
        <v>52</v>
      </c>
      <c r="M6957">
        <v>0.68</v>
      </c>
      <c r="N6957">
        <v>78</v>
      </c>
      <c r="O6957">
        <v>38</v>
      </c>
      <c r="P6957">
        <v>3</v>
      </c>
      <c r="Q6957">
        <v>14</v>
      </c>
      <c r="R6957">
        <v>14</v>
      </c>
      <c r="S6957">
        <v>0.22</v>
      </c>
      <c r="U6957" s="1" t="s">
        <v>143</v>
      </c>
      <c r="V6957">
        <v>10</v>
      </c>
      <c r="W6957">
        <v>14</v>
      </c>
      <c r="X6957">
        <v>27</v>
      </c>
      <c r="Y6957">
        <v>11</v>
      </c>
      <c r="Z6957">
        <v>5</v>
      </c>
      <c r="AA6957">
        <v>5</v>
      </c>
    </row>
    <row r="6958" spans="1:27" x14ac:dyDescent="0.25">
      <c r="A6958" s="1" t="s">
        <v>69</v>
      </c>
      <c r="B6958" s="1" t="s">
        <v>47</v>
      </c>
      <c r="C6958" s="1" t="s">
        <v>48</v>
      </c>
      <c r="D6958" s="1" t="s">
        <v>991</v>
      </c>
      <c r="E6958" s="1" t="s">
        <v>70</v>
      </c>
      <c r="F6958" s="1" t="s">
        <v>151</v>
      </c>
      <c r="G6958" s="1" t="str">
        <f>UPPER(players_stats[[#This Row],[Agents]])</f>
        <v>SOVA</v>
      </c>
      <c r="H6958" s="1" t="str">
        <f>IF(OR(ISNUMBER(FIND(",",players_stats[[#This Row],[Agents MAYUS]])),ISNUMBER(FIND("All Match Types",players_stats[[#This Row],[Match Type]]))),"Eliminar","")</f>
        <v/>
      </c>
      <c r="I6958">
        <v>17</v>
      </c>
      <c r="J6958">
        <v>34</v>
      </c>
      <c r="K6958">
        <v>90</v>
      </c>
      <c r="L6958">
        <v>33</v>
      </c>
      <c r="M6958">
        <v>0.59</v>
      </c>
      <c r="N6958">
        <v>59</v>
      </c>
      <c r="O6958">
        <v>29</v>
      </c>
      <c r="P6958">
        <v>35</v>
      </c>
      <c r="Q6958">
        <v>6</v>
      </c>
      <c r="R6958">
        <v>12</v>
      </c>
      <c r="S6958">
        <v>0.13</v>
      </c>
      <c r="U6958" s="1" t="s">
        <v>141</v>
      </c>
      <c r="V6958">
        <v>5</v>
      </c>
      <c r="W6958">
        <v>5</v>
      </c>
      <c r="X6958">
        <v>15</v>
      </c>
      <c r="Y6958">
        <v>6</v>
      </c>
      <c r="Z6958">
        <v>1</v>
      </c>
      <c r="AA6958">
        <v>2</v>
      </c>
    </row>
    <row r="6959" spans="1:27" x14ac:dyDescent="0.25">
      <c r="A6959" s="1" t="s">
        <v>69</v>
      </c>
      <c r="B6959" s="1" t="s">
        <v>47</v>
      </c>
      <c r="C6959" s="1" t="s">
        <v>48</v>
      </c>
      <c r="D6959" s="1" t="s">
        <v>991</v>
      </c>
      <c r="E6959" s="1" t="s">
        <v>70</v>
      </c>
      <c r="F6959" s="1" t="s">
        <v>218</v>
      </c>
      <c r="G6959" s="1" t="str">
        <f>UPPER(players_stats[[#This Row],[Agents]])</f>
        <v>GEKKO, SOVA</v>
      </c>
      <c r="H6959" s="1" t="str">
        <f>IF(OR(ISNUMBER(FIND(",",players_stats[[#This Row],[Agents MAYUS]])),ISNUMBER(FIND("All Match Types",players_stats[[#This Row],[Match Type]]))),"Eliminar","")</f>
        <v>Eliminar</v>
      </c>
      <c r="I6959">
        <v>54</v>
      </c>
      <c r="J6959">
        <v>58</v>
      </c>
      <c r="K6959">
        <v>112</v>
      </c>
      <c r="L6959">
        <v>45</v>
      </c>
      <c r="M6959">
        <v>0.65</v>
      </c>
      <c r="N6959">
        <v>72</v>
      </c>
      <c r="O6959">
        <v>35</v>
      </c>
      <c r="P6959">
        <v>31</v>
      </c>
      <c r="Q6959">
        <v>11</v>
      </c>
      <c r="R6959">
        <v>13</v>
      </c>
      <c r="S6959">
        <v>0.2</v>
      </c>
      <c r="U6959" s="1" t="s">
        <v>184</v>
      </c>
      <c r="V6959">
        <v>10</v>
      </c>
      <c r="W6959">
        <v>19</v>
      </c>
      <c r="X6959">
        <v>42</v>
      </c>
      <c r="Y6959">
        <v>17</v>
      </c>
      <c r="Z6959">
        <v>6</v>
      </c>
      <c r="AA6959">
        <v>7</v>
      </c>
    </row>
    <row r="6960" spans="1:27" x14ac:dyDescent="0.25">
      <c r="A6960" s="1" t="s">
        <v>69</v>
      </c>
      <c r="B6960" s="1" t="s">
        <v>47</v>
      </c>
      <c r="C6960" s="1" t="s">
        <v>48</v>
      </c>
      <c r="D6960" s="1" t="s">
        <v>989</v>
      </c>
      <c r="E6960" s="1" t="s">
        <v>70</v>
      </c>
      <c r="F6960" s="1" t="s">
        <v>145</v>
      </c>
      <c r="G6960" s="1" t="str">
        <f>UPPER(players_stats[[#This Row],[Agents]])</f>
        <v>JETT</v>
      </c>
      <c r="H6960" s="1" t="str">
        <f>IF(OR(ISNUMBER(FIND(",",players_stats[[#This Row],[Agents MAYUS]])),ISNUMBER(FIND("All Match Types",players_stats[[#This Row],[Match Type]]))),"Eliminar","")</f>
        <v/>
      </c>
      <c r="I6960">
        <v>17</v>
      </c>
      <c r="J6960">
        <v>59</v>
      </c>
      <c r="K6960">
        <v>129</v>
      </c>
      <c r="L6960">
        <v>5</v>
      </c>
      <c r="M6960">
        <v>0.71</v>
      </c>
      <c r="N6960">
        <v>95</v>
      </c>
      <c r="O6960">
        <v>41</v>
      </c>
      <c r="P6960">
        <v>24</v>
      </c>
      <c r="Q6960">
        <v>18</v>
      </c>
      <c r="R6960">
        <v>12</v>
      </c>
      <c r="S6960">
        <v>0.19</v>
      </c>
      <c r="U6960" s="1" t="s">
        <v>211</v>
      </c>
      <c r="V6960">
        <v>7</v>
      </c>
      <c r="W6960">
        <v>7</v>
      </c>
      <c r="X6960">
        <v>14</v>
      </c>
      <c r="Y6960">
        <v>4</v>
      </c>
      <c r="Z6960">
        <v>3</v>
      </c>
      <c r="AA6960">
        <v>2</v>
      </c>
    </row>
    <row r="6961" spans="1:27" x14ac:dyDescent="0.25">
      <c r="A6961" s="1" t="s">
        <v>69</v>
      </c>
      <c r="B6961" s="1" t="s">
        <v>47</v>
      </c>
      <c r="C6961" s="1" t="s">
        <v>48</v>
      </c>
      <c r="D6961" s="1" t="s">
        <v>989</v>
      </c>
      <c r="E6961" s="1" t="s">
        <v>70</v>
      </c>
      <c r="F6961" s="1" t="s">
        <v>140</v>
      </c>
      <c r="G6961" s="1" t="str">
        <f>UPPER(players_stats[[#This Row],[Agents]])</f>
        <v>OMEN</v>
      </c>
      <c r="H6961" s="1" t="str">
        <f>IF(OR(ISNUMBER(FIND(",",players_stats[[#This Row],[Agents MAYUS]])),ISNUMBER(FIND("All Match Types",players_stats[[#This Row],[Match Type]]))),"Eliminar","")</f>
        <v/>
      </c>
      <c r="I6961">
        <v>13</v>
      </c>
      <c r="J6961">
        <v>4</v>
      </c>
      <c r="K6961">
        <v>130</v>
      </c>
      <c r="L6961">
        <v>38</v>
      </c>
      <c r="M6961">
        <v>0.54</v>
      </c>
      <c r="N6961">
        <v>90</v>
      </c>
      <c r="O6961">
        <v>38</v>
      </c>
      <c r="P6961">
        <v>23</v>
      </c>
      <c r="Q6961">
        <v>15</v>
      </c>
      <c r="R6961">
        <v>0</v>
      </c>
      <c r="S6961">
        <v>0.26</v>
      </c>
      <c r="U6961" s="1" t="s">
        <v>139</v>
      </c>
      <c r="V6961">
        <v>5</v>
      </c>
      <c r="W6961">
        <v>5</v>
      </c>
      <c r="X6961">
        <v>13</v>
      </c>
      <c r="Y6961">
        <v>3</v>
      </c>
      <c r="Z6961">
        <v>2</v>
      </c>
      <c r="AA6961">
        <v>0</v>
      </c>
    </row>
    <row r="6962" spans="1:27" x14ac:dyDescent="0.25">
      <c r="A6962" s="1" t="s">
        <v>69</v>
      </c>
      <c r="B6962" s="1" t="s">
        <v>47</v>
      </c>
      <c r="C6962" s="1" t="s">
        <v>48</v>
      </c>
      <c r="D6962" s="1" t="s">
        <v>989</v>
      </c>
      <c r="E6962" s="1" t="s">
        <v>70</v>
      </c>
      <c r="F6962" s="1" t="s">
        <v>146</v>
      </c>
      <c r="G6962" s="1" t="str">
        <f>UPPER(players_stats[[#This Row],[Agents]])</f>
        <v>RAZE</v>
      </c>
      <c r="H6962" s="1" t="str">
        <f>IF(OR(ISNUMBER(FIND(",",players_stats[[#This Row],[Agents MAYUS]])),ISNUMBER(FIND("All Match Types",players_stats[[#This Row],[Match Type]]))),"Eliminar","")</f>
        <v/>
      </c>
      <c r="I6962">
        <v>24</v>
      </c>
      <c r="J6962">
        <v>129</v>
      </c>
      <c r="K6962">
        <v>290</v>
      </c>
      <c r="L6962">
        <v>122</v>
      </c>
      <c r="M6962">
        <v>0.71</v>
      </c>
      <c r="N6962">
        <v>197</v>
      </c>
      <c r="O6962">
        <v>92</v>
      </c>
      <c r="P6962">
        <v>25</v>
      </c>
      <c r="Q6962">
        <v>21</v>
      </c>
      <c r="R6962">
        <v>8</v>
      </c>
      <c r="S6962">
        <v>0.25</v>
      </c>
      <c r="T6962">
        <v>0.33</v>
      </c>
      <c r="U6962" s="1" t="s">
        <v>156</v>
      </c>
      <c r="V6962">
        <v>22</v>
      </c>
      <c r="W6962">
        <v>22</v>
      </c>
      <c r="X6962">
        <v>18</v>
      </c>
      <c r="Y6962">
        <v>6</v>
      </c>
      <c r="Z6962">
        <v>5</v>
      </c>
      <c r="AA6962">
        <v>2</v>
      </c>
    </row>
    <row r="6963" spans="1:27" x14ac:dyDescent="0.25">
      <c r="A6963" s="1" t="s">
        <v>69</v>
      </c>
      <c r="B6963" s="1" t="s">
        <v>47</v>
      </c>
      <c r="C6963" s="1" t="s">
        <v>48</v>
      </c>
      <c r="D6963" s="1" t="s">
        <v>989</v>
      </c>
      <c r="E6963" s="1" t="s">
        <v>70</v>
      </c>
      <c r="F6963" s="1" t="s">
        <v>1047</v>
      </c>
      <c r="G6963" s="1" t="str">
        <f>UPPER(players_stats[[#This Row],[Agents]])</f>
        <v>JETT, OMEN, RAZE</v>
      </c>
      <c r="H6963" s="1" t="str">
        <f>IF(OR(ISNUMBER(FIND(",",players_stats[[#This Row],[Agents MAYUS]])),ISNUMBER(FIND("All Match Types",players_stats[[#This Row],[Match Type]]))),"Eliminar","")</f>
        <v>Eliminar</v>
      </c>
      <c r="I6963">
        <v>54</v>
      </c>
      <c r="J6963">
        <v>86</v>
      </c>
      <c r="K6963">
        <v>183</v>
      </c>
      <c r="L6963">
        <v>76</v>
      </c>
      <c r="M6963">
        <v>0.67</v>
      </c>
      <c r="N6963">
        <v>140</v>
      </c>
      <c r="O6963">
        <v>63</v>
      </c>
      <c r="P6963">
        <v>24</v>
      </c>
      <c r="Q6963">
        <v>19</v>
      </c>
      <c r="R6963">
        <v>7</v>
      </c>
      <c r="S6963">
        <v>0.24</v>
      </c>
      <c r="T6963">
        <v>0.1</v>
      </c>
      <c r="U6963" s="1" t="s">
        <v>289</v>
      </c>
      <c r="V6963">
        <v>22</v>
      </c>
      <c r="W6963">
        <v>34</v>
      </c>
      <c r="X6963">
        <v>45</v>
      </c>
      <c r="Y6963">
        <v>13</v>
      </c>
      <c r="Z6963">
        <v>10</v>
      </c>
      <c r="AA6963">
        <v>4</v>
      </c>
    </row>
    <row r="6964" spans="1:27" x14ac:dyDescent="0.25">
      <c r="A6964" s="1" t="s">
        <v>69</v>
      </c>
      <c r="B6964" s="1" t="s">
        <v>47</v>
      </c>
      <c r="C6964" s="1" t="s">
        <v>48</v>
      </c>
      <c r="D6964" s="1" t="s">
        <v>992</v>
      </c>
      <c r="E6964" s="1" t="s">
        <v>70</v>
      </c>
      <c r="F6964" s="1" t="s">
        <v>140</v>
      </c>
      <c r="G6964" s="1" t="str">
        <f>UPPER(players_stats[[#This Row],[Agents]])</f>
        <v>OMEN</v>
      </c>
      <c r="H6964" s="1" t="str">
        <f>IF(OR(ISNUMBER(FIND(",",players_stats[[#This Row],[Agents MAYUS]])),ISNUMBER(FIND("All Match Types",players_stats[[#This Row],[Match Type]]))),"Eliminar","")</f>
        <v/>
      </c>
      <c r="I6964">
        <v>24</v>
      </c>
      <c r="J6964">
        <v>14</v>
      </c>
      <c r="K6964">
        <v>234</v>
      </c>
      <c r="L6964">
        <v>14</v>
      </c>
      <c r="M6964">
        <v>0.96</v>
      </c>
      <c r="N6964">
        <v>151</v>
      </c>
      <c r="O6964">
        <v>88</v>
      </c>
      <c r="P6964">
        <v>38</v>
      </c>
      <c r="Q6964">
        <v>8</v>
      </c>
      <c r="R6964">
        <v>0</v>
      </c>
      <c r="S6964">
        <v>0.45</v>
      </c>
      <c r="U6964" s="1" t="s">
        <v>139</v>
      </c>
      <c r="V6964">
        <v>21</v>
      </c>
      <c r="W6964">
        <v>21</v>
      </c>
      <c r="X6964">
        <v>15</v>
      </c>
      <c r="Y6964">
        <v>9</v>
      </c>
      <c r="Z6964">
        <v>2</v>
      </c>
      <c r="AA6964">
        <v>0</v>
      </c>
    </row>
    <row r="6965" spans="1:27" x14ac:dyDescent="0.25">
      <c r="A6965" s="1" t="s">
        <v>69</v>
      </c>
      <c r="B6965" s="1" t="s">
        <v>47</v>
      </c>
      <c r="C6965" s="1" t="s">
        <v>48</v>
      </c>
      <c r="D6965" s="1" t="s">
        <v>992</v>
      </c>
      <c r="E6965" s="1" t="s">
        <v>70</v>
      </c>
      <c r="F6965" s="1" t="s">
        <v>152</v>
      </c>
      <c r="G6965" s="1" t="str">
        <f>UPPER(players_stats[[#This Row],[Agents]])</f>
        <v>VIPER</v>
      </c>
      <c r="H6965" s="1" t="str">
        <f>IF(OR(ISNUMBER(FIND(",",players_stats[[#This Row],[Agents MAYUS]])),ISNUMBER(FIND("All Match Types",players_stats[[#This Row],[Match Type]]))),"Eliminar","")</f>
        <v/>
      </c>
      <c r="I6965">
        <v>30</v>
      </c>
      <c r="J6965">
        <v>114</v>
      </c>
      <c r="K6965">
        <v>269</v>
      </c>
      <c r="L6965">
        <v>116</v>
      </c>
      <c r="M6965">
        <v>0.6</v>
      </c>
      <c r="N6965">
        <v>160</v>
      </c>
      <c r="O6965">
        <v>97</v>
      </c>
      <c r="P6965">
        <v>17</v>
      </c>
      <c r="Q6965">
        <v>7</v>
      </c>
      <c r="R6965">
        <v>1</v>
      </c>
      <c r="S6965">
        <v>0.45</v>
      </c>
      <c r="U6965" s="1" t="s">
        <v>330</v>
      </c>
      <c r="V6965">
        <v>17</v>
      </c>
      <c r="W6965">
        <v>29</v>
      </c>
      <c r="X6965">
        <v>25</v>
      </c>
      <c r="Y6965">
        <v>5</v>
      </c>
      <c r="Z6965">
        <v>2</v>
      </c>
      <c r="AA6965">
        <v>3</v>
      </c>
    </row>
    <row r="6966" spans="1:27" x14ac:dyDescent="0.25">
      <c r="A6966" s="1" t="s">
        <v>69</v>
      </c>
      <c r="B6966" s="1" t="s">
        <v>47</v>
      </c>
      <c r="C6966" s="1" t="s">
        <v>48</v>
      </c>
      <c r="D6966" s="1" t="s">
        <v>992</v>
      </c>
      <c r="E6966" s="1" t="s">
        <v>70</v>
      </c>
      <c r="F6966" s="1" t="s">
        <v>225</v>
      </c>
      <c r="G6966" s="1" t="str">
        <f>UPPER(players_stats[[#This Row],[Agents]])</f>
        <v>OMEN, VIPER</v>
      </c>
      <c r="H6966" s="1" t="str">
        <f>IF(OR(ISNUMBER(FIND(",",players_stats[[#This Row],[Agents MAYUS]])),ISNUMBER(FIND("All Match Types",players_stats[[#This Row],[Match Type]]))),"Eliminar","")</f>
        <v>Eliminar</v>
      </c>
      <c r="I6966">
        <v>54</v>
      </c>
      <c r="J6966">
        <v>126</v>
      </c>
      <c r="K6966">
        <v>257</v>
      </c>
      <c r="L6966">
        <v>125</v>
      </c>
      <c r="M6966">
        <v>0.76</v>
      </c>
      <c r="N6966">
        <v>156</v>
      </c>
      <c r="O6966">
        <v>93</v>
      </c>
      <c r="P6966">
        <v>26</v>
      </c>
      <c r="Q6966">
        <v>7</v>
      </c>
      <c r="R6966">
        <v>6</v>
      </c>
      <c r="S6966">
        <v>0.45</v>
      </c>
      <c r="U6966" s="1" t="s">
        <v>492</v>
      </c>
      <c r="V6966">
        <v>21</v>
      </c>
      <c r="W6966">
        <v>50</v>
      </c>
      <c r="X6966">
        <v>40</v>
      </c>
      <c r="Y6966">
        <v>14</v>
      </c>
      <c r="Z6966">
        <v>4</v>
      </c>
      <c r="AA6966">
        <v>3</v>
      </c>
    </row>
    <row r="6967" spans="1:27" x14ac:dyDescent="0.25">
      <c r="A6967" s="1" t="s">
        <v>69</v>
      </c>
      <c r="B6967" s="1" t="s">
        <v>47</v>
      </c>
      <c r="C6967" s="1" t="s">
        <v>48</v>
      </c>
      <c r="D6967" s="1" t="s">
        <v>351</v>
      </c>
      <c r="E6967" s="1" t="s">
        <v>17</v>
      </c>
      <c r="F6967" s="1" t="s">
        <v>181</v>
      </c>
      <c r="G6967" s="1" t="str">
        <f>UPPER(players_stats[[#This Row],[Agents]])</f>
        <v>BREACH</v>
      </c>
      <c r="H6967" s="1" t="str">
        <f>IF(OR(ISNUMBER(FIND(",",players_stats[[#This Row],[Agents MAYUS]])),ISNUMBER(FIND("All Match Types",players_stats[[#This Row],[Match Type]]))),"Eliminar","")</f>
        <v/>
      </c>
      <c r="I6967">
        <v>20</v>
      </c>
      <c r="J6967">
        <v>62</v>
      </c>
      <c r="K6967">
        <v>138</v>
      </c>
      <c r="L6967">
        <v>53</v>
      </c>
      <c r="M6967">
        <v>0.75</v>
      </c>
      <c r="N6967">
        <v>98</v>
      </c>
      <c r="O6967">
        <v>4</v>
      </c>
      <c r="P6967">
        <v>3</v>
      </c>
      <c r="Q6967">
        <v>0</v>
      </c>
      <c r="R6967">
        <v>2</v>
      </c>
      <c r="S6967">
        <v>0.4</v>
      </c>
      <c r="U6967" s="1" t="s">
        <v>141</v>
      </c>
      <c r="V6967">
        <v>8</v>
      </c>
      <c r="W6967">
        <v>8</v>
      </c>
      <c r="X6967">
        <v>15</v>
      </c>
      <c r="Y6967">
        <v>6</v>
      </c>
      <c r="Z6967">
        <v>0</v>
      </c>
      <c r="AA6967">
        <v>4</v>
      </c>
    </row>
    <row r="6968" spans="1:27" x14ac:dyDescent="0.25">
      <c r="A6968" s="1" t="s">
        <v>69</v>
      </c>
      <c r="B6968" s="1" t="s">
        <v>47</v>
      </c>
      <c r="C6968" s="1" t="s">
        <v>48</v>
      </c>
      <c r="D6968" s="1" t="s">
        <v>351</v>
      </c>
      <c r="E6968" s="1" t="s">
        <v>17</v>
      </c>
      <c r="F6968" s="1" t="s">
        <v>138</v>
      </c>
      <c r="G6968" s="1" t="str">
        <f>UPPER(players_stats[[#This Row],[Agents]])</f>
        <v>GEKKO</v>
      </c>
      <c r="H6968" s="1" t="str">
        <f>IF(OR(ISNUMBER(FIND(",",players_stats[[#This Row],[Agents MAYUS]])),ISNUMBER(FIND("All Match Types",players_stats[[#This Row],[Match Type]]))),"Eliminar","")</f>
        <v/>
      </c>
      <c r="I6968">
        <v>17</v>
      </c>
      <c r="J6968">
        <v>85</v>
      </c>
      <c r="K6968">
        <v>166</v>
      </c>
      <c r="L6968">
        <v>75</v>
      </c>
      <c r="M6968">
        <v>0.65</v>
      </c>
      <c r="N6968">
        <v>110</v>
      </c>
      <c r="O6968">
        <v>53</v>
      </c>
      <c r="P6968">
        <v>6</v>
      </c>
      <c r="Q6968">
        <v>0</v>
      </c>
      <c r="R6968">
        <v>12</v>
      </c>
      <c r="S6968">
        <v>0.31</v>
      </c>
      <c r="T6968">
        <v>1</v>
      </c>
      <c r="U6968" s="1" t="s">
        <v>147</v>
      </c>
      <c r="V6968">
        <v>9</v>
      </c>
      <c r="W6968">
        <v>9</v>
      </c>
      <c r="X6968">
        <v>12</v>
      </c>
      <c r="Y6968">
        <v>1</v>
      </c>
      <c r="Z6968">
        <v>0</v>
      </c>
      <c r="AA6968">
        <v>2</v>
      </c>
    </row>
    <row r="6969" spans="1:27" x14ac:dyDescent="0.25">
      <c r="A6969" s="1" t="s">
        <v>69</v>
      </c>
      <c r="B6969" s="1" t="s">
        <v>47</v>
      </c>
      <c r="C6969" s="1" t="s">
        <v>48</v>
      </c>
      <c r="D6969" s="1" t="s">
        <v>351</v>
      </c>
      <c r="E6969" s="1" t="s">
        <v>17</v>
      </c>
      <c r="F6969" s="1" t="s">
        <v>387</v>
      </c>
      <c r="G6969" s="1" t="str">
        <f>UPPER(players_stats[[#This Row],[Agents]])</f>
        <v>BREACH, GEKKO</v>
      </c>
      <c r="H6969" s="1" t="str">
        <f>IF(OR(ISNUMBER(FIND(",",players_stats[[#This Row],[Agents MAYUS]])),ISNUMBER(FIND("All Match Types",players_stats[[#This Row],[Match Type]]))),"Eliminar","")</f>
        <v>Eliminar</v>
      </c>
      <c r="I6969">
        <v>37</v>
      </c>
      <c r="J6969">
        <v>72</v>
      </c>
      <c r="K6969">
        <v>152</v>
      </c>
      <c r="L6969">
        <v>63</v>
      </c>
      <c r="M6969">
        <v>0.7</v>
      </c>
      <c r="N6969">
        <v>104</v>
      </c>
      <c r="O6969">
        <v>46</v>
      </c>
      <c r="P6969">
        <v>19</v>
      </c>
      <c r="Q6969">
        <v>0</v>
      </c>
      <c r="R6969">
        <v>16</v>
      </c>
      <c r="S6969">
        <v>0.35</v>
      </c>
      <c r="T6969">
        <v>0.5</v>
      </c>
      <c r="U6969" s="1" t="s">
        <v>135</v>
      </c>
      <c r="V6969">
        <v>9</v>
      </c>
      <c r="W6969">
        <v>17</v>
      </c>
      <c r="X6969">
        <v>27</v>
      </c>
      <c r="Y6969">
        <v>7</v>
      </c>
      <c r="Z6969">
        <v>0</v>
      </c>
      <c r="AA6969">
        <v>6</v>
      </c>
    </row>
    <row r="6970" spans="1:27" x14ac:dyDescent="0.25">
      <c r="A6970" s="1" t="s">
        <v>69</v>
      </c>
      <c r="B6970" s="1" t="s">
        <v>47</v>
      </c>
      <c r="C6970" s="1" t="s">
        <v>48</v>
      </c>
      <c r="D6970" s="1" t="s">
        <v>354</v>
      </c>
      <c r="E6970" s="1" t="s">
        <v>17</v>
      </c>
      <c r="F6970" s="1" t="s">
        <v>133</v>
      </c>
      <c r="G6970" s="1" t="str">
        <f>UPPER(players_stats[[#This Row],[Agents]])</f>
        <v>CYPHER</v>
      </c>
      <c r="H6970" s="1" t="str">
        <f>IF(OR(ISNUMBER(FIND(",",players_stats[[#This Row],[Agents MAYUS]])),ISNUMBER(FIND("All Match Types",players_stats[[#This Row],[Match Type]]))),"Eliminar","")</f>
        <v/>
      </c>
      <c r="I6970">
        <v>20</v>
      </c>
      <c r="J6970">
        <v>96</v>
      </c>
      <c r="K6970">
        <v>192</v>
      </c>
      <c r="L6970">
        <v>93</v>
      </c>
      <c r="M6970">
        <v>0.75</v>
      </c>
      <c r="N6970">
        <v>128</v>
      </c>
      <c r="O6970">
        <v>7</v>
      </c>
      <c r="P6970">
        <v>1</v>
      </c>
      <c r="Q6970">
        <v>25</v>
      </c>
      <c r="R6970">
        <v>0</v>
      </c>
      <c r="S6970">
        <v>0.52</v>
      </c>
      <c r="U6970" s="1" t="s">
        <v>143</v>
      </c>
      <c r="V6970">
        <v>14</v>
      </c>
      <c r="W6970">
        <v>14</v>
      </c>
      <c r="X6970">
        <v>15</v>
      </c>
      <c r="Y6970">
        <v>2</v>
      </c>
      <c r="Z6970">
        <v>5</v>
      </c>
      <c r="AA6970">
        <v>0</v>
      </c>
    </row>
    <row r="6971" spans="1:27" x14ac:dyDescent="0.25">
      <c r="A6971" s="1" t="s">
        <v>69</v>
      </c>
      <c r="B6971" s="1" t="s">
        <v>47</v>
      </c>
      <c r="C6971" s="1" t="s">
        <v>48</v>
      </c>
      <c r="D6971" s="1" t="s">
        <v>354</v>
      </c>
      <c r="E6971" s="1" t="s">
        <v>17</v>
      </c>
      <c r="F6971" s="1" t="s">
        <v>134</v>
      </c>
      <c r="G6971" s="1" t="str">
        <f>UPPER(players_stats[[#This Row],[Agents]])</f>
        <v>KILLJOY</v>
      </c>
      <c r="H6971" s="1" t="str">
        <f>IF(OR(ISNUMBER(FIND(",",players_stats[[#This Row],[Agents MAYUS]])),ISNUMBER(FIND("All Match Types",players_stats[[#This Row],[Match Type]]))),"Eliminar","")</f>
        <v/>
      </c>
      <c r="I6971">
        <v>17</v>
      </c>
      <c r="J6971">
        <v>54</v>
      </c>
      <c r="K6971">
        <v>171</v>
      </c>
      <c r="L6971">
        <v>63</v>
      </c>
      <c r="M6971">
        <v>0.59</v>
      </c>
      <c r="N6971">
        <v>128</v>
      </c>
      <c r="O6971">
        <v>59</v>
      </c>
      <c r="P6971">
        <v>0</v>
      </c>
      <c r="Q6971">
        <v>12</v>
      </c>
      <c r="R6971">
        <v>6</v>
      </c>
      <c r="S6971">
        <v>0.31</v>
      </c>
      <c r="U6971" s="1" t="s">
        <v>141</v>
      </c>
      <c r="V6971">
        <v>10</v>
      </c>
      <c r="W6971">
        <v>10</v>
      </c>
      <c r="X6971">
        <v>16</v>
      </c>
      <c r="Y6971">
        <v>0</v>
      </c>
      <c r="Z6971">
        <v>2</v>
      </c>
      <c r="AA6971">
        <v>1</v>
      </c>
    </row>
    <row r="6972" spans="1:27" x14ac:dyDescent="0.25">
      <c r="A6972" s="1" t="s">
        <v>69</v>
      </c>
      <c r="B6972" s="1" t="s">
        <v>47</v>
      </c>
      <c r="C6972" s="1" t="s">
        <v>48</v>
      </c>
      <c r="D6972" s="1" t="s">
        <v>354</v>
      </c>
      <c r="E6972" s="1" t="s">
        <v>17</v>
      </c>
      <c r="F6972" s="1" t="s">
        <v>136</v>
      </c>
      <c r="G6972" s="1" t="str">
        <f>UPPER(players_stats[[#This Row],[Agents]])</f>
        <v>CYPHER, KILLJOY</v>
      </c>
      <c r="H6972" s="1" t="str">
        <f>IF(OR(ISNUMBER(FIND(",",players_stats[[#This Row],[Agents MAYUS]])),ISNUMBER(FIND("All Match Types",players_stats[[#This Row],[Match Type]]))),"Eliminar","")</f>
        <v>Eliminar</v>
      </c>
      <c r="I6972">
        <v>37</v>
      </c>
      <c r="J6972">
        <v>77</v>
      </c>
      <c r="K6972">
        <v>182</v>
      </c>
      <c r="L6972">
        <v>77</v>
      </c>
      <c r="M6972">
        <v>0.68</v>
      </c>
      <c r="N6972">
        <v>128</v>
      </c>
      <c r="O6972">
        <v>65</v>
      </c>
      <c r="P6972">
        <v>5</v>
      </c>
      <c r="Q6972">
        <v>19</v>
      </c>
      <c r="R6972">
        <v>3</v>
      </c>
      <c r="S6972">
        <v>0.39</v>
      </c>
      <c r="U6972" s="1" t="s">
        <v>184</v>
      </c>
      <c r="V6972">
        <v>14</v>
      </c>
      <c r="W6972">
        <v>24</v>
      </c>
      <c r="X6972">
        <v>31</v>
      </c>
      <c r="Y6972">
        <v>2</v>
      </c>
      <c r="Z6972">
        <v>7</v>
      </c>
      <c r="AA6972">
        <v>1</v>
      </c>
    </row>
    <row r="6973" spans="1:27" x14ac:dyDescent="0.25">
      <c r="A6973" s="1" t="s">
        <v>69</v>
      </c>
      <c r="B6973" s="1" t="s">
        <v>47</v>
      </c>
      <c r="C6973" s="1" t="s">
        <v>48</v>
      </c>
      <c r="D6973" s="1" t="s">
        <v>967</v>
      </c>
      <c r="E6973" s="1" t="s">
        <v>17</v>
      </c>
      <c r="F6973" s="1" t="s">
        <v>138</v>
      </c>
      <c r="G6973" s="1" t="str">
        <f>UPPER(players_stats[[#This Row],[Agents]])</f>
        <v>GEKKO</v>
      </c>
      <c r="H6973" s="1" t="str">
        <f>IF(OR(ISNUMBER(FIND(",",players_stats[[#This Row],[Agents MAYUS]])),ISNUMBER(FIND("All Match Types",players_stats[[#This Row],[Match Type]]))),"Eliminar","")</f>
        <v/>
      </c>
      <c r="I6973">
        <v>20</v>
      </c>
      <c r="J6973">
        <v>126</v>
      </c>
      <c r="K6973">
        <v>266</v>
      </c>
      <c r="L6973">
        <v>127</v>
      </c>
      <c r="M6973">
        <v>0.8</v>
      </c>
      <c r="N6973">
        <v>162</v>
      </c>
      <c r="O6973">
        <v>95</v>
      </c>
      <c r="P6973">
        <v>15</v>
      </c>
      <c r="Q6973">
        <v>0</v>
      </c>
      <c r="R6973">
        <v>5</v>
      </c>
      <c r="S6973">
        <v>0.31</v>
      </c>
      <c r="U6973" s="1" t="s">
        <v>139</v>
      </c>
      <c r="V6973">
        <v>19</v>
      </c>
      <c r="W6973">
        <v>19</v>
      </c>
      <c r="X6973">
        <v>15</v>
      </c>
      <c r="Y6973">
        <v>3</v>
      </c>
      <c r="Z6973">
        <v>0</v>
      </c>
      <c r="AA6973">
        <v>1</v>
      </c>
    </row>
    <row r="6974" spans="1:27" x14ac:dyDescent="0.25">
      <c r="A6974" s="1" t="s">
        <v>69</v>
      </c>
      <c r="B6974" s="1" t="s">
        <v>47</v>
      </c>
      <c r="C6974" s="1" t="s">
        <v>48</v>
      </c>
      <c r="D6974" s="1" t="s">
        <v>967</v>
      </c>
      <c r="E6974" s="1" t="s">
        <v>17</v>
      </c>
      <c r="F6974" s="1" t="s">
        <v>145</v>
      </c>
      <c r="G6974" s="1" t="str">
        <f>UPPER(players_stats[[#This Row],[Agents]])</f>
        <v>JETT</v>
      </c>
      <c r="H6974" s="1" t="str">
        <f>IF(OR(ISNUMBER(FIND(",",players_stats[[#This Row],[Agents MAYUS]])),ISNUMBER(FIND("All Match Types",players_stats[[#This Row],[Match Type]]))),"Eliminar","")</f>
        <v/>
      </c>
      <c r="I6974">
        <v>17</v>
      </c>
      <c r="J6974">
        <v>73</v>
      </c>
      <c r="K6974">
        <v>152</v>
      </c>
      <c r="L6974">
        <v>75</v>
      </c>
      <c r="M6974">
        <v>0.59</v>
      </c>
      <c r="N6974">
        <v>89</v>
      </c>
      <c r="O6974">
        <v>53</v>
      </c>
      <c r="P6974">
        <v>0</v>
      </c>
      <c r="Q6974">
        <v>12</v>
      </c>
      <c r="R6974">
        <v>18</v>
      </c>
      <c r="S6974">
        <v>0.14000000000000001</v>
      </c>
      <c r="U6974" s="1" t="s">
        <v>184</v>
      </c>
      <c r="V6974">
        <v>9</v>
      </c>
      <c r="W6974">
        <v>9</v>
      </c>
      <c r="X6974">
        <v>12</v>
      </c>
      <c r="Y6974">
        <v>0</v>
      </c>
      <c r="Z6974">
        <v>2</v>
      </c>
      <c r="AA6974">
        <v>3</v>
      </c>
    </row>
    <row r="6975" spans="1:27" x14ac:dyDescent="0.25">
      <c r="A6975" s="1" t="s">
        <v>69</v>
      </c>
      <c r="B6975" s="1" t="s">
        <v>47</v>
      </c>
      <c r="C6975" s="1" t="s">
        <v>48</v>
      </c>
      <c r="D6975" s="1" t="s">
        <v>967</v>
      </c>
      <c r="E6975" s="1" t="s">
        <v>17</v>
      </c>
      <c r="F6975" s="1" t="s">
        <v>391</v>
      </c>
      <c r="G6975" s="1" t="str">
        <f>UPPER(players_stats[[#This Row],[Agents]])</f>
        <v>GEKKO, JETT</v>
      </c>
      <c r="H6975" s="1" t="str">
        <f>IF(OR(ISNUMBER(FIND(",",players_stats[[#This Row],[Agents MAYUS]])),ISNUMBER(FIND("All Match Types",players_stats[[#This Row],[Match Type]]))),"Eliminar","")</f>
        <v>Eliminar</v>
      </c>
      <c r="I6975">
        <v>37</v>
      </c>
      <c r="J6975">
        <v>102</v>
      </c>
      <c r="K6975">
        <v>209</v>
      </c>
      <c r="L6975">
        <v>104</v>
      </c>
      <c r="M6975">
        <v>0.7</v>
      </c>
      <c r="N6975">
        <v>129</v>
      </c>
      <c r="O6975">
        <v>76</v>
      </c>
      <c r="P6975">
        <v>8</v>
      </c>
      <c r="Q6975">
        <v>5</v>
      </c>
      <c r="R6975">
        <v>11</v>
      </c>
      <c r="S6975">
        <v>0.25</v>
      </c>
      <c r="U6975" s="1" t="s">
        <v>175</v>
      </c>
      <c r="V6975">
        <v>19</v>
      </c>
      <c r="W6975">
        <v>28</v>
      </c>
      <c r="X6975">
        <v>27</v>
      </c>
      <c r="Y6975">
        <v>3</v>
      </c>
      <c r="Z6975">
        <v>2</v>
      </c>
      <c r="AA6975">
        <v>4</v>
      </c>
    </row>
    <row r="6976" spans="1:27" x14ac:dyDescent="0.25">
      <c r="A6976" s="1" t="s">
        <v>69</v>
      </c>
      <c r="B6976" s="1" t="s">
        <v>47</v>
      </c>
      <c r="C6976" s="1" t="s">
        <v>48</v>
      </c>
      <c r="D6976" s="1" t="s">
        <v>352</v>
      </c>
      <c r="E6976" s="1" t="s">
        <v>17</v>
      </c>
      <c r="F6976" s="1" t="s">
        <v>215</v>
      </c>
      <c r="G6976" s="1" t="str">
        <f>UPPER(players_stats[[#This Row],[Agents]])</f>
        <v>KAYO</v>
      </c>
      <c r="H6976" s="1" t="str">
        <f>IF(OR(ISNUMBER(FIND(",",players_stats[[#This Row],[Agents MAYUS]])),ISNUMBER(FIND("All Match Types",players_stats[[#This Row],[Match Type]]))),"Eliminar","")</f>
        <v/>
      </c>
      <c r="I6976">
        <v>17</v>
      </c>
      <c r="J6976">
        <v>36</v>
      </c>
      <c r="K6976">
        <v>107</v>
      </c>
      <c r="L6976">
        <v>36</v>
      </c>
      <c r="M6976">
        <v>0.65</v>
      </c>
      <c r="N6976">
        <v>77</v>
      </c>
      <c r="O6976">
        <v>29</v>
      </c>
      <c r="P6976">
        <v>18</v>
      </c>
      <c r="Q6976">
        <v>0</v>
      </c>
      <c r="R6976">
        <v>18</v>
      </c>
      <c r="S6976">
        <v>0.19</v>
      </c>
      <c r="U6976" s="1" t="s">
        <v>143</v>
      </c>
      <c r="V6976">
        <v>5</v>
      </c>
      <c r="W6976">
        <v>5</v>
      </c>
      <c r="X6976">
        <v>14</v>
      </c>
      <c r="Y6976">
        <v>3</v>
      </c>
      <c r="Z6976">
        <v>0</v>
      </c>
      <c r="AA6976">
        <v>3</v>
      </c>
    </row>
    <row r="6977" spans="1:27" x14ac:dyDescent="0.25">
      <c r="A6977" s="1" t="s">
        <v>69</v>
      </c>
      <c r="B6977" s="1" t="s">
        <v>47</v>
      </c>
      <c r="C6977" s="1" t="s">
        <v>48</v>
      </c>
      <c r="D6977" s="1" t="s">
        <v>352</v>
      </c>
      <c r="E6977" s="1" t="s">
        <v>17</v>
      </c>
      <c r="F6977" s="1" t="s">
        <v>146</v>
      </c>
      <c r="G6977" s="1" t="str">
        <f>UPPER(players_stats[[#This Row],[Agents]])</f>
        <v>RAZE</v>
      </c>
      <c r="H6977" s="1" t="str">
        <f>IF(OR(ISNUMBER(FIND(",",players_stats[[#This Row],[Agents MAYUS]])),ISNUMBER(FIND("All Match Types",players_stats[[#This Row],[Match Type]]))),"Eliminar","")</f>
        <v/>
      </c>
      <c r="I6977">
        <v>20</v>
      </c>
      <c r="J6977">
        <v>56</v>
      </c>
      <c r="K6977">
        <v>155</v>
      </c>
      <c r="L6977">
        <v>65</v>
      </c>
      <c r="M6977">
        <v>0.65</v>
      </c>
      <c r="N6977">
        <v>98</v>
      </c>
      <c r="O6977">
        <v>55</v>
      </c>
      <c r="P6977">
        <v>0</v>
      </c>
      <c r="Q6977">
        <v>15</v>
      </c>
      <c r="R6977">
        <v>25</v>
      </c>
      <c r="S6977">
        <v>0.2</v>
      </c>
      <c r="U6977" s="1" t="s">
        <v>63</v>
      </c>
      <c r="V6977">
        <v>11</v>
      </c>
      <c r="W6977">
        <v>11</v>
      </c>
      <c r="X6977">
        <v>17</v>
      </c>
      <c r="Y6977">
        <v>0</v>
      </c>
      <c r="Z6977">
        <v>3</v>
      </c>
      <c r="AA6977">
        <v>5</v>
      </c>
    </row>
    <row r="6978" spans="1:27" x14ac:dyDescent="0.25">
      <c r="A6978" s="1" t="s">
        <v>69</v>
      </c>
      <c r="B6978" s="1" t="s">
        <v>47</v>
      </c>
      <c r="C6978" s="1" t="s">
        <v>48</v>
      </c>
      <c r="D6978" s="1" t="s">
        <v>352</v>
      </c>
      <c r="E6978" s="1" t="s">
        <v>17</v>
      </c>
      <c r="F6978" s="1" t="s">
        <v>598</v>
      </c>
      <c r="G6978" s="1" t="str">
        <f>UPPER(players_stats[[#This Row],[Agents]])</f>
        <v>KAYO, RAZE</v>
      </c>
      <c r="H6978" s="1" t="str">
        <f>IF(OR(ISNUMBER(FIND(",",players_stats[[#This Row],[Agents MAYUS]])),ISNUMBER(FIND("All Match Types",players_stats[[#This Row],[Match Type]]))),"Eliminar","")</f>
        <v>Eliminar</v>
      </c>
      <c r="I6978">
        <v>37</v>
      </c>
      <c r="J6978">
        <v>47</v>
      </c>
      <c r="K6978">
        <v>131</v>
      </c>
      <c r="L6978">
        <v>52</v>
      </c>
      <c r="M6978">
        <v>0.65</v>
      </c>
      <c r="N6978">
        <v>89</v>
      </c>
      <c r="O6978">
        <v>43</v>
      </c>
      <c r="P6978">
        <v>8</v>
      </c>
      <c r="Q6978">
        <v>8</v>
      </c>
      <c r="R6978">
        <v>22</v>
      </c>
      <c r="S6978">
        <v>0.2</v>
      </c>
      <c r="U6978" s="1" t="s">
        <v>143</v>
      </c>
      <c r="V6978">
        <v>11</v>
      </c>
      <c r="W6978">
        <v>16</v>
      </c>
      <c r="X6978">
        <v>31</v>
      </c>
      <c r="Y6978">
        <v>3</v>
      </c>
      <c r="Z6978">
        <v>3</v>
      </c>
      <c r="AA6978">
        <v>8</v>
      </c>
    </row>
    <row r="6979" spans="1:27" x14ac:dyDescent="0.25">
      <c r="A6979" s="1" t="s">
        <v>69</v>
      </c>
      <c r="B6979" s="1" t="s">
        <v>47</v>
      </c>
      <c r="C6979" s="1" t="s">
        <v>48</v>
      </c>
      <c r="D6979" s="1" t="s">
        <v>349</v>
      </c>
      <c r="E6979" s="1" t="s">
        <v>17</v>
      </c>
      <c r="F6979" s="1" t="s">
        <v>140</v>
      </c>
      <c r="G6979" s="1" t="str">
        <f>UPPER(players_stats[[#This Row],[Agents]])</f>
        <v>OMEN</v>
      </c>
      <c r="H6979" s="1" t="str">
        <f>IF(OR(ISNUMBER(FIND(",",players_stats[[#This Row],[Agents MAYUS]])),ISNUMBER(FIND("All Match Types",players_stats[[#This Row],[Match Type]]))),"Eliminar","")</f>
        <v/>
      </c>
      <c r="I6979">
        <v>20</v>
      </c>
      <c r="J6979">
        <v>107</v>
      </c>
      <c r="K6979">
        <v>177</v>
      </c>
      <c r="L6979">
        <v>86</v>
      </c>
      <c r="M6979">
        <v>0.65</v>
      </c>
      <c r="N6979">
        <v>108</v>
      </c>
      <c r="O6979">
        <v>6</v>
      </c>
      <c r="P6979">
        <v>55</v>
      </c>
      <c r="Q6979">
        <v>1</v>
      </c>
      <c r="R6979">
        <v>0</v>
      </c>
      <c r="S6979">
        <v>0.41</v>
      </c>
      <c r="U6979" s="1" t="s">
        <v>211</v>
      </c>
      <c r="V6979">
        <v>12</v>
      </c>
      <c r="W6979">
        <v>12</v>
      </c>
      <c r="X6979">
        <v>14</v>
      </c>
      <c r="Y6979">
        <v>11</v>
      </c>
      <c r="Z6979">
        <v>2</v>
      </c>
      <c r="AA6979">
        <v>0</v>
      </c>
    </row>
    <row r="6980" spans="1:27" x14ac:dyDescent="0.25">
      <c r="A6980" s="1" t="s">
        <v>69</v>
      </c>
      <c r="B6980" s="1" t="s">
        <v>47</v>
      </c>
      <c r="C6980" s="1" t="s">
        <v>48</v>
      </c>
      <c r="D6980" s="1" t="s">
        <v>349</v>
      </c>
      <c r="E6980" s="1" t="s">
        <v>17</v>
      </c>
      <c r="F6980" s="1" t="s">
        <v>152</v>
      </c>
      <c r="G6980" s="1" t="str">
        <f>UPPER(players_stats[[#This Row],[Agents]])</f>
        <v>VIPER</v>
      </c>
      <c r="H6980" s="1" t="str">
        <f>IF(OR(ISNUMBER(FIND(",",players_stats[[#This Row],[Agents MAYUS]])),ISNUMBER(FIND("All Match Types",players_stats[[#This Row],[Match Type]]))),"Eliminar","")</f>
        <v/>
      </c>
      <c r="I6980">
        <v>17</v>
      </c>
      <c r="J6980">
        <v>6</v>
      </c>
      <c r="K6980">
        <v>139</v>
      </c>
      <c r="L6980">
        <v>57</v>
      </c>
      <c r="M6980">
        <v>0.35</v>
      </c>
      <c r="N6980">
        <v>83</v>
      </c>
      <c r="O6980">
        <v>47</v>
      </c>
      <c r="P6980">
        <v>0</v>
      </c>
      <c r="Q6980">
        <v>6</v>
      </c>
      <c r="R6980">
        <v>18</v>
      </c>
      <c r="S6980">
        <v>0.21</v>
      </c>
      <c r="U6980" s="1" t="s">
        <v>143</v>
      </c>
      <c r="V6980">
        <v>8</v>
      </c>
      <c r="W6980">
        <v>8</v>
      </c>
      <c r="X6980">
        <v>14</v>
      </c>
      <c r="Y6980">
        <v>0</v>
      </c>
      <c r="Z6980">
        <v>1</v>
      </c>
      <c r="AA6980">
        <v>3</v>
      </c>
    </row>
    <row r="6981" spans="1:27" x14ac:dyDescent="0.25">
      <c r="A6981" s="1" t="s">
        <v>69</v>
      </c>
      <c r="B6981" s="1" t="s">
        <v>47</v>
      </c>
      <c r="C6981" s="1" t="s">
        <v>48</v>
      </c>
      <c r="D6981" s="1" t="s">
        <v>349</v>
      </c>
      <c r="E6981" s="1" t="s">
        <v>17</v>
      </c>
      <c r="F6981" s="1" t="s">
        <v>225</v>
      </c>
      <c r="G6981" s="1" t="str">
        <f>UPPER(players_stats[[#This Row],[Agents]])</f>
        <v>OMEN, VIPER</v>
      </c>
      <c r="H6981" s="1" t="str">
        <f>IF(OR(ISNUMBER(FIND(",",players_stats[[#This Row],[Agents MAYUS]])),ISNUMBER(FIND("All Match Types",players_stats[[#This Row],[Match Type]]))),"Eliminar","")</f>
        <v>Eliminar</v>
      </c>
      <c r="I6981">
        <v>37</v>
      </c>
      <c r="J6981">
        <v>85</v>
      </c>
      <c r="K6981">
        <v>158</v>
      </c>
      <c r="L6981">
        <v>71</v>
      </c>
      <c r="M6981">
        <v>0.51</v>
      </c>
      <c r="N6981">
        <v>96</v>
      </c>
      <c r="O6981">
        <v>54</v>
      </c>
      <c r="P6981">
        <v>3</v>
      </c>
      <c r="Q6981">
        <v>8</v>
      </c>
      <c r="R6981">
        <v>8</v>
      </c>
      <c r="S6981">
        <v>0.3</v>
      </c>
      <c r="U6981" s="1" t="s">
        <v>202</v>
      </c>
      <c r="V6981">
        <v>12</v>
      </c>
      <c r="W6981">
        <v>20</v>
      </c>
      <c r="X6981">
        <v>28</v>
      </c>
      <c r="Y6981">
        <v>11</v>
      </c>
      <c r="Z6981">
        <v>3</v>
      </c>
      <c r="AA6981">
        <v>3</v>
      </c>
    </row>
    <row r="6982" spans="1:27" x14ac:dyDescent="0.25">
      <c r="A6982" s="1" t="s">
        <v>69</v>
      </c>
      <c r="B6982" s="1" t="s">
        <v>47</v>
      </c>
      <c r="C6982" s="1" t="s">
        <v>48</v>
      </c>
      <c r="D6982" s="1" t="s">
        <v>1010</v>
      </c>
      <c r="E6982" s="1" t="s">
        <v>76</v>
      </c>
      <c r="F6982" s="1" t="s">
        <v>133</v>
      </c>
      <c r="G6982" s="1" t="str">
        <f>UPPER(players_stats[[#This Row],[Agents]])</f>
        <v>CYPHER</v>
      </c>
      <c r="H6982" s="1" t="str">
        <f>IF(OR(ISNUMBER(FIND(",",players_stats[[#This Row],[Agents MAYUS]])),ISNUMBER(FIND("All Match Types",players_stats[[#This Row],[Match Type]]))),"Eliminar","")</f>
        <v/>
      </c>
      <c r="I6982">
        <v>21</v>
      </c>
      <c r="J6982">
        <v>125</v>
      </c>
      <c r="K6982">
        <v>257</v>
      </c>
      <c r="L6982">
        <v>113</v>
      </c>
      <c r="M6982">
        <v>0.62</v>
      </c>
      <c r="N6982">
        <v>177</v>
      </c>
      <c r="O6982">
        <v>86</v>
      </c>
      <c r="P6982">
        <v>24</v>
      </c>
      <c r="Q6982">
        <v>5</v>
      </c>
      <c r="R6982">
        <v>1</v>
      </c>
      <c r="S6982">
        <v>0.37</v>
      </c>
      <c r="U6982" s="1" t="s">
        <v>211</v>
      </c>
      <c r="V6982">
        <v>18</v>
      </c>
      <c r="W6982">
        <v>18</v>
      </c>
      <c r="X6982">
        <v>16</v>
      </c>
      <c r="Y6982">
        <v>5</v>
      </c>
      <c r="Z6982">
        <v>1</v>
      </c>
      <c r="AA6982">
        <v>2</v>
      </c>
    </row>
    <row r="6983" spans="1:27" x14ac:dyDescent="0.25">
      <c r="A6983" s="1" t="s">
        <v>69</v>
      </c>
      <c r="B6983" s="1" t="s">
        <v>47</v>
      </c>
      <c r="C6983" s="1" t="s">
        <v>48</v>
      </c>
      <c r="D6983" s="1" t="s">
        <v>1010</v>
      </c>
      <c r="E6983" s="1" t="s">
        <v>76</v>
      </c>
      <c r="F6983" s="1" t="s">
        <v>134</v>
      </c>
      <c r="G6983" s="1" t="str">
        <f>UPPER(players_stats[[#This Row],[Agents]])</f>
        <v>KILLJOY</v>
      </c>
      <c r="H6983" s="1" t="str">
        <f>IF(OR(ISNUMBER(FIND(",",players_stats[[#This Row],[Agents MAYUS]])),ISNUMBER(FIND("All Match Types",players_stats[[#This Row],[Match Type]]))),"Eliminar","")</f>
        <v/>
      </c>
      <c r="I6983">
        <v>23</v>
      </c>
      <c r="J6983">
        <v>91</v>
      </c>
      <c r="K6983">
        <v>178</v>
      </c>
      <c r="L6983">
        <v>94</v>
      </c>
      <c r="M6983">
        <v>0.52</v>
      </c>
      <c r="N6983">
        <v>124</v>
      </c>
      <c r="O6983">
        <v>65</v>
      </c>
      <c r="P6983">
        <v>9</v>
      </c>
      <c r="Q6983">
        <v>4</v>
      </c>
      <c r="R6983">
        <v>9</v>
      </c>
      <c r="S6983">
        <v>0.31</v>
      </c>
      <c r="T6983">
        <v>0.4</v>
      </c>
      <c r="U6983" s="1" t="s">
        <v>159</v>
      </c>
      <c r="V6983">
        <v>15</v>
      </c>
      <c r="W6983">
        <v>15</v>
      </c>
      <c r="X6983">
        <v>16</v>
      </c>
      <c r="Y6983">
        <v>2</v>
      </c>
      <c r="Z6983">
        <v>1</v>
      </c>
      <c r="AA6983">
        <v>2</v>
      </c>
    </row>
    <row r="6984" spans="1:27" x14ac:dyDescent="0.25">
      <c r="A6984" s="1" t="s">
        <v>69</v>
      </c>
      <c r="B6984" s="1" t="s">
        <v>47</v>
      </c>
      <c r="C6984" s="1" t="s">
        <v>48</v>
      </c>
      <c r="D6984" s="1" t="s">
        <v>1010</v>
      </c>
      <c r="E6984" s="1" t="s">
        <v>76</v>
      </c>
      <c r="F6984" s="1" t="s">
        <v>136</v>
      </c>
      <c r="G6984" s="1" t="str">
        <f>UPPER(players_stats[[#This Row],[Agents]])</f>
        <v>CYPHER, KILLJOY</v>
      </c>
      <c r="H6984" s="1" t="str">
        <f>IF(OR(ISNUMBER(FIND(",",players_stats[[#This Row],[Agents MAYUS]])),ISNUMBER(FIND("All Match Types",players_stats[[#This Row],[Match Type]]))),"Eliminar","")</f>
        <v>Eliminar</v>
      </c>
      <c r="I6984">
        <v>44</v>
      </c>
      <c r="J6984">
        <v>107</v>
      </c>
      <c r="K6984">
        <v>218</v>
      </c>
      <c r="L6984">
        <v>103</v>
      </c>
      <c r="M6984">
        <v>0.56999999999999995</v>
      </c>
      <c r="N6984">
        <v>149</v>
      </c>
      <c r="O6984">
        <v>75</v>
      </c>
      <c r="P6984">
        <v>16</v>
      </c>
      <c r="Q6984">
        <v>5</v>
      </c>
      <c r="R6984">
        <v>9</v>
      </c>
      <c r="S6984">
        <v>0.34</v>
      </c>
      <c r="T6984">
        <v>0.2</v>
      </c>
      <c r="U6984" s="1" t="s">
        <v>314</v>
      </c>
      <c r="V6984">
        <v>18</v>
      </c>
      <c r="W6984">
        <v>33</v>
      </c>
      <c r="X6984">
        <v>32</v>
      </c>
      <c r="Y6984">
        <v>7</v>
      </c>
      <c r="Z6984">
        <v>2</v>
      </c>
      <c r="AA6984">
        <v>4</v>
      </c>
    </row>
    <row r="6985" spans="1:27" x14ac:dyDescent="0.25">
      <c r="A6985" s="1" t="s">
        <v>69</v>
      </c>
      <c r="B6985" s="1" t="s">
        <v>47</v>
      </c>
      <c r="C6985" s="1" t="s">
        <v>48</v>
      </c>
      <c r="D6985" s="1" t="s">
        <v>1007</v>
      </c>
      <c r="E6985" s="1" t="s">
        <v>76</v>
      </c>
      <c r="F6985" s="1" t="s">
        <v>145</v>
      </c>
      <c r="G6985" s="1" t="str">
        <f>UPPER(players_stats[[#This Row],[Agents]])</f>
        <v>JETT</v>
      </c>
      <c r="H6985" s="1" t="str">
        <f>IF(OR(ISNUMBER(FIND(",",players_stats[[#This Row],[Agents MAYUS]])),ISNUMBER(FIND("All Match Types",players_stats[[#This Row],[Match Type]]))),"Eliminar","")</f>
        <v/>
      </c>
      <c r="I6985">
        <v>44</v>
      </c>
      <c r="J6985">
        <v>106</v>
      </c>
      <c r="K6985">
        <v>250</v>
      </c>
      <c r="L6985">
        <v>113</v>
      </c>
      <c r="M6985">
        <v>0.77</v>
      </c>
      <c r="N6985">
        <v>169</v>
      </c>
      <c r="O6985">
        <v>82</v>
      </c>
      <c r="P6985">
        <v>27</v>
      </c>
      <c r="Q6985">
        <v>2</v>
      </c>
      <c r="R6985">
        <v>16</v>
      </c>
      <c r="S6985">
        <v>0.18</v>
      </c>
      <c r="U6985" s="1" t="s">
        <v>143</v>
      </c>
      <c r="V6985">
        <v>22</v>
      </c>
      <c r="W6985">
        <v>36</v>
      </c>
      <c r="X6985">
        <v>32</v>
      </c>
      <c r="Y6985">
        <v>12</v>
      </c>
      <c r="Z6985">
        <v>9</v>
      </c>
      <c r="AA6985">
        <v>7</v>
      </c>
    </row>
    <row r="6986" spans="1:27" x14ac:dyDescent="0.25">
      <c r="A6986" s="1" t="s">
        <v>69</v>
      </c>
      <c r="B6986" s="1" t="s">
        <v>47</v>
      </c>
      <c r="C6986" s="1" t="s">
        <v>48</v>
      </c>
      <c r="D6986" s="1" t="s">
        <v>1006</v>
      </c>
      <c r="E6986" s="1" t="s">
        <v>76</v>
      </c>
      <c r="F6986" s="1" t="s">
        <v>215</v>
      </c>
      <c r="G6986" s="1" t="str">
        <f>UPPER(players_stats[[#This Row],[Agents]])</f>
        <v>KAYO</v>
      </c>
      <c r="H6986" s="1" t="str">
        <f>IF(OR(ISNUMBER(FIND(",",players_stats[[#This Row],[Agents MAYUS]])),ISNUMBER(FIND("All Match Types",players_stats[[#This Row],[Match Type]]))),"Eliminar","")</f>
        <v/>
      </c>
      <c r="I6986">
        <v>44</v>
      </c>
      <c r="J6986">
        <v>82</v>
      </c>
      <c r="K6986">
        <v>182</v>
      </c>
      <c r="L6986">
        <v>69</v>
      </c>
      <c r="M6986">
        <v>0.73</v>
      </c>
      <c r="N6986">
        <v>123</v>
      </c>
      <c r="O6986">
        <v>57</v>
      </c>
      <c r="P6986">
        <v>59</v>
      </c>
      <c r="Q6986">
        <v>9</v>
      </c>
      <c r="R6986">
        <v>11</v>
      </c>
      <c r="S6986">
        <v>0.32</v>
      </c>
      <c r="T6986">
        <v>0.2</v>
      </c>
      <c r="U6986" s="1" t="s">
        <v>235</v>
      </c>
      <c r="V6986">
        <v>15</v>
      </c>
      <c r="W6986">
        <v>25</v>
      </c>
      <c r="X6986">
        <v>36</v>
      </c>
      <c r="Y6986">
        <v>26</v>
      </c>
      <c r="Z6986">
        <v>4</v>
      </c>
      <c r="AA6986">
        <v>5</v>
      </c>
    </row>
    <row r="6987" spans="1:27" x14ac:dyDescent="0.25">
      <c r="A6987" s="1" t="s">
        <v>69</v>
      </c>
      <c r="B6987" s="1" t="s">
        <v>47</v>
      </c>
      <c r="C6987" s="1" t="s">
        <v>48</v>
      </c>
      <c r="D6987" s="1" t="s">
        <v>1009</v>
      </c>
      <c r="E6987" s="1" t="s">
        <v>76</v>
      </c>
      <c r="F6987" s="1" t="s">
        <v>140</v>
      </c>
      <c r="G6987" s="1" t="str">
        <f>UPPER(players_stats[[#This Row],[Agents]])</f>
        <v>OMEN</v>
      </c>
      <c r="H6987" s="1" t="str">
        <f>IF(OR(ISNUMBER(FIND(",",players_stats[[#This Row],[Agents MAYUS]])),ISNUMBER(FIND("All Match Types",players_stats[[#This Row],[Match Type]]))),"Eliminar","")</f>
        <v/>
      </c>
      <c r="I6987">
        <v>44</v>
      </c>
      <c r="J6987">
        <v>73</v>
      </c>
      <c r="K6987">
        <v>157</v>
      </c>
      <c r="L6987">
        <v>74</v>
      </c>
      <c r="M6987">
        <v>0.68</v>
      </c>
      <c r="N6987">
        <v>98</v>
      </c>
      <c r="O6987">
        <v>59</v>
      </c>
      <c r="P6987">
        <v>25</v>
      </c>
      <c r="Q6987">
        <v>11</v>
      </c>
      <c r="R6987">
        <v>9</v>
      </c>
      <c r="S6987">
        <v>0.21</v>
      </c>
      <c r="U6987" s="1" t="s">
        <v>143</v>
      </c>
      <c r="V6987">
        <v>18</v>
      </c>
      <c r="W6987">
        <v>26</v>
      </c>
      <c r="X6987">
        <v>35</v>
      </c>
      <c r="Y6987">
        <v>11</v>
      </c>
      <c r="Z6987">
        <v>5</v>
      </c>
      <c r="AA6987">
        <v>4</v>
      </c>
    </row>
    <row r="6988" spans="1:27" x14ac:dyDescent="0.25">
      <c r="A6988" s="1" t="s">
        <v>69</v>
      </c>
      <c r="B6988" s="1" t="s">
        <v>47</v>
      </c>
      <c r="C6988" s="1" t="s">
        <v>48</v>
      </c>
      <c r="D6988" s="1" t="s">
        <v>1008</v>
      </c>
      <c r="E6988" s="1" t="s">
        <v>76</v>
      </c>
      <c r="F6988" s="1" t="s">
        <v>151</v>
      </c>
      <c r="G6988" s="1" t="str">
        <f>UPPER(players_stats[[#This Row],[Agents]])</f>
        <v>SOVA</v>
      </c>
      <c r="H6988" s="1" t="str">
        <f>IF(OR(ISNUMBER(FIND(",",players_stats[[#This Row],[Agents MAYUS]])),ISNUMBER(FIND("All Match Types",players_stats[[#This Row],[Match Type]]))),"Eliminar","")</f>
        <v/>
      </c>
      <c r="I6988">
        <v>44</v>
      </c>
      <c r="J6988">
        <v>75</v>
      </c>
      <c r="K6988">
        <v>146</v>
      </c>
      <c r="L6988">
        <v>66</v>
      </c>
      <c r="M6988">
        <v>0.56999999999999995</v>
      </c>
      <c r="N6988">
        <v>107</v>
      </c>
      <c r="O6988">
        <v>48</v>
      </c>
      <c r="P6988">
        <v>16</v>
      </c>
      <c r="Q6988">
        <v>5</v>
      </c>
      <c r="R6988">
        <v>5</v>
      </c>
      <c r="S6988">
        <v>0.35</v>
      </c>
      <c r="U6988" s="1" t="s">
        <v>202</v>
      </c>
      <c r="V6988">
        <v>11</v>
      </c>
      <c r="W6988">
        <v>21</v>
      </c>
      <c r="X6988">
        <v>32</v>
      </c>
      <c r="Y6988">
        <v>7</v>
      </c>
      <c r="Z6988">
        <v>2</v>
      </c>
      <c r="AA6988">
        <v>2</v>
      </c>
    </row>
    <row r="6989" spans="1:27" x14ac:dyDescent="0.25">
      <c r="A6989" s="1" t="s">
        <v>69</v>
      </c>
      <c r="B6989" s="1" t="s">
        <v>47</v>
      </c>
      <c r="C6989" s="1" t="s">
        <v>48</v>
      </c>
      <c r="D6989" s="1" t="s">
        <v>333</v>
      </c>
      <c r="E6989" s="1" t="s">
        <v>6</v>
      </c>
      <c r="F6989" s="1" t="s">
        <v>133</v>
      </c>
      <c r="G6989" s="1" t="str">
        <f>UPPER(players_stats[[#This Row],[Agents]])</f>
        <v>CYPHER</v>
      </c>
      <c r="H6989" s="1" t="str">
        <f>IF(OR(ISNUMBER(FIND(",",players_stats[[#This Row],[Agents MAYUS]])),ISNUMBER(FIND("All Match Types",players_stats[[#This Row],[Match Type]]))),"Eliminar","")</f>
        <v/>
      </c>
      <c r="I6989">
        <v>50</v>
      </c>
      <c r="J6989">
        <v>102</v>
      </c>
      <c r="K6989">
        <v>195</v>
      </c>
      <c r="L6989">
        <v>103</v>
      </c>
      <c r="M6989">
        <v>0.66</v>
      </c>
      <c r="N6989">
        <v>118</v>
      </c>
      <c r="O6989">
        <v>72</v>
      </c>
      <c r="P6989">
        <v>3</v>
      </c>
      <c r="Q6989">
        <v>8</v>
      </c>
      <c r="R6989">
        <v>8</v>
      </c>
      <c r="S6989">
        <v>0.26</v>
      </c>
      <c r="U6989" s="1" t="s">
        <v>211</v>
      </c>
      <c r="V6989">
        <v>21</v>
      </c>
      <c r="W6989">
        <v>36</v>
      </c>
      <c r="X6989">
        <v>35</v>
      </c>
      <c r="Y6989">
        <v>15</v>
      </c>
      <c r="Z6989">
        <v>4</v>
      </c>
      <c r="AA6989">
        <v>4</v>
      </c>
    </row>
    <row r="6990" spans="1:27" x14ac:dyDescent="0.25">
      <c r="A6990" s="1" t="s">
        <v>69</v>
      </c>
      <c r="B6990" s="1" t="s">
        <v>47</v>
      </c>
      <c r="C6990" s="1" t="s">
        <v>48</v>
      </c>
      <c r="D6990" s="1" t="s">
        <v>333</v>
      </c>
      <c r="E6990" s="1" t="s">
        <v>6</v>
      </c>
      <c r="F6990" s="1" t="s">
        <v>134</v>
      </c>
      <c r="G6990" s="1" t="str">
        <f>UPPER(players_stats[[#This Row],[Agents]])</f>
        <v>KILLJOY</v>
      </c>
      <c r="H6990" s="1" t="str">
        <f>IF(OR(ISNUMBER(FIND(",",players_stats[[#This Row],[Agents MAYUS]])),ISNUMBER(FIND("All Match Types",players_stats[[#This Row],[Match Type]]))),"Eliminar","")</f>
        <v/>
      </c>
      <c r="I6990">
        <v>18</v>
      </c>
      <c r="J6990">
        <v>78</v>
      </c>
      <c r="K6990">
        <v>173</v>
      </c>
      <c r="L6990">
        <v>69</v>
      </c>
      <c r="M6990">
        <v>0.67</v>
      </c>
      <c r="N6990">
        <v>105</v>
      </c>
      <c r="O6990">
        <v>61</v>
      </c>
      <c r="P6990">
        <v>6</v>
      </c>
      <c r="Q6990">
        <v>28</v>
      </c>
      <c r="R6990">
        <v>0</v>
      </c>
      <c r="S6990">
        <v>0.33</v>
      </c>
      <c r="U6990" s="1" t="s">
        <v>211</v>
      </c>
      <c r="V6990">
        <v>11</v>
      </c>
      <c r="W6990">
        <v>11</v>
      </c>
      <c r="X6990">
        <v>16</v>
      </c>
      <c r="Y6990">
        <v>1</v>
      </c>
      <c r="Z6990">
        <v>5</v>
      </c>
      <c r="AA6990">
        <v>0</v>
      </c>
    </row>
    <row r="6991" spans="1:27" x14ac:dyDescent="0.25">
      <c r="A6991" s="1" t="s">
        <v>69</v>
      </c>
      <c r="B6991" s="1" t="s">
        <v>47</v>
      </c>
      <c r="C6991" s="1" t="s">
        <v>48</v>
      </c>
      <c r="D6991" s="1" t="s">
        <v>333</v>
      </c>
      <c r="E6991" s="1" t="s">
        <v>6</v>
      </c>
      <c r="F6991" s="1" t="s">
        <v>136</v>
      </c>
      <c r="G6991" s="1" t="str">
        <f>UPPER(players_stats[[#This Row],[Agents]])</f>
        <v>CYPHER, KILLJOY</v>
      </c>
      <c r="H6991" s="1" t="str">
        <f>IF(OR(ISNUMBER(FIND(",",players_stats[[#This Row],[Agents MAYUS]])),ISNUMBER(FIND("All Match Types",players_stats[[#This Row],[Match Type]]))),"Eliminar","")</f>
        <v>Eliminar</v>
      </c>
      <c r="I6991">
        <v>68</v>
      </c>
      <c r="J6991">
        <v>96</v>
      </c>
      <c r="K6991">
        <v>188</v>
      </c>
      <c r="L6991">
        <v>92</v>
      </c>
      <c r="M6991">
        <v>0.66</v>
      </c>
      <c r="N6991">
        <v>114</v>
      </c>
      <c r="O6991">
        <v>69</v>
      </c>
      <c r="P6991">
        <v>24</v>
      </c>
      <c r="Q6991">
        <v>13</v>
      </c>
      <c r="R6991">
        <v>6</v>
      </c>
      <c r="S6991">
        <v>0.28000000000000003</v>
      </c>
      <c r="U6991" s="1" t="s">
        <v>237</v>
      </c>
      <c r="V6991">
        <v>21</v>
      </c>
      <c r="W6991">
        <v>47</v>
      </c>
      <c r="X6991">
        <v>51</v>
      </c>
      <c r="Y6991">
        <v>16</v>
      </c>
      <c r="Z6991">
        <v>9</v>
      </c>
      <c r="AA6991">
        <v>4</v>
      </c>
    </row>
    <row r="6992" spans="1:27" x14ac:dyDescent="0.25">
      <c r="A6992" s="1" t="s">
        <v>69</v>
      </c>
      <c r="B6992" s="1" t="s">
        <v>47</v>
      </c>
      <c r="C6992" s="1" t="s">
        <v>48</v>
      </c>
      <c r="D6992" s="1" t="s">
        <v>335</v>
      </c>
      <c r="E6992" s="1" t="s">
        <v>6</v>
      </c>
      <c r="F6992" s="1" t="s">
        <v>130</v>
      </c>
      <c r="G6992" s="1" t="str">
        <f>UPPER(players_stats[[#This Row],[Agents]])</f>
        <v>FADE</v>
      </c>
      <c r="H6992" s="1" t="str">
        <f>IF(OR(ISNUMBER(FIND(",",players_stats[[#This Row],[Agents MAYUS]])),ISNUMBER(FIND("All Match Types",players_stats[[#This Row],[Match Type]]))),"Eliminar","")</f>
        <v/>
      </c>
      <c r="I6992">
        <v>18</v>
      </c>
      <c r="J6992">
        <v>69</v>
      </c>
      <c r="K6992">
        <v>174</v>
      </c>
      <c r="L6992">
        <v>56</v>
      </c>
      <c r="M6992">
        <v>0.78</v>
      </c>
      <c r="N6992">
        <v>119</v>
      </c>
      <c r="O6992">
        <v>56</v>
      </c>
      <c r="P6992">
        <v>56</v>
      </c>
      <c r="Q6992">
        <v>11</v>
      </c>
      <c r="R6992">
        <v>11</v>
      </c>
      <c r="S6992">
        <v>0.22</v>
      </c>
      <c r="T6992">
        <v>1</v>
      </c>
      <c r="U6992" s="1" t="s">
        <v>147</v>
      </c>
      <c r="V6992">
        <v>10</v>
      </c>
      <c r="W6992">
        <v>10</v>
      </c>
      <c r="X6992">
        <v>18</v>
      </c>
      <c r="Y6992">
        <v>10</v>
      </c>
      <c r="Z6992">
        <v>2</v>
      </c>
      <c r="AA6992">
        <v>2</v>
      </c>
    </row>
    <row r="6993" spans="1:27" x14ac:dyDescent="0.25">
      <c r="A6993" s="1" t="s">
        <v>69</v>
      </c>
      <c r="B6993" s="1" t="s">
        <v>47</v>
      </c>
      <c r="C6993" s="1" t="s">
        <v>48</v>
      </c>
      <c r="D6993" s="1" t="s">
        <v>335</v>
      </c>
      <c r="E6993" s="1" t="s">
        <v>6</v>
      </c>
      <c r="F6993" s="1" t="s">
        <v>208</v>
      </c>
      <c r="G6993" s="1" t="str">
        <f>UPPER(players_stats[[#This Row],[Agents]])</f>
        <v>SKYE</v>
      </c>
      <c r="H6993" s="1" t="str">
        <f>IF(OR(ISNUMBER(FIND(",",players_stats[[#This Row],[Agents MAYUS]])),ISNUMBER(FIND("All Match Types",players_stats[[#This Row],[Match Type]]))),"Eliminar","")</f>
        <v/>
      </c>
      <c r="I6993">
        <v>28</v>
      </c>
      <c r="J6993">
        <v>102</v>
      </c>
      <c r="K6993">
        <v>203</v>
      </c>
      <c r="L6993">
        <v>111</v>
      </c>
      <c r="M6993">
        <v>0.68</v>
      </c>
      <c r="N6993">
        <v>130</v>
      </c>
      <c r="O6993">
        <v>71</v>
      </c>
      <c r="P6993">
        <v>29</v>
      </c>
      <c r="Q6993">
        <v>18</v>
      </c>
      <c r="R6993">
        <v>4</v>
      </c>
      <c r="S6993">
        <v>0.26</v>
      </c>
      <c r="U6993" s="1" t="s">
        <v>143</v>
      </c>
      <c r="V6993">
        <v>20</v>
      </c>
      <c r="W6993">
        <v>20</v>
      </c>
      <c r="X6993">
        <v>18</v>
      </c>
      <c r="Y6993">
        <v>8</v>
      </c>
      <c r="Z6993">
        <v>5</v>
      </c>
      <c r="AA6993">
        <v>1</v>
      </c>
    </row>
    <row r="6994" spans="1:27" x14ac:dyDescent="0.25">
      <c r="A6994" s="1" t="s">
        <v>69</v>
      </c>
      <c r="B6994" s="1" t="s">
        <v>47</v>
      </c>
      <c r="C6994" s="1" t="s">
        <v>48</v>
      </c>
      <c r="D6994" s="1" t="s">
        <v>335</v>
      </c>
      <c r="E6994" s="1" t="s">
        <v>6</v>
      </c>
      <c r="F6994" s="1" t="s">
        <v>151</v>
      </c>
      <c r="G6994" s="1" t="str">
        <f>UPPER(players_stats[[#This Row],[Agents]])</f>
        <v>SOVA</v>
      </c>
      <c r="H6994" s="1" t="str">
        <f>IF(OR(ISNUMBER(FIND(",",players_stats[[#This Row],[Agents MAYUS]])),ISNUMBER(FIND("All Match Types",players_stats[[#This Row],[Match Type]]))),"Eliminar","")</f>
        <v/>
      </c>
      <c r="I6994">
        <v>22</v>
      </c>
      <c r="J6994">
        <v>87</v>
      </c>
      <c r="K6994">
        <v>163</v>
      </c>
      <c r="L6994">
        <v>85</v>
      </c>
      <c r="M6994">
        <v>0.77</v>
      </c>
      <c r="N6994">
        <v>123</v>
      </c>
      <c r="O6994">
        <v>5</v>
      </c>
      <c r="P6994">
        <v>18</v>
      </c>
      <c r="Q6994">
        <v>0</v>
      </c>
      <c r="R6994">
        <v>9</v>
      </c>
      <c r="S6994">
        <v>0.27</v>
      </c>
      <c r="U6994" s="1" t="s">
        <v>63</v>
      </c>
      <c r="V6994">
        <v>11</v>
      </c>
      <c r="W6994">
        <v>11</v>
      </c>
      <c r="X6994">
        <v>13</v>
      </c>
      <c r="Y6994">
        <v>4</v>
      </c>
      <c r="Z6994">
        <v>0</v>
      </c>
      <c r="AA6994">
        <v>2</v>
      </c>
    </row>
    <row r="6995" spans="1:27" x14ac:dyDescent="0.25">
      <c r="A6995" s="1" t="s">
        <v>69</v>
      </c>
      <c r="B6995" s="1" t="s">
        <v>47</v>
      </c>
      <c r="C6995" s="1" t="s">
        <v>48</v>
      </c>
      <c r="D6995" s="1" t="s">
        <v>335</v>
      </c>
      <c r="E6995" s="1" t="s">
        <v>6</v>
      </c>
      <c r="F6995" s="1" t="s">
        <v>340</v>
      </c>
      <c r="G6995" s="1" t="str">
        <f>UPPER(players_stats[[#This Row],[Agents]])</f>
        <v>FADE, SKYE, SOVA</v>
      </c>
      <c r="H6995" s="1" t="str">
        <f>IF(OR(ISNUMBER(FIND(",",players_stats[[#This Row],[Agents MAYUS]])),ISNUMBER(FIND("All Match Types",players_stats[[#This Row],[Match Type]]))),"Eliminar","")</f>
        <v>Eliminar</v>
      </c>
      <c r="I6995">
        <v>68</v>
      </c>
      <c r="J6995">
        <v>88</v>
      </c>
      <c r="K6995">
        <v>180</v>
      </c>
      <c r="L6995">
        <v>84</v>
      </c>
      <c r="M6995">
        <v>0.74</v>
      </c>
      <c r="N6995">
        <v>125</v>
      </c>
      <c r="O6995">
        <v>6</v>
      </c>
      <c r="P6995">
        <v>32</v>
      </c>
      <c r="Q6995">
        <v>1</v>
      </c>
      <c r="R6995">
        <v>7</v>
      </c>
      <c r="S6995">
        <v>0.25</v>
      </c>
      <c r="T6995">
        <v>0.25</v>
      </c>
      <c r="U6995" s="1" t="s">
        <v>178</v>
      </c>
      <c r="V6995">
        <v>20</v>
      </c>
      <c r="W6995">
        <v>41</v>
      </c>
      <c r="X6995">
        <v>49</v>
      </c>
      <c r="Y6995">
        <v>22</v>
      </c>
      <c r="Z6995">
        <v>7</v>
      </c>
      <c r="AA6995">
        <v>5</v>
      </c>
    </row>
    <row r="6996" spans="1:27" x14ac:dyDescent="0.25">
      <c r="A6996" s="1" t="s">
        <v>69</v>
      </c>
      <c r="B6996" s="1" t="s">
        <v>47</v>
      </c>
      <c r="C6996" s="1" t="s">
        <v>48</v>
      </c>
      <c r="D6996" s="1" t="s">
        <v>331</v>
      </c>
      <c r="E6996" s="1" t="s">
        <v>6</v>
      </c>
      <c r="F6996" s="1" t="s">
        <v>145</v>
      </c>
      <c r="G6996" s="1" t="str">
        <f>UPPER(players_stats[[#This Row],[Agents]])</f>
        <v>JETT</v>
      </c>
      <c r="H6996" s="1" t="str">
        <f>IF(OR(ISNUMBER(FIND(",",players_stats[[#This Row],[Agents MAYUS]])),ISNUMBER(FIND("All Match Types",players_stats[[#This Row],[Match Type]]))),"Eliminar","")</f>
        <v/>
      </c>
      <c r="I6996">
        <v>22</v>
      </c>
      <c r="J6996">
        <v>98</v>
      </c>
      <c r="K6996">
        <v>181</v>
      </c>
      <c r="L6996">
        <v>107</v>
      </c>
      <c r="M6996">
        <v>0.77</v>
      </c>
      <c r="N6996">
        <v>103</v>
      </c>
      <c r="O6996">
        <v>73</v>
      </c>
      <c r="P6996">
        <v>9</v>
      </c>
      <c r="Q6996">
        <v>18</v>
      </c>
      <c r="R6996">
        <v>23</v>
      </c>
      <c r="S6996">
        <v>0.3</v>
      </c>
      <c r="T6996">
        <v>1</v>
      </c>
      <c r="U6996" s="1" t="s">
        <v>270</v>
      </c>
      <c r="V6996">
        <v>16</v>
      </c>
      <c r="W6996">
        <v>16</v>
      </c>
      <c r="X6996">
        <v>15</v>
      </c>
      <c r="Y6996">
        <v>2</v>
      </c>
      <c r="Z6996">
        <v>4</v>
      </c>
      <c r="AA6996">
        <v>5</v>
      </c>
    </row>
    <row r="6997" spans="1:27" x14ac:dyDescent="0.25">
      <c r="A6997" s="1" t="s">
        <v>69</v>
      </c>
      <c r="B6997" s="1" t="s">
        <v>47</v>
      </c>
      <c r="C6997" s="1" t="s">
        <v>48</v>
      </c>
      <c r="D6997" s="1" t="s">
        <v>331</v>
      </c>
      <c r="E6997" s="1" t="s">
        <v>6</v>
      </c>
      <c r="F6997" s="1" t="s">
        <v>146</v>
      </c>
      <c r="G6997" s="1" t="str">
        <f>UPPER(players_stats[[#This Row],[Agents]])</f>
        <v>RAZE</v>
      </c>
      <c r="H6997" s="1" t="str">
        <f>IF(OR(ISNUMBER(FIND(",",players_stats[[#This Row],[Agents MAYUS]])),ISNUMBER(FIND("All Match Types",players_stats[[#This Row],[Match Type]]))),"Eliminar","")</f>
        <v/>
      </c>
      <c r="I6997">
        <v>46</v>
      </c>
      <c r="J6997">
        <v>85</v>
      </c>
      <c r="K6997">
        <v>190</v>
      </c>
      <c r="L6997">
        <v>84</v>
      </c>
      <c r="M6997">
        <v>0.59</v>
      </c>
      <c r="N6997">
        <v>142</v>
      </c>
      <c r="O6997">
        <v>67</v>
      </c>
      <c r="P6997">
        <v>15</v>
      </c>
      <c r="Q6997">
        <v>7</v>
      </c>
      <c r="R6997">
        <v>17</v>
      </c>
      <c r="S6997">
        <v>0.27</v>
      </c>
      <c r="U6997" s="1" t="s">
        <v>63</v>
      </c>
      <c r="V6997">
        <v>22</v>
      </c>
      <c r="W6997">
        <v>31</v>
      </c>
      <c r="X6997">
        <v>37</v>
      </c>
      <c r="Y6997">
        <v>7</v>
      </c>
      <c r="Z6997">
        <v>3</v>
      </c>
      <c r="AA6997">
        <v>8</v>
      </c>
    </row>
    <row r="6998" spans="1:27" x14ac:dyDescent="0.25">
      <c r="A6998" s="1" t="s">
        <v>69</v>
      </c>
      <c r="B6998" s="1" t="s">
        <v>47</v>
      </c>
      <c r="C6998" s="1" t="s">
        <v>48</v>
      </c>
      <c r="D6998" s="1" t="s">
        <v>331</v>
      </c>
      <c r="E6998" s="1" t="s">
        <v>6</v>
      </c>
      <c r="F6998" s="1" t="s">
        <v>148</v>
      </c>
      <c r="G6998" s="1" t="str">
        <f>UPPER(players_stats[[#This Row],[Agents]])</f>
        <v>JETT, RAZE</v>
      </c>
      <c r="H6998" s="1" t="str">
        <f>IF(OR(ISNUMBER(FIND(",",players_stats[[#This Row],[Agents MAYUS]])),ISNUMBER(FIND("All Match Types",players_stats[[#This Row],[Match Type]]))),"Eliminar","")</f>
        <v>Eliminar</v>
      </c>
      <c r="I6998">
        <v>68</v>
      </c>
      <c r="J6998">
        <v>9</v>
      </c>
      <c r="K6998">
        <v>187</v>
      </c>
      <c r="L6998">
        <v>9</v>
      </c>
      <c r="M6998">
        <v>0.65</v>
      </c>
      <c r="N6998">
        <v>129</v>
      </c>
      <c r="O6998">
        <v>69</v>
      </c>
      <c r="P6998">
        <v>13</v>
      </c>
      <c r="Q6998">
        <v>1</v>
      </c>
      <c r="R6998">
        <v>19</v>
      </c>
      <c r="S6998">
        <v>0.28000000000000003</v>
      </c>
      <c r="T6998">
        <v>1</v>
      </c>
      <c r="U6998" s="1" t="s">
        <v>270</v>
      </c>
      <c r="V6998">
        <v>22</v>
      </c>
      <c r="W6998">
        <v>47</v>
      </c>
      <c r="X6998">
        <v>52</v>
      </c>
      <c r="Y6998">
        <v>9</v>
      </c>
      <c r="Z6998">
        <v>7</v>
      </c>
      <c r="AA6998">
        <v>13</v>
      </c>
    </row>
    <row r="6999" spans="1:27" x14ac:dyDescent="0.25">
      <c r="A6999" s="1" t="s">
        <v>69</v>
      </c>
      <c r="B6999" s="1" t="s">
        <v>47</v>
      </c>
      <c r="C6999" s="1" t="s">
        <v>48</v>
      </c>
      <c r="D6999" s="1" t="s">
        <v>332</v>
      </c>
      <c r="E6999" s="1" t="s">
        <v>6</v>
      </c>
      <c r="F6999" s="1" t="s">
        <v>215</v>
      </c>
      <c r="G6999" s="1" t="str">
        <f>UPPER(players_stats[[#This Row],[Agents]])</f>
        <v>KAYO</v>
      </c>
      <c r="H6999" s="1" t="str">
        <f>IF(OR(ISNUMBER(FIND(",",players_stats[[#This Row],[Agents MAYUS]])),ISNUMBER(FIND("All Match Types",players_stats[[#This Row],[Match Type]]))),"Eliminar","")</f>
        <v/>
      </c>
      <c r="I6999">
        <v>22</v>
      </c>
      <c r="J6999">
        <v>62</v>
      </c>
      <c r="K6999">
        <v>109</v>
      </c>
      <c r="L6999">
        <v>38</v>
      </c>
      <c r="M6999">
        <v>0.77</v>
      </c>
      <c r="N6999">
        <v>65</v>
      </c>
      <c r="O6999">
        <v>27</v>
      </c>
      <c r="P6999">
        <v>73</v>
      </c>
      <c r="Q6999">
        <v>5</v>
      </c>
      <c r="R6999">
        <v>14</v>
      </c>
      <c r="S6999">
        <v>0.15</v>
      </c>
      <c r="T6999">
        <v>0.25</v>
      </c>
      <c r="U6999" s="1" t="s">
        <v>178</v>
      </c>
      <c r="V6999">
        <v>6</v>
      </c>
      <c r="W6999">
        <v>6</v>
      </c>
      <c r="X6999">
        <v>16</v>
      </c>
      <c r="Y6999">
        <v>16</v>
      </c>
      <c r="Z6999">
        <v>1</v>
      </c>
      <c r="AA6999">
        <v>3</v>
      </c>
    </row>
    <row r="7000" spans="1:27" x14ac:dyDescent="0.25">
      <c r="A7000" s="1" t="s">
        <v>69</v>
      </c>
      <c r="B7000" s="1" t="s">
        <v>47</v>
      </c>
      <c r="C7000" s="1" t="s">
        <v>48</v>
      </c>
      <c r="D7000" s="1" t="s">
        <v>332</v>
      </c>
      <c r="E7000" s="1" t="s">
        <v>6</v>
      </c>
      <c r="F7000" s="1" t="s">
        <v>152</v>
      </c>
      <c r="G7000" s="1" t="str">
        <f>UPPER(players_stats[[#This Row],[Agents]])</f>
        <v>VIPER</v>
      </c>
      <c r="H7000" s="1" t="str">
        <f>IF(OR(ISNUMBER(FIND(",",players_stats[[#This Row],[Agents MAYUS]])),ISNUMBER(FIND("All Match Types",players_stats[[#This Row],[Match Type]]))),"Eliminar","")</f>
        <v/>
      </c>
      <c r="I7000">
        <v>46</v>
      </c>
      <c r="J7000">
        <v>91</v>
      </c>
      <c r="K7000">
        <v>171</v>
      </c>
      <c r="L7000">
        <v>74</v>
      </c>
      <c r="M7000">
        <v>0.72</v>
      </c>
      <c r="N7000">
        <v>114</v>
      </c>
      <c r="O7000">
        <v>54</v>
      </c>
      <c r="P7000">
        <v>28</v>
      </c>
      <c r="Q7000">
        <v>11</v>
      </c>
      <c r="R7000">
        <v>15</v>
      </c>
      <c r="S7000">
        <v>0.19</v>
      </c>
      <c r="T7000">
        <v>0.22</v>
      </c>
      <c r="U7000" s="1" t="s">
        <v>129</v>
      </c>
      <c r="V7000">
        <v>14</v>
      </c>
      <c r="W7000">
        <v>25</v>
      </c>
      <c r="X7000">
        <v>34</v>
      </c>
      <c r="Y7000">
        <v>13</v>
      </c>
      <c r="Z7000">
        <v>5</v>
      </c>
      <c r="AA7000">
        <v>7</v>
      </c>
    </row>
    <row r="7001" spans="1:27" x14ac:dyDescent="0.25">
      <c r="A7001" s="1" t="s">
        <v>69</v>
      </c>
      <c r="B7001" s="1" t="s">
        <v>47</v>
      </c>
      <c r="C7001" s="1" t="s">
        <v>48</v>
      </c>
      <c r="D7001" s="1" t="s">
        <v>332</v>
      </c>
      <c r="E7001" s="1" t="s">
        <v>6</v>
      </c>
      <c r="F7001" s="1" t="s">
        <v>262</v>
      </c>
      <c r="G7001" s="1" t="str">
        <f>UPPER(players_stats[[#This Row],[Agents]])</f>
        <v>KAYO, VIPER</v>
      </c>
      <c r="H7001" s="1" t="str">
        <f>IF(OR(ISNUMBER(FIND(",",players_stats[[#This Row],[Agents MAYUS]])),ISNUMBER(FIND("All Match Types",players_stats[[#This Row],[Match Type]]))),"Eliminar","")</f>
        <v>Eliminar</v>
      </c>
      <c r="I7001">
        <v>68</v>
      </c>
      <c r="J7001">
        <v>81</v>
      </c>
      <c r="K7001">
        <v>150</v>
      </c>
      <c r="L7001">
        <v>62</v>
      </c>
      <c r="M7001">
        <v>0.74</v>
      </c>
      <c r="N7001">
        <v>98</v>
      </c>
      <c r="O7001">
        <v>46</v>
      </c>
      <c r="P7001">
        <v>43</v>
      </c>
      <c r="Q7001">
        <v>9</v>
      </c>
      <c r="R7001">
        <v>15</v>
      </c>
      <c r="S7001">
        <v>0.18</v>
      </c>
      <c r="T7001">
        <v>0.23</v>
      </c>
      <c r="U7001" s="1" t="s">
        <v>417</v>
      </c>
      <c r="V7001">
        <v>14</v>
      </c>
      <c r="W7001">
        <v>31</v>
      </c>
      <c r="X7001">
        <v>50</v>
      </c>
      <c r="Y7001">
        <v>29</v>
      </c>
      <c r="Z7001">
        <v>6</v>
      </c>
      <c r="AA7001">
        <v>10</v>
      </c>
    </row>
    <row r="7002" spans="1:27" x14ac:dyDescent="0.25">
      <c r="A7002" s="1" t="s">
        <v>69</v>
      </c>
      <c r="B7002" s="1" t="s">
        <v>47</v>
      </c>
      <c r="C7002" s="1" t="s">
        <v>48</v>
      </c>
      <c r="D7002" s="1" t="s">
        <v>334</v>
      </c>
      <c r="E7002" s="1" t="s">
        <v>6</v>
      </c>
      <c r="F7002" s="1" t="s">
        <v>140</v>
      </c>
      <c r="G7002" s="1" t="str">
        <f>UPPER(players_stats[[#This Row],[Agents]])</f>
        <v>OMEN</v>
      </c>
      <c r="H7002" s="1" t="str">
        <f>IF(OR(ISNUMBER(FIND(",",players_stats[[#This Row],[Agents MAYUS]])),ISNUMBER(FIND("All Match Types",players_stats[[#This Row],[Match Type]]))),"Eliminar","")</f>
        <v/>
      </c>
      <c r="I7002">
        <v>68</v>
      </c>
      <c r="J7002">
        <v>134</v>
      </c>
      <c r="K7002">
        <v>227</v>
      </c>
      <c r="L7002">
        <v>122</v>
      </c>
      <c r="M7002">
        <v>0.74</v>
      </c>
      <c r="N7002">
        <v>147</v>
      </c>
      <c r="O7002">
        <v>82</v>
      </c>
      <c r="P7002">
        <v>37</v>
      </c>
      <c r="Q7002">
        <v>6</v>
      </c>
      <c r="R7002">
        <v>4</v>
      </c>
      <c r="S7002">
        <v>0.46</v>
      </c>
      <c r="T7002">
        <v>0.14000000000000001</v>
      </c>
      <c r="U7002" s="1" t="s">
        <v>259</v>
      </c>
      <c r="V7002">
        <v>28</v>
      </c>
      <c r="W7002">
        <v>56</v>
      </c>
      <c r="X7002">
        <v>46</v>
      </c>
      <c r="Y7002">
        <v>25</v>
      </c>
      <c r="Z7002">
        <v>4</v>
      </c>
      <c r="AA7002">
        <v>3</v>
      </c>
    </row>
    <row r="7003" spans="1:27" x14ac:dyDescent="0.25">
      <c r="A7003" s="1" t="s">
        <v>69</v>
      </c>
      <c r="B7003" s="1" t="s">
        <v>47</v>
      </c>
      <c r="C7003" s="1" t="s">
        <v>48</v>
      </c>
      <c r="D7003" s="1" t="s">
        <v>983</v>
      </c>
      <c r="E7003" s="1" t="s">
        <v>72</v>
      </c>
      <c r="F7003" s="1" t="s">
        <v>133</v>
      </c>
      <c r="G7003" s="1" t="str">
        <f>UPPER(players_stats[[#This Row],[Agents]])</f>
        <v>CYPHER</v>
      </c>
      <c r="H7003" s="1" t="str">
        <f>IF(OR(ISNUMBER(FIND(",",players_stats[[#This Row],[Agents MAYUS]])),ISNUMBER(FIND("All Match Types",players_stats[[#This Row],[Match Type]]))),"Eliminar","")</f>
        <v/>
      </c>
      <c r="I7003">
        <v>42</v>
      </c>
      <c r="J7003">
        <v>94</v>
      </c>
      <c r="K7003">
        <v>192</v>
      </c>
      <c r="L7003">
        <v>103</v>
      </c>
      <c r="M7003">
        <v>0.67</v>
      </c>
      <c r="N7003">
        <v>127</v>
      </c>
      <c r="O7003">
        <v>71</v>
      </c>
      <c r="P7003">
        <v>17</v>
      </c>
      <c r="Q7003">
        <v>7</v>
      </c>
      <c r="R7003">
        <v>5</v>
      </c>
      <c r="S7003">
        <v>0.26</v>
      </c>
      <c r="U7003" s="1" t="s">
        <v>139</v>
      </c>
      <c r="V7003">
        <v>15</v>
      </c>
      <c r="W7003">
        <v>30</v>
      </c>
      <c r="X7003">
        <v>29</v>
      </c>
      <c r="Y7003">
        <v>7</v>
      </c>
      <c r="Z7003">
        <v>3</v>
      </c>
      <c r="AA7003">
        <v>2</v>
      </c>
    </row>
    <row r="7004" spans="1:27" x14ac:dyDescent="0.25">
      <c r="A7004" s="1" t="s">
        <v>69</v>
      </c>
      <c r="B7004" s="1" t="s">
        <v>47</v>
      </c>
      <c r="C7004" s="1" t="s">
        <v>48</v>
      </c>
      <c r="D7004" s="1" t="s">
        <v>983</v>
      </c>
      <c r="E7004" s="1" t="s">
        <v>72</v>
      </c>
      <c r="F7004" s="1" t="s">
        <v>134</v>
      </c>
      <c r="G7004" s="1" t="str">
        <f>UPPER(players_stats[[#This Row],[Agents]])</f>
        <v>KILLJOY</v>
      </c>
      <c r="H7004" s="1" t="str">
        <f>IF(OR(ISNUMBER(FIND(",",players_stats[[#This Row],[Agents MAYUS]])),ISNUMBER(FIND("All Match Types",players_stats[[#This Row],[Match Type]]))),"Eliminar","")</f>
        <v/>
      </c>
      <c r="I7004">
        <v>23</v>
      </c>
      <c r="J7004">
        <v>11</v>
      </c>
      <c r="K7004">
        <v>233</v>
      </c>
      <c r="L7004">
        <v>119</v>
      </c>
      <c r="M7004">
        <v>0.78</v>
      </c>
      <c r="N7004">
        <v>160</v>
      </c>
      <c r="O7004">
        <v>83</v>
      </c>
      <c r="P7004">
        <v>26</v>
      </c>
      <c r="Q7004">
        <v>4</v>
      </c>
      <c r="R7004">
        <v>0</v>
      </c>
      <c r="S7004">
        <v>0.25</v>
      </c>
      <c r="U7004" s="1" t="s">
        <v>139</v>
      </c>
      <c r="V7004">
        <v>19</v>
      </c>
      <c r="W7004">
        <v>19</v>
      </c>
      <c r="X7004">
        <v>16</v>
      </c>
      <c r="Y7004">
        <v>6</v>
      </c>
      <c r="Z7004">
        <v>1</v>
      </c>
      <c r="AA7004">
        <v>0</v>
      </c>
    </row>
    <row r="7005" spans="1:27" x14ac:dyDescent="0.25">
      <c r="A7005" s="1" t="s">
        <v>69</v>
      </c>
      <c r="B7005" s="1" t="s">
        <v>47</v>
      </c>
      <c r="C7005" s="1" t="s">
        <v>48</v>
      </c>
      <c r="D7005" s="1" t="s">
        <v>983</v>
      </c>
      <c r="E7005" s="1" t="s">
        <v>72</v>
      </c>
      <c r="F7005" s="1" t="s">
        <v>136</v>
      </c>
      <c r="G7005" s="1" t="str">
        <f>UPPER(players_stats[[#This Row],[Agents]])</f>
        <v>CYPHER, KILLJOY</v>
      </c>
      <c r="H7005" s="1" t="str">
        <f>IF(OR(ISNUMBER(FIND(",",players_stats[[#This Row],[Agents MAYUS]])),ISNUMBER(FIND("All Match Types",players_stats[[#This Row],[Match Type]]))),"Eliminar","")</f>
        <v>Eliminar</v>
      </c>
      <c r="I7005">
        <v>65</v>
      </c>
      <c r="J7005">
        <v>10</v>
      </c>
      <c r="K7005">
        <v>206</v>
      </c>
      <c r="L7005">
        <v>109</v>
      </c>
      <c r="M7005">
        <v>0.71</v>
      </c>
      <c r="N7005">
        <v>139</v>
      </c>
      <c r="O7005">
        <v>75</v>
      </c>
      <c r="P7005">
        <v>2</v>
      </c>
      <c r="Q7005">
        <v>6</v>
      </c>
      <c r="R7005">
        <v>3</v>
      </c>
      <c r="S7005">
        <v>0.26</v>
      </c>
      <c r="U7005" s="1" t="s">
        <v>184</v>
      </c>
      <c r="V7005">
        <v>19</v>
      </c>
      <c r="W7005">
        <v>49</v>
      </c>
      <c r="X7005">
        <v>45</v>
      </c>
      <c r="Y7005">
        <v>13</v>
      </c>
      <c r="Z7005">
        <v>4</v>
      </c>
      <c r="AA7005">
        <v>2</v>
      </c>
    </row>
    <row r="7006" spans="1:27" x14ac:dyDescent="0.25">
      <c r="A7006" s="1" t="s">
        <v>69</v>
      </c>
      <c r="B7006" s="1" t="s">
        <v>47</v>
      </c>
      <c r="C7006" s="1" t="s">
        <v>48</v>
      </c>
      <c r="D7006" s="1" t="s">
        <v>984</v>
      </c>
      <c r="E7006" s="1" t="s">
        <v>72</v>
      </c>
      <c r="F7006" s="1" t="s">
        <v>198</v>
      </c>
      <c r="G7006" s="1" t="str">
        <f>UPPER(players_stats[[#This Row],[Agents]])</f>
        <v>DEADLOCK</v>
      </c>
      <c r="H7006" s="1" t="str">
        <f>IF(OR(ISNUMBER(FIND(",",players_stats[[#This Row],[Agents MAYUS]])),ISNUMBER(FIND("All Match Types",players_stats[[#This Row],[Match Type]]))),"Eliminar","")</f>
        <v/>
      </c>
      <c r="I7006">
        <v>21</v>
      </c>
      <c r="J7006">
        <v>79</v>
      </c>
      <c r="K7006">
        <v>105</v>
      </c>
      <c r="L7006">
        <v>69</v>
      </c>
      <c r="M7006">
        <v>0.71</v>
      </c>
      <c r="N7006">
        <v>78</v>
      </c>
      <c r="O7006">
        <v>43</v>
      </c>
      <c r="P7006">
        <v>19</v>
      </c>
      <c r="Q7006">
        <v>1</v>
      </c>
      <c r="R7006">
        <v>14</v>
      </c>
      <c r="S7006">
        <v>0.48</v>
      </c>
      <c r="T7006">
        <v>0.33</v>
      </c>
      <c r="U7006" s="1" t="s">
        <v>156</v>
      </c>
      <c r="V7006">
        <v>9</v>
      </c>
      <c r="W7006">
        <v>9</v>
      </c>
      <c r="X7006">
        <v>13</v>
      </c>
      <c r="Y7006">
        <v>4</v>
      </c>
      <c r="Z7006">
        <v>2</v>
      </c>
      <c r="AA7006">
        <v>3</v>
      </c>
    </row>
    <row r="7007" spans="1:27" x14ac:dyDescent="0.25">
      <c r="A7007" s="1" t="s">
        <v>69</v>
      </c>
      <c r="B7007" s="1" t="s">
        <v>47</v>
      </c>
      <c r="C7007" s="1" t="s">
        <v>48</v>
      </c>
      <c r="D7007" s="1" t="s">
        <v>984</v>
      </c>
      <c r="E7007" s="1" t="s">
        <v>72</v>
      </c>
      <c r="F7007" s="1" t="s">
        <v>215</v>
      </c>
      <c r="G7007" s="1" t="str">
        <f>UPPER(players_stats[[#This Row],[Agents]])</f>
        <v>KAYO</v>
      </c>
      <c r="H7007" s="1" t="str">
        <f>IF(OR(ISNUMBER(FIND(",",players_stats[[#This Row],[Agents MAYUS]])),ISNUMBER(FIND("All Match Types",players_stats[[#This Row],[Match Type]]))),"Eliminar","")</f>
        <v/>
      </c>
      <c r="I7007">
        <v>44</v>
      </c>
      <c r="J7007">
        <v>97</v>
      </c>
      <c r="K7007">
        <v>184</v>
      </c>
      <c r="L7007">
        <v>10</v>
      </c>
      <c r="M7007">
        <v>0.75</v>
      </c>
      <c r="N7007">
        <v>111</v>
      </c>
      <c r="O7007">
        <v>66</v>
      </c>
      <c r="P7007">
        <v>43</v>
      </c>
      <c r="Q7007">
        <v>7</v>
      </c>
      <c r="R7007">
        <v>11</v>
      </c>
      <c r="S7007">
        <v>0.31</v>
      </c>
      <c r="U7007" s="1" t="s">
        <v>167</v>
      </c>
      <c r="V7007">
        <v>20</v>
      </c>
      <c r="W7007">
        <v>29</v>
      </c>
      <c r="X7007">
        <v>29</v>
      </c>
      <c r="Y7007">
        <v>19</v>
      </c>
      <c r="Z7007">
        <v>3</v>
      </c>
      <c r="AA7007">
        <v>5</v>
      </c>
    </row>
    <row r="7008" spans="1:27" x14ac:dyDescent="0.25">
      <c r="A7008" s="1" t="s">
        <v>69</v>
      </c>
      <c r="B7008" s="1" t="s">
        <v>47</v>
      </c>
      <c r="C7008" s="1" t="s">
        <v>48</v>
      </c>
      <c r="D7008" s="1" t="s">
        <v>984</v>
      </c>
      <c r="E7008" s="1" t="s">
        <v>72</v>
      </c>
      <c r="F7008" s="1" t="s">
        <v>1153</v>
      </c>
      <c r="G7008" s="1" t="str">
        <f>UPPER(players_stats[[#This Row],[Agents]])</f>
        <v>DEADLOCK, KAYO</v>
      </c>
      <c r="H7008" s="1" t="str">
        <f>IF(OR(ISNUMBER(FIND(",",players_stats[[#This Row],[Agents MAYUS]])),ISNUMBER(FIND("All Match Types",players_stats[[#This Row],[Match Type]]))),"Eliminar","")</f>
        <v>Eliminar</v>
      </c>
      <c r="I7008">
        <v>65</v>
      </c>
      <c r="J7008">
        <v>91</v>
      </c>
      <c r="K7008">
        <v>158</v>
      </c>
      <c r="L7008">
        <v>9</v>
      </c>
      <c r="M7008">
        <v>0.74</v>
      </c>
      <c r="N7008">
        <v>100</v>
      </c>
      <c r="O7008">
        <v>58</v>
      </c>
      <c r="P7008">
        <v>35</v>
      </c>
      <c r="Q7008">
        <v>8</v>
      </c>
      <c r="R7008">
        <v>12</v>
      </c>
      <c r="S7008">
        <v>0.34</v>
      </c>
      <c r="T7008">
        <v>0.1</v>
      </c>
      <c r="U7008" s="1" t="s">
        <v>289</v>
      </c>
      <c r="V7008">
        <v>20</v>
      </c>
      <c r="W7008">
        <v>38</v>
      </c>
      <c r="X7008">
        <v>42</v>
      </c>
      <c r="Y7008">
        <v>23</v>
      </c>
      <c r="Z7008">
        <v>5</v>
      </c>
      <c r="AA7008">
        <v>8</v>
      </c>
    </row>
    <row r="7009" spans="1:27" x14ac:dyDescent="0.25">
      <c r="A7009" s="1" t="s">
        <v>69</v>
      </c>
      <c r="B7009" s="1" t="s">
        <v>47</v>
      </c>
      <c r="C7009" s="1" t="s">
        <v>48</v>
      </c>
      <c r="D7009" s="1" t="s">
        <v>1154</v>
      </c>
      <c r="E7009" s="1" t="s">
        <v>72</v>
      </c>
      <c r="F7009" s="1" t="s">
        <v>130</v>
      </c>
      <c r="G7009" s="1" t="str">
        <f>UPPER(players_stats[[#This Row],[Agents]])</f>
        <v>FADE</v>
      </c>
      <c r="H7009" s="1" t="str">
        <f>IF(OR(ISNUMBER(FIND(",",players_stats[[#This Row],[Agents MAYUS]])),ISNUMBER(FIND("All Match Types",players_stats[[#This Row],[Match Type]]))),"Eliminar","")</f>
        <v/>
      </c>
      <c r="I7009">
        <v>21</v>
      </c>
      <c r="J7009">
        <v>73</v>
      </c>
      <c r="K7009">
        <v>170</v>
      </c>
      <c r="L7009">
        <v>56</v>
      </c>
      <c r="M7009">
        <v>0.62</v>
      </c>
      <c r="N7009">
        <v>124</v>
      </c>
      <c r="O7009">
        <v>43</v>
      </c>
      <c r="P7009">
        <v>33</v>
      </c>
      <c r="Q7009">
        <v>0</v>
      </c>
      <c r="R7009">
        <v>14</v>
      </c>
      <c r="S7009">
        <v>0.16</v>
      </c>
      <c r="U7009" s="1" t="s">
        <v>143</v>
      </c>
      <c r="V7009">
        <v>9</v>
      </c>
      <c r="W7009">
        <v>9</v>
      </c>
      <c r="X7009">
        <v>16</v>
      </c>
      <c r="Y7009">
        <v>7</v>
      </c>
      <c r="Z7009">
        <v>0</v>
      </c>
      <c r="AA7009">
        <v>3</v>
      </c>
    </row>
    <row r="7010" spans="1:27" x14ac:dyDescent="0.25">
      <c r="A7010" s="1" t="s">
        <v>69</v>
      </c>
      <c r="B7010" s="1" t="s">
        <v>47</v>
      </c>
      <c r="C7010" s="1" t="s">
        <v>48</v>
      </c>
      <c r="D7010" s="1" t="s">
        <v>1154</v>
      </c>
      <c r="E7010" s="1" t="s">
        <v>72</v>
      </c>
      <c r="F7010" s="1" t="s">
        <v>151</v>
      </c>
      <c r="G7010" s="1" t="str">
        <f>UPPER(players_stats[[#This Row],[Agents]])</f>
        <v>SOVA</v>
      </c>
      <c r="H7010" s="1" t="str">
        <f>IF(OR(ISNUMBER(FIND(",",players_stats[[#This Row],[Agents MAYUS]])),ISNUMBER(FIND("All Match Types",players_stats[[#This Row],[Match Type]]))),"Eliminar","")</f>
        <v/>
      </c>
      <c r="I7010">
        <v>44</v>
      </c>
      <c r="J7010">
        <v>106</v>
      </c>
      <c r="K7010">
        <v>204</v>
      </c>
      <c r="L7010">
        <v>87</v>
      </c>
      <c r="M7010">
        <v>0.7</v>
      </c>
      <c r="N7010">
        <v>138</v>
      </c>
      <c r="O7010">
        <v>61</v>
      </c>
      <c r="P7010">
        <v>36</v>
      </c>
      <c r="Q7010">
        <v>11</v>
      </c>
      <c r="R7010">
        <v>5</v>
      </c>
      <c r="S7010">
        <v>0.22</v>
      </c>
      <c r="T7010">
        <v>0.17</v>
      </c>
      <c r="U7010" s="1" t="s">
        <v>172</v>
      </c>
      <c r="V7010">
        <v>15</v>
      </c>
      <c r="W7010">
        <v>27</v>
      </c>
      <c r="X7010">
        <v>31</v>
      </c>
      <c r="Y7010">
        <v>16</v>
      </c>
      <c r="Z7010">
        <v>5</v>
      </c>
      <c r="AA7010">
        <v>2</v>
      </c>
    </row>
    <row r="7011" spans="1:27" x14ac:dyDescent="0.25">
      <c r="A7011" s="1" t="s">
        <v>69</v>
      </c>
      <c r="B7011" s="1" t="s">
        <v>47</v>
      </c>
      <c r="C7011" s="1" t="s">
        <v>48</v>
      </c>
      <c r="D7011" s="1" t="s">
        <v>1154</v>
      </c>
      <c r="E7011" s="1" t="s">
        <v>72</v>
      </c>
      <c r="F7011" s="1" t="s">
        <v>186</v>
      </c>
      <c r="G7011" s="1" t="str">
        <f>UPPER(players_stats[[#This Row],[Agents]])</f>
        <v>FADE, SOVA</v>
      </c>
      <c r="H7011" s="1" t="str">
        <f>IF(OR(ISNUMBER(FIND(",",players_stats[[#This Row],[Agents MAYUS]])),ISNUMBER(FIND("All Match Types",players_stats[[#This Row],[Match Type]]))),"Eliminar","")</f>
        <v>Eliminar</v>
      </c>
      <c r="I7011">
        <v>65</v>
      </c>
      <c r="J7011">
        <v>96</v>
      </c>
      <c r="K7011">
        <v>193</v>
      </c>
      <c r="L7011">
        <v>77</v>
      </c>
      <c r="M7011">
        <v>0.68</v>
      </c>
      <c r="N7011">
        <v>134</v>
      </c>
      <c r="O7011">
        <v>55</v>
      </c>
      <c r="P7011">
        <v>35</v>
      </c>
      <c r="Q7011">
        <v>8</v>
      </c>
      <c r="R7011">
        <v>8</v>
      </c>
      <c r="S7011">
        <v>0.2</v>
      </c>
      <c r="T7011">
        <v>0.11</v>
      </c>
      <c r="U7011" s="1" t="s">
        <v>238</v>
      </c>
      <c r="V7011">
        <v>15</v>
      </c>
      <c r="W7011">
        <v>36</v>
      </c>
      <c r="X7011">
        <v>47</v>
      </c>
      <c r="Y7011">
        <v>23</v>
      </c>
      <c r="Z7011">
        <v>5</v>
      </c>
      <c r="AA7011">
        <v>5</v>
      </c>
    </row>
    <row r="7012" spans="1:27" x14ac:dyDescent="0.25">
      <c r="A7012" s="1" t="s">
        <v>69</v>
      </c>
      <c r="B7012" s="1" t="s">
        <v>47</v>
      </c>
      <c r="C7012" s="1" t="s">
        <v>48</v>
      </c>
      <c r="D7012" s="1" t="s">
        <v>981</v>
      </c>
      <c r="E7012" s="1" t="s">
        <v>72</v>
      </c>
      <c r="F7012" s="1" t="s">
        <v>145</v>
      </c>
      <c r="G7012" s="1" t="str">
        <f>UPPER(players_stats[[#This Row],[Agents]])</f>
        <v>JETT</v>
      </c>
      <c r="H7012" s="1" t="str">
        <f>IF(OR(ISNUMBER(FIND(",",players_stats[[#This Row],[Agents MAYUS]])),ISNUMBER(FIND("All Match Types",players_stats[[#This Row],[Match Type]]))),"Eliminar","")</f>
        <v/>
      </c>
      <c r="I7012">
        <v>23</v>
      </c>
      <c r="J7012">
        <v>66</v>
      </c>
      <c r="K7012">
        <v>142</v>
      </c>
      <c r="L7012">
        <v>81</v>
      </c>
      <c r="M7012">
        <v>0.65</v>
      </c>
      <c r="N7012">
        <v>88</v>
      </c>
      <c r="O7012">
        <v>57</v>
      </c>
      <c r="P7012">
        <v>4</v>
      </c>
      <c r="Q7012">
        <v>26</v>
      </c>
      <c r="R7012">
        <v>35</v>
      </c>
      <c r="S7012">
        <v>0.2</v>
      </c>
      <c r="T7012">
        <v>1</v>
      </c>
      <c r="U7012" s="1" t="s">
        <v>147</v>
      </c>
      <c r="V7012">
        <v>13</v>
      </c>
      <c r="W7012">
        <v>13</v>
      </c>
      <c r="X7012">
        <v>16</v>
      </c>
      <c r="Y7012">
        <v>1</v>
      </c>
      <c r="Z7012">
        <v>6</v>
      </c>
      <c r="AA7012">
        <v>8</v>
      </c>
    </row>
    <row r="7013" spans="1:27" x14ac:dyDescent="0.25">
      <c r="A7013" s="1" t="s">
        <v>69</v>
      </c>
      <c r="B7013" s="1" t="s">
        <v>47</v>
      </c>
      <c r="C7013" s="1" t="s">
        <v>48</v>
      </c>
      <c r="D7013" s="1" t="s">
        <v>981</v>
      </c>
      <c r="E7013" s="1" t="s">
        <v>72</v>
      </c>
      <c r="F7013" s="1" t="s">
        <v>146</v>
      </c>
      <c r="G7013" s="1" t="str">
        <f>UPPER(players_stats[[#This Row],[Agents]])</f>
        <v>RAZE</v>
      </c>
      <c r="H7013" s="1" t="str">
        <f>IF(OR(ISNUMBER(FIND(",",players_stats[[#This Row],[Agents MAYUS]])),ISNUMBER(FIND("All Match Types",players_stats[[#This Row],[Match Type]]))),"Eliminar","")</f>
        <v/>
      </c>
      <c r="I7013">
        <v>42</v>
      </c>
      <c r="J7013">
        <v>82</v>
      </c>
      <c r="K7013">
        <v>202</v>
      </c>
      <c r="L7013">
        <v>82</v>
      </c>
      <c r="M7013">
        <v>0.67</v>
      </c>
      <c r="N7013">
        <v>132</v>
      </c>
      <c r="O7013">
        <v>64</v>
      </c>
      <c r="P7013">
        <v>14</v>
      </c>
      <c r="Q7013">
        <v>14</v>
      </c>
      <c r="R7013">
        <v>21</v>
      </c>
      <c r="S7013">
        <v>0.26</v>
      </c>
      <c r="U7013" s="1" t="s">
        <v>184</v>
      </c>
      <c r="V7013">
        <v>15</v>
      </c>
      <c r="W7013">
        <v>27</v>
      </c>
      <c r="X7013">
        <v>33</v>
      </c>
      <c r="Y7013">
        <v>6</v>
      </c>
      <c r="Z7013">
        <v>6</v>
      </c>
      <c r="AA7013">
        <v>9</v>
      </c>
    </row>
    <row r="7014" spans="1:27" x14ac:dyDescent="0.25">
      <c r="A7014" s="1" t="s">
        <v>69</v>
      </c>
      <c r="B7014" s="1" t="s">
        <v>47</v>
      </c>
      <c r="C7014" s="1" t="s">
        <v>48</v>
      </c>
      <c r="D7014" s="1" t="s">
        <v>981</v>
      </c>
      <c r="E7014" s="1" t="s">
        <v>72</v>
      </c>
      <c r="F7014" s="1" t="s">
        <v>148</v>
      </c>
      <c r="G7014" s="1" t="str">
        <f>UPPER(players_stats[[#This Row],[Agents]])</f>
        <v>JETT, RAZE</v>
      </c>
      <c r="H7014" s="1" t="str">
        <f>IF(OR(ISNUMBER(FIND(",",players_stats[[#This Row],[Agents MAYUS]])),ISNUMBER(FIND("All Match Types",players_stats[[#This Row],[Match Type]]))),"Eliminar","")</f>
        <v>Eliminar</v>
      </c>
      <c r="I7014">
        <v>65</v>
      </c>
      <c r="J7014">
        <v>76</v>
      </c>
      <c r="K7014">
        <v>182</v>
      </c>
      <c r="L7014">
        <v>82</v>
      </c>
      <c r="M7014">
        <v>0.66</v>
      </c>
      <c r="N7014">
        <v>116</v>
      </c>
      <c r="O7014">
        <v>62</v>
      </c>
      <c r="P7014">
        <v>11</v>
      </c>
      <c r="Q7014">
        <v>18</v>
      </c>
      <c r="R7014">
        <v>26</v>
      </c>
      <c r="S7014">
        <v>0.25</v>
      </c>
      <c r="T7014">
        <v>0.2</v>
      </c>
      <c r="U7014" s="1" t="s">
        <v>235</v>
      </c>
      <c r="V7014">
        <v>15</v>
      </c>
      <c r="W7014">
        <v>40</v>
      </c>
      <c r="X7014">
        <v>49</v>
      </c>
      <c r="Y7014">
        <v>7</v>
      </c>
      <c r="Z7014">
        <v>12</v>
      </c>
      <c r="AA7014">
        <v>17</v>
      </c>
    </row>
    <row r="7015" spans="1:27" x14ac:dyDescent="0.25">
      <c r="A7015" s="1" t="s">
        <v>69</v>
      </c>
      <c r="B7015" s="1" t="s">
        <v>47</v>
      </c>
      <c r="C7015" s="1" t="s">
        <v>48</v>
      </c>
      <c r="D7015" s="1" t="s">
        <v>982</v>
      </c>
      <c r="E7015" s="1" t="s">
        <v>72</v>
      </c>
      <c r="F7015" s="1" t="s">
        <v>140</v>
      </c>
      <c r="G7015" s="1" t="str">
        <f>UPPER(players_stats[[#This Row],[Agents]])</f>
        <v>OMEN</v>
      </c>
      <c r="H7015" s="1" t="str">
        <f>IF(OR(ISNUMBER(FIND(",",players_stats[[#This Row],[Agents MAYUS]])),ISNUMBER(FIND("All Match Types",players_stats[[#This Row],[Match Type]]))),"Eliminar","")</f>
        <v/>
      </c>
      <c r="I7015">
        <v>65</v>
      </c>
      <c r="J7015">
        <v>104</v>
      </c>
      <c r="K7015">
        <v>187</v>
      </c>
      <c r="L7015">
        <v>98</v>
      </c>
      <c r="M7015">
        <v>0.77</v>
      </c>
      <c r="N7015">
        <v>116</v>
      </c>
      <c r="O7015">
        <v>63</v>
      </c>
      <c r="P7015">
        <v>6</v>
      </c>
      <c r="Q7015">
        <v>5</v>
      </c>
      <c r="R7015">
        <v>6</v>
      </c>
      <c r="S7015">
        <v>0.22</v>
      </c>
      <c r="T7015">
        <v>0.13</v>
      </c>
      <c r="U7015" s="1" t="s">
        <v>313</v>
      </c>
      <c r="V7015">
        <v>17</v>
      </c>
      <c r="W7015">
        <v>41</v>
      </c>
      <c r="X7015">
        <v>42</v>
      </c>
      <c r="Y7015">
        <v>39</v>
      </c>
      <c r="Z7015">
        <v>3</v>
      </c>
      <c r="AA7015">
        <v>4</v>
      </c>
    </row>
    <row r="7016" spans="1:27" x14ac:dyDescent="0.25">
      <c r="A7016" s="1" t="s">
        <v>69</v>
      </c>
      <c r="B7016" s="1" t="s">
        <v>47</v>
      </c>
      <c r="C7016" s="1" t="s">
        <v>48</v>
      </c>
      <c r="D7016" s="1" t="s">
        <v>998</v>
      </c>
      <c r="E7016" s="1" t="s">
        <v>74</v>
      </c>
      <c r="F7016" s="1" t="s">
        <v>138</v>
      </c>
      <c r="G7016" s="1" t="str">
        <f>UPPER(players_stats[[#This Row],[Agents]])</f>
        <v>GEKKO</v>
      </c>
      <c r="H7016" s="1" t="str">
        <f>IF(OR(ISNUMBER(FIND(",",players_stats[[#This Row],[Agents MAYUS]])),ISNUMBER(FIND("All Match Types",players_stats[[#This Row],[Match Type]]))),"Eliminar","")</f>
        <v/>
      </c>
      <c r="I7016">
        <v>28</v>
      </c>
      <c r="J7016">
        <v>128</v>
      </c>
      <c r="K7016">
        <v>208</v>
      </c>
      <c r="L7016">
        <v>147</v>
      </c>
      <c r="M7016">
        <v>0.93</v>
      </c>
      <c r="N7016">
        <v>150</v>
      </c>
      <c r="O7016">
        <v>79</v>
      </c>
      <c r="P7016">
        <v>32</v>
      </c>
      <c r="Q7016">
        <v>14</v>
      </c>
      <c r="R7016">
        <v>4</v>
      </c>
      <c r="S7016">
        <v>0.27</v>
      </c>
      <c r="T7016">
        <v>0.25</v>
      </c>
      <c r="U7016" s="1" t="s">
        <v>178</v>
      </c>
      <c r="V7016">
        <v>22</v>
      </c>
      <c r="W7016">
        <v>22</v>
      </c>
      <c r="X7016">
        <v>15</v>
      </c>
      <c r="Y7016">
        <v>9</v>
      </c>
      <c r="Z7016">
        <v>4</v>
      </c>
      <c r="AA7016">
        <v>1</v>
      </c>
    </row>
    <row r="7017" spans="1:27" x14ac:dyDescent="0.25">
      <c r="A7017" s="1" t="s">
        <v>69</v>
      </c>
      <c r="B7017" s="1" t="s">
        <v>47</v>
      </c>
      <c r="C7017" s="1" t="s">
        <v>48</v>
      </c>
      <c r="D7017" s="1" t="s">
        <v>998</v>
      </c>
      <c r="E7017" s="1" t="s">
        <v>74</v>
      </c>
      <c r="F7017" s="1" t="s">
        <v>145</v>
      </c>
      <c r="G7017" s="1" t="str">
        <f>UPPER(players_stats[[#This Row],[Agents]])</f>
        <v>JETT</v>
      </c>
      <c r="H7017" s="1" t="str">
        <f>IF(OR(ISNUMBER(FIND(",",players_stats[[#This Row],[Agents MAYUS]])),ISNUMBER(FIND("All Match Types",players_stats[[#This Row],[Match Type]]))),"Eliminar","")</f>
        <v/>
      </c>
      <c r="I7017">
        <v>22</v>
      </c>
      <c r="J7017">
        <v>84</v>
      </c>
      <c r="K7017">
        <v>195</v>
      </c>
      <c r="L7017">
        <v>83</v>
      </c>
      <c r="M7017">
        <v>0.73</v>
      </c>
      <c r="N7017">
        <v>130</v>
      </c>
      <c r="O7017">
        <v>68</v>
      </c>
      <c r="P7017">
        <v>18</v>
      </c>
      <c r="Q7017">
        <v>18</v>
      </c>
      <c r="R7017">
        <v>9</v>
      </c>
      <c r="S7017">
        <v>0.47</v>
      </c>
      <c r="U7017" s="1" t="s">
        <v>63</v>
      </c>
      <c r="V7017">
        <v>15</v>
      </c>
      <c r="W7017">
        <v>15</v>
      </c>
      <c r="X7017">
        <v>18</v>
      </c>
      <c r="Y7017">
        <v>4</v>
      </c>
      <c r="Z7017">
        <v>4</v>
      </c>
      <c r="AA7017">
        <v>2</v>
      </c>
    </row>
    <row r="7018" spans="1:27" x14ac:dyDescent="0.25">
      <c r="A7018" s="1" t="s">
        <v>69</v>
      </c>
      <c r="B7018" s="1" t="s">
        <v>47</v>
      </c>
      <c r="C7018" s="1" t="s">
        <v>48</v>
      </c>
      <c r="D7018" s="1" t="s">
        <v>998</v>
      </c>
      <c r="E7018" s="1" t="s">
        <v>74</v>
      </c>
      <c r="F7018" s="1" t="s">
        <v>391</v>
      </c>
      <c r="G7018" s="1" t="str">
        <f>UPPER(players_stats[[#This Row],[Agents]])</f>
        <v>GEKKO, JETT</v>
      </c>
      <c r="H7018" s="1" t="str">
        <f>IF(OR(ISNUMBER(FIND(",",players_stats[[#This Row],[Agents MAYUS]])),ISNUMBER(FIND("All Match Types",players_stats[[#This Row],[Match Type]]))),"Eliminar","")</f>
        <v>Eliminar</v>
      </c>
      <c r="I7018">
        <v>50</v>
      </c>
      <c r="J7018">
        <v>108</v>
      </c>
      <c r="K7018">
        <v>202</v>
      </c>
      <c r="L7018">
        <v>112</v>
      </c>
      <c r="M7018">
        <v>0.84</v>
      </c>
      <c r="N7018">
        <v>141</v>
      </c>
      <c r="O7018">
        <v>74</v>
      </c>
      <c r="P7018">
        <v>26</v>
      </c>
      <c r="Q7018">
        <v>16</v>
      </c>
      <c r="R7018">
        <v>6</v>
      </c>
      <c r="S7018">
        <v>0.34</v>
      </c>
      <c r="T7018">
        <v>0.25</v>
      </c>
      <c r="U7018" s="1" t="s">
        <v>178</v>
      </c>
      <c r="V7018">
        <v>22</v>
      </c>
      <c r="W7018">
        <v>37</v>
      </c>
      <c r="X7018">
        <v>33</v>
      </c>
      <c r="Y7018">
        <v>13</v>
      </c>
      <c r="Z7018">
        <v>8</v>
      </c>
      <c r="AA7018">
        <v>3</v>
      </c>
    </row>
    <row r="7019" spans="1:27" x14ac:dyDescent="0.25">
      <c r="A7019" s="1" t="s">
        <v>69</v>
      </c>
      <c r="B7019" s="1" t="s">
        <v>47</v>
      </c>
      <c r="C7019" s="1" t="s">
        <v>48</v>
      </c>
      <c r="D7019" s="1" t="s">
        <v>999</v>
      </c>
      <c r="E7019" s="1" t="s">
        <v>74</v>
      </c>
      <c r="F7019" s="1" t="s">
        <v>215</v>
      </c>
      <c r="G7019" s="1" t="str">
        <f>UPPER(players_stats[[#This Row],[Agents]])</f>
        <v>KAYO</v>
      </c>
      <c r="H7019" s="1" t="str">
        <f>IF(OR(ISNUMBER(FIND(",",players_stats[[#This Row],[Agents MAYUS]])),ISNUMBER(FIND("All Match Types",players_stats[[#This Row],[Match Type]]))),"Eliminar","")</f>
        <v/>
      </c>
      <c r="I7019">
        <v>50</v>
      </c>
      <c r="J7019">
        <v>121</v>
      </c>
      <c r="K7019">
        <v>186</v>
      </c>
      <c r="L7019">
        <v>122</v>
      </c>
      <c r="M7019">
        <v>0.9</v>
      </c>
      <c r="N7019">
        <v>127</v>
      </c>
      <c r="O7019">
        <v>66</v>
      </c>
      <c r="P7019">
        <v>74</v>
      </c>
      <c r="Q7019">
        <v>12</v>
      </c>
      <c r="R7019">
        <v>4</v>
      </c>
      <c r="S7019">
        <v>0.28999999999999998</v>
      </c>
      <c r="U7019" s="1" t="s">
        <v>143</v>
      </c>
      <c r="V7019">
        <v>23</v>
      </c>
      <c r="W7019">
        <v>33</v>
      </c>
      <c r="X7019">
        <v>27</v>
      </c>
      <c r="Y7019">
        <v>37</v>
      </c>
      <c r="Z7019">
        <v>6</v>
      </c>
      <c r="AA7019">
        <v>2</v>
      </c>
    </row>
    <row r="7020" spans="1:27" x14ac:dyDescent="0.25">
      <c r="A7020" s="1" t="s">
        <v>69</v>
      </c>
      <c r="B7020" s="1" t="s">
        <v>47</v>
      </c>
      <c r="C7020" s="1" t="s">
        <v>48</v>
      </c>
      <c r="D7020" s="1" t="s">
        <v>995</v>
      </c>
      <c r="E7020" s="1" t="s">
        <v>74</v>
      </c>
      <c r="F7020" s="1" t="s">
        <v>134</v>
      </c>
      <c r="G7020" s="1" t="str">
        <f>UPPER(players_stats[[#This Row],[Agents]])</f>
        <v>KILLJOY</v>
      </c>
      <c r="H7020" s="1" t="str">
        <f>IF(OR(ISNUMBER(FIND(",",players_stats[[#This Row],[Agents MAYUS]])),ISNUMBER(FIND("All Match Types",players_stats[[#This Row],[Match Type]]))),"Eliminar","")</f>
        <v/>
      </c>
      <c r="I7020">
        <v>50</v>
      </c>
      <c r="J7020">
        <v>114</v>
      </c>
      <c r="K7020">
        <v>222</v>
      </c>
      <c r="L7020">
        <v>134</v>
      </c>
      <c r="M7020">
        <v>0.76</v>
      </c>
      <c r="N7020">
        <v>149</v>
      </c>
      <c r="O7020">
        <v>86</v>
      </c>
      <c r="P7020">
        <v>12</v>
      </c>
      <c r="Q7020">
        <v>14</v>
      </c>
      <c r="R7020">
        <v>14</v>
      </c>
      <c r="S7020">
        <v>0.22</v>
      </c>
      <c r="T7020">
        <v>0.17</v>
      </c>
      <c r="U7020" s="1" t="s">
        <v>172</v>
      </c>
      <c r="V7020">
        <v>27</v>
      </c>
      <c r="W7020">
        <v>43</v>
      </c>
      <c r="X7020">
        <v>32</v>
      </c>
      <c r="Y7020">
        <v>6</v>
      </c>
      <c r="Z7020">
        <v>7</v>
      </c>
      <c r="AA7020">
        <v>7</v>
      </c>
    </row>
    <row r="7021" spans="1:27" x14ac:dyDescent="0.25">
      <c r="A7021" s="1" t="s">
        <v>69</v>
      </c>
      <c r="B7021" s="1" t="s">
        <v>47</v>
      </c>
      <c r="C7021" s="1" t="s">
        <v>48</v>
      </c>
      <c r="D7021" s="1" t="s">
        <v>1140</v>
      </c>
      <c r="E7021" s="1" t="s">
        <v>74</v>
      </c>
      <c r="F7021" s="1" t="s">
        <v>140</v>
      </c>
      <c r="G7021" s="1" t="str">
        <f>UPPER(players_stats[[#This Row],[Agents]])</f>
        <v>OMEN</v>
      </c>
      <c r="H7021" s="1" t="str">
        <f>IF(OR(ISNUMBER(FIND(",",players_stats[[#This Row],[Agents MAYUS]])),ISNUMBER(FIND("All Match Types",players_stats[[#This Row],[Match Type]]))),"Eliminar","")</f>
        <v/>
      </c>
      <c r="I7021">
        <v>22</v>
      </c>
      <c r="J7021">
        <v>13</v>
      </c>
      <c r="K7021">
        <v>260</v>
      </c>
      <c r="L7021">
        <v>118</v>
      </c>
      <c r="M7021">
        <v>0.64</v>
      </c>
      <c r="N7021">
        <v>170</v>
      </c>
      <c r="O7021">
        <v>91</v>
      </c>
      <c r="P7021">
        <v>5</v>
      </c>
      <c r="Q7021">
        <v>9</v>
      </c>
      <c r="R7021">
        <v>5</v>
      </c>
      <c r="S7021">
        <v>0.25</v>
      </c>
      <c r="U7021" s="1" t="s">
        <v>141</v>
      </c>
      <c r="V7021">
        <v>20</v>
      </c>
      <c r="W7021">
        <v>20</v>
      </c>
      <c r="X7021">
        <v>17</v>
      </c>
      <c r="Y7021">
        <v>11</v>
      </c>
      <c r="Z7021">
        <v>2</v>
      </c>
      <c r="AA7021">
        <v>1</v>
      </c>
    </row>
    <row r="7022" spans="1:27" x14ac:dyDescent="0.25">
      <c r="A7022" s="1" t="s">
        <v>69</v>
      </c>
      <c r="B7022" s="1" t="s">
        <v>47</v>
      </c>
      <c r="C7022" s="1" t="s">
        <v>48</v>
      </c>
      <c r="D7022" s="1" t="s">
        <v>1140</v>
      </c>
      <c r="E7022" s="1" t="s">
        <v>74</v>
      </c>
      <c r="F7022" s="1" t="s">
        <v>152</v>
      </c>
      <c r="G7022" s="1" t="str">
        <f>UPPER(players_stats[[#This Row],[Agents]])</f>
        <v>VIPER</v>
      </c>
      <c r="H7022" s="1" t="str">
        <f>IF(OR(ISNUMBER(FIND(",",players_stats[[#This Row],[Agents MAYUS]])),ISNUMBER(FIND("All Match Types",players_stats[[#This Row],[Match Type]]))),"Eliminar","")</f>
        <v/>
      </c>
      <c r="I7022">
        <v>28</v>
      </c>
      <c r="J7022">
        <v>10</v>
      </c>
      <c r="K7022">
        <v>220</v>
      </c>
      <c r="L7022">
        <v>11</v>
      </c>
      <c r="M7022">
        <v>0.79</v>
      </c>
      <c r="N7022">
        <v>140</v>
      </c>
      <c r="O7022">
        <v>79</v>
      </c>
      <c r="P7022">
        <v>57</v>
      </c>
      <c r="Q7022">
        <v>7</v>
      </c>
      <c r="R7022">
        <v>14</v>
      </c>
      <c r="S7022">
        <v>0.32</v>
      </c>
      <c r="T7022">
        <v>0.25</v>
      </c>
      <c r="U7022" s="1" t="s">
        <v>178</v>
      </c>
      <c r="V7022">
        <v>22</v>
      </c>
      <c r="W7022">
        <v>22</v>
      </c>
      <c r="X7022">
        <v>20</v>
      </c>
      <c r="Y7022">
        <v>16</v>
      </c>
      <c r="Z7022">
        <v>2</v>
      </c>
      <c r="AA7022">
        <v>4</v>
      </c>
    </row>
    <row r="7023" spans="1:27" x14ac:dyDescent="0.25">
      <c r="A7023" s="1" t="s">
        <v>69</v>
      </c>
      <c r="B7023" s="1" t="s">
        <v>47</v>
      </c>
      <c r="C7023" s="1" t="s">
        <v>48</v>
      </c>
      <c r="D7023" s="1" t="s">
        <v>1140</v>
      </c>
      <c r="E7023" s="1" t="s">
        <v>74</v>
      </c>
      <c r="F7023" s="1" t="s">
        <v>225</v>
      </c>
      <c r="G7023" s="1" t="str">
        <f>UPPER(players_stats[[#This Row],[Agents]])</f>
        <v>OMEN, VIPER</v>
      </c>
      <c r="H7023" s="1" t="str">
        <f>IF(OR(ISNUMBER(FIND(",",players_stats[[#This Row],[Agents MAYUS]])),ISNUMBER(FIND("All Match Types",players_stats[[#This Row],[Match Type]]))),"Eliminar","")</f>
        <v>Eliminar</v>
      </c>
      <c r="I7023">
        <v>50</v>
      </c>
      <c r="J7023">
        <v>114</v>
      </c>
      <c r="K7023">
        <v>240</v>
      </c>
      <c r="L7023">
        <v>114</v>
      </c>
      <c r="M7023">
        <v>0.72</v>
      </c>
      <c r="N7023">
        <v>153</v>
      </c>
      <c r="O7023">
        <v>84</v>
      </c>
      <c r="P7023">
        <v>54</v>
      </c>
      <c r="Q7023">
        <v>8</v>
      </c>
      <c r="R7023">
        <v>1</v>
      </c>
      <c r="S7023">
        <v>0.28000000000000003</v>
      </c>
      <c r="T7023">
        <v>0.2</v>
      </c>
      <c r="U7023" s="1" t="s">
        <v>235</v>
      </c>
      <c r="V7023">
        <v>22</v>
      </c>
      <c r="W7023">
        <v>42</v>
      </c>
      <c r="X7023">
        <v>37</v>
      </c>
      <c r="Y7023">
        <v>27</v>
      </c>
      <c r="Z7023">
        <v>4</v>
      </c>
      <c r="AA7023">
        <v>5</v>
      </c>
    </row>
    <row r="7024" spans="1:27" x14ac:dyDescent="0.25">
      <c r="A7024" s="1" t="s">
        <v>69</v>
      </c>
      <c r="B7024" s="1" t="s">
        <v>47</v>
      </c>
      <c r="C7024" s="1" t="s">
        <v>48</v>
      </c>
      <c r="D7024" s="1" t="s">
        <v>1000</v>
      </c>
      <c r="E7024" s="1" t="s">
        <v>74</v>
      </c>
      <c r="F7024" s="1" t="s">
        <v>151</v>
      </c>
      <c r="G7024" s="1" t="str">
        <f>UPPER(players_stats[[#This Row],[Agents]])</f>
        <v>SOVA</v>
      </c>
      <c r="H7024" s="1" t="str">
        <f>IF(OR(ISNUMBER(FIND(",",players_stats[[#This Row],[Agents MAYUS]])),ISNUMBER(FIND("All Match Types",players_stats[[#This Row],[Match Type]]))),"Eliminar","")</f>
        <v/>
      </c>
      <c r="I7024">
        <v>50</v>
      </c>
      <c r="J7024">
        <v>126</v>
      </c>
      <c r="K7024">
        <v>250</v>
      </c>
      <c r="L7024">
        <v>123</v>
      </c>
      <c r="M7024">
        <v>0.68</v>
      </c>
      <c r="N7024">
        <v>179</v>
      </c>
      <c r="O7024">
        <v>86</v>
      </c>
      <c r="P7024">
        <v>36</v>
      </c>
      <c r="Q7024">
        <v>8</v>
      </c>
      <c r="R7024">
        <v>8</v>
      </c>
      <c r="S7024">
        <v>0.33</v>
      </c>
      <c r="U7024" s="1" t="s">
        <v>175</v>
      </c>
      <c r="V7024">
        <v>25</v>
      </c>
      <c r="W7024">
        <v>43</v>
      </c>
      <c r="X7024">
        <v>35</v>
      </c>
      <c r="Y7024">
        <v>18</v>
      </c>
      <c r="Z7024">
        <v>4</v>
      </c>
      <c r="AA7024">
        <v>4</v>
      </c>
    </row>
    <row r="7025" spans="1:27" x14ac:dyDescent="0.25">
      <c r="A7025" s="1" t="s">
        <v>69</v>
      </c>
      <c r="B7025" s="1" t="s">
        <v>47</v>
      </c>
      <c r="C7025" s="1" t="s">
        <v>48</v>
      </c>
      <c r="D7025" s="1" t="s">
        <v>1001</v>
      </c>
      <c r="E7025" s="1" t="s">
        <v>75</v>
      </c>
      <c r="F7025" s="1" t="s">
        <v>157</v>
      </c>
      <c r="G7025" s="1" t="str">
        <f>UPPER(players_stats[[#This Row],[Agents]])</f>
        <v>HARBOR</v>
      </c>
      <c r="H7025" s="1" t="str">
        <f>IF(OR(ISNUMBER(FIND(",",players_stats[[#This Row],[Agents MAYUS]])),ISNUMBER(FIND("All Match Types",players_stats[[#This Row],[Match Type]]))),"Eliminar","")</f>
        <v/>
      </c>
      <c r="I7025">
        <v>28</v>
      </c>
      <c r="J7025">
        <v>36</v>
      </c>
      <c r="K7025">
        <v>119</v>
      </c>
      <c r="L7025">
        <v>38</v>
      </c>
      <c r="M7025">
        <v>0.61</v>
      </c>
      <c r="N7025">
        <v>79</v>
      </c>
      <c r="O7025">
        <v>36</v>
      </c>
      <c r="P7025">
        <v>32</v>
      </c>
      <c r="Q7025">
        <v>11</v>
      </c>
      <c r="R7025">
        <v>11</v>
      </c>
      <c r="S7025">
        <v>0.3</v>
      </c>
      <c r="T7025">
        <v>1</v>
      </c>
      <c r="U7025" s="1" t="s">
        <v>147</v>
      </c>
      <c r="V7025">
        <v>10</v>
      </c>
      <c r="W7025">
        <v>10</v>
      </c>
      <c r="X7025">
        <v>26</v>
      </c>
      <c r="Y7025">
        <v>9</v>
      </c>
      <c r="Z7025">
        <v>3</v>
      </c>
      <c r="AA7025">
        <v>3</v>
      </c>
    </row>
    <row r="7026" spans="1:27" x14ac:dyDescent="0.25">
      <c r="A7026" s="1" t="s">
        <v>69</v>
      </c>
      <c r="B7026" s="1" t="s">
        <v>47</v>
      </c>
      <c r="C7026" s="1" t="s">
        <v>48</v>
      </c>
      <c r="D7026" s="1" t="s">
        <v>1001</v>
      </c>
      <c r="E7026" s="1" t="s">
        <v>75</v>
      </c>
      <c r="F7026" s="1" t="s">
        <v>215</v>
      </c>
      <c r="G7026" s="1" t="str">
        <f>UPPER(players_stats[[#This Row],[Agents]])</f>
        <v>KAYO</v>
      </c>
      <c r="H7026" s="1" t="str">
        <f>IF(OR(ISNUMBER(FIND(",",players_stats[[#This Row],[Agents MAYUS]])),ISNUMBER(FIND("All Match Types",players_stats[[#This Row],[Match Type]]))),"Eliminar","")</f>
        <v/>
      </c>
      <c r="I7026">
        <v>22</v>
      </c>
      <c r="J7026">
        <v>101</v>
      </c>
      <c r="K7026">
        <v>186</v>
      </c>
      <c r="L7026">
        <v>107</v>
      </c>
      <c r="M7026">
        <v>0.68</v>
      </c>
      <c r="N7026">
        <v>122</v>
      </c>
      <c r="O7026">
        <v>68</v>
      </c>
      <c r="P7026">
        <v>5</v>
      </c>
      <c r="Q7026">
        <v>0</v>
      </c>
      <c r="R7026">
        <v>14</v>
      </c>
      <c r="S7026">
        <v>0.27</v>
      </c>
      <c r="U7026" s="1" t="s">
        <v>184</v>
      </c>
      <c r="V7026">
        <v>15</v>
      </c>
      <c r="W7026">
        <v>15</v>
      </c>
      <c r="X7026">
        <v>14</v>
      </c>
      <c r="Y7026">
        <v>11</v>
      </c>
      <c r="Z7026">
        <v>0</v>
      </c>
      <c r="AA7026">
        <v>3</v>
      </c>
    </row>
    <row r="7027" spans="1:27" x14ac:dyDescent="0.25">
      <c r="A7027" s="1" t="s">
        <v>69</v>
      </c>
      <c r="B7027" s="1" t="s">
        <v>47</v>
      </c>
      <c r="C7027" s="1" t="s">
        <v>48</v>
      </c>
      <c r="D7027" s="1" t="s">
        <v>1001</v>
      </c>
      <c r="E7027" s="1" t="s">
        <v>75</v>
      </c>
      <c r="F7027" s="1" t="s">
        <v>568</v>
      </c>
      <c r="G7027" s="1" t="str">
        <f>UPPER(players_stats[[#This Row],[Agents]])</f>
        <v>HARBOR, KAYO</v>
      </c>
      <c r="H7027" s="1" t="str">
        <f>IF(OR(ISNUMBER(FIND(",",players_stats[[#This Row],[Agents MAYUS]])),ISNUMBER(FIND("All Match Types",players_stats[[#This Row],[Match Type]]))),"Eliminar","")</f>
        <v>Eliminar</v>
      </c>
      <c r="I7027">
        <v>50</v>
      </c>
      <c r="J7027">
        <v>65</v>
      </c>
      <c r="K7027">
        <v>152</v>
      </c>
      <c r="L7027">
        <v>63</v>
      </c>
      <c r="M7027">
        <v>0.64</v>
      </c>
      <c r="N7027">
        <v>98</v>
      </c>
      <c r="O7027">
        <v>5</v>
      </c>
      <c r="P7027">
        <v>4</v>
      </c>
      <c r="Q7027">
        <v>6</v>
      </c>
      <c r="R7027">
        <v>12</v>
      </c>
      <c r="S7027">
        <v>0.28999999999999998</v>
      </c>
      <c r="T7027">
        <v>0.2</v>
      </c>
      <c r="U7027" s="1" t="s">
        <v>235</v>
      </c>
      <c r="V7027">
        <v>15</v>
      </c>
      <c r="W7027">
        <v>25</v>
      </c>
      <c r="X7027">
        <v>40</v>
      </c>
      <c r="Y7027">
        <v>20</v>
      </c>
      <c r="Z7027">
        <v>3</v>
      </c>
      <c r="AA7027">
        <v>6</v>
      </c>
    </row>
    <row r="7028" spans="1:27" x14ac:dyDescent="0.25">
      <c r="A7028" s="1" t="s">
        <v>69</v>
      </c>
      <c r="B7028" s="1" t="s">
        <v>47</v>
      </c>
      <c r="C7028" s="1" t="s">
        <v>48</v>
      </c>
      <c r="D7028" s="1" t="s">
        <v>1004</v>
      </c>
      <c r="E7028" s="1" t="s">
        <v>75</v>
      </c>
      <c r="F7028" s="1" t="s">
        <v>145</v>
      </c>
      <c r="G7028" s="1" t="str">
        <f>UPPER(players_stats[[#This Row],[Agents]])</f>
        <v>JETT</v>
      </c>
      <c r="H7028" s="1" t="str">
        <f>IF(OR(ISNUMBER(FIND(",",players_stats[[#This Row],[Agents MAYUS]])),ISNUMBER(FIND("All Match Types",players_stats[[#This Row],[Match Type]]))),"Eliminar","")</f>
        <v/>
      </c>
      <c r="I7028">
        <v>50</v>
      </c>
      <c r="J7028">
        <v>121</v>
      </c>
      <c r="K7028">
        <v>280</v>
      </c>
      <c r="L7028">
        <v>117</v>
      </c>
      <c r="M7028">
        <v>0.74</v>
      </c>
      <c r="N7028">
        <v>183</v>
      </c>
      <c r="O7028">
        <v>98</v>
      </c>
      <c r="P7028">
        <v>8</v>
      </c>
      <c r="Q7028">
        <v>22</v>
      </c>
      <c r="R7028">
        <v>16</v>
      </c>
      <c r="S7028">
        <v>0.28000000000000003</v>
      </c>
      <c r="T7028">
        <v>0.14000000000000001</v>
      </c>
      <c r="U7028" s="1" t="s">
        <v>165</v>
      </c>
      <c r="V7028">
        <v>30</v>
      </c>
      <c r="W7028">
        <v>49</v>
      </c>
      <c r="X7028">
        <v>42</v>
      </c>
      <c r="Y7028">
        <v>4</v>
      </c>
      <c r="Z7028">
        <v>11</v>
      </c>
      <c r="AA7028">
        <v>8</v>
      </c>
    </row>
    <row r="7029" spans="1:27" x14ac:dyDescent="0.25">
      <c r="A7029" s="1" t="s">
        <v>69</v>
      </c>
      <c r="B7029" s="1" t="s">
        <v>47</v>
      </c>
      <c r="C7029" s="1" t="s">
        <v>48</v>
      </c>
      <c r="D7029" s="1" t="s">
        <v>1005</v>
      </c>
      <c r="E7029" s="1" t="s">
        <v>75</v>
      </c>
      <c r="F7029" s="1" t="s">
        <v>134</v>
      </c>
      <c r="G7029" s="1" t="str">
        <f>UPPER(players_stats[[#This Row],[Agents]])</f>
        <v>KILLJOY</v>
      </c>
      <c r="H7029" s="1" t="str">
        <f>IF(OR(ISNUMBER(FIND(",",players_stats[[#This Row],[Agents MAYUS]])),ISNUMBER(FIND("All Match Types",players_stats[[#This Row],[Match Type]]))),"Eliminar","")</f>
        <v/>
      </c>
      <c r="I7029">
        <v>50</v>
      </c>
      <c r="J7029">
        <v>97</v>
      </c>
      <c r="K7029">
        <v>198</v>
      </c>
      <c r="L7029">
        <v>92</v>
      </c>
      <c r="M7029">
        <v>0.7</v>
      </c>
      <c r="N7029">
        <v>143</v>
      </c>
      <c r="O7029">
        <v>72</v>
      </c>
      <c r="P7029">
        <v>16</v>
      </c>
      <c r="Q7029">
        <v>8</v>
      </c>
      <c r="R7029">
        <v>12</v>
      </c>
      <c r="S7029">
        <v>0.18</v>
      </c>
      <c r="T7029">
        <v>0.22</v>
      </c>
      <c r="U7029" s="1" t="s">
        <v>129</v>
      </c>
      <c r="V7029">
        <v>22</v>
      </c>
      <c r="W7029">
        <v>36</v>
      </c>
      <c r="X7029">
        <v>39</v>
      </c>
      <c r="Y7029">
        <v>8</v>
      </c>
      <c r="Z7029">
        <v>4</v>
      </c>
      <c r="AA7029">
        <v>6</v>
      </c>
    </row>
    <row r="7030" spans="1:27" x14ac:dyDescent="0.25">
      <c r="A7030" s="1" t="s">
        <v>69</v>
      </c>
      <c r="B7030" s="1" t="s">
        <v>47</v>
      </c>
      <c r="C7030" s="1" t="s">
        <v>48</v>
      </c>
      <c r="D7030" s="1" t="s">
        <v>1003</v>
      </c>
      <c r="E7030" s="1" t="s">
        <v>75</v>
      </c>
      <c r="F7030" s="1" t="s">
        <v>140</v>
      </c>
      <c r="G7030" s="1" t="str">
        <f>UPPER(players_stats[[#This Row],[Agents]])</f>
        <v>OMEN</v>
      </c>
      <c r="H7030" s="1" t="str">
        <f>IF(OR(ISNUMBER(FIND(",",players_stats[[#This Row],[Agents MAYUS]])),ISNUMBER(FIND("All Match Types",players_stats[[#This Row],[Match Type]]))),"Eliminar","")</f>
        <v/>
      </c>
      <c r="I7030">
        <v>22</v>
      </c>
      <c r="J7030">
        <v>96</v>
      </c>
      <c r="K7030">
        <v>159</v>
      </c>
      <c r="L7030">
        <v>8</v>
      </c>
      <c r="M7030">
        <v>0.77</v>
      </c>
      <c r="N7030">
        <v>102</v>
      </c>
      <c r="O7030">
        <v>55</v>
      </c>
      <c r="P7030">
        <v>59</v>
      </c>
      <c r="Q7030">
        <v>5</v>
      </c>
      <c r="R7030">
        <v>5</v>
      </c>
      <c r="S7030">
        <v>0.36</v>
      </c>
      <c r="T7030">
        <v>0.5</v>
      </c>
      <c r="U7030" s="1" t="s">
        <v>135</v>
      </c>
      <c r="V7030">
        <v>12</v>
      </c>
      <c r="W7030">
        <v>12</v>
      </c>
      <c r="X7030">
        <v>15</v>
      </c>
      <c r="Y7030">
        <v>13</v>
      </c>
      <c r="Z7030">
        <v>1</v>
      </c>
      <c r="AA7030">
        <v>1</v>
      </c>
    </row>
    <row r="7031" spans="1:27" x14ac:dyDescent="0.25">
      <c r="A7031" s="1" t="s">
        <v>69</v>
      </c>
      <c r="B7031" s="1" t="s">
        <v>47</v>
      </c>
      <c r="C7031" s="1" t="s">
        <v>48</v>
      </c>
      <c r="D7031" s="1" t="s">
        <v>1003</v>
      </c>
      <c r="E7031" s="1" t="s">
        <v>75</v>
      </c>
      <c r="F7031" s="1" t="s">
        <v>152</v>
      </c>
      <c r="G7031" s="1" t="str">
        <f>UPPER(players_stats[[#This Row],[Agents]])</f>
        <v>VIPER</v>
      </c>
      <c r="H7031" s="1" t="str">
        <f>IF(OR(ISNUMBER(FIND(",",players_stats[[#This Row],[Agents MAYUS]])),ISNUMBER(FIND("All Match Types",players_stats[[#This Row],[Match Type]]))),"Eliminar","")</f>
        <v/>
      </c>
      <c r="I7031">
        <v>28</v>
      </c>
      <c r="J7031">
        <v>53</v>
      </c>
      <c r="K7031">
        <v>118</v>
      </c>
      <c r="L7031">
        <v>43</v>
      </c>
      <c r="M7031">
        <v>0.43</v>
      </c>
      <c r="N7031">
        <v>91</v>
      </c>
      <c r="O7031">
        <v>36</v>
      </c>
      <c r="P7031">
        <v>14</v>
      </c>
      <c r="Q7031">
        <v>0</v>
      </c>
      <c r="R7031">
        <v>14</v>
      </c>
      <c r="S7031">
        <v>0.32</v>
      </c>
      <c r="T7031">
        <v>0.25</v>
      </c>
      <c r="U7031" s="1" t="s">
        <v>178</v>
      </c>
      <c r="V7031">
        <v>10</v>
      </c>
      <c r="W7031">
        <v>10</v>
      </c>
      <c r="X7031">
        <v>23</v>
      </c>
      <c r="Y7031">
        <v>4</v>
      </c>
      <c r="Z7031">
        <v>0</v>
      </c>
      <c r="AA7031">
        <v>4</v>
      </c>
    </row>
    <row r="7032" spans="1:27" x14ac:dyDescent="0.25">
      <c r="A7032" s="1" t="s">
        <v>69</v>
      </c>
      <c r="B7032" s="1" t="s">
        <v>47</v>
      </c>
      <c r="C7032" s="1" t="s">
        <v>48</v>
      </c>
      <c r="D7032" s="1" t="s">
        <v>1003</v>
      </c>
      <c r="E7032" s="1" t="s">
        <v>75</v>
      </c>
      <c r="F7032" s="1" t="s">
        <v>225</v>
      </c>
      <c r="G7032" s="1" t="str">
        <f>UPPER(players_stats[[#This Row],[Agents]])</f>
        <v>OMEN, VIPER</v>
      </c>
      <c r="H7032" s="1" t="str">
        <f>IF(OR(ISNUMBER(FIND(",",players_stats[[#This Row],[Agents MAYUS]])),ISNUMBER(FIND("All Match Types",players_stats[[#This Row],[Match Type]]))),"Eliminar","")</f>
        <v>Eliminar</v>
      </c>
      <c r="I7032">
        <v>50</v>
      </c>
      <c r="J7032">
        <v>72</v>
      </c>
      <c r="K7032">
        <v>138</v>
      </c>
      <c r="L7032">
        <v>58</v>
      </c>
      <c r="M7032">
        <v>0.57999999999999996</v>
      </c>
      <c r="N7032">
        <v>96</v>
      </c>
      <c r="O7032">
        <v>44</v>
      </c>
      <c r="P7032">
        <v>34</v>
      </c>
      <c r="Q7032">
        <v>2</v>
      </c>
      <c r="R7032">
        <v>1</v>
      </c>
      <c r="S7032">
        <v>0.35</v>
      </c>
      <c r="T7032">
        <v>0.33</v>
      </c>
      <c r="U7032" s="1" t="s">
        <v>228</v>
      </c>
      <c r="V7032">
        <v>12</v>
      </c>
      <c r="W7032">
        <v>22</v>
      </c>
      <c r="X7032">
        <v>38</v>
      </c>
      <c r="Y7032">
        <v>17</v>
      </c>
      <c r="Z7032">
        <v>1</v>
      </c>
      <c r="AA7032">
        <v>5</v>
      </c>
    </row>
    <row r="7033" spans="1:27" x14ac:dyDescent="0.25">
      <c r="A7033" s="1" t="s">
        <v>69</v>
      </c>
      <c r="B7033" s="1" t="s">
        <v>47</v>
      </c>
      <c r="C7033" s="1" t="s">
        <v>48</v>
      </c>
      <c r="D7033" s="1" t="s">
        <v>1002</v>
      </c>
      <c r="E7033" s="1" t="s">
        <v>75</v>
      </c>
      <c r="F7033" s="1" t="s">
        <v>151</v>
      </c>
      <c r="G7033" s="1" t="str">
        <f>UPPER(players_stats[[#This Row],[Agents]])</f>
        <v>SOVA</v>
      </c>
      <c r="H7033" s="1" t="str">
        <f>IF(OR(ISNUMBER(FIND(",",players_stats[[#This Row],[Agents MAYUS]])),ISNUMBER(FIND("All Match Types",players_stats[[#This Row],[Match Type]]))),"Eliminar","")</f>
        <v/>
      </c>
      <c r="I7033">
        <v>50</v>
      </c>
      <c r="J7033">
        <v>85</v>
      </c>
      <c r="K7033">
        <v>170</v>
      </c>
      <c r="L7033">
        <v>82</v>
      </c>
      <c r="M7033">
        <v>0.76</v>
      </c>
      <c r="N7033">
        <v>118</v>
      </c>
      <c r="O7033">
        <v>64</v>
      </c>
      <c r="P7033">
        <v>16</v>
      </c>
      <c r="Q7033">
        <v>4</v>
      </c>
      <c r="R7033">
        <v>8</v>
      </c>
      <c r="S7033">
        <v>0.28999999999999998</v>
      </c>
      <c r="T7033">
        <v>0.13</v>
      </c>
      <c r="U7033" s="1" t="s">
        <v>313</v>
      </c>
      <c r="V7033">
        <v>20</v>
      </c>
      <c r="W7033">
        <v>32</v>
      </c>
      <c r="X7033">
        <v>39</v>
      </c>
      <c r="Y7033">
        <v>8</v>
      </c>
      <c r="Z7033">
        <v>2</v>
      </c>
      <c r="AA7033">
        <v>4</v>
      </c>
    </row>
    <row r="7034" spans="1:27" x14ac:dyDescent="0.25">
      <c r="A7034" s="1" t="s">
        <v>69</v>
      </c>
      <c r="B7034" s="1" t="s">
        <v>47</v>
      </c>
      <c r="C7034" s="1" t="s">
        <v>56</v>
      </c>
      <c r="D7034" s="1" t="s">
        <v>349</v>
      </c>
      <c r="E7034" s="1" t="s">
        <v>17</v>
      </c>
      <c r="F7034" s="1" t="s">
        <v>128</v>
      </c>
      <c r="G7034" s="1" t="str">
        <f>UPPER(players_stats[[#This Row],[Agents]])</f>
        <v>ASTRA</v>
      </c>
      <c r="H7034" s="1" t="str">
        <f>IF(OR(ISNUMBER(FIND(",",players_stats[[#This Row],[Agents MAYUS]])),ISNUMBER(FIND("All Match Types",players_stats[[#This Row],[Match Type]]))),"Eliminar","")</f>
        <v/>
      </c>
      <c r="I7034">
        <v>28</v>
      </c>
      <c r="J7034">
        <v>132</v>
      </c>
      <c r="K7034">
        <v>227</v>
      </c>
      <c r="L7034">
        <v>124</v>
      </c>
      <c r="M7034">
        <v>0.75</v>
      </c>
      <c r="N7034">
        <v>150</v>
      </c>
      <c r="O7034">
        <v>75</v>
      </c>
      <c r="P7034">
        <v>32</v>
      </c>
      <c r="Q7034">
        <v>7</v>
      </c>
      <c r="R7034">
        <v>4</v>
      </c>
      <c r="S7034">
        <v>0.3</v>
      </c>
      <c r="U7034" s="1" t="s">
        <v>184</v>
      </c>
      <c r="V7034">
        <v>21</v>
      </c>
      <c r="W7034">
        <v>21</v>
      </c>
      <c r="X7034">
        <v>17</v>
      </c>
      <c r="Y7034">
        <v>9</v>
      </c>
      <c r="Z7034">
        <v>2</v>
      </c>
      <c r="AA7034">
        <v>1</v>
      </c>
    </row>
    <row r="7035" spans="1:27" x14ac:dyDescent="0.25">
      <c r="A7035" s="1" t="s">
        <v>69</v>
      </c>
      <c r="B7035" s="1" t="s">
        <v>47</v>
      </c>
      <c r="C7035" s="1" t="s">
        <v>56</v>
      </c>
      <c r="D7035" s="1" t="s">
        <v>349</v>
      </c>
      <c r="E7035" s="1" t="s">
        <v>17</v>
      </c>
      <c r="F7035" s="1" t="s">
        <v>157</v>
      </c>
      <c r="G7035" s="1" t="str">
        <f>UPPER(players_stats[[#This Row],[Agents]])</f>
        <v>HARBOR</v>
      </c>
      <c r="H7035" s="1" t="str">
        <f>IF(OR(ISNUMBER(FIND(",",players_stats[[#This Row],[Agents MAYUS]])),ISNUMBER(FIND("All Match Types",players_stats[[#This Row],[Match Type]]))),"Eliminar","")</f>
        <v/>
      </c>
      <c r="I7035">
        <v>23</v>
      </c>
      <c r="J7035">
        <v>106</v>
      </c>
      <c r="K7035">
        <v>172</v>
      </c>
      <c r="L7035">
        <v>108</v>
      </c>
      <c r="M7035">
        <v>0.7</v>
      </c>
      <c r="N7035">
        <v>118</v>
      </c>
      <c r="O7035">
        <v>61</v>
      </c>
      <c r="P7035">
        <v>43</v>
      </c>
      <c r="Q7035">
        <v>4</v>
      </c>
      <c r="R7035">
        <v>13</v>
      </c>
      <c r="S7035">
        <v>0.42</v>
      </c>
      <c r="U7035" s="1" t="s">
        <v>139</v>
      </c>
      <c r="V7035">
        <v>14</v>
      </c>
      <c r="W7035">
        <v>14</v>
      </c>
      <c r="X7035">
        <v>13</v>
      </c>
      <c r="Y7035">
        <v>10</v>
      </c>
      <c r="Z7035">
        <v>1</v>
      </c>
      <c r="AA7035">
        <v>3</v>
      </c>
    </row>
    <row r="7036" spans="1:27" x14ac:dyDescent="0.25">
      <c r="A7036" s="1" t="s">
        <v>69</v>
      </c>
      <c r="B7036" s="1" t="s">
        <v>47</v>
      </c>
      <c r="C7036" s="1" t="s">
        <v>56</v>
      </c>
      <c r="D7036" s="1" t="s">
        <v>349</v>
      </c>
      <c r="E7036" s="1" t="s">
        <v>17</v>
      </c>
      <c r="F7036" s="1" t="s">
        <v>140</v>
      </c>
      <c r="G7036" s="1" t="str">
        <f>UPPER(players_stats[[#This Row],[Agents]])</f>
        <v>OMEN</v>
      </c>
      <c r="H7036" s="1" t="str">
        <f>IF(OR(ISNUMBER(FIND(",",players_stats[[#This Row],[Agents MAYUS]])),ISNUMBER(FIND("All Match Types",players_stats[[#This Row],[Match Type]]))),"Eliminar","")</f>
        <v/>
      </c>
      <c r="I7036">
        <v>23</v>
      </c>
      <c r="J7036">
        <v>117</v>
      </c>
      <c r="K7036">
        <v>212</v>
      </c>
      <c r="L7036">
        <v>112</v>
      </c>
      <c r="M7036">
        <v>0.87</v>
      </c>
      <c r="N7036">
        <v>142</v>
      </c>
      <c r="O7036">
        <v>83</v>
      </c>
      <c r="P7036">
        <v>22</v>
      </c>
      <c r="Q7036">
        <v>0</v>
      </c>
      <c r="R7036">
        <v>4</v>
      </c>
      <c r="S7036">
        <v>0.4</v>
      </c>
      <c r="T7036">
        <v>0.17</v>
      </c>
      <c r="U7036" s="1" t="s">
        <v>172</v>
      </c>
      <c r="V7036">
        <v>19</v>
      </c>
      <c r="W7036">
        <v>19</v>
      </c>
      <c r="X7036">
        <v>17</v>
      </c>
      <c r="Y7036">
        <v>5</v>
      </c>
      <c r="Z7036">
        <v>0</v>
      </c>
      <c r="AA7036">
        <v>1</v>
      </c>
    </row>
    <row r="7037" spans="1:27" x14ac:dyDescent="0.25">
      <c r="A7037" s="1" t="s">
        <v>69</v>
      </c>
      <c r="B7037" s="1" t="s">
        <v>47</v>
      </c>
      <c r="C7037" s="1" t="s">
        <v>56</v>
      </c>
      <c r="D7037" s="1" t="s">
        <v>349</v>
      </c>
      <c r="E7037" s="1" t="s">
        <v>17</v>
      </c>
      <c r="F7037" s="1" t="s">
        <v>1114</v>
      </c>
      <c r="G7037" s="1" t="str">
        <f>UPPER(players_stats[[#This Row],[Agents]])</f>
        <v>ASTRA, HARBOR, OMEN</v>
      </c>
      <c r="H7037" s="1" t="str">
        <f>IF(OR(ISNUMBER(FIND(",",players_stats[[#This Row],[Agents MAYUS]])),ISNUMBER(FIND("All Match Types",players_stats[[#This Row],[Match Type]]))),"Eliminar","")</f>
        <v>Eliminar</v>
      </c>
      <c r="I7037">
        <v>74</v>
      </c>
      <c r="J7037">
        <v>119</v>
      </c>
      <c r="K7037">
        <v>204</v>
      </c>
      <c r="L7037">
        <v>115</v>
      </c>
      <c r="M7037">
        <v>0.77</v>
      </c>
      <c r="N7037">
        <v>138</v>
      </c>
      <c r="O7037">
        <v>73</v>
      </c>
      <c r="P7037">
        <v>32</v>
      </c>
      <c r="Q7037">
        <v>4</v>
      </c>
      <c r="R7037">
        <v>7</v>
      </c>
      <c r="S7037">
        <v>0.36</v>
      </c>
      <c r="T7037">
        <v>0.08</v>
      </c>
      <c r="U7037" s="1" t="s">
        <v>292</v>
      </c>
      <c r="V7037">
        <v>21</v>
      </c>
      <c r="W7037">
        <v>54</v>
      </c>
      <c r="X7037">
        <v>47</v>
      </c>
      <c r="Y7037">
        <v>24</v>
      </c>
      <c r="Z7037">
        <v>3</v>
      </c>
      <c r="AA7037">
        <v>5</v>
      </c>
    </row>
    <row r="7038" spans="1:27" x14ac:dyDescent="0.25">
      <c r="A7038" s="1" t="s">
        <v>69</v>
      </c>
      <c r="B7038" s="1" t="s">
        <v>47</v>
      </c>
      <c r="C7038" s="1" t="s">
        <v>56</v>
      </c>
      <c r="D7038" s="1" t="s">
        <v>967</v>
      </c>
      <c r="E7038" s="1" t="s">
        <v>17</v>
      </c>
      <c r="F7038" s="1" t="s">
        <v>181</v>
      </c>
      <c r="G7038" s="1" t="str">
        <f>UPPER(players_stats[[#This Row],[Agents]])</f>
        <v>BREACH</v>
      </c>
      <c r="H7038" s="1" t="str">
        <f>IF(OR(ISNUMBER(FIND(",",players_stats[[#This Row],[Agents MAYUS]])),ISNUMBER(FIND("All Match Types",players_stats[[#This Row],[Match Type]]))),"Eliminar","")</f>
        <v/>
      </c>
      <c r="I7038">
        <v>28</v>
      </c>
      <c r="J7038">
        <v>59</v>
      </c>
      <c r="K7038">
        <v>108</v>
      </c>
      <c r="L7038">
        <v>5</v>
      </c>
      <c r="M7038">
        <v>0.64</v>
      </c>
      <c r="N7038">
        <v>76</v>
      </c>
      <c r="O7038">
        <v>36</v>
      </c>
      <c r="P7038">
        <v>36</v>
      </c>
      <c r="Q7038">
        <v>4</v>
      </c>
      <c r="R7038">
        <v>4</v>
      </c>
      <c r="S7038">
        <v>0.5</v>
      </c>
      <c r="U7038" s="1" t="s">
        <v>141</v>
      </c>
      <c r="V7038">
        <v>10</v>
      </c>
      <c r="W7038">
        <v>10</v>
      </c>
      <c r="X7038">
        <v>20</v>
      </c>
      <c r="Y7038">
        <v>10</v>
      </c>
      <c r="Z7038">
        <v>1</v>
      </c>
      <c r="AA7038">
        <v>1</v>
      </c>
    </row>
    <row r="7039" spans="1:27" x14ac:dyDescent="0.25">
      <c r="A7039" s="1" t="s">
        <v>69</v>
      </c>
      <c r="B7039" s="1" t="s">
        <v>47</v>
      </c>
      <c r="C7039" s="1" t="s">
        <v>56</v>
      </c>
      <c r="D7039" s="1" t="s">
        <v>967</v>
      </c>
      <c r="E7039" s="1" t="s">
        <v>17</v>
      </c>
      <c r="F7039" s="1" t="s">
        <v>134</v>
      </c>
      <c r="G7039" s="1" t="str">
        <f>UPPER(players_stats[[#This Row],[Agents]])</f>
        <v>KILLJOY</v>
      </c>
      <c r="H7039" s="1" t="str">
        <f>IF(OR(ISNUMBER(FIND(",",players_stats[[#This Row],[Agents MAYUS]])),ISNUMBER(FIND("All Match Types",players_stats[[#This Row],[Match Type]]))),"Eliminar","")</f>
        <v/>
      </c>
      <c r="I7039">
        <v>46</v>
      </c>
      <c r="J7039">
        <v>89</v>
      </c>
      <c r="K7039">
        <v>172</v>
      </c>
      <c r="L7039">
        <v>9</v>
      </c>
      <c r="M7039">
        <v>0.67</v>
      </c>
      <c r="N7039">
        <v>110</v>
      </c>
      <c r="O7039">
        <v>61</v>
      </c>
      <c r="P7039">
        <v>15</v>
      </c>
      <c r="Q7039">
        <v>7</v>
      </c>
      <c r="R7039">
        <v>4</v>
      </c>
      <c r="S7039">
        <v>0.36</v>
      </c>
      <c r="U7039" s="1" t="s">
        <v>211</v>
      </c>
      <c r="V7039">
        <v>17</v>
      </c>
      <c r="W7039">
        <v>28</v>
      </c>
      <c r="X7039">
        <v>31</v>
      </c>
      <c r="Y7039">
        <v>7</v>
      </c>
      <c r="Z7039">
        <v>3</v>
      </c>
      <c r="AA7039">
        <v>2</v>
      </c>
    </row>
    <row r="7040" spans="1:27" x14ac:dyDescent="0.25">
      <c r="A7040" s="1" t="s">
        <v>69</v>
      </c>
      <c r="B7040" s="1" t="s">
        <v>47</v>
      </c>
      <c r="C7040" s="1" t="s">
        <v>56</v>
      </c>
      <c r="D7040" s="1" t="s">
        <v>967</v>
      </c>
      <c r="E7040" s="1" t="s">
        <v>17</v>
      </c>
      <c r="F7040" s="1" t="s">
        <v>236</v>
      </c>
      <c r="G7040" s="1" t="str">
        <f>UPPER(players_stats[[#This Row],[Agents]])</f>
        <v>BREACH, KILLJOY</v>
      </c>
      <c r="H7040" s="1" t="str">
        <f>IF(OR(ISNUMBER(FIND(",",players_stats[[#This Row],[Agents MAYUS]])),ISNUMBER(FIND("All Match Types",players_stats[[#This Row],[Match Type]]))),"Eliminar","")</f>
        <v>Eliminar</v>
      </c>
      <c r="I7040">
        <v>74</v>
      </c>
      <c r="J7040">
        <v>77</v>
      </c>
      <c r="K7040">
        <v>151</v>
      </c>
      <c r="L7040">
        <v>75</v>
      </c>
      <c r="M7040">
        <v>0.66</v>
      </c>
      <c r="N7040">
        <v>97</v>
      </c>
      <c r="O7040">
        <v>51</v>
      </c>
      <c r="P7040">
        <v>23</v>
      </c>
      <c r="Q7040">
        <v>5</v>
      </c>
      <c r="R7040">
        <v>4</v>
      </c>
      <c r="S7040">
        <v>0.39</v>
      </c>
      <c r="U7040" s="1" t="s">
        <v>175</v>
      </c>
      <c r="V7040">
        <v>17</v>
      </c>
      <c r="W7040">
        <v>38</v>
      </c>
      <c r="X7040">
        <v>51</v>
      </c>
      <c r="Y7040">
        <v>17</v>
      </c>
      <c r="Z7040">
        <v>4</v>
      </c>
      <c r="AA7040">
        <v>3</v>
      </c>
    </row>
    <row r="7041" spans="1:27" x14ac:dyDescent="0.25">
      <c r="A7041" s="1" t="s">
        <v>69</v>
      </c>
      <c r="B7041" s="1" t="s">
        <v>47</v>
      </c>
      <c r="C7041" s="1" t="s">
        <v>56</v>
      </c>
      <c r="D7041" s="1" t="s">
        <v>352</v>
      </c>
      <c r="E7041" s="1" t="s">
        <v>17</v>
      </c>
      <c r="F7041" s="1" t="s">
        <v>229</v>
      </c>
      <c r="G7041" s="1" t="str">
        <f>UPPER(players_stats[[#This Row],[Agents]])</f>
        <v>CLOVE</v>
      </c>
      <c r="H7041" s="1" t="str">
        <f>IF(OR(ISNUMBER(FIND(",",players_stats[[#This Row],[Agents MAYUS]])),ISNUMBER(FIND("All Match Types",players_stats[[#This Row],[Match Type]]))),"Eliminar","")</f>
        <v/>
      </c>
      <c r="I7041">
        <v>23</v>
      </c>
      <c r="J7041">
        <v>86</v>
      </c>
      <c r="K7041">
        <v>234</v>
      </c>
      <c r="L7041">
        <v>111</v>
      </c>
      <c r="M7041">
        <v>0.78</v>
      </c>
      <c r="N7041">
        <v>151</v>
      </c>
      <c r="O7041">
        <v>91</v>
      </c>
      <c r="P7041">
        <v>9</v>
      </c>
      <c r="Q7041">
        <v>13</v>
      </c>
      <c r="R7041">
        <v>13</v>
      </c>
      <c r="S7041">
        <v>0.27</v>
      </c>
      <c r="T7041">
        <v>0.5</v>
      </c>
      <c r="U7041" s="1" t="s">
        <v>135</v>
      </c>
      <c r="V7041">
        <v>21</v>
      </c>
      <c r="W7041">
        <v>21</v>
      </c>
      <c r="X7041">
        <v>19</v>
      </c>
      <c r="Y7041">
        <v>2</v>
      </c>
      <c r="Z7041">
        <v>3</v>
      </c>
      <c r="AA7041">
        <v>3</v>
      </c>
    </row>
    <row r="7042" spans="1:27" x14ac:dyDescent="0.25">
      <c r="A7042" s="1" t="s">
        <v>69</v>
      </c>
      <c r="B7042" s="1" t="s">
        <v>47</v>
      </c>
      <c r="C7042" s="1" t="s">
        <v>56</v>
      </c>
      <c r="D7042" s="1" t="s">
        <v>352</v>
      </c>
      <c r="E7042" s="1" t="s">
        <v>17</v>
      </c>
      <c r="F7042" s="1" t="s">
        <v>215</v>
      </c>
      <c r="G7042" s="1" t="str">
        <f>UPPER(players_stats[[#This Row],[Agents]])</f>
        <v>KAYO</v>
      </c>
      <c r="H7042" s="1" t="str">
        <f>IF(OR(ISNUMBER(FIND(",",players_stats[[#This Row],[Agents MAYUS]])),ISNUMBER(FIND("All Match Types",players_stats[[#This Row],[Match Type]]))),"Eliminar","")</f>
        <v/>
      </c>
      <c r="I7042">
        <v>23</v>
      </c>
      <c r="J7042">
        <v>92</v>
      </c>
      <c r="K7042">
        <v>177</v>
      </c>
      <c r="L7042">
        <v>78</v>
      </c>
      <c r="M7042">
        <v>0.65</v>
      </c>
      <c r="N7042">
        <v>110</v>
      </c>
      <c r="O7042">
        <v>61</v>
      </c>
      <c r="P7042">
        <v>39</v>
      </c>
      <c r="Q7042">
        <v>13</v>
      </c>
      <c r="R7042">
        <v>4</v>
      </c>
      <c r="S7042">
        <v>0.36</v>
      </c>
      <c r="U7042" s="1" t="s">
        <v>139</v>
      </c>
      <c r="V7042">
        <v>14</v>
      </c>
      <c r="W7042">
        <v>14</v>
      </c>
      <c r="X7042">
        <v>18</v>
      </c>
      <c r="Y7042">
        <v>9</v>
      </c>
      <c r="Z7042">
        <v>3</v>
      </c>
      <c r="AA7042">
        <v>1</v>
      </c>
    </row>
    <row r="7043" spans="1:27" x14ac:dyDescent="0.25">
      <c r="A7043" s="1" t="s">
        <v>69</v>
      </c>
      <c r="B7043" s="1" t="s">
        <v>47</v>
      </c>
      <c r="C7043" s="1" t="s">
        <v>56</v>
      </c>
      <c r="D7043" s="1" t="s">
        <v>352</v>
      </c>
      <c r="E7043" s="1" t="s">
        <v>17</v>
      </c>
      <c r="F7043" s="1" t="s">
        <v>188</v>
      </c>
      <c r="G7043" s="1" t="str">
        <f>UPPER(players_stats[[#This Row],[Agents]])</f>
        <v>NEON</v>
      </c>
      <c r="H7043" s="1" t="str">
        <f>IF(OR(ISNUMBER(FIND(",",players_stats[[#This Row],[Agents MAYUS]])),ISNUMBER(FIND("All Match Types",players_stats[[#This Row],[Match Type]]))),"Eliminar","")</f>
        <v/>
      </c>
      <c r="I7043">
        <v>28</v>
      </c>
      <c r="J7043">
        <v>11</v>
      </c>
      <c r="K7043">
        <v>223</v>
      </c>
      <c r="L7043">
        <v>116</v>
      </c>
      <c r="M7043">
        <v>0.75</v>
      </c>
      <c r="N7043">
        <v>156</v>
      </c>
      <c r="O7043">
        <v>79</v>
      </c>
      <c r="P7043">
        <v>21</v>
      </c>
      <c r="Q7043">
        <v>32</v>
      </c>
      <c r="R7043">
        <v>25</v>
      </c>
      <c r="S7043">
        <v>0.24</v>
      </c>
      <c r="T7043">
        <v>1</v>
      </c>
      <c r="U7043" s="1" t="s">
        <v>147</v>
      </c>
      <c r="V7043">
        <v>22</v>
      </c>
      <c r="W7043">
        <v>22</v>
      </c>
      <c r="X7043">
        <v>19</v>
      </c>
      <c r="Y7043">
        <v>6</v>
      </c>
      <c r="Z7043">
        <v>9</v>
      </c>
      <c r="AA7043">
        <v>7</v>
      </c>
    </row>
    <row r="7044" spans="1:27" x14ac:dyDescent="0.25">
      <c r="A7044" s="1" t="s">
        <v>69</v>
      </c>
      <c r="B7044" s="1" t="s">
        <v>47</v>
      </c>
      <c r="C7044" s="1" t="s">
        <v>56</v>
      </c>
      <c r="D7044" s="1" t="s">
        <v>352</v>
      </c>
      <c r="E7044" s="1" t="s">
        <v>17</v>
      </c>
      <c r="F7044" s="1" t="s">
        <v>1155</v>
      </c>
      <c r="G7044" s="1" t="str">
        <f>UPPER(players_stats[[#This Row],[Agents]])</f>
        <v>CLOVE, KAYO, NEON</v>
      </c>
      <c r="H7044" s="1" t="str">
        <f>IF(OR(ISNUMBER(FIND(",",players_stats[[#This Row],[Agents MAYUS]])),ISNUMBER(FIND("All Match Types",players_stats[[#This Row],[Match Type]]))),"Eliminar","")</f>
        <v>Eliminar</v>
      </c>
      <c r="I7044">
        <v>74</v>
      </c>
      <c r="J7044">
        <v>97</v>
      </c>
      <c r="K7044">
        <v>211</v>
      </c>
      <c r="L7044">
        <v>102</v>
      </c>
      <c r="M7044">
        <v>0.73</v>
      </c>
      <c r="N7044">
        <v>140</v>
      </c>
      <c r="O7044">
        <v>77</v>
      </c>
      <c r="P7044">
        <v>23</v>
      </c>
      <c r="Q7044">
        <v>2</v>
      </c>
      <c r="R7044">
        <v>15</v>
      </c>
      <c r="S7044">
        <v>0.28000000000000003</v>
      </c>
      <c r="T7044">
        <v>0.4</v>
      </c>
      <c r="U7044" s="1" t="s">
        <v>159</v>
      </c>
      <c r="V7044">
        <v>22</v>
      </c>
      <c r="W7044">
        <v>57</v>
      </c>
      <c r="X7044">
        <v>56</v>
      </c>
      <c r="Y7044">
        <v>17</v>
      </c>
      <c r="Z7044">
        <v>15</v>
      </c>
      <c r="AA7044">
        <v>11</v>
      </c>
    </row>
    <row r="7045" spans="1:27" x14ac:dyDescent="0.25">
      <c r="A7045" s="1" t="s">
        <v>69</v>
      </c>
      <c r="B7045" s="1" t="s">
        <v>47</v>
      </c>
      <c r="C7045" s="1" t="s">
        <v>56</v>
      </c>
      <c r="D7045" s="1" t="s">
        <v>354</v>
      </c>
      <c r="E7045" s="1" t="s">
        <v>17</v>
      </c>
      <c r="F7045" s="1" t="s">
        <v>133</v>
      </c>
      <c r="G7045" s="1" t="str">
        <f>UPPER(players_stats[[#This Row],[Agents]])</f>
        <v>CYPHER</v>
      </c>
      <c r="H7045" s="1" t="str">
        <f>IF(OR(ISNUMBER(FIND(",",players_stats[[#This Row],[Agents MAYUS]])),ISNUMBER(FIND("All Match Types",players_stats[[#This Row],[Match Type]]))),"Eliminar","")</f>
        <v/>
      </c>
      <c r="I7045">
        <v>28</v>
      </c>
      <c r="J7045">
        <v>108</v>
      </c>
      <c r="K7045">
        <v>173</v>
      </c>
      <c r="L7045">
        <v>113</v>
      </c>
      <c r="M7045">
        <v>0.82</v>
      </c>
      <c r="N7045">
        <v>126</v>
      </c>
      <c r="O7045">
        <v>64</v>
      </c>
      <c r="P7045">
        <v>21</v>
      </c>
      <c r="Q7045">
        <v>4</v>
      </c>
      <c r="R7045">
        <v>14</v>
      </c>
      <c r="S7045">
        <v>0.37</v>
      </c>
      <c r="U7045" s="1" t="s">
        <v>184</v>
      </c>
      <c r="V7045">
        <v>18</v>
      </c>
      <c r="W7045">
        <v>18</v>
      </c>
      <c r="X7045">
        <v>16</v>
      </c>
      <c r="Y7045">
        <v>6</v>
      </c>
      <c r="Z7045">
        <v>1</v>
      </c>
      <c r="AA7045">
        <v>4</v>
      </c>
    </row>
    <row r="7046" spans="1:27" x14ac:dyDescent="0.25">
      <c r="A7046" s="1" t="s">
        <v>69</v>
      </c>
      <c r="B7046" s="1" t="s">
        <v>47</v>
      </c>
      <c r="C7046" s="1" t="s">
        <v>56</v>
      </c>
      <c r="D7046" s="1" t="s">
        <v>354</v>
      </c>
      <c r="E7046" s="1" t="s">
        <v>17</v>
      </c>
      <c r="F7046" s="1" t="s">
        <v>264</v>
      </c>
      <c r="G7046" s="1" t="str">
        <f>UPPER(players_stats[[#This Row],[Agents]])</f>
        <v>ISO</v>
      </c>
      <c r="H7046" s="1" t="str">
        <f>IF(OR(ISNUMBER(FIND(",",players_stats[[#This Row],[Agents MAYUS]])),ISNUMBER(FIND("All Match Types",players_stats[[#This Row],[Match Type]]))),"Eliminar","")</f>
        <v/>
      </c>
      <c r="I7046">
        <v>23</v>
      </c>
      <c r="J7046">
        <v>115</v>
      </c>
      <c r="K7046">
        <v>255</v>
      </c>
      <c r="L7046">
        <v>116</v>
      </c>
      <c r="M7046">
        <v>0.56999999999999995</v>
      </c>
      <c r="N7046">
        <v>164</v>
      </c>
      <c r="O7046">
        <v>96</v>
      </c>
      <c r="P7046">
        <v>13</v>
      </c>
      <c r="Q7046">
        <v>26</v>
      </c>
      <c r="R7046">
        <v>13</v>
      </c>
      <c r="S7046">
        <v>0.38</v>
      </c>
      <c r="U7046" s="1" t="s">
        <v>143</v>
      </c>
      <c r="V7046">
        <v>22</v>
      </c>
      <c r="W7046">
        <v>22</v>
      </c>
      <c r="X7046">
        <v>19</v>
      </c>
      <c r="Y7046">
        <v>3</v>
      </c>
      <c r="Z7046">
        <v>6</v>
      </c>
      <c r="AA7046">
        <v>3</v>
      </c>
    </row>
    <row r="7047" spans="1:27" x14ac:dyDescent="0.25">
      <c r="A7047" s="1" t="s">
        <v>69</v>
      </c>
      <c r="B7047" s="1" t="s">
        <v>47</v>
      </c>
      <c r="C7047" s="1" t="s">
        <v>56</v>
      </c>
      <c r="D7047" s="1" t="s">
        <v>354</v>
      </c>
      <c r="E7047" s="1" t="s">
        <v>17</v>
      </c>
      <c r="F7047" s="1" t="s">
        <v>145</v>
      </c>
      <c r="G7047" s="1" t="str">
        <f>UPPER(players_stats[[#This Row],[Agents]])</f>
        <v>JETT</v>
      </c>
      <c r="H7047" s="1" t="str">
        <f>IF(OR(ISNUMBER(FIND(",",players_stats[[#This Row],[Agents MAYUS]])),ISNUMBER(FIND("All Match Types",players_stats[[#This Row],[Match Type]]))),"Eliminar","")</f>
        <v/>
      </c>
      <c r="I7047">
        <v>23</v>
      </c>
      <c r="J7047">
        <v>118</v>
      </c>
      <c r="K7047">
        <v>270</v>
      </c>
      <c r="L7047">
        <v>115</v>
      </c>
      <c r="M7047">
        <v>0.74</v>
      </c>
      <c r="N7047">
        <v>168</v>
      </c>
      <c r="O7047">
        <v>10</v>
      </c>
      <c r="P7047">
        <v>17</v>
      </c>
      <c r="Q7047">
        <v>35</v>
      </c>
      <c r="R7047">
        <v>22</v>
      </c>
      <c r="S7047">
        <v>0.32</v>
      </c>
      <c r="U7047" s="1" t="s">
        <v>63</v>
      </c>
      <c r="V7047">
        <v>23</v>
      </c>
      <c r="W7047">
        <v>23</v>
      </c>
      <c r="X7047">
        <v>20</v>
      </c>
      <c r="Y7047">
        <v>4</v>
      </c>
      <c r="Z7047">
        <v>8</v>
      </c>
      <c r="AA7047">
        <v>5</v>
      </c>
    </row>
    <row r="7048" spans="1:27" x14ac:dyDescent="0.25">
      <c r="A7048" s="1" t="s">
        <v>69</v>
      </c>
      <c r="B7048" s="1" t="s">
        <v>47</v>
      </c>
      <c r="C7048" s="1" t="s">
        <v>56</v>
      </c>
      <c r="D7048" s="1" t="s">
        <v>354</v>
      </c>
      <c r="E7048" s="1" t="s">
        <v>17</v>
      </c>
      <c r="F7048" s="1" t="s">
        <v>1156</v>
      </c>
      <c r="G7048" s="1" t="str">
        <f>UPPER(players_stats[[#This Row],[Agents]])</f>
        <v>CYPHER, ISO, JETT</v>
      </c>
      <c r="H7048" s="1" t="str">
        <f>IF(OR(ISNUMBER(FIND(",",players_stats[[#This Row],[Agents MAYUS]])),ISNUMBER(FIND("All Match Types",players_stats[[#This Row],[Match Type]]))),"Eliminar","")</f>
        <v>Eliminar</v>
      </c>
      <c r="I7048">
        <v>74</v>
      </c>
      <c r="J7048">
        <v>113</v>
      </c>
      <c r="K7048">
        <v>233</v>
      </c>
      <c r="L7048">
        <v>115</v>
      </c>
      <c r="M7048">
        <v>0.72</v>
      </c>
      <c r="N7048">
        <v>151</v>
      </c>
      <c r="O7048">
        <v>85</v>
      </c>
      <c r="P7048">
        <v>18</v>
      </c>
      <c r="Q7048">
        <v>2</v>
      </c>
      <c r="R7048">
        <v>16</v>
      </c>
      <c r="S7048">
        <v>0.36</v>
      </c>
      <c r="U7048" s="1" t="s">
        <v>167</v>
      </c>
      <c r="V7048">
        <v>23</v>
      </c>
      <c r="W7048">
        <v>63</v>
      </c>
      <c r="X7048">
        <v>55</v>
      </c>
      <c r="Y7048">
        <v>13</v>
      </c>
      <c r="Z7048">
        <v>15</v>
      </c>
      <c r="AA7048">
        <v>12</v>
      </c>
    </row>
    <row r="7049" spans="1:27" x14ac:dyDescent="0.25">
      <c r="A7049" s="1" t="s">
        <v>69</v>
      </c>
      <c r="B7049" s="1" t="s">
        <v>47</v>
      </c>
      <c r="C7049" s="1" t="s">
        <v>56</v>
      </c>
      <c r="D7049" s="1" t="s">
        <v>351</v>
      </c>
      <c r="E7049" s="1" t="s">
        <v>17</v>
      </c>
      <c r="F7049" s="1" t="s">
        <v>151</v>
      </c>
      <c r="G7049" s="1" t="str">
        <f>UPPER(players_stats[[#This Row],[Agents]])</f>
        <v>SOVA</v>
      </c>
      <c r="H7049" s="1" t="str">
        <f>IF(OR(ISNUMBER(FIND(",",players_stats[[#This Row],[Agents MAYUS]])),ISNUMBER(FIND("All Match Types",players_stats[[#This Row],[Match Type]]))),"Eliminar","")</f>
        <v/>
      </c>
      <c r="I7049">
        <v>74</v>
      </c>
      <c r="J7049">
        <v>98</v>
      </c>
      <c r="K7049">
        <v>166</v>
      </c>
      <c r="L7049">
        <v>91</v>
      </c>
      <c r="M7049">
        <v>0.72</v>
      </c>
      <c r="N7049">
        <v>122</v>
      </c>
      <c r="O7049">
        <v>55</v>
      </c>
      <c r="P7049">
        <v>26</v>
      </c>
      <c r="Q7049">
        <v>3</v>
      </c>
      <c r="R7049">
        <v>5</v>
      </c>
      <c r="S7049">
        <v>0.16</v>
      </c>
      <c r="T7049">
        <v>0.11</v>
      </c>
      <c r="U7049" s="1" t="s">
        <v>238</v>
      </c>
      <c r="V7049">
        <v>21</v>
      </c>
      <c r="W7049">
        <v>41</v>
      </c>
      <c r="X7049">
        <v>45</v>
      </c>
      <c r="Y7049">
        <v>19</v>
      </c>
      <c r="Z7049">
        <v>2</v>
      </c>
      <c r="AA7049">
        <v>4</v>
      </c>
    </row>
    <row r="7050" spans="1:27" x14ac:dyDescent="0.25">
      <c r="A7050" s="1" t="s">
        <v>69</v>
      </c>
      <c r="B7050" s="1" t="s">
        <v>47</v>
      </c>
      <c r="C7050" s="1" t="s">
        <v>56</v>
      </c>
      <c r="D7050" s="1" t="s">
        <v>1008</v>
      </c>
      <c r="E7050" s="1" t="s">
        <v>76</v>
      </c>
      <c r="F7050" s="1" t="s">
        <v>181</v>
      </c>
      <c r="G7050" s="1" t="str">
        <f>UPPER(players_stats[[#This Row],[Agents]])</f>
        <v>BREACH</v>
      </c>
      <c r="H7050" s="1" t="str">
        <f>IF(OR(ISNUMBER(FIND(",",players_stats[[#This Row],[Agents MAYUS]])),ISNUMBER(FIND("All Match Types",players_stats[[#This Row],[Match Type]]))),"Eliminar","")</f>
        <v/>
      </c>
      <c r="I7050">
        <v>19</v>
      </c>
      <c r="J7050">
        <v>153</v>
      </c>
      <c r="K7050">
        <v>244</v>
      </c>
      <c r="L7050">
        <v>189</v>
      </c>
      <c r="M7050">
        <v>0.95</v>
      </c>
      <c r="N7050">
        <v>170</v>
      </c>
      <c r="O7050">
        <v>89</v>
      </c>
      <c r="P7050">
        <v>68</v>
      </c>
      <c r="Q7050">
        <v>0</v>
      </c>
      <c r="R7050">
        <v>5</v>
      </c>
      <c r="S7050">
        <v>0.28999999999999998</v>
      </c>
      <c r="U7050" s="1" t="s">
        <v>141</v>
      </c>
      <c r="V7050">
        <v>17</v>
      </c>
      <c r="W7050">
        <v>17</v>
      </c>
      <c r="X7050">
        <v>9</v>
      </c>
      <c r="Y7050">
        <v>13</v>
      </c>
      <c r="Z7050">
        <v>0</v>
      </c>
      <c r="AA7050">
        <v>1</v>
      </c>
    </row>
    <row r="7051" spans="1:27" x14ac:dyDescent="0.25">
      <c r="A7051" s="1" t="s">
        <v>69</v>
      </c>
      <c r="B7051" s="1" t="s">
        <v>47</v>
      </c>
      <c r="C7051" s="1" t="s">
        <v>56</v>
      </c>
      <c r="D7051" s="1" t="s">
        <v>1008</v>
      </c>
      <c r="E7051" s="1" t="s">
        <v>76</v>
      </c>
      <c r="F7051" s="1" t="s">
        <v>151</v>
      </c>
      <c r="G7051" s="1" t="str">
        <f>UPPER(players_stats[[#This Row],[Agents]])</f>
        <v>SOVA</v>
      </c>
      <c r="H7051" s="1" t="str">
        <f>IF(OR(ISNUMBER(FIND(",",players_stats[[#This Row],[Agents MAYUS]])),ISNUMBER(FIND("All Match Types",players_stats[[#This Row],[Match Type]]))),"Eliminar","")</f>
        <v/>
      </c>
      <c r="I7051">
        <v>19</v>
      </c>
      <c r="J7051">
        <v>157</v>
      </c>
      <c r="K7051">
        <v>220</v>
      </c>
      <c r="L7051">
        <v>20</v>
      </c>
      <c r="M7051">
        <v>0.84</v>
      </c>
      <c r="N7051">
        <v>138</v>
      </c>
      <c r="O7051">
        <v>74</v>
      </c>
      <c r="P7051">
        <v>42</v>
      </c>
      <c r="Q7051">
        <v>0</v>
      </c>
      <c r="R7051">
        <v>0</v>
      </c>
      <c r="S7051">
        <v>0.31</v>
      </c>
      <c r="T7051">
        <v>1</v>
      </c>
      <c r="U7051" s="1" t="s">
        <v>1157</v>
      </c>
      <c r="V7051">
        <v>14</v>
      </c>
      <c r="W7051">
        <v>14</v>
      </c>
      <c r="X7051">
        <v>7</v>
      </c>
      <c r="Y7051">
        <v>8</v>
      </c>
      <c r="Z7051">
        <v>0</v>
      </c>
      <c r="AA7051">
        <v>0</v>
      </c>
    </row>
    <row r="7052" spans="1:27" x14ac:dyDescent="0.25">
      <c r="A7052" s="1" t="s">
        <v>69</v>
      </c>
      <c r="B7052" s="1" t="s">
        <v>47</v>
      </c>
      <c r="C7052" s="1" t="s">
        <v>56</v>
      </c>
      <c r="D7052" s="1" t="s">
        <v>1008</v>
      </c>
      <c r="E7052" s="1" t="s">
        <v>76</v>
      </c>
      <c r="F7052" s="1" t="s">
        <v>537</v>
      </c>
      <c r="G7052" s="1" t="str">
        <f>UPPER(players_stats[[#This Row],[Agents]])</f>
        <v>BREACH, SOVA</v>
      </c>
      <c r="H7052" s="1" t="str">
        <f>IF(OR(ISNUMBER(FIND(",",players_stats[[#This Row],[Agents MAYUS]])),ISNUMBER(FIND("All Match Types",players_stats[[#This Row],[Match Type]]))),"Eliminar","")</f>
        <v>Eliminar</v>
      </c>
      <c r="I7052">
        <v>38</v>
      </c>
      <c r="J7052">
        <v>155</v>
      </c>
      <c r="K7052">
        <v>232</v>
      </c>
      <c r="L7052">
        <v>194</v>
      </c>
      <c r="M7052">
        <v>0.89</v>
      </c>
      <c r="N7052">
        <v>154</v>
      </c>
      <c r="O7052">
        <v>82</v>
      </c>
      <c r="P7052">
        <v>55</v>
      </c>
      <c r="Q7052">
        <v>0</v>
      </c>
      <c r="R7052">
        <v>3</v>
      </c>
      <c r="S7052">
        <v>0.28999999999999998</v>
      </c>
      <c r="T7052">
        <v>0.8</v>
      </c>
      <c r="U7052" s="1" t="s">
        <v>1158</v>
      </c>
      <c r="V7052">
        <v>17</v>
      </c>
      <c r="W7052">
        <v>31</v>
      </c>
      <c r="X7052">
        <v>16</v>
      </c>
      <c r="Y7052">
        <v>21</v>
      </c>
      <c r="Z7052">
        <v>0</v>
      </c>
      <c r="AA7052">
        <v>1</v>
      </c>
    </row>
    <row r="7053" spans="1:27" x14ac:dyDescent="0.25">
      <c r="A7053" s="1" t="s">
        <v>69</v>
      </c>
      <c r="B7053" s="1" t="s">
        <v>47</v>
      </c>
      <c r="C7053" s="1" t="s">
        <v>56</v>
      </c>
      <c r="D7053" s="1" t="s">
        <v>1010</v>
      </c>
      <c r="E7053" s="1" t="s">
        <v>76</v>
      </c>
      <c r="F7053" s="1" t="s">
        <v>133</v>
      </c>
      <c r="G7053" s="1" t="str">
        <f>UPPER(players_stats[[#This Row],[Agents]])</f>
        <v>CYPHER</v>
      </c>
      <c r="H7053" s="1" t="str">
        <f>IF(OR(ISNUMBER(FIND(",",players_stats[[#This Row],[Agents MAYUS]])),ISNUMBER(FIND("All Match Types",players_stats[[#This Row],[Match Type]]))),"Eliminar","")</f>
        <v/>
      </c>
      <c r="I7053">
        <v>38</v>
      </c>
      <c r="J7053">
        <v>108</v>
      </c>
      <c r="K7053">
        <v>182</v>
      </c>
      <c r="L7053">
        <v>104</v>
      </c>
      <c r="M7053">
        <v>0.79</v>
      </c>
      <c r="N7053">
        <v>118</v>
      </c>
      <c r="O7053">
        <v>66</v>
      </c>
      <c r="P7053">
        <v>26</v>
      </c>
      <c r="Q7053">
        <v>18</v>
      </c>
      <c r="R7053">
        <v>3</v>
      </c>
      <c r="S7053">
        <v>0.25</v>
      </c>
      <c r="T7053">
        <v>0.25</v>
      </c>
      <c r="U7053" s="1" t="s">
        <v>178</v>
      </c>
      <c r="V7053">
        <v>16</v>
      </c>
      <c r="W7053">
        <v>25</v>
      </c>
      <c r="X7053">
        <v>24</v>
      </c>
      <c r="Y7053">
        <v>10</v>
      </c>
      <c r="Z7053">
        <v>7</v>
      </c>
      <c r="AA7053">
        <v>1</v>
      </c>
    </row>
    <row r="7054" spans="1:27" x14ac:dyDescent="0.25">
      <c r="A7054" s="1" t="s">
        <v>69</v>
      </c>
      <c r="B7054" s="1" t="s">
        <v>47</v>
      </c>
      <c r="C7054" s="1" t="s">
        <v>56</v>
      </c>
      <c r="D7054" s="1" t="s">
        <v>1006</v>
      </c>
      <c r="E7054" s="1" t="s">
        <v>76</v>
      </c>
      <c r="F7054" s="1" t="s">
        <v>130</v>
      </c>
      <c r="G7054" s="1" t="str">
        <f>UPPER(players_stats[[#This Row],[Agents]])</f>
        <v>FADE</v>
      </c>
      <c r="H7054" s="1" t="str">
        <f>IF(OR(ISNUMBER(FIND(",",players_stats[[#This Row],[Agents MAYUS]])),ISNUMBER(FIND("All Match Types",players_stats[[#This Row],[Match Type]]))),"Eliminar","")</f>
        <v/>
      </c>
      <c r="I7054">
        <v>19</v>
      </c>
      <c r="J7054">
        <v>103</v>
      </c>
      <c r="K7054">
        <v>203</v>
      </c>
      <c r="L7054">
        <v>108</v>
      </c>
      <c r="M7054">
        <v>0.84</v>
      </c>
      <c r="N7054">
        <v>139</v>
      </c>
      <c r="O7054">
        <v>74</v>
      </c>
      <c r="P7054">
        <v>16</v>
      </c>
      <c r="Q7054">
        <v>16</v>
      </c>
      <c r="R7054">
        <v>11</v>
      </c>
      <c r="S7054">
        <v>0.35</v>
      </c>
      <c r="U7054" s="1" t="s">
        <v>141</v>
      </c>
      <c r="V7054">
        <v>14</v>
      </c>
      <c r="W7054">
        <v>14</v>
      </c>
      <c r="X7054">
        <v>13</v>
      </c>
      <c r="Y7054">
        <v>3</v>
      </c>
      <c r="Z7054">
        <v>3</v>
      </c>
      <c r="AA7054">
        <v>2</v>
      </c>
    </row>
    <row r="7055" spans="1:27" x14ac:dyDescent="0.25">
      <c r="A7055" s="1" t="s">
        <v>69</v>
      </c>
      <c r="B7055" s="1" t="s">
        <v>47</v>
      </c>
      <c r="C7055" s="1" t="s">
        <v>56</v>
      </c>
      <c r="D7055" s="1" t="s">
        <v>1006</v>
      </c>
      <c r="E7055" s="1" t="s">
        <v>76</v>
      </c>
      <c r="F7055" s="1" t="s">
        <v>215</v>
      </c>
      <c r="G7055" s="1" t="str">
        <f>UPPER(players_stats[[#This Row],[Agents]])</f>
        <v>KAYO</v>
      </c>
      <c r="H7055" s="1" t="str">
        <f>IF(OR(ISNUMBER(FIND(",",players_stats[[#This Row],[Agents MAYUS]])),ISNUMBER(FIND("All Match Types",players_stats[[#This Row],[Match Type]]))),"Eliminar","")</f>
        <v/>
      </c>
      <c r="I7055">
        <v>19</v>
      </c>
      <c r="J7055">
        <v>113</v>
      </c>
      <c r="K7055">
        <v>219</v>
      </c>
      <c r="L7055">
        <v>10</v>
      </c>
      <c r="M7055">
        <v>0.84</v>
      </c>
      <c r="N7055">
        <v>155</v>
      </c>
      <c r="O7055">
        <v>63</v>
      </c>
      <c r="P7055">
        <v>10</v>
      </c>
      <c r="Q7055">
        <v>11</v>
      </c>
      <c r="R7055">
        <v>16</v>
      </c>
      <c r="S7055">
        <v>0.27</v>
      </c>
      <c r="U7055" s="1" t="s">
        <v>141</v>
      </c>
      <c r="V7055">
        <v>12</v>
      </c>
      <c r="W7055">
        <v>12</v>
      </c>
      <c r="X7055">
        <v>12</v>
      </c>
      <c r="Y7055">
        <v>19</v>
      </c>
      <c r="Z7055">
        <v>2</v>
      </c>
      <c r="AA7055">
        <v>3</v>
      </c>
    </row>
    <row r="7056" spans="1:27" x14ac:dyDescent="0.25">
      <c r="A7056" s="1" t="s">
        <v>69</v>
      </c>
      <c r="B7056" s="1" t="s">
        <v>47</v>
      </c>
      <c r="C7056" s="1" t="s">
        <v>56</v>
      </c>
      <c r="D7056" s="1" t="s">
        <v>1006</v>
      </c>
      <c r="E7056" s="1" t="s">
        <v>76</v>
      </c>
      <c r="F7056" s="1" t="s">
        <v>216</v>
      </c>
      <c r="G7056" s="1" t="str">
        <f>UPPER(players_stats[[#This Row],[Agents]])</f>
        <v>FADE, KAYO</v>
      </c>
      <c r="H7056" s="1" t="str">
        <f>IF(OR(ISNUMBER(FIND(",",players_stats[[#This Row],[Agents MAYUS]])),ISNUMBER(FIND("All Match Types",players_stats[[#This Row],[Match Type]]))),"Eliminar","")</f>
        <v>Eliminar</v>
      </c>
      <c r="I7056">
        <v>38</v>
      </c>
      <c r="J7056">
        <v>108</v>
      </c>
      <c r="K7056">
        <v>211</v>
      </c>
      <c r="L7056">
        <v>104</v>
      </c>
      <c r="M7056">
        <v>0.84</v>
      </c>
      <c r="N7056">
        <v>147</v>
      </c>
      <c r="O7056">
        <v>68</v>
      </c>
      <c r="P7056">
        <v>58</v>
      </c>
      <c r="Q7056">
        <v>13</v>
      </c>
      <c r="R7056">
        <v>13</v>
      </c>
      <c r="S7056">
        <v>0.3</v>
      </c>
      <c r="U7056" s="1" t="s">
        <v>139</v>
      </c>
      <c r="V7056">
        <v>14</v>
      </c>
      <c r="W7056">
        <v>26</v>
      </c>
      <c r="X7056">
        <v>25</v>
      </c>
      <c r="Y7056">
        <v>22</v>
      </c>
      <c r="Z7056">
        <v>5</v>
      </c>
      <c r="AA7056">
        <v>5</v>
      </c>
    </row>
    <row r="7057" spans="1:27" x14ac:dyDescent="0.25">
      <c r="A7057" s="1" t="s">
        <v>69</v>
      </c>
      <c r="B7057" s="1" t="s">
        <v>47</v>
      </c>
      <c r="C7057" s="1" t="s">
        <v>56</v>
      </c>
      <c r="D7057" s="1" t="s">
        <v>1007</v>
      </c>
      <c r="E7057" s="1" t="s">
        <v>76</v>
      </c>
      <c r="F7057" s="1" t="s">
        <v>188</v>
      </c>
      <c r="G7057" s="1" t="str">
        <f>UPPER(players_stats[[#This Row],[Agents]])</f>
        <v>NEON</v>
      </c>
      <c r="H7057" s="1" t="str">
        <f>IF(OR(ISNUMBER(FIND(",",players_stats[[#This Row],[Agents MAYUS]])),ISNUMBER(FIND("All Match Types",players_stats[[#This Row],[Match Type]]))),"Eliminar","")</f>
        <v/>
      </c>
      <c r="I7057">
        <v>38</v>
      </c>
      <c r="J7057">
        <v>113</v>
      </c>
      <c r="K7057">
        <v>270</v>
      </c>
      <c r="L7057">
        <v>119</v>
      </c>
      <c r="M7057">
        <v>0.74</v>
      </c>
      <c r="N7057">
        <v>172</v>
      </c>
      <c r="O7057">
        <v>97</v>
      </c>
      <c r="P7057">
        <v>34</v>
      </c>
      <c r="Q7057">
        <v>21</v>
      </c>
      <c r="R7057">
        <v>21</v>
      </c>
      <c r="S7057">
        <v>0.26</v>
      </c>
      <c r="T7057">
        <v>0.5</v>
      </c>
      <c r="U7057" s="1" t="s">
        <v>135</v>
      </c>
      <c r="V7057">
        <v>20</v>
      </c>
      <c r="W7057">
        <v>37</v>
      </c>
      <c r="X7057">
        <v>31</v>
      </c>
      <c r="Y7057">
        <v>13</v>
      </c>
      <c r="Z7057">
        <v>8</v>
      </c>
      <c r="AA7057">
        <v>8</v>
      </c>
    </row>
    <row r="7058" spans="1:27" x14ac:dyDescent="0.25">
      <c r="A7058" s="1" t="s">
        <v>69</v>
      </c>
      <c r="B7058" s="1" t="s">
        <v>47</v>
      </c>
      <c r="C7058" s="1" t="s">
        <v>56</v>
      </c>
      <c r="D7058" s="1" t="s">
        <v>1009</v>
      </c>
      <c r="E7058" s="1" t="s">
        <v>76</v>
      </c>
      <c r="F7058" s="1" t="s">
        <v>140</v>
      </c>
      <c r="G7058" s="1" t="str">
        <f>UPPER(players_stats[[#This Row],[Agents]])</f>
        <v>OMEN</v>
      </c>
      <c r="H7058" s="1" t="str">
        <f>IF(OR(ISNUMBER(FIND(",",players_stats[[#This Row],[Agents MAYUS]])),ISNUMBER(FIND("All Match Types",players_stats[[#This Row],[Match Type]]))),"Eliminar","")</f>
        <v/>
      </c>
      <c r="I7058">
        <v>38</v>
      </c>
      <c r="J7058">
        <v>101</v>
      </c>
      <c r="K7058">
        <v>148</v>
      </c>
      <c r="L7058">
        <v>105</v>
      </c>
      <c r="M7058">
        <v>0.92</v>
      </c>
      <c r="N7058">
        <v>82</v>
      </c>
      <c r="O7058">
        <v>61</v>
      </c>
      <c r="P7058">
        <v>42</v>
      </c>
      <c r="Q7058">
        <v>5</v>
      </c>
      <c r="R7058">
        <v>3</v>
      </c>
      <c r="S7058">
        <v>0.36</v>
      </c>
      <c r="T7058">
        <v>0.17</v>
      </c>
      <c r="U7058" s="1" t="s">
        <v>172</v>
      </c>
      <c r="V7058">
        <v>13</v>
      </c>
      <c r="W7058">
        <v>23</v>
      </c>
      <c r="X7058">
        <v>22</v>
      </c>
      <c r="Y7058">
        <v>16</v>
      </c>
      <c r="Z7058">
        <v>2</v>
      </c>
      <c r="AA7058">
        <v>1</v>
      </c>
    </row>
    <row r="7059" spans="1:27" x14ac:dyDescent="0.25">
      <c r="A7059" s="1" t="s">
        <v>69</v>
      </c>
      <c r="B7059" s="1" t="s">
        <v>47</v>
      </c>
      <c r="C7059" s="1" t="s">
        <v>56</v>
      </c>
      <c r="D7059" s="1" t="s">
        <v>954</v>
      </c>
      <c r="E7059" s="1" t="s">
        <v>71</v>
      </c>
      <c r="F7059" s="1" t="s">
        <v>181</v>
      </c>
      <c r="G7059" s="1" t="str">
        <f>UPPER(players_stats[[#This Row],[Agents]])</f>
        <v>BREACH</v>
      </c>
      <c r="H7059" s="1" t="str">
        <f>IF(OR(ISNUMBER(FIND(",",players_stats[[#This Row],[Agents MAYUS]])),ISNUMBER(FIND("All Match Types",players_stats[[#This Row],[Match Type]]))),"Eliminar","")</f>
        <v/>
      </c>
      <c r="I7059">
        <v>23</v>
      </c>
      <c r="J7059">
        <v>12</v>
      </c>
      <c r="K7059">
        <v>237</v>
      </c>
      <c r="L7059">
        <v>111</v>
      </c>
      <c r="M7059">
        <v>0.65</v>
      </c>
      <c r="N7059">
        <v>156</v>
      </c>
      <c r="O7059">
        <v>87</v>
      </c>
      <c r="P7059">
        <v>35</v>
      </c>
      <c r="Q7059">
        <v>4</v>
      </c>
      <c r="R7059">
        <v>4</v>
      </c>
      <c r="S7059">
        <v>0.43</v>
      </c>
      <c r="U7059" s="1" t="s">
        <v>139</v>
      </c>
      <c r="V7059">
        <v>20</v>
      </c>
      <c r="W7059">
        <v>20</v>
      </c>
      <c r="X7059">
        <v>18</v>
      </c>
      <c r="Y7059">
        <v>8</v>
      </c>
      <c r="Z7059">
        <v>1</v>
      </c>
      <c r="AA7059">
        <v>1</v>
      </c>
    </row>
    <row r="7060" spans="1:27" x14ac:dyDescent="0.25">
      <c r="A7060" s="1" t="s">
        <v>69</v>
      </c>
      <c r="B7060" s="1" t="s">
        <v>47</v>
      </c>
      <c r="C7060" s="1" t="s">
        <v>56</v>
      </c>
      <c r="D7060" s="1" t="s">
        <v>954</v>
      </c>
      <c r="E7060" s="1" t="s">
        <v>71</v>
      </c>
      <c r="F7060" s="1" t="s">
        <v>215</v>
      </c>
      <c r="G7060" s="1" t="str">
        <f>UPPER(players_stats[[#This Row],[Agents]])</f>
        <v>KAYO</v>
      </c>
      <c r="H7060" s="1" t="str">
        <f>IF(OR(ISNUMBER(FIND(",",players_stats[[#This Row],[Agents MAYUS]])),ISNUMBER(FIND("All Match Types",players_stats[[#This Row],[Match Type]]))),"Eliminar","")</f>
        <v/>
      </c>
      <c r="I7060">
        <v>26</v>
      </c>
      <c r="J7060">
        <v>142</v>
      </c>
      <c r="K7060">
        <v>256</v>
      </c>
      <c r="L7060">
        <v>141</v>
      </c>
      <c r="M7060">
        <v>0.73</v>
      </c>
      <c r="N7060">
        <v>153</v>
      </c>
      <c r="O7060">
        <v>92</v>
      </c>
      <c r="P7060">
        <v>69</v>
      </c>
      <c r="Q7060">
        <v>12</v>
      </c>
      <c r="R7060">
        <v>4</v>
      </c>
      <c r="S7060">
        <v>0.22</v>
      </c>
      <c r="U7060" s="1" t="s">
        <v>139</v>
      </c>
      <c r="V7060">
        <v>24</v>
      </c>
      <c r="W7060">
        <v>24</v>
      </c>
      <c r="X7060">
        <v>17</v>
      </c>
      <c r="Y7060">
        <v>18</v>
      </c>
      <c r="Z7060">
        <v>3</v>
      </c>
      <c r="AA7060">
        <v>1</v>
      </c>
    </row>
    <row r="7061" spans="1:27" x14ac:dyDescent="0.25">
      <c r="A7061" s="1" t="s">
        <v>69</v>
      </c>
      <c r="B7061" s="1" t="s">
        <v>47</v>
      </c>
      <c r="C7061" s="1" t="s">
        <v>56</v>
      </c>
      <c r="D7061" s="1" t="s">
        <v>954</v>
      </c>
      <c r="E7061" s="1" t="s">
        <v>71</v>
      </c>
      <c r="F7061" s="1" t="s">
        <v>152</v>
      </c>
      <c r="G7061" s="1" t="str">
        <f>UPPER(players_stats[[#This Row],[Agents]])</f>
        <v>VIPER</v>
      </c>
      <c r="H7061" s="1" t="str">
        <f>IF(OR(ISNUMBER(FIND(",",players_stats[[#This Row],[Agents MAYUS]])),ISNUMBER(FIND("All Match Types",players_stats[[#This Row],[Match Type]]))),"Eliminar","")</f>
        <v/>
      </c>
      <c r="I7061">
        <v>19</v>
      </c>
      <c r="J7061">
        <v>102</v>
      </c>
      <c r="K7061">
        <v>158</v>
      </c>
      <c r="L7061">
        <v>10</v>
      </c>
      <c r="M7061">
        <v>0.68</v>
      </c>
      <c r="N7061">
        <v>107</v>
      </c>
      <c r="O7061">
        <v>58</v>
      </c>
      <c r="P7061">
        <v>42</v>
      </c>
      <c r="Q7061">
        <v>5</v>
      </c>
      <c r="R7061">
        <v>11</v>
      </c>
      <c r="S7061">
        <v>0.22</v>
      </c>
      <c r="U7061" s="1" t="s">
        <v>141</v>
      </c>
      <c r="V7061">
        <v>11</v>
      </c>
      <c r="W7061">
        <v>11</v>
      </c>
      <c r="X7061">
        <v>11</v>
      </c>
      <c r="Y7061">
        <v>8</v>
      </c>
      <c r="Z7061">
        <v>1</v>
      </c>
      <c r="AA7061">
        <v>2</v>
      </c>
    </row>
    <row r="7062" spans="1:27" x14ac:dyDescent="0.25">
      <c r="A7062" s="1" t="s">
        <v>69</v>
      </c>
      <c r="B7062" s="1" t="s">
        <v>47</v>
      </c>
      <c r="C7062" s="1" t="s">
        <v>56</v>
      </c>
      <c r="D7062" s="1" t="s">
        <v>954</v>
      </c>
      <c r="E7062" s="1" t="s">
        <v>71</v>
      </c>
      <c r="F7062" s="1" t="s">
        <v>593</v>
      </c>
      <c r="G7062" s="1" t="str">
        <f>UPPER(players_stats[[#This Row],[Agents]])</f>
        <v>BREACH, KAYO, VIPER</v>
      </c>
      <c r="H7062" s="1" t="str">
        <f>IF(OR(ISNUMBER(FIND(",",players_stats[[#This Row],[Agents MAYUS]])),ISNUMBER(FIND("All Match Types",players_stats[[#This Row],[Match Type]]))),"Eliminar","")</f>
        <v>Eliminar</v>
      </c>
      <c r="I7062">
        <v>68</v>
      </c>
      <c r="J7062">
        <v>123</v>
      </c>
      <c r="K7062">
        <v>217</v>
      </c>
      <c r="L7062">
        <v>12</v>
      </c>
      <c r="M7062">
        <v>0.69</v>
      </c>
      <c r="N7062">
        <v>142</v>
      </c>
      <c r="O7062">
        <v>81</v>
      </c>
      <c r="P7062">
        <v>5</v>
      </c>
      <c r="Q7062">
        <v>7</v>
      </c>
      <c r="R7062">
        <v>6</v>
      </c>
      <c r="S7062">
        <v>0.28999999999999998</v>
      </c>
      <c r="U7062" s="1" t="s">
        <v>211</v>
      </c>
      <c r="V7062">
        <v>24</v>
      </c>
      <c r="W7062">
        <v>55</v>
      </c>
      <c r="X7062">
        <v>46</v>
      </c>
      <c r="Y7062">
        <v>34</v>
      </c>
      <c r="Z7062">
        <v>5</v>
      </c>
      <c r="AA7062">
        <v>4</v>
      </c>
    </row>
    <row r="7063" spans="1:27" x14ac:dyDescent="0.25">
      <c r="A7063" s="1" t="s">
        <v>69</v>
      </c>
      <c r="B7063" s="1" t="s">
        <v>47</v>
      </c>
      <c r="C7063" s="1" t="s">
        <v>56</v>
      </c>
      <c r="D7063" s="1" t="s">
        <v>956</v>
      </c>
      <c r="E7063" s="1" t="s">
        <v>71</v>
      </c>
      <c r="F7063" s="1" t="s">
        <v>133</v>
      </c>
      <c r="G7063" s="1" t="str">
        <f>UPPER(players_stats[[#This Row],[Agents]])</f>
        <v>CYPHER</v>
      </c>
      <c r="H7063" s="1" t="str">
        <f>IF(OR(ISNUMBER(FIND(",",players_stats[[#This Row],[Agents MAYUS]])),ISNUMBER(FIND("All Match Types",players_stats[[#This Row],[Match Type]]))),"Eliminar","")</f>
        <v/>
      </c>
      <c r="I7063">
        <v>19</v>
      </c>
      <c r="J7063">
        <v>105</v>
      </c>
      <c r="K7063">
        <v>208</v>
      </c>
      <c r="L7063">
        <v>115</v>
      </c>
      <c r="M7063">
        <v>0.63</v>
      </c>
      <c r="N7063">
        <v>112</v>
      </c>
      <c r="O7063">
        <v>79</v>
      </c>
      <c r="P7063">
        <v>21</v>
      </c>
      <c r="Q7063">
        <v>21</v>
      </c>
      <c r="R7063">
        <v>21</v>
      </c>
      <c r="S7063">
        <v>0.2</v>
      </c>
      <c r="T7063">
        <v>0.5</v>
      </c>
      <c r="U7063" s="1" t="s">
        <v>135</v>
      </c>
      <c r="V7063">
        <v>15</v>
      </c>
      <c r="W7063">
        <v>15</v>
      </c>
      <c r="X7063">
        <v>13</v>
      </c>
      <c r="Y7063">
        <v>4</v>
      </c>
      <c r="Z7063">
        <v>4</v>
      </c>
      <c r="AA7063">
        <v>4</v>
      </c>
    </row>
    <row r="7064" spans="1:27" x14ac:dyDescent="0.25">
      <c r="A7064" s="1" t="s">
        <v>69</v>
      </c>
      <c r="B7064" s="1" t="s">
        <v>47</v>
      </c>
      <c r="C7064" s="1" t="s">
        <v>56</v>
      </c>
      <c r="D7064" s="1" t="s">
        <v>956</v>
      </c>
      <c r="E7064" s="1" t="s">
        <v>71</v>
      </c>
      <c r="F7064" s="1" t="s">
        <v>134</v>
      </c>
      <c r="G7064" s="1" t="str">
        <f>UPPER(players_stats[[#This Row],[Agents]])</f>
        <v>KILLJOY</v>
      </c>
      <c r="H7064" s="1" t="str">
        <f>IF(OR(ISNUMBER(FIND(",",players_stats[[#This Row],[Agents MAYUS]])),ISNUMBER(FIND("All Match Types",players_stats[[#This Row],[Match Type]]))),"Eliminar","")</f>
        <v/>
      </c>
      <c r="I7064">
        <v>26</v>
      </c>
      <c r="J7064">
        <v>56</v>
      </c>
      <c r="K7064">
        <v>97</v>
      </c>
      <c r="L7064">
        <v>67</v>
      </c>
      <c r="M7064">
        <v>0.5</v>
      </c>
      <c r="N7064">
        <v>66</v>
      </c>
      <c r="O7064">
        <v>38</v>
      </c>
      <c r="P7064">
        <v>4</v>
      </c>
      <c r="Q7064">
        <v>0</v>
      </c>
      <c r="R7064">
        <v>8</v>
      </c>
      <c r="S7064">
        <v>0.15</v>
      </c>
      <c r="U7064" s="1" t="s">
        <v>143</v>
      </c>
      <c r="V7064">
        <v>10</v>
      </c>
      <c r="W7064">
        <v>10</v>
      </c>
      <c r="X7064">
        <v>15</v>
      </c>
      <c r="Y7064">
        <v>1</v>
      </c>
      <c r="Z7064">
        <v>0</v>
      </c>
      <c r="AA7064">
        <v>2</v>
      </c>
    </row>
    <row r="7065" spans="1:27" x14ac:dyDescent="0.25">
      <c r="A7065" s="1" t="s">
        <v>69</v>
      </c>
      <c r="B7065" s="1" t="s">
        <v>47</v>
      </c>
      <c r="C7065" s="1" t="s">
        <v>56</v>
      </c>
      <c r="D7065" s="1" t="s">
        <v>956</v>
      </c>
      <c r="E7065" s="1" t="s">
        <v>71</v>
      </c>
      <c r="F7065" s="1" t="s">
        <v>151</v>
      </c>
      <c r="G7065" s="1" t="str">
        <f>UPPER(players_stats[[#This Row],[Agents]])</f>
        <v>SOVA</v>
      </c>
      <c r="H7065" s="1" t="str">
        <f>IF(OR(ISNUMBER(FIND(",",players_stats[[#This Row],[Agents MAYUS]])),ISNUMBER(FIND("All Match Types",players_stats[[#This Row],[Match Type]]))),"Eliminar","")</f>
        <v/>
      </c>
      <c r="I7065">
        <v>23</v>
      </c>
      <c r="J7065">
        <v>92</v>
      </c>
      <c r="K7065">
        <v>157</v>
      </c>
      <c r="L7065">
        <v>81</v>
      </c>
      <c r="M7065">
        <v>0.78</v>
      </c>
      <c r="N7065">
        <v>103</v>
      </c>
      <c r="O7065">
        <v>57</v>
      </c>
      <c r="P7065">
        <v>3</v>
      </c>
      <c r="Q7065">
        <v>0</v>
      </c>
      <c r="R7065">
        <v>0</v>
      </c>
      <c r="S7065">
        <v>0.24</v>
      </c>
      <c r="T7065">
        <v>0.17</v>
      </c>
      <c r="U7065" s="1" t="s">
        <v>172</v>
      </c>
      <c r="V7065">
        <v>13</v>
      </c>
      <c r="W7065">
        <v>13</v>
      </c>
      <c r="X7065">
        <v>16</v>
      </c>
      <c r="Y7065">
        <v>7</v>
      </c>
      <c r="Z7065">
        <v>0</v>
      </c>
      <c r="AA7065">
        <v>0</v>
      </c>
    </row>
    <row r="7066" spans="1:27" x14ac:dyDescent="0.25">
      <c r="A7066" s="1" t="s">
        <v>69</v>
      </c>
      <c r="B7066" s="1" t="s">
        <v>47</v>
      </c>
      <c r="C7066" s="1" t="s">
        <v>56</v>
      </c>
      <c r="D7066" s="1" t="s">
        <v>956</v>
      </c>
      <c r="E7066" s="1" t="s">
        <v>71</v>
      </c>
      <c r="F7066" s="1" t="s">
        <v>1159</v>
      </c>
      <c r="G7066" s="1" t="str">
        <f>UPPER(players_stats[[#This Row],[Agents]])</f>
        <v>CYPHER, KILLJOY, SOVA</v>
      </c>
      <c r="H7066" s="1" t="str">
        <f>IF(OR(ISNUMBER(FIND(",",players_stats[[#This Row],[Agents MAYUS]])),ISNUMBER(FIND("All Match Types",players_stats[[#This Row],[Match Type]]))),"Eliminar","")</f>
        <v>Eliminar</v>
      </c>
      <c r="I7066">
        <v>68</v>
      </c>
      <c r="J7066">
        <v>82</v>
      </c>
      <c r="K7066">
        <v>154</v>
      </c>
      <c r="L7066">
        <v>86</v>
      </c>
      <c r="M7066">
        <v>0.63</v>
      </c>
      <c r="N7066">
        <v>92</v>
      </c>
      <c r="O7066">
        <v>56</v>
      </c>
      <c r="P7066">
        <v>18</v>
      </c>
      <c r="Q7066">
        <v>6</v>
      </c>
      <c r="R7066">
        <v>9</v>
      </c>
      <c r="S7066">
        <v>0.2</v>
      </c>
      <c r="T7066">
        <v>0.18</v>
      </c>
      <c r="U7066" s="1" t="s">
        <v>239</v>
      </c>
      <c r="V7066">
        <v>15</v>
      </c>
      <c r="W7066">
        <v>38</v>
      </c>
      <c r="X7066">
        <v>44</v>
      </c>
      <c r="Y7066">
        <v>12</v>
      </c>
      <c r="Z7066">
        <v>4</v>
      </c>
      <c r="AA7066">
        <v>6</v>
      </c>
    </row>
    <row r="7067" spans="1:27" x14ac:dyDescent="0.25">
      <c r="A7067" s="1" t="s">
        <v>69</v>
      </c>
      <c r="B7067" s="1" t="s">
        <v>47</v>
      </c>
      <c r="C7067" s="1" t="s">
        <v>56</v>
      </c>
      <c r="D7067" s="1" t="s">
        <v>1143</v>
      </c>
      <c r="E7067" s="1" t="s">
        <v>71</v>
      </c>
      <c r="F7067" s="1" t="s">
        <v>138</v>
      </c>
      <c r="G7067" s="1" t="str">
        <f>UPPER(players_stats[[#This Row],[Agents]])</f>
        <v>GEKKO</v>
      </c>
      <c r="H7067" s="1" t="str">
        <f>IF(OR(ISNUMBER(FIND(",",players_stats[[#This Row],[Agents MAYUS]])),ISNUMBER(FIND("All Match Types",players_stats[[#This Row],[Match Type]]))),"Eliminar","")</f>
        <v/>
      </c>
      <c r="I7067">
        <v>26</v>
      </c>
      <c r="J7067">
        <v>114</v>
      </c>
      <c r="K7067">
        <v>204</v>
      </c>
      <c r="L7067">
        <v>106</v>
      </c>
      <c r="M7067">
        <v>0.73</v>
      </c>
      <c r="N7067">
        <v>148</v>
      </c>
      <c r="O7067">
        <v>73</v>
      </c>
      <c r="P7067">
        <v>38</v>
      </c>
      <c r="Q7067">
        <v>4</v>
      </c>
      <c r="R7067">
        <v>0</v>
      </c>
      <c r="S7067">
        <v>0.35</v>
      </c>
      <c r="U7067" s="1" t="s">
        <v>143</v>
      </c>
      <c r="V7067">
        <v>19</v>
      </c>
      <c r="W7067">
        <v>19</v>
      </c>
      <c r="X7067">
        <v>18</v>
      </c>
      <c r="Y7067">
        <v>10</v>
      </c>
      <c r="Z7067">
        <v>1</v>
      </c>
      <c r="AA7067">
        <v>0</v>
      </c>
    </row>
    <row r="7068" spans="1:27" x14ac:dyDescent="0.25">
      <c r="A7068" s="1" t="s">
        <v>69</v>
      </c>
      <c r="B7068" s="1" t="s">
        <v>47</v>
      </c>
      <c r="C7068" s="1" t="s">
        <v>56</v>
      </c>
      <c r="D7068" s="1" t="s">
        <v>1143</v>
      </c>
      <c r="E7068" s="1" t="s">
        <v>71</v>
      </c>
      <c r="F7068" s="1" t="s">
        <v>134</v>
      </c>
      <c r="G7068" s="1" t="str">
        <f>UPPER(players_stats[[#This Row],[Agents]])</f>
        <v>KILLJOY</v>
      </c>
      <c r="H7068" s="1" t="str">
        <f>IF(OR(ISNUMBER(FIND(",",players_stats[[#This Row],[Agents MAYUS]])),ISNUMBER(FIND("All Match Types",players_stats[[#This Row],[Match Type]]))),"Eliminar","")</f>
        <v/>
      </c>
      <c r="I7068">
        <v>23</v>
      </c>
      <c r="J7068">
        <v>82</v>
      </c>
      <c r="K7068">
        <v>164</v>
      </c>
      <c r="L7068">
        <v>81</v>
      </c>
      <c r="M7068">
        <v>0.78</v>
      </c>
      <c r="N7068">
        <v>108</v>
      </c>
      <c r="O7068">
        <v>57</v>
      </c>
      <c r="P7068">
        <v>9</v>
      </c>
      <c r="Q7068">
        <v>9</v>
      </c>
      <c r="R7068">
        <v>4</v>
      </c>
      <c r="S7068">
        <v>0.28999999999999998</v>
      </c>
      <c r="U7068" s="1" t="s">
        <v>139</v>
      </c>
      <c r="V7068">
        <v>13</v>
      </c>
      <c r="W7068">
        <v>13</v>
      </c>
      <c r="X7068">
        <v>16</v>
      </c>
      <c r="Y7068">
        <v>2</v>
      </c>
      <c r="Z7068">
        <v>2</v>
      </c>
      <c r="AA7068">
        <v>1</v>
      </c>
    </row>
    <row r="7069" spans="1:27" x14ac:dyDescent="0.25">
      <c r="A7069" s="1" t="s">
        <v>69</v>
      </c>
      <c r="B7069" s="1" t="s">
        <v>47</v>
      </c>
      <c r="C7069" s="1" t="s">
        <v>56</v>
      </c>
      <c r="D7069" s="1" t="s">
        <v>1143</v>
      </c>
      <c r="E7069" s="1" t="s">
        <v>71</v>
      </c>
      <c r="F7069" s="1" t="s">
        <v>208</v>
      </c>
      <c r="G7069" s="1" t="str">
        <f>UPPER(players_stats[[#This Row],[Agents]])</f>
        <v>SKYE</v>
      </c>
      <c r="H7069" s="1" t="str">
        <f>IF(OR(ISNUMBER(FIND(",",players_stats[[#This Row],[Agents MAYUS]])),ISNUMBER(FIND("All Match Types",players_stats[[#This Row],[Match Type]]))),"Eliminar","")</f>
        <v/>
      </c>
      <c r="I7069">
        <v>19</v>
      </c>
      <c r="J7069">
        <v>89</v>
      </c>
      <c r="K7069">
        <v>161</v>
      </c>
      <c r="L7069">
        <v>71</v>
      </c>
      <c r="M7069">
        <v>0.79</v>
      </c>
      <c r="N7069">
        <v>113</v>
      </c>
      <c r="O7069">
        <v>53</v>
      </c>
      <c r="P7069">
        <v>32</v>
      </c>
      <c r="Q7069">
        <v>5</v>
      </c>
      <c r="R7069">
        <v>5</v>
      </c>
      <c r="S7069">
        <v>0.25</v>
      </c>
      <c r="U7069" s="1" t="s">
        <v>139</v>
      </c>
      <c r="V7069">
        <v>10</v>
      </c>
      <c r="W7069">
        <v>10</v>
      </c>
      <c r="X7069">
        <v>14</v>
      </c>
      <c r="Y7069">
        <v>6</v>
      </c>
      <c r="Z7069">
        <v>1</v>
      </c>
      <c r="AA7069">
        <v>1</v>
      </c>
    </row>
    <row r="7070" spans="1:27" x14ac:dyDescent="0.25">
      <c r="A7070" s="1" t="s">
        <v>69</v>
      </c>
      <c r="B7070" s="1" t="s">
        <v>47</v>
      </c>
      <c r="C7070" s="1" t="s">
        <v>56</v>
      </c>
      <c r="D7070" s="1" t="s">
        <v>1143</v>
      </c>
      <c r="E7070" s="1" t="s">
        <v>71</v>
      </c>
      <c r="F7070" s="1" t="s">
        <v>1160</v>
      </c>
      <c r="G7070" s="1" t="str">
        <f>UPPER(players_stats[[#This Row],[Agents]])</f>
        <v>GEKKO, KILLJOY, SKYE</v>
      </c>
      <c r="H7070" s="1" t="str">
        <f>IF(OR(ISNUMBER(FIND(",",players_stats[[#This Row],[Agents MAYUS]])),ISNUMBER(FIND("All Match Types",players_stats[[#This Row],[Match Type]]))),"Eliminar","")</f>
        <v>Eliminar</v>
      </c>
      <c r="I7070">
        <v>68</v>
      </c>
      <c r="J7070">
        <v>96</v>
      </c>
      <c r="K7070">
        <v>176</v>
      </c>
      <c r="L7070">
        <v>88</v>
      </c>
      <c r="M7070">
        <v>0.76</v>
      </c>
      <c r="N7070">
        <v>125</v>
      </c>
      <c r="O7070">
        <v>62</v>
      </c>
      <c r="P7070">
        <v>26</v>
      </c>
      <c r="Q7070">
        <v>6</v>
      </c>
      <c r="R7070">
        <v>3</v>
      </c>
      <c r="S7070">
        <v>0.3</v>
      </c>
      <c r="U7070" s="1" t="s">
        <v>167</v>
      </c>
      <c r="V7070">
        <v>19</v>
      </c>
      <c r="W7070">
        <v>42</v>
      </c>
      <c r="X7070">
        <v>48</v>
      </c>
      <c r="Y7070">
        <v>18</v>
      </c>
      <c r="Z7070">
        <v>4</v>
      </c>
      <c r="AA7070">
        <v>2</v>
      </c>
    </row>
    <row r="7071" spans="1:27" x14ac:dyDescent="0.25">
      <c r="A7071" s="1" t="s">
        <v>69</v>
      </c>
      <c r="B7071" s="1" t="s">
        <v>47</v>
      </c>
      <c r="C7071" s="1" t="s">
        <v>56</v>
      </c>
      <c r="D7071" s="1" t="s">
        <v>958</v>
      </c>
      <c r="E7071" s="1" t="s">
        <v>71</v>
      </c>
      <c r="F7071" s="1" t="s">
        <v>145</v>
      </c>
      <c r="G7071" s="1" t="str">
        <f>UPPER(players_stats[[#This Row],[Agents]])</f>
        <v>JETT</v>
      </c>
      <c r="H7071" s="1" t="str">
        <f>IF(OR(ISNUMBER(FIND(",",players_stats[[#This Row],[Agents MAYUS]])),ISNUMBER(FIND("All Match Types",players_stats[[#This Row],[Match Type]]))),"Eliminar","")</f>
        <v/>
      </c>
      <c r="I7071">
        <v>26</v>
      </c>
      <c r="J7071">
        <v>93</v>
      </c>
      <c r="K7071">
        <v>192</v>
      </c>
      <c r="L7071">
        <v>79</v>
      </c>
      <c r="M7071">
        <v>0.62</v>
      </c>
      <c r="N7071">
        <v>136</v>
      </c>
      <c r="O7071">
        <v>58</v>
      </c>
      <c r="P7071">
        <v>27</v>
      </c>
      <c r="Q7071">
        <v>23</v>
      </c>
      <c r="R7071">
        <v>27</v>
      </c>
      <c r="S7071">
        <v>0.2</v>
      </c>
      <c r="U7071" s="1" t="s">
        <v>141</v>
      </c>
      <c r="V7071">
        <v>15</v>
      </c>
      <c r="W7071">
        <v>15</v>
      </c>
      <c r="X7071">
        <v>19</v>
      </c>
      <c r="Y7071">
        <v>7</v>
      </c>
      <c r="Z7071">
        <v>6</v>
      </c>
      <c r="AA7071">
        <v>7</v>
      </c>
    </row>
    <row r="7072" spans="1:27" x14ac:dyDescent="0.25">
      <c r="A7072" s="1" t="s">
        <v>69</v>
      </c>
      <c r="B7072" s="1" t="s">
        <v>47</v>
      </c>
      <c r="C7072" s="1" t="s">
        <v>56</v>
      </c>
      <c r="D7072" s="1" t="s">
        <v>958</v>
      </c>
      <c r="E7072" s="1" t="s">
        <v>71</v>
      </c>
      <c r="F7072" s="1" t="s">
        <v>188</v>
      </c>
      <c r="G7072" s="1" t="str">
        <f>UPPER(players_stats[[#This Row],[Agents]])</f>
        <v>NEON</v>
      </c>
      <c r="H7072" s="1" t="str">
        <f>IF(OR(ISNUMBER(FIND(",",players_stats[[#This Row],[Agents MAYUS]])),ISNUMBER(FIND("All Match Types",players_stats[[#This Row],[Match Type]]))),"Eliminar","")</f>
        <v/>
      </c>
      <c r="I7072">
        <v>23</v>
      </c>
      <c r="J7072">
        <v>57</v>
      </c>
      <c r="K7072">
        <v>192</v>
      </c>
      <c r="L7072">
        <v>73</v>
      </c>
      <c r="M7072">
        <v>0.56999999999999995</v>
      </c>
      <c r="N7072">
        <v>119</v>
      </c>
      <c r="O7072">
        <v>7</v>
      </c>
      <c r="P7072">
        <v>4</v>
      </c>
      <c r="Q7072">
        <v>17</v>
      </c>
      <c r="R7072">
        <v>43</v>
      </c>
      <c r="S7072">
        <v>0.28999999999999998</v>
      </c>
      <c r="U7072" s="1" t="s">
        <v>141</v>
      </c>
      <c r="V7072">
        <v>16</v>
      </c>
      <c r="W7072">
        <v>16</v>
      </c>
      <c r="X7072">
        <v>22</v>
      </c>
      <c r="Y7072">
        <v>1</v>
      </c>
      <c r="Z7072">
        <v>4</v>
      </c>
      <c r="AA7072">
        <v>10</v>
      </c>
    </row>
    <row r="7073" spans="1:27" x14ac:dyDescent="0.25">
      <c r="A7073" s="1" t="s">
        <v>69</v>
      </c>
      <c r="B7073" s="1" t="s">
        <v>47</v>
      </c>
      <c r="C7073" s="1" t="s">
        <v>56</v>
      </c>
      <c r="D7073" s="1" t="s">
        <v>958</v>
      </c>
      <c r="E7073" s="1" t="s">
        <v>71</v>
      </c>
      <c r="F7073" s="1" t="s">
        <v>146</v>
      </c>
      <c r="G7073" s="1" t="str">
        <f>UPPER(players_stats[[#This Row],[Agents]])</f>
        <v>RAZE</v>
      </c>
      <c r="H7073" s="1" t="str">
        <f>IF(OR(ISNUMBER(FIND(",",players_stats[[#This Row],[Agents MAYUS]])),ISNUMBER(FIND("All Match Types",players_stats[[#This Row],[Match Type]]))),"Eliminar","")</f>
        <v/>
      </c>
      <c r="I7073">
        <v>19</v>
      </c>
      <c r="J7073">
        <v>121</v>
      </c>
      <c r="K7073">
        <v>255</v>
      </c>
      <c r="L7073">
        <v>133</v>
      </c>
      <c r="M7073">
        <v>0.84</v>
      </c>
      <c r="N7073">
        <v>170</v>
      </c>
      <c r="O7073">
        <v>84</v>
      </c>
      <c r="P7073">
        <v>26</v>
      </c>
      <c r="Q7073">
        <v>21</v>
      </c>
      <c r="R7073">
        <v>0</v>
      </c>
      <c r="S7073">
        <v>0.19</v>
      </c>
      <c r="U7073" s="1" t="s">
        <v>141</v>
      </c>
      <c r="V7073">
        <v>16</v>
      </c>
      <c r="W7073">
        <v>16</v>
      </c>
      <c r="X7073">
        <v>12</v>
      </c>
      <c r="Y7073">
        <v>5</v>
      </c>
      <c r="Z7073">
        <v>4</v>
      </c>
      <c r="AA7073">
        <v>0</v>
      </c>
    </row>
    <row r="7074" spans="1:27" x14ac:dyDescent="0.25">
      <c r="A7074" s="1" t="s">
        <v>69</v>
      </c>
      <c r="B7074" s="1" t="s">
        <v>47</v>
      </c>
      <c r="C7074" s="1" t="s">
        <v>56</v>
      </c>
      <c r="D7074" s="1" t="s">
        <v>958</v>
      </c>
      <c r="E7074" s="1" t="s">
        <v>71</v>
      </c>
      <c r="F7074" s="1" t="s">
        <v>252</v>
      </c>
      <c r="G7074" s="1" t="str">
        <f>UPPER(players_stats[[#This Row],[Agents]])</f>
        <v>JETT, NEON, RAZE</v>
      </c>
      <c r="H7074" s="1" t="str">
        <f>IF(OR(ISNUMBER(FIND(",",players_stats[[#This Row],[Agents MAYUS]])),ISNUMBER(FIND("All Match Types",players_stats[[#This Row],[Match Type]]))),"Eliminar","")</f>
        <v>Eliminar</v>
      </c>
      <c r="I7074">
        <v>68</v>
      </c>
      <c r="J7074">
        <v>89</v>
      </c>
      <c r="K7074">
        <v>213</v>
      </c>
      <c r="L7074">
        <v>89</v>
      </c>
      <c r="M7074">
        <v>0.66</v>
      </c>
      <c r="N7074">
        <v>140</v>
      </c>
      <c r="O7074">
        <v>69</v>
      </c>
      <c r="P7074">
        <v>19</v>
      </c>
      <c r="Q7074">
        <v>21</v>
      </c>
      <c r="R7074">
        <v>25</v>
      </c>
      <c r="S7074">
        <v>0.22</v>
      </c>
      <c r="U7074" s="1" t="s">
        <v>143</v>
      </c>
      <c r="V7074">
        <v>16</v>
      </c>
      <c r="W7074">
        <v>47</v>
      </c>
      <c r="X7074">
        <v>53</v>
      </c>
      <c r="Y7074">
        <v>13</v>
      </c>
      <c r="Z7074">
        <v>14</v>
      </c>
      <c r="AA7074">
        <v>17</v>
      </c>
    </row>
    <row r="7075" spans="1:27" x14ac:dyDescent="0.25">
      <c r="A7075" s="1" t="s">
        <v>69</v>
      </c>
      <c r="B7075" s="1" t="s">
        <v>47</v>
      </c>
      <c r="C7075" s="1" t="s">
        <v>56</v>
      </c>
      <c r="D7075" s="1" t="s">
        <v>1031</v>
      </c>
      <c r="E7075" s="1" t="s">
        <v>71</v>
      </c>
      <c r="F7075" s="1" t="s">
        <v>140</v>
      </c>
      <c r="G7075" s="1" t="str">
        <f>UPPER(players_stats[[#This Row],[Agents]])</f>
        <v>OMEN</v>
      </c>
      <c r="H7075" s="1" t="str">
        <f>IF(OR(ISNUMBER(FIND(",",players_stats[[#This Row],[Agents MAYUS]])),ISNUMBER(FIND("All Match Types",players_stats[[#This Row],[Match Type]]))),"Eliminar","")</f>
        <v/>
      </c>
      <c r="I7075">
        <v>42</v>
      </c>
      <c r="J7075">
        <v>135</v>
      </c>
      <c r="K7075">
        <v>212</v>
      </c>
      <c r="L7075">
        <v>136</v>
      </c>
      <c r="M7075">
        <v>0.81</v>
      </c>
      <c r="N7075">
        <v>134</v>
      </c>
      <c r="O7075">
        <v>81</v>
      </c>
      <c r="P7075">
        <v>43</v>
      </c>
      <c r="Q7075">
        <v>1</v>
      </c>
      <c r="R7075">
        <v>5</v>
      </c>
      <c r="S7075">
        <v>0.3</v>
      </c>
      <c r="T7075">
        <v>0.2</v>
      </c>
      <c r="U7075" s="1" t="s">
        <v>235</v>
      </c>
      <c r="V7075">
        <v>20</v>
      </c>
      <c r="W7075">
        <v>34</v>
      </c>
      <c r="X7075">
        <v>25</v>
      </c>
      <c r="Y7075">
        <v>18</v>
      </c>
      <c r="Z7075">
        <v>4</v>
      </c>
      <c r="AA7075">
        <v>2</v>
      </c>
    </row>
    <row r="7076" spans="1:27" x14ac:dyDescent="0.25">
      <c r="A7076" s="1" t="s">
        <v>69</v>
      </c>
      <c r="B7076" s="1" t="s">
        <v>47</v>
      </c>
      <c r="C7076" s="1" t="s">
        <v>56</v>
      </c>
      <c r="D7076" s="1" t="s">
        <v>1031</v>
      </c>
      <c r="E7076" s="1" t="s">
        <v>71</v>
      </c>
      <c r="F7076" s="1" t="s">
        <v>152</v>
      </c>
      <c r="G7076" s="1" t="str">
        <f>UPPER(players_stats[[#This Row],[Agents]])</f>
        <v>VIPER</v>
      </c>
      <c r="H7076" s="1" t="str">
        <f>IF(OR(ISNUMBER(FIND(",",players_stats[[#This Row],[Agents MAYUS]])),ISNUMBER(FIND("All Match Types",players_stats[[#This Row],[Match Type]]))),"Eliminar","")</f>
        <v/>
      </c>
      <c r="I7076">
        <v>26</v>
      </c>
      <c r="J7076">
        <v>99</v>
      </c>
      <c r="K7076">
        <v>188</v>
      </c>
      <c r="L7076">
        <v>94</v>
      </c>
      <c r="M7076">
        <v>0.62</v>
      </c>
      <c r="N7076">
        <v>132</v>
      </c>
      <c r="O7076">
        <v>65</v>
      </c>
      <c r="P7076">
        <v>31</v>
      </c>
      <c r="Q7076">
        <v>12</v>
      </c>
      <c r="R7076">
        <v>12</v>
      </c>
      <c r="S7076">
        <v>0.28999999999999998</v>
      </c>
      <c r="T7076">
        <v>0.6</v>
      </c>
      <c r="U7076" s="1" t="s">
        <v>299</v>
      </c>
      <c r="V7076">
        <v>17</v>
      </c>
      <c r="W7076">
        <v>17</v>
      </c>
      <c r="X7076">
        <v>18</v>
      </c>
      <c r="Y7076">
        <v>8</v>
      </c>
      <c r="Z7076">
        <v>3</v>
      </c>
      <c r="AA7076">
        <v>3</v>
      </c>
    </row>
    <row r="7077" spans="1:27" x14ac:dyDescent="0.25">
      <c r="A7077" s="1" t="s">
        <v>69</v>
      </c>
      <c r="B7077" s="1" t="s">
        <v>47</v>
      </c>
      <c r="C7077" s="1" t="s">
        <v>56</v>
      </c>
      <c r="D7077" s="1" t="s">
        <v>1031</v>
      </c>
      <c r="E7077" s="1" t="s">
        <v>71</v>
      </c>
      <c r="F7077" s="1" t="s">
        <v>225</v>
      </c>
      <c r="G7077" s="1" t="str">
        <f>UPPER(players_stats[[#This Row],[Agents]])</f>
        <v>OMEN, VIPER</v>
      </c>
      <c r="H7077" s="1" t="str">
        <f>IF(OR(ISNUMBER(FIND(",",players_stats[[#This Row],[Agents MAYUS]])),ISNUMBER(FIND("All Match Types",players_stats[[#This Row],[Match Type]]))),"Eliminar","")</f>
        <v>Eliminar</v>
      </c>
      <c r="I7077">
        <v>68</v>
      </c>
      <c r="J7077">
        <v>121</v>
      </c>
      <c r="K7077">
        <v>204</v>
      </c>
      <c r="L7077">
        <v>119</v>
      </c>
      <c r="M7077">
        <v>0.74</v>
      </c>
      <c r="N7077">
        <v>133</v>
      </c>
      <c r="O7077">
        <v>75</v>
      </c>
      <c r="P7077">
        <v>38</v>
      </c>
      <c r="Q7077">
        <v>1</v>
      </c>
      <c r="R7077">
        <v>7</v>
      </c>
      <c r="S7077">
        <v>0.3</v>
      </c>
      <c r="T7077">
        <v>0.4</v>
      </c>
      <c r="U7077" s="1" t="s">
        <v>233</v>
      </c>
      <c r="V7077">
        <v>20</v>
      </c>
      <c r="W7077">
        <v>51</v>
      </c>
      <c r="X7077">
        <v>43</v>
      </c>
      <c r="Y7077">
        <v>26</v>
      </c>
      <c r="Z7077">
        <v>7</v>
      </c>
      <c r="AA7077">
        <v>5</v>
      </c>
    </row>
    <row r="7078" spans="1:27" x14ac:dyDescent="0.25">
      <c r="A7078" s="1" t="s">
        <v>69</v>
      </c>
      <c r="B7078" s="1" t="s">
        <v>47</v>
      </c>
      <c r="C7078" s="1" t="s">
        <v>56</v>
      </c>
      <c r="D7078" s="1" t="s">
        <v>999</v>
      </c>
      <c r="E7078" s="1" t="s">
        <v>74</v>
      </c>
      <c r="F7078" s="1" t="s">
        <v>181</v>
      </c>
      <c r="G7078" s="1" t="str">
        <f>UPPER(players_stats[[#This Row],[Agents]])</f>
        <v>BREACH</v>
      </c>
      <c r="H7078" s="1" t="str">
        <f>IF(OR(ISNUMBER(FIND(",",players_stats[[#This Row],[Agents MAYUS]])),ISNUMBER(FIND("All Match Types",players_stats[[#This Row],[Match Type]]))),"Eliminar","")</f>
        <v/>
      </c>
      <c r="I7078">
        <v>54</v>
      </c>
      <c r="J7078">
        <v>105</v>
      </c>
      <c r="K7078">
        <v>153</v>
      </c>
      <c r="L7078">
        <v>104</v>
      </c>
      <c r="M7078">
        <v>0.72</v>
      </c>
      <c r="N7078">
        <v>98</v>
      </c>
      <c r="O7078">
        <v>54</v>
      </c>
      <c r="P7078">
        <v>48</v>
      </c>
      <c r="Q7078">
        <v>0</v>
      </c>
      <c r="R7078">
        <v>0</v>
      </c>
      <c r="S7078">
        <v>0.39</v>
      </c>
      <c r="T7078">
        <v>0.13</v>
      </c>
      <c r="U7078" s="1" t="s">
        <v>313</v>
      </c>
      <c r="V7078">
        <v>19</v>
      </c>
      <c r="W7078">
        <v>29</v>
      </c>
      <c r="X7078">
        <v>28</v>
      </c>
      <c r="Y7078">
        <v>26</v>
      </c>
      <c r="Z7078">
        <v>0</v>
      </c>
      <c r="AA7078">
        <v>0</v>
      </c>
    </row>
    <row r="7079" spans="1:27" x14ac:dyDescent="0.25">
      <c r="A7079" s="1" t="s">
        <v>69</v>
      </c>
      <c r="B7079" s="1" t="s">
        <v>47</v>
      </c>
      <c r="C7079" s="1" t="s">
        <v>56</v>
      </c>
      <c r="D7079" s="1" t="s">
        <v>999</v>
      </c>
      <c r="E7079" s="1" t="s">
        <v>74</v>
      </c>
      <c r="F7079" s="1" t="s">
        <v>215</v>
      </c>
      <c r="G7079" s="1" t="str">
        <f>UPPER(players_stats[[#This Row],[Agents]])</f>
        <v>KAYO</v>
      </c>
      <c r="H7079" s="1" t="str">
        <f>IF(OR(ISNUMBER(FIND(",",players_stats[[#This Row],[Agents MAYUS]])),ISNUMBER(FIND("All Match Types",players_stats[[#This Row],[Match Type]]))),"Eliminar","")</f>
        <v/>
      </c>
      <c r="I7079">
        <v>46</v>
      </c>
      <c r="J7079">
        <v>93</v>
      </c>
      <c r="K7079">
        <v>175</v>
      </c>
      <c r="L7079">
        <v>88</v>
      </c>
      <c r="M7079">
        <v>0.65</v>
      </c>
      <c r="N7079">
        <v>107</v>
      </c>
      <c r="O7079">
        <v>61</v>
      </c>
      <c r="P7079">
        <v>33</v>
      </c>
      <c r="Q7079">
        <v>7</v>
      </c>
      <c r="R7079">
        <v>13</v>
      </c>
      <c r="S7079">
        <v>0.19</v>
      </c>
      <c r="T7079">
        <v>0.14000000000000001</v>
      </c>
      <c r="U7079" s="1" t="s">
        <v>165</v>
      </c>
      <c r="V7079">
        <v>17</v>
      </c>
      <c r="W7079">
        <v>28</v>
      </c>
      <c r="X7079">
        <v>32</v>
      </c>
      <c r="Y7079">
        <v>15</v>
      </c>
      <c r="Z7079">
        <v>3</v>
      </c>
      <c r="AA7079">
        <v>6</v>
      </c>
    </row>
    <row r="7080" spans="1:27" x14ac:dyDescent="0.25">
      <c r="A7080" s="1" t="s">
        <v>69</v>
      </c>
      <c r="B7080" s="1" t="s">
        <v>47</v>
      </c>
      <c r="C7080" s="1" t="s">
        <v>56</v>
      </c>
      <c r="D7080" s="1" t="s">
        <v>999</v>
      </c>
      <c r="E7080" s="1" t="s">
        <v>74</v>
      </c>
      <c r="F7080" s="1" t="s">
        <v>140</v>
      </c>
      <c r="G7080" s="1" t="str">
        <f>UPPER(players_stats[[#This Row],[Agents]])</f>
        <v>OMEN</v>
      </c>
      <c r="H7080" s="1" t="str">
        <f>IF(OR(ISNUMBER(FIND(",",players_stats[[#This Row],[Agents MAYUS]])),ISNUMBER(FIND("All Match Types",players_stats[[#This Row],[Match Type]]))),"Eliminar","")</f>
        <v/>
      </c>
      <c r="I7080">
        <v>26</v>
      </c>
      <c r="J7080">
        <v>114</v>
      </c>
      <c r="K7080">
        <v>199</v>
      </c>
      <c r="L7080">
        <v>12</v>
      </c>
      <c r="M7080">
        <v>0.88</v>
      </c>
      <c r="N7080">
        <v>126</v>
      </c>
      <c r="O7080">
        <v>69</v>
      </c>
      <c r="P7080">
        <v>5</v>
      </c>
      <c r="Q7080">
        <v>12</v>
      </c>
      <c r="R7080">
        <v>4</v>
      </c>
      <c r="S7080">
        <v>0.33</v>
      </c>
      <c r="U7080" s="1" t="s">
        <v>211</v>
      </c>
      <c r="V7080">
        <v>18</v>
      </c>
      <c r="W7080">
        <v>18</v>
      </c>
      <c r="X7080">
        <v>15</v>
      </c>
      <c r="Y7080">
        <v>13</v>
      </c>
      <c r="Z7080">
        <v>3</v>
      </c>
      <c r="AA7080">
        <v>1</v>
      </c>
    </row>
    <row r="7081" spans="1:27" x14ac:dyDescent="0.25">
      <c r="A7081" s="1" t="s">
        <v>69</v>
      </c>
      <c r="B7081" s="1" t="s">
        <v>47</v>
      </c>
      <c r="C7081" s="1" t="s">
        <v>56</v>
      </c>
      <c r="D7081" s="1" t="s">
        <v>999</v>
      </c>
      <c r="E7081" s="1" t="s">
        <v>74</v>
      </c>
      <c r="F7081" s="1" t="s">
        <v>1161</v>
      </c>
      <c r="G7081" s="1" t="str">
        <f>UPPER(players_stats[[#This Row],[Agents]])</f>
        <v>BREACH, KAYO, OMEN</v>
      </c>
      <c r="H7081" s="1" t="str">
        <f>IF(OR(ISNUMBER(FIND(",",players_stats[[#This Row],[Agents MAYUS]])),ISNUMBER(FIND("All Match Types",players_stats[[#This Row],[Match Type]]))),"Eliminar","")</f>
        <v>Eliminar</v>
      </c>
      <c r="I7081">
        <v>126</v>
      </c>
      <c r="J7081">
        <v>102</v>
      </c>
      <c r="K7081">
        <v>171</v>
      </c>
      <c r="L7081">
        <v>10</v>
      </c>
      <c r="M7081">
        <v>0.73</v>
      </c>
      <c r="N7081">
        <v>107</v>
      </c>
      <c r="O7081">
        <v>6</v>
      </c>
      <c r="P7081">
        <v>43</v>
      </c>
      <c r="Q7081">
        <v>5</v>
      </c>
      <c r="R7081">
        <v>6</v>
      </c>
      <c r="S7081">
        <v>0.28999999999999998</v>
      </c>
      <c r="T7081">
        <v>0.1</v>
      </c>
      <c r="U7081" s="1" t="s">
        <v>803</v>
      </c>
      <c r="V7081">
        <v>19</v>
      </c>
      <c r="W7081">
        <v>75</v>
      </c>
      <c r="X7081">
        <v>75</v>
      </c>
      <c r="Y7081">
        <v>54</v>
      </c>
      <c r="Z7081">
        <v>6</v>
      </c>
      <c r="AA7081">
        <v>7</v>
      </c>
    </row>
    <row r="7082" spans="1:27" x14ac:dyDescent="0.25">
      <c r="A7082" s="1" t="s">
        <v>69</v>
      </c>
      <c r="B7082" s="1" t="s">
        <v>47</v>
      </c>
      <c r="C7082" s="1" t="s">
        <v>56</v>
      </c>
      <c r="D7082" s="1" t="s">
        <v>1000</v>
      </c>
      <c r="E7082" s="1" t="s">
        <v>74</v>
      </c>
      <c r="F7082" s="1" t="s">
        <v>268</v>
      </c>
      <c r="G7082" s="1" t="str">
        <f>UPPER(players_stats[[#This Row],[Agents]])</f>
        <v>CHAMBER</v>
      </c>
      <c r="H7082" s="1" t="str">
        <f>IF(OR(ISNUMBER(FIND(",",players_stats[[#This Row],[Agents MAYUS]])),ISNUMBER(FIND("All Match Types",players_stats[[#This Row],[Match Type]]))),"Eliminar","")</f>
        <v/>
      </c>
      <c r="I7082">
        <v>28</v>
      </c>
      <c r="J7082">
        <v>83</v>
      </c>
      <c r="K7082">
        <v>160</v>
      </c>
      <c r="L7082">
        <v>85</v>
      </c>
      <c r="M7082">
        <v>0.56999999999999995</v>
      </c>
      <c r="N7082">
        <v>105</v>
      </c>
      <c r="O7082">
        <v>61</v>
      </c>
      <c r="P7082">
        <v>7</v>
      </c>
      <c r="Q7082">
        <v>14</v>
      </c>
      <c r="R7082">
        <v>18</v>
      </c>
      <c r="S7082">
        <v>0.24</v>
      </c>
      <c r="U7082" s="1" t="s">
        <v>211</v>
      </c>
      <c r="V7082">
        <v>17</v>
      </c>
      <c r="W7082">
        <v>17</v>
      </c>
      <c r="X7082">
        <v>20</v>
      </c>
      <c r="Y7082">
        <v>2</v>
      </c>
      <c r="Z7082">
        <v>4</v>
      </c>
      <c r="AA7082">
        <v>5</v>
      </c>
    </row>
    <row r="7083" spans="1:27" x14ac:dyDescent="0.25">
      <c r="A7083" s="1" t="s">
        <v>69</v>
      </c>
      <c r="B7083" s="1" t="s">
        <v>47</v>
      </c>
      <c r="C7083" s="1" t="s">
        <v>56</v>
      </c>
      <c r="D7083" s="1" t="s">
        <v>1000</v>
      </c>
      <c r="E7083" s="1" t="s">
        <v>74</v>
      </c>
      <c r="F7083" s="1" t="s">
        <v>138</v>
      </c>
      <c r="G7083" s="1" t="str">
        <f>UPPER(players_stats[[#This Row],[Agents]])</f>
        <v>GEKKO</v>
      </c>
      <c r="H7083" s="1" t="str">
        <f>IF(OR(ISNUMBER(FIND(",",players_stats[[#This Row],[Agents MAYUS]])),ISNUMBER(FIND("All Match Types",players_stats[[#This Row],[Match Type]]))),"Eliminar","")</f>
        <v/>
      </c>
      <c r="I7083">
        <v>26</v>
      </c>
      <c r="J7083">
        <v>79</v>
      </c>
      <c r="K7083">
        <v>159</v>
      </c>
      <c r="L7083">
        <v>75</v>
      </c>
      <c r="M7083">
        <v>0.69</v>
      </c>
      <c r="N7083">
        <v>114</v>
      </c>
      <c r="O7083">
        <v>58</v>
      </c>
      <c r="P7083">
        <v>31</v>
      </c>
      <c r="Q7083">
        <v>12</v>
      </c>
      <c r="R7083">
        <v>19</v>
      </c>
      <c r="S7083">
        <v>0.45</v>
      </c>
      <c r="U7083" s="1" t="s">
        <v>139</v>
      </c>
      <c r="V7083">
        <v>15</v>
      </c>
      <c r="W7083">
        <v>15</v>
      </c>
      <c r="X7083">
        <v>20</v>
      </c>
      <c r="Y7083">
        <v>8</v>
      </c>
      <c r="Z7083">
        <v>3</v>
      </c>
      <c r="AA7083">
        <v>5</v>
      </c>
    </row>
    <row r="7084" spans="1:27" x14ac:dyDescent="0.25">
      <c r="A7084" s="1" t="s">
        <v>69</v>
      </c>
      <c r="B7084" s="1" t="s">
        <v>47</v>
      </c>
      <c r="C7084" s="1" t="s">
        <v>56</v>
      </c>
      <c r="D7084" s="1" t="s">
        <v>1000</v>
      </c>
      <c r="E7084" s="1" t="s">
        <v>74</v>
      </c>
      <c r="F7084" s="1" t="s">
        <v>208</v>
      </c>
      <c r="G7084" s="1" t="str">
        <f>UPPER(players_stats[[#This Row],[Agents]])</f>
        <v>SKYE</v>
      </c>
      <c r="H7084" s="1" t="str">
        <f>IF(OR(ISNUMBER(FIND(",",players_stats[[#This Row],[Agents MAYUS]])),ISNUMBER(FIND("All Match Types",players_stats[[#This Row],[Match Type]]))),"Eliminar","")</f>
        <v/>
      </c>
      <c r="I7084">
        <v>26</v>
      </c>
      <c r="J7084">
        <v>195</v>
      </c>
      <c r="K7084">
        <v>346</v>
      </c>
      <c r="L7084">
        <v>275</v>
      </c>
      <c r="M7084">
        <v>0.92</v>
      </c>
      <c r="N7084">
        <v>219</v>
      </c>
      <c r="O7084">
        <v>127</v>
      </c>
      <c r="P7084">
        <v>38</v>
      </c>
      <c r="Q7084">
        <v>4</v>
      </c>
      <c r="R7084">
        <v>0</v>
      </c>
      <c r="S7084">
        <v>0.61</v>
      </c>
      <c r="T7084">
        <v>0.25</v>
      </c>
      <c r="U7084" s="1" t="s">
        <v>178</v>
      </c>
      <c r="V7084">
        <v>33</v>
      </c>
      <c r="W7084">
        <v>33</v>
      </c>
      <c r="X7084">
        <v>12</v>
      </c>
      <c r="Y7084">
        <v>10</v>
      </c>
      <c r="Z7084">
        <v>1</v>
      </c>
      <c r="AA7084">
        <v>0</v>
      </c>
    </row>
    <row r="7085" spans="1:27" x14ac:dyDescent="0.25">
      <c r="A7085" s="1" t="s">
        <v>69</v>
      </c>
      <c r="B7085" s="1" t="s">
        <v>47</v>
      </c>
      <c r="C7085" s="1" t="s">
        <v>56</v>
      </c>
      <c r="D7085" s="1" t="s">
        <v>1000</v>
      </c>
      <c r="E7085" s="1" t="s">
        <v>74</v>
      </c>
      <c r="F7085" s="1" t="s">
        <v>151</v>
      </c>
      <c r="G7085" s="1" t="str">
        <f>UPPER(players_stats[[#This Row],[Agents]])</f>
        <v>SOVA</v>
      </c>
      <c r="H7085" s="1" t="str">
        <f>IF(OR(ISNUMBER(FIND(",",players_stats[[#This Row],[Agents MAYUS]])),ISNUMBER(FIND("All Match Types",players_stats[[#This Row],[Match Type]]))),"Eliminar","")</f>
        <v/>
      </c>
      <c r="I7085">
        <v>46</v>
      </c>
      <c r="J7085">
        <v>88</v>
      </c>
      <c r="K7085">
        <v>206</v>
      </c>
      <c r="L7085">
        <v>86</v>
      </c>
      <c r="M7085">
        <v>0.7</v>
      </c>
      <c r="N7085">
        <v>140</v>
      </c>
      <c r="O7085">
        <v>67</v>
      </c>
      <c r="P7085">
        <v>24</v>
      </c>
      <c r="Q7085">
        <v>11</v>
      </c>
      <c r="R7085">
        <v>13</v>
      </c>
      <c r="S7085">
        <v>0.28999999999999998</v>
      </c>
      <c r="T7085">
        <v>0.5</v>
      </c>
      <c r="U7085" s="1" t="s">
        <v>135</v>
      </c>
      <c r="V7085">
        <v>18</v>
      </c>
      <c r="W7085">
        <v>31</v>
      </c>
      <c r="X7085">
        <v>36</v>
      </c>
      <c r="Y7085">
        <v>11</v>
      </c>
      <c r="Z7085">
        <v>5</v>
      </c>
      <c r="AA7085">
        <v>6</v>
      </c>
    </row>
    <row r="7086" spans="1:27" x14ac:dyDescent="0.25">
      <c r="A7086" s="1" t="s">
        <v>69</v>
      </c>
      <c r="B7086" s="1" t="s">
        <v>47</v>
      </c>
      <c r="C7086" s="1" t="s">
        <v>56</v>
      </c>
      <c r="D7086" s="1" t="s">
        <v>1000</v>
      </c>
      <c r="E7086" s="1" t="s">
        <v>74</v>
      </c>
      <c r="F7086" s="1" t="s">
        <v>1162</v>
      </c>
      <c r="G7086" s="1" t="str">
        <f>UPPER(players_stats[[#This Row],[Agents]])</f>
        <v>CHAMBER, GEKKO, SKYE, SOVA</v>
      </c>
      <c r="H7086" s="1" t="str">
        <f>IF(OR(ISNUMBER(FIND(",",players_stats[[#This Row],[Agents MAYUS]])),ISNUMBER(FIND("All Match Types",players_stats[[#This Row],[Match Type]]))),"Eliminar","")</f>
        <v>Eliminar</v>
      </c>
      <c r="I7086">
        <v>126</v>
      </c>
      <c r="J7086">
        <v>107</v>
      </c>
      <c r="K7086">
        <v>215</v>
      </c>
      <c r="L7086">
        <v>109</v>
      </c>
      <c r="M7086">
        <v>0.71</v>
      </c>
      <c r="N7086">
        <v>143</v>
      </c>
      <c r="O7086">
        <v>76</v>
      </c>
      <c r="P7086">
        <v>25</v>
      </c>
      <c r="Q7086">
        <v>1</v>
      </c>
      <c r="R7086">
        <v>13</v>
      </c>
      <c r="S7086">
        <v>0.39</v>
      </c>
      <c r="T7086">
        <v>0.15</v>
      </c>
      <c r="U7086" s="1" t="s">
        <v>248</v>
      </c>
      <c r="V7086">
        <v>33</v>
      </c>
      <c r="W7086">
        <v>96</v>
      </c>
      <c r="X7086">
        <v>88</v>
      </c>
      <c r="Y7086">
        <v>31</v>
      </c>
      <c r="Z7086">
        <v>13</v>
      </c>
      <c r="AA7086">
        <v>16</v>
      </c>
    </row>
    <row r="7087" spans="1:27" x14ac:dyDescent="0.25">
      <c r="A7087" s="1" t="s">
        <v>69</v>
      </c>
      <c r="B7087" s="1" t="s">
        <v>47</v>
      </c>
      <c r="C7087" s="1" t="s">
        <v>56</v>
      </c>
      <c r="D7087" s="1" t="s">
        <v>995</v>
      </c>
      <c r="E7087" s="1" t="s">
        <v>74</v>
      </c>
      <c r="F7087" s="1" t="s">
        <v>133</v>
      </c>
      <c r="G7087" s="1" t="str">
        <f>UPPER(players_stats[[#This Row],[Agents]])</f>
        <v>CYPHER</v>
      </c>
      <c r="H7087" s="1" t="str">
        <f>IF(OR(ISNUMBER(FIND(",",players_stats[[#This Row],[Agents MAYUS]])),ISNUMBER(FIND("All Match Types",players_stats[[#This Row],[Match Type]]))),"Eliminar","")</f>
        <v/>
      </c>
      <c r="I7087">
        <v>26</v>
      </c>
      <c r="J7087">
        <v>151</v>
      </c>
      <c r="K7087">
        <v>301</v>
      </c>
      <c r="L7087">
        <v>176</v>
      </c>
      <c r="M7087">
        <v>0.73</v>
      </c>
      <c r="N7087">
        <v>189</v>
      </c>
      <c r="O7087">
        <v>115</v>
      </c>
      <c r="P7087">
        <v>8</v>
      </c>
      <c r="Q7087">
        <v>8</v>
      </c>
      <c r="R7087">
        <v>4</v>
      </c>
      <c r="S7087">
        <v>0.32</v>
      </c>
      <c r="T7087">
        <v>0.33</v>
      </c>
      <c r="U7087" s="1" t="s">
        <v>156</v>
      </c>
      <c r="V7087">
        <v>30</v>
      </c>
      <c r="W7087">
        <v>30</v>
      </c>
      <c r="X7087">
        <v>17</v>
      </c>
      <c r="Y7087">
        <v>2</v>
      </c>
      <c r="Z7087">
        <v>2</v>
      </c>
      <c r="AA7087">
        <v>1</v>
      </c>
    </row>
    <row r="7088" spans="1:27" x14ac:dyDescent="0.25">
      <c r="A7088" s="1" t="s">
        <v>69</v>
      </c>
      <c r="B7088" s="1" t="s">
        <v>47</v>
      </c>
      <c r="C7088" s="1" t="s">
        <v>56</v>
      </c>
      <c r="D7088" s="1" t="s">
        <v>995</v>
      </c>
      <c r="E7088" s="1" t="s">
        <v>74</v>
      </c>
      <c r="F7088" s="1" t="s">
        <v>134</v>
      </c>
      <c r="G7088" s="1" t="str">
        <f>UPPER(players_stats[[#This Row],[Agents]])</f>
        <v>KILLJOY</v>
      </c>
      <c r="H7088" s="1" t="str">
        <f>IF(OR(ISNUMBER(FIND(",",players_stats[[#This Row],[Agents MAYUS]])),ISNUMBER(FIND("All Match Types",players_stats[[#This Row],[Match Type]]))),"Eliminar","")</f>
        <v/>
      </c>
      <c r="I7088">
        <v>46</v>
      </c>
      <c r="J7088">
        <v>98</v>
      </c>
      <c r="K7088">
        <v>192</v>
      </c>
      <c r="L7088">
        <v>97</v>
      </c>
      <c r="M7088">
        <v>0.7</v>
      </c>
      <c r="N7088">
        <v>136</v>
      </c>
      <c r="O7088">
        <v>63</v>
      </c>
      <c r="P7088">
        <v>33</v>
      </c>
      <c r="Q7088">
        <v>4</v>
      </c>
      <c r="R7088">
        <v>9</v>
      </c>
      <c r="S7088">
        <v>0.32</v>
      </c>
      <c r="U7088" s="1" t="s">
        <v>175</v>
      </c>
      <c r="V7088">
        <v>16</v>
      </c>
      <c r="W7088">
        <v>29</v>
      </c>
      <c r="X7088">
        <v>30</v>
      </c>
      <c r="Y7088">
        <v>15</v>
      </c>
      <c r="Z7088">
        <v>2</v>
      </c>
      <c r="AA7088">
        <v>4</v>
      </c>
    </row>
    <row r="7089" spans="1:27" x14ac:dyDescent="0.25">
      <c r="A7089" s="1" t="s">
        <v>69</v>
      </c>
      <c r="B7089" s="1" t="s">
        <v>47</v>
      </c>
      <c r="C7089" s="1" t="s">
        <v>56</v>
      </c>
      <c r="D7089" s="1" t="s">
        <v>995</v>
      </c>
      <c r="E7089" s="1" t="s">
        <v>74</v>
      </c>
      <c r="F7089" s="1" t="s">
        <v>140</v>
      </c>
      <c r="G7089" s="1" t="str">
        <f>UPPER(players_stats[[#This Row],[Agents]])</f>
        <v>OMEN</v>
      </c>
      <c r="H7089" s="1" t="str">
        <f>IF(OR(ISNUMBER(FIND(",",players_stats[[#This Row],[Agents MAYUS]])),ISNUMBER(FIND("All Match Types",players_stats[[#This Row],[Match Type]]))),"Eliminar","")</f>
        <v/>
      </c>
      <c r="I7089">
        <v>28</v>
      </c>
      <c r="J7089">
        <v>59</v>
      </c>
      <c r="K7089">
        <v>137</v>
      </c>
      <c r="L7089">
        <v>55</v>
      </c>
      <c r="M7089">
        <v>0.56999999999999995</v>
      </c>
      <c r="N7089">
        <v>102</v>
      </c>
      <c r="O7089">
        <v>43</v>
      </c>
      <c r="P7089">
        <v>21</v>
      </c>
      <c r="Q7089">
        <v>7</v>
      </c>
      <c r="R7089">
        <v>7</v>
      </c>
      <c r="S7089">
        <v>0.23</v>
      </c>
      <c r="U7089" s="1" t="s">
        <v>184</v>
      </c>
      <c r="V7089">
        <v>12</v>
      </c>
      <c r="W7089">
        <v>12</v>
      </c>
      <c r="X7089">
        <v>22</v>
      </c>
      <c r="Y7089">
        <v>6</v>
      </c>
      <c r="Z7089">
        <v>2</v>
      </c>
      <c r="AA7089">
        <v>2</v>
      </c>
    </row>
    <row r="7090" spans="1:27" x14ac:dyDescent="0.25">
      <c r="A7090" s="1" t="s">
        <v>69</v>
      </c>
      <c r="B7090" s="1" t="s">
        <v>47</v>
      </c>
      <c r="C7090" s="1" t="s">
        <v>56</v>
      </c>
      <c r="D7090" s="1" t="s">
        <v>995</v>
      </c>
      <c r="E7090" s="1" t="s">
        <v>74</v>
      </c>
      <c r="F7090" s="1" t="s">
        <v>152</v>
      </c>
      <c r="G7090" s="1" t="str">
        <f>UPPER(players_stats[[#This Row],[Agents]])</f>
        <v>VIPER</v>
      </c>
      <c r="H7090" s="1" t="str">
        <f>IF(OR(ISNUMBER(FIND(",",players_stats[[#This Row],[Agents MAYUS]])),ISNUMBER(FIND("All Match Types",players_stats[[#This Row],[Match Type]]))),"Eliminar","")</f>
        <v/>
      </c>
      <c r="I7090">
        <v>26</v>
      </c>
      <c r="J7090">
        <v>72</v>
      </c>
      <c r="K7090">
        <v>136</v>
      </c>
      <c r="L7090">
        <v>71</v>
      </c>
      <c r="M7090">
        <v>0.73</v>
      </c>
      <c r="N7090">
        <v>98</v>
      </c>
      <c r="O7090">
        <v>46</v>
      </c>
      <c r="P7090">
        <v>35</v>
      </c>
      <c r="Q7090">
        <v>8</v>
      </c>
      <c r="R7090">
        <v>8</v>
      </c>
      <c r="S7090">
        <v>0.28999999999999998</v>
      </c>
      <c r="U7090" s="1" t="s">
        <v>141</v>
      </c>
      <c r="V7090">
        <v>12</v>
      </c>
      <c r="W7090">
        <v>12</v>
      </c>
      <c r="X7090">
        <v>17</v>
      </c>
      <c r="Y7090">
        <v>9</v>
      </c>
      <c r="Z7090">
        <v>2</v>
      </c>
      <c r="AA7090">
        <v>2</v>
      </c>
    </row>
    <row r="7091" spans="1:27" x14ac:dyDescent="0.25">
      <c r="A7091" s="1" t="s">
        <v>69</v>
      </c>
      <c r="B7091" s="1" t="s">
        <v>47</v>
      </c>
      <c r="C7091" s="1" t="s">
        <v>56</v>
      </c>
      <c r="D7091" s="1" t="s">
        <v>995</v>
      </c>
      <c r="E7091" s="1" t="s">
        <v>74</v>
      </c>
      <c r="F7091" s="1" t="s">
        <v>848</v>
      </c>
      <c r="G7091" s="1" t="str">
        <f>UPPER(players_stats[[#This Row],[Agents]])</f>
        <v>CYPHER, KILLJOY, OMEN, VIPER</v>
      </c>
      <c r="H7091" s="1" t="str">
        <f>IF(OR(ISNUMBER(FIND(",",players_stats[[#This Row],[Agents MAYUS]])),ISNUMBER(FIND("All Match Types",players_stats[[#This Row],[Match Type]]))),"Eliminar","")</f>
        <v>Eliminar</v>
      </c>
      <c r="I7091">
        <v>126</v>
      </c>
      <c r="J7091">
        <v>95</v>
      </c>
      <c r="K7091">
        <v>192</v>
      </c>
      <c r="L7091">
        <v>97</v>
      </c>
      <c r="M7091">
        <v>0.68</v>
      </c>
      <c r="N7091">
        <v>131</v>
      </c>
      <c r="O7091">
        <v>66</v>
      </c>
      <c r="P7091">
        <v>25</v>
      </c>
      <c r="Q7091">
        <v>6</v>
      </c>
      <c r="R7091">
        <v>7</v>
      </c>
      <c r="S7091">
        <v>0.3</v>
      </c>
      <c r="T7091">
        <v>7.0000000000000007E-2</v>
      </c>
      <c r="U7091" s="1" t="s">
        <v>242</v>
      </c>
      <c r="V7091">
        <v>30</v>
      </c>
      <c r="W7091">
        <v>83</v>
      </c>
      <c r="X7091">
        <v>86</v>
      </c>
      <c r="Y7091">
        <v>32</v>
      </c>
      <c r="Z7091">
        <v>8</v>
      </c>
      <c r="AA7091">
        <v>9</v>
      </c>
    </row>
    <row r="7092" spans="1:27" x14ac:dyDescent="0.25">
      <c r="A7092" s="1" t="s">
        <v>69</v>
      </c>
      <c r="B7092" s="1" t="s">
        <v>47</v>
      </c>
      <c r="C7092" s="1" t="s">
        <v>56</v>
      </c>
      <c r="D7092" s="1" t="s">
        <v>998</v>
      </c>
      <c r="E7092" s="1" t="s">
        <v>74</v>
      </c>
      <c r="F7092" s="1" t="s">
        <v>138</v>
      </c>
      <c r="G7092" s="1" t="str">
        <f>UPPER(players_stats[[#This Row],[Agents]])</f>
        <v>GEKKO</v>
      </c>
      <c r="H7092" s="1" t="str">
        <f>IF(OR(ISNUMBER(FIND(",",players_stats[[#This Row],[Agents MAYUS]])),ISNUMBER(FIND("All Match Types",players_stats[[#This Row],[Match Type]]))),"Eliminar","")</f>
        <v/>
      </c>
      <c r="I7092">
        <v>51</v>
      </c>
      <c r="J7092">
        <v>103</v>
      </c>
      <c r="K7092">
        <v>188</v>
      </c>
      <c r="L7092">
        <v>119</v>
      </c>
      <c r="M7092">
        <v>0.75</v>
      </c>
      <c r="N7092">
        <v>117</v>
      </c>
      <c r="O7092">
        <v>75</v>
      </c>
      <c r="P7092">
        <v>14</v>
      </c>
      <c r="Q7092">
        <v>8</v>
      </c>
      <c r="R7092">
        <v>1</v>
      </c>
      <c r="S7092">
        <v>0.3</v>
      </c>
      <c r="T7092">
        <v>0.4</v>
      </c>
      <c r="U7092" s="1" t="s">
        <v>159</v>
      </c>
      <c r="V7092">
        <v>20</v>
      </c>
      <c r="W7092">
        <v>38</v>
      </c>
      <c r="X7092">
        <v>32</v>
      </c>
      <c r="Y7092">
        <v>7</v>
      </c>
      <c r="Z7092">
        <v>4</v>
      </c>
      <c r="AA7092">
        <v>5</v>
      </c>
    </row>
    <row r="7093" spans="1:27" x14ac:dyDescent="0.25">
      <c r="A7093" s="1" t="s">
        <v>69</v>
      </c>
      <c r="B7093" s="1" t="s">
        <v>47</v>
      </c>
      <c r="C7093" s="1" t="s">
        <v>56</v>
      </c>
      <c r="D7093" s="1" t="s">
        <v>998</v>
      </c>
      <c r="E7093" s="1" t="s">
        <v>74</v>
      </c>
      <c r="F7093" s="1" t="s">
        <v>145</v>
      </c>
      <c r="G7093" s="1" t="str">
        <f>UPPER(players_stats[[#This Row],[Agents]])</f>
        <v>JETT</v>
      </c>
      <c r="H7093" s="1" t="str">
        <f>IF(OR(ISNUMBER(FIND(",",players_stats[[#This Row],[Agents MAYUS]])),ISNUMBER(FIND("All Match Types",players_stats[[#This Row],[Match Type]]))),"Eliminar","")</f>
        <v/>
      </c>
      <c r="I7093">
        <v>49</v>
      </c>
      <c r="J7093">
        <v>137</v>
      </c>
      <c r="K7093">
        <v>265</v>
      </c>
      <c r="L7093">
        <v>178</v>
      </c>
      <c r="M7093">
        <v>0.78</v>
      </c>
      <c r="N7093">
        <v>174</v>
      </c>
      <c r="O7093">
        <v>98</v>
      </c>
      <c r="P7093">
        <v>1</v>
      </c>
      <c r="Q7093">
        <v>14</v>
      </c>
      <c r="R7093">
        <v>1</v>
      </c>
      <c r="S7093">
        <v>0.24</v>
      </c>
      <c r="T7093">
        <v>0.17</v>
      </c>
      <c r="U7093" s="1" t="s">
        <v>172</v>
      </c>
      <c r="V7093">
        <v>27</v>
      </c>
      <c r="W7093">
        <v>48</v>
      </c>
      <c r="X7093">
        <v>27</v>
      </c>
      <c r="Y7093">
        <v>5</v>
      </c>
      <c r="Z7093">
        <v>7</v>
      </c>
      <c r="AA7093">
        <v>5</v>
      </c>
    </row>
    <row r="7094" spans="1:27" x14ac:dyDescent="0.25">
      <c r="A7094" s="1" t="s">
        <v>69</v>
      </c>
      <c r="B7094" s="1" t="s">
        <v>47</v>
      </c>
      <c r="C7094" s="1" t="s">
        <v>56</v>
      </c>
      <c r="D7094" s="1" t="s">
        <v>998</v>
      </c>
      <c r="E7094" s="1" t="s">
        <v>74</v>
      </c>
      <c r="F7094" s="1" t="s">
        <v>146</v>
      </c>
      <c r="G7094" s="1" t="str">
        <f>UPPER(players_stats[[#This Row],[Agents]])</f>
        <v>RAZE</v>
      </c>
      <c r="H7094" s="1" t="str">
        <f>IF(OR(ISNUMBER(FIND(",",players_stats[[#This Row],[Agents MAYUS]])),ISNUMBER(FIND("All Match Types",players_stats[[#This Row],[Match Type]]))),"Eliminar","")</f>
        <v/>
      </c>
      <c r="I7094">
        <v>26</v>
      </c>
      <c r="J7094">
        <v>85</v>
      </c>
      <c r="K7094">
        <v>194</v>
      </c>
      <c r="L7094">
        <v>8</v>
      </c>
      <c r="M7094">
        <v>0.85</v>
      </c>
      <c r="N7094">
        <v>133</v>
      </c>
      <c r="O7094">
        <v>62</v>
      </c>
      <c r="P7094">
        <v>19</v>
      </c>
      <c r="Q7094">
        <v>12</v>
      </c>
      <c r="R7094">
        <v>27</v>
      </c>
      <c r="S7094">
        <v>0.25</v>
      </c>
      <c r="T7094">
        <v>1</v>
      </c>
      <c r="U7094" s="1" t="s">
        <v>147</v>
      </c>
      <c r="V7094">
        <v>16</v>
      </c>
      <c r="W7094">
        <v>16</v>
      </c>
      <c r="X7094">
        <v>20</v>
      </c>
      <c r="Y7094">
        <v>5</v>
      </c>
      <c r="Z7094">
        <v>3</v>
      </c>
      <c r="AA7094">
        <v>7</v>
      </c>
    </row>
    <row r="7095" spans="1:27" x14ac:dyDescent="0.25">
      <c r="A7095" s="1" t="s">
        <v>69</v>
      </c>
      <c r="B7095" s="1" t="s">
        <v>47</v>
      </c>
      <c r="C7095" s="1" t="s">
        <v>56</v>
      </c>
      <c r="D7095" s="1" t="s">
        <v>998</v>
      </c>
      <c r="E7095" s="1" t="s">
        <v>74</v>
      </c>
      <c r="F7095" s="1" t="s">
        <v>1032</v>
      </c>
      <c r="G7095" s="1" t="str">
        <f>UPPER(players_stats[[#This Row],[Agents]])</f>
        <v>GEKKO, JETT, RAZE</v>
      </c>
      <c r="H7095" s="1" t="str">
        <f>IF(OR(ISNUMBER(FIND(",",players_stats[[#This Row],[Agents MAYUS]])),ISNUMBER(FIND("All Match Types",players_stats[[#This Row],[Match Type]]))),"Eliminar","")</f>
        <v>Eliminar</v>
      </c>
      <c r="I7095">
        <v>126</v>
      </c>
      <c r="J7095">
        <v>112</v>
      </c>
      <c r="K7095">
        <v>220</v>
      </c>
      <c r="L7095">
        <v>129</v>
      </c>
      <c r="M7095">
        <v>0.78</v>
      </c>
      <c r="N7095">
        <v>142</v>
      </c>
      <c r="O7095">
        <v>81</v>
      </c>
      <c r="P7095">
        <v>13</v>
      </c>
      <c r="Q7095">
        <v>11</v>
      </c>
      <c r="R7095">
        <v>13</v>
      </c>
      <c r="S7095">
        <v>0.26</v>
      </c>
      <c r="T7095">
        <v>0.33</v>
      </c>
      <c r="U7095" s="1" t="s">
        <v>288</v>
      </c>
      <c r="V7095">
        <v>27</v>
      </c>
      <c r="W7095">
        <v>102</v>
      </c>
      <c r="X7095">
        <v>79</v>
      </c>
      <c r="Y7095">
        <v>17</v>
      </c>
      <c r="Z7095">
        <v>14</v>
      </c>
      <c r="AA7095">
        <v>17</v>
      </c>
    </row>
    <row r="7096" spans="1:27" x14ac:dyDescent="0.25">
      <c r="A7096" s="1" t="s">
        <v>69</v>
      </c>
      <c r="B7096" s="1" t="s">
        <v>47</v>
      </c>
      <c r="C7096" s="1" t="s">
        <v>56</v>
      </c>
      <c r="D7096" s="1" t="s">
        <v>1140</v>
      </c>
      <c r="E7096" s="1" t="s">
        <v>74</v>
      </c>
      <c r="F7096" s="1" t="s">
        <v>188</v>
      </c>
      <c r="G7096" s="1" t="str">
        <f>UPPER(players_stats[[#This Row],[Agents]])</f>
        <v>NEON</v>
      </c>
      <c r="H7096" s="1" t="str">
        <f>IF(OR(ISNUMBER(FIND(",",players_stats[[#This Row],[Agents MAYUS]])),ISNUMBER(FIND("All Match Types",players_stats[[#This Row],[Match Type]]))),"Eliminar","")</f>
        <v/>
      </c>
      <c r="I7096">
        <v>28</v>
      </c>
      <c r="J7096">
        <v>134</v>
      </c>
      <c r="K7096">
        <v>292</v>
      </c>
      <c r="L7096">
        <v>147</v>
      </c>
      <c r="M7096">
        <v>0.82</v>
      </c>
      <c r="N7096">
        <v>187</v>
      </c>
      <c r="O7096">
        <v>10</v>
      </c>
      <c r="P7096">
        <v>21</v>
      </c>
      <c r="Q7096">
        <v>25</v>
      </c>
      <c r="R7096">
        <v>18</v>
      </c>
      <c r="S7096">
        <v>0.4</v>
      </c>
      <c r="U7096" s="1" t="s">
        <v>63</v>
      </c>
      <c r="V7096">
        <v>28</v>
      </c>
      <c r="W7096">
        <v>28</v>
      </c>
      <c r="X7096">
        <v>19</v>
      </c>
      <c r="Y7096">
        <v>6</v>
      </c>
      <c r="Z7096">
        <v>7</v>
      </c>
      <c r="AA7096">
        <v>5</v>
      </c>
    </row>
    <row r="7097" spans="1:27" x14ac:dyDescent="0.25">
      <c r="A7097" s="1" t="s">
        <v>69</v>
      </c>
      <c r="B7097" s="1" t="s">
        <v>47</v>
      </c>
      <c r="C7097" s="1" t="s">
        <v>56</v>
      </c>
      <c r="D7097" s="1" t="s">
        <v>1140</v>
      </c>
      <c r="E7097" s="1" t="s">
        <v>74</v>
      </c>
      <c r="F7097" s="1" t="s">
        <v>140</v>
      </c>
      <c r="G7097" s="1" t="str">
        <f>UPPER(players_stats[[#This Row],[Agents]])</f>
        <v>OMEN</v>
      </c>
      <c r="H7097" s="1" t="str">
        <f>IF(OR(ISNUMBER(FIND(",",players_stats[[#This Row],[Agents MAYUS]])),ISNUMBER(FIND("All Match Types",players_stats[[#This Row],[Match Type]]))),"Eliminar","")</f>
        <v/>
      </c>
      <c r="I7097">
        <v>49</v>
      </c>
      <c r="J7097">
        <v>87</v>
      </c>
      <c r="K7097">
        <v>177</v>
      </c>
      <c r="L7097">
        <v>82</v>
      </c>
      <c r="M7097">
        <v>0.8</v>
      </c>
      <c r="N7097">
        <v>125</v>
      </c>
      <c r="O7097">
        <v>65</v>
      </c>
      <c r="P7097">
        <v>45</v>
      </c>
      <c r="Q7097">
        <v>12</v>
      </c>
      <c r="R7097">
        <v>8</v>
      </c>
      <c r="S7097">
        <v>0.28999999999999998</v>
      </c>
      <c r="T7097">
        <v>0.17</v>
      </c>
      <c r="U7097" s="1" t="s">
        <v>172</v>
      </c>
      <c r="V7097">
        <v>19</v>
      </c>
      <c r="W7097">
        <v>32</v>
      </c>
      <c r="X7097">
        <v>39</v>
      </c>
      <c r="Y7097">
        <v>22</v>
      </c>
      <c r="Z7097">
        <v>6</v>
      </c>
      <c r="AA7097">
        <v>4</v>
      </c>
    </row>
    <row r="7098" spans="1:27" x14ac:dyDescent="0.25">
      <c r="A7098" s="1" t="s">
        <v>69</v>
      </c>
      <c r="B7098" s="1" t="s">
        <v>47</v>
      </c>
      <c r="C7098" s="1" t="s">
        <v>56</v>
      </c>
      <c r="D7098" s="1" t="s">
        <v>1140</v>
      </c>
      <c r="E7098" s="1" t="s">
        <v>74</v>
      </c>
      <c r="F7098" s="1" t="s">
        <v>146</v>
      </c>
      <c r="G7098" s="1" t="str">
        <f>UPPER(players_stats[[#This Row],[Agents]])</f>
        <v>RAZE</v>
      </c>
      <c r="H7098" s="1" t="str">
        <f>IF(OR(ISNUMBER(FIND(",",players_stats[[#This Row],[Agents MAYUS]])),ISNUMBER(FIND("All Match Types",players_stats[[#This Row],[Match Type]]))),"Eliminar","")</f>
        <v/>
      </c>
      <c r="I7098">
        <v>26</v>
      </c>
      <c r="J7098">
        <v>94</v>
      </c>
      <c r="K7098">
        <v>209</v>
      </c>
      <c r="L7098">
        <v>106</v>
      </c>
      <c r="M7098">
        <v>0.65</v>
      </c>
      <c r="N7098">
        <v>143</v>
      </c>
      <c r="O7098">
        <v>73</v>
      </c>
      <c r="P7098">
        <v>19</v>
      </c>
      <c r="Q7098">
        <v>15</v>
      </c>
      <c r="R7098">
        <v>15</v>
      </c>
      <c r="S7098">
        <v>0.28999999999999998</v>
      </c>
      <c r="U7098" s="1" t="s">
        <v>141</v>
      </c>
      <c r="V7098">
        <v>19</v>
      </c>
      <c r="W7098">
        <v>19</v>
      </c>
      <c r="X7098">
        <v>18</v>
      </c>
      <c r="Y7098">
        <v>5</v>
      </c>
      <c r="Z7098">
        <v>4</v>
      </c>
      <c r="AA7098">
        <v>4</v>
      </c>
    </row>
    <row r="7099" spans="1:27" x14ac:dyDescent="0.25">
      <c r="A7099" s="1" t="s">
        <v>69</v>
      </c>
      <c r="B7099" s="1" t="s">
        <v>47</v>
      </c>
      <c r="C7099" s="1" t="s">
        <v>56</v>
      </c>
      <c r="D7099" s="1" t="s">
        <v>1140</v>
      </c>
      <c r="E7099" s="1" t="s">
        <v>74</v>
      </c>
      <c r="F7099" s="1" t="s">
        <v>152</v>
      </c>
      <c r="G7099" s="1" t="str">
        <f>UPPER(players_stats[[#This Row],[Agents]])</f>
        <v>VIPER</v>
      </c>
      <c r="H7099" s="1" t="str">
        <f>IF(OR(ISNUMBER(FIND(",",players_stats[[#This Row],[Agents MAYUS]])),ISNUMBER(FIND("All Match Types",players_stats[[#This Row],[Match Type]]))),"Eliminar","")</f>
        <v/>
      </c>
      <c r="I7099">
        <v>23</v>
      </c>
      <c r="J7099">
        <v>104</v>
      </c>
      <c r="K7099">
        <v>251</v>
      </c>
      <c r="L7099">
        <v>106</v>
      </c>
      <c r="M7099">
        <v>0.7</v>
      </c>
      <c r="N7099">
        <v>170</v>
      </c>
      <c r="O7099">
        <v>83</v>
      </c>
      <c r="P7099">
        <v>22</v>
      </c>
      <c r="Q7099">
        <v>17</v>
      </c>
      <c r="R7099">
        <v>9</v>
      </c>
      <c r="S7099">
        <v>0.38</v>
      </c>
      <c r="U7099" s="1" t="s">
        <v>143</v>
      </c>
      <c r="V7099">
        <v>19</v>
      </c>
      <c r="W7099">
        <v>19</v>
      </c>
      <c r="X7099">
        <v>18</v>
      </c>
      <c r="Y7099">
        <v>5</v>
      </c>
      <c r="Z7099">
        <v>4</v>
      </c>
      <c r="AA7099">
        <v>2</v>
      </c>
    </row>
    <row r="7100" spans="1:27" x14ac:dyDescent="0.25">
      <c r="A7100" s="1" t="s">
        <v>69</v>
      </c>
      <c r="B7100" s="1" t="s">
        <v>47</v>
      </c>
      <c r="C7100" s="1" t="s">
        <v>56</v>
      </c>
      <c r="D7100" s="1" t="s">
        <v>1140</v>
      </c>
      <c r="E7100" s="1" t="s">
        <v>74</v>
      </c>
      <c r="F7100" s="1" t="s">
        <v>1163</v>
      </c>
      <c r="G7100" s="1" t="str">
        <f>UPPER(players_stats[[#This Row],[Agents]])</f>
        <v>NEON, OMEN, RAZE, VIPER</v>
      </c>
      <c r="H7100" s="1" t="str">
        <f>IF(OR(ISNUMBER(FIND(",",players_stats[[#This Row],[Agents MAYUS]])),ISNUMBER(FIND("All Match Types",players_stats[[#This Row],[Match Type]]))),"Eliminar","")</f>
        <v>Eliminar</v>
      </c>
      <c r="I7100">
        <v>126</v>
      </c>
      <c r="J7100">
        <v>102</v>
      </c>
      <c r="K7100">
        <v>221</v>
      </c>
      <c r="L7100">
        <v>104</v>
      </c>
      <c r="M7100">
        <v>0.75</v>
      </c>
      <c r="N7100">
        <v>151</v>
      </c>
      <c r="O7100">
        <v>78</v>
      </c>
      <c r="P7100">
        <v>3</v>
      </c>
      <c r="Q7100">
        <v>17</v>
      </c>
      <c r="R7100">
        <v>12</v>
      </c>
      <c r="S7100">
        <v>0.34</v>
      </c>
      <c r="T7100">
        <v>0.1</v>
      </c>
      <c r="U7100" s="1" t="s">
        <v>289</v>
      </c>
      <c r="V7100">
        <v>28</v>
      </c>
      <c r="W7100">
        <v>98</v>
      </c>
      <c r="X7100">
        <v>94</v>
      </c>
      <c r="Y7100">
        <v>38</v>
      </c>
      <c r="Z7100">
        <v>21</v>
      </c>
      <c r="AA7100">
        <v>15</v>
      </c>
    </row>
    <row r="7101" spans="1:27" x14ac:dyDescent="0.25">
      <c r="A7101" s="1" t="s">
        <v>69</v>
      </c>
      <c r="B7101" s="1" t="s">
        <v>47</v>
      </c>
      <c r="C7101" s="1" t="s">
        <v>56</v>
      </c>
      <c r="D7101" s="1" t="s">
        <v>1001</v>
      </c>
      <c r="E7101" s="1" t="s">
        <v>75</v>
      </c>
      <c r="F7101" s="1" t="s">
        <v>181</v>
      </c>
      <c r="G7101" s="1" t="str">
        <f>UPPER(players_stats[[#This Row],[Agents]])</f>
        <v>BREACH</v>
      </c>
      <c r="H7101" s="1" t="str">
        <f>IF(OR(ISNUMBER(FIND(",",players_stats[[#This Row],[Agents MAYUS]])),ISNUMBER(FIND("All Match Types",players_stats[[#This Row],[Match Type]]))),"Eliminar","")</f>
        <v/>
      </c>
      <c r="I7101">
        <v>42</v>
      </c>
      <c r="J7101">
        <v>105</v>
      </c>
      <c r="K7101">
        <v>191</v>
      </c>
      <c r="L7101">
        <v>111</v>
      </c>
      <c r="M7101">
        <v>0.83</v>
      </c>
      <c r="N7101">
        <v>127</v>
      </c>
      <c r="O7101">
        <v>71</v>
      </c>
      <c r="P7101">
        <v>29</v>
      </c>
      <c r="Q7101">
        <v>5</v>
      </c>
      <c r="R7101">
        <v>5</v>
      </c>
      <c r="S7101">
        <v>0.28000000000000003</v>
      </c>
      <c r="T7101">
        <v>0.4</v>
      </c>
      <c r="U7101" s="1" t="s">
        <v>159</v>
      </c>
      <c r="V7101">
        <v>18</v>
      </c>
      <c r="W7101">
        <v>30</v>
      </c>
      <c r="X7101">
        <v>27</v>
      </c>
      <c r="Y7101">
        <v>12</v>
      </c>
      <c r="Z7101">
        <v>2</v>
      </c>
      <c r="AA7101">
        <v>2</v>
      </c>
    </row>
    <row r="7102" spans="1:27" x14ac:dyDescent="0.25">
      <c r="A7102" s="1" t="s">
        <v>69</v>
      </c>
      <c r="B7102" s="1" t="s">
        <v>47</v>
      </c>
      <c r="C7102" s="1" t="s">
        <v>56</v>
      </c>
      <c r="D7102" s="1" t="s">
        <v>1001</v>
      </c>
      <c r="E7102" s="1" t="s">
        <v>75</v>
      </c>
      <c r="F7102" s="1" t="s">
        <v>215</v>
      </c>
      <c r="G7102" s="1" t="str">
        <f>UPPER(players_stats[[#This Row],[Agents]])</f>
        <v>KAYO</v>
      </c>
      <c r="H7102" s="1" t="str">
        <f>IF(OR(ISNUMBER(FIND(",",players_stats[[#This Row],[Agents MAYUS]])),ISNUMBER(FIND("All Match Types",players_stats[[#This Row],[Match Type]]))),"Eliminar","")</f>
        <v/>
      </c>
      <c r="I7102">
        <v>23</v>
      </c>
      <c r="J7102">
        <v>111</v>
      </c>
      <c r="K7102">
        <v>177</v>
      </c>
      <c r="L7102">
        <v>8</v>
      </c>
      <c r="M7102">
        <v>0.83</v>
      </c>
      <c r="N7102">
        <v>115</v>
      </c>
      <c r="O7102">
        <v>52</v>
      </c>
      <c r="P7102">
        <v>91</v>
      </c>
      <c r="Q7102">
        <v>0</v>
      </c>
      <c r="R7102">
        <v>4</v>
      </c>
      <c r="S7102">
        <v>0.2</v>
      </c>
      <c r="T7102">
        <v>1</v>
      </c>
      <c r="U7102" s="1" t="s">
        <v>147</v>
      </c>
      <c r="V7102">
        <v>12</v>
      </c>
      <c r="W7102">
        <v>12</v>
      </c>
      <c r="X7102">
        <v>15</v>
      </c>
      <c r="Y7102">
        <v>21</v>
      </c>
      <c r="Z7102">
        <v>0</v>
      </c>
      <c r="AA7102">
        <v>1</v>
      </c>
    </row>
    <row r="7103" spans="1:27" x14ac:dyDescent="0.25">
      <c r="A7103" s="1" t="s">
        <v>69</v>
      </c>
      <c r="B7103" s="1" t="s">
        <v>47</v>
      </c>
      <c r="C7103" s="1" t="s">
        <v>56</v>
      </c>
      <c r="D7103" s="1" t="s">
        <v>1001</v>
      </c>
      <c r="E7103" s="1" t="s">
        <v>75</v>
      </c>
      <c r="F7103" s="1" t="s">
        <v>227</v>
      </c>
      <c r="G7103" s="1" t="str">
        <f>UPPER(players_stats[[#This Row],[Agents]])</f>
        <v>BREACH, KAYO</v>
      </c>
      <c r="H7103" s="1" t="str">
        <f>IF(OR(ISNUMBER(FIND(",",players_stats[[#This Row],[Agents MAYUS]])),ISNUMBER(FIND("All Match Types",players_stats[[#This Row],[Match Type]]))),"Eliminar","")</f>
        <v>Eliminar</v>
      </c>
      <c r="I7103">
        <v>65</v>
      </c>
      <c r="J7103">
        <v>107</v>
      </c>
      <c r="K7103">
        <v>186</v>
      </c>
      <c r="L7103">
        <v>10</v>
      </c>
      <c r="M7103">
        <v>0.83</v>
      </c>
      <c r="N7103">
        <v>123</v>
      </c>
      <c r="O7103">
        <v>65</v>
      </c>
      <c r="P7103">
        <v>51</v>
      </c>
      <c r="Q7103">
        <v>3</v>
      </c>
      <c r="R7103">
        <v>5</v>
      </c>
      <c r="S7103">
        <v>0.26</v>
      </c>
      <c r="T7103">
        <v>0.5</v>
      </c>
      <c r="U7103" s="1" t="s">
        <v>317</v>
      </c>
      <c r="V7103">
        <v>18</v>
      </c>
      <c r="W7103">
        <v>42</v>
      </c>
      <c r="X7103">
        <v>42</v>
      </c>
      <c r="Y7103">
        <v>33</v>
      </c>
      <c r="Z7103">
        <v>2</v>
      </c>
      <c r="AA7103">
        <v>3</v>
      </c>
    </row>
    <row r="7104" spans="1:27" x14ac:dyDescent="0.25">
      <c r="A7104" s="1" t="s">
        <v>69</v>
      </c>
      <c r="B7104" s="1" t="s">
        <v>47</v>
      </c>
      <c r="C7104" s="1" t="s">
        <v>56</v>
      </c>
      <c r="D7104" s="1" t="s">
        <v>1005</v>
      </c>
      <c r="E7104" s="1" t="s">
        <v>75</v>
      </c>
      <c r="F7104" s="1" t="s">
        <v>133</v>
      </c>
      <c r="G7104" s="1" t="str">
        <f>UPPER(players_stats[[#This Row],[Agents]])</f>
        <v>CYPHER</v>
      </c>
      <c r="H7104" s="1" t="str">
        <f>IF(OR(ISNUMBER(FIND(",",players_stats[[#This Row],[Agents MAYUS]])),ISNUMBER(FIND("All Match Types",players_stats[[#This Row],[Match Type]]))),"Eliminar","")</f>
        <v/>
      </c>
      <c r="I7104">
        <v>22</v>
      </c>
      <c r="J7104">
        <v>138</v>
      </c>
      <c r="K7104">
        <v>216</v>
      </c>
      <c r="L7104">
        <v>173</v>
      </c>
      <c r="M7104">
        <v>0.68</v>
      </c>
      <c r="N7104">
        <v>146</v>
      </c>
      <c r="O7104">
        <v>86</v>
      </c>
      <c r="P7104">
        <v>5</v>
      </c>
      <c r="Q7104">
        <v>0</v>
      </c>
      <c r="R7104">
        <v>23</v>
      </c>
      <c r="S7104">
        <v>0.42</v>
      </c>
      <c r="T7104">
        <v>0.67</v>
      </c>
      <c r="U7104" s="1" t="s">
        <v>149</v>
      </c>
      <c r="V7104">
        <v>19</v>
      </c>
      <c r="W7104">
        <v>19</v>
      </c>
      <c r="X7104">
        <v>11</v>
      </c>
      <c r="Y7104">
        <v>1</v>
      </c>
      <c r="Z7104">
        <v>0</v>
      </c>
      <c r="AA7104">
        <v>5</v>
      </c>
    </row>
    <row r="7105" spans="1:27" x14ac:dyDescent="0.25">
      <c r="A7105" s="1" t="s">
        <v>69</v>
      </c>
      <c r="B7105" s="1" t="s">
        <v>47</v>
      </c>
      <c r="C7105" s="1" t="s">
        <v>56</v>
      </c>
      <c r="D7105" s="1" t="s">
        <v>1005</v>
      </c>
      <c r="E7105" s="1" t="s">
        <v>75</v>
      </c>
      <c r="F7105" s="1" t="s">
        <v>134</v>
      </c>
      <c r="G7105" s="1" t="str">
        <f>UPPER(players_stats[[#This Row],[Agents]])</f>
        <v>KILLJOY</v>
      </c>
      <c r="H7105" s="1" t="str">
        <f>IF(OR(ISNUMBER(FIND(",",players_stats[[#This Row],[Agents MAYUS]])),ISNUMBER(FIND("All Match Types",players_stats[[#This Row],[Match Type]]))),"Eliminar","")</f>
        <v/>
      </c>
      <c r="I7105">
        <v>43</v>
      </c>
      <c r="J7105">
        <v>92</v>
      </c>
      <c r="K7105">
        <v>204</v>
      </c>
      <c r="L7105">
        <v>107</v>
      </c>
      <c r="M7105">
        <v>0.7</v>
      </c>
      <c r="N7105">
        <v>134</v>
      </c>
      <c r="O7105">
        <v>72</v>
      </c>
      <c r="P7105">
        <v>16</v>
      </c>
      <c r="Q7105">
        <v>14</v>
      </c>
      <c r="R7105">
        <v>7</v>
      </c>
      <c r="S7105">
        <v>0.26</v>
      </c>
      <c r="T7105">
        <v>0.4</v>
      </c>
      <c r="U7105" s="1" t="s">
        <v>159</v>
      </c>
      <c r="V7105">
        <v>20</v>
      </c>
      <c r="W7105">
        <v>31</v>
      </c>
      <c r="X7105">
        <v>29</v>
      </c>
      <c r="Y7105">
        <v>7</v>
      </c>
      <c r="Z7105">
        <v>6</v>
      </c>
      <c r="AA7105">
        <v>3</v>
      </c>
    </row>
    <row r="7106" spans="1:27" x14ac:dyDescent="0.25">
      <c r="A7106" s="1" t="s">
        <v>69</v>
      </c>
      <c r="B7106" s="1" t="s">
        <v>47</v>
      </c>
      <c r="C7106" s="1" t="s">
        <v>56</v>
      </c>
      <c r="D7106" s="1" t="s">
        <v>1005</v>
      </c>
      <c r="E7106" s="1" t="s">
        <v>75</v>
      </c>
      <c r="F7106" s="1" t="s">
        <v>136</v>
      </c>
      <c r="G7106" s="1" t="str">
        <f>UPPER(players_stats[[#This Row],[Agents]])</f>
        <v>CYPHER, KILLJOY</v>
      </c>
      <c r="H7106" s="1" t="str">
        <f>IF(OR(ISNUMBER(FIND(",",players_stats[[#This Row],[Agents MAYUS]])),ISNUMBER(FIND("All Match Types",players_stats[[#This Row],[Match Type]]))),"Eliminar","")</f>
        <v>Eliminar</v>
      </c>
      <c r="I7106">
        <v>65</v>
      </c>
      <c r="J7106">
        <v>108</v>
      </c>
      <c r="K7106">
        <v>208</v>
      </c>
      <c r="L7106">
        <v>125</v>
      </c>
      <c r="M7106">
        <v>0.69</v>
      </c>
      <c r="N7106">
        <v>138</v>
      </c>
      <c r="O7106">
        <v>77</v>
      </c>
      <c r="P7106">
        <v>12</v>
      </c>
      <c r="Q7106">
        <v>9</v>
      </c>
      <c r="R7106">
        <v>12</v>
      </c>
      <c r="S7106">
        <v>0.3</v>
      </c>
      <c r="T7106">
        <v>0.5</v>
      </c>
      <c r="U7106" s="1" t="s">
        <v>405</v>
      </c>
      <c r="V7106">
        <v>20</v>
      </c>
      <c r="W7106">
        <v>50</v>
      </c>
      <c r="X7106">
        <v>40</v>
      </c>
      <c r="Y7106">
        <v>8</v>
      </c>
      <c r="Z7106">
        <v>6</v>
      </c>
      <c r="AA7106">
        <v>8</v>
      </c>
    </row>
    <row r="7107" spans="1:27" x14ac:dyDescent="0.25">
      <c r="A7107" s="1" t="s">
        <v>69</v>
      </c>
      <c r="B7107" s="1" t="s">
        <v>47</v>
      </c>
      <c r="C7107" s="1" t="s">
        <v>56</v>
      </c>
      <c r="D7107" s="1" t="s">
        <v>1002</v>
      </c>
      <c r="E7107" s="1" t="s">
        <v>75</v>
      </c>
      <c r="F7107" s="1" t="s">
        <v>138</v>
      </c>
      <c r="G7107" s="1" t="str">
        <f>UPPER(players_stats[[#This Row],[Agents]])</f>
        <v>GEKKO</v>
      </c>
      <c r="H7107" s="1" t="str">
        <f>IF(OR(ISNUMBER(FIND(",",players_stats[[#This Row],[Agents MAYUS]])),ISNUMBER(FIND("All Match Types",players_stats[[#This Row],[Match Type]]))),"Eliminar","")</f>
        <v/>
      </c>
      <c r="I7107">
        <v>22</v>
      </c>
      <c r="J7107">
        <v>7</v>
      </c>
      <c r="K7107">
        <v>150</v>
      </c>
      <c r="L7107">
        <v>61</v>
      </c>
      <c r="M7107">
        <v>0.73</v>
      </c>
      <c r="N7107">
        <v>105</v>
      </c>
      <c r="O7107">
        <v>5</v>
      </c>
      <c r="P7107">
        <v>36</v>
      </c>
      <c r="Q7107">
        <v>5</v>
      </c>
      <c r="R7107">
        <v>14</v>
      </c>
      <c r="S7107">
        <v>0.2</v>
      </c>
      <c r="U7107" s="1" t="s">
        <v>63</v>
      </c>
      <c r="V7107">
        <v>11</v>
      </c>
      <c r="W7107">
        <v>11</v>
      </c>
      <c r="X7107">
        <v>18</v>
      </c>
      <c r="Y7107">
        <v>8</v>
      </c>
      <c r="Z7107">
        <v>1</v>
      </c>
      <c r="AA7107">
        <v>3</v>
      </c>
    </row>
    <row r="7108" spans="1:27" x14ac:dyDescent="0.25">
      <c r="A7108" s="1" t="s">
        <v>69</v>
      </c>
      <c r="B7108" s="1" t="s">
        <v>47</v>
      </c>
      <c r="C7108" s="1" t="s">
        <v>56</v>
      </c>
      <c r="D7108" s="1" t="s">
        <v>1002</v>
      </c>
      <c r="E7108" s="1" t="s">
        <v>75</v>
      </c>
      <c r="F7108" s="1" t="s">
        <v>151</v>
      </c>
      <c r="G7108" s="1" t="str">
        <f>UPPER(players_stats[[#This Row],[Agents]])</f>
        <v>SOVA</v>
      </c>
      <c r="H7108" s="1" t="str">
        <f>IF(OR(ISNUMBER(FIND(",",players_stats[[#This Row],[Agents MAYUS]])),ISNUMBER(FIND("All Match Types",players_stats[[#This Row],[Match Type]]))),"Eliminar","")</f>
        <v/>
      </c>
      <c r="I7108">
        <v>43</v>
      </c>
      <c r="J7108">
        <v>52</v>
      </c>
      <c r="K7108">
        <v>110</v>
      </c>
      <c r="L7108">
        <v>45</v>
      </c>
      <c r="M7108">
        <v>0.65</v>
      </c>
      <c r="N7108">
        <v>82</v>
      </c>
      <c r="O7108">
        <v>33</v>
      </c>
      <c r="P7108">
        <v>19</v>
      </c>
      <c r="Q7108">
        <v>2</v>
      </c>
      <c r="R7108">
        <v>12</v>
      </c>
      <c r="S7108">
        <v>0.22</v>
      </c>
      <c r="U7108" s="1" t="s">
        <v>211</v>
      </c>
      <c r="V7108">
        <v>8</v>
      </c>
      <c r="W7108">
        <v>14</v>
      </c>
      <c r="X7108">
        <v>31</v>
      </c>
      <c r="Y7108">
        <v>8</v>
      </c>
      <c r="Z7108">
        <v>1</v>
      </c>
      <c r="AA7108">
        <v>5</v>
      </c>
    </row>
    <row r="7109" spans="1:27" x14ac:dyDescent="0.25">
      <c r="A7109" s="1" t="s">
        <v>69</v>
      </c>
      <c r="B7109" s="1" t="s">
        <v>47</v>
      </c>
      <c r="C7109" s="1" t="s">
        <v>56</v>
      </c>
      <c r="D7109" s="1" t="s">
        <v>1002</v>
      </c>
      <c r="E7109" s="1" t="s">
        <v>75</v>
      </c>
      <c r="F7109" s="1" t="s">
        <v>218</v>
      </c>
      <c r="G7109" s="1" t="str">
        <f>UPPER(players_stats[[#This Row],[Agents]])</f>
        <v>GEKKO, SOVA</v>
      </c>
      <c r="H7109" s="1" t="str">
        <f>IF(OR(ISNUMBER(FIND(",",players_stats[[#This Row],[Agents MAYUS]])),ISNUMBER(FIND("All Match Types",players_stats[[#This Row],[Match Type]]))),"Eliminar","")</f>
        <v>Eliminar</v>
      </c>
      <c r="I7109">
        <v>65</v>
      </c>
      <c r="J7109">
        <v>58</v>
      </c>
      <c r="K7109">
        <v>123</v>
      </c>
      <c r="L7109">
        <v>51</v>
      </c>
      <c r="M7109">
        <v>0.68</v>
      </c>
      <c r="N7109">
        <v>90</v>
      </c>
      <c r="O7109">
        <v>38</v>
      </c>
      <c r="P7109">
        <v>25</v>
      </c>
      <c r="Q7109">
        <v>3</v>
      </c>
      <c r="R7109">
        <v>12</v>
      </c>
      <c r="S7109">
        <v>0.21</v>
      </c>
      <c r="U7109" s="1" t="s">
        <v>211</v>
      </c>
      <c r="V7109">
        <v>11</v>
      </c>
      <c r="W7109">
        <v>25</v>
      </c>
      <c r="X7109">
        <v>49</v>
      </c>
      <c r="Y7109">
        <v>16</v>
      </c>
      <c r="Z7109">
        <v>2</v>
      </c>
      <c r="AA7109">
        <v>8</v>
      </c>
    </row>
    <row r="7110" spans="1:27" x14ac:dyDescent="0.25">
      <c r="A7110" s="1" t="s">
        <v>69</v>
      </c>
      <c r="B7110" s="1" t="s">
        <v>47</v>
      </c>
      <c r="C7110" s="1" t="s">
        <v>56</v>
      </c>
      <c r="D7110" s="1" t="s">
        <v>1004</v>
      </c>
      <c r="E7110" s="1" t="s">
        <v>75</v>
      </c>
      <c r="F7110" s="1" t="s">
        <v>145</v>
      </c>
      <c r="G7110" s="1" t="str">
        <f>UPPER(players_stats[[#This Row],[Agents]])</f>
        <v>JETT</v>
      </c>
      <c r="H7110" s="1" t="str">
        <f>IF(OR(ISNUMBER(FIND(",",players_stats[[#This Row],[Agents MAYUS]])),ISNUMBER(FIND("All Match Types",players_stats[[#This Row],[Match Type]]))),"Eliminar","")</f>
        <v/>
      </c>
      <c r="I7110">
        <v>43</v>
      </c>
      <c r="J7110">
        <v>16</v>
      </c>
      <c r="K7110">
        <v>342</v>
      </c>
      <c r="L7110">
        <v>173</v>
      </c>
      <c r="M7110">
        <v>0.84</v>
      </c>
      <c r="N7110">
        <v>224</v>
      </c>
      <c r="O7110">
        <v>121</v>
      </c>
      <c r="P7110">
        <v>9</v>
      </c>
      <c r="Q7110">
        <v>37</v>
      </c>
      <c r="R7110">
        <v>9</v>
      </c>
      <c r="S7110">
        <v>0.31</v>
      </c>
      <c r="U7110" s="1" t="s">
        <v>143</v>
      </c>
      <c r="V7110">
        <v>32</v>
      </c>
      <c r="W7110">
        <v>52</v>
      </c>
      <c r="X7110">
        <v>30</v>
      </c>
      <c r="Y7110">
        <v>4</v>
      </c>
      <c r="Z7110">
        <v>16</v>
      </c>
      <c r="AA7110">
        <v>4</v>
      </c>
    </row>
    <row r="7111" spans="1:27" x14ac:dyDescent="0.25">
      <c r="A7111" s="1" t="s">
        <v>69</v>
      </c>
      <c r="B7111" s="1" t="s">
        <v>47</v>
      </c>
      <c r="C7111" s="1" t="s">
        <v>56</v>
      </c>
      <c r="D7111" s="1" t="s">
        <v>1004</v>
      </c>
      <c r="E7111" s="1" t="s">
        <v>75</v>
      </c>
      <c r="F7111" s="1" t="s">
        <v>146</v>
      </c>
      <c r="G7111" s="1" t="str">
        <f>UPPER(players_stats[[#This Row],[Agents]])</f>
        <v>RAZE</v>
      </c>
      <c r="H7111" s="1" t="str">
        <f>IF(OR(ISNUMBER(FIND(",",players_stats[[#This Row],[Agents MAYUS]])),ISNUMBER(FIND("All Match Types",players_stats[[#This Row],[Match Type]]))),"Eliminar","")</f>
        <v/>
      </c>
      <c r="I7111">
        <v>22</v>
      </c>
      <c r="J7111">
        <v>98</v>
      </c>
      <c r="K7111">
        <v>260</v>
      </c>
      <c r="L7111">
        <v>95</v>
      </c>
      <c r="M7111">
        <v>0.68</v>
      </c>
      <c r="N7111">
        <v>163</v>
      </c>
      <c r="O7111">
        <v>82</v>
      </c>
      <c r="P7111">
        <v>18</v>
      </c>
      <c r="Q7111">
        <v>27</v>
      </c>
      <c r="R7111">
        <v>9</v>
      </c>
      <c r="S7111">
        <v>0.25</v>
      </c>
      <c r="U7111" s="1" t="s">
        <v>63</v>
      </c>
      <c r="V7111">
        <v>18</v>
      </c>
      <c r="W7111">
        <v>18</v>
      </c>
      <c r="X7111">
        <v>19</v>
      </c>
      <c r="Y7111">
        <v>4</v>
      </c>
      <c r="Z7111">
        <v>6</v>
      </c>
      <c r="AA7111">
        <v>2</v>
      </c>
    </row>
    <row r="7112" spans="1:27" x14ac:dyDescent="0.25">
      <c r="A7112" s="1" t="s">
        <v>69</v>
      </c>
      <c r="B7112" s="1" t="s">
        <v>47</v>
      </c>
      <c r="C7112" s="1" t="s">
        <v>56</v>
      </c>
      <c r="D7112" s="1" t="s">
        <v>1004</v>
      </c>
      <c r="E7112" s="1" t="s">
        <v>75</v>
      </c>
      <c r="F7112" s="1" t="s">
        <v>148</v>
      </c>
      <c r="G7112" s="1" t="str">
        <f>UPPER(players_stats[[#This Row],[Agents]])</f>
        <v>JETT, RAZE</v>
      </c>
      <c r="H7112" s="1" t="str">
        <f>IF(OR(ISNUMBER(FIND(",",players_stats[[#This Row],[Agents MAYUS]])),ISNUMBER(FIND("All Match Types",players_stats[[#This Row],[Match Type]]))),"Eliminar","")</f>
        <v>Eliminar</v>
      </c>
      <c r="I7112">
        <v>65</v>
      </c>
      <c r="J7112">
        <v>139</v>
      </c>
      <c r="K7112">
        <v>315</v>
      </c>
      <c r="L7112">
        <v>143</v>
      </c>
      <c r="M7112">
        <v>0.78</v>
      </c>
      <c r="N7112">
        <v>204</v>
      </c>
      <c r="O7112">
        <v>108</v>
      </c>
      <c r="P7112">
        <v>12</v>
      </c>
      <c r="Q7112">
        <v>34</v>
      </c>
      <c r="R7112">
        <v>9</v>
      </c>
      <c r="S7112">
        <v>0.28999999999999998</v>
      </c>
      <c r="U7112" s="1" t="s">
        <v>143</v>
      </c>
      <c r="V7112">
        <v>32</v>
      </c>
      <c r="W7112">
        <v>70</v>
      </c>
      <c r="X7112">
        <v>49</v>
      </c>
      <c r="Y7112">
        <v>8</v>
      </c>
      <c r="Z7112">
        <v>22</v>
      </c>
      <c r="AA7112">
        <v>6</v>
      </c>
    </row>
    <row r="7113" spans="1:27" x14ac:dyDescent="0.25">
      <c r="A7113" s="1" t="s">
        <v>69</v>
      </c>
      <c r="B7113" s="1" t="s">
        <v>47</v>
      </c>
      <c r="C7113" s="1" t="s">
        <v>56</v>
      </c>
      <c r="D7113" s="1" t="s">
        <v>1003</v>
      </c>
      <c r="E7113" s="1" t="s">
        <v>75</v>
      </c>
      <c r="F7113" s="1" t="s">
        <v>140</v>
      </c>
      <c r="G7113" s="1" t="str">
        <f>UPPER(players_stats[[#This Row],[Agents]])</f>
        <v>OMEN</v>
      </c>
      <c r="H7113" s="1" t="str">
        <f>IF(OR(ISNUMBER(FIND(",",players_stats[[#This Row],[Agents MAYUS]])),ISNUMBER(FIND("All Match Types",players_stats[[#This Row],[Match Type]]))),"Eliminar","")</f>
        <v/>
      </c>
      <c r="I7113">
        <v>65</v>
      </c>
      <c r="J7113">
        <v>107</v>
      </c>
      <c r="K7113">
        <v>199</v>
      </c>
      <c r="L7113">
        <v>109</v>
      </c>
      <c r="M7113">
        <v>0.75</v>
      </c>
      <c r="N7113">
        <v>126</v>
      </c>
      <c r="O7113">
        <v>74</v>
      </c>
      <c r="P7113">
        <v>38</v>
      </c>
      <c r="Q7113">
        <v>8</v>
      </c>
      <c r="R7113">
        <v>5</v>
      </c>
      <c r="S7113">
        <v>0.43</v>
      </c>
      <c r="T7113">
        <v>0.13</v>
      </c>
      <c r="U7113" s="1" t="s">
        <v>451</v>
      </c>
      <c r="V7113">
        <v>19</v>
      </c>
      <c r="W7113">
        <v>48</v>
      </c>
      <c r="X7113">
        <v>44</v>
      </c>
      <c r="Y7113">
        <v>25</v>
      </c>
      <c r="Z7113">
        <v>5</v>
      </c>
      <c r="AA7113">
        <v>3</v>
      </c>
    </row>
    <row r="7114" spans="1:27" x14ac:dyDescent="0.25">
      <c r="A7114" s="1" t="s">
        <v>69</v>
      </c>
      <c r="B7114" s="1" t="s">
        <v>47</v>
      </c>
      <c r="C7114" s="1" t="s">
        <v>56</v>
      </c>
      <c r="D7114" s="1" t="s">
        <v>195</v>
      </c>
      <c r="E7114" s="1" t="s">
        <v>11</v>
      </c>
      <c r="F7114" s="1" t="s">
        <v>181</v>
      </c>
      <c r="G7114" s="1" t="str">
        <f>UPPER(players_stats[[#This Row],[Agents]])</f>
        <v>BREACH</v>
      </c>
      <c r="H7114" s="1" t="str">
        <f>IF(OR(ISNUMBER(FIND(",",players_stats[[#This Row],[Agents MAYUS]])),ISNUMBER(FIND("All Match Types",players_stats[[#This Row],[Match Type]]))),"Eliminar","")</f>
        <v/>
      </c>
      <c r="I7114">
        <v>26</v>
      </c>
      <c r="J7114">
        <v>99</v>
      </c>
      <c r="K7114">
        <v>202</v>
      </c>
      <c r="L7114">
        <v>95</v>
      </c>
      <c r="M7114">
        <v>0.81</v>
      </c>
      <c r="N7114">
        <v>145</v>
      </c>
      <c r="O7114">
        <v>77</v>
      </c>
      <c r="P7114">
        <v>42</v>
      </c>
      <c r="Q7114">
        <v>8</v>
      </c>
      <c r="R7114">
        <v>0</v>
      </c>
      <c r="S7114">
        <v>0.38</v>
      </c>
      <c r="T7114">
        <v>0.17</v>
      </c>
      <c r="U7114" s="1" t="s">
        <v>172</v>
      </c>
      <c r="V7114">
        <v>20</v>
      </c>
      <c r="W7114">
        <v>20</v>
      </c>
      <c r="X7114">
        <v>21</v>
      </c>
      <c r="Y7114">
        <v>11</v>
      </c>
      <c r="Z7114">
        <v>2</v>
      </c>
      <c r="AA7114">
        <v>0</v>
      </c>
    </row>
    <row r="7115" spans="1:27" x14ac:dyDescent="0.25">
      <c r="A7115" s="1" t="s">
        <v>69</v>
      </c>
      <c r="B7115" s="1" t="s">
        <v>47</v>
      </c>
      <c r="C7115" s="1" t="s">
        <v>56</v>
      </c>
      <c r="D7115" s="1" t="s">
        <v>195</v>
      </c>
      <c r="E7115" s="1" t="s">
        <v>11</v>
      </c>
      <c r="F7115" s="1" t="s">
        <v>140</v>
      </c>
      <c r="G7115" s="1" t="str">
        <f>UPPER(players_stats[[#This Row],[Agents]])</f>
        <v>OMEN</v>
      </c>
      <c r="H7115" s="1" t="str">
        <f>IF(OR(ISNUMBER(FIND(",",players_stats[[#This Row],[Agents MAYUS]])),ISNUMBER(FIND("All Match Types",players_stats[[#This Row],[Match Type]]))),"Eliminar","")</f>
        <v/>
      </c>
      <c r="I7115">
        <v>38</v>
      </c>
      <c r="J7115">
        <v>7</v>
      </c>
      <c r="K7115">
        <v>152</v>
      </c>
      <c r="L7115">
        <v>68</v>
      </c>
      <c r="M7115">
        <v>0.66</v>
      </c>
      <c r="N7115">
        <v>102</v>
      </c>
      <c r="O7115">
        <v>5</v>
      </c>
      <c r="P7115">
        <v>24</v>
      </c>
      <c r="Q7115">
        <v>5</v>
      </c>
      <c r="R7115">
        <v>13</v>
      </c>
      <c r="S7115">
        <v>0.26</v>
      </c>
      <c r="T7115">
        <v>0.33</v>
      </c>
      <c r="U7115" s="1" t="s">
        <v>156</v>
      </c>
      <c r="V7115">
        <v>10</v>
      </c>
      <c r="W7115">
        <v>19</v>
      </c>
      <c r="X7115">
        <v>28</v>
      </c>
      <c r="Y7115">
        <v>9</v>
      </c>
      <c r="Z7115">
        <v>2</v>
      </c>
      <c r="AA7115">
        <v>5</v>
      </c>
    </row>
    <row r="7116" spans="1:27" x14ac:dyDescent="0.25">
      <c r="A7116" s="1" t="s">
        <v>69</v>
      </c>
      <c r="B7116" s="1" t="s">
        <v>47</v>
      </c>
      <c r="C7116" s="1" t="s">
        <v>56</v>
      </c>
      <c r="D7116" s="1" t="s">
        <v>195</v>
      </c>
      <c r="E7116" s="1" t="s">
        <v>11</v>
      </c>
      <c r="F7116" s="1" t="s">
        <v>152</v>
      </c>
      <c r="G7116" s="1" t="str">
        <f>UPPER(players_stats[[#This Row],[Agents]])</f>
        <v>VIPER</v>
      </c>
      <c r="H7116" s="1" t="str">
        <f>IF(OR(ISNUMBER(FIND(",",players_stats[[#This Row],[Agents MAYUS]])),ISNUMBER(FIND("All Match Types",players_stats[[#This Row],[Match Type]]))),"Eliminar","")</f>
        <v/>
      </c>
      <c r="I7116">
        <v>44</v>
      </c>
      <c r="J7116">
        <v>6</v>
      </c>
      <c r="K7116">
        <v>162</v>
      </c>
      <c r="L7116">
        <v>61</v>
      </c>
      <c r="M7116">
        <v>0.59</v>
      </c>
      <c r="N7116">
        <v>106</v>
      </c>
      <c r="O7116">
        <v>5</v>
      </c>
      <c r="P7116">
        <v>27</v>
      </c>
      <c r="Q7116">
        <v>7</v>
      </c>
      <c r="R7116">
        <v>16</v>
      </c>
      <c r="S7116">
        <v>0.24</v>
      </c>
      <c r="U7116" s="1" t="s">
        <v>139</v>
      </c>
      <c r="V7116">
        <v>14</v>
      </c>
      <c r="W7116">
        <v>22</v>
      </c>
      <c r="X7116">
        <v>36</v>
      </c>
      <c r="Y7116">
        <v>12</v>
      </c>
      <c r="Z7116">
        <v>3</v>
      </c>
      <c r="AA7116">
        <v>7</v>
      </c>
    </row>
    <row r="7117" spans="1:27" x14ac:dyDescent="0.25">
      <c r="A7117" s="1" t="s">
        <v>69</v>
      </c>
      <c r="B7117" s="1" t="s">
        <v>47</v>
      </c>
      <c r="C7117" s="1" t="s">
        <v>56</v>
      </c>
      <c r="D7117" s="1" t="s">
        <v>195</v>
      </c>
      <c r="E7117" s="1" t="s">
        <v>11</v>
      </c>
      <c r="F7117" s="1" t="s">
        <v>1164</v>
      </c>
      <c r="G7117" s="1" t="str">
        <f>UPPER(players_stats[[#This Row],[Agents]])</f>
        <v>BREACH, OMEN, VIPER</v>
      </c>
      <c r="H7117" s="1" t="str">
        <f>IF(OR(ISNUMBER(FIND(",",players_stats[[#This Row],[Agents MAYUS]])),ISNUMBER(FIND("All Match Types",players_stats[[#This Row],[Match Type]]))),"Eliminar","")</f>
        <v>Eliminar</v>
      </c>
      <c r="I7117">
        <v>108</v>
      </c>
      <c r="J7117">
        <v>73</v>
      </c>
      <c r="K7117">
        <v>166</v>
      </c>
      <c r="L7117">
        <v>72</v>
      </c>
      <c r="M7117">
        <v>0.67</v>
      </c>
      <c r="N7117">
        <v>114</v>
      </c>
      <c r="O7117">
        <v>56</v>
      </c>
      <c r="P7117">
        <v>3</v>
      </c>
      <c r="Q7117">
        <v>6</v>
      </c>
      <c r="R7117">
        <v>11</v>
      </c>
      <c r="S7117">
        <v>0.28999999999999998</v>
      </c>
      <c r="T7117">
        <v>0.18</v>
      </c>
      <c r="U7117" s="1" t="s">
        <v>239</v>
      </c>
      <c r="V7117">
        <v>20</v>
      </c>
      <c r="W7117">
        <v>61</v>
      </c>
      <c r="X7117">
        <v>85</v>
      </c>
      <c r="Y7117">
        <v>32</v>
      </c>
      <c r="Z7117">
        <v>7</v>
      </c>
      <c r="AA7117">
        <v>12</v>
      </c>
    </row>
    <row r="7118" spans="1:27" x14ac:dyDescent="0.25">
      <c r="A7118" s="1" t="s">
        <v>69</v>
      </c>
      <c r="B7118" s="1" t="s">
        <v>47</v>
      </c>
      <c r="C7118" s="1" t="s">
        <v>56</v>
      </c>
      <c r="D7118" s="1" t="s">
        <v>191</v>
      </c>
      <c r="E7118" s="1" t="s">
        <v>11</v>
      </c>
      <c r="F7118" s="1" t="s">
        <v>229</v>
      </c>
      <c r="G7118" s="1" t="str">
        <f>UPPER(players_stats[[#This Row],[Agents]])</f>
        <v>CLOVE</v>
      </c>
      <c r="H7118" s="1" t="str">
        <f>IF(OR(ISNUMBER(FIND(",",players_stats[[#This Row],[Agents MAYUS]])),ISNUMBER(FIND("All Match Types",players_stats[[#This Row],[Match Type]]))),"Eliminar","")</f>
        <v/>
      </c>
      <c r="I7118">
        <v>56</v>
      </c>
      <c r="J7118">
        <v>91</v>
      </c>
      <c r="K7118">
        <v>215</v>
      </c>
      <c r="L7118">
        <v>78</v>
      </c>
      <c r="M7118">
        <v>0.7</v>
      </c>
      <c r="N7118">
        <v>135</v>
      </c>
      <c r="O7118">
        <v>7</v>
      </c>
      <c r="P7118">
        <v>46</v>
      </c>
      <c r="Q7118">
        <v>16</v>
      </c>
      <c r="R7118">
        <v>9</v>
      </c>
      <c r="S7118">
        <v>0.23</v>
      </c>
      <c r="T7118">
        <v>0.14000000000000001</v>
      </c>
      <c r="U7118" s="1" t="s">
        <v>165</v>
      </c>
      <c r="V7118">
        <v>16</v>
      </c>
      <c r="W7118">
        <v>39</v>
      </c>
      <c r="X7118">
        <v>50</v>
      </c>
      <c r="Y7118">
        <v>26</v>
      </c>
      <c r="Z7118">
        <v>9</v>
      </c>
      <c r="AA7118">
        <v>5</v>
      </c>
    </row>
    <row r="7119" spans="1:27" x14ac:dyDescent="0.25">
      <c r="A7119" s="1" t="s">
        <v>69</v>
      </c>
      <c r="B7119" s="1" t="s">
        <v>47</v>
      </c>
      <c r="C7119" s="1" t="s">
        <v>56</v>
      </c>
      <c r="D7119" s="1" t="s">
        <v>191</v>
      </c>
      <c r="E7119" s="1" t="s">
        <v>11</v>
      </c>
      <c r="F7119" s="1" t="s">
        <v>140</v>
      </c>
      <c r="G7119" s="1" t="str">
        <f>UPPER(players_stats[[#This Row],[Agents]])</f>
        <v>OMEN</v>
      </c>
      <c r="H7119" s="1" t="str">
        <f>IF(OR(ISNUMBER(FIND(",",players_stats[[#This Row],[Agents MAYUS]])),ISNUMBER(FIND("All Match Types",players_stats[[#This Row],[Match Type]]))),"Eliminar","")</f>
        <v/>
      </c>
      <c r="I7119">
        <v>52</v>
      </c>
      <c r="J7119">
        <v>101</v>
      </c>
      <c r="K7119">
        <v>198</v>
      </c>
      <c r="L7119">
        <v>95</v>
      </c>
      <c r="M7119">
        <v>0.65</v>
      </c>
      <c r="N7119">
        <v>128</v>
      </c>
      <c r="O7119">
        <v>75</v>
      </c>
      <c r="P7119">
        <v>25</v>
      </c>
      <c r="Q7119">
        <v>8</v>
      </c>
      <c r="R7119">
        <v>4</v>
      </c>
      <c r="S7119">
        <v>0.3</v>
      </c>
      <c r="T7119">
        <v>0.1</v>
      </c>
      <c r="U7119" s="1" t="s">
        <v>289</v>
      </c>
      <c r="V7119">
        <v>24</v>
      </c>
      <c r="W7119">
        <v>39</v>
      </c>
      <c r="X7119">
        <v>41</v>
      </c>
      <c r="Y7119">
        <v>13</v>
      </c>
      <c r="Z7119">
        <v>4</v>
      </c>
      <c r="AA7119">
        <v>2</v>
      </c>
    </row>
    <row r="7120" spans="1:27" x14ac:dyDescent="0.25">
      <c r="A7120" s="1" t="s">
        <v>69</v>
      </c>
      <c r="B7120" s="1" t="s">
        <v>47</v>
      </c>
      <c r="C7120" s="1" t="s">
        <v>56</v>
      </c>
      <c r="D7120" s="1" t="s">
        <v>191</v>
      </c>
      <c r="E7120" s="1" t="s">
        <v>11</v>
      </c>
      <c r="F7120" s="1" t="s">
        <v>230</v>
      </c>
      <c r="G7120" s="1" t="str">
        <f>UPPER(players_stats[[#This Row],[Agents]])</f>
        <v>CLOVE, OMEN</v>
      </c>
      <c r="H7120" s="1" t="str">
        <f>IF(OR(ISNUMBER(FIND(",",players_stats[[#This Row],[Agents MAYUS]])),ISNUMBER(FIND("All Match Types",players_stats[[#This Row],[Match Type]]))),"Eliminar","")</f>
        <v>Eliminar</v>
      </c>
      <c r="I7120">
        <v>108</v>
      </c>
      <c r="J7120">
        <v>96</v>
      </c>
      <c r="K7120">
        <v>208</v>
      </c>
      <c r="L7120">
        <v>86</v>
      </c>
      <c r="M7120">
        <v>0.68</v>
      </c>
      <c r="N7120">
        <v>132</v>
      </c>
      <c r="O7120">
        <v>72</v>
      </c>
      <c r="P7120">
        <v>36</v>
      </c>
      <c r="Q7120">
        <v>12</v>
      </c>
      <c r="R7120">
        <v>6</v>
      </c>
      <c r="S7120">
        <v>0.26</v>
      </c>
      <c r="T7120">
        <v>0.12</v>
      </c>
      <c r="U7120" s="1" t="s">
        <v>535</v>
      </c>
      <c r="V7120">
        <v>24</v>
      </c>
      <c r="W7120">
        <v>78</v>
      </c>
      <c r="X7120">
        <v>91</v>
      </c>
      <c r="Y7120">
        <v>39</v>
      </c>
      <c r="Z7120">
        <v>13</v>
      </c>
      <c r="AA7120">
        <v>7</v>
      </c>
    </row>
    <row r="7121" spans="1:27" x14ac:dyDescent="0.25">
      <c r="A7121" s="1" t="s">
        <v>69</v>
      </c>
      <c r="B7121" s="1" t="s">
        <v>47</v>
      </c>
      <c r="C7121" s="1" t="s">
        <v>56</v>
      </c>
      <c r="D7121" s="1" t="s">
        <v>190</v>
      </c>
      <c r="E7121" s="1" t="s">
        <v>11</v>
      </c>
      <c r="F7121" s="1" t="s">
        <v>133</v>
      </c>
      <c r="G7121" s="1" t="str">
        <f>UPPER(players_stats[[#This Row],[Agents]])</f>
        <v>CYPHER</v>
      </c>
      <c r="H7121" s="1" t="str">
        <f>IF(OR(ISNUMBER(FIND(",",players_stats[[#This Row],[Agents MAYUS]])),ISNUMBER(FIND("All Match Types",players_stats[[#This Row],[Match Type]]))),"Eliminar","")</f>
        <v/>
      </c>
      <c r="I7121">
        <v>90</v>
      </c>
      <c r="J7121">
        <v>79</v>
      </c>
      <c r="K7121">
        <v>140</v>
      </c>
      <c r="L7121">
        <v>72</v>
      </c>
      <c r="M7121">
        <v>0.67</v>
      </c>
      <c r="N7121">
        <v>99</v>
      </c>
      <c r="O7121">
        <v>49</v>
      </c>
      <c r="P7121">
        <v>31</v>
      </c>
      <c r="Q7121">
        <v>6</v>
      </c>
      <c r="R7121">
        <v>13</v>
      </c>
      <c r="S7121">
        <v>0.34</v>
      </c>
      <c r="T7121">
        <v>0.22</v>
      </c>
      <c r="U7121" s="1" t="s">
        <v>455</v>
      </c>
      <c r="V7121">
        <v>17</v>
      </c>
      <c r="W7121">
        <v>44</v>
      </c>
      <c r="X7121">
        <v>61</v>
      </c>
      <c r="Y7121">
        <v>28</v>
      </c>
      <c r="Z7121">
        <v>5</v>
      </c>
      <c r="AA7121">
        <v>12</v>
      </c>
    </row>
    <row r="7122" spans="1:27" x14ac:dyDescent="0.25">
      <c r="A7122" s="1" t="s">
        <v>69</v>
      </c>
      <c r="B7122" s="1" t="s">
        <v>47</v>
      </c>
      <c r="C7122" s="1" t="s">
        <v>56</v>
      </c>
      <c r="D7122" s="1" t="s">
        <v>190</v>
      </c>
      <c r="E7122" s="1" t="s">
        <v>11</v>
      </c>
      <c r="F7122" s="1" t="s">
        <v>134</v>
      </c>
      <c r="G7122" s="1" t="str">
        <f>UPPER(players_stats[[#This Row],[Agents]])</f>
        <v>KILLJOY</v>
      </c>
      <c r="H7122" s="1" t="str">
        <f>IF(OR(ISNUMBER(FIND(",",players_stats[[#This Row],[Agents MAYUS]])),ISNUMBER(FIND("All Match Types",players_stats[[#This Row],[Match Type]]))),"Eliminar","")</f>
        <v/>
      </c>
      <c r="I7122">
        <v>18</v>
      </c>
      <c r="J7122">
        <v>95</v>
      </c>
      <c r="K7122">
        <v>187</v>
      </c>
      <c r="L7122">
        <v>86</v>
      </c>
      <c r="M7122">
        <v>0.61</v>
      </c>
      <c r="N7122">
        <v>126</v>
      </c>
      <c r="O7122">
        <v>67</v>
      </c>
      <c r="P7122">
        <v>11</v>
      </c>
      <c r="Q7122">
        <v>6</v>
      </c>
      <c r="R7122">
        <v>0</v>
      </c>
      <c r="S7122">
        <v>0.28999999999999998</v>
      </c>
      <c r="U7122" s="1" t="s">
        <v>211</v>
      </c>
      <c r="V7122">
        <v>12</v>
      </c>
      <c r="W7122">
        <v>12</v>
      </c>
      <c r="X7122">
        <v>14</v>
      </c>
      <c r="Y7122">
        <v>2</v>
      </c>
      <c r="Z7122">
        <v>1</v>
      </c>
      <c r="AA7122">
        <v>0</v>
      </c>
    </row>
    <row r="7123" spans="1:27" x14ac:dyDescent="0.25">
      <c r="A7123" s="1" t="s">
        <v>69</v>
      </c>
      <c r="B7123" s="1" t="s">
        <v>47</v>
      </c>
      <c r="C7123" s="1" t="s">
        <v>56</v>
      </c>
      <c r="D7123" s="1" t="s">
        <v>190</v>
      </c>
      <c r="E7123" s="1" t="s">
        <v>11</v>
      </c>
      <c r="F7123" s="1" t="s">
        <v>136</v>
      </c>
      <c r="G7123" s="1" t="str">
        <f>UPPER(players_stats[[#This Row],[Agents]])</f>
        <v>CYPHER, KILLJOY</v>
      </c>
      <c r="H7123" s="1" t="str">
        <f>IF(OR(ISNUMBER(FIND(",",players_stats[[#This Row],[Agents MAYUS]])),ISNUMBER(FIND("All Match Types",players_stats[[#This Row],[Match Type]]))),"Eliminar","")</f>
        <v>Eliminar</v>
      </c>
      <c r="I7123">
        <v>108</v>
      </c>
      <c r="J7123">
        <v>82</v>
      </c>
      <c r="K7123">
        <v>149</v>
      </c>
      <c r="L7123">
        <v>75</v>
      </c>
      <c r="M7123">
        <v>0.66</v>
      </c>
      <c r="N7123">
        <v>104</v>
      </c>
      <c r="O7123">
        <v>52</v>
      </c>
      <c r="P7123">
        <v>28</v>
      </c>
      <c r="Q7123">
        <v>6</v>
      </c>
      <c r="R7123">
        <v>11</v>
      </c>
      <c r="S7123">
        <v>0.33</v>
      </c>
      <c r="T7123">
        <v>0.17</v>
      </c>
      <c r="U7123" s="1" t="s">
        <v>424</v>
      </c>
      <c r="V7123">
        <v>17</v>
      </c>
      <c r="W7123">
        <v>56</v>
      </c>
      <c r="X7123">
        <v>75</v>
      </c>
      <c r="Y7123">
        <v>30</v>
      </c>
      <c r="Z7123">
        <v>6</v>
      </c>
      <c r="AA7123">
        <v>12</v>
      </c>
    </row>
    <row r="7124" spans="1:27" x14ac:dyDescent="0.25">
      <c r="A7124" s="1" t="s">
        <v>69</v>
      </c>
      <c r="B7124" s="1" t="s">
        <v>47</v>
      </c>
      <c r="C7124" s="1" t="s">
        <v>56</v>
      </c>
      <c r="D7124" s="1" t="s">
        <v>193</v>
      </c>
      <c r="E7124" s="1" t="s">
        <v>11</v>
      </c>
      <c r="F7124" s="1" t="s">
        <v>145</v>
      </c>
      <c r="G7124" s="1" t="str">
        <f>UPPER(players_stats[[#This Row],[Agents]])</f>
        <v>JETT</v>
      </c>
      <c r="H7124" s="1" t="str">
        <f>IF(OR(ISNUMBER(FIND(",",players_stats[[#This Row],[Agents MAYUS]])),ISNUMBER(FIND("All Match Types",players_stats[[#This Row],[Match Type]]))),"Eliminar","")</f>
        <v/>
      </c>
      <c r="I7124">
        <v>65</v>
      </c>
      <c r="J7124">
        <v>106</v>
      </c>
      <c r="K7124">
        <v>237</v>
      </c>
      <c r="L7124">
        <v>108</v>
      </c>
      <c r="M7124">
        <v>0.63</v>
      </c>
      <c r="N7124">
        <v>142</v>
      </c>
      <c r="O7124">
        <v>86</v>
      </c>
      <c r="P7124">
        <v>17</v>
      </c>
      <c r="Q7124">
        <v>22</v>
      </c>
      <c r="R7124">
        <v>2</v>
      </c>
      <c r="S7124">
        <v>0.2</v>
      </c>
      <c r="U7124" s="1" t="s">
        <v>211</v>
      </c>
      <c r="V7124">
        <v>21</v>
      </c>
      <c r="W7124">
        <v>56</v>
      </c>
      <c r="X7124">
        <v>52</v>
      </c>
      <c r="Y7124">
        <v>11</v>
      </c>
      <c r="Z7124">
        <v>14</v>
      </c>
      <c r="AA7124">
        <v>13</v>
      </c>
    </row>
    <row r="7125" spans="1:27" x14ac:dyDescent="0.25">
      <c r="A7125" s="1" t="s">
        <v>69</v>
      </c>
      <c r="B7125" s="1" t="s">
        <v>47</v>
      </c>
      <c r="C7125" s="1" t="s">
        <v>56</v>
      </c>
      <c r="D7125" s="1" t="s">
        <v>193</v>
      </c>
      <c r="E7125" s="1" t="s">
        <v>11</v>
      </c>
      <c r="F7125" s="1" t="s">
        <v>146</v>
      </c>
      <c r="G7125" s="1" t="str">
        <f>UPPER(players_stats[[#This Row],[Agents]])</f>
        <v>RAZE</v>
      </c>
      <c r="H7125" s="1" t="str">
        <f>IF(OR(ISNUMBER(FIND(",",players_stats[[#This Row],[Agents MAYUS]])),ISNUMBER(FIND("All Match Types",players_stats[[#This Row],[Match Type]]))),"Eliminar","")</f>
        <v/>
      </c>
      <c r="I7125">
        <v>43</v>
      </c>
      <c r="J7125">
        <v>67</v>
      </c>
      <c r="K7125">
        <v>186</v>
      </c>
      <c r="L7125">
        <v>63</v>
      </c>
      <c r="M7125">
        <v>0.51</v>
      </c>
      <c r="N7125">
        <v>126</v>
      </c>
      <c r="O7125">
        <v>58</v>
      </c>
      <c r="P7125">
        <v>19</v>
      </c>
      <c r="Q7125">
        <v>9</v>
      </c>
      <c r="R7125">
        <v>23</v>
      </c>
      <c r="S7125">
        <v>0.18</v>
      </c>
      <c r="T7125">
        <v>0.17</v>
      </c>
      <c r="U7125" s="1" t="s">
        <v>172</v>
      </c>
      <c r="V7125">
        <v>15</v>
      </c>
      <c r="W7125">
        <v>25</v>
      </c>
      <c r="X7125">
        <v>40</v>
      </c>
      <c r="Y7125">
        <v>8</v>
      </c>
      <c r="Z7125">
        <v>4</v>
      </c>
      <c r="AA7125">
        <v>10</v>
      </c>
    </row>
    <row r="7126" spans="1:27" x14ac:dyDescent="0.25">
      <c r="A7126" s="1" t="s">
        <v>69</v>
      </c>
      <c r="B7126" s="1" t="s">
        <v>47</v>
      </c>
      <c r="C7126" s="1" t="s">
        <v>56</v>
      </c>
      <c r="D7126" s="1" t="s">
        <v>193</v>
      </c>
      <c r="E7126" s="1" t="s">
        <v>11</v>
      </c>
      <c r="F7126" s="1" t="s">
        <v>148</v>
      </c>
      <c r="G7126" s="1" t="str">
        <f>UPPER(players_stats[[#This Row],[Agents]])</f>
        <v>JETT, RAZE</v>
      </c>
      <c r="H7126" s="1" t="str">
        <f>IF(OR(ISNUMBER(FIND(",",players_stats[[#This Row],[Agents MAYUS]])),ISNUMBER(FIND("All Match Types",players_stats[[#This Row],[Match Type]]))),"Eliminar","")</f>
        <v>Eliminar</v>
      </c>
      <c r="I7126">
        <v>108</v>
      </c>
      <c r="J7126">
        <v>9</v>
      </c>
      <c r="K7126">
        <v>217</v>
      </c>
      <c r="L7126">
        <v>88</v>
      </c>
      <c r="M7126">
        <v>0.57999999999999996</v>
      </c>
      <c r="N7126">
        <v>136</v>
      </c>
      <c r="O7126">
        <v>75</v>
      </c>
      <c r="P7126">
        <v>18</v>
      </c>
      <c r="Q7126">
        <v>17</v>
      </c>
      <c r="R7126">
        <v>21</v>
      </c>
      <c r="S7126">
        <v>0.19</v>
      </c>
      <c r="T7126">
        <v>0.09</v>
      </c>
      <c r="U7126" s="1" t="s">
        <v>192</v>
      </c>
      <c r="V7126">
        <v>21</v>
      </c>
      <c r="W7126">
        <v>81</v>
      </c>
      <c r="X7126">
        <v>92</v>
      </c>
      <c r="Y7126">
        <v>19</v>
      </c>
      <c r="Z7126">
        <v>18</v>
      </c>
      <c r="AA7126">
        <v>23</v>
      </c>
    </row>
    <row r="7127" spans="1:27" x14ac:dyDescent="0.25">
      <c r="A7127" s="1" t="s">
        <v>69</v>
      </c>
      <c r="B7127" s="1" t="s">
        <v>47</v>
      </c>
      <c r="C7127" s="1" t="s">
        <v>56</v>
      </c>
      <c r="D7127" s="1" t="s">
        <v>196</v>
      </c>
      <c r="E7127" s="1" t="s">
        <v>11</v>
      </c>
      <c r="F7127" s="1" t="s">
        <v>215</v>
      </c>
      <c r="G7127" s="1" t="str">
        <f>UPPER(players_stats[[#This Row],[Agents]])</f>
        <v>KAYO</v>
      </c>
      <c r="H7127" s="1" t="str">
        <f>IF(OR(ISNUMBER(FIND(",",players_stats[[#This Row],[Agents MAYUS]])),ISNUMBER(FIND("All Match Types",players_stats[[#This Row],[Match Type]]))),"Eliminar","")</f>
        <v/>
      </c>
      <c r="I7127">
        <v>18</v>
      </c>
      <c r="J7127">
        <v>72</v>
      </c>
      <c r="K7127">
        <v>150</v>
      </c>
      <c r="L7127">
        <v>5</v>
      </c>
      <c r="M7127">
        <v>0.72</v>
      </c>
      <c r="N7127">
        <v>97</v>
      </c>
      <c r="O7127">
        <v>39</v>
      </c>
      <c r="P7127">
        <v>5</v>
      </c>
      <c r="Q7127">
        <v>0</v>
      </c>
      <c r="R7127">
        <v>0</v>
      </c>
      <c r="S7127">
        <v>0.26</v>
      </c>
      <c r="U7127" s="1" t="s">
        <v>139</v>
      </c>
      <c r="V7127">
        <v>7</v>
      </c>
      <c r="W7127">
        <v>7</v>
      </c>
      <c r="X7127">
        <v>14</v>
      </c>
      <c r="Y7127">
        <v>9</v>
      </c>
      <c r="Z7127">
        <v>0</v>
      </c>
      <c r="AA7127">
        <v>0</v>
      </c>
    </row>
    <row r="7128" spans="1:27" x14ac:dyDescent="0.25">
      <c r="A7128" s="1" t="s">
        <v>69</v>
      </c>
      <c r="B7128" s="1" t="s">
        <v>47</v>
      </c>
      <c r="C7128" s="1" t="s">
        <v>56</v>
      </c>
      <c r="D7128" s="1" t="s">
        <v>196</v>
      </c>
      <c r="E7128" s="1" t="s">
        <v>11</v>
      </c>
      <c r="F7128" s="1" t="s">
        <v>208</v>
      </c>
      <c r="G7128" s="1" t="str">
        <f>UPPER(players_stats[[#This Row],[Agents]])</f>
        <v>SKYE</v>
      </c>
      <c r="H7128" s="1" t="str">
        <f>IF(OR(ISNUMBER(FIND(",",players_stats[[#This Row],[Agents MAYUS]])),ISNUMBER(FIND("All Match Types",players_stats[[#This Row],[Match Type]]))),"Eliminar","")</f>
        <v/>
      </c>
      <c r="I7128">
        <v>43</v>
      </c>
      <c r="J7128">
        <v>69</v>
      </c>
      <c r="K7128">
        <v>142</v>
      </c>
      <c r="L7128">
        <v>54</v>
      </c>
      <c r="M7128">
        <v>0.7</v>
      </c>
      <c r="N7128">
        <v>94</v>
      </c>
      <c r="O7128">
        <v>47</v>
      </c>
      <c r="P7128">
        <v>28</v>
      </c>
      <c r="Q7128">
        <v>7</v>
      </c>
      <c r="R7128">
        <v>7</v>
      </c>
      <c r="S7128">
        <v>0.18</v>
      </c>
      <c r="T7128">
        <v>0.17</v>
      </c>
      <c r="U7128" s="1" t="s">
        <v>172</v>
      </c>
      <c r="V7128">
        <v>13</v>
      </c>
      <c r="W7128">
        <v>20</v>
      </c>
      <c r="X7128">
        <v>37</v>
      </c>
      <c r="Y7128">
        <v>12</v>
      </c>
      <c r="Z7128">
        <v>3</v>
      </c>
      <c r="AA7128">
        <v>3</v>
      </c>
    </row>
    <row r="7129" spans="1:27" x14ac:dyDescent="0.25">
      <c r="A7129" s="1" t="s">
        <v>69</v>
      </c>
      <c r="B7129" s="1" t="s">
        <v>47</v>
      </c>
      <c r="C7129" s="1" t="s">
        <v>56</v>
      </c>
      <c r="D7129" s="1" t="s">
        <v>196</v>
      </c>
      <c r="E7129" s="1" t="s">
        <v>11</v>
      </c>
      <c r="F7129" s="1" t="s">
        <v>151</v>
      </c>
      <c r="G7129" s="1" t="str">
        <f>UPPER(players_stats[[#This Row],[Agents]])</f>
        <v>SOVA</v>
      </c>
      <c r="H7129" s="1" t="str">
        <f>IF(OR(ISNUMBER(FIND(",",players_stats[[#This Row],[Agents MAYUS]])),ISNUMBER(FIND("All Match Types",players_stats[[#This Row],[Match Type]]))),"Eliminar","")</f>
        <v/>
      </c>
      <c r="I7129">
        <v>47</v>
      </c>
      <c r="J7129">
        <v>113</v>
      </c>
      <c r="K7129">
        <v>198</v>
      </c>
      <c r="L7129">
        <v>121</v>
      </c>
      <c r="M7129">
        <v>0.72</v>
      </c>
      <c r="N7129">
        <v>127</v>
      </c>
      <c r="O7129">
        <v>74</v>
      </c>
      <c r="P7129">
        <v>21</v>
      </c>
      <c r="Q7129">
        <v>4</v>
      </c>
      <c r="R7129">
        <v>4</v>
      </c>
      <c r="S7129">
        <v>0.33</v>
      </c>
      <c r="T7129">
        <v>0.6</v>
      </c>
      <c r="U7129" s="1" t="s">
        <v>299</v>
      </c>
      <c r="V7129">
        <v>20</v>
      </c>
      <c r="W7129">
        <v>35</v>
      </c>
      <c r="X7129">
        <v>29</v>
      </c>
      <c r="Y7129">
        <v>10</v>
      </c>
      <c r="Z7129">
        <v>2</v>
      </c>
      <c r="AA7129">
        <v>2</v>
      </c>
    </row>
    <row r="7130" spans="1:27" x14ac:dyDescent="0.25">
      <c r="A7130" s="1" t="s">
        <v>69</v>
      </c>
      <c r="B7130" s="1" t="s">
        <v>47</v>
      </c>
      <c r="C7130" s="1" t="s">
        <v>56</v>
      </c>
      <c r="D7130" s="1" t="s">
        <v>196</v>
      </c>
      <c r="E7130" s="1" t="s">
        <v>11</v>
      </c>
      <c r="F7130" s="1" t="s">
        <v>1016</v>
      </c>
      <c r="G7130" s="1" t="str">
        <f>UPPER(players_stats[[#This Row],[Agents]])</f>
        <v>KAYO, SKYE, SOVA</v>
      </c>
      <c r="H7130" s="1" t="str">
        <f>IF(OR(ISNUMBER(FIND(",",players_stats[[#This Row],[Agents MAYUS]])),ISNUMBER(FIND("All Match Types",players_stats[[#This Row],[Match Type]]))),"Eliminar","")</f>
        <v>Eliminar</v>
      </c>
      <c r="I7130">
        <v>108</v>
      </c>
      <c r="J7130">
        <v>89</v>
      </c>
      <c r="K7130">
        <v>166</v>
      </c>
      <c r="L7130">
        <v>78</v>
      </c>
      <c r="M7130">
        <v>0.71</v>
      </c>
      <c r="N7130">
        <v>109</v>
      </c>
      <c r="O7130">
        <v>57</v>
      </c>
      <c r="P7130">
        <v>29</v>
      </c>
      <c r="Q7130">
        <v>5</v>
      </c>
      <c r="R7130">
        <v>5</v>
      </c>
      <c r="S7130">
        <v>0.26</v>
      </c>
      <c r="T7130">
        <v>0.31</v>
      </c>
      <c r="U7130" s="1" t="s">
        <v>674</v>
      </c>
      <c r="V7130">
        <v>20</v>
      </c>
      <c r="W7130">
        <v>62</v>
      </c>
      <c r="X7130">
        <v>80</v>
      </c>
      <c r="Y7130">
        <v>31</v>
      </c>
      <c r="Z7130">
        <v>5</v>
      </c>
      <c r="AA7130">
        <v>5</v>
      </c>
    </row>
    <row r="7131" spans="1:27" x14ac:dyDescent="0.25">
      <c r="A7131" s="1" t="s">
        <v>69</v>
      </c>
      <c r="B7131" s="1" t="s">
        <v>47</v>
      </c>
      <c r="C7131" s="1" t="s">
        <v>56</v>
      </c>
      <c r="D7131" s="1" t="s">
        <v>988</v>
      </c>
      <c r="E7131" s="1" t="s">
        <v>70</v>
      </c>
      <c r="F7131" s="1" t="s">
        <v>181</v>
      </c>
      <c r="G7131" s="1" t="str">
        <f>UPPER(players_stats[[#This Row],[Agents]])</f>
        <v>BREACH</v>
      </c>
      <c r="H7131" s="1" t="str">
        <f>IF(OR(ISNUMBER(FIND(",",players_stats[[#This Row],[Agents MAYUS]])),ISNUMBER(FIND("All Match Types",players_stats[[#This Row],[Match Type]]))),"Eliminar","")</f>
        <v/>
      </c>
      <c r="I7131">
        <v>42</v>
      </c>
      <c r="J7131">
        <v>9</v>
      </c>
      <c r="K7131">
        <v>162</v>
      </c>
      <c r="L7131">
        <v>79</v>
      </c>
      <c r="M7131">
        <v>0.83</v>
      </c>
      <c r="N7131">
        <v>99</v>
      </c>
      <c r="O7131">
        <v>55</v>
      </c>
      <c r="P7131">
        <v>6</v>
      </c>
      <c r="Q7131">
        <v>7</v>
      </c>
      <c r="R7131">
        <v>2</v>
      </c>
      <c r="S7131">
        <v>0.43</v>
      </c>
      <c r="U7131" s="1" t="s">
        <v>175</v>
      </c>
      <c r="V7131">
        <v>13</v>
      </c>
      <c r="W7131">
        <v>23</v>
      </c>
      <c r="X7131">
        <v>29</v>
      </c>
      <c r="Y7131">
        <v>25</v>
      </c>
      <c r="Z7131">
        <v>3</v>
      </c>
      <c r="AA7131">
        <v>1</v>
      </c>
    </row>
    <row r="7132" spans="1:27" x14ac:dyDescent="0.25">
      <c r="A7132" s="1" t="s">
        <v>69</v>
      </c>
      <c r="B7132" s="1" t="s">
        <v>47</v>
      </c>
      <c r="C7132" s="1" t="s">
        <v>56</v>
      </c>
      <c r="D7132" s="1" t="s">
        <v>988</v>
      </c>
      <c r="E7132" s="1" t="s">
        <v>70</v>
      </c>
      <c r="F7132" s="1" t="s">
        <v>215</v>
      </c>
      <c r="G7132" s="1" t="str">
        <f>UPPER(players_stats[[#This Row],[Agents]])</f>
        <v>KAYO</v>
      </c>
      <c r="H7132" s="1" t="str">
        <f>IF(OR(ISNUMBER(FIND(",",players_stats[[#This Row],[Agents MAYUS]])),ISNUMBER(FIND("All Match Types",players_stats[[#This Row],[Match Type]]))),"Eliminar","")</f>
        <v/>
      </c>
      <c r="I7132">
        <v>23</v>
      </c>
      <c r="J7132">
        <v>87</v>
      </c>
      <c r="K7132">
        <v>168</v>
      </c>
      <c r="L7132">
        <v>74</v>
      </c>
      <c r="M7132">
        <v>0.61</v>
      </c>
      <c r="N7132">
        <v>111</v>
      </c>
      <c r="O7132">
        <v>61</v>
      </c>
      <c r="P7132">
        <v>61</v>
      </c>
      <c r="Q7132">
        <v>4</v>
      </c>
      <c r="R7132">
        <v>9</v>
      </c>
      <c r="S7132">
        <v>0.3</v>
      </c>
      <c r="U7132" s="1" t="s">
        <v>143</v>
      </c>
      <c r="V7132">
        <v>14</v>
      </c>
      <c r="W7132">
        <v>14</v>
      </c>
      <c r="X7132">
        <v>19</v>
      </c>
      <c r="Y7132">
        <v>14</v>
      </c>
      <c r="Z7132">
        <v>1</v>
      </c>
      <c r="AA7132">
        <v>2</v>
      </c>
    </row>
    <row r="7133" spans="1:27" x14ac:dyDescent="0.25">
      <c r="A7133" s="1" t="s">
        <v>69</v>
      </c>
      <c r="B7133" s="1" t="s">
        <v>47</v>
      </c>
      <c r="C7133" s="1" t="s">
        <v>56</v>
      </c>
      <c r="D7133" s="1" t="s">
        <v>988</v>
      </c>
      <c r="E7133" s="1" t="s">
        <v>70</v>
      </c>
      <c r="F7133" s="1" t="s">
        <v>227</v>
      </c>
      <c r="G7133" s="1" t="str">
        <f>UPPER(players_stats[[#This Row],[Agents]])</f>
        <v>BREACH, KAYO</v>
      </c>
      <c r="H7133" s="1" t="str">
        <f>IF(OR(ISNUMBER(FIND(",",players_stats[[#This Row],[Agents MAYUS]])),ISNUMBER(FIND("All Match Types",players_stats[[#This Row],[Match Type]]))),"Eliminar","")</f>
        <v>Eliminar</v>
      </c>
      <c r="I7133">
        <v>65</v>
      </c>
      <c r="J7133">
        <v>89</v>
      </c>
      <c r="K7133">
        <v>164</v>
      </c>
      <c r="L7133">
        <v>77</v>
      </c>
      <c r="M7133">
        <v>0.75</v>
      </c>
      <c r="N7133">
        <v>103</v>
      </c>
      <c r="O7133">
        <v>57</v>
      </c>
      <c r="P7133">
        <v>6</v>
      </c>
      <c r="Q7133">
        <v>6</v>
      </c>
      <c r="R7133">
        <v>5</v>
      </c>
      <c r="S7133">
        <v>0.37</v>
      </c>
      <c r="U7133" s="1" t="s">
        <v>204</v>
      </c>
      <c r="V7133">
        <v>14</v>
      </c>
      <c r="W7133">
        <v>37</v>
      </c>
      <c r="X7133">
        <v>48</v>
      </c>
      <c r="Y7133">
        <v>39</v>
      </c>
      <c r="Z7133">
        <v>4</v>
      </c>
      <c r="AA7133">
        <v>3</v>
      </c>
    </row>
    <row r="7134" spans="1:27" x14ac:dyDescent="0.25">
      <c r="A7134" s="1" t="s">
        <v>69</v>
      </c>
      <c r="B7134" s="1" t="s">
        <v>47</v>
      </c>
      <c r="C7134" s="1" t="s">
        <v>56</v>
      </c>
      <c r="D7134" s="1" t="s">
        <v>986</v>
      </c>
      <c r="E7134" s="1" t="s">
        <v>70</v>
      </c>
      <c r="F7134" s="1" t="s">
        <v>133</v>
      </c>
      <c r="G7134" s="1" t="str">
        <f>UPPER(players_stats[[#This Row],[Agents]])</f>
        <v>CYPHER</v>
      </c>
      <c r="H7134" s="1" t="str">
        <f>IF(OR(ISNUMBER(FIND(",",players_stats[[#This Row],[Agents MAYUS]])),ISNUMBER(FIND("All Match Types",players_stats[[#This Row],[Match Type]]))),"Eliminar","")</f>
        <v/>
      </c>
      <c r="I7134">
        <v>22</v>
      </c>
      <c r="J7134">
        <v>104</v>
      </c>
      <c r="K7134">
        <v>216</v>
      </c>
      <c r="L7134">
        <v>106</v>
      </c>
      <c r="M7134">
        <v>0.64</v>
      </c>
      <c r="N7134">
        <v>142</v>
      </c>
      <c r="O7134">
        <v>77</v>
      </c>
      <c r="P7134">
        <v>27</v>
      </c>
      <c r="Q7134">
        <v>9</v>
      </c>
      <c r="R7134">
        <v>9</v>
      </c>
      <c r="S7134">
        <v>0.43</v>
      </c>
      <c r="U7134" s="1" t="s">
        <v>143</v>
      </c>
      <c r="V7134">
        <v>17</v>
      </c>
      <c r="W7134">
        <v>17</v>
      </c>
      <c r="X7134">
        <v>16</v>
      </c>
      <c r="Y7134">
        <v>6</v>
      </c>
      <c r="Z7134">
        <v>2</v>
      </c>
      <c r="AA7134">
        <v>2</v>
      </c>
    </row>
    <row r="7135" spans="1:27" x14ac:dyDescent="0.25">
      <c r="A7135" s="1" t="s">
        <v>69</v>
      </c>
      <c r="B7135" s="1" t="s">
        <v>47</v>
      </c>
      <c r="C7135" s="1" t="s">
        <v>56</v>
      </c>
      <c r="D7135" s="1" t="s">
        <v>986</v>
      </c>
      <c r="E7135" s="1" t="s">
        <v>70</v>
      </c>
      <c r="F7135" s="1" t="s">
        <v>134</v>
      </c>
      <c r="G7135" s="1" t="str">
        <f>UPPER(players_stats[[#This Row],[Agents]])</f>
        <v>KILLJOY</v>
      </c>
      <c r="H7135" s="1" t="str">
        <f>IF(OR(ISNUMBER(FIND(",",players_stats[[#This Row],[Agents MAYUS]])),ISNUMBER(FIND("All Match Types",players_stats[[#This Row],[Match Type]]))),"Eliminar","")</f>
        <v/>
      </c>
      <c r="I7135">
        <v>43</v>
      </c>
      <c r="J7135">
        <v>81</v>
      </c>
      <c r="K7135">
        <v>164</v>
      </c>
      <c r="L7135">
        <v>86</v>
      </c>
      <c r="M7135">
        <v>0.63</v>
      </c>
      <c r="N7135">
        <v>112</v>
      </c>
      <c r="O7135">
        <v>58</v>
      </c>
      <c r="P7135">
        <v>9</v>
      </c>
      <c r="Q7135">
        <v>12</v>
      </c>
      <c r="R7135">
        <v>16</v>
      </c>
      <c r="S7135">
        <v>0.31</v>
      </c>
      <c r="T7135">
        <v>0.5</v>
      </c>
      <c r="U7135" s="1" t="s">
        <v>135</v>
      </c>
      <c r="V7135">
        <v>13</v>
      </c>
      <c r="W7135">
        <v>25</v>
      </c>
      <c r="X7135">
        <v>29</v>
      </c>
      <c r="Y7135">
        <v>4</v>
      </c>
      <c r="Z7135">
        <v>5</v>
      </c>
      <c r="AA7135">
        <v>7</v>
      </c>
    </row>
    <row r="7136" spans="1:27" x14ac:dyDescent="0.25">
      <c r="A7136" s="1" t="s">
        <v>69</v>
      </c>
      <c r="B7136" s="1" t="s">
        <v>47</v>
      </c>
      <c r="C7136" s="1" t="s">
        <v>56</v>
      </c>
      <c r="D7136" s="1" t="s">
        <v>986</v>
      </c>
      <c r="E7136" s="1" t="s">
        <v>70</v>
      </c>
      <c r="F7136" s="1" t="s">
        <v>136</v>
      </c>
      <c r="G7136" s="1" t="str">
        <f>UPPER(players_stats[[#This Row],[Agents]])</f>
        <v>CYPHER, KILLJOY</v>
      </c>
      <c r="H7136" s="1" t="str">
        <f>IF(OR(ISNUMBER(FIND(",",players_stats[[#This Row],[Agents MAYUS]])),ISNUMBER(FIND("All Match Types",players_stats[[#This Row],[Match Type]]))),"Eliminar","")</f>
        <v>Eliminar</v>
      </c>
      <c r="I7136">
        <v>65</v>
      </c>
      <c r="J7136">
        <v>89</v>
      </c>
      <c r="K7136">
        <v>182</v>
      </c>
      <c r="L7136">
        <v>93</v>
      </c>
      <c r="M7136">
        <v>0.63</v>
      </c>
      <c r="N7136">
        <v>122</v>
      </c>
      <c r="O7136">
        <v>65</v>
      </c>
      <c r="P7136">
        <v>15</v>
      </c>
      <c r="Q7136">
        <v>11</v>
      </c>
      <c r="R7136">
        <v>14</v>
      </c>
      <c r="S7136">
        <v>0.35</v>
      </c>
      <c r="T7136">
        <v>0.2</v>
      </c>
      <c r="U7136" s="1" t="s">
        <v>235</v>
      </c>
      <c r="V7136">
        <v>17</v>
      </c>
      <c r="W7136">
        <v>42</v>
      </c>
      <c r="X7136">
        <v>45</v>
      </c>
      <c r="Y7136">
        <v>10</v>
      </c>
      <c r="Z7136">
        <v>7</v>
      </c>
      <c r="AA7136">
        <v>9</v>
      </c>
    </row>
    <row r="7137" spans="1:27" x14ac:dyDescent="0.25">
      <c r="A7137" s="1" t="s">
        <v>69</v>
      </c>
      <c r="B7137" s="1" t="s">
        <v>47</v>
      </c>
      <c r="C7137" s="1" t="s">
        <v>56</v>
      </c>
      <c r="D7137" s="1" t="s">
        <v>991</v>
      </c>
      <c r="E7137" s="1" t="s">
        <v>70</v>
      </c>
      <c r="F7137" s="1" t="s">
        <v>138</v>
      </c>
      <c r="G7137" s="1" t="str">
        <f>UPPER(players_stats[[#This Row],[Agents]])</f>
        <v>GEKKO</v>
      </c>
      <c r="H7137" s="1" t="str">
        <f>IF(OR(ISNUMBER(FIND(",",players_stats[[#This Row],[Agents MAYUS]])),ISNUMBER(FIND("All Match Types",players_stats[[#This Row],[Match Type]]))),"Eliminar","")</f>
        <v/>
      </c>
      <c r="I7137">
        <v>22</v>
      </c>
      <c r="J7137">
        <v>8</v>
      </c>
      <c r="K7137">
        <v>173</v>
      </c>
      <c r="L7137">
        <v>76</v>
      </c>
      <c r="M7137">
        <v>0.64</v>
      </c>
      <c r="N7137">
        <v>130</v>
      </c>
      <c r="O7137">
        <v>59</v>
      </c>
      <c r="P7137">
        <v>18</v>
      </c>
      <c r="Q7137">
        <v>5</v>
      </c>
      <c r="R7137">
        <v>0</v>
      </c>
      <c r="S7137">
        <v>0.26</v>
      </c>
      <c r="U7137" s="1" t="s">
        <v>143</v>
      </c>
      <c r="V7137">
        <v>13</v>
      </c>
      <c r="W7137">
        <v>13</v>
      </c>
      <c r="X7137">
        <v>17</v>
      </c>
      <c r="Y7137">
        <v>4</v>
      </c>
      <c r="Z7137">
        <v>1</v>
      </c>
      <c r="AA7137">
        <v>0</v>
      </c>
    </row>
    <row r="7138" spans="1:27" x14ac:dyDescent="0.25">
      <c r="A7138" s="1" t="s">
        <v>69</v>
      </c>
      <c r="B7138" s="1" t="s">
        <v>47</v>
      </c>
      <c r="C7138" s="1" t="s">
        <v>56</v>
      </c>
      <c r="D7138" s="1" t="s">
        <v>991</v>
      </c>
      <c r="E7138" s="1" t="s">
        <v>70</v>
      </c>
      <c r="F7138" s="1" t="s">
        <v>151</v>
      </c>
      <c r="G7138" s="1" t="str">
        <f>UPPER(players_stats[[#This Row],[Agents]])</f>
        <v>SOVA</v>
      </c>
      <c r="H7138" s="1" t="str">
        <f>IF(OR(ISNUMBER(FIND(",",players_stats[[#This Row],[Agents MAYUS]])),ISNUMBER(FIND("All Match Types",players_stats[[#This Row],[Match Type]]))),"Eliminar","")</f>
        <v/>
      </c>
      <c r="I7138">
        <v>43</v>
      </c>
      <c r="J7138">
        <v>136</v>
      </c>
      <c r="K7138">
        <v>238</v>
      </c>
      <c r="L7138">
        <v>135</v>
      </c>
      <c r="M7138">
        <v>0.81</v>
      </c>
      <c r="N7138">
        <v>155</v>
      </c>
      <c r="O7138">
        <v>81</v>
      </c>
      <c r="P7138">
        <v>37</v>
      </c>
      <c r="Q7138">
        <v>2</v>
      </c>
      <c r="R7138">
        <v>14</v>
      </c>
      <c r="S7138">
        <v>0.32</v>
      </c>
      <c r="T7138">
        <v>0.28999999999999998</v>
      </c>
      <c r="U7138" s="1" t="s">
        <v>163</v>
      </c>
      <c r="V7138">
        <v>20</v>
      </c>
      <c r="W7138">
        <v>35</v>
      </c>
      <c r="X7138">
        <v>26</v>
      </c>
      <c r="Y7138">
        <v>16</v>
      </c>
      <c r="Z7138">
        <v>1</v>
      </c>
      <c r="AA7138">
        <v>6</v>
      </c>
    </row>
    <row r="7139" spans="1:27" x14ac:dyDescent="0.25">
      <c r="A7139" s="1" t="s">
        <v>69</v>
      </c>
      <c r="B7139" s="1" t="s">
        <v>47</v>
      </c>
      <c r="C7139" s="1" t="s">
        <v>56</v>
      </c>
      <c r="D7139" s="1" t="s">
        <v>991</v>
      </c>
      <c r="E7139" s="1" t="s">
        <v>70</v>
      </c>
      <c r="F7139" s="1" t="s">
        <v>218</v>
      </c>
      <c r="G7139" s="1" t="str">
        <f>UPPER(players_stats[[#This Row],[Agents]])</f>
        <v>GEKKO, SOVA</v>
      </c>
      <c r="H7139" s="1" t="str">
        <f>IF(OR(ISNUMBER(FIND(",",players_stats[[#This Row],[Agents MAYUS]])),ISNUMBER(FIND("All Match Types",players_stats[[#This Row],[Match Type]]))),"Eliminar","")</f>
        <v>Eliminar</v>
      </c>
      <c r="I7139">
        <v>65</v>
      </c>
      <c r="J7139">
        <v>117</v>
      </c>
      <c r="K7139">
        <v>217</v>
      </c>
      <c r="L7139">
        <v>112</v>
      </c>
      <c r="M7139">
        <v>0.75</v>
      </c>
      <c r="N7139">
        <v>147</v>
      </c>
      <c r="O7139">
        <v>74</v>
      </c>
      <c r="P7139">
        <v>31</v>
      </c>
      <c r="Q7139">
        <v>3</v>
      </c>
      <c r="R7139">
        <v>9</v>
      </c>
      <c r="S7139">
        <v>0.3</v>
      </c>
      <c r="T7139">
        <v>0.2</v>
      </c>
      <c r="U7139" s="1" t="s">
        <v>314</v>
      </c>
      <c r="V7139">
        <v>20</v>
      </c>
      <c r="W7139">
        <v>48</v>
      </c>
      <c r="X7139">
        <v>43</v>
      </c>
      <c r="Y7139">
        <v>20</v>
      </c>
      <c r="Z7139">
        <v>2</v>
      </c>
      <c r="AA7139">
        <v>6</v>
      </c>
    </row>
    <row r="7140" spans="1:27" x14ac:dyDescent="0.25">
      <c r="A7140" s="1" t="s">
        <v>69</v>
      </c>
      <c r="B7140" s="1" t="s">
        <v>47</v>
      </c>
      <c r="C7140" s="1" t="s">
        <v>56</v>
      </c>
      <c r="D7140" s="1" t="s">
        <v>989</v>
      </c>
      <c r="E7140" s="1" t="s">
        <v>70</v>
      </c>
      <c r="F7140" s="1" t="s">
        <v>145</v>
      </c>
      <c r="G7140" s="1" t="str">
        <f>UPPER(players_stats[[#This Row],[Agents]])</f>
        <v>JETT</v>
      </c>
      <c r="H7140" s="1" t="str">
        <f>IF(OR(ISNUMBER(FIND(",",players_stats[[#This Row],[Agents MAYUS]])),ISNUMBER(FIND("All Match Types",players_stats[[#This Row],[Match Type]]))),"Eliminar","")</f>
        <v/>
      </c>
      <c r="I7140">
        <v>23</v>
      </c>
      <c r="J7140">
        <v>97</v>
      </c>
      <c r="K7140">
        <v>227</v>
      </c>
      <c r="L7140">
        <v>95</v>
      </c>
      <c r="M7140">
        <v>0.7</v>
      </c>
      <c r="N7140">
        <v>163</v>
      </c>
      <c r="O7140">
        <v>78</v>
      </c>
      <c r="P7140">
        <v>3</v>
      </c>
      <c r="Q7140">
        <v>9</v>
      </c>
      <c r="R7140">
        <v>13</v>
      </c>
      <c r="S7140">
        <v>0.25</v>
      </c>
      <c r="T7140">
        <v>0.33</v>
      </c>
      <c r="U7140" s="1" t="s">
        <v>156</v>
      </c>
      <c r="V7140">
        <v>18</v>
      </c>
      <c r="W7140">
        <v>18</v>
      </c>
      <c r="X7140">
        <v>19</v>
      </c>
      <c r="Y7140">
        <v>7</v>
      </c>
      <c r="Z7140">
        <v>2</v>
      </c>
      <c r="AA7140">
        <v>3</v>
      </c>
    </row>
    <row r="7141" spans="1:27" x14ac:dyDescent="0.25">
      <c r="A7141" s="1" t="s">
        <v>69</v>
      </c>
      <c r="B7141" s="1" t="s">
        <v>47</v>
      </c>
      <c r="C7141" s="1" t="s">
        <v>56</v>
      </c>
      <c r="D7141" s="1" t="s">
        <v>989</v>
      </c>
      <c r="E7141" s="1" t="s">
        <v>70</v>
      </c>
      <c r="F7141" s="1" t="s">
        <v>188</v>
      </c>
      <c r="G7141" s="1" t="str">
        <f>UPPER(players_stats[[#This Row],[Agents]])</f>
        <v>NEON</v>
      </c>
      <c r="H7141" s="1" t="str">
        <f>IF(OR(ISNUMBER(FIND(",",players_stats[[#This Row],[Agents MAYUS]])),ISNUMBER(FIND("All Match Types",players_stats[[#This Row],[Match Type]]))),"Eliminar","")</f>
        <v/>
      </c>
      <c r="I7141">
        <v>20</v>
      </c>
      <c r="J7141">
        <v>68</v>
      </c>
      <c r="K7141">
        <v>190</v>
      </c>
      <c r="L7141">
        <v>87</v>
      </c>
      <c r="M7141">
        <v>0.65</v>
      </c>
      <c r="N7141">
        <v>137</v>
      </c>
      <c r="O7141">
        <v>65</v>
      </c>
      <c r="P7141">
        <v>2</v>
      </c>
      <c r="Q7141">
        <v>15</v>
      </c>
      <c r="R7141">
        <v>2</v>
      </c>
      <c r="S7141">
        <v>0.4</v>
      </c>
      <c r="U7141" s="1" t="s">
        <v>63</v>
      </c>
      <c r="V7141">
        <v>13</v>
      </c>
      <c r="W7141">
        <v>13</v>
      </c>
      <c r="X7141">
        <v>15</v>
      </c>
      <c r="Y7141">
        <v>4</v>
      </c>
      <c r="Z7141">
        <v>3</v>
      </c>
      <c r="AA7141">
        <v>4</v>
      </c>
    </row>
    <row r="7142" spans="1:27" x14ac:dyDescent="0.25">
      <c r="A7142" s="1" t="s">
        <v>69</v>
      </c>
      <c r="B7142" s="1" t="s">
        <v>47</v>
      </c>
      <c r="C7142" s="1" t="s">
        <v>56</v>
      </c>
      <c r="D7142" s="1" t="s">
        <v>989</v>
      </c>
      <c r="E7142" s="1" t="s">
        <v>70</v>
      </c>
      <c r="F7142" s="1" t="s">
        <v>146</v>
      </c>
      <c r="G7142" s="1" t="str">
        <f>UPPER(players_stats[[#This Row],[Agents]])</f>
        <v>RAZE</v>
      </c>
      <c r="H7142" s="1" t="str">
        <f>IF(OR(ISNUMBER(FIND(",",players_stats[[#This Row],[Agents MAYUS]])),ISNUMBER(FIND("All Match Types",players_stats[[#This Row],[Match Type]]))),"Eliminar","")</f>
        <v/>
      </c>
      <c r="I7142">
        <v>22</v>
      </c>
      <c r="J7142">
        <v>68</v>
      </c>
      <c r="K7142">
        <v>228</v>
      </c>
      <c r="L7142">
        <v>79</v>
      </c>
      <c r="M7142">
        <v>0.82</v>
      </c>
      <c r="N7142">
        <v>132</v>
      </c>
      <c r="O7142">
        <v>68</v>
      </c>
      <c r="P7142">
        <v>27</v>
      </c>
      <c r="Q7142">
        <v>36</v>
      </c>
      <c r="R7142">
        <v>23</v>
      </c>
      <c r="S7142">
        <v>0.26</v>
      </c>
      <c r="U7142" s="1" t="s">
        <v>141</v>
      </c>
      <c r="V7142">
        <v>15</v>
      </c>
      <c r="W7142">
        <v>15</v>
      </c>
      <c r="X7142">
        <v>19</v>
      </c>
      <c r="Y7142">
        <v>6</v>
      </c>
      <c r="Z7142">
        <v>8</v>
      </c>
      <c r="AA7142">
        <v>5</v>
      </c>
    </row>
    <row r="7143" spans="1:27" x14ac:dyDescent="0.25">
      <c r="A7143" s="1" t="s">
        <v>69</v>
      </c>
      <c r="B7143" s="1" t="s">
        <v>47</v>
      </c>
      <c r="C7143" s="1" t="s">
        <v>56</v>
      </c>
      <c r="D7143" s="1" t="s">
        <v>989</v>
      </c>
      <c r="E7143" s="1" t="s">
        <v>70</v>
      </c>
      <c r="F7143" s="1" t="s">
        <v>252</v>
      </c>
      <c r="G7143" s="1" t="str">
        <f>UPPER(players_stats[[#This Row],[Agents]])</f>
        <v>JETT, NEON, RAZE</v>
      </c>
      <c r="H7143" s="1" t="str">
        <f>IF(OR(ISNUMBER(FIND(",",players_stats[[#This Row],[Agents MAYUS]])),ISNUMBER(FIND("All Match Types",players_stats[[#This Row],[Match Type]]))),"Eliminar","")</f>
        <v>Eliminar</v>
      </c>
      <c r="I7143">
        <v>65</v>
      </c>
      <c r="J7143">
        <v>78</v>
      </c>
      <c r="K7143">
        <v>215</v>
      </c>
      <c r="L7143">
        <v>87</v>
      </c>
      <c r="M7143">
        <v>0.72</v>
      </c>
      <c r="N7143">
        <v>145</v>
      </c>
      <c r="O7143">
        <v>71</v>
      </c>
      <c r="P7143">
        <v>26</v>
      </c>
      <c r="Q7143">
        <v>2</v>
      </c>
      <c r="R7143">
        <v>18</v>
      </c>
      <c r="S7143">
        <v>0.3</v>
      </c>
      <c r="T7143">
        <v>0.25</v>
      </c>
      <c r="U7143" s="1" t="s">
        <v>178</v>
      </c>
      <c r="V7143">
        <v>18</v>
      </c>
      <c r="W7143">
        <v>46</v>
      </c>
      <c r="X7143">
        <v>53</v>
      </c>
      <c r="Y7143">
        <v>17</v>
      </c>
      <c r="Z7143">
        <v>13</v>
      </c>
      <c r="AA7143">
        <v>12</v>
      </c>
    </row>
    <row r="7144" spans="1:27" x14ac:dyDescent="0.25">
      <c r="A7144" s="1" t="s">
        <v>69</v>
      </c>
      <c r="B7144" s="1" t="s">
        <v>47</v>
      </c>
      <c r="C7144" s="1" t="s">
        <v>56</v>
      </c>
      <c r="D7144" s="1" t="s">
        <v>992</v>
      </c>
      <c r="E7144" s="1" t="s">
        <v>70</v>
      </c>
      <c r="F7144" s="1" t="s">
        <v>140</v>
      </c>
      <c r="G7144" s="1" t="str">
        <f>UPPER(players_stats[[#This Row],[Agents]])</f>
        <v>OMEN</v>
      </c>
      <c r="H7144" s="1" t="str">
        <f>IF(OR(ISNUMBER(FIND(",",players_stats[[#This Row],[Agents MAYUS]])),ISNUMBER(FIND("All Match Types",players_stats[[#This Row],[Match Type]]))),"Eliminar","")</f>
        <v/>
      </c>
      <c r="I7144">
        <v>65</v>
      </c>
      <c r="J7144">
        <v>11</v>
      </c>
      <c r="K7144">
        <v>215</v>
      </c>
      <c r="L7144">
        <v>109</v>
      </c>
      <c r="M7144">
        <v>0.78</v>
      </c>
      <c r="N7144">
        <v>147</v>
      </c>
      <c r="O7144">
        <v>77</v>
      </c>
      <c r="P7144">
        <v>37</v>
      </c>
      <c r="Q7144">
        <v>3</v>
      </c>
      <c r="R7144">
        <v>11</v>
      </c>
      <c r="S7144">
        <v>0.33</v>
      </c>
      <c r="T7144">
        <v>0.28999999999999998</v>
      </c>
      <c r="U7144" s="1" t="s">
        <v>163</v>
      </c>
      <c r="V7144">
        <v>21</v>
      </c>
      <c r="W7144">
        <v>50</v>
      </c>
      <c r="X7144">
        <v>46</v>
      </c>
      <c r="Y7144">
        <v>24</v>
      </c>
      <c r="Z7144">
        <v>2</v>
      </c>
      <c r="AA7144">
        <v>7</v>
      </c>
    </row>
    <row r="7145" spans="1:27" x14ac:dyDescent="0.25">
      <c r="A7145" s="1" t="s">
        <v>69</v>
      </c>
      <c r="B7145" s="1" t="s">
        <v>47</v>
      </c>
      <c r="C7145" s="1" t="s">
        <v>56</v>
      </c>
      <c r="D7145" s="1" t="s">
        <v>969</v>
      </c>
      <c r="E7145" s="1" t="s">
        <v>73</v>
      </c>
      <c r="F7145" s="1" t="s">
        <v>181</v>
      </c>
      <c r="G7145" s="1" t="str">
        <f>UPPER(players_stats[[#This Row],[Agents]])</f>
        <v>BREACH</v>
      </c>
      <c r="H7145" s="1" t="str">
        <f>IF(OR(ISNUMBER(FIND(",",players_stats[[#This Row],[Agents MAYUS]])),ISNUMBER(FIND("All Match Types",players_stats[[#This Row],[Match Type]]))),"Eliminar","")</f>
        <v/>
      </c>
      <c r="I7145">
        <v>23</v>
      </c>
      <c r="J7145">
        <v>64</v>
      </c>
      <c r="K7145">
        <v>127</v>
      </c>
      <c r="L7145">
        <v>44</v>
      </c>
      <c r="M7145">
        <v>0.65</v>
      </c>
      <c r="N7145">
        <v>88</v>
      </c>
      <c r="O7145">
        <v>3</v>
      </c>
      <c r="P7145">
        <v>65</v>
      </c>
      <c r="Q7145">
        <v>0</v>
      </c>
      <c r="R7145">
        <v>13</v>
      </c>
      <c r="S7145">
        <v>0.33</v>
      </c>
      <c r="U7145" s="1" t="s">
        <v>63</v>
      </c>
      <c r="V7145">
        <v>7</v>
      </c>
      <c r="W7145">
        <v>7</v>
      </c>
      <c r="X7145">
        <v>16</v>
      </c>
      <c r="Y7145">
        <v>15</v>
      </c>
      <c r="Z7145">
        <v>0</v>
      </c>
      <c r="AA7145">
        <v>3</v>
      </c>
    </row>
    <row r="7146" spans="1:27" x14ac:dyDescent="0.25">
      <c r="A7146" s="1" t="s">
        <v>69</v>
      </c>
      <c r="B7146" s="1" t="s">
        <v>47</v>
      </c>
      <c r="C7146" s="1" t="s">
        <v>56</v>
      </c>
      <c r="D7146" s="1" t="s">
        <v>969</v>
      </c>
      <c r="E7146" s="1" t="s">
        <v>73</v>
      </c>
      <c r="F7146" s="1" t="s">
        <v>215</v>
      </c>
      <c r="G7146" s="1" t="str">
        <f>UPPER(players_stats[[#This Row],[Agents]])</f>
        <v>KAYO</v>
      </c>
      <c r="H7146" s="1" t="str">
        <f>IF(OR(ISNUMBER(FIND(",",players_stats[[#This Row],[Agents MAYUS]])),ISNUMBER(FIND("All Match Types",players_stats[[#This Row],[Match Type]]))),"Eliminar","")</f>
        <v/>
      </c>
      <c r="I7146">
        <v>26</v>
      </c>
      <c r="J7146">
        <v>12</v>
      </c>
      <c r="K7146">
        <v>177</v>
      </c>
      <c r="L7146">
        <v>107</v>
      </c>
      <c r="M7146">
        <v>0.73</v>
      </c>
      <c r="N7146">
        <v>107</v>
      </c>
      <c r="O7146">
        <v>62</v>
      </c>
      <c r="P7146">
        <v>73</v>
      </c>
      <c r="Q7146">
        <v>4</v>
      </c>
      <c r="R7146">
        <v>4</v>
      </c>
      <c r="S7146">
        <v>0.25</v>
      </c>
      <c r="U7146" s="1" t="s">
        <v>184</v>
      </c>
      <c r="V7146">
        <v>16</v>
      </c>
      <c r="W7146">
        <v>16</v>
      </c>
      <c r="X7146">
        <v>15</v>
      </c>
      <c r="Y7146">
        <v>19</v>
      </c>
      <c r="Z7146">
        <v>1</v>
      </c>
      <c r="AA7146">
        <v>1</v>
      </c>
    </row>
    <row r="7147" spans="1:27" x14ac:dyDescent="0.25">
      <c r="A7147" s="1" t="s">
        <v>69</v>
      </c>
      <c r="B7147" s="1" t="s">
        <v>47</v>
      </c>
      <c r="C7147" s="1" t="s">
        <v>56</v>
      </c>
      <c r="D7147" s="1" t="s">
        <v>969</v>
      </c>
      <c r="E7147" s="1" t="s">
        <v>73</v>
      </c>
      <c r="F7147" s="1" t="s">
        <v>208</v>
      </c>
      <c r="G7147" s="1" t="str">
        <f>UPPER(players_stats[[#This Row],[Agents]])</f>
        <v>SKYE</v>
      </c>
      <c r="H7147" s="1" t="str">
        <f>IF(OR(ISNUMBER(FIND(",",players_stats[[#This Row],[Agents MAYUS]])),ISNUMBER(FIND("All Match Types",players_stats[[#This Row],[Match Type]]))),"Eliminar","")</f>
        <v/>
      </c>
      <c r="I7147">
        <v>19</v>
      </c>
      <c r="J7147">
        <v>63</v>
      </c>
      <c r="K7147">
        <v>168</v>
      </c>
      <c r="L7147">
        <v>73</v>
      </c>
      <c r="M7147">
        <v>0.68</v>
      </c>
      <c r="N7147">
        <v>100</v>
      </c>
      <c r="O7147">
        <v>58</v>
      </c>
      <c r="P7147">
        <v>21</v>
      </c>
      <c r="Q7147">
        <v>0</v>
      </c>
      <c r="R7147">
        <v>5</v>
      </c>
      <c r="S7147">
        <v>0.24</v>
      </c>
      <c r="U7147" s="1" t="s">
        <v>143</v>
      </c>
      <c r="V7147">
        <v>11</v>
      </c>
      <c r="W7147">
        <v>11</v>
      </c>
      <c r="X7147">
        <v>15</v>
      </c>
      <c r="Y7147">
        <v>4</v>
      </c>
      <c r="Z7147">
        <v>0</v>
      </c>
      <c r="AA7147">
        <v>1</v>
      </c>
    </row>
    <row r="7148" spans="1:27" x14ac:dyDescent="0.25">
      <c r="A7148" s="1" t="s">
        <v>69</v>
      </c>
      <c r="B7148" s="1" t="s">
        <v>47</v>
      </c>
      <c r="C7148" s="1" t="s">
        <v>56</v>
      </c>
      <c r="D7148" s="1" t="s">
        <v>969</v>
      </c>
      <c r="E7148" s="1" t="s">
        <v>73</v>
      </c>
      <c r="F7148" s="1" t="s">
        <v>594</v>
      </c>
      <c r="G7148" s="1" t="str">
        <f>UPPER(players_stats[[#This Row],[Agents]])</f>
        <v>BREACH, KAYO, SKYE</v>
      </c>
      <c r="H7148" s="1" t="str">
        <f>IF(OR(ISNUMBER(FIND(",",players_stats[[#This Row],[Agents MAYUS]])),ISNUMBER(FIND("All Match Types",players_stats[[#This Row],[Match Type]]))),"Eliminar","")</f>
        <v>Eliminar</v>
      </c>
      <c r="I7148">
        <v>68</v>
      </c>
      <c r="J7148">
        <v>85</v>
      </c>
      <c r="K7148">
        <v>157</v>
      </c>
      <c r="L7148">
        <v>74</v>
      </c>
      <c r="M7148">
        <v>0.69</v>
      </c>
      <c r="N7148">
        <v>99</v>
      </c>
      <c r="O7148">
        <v>5</v>
      </c>
      <c r="P7148">
        <v>56</v>
      </c>
      <c r="Q7148">
        <v>1</v>
      </c>
      <c r="R7148">
        <v>7</v>
      </c>
      <c r="S7148">
        <v>0.27</v>
      </c>
      <c r="U7148" s="1" t="s">
        <v>167</v>
      </c>
      <c r="V7148">
        <v>16</v>
      </c>
      <c r="W7148">
        <v>34</v>
      </c>
      <c r="X7148">
        <v>46</v>
      </c>
      <c r="Y7148">
        <v>38</v>
      </c>
      <c r="Z7148">
        <v>1</v>
      </c>
      <c r="AA7148">
        <v>5</v>
      </c>
    </row>
    <row r="7149" spans="1:27" x14ac:dyDescent="0.25">
      <c r="A7149" s="1" t="s">
        <v>69</v>
      </c>
      <c r="B7149" s="1" t="s">
        <v>47</v>
      </c>
      <c r="C7149" s="1" t="s">
        <v>56</v>
      </c>
      <c r="D7149" s="1" t="s">
        <v>964</v>
      </c>
      <c r="E7149" s="1" t="s">
        <v>73</v>
      </c>
      <c r="F7149" s="1" t="s">
        <v>268</v>
      </c>
      <c r="G7149" s="1" t="str">
        <f>UPPER(players_stats[[#This Row],[Agents]])</f>
        <v>CHAMBER</v>
      </c>
      <c r="H7149" s="1" t="str">
        <f>IF(OR(ISNUMBER(FIND(",",players_stats[[#This Row],[Agents MAYUS]])),ISNUMBER(FIND("All Match Types",players_stats[[#This Row],[Match Type]]))),"Eliminar","")</f>
        <v/>
      </c>
      <c r="I7149">
        <v>45</v>
      </c>
      <c r="J7149">
        <v>108</v>
      </c>
      <c r="K7149">
        <v>212</v>
      </c>
      <c r="L7149">
        <v>113</v>
      </c>
      <c r="M7149">
        <v>0.71</v>
      </c>
      <c r="N7149">
        <v>127</v>
      </c>
      <c r="O7149">
        <v>76</v>
      </c>
      <c r="P7149">
        <v>13</v>
      </c>
      <c r="Q7149">
        <v>18</v>
      </c>
      <c r="R7149">
        <v>9</v>
      </c>
      <c r="S7149">
        <v>0.15</v>
      </c>
      <c r="T7149">
        <v>0.11</v>
      </c>
      <c r="U7149" s="1" t="s">
        <v>238</v>
      </c>
      <c r="V7149">
        <v>20</v>
      </c>
      <c r="W7149">
        <v>34</v>
      </c>
      <c r="X7149">
        <v>30</v>
      </c>
      <c r="Y7149">
        <v>6</v>
      </c>
      <c r="Z7149">
        <v>8</v>
      </c>
      <c r="AA7149">
        <v>4</v>
      </c>
    </row>
    <row r="7150" spans="1:27" x14ac:dyDescent="0.25">
      <c r="A7150" s="1" t="s">
        <v>69</v>
      </c>
      <c r="B7150" s="1" t="s">
        <v>47</v>
      </c>
      <c r="C7150" s="1" t="s">
        <v>56</v>
      </c>
      <c r="D7150" s="1" t="s">
        <v>964</v>
      </c>
      <c r="E7150" s="1" t="s">
        <v>73</v>
      </c>
      <c r="F7150" s="1" t="s">
        <v>145</v>
      </c>
      <c r="G7150" s="1" t="str">
        <f>UPPER(players_stats[[#This Row],[Agents]])</f>
        <v>JETT</v>
      </c>
      <c r="H7150" s="1" t="str">
        <f>IF(OR(ISNUMBER(FIND(",",players_stats[[#This Row],[Agents MAYUS]])),ISNUMBER(FIND("All Match Types",players_stats[[#This Row],[Match Type]]))),"Eliminar","")</f>
        <v/>
      </c>
      <c r="I7150">
        <v>23</v>
      </c>
      <c r="J7150">
        <v>77</v>
      </c>
      <c r="K7150">
        <v>171</v>
      </c>
      <c r="L7150">
        <v>94</v>
      </c>
      <c r="M7150">
        <v>0.65</v>
      </c>
      <c r="N7150">
        <v>113</v>
      </c>
      <c r="O7150">
        <v>65</v>
      </c>
      <c r="P7150">
        <v>9</v>
      </c>
      <c r="Q7150">
        <v>26</v>
      </c>
      <c r="R7150">
        <v>26</v>
      </c>
      <c r="S7150">
        <v>0.19</v>
      </c>
      <c r="U7150" s="1" t="s">
        <v>141</v>
      </c>
      <c r="V7150">
        <v>15</v>
      </c>
      <c r="W7150">
        <v>15</v>
      </c>
      <c r="X7150">
        <v>16</v>
      </c>
      <c r="Y7150">
        <v>2</v>
      </c>
      <c r="Z7150">
        <v>6</v>
      </c>
      <c r="AA7150">
        <v>6</v>
      </c>
    </row>
    <row r="7151" spans="1:27" x14ac:dyDescent="0.25">
      <c r="A7151" s="1" t="s">
        <v>69</v>
      </c>
      <c r="B7151" s="1" t="s">
        <v>47</v>
      </c>
      <c r="C7151" s="1" t="s">
        <v>56</v>
      </c>
      <c r="D7151" s="1" t="s">
        <v>964</v>
      </c>
      <c r="E7151" s="1" t="s">
        <v>73</v>
      </c>
      <c r="F7151" s="1" t="s">
        <v>833</v>
      </c>
      <c r="G7151" s="1" t="str">
        <f>UPPER(players_stats[[#This Row],[Agents]])</f>
        <v>CHAMBER, JETT</v>
      </c>
      <c r="H7151" s="1" t="str">
        <f>IF(OR(ISNUMBER(FIND(",",players_stats[[#This Row],[Agents MAYUS]])),ISNUMBER(FIND("All Match Types",players_stats[[#This Row],[Match Type]]))),"Eliminar","")</f>
        <v>Eliminar</v>
      </c>
      <c r="I7151">
        <v>68</v>
      </c>
      <c r="J7151">
        <v>97</v>
      </c>
      <c r="K7151">
        <v>198</v>
      </c>
      <c r="L7151">
        <v>107</v>
      </c>
      <c r="M7151">
        <v>0.69</v>
      </c>
      <c r="N7151">
        <v>122</v>
      </c>
      <c r="O7151">
        <v>72</v>
      </c>
      <c r="P7151">
        <v>12</v>
      </c>
      <c r="Q7151">
        <v>21</v>
      </c>
      <c r="R7151">
        <v>15</v>
      </c>
      <c r="S7151">
        <v>0.16</v>
      </c>
      <c r="T7151">
        <v>0.1</v>
      </c>
      <c r="U7151" s="1" t="s">
        <v>289</v>
      </c>
      <c r="V7151">
        <v>20</v>
      </c>
      <c r="W7151">
        <v>49</v>
      </c>
      <c r="X7151">
        <v>46</v>
      </c>
      <c r="Y7151">
        <v>8</v>
      </c>
      <c r="Z7151">
        <v>14</v>
      </c>
      <c r="AA7151">
        <v>10</v>
      </c>
    </row>
    <row r="7152" spans="1:27" x14ac:dyDescent="0.25">
      <c r="A7152" s="1" t="s">
        <v>69</v>
      </c>
      <c r="B7152" s="1" t="s">
        <v>47</v>
      </c>
      <c r="C7152" s="1" t="s">
        <v>56</v>
      </c>
      <c r="D7152" s="1" t="s">
        <v>963</v>
      </c>
      <c r="E7152" s="1" t="s">
        <v>73</v>
      </c>
      <c r="F7152" s="1" t="s">
        <v>133</v>
      </c>
      <c r="G7152" s="1" t="str">
        <f>UPPER(players_stats[[#This Row],[Agents]])</f>
        <v>CYPHER</v>
      </c>
      <c r="H7152" s="1" t="str">
        <f>IF(OR(ISNUMBER(FIND(",",players_stats[[#This Row],[Agents MAYUS]])),ISNUMBER(FIND("All Match Types",players_stats[[#This Row],[Match Type]]))),"Eliminar","")</f>
        <v/>
      </c>
      <c r="I7152">
        <v>23</v>
      </c>
      <c r="J7152">
        <v>106</v>
      </c>
      <c r="K7152">
        <v>198</v>
      </c>
      <c r="L7152">
        <v>129</v>
      </c>
      <c r="M7152">
        <v>0.83</v>
      </c>
      <c r="N7152">
        <v>129</v>
      </c>
      <c r="O7152">
        <v>78</v>
      </c>
      <c r="P7152">
        <v>13</v>
      </c>
      <c r="Q7152">
        <v>4</v>
      </c>
      <c r="R7152">
        <v>0</v>
      </c>
      <c r="S7152">
        <v>0.44</v>
      </c>
      <c r="U7152" s="1" t="s">
        <v>141</v>
      </c>
      <c r="V7152">
        <v>18</v>
      </c>
      <c r="W7152">
        <v>18</v>
      </c>
      <c r="X7152">
        <v>14</v>
      </c>
      <c r="Y7152">
        <v>3</v>
      </c>
      <c r="Z7152">
        <v>1</v>
      </c>
      <c r="AA7152">
        <v>0</v>
      </c>
    </row>
    <row r="7153" spans="1:27" x14ac:dyDescent="0.25">
      <c r="A7153" s="1" t="s">
        <v>69</v>
      </c>
      <c r="B7153" s="1" t="s">
        <v>47</v>
      </c>
      <c r="C7153" s="1" t="s">
        <v>56</v>
      </c>
      <c r="D7153" s="1" t="s">
        <v>963</v>
      </c>
      <c r="E7153" s="1" t="s">
        <v>73</v>
      </c>
      <c r="F7153" s="1" t="s">
        <v>264</v>
      </c>
      <c r="G7153" s="1" t="str">
        <f>UPPER(players_stats[[#This Row],[Agents]])</f>
        <v>ISO</v>
      </c>
      <c r="H7153" s="1" t="str">
        <f>IF(OR(ISNUMBER(FIND(",",players_stats[[#This Row],[Agents MAYUS]])),ISNUMBER(FIND("All Match Types",players_stats[[#This Row],[Match Type]]))),"Eliminar","")</f>
        <v/>
      </c>
      <c r="I7153">
        <v>26</v>
      </c>
      <c r="J7153">
        <v>73</v>
      </c>
      <c r="K7153">
        <v>185</v>
      </c>
      <c r="L7153">
        <v>8</v>
      </c>
      <c r="M7153">
        <v>0.69</v>
      </c>
      <c r="N7153">
        <v>127</v>
      </c>
      <c r="O7153">
        <v>62</v>
      </c>
      <c r="P7153">
        <v>15</v>
      </c>
      <c r="Q7153">
        <v>19</v>
      </c>
      <c r="R7153">
        <v>23</v>
      </c>
      <c r="S7153">
        <v>0.34</v>
      </c>
      <c r="U7153" s="1" t="s">
        <v>63</v>
      </c>
      <c r="V7153">
        <v>16</v>
      </c>
      <c r="W7153">
        <v>16</v>
      </c>
      <c r="X7153">
        <v>20</v>
      </c>
      <c r="Y7153">
        <v>4</v>
      </c>
      <c r="Z7153">
        <v>5</v>
      </c>
      <c r="AA7153">
        <v>6</v>
      </c>
    </row>
    <row r="7154" spans="1:27" x14ac:dyDescent="0.25">
      <c r="A7154" s="1" t="s">
        <v>69</v>
      </c>
      <c r="B7154" s="1" t="s">
        <v>47</v>
      </c>
      <c r="C7154" s="1" t="s">
        <v>56</v>
      </c>
      <c r="D7154" s="1" t="s">
        <v>963</v>
      </c>
      <c r="E7154" s="1" t="s">
        <v>73</v>
      </c>
      <c r="F7154" s="1" t="s">
        <v>146</v>
      </c>
      <c r="G7154" s="1" t="str">
        <f>UPPER(players_stats[[#This Row],[Agents]])</f>
        <v>RAZE</v>
      </c>
      <c r="H7154" s="1" t="str">
        <f>IF(OR(ISNUMBER(FIND(",",players_stats[[#This Row],[Agents MAYUS]])),ISNUMBER(FIND("All Match Types",players_stats[[#This Row],[Match Type]]))),"Eliminar","")</f>
        <v/>
      </c>
      <c r="I7154">
        <v>19</v>
      </c>
      <c r="J7154">
        <v>102</v>
      </c>
      <c r="K7154">
        <v>256</v>
      </c>
      <c r="L7154">
        <v>107</v>
      </c>
      <c r="M7154">
        <v>0.57999999999999996</v>
      </c>
      <c r="N7154">
        <v>170</v>
      </c>
      <c r="O7154">
        <v>84</v>
      </c>
      <c r="P7154">
        <v>11</v>
      </c>
      <c r="Q7154">
        <v>11</v>
      </c>
      <c r="R7154">
        <v>16</v>
      </c>
      <c r="S7154">
        <v>0.15</v>
      </c>
      <c r="U7154" s="1" t="s">
        <v>143</v>
      </c>
      <c r="V7154">
        <v>16</v>
      </c>
      <c r="W7154">
        <v>16</v>
      </c>
      <c r="X7154">
        <v>15</v>
      </c>
      <c r="Y7154">
        <v>2</v>
      </c>
      <c r="Z7154">
        <v>2</v>
      </c>
      <c r="AA7154">
        <v>3</v>
      </c>
    </row>
    <row r="7155" spans="1:27" x14ac:dyDescent="0.25">
      <c r="A7155" s="1" t="s">
        <v>69</v>
      </c>
      <c r="B7155" s="1" t="s">
        <v>47</v>
      </c>
      <c r="C7155" s="1" t="s">
        <v>56</v>
      </c>
      <c r="D7155" s="1" t="s">
        <v>963</v>
      </c>
      <c r="E7155" s="1" t="s">
        <v>73</v>
      </c>
      <c r="F7155" s="1" t="s">
        <v>1165</v>
      </c>
      <c r="G7155" s="1" t="str">
        <f>UPPER(players_stats[[#This Row],[Agents]])</f>
        <v>CYPHER, ISO, RAZE</v>
      </c>
      <c r="H7155" s="1" t="str">
        <f>IF(OR(ISNUMBER(FIND(",",players_stats[[#This Row],[Agents MAYUS]])),ISNUMBER(FIND("All Match Types",players_stats[[#This Row],[Match Type]]))),"Eliminar","")</f>
        <v>Eliminar</v>
      </c>
      <c r="I7155">
        <v>68</v>
      </c>
      <c r="J7155">
        <v>92</v>
      </c>
      <c r="K7155">
        <v>213</v>
      </c>
      <c r="L7155">
        <v>102</v>
      </c>
      <c r="M7155">
        <v>0.71</v>
      </c>
      <c r="N7155">
        <v>140</v>
      </c>
      <c r="O7155">
        <v>74</v>
      </c>
      <c r="P7155">
        <v>13</v>
      </c>
      <c r="Q7155">
        <v>12</v>
      </c>
      <c r="R7155">
        <v>13</v>
      </c>
      <c r="S7155">
        <v>0.28000000000000003</v>
      </c>
      <c r="U7155" s="1" t="s">
        <v>184</v>
      </c>
      <c r="V7155">
        <v>18</v>
      </c>
      <c r="W7155">
        <v>50</v>
      </c>
      <c r="X7155">
        <v>49</v>
      </c>
      <c r="Y7155">
        <v>9</v>
      </c>
      <c r="Z7155">
        <v>8</v>
      </c>
      <c r="AA7155">
        <v>9</v>
      </c>
    </row>
    <row r="7156" spans="1:27" x14ac:dyDescent="0.25">
      <c r="A7156" s="1" t="s">
        <v>69</v>
      </c>
      <c r="B7156" s="1" t="s">
        <v>47</v>
      </c>
      <c r="C7156" s="1" t="s">
        <v>56</v>
      </c>
      <c r="D7156" s="1" t="s">
        <v>962</v>
      </c>
      <c r="E7156" s="1" t="s">
        <v>73</v>
      </c>
      <c r="F7156" s="1" t="s">
        <v>138</v>
      </c>
      <c r="G7156" s="1" t="str">
        <f>UPPER(players_stats[[#This Row],[Agents]])</f>
        <v>GEKKO</v>
      </c>
      <c r="H7156" s="1" t="str">
        <f>IF(OR(ISNUMBER(FIND(",",players_stats[[#This Row],[Agents MAYUS]])),ISNUMBER(FIND("All Match Types",players_stats[[#This Row],[Match Type]]))),"Eliminar","")</f>
        <v/>
      </c>
      <c r="I7156">
        <v>26</v>
      </c>
      <c r="J7156">
        <v>92</v>
      </c>
      <c r="K7156">
        <v>144</v>
      </c>
      <c r="L7156">
        <v>76</v>
      </c>
      <c r="M7156">
        <v>0.65</v>
      </c>
      <c r="N7156">
        <v>101</v>
      </c>
      <c r="O7156">
        <v>5</v>
      </c>
      <c r="P7156">
        <v>42</v>
      </c>
      <c r="Q7156">
        <v>4</v>
      </c>
      <c r="R7156">
        <v>15</v>
      </c>
      <c r="S7156">
        <v>0.3</v>
      </c>
      <c r="U7156" s="1" t="s">
        <v>141</v>
      </c>
      <c r="V7156">
        <v>13</v>
      </c>
      <c r="W7156">
        <v>13</v>
      </c>
      <c r="X7156">
        <v>17</v>
      </c>
      <c r="Y7156">
        <v>11</v>
      </c>
      <c r="Z7156">
        <v>1</v>
      </c>
      <c r="AA7156">
        <v>4</v>
      </c>
    </row>
    <row r="7157" spans="1:27" x14ac:dyDescent="0.25">
      <c r="A7157" s="1" t="s">
        <v>69</v>
      </c>
      <c r="B7157" s="1" t="s">
        <v>47</v>
      </c>
      <c r="C7157" s="1" t="s">
        <v>56</v>
      </c>
      <c r="D7157" s="1" t="s">
        <v>962</v>
      </c>
      <c r="E7157" s="1" t="s">
        <v>73</v>
      </c>
      <c r="F7157" s="1" t="s">
        <v>151</v>
      </c>
      <c r="G7157" s="1" t="str">
        <f>UPPER(players_stats[[#This Row],[Agents]])</f>
        <v>SOVA</v>
      </c>
      <c r="H7157" s="1" t="str">
        <f>IF(OR(ISNUMBER(FIND(",",players_stats[[#This Row],[Agents MAYUS]])),ISNUMBER(FIND("All Match Types",players_stats[[#This Row],[Match Type]]))),"Eliminar","")</f>
        <v/>
      </c>
      <c r="I7157">
        <v>23</v>
      </c>
      <c r="J7157">
        <v>186</v>
      </c>
      <c r="K7157">
        <v>368</v>
      </c>
      <c r="L7157">
        <v>223</v>
      </c>
      <c r="M7157">
        <v>0.74</v>
      </c>
      <c r="N7157">
        <v>248</v>
      </c>
      <c r="O7157">
        <v>126</v>
      </c>
      <c r="P7157">
        <v>26</v>
      </c>
      <c r="Q7157">
        <v>13</v>
      </c>
      <c r="R7157">
        <v>0</v>
      </c>
      <c r="S7157">
        <v>0.55000000000000004</v>
      </c>
      <c r="T7157">
        <v>0.17</v>
      </c>
      <c r="U7157" s="1" t="s">
        <v>172</v>
      </c>
      <c r="V7157">
        <v>29</v>
      </c>
      <c r="W7157">
        <v>29</v>
      </c>
      <c r="X7157">
        <v>13</v>
      </c>
      <c r="Y7157">
        <v>6</v>
      </c>
      <c r="Z7157">
        <v>3</v>
      </c>
      <c r="AA7157">
        <v>0</v>
      </c>
    </row>
    <row r="7158" spans="1:27" x14ac:dyDescent="0.25">
      <c r="A7158" s="1" t="s">
        <v>69</v>
      </c>
      <c r="B7158" s="1" t="s">
        <v>47</v>
      </c>
      <c r="C7158" s="1" t="s">
        <v>56</v>
      </c>
      <c r="D7158" s="1" t="s">
        <v>962</v>
      </c>
      <c r="E7158" s="1" t="s">
        <v>73</v>
      </c>
      <c r="F7158" s="1" t="s">
        <v>152</v>
      </c>
      <c r="G7158" s="1" t="str">
        <f>UPPER(players_stats[[#This Row],[Agents]])</f>
        <v>VIPER</v>
      </c>
      <c r="H7158" s="1" t="str">
        <f>IF(OR(ISNUMBER(FIND(",",players_stats[[#This Row],[Agents MAYUS]])),ISNUMBER(FIND("All Match Types",players_stats[[#This Row],[Match Type]]))),"Eliminar","")</f>
        <v/>
      </c>
      <c r="I7158">
        <v>19</v>
      </c>
      <c r="J7158">
        <v>49</v>
      </c>
      <c r="K7158">
        <v>122</v>
      </c>
      <c r="L7158">
        <v>5</v>
      </c>
      <c r="M7158">
        <v>0.57999999999999996</v>
      </c>
      <c r="N7158">
        <v>86</v>
      </c>
      <c r="O7158">
        <v>37</v>
      </c>
      <c r="P7158">
        <v>16</v>
      </c>
      <c r="Q7158">
        <v>0</v>
      </c>
      <c r="R7158">
        <v>11</v>
      </c>
      <c r="S7158">
        <v>0.36</v>
      </c>
      <c r="U7158" s="1" t="s">
        <v>139</v>
      </c>
      <c r="V7158">
        <v>7</v>
      </c>
      <c r="W7158">
        <v>7</v>
      </c>
      <c r="X7158">
        <v>14</v>
      </c>
      <c r="Y7158">
        <v>3</v>
      </c>
      <c r="Z7158">
        <v>0</v>
      </c>
      <c r="AA7158">
        <v>2</v>
      </c>
    </row>
    <row r="7159" spans="1:27" x14ac:dyDescent="0.25">
      <c r="A7159" s="1" t="s">
        <v>69</v>
      </c>
      <c r="B7159" s="1" t="s">
        <v>47</v>
      </c>
      <c r="C7159" s="1" t="s">
        <v>56</v>
      </c>
      <c r="D7159" s="1" t="s">
        <v>962</v>
      </c>
      <c r="E7159" s="1" t="s">
        <v>73</v>
      </c>
      <c r="F7159" s="1" t="s">
        <v>258</v>
      </c>
      <c r="G7159" s="1" t="str">
        <f>UPPER(players_stats[[#This Row],[Agents]])</f>
        <v>GEKKO, SOVA, VIPER</v>
      </c>
      <c r="H7159" s="1" t="str">
        <f>IF(OR(ISNUMBER(FIND(",",players_stats[[#This Row],[Agents MAYUS]])),ISNUMBER(FIND("All Match Types",players_stats[[#This Row],[Match Type]]))),"Eliminar","")</f>
        <v>Eliminar</v>
      </c>
      <c r="I7159">
        <v>68</v>
      </c>
      <c r="J7159">
        <v>112</v>
      </c>
      <c r="K7159">
        <v>211</v>
      </c>
      <c r="L7159">
        <v>111</v>
      </c>
      <c r="M7159">
        <v>0.66</v>
      </c>
      <c r="N7159">
        <v>147</v>
      </c>
      <c r="O7159">
        <v>72</v>
      </c>
      <c r="P7159">
        <v>29</v>
      </c>
      <c r="Q7159">
        <v>6</v>
      </c>
      <c r="R7159">
        <v>9</v>
      </c>
      <c r="S7159">
        <v>0.43</v>
      </c>
      <c r="T7159">
        <v>0.11</v>
      </c>
      <c r="U7159" s="1" t="s">
        <v>238</v>
      </c>
      <c r="V7159">
        <v>29</v>
      </c>
      <c r="W7159">
        <v>49</v>
      </c>
      <c r="X7159">
        <v>44</v>
      </c>
      <c r="Y7159">
        <v>20</v>
      </c>
      <c r="Z7159">
        <v>4</v>
      </c>
      <c r="AA7159">
        <v>6</v>
      </c>
    </row>
    <row r="7160" spans="1:27" x14ac:dyDescent="0.25">
      <c r="A7160" s="1" t="s">
        <v>69</v>
      </c>
      <c r="B7160" s="1" t="s">
        <v>47</v>
      </c>
      <c r="C7160" s="1" t="s">
        <v>56</v>
      </c>
      <c r="D7160" s="1" t="s">
        <v>959</v>
      </c>
      <c r="E7160" s="1" t="s">
        <v>73</v>
      </c>
      <c r="F7160" s="1" t="s">
        <v>140</v>
      </c>
      <c r="G7160" s="1" t="str">
        <f>UPPER(players_stats[[#This Row],[Agents]])</f>
        <v>OMEN</v>
      </c>
      <c r="H7160" s="1" t="str">
        <f>IF(OR(ISNUMBER(FIND(",",players_stats[[#This Row],[Agents MAYUS]])),ISNUMBER(FIND("All Match Types",players_stats[[#This Row],[Match Type]]))),"Eliminar","")</f>
        <v/>
      </c>
      <c r="I7160">
        <v>42</v>
      </c>
      <c r="J7160">
        <v>10</v>
      </c>
      <c r="K7160">
        <v>213</v>
      </c>
      <c r="L7160">
        <v>94</v>
      </c>
      <c r="M7160">
        <v>0.81</v>
      </c>
      <c r="N7160">
        <v>135</v>
      </c>
      <c r="O7160">
        <v>71</v>
      </c>
      <c r="P7160">
        <v>52</v>
      </c>
      <c r="Q7160">
        <v>14</v>
      </c>
      <c r="R7160">
        <v>7</v>
      </c>
      <c r="S7160">
        <v>0.23</v>
      </c>
      <c r="T7160">
        <v>0.2</v>
      </c>
      <c r="U7160" s="1" t="s">
        <v>235</v>
      </c>
      <c r="V7160">
        <v>20</v>
      </c>
      <c r="W7160">
        <v>30</v>
      </c>
      <c r="X7160">
        <v>32</v>
      </c>
      <c r="Y7160">
        <v>22</v>
      </c>
      <c r="Z7160">
        <v>6</v>
      </c>
      <c r="AA7160">
        <v>3</v>
      </c>
    </row>
    <row r="7161" spans="1:27" x14ac:dyDescent="0.25">
      <c r="A7161" s="1" t="s">
        <v>69</v>
      </c>
      <c r="B7161" s="1" t="s">
        <v>47</v>
      </c>
      <c r="C7161" s="1" t="s">
        <v>56</v>
      </c>
      <c r="D7161" s="1" t="s">
        <v>959</v>
      </c>
      <c r="E7161" s="1" t="s">
        <v>73</v>
      </c>
      <c r="F7161" s="1" t="s">
        <v>152</v>
      </c>
      <c r="G7161" s="1" t="str">
        <f>UPPER(players_stats[[#This Row],[Agents]])</f>
        <v>VIPER</v>
      </c>
      <c r="H7161" s="1" t="str">
        <f>IF(OR(ISNUMBER(FIND(",",players_stats[[#This Row],[Agents MAYUS]])),ISNUMBER(FIND("All Match Types",players_stats[[#This Row],[Match Type]]))),"Eliminar","")</f>
        <v/>
      </c>
      <c r="I7161">
        <v>26</v>
      </c>
      <c r="J7161">
        <v>112</v>
      </c>
      <c r="K7161">
        <v>215</v>
      </c>
      <c r="L7161">
        <v>125</v>
      </c>
      <c r="M7161">
        <v>0.69</v>
      </c>
      <c r="N7161">
        <v>150</v>
      </c>
      <c r="O7161">
        <v>77</v>
      </c>
      <c r="P7161">
        <v>19</v>
      </c>
      <c r="Q7161">
        <v>4</v>
      </c>
      <c r="R7161">
        <v>4</v>
      </c>
      <c r="S7161">
        <v>0.27</v>
      </c>
      <c r="U7161" s="1" t="s">
        <v>184</v>
      </c>
      <c r="V7161">
        <v>20</v>
      </c>
      <c r="W7161">
        <v>20</v>
      </c>
      <c r="X7161">
        <v>16</v>
      </c>
      <c r="Y7161">
        <v>5</v>
      </c>
      <c r="Z7161">
        <v>1</v>
      </c>
      <c r="AA7161">
        <v>1</v>
      </c>
    </row>
    <row r="7162" spans="1:27" x14ac:dyDescent="0.25">
      <c r="A7162" s="1" t="s">
        <v>69</v>
      </c>
      <c r="B7162" s="1" t="s">
        <v>47</v>
      </c>
      <c r="C7162" s="1" t="s">
        <v>56</v>
      </c>
      <c r="D7162" s="1" t="s">
        <v>959</v>
      </c>
      <c r="E7162" s="1" t="s">
        <v>73</v>
      </c>
      <c r="F7162" s="1" t="s">
        <v>225</v>
      </c>
      <c r="G7162" s="1" t="str">
        <f>UPPER(players_stats[[#This Row],[Agents]])</f>
        <v>OMEN, VIPER</v>
      </c>
      <c r="H7162" s="1" t="str">
        <f>IF(OR(ISNUMBER(FIND(",",players_stats[[#This Row],[Agents MAYUS]])),ISNUMBER(FIND("All Match Types",players_stats[[#This Row],[Match Type]]))),"Eliminar","")</f>
        <v>Eliminar</v>
      </c>
      <c r="I7162">
        <v>68</v>
      </c>
      <c r="J7162">
        <v>105</v>
      </c>
      <c r="K7162">
        <v>214</v>
      </c>
      <c r="L7162">
        <v>104</v>
      </c>
      <c r="M7162">
        <v>0.76</v>
      </c>
      <c r="N7162">
        <v>141</v>
      </c>
      <c r="O7162">
        <v>74</v>
      </c>
      <c r="P7162">
        <v>4</v>
      </c>
      <c r="Q7162">
        <v>1</v>
      </c>
      <c r="R7162">
        <v>6</v>
      </c>
      <c r="S7162">
        <v>0.24</v>
      </c>
      <c r="T7162">
        <v>0.11</v>
      </c>
      <c r="U7162" s="1" t="s">
        <v>238</v>
      </c>
      <c r="V7162">
        <v>20</v>
      </c>
      <c r="W7162">
        <v>50</v>
      </c>
      <c r="X7162">
        <v>48</v>
      </c>
      <c r="Y7162">
        <v>27</v>
      </c>
      <c r="Z7162">
        <v>7</v>
      </c>
      <c r="AA7162">
        <v>4</v>
      </c>
    </row>
    <row r="7163" spans="1:27" x14ac:dyDescent="0.25">
      <c r="A7163" s="1" t="s">
        <v>69</v>
      </c>
      <c r="B7163" s="1" t="s">
        <v>47</v>
      </c>
      <c r="C7163" s="1" t="s">
        <v>56</v>
      </c>
      <c r="D7163" s="1" t="s">
        <v>983</v>
      </c>
      <c r="E7163" s="1" t="s">
        <v>72</v>
      </c>
      <c r="F7163" s="1" t="s">
        <v>133</v>
      </c>
      <c r="G7163" s="1" t="str">
        <f>UPPER(players_stats[[#This Row],[Agents]])</f>
        <v>CYPHER</v>
      </c>
      <c r="H7163" s="1" t="str">
        <f>IF(OR(ISNUMBER(FIND(",",players_stats[[#This Row],[Agents MAYUS]])),ISNUMBER(FIND("All Match Types",players_stats[[#This Row],[Match Type]]))),"Eliminar","")</f>
        <v/>
      </c>
      <c r="I7163">
        <v>38</v>
      </c>
      <c r="J7163">
        <v>85</v>
      </c>
      <c r="K7163">
        <v>199</v>
      </c>
      <c r="L7163">
        <v>9</v>
      </c>
      <c r="M7163">
        <v>0.57999999999999996</v>
      </c>
      <c r="N7163">
        <v>124</v>
      </c>
      <c r="O7163">
        <v>71</v>
      </c>
      <c r="P7163">
        <v>21</v>
      </c>
      <c r="Q7163">
        <v>8</v>
      </c>
      <c r="R7163">
        <v>8</v>
      </c>
      <c r="S7163">
        <v>0.3</v>
      </c>
      <c r="T7163">
        <v>0.33</v>
      </c>
      <c r="U7163" s="1" t="s">
        <v>156</v>
      </c>
      <c r="V7163">
        <v>14</v>
      </c>
      <c r="W7163">
        <v>27</v>
      </c>
      <c r="X7163">
        <v>30</v>
      </c>
      <c r="Y7163">
        <v>8</v>
      </c>
      <c r="Z7163">
        <v>3</v>
      </c>
      <c r="AA7163">
        <v>3</v>
      </c>
    </row>
    <row r="7164" spans="1:27" x14ac:dyDescent="0.25">
      <c r="A7164" s="1" t="s">
        <v>69</v>
      </c>
      <c r="B7164" s="1" t="s">
        <v>47</v>
      </c>
      <c r="C7164" s="1" t="s">
        <v>56</v>
      </c>
      <c r="D7164" s="1" t="s">
        <v>1154</v>
      </c>
      <c r="E7164" s="1" t="s">
        <v>72</v>
      </c>
      <c r="F7164" s="1" t="s">
        <v>130</v>
      </c>
      <c r="G7164" s="1" t="str">
        <f>UPPER(players_stats[[#This Row],[Agents]])</f>
        <v>FADE</v>
      </c>
      <c r="H7164" s="1" t="str">
        <f>IF(OR(ISNUMBER(FIND(",",players_stats[[#This Row],[Agents MAYUS]])),ISNUMBER(FIND("All Match Types",players_stats[[#This Row],[Match Type]]))),"Eliminar","")</f>
        <v/>
      </c>
      <c r="I7164">
        <v>19</v>
      </c>
      <c r="J7164">
        <v>71</v>
      </c>
      <c r="K7164">
        <v>123</v>
      </c>
      <c r="L7164">
        <v>4</v>
      </c>
      <c r="M7164">
        <v>0.68</v>
      </c>
      <c r="N7164">
        <v>92</v>
      </c>
      <c r="O7164">
        <v>32</v>
      </c>
      <c r="P7164">
        <v>53</v>
      </c>
      <c r="Q7164">
        <v>5</v>
      </c>
      <c r="R7164">
        <v>11</v>
      </c>
      <c r="S7164">
        <v>0.14000000000000001</v>
      </c>
      <c r="U7164" s="1" t="s">
        <v>184</v>
      </c>
      <c r="V7164">
        <v>6</v>
      </c>
      <c r="W7164">
        <v>6</v>
      </c>
      <c r="X7164">
        <v>15</v>
      </c>
      <c r="Y7164">
        <v>10</v>
      </c>
      <c r="Z7164">
        <v>1</v>
      </c>
      <c r="AA7164">
        <v>2</v>
      </c>
    </row>
    <row r="7165" spans="1:27" x14ac:dyDescent="0.25">
      <c r="A7165" s="1" t="s">
        <v>69</v>
      </c>
      <c r="B7165" s="1" t="s">
        <v>47</v>
      </c>
      <c r="C7165" s="1" t="s">
        <v>56</v>
      </c>
      <c r="D7165" s="1" t="s">
        <v>1154</v>
      </c>
      <c r="E7165" s="1" t="s">
        <v>72</v>
      </c>
      <c r="F7165" s="1" t="s">
        <v>151</v>
      </c>
      <c r="G7165" s="1" t="str">
        <f>UPPER(players_stats[[#This Row],[Agents]])</f>
        <v>SOVA</v>
      </c>
      <c r="H7165" s="1" t="str">
        <f>IF(OR(ISNUMBER(FIND(",",players_stats[[#This Row],[Agents MAYUS]])),ISNUMBER(FIND("All Match Types",players_stats[[#This Row],[Match Type]]))),"Eliminar","")</f>
        <v/>
      </c>
      <c r="I7165">
        <v>19</v>
      </c>
      <c r="J7165">
        <v>7</v>
      </c>
      <c r="K7165">
        <v>157</v>
      </c>
      <c r="L7165">
        <v>71</v>
      </c>
      <c r="M7165">
        <v>0.68</v>
      </c>
      <c r="N7165">
        <v>120</v>
      </c>
      <c r="O7165">
        <v>53</v>
      </c>
      <c r="P7165">
        <v>26</v>
      </c>
      <c r="Q7165">
        <v>11</v>
      </c>
      <c r="R7165">
        <v>5</v>
      </c>
      <c r="S7165">
        <v>0.28999999999999998</v>
      </c>
      <c r="U7165" s="1" t="s">
        <v>143</v>
      </c>
      <c r="V7165">
        <v>10</v>
      </c>
      <c r="W7165">
        <v>10</v>
      </c>
      <c r="X7165">
        <v>14</v>
      </c>
      <c r="Y7165">
        <v>5</v>
      </c>
      <c r="Z7165">
        <v>2</v>
      </c>
      <c r="AA7165">
        <v>1</v>
      </c>
    </row>
    <row r="7166" spans="1:27" x14ac:dyDescent="0.25">
      <c r="A7166" s="1" t="s">
        <v>69</v>
      </c>
      <c r="B7166" s="1" t="s">
        <v>47</v>
      </c>
      <c r="C7166" s="1" t="s">
        <v>56</v>
      </c>
      <c r="D7166" s="1" t="s">
        <v>1154</v>
      </c>
      <c r="E7166" s="1" t="s">
        <v>72</v>
      </c>
      <c r="F7166" s="1" t="s">
        <v>186</v>
      </c>
      <c r="G7166" s="1" t="str">
        <f>UPPER(players_stats[[#This Row],[Agents]])</f>
        <v>FADE, SOVA</v>
      </c>
      <c r="H7166" s="1" t="str">
        <f>IF(OR(ISNUMBER(FIND(",",players_stats[[#This Row],[Agents MAYUS]])),ISNUMBER(FIND("All Match Types",players_stats[[#This Row],[Match Type]]))),"Eliminar","")</f>
        <v>Eliminar</v>
      </c>
      <c r="I7166">
        <v>38</v>
      </c>
      <c r="J7166">
        <v>7</v>
      </c>
      <c r="K7166">
        <v>140</v>
      </c>
      <c r="L7166">
        <v>55</v>
      </c>
      <c r="M7166">
        <v>0.68</v>
      </c>
      <c r="N7166">
        <v>106</v>
      </c>
      <c r="O7166">
        <v>42</v>
      </c>
      <c r="P7166">
        <v>39</v>
      </c>
      <c r="Q7166">
        <v>8</v>
      </c>
      <c r="R7166">
        <v>8</v>
      </c>
      <c r="S7166">
        <v>0.21</v>
      </c>
      <c r="U7166" s="1" t="s">
        <v>167</v>
      </c>
      <c r="V7166">
        <v>10</v>
      </c>
      <c r="W7166">
        <v>16</v>
      </c>
      <c r="X7166">
        <v>29</v>
      </c>
      <c r="Y7166">
        <v>15</v>
      </c>
      <c r="Z7166">
        <v>3</v>
      </c>
      <c r="AA7166">
        <v>3</v>
      </c>
    </row>
    <row r="7167" spans="1:27" x14ac:dyDescent="0.25">
      <c r="A7167" s="1" t="s">
        <v>69</v>
      </c>
      <c r="B7167" s="1" t="s">
        <v>47</v>
      </c>
      <c r="C7167" s="1" t="s">
        <v>56</v>
      </c>
      <c r="D7167" s="1" t="s">
        <v>984</v>
      </c>
      <c r="E7167" s="1" t="s">
        <v>72</v>
      </c>
      <c r="F7167" s="1" t="s">
        <v>215</v>
      </c>
      <c r="G7167" s="1" t="str">
        <f>UPPER(players_stats[[#This Row],[Agents]])</f>
        <v>KAYO</v>
      </c>
      <c r="H7167" s="1" t="str">
        <f>IF(OR(ISNUMBER(FIND(",",players_stats[[#This Row],[Agents MAYUS]])),ISNUMBER(FIND("All Match Types",players_stats[[#This Row],[Match Type]]))),"Eliminar","")</f>
        <v/>
      </c>
      <c r="I7167">
        <v>19</v>
      </c>
      <c r="J7167">
        <v>58</v>
      </c>
      <c r="K7167">
        <v>111</v>
      </c>
      <c r="L7167">
        <v>58</v>
      </c>
      <c r="M7167">
        <v>0.47</v>
      </c>
      <c r="N7167">
        <v>68</v>
      </c>
      <c r="O7167">
        <v>37</v>
      </c>
      <c r="P7167">
        <v>37</v>
      </c>
      <c r="Q7167">
        <v>5</v>
      </c>
      <c r="R7167">
        <v>26</v>
      </c>
      <c r="S7167">
        <v>0.4</v>
      </c>
      <c r="U7167" s="1" t="s">
        <v>139</v>
      </c>
      <c r="V7167">
        <v>7</v>
      </c>
      <c r="W7167">
        <v>7</v>
      </c>
      <c r="X7167">
        <v>12</v>
      </c>
      <c r="Y7167">
        <v>7</v>
      </c>
      <c r="Z7167">
        <v>1</v>
      </c>
      <c r="AA7167">
        <v>5</v>
      </c>
    </row>
    <row r="7168" spans="1:27" x14ac:dyDescent="0.25">
      <c r="A7168" s="1" t="s">
        <v>69</v>
      </c>
      <c r="B7168" s="1" t="s">
        <v>47</v>
      </c>
      <c r="C7168" s="1" t="s">
        <v>56</v>
      </c>
      <c r="D7168" s="1" t="s">
        <v>984</v>
      </c>
      <c r="E7168" s="1" t="s">
        <v>72</v>
      </c>
      <c r="F7168" s="1" t="s">
        <v>152</v>
      </c>
      <c r="G7168" s="1" t="str">
        <f>UPPER(players_stats[[#This Row],[Agents]])</f>
        <v>VIPER</v>
      </c>
      <c r="H7168" s="1" t="str">
        <f>IF(OR(ISNUMBER(FIND(",",players_stats[[#This Row],[Agents MAYUS]])),ISNUMBER(FIND("All Match Types",players_stats[[#This Row],[Match Type]]))),"Eliminar","")</f>
        <v/>
      </c>
      <c r="I7168">
        <v>19</v>
      </c>
      <c r="J7168">
        <v>8</v>
      </c>
      <c r="K7168">
        <v>187</v>
      </c>
      <c r="L7168">
        <v>87</v>
      </c>
      <c r="M7168">
        <v>0.63</v>
      </c>
      <c r="N7168">
        <v>126</v>
      </c>
      <c r="O7168">
        <v>68</v>
      </c>
      <c r="P7168">
        <v>5</v>
      </c>
      <c r="Q7168">
        <v>5</v>
      </c>
      <c r="R7168">
        <v>5</v>
      </c>
      <c r="S7168">
        <v>0.46</v>
      </c>
      <c r="U7168" s="1" t="s">
        <v>139</v>
      </c>
      <c r="V7168">
        <v>13</v>
      </c>
      <c r="W7168">
        <v>13</v>
      </c>
      <c r="X7168">
        <v>15</v>
      </c>
      <c r="Y7168">
        <v>1</v>
      </c>
      <c r="Z7168">
        <v>1</v>
      </c>
      <c r="AA7168">
        <v>1</v>
      </c>
    </row>
    <row r="7169" spans="1:27" x14ac:dyDescent="0.25">
      <c r="A7169" s="1" t="s">
        <v>69</v>
      </c>
      <c r="B7169" s="1" t="s">
        <v>47</v>
      </c>
      <c r="C7169" s="1" t="s">
        <v>56</v>
      </c>
      <c r="D7169" s="1" t="s">
        <v>984</v>
      </c>
      <c r="E7169" s="1" t="s">
        <v>72</v>
      </c>
      <c r="F7169" s="1" t="s">
        <v>262</v>
      </c>
      <c r="G7169" s="1" t="str">
        <f>UPPER(players_stats[[#This Row],[Agents]])</f>
        <v>KAYO, VIPER</v>
      </c>
      <c r="H7169" s="1" t="str">
        <f>IF(OR(ISNUMBER(FIND(",",players_stats[[#This Row],[Agents MAYUS]])),ISNUMBER(FIND("All Match Types",players_stats[[#This Row],[Match Type]]))),"Eliminar","")</f>
        <v>Eliminar</v>
      </c>
      <c r="I7169">
        <v>38</v>
      </c>
      <c r="J7169">
        <v>69</v>
      </c>
      <c r="K7169">
        <v>149</v>
      </c>
      <c r="L7169">
        <v>74</v>
      </c>
      <c r="M7169">
        <v>0.55000000000000004</v>
      </c>
      <c r="N7169">
        <v>97</v>
      </c>
      <c r="O7169">
        <v>53</v>
      </c>
      <c r="P7169">
        <v>21</v>
      </c>
      <c r="Q7169">
        <v>5</v>
      </c>
      <c r="R7169">
        <v>16</v>
      </c>
      <c r="S7169">
        <v>0.44</v>
      </c>
      <c r="U7169" s="1" t="s">
        <v>184</v>
      </c>
      <c r="V7169">
        <v>13</v>
      </c>
      <c r="W7169">
        <v>20</v>
      </c>
      <c r="X7169">
        <v>27</v>
      </c>
      <c r="Y7169">
        <v>8</v>
      </c>
      <c r="Z7169">
        <v>2</v>
      </c>
      <c r="AA7169">
        <v>6</v>
      </c>
    </row>
    <row r="7170" spans="1:27" x14ac:dyDescent="0.25">
      <c r="A7170" s="1" t="s">
        <v>69</v>
      </c>
      <c r="B7170" s="1" t="s">
        <v>47</v>
      </c>
      <c r="C7170" s="1" t="s">
        <v>56</v>
      </c>
      <c r="D7170" s="1" t="s">
        <v>982</v>
      </c>
      <c r="E7170" s="1" t="s">
        <v>72</v>
      </c>
      <c r="F7170" s="1" t="s">
        <v>140</v>
      </c>
      <c r="G7170" s="1" t="str">
        <f>UPPER(players_stats[[#This Row],[Agents]])</f>
        <v>OMEN</v>
      </c>
      <c r="H7170" s="1" t="str">
        <f>IF(OR(ISNUMBER(FIND(",",players_stats[[#This Row],[Agents MAYUS]])),ISNUMBER(FIND("All Match Types",players_stats[[#This Row],[Match Type]]))),"Eliminar","")</f>
        <v/>
      </c>
      <c r="I7170">
        <v>38</v>
      </c>
      <c r="J7170">
        <v>128</v>
      </c>
      <c r="K7170">
        <v>236</v>
      </c>
      <c r="L7170">
        <v>146</v>
      </c>
      <c r="M7170">
        <v>0.89</v>
      </c>
      <c r="N7170">
        <v>137</v>
      </c>
      <c r="O7170">
        <v>92</v>
      </c>
      <c r="P7170">
        <v>26</v>
      </c>
      <c r="Q7170">
        <v>11</v>
      </c>
      <c r="R7170">
        <v>0</v>
      </c>
      <c r="S7170">
        <v>0.26</v>
      </c>
      <c r="U7170" s="1" t="s">
        <v>167</v>
      </c>
      <c r="V7170">
        <v>18</v>
      </c>
      <c r="W7170">
        <v>35</v>
      </c>
      <c r="X7170">
        <v>24</v>
      </c>
      <c r="Y7170">
        <v>10</v>
      </c>
      <c r="Z7170">
        <v>4</v>
      </c>
      <c r="AA7170">
        <v>0</v>
      </c>
    </row>
    <row r="7171" spans="1:27" x14ac:dyDescent="0.25">
      <c r="A7171" s="1" t="s">
        <v>69</v>
      </c>
      <c r="B7171" s="1" t="s">
        <v>47</v>
      </c>
      <c r="C7171" s="1" t="s">
        <v>56</v>
      </c>
      <c r="D7171" s="1" t="s">
        <v>981</v>
      </c>
      <c r="E7171" s="1" t="s">
        <v>72</v>
      </c>
      <c r="F7171" s="1" t="s">
        <v>146</v>
      </c>
      <c r="G7171" s="1" t="str">
        <f>UPPER(players_stats[[#This Row],[Agents]])</f>
        <v>RAZE</v>
      </c>
      <c r="H7171" s="1" t="str">
        <f>IF(OR(ISNUMBER(FIND(",",players_stats[[#This Row],[Agents MAYUS]])),ISNUMBER(FIND("All Match Types",players_stats[[#This Row],[Match Type]]))),"Eliminar","")</f>
        <v/>
      </c>
      <c r="I7171">
        <v>38</v>
      </c>
      <c r="J7171">
        <v>64</v>
      </c>
      <c r="K7171">
        <v>156</v>
      </c>
      <c r="L7171">
        <v>63</v>
      </c>
      <c r="M7171">
        <v>0.63</v>
      </c>
      <c r="N7171">
        <v>112</v>
      </c>
      <c r="O7171">
        <v>53</v>
      </c>
      <c r="P7171">
        <v>21</v>
      </c>
      <c r="Q7171">
        <v>11</v>
      </c>
      <c r="R7171">
        <v>26</v>
      </c>
      <c r="S7171">
        <v>0.19</v>
      </c>
      <c r="U7171" s="1" t="s">
        <v>143</v>
      </c>
      <c r="V7171">
        <v>11</v>
      </c>
      <c r="W7171">
        <v>20</v>
      </c>
      <c r="X7171">
        <v>32</v>
      </c>
      <c r="Y7171">
        <v>8</v>
      </c>
      <c r="Z7171">
        <v>4</v>
      </c>
      <c r="AA7171">
        <v>10</v>
      </c>
    </row>
    <row r="7172" spans="1:27" x14ac:dyDescent="0.25">
      <c r="A7172" s="1" t="s">
        <v>69</v>
      </c>
      <c r="B7172" s="1" t="s">
        <v>47</v>
      </c>
      <c r="C7172" s="1" t="s">
        <v>56</v>
      </c>
      <c r="D7172" s="1" t="s">
        <v>379</v>
      </c>
      <c r="E7172" s="1" t="s">
        <v>22</v>
      </c>
      <c r="F7172" s="1" t="s">
        <v>130</v>
      </c>
      <c r="G7172" s="1" t="str">
        <f>UPPER(players_stats[[#This Row],[Agents]])</f>
        <v>FADE</v>
      </c>
      <c r="H7172" s="1" t="str">
        <f>IF(OR(ISNUMBER(FIND(",",players_stats[[#This Row],[Agents MAYUS]])),ISNUMBER(FIND("All Match Types",players_stats[[#This Row],[Match Type]]))),"Eliminar","")</f>
        <v/>
      </c>
      <c r="I7172">
        <v>21</v>
      </c>
      <c r="J7172">
        <v>86</v>
      </c>
      <c r="K7172">
        <v>179</v>
      </c>
      <c r="L7172">
        <v>8</v>
      </c>
      <c r="M7172">
        <v>0.67</v>
      </c>
      <c r="N7172">
        <v>120</v>
      </c>
      <c r="O7172">
        <v>57</v>
      </c>
      <c r="P7172">
        <v>38</v>
      </c>
      <c r="Q7172">
        <v>5</v>
      </c>
      <c r="R7172">
        <v>5</v>
      </c>
      <c r="S7172">
        <v>0.25</v>
      </c>
      <c r="T7172">
        <v>0.17</v>
      </c>
      <c r="U7172" s="1" t="s">
        <v>172</v>
      </c>
      <c r="V7172">
        <v>12</v>
      </c>
      <c r="W7172">
        <v>12</v>
      </c>
      <c r="X7172">
        <v>15</v>
      </c>
      <c r="Y7172">
        <v>8</v>
      </c>
      <c r="Z7172">
        <v>1</v>
      </c>
      <c r="AA7172">
        <v>1</v>
      </c>
    </row>
    <row r="7173" spans="1:27" x14ac:dyDescent="0.25">
      <c r="A7173" s="1" t="s">
        <v>69</v>
      </c>
      <c r="B7173" s="1" t="s">
        <v>47</v>
      </c>
      <c r="C7173" s="1" t="s">
        <v>56</v>
      </c>
      <c r="D7173" s="1" t="s">
        <v>379</v>
      </c>
      <c r="E7173" s="1" t="s">
        <v>22</v>
      </c>
      <c r="F7173" s="1" t="s">
        <v>145</v>
      </c>
      <c r="G7173" s="1" t="str">
        <f>UPPER(players_stats[[#This Row],[Agents]])</f>
        <v>JETT</v>
      </c>
      <c r="H7173" s="1" t="str">
        <f>IF(OR(ISNUMBER(FIND(",",players_stats[[#This Row],[Agents MAYUS]])),ISNUMBER(FIND("All Match Types",players_stats[[#This Row],[Match Type]]))),"Eliminar","")</f>
        <v/>
      </c>
      <c r="I7173">
        <v>35</v>
      </c>
      <c r="J7173">
        <v>12</v>
      </c>
      <c r="K7173">
        <v>246</v>
      </c>
      <c r="L7173">
        <v>141</v>
      </c>
      <c r="M7173">
        <v>0.77</v>
      </c>
      <c r="N7173">
        <v>158</v>
      </c>
      <c r="O7173">
        <v>89</v>
      </c>
      <c r="P7173">
        <v>11</v>
      </c>
      <c r="Q7173">
        <v>11</v>
      </c>
      <c r="R7173">
        <v>14</v>
      </c>
      <c r="S7173">
        <v>0.26</v>
      </c>
      <c r="U7173" s="1" t="s">
        <v>141</v>
      </c>
      <c r="V7173">
        <v>16</v>
      </c>
      <c r="W7173">
        <v>31</v>
      </c>
      <c r="X7173">
        <v>22</v>
      </c>
      <c r="Y7173">
        <v>4</v>
      </c>
      <c r="Z7173">
        <v>4</v>
      </c>
      <c r="AA7173">
        <v>5</v>
      </c>
    </row>
    <row r="7174" spans="1:27" x14ac:dyDescent="0.25">
      <c r="A7174" s="1" t="s">
        <v>69</v>
      </c>
      <c r="B7174" s="1" t="s">
        <v>47</v>
      </c>
      <c r="C7174" s="1" t="s">
        <v>56</v>
      </c>
      <c r="D7174" s="1" t="s">
        <v>379</v>
      </c>
      <c r="E7174" s="1" t="s">
        <v>22</v>
      </c>
      <c r="F7174" s="1" t="s">
        <v>683</v>
      </c>
      <c r="G7174" s="1" t="str">
        <f>UPPER(players_stats[[#This Row],[Agents]])</f>
        <v>FADE, JETT</v>
      </c>
      <c r="H7174" s="1" t="str">
        <f>IF(OR(ISNUMBER(FIND(",",players_stats[[#This Row],[Agents MAYUS]])),ISNUMBER(FIND("All Match Types",players_stats[[#This Row],[Match Type]]))),"Eliminar","")</f>
        <v>Eliminar</v>
      </c>
      <c r="I7174">
        <v>56</v>
      </c>
      <c r="J7174">
        <v>107</v>
      </c>
      <c r="K7174">
        <v>223</v>
      </c>
      <c r="L7174">
        <v>116</v>
      </c>
      <c r="M7174">
        <v>0.73</v>
      </c>
      <c r="N7174">
        <v>144</v>
      </c>
      <c r="O7174">
        <v>77</v>
      </c>
      <c r="P7174">
        <v>21</v>
      </c>
      <c r="Q7174">
        <v>9</v>
      </c>
      <c r="R7174">
        <v>11</v>
      </c>
      <c r="S7174">
        <v>0.26</v>
      </c>
      <c r="T7174">
        <v>0.14000000000000001</v>
      </c>
      <c r="U7174" s="1" t="s">
        <v>165</v>
      </c>
      <c r="V7174">
        <v>16</v>
      </c>
      <c r="W7174">
        <v>43</v>
      </c>
      <c r="X7174">
        <v>37</v>
      </c>
      <c r="Y7174">
        <v>12</v>
      </c>
      <c r="Z7174">
        <v>5</v>
      </c>
      <c r="AA7174">
        <v>6</v>
      </c>
    </row>
    <row r="7175" spans="1:27" x14ac:dyDescent="0.25">
      <c r="A7175" s="1" t="s">
        <v>69</v>
      </c>
      <c r="B7175" s="1" t="s">
        <v>47</v>
      </c>
      <c r="C7175" s="1" t="s">
        <v>56</v>
      </c>
      <c r="D7175" s="1" t="s">
        <v>382</v>
      </c>
      <c r="E7175" s="1" t="s">
        <v>22</v>
      </c>
      <c r="F7175" s="1" t="s">
        <v>264</v>
      </c>
      <c r="G7175" s="1" t="str">
        <f>UPPER(players_stats[[#This Row],[Agents]])</f>
        <v>ISO</v>
      </c>
      <c r="H7175" s="1" t="str">
        <f>IF(OR(ISNUMBER(FIND(",",players_stats[[#This Row],[Agents MAYUS]])),ISNUMBER(FIND("All Match Types",players_stats[[#This Row],[Match Type]]))),"Eliminar","")</f>
        <v/>
      </c>
      <c r="I7175">
        <v>21</v>
      </c>
      <c r="J7175">
        <v>82</v>
      </c>
      <c r="K7175">
        <v>219</v>
      </c>
      <c r="L7175">
        <v>106</v>
      </c>
      <c r="M7175">
        <v>0.71</v>
      </c>
      <c r="N7175">
        <v>140</v>
      </c>
      <c r="O7175">
        <v>81</v>
      </c>
      <c r="P7175">
        <v>14</v>
      </c>
      <c r="Q7175">
        <v>19</v>
      </c>
      <c r="R7175">
        <v>1</v>
      </c>
      <c r="S7175">
        <v>0.36</v>
      </c>
      <c r="U7175" s="1" t="s">
        <v>63</v>
      </c>
      <c r="V7175">
        <v>17</v>
      </c>
      <c r="W7175">
        <v>17</v>
      </c>
      <c r="X7175">
        <v>16</v>
      </c>
      <c r="Y7175">
        <v>3</v>
      </c>
      <c r="Z7175">
        <v>4</v>
      </c>
      <c r="AA7175">
        <v>2</v>
      </c>
    </row>
    <row r="7176" spans="1:27" x14ac:dyDescent="0.25">
      <c r="A7176" s="1" t="s">
        <v>69</v>
      </c>
      <c r="B7176" s="1" t="s">
        <v>47</v>
      </c>
      <c r="C7176" s="1" t="s">
        <v>56</v>
      </c>
      <c r="D7176" s="1" t="s">
        <v>382</v>
      </c>
      <c r="E7176" s="1" t="s">
        <v>22</v>
      </c>
      <c r="F7176" s="1" t="s">
        <v>146</v>
      </c>
      <c r="G7176" s="1" t="str">
        <f>UPPER(players_stats[[#This Row],[Agents]])</f>
        <v>RAZE</v>
      </c>
      <c r="H7176" s="1" t="str">
        <f>IF(OR(ISNUMBER(FIND(",",players_stats[[#This Row],[Agents MAYUS]])),ISNUMBER(FIND("All Match Types",players_stats[[#This Row],[Match Type]]))),"Eliminar","")</f>
        <v/>
      </c>
      <c r="I7176">
        <v>17</v>
      </c>
      <c r="J7176">
        <v>113</v>
      </c>
      <c r="K7176">
        <v>254</v>
      </c>
      <c r="L7176">
        <v>133</v>
      </c>
      <c r="M7176">
        <v>0.88</v>
      </c>
      <c r="N7176">
        <v>158</v>
      </c>
      <c r="O7176">
        <v>94</v>
      </c>
      <c r="P7176">
        <v>18</v>
      </c>
      <c r="Q7176">
        <v>6</v>
      </c>
      <c r="R7176">
        <v>12</v>
      </c>
      <c r="S7176">
        <v>0.15</v>
      </c>
      <c r="U7176" s="1" t="s">
        <v>141</v>
      </c>
      <c r="V7176">
        <v>16</v>
      </c>
      <c r="W7176">
        <v>16</v>
      </c>
      <c r="X7176">
        <v>12</v>
      </c>
      <c r="Y7176">
        <v>3</v>
      </c>
      <c r="Z7176">
        <v>1</v>
      </c>
      <c r="AA7176">
        <v>2</v>
      </c>
    </row>
    <row r="7177" spans="1:27" x14ac:dyDescent="0.25">
      <c r="A7177" s="1" t="s">
        <v>69</v>
      </c>
      <c r="B7177" s="1" t="s">
        <v>47</v>
      </c>
      <c r="C7177" s="1" t="s">
        <v>56</v>
      </c>
      <c r="D7177" s="1" t="s">
        <v>382</v>
      </c>
      <c r="E7177" s="1" t="s">
        <v>22</v>
      </c>
      <c r="F7177" s="1" t="s">
        <v>279</v>
      </c>
      <c r="G7177" s="1" t="str">
        <f>UPPER(players_stats[[#This Row],[Agents]])</f>
        <v>SAGE</v>
      </c>
      <c r="H7177" s="1" t="str">
        <f>IF(OR(ISNUMBER(FIND(",",players_stats[[#This Row],[Agents MAYUS]])),ISNUMBER(FIND("All Match Types",players_stats[[#This Row],[Match Type]]))),"Eliminar","")</f>
        <v/>
      </c>
      <c r="I7177">
        <v>18</v>
      </c>
      <c r="J7177">
        <v>116</v>
      </c>
      <c r="K7177">
        <v>194</v>
      </c>
      <c r="L7177">
        <v>13</v>
      </c>
      <c r="M7177">
        <v>0.83</v>
      </c>
      <c r="N7177">
        <v>124</v>
      </c>
      <c r="O7177">
        <v>72</v>
      </c>
      <c r="P7177">
        <v>67</v>
      </c>
      <c r="Q7177">
        <v>11</v>
      </c>
      <c r="R7177">
        <v>17</v>
      </c>
      <c r="S7177">
        <v>0.5</v>
      </c>
      <c r="U7177" s="1" t="s">
        <v>63</v>
      </c>
      <c r="V7177">
        <v>13</v>
      </c>
      <c r="W7177">
        <v>13</v>
      </c>
      <c r="X7177">
        <v>10</v>
      </c>
      <c r="Y7177">
        <v>12</v>
      </c>
      <c r="Z7177">
        <v>2</v>
      </c>
      <c r="AA7177">
        <v>3</v>
      </c>
    </row>
    <row r="7178" spans="1:27" x14ac:dyDescent="0.25">
      <c r="A7178" s="1" t="s">
        <v>69</v>
      </c>
      <c r="B7178" s="1" t="s">
        <v>47</v>
      </c>
      <c r="C7178" s="1" t="s">
        <v>56</v>
      </c>
      <c r="D7178" s="1" t="s">
        <v>382</v>
      </c>
      <c r="E7178" s="1" t="s">
        <v>22</v>
      </c>
      <c r="F7178" s="1" t="s">
        <v>1166</v>
      </c>
      <c r="G7178" s="1" t="str">
        <f>UPPER(players_stats[[#This Row],[Agents]])</f>
        <v>ISO, RAZE, SAGE</v>
      </c>
      <c r="H7178" s="1" t="str">
        <f>IF(OR(ISNUMBER(FIND(",",players_stats[[#This Row],[Agents MAYUS]])),ISNUMBER(FIND("All Match Types",players_stats[[#This Row],[Match Type]]))),"Eliminar","")</f>
        <v>Eliminar</v>
      </c>
      <c r="I7178">
        <v>56</v>
      </c>
      <c r="J7178">
        <v>102</v>
      </c>
      <c r="K7178">
        <v>222</v>
      </c>
      <c r="L7178">
        <v>121</v>
      </c>
      <c r="M7178">
        <v>0.8</v>
      </c>
      <c r="N7178">
        <v>140</v>
      </c>
      <c r="O7178">
        <v>82</v>
      </c>
      <c r="P7178">
        <v>32</v>
      </c>
      <c r="Q7178">
        <v>13</v>
      </c>
      <c r="R7178">
        <v>13</v>
      </c>
      <c r="S7178">
        <v>0.28000000000000003</v>
      </c>
      <c r="U7178" s="1" t="s">
        <v>141</v>
      </c>
      <c r="V7178">
        <v>17</v>
      </c>
      <c r="W7178">
        <v>46</v>
      </c>
      <c r="X7178">
        <v>38</v>
      </c>
      <c r="Y7178">
        <v>18</v>
      </c>
      <c r="Z7178">
        <v>7</v>
      </c>
      <c r="AA7178">
        <v>7</v>
      </c>
    </row>
    <row r="7179" spans="1:27" x14ac:dyDescent="0.25">
      <c r="A7179" s="1" t="s">
        <v>69</v>
      </c>
      <c r="B7179" s="1" t="s">
        <v>47</v>
      </c>
      <c r="C7179" s="1" t="s">
        <v>56</v>
      </c>
      <c r="D7179" s="1" t="s">
        <v>380</v>
      </c>
      <c r="E7179" s="1" t="s">
        <v>22</v>
      </c>
      <c r="F7179" s="1" t="s">
        <v>215</v>
      </c>
      <c r="G7179" s="1" t="str">
        <f>UPPER(players_stats[[#This Row],[Agents]])</f>
        <v>KAYO</v>
      </c>
      <c r="H7179" s="1" t="str">
        <f>IF(OR(ISNUMBER(FIND(",",players_stats[[#This Row],[Agents MAYUS]])),ISNUMBER(FIND("All Match Types",players_stats[[#This Row],[Match Type]]))),"Eliminar","")</f>
        <v/>
      </c>
      <c r="I7179">
        <v>18</v>
      </c>
      <c r="J7179">
        <v>123</v>
      </c>
      <c r="K7179">
        <v>247</v>
      </c>
      <c r="L7179">
        <v>125</v>
      </c>
      <c r="M7179">
        <v>0.78</v>
      </c>
      <c r="N7179">
        <v>154</v>
      </c>
      <c r="O7179">
        <v>83</v>
      </c>
      <c r="P7179">
        <v>67</v>
      </c>
      <c r="Q7179">
        <v>0</v>
      </c>
      <c r="R7179">
        <v>11</v>
      </c>
      <c r="S7179">
        <v>0.37</v>
      </c>
      <c r="U7179" s="1" t="s">
        <v>63</v>
      </c>
      <c r="V7179">
        <v>15</v>
      </c>
      <c r="W7179">
        <v>15</v>
      </c>
      <c r="X7179">
        <v>12</v>
      </c>
      <c r="Y7179">
        <v>12</v>
      </c>
      <c r="Z7179">
        <v>0</v>
      </c>
      <c r="AA7179">
        <v>2</v>
      </c>
    </row>
    <row r="7180" spans="1:27" x14ac:dyDescent="0.25">
      <c r="A7180" s="1" t="s">
        <v>69</v>
      </c>
      <c r="B7180" s="1" t="s">
        <v>47</v>
      </c>
      <c r="C7180" s="1" t="s">
        <v>56</v>
      </c>
      <c r="D7180" s="1" t="s">
        <v>380</v>
      </c>
      <c r="E7180" s="1" t="s">
        <v>22</v>
      </c>
      <c r="F7180" s="1" t="s">
        <v>208</v>
      </c>
      <c r="G7180" s="1" t="str">
        <f>UPPER(players_stats[[#This Row],[Agents]])</f>
        <v>SKYE</v>
      </c>
      <c r="H7180" s="1" t="str">
        <f>IF(OR(ISNUMBER(FIND(",",players_stats[[#This Row],[Agents MAYUS]])),ISNUMBER(FIND("All Match Types",players_stats[[#This Row],[Match Type]]))),"Eliminar","")</f>
        <v/>
      </c>
      <c r="I7180">
        <v>17</v>
      </c>
      <c r="J7180">
        <v>113</v>
      </c>
      <c r="K7180">
        <v>184</v>
      </c>
      <c r="L7180">
        <v>138</v>
      </c>
      <c r="M7180">
        <v>0.76</v>
      </c>
      <c r="N7180">
        <v>123</v>
      </c>
      <c r="O7180">
        <v>65</v>
      </c>
      <c r="P7180">
        <v>47</v>
      </c>
      <c r="Q7180">
        <v>12</v>
      </c>
      <c r="R7180">
        <v>0</v>
      </c>
      <c r="S7180">
        <v>0.19</v>
      </c>
      <c r="U7180" s="1" t="s">
        <v>141</v>
      </c>
      <c r="V7180">
        <v>11</v>
      </c>
      <c r="W7180">
        <v>11</v>
      </c>
      <c r="X7180">
        <v>8</v>
      </c>
      <c r="Y7180">
        <v>8</v>
      </c>
      <c r="Z7180">
        <v>2</v>
      </c>
      <c r="AA7180">
        <v>0</v>
      </c>
    </row>
    <row r="7181" spans="1:27" x14ac:dyDescent="0.25">
      <c r="A7181" s="1" t="s">
        <v>69</v>
      </c>
      <c r="B7181" s="1" t="s">
        <v>47</v>
      </c>
      <c r="C7181" s="1" t="s">
        <v>56</v>
      </c>
      <c r="D7181" s="1" t="s">
        <v>380</v>
      </c>
      <c r="E7181" s="1" t="s">
        <v>22</v>
      </c>
      <c r="F7181" s="1" t="s">
        <v>161</v>
      </c>
      <c r="G7181" s="1" t="str">
        <f>UPPER(players_stats[[#This Row],[Agents]])</f>
        <v>YORU</v>
      </c>
      <c r="H7181" s="1" t="str">
        <f>IF(OR(ISNUMBER(FIND(",",players_stats[[#This Row],[Agents MAYUS]])),ISNUMBER(FIND("All Match Types",players_stats[[#This Row],[Match Type]]))),"Eliminar","")</f>
        <v/>
      </c>
      <c r="I7181">
        <v>21</v>
      </c>
      <c r="J7181">
        <v>125</v>
      </c>
      <c r="K7181">
        <v>255</v>
      </c>
      <c r="L7181">
        <v>127</v>
      </c>
      <c r="M7181">
        <v>0.71</v>
      </c>
      <c r="N7181">
        <v>170</v>
      </c>
      <c r="O7181">
        <v>9</v>
      </c>
      <c r="P7181">
        <v>19</v>
      </c>
      <c r="Q7181">
        <v>29</v>
      </c>
      <c r="R7181">
        <v>14</v>
      </c>
      <c r="S7181">
        <v>0.36</v>
      </c>
      <c r="U7181" s="1" t="s">
        <v>139</v>
      </c>
      <c r="V7181">
        <v>19</v>
      </c>
      <c r="W7181">
        <v>19</v>
      </c>
      <c r="X7181">
        <v>15</v>
      </c>
      <c r="Y7181">
        <v>4</v>
      </c>
      <c r="Z7181">
        <v>6</v>
      </c>
      <c r="AA7181">
        <v>3</v>
      </c>
    </row>
    <row r="7182" spans="1:27" x14ac:dyDescent="0.25">
      <c r="A7182" s="1" t="s">
        <v>69</v>
      </c>
      <c r="B7182" s="1" t="s">
        <v>47</v>
      </c>
      <c r="C7182" s="1" t="s">
        <v>56</v>
      </c>
      <c r="D7182" s="1" t="s">
        <v>380</v>
      </c>
      <c r="E7182" s="1" t="s">
        <v>22</v>
      </c>
      <c r="F7182" s="1" t="s">
        <v>1167</v>
      </c>
      <c r="G7182" s="1" t="str">
        <f>UPPER(players_stats[[#This Row],[Agents]])</f>
        <v>KAYO, SKYE, YORU</v>
      </c>
      <c r="H7182" s="1" t="str">
        <f>IF(OR(ISNUMBER(FIND(",",players_stats[[#This Row],[Agents MAYUS]])),ISNUMBER(FIND("All Match Types",players_stats[[#This Row],[Match Type]]))),"Eliminar","")</f>
        <v>Eliminar</v>
      </c>
      <c r="I7182">
        <v>56</v>
      </c>
      <c r="J7182">
        <v>121</v>
      </c>
      <c r="K7182">
        <v>229</v>
      </c>
      <c r="L7182">
        <v>129</v>
      </c>
      <c r="M7182">
        <v>0.75</v>
      </c>
      <c r="N7182">
        <v>150</v>
      </c>
      <c r="O7182">
        <v>8</v>
      </c>
      <c r="P7182">
        <v>43</v>
      </c>
      <c r="Q7182">
        <v>14</v>
      </c>
      <c r="R7182">
        <v>9</v>
      </c>
      <c r="S7182">
        <v>0.32</v>
      </c>
      <c r="U7182" s="1" t="s">
        <v>143</v>
      </c>
      <c r="V7182">
        <v>19</v>
      </c>
      <c r="W7182">
        <v>45</v>
      </c>
      <c r="X7182">
        <v>35</v>
      </c>
      <c r="Y7182">
        <v>24</v>
      </c>
      <c r="Z7182">
        <v>8</v>
      </c>
      <c r="AA7182">
        <v>5</v>
      </c>
    </row>
    <row r="7183" spans="1:27" x14ac:dyDescent="0.25">
      <c r="A7183" s="1" t="s">
        <v>69</v>
      </c>
      <c r="B7183" s="1" t="s">
        <v>47</v>
      </c>
      <c r="C7183" s="1" t="s">
        <v>56</v>
      </c>
      <c r="D7183" s="1" t="s">
        <v>377</v>
      </c>
      <c r="E7183" s="1" t="s">
        <v>22</v>
      </c>
      <c r="F7183" s="1" t="s">
        <v>134</v>
      </c>
      <c r="G7183" s="1" t="str">
        <f>UPPER(players_stats[[#This Row],[Agents]])</f>
        <v>KILLJOY</v>
      </c>
      <c r="H7183" s="1" t="str">
        <f>IF(OR(ISNUMBER(FIND(",",players_stats[[#This Row],[Agents MAYUS]])),ISNUMBER(FIND("All Match Types",players_stats[[#This Row],[Match Type]]))),"Eliminar","")</f>
        <v/>
      </c>
      <c r="I7183">
        <v>39</v>
      </c>
      <c r="J7183">
        <v>132</v>
      </c>
      <c r="K7183">
        <v>248</v>
      </c>
      <c r="L7183">
        <v>159</v>
      </c>
      <c r="M7183">
        <v>0.74</v>
      </c>
      <c r="N7183">
        <v>164</v>
      </c>
      <c r="O7183">
        <v>9</v>
      </c>
      <c r="P7183">
        <v>13</v>
      </c>
      <c r="Q7183">
        <v>21</v>
      </c>
      <c r="R7183">
        <v>0</v>
      </c>
      <c r="S7183">
        <v>0.27</v>
      </c>
      <c r="T7183">
        <v>0.14000000000000001</v>
      </c>
      <c r="U7183" s="1" t="s">
        <v>165</v>
      </c>
      <c r="V7183">
        <v>25</v>
      </c>
      <c r="W7183">
        <v>35</v>
      </c>
      <c r="X7183">
        <v>22</v>
      </c>
      <c r="Y7183">
        <v>5</v>
      </c>
      <c r="Z7183">
        <v>8</v>
      </c>
      <c r="AA7183">
        <v>0</v>
      </c>
    </row>
    <row r="7184" spans="1:27" x14ac:dyDescent="0.25">
      <c r="A7184" s="1" t="s">
        <v>69</v>
      </c>
      <c r="B7184" s="1" t="s">
        <v>47</v>
      </c>
      <c r="C7184" s="1" t="s">
        <v>56</v>
      </c>
      <c r="D7184" s="1" t="s">
        <v>377</v>
      </c>
      <c r="E7184" s="1" t="s">
        <v>22</v>
      </c>
      <c r="F7184" s="1" t="s">
        <v>152</v>
      </c>
      <c r="G7184" s="1" t="str">
        <f>UPPER(players_stats[[#This Row],[Agents]])</f>
        <v>VIPER</v>
      </c>
      <c r="H7184" s="1" t="str">
        <f>IF(OR(ISNUMBER(FIND(",",players_stats[[#This Row],[Agents MAYUS]])),ISNUMBER(FIND("All Match Types",players_stats[[#This Row],[Match Type]]))),"Eliminar","")</f>
        <v/>
      </c>
      <c r="I7184">
        <v>17</v>
      </c>
      <c r="J7184">
        <v>122</v>
      </c>
      <c r="K7184">
        <v>209</v>
      </c>
      <c r="L7184">
        <v>144</v>
      </c>
      <c r="M7184">
        <v>0.76</v>
      </c>
      <c r="N7184">
        <v>150</v>
      </c>
      <c r="O7184">
        <v>76</v>
      </c>
      <c r="P7184">
        <v>24</v>
      </c>
      <c r="Q7184">
        <v>6</v>
      </c>
      <c r="R7184">
        <v>18</v>
      </c>
      <c r="S7184">
        <v>0.37</v>
      </c>
      <c r="U7184" s="1" t="s">
        <v>63</v>
      </c>
      <c r="V7184">
        <v>13</v>
      </c>
      <c r="W7184">
        <v>13</v>
      </c>
      <c r="X7184">
        <v>9</v>
      </c>
      <c r="Y7184">
        <v>4</v>
      </c>
      <c r="Z7184">
        <v>1</v>
      </c>
      <c r="AA7184">
        <v>3</v>
      </c>
    </row>
    <row r="7185" spans="1:27" x14ac:dyDescent="0.25">
      <c r="A7185" s="1" t="s">
        <v>69</v>
      </c>
      <c r="B7185" s="1" t="s">
        <v>47</v>
      </c>
      <c r="C7185" s="1" t="s">
        <v>56</v>
      </c>
      <c r="D7185" s="1" t="s">
        <v>377</v>
      </c>
      <c r="E7185" s="1" t="s">
        <v>22</v>
      </c>
      <c r="F7185" s="1" t="s">
        <v>266</v>
      </c>
      <c r="G7185" s="1" t="str">
        <f>UPPER(players_stats[[#This Row],[Agents]])</f>
        <v>KILLJOY, VIPER</v>
      </c>
      <c r="H7185" s="1" t="str">
        <f>IF(OR(ISNUMBER(FIND(",",players_stats[[#This Row],[Agents MAYUS]])),ISNUMBER(FIND("All Match Types",players_stats[[#This Row],[Match Type]]))),"Eliminar","")</f>
        <v>Eliminar</v>
      </c>
      <c r="I7185">
        <v>56</v>
      </c>
      <c r="J7185">
        <v>129</v>
      </c>
      <c r="K7185">
        <v>235</v>
      </c>
      <c r="L7185">
        <v>155</v>
      </c>
      <c r="M7185">
        <v>0.75</v>
      </c>
      <c r="N7185">
        <v>160</v>
      </c>
      <c r="O7185">
        <v>86</v>
      </c>
      <c r="P7185">
        <v>16</v>
      </c>
      <c r="Q7185">
        <v>16</v>
      </c>
      <c r="R7185">
        <v>5</v>
      </c>
      <c r="S7185">
        <v>0.3</v>
      </c>
      <c r="T7185">
        <v>0.14000000000000001</v>
      </c>
      <c r="U7185" s="1" t="s">
        <v>165</v>
      </c>
      <c r="V7185">
        <v>25</v>
      </c>
      <c r="W7185">
        <v>48</v>
      </c>
      <c r="X7185">
        <v>31</v>
      </c>
      <c r="Y7185">
        <v>9</v>
      </c>
      <c r="Z7185">
        <v>9</v>
      </c>
      <c r="AA7185">
        <v>3</v>
      </c>
    </row>
    <row r="7186" spans="1:27" x14ac:dyDescent="0.25">
      <c r="A7186" s="1" t="s">
        <v>69</v>
      </c>
      <c r="B7186" s="1" t="s">
        <v>47</v>
      </c>
      <c r="C7186" s="1" t="s">
        <v>56</v>
      </c>
      <c r="D7186" s="1" t="s">
        <v>384</v>
      </c>
      <c r="E7186" s="1" t="s">
        <v>22</v>
      </c>
      <c r="F7186" s="1" t="s">
        <v>140</v>
      </c>
      <c r="G7186" s="1" t="str">
        <f>UPPER(players_stats[[#This Row],[Agents]])</f>
        <v>OMEN</v>
      </c>
      <c r="H7186" s="1" t="str">
        <f>IF(OR(ISNUMBER(FIND(",",players_stats[[#This Row],[Agents MAYUS]])),ISNUMBER(FIND("All Match Types",players_stats[[#This Row],[Match Type]]))),"Eliminar","")</f>
        <v/>
      </c>
      <c r="I7186">
        <v>38</v>
      </c>
      <c r="J7186">
        <v>12</v>
      </c>
      <c r="K7186">
        <v>227</v>
      </c>
      <c r="L7186">
        <v>155</v>
      </c>
      <c r="M7186">
        <v>0.76</v>
      </c>
      <c r="N7186">
        <v>141</v>
      </c>
      <c r="O7186">
        <v>82</v>
      </c>
      <c r="P7186">
        <v>24</v>
      </c>
      <c r="Q7186">
        <v>3</v>
      </c>
      <c r="R7186">
        <v>8</v>
      </c>
      <c r="S7186">
        <v>0.5</v>
      </c>
      <c r="T7186">
        <v>0.2</v>
      </c>
      <c r="U7186" s="1" t="s">
        <v>235</v>
      </c>
      <c r="V7186">
        <v>20</v>
      </c>
      <c r="W7186">
        <v>31</v>
      </c>
      <c r="X7186">
        <v>20</v>
      </c>
      <c r="Y7186">
        <v>9</v>
      </c>
      <c r="Z7186">
        <v>1</v>
      </c>
      <c r="AA7186">
        <v>3</v>
      </c>
    </row>
    <row r="7187" spans="1:27" x14ac:dyDescent="0.25">
      <c r="A7187" s="1" t="s">
        <v>69</v>
      </c>
      <c r="B7187" s="1" t="s">
        <v>47</v>
      </c>
      <c r="C7187" s="1" t="s">
        <v>56</v>
      </c>
      <c r="D7187" s="1" t="s">
        <v>384</v>
      </c>
      <c r="E7187" s="1" t="s">
        <v>22</v>
      </c>
      <c r="F7187" s="1" t="s">
        <v>152</v>
      </c>
      <c r="G7187" s="1" t="str">
        <f>UPPER(players_stats[[#This Row],[Agents]])</f>
        <v>VIPER</v>
      </c>
      <c r="H7187" s="1" t="str">
        <f>IF(OR(ISNUMBER(FIND(",",players_stats[[#This Row],[Agents MAYUS]])),ISNUMBER(FIND("All Match Types",players_stats[[#This Row],[Match Type]]))),"Eliminar","")</f>
        <v/>
      </c>
      <c r="I7187">
        <v>18</v>
      </c>
      <c r="J7187">
        <v>107</v>
      </c>
      <c r="K7187">
        <v>138</v>
      </c>
      <c r="L7187">
        <v>88</v>
      </c>
      <c r="M7187">
        <v>0.83</v>
      </c>
      <c r="N7187">
        <v>89</v>
      </c>
      <c r="O7187">
        <v>39</v>
      </c>
      <c r="P7187">
        <v>5</v>
      </c>
      <c r="Q7187">
        <v>11</v>
      </c>
      <c r="R7187">
        <v>0</v>
      </c>
      <c r="S7187">
        <v>0.41</v>
      </c>
      <c r="U7187" s="1" t="s">
        <v>141</v>
      </c>
      <c r="V7187">
        <v>7</v>
      </c>
      <c r="W7187">
        <v>7</v>
      </c>
      <c r="X7187">
        <v>8</v>
      </c>
      <c r="Y7187">
        <v>9</v>
      </c>
      <c r="Z7187">
        <v>2</v>
      </c>
      <c r="AA7187">
        <v>0</v>
      </c>
    </row>
    <row r="7188" spans="1:27" x14ac:dyDescent="0.25">
      <c r="A7188" s="1" t="s">
        <v>69</v>
      </c>
      <c r="B7188" s="1" t="s">
        <v>47</v>
      </c>
      <c r="C7188" s="1" t="s">
        <v>56</v>
      </c>
      <c r="D7188" s="1" t="s">
        <v>384</v>
      </c>
      <c r="E7188" s="1" t="s">
        <v>22</v>
      </c>
      <c r="F7188" s="1" t="s">
        <v>225</v>
      </c>
      <c r="G7188" s="1" t="str">
        <f>UPPER(players_stats[[#This Row],[Agents]])</f>
        <v>OMEN, VIPER</v>
      </c>
      <c r="H7188" s="1" t="str">
        <f>IF(OR(ISNUMBER(FIND(",",players_stats[[#This Row],[Agents MAYUS]])),ISNUMBER(FIND("All Match Types",players_stats[[#This Row],[Match Type]]))),"Eliminar","")</f>
        <v>Eliminar</v>
      </c>
      <c r="I7188">
        <v>56</v>
      </c>
      <c r="J7188">
        <v>116</v>
      </c>
      <c r="K7188">
        <v>197</v>
      </c>
      <c r="L7188">
        <v>136</v>
      </c>
      <c r="M7188">
        <v>0.79</v>
      </c>
      <c r="N7188">
        <v>124</v>
      </c>
      <c r="O7188">
        <v>68</v>
      </c>
      <c r="P7188">
        <v>32</v>
      </c>
      <c r="Q7188">
        <v>5</v>
      </c>
      <c r="R7188">
        <v>5</v>
      </c>
      <c r="S7188">
        <v>0.48</v>
      </c>
      <c r="T7188">
        <v>0.17</v>
      </c>
      <c r="U7188" s="1" t="s">
        <v>172</v>
      </c>
      <c r="V7188">
        <v>20</v>
      </c>
      <c r="W7188">
        <v>38</v>
      </c>
      <c r="X7188">
        <v>28</v>
      </c>
      <c r="Y7188">
        <v>18</v>
      </c>
      <c r="Z7188">
        <v>3</v>
      </c>
      <c r="AA7188">
        <v>3</v>
      </c>
    </row>
    <row r="7189" spans="1:27" x14ac:dyDescent="0.25">
      <c r="A7189" s="1" t="s">
        <v>69</v>
      </c>
      <c r="B7189" s="1" t="s">
        <v>47</v>
      </c>
      <c r="C7189" s="1" t="s">
        <v>57</v>
      </c>
      <c r="D7189" s="1" t="s">
        <v>349</v>
      </c>
      <c r="E7189" s="1" t="s">
        <v>17</v>
      </c>
      <c r="F7189" s="1" t="s">
        <v>128</v>
      </c>
      <c r="G7189" s="1" t="str">
        <f>UPPER(players_stats[[#This Row],[Agents]])</f>
        <v>ASTRA</v>
      </c>
      <c r="H7189" s="1" t="str">
        <f>IF(OR(ISNUMBER(FIND(",",players_stats[[#This Row],[Agents MAYUS]])),ISNUMBER(FIND("All Match Types",players_stats[[#This Row],[Match Type]]))),"Eliminar","")</f>
        <v/>
      </c>
      <c r="I7189">
        <v>43</v>
      </c>
      <c r="J7189">
        <v>128</v>
      </c>
      <c r="K7189">
        <v>222</v>
      </c>
      <c r="L7189">
        <v>164</v>
      </c>
      <c r="M7189">
        <v>0.77</v>
      </c>
      <c r="N7189">
        <v>149</v>
      </c>
      <c r="O7189">
        <v>84</v>
      </c>
      <c r="P7189">
        <v>19</v>
      </c>
      <c r="Q7189">
        <v>5</v>
      </c>
      <c r="R7189">
        <v>5</v>
      </c>
      <c r="S7189">
        <v>0.5</v>
      </c>
      <c r="T7189">
        <v>0.2</v>
      </c>
      <c r="U7189" s="1" t="s">
        <v>235</v>
      </c>
      <c r="V7189">
        <v>19</v>
      </c>
      <c r="W7189">
        <v>36</v>
      </c>
      <c r="X7189">
        <v>22</v>
      </c>
      <c r="Y7189">
        <v>8</v>
      </c>
      <c r="Z7189">
        <v>2</v>
      </c>
      <c r="AA7189">
        <v>2</v>
      </c>
    </row>
    <row r="7190" spans="1:27" x14ac:dyDescent="0.25">
      <c r="A7190" s="1" t="s">
        <v>69</v>
      </c>
      <c r="B7190" s="1" t="s">
        <v>47</v>
      </c>
      <c r="C7190" s="1" t="s">
        <v>57</v>
      </c>
      <c r="D7190" s="1" t="s">
        <v>349</v>
      </c>
      <c r="E7190" s="1" t="s">
        <v>17</v>
      </c>
      <c r="F7190" s="1" t="s">
        <v>229</v>
      </c>
      <c r="G7190" s="1" t="str">
        <f>UPPER(players_stats[[#This Row],[Agents]])</f>
        <v>CLOVE</v>
      </c>
      <c r="H7190" s="1" t="str">
        <f>IF(OR(ISNUMBER(FIND(",",players_stats[[#This Row],[Agents MAYUS]])),ISNUMBER(FIND("All Match Types",players_stats[[#This Row],[Match Type]]))),"Eliminar","")</f>
        <v/>
      </c>
      <c r="I7190">
        <v>24</v>
      </c>
      <c r="J7190">
        <v>115</v>
      </c>
      <c r="K7190">
        <v>286</v>
      </c>
      <c r="L7190">
        <v>133</v>
      </c>
      <c r="M7190">
        <v>0.83</v>
      </c>
      <c r="N7190">
        <v>178</v>
      </c>
      <c r="O7190">
        <v>10</v>
      </c>
      <c r="P7190">
        <v>42</v>
      </c>
      <c r="Q7190">
        <v>21</v>
      </c>
      <c r="R7190">
        <v>17</v>
      </c>
      <c r="S7190">
        <v>0.24</v>
      </c>
      <c r="U7190" s="1" t="s">
        <v>141</v>
      </c>
      <c r="V7190">
        <v>24</v>
      </c>
      <c r="W7190">
        <v>24</v>
      </c>
      <c r="X7190">
        <v>18</v>
      </c>
      <c r="Y7190">
        <v>10</v>
      </c>
      <c r="Z7190">
        <v>5</v>
      </c>
      <c r="AA7190">
        <v>4</v>
      </c>
    </row>
    <row r="7191" spans="1:27" x14ac:dyDescent="0.25">
      <c r="A7191" s="1" t="s">
        <v>69</v>
      </c>
      <c r="B7191" s="1" t="s">
        <v>47</v>
      </c>
      <c r="C7191" s="1" t="s">
        <v>57</v>
      </c>
      <c r="D7191" s="1" t="s">
        <v>349</v>
      </c>
      <c r="E7191" s="1" t="s">
        <v>17</v>
      </c>
      <c r="F7191" s="1" t="s">
        <v>157</v>
      </c>
      <c r="G7191" s="1" t="str">
        <f>UPPER(players_stats[[#This Row],[Agents]])</f>
        <v>HARBOR</v>
      </c>
      <c r="H7191" s="1" t="str">
        <f>IF(OR(ISNUMBER(FIND(",",players_stats[[#This Row],[Agents MAYUS]])),ISNUMBER(FIND("All Match Types",players_stats[[#This Row],[Match Type]]))),"Eliminar","")</f>
        <v/>
      </c>
      <c r="I7191">
        <v>18</v>
      </c>
      <c r="J7191">
        <v>49</v>
      </c>
      <c r="K7191">
        <v>101</v>
      </c>
      <c r="L7191">
        <v>47</v>
      </c>
      <c r="M7191">
        <v>0.61</v>
      </c>
      <c r="N7191">
        <v>91</v>
      </c>
      <c r="O7191">
        <v>39</v>
      </c>
      <c r="P7191">
        <v>22</v>
      </c>
      <c r="Q7191">
        <v>0</v>
      </c>
      <c r="R7191">
        <v>17</v>
      </c>
      <c r="S7191">
        <v>0.37</v>
      </c>
      <c r="T7191">
        <v>0.33</v>
      </c>
      <c r="U7191" s="1" t="s">
        <v>156</v>
      </c>
      <c r="V7191">
        <v>7</v>
      </c>
      <c r="W7191">
        <v>7</v>
      </c>
      <c r="X7191">
        <v>15</v>
      </c>
      <c r="Y7191">
        <v>4</v>
      </c>
      <c r="Z7191">
        <v>0</v>
      </c>
      <c r="AA7191">
        <v>3</v>
      </c>
    </row>
    <row r="7192" spans="1:27" x14ac:dyDescent="0.25">
      <c r="A7192" s="1" t="s">
        <v>69</v>
      </c>
      <c r="B7192" s="1" t="s">
        <v>47</v>
      </c>
      <c r="C7192" s="1" t="s">
        <v>57</v>
      </c>
      <c r="D7192" s="1" t="s">
        <v>349</v>
      </c>
      <c r="E7192" s="1" t="s">
        <v>17</v>
      </c>
      <c r="F7192" s="1" t="s">
        <v>140</v>
      </c>
      <c r="G7192" s="1" t="str">
        <f>UPPER(players_stats[[#This Row],[Agents]])</f>
        <v>OMEN</v>
      </c>
      <c r="H7192" s="1" t="str">
        <f>IF(OR(ISNUMBER(FIND(",",players_stats[[#This Row],[Agents MAYUS]])),ISNUMBER(FIND("All Match Types",players_stats[[#This Row],[Match Type]]))),"Eliminar","")</f>
        <v/>
      </c>
      <c r="I7192">
        <v>23</v>
      </c>
      <c r="J7192">
        <v>94</v>
      </c>
      <c r="K7192">
        <v>216</v>
      </c>
      <c r="L7192">
        <v>88</v>
      </c>
      <c r="M7192">
        <v>0.74</v>
      </c>
      <c r="N7192">
        <v>127</v>
      </c>
      <c r="O7192">
        <v>65</v>
      </c>
      <c r="P7192">
        <v>57</v>
      </c>
      <c r="Q7192">
        <v>17</v>
      </c>
      <c r="R7192">
        <v>4</v>
      </c>
      <c r="S7192">
        <v>0.34</v>
      </c>
      <c r="T7192">
        <v>0.33</v>
      </c>
      <c r="U7192" s="1" t="s">
        <v>156</v>
      </c>
      <c r="V7192">
        <v>15</v>
      </c>
      <c r="W7192">
        <v>15</v>
      </c>
      <c r="X7192">
        <v>17</v>
      </c>
      <c r="Y7192">
        <v>13</v>
      </c>
      <c r="Z7192">
        <v>4</v>
      </c>
      <c r="AA7192">
        <v>1</v>
      </c>
    </row>
    <row r="7193" spans="1:27" x14ac:dyDescent="0.25">
      <c r="A7193" s="1" t="s">
        <v>69</v>
      </c>
      <c r="B7193" s="1" t="s">
        <v>47</v>
      </c>
      <c r="C7193" s="1" t="s">
        <v>57</v>
      </c>
      <c r="D7193" s="1" t="s">
        <v>349</v>
      </c>
      <c r="E7193" s="1" t="s">
        <v>17</v>
      </c>
      <c r="F7193" s="1" t="s">
        <v>1168</v>
      </c>
      <c r="G7193" s="1" t="str">
        <f>UPPER(players_stats[[#This Row],[Agents]])</f>
        <v>ASTRA, CLOVE, HARBOR, OMEN</v>
      </c>
      <c r="H7193" s="1" t="str">
        <f>IF(OR(ISNUMBER(FIND(",",players_stats[[#This Row],[Agents MAYUS]])),ISNUMBER(FIND("All Match Types",players_stats[[#This Row],[Match Type]]))),"Eliminar","")</f>
        <v>Eliminar</v>
      </c>
      <c r="I7193">
        <v>108</v>
      </c>
      <c r="J7193">
        <v>105</v>
      </c>
      <c r="K7193">
        <v>210</v>
      </c>
      <c r="L7193">
        <v>114</v>
      </c>
      <c r="M7193">
        <v>0.75</v>
      </c>
      <c r="N7193">
        <v>141</v>
      </c>
      <c r="O7193">
        <v>76</v>
      </c>
      <c r="P7193">
        <v>32</v>
      </c>
      <c r="Q7193">
        <v>1</v>
      </c>
      <c r="R7193">
        <v>9</v>
      </c>
      <c r="S7193">
        <v>0.36</v>
      </c>
      <c r="T7193">
        <v>0.25</v>
      </c>
      <c r="U7193" s="1" t="s">
        <v>411</v>
      </c>
      <c r="V7193">
        <v>24</v>
      </c>
      <c r="W7193">
        <v>82</v>
      </c>
      <c r="X7193">
        <v>72</v>
      </c>
      <c r="Y7193">
        <v>35</v>
      </c>
      <c r="Z7193">
        <v>11</v>
      </c>
      <c r="AA7193">
        <v>10</v>
      </c>
    </row>
    <row r="7194" spans="1:27" x14ac:dyDescent="0.25">
      <c r="A7194" s="1" t="s">
        <v>69</v>
      </c>
      <c r="B7194" s="1" t="s">
        <v>47</v>
      </c>
      <c r="C7194" s="1" t="s">
        <v>57</v>
      </c>
      <c r="D7194" s="1" t="s">
        <v>967</v>
      </c>
      <c r="E7194" s="1" t="s">
        <v>17</v>
      </c>
      <c r="F7194" s="1" t="s">
        <v>181</v>
      </c>
      <c r="G7194" s="1" t="str">
        <f>UPPER(players_stats[[#This Row],[Agents]])</f>
        <v>BREACH</v>
      </c>
      <c r="H7194" s="1" t="str">
        <f>IF(OR(ISNUMBER(FIND(",",players_stats[[#This Row],[Agents MAYUS]])),ISNUMBER(FIND("All Match Types",players_stats[[#This Row],[Match Type]]))),"Eliminar","")</f>
        <v/>
      </c>
      <c r="I7194">
        <v>20</v>
      </c>
      <c r="J7194">
        <v>143</v>
      </c>
      <c r="K7194">
        <v>203</v>
      </c>
      <c r="L7194">
        <v>189</v>
      </c>
      <c r="M7194">
        <v>0.85</v>
      </c>
      <c r="N7194">
        <v>125</v>
      </c>
      <c r="O7194">
        <v>85</v>
      </c>
      <c r="P7194">
        <v>45</v>
      </c>
      <c r="Q7194">
        <v>5</v>
      </c>
      <c r="R7194">
        <v>0</v>
      </c>
      <c r="S7194">
        <v>0.67</v>
      </c>
      <c r="U7194" s="1" t="s">
        <v>63</v>
      </c>
      <c r="V7194">
        <v>17</v>
      </c>
      <c r="W7194">
        <v>17</v>
      </c>
      <c r="X7194">
        <v>9</v>
      </c>
      <c r="Y7194">
        <v>9</v>
      </c>
      <c r="Z7194">
        <v>1</v>
      </c>
      <c r="AA7194">
        <v>0</v>
      </c>
    </row>
    <row r="7195" spans="1:27" x14ac:dyDescent="0.25">
      <c r="A7195" s="1" t="s">
        <v>69</v>
      </c>
      <c r="B7195" s="1" t="s">
        <v>47</v>
      </c>
      <c r="C7195" s="1" t="s">
        <v>57</v>
      </c>
      <c r="D7195" s="1" t="s">
        <v>967</v>
      </c>
      <c r="E7195" s="1" t="s">
        <v>17</v>
      </c>
      <c r="F7195" s="1" t="s">
        <v>133</v>
      </c>
      <c r="G7195" s="1" t="str">
        <f>UPPER(players_stats[[#This Row],[Agents]])</f>
        <v>CYPHER</v>
      </c>
      <c r="H7195" s="1" t="str">
        <f>IF(OR(ISNUMBER(FIND(",",players_stats[[#This Row],[Agents MAYUS]])),ISNUMBER(FIND("All Match Types",players_stats[[#This Row],[Match Type]]))),"Eliminar","")</f>
        <v/>
      </c>
      <c r="I7195">
        <v>23</v>
      </c>
      <c r="J7195">
        <v>87</v>
      </c>
      <c r="K7195">
        <v>160</v>
      </c>
      <c r="L7195">
        <v>10</v>
      </c>
      <c r="M7195">
        <v>0.65</v>
      </c>
      <c r="N7195">
        <v>104</v>
      </c>
      <c r="O7195">
        <v>61</v>
      </c>
      <c r="P7195">
        <v>9</v>
      </c>
      <c r="Q7195">
        <v>4</v>
      </c>
      <c r="R7195">
        <v>13</v>
      </c>
      <c r="S7195">
        <v>0.54</v>
      </c>
      <c r="U7195" s="1" t="s">
        <v>143</v>
      </c>
      <c r="V7195">
        <v>14</v>
      </c>
      <c r="W7195">
        <v>14</v>
      </c>
      <c r="X7195">
        <v>14</v>
      </c>
      <c r="Y7195">
        <v>2</v>
      </c>
      <c r="Z7195">
        <v>1</v>
      </c>
      <c r="AA7195">
        <v>3</v>
      </c>
    </row>
    <row r="7196" spans="1:27" x14ac:dyDescent="0.25">
      <c r="A7196" s="1" t="s">
        <v>69</v>
      </c>
      <c r="B7196" s="1" t="s">
        <v>47</v>
      </c>
      <c r="C7196" s="1" t="s">
        <v>57</v>
      </c>
      <c r="D7196" s="1" t="s">
        <v>967</v>
      </c>
      <c r="E7196" s="1" t="s">
        <v>17</v>
      </c>
      <c r="F7196" s="1" t="s">
        <v>134</v>
      </c>
      <c r="G7196" s="1" t="str">
        <f>UPPER(players_stats[[#This Row],[Agents]])</f>
        <v>KILLJOY</v>
      </c>
      <c r="H7196" s="1" t="str">
        <f>IF(OR(ISNUMBER(FIND(",",players_stats[[#This Row],[Agents MAYUS]])),ISNUMBER(FIND("All Match Types",players_stats[[#This Row],[Match Type]]))),"Eliminar","")</f>
        <v/>
      </c>
      <c r="I7196">
        <v>41</v>
      </c>
      <c r="J7196">
        <v>102</v>
      </c>
      <c r="K7196">
        <v>202</v>
      </c>
      <c r="L7196">
        <v>10</v>
      </c>
      <c r="M7196">
        <v>0.78</v>
      </c>
      <c r="N7196">
        <v>140</v>
      </c>
      <c r="O7196">
        <v>66</v>
      </c>
      <c r="P7196">
        <v>2</v>
      </c>
      <c r="Q7196">
        <v>1</v>
      </c>
      <c r="R7196">
        <v>2</v>
      </c>
      <c r="S7196">
        <v>0.33</v>
      </c>
      <c r="U7196" s="1" t="s">
        <v>202</v>
      </c>
      <c r="V7196">
        <v>14</v>
      </c>
      <c r="W7196">
        <v>27</v>
      </c>
      <c r="X7196">
        <v>27</v>
      </c>
      <c r="Y7196">
        <v>8</v>
      </c>
      <c r="Z7196">
        <v>4</v>
      </c>
      <c r="AA7196">
        <v>1</v>
      </c>
    </row>
    <row r="7197" spans="1:27" x14ac:dyDescent="0.25">
      <c r="A7197" s="1" t="s">
        <v>69</v>
      </c>
      <c r="B7197" s="1" t="s">
        <v>47</v>
      </c>
      <c r="C7197" s="1" t="s">
        <v>57</v>
      </c>
      <c r="D7197" s="1" t="s">
        <v>967</v>
      </c>
      <c r="E7197" s="1" t="s">
        <v>17</v>
      </c>
      <c r="F7197" s="1" t="s">
        <v>279</v>
      </c>
      <c r="G7197" s="1" t="str">
        <f>UPPER(players_stats[[#This Row],[Agents]])</f>
        <v>SAGE</v>
      </c>
      <c r="H7197" s="1" t="str">
        <f>IF(OR(ISNUMBER(FIND(",",players_stats[[#This Row],[Agents MAYUS]])),ISNUMBER(FIND("All Match Types",players_stats[[#This Row],[Match Type]]))),"Eliminar","")</f>
        <v/>
      </c>
      <c r="I7197">
        <v>24</v>
      </c>
      <c r="J7197">
        <v>9</v>
      </c>
      <c r="K7197">
        <v>151</v>
      </c>
      <c r="L7197">
        <v>87</v>
      </c>
      <c r="M7197">
        <v>0.63</v>
      </c>
      <c r="N7197">
        <v>109</v>
      </c>
      <c r="O7197">
        <v>54</v>
      </c>
      <c r="P7197">
        <v>29</v>
      </c>
      <c r="Q7197">
        <v>4</v>
      </c>
      <c r="R7197">
        <v>17</v>
      </c>
      <c r="S7197">
        <v>0.38</v>
      </c>
      <c r="U7197" s="1" t="s">
        <v>139</v>
      </c>
      <c r="V7197">
        <v>13</v>
      </c>
      <c r="W7197">
        <v>13</v>
      </c>
      <c r="X7197">
        <v>15</v>
      </c>
      <c r="Y7197">
        <v>7</v>
      </c>
      <c r="Z7197">
        <v>1</v>
      </c>
      <c r="AA7197">
        <v>4</v>
      </c>
    </row>
    <row r="7198" spans="1:27" x14ac:dyDescent="0.25">
      <c r="A7198" s="1" t="s">
        <v>69</v>
      </c>
      <c r="B7198" s="1" t="s">
        <v>47</v>
      </c>
      <c r="C7198" s="1" t="s">
        <v>57</v>
      </c>
      <c r="D7198" s="1" t="s">
        <v>967</v>
      </c>
      <c r="E7198" s="1" t="s">
        <v>17</v>
      </c>
      <c r="F7198" s="1" t="s">
        <v>1169</v>
      </c>
      <c r="G7198" s="1" t="str">
        <f>UPPER(players_stats[[#This Row],[Agents]])</f>
        <v>BREACH, CYPHER, KILLJOY, SAGE</v>
      </c>
      <c r="H7198" s="1" t="str">
        <f>IF(OR(ISNUMBER(FIND(",",players_stats[[#This Row],[Agents MAYUS]])),ISNUMBER(FIND("All Match Types",players_stats[[#This Row],[Match Type]]))),"Eliminar","")</f>
        <v>Eliminar</v>
      </c>
      <c r="I7198">
        <v>108</v>
      </c>
      <c r="J7198">
        <v>104</v>
      </c>
      <c r="K7198">
        <v>184</v>
      </c>
      <c r="L7198">
        <v>109</v>
      </c>
      <c r="M7198">
        <v>0.73</v>
      </c>
      <c r="N7198">
        <v>123</v>
      </c>
      <c r="O7198">
        <v>66</v>
      </c>
      <c r="P7198">
        <v>24</v>
      </c>
      <c r="Q7198">
        <v>6</v>
      </c>
      <c r="R7198">
        <v>7</v>
      </c>
      <c r="S7198">
        <v>0.42</v>
      </c>
      <c r="U7198" s="1" t="s">
        <v>492</v>
      </c>
      <c r="V7198">
        <v>17</v>
      </c>
      <c r="W7198">
        <v>71</v>
      </c>
      <c r="X7198">
        <v>65</v>
      </c>
      <c r="Y7198">
        <v>26</v>
      </c>
      <c r="Z7198">
        <v>7</v>
      </c>
      <c r="AA7198">
        <v>8</v>
      </c>
    </row>
    <row r="7199" spans="1:27" x14ac:dyDescent="0.25">
      <c r="A7199" s="1" t="s">
        <v>69</v>
      </c>
      <c r="B7199" s="1" t="s">
        <v>47</v>
      </c>
      <c r="C7199" s="1" t="s">
        <v>57</v>
      </c>
      <c r="D7199" s="1" t="s">
        <v>351</v>
      </c>
      <c r="E7199" s="1" t="s">
        <v>17</v>
      </c>
      <c r="F7199" s="1" t="s">
        <v>181</v>
      </c>
      <c r="G7199" s="1" t="str">
        <f>UPPER(players_stats[[#This Row],[Agents]])</f>
        <v>BREACH</v>
      </c>
      <c r="H7199" s="1" t="str">
        <f>IF(OR(ISNUMBER(FIND(",",players_stats[[#This Row],[Agents MAYUS]])),ISNUMBER(FIND("All Match Types",players_stats[[#This Row],[Match Type]]))),"Eliminar","")</f>
        <v/>
      </c>
      <c r="I7199">
        <v>23</v>
      </c>
      <c r="J7199">
        <v>95</v>
      </c>
      <c r="K7199">
        <v>182</v>
      </c>
      <c r="L7199">
        <v>10</v>
      </c>
      <c r="M7199">
        <v>0.7</v>
      </c>
      <c r="N7199">
        <v>115</v>
      </c>
      <c r="O7199">
        <v>7</v>
      </c>
      <c r="P7199">
        <v>22</v>
      </c>
      <c r="Q7199">
        <v>0</v>
      </c>
      <c r="R7199">
        <v>4</v>
      </c>
      <c r="S7199">
        <v>0.28999999999999998</v>
      </c>
      <c r="T7199">
        <v>0.25</v>
      </c>
      <c r="U7199" s="1" t="s">
        <v>178</v>
      </c>
      <c r="V7199">
        <v>16</v>
      </c>
      <c r="W7199">
        <v>16</v>
      </c>
      <c r="X7199">
        <v>16</v>
      </c>
      <c r="Y7199">
        <v>5</v>
      </c>
      <c r="Z7199">
        <v>0</v>
      </c>
      <c r="AA7199">
        <v>1</v>
      </c>
    </row>
    <row r="7200" spans="1:27" x14ac:dyDescent="0.25">
      <c r="A7200" s="1" t="s">
        <v>69</v>
      </c>
      <c r="B7200" s="1" t="s">
        <v>47</v>
      </c>
      <c r="C7200" s="1" t="s">
        <v>57</v>
      </c>
      <c r="D7200" s="1" t="s">
        <v>351</v>
      </c>
      <c r="E7200" s="1" t="s">
        <v>17</v>
      </c>
      <c r="F7200" s="1" t="s">
        <v>151</v>
      </c>
      <c r="G7200" s="1" t="str">
        <f>UPPER(players_stats[[#This Row],[Agents]])</f>
        <v>SOVA</v>
      </c>
      <c r="H7200" s="1" t="str">
        <f>IF(OR(ISNUMBER(FIND(",",players_stats[[#This Row],[Agents MAYUS]])),ISNUMBER(FIND("All Match Types",players_stats[[#This Row],[Match Type]]))),"Eliminar","")</f>
        <v/>
      </c>
      <c r="I7200">
        <v>85</v>
      </c>
      <c r="J7200">
        <v>122</v>
      </c>
      <c r="K7200">
        <v>228</v>
      </c>
      <c r="L7200">
        <v>129</v>
      </c>
      <c r="M7200">
        <v>0.76</v>
      </c>
      <c r="N7200">
        <v>155</v>
      </c>
      <c r="O7200">
        <v>78</v>
      </c>
      <c r="P7200">
        <v>38</v>
      </c>
      <c r="Q7200">
        <v>6</v>
      </c>
      <c r="R7200">
        <v>1</v>
      </c>
      <c r="S7200">
        <v>0.21</v>
      </c>
      <c r="T7200">
        <v>0.08</v>
      </c>
      <c r="U7200" s="1" t="s">
        <v>292</v>
      </c>
      <c r="V7200">
        <v>21</v>
      </c>
      <c r="W7200">
        <v>66</v>
      </c>
      <c r="X7200">
        <v>51</v>
      </c>
      <c r="Y7200">
        <v>32</v>
      </c>
      <c r="Z7200">
        <v>5</v>
      </c>
      <c r="AA7200">
        <v>1</v>
      </c>
    </row>
    <row r="7201" spans="1:27" x14ac:dyDescent="0.25">
      <c r="A7201" s="1" t="s">
        <v>69</v>
      </c>
      <c r="B7201" s="1" t="s">
        <v>47</v>
      </c>
      <c r="C7201" s="1" t="s">
        <v>57</v>
      </c>
      <c r="D7201" s="1" t="s">
        <v>351</v>
      </c>
      <c r="E7201" s="1" t="s">
        <v>17</v>
      </c>
      <c r="F7201" s="1" t="s">
        <v>537</v>
      </c>
      <c r="G7201" s="1" t="str">
        <f>UPPER(players_stats[[#This Row],[Agents]])</f>
        <v>BREACH, SOVA</v>
      </c>
      <c r="H7201" s="1" t="str">
        <f>IF(OR(ISNUMBER(FIND(",",players_stats[[#This Row],[Agents MAYUS]])),ISNUMBER(FIND("All Match Types",players_stats[[#This Row],[Match Type]]))),"Eliminar","")</f>
        <v>Eliminar</v>
      </c>
      <c r="I7201">
        <v>108</v>
      </c>
      <c r="J7201">
        <v>116</v>
      </c>
      <c r="K7201">
        <v>219</v>
      </c>
      <c r="L7201">
        <v>122</v>
      </c>
      <c r="M7201">
        <v>0.75</v>
      </c>
      <c r="N7201">
        <v>146</v>
      </c>
      <c r="O7201">
        <v>76</v>
      </c>
      <c r="P7201">
        <v>34</v>
      </c>
      <c r="Q7201">
        <v>5</v>
      </c>
      <c r="R7201">
        <v>2</v>
      </c>
      <c r="S7201">
        <v>0.22</v>
      </c>
      <c r="T7201">
        <v>0.13</v>
      </c>
      <c r="U7201" s="1" t="s">
        <v>451</v>
      </c>
      <c r="V7201">
        <v>21</v>
      </c>
      <c r="W7201">
        <v>82</v>
      </c>
      <c r="X7201">
        <v>67</v>
      </c>
      <c r="Y7201">
        <v>37</v>
      </c>
      <c r="Z7201">
        <v>5</v>
      </c>
      <c r="AA7201">
        <v>2</v>
      </c>
    </row>
    <row r="7202" spans="1:27" x14ac:dyDescent="0.25">
      <c r="A7202" s="1" t="s">
        <v>69</v>
      </c>
      <c r="B7202" s="1" t="s">
        <v>47</v>
      </c>
      <c r="C7202" s="1" t="s">
        <v>57</v>
      </c>
      <c r="D7202" s="1" t="s">
        <v>354</v>
      </c>
      <c r="E7202" s="1" t="s">
        <v>17</v>
      </c>
      <c r="F7202" s="1" t="s">
        <v>181</v>
      </c>
      <c r="G7202" s="1" t="str">
        <f>UPPER(players_stats[[#This Row],[Agents]])</f>
        <v>BREACH</v>
      </c>
      <c r="H7202" s="1" t="str">
        <f>IF(OR(ISNUMBER(FIND(",",players_stats[[#This Row],[Agents MAYUS]])),ISNUMBER(FIND("All Match Types",players_stats[[#This Row],[Match Type]]))),"Eliminar","")</f>
        <v/>
      </c>
      <c r="I7202">
        <v>23</v>
      </c>
      <c r="J7202">
        <v>93</v>
      </c>
      <c r="K7202">
        <v>177</v>
      </c>
      <c r="L7202">
        <v>94</v>
      </c>
      <c r="M7202">
        <v>0.7</v>
      </c>
      <c r="N7202">
        <v>116</v>
      </c>
      <c r="O7202">
        <v>65</v>
      </c>
      <c r="P7202">
        <v>35</v>
      </c>
      <c r="Q7202">
        <v>9</v>
      </c>
      <c r="R7202">
        <v>13</v>
      </c>
      <c r="S7202">
        <v>0.34</v>
      </c>
      <c r="T7202">
        <v>0.5</v>
      </c>
      <c r="U7202" s="1" t="s">
        <v>135</v>
      </c>
      <c r="V7202">
        <v>15</v>
      </c>
      <c r="W7202">
        <v>15</v>
      </c>
      <c r="X7202">
        <v>16</v>
      </c>
      <c r="Y7202">
        <v>8</v>
      </c>
      <c r="Z7202">
        <v>2</v>
      </c>
      <c r="AA7202">
        <v>3</v>
      </c>
    </row>
    <row r="7203" spans="1:27" x14ac:dyDescent="0.25">
      <c r="A7203" s="1" t="s">
        <v>69</v>
      </c>
      <c r="B7203" s="1" t="s">
        <v>47</v>
      </c>
      <c r="C7203" s="1" t="s">
        <v>57</v>
      </c>
      <c r="D7203" s="1" t="s">
        <v>354</v>
      </c>
      <c r="E7203" s="1" t="s">
        <v>17</v>
      </c>
      <c r="F7203" s="1" t="s">
        <v>133</v>
      </c>
      <c r="G7203" s="1" t="str">
        <f>UPPER(players_stats[[#This Row],[Agents]])</f>
        <v>CYPHER</v>
      </c>
      <c r="H7203" s="1" t="str">
        <f>IF(OR(ISNUMBER(FIND(",",players_stats[[#This Row],[Agents MAYUS]])),ISNUMBER(FIND("All Match Types",players_stats[[#This Row],[Match Type]]))),"Eliminar","")</f>
        <v/>
      </c>
      <c r="I7203">
        <v>20</v>
      </c>
      <c r="J7203">
        <v>91</v>
      </c>
      <c r="K7203">
        <v>158</v>
      </c>
      <c r="L7203">
        <v>109</v>
      </c>
      <c r="M7203">
        <v>0.6</v>
      </c>
      <c r="N7203">
        <v>109</v>
      </c>
      <c r="O7203">
        <v>6</v>
      </c>
      <c r="P7203">
        <v>1</v>
      </c>
      <c r="Q7203">
        <v>5</v>
      </c>
      <c r="R7203">
        <v>5</v>
      </c>
      <c r="S7203">
        <v>0.42</v>
      </c>
      <c r="U7203" s="1" t="s">
        <v>143</v>
      </c>
      <c r="V7203">
        <v>12</v>
      </c>
      <c r="W7203">
        <v>12</v>
      </c>
      <c r="X7203">
        <v>11</v>
      </c>
      <c r="Y7203">
        <v>2</v>
      </c>
      <c r="Z7203">
        <v>1</v>
      </c>
      <c r="AA7203">
        <v>1</v>
      </c>
    </row>
    <row r="7204" spans="1:27" x14ac:dyDescent="0.25">
      <c r="A7204" s="1" t="s">
        <v>69</v>
      </c>
      <c r="B7204" s="1" t="s">
        <v>47</v>
      </c>
      <c r="C7204" s="1" t="s">
        <v>57</v>
      </c>
      <c r="D7204" s="1" t="s">
        <v>354</v>
      </c>
      <c r="E7204" s="1" t="s">
        <v>17</v>
      </c>
      <c r="F7204" s="1" t="s">
        <v>264</v>
      </c>
      <c r="G7204" s="1" t="str">
        <f>UPPER(players_stats[[#This Row],[Agents]])</f>
        <v>ISO</v>
      </c>
      <c r="H7204" s="1" t="str">
        <f>IF(OR(ISNUMBER(FIND(",",players_stats[[#This Row],[Agents MAYUS]])),ISNUMBER(FIND("All Match Types",players_stats[[#This Row],[Match Type]]))),"Eliminar","")</f>
        <v/>
      </c>
      <c r="I7204">
        <v>41</v>
      </c>
      <c r="J7204">
        <v>8</v>
      </c>
      <c r="K7204">
        <v>190</v>
      </c>
      <c r="L7204">
        <v>82</v>
      </c>
      <c r="M7204">
        <v>0.71</v>
      </c>
      <c r="N7204">
        <v>125</v>
      </c>
      <c r="O7204">
        <v>66</v>
      </c>
      <c r="P7204">
        <v>24</v>
      </c>
      <c r="Q7204">
        <v>12</v>
      </c>
      <c r="R7204">
        <v>22</v>
      </c>
      <c r="S7204">
        <v>0.38</v>
      </c>
      <c r="T7204">
        <v>0.33</v>
      </c>
      <c r="U7204" s="1" t="s">
        <v>156</v>
      </c>
      <c r="V7204">
        <v>16</v>
      </c>
      <c r="W7204">
        <v>27</v>
      </c>
      <c r="X7204">
        <v>33</v>
      </c>
      <c r="Y7204">
        <v>10</v>
      </c>
      <c r="Z7204">
        <v>5</v>
      </c>
      <c r="AA7204">
        <v>9</v>
      </c>
    </row>
    <row r="7205" spans="1:27" x14ac:dyDescent="0.25">
      <c r="A7205" s="1" t="s">
        <v>69</v>
      </c>
      <c r="B7205" s="1" t="s">
        <v>47</v>
      </c>
      <c r="C7205" s="1" t="s">
        <v>57</v>
      </c>
      <c r="D7205" s="1" t="s">
        <v>354</v>
      </c>
      <c r="E7205" s="1" t="s">
        <v>17</v>
      </c>
      <c r="F7205" s="1" t="s">
        <v>355</v>
      </c>
      <c r="G7205" s="1" t="str">
        <f>UPPER(players_stats[[#This Row],[Agents]])</f>
        <v>PHOENIX</v>
      </c>
      <c r="H7205" s="1" t="str">
        <f>IF(OR(ISNUMBER(FIND(",",players_stats[[#This Row],[Agents MAYUS]])),ISNUMBER(FIND("All Match Types",players_stats[[#This Row],[Match Type]]))),"Eliminar","")</f>
        <v/>
      </c>
      <c r="I7205">
        <v>24</v>
      </c>
      <c r="J7205">
        <v>76</v>
      </c>
      <c r="K7205">
        <v>135</v>
      </c>
      <c r="L7205">
        <v>75</v>
      </c>
      <c r="M7205">
        <v>0.67</v>
      </c>
      <c r="N7205">
        <v>98</v>
      </c>
      <c r="O7205">
        <v>5</v>
      </c>
      <c r="P7205">
        <v>21</v>
      </c>
      <c r="Q7205">
        <v>4</v>
      </c>
      <c r="R7205">
        <v>8</v>
      </c>
      <c r="S7205">
        <v>0.15</v>
      </c>
      <c r="U7205" s="1" t="s">
        <v>141</v>
      </c>
      <c r="V7205">
        <v>12</v>
      </c>
      <c r="W7205">
        <v>12</v>
      </c>
      <c r="X7205">
        <v>16</v>
      </c>
      <c r="Y7205">
        <v>5</v>
      </c>
      <c r="Z7205">
        <v>1</v>
      </c>
      <c r="AA7205">
        <v>2</v>
      </c>
    </row>
    <row r="7206" spans="1:27" x14ac:dyDescent="0.25">
      <c r="A7206" s="1" t="s">
        <v>69</v>
      </c>
      <c r="B7206" s="1" t="s">
        <v>47</v>
      </c>
      <c r="C7206" s="1" t="s">
        <v>57</v>
      </c>
      <c r="D7206" s="1" t="s">
        <v>354</v>
      </c>
      <c r="E7206" s="1" t="s">
        <v>17</v>
      </c>
      <c r="F7206" s="1" t="s">
        <v>1170</v>
      </c>
      <c r="G7206" s="1" t="str">
        <f>UPPER(players_stats[[#This Row],[Agents]])</f>
        <v>BREACH, CYPHER, ISO, PHOENIX</v>
      </c>
      <c r="H7206" s="1" t="str">
        <f>IF(OR(ISNUMBER(FIND(",",players_stats[[#This Row],[Agents MAYUS]])),ISNUMBER(FIND("All Match Types",players_stats[[#This Row],[Match Type]]))),"Eliminar","")</f>
        <v>Eliminar</v>
      </c>
      <c r="I7206">
        <v>108</v>
      </c>
      <c r="J7206">
        <v>84</v>
      </c>
      <c r="K7206">
        <v>170</v>
      </c>
      <c r="L7206">
        <v>87</v>
      </c>
      <c r="M7206">
        <v>0.68</v>
      </c>
      <c r="N7206">
        <v>114</v>
      </c>
      <c r="O7206">
        <v>61</v>
      </c>
      <c r="P7206">
        <v>23</v>
      </c>
      <c r="Q7206">
        <v>8</v>
      </c>
      <c r="R7206">
        <v>14</v>
      </c>
      <c r="S7206">
        <v>0.32</v>
      </c>
      <c r="T7206">
        <v>0.22</v>
      </c>
      <c r="U7206" s="1" t="s">
        <v>129</v>
      </c>
      <c r="V7206">
        <v>16</v>
      </c>
      <c r="W7206">
        <v>66</v>
      </c>
      <c r="X7206">
        <v>76</v>
      </c>
      <c r="Y7206">
        <v>25</v>
      </c>
      <c r="Z7206">
        <v>9</v>
      </c>
      <c r="AA7206">
        <v>15</v>
      </c>
    </row>
    <row r="7207" spans="1:27" x14ac:dyDescent="0.25">
      <c r="A7207" s="1" t="s">
        <v>69</v>
      </c>
      <c r="B7207" s="1" t="s">
        <v>47</v>
      </c>
      <c r="C7207" s="1" t="s">
        <v>57</v>
      </c>
      <c r="D7207" s="1" t="s">
        <v>352</v>
      </c>
      <c r="E7207" s="1" t="s">
        <v>17</v>
      </c>
      <c r="F7207" s="1" t="s">
        <v>229</v>
      </c>
      <c r="G7207" s="1" t="str">
        <f>UPPER(players_stats[[#This Row],[Agents]])</f>
        <v>CLOVE</v>
      </c>
      <c r="H7207" s="1" t="str">
        <f>IF(OR(ISNUMBER(FIND(",",players_stats[[#This Row],[Agents MAYUS]])),ISNUMBER(FIND("All Match Types",players_stats[[#This Row],[Match Type]]))),"Eliminar","")</f>
        <v/>
      </c>
      <c r="I7207">
        <v>18</v>
      </c>
      <c r="J7207">
        <v>88</v>
      </c>
      <c r="K7207">
        <v>208</v>
      </c>
      <c r="L7207">
        <v>81</v>
      </c>
      <c r="M7207">
        <v>0.56000000000000005</v>
      </c>
      <c r="N7207">
        <v>144</v>
      </c>
      <c r="O7207">
        <v>72</v>
      </c>
      <c r="P7207">
        <v>17</v>
      </c>
      <c r="Q7207">
        <v>11</v>
      </c>
      <c r="R7207">
        <v>6</v>
      </c>
      <c r="S7207">
        <v>0.3</v>
      </c>
      <c r="U7207" s="1" t="s">
        <v>143</v>
      </c>
      <c r="V7207">
        <v>13</v>
      </c>
      <c r="W7207">
        <v>13</v>
      </c>
      <c r="X7207">
        <v>16</v>
      </c>
      <c r="Y7207">
        <v>3</v>
      </c>
      <c r="Z7207">
        <v>2</v>
      </c>
      <c r="AA7207">
        <v>1</v>
      </c>
    </row>
    <row r="7208" spans="1:27" x14ac:dyDescent="0.25">
      <c r="A7208" s="1" t="s">
        <v>69</v>
      </c>
      <c r="B7208" s="1" t="s">
        <v>47</v>
      </c>
      <c r="C7208" s="1" t="s">
        <v>57</v>
      </c>
      <c r="D7208" s="1" t="s">
        <v>352</v>
      </c>
      <c r="E7208" s="1" t="s">
        <v>17</v>
      </c>
      <c r="F7208" s="1" t="s">
        <v>215</v>
      </c>
      <c r="G7208" s="1" t="str">
        <f>UPPER(players_stats[[#This Row],[Agents]])</f>
        <v>KAYO</v>
      </c>
      <c r="H7208" s="1" t="str">
        <f>IF(OR(ISNUMBER(FIND(",",players_stats[[#This Row],[Agents MAYUS]])),ISNUMBER(FIND("All Match Types",players_stats[[#This Row],[Match Type]]))),"Eliminar","")</f>
        <v/>
      </c>
      <c r="I7208">
        <v>24</v>
      </c>
      <c r="J7208">
        <v>13</v>
      </c>
      <c r="K7208">
        <v>216</v>
      </c>
      <c r="L7208">
        <v>114</v>
      </c>
      <c r="M7208">
        <v>0.75</v>
      </c>
      <c r="N7208">
        <v>144</v>
      </c>
      <c r="O7208">
        <v>67</v>
      </c>
      <c r="P7208">
        <v>71</v>
      </c>
      <c r="Q7208">
        <v>8</v>
      </c>
      <c r="R7208">
        <v>8</v>
      </c>
      <c r="S7208">
        <v>0.28999999999999998</v>
      </c>
      <c r="U7208" s="1" t="s">
        <v>63</v>
      </c>
      <c r="V7208">
        <v>16</v>
      </c>
      <c r="W7208">
        <v>16</v>
      </c>
      <c r="X7208">
        <v>14</v>
      </c>
      <c r="Y7208">
        <v>17</v>
      </c>
      <c r="Z7208">
        <v>2</v>
      </c>
      <c r="AA7208">
        <v>2</v>
      </c>
    </row>
    <row r="7209" spans="1:27" x14ac:dyDescent="0.25">
      <c r="A7209" s="1" t="s">
        <v>69</v>
      </c>
      <c r="B7209" s="1" t="s">
        <v>47</v>
      </c>
      <c r="C7209" s="1" t="s">
        <v>57</v>
      </c>
      <c r="D7209" s="1" t="s">
        <v>352</v>
      </c>
      <c r="E7209" s="1" t="s">
        <v>17</v>
      </c>
      <c r="F7209" s="1" t="s">
        <v>188</v>
      </c>
      <c r="G7209" s="1" t="str">
        <f>UPPER(players_stats[[#This Row],[Agents]])</f>
        <v>NEON</v>
      </c>
      <c r="H7209" s="1" t="str">
        <f>IF(OR(ISNUMBER(FIND(",",players_stats[[#This Row],[Agents MAYUS]])),ISNUMBER(FIND("All Match Types",players_stats[[#This Row],[Match Type]]))),"Eliminar","")</f>
        <v/>
      </c>
      <c r="I7209">
        <v>66</v>
      </c>
      <c r="J7209">
        <v>104</v>
      </c>
      <c r="K7209">
        <v>273</v>
      </c>
      <c r="L7209">
        <v>115</v>
      </c>
      <c r="M7209">
        <v>0.76</v>
      </c>
      <c r="N7209">
        <v>156</v>
      </c>
      <c r="O7209">
        <v>95</v>
      </c>
      <c r="P7209">
        <v>27</v>
      </c>
      <c r="Q7209">
        <v>3</v>
      </c>
      <c r="R7209">
        <v>21</v>
      </c>
      <c r="S7209">
        <v>0.19</v>
      </c>
      <c r="U7209" s="1" t="s">
        <v>141</v>
      </c>
      <c r="V7209">
        <v>26</v>
      </c>
      <c r="W7209">
        <v>63</v>
      </c>
      <c r="X7209">
        <v>55</v>
      </c>
      <c r="Y7209">
        <v>18</v>
      </c>
      <c r="Z7209">
        <v>20</v>
      </c>
      <c r="AA7209">
        <v>14</v>
      </c>
    </row>
    <row r="7210" spans="1:27" x14ac:dyDescent="0.25">
      <c r="A7210" s="1" t="s">
        <v>69</v>
      </c>
      <c r="B7210" s="1" t="s">
        <v>47</v>
      </c>
      <c r="C7210" s="1" t="s">
        <v>57</v>
      </c>
      <c r="D7210" s="1" t="s">
        <v>352</v>
      </c>
      <c r="E7210" s="1" t="s">
        <v>17</v>
      </c>
      <c r="F7210" s="1" t="s">
        <v>1155</v>
      </c>
      <c r="G7210" s="1" t="str">
        <f>UPPER(players_stats[[#This Row],[Agents]])</f>
        <v>CLOVE, KAYO, NEON</v>
      </c>
      <c r="H7210" s="1" t="str">
        <f>IF(OR(ISNUMBER(FIND(",",players_stats[[#This Row],[Agents MAYUS]])),ISNUMBER(FIND("All Match Types",players_stats[[#This Row],[Match Type]]))),"Eliminar","")</f>
        <v>Eliminar</v>
      </c>
      <c r="I7210">
        <v>108</v>
      </c>
      <c r="J7210">
        <v>107</v>
      </c>
      <c r="K7210">
        <v>249</v>
      </c>
      <c r="L7210">
        <v>108</v>
      </c>
      <c r="M7210">
        <v>0.72</v>
      </c>
      <c r="N7210">
        <v>151</v>
      </c>
      <c r="O7210">
        <v>85</v>
      </c>
      <c r="P7210">
        <v>35</v>
      </c>
      <c r="Q7210">
        <v>22</v>
      </c>
      <c r="R7210">
        <v>16</v>
      </c>
      <c r="S7210">
        <v>0.22</v>
      </c>
      <c r="U7210" s="1" t="s">
        <v>184</v>
      </c>
      <c r="V7210">
        <v>26</v>
      </c>
      <c r="W7210">
        <v>92</v>
      </c>
      <c r="X7210">
        <v>85</v>
      </c>
      <c r="Y7210">
        <v>38</v>
      </c>
      <c r="Z7210">
        <v>24</v>
      </c>
      <c r="AA7210">
        <v>17</v>
      </c>
    </row>
    <row r="7211" spans="1:27" x14ac:dyDescent="0.25">
      <c r="A7211" s="1" t="s">
        <v>69</v>
      </c>
      <c r="B7211" s="1" t="s">
        <v>47</v>
      </c>
      <c r="C7211" s="1" t="s">
        <v>57</v>
      </c>
      <c r="D7211" s="1" t="s">
        <v>380</v>
      </c>
      <c r="E7211" s="1" t="s">
        <v>22</v>
      </c>
      <c r="F7211" s="1" t="s">
        <v>181</v>
      </c>
      <c r="G7211" s="1" t="str">
        <f>UPPER(players_stats[[#This Row],[Agents]])</f>
        <v>BREACH</v>
      </c>
      <c r="H7211" s="1" t="str">
        <f>IF(OR(ISNUMBER(FIND(",",players_stats[[#This Row],[Agents MAYUS]])),ISNUMBER(FIND("All Match Types",players_stats[[#This Row],[Match Type]]))),"Eliminar","")</f>
        <v/>
      </c>
      <c r="I7211">
        <v>21</v>
      </c>
      <c r="J7211">
        <v>146</v>
      </c>
      <c r="K7211">
        <v>319</v>
      </c>
      <c r="L7211">
        <v>147</v>
      </c>
      <c r="M7211">
        <v>0.86</v>
      </c>
      <c r="N7211">
        <v>222</v>
      </c>
      <c r="O7211">
        <v>105</v>
      </c>
      <c r="P7211">
        <v>52</v>
      </c>
      <c r="Q7211">
        <v>1</v>
      </c>
      <c r="R7211">
        <v>5</v>
      </c>
      <c r="S7211">
        <v>0.25</v>
      </c>
      <c r="U7211" s="1" t="s">
        <v>141</v>
      </c>
      <c r="V7211">
        <v>22</v>
      </c>
      <c r="W7211">
        <v>22</v>
      </c>
      <c r="X7211">
        <v>15</v>
      </c>
      <c r="Y7211">
        <v>11</v>
      </c>
      <c r="Z7211">
        <v>2</v>
      </c>
      <c r="AA7211">
        <v>1</v>
      </c>
    </row>
    <row r="7212" spans="1:27" x14ac:dyDescent="0.25">
      <c r="A7212" s="1" t="s">
        <v>69</v>
      </c>
      <c r="B7212" s="1" t="s">
        <v>47</v>
      </c>
      <c r="C7212" s="1" t="s">
        <v>57</v>
      </c>
      <c r="D7212" s="1" t="s">
        <v>380</v>
      </c>
      <c r="E7212" s="1" t="s">
        <v>22</v>
      </c>
      <c r="F7212" s="1" t="s">
        <v>215</v>
      </c>
      <c r="G7212" s="1" t="str">
        <f>UPPER(players_stats[[#This Row],[Agents]])</f>
        <v>KAYO</v>
      </c>
      <c r="H7212" s="1" t="str">
        <f>IF(OR(ISNUMBER(FIND(",",players_stats[[#This Row],[Agents MAYUS]])),ISNUMBER(FIND("All Match Types",players_stats[[#This Row],[Match Type]]))),"Eliminar","")</f>
        <v/>
      </c>
      <c r="I7212">
        <v>17</v>
      </c>
      <c r="J7212">
        <v>139</v>
      </c>
      <c r="K7212">
        <v>279</v>
      </c>
      <c r="L7212">
        <v>17</v>
      </c>
      <c r="M7212">
        <v>0.88</v>
      </c>
      <c r="N7212">
        <v>187</v>
      </c>
      <c r="O7212">
        <v>10</v>
      </c>
      <c r="P7212">
        <v>41</v>
      </c>
      <c r="Q7212">
        <v>6</v>
      </c>
      <c r="R7212">
        <v>0</v>
      </c>
      <c r="S7212">
        <v>0.24</v>
      </c>
      <c r="U7212" s="1" t="s">
        <v>63</v>
      </c>
      <c r="V7212">
        <v>17</v>
      </c>
      <c r="W7212">
        <v>17</v>
      </c>
      <c r="X7212">
        <v>10</v>
      </c>
      <c r="Y7212">
        <v>7</v>
      </c>
      <c r="Z7212">
        <v>1</v>
      </c>
      <c r="AA7212">
        <v>0</v>
      </c>
    </row>
    <row r="7213" spans="1:27" x14ac:dyDescent="0.25">
      <c r="A7213" s="1" t="s">
        <v>69</v>
      </c>
      <c r="B7213" s="1" t="s">
        <v>47</v>
      </c>
      <c r="C7213" s="1" t="s">
        <v>57</v>
      </c>
      <c r="D7213" s="1" t="s">
        <v>380</v>
      </c>
      <c r="E7213" s="1" t="s">
        <v>22</v>
      </c>
      <c r="F7213" s="1" t="s">
        <v>227</v>
      </c>
      <c r="G7213" s="1" t="str">
        <f>UPPER(players_stats[[#This Row],[Agents]])</f>
        <v>BREACH, KAYO</v>
      </c>
      <c r="H7213" s="1" t="str">
        <f>IF(OR(ISNUMBER(FIND(",",players_stats[[#This Row],[Agents MAYUS]])),ISNUMBER(FIND("All Match Types",players_stats[[#This Row],[Match Type]]))),"Eliminar","")</f>
        <v>Eliminar</v>
      </c>
      <c r="I7213">
        <v>38</v>
      </c>
      <c r="J7213">
        <v>143</v>
      </c>
      <c r="K7213">
        <v>299</v>
      </c>
      <c r="L7213">
        <v>156</v>
      </c>
      <c r="M7213">
        <v>0.87</v>
      </c>
      <c r="N7213">
        <v>206</v>
      </c>
      <c r="O7213">
        <v>103</v>
      </c>
      <c r="P7213">
        <v>47</v>
      </c>
      <c r="Q7213">
        <v>8</v>
      </c>
      <c r="R7213">
        <v>3</v>
      </c>
      <c r="S7213">
        <v>0.25</v>
      </c>
      <c r="U7213" s="1" t="s">
        <v>141</v>
      </c>
      <c r="V7213">
        <v>22</v>
      </c>
      <c r="W7213">
        <v>39</v>
      </c>
      <c r="X7213">
        <v>25</v>
      </c>
      <c r="Y7213">
        <v>18</v>
      </c>
      <c r="Z7213">
        <v>3</v>
      </c>
      <c r="AA7213">
        <v>1</v>
      </c>
    </row>
    <row r="7214" spans="1:27" x14ac:dyDescent="0.25">
      <c r="A7214" s="1" t="s">
        <v>69</v>
      </c>
      <c r="B7214" s="1" t="s">
        <v>47</v>
      </c>
      <c r="C7214" s="1" t="s">
        <v>57</v>
      </c>
      <c r="D7214" s="1" t="s">
        <v>379</v>
      </c>
      <c r="E7214" s="1" t="s">
        <v>22</v>
      </c>
      <c r="F7214" s="1" t="s">
        <v>138</v>
      </c>
      <c r="G7214" s="1" t="str">
        <f>UPPER(players_stats[[#This Row],[Agents]])</f>
        <v>GEKKO</v>
      </c>
      <c r="H7214" s="1" t="str">
        <f>IF(OR(ISNUMBER(FIND(",",players_stats[[#This Row],[Agents MAYUS]])),ISNUMBER(FIND("All Match Types",players_stats[[#This Row],[Match Type]]))),"Eliminar","")</f>
        <v/>
      </c>
      <c r="I7214">
        <v>21</v>
      </c>
      <c r="J7214">
        <v>84</v>
      </c>
      <c r="K7214">
        <v>151</v>
      </c>
      <c r="L7214">
        <v>79</v>
      </c>
      <c r="M7214">
        <v>0.76</v>
      </c>
      <c r="N7214">
        <v>94</v>
      </c>
      <c r="O7214">
        <v>52</v>
      </c>
      <c r="P7214">
        <v>14</v>
      </c>
      <c r="Q7214">
        <v>14</v>
      </c>
      <c r="R7214">
        <v>1</v>
      </c>
      <c r="S7214">
        <v>0.26</v>
      </c>
      <c r="T7214">
        <v>0.33</v>
      </c>
      <c r="U7214" s="1" t="s">
        <v>156</v>
      </c>
      <c r="V7214">
        <v>11</v>
      </c>
      <c r="W7214">
        <v>11</v>
      </c>
      <c r="X7214">
        <v>14</v>
      </c>
      <c r="Y7214">
        <v>3</v>
      </c>
      <c r="Z7214">
        <v>3</v>
      </c>
      <c r="AA7214">
        <v>2</v>
      </c>
    </row>
    <row r="7215" spans="1:27" x14ac:dyDescent="0.25">
      <c r="A7215" s="1" t="s">
        <v>69</v>
      </c>
      <c r="B7215" s="1" t="s">
        <v>47</v>
      </c>
      <c r="C7215" s="1" t="s">
        <v>57</v>
      </c>
      <c r="D7215" s="1" t="s">
        <v>379</v>
      </c>
      <c r="E7215" s="1" t="s">
        <v>22</v>
      </c>
      <c r="F7215" s="1" t="s">
        <v>145</v>
      </c>
      <c r="G7215" s="1" t="str">
        <f>UPPER(players_stats[[#This Row],[Agents]])</f>
        <v>JETT</v>
      </c>
      <c r="H7215" s="1" t="str">
        <f>IF(OR(ISNUMBER(FIND(",",players_stats[[#This Row],[Agents MAYUS]])),ISNUMBER(FIND("All Match Types",players_stats[[#This Row],[Match Type]]))),"Eliminar","")</f>
        <v/>
      </c>
      <c r="I7215">
        <v>17</v>
      </c>
      <c r="J7215">
        <v>84</v>
      </c>
      <c r="K7215">
        <v>173</v>
      </c>
      <c r="L7215">
        <v>10</v>
      </c>
      <c r="M7215">
        <v>0.71</v>
      </c>
      <c r="N7215">
        <v>120</v>
      </c>
      <c r="O7215">
        <v>65</v>
      </c>
      <c r="P7215">
        <v>12</v>
      </c>
      <c r="Q7215">
        <v>29</v>
      </c>
      <c r="R7215">
        <v>24</v>
      </c>
      <c r="S7215">
        <v>0.28999999999999998</v>
      </c>
      <c r="U7215" s="1" t="s">
        <v>139</v>
      </c>
      <c r="V7215">
        <v>11</v>
      </c>
      <c r="W7215">
        <v>11</v>
      </c>
      <c r="X7215">
        <v>11</v>
      </c>
      <c r="Y7215">
        <v>2</v>
      </c>
      <c r="Z7215">
        <v>5</v>
      </c>
      <c r="AA7215">
        <v>4</v>
      </c>
    </row>
    <row r="7216" spans="1:27" x14ac:dyDescent="0.25">
      <c r="A7216" s="1" t="s">
        <v>69</v>
      </c>
      <c r="B7216" s="1" t="s">
        <v>47</v>
      </c>
      <c r="C7216" s="1" t="s">
        <v>57</v>
      </c>
      <c r="D7216" s="1" t="s">
        <v>379</v>
      </c>
      <c r="E7216" s="1" t="s">
        <v>22</v>
      </c>
      <c r="F7216" s="1" t="s">
        <v>391</v>
      </c>
      <c r="G7216" s="1" t="str">
        <f>UPPER(players_stats[[#This Row],[Agents]])</f>
        <v>GEKKO, JETT</v>
      </c>
      <c r="H7216" s="1" t="str">
        <f>IF(OR(ISNUMBER(FIND(",",players_stats[[#This Row],[Agents MAYUS]])),ISNUMBER(FIND("All Match Types",players_stats[[#This Row],[Match Type]]))),"Eliminar","")</f>
        <v>Eliminar</v>
      </c>
      <c r="I7216">
        <v>38</v>
      </c>
      <c r="J7216">
        <v>84</v>
      </c>
      <c r="K7216">
        <v>162</v>
      </c>
      <c r="L7216">
        <v>88</v>
      </c>
      <c r="M7216">
        <v>0.74</v>
      </c>
      <c r="N7216">
        <v>106</v>
      </c>
      <c r="O7216">
        <v>58</v>
      </c>
      <c r="P7216">
        <v>13</v>
      </c>
      <c r="Q7216">
        <v>21</v>
      </c>
      <c r="R7216">
        <v>16</v>
      </c>
      <c r="S7216">
        <v>0.27</v>
      </c>
      <c r="T7216">
        <v>0.2</v>
      </c>
      <c r="U7216" s="1" t="s">
        <v>235</v>
      </c>
      <c r="V7216">
        <v>11</v>
      </c>
      <c r="W7216">
        <v>22</v>
      </c>
      <c r="X7216">
        <v>25</v>
      </c>
      <c r="Y7216">
        <v>5</v>
      </c>
      <c r="Z7216">
        <v>8</v>
      </c>
      <c r="AA7216">
        <v>6</v>
      </c>
    </row>
    <row r="7217" spans="1:27" x14ac:dyDescent="0.25">
      <c r="A7217" s="1" t="s">
        <v>69</v>
      </c>
      <c r="B7217" s="1" t="s">
        <v>47</v>
      </c>
      <c r="C7217" s="1" t="s">
        <v>57</v>
      </c>
      <c r="D7217" s="1" t="s">
        <v>377</v>
      </c>
      <c r="E7217" s="1" t="s">
        <v>22</v>
      </c>
      <c r="F7217" s="1" t="s">
        <v>134</v>
      </c>
      <c r="G7217" s="1" t="str">
        <f>UPPER(players_stats[[#This Row],[Agents]])</f>
        <v>KILLJOY</v>
      </c>
      <c r="H7217" s="1" t="str">
        <f>IF(OR(ISNUMBER(FIND(",",players_stats[[#This Row],[Agents MAYUS]])),ISNUMBER(FIND("All Match Types",players_stats[[#This Row],[Match Type]]))),"Eliminar","")</f>
        <v/>
      </c>
      <c r="I7217">
        <v>17</v>
      </c>
      <c r="J7217">
        <v>13</v>
      </c>
      <c r="K7217">
        <v>277</v>
      </c>
      <c r="L7217">
        <v>145</v>
      </c>
      <c r="M7217">
        <v>0.88</v>
      </c>
      <c r="N7217">
        <v>196</v>
      </c>
      <c r="O7217">
        <v>94</v>
      </c>
      <c r="P7217">
        <v>35</v>
      </c>
      <c r="Q7217">
        <v>18</v>
      </c>
      <c r="R7217">
        <v>0</v>
      </c>
      <c r="S7217">
        <v>0.28000000000000003</v>
      </c>
      <c r="T7217">
        <v>1</v>
      </c>
      <c r="U7217" s="1" t="s">
        <v>147</v>
      </c>
      <c r="V7217">
        <v>16</v>
      </c>
      <c r="W7217">
        <v>16</v>
      </c>
      <c r="X7217">
        <v>11</v>
      </c>
      <c r="Y7217">
        <v>6</v>
      </c>
      <c r="Z7217">
        <v>3</v>
      </c>
      <c r="AA7217">
        <v>0</v>
      </c>
    </row>
    <row r="7218" spans="1:27" x14ac:dyDescent="0.25">
      <c r="A7218" s="1" t="s">
        <v>69</v>
      </c>
      <c r="B7218" s="1" t="s">
        <v>47</v>
      </c>
      <c r="C7218" s="1" t="s">
        <v>57</v>
      </c>
      <c r="D7218" s="1" t="s">
        <v>377</v>
      </c>
      <c r="E7218" s="1" t="s">
        <v>22</v>
      </c>
      <c r="F7218" s="1" t="s">
        <v>279</v>
      </c>
      <c r="G7218" s="1" t="str">
        <f>UPPER(players_stats[[#This Row],[Agents]])</f>
        <v>SAGE</v>
      </c>
      <c r="H7218" s="1" t="str">
        <f>IF(OR(ISNUMBER(FIND(",",players_stats[[#This Row],[Agents MAYUS]])),ISNUMBER(FIND("All Match Types",players_stats[[#This Row],[Match Type]]))),"Eliminar","")</f>
        <v/>
      </c>
      <c r="I7218">
        <v>21</v>
      </c>
      <c r="J7218">
        <v>95</v>
      </c>
      <c r="K7218">
        <v>182</v>
      </c>
      <c r="L7218">
        <v>93</v>
      </c>
      <c r="M7218">
        <v>0.71</v>
      </c>
      <c r="N7218">
        <v>120</v>
      </c>
      <c r="O7218">
        <v>67</v>
      </c>
      <c r="P7218">
        <v>38</v>
      </c>
      <c r="Q7218">
        <v>5</v>
      </c>
      <c r="R7218">
        <v>14</v>
      </c>
      <c r="S7218">
        <v>0.35</v>
      </c>
      <c r="T7218">
        <v>0.33</v>
      </c>
      <c r="U7218" s="1" t="s">
        <v>156</v>
      </c>
      <c r="V7218">
        <v>14</v>
      </c>
      <c r="W7218">
        <v>14</v>
      </c>
      <c r="X7218">
        <v>15</v>
      </c>
      <c r="Y7218">
        <v>8</v>
      </c>
      <c r="Z7218">
        <v>1</v>
      </c>
      <c r="AA7218">
        <v>3</v>
      </c>
    </row>
    <row r="7219" spans="1:27" x14ac:dyDescent="0.25">
      <c r="A7219" s="1" t="s">
        <v>69</v>
      </c>
      <c r="B7219" s="1" t="s">
        <v>47</v>
      </c>
      <c r="C7219" s="1" t="s">
        <v>57</v>
      </c>
      <c r="D7219" s="1" t="s">
        <v>377</v>
      </c>
      <c r="E7219" s="1" t="s">
        <v>22</v>
      </c>
      <c r="F7219" s="1" t="s">
        <v>876</v>
      </c>
      <c r="G7219" s="1" t="str">
        <f>UPPER(players_stats[[#This Row],[Agents]])</f>
        <v>KILLJOY, SAGE</v>
      </c>
      <c r="H7219" s="1" t="str">
        <f>IF(OR(ISNUMBER(FIND(",",players_stats[[#This Row],[Agents MAYUS]])),ISNUMBER(FIND("All Match Types",players_stats[[#This Row],[Match Type]]))),"Eliminar","")</f>
        <v>Eliminar</v>
      </c>
      <c r="I7219">
        <v>38</v>
      </c>
      <c r="J7219">
        <v>111</v>
      </c>
      <c r="K7219">
        <v>230</v>
      </c>
      <c r="L7219">
        <v>115</v>
      </c>
      <c r="M7219">
        <v>0.79</v>
      </c>
      <c r="N7219">
        <v>154</v>
      </c>
      <c r="O7219">
        <v>79</v>
      </c>
      <c r="P7219">
        <v>37</v>
      </c>
      <c r="Q7219">
        <v>11</v>
      </c>
      <c r="R7219">
        <v>8</v>
      </c>
      <c r="S7219">
        <v>0.31</v>
      </c>
      <c r="T7219">
        <v>0.5</v>
      </c>
      <c r="U7219" s="1" t="s">
        <v>154</v>
      </c>
      <c r="V7219">
        <v>16</v>
      </c>
      <c r="W7219">
        <v>30</v>
      </c>
      <c r="X7219">
        <v>26</v>
      </c>
      <c r="Y7219">
        <v>14</v>
      </c>
      <c r="Z7219">
        <v>4</v>
      </c>
      <c r="AA7219">
        <v>3</v>
      </c>
    </row>
    <row r="7220" spans="1:27" x14ac:dyDescent="0.25">
      <c r="A7220" s="1" t="s">
        <v>69</v>
      </c>
      <c r="B7220" s="1" t="s">
        <v>47</v>
      </c>
      <c r="C7220" s="1" t="s">
        <v>57</v>
      </c>
      <c r="D7220" s="1" t="s">
        <v>384</v>
      </c>
      <c r="E7220" s="1" t="s">
        <v>22</v>
      </c>
      <c r="F7220" s="1" t="s">
        <v>140</v>
      </c>
      <c r="G7220" s="1" t="str">
        <f>UPPER(players_stats[[#This Row],[Agents]])</f>
        <v>OMEN</v>
      </c>
      <c r="H7220" s="1" t="str">
        <f>IF(OR(ISNUMBER(FIND(",",players_stats[[#This Row],[Agents MAYUS]])),ISNUMBER(FIND("All Match Types",players_stats[[#This Row],[Match Type]]))),"Eliminar","")</f>
        <v/>
      </c>
      <c r="I7220">
        <v>21</v>
      </c>
      <c r="J7220">
        <v>7</v>
      </c>
      <c r="K7220">
        <v>109</v>
      </c>
      <c r="L7220">
        <v>69</v>
      </c>
      <c r="M7220">
        <v>0.62</v>
      </c>
      <c r="N7220">
        <v>73</v>
      </c>
      <c r="O7220">
        <v>43</v>
      </c>
      <c r="P7220">
        <v>19</v>
      </c>
      <c r="Q7220">
        <v>0</v>
      </c>
      <c r="R7220">
        <v>14</v>
      </c>
      <c r="S7220">
        <v>0.22</v>
      </c>
      <c r="U7220" s="1" t="s">
        <v>141</v>
      </c>
      <c r="V7220">
        <v>9</v>
      </c>
      <c r="W7220">
        <v>9</v>
      </c>
      <c r="X7220">
        <v>13</v>
      </c>
      <c r="Y7220">
        <v>4</v>
      </c>
      <c r="Z7220">
        <v>0</v>
      </c>
      <c r="AA7220">
        <v>3</v>
      </c>
    </row>
    <row r="7221" spans="1:27" x14ac:dyDescent="0.25">
      <c r="A7221" s="1" t="s">
        <v>69</v>
      </c>
      <c r="B7221" s="1" t="s">
        <v>47</v>
      </c>
      <c r="C7221" s="1" t="s">
        <v>57</v>
      </c>
      <c r="D7221" s="1" t="s">
        <v>384</v>
      </c>
      <c r="E7221" s="1" t="s">
        <v>22</v>
      </c>
      <c r="F7221" s="1" t="s">
        <v>152</v>
      </c>
      <c r="G7221" s="1" t="str">
        <f>UPPER(players_stats[[#This Row],[Agents]])</f>
        <v>VIPER</v>
      </c>
      <c r="H7221" s="1" t="str">
        <f>IF(OR(ISNUMBER(FIND(",",players_stats[[#This Row],[Agents MAYUS]])),ISNUMBER(FIND("All Match Types",players_stats[[#This Row],[Match Type]]))),"Eliminar","")</f>
        <v/>
      </c>
      <c r="I7221">
        <v>17</v>
      </c>
      <c r="J7221">
        <v>154</v>
      </c>
      <c r="K7221">
        <v>216</v>
      </c>
      <c r="L7221">
        <v>40</v>
      </c>
      <c r="M7221">
        <v>0.88</v>
      </c>
      <c r="N7221">
        <v>144</v>
      </c>
      <c r="O7221">
        <v>94</v>
      </c>
      <c r="P7221">
        <v>18</v>
      </c>
      <c r="Q7221">
        <v>6</v>
      </c>
      <c r="R7221">
        <v>6</v>
      </c>
      <c r="S7221">
        <v>0.71</v>
      </c>
      <c r="T7221">
        <v>0.5</v>
      </c>
      <c r="U7221" s="1" t="s">
        <v>135</v>
      </c>
      <c r="V7221">
        <v>16</v>
      </c>
      <c r="W7221">
        <v>16</v>
      </c>
      <c r="X7221">
        <v>4</v>
      </c>
      <c r="Y7221">
        <v>3</v>
      </c>
      <c r="Z7221">
        <v>1</v>
      </c>
      <c r="AA7221">
        <v>1</v>
      </c>
    </row>
    <row r="7222" spans="1:27" x14ac:dyDescent="0.25">
      <c r="A7222" s="1" t="s">
        <v>69</v>
      </c>
      <c r="B7222" s="1" t="s">
        <v>47</v>
      </c>
      <c r="C7222" s="1" t="s">
        <v>57</v>
      </c>
      <c r="D7222" s="1" t="s">
        <v>384</v>
      </c>
      <c r="E7222" s="1" t="s">
        <v>22</v>
      </c>
      <c r="F7222" s="1" t="s">
        <v>225</v>
      </c>
      <c r="G7222" s="1" t="str">
        <f>UPPER(players_stats[[#This Row],[Agents]])</f>
        <v>OMEN, VIPER</v>
      </c>
      <c r="H7222" s="1" t="str">
        <f>IF(OR(ISNUMBER(FIND(",",players_stats[[#This Row],[Agents MAYUS]])),ISNUMBER(FIND("All Match Types",players_stats[[#This Row],[Match Type]]))),"Eliminar","")</f>
        <v>Eliminar</v>
      </c>
      <c r="I7222">
        <v>38</v>
      </c>
      <c r="J7222">
        <v>108</v>
      </c>
      <c r="K7222">
        <v>162</v>
      </c>
      <c r="L7222">
        <v>147</v>
      </c>
      <c r="M7222">
        <v>0.74</v>
      </c>
      <c r="N7222">
        <v>105</v>
      </c>
      <c r="O7222">
        <v>66</v>
      </c>
      <c r="P7222">
        <v>18</v>
      </c>
      <c r="Q7222">
        <v>3</v>
      </c>
      <c r="R7222">
        <v>11</v>
      </c>
      <c r="S7222">
        <v>0.41</v>
      </c>
      <c r="T7222">
        <v>0.33</v>
      </c>
      <c r="U7222" s="1" t="s">
        <v>156</v>
      </c>
      <c r="V7222">
        <v>16</v>
      </c>
      <c r="W7222">
        <v>25</v>
      </c>
      <c r="X7222">
        <v>17</v>
      </c>
      <c r="Y7222">
        <v>7</v>
      </c>
      <c r="Z7222">
        <v>1</v>
      </c>
      <c r="AA7222">
        <v>4</v>
      </c>
    </row>
    <row r="7223" spans="1:27" x14ac:dyDescent="0.25">
      <c r="A7223" s="1" t="s">
        <v>69</v>
      </c>
      <c r="B7223" s="1" t="s">
        <v>47</v>
      </c>
      <c r="C7223" s="1" t="s">
        <v>57</v>
      </c>
      <c r="D7223" s="1" t="s">
        <v>382</v>
      </c>
      <c r="E7223" s="1" t="s">
        <v>22</v>
      </c>
      <c r="F7223" s="1" t="s">
        <v>146</v>
      </c>
      <c r="G7223" s="1" t="str">
        <f>UPPER(players_stats[[#This Row],[Agents]])</f>
        <v>RAZE</v>
      </c>
      <c r="H7223" s="1" t="str">
        <f>IF(OR(ISNUMBER(FIND(",",players_stats[[#This Row],[Agents MAYUS]])),ISNUMBER(FIND("All Match Types",players_stats[[#This Row],[Match Type]]))),"Eliminar","")</f>
        <v/>
      </c>
      <c r="I7223">
        <v>21</v>
      </c>
      <c r="J7223">
        <v>145</v>
      </c>
      <c r="K7223">
        <v>288</v>
      </c>
      <c r="L7223">
        <v>175</v>
      </c>
      <c r="M7223">
        <v>0.67</v>
      </c>
      <c r="N7223">
        <v>185</v>
      </c>
      <c r="O7223">
        <v>10</v>
      </c>
      <c r="P7223">
        <v>14</v>
      </c>
      <c r="Q7223">
        <v>19</v>
      </c>
      <c r="R7223">
        <v>1</v>
      </c>
      <c r="S7223">
        <v>0.24</v>
      </c>
      <c r="U7223" s="1" t="s">
        <v>139</v>
      </c>
      <c r="V7223">
        <v>21</v>
      </c>
      <c r="W7223">
        <v>21</v>
      </c>
      <c r="X7223">
        <v>12</v>
      </c>
      <c r="Y7223">
        <v>3</v>
      </c>
      <c r="Z7223">
        <v>4</v>
      </c>
      <c r="AA7223">
        <v>2</v>
      </c>
    </row>
    <row r="7224" spans="1:27" x14ac:dyDescent="0.25">
      <c r="A7224" s="1" t="s">
        <v>69</v>
      </c>
      <c r="B7224" s="1" t="s">
        <v>47</v>
      </c>
      <c r="C7224" s="1" t="s">
        <v>57</v>
      </c>
      <c r="D7224" s="1" t="s">
        <v>382</v>
      </c>
      <c r="E7224" s="1" t="s">
        <v>22</v>
      </c>
      <c r="F7224" s="1" t="s">
        <v>279</v>
      </c>
      <c r="G7224" s="1" t="str">
        <f>UPPER(players_stats[[#This Row],[Agents]])</f>
        <v>SAGE</v>
      </c>
      <c r="H7224" s="1" t="str">
        <f>IF(OR(ISNUMBER(FIND(",",players_stats[[#This Row],[Agents MAYUS]])),ISNUMBER(FIND("All Match Types",players_stats[[#This Row],[Match Type]]))),"Eliminar","")</f>
        <v/>
      </c>
      <c r="I7224">
        <v>17</v>
      </c>
      <c r="J7224">
        <v>101</v>
      </c>
      <c r="K7224">
        <v>182</v>
      </c>
      <c r="L7224">
        <v>133</v>
      </c>
      <c r="M7224">
        <v>0.82</v>
      </c>
      <c r="N7224">
        <v>110</v>
      </c>
      <c r="O7224">
        <v>71</v>
      </c>
      <c r="P7224">
        <v>18</v>
      </c>
      <c r="Q7224">
        <v>12</v>
      </c>
      <c r="R7224">
        <v>0</v>
      </c>
      <c r="S7224">
        <v>0.44</v>
      </c>
      <c r="U7224" s="1" t="s">
        <v>63</v>
      </c>
      <c r="V7224">
        <v>12</v>
      </c>
      <c r="W7224">
        <v>12</v>
      </c>
      <c r="X7224">
        <v>9</v>
      </c>
      <c r="Y7224">
        <v>3</v>
      </c>
      <c r="Z7224">
        <v>2</v>
      </c>
      <c r="AA7224">
        <v>0</v>
      </c>
    </row>
    <row r="7225" spans="1:27" x14ac:dyDescent="0.25">
      <c r="A7225" s="1" t="s">
        <v>69</v>
      </c>
      <c r="B7225" s="1" t="s">
        <v>47</v>
      </c>
      <c r="C7225" s="1" t="s">
        <v>57</v>
      </c>
      <c r="D7225" s="1" t="s">
        <v>382</v>
      </c>
      <c r="E7225" s="1" t="s">
        <v>22</v>
      </c>
      <c r="F7225" s="1" t="s">
        <v>393</v>
      </c>
      <c r="G7225" s="1" t="str">
        <f>UPPER(players_stats[[#This Row],[Agents]])</f>
        <v>RAZE, SAGE</v>
      </c>
      <c r="H7225" s="1" t="str">
        <f>IF(OR(ISNUMBER(FIND(",",players_stats[[#This Row],[Agents MAYUS]])),ISNUMBER(FIND("All Match Types",players_stats[[#This Row],[Match Type]]))),"Eliminar","")</f>
        <v>Eliminar</v>
      </c>
      <c r="I7225">
        <v>38</v>
      </c>
      <c r="J7225">
        <v>126</v>
      </c>
      <c r="K7225">
        <v>235</v>
      </c>
      <c r="L7225">
        <v>157</v>
      </c>
      <c r="M7225">
        <v>0.74</v>
      </c>
      <c r="N7225">
        <v>152</v>
      </c>
      <c r="O7225">
        <v>87</v>
      </c>
      <c r="P7225">
        <v>16</v>
      </c>
      <c r="Q7225">
        <v>16</v>
      </c>
      <c r="R7225">
        <v>5</v>
      </c>
      <c r="S7225">
        <v>0.3</v>
      </c>
      <c r="U7225" s="1" t="s">
        <v>139</v>
      </c>
      <c r="V7225">
        <v>21</v>
      </c>
      <c r="W7225">
        <v>33</v>
      </c>
      <c r="X7225">
        <v>21</v>
      </c>
      <c r="Y7225">
        <v>6</v>
      </c>
      <c r="Z7225">
        <v>6</v>
      </c>
      <c r="AA7225">
        <v>2</v>
      </c>
    </row>
    <row r="7226" spans="1:27" x14ac:dyDescent="0.25">
      <c r="A7226" s="1" t="s">
        <v>69</v>
      </c>
      <c r="B7226" s="1" t="s">
        <v>47</v>
      </c>
      <c r="C7226" s="1" t="s">
        <v>57</v>
      </c>
      <c r="D7226" s="1" t="s">
        <v>999</v>
      </c>
      <c r="E7226" s="1" t="s">
        <v>74</v>
      </c>
      <c r="F7226" s="1" t="s">
        <v>181</v>
      </c>
      <c r="G7226" s="1" t="str">
        <f>UPPER(players_stats[[#This Row],[Agents]])</f>
        <v>BREACH</v>
      </c>
      <c r="H7226" s="1" t="str">
        <f>IF(OR(ISNUMBER(FIND(",",players_stats[[#This Row],[Agents MAYUS]])),ISNUMBER(FIND("All Match Types",players_stats[[#This Row],[Match Type]]))),"Eliminar","")</f>
        <v/>
      </c>
      <c r="I7226">
        <v>23</v>
      </c>
      <c r="J7226">
        <v>83</v>
      </c>
      <c r="K7226">
        <v>102</v>
      </c>
      <c r="L7226">
        <v>67</v>
      </c>
      <c r="M7226">
        <v>0.74</v>
      </c>
      <c r="N7226">
        <v>58</v>
      </c>
      <c r="O7226">
        <v>35</v>
      </c>
      <c r="P7226">
        <v>57</v>
      </c>
      <c r="Q7226">
        <v>4</v>
      </c>
      <c r="R7226">
        <v>9</v>
      </c>
      <c r="S7226">
        <v>0.28999999999999998</v>
      </c>
      <c r="U7226" s="1" t="s">
        <v>139</v>
      </c>
      <c r="V7226">
        <v>8</v>
      </c>
      <c r="W7226">
        <v>8</v>
      </c>
      <c r="X7226">
        <v>12</v>
      </c>
      <c r="Y7226">
        <v>13</v>
      </c>
      <c r="Z7226">
        <v>1</v>
      </c>
      <c r="AA7226">
        <v>2</v>
      </c>
    </row>
    <row r="7227" spans="1:27" x14ac:dyDescent="0.25">
      <c r="A7227" s="1" t="s">
        <v>69</v>
      </c>
      <c r="B7227" s="1" t="s">
        <v>47</v>
      </c>
      <c r="C7227" s="1" t="s">
        <v>57</v>
      </c>
      <c r="D7227" s="1" t="s">
        <v>999</v>
      </c>
      <c r="E7227" s="1" t="s">
        <v>74</v>
      </c>
      <c r="F7227" s="1" t="s">
        <v>140</v>
      </c>
      <c r="G7227" s="1" t="str">
        <f>UPPER(players_stats[[#This Row],[Agents]])</f>
        <v>OMEN</v>
      </c>
      <c r="H7227" s="1" t="str">
        <f>IF(OR(ISNUMBER(FIND(",",players_stats[[#This Row],[Agents MAYUS]])),ISNUMBER(FIND("All Match Types",players_stats[[#This Row],[Match Type]]))),"Eliminar","")</f>
        <v/>
      </c>
      <c r="I7227">
        <v>21</v>
      </c>
      <c r="J7227">
        <v>113</v>
      </c>
      <c r="K7227">
        <v>183</v>
      </c>
      <c r="L7227">
        <v>136</v>
      </c>
      <c r="M7227">
        <v>0.9</v>
      </c>
      <c r="N7227">
        <v>140</v>
      </c>
      <c r="O7227">
        <v>71</v>
      </c>
      <c r="P7227">
        <v>29</v>
      </c>
      <c r="Q7227">
        <v>5</v>
      </c>
      <c r="R7227">
        <v>5</v>
      </c>
      <c r="S7227">
        <v>0.47</v>
      </c>
      <c r="U7227" s="1" t="s">
        <v>141</v>
      </c>
      <c r="V7227">
        <v>15</v>
      </c>
      <c r="W7227">
        <v>15</v>
      </c>
      <c r="X7227">
        <v>11</v>
      </c>
      <c r="Y7227">
        <v>6</v>
      </c>
      <c r="Z7227">
        <v>1</v>
      </c>
      <c r="AA7227">
        <v>1</v>
      </c>
    </row>
    <row r="7228" spans="1:27" x14ac:dyDescent="0.25">
      <c r="A7228" s="1" t="s">
        <v>69</v>
      </c>
      <c r="B7228" s="1" t="s">
        <v>47</v>
      </c>
      <c r="C7228" s="1" t="s">
        <v>57</v>
      </c>
      <c r="D7228" s="1" t="s">
        <v>999</v>
      </c>
      <c r="E7228" s="1" t="s">
        <v>74</v>
      </c>
      <c r="F7228" s="1" t="s">
        <v>341</v>
      </c>
      <c r="G7228" s="1" t="str">
        <f>UPPER(players_stats[[#This Row],[Agents]])</f>
        <v>BREACH, OMEN</v>
      </c>
      <c r="H7228" s="1" t="str">
        <f>IF(OR(ISNUMBER(FIND(",",players_stats[[#This Row],[Agents MAYUS]])),ISNUMBER(FIND("All Match Types",players_stats[[#This Row],[Match Type]]))),"Eliminar","")</f>
        <v>Eliminar</v>
      </c>
      <c r="I7228">
        <v>44</v>
      </c>
      <c r="J7228">
        <v>97</v>
      </c>
      <c r="K7228">
        <v>142</v>
      </c>
      <c r="L7228">
        <v>10</v>
      </c>
      <c r="M7228">
        <v>0.82</v>
      </c>
      <c r="N7228">
        <v>97</v>
      </c>
      <c r="O7228">
        <v>52</v>
      </c>
      <c r="P7228">
        <v>43</v>
      </c>
      <c r="Q7228">
        <v>5</v>
      </c>
      <c r="R7228">
        <v>7</v>
      </c>
      <c r="S7228">
        <v>0.42</v>
      </c>
      <c r="U7228" s="1" t="s">
        <v>143</v>
      </c>
      <c r="V7228">
        <v>15</v>
      </c>
      <c r="W7228">
        <v>23</v>
      </c>
      <c r="X7228">
        <v>23</v>
      </c>
      <c r="Y7228">
        <v>19</v>
      </c>
      <c r="Z7228">
        <v>2</v>
      </c>
      <c r="AA7228">
        <v>3</v>
      </c>
    </row>
    <row r="7229" spans="1:27" x14ac:dyDescent="0.25">
      <c r="A7229" s="1" t="s">
        <v>69</v>
      </c>
      <c r="B7229" s="1" t="s">
        <v>47</v>
      </c>
      <c r="C7229" s="1" t="s">
        <v>57</v>
      </c>
      <c r="D7229" s="1" t="s">
        <v>995</v>
      </c>
      <c r="E7229" s="1" t="s">
        <v>74</v>
      </c>
      <c r="F7229" s="1" t="s">
        <v>133</v>
      </c>
      <c r="G7229" s="1" t="str">
        <f>UPPER(players_stats[[#This Row],[Agents]])</f>
        <v>CYPHER</v>
      </c>
      <c r="H7229" s="1" t="str">
        <f>IF(OR(ISNUMBER(FIND(",",players_stats[[#This Row],[Agents MAYUS]])),ISNUMBER(FIND("All Match Types",players_stats[[#This Row],[Match Type]]))),"Eliminar","")</f>
        <v/>
      </c>
      <c r="I7229">
        <v>23</v>
      </c>
      <c r="J7229">
        <v>13</v>
      </c>
      <c r="K7229">
        <v>272</v>
      </c>
      <c r="L7229">
        <v>129</v>
      </c>
      <c r="M7229">
        <v>0.83</v>
      </c>
      <c r="N7229">
        <v>170</v>
      </c>
      <c r="O7229">
        <v>96</v>
      </c>
      <c r="P7229">
        <v>43</v>
      </c>
      <c r="Q7229">
        <v>13</v>
      </c>
      <c r="R7229">
        <v>9</v>
      </c>
      <c r="S7229">
        <v>0.24</v>
      </c>
      <c r="T7229">
        <v>0.25</v>
      </c>
      <c r="U7229" s="1" t="s">
        <v>178</v>
      </c>
      <c r="V7229">
        <v>22</v>
      </c>
      <c r="W7229">
        <v>22</v>
      </c>
      <c r="X7229">
        <v>17</v>
      </c>
      <c r="Y7229">
        <v>10</v>
      </c>
      <c r="Z7229">
        <v>3</v>
      </c>
      <c r="AA7229">
        <v>2</v>
      </c>
    </row>
    <row r="7230" spans="1:27" x14ac:dyDescent="0.25">
      <c r="A7230" s="1" t="s">
        <v>69</v>
      </c>
      <c r="B7230" s="1" t="s">
        <v>47</v>
      </c>
      <c r="C7230" s="1" t="s">
        <v>57</v>
      </c>
      <c r="D7230" s="1" t="s">
        <v>995</v>
      </c>
      <c r="E7230" s="1" t="s">
        <v>74</v>
      </c>
      <c r="F7230" s="1" t="s">
        <v>152</v>
      </c>
      <c r="G7230" s="1" t="str">
        <f>UPPER(players_stats[[#This Row],[Agents]])</f>
        <v>VIPER</v>
      </c>
      <c r="H7230" s="1" t="str">
        <f>IF(OR(ISNUMBER(FIND(",",players_stats[[#This Row],[Agents MAYUS]])),ISNUMBER(FIND("All Match Types",players_stats[[#This Row],[Match Type]]))),"Eliminar","")</f>
        <v/>
      </c>
      <c r="I7230">
        <v>21</v>
      </c>
      <c r="J7230">
        <v>143</v>
      </c>
      <c r="K7230">
        <v>272</v>
      </c>
      <c r="L7230">
        <v>182</v>
      </c>
      <c r="M7230">
        <v>0.81</v>
      </c>
      <c r="N7230">
        <v>187</v>
      </c>
      <c r="O7230">
        <v>95</v>
      </c>
      <c r="P7230">
        <v>38</v>
      </c>
      <c r="Q7230">
        <v>14</v>
      </c>
      <c r="R7230">
        <v>1</v>
      </c>
      <c r="S7230">
        <v>0.28999999999999998</v>
      </c>
      <c r="T7230">
        <v>0.5</v>
      </c>
      <c r="U7230" s="1" t="s">
        <v>154</v>
      </c>
      <c r="V7230">
        <v>20</v>
      </c>
      <c r="W7230">
        <v>20</v>
      </c>
      <c r="X7230">
        <v>11</v>
      </c>
      <c r="Y7230">
        <v>8</v>
      </c>
      <c r="Z7230">
        <v>3</v>
      </c>
      <c r="AA7230">
        <v>2</v>
      </c>
    </row>
    <row r="7231" spans="1:27" x14ac:dyDescent="0.25">
      <c r="A7231" s="1" t="s">
        <v>69</v>
      </c>
      <c r="B7231" s="1" t="s">
        <v>47</v>
      </c>
      <c r="C7231" s="1" t="s">
        <v>57</v>
      </c>
      <c r="D7231" s="1" t="s">
        <v>995</v>
      </c>
      <c r="E7231" s="1" t="s">
        <v>74</v>
      </c>
      <c r="F7231" s="1" t="s">
        <v>213</v>
      </c>
      <c r="G7231" s="1" t="str">
        <f>UPPER(players_stats[[#This Row],[Agents]])</f>
        <v>CYPHER, VIPER</v>
      </c>
      <c r="H7231" s="1" t="str">
        <f>IF(OR(ISNUMBER(FIND(",",players_stats[[#This Row],[Agents MAYUS]])),ISNUMBER(FIND("All Match Types",players_stats[[#This Row],[Match Type]]))),"Eliminar","")</f>
        <v>Eliminar</v>
      </c>
      <c r="I7231">
        <v>44</v>
      </c>
      <c r="J7231">
        <v>136</v>
      </c>
      <c r="K7231">
        <v>272</v>
      </c>
      <c r="L7231">
        <v>15</v>
      </c>
      <c r="M7231">
        <v>0.82</v>
      </c>
      <c r="N7231">
        <v>178</v>
      </c>
      <c r="O7231">
        <v>95</v>
      </c>
      <c r="P7231">
        <v>41</v>
      </c>
      <c r="Q7231">
        <v>14</v>
      </c>
      <c r="R7231">
        <v>9</v>
      </c>
      <c r="S7231">
        <v>0.27</v>
      </c>
      <c r="T7231">
        <v>0.38</v>
      </c>
      <c r="U7231" s="1" t="s">
        <v>276</v>
      </c>
      <c r="V7231">
        <v>22</v>
      </c>
      <c r="W7231">
        <v>42</v>
      </c>
      <c r="X7231">
        <v>28</v>
      </c>
      <c r="Y7231">
        <v>18</v>
      </c>
      <c r="Z7231">
        <v>6</v>
      </c>
      <c r="AA7231">
        <v>4</v>
      </c>
    </row>
    <row r="7232" spans="1:27" x14ac:dyDescent="0.25">
      <c r="A7232" s="1" t="s">
        <v>69</v>
      </c>
      <c r="B7232" s="1" t="s">
        <v>47</v>
      </c>
      <c r="C7232" s="1" t="s">
        <v>57</v>
      </c>
      <c r="D7232" s="1" t="s">
        <v>1000</v>
      </c>
      <c r="E7232" s="1" t="s">
        <v>74</v>
      </c>
      <c r="F7232" s="1" t="s">
        <v>138</v>
      </c>
      <c r="G7232" s="1" t="str">
        <f>UPPER(players_stats[[#This Row],[Agents]])</f>
        <v>GEKKO</v>
      </c>
      <c r="H7232" s="1" t="str">
        <f>IF(OR(ISNUMBER(FIND(",",players_stats[[#This Row],[Agents MAYUS]])),ISNUMBER(FIND("All Match Types",players_stats[[#This Row],[Match Type]]))),"Eliminar","")</f>
        <v/>
      </c>
      <c r="I7232">
        <v>23</v>
      </c>
      <c r="J7232">
        <v>68</v>
      </c>
      <c r="K7232">
        <v>120</v>
      </c>
      <c r="L7232">
        <v>63</v>
      </c>
      <c r="M7232">
        <v>0.65</v>
      </c>
      <c r="N7232">
        <v>80</v>
      </c>
      <c r="O7232">
        <v>43</v>
      </c>
      <c r="P7232">
        <v>4</v>
      </c>
      <c r="Q7232">
        <v>13</v>
      </c>
      <c r="R7232">
        <v>9</v>
      </c>
      <c r="S7232">
        <v>0.28000000000000003</v>
      </c>
      <c r="U7232" s="1" t="s">
        <v>139</v>
      </c>
      <c r="V7232">
        <v>10</v>
      </c>
      <c r="W7232">
        <v>10</v>
      </c>
      <c r="X7232">
        <v>16</v>
      </c>
      <c r="Y7232">
        <v>1</v>
      </c>
      <c r="Z7232">
        <v>3</v>
      </c>
      <c r="AA7232">
        <v>2</v>
      </c>
    </row>
    <row r="7233" spans="1:27" x14ac:dyDescent="0.25">
      <c r="A7233" s="1" t="s">
        <v>69</v>
      </c>
      <c r="B7233" s="1" t="s">
        <v>47</v>
      </c>
      <c r="C7233" s="1" t="s">
        <v>57</v>
      </c>
      <c r="D7233" s="1" t="s">
        <v>1000</v>
      </c>
      <c r="E7233" s="1" t="s">
        <v>74</v>
      </c>
      <c r="F7233" s="1" t="s">
        <v>208</v>
      </c>
      <c r="G7233" s="1" t="str">
        <f>UPPER(players_stats[[#This Row],[Agents]])</f>
        <v>SKYE</v>
      </c>
      <c r="H7233" s="1" t="str">
        <f>IF(OR(ISNUMBER(FIND(",",players_stats[[#This Row],[Agents MAYUS]])),ISNUMBER(FIND("All Match Types",players_stats[[#This Row],[Match Type]]))),"Eliminar","")</f>
        <v/>
      </c>
      <c r="I7233">
        <v>21</v>
      </c>
      <c r="J7233">
        <v>96</v>
      </c>
      <c r="K7233">
        <v>210</v>
      </c>
      <c r="L7233">
        <v>107</v>
      </c>
      <c r="M7233">
        <v>0.71</v>
      </c>
      <c r="N7233">
        <v>138</v>
      </c>
      <c r="O7233">
        <v>71</v>
      </c>
      <c r="P7233">
        <v>29</v>
      </c>
      <c r="Q7233">
        <v>1</v>
      </c>
      <c r="R7233">
        <v>14</v>
      </c>
      <c r="S7233">
        <v>0.24</v>
      </c>
      <c r="U7233" s="1" t="s">
        <v>141</v>
      </c>
      <c r="V7233">
        <v>15</v>
      </c>
      <c r="W7233">
        <v>15</v>
      </c>
      <c r="X7233">
        <v>14</v>
      </c>
      <c r="Y7233">
        <v>6</v>
      </c>
      <c r="Z7233">
        <v>2</v>
      </c>
      <c r="AA7233">
        <v>3</v>
      </c>
    </row>
    <row r="7234" spans="1:27" x14ac:dyDescent="0.25">
      <c r="A7234" s="1" t="s">
        <v>69</v>
      </c>
      <c r="B7234" s="1" t="s">
        <v>47</v>
      </c>
      <c r="C7234" s="1" t="s">
        <v>57</v>
      </c>
      <c r="D7234" s="1" t="s">
        <v>1000</v>
      </c>
      <c r="E7234" s="1" t="s">
        <v>74</v>
      </c>
      <c r="F7234" s="1" t="s">
        <v>589</v>
      </c>
      <c r="G7234" s="1" t="str">
        <f>UPPER(players_stats[[#This Row],[Agents]])</f>
        <v>GEKKO, SKYE</v>
      </c>
      <c r="H7234" s="1" t="str">
        <f>IF(OR(ISNUMBER(FIND(",",players_stats[[#This Row],[Agents MAYUS]])),ISNUMBER(FIND("All Match Types",players_stats[[#This Row],[Match Type]]))),"Eliminar","")</f>
        <v>Eliminar</v>
      </c>
      <c r="I7234">
        <v>44</v>
      </c>
      <c r="J7234">
        <v>81</v>
      </c>
      <c r="K7234">
        <v>165</v>
      </c>
      <c r="L7234">
        <v>83</v>
      </c>
      <c r="M7234">
        <v>0.68</v>
      </c>
      <c r="N7234">
        <v>108</v>
      </c>
      <c r="O7234">
        <v>57</v>
      </c>
      <c r="P7234">
        <v>16</v>
      </c>
      <c r="Q7234">
        <v>11</v>
      </c>
      <c r="R7234">
        <v>11</v>
      </c>
      <c r="S7234">
        <v>0.25</v>
      </c>
      <c r="U7234" s="1" t="s">
        <v>143</v>
      </c>
      <c r="V7234">
        <v>15</v>
      </c>
      <c r="W7234">
        <v>25</v>
      </c>
      <c r="X7234">
        <v>30</v>
      </c>
      <c r="Y7234">
        <v>7</v>
      </c>
      <c r="Z7234">
        <v>5</v>
      </c>
      <c r="AA7234">
        <v>5</v>
      </c>
    </row>
    <row r="7235" spans="1:27" x14ac:dyDescent="0.25">
      <c r="A7235" s="1" t="s">
        <v>69</v>
      </c>
      <c r="B7235" s="1" t="s">
        <v>47</v>
      </c>
      <c r="C7235" s="1" t="s">
        <v>57</v>
      </c>
      <c r="D7235" s="1" t="s">
        <v>998</v>
      </c>
      <c r="E7235" s="1" t="s">
        <v>74</v>
      </c>
      <c r="F7235" s="1" t="s">
        <v>145</v>
      </c>
      <c r="G7235" s="1" t="str">
        <f>UPPER(players_stats[[#This Row],[Agents]])</f>
        <v>JETT</v>
      </c>
      <c r="H7235" s="1" t="str">
        <f>IF(OR(ISNUMBER(FIND(",",players_stats[[#This Row],[Agents MAYUS]])),ISNUMBER(FIND("All Match Types",players_stats[[#This Row],[Match Type]]))),"Eliminar","")</f>
        <v/>
      </c>
      <c r="I7235">
        <v>21</v>
      </c>
      <c r="J7235">
        <v>109</v>
      </c>
      <c r="K7235">
        <v>199</v>
      </c>
      <c r="L7235">
        <v>142</v>
      </c>
      <c r="M7235">
        <v>0.71</v>
      </c>
      <c r="N7235">
        <v>119</v>
      </c>
      <c r="O7235">
        <v>81</v>
      </c>
      <c r="P7235">
        <v>5</v>
      </c>
      <c r="Q7235">
        <v>14</v>
      </c>
      <c r="R7235">
        <v>1</v>
      </c>
      <c r="S7235">
        <v>0.41</v>
      </c>
      <c r="U7235" s="1" t="s">
        <v>139</v>
      </c>
      <c r="V7235">
        <v>17</v>
      </c>
      <c r="W7235">
        <v>17</v>
      </c>
      <c r="X7235">
        <v>12</v>
      </c>
      <c r="Y7235">
        <v>1</v>
      </c>
      <c r="Z7235">
        <v>3</v>
      </c>
      <c r="AA7235">
        <v>2</v>
      </c>
    </row>
    <row r="7236" spans="1:27" x14ac:dyDescent="0.25">
      <c r="A7236" s="1" t="s">
        <v>69</v>
      </c>
      <c r="B7236" s="1" t="s">
        <v>47</v>
      </c>
      <c r="C7236" s="1" t="s">
        <v>57</v>
      </c>
      <c r="D7236" s="1" t="s">
        <v>998</v>
      </c>
      <c r="E7236" s="1" t="s">
        <v>74</v>
      </c>
      <c r="F7236" s="1" t="s">
        <v>146</v>
      </c>
      <c r="G7236" s="1" t="str">
        <f>UPPER(players_stats[[#This Row],[Agents]])</f>
        <v>RAZE</v>
      </c>
      <c r="H7236" s="1" t="str">
        <f>IF(OR(ISNUMBER(FIND(",",players_stats[[#This Row],[Agents MAYUS]])),ISNUMBER(FIND("All Match Types",players_stats[[#This Row],[Match Type]]))),"Eliminar","")</f>
        <v/>
      </c>
      <c r="I7236">
        <v>23</v>
      </c>
      <c r="J7236">
        <v>117</v>
      </c>
      <c r="K7236">
        <v>258</v>
      </c>
      <c r="L7236">
        <v>125</v>
      </c>
      <c r="M7236">
        <v>0.78</v>
      </c>
      <c r="N7236">
        <v>162</v>
      </c>
      <c r="O7236">
        <v>87</v>
      </c>
      <c r="P7236">
        <v>9</v>
      </c>
      <c r="Q7236">
        <v>9</v>
      </c>
      <c r="R7236">
        <v>13</v>
      </c>
      <c r="S7236">
        <v>0.24</v>
      </c>
      <c r="T7236">
        <v>1</v>
      </c>
      <c r="U7236" s="1" t="s">
        <v>147</v>
      </c>
      <c r="V7236">
        <v>20</v>
      </c>
      <c r="W7236">
        <v>20</v>
      </c>
      <c r="X7236">
        <v>16</v>
      </c>
      <c r="Y7236">
        <v>2</v>
      </c>
      <c r="Z7236">
        <v>2</v>
      </c>
      <c r="AA7236">
        <v>3</v>
      </c>
    </row>
    <row r="7237" spans="1:27" x14ac:dyDescent="0.25">
      <c r="A7237" s="1" t="s">
        <v>69</v>
      </c>
      <c r="B7237" s="1" t="s">
        <v>47</v>
      </c>
      <c r="C7237" s="1" t="s">
        <v>57</v>
      </c>
      <c r="D7237" s="1" t="s">
        <v>998</v>
      </c>
      <c r="E7237" s="1" t="s">
        <v>74</v>
      </c>
      <c r="F7237" s="1" t="s">
        <v>148</v>
      </c>
      <c r="G7237" s="1" t="str">
        <f>UPPER(players_stats[[#This Row],[Agents]])</f>
        <v>JETT, RAZE</v>
      </c>
      <c r="H7237" s="1" t="str">
        <f>IF(OR(ISNUMBER(FIND(",",players_stats[[#This Row],[Agents MAYUS]])),ISNUMBER(FIND("All Match Types",players_stats[[#This Row],[Match Type]]))),"Eliminar","")</f>
        <v>Eliminar</v>
      </c>
      <c r="I7237">
        <v>44</v>
      </c>
      <c r="J7237">
        <v>114</v>
      </c>
      <c r="K7237">
        <v>228</v>
      </c>
      <c r="L7237">
        <v>132</v>
      </c>
      <c r="M7237">
        <v>0.75</v>
      </c>
      <c r="N7237">
        <v>141</v>
      </c>
      <c r="O7237">
        <v>84</v>
      </c>
      <c r="P7237">
        <v>7</v>
      </c>
      <c r="Q7237">
        <v>11</v>
      </c>
      <c r="R7237">
        <v>11</v>
      </c>
      <c r="S7237">
        <v>0.28999999999999998</v>
      </c>
      <c r="T7237">
        <v>0.33</v>
      </c>
      <c r="U7237" s="1" t="s">
        <v>156</v>
      </c>
      <c r="V7237">
        <v>20</v>
      </c>
      <c r="W7237">
        <v>37</v>
      </c>
      <c r="X7237">
        <v>28</v>
      </c>
      <c r="Y7237">
        <v>3</v>
      </c>
      <c r="Z7237">
        <v>5</v>
      </c>
      <c r="AA7237">
        <v>5</v>
      </c>
    </row>
    <row r="7238" spans="1:27" x14ac:dyDescent="0.25">
      <c r="A7238" s="1" t="s">
        <v>69</v>
      </c>
      <c r="B7238" s="1" t="s">
        <v>47</v>
      </c>
      <c r="C7238" s="1" t="s">
        <v>57</v>
      </c>
      <c r="D7238" s="1" t="s">
        <v>1140</v>
      </c>
      <c r="E7238" s="1" t="s">
        <v>74</v>
      </c>
      <c r="F7238" s="1" t="s">
        <v>140</v>
      </c>
      <c r="G7238" s="1" t="str">
        <f>UPPER(players_stats[[#This Row],[Agents]])</f>
        <v>OMEN</v>
      </c>
      <c r="H7238" s="1" t="str">
        <f>IF(OR(ISNUMBER(FIND(",",players_stats[[#This Row],[Agents MAYUS]])),ISNUMBER(FIND("All Match Types",players_stats[[#This Row],[Match Type]]))),"Eliminar","")</f>
        <v/>
      </c>
      <c r="I7238">
        <v>23</v>
      </c>
      <c r="J7238">
        <v>12</v>
      </c>
      <c r="K7238">
        <v>217</v>
      </c>
      <c r="L7238">
        <v>121</v>
      </c>
      <c r="M7238">
        <v>0.7</v>
      </c>
      <c r="N7238">
        <v>143</v>
      </c>
      <c r="O7238">
        <v>74</v>
      </c>
      <c r="P7238">
        <v>3</v>
      </c>
      <c r="Q7238">
        <v>13</v>
      </c>
      <c r="R7238">
        <v>9</v>
      </c>
      <c r="S7238">
        <v>0.5</v>
      </c>
      <c r="T7238">
        <v>0.67</v>
      </c>
      <c r="U7238" s="1" t="s">
        <v>149</v>
      </c>
      <c r="V7238">
        <v>17</v>
      </c>
      <c r="W7238">
        <v>17</v>
      </c>
      <c r="X7238">
        <v>14</v>
      </c>
      <c r="Y7238">
        <v>7</v>
      </c>
      <c r="Z7238">
        <v>3</v>
      </c>
      <c r="AA7238">
        <v>2</v>
      </c>
    </row>
    <row r="7239" spans="1:27" x14ac:dyDescent="0.25">
      <c r="A7239" s="1" t="s">
        <v>69</v>
      </c>
      <c r="B7239" s="1" t="s">
        <v>47</v>
      </c>
      <c r="C7239" s="1" t="s">
        <v>57</v>
      </c>
      <c r="D7239" s="1" t="s">
        <v>1140</v>
      </c>
      <c r="E7239" s="1" t="s">
        <v>74</v>
      </c>
      <c r="F7239" s="1" t="s">
        <v>146</v>
      </c>
      <c r="G7239" s="1" t="str">
        <f>UPPER(players_stats[[#This Row],[Agents]])</f>
        <v>RAZE</v>
      </c>
      <c r="H7239" s="1" t="str">
        <f>IF(OR(ISNUMBER(FIND(",",players_stats[[#This Row],[Agents MAYUS]])),ISNUMBER(FIND("All Match Types",players_stats[[#This Row],[Match Type]]))),"Eliminar","")</f>
        <v/>
      </c>
      <c r="I7239">
        <v>21</v>
      </c>
      <c r="J7239">
        <v>9</v>
      </c>
      <c r="K7239">
        <v>178</v>
      </c>
      <c r="L7239">
        <v>73</v>
      </c>
      <c r="M7239">
        <v>0.76</v>
      </c>
      <c r="N7239">
        <v>130</v>
      </c>
      <c r="O7239">
        <v>52</v>
      </c>
      <c r="P7239">
        <v>38</v>
      </c>
      <c r="Q7239">
        <v>1</v>
      </c>
      <c r="R7239">
        <v>1</v>
      </c>
      <c r="S7239">
        <v>0.17</v>
      </c>
      <c r="U7239" s="1" t="s">
        <v>141</v>
      </c>
      <c r="V7239">
        <v>11</v>
      </c>
      <c r="W7239">
        <v>11</v>
      </c>
      <c r="X7239">
        <v>15</v>
      </c>
      <c r="Y7239">
        <v>8</v>
      </c>
      <c r="Z7239">
        <v>2</v>
      </c>
      <c r="AA7239">
        <v>2</v>
      </c>
    </row>
    <row r="7240" spans="1:27" x14ac:dyDescent="0.25">
      <c r="A7240" s="1" t="s">
        <v>69</v>
      </c>
      <c r="B7240" s="1" t="s">
        <v>47</v>
      </c>
      <c r="C7240" s="1" t="s">
        <v>57</v>
      </c>
      <c r="D7240" s="1" t="s">
        <v>1140</v>
      </c>
      <c r="E7240" s="1" t="s">
        <v>74</v>
      </c>
      <c r="F7240" s="1" t="s">
        <v>751</v>
      </c>
      <c r="G7240" s="1" t="str">
        <f>UPPER(players_stats[[#This Row],[Agents]])</f>
        <v>OMEN, RAZE</v>
      </c>
      <c r="H7240" s="1" t="str">
        <f>IF(OR(ISNUMBER(FIND(",",players_stats[[#This Row],[Agents MAYUS]])),ISNUMBER(FIND("All Match Types",players_stats[[#This Row],[Match Type]]))),"Eliminar","")</f>
        <v>Eliminar</v>
      </c>
      <c r="I7240">
        <v>44</v>
      </c>
      <c r="J7240">
        <v>106</v>
      </c>
      <c r="K7240">
        <v>198</v>
      </c>
      <c r="L7240">
        <v>97</v>
      </c>
      <c r="M7240">
        <v>0.73</v>
      </c>
      <c r="N7240">
        <v>137</v>
      </c>
      <c r="O7240">
        <v>64</v>
      </c>
      <c r="P7240">
        <v>34</v>
      </c>
      <c r="Q7240">
        <v>11</v>
      </c>
      <c r="R7240">
        <v>9</v>
      </c>
      <c r="S7240">
        <v>0.3</v>
      </c>
      <c r="T7240">
        <v>0.5</v>
      </c>
      <c r="U7240" s="1" t="s">
        <v>154</v>
      </c>
      <c r="V7240">
        <v>17</v>
      </c>
      <c r="W7240">
        <v>28</v>
      </c>
      <c r="X7240">
        <v>29</v>
      </c>
      <c r="Y7240">
        <v>15</v>
      </c>
      <c r="Z7240">
        <v>5</v>
      </c>
      <c r="AA7240">
        <v>4</v>
      </c>
    </row>
    <row r="7241" spans="1:27" x14ac:dyDescent="0.25">
      <c r="A7241" s="1" t="s">
        <v>69</v>
      </c>
      <c r="B7241" s="1" t="s">
        <v>47</v>
      </c>
      <c r="C7241" s="1" t="s">
        <v>57</v>
      </c>
      <c r="D7241" s="1" t="s">
        <v>190</v>
      </c>
      <c r="E7241" s="1" t="s">
        <v>11</v>
      </c>
      <c r="F7241" s="1" t="s">
        <v>181</v>
      </c>
      <c r="G7241" s="1" t="str">
        <f>UPPER(players_stats[[#This Row],[Agents]])</f>
        <v>BREACH</v>
      </c>
      <c r="H7241" s="1" t="str">
        <f>IF(OR(ISNUMBER(FIND(",",players_stats[[#This Row],[Agents MAYUS]])),ISNUMBER(FIND("All Match Types",players_stats[[#This Row],[Match Type]]))),"Eliminar","")</f>
        <v/>
      </c>
      <c r="I7241">
        <v>23</v>
      </c>
      <c r="J7241">
        <v>79</v>
      </c>
      <c r="K7241">
        <v>122</v>
      </c>
      <c r="L7241">
        <v>67</v>
      </c>
      <c r="M7241">
        <v>0.74</v>
      </c>
      <c r="N7241">
        <v>86</v>
      </c>
      <c r="O7241">
        <v>43</v>
      </c>
      <c r="P7241">
        <v>3</v>
      </c>
      <c r="Q7241">
        <v>4</v>
      </c>
      <c r="R7241">
        <v>0</v>
      </c>
      <c r="S7241">
        <v>0.33</v>
      </c>
      <c r="T7241">
        <v>1</v>
      </c>
      <c r="U7241" s="1" t="s">
        <v>147</v>
      </c>
      <c r="V7241">
        <v>10</v>
      </c>
      <c r="W7241">
        <v>10</v>
      </c>
      <c r="X7241">
        <v>15</v>
      </c>
      <c r="Y7241">
        <v>7</v>
      </c>
      <c r="Z7241">
        <v>1</v>
      </c>
      <c r="AA7241">
        <v>0</v>
      </c>
    </row>
    <row r="7242" spans="1:27" x14ac:dyDescent="0.25">
      <c r="A7242" s="1" t="s">
        <v>69</v>
      </c>
      <c r="B7242" s="1" t="s">
        <v>47</v>
      </c>
      <c r="C7242" s="1" t="s">
        <v>57</v>
      </c>
      <c r="D7242" s="1" t="s">
        <v>190</v>
      </c>
      <c r="E7242" s="1" t="s">
        <v>11</v>
      </c>
      <c r="F7242" s="1" t="s">
        <v>215</v>
      </c>
      <c r="G7242" s="1" t="str">
        <f>UPPER(players_stats[[#This Row],[Agents]])</f>
        <v>KAYO</v>
      </c>
      <c r="H7242" s="1" t="str">
        <f>IF(OR(ISNUMBER(FIND(",",players_stats[[#This Row],[Agents MAYUS]])),ISNUMBER(FIND("All Match Types",players_stats[[#This Row],[Match Type]]))),"Eliminar","")</f>
        <v/>
      </c>
      <c r="I7242">
        <v>24</v>
      </c>
      <c r="J7242">
        <v>124</v>
      </c>
      <c r="K7242">
        <v>247</v>
      </c>
      <c r="L7242">
        <v>12</v>
      </c>
      <c r="M7242">
        <v>0.83</v>
      </c>
      <c r="N7242">
        <v>162</v>
      </c>
      <c r="O7242">
        <v>75</v>
      </c>
      <c r="P7242">
        <v>54</v>
      </c>
      <c r="Q7242">
        <v>17</v>
      </c>
      <c r="R7242">
        <v>13</v>
      </c>
      <c r="S7242">
        <v>0.32</v>
      </c>
      <c r="T7242">
        <v>0.33</v>
      </c>
      <c r="U7242" s="1" t="s">
        <v>156</v>
      </c>
      <c r="V7242">
        <v>18</v>
      </c>
      <c r="W7242">
        <v>18</v>
      </c>
      <c r="X7242">
        <v>15</v>
      </c>
      <c r="Y7242">
        <v>13</v>
      </c>
      <c r="Z7242">
        <v>4</v>
      </c>
      <c r="AA7242">
        <v>3</v>
      </c>
    </row>
    <row r="7243" spans="1:27" x14ac:dyDescent="0.25">
      <c r="A7243" s="1" t="s">
        <v>69</v>
      </c>
      <c r="B7243" s="1" t="s">
        <v>47</v>
      </c>
      <c r="C7243" s="1" t="s">
        <v>57</v>
      </c>
      <c r="D7243" s="1" t="s">
        <v>190</v>
      </c>
      <c r="E7243" s="1" t="s">
        <v>11</v>
      </c>
      <c r="F7243" s="1" t="s">
        <v>134</v>
      </c>
      <c r="G7243" s="1" t="str">
        <f>UPPER(players_stats[[#This Row],[Agents]])</f>
        <v>KILLJOY</v>
      </c>
      <c r="H7243" s="1" t="str">
        <f>IF(OR(ISNUMBER(FIND(",",players_stats[[#This Row],[Agents MAYUS]])),ISNUMBER(FIND("All Match Types",players_stats[[#This Row],[Match Type]]))),"Eliminar","")</f>
        <v/>
      </c>
      <c r="I7243">
        <v>18</v>
      </c>
      <c r="J7243">
        <v>99</v>
      </c>
      <c r="K7243">
        <v>161</v>
      </c>
      <c r="L7243">
        <v>111</v>
      </c>
      <c r="M7243">
        <v>0.83</v>
      </c>
      <c r="N7243">
        <v>126</v>
      </c>
      <c r="O7243">
        <v>56</v>
      </c>
      <c r="P7243">
        <v>11</v>
      </c>
      <c r="Q7243">
        <v>6</v>
      </c>
      <c r="R7243">
        <v>0</v>
      </c>
      <c r="S7243">
        <v>0.35</v>
      </c>
      <c r="T7243">
        <v>1</v>
      </c>
      <c r="U7243" s="1" t="s">
        <v>147</v>
      </c>
      <c r="V7243">
        <v>10</v>
      </c>
      <c r="W7243">
        <v>10</v>
      </c>
      <c r="X7243">
        <v>9</v>
      </c>
      <c r="Y7243">
        <v>2</v>
      </c>
      <c r="Z7243">
        <v>1</v>
      </c>
      <c r="AA7243">
        <v>0</v>
      </c>
    </row>
    <row r="7244" spans="1:27" x14ac:dyDescent="0.25">
      <c r="A7244" s="1" t="s">
        <v>69</v>
      </c>
      <c r="B7244" s="1" t="s">
        <v>47</v>
      </c>
      <c r="C7244" s="1" t="s">
        <v>57</v>
      </c>
      <c r="D7244" s="1" t="s">
        <v>190</v>
      </c>
      <c r="E7244" s="1" t="s">
        <v>11</v>
      </c>
      <c r="F7244" s="1" t="s">
        <v>281</v>
      </c>
      <c r="G7244" s="1" t="str">
        <f>UPPER(players_stats[[#This Row],[Agents]])</f>
        <v>BREACH, KAYO, KILLJOY</v>
      </c>
      <c r="H7244" s="1" t="str">
        <f>IF(OR(ISNUMBER(FIND(",",players_stats[[#This Row],[Agents MAYUS]])),ISNUMBER(FIND("All Match Types",players_stats[[#This Row],[Match Type]]))),"Eliminar","")</f>
        <v>Eliminar</v>
      </c>
      <c r="I7244">
        <v>65</v>
      </c>
      <c r="J7244">
        <v>101</v>
      </c>
      <c r="K7244">
        <v>177</v>
      </c>
      <c r="L7244">
        <v>97</v>
      </c>
      <c r="M7244">
        <v>0.8</v>
      </c>
      <c r="N7244">
        <v>125</v>
      </c>
      <c r="O7244">
        <v>58</v>
      </c>
      <c r="P7244">
        <v>34</v>
      </c>
      <c r="Q7244">
        <v>9</v>
      </c>
      <c r="R7244">
        <v>5</v>
      </c>
      <c r="S7244">
        <v>0.33</v>
      </c>
      <c r="T7244">
        <v>0.6</v>
      </c>
      <c r="U7244" s="1" t="s">
        <v>299</v>
      </c>
      <c r="V7244">
        <v>18</v>
      </c>
      <c r="W7244">
        <v>38</v>
      </c>
      <c r="X7244">
        <v>39</v>
      </c>
      <c r="Y7244">
        <v>22</v>
      </c>
      <c r="Z7244">
        <v>6</v>
      </c>
      <c r="AA7244">
        <v>3</v>
      </c>
    </row>
    <row r="7245" spans="1:27" x14ac:dyDescent="0.25">
      <c r="A7245" s="1" t="s">
        <v>69</v>
      </c>
      <c r="B7245" s="1" t="s">
        <v>47</v>
      </c>
      <c r="C7245" s="1" t="s">
        <v>57</v>
      </c>
      <c r="D7245" s="1" t="s">
        <v>191</v>
      </c>
      <c r="E7245" s="1" t="s">
        <v>11</v>
      </c>
      <c r="F7245" s="1" t="s">
        <v>229</v>
      </c>
      <c r="G7245" s="1" t="str">
        <f>UPPER(players_stats[[#This Row],[Agents]])</f>
        <v>CLOVE</v>
      </c>
      <c r="H7245" s="1" t="str">
        <f>IF(OR(ISNUMBER(FIND(",",players_stats[[#This Row],[Agents MAYUS]])),ISNUMBER(FIND("All Match Types",players_stats[[#This Row],[Match Type]]))),"Eliminar","")</f>
        <v/>
      </c>
      <c r="I7245">
        <v>18</v>
      </c>
      <c r="J7245">
        <v>117</v>
      </c>
      <c r="K7245">
        <v>332</v>
      </c>
      <c r="L7245">
        <v>124</v>
      </c>
      <c r="M7245">
        <v>0.78</v>
      </c>
      <c r="N7245">
        <v>208</v>
      </c>
      <c r="O7245">
        <v>117</v>
      </c>
      <c r="P7245">
        <v>22</v>
      </c>
      <c r="Q7245">
        <v>28</v>
      </c>
      <c r="R7245">
        <v>0</v>
      </c>
      <c r="S7245">
        <v>0.35</v>
      </c>
      <c r="U7245" s="1" t="s">
        <v>141</v>
      </c>
      <c r="V7245">
        <v>21</v>
      </c>
      <c r="W7245">
        <v>21</v>
      </c>
      <c r="X7245">
        <v>17</v>
      </c>
      <c r="Y7245">
        <v>4</v>
      </c>
      <c r="Z7245">
        <v>5</v>
      </c>
      <c r="AA7245">
        <v>0</v>
      </c>
    </row>
    <row r="7246" spans="1:27" x14ac:dyDescent="0.25">
      <c r="A7246" s="1" t="s">
        <v>69</v>
      </c>
      <c r="B7246" s="1" t="s">
        <v>47</v>
      </c>
      <c r="C7246" s="1" t="s">
        <v>57</v>
      </c>
      <c r="D7246" s="1" t="s">
        <v>191</v>
      </c>
      <c r="E7246" s="1" t="s">
        <v>11</v>
      </c>
      <c r="F7246" s="1" t="s">
        <v>133</v>
      </c>
      <c r="G7246" s="1" t="str">
        <f>UPPER(players_stats[[#This Row],[Agents]])</f>
        <v>CYPHER</v>
      </c>
      <c r="H7246" s="1" t="str">
        <f>IF(OR(ISNUMBER(FIND(",",players_stats[[#This Row],[Agents MAYUS]])),ISNUMBER(FIND("All Match Types",players_stats[[#This Row],[Match Type]]))),"Eliminar","")</f>
        <v/>
      </c>
      <c r="I7246">
        <v>47</v>
      </c>
      <c r="J7246">
        <v>97</v>
      </c>
      <c r="K7246">
        <v>214</v>
      </c>
      <c r="L7246">
        <v>92</v>
      </c>
      <c r="M7246">
        <v>0.81</v>
      </c>
      <c r="N7246">
        <v>145</v>
      </c>
      <c r="O7246">
        <v>72</v>
      </c>
      <c r="P7246">
        <v>19</v>
      </c>
      <c r="Q7246">
        <v>9</v>
      </c>
      <c r="R7246">
        <v>2</v>
      </c>
      <c r="S7246">
        <v>0.32</v>
      </c>
      <c r="T7246">
        <v>0.11</v>
      </c>
      <c r="U7246" s="1" t="s">
        <v>238</v>
      </c>
      <c r="V7246">
        <v>19</v>
      </c>
      <c r="W7246">
        <v>34</v>
      </c>
      <c r="X7246">
        <v>37</v>
      </c>
      <c r="Y7246">
        <v>9</v>
      </c>
      <c r="Z7246">
        <v>4</v>
      </c>
      <c r="AA7246">
        <v>1</v>
      </c>
    </row>
    <row r="7247" spans="1:27" x14ac:dyDescent="0.25">
      <c r="A7247" s="1" t="s">
        <v>69</v>
      </c>
      <c r="B7247" s="1" t="s">
        <v>47</v>
      </c>
      <c r="C7247" s="1" t="s">
        <v>57</v>
      </c>
      <c r="D7247" s="1" t="s">
        <v>191</v>
      </c>
      <c r="E7247" s="1" t="s">
        <v>11</v>
      </c>
      <c r="F7247" s="1" t="s">
        <v>1171</v>
      </c>
      <c r="G7247" s="1" t="str">
        <f>UPPER(players_stats[[#This Row],[Agents]])</f>
        <v>CLOVE, CYPHER</v>
      </c>
      <c r="H7247" s="1" t="str">
        <f>IF(OR(ISNUMBER(FIND(",",players_stats[[#This Row],[Agents MAYUS]])),ISNUMBER(FIND("All Match Types",players_stats[[#This Row],[Match Type]]))),"Eliminar","")</f>
        <v>Eliminar</v>
      </c>
      <c r="I7247">
        <v>65</v>
      </c>
      <c r="J7247">
        <v>102</v>
      </c>
      <c r="K7247">
        <v>253</v>
      </c>
      <c r="L7247">
        <v>102</v>
      </c>
      <c r="M7247">
        <v>0.8</v>
      </c>
      <c r="N7247">
        <v>162</v>
      </c>
      <c r="O7247">
        <v>85</v>
      </c>
      <c r="P7247">
        <v>2</v>
      </c>
      <c r="Q7247">
        <v>14</v>
      </c>
      <c r="R7247">
        <v>2</v>
      </c>
      <c r="S7247">
        <v>0.33</v>
      </c>
      <c r="T7247">
        <v>0.1</v>
      </c>
      <c r="U7247" s="1" t="s">
        <v>289</v>
      </c>
      <c r="V7247">
        <v>21</v>
      </c>
      <c r="W7247">
        <v>55</v>
      </c>
      <c r="X7247">
        <v>54</v>
      </c>
      <c r="Y7247">
        <v>13</v>
      </c>
      <c r="Z7247">
        <v>9</v>
      </c>
      <c r="AA7247">
        <v>1</v>
      </c>
    </row>
    <row r="7248" spans="1:27" x14ac:dyDescent="0.25">
      <c r="A7248" s="1" t="s">
        <v>69</v>
      </c>
      <c r="B7248" s="1" t="s">
        <v>47</v>
      </c>
      <c r="C7248" s="1" t="s">
        <v>57</v>
      </c>
      <c r="D7248" s="1" t="s">
        <v>193</v>
      </c>
      <c r="E7248" s="1" t="s">
        <v>11</v>
      </c>
      <c r="F7248" s="1" t="s">
        <v>145</v>
      </c>
      <c r="G7248" s="1" t="str">
        <f>UPPER(players_stats[[#This Row],[Agents]])</f>
        <v>JETT</v>
      </c>
      <c r="H7248" s="1" t="str">
        <f>IF(OR(ISNUMBER(FIND(",",players_stats[[#This Row],[Agents MAYUS]])),ISNUMBER(FIND("All Match Types",players_stats[[#This Row],[Match Type]]))),"Eliminar","")</f>
        <v/>
      </c>
      <c r="I7248">
        <v>65</v>
      </c>
      <c r="J7248">
        <v>121</v>
      </c>
      <c r="K7248">
        <v>257</v>
      </c>
      <c r="L7248">
        <v>133</v>
      </c>
      <c r="M7248">
        <v>0.72</v>
      </c>
      <c r="N7248">
        <v>155</v>
      </c>
      <c r="O7248">
        <v>94</v>
      </c>
      <c r="P7248">
        <v>9</v>
      </c>
      <c r="Q7248">
        <v>22</v>
      </c>
      <c r="R7248">
        <v>18</v>
      </c>
      <c r="S7248">
        <v>0.21</v>
      </c>
      <c r="T7248">
        <v>0.67</v>
      </c>
      <c r="U7248" s="1" t="s">
        <v>149</v>
      </c>
      <c r="V7248">
        <v>23</v>
      </c>
      <c r="W7248">
        <v>61</v>
      </c>
      <c r="X7248">
        <v>46</v>
      </c>
      <c r="Y7248">
        <v>6</v>
      </c>
      <c r="Z7248">
        <v>14</v>
      </c>
      <c r="AA7248">
        <v>12</v>
      </c>
    </row>
    <row r="7249" spans="1:27" x14ac:dyDescent="0.25">
      <c r="A7249" s="1" t="s">
        <v>69</v>
      </c>
      <c r="B7249" s="1" t="s">
        <v>47</v>
      </c>
      <c r="C7249" s="1" t="s">
        <v>57</v>
      </c>
      <c r="D7249" s="1" t="s">
        <v>196</v>
      </c>
      <c r="E7249" s="1" t="s">
        <v>11</v>
      </c>
      <c r="F7249" s="1" t="s">
        <v>215</v>
      </c>
      <c r="G7249" s="1" t="str">
        <f>UPPER(players_stats[[#This Row],[Agents]])</f>
        <v>KAYO</v>
      </c>
      <c r="H7249" s="1" t="str">
        <f>IF(OR(ISNUMBER(FIND(",",players_stats[[#This Row],[Agents MAYUS]])),ISNUMBER(FIND("All Match Types",players_stats[[#This Row],[Match Type]]))),"Eliminar","")</f>
        <v/>
      </c>
      <c r="I7249">
        <v>18</v>
      </c>
      <c r="J7249">
        <v>126</v>
      </c>
      <c r="K7249">
        <v>181</v>
      </c>
      <c r="L7249">
        <v>122</v>
      </c>
      <c r="M7249">
        <v>0.78</v>
      </c>
      <c r="N7249">
        <v>131</v>
      </c>
      <c r="O7249">
        <v>61</v>
      </c>
      <c r="P7249">
        <v>56</v>
      </c>
      <c r="Q7249">
        <v>6</v>
      </c>
      <c r="R7249">
        <v>0</v>
      </c>
      <c r="S7249">
        <v>0.17</v>
      </c>
      <c r="T7249">
        <v>0.6</v>
      </c>
      <c r="U7249" s="1" t="s">
        <v>299</v>
      </c>
      <c r="V7249">
        <v>11</v>
      </c>
      <c r="W7249">
        <v>11</v>
      </c>
      <c r="X7249">
        <v>9</v>
      </c>
      <c r="Y7249">
        <v>10</v>
      </c>
      <c r="Z7249">
        <v>1</v>
      </c>
      <c r="AA7249">
        <v>0</v>
      </c>
    </row>
    <row r="7250" spans="1:27" x14ac:dyDescent="0.25">
      <c r="A7250" s="1" t="s">
        <v>69</v>
      </c>
      <c r="B7250" s="1" t="s">
        <v>47</v>
      </c>
      <c r="C7250" s="1" t="s">
        <v>57</v>
      </c>
      <c r="D7250" s="1" t="s">
        <v>196</v>
      </c>
      <c r="E7250" s="1" t="s">
        <v>11</v>
      </c>
      <c r="F7250" s="1" t="s">
        <v>151</v>
      </c>
      <c r="G7250" s="1" t="str">
        <f>UPPER(players_stats[[#This Row],[Agents]])</f>
        <v>SOVA</v>
      </c>
      <c r="H7250" s="1" t="str">
        <f>IF(OR(ISNUMBER(FIND(",",players_stats[[#This Row],[Agents MAYUS]])),ISNUMBER(FIND("All Match Types",players_stats[[#This Row],[Match Type]]))),"Eliminar","")</f>
        <v/>
      </c>
      <c r="I7250">
        <v>47</v>
      </c>
      <c r="J7250">
        <v>77</v>
      </c>
      <c r="K7250">
        <v>130</v>
      </c>
      <c r="L7250">
        <v>58</v>
      </c>
      <c r="M7250">
        <v>0.7</v>
      </c>
      <c r="N7250">
        <v>97</v>
      </c>
      <c r="O7250">
        <v>38</v>
      </c>
      <c r="P7250">
        <v>28</v>
      </c>
      <c r="Q7250">
        <v>6</v>
      </c>
      <c r="R7250">
        <v>11</v>
      </c>
      <c r="S7250">
        <v>0.28000000000000003</v>
      </c>
      <c r="U7250" s="1" t="s">
        <v>211</v>
      </c>
      <c r="V7250">
        <v>12</v>
      </c>
      <c r="W7250">
        <v>18</v>
      </c>
      <c r="X7250">
        <v>31</v>
      </c>
      <c r="Y7250">
        <v>13</v>
      </c>
      <c r="Z7250">
        <v>3</v>
      </c>
      <c r="AA7250">
        <v>5</v>
      </c>
    </row>
    <row r="7251" spans="1:27" x14ac:dyDescent="0.25">
      <c r="A7251" s="1" t="s">
        <v>69</v>
      </c>
      <c r="B7251" s="1" t="s">
        <v>47</v>
      </c>
      <c r="C7251" s="1" t="s">
        <v>57</v>
      </c>
      <c r="D7251" s="1" t="s">
        <v>196</v>
      </c>
      <c r="E7251" s="1" t="s">
        <v>11</v>
      </c>
      <c r="F7251" s="1" t="s">
        <v>381</v>
      </c>
      <c r="G7251" s="1" t="str">
        <f>UPPER(players_stats[[#This Row],[Agents]])</f>
        <v>KAYO, SOVA</v>
      </c>
      <c r="H7251" s="1" t="str">
        <f>IF(OR(ISNUMBER(FIND(",",players_stats[[#This Row],[Agents MAYUS]])),ISNUMBER(FIND("All Match Types",players_stats[[#This Row],[Match Type]]))),"Eliminar","")</f>
        <v>Eliminar</v>
      </c>
      <c r="I7251">
        <v>65</v>
      </c>
      <c r="J7251">
        <v>91</v>
      </c>
      <c r="K7251">
        <v>147</v>
      </c>
      <c r="L7251">
        <v>73</v>
      </c>
      <c r="M7251">
        <v>0.72</v>
      </c>
      <c r="N7251">
        <v>106</v>
      </c>
      <c r="O7251">
        <v>45</v>
      </c>
      <c r="P7251">
        <v>35</v>
      </c>
      <c r="Q7251">
        <v>6</v>
      </c>
      <c r="R7251">
        <v>8</v>
      </c>
      <c r="S7251">
        <v>0.24</v>
      </c>
      <c r="T7251">
        <v>0.3</v>
      </c>
      <c r="U7251" s="1" t="s">
        <v>251</v>
      </c>
      <c r="V7251">
        <v>12</v>
      </c>
      <c r="W7251">
        <v>29</v>
      </c>
      <c r="X7251">
        <v>40</v>
      </c>
      <c r="Y7251">
        <v>23</v>
      </c>
      <c r="Z7251">
        <v>4</v>
      </c>
      <c r="AA7251">
        <v>5</v>
      </c>
    </row>
    <row r="7252" spans="1:27" x14ac:dyDescent="0.25">
      <c r="A7252" s="1" t="s">
        <v>69</v>
      </c>
      <c r="B7252" s="1" t="s">
        <v>47</v>
      </c>
      <c r="C7252" s="1" t="s">
        <v>57</v>
      </c>
      <c r="D7252" s="1" t="s">
        <v>195</v>
      </c>
      <c r="E7252" s="1" t="s">
        <v>11</v>
      </c>
      <c r="F7252" s="1" t="s">
        <v>140</v>
      </c>
      <c r="G7252" s="1" t="str">
        <f>UPPER(players_stats[[#This Row],[Agents]])</f>
        <v>OMEN</v>
      </c>
      <c r="H7252" s="1" t="str">
        <f>IF(OR(ISNUMBER(FIND(",",players_stats[[#This Row],[Agents MAYUS]])),ISNUMBER(FIND("All Match Types",players_stats[[#This Row],[Match Type]]))),"Eliminar","")</f>
        <v/>
      </c>
      <c r="I7252">
        <v>47</v>
      </c>
      <c r="J7252">
        <v>9</v>
      </c>
      <c r="K7252">
        <v>174</v>
      </c>
      <c r="L7252">
        <v>85</v>
      </c>
      <c r="M7252">
        <v>0.68</v>
      </c>
      <c r="N7252">
        <v>114</v>
      </c>
      <c r="O7252">
        <v>62</v>
      </c>
      <c r="P7252">
        <v>3</v>
      </c>
      <c r="Q7252">
        <v>4</v>
      </c>
      <c r="R7252">
        <v>15</v>
      </c>
      <c r="S7252">
        <v>0.32</v>
      </c>
      <c r="U7252" s="1" t="s">
        <v>175</v>
      </c>
      <c r="V7252">
        <v>18</v>
      </c>
      <c r="W7252">
        <v>29</v>
      </c>
      <c r="X7252">
        <v>34</v>
      </c>
      <c r="Y7252">
        <v>14</v>
      </c>
      <c r="Z7252">
        <v>2</v>
      </c>
      <c r="AA7252">
        <v>7</v>
      </c>
    </row>
    <row r="7253" spans="1:27" x14ac:dyDescent="0.25">
      <c r="A7253" s="1" t="s">
        <v>69</v>
      </c>
      <c r="B7253" s="1" t="s">
        <v>47</v>
      </c>
      <c r="C7253" s="1" t="s">
        <v>57</v>
      </c>
      <c r="D7253" s="1" t="s">
        <v>195</v>
      </c>
      <c r="E7253" s="1" t="s">
        <v>11</v>
      </c>
      <c r="F7253" s="1" t="s">
        <v>152</v>
      </c>
      <c r="G7253" s="1" t="str">
        <f>UPPER(players_stats[[#This Row],[Agents]])</f>
        <v>VIPER</v>
      </c>
      <c r="H7253" s="1" t="str">
        <f>IF(OR(ISNUMBER(FIND(",",players_stats[[#This Row],[Agents MAYUS]])),ISNUMBER(FIND("All Match Types",players_stats[[#This Row],[Match Type]]))),"Eliminar","")</f>
        <v/>
      </c>
      <c r="I7253">
        <v>18</v>
      </c>
      <c r="J7253">
        <v>114</v>
      </c>
      <c r="K7253">
        <v>224</v>
      </c>
      <c r="L7253">
        <v>115</v>
      </c>
      <c r="M7253">
        <v>0.67</v>
      </c>
      <c r="N7253">
        <v>130</v>
      </c>
      <c r="O7253">
        <v>83</v>
      </c>
      <c r="P7253">
        <v>5</v>
      </c>
      <c r="Q7253">
        <v>0</v>
      </c>
      <c r="R7253">
        <v>11</v>
      </c>
      <c r="S7253">
        <v>0.23</v>
      </c>
      <c r="U7253" s="1" t="s">
        <v>139</v>
      </c>
      <c r="V7253">
        <v>15</v>
      </c>
      <c r="W7253">
        <v>15</v>
      </c>
      <c r="X7253">
        <v>13</v>
      </c>
      <c r="Y7253">
        <v>9</v>
      </c>
      <c r="Z7253">
        <v>0</v>
      </c>
      <c r="AA7253">
        <v>2</v>
      </c>
    </row>
    <row r="7254" spans="1:27" x14ac:dyDescent="0.25">
      <c r="A7254" s="1" t="s">
        <v>69</v>
      </c>
      <c r="B7254" s="1" t="s">
        <v>47</v>
      </c>
      <c r="C7254" s="1" t="s">
        <v>57</v>
      </c>
      <c r="D7254" s="1" t="s">
        <v>195</v>
      </c>
      <c r="E7254" s="1" t="s">
        <v>11</v>
      </c>
      <c r="F7254" s="1" t="s">
        <v>225</v>
      </c>
      <c r="G7254" s="1" t="str">
        <f>UPPER(players_stats[[#This Row],[Agents]])</f>
        <v>OMEN, VIPER</v>
      </c>
      <c r="H7254" s="1" t="str">
        <f>IF(OR(ISNUMBER(FIND(",",players_stats[[#This Row],[Agents MAYUS]])),ISNUMBER(FIND("All Match Types",players_stats[[#This Row],[Match Type]]))),"Eliminar","")</f>
        <v>Eliminar</v>
      </c>
      <c r="I7254">
        <v>65</v>
      </c>
      <c r="J7254">
        <v>97</v>
      </c>
      <c r="K7254">
        <v>191</v>
      </c>
      <c r="L7254">
        <v>94</v>
      </c>
      <c r="M7254">
        <v>0.68</v>
      </c>
      <c r="N7254">
        <v>118</v>
      </c>
      <c r="O7254">
        <v>68</v>
      </c>
      <c r="P7254">
        <v>35</v>
      </c>
      <c r="Q7254">
        <v>3</v>
      </c>
      <c r="R7254">
        <v>14</v>
      </c>
      <c r="S7254">
        <v>0.28999999999999998</v>
      </c>
      <c r="U7254" s="1" t="s">
        <v>202</v>
      </c>
      <c r="V7254">
        <v>18</v>
      </c>
      <c r="W7254">
        <v>44</v>
      </c>
      <c r="X7254">
        <v>47</v>
      </c>
      <c r="Y7254">
        <v>23</v>
      </c>
      <c r="Z7254">
        <v>2</v>
      </c>
      <c r="AA7254">
        <v>9</v>
      </c>
    </row>
    <row r="7255" spans="1:27" x14ac:dyDescent="0.25">
      <c r="A7255" s="1" t="s">
        <v>69</v>
      </c>
      <c r="B7255" s="1" t="s">
        <v>47</v>
      </c>
      <c r="C7255" s="1" t="s">
        <v>57</v>
      </c>
      <c r="D7255" s="1" t="s">
        <v>1001</v>
      </c>
      <c r="E7255" s="1" t="s">
        <v>75</v>
      </c>
      <c r="F7255" s="1" t="s">
        <v>181</v>
      </c>
      <c r="G7255" s="1" t="str">
        <f>UPPER(players_stats[[#This Row],[Agents]])</f>
        <v>BREACH</v>
      </c>
      <c r="H7255" s="1" t="str">
        <f>IF(OR(ISNUMBER(FIND(",",players_stats[[#This Row],[Agents MAYUS]])),ISNUMBER(FIND("All Match Types",players_stats[[#This Row],[Match Type]]))),"Eliminar","")</f>
        <v/>
      </c>
      <c r="I7255">
        <v>64</v>
      </c>
      <c r="J7255">
        <v>67</v>
      </c>
      <c r="K7255">
        <v>125</v>
      </c>
      <c r="L7255">
        <v>52</v>
      </c>
      <c r="M7255">
        <v>0.69</v>
      </c>
      <c r="N7255">
        <v>88</v>
      </c>
      <c r="O7255">
        <v>39</v>
      </c>
      <c r="P7255">
        <v>47</v>
      </c>
      <c r="Q7255">
        <v>3</v>
      </c>
      <c r="R7255">
        <v>6</v>
      </c>
      <c r="S7255">
        <v>0.26</v>
      </c>
      <c r="U7255" s="1" t="s">
        <v>175</v>
      </c>
      <c r="V7255">
        <v>12</v>
      </c>
      <c r="W7255">
        <v>25</v>
      </c>
      <c r="X7255">
        <v>48</v>
      </c>
      <c r="Y7255">
        <v>30</v>
      </c>
      <c r="Z7255">
        <v>2</v>
      </c>
      <c r="AA7255">
        <v>4</v>
      </c>
    </row>
    <row r="7256" spans="1:27" x14ac:dyDescent="0.25">
      <c r="A7256" s="1" t="s">
        <v>69</v>
      </c>
      <c r="B7256" s="1" t="s">
        <v>47</v>
      </c>
      <c r="C7256" s="1" t="s">
        <v>57</v>
      </c>
      <c r="D7256" s="1" t="s">
        <v>1001</v>
      </c>
      <c r="E7256" s="1" t="s">
        <v>75</v>
      </c>
      <c r="F7256" s="1" t="s">
        <v>157</v>
      </c>
      <c r="G7256" s="1" t="str">
        <f>UPPER(players_stats[[#This Row],[Agents]])</f>
        <v>HARBOR</v>
      </c>
      <c r="H7256" s="1" t="str">
        <f>IF(OR(ISNUMBER(FIND(",",players_stats[[#This Row],[Agents MAYUS]])),ISNUMBER(FIND("All Match Types",players_stats[[#This Row],[Match Type]]))),"Eliminar","")</f>
        <v/>
      </c>
      <c r="I7256">
        <v>17</v>
      </c>
      <c r="J7256">
        <v>85</v>
      </c>
      <c r="K7256">
        <v>179</v>
      </c>
      <c r="L7256">
        <v>71</v>
      </c>
      <c r="M7256">
        <v>0.76</v>
      </c>
      <c r="N7256">
        <v>120</v>
      </c>
      <c r="O7256">
        <v>59</v>
      </c>
      <c r="P7256">
        <v>12</v>
      </c>
      <c r="Q7256">
        <v>0</v>
      </c>
      <c r="R7256">
        <v>12</v>
      </c>
      <c r="S7256">
        <v>0.39</v>
      </c>
      <c r="U7256" s="1" t="s">
        <v>143</v>
      </c>
      <c r="V7256">
        <v>10</v>
      </c>
      <c r="W7256">
        <v>10</v>
      </c>
      <c r="X7256">
        <v>14</v>
      </c>
      <c r="Y7256">
        <v>2</v>
      </c>
      <c r="Z7256">
        <v>0</v>
      </c>
      <c r="AA7256">
        <v>2</v>
      </c>
    </row>
    <row r="7257" spans="1:27" x14ac:dyDescent="0.25">
      <c r="A7257" s="1" t="s">
        <v>69</v>
      </c>
      <c r="B7257" s="1" t="s">
        <v>47</v>
      </c>
      <c r="C7257" s="1" t="s">
        <v>57</v>
      </c>
      <c r="D7257" s="1" t="s">
        <v>1001</v>
      </c>
      <c r="E7257" s="1" t="s">
        <v>75</v>
      </c>
      <c r="F7257" s="1" t="s">
        <v>234</v>
      </c>
      <c r="G7257" s="1" t="str">
        <f>UPPER(players_stats[[#This Row],[Agents]])</f>
        <v>BREACH, HARBOR</v>
      </c>
      <c r="H7257" s="1" t="str">
        <f>IF(OR(ISNUMBER(FIND(",",players_stats[[#This Row],[Agents MAYUS]])),ISNUMBER(FIND("All Match Types",players_stats[[#This Row],[Match Type]]))),"Eliminar","")</f>
        <v>Eliminar</v>
      </c>
      <c r="I7257">
        <v>81</v>
      </c>
      <c r="J7257">
        <v>71</v>
      </c>
      <c r="K7257">
        <v>138</v>
      </c>
      <c r="L7257">
        <v>56</v>
      </c>
      <c r="M7257">
        <v>0.7</v>
      </c>
      <c r="N7257">
        <v>95</v>
      </c>
      <c r="O7257">
        <v>43</v>
      </c>
      <c r="P7257">
        <v>4</v>
      </c>
      <c r="Q7257">
        <v>2</v>
      </c>
      <c r="R7257">
        <v>7</v>
      </c>
      <c r="S7257">
        <v>0.28999999999999998</v>
      </c>
      <c r="U7257" s="1" t="s">
        <v>204</v>
      </c>
      <c r="V7257">
        <v>12</v>
      </c>
      <c r="W7257">
        <v>35</v>
      </c>
      <c r="X7257">
        <v>62</v>
      </c>
      <c r="Y7257">
        <v>32</v>
      </c>
      <c r="Z7257">
        <v>2</v>
      </c>
      <c r="AA7257">
        <v>6</v>
      </c>
    </row>
    <row r="7258" spans="1:27" x14ac:dyDescent="0.25">
      <c r="A7258" s="1" t="s">
        <v>69</v>
      </c>
      <c r="B7258" s="1" t="s">
        <v>47</v>
      </c>
      <c r="C7258" s="1" t="s">
        <v>57</v>
      </c>
      <c r="D7258" s="1" t="s">
        <v>1005</v>
      </c>
      <c r="E7258" s="1" t="s">
        <v>75</v>
      </c>
      <c r="F7258" s="1" t="s">
        <v>133</v>
      </c>
      <c r="G7258" s="1" t="str">
        <f>UPPER(players_stats[[#This Row],[Agents]])</f>
        <v>CYPHER</v>
      </c>
      <c r="H7258" s="1" t="str">
        <f>IF(OR(ISNUMBER(FIND(",",players_stats[[#This Row],[Agents MAYUS]])),ISNUMBER(FIND("All Match Types",players_stats[[#This Row],[Match Type]]))),"Eliminar","")</f>
        <v/>
      </c>
      <c r="I7258">
        <v>64</v>
      </c>
      <c r="J7258">
        <v>71</v>
      </c>
      <c r="K7258">
        <v>148</v>
      </c>
      <c r="L7258">
        <v>68</v>
      </c>
      <c r="M7258">
        <v>0.66</v>
      </c>
      <c r="N7258">
        <v>104</v>
      </c>
      <c r="O7258">
        <v>5</v>
      </c>
      <c r="P7258">
        <v>16</v>
      </c>
      <c r="Q7258">
        <v>3</v>
      </c>
      <c r="R7258">
        <v>9</v>
      </c>
      <c r="S7258">
        <v>0.28999999999999998</v>
      </c>
      <c r="U7258" s="1" t="s">
        <v>330</v>
      </c>
      <c r="V7258">
        <v>11</v>
      </c>
      <c r="W7258">
        <v>32</v>
      </c>
      <c r="X7258">
        <v>47</v>
      </c>
      <c r="Y7258">
        <v>10</v>
      </c>
      <c r="Z7258">
        <v>2</v>
      </c>
      <c r="AA7258">
        <v>6</v>
      </c>
    </row>
    <row r="7259" spans="1:27" x14ac:dyDescent="0.25">
      <c r="A7259" s="1" t="s">
        <v>69</v>
      </c>
      <c r="B7259" s="1" t="s">
        <v>47</v>
      </c>
      <c r="C7259" s="1" t="s">
        <v>57</v>
      </c>
      <c r="D7259" s="1" t="s">
        <v>1005</v>
      </c>
      <c r="E7259" s="1" t="s">
        <v>75</v>
      </c>
      <c r="F7259" s="1" t="s">
        <v>134</v>
      </c>
      <c r="G7259" s="1" t="str">
        <f>UPPER(players_stats[[#This Row],[Agents]])</f>
        <v>KILLJOY</v>
      </c>
      <c r="H7259" s="1" t="str">
        <f>IF(OR(ISNUMBER(FIND(",",players_stats[[#This Row],[Agents MAYUS]])),ISNUMBER(FIND("All Match Types",players_stats[[#This Row],[Match Type]]))),"Eliminar","")</f>
        <v/>
      </c>
      <c r="I7259">
        <v>17</v>
      </c>
      <c r="J7259">
        <v>85</v>
      </c>
      <c r="K7259">
        <v>187</v>
      </c>
      <c r="L7259">
        <v>79</v>
      </c>
      <c r="M7259">
        <v>0.65</v>
      </c>
      <c r="N7259">
        <v>120</v>
      </c>
      <c r="O7259">
        <v>65</v>
      </c>
      <c r="P7259">
        <v>12</v>
      </c>
      <c r="Q7259">
        <v>12</v>
      </c>
      <c r="R7259">
        <v>6</v>
      </c>
      <c r="S7259">
        <v>0.19</v>
      </c>
      <c r="T7259">
        <v>0.33</v>
      </c>
      <c r="U7259" s="1" t="s">
        <v>156</v>
      </c>
      <c r="V7259">
        <v>11</v>
      </c>
      <c r="W7259">
        <v>11</v>
      </c>
      <c r="X7259">
        <v>14</v>
      </c>
      <c r="Y7259">
        <v>2</v>
      </c>
      <c r="Z7259">
        <v>2</v>
      </c>
      <c r="AA7259">
        <v>1</v>
      </c>
    </row>
    <row r="7260" spans="1:27" x14ac:dyDescent="0.25">
      <c r="A7260" s="1" t="s">
        <v>69</v>
      </c>
      <c r="B7260" s="1" t="s">
        <v>47</v>
      </c>
      <c r="C7260" s="1" t="s">
        <v>57</v>
      </c>
      <c r="D7260" s="1" t="s">
        <v>1005</v>
      </c>
      <c r="E7260" s="1" t="s">
        <v>75</v>
      </c>
      <c r="F7260" s="1" t="s">
        <v>136</v>
      </c>
      <c r="G7260" s="1" t="str">
        <f>UPPER(players_stats[[#This Row],[Agents]])</f>
        <v>CYPHER, KILLJOY</v>
      </c>
      <c r="H7260" s="1" t="str">
        <f>IF(OR(ISNUMBER(FIND(",",players_stats[[#This Row],[Agents MAYUS]])),ISNUMBER(FIND("All Match Types",players_stats[[#This Row],[Match Type]]))),"Eliminar","")</f>
        <v>Eliminar</v>
      </c>
      <c r="I7260">
        <v>81</v>
      </c>
      <c r="J7260">
        <v>74</v>
      </c>
      <c r="K7260">
        <v>158</v>
      </c>
      <c r="L7260">
        <v>7</v>
      </c>
      <c r="M7260">
        <v>0.65</v>
      </c>
      <c r="N7260">
        <v>108</v>
      </c>
      <c r="O7260">
        <v>53</v>
      </c>
      <c r="P7260">
        <v>15</v>
      </c>
      <c r="Q7260">
        <v>5</v>
      </c>
      <c r="R7260">
        <v>9</v>
      </c>
      <c r="S7260">
        <v>0.27</v>
      </c>
      <c r="T7260">
        <v>7.0000000000000007E-2</v>
      </c>
      <c r="U7260" s="1" t="s">
        <v>242</v>
      </c>
      <c r="V7260">
        <v>11</v>
      </c>
      <c r="W7260">
        <v>43</v>
      </c>
      <c r="X7260">
        <v>61</v>
      </c>
      <c r="Y7260">
        <v>12</v>
      </c>
      <c r="Z7260">
        <v>4</v>
      </c>
      <c r="AA7260">
        <v>7</v>
      </c>
    </row>
    <row r="7261" spans="1:27" x14ac:dyDescent="0.25">
      <c r="A7261" s="1" t="s">
        <v>69</v>
      </c>
      <c r="B7261" s="1" t="s">
        <v>47</v>
      </c>
      <c r="C7261" s="1" t="s">
        <v>57</v>
      </c>
      <c r="D7261" s="1" t="s">
        <v>1002</v>
      </c>
      <c r="E7261" s="1" t="s">
        <v>75</v>
      </c>
      <c r="F7261" s="1" t="s">
        <v>198</v>
      </c>
      <c r="G7261" s="1" t="str">
        <f>UPPER(players_stats[[#This Row],[Agents]])</f>
        <v>DEADLOCK</v>
      </c>
      <c r="H7261" s="1" t="str">
        <f>IF(OR(ISNUMBER(FIND(",",players_stats[[#This Row],[Agents MAYUS]])),ISNUMBER(FIND("All Match Types",players_stats[[#This Row],[Match Type]]))),"Eliminar","")</f>
        <v/>
      </c>
      <c r="I7261">
        <v>20</v>
      </c>
      <c r="J7261">
        <v>85</v>
      </c>
      <c r="K7261">
        <v>184</v>
      </c>
      <c r="L7261">
        <v>88</v>
      </c>
      <c r="M7261">
        <v>0.6</v>
      </c>
      <c r="N7261">
        <v>99</v>
      </c>
      <c r="O7261">
        <v>7</v>
      </c>
      <c r="P7261">
        <v>15</v>
      </c>
      <c r="Q7261">
        <v>0</v>
      </c>
      <c r="R7261">
        <v>5</v>
      </c>
      <c r="S7261">
        <v>0.12</v>
      </c>
      <c r="U7261" s="1" t="s">
        <v>139</v>
      </c>
      <c r="V7261">
        <v>14</v>
      </c>
      <c r="W7261">
        <v>14</v>
      </c>
      <c r="X7261">
        <v>16</v>
      </c>
      <c r="Y7261">
        <v>3</v>
      </c>
      <c r="Z7261">
        <v>0</v>
      </c>
      <c r="AA7261">
        <v>1</v>
      </c>
    </row>
    <row r="7262" spans="1:27" x14ac:dyDescent="0.25">
      <c r="A7262" s="1" t="s">
        <v>69</v>
      </c>
      <c r="B7262" s="1" t="s">
        <v>47</v>
      </c>
      <c r="C7262" s="1" t="s">
        <v>57</v>
      </c>
      <c r="D7262" s="1" t="s">
        <v>1002</v>
      </c>
      <c r="E7262" s="1" t="s">
        <v>75</v>
      </c>
      <c r="F7262" s="1" t="s">
        <v>138</v>
      </c>
      <c r="G7262" s="1" t="str">
        <f>UPPER(players_stats[[#This Row],[Agents]])</f>
        <v>GEKKO</v>
      </c>
      <c r="H7262" s="1" t="str">
        <f>IF(OR(ISNUMBER(FIND(",",players_stats[[#This Row],[Agents MAYUS]])),ISNUMBER(FIND("All Match Types",players_stats[[#This Row],[Match Type]]))),"Eliminar","")</f>
        <v/>
      </c>
      <c r="I7262">
        <v>44</v>
      </c>
      <c r="J7262">
        <v>86</v>
      </c>
      <c r="K7262">
        <v>176</v>
      </c>
      <c r="L7262">
        <v>79</v>
      </c>
      <c r="M7262">
        <v>0.86</v>
      </c>
      <c r="N7262">
        <v>110</v>
      </c>
      <c r="O7262">
        <v>61</v>
      </c>
      <c r="P7262">
        <v>3</v>
      </c>
      <c r="Q7262">
        <v>14</v>
      </c>
      <c r="R7262">
        <v>11</v>
      </c>
      <c r="S7262">
        <v>0.25</v>
      </c>
      <c r="T7262">
        <v>0.2</v>
      </c>
      <c r="U7262" s="1" t="s">
        <v>235</v>
      </c>
      <c r="V7262">
        <v>18</v>
      </c>
      <c r="W7262">
        <v>27</v>
      </c>
      <c r="X7262">
        <v>34</v>
      </c>
      <c r="Y7262">
        <v>13</v>
      </c>
      <c r="Z7262">
        <v>6</v>
      </c>
      <c r="AA7262">
        <v>5</v>
      </c>
    </row>
    <row r="7263" spans="1:27" x14ac:dyDescent="0.25">
      <c r="A7263" s="1" t="s">
        <v>69</v>
      </c>
      <c r="B7263" s="1" t="s">
        <v>47</v>
      </c>
      <c r="C7263" s="1" t="s">
        <v>57</v>
      </c>
      <c r="D7263" s="1" t="s">
        <v>1002</v>
      </c>
      <c r="E7263" s="1" t="s">
        <v>75</v>
      </c>
      <c r="F7263" s="1" t="s">
        <v>151</v>
      </c>
      <c r="G7263" s="1" t="str">
        <f>UPPER(players_stats[[#This Row],[Agents]])</f>
        <v>SOVA</v>
      </c>
      <c r="H7263" s="1" t="str">
        <f>IF(OR(ISNUMBER(FIND(",",players_stats[[#This Row],[Agents MAYUS]])),ISNUMBER(FIND("All Match Types",players_stats[[#This Row],[Match Type]]))),"Eliminar","")</f>
        <v/>
      </c>
      <c r="I7263">
        <v>17</v>
      </c>
      <c r="J7263">
        <v>46</v>
      </c>
      <c r="K7263">
        <v>113</v>
      </c>
      <c r="L7263">
        <v>36</v>
      </c>
      <c r="M7263">
        <v>0.59</v>
      </c>
      <c r="N7263">
        <v>83</v>
      </c>
      <c r="O7263">
        <v>29</v>
      </c>
      <c r="P7263">
        <v>18</v>
      </c>
      <c r="Q7263">
        <v>0</v>
      </c>
      <c r="R7263">
        <v>12</v>
      </c>
      <c r="S7263">
        <v>0.08</v>
      </c>
      <c r="U7263" s="1" t="s">
        <v>139</v>
      </c>
      <c r="V7263">
        <v>5</v>
      </c>
      <c r="W7263">
        <v>5</v>
      </c>
      <c r="X7263">
        <v>14</v>
      </c>
      <c r="Y7263">
        <v>3</v>
      </c>
      <c r="Z7263">
        <v>0</v>
      </c>
      <c r="AA7263">
        <v>2</v>
      </c>
    </row>
    <row r="7264" spans="1:27" x14ac:dyDescent="0.25">
      <c r="A7264" s="1" t="s">
        <v>69</v>
      </c>
      <c r="B7264" s="1" t="s">
        <v>47</v>
      </c>
      <c r="C7264" s="1" t="s">
        <v>57</v>
      </c>
      <c r="D7264" s="1" t="s">
        <v>1002</v>
      </c>
      <c r="E7264" s="1" t="s">
        <v>75</v>
      </c>
      <c r="F7264" s="1" t="s">
        <v>1172</v>
      </c>
      <c r="G7264" s="1" t="str">
        <f>UPPER(players_stats[[#This Row],[Agents]])</f>
        <v>DEADLOCK, GEKKO, SOVA</v>
      </c>
      <c r="H7264" s="1" t="str">
        <f>IF(OR(ISNUMBER(FIND(",",players_stats[[#This Row],[Agents MAYUS]])),ISNUMBER(FIND("All Match Types",players_stats[[#This Row],[Match Type]]))),"Eliminar","")</f>
        <v>Eliminar</v>
      </c>
      <c r="I7264">
        <v>81</v>
      </c>
      <c r="J7264">
        <v>77</v>
      </c>
      <c r="K7264">
        <v>162</v>
      </c>
      <c r="L7264">
        <v>72</v>
      </c>
      <c r="M7264">
        <v>0.74</v>
      </c>
      <c r="N7264">
        <v>101</v>
      </c>
      <c r="O7264">
        <v>57</v>
      </c>
      <c r="P7264">
        <v>23</v>
      </c>
      <c r="Q7264">
        <v>7</v>
      </c>
      <c r="R7264">
        <v>1</v>
      </c>
      <c r="S7264">
        <v>0.18</v>
      </c>
      <c r="T7264">
        <v>0.11</v>
      </c>
      <c r="U7264" s="1" t="s">
        <v>238</v>
      </c>
      <c r="V7264">
        <v>18</v>
      </c>
      <c r="W7264">
        <v>46</v>
      </c>
      <c r="X7264">
        <v>64</v>
      </c>
      <c r="Y7264">
        <v>19</v>
      </c>
      <c r="Z7264">
        <v>6</v>
      </c>
      <c r="AA7264">
        <v>8</v>
      </c>
    </row>
    <row r="7265" spans="1:27" x14ac:dyDescent="0.25">
      <c r="A7265" s="1" t="s">
        <v>69</v>
      </c>
      <c r="B7265" s="1" t="s">
        <v>47</v>
      </c>
      <c r="C7265" s="1" t="s">
        <v>57</v>
      </c>
      <c r="D7265" s="1" t="s">
        <v>1004</v>
      </c>
      <c r="E7265" s="1" t="s">
        <v>75</v>
      </c>
      <c r="F7265" s="1" t="s">
        <v>145</v>
      </c>
      <c r="G7265" s="1" t="str">
        <f>UPPER(players_stats[[#This Row],[Agents]])</f>
        <v>JETT</v>
      </c>
      <c r="H7265" s="1" t="str">
        <f>IF(OR(ISNUMBER(FIND(",",players_stats[[#This Row],[Agents MAYUS]])),ISNUMBER(FIND("All Match Types",players_stats[[#This Row],[Match Type]]))),"Eliminar","")</f>
        <v/>
      </c>
      <c r="I7265">
        <v>17</v>
      </c>
      <c r="J7265">
        <v>77</v>
      </c>
      <c r="K7265">
        <v>177</v>
      </c>
      <c r="L7265">
        <v>75</v>
      </c>
      <c r="M7265">
        <v>0.59</v>
      </c>
      <c r="N7265">
        <v>111</v>
      </c>
      <c r="O7265">
        <v>71</v>
      </c>
      <c r="P7265">
        <v>12</v>
      </c>
      <c r="Q7265">
        <v>6</v>
      </c>
      <c r="R7265">
        <v>24</v>
      </c>
      <c r="S7265">
        <v>0.21</v>
      </c>
      <c r="U7265" s="1" t="s">
        <v>141</v>
      </c>
      <c r="V7265">
        <v>12</v>
      </c>
      <c r="W7265">
        <v>12</v>
      </c>
      <c r="X7265">
        <v>16</v>
      </c>
      <c r="Y7265">
        <v>2</v>
      </c>
      <c r="Z7265">
        <v>1</v>
      </c>
      <c r="AA7265">
        <v>4</v>
      </c>
    </row>
    <row r="7266" spans="1:27" x14ac:dyDescent="0.25">
      <c r="A7266" s="1" t="s">
        <v>69</v>
      </c>
      <c r="B7266" s="1" t="s">
        <v>47</v>
      </c>
      <c r="C7266" s="1" t="s">
        <v>57</v>
      </c>
      <c r="D7266" s="1" t="s">
        <v>1004</v>
      </c>
      <c r="E7266" s="1" t="s">
        <v>75</v>
      </c>
      <c r="F7266" s="1" t="s">
        <v>188</v>
      </c>
      <c r="G7266" s="1" t="str">
        <f>UPPER(players_stats[[#This Row],[Agents]])</f>
        <v>NEON</v>
      </c>
      <c r="H7266" s="1" t="str">
        <f>IF(OR(ISNUMBER(FIND(",",players_stats[[#This Row],[Agents MAYUS]])),ISNUMBER(FIND("All Match Types",players_stats[[#This Row],[Match Type]]))),"Eliminar","")</f>
        <v/>
      </c>
      <c r="I7266">
        <v>20</v>
      </c>
      <c r="J7266">
        <v>6</v>
      </c>
      <c r="K7266">
        <v>182</v>
      </c>
      <c r="L7266">
        <v>67</v>
      </c>
      <c r="M7266">
        <v>0.5</v>
      </c>
      <c r="N7266">
        <v>107</v>
      </c>
      <c r="O7266">
        <v>6</v>
      </c>
      <c r="P7266">
        <v>2</v>
      </c>
      <c r="Q7266">
        <v>1</v>
      </c>
      <c r="R7266">
        <v>35</v>
      </c>
      <c r="S7266">
        <v>0.09</v>
      </c>
      <c r="U7266" s="1" t="s">
        <v>141</v>
      </c>
      <c r="V7266">
        <v>12</v>
      </c>
      <c r="W7266">
        <v>12</v>
      </c>
      <c r="X7266">
        <v>18</v>
      </c>
      <c r="Y7266">
        <v>4</v>
      </c>
      <c r="Z7266">
        <v>2</v>
      </c>
      <c r="AA7266">
        <v>7</v>
      </c>
    </row>
    <row r="7267" spans="1:27" x14ac:dyDescent="0.25">
      <c r="A7267" s="1" t="s">
        <v>69</v>
      </c>
      <c r="B7267" s="1" t="s">
        <v>47</v>
      </c>
      <c r="C7267" s="1" t="s">
        <v>57</v>
      </c>
      <c r="D7267" s="1" t="s">
        <v>1004</v>
      </c>
      <c r="E7267" s="1" t="s">
        <v>75</v>
      </c>
      <c r="F7267" s="1" t="s">
        <v>146</v>
      </c>
      <c r="G7267" s="1" t="str">
        <f>UPPER(players_stats[[#This Row],[Agents]])</f>
        <v>RAZE</v>
      </c>
      <c r="H7267" s="1" t="str">
        <f>IF(OR(ISNUMBER(FIND(",",players_stats[[#This Row],[Agents MAYUS]])),ISNUMBER(FIND("All Match Types",players_stats[[#This Row],[Match Type]]))),"Eliminar","")</f>
        <v/>
      </c>
      <c r="I7267">
        <v>44</v>
      </c>
      <c r="J7267">
        <v>127</v>
      </c>
      <c r="K7267">
        <v>279</v>
      </c>
      <c r="L7267">
        <v>126</v>
      </c>
      <c r="M7267">
        <v>0.77</v>
      </c>
      <c r="N7267">
        <v>180</v>
      </c>
      <c r="O7267">
        <v>10</v>
      </c>
      <c r="P7267">
        <v>2</v>
      </c>
      <c r="Q7267">
        <v>23</v>
      </c>
      <c r="R7267">
        <v>14</v>
      </c>
      <c r="S7267">
        <v>0.28999999999999998</v>
      </c>
      <c r="T7267">
        <v>0.2</v>
      </c>
      <c r="U7267" s="1" t="s">
        <v>235</v>
      </c>
      <c r="V7267">
        <v>25</v>
      </c>
      <c r="W7267">
        <v>44</v>
      </c>
      <c r="X7267">
        <v>35</v>
      </c>
      <c r="Y7267">
        <v>9</v>
      </c>
      <c r="Z7267">
        <v>10</v>
      </c>
      <c r="AA7267">
        <v>6</v>
      </c>
    </row>
    <row r="7268" spans="1:27" x14ac:dyDescent="0.25">
      <c r="A7268" s="1" t="s">
        <v>69</v>
      </c>
      <c r="B7268" s="1" t="s">
        <v>47</v>
      </c>
      <c r="C7268" s="1" t="s">
        <v>57</v>
      </c>
      <c r="D7268" s="1" t="s">
        <v>1004</v>
      </c>
      <c r="E7268" s="1" t="s">
        <v>75</v>
      </c>
      <c r="F7268" s="1" t="s">
        <v>252</v>
      </c>
      <c r="G7268" s="1" t="str">
        <f>UPPER(players_stats[[#This Row],[Agents]])</f>
        <v>JETT, NEON, RAZE</v>
      </c>
      <c r="H7268" s="1" t="str">
        <f>IF(OR(ISNUMBER(FIND(",",players_stats[[#This Row],[Agents MAYUS]])),ISNUMBER(FIND("All Match Types",players_stats[[#This Row],[Match Type]]))),"Eliminar","")</f>
        <v>Eliminar</v>
      </c>
      <c r="I7268">
        <v>81</v>
      </c>
      <c r="J7268">
        <v>10</v>
      </c>
      <c r="K7268">
        <v>229</v>
      </c>
      <c r="L7268">
        <v>99</v>
      </c>
      <c r="M7268">
        <v>0.67</v>
      </c>
      <c r="N7268">
        <v>148</v>
      </c>
      <c r="O7268">
        <v>84</v>
      </c>
      <c r="P7268">
        <v>19</v>
      </c>
      <c r="Q7268">
        <v>16</v>
      </c>
      <c r="R7268">
        <v>21</v>
      </c>
      <c r="S7268">
        <v>0.23</v>
      </c>
      <c r="T7268">
        <v>0.14000000000000001</v>
      </c>
      <c r="U7268" s="1" t="s">
        <v>165</v>
      </c>
      <c r="V7268">
        <v>25</v>
      </c>
      <c r="W7268">
        <v>68</v>
      </c>
      <c r="X7268">
        <v>69</v>
      </c>
      <c r="Y7268">
        <v>15</v>
      </c>
      <c r="Z7268">
        <v>13</v>
      </c>
      <c r="AA7268">
        <v>17</v>
      </c>
    </row>
    <row r="7269" spans="1:27" x14ac:dyDescent="0.25">
      <c r="A7269" s="1" t="s">
        <v>69</v>
      </c>
      <c r="B7269" s="1" t="s">
        <v>47</v>
      </c>
      <c r="C7269" s="1" t="s">
        <v>57</v>
      </c>
      <c r="D7269" s="1" t="s">
        <v>1003</v>
      </c>
      <c r="E7269" s="1" t="s">
        <v>75</v>
      </c>
      <c r="F7269" s="1" t="s">
        <v>140</v>
      </c>
      <c r="G7269" s="1" t="str">
        <f>UPPER(players_stats[[#This Row],[Agents]])</f>
        <v>OMEN</v>
      </c>
      <c r="H7269" s="1" t="str">
        <f>IF(OR(ISNUMBER(FIND(",",players_stats[[#This Row],[Agents MAYUS]])),ISNUMBER(FIND("All Match Types",players_stats[[#This Row],[Match Type]]))),"Eliminar","")</f>
        <v/>
      </c>
      <c r="I7269">
        <v>64</v>
      </c>
      <c r="J7269">
        <v>113</v>
      </c>
      <c r="K7269">
        <v>221</v>
      </c>
      <c r="L7269">
        <v>109</v>
      </c>
      <c r="M7269">
        <v>0.7</v>
      </c>
      <c r="N7269">
        <v>137</v>
      </c>
      <c r="O7269">
        <v>78</v>
      </c>
      <c r="P7269">
        <v>38</v>
      </c>
      <c r="Q7269">
        <v>9</v>
      </c>
      <c r="R7269">
        <v>11</v>
      </c>
      <c r="S7269">
        <v>0.43</v>
      </c>
      <c r="T7269">
        <v>0.09</v>
      </c>
      <c r="U7269" s="1" t="s">
        <v>192</v>
      </c>
      <c r="V7269">
        <v>21</v>
      </c>
      <c r="W7269">
        <v>50</v>
      </c>
      <c r="X7269">
        <v>46</v>
      </c>
      <c r="Y7269">
        <v>24</v>
      </c>
      <c r="Z7269">
        <v>6</v>
      </c>
      <c r="AA7269">
        <v>7</v>
      </c>
    </row>
    <row r="7270" spans="1:27" x14ac:dyDescent="0.25">
      <c r="A7270" s="1" t="s">
        <v>69</v>
      </c>
      <c r="B7270" s="1" t="s">
        <v>47</v>
      </c>
      <c r="C7270" s="1" t="s">
        <v>57</v>
      </c>
      <c r="D7270" s="1" t="s">
        <v>1003</v>
      </c>
      <c r="E7270" s="1" t="s">
        <v>75</v>
      </c>
      <c r="F7270" s="1" t="s">
        <v>152</v>
      </c>
      <c r="G7270" s="1" t="str">
        <f>UPPER(players_stats[[#This Row],[Agents]])</f>
        <v>VIPER</v>
      </c>
      <c r="H7270" s="1" t="str">
        <f>IF(OR(ISNUMBER(FIND(",",players_stats[[#This Row],[Agents MAYUS]])),ISNUMBER(FIND("All Match Types",players_stats[[#This Row],[Match Type]]))),"Eliminar","")</f>
        <v/>
      </c>
      <c r="I7270">
        <v>17</v>
      </c>
      <c r="J7270">
        <v>62</v>
      </c>
      <c r="K7270">
        <v>136</v>
      </c>
      <c r="L7270">
        <v>5</v>
      </c>
      <c r="M7270">
        <v>0.53</v>
      </c>
      <c r="N7270">
        <v>88</v>
      </c>
      <c r="O7270">
        <v>41</v>
      </c>
      <c r="P7270">
        <v>24</v>
      </c>
      <c r="Q7270">
        <v>12</v>
      </c>
      <c r="R7270">
        <v>18</v>
      </c>
      <c r="S7270">
        <v>0.23</v>
      </c>
      <c r="U7270" s="1" t="s">
        <v>143</v>
      </c>
      <c r="V7270">
        <v>7</v>
      </c>
      <c r="W7270">
        <v>7</v>
      </c>
      <c r="X7270">
        <v>14</v>
      </c>
      <c r="Y7270">
        <v>4</v>
      </c>
      <c r="Z7270">
        <v>2</v>
      </c>
      <c r="AA7270">
        <v>3</v>
      </c>
    </row>
    <row r="7271" spans="1:27" x14ac:dyDescent="0.25">
      <c r="A7271" s="1" t="s">
        <v>69</v>
      </c>
      <c r="B7271" s="1" t="s">
        <v>47</v>
      </c>
      <c r="C7271" s="1" t="s">
        <v>57</v>
      </c>
      <c r="D7271" s="1" t="s">
        <v>1003</v>
      </c>
      <c r="E7271" s="1" t="s">
        <v>75</v>
      </c>
      <c r="F7271" s="1" t="s">
        <v>225</v>
      </c>
      <c r="G7271" s="1" t="str">
        <f>UPPER(players_stats[[#This Row],[Agents]])</f>
        <v>OMEN, VIPER</v>
      </c>
      <c r="H7271" s="1" t="str">
        <f>IF(OR(ISNUMBER(FIND(",",players_stats[[#This Row],[Agents MAYUS]])),ISNUMBER(FIND("All Match Types",players_stats[[#This Row],[Match Type]]))),"Eliminar","")</f>
        <v>Eliminar</v>
      </c>
      <c r="I7271">
        <v>81</v>
      </c>
      <c r="J7271">
        <v>102</v>
      </c>
      <c r="K7271">
        <v>200</v>
      </c>
      <c r="L7271">
        <v>95</v>
      </c>
      <c r="M7271">
        <v>0.67</v>
      </c>
      <c r="N7271">
        <v>127</v>
      </c>
      <c r="O7271">
        <v>7</v>
      </c>
      <c r="P7271">
        <v>35</v>
      </c>
      <c r="Q7271">
        <v>1</v>
      </c>
      <c r="R7271">
        <v>12</v>
      </c>
      <c r="S7271">
        <v>0.39</v>
      </c>
      <c r="T7271">
        <v>7.0000000000000007E-2</v>
      </c>
      <c r="U7271" s="1" t="s">
        <v>242</v>
      </c>
      <c r="V7271">
        <v>21</v>
      </c>
      <c r="W7271">
        <v>57</v>
      </c>
      <c r="X7271">
        <v>60</v>
      </c>
      <c r="Y7271">
        <v>28</v>
      </c>
      <c r="Z7271">
        <v>8</v>
      </c>
      <c r="AA7271">
        <v>10</v>
      </c>
    </row>
    <row r="7272" spans="1:27" x14ac:dyDescent="0.25">
      <c r="A7272" s="1" t="s">
        <v>69</v>
      </c>
      <c r="B7272" s="1" t="s">
        <v>47</v>
      </c>
      <c r="C7272" s="1" t="s">
        <v>57</v>
      </c>
      <c r="D7272" s="1" t="s">
        <v>1008</v>
      </c>
      <c r="E7272" s="1" t="s">
        <v>76</v>
      </c>
      <c r="F7272" s="1" t="s">
        <v>181</v>
      </c>
      <c r="G7272" s="1" t="str">
        <f>UPPER(players_stats[[#This Row],[Agents]])</f>
        <v>BREACH</v>
      </c>
      <c r="H7272" s="1" t="str">
        <f>IF(OR(ISNUMBER(FIND(",",players_stats[[#This Row],[Agents MAYUS]])),ISNUMBER(FIND("All Match Types",players_stats[[#This Row],[Match Type]]))),"Eliminar","")</f>
        <v/>
      </c>
      <c r="I7272">
        <v>21</v>
      </c>
      <c r="J7272">
        <v>67</v>
      </c>
      <c r="K7272">
        <v>105</v>
      </c>
      <c r="L7272">
        <v>44</v>
      </c>
      <c r="M7272">
        <v>0.76</v>
      </c>
      <c r="N7272">
        <v>77</v>
      </c>
      <c r="O7272">
        <v>33</v>
      </c>
      <c r="P7272">
        <v>52</v>
      </c>
      <c r="Q7272">
        <v>0</v>
      </c>
      <c r="R7272">
        <v>1</v>
      </c>
      <c r="S7272">
        <v>0.18</v>
      </c>
      <c r="U7272" s="1" t="s">
        <v>143</v>
      </c>
      <c r="V7272">
        <v>7</v>
      </c>
      <c r="W7272">
        <v>7</v>
      </c>
      <c r="X7272">
        <v>16</v>
      </c>
      <c r="Y7272">
        <v>11</v>
      </c>
      <c r="Z7272">
        <v>0</v>
      </c>
      <c r="AA7272">
        <v>2</v>
      </c>
    </row>
    <row r="7273" spans="1:27" x14ac:dyDescent="0.25">
      <c r="A7273" s="1" t="s">
        <v>69</v>
      </c>
      <c r="B7273" s="1" t="s">
        <v>47</v>
      </c>
      <c r="C7273" s="1" t="s">
        <v>57</v>
      </c>
      <c r="D7273" s="1" t="s">
        <v>1008</v>
      </c>
      <c r="E7273" s="1" t="s">
        <v>76</v>
      </c>
      <c r="F7273" s="1" t="s">
        <v>134</v>
      </c>
      <c r="G7273" s="1" t="str">
        <f>UPPER(players_stats[[#This Row],[Agents]])</f>
        <v>KILLJOY</v>
      </c>
      <c r="H7273" s="1" t="str">
        <f>IF(OR(ISNUMBER(FIND(",",players_stats[[#This Row],[Agents MAYUS]])),ISNUMBER(FIND("All Match Types",players_stats[[#This Row],[Match Type]]))),"Eliminar","")</f>
        <v/>
      </c>
      <c r="I7273">
        <v>23</v>
      </c>
      <c r="J7273">
        <v>12</v>
      </c>
      <c r="K7273">
        <v>186</v>
      </c>
      <c r="L7273">
        <v>93</v>
      </c>
      <c r="M7273">
        <v>0.87</v>
      </c>
      <c r="N7273">
        <v>139</v>
      </c>
      <c r="O7273">
        <v>61</v>
      </c>
      <c r="P7273">
        <v>39</v>
      </c>
      <c r="Q7273">
        <v>4</v>
      </c>
      <c r="R7273">
        <v>9</v>
      </c>
      <c r="S7273">
        <v>0.28000000000000003</v>
      </c>
      <c r="U7273" s="1" t="s">
        <v>141</v>
      </c>
      <c r="V7273">
        <v>14</v>
      </c>
      <c r="W7273">
        <v>14</v>
      </c>
      <c r="X7273">
        <v>15</v>
      </c>
      <c r="Y7273">
        <v>9</v>
      </c>
      <c r="Z7273">
        <v>1</v>
      </c>
      <c r="AA7273">
        <v>2</v>
      </c>
    </row>
    <row r="7274" spans="1:27" x14ac:dyDescent="0.25">
      <c r="A7274" s="1" t="s">
        <v>69</v>
      </c>
      <c r="B7274" s="1" t="s">
        <v>47</v>
      </c>
      <c r="C7274" s="1" t="s">
        <v>57</v>
      </c>
      <c r="D7274" s="1" t="s">
        <v>1008</v>
      </c>
      <c r="E7274" s="1" t="s">
        <v>76</v>
      </c>
      <c r="F7274" s="1" t="s">
        <v>151</v>
      </c>
      <c r="G7274" s="1" t="str">
        <f>UPPER(players_stats[[#This Row],[Agents]])</f>
        <v>SOVA</v>
      </c>
      <c r="H7274" s="1" t="str">
        <f>IF(OR(ISNUMBER(FIND(",",players_stats[[#This Row],[Agents MAYUS]])),ISNUMBER(FIND("All Match Types",players_stats[[#This Row],[Match Type]]))),"Eliminar","")</f>
        <v/>
      </c>
      <c r="I7274">
        <v>21</v>
      </c>
      <c r="J7274">
        <v>10</v>
      </c>
      <c r="K7274">
        <v>160</v>
      </c>
      <c r="L7274">
        <v>79</v>
      </c>
      <c r="M7274">
        <v>0.62</v>
      </c>
      <c r="N7274">
        <v>114</v>
      </c>
      <c r="O7274">
        <v>52</v>
      </c>
      <c r="P7274">
        <v>24</v>
      </c>
      <c r="Q7274">
        <v>0</v>
      </c>
      <c r="R7274">
        <v>5</v>
      </c>
      <c r="S7274">
        <v>0.15</v>
      </c>
      <c r="T7274">
        <v>0.33</v>
      </c>
      <c r="U7274" s="1" t="s">
        <v>228</v>
      </c>
      <c r="V7274">
        <v>11</v>
      </c>
      <c r="W7274">
        <v>11</v>
      </c>
      <c r="X7274">
        <v>14</v>
      </c>
      <c r="Y7274">
        <v>5</v>
      </c>
      <c r="Z7274">
        <v>0</v>
      </c>
      <c r="AA7274">
        <v>1</v>
      </c>
    </row>
    <row r="7275" spans="1:27" x14ac:dyDescent="0.25">
      <c r="A7275" s="1" t="s">
        <v>69</v>
      </c>
      <c r="B7275" s="1" t="s">
        <v>47</v>
      </c>
      <c r="C7275" s="1" t="s">
        <v>57</v>
      </c>
      <c r="D7275" s="1" t="s">
        <v>1008</v>
      </c>
      <c r="E7275" s="1" t="s">
        <v>76</v>
      </c>
      <c r="F7275" s="1" t="s">
        <v>1173</v>
      </c>
      <c r="G7275" s="1" t="str">
        <f>UPPER(players_stats[[#This Row],[Agents]])</f>
        <v>BREACH, KILLJOY, SOVA</v>
      </c>
      <c r="H7275" s="1" t="str">
        <f>IF(OR(ISNUMBER(FIND(",",players_stats[[#This Row],[Agents MAYUS]])),ISNUMBER(FIND("All Match Types",players_stats[[#This Row],[Match Type]]))),"Eliminar","")</f>
        <v>Eliminar</v>
      </c>
      <c r="I7275">
        <v>65</v>
      </c>
      <c r="J7275">
        <v>97</v>
      </c>
      <c r="K7275">
        <v>150</v>
      </c>
      <c r="L7275">
        <v>71</v>
      </c>
      <c r="M7275">
        <v>0.75</v>
      </c>
      <c r="N7275">
        <v>111</v>
      </c>
      <c r="O7275">
        <v>49</v>
      </c>
      <c r="P7275">
        <v>38</v>
      </c>
      <c r="Q7275">
        <v>2</v>
      </c>
      <c r="R7275">
        <v>8</v>
      </c>
      <c r="S7275">
        <v>0.21</v>
      </c>
      <c r="T7275">
        <v>0.2</v>
      </c>
      <c r="U7275" s="1" t="s">
        <v>314</v>
      </c>
      <c r="V7275">
        <v>14</v>
      </c>
      <c r="W7275">
        <v>32</v>
      </c>
      <c r="X7275">
        <v>45</v>
      </c>
      <c r="Y7275">
        <v>25</v>
      </c>
      <c r="Z7275">
        <v>1</v>
      </c>
      <c r="AA7275">
        <v>5</v>
      </c>
    </row>
    <row r="7276" spans="1:27" x14ac:dyDescent="0.25">
      <c r="A7276" s="1" t="s">
        <v>69</v>
      </c>
      <c r="B7276" s="1" t="s">
        <v>47</v>
      </c>
      <c r="C7276" s="1" t="s">
        <v>57</v>
      </c>
      <c r="D7276" s="1" t="s">
        <v>1010</v>
      </c>
      <c r="E7276" s="1" t="s">
        <v>76</v>
      </c>
      <c r="F7276" s="1" t="s">
        <v>133</v>
      </c>
      <c r="G7276" s="1" t="str">
        <f>UPPER(players_stats[[#This Row],[Agents]])</f>
        <v>CYPHER</v>
      </c>
      <c r="H7276" s="1" t="str">
        <f>IF(OR(ISNUMBER(FIND(",",players_stats[[#This Row],[Agents MAYUS]])),ISNUMBER(FIND("All Match Types",players_stats[[#This Row],[Match Type]]))),"Eliminar","")</f>
        <v/>
      </c>
      <c r="I7276">
        <v>21</v>
      </c>
      <c r="J7276">
        <v>119</v>
      </c>
      <c r="K7276">
        <v>209</v>
      </c>
      <c r="L7276">
        <v>113</v>
      </c>
      <c r="M7276">
        <v>0.71</v>
      </c>
      <c r="N7276">
        <v>144</v>
      </c>
      <c r="O7276">
        <v>81</v>
      </c>
      <c r="P7276">
        <v>24</v>
      </c>
      <c r="Q7276">
        <v>0</v>
      </c>
      <c r="R7276">
        <v>1</v>
      </c>
      <c r="S7276">
        <v>0.39</v>
      </c>
      <c r="T7276">
        <v>0.17</v>
      </c>
      <c r="U7276" s="1" t="s">
        <v>172</v>
      </c>
      <c r="V7276">
        <v>17</v>
      </c>
      <c r="W7276">
        <v>17</v>
      </c>
      <c r="X7276">
        <v>15</v>
      </c>
      <c r="Y7276">
        <v>5</v>
      </c>
      <c r="Z7276">
        <v>0</v>
      </c>
      <c r="AA7276">
        <v>2</v>
      </c>
    </row>
    <row r="7277" spans="1:27" x14ac:dyDescent="0.25">
      <c r="A7277" s="1" t="s">
        <v>69</v>
      </c>
      <c r="B7277" s="1" t="s">
        <v>47</v>
      </c>
      <c r="C7277" s="1" t="s">
        <v>57</v>
      </c>
      <c r="D7277" s="1" t="s">
        <v>1010</v>
      </c>
      <c r="E7277" s="1" t="s">
        <v>76</v>
      </c>
      <c r="F7277" s="1" t="s">
        <v>134</v>
      </c>
      <c r="G7277" s="1" t="str">
        <f>UPPER(players_stats[[#This Row],[Agents]])</f>
        <v>KILLJOY</v>
      </c>
      <c r="H7277" s="1" t="str">
        <f>IF(OR(ISNUMBER(FIND(",",players_stats[[#This Row],[Agents MAYUS]])),ISNUMBER(FIND("All Match Types",players_stats[[#This Row],[Match Type]]))),"Eliminar","")</f>
        <v/>
      </c>
      <c r="I7277">
        <v>21</v>
      </c>
      <c r="J7277">
        <v>65</v>
      </c>
      <c r="K7277">
        <v>180</v>
      </c>
      <c r="L7277">
        <v>71</v>
      </c>
      <c r="M7277">
        <v>0.67</v>
      </c>
      <c r="N7277">
        <v>117</v>
      </c>
      <c r="O7277">
        <v>57</v>
      </c>
      <c r="P7277">
        <v>1</v>
      </c>
      <c r="Q7277">
        <v>0</v>
      </c>
      <c r="R7277">
        <v>19</v>
      </c>
      <c r="S7277">
        <v>0.24</v>
      </c>
      <c r="U7277" s="1" t="s">
        <v>184</v>
      </c>
      <c r="V7277">
        <v>12</v>
      </c>
      <c r="W7277">
        <v>12</v>
      </c>
      <c r="X7277">
        <v>17</v>
      </c>
      <c r="Y7277">
        <v>2</v>
      </c>
      <c r="Z7277">
        <v>0</v>
      </c>
      <c r="AA7277">
        <v>4</v>
      </c>
    </row>
    <row r="7278" spans="1:27" x14ac:dyDescent="0.25">
      <c r="A7278" s="1" t="s">
        <v>69</v>
      </c>
      <c r="B7278" s="1" t="s">
        <v>47</v>
      </c>
      <c r="C7278" s="1" t="s">
        <v>57</v>
      </c>
      <c r="D7278" s="1" t="s">
        <v>1010</v>
      </c>
      <c r="E7278" s="1" t="s">
        <v>76</v>
      </c>
      <c r="F7278" s="1" t="s">
        <v>152</v>
      </c>
      <c r="G7278" s="1" t="str">
        <f>UPPER(players_stats[[#This Row],[Agents]])</f>
        <v>VIPER</v>
      </c>
      <c r="H7278" s="1" t="str">
        <f>IF(OR(ISNUMBER(FIND(",",players_stats[[#This Row],[Agents MAYUS]])),ISNUMBER(FIND("All Match Types",players_stats[[#This Row],[Match Type]]))),"Eliminar","")</f>
        <v/>
      </c>
      <c r="I7278">
        <v>23</v>
      </c>
      <c r="J7278">
        <v>129</v>
      </c>
      <c r="K7278">
        <v>198</v>
      </c>
      <c r="L7278">
        <v>121</v>
      </c>
      <c r="M7278">
        <v>0.74</v>
      </c>
      <c r="N7278">
        <v>118</v>
      </c>
      <c r="O7278">
        <v>74</v>
      </c>
      <c r="P7278">
        <v>9</v>
      </c>
      <c r="Q7278">
        <v>4</v>
      </c>
      <c r="R7278">
        <v>0</v>
      </c>
      <c r="S7278">
        <v>0.4</v>
      </c>
      <c r="T7278">
        <v>0.17</v>
      </c>
      <c r="U7278" s="1" t="s">
        <v>172</v>
      </c>
      <c r="V7278">
        <v>17</v>
      </c>
      <c r="W7278">
        <v>17</v>
      </c>
      <c r="X7278">
        <v>14</v>
      </c>
      <c r="Y7278">
        <v>2</v>
      </c>
      <c r="Z7278">
        <v>1</v>
      </c>
      <c r="AA7278">
        <v>0</v>
      </c>
    </row>
    <row r="7279" spans="1:27" x14ac:dyDescent="0.25">
      <c r="A7279" s="1" t="s">
        <v>69</v>
      </c>
      <c r="B7279" s="1" t="s">
        <v>47</v>
      </c>
      <c r="C7279" s="1" t="s">
        <v>57</v>
      </c>
      <c r="D7279" s="1" t="s">
        <v>1010</v>
      </c>
      <c r="E7279" s="1" t="s">
        <v>76</v>
      </c>
      <c r="F7279" s="1" t="s">
        <v>257</v>
      </c>
      <c r="G7279" s="1" t="str">
        <f>UPPER(players_stats[[#This Row],[Agents]])</f>
        <v>CYPHER, KILLJOY, VIPER</v>
      </c>
      <c r="H7279" s="1" t="str">
        <f>IF(OR(ISNUMBER(FIND(",",players_stats[[#This Row],[Agents MAYUS]])),ISNUMBER(FIND("All Match Types",players_stats[[#This Row],[Match Type]]))),"Eliminar","")</f>
        <v>Eliminar</v>
      </c>
      <c r="I7279">
        <v>65</v>
      </c>
      <c r="J7279">
        <v>105</v>
      </c>
      <c r="K7279">
        <v>196</v>
      </c>
      <c r="L7279">
        <v>10</v>
      </c>
      <c r="M7279">
        <v>0.71</v>
      </c>
      <c r="N7279">
        <v>126</v>
      </c>
      <c r="O7279">
        <v>71</v>
      </c>
      <c r="P7279">
        <v>14</v>
      </c>
      <c r="Q7279">
        <v>2</v>
      </c>
      <c r="R7279">
        <v>9</v>
      </c>
      <c r="S7279">
        <v>0.34</v>
      </c>
      <c r="T7279">
        <v>0.13</v>
      </c>
      <c r="U7279" s="1" t="s">
        <v>451</v>
      </c>
      <c r="V7279">
        <v>17</v>
      </c>
      <c r="W7279">
        <v>46</v>
      </c>
      <c r="X7279">
        <v>46</v>
      </c>
      <c r="Y7279">
        <v>9</v>
      </c>
      <c r="Z7279">
        <v>1</v>
      </c>
      <c r="AA7279">
        <v>6</v>
      </c>
    </row>
    <row r="7280" spans="1:27" x14ac:dyDescent="0.25">
      <c r="A7280" s="1" t="s">
        <v>69</v>
      </c>
      <c r="B7280" s="1" t="s">
        <v>47</v>
      </c>
      <c r="C7280" s="1" t="s">
        <v>57</v>
      </c>
      <c r="D7280" s="1" t="s">
        <v>1006</v>
      </c>
      <c r="E7280" s="1" t="s">
        <v>76</v>
      </c>
      <c r="F7280" s="1" t="s">
        <v>130</v>
      </c>
      <c r="G7280" s="1" t="str">
        <f>UPPER(players_stats[[#This Row],[Agents]])</f>
        <v>FADE</v>
      </c>
      <c r="H7280" s="1" t="str">
        <f>IF(OR(ISNUMBER(FIND(",",players_stats[[#This Row],[Agents MAYUS]])),ISNUMBER(FIND("All Match Types",players_stats[[#This Row],[Match Type]]))),"Eliminar","")</f>
        <v/>
      </c>
      <c r="I7280">
        <v>21</v>
      </c>
      <c r="J7280">
        <v>122</v>
      </c>
      <c r="K7280">
        <v>272</v>
      </c>
      <c r="L7280">
        <v>111</v>
      </c>
      <c r="M7280">
        <v>0.76</v>
      </c>
      <c r="N7280">
        <v>167</v>
      </c>
      <c r="O7280">
        <v>95</v>
      </c>
      <c r="P7280">
        <v>24</v>
      </c>
      <c r="Q7280">
        <v>19</v>
      </c>
      <c r="R7280">
        <v>1</v>
      </c>
      <c r="S7280">
        <v>0.4</v>
      </c>
      <c r="U7280" s="1" t="s">
        <v>143</v>
      </c>
      <c r="V7280">
        <v>20</v>
      </c>
      <c r="W7280">
        <v>20</v>
      </c>
      <c r="X7280">
        <v>18</v>
      </c>
      <c r="Y7280">
        <v>5</v>
      </c>
      <c r="Z7280">
        <v>4</v>
      </c>
      <c r="AA7280">
        <v>2</v>
      </c>
    </row>
    <row r="7281" spans="1:27" x14ac:dyDescent="0.25">
      <c r="A7281" s="1" t="s">
        <v>69</v>
      </c>
      <c r="B7281" s="1" t="s">
        <v>47</v>
      </c>
      <c r="C7281" s="1" t="s">
        <v>57</v>
      </c>
      <c r="D7281" s="1" t="s">
        <v>1006</v>
      </c>
      <c r="E7281" s="1" t="s">
        <v>76</v>
      </c>
      <c r="F7281" s="1" t="s">
        <v>215</v>
      </c>
      <c r="G7281" s="1" t="str">
        <f>UPPER(players_stats[[#This Row],[Agents]])</f>
        <v>KAYO</v>
      </c>
      <c r="H7281" s="1" t="str">
        <f>IF(OR(ISNUMBER(FIND(",",players_stats[[#This Row],[Agents MAYUS]])),ISNUMBER(FIND("All Match Types",players_stats[[#This Row],[Match Type]]))),"Eliminar","")</f>
        <v/>
      </c>
      <c r="I7281">
        <v>44</v>
      </c>
      <c r="J7281">
        <v>9</v>
      </c>
      <c r="K7281">
        <v>168</v>
      </c>
      <c r="L7281">
        <v>74</v>
      </c>
      <c r="M7281">
        <v>0.66</v>
      </c>
      <c r="N7281">
        <v>100</v>
      </c>
      <c r="O7281">
        <v>57</v>
      </c>
      <c r="P7281">
        <v>68</v>
      </c>
      <c r="Q7281">
        <v>16</v>
      </c>
      <c r="R7281">
        <v>9</v>
      </c>
      <c r="S7281">
        <v>0.33</v>
      </c>
      <c r="T7281">
        <v>0.5</v>
      </c>
      <c r="U7281" s="1" t="s">
        <v>154</v>
      </c>
      <c r="V7281">
        <v>13</v>
      </c>
      <c r="W7281">
        <v>25</v>
      </c>
      <c r="X7281">
        <v>34</v>
      </c>
      <c r="Y7281">
        <v>30</v>
      </c>
      <c r="Z7281">
        <v>7</v>
      </c>
      <c r="AA7281">
        <v>4</v>
      </c>
    </row>
    <row r="7282" spans="1:27" x14ac:dyDescent="0.25">
      <c r="A7282" s="1" t="s">
        <v>69</v>
      </c>
      <c r="B7282" s="1" t="s">
        <v>47</v>
      </c>
      <c r="C7282" s="1" t="s">
        <v>57</v>
      </c>
      <c r="D7282" s="1" t="s">
        <v>1006</v>
      </c>
      <c r="E7282" s="1" t="s">
        <v>76</v>
      </c>
      <c r="F7282" s="1" t="s">
        <v>216</v>
      </c>
      <c r="G7282" s="1" t="str">
        <f>UPPER(players_stats[[#This Row],[Agents]])</f>
        <v>FADE, KAYO</v>
      </c>
      <c r="H7282" s="1" t="str">
        <f>IF(OR(ISNUMBER(FIND(",",players_stats[[#This Row],[Agents MAYUS]])),ISNUMBER(FIND("All Match Types",players_stats[[#This Row],[Match Type]]))),"Eliminar","")</f>
        <v>Eliminar</v>
      </c>
      <c r="I7282">
        <v>65</v>
      </c>
      <c r="J7282">
        <v>10</v>
      </c>
      <c r="K7282">
        <v>203</v>
      </c>
      <c r="L7282">
        <v>87</v>
      </c>
      <c r="M7282">
        <v>0.69</v>
      </c>
      <c r="N7282">
        <v>122</v>
      </c>
      <c r="O7282">
        <v>69</v>
      </c>
      <c r="P7282">
        <v>54</v>
      </c>
      <c r="Q7282">
        <v>17</v>
      </c>
      <c r="R7282">
        <v>9</v>
      </c>
      <c r="S7282">
        <v>0.36</v>
      </c>
      <c r="T7282">
        <v>0.28999999999999998</v>
      </c>
      <c r="U7282" s="1" t="s">
        <v>163</v>
      </c>
      <c r="V7282">
        <v>20</v>
      </c>
      <c r="W7282">
        <v>45</v>
      </c>
      <c r="X7282">
        <v>52</v>
      </c>
      <c r="Y7282">
        <v>35</v>
      </c>
      <c r="Z7282">
        <v>11</v>
      </c>
      <c r="AA7282">
        <v>6</v>
      </c>
    </row>
    <row r="7283" spans="1:27" x14ac:dyDescent="0.25">
      <c r="A7283" s="1" t="s">
        <v>69</v>
      </c>
      <c r="B7283" s="1" t="s">
        <v>47</v>
      </c>
      <c r="C7283" s="1" t="s">
        <v>57</v>
      </c>
      <c r="D7283" s="1" t="s">
        <v>1007</v>
      </c>
      <c r="E7283" s="1" t="s">
        <v>76</v>
      </c>
      <c r="F7283" s="1" t="s">
        <v>145</v>
      </c>
      <c r="G7283" s="1" t="str">
        <f>UPPER(players_stats[[#This Row],[Agents]])</f>
        <v>JETT</v>
      </c>
      <c r="H7283" s="1" t="str">
        <f>IF(OR(ISNUMBER(FIND(",",players_stats[[#This Row],[Agents MAYUS]])),ISNUMBER(FIND("All Match Types",players_stats[[#This Row],[Match Type]]))),"Eliminar","")</f>
        <v/>
      </c>
      <c r="I7283">
        <v>44</v>
      </c>
      <c r="J7283">
        <v>101</v>
      </c>
      <c r="K7283">
        <v>228</v>
      </c>
      <c r="L7283">
        <v>95</v>
      </c>
      <c r="M7283">
        <v>0.64</v>
      </c>
      <c r="N7283">
        <v>145</v>
      </c>
      <c r="O7283">
        <v>8</v>
      </c>
      <c r="P7283">
        <v>16</v>
      </c>
      <c r="Q7283">
        <v>14</v>
      </c>
      <c r="R7283">
        <v>25</v>
      </c>
      <c r="S7283">
        <v>0.3</v>
      </c>
      <c r="U7283" s="1" t="s">
        <v>139</v>
      </c>
      <c r="V7283">
        <v>20</v>
      </c>
      <c r="W7283">
        <v>35</v>
      </c>
      <c r="X7283">
        <v>37</v>
      </c>
      <c r="Y7283">
        <v>7</v>
      </c>
      <c r="Z7283">
        <v>6</v>
      </c>
      <c r="AA7283">
        <v>11</v>
      </c>
    </row>
    <row r="7284" spans="1:27" x14ac:dyDescent="0.25">
      <c r="A7284" s="1" t="s">
        <v>69</v>
      </c>
      <c r="B7284" s="1" t="s">
        <v>47</v>
      </c>
      <c r="C7284" s="1" t="s">
        <v>57</v>
      </c>
      <c r="D7284" s="1" t="s">
        <v>1007</v>
      </c>
      <c r="E7284" s="1" t="s">
        <v>76</v>
      </c>
      <c r="F7284" s="1" t="s">
        <v>188</v>
      </c>
      <c r="G7284" s="1" t="str">
        <f>UPPER(players_stats[[#This Row],[Agents]])</f>
        <v>NEON</v>
      </c>
      <c r="H7284" s="1" t="str">
        <f>IF(OR(ISNUMBER(FIND(",",players_stats[[#This Row],[Agents MAYUS]])),ISNUMBER(FIND("All Match Types",players_stats[[#This Row],[Match Type]]))),"Eliminar","")</f>
        <v/>
      </c>
      <c r="I7284">
        <v>21</v>
      </c>
      <c r="J7284">
        <v>79</v>
      </c>
      <c r="K7284">
        <v>224</v>
      </c>
      <c r="L7284">
        <v>74</v>
      </c>
      <c r="M7284">
        <v>0.62</v>
      </c>
      <c r="N7284">
        <v>149</v>
      </c>
      <c r="O7284">
        <v>67</v>
      </c>
      <c r="P7284">
        <v>29</v>
      </c>
      <c r="Q7284">
        <v>24</v>
      </c>
      <c r="R7284">
        <v>14</v>
      </c>
      <c r="S7284">
        <v>0.27</v>
      </c>
      <c r="U7284" s="1" t="s">
        <v>139</v>
      </c>
      <c r="V7284">
        <v>14</v>
      </c>
      <c r="W7284">
        <v>14</v>
      </c>
      <c r="X7284">
        <v>19</v>
      </c>
      <c r="Y7284">
        <v>6</v>
      </c>
      <c r="Z7284">
        <v>5</v>
      </c>
      <c r="AA7284">
        <v>3</v>
      </c>
    </row>
    <row r="7285" spans="1:27" x14ac:dyDescent="0.25">
      <c r="A7285" s="1" t="s">
        <v>69</v>
      </c>
      <c r="B7285" s="1" t="s">
        <v>47</v>
      </c>
      <c r="C7285" s="1" t="s">
        <v>57</v>
      </c>
      <c r="D7285" s="1" t="s">
        <v>1007</v>
      </c>
      <c r="E7285" s="1" t="s">
        <v>76</v>
      </c>
      <c r="F7285" s="1" t="s">
        <v>194</v>
      </c>
      <c r="G7285" s="1" t="str">
        <f>UPPER(players_stats[[#This Row],[Agents]])</f>
        <v>JETT, NEON</v>
      </c>
      <c r="H7285" s="1" t="str">
        <f>IF(OR(ISNUMBER(FIND(",",players_stats[[#This Row],[Agents MAYUS]])),ISNUMBER(FIND("All Match Types",players_stats[[#This Row],[Match Type]]))),"Eliminar","")</f>
        <v>Eliminar</v>
      </c>
      <c r="I7285">
        <v>65</v>
      </c>
      <c r="J7285">
        <v>94</v>
      </c>
      <c r="K7285">
        <v>226</v>
      </c>
      <c r="L7285">
        <v>88</v>
      </c>
      <c r="M7285">
        <v>0.63</v>
      </c>
      <c r="N7285">
        <v>146</v>
      </c>
      <c r="O7285">
        <v>75</v>
      </c>
      <c r="P7285">
        <v>2</v>
      </c>
      <c r="Q7285">
        <v>17</v>
      </c>
      <c r="R7285">
        <v>22</v>
      </c>
      <c r="S7285">
        <v>0.28999999999999998</v>
      </c>
      <c r="U7285" s="1" t="s">
        <v>184</v>
      </c>
      <c r="V7285">
        <v>20</v>
      </c>
      <c r="W7285">
        <v>49</v>
      </c>
      <c r="X7285">
        <v>56</v>
      </c>
      <c r="Y7285">
        <v>13</v>
      </c>
      <c r="Z7285">
        <v>11</v>
      </c>
      <c r="AA7285">
        <v>14</v>
      </c>
    </row>
    <row r="7286" spans="1:27" x14ac:dyDescent="0.25">
      <c r="A7286" s="1" t="s">
        <v>69</v>
      </c>
      <c r="B7286" s="1" t="s">
        <v>47</v>
      </c>
      <c r="C7286" s="1" t="s">
        <v>57</v>
      </c>
      <c r="D7286" s="1" t="s">
        <v>1009</v>
      </c>
      <c r="E7286" s="1" t="s">
        <v>76</v>
      </c>
      <c r="F7286" s="1" t="s">
        <v>140</v>
      </c>
      <c r="G7286" s="1" t="str">
        <f>UPPER(players_stats[[#This Row],[Agents]])</f>
        <v>OMEN</v>
      </c>
      <c r="H7286" s="1" t="str">
        <f>IF(OR(ISNUMBER(FIND(",",players_stats[[#This Row],[Agents MAYUS]])),ISNUMBER(FIND("All Match Types",players_stats[[#This Row],[Match Type]]))),"Eliminar","")</f>
        <v/>
      </c>
      <c r="I7286">
        <v>42</v>
      </c>
      <c r="J7286">
        <v>64</v>
      </c>
      <c r="K7286">
        <v>120</v>
      </c>
      <c r="L7286">
        <v>52</v>
      </c>
      <c r="M7286">
        <v>0.56999999999999995</v>
      </c>
      <c r="N7286">
        <v>64</v>
      </c>
      <c r="O7286">
        <v>4</v>
      </c>
      <c r="P7286">
        <v>4</v>
      </c>
      <c r="Q7286">
        <v>7</v>
      </c>
      <c r="R7286">
        <v>5</v>
      </c>
      <c r="S7286">
        <v>0.22</v>
      </c>
      <c r="U7286" s="1" t="s">
        <v>184</v>
      </c>
      <c r="V7286">
        <v>9</v>
      </c>
      <c r="W7286">
        <v>17</v>
      </c>
      <c r="X7286">
        <v>33</v>
      </c>
      <c r="Y7286">
        <v>17</v>
      </c>
      <c r="Z7286">
        <v>3</v>
      </c>
      <c r="AA7286">
        <v>2</v>
      </c>
    </row>
    <row r="7287" spans="1:27" x14ac:dyDescent="0.25">
      <c r="A7287" s="1" t="s">
        <v>69</v>
      </c>
      <c r="B7287" s="1" t="s">
        <v>47</v>
      </c>
      <c r="C7287" s="1" t="s">
        <v>57</v>
      </c>
      <c r="D7287" s="1" t="s">
        <v>1009</v>
      </c>
      <c r="E7287" s="1" t="s">
        <v>76</v>
      </c>
      <c r="F7287" s="1" t="s">
        <v>279</v>
      </c>
      <c r="G7287" s="1" t="str">
        <f>UPPER(players_stats[[#This Row],[Agents]])</f>
        <v>SAGE</v>
      </c>
      <c r="H7287" s="1" t="str">
        <f>IF(OR(ISNUMBER(FIND(",",players_stats[[#This Row],[Agents MAYUS]])),ISNUMBER(FIND("All Match Types",players_stats[[#This Row],[Match Type]]))),"Eliminar","")</f>
        <v/>
      </c>
      <c r="I7287">
        <v>23</v>
      </c>
      <c r="J7287">
        <v>89</v>
      </c>
      <c r="K7287">
        <v>210</v>
      </c>
      <c r="L7287">
        <v>10</v>
      </c>
      <c r="M7287">
        <v>0.65</v>
      </c>
      <c r="N7287">
        <v>141</v>
      </c>
      <c r="O7287">
        <v>78</v>
      </c>
      <c r="P7287">
        <v>13</v>
      </c>
      <c r="Q7287">
        <v>9</v>
      </c>
      <c r="R7287">
        <v>13</v>
      </c>
      <c r="S7287">
        <v>0.46</v>
      </c>
      <c r="T7287">
        <v>1</v>
      </c>
      <c r="U7287" s="1" t="s">
        <v>147</v>
      </c>
      <c r="V7287">
        <v>18</v>
      </c>
      <c r="W7287">
        <v>18</v>
      </c>
      <c r="X7287">
        <v>18</v>
      </c>
      <c r="Y7287">
        <v>3</v>
      </c>
      <c r="Z7287">
        <v>2</v>
      </c>
      <c r="AA7287">
        <v>3</v>
      </c>
    </row>
    <row r="7288" spans="1:27" x14ac:dyDescent="0.25">
      <c r="A7288" s="1" t="s">
        <v>69</v>
      </c>
      <c r="B7288" s="1" t="s">
        <v>47</v>
      </c>
      <c r="C7288" s="1" t="s">
        <v>57</v>
      </c>
      <c r="D7288" s="1" t="s">
        <v>1009</v>
      </c>
      <c r="E7288" s="1" t="s">
        <v>76</v>
      </c>
      <c r="F7288" s="1" t="s">
        <v>734</v>
      </c>
      <c r="G7288" s="1" t="str">
        <f>UPPER(players_stats[[#This Row],[Agents]])</f>
        <v>OMEN, SAGE</v>
      </c>
      <c r="H7288" s="1" t="str">
        <f>IF(OR(ISNUMBER(FIND(",",players_stats[[#This Row],[Agents MAYUS]])),ISNUMBER(FIND("All Match Types",players_stats[[#This Row],[Match Type]]))),"Eliminar","")</f>
        <v>Eliminar</v>
      </c>
      <c r="I7288">
        <v>65</v>
      </c>
      <c r="J7288">
        <v>73</v>
      </c>
      <c r="K7288">
        <v>150</v>
      </c>
      <c r="L7288">
        <v>69</v>
      </c>
      <c r="M7288">
        <v>0.6</v>
      </c>
      <c r="N7288">
        <v>91</v>
      </c>
      <c r="O7288">
        <v>54</v>
      </c>
      <c r="P7288">
        <v>31</v>
      </c>
      <c r="Q7288">
        <v>8</v>
      </c>
      <c r="R7288">
        <v>8</v>
      </c>
      <c r="S7288">
        <v>0.32</v>
      </c>
      <c r="T7288">
        <v>0.2</v>
      </c>
      <c r="U7288" s="1" t="s">
        <v>235</v>
      </c>
      <c r="V7288">
        <v>18</v>
      </c>
      <c r="W7288">
        <v>35</v>
      </c>
      <c r="X7288">
        <v>51</v>
      </c>
      <c r="Y7288">
        <v>20</v>
      </c>
      <c r="Z7288">
        <v>5</v>
      </c>
      <c r="AA7288">
        <v>5</v>
      </c>
    </row>
    <row r="7289" spans="1:27" x14ac:dyDescent="0.25">
      <c r="A7289" s="1" t="s">
        <v>69</v>
      </c>
      <c r="B7289" s="1" t="s">
        <v>47</v>
      </c>
      <c r="C7289" s="1" t="s">
        <v>57</v>
      </c>
      <c r="D7289" s="1" t="s">
        <v>988</v>
      </c>
      <c r="E7289" s="1" t="s">
        <v>70</v>
      </c>
      <c r="F7289" s="1" t="s">
        <v>181</v>
      </c>
      <c r="G7289" s="1" t="str">
        <f>UPPER(players_stats[[#This Row],[Agents]])</f>
        <v>BREACH</v>
      </c>
      <c r="H7289" s="1" t="str">
        <f>IF(OR(ISNUMBER(FIND(",",players_stats[[#This Row],[Agents MAYUS]])),ISNUMBER(FIND("All Match Types",players_stats[[#This Row],[Match Type]]))),"Eliminar","")</f>
        <v/>
      </c>
      <c r="I7289">
        <v>23</v>
      </c>
      <c r="J7289">
        <v>62</v>
      </c>
      <c r="K7289">
        <v>82</v>
      </c>
      <c r="L7289">
        <v>4</v>
      </c>
      <c r="M7289">
        <v>0.78</v>
      </c>
      <c r="N7289">
        <v>61</v>
      </c>
      <c r="O7289">
        <v>26</v>
      </c>
      <c r="P7289">
        <v>57</v>
      </c>
      <c r="Q7289">
        <v>4</v>
      </c>
      <c r="R7289">
        <v>4</v>
      </c>
      <c r="S7289">
        <v>0.28999999999999998</v>
      </c>
      <c r="U7289" s="1" t="s">
        <v>139</v>
      </c>
      <c r="V7289">
        <v>6</v>
      </c>
      <c r="W7289">
        <v>6</v>
      </c>
      <c r="X7289">
        <v>15</v>
      </c>
      <c r="Y7289">
        <v>13</v>
      </c>
      <c r="Z7289">
        <v>1</v>
      </c>
      <c r="AA7289">
        <v>1</v>
      </c>
    </row>
    <row r="7290" spans="1:27" x14ac:dyDescent="0.25">
      <c r="A7290" s="1" t="s">
        <v>69</v>
      </c>
      <c r="B7290" s="1" t="s">
        <v>47</v>
      </c>
      <c r="C7290" s="1" t="s">
        <v>57</v>
      </c>
      <c r="D7290" s="1" t="s">
        <v>988</v>
      </c>
      <c r="E7290" s="1" t="s">
        <v>70</v>
      </c>
      <c r="F7290" s="1" t="s">
        <v>152</v>
      </c>
      <c r="G7290" s="1" t="str">
        <f>UPPER(players_stats[[#This Row],[Agents]])</f>
        <v>VIPER</v>
      </c>
      <c r="H7290" s="1" t="str">
        <f>IF(OR(ISNUMBER(FIND(",",players_stats[[#This Row],[Agents MAYUS]])),ISNUMBER(FIND("All Match Types",players_stats[[#This Row],[Match Type]]))),"Eliminar","")</f>
        <v/>
      </c>
      <c r="I7290">
        <v>21</v>
      </c>
      <c r="J7290">
        <v>8</v>
      </c>
      <c r="K7290">
        <v>156</v>
      </c>
      <c r="L7290">
        <v>67</v>
      </c>
      <c r="M7290">
        <v>0.62</v>
      </c>
      <c r="N7290">
        <v>113</v>
      </c>
      <c r="O7290">
        <v>48</v>
      </c>
      <c r="P7290">
        <v>33</v>
      </c>
      <c r="Q7290">
        <v>1</v>
      </c>
      <c r="R7290">
        <v>14</v>
      </c>
      <c r="S7290">
        <v>0.26</v>
      </c>
      <c r="U7290" s="1" t="s">
        <v>139</v>
      </c>
      <c r="V7290">
        <v>10</v>
      </c>
      <c r="W7290">
        <v>10</v>
      </c>
      <c r="X7290">
        <v>15</v>
      </c>
      <c r="Y7290">
        <v>7</v>
      </c>
      <c r="Z7290">
        <v>2</v>
      </c>
      <c r="AA7290">
        <v>3</v>
      </c>
    </row>
    <row r="7291" spans="1:27" x14ac:dyDescent="0.25">
      <c r="A7291" s="1" t="s">
        <v>69</v>
      </c>
      <c r="B7291" s="1" t="s">
        <v>47</v>
      </c>
      <c r="C7291" s="1" t="s">
        <v>57</v>
      </c>
      <c r="D7291" s="1" t="s">
        <v>988</v>
      </c>
      <c r="E7291" s="1" t="s">
        <v>70</v>
      </c>
      <c r="F7291" s="1" t="s">
        <v>572</v>
      </c>
      <c r="G7291" s="1" t="str">
        <f>UPPER(players_stats[[#This Row],[Agents]])</f>
        <v>BREACH, VIPER</v>
      </c>
      <c r="H7291" s="1" t="str">
        <f>IF(OR(ISNUMBER(FIND(",",players_stats[[#This Row],[Agents MAYUS]])),ISNUMBER(FIND("All Match Types",players_stats[[#This Row],[Match Type]]))),"Eliminar","")</f>
        <v>Eliminar</v>
      </c>
      <c r="I7291">
        <v>44</v>
      </c>
      <c r="J7291">
        <v>71</v>
      </c>
      <c r="K7291">
        <v>119</v>
      </c>
      <c r="L7291">
        <v>53</v>
      </c>
      <c r="M7291">
        <v>0.7</v>
      </c>
      <c r="N7291">
        <v>86</v>
      </c>
      <c r="O7291">
        <v>36</v>
      </c>
      <c r="P7291">
        <v>45</v>
      </c>
      <c r="Q7291">
        <v>7</v>
      </c>
      <c r="R7291">
        <v>9</v>
      </c>
      <c r="S7291">
        <v>0.27</v>
      </c>
      <c r="U7291" s="1" t="s">
        <v>184</v>
      </c>
      <c r="V7291">
        <v>10</v>
      </c>
      <c r="W7291">
        <v>16</v>
      </c>
      <c r="X7291">
        <v>30</v>
      </c>
      <c r="Y7291">
        <v>20</v>
      </c>
      <c r="Z7291">
        <v>3</v>
      </c>
      <c r="AA7291">
        <v>4</v>
      </c>
    </row>
    <row r="7292" spans="1:27" x14ac:dyDescent="0.25">
      <c r="A7292" s="1" t="s">
        <v>69</v>
      </c>
      <c r="B7292" s="1" t="s">
        <v>47</v>
      </c>
      <c r="C7292" s="1" t="s">
        <v>57</v>
      </c>
      <c r="D7292" s="1" t="s">
        <v>991</v>
      </c>
      <c r="E7292" s="1" t="s">
        <v>70</v>
      </c>
      <c r="F7292" s="1" t="s">
        <v>133</v>
      </c>
      <c r="G7292" s="1" t="str">
        <f>UPPER(players_stats[[#This Row],[Agents]])</f>
        <v>CYPHER</v>
      </c>
      <c r="H7292" s="1" t="str">
        <f>IF(OR(ISNUMBER(FIND(",",players_stats[[#This Row],[Agents MAYUS]])),ISNUMBER(FIND("All Match Types",players_stats[[#This Row],[Match Type]]))),"Eliminar","")</f>
        <v/>
      </c>
      <c r="I7292">
        <v>44</v>
      </c>
      <c r="J7292">
        <v>93</v>
      </c>
      <c r="K7292">
        <v>168</v>
      </c>
      <c r="L7292">
        <v>89</v>
      </c>
      <c r="M7292">
        <v>0.75</v>
      </c>
      <c r="N7292">
        <v>107</v>
      </c>
      <c r="O7292">
        <v>57</v>
      </c>
      <c r="P7292">
        <v>18</v>
      </c>
      <c r="Q7292">
        <v>9</v>
      </c>
      <c r="R7292">
        <v>14</v>
      </c>
      <c r="S7292">
        <v>0.35</v>
      </c>
      <c r="T7292">
        <v>0.2</v>
      </c>
      <c r="U7292" s="1" t="s">
        <v>235</v>
      </c>
      <c r="V7292">
        <v>15</v>
      </c>
      <c r="W7292">
        <v>25</v>
      </c>
      <c r="X7292">
        <v>28</v>
      </c>
      <c r="Y7292">
        <v>8</v>
      </c>
      <c r="Z7292">
        <v>4</v>
      </c>
      <c r="AA7292">
        <v>6</v>
      </c>
    </row>
    <row r="7293" spans="1:27" x14ac:dyDescent="0.25">
      <c r="A7293" s="1" t="s">
        <v>69</v>
      </c>
      <c r="B7293" s="1" t="s">
        <v>47</v>
      </c>
      <c r="C7293" s="1" t="s">
        <v>57</v>
      </c>
      <c r="D7293" s="1" t="s">
        <v>986</v>
      </c>
      <c r="E7293" s="1" t="s">
        <v>70</v>
      </c>
      <c r="F7293" s="1" t="s">
        <v>138</v>
      </c>
      <c r="G7293" s="1" t="str">
        <f>UPPER(players_stats[[#This Row],[Agents]])</f>
        <v>GEKKO</v>
      </c>
      <c r="H7293" s="1" t="str">
        <f>IF(OR(ISNUMBER(FIND(",",players_stats[[#This Row],[Agents MAYUS]])),ISNUMBER(FIND("All Match Types",players_stats[[#This Row],[Match Type]]))),"Eliminar","")</f>
        <v/>
      </c>
      <c r="I7293">
        <v>23</v>
      </c>
      <c r="J7293">
        <v>95</v>
      </c>
      <c r="K7293">
        <v>204</v>
      </c>
      <c r="L7293">
        <v>10</v>
      </c>
      <c r="M7293">
        <v>0.83</v>
      </c>
      <c r="N7293">
        <v>126</v>
      </c>
      <c r="O7293">
        <v>7</v>
      </c>
      <c r="P7293">
        <v>39</v>
      </c>
      <c r="Q7293">
        <v>0</v>
      </c>
      <c r="R7293">
        <v>9</v>
      </c>
      <c r="S7293">
        <v>0.38</v>
      </c>
      <c r="U7293" s="1" t="s">
        <v>211</v>
      </c>
      <c r="V7293">
        <v>16</v>
      </c>
      <c r="W7293">
        <v>16</v>
      </c>
      <c r="X7293">
        <v>16</v>
      </c>
      <c r="Y7293">
        <v>9</v>
      </c>
      <c r="Z7293">
        <v>0</v>
      </c>
      <c r="AA7293">
        <v>2</v>
      </c>
    </row>
    <row r="7294" spans="1:27" x14ac:dyDescent="0.25">
      <c r="A7294" s="1" t="s">
        <v>69</v>
      </c>
      <c r="B7294" s="1" t="s">
        <v>47</v>
      </c>
      <c r="C7294" s="1" t="s">
        <v>57</v>
      </c>
      <c r="D7294" s="1" t="s">
        <v>986</v>
      </c>
      <c r="E7294" s="1" t="s">
        <v>70</v>
      </c>
      <c r="F7294" s="1" t="s">
        <v>208</v>
      </c>
      <c r="G7294" s="1" t="str">
        <f>UPPER(players_stats[[#This Row],[Agents]])</f>
        <v>SKYE</v>
      </c>
      <c r="H7294" s="1" t="str">
        <f>IF(OR(ISNUMBER(FIND(",",players_stats[[#This Row],[Agents MAYUS]])),ISNUMBER(FIND("All Match Types",players_stats[[#This Row],[Match Type]]))),"Eliminar","")</f>
        <v/>
      </c>
      <c r="I7294">
        <v>21</v>
      </c>
      <c r="J7294">
        <v>99</v>
      </c>
      <c r="K7294">
        <v>192</v>
      </c>
      <c r="L7294">
        <v>88</v>
      </c>
      <c r="M7294">
        <v>0.67</v>
      </c>
      <c r="N7294">
        <v>124</v>
      </c>
      <c r="O7294">
        <v>67</v>
      </c>
      <c r="P7294">
        <v>43</v>
      </c>
      <c r="Q7294">
        <v>0</v>
      </c>
      <c r="R7294">
        <v>5</v>
      </c>
      <c r="S7294">
        <v>0.5</v>
      </c>
      <c r="U7294" s="1" t="s">
        <v>139</v>
      </c>
      <c r="V7294">
        <v>14</v>
      </c>
      <c r="W7294">
        <v>14</v>
      </c>
      <c r="X7294">
        <v>16</v>
      </c>
      <c r="Y7294">
        <v>9</v>
      </c>
      <c r="Z7294">
        <v>0</v>
      </c>
      <c r="AA7294">
        <v>1</v>
      </c>
    </row>
    <row r="7295" spans="1:27" x14ac:dyDescent="0.25">
      <c r="A7295" s="1" t="s">
        <v>69</v>
      </c>
      <c r="B7295" s="1" t="s">
        <v>47</v>
      </c>
      <c r="C7295" s="1" t="s">
        <v>57</v>
      </c>
      <c r="D7295" s="1" t="s">
        <v>986</v>
      </c>
      <c r="E7295" s="1" t="s">
        <v>70</v>
      </c>
      <c r="F7295" s="1" t="s">
        <v>589</v>
      </c>
      <c r="G7295" s="1" t="str">
        <f>UPPER(players_stats[[#This Row],[Agents]])</f>
        <v>GEKKO, SKYE</v>
      </c>
      <c r="H7295" s="1" t="str">
        <f>IF(OR(ISNUMBER(FIND(",",players_stats[[#This Row],[Agents MAYUS]])),ISNUMBER(FIND("All Match Types",players_stats[[#This Row],[Match Type]]))),"Eliminar","")</f>
        <v>Eliminar</v>
      </c>
      <c r="I7295">
        <v>44</v>
      </c>
      <c r="J7295">
        <v>97</v>
      </c>
      <c r="K7295">
        <v>198</v>
      </c>
      <c r="L7295">
        <v>94</v>
      </c>
      <c r="M7295">
        <v>0.75</v>
      </c>
      <c r="N7295">
        <v>126</v>
      </c>
      <c r="O7295">
        <v>68</v>
      </c>
      <c r="P7295">
        <v>41</v>
      </c>
      <c r="Q7295">
        <v>0</v>
      </c>
      <c r="R7295">
        <v>7</v>
      </c>
      <c r="S7295">
        <v>0.43</v>
      </c>
      <c r="U7295" s="1" t="s">
        <v>167</v>
      </c>
      <c r="V7295">
        <v>16</v>
      </c>
      <c r="W7295">
        <v>30</v>
      </c>
      <c r="X7295">
        <v>32</v>
      </c>
      <c r="Y7295">
        <v>18</v>
      </c>
      <c r="Z7295">
        <v>0</v>
      </c>
      <c r="AA7295">
        <v>3</v>
      </c>
    </row>
    <row r="7296" spans="1:27" x14ac:dyDescent="0.25">
      <c r="A7296" s="1" t="s">
        <v>69</v>
      </c>
      <c r="B7296" s="1" t="s">
        <v>47</v>
      </c>
      <c r="C7296" s="1" t="s">
        <v>57</v>
      </c>
      <c r="D7296" s="1" t="s">
        <v>992</v>
      </c>
      <c r="E7296" s="1" t="s">
        <v>70</v>
      </c>
      <c r="F7296" s="1" t="s">
        <v>140</v>
      </c>
      <c r="G7296" s="1" t="str">
        <f>UPPER(players_stats[[#This Row],[Agents]])</f>
        <v>OMEN</v>
      </c>
      <c r="H7296" s="1" t="str">
        <f>IF(OR(ISNUMBER(FIND(",",players_stats[[#This Row],[Agents MAYUS]])),ISNUMBER(FIND("All Match Types",players_stats[[#This Row],[Match Type]]))),"Eliminar","")</f>
        <v/>
      </c>
      <c r="I7296">
        <v>44</v>
      </c>
      <c r="J7296">
        <v>99</v>
      </c>
      <c r="K7296">
        <v>189</v>
      </c>
      <c r="L7296">
        <v>91</v>
      </c>
      <c r="M7296">
        <v>0.73</v>
      </c>
      <c r="N7296">
        <v>128</v>
      </c>
      <c r="O7296">
        <v>7</v>
      </c>
      <c r="P7296">
        <v>32</v>
      </c>
      <c r="Q7296">
        <v>2</v>
      </c>
      <c r="R7296">
        <v>2</v>
      </c>
      <c r="S7296">
        <v>0.37</v>
      </c>
      <c r="U7296" s="1" t="s">
        <v>167</v>
      </c>
      <c r="V7296">
        <v>16</v>
      </c>
      <c r="W7296">
        <v>31</v>
      </c>
      <c r="X7296">
        <v>34</v>
      </c>
      <c r="Y7296">
        <v>14</v>
      </c>
      <c r="Z7296">
        <v>1</v>
      </c>
      <c r="AA7296">
        <v>1</v>
      </c>
    </row>
    <row r="7297" spans="1:27" x14ac:dyDescent="0.25">
      <c r="A7297" s="1" t="s">
        <v>69</v>
      </c>
      <c r="B7297" s="1" t="s">
        <v>47</v>
      </c>
      <c r="C7297" s="1" t="s">
        <v>57</v>
      </c>
      <c r="D7297" s="1" t="s">
        <v>989</v>
      </c>
      <c r="E7297" s="1" t="s">
        <v>70</v>
      </c>
      <c r="F7297" s="1" t="s">
        <v>146</v>
      </c>
      <c r="G7297" s="1" t="str">
        <f>UPPER(players_stats[[#This Row],[Agents]])</f>
        <v>RAZE</v>
      </c>
      <c r="H7297" s="1" t="str">
        <f>IF(OR(ISNUMBER(FIND(",",players_stats[[#This Row],[Agents MAYUS]])),ISNUMBER(FIND("All Match Types",players_stats[[#This Row],[Match Type]]))),"Eliminar","")</f>
        <v/>
      </c>
      <c r="I7297">
        <v>44</v>
      </c>
      <c r="J7297">
        <v>113</v>
      </c>
      <c r="K7297">
        <v>238</v>
      </c>
      <c r="L7297">
        <v>113</v>
      </c>
      <c r="M7297">
        <v>0.7</v>
      </c>
      <c r="N7297">
        <v>152</v>
      </c>
      <c r="O7297">
        <v>8</v>
      </c>
      <c r="P7297">
        <v>14</v>
      </c>
      <c r="Q7297">
        <v>3</v>
      </c>
      <c r="R7297">
        <v>2</v>
      </c>
      <c r="S7297">
        <v>0.28000000000000003</v>
      </c>
      <c r="U7297" s="1" t="s">
        <v>143</v>
      </c>
      <c r="V7297">
        <v>23</v>
      </c>
      <c r="W7297">
        <v>35</v>
      </c>
      <c r="X7297">
        <v>31</v>
      </c>
      <c r="Y7297">
        <v>6</v>
      </c>
      <c r="Z7297">
        <v>13</v>
      </c>
      <c r="AA7297">
        <v>9</v>
      </c>
    </row>
    <row r="7298" spans="1:27" x14ac:dyDescent="0.25">
      <c r="A7298" s="1" t="s">
        <v>69</v>
      </c>
      <c r="B7298" s="1" t="s">
        <v>47</v>
      </c>
      <c r="C7298" s="1" t="s">
        <v>57</v>
      </c>
      <c r="D7298" s="1" t="s">
        <v>964</v>
      </c>
      <c r="E7298" s="1" t="s">
        <v>73</v>
      </c>
      <c r="F7298" s="1" t="s">
        <v>268</v>
      </c>
      <c r="G7298" s="1" t="str">
        <f>UPPER(players_stats[[#This Row],[Agents]])</f>
        <v>CHAMBER</v>
      </c>
      <c r="H7298" s="1" t="str">
        <f>IF(OR(ISNUMBER(FIND(",",players_stats[[#This Row],[Agents MAYUS]])),ISNUMBER(FIND("All Match Types",players_stats[[#This Row],[Match Type]]))),"Eliminar","")</f>
        <v/>
      </c>
      <c r="I7298">
        <v>44</v>
      </c>
      <c r="J7298">
        <v>111</v>
      </c>
      <c r="K7298">
        <v>197</v>
      </c>
      <c r="L7298">
        <v>131</v>
      </c>
      <c r="M7298">
        <v>0.73</v>
      </c>
      <c r="N7298">
        <v>137</v>
      </c>
      <c r="O7298">
        <v>77</v>
      </c>
      <c r="P7298">
        <v>7</v>
      </c>
      <c r="Q7298">
        <v>2</v>
      </c>
      <c r="R7298">
        <v>11</v>
      </c>
      <c r="S7298">
        <v>0.26</v>
      </c>
      <c r="T7298">
        <v>0.2</v>
      </c>
      <c r="U7298" s="1" t="s">
        <v>235</v>
      </c>
      <c r="V7298">
        <v>19</v>
      </c>
      <c r="W7298">
        <v>34</v>
      </c>
      <c r="X7298">
        <v>26</v>
      </c>
      <c r="Y7298">
        <v>3</v>
      </c>
      <c r="Z7298">
        <v>9</v>
      </c>
      <c r="AA7298">
        <v>5</v>
      </c>
    </row>
    <row r="7299" spans="1:27" x14ac:dyDescent="0.25">
      <c r="A7299" s="1" t="s">
        <v>69</v>
      </c>
      <c r="B7299" s="1" t="s">
        <v>47</v>
      </c>
      <c r="C7299" s="1" t="s">
        <v>57</v>
      </c>
      <c r="D7299" s="1" t="s">
        <v>964</v>
      </c>
      <c r="E7299" s="1" t="s">
        <v>73</v>
      </c>
      <c r="F7299" s="1" t="s">
        <v>145</v>
      </c>
      <c r="G7299" s="1" t="str">
        <f>UPPER(players_stats[[#This Row],[Agents]])</f>
        <v>JETT</v>
      </c>
      <c r="H7299" s="1" t="str">
        <f>IF(OR(ISNUMBER(FIND(",",players_stats[[#This Row],[Agents MAYUS]])),ISNUMBER(FIND("All Match Types",players_stats[[#This Row],[Match Type]]))),"Eliminar","")</f>
        <v/>
      </c>
      <c r="I7299">
        <v>21</v>
      </c>
      <c r="J7299">
        <v>152</v>
      </c>
      <c r="K7299">
        <v>301</v>
      </c>
      <c r="L7299">
        <v>20</v>
      </c>
      <c r="M7299">
        <v>0.86</v>
      </c>
      <c r="N7299">
        <v>187</v>
      </c>
      <c r="O7299">
        <v>114</v>
      </c>
      <c r="P7299">
        <v>1</v>
      </c>
      <c r="Q7299">
        <v>19</v>
      </c>
      <c r="R7299">
        <v>1</v>
      </c>
      <c r="S7299">
        <v>0.3</v>
      </c>
      <c r="U7299" s="1" t="s">
        <v>63</v>
      </c>
      <c r="V7299">
        <v>24</v>
      </c>
      <c r="W7299">
        <v>24</v>
      </c>
      <c r="X7299">
        <v>12</v>
      </c>
      <c r="Y7299">
        <v>2</v>
      </c>
      <c r="Z7299">
        <v>4</v>
      </c>
      <c r="AA7299">
        <v>2</v>
      </c>
    </row>
    <row r="7300" spans="1:27" x14ac:dyDescent="0.25">
      <c r="A7300" s="1" t="s">
        <v>69</v>
      </c>
      <c r="B7300" s="1" t="s">
        <v>47</v>
      </c>
      <c r="C7300" s="1" t="s">
        <v>57</v>
      </c>
      <c r="D7300" s="1" t="s">
        <v>964</v>
      </c>
      <c r="E7300" s="1" t="s">
        <v>73</v>
      </c>
      <c r="F7300" s="1" t="s">
        <v>833</v>
      </c>
      <c r="G7300" s="1" t="str">
        <f>UPPER(players_stats[[#This Row],[Agents]])</f>
        <v>CHAMBER, JETT</v>
      </c>
      <c r="H7300" s="1" t="str">
        <f>IF(OR(ISNUMBER(FIND(",",players_stats[[#This Row],[Agents MAYUS]])),ISNUMBER(FIND("All Match Types",players_stats[[#This Row],[Match Type]]))),"Eliminar","")</f>
        <v>Eliminar</v>
      </c>
      <c r="I7300">
        <v>65</v>
      </c>
      <c r="J7300">
        <v>124</v>
      </c>
      <c r="K7300">
        <v>232</v>
      </c>
      <c r="L7300">
        <v>153</v>
      </c>
      <c r="M7300">
        <v>0.77</v>
      </c>
      <c r="N7300">
        <v>154</v>
      </c>
      <c r="O7300">
        <v>89</v>
      </c>
      <c r="P7300">
        <v>8</v>
      </c>
      <c r="Q7300">
        <v>2</v>
      </c>
      <c r="R7300">
        <v>11</v>
      </c>
      <c r="S7300">
        <v>0.28000000000000003</v>
      </c>
      <c r="T7300">
        <v>0.2</v>
      </c>
      <c r="U7300" s="1" t="s">
        <v>235</v>
      </c>
      <c r="V7300">
        <v>24</v>
      </c>
      <c r="W7300">
        <v>58</v>
      </c>
      <c r="X7300">
        <v>38</v>
      </c>
      <c r="Y7300">
        <v>5</v>
      </c>
      <c r="Z7300">
        <v>13</v>
      </c>
      <c r="AA7300">
        <v>7</v>
      </c>
    </row>
    <row r="7301" spans="1:27" x14ac:dyDescent="0.25">
      <c r="A7301" s="1" t="s">
        <v>69</v>
      </c>
      <c r="B7301" s="1" t="s">
        <v>47</v>
      </c>
      <c r="C7301" s="1" t="s">
        <v>57</v>
      </c>
      <c r="D7301" s="1" t="s">
        <v>969</v>
      </c>
      <c r="E7301" s="1" t="s">
        <v>73</v>
      </c>
      <c r="F7301" s="1" t="s">
        <v>130</v>
      </c>
      <c r="G7301" s="1" t="str">
        <f>UPPER(players_stats[[#This Row],[Agents]])</f>
        <v>FADE</v>
      </c>
      <c r="H7301" s="1" t="str">
        <f>IF(OR(ISNUMBER(FIND(",",players_stats[[#This Row],[Agents MAYUS]])),ISNUMBER(FIND("All Match Types",players_stats[[#This Row],[Match Type]]))),"Eliminar","")</f>
        <v/>
      </c>
      <c r="I7301">
        <v>21</v>
      </c>
      <c r="J7301">
        <v>153</v>
      </c>
      <c r="K7301">
        <v>244</v>
      </c>
      <c r="L7301">
        <v>182</v>
      </c>
      <c r="M7301">
        <v>0.76</v>
      </c>
      <c r="N7301">
        <v>198</v>
      </c>
      <c r="O7301">
        <v>95</v>
      </c>
      <c r="P7301">
        <v>38</v>
      </c>
      <c r="Q7301">
        <v>0</v>
      </c>
      <c r="R7301">
        <v>5</v>
      </c>
      <c r="S7301">
        <v>0.35</v>
      </c>
      <c r="T7301">
        <v>0.33</v>
      </c>
      <c r="U7301" s="1" t="s">
        <v>156</v>
      </c>
      <c r="V7301">
        <v>20</v>
      </c>
      <c r="W7301">
        <v>20</v>
      </c>
      <c r="X7301">
        <v>11</v>
      </c>
      <c r="Y7301">
        <v>8</v>
      </c>
      <c r="Z7301">
        <v>0</v>
      </c>
      <c r="AA7301">
        <v>1</v>
      </c>
    </row>
    <row r="7302" spans="1:27" x14ac:dyDescent="0.25">
      <c r="A7302" s="1" t="s">
        <v>69</v>
      </c>
      <c r="B7302" s="1" t="s">
        <v>47</v>
      </c>
      <c r="C7302" s="1" t="s">
        <v>57</v>
      </c>
      <c r="D7302" s="1" t="s">
        <v>969</v>
      </c>
      <c r="E7302" s="1" t="s">
        <v>73</v>
      </c>
      <c r="F7302" s="1" t="s">
        <v>215</v>
      </c>
      <c r="G7302" s="1" t="str">
        <f>UPPER(players_stats[[#This Row],[Agents]])</f>
        <v>KAYO</v>
      </c>
      <c r="H7302" s="1" t="str">
        <f>IF(OR(ISNUMBER(FIND(",",players_stats[[#This Row],[Agents MAYUS]])),ISNUMBER(FIND("All Match Types",players_stats[[#This Row],[Match Type]]))),"Eliminar","")</f>
        <v/>
      </c>
      <c r="I7302">
        <v>44</v>
      </c>
      <c r="J7302">
        <v>107</v>
      </c>
      <c r="K7302">
        <v>179</v>
      </c>
      <c r="L7302">
        <v>108</v>
      </c>
      <c r="M7302">
        <v>0.73</v>
      </c>
      <c r="N7302">
        <v>111</v>
      </c>
      <c r="O7302">
        <v>64</v>
      </c>
      <c r="P7302">
        <v>7</v>
      </c>
      <c r="Q7302">
        <v>7</v>
      </c>
      <c r="R7302">
        <v>5</v>
      </c>
      <c r="S7302">
        <v>0.35</v>
      </c>
      <c r="U7302" s="1" t="s">
        <v>175</v>
      </c>
      <c r="V7302">
        <v>16</v>
      </c>
      <c r="W7302">
        <v>28</v>
      </c>
      <c r="X7302">
        <v>26</v>
      </c>
      <c r="Y7302">
        <v>31</v>
      </c>
      <c r="Z7302">
        <v>3</v>
      </c>
      <c r="AA7302">
        <v>2</v>
      </c>
    </row>
    <row r="7303" spans="1:27" x14ac:dyDescent="0.25">
      <c r="A7303" s="1" t="s">
        <v>69</v>
      </c>
      <c r="B7303" s="1" t="s">
        <v>47</v>
      </c>
      <c r="C7303" s="1" t="s">
        <v>57</v>
      </c>
      <c r="D7303" s="1" t="s">
        <v>969</v>
      </c>
      <c r="E7303" s="1" t="s">
        <v>73</v>
      </c>
      <c r="F7303" s="1" t="s">
        <v>216</v>
      </c>
      <c r="G7303" s="1" t="str">
        <f>UPPER(players_stats[[#This Row],[Agents]])</f>
        <v>FADE, KAYO</v>
      </c>
      <c r="H7303" s="1" t="str">
        <f>IF(OR(ISNUMBER(FIND(",",players_stats[[#This Row],[Agents MAYUS]])),ISNUMBER(FIND("All Match Types",players_stats[[#This Row],[Match Type]]))),"Eliminar","")</f>
        <v>Eliminar</v>
      </c>
      <c r="I7303">
        <v>65</v>
      </c>
      <c r="J7303">
        <v>122</v>
      </c>
      <c r="K7303">
        <v>201</v>
      </c>
      <c r="L7303">
        <v>13</v>
      </c>
      <c r="M7303">
        <v>0.74</v>
      </c>
      <c r="N7303">
        <v>139</v>
      </c>
      <c r="O7303">
        <v>74</v>
      </c>
      <c r="P7303">
        <v>6</v>
      </c>
      <c r="Q7303">
        <v>5</v>
      </c>
      <c r="R7303">
        <v>5</v>
      </c>
      <c r="S7303">
        <v>0.35</v>
      </c>
      <c r="T7303">
        <v>0.11</v>
      </c>
      <c r="U7303" s="1" t="s">
        <v>238</v>
      </c>
      <c r="V7303">
        <v>20</v>
      </c>
      <c r="W7303">
        <v>48</v>
      </c>
      <c r="X7303">
        <v>37</v>
      </c>
      <c r="Y7303">
        <v>39</v>
      </c>
      <c r="Z7303">
        <v>3</v>
      </c>
      <c r="AA7303">
        <v>3</v>
      </c>
    </row>
    <row r="7304" spans="1:27" x14ac:dyDescent="0.25">
      <c r="A7304" s="1" t="s">
        <v>69</v>
      </c>
      <c r="B7304" s="1" t="s">
        <v>47</v>
      </c>
      <c r="C7304" s="1" t="s">
        <v>57</v>
      </c>
      <c r="D7304" s="1" t="s">
        <v>961</v>
      </c>
      <c r="E7304" s="1" t="s">
        <v>73</v>
      </c>
      <c r="F7304" s="1" t="s">
        <v>138</v>
      </c>
      <c r="G7304" s="1" t="str">
        <f>UPPER(players_stats[[#This Row],[Agents]])</f>
        <v>GEKKO</v>
      </c>
      <c r="H7304" s="1" t="str">
        <f>IF(OR(ISNUMBER(FIND(",",players_stats[[#This Row],[Agents MAYUS]])),ISNUMBER(FIND("All Match Types",players_stats[[#This Row],[Match Type]]))),"Eliminar","")</f>
        <v/>
      </c>
      <c r="I7304">
        <v>23</v>
      </c>
      <c r="J7304">
        <v>62</v>
      </c>
      <c r="K7304">
        <v>177</v>
      </c>
      <c r="L7304">
        <v>74</v>
      </c>
      <c r="M7304">
        <v>0.74</v>
      </c>
      <c r="N7304">
        <v>122</v>
      </c>
      <c r="O7304">
        <v>61</v>
      </c>
      <c r="P7304">
        <v>3</v>
      </c>
      <c r="Q7304">
        <v>9</v>
      </c>
      <c r="R7304">
        <v>13</v>
      </c>
      <c r="S7304">
        <v>0.28000000000000003</v>
      </c>
      <c r="U7304" s="1" t="s">
        <v>141</v>
      </c>
      <c r="V7304">
        <v>14</v>
      </c>
      <c r="W7304">
        <v>14</v>
      </c>
      <c r="X7304">
        <v>19</v>
      </c>
      <c r="Y7304">
        <v>7</v>
      </c>
      <c r="Z7304">
        <v>2</v>
      </c>
      <c r="AA7304">
        <v>3</v>
      </c>
    </row>
    <row r="7305" spans="1:27" x14ac:dyDescent="0.25">
      <c r="A7305" s="1" t="s">
        <v>69</v>
      </c>
      <c r="B7305" s="1" t="s">
        <v>47</v>
      </c>
      <c r="C7305" s="1" t="s">
        <v>57</v>
      </c>
      <c r="D7305" s="1" t="s">
        <v>961</v>
      </c>
      <c r="E7305" s="1" t="s">
        <v>73</v>
      </c>
      <c r="F7305" s="1" t="s">
        <v>151</v>
      </c>
      <c r="G7305" s="1" t="str">
        <f>UPPER(players_stats[[#This Row],[Agents]])</f>
        <v>SOVA</v>
      </c>
      <c r="H7305" s="1" t="str">
        <f>IF(OR(ISNUMBER(FIND(",",players_stats[[#This Row],[Agents MAYUS]])),ISNUMBER(FIND("All Match Types",players_stats[[#This Row],[Match Type]]))),"Eliminar","")</f>
        <v/>
      </c>
      <c r="I7305">
        <v>21</v>
      </c>
      <c r="J7305">
        <v>125</v>
      </c>
      <c r="K7305">
        <v>190</v>
      </c>
      <c r="L7305">
        <v>15</v>
      </c>
      <c r="M7305">
        <v>0.86</v>
      </c>
      <c r="N7305">
        <v>132</v>
      </c>
      <c r="O7305">
        <v>71</v>
      </c>
      <c r="P7305">
        <v>33</v>
      </c>
      <c r="Q7305">
        <v>14</v>
      </c>
      <c r="R7305">
        <v>0</v>
      </c>
      <c r="S7305">
        <v>0.2</v>
      </c>
      <c r="U7305" s="1" t="s">
        <v>141</v>
      </c>
      <c r="V7305">
        <v>15</v>
      </c>
      <c r="W7305">
        <v>15</v>
      </c>
      <c r="X7305">
        <v>10</v>
      </c>
      <c r="Y7305">
        <v>7</v>
      </c>
      <c r="Z7305">
        <v>3</v>
      </c>
      <c r="AA7305">
        <v>0</v>
      </c>
    </row>
    <row r="7306" spans="1:27" x14ac:dyDescent="0.25">
      <c r="A7306" s="1" t="s">
        <v>69</v>
      </c>
      <c r="B7306" s="1" t="s">
        <v>47</v>
      </c>
      <c r="C7306" s="1" t="s">
        <v>57</v>
      </c>
      <c r="D7306" s="1" t="s">
        <v>961</v>
      </c>
      <c r="E7306" s="1" t="s">
        <v>73</v>
      </c>
      <c r="F7306" s="1" t="s">
        <v>152</v>
      </c>
      <c r="G7306" s="1" t="str">
        <f>UPPER(players_stats[[#This Row],[Agents]])</f>
        <v>VIPER</v>
      </c>
      <c r="H7306" s="1" t="str">
        <f>IF(OR(ISNUMBER(FIND(",",players_stats[[#This Row],[Agents MAYUS]])),ISNUMBER(FIND("All Match Types",players_stats[[#This Row],[Match Type]]))),"Eliminar","")</f>
        <v/>
      </c>
      <c r="I7306">
        <v>21</v>
      </c>
      <c r="J7306">
        <v>105</v>
      </c>
      <c r="K7306">
        <v>192</v>
      </c>
      <c r="L7306">
        <v>10</v>
      </c>
      <c r="M7306">
        <v>0.9</v>
      </c>
      <c r="N7306">
        <v>120</v>
      </c>
      <c r="O7306">
        <v>62</v>
      </c>
      <c r="P7306">
        <v>76</v>
      </c>
      <c r="Q7306">
        <v>14</v>
      </c>
      <c r="R7306">
        <v>0</v>
      </c>
      <c r="S7306">
        <v>0.24</v>
      </c>
      <c r="U7306" s="1" t="s">
        <v>139</v>
      </c>
      <c r="V7306">
        <v>13</v>
      </c>
      <c r="W7306">
        <v>13</v>
      </c>
      <c r="X7306">
        <v>13</v>
      </c>
      <c r="Y7306">
        <v>16</v>
      </c>
      <c r="Z7306">
        <v>3</v>
      </c>
      <c r="AA7306">
        <v>0</v>
      </c>
    </row>
    <row r="7307" spans="1:27" x14ac:dyDescent="0.25">
      <c r="A7307" s="1" t="s">
        <v>69</v>
      </c>
      <c r="B7307" s="1" t="s">
        <v>47</v>
      </c>
      <c r="C7307" s="1" t="s">
        <v>57</v>
      </c>
      <c r="D7307" s="1" t="s">
        <v>961</v>
      </c>
      <c r="E7307" s="1" t="s">
        <v>73</v>
      </c>
      <c r="F7307" s="1" t="s">
        <v>258</v>
      </c>
      <c r="G7307" s="1" t="str">
        <f>UPPER(players_stats[[#This Row],[Agents]])</f>
        <v>GEKKO, SOVA, VIPER</v>
      </c>
      <c r="H7307" s="1" t="str">
        <f>IF(OR(ISNUMBER(FIND(",",players_stats[[#This Row],[Agents MAYUS]])),ISNUMBER(FIND("All Match Types",players_stats[[#This Row],[Match Type]]))),"Eliminar","")</f>
        <v>Eliminar</v>
      </c>
      <c r="I7307">
        <v>65</v>
      </c>
      <c r="J7307">
        <v>96</v>
      </c>
      <c r="K7307">
        <v>186</v>
      </c>
      <c r="L7307">
        <v>10</v>
      </c>
      <c r="M7307">
        <v>0.83</v>
      </c>
      <c r="N7307">
        <v>124</v>
      </c>
      <c r="O7307">
        <v>65</v>
      </c>
      <c r="P7307">
        <v>46</v>
      </c>
      <c r="Q7307">
        <v>12</v>
      </c>
      <c r="R7307">
        <v>5</v>
      </c>
      <c r="S7307">
        <v>0.23</v>
      </c>
      <c r="U7307" s="1" t="s">
        <v>184</v>
      </c>
      <c r="V7307">
        <v>15</v>
      </c>
      <c r="W7307">
        <v>42</v>
      </c>
      <c r="X7307">
        <v>42</v>
      </c>
      <c r="Y7307">
        <v>30</v>
      </c>
      <c r="Z7307">
        <v>8</v>
      </c>
      <c r="AA7307">
        <v>3</v>
      </c>
    </row>
    <row r="7308" spans="1:27" x14ac:dyDescent="0.25">
      <c r="A7308" s="1" t="s">
        <v>69</v>
      </c>
      <c r="B7308" s="1" t="s">
        <v>47</v>
      </c>
      <c r="C7308" s="1" t="s">
        <v>57</v>
      </c>
      <c r="D7308" s="1" t="s">
        <v>963</v>
      </c>
      <c r="E7308" s="1" t="s">
        <v>73</v>
      </c>
      <c r="F7308" s="1" t="s">
        <v>145</v>
      </c>
      <c r="G7308" s="1" t="str">
        <f>UPPER(players_stats[[#This Row],[Agents]])</f>
        <v>JETT</v>
      </c>
      <c r="H7308" s="1" t="str">
        <f>IF(OR(ISNUMBER(FIND(",",players_stats[[#This Row],[Agents MAYUS]])),ISNUMBER(FIND("All Match Types",players_stats[[#This Row],[Match Type]]))),"Eliminar","")</f>
        <v/>
      </c>
      <c r="I7308">
        <v>23</v>
      </c>
      <c r="J7308">
        <v>13</v>
      </c>
      <c r="K7308">
        <v>305</v>
      </c>
      <c r="L7308">
        <v>147</v>
      </c>
      <c r="M7308">
        <v>0.78</v>
      </c>
      <c r="N7308">
        <v>211</v>
      </c>
      <c r="O7308">
        <v>109</v>
      </c>
      <c r="P7308">
        <v>17</v>
      </c>
      <c r="Q7308">
        <v>26</v>
      </c>
      <c r="R7308">
        <v>13</v>
      </c>
      <c r="S7308">
        <v>0.3</v>
      </c>
      <c r="U7308" s="1" t="s">
        <v>143</v>
      </c>
      <c r="V7308">
        <v>25</v>
      </c>
      <c r="W7308">
        <v>25</v>
      </c>
      <c r="X7308">
        <v>17</v>
      </c>
      <c r="Y7308">
        <v>4</v>
      </c>
      <c r="Z7308">
        <v>6</v>
      </c>
      <c r="AA7308">
        <v>3</v>
      </c>
    </row>
    <row r="7309" spans="1:27" x14ac:dyDescent="0.25">
      <c r="A7309" s="1" t="s">
        <v>69</v>
      </c>
      <c r="B7309" s="1" t="s">
        <v>47</v>
      </c>
      <c r="C7309" s="1" t="s">
        <v>57</v>
      </c>
      <c r="D7309" s="1" t="s">
        <v>963</v>
      </c>
      <c r="E7309" s="1" t="s">
        <v>73</v>
      </c>
      <c r="F7309" s="1" t="s">
        <v>134</v>
      </c>
      <c r="G7309" s="1" t="str">
        <f>UPPER(players_stats[[#This Row],[Agents]])</f>
        <v>KILLJOY</v>
      </c>
      <c r="H7309" s="1" t="str">
        <f>IF(OR(ISNUMBER(FIND(",",players_stats[[#This Row],[Agents MAYUS]])),ISNUMBER(FIND("All Match Types",players_stats[[#This Row],[Match Type]]))),"Eliminar","")</f>
        <v/>
      </c>
      <c r="I7309">
        <v>21</v>
      </c>
      <c r="J7309">
        <v>154</v>
      </c>
      <c r="K7309">
        <v>280</v>
      </c>
      <c r="L7309">
        <v>209</v>
      </c>
      <c r="M7309">
        <v>0.86</v>
      </c>
      <c r="N7309">
        <v>190</v>
      </c>
      <c r="O7309">
        <v>11</v>
      </c>
      <c r="P7309">
        <v>24</v>
      </c>
      <c r="Q7309">
        <v>14</v>
      </c>
      <c r="R7309">
        <v>5</v>
      </c>
      <c r="S7309">
        <v>0.24</v>
      </c>
      <c r="U7309" s="1" t="s">
        <v>184</v>
      </c>
      <c r="V7309">
        <v>23</v>
      </c>
      <c r="W7309">
        <v>23</v>
      </c>
      <c r="X7309">
        <v>11</v>
      </c>
      <c r="Y7309">
        <v>5</v>
      </c>
      <c r="Z7309">
        <v>3</v>
      </c>
      <c r="AA7309">
        <v>1</v>
      </c>
    </row>
    <row r="7310" spans="1:27" x14ac:dyDescent="0.25">
      <c r="A7310" s="1" t="s">
        <v>69</v>
      </c>
      <c r="B7310" s="1" t="s">
        <v>47</v>
      </c>
      <c r="C7310" s="1" t="s">
        <v>57</v>
      </c>
      <c r="D7310" s="1" t="s">
        <v>963</v>
      </c>
      <c r="E7310" s="1" t="s">
        <v>73</v>
      </c>
      <c r="F7310" s="1" t="s">
        <v>146</v>
      </c>
      <c r="G7310" s="1" t="str">
        <f>UPPER(players_stats[[#This Row],[Agents]])</f>
        <v>RAZE</v>
      </c>
      <c r="H7310" s="1" t="str">
        <f>IF(OR(ISNUMBER(FIND(",",players_stats[[#This Row],[Agents MAYUS]])),ISNUMBER(FIND("All Match Types",players_stats[[#This Row],[Match Type]]))),"Eliminar","")</f>
        <v/>
      </c>
      <c r="I7310">
        <v>21</v>
      </c>
      <c r="J7310">
        <v>131</v>
      </c>
      <c r="K7310">
        <v>304</v>
      </c>
      <c r="L7310">
        <v>171</v>
      </c>
      <c r="M7310">
        <v>0.81</v>
      </c>
      <c r="N7310">
        <v>205</v>
      </c>
      <c r="O7310">
        <v>114</v>
      </c>
      <c r="P7310">
        <v>14</v>
      </c>
      <c r="Q7310">
        <v>5</v>
      </c>
      <c r="R7310">
        <v>24</v>
      </c>
      <c r="S7310">
        <v>0.25</v>
      </c>
      <c r="U7310" s="1" t="s">
        <v>63</v>
      </c>
      <c r="V7310">
        <v>24</v>
      </c>
      <c r="W7310">
        <v>24</v>
      </c>
      <c r="X7310">
        <v>14</v>
      </c>
      <c r="Y7310">
        <v>3</v>
      </c>
      <c r="Z7310">
        <v>1</v>
      </c>
      <c r="AA7310">
        <v>5</v>
      </c>
    </row>
    <row r="7311" spans="1:27" x14ac:dyDescent="0.25">
      <c r="A7311" s="1" t="s">
        <v>69</v>
      </c>
      <c r="B7311" s="1" t="s">
        <v>47</v>
      </c>
      <c r="C7311" s="1" t="s">
        <v>57</v>
      </c>
      <c r="D7311" s="1" t="s">
        <v>963</v>
      </c>
      <c r="E7311" s="1" t="s">
        <v>73</v>
      </c>
      <c r="F7311" s="1" t="s">
        <v>935</v>
      </c>
      <c r="G7311" s="1" t="str">
        <f>UPPER(players_stats[[#This Row],[Agents]])</f>
        <v>JETT, KILLJOY, RAZE</v>
      </c>
      <c r="H7311" s="1" t="str">
        <f>IF(OR(ISNUMBER(FIND(",",players_stats[[#This Row],[Agents MAYUS]])),ISNUMBER(FIND("All Match Types",players_stats[[#This Row],[Match Type]]))),"Eliminar","")</f>
        <v>Eliminar</v>
      </c>
      <c r="I7311">
        <v>65</v>
      </c>
      <c r="J7311">
        <v>138</v>
      </c>
      <c r="K7311">
        <v>296</v>
      </c>
      <c r="L7311">
        <v>171</v>
      </c>
      <c r="M7311">
        <v>0.82</v>
      </c>
      <c r="N7311">
        <v>202</v>
      </c>
      <c r="O7311">
        <v>111</v>
      </c>
      <c r="P7311">
        <v>18</v>
      </c>
      <c r="Q7311">
        <v>15</v>
      </c>
      <c r="R7311">
        <v>14</v>
      </c>
      <c r="S7311">
        <v>0.26</v>
      </c>
      <c r="U7311" s="1" t="s">
        <v>167</v>
      </c>
      <c r="V7311">
        <v>25</v>
      </c>
      <c r="W7311">
        <v>72</v>
      </c>
      <c r="X7311">
        <v>42</v>
      </c>
      <c r="Y7311">
        <v>12</v>
      </c>
      <c r="Z7311">
        <v>10</v>
      </c>
      <c r="AA7311">
        <v>9</v>
      </c>
    </row>
    <row r="7312" spans="1:27" x14ac:dyDescent="0.25">
      <c r="A7312" s="1" t="s">
        <v>69</v>
      </c>
      <c r="B7312" s="1" t="s">
        <v>47</v>
      </c>
      <c r="C7312" s="1" t="s">
        <v>57</v>
      </c>
      <c r="D7312" s="1" t="s">
        <v>959</v>
      </c>
      <c r="E7312" s="1" t="s">
        <v>73</v>
      </c>
      <c r="F7312" s="1" t="s">
        <v>140</v>
      </c>
      <c r="G7312" s="1" t="str">
        <f>UPPER(players_stats[[#This Row],[Agents]])</f>
        <v>OMEN</v>
      </c>
      <c r="H7312" s="1" t="str">
        <f>IF(OR(ISNUMBER(FIND(",",players_stats[[#This Row],[Agents MAYUS]])),ISNUMBER(FIND("All Match Types",players_stats[[#This Row],[Match Type]]))),"Eliminar","")</f>
        <v/>
      </c>
      <c r="I7312">
        <v>42</v>
      </c>
      <c r="J7312">
        <v>59</v>
      </c>
      <c r="K7312">
        <v>134</v>
      </c>
      <c r="L7312">
        <v>59</v>
      </c>
      <c r="M7312">
        <v>0.71</v>
      </c>
      <c r="N7312">
        <v>88</v>
      </c>
      <c r="O7312">
        <v>45</v>
      </c>
      <c r="P7312">
        <v>38</v>
      </c>
      <c r="Q7312">
        <v>0</v>
      </c>
      <c r="R7312">
        <v>14</v>
      </c>
      <c r="S7312">
        <v>0.22</v>
      </c>
      <c r="T7312">
        <v>0.5</v>
      </c>
      <c r="U7312" s="1" t="s">
        <v>135</v>
      </c>
      <c r="V7312">
        <v>12</v>
      </c>
      <c r="W7312">
        <v>19</v>
      </c>
      <c r="X7312">
        <v>32</v>
      </c>
      <c r="Y7312">
        <v>16</v>
      </c>
      <c r="Z7312">
        <v>0</v>
      </c>
      <c r="AA7312">
        <v>6</v>
      </c>
    </row>
    <row r="7313" spans="1:27" x14ac:dyDescent="0.25">
      <c r="A7313" s="1" t="s">
        <v>69</v>
      </c>
      <c r="B7313" s="1" t="s">
        <v>47</v>
      </c>
      <c r="C7313" s="1" t="s">
        <v>57</v>
      </c>
      <c r="D7313" s="1" t="s">
        <v>959</v>
      </c>
      <c r="E7313" s="1" t="s">
        <v>73</v>
      </c>
      <c r="F7313" s="1" t="s">
        <v>152</v>
      </c>
      <c r="G7313" s="1" t="str">
        <f>UPPER(players_stats[[#This Row],[Agents]])</f>
        <v>VIPER</v>
      </c>
      <c r="H7313" s="1" t="str">
        <f>IF(OR(ISNUMBER(FIND(",",players_stats[[#This Row],[Agents MAYUS]])),ISNUMBER(FIND("All Match Types",players_stats[[#This Row],[Match Type]]))),"Eliminar","")</f>
        <v/>
      </c>
      <c r="I7313">
        <v>23</v>
      </c>
      <c r="J7313">
        <v>74</v>
      </c>
      <c r="K7313">
        <v>153</v>
      </c>
      <c r="L7313">
        <v>69</v>
      </c>
      <c r="M7313">
        <v>0.7</v>
      </c>
      <c r="N7313">
        <v>124</v>
      </c>
      <c r="O7313">
        <v>48</v>
      </c>
      <c r="P7313">
        <v>39</v>
      </c>
      <c r="Q7313">
        <v>9</v>
      </c>
      <c r="R7313">
        <v>4</v>
      </c>
      <c r="S7313">
        <v>0.22</v>
      </c>
      <c r="T7313">
        <v>0.33</v>
      </c>
      <c r="U7313" s="1" t="s">
        <v>156</v>
      </c>
      <c r="V7313">
        <v>11</v>
      </c>
      <c r="W7313">
        <v>11</v>
      </c>
      <c r="X7313">
        <v>16</v>
      </c>
      <c r="Y7313">
        <v>9</v>
      </c>
      <c r="Z7313">
        <v>2</v>
      </c>
      <c r="AA7313">
        <v>1</v>
      </c>
    </row>
    <row r="7314" spans="1:27" x14ac:dyDescent="0.25">
      <c r="A7314" s="1" t="s">
        <v>69</v>
      </c>
      <c r="B7314" s="1" t="s">
        <v>47</v>
      </c>
      <c r="C7314" s="1" t="s">
        <v>57</v>
      </c>
      <c r="D7314" s="1" t="s">
        <v>959</v>
      </c>
      <c r="E7314" s="1" t="s">
        <v>73</v>
      </c>
      <c r="F7314" s="1" t="s">
        <v>225</v>
      </c>
      <c r="G7314" s="1" t="str">
        <f>UPPER(players_stats[[#This Row],[Agents]])</f>
        <v>OMEN, VIPER</v>
      </c>
      <c r="H7314" s="1" t="str">
        <f>IF(OR(ISNUMBER(FIND(",",players_stats[[#This Row],[Agents MAYUS]])),ISNUMBER(FIND("All Match Types",players_stats[[#This Row],[Match Type]]))),"Eliminar","")</f>
        <v>Eliminar</v>
      </c>
      <c r="I7314">
        <v>65</v>
      </c>
      <c r="J7314">
        <v>64</v>
      </c>
      <c r="K7314">
        <v>141</v>
      </c>
      <c r="L7314">
        <v>63</v>
      </c>
      <c r="M7314">
        <v>0.71</v>
      </c>
      <c r="N7314">
        <v>101</v>
      </c>
      <c r="O7314">
        <v>46</v>
      </c>
      <c r="P7314">
        <v>38</v>
      </c>
      <c r="Q7314">
        <v>3</v>
      </c>
      <c r="R7314">
        <v>11</v>
      </c>
      <c r="S7314">
        <v>0.22</v>
      </c>
      <c r="T7314">
        <v>0.4</v>
      </c>
      <c r="U7314" s="1" t="s">
        <v>159</v>
      </c>
      <c r="V7314">
        <v>12</v>
      </c>
      <c r="W7314">
        <v>30</v>
      </c>
      <c r="X7314">
        <v>48</v>
      </c>
      <c r="Y7314">
        <v>25</v>
      </c>
      <c r="Z7314">
        <v>2</v>
      </c>
      <c r="AA7314">
        <v>7</v>
      </c>
    </row>
    <row r="7315" spans="1:27" x14ac:dyDescent="0.25">
      <c r="A7315" s="1" t="s">
        <v>69</v>
      </c>
      <c r="B7315" s="1" t="s">
        <v>47</v>
      </c>
      <c r="C7315" s="1" t="s">
        <v>57</v>
      </c>
      <c r="D7315" s="1" t="s">
        <v>983</v>
      </c>
      <c r="E7315" s="1" t="s">
        <v>72</v>
      </c>
      <c r="F7315" s="1" t="s">
        <v>133</v>
      </c>
      <c r="G7315" s="1" t="str">
        <f>UPPER(players_stats[[#This Row],[Agents]])</f>
        <v>CYPHER</v>
      </c>
      <c r="H7315" s="1" t="str">
        <f>IF(OR(ISNUMBER(FIND(",",players_stats[[#This Row],[Agents MAYUS]])),ISNUMBER(FIND("All Match Types",players_stats[[#This Row],[Match Type]]))),"Eliminar","")</f>
        <v/>
      </c>
      <c r="I7315">
        <v>23</v>
      </c>
      <c r="J7315">
        <v>117</v>
      </c>
      <c r="K7315">
        <v>243</v>
      </c>
      <c r="L7315">
        <v>129</v>
      </c>
      <c r="M7315">
        <v>0.83</v>
      </c>
      <c r="N7315">
        <v>160</v>
      </c>
      <c r="O7315">
        <v>96</v>
      </c>
      <c r="P7315">
        <v>26</v>
      </c>
      <c r="Q7315">
        <v>4</v>
      </c>
      <c r="R7315">
        <v>4</v>
      </c>
      <c r="S7315">
        <v>0.35</v>
      </c>
      <c r="U7315" s="1" t="s">
        <v>143</v>
      </c>
      <c r="V7315">
        <v>22</v>
      </c>
      <c r="W7315">
        <v>22</v>
      </c>
      <c r="X7315">
        <v>17</v>
      </c>
      <c r="Y7315">
        <v>6</v>
      </c>
      <c r="Z7315">
        <v>1</v>
      </c>
      <c r="AA7315">
        <v>1</v>
      </c>
    </row>
    <row r="7316" spans="1:27" x14ac:dyDescent="0.25">
      <c r="A7316" s="1" t="s">
        <v>69</v>
      </c>
      <c r="B7316" s="1" t="s">
        <v>47</v>
      </c>
      <c r="C7316" s="1" t="s">
        <v>57</v>
      </c>
      <c r="D7316" s="1" t="s">
        <v>983</v>
      </c>
      <c r="E7316" s="1" t="s">
        <v>72</v>
      </c>
      <c r="F7316" s="1" t="s">
        <v>134</v>
      </c>
      <c r="G7316" s="1" t="str">
        <f>UPPER(players_stats[[#This Row],[Agents]])</f>
        <v>KILLJOY</v>
      </c>
      <c r="H7316" s="1" t="str">
        <f>IF(OR(ISNUMBER(FIND(",",players_stats[[#This Row],[Agents MAYUS]])),ISNUMBER(FIND("All Match Types",players_stats[[#This Row],[Match Type]]))),"Eliminar","")</f>
        <v/>
      </c>
      <c r="I7316">
        <v>43</v>
      </c>
      <c r="J7316">
        <v>73</v>
      </c>
      <c r="K7316">
        <v>132</v>
      </c>
      <c r="L7316">
        <v>65</v>
      </c>
      <c r="M7316">
        <v>0.56000000000000005</v>
      </c>
      <c r="N7316">
        <v>98</v>
      </c>
      <c r="O7316">
        <v>47</v>
      </c>
      <c r="P7316">
        <v>7</v>
      </c>
      <c r="Q7316">
        <v>0</v>
      </c>
      <c r="R7316">
        <v>2</v>
      </c>
      <c r="S7316">
        <v>0.23</v>
      </c>
      <c r="U7316" s="1" t="s">
        <v>143</v>
      </c>
      <c r="V7316">
        <v>11</v>
      </c>
      <c r="W7316">
        <v>20</v>
      </c>
      <c r="X7316">
        <v>31</v>
      </c>
      <c r="Y7316">
        <v>3</v>
      </c>
      <c r="Z7316">
        <v>0</v>
      </c>
      <c r="AA7316">
        <v>1</v>
      </c>
    </row>
    <row r="7317" spans="1:27" x14ac:dyDescent="0.25">
      <c r="A7317" s="1" t="s">
        <v>69</v>
      </c>
      <c r="B7317" s="1" t="s">
        <v>47</v>
      </c>
      <c r="C7317" s="1" t="s">
        <v>57</v>
      </c>
      <c r="D7317" s="1" t="s">
        <v>983</v>
      </c>
      <c r="E7317" s="1" t="s">
        <v>72</v>
      </c>
      <c r="F7317" s="1" t="s">
        <v>136</v>
      </c>
      <c r="G7317" s="1" t="str">
        <f>UPPER(players_stats[[#This Row],[Agents]])</f>
        <v>CYPHER, KILLJOY</v>
      </c>
      <c r="H7317" s="1" t="str">
        <f>IF(OR(ISNUMBER(FIND(",",players_stats[[#This Row],[Agents MAYUS]])),ISNUMBER(FIND("All Match Types",players_stats[[#This Row],[Match Type]]))),"Eliminar","")</f>
        <v>Eliminar</v>
      </c>
      <c r="I7317">
        <v>66</v>
      </c>
      <c r="J7317">
        <v>88</v>
      </c>
      <c r="K7317">
        <v>169</v>
      </c>
      <c r="L7317">
        <v>88</v>
      </c>
      <c r="M7317">
        <v>0.65</v>
      </c>
      <c r="N7317">
        <v>119</v>
      </c>
      <c r="O7317">
        <v>64</v>
      </c>
      <c r="P7317">
        <v>14</v>
      </c>
      <c r="Q7317">
        <v>2</v>
      </c>
      <c r="R7317">
        <v>3</v>
      </c>
      <c r="S7317">
        <v>0.28000000000000003</v>
      </c>
      <c r="U7317" s="1" t="s">
        <v>175</v>
      </c>
      <c r="V7317">
        <v>22</v>
      </c>
      <c r="W7317">
        <v>42</v>
      </c>
      <c r="X7317">
        <v>48</v>
      </c>
      <c r="Y7317">
        <v>9</v>
      </c>
      <c r="Z7317">
        <v>1</v>
      </c>
      <c r="AA7317">
        <v>2</v>
      </c>
    </row>
    <row r="7318" spans="1:27" x14ac:dyDescent="0.25">
      <c r="A7318" s="1" t="s">
        <v>69</v>
      </c>
      <c r="B7318" s="1" t="s">
        <v>47</v>
      </c>
      <c r="C7318" s="1" t="s">
        <v>57</v>
      </c>
      <c r="D7318" s="1" t="s">
        <v>981</v>
      </c>
      <c r="E7318" s="1" t="s">
        <v>72</v>
      </c>
      <c r="F7318" s="1" t="s">
        <v>145</v>
      </c>
      <c r="G7318" s="1" t="str">
        <f>UPPER(players_stats[[#This Row],[Agents]])</f>
        <v>JETT</v>
      </c>
      <c r="H7318" s="1" t="str">
        <f>IF(OR(ISNUMBER(FIND(",",players_stats[[#This Row],[Agents MAYUS]])),ISNUMBER(FIND("All Match Types",players_stats[[#This Row],[Match Type]]))),"Eliminar","")</f>
        <v/>
      </c>
      <c r="I7318">
        <v>66</v>
      </c>
      <c r="J7318">
        <v>104</v>
      </c>
      <c r="K7318">
        <v>238</v>
      </c>
      <c r="L7318">
        <v>112</v>
      </c>
      <c r="M7318">
        <v>0.68</v>
      </c>
      <c r="N7318">
        <v>149</v>
      </c>
      <c r="O7318">
        <v>86</v>
      </c>
      <c r="P7318">
        <v>9</v>
      </c>
      <c r="Q7318">
        <v>3</v>
      </c>
      <c r="R7318">
        <v>2</v>
      </c>
      <c r="S7318">
        <v>0.33</v>
      </c>
      <c r="U7318" s="1" t="s">
        <v>184</v>
      </c>
      <c r="V7318">
        <v>23</v>
      </c>
      <c r="W7318">
        <v>57</v>
      </c>
      <c r="X7318">
        <v>51</v>
      </c>
      <c r="Y7318">
        <v>6</v>
      </c>
      <c r="Z7318">
        <v>20</v>
      </c>
      <c r="AA7318">
        <v>13</v>
      </c>
    </row>
    <row r="7319" spans="1:27" x14ac:dyDescent="0.25">
      <c r="A7319" s="1" t="s">
        <v>69</v>
      </c>
      <c r="B7319" s="1" t="s">
        <v>47</v>
      </c>
      <c r="C7319" s="1" t="s">
        <v>57</v>
      </c>
      <c r="D7319" s="1" t="s">
        <v>984</v>
      </c>
      <c r="E7319" s="1" t="s">
        <v>72</v>
      </c>
      <c r="F7319" s="1" t="s">
        <v>215</v>
      </c>
      <c r="G7319" s="1" t="str">
        <f>UPPER(players_stats[[#This Row],[Agents]])</f>
        <v>KAYO</v>
      </c>
      <c r="H7319" s="1" t="str">
        <f>IF(OR(ISNUMBER(FIND(",",players_stats[[#This Row],[Agents MAYUS]])),ISNUMBER(FIND("All Match Types",players_stats[[#This Row],[Match Type]]))),"Eliminar","")</f>
        <v/>
      </c>
      <c r="I7319">
        <v>66</v>
      </c>
      <c r="J7319">
        <v>102</v>
      </c>
      <c r="K7319">
        <v>185</v>
      </c>
      <c r="L7319">
        <v>93</v>
      </c>
      <c r="M7319">
        <v>0.73</v>
      </c>
      <c r="N7319">
        <v>113</v>
      </c>
      <c r="O7319">
        <v>62</v>
      </c>
      <c r="P7319">
        <v>48</v>
      </c>
      <c r="Q7319">
        <v>6</v>
      </c>
      <c r="R7319">
        <v>14</v>
      </c>
      <c r="S7319">
        <v>0.3</v>
      </c>
      <c r="T7319">
        <v>0.25</v>
      </c>
      <c r="U7319" s="1" t="s">
        <v>182</v>
      </c>
      <c r="V7319">
        <v>16</v>
      </c>
      <c r="W7319">
        <v>41</v>
      </c>
      <c r="X7319">
        <v>44</v>
      </c>
      <c r="Y7319">
        <v>32</v>
      </c>
      <c r="Z7319">
        <v>4</v>
      </c>
      <c r="AA7319">
        <v>9</v>
      </c>
    </row>
    <row r="7320" spans="1:27" x14ac:dyDescent="0.25">
      <c r="A7320" s="1" t="s">
        <v>69</v>
      </c>
      <c r="B7320" s="1" t="s">
        <v>47</v>
      </c>
      <c r="C7320" s="1" t="s">
        <v>57</v>
      </c>
      <c r="D7320" s="1" t="s">
        <v>982</v>
      </c>
      <c r="E7320" s="1" t="s">
        <v>72</v>
      </c>
      <c r="F7320" s="1" t="s">
        <v>140</v>
      </c>
      <c r="G7320" s="1" t="str">
        <f>UPPER(players_stats[[#This Row],[Agents]])</f>
        <v>OMEN</v>
      </c>
      <c r="H7320" s="1" t="str">
        <f>IF(OR(ISNUMBER(FIND(",",players_stats[[#This Row],[Agents MAYUS]])),ISNUMBER(FIND("All Match Types",players_stats[[#This Row],[Match Type]]))),"Eliminar","")</f>
        <v/>
      </c>
      <c r="I7320">
        <v>42</v>
      </c>
      <c r="J7320">
        <v>83</v>
      </c>
      <c r="K7320">
        <v>172</v>
      </c>
      <c r="L7320">
        <v>7</v>
      </c>
      <c r="M7320">
        <v>0.76</v>
      </c>
      <c r="N7320">
        <v>116</v>
      </c>
      <c r="O7320">
        <v>5</v>
      </c>
      <c r="P7320">
        <v>52</v>
      </c>
      <c r="Q7320">
        <v>1</v>
      </c>
      <c r="R7320">
        <v>7</v>
      </c>
      <c r="S7320">
        <v>0.28999999999999998</v>
      </c>
      <c r="U7320" s="1" t="s">
        <v>211</v>
      </c>
      <c r="V7320">
        <v>13</v>
      </c>
      <c r="W7320">
        <v>21</v>
      </c>
      <c r="X7320">
        <v>30</v>
      </c>
      <c r="Y7320">
        <v>22</v>
      </c>
      <c r="Z7320">
        <v>4</v>
      </c>
      <c r="AA7320">
        <v>3</v>
      </c>
    </row>
    <row r="7321" spans="1:27" x14ac:dyDescent="0.25">
      <c r="A7321" s="1" t="s">
        <v>69</v>
      </c>
      <c r="B7321" s="1" t="s">
        <v>47</v>
      </c>
      <c r="C7321" s="1" t="s">
        <v>57</v>
      </c>
      <c r="D7321" s="1" t="s">
        <v>982</v>
      </c>
      <c r="E7321" s="1" t="s">
        <v>72</v>
      </c>
      <c r="F7321" s="1" t="s">
        <v>152</v>
      </c>
      <c r="G7321" s="1" t="str">
        <f>UPPER(players_stats[[#This Row],[Agents]])</f>
        <v>VIPER</v>
      </c>
      <c r="H7321" s="1" t="str">
        <f>IF(OR(ISNUMBER(FIND(",",players_stats[[#This Row],[Agents MAYUS]])),ISNUMBER(FIND("All Match Types",players_stats[[#This Row],[Match Type]]))),"Eliminar","")</f>
        <v/>
      </c>
      <c r="I7321">
        <v>24</v>
      </c>
      <c r="J7321">
        <v>124</v>
      </c>
      <c r="K7321">
        <v>229</v>
      </c>
      <c r="L7321">
        <v>133</v>
      </c>
      <c r="M7321">
        <v>0.67</v>
      </c>
      <c r="N7321">
        <v>159</v>
      </c>
      <c r="O7321">
        <v>83</v>
      </c>
      <c r="P7321">
        <v>13</v>
      </c>
      <c r="Q7321">
        <v>4</v>
      </c>
      <c r="R7321">
        <v>4</v>
      </c>
      <c r="S7321">
        <v>0.24</v>
      </c>
      <c r="T7321">
        <v>0.17</v>
      </c>
      <c r="U7321" s="1" t="s">
        <v>172</v>
      </c>
      <c r="V7321">
        <v>20</v>
      </c>
      <c r="W7321">
        <v>20</v>
      </c>
      <c r="X7321">
        <v>15</v>
      </c>
      <c r="Y7321">
        <v>3</v>
      </c>
      <c r="Z7321">
        <v>1</v>
      </c>
      <c r="AA7321">
        <v>1</v>
      </c>
    </row>
    <row r="7322" spans="1:27" x14ac:dyDescent="0.25">
      <c r="A7322" s="1" t="s">
        <v>69</v>
      </c>
      <c r="B7322" s="1" t="s">
        <v>47</v>
      </c>
      <c r="C7322" s="1" t="s">
        <v>57</v>
      </c>
      <c r="D7322" s="1" t="s">
        <v>982</v>
      </c>
      <c r="E7322" s="1" t="s">
        <v>72</v>
      </c>
      <c r="F7322" s="1" t="s">
        <v>225</v>
      </c>
      <c r="G7322" s="1" t="str">
        <f>UPPER(players_stats[[#This Row],[Agents]])</f>
        <v>OMEN, VIPER</v>
      </c>
      <c r="H7322" s="1" t="str">
        <f>IF(OR(ISNUMBER(FIND(",",players_stats[[#This Row],[Agents MAYUS]])),ISNUMBER(FIND("All Match Types",players_stats[[#This Row],[Match Type]]))),"Eliminar","")</f>
        <v>Eliminar</v>
      </c>
      <c r="I7322">
        <v>66</v>
      </c>
      <c r="J7322">
        <v>98</v>
      </c>
      <c r="K7322">
        <v>191</v>
      </c>
      <c r="L7322">
        <v>91</v>
      </c>
      <c r="M7322">
        <v>0.73</v>
      </c>
      <c r="N7322">
        <v>132</v>
      </c>
      <c r="O7322">
        <v>62</v>
      </c>
      <c r="P7322">
        <v>38</v>
      </c>
      <c r="Q7322">
        <v>8</v>
      </c>
      <c r="R7322">
        <v>6</v>
      </c>
      <c r="S7322">
        <v>0.27</v>
      </c>
      <c r="T7322">
        <v>0.09</v>
      </c>
      <c r="U7322" s="1" t="s">
        <v>192</v>
      </c>
      <c r="V7322">
        <v>20</v>
      </c>
      <c r="W7322">
        <v>41</v>
      </c>
      <c r="X7322">
        <v>45</v>
      </c>
      <c r="Y7322">
        <v>25</v>
      </c>
      <c r="Z7322">
        <v>5</v>
      </c>
      <c r="AA7322">
        <v>4</v>
      </c>
    </row>
    <row r="7323" spans="1:27" x14ac:dyDescent="0.25">
      <c r="A7323" s="1" t="s">
        <v>69</v>
      </c>
      <c r="B7323" s="1" t="s">
        <v>47</v>
      </c>
      <c r="C7323" s="1" t="s">
        <v>57</v>
      </c>
      <c r="D7323" s="1" t="s">
        <v>1154</v>
      </c>
      <c r="E7323" s="1" t="s">
        <v>72</v>
      </c>
      <c r="F7323" s="1" t="s">
        <v>151</v>
      </c>
      <c r="G7323" s="1" t="str">
        <f>UPPER(players_stats[[#This Row],[Agents]])</f>
        <v>SOVA</v>
      </c>
      <c r="H7323" s="1" t="str">
        <f>IF(OR(ISNUMBER(FIND(",",players_stats[[#This Row],[Agents MAYUS]])),ISNUMBER(FIND("All Match Types",players_stats[[#This Row],[Match Type]]))),"Eliminar","")</f>
        <v/>
      </c>
      <c r="I7323">
        <v>66</v>
      </c>
      <c r="J7323">
        <v>8</v>
      </c>
      <c r="K7323">
        <v>154</v>
      </c>
      <c r="L7323">
        <v>71</v>
      </c>
      <c r="M7323">
        <v>0.71</v>
      </c>
      <c r="N7323">
        <v>106</v>
      </c>
      <c r="O7323">
        <v>52</v>
      </c>
      <c r="P7323">
        <v>23</v>
      </c>
      <c r="Q7323">
        <v>3</v>
      </c>
      <c r="R7323">
        <v>9</v>
      </c>
      <c r="S7323">
        <v>0.23</v>
      </c>
      <c r="T7323">
        <v>0.17</v>
      </c>
      <c r="U7323" s="1" t="s">
        <v>172</v>
      </c>
      <c r="V7323">
        <v>18</v>
      </c>
      <c r="W7323">
        <v>34</v>
      </c>
      <c r="X7323">
        <v>48</v>
      </c>
      <c r="Y7323">
        <v>15</v>
      </c>
      <c r="Z7323">
        <v>2</v>
      </c>
      <c r="AA7323">
        <v>6</v>
      </c>
    </row>
    <row r="7324" spans="1:27" x14ac:dyDescent="0.25">
      <c r="A7324" s="1" t="s">
        <v>69</v>
      </c>
      <c r="B7324" s="1" t="s">
        <v>47</v>
      </c>
      <c r="C7324" s="1" t="s">
        <v>57</v>
      </c>
      <c r="D7324" s="1" t="s">
        <v>333</v>
      </c>
      <c r="E7324" s="1" t="s">
        <v>6</v>
      </c>
      <c r="F7324" s="1" t="s">
        <v>133</v>
      </c>
      <c r="G7324" s="1" t="str">
        <f>UPPER(players_stats[[#This Row],[Agents]])</f>
        <v>CYPHER</v>
      </c>
      <c r="H7324" s="1" t="str">
        <f>IF(OR(ISNUMBER(FIND(",",players_stats[[#This Row],[Agents MAYUS]])),ISNUMBER(FIND("All Match Types",players_stats[[#This Row],[Match Type]]))),"Eliminar","")</f>
        <v/>
      </c>
      <c r="I7324">
        <v>23</v>
      </c>
      <c r="J7324">
        <v>92</v>
      </c>
      <c r="K7324">
        <v>169</v>
      </c>
      <c r="L7324">
        <v>81</v>
      </c>
      <c r="M7324">
        <v>0.74</v>
      </c>
      <c r="N7324">
        <v>124</v>
      </c>
      <c r="O7324">
        <v>57</v>
      </c>
      <c r="P7324">
        <v>3</v>
      </c>
      <c r="Q7324">
        <v>0</v>
      </c>
      <c r="R7324">
        <v>9</v>
      </c>
      <c r="S7324">
        <v>0.31</v>
      </c>
      <c r="U7324" s="1" t="s">
        <v>143</v>
      </c>
      <c r="V7324">
        <v>13</v>
      </c>
      <c r="W7324">
        <v>13</v>
      </c>
      <c r="X7324">
        <v>16</v>
      </c>
      <c r="Y7324">
        <v>7</v>
      </c>
      <c r="Z7324">
        <v>0</v>
      </c>
      <c r="AA7324">
        <v>2</v>
      </c>
    </row>
    <row r="7325" spans="1:27" x14ac:dyDescent="0.25">
      <c r="A7325" s="1" t="s">
        <v>69</v>
      </c>
      <c r="B7325" s="1" t="s">
        <v>47</v>
      </c>
      <c r="C7325" s="1" t="s">
        <v>57</v>
      </c>
      <c r="D7325" s="1" t="s">
        <v>333</v>
      </c>
      <c r="E7325" s="1" t="s">
        <v>6</v>
      </c>
      <c r="F7325" s="1" t="s">
        <v>134</v>
      </c>
      <c r="G7325" s="1" t="str">
        <f>UPPER(players_stats[[#This Row],[Agents]])</f>
        <v>KILLJOY</v>
      </c>
      <c r="H7325" s="1" t="str">
        <f>IF(OR(ISNUMBER(FIND(",",players_stats[[#This Row],[Agents MAYUS]])),ISNUMBER(FIND("All Match Types",players_stats[[#This Row],[Match Type]]))),"Eliminar","")</f>
        <v/>
      </c>
      <c r="I7325">
        <v>43</v>
      </c>
      <c r="J7325">
        <v>122</v>
      </c>
      <c r="K7325">
        <v>224</v>
      </c>
      <c r="L7325">
        <v>138</v>
      </c>
      <c r="M7325">
        <v>0.79</v>
      </c>
      <c r="N7325">
        <v>152</v>
      </c>
      <c r="O7325">
        <v>84</v>
      </c>
      <c r="P7325">
        <v>21</v>
      </c>
      <c r="Q7325">
        <v>2</v>
      </c>
      <c r="R7325">
        <v>5</v>
      </c>
      <c r="S7325">
        <v>0.3</v>
      </c>
      <c r="T7325">
        <v>0.4</v>
      </c>
      <c r="U7325" s="1" t="s">
        <v>159</v>
      </c>
      <c r="V7325">
        <v>21</v>
      </c>
      <c r="W7325">
        <v>36</v>
      </c>
      <c r="X7325">
        <v>26</v>
      </c>
      <c r="Y7325">
        <v>9</v>
      </c>
      <c r="Z7325">
        <v>1</v>
      </c>
      <c r="AA7325">
        <v>2</v>
      </c>
    </row>
    <row r="7326" spans="1:27" x14ac:dyDescent="0.25">
      <c r="A7326" s="1" t="s">
        <v>69</v>
      </c>
      <c r="B7326" s="1" t="s">
        <v>47</v>
      </c>
      <c r="C7326" s="1" t="s">
        <v>57</v>
      </c>
      <c r="D7326" s="1" t="s">
        <v>333</v>
      </c>
      <c r="E7326" s="1" t="s">
        <v>6</v>
      </c>
      <c r="F7326" s="1" t="s">
        <v>136</v>
      </c>
      <c r="G7326" s="1" t="str">
        <f>UPPER(players_stats[[#This Row],[Agents]])</f>
        <v>CYPHER, KILLJOY</v>
      </c>
      <c r="H7326" s="1" t="str">
        <f>IF(OR(ISNUMBER(FIND(",",players_stats[[#This Row],[Agents MAYUS]])),ISNUMBER(FIND("All Match Types",players_stats[[#This Row],[Match Type]]))),"Eliminar","")</f>
        <v>Eliminar</v>
      </c>
      <c r="I7326">
        <v>66</v>
      </c>
      <c r="J7326">
        <v>112</v>
      </c>
      <c r="K7326">
        <v>206</v>
      </c>
      <c r="L7326">
        <v>117</v>
      </c>
      <c r="M7326">
        <v>0.77</v>
      </c>
      <c r="N7326">
        <v>142</v>
      </c>
      <c r="O7326">
        <v>74</v>
      </c>
      <c r="P7326">
        <v>24</v>
      </c>
      <c r="Q7326">
        <v>2</v>
      </c>
      <c r="R7326">
        <v>6</v>
      </c>
      <c r="S7326">
        <v>0.3</v>
      </c>
      <c r="T7326">
        <v>0.25</v>
      </c>
      <c r="U7326" s="1" t="s">
        <v>182</v>
      </c>
      <c r="V7326">
        <v>21</v>
      </c>
      <c r="W7326">
        <v>49</v>
      </c>
      <c r="X7326">
        <v>42</v>
      </c>
      <c r="Y7326">
        <v>16</v>
      </c>
      <c r="Z7326">
        <v>1</v>
      </c>
      <c r="AA7326">
        <v>4</v>
      </c>
    </row>
    <row r="7327" spans="1:27" x14ac:dyDescent="0.25">
      <c r="A7327" s="1" t="s">
        <v>69</v>
      </c>
      <c r="B7327" s="1" t="s">
        <v>47</v>
      </c>
      <c r="C7327" s="1" t="s">
        <v>57</v>
      </c>
      <c r="D7327" s="1" t="s">
        <v>335</v>
      </c>
      <c r="E7327" s="1" t="s">
        <v>6</v>
      </c>
      <c r="F7327" s="1" t="s">
        <v>138</v>
      </c>
      <c r="G7327" s="1" t="str">
        <f>UPPER(players_stats[[#This Row],[Agents]])</f>
        <v>GEKKO</v>
      </c>
      <c r="H7327" s="1" t="str">
        <f>IF(OR(ISNUMBER(FIND(",",players_stats[[#This Row],[Agents MAYUS]])),ISNUMBER(FIND("All Match Types",players_stats[[#This Row],[Match Type]]))),"Eliminar","")</f>
        <v/>
      </c>
      <c r="I7327">
        <v>24</v>
      </c>
      <c r="J7327">
        <v>106</v>
      </c>
      <c r="K7327">
        <v>178</v>
      </c>
      <c r="L7327">
        <v>107</v>
      </c>
      <c r="M7327">
        <v>0.75</v>
      </c>
      <c r="N7327">
        <v>128</v>
      </c>
      <c r="O7327">
        <v>63</v>
      </c>
      <c r="P7327">
        <v>29</v>
      </c>
      <c r="Q7327">
        <v>13</v>
      </c>
      <c r="R7327">
        <v>4</v>
      </c>
      <c r="S7327">
        <v>0.41</v>
      </c>
      <c r="U7327" s="1" t="s">
        <v>139</v>
      </c>
      <c r="V7327">
        <v>15</v>
      </c>
      <c r="W7327">
        <v>15</v>
      </c>
      <c r="X7327">
        <v>14</v>
      </c>
      <c r="Y7327">
        <v>7</v>
      </c>
      <c r="Z7327">
        <v>3</v>
      </c>
      <c r="AA7327">
        <v>1</v>
      </c>
    </row>
    <row r="7328" spans="1:27" x14ac:dyDescent="0.25">
      <c r="A7328" s="1" t="s">
        <v>69</v>
      </c>
      <c r="B7328" s="1" t="s">
        <v>47</v>
      </c>
      <c r="C7328" s="1" t="s">
        <v>57</v>
      </c>
      <c r="D7328" s="1" t="s">
        <v>335</v>
      </c>
      <c r="E7328" s="1" t="s">
        <v>6</v>
      </c>
      <c r="F7328" s="1" t="s">
        <v>151</v>
      </c>
      <c r="G7328" s="1" t="str">
        <f>UPPER(players_stats[[#This Row],[Agents]])</f>
        <v>SOVA</v>
      </c>
      <c r="H7328" s="1" t="str">
        <f>IF(OR(ISNUMBER(FIND(",",players_stats[[#This Row],[Agents MAYUS]])),ISNUMBER(FIND("All Match Types",players_stats[[#This Row],[Match Type]]))),"Eliminar","")</f>
        <v/>
      </c>
      <c r="I7328">
        <v>42</v>
      </c>
      <c r="J7328">
        <v>10</v>
      </c>
      <c r="K7328">
        <v>194</v>
      </c>
      <c r="L7328">
        <v>107</v>
      </c>
      <c r="M7328">
        <v>0.79</v>
      </c>
      <c r="N7328">
        <v>154</v>
      </c>
      <c r="O7328">
        <v>69</v>
      </c>
      <c r="P7328">
        <v>48</v>
      </c>
      <c r="Q7328">
        <v>2</v>
      </c>
      <c r="R7328">
        <v>1</v>
      </c>
      <c r="S7328">
        <v>0.32</v>
      </c>
      <c r="T7328">
        <v>0.13</v>
      </c>
      <c r="U7328" s="1" t="s">
        <v>313</v>
      </c>
      <c r="V7328">
        <v>15</v>
      </c>
      <c r="W7328">
        <v>29</v>
      </c>
      <c r="X7328">
        <v>27</v>
      </c>
      <c r="Y7328">
        <v>20</v>
      </c>
      <c r="Z7328">
        <v>1</v>
      </c>
      <c r="AA7328">
        <v>4</v>
      </c>
    </row>
    <row r="7329" spans="1:27" x14ac:dyDescent="0.25">
      <c r="A7329" s="1" t="s">
        <v>69</v>
      </c>
      <c r="B7329" s="1" t="s">
        <v>47</v>
      </c>
      <c r="C7329" s="1" t="s">
        <v>57</v>
      </c>
      <c r="D7329" s="1" t="s">
        <v>335</v>
      </c>
      <c r="E7329" s="1" t="s">
        <v>6</v>
      </c>
      <c r="F7329" s="1" t="s">
        <v>218</v>
      </c>
      <c r="G7329" s="1" t="str">
        <f>UPPER(players_stats[[#This Row],[Agents]])</f>
        <v>GEKKO, SOVA</v>
      </c>
      <c r="H7329" s="1" t="str">
        <f>IF(OR(ISNUMBER(FIND(",",players_stats[[#This Row],[Agents MAYUS]])),ISNUMBER(FIND("All Match Types",players_stats[[#This Row],[Match Type]]))),"Eliminar","")</f>
        <v>Eliminar</v>
      </c>
      <c r="I7329">
        <v>66</v>
      </c>
      <c r="J7329">
        <v>102</v>
      </c>
      <c r="K7329">
        <v>189</v>
      </c>
      <c r="L7329">
        <v>107</v>
      </c>
      <c r="M7329">
        <v>0.77</v>
      </c>
      <c r="N7329">
        <v>145</v>
      </c>
      <c r="O7329">
        <v>67</v>
      </c>
      <c r="P7329">
        <v>41</v>
      </c>
      <c r="Q7329">
        <v>6</v>
      </c>
      <c r="R7329">
        <v>8</v>
      </c>
      <c r="S7329">
        <v>0.34</v>
      </c>
      <c r="T7329">
        <v>0.1</v>
      </c>
      <c r="U7329" s="1" t="s">
        <v>289</v>
      </c>
      <c r="V7329">
        <v>15</v>
      </c>
      <c r="W7329">
        <v>44</v>
      </c>
      <c r="X7329">
        <v>41</v>
      </c>
      <c r="Y7329">
        <v>27</v>
      </c>
      <c r="Z7329">
        <v>4</v>
      </c>
      <c r="AA7329">
        <v>5</v>
      </c>
    </row>
    <row r="7330" spans="1:27" x14ac:dyDescent="0.25">
      <c r="A7330" s="1" t="s">
        <v>69</v>
      </c>
      <c r="B7330" s="1" t="s">
        <v>47</v>
      </c>
      <c r="C7330" s="1" t="s">
        <v>57</v>
      </c>
      <c r="D7330" s="1" t="s">
        <v>331</v>
      </c>
      <c r="E7330" s="1" t="s">
        <v>6</v>
      </c>
      <c r="F7330" s="1" t="s">
        <v>145</v>
      </c>
      <c r="G7330" s="1" t="str">
        <f>UPPER(players_stats[[#This Row],[Agents]])</f>
        <v>JETT</v>
      </c>
      <c r="H7330" s="1" t="str">
        <f>IF(OR(ISNUMBER(FIND(",",players_stats[[#This Row],[Agents MAYUS]])),ISNUMBER(FIND("All Match Types",players_stats[[#This Row],[Match Type]]))),"Eliminar","")</f>
        <v/>
      </c>
      <c r="I7330">
        <v>66</v>
      </c>
      <c r="J7330">
        <v>13</v>
      </c>
      <c r="K7330">
        <v>278</v>
      </c>
      <c r="L7330">
        <v>134</v>
      </c>
      <c r="M7330">
        <v>0.76</v>
      </c>
      <c r="N7330">
        <v>167</v>
      </c>
      <c r="O7330">
        <v>95</v>
      </c>
      <c r="P7330">
        <v>21</v>
      </c>
      <c r="Q7330">
        <v>27</v>
      </c>
      <c r="R7330">
        <v>15</v>
      </c>
      <c r="S7330">
        <v>0.28000000000000003</v>
      </c>
      <c r="U7330" s="1" t="s">
        <v>184</v>
      </c>
      <c r="V7330">
        <v>26</v>
      </c>
      <c r="W7330">
        <v>63</v>
      </c>
      <c r="X7330">
        <v>47</v>
      </c>
      <c r="Y7330">
        <v>14</v>
      </c>
      <c r="Z7330">
        <v>18</v>
      </c>
      <c r="AA7330">
        <v>10</v>
      </c>
    </row>
    <row r="7331" spans="1:27" x14ac:dyDescent="0.25">
      <c r="A7331" s="1" t="s">
        <v>69</v>
      </c>
      <c r="B7331" s="1" t="s">
        <v>47</v>
      </c>
      <c r="C7331" s="1" t="s">
        <v>57</v>
      </c>
      <c r="D7331" s="1" t="s">
        <v>332</v>
      </c>
      <c r="E7331" s="1" t="s">
        <v>6</v>
      </c>
      <c r="F7331" s="1" t="s">
        <v>215</v>
      </c>
      <c r="G7331" s="1" t="str">
        <f>UPPER(players_stats[[#This Row],[Agents]])</f>
        <v>KAYO</v>
      </c>
      <c r="H7331" s="1" t="str">
        <f>IF(OR(ISNUMBER(FIND(",",players_stats[[#This Row],[Agents MAYUS]])),ISNUMBER(FIND("All Match Types",players_stats[[#This Row],[Match Type]]))),"Eliminar","")</f>
        <v/>
      </c>
      <c r="I7331">
        <v>66</v>
      </c>
      <c r="J7331">
        <v>85</v>
      </c>
      <c r="K7331">
        <v>151</v>
      </c>
      <c r="L7331">
        <v>77</v>
      </c>
      <c r="M7331">
        <v>0.71</v>
      </c>
      <c r="N7331">
        <v>101</v>
      </c>
      <c r="O7331">
        <v>5</v>
      </c>
      <c r="P7331">
        <v>59</v>
      </c>
      <c r="Q7331">
        <v>8</v>
      </c>
      <c r="R7331">
        <v>15</v>
      </c>
      <c r="S7331">
        <v>0.2</v>
      </c>
      <c r="U7331" s="1" t="s">
        <v>139</v>
      </c>
      <c r="V7331">
        <v>15</v>
      </c>
      <c r="W7331">
        <v>33</v>
      </c>
      <c r="X7331">
        <v>43</v>
      </c>
      <c r="Y7331">
        <v>39</v>
      </c>
      <c r="Z7331">
        <v>5</v>
      </c>
      <c r="AA7331">
        <v>10</v>
      </c>
    </row>
    <row r="7332" spans="1:27" x14ac:dyDescent="0.25">
      <c r="A7332" s="1" t="s">
        <v>69</v>
      </c>
      <c r="B7332" s="1" t="s">
        <v>47</v>
      </c>
      <c r="C7332" s="1" t="s">
        <v>57</v>
      </c>
      <c r="D7332" s="1" t="s">
        <v>334</v>
      </c>
      <c r="E7332" s="1" t="s">
        <v>6</v>
      </c>
      <c r="F7332" s="1" t="s">
        <v>140</v>
      </c>
      <c r="G7332" s="1" t="str">
        <f>UPPER(players_stats[[#This Row],[Agents]])</f>
        <v>OMEN</v>
      </c>
      <c r="H7332" s="1" t="str">
        <f>IF(OR(ISNUMBER(FIND(",",players_stats[[#This Row],[Agents MAYUS]])),ISNUMBER(FIND("All Match Types",players_stats[[#This Row],[Match Type]]))),"Eliminar","")</f>
        <v/>
      </c>
      <c r="I7332">
        <v>42</v>
      </c>
      <c r="J7332">
        <v>115</v>
      </c>
      <c r="K7332">
        <v>203</v>
      </c>
      <c r="L7332">
        <v>117</v>
      </c>
      <c r="M7332">
        <v>0.88</v>
      </c>
      <c r="N7332">
        <v>123</v>
      </c>
      <c r="O7332">
        <v>81</v>
      </c>
      <c r="P7332">
        <v>36</v>
      </c>
      <c r="Q7332">
        <v>12</v>
      </c>
      <c r="R7332">
        <v>7</v>
      </c>
      <c r="S7332">
        <v>0.39</v>
      </c>
      <c r="U7332" s="1" t="s">
        <v>143</v>
      </c>
      <c r="V7332">
        <v>24</v>
      </c>
      <c r="W7332">
        <v>34</v>
      </c>
      <c r="X7332">
        <v>29</v>
      </c>
      <c r="Y7332">
        <v>15</v>
      </c>
      <c r="Z7332">
        <v>5</v>
      </c>
      <c r="AA7332">
        <v>3</v>
      </c>
    </row>
    <row r="7333" spans="1:27" x14ac:dyDescent="0.25">
      <c r="A7333" s="1" t="s">
        <v>69</v>
      </c>
      <c r="B7333" s="1" t="s">
        <v>47</v>
      </c>
      <c r="C7333" s="1" t="s">
        <v>57</v>
      </c>
      <c r="D7333" s="1" t="s">
        <v>334</v>
      </c>
      <c r="E7333" s="1" t="s">
        <v>6</v>
      </c>
      <c r="F7333" s="1" t="s">
        <v>152</v>
      </c>
      <c r="G7333" s="1" t="str">
        <f>UPPER(players_stats[[#This Row],[Agents]])</f>
        <v>VIPER</v>
      </c>
      <c r="H7333" s="1" t="str">
        <f>IF(OR(ISNUMBER(FIND(",",players_stats[[#This Row],[Agents MAYUS]])),ISNUMBER(FIND("All Match Types",players_stats[[#This Row],[Match Type]]))),"Eliminar","")</f>
        <v/>
      </c>
      <c r="I7333">
        <v>24</v>
      </c>
      <c r="J7333">
        <v>103</v>
      </c>
      <c r="K7333">
        <v>158</v>
      </c>
      <c r="L7333">
        <v>10</v>
      </c>
      <c r="M7333">
        <v>0.79</v>
      </c>
      <c r="N7333">
        <v>105</v>
      </c>
      <c r="O7333">
        <v>54</v>
      </c>
      <c r="P7333">
        <v>38</v>
      </c>
      <c r="Q7333">
        <v>4</v>
      </c>
      <c r="R7333">
        <v>0</v>
      </c>
      <c r="S7333">
        <v>0.27</v>
      </c>
      <c r="U7333" s="1" t="s">
        <v>211</v>
      </c>
      <c r="V7333">
        <v>13</v>
      </c>
      <c r="W7333">
        <v>13</v>
      </c>
      <c r="X7333">
        <v>13</v>
      </c>
      <c r="Y7333">
        <v>9</v>
      </c>
      <c r="Z7333">
        <v>1</v>
      </c>
      <c r="AA7333">
        <v>0</v>
      </c>
    </row>
    <row r="7334" spans="1:27" x14ac:dyDescent="0.25">
      <c r="A7334" s="1" t="s">
        <v>69</v>
      </c>
      <c r="B7334" s="1" t="s">
        <v>47</v>
      </c>
      <c r="C7334" s="1" t="s">
        <v>57</v>
      </c>
      <c r="D7334" s="1" t="s">
        <v>334</v>
      </c>
      <c r="E7334" s="1" t="s">
        <v>6</v>
      </c>
      <c r="F7334" s="1" t="s">
        <v>225</v>
      </c>
      <c r="G7334" s="1" t="str">
        <f>UPPER(players_stats[[#This Row],[Agents]])</f>
        <v>OMEN, VIPER</v>
      </c>
      <c r="H7334" s="1" t="str">
        <f>IF(OR(ISNUMBER(FIND(",",players_stats[[#This Row],[Agents MAYUS]])),ISNUMBER(FIND("All Match Types",players_stats[[#This Row],[Match Type]]))),"Eliminar","")</f>
        <v>Eliminar</v>
      </c>
      <c r="I7334">
        <v>66</v>
      </c>
      <c r="J7334">
        <v>111</v>
      </c>
      <c r="K7334">
        <v>188</v>
      </c>
      <c r="L7334">
        <v>112</v>
      </c>
      <c r="M7334">
        <v>0.85</v>
      </c>
      <c r="N7334">
        <v>116</v>
      </c>
      <c r="O7334">
        <v>71</v>
      </c>
      <c r="P7334">
        <v>36</v>
      </c>
      <c r="Q7334">
        <v>9</v>
      </c>
      <c r="R7334">
        <v>5</v>
      </c>
      <c r="S7334">
        <v>0.35</v>
      </c>
      <c r="U7334" s="1" t="s">
        <v>202</v>
      </c>
      <c r="V7334">
        <v>24</v>
      </c>
      <c r="W7334">
        <v>47</v>
      </c>
      <c r="X7334">
        <v>42</v>
      </c>
      <c r="Y7334">
        <v>24</v>
      </c>
      <c r="Z7334">
        <v>6</v>
      </c>
      <c r="AA7334">
        <v>3</v>
      </c>
    </row>
    <row r="7335" spans="1:27" x14ac:dyDescent="0.25">
      <c r="A7335" s="1" t="s">
        <v>69</v>
      </c>
      <c r="B7335" s="1" t="s">
        <v>47</v>
      </c>
      <c r="C7335" s="1" t="s">
        <v>58</v>
      </c>
      <c r="D7335" s="1" t="s">
        <v>349</v>
      </c>
      <c r="E7335" s="1" t="s">
        <v>17</v>
      </c>
      <c r="F7335" s="1" t="s">
        <v>128</v>
      </c>
      <c r="G7335" s="1" t="str">
        <f>UPPER(players_stats[[#This Row],[Agents]])</f>
        <v>ASTRA</v>
      </c>
      <c r="H7335" s="1" t="str">
        <f>IF(OR(ISNUMBER(FIND(",",players_stats[[#This Row],[Agents MAYUS]])),ISNUMBER(FIND("All Match Types",players_stats[[#This Row],[Match Type]]))),"Eliminar","")</f>
        <v/>
      </c>
      <c r="I7335">
        <v>42</v>
      </c>
      <c r="J7335">
        <v>14</v>
      </c>
      <c r="K7335">
        <v>264</v>
      </c>
      <c r="L7335">
        <v>136</v>
      </c>
      <c r="M7335">
        <v>0.71</v>
      </c>
      <c r="N7335">
        <v>163</v>
      </c>
      <c r="O7335">
        <v>9</v>
      </c>
      <c r="P7335">
        <v>33</v>
      </c>
      <c r="Q7335">
        <v>12</v>
      </c>
      <c r="R7335">
        <v>5</v>
      </c>
      <c r="S7335">
        <v>0.52</v>
      </c>
      <c r="U7335" s="1" t="s">
        <v>211</v>
      </c>
      <c r="V7335">
        <v>20</v>
      </c>
      <c r="W7335">
        <v>38</v>
      </c>
      <c r="X7335">
        <v>28</v>
      </c>
      <c r="Y7335">
        <v>14</v>
      </c>
      <c r="Z7335">
        <v>5</v>
      </c>
      <c r="AA7335">
        <v>2</v>
      </c>
    </row>
    <row r="7336" spans="1:27" x14ac:dyDescent="0.25">
      <c r="A7336" s="1" t="s">
        <v>69</v>
      </c>
      <c r="B7336" s="1" t="s">
        <v>47</v>
      </c>
      <c r="C7336" s="1" t="s">
        <v>58</v>
      </c>
      <c r="D7336" s="1" t="s">
        <v>349</v>
      </c>
      <c r="E7336" s="1" t="s">
        <v>17</v>
      </c>
      <c r="F7336" s="1" t="s">
        <v>229</v>
      </c>
      <c r="G7336" s="1" t="str">
        <f>UPPER(players_stats[[#This Row],[Agents]])</f>
        <v>CLOVE</v>
      </c>
      <c r="H7336" s="1" t="str">
        <f>IF(OR(ISNUMBER(FIND(",",players_stats[[#This Row],[Agents MAYUS]])),ISNUMBER(FIND("All Match Types",players_stats[[#This Row],[Match Type]]))),"Eliminar","")</f>
        <v/>
      </c>
      <c r="I7336">
        <v>19</v>
      </c>
      <c r="J7336">
        <v>48</v>
      </c>
      <c r="K7336">
        <v>128</v>
      </c>
      <c r="L7336">
        <v>4</v>
      </c>
      <c r="M7336">
        <v>0.63</v>
      </c>
      <c r="N7336">
        <v>83</v>
      </c>
      <c r="O7336">
        <v>32</v>
      </c>
      <c r="P7336">
        <v>42</v>
      </c>
      <c r="Q7336">
        <v>0</v>
      </c>
      <c r="R7336">
        <v>32</v>
      </c>
      <c r="S7336">
        <v>0.19</v>
      </c>
      <c r="U7336" s="1" t="s">
        <v>143</v>
      </c>
      <c r="V7336">
        <v>6</v>
      </c>
      <c r="W7336">
        <v>6</v>
      </c>
      <c r="X7336">
        <v>15</v>
      </c>
      <c r="Y7336">
        <v>8</v>
      </c>
      <c r="Z7336">
        <v>0</v>
      </c>
      <c r="AA7336">
        <v>6</v>
      </c>
    </row>
    <row r="7337" spans="1:27" x14ac:dyDescent="0.25">
      <c r="A7337" s="1" t="s">
        <v>69</v>
      </c>
      <c r="B7337" s="1" t="s">
        <v>47</v>
      </c>
      <c r="C7337" s="1" t="s">
        <v>58</v>
      </c>
      <c r="D7337" s="1" t="s">
        <v>349</v>
      </c>
      <c r="E7337" s="1" t="s">
        <v>17</v>
      </c>
      <c r="F7337" s="1" t="s">
        <v>1174</v>
      </c>
      <c r="G7337" s="1" t="str">
        <f>UPPER(players_stats[[#This Row],[Agents]])</f>
        <v>ASTRA, CLOVE</v>
      </c>
      <c r="H7337" s="1" t="str">
        <f>IF(OR(ISNUMBER(FIND(",",players_stats[[#This Row],[Agents MAYUS]])),ISNUMBER(FIND("All Match Types",players_stats[[#This Row],[Match Type]]))),"Eliminar","")</f>
        <v>Eliminar</v>
      </c>
      <c r="I7337">
        <v>61</v>
      </c>
      <c r="J7337">
        <v>111</v>
      </c>
      <c r="K7337">
        <v>219</v>
      </c>
      <c r="L7337">
        <v>102</v>
      </c>
      <c r="M7337">
        <v>0.69</v>
      </c>
      <c r="N7337">
        <v>138</v>
      </c>
      <c r="O7337">
        <v>72</v>
      </c>
      <c r="P7337">
        <v>36</v>
      </c>
      <c r="Q7337">
        <v>8</v>
      </c>
      <c r="R7337">
        <v>13</v>
      </c>
      <c r="S7337">
        <v>0.42</v>
      </c>
      <c r="U7337" s="1" t="s">
        <v>202</v>
      </c>
      <c r="V7337">
        <v>20</v>
      </c>
      <c r="W7337">
        <v>44</v>
      </c>
      <c r="X7337">
        <v>43</v>
      </c>
      <c r="Y7337">
        <v>22</v>
      </c>
      <c r="Z7337">
        <v>5</v>
      </c>
      <c r="AA7337">
        <v>8</v>
      </c>
    </row>
    <row r="7338" spans="1:27" x14ac:dyDescent="0.25">
      <c r="A7338" s="1" t="s">
        <v>69</v>
      </c>
      <c r="B7338" s="1" t="s">
        <v>47</v>
      </c>
      <c r="C7338" s="1" t="s">
        <v>58</v>
      </c>
      <c r="D7338" s="1" t="s">
        <v>967</v>
      </c>
      <c r="E7338" s="1" t="s">
        <v>17</v>
      </c>
      <c r="F7338" s="1" t="s">
        <v>181</v>
      </c>
      <c r="G7338" s="1" t="str">
        <f>UPPER(players_stats[[#This Row],[Agents]])</f>
        <v>BREACH</v>
      </c>
      <c r="H7338" s="1" t="str">
        <f>IF(OR(ISNUMBER(FIND(",",players_stats[[#This Row],[Agents MAYUS]])),ISNUMBER(FIND("All Match Types",players_stats[[#This Row],[Match Type]]))),"Eliminar","")</f>
        <v/>
      </c>
      <c r="I7338">
        <v>21</v>
      </c>
      <c r="J7338">
        <v>10</v>
      </c>
      <c r="K7338">
        <v>189</v>
      </c>
      <c r="L7338">
        <v>108</v>
      </c>
      <c r="M7338">
        <v>0.71</v>
      </c>
      <c r="N7338">
        <v>135</v>
      </c>
      <c r="O7338">
        <v>67</v>
      </c>
      <c r="P7338">
        <v>33</v>
      </c>
      <c r="Q7338">
        <v>0</v>
      </c>
      <c r="R7338">
        <v>0</v>
      </c>
      <c r="S7338">
        <v>0.5</v>
      </c>
      <c r="U7338" s="1" t="s">
        <v>141</v>
      </c>
      <c r="V7338">
        <v>14</v>
      </c>
      <c r="W7338">
        <v>14</v>
      </c>
      <c r="X7338">
        <v>13</v>
      </c>
      <c r="Y7338">
        <v>7</v>
      </c>
      <c r="Z7338">
        <v>0</v>
      </c>
      <c r="AA7338">
        <v>0</v>
      </c>
    </row>
    <row r="7339" spans="1:27" x14ac:dyDescent="0.25">
      <c r="A7339" s="1" t="s">
        <v>69</v>
      </c>
      <c r="B7339" s="1" t="s">
        <v>47</v>
      </c>
      <c r="C7339" s="1" t="s">
        <v>58</v>
      </c>
      <c r="D7339" s="1" t="s">
        <v>967</v>
      </c>
      <c r="E7339" s="1" t="s">
        <v>17</v>
      </c>
      <c r="F7339" s="1" t="s">
        <v>134</v>
      </c>
      <c r="G7339" s="1" t="str">
        <f>UPPER(players_stats[[#This Row],[Agents]])</f>
        <v>KILLJOY</v>
      </c>
      <c r="H7339" s="1" t="str">
        <f>IF(OR(ISNUMBER(FIND(",",players_stats[[#This Row],[Agents MAYUS]])),ISNUMBER(FIND("All Match Types",players_stats[[#This Row],[Match Type]]))),"Eliminar","")</f>
        <v/>
      </c>
      <c r="I7339">
        <v>21</v>
      </c>
      <c r="J7339">
        <v>49</v>
      </c>
      <c r="K7339">
        <v>97</v>
      </c>
      <c r="L7339">
        <v>44</v>
      </c>
      <c r="M7339">
        <v>0.48</v>
      </c>
      <c r="N7339">
        <v>63</v>
      </c>
      <c r="O7339">
        <v>33</v>
      </c>
      <c r="P7339">
        <v>0</v>
      </c>
      <c r="Q7339">
        <v>0</v>
      </c>
      <c r="R7339">
        <v>5</v>
      </c>
      <c r="S7339">
        <v>0.22</v>
      </c>
      <c r="U7339" s="1" t="s">
        <v>139</v>
      </c>
      <c r="V7339">
        <v>7</v>
      </c>
      <c r="W7339">
        <v>7</v>
      </c>
      <c r="X7339">
        <v>16</v>
      </c>
      <c r="Y7339">
        <v>0</v>
      </c>
      <c r="Z7339">
        <v>0</v>
      </c>
      <c r="AA7339">
        <v>1</v>
      </c>
    </row>
    <row r="7340" spans="1:27" x14ac:dyDescent="0.25">
      <c r="A7340" s="1" t="s">
        <v>69</v>
      </c>
      <c r="B7340" s="1" t="s">
        <v>47</v>
      </c>
      <c r="C7340" s="1" t="s">
        <v>58</v>
      </c>
      <c r="D7340" s="1" t="s">
        <v>967</v>
      </c>
      <c r="E7340" s="1" t="s">
        <v>17</v>
      </c>
      <c r="F7340" s="1" t="s">
        <v>355</v>
      </c>
      <c r="G7340" s="1" t="str">
        <f>UPPER(players_stats[[#This Row],[Agents]])</f>
        <v>PHOENIX</v>
      </c>
      <c r="H7340" s="1" t="str">
        <f>IF(OR(ISNUMBER(FIND(",",players_stats[[#This Row],[Agents MAYUS]])),ISNUMBER(FIND("All Match Types",players_stats[[#This Row],[Match Type]]))),"Eliminar","")</f>
        <v/>
      </c>
      <c r="I7340">
        <v>19</v>
      </c>
      <c r="J7340">
        <v>8</v>
      </c>
      <c r="K7340">
        <v>161</v>
      </c>
      <c r="L7340">
        <v>86</v>
      </c>
      <c r="M7340">
        <v>0.68</v>
      </c>
      <c r="N7340">
        <v>94</v>
      </c>
      <c r="O7340">
        <v>63</v>
      </c>
      <c r="P7340">
        <v>16</v>
      </c>
      <c r="Q7340">
        <v>11</v>
      </c>
      <c r="R7340">
        <v>16</v>
      </c>
      <c r="S7340">
        <v>0.32</v>
      </c>
      <c r="U7340" s="1" t="s">
        <v>63</v>
      </c>
      <c r="V7340">
        <v>12</v>
      </c>
      <c r="W7340">
        <v>12</v>
      </c>
      <c r="X7340">
        <v>14</v>
      </c>
      <c r="Y7340">
        <v>3</v>
      </c>
      <c r="Z7340">
        <v>2</v>
      </c>
      <c r="AA7340">
        <v>3</v>
      </c>
    </row>
    <row r="7341" spans="1:27" x14ac:dyDescent="0.25">
      <c r="A7341" s="1" t="s">
        <v>69</v>
      </c>
      <c r="B7341" s="1" t="s">
        <v>47</v>
      </c>
      <c r="C7341" s="1" t="s">
        <v>58</v>
      </c>
      <c r="D7341" s="1" t="s">
        <v>967</v>
      </c>
      <c r="E7341" s="1" t="s">
        <v>17</v>
      </c>
      <c r="F7341" s="1" t="s">
        <v>1175</v>
      </c>
      <c r="G7341" s="1" t="str">
        <f>UPPER(players_stats[[#This Row],[Agents]])</f>
        <v>BREACH, KILLJOY, PHOENIX</v>
      </c>
      <c r="H7341" s="1" t="str">
        <f>IF(OR(ISNUMBER(FIND(",",players_stats[[#This Row],[Agents MAYUS]])),ISNUMBER(FIND("All Match Types",players_stats[[#This Row],[Match Type]]))),"Eliminar","")</f>
        <v>Eliminar</v>
      </c>
      <c r="I7341">
        <v>61</v>
      </c>
      <c r="J7341">
        <v>76</v>
      </c>
      <c r="K7341">
        <v>149</v>
      </c>
      <c r="L7341">
        <v>77</v>
      </c>
      <c r="M7341">
        <v>0.62</v>
      </c>
      <c r="N7341">
        <v>97</v>
      </c>
      <c r="O7341">
        <v>54</v>
      </c>
      <c r="P7341">
        <v>16</v>
      </c>
      <c r="Q7341">
        <v>3</v>
      </c>
      <c r="R7341">
        <v>7</v>
      </c>
      <c r="S7341">
        <v>0.34</v>
      </c>
      <c r="U7341" s="1" t="s">
        <v>143</v>
      </c>
      <c r="V7341">
        <v>14</v>
      </c>
      <c r="W7341">
        <v>33</v>
      </c>
      <c r="X7341">
        <v>43</v>
      </c>
      <c r="Y7341">
        <v>10</v>
      </c>
      <c r="Z7341">
        <v>2</v>
      </c>
      <c r="AA7341">
        <v>4</v>
      </c>
    </row>
    <row r="7342" spans="1:27" x14ac:dyDescent="0.25">
      <c r="A7342" s="1" t="s">
        <v>69</v>
      </c>
      <c r="B7342" s="1" t="s">
        <v>47</v>
      </c>
      <c r="C7342" s="1" t="s">
        <v>58</v>
      </c>
      <c r="D7342" s="1" t="s">
        <v>351</v>
      </c>
      <c r="E7342" s="1" t="s">
        <v>17</v>
      </c>
      <c r="F7342" s="1" t="s">
        <v>181</v>
      </c>
      <c r="G7342" s="1" t="str">
        <f>UPPER(players_stats[[#This Row],[Agents]])</f>
        <v>BREACH</v>
      </c>
      <c r="H7342" s="1" t="str">
        <f>IF(OR(ISNUMBER(FIND(",",players_stats[[#This Row],[Agents MAYUS]])),ISNUMBER(FIND("All Match Types",players_stats[[#This Row],[Match Type]]))),"Eliminar","")</f>
        <v/>
      </c>
      <c r="I7342">
        <v>21</v>
      </c>
      <c r="J7342">
        <v>48</v>
      </c>
      <c r="K7342">
        <v>110</v>
      </c>
      <c r="L7342">
        <v>41</v>
      </c>
      <c r="M7342">
        <v>0.52</v>
      </c>
      <c r="N7342">
        <v>76</v>
      </c>
      <c r="O7342">
        <v>33</v>
      </c>
      <c r="P7342">
        <v>29</v>
      </c>
      <c r="Q7342">
        <v>0</v>
      </c>
      <c r="R7342">
        <v>1</v>
      </c>
      <c r="S7342">
        <v>0.34</v>
      </c>
      <c r="U7342" s="1" t="s">
        <v>184</v>
      </c>
      <c r="V7342">
        <v>7</v>
      </c>
      <c r="W7342">
        <v>7</v>
      </c>
      <c r="X7342">
        <v>17</v>
      </c>
      <c r="Y7342">
        <v>6</v>
      </c>
      <c r="Z7342">
        <v>0</v>
      </c>
      <c r="AA7342">
        <v>2</v>
      </c>
    </row>
    <row r="7343" spans="1:27" x14ac:dyDescent="0.25">
      <c r="A7343" s="1" t="s">
        <v>69</v>
      </c>
      <c r="B7343" s="1" t="s">
        <v>47</v>
      </c>
      <c r="C7343" s="1" t="s">
        <v>58</v>
      </c>
      <c r="D7343" s="1" t="s">
        <v>351</v>
      </c>
      <c r="E7343" s="1" t="s">
        <v>17</v>
      </c>
      <c r="F7343" s="1" t="s">
        <v>151</v>
      </c>
      <c r="G7343" s="1" t="str">
        <f>UPPER(players_stats[[#This Row],[Agents]])</f>
        <v>SOVA</v>
      </c>
      <c r="H7343" s="1" t="str">
        <f>IF(OR(ISNUMBER(FIND(",",players_stats[[#This Row],[Agents MAYUS]])),ISNUMBER(FIND("All Match Types",players_stats[[#This Row],[Match Type]]))),"Eliminar","")</f>
        <v/>
      </c>
      <c r="I7343">
        <v>40</v>
      </c>
      <c r="J7343">
        <v>104</v>
      </c>
      <c r="K7343">
        <v>179</v>
      </c>
      <c r="L7343">
        <v>10</v>
      </c>
      <c r="M7343">
        <v>0.7</v>
      </c>
      <c r="N7343">
        <v>131</v>
      </c>
      <c r="O7343">
        <v>63</v>
      </c>
      <c r="P7343">
        <v>33</v>
      </c>
      <c r="Q7343">
        <v>3</v>
      </c>
      <c r="R7343">
        <v>5</v>
      </c>
      <c r="S7343">
        <v>0.27</v>
      </c>
      <c r="T7343">
        <v>0.08</v>
      </c>
      <c r="U7343" s="1" t="s">
        <v>292</v>
      </c>
      <c r="V7343">
        <v>14</v>
      </c>
      <c r="W7343">
        <v>25</v>
      </c>
      <c r="X7343">
        <v>25</v>
      </c>
      <c r="Y7343">
        <v>13</v>
      </c>
      <c r="Z7343">
        <v>1</v>
      </c>
      <c r="AA7343">
        <v>2</v>
      </c>
    </row>
    <row r="7344" spans="1:27" x14ac:dyDescent="0.25">
      <c r="A7344" s="1" t="s">
        <v>69</v>
      </c>
      <c r="B7344" s="1" t="s">
        <v>47</v>
      </c>
      <c r="C7344" s="1" t="s">
        <v>58</v>
      </c>
      <c r="D7344" s="1" t="s">
        <v>351</v>
      </c>
      <c r="E7344" s="1" t="s">
        <v>17</v>
      </c>
      <c r="F7344" s="1" t="s">
        <v>537</v>
      </c>
      <c r="G7344" s="1" t="str">
        <f>UPPER(players_stats[[#This Row],[Agents]])</f>
        <v>BREACH, SOVA</v>
      </c>
      <c r="H7344" s="1" t="str">
        <f>IF(OR(ISNUMBER(FIND(",",players_stats[[#This Row],[Agents MAYUS]])),ISNUMBER(FIND("All Match Types",players_stats[[#This Row],[Match Type]]))),"Eliminar","")</f>
        <v>Eliminar</v>
      </c>
      <c r="I7344">
        <v>61</v>
      </c>
      <c r="J7344">
        <v>85</v>
      </c>
      <c r="K7344">
        <v>156</v>
      </c>
      <c r="L7344">
        <v>76</v>
      </c>
      <c r="M7344">
        <v>0.64</v>
      </c>
      <c r="N7344">
        <v>112</v>
      </c>
      <c r="O7344">
        <v>52</v>
      </c>
      <c r="P7344">
        <v>31</v>
      </c>
      <c r="Q7344">
        <v>2</v>
      </c>
      <c r="R7344">
        <v>7</v>
      </c>
      <c r="S7344">
        <v>0.28999999999999998</v>
      </c>
      <c r="T7344">
        <v>0.06</v>
      </c>
      <c r="U7344" s="1" t="s">
        <v>500</v>
      </c>
      <c r="V7344">
        <v>14</v>
      </c>
      <c r="W7344">
        <v>32</v>
      </c>
      <c r="X7344">
        <v>42</v>
      </c>
      <c r="Y7344">
        <v>19</v>
      </c>
      <c r="Z7344">
        <v>1</v>
      </c>
      <c r="AA7344">
        <v>4</v>
      </c>
    </row>
    <row r="7345" spans="1:27" x14ac:dyDescent="0.25">
      <c r="A7345" s="1" t="s">
        <v>69</v>
      </c>
      <c r="B7345" s="1" t="s">
        <v>47</v>
      </c>
      <c r="C7345" s="1" t="s">
        <v>58</v>
      </c>
      <c r="D7345" s="1" t="s">
        <v>354</v>
      </c>
      <c r="E7345" s="1" t="s">
        <v>17</v>
      </c>
      <c r="F7345" s="1" t="s">
        <v>133</v>
      </c>
      <c r="G7345" s="1" t="str">
        <f>UPPER(players_stats[[#This Row],[Agents]])</f>
        <v>CYPHER</v>
      </c>
      <c r="H7345" s="1" t="str">
        <f>IF(OR(ISNUMBER(FIND(",",players_stats[[#This Row],[Agents MAYUS]])),ISNUMBER(FIND("All Match Types",players_stats[[#This Row],[Match Type]]))),"Eliminar","")</f>
        <v/>
      </c>
      <c r="I7345">
        <v>21</v>
      </c>
      <c r="J7345">
        <v>121</v>
      </c>
      <c r="K7345">
        <v>204</v>
      </c>
      <c r="L7345">
        <v>155</v>
      </c>
      <c r="M7345">
        <v>0.71</v>
      </c>
      <c r="N7345">
        <v>149</v>
      </c>
      <c r="O7345">
        <v>81</v>
      </c>
      <c r="P7345">
        <v>5</v>
      </c>
      <c r="Q7345">
        <v>5</v>
      </c>
      <c r="R7345">
        <v>1</v>
      </c>
      <c r="S7345">
        <v>0.44</v>
      </c>
      <c r="U7345" s="1" t="s">
        <v>63</v>
      </c>
      <c r="V7345">
        <v>17</v>
      </c>
      <c r="W7345">
        <v>17</v>
      </c>
      <c r="X7345">
        <v>11</v>
      </c>
      <c r="Y7345">
        <v>1</v>
      </c>
      <c r="Z7345">
        <v>1</v>
      </c>
      <c r="AA7345">
        <v>2</v>
      </c>
    </row>
    <row r="7346" spans="1:27" x14ac:dyDescent="0.25">
      <c r="A7346" s="1" t="s">
        <v>69</v>
      </c>
      <c r="B7346" s="1" t="s">
        <v>47</v>
      </c>
      <c r="C7346" s="1" t="s">
        <v>58</v>
      </c>
      <c r="D7346" s="1" t="s">
        <v>354</v>
      </c>
      <c r="E7346" s="1" t="s">
        <v>17</v>
      </c>
      <c r="F7346" s="1" t="s">
        <v>264</v>
      </c>
      <c r="G7346" s="1" t="str">
        <f>UPPER(players_stats[[#This Row],[Agents]])</f>
        <v>ISO</v>
      </c>
      <c r="H7346" s="1" t="str">
        <f>IF(OR(ISNUMBER(FIND(",",players_stats[[#This Row],[Agents MAYUS]])),ISNUMBER(FIND("All Match Types",players_stats[[#This Row],[Match Type]]))),"Eliminar","")</f>
        <v/>
      </c>
      <c r="I7346">
        <v>21</v>
      </c>
      <c r="J7346">
        <v>92</v>
      </c>
      <c r="K7346">
        <v>222</v>
      </c>
      <c r="L7346">
        <v>79</v>
      </c>
      <c r="M7346">
        <v>0.43</v>
      </c>
      <c r="N7346">
        <v>149</v>
      </c>
      <c r="O7346">
        <v>71</v>
      </c>
      <c r="P7346">
        <v>5</v>
      </c>
      <c r="Q7346">
        <v>19</v>
      </c>
      <c r="R7346">
        <v>24</v>
      </c>
      <c r="S7346">
        <v>0.42</v>
      </c>
      <c r="U7346" s="1" t="s">
        <v>143</v>
      </c>
      <c r="V7346">
        <v>15</v>
      </c>
      <c r="W7346">
        <v>15</v>
      </c>
      <c r="X7346">
        <v>19</v>
      </c>
      <c r="Y7346">
        <v>1</v>
      </c>
      <c r="Z7346">
        <v>4</v>
      </c>
      <c r="AA7346">
        <v>5</v>
      </c>
    </row>
    <row r="7347" spans="1:27" x14ac:dyDescent="0.25">
      <c r="A7347" s="1" t="s">
        <v>69</v>
      </c>
      <c r="B7347" s="1" t="s">
        <v>47</v>
      </c>
      <c r="C7347" s="1" t="s">
        <v>58</v>
      </c>
      <c r="D7347" s="1" t="s">
        <v>354</v>
      </c>
      <c r="E7347" s="1" t="s">
        <v>17</v>
      </c>
      <c r="F7347" s="1" t="s">
        <v>279</v>
      </c>
      <c r="G7347" s="1" t="str">
        <f>UPPER(players_stats[[#This Row],[Agents]])</f>
        <v>SAGE</v>
      </c>
      <c r="H7347" s="1" t="str">
        <f>IF(OR(ISNUMBER(FIND(",",players_stats[[#This Row],[Agents MAYUS]])),ISNUMBER(FIND("All Match Types",players_stats[[#This Row],[Match Type]]))),"Eliminar","")</f>
        <v/>
      </c>
      <c r="I7347">
        <v>19</v>
      </c>
      <c r="J7347">
        <v>8</v>
      </c>
      <c r="K7347">
        <v>162</v>
      </c>
      <c r="L7347">
        <v>67</v>
      </c>
      <c r="M7347">
        <v>0.68</v>
      </c>
      <c r="N7347">
        <v>113</v>
      </c>
      <c r="O7347">
        <v>53</v>
      </c>
      <c r="P7347">
        <v>47</v>
      </c>
      <c r="Q7347">
        <v>5</v>
      </c>
      <c r="R7347">
        <v>5</v>
      </c>
      <c r="S7347">
        <v>0.26</v>
      </c>
      <c r="U7347" s="1" t="s">
        <v>141</v>
      </c>
      <c r="V7347">
        <v>10</v>
      </c>
      <c r="W7347">
        <v>10</v>
      </c>
      <c r="X7347">
        <v>15</v>
      </c>
      <c r="Y7347">
        <v>9</v>
      </c>
      <c r="Z7347">
        <v>1</v>
      </c>
      <c r="AA7347">
        <v>1</v>
      </c>
    </row>
    <row r="7348" spans="1:27" x14ac:dyDescent="0.25">
      <c r="A7348" s="1" t="s">
        <v>69</v>
      </c>
      <c r="B7348" s="1" t="s">
        <v>47</v>
      </c>
      <c r="C7348" s="1" t="s">
        <v>58</v>
      </c>
      <c r="D7348" s="1" t="s">
        <v>354</v>
      </c>
      <c r="E7348" s="1" t="s">
        <v>17</v>
      </c>
      <c r="F7348" s="1" t="s">
        <v>1176</v>
      </c>
      <c r="G7348" s="1" t="str">
        <f>UPPER(players_stats[[#This Row],[Agents]])</f>
        <v>CYPHER, ISO, SAGE</v>
      </c>
      <c r="H7348" s="1" t="str">
        <f>IF(OR(ISNUMBER(FIND(",",players_stats[[#This Row],[Agents MAYUS]])),ISNUMBER(FIND("All Match Types",players_stats[[#This Row],[Match Type]]))),"Eliminar","")</f>
        <v>Eliminar</v>
      </c>
      <c r="I7348">
        <v>61</v>
      </c>
      <c r="J7348">
        <v>98</v>
      </c>
      <c r="K7348">
        <v>196</v>
      </c>
      <c r="L7348">
        <v>93</v>
      </c>
      <c r="M7348">
        <v>0.61</v>
      </c>
      <c r="N7348">
        <v>138</v>
      </c>
      <c r="O7348">
        <v>69</v>
      </c>
      <c r="P7348">
        <v>18</v>
      </c>
      <c r="Q7348">
        <v>1</v>
      </c>
      <c r="R7348">
        <v>13</v>
      </c>
      <c r="S7348">
        <v>0.38</v>
      </c>
      <c r="U7348" s="1" t="s">
        <v>184</v>
      </c>
      <c r="V7348">
        <v>17</v>
      </c>
      <c r="W7348">
        <v>42</v>
      </c>
      <c r="X7348">
        <v>45</v>
      </c>
      <c r="Y7348">
        <v>11</v>
      </c>
      <c r="Z7348">
        <v>6</v>
      </c>
      <c r="AA7348">
        <v>8</v>
      </c>
    </row>
    <row r="7349" spans="1:27" x14ac:dyDescent="0.25">
      <c r="A7349" s="1" t="s">
        <v>69</v>
      </c>
      <c r="B7349" s="1" t="s">
        <v>47</v>
      </c>
      <c r="C7349" s="1" t="s">
        <v>58</v>
      </c>
      <c r="D7349" s="1" t="s">
        <v>352</v>
      </c>
      <c r="E7349" s="1" t="s">
        <v>17</v>
      </c>
      <c r="F7349" s="1" t="s">
        <v>215</v>
      </c>
      <c r="G7349" s="1" t="str">
        <f>UPPER(players_stats[[#This Row],[Agents]])</f>
        <v>KAYO</v>
      </c>
      <c r="H7349" s="1" t="str">
        <f>IF(OR(ISNUMBER(FIND(",",players_stats[[#This Row],[Agents MAYUS]])),ISNUMBER(FIND("All Match Types",players_stats[[#This Row],[Match Type]]))),"Eliminar","")</f>
        <v/>
      </c>
      <c r="I7349">
        <v>19</v>
      </c>
      <c r="J7349">
        <v>89</v>
      </c>
      <c r="K7349">
        <v>189</v>
      </c>
      <c r="L7349">
        <v>76</v>
      </c>
      <c r="M7349">
        <v>0.79</v>
      </c>
      <c r="N7349">
        <v>129</v>
      </c>
      <c r="O7349">
        <v>68</v>
      </c>
      <c r="P7349">
        <v>26</v>
      </c>
      <c r="Q7349">
        <v>16</v>
      </c>
      <c r="R7349">
        <v>5</v>
      </c>
      <c r="S7349">
        <v>0.34</v>
      </c>
      <c r="U7349" s="1" t="s">
        <v>141</v>
      </c>
      <c r="V7349">
        <v>13</v>
      </c>
      <c r="W7349">
        <v>13</v>
      </c>
      <c r="X7349">
        <v>17</v>
      </c>
      <c r="Y7349">
        <v>5</v>
      </c>
      <c r="Z7349">
        <v>3</v>
      </c>
      <c r="AA7349">
        <v>1</v>
      </c>
    </row>
    <row r="7350" spans="1:27" x14ac:dyDescent="0.25">
      <c r="A7350" s="1" t="s">
        <v>69</v>
      </c>
      <c r="B7350" s="1" t="s">
        <v>47</v>
      </c>
      <c r="C7350" s="1" t="s">
        <v>58</v>
      </c>
      <c r="D7350" s="1" t="s">
        <v>352</v>
      </c>
      <c r="E7350" s="1" t="s">
        <v>17</v>
      </c>
      <c r="F7350" s="1" t="s">
        <v>188</v>
      </c>
      <c r="G7350" s="1" t="str">
        <f>UPPER(players_stats[[#This Row],[Agents]])</f>
        <v>NEON</v>
      </c>
      <c r="H7350" s="1" t="str">
        <f>IF(OR(ISNUMBER(FIND(",",players_stats[[#This Row],[Agents MAYUS]])),ISNUMBER(FIND("All Match Types",players_stats[[#This Row],[Match Type]]))),"Eliminar","")</f>
        <v/>
      </c>
      <c r="I7350">
        <v>42</v>
      </c>
      <c r="J7350">
        <v>9</v>
      </c>
      <c r="K7350">
        <v>200</v>
      </c>
      <c r="L7350">
        <v>94</v>
      </c>
      <c r="M7350">
        <v>0.69</v>
      </c>
      <c r="N7350">
        <v>130</v>
      </c>
      <c r="O7350">
        <v>71</v>
      </c>
      <c r="P7350">
        <v>12</v>
      </c>
      <c r="Q7350">
        <v>21</v>
      </c>
      <c r="R7350">
        <v>24</v>
      </c>
      <c r="S7350">
        <v>0.22</v>
      </c>
      <c r="T7350">
        <v>0.5</v>
      </c>
      <c r="U7350" s="1" t="s">
        <v>135</v>
      </c>
      <c r="V7350">
        <v>15</v>
      </c>
      <c r="W7350">
        <v>30</v>
      </c>
      <c r="X7350">
        <v>32</v>
      </c>
      <c r="Y7350">
        <v>5</v>
      </c>
      <c r="Z7350">
        <v>9</v>
      </c>
      <c r="AA7350">
        <v>10</v>
      </c>
    </row>
    <row r="7351" spans="1:27" x14ac:dyDescent="0.25">
      <c r="A7351" s="1" t="s">
        <v>69</v>
      </c>
      <c r="B7351" s="1" t="s">
        <v>47</v>
      </c>
      <c r="C7351" s="1" t="s">
        <v>58</v>
      </c>
      <c r="D7351" s="1" t="s">
        <v>352</v>
      </c>
      <c r="E7351" s="1" t="s">
        <v>17</v>
      </c>
      <c r="F7351" s="1" t="s">
        <v>691</v>
      </c>
      <c r="G7351" s="1" t="str">
        <f>UPPER(players_stats[[#This Row],[Agents]])</f>
        <v>KAYO, NEON</v>
      </c>
      <c r="H7351" s="1" t="str">
        <f>IF(OR(ISNUMBER(FIND(",",players_stats[[#This Row],[Agents MAYUS]])),ISNUMBER(FIND("All Match Types",players_stats[[#This Row],[Match Type]]))),"Eliminar","")</f>
        <v>Eliminar</v>
      </c>
      <c r="I7351">
        <v>61</v>
      </c>
      <c r="J7351">
        <v>9</v>
      </c>
      <c r="K7351">
        <v>197</v>
      </c>
      <c r="L7351">
        <v>88</v>
      </c>
      <c r="M7351">
        <v>0.72</v>
      </c>
      <c r="N7351">
        <v>130</v>
      </c>
      <c r="O7351">
        <v>7</v>
      </c>
      <c r="P7351">
        <v>16</v>
      </c>
      <c r="Q7351">
        <v>2</v>
      </c>
      <c r="R7351">
        <v>18</v>
      </c>
      <c r="S7351">
        <v>0.25</v>
      </c>
      <c r="T7351">
        <v>0.33</v>
      </c>
      <c r="U7351" s="1" t="s">
        <v>156</v>
      </c>
      <c r="V7351">
        <v>15</v>
      </c>
      <c r="W7351">
        <v>43</v>
      </c>
      <c r="X7351">
        <v>49</v>
      </c>
      <c r="Y7351">
        <v>10</v>
      </c>
      <c r="Z7351">
        <v>12</v>
      </c>
      <c r="AA7351">
        <v>11</v>
      </c>
    </row>
    <row r="7352" spans="1:27" x14ac:dyDescent="0.25">
      <c r="A7352" s="1" t="s">
        <v>69</v>
      </c>
      <c r="B7352" s="1" t="s">
        <v>47</v>
      </c>
      <c r="C7352" s="1" t="s">
        <v>58</v>
      </c>
      <c r="D7352" s="1" t="s">
        <v>954</v>
      </c>
      <c r="E7352" s="1" t="s">
        <v>71</v>
      </c>
      <c r="F7352" s="1" t="s">
        <v>181</v>
      </c>
      <c r="G7352" s="1" t="str">
        <f>UPPER(players_stats[[#This Row],[Agents]])</f>
        <v>BREACH</v>
      </c>
      <c r="H7352" s="1" t="str">
        <f>IF(OR(ISNUMBER(FIND(",",players_stats[[#This Row],[Agents MAYUS]])),ISNUMBER(FIND("All Match Types",players_stats[[#This Row],[Match Type]]))),"Eliminar","")</f>
        <v/>
      </c>
      <c r="I7352">
        <v>19</v>
      </c>
      <c r="J7352">
        <v>136</v>
      </c>
      <c r="K7352">
        <v>221</v>
      </c>
      <c r="L7352">
        <v>127</v>
      </c>
      <c r="M7352">
        <v>0.89</v>
      </c>
      <c r="N7352">
        <v>151</v>
      </c>
      <c r="O7352">
        <v>74</v>
      </c>
      <c r="P7352">
        <v>68</v>
      </c>
      <c r="Q7352">
        <v>11</v>
      </c>
      <c r="R7352">
        <v>0</v>
      </c>
      <c r="S7352">
        <v>0.24</v>
      </c>
      <c r="U7352" s="1" t="s">
        <v>141</v>
      </c>
      <c r="V7352">
        <v>14</v>
      </c>
      <c r="W7352">
        <v>14</v>
      </c>
      <c r="X7352">
        <v>11</v>
      </c>
      <c r="Y7352">
        <v>13</v>
      </c>
      <c r="Z7352">
        <v>2</v>
      </c>
      <c r="AA7352">
        <v>0</v>
      </c>
    </row>
    <row r="7353" spans="1:27" x14ac:dyDescent="0.25">
      <c r="A7353" s="1" t="s">
        <v>69</v>
      </c>
      <c r="B7353" s="1" t="s">
        <v>47</v>
      </c>
      <c r="C7353" s="1" t="s">
        <v>58</v>
      </c>
      <c r="D7353" s="1" t="s">
        <v>954</v>
      </c>
      <c r="E7353" s="1" t="s">
        <v>71</v>
      </c>
      <c r="F7353" s="1" t="s">
        <v>151</v>
      </c>
      <c r="G7353" s="1" t="str">
        <f>UPPER(players_stats[[#This Row],[Agents]])</f>
        <v>SOVA</v>
      </c>
      <c r="H7353" s="1" t="str">
        <f>IF(OR(ISNUMBER(FIND(",",players_stats[[#This Row],[Agents MAYUS]])),ISNUMBER(FIND("All Match Types",players_stats[[#This Row],[Match Type]]))),"Eliminar","")</f>
        <v/>
      </c>
      <c r="I7353">
        <v>20</v>
      </c>
      <c r="J7353">
        <v>78</v>
      </c>
      <c r="K7353">
        <v>182</v>
      </c>
      <c r="L7353">
        <v>75</v>
      </c>
      <c r="M7353">
        <v>0.75</v>
      </c>
      <c r="N7353">
        <v>118</v>
      </c>
      <c r="O7353">
        <v>6</v>
      </c>
      <c r="P7353">
        <v>25</v>
      </c>
      <c r="Q7353">
        <v>5</v>
      </c>
      <c r="R7353">
        <v>5</v>
      </c>
      <c r="S7353">
        <v>0.26</v>
      </c>
      <c r="U7353" s="1" t="s">
        <v>143</v>
      </c>
      <c r="V7353">
        <v>12</v>
      </c>
      <c r="W7353">
        <v>12</v>
      </c>
      <c r="X7353">
        <v>16</v>
      </c>
      <c r="Y7353">
        <v>5</v>
      </c>
      <c r="Z7353">
        <v>1</v>
      </c>
      <c r="AA7353">
        <v>1</v>
      </c>
    </row>
    <row r="7354" spans="1:27" x14ac:dyDescent="0.25">
      <c r="A7354" s="1" t="s">
        <v>69</v>
      </c>
      <c r="B7354" s="1" t="s">
        <v>47</v>
      </c>
      <c r="C7354" s="1" t="s">
        <v>58</v>
      </c>
      <c r="D7354" s="1" t="s">
        <v>954</v>
      </c>
      <c r="E7354" s="1" t="s">
        <v>71</v>
      </c>
      <c r="F7354" s="1" t="s">
        <v>152</v>
      </c>
      <c r="G7354" s="1" t="str">
        <f>UPPER(players_stats[[#This Row],[Agents]])</f>
        <v>VIPER</v>
      </c>
      <c r="H7354" s="1" t="str">
        <f>IF(OR(ISNUMBER(FIND(",",players_stats[[#This Row],[Agents MAYUS]])),ISNUMBER(FIND("All Match Types",players_stats[[#This Row],[Match Type]]))),"Eliminar","")</f>
        <v/>
      </c>
      <c r="I7354">
        <v>26</v>
      </c>
      <c r="J7354">
        <v>126</v>
      </c>
      <c r="K7354">
        <v>263</v>
      </c>
      <c r="L7354">
        <v>128</v>
      </c>
      <c r="M7354">
        <v>0.73</v>
      </c>
      <c r="N7354">
        <v>178</v>
      </c>
      <c r="O7354">
        <v>88</v>
      </c>
      <c r="P7354">
        <v>31</v>
      </c>
      <c r="Q7354">
        <v>12</v>
      </c>
      <c r="R7354">
        <v>4</v>
      </c>
      <c r="S7354">
        <v>0.23</v>
      </c>
      <c r="U7354" s="1" t="s">
        <v>143</v>
      </c>
      <c r="V7354">
        <v>23</v>
      </c>
      <c r="W7354">
        <v>23</v>
      </c>
      <c r="X7354">
        <v>18</v>
      </c>
      <c r="Y7354">
        <v>8</v>
      </c>
      <c r="Z7354">
        <v>3</v>
      </c>
      <c r="AA7354">
        <v>1</v>
      </c>
    </row>
    <row r="7355" spans="1:27" x14ac:dyDescent="0.25">
      <c r="A7355" s="1" t="s">
        <v>69</v>
      </c>
      <c r="B7355" s="1" t="s">
        <v>47</v>
      </c>
      <c r="C7355" s="1" t="s">
        <v>58</v>
      </c>
      <c r="D7355" s="1" t="s">
        <v>954</v>
      </c>
      <c r="E7355" s="1" t="s">
        <v>71</v>
      </c>
      <c r="F7355" s="1" t="s">
        <v>1177</v>
      </c>
      <c r="G7355" s="1" t="str">
        <f>UPPER(players_stats[[#This Row],[Agents]])</f>
        <v>BREACH, SOVA, VIPER</v>
      </c>
      <c r="H7355" s="1" t="str">
        <f>IF(OR(ISNUMBER(FIND(",",players_stats[[#This Row],[Agents MAYUS]])),ISNUMBER(FIND("All Match Types",players_stats[[#This Row],[Match Type]]))),"Eliminar","")</f>
        <v>Eliminar</v>
      </c>
      <c r="I7355">
        <v>65</v>
      </c>
      <c r="J7355">
        <v>114</v>
      </c>
      <c r="K7355">
        <v>222</v>
      </c>
      <c r="L7355">
        <v>109</v>
      </c>
      <c r="M7355">
        <v>0.78</v>
      </c>
      <c r="N7355">
        <v>152</v>
      </c>
      <c r="O7355">
        <v>75</v>
      </c>
      <c r="P7355">
        <v>4</v>
      </c>
      <c r="Q7355">
        <v>9</v>
      </c>
      <c r="R7355">
        <v>3</v>
      </c>
      <c r="S7355">
        <v>0.24</v>
      </c>
      <c r="U7355" s="1" t="s">
        <v>167</v>
      </c>
      <c r="V7355">
        <v>23</v>
      </c>
      <c r="W7355">
        <v>49</v>
      </c>
      <c r="X7355">
        <v>45</v>
      </c>
      <c r="Y7355">
        <v>26</v>
      </c>
      <c r="Z7355">
        <v>6</v>
      </c>
      <c r="AA7355">
        <v>2</v>
      </c>
    </row>
    <row r="7356" spans="1:27" x14ac:dyDescent="0.25">
      <c r="A7356" s="1" t="s">
        <v>69</v>
      </c>
      <c r="B7356" s="1" t="s">
        <v>47</v>
      </c>
      <c r="C7356" s="1" t="s">
        <v>58</v>
      </c>
      <c r="D7356" s="1" t="s">
        <v>956</v>
      </c>
      <c r="E7356" s="1" t="s">
        <v>71</v>
      </c>
      <c r="F7356" s="1" t="s">
        <v>133</v>
      </c>
      <c r="G7356" s="1" t="str">
        <f>UPPER(players_stats[[#This Row],[Agents]])</f>
        <v>CYPHER</v>
      </c>
      <c r="H7356" s="1" t="str">
        <f>IF(OR(ISNUMBER(FIND(",",players_stats[[#This Row],[Agents MAYUS]])),ISNUMBER(FIND("All Match Types",players_stats[[#This Row],[Match Type]]))),"Eliminar","")</f>
        <v/>
      </c>
      <c r="I7356">
        <v>26</v>
      </c>
      <c r="J7356">
        <v>87</v>
      </c>
      <c r="K7356">
        <v>141</v>
      </c>
      <c r="L7356">
        <v>10</v>
      </c>
      <c r="M7356">
        <v>0.73</v>
      </c>
      <c r="N7356">
        <v>96</v>
      </c>
      <c r="O7356">
        <v>54</v>
      </c>
      <c r="P7356">
        <v>0</v>
      </c>
      <c r="Q7356">
        <v>4</v>
      </c>
      <c r="R7356">
        <v>12</v>
      </c>
      <c r="S7356">
        <v>0.41</v>
      </c>
      <c r="U7356" s="1" t="s">
        <v>143</v>
      </c>
      <c r="V7356">
        <v>14</v>
      </c>
      <c r="W7356">
        <v>14</v>
      </c>
      <c r="X7356">
        <v>14</v>
      </c>
      <c r="Y7356">
        <v>0</v>
      </c>
      <c r="Z7356">
        <v>1</v>
      </c>
      <c r="AA7356">
        <v>3</v>
      </c>
    </row>
    <row r="7357" spans="1:27" x14ac:dyDescent="0.25">
      <c r="A7357" s="1" t="s">
        <v>69</v>
      </c>
      <c r="B7357" s="1" t="s">
        <v>47</v>
      </c>
      <c r="C7357" s="1" t="s">
        <v>58</v>
      </c>
      <c r="D7357" s="1" t="s">
        <v>956</v>
      </c>
      <c r="E7357" s="1" t="s">
        <v>71</v>
      </c>
      <c r="F7357" s="1" t="s">
        <v>134</v>
      </c>
      <c r="G7357" s="1" t="str">
        <f>UPPER(players_stats[[#This Row],[Agents]])</f>
        <v>KILLJOY</v>
      </c>
      <c r="H7357" s="1" t="str">
        <f>IF(OR(ISNUMBER(FIND(",",players_stats[[#This Row],[Agents MAYUS]])),ISNUMBER(FIND("All Match Types",players_stats[[#This Row],[Match Type]]))),"Eliminar","")</f>
        <v/>
      </c>
      <c r="I7357">
        <v>20</v>
      </c>
      <c r="J7357">
        <v>9</v>
      </c>
      <c r="K7357">
        <v>200</v>
      </c>
      <c r="L7357">
        <v>93</v>
      </c>
      <c r="M7357">
        <v>0.65</v>
      </c>
      <c r="N7357">
        <v>144</v>
      </c>
      <c r="O7357">
        <v>7</v>
      </c>
      <c r="P7357">
        <v>1</v>
      </c>
      <c r="Q7357">
        <v>1</v>
      </c>
      <c r="R7357">
        <v>2</v>
      </c>
      <c r="S7357">
        <v>0.26</v>
      </c>
      <c r="T7357">
        <v>0.4</v>
      </c>
      <c r="U7357" s="1" t="s">
        <v>159</v>
      </c>
      <c r="V7357">
        <v>14</v>
      </c>
      <c r="W7357">
        <v>14</v>
      </c>
      <c r="X7357">
        <v>15</v>
      </c>
      <c r="Y7357">
        <v>2</v>
      </c>
      <c r="Z7357">
        <v>2</v>
      </c>
      <c r="AA7357">
        <v>4</v>
      </c>
    </row>
    <row r="7358" spans="1:27" x14ac:dyDescent="0.25">
      <c r="A7358" s="1" t="s">
        <v>69</v>
      </c>
      <c r="B7358" s="1" t="s">
        <v>47</v>
      </c>
      <c r="C7358" s="1" t="s">
        <v>58</v>
      </c>
      <c r="D7358" s="1" t="s">
        <v>956</v>
      </c>
      <c r="E7358" s="1" t="s">
        <v>71</v>
      </c>
      <c r="F7358" s="1" t="s">
        <v>151</v>
      </c>
      <c r="G7358" s="1" t="str">
        <f>UPPER(players_stats[[#This Row],[Agents]])</f>
        <v>SOVA</v>
      </c>
      <c r="H7358" s="1" t="str">
        <f>IF(OR(ISNUMBER(FIND(",",players_stats[[#This Row],[Agents MAYUS]])),ISNUMBER(FIND("All Match Types",players_stats[[#This Row],[Match Type]]))),"Eliminar","")</f>
        <v/>
      </c>
      <c r="I7358">
        <v>19</v>
      </c>
      <c r="J7358">
        <v>151</v>
      </c>
      <c r="K7358">
        <v>266</v>
      </c>
      <c r="L7358">
        <v>173</v>
      </c>
      <c r="M7358">
        <v>0.84</v>
      </c>
      <c r="N7358">
        <v>185</v>
      </c>
      <c r="O7358">
        <v>10</v>
      </c>
      <c r="P7358">
        <v>37</v>
      </c>
      <c r="Q7358">
        <v>0</v>
      </c>
      <c r="R7358">
        <v>0</v>
      </c>
      <c r="S7358">
        <v>0.37</v>
      </c>
      <c r="U7358" s="1" t="s">
        <v>141</v>
      </c>
      <c r="V7358">
        <v>19</v>
      </c>
      <c r="W7358">
        <v>19</v>
      </c>
      <c r="X7358">
        <v>11</v>
      </c>
      <c r="Y7358">
        <v>7</v>
      </c>
      <c r="Z7358">
        <v>0</v>
      </c>
      <c r="AA7358">
        <v>0</v>
      </c>
    </row>
    <row r="7359" spans="1:27" x14ac:dyDescent="0.25">
      <c r="A7359" s="1" t="s">
        <v>69</v>
      </c>
      <c r="B7359" s="1" t="s">
        <v>47</v>
      </c>
      <c r="C7359" s="1" t="s">
        <v>58</v>
      </c>
      <c r="D7359" s="1" t="s">
        <v>956</v>
      </c>
      <c r="E7359" s="1" t="s">
        <v>71</v>
      </c>
      <c r="F7359" s="1" t="s">
        <v>1159</v>
      </c>
      <c r="G7359" s="1" t="str">
        <f>UPPER(players_stats[[#This Row],[Agents]])</f>
        <v>CYPHER, KILLJOY, SOVA</v>
      </c>
      <c r="H7359" s="1" t="str">
        <f>IF(OR(ISNUMBER(FIND(",",players_stats[[#This Row],[Agents MAYUS]])),ISNUMBER(FIND("All Match Types",players_stats[[#This Row],[Match Type]]))),"Eliminar","")</f>
        <v>Eliminar</v>
      </c>
      <c r="I7359">
        <v>65</v>
      </c>
      <c r="J7359">
        <v>107</v>
      </c>
      <c r="K7359">
        <v>202</v>
      </c>
      <c r="L7359">
        <v>118</v>
      </c>
      <c r="M7359">
        <v>0.74</v>
      </c>
      <c r="N7359">
        <v>137</v>
      </c>
      <c r="O7359">
        <v>72</v>
      </c>
      <c r="P7359">
        <v>14</v>
      </c>
      <c r="Q7359">
        <v>5</v>
      </c>
      <c r="R7359">
        <v>11</v>
      </c>
      <c r="S7359">
        <v>0.34</v>
      </c>
      <c r="T7359">
        <v>0.22</v>
      </c>
      <c r="U7359" s="1" t="s">
        <v>129</v>
      </c>
      <c r="V7359">
        <v>19</v>
      </c>
      <c r="W7359">
        <v>47</v>
      </c>
      <c r="X7359">
        <v>40</v>
      </c>
      <c r="Y7359">
        <v>9</v>
      </c>
      <c r="Z7359">
        <v>3</v>
      </c>
      <c r="AA7359">
        <v>7</v>
      </c>
    </row>
    <row r="7360" spans="1:27" x14ac:dyDescent="0.25">
      <c r="A7360" s="1" t="s">
        <v>69</v>
      </c>
      <c r="B7360" s="1" t="s">
        <v>47</v>
      </c>
      <c r="C7360" s="1" t="s">
        <v>58</v>
      </c>
      <c r="D7360" s="1" t="s">
        <v>1143</v>
      </c>
      <c r="E7360" s="1" t="s">
        <v>71</v>
      </c>
      <c r="F7360" s="1" t="s">
        <v>133</v>
      </c>
      <c r="G7360" s="1" t="str">
        <f>UPPER(players_stats[[#This Row],[Agents]])</f>
        <v>CYPHER</v>
      </c>
      <c r="H7360" s="1" t="str">
        <f>IF(OR(ISNUMBER(FIND(",",players_stats[[#This Row],[Agents MAYUS]])),ISNUMBER(FIND("All Match Types",players_stats[[#This Row],[Match Type]]))),"Eliminar","")</f>
        <v/>
      </c>
      <c r="I7360">
        <v>19</v>
      </c>
      <c r="J7360">
        <v>84</v>
      </c>
      <c r="K7360">
        <v>151</v>
      </c>
      <c r="L7360">
        <v>83</v>
      </c>
      <c r="M7360">
        <v>0.63</v>
      </c>
      <c r="N7360">
        <v>111</v>
      </c>
      <c r="O7360">
        <v>53</v>
      </c>
      <c r="P7360">
        <v>21</v>
      </c>
      <c r="Q7360">
        <v>11</v>
      </c>
      <c r="R7360">
        <v>11</v>
      </c>
      <c r="S7360">
        <v>0.36</v>
      </c>
      <c r="U7360" s="1" t="s">
        <v>63</v>
      </c>
      <c r="V7360">
        <v>10</v>
      </c>
      <c r="W7360">
        <v>10</v>
      </c>
      <c r="X7360">
        <v>12</v>
      </c>
      <c r="Y7360">
        <v>4</v>
      </c>
      <c r="Z7360">
        <v>2</v>
      </c>
      <c r="AA7360">
        <v>2</v>
      </c>
    </row>
    <row r="7361" spans="1:27" x14ac:dyDescent="0.25">
      <c r="A7361" s="1" t="s">
        <v>69</v>
      </c>
      <c r="B7361" s="1" t="s">
        <v>47</v>
      </c>
      <c r="C7361" s="1" t="s">
        <v>58</v>
      </c>
      <c r="D7361" s="1" t="s">
        <v>1143</v>
      </c>
      <c r="E7361" s="1" t="s">
        <v>71</v>
      </c>
      <c r="F7361" s="1" t="s">
        <v>208</v>
      </c>
      <c r="G7361" s="1" t="str">
        <f>UPPER(players_stats[[#This Row],[Agents]])</f>
        <v>SKYE</v>
      </c>
      <c r="H7361" s="1" t="str">
        <f>IF(OR(ISNUMBER(FIND(",",players_stats[[#This Row],[Agents MAYUS]])),ISNUMBER(FIND("All Match Types",players_stats[[#This Row],[Match Type]]))),"Eliminar","")</f>
        <v/>
      </c>
      <c r="I7361">
        <v>46</v>
      </c>
      <c r="J7361">
        <v>11</v>
      </c>
      <c r="K7361">
        <v>220</v>
      </c>
      <c r="L7361">
        <v>109</v>
      </c>
      <c r="M7361">
        <v>0.8</v>
      </c>
      <c r="N7361">
        <v>145</v>
      </c>
      <c r="O7361">
        <v>8</v>
      </c>
      <c r="P7361">
        <v>43</v>
      </c>
      <c r="Q7361">
        <v>11</v>
      </c>
      <c r="R7361">
        <v>0</v>
      </c>
      <c r="S7361">
        <v>0.35</v>
      </c>
      <c r="T7361">
        <v>0.14000000000000001</v>
      </c>
      <c r="U7361" s="1" t="s">
        <v>165</v>
      </c>
      <c r="V7361">
        <v>25</v>
      </c>
      <c r="W7361">
        <v>37</v>
      </c>
      <c r="X7361">
        <v>34</v>
      </c>
      <c r="Y7361">
        <v>20</v>
      </c>
      <c r="Z7361">
        <v>5</v>
      </c>
      <c r="AA7361">
        <v>0</v>
      </c>
    </row>
    <row r="7362" spans="1:27" x14ac:dyDescent="0.25">
      <c r="A7362" s="1" t="s">
        <v>69</v>
      </c>
      <c r="B7362" s="1" t="s">
        <v>47</v>
      </c>
      <c r="C7362" s="1" t="s">
        <v>58</v>
      </c>
      <c r="D7362" s="1" t="s">
        <v>1143</v>
      </c>
      <c r="E7362" s="1" t="s">
        <v>71</v>
      </c>
      <c r="F7362" s="1" t="s">
        <v>762</v>
      </c>
      <c r="G7362" s="1" t="str">
        <f>UPPER(players_stats[[#This Row],[Agents]])</f>
        <v>CYPHER, SKYE</v>
      </c>
      <c r="H7362" s="1" t="str">
        <f>IF(OR(ISNUMBER(FIND(",",players_stats[[#This Row],[Agents MAYUS]])),ISNUMBER(FIND("All Match Types",players_stats[[#This Row],[Match Type]]))),"Eliminar","")</f>
        <v>Eliminar</v>
      </c>
      <c r="I7362">
        <v>65</v>
      </c>
      <c r="J7362">
        <v>103</v>
      </c>
      <c r="K7362">
        <v>197</v>
      </c>
      <c r="L7362">
        <v>102</v>
      </c>
      <c r="M7362">
        <v>0.75</v>
      </c>
      <c r="N7362">
        <v>135</v>
      </c>
      <c r="O7362">
        <v>72</v>
      </c>
      <c r="P7362">
        <v>37</v>
      </c>
      <c r="Q7362">
        <v>11</v>
      </c>
      <c r="R7362">
        <v>3</v>
      </c>
      <c r="S7362">
        <v>0.35</v>
      </c>
      <c r="T7362">
        <v>0.14000000000000001</v>
      </c>
      <c r="U7362" s="1" t="s">
        <v>165</v>
      </c>
      <c r="V7362">
        <v>25</v>
      </c>
      <c r="W7362">
        <v>47</v>
      </c>
      <c r="X7362">
        <v>46</v>
      </c>
      <c r="Y7362">
        <v>24</v>
      </c>
      <c r="Z7362">
        <v>7</v>
      </c>
      <c r="AA7362">
        <v>2</v>
      </c>
    </row>
    <row r="7363" spans="1:27" x14ac:dyDescent="0.25">
      <c r="A7363" s="1" t="s">
        <v>69</v>
      </c>
      <c r="B7363" s="1" t="s">
        <v>47</v>
      </c>
      <c r="C7363" s="1" t="s">
        <v>58</v>
      </c>
      <c r="D7363" s="1" t="s">
        <v>958</v>
      </c>
      <c r="E7363" s="1" t="s">
        <v>71</v>
      </c>
      <c r="F7363" s="1" t="s">
        <v>188</v>
      </c>
      <c r="G7363" s="1" t="str">
        <f>UPPER(players_stats[[#This Row],[Agents]])</f>
        <v>NEON</v>
      </c>
      <c r="H7363" s="1" t="str">
        <f>IF(OR(ISNUMBER(FIND(",",players_stats[[#This Row],[Agents MAYUS]])),ISNUMBER(FIND("All Match Types",players_stats[[#This Row],[Match Type]]))),"Eliminar","")</f>
        <v/>
      </c>
      <c r="I7363">
        <v>39</v>
      </c>
      <c r="J7363">
        <v>86</v>
      </c>
      <c r="K7363">
        <v>217</v>
      </c>
      <c r="L7363">
        <v>94</v>
      </c>
      <c r="M7363">
        <v>0.74</v>
      </c>
      <c r="N7363">
        <v>136</v>
      </c>
      <c r="O7363">
        <v>74</v>
      </c>
      <c r="P7363">
        <v>21</v>
      </c>
      <c r="Q7363">
        <v>23</v>
      </c>
      <c r="R7363">
        <v>23</v>
      </c>
      <c r="S7363">
        <v>0.25</v>
      </c>
      <c r="U7363" s="1" t="s">
        <v>141</v>
      </c>
      <c r="V7363">
        <v>18</v>
      </c>
      <c r="W7363">
        <v>29</v>
      </c>
      <c r="X7363">
        <v>31</v>
      </c>
      <c r="Y7363">
        <v>8</v>
      </c>
      <c r="Z7363">
        <v>9</v>
      </c>
      <c r="AA7363">
        <v>9</v>
      </c>
    </row>
    <row r="7364" spans="1:27" x14ac:dyDescent="0.25">
      <c r="A7364" s="1" t="s">
        <v>69</v>
      </c>
      <c r="B7364" s="1" t="s">
        <v>47</v>
      </c>
      <c r="C7364" s="1" t="s">
        <v>58</v>
      </c>
      <c r="D7364" s="1" t="s">
        <v>958</v>
      </c>
      <c r="E7364" s="1" t="s">
        <v>71</v>
      </c>
      <c r="F7364" s="1" t="s">
        <v>146</v>
      </c>
      <c r="G7364" s="1" t="str">
        <f>UPPER(players_stats[[#This Row],[Agents]])</f>
        <v>RAZE</v>
      </c>
      <c r="H7364" s="1" t="str">
        <f>IF(OR(ISNUMBER(FIND(",",players_stats[[#This Row],[Agents MAYUS]])),ISNUMBER(FIND("All Match Types",players_stats[[#This Row],[Match Type]]))),"Eliminar","")</f>
        <v/>
      </c>
      <c r="I7364">
        <v>26</v>
      </c>
      <c r="J7364">
        <v>75</v>
      </c>
      <c r="K7364">
        <v>184</v>
      </c>
      <c r="L7364">
        <v>78</v>
      </c>
      <c r="M7364">
        <v>0.69</v>
      </c>
      <c r="N7364">
        <v>122</v>
      </c>
      <c r="O7364">
        <v>54</v>
      </c>
      <c r="P7364">
        <v>15</v>
      </c>
      <c r="Q7364">
        <v>15</v>
      </c>
      <c r="R7364">
        <v>31</v>
      </c>
      <c r="S7364">
        <v>0.23</v>
      </c>
      <c r="U7364" s="1" t="s">
        <v>63</v>
      </c>
      <c r="V7364">
        <v>14</v>
      </c>
      <c r="W7364">
        <v>14</v>
      </c>
      <c r="X7364">
        <v>18</v>
      </c>
      <c r="Y7364">
        <v>4</v>
      </c>
      <c r="Z7364">
        <v>4</v>
      </c>
      <c r="AA7364">
        <v>8</v>
      </c>
    </row>
    <row r="7365" spans="1:27" x14ac:dyDescent="0.25">
      <c r="A7365" s="1" t="s">
        <v>69</v>
      </c>
      <c r="B7365" s="1" t="s">
        <v>47</v>
      </c>
      <c r="C7365" s="1" t="s">
        <v>58</v>
      </c>
      <c r="D7365" s="1" t="s">
        <v>958</v>
      </c>
      <c r="E7365" s="1" t="s">
        <v>71</v>
      </c>
      <c r="F7365" s="1" t="s">
        <v>220</v>
      </c>
      <c r="G7365" s="1" t="str">
        <f>UPPER(players_stats[[#This Row],[Agents]])</f>
        <v>NEON, RAZE</v>
      </c>
      <c r="H7365" s="1" t="str">
        <f>IF(OR(ISNUMBER(FIND(",",players_stats[[#This Row],[Agents MAYUS]])),ISNUMBER(FIND("All Match Types",players_stats[[#This Row],[Match Type]]))),"Eliminar","")</f>
        <v>Eliminar</v>
      </c>
      <c r="I7365">
        <v>65</v>
      </c>
      <c r="J7365">
        <v>81</v>
      </c>
      <c r="K7365">
        <v>206</v>
      </c>
      <c r="L7365">
        <v>88</v>
      </c>
      <c r="M7365">
        <v>0.72</v>
      </c>
      <c r="N7365">
        <v>130</v>
      </c>
      <c r="O7365">
        <v>66</v>
      </c>
      <c r="P7365">
        <v>18</v>
      </c>
      <c r="Q7365">
        <v>2</v>
      </c>
      <c r="R7365">
        <v>26</v>
      </c>
      <c r="S7365">
        <v>0.25</v>
      </c>
      <c r="U7365" s="1" t="s">
        <v>141</v>
      </c>
      <c r="V7365">
        <v>18</v>
      </c>
      <c r="W7365">
        <v>43</v>
      </c>
      <c r="X7365">
        <v>49</v>
      </c>
      <c r="Y7365">
        <v>12</v>
      </c>
      <c r="Z7365">
        <v>13</v>
      </c>
      <c r="AA7365">
        <v>17</v>
      </c>
    </row>
    <row r="7366" spans="1:27" x14ac:dyDescent="0.25">
      <c r="A7366" s="1" t="s">
        <v>69</v>
      </c>
      <c r="B7366" s="1" t="s">
        <v>47</v>
      </c>
      <c r="C7366" s="1" t="s">
        <v>58</v>
      </c>
      <c r="D7366" s="1" t="s">
        <v>1031</v>
      </c>
      <c r="E7366" s="1" t="s">
        <v>71</v>
      </c>
      <c r="F7366" s="1" t="s">
        <v>140</v>
      </c>
      <c r="G7366" s="1" t="str">
        <f>UPPER(players_stats[[#This Row],[Agents]])</f>
        <v>OMEN</v>
      </c>
      <c r="H7366" s="1" t="str">
        <f>IF(OR(ISNUMBER(FIND(",",players_stats[[#This Row],[Agents MAYUS]])),ISNUMBER(FIND("All Match Types",players_stats[[#This Row],[Match Type]]))),"Eliminar","")</f>
        <v/>
      </c>
      <c r="I7366">
        <v>65</v>
      </c>
      <c r="J7366">
        <v>114</v>
      </c>
      <c r="K7366">
        <v>212</v>
      </c>
      <c r="L7366">
        <v>117</v>
      </c>
      <c r="M7366">
        <v>0.75</v>
      </c>
      <c r="N7366">
        <v>136</v>
      </c>
      <c r="O7366">
        <v>74</v>
      </c>
      <c r="P7366">
        <v>35</v>
      </c>
      <c r="Q7366">
        <v>6</v>
      </c>
      <c r="R7366">
        <v>6</v>
      </c>
      <c r="S7366">
        <v>0.28999999999999998</v>
      </c>
      <c r="T7366">
        <v>0.09</v>
      </c>
      <c r="U7366" s="1" t="s">
        <v>192</v>
      </c>
      <c r="V7366">
        <v>20</v>
      </c>
      <c r="W7366">
        <v>48</v>
      </c>
      <c r="X7366">
        <v>41</v>
      </c>
      <c r="Y7366">
        <v>23</v>
      </c>
      <c r="Z7366">
        <v>4</v>
      </c>
      <c r="AA7366">
        <v>4</v>
      </c>
    </row>
    <row r="7367" spans="1:27" x14ac:dyDescent="0.25">
      <c r="A7367" s="1" t="s">
        <v>69</v>
      </c>
      <c r="B7367" s="1" t="s">
        <v>47</v>
      </c>
      <c r="C7367" s="1" t="s">
        <v>58</v>
      </c>
      <c r="D7367" s="1" t="s">
        <v>380</v>
      </c>
      <c r="E7367" s="1" t="s">
        <v>22</v>
      </c>
      <c r="F7367" s="1" t="s">
        <v>181</v>
      </c>
      <c r="G7367" s="1" t="str">
        <f>UPPER(players_stats[[#This Row],[Agents]])</f>
        <v>BREACH</v>
      </c>
      <c r="H7367" s="1" t="str">
        <f>IF(OR(ISNUMBER(FIND(",",players_stats[[#This Row],[Agents MAYUS]])),ISNUMBER(FIND("All Match Types",players_stats[[#This Row],[Match Type]]))),"Eliminar","")</f>
        <v/>
      </c>
      <c r="I7367">
        <v>40</v>
      </c>
      <c r="J7367">
        <v>104</v>
      </c>
      <c r="K7367">
        <v>256</v>
      </c>
      <c r="L7367">
        <v>113</v>
      </c>
      <c r="M7367">
        <v>0.83</v>
      </c>
      <c r="N7367">
        <v>158</v>
      </c>
      <c r="O7367">
        <v>85</v>
      </c>
      <c r="P7367">
        <v>43</v>
      </c>
      <c r="Q7367">
        <v>15</v>
      </c>
      <c r="R7367">
        <v>15</v>
      </c>
      <c r="S7367">
        <v>0.37</v>
      </c>
      <c r="U7367" s="1" t="s">
        <v>139</v>
      </c>
      <c r="V7367">
        <v>17</v>
      </c>
      <c r="W7367">
        <v>34</v>
      </c>
      <c r="X7367">
        <v>30</v>
      </c>
      <c r="Y7367">
        <v>17</v>
      </c>
      <c r="Z7367">
        <v>6</v>
      </c>
      <c r="AA7367">
        <v>6</v>
      </c>
    </row>
    <row r="7368" spans="1:27" x14ac:dyDescent="0.25">
      <c r="A7368" s="1" t="s">
        <v>69</v>
      </c>
      <c r="B7368" s="1" t="s">
        <v>47</v>
      </c>
      <c r="C7368" s="1" t="s">
        <v>58</v>
      </c>
      <c r="D7368" s="1" t="s">
        <v>380</v>
      </c>
      <c r="E7368" s="1" t="s">
        <v>22</v>
      </c>
      <c r="F7368" s="1" t="s">
        <v>133</v>
      </c>
      <c r="G7368" s="1" t="str">
        <f>UPPER(players_stats[[#This Row],[Agents]])</f>
        <v>CYPHER</v>
      </c>
      <c r="H7368" s="1" t="str">
        <f>IF(OR(ISNUMBER(FIND(",",players_stats[[#This Row],[Agents MAYUS]])),ISNUMBER(FIND("All Match Types",players_stats[[#This Row],[Match Type]]))),"Eliminar","")</f>
        <v/>
      </c>
      <c r="I7368">
        <v>20</v>
      </c>
      <c r="J7368">
        <v>54</v>
      </c>
      <c r="K7368">
        <v>132</v>
      </c>
      <c r="L7368">
        <v>63</v>
      </c>
      <c r="M7368">
        <v>0.6</v>
      </c>
      <c r="N7368">
        <v>84</v>
      </c>
      <c r="O7368">
        <v>5</v>
      </c>
      <c r="P7368">
        <v>15</v>
      </c>
      <c r="Q7368">
        <v>5</v>
      </c>
      <c r="R7368">
        <v>1</v>
      </c>
      <c r="S7368">
        <v>0.26</v>
      </c>
      <c r="U7368" s="1" t="s">
        <v>139</v>
      </c>
      <c r="V7368">
        <v>10</v>
      </c>
      <c r="W7368">
        <v>10</v>
      </c>
      <c r="X7368">
        <v>16</v>
      </c>
      <c r="Y7368">
        <v>3</v>
      </c>
      <c r="Z7368">
        <v>1</v>
      </c>
      <c r="AA7368">
        <v>2</v>
      </c>
    </row>
    <row r="7369" spans="1:27" x14ac:dyDescent="0.25">
      <c r="A7369" s="1" t="s">
        <v>69</v>
      </c>
      <c r="B7369" s="1" t="s">
        <v>47</v>
      </c>
      <c r="C7369" s="1" t="s">
        <v>58</v>
      </c>
      <c r="D7369" s="1" t="s">
        <v>380</v>
      </c>
      <c r="E7369" s="1" t="s">
        <v>22</v>
      </c>
      <c r="F7369" s="1" t="s">
        <v>130</v>
      </c>
      <c r="G7369" s="1" t="str">
        <f>UPPER(players_stats[[#This Row],[Agents]])</f>
        <v>FADE</v>
      </c>
      <c r="H7369" s="1" t="str">
        <f>IF(OR(ISNUMBER(FIND(",",players_stats[[#This Row],[Agents MAYUS]])),ISNUMBER(FIND("All Match Types",players_stats[[#This Row],[Match Type]]))),"Eliminar","")</f>
        <v/>
      </c>
      <c r="I7369">
        <v>22</v>
      </c>
      <c r="J7369">
        <v>132</v>
      </c>
      <c r="K7369">
        <v>248</v>
      </c>
      <c r="L7369">
        <v>12</v>
      </c>
      <c r="M7369">
        <v>0.73</v>
      </c>
      <c r="N7369">
        <v>183</v>
      </c>
      <c r="O7369">
        <v>82</v>
      </c>
      <c r="P7369">
        <v>41</v>
      </c>
      <c r="Q7369">
        <v>14</v>
      </c>
      <c r="R7369">
        <v>14</v>
      </c>
      <c r="S7369">
        <v>0.28999999999999998</v>
      </c>
      <c r="U7369" s="1" t="s">
        <v>143</v>
      </c>
      <c r="V7369">
        <v>18</v>
      </c>
      <c r="W7369">
        <v>18</v>
      </c>
      <c r="X7369">
        <v>15</v>
      </c>
      <c r="Y7369">
        <v>9</v>
      </c>
      <c r="Z7369">
        <v>3</v>
      </c>
      <c r="AA7369">
        <v>3</v>
      </c>
    </row>
    <row r="7370" spans="1:27" x14ac:dyDescent="0.25">
      <c r="A7370" s="1" t="s">
        <v>69</v>
      </c>
      <c r="B7370" s="1" t="s">
        <v>47</v>
      </c>
      <c r="C7370" s="1" t="s">
        <v>58</v>
      </c>
      <c r="D7370" s="1" t="s">
        <v>380</v>
      </c>
      <c r="E7370" s="1" t="s">
        <v>22</v>
      </c>
      <c r="F7370" s="1" t="s">
        <v>215</v>
      </c>
      <c r="G7370" s="1" t="str">
        <f>UPPER(players_stats[[#This Row],[Agents]])</f>
        <v>KAYO</v>
      </c>
      <c r="H7370" s="1" t="str">
        <f>IF(OR(ISNUMBER(FIND(",",players_stats[[#This Row],[Agents MAYUS]])),ISNUMBER(FIND("All Match Types",players_stats[[#This Row],[Match Type]]))),"Eliminar","")</f>
        <v/>
      </c>
      <c r="I7370">
        <v>41</v>
      </c>
      <c r="J7370">
        <v>103</v>
      </c>
      <c r="K7370">
        <v>170</v>
      </c>
      <c r="L7370">
        <v>96</v>
      </c>
      <c r="M7370">
        <v>0.83</v>
      </c>
      <c r="N7370">
        <v>115</v>
      </c>
      <c r="O7370">
        <v>61</v>
      </c>
      <c r="P7370">
        <v>59</v>
      </c>
      <c r="Q7370">
        <v>2</v>
      </c>
      <c r="R7370">
        <v>0</v>
      </c>
      <c r="S7370">
        <v>0.28000000000000003</v>
      </c>
      <c r="T7370">
        <v>0.33</v>
      </c>
      <c r="U7370" s="1" t="s">
        <v>156</v>
      </c>
      <c r="V7370">
        <v>16</v>
      </c>
      <c r="W7370">
        <v>25</v>
      </c>
      <c r="X7370">
        <v>26</v>
      </c>
      <c r="Y7370">
        <v>24</v>
      </c>
      <c r="Z7370">
        <v>1</v>
      </c>
      <c r="AA7370">
        <v>0</v>
      </c>
    </row>
    <row r="7371" spans="1:27" x14ac:dyDescent="0.25">
      <c r="A7371" s="1" t="s">
        <v>69</v>
      </c>
      <c r="B7371" s="1" t="s">
        <v>47</v>
      </c>
      <c r="C7371" s="1" t="s">
        <v>58</v>
      </c>
      <c r="D7371" s="1" t="s">
        <v>380</v>
      </c>
      <c r="E7371" s="1" t="s">
        <v>22</v>
      </c>
      <c r="F7371" s="1" t="s">
        <v>1178</v>
      </c>
      <c r="G7371" s="1" t="str">
        <f>UPPER(players_stats[[#This Row],[Agents]])</f>
        <v>BREACH, CYPHER, FADE, KAYO</v>
      </c>
      <c r="H7371" s="1" t="str">
        <f>IF(OR(ISNUMBER(FIND(",",players_stats[[#This Row],[Agents MAYUS]])),ISNUMBER(FIND("All Match Types",players_stats[[#This Row],[Match Type]]))),"Eliminar","")</f>
        <v>Eliminar</v>
      </c>
      <c r="I7371">
        <v>123</v>
      </c>
      <c r="J7371">
        <v>101</v>
      </c>
      <c r="K7371">
        <v>205</v>
      </c>
      <c r="L7371">
        <v>10</v>
      </c>
      <c r="M7371">
        <v>0.77</v>
      </c>
      <c r="N7371">
        <v>136</v>
      </c>
      <c r="O7371">
        <v>71</v>
      </c>
      <c r="P7371">
        <v>43</v>
      </c>
      <c r="Q7371">
        <v>9</v>
      </c>
      <c r="R7371">
        <v>9</v>
      </c>
      <c r="S7371">
        <v>0.31</v>
      </c>
      <c r="T7371">
        <v>0.1</v>
      </c>
      <c r="U7371" s="1" t="s">
        <v>289</v>
      </c>
      <c r="V7371">
        <v>18</v>
      </c>
      <c r="W7371">
        <v>87</v>
      </c>
      <c r="X7371">
        <v>87</v>
      </c>
      <c r="Y7371">
        <v>53</v>
      </c>
      <c r="Z7371">
        <v>11</v>
      </c>
      <c r="AA7371">
        <v>11</v>
      </c>
    </row>
    <row r="7372" spans="1:27" x14ac:dyDescent="0.25">
      <c r="A7372" s="1" t="s">
        <v>69</v>
      </c>
      <c r="B7372" s="1" t="s">
        <v>47</v>
      </c>
      <c r="C7372" s="1" t="s">
        <v>58</v>
      </c>
      <c r="D7372" s="1" t="s">
        <v>382</v>
      </c>
      <c r="E7372" s="1" t="s">
        <v>22</v>
      </c>
      <c r="F7372" s="1" t="s">
        <v>229</v>
      </c>
      <c r="G7372" s="1" t="str">
        <f>UPPER(players_stats[[#This Row],[Agents]])</f>
        <v>CLOVE</v>
      </c>
      <c r="H7372" s="1" t="str">
        <f>IF(OR(ISNUMBER(FIND(",",players_stats[[#This Row],[Agents MAYUS]])),ISNUMBER(FIND("All Match Types",players_stats[[#This Row],[Match Type]]))),"Eliminar","")</f>
        <v/>
      </c>
      <c r="I7372">
        <v>42</v>
      </c>
      <c r="J7372">
        <v>92</v>
      </c>
      <c r="K7372">
        <v>251</v>
      </c>
      <c r="L7372">
        <v>83</v>
      </c>
      <c r="M7372">
        <v>0.74</v>
      </c>
      <c r="N7372">
        <v>165</v>
      </c>
      <c r="O7372">
        <v>83</v>
      </c>
      <c r="P7372">
        <v>55</v>
      </c>
      <c r="Q7372">
        <v>14</v>
      </c>
      <c r="R7372">
        <v>7</v>
      </c>
      <c r="S7372">
        <v>0.19</v>
      </c>
      <c r="U7372" s="1" t="s">
        <v>184</v>
      </c>
      <c r="V7372">
        <v>19</v>
      </c>
      <c r="W7372">
        <v>35</v>
      </c>
      <c r="X7372">
        <v>42</v>
      </c>
      <c r="Y7372">
        <v>23</v>
      </c>
      <c r="Z7372">
        <v>6</v>
      </c>
      <c r="AA7372">
        <v>3</v>
      </c>
    </row>
    <row r="7373" spans="1:27" x14ac:dyDescent="0.25">
      <c r="A7373" s="1" t="s">
        <v>69</v>
      </c>
      <c r="B7373" s="1" t="s">
        <v>47</v>
      </c>
      <c r="C7373" s="1" t="s">
        <v>58</v>
      </c>
      <c r="D7373" s="1" t="s">
        <v>382</v>
      </c>
      <c r="E7373" s="1" t="s">
        <v>22</v>
      </c>
      <c r="F7373" s="1" t="s">
        <v>188</v>
      </c>
      <c r="G7373" s="1" t="str">
        <f>UPPER(players_stats[[#This Row],[Agents]])</f>
        <v>NEON</v>
      </c>
      <c r="H7373" s="1" t="str">
        <f>IF(OR(ISNUMBER(FIND(",",players_stats[[#This Row],[Agents MAYUS]])),ISNUMBER(FIND("All Match Types",players_stats[[#This Row],[Match Type]]))),"Eliminar","")</f>
        <v/>
      </c>
      <c r="I7373">
        <v>41</v>
      </c>
      <c r="J7373">
        <v>115</v>
      </c>
      <c r="K7373">
        <v>272</v>
      </c>
      <c r="L7373">
        <v>12</v>
      </c>
      <c r="M7373">
        <v>0.85</v>
      </c>
      <c r="N7373">
        <v>164</v>
      </c>
      <c r="O7373">
        <v>88</v>
      </c>
      <c r="P7373">
        <v>44</v>
      </c>
      <c r="Q7373">
        <v>37</v>
      </c>
      <c r="R7373">
        <v>2</v>
      </c>
      <c r="S7373">
        <v>0.18</v>
      </c>
      <c r="U7373" s="1" t="s">
        <v>63</v>
      </c>
      <c r="V7373">
        <v>18</v>
      </c>
      <c r="W7373">
        <v>36</v>
      </c>
      <c r="X7373">
        <v>30</v>
      </c>
      <c r="Y7373">
        <v>18</v>
      </c>
      <c r="Z7373">
        <v>15</v>
      </c>
      <c r="AA7373">
        <v>8</v>
      </c>
    </row>
    <row r="7374" spans="1:27" x14ac:dyDescent="0.25">
      <c r="A7374" s="1" t="s">
        <v>69</v>
      </c>
      <c r="B7374" s="1" t="s">
        <v>47</v>
      </c>
      <c r="C7374" s="1" t="s">
        <v>58</v>
      </c>
      <c r="D7374" s="1" t="s">
        <v>382</v>
      </c>
      <c r="E7374" s="1" t="s">
        <v>22</v>
      </c>
      <c r="F7374" s="1" t="s">
        <v>146</v>
      </c>
      <c r="G7374" s="1" t="str">
        <f>UPPER(players_stats[[#This Row],[Agents]])</f>
        <v>RAZE</v>
      </c>
      <c r="H7374" s="1" t="str">
        <f>IF(OR(ISNUMBER(FIND(",",players_stats[[#This Row],[Agents MAYUS]])),ISNUMBER(FIND("All Match Types",players_stats[[#This Row],[Match Type]]))),"Eliminar","")</f>
        <v/>
      </c>
      <c r="I7374">
        <v>40</v>
      </c>
      <c r="J7374">
        <v>106</v>
      </c>
      <c r="K7374">
        <v>230</v>
      </c>
      <c r="L7374">
        <v>115</v>
      </c>
      <c r="M7374">
        <v>0.83</v>
      </c>
      <c r="N7374">
        <v>148</v>
      </c>
      <c r="O7374">
        <v>78</v>
      </c>
      <c r="P7374">
        <v>28</v>
      </c>
      <c r="Q7374">
        <v>18</v>
      </c>
      <c r="R7374">
        <v>3</v>
      </c>
      <c r="S7374">
        <v>0.19</v>
      </c>
      <c r="U7374" s="1" t="s">
        <v>184</v>
      </c>
      <c r="V7374">
        <v>16</v>
      </c>
      <c r="W7374">
        <v>31</v>
      </c>
      <c r="X7374">
        <v>27</v>
      </c>
      <c r="Y7374">
        <v>11</v>
      </c>
      <c r="Z7374">
        <v>7</v>
      </c>
      <c r="AA7374">
        <v>1</v>
      </c>
    </row>
    <row r="7375" spans="1:27" x14ac:dyDescent="0.25">
      <c r="A7375" s="1" t="s">
        <v>69</v>
      </c>
      <c r="B7375" s="1" t="s">
        <v>47</v>
      </c>
      <c r="C7375" s="1" t="s">
        <v>58</v>
      </c>
      <c r="D7375" s="1" t="s">
        <v>382</v>
      </c>
      <c r="E7375" s="1" t="s">
        <v>22</v>
      </c>
      <c r="F7375" s="1" t="s">
        <v>1179</v>
      </c>
      <c r="G7375" s="1" t="str">
        <f>UPPER(players_stats[[#This Row],[Agents]])</f>
        <v>CLOVE, NEON, RAZE</v>
      </c>
      <c r="H7375" s="1" t="str">
        <f>IF(OR(ISNUMBER(FIND(",",players_stats[[#This Row],[Agents MAYUS]])),ISNUMBER(FIND("All Match Types",players_stats[[#This Row],[Match Type]]))),"Eliminar","")</f>
        <v>Eliminar</v>
      </c>
      <c r="I7375">
        <v>123</v>
      </c>
      <c r="J7375">
        <v>104</v>
      </c>
      <c r="K7375">
        <v>251</v>
      </c>
      <c r="L7375">
        <v>103</v>
      </c>
      <c r="M7375">
        <v>0.8</v>
      </c>
      <c r="N7375">
        <v>159</v>
      </c>
      <c r="O7375">
        <v>83</v>
      </c>
      <c r="P7375">
        <v>42</v>
      </c>
      <c r="Q7375">
        <v>23</v>
      </c>
      <c r="R7375">
        <v>1</v>
      </c>
      <c r="S7375">
        <v>0.18</v>
      </c>
      <c r="U7375" s="1" t="s">
        <v>202</v>
      </c>
      <c r="V7375">
        <v>19</v>
      </c>
      <c r="W7375">
        <v>102</v>
      </c>
      <c r="X7375">
        <v>99</v>
      </c>
      <c r="Y7375">
        <v>52</v>
      </c>
      <c r="Z7375">
        <v>28</v>
      </c>
      <c r="AA7375">
        <v>12</v>
      </c>
    </row>
    <row r="7376" spans="1:27" x14ac:dyDescent="0.25">
      <c r="A7376" s="1" t="s">
        <v>69</v>
      </c>
      <c r="B7376" s="1" t="s">
        <v>47</v>
      </c>
      <c r="C7376" s="1" t="s">
        <v>58</v>
      </c>
      <c r="D7376" s="1" t="s">
        <v>377</v>
      </c>
      <c r="E7376" s="1" t="s">
        <v>22</v>
      </c>
      <c r="F7376" s="1" t="s">
        <v>130</v>
      </c>
      <c r="G7376" s="1" t="str">
        <f>UPPER(players_stats[[#This Row],[Agents]])</f>
        <v>FADE</v>
      </c>
      <c r="H7376" s="1" t="str">
        <f>IF(OR(ISNUMBER(FIND(",",players_stats[[#This Row],[Agents MAYUS]])),ISNUMBER(FIND("All Match Types",players_stats[[#This Row],[Match Type]]))),"Eliminar","")</f>
        <v/>
      </c>
      <c r="I7376">
        <v>41</v>
      </c>
      <c r="J7376">
        <v>148</v>
      </c>
      <c r="K7376">
        <v>256</v>
      </c>
      <c r="L7376">
        <v>182</v>
      </c>
      <c r="M7376">
        <v>0.88</v>
      </c>
      <c r="N7376">
        <v>172</v>
      </c>
      <c r="O7376">
        <v>98</v>
      </c>
      <c r="P7376">
        <v>37</v>
      </c>
      <c r="Q7376">
        <v>5</v>
      </c>
      <c r="R7376">
        <v>0</v>
      </c>
      <c r="S7376">
        <v>0.34</v>
      </c>
      <c r="T7376">
        <v>0.14000000000000001</v>
      </c>
      <c r="U7376" s="1" t="s">
        <v>165</v>
      </c>
      <c r="V7376">
        <v>25</v>
      </c>
      <c r="W7376">
        <v>40</v>
      </c>
      <c r="X7376">
        <v>22</v>
      </c>
      <c r="Y7376">
        <v>15</v>
      </c>
      <c r="Z7376">
        <v>2</v>
      </c>
      <c r="AA7376">
        <v>0</v>
      </c>
    </row>
    <row r="7377" spans="1:27" x14ac:dyDescent="0.25">
      <c r="A7377" s="1" t="s">
        <v>69</v>
      </c>
      <c r="B7377" s="1" t="s">
        <v>47</v>
      </c>
      <c r="C7377" s="1" t="s">
        <v>58</v>
      </c>
      <c r="D7377" s="1" t="s">
        <v>377</v>
      </c>
      <c r="E7377" s="1" t="s">
        <v>22</v>
      </c>
      <c r="F7377" s="1" t="s">
        <v>215</v>
      </c>
      <c r="G7377" s="1" t="str">
        <f>UPPER(players_stats[[#This Row],[Agents]])</f>
        <v>KAYO</v>
      </c>
      <c r="H7377" s="1" t="str">
        <f>IF(OR(ISNUMBER(FIND(",",players_stats[[#This Row],[Agents MAYUS]])),ISNUMBER(FIND("All Match Types",players_stats[[#This Row],[Match Type]]))),"Eliminar","")</f>
        <v/>
      </c>
      <c r="I7377">
        <v>22</v>
      </c>
      <c r="J7377">
        <v>71</v>
      </c>
      <c r="K7377">
        <v>134</v>
      </c>
      <c r="L7377">
        <v>59</v>
      </c>
      <c r="M7377">
        <v>0.68</v>
      </c>
      <c r="N7377">
        <v>86</v>
      </c>
      <c r="O7377">
        <v>45</v>
      </c>
      <c r="P7377">
        <v>68</v>
      </c>
      <c r="Q7377">
        <v>0</v>
      </c>
      <c r="R7377">
        <v>5</v>
      </c>
      <c r="S7377">
        <v>0.36</v>
      </c>
      <c r="U7377" s="1" t="s">
        <v>143</v>
      </c>
      <c r="V7377">
        <v>10</v>
      </c>
      <c r="W7377">
        <v>10</v>
      </c>
      <c r="X7377">
        <v>17</v>
      </c>
      <c r="Y7377">
        <v>15</v>
      </c>
      <c r="Z7377">
        <v>0</v>
      </c>
      <c r="AA7377">
        <v>1</v>
      </c>
    </row>
    <row r="7378" spans="1:27" x14ac:dyDescent="0.25">
      <c r="A7378" s="1" t="s">
        <v>69</v>
      </c>
      <c r="B7378" s="1" t="s">
        <v>47</v>
      </c>
      <c r="C7378" s="1" t="s">
        <v>58</v>
      </c>
      <c r="D7378" s="1" t="s">
        <v>377</v>
      </c>
      <c r="E7378" s="1" t="s">
        <v>22</v>
      </c>
      <c r="F7378" s="1" t="s">
        <v>279</v>
      </c>
      <c r="G7378" s="1" t="str">
        <f>UPPER(players_stats[[#This Row],[Agents]])</f>
        <v>SAGE</v>
      </c>
      <c r="H7378" s="1" t="str">
        <f>IF(OR(ISNUMBER(FIND(",",players_stats[[#This Row],[Agents MAYUS]])),ISNUMBER(FIND("All Match Types",players_stats[[#This Row],[Match Type]]))),"Eliminar","")</f>
        <v/>
      </c>
      <c r="I7378">
        <v>40</v>
      </c>
      <c r="J7378">
        <v>159</v>
      </c>
      <c r="K7378">
        <v>244</v>
      </c>
      <c r="L7378">
        <v>20</v>
      </c>
      <c r="M7378">
        <v>0.83</v>
      </c>
      <c r="N7378">
        <v>155</v>
      </c>
      <c r="O7378">
        <v>95</v>
      </c>
      <c r="P7378">
        <v>4</v>
      </c>
      <c r="Q7378">
        <v>13</v>
      </c>
      <c r="R7378">
        <v>5</v>
      </c>
      <c r="S7378">
        <v>0.35</v>
      </c>
      <c r="T7378">
        <v>0.5</v>
      </c>
      <c r="U7378" s="1" t="s">
        <v>154</v>
      </c>
      <c r="V7378">
        <v>22</v>
      </c>
      <c r="W7378">
        <v>38</v>
      </c>
      <c r="X7378">
        <v>19</v>
      </c>
      <c r="Y7378">
        <v>16</v>
      </c>
      <c r="Z7378">
        <v>5</v>
      </c>
      <c r="AA7378">
        <v>2</v>
      </c>
    </row>
    <row r="7379" spans="1:27" x14ac:dyDescent="0.25">
      <c r="A7379" s="1" t="s">
        <v>69</v>
      </c>
      <c r="B7379" s="1" t="s">
        <v>47</v>
      </c>
      <c r="C7379" s="1" t="s">
        <v>58</v>
      </c>
      <c r="D7379" s="1" t="s">
        <v>377</v>
      </c>
      <c r="E7379" s="1" t="s">
        <v>22</v>
      </c>
      <c r="F7379" s="1" t="s">
        <v>151</v>
      </c>
      <c r="G7379" s="1" t="str">
        <f>UPPER(players_stats[[#This Row],[Agents]])</f>
        <v>SOVA</v>
      </c>
      <c r="H7379" s="1" t="str">
        <f>IF(OR(ISNUMBER(FIND(",",players_stats[[#This Row],[Agents MAYUS]])),ISNUMBER(FIND("All Match Types",players_stats[[#This Row],[Match Type]]))),"Eliminar","")</f>
        <v/>
      </c>
      <c r="I7379">
        <v>20</v>
      </c>
      <c r="J7379">
        <v>122</v>
      </c>
      <c r="K7379">
        <v>241</v>
      </c>
      <c r="L7379">
        <v>114</v>
      </c>
      <c r="M7379">
        <v>0.8</v>
      </c>
      <c r="N7379">
        <v>158</v>
      </c>
      <c r="O7379">
        <v>8</v>
      </c>
      <c r="P7379">
        <v>3</v>
      </c>
      <c r="Q7379">
        <v>15</v>
      </c>
      <c r="R7379">
        <v>1</v>
      </c>
      <c r="S7379">
        <v>0.15</v>
      </c>
      <c r="U7379" s="1" t="s">
        <v>63</v>
      </c>
      <c r="V7379">
        <v>16</v>
      </c>
      <c r="W7379">
        <v>16</v>
      </c>
      <c r="X7379">
        <v>14</v>
      </c>
      <c r="Y7379">
        <v>6</v>
      </c>
      <c r="Z7379">
        <v>3</v>
      </c>
      <c r="AA7379">
        <v>2</v>
      </c>
    </row>
    <row r="7380" spans="1:27" x14ac:dyDescent="0.25">
      <c r="A7380" s="1" t="s">
        <v>69</v>
      </c>
      <c r="B7380" s="1" t="s">
        <v>47</v>
      </c>
      <c r="C7380" s="1" t="s">
        <v>58</v>
      </c>
      <c r="D7380" s="1" t="s">
        <v>377</v>
      </c>
      <c r="E7380" s="1" t="s">
        <v>22</v>
      </c>
      <c r="F7380" s="1" t="s">
        <v>1180</v>
      </c>
      <c r="G7380" s="1" t="str">
        <f>UPPER(players_stats[[#This Row],[Agents]])</f>
        <v>FADE, KAYO, SAGE, SOVA</v>
      </c>
      <c r="H7380" s="1" t="str">
        <f>IF(OR(ISNUMBER(FIND(",",players_stats[[#This Row],[Agents MAYUS]])),ISNUMBER(FIND("All Match Types",players_stats[[#This Row],[Match Type]]))),"Eliminar","")</f>
        <v>Eliminar</v>
      </c>
      <c r="I7380">
        <v>123</v>
      </c>
      <c r="J7380">
        <v>134</v>
      </c>
      <c r="K7380">
        <v>229</v>
      </c>
      <c r="L7380">
        <v>144</v>
      </c>
      <c r="M7380">
        <v>0.81</v>
      </c>
      <c r="N7380">
        <v>149</v>
      </c>
      <c r="O7380">
        <v>85</v>
      </c>
      <c r="P7380">
        <v>42</v>
      </c>
      <c r="Q7380">
        <v>8</v>
      </c>
      <c r="R7380">
        <v>4</v>
      </c>
      <c r="S7380">
        <v>0.31</v>
      </c>
      <c r="T7380">
        <v>0.21</v>
      </c>
      <c r="U7380" s="1" t="s">
        <v>322</v>
      </c>
      <c r="V7380">
        <v>25</v>
      </c>
      <c r="W7380">
        <v>104</v>
      </c>
      <c r="X7380">
        <v>72</v>
      </c>
      <c r="Y7380">
        <v>52</v>
      </c>
      <c r="Z7380">
        <v>10</v>
      </c>
      <c r="AA7380">
        <v>5</v>
      </c>
    </row>
    <row r="7381" spans="1:27" x14ac:dyDescent="0.25">
      <c r="A7381" s="1" t="s">
        <v>69</v>
      </c>
      <c r="B7381" s="1" t="s">
        <v>47</v>
      </c>
      <c r="C7381" s="1" t="s">
        <v>58</v>
      </c>
      <c r="D7381" s="1" t="s">
        <v>379</v>
      </c>
      <c r="E7381" s="1" t="s">
        <v>22</v>
      </c>
      <c r="F7381" s="1" t="s">
        <v>138</v>
      </c>
      <c r="G7381" s="1" t="str">
        <f>UPPER(players_stats[[#This Row],[Agents]])</f>
        <v>GEKKO</v>
      </c>
      <c r="H7381" s="1" t="str">
        <f>IF(OR(ISNUMBER(FIND(",",players_stats[[#This Row],[Agents MAYUS]])),ISNUMBER(FIND("All Match Types",players_stats[[#This Row],[Match Type]]))),"Eliminar","")</f>
        <v/>
      </c>
      <c r="I7381">
        <v>40</v>
      </c>
      <c r="J7381">
        <v>93</v>
      </c>
      <c r="K7381">
        <v>184</v>
      </c>
      <c r="L7381">
        <v>108</v>
      </c>
      <c r="M7381">
        <v>0.73</v>
      </c>
      <c r="N7381">
        <v>124</v>
      </c>
      <c r="O7381">
        <v>7</v>
      </c>
      <c r="P7381">
        <v>3</v>
      </c>
      <c r="Q7381">
        <v>18</v>
      </c>
      <c r="R7381">
        <v>8</v>
      </c>
      <c r="S7381">
        <v>0.31</v>
      </c>
      <c r="T7381">
        <v>0.17</v>
      </c>
      <c r="U7381" s="1" t="s">
        <v>172</v>
      </c>
      <c r="V7381">
        <v>16</v>
      </c>
      <c r="W7381">
        <v>28</v>
      </c>
      <c r="X7381">
        <v>26</v>
      </c>
      <c r="Y7381">
        <v>12</v>
      </c>
      <c r="Z7381">
        <v>7</v>
      </c>
      <c r="AA7381">
        <v>3</v>
      </c>
    </row>
    <row r="7382" spans="1:27" x14ac:dyDescent="0.25">
      <c r="A7382" s="1" t="s">
        <v>69</v>
      </c>
      <c r="B7382" s="1" t="s">
        <v>47</v>
      </c>
      <c r="C7382" s="1" t="s">
        <v>58</v>
      </c>
      <c r="D7382" s="1" t="s">
        <v>379</v>
      </c>
      <c r="E7382" s="1" t="s">
        <v>22</v>
      </c>
      <c r="F7382" s="1" t="s">
        <v>145</v>
      </c>
      <c r="G7382" s="1" t="str">
        <f>UPPER(players_stats[[#This Row],[Agents]])</f>
        <v>JETT</v>
      </c>
      <c r="H7382" s="1" t="str">
        <f>IF(OR(ISNUMBER(FIND(",",players_stats[[#This Row],[Agents MAYUS]])),ISNUMBER(FIND("All Match Types",players_stats[[#This Row],[Match Type]]))),"Eliminar","")</f>
        <v/>
      </c>
      <c r="I7382">
        <v>83</v>
      </c>
      <c r="J7382">
        <v>11</v>
      </c>
      <c r="K7382">
        <v>222</v>
      </c>
      <c r="L7382">
        <v>119</v>
      </c>
      <c r="M7382">
        <v>0.72</v>
      </c>
      <c r="N7382">
        <v>149</v>
      </c>
      <c r="O7382">
        <v>84</v>
      </c>
      <c r="P7382">
        <v>16</v>
      </c>
      <c r="Q7382">
        <v>18</v>
      </c>
      <c r="R7382">
        <v>13</v>
      </c>
      <c r="S7382">
        <v>0.34</v>
      </c>
      <c r="T7382">
        <v>0.13</v>
      </c>
      <c r="U7382" s="1" t="s">
        <v>290</v>
      </c>
      <c r="V7382">
        <v>20</v>
      </c>
      <c r="W7382">
        <v>70</v>
      </c>
      <c r="X7382">
        <v>59</v>
      </c>
      <c r="Y7382">
        <v>13</v>
      </c>
      <c r="Z7382">
        <v>15</v>
      </c>
      <c r="AA7382">
        <v>11</v>
      </c>
    </row>
    <row r="7383" spans="1:27" x14ac:dyDescent="0.25">
      <c r="A7383" s="1" t="s">
        <v>69</v>
      </c>
      <c r="B7383" s="1" t="s">
        <v>47</v>
      </c>
      <c r="C7383" s="1" t="s">
        <v>58</v>
      </c>
      <c r="D7383" s="1" t="s">
        <v>379</v>
      </c>
      <c r="E7383" s="1" t="s">
        <v>22</v>
      </c>
      <c r="F7383" s="1" t="s">
        <v>391</v>
      </c>
      <c r="G7383" s="1" t="str">
        <f>UPPER(players_stats[[#This Row],[Agents]])</f>
        <v>GEKKO, JETT</v>
      </c>
      <c r="H7383" s="1" t="str">
        <f>IF(OR(ISNUMBER(FIND(",",players_stats[[#This Row],[Agents MAYUS]])),ISNUMBER(FIND("All Match Types",players_stats[[#This Row],[Match Type]]))),"Eliminar","")</f>
        <v>Eliminar</v>
      </c>
      <c r="I7383">
        <v>123</v>
      </c>
      <c r="J7383">
        <v>104</v>
      </c>
      <c r="K7383">
        <v>209</v>
      </c>
      <c r="L7383">
        <v>115</v>
      </c>
      <c r="M7383">
        <v>0.72</v>
      </c>
      <c r="N7383">
        <v>141</v>
      </c>
      <c r="O7383">
        <v>8</v>
      </c>
      <c r="P7383">
        <v>2</v>
      </c>
      <c r="Q7383">
        <v>18</v>
      </c>
      <c r="R7383">
        <v>11</v>
      </c>
      <c r="S7383">
        <v>0.33</v>
      </c>
      <c r="T7383">
        <v>0.14000000000000001</v>
      </c>
      <c r="U7383" s="1" t="s">
        <v>447</v>
      </c>
      <c r="V7383">
        <v>20</v>
      </c>
      <c r="W7383">
        <v>98</v>
      </c>
      <c r="X7383">
        <v>85</v>
      </c>
      <c r="Y7383">
        <v>25</v>
      </c>
      <c r="Z7383">
        <v>22</v>
      </c>
      <c r="AA7383">
        <v>14</v>
      </c>
    </row>
    <row r="7384" spans="1:27" x14ac:dyDescent="0.25">
      <c r="A7384" s="1" t="s">
        <v>69</v>
      </c>
      <c r="B7384" s="1" t="s">
        <v>47</v>
      </c>
      <c r="C7384" s="1" t="s">
        <v>58</v>
      </c>
      <c r="D7384" s="1" t="s">
        <v>384</v>
      </c>
      <c r="E7384" s="1" t="s">
        <v>22</v>
      </c>
      <c r="F7384" s="1" t="s">
        <v>140</v>
      </c>
      <c r="G7384" s="1" t="str">
        <f>UPPER(players_stats[[#This Row],[Agents]])</f>
        <v>OMEN</v>
      </c>
      <c r="H7384" s="1" t="str">
        <f>IF(OR(ISNUMBER(FIND(",",players_stats[[#This Row],[Agents MAYUS]])),ISNUMBER(FIND("All Match Types",players_stats[[#This Row],[Match Type]]))),"Eliminar","")</f>
        <v/>
      </c>
      <c r="I7384">
        <v>123</v>
      </c>
      <c r="J7384">
        <v>89</v>
      </c>
      <c r="K7384">
        <v>164</v>
      </c>
      <c r="L7384">
        <v>95</v>
      </c>
      <c r="M7384">
        <v>0.72</v>
      </c>
      <c r="N7384">
        <v>104</v>
      </c>
      <c r="O7384">
        <v>61</v>
      </c>
      <c r="P7384">
        <v>4</v>
      </c>
      <c r="Q7384">
        <v>4</v>
      </c>
      <c r="R7384">
        <v>4</v>
      </c>
      <c r="S7384">
        <v>0.33</v>
      </c>
      <c r="T7384">
        <v>0.27</v>
      </c>
      <c r="U7384" s="1" t="s">
        <v>426</v>
      </c>
      <c r="V7384">
        <v>16</v>
      </c>
      <c r="W7384">
        <v>75</v>
      </c>
      <c r="X7384">
        <v>79</v>
      </c>
      <c r="Y7384">
        <v>49</v>
      </c>
      <c r="Z7384">
        <v>5</v>
      </c>
      <c r="AA7384">
        <v>5</v>
      </c>
    </row>
    <row r="7385" spans="1:27" x14ac:dyDescent="0.25">
      <c r="A7385" s="1" t="s">
        <v>69</v>
      </c>
      <c r="B7385" s="1" t="s">
        <v>47</v>
      </c>
      <c r="C7385" s="1" t="s">
        <v>58</v>
      </c>
      <c r="D7385" s="1" t="s">
        <v>1001</v>
      </c>
      <c r="E7385" s="1" t="s">
        <v>75</v>
      </c>
      <c r="F7385" s="1" t="s">
        <v>181</v>
      </c>
      <c r="G7385" s="1" t="str">
        <f>UPPER(players_stats[[#This Row],[Agents]])</f>
        <v>BREACH</v>
      </c>
      <c r="H7385" s="1" t="str">
        <f>IF(OR(ISNUMBER(FIND(",",players_stats[[#This Row],[Agents MAYUS]])),ISNUMBER(FIND("All Match Types",players_stats[[#This Row],[Match Type]]))),"Eliminar","")</f>
        <v/>
      </c>
      <c r="I7385">
        <v>15</v>
      </c>
      <c r="J7385">
        <v>10</v>
      </c>
      <c r="K7385">
        <v>217</v>
      </c>
      <c r="L7385">
        <v>85</v>
      </c>
      <c r="M7385">
        <v>0.67</v>
      </c>
      <c r="N7385">
        <v>128</v>
      </c>
      <c r="O7385">
        <v>73</v>
      </c>
      <c r="P7385">
        <v>4</v>
      </c>
      <c r="Q7385">
        <v>0</v>
      </c>
      <c r="R7385">
        <v>0</v>
      </c>
      <c r="S7385">
        <v>0.23</v>
      </c>
      <c r="U7385" s="1" t="s">
        <v>141</v>
      </c>
      <c r="V7385">
        <v>11</v>
      </c>
      <c r="W7385">
        <v>11</v>
      </c>
      <c r="X7385">
        <v>13</v>
      </c>
      <c r="Y7385">
        <v>6</v>
      </c>
      <c r="Z7385">
        <v>0</v>
      </c>
      <c r="AA7385">
        <v>0</v>
      </c>
    </row>
    <row r="7386" spans="1:27" x14ac:dyDescent="0.25">
      <c r="A7386" s="1" t="s">
        <v>69</v>
      </c>
      <c r="B7386" s="1" t="s">
        <v>47</v>
      </c>
      <c r="C7386" s="1" t="s">
        <v>58</v>
      </c>
      <c r="D7386" s="1" t="s">
        <v>1001</v>
      </c>
      <c r="E7386" s="1" t="s">
        <v>75</v>
      </c>
      <c r="F7386" s="1" t="s">
        <v>157</v>
      </c>
      <c r="G7386" s="1" t="str">
        <f>UPPER(players_stats[[#This Row],[Agents]])</f>
        <v>HARBOR</v>
      </c>
      <c r="H7386" s="1" t="str">
        <f>IF(OR(ISNUMBER(FIND(",",players_stats[[#This Row],[Agents MAYUS]])),ISNUMBER(FIND("All Match Types",players_stats[[#This Row],[Match Type]]))),"Eliminar","")</f>
        <v/>
      </c>
      <c r="I7386">
        <v>20</v>
      </c>
      <c r="J7386">
        <v>127</v>
      </c>
      <c r="K7386">
        <v>245</v>
      </c>
      <c r="L7386">
        <v>138</v>
      </c>
      <c r="M7386">
        <v>0.8</v>
      </c>
      <c r="N7386">
        <v>140</v>
      </c>
      <c r="O7386">
        <v>9</v>
      </c>
      <c r="P7386">
        <v>15</v>
      </c>
      <c r="Q7386">
        <v>1</v>
      </c>
      <c r="R7386">
        <v>5</v>
      </c>
      <c r="S7386">
        <v>0.45</v>
      </c>
      <c r="U7386" s="1" t="s">
        <v>139</v>
      </c>
      <c r="V7386">
        <v>18</v>
      </c>
      <c r="W7386">
        <v>18</v>
      </c>
      <c r="X7386">
        <v>13</v>
      </c>
      <c r="Y7386">
        <v>3</v>
      </c>
      <c r="Z7386">
        <v>2</v>
      </c>
      <c r="AA7386">
        <v>1</v>
      </c>
    </row>
    <row r="7387" spans="1:27" x14ac:dyDescent="0.25">
      <c r="A7387" s="1" t="s">
        <v>69</v>
      </c>
      <c r="B7387" s="1" t="s">
        <v>47</v>
      </c>
      <c r="C7387" s="1" t="s">
        <v>58</v>
      </c>
      <c r="D7387" s="1" t="s">
        <v>1001</v>
      </c>
      <c r="E7387" s="1" t="s">
        <v>75</v>
      </c>
      <c r="F7387" s="1" t="s">
        <v>215</v>
      </c>
      <c r="G7387" s="1" t="str">
        <f>UPPER(players_stats[[#This Row],[Agents]])</f>
        <v>KAYO</v>
      </c>
      <c r="H7387" s="1" t="str">
        <f>IF(OR(ISNUMBER(FIND(",",players_stats[[#This Row],[Agents MAYUS]])),ISNUMBER(FIND("All Match Types",players_stats[[#This Row],[Match Type]]))),"Eliminar","")</f>
        <v/>
      </c>
      <c r="I7387">
        <v>19</v>
      </c>
      <c r="J7387">
        <v>123</v>
      </c>
      <c r="K7387">
        <v>180</v>
      </c>
      <c r="L7387">
        <v>13</v>
      </c>
      <c r="M7387">
        <v>0.79</v>
      </c>
      <c r="N7387">
        <v>118</v>
      </c>
      <c r="O7387">
        <v>68</v>
      </c>
      <c r="P7387">
        <v>79</v>
      </c>
      <c r="Q7387">
        <v>0</v>
      </c>
      <c r="R7387">
        <v>0</v>
      </c>
      <c r="S7387">
        <v>0.15</v>
      </c>
      <c r="U7387" s="1" t="s">
        <v>139</v>
      </c>
      <c r="V7387">
        <v>13</v>
      </c>
      <c r="W7387">
        <v>13</v>
      </c>
      <c r="X7387">
        <v>10</v>
      </c>
      <c r="Y7387">
        <v>15</v>
      </c>
      <c r="Z7387">
        <v>0</v>
      </c>
      <c r="AA7387">
        <v>0</v>
      </c>
    </row>
    <row r="7388" spans="1:27" x14ac:dyDescent="0.25">
      <c r="A7388" s="1" t="s">
        <v>69</v>
      </c>
      <c r="B7388" s="1" t="s">
        <v>47</v>
      </c>
      <c r="C7388" s="1" t="s">
        <v>58</v>
      </c>
      <c r="D7388" s="1" t="s">
        <v>1001</v>
      </c>
      <c r="E7388" s="1" t="s">
        <v>75</v>
      </c>
      <c r="F7388" s="1" t="s">
        <v>1109</v>
      </c>
      <c r="G7388" s="1" t="str">
        <f>UPPER(players_stats[[#This Row],[Agents]])</f>
        <v>BREACH, HARBOR, KAYO</v>
      </c>
      <c r="H7388" s="1" t="str">
        <f>IF(OR(ISNUMBER(FIND(",",players_stats[[#This Row],[Agents MAYUS]])),ISNUMBER(FIND("All Match Types",players_stats[[#This Row],[Match Type]]))),"Eliminar","")</f>
        <v>Eliminar</v>
      </c>
      <c r="I7388">
        <v>54</v>
      </c>
      <c r="J7388">
        <v>118</v>
      </c>
      <c r="K7388">
        <v>214</v>
      </c>
      <c r="L7388">
        <v>117</v>
      </c>
      <c r="M7388">
        <v>0.76</v>
      </c>
      <c r="N7388">
        <v>129</v>
      </c>
      <c r="O7388">
        <v>78</v>
      </c>
      <c r="P7388">
        <v>44</v>
      </c>
      <c r="Q7388">
        <v>4</v>
      </c>
      <c r="R7388">
        <v>2</v>
      </c>
      <c r="S7388">
        <v>0.26</v>
      </c>
      <c r="U7388" s="1" t="s">
        <v>211</v>
      </c>
      <c r="V7388">
        <v>18</v>
      </c>
      <c r="W7388">
        <v>42</v>
      </c>
      <c r="X7388">
        <v>36</v>
      </c>
      <c r="Y7388">
        <v>24</v>
      </c>
      <c r="Z7388">
        <v>2</v>
      </c>
      <c r="AA7388">
        <v>1</v>
      </c>
    </row>
    <row r="7389" spans="1:27" x14ac:dyDescent="0.25">
      <c r="A7389" s="1" t="s">
        <v>69</v>
      </c>
      <c r="B7389" s="1" t="s">
        <v>47</v>
      </c>
      <c r="C7389" s="1" t="s">
        <v>58</v>
      </c>
      <c r="D7389" s="1" t="s">
        <v>1004</v>
      </c>
      <c r="E7389" s="1" t="s">
        <v>75</v>
      </c>
      <c r="F7389" s="1" t="s">
        <v>145</v>
      </c>
      <c r="G7389" s="1" t="str">
        <f>UPPER(players_stats[[#This Row],[Agents]])</f>
        <v>JETT</v>
      </c>
      <c r="H7389" s="1" t="str">
        <f>IF(OR(ISNUMBER(FIND(",",players_stats[[#This Row],[Agents MAYUS]])),ISNUMBER(FIND("All Match Types",players_stats[[#This Row],[Match Type]]))),"Eliminar","")</f>
        <v/>
      </c>
      <c r="I7389">
        <v>54</v>
      </c>
      <c r="J7389">
        <v>87</v>
      </c>
      <c r="K7389">
        <v>204</v>
      </c>
      <c r="L7389">
        <v>93</v>
      </c>
      <c r="M7389">
        <v>0.69</v>
      </c>
      <c r="N7389">
        <v>130</v>
      </c>
      <c r="O7389">
        <v>74</v>
      </c>
      <c r="P7389">
        <v>13</v>
      </c>
      <c r="Q7389">
        <v>19</v>
      </c>
      <c r="R7389">
        <v>26</v>
      </c>
      <c r="S7389">
        <v>0.19</v>
      </c>
      <c r="U7389" s="1" t="s">
        <v>184</v>
      </c>
      <c r="V7389">
        <v>18</v>
      </c>
      <c r="W7389">
        <v>40</v>
      </c>
      <c r="X7389">
        <v>43</v>
      </c>
      <c r="Y7389">
        <v>7</v>
      </c>
      <c r="Z7389">
        <v>10</v>
      </c>
      <c r="AA7389">
        <v>14</v>
      </c>
    </row>
    <row r="7390" spans="1:27" x14ac:dyDescent="0.25">
      <c r="A7390" s="1" t="s">
        <v>69</v>
      </c>
      <c r="B7390" s="1" t="s">
        <v>47</v>
      </c>
      <c r="C7390" s="1" t="s">
        <v>58</v>
      </c>
      <c r="D7390" s="1" t="s">
        <v>1005</v>
      </c>
      <c r="E7390" s="1" t="s">
        <v>75</v>
      </c>
      <c r="F7390" s="1" t="s">
        <v>134</v>
      </c>
      <c r="G7390" s="1" t="str">
        <f>UPPER(players_stats[[#This Row],[Agents]])</f>
        <v>KILLJOY</v>
      </c>
      <c r="H7390" s="1" t="str">
        <f>IF(OR(ISNUMBER(FIND(",",players_stats[[#This Row],[Agents MAYUS]])),ISNUMBER(FIND("All Match Types",players_stats[[#This Row],[Match Type]]))),"Eliminar","")</f>
        <v/>
      </c>
      <c r="I7390">
        <v>54</v>
      </c>
      <c r="J7390">
        <v>86</v>
      </c>
      <c r="K7390">
        <v>171</v>
      </c>
      <c r="L7390">
        <v>89</v>
      </c>
      <c r="M7390">
        <v>0.69</v>
      </c>
      <c r="N7390">
        <v>117</v>
      </c>
      <c r="O7390">
        <v>61</v>
      </c>
      <c r="P7390">
        <v>15</v>
      </c>
      <c r="Q7390">
        <v>13</v>
      </c>
      <c r="R7390">
        <v>11</v>
      </c>
      <c r="S7390">
        <v>0.3</v>
      </c>
      <c r="U7390" s="1" t="s">
        <v>175</v>
      </c>
      <c r="V7390">
        <v>15</v>
      </c>
      <c r="W7390">
        <v>33</v>
      </c>
      <c r="X7390">
        <v>37</v>
      </c>
      <c r="Y7390">
        <v>8</v>
      </c>
      <c r="Z7390">
        <v>7</v>
      </c>
      <c r="AA7390">
        <v>6</v>
      </c>
    </row>
    <row r="7391" spans="1:27" x14ac:dyDescent="0.25">
      <c r="A7391" s="1" t="s">
        <v>69</v>
      </c>
      <c r="B7391" s="1" t="s">
        <v>47</v>
      </c>
      <c r="C7391" s="1" t="s">
        <v>58</v>
      </c>
      <c r="D7391" s="1" t="s">
        <v>1003</v>
      </c>
      <c r="E7391" s="1" t="s">
        <v>75</v>
      </c>
      <c r="F7391" s="1" t="s">
        <v>140</v>
      </c>
      <c r="G7391" s="1" t="str">
        <f>UPPER(players_stats[[#This Row],[Agents]])</f>
        <v>OMEN</v>
      </c>
      <c r="H7391" s="1" t="str">
        <f>IF(OR(ISNUMBER(FIND(",",players_stats[[#This Row],[Agents MAYUS]])),ISNUMBER(FIND("All Match Types",players_stats[[#This Row],[Match Type]]))),"Eliminar","")</f>
        <v/>
      </c>
      <c r="I7391">
        <v>34</v>
      </c>
      <c r="J7391">
        <v>98</v>
      </c>
      <c r="K7391">
        <v>171</v>
      </c>
      <c r="L7391">
        <v>78</v>
      </c>
      <c r="M7391">
        <v>0.74</v>
      </c>
      <c r="N7391">
        <v>107</v>
      </c>
      <c r="O7391">
        <v>53</v>
      </c>
      <c r="P7391">
        <v>68</v>
      </c>
      <c r="Q7391">
        <v>9</v>
      </c>
      <c r="R7391">
        <v>6</v>
      </c>
      <c r="S7391">
        <v>0.33</v>
      </c>
      <c r="T7391">
        <v>0.2</v>
      </c>
      <c r="U7391" s="1" t="s">
        <v>235</v>
      </c>
      <c r="V7391">
        <v>12</v>
      </c>
      <c r="W7391">
        <v>18</v>
      </c>
      <c r="X7391">
        <v>23</v>
      </c>
      <c r="Y7391">
        <v>23</v>
      </c>
      <c r="Z7391">
        <v>3</v>
      </c>
      <c r="AA7391">
        <v>2</v>
      </c>
    </row>
    <row r="7392" spans="1:27" x14ac:dyDescent="0.25">
      <c r="A7392" s="1" t="s">
        <v>69</v>
      </c>
      <c r="B7392" s="1" t="s">
        <v>47</v>
      </c>
      <c r="C7392" s="1" t="s">
        <v>58</v>
      </c>
      <c r="D7392" s="1" t="s">
        <v>1003</v>
      </c>
      <c r="E7392" s="1" t="s">
        <v>75</v>
      </c>
      <c r="F7392" s="1" t="s">
        <v>152</v>
      </c>
      <c r="G7392" s="1" t="str">
        <f>UPPER(players_stats[[#This Row],[Agents]])</f>
        <v>VIPER</v>
      </c>
      <c r="H7392" s="1" t="str">
        <f>IF(OR(ISNUMBER(FIND(",",players_stats[[#This Row],[Agents MAYUS]])),ISNUMBER(FIND("All Match Types",players_stats[[#This Row],[Match Type]]))),"Eliminar","")</f>
        <v/>
      </c>
      <c r="I7392">
        <v>20</v>
      </c>
      <c r="J7392">
        <v>71</v>
      </c>
      <c r="K7392">
        <v>111</v>
      </c>
      <c r="L7392">
        <v>62</v>
      </c>
      <c r="M7392">
        <v>0.7</v>
      </c>
      <c r="N7392">
        <v>86</v>
      </c>
      <c r="O7392">
        <v>4</v>
      </c>
      <c r="P7392">
        <v>25</v>
      </c>
      <c r="Q7392">
        <v>0</v>
      </c>
      <c r="R7392">
        <v>1</v>
      </c>
      <c r="S7392">
        <v>0.3</v>
      </c>
      <c r="U7392" s="1" t="s">
        <v>184</v>
      </c>
      <c r="V7392">
        <v>8</v>
      </c>
      <c r="W7392">
        <v>8</v>
      </c>
      <c r="X7392">
        <v>13</v>
      </c>
      <c r="Y7392">
        <v>5</v>
      </c>
      <c r="Z7392">
        <v>0</v>
      </c>
      <c r="AA7392">
        <v>2</v>
      </c>
    </row>
    <row r="7393" spans="1:27" x14ac:dyDescent="0.25">
      <c r="A7393" s="1" t="s">
        <v>69</v>
      </c>
      <c r="B7393" s="1" t="s">
        <v>47</v>
      </c>
      <c r="C7393" s="1" t="s">
        <v>58</v>
      </c>
      <c r="D7393" s="1" t="s">
        <v>1003</v>
      </c>
      <c r="E7393" s="1" t="s">
        <v>75</v>
      </c>
      <c r="F7393" s="1" t="s">
        <v>225</v>
      </c>
      <c r="G7393" s="1" t="str">
        <f>UPPER(players_stats[[#This Row],[Agents]])</f>
        <v>OMEN, VIPER</v>
      </c>
      <c r="H7393" s="1" t="str">
        <f>IF(OR(ISNUMBER(FIND(",",players_stats[[#This Row],[Agents MAYUS]])),ISNUMBER(FIND("All Match Types",players_stats[[#This Row],[Match Type]]))),"Eliminar","")</f>
        <v>Eliminar</v>
      </c>
      <c r="I7393">
        <v>54</v>
      </c>
      <c r="J7393">
        <v>88</v>
      </c>
      <c r="K7393">
        <v>151</v>
      </c>
      <c r="L7393">
        <v>72</v>
      </c>
      <c r="M7393">
        <v>0.72</v>
      </c>
      <c r="N7393">
        <v>99</v>
      </c>
      <c r="O7393">
        <v>48</v>
      </c>
      <c r="P7393">
        <v>52</v>
      </c>
      <c r="Q7393">
        <v>6</v>
      </c>
      <c r="R7393">
        <v>7</v>
      </c>
      <c r="S7393">
        <v>0.32</v>
      </c>
      <c r="T7393">
        <v>0.11</v>
      </c>
      <c r="U7393" s="1" t="s">
        <v>238</v>
      </c>
      <c r="V7393">
        <v>12</v>
      </c>
      <c r="W7393">
        <v>26</v>
      </c>
      <c r="X7393">
        <v>36</v>
      </c>
      <c r="Y7393">
        <v>28</v>
      </c>
      <c r="Z7393">
        <v>3</v>
      </c>
      <c r="AA7393">
        <v>4</v>
      </c>
    </row>
    <row r="7394" spans="1:27" x14ac:dyDescent="0.25">
      <c r="A7394" s="1" t="s">
        <v>69</v>
      </c>
      <c r="B7394" s="1" t="s">
        <v>47</v>
      </c>
      <c r="C7394" s="1" t="s">
        <v>58</v>
      </c>
      <c r="D7394" s="1" t="s">
        <v>1002</v>
      </c>
      <c r="E7394" s="1" t="s">
        <v>75</v>
      </c>
      <c r="F7394" s="1" t="s">
        <v>151</v>
      </c>
      <c r="G7394" s="1" t="str">
        <f>UPPER(players_stats[[#This Row],[Agents]])</f>
        <v>SOVA</v>
      </c>
      <c r="H7394" s="1" t="str">
        <f>IF(OR(ISNUMBER(FIND(",",players_stats[[#This Row],[Agents MAYUS]])),ISNUMBER(FIND("All Match Types",players_stats[[#This Row],[Match Type]]))),"Eliminar","")</f>
        <v/>
      </c>
      <c r="I7394">
        <v>54</v>
      </c>
      <c r="J7394">
        <v>99</v>
      </c>
      <c r="K7394">
        <v>189</v>
      </c>
      <c r="L7394">
        <v>10</v>
      </c>
      <c r="M7394">
        <v>0.74</v>
      </c>
      <c r="N7394">
        <v>118</v>
      </c>
      <c r="O7394">
        <v>69</v>
      </c>
      <c r="P7394">
        <v>19</v>
      </c>
      <c r="Q7394">
        <v>4</v>
      </c>
      <c r="R7394">
        <v>9</v>
      </c>
      <c r="S7394">
        <v>0.27</v>
      </c>
      <c r="U7394" s="1" t="s">
        <v>143</v>
      </c>
      <c r="V7394">
        <v>14</v>
      </c>
      <c r="W7394">
        <v>37</v>
      </c>
      <c r="X7394">
        <v>37</v>
      </c>
      <c r="Y7394">
        <v>10</v>
      </c>
      <c r="Z7394">
        <v>2</v>
      </c>
      <c r="AA7394">
        <v>5</v>
      </c>
    </row>
    <row r="7395" spans="1:27" x14ac:dyDescent="0.25">
      <c r="A7395" s="1" t="s">
        <v>69</v>
      </c>
      <c r="B7395" s="1" t="s">
        <v>47</v>
      </c>
      <c r="C7395" s="1" t="s">
        <v>58</v>
      </c>
      <c r="D7395" s="1" t="s">
        <v>999</v>
      </c>
      <c r="E7395" s="1" t="s">
        <v>74</v>
      </c>
      <c r="F7395" s="1" t="s">
        <v>181</v>
      </c>
      <c r="G7395" s="1" t="str">
        <f>UPPER(players_stats[[#This Row],[Agents]])</f>
        <v>BREACH</v>
      </c>
      <c r="H7395" s="1" t="str">
        <f>IF(OR(ISNUMBER(FIND(",",players_stats[[#This Row],[Agents MAYUS]])),ISNUMBER(FIND("All Match Types",players_stats[[#This Row],[Match Type]]))),"Eliminar","")</f>
        <v/>
      </c>
      <c r="I7395">
        <v>43</v>
      </c>
      <c r="J7395">
        <v>83</v>
      </c>
      <c r="K7395">
        <v>153</v>
      </c>
      <c r="L7395">
        <v>76</v>
      </c>
      <c r="M7395">
        <v>0.81</v>
      </c>
      <c r="N7395">
        <v>106</v>
      </c>
      <c r="O7395">
        <v>51</v>
      </c>
      <c r="P7395">
        <v>53</v>
      </c>
      <c r="Q7395">
        <v>0</v>
      </c>
      <c r="R7395">
        <v>5</v>
      </c>
      <c r="S7395">
        <v>0.35</v>
      </c>
      <c r="U7395" s="1" t="s">
        <v>204</v>
      </c>
      <c r="V7395">
        <v>12</v>
      </c>
      <c r="W7395">
        <v>22</v>
      </c>
      <c r="X7395">
        <v>29</v>
      </c>
      <c r="Y7395">
        <v>23</v>
      </c>
      <c r="Z7395">
        <v>0</v>
      </c>
      <c r="AA7395">
        <v>2</v>
      </c>
    </row>
    <row r="7396" spans="1:27" x14ac:dyDescent="0.25">
      <c r="A7396" s="1" t="s">
        <v>69</v>
      </c>
      <c r="B7396" s="1" t="s">
        <v>47</v>
      </c>
      <c r="C7396" s="1" t="s">
        <v>58</v>
      </c>
      <c r="D7396" s="1" t="s">
        <v>999</v>
      </c>
      <c r="E7396" s="1" t="s">
        <v>74</v>
      </c>
      <c r="F7396" s="1" t="s">
        <v>215</v>
      </c>
      <c r="G7396" s="1" t="str">
        <f>UPPER(players_stats[[#This Row],[Agents]])</f>
        <v>KAYO</v>
      </c>
      <c r="H7396" s="1" t="str">
        <f>IF(OR(ISNUMBER(FIND(",",players_stats[[#This Row],[Agents MAYUS]])),ISNUMBER(FIND("All Match Types",players_stats[[#This Row],[Match Type]]))),"Eliminar","")</f>
        <v/>
      </c>
      <c r="I7396">
        <v>20</v>
      </c>
      <c r="J7396">
        <v>89</v>
      </c>
      <c r="K7396">
        <v>186</v>
      </c>
      <c r="L7396">
        <v>93</v>
      </c>
      <c r="M7396">
        <v>0.7</v>
      </c>
      <c r="N7396">
        <v>107</v>
      </c>
      <c r="O7396">
        <v>7</v>
      </c>
      <c r="P7396">
        <v>25</v>
      </c>
      <c r="Q7396">
        <v>1</v>
      </c>
      <c r="R7396">
        <v>15</v>
      </c>
      <c r="S7396">
        <v>0.21</v>
      </c>
      <c r="T7396">
        <v>1</v>
      </c>
      <c r="U7396" s="1" t="s">
        <v>147</v>
      </c>
      <c r="V7396">
        <v>14</v>
      </c>
      <c r="W7396">
        <v>14</v>
      </c>
      <c r="X7396">
        <v>15</v>
      </c>
      <c r="Y7396">
        <v>5</v>
      </c>
      <c r="Z7396">
        <v>2</v>
      </c>
      <c r="AA7396">
        <v>3</v>
      </c>
    </row>
    <row r="7397" spans="1:27" x14ac:dyDescent="0.25">
      <c r="A7397" s="1" t="s">
        <v>69</v>
      </c>
      <c r="B7397" s="1" t="s">
        <v>47</v>
      </c>
      <c r="C7397" s="1" t="s">
        <v>58</v>
      </c>
      <c r="D7397" s="1" t="s">
        <v>999</v>
      </c>
      <c r="E7397" s="1" t="s">
        <v>74</v>
      </c>
      <c r="F7397" s="1" t="s">
        <v>227</v>
      </c>
      <c r="G7397" s="1" t="str">
        <f>UPPER(players_stats[[#This Row],[Agents]])</f>
        <v>BREACH, KAYO</v>
      </c>
      <c r="H7397" s="1" t="str">
        <f>IF(OR(ISNUMBER(FIND(",",players_stats[[#This Row],[Agents MAYUS]])),ISNUMBER(FIND("All Match Types",players_stats[[#This Row],[Match Type]]))),"Eliminar","")</f>
        <v>Eliminar</v>
      </c>
      <c r="I7397">
        <v>63</v>
      </c>
      <c r="J7397">
        <v>85</v>
      </c>
      <c r="K7397">
        <v>164</v>
      </c>
      <c r="L7397">
        <v>82</v>
      </c>
      <c r="M7397">
        <v>0.78</v>
      </c>
      <c r="N7397">
        <v>106</v>
      </c>
      <c r="O7397">
        <v>57</v>
      </c>
      <c r="P7397">
        <v>44</v>
      </c>
      <c r="Q7397">
        <v>3</v>
      </c>
      <c r="R7397">
        <v>8</v>
      </c>
      <c r="S7397">
        <v>0.3</v>
      </c>
      <c r="T7397">
        <v>0.1</v>
      </c>
      <c r="U7397" s="1" t="s">
        <v>289</v>
      </c>
      <c r="V7397">
        <v>14</v>
      </c>
      <c r="W7397">
        <v>36</v>
      </c>
      <c r="X7397">
        <v>44</v>
      </c>
      <c r="Y7397">
        <v>28</v>
      </c>
      <c r="Z7397">
        <v>2</v>
      </c>
      <c r="AA7397">
        <v>5</v>
      </c>
    </row>
    <row r="7398" spans="1:27" x14ac:dyDescent="0.25">
      <c r="A7398" s="1" t="s">
        <v>69</v>
      </c>
      <c r="B7398" s="1" t="s">
        <v>47</v>
      </c>
      <c r="C7398" s="1" t="s">
        <v>58</v>
      </c>
      <c r="D7398" s="1" t="s">
        <v>998</v>
      </c>
      <c r="E7398" s="1" t="s">
        <v>74</v>
      </c>
      <c r="F7398" s="1" t="s">
        <v>268</v>
      </c>
      <c r="G7398" s="1" t="str">
        <f>UPPER(players_stats[[#This Row],[Agents]])</f>
        <v>CHAMBER</v>
      </c>
      <c r="H7398" s="1" t="str">
        <f>IF(OR(ISNUMBER(FIND(",",players_stats[[#This Row],[Agents MAYUS]])),ISNUMBER(FIND("All Match Types",players_stats[[#This Row],[Match Type]]))),"Eliminar","")</f>
        <v/>
      </c>
      <c r="I7398">
        <v>20</v>
      </c>
      <c r="J7398">
        <v>93</v>
      </c>
      <c r="K7398">
        <v>158</v>
      </c>
      <c r="L7398">
        <v>86</v>
      </c>
      <c r="M7398">
        <v>0.75</v>
      </c>
      <c r="N7398">
        <v>110</v>
      </c>
      <c r="O7398">
        <v>6</v>
      </c>
      <c r="P7398">
        <v>2</v>
      </c>
      <c r="Q7398">
        <v>0</v>
      </c>
      <c r="R7398">
        <v>5</v>
      </c>
      <c r="S7398">
        <v>0.48</v>
      </c>
      <c r="U7398" s="1" t="s">
        <v>184</v>
      </c>
      <c r="V7398">
        <v>12</v>
      </c>
      <c r="W7398">
        <v>12</v>
      </c>
      <c r="X7398">
        <v>14</v>
      </c>
      <c r="Y7398">
        <v>4</v>
      </c>
      <c r="Z7398">
        <v>0</v>
      </c>
      <c r="AA7398">
        <v>1</v>
      </c>
    </row>
    <row r="7399" spans="1:27" x14ac:dyDescent="0.25">
      <c r="A7399" s="1" t="s">
        <v>69</v>
      </c>
      <c r="B7399" s="1" t="s">
        <v>47</v>
      </c>
      <c r="C7399" s="1" t="s">
        <v>58</v>
      </c>
      <c r="D7399" s="1" t="s">
        <v>998</v>
      </c>
      <c r="E7399" s="1" t="s">
        <v>74</v>
      </c>
      <c r="F7399" s="1" t="s">
        <v>145</v>
      </c>
      <c r="G7399" s="1" t="str">
        <f>UPPER(players_stats[[#This Row],[Agents]])</f>
        <v>JETT</v>
      </c>
      <c r="H7399" s="1" t="str">
        <f>IF(OR(ISNUMBER(FIND(",",players_stats[[#This Row],[Agents MAYUS]])),ISNUMBER(FIND("All Match Types",players_stats[[#This Row],[Match Type]]))),"Eliminar","")</f>
        <v/>
      </c>
      <c r="I7399">
        <v>20</v>
      </c>
      <c r="J7399">
        <v>11</v>
      </c>
      <c r="K7399">
        <v>240</v>
      </c>
      <c r="L7399">
        <v>121</v>
      </c>
      <c r="M7399">
        <v>0.9</v>
      </c>
      <c r="N7399">
        <v>160</v>
      </c>
      <c r="O7399">
        <v>85</v>
      </c>
      <c r="P7399">
        <v>3</v>
      </c>
      <c r="Q7399">
        <v>2</v>
      </c>
      <c r="R7399">
        <v>2</v>
      </c>
      <c r="S7399">
        <v>0.26</v>
      </c>
      <c r="T7399">
        <v>0.5</v>
      </c>
      <c r="U7399" s="1" t="s">
        <v>135</v>
      </c>
      <c r="V7399">
        <v>17</v>
      </c>
      <c r="W7399">
        <v>17</v>
      </c>
      <c r="X7399">
        <v>14</v>
      </c>
      <c r="Y7399">
        <v>6</v>
      </c>
      <c r="Z7399">
        <v>4</v>
      </c>
      <c r="AA7399">
        <v>4</v>
      </c>
    </row>
    <row r="7400" spans="1:27" x14ac:dyDescent="0.25">
      <c r="A7400" s="1" t="s">
        <v>69</v>
      </c>
      <c r="B7400" s="1" t="s">
        <v>47</v>
      </c>
      <c r="C7400" s="1" t="s">
        <v>58</v>
      </c>
      <c r="D7400" s="1" t="s">
        <v>998</v>
      </c>
      <c r="E7400" s="1" t="s">
        <v>74</v>
      </c>
      <c r="F7400" s="1" t="s">
        <v>146</v>
      </c>
      <c r="G7400" s="1" t="str">
        <f>UPPER(players_stats[[#This Row],[Agents]])</f>
        <v>RAZE</v>
      </c>
      <c r="H7400" s="1" t="str">
        <f>IF(OR(ISNUMBER(FIND(",",players_stats[[#This Row],[Agents MAYUS]])),ISNUMBER(FIND("All Match Types",players_stats[[#This Row],[Match Type]]))),"Eliminar","")</f>
        <v/>
      </c>
      <c r="I7400">
        <v>23</v>
      </c>
      <c r="J7400">
        <v>133</v>
      </c>
      <c r="K7400">
        <v>269</v>
      </c>
      <c r="L7400">
        <v>15</v>
      </c>
      <c r="M7400">
        <v>0.78</v>
      </c>
      <c r="N7400">
        <v>186</v>
      </c>
      <c r="O7400">
        <v>91</v>
      </c>
      <c r="P7400">
        <v>26</v>
      </c>
      <c r="Q7400">
        <v>17</v>
      </c>
      <c r="R7400">
        <v>22</v>
      </c>
      <c r="S7400">
        <v>0.33</v>
      </c>
      <c r="U7400" s="1" t="s">
        <v>141</v>
      </c>
      <c r="V7400">
        <v>21</v>
      </c>
      <c r="W7400">
        <v>21</v>
      </c>
      <c r="X7400">
        <v>14</v>
      </c>
      <c r="Y7400">
        <v>6</v>
      </c>
      <c r="Z7400">
        <v>4</v>
      </c>
      <c r="AA7400">
        <v>5</v>
      </c>
    </row>
    <row r="7401" spans="1:27" x14ac:dyDescent="0.25">
      <c r="A7401" s="1" t="s">
        <v>69</v>
      </c>
      <c r="B7401" s="1" t="s">
        <v>47</v>
      </c>
      <c r="C7401" s="1" t="s">
        <v>58</v>
      </c>
      <c r="D7401" s="1" t="s">
        <v>998</v>
      </c>
      <c r="E7401" s="1" t="s">
        <v>74</v>
      </c>
      <c r="F7401" s="1" t="s">
        <v>951</v>
      </c>
      <c r="G7401" s="1" t="str">
        <f>UPPER(players_stats[[#This Row],[Agents]])</f>
        <v>CHAMBER, JETT, RAZE</v>
      </c>
      <c r="H7401" s="1" t="str">
        <f>IF(OR(ISNUMBER(FIND(",",players_stats[[#This Row],[Agents MAYUS]])),ISNUMBER(FIND("All Match Types",players_stats[[#This Row],[Match Type]]))),"Eliminar","")</f>
        <v>Eliminar</v>
      </c>
      <c r="I7401">
        <v>63</v>
      </c>
      <c r="J7401">
        <v>113</v>
      </c>
      <c r="K7401">
        <v>222</v>
      </c>
      <c r="L7401">
        <v>119</v>
      </c>
      <c r="M7401">
        <v>0.81</v>
      </c>
      <c r="N7401">
        <v>153</v>
      </c>
      <c r="O7401">
        <v>79</v>
      </c>
      <c r="P7401">
        <v>25</v>
      </c>
      <c r="Q7401">
        <v>13</v>
      </c>
      <c r="R7401">
        <v>16</v>
      </c>
      <c r="S7401">
        <v>0.33</v>
      </c>
      <c r="T7401">
        <v>0.14000000000000001</v>
      </c>
      <c r="U7401" s="1" t="s">
        <v>165</v>
      </c>
      <c r="V7401">
        <v>21</v>
      </c>
      <c r="W7401">
        <v>50</v>
      </c>
      <c r="X7401">
        <v>42</v>
      </c>
      <c r="Y7401">
        <v>16</v>
      </c>
      <c r="Z7401">
        <v>8</v>
      </c>
      <c r="AA7401">
        <v>10</v>
      </c>
    </row>
    <row r="7402" spans="1:27" x14ac:dyDescent="0.25">
      <c r="A7402" s="1" t="s">
        <v>69</v>
      </c>
      <c r="B7402" s="1" t="s">
        <v>47</v>
      </c>
      <c r="C7402" s="1" t="s">
        <v>58</v>
      </c>
      <c r="D7402" s="1" t="s">
        <v>995</v>
      </c>
      <c r="E7402" s="1" t="s">
        <v>74</v>
      </c>
      <c r="F7402" s="1" t="s">
        <v>133</v>
      </c>
      <c r="G7402" s="1" t="str">
        <f>UPPER(players_stats[[#This Row],[Agents]])</f>
        <v>CYPHER</v>
      </c>
      <c r="H7402" s="1" t="str">
        <f>IF(OR(ISNUMBER(FIND(",",players_stats[[#This Row],[Agents MAYUS]])),ISNUMBER(FIND("All Match Types",players_stats[[#This Row],[Match Type]]))),"Eliminar","")</f>
        <v/>
      </c>
      <c r="I7402">
        <v>23</v>
      </c>
      <c r="J7402">
        <v>96</v>
      </c>
      <c r="K7402">
        <v>195</v>
      </c>
      <c r="L7402">
        <v>10</v>
      </c>
      <c r="M7402">
        <v>0.7</v>
      </c>
      <c r="N7402">
        <v>132</v>
      </c>
      <c r="O7402">
        <v>7</v>
      </c>
      <c r="P7402">
        <v>22</v>
      </c>
      <c r="Q7402">
        <v>9</v>
      </c>
      <c r="R7402">
        <v>17</v>
      </c>
      <c r="S7402">
        <v>0.33</v>
      </c>
      <c r="T7402">
        <v>0.5</v>
      </c>
      <c r="U7402" s="1" t="s">
        <v>135</v>
      </c>
      <c r="V7402">
        <v>16</v>
      </c>
      <c r="W7402">
        <v>16</v>
      </c>
      <c r="X7402">
        <v>16</v>
      </c>
      <c r="Y7402">
        <v>5</v>
      </c>
      <c r="Z7402">
        <v>2</v>
      </c>
      <c r="AA7402">
        <v>4</v>
      </c>
    </row>
    <row r="7403" spans="1:27" x14ac:dyDescent="0.25">
      <c r="A7403" s="1" t="s">
        <v>69</v>
      </c>
      <c r="B7403" s="1" t="s">
        <v>47</v>
      </c>
      <c r="C7403" s="1" t="s">
        <v>58</v>
      </c>
      <c r="D7403" s="1" t="s">
        <v>995</v>
      </c>
      <c r="E7403" s="1" t="s">
        <v>74</v>
      </c>
      <c r="F7403" s="1" t="s">
        <v>134</v>
      </c>
      <c r="G7403" s="1" t="str">
        <f>UPPER(players_stats[[#This Row],[Agents]])</f>
        <v>KILLJOY</v>
      </c>
      <c r="H7403" s="1" t="str">
        <f>IF(OR(ISNUMBER(FIND(",",players_stats[[#This Row],[Agents MAYUS]])),ISNUMBER(FIND("All Match Types",players_stats[[#This Row],[Match Type]]))),"Eliminar","")</f>
        <v/>
      </c>
      <c r="I7403">
        <v>20</v>
      </c>
      <c r="J7403">
        <v>152</v>
      </c>
      <c r="K7403">
        <v>287</v>
      </c>
      <c r="L7403">
        <v>162</v>
      </c>
      <c r="M7403">
        <v>0.95</v>
      </c>
      <c r="N7403">
        <v>191</v>
      </c>
      <c r="O7403">
        <v>105</v>
      </c>
      <c r="P7403">
        <v>3</v>
      </c>
      <c r="Q7403">
        <v>1</v>
      </c>
      <c r="R7403">
        <v>0</v>
      </c>
      <c r="S7403">
        <v>0.37</v>
      </c>
      <c r="T7403">
        <v>0.5</v>
      </c>
      <c r="U7403" s="1" t="s">
        <v>317</v>
      </c>
      <c r="V7403">
        <v>21</v>
      </c>
      <c r="W7403">
        <v>21</v>
      </c>
      <c r="X7403">
        <v>13</v>
      </c>
      <c r="Y7403">
        <v>6</v>
      </c>
      <c r="Z7403">
        <v>2</v>
      </c>
      <c r="AA7403">
        <v>0</v>
      </c>
    </row>
    <row r="7404" spans="1:27" x14ac:dyDescent="0.25">
      <c r="A7404" s="1" t="s">
        <v>69</v>
      </c>
      <c r="B7404" s="1" t="s">
        <v>47</v>
      </c>
      <c r="C7404" s="1" t="s">
        <v>58</v>
      </c>
      <c r="D7404" s="1" t="s">
        <v>995</v>
      </c>
      <c r="E7404" s="1" t="s">
        <v>74</v>
      </c>
      <c r="F7404" s="1" t="s">
        <v>140</v>
      </c>
      <c r="G7404" s="1" t="str">
        <f>UPPER(players_stats[[#This Row],[Agents]])</f>
        <v>OMEN</v>
      </c>
      <c r="H7404" s="1" t="str">
        <f>IF(OR(ISNUMBER(FIND(",",players_stats[[#This Row],[Agents MAYUS]])),ISNUMBER(FIND("All Match Types",players_stats[[#This Row],[Match Type]]))),"Eliminar","")</f>
        <v/>
      </c>
      <c r="I7404">
        <v>20</v>
      </c>
      <c r="J7404">
        <v>131</v>
      </c>
      <c r="K7404">
        <v>283</v>
      </c>
      <c r="L7404">
        <v>125</v>
      </c>
      <c r="M7404">
        <v>0.8</v>
      </c>
      <c r="N7404">
        <v>186</v>
      </c>
      <c r="O7404">
        <v>10</v>
      </c>
      <c r="P7404">
        <v>3</v>
      </c>
      <c r="Q7404">
        <v>5</v>
      </c>
      <c r="R7404">
        <v>5</v>
      </c>
      <c r="S7404">
        <v>0.5</v>
      </c>
      <c r="U7404" s="1" t="s">
        <v>143</v>
      </c>
      <c r="V7404">
        <v>20</v>
      </c>
      <c r="W7404">
        <v>20</v>
      </c>
      <c r="X7404">
        <v>16</v>
      </c>
      <c r="Y7404">
        <v>6</v>
      </c>
      <c r="Z7404">
        <v>1</v>
      </c>
      <c r="AA7404">
        <v>1</v>
      </c>
    </row>
    <row r="7405" spans="1:27" x14ac:dyDescent="0.25">
      <c r="A7405" s="1" t="s">
        <v>69</v>
      </c>
      <c r="B7405" s="1" t="s">
        <v>47</v>
      </c>
      <c r="C7405" s="1" t="s">
        <v>58</v>
      </c>
      <c r="D7405" s="1" t="s">
        <v>995</v>
      </c>
      <c r="E7405" s="1" t="s">
        <v>74</v>
      </c>
      <c r="F7405" s="1" t="s">
        <v>389</v>
      </c>
      <c r="G7405" s="1" t="str">
        <f>UPPER(players_stats[[#This Row],[Agents]])</f>
        <v>CYPHER, KILLJOY, OMEN</v>
      </c>
      <c r="H7405" s="1" t="str">
        <f>IF(OR(ISNUMBER(FIND(",",players_stats[[#This Row],[Agents MAYUS]])),ISNUMBER(FIND("All Match Types",players_stats[[#This Row],[Match Type]]))),"Eliminar","")</f>
        <v>Eliminar</v>
      </c>
      <c r="I7405">
        <v>63</v>
      </c>
      <c r="J7405">
        <v>125</v>
      </c>
      <c r="K7405">
        <v>255</v>
      </c>
      <c r="L7405">
        <v>127</v>
      </c>
      <c r="M7405">
        <v>0.81</v>
      </c>
      <c r="N7405">
        <v>168</v>
      </c>
      <c r="O7405">
        <v>9</v>
      </c>
      <c r="P7405">
        <v>27</v>
      </c>
      <c r="Q7405">
        <v>8</v>
      </c>
      <c r="R7405">
        <v>8</v>
      </c>
      <c r="S7405">
        <v>0.39</v>
      </c>
      <c r="T7405">
        <v>0.36</v>
      </c>
      <c r="U7405" s="1" t="s">
        <v>287</v>
      </c>
      <c r="V7405">
        <v>21</v>
      </c>
      <c r="W7405">
        <v>57</v>
      </c>
      <c r="X7405">
        <v>45</v>
      </c>
      <c r="Y7405">
        <v>17</v>
      </c>
      <c r="Z7405">
        <v>5</v>
      </c>
      <c r="AA7405">
        <v>5</v>
      </c>
    </row>
    <row r="7406" spans="1:27" x14ac:dyDescent="0.25">
      <c r="A7406" s="1" t="s">
        <v>69</v>
      </c>
      <c r="B7406" s="1" t="s">
        <v>47</v>
      </c>
      <c r="C7406" s="1" t="s">
        <v>58</v>
      </c>
      <c r="D7406" s="1" t="s">
        <v>1000</v>
      </c>
      <c r="E7406" s="1" t="s">
        <v>74</v>
      </c>
      <c r="F7406" s="1" t="s">
        <v>138</v>
      </c>
      <c r="G7406" s="1" t="str">
        <f>UPPER(players_stats[[#This Row],[Agents]])</f>
        <v>GEKKO</v>
      </c>
      <c r="H7406" s="1" t="str">
        <f>IF(OR(ISNUMBER(FIND(",",players_stats[[#This Row],[Agents MAYUS]])),ISNUMBER(FIND("All Match Types",players_stats[[#This Row],[Match Type]]))),"Eliminar","")</f>
        <v/>
      </c>
      <c r="I7406">
        <v>23</v>
      </c>
      <c r="J7406">
        <v>92</v>
      </c>
      <c r="K7406">
        <v>174</v>
      </c>
      <c r="L7406">
        <v>93</v>
      </c>
      <c r="M7406">
        <v>0.74</v>
      </c>
      <c r="N7406">
        <v>119</v>
      </c>
      <c r="O7406">
        <v>61</v>
      </c>
      <c r="P7406">
        <v>17</v>
      </c>
      <c r="Q7406">
        <v>4</v>
      </c>
      <c r="R7406">
        <v>9</v>
      </c>
      <c r="S7406">
        <v>0.48</v>
      </c>
      <c r="T7406">
        <v>0.5</v>
      </c>
      <c r="U7406" s="1" t="s">
        <v>135</v>
      </c>
      <c r="V7406">
        <v>14</v>
      </c>
      <c r="W7406">
        <v>14</v>
      </c>
      <c r="X7406">
        <v>15</v>
      </c>
      <c r="Y7406">
        <v>4</v>
      </c>
      <c r="Z7406">
        <v>1</v>
      </c>
      <c r="AA7406">
        <v>2</v>
      </c>
    </row>
    <row r="7407" spans="1:27" x14ac:dyDescent="0.25">
      <c r="A7407" s="1" t="s">
        <v>69</v>
      </c>
      <c r="B7407" s="1" t="s">
        <v>47</v>
      </c>
      <c r="C7407" s="1" t="s">
        <v>58</v>
      </c>
      <c r="D7407" s="1" t="s">
        <v>1000</v>
      </c>
      <c r="E7407" s="1" t="s">
        <v>74</v>
      </c>
      <c r="F7407" s="1" t="s">
        <v>151</v>
      </c>
      <c r="G7407" s="1" t="str">
        <f>UPPER(players_stats[[#This Row],[Agents]])</f>
        <v>SOVA</v>
      </c>
      <c r="H7407" s="1" t="str">
        <f>IF(OR(ISNUMBER(FIND(",",players_stats[[#This Row],[Agents MAYUS]])),ISNUMBER(FIND("All Match Types",players_stats[[#This Row],[Match Type]]))),"Eliminar","")</f>
        <v/>
      </c>
      <c r="I7407">
        <v>40</v>
      </c>
      <c r="J7407">
        <v>88</v>
      </c>
      <c r="K7407">
        <v>192</v>
      </c>
      <c r="L7407">
        <v>9</v>
      </c>
      <c r="M7407">
        <v>0.68</v>
      </c>
      <c r="N7407">
        <v>128</v>
      </c>
      <c r="O7407">
        <v>68</v>
      </c>
      <c r="P7407">
        <v>2</v>
      </c>
      <c r="Q7407">
        <v>8</v>
      </c>
      <c r="R7407">
        <v>15</v>
      </c>
      <c r="S7407">
        <v>0.21</v>
      </c>
      <c r="T7407">
        <v>0.33</v>
      </c>
      <c r="U7407" s="1" t="s">
        <v>156</v>
      </c>
      <c r="V7407">
        <v>15</v>
      </c>
      <c r="W7407">
        <v>27</v>
      </c>
      <c r="X7407">
        <v>30</v>
      </c>
      <c r="Y7407">
        <v>8</v>
      </c>
      <c r="Z7407">
        <v>3</v>
      </c>
      <c r="AA7407">
        <v>6</v>
      </c>
    </row>
    <row r="7408" spans="1:27" x14ac:dyDescent="0.25">
      <c r="A7408" s="1" t="s">
        <v>69</v>
      </c>
      <c r="B7408" s="1" t="s">
        <v>47</v>
      </c>
      <c r="C7408" s="1" t="s">
        <v>58</v>
      </c>
      <c r="D7408" s="1" t="s">
        <v>1000</v>
      </c>
      <c r="E7408" s="1" t="s">
        <v>74</v>
      </c>
      <c r="F7408" s="1" t="s">
        <v>218</v>
      </c>
      <c r="G7408" s="1" t="str">
        <f>UPPER(players_stats[[#This Row],[Agents]])</f>
        <v>GEKKO, SOVA</v>
      </c>
      <c r="H7408" s="1" t="str">
        <f>IF(OR(ISNUMBER(FIND(",",players_stats[[#This Row],[Agents MAYUS]])),ISNUMBER(FIND("All Match Types",players_stats[[#This Row],[Match Type]]))),"Eliminar","")</f>
        <v>Eliminar</v>
      </c>
      <c r="I7408">
        <v>63</v>
      </c>
      <c r="J7408">
        <v>89</v>
      </c>
      <c r="K7408">
        <v>186</v>
      </c>
      <c r="L7408">
        <v>91</v>
      </c>
      <c r="M7408">
        <v>0.7</v>
      </c>
      <c r="N7408">
        <v>124</v>
      </c>
      <c r="O7408">
        <v>65</v>
      </c>
      <c r="P7408">
        <v>19</v>
      </c>
      <c r="Q7408">
        <v>6</v>
      </c>
      <c r="R7408">
        <v>13</v>
      </c>
      <c r="S7408">
        <v>0.27</v>
      </c>
      <c r="T7408">
        <v>0.4</v>
      </c>
      <c r="U7408" s="1" t="s">
        <v>159</v>
      </c>
      <c r="V7408">
        <v>15</v>
      </c>
      <c r="W7408">
        <v>41</v>
      </c>
      <c r="X7408">
        <v>45</v>
      </c>
      <c r="Y7408">
        <v>12</v>
      </c>
      <c r="Z7408">
        <v>4</v>
      </c>
      <c r="AA7408">
        <v>8</v>
      </c>
    </row>
    <row r="7409" spans="1:27" x14ac:dyDescent="0.25">
      <c r="A7409" s="1" t="s">
        <v>69</v>
      </c>
      <c r="B7409" s="1" t="s">
        <v>47</v>
      </c>
      <c r="C7409" s="1" t="s">
        <v>58</v>
      </c>
      <c r="D7409" s="1" t="s">
        <v>1140</v>
      </c>
      <c r="E7409" s="1" t="s">
        <v>74</v>
      </c>
      <c r="F7409" s="1" t="s">
        <v>188</v>
      </c>
      <c r="G7409" s="1" t="str">
        <f>UPPER(players_stats[[#This Row],[Agents]])</f>
        <v>NEON</v>
      </c>
      <c r="H7409" s="1" t="str">
        <f>IF(OR(ISNUMBER(FIND(",",players_stats[[#This Row],[Agents MAYUS]])),ISNUMBER(FIND("All Match Types",players_stats[[#This Row],[Match Type]]))),"Eliminar","")</f>
        <v/>
      </c>
      <c r="I7409">
        <v>20</v>
      </c>
      <c r="J7409">
        <v>99</v>
      </c>
      <c r="K7409">
        <v>232</v>
      </c>
      <c r="L7409">
        <v>94</v>
      </c>
      <c r="M7409">
        <v>0.7</v>
      </c>
      <c r="N7409">
        <v>146</v>
      </c>
      <c r="O7409">
        <v>75</v>
      </c>
      <c r="P7409">
        <v>25</v>
      </c>
      <c r="Q7409">
        <v>2</v>
      </c>
      <c r="R7409">
        <v>3</v>
      </c>
      <c r="S7409">
        <v>0.31</v>
      </c>
      <c r="U7409" s="1" t="s">
        <v>63</v>
      </c>
      <c r="V7409">
        <v>15</v>
      </c>
      <c r="W7409">
        <v>15</v>
      </c>
      <c r="X7409">
        <v>16</v>
      </c>
      <c r="Y7409">
        <v>5</v>
      </c>
      <c r="Z7409">
        <v>4</v>
      </c>
      <c r="AA7409">
        <v>6</v>
      </c>
    </row>
    <row r="7410" spans="1:27" x14ac:dyDescent="0.25">
      <c r="A7410" s="1" t="s">
        <v>69</v>
      </c>
      <c r="B7410" s="1" t="s">
        <v>47</v>
      </c>
      <c r="C7410" s="1" t="s">
        <v>58</v>
      </c>
      <c r="D7410" s="1" t="s">
        <v>1140</v>
      </c>
      <c r="E7410" s="1" t="s">
        <v>74</v>
      </c>
      <c r="F7410" s="1" t="s">
        <v>140</v>
      </c>
      <c r="G7410" s="1" t="str">
        <f>UPPER(players_stats[[#This Row],[Agents]])</f>
        <v>OMEN</v>
      </c>
      <c r="H7410" s="1" t="str">
        <f>IF(OR(ISNUMBER(FIND(",",players_stats[[#This Row],[Agents MAYUS]])),ISNUMBER(FIND("All Match Types",players_stats[[#This Row],[Match Type]]))),"Eliminar","")</f>
        <v/>
      </c>
      <c r="I7410">
        <v>43</v>
      </c>
      <c r="J7410">
        <v>10</v>
      </c>
      <c r="K7410">
        <v>194</v>
      </c>
      <c r="L7410">
        <v>88</v>
      </c>
      <c r="M7410">
        <v>0.79</v>
      </c>
      <c r="N7410">
        <v>124</v>
      </c>
      <c r="O7410">
        <v>7</v>
      </c>
      <c r="P7410">
        <v>56</v>
      </c>
      <c r="Q7410">
        <v>2</v>
      </c>
      <c r="R7410">
        <v>12</v>
      </c>
      <c r="S7410">
        <v>0.35</v>
      </c>
      <c r="T7410">
        <v>0.4</v>
      </c>
      <c r="U7410" s="1" t="s">
        <v>159</v>
      </c>
      <c r="V7410">
        <v>15</v>
      </c>
      <c r="W7410">
        <v>30</v>
      </c>
      <c r="X7410">
        <v>34</v>
      </c>
      <c r="Y7410">
        <v>24</v>
      </c>
      <c r="Z7410">
        <v>1</v>
      </c>
      <c r="AA7410">
        <v>5</v>
      </c>
    </row>
    <row r="7411" spans="1:27" x14ac:dyDescent="0.25">
      <c r="A7411" s="1" t="s">
        <v>69</v>
      </c>
      <c r="B7411" s="1" t="s">
        <v>47</v>
      </c>
      <c r="C7411" s="1" t="s">
        <v>58</v>
      </c>
      <c r="D7411" s="1" t="s">
        <v>1140</v>
      </c>
      <c r="E7411" s="1" t="s">
        <v>74</v>
      </c>
      <c r="F7411" s="1" t="s">
        <v>922</v>
      </c>
      <c r="G7411" s="1" t="str">
        <f>UPPER(players_stats[[#This Row],[Agents]])</f>
        <v>NEON, OMEN</v>
      </c>
      <c r="H7411" s="1" t="str">
        <f>IF(OR(ISNUMBER(FIND(",",players_stats[[#This Row],[Agents MAYUS]])),ISNUMBER(FIND("All Match Types",players_stats[[#This Row],[Match Type]]))),"Eliminar","")</f>
        <v>Eliminar</v>
      </c>
      <c r="I7411">
        <v>63</v>
      </c>
      <c r="J7411">
        <v>99</v>
      </c>
      <c r="K7411">
        <v>206</v>
      </c>
      <c r="L7411">
        <v>9</v>
      </c>
      <c r="M7411">
        <v>0.76</v>
      </c>
      <c r="N7411">
        <v>131</v>
      </c>
      <c r="O7411">
        <v>71</v>
      </c>
      <c r="P7411">
        <v>46</v>
      </c>
      <c r="Q7411">
        <v>8</v>
      </c>
      <c r="R7411">
        <v>17</v>
      </c>
      <c r="S7411">
        <v>0.33</v>
      </c>
      <c r="T7411">
        <v>0.4</v>
      </c>
      <c r="U7411" s="1" t="s">
        <v>159</v>
      </c>
      <c r="V7411">
        <v>15</v>
      </c>
      <c r="W7411">
        <v>45</v>
      </c>
      <c r="X7411">
        <v>50</v>
      </c>
      <c r="Y7411">
        <v>29</v>
      </c>
      <c r="Z7411">
        <v>5</v>
      </c>
      <c r="AA7411">
        <v>11</v>
      </c>
    </row>
    <row r="7412" spans="1:27" x14ac:dyDescent="0.25">
      <c r="A7412" s="1" t="s">
        <v>69</v>
      </c>
      <c r="B7412" s="1" t="s">
        <v>47</v>
      </c>
      <c r="C7412" s="1" t="s">
        <v>58</v>
      </c>
      <c r="D7412" s="1" t="s">
        <v>988</v>
      </c>
      <c r="E7412" s="1" t="s">
        <v>70</v>
      </c>
      <c r="F7412" s="1" t="s">
        <v>181</v>
      </c>
      <c r="G7412" s="1" t="str">
        <f>UPPER(players_stats[[#This Row],[Agents]])</f>
        <v>BREACH</v>
      </c>
      <c r="H7412" s="1" t="str">
        <f>IF(OR(ISNUMBER(FIND(",",players_stats[[#This Row],[Agents MAYUS]])),ISNUMBER(FIND("All Match Types",players_stats[[#This Row],[Match Type]]))),"Eliminar","")</f>
        <v/>
      </c>
      <c r="I7412">
        <v>38</v>
      </c>
      <c r="J7412">
        <v>83</v>
      </c>
      <c r="K7412">
        <v>146</v>
      </c>
      <c r="L7412">
        <v>81</v>
      </c>
      <c r="M7412">
        <v>0.76</v>
      </c>
      <c r="N7412">
        <v>98</v>
      </c>
      <c r="O7412">
        <v>55</v>
      </c>
      <c r="P7412">
        <v>34</v>
      </c>
      <c r="Q7412">
        <v>3</v>
      </c>
      <c r="R7412">
        <v>3</v>
      </c>
      <c r="S7412">
        <v>0.28000000000000003</v>
      </c>
      <c r="T7412">
        <v>0.5</v>
      </c>
      <c r="U7412" s="1" t="s">
        <v>135</v>
      </c>
      <c r="V7412">
        <v>14</v>
      </c>
      <c r="W7412">
        <v>21</v>
      </c>
      <c r="X7412">
        <v>26</v>
      </c>
      <c r="Y7412">
        <v>13</v>
      </c>
      <c r="Z7412">
        <v>1</v>
      </c>
      <c r="AA7412">
        <v>1</v>
      </c>
    </row>
    <row r="7413" spans="1:27" x14ac:dyDescent="0.25">
      <c r="A7413" s="1" t="s">
        <v>69</v>
      </c>
      <c r="B7413" s="1" t="s">
        <v>47</v>
      </c>
      <c r="C7413" s="1" t="s">
        <v>58</v>
      </c>
      <c r="D7413" s="1" t="s">
        <v>988</v>
      </c>
      <c r="E7413" s="1" t="s">
        <v>70</v>
      </c>
      <c r="F7413" s="1" t="s">
        <v>215</v>
      </c>
      <c r="G7413" s="1" t="str">
        <f>UPPER(players_stats[[#This Row],[Agents]])</f>
        <v>KAYO</v>
      </c>
      <c r="H7413" s="1" t="str">
        <f>IF(OR(ISNUMBER(FIND(",",players_stats[[#This Row],[Agents MAYUS]])),ISNUMBER(FIND("All Match Types",players_stats[[#This Row],[Match Type]]))),"Eliminar","")</f>
        <v/>
      </c>
      <c r="I7413">
        <v>41</v>
      </c>
      <c r="J7413">
        <v>117</v>
      </c>
      <c r="K7413">
        <v>196</v>
      </c>
      <c r="L7413">
        <v>108</v>
      </c>
      <c r="M7413">
        <v>0.83</v>
      </c>
      <c r="N7413">
        <v>126</v>
      </c>
      <c r="O7413">
        <v>66</v>
      </c>
      <c r="P7413">
        <v>78</v>
      </c>
      <c r="Q7413">
        <v>0</v>
      </c>
      <c r="R7413">
        <v>15</v>
      </c>
      <c r="S7413">
        <v>0.23</v>
      </c>
      <c r="U7413" s="1" t="s">
        <v>139</v>
      </c>
      <c r="V7413">
        <v>20</v>
      </c>
      <c r="W7413">
        <v>27</v>
      </c>
      <c r="X7413">
        <v>25</v>
      </c>
      <c r="Y7413">
        <v>32</v>
      </c>
      <c r="Z7413">
        <v>0</v>
      </c>
      <c r="AA7413">
        <v>6</v>
      </c>
    </row>
    <row r="7414" spans="1:27" x14ac:dyDescent="0.25">
      <c r="A7414" s="1" t="s">
        <v>69</v>
      </c>
      <c r="B7414" s="1" t="s">
        <v>47</v>
      </c>
      <c r="C7414" s="1" t="s">
        <v>58</v>
      </c>
      <c r="D7414" s="1" t="s">
        <v>988</v>
      </c>
      <c r="E7414" s="1" t="s">
        <v>70</v>
      </c>
      <c r="F7414" s="1" t="s">
        <v>152</v>
      </c>
      <c r="G7414" s="1" t="str">
        <f>UPPER(players_stats[[#This Row],[Agents]])</f>
        <v>VIPER</v>
      </c>
      <c r="H7414" s="1" t="str">
        <f>IF(OR(ISNUMBER(FIND(",",players_stats[[#This Row],[Agents MAYUS]])),ISNUMBER(FIND("All Match Types",players_stats[[#This Row],[Match Type]]))),"Eliminar","")</f>
        <v/>
      </c>
      <c r="I7414">
        <v>42</v>
      </c>
      <c r="J7414">
        <v>47</v>
      </c>
      <c r="K7414">
        <v>116</v>
      </c>
      <c r="L7414">
        <v>43</v>
      </c>
      <c r="M7414">
        <v>0.55000000000000004</v>
      </c>
      <c r="N7414">
        <v>87</v>
      </c>
      <c r="O7414">
        <v>36</v>
      </c>
      <c r="P7414">
        <v>26</v>
      </c>
      <c r="Q7414">
        <v>5</v>
      </c>
      <c r="R7414">
        <v>19</v>
      </c>
      <c r="S7414">
        <v>0.24</v>
      </c>
      <c r="U7414" s="1" t="s">
        <v>143</v>
      </c>
      <c r="V7414">
        <v>8</v>
      </c>
      <c r="W7414">
        <v>15</v>
      </c>
      <c r="X7414">
        <v>35</v>
      </c>
      <c r="Y7414">
        <v>11</v>
      </c>
      <c r="Z7414">
        <v>2</v>
      </c>
      <c r="AA7414">
        <v>8</v>
      </c>
    </row>
    <row r="7415" spans="1:27" x14ac:dyDescent="0.25">
      <c r="A7415" s="1" t="s">
        <v>69</v>
      </c>
      <c r="B7415" s="1" t="s">
        <v>47</v>
      </c>
      <c r="C7415" s="1" t="s">
        <v>58</v>
      </c>
      <c r="D7415" s="1" t="s">
        <v>988</v>
      </c>
      <c r="E7415" s="1" t="s">
        <v>70</v>
      </c>
      <c r="F7415" s="1" t="s">
        <v>593</v>
      </c>
      <c r="G7415" s="1" t="str">
        <f>UPPER(players_stats[[#This Row],[Agents]])</f>
        <v>BREACH, KAYO, VIPER</v>
      </c>
      <c r="H7415" s="1" t="str">
        <f>IF(OR(ISNUMBER(FIND(",",players_stats[[#This Row],[Agents MAYUS]])),ISNUMBER(FIND("All Match Types",players_stats[[#This Row],[Match Type]]))),"Eliminar","")</f>
        <v>Eliminar</v>
      </c>
      <c r="I7415">
        <v>121</v>
      </c>
      <c r="J7415">
        <v>82</v>
      </c>
      <c r="K7415">
        <v>153</v>
      </c>
      <c r="L7415">
        <v>73</v>
      </c>
      <c r="M7415">
        <v>0.71</v>
      </c>
      <c r="N7415">
        <v>104</v>
      </c>
      <c r="O7415">
        <v>52</v>
      </c>
      <c r="P7415">
        <v>46</v>
      </c>
      <c r="Q7415">
        <v>2</v>
      </c>
      <c r="R7415">
        <v>12</v>
      </c>
      <c r="S7415">
        <v>0.24</v>
      </c>
      <c r="T7415">
        <v>0.14000000000000001</v>
      </c>
      <c r="U7415" s="1" t="s">
        <v>165</v>
      </c>
      <c r="V7415">
        <v>20</v>
      </c>
      <c r="W7415">
        <v>63</v>
      </c>
      <c r="X7415">
        <v>86</v>
      </c>
      <c r="Y7415">
        <v>56</v>
      </c>
      <c r="Z7415">
        <v>3</v>
      </c>
      <c r="AA7415">
        <v>15</v>
      </c>
    </row>
    <row r="7416" spans="1:27" x14ac:dyDescent="0.25">
      <c r="A7416" s="1" t="s">
        <v>69</v>
      </c>
      <c r="B7416" s="1" t="s">
        <v>47</v>
      </c>
      <c r="C7416" s="1" t="s">
        <v>58</v>
      </c>
      <c r="D7416" s="1" t="s">
        <v>991</v>
      </c>
      <c r="E7416" s="1" t="s">
        <v>70</v>
      </c>
      <c r="F7416" s="1" t="s">
        <v>133</v>
      </c>
      <c r="G7416" s="1" t="str">
        <f>UPPER(players_stats[[#This Row],[Agents]])</f>
        <v>CYPHER</v>
      </c>
      <c r="H7416" s="1" t="str">
        <f>IF(OR(ISNUMBER(FIND(",",players_stats[[#This Row],[Agents MAYUS]])),ISNUMBER(FIND("All Match Types",players_stats[[#This Row],[Match Type]]))),"Eliminar","")</f>
        <v/>
      </c>
      <c r="I7416">
        <v>17</v>
      </c>
      <c r="J7416">
        <v>57</v>
      </c>
      <c r="K7416">
        <v>140</v>
      </c>
      <c r="L7416">
        <v>47</v>
      </c>
      <c r="M7416">
        <v>0.65</v>
      </c>
      <c r="N7416">
        <v>92</v>
      </c>
      <c r="O7416">
        <v>41</v>
      </c>
      <c r="P7416">
        <v>29</v>
      </c>
      <c r="Q7416">
        <v>6</v>
      </c>
      <c r="R7416">
        <v>12</v>
      </c>
      <c r="S7416">
        <v>0.26</v>
      </c>
      <c r="U7416" s="1" t="s">
        <v>139</v>
      </c>
      <c r="V7416">
        <v>7</v>
      </c>
      <c r="W7416">
        <v>7</v>
      </c>
      <c r="X7416">
        <v>15</v>
      </c>
      <c r="Y7416">
        <v>5</v>
      </c>
      <c r="Z7416">
        <v>1</v>
      </c>
      <c r="AA7416">
        <v>2</v>
      </c>
    </row>
    <row r="7417" spans="1:27" x14ac:dyDescent="0.25">
      <c r="A7417" s="1" t="s">
        <v>69</v>
      </c>
      <c r="B7417" s="1" t="s">
        <v>47</v>
      </c>
      <c r="C7417" s="1" t="s">
        <v>58</v>
      </c>
      <c r="D7417" s="1" t="s">
        <v>991</v>
      </c>
      <c r="E7417" s="1" t="s">
        <v>70</v>
      </c>
      <c r="F7417" s="1" t="s">
        <v>134</v>
      </c>
      <c r="G7417" s="1" t="str">
        <f>UPPER(players_stats[[#This Row],[Agents]])</f>
        <v>KILLJOY</v>
      </c>
      <c r="H7417" s="1" t="str">
        <f>IF(OR(ISNUMBER(FIND(",",players_stats[[#This Row],[Agents MAYUS]])),ISNUMBER(FIND("All Match Types",players_stats[[#This Row],[Match Type]]))),"Eliminar","")</f>
        <v/>
      </c>
      <c r="I7417">
        <v>104</v>
      </c>
      <c r="J7417">
        <v>98</v>
      </c>
      <c r="K7417">
        <v>201</v>
      </c>
      <c r="L7417">
        <v>99</v>
      </c>
      <c r="M7417">
        <v>0.64</v>
      </c>
      <c r="N7417">
        <v>141</v>
      </c>
      <c r="O7417">
        <v>7</v>
      </c>
      <c r="P7417">
        <v>16</v>
      </c>
      <c r="Q7417">
        <v>12</v>
      </c>
      <c r="R7417">
        <v>7</v>
      </c>
      <c r="S7417">
        <v>0.27</v>
      </c>
      <c r="T7417">
        <v>0.33</v>
      </c>
      <c r="U7417" s="1" t="s">
        <v>288</v>
      </c>
      <c r="V7417">
        <v>18</v>
      </c>
      <c r="W7417">
        <v>73</v>
      </c>
      <c r="X7417">
        <v>74</v>
      </c>
      <c r="Y7417">
        <v>17</v>
      </c>
      <c r="Z7417">
        <v>12</v>
      </c>
      <c r="AA7417">
        <v>7</v>
      </c>
    </row>
    <row r="7418" spans="1:27" x14ac:dyDescent="0.25">
      <c r="A7418" s="1" t="s">
        <v>69</v>
      </c>
      <c r="B7418" s="1" t="s">
        <v>47</v>
      </c>
      <c r="C7418" s="1" t="s">
        <v>58</v>
      </c>
      <c r="D7418" s="1" t="s">
        <v>991</v>
      </c>
      <c r="E7418" s="1" t="s">
        <v>70</v>
      </c>
      <c r="F7418" s="1" t="s">
        <v>136</v>
      </c>
      <c r="G7418" s="1" t="str">
        <f>UPPER(players_stats[[#This Row],[Agents]])</f>
        <v>CYPHER, KILLJOY</v>
      </c>
      <c r="H7418" s="1" t="str">
        <f>IF(OR(ISNUMBER(FIND(",",players_stats[[#This Row],[Agents MAYUS]])),ISNUMBER(FIND("All Match Types",players_stats[[#This Row],[Match Type]]))),"Eliminar","")</f>
        <v>Eliminar</v>
      </c>
      <c r="I7418">
        <v>121</v>
      </c>
      <c r="J7418">
        <v>92</v>
      </c>
      <c r="K7418">
        <v>191</v>
      </c>
      <c r="L7418">
        <v>9</v>
      </c>
      <c r="M7418">
        <v>0.64</v>
      </c>
      <c r="N7418">
        <v>134</v>
      </c>
      <c r="O7418">
        <v>66</v>
      </c>
      <c r="P7418">
        <v>18</v>
      </c>
      <c r="Q7418">
        <v>11</v>
      </c>
      <c r="R7418">
        <v>7</v>
      </c>
      <c r="S7418">
        <v>0.27</v>
      </c>
      <c r="T7418">
        <v>0.28999999999999998</v>
      </c>
      <c r="U7418" s="1" t="s">
        <v>277</v>
      </c>
      <c r="V7418">
        <v>18</v>
      </c>
      <c r="W7418">
        <v>80</v>
      </c>
      <c r="X7418">
        <v>89</v>
      </c>
      <c r="Y7418">
        <v>22</v>
      </c>
      <c r="Z7418">
        <v>13</v>
      </c>
      <c r="AA7418">
        <v>9</v>
      </c>
    </row>
    <row r="7419" spans="1:27" x14ac:dyDescent="0.25">
      <c r="A7419" s="1" t="s">
        <v>69</v>
      </c>
      <c r="B7419" s="1" t="s">
        <v>47</v>
      </c>
      <c r="C7419" s="1" t="s">
        <v>58</v>
      </c>
      <c r="D7419" s="1" t="s">
        <v>986</v>
      </c>
      <c r="E7419" s="1" t="s">
        <v>70</v>
      </c>
      <c r="F7419" s="1" t="s">
        <v>130</v>
      </c>
      <c r="G7419" s="1" t="str">
        <f>UPPER(players_stats[[#This Row],[Agents]])</f>
        <v>FADE</v>
      </c>
      <c r="H7419" s="1" t="str">
        <f>IF(OR(ISNUMBER(FIND(",",players_stats[[#This Row],[Agents MAYUS]])),ISNUMBER(FIND("All Match Types",players_stats[[#This Row],[Match Type]]))),"Eliminar","")</f>
        <v/>
      </c>
      <c r="I7419">
        <v>42</v>
      </c>
      <c r="J7419">
        <v>111</v>
      </c>
      <c r="K7419">
        <v>204</v>
      </c>
      <c r="L7419">
        <v>106</v>
      </c>
      <c r="M7419">
        <v>0.56999999999999995</v>
      </c>
      <c r="N7419">
        <v>128</v>
      </c>
      <c r="O7419">
        <v>79</v>
      </c>
      <c r="P7419">
        <v>24</v>
      </c>
      <c r="Q7419">
        <v>0</v>
      </c>
      <c r="R7419">
        <v>1</v>
      </c>
      <c r="S7419">
        <v>0.37</v>
      </c>
      <c r="T7419">
        <v>0.1</v>
      </c>
      <c r="U7419" s="1" t="s">
        <v>289</v>
      </c>
      <c r="V7419">
        <v>22</v>
      </c>
      <c r="W7419">
        <v>33</v>
      </c>
      <c r="X7419">
        <v>31</v>
      </c>
      <c r="Y7419">
        <v>10</v>
      </c>
      <c r="Z7419">
        <v>0</v>
      </c>
      <c r="AA7419">
        <v>4</v>
      </c>
    </row>
    <row r="7420" spans="1:27" x14ac:dyDescent="0.25">
      <c r="A7420" s="1" t="s">
        <v>69</v>
      </c>
      <c r="B7420" s="1" t="s">
        <v>47</v>
      </c>
      <c r="C7420" s="1" t="s">
        <v>58</v>
      </c>
      <c r="D7420" s="1" t="s">
        <v>986</v>
      </c>
      <c r="E7420" s="1" t="s">
        <v>70</v>
      </c>
      <c r="F7420" s="1" t="s">
        <v>138</v>
      </c>
      <c r="G7420" s="1" t="str">
        <f>UPPER(players_stats[[#This Row],[Agents]])</f>
        <v>GEKKO</v>
      </c>
      <c r="H7420" s="1" t="str">
        <f>IF(OR(ISNUMBER(FIND(",",players_stats[[#This Row],[Agents MAYUS]])),ISNUMBER(FIND("All Match Types",players_stats[[#This Row],[Match Type]]))),"Eliminar","")</f>
        <v/>
      </c>
      <c r="I7420">
        <v>17</v>
      </c>
      <c r="J7420">
        <v>87</v>
      </c>
      <c r="K7420">
        <v>142</v>
      </c>
      <c r="L7420">
        <v>69</v>
      </c>
      <c r="M7420">
        <v>0.65</v>
      </c>
      <c r="N7420">
        <v>94</v>
      </c>
      <c r="O7420">
        <v>53</v>
      </c>
      <c r="P7420">
        <v>18</v>
      </c>
      <c r="Q7420">
        <v>12</v>
      </c>
      <c r="R7420">
        <v>12</v>
      </c>
      <c r="S7420">
        <v>0.73</v>
      </c>
      <c r="U7420" s="1" t="s">
        <v>143</v>
      </c>
      <c r="V7420">
        <v>9</v>
      </c>
      <c r="W7420">
        <v>9</v>
      </c>
      <c r="X7420">
        <v>13</v>
      </c>
      <c r="Y7420">
        <v>3</v>
      </c>
      <c r="Z7420">
        <v>2</v>
      </c>
      <c r="AA7420">
        <v>2</v>
      </c>
    </row>
    <row r="7421" spans="1:27" x14ac:dyDescent="0.25">
      <c r="A7421" s="1" t="s">
        <v>69</v>
      </c>
      <c r="B7421" s="1" t="s">
        <v>47</v>
      </c>
      <c r="C7421" s="1" t="s">
        <v>58</v>
      </c>
      <c r="D7421" s="1" t="s">
        <v>986</v>
      </c>
      <c r="E7421" s="1" t="s">
        <v>70</v>
      </c>
      <c r="F7421" s="1" t="s">
        <v>151</v>
      </c>
      <c r="G7421" s="1" t="str">
        <f>UPPER(players_stats[[#This Row],[Agents]])</f>
        <v>SOVA</v>
      </c>
      <c r="H7421" s="1" t="str">
        <f>IF(OR(ISNUMBER(FIND(",",players_stats[[#This Row],[Agents MAYUS]])),ISNUMBER(FIND("All Match Types",players_stats[[#This Row],[Match Type]]))),"Eliminar","")</f>
        <v/>
      </c>
      <c r="I7421">
        <v>62</v>
      </c>
      <c r="J7421">
        <v>15</v>
      </c>
      <c r="K7421">
        <v>279</v>
      </c>
      <c r="L7421">
        <v>166</v>
      </c>
      <c r="M7421">
        <v>0.76</v>
      </c>
      <c r="N7421">
        <v>186</v>
      </c>
      <c r="O7421">
        <v>94</v>
      </c>
      <c r="P7421">
        <v>45</v>
      </c>
      <c r="Q7421">
        <v>16</v>
      </c>
      <c r="R7421">
        <v>5</v>
      </c>
      <c r="S7421">
        <v>0.34</v>
      </c>
      <c r="T7421">
        <v>0.33</v>
      </c>
      <c r="U7421" s="1" t="s">
        <v>288</v>
      </c>
      <c r="V7421">
        <v>23</v>
      </c>
      <c r="W7421">
        <v>58</v>
      </c>
      <c r="X7421">
        <v>35</v>
      </c>
      <c r="Y7421">
        <v>28</v>
      </c>
      <c r="Z7421">
        <v>10</v>
      </c>
      <c r="AA7421">
        <v>3</v>
      </c>
    </row>
    <row r="7422" spans="1:27" x14ac:dyDescent="0.25">
      <c r="A7422" s="1" t="s">
        <v>69</v>
      </c>
      <c r="B7422" s="1" t="s">
        <v>47</v>
      </c>
      <c r="C7422" s="1" t="s">
        <v>58</v>
      </c>
      <c r="D7422" s="1" t="s">
        <v>986</v>
      </c>
      <c r="E7422" s="1" t="s">
        <v>70</v>
      </c>
      <c r="F7422" s="1" t="s">
        <v>250</v>
      </c>
      <c r="G7422" s="1" t="str">
        <f>UPPER(players_stats[[#This Row],[Agents]])</f>
        <v>FADE, GEKKO, SOVA</v>
      </c>
      <c r="H7422" s="1" t="str">
        <f>IF(OR(ISNUMBER(FIND(",",players_stats[[#This Row],[Agents MAYUS]])),ISNUMBER(FIND("All Match Types",players_stats[[#This Row],[Match Type]]))),"Eliminar","")</f>
        <v>Eliminar</v>
      </c>
      <c r="I7422">
        <v>121</v>
      </c>
      <c r="J7422">
        <v>128</v>
      </c>
      <c r="K7422">
        <v>232</v>
      </c>
      <c r="L7422">
        <v>127</v>
      </c>
      <c r="M7422">
        <v>0.68</v>
      </c>
      <c r="N7422">
        <v>153</v>
      </c>
      <c r="O7422">
        <v>83</v>
      </c>
      <c r="P7422">
        <v>34</v>
      </c>
      <c r="Q7422">
        <v>1</v>
      </c>
      <c r="R7422">
        <v>7</v>
      </c>
      <c r="S7422">
        <v>0.38</v>
      </c>
      <c r="T7422">
        <v>0.2</v>
      </c>
      <c r="U7422" s="1" t="s">
        <v>642</v>
      </c>
      <c r="V7422">
        <v>23</v>
      </c>
      <c r="W7422">
        <v>100</v>
      </c>
      <c r="X7422">
        <v>79</v>
      </c>
      <c r="Y7422">
        <v>41</v>
      </c>
      <c r="Z7422">
        <v>12</v>
      </c>
      <c r="AA7422">
        <v>9</v>
      </c>
    </row>
    <row r="7423" spans="1:27" x14ac:dyDescent="0.25">
      <c r="A7423" s="1" t="s">
        <v>69</v>
      </c>
      <c r="B7423" s="1" t="s">
        <v>47</v>
      </c>
      <c r="C7423" s="1" t="s">
        <v>58</v>
      </c>
      <c r="D7423" s="1" t="s">
        <v>989</v>
      </c>
      <c r="E7423" s="1" t="s">
        <v>70</v>
      </c>
      <c r="F7423" s="1" t="s">
        <v>145</v>
      </c>
      <c r="G7423" s="1" t="str">
        <f>UPPER(players_stats[[#This Row],[Agents]])</f>
        <v>JETT</v>
      </c>
      <c r="H7423" s="1" t="str">
        <f>IF(OR(ISNUMBER(FIND(",",players_stats[[#This Row],[Agents MAYUS]])),ISNUMBER(FIND("All Match Types",players_stats[[#This Row],[Match Type]]))),"Eliminar","")</f>
        <v/>
      </c>
      <c r="I7423">
        <v>41</v>
      </c>
      <c r="J7423">
        <v>148</v>
      </c>
      <c r="K7423">
        <v>325</v>
      </c>
      <c r="L7423">
        <v>162</v>
      </c>
      <c r="M7423">
        <v>0.76</v>
      </c>
      <c r="N7423">
        <v>201</v>
      </c>
      <c r="O7423">
        <v>115</v>
      </c>
      <c r="P7423">
        <v>15</v>
      </c>
      <c r="Q7423">
        <v>27</v>
      </c>
      <c r="R7423">
        <v>1</v>
      </c>
      <c r="S7423">
        <v>0.37</v>
      </c>
      <c r="U7423" s="1" t="s">
        <v>184</v>
      </c>
      <c r="V7423">
        <v>24</v>
      </c>
      <c r="W7423">
        <v>47</v>
      </c>
      <c r="X7423">
        <v>29</v>
      </c>
      <c r="Y7423">
        <v>6</v>
      </c>
      <c r="Z7423">
        <v>11</v>
      </c>
      <c r="AA7423">
        <v>4</v>
      </c>
    </row>
    <row r="7424" spans="1:27" x14ac:dyDescent="0.25">
      <c r="A7424" s="1" t="s">
        <v>69</v>
      </c>
      <c r="B7424" s="1" t="s">
        <v>47</v>
      </c>
      <c r="C7424" s="1" t="s">
        <v>58</v>
      </c>
      <c r="D7424" s="1" t="s">
        <v>989</v>
      </c>
      <c r="E7424" s="1" t="s">
        <v>70</v>
      </c>
      <c r="F7424" s="1" t="s">
        <v>188</v>
      </c>
      <c r="G7424" s="1" t="str">
        <f>UPPER(players_stats[[#This Row],[Agents]])</f>
        <v>NEON</v>
      </c>
      <c r="H7424" s="1" t="str">
        <f>IF(OR(ISNUMBER(FIND(",",players_stats[[#This Row],[Agents MAYUS]])),ISNUMBER(FIND("All Match Types",players_stats[[#This Row],[Match Type]]))),"Eliminar","")</f>
        <v/>
      </c>
      <c r="I7424">
        <v>21</v>
      </c>
      <c r="J7424">
        <v>9</v>
      </c>
      <c r="K7424">
        <v>222</v>
      </c>
      <c r="L7424">
        <v>113</v>
      </c>
      <c r="M7424">
        <v>0.67</v>
      </c>
      <c r="N7424">
        <v>132</v>
      </c>
      <c r="O7424">
        <v>81</v>
      </c>
      <c r="P7424">
        <v>29</v>
      </c>
      <c r="Q7424">
        <v>24</v>
      </c>
      <c r="R7424">
        <v>24</v>
      </c>
      <c r="S7424">
        <v>0.19</v>
      </c>
      <c r="U7424" s="1" t="s">
        <v>63</v>
      </c>
      <c r="V7424">
        <v>17</v>
      </c>
      <c r="W7424">
        <v>17</v>
      </c>
      <c r="X7424">
        <v>15</v>
      </c>
      <c r="Y7424">
        <v>6</v>
      </c>
      <c r="Z7424">
        <v>5</v>
      </c>
      <c r="AA7424">
        <v>5</v>
      </c>
    </row>
    <row r="7425" spans="1:27" x14ac:dyDescent="0.25">
      <c r="A7425" s="1" t="s">
        <v>69</v>
      </c>
      <c r="B7425" s="1" t="s">
        <v>47</v>
      </c>
      <c r="C7425" s="1" t="s">
        <v>58</v>
      </c>
      <c r="D7425" s="1" t="s">
        <v>989</v>
      </c>
      <c r="E7425" s="1" t="s">
        <v>70</v>
      </c>
      <c r="F7425" s="1" t="s">
        <v>146</v>
      </c>
      <c r="G7425" s="1" t="str">
        <f>UPPER(players_stats[[#This Row],[Agents]])</f>
        <v>RAZE</v>
      </c>
      <c r="H7425" s="1" t="str">
        <f>IF(OR(ISNUMBER(FIND(",",players_stats[[#This Row],[Agents MAYUS]])),ISNUMBER(FIND("All Match Types",players_stats[[#This Row],[Match Type]]))),"Eliminar","")</f>
        <v/>
      </c>
      <c r="I7425">
        <v>59</v>
      </c>
      <c r="J7425">
        <v>62</v>
      </c>
      <c r="K7425">
        <v>177</v>
      </c>
      <c r="L7425">
        <v>63</v>
      </c>
      <c r="M7425">
        <v>0.64</v>
      </c>
      <c r="N7425">
        <v>115</v>
      </c>
      <c r="O7425">
        <v>54</v>
      </c>
      <c r="P7425">
        <v>12</v>
      </c>
      <c r="Q7425">
        <v>17</v>
      </c>
      <c r="R7425">
        <v>22</v>
      </c>
      <c r="S7425">
        <v>0.23</v>
      </c>
      <c r="U7425" s="1" t="s">
        <v>139</v>
      </c>
      <c r="V7425">
        <v>13</v>
      </c>
      <c r="W7425">
        <v>32</v>
      </c>
      <c r="X7425">
        <v>51</v>
      </c>
      <c r="Y7425">
        <v>7</v>
      </c>
      <c r="Z7425">
        <v>10</v>
      </c>
      <c r="AA7425">
        <v>13</v>
      </c>
    </row>
    <row r="7426" spans="1:27" x14ac:dyDescent="0.25">
      <c r="A7426" s="1" t="s">
        <v>69</v>
      </c>
      <c r="B7426" s="1" t="s">
        <v>47</v>
      </c>
      <c r="C7426" s="1" t="s">
        <v>58</v>
      </c>
      <c r="D7426" s="1" t="s">
        <v>989</v>
      </c>
      <c r="E7426" s="1" t="s">
        <v>70</v>
      </c>
      <c r="F7426" s="1" t="s">
        <v>252</v>
      </c>
      <c r="G7426" s="1" t="str">
        <f>UPPER(players_stats[[#This Row],[Agents]])</f>
        <v>JETT, NEON, RAZE</v>
      </c>
      <c r="H7426" s="1" t="str">
        <f>IF(OR(ISNUMBER(FIND(",",players_stats[[#This Row],[Agents MAYUS]])),ISNUMBER(FIND("All Match Types",players_stats[[#This Row],[Match Type]]))),"Eliminar","")</f>
        <v>Eliminar</v>
      </c>
      <c r="I7426">
        <v>121</v>
      </c>
      <c r="J7426">
        <v>96</v>
      </c>
      <c r="K7426">
        <v>234</v>
      </c>
      <c r="L7426">
        <v>101</v>
      </c>
      <c r="M7426">
        <v>0.69</v>
      </c>
      <c r="N7426">
        <v>147</v>
      </c>
      <c r="O7426">
        <v>79</v>
      </c>
      <c r="P7426">
        <v>16</v>
      </c>
      <c r="Q7426">
        <v>21</v>
      </c>
      <c r="R7426">
        <v>18</v>
      </c>
      <c r="S7426">
        <v>0.27</v>
      </c>
      <c r="U7426" s="1" t="s">
        <v>175</v>
      </c>
      <c r="V7426">
        <v>24</v>
      </c>
      <c r="W7426">
        <v>96</v>
      </c>
      <c r="X7426">
        <v>95</v>
      </c>
      <c r="Y7426">
        <v>19</v>
      </c>
      <c r="Z7426">
        <v>26</v>
      </c>
      <c r="AA7426">
        <v>22</v>
      </c>
    </row>
    <row r="7427" spans="1:27" x14ac:dyDescent="0.25">
      <c r="A7427" s="1" t="s">
        <v>69</v>
      </c>
      <c r="B7427" s="1" t="s">
        <v>47</v>
      </c>
      <c r="C7427" s="1" t="s">
        <v>58</v>
      </c>
      <c r="D7427" s="1" t="s">
        <v>992</v>
      </c>
      <c r="E7427" s="1" t="s">
        <v>70</v>
      </c>
      <c r="F7427" s="1" t="s">
        <v>140</v>
      </c>
      <c r="G7427" s="1" t="str">
        <f>UPPER(players_stats[[#This Row],[Agents]])</f>
        <v>OMEN</v>
      </c>
      <c r="H7427" s="1" t="str">
        <f>IF(OR(ISNUMBER(FIND(",",players_stats[[#This Row],[Agents MAYUS]])),ISNUMBER(FIND("All Match Types",players_stats[[#This Row],[Match Type]]))),"Eliminar","")</f>
        <v/>
      </c>
      <c r="I7427">
        <v>121</v>
      </c>
      <c r="J7427">
        <v>92</v>
      </c>
      <c r="K7427">
        <v>176</v>
      </c>
      <c r="L7427">
        <v>89</v>
      </c>
      <c r="M7427">
        <v>0.69</v>
      </c>
      <c r="N7427">
        <v>118</v>
      </c>
      <c r="O7427">
        <v>63</v>
      </c>
      <c r="P7427">
        <v>33</v>
      </c>
      <c r="Q7427">
        <v>3</v>
      </c>
      <c r="R7427">
        <v>7</v>
      </c>
      <c r="S7427">
        <v>0.35</v>
      </c>
      <c r="U7427" s="1" t="s">
        <v>459</v>
      </c>
      <c r="V7427">
        <v>19</v>
      </c>
      <c r="W7427">
        <v>76</v>
      </c>
      <c r="X7427">
        <v>85</v>
      </c>
      <c r="Y7427">
        <v>40</v>
      </c>
      <c r="Z7427">
        <v>4</v>
      </c>
      <c r="AA7427">
        <v>8</v>
      </c>
    </row>
    <row r="7428" spans="1:27" x14ac:dyDescent="0.25">
      <c r="A7428" s="1" t="s">
        <v>69</v>
      </c>
      <c r="B7428" s="1" t="s">
        <v>47</v>
      </c>
      <c r="C7428" s="1" t="s">
        <v>58</v>
      </c>
      <c r="D7428" s="1" t="s">
        <v>190</v>
      </c>
      <c r="E7428" s="1" t="s">
        <v>11</v>
      </c>
      <c r="F7428" s="1" t="s">
        <v>181</v>
      </c>
      <c r="G7428" s="1" t="str">
        <f>UPPER(players_stats[[#This Row],[Agents]])</f>
        <v>BREACH</v>
      </c>
      <c r="H7428" s="1" t="str">
        <f>IF(OR(ISNUMBER(FIND(",",players_stats[[#This Row],[Agents MAYUS]])),ISNUMBER(FIND("All Match Types",players_stats[[#This Row],[Match Type]]))),"Eliminar","")</f>
        <v/>
      </c>
      <c r="I7428">
        <v>15</v>
      </c>
      <c r="J7428">
        <v>77</v>
      </c>
      <c r="K7428">
        <v>107</v>
      </c>
      <c r="L7428">
        <v>75</v>
      </c>
      <c r="M7428">
        <v>0.93</v>
      </c>
      <c r="N7428">
        <v>78</v>
      </c>
      <c r="O7428">
        <v>4</v>
      </c>
      <c r="P7428">
        <v>6</v>
      </c>
      <c r="Q7428">
        <v>0</v>
      </c>
      <c r="R7428">
        <v>7</v>
      </c>
      <c r="S7428">
        <v>0.25</v>
      </c>
      <c r="U7428" s="1" t="s">
        <v>63</v>
      </c>
      <c r="V7428">
        <v>6</v>
      </c>
      <c r="W7428">
        <v>6</v>
      </c>
      <c r="X7428">
        <v>8</v>
      </c>
      <c r="Y7428">
        <v>9</v>
      </c>
      <c r="Z7428">
        <v>0</v>
      </c>
      <c r="AA7428">
        <v>1</v>
      </c>
    </row>
    <row r="7429" spans="1:27" x14ac:dyDescent="0.25">
      <c r="A7429" s="1" t="s">
        <v>69</v>
      </c>
      <c r="B7429" s="1" t="s">
        <v>47</v>
      </c>
      <c r="C7429" s="1" t="s">
        <v>58</v>
      </c>
      <c r="D7429" s="1" t="s">
        <v>190</v>
      </c>
      <c r="E7429" s="1" t="s">
        <v>11</v>
      </c>
      <c r="F7429" s="1" t="s">
        <v>215</v>
      </c>
      <c r="G7429" s="1" t="str">
        <f>UPPER(players_stats[[#This Row],[Agents]])</f>
        <v>KAYO</v>
      </c>
      <c r="H7429" s="1" t="str">
        <f>IF(OR(ISNUMBER(FIND(",",players_stats[[#This Row],[Agents MAYUS]])),ISNUMBER(FIND("All Match Types",players_stats[[#This Row],[Match Type]]))),"Eliminar","")</f>
        <v/>
      </c>
      <c r="I7429">
        <v>19</v>
      </c>
      <c r="J7429">
        <v>7</v>
      </c>
      <c r="K7429">
        <v>147</v>
      </c>
      <c r="L7429">
        <v>6</v>
      </c>
      <c r="M7429">
        <v>0.63</v>
      </c>
      <c r="N7429">
        <v>94</v>
      </c>
      <c r="O7429">
        <v>47</v>
      </c>
      <c r="P7429">
        <v>47</v>
      </c>
      <c r="Q7429">
        <v>5</v>
      </c>
      <c r="R7429">
        <v>11</v>
      </c>
      <c r="S7429">
        <v>0.37</v>
      </c>
      <c r="U7429" s="1" t="s">
        <v>139</v>
      </c>
      <c r="V7429">
        <v>9</v>
      </c>
      <c r="W7429">
        <v>9</v>
      </c>
      <c r="X7429">
        <v>15</v>
      </c>
      <c r="Y7429">
        <v>9</v>
      </c>
      <c r="Z7429">
        <v>1</v>
      </c>
      <c r="AA7429">
        <v>2</v>
      </c>
    </row>
    <row r="7430" spans="1:27" x14ac:dyDescent="0.25">
      <c r="A7430" s="1" t="s">
        <v>69</v>
      </c>
      <c r="B7430" s="1" t="s">
        <v>47</v>
      </c>
      <c r="C7430" s="1" t="s">
        <v>58</v>
      </c>
      <c r="D7430" s="1" t="s">
        <v>190</v>
      </c>
      <c r="E7430" s="1" t="s">
        <v>11</v>
      </c>
      <c r="F7430" s="1" t="s">
        <v>134</v>
      </c>
      <c r="G7430" s="1" t="str">
        <f>UPPER(players_stats[[#This Row],[Agents]])</f>
        <v>KILLJOY</v>
      </c>
      <c r="H7430" s="1" t="str">
        <f>IF(OR(ISNUMBER(FIND(",",players_stats[[#This Row],[Agents MAYUS]])),ISNUMBER(FIND("All Match Types",players_stats[[#This Row],[Match Type]]))),"Eliminar","")</f>
        <v/>
      </c>
      <c r="I7430">
        <v>20</v>
      </c>
      <c r="J7430">
        <v>66</v>
      </c>
      <c r="K7430">
        <v>177</v>
      </c>
      <c r="L7430">
        <v>93</v>
      </c>
      <c r="M7430">
        <v>0.65</v>
      </c>
      <c r="N7430">
        <v>113</v>
      </c>
      <c r="O7430">
        <v>65</v>
      </c>
      <c r="P7430">
        <v>1</v>
      </c>
      <c r="Q7430">
        <v>2</v>
      </c>
      <c r="R7430">
        <v>1</v>
      </c>
      <c r="S7430">
        <v>0.39</v>
      </c>
      <c r="U7430" s="1" t="s">
        <v>143</v>
      </c>
      <c r="V7430">
        <v>13</v>
      </c>
      <c r="W7430">
        <v>13</v>
      </c>
      <c r="X7430">
        <v>14</v>
      </c>
      <c r="Y7430">
        <v>2</v>
      </c>
      <c r="Z7430">
        <v>4</v>
      </c>
      <c r="AA7430">
        <v>2</v>
      </c>
    </row>
    <row r="7431" spans="1:27" x14ac:dyDescent="0.25">
      <c r="A7431" s="1" t="s">
        <v>69</v>
      </c>
      <c r="B7431" s="1" t="s">
        <v>47</v>
      </c>
      <c r="C7431" s="1" t="s">
        <v>58</v>
      </c>
      <c r="D7431" s="1" t="s">
        <v>190</v>
      </c>
      <c r="E7431" s="1" t="s">
        <v>11</v>
      </c>
      <c r="F7431" s="1" t="s">
        <v>281</v>
      </c>
      <c r="G7431" s="1" t="str">
        <f>UPPER(players_stats[[#This Row],[Agents]])</f>
        <v>BREACH, KAYO, KILLJOY</v>
      </c>
      <c r="H7431" s="1" t="str">
        <f>IF(OR(ISNUMBER(FIND(",",players_stats[[#This Row],[Agents MAYUS]])),ISNUMBER(FIND("All Match Types",players_stats[[#This Row],[Match Type]]))),"Eliminar","")</f>
        <v>Eliminar</v>
      </c>
      <c r="I7431">
        <v>54</v>
      </c>
      <c r="J7431">
        <v>7</v>
      </c>
      <c r="K7431">
        <v>144</v>
      </c>
      <c r="L7431">
        <v>76</v>
      </c>
      <c r="M7431">
        <v>0.72</v>
      </c>
      <c r="N7431">
        <v>97</v>
      </c>
      <c r="O7431">
        <v>52</v>
      </c>
      <c r="P7431">
        <v>37</v>
      </c>
      <c r="Q7431">
        <v>9</v>
      </c>
      <c r="R7431">
        <v>9</v>
      </c>
      <c r="S7431">
        <v>0.35</v>
      </c>
      <c r="U7431" s="1" t="s">
        <v>211</v>
      </c>
      <c r="V7431">
        <v>13</v>
      </c>
      <c r="W7431">
        <v>28</v>
      </c>
      <c r="X7431">
        <v>37</v>
      </c>
      <c r="Y7431">
        <v>20</v>
      </c>
      <c r="Z7431">
        <v>5</v>
      </c>
      <c r="AA7431">
        <v>5</v>
      </c>
    </row>
    <row r="7432" spans="1:27" x14ac:dyDescent="0.25">
      <c r="A7432" s="1" t="s">
        <v>69</v>
      </c>
      <c r="B7432" s="1" t="s">
        <v>47</v>
      </c>
      <c r="C7432" s="1" t="s">
        <v>58</v>
      </c>
      <c r="D7432" s="1" t="s">
        <v>191</v>
      </c>
      <c r="E7432" s="1" t="s">
        <v>11</v>
      </c>
      <c r="F7432" s="1" t="s">
        <v>229</v>
      </c>
      <c r="G7432" s="1" t="str">
        <f>UPPER(players_stats[[#This Row],[Agents]])</f>
        <v>CLOVE</v>
      </c>
      <c r="H7432" s="1" t="str">
        <f>IF(OR(ISNUMBER(FIND(",",players_stats[[#This Row],[Agents MAYUS]])),ISNUMBER(FIND("All Match Types",players_stats[[#This Row],[Match Type]]))),"Eliminar","")</f>
        <v/>
      </c>
      <c r="I7432">
        <v>20</v>
      </c>
      <c r="J7432">
        <v>127</v>
      </c>
      <c r="K7432">
        <v>303</v>
      </c>
      <c r="L7432">
        <v>138</v>
      </c>
      <c r="M7432">
        <v>0.65</v>
      </c>
      <c r="N7432">
        <v>183</v>
      </c>
      <c r="O7432">
        <v>11</v>
      </c>
      <c r="P7432">
        <v>3</v>
      </c>
      <c r="Q7432">
        <v>5</v>
      </c>
      <c r="R7432">
        <v>1</v>
      </c>
      <c r="S7432">
        <v>0.24</v>
      </c>
      <c r="U7432" s="1" t="s">
        <v>141</v>
      </c>
      <c r="V7432">
        <v>22</v>
      </c>
      <c r="W7432">
        <v>22</v>
      </c>
      <c r="X7432">
        <v>16</v>
      </c>
      <c r="Y7432">
        <v>6</v>
      </c>
      <c r="Z7432">
        <v>1</v>
      </c>
      <c r="AA7432">
        <v>2</v>
      </c>
    </row>
    <row r="7433" spans="1:27" x14ac:dyDescent="0.25">
      <c r="A7433" s="1" t="s">
        <v>69</v>
      </c>
      <c r="B7433" s="1" t="s">
        <v>47</v>
      </c>
      <c r="C7433" s="1" t="s">
        <v>58</v>
      </c>
      <c r="D7433" s="1" t="s">
        <v>191</v>
      </c>
      <c r="E7433" s="1" t="s">
        <v>11</v>
      </c>
      <c r="F7433" s="1" t="s">
        <v>133</v>
      </c>
      <c r="G7433" s="1" t="str">
        <f>UPPER(players_stats[[#This Row],[Agents]])</f>
        <v>CYPHER</v>
      </c>
      <c r="H7433" s="1" t="str">
        <f>IF(OR(ISNUMBER(FIND(",",players_stats[[#This Row],[Agents MAYUS]])),ISNUMBER(FIND("All Match Types",players_stats[[#This Row],[Match Type]]))),"Eliminar","")</f>
        <v/>
      </c>
      <c r="I7433">
        <v>34</v>
      </c>
      <c r="J7433">
        <v>125</v>
      </c>
      <c r="K7433">
        <v>258</v>
      </c>
      <c r="L7433">
        <v>148</v>
      </c>
      <c r="M7433">
        <v>0.76</v>
      </c>
      <c r="N7433">
        <v>164</v>
      </c>
      <c r="O7433">
        <v>91</v>
      </c>
      <c r="P7433">
        <v>21</v>
      </c>
      <c r="Q7433">
        <v>12</v>
      </c>
      <c r="R7433">
        <v>15</v>
      </c>
      <c r="S7433">
        <v>0.27</v>
      </c>
      <c r="T7433">
        <v>0.17</v>
      </c>
      <c r="U7433" s="1" t="s">
        <v>172</v>
      </c>
      <c r="V7433">
        <v>16</v>
      </c>
      <c r="W7433">
        <v>31</v>
      </c>
      <c r="X7433">
        <v>21</v>
      </c>
      <c r="Y7433">
        <v>7</v>
      </c>
      <c r="Z7433">
        <v>4</v>
      </c>
      <c r="AA7433">
        <v>5</v>
      </c>
    </row>
    <row r="7434" spans="1:27" x14ac:dyDescent="0.25">
      <c r="A7434" s="1" t="s">
        <v>69</v>
      </c>
      <c r="B7434" s="1" t="s">
        <v>47</v>
      </c>
      <c r="C7434" s="1" t="s">
        <v>58</v>
      </c>
      <c r="D7434" s="1" t="s">
        <v>191</v>
      </c>
      <c r="E7434" s="1" t="s">
        <v>11</v>
      </c>
      <c r="F7434" s="1" t="s">
        <v>1171</v>
      </c>
      <c r="G7434" s="1" t="str">
        <f>UPPER(players_stats[[#This Row],[Agents]])</f>
        <v>CLOVE, CYPHER</v>
      </c>
      <c r="H7434" s="1" t="str">
        <f>IF(OR(ISNUMBER(FIND(",",players_stats[[#This Row],[Agents MAYUS]])),ISNUMBER(FIND("All Match Types",players_stats[[#This Row],[Match Type]]))),"Eliminar","")</f>
        <v>Eliminar</v>
      </c>
      <c r="I7434">
        <v>54</v>
      </c>
      <c r="J7434">
        <v>125</v>
      </c>
      <c r="K7434">
        <v>273</v>
      </c>
      <c r="L7434">
        <v>143</v>
      </c>
      <c r="M7434">
        <v>0.72</v>
      </c>
      <c r="N7434">
        <v>171</v>
      </c>
      <c r="O7434">
        <v>98</v>
      </c>
      <c r="P7434">
        <v>24</v>
      </c>
      <c r="Q7434">
        <v>9</v>
      </c>
      <c r="R7434">
        <v>13</v>
      </c>
      <c r="S7434">
        <v>0.25</v>
      </c>
      <c r="T7434">
        <v>0.14000000000000001</v>
      </c>
      <c r="U7434" s="1" t="s">
        <v>165</v>
      </c>
      <c r="V7434">
        <v>22</v>
      </c>
      <c r="W7434">
        <v>53</v>
      </c>
      <c r="X7434">
        <v>37</v>
      </c>
      <c r="Y7434">
        <v>13</v>
      </c>
      <c r="Z7434">
        <v>5</v>
      </c>
      <c r="AA7434">
        <v>7</v>
      </c>
    </row>
    <row r="7435" spans="1:27" x14ac:dyDescent="0.25">
      <c r="A7435" s="1" t="s">
        <v>69</v>
      </c>
      <c r="B7435" s="1" t="s">
        <v>47</v>
      </c>
      <c r="C7435" s="1" t="s">
        <v>58</v>
      </c>
      <c r="D7435" s="1" t="s">
        <v>193</v>
      </c>
      <c r="E7435" s="1" t="s">
        <v>11</v>
      </c>
      <c r="F7435" s="1" t="s">
        <v>145</v>
      </c>
      <c r="G7435" s="1" t="str">
        <f>UPPER(players_stats[[#This Row],[Agents]])</f>
        <v>JETT</v>
      </c>
      <c r="H7435" s="1" t="str">
        <f>IF(OR(ISNUMBER(FIND(",",players_stats[[#This Row],[Agents MAYUS]])),ISNUMBER(FIND("All Match Types",players_stats[[#This Row],[Match Type]]))),"Eliminar","")</f>
        <v/>
      </c>
      <c r="I7435">
        <v>54</v>
      </c>
      <c r="J7435">
        <v>95</v>
      </c>
      <c r="K7435">
        <v>220</v>
      </c>
      <c r="L7435">
        <v>95</v>
      </c>
      <c r="M7435">
        <v>0.78</v>
      </c>
      <c r="N7435">
        <v>137</v>
      </c>
      <c r="O7435">
        <v>7</v>
      </c>
      <c r="P7435">
        <v>19</v>
      </c>
      <c r="Q7435">
        <v>22</v>
      </c>
      <c r="R7435">
        <v>11</v>
      </c>
      <c r="S7435">
        <v>0.28999999999999998</v>
      </c>
      <c r="T7435">
        <v>0.25</v>
      </c>
      <c r="U7435" s="1" t="s">
        <v>178</v>
      </c>
      <c r="V7435">
        <v>15</v>
      </c>
      <c r="W7435">
        <v>38</v>
      </c>
      <c r="X7435">
        <v>40</v>
      </c>
      <c r="Y7435">
        <v>10</v>
      </c>
      <c r="Z7435">
        <v>12</v>
      </c>
      <c r="AA7435">
        <v>6</v>
      </c>
    </row>
    <row r="7436" spans="1:27" x14ac:dyDescent="0.25">
      <c r="A7436" s="1" t="s">
        <v>69</v>
      </c>
      <c r="B7436" s="1" t="s">
        <v>47</v>
      </c>
      <c r="C7436" s="1" t="s">
        <v>58</v>
      </c>
      <c r="D7436" s="1" t="s">
        <v>196</v>
      </c>
      <c r="E7436" s="1" t="s">
        <v>11</v>
      </c>
      <c r="F7436" s="1" t="s">
        <v>215</v>
      </c>
      <c r="G7436" s="1" t="str">
        <f>UPPER(players_stats[[#This Row],[Agents]])</f>
        <v>KAYO</v>
      </c>
      <c r="H7436" s="1" t="str">
        <f>IF(OR(ISNUMBER(FIND(",",players_stats[[#This Row],[Agents MAYUS]])),ISNUMBER(FIND("All Match Types",players_stats[[#This Row],[Match Type]]))),"Eliminar","")</f>
        <v/>
      </c>
      <c r="I7436">
        <v>20</v>
      </c>
      <c r="J7436">
        <v>9</v>
      </c>
      <c r="K7436">
        <v>133</v>
      </c>
      <c r="L7436">
        <v>82</v>
      </c>
      <c r="M7436">
        <v>0.7</v>
      </c>
      <c r="N7436">
        <v>92</v>
      </c>
      <c r="O7436">
        <v>45</v>
      </c>
      <c r="P7436">
        <v>35</v>
      </c>
      <c r="Q7436">
        <v>5</v>
      </c>
      <c r="R7436">
        <v>5</v>
      </c>
      <c r="S7436">
        <v>0.25</v>
      </c>
      <c r="U7436" s="1" t="s">
        <v>63</v>
      </c>
      <c r="V7436">
        <v>9</v>
      </c>
      <c r="W7436">
        <v>9</v>
      </c>
      <c r="X7436">
        <v>11</v>
      </c>
      <c r="Y7436">
        <v>7</v>
      </c>
      <c r="Z7436">
        <v>1</v>
      </c>
      <c r="AA7436">
        <v>1</v>
      </c>
    </row>
    <row r="7437" spans="1:27" x14ac:dyDescent="0.25">
      <c r="A7437" s="1" t="s">
        <v>69</v>
      </c>
      <c r="B7437" s="1" t="s">
        <v>47</v>
      </c>
      <c r="C7437" s="1" t="s">
        <v>58</v>
      </c>
      <c r="D7437" s="1" t="s">
        <v>196</v>
      </c>
      <c r="E7437" s="1" t="s">
        <v>11</v>
      </c>
      <c r="F7437" s="1" t="s">
        <v>151</v>
      </c>
      <c r="G7437" s="1" t="str">
        <f>UPPER(players_stats[[#This Row],[Agents]])</f>
        <v>SOVA</v>
      </c>
      <c r="H7437" s="1" t="str">
        <f>IF(OR(ISNUMBER(FIND(",",players_stats[[#This Row],[Agents MAYUS]])),ISNUMBER(FIND("All Match Types",players_stats[[#This Row],[Match Type]]))),"Eliminar","")</f>
        <v/>
      </c>
      <c r="I7437">
        <v>34</v>
      </c>
      <c r="J7437">
        <v>104</v>
      </c>
      <c r="K7437">
        <v>208</v>
      </c>
      <c r="L7437">
        <v>109</v>
      </c>
      <c r="M7437">
        <v>0.74</v>
      </c>
      <c r="N7437">
        <v>125</v>
      </c>
      <c r="O7437">
        <v>71</v>
      </c>
      <c r="P7437">
        <v>26</v>
      </c>
      <c r="Q7437">
        <v>9</v>
      </c>
      <c r="R7437">
        <v>6</v>
      </c>
      <c r="S7437">
        <v>0.41</v>
      </c>
      <c r="U7437" s="1" t="s">
        <v>184</v>
      </c>
      <c r="V7437">
        <v>17</v>
      </c>
      <c r="W7437">
        <v>24</v>
      </c>
      <c r="X7437">
        <v>22</v>
      </c>
      <c r="Y7437">
        <v>9</v>
      </c>
      <c r="Z7437">
        <v>3</v>
      </c>
      <c r="AA7437">
        <v>2</v>
      </c>
    </row>
    <row r="7438" spans="1:27" x14ac:dyDescent="0.25">
      <c r="A7438" s="1" t="s">
        <v>69</v>
      </c>
      <c r="B7438" s="1" t="s">
        <v>47</v>
      </c>
      <c r="C7438" s="1" t="s">
        <v>58</v>
      </c>
      <c r="D7438" s="1" t="s">
        <v>196</v>
      </c>
      <c r="E7438" s="1" t="s">
        <v>11</v>
      </c>
      <c r="F7438" s="1" t="s">
        <v>381</v>
      </c>
      <c r="G7438" s="1" t="str">
        <f>UPPER(players_stats[[#This Row],[Agents]])</f>
        <v>KAYO, SOVA</v>
      </c>
      <c r="H7438" s="1" t="str">
        <f>IF(OR(ISNUMBER(FIND(",",players_stats[[#This Row],[Agents MAYUS]])),ISNUMBER(FIND("All Match Types",players_stats[[#This Row],[Match Type]]))),"Eliminar","")</f>
        <v>Eliminar</v>
      </c>
      <c r="I7438">
        <v>54</v>
      </c>
      <c r="J7438">
        <v>99</v>
      </c>
      <c r="K7438">
        <v>183</v>
      </c>
      <c r="L7438">
        <v>10</v>
      </c>
      <c r="M7438">
        <v>0.72</v>
      </c>
      <c r="N7438">
        <v>113</v>
      </c>
      <c r="O7438">
        <v>61</v>
      </c>
      <c r="P7438">
        <v>3</v>
      </c>
      <c r="Q7438">
        <v>7</v>
      </c>
      <c r="R7438">
        <v>6</v>
      </c>
      <c r="S7438">
        <v>0.35</v>
      </c>
      <c r="U7438" s="1" t="s">
        <v>184</v>
      </c>
      <c r="V7438">
        <v>17</v>
      </c>
      <c r="W7438">
        <v>33</v>
      </c>
      <c r="X7438">
        <v>33</v>
      </c>
      <c r="Y7438">
        <v>16</v>
      </c>
      <c r="Z7438">
        <v>4</v>
      </c>
      <c r="AA7438">
        <v>3</v>
      </c>
    </row>
    <row r="7439" spans="1:27" x14ac:dyDescent="0.25">
      <c r="A7439" s="1" t="s">
        <v>69</v>
      </c>
      <c r="B7439" s="1" t="s">
        <v>47</v>
      </c>
      <c r="C7439" s="1" t="s">
        <v>58</v>
      </c>
      <c r="D7439" s="1" t="s">
        <v>195</v>
      </c>
      <c r="E7439" s="1" t="s">
        <v>11</v>
      </c>
      <c r="F7439" s="1" t="s">
        <v>140</v>
      </c>
      <c r="G7439" s="1" t="str">
        <f>UPPER(players_stats[[#This Row],[Agents]])</f>
        <v>OMEN</v>
      </c>
      <c r="H7439" s="1" t="str">
        <f>IF(OR(ISNUMBER(FIND(",",players_stats[[#This Row],[Agents MAYUS]])),ISNUMBER(FIND("All Match Types",players_stats[[#This Row],[Match Type]]))),"Eliminar","")</f>
        <v/>
      </c>
      <c r="I7439">
        <v>34</v>
      </c>
      <c r="J7439">
        <v>123</v>
      </c>
      <c r="K7439">
        <v>184</v>
      </c>
      <c r="L7439">
        <v>122</v>
      </c>
      <c r="M7439">
        <v>0.85</v>
      </c>
      <c r="N7439">
        <v>99</v>
      </c>
      <c r="O7439">
        <v>65</v>
      </c>
      <c r="P7439">
        <v>62</v>
      </c>
      <c r="Q7439">
        <v>3</v>
      </c>
      <c r="R7439">
        <v>6</v>
      </c>
      <c r="S7439">
        <v>0.26</v>
      </c>
      <c r="T7439">
        <v>0.67</v>
      </c>
      <c r="U7439" s="1" t="s">
        <v>149</v>
      </c>
      <c r="V7439">
        <v>16</v>
      </c>
      <c r="W7439">
        <v>22</v>
      </c>
      <c r="X7439">
        <v>18</v>
      </c>
      <c r="Y7439">
        <v>21</v>
      </c>
      <c r="Z7439">
        <v>1</v>
      </c>
      <c r="AA7439">
        <v>2</v>
      </c>
    </row>
    <row r="7440" spans="1:27" x14ac:dyDescent="0.25">
      <c r="A7440" s="1" t="s">
        <v>69</v>
      </c>
      <c r="B7440" s="1" t="s">
        <v>47</v>
      </c>
      <c r="C7440" s="1" t="s">
        <v>58</v>
      </c>
      <c r="D7440" s="1" t="s">
        <v>195</v>
      </c>
      <c r="E7440" s="1" t="s">
        <v>11</v>
      </c>
      <c r="F7440" s="1" t="s">
        <v>152</v>
      </c>
      <c r="G7440" s="1" t="str">
        <f>UPPER(players_stats[[#This Row],[Agents]])</f>
        <v>VIPER</v>
      </c>
      <c r="H7440" s="1" t="str">
        <f>IF(OR(ISNUMBER(FIND(",",players_stats[[#This Row],[Agents MAYUS]])),ISNUMBER(FIND("All Match Types",players_stats[[#This Row],[Match Type]]))),"Eliminar","")</f>
        <v/>
      </c>
      <c r="I7440">
        <v>20</v>
      </c>
      <c r="J7440">
        <v>118</v>
      </c>
      <c r="K7440">
        <v>219</v>
      </c>
      <c r="L7440">
        <v>115</v>
      </c>
      <c r="M7440">
        <v>0.8</v>
      </c>
      <c r="N7440">
        <v>151</v>
      </c>
      <c r="O7440">
        <v>75</v>
      </c>
      <c r="P7440">
        <v>4</v>
      </c>
      <c r="Q7440">
        <v>15</v>
      </c>
      <c r="R7440">
        <v>5</v>
      </c>
      <c r="S7440">
        <v>0.43</v>
      </c>
      <c r="T7440">
        <v>0.33</v>
      </c>
      <c r="U7440" s="1" t="s">
        <v>156</v>
      </c>
      <c r="V7440">
        <v>15</v>
      </c>
      <c r="W7440">
        <v>15</v>
      </c>
      <c r="X7440">
        <v>13</v>
      </c>
      <c r="Y7440">
        <v>8</v>
      </c>
      <c r="Z7440">
        <v>3</v>
      </c>
      <c r="AA7440">
        <v>1</v>
      </c>
    </row>
    <row r="7441" spans="1:27" x14ac:dyDescent="0.25">
      <c r="A7441" s="1" t="s">
        <v>69</v>
      </c>
      <c r="B7441" s="1" t="s">
        <v>47</v>
      </c>
      <c r="C7441" s="1" t="s">
        <v>58</v>
      </c>
      <c r="D7441" s="1" t="s">
        <v>195</v>
      </c>
      <c r="E7441" s="1" t="s">
        <v>11</v>
      </c>
      <c r="F7441" s="1" t="s">
        <v>225</v>
      </c>
      <c r="G7441" s="1" t="str">
        <f>UPPER(players_stats[[#This Row],[Agents]])</f>
        <v>OMEN, VIPER</v>
      </c>
      <c r="H7441" s="1" t="str">
        <f>IF(OR(ISNUMBER(FIND(",",players_stats[[#This Row],[Agents MAYUS]])),ISNUMBER(FIND("All Match Types",players_stats[[#This Row],[Match Type]]))),"Eliminar","")</f>
        <v>Eliminar</v>
      </c>
      <c r="I7441">
        <v>54</v>
      </c>
      <c r="J7441">
        <v>121</v>
      </c>
      <c r="K7441">
        <v>196</v>
      </c>
      <c r="L7441">
        <v>119</v>
      </c>
      <c r="M7441">
        <v>0.83</v>
      </c>
      <c r="N7441">
        <v>118</v>
      </c>
      <c r="O7441">
        <v>69</v>
      </c>
      <c r="P7441">
        <v>54</v>
      </c>
      <c r="Q7441">
        <v>7</v>
      </c>
      <c r="R7441">
        <v>6</v>
      </c>
      <c r="S7441">
        <v>0.33</v>
      </c>
      <c r="T7441">
        <v>0.5</v>
      </c>
      <c r="U7441" s="1" t="s">
        <v>317</v>
      </c>
      <c r="V7441">
        <v>16</v>
      </c>
      <c r="W7441">
        <v>37</v>
      </c>
      <c r="X7441">
        <v>31</v>
      </c>
      <c r="Y7441">
        <v>29</v>
      </c>
      <c r="Z7441">
        <v>4</v>
      </c>
      <c r="AA7441">
        <v>3</v>
      </c>
    </row>
    <row r="7442" spans="1:27" x14ac:dyDescent="0.25">
      <c r="A7442" s="1" t="s">
        <v>69</v>
      </c>
      <c r="B7442" s="1" t="s">
        <v>47</v>
      </c>
      <c r="C7442" s="1" t="s">
        <v>58</v>
      </c>
      <c r="D7442" s="1" t="s">
        <v>984</v>
      </c>
      <c r="E7442" s="1" t="s">
        <v>72</v>
      </c>
      <c r="F7442" s="1" t="s">
        <v>181</v>
      </c>
      <c r="G7442" s="1" t="str">
        <f>UPPER(players_stats[[#This Row],[Agents]])</f>
        <v>BREACH</v>
      </c>
      <c r="H7442" s="1" t="str">
        <f>IF(OR(ISNUMBER(FIND(",",players_stats[[#This Row],[Agents MAYUS]])),ISNUMBER(FIND("All Match Types",players_stats[[#This Row],[Match Type]]))),"Eliminar","")</f>
        <v/>
      </c>
      <c r="I7442">
        <v>22</v>
      </c>
      <c r="J7442">
        <v>68</v>
      </c>
      <c r="K7442">
        <v>133</v>
      </c>
      <c r="L7442">
        <v>69</v>
      </c>
      <c r="M7442">
        <v>0.64</v>
      </c>
      <c r="N7442">
        <v>93</v>
      </c>
      <c r="O7442">
        <v>5</v>
      </c>
      <c r="P7442">
        <v>27</v>
      </c>
      <c r="Q7442">
        <v>0</v>
      </c>
      <c r="R7442">
        <v>5</v>
      </c>
      <c r="S7442">
        <v>0.28999999999999998</v>
      </c>
      <c r="U7442" s="1" t="s">
        <v>143</v>
      </c>
      <c r="V7442">
        <v>11</v>
      </c>
      <c r="W7442">
        <v>11</v>
      </c>
      <c r="X7442">
        <v>16</v>
      </c>
      <c r="Y7442">
        <v>6</v>
      </c>
      <c r="Z7442">
        <v>0</v>
      </c>
      <c r="AA7442">
        <v>1</v>
      </c>
    </row>
    <row r="7443" spans="1:27" x14ac:dyDescent="0.25">
      <c r="A7443" s="1" t="s">
        <v>69</v>
      </c>
      <c r="B7443" s="1" t="s">
        <v>47</v>
      </c>
      <c r="C7443" s="1" t="s">
        <v>58</v>
      </c>
      <c r="D7443" s="1" t="s">
        <v>984</v>
      </c>
      <c r="E7443" s="1" t="s">
        <v>72</v>
      </c>
      <c r="F7443" s="1" t="s">
        <v>215</v>
      </c>
      <c r="G7443" s="1" t="str">
        <f>UPPER(players_stats[[#This Row],[Agents]])</f>
        <v>KAYO</v>
      </c>
      <c r="H7443" s="1" t="str">
        <f>IF(OR(ISNUMBER(FIND(",",players_stats[[#This Row],[Agents MAYUS]])),ISNUMBER(FIND("All Match Types",players_stats[[#This Row],[Match Type]]))),"Eliminar","")</f>
        <v/>
      </c>
      <c r="I7443">
        <v>21</v>
      </c>
      <c r="J7443">
        <v>105</v>
      </c>
      <c r="K7443">
        <v>217</v>
      </c>
      <c r="L7443">
        <v>94</v>
      </c>
      <c r="M7443">
        <v>0.71</v>
      </c>
      <c r="N7443">
        <v>147</v>
      </c>
      <c r="O7443">
        <v>76</v>
      </c>
      <c r="P7443">
        <v>29</v>
      </c>
      <c r="Q7443">
        <v>24</v>
      </c>
      <c r="R7443">
        <v>0</v>
      </c>
      <c r="S7443">
        <v>0.33</v>
      </c>
      <c r="T7443">
        <v>0.25</v>
      </c>
      <c r="U7443" s="1" t="s">
        <v>178</v>
      </c>
      <c r="V7443">
        <v>16</v>
      </c>
      <c r="W7443">
        <v>16</v>
      </c>
      <c r="X7443">
        <v>17</v>
      </c>
      <c r="Y7443">
        <v>6</v>
      </c>
      <c r="Z7443">
        <v>5</v>
      </c>
      <c r="AA7443">
        <v>0</v>
      </c>
    </row>
    <row r="7444" spans="1:27" x14ac:dyDescent="0.25">
      <c r="A7444" s="1" t="s">
        <v>69</v>
      </c>
      <c r="B7444" s="1" t="s">
        <v>47</v>
      </c>
      <c r="C7444" s="1" t="s">
        <v>58</v>
      </c>
      <c r="D7444" s="1" t="s">
        <v>984</v>
      </c>
      <c r="E7444" s="1" t="s">
        <v>72</v>
      </c>
      <c r="F7444" s="1" t="s">
        <v>208</v>
      </c>
      <c r="G7444" s="1" t="str">
        <f>UPPER(players_stats[[#This Row],[Agents]])</f>
        <v>SKYE</v>
      </c>
      <c r="H7444" s="1" t="str">
        <f>IF(OR(ISNUMBER(FIND(",",players_stats[[#This Row],[Agents MAYUS]])),ISNUMBER(FIND("All Match Types",players_stats[[#This Row],[Match Type]]))),"Eliminar","")</f>
        <v/>
      </c>
      <c r="I7444">
        <v>24</v>
      </c>
      <c r="J7444">
        <v>82</v>
      </c>
      <c r="K7444">
        <v>164</v>
      </c>
      <c r="L7444">
        <v>76</v>
      </c>
      <c r="M7444">
        <v>0.67</v>
      </c>
      <c r="N7444">
        <v>95</v>
      </c>
      <c r="O7444">
        <v>54</v>
      </c>
      <c r="P7444">
        <v>21</v>
      </c>
      <c r="Q7444">
        <v>17</v>
      </c>
      <c r="R7444">
        <v>0</v>
      </c>
      <c r="S7444">
        <v>0.33</v>
      </c>
      <c r="U7444" s="1" t="s">
        <v>139</v>
      </c>
      <c r="V7444">
        <v>13</v>
      </c>
      <c r="W7444">
        <v>13</v>
      </c>
      <c r="X7444">
        <v>17</v>
      </c>
      <c r="Y7444">
        <v>5</v>
      </c>
      <c r="Z7444">
        <v>4</v>
      </c>
      <c r="AA7444">
        <v>0</v>
      </c>
    </row>
    <row r="7445" spans="1:27" x14ac:dyDescent="0.25">
      <c r="A7445" s="1" t="s">
        <v>69</v>
      </c>
      <c r="B7445" s="1" t="s">
        <v>47</v>
      </c>
      <c r="C7445" s="1" t="s">
        <v>58</v>
      </c>
      <c r="D7445" s="1" t="s">
        <v>984</v>
      </c>
      <c r="E7445" s="1" t="s">
        <v>72</v>
      </c>
      <c r="F7445" s="1" t="s">
        <v>594</v>
      </c>
      <c r="G7445" s="1" t="str">
        <f>UPPER(players_stats[[#This Row],[Agents]])</f>
        <v>BREACH, KAYO, SKYE</v>
      </c>
      <c r="H7445" s="1" t="str">
        <f>IF(OR(ISNUMBER(FIND(",",players_stats[[#This Row],[Agents MAYUS]])),ISNUMBER(FIND("All Match Types",players_stats[[#This Row],[Match Type]]))),"Eliminar","")</f>
        <v>Eliminar</v>
      </c>
      <c r="I7445">
        <v>67</v>
      </c>
      <c r="J7445">
        <v>85</v>
      </c>
      <c r="K7445">
        <v>171</v>
      </c>
      <c r="L7445">
        <v>8</v>
      </c>
      <c r="M7445">
        <v>0.67</v>
      </c>
      <c r="N7445">
        <v>111</v>
      </c>
      <c r="O7445">
        <v>6</v>
      </c>
      <c r="P7445">
        <v>25</v>
      </c>
      <c r="Q7445">
        <v>13</v>
      </c>
      <c r="R7445">
        <v>1</v>
      </c>
      <c r="S7445">
        <v>0.32</v>
      </c>
      <c r="T7445">
        <v>0.11</v>
      </c>
      <c r="U7445" s="1" t="s">
        <v>238</v>
      </c>
      <c r="V7445">
        <v>16</v>
      </c>
      <c r="W7445">
        <v>40</v>
      </c>
      <c r="X7445">
        <v>50</v>
      </c>
      <c r="Y7445">
        <v>17</v>
      </c>
      <c r="Z7445">
        <v>9</v>
      </c>
      <c r="AA7445">
        <v>1</v>
      </c>
    </row>
    <row r="7446" spans="1:27" x14ac:dyDescent="0.25">
      <c r="A7446" s="1" t="s">
        <v>69</v>
      </c>
      <c r="B7446" s="1" t="s">
        <v>47</v>
      </c>
      <c r="C7446" s="1" t="s">
        <v>58</v>
      </c>
      <c r="D7446" s="1" t="s">
        <v>982</v>
      </c>
      <c r="E7446" s="1" t="s">
        <v>72</v>
      </c>
      <c r="F7446" s="1" t="s">
        <v>201</v>
      </c>
      <c r="G7446" s="1" t="str">
        <f>UPPER(players_stats[[#This Row],[Agents]])</f>
        <v>BRIMSTONE</v>
      </c>
      <c r="H7446" s="1" t="str">
        <f>IF(OR(ISNUMBER(FIND(",",players_stats[[#This Row],[Agents MAYUS]])),ISNUMBER(FIND("All Match Types",players_stats[[#This Row],[Match Type]]))),"Eliminar","")</f>
        <v/>
      </c>
      <c r="I7446">
        <v>24</v>
      </c>
      <c r="J7446">
        <v>136</v>
      </c>
      <c r="K7446">
        <v>225</v>
      </c>
      <c r="L7446">
        <v>127</v>
      </c>
      <c r="M7446">
        <v>0.75</v>
      </c>
      <c r="N7446">
        <v>152</v>
      </c>
      <c r="O7446">
        <v>79</v>
      </c>
      <c r="P7446">
        <v>42</v>
      </c>
      <c r="Q7446">
        <v>0</v>
      </c>
      <c r="R7446">
        <v>4</v>
      </c>
      <c r="S7446">
        <v>0.31</v>
      </c>
      <c r="U7446" s="1" t="s">
        <v>143</v>
      </c>
      <c r="V7446">
        <v>19</v>
      </c>
      <c r="W7446">
        <v>19</v>
      </c>
      <c r="X7446">
        <v>15</v>
      </c>
      <c r="Y7446">
        <v>10</v>
      </c>
      <c r="Z7446">
        <v>0</v>
      </c>
      <c r="AA7446">
        <v>1</v>
      </c>
    </row>
    <row r="7447" spans="1:27" x14ac:dyDescent="0.25">
      <c r="A7447" s="1" t="s">
        <v>69</v>
      </c>
      <c r="B7447" s="1" t="s">
        <v>47</v>
      </c>
      <c r="C7447" s="1" t="s">
        <v>58</v>
      </c>
      <c r="D7447" s="1" t="s">
        <v>982</v>
      </c>
      <c r="E7447" s="1" t="s">
        <v>72</v>
      </c>
      <c r="F7447" s="1" t="s">
        <v>140</v>
      </c>
      <c r="G7447" s="1" t="str">
        <f>UPPER(players_stats[[#This Row],[Agents]])</f>
        <v>OMEN</v>
      </c>
      <c r="H7447" s="1" t="str">
        <f>IF(OR(ISNUMBER(FIND(",",players_stats[[#This Row],[Agents MAYUS]])),ISNUMBER(FIND("All Match Types",players_stats[[#This Row],[Match Type]]))),"Eliminar","")</f>
        <v/>
      </c>
      <c r="I7447">
        <v>43</v>
      </c>
      <c r="J7447">
        <v>107</v>
      </c>
      <c r="K7447">
        <v>219</v>
      </c>
      <c r="L7447">
        <v>106</v>
      </c>
      <c r="M7447">
        <v>0.79</v>
      </c>
      <c r="N7447">
        <v>146</v>
      </c>
      <c r="O7447">
        <v>79</v>
      </c>
      <c r="P7447">
        <v>47</v>
      </c>
      <c r="Q7447">
        <v>7</v>
      </c>
      <c r="R7447">
        <v>0</v>
      </c>
      <c r="S7447">
        <v>0.31</v>
      </c>
      <c r="T7447">
        <v>0.14000000000000001</v>
      </c>
      <c r="U7447" s="1" t="s">
        <v>165</v>
      </c>
      <c r="V7447">
        <v>21</v>
      </c>
      <c r="W7447">
        <v>34</v>
      </c>
      <c r="X7447">
        <v>32</v>
      </c>
      <c r="Y7447">
        <v>20</v>
      </c>
      <c r="Z7447">
        <v>3</v>
      </c>
      <c r="AA7447">
        <v>0</v>
      </c>
    </row>
    <row r="7448" spans="1:27" x14ac:dyDescent="0.25">
      <c r="A7448" s="1" t="s">
        <v>69</v>
      </c>
      <c r="B7448" s="1" t="s">
        <v>47</v>
      </c>
      <c r="C7448" s="1" t="s">
        <v>58</v>
      </c>
      <c r="D7448" s="1" t="s">
        <v>982</v>
      </c>
      <c r="E7448" s="1" t="s">
        <v>72</v>
      </c>
      <c r="F7448" s="1" t="s">
        <v>203</v>
      </c>
      <c r="G7448" s="1" t="str">
        <f>UPPER(players_stats[[#This Row],[Agents]])</f>
        <v>BRIMSTONE, OMEN</v>
      </c>
      <c r="H7448" s="1" t="str">
        <f>IF(OR(ISNUMBER(FIND(",",players_stats[[#This Row],[Agents MAYUS]])),ISNUMBER(FIND("All Match Types",players_stats[[#This Row],[Match Type]]))),"Eliminar","")</f>
        <v>Eliminar</v>
      </c>
      <c r="I7448">
        <v>67</v>
      </c>
      <c r="J7448">
        <v>117</v>
      </c>
      <c r="K7448">
        <v>221</v>
      </c>
      <c r="L7448">
        <v>113</v>
      </c>
      <c r="M7448">
        <v>0.78</v>
      </c>
      <c r="N7448">
        <v>148</v>
      </c>
      <c r="O7448">
        <v>79</v>
      </c>
      <c r="P7448">
        <v>45</v>
      </c>
      <c r="Q7448">
        <v>4</v>
      </c>
      <c r="R7448">
        <v>1</v>
      </c>
      <c r="S7448">
        <v>0.31</v>
      </c>
      <c r="T7448">
        <v>0.1</v>
      </c>
      <c r="U7448" s="1" t="s">
        <v>289</v>
      </c>
      <c r="V7448">
        <v>21</v>
      </c>
      <c r="W7448">
        <v>53</v>
      </c>
      <c r="X7448">
        <v>47</v>
      </c>
      <c r="Y7448">
        <v>30</v>
      </c>
      <c r="Z7448">
        <v>3</v>
      </c>
      <c r="AA7448">
        <v>1</v>
      </c>
    </row>
    <row r="7449" spans="1:27" x14ac:dyDescent="0.25">
      <c r="A7449" s="1" t="s">
        <v>69</v>
      </c>
      <c r="B7449" s="1" t="s">
        <v>47</v>
      </c>
      <c r="C7449" s="1" t="s">
        <v>58</v>
      </c>
      <c r="D7449" s="1" t="s">
        <v>983</v>
      </c>
      <c r="E7449" s="1" t="s">
        <v>72</v>
      </c>
      <c r="F7449" s="1" t="s">
        <v>133</v>
      </c>
      <c r="G7449" s="1" t="str">
        <f>UPPER(players_stats[[#This Row],[Agents]])</f>
        <v>CYPHER</v>
      </c>
      <c r="H7449" s="1" t="str">
        <f>IF(OR(ISNUMBER(FIND(",",players_stats[[#This Row],[Agents MAYUS]])),ISNUMBER(FIND("All Match Types",players_stats[[#This Row],[Match Type]]))),"Eliminar","")</f>
        <v/>
      </c>
      <c r="I7449">
        <v>24</v>
      </c>
      <c r="J7449">
        <v>84</v>
      </c>
      <c r="K7449">
        <v>145</v>
      </c>
      <c r="L7449">
        <v>81</v>
      </c>
      <c r="M7449">
        <v>0.5</v>
      </c>
      <c r="N7449">
        <v>96</v>
      </c>
      <c r="O7449">
        <v>54</v>
      </c>
      <c r="P7449">
        <v>13</v>
      </c>
      <c r="Q7449">
        <v>8</v>
      </c>
      <c r="R7449">
        <v>8</v>
      </c>
      <c r="S7449">
        <v>0.28999999999999998</v>
      </c>
      <c r="U7449" s="1" t="s">
        <v>139</v>
      </c>
      <c r="V7449">
        <v>13</v>
      </c>
      <c r="W7449">
        <v>13</v>
      </c>
      <c r="X7449">
        <v>16</v>
      </c>
      <c r="Y7449">
        <v>3</v>
      </c>
      <c r="Z7449">
        <v>2</v>
      </c>
      <c r="AA7449">
        <v>2</v>
      </c>
    </row>
    <row r="7450" spans="1:27" x14ac:dyDescent="0.25">
      <c r="A7450" s="1" t="s">
        <v>69</v>
      </c>
      <c r="B7450" s="1" t="s">
        <v>47</v>
      </c>
      <c r="C7450" s="1" t="s">
        <v>58</v>
      </c>
      <c r="D7450" s="1" t="s">
        <v>983</v>
      </c>
      <c r="E7450" s="1" t="s">
        <v>72</v>
      </c>
      <c r="F7450" s="1" t="s">
        <v>134</v>
      </c>
      <c r="G7450" s="1" t="str">
        <f>UPPER(players_stats[[#This Row],[Agents]])</f>
        <v>KILLJOY</v>
      </c>
      <c r="H7450" s="1" t="str">
        <f>IF(OR(ISNUMBER(FIND(",",players_stats[[#This Row],[Agents MAYUS]])),ISNUMBER(FIND("All Match Types",players_stats[[#This Row],[Match Type]]))),"Eliminar","")</f>
        <v/>
      </c>
      <c r="I7450">
        <v>43</v>
      </c>
      <c r="J7450">
        <v>105</v>
      </c>
      <c r="K7450">
        <v>200</v>
      </c>
      <c r="L7450">
        <v>103</v>
      </c>
      <c r="M7450">
        <v>0.77</v>
      </c>
      <c r="N7450">
        <v>135</v>
      </c>
      <c r="O7450">
        <v>77</v>
      </c>
      <c r="P7450">
        <v>21</v>
      </c>
      <c r="Q7450">
        <v>5</v>
      </c>
      <c r="R7450">
        <v>7</v>
      </c>
      <c r="S7450">
        <v>0.26</v>
      </c>
      <c r="T7450">
        <v>0.75</v>
      </c>
      <c r="U7450" s="1" t="s">
        <v>249</v>
      </c>
      <c r="V7450">
        <v>20</v>
      </c>
      <c r="W7450">
        <v>33</v>
      </c>
      <c r="X7450">
        <v>32</v>
      </c>
      <c r="Y7450">
        <v>9</v>
      </c>
      <c r="Z7450">
        <v>2</v>
      </c>
      <c r="AA7450">
        <v>3</v>
      </c>
    </row>
    <row r="7451" spans="1:27" x14ac:dyDescent="0.25">
      <c r="A7451" s="1" t="s">
        <v>69</v>
      </c>
      <c r="B7451" s="1" t="s">
        <v>47</v>
      </c>
      <c r="C7451" s="1" t="s">
        <v>58</v>
      </c>
      <c r="D7451" s="1" t="s">
        <v>983</v>
      </c>
      <c r="E7451" s="1" t="s">
        <v>72</v>
      </c>
      <c r="F7451" s="1" t="s">
        <v>136</v>
      </c>
      <c r="G7451" s="1" t="str">
        <f>UPPER(players_stats[[#This Row],[Agents]])</f>
        <v>CYPHER, KILLJOY</v>
      </c>
      <c r="H7451" s="1" t="str">
        <f>IF(OR(ISNUMBER(FIND(",",players_stats[[#This Row],[Agents MAYUS]])),ISNUMBER(FIND("All Match Types",players_stats[[#This Row],[Match Type]]))),"Eliminar","")</f>
        <v>Eliminar</v>
      </c>
      <c r="I7451">
        <v>67</v>
      </c>
      <c r="J7451">
        <v>97</v>
      </c>
      <c r="K7451">
        <v>182</v>
      </c>
      <c r="L7451">
        <v>96</v>
      </c>
      <c r="M7451">
        <v>0.67</v>
      </c>
      <c r="N7451">
        <v>121</v>
      </c>
      <c r="O7451">
        <v>69</v>
      </c>
      <c r="P7451">
        <v>18</v>
      </c>
      <c r="Q7451">
        <v>6</v>
      </c>
      <c r="R7451">
        <v>7</v>
      </c>
      <c r="S7451">
        <v>0.27</v>
      </c>
      <c r="T7451">
        <v>0.5</v>
      </c>
      <c r="U7451" s="1" t="s">
        <v>317</v>
      </c>
      <c r="V7451">
        <v>20</v>
      </c>
      <c r="W7451">
        <v>46</v>
      </c>
      <c r="X7451">
        <v>48</v>
      </c>
      <c r="Y7451">
        <v>12</v>
      </c>
      <c r="Z7451">
        <v>4</v>
      </c>
      <c r="AA7451">
        <v>5</v>
      </c>
    </row>
    <row r="7452" spans="1:27" x14ac:dyDescent="0.25">
      <c r="A7452" s="1" t="s">
        <v>69</v>
      </c>
      <c r="B7452" s="1" t="s">
        <v>47</v>
      </c>
      <c r="C7452" s="1" t="s">
        <v>58</v>
      </c>
      <c r="D7452" s="1" t="s">
        <v>1154</v>
      </c>
      <c r="E7452" s="1" t="s">
        <v>72</v>
      </c>
      <c r="F7452" s="1" t="s">
        <v>198</v>
      </c>
      <c r="G7452" s="1" t="str">
        <f>UPPER(players_stats[[#This Row],[Agents]])</f>
        <v>DEADLOCK</v>
      </c>
      <c r="H7452" s="1" t="str">
        <f>IF(OR(ISNUMBER(FIND(",",players_stats[[#This Row],[Agents MAYUS]])),ISNUMBER(FIND("All Match Types",players_stats[[#This Row],[Match Type]]))),"Eliminar","")</f>
        <v/>
      </c>
      <c r="I7452">
        <v>24</v>
      </c>
      <c r="J7452">
        <v>66</v>
      </c>
      <c r="K7452">
        <v>133</v>
      </c>
      <c r="L7452">
        <v>61</v>
      </c>
      <c r="M7452">
        <v>0.57999999999999996</v>
      </c>
      <c r="N7452">
        <v>90</v>
      </c>
      <c r="O7452">
        <v>46</v>
      </c>
      <c r="P7452">
        <v>33</v>
      </c>
      <c r="Q7452">
        <v>4</v>
      </c>
      <c r="R7452">
        <v>25</v>
      </c>
      <c r="S7452">
        <v>0.27</v>
      </c>
      <c r="U7452" s="1" t="s">
        <v>143</v>
      </c>
      <c r="V7452">
        <v>11</v>
      </c>
      <c r="W7452">
        <v>11</v>
      </c>
      <c r="X7452">
        <v>18</v>
      </c>
      <c r="Y7452">
        <v>8</v>
      </c>
      <c r="Z7452">
        <v>1</v>
      </c>
      <c r="AA7452">
        <v>6</v>
      </c>
    </row>
    <row r="7453" spans="1:27" x14ac:dyDescent="0.25">
      <c r="A7453" s="1" t="s">
        <v>69</v>
      </c>
      <c r="B7453" s="1" t="s">
        <v>47</v>
      </c>
      <c r="C7453" s="1" t="s">
        <v>58</v>
      </c>
      <c r="D7453" s="1" t="s">
        <v>1154</v>
      </c>
      <c r="E7453" s="1" t="s">
        <v>72</v>
      </c>
      <c r="F7453" s="1" t="s">
        <v>151</v>
      </c>
      <c r="G7453" s="1" t="str">
        <f>UPPER(players_stats[[#This Row],[Agents]])</f>
        <v>SOVA</v>
      </c>
      <c r="H7453" s="1" t="str">
        <f>IF(OR(ISNUMBER(FIND(",",players_stats[[#This Row],[Agents MAYUS]])),ISNUMBER(FIND("All Match Types",players_stats[[#This Row],[Match Type]]))),"Eliminar","")</f>
        <v/>
      </c>
      <c r="I7453">
        <v>43</v>
      </c>
      <c r="J7453">
        <v>84</v>
      </c>
      <c r="K7453">
        <v>186</v>
      </c>
      <c r="L7453">
        <v>8</v>
      </c>
      <c r="M7453">
        <v>0.67</v>
      </c>
      <c r="N7453">
        <v>128</v>
      </c>
      <c r="O7453">
        <v>65</v>
      </c>
      <c r="P7453">
        <v>37</v>
      </c>
      <c r="Q7453">
        <v>12</v>
      </c>
      <c r="R7453">
        <v>19</v>
      </c>
      <c r="S7453">
        <v>0.19</v>
      </c>
      <c r="T7453">
        <v>0.2</v>
      </c>
      <c r="U7453" s="1" t="s">
        <v>235</v>
      </c>
      <c r="V7453">
        <v>19</v>
      </c>
      <c r="W7453">
        <v>28</v>
      </c>
      <c r="X7453">
        <v>35</v>
      </c>
      <c r="Y7453">
        <v>16</v>
      </c>
      <c r="Z7453">
        <v>5</v>
      </c>
      <c r="AA7453">
        <v>8</v>
      </c>
    </row>
    <row r="7454" spans="1:27" x14ac:dyDescent="0.25">
      <c r="A7454" s="1" t="s">
        <v>69</v>
      </c>
      <c r="B7454" s="1" t="s">
        <v>47</v>
      </c>
      <c r="C7454" s="1" t="s">
        <v>58</v>
      </c>
      <c r="D7454" s="1" t="s">
        <v>1154</v>
      </c>
      <c r="E7454" s="1" t="s">
        <v>72</v>
      </c>
      <c r="F7454" s="1" t="s">
        <v>1139</v>
      </c>
      <c r="G7454" s="1" t="str">
        <f>UPPER(players_stats[[#This Row],[Agents]])</f>
        <v>DEADLOCK, SOVA</v>
      </c>
      <c r="H7454" s="1" t="str">
        <f>IF(OR(ISNUMBER(FIND(",",players_stats[[#This Row],[Agents MAYUS]])),ISNUMBER(FIND("All Match Types",players_stats[[#This Row],[Match Type]]))),"Eliminar","")</f>
        <v>Eliminar</v>
      </c>
      <c r="I7454">
        <v>67</v>
      </c>
      <c r="J7454">
        <v>77</v>
      </c>
      <c r="K7454">
        <v>169</v>
      </c>
      <c r="L7454">
        <v>74</v>
      </c>
      <c r="M7454">
        <v>0.64</v>
      </c>
      <c r="N7454">
        <v>115</v>
      </c>
      <c r="O7454">
        <v>58</v>
      </c>
      <c r="P7454">
        <v>36</v>
      </c>
      <c r="Q7454">
        <v>9</v>
      </c>
      <c r="R7454">
        <v>21</v>
      </c>
      <c r="S7454">
        <v>0.21</v>
      </c>
      <c r="T7454">
        <v>0.13</v>
      </c>
      <c r="U7454" s="1" t="s">
        <v>313</v>
      </c>
      <c r="V7454">
        <v>19</v>
      </c>
      <c r="W7454">
        <v>39</v>
      </c>
      <c r="X7454">
        <v>53</v>
      </c>
      <c r="Y7454">
        <v>24</v>
      </c>
      <c r="Z7454">
        <v>6</v>
      </c>
      <c r="AA7454">
        <v>14</v>
      </c>
    </row>
    <row r="7455" spans="1:27" x14ac:dyDescent="0.25">
      <c r="A7455" s="1" t="s">
        <v>69</v>
      </c>
      <c r="B7455" s="1" t="s">
        <v>47</v>
      </c>
      <c r="C7455" s="1" t="s">
        <v>58</v>
      </c>
      <c r="D7455" s="1" t="s">
        <v>981</v>
      </c>
      <c r="E7455" s="1" t="s">
        <v>72</v>
      </c>
      <c r="F7455" s="1" t="s">
        <v>145</v>
      </c>
      <c r="G7455" s="1" t="str">
        <f>UPPER(players_stats[[#This Row],[Agents]])</f>
        <v>JETT</v>
      </c>
      <c r="H7455" s="1" t="str">
        <f>IF(OR(ISNUMBER(FIND(",",players_stats[[#This Row],[Agents MAYUS]])),ISNUMBER(FIND("All Match Types",players_stats[[#This Row],[Match Type]]))),"Eliminar","")</f>
        <v/>
      </c>
      <c r="I7455">
        <v>21</v>
      </c>
      <c r="J7455">
        <v>149</v>
      </c>
      <c r="K7455">
        <v>300</v>
      </c>
      <c r="L7455">
        <v>171</v>
      </c>
      <c r="M7455">
        <v>0.62</v>
      </c>
      <c r="N7455">
        <v>196</v>
      </c>
      <c r="O7455">
        <v>114</v>
      </c>
      <c r="P7455">
        <v>0</v>
      </c>
      <c r="Q7455">
        <v>5</v>
      </c>
      <c r="R7455">
        <v>19</v>
      </c>
      <c r="S7455">
        <v>0.44</v>
      </c>
      <c r="T7455">
        <v>0.25</v>
      </c>
      <c r="U7455" s="1" t="s">
        <v>178</v>
      </c>
      <c r="V7455">
        <v>24</v>
      </c>
      <c r="W7455">
        <v>24</v>
      </c>
      <c r="X7455">
        <v>14</v>
      </c>
      <c r="Y7455">
        <v>0</v>
      </c>
      <c r="Z7455">
        <v>1</v>
      </c>
      <c r="AA7455">
        <v>4</v>
      </c>
    </row>
    <row r="7456" spans="1:27" x14ac:dyDescent="0.25">
      <c r="A7456" s="1" t="s">
        <v>69</v>
      </c>
      <c r="B7456" s="1" t="s">
        <v>47</v>
      </c>
      <c r="C7456" s="1" t="s">
        <v>58</v>
      </c>
      <c r="D7456" s="1" t="s">
        <v>981</v>
      </c>
      <c r="E7456" s="1" t="s">
        <v>72</v>
      </c>
      <c r="F7456" s="1" t="s">
        <v>188</v>
      </c>
      <c r="G7456" s="1" t="str">
        <f>UPPER(players_stats[[#This Row],[Agents]])</f>
        <v>NEON</v>
      </c>
      <c r="H7456" s="1" t="str">
        <f>IF(OR(ISNUMBER(FIND(",",players_stats[[#This Row],[Agents MAYUS]])),ISNUMBER(FIND("All Match Types",players_stats[[#This Row],[Match Type]]))),"Eliminar","")</f>
        <v/>
      </c>
      <c r="I7456">
        <v>22</v>
      </c>
      <c r="J7456">
        <v>89</v>
      </c>
      <c r="K7456">
        <v>224</v>
      </c>
      <c r="L7456">
        <v>83</v>
      </c>
      <c r="M7456">
        <v>0.77</v>
      </c>
      <c r="N7456">
        <v>141</v>
      </c>
      <c r="O7456">
        <v>68</v>
      </c>
      <c r="P7456">
        <v>36</v>
      </c>
      <c r="Q7456">
        <v>27</v>
      </c>
      <c r="R7456">
        <v>23</v>
      </c>
      <c r="S7456">
        <v>0.33</v>
      </c>
      <c r="U7456" s="1" t="s">
        <v>141</v>
      </c>
      <c r="V7456">
        <v>15</v>
      </c>
      <c r="W7456">
        <v>15</v>
      </c>
      <c r="X7456">
        <v>18</v>
      </c>
      <c r="Y7456">
        <v>8</v>
      </c>
      <c r="Z7456">
        <v>6</v>
      </c>
      <c r="AA7456">
        <v>5</v>
      </c>
    </row>
    <row r="7457" spans="1:27" x14ac:dyDescent="0.25">
      <c r="A7457" s="1" t="s">
        <v>69</v>
      </c>
      <c r="B7457" s="1" t="s">
        <v>47</v>
      </c>
      <c r="C7457" s="1" t="s">
        <v>58</v>
      </c>
      <c r="D7457" s="1" t="s">
        <v>981</v>
      </c>
      <c r="E7457" s="1" t="s">
        <v>72</v>
      </c>
      <c r="F7457" s="1" t="s">
        <v>146</v>
      </c>
      <c r="G7457" s="1" t="str">
        <f>UPPER(players_stats[[#This Row],[Agents]])</f>
        <v>RAZE</v>
      </c>
      <c r="H7457" s="1" t="str">
        <f>IF(OR(ISNUMBER(FIND(",",players_stats[[#This Row],[Agents MAYUS]])),ISNUMBER(FIND("All Match Types",players_stats[[#This Row],[Match Type]]))),"Eliminar","")</f>
        <v/>
      </c>
      <c r="I7457">
        <v>24</v>
      </c>
      <c r="J7457">
        <v>88</v>
      </c>
      <c r="K7457">
        <v>216</v>
      </c>
      <c r="L7457">
        <v>86</v>
      </c>
      <c r="M7457">
        <v>0.57999999999999996</v>
      </c>
      <c r="N7457">
        <v>137</v>
      </c>
      <c r="O7457">
        <v>75</v>
      </c>
      <c r="P7457">
        <v>25</v>
      </c>
      <c r="Q7457">
        <v>17</v>
      </c>
      <c r="R7457">
        <v>17</v>
      </c>
      <c r="S7457">
        <v>0.21</v>
      </c>
      <c r="T7457">
        <v>0.33</v>
      </c>
      <c r="U7457" s="1" t="s">
        <v>156</v>
      </c>
      <c r="V7457">
        <v>18</v>
      </c>
      <c r="W7457">
        <v>18</v>
      </c>
      <c r="X7457">
        <v>21</v>
      </c>
      <c r="Y7457">
        <v>6</v>
      </c>
      <c r="Z7457">
        <v>4</v>
      </c>
      <c r="AA7457">
        <v>4</v>
      </c>
    </row>
    <row r="7458" spans="1:27" x14ac:dyDescent="0.25">
      <c r="A7458" s="1" t="s">
        <v>69</v>
      </c>
      <c r="B7458" s="1" t="s">
        <v>47</v>
      </c>
      <c r="C7458" s="1" t="s">
        <v>58</v>
      </c>
      <c r="D7458" s="1" t="s">
        <v>981</v>
      </c>
      <c r="E7458" s="1" t="s">
        <v>72</v>
      </c>
      <c r="F7458" s="1" t="s">
        <v>252</v>
      </c>
      <c r="G7458" s="1" t="str">
        <f>UPPER(players_stats[[#This Row],[Agents]])</f>
        <v>JETT, NEON, RAZE</v>
      </c>
      <c r="H7458" s="1" t="str">
        <f>IF(OR(ISNUMBER(FIND(",",players_stats[[#This Row],[Agents MAYUS]])),ISNUMBER(FIND("All Match Types",players_stats[[#This Row],[Match Type]]))),"Eliminar","")</f>
        <v>Eliminar</v>
      </c>
      <c r="I7458">
        <v>67</v>
      </c>
      <c r="J7458">
        <v>107</v>
      </c>
      <c r="K7458">
        <v>247</v>
      </c>
      <c r="L7458">
        <v>108</v>
      </c>
      <c r="M7458">
        <v>0.66</v>
      </c>
      <c r="N7458">
        <v>157</v>
      </c>
      <c r="O7458">
        <v>85</v>
      </c>
      <c r="P7458">
        <v>21</v>
      </c>
      <c r="Q7458">
        <v>16</v>
      </c>
      <c r="R7458">
        <v>19</v>
      </c>
      <c r="S7458">
        <v>0.32</v>
      </c>
      <c r="T7458">
        <v>0.25</v>
      </c>
      <c r="U7458" s="1" t="s">
        <v>182</v>
      </c>
      <c r="V7458">
        <v>24</v>
      </c>
      <c r="W7458">
        <v>57</v>
      </c>
      <c r="X7458">
        <v>53</v>
      </c>
      <c r="Y7458">
        <v>14</v>
      </c>
      <c r="Z7458">
        <v>11</v>
      </c>
      <c r="AA7458">
        <v>13</v>
      </c>
    </row>
    <row r="7459" spans="1:27" x14ac:dyDescent="0.25">
      <c r="A7459" s="1" t="s">
        <v>69</v>
      </c>
      <c r="B7459" s="1" t="s">
        <v>47</v>
      </c>
      <c r="C7459" s="1" t="s">
        <v>58</v>
      </c>
      <c r="D7459" s="1" t="s">
        <v>1008</v>
      </c>
      <c r="E7459" s="1" t="s">
        <v>76</v>
      </c>
      <c r="F7459" s="1" t="s">
        <v>181</v>
      </c>
      <c r="G7459" s="1" t="str">
        <f>UPPER(players_stats[[#This Row],[Agents]])</f>
        <v>BREACH</v>
      </c>
      <c r="H7459" s="1" t="str">
        <f>IF(OR(ISNUMBER(FIND(",",players_stats[[#This Row],[Agents MAYUS]])),ISNUMBER(FIND("All Match Types",players_stats[[#This Row],[Match Type]]))),"Eliminar","")</f>
        <v/>
      </c>
      <c r="I7459">
        <v>14</v>
      </c>
      <c r="J7459">
        <v>33</v>
      </c>
      <c r="K7459">
        <v>89</v>
      </c>
      <c r="L7459">
        <v>23</v>
      </c>
      <c r="M7459">
        <v>0.64</v>
      </c>
      <c r="N7459">
        <v>56</v>
      </c>
      <c r="O7459">
        <v>21</v>
      </c>
      <c r="P7459">
        <v>43</v>
      </c>
      <c r="Q7459">
        <v>0</v>
      </c>
      <c r="R7459">
        <v>0</v>
      </c>
      <c r="S7459">
        <v>0.31</v>
      </c>
      <c r="U7459" s="1" t="s">
        <v>211</v>
      </c>
      <c r="V7459">
        <v>3</v>
      </c>
      <c r="W7459">
        <v>3</v>
      </c>
      <c r="X7459">
        <v>13</v>
      </c>
      <c r="Y7459">
        <v>6</v>
      </c>
      <c r="Z7459">
        <v>0</v>
      </c>
      <c r="AA7459">
        <v>0</v>
      </c>
    </row>
    <row r="7460" spans="1:27" x14ac:dyDescent="0.25">
      <c r="A7460" s="1" t="s">
        <v>69</v>
      </c>
      <c r="B7460" s="1" t="s">
        <v>47</v>
      </c>
      <c r="C7460" s="1" t="s">
        <v>58</v>
      </c>
      <c r="D7460" s="1" t="s">
        <v>1008</v>
      </c>
      <c r="E7460" s="1" t="s">
        <v>76</v>
      </c>
      <c r="F7460" s="1" t="s">
        <v>151</v>
      </c>
      <c r="G7460" s="1" t="str">
        <f>UPPER(players_stats[[#This Row],[Agents]])</f>
        <v>SOVA</v>
      </c>
      <c r="H7460" s="1" t="str">
        <f>IF(OR(ISNUMBER(FIND(",",players_stats[[#This Row],[Agents MAYUS]])),ISNUMBER(FIND("All Match Types",players_stats[[#This Row],[Match Type]]))),"Eliminar","")</f>
        <v/>
      </c>
      <c r="I7460">
        <v>19</v>
      </c>
      <c r="J7460">
        <v>92</v>
      </c>
      <c r="K7460">
        <v>153</v>
      </c>
      <c r="L7460">
        <v>71</v>
      </c>
      <c r="M7460">
        <v>0.63</v>
      </c>
      <c r="N7460">
        <v>119</v>
      </c>
      <c r="O7460">
        <v>53</v>
      </c>
      <c r="P7460">
        <v>26</v>
      </c>
      <c r="Q7460">
        <v>0</v>
      </c>
      <c r="R7460">
        <v>5</v>
      </c>
      <c r="S7460">
        <v>0.41</v>
      </c>
      <c r="U7460" s="1" t="s">
        <v>167</v>
      </c>
      <c r="V7460">
        <v>10</v>
      </c>
      <c r="W7460">
        <v>10</v>
      </c>
      <c r="X7460">
        <v>14</v>
      </c>
      <c r="Y7460">
        <v>5</v>
      </c>
      <c r="Z7460">
        <v>0</v>
      </c>
      <c r="AA7460">
        <v>1</v>
      </c>
    </row>
    <row r="7461" spans="1:27" x14ac:dyDescent="0.25">
      <c r="A7461" s="1" t="s">
        <v>69</v>
      </c>
      <c r="B7461" s="1" t="s">
        <v>47</v>
      </c>
      <c r="C7461" s="1" t="s">
        <v>58</v>
      </c>
      <c r="D7461" s="1" t="s">
        <v>1008</v>
      </c>
      <c r="E7461" s="1" t="s">
        <v>76</v>
      </c>
      <c r="F7461" s="1" t="s">
        <v>537</v>
      </c>
      <c r="G7461" s="1" t="str">
        <f>UPPER(players_stats[[#This Row],[Agents]])</f>
        <v>BREACH, SOVA</v>
      </c>
      <c r="H7461" s="1" t="str">
        <f>IF(OR(ISNUMBER(FIND(",",players_stats[[#This Row],[Agents MAYUS]])),ISNUMBER(FIND("All Match Types",players_stats[[#This Row],[Match Type]]))),"Eliminar","")</f>
        <v>Eliminar</v>
      </c>
      <c r="I7461">
        <v>33</v>
      </c>
      <c r="J7461">
        <v>67</v>
      </c>
      <c r="K7461">
        <v>121</v>
      </c>
      <c r="L7461">
        <v>48</v>
      </c>
      <c r="M7461">
        <v>0.64</v>
      </c>
      <c r="N7461">
        <v>92</v>
      </c>
      <c r="O7461">
        <v>39</v>
      </c>
      <c r="P7461">
        <v>33</v>
      </c>
      <c r="Q7461">
        <v>0</v>
      </c>
      <c r="R7461">
        <v>3</v>
      </c>
      <c r="S7461">
        <v>0.38</v>
      </c>
      <c r="U7461" s="1" t="s">
        <v>505</v>
      </c>
      <c r="V7461">
        <v>10</v>
      </c>
      <c r="W7461">
        <v>13</v>
      </c>
      <c r="X7461">
        <v>27</v>
      </c>
      <c r="Y7461">
        <v>11</v>
      </c>
      <c r="Z7461">
        <v>0</v>
      </c>
      <c r="AA7461">
        <v>1</v>
      </c>
    </row>
    <row r="7462" spans="1:27" x14ac:dyDescent="0.25">
      <c r="A7462" s="1" t="s">
        <v>69</v>
      </c>
      <c r="B7462" s="1" t="s">
        <v>47</v>
      </c>
      <c r="C7462" s="1" t="s">
        <v>58</v>
      </c>
      <c r="D7462" s="1" t="s">
        <v>1010</v>
      </c>
      <c r="E7462" s="1" t="s">
        <v>76</v>
      </c>
      <c r="F7462" s="1" t="s">
        <v>133</v>
      </c>
      <c r="G7462" s="1" t="str">
        <f>UPPER(players_stats[[#This Row],[Agents]])</f>
        <v>CYPHER</v>
      </c>
      <c r="H7462" s="1" t="str">
        <f>IF(OR(ISNUMBER(FIND(",",players_stats[[#This Row],[Agents MAYUS]])),ISNUMBER(FIND("All Match Types",players_stats[[#This Row],[Match Type]]))),"Eliminar","")</f>
        <v/>
      </c>
      <c r="I7462">
        <v>14</v>
      </c>
      <c r="J7462">
        <v>61</v>
      </c>
      <c r="K7462">
        <v>135</v>
      </c>
      <c r="L7462">
        <v>46</v>
      </c>
      <c r="M7462">
        <v>0.5</v>
      </c>
      <c r="N7462">
        <v>91</v>
      </c>
      <c r="O7462">
        <v>43</v>
      </c>
      <c r="P7462">
        <v>0</v>
      </c>
      <c r="Q7462">
        <v>0</v>
      </c>
      <c r="R7462">
        <v>14</v>
      </c>
      <c r="S7462">
        <v>0.56999999999999995</v>
      </c>
      <c r="U7462" s="1" t="s">
        <v>184</v>
      </c>
      <c r="V7462">
        <v>6</v>
      </c>
      <c r="W7462">
        <v>6</v>
      </c>
      <c r="X7462">
        <v>13</v>
      </c>
      <c r="Y7462">
        <v>0</v>
      </c>
      <c r="Z7462">
        <v>0</v>
      </c>
      <c r="AA7462">
        <v>2</v>
      </c>
    </row>
    <row r="7463" spans="1:27" x14ac:dyDescent="0.25">
      <c r="A7463" s="1" t="s">
        <v>69</v>
      </c>
      <c r="B7463" s="1" t="s">
        <v>47</v>
      </c>
      <c r="C7463" s="1" t="s">
        <v>58</v>
      </c>
      <c r="D7463" s="1" t="s">
        <v>1010</v>
      </c>
      <c r="E7463" s="1" t="s">
        <v>76</v>
      </c>
      <c r="F7463" s="1" t="s">
        <v>134</v>
      </c>
      <c r="G7463" s="1" t="str">
        <f>UPPER(players_stats[[#This Row],[Agents]])</f>
        <v>KILLJOY</v>
      </c>
      <c r="H7463" s="1" t="str">
        <f>IF(OR(ISNUMBER(FIND(",",players_stats[[#This Row],[Agents MAYUS]])),ISNUMBER(FIND("All Match Types",players_stats[[#This Row],[Match Type]]))),"Eliminar","")</f>
        <v/>
      </c>
      <c r="I7463">
        <v>19</v>
      </c>
      <c r="J7463">
        <v>57</v>
      </c>
      <c r="K7463">
        <v>136</v>
      </c>
      <c r="L7463">
        <v>63</v>
      </c>
      <c r="M7463">
        <v>0.53</v>
      </c>
      <c r="N7463">
        <v>85</v>
      </c>
      <c r="O7463">
        <v>53</v>
      </c>
      <c r="P7463">
        <v>11</v>
      </c>
      <c r="Q7463">
        <v>5</v>
      </c>
      <c r="R7463">
        <v>0</v>
      </c>
      <c r="S7463">
        <v>0.32</v>
      </c>
      <c r="T7463">
        <v>0.2</v>
      </c>
      <c r="U7463" s="1" t="s">
        <v>235</v>
      </c>
      <c r="V7463">
        <v>10</v>
      </c>
      <c r="W7463">
        <v>10</v>
      </c>
      <c r="X7463">
        <v>16</v>
      </c>
      <c r="Y7463">
        <v>2</v>
      </c>
      <c r="Z7463">
        <v>1</v>
      </c>
      <c r="AA7463">
        <v>0</v>
      </c>
    </row>
    <row r="7464" spans="1:27" x14ac:dyDescent="0.25">
      <c r="A7464" s="1" t="s">
        <v>69</v>
      </c>
      <c r="B7464" s="1" t="s">
        <v>47</v>
      </c>
      <c r="C7464" s="1" t="s">
        <v>58</v>
      </c>
      <c r="D7464" s="1" t="s">
        <v>1010</v>
      </c>
      <c r="E7464" s="1" t="s">
        <v>76</v>
      </c>
      <c r="F7464" s="1" t="s">
        <v>136</v>
      </c>
      <c r="G7464" s="1" t="str">
        <f>UPPER(players_stats[[#This Row],[Agents]])</f>
        <v>CYPHER, KILLJOY</v>
      </c>
      <c r="H7464" s="1" t="str">
        <f>IF(OR(ISNUMBER(FIND(",",players_stats[[#This Row],[Agents MAYUS]])),ISNUMBER(FIND("All Match Types",players_stats[[#This Row],[Match Type]]))),"Eliminar","")</f>
        <v>Eliminar</v>
      </c>
      <c r="I7464">
        <v>33</v>
      </c>
      <c r="J7464">
        <v>59</v>
      </c>
      <c r="K7464">
        <v>136</v>
      </c>
      <c r="L7464">
        <v>55</v>
      </c>
      <c r="M7464">
        <v>0.52</v>
      </c>
      <c r="N7464">
        <v>88</v>
      </c>
      <c r="O7464">
        <v>48</v>
      </c>
      <c r="P7464">
        <v>6</v>
      </c>
      <c r="Q7464">
        <v>3</v>
      </c>
      <c r="R7464">
        <v>6</v>
      </c>
      <c r="S7464">
        <v>0.4</v>
      </c>
      <c r="T7464">
        <v>0.11</v>
      </c>
      <c r="U7464" s="1" t="s">
        <v>238</v>
      </c>
      <c r="V7464">
        <v>10</v>
      </c>
      <c r="W7464">
        <v>16</v>
      </c>
      <c r="X7464">
        <v>29</v>
      </c>
      <c r="Y7464">
        <v>2</v>
      </c>
      <c r="Z7464">
        <v>1</v>
      </c>
      <c r="AA7464">
        <v>2</v>
      </c>
    </row>
    <row r="7465" spans="1:27" x14ac:dyDescent="0.25">
      <c r="A7465" s="1" t="s">
        <v>69</v>
      </c>
      <c r="B7465" s="1" t="s">
        <v>47</v>
      </c>
      <c r="C7465" s="1" t="s">
        <v>58</v>
      </c>
      <c r="D7465" s="1" t="s">
        <v>1006</v>
      </c>
      <c r="E7465" s="1" t="s">
        <v>76</v>
      </c>
      <c r="F7465" s="1" t="s">
        <v>130</v>
      </c>
      <c r="G7465" s="1" t="str">
        <f>UPPER(players_stats[[#This Row],[Agents]])</f>
        <v>FADE</v>
      </c>
      <c r="H7465" s="1" t="str">
        <f>IF(OR(ISNUMBER(FIND(",",players_stats[[#This Row],[Agents MAYUS]])),ISNUMBER(FIND("All Match Types",players_stats[[#This Row],[Match Type]]))),"Eliminar","")</f>
        <v/>
      </c>
      <c r="I7465">
        <v>14</v>
      </c>
      <c r="J7465">
        <v>7</v>
      </c>
      <c r="K7465">
        <v>52</v>
      </c>
      <c r="L7465">
        <v>14</v>
      </c>
      <c r="M7465">
        <v>0.36</v>
      </c>
      <c r="N7465">
        <v>30</v>
      </c>
      <c r="O7465">
        <v>14</v>
      </c>
      <c r="P7465">
        <v>14</v>
      </c>
      <c r="Q7465">
        <v>7</v>
      </c>
      <c r="R7465">
        <v>7</v>
      </c>
      <c r="S7465">
        <v>0.33</v>
      </c>
      <c r="U7465" s="1" t="s">
        <v>63</v>
      </c>
      <c r="V7465">
        <v>2</v>
      </c>
      <c r="W7465">
        <v>2</v>
      </c>
      <c r="X7465">
        <v>14</v>
      </c>
      <c r="Y7465">
        <v>2</v>
      </c>
      <c r="Z7465">
        <v>1</v>
      </c>
      <c r="AA7465">
        <v>1</v>
      </c>
    </row>
    <row r="7466" spans="1:27" x14ac:dyDescent="0.25">
      <c r="A7466" s="1" t="s">
        <v>69</v>
      </c>
      <c r="B7466" s="1" t="s">
        <v>47</v>
      </c>
      <c r="C7466" s="1" t="s">
        <v>58</v>
      </c>
      <c r="D7466" s="1" t="s">
        <v>1006</v>
      </c>
      <c r="E7466" s="1" t="s">
        <v>76</v>
      </c>
      <c r="F7466" s="1" t="s">
        <v>215</v>
      </c>
      <c r="G7466" s="1" t="str">
        <f>UPPER(players_stats[[#This Row],[Agents]])</f>
        <v>KAYO</v>
      </c>
      <c r="H7466" s="1" t="str">
        <f>IF(OR(ISNUMBER(FIND(",",players_stats[[#This Row],[Agents MAYUS]])),ISNUMBER(FIND("All Match Types",players_stats[[#This Row],[Match Type]]))),"Eliminar","")</f>
        <v/>
      </c>
      <c r="I7466">
        <v>19</v>
      </c>
      <c r="J7466">
        <v>68</v>
      </c>
      <c r="K7466">
        <v>145</v>
      </c>
      <c r="L7466">
        <v>56</v>
      </c>
      <c r="M7466">
        <v>0.79</v>
      </c>
      <c r="N7466">
        <v>89</v>
      </c>
      <c r="O7466">
        <v>47</v>
      </c>
      <c r="P7466">
        <v>47</v>
      </c>
      <c r="Q7466">
        <v>5</v>
      </c>
      <c r="R7466">
        <v>5</v>
      </c>
      <c r="S7466">
        <v>0.47</v>
      </c>
      <c r="U7466" s="1" t="s">
        <v>139</v>
      </c>
      <c r="V7466">
        <v>9</v>
      </c>
      <c r="W7466">
        <v>9</v>
      </c>
      <c r="X7466">
        <v>16</v>
      </c>
      <c r="Y7466">
        <v>9</v>
      </c>
      <c r="Z7466">
        <v>1</v>
      </c>
      <c r="AA7466">
        <v>1</v>
      </c>
    </row>
    <row r="7467" spans="1:27" x14ac:dyDescent="0.25">
      <c r="A7467" s="1" t="s">
        <v>69</v>
      </c>
      <c r="B7467" s="1" t="s">
        <v>47</v>
      </c>
      <c r="C7467" s="1" t="s">
        <v>58</v>
      </c>
      <c r="D7467" s="1" t="s">
        <v>1006</v>
      </c>
      <c r="E7467" s="1" t="s">
        <v>76</v>
      </c>
      <c r="F7467" s="1" t="s">
        <v>216</v>
      </c>
      <c r="G7467" s="1" t="str">
        <f>UPPER(players_stats[[#This Row],[Agents]])</f>
        <v>FADE, KAYO</v>
      </c>
      <c r="H7467" s="1" t="str">
        <f>IF(OR(ISNUMBER(FIND(",",players_stats[[#This Row],[Agents MAYUS]])),ISNUMBER(FIND("All Match Types",players_stats[[#This Row],[Match Type]]))),"Eliminar","")</f>
        <v>Eliminar</v>
      </c>
      <c r="I7467">
        <v>33</v>
      </c>
      <c r="J7467">
        <v>42</v>
      </c>
      <c r="K7467">
        <v>98</v>
      </c>
      <c r="L7467">
        <v>37</v>
      </c>
      <c r="M7467">
        <v>0.61</v>
      </c>
      <c r="N7467">
        <v>64</v>
      </c>
      <c r="O7467">
        <v>33</v>
      </c>
      <c r="P7467">
        <v>33</v>
      </c>
      <c r="Q7467">
        <v>6</v>
      </c>
      <c r="R7467">
        <v>6</v>
      </c>
      <c r="S7467">
        <v>0.44</v>
      </c>
      <c r="U7467" s="1" t="s">
        <v>139</v>
      </c>
      <c r="V7467">
        <v>9</v>
      </c>
      <c r="W7467">
        <v>11</v>
      </c>
      <c r="X7467">
        <v>30</v>
      </c>
      <c r="Y7467">
        <v>11</v>
      </c>
      <c r="Z7467">
        <v>2</v>
      </c>
      <c r="AA7467">
        <v>2</v>
      </c>
    </row>
    <row r="7468" spans="1:27" x14ac:dyDescent="0.25">
      <c r="A7468" s="1" t="s">
        <v>69</v>
      </c>
      <c r="B7468" s="1" t="s">
        <v>47</v>
      </c>
      <c r="C7468" s="1" t="s">
        <v>58</v>
      </c>
      <c r="D7468" s="1" t="s">
        <v>1007</v>
      </c>
      <c r="E7468" s="1" t="s">
        <v>76</v>
      </c>
      <c r="F7468" s="1" t="s">
        <v>145</v>
      </c>
      <c r="G7468" s="1" t="str">
        <f>UPPER(players_stats[[#This Row],[Agents]])</f>
        <v>JETT</v>
      </c>
      <c r="H7468" s="1" t="str">
        <f>IF(OR(ISNUMBER(FIND(",",players_stats[[#This Row],[Agents MAYUS]])),ISNUMBER(FIND("All Match Types",players_stats[[#This Row],[Match Type]]))),"Eliminar","")</f>
        <v/>
      </c>
      <c r="I7468">
        <v>19</v>
      </c>
      <c r="J7468">
        <v>105</v>
      </c>
      <c r="K7468">
        <v>249</v>
      </c>
      <c r="L7468">
        <v>10</v>
      </c>
      <c r="M7468">
        <v>0.63</v>
      </c>
      <c r="N7468">
        <v>170</v>
      </c>
      <c r="O7468">
        <v>84</v>
      </c>
      <c r="P7468">
        <v>21</v>
      </c>
      <c r="Q7468">
        <v>32</v>
      </c>
      <c r="R7468">
        <v>37</v>
      </c>
      <c r="S7468">
        <v>0.31</v>
      </c>
      <c r="T7468">
        <v>1</v>
      </c>
      <c r="U7468" s="1" t="s">
        <v>147</v>
      </c>
      <c r="V7468">
        <v>16</v>
      </c>
      <c r="W7468">
        <v>16</v>
      </c>
      <c r="X7468">
        <v>16</v>
      </c>
      <c r="Y7468">
        <v>4</v>
      </c>
      <c r="Z7468">
        <v>6</v>
      </c>
      <c r="AA7468">
        <v>7</v>
      </c>
    </row>
    <row r="7469" spans="1:27" x14ac:dyDescent="0.25">
      <c r="A7469" s="1" t="s">
        <v>69</v>
      </c>
      <c r="B7469" s="1" t="s">
        <v>47</v>
      </c>
      <c r="C7469" s="1" t="s">
        <v>58</v>
      </c>
      <c r="D7469" s="1" t="s">
        <v>1007</v>
      </c>
      <c r="E7469" s="1" t="s">
        <v>76</v>
      </c>
      <c r="F7469" s="1" t="s">
        <v>188</v>
      </c>
      <c r="G7469" s="1" t="str">
        <f>UPPER(players_stats[[#This Row],[Agents]])</f>
        <v>NEON</v>
      </c>
      <c r="H7469" s="1" t="str">
        <f>IF(OR(ISNUMBER(FIND(",",players_stats[[#This Row],[Agents MAYUS]])),ISNUMBER(FIND("All Match Types",players_stats[[#This Row],[Match Type]]))),"Eliminar","")</f>
        <v/>
      </c>
      <c r="I7469">
        <v>14</v>
      </c>
      <c r="J7469">
        <v>14</v>
      </c>
      <c r="K7469">
        <v>102</v>
      </c>
      <c r="L7469">
        <v>36</v>
      </c>
      <c r="M7469">
        <v>0.36</v>
      </c>
      <c r="N7469">
        <v>64</v>
      </c>
      <c r="O7469">
        <v>36</v>
      </c>
      <c r="P7469">
        <v>0</v>
      </c>
      <c r="Q7469">
        <v>29</v>
      </c>
      <c r="R7469">
        <v>29</v>
      </c>
      <c r="S7469">
        <v>0.33</v>
      </c>
      <c r="U7469" s="1" t="s">
        <v>63</v>
      </c>
      <c r="V7469">
        <v>5</v>
      </c>
      <c r="W7469">
        <v>5</v>
      </c>
      <c r="X7469">
        <v>14</v>
      </c>
      <c r="Y7469">
        <v>0</v>
      </c>
      <c r="Z7469">
        <v>4</v>
      </c>
      <c r="AA7469">
        <v>4</v>
      </c>
    </row>
    <row r="7470" spans="1:27" x14ac:dyDescent="0.25">
      <c r="A7470" s="1" t="s">
        <v>69</v>
      </c>
      <c r="B7470" s="1" t="s">
        <v>47</v>
      </c>
      <c r="C7470" s="1" t="s">
        <v>58</v>
      </c>
      <c r="D7470" s="1" t="s">
        <v>1007</v>
      </c>
      <c r="E7470" s="1" t="s">
        <v>76</v>
      </c>
      <c r="F7470" s="1" t="s">
        <v>194</v>
      </c>
      <c r="G7470" s="1" t="str">
        <f>UPPER(players_stats[[#This Row],[Agents]])</f>
        <v>JETT, NEON</v>
      </c>
      <c r="H7470" s="1" t="str">
        <f>IF(OR(ISNUMBER(FIND(",",players_stats[[#This Row],[Agents MAYUS]])),ISNUMBER(FIND("All Match Types",players_stats[[#This Row],[Match Type]]))),"Eliminar","")</f>
        <v>Eliminar</v>
      </c>
      <c r="I7470">
        <v>33</v>
      </c>
      <c r="J7470">
        <v>67</v>
      </c>
      <c r="K7470">
        <v>176</v>
      </c>
      <c r="L7470">
        <v>7</v>
      </c>
      <c r="M7470">
        <v>0.52</v>
      </c>
      <c r="N7470">
        <v>125</v>
      </c>
      <c r="O7470">
        <v>64</v>
      </c>
      <c r="P7470">
        <v>12</v>
      </c>
      <c r="Q7470">
        <v>3</v>
      </c>
      <c r="R7470">
        <v>33</v>
      </c>
      <c r="S7470">
        <v>0.31</v>
      </c>
      <c r="T7470">
        <v>1</v>
      </c>
      <c r="U7470" s="1" t="s">
        <v>147</v>
      </c>
      <c r="V7470">
        <v>16</v>
      </c>
      <c r="W7470">
        <v>21</v>
      </c>
      <c r="X7470">
        <v>30</v>
      </c>
      <c r="Y7470">
        <v>4</v>
      </c>
      <c r="Z7470">
        <v>10</v>
      </c>
      <c r="AA7470">
        <v>11</v>
      </c>
    </row>
    <row r="7471" spans="1:27" x14ac:dyDescent="0.25">
      <c r="A7471" s="1" t="s">
        <v>69</v>
      </c>
      <c r="B7471" s="1" t="s">
        <v>47</v>
      </c>
      <c r="C7471" s="1" t="s">
        <v>58</v>
      </c>
      <c r="D7471" s="1" t="s">
        <v>1009</v>
      </c>
      <c r="E7471" s="1" t="s">
        <v>76</v>
      </c>
      <c r="F7471" s="1" t="s">
        <v>140</v>
      </c>
      <c r="G7471" s="1" t="str">
        <f>UPPER(players_stats[[#This Row],[Agents]])</f>
        <v>OMEN</v>
      </c>
      <c r="H7471" s="1" t="str">
        <f>IF(OR(ISNUMBER(FIND(",",players_stats[[#This Row],[Agents MAYUS]])),ISNUMBER(FIND("All Match Types",players_stats[[#This Row],[Match Type]]))),"Eliminar","")</f>
        <v/>
      </c>
      <c r="I7471">
        <v>33</v>
      </c>
      <c r="J7471">
        <v>72</v>
      </c>
      <c r="K7471">
        <v>154</v>
      </c>
      <c r="L7471">
        <v>6</v>
      </c>
      <c r="M7471">
        <v>0.61</v>
      </c>
      <c r="N7471">
        <v>100</v>
      </c>
      <c r="O7471">
        <v>55</v>
      </c>
      <c r="P7471">
        <v>36</v>
      </c>
      <c r="Q7471">
        <v>3</v>
      </c>
      <c r="R7471">
        <v>9</v>
      </c>
      <c r="S7471">
        <v>0.36</v>
      </c>
      <c r="T7471">
        <v>0.25</v>
      </c>
      <c r="U7471" s="1" t="s">
        <v>178</v>
      </c>
      <c r="V7471">
        <v>10</v>
      </c>
      <c r="W7471">
        <v>18</v>
      </c>
      <c r="X7471">
        <v>30</v>
      </c>
      <c r="Y7471">
        <v>12</v>
      </c>
      <c r="Z7471">
        <v>1</v>
      </c>
      <c r="AA7471">
        <v>3</v>
      </c>
    </row>
    <row r="7472" spans="1:27" x14ac:dyDescent="0.25">
      <c r="A7472" s="1" t="s">
        <v>69</v>
      </c>
      <c r="B7472" s="1" t="s">
        <v>47</v>
      </c>
      <c r="C7472" s="1" t="s">
        <v>58</v>
      </c>
      <c r="D7472" s="1" t="s">
        <v>959</v>
      </c>
      <c r="E7472" s="1" t="s">
        <v>73</v>
      </c>
      <c r="F7472" s="1" t="s">
        <v>201</v>
      </c>
      <c r="G7472" s="1" t="str">
        <f>UPPER(players_stats[[#This Row],[Agents]])</f>
        <v>BRIMSTONE</v>
      </c>
      <c r="H7472" s="1" t="str">
        <f>IF(OR(ISNUMBER(FIND(",",players_stats[[#This Row],[Agents MAYUS]])),ISNUMBER(FIND("All Match Types",players_stats[[#This Row],[Match Type]]))),"Eliminar","")</f>
        <v/>
      </c>
      <c r="I7472">
        <v>24</v>
      </c>
      <c r="J7472">
        <v>103</v>
      </c>
      <c r="K7472">
        <v>195</v>
      </c>
      <c r="L7472">
        <v>113</v>
      </c>
      <c r="M7472">
        <v>0.71</v>
      </c>
      <c r="N7472">
        <v>129</v>
      </c>
      <c r="O7472">
        <v>71</v>
      </c>
      <c r="P7472">
        <v>42</v>
      </c>
      <c r="Q7472">
        <v>4</v>
      </c>
      <c r="R7472">
        <v>8</v>
      </c>
      <c r="S7472">
        <v>0.19</v>
      </c>
      <c r="U7472" s="1" t="s">
        <v>141</v>
      </c>
      <c r="V7472">
        <v>17</v>
      </c>
      <c r="W7472">
        <v>17</v>
      </c>
      <c r="X7472">
        <v>15</v>
      </c>
      <c r="Y7472">
        <v>10</v>
      </c>
      <c r="Z7472">
        <v>1</v>
      </c>
      <c r="AA7472">
        <v>2</v>
      </c>
    </row>
    <row r="7473" spans="1:27" x14ac:dyDescent="0.25">
      <c r="A7473" s="1" t="s">
        <v>69</v>
      </c>
      <c r="B7473" s="1" t="s">
        <v>47</v>
      </c>
      <c r="C7473" s="1" t="s">
        <v>58</v>
      </c>
      <c r="D7473" s="1" t="s">
        <v>959</v>
      </c>
      <c r="E7473" s="1" t="s">
        <v>73</v>
      </c>
      <c r="F7473" s="1" t="s">
        <v>140</v>
      </c>
      <c r="G7473" s="1" t="str">
        <f>UPPER(players_stats[[#This Row],[Agents]])</f>
        <v>OMEN</v>
      </c>
      <c r="H7473" s="1" t="str">
        <f>IF(OR(ISNUMBER(FIND(",",players_stats[[#This Row],[Agents MAYUS]])),ISNUMBER(FIND("All Match Types",players_stats[[#This Row],[Match Type]]))),"Eliminar","")</f>
        <v/>
      </c>
      <c r="I7473">
        <v>43</v>
      </c>
      <c r="J7473">
        <v>84</v>
      </c>
      <c r="K7473">
        <v>149</v>
      </c>
      <c r="L7473">
        <v>8</v>
      </c>
      <c r="M7473">
        <v>0.79</v>
      </c>
      <c r="N7473">
        <v>96</v>
      </c>
      <c r="O7473">
        <v>56</v>
      </c>
      <c r="P7473">
        <v>49</v>
      </c>
      <c r="Q7473">
        <v>0</v>
      </c>
      <c r="R7473">
        <v>16</v>
      </c>
      <c r="S7473">
        <v>0.21</v>
      </c>
      <c r="T7473">
        <v>0.4</v>
      </c>
      <c r="U7473" s="1" t="s">
        <v>159</v>
      </c>
      <c r="V7473">
        <v>13</v>
      </c>
      <c r="W7473">
        <v>24</v>
      </c>
      <c r="X7473">
        <v>30</v>
      </c>
      <c r="Y7473">
        <v>21</v>
      </c>
      <c r="Z7473">
        <v>0</v>
      </c>
      <c r="AA7473">
        <v>7</v>
      </c>
    </row>
    <row r="7474" spans="1:27" x14ac:dyDescent="0.25">
      <c r="A7474" s="1" t="s">
        <v>69</v>
      </c>
      <c r="B7474" s="1" t="s">
        <v>47</v>
      </c>
      <c r="C7474" s="1" t="s">
        <v>58</v>
      </c>
      <c r="D7474" s="1" t="s">
        <v>959</v>
      </c>
      <c r="E7474" s="1" t="s">
        <v>73</v>
      </c>
      <c r="F7474" s="1" t="s">
        <v>203</v>
      </c>
      <c r="G7474" s="1" t="str">
        <f>UPPER(players_stats[[#This Row],[Agents]])</f>
        <v>BRIMSTONE, OMEN</v>
      </c>
      <c r="H7474" s="1" t="str">
        <f>IF(OR(ISNUMBER(FIND(",",players_stats[[#This Row],[Agents MAYUS]])),ISNUMBER(FIND("All Match Types",players_stats[[#This Row],[Match Type]]))),"Eliminar","")</f>
        <v>Eliminar</v>
      </c>
      <c r="I7474">
        <v>67</v>
      </c>
      <c r="J7474">
        <v>91</v>
      </c>
      <c r="K7474">
        <v>164</v>
      </c>
      <c r="L7474">
        <v>91</v>
      </c>
      <c r="M7474">
        <v>0.76</v>
      </c>
      <c r="N7474">
        <v>107</v>
      </c>
      <c r="O7474">
        <v>61</v>
      </c>
      <c r="P7474">
        <v>46</v>
      </c>
      <c r="Q7474">
        <v>1</v>
      </c>
      <c r="R7474">
        <v>13</v>
      </c>
      <c r="S7474">
        <v>0.2</v>
      </c>
      <c r="T7474">
        <v>0.33</v>
      </c>
      <c r="U7474" s="1" t="s">
        <v>228</v>
      </c>
      <c r="V7474">
        <v>17</v>
      </c>
      <c r="W7474">
        <v>41</v>
      </c>
      <c r="X7474">
        <v>45</v>
      </c>
      <c r="Y7474">
        <v>31</v>
      </c>
      <c r="Z7474">
        <v>1</v>
      </c>
      <c r="AA7474">
        <v>9</v>
      </c>
    </row>
    <row r="7475" spans="1:27" x14ac:dyDescent="0.25">
      <c r="A7475" s="1" t="s">
        <v>69</v>
      </c>
      <c r="B7475" s="1" t="s">
        <v>47</v>
      </c>
      <c r="C7475" s="1" t="s">
        <v>58</v>
      </c>
      <c r="D7475" s="1" t="s">
        <v>964</v>
      </c>
      <c r="E7475" s="1" t="s">
        <v>73</v>
      </c>
      <c r="F7475" s="1" t="s">
        <v>268</v>
      </c>
      <c r="G7475" s="1" t="str">
        <f>UPPER(players_stats[[#This Row],[Agents]])</f>
        <v>CHAMBER</v>
      </c>
      <c r="H7475" s="1" t="str">
        <f>IF(OR(ISNUMBER(FIND(",",players_stats[[#This Row],[Agents MAYUS]])),ISNUMBER(FIND("All Match Types",players_stats[[#This Row],[Match Type]]))),"Eliminar","")</f>
        <v/>
      </c>
      <c r="I7475">
        <v>22</v>
      </c>
      <c r="J7475">
        <v>141</v>
      </c>
      <c r="K7475">
        <v>259</v>
      </c>
      <c r="L7475">
        <v>147</v>
      </c>
      <c r="M7475">
        <v>0.86</v>
      </c>
      <c r="N7475">
        <v>198</v>
      </c>
      <c r="O7475">
        <v>10</v>
      </c>
      <c r="P7475">
        <v>9</v>
      </c>
      <c r="Q7475">
        <v>14</v>
      </c>
      <c r="R7475">
        <v>9</v>
      </c>
      <c r="S7475">
        <v>0.36</v>
      </c>
      <c r="U7475" s="1" t="s">
        <v>211</v>
      </c>
      <c r="V7475">
        <v>22</v>
      </c>
      <c r="W7475">
        <v>22</v>
      </c>
      <c r="X7475">
        <v>15</v>
      </c>
      <c r="Y7475">
        <v>2</v>
      </c>
      <c r="Z7475">
        <v>3</v>
      </c>
      <c r="AA7475">
        <v>2</v>
      </c>
    </row>
    <row r="7476" spans="1:27" x14ac:dyDescent="0.25">
      <c r="A7476" s="1" t="s">
        <v>69</v>
      </c>
      <c r="B7476" s="1" t="s">
        <v>47</v>
      </c>
      <c r="C7476" s="1" t="s">
        <v>58</v>
      </c>
      <c r="D7476" s="1" t="s">
        <v>964</v>
      </c>
      <c r="E7476" s="1" t="s">
        <v>73</v>
      </c>
      <c r="F7476" s="1" t="s">
        <v>138</v>
      </c>
      <c r="G7476" s="1" t="str">
        <f>UPPER(players_stats[[#This Row],[Agents]])</f>
        <v>GEKKO</v>
      </c>
      <c r="H7476" s="1" t="str">
        <f>IF(OR(ISNUMBER(FIND(",",players_stats[[#This Row],[Agents MAYUS]])),ISNUMBER(FIND("All Match Types",players_stats[[#This Row],[Match Type]]))),"Eliminar","")</f>
        <v/>
      </c>
      <c r="I7476">
        <v>24</v>
      </c>
      <c r="J7476">
        <v>126</v>
      </c>
      <c r="K7476">
        <v>180</v>
      </c>
      <c r="L7476">
        <v>142</v>
      </c>
      <c r="M7476">
        <v>0.79</v>
      </c>
      <c r="N7476">
        <v>123</v>
      </c>
      <c r="O7476">
        <v>71</v>
      </c>
      <c r="P7476">
        <v>25</v>
      </c>
      <c r="Q7476">
        <v>8</v>
      </c>
      <c r="R7476">
        <v>8</v>
      </c>
      <c r="S7476">
        <v>0.34</v>
      </c>
      <c r="U7476" s="1" t="s">
        <v>139</v>
      </c>
      <c r="V7476">
        <v>17</v>
      </c>
      <c r="W7476">
        <v>17</v>
      </c>
      <c r="X7476">
        <v>12</v>
      </c>
      <c r="Y7476">
        <v>6</v>
      </c>
      <c r="Z7476">
        <v>2</v>
      </c>
      <c r="AA7476">
        <v>2</v>
      </c>
    </row>
    <row r="7477" spans="1:27" x14ac:dyDescent="0.25">
      <c r="A7477" s="1" t="s">
        <v>69</v>
      </c>
      <c r="B7477" s="1" t="s">
        <v>47</v>
      </c>
      <c r="C7477" s="1" t="s">
        <v>58</v>
      </c>
      <c r="D7477" s="1" t="s">
        <v>964</v>
      </c>
      <c r="E7477" s="1" t="s">
        <v>73</v>
      </c>
      <c r="F7477" s="1" t="s">
        <v>145</v>
      </c>
      <c r="G7477" s="1" t="str">
        <f>UPPER(players_stats[[#This Row],[Agents]])</f>
        <v>JETT</v>
      </c>
      <c r="H7477" s="1" t="str">
        <f>IF(OR(ISNUMBER(FIND(",",players_stats[[#This Row],[Agents MAYUS]])),ISNUMBER(FIND("All Match Types",players_stats[[#This Row],[Match Type]]))),"Eliminar","")</f>
        <v/>
      </c>
      <c r="I7477">
        <v>21</v>
      </c>
      <c r="J7477">
        <v>101</v>
      </c>
      <c r="K7477">
        <v>248</v>
      </c>
      <c r="L7477">
        <v>125</v>
      </c>
      <c r="M7477">
        <v>0.71</v>
      </c>
      <c r="N7477">
        <v>147</v>
      </c>
      <c r="O7477">
        <v>95</v>
      </c>
      <c r="P7477">
        <v>14</v>
      </c>
      <c r="Q7477">
        <v>24</v>
      </c>
      <c r="R7477">
        <v>14</v>
      </c>
      <c r="S7477">
        <v>0.28000000000000003</v>
      </c>
      <c r="U7477" s="1" t="s">
        <v>141</v>
      </c>
      <c r="V7477">
        <v>20</v>
      </c>
      <c r="W7477">
        <v>20</v>
      </c>
      <c r="X7477">
        <v>16</v>
      </c>
      <c r="Y7477">
        <v>3</v>
      </c>
      <c r="Z7477">
        <v>5</v>
      </c>
      <c r="AA7477">
        <v>3</v>
      </c>
    </row>
    <row r="7478" spans="1:27" x14ac:dyDescent="0.25">
      <c r="A7478" s="1" t="s">
        <v>69</v>
      </c>
      <c r="B7478" s="1" t="s">
        <v>47</v>
      </c>
      <c r="C7478" s="1" t="s">
        <v>58</v>
      </c>
      <c r="D7478" s="1" t="s">
        <v>964</v>
      </c>
      <c r="E7478" s="1" t="s">
        <v>73</v>
      </c>
      <c r="F7478" s="1" t="s">
        <v>1181</v>
      </c>
      <c r="G7478" s="1" t="str">
        <f>UPPER(players_stats[[#This Row],[Agents]])</f>
        <v>CHAMBER, GEKKO, JETT</v>
      </c>
      <c r="H7478" s="1" t="str">
        <f>IF(OR(ISNUMBER(FIND(",",players_stats[[#This Row],[Agents MAYUS]])),ISNUMBER(FIND("All Match Types",players_stats[[#This Row],[Match Type]]))),"Eliminar","")</f>
        <v>Eliminar</v>
      </c>
      <c r="I7478">
        <v>67</v>
      </c>
      <c r="J7478">
        <v>123</v>
      </c>
      <c r="K7478">
        <v>229</v>
      </c>
      <c r="L7478">
        <v>137</v>
      </c>
      <c r="M7478">
        <v>0.79</v>
      </c>
      <c r="N7478">
        <v>155</v>
      </c>
      <c r="O7478">
        <v>88</v>
      </c>
      <c r="P7478">
        <v>16</v>
      </c>
      <c r="Q7478">
        <v>15</v>
      </c>
      <c r="R7478">
        <v>1</v>
      </c>
      <c r="S7478">
        <v>0.33</v>
      </c>
      <c r="U7478" s="1" t="s">
        <v>202</v>
      </c>
      <c r="V7478">
        <v>22</v>
      </c>
      <c r="W7478">
        <v>59</v>
      </c>
      <c r="X7478">
        <v>43</v>
      </c>
      <c r="Y7478">
        <v>11</v>
      </c>
      <c r="Z7478">
        <v>10</v>
      </c>
      <c r="AA7478">
        <v>7</v>
      </c>
    </row>
    <row r="7479" spans="1:27" x14ac:dyDescent="0.25">
      <c r="A7479" s="1" t="s">
        <v>69</v>
      </c>
      <c r="B7479" s="1" t="s">
        <v>47</v>
      </c>
      <c r="C7479" s="1" t="s">
        <v>58</v>
      </c>
      <c r="D7479" s="1" t="s">
        <v>969</v>
      </c>
      <c r="E7479" s="1" t="s">
        <v>73</v>
      </c>
      <c r="F7479" s="1" t="s">
        <v>130</v>
      </c>
      <c r="G7479" s="1" t="str">
        <f>UPPER(players_stats[[#This Row],[Agents]])</f>
        <v>FADE</v>
      </c>
      <c r="H7479" s="1" t="str">
        <f>IF(OR(ISNUMBER(FIND(",",players_stats[[#This Row],[Agents MAYUS]])),ISNUMBER(FIND("All Match Types",players_stats[[#This Row],[Match Type]]))),"Eliminar","")</f>
        <v/>
      </c>
      <c r="I7479">
        <v>22</v>
      </c>
      <c r="J7479">
        <v>75</v>
      </c>
      <c r="K7479">
        <v>153</v>
      </c>
      <c r="L7479">
        <v>63</v>
      </c>
      <c r="M7479">
        <v>0.82</v>
      </c>
      <c r="N7479">
        <v>102</v>
      </c>
      <c r="O7479">
        <v>45</v>
      </c>
      <c r="P7479">
        <v>41</v>
      </c>
      <c r="Q7479">
        <v>0</v>
      </c>
      <c r="R7479">
        <v>9</v>
      </c>
      <c r="S7479">
        <v>0.22</v>
      </c>
      <c r="U7479" s="1" t="s">
        <v>139</v>
      </c>
      <c r="V7479">
        <v>10</v>
      </c>
      <c r="W7479">
        <v>10</v>
      </c>
      <c r="X7479">
        <v>16</v>
      </c>
      <c r="Y7479">
        <v>9</v>
      </c>
      <c r="Z7479">
        <v>0</v>
      </c>
      <c r="AA7479">
        <v>2</v>
      </c>
    </row>
    <row r="7480" spans="1:27" x14ac:dyDescent="0.25">
      <c r="A7480" s="1" t="s">
        <v>69</v>
      </c>
      <c r="B7480" s="1" t="s">
        <v>47</v>
      </c>
      <c r="C7480" s="1" t="s">
        <v>58</v>
      </c>
      <c r="D7480" s="1" t="s">
        <v>969</v>
      </c>
      <c r="E7480" s="1" t="s">
        <v>73</v>
      </c>
      <c r="F7480" s="1" t="s">
        <v>215</v>
      </c>
      <c r="G7480" s="1" t="str">
        <f>UPPER(players_stats[[#This Row],[Agents]])</f>
        <v>KAYO</v>
      </c>
      <c r="H7480" s="1" t="str">
        <f>IF(OR(ISNUMBER(FIND(",",players_stats[[#This Row],[Agents MAYUS]])),ISNUMBER(FIND("All Match Types",players_stats[[#This Row],[Match Type]]))),"Eliminar","")</f>
        <v/>
      </c>
      <c r="I7480">
        <v>45</v>
      </c>
      <c r="J7480">
        <v>132</v>
      </c>
      <c r="K7480">
        <v>245</v>
      </c>
      <c r="L7480">
        <v>139</v>
      </c>
      <c r="M7480">
        <v>0.84</v>
      </c>
      <c r="N7480">
        <v>145</v>
      </c>
      <c r="O7480">
        <v>87</v>
      </c>
      <c r="P7480">
        <v>6</v>
      </c>
      <c r="Q7480">
        <v>4</v>
      </c>
      <c r="R7480">
        <v>2</v>
      </c>
      <c r="S7480">
        <v>0.3</v>
      </c>
      <c r="T7480">
        <v>0.3</v>
      </c>
      <c r="U7480" s="1" t="s">
        <v>251</v>
      </c>
      <c r="V7480">
        <v>20</v>
      </c>
      <c r="W7480">
        <v>39</v>
      </c>
      <c r="X7480">
        <v>28</v>
      </c>
      <c r="Y7480">
        <v>27</v>
      </c>
      <c r="Z7480">
        <v>2</v>
      </c>
      <c r="AA7480">
        <v>1</v>
      </c>
    </row>
    <row r="7481" spans="1:27" x14ac:dyDescent="0.25">
      <c r="A7481" s="1" t="s">
        <v>69</v>
      </c>
      <c r="B7481" s="1" t="s">
        <v>47</v>
      </c>
      <c r="C7481" s="1" t="s">
        <v>58</v>
      </c>
      <c r="D7481" s="1" t="s">
        <v>969</v>
      </c>
      <c r="E7481" s="1" t="s">
        <v>73</v>
      </c>
      <c r="F7481" s="1" t="s">
        <v>216</v>
      </c>
      <c r="G7481" s="1" t="str">
        <f>UPPER(players_stats[[#This Row],[Agents]])</f>
        <v>FADE, KAYO</v>
      </c>
      <c r="H7481" s="1" t="str">
        <f>IF(OR(ISNUMBER(FIND(",",players_stats[[#This Row],[Agents MAYUS]])),ISNUMBER(FIND("All Match Types",players_stats[[#This Row],[Match Type]]))),"Eliminar","")</f>
        <v>Eliminar</v>
      </c>
      <c r="I7481">
        <v>67</v>
      </c>
      <c r="J7481">
        <v>113</v>
      </c>
      <c r="K7481">
        <v>214</v>
      </c>
      <c r="L7481">
        <v>111</v>
      </c>
      <c r="M7481">
        <v>0.84</v>
      </c>
      <c r="N7481">
        <v>131</v>
      </c>
      <c r="O7481">
        <v>73</v>
      </c>
      <c r="P7481">
        <v>54</v>
      </c>
      <c r="Q7481">
        <v>3</v>
      </c>
      <c r="R7481">
        <v>4</v>
      </c>
      <c r="S7481">
        <v>0.28000000000000003</v>
      </c>
      <c r="T7481">
        <v>0.25</v>
      </c>
      <c r="U7481" s="1" t="s">
        <v>411</v>
      </c>
      <c r="V7481">
        <v>20</v>
      </c>
      <c r="W7481">
        <v>49</v>
      </c>
      <c r="X7481">
        <v>44</v>
      </c>
      <c r="Y7481">
        <v>36</v>
      </c>
      <c r="Z7481">
        <v>2</v>
      </c>
      <c r="AA7481">
        <v>3</v>
      </c>
    </row>
    <row r="7482" spans="1:27" x14ac:dyDescent="0.25">
      <c r="A7482" s="1" t="s">
        <v>69</v>
      </c>
      <c r="B7482" s="1" t="s">
        <v>47</v>
      </c>
      <c r="C7482" s="1" t="s">
        <v>58</v>
      </c>
      <c r="D7482" s="1" t="s">
        <v>963</v>
      </c>
      <c r="E7482" s="1" t="s">
        <v>73</v>
      </c>
      <c r="F7482" s="1" t="s">
        <v>134</v>
      </c>
      <c r="G7482" s="1" t="str">
        <f>UPPER(players_stats[[#This Row],[Agents]])</f>
        <v>KILLJOY</v>
      </c>
      <c r="H7482" s="1" t="str">
        <f>IF(OR(ISNUMBER(FIND(",",players_stats[[#This Row],[Agents MAYUS]])),ISNUMBER(FIND("All Match Types",players_stats[[#This Row],[Match Type]]))),"Eliminar","")</f>
        <v/>
      </c>
      <c r="I7482">
        <v>21</v>
      </c>
      <c r="J7482">
        <v>124</v>
      </c>
      <c r="K7482">
        <v>296</v>
      </c>
      <c r="L7482">
        <v>125</v>
      </c>
      <c r="M7482">
        <v>0.86</v>
      </c>
      <c r="N7482">
        <v>183</v>
      </c>
      <c r="O7482">
        <v>95</v>
      </c>
      <c r="P7482">
        <v>24</v>
      </c>
      <c r="Q7482">
        <v>19</v>
      </c>
      <c r="R7482">
        <v>5</v>
      </c>
      <c r="S7482">
        <v>0.14000000000000001</v>
      </c>
      <c r="T7482">
        <v>0.5</v>
      </c>
      <c r="U7482" s="1" t="s">
        <v>135</v>
      </c>
      <c r="V7482">
        <v>20</v>
      </c>
      <c r="W7482">
        <v>20</v>
      </c>
      <c r="X7482">
        <v>16</v>
      </c>
      <c r="Y7482">
        <v>5</v>
      </c>
      <c r="Z7482">
        <v>4</v>
      </c>
      <c r="AA7482">
        <v>1</v>
      </c>
    </row>
    <row r="7483" spans="1:27" x14ac:dyDescent="0.25">
      <c r="A7483" s="1" t="s">
        <v>69</v>
      </c>
      <c r="B7483" s="1" t="s">
        <v>47</v>
      </c>
      <c r="C7483" s="1" t="s">
        <v>58</v>
      </c>
      <c r="D7483" s="1" t="s">
        <v>963</v>
      </c>
      <c r="E7483" s="1" t="s">
        <v>73</v>
      </c>
      <c r="F7483" s="1" t="s">
        <v>146</v>
      </c>
      <c r="G7483" s="1" t="str">
        <f>UPPER(players_stats[[#This Row],[Agents]])</f>
        <v>RAZE</v>
      </c>
      <c r="H7483" s="1" t="str">
        <f>IF(OR(ISNUMBER(FIND(",",players_stats[[#This Row],[Agents MAYUS]])),ISNUMBER(FIND("All Match Types",players_stats[[#This Row],[Match Type]]))),"Eliminar","")</f>
        <v/>
      </c>
      <c r="I7483">
        <v>46</v>
      </c>
      <c r="J7483">
        <v>95</v>
      </c>
      <c r="K7483">
        <v>235</v>
      </c>
      <c r="L7483">
        <v>94</v>
      </c>
      <c r="M7483">
        <v>0.67</v>
      </c>
      <c r="N7483">
        <v>152</v>
      </c>
      <c r="O7483">
        <v>74</v>
      </c>
      <c r="P7483">
        <v>22</v>
      </c>
      <c r="Q7483">
        <v>2</v>
      </c>
      <c r="R7483">
        <v>11</v>
      </c>
      <c r="S7483">
        <v>0.2</v>
      </c>
      <c r="U7483" s="1" t="s">
        <v>139</v>
      </c>
      <c r="V7483">
        <v>21</v>
      </c>
      <c r="W7483">
        <v>34</v>
      </c>
      <c r="X7483">
        <v>36</v>
      </c>
      <c r="Y7483">
        <v>10</v>
      </c>
      <c r="Z7483">
        <v>9</v>
      </c>
      <c r="AA7483">
        <v>5</v>
      </c>
    </row>
    <row r="7484" spans="1:27" x14ac:dyDescent="0.25">
      <c r="A7484" s="1" t="s">
        <v>69</v>
      </c>
      <c r="B7484" s="1" t="s">
        <v>47</v>
      </c>
      <c r="C7484" s="1" t="s">
        <v>58</v>
      </c>
      <c r="D7484" s="1" t="s">
        <v>963</v>
      </c>
      <c r="E7484" s="1" t="s">
        <v>73</v>
      </c>
      <c r="F7484" s="1" t="s">
        <v>346</v>
      </c>
      <c r="G7484" s="1" t="str">
        <f>UPPER(players_stats[[#This Row],[Agents]])</f>
        <v>KILLJOY, RAZE</v>
      </c>
      <c r="H7484" s="1" t="str">
        <f>IF(OR(ISNUMBER(FIND(",",players_stats[[#This Row],[Agents MAYUS]])),ISNUMBER(FIND("All Match Types",players_stats[[#This Row],[Match Type]]))),"Eliminar","")</f>
        <v>Eliminar</v>
      </c>
      <c r="I7484">
        <v>67</v>
      </c>
      <c r="J7484">
        <v>104</v>
      </c>
      <c r="K7484">
        <v>255</v>
      </c>
      <c r="L7484">
        <v>104</v>
      </c>
      <c r="M7484">
        <v>0.73</v>
      </c>
      <c r="N7484">
        <v>162</v>
      </c>
      <c r="O7484">
        <v>81</v>
      </c>
      <c r="P7484">
        <v>22</v>
      </c>
      <c r="Q7484">
        <v>19</v>
      </c>
      <c r="R7484">
        <v>9</v>
      </c>
      <c r="S7484">
        <v>0.18</v>
      </c>
      <c r="T7484">
        <v>0.25</v>
      </c>
      <c r="U7484" s="1" t="s">
        <v>178</v>
      </c>
      <c r="V7484">
        <v>21</v>
      </c>
      <c r="W7484">
        <v>54</v>
      </c>
      <c r="X7484">
        <v>52</v>
      </c>
      <c r="Y7484">
        <v>15</v>
      </c>
      <c r="Z7484">
        <v>13</v>
      </c>
      <c r="AA7484">
        <v>6</v>
      </c>
    </row>
    <row r="7485" spans="1:27" x14ac:dyDescent="0.25">
      <c r="A7485" s="1" t="s">
        <v>69</v>
      </c>
      <c r="B7485" s="1" t="s">
        <v>47</v>
      </c>
      <c r="C7485" s="1" t="s">
        <v>58</v>
      </c>
      <c r="D7485" s="1" t="s">
        <v>961</v>
      </c>
      <c r="E7485" s="1" t="s">
        <v>73</v>
      </c>
      <c r="F7485" s="1" t="s">
        <v>151</v>
      </c>
      <c r="G7485" s="1" t="str">
        <f>UPPER(players_stats[[#This Row],[Agents]])</f>
        <v>SOVA</v>
      </c>
      <c r="H7485" s="1" t="str">
        <f>IF(OR(ISNUMBER(FIND(",",players_stats[[#This Row],[Agents MAYUS]])),ISNUMBER(FIND("All Match Types",players_stats[[#This Row],[Match Type]]))),"Eliminar","")</f>
        <v/>
      </c>
      <c r="I7485">
        <v>21</v>
      </c>
      <c r="J7485">
        <v>92</v>
      </c>
      <c r="K7485">
        <v>179</v>
      </c>
      <c r="L7485">
        <v>93</v>
      </c>
      <c r="M7485">
        <v>0.76</v>
      </c>
      <c r="N7485">
        <v>116</v>
      </c>
      <c r="O7485">
        <v>62</v>
      </c>
      <c r="P7485">
        <v>52</v>
      </c>
      <c r="Q7485">
        <v>5</v>
      </c>
      <c r="R7485">
        <v>1</v>
      </c>
      <c r="S7485">
        <v>0.19</v>
      </c>
      <c r="T7485">
        <v>0.5</v>
      </c>
      <c r="U7485" s="1" t="s">
        <v>135</v>
      </c>
      <c r="V7485">
        <v>13</v>
      </c>
      <c r="W7485">
        <v>13</v>
      </c>
      <c r="X7485">
        <v>14</v>
      </c>
      <c r="Y7485">
        <v>11</v>
      </c>
      <c r="Z7485">
        <v>1</v>
      </c>
      <c r="AA7485">
        <v>2</v>
      </c>
    </row>
    <row r="7486" spans="1:27" x14ac:dyDescent="0.25">
      <c r="A7486" s="1" t="s">
        <v>69</v>
      </c>
      <c r="B7486" s="1" t="s">
        <v>47</v>
      </c>
      <c r="C7486" s="1" t="s">
        <v>58</v>
      </c>
      <c r="D7486" s="1" t="s">
        <v>961</v>
      </c>
      <c r="E7486" s="1" t="s">
        <v>73</v>
      </c>
      <c r="F7486" s="1" t="s">
        <v>152</v>
      </c>
      <c r="G7486" s="1" t="str">
        <f>UPPER(players_stats[[#This Row],[Agents]])</f>
        <v>VIPER</v>
      </c>
      <c r="H7486" s="1" t="str">
        <f>IF(OR(ISNUMBER(FIND(",",players_stats[[#This Row],[Agents MAYUS]])),ISNUMBER(FIND("All Match Types",players_stats[[#This Row],[Match Type]]))),"Eliminar","")</f>
        <v/>
      </c>
      <c r="I7486">
        <v>46</v>
      </c>
      <c r="J7486">
        <v>91</v>
      </c>
      <c r="K7486">
        <v>217</v>
      </c>
      <c r="L7486">
        <v>95</v>
      </c>
      <c r="M7486">
        <v>0.76</v>
      </c>
      <c r="N7486">
        <v>132</v>
      </c>
      <c r="O7486">
        <v>76</v>
      </c>
      <c r="P7486">
        <v>35</v>
      </c>
      <c r="Q7486">
        <v>15</v>
      </c>
      <c r="R7486">
        <v>13</v>
      </c>
      <c r="S7486">
        <v>0.3</v>
      </c>
      <c r="U7486" s="1" t="s">
        <v>175</v>
      </c>
      <c r="V7486">
        <v>20</v>
      </c>
      <c r="W7486">
        <v>35</v>
      </c>
      <c r="X7486">
        <v>37</v>
      </c>
      <c r="Y7486">
        <v>16</v>
      </c>
      <c r="Z7486">
        <v>7</v>
      </c>
      <c r="AA7486">
        <v>6</v>
      </c>
    </row>
    <row r="7487" spans="1:27" x14ac:dyDescent="0.25">
      <c r="A7487" s="1" t="s">
        <v>69</v>
      </c>
      <c r="B7487" s="1" t="s">
        <v>47</v>
      </c>
      <c r="C7487" s="1" t="s">
        <v>58</v>
      </c>
      <c r="D7487" s="1" t="s">
        <v>961</v>
      </c>
      <c r="E7487" s="1" t="s">
        <v>73</v>
      </c>
      <c r="F7487" s="1" t="s">
        <v>153</v>
      </c>
      <c r="G7487" s="1" t="str">
        <f>UPPER(players_stats[[#This Row],[Agents]])</f>
        <v>SOVA, VIPER</v>
      </c>
      <c r="H7487" s="1" t="str">
        <f>IF(OR(ISNUMBER(FIND(",",players_stats[[#This Row],[Agents MAYUS]])),ISNUMBER(FIND("All Match Types",players_stats[[#This Row],[Match Type]]))),"Eliminar","")</f>
        <v>Eliminar</v>
      </c>
      <c r="I7487">
        <v>67</v>
      </c>
      <c r="J7487">
        <v>92</v>
      </c>
      <c r="K7487">
        <v>204</v>
      </c>
      <c r="L7487">
        <v>94</v>
      </c>
      <c r="M7487">
        <v>0.76</v>
      </c>
      <c r="N7487">
        <v>127</v>
      </c>
      <c r="O7487">
        <v>72</v>
      </c>
      <c r="P7487">
        <v>4</v>
      </c>
      <c r="Q7487">
        <v>12</v>
      </c>
      <c r="R7487">
        <v>12</v>
      </c>
      <c r="S7487">
        <v>0.26</v>
      </c>
      <c r="T7487">
        <v>0.13</v>
      </c>
      <c r="U7487" s="1" t="s">
        <v>313</v>
      </c>
      <c r="V7487">
        <v>20</v>
      </c>
      <c r="W7487">
        <v>48</v>
      </c>
      <c r="X7487">
        <v>51</v>
      </c>
      <c r="Y7487">
        <v>27</v>
      </c>
      <c r="Z7487">
        <v>8</v>
      </c>
      <c r="AA7487">
        <v>8</v>
      </c>
    </row>
    <row r="7488" spans="1:27" x14ac:dyDescent="0.25">
      <c r="A7488" s="1" t="s">
        <v>69</v>
      </c>
      <c r="B7488" s="1" t="s">
        <v>47</v>
      </c>
      <c r="C7488" s="1" t="s">
        <v>58</v>
      </c>
      <c r="D7488" s="1" t="s">
        <v>333</v>
      </c>
      <c r="E7488" s="1" t="s">
        <v>6</v>
      </c>
      <c r="F7488" s="1" t="s">
        <v>133</v>
      </c>
      <c r="G7488" s="1" t="str">
        <f>UPPER(players_stats[[#This Row],[Agents]])</f>
        <v>CYPHER</v>
      </c>
      <c r="H7488" s="1" t="str">
        <f>IF(OR(ISNUMBER(FIND(",",players_stats[[#This Row],[Agents MAYUS]])),ISNUMBER(FIND("All Match Types",players_stats[[#This Row],[Match Type]]))),"Eliminar","")</f>
        <v/>
      </c>
      <c r="I7488">
        <v>45</v>
      </c>
      <c r="J7488">
        <v>49</v>
      </c>
      <c r="K7488">
        <v>126</v>
      </c>
      <c r="L7488">
        <v>57</v>
      </c>
      <c r="M7488">
        <v>0.56000000000000005</v>
      </c>
      <c r="N7488">
        <v>93</v>
      </c>
      <c r="O7488">
        <v>47</v>
      </c>
      <c r="P7488">
        <v>2</v>
      </c>
      <c r="Q7488">
        <v>9</v>
      </c>
      <c r="R7488">
        <v>18</v>
      </c>
      <c r="S7488">
        <v>0.26</v>
      </c>
      <c r="U7488" s="1" t="s">
        <v>143</v>
      </c>
      <c r="V7488">
        <v>15</v>
      </c>
      <c r="W7488">
        <v>21</v>
      </c>
      <c r="X7488">
        <v>37</v>
      </c>
      <c r="Y7488">
        <v>9</v>
      </c>
      <c r="Z7488">
        <v>4</v>
      </c>
      <c r="AA7488">
        <v>8</v>
      </c>
    </row>
    <row r="7489" spans="1:27" x14ac:dyDescent="0.25">
      <c r="A7489" s="1" t="s">
        <v>69</v>
      </c>
      <c r="B7489" s="1" t="s">
        <v>47</v>
      </c>
      <c r="C7489" s="1" t="s">
        <v>58</v>
      </c>
      <c r="D7489" s="1" t="s">
        <v>333</v>
      </c>
      <c r="E7489" s="1" t="s">
        <v>6</v>
      </c>
      <c r="F7489" s="1" t="s">
        <v>134</v>
      </c>
      <c r="G7489" s="1" t="str">
        <f>UPPER(players_stats[[#This Row],[Agents]])</f>
        <v>KILLJOY</v>
      </c>
      <c r="H7489" s="1" t="str">
        <f>IF(OR(ISNUMBER(FIND(",",players_stats[[#This Row],[Agents MAYUS]])),ISNUMBER(FIND("All Match Types",players_stats[[#This Row],[Match Type]]))),"Eliminar","")</f>
        <v/>
      </c>
      <c r="I7489">
        <v>53</v>
      </c>
      <c r="J7489">
        <v>146</v>
      </c>
      <c r="K7489">
        <v>284</v>
      </c>
      <c r="L7489">
        <v>189</v>
      </c>
      <c r="M7489">
        <v>0.81</v>
      </c>
      <c r="N7489">
        <v>182</v>
      </c>
      <c r="O7489">
        <v>10</v>
      </c>
      <c r="P7489">
        <v>19</v>
      </c>
      <c r="Q7489">
        <v>9</v>
      </c>
      <c r="R7489">
        <v>2</v>
      </c>
      <c r="S7489">
        <v>0.32</v>
      </c>
      <c r="T7489">
        <v>0.14000000000000001</v>
      </c>
      <c r="U7489" s="1" t="s">
        <v>165</v>
      </c>
      <c r="V7489">
        <v>19</v>
      </c>
      <c r="W7489">
        <v>53</v>
      </c>
      <c r="X7489">
        <v>28</v>
      </c>
      <c r="Y7489">
        <v>10</v>
      </c>
      <c r="Z7489">
        <v>5</v>
      </c>
      <c r="AA7489">
        <v>1</v>
      </c>
    </row>
    <row r="7490" spans="1:27" x14ac:dyDescent="0.25">
      <c r="A7490" s="1" t="s">
        <v>69</v>
      </c>
      <c r="B7490" s="1" t="s">
        <v>47</v>
      </c>
      <c r="C7490" s="1" t="s">
        <v>58</v>
      </c>
      <c r="D7490" s="1" t="s">
        <v>333</v>
      </c>
      <c r="E7490" s="1" t="s">
        <v>6</v>
      </c>
      <c r="F7490" s="1" t="s">
        <v>136</v>
      </c>
      <c r="G7490" s="1" t="str">
        <f>UPPER(players_stats[[#This Row],[Agents]])</f>
        <v>CYPHER, KILLJOY</v>
      </c>
      <c r="H7490" s="1" t="str">
        <f>IF(OR(ISNUMBER(FIND(",",players_stats[[#This Row],[Agents MAYUS]])),ISNUMBER(FIND("All Match Types",players_stats[[#This Row],[Match Type]]))),"Eliminar","")</f>
        <v>Eliminar</v>
      </c>
      <c r="I7490">
        <v>98</v>
      </c>
      <c r="J7490">
        <v>101</v>
      </c>
      <c r="K7490">
        <v>221</v>
      </c>
      <c r="L7490">
        <v>114</v>
      </c>
      <c r="M7490">
        <v>0.69</v>
      </c>
      <c r="N7490">
        <v>141</v>
      </c>
      <c r="O7490">
        <v>76</v>
      </c>
      <c r="P7490">
        <v>19</v>
      </c>
      <c r="Q7490">
        <v>9</v>
      </c>
      <c r="R7490">
        <v>9</v>
      </c>
      <c r="S7490">
        <v>0.3</v>
      </c>
      <c r="T7490">
        <v>0.1</v>
      </c>
      <c r="U7490" s="1" t="s">
        <v>289</v>
      </c>
      <c r="V7490">
        <v>19</v>
      </c>
      <c r="W7490">
        <v>74</v>
      </c>
      <c r="X7490">
        <v>65</v>
      </c>
      <c r="Y7490">
        <v>19</v>
      </c>
      <c r="Z7490">
        <v>9</v>
      </c>
      <c r="AA7490">
        <v>9</v>
      </c>
    </row>
    <row r="7491" spans="1:27" x14ac:dyDescent="0.25">
      <c r="A7491" s="1" t="s">
        <v>69</v>
      </c>
      <c r="B7491" s="1" t="s">
        <v>47</v>
      </c>
      <c r="C7491" s="1" t="s">
        <v>58</v>
      </c>
      <c r="D7491" s="1" t="s">
        <v>335</v>
      </c>
      <c r="E7491" s="1" t="s">
        <v>6</v>
      </c>
      <c r="F7491" s="1" t="s">
        <v>130</v>
      </c>
      <c r="G7491" s="1" t="str">
        <f>UPPER(players_stats[[#This Row],[Agents]])</f>
        <v>FADE</v>
      </c>
      <c r="H7491" s="1" t="str">
        <f>IF(OR(ISNUMBER(FIND(",",players_stats[[#This Row],[Agents MAYUS]])),ISNUMBER(FIND("All Match Types",players_stats[[#This Row],[Match Type]]))),"Eliminar","")</f>
        <v/>
      </c>
      <c r="I7491">
        <v>34</v>
      </c>
      <c r="J7491">
        <v>147</v>
      </c>
      <c r="K7491">
        <v>233</v>
      </c>
      <c r="L7491">
        <v>165</v>
      </c>
      <c r="M7491">
        <v>0.85</v>
      </c>
      <c r="N7491">
        <v>156</v>
      </c>
      <c r="O7491">
        <v>82</v>
      </c>
      <c r="P7491">
        <v>56</v>
      </c>
      <c r="Q7491">
        <v>9</v>
      </c>
      <c r="R7491">
        <v>9</v>
      </c>
      <c r="S7491">
        <v>0.19</v>
      </c>
      <c r="U7491" s="1" t="s">
        <v>143</v>
      </c>
      <c r="V7491">
        <v>19</v>
      </c>
      <c r="W7491">
        <v>28</v>
      </c>
      <c r="X7491">
        <v>17</v>
      </c>
      <c r="Y7491">
        <v>19</v>
      </c>
      <c r="Z7491">
        <v>3</v>
      </c>
      <c r="AA7491">
        <v>3</v>
      </c>
    </row>
    <row r="7492" spans="1:27" x14ac:dyDescent="0.25">
      <c r="A7492" s="1" t="s">
        <v>69</v>
      </c>
      <c r="B7492" s="1" t="s">
        <v>47</v>
      </c>
      <c r="C7492" s="1" t="s">
        <v>58</v>
      </c>
      <c r="D7492" s="1" t="s">
        <v>335</v>
      </c>
      <c r="E7492" s="1" t="s">
        <v>6</v>
      </c>
      <c r="F7492" s="1" t="s">
        <v>208</v>
      </c>
      <c r="G7492" s="1" t="str">
        <f>UPPER(players_stats[[#This Row],[Agents]])</f>
        <v>SKYE</v>
      </c>
      <c r="H7492" s="1" t="str">
        <f>IF(OR(ISNUMBER(FIND(",",players_stats[[#This Row],[Agents MAYUS]])),ISNUMBER(FIND("All Match Types",players_stats[[#This Row],[Match Type]]))),"Eliminar","")</f>
        <v/>
      </c>
      <c r="I7492">
        <v>26</v>
      </c>
      <c r="J7492">
        <v>82</v>
      </c>
      <c r="K7492">
        <v>137</v>
      </c>
      <c r="L7492">
        <v>76</v>
      </c>
      <c r="M7492">
        <v>0.65</v>
      </c>
      <c r="N7492">
        <v>93</v>
      </c>
      <c r="O7492">
        <v>5</v>
      </c>
      <c r="P7492">
        <v>19</v>
      </c>
      <c r="Q7492">
        <v>8</v>
      </c>
      <c r="R7492">
        <v>12</v>
      </c>
      <c r="S7492">
        <v>0.27</v>
      </c>
      <c r="T7492">
        <v>0.25</v>
      </c>
      <c r="U7492" s="1" t="s">
        <v>178</v>
      </c>
      <c r="V7492">
        <v>13</v>
      </c>
      <c r="W7492">
        <v>13</v>
      </c>
      <c r="X7492">
        <v>17</v>
      </c>
      <c r="Y7492">
        <v>5</v>
      </c>
      <c r="Z7492">
        <v>2</v>
      </c>
      <c r="AA7492">
        <v>3</v>
      </c>
    </row>
    <row r="7493" spans="1:27" x14ac:dyDescent="0.25">
      <c r="A7493" s="1" t="s">
        <v>69</v>
      </c>
      <c r="B7493" s="1" t="s">
        <v>47</v>
      </c>
      <c r="C7493" s="1" t="s">
        <v>58</v>
      </c>
      <c r="D7493" s="1" t="s">
        <v>335</v>
      </c>
      <c r="E7493" s="1" t="s">
        <v>6</v>
      </c>
      <c r="F7493" s="1" t="s">
        <v>151</v>
      </c>
      <c r="G7493" s="1" t="str">
        <f>UPPER(players_stats[[#This Row],[Agents]])</f>
        <v>SOVA</v>
      </c>
      <c r="H7493" s="1" t="str">
        <f>IF(OR(ISNUMBER(FIND(",",players_stats[[#This Row],[Agents MAYUS]])),ISNUMBER(FIND("All Match Types",players_stats[[#This Row],[Match Type]]))),"Eliminar","")</f>
        <v/>
      </c>
      <c r="I7493">
        <v>38</v>
      </c>
      <c r="J7493">
        <v>14</v>
      </c>
      <c r="K7493">
        <v>246</v>
      </c>
      <c r="L7493">
        <v>157</v>
      </c>
      <c r="M7493">
        <v>0.74</v>
      </c>
      <c r="N7493">
        <v>164</v>
      </c>
      <c r="O7493">
        <v>95</v>
      </c>
      <c r="P7493">
        <v>24</v>
      </c>
      <c r="Q7493">
        <v>3</v>
      </c>
      <c r="R7493">
        <v>13</v>
      </c>
      <c r="S7493">
        <v>0.23</v>
      </c>
      <c r="T7493">
        <v>0.5</v>
      </c>
      <c r="U7493" s="1" t="s">
        <v>317</v>
      </c>
      <c r="V7493">
        <v>19</v>
      </c>
      <c r="W7493">
        <v>36</v>
      </c>
      <c r="X7493">
        <v>23</v>
      </c>
      <c r="Y7493">
        <v>9</v>
      </c>
      <c r="Z7493">
        <v>1</v>
      </c>
      <c r="AA7493">
        <v>5</v>
      </c>
    </row>
    <row r="7494" spans="1:27" x14ac:dyDescent="0.25">
      <c r="A7494" s="1" t="s">
        <v>69</v>
      </c>
      <c r="B7494" s="1" t="s">
        <v>47</v>
      </c>
      <c r="C7494" s="1" t="s">
        <v>58</v>
      </c>
      <c r="D7494" s="1" t="s">
        <v>335</v>
      </c>
      <c r="E7494" s="1" t="s">
        <v>6</v>
      </c>
      <c r="F7494" s="1" t="s">
        <v>340</v>
      </c>
      <c r="G7494" s="1" t="str">
        <f>UPPER(players_stats[[#This Row],[Agents]])</f>
        <v>FADE, SKYE, SOVA</v>
      </c>
      <c r="H7494" s="1" t="str">
        <f>IF(OR(ISNUMBER(FIND(",",players_stats[[#This Row],[Agents MAYUS]])),ISNUMBER(FIND("All Match Types",players_stats[[#This Row],[Match Type]]))),"Eliminar","")</f>
        <v>Eliminar</v>
      </c>
      <c r="I7494">
        <v>98</v>
      </c>
      <c r="J7494">
        <v>127</v>
      </c>
      <c r="K7494">
        <v>219</v>
      </c>
      <c r="L7494">
        <v>135</v>
      </c>
      <c r="M7494">
        <v>0.76</v>
      </c>
      <c r="N7494">
        <v>142</v>
      </c>
      <c r="O7494">
        <v>79</v>
      </c>
      <c r="P7494">
        <v>34</v>
      </c>
      <c r="Q7494">
        <v>6</v>
      </c>
      <c r="R7494">
        <v>11</v>
      </c>
      <c r="S7494">
        <v>0.22</v>
      </c>
      <c r="T7494">
        <v>0.31</v>
      </c>
      <c r="U7494" s="1" t="s">
        <v>674</v>
      </c>
      <c r="V7494">
        <v>19</v>
      </c>
      <c r="W7494">
        <v>77</v>
      </c>
      <c r="X7494">
        <v>57</v>
      </c>
      <c r="Y7494">
        <v>33</v>
      </c>
      <c r="Z7494">
        <v>6</v>
      </c>
      <c r="AA7494">
        <v>11</v>
      </c>
    </row>
    <row r="7495" spans="1:27" x14ac:dyDescent="0.25">
      <c r="A7495" s="1" t="s">
        <v>69</v>
      </c>
      <c r="B7495" s="1" t="s">
        <v>47</v>
      </c>
      <c r="C7495" s="1" t="s">
        <v>58</v>
      </c>
      <c r="D7495" s="1" t="s">
        <v>331</v>
      </c>
      <c r="E7495" s="1" t="s">
        <v>6</v>
      </c>
      <c r="F7495" s="1" t="s">
        <v>145</v>
      </c>
      <c r="G7495" s="1" t="str">
        <f>UPPER(players_stats[[#This Row],[Agents]])</f>
        <v>JETT</v>
      </c>
      <c r="H7495" s="1" t="str">
        <f>IF(OR(ISNUMBER(FIND(",",players_stats[[#This Row],[Agents MAYUS]])),ISNUMBER(FIND("All Match Types",players_stats[[#This Row],[Match Type]]))),"Eliminar","")</f>
        <v/>
      </c>
      <c r="I7495">
        <v>38</v>
      </c>
      <c r="J7495">
        <v>85</v>
      </c>
      <c r="K7495">
        <v>181</v>
      </c>
      <c r="L7495">
        <v>92</v>
      </c>
      <c r="M7495">
        <v>0.68</v>
      </c>
      <c r="N7495">
        <v>118</v>
      </c>
      <c r="O7495">
        <v>63</v>
      </c>
      <c r="P7495">
        <v>16</v>
      </c>
      <c r="Q7495">
        <v>21</v>
      </c>
      <c r="R7495">
        <v>11</v>
      </c>
      <c r="S7495">
        <v>0.26</v>
      </c>
      <c r="U7495" s="1" t="s">
        <v>184</v>
      </c>
      <c r="V7495">
        <v>14</v>
      </c>
      <c r="W7495">
        <v>24</v>
      </c>
      <c r="X7495">
        <v>26</v>
      </c>
      <c r="Y7495">
        <v>6</v>
      </c>
      <c r="Z7495">
        <v>8</v>
      </c>
      <c r="AA7495">
        <v>4</v>
      </c>
    </row>
    <row r="7496" spans="1:27" x14ac:dyDescent="0.25">
      <c r="A7496" s="1" t="s">
        <v>69</v>
      </c>
      <c r="B7496" s="1" t="s">
        <v>47</v>
      </c>
      <c r="C7496" s="1" t="s">
        <v>58</v>
      </c>
      <c r="D7496" s="1" t="s">
        <v>331</v>
      </c>
      <c r="E7496" s="1" t="s">
        <v>6</v>
      </c>
      <c r="F7496" s="1" t="s">
        <v>146</v>
      </c>
      <c r="G7496" s="1" t="str">
        <f>UPPER(players_stats[[#This Row],[Agents]])</f>
        <v>RAZE</v>
      </c>
      <c r="H7496" s="1" t="str">
        <f>IF(OR(ISNUMBER(FIND(",",players_stats[[#This Row],[Agents MAYUS]])),ISNUMBER(FIND("All Match Types",players_stats[[#This Row],[Match Type]]))),"Eliminar","")</f>
        <v/>
      </c>
      <c r="I7496">
        <v>60</v>
      </c>
      <c r="J7496">
        <v>128</v>
      </c>
      <c r="K7496">
        <v>271</v>
      </c>
      <c r="L7496">
        <v>145</v>
      </c>
      <c r="M7496">
        <v>0.78</v>
      </c>
      <c r="N7496">
        <v>171</v>
      </c>
      <c r="O7496">
        <v>97</v>
      </c>
      <c r="P7496">
        <v>17</v>
      </c>
      <c r="Q7496">
        <v>17</v>
      </c>
      <c r="R7496">
        <v>17</v>
      </c>
      <c r="S7496">
        <v>0.24</v>
      </c>
      <c r="U7496" s="1" t="s">
        <v>139</v>
      </c>
      <c r="V7496">
        <v>21</v>
      </c>
      <c r="W7496">
        <v>58</v>
      </c>
      <c r="X7496">
        <v>40</v>
      </c>
      <c r="Y7496">
        <v>10</v>
      </c>
      <c r="Z7496">
        <v>10</v>
      </c>
      <c r="AA7496">
        <v>10</v>
      </c>
    </row>
    <row r="7497" spans="1:27" x14ac:dyDescent="0.25">
      <c r="A7497" s="1" t="s">
        <v>69</v>
      </c>
      <c r="B7497" s="1" t="s">
        <v>47</v>
      </c>
      <c r="C7497" s="1" t="s">
        <v>58</v>
      </c>
      <c r="D7497" s="1" t="s">
        <v>331</v>
      </c>
      <c r="E7497" s="1" t="s">
        <v>6</v>
      </c>
      <c r="F7497" s="1" t="s">
        <v>148</v>
      </c>
      <c r="G7497" s="1" t="str">
        <f>UPPER(players_stats[[#This Row],[Agents]])</f>
        <v>JETT, RAZE</v>
      </c>
      <c r="H7497" s="1" t="str">
        <f>IF(OR(ISNUMBER(FIND(",",players_stats[[#This Row],[Agents MAYUS]])),ISNUMBER(FIND("All Match Types",players_stats[[#This Row],[Match Type]]))),"Eliminar","")</f>
        <v>Eliminar</v>
      </c>
      <c r="I7497">
        <v>98</v>
      </c>
      <c r="J7497">
        <v>111</v>
      </c>
      <c r="K7497">
        <v>235</v>
      </c>
      <c r="L7497">
        <v>124</v>
      </c>
      <c r="M7497">
        <v>0.74</v>
      </c>
      <c r="N7497">
        <v>151</v>
      </c>
      <c r="O7497">
        <v>84</v>
      </c>
      <c r="P7497">
        <v>16</v>
      </c>
      <c r="Q7497">
        <v>18</v>
      </c>
      <c r="R7497">
        <v>14</v>
      </c>
      <c r="S7497">
        <v>0.24</v>
      </c>
      <c r="U7497" s="1" t="s">
        <v>175</v>
      </c>
      <c r="V7497">
        <v>21</v>
      </c>
      <c r="W7497">
        <v>82</v>
      </c>
      <c r="X7497">
        <v>66</v>
      </c>
      <c r="Y7497">
        <v>16</v>
      </c>
      <c r="Z7497">
        <v>18</v>
      </c>
      <c r="AA7497">
        <v>14</v>
      </c>
    </row>
    <row r="7498" spans="1:27" x14ac:dyDescent="0.25">
      <c r="A7498" s="1" t="s">
        <v>69</v>
      </c>
      <c r="B7498" s="1" t="s">
        <v>47</v>
      </c>
      <c r="C7498" s="1" t="s">
        <v>58</v>
      </c>
      <c r="D7498" s="1" t="s">
        <v>332</v>
      </c>
      <c r="E7498" s="1" t="s">
        <v>6</v>
      </c>
      <c r="F7498" s="1" t="s">
        <v>215</v>
      </c>
      <c r="G7498" s="1" t="str">
        <f>UPPER(players_stats[[#This Row],[Agents]])</f>
        <v>KAYO</v>
      </c>
      <c r="H7498" s="1" t="str">
        <f>IF(OR(ISNUMBER(FIND(",",players_stats[[#This Row],[Agents MAYUS]])),ISNUMBER(FIND("All Match Types",players_stats[[#This Row],[Match Type]]))),"Eliminar","")</f>
        <v/>
      </c>
      <c r="I7498">
        <v>38</v>
      </c>
      <c r="J7498">
        <v>96</v>
      </c>
      <c r="K7498">
        <v>219</v>
      </c>
      <c r="L7498">
        <v>84</v>
      </c>
      <c r="M7498">
        <v>0.74</v>
      </c>
      <c r="N7498">
        <v>143</v>
      </c>
      <c r="O7498">
        <v>68</v>
      </c>
      <c r="P7498">
        <v>47</v>
      </c>
      <c r="Q7498">
        <v>8</v>
      </c>
      <c r="R7498">
        <v>13</v>
      </c>
      <c r="S7498">
        <v>0.2</v>
      </c>
      <c r="U7498" s="1" t="s">
        <v>141</v>
      </c>
      <c r="V7498">
        <v>14</v>
      </c>
      <c r="W7498">
        <v>26</v>
      </c>
      <c r="X7498">
        <v>31</v>
      </c>
      <c r="Y7498">
        <v>18</v>
      </c>
      <c r="Z7498">
        <v>3</v>
      </c>
      <c r="AA7498">
        <v>5</v>
      </c>
    </row>
    <row r="7499" spans="1:27" x14ac:dyDescent="0.25">
      <c r="A7499" s="1" t="s">
        <v>69</v>
      </c>
      <c r="B7499" s="1" t="s">
        <v>47</v>
      </c>
      <c r="C7499" s="1" t="s">
        <v>58</v>
      </c>
      <c r="D7499" s="1" t="s">
        <v>332</v>
      </c>
      <c r="E7499" s="1" t="s">
        <v>6</v>
      </c>
      <c r="F7499" s="1" t="s">
        <v>152</v>
      </c>
      <c r="G7499" s="1" t="str">
        <f>UPPER(players_stats[[#This Row],[Agents]])</f>
        <v>VIPER</v>
      </c>
      <c r="H7499" s="1" t="str">
        <f>IF(OR(ISNUMBER(FIND(",",players_stats[[#This Row],[Agents MAYUS]])),ISNUMBER(FIND("All Match Types",players_stats[[#This Row],[Match Type]]))),"Eliminar","")</f>
        <v/>
      </c>
      <c r="I7499">
        <v>60</v>
      </c>
      <c r="J7499">
        <v>122</v>
      </c>
      <c r="K7499">
        <v>197</v>
      </c>
      <c r="L7499">
        <v>118</v>
      </c>
      <c r="M7499">
        <v>0.8</v>
      </c>
      <c r="N7499">
        <v>127</v>
      </c>
      <c r="O7499">
        <v>67</v>
      </c>
      <c r="P7499">
        <v>55</v>
      </c>
      <c r="Q7499">
        <v>12</v>
      </c>
      <c r="R7499">
        <v>5</v>
      </c>
      <c r="S7499">
        <v>0.23</v>
      </c>
      <c r="T7499">
        <v>0.28999999999999998</v>
      </c>
      <c r="U7499" s="1" t="s">
        <v>163</v>
      </c>
      <c r="V7499">
        <v>16</v>
      </c>
      <c r="W7499">
        <v>40</v>
      </c>
      <c r="X7499">
        <v>34</v>
      </c>
      <c r="Y7499">
        <v>33</v>
      </c>
      <c r="Z7499">
        <v>7</v>
      </c>
      <c r="AA7499">
        <v>3</v>
      </c>
    </row>
    <row r="7500" spans="1:27" x14ac:dyDescent="0.25">
      <c r="A7500" s="1" t="s">
        <v>69</v>
      </c>
      <c r="B7500" s="1" t="s">
        <v>47</v>
      </c>
      <c r="C7500" s="1" t="s">
        <v>58</v>
      </c>
      <c r="D7500" s="1" t="s">
        <v>332</v>
      </c>
      <c r="E7500" s="1" t="s">
        <v>6</v>
      </c>
      <c r="F7500" s="1" t="s">
        <v>262</v>
      </c>
      <c r="G7500" s="1" t="str">
        <f>UPPER(players_stats[[#This Row],[Agents]])</f>
        <v>KAYO, VIPER</v>
      </c>
      <c r="H7500" s="1" t="str">
        <f>IF(OR(ISNUMBER(FIND(",",players_stats[[#This Row],[Agents MAYUS]])),ISNUMBER(FIND("All Match Types",players_stats[[#This Row],[Match Type]]))),"Eliminar","")</f>
        <v>Eliminar</v>
      </c>
      <c r="I7500">
        <v>98</v>
      </c>
      <c r="J7500">
        <v>112</v>
      </c>
      <c r="K7500">
        <v>206</v>
      </c>
      <c r="L7500">
        <v>102</v>
      </c>
      <c r="M7500">
        <v>0.78</v>
      </c>
      <c r="N7500">
        <v>133</v>
      </c>
      <c r="O7500">
        <v>67</v>
      </c>
      <c r="P7500">
        <v>52</v>
      </c>
      <c r="Q7500">
        <v>1</v>
      </c>
      <c r="R7500">
        <v>8</v>
      </c>
      <c r="S7500">
        <v>0.21</v>
      </c>
      <c r="T7500">
        <v>0.25</v>
      </c>
      <c r="U7500" s="1" t="s">
        <v>182</v>
      </c>
      <c r="V7500">
        <v>16</v>
      </c>
      <c r="W7500">
        <v>66</v>
      </c>
      <c r="X7500">
        <v>65</v>
      </c>
      <c r="Y7500">
        <v>51</v>
      </c>
      <c r="Z7500">
        <v>10</v>
      </c>
      <c r="AA7500">
        <v>8</v>
      </c>
    </row>
    <row r="7501" spans="1:27" x14ac:dyDescent="0.25">
      <c r="A7501" s="1" t="s">
        <v>69</v>
      </c>
      <c r="B7501" s="1" t="s">
        <v>47</v>
      </c>
      <c r="C7501" s="1" t="s">
        <v>58</v>
      </c>
      <c r="D7501" s="1" t="s">
        <v>334</v>
      </c>
      <c r="E7501" s="1" t="s">
        <v>6</v>
      </c>
      <c r="F7501" s="1" t="s">
        <v>140</v>
      </c>
      <c r="G7501" s="1" t="str">
        <f>UPPER(players_stats[[#This Row],[Agents]])</f>
        <v>OMEN</v>
      </c>
      <c r="H7501" s="1" t="str">
        <f>IF(OR(ISNUMBER(FIND(",",players_stats[[#This Row],[Agents MAYUS]])),ISNUMBER(FIND("All Match Types",players_stats[[#This Row],[Match Type]]))),"Eliminar","")</f>
        <v/>
      </c>
      <c r="I7501">
        <v>98</v>
      </c>
      <c r="J7501">
        <v>115</v>
      </c>
      <c r="K7501">
        <v>185</v>
      </c>
      <c r="L7501">
        <v>111</v>
      </c>
      <c r="M7501">
        <v>0.8</v>
      </c>
      <c r="N7501">
        <v>125</v>
      </c>
      <c r="O7501">
        <v>69</v>
      </c>
      <c r="P7501">
        <v>53</v>
      </c>
      <c r="Q7501">
        <v>8</v>
      </c>
      <c r="R7501">
        <v>5</v>
      </c>
      <c r="S7501">
        <v>0.32</v>
      </c>
      <c r="T7501">
        <v>0.25</v>
      </c>
      <c r="U7501" s="1" t="s">
        <v>411</v>
      </c>
      <c r="V7501">
        <v>17</v>
      </c>
      <c r="W7501">
        <v>68</v>
      </c>
      <c r="X7501">
        <v>61</v>
      </c>
      <c r="Y7501">
        <v>52</v>
      </c>
      <c r="Z7501">
        <v>8</v>
      </c>
      <c r="AA7501">
        <v>5</v>
      </c>
    </row>
    <row r="7502" spans="1:27" x14ac:dyDescent="0.25">
      <c r="A7502" s="1" t="s">
        <v>69</v>
      </c>
      <c r="B7502" s="1" t="s">
        <v>394</v>
      </c>
      <c r="C7502" s="1" t="s">
        <v>395</v>
      </c>
      <c r="D7502" s="1" t="s">
        <v>191</v>
      </c>
      <c r="E7502" s="1" t="s">
        <v>11</v>
      </c>
      <c r="F7502" s="1" t="s">
        <v>128</v>
      </c>
      <c r="G7502" s="1" t="str">
        <f>UPPER(players_stats[[#This Row],[Agents]])</f>
        <v>ASTRA</v>
      </c>
      <c r="H7502" s="1" t="str">
        <f>IF(OR(ISNUMBER(FIND(",",players_stats[[#This Row],[Agents MAYUS]])),ISNUMBER(FIND("All Match Types",players_stats[[#This Row],[Match Type]]))),"Eliminar","")</f>
        <v>Eliminar</v>
      </c>
      <c r="I7502">
        <v>17</v>
      </c>
      <c r="J7502">
        <v>163</v>
      </c>
      <c r="K7502">
        <v>242</v>
      </c>
      <c r="L7502">
        <v>243</v>
      </c>
      <c r="M7502">
        <v>0.71</v>
      </c>
      <c r="N7502">
        <v>155</v>
      </c>
      <c r="O7502">
        <v>10</v>
      </c>
      <c r="P7502">
        <v>12</v>
      </c>
      <c r="Q7502">
        <v>6</v>
      </c>
      <c r="R7502">
        <v>0</v>
      </c>
      <c r="S7502">
        <v>0.2</v>
      </c>
      <c r="T7502">
        <v>1</v>
      </c>
      <c r="U7502" s="1" t="s">
        <v>147</v>
      </c>
      <c r="V7502">
        <v>17</v>
      </c>
      <c r="W7502">
        <v>17</v>
      </c>
      <c r="X7502">
        <v>7</v>
      </c>
      <c r="Y7502">
        <v>2</v>
      </c>
      <c r="Z7502">
        <v>1</v>
      </c>
      <c r="AA7502">
        <v>0</v>
      </c>
    </row>
    <row r="7503" spans="1:27" x14ac:dyDescent="0.25">
      <c r="A7503" s="1" t="s">
        <v>69</v>
      </c>
      <c r="B7503" s="1" t="s">
        <v>394</v>
      </c>
      <c r="C7503" s="1" t="s">
        <v>395</v>
      </c>
      <c r="D7503" s="1" t="s">
        <v>191</v>
      </c>
      <c r="E7503" s="1" t="s">
        <v>11</v>
      </c>
      <c r="F7503" s="1" t="s">
        <v>268</v>
      </c>
      <c r="G7503" s="1" t="str">
        <f>UPPER(players_stats[[#This Row],[Agents]])</f>
        <v>CHAMBER</v>
      </c>
      <c r="H7503" s="1" t="str">
        <f>IF(OR(ISNUMBER(FIND(",",players_stats[[#This Row],[Agents MAYUS]])),ISNUMBER(FIND("All Match Types",players_stats[[#This Row],[Match Type]]))),"Eliminar","")</f>
        <v>Eliminar</v>
      </c>
      <c r="I7503">
        <v>49</v>
      </c>
      <c r="J7503">
        <v>82</v>
      </c>
      <c r="K7503">
        <v>162</v>
      </c>
      <c r="L7503">
        <v>91</v>
      </c>
      <c r="M7503">
        <v>0.65</v>
      </c>
      <c r="N7503">
        <v>108</v>
      </c>
      <c r="O7503">
        <v>59</v>
      </c>
      <c r="P7503">
        <v>8</v>
      </c>
      <c r="Q7503">
        <v>12</v>
      </c>
      <c r="R7503">
        <v>22</v>
      </c>
      <c r="S7503">
        <v>0.22</v>
      </c>
      <c r="T7503">
        <v>0.25</v>
      </c>
      <c r="U7503" s="1" t="s">
        <v>182</v>
      </c>
      <c r="V7503">
        <v>15</v>
      </c>
      <c r="W7503">
        <v>29</v>
      </c>
      <c r="X7503">
        <v>32</v>
      </c>
      <c r="Y7503">
        <v>4</v>
      </c>
      <c r="Z7503">
        <v>6</v>
      </c>
      <c r="AA7503">
        <v>11</v>
      </c>
    </row>
    <row r="7504" spans="1:27" x14ac:dyDescent="0.25">
      <c r="A7504" s="1" t="s">
        <v>69</v>
      </c>
      <c r="B7504" s="1" t="s">
        <v>394</v>
      </c>
      <c r="C7504" s="1" t="s">
        <v>395</v>
      </c>
      <c r="D7504" s="1" t="s">
        <v>191</v>
      </c>
      <c r="E7504" s="1" t="s">
        <v>11</v>
      </c>
      <c r="F7504" s="1" t="s">
        <v>229</v>
      </c>
      <c r="G7504" s="1" t="str">
        <f>UPPER(players_stats[[#This Row],[Agents]])</f>
        <v>CLOVE</v>
      </c>
      <c r="H7504" s="1" t="str">
        <f>IF(OR(ISNUMBER(FIND(",",players_stats[[#This Row],[Agents MAYUS]])),ISNUMBER(FIND("All Match Types",players_stats[[#This Row],[Match Type]]))),"Eliminar","")</f>
        <v>Eliminar</v>
      </c>
      <c r="I7504">
        <v>107</v>
      </c>
      <c r="J7504">
        <v>111</v>
      </c>
      <c r="K7504">
        <v>259</v>
      </c>
      <c r="L7504">
        <v>106</v>
      </c>
      <c r="M7504">
        <v>0.74</v>
      </c>
      <c r="N7504">
        <v>162</v>
      </c>
      <c r="O7504">
        <v>89</v>
      </c>
      <c r="P7504">
        <v>38</v>
      </c>
      <c r="Q7504">
        <v>16</v>
      </c>
      <c r="R7504">
        <v>7</v>
      </c>
      <c r="S7504">
        <v>0.26</v>
      </c>
      <c r="T7504">
        <v>0.2</v>
      </c>
      <c r="U7504" s="1" t="s">
        <v>314</v>
      </c>
      <c r="V7504">
        <v>22</v>
      </c>
      <c r="W7504">
        <v>95</v>
      </c>
      <c r="X7504">
        <v>90</v>
      </c>
      <c r="Y7504">
        <v>41</v>
      </c>
      <c r="Z7504">
        <v>17</v>
      </c>
      <c r="AA7504">
        <v>8</v>
      </c>
    </row>
    <row r="7505" spans="1:27" x14ac:dyDescent="0.25">
      <c r="A7505" s="1" t="s">
        <v>69</v>
      </c>
      <c r="B7505" s="1" t="s">
        <v>394</v>
      </c>
      <c r="C7505" s="1" t="s">
        <v>395</v>
      </c>
      <c r="D7505" s="1" t="s">
        <v>191</v>
      </c>
      <c r="E7505" s="1" t="s">
        <v>11</v>
      </c>
      <c r="F7505" s="1" t="s">
        <v>133</v>
      </c>
      <c r="G7505" s="1" t="str">
        <f>UPPER(players_stats[[#This Row],[Agents]])</f>
        <v>CYPHER</v>
      </c>
      <c r="H7505" s="1" t="str">
        <f>IF(OR(ISNUMBER(FIND(",",players_stats[[#This Row],[Agents MAYUS]])),ISNUMBER(FIND("All Match Types",players_stats[[#This Row],[Match Type]]))),"Eliminar","")</f>
        <v>Eliminar</v>
      </c>
      <c r="I7505">
        <v>201</v>
      </c>
      <c r="J7505">
        <v>114</v>
      </c>
      <c r="K7505">
        <v>225</v>
      </c>
      <c r="L7505">
        <v>117</v>
      </c>
      <c r="M7505">
        <v>0.72</v>
      </c>
      <c r="N7505">
        <v>147</v>
      </c>
      <c r="O7505">
        <v>78</v>
      </c>
      <c r="P7505">
        <v>21</v>
      </c>
      <c r="Q7505">
        <v>12</v>
      </c>
      <c r="R7505">
        <v>7</v>
      </c>
      <c r="S7505">
        <v>0.3</v>
      </c>
      <c r="T7505">
        <v>0.17</v>
      </c>
      <c r="U7505" s="1" t="s">
        <v>1062</v>
      </c>
      <c r="V7505">
        <v>21</v>
      </c>
      <c r="W7505">
        <v>156</v>
      </c>
      <c r="X7505">
        <v>133</v>
      </c>
      <c r="Y7505">
        <v>43</v>
      </c>
      <c r="Z7505">
        <v>25</v>
      </c>
      <c r="AA7505">
        <v>15</v>
      </c>
    </row>
    <row r="7506" spans="1:27" x14ac:dyDescent="0.25">
      <c r="A7506" s="1" t="s">
        <v>69</v>
      </c>
      <c r="B7506" s="1" t="s">
        <v>394</v>
      </c>
      <c r="C7506" s="1" t="s">
        <v>395</v>
      </c>
      <c r="D7506" s="1" t="s">
        <v>191</v>
      </c>
      <c r="E7506" s="1" t="s">
        <v>11</v>
      </c>
      <c r="F7506" s="1" t="s">
        <v>215</v>
      </c>
      <c r="G7506" s="1" t="str">
        <f>UPPER(players_stats[[#This Row],[Agents]])</f>
        <v>KAYO</v>
      </c>
      <c r="H7506" s="1" t="str">
        <f>IF(OR(ISNUMBER(FIND(",",players_stats[[#This Row],[Agents MAYUS]])),ISNUMBER(FIND("All Match Types",players_stats[[#This Row],[Match Type]]))),"Eliminar","")</f>
        <v>Eliminar</v>
      </c>
      <c r="I7506">
        <v>24</v>
      </c>
      <c r="J7506">
        <v>127</v>
      </c>
      <c r="K7506">
        <v>243</v>
      </c>
      <c r="L7506">
        <v>131</v>
      </c>
      <c r="M7506">
        <v>0.75</v>
      </c>
      <c r="N7506">
        <v>153</v>
      </c>
      <c r="O7506">
        <v>88</v>
      </c>
      <c r="P7506">
        <v>46</v>
      </c>
      <c r="Q7506">
        <v>4</v>
      </c>
      <c r="R7506">
        <v>8</v>
      </c>
      <c r="S7506">
        <v>0.35</v>
      </c>
      <c r="U7506" s="1" t="s">
        <v>184</v>
      </c>
      <c r="V7506">
        <v>21</v>
      </c>
      <c r="W7506">
        <v>21</v>
      </c>
      <c r="X7506">
        <v>16</v>
      </c>
      <c r="Y7506">
        <v>11</v>
      </c>
      <c r="Z7506">
        <v>1</v>
      </c>
      <c r="AA7506">
        <v>2</v>
      </c>
    </row>
    <row r="7507" spans="1:27" x14ac:dyDescent="0.25">
      <c r="A7507" s="1" t="s">
        <v>69</v>
      </c>
      <c r="B7507" s="1" t="s">
        <v>394</v>
      </c>
      <c r="C7507" s="1" t="s">
        <v>395</v>
      </c>
      <c r="D7507" s="1" t="s">
        <v>191</v>
      </c>
      <c r="E7507" s="1" t="s">
        <v>11</v>
      </c>
      <c r="F7507" s="1" t="s">
        <v>134</v>
      </c>
      <c r="G7507" s="1" t="str">
        <f>UPPER(players_stats[[#This Row],[Agents]])</f>
        <v>KILLJOY</v>
      </c>
      <c r="H7507" s="1" t="str">
        <f>IF(OR(ISNUMBER(FIND(",",players_stats[[#This Row],[Agents MAYUS]])),ISNUMBER(FIND("All Match Types",players_stats[[#This Row],[Match Type]]))),"Eliminar","")</f>
        <v>Eliminar</v>
      </c>
      <c r="I7507">
        <v>83</v>
      </c>
      <c r="J7507">
        <v>10</v>
      </c>
      <c r="K7507">
        <v>186</v>
      </c>
      <c r="L7507">
        <v>97</v>
      </c>
      <c r="M7507">
        <v>0.63</v>
      </c>
      <c r="N7507">
        <v>132</v>
      </c>
      <c r="O7507">
        <v>67</v>
      </c>
      <c r="P7507">
        <v>19</v>
      </c>
      <c r="Q7507">
        <v>6</v>
      </c>
      <c r="R7507">
        <v>6</v>
      </c>
      <c r="S7507">
        <v>0.32</v>
      </c>
      <c r="T7507">
        <v>0.42</v>
      </c>
      <c r="U7507" s="1" t="s">
        <v>460</v>
      </c>
      <c r="V7507">
        <v>23</v>
      </c>
      <c r="W7507">
        <v>56</v>
      </c>
      <c r="X7507">
        <v>58</v>
      </c>
      <c r="Y7507">
        <v>16</v>
      </c>
      <c r="Z7507">
        <v>5</v>
      </c>
      <c r="AA7507">
        <v>5</v>
      </c>
    </row>
    <row r="7508" spans="1:27" x14ac:dyDescent="0.25">
      <c r="A7508" s="1" t="s">
        <v>69</v>
      </c>
      <c r="B7508" s="1" t="s">
        <v>394</v>
      </c>
      <c r="C7508" s="1" t="s">
        <v>395</v>
      </c>
      <c r="D7508" s="1" t="s">
        <v>191</v>
      </c>
      <c r="E7508" s="1" t="s">
        <v>11</v>
      </c>
      <c r="F7508" s="1" t="s">
        <v>140</v>
      </c>
      <c r="G7508" s="1" t="str">
        <f>UPPER(players_stats[[#This Row],[Agents]])</f>
        <v>OMEN</v>
      </c>
      <c r="H7508" s="1" t="str">
        <f>IF(OR(ISNUMBER(FIND(",",players_stats[[#This Row],[Agents MAYUS]])),ISNUMBER(FIND("All Match Types",players_stats[[#This Row],[Match Type]]))),"Eliminar","")</f>
        <v>Eliminar</v>
      </c>
      <c r="I7508">
        <v>52</v>
      </c>
      <c r="J7508">
        <v>101</v>
      </c>
      <c r="K7508">
        <v>198</v>
      </c>
      <c r="L7508">
        <v>95</v>
      </c>
      <c r="M7508">
        <v>0.65</v>
      </c>
      <c r="N7508">
        <v>128</v>
      </c>
      <c r="O7508">
        <v>75</v>
      </c>
      <c r="P7508">
        <v>25</v>
      </c>
      <c r="Q7508">
        <v>8</v>
      </c>
      <c r="R7508">
        <v>4</v>
      </c>
      <c r="S7508">
        <v>0.3</v>
      </c>
      <c r="T7508">
        <v>0.1</v>
      </c>
      <c r="U7508" s="1" t="s">
        <v>289</v>
      </c>
      <c r="V7508">
        <v>24</v>
      </c>
      <c r="W7508">
        <v>39</v>
      </c>
      <c r="X7508">
        <v>41</v>
      </c>
      <c r="Y7508">
        <v>13</v>
      </c>
      <c r="Z7508">
        <v>4</v>
      </c>
      <c r="AA7508">
        <v>2</v>
      </c>
    </row>
    <row r="7509" spans="1:27" x14ac:dyDescent="0.25">
      <c r="A7509" s="1" t="s">
        <v>69</v>
      </c>
      <c r="B7509" s="1" t="s">
        <v>394</v>
      </c>
      <c r="C7509" s="1" t="s">
        <v>395</v>
      </c>
      <c r="D7509" s="1" t="s">
        <v>191</v>
      </c>
      <c r="E7509" s="1" t="s">
        <v>11</v>
      </c>
      <c r="F7509" s="1" t="s">
        <v>152</v>
      </c>
      <c r="G7509" s="1" t="str">
        <f>UPPER(players_stats[[#This Row],[Agents]])</f>
        <v>VIPER</v>
      </c>
      <c r="H7509" s="1" t="str">
        <f>IF(OR(ISNUMBER(FIND(",",players_stats[[#This Row],[Agents MAYUS]])),ISNUMBER(FIND("All Match Types",players_stats[[#This Row],[Match Type]]))),"Eliminar","")</f>
        <v>Eliminar</v>
      </c>
      <c r="I7509">
        <v>57</v>
      </c>
      <c r="J7509">
        <v>10</v>
      </c>
      <c r="K7509">
        <v>212</v>
      </c>
      <c r="L7509">
        <v>102</v>
      </c>
      <c r="M7509">
        <v>0.72</v>
      </c>
      <c r="N7509">
        <v>133</v>
      </c>
      <c r="O7509">
        <v>74</v>
      </c>
      <c r="P7509">
        <v>32</v>
      </c>
      <c r="Q7509">
        <v>7</v>
      </c>
      <c r="R7509">
        <v>5</v>
      </c>
      <c r="S7509">
        <v>0.31</v>
      </c>
      <c r="T7509">
        <v>0.15</v>
      </c>
      <c r="U7509" s="1" t="s">
        <v>248</v>
      </c>
      <c r="V7509">
        <v>25</v>
      </c>
      <c r="W7509">
        <v>42</v>
      </c>
      <c r="X7509">
        <v>41</v>
      </c>
      <c r="Y7509">
        <v>18</v>
      </c>
      <c r="Z7509">
        <v>4</v>
      </c>
      <c r="AA7509">
        <v>3</v>
      </c>
    </row>
    <row r="7510" spans="1:27" x14ac:dyDescent="0.25">
      <c r="A7510" s="1" t="s">
        <v>69</v>
      </c>
      <c r="B7510" s="1" t="s">
        <v>394</v>
      </c>
      <c r="C7510" s="1" t="s">
        <v>395</v>
      </c>
      <c r="D7510" s="1" t="s">
        <v>191</v>
      </c>
      <c r="E7510" s="1" t="s">
        <v>11</v>
      </c>
      <c r="F7510" s="1" t="s">
        <v>1182</v>
      </c>
      <c r="G7510" s="1" t="str">
        <f>UPPER(players_stats[[#This Row],[Agents]])</f>
        <v>ASTRA, CHAMBER, CLOVE, CYPHER, KAYO, KILLJOY, OMEN, VIPER</v>
      </c>
      <c r="H7510" s="1" t="str">
        <f>IF(OR(ISNUMBER(FIND(",",players_stats[[#This Row],[Agents MAYUS]])),ISNUMBER(FIND("All Match Types",players_stats[[#This Row],[Match Type]]))),"Eliminar","")</f>
        <v>Eliminar</v>
      </c>
      <c r="I7510">
        <v>590</v>
      </c>
      <c r="J7510">
        <v>108</v>
      </c>
      <c r="K7510">
        <v>220</v>
      </c>
      <c r="L7510">
        <v>109</v>
      </c>
      <c r="M7510">
        <v>0.7</v>
      </c>
      <c r="N7510">
        <v>142</v>
      </c>
      <c r="O7510">
        <v>77</v>
      </c>
      <c r="P7510">
        <v>25</v>
      </c>
      <c r="Q7510">
        <v>11</v>
      </c>
      <c r="R7510">
        <v>8</v>
      </c>
      <c r="S7510">
        <v>0.28999999999999998</v>
      </c>
      <c r="T7510">
        <v>0.2</v>
      </c>
      <c r="U7510" s="1" t="s">
        <v>1183</v>
      </c>
      <c r="V7510">
        <v>25</v>
      </c>
      <c r="W7510">
        <v>455</v>
      </c>
      <c r="X7510">
        <v>418</v>
      </c>
      <c r="Y7510">
        <v>148</v>
      </c>
      <c r="Z7510">
        <v>63</v>
      </c>
      <c r="AA7510">
        <v>46</v>
      </c>
    </row>
    <row r="7511" spans="1:27" x14ac:dyDescent="0.25">
      <c r="A7511" s="1" t="s">
        <v>69</v>
      </c>
      <c r="B7511" s="1" t="s">
        <v>394</v>
      </c>
      <c r="C7511" s="1" t="s">
        <v>395</v>
      </c>
      <c r="D7511" s="1" t="s">
        <v>195</v>
      </c>
      <c r="E7511" s="1" t="s">
        <v>11</v>
      </c>
      <c r="F7511" s="1" t="s">
        <v>181</v>
      </c>
      <c r="G7511" s="1" t="str">
        <f>UPPER(players_stats[[#This Row],[Agents]])</f>
        <v>BREACH</v>
      </c>
      <c r="H7511" s="1" t="str">
        <f>IF(OR(ISNUMBER(FIND(",",players_stats[[#This Row],[Agents MAYUS]])),ISNUMBER(FIND("All Match Types",players_stats[[#This Row],[Match Type]]))),"Eliminar","")</f>
        <v>Eliminar</v>
      </c>
      <c r="I7511">
        <v>26</v>
      </c>
      <c r="J7511">
        <v>99</v>
      </c>
      <c r="K7511">
        <v>202</v>
      </c>
      <c r="L7511">
        <v>95</v>
      </c>
      <c r="M7511">
        <v>0.81</v>
      </c>
      <c r="N7511">
        <v>145</v>
      </c>
      <c r="O7511">
        <v>77</v>
      </c>
      <c r="P7511">
        <v>42</v>
      </c>
      <c r="Q7511">
        <v>8</v>
      </c>
      <c r="R7511">
        <v>0</v>
      </c>
      <c r="S7511">
        <v>0.38</v>
      </c>
      <c r="T7511">
        <v>0.17</v>
      </c>
      <c r="U7511" s="1" t="s">
        <v>172</v>
      </c>
      <c r="V7511">
        <v>20</v>
      </c>
      <c r="W7511">
        <v>20</v>
      </c>
      <c r="X7511">
        <v>21</v>
      </c>
      <c r="Y7511">
        <v>11</v>
      </c>
      <c r="Z7511">
        <v>2</v>
      </c>
      <c r="AA7511">
        <v>0</v>
      </c>
    </row>
    <row r="7512" spans="1:27" x14ac:dyDescent="0.25">
      <c r="A7512" s="1" t="s">
        <v>69</v>
      </c>
      <c r="B7512" s="1" t="s">
        <v>394</v>
      </c>
      <c r="C7512" s="1" t="s">
        <v>395</v>
      </c>
      <c r="D7512" s="1" t="s">
        <v>195</v>
      </c>
      <c r="E7512" s="1" t="s">
        <v>11</v>
      </c>
      <c r="F7512" s="1" t="s">
        <v>201</v>
      </c>
      <c r="G7512" s="1" t="str">
        <f>UPPER(players_stats[[#This Row],[Agents]])</f>
        <v>BRIMSTONE</v>
      </c>
      <c r="H7512" s="1" t="str">
        <f>IF(OR(ISNUMBER(FIND(",",players_stats[[#This Row],[Agents MAYUS]])),ISNUMBER(FIND("All Match Types",players_stats[[#This Row],[Match Type]]))),"Eliminar","")</f>
        <v>Eliminar</v>
      </c>
      <c r="I7512">
        <v>57</v>
      </c>
      <c r="J7512">
        <v>101</v>
      </c>
      <c r="K7512">
        <v>226</v>
      </c>
      <c r="L7512">
        <v>93</v>
      </c>
      <c r="M7512">
        <v>0.72</v>
      </c>
      <c r="N7512">
        <v>141</v>
      </c>
      <c r="O7512">
        <v>7</v>
      </c>
      <c r="P7512">
        <v>37</v>
      </c>
      <c r="Q7512">
        <v>5</v>
      </c>
      <c r="R7512">
        <v>11</v>
      </c>
      <c r="S7512">
        <v>0.24</v>
      </c>
      <c r="T7512">
        <v>0.22</v>
      </c>
      <c r="U7512" s="1" t="s">
        <v>129</v>
      </c>
      <c r="V7512">
        <v>21</v>
      </c>
      <c r="W7512">
        <v>40</v>
      </c>
      <c r="X7512">
        <v>43</v>
      </c>
      <c r="Y7512">
        <v>21</v>
      </c>
      <c r="Z7512">
        <v>3</v>
      </c>
      <c r="AA7512">
        <v>6</v>
      </c>
    </row>
    <row r="7513" spans="1:27" x14ac:dyDescent="0.25">
      <c r="A7513" s="1" t="s">
        <v>69</v>
      </c>
      <c r="B7513" s="1" t="s">
        <v>394</v>
      </c>
      <c r="C7513" s="1" t="s">
        <v>395</v>
      </c>
      <c r="D7513" s="1" t="s">
        <v>195</v>
      </c>
      <c r="E7513" s="1" t="s">
        <v>11</v>
      </c>
      <c r="F7513" s="1" t="s">
        <v>140</v>
      </c>
      <c r="G7513" s="1" t="str">
        <f>UPPER(players_stats[[#This Row],[Agents]])</f>
        <v>OMEN</v>
      </c>
      <c r="H7513" s="1" t="str">
        <f>IF(OR(ISNUMBER(FIND(",",players_stats[[#This Row],[Agents MAYUS]])),ISNUMBER(FIND("All Match Types",players_stats[[#This Row],[Match Type]]))),"Eliminar","")</f>
        <v>Eliminar</v>
      </c>
      <c r="I7513">
        <v>334</v>
      </c>
      <c r="J7513">
        <v>101</v>
      </c>
      <c r="K7513">
        <v>191</v>
      </c>
      <c r="L7513">
        <v>98</v>
      </c>
      <c r="M7513">
        <v>0.73</v>
      </c>
      <c r="N7513">
        <v>126</v>
      </c>
      <c r="O7513">
        <v>66</v>
      </c>
      <c r="P7513">
        <v>4</v>
      </c>
      <c r="Q7513">
        <v>8</v>
      </c>
      <c r="R7513">
        <v>9</v>
      </c>
      <c r="S7513">
        <v>0.3</v>
      </c>
      <c r="T7513">
        <v>0.16</v>
      </c>
      <c r="U7513" s="1" t="s">
        <v>1073</v>
      </c>
      <c r="V7513">
        <v>20</v>
      </c>
      <c r="W7513">
        <v>219</v>
      </c>
      <c r="X7513">
        <v>223</v>
      </c>
      <c r="Y7513">
        <v>134</v>
      </c>
      <c r="Z7513">
        <v>26</v>
      </c>
      <c r="AA7513">
        <v>30</v>
      </c>
    </row>
    <row r="7514" spans="1:27" x14ac:dyDescent="0.25">
      <c r="A7514" s="1" t="s">
        <v>69</v>
      </c>
      <c r="B7514" s="1" t="s">
        <v>394</v>
      </c>
      <c r="C7514" s="1" t="s">
        <v>395</v>
      </c>
      <c r="D7514" s="1" t="s">
        <v>195</v>
      </c>
      <c r="E7514" s="1" t="s">
        <v>11</v>
      </c>
      <c r="F7514" s="1" t="s">
        <v>152</v>
      </c>
      <c r="G7514" s="1" t="str">
        <f>UPPER(players_stats[[#This Row],[Agents]])</f>
        <v>VIPER</v>
      </c>
      <c r="H7514" s="1" t="str">
        <f>IF(OR(ISNUMBER(FIND(",",players_stats[[#This Row],[Agents MAYUS]])),ISNUMBER(FIND("All Match Types",players_stats[[#This Row],[Match Type]]))),"Eliminar","")</f>
        <v>Eliminar</v>
      </c>
      <c r="I7514">
        <v>173</v>
      </c>
      <c r="J7514">
        <v>88</v>
      </c>
      <c r="K7514">
        <v>181</v>
      </c>
      <c r="L7514">
        <v>84</v>
      </c>
      <c r="M7514">
        <v>0.67</v>
      </c>
      <c r="N7514">
        <v>116</v>
      </c>
      <c r="O7514">
        <v>6</v>
      </c>
      <c r="P7514">
        <v>34</v>
      </c>
      <c r="Q7514">
        <v>9</v>
      </c>
      <c r="R7514">
        <v>14</v>
      </c>
      <c r="S7514">
        <v>0.26</v>
      </c>
      <c r="T7514">
        <v>0.17</v>
      </c>
      <c r="U7514" s="1" t="s">
        <v>525</v>
      </c>
      <c r="V7514">
        <v>16</v>
      </c>
      <c r="W7514">
        <v>103</v>
      </c>
      <c r="X7514">
        <v>123</v>
      </c>
      <c r="Y7514">
        <v>59</v>
      </c>
      <c r="Z7514">
        <v>16</v>
      </c>
      <c r="AA7514">
        <v>25</v>
      </c>
    </row>
    <row r="7515" spans="1:27" x14ac:dyDescent="0.25">
      <c r="A7515" s="1" t="s">
        <v>69</v>
      </c>
      <c r="B7515" s="1" t="s">
        <v>394</v>
      </c>
      <c r="C7515" s="1" t="s">
        <v>395</v>
      </c>
      <c r="D7515" s="1" t="s">
        <v>195</v>
      </c>
      <c r="E7515" s="1" t="s">
        <v>11</v>
      </c>
      <c r="F7515" s="1" t="s">
        <v>1184</v>
      </c>
      <c r="G7515" s="1" t="str">
        <f>UPPER(players_stats[[#This Row],[Agents]])</f>
        <v>BREACH, BRIMSTONE, OMEN, VIPER</v>
      </c>
      <c r="H7515" s="1" t="str">
        <f>IF(OR(ISNUMBER(FIND(",",players_stats[[#This Row],[Agents MAYUS]])),ISNUMBER(FIND("All Match Types",players_stats[[#This Row],[Match Type]]))),"Eliminar","")</f>
        <v>Eliminar</v>
      </c>
      <c r="I7515">
        <v>590</v>
      </c>
      <c r="J7515">
        <v>97</v>
      </c>
      <c r="K7515">
        <v>191</v>
      </c>
      <c r="L7515">
        <v>93</v>
      </c>
      <c r="M7515">
        <v>0.71</v>
      </c>
      <c r="N7515">
        <v>125</v>
      </c>
      <c r="O7515">
        <v>65</v>
      </c>
      <c r="P7515">
        <v>38</v>
      </c>
      <c r="Q7515">
        <v>8</v>
      </c>
      <c r="R7515">
        <v>1</v>
      </c>
      <c r="S7515">
        <v>0.28999999999999998</v>
      </c>
      <c r="T7515">
        <v>0.17</v>
      </c>
      <c r="U7515" s="1" t="s">
        <v>1185</v>
      </c>
      <c r="V7515">
        <v>21</v>
      </c>
      <c r="W7515">
        <v>382</v>
      </c>
      <c r="X7515">
        <v>410</v>
      </c>
      <c r="Y7515">
        <v>225</v>
      </c>
      <c r="Z7515">
        <v>47</v>
      </c>
      <c r="AA7515">
        <v>61</v>
      </c>
    </row>
    <row r="7516" spans="1:27" x14ac:dyDescent="0.25">
      <c r="A7516" s="1" t="s">
        <v>69</v>
      </c>
      <c r="B7516" s="1" t="s">
        <v>394</v>
      </c>
      <c r="C7516" s="1" t="s">
        <v>395</v>
      </c>
      <c r="D7516" s="1" t="s">
        <v>190</v>
      </c>
      <c r="E7516" s="1" t="s">
        <v>11</v>
      </c>
      <c r="F7516" s="1" t="s">
        <v>181</v>
      </c>
      <c r="G7516" s="1" t="str">
        <f>UPPER(players_stats[[#This Row],[Agents]])</f>
        <v>BREACH</v>
      </c>
      <c r="H7516" s="1" t="str">
        <f>IF(OR(ISNUMBER(FIND(",",players_stats[[#This Row],[Agents MAYUS]])),ISNUMBER(FIND("All Match Types",players_stats[[#This Row],[Match Type]]))),"Eliminar","")</f>
        <v>Eliminar</v>
      </c>
      <c r="I7516">
        <v>151</v>
      </c>
      <c r="J7516">
        <v>9</v>
      </c>
      <c r="K7516">
        <v>159</v>
      </c>
      <c r="L7516">
        <v>83</v>
      </c>
      <c r="M7516">
        <v>0.74</v>
      </c>
      <c r="N7516">
        <v>102</v>
      </c>
      <c r="O7516">
        <v>58</v>
      </c>
      <c r="P7516">
        <v>46</v>
      </c>
      <c r="Q7516">
        <v>6</v>
      </c>
      <c r="R7516">
        <v>5</v>
      </c>
      <c r="S7516">
        <v>0.37</v>
      </c>
      <c r="T7516">
        <v>0.08</v>
      </c>
      <c r="U7516" s="1" t="s">
        <v>282</v>
      </c>
      <c r="V7516">
        <v>19</v>
      </c>
      <c r="W7516">
        <v>87</v>
      </c>
      <c r="X7516">
        <v>105</v>
      </c>
      <c r="Y7516">
        <v>70</v>
      </c>
      <c r="Z7516">
        <v>9</v>
      </c>
      <c r="AA7516">
        <v>8</v>
      </c>
    </row>
    <row r="7517" spans="1:27" x14ac:dyDescent="0.25">
      <c r="A7517" s="1" t="s">
        <v>69</v>
      </c>
      <c r="B7517" s="1" t="s">
        <v>394</v>
      </c>
      <c r="C7517" s="1" t="s">
        <v>395</v>
      </c>
      <c r="D7517" s="1" t="s">
        <v>190</v>
      </c>
      <c r="E7517" s="1" t="s">
        <v>11</v>
      </c>
      <c r="F7517" s="1" t="s">
        <v>201</v>
      </c>
      <c r="G7517" s="1" t="str">
        <f>UPPER(players_stats[[#This Row],[Agents]])</f>
        <v>BRIMSTONE</v>
      </c>
      <c r="H7517" s="1" t="str">
        <f>IF(OR(ISNUMBER(FIND(",",players_stats[[#This Row],[Agents MAYUS]])),ISNUMBER(FIND("All Match Types",players_stats[[#This Row],[Match Type]]))),"Eliminar","")</f>
        <v>Eliminar</v>
      </c>
      <c r="I7517">
        <v>19</v>
      </c>
      <c r="J7517">
        <v>65</v>
      </c>
      <c r="K7517">
        <v>76</v>
      </c>
      <c r="L7517">
        <v>5</v>
      </c>
      <c r="M7517">
        <v>0.57999999999999996</v>
      </c>
      <c r="N7517">
        <v>43</v>
      </c>
      <c r="O7517">
        <v>32</v>
      </c>
      <c r="P7517">
        <v>26</v>
      </c>
      <c r="Q7517">
        <v>0</v>
      </c>
      <c r="R7517">
        <v>21</v>
      </c>
      <c r="S7517">
        <v>0.25</v>
      </c>
      <c r="U7517" s="1" t="s">
        <v>139</v>
      </c>
      <c r="V7517">
        <v>6</v>
      </c>
      <c r="W7517">
        <v>6</v>
      </c>
      <c r="X7517">
        <v>12</v>
      </c>
      <c r="Y7517">
        <v>5</v>
      </c>
      <c r="Z7517">
        <v>0</v>
      </c>
      <c r="AA7517">
        <v>4</v>
      </c>
    </row>
    <row r="7518" spans="1:27" x14ac:dyDescent="0.25">
      <c r="A7518" s="1" t="s">
        <v>69</v>
      </c>
      <c r="B7518" s="1" t="s">
        <v>394</v>
      </c>
      <c r="C7518" s="1" t="s">
        <v>395</v>
      </c>
      <c r="D7518" s="1" t="s">
        <v>190</v>
      </c>
      <c r="E7518" s="1" t="s">
        <v>11</v>
      </c>
      <c r="F7518" s="1" t="s">
        <v>133</v>
      </c>
      <c r="G7518" s="1" t="str">
        <f>UPPER(players_stats[[#This Row],[Agents]])</f>
        <v>CYPHER</v>
      </c>
      <c r="H7518" s="1" t="str">
        <f>IF(OR(ISNUMBER(FIND(",",players_stats[[#This Row],[Agents MAYUS]])),ISNUMBER(FIND("All Match Types",players_stats[[#This Row],[Match Type]]))),"Eliminar","")</f>
        <v>Eliminar</v>
      </c>
      <c r="I7518">
        <v>131</v>
      </c>
      <c r="J7518">
        <v>83</v>
      </c>
      <c r="K7518">
        <v>162</v>
      </c>
      <c r="L7518">
        <v>79</v>
      </c>
      <c r="M7518">
        <v>0.66</v>
      </c>
      <c r="N7518">
        <v>112</v>
      </c>
      <c r="O7518">
        <v>55</v>
      </c>
      <c r="P7518">
        <v>3</v>
      </c>
      <c r="Q7518">
        <v>6</v>
      </c>
      <c r="R7518">
        <v>14</v>
      </c>
      <c r="S7518">
        <v>0.34</v>
      </c>
      <c r="T7518">
        <v>0.17</v>
      </c>
      <c r="U7518" s="1" t="s">
        <v>424</v>
      </c>
      <c r="V7518">
        <v>17</v>
      </c>
      <c r="W7518">
        <v>72</v>
      </c>
      <c r="X7518">
        <v>91</v>
      </c>
      <c r="Y7518">
        <v>39</v>
      </c>
      <c r="Z7518">
        <v>8</v>
      </c>
      <c r="AA7518">
        <v>18</v>
      </c>
    </row>
    <row r="7519" spans="1:27" x14ac:dyDescent="0.25">
      <c r="A7519" s="1" t="s">
        <v>69</v>
      </c>
      <c r="B7519" s="1" t="s">
        <v>394</v>
      </c>
      <c r="C7519" s="1" t="s">
        <v>395</v>
      </c>
      <c r="D7519" s="1" t="s">
        <v>190</v>
      </c>
      <c r="E7519" s="1" t="s">
        <v>11</v>
      </c>
      <c r="F7519" s="1" t="s">
        <v>138</v>
      </c>
      <c r="G7519" s="1" t="str">
        <f>UPPER(players_stats[[#This Row],[Agents]])</f>
        <v>GEKKO</v>
      </c>
      <c r="H7519" s="1" t="str">
        <f>IF(OR(ISNUMBER(FIND(",",players_stats[[#This Row],[Agents MAYUS]])),ISNUMBER(FIND("All Match Types",players_stats[[#This Row],[Match Type]]))),"Eliminar","")</f>
        <v>Eliminar</v>
      </c>
      <c r="I7519">
        <v>99</v>
      </c>
      <c r="J7519">
        <v>81</v>
      </c>
      <c r="K7519">
        <v>174</v>
      </c>
      <c r="L7519">
        <v>78</v>
      </c>
      <c r="M7519">
        <v>0.66</v>
      </c>
      <c r="N7519">
        <v>116</v>
      </c>
      <c r="O7519">
        <v>61</v>
      </c>
      <c r="P7519">
        <v>3</v>
      </c>
      <c r="Q7519">
        <v>8</v>
      </c>
      <c r="R7519">
        <v>11</v>
      </c>
      <c r="S7519">
        <v>0.26</v>
      </c>
      <c r="U7519" s="1" t="s">
        <v>139</v>
      </c>
      <c r="V7519">
        <v>21</v>
      </c>
      <c r="W7519">
        <v>60</v>
      </c>
      <c r="X7519">
        <v>77</v>
      </c>
      <c r="Y7519">
        <v>30</v>
      </c>
      <c r="Z7519">
        <v>8</v>
      </c>
      <c r="AA7519">
        <v>11</v>
      </c>
    </row>
    <row r="7520" spans="1:27" x14ac:dyDescent="0.25">
      <c r="A7520" s="1" t="s">
        <v>69</v>
      </c>
      <c r="B7520" s="1" t="s">
        <v>394</v>
      </c>
      <c r="C7520" s="1" t="s">
        <v>395</v>
      </c>
      <c r="D7520" s="1" t="s">
        <v>190</v>
      </c>
      <c r="E7520" s="1" t="s">
        <v>11</v>
      </c>
      <c r="F7520" s="1" t="s">
        <v>215</v>
      </c>
      <c r="G7520" s="1" t="str">
        <f>UPPER(players_stats[[#This Row],[Agents]])</f>
        <v>KAYO</v>
      </c>
      <c r="H7520" s="1" t="str">
        <f>IF(OR(ISNUMBER(FIND(",",players_stats[[#This Row],[Agents MAYUS]])),ISNUMBER(FIND("All Match Types",players_stats[[#This Row],[Match Type]]))),"Eliminar","")</f>
        <v>Eliminar</v>
      </c>
      <c r="I7520">
        <v>121</v>
      </c>
      <c r="J7520">
        <v>84</v>
      </c>
      <c r="K7520">
        <v>175</v>
      </c>
      <c r="L7520">
        <v>78</v>
      </c>
      <c r="M7520">
        <v>0.74</v>
      </c>
      <c r="N7520">
        <v>118</v>
      </c>
      <c r="O7520">
        <v>57</v>
      </c>
      <c r="P7520">
        <v>49</v>
      </c>
      <c r="Q7520">
        <v>7</v>
      </c>
      <c r="R7520">
        <v>1</v>
      </c>
      <c r="S7520">
        <v>0.27</v>
      </c>
      <c r="T7520">
        <v>0.13</v>
      </c>
      <c r="U7520" s="1" t="s">
        <v>313</v>
      </c>
      <c r="V7520">
        <v>18</v>
      </c>
      <c r="W7520">
        <v>69</v>
      </c>
      <c r="X7520">
        <v>88</v>
      </c>
      <c r="Y7520">
        <v>59</v>
      </c>
      <c r="Z7520">
        <v>9</v>
      </c>
      <c r="AA7520">
        <v>12</v>
      </c>
    </row>
    <row r="7521" spans="1:27" x14ac:dyDescent="0.25">
      <c r="A7521" s="1" t="s">
        <v>69</v>
      </c>
      <c r="B7521" s="1" t="s">
        <v>394</v>
      </c>
      <c r="C7521" s="1" t="s">
        <v>395</v>
      </c>
      <c r="D7521" s="1" t="s">
        <v>190</v>
      </c>
      <c r="E7521" s="1" t="s">
        <v>11</v>
      </c>
      <c r="F7521" s="1" t="s">
        <v>134</v>
      </c>
      <c r="G7521" s="1" t="str">
        <f>UPPER(players_stats[[#This Row],[Agents]])</f>
        <v>KILLJOY</v>
      </c>
      <c r="H7521" s="1" t="str">
        <f>IF(OR(ISNUMBER(FIND(",",players_stats[[#This Row],[Agents MAYUS]])),ISNUMBER(FIND("All Match Types",players_stats[[#This Row],[Match Type]]))),"Eliminar","")</f>
        <v>Eliminar</v>
      </c>
      <c r="I7521">
        <v>69</v>
      </c>
      <c r="J7521">
        <v>9</v>
      </c>
      <c r="K7521">
        <v>178</v>
      </c>
      <c r="L7521">
        <v>107</v>
      </c>
      <c r="M7521">
        <v>0.74</v>
      </c>
      <c r="N7521">
        <v>126</v>
      </c>
      <c r="O7521">
        <v>67</v>
      </c>
      <c r="P7521">
        <v>9</v>
      </c>
      <c r="Q7521">
        <v>12</v>
      </c>
      <c r="R7521">
        <v>4</v>
      </c>
      <c r="S7521">
        <v>0.34</v>
      </c>
      <c r="T7521">
        <v>0.11</v>
      </c>
      <c r="U7521" s="1" t="s">
        <v>238</v>
      </c>
      <c r="V7521">
        <v>13</v>
      </c>
      <c r="W7521">
        <v>46</v>
      </c>
      <c r="X7521">
        <v>43</v>
      </c>
      <c r="Y7521">
        <v>6</v>
      </c>
      <c r="Z7521">
        <v>8</v>
      </c>
      <c r="AA7521">
        <v>3</v>
      </c>
    </row>
    <row r="7522" spans="1:27" x14ac:dyDescent="0.25">
      <c r="A7522" s="1" t="s">
        <v>69</v>
      </c>
      <c r="B7522" s="1" t="s">
        <v>394</v>
      </c>
      <c r="C7522" s="1" t="s">
        <v>395</v>
      </c>
      <c r="D7522" s="1" t="s">
        <v>190</v>
      </c>
      <c r="E7522" s="1" t="s">
        <v>11</v>
      </c>
      <c r="F7522" s="1" t="s">
        <v>1186</v>
      </c>
      <c r="G7522" s="1" t="str">
        <f>UPPER(players_stats[[#This Row],[Agents]])</f>
        <v>BREACH, BRIMSTONE, CYPHER, GEKKO, KAYO, KILLJOY</v>
      </c>
      <c r="H7522" s="1" t="str">
        <f>IF(OR(ISNUMBER(FIND(",",players_stats[[#This Row],[Agents MAYUS]])),ISNUMBER(FIND("All Match Types",players_stats[[#This Row],[Match Type]]))),"Eliminar","")</f>
        <v>Eliminar</v>
      </c>
      <c r="I7522">
        <v>590</v>
      </c>
      <c r="J7522">
        <v>85</v>
      </c>
      <c r="K7522">
        <v>165</v>
      </c>
      <c r="L7522">
        <v>82</v>
      </c>
      <c r="M7522">
        <v>0.7</v>
      </c>
      <c r="N7522">
        <v>111</v>
      </c>
      <c r="O7522">
        <v>58</v>
      </c>
      <c r="P7522">
        <v>35</v>
      </c>
      <c r="Q7522">
        <v>7</v>
      </c>
      <c r="R7522">
        <v>9</v>
      </c>
      <c r="S7522">
        <v>0.32</v>
      </c>
      <c r="T7522">
        <v>0.12</v>
      </c>
      <c r="U7522" s="1" t="s">
        <v>775</v>
      </c>
      <c r="V7522">
        <v>21</v>
      </c>
      <c r="W7522">
        <v>340</v>
      </c>
      <c r="X7522">
        <v>416</v>
      </c>
      <c r="Y7522">
        <v>209</v>
      </c>
      <c r="Z7522">
        <v>42</v>
      </c>
      <c r="AA7522">
        <v>56</v>
      </c>
    </row>
    <row r="7523" spans="1:27" x14ac:dyDescent="0.25">
      <c r="A7523" s="1" t="s">
        <v>69</v>
      </c>
      <c r="B7523" s="1" t="s">
        <v>394</v>
      </c>
      <c r="C7523" s="1" t="s">
        <v>395</v>
      </c>
      <c r="D7523" s="1" t="s">
        <v>196</v>
      </c>
      <c r="E7523" s="1" t="s">
        <v>11</v>
      </c>
      <c r="F7523" s="1" t="s">
        <v>130</v>
      </c>
      <c r="G7523" s="1" t="str">
        <f>UPPER(players_stats[[#This Row],[Agents]])</f>
        <v>FADE</v>
      </c>
      <c r="H7523" s="1" t="str">
        <f>IF(OR(ISNUMBER(FIND(",",players_stats[[#This Row],[Agents MAYUS]])),ISNUMBER(FIND("All Match Types",players_stats[[#This Row],[Match Type]]))),"Eliminar","")</f>
        <v>Eliminar</v>
      </c>
      <c r="I7523">
        <v>106</v>
      </c>
      <c r="J7523">
        <v>71</v>
      </c>
      <c r="K7523">
        <v>143</v>
      </c>
      <c r="L7523">
        <v>67</v>
      </c>
      <c r="M7523">
        <v>0.69</v>
      </c>
      <c r="N7523">
        <v>102</v>
      </c>
      <c r="O7523">
        <v>49</v>
      </c>
      <c r="P7523">
        <v>26</v>
      </c>
      <c r="Q7523">
        <v>4</v>
      </c>
      <c r="R7523">
        <v>12</v>
      </c>
      <c r="S7523">
        <v>0.25</v>
      </c>
      <c r="T7523">
        <v>0.3</v>
      </c>
      <c r="U7523" s="1" t="s">
        <v>251</v>
      </c>
      <c r="V7523">
        <v>19</v>
      </c>
      <c r="W7523">
        <v>52</v>
      </c>
      <c r="X7523">
        <v>78</v>
      </c>
      <c r="Y7523">
        <v>28</v>
      </c>
      <c r="Z7523">
        <v>4</v>
      </c>
      <c r="AA7523">
        <v>13</v>
      </c>
    </row>
    <row r="7524" spans="1:27" x14ac:dyDescent="0.25">
      <c r="A7524" s="1" t="s">
        <v>69</v>
      </c>
      <c r="B7524" s="1" t="s">
        <v>394</v>
      </c>
      <c r="C7524" s="1" t="s">
        <v>395</v>
      </c>
      <c r="D7524" s="1" t="s">
        <v>196</v>
      </c>
      <c r="E7524" s="1" t="s">
        <v>11</v>
      </c>
      <c r="F7524" s="1" t="s">
        <v>138</v>
      </c>
      <c r="G7524" s="1" t="str">
        <f>UPPER(players_stats[[#This Row],[Agents]])</f>
        <v>GEKKO</v>
      </c>
      <c r="H7524" s="1" t="str">
        <f>IF(OR(ISNUMBER(FIND(",",players_stats[[#This Row],[Agents MAYUS]])),ISNUMBER(FIND("All Match Types",players_stats[[#This Row],[Match Type]]))),"Eliminar","")</f>
        <v>Eliminar</v>
      </c>
      <c r="I7524">
        <v>24</v>
      </c>
      <c r="J7524">
        <v>81</v>
      </c>
      <c r="K7524">
        <v>160</v>
      </c>
      <c r="L7524">
        <v>75</v>
      </c>
      <c r="M7524">
        <v>0.71</v>
      </c>
      <c r="N7524">
        <v>109</v>
      </c>
      <c r="O7524">
        <v>5</v>
      </c>
      <c r="P7524">
        <v>38</v>
      </c>
      <c r="Q7524">
        <v>0</v>
      </c>
      <c r="R7524">
        <v>4</v>
      </c>
      <c r="S7524">
        <v>0.24</v>
      </c>
      <c r="U7524" s="1" t="s">
        <v>139</v>
      </c>
      <c r="V7524">
        <v>12</v>
      </c>
      <c r="W7524">
        <v>12</v>
      </c>
      <c r="X7524">
        <v>16</v>
      </c>
      <c r="Y7524">
        <v>9</v>
      </c>
      <c r="Z7524">
        <v>0</v>
      </c>
      <c r="AA7524">
        <v>1</v>
      </c>
    </row>
    <row r="7525" spans="1:27" x14ac:dyDescent="0.25">
      <c r="A7525" s="1" t="s">
        <v>69</v>
      </c>
      <c r="B7525" s="1" t="s">
        <v>394</v>
      </c>
      <c r="C7525" s="1" t="s">
        <v>395</v>
      </c>
      <c r="D7525" s="1" t="s">
        <v>196</v>
      </c>
      <c r="E7525" s="1" t="s">
        <v>11</v>
      </c>
      <c r="F7525" s="1" t="s">
        <v>215</v>
      </c>
      <c r="G7525" s="1" t="str">
        <f>UPPER(players_stats[[#This Row],[Agents]])</f>
        <v>KAYO</v>
      </c>
      <c r="H7525" s="1" t="str">
        <f>IF(OR(ISNUMBER(FIND(",",players_stats[[#This Row],[Agents MAYUS]])),ISNUMBER(FIND("All Match Types",players_stats[[#This Row],[Match Type]]))),"Eliminar","")</f>
        <v>Eliminar</v>
      </c>
      <c r="I7525">
        <v>69</v>
      </c>
      <c r="J7525">
        <v>98</v>
      </c>
      <c r="K7525">
        <v>155</v>
      </c>
      <c r="L7525">
        <v>85</v>
      </c>
      <c r="M7525">
        <v>0.78</v>
      </c>
      <c r="N7525">
        <v>104</v>
      </c>
      <c r="O7525">
        <v>49</v>
      </c>
      <c r="P7525">
        <v>49</v>
      </c>
      <c r="Q7525">
        <v>3</v>
      </c>
      <c r="R7525">
        <v>3</v>
      </c>
      <c r="S7525">
        <v>0.22</v>
      </c>
      <c r="T7525">
        <v>0.43</v>
      </c>
      <c r="U7525" s="1" t="s">
        <v>232</v>
      </c>
      <c r="V7525">
        <v>11</v>
      </c>
      <c r="W7525">
        <v>34</v>
      </c>
      <c r="X7525">
        <v>40</v>
      </c>
      <c r="Y7525">
        <v>34</v>
      </c>
      <c r="Z7525">
        <v>2</v>
      </c>
      <c r="AA7525">
        <v>2</v>
      </c>
    </row>
    <row r="7526" spans="1:27" x14ac:dyDescent="0.25">
      <c r="A7526" s="1" t="s">
        <v>69</v>
      </c>
      <c r="B7526" s="1" t="s">
        <v>394</v>
      </c>
      <c r="C7526" s="1" t="s">
        <v>395</v>
      </c>
      <c r="D7526" s="1" t="s">
        <v>196</v>
      </c>
      <c r="E7526" s="1" t="s">
        <v>11</v>
      </c>
      <c r="F7526" s="1" t="s">
        <v>208</v>
      </c>
      <c r="G7526" s="1" t="str">
        <f>UPPER(players_stats[[#This Row],[Agents]])</f>
        <v>SKYE</v>
      </c>
      <c r="H7526" s="1" t="str">
        <f>IF(OR(ISNUMBER(FIND(",",players_stats[[#This Row],[Agents MAYUS]])),ISNUMBER(FIND("All Match Types",players_stats[[#This Row],[Match Type]]))),"Eliminar","")</f>
        <v>Eliminar</v>
      </c>
      <c r="I7526">
        <v>62</v>
      </c>
      <c r="J7526">
        <v>66</v>
      </c>
      <c r="K7526">
        <v>123</v>
      </c>
      <c r="L7526">
        <v>47</v>
      </c>
      <c r="M7526">
        <v>0.66</v>
      </c>
      <c r="N7526">
        <v>87</v>
      </c>
      <c r="O7526">
        <v>39</v>
      </c>
      <c r="P7526">
        <v>23</v>
      </c>
      <c r="Q7526">
        <v>6</v>
      </c>
      <c r="R7526">
        <v>5</v>
      </c>
      <c r="S7526">
        <v>0.17</v>
      </c>
      <c r="T7526">
        <v>0.09</v>
      </c>
      <c r="U7526" s="1" t="s">
        <v>192</v>
      </c>
      <c r="V7526">
        <v>13</v>
      </c>
      <c r="W7526">
        <v>24</v>
      </c>
      <c r="X7526">
        <v>51</v>
      </c>
      <c r="Y7526">
        <v>14</v>
      </c>
      <c r="Z7526">
        <v>4</v>
      </c>
      <c r="AA7526">
        <v>3</v>
      </c>
    </row>
    <row r="7527" spans="1:27" x14ac:dyDescent="0.25">
      <c r="A7527" s="1" t="s">
        <v>69</v>
      </c>
      <c r="B7527" s="1" t="s">
        <v>394</v>
      </c>
      <c r="C7527" s="1" t="s">
        <v>395</v>
      </c>
      <c r="D7527" s="1" t="s">
        <v>196</v>
      </c>
      <c r="E7527" s="1" t="s">
        <v>11</v>
      </c>
      <c r="F7527" s="1" t="s">
        <v>151</v>
      </c>
      <c r="G7527" s="1" t="str">
        <f>UPPER(players_stats[[#This Row],[Agents]])</f>
        <v>SOVA</v>
      </c>
      <c r="H7527" s="1" t="str">
        <f>IF(OR(ISNUMBER(FIND(",",players_stats[[#This Row],[Agents MAYUS]])),ISNUMBER(FIND("All Match Types",players_stats[[#This Row],[Match Type]]))),"Eliminar","")</f>
        <v>Eliminar</v>
      </c>
      <c r="I7527">
        <v>329</v>
      </c>
      <c r="J7527">
        <v>93</v>
      </c>
      <c r="K7527">
        <v>175</v>
      </c>
      <c r="L7527">
        <v>9</v>
      </c>
      <c r="M7527">
        <v>0.71</v>
      </c>
      <c r="N7527">
        <v>117</v>
      </c>
      <c r="O7527">
        <v>61</v>
      </c>
      <c r="P7527">
        <v>22</v>
      </c>
      <c r="Q7527">
        <v>7</v>
      </c>
      <c r="R7527">
        <v>9</v>
      </c>
      <c r="S7527">
        <v>0.28999999999999998</v>
      </c>
      <c r="T7527">
        <v>0.24</v>
      </c>
      <c r="U7527" s="1" t="s">
        <v>436</v>
      </c>
      <c r="V7527">
        <v>27</v>
      </c>
      <c r="W7527">
        <v>200</v>
      </c>
      <c r="X7527">
        <v>222</v>
      </c>
      <c r="Y7527">
        <v>74</v>
      </c>
      <c r="Z7527">
        <v>24</v>
      </c>
      <c r="AA7527">
        <v>28</v>
      </c>
    </row>
    <row r="7528" spans="1:27" x14ac:dyDescent="0.25">
      <c r="A7528" s="1" t="s">
        <v>69</v>
      </c>
      <c r="B7528" s="1" t="s">
        <v>394</v>
      </c>
      <c r="C7528" s="1" t="s">
        <v>395</v>
      </c>
      <c r="D7528" s="1" t="s">
        <v>196</v>
      </c>
      <c r="E7528" s="1" t="s">
        <v>11</v>
      </c>
      <c r="F7528" s="1" t="s">
        <v>1030</v>
      </c>
      <c r="G7528" s="1" t="str">
        <f>UPPER(players_stats[[#This Row],[Agents]])</f>
        <v>FADE, GEKKO, KAYO, SKYE, SOVA</v>
      </c>
      <c r="H7528" s="1" t="str">
        <f>IF(OR(ISNUMBER(FIND(",",players_stats[[#This Row],[Agents MAYUS]])),ISNUMBER(FIND("All Match Types",players_stats[[#This Row],[Match Type]]))),"Eliminar","")</f>
        <v>Eliminar</v>
      </c>
      <c r="I7528">
        <v>590</v>
      </c>
      <c r="J7528">
        <v>86</v>
      </c>
      <c r="K7528">
        <v>162</v>
      </c>
      <c r="L7528">
        <v>79</v>
      </c>
      <c r="M7528">
        <v>0.71</v>
      </c>
      <c r="N7528">
        <v>110</v>
      </c>
      <c r="O7528">
        <v>55</v>
      </c>
      <c r="P7528">
        <v>27</v>
      </c>
      <c r="Q7528">
        <v>6</v>
      </c>
      <c r="R7528">
        <v>8</v>
      </c>
      <c r="S7528">
        <v>0.26</v>
      </c>
      <c r="T7528">
        <v>0.24</v>
      </c>
      <c r="U7528" s="1" t="s">
        <v>1187</v>
      </c>
      <c r="V7528">
        <v>27</v>
      </c>
      <c r="W7528">
        <v>322</v>
      </c>
      <c r="X7528">
        <v>407</v>
      </c>
      <c r="Y7528">
        <v>159</v>
      </c>
      <c r="Z7528">
        <v>34</v>
      </c>
      <c r="AA7528">
        <v>47</v>
      </c>
    </row>
    <row r="7529" spans="1:27" x14ac:dyDescent="0.25">
      <c r="A7529" s="1" t="s">
        <v>69</v>
      </c>
      <c r="B7529" s="1" t="s">
        <v>394</v>
      </c>
      <c r="C7529" s="1" t="s">
        <v>395</v>
      </c>
      <c r="D7529" s="1" t="s">
        <v>193</v>
      </c>
      <c r="E7529" s="1" t="s">
        <v>11</v>
      </c>
      <c r="F7529" s="1" t="s">
        <v>145</v>
      </c>
      <c r="G7529" s="1" t="str">
        <f>UPPER(players_stats[[#This Row],[Agents]])</f>
        <v>JETT</v>
      </c>
      <c r="H7529" s="1" t="str">
        <f>IF(OR(ISNUMBER(FIND(",",players_stats[[#This Row],[Agents MAYUS]])),ISNUMBER(FIND("All Match Types",players_stats[[#This Row],[Match Type]]))),"Eliminar","")</f>
        <v>Eliminar</v>
      </c>
      <c r="I7529">
        <v>375</v>
      </c>
      <c r="J7529">
        <v>113</v>
      </c>
      <c r="K7529">
        <v>247</v>
      </c>
      <c r="L7529">
        <v>123</v>
      </c>
      <c r="M7529">
        <v>0.72</v>
      </c>
      <c r="N7529">
        <v>152</v>
      </c>
      <c r="O7529">
        <v>87</v>
      </c>
      <c r="P7529">
        <v>14</v>
      </c>
      <c r="Q7529">
        <v>19</v>
      </c>
      <c r="R7529">
        <v>15</v>
      </c>
      <c r="S7529">
        <v>0.22</v>
      </c>
      <c r="T7529">
        <v>0.4</v>
      </c>
      <c r="U7529" s="1" t="s">
        <v>1188</v>
      </c>
      <c r="V7529">
        <v>24</v>
      </c>
      <c r="W7529">
        <v>326</v>
      </c>
      <c r="X7529">
        <v>266</v>
      </c>
      <c r="Y7529">
        <v>51</v>
      </c>
      <c r="Z7529">
        <v>71</v>
      </c>
      <c r="AA7529">
        <v>57</v>
      </c>
    </row>
    <row r="7530" spans="1:27" x14ac:dyDescent="0.25">
      <c r="A7530" s="1" t="s">
        <v>69</v>
      </c>
      <c r="B7530" s="1" t="s">
        <v>394</v>
      </c>
      <c r="C7530" s="1" t="s">
        <v>395</v>
      </c>
      <c r="D7530" s="1" t="s">
        <v>193</v>
      </c>
      <c r="E7530" s="1" t="s">
        <v>11</v>
      </c>
      <c r="F7530" s="1" t="s">
        <v>188</v>
      </c>
      <c r="G7530" s="1" t="str">
        <f>UPPER(players_stats[[#This Row],[Agents]])</f>
        <v>NEON</v>
      </c>
      <c r="H7530" s="1" t="str">
        <f>IF(OR(ISNUMBER(FIND(",",players_stats[[#This Row],[Agents MAYUS]])),ISNUMBER(FIND("All Match Types",players_stats[[#This Row],[Match Type]]))),"Eliminar","")</f>
        <v>Eliminar</v>
      </c>
      <c r="I7530">
        <v>72</v>
      </c>
      <c r="J7530">
        <v>88</v>
      </c>
      <c r="K7530">
        <v>210</v>
      </c>
      <c r="L7530">
        <v>85</v>
      </c>
      <c r="M7530">
        <v>0.67</v>
      </c>
      <c r="N7530">
        <v>139</v>
      </c>
      <c r="O7530">
        <v>71</v>
      </c>
      <c r="P7530">
        <v>21</v>
      </c>
      <c r="Q7530">
        <v>11</v>
      </c>
      <c r="R7530">
        <v>19</v>
      </c>
      <c r="S7530">
        <v>0.21</v>
      </c>
      <c r="T7530">
        <v>0.2</v>
      </c>
      <c r="U7530" s="1" t="s">
        <v>235</v>
      </c>
      <c r="V7530">
        <v>21</v>
      </c>
      <c r="W7530">
        <v>51</v>
      </c>
      <c r="X7530">
        <v>60</v>
      </c>
      <c r="Y7530">
        <v>15</v>
      </c>
      <c r="Z7530">
        <v>8</v>
      </c>
      <c r="AA7530">
        <v>14</v>
      </c>
    </row>
    <row r="7531" spans="1:27" x14ac:dyDescent="0.25">
      <c r="A7531" s="1" t="s">
        <v>69</v>
      </c>
      <c r="B7531" s="1" t="s">
        <v>394</v>
      </c>
      <c r="C7531" s="1" t="s">
        <v>395</v>
      </c>
      <c r="D7531" s="1" t="s">
        <v>193</v>
      </c>
      <c r="E7531" s="1" t="s">
        <v>11</v>
      </c>
      <c r="F7531" s="1" t="s">
        <v>146</v>
      </c>
      <c r="G7531" s="1" t="str">
        <f>UPPER(players_stats[[#This Row],[Agents]])</f>
        <v>RAZE</v>
      </c>
      <c r="H7531" s="1" t="str">
        <f>IF(OR(ISNUMBER(FIND(",",players_stats[[#This Row],[Agents MAYUS]])),ISNUMBER(FIND("All Match Types",players_stats[[#This Row],[Match Type]]))),"Eliminar","")</f>
        <v>Eliminar</v>
      </c>
      <c r="I7531">
        <v>143</v>
      </c>
      <c r="J7531">
        <v>113</v>
      </c>
      <c r="K7531">
        <v>241</v>
      </c>
      <c r="L7531">
        <v>112</v>
      </c>
      <c r="M7531">
        <v>0.63</v>
      </c>
      <c r="N7531">
        <v>164</v>
      </c>
      <c r="O7531">
        <v>85</v>
      </c>
      <c r="P7531">
        <v>15</v>
      </c>
      <c r="Q7531">
        <v>13</v>
      </c>
      <c r="R7531">
        <v>17</v>
      </c>
      <c r="S7531">
        <v>0.2</v>
      </c>
      <c r="T7531">
        <v>0.16</v>
      </c>
      <c r="U7531" s="1" t="s">
        <v>409</v>
      </c>
      <c r="V7531">
        <v>33</v>
      </c>
      <c r="W7531">
        <v>121</v>
      </c>
      <c r="X7531">
        <v>108</v>
      </c>
      <c r="Y7531">
        <v>21</v>
      </c>
      <c r="Z7531">
        <v>19</v>
      </c>
      <c r="AA7531">
        <v>24</v>
      </c>
    </row>
    <row r="7532" spans="1:27" x14ac:dyDescent="0.25">
      <c r="A7532" s="1" t="s">
        <v>69</v>
      </c>
      <c r="B7532" s="1" t="s">
        <v>394</v>
      </c>
      <c r="C7532" s="1" t="s">
        <v>395</v>
      </c>
      <c r="D7532" s="1" t="s">
        <v>193</v>
      </c>
      <c r="E7532" s="1" t="s">
        <v>11</v>
      </c>
      <c r="F7532" s="1" t="s">
        <v>252</v>
      </c>
      <c r="G7532" s="1" t="str">
        <f>UPPER(players_stats[[#This Row],[Agents]])</f>
        <v>JETT, NEON, RAZE</v>
      </c>
      <c r="H7532" s="1" t="str">
        <f>IF(OR(ISNUMBER(FIND(",",players_stats[[#This Row],[Agents MAYUS]])),ISNUMBER(FIND("All Match Types",players_stats[[#This Row],[Match Type]]))),"Eliminar","")</f>
        <v>Eliminar</v>
      </c>
      <c r="I7532">
        <v>590</v>
      </c>
      <c r="J7532">
        <v>11</v>
      </c>
      <c r="K7532">
        <v>242</v>
      </c>
      <c r="L7532">
        <v>115</v>
      </c>
      <c r="M7532">
        <v>0.69</v>
      </c>
      <c r="N7532">
        <v>153</v>
      </c>
      <c r="O7532">
        <v>84</v>
      </c>
      <c r="P7532">
        <v>15</v>
      </c>
      <c r="Q7532">
        <v>17</v>
      </c>
      <c r="R7532">
        <v>16</v>
      </c>
      <c r="S7532">
        <v>0.21</v>
      </c>
      <c r="T7532">
        <v>0.28999999999999998</v>
      </c>
      <c r="U7532" s="1" t="s">
        <v>1189</v>
      </c>
      <c r="V7532">
        <v>33</v>
      </c>
      <c r="W7532">
        <v>498</v>
      </c>
      <c r="X7532">
        <v>434</v>
      </c>
      <c r="Y7532">
        <v>87</v>
      </c>
      <c r="Z7532">
        <v>98</v>
      </c>
      <c r="AA7532">
        <v>95</v>
      </c>
    </row>
    <row r="7533" spans="1:27" x14ac:dyDescent="0.25">
      <c r="A7533" s="1" t="s">
        <v>69</v>
      </c>
      <c r="B7533" s="1" t="s">
        <v>394</v>
      </c>
      <c r="C7533" s="1" t="s">
        <v>395</v>
      </c>
      <c r="D7533" s="1" t="s">
        <v>349</v>
      </c>
      <c r="E7533" s="1" t="s">
        <v>17</v>
      </c>
      <c r="F7533" s="1" t="s">
        <v>128</v>
      </c>
      <c r="G7533" s="1" t="str">
        <f>UPPER(players_stats[[#This Row],[Agents]])</f>
        <v>ASTRA</v>
      </c>
      <c r="H7533" s="1" t="str">
        <f>IF(OR(ISNUMBER(FIND(",",players_stats[[#This Row],[Agents MAYUS]])),ISNUMBER(FIND("All Match Types",players_stats[[#This Row],[Match Type]]))),"Eliminar","")</f>
        <v>Eliminar</v>
      </c>
      <c r="I7533">
        <v>113</v>
      </c>
      <c r="J7533">
        <v>133</v>
      </c>
      <c r="K7533">
        <v>240</v>
      </c>
      <c r="L7533">
        <v>142</v>
      </c>
      <c r="M7533">
        <v>0.74</v>
      </c>
      <c r="N7533">
        <v>154</v>
      </c>
      <c r="O7533">
        <v>84</v>
      </c>
      <c r="P7533">
        <v>27</v>
      </c>
      <c r="Q7533">
        <v>8</v>
      </c>
      <c r="R7533">
        <v>4</v>
      </c>
      <c r="S7533">
        <v>0.45</v>
      </c>
      <c r="T7533">
        <v>7.0000000000000007E-2</v>
      </c>
      <c r="U7533" s="1" t="s">
        <v>242</v>
      </c>
      <c r="V7533">
        <v>21</v>
      </c>
      <c r="W7533">
        <v>95</v>
      </c>
      <c r="X7533">
        <v>67</v>
      </c>
      <c r="Y7533">
        <v>31</v>
      </c>
      <c r="Z7533">
        <v>9</v>
      </c>
      <c r="AA7533">
        <v>5</v>
      </c>
    </row>
    <row r="7534" spans="1:27" x14ac:dyDescent="0.25">
      <c r="A7534" s="1" t="s">
        <v>69</v>
      </c>
      <c r="B7534" s="1" t="s">
        <v>394</v>
      </c>
      <c r="C7534" s="1" t="s">
        <v>395</v>
      </c>
      <c r="D7534" s="1" t="s">
        <v>349</v>
      </c>
      <c r="E7534" s="1" t="s">
        <v>17</v>
      </c>
      <c r="F7534" s="1" t="s">
        <v>229</v>
      </c>
      <c r="G7534" s="1" t="str">
        <f>UPPER(players_stats[[#This Row],[Agents]])</f>
        <v>CLOVE</v>
      </c>
      <c r="H7534" s="1" t="str">
        <f>IF(OR(ISNUMBER(FIND(",",players_stats[[#This Row],[Agents MAYUS]])),ISNUMBER(FIND("All Match Types",players_stats[[#This Row],[Match Type]]))),"Eliminar","")</f>
        <v>Eliminar</v>
      </c>
      <c r="I7534">
        <v>43</v>
      </c>
      <c r="J7534">
        <v>86</v>
      </c>
      <c r="K7534">
        <v>207</v>
      </c>
      <c r="L7534">
        <v>91</v>
      </c>
      <c r="M7534">
        <v>0.74</v>
      </c>
      <c r="N7534">
        <v>136</v>
      </c>
      <c r="O7534">
        <v>7</v>
      </c>
      <c r="P7534">
        <v>42</v>
      </c>
      <c r="Q7534">
        <v>12</v>
      </c>
      <c r="R7534">
        <v>23</v>
      </c>
      <c r="S7534">
        <v>0.23</v>
      </c>
      <c r="U7534" s="1" t="s">
        <v>184</v>
      </c>
      <c r="V7534">
        <v>24</v>
      </c>
      <c r="W7534">
        <v>30</v>
      </c>
      <c r="X7534">
        <v>33</v>
      </c>
      <c r="Y7534">
        <v>18</v>
      </c>
      <c r="Z7534">
        <v>5</v>
      </c>
      <c r="AA7534">
        <v>10</v>
      </c>
    </row>
    <row r="7535" spans="1:27" x14ac:dyDescent="0.25">
      <c r="A7535" s="1" t="s">
        <v>69</v>
      </c>
      <c r="B7535" s="1" t="s">
        <v>394</v>
      </c>
      <c r="C7535" s="1" t="s">
        <v>395</v>
      </c>
      <c r="D7535" s="1" t="s">
        <v>349</v>
      </c>
      <c r="E7535" s="1" t="s">
        <v>17</v>
      </c>
      <c r="F7535" s="1" t="s">
        <v>157</v>
      </c>
      <c r="G7535" s="1" t="str">
        <f>UPPER(players_stats[[#This Row],[Agents]])</f>
        <v>HARBOR</v>
      </c>
      <c r="H7535" s="1" t="str">
        <f>IF(OR(ISNUMBER(FIND(",",players_stats[[#This Row],[Agents MAYUS]])),ISNUMBER(FIND("All Match Types",players_stats[[#This Row],[Match Type]]))),"Eliminar","")</f>
        <v>Eliminar</v>
      </c>
      <c r="I7535">
        <v>41</v>
      </c>
      <c r="J7535">
        <v>81</v>
      </c>
      <c r="K7535">
        <v>136</v>
      </c>
      <c r="L7535">
        <v>75</v>
      </c>
      <c r="M7535">
        <v>0.66</v>
      </c>
      <c r="N7535">
        <v>106</v>
      </c>
      <c r="O7535">
        <v>51</v>
      </c>
      <c r="P7535">
        <v>34</v>
      </c>
      <c r="Q7535">
        <v>2</v>
      </c>
      <c r="R7535">
        <v>15</v>
      </c>
      <c r="S7535">
        <v>0.4</v>
      </c>
      <c r="T7535">
        <v>0.2</v>
      </c>
      <c r="U7535" s="1" t="s">
        <v>235</v>
      </c>
      <c r="V7535">
        <v>14</v>
      </c>
      <c r="W7535">
        <v>21</v>
      </c>
      <c r="X7535">
        <v>28</v>
      </c>
      <c r="Y7535">
        <v>14</v>
      </c>
      <c r="Z7535">
        <v>1</v>
      </c>
      <c r="AA7535">
        <v>6</v>
      </c>
    </row>
    <row r="7536" spans="1:27" x14ac:dyDescent="0.25">
      <c r="A7536" s="1" t="s">
        <v>69</v>
      </c>
      <c r="B7536" s="1" t="s">
        <v>394</v>
      </c>
      <c r="C7536" s="1" t="s">
        <v>395</v>
      </c>
      <c r="D7536" s="1" t="s">
        <v>349</v>
      </c>
      <c r="E7536" s="1" t="s">
        <v>17</v>
      </c>
      <c r="F7536" s="1" t="s">
        <v>140</v>
      </c>
      <c r="G7536" s="1" t="str">
        <f>UPPER(players_stats[[#This Row],[Agents]])</f>
        <v>OMEN</v>
      </c>
      <c r="H7536" s="1" t="str">
        <f>IF(OR(ISNUMBER(FIND(",",players_stats[[#This Row],[Agents MAYUS]])),ISNUMBER(FIND("All Match Types",players_stats[[#This Row],[Match Type]]))),"Eliminar","")</f>
        <v>Eliminar</v>
      </c>
      <c r="I7536">
        <v>184</v>
      </c>
      <c r="J7536">
        <v>102</v>
      </c>
      <c r="K7536">
        <v>198</v>
      </c>
      <c r="L7536">
        <v>93</v>
      </c>
      <c r="M7536">
        <v>0.75</v>
      </c>
      <c r="N7536">
        <v>127</v>
      </c>
      <c r="O7536">
        <v>7</v>
      </c>
      <c r="P7536">
        <v>36</v>
      </c>
      <c r="Q7536">
        <v>7</v>
      </c>
      <c r="R7536">
        <v>4</v>
      </c>
      <c r="S7536">
        <v>0.39</v>
      </c>
      <c r="T7536">
        <v>0.06</v>
      </c>
      <c r="U7536" s="1" t="s">
        <v>639</v>
      </c>
      <c r="V7536">
        <v>19</v>
      </c>
      <c r="W7536">
        <v>129</v>
      </c>
      <c r="X7536">
        <v>139</v>
      </c>
      <c r="Y7536">
        <v>67</v>
      </c>
      <c r="Z7536">
        <v>12</v>
      </c>
      <c r="AA7536">
        <v>8</v>
      </c>
    </row>
    <row r="7537" spans="1:27" x14ac:dyDescent="0.25">
      <c r="A7537" s="1" t="s">
        <v>69</v>
      </c>
      <c r="B7537" s="1" t="s">
        <v>394</v>
      </c>
      <c r="C7537" s="1" t="s">
        <v>395</v>
      </c>
      <c r="D7537" s="1" t="s">
        <v>349</v>
      </c>
      <c r="E7537" s="1" t="s">
        <v>17</v>
      </c>
      <c r="F7537" s="1" t="s">
        <v>152</v>
      </c>
      <c r="G7537" s="1" t="str">
        <f>UPPER(players_stats[[#This Row],[Agents]])</f>
        <v>VIPER</v>
      </c>
      <c r="H7537" s="1" t="str">
        <f>IF(OR(ISNUMBER(FIND(",",players_stats[[#This Row],[Agents MAYUS]])),ISNUMBER(FIND("All Match Types",players_stats[[#This Row],[Match Type]]))),"Eliminar","")</f>
        <v>Eliminar</v>
      </c>
      <c r="I7537">
        <v>17</v>
      </c>
      <c r="J7537">
        <v>6</v>
      </c>
      <c r="K7537">
        <v>139</v>
      </c>
      <c r="L7537">
        <v>57</v>
      </c>
      <c r="M7537">
        <v>0.35</v>
      </c>
      <c r="N7537">
        <v>83</v>
      </c>
      <c r="O7537">
        <v>47</v>
      </c>
      <c r="P7537">
        <v>0</v>
      </c>
      <c r="Q7537">
        <v>6</v>
      </c>
      <c r="R7537">
        <v>18</v>
      </c>
      <c r="S7537">
        <v>0.21</v>
      </c>
      <c r="U7537" s="1" t="s">
        <v>143</v>
      </c>
      <c r="V7537">
        <v>8</v>
      </c>
      <c r="W7537">
        <v>8</v>
      </c>
      <c r="X7537">
        <v>14</v>
      </c>
      <c r="Y7537">
        <v>0</v>
      </c>
      <c r="Z7537">
        <v>1</v>
      </c>
      <c r="AA7537">
        <v>3</v>
      </c>
    </row>
    <row r="7538" spans="1:27" x14ac:dyDescent="0.25">
      <c r="A7538" s="1" t="s">
        <v>69</v>
      </c>
      <c r="B7538" s="1" t="s">
        <v>394</v>
      </c>
      <c r="C7538" s="1" t="s">
        <v>395</v>
      </c>
      <c r="D7538" s="1" t="s">
        <v>349</v>
      </c>
      <c r="E7538" s="1" t="s">
        <v>17</v>
      </c>
      <c r="F7538" s="1" t="s">
        <v>1190</v>
      </c>
      <c r="G7538" s="1" t="str">
        <f>UPPER(players_stats[[#This Row],[Agents]])</f>
        <v>ASTRA, CLOVE, HARBOR, OMEN, VIPER</v>
      </c>
      <c r="H7538" s="1" t="str">
        <f>IF(OR(ISNUMBER(FIND(",",players_stats[[#This Row],[Agents MAYUS]])),ISNUMBER(FIND("All Match Types",players_stats[[#This Row],[Match Type]]))),"Eliminar","")</f>
        <v>Eliminar</v>
      </c>
      <c r="I7538">
        <v>398</v>
      </c>
      <c r="J7538">
        <v>105</v>
      </c>
      <c r="K7538">
        <v>201</v>
      </c>
      <c r="L7538">
        <v>101</v>
      </c>
      <c r="M7538">
        <v>0.72</v>
      </c>
      <c r="N7538">
        <v>132</v>
      </c>
      <c r="O7538">
        <v>71</v>
      </c>
      <c r="P7538">
        <v>33</v>
      </c>
      <c r="Q7538">
        <v>7</v>
      </c>
      <c r="R7538">
        <v>8</v>
      </c>
      <c r="S7538">
        <v>0.38</v>
      </c>
      <c r="T7538">
        <v>7.0000000000000007E-2</v>
      </c>
      <c r="U7538" s="1" t="s">
        <v>1191</v>
      </c>
      <c r="V7538">
        <v>24</v>
      </c>
      <c r="W7538">
        <v>283</v>
      </c>
      <c r="X7538">
        <v>281</v>
      </c>
      <c r="Y7538">
        <v>130</v>
      </c>
      <c r="Z7538">
        <v>28</v>
      </c>
      <c r="AA7538">
        <v>32</v>
      </c>
    </row>
    <row r="7539" spans="1:27" x14ac:dyDescent="0.25">
      <c r="A7539" s="1" t="s">
        <v>69</v>
      </c>
      <c r="B7539" s="1" t="s">
        <v>394</v>
      </c>
      <c r="C7539" s="1" t="s">
        <v>395</v>
      </c>
      <c r="D7539" s="1" t="s">
        <v>967</v>
      </c>
      <c r="E7539" s="1" t="s">
        <v>17</v>
      </c>
      <c r="F7539" s="1" t="s">
        <v>181</v>
      </c>
      <c r="G7539" s="1" t="str">
        <f>UPPER(players_stats[[#This Row],[Agents]])</f>
        <v>BREACH</v>
      </c>
      <c r="H7539" s="1" t="str">
        <f>IF(OR(ISNUMBER(FIND(",",players_stats[[#This Row],[Agents MAYUS]])),ISNUMBER(FIND("All Match Types",players_stats[[#This Row],[Match Type]]))),"Eliminar","")</f>
        <v>Eliminar</v>
      </c>
      <c r="I7539">
        <v>69</v>
      </c>
      <c r="J7539">
        <v>96</v>
      </c>
      <c r="K7539">
        <v>167</v>
      </c>
      <c r="L7539">
        <v>98</v>
      </c>
      <c r="M7539">
        <v>0.72</v>
      </c>
      <c r="N7539">
        <v>108</v>
      </c>
      <c r="O7539">
        <v>59</v>
      </c>
      <c r="P7539">
        <v>38</v>
      </c>
      <c r="Q7539">
        <v>3</v>
      </c>
      <c r="R7539">
        <v>1</v>
      </c>
      <c r="S7539">
        <v>0.55000000000000004</v>
      </c>
      <c r="U7539" s="1" t="s">
        <v>139</v>
      </c>
      <c r="V7539">
        <v>17</v>
      </c>
      <c r="W7539">
        <v>41</v>
      </c>
      <c r="X7539">
        <v>42</v>
      </c>
      <c r="Y7539">
        <v>26</v>
      </c>
      <c r="Z7539">
        <v>2</v>
      </c>
      <c r="AA7539">
        <v>1</v>
      </c>
    </row>
    <row r="7540" spans="1:27" x14ac:dyDescent="0.25">
      <c r="A7540" s="1" t="s">
        <v>69</v>
      </c>
      <c r="B7540" s="1" t="s">
        <v>394</v>
      </c>
      <c r="C7540" s="1" t="s">
        <v>395</v>
      </c>
      <c r="D7540" s="1" t="s">
        <v>967</v>
      </c>
      <c r="E7540" s="1" t="s">
        <v>17</v>
      </c>
      <c r="F7540" s="1" t="s">
        <v>133</v>
      </c>
      <c r="G7540" s="1" t="str">
        <f>UPPER(players_stats[[#This Row],[Agents]])</f>
        <v>CYPHER</v>
      </c>
      <c r="H7540" s="1" t="str">
        <f>IF(OR(ISNUMBER(FIND(",",players_stats[[#This Row],[Agents MAYUS]])),ISNUMBER(FIND("All Match Types",players_stats[[#This Row],[Match Type]]))),"Eliminar","")</f>
        <v>Eliminar</v>
      </c>
      <c r="I7540">
        <v>23</v>
      </c>
      <c r="J7540">
        <v>87</v>
      </c>
      <c r="K7540">
        <v>160</v>
      </c>
      <c r="L7540">
        <v>10</v>
      </c>
      <c r="M7540">
        <v>0.65</v>
      </c>
      <c r="N7540">
        <v>104</v>
      </c>
      <c r="O7540">
        <v>61</v>
      </c>
      <c r="P7540">
        <v>9</v>
      </c>
      <c r="Q7540">
        <v>4</v>
      </c>
      <c r="R7540">
        <v>13</v>
      </c>
      <c r="S7540">
        <v>0.54</v>
      </c>
      <c r="U7540" s="1" t="s">
        <v>143</v>
      </c>
      <c r="V7540">
        <v>14</v>
      </c>
      <c r="W7540">
        <v>14</v>
      </c>
      <c r="X7540">
        <v>14</v>
      </c>
      <c r="Y7540">
        <v>2</v>
      </c>
      <c r="Z7540">
        <v>1</v>
      </c>
      <c r="AA7540">
        <v>3</v>
      </c>
    </row>
    <row r="7541" spans="1:27" x14ac:dyDescent="0.25">
      <c r="A7541" s="1" t="s">
        <v>69</v>
      </c>
      <c r="B7541" s="1" t="s">
        <v>394</v>
      </c>
      <c r="C7541" s="1" t="s">
        <v>395</v>
      </c>
      <c r="D7541" s="1" t="s">
        <v>967</v>
      </c>
      <c r="E7541" s="1" t="s">
        <v>17</v>
      </c>
      <c r="F7541" s="1" t="s">
        <v>138</v>
      </c>
      <c r="G7541" s="1" t="str">
        <f>UPPER(players_stats[[#This Row],[Agents]])</f>
        <v>GEKKO</v>
      </c>
      <c r="H7541" s="1" t="str">
        <f>IF(OR(ISNUMBER(FIND(",",players_stats[[#This Row],[Agents MAYUS]])),ISNUMBER(FIND("All Match Types",players_stats[[#This Row],[Match Type]]))),"Eliminar","")</f>
        <v>Eliminar</v>
      </c>
      <c r="I7541">
        <v>20</v>
      </c>
      <c r="J7541">
        <v>126</v>
      </c>
      <c r="K7541">
        <v>266</v>
      </c>
      <c r="L7541">
        <v>127</v>
      </c>
      <c r="M7541">
        <v>0.8</v>
      </c>
      <c r="N7541">
        <v>162</v>
      </c>
      <c r="O7541">
        <v>95</v>
      </c>
      <c r="P7541">
        <v>15</v>
      </c>
      <c r="Q7541">
        <v>0</v>
      </c>
      <c r="R7541">
        <v>5</v>
      </c>
      <c r="S7541">
        <v>0.31</v>
      </c>
      <c r="U7541" s="1" t="s">
        <v>139</v>
      </c>
      <c r="V7541">
        <v>19</v>
      </c>
      <c r="W7541">
        <v>19</v>
      </c>
      <c r="X7541">
        <v>15</v>
      </c>
      <c r="Y7541">
        <v>3</v>
      </c>
      <c r="Z7541">
        <v>0</v>
      </c>
      <c r="AA7541">
        <v>1</v>
      </c>
    </row>
    <row r="7542" spans="1:27" x14ac:dyDescent="0.25">
      <c r="A7542" s="1" t="s">
        <v>69</v>
      </c>
      <c r="B7542" s="1" t="s">
        <v>394</v>
      </c>
      <c r="C7542" s="1" t="s">
        <v>395</v>
      </c>
      <c r="D7542" s="1" t="s">
        <v>967</v>
      </c>
      <c r="E7542" s="1" t="s">
        <v>17</v>
      </c>
      <c r="F7542" s="1" t="s">
        <v>145</v>
      </c>
      <c r="G7542" s="1" t="str">
        <f>UPPER(players_stats[[#This Row],[Agents]])</f>
        <v>JETT</v>
      </c>
      <c r="H7542" s="1" t="str">
        <f>IF(OR(ISNUMBER(FIND(",",players_stats[[#This Row],[Agents MAYUS]])),ISNUMBER(FIND("All Match Types",players_stats[[#This Row],[Match Type]]))),"Eliminar","")</f>
        <v>Eliminar</v>
      </c>
      <c r="I7542">
        <v>17</v>
      </c>
      <c r="J7542">
        <v>73</v>
      </c>
      <c r="K7542">
        <v>152</v>
      </c>
      <c r="L7542">
        <v>75</v>
      </c>
      <c r="M7542">
        <v>0.59</v>
      </c>
      <c r="N7542">
        <v>89</v>
      </c>
      <c r="O7542">
        <v>53</v>
      </c>
      <c r="P7542">
        <v>0</v>
      </c>
      <c r="Q7542">
        <v>12</v>
      </c>
      <c r="R7542">
        <v>18</v>
      </c>
      <c r="S7542">
        <v>0.14000000000000001</v>
      </c>
      <c r="U7542" s="1" t="s">
        <v>184</v>
      </c>
      <c r="V7542">
        <v>9</v>
      </c>
      <c r="W7542">
        <v>9</v>
      </c>
      <c r="X7542">
        <v>12</v>
      </c>
      <c r="Y7542">
        <v>0</v>
      </c>
      <c r="Z7542">
        <v>2</v>
      </c>
      <c r="AA7542">
        <v>3</v>
      </c>
    </row>
    <row r="7543" spans="1:27" x14ac:dyDescent="0.25">
      <c r="A7543" s="1" t="s">
        <v>69</v>
      </c>
      <c r="B7543" s="1" t="s">
        <v>394</v>
      </c>
      <c r="C7543" s="1" t="s">
        <v>395</v>
      </c>
      <c r="D7543" s="1" t="s">
        <v>967</v>
      </c>
      <c r="E7543" s="1" t="s">
        <v>17</v>
      </c>
      <c r="F7543" s="1" t="s">
        <v>134</v>
      </c>
      <c r="G7543" s="1" t="str">
        <f>UPPER(players_stats[[#This Row],[Agents]])</f>
        <v>KILLJOY</v>
      </c>
      <c r="H7543" s="1" t="str">
        <f>IF(OR(ISNUMBER(FIND(",",players_stats[[#This Row],[Agents MAYUS]])),ISNUMBER(FIND("All Match Types",players_stats[[#This Row],[Match Type]]))),"Eliminar","")</f>
        <v>Eliminar</v>
      </c>
      <c r="I7543">
        <v>108</v>
      </c>
      <c r="J7543">
        <v>86</v>
      </c>
      <c r="K7543">
        <v>169</v>
      </c>
      <c r="L7543">
        <v>84</v>
      </c>
      <c r="M7543">
        <v>0.68</v>
      </c>
      <c r="N7543">
        <v>112</v>
      </c>
      <c r="O7543">
        <v>57</v>
      </c>
      <c r="P7543">
        <v>14</v>
      </c>
      <c r="Q7543">
        <v>6</v>
      </c>
      <c r="R7543">
        <v>4</v>
      </c>
      <c r="S7543">
        <v>0.32</v>
      </c>
      <c r="U7543" s="1" t="s">
        <v>686</v>
      </c>
      <c r="V7543">
        <v>17</v>
      </c>
      <c r="W7543">
        <v>62</v>
      </c>
      <c r="X7543">
        <v>74</v>
      </c>
      <c r="Y7543">
        <v>15</v>
      </c>
      <c r="Z7543">
        <v>7</v>
      </c>
      <c r="AA7543">
        <v>4</v>
      </c>
    </row>
    <row r="7544" spans="1:27" x14ac:dyDescent="0.25">
      <c r="A7544" s="1" t="s">
        <v>69</v>
      </c>
      <c r="B7544" s="1" t="s">
        <v>394</v>
      </c>
      <c r="C7544" s="1" t="s">
        <v>395</v>
      </c>
      <c r="D7544" s="1" t="s">
        <v>967</v>
      </c>
      <c r="E7544" s="1" t="s">
        <v>17</v>
      </c>
      <c r="F7544" s="1" t="s">
        <v>355</v>
      </c>
      <c r="G7544" s="1" t="str">
        <f>UPPER(players_stats[[#This Row],[Agents]])</f>
        <v>PHOENIX</v>
      </c>
      <c r="H7544" s="1" t="str">
        <f>IF(OR(ISNUMBER(FIND(",",players_stats[[#This Row],[Agents MAYUS]])),ISNUMBER(FIND("All Match Types",players_stats[[#This Row],[Match Type]]))),"Eliminar","")</f>
        <v>Eliminar</v>
      </c>
      <c r="I7544">
        <v>19</v>
      </c>
      <c r="J7544">
        <v>8</v>
      </c>
      <c r="K7544">
        <v>161</v>
      </c>
      <c r="L7544">
        <v>86</v>
      </c>
      <c r="M7544">
        <v>0.68</v>
      </c>
      <c r="N7544">
        <v>94</v>
      </c>
      <c r="O7544">
        <v>63</v>
      </c>
      <c r="P7544">
        <v>16</v>
      </c>
      <c r="Q7544">
        <v>11</v>
      </c>
      <c r="R7544">
        <v>16</v>
      </c>
      <c r="S7544">
        <v>0.32</v>
      </c>
      <c r="U7544" s="1" t="s">
        <v>63</v>
      </c>
      <c r="V7544">
        <v>12</v>
      </c>
      <c r="W7544">
        <v>12</v>
      </c>
      <c r="X7544">
        <v>14</v>
      </c>
      <c r="Y7544">
        <v>3</v>
      </c>
      <c r="Z7544">
        <v>2</v>
      </c>
      <c r="AA7544">
        <v>3</v>
      </c>
    </row>
    <row r="7545" spans="1:27" x14ac:dyDescent="0.25">
      <c r="A7545" s="1" t="s">
        <v>69</v>
      </c>
      <c r="B7545" s="1" t="s">
        <v>394</v>
      </c>
      <c r="C7545" s="1" t="s">
        <v>395</v>
      </c>
      <c r="D7545" s="1" t="s">
        <v>967</v>
      </c>
      <c r="E7545" s="1" t="s">
        <v>17</v>
      </c>
      <c r="F7545" s="1" t="s">
        <v>279</v>
      </c>
      <c r="G7545" s="1" t="str">
        <f>UPPER(players_stats[[#This Row],[Agents]])</f>
        <v>SAGE</v>
      </c>
      <c r="H7545" s="1" t="str">
        <f>IF(OR(ISNUMBER(FIND(",",players_stats[[#This Row],[Agents MAYUS]])),ISNUMBER(FIND("All Match Types",players_stats[[#This Row],[Match Type]]))),"Eliminar","")</f>
        <v>Eliminar</v>
      </c>
      <c r="I7545">
        <v>24</v>
      </c>
      <c r="J7545">
        <v>9</v>
      </c>
      <c r="K7545">
        <v>151</v>
      </c>
      <c r="L7545">
        <v>87</v>
      </c>
      <c r="M7545">
        <v>0.63</v>
      </c>
      <c r="N7545">
        <v>109</v>
      </c>
      <c r="O7545">
        <v>54</v>
      </c>
      <c r="P7545">
        <v>29</v>
      </c>
      <c r="Q7545">
        <v>4</v>
      </c>
      <c r="R7545">
        <v>17</v>
      </c>
      <c r="S7545">
        <v>0.38</v>
      </c>
      <c r="U7545" s="1" t="s">
        <v>139</v>
      </c>
      <c r="V7545">
        <v>13</v>
      </c>
      <c r="W7545">
        <v>13</v>
      </c>
      <c r="X7545">
        <v>15</v>
      </c>
      <c r="Y7545">
        <v>7</v>
      </c>
      <c r="Z7545">
        <v>1</v>
      </c>
      <c r="AA7545">
        <v>4</v>
      </c>
    </row>
    <row r="7546" spans="1:27" x14ac:dyDescent="0.25">
      <c r="A7546" s="1" t="s">
        <v>69</v>
      </c>
      <c r="B7546" s="1" t="s">
        <v>394</v>
      </c>
      <c r="C7546" s="1" t="s">
        <v>395</v>
      </c>
      <c r="D7546" s="1" t="s">
        <v>967</v>
      </c>
      <c r="E7546" s="1" t="s">
        <v>17</v>
      </c>
      <c r="F7546" s="1" t="s">
        <v>1192</v>
      </c>
      <c r="G7546" s="1" t="str">
        <f>UPPER(players_stats[[#This Row],[Agents]])</f>
        <v>BREACH, CYPHER, GEKKO, JETT, KILLJOY, PHOENIX, SAGE</v>
      </c>
      <c r="H7546" s="1" t="str">
        <f>IF(OR(ISNUMBER(FIND(",",players_stats[[#This Row],[Agents MAYUS]])),ISNUMBER(FIND("All Match Types",players_stats[[#This Row],[Match Type]]))),"Eliminar","")</f>
        <v>Eliminar</v>
      </c>
      <c r="I7546">
        <v>280</v>
      </c>
      <c r="J7546">
        <v>91</v>
      </c>
      <c r="K7546">
        <v>172</v>
      </c>
      <c r="L7546">
        <v>91</v>
      </c>
      <c r="M7546">
        <v>0.69</v>
      </c>
      <c r="N7546">
        <v>111</v>
      </c>
      <c r="O7546">
        <v>61</v>
      </c>
      <c r="P7546">
        <v>2</v>
      </c>
      <c r="Q7546">
        <v>5</v>
      </c>
      <c r="R7546">
        <v>7</v>
      </c>
      <c r="S7546">
        <v>0.36</v>
      </c>
      <c r="U7546" s="1" t="s">
        <v>1193</v>
      </c>
      <c r="V7546">
        <v>19</v>
      </c>
      <c r="W7546">
        <v>170</v>
      </c>
      <c r="X7546">
        <v>186</v>
      </c>
      <c r="Y7546">
        <v>56</v>
      </c>
      <c r="Z7546">
        <v>15</v>
      </c>
      <c r="AA7546">
        <v>19</v>
      </c>
    </row>
    <row r="7547" spans="1:27" x14ac:dyDescent="0.25">
      <c r="A7547" s="1" t="s">
        <v>69</v>
      </c>
      <c r="B7547" s="1" t="s">
        <v>394</v>
      </c>
      <c r="C7547" s="1" t="s">
        <v>395</v>
      </c>
      <c r="D7547" s="1" t="s">
        <v>354</v>
      </c>
      <c r="E7547" s="1" t="s">
        <v>17</v>
      </c>
      <c r="F7547" s="1" t="s">
        <v>181</v>
      </c>
      <c r="G7547" s="1" t="str">
        <f>UPPER(players_stats[[#This Row],[Agents]])</f>
        <v>BREACH</v>
      </c>
      <c r="H7547" s="1" t="str">
        <f>IF(OR(ISNUMBER(FIND(",",players_stats[[#This Row],[Agents MAYUS]])),ISNUMBER(FIND("All Match Types",players_stats[[#This Row],[Match Type]]))),"Eliminar","")</f>
        <v>Eliminar</v>
      </c>
      <c r="I7547">
        <v>39</v>
      </c>
      <c r="J7547">
        <v>88</v>
      </c>
      <c r="K7547">
        <v>186</v>
      </c>
      <c r="L7547">
        <v>77</v>
      </c>
      <c r="M7547">
        <v>0.69</v>
      </c>
      <c r="N7547">
        <v>124</v>
      </c>
      <c r="O7547">
        <v>62</v>
      </c>
      <c r="P7547">
        <v>44</v>
      </c>
      <c r="Q7547">
        <v>8</v>
      </c>
      <c r="R7547">
        <v>8</v>
      </c>
      <c r="S7547">
        <v>0.32</v>
      </c>
      <c r="T7547">
        <v>0.14000000000000001</v>
      </c>
      <c r="U7547" s="1" t="s">
        <v>165</v>
      </c>
      <c r="V7547">
        <v>15</v>
      </c>
      <c r="W7547">
        <v>24</v>
      </c>
      <c r="X7547">
        <v>31</v>
      </c>
      <c r="Y7547">
        <v>17</v>
      </c>
      <c r="Z7547">
        <v>3</v>
      </c>
      <c r="AA7547">
        <v>3</v>
      </c>
    </row>
    <row r="7548" spans="1:27" x14ac:dyDescent="0.25">
      <c r="A7548" s="1" t="s">
        <v>69</v>
      </c>
      <c r="B7548" s="1" t="s">
        <v>394</v>
      </c>
      <c r="C7548" s="1" t="s">
        <v>395</v>
      </c>
      <c r="D7548" s="1" t="s">
        <v>354</v>
      </c>
      <c r="E7548" s="1" t="s">
        <v>17</v>
      </c>
      <c r="F7548" s="1" t="s">
        <v>133</v>
      </c>
      <c r="G7548" s="1" t="str">
        <f>UPPER(players_stats[[#This Row],[Agents]])</f>
        <v>CYPHER</v>
      </c>
      <c r="H7548" s="1" t="str">
        <f>IF(OR(ISNUMBER(FIND(",",players_stats[[#This Row],[Agents MAYUS]])),ISNUMBER(FIND("All Match Types",players_stats[[#This Row],[Match Type]]))),"Eliminar","")</f>
        <v>Eliminar</v>
      </c>
      <c r="I7548">
        <v>130</v>
      </c>
      <c r="J7548">
        <v>88</v>
      </c>
      <c r="K7548">
        <v>163</v>
      </c>
      <c r="L7548">
        <v>92</v>
      </c>
      <c r="M7548">
        <v>0.68</v>
      </c>
      <c r="N7548">
        <v>117</v>
      </c>
      <c r="O7548">
        <v>61</v>
      </c>
      <c r="P7548">
        <v>14</v>
      </c>
      <c r="Q7548">
        <v>7</v>
      </c>
      <c r="R7548">
        <v>8</v>
      </c>
      <c r="S7548">
        <v>0.4</v>
      </c>
      <c r="T7548">
        <v>0.06</v>
      </c>
      <c r="U7548" s="1" t="s">
        <v>412</v>
      </c>
      <c r="V7548">
        <v>18</v>
      </c>
      <c r="W7548">
        <v>79</v>
      </c>
      <c r="X7548">
        <v>86</v>
      </c>
      <c r="Y7548">
        <v>18</v>
      </c>
      <c r="Z7548">
        <v>9</v>
      </c>
      <c r="AA7548">
        <v>10</v>
      </c>
    </row>
    <row r="7549" spans="1:27" x14ac:dyDescent="0.25">
      <c r="A7549" s="1" t="s">
        <v>69</v>
      </c>
      <c r="B7549" s="1" t="s">
        <v>394</v>
      </c>
      <c r="C7549" s="1" t="s">
        <v>395</v>
      </c>
      <c r="D7549" s="1" t="s">
        <v>354</v>
      </c>
      <c r="E7549" s="1" t="s">
        <v>17</v>
      </c>
      <c r="F7549" s="1" t="s">
        <v>198</v>
      </c>
      <c r="G7549" s="1" t="str">
        <f>UPPER(players_stats[[#This Row],[Agents]])</f>
        <v>DEADLOCK</v>
      </c>
      <c r="H7549" s="1" t="str">
        <f>IF(OR(ISNUMBER(FIND(",",players_stats[[#This Row],[Agents MAYUS]])),ISNUMBER(FIND("All Match Types",players_stats[[#This Row],[Match Type]]))),"Eliminar","")</f>
        <v>Eliminar</v>
      </c>
      <c r="I7549">
        <v>24</v>
      </c>
      <c r="J7549">
        <v>10</v>
      </c>
      <c r="K7549">
        <v>142</v>
      </c>
      <c r="L7549">
        <v>10</v>
      </c>
      <c r="M7549">
        <v>0.67</v>
      </c>
      <c r="N7549">
        <v>102</v>
      </c>
      <c r="O7549">
        <v>54</v>
      </c>
      <c r="P7549">
        <v>13</v>
      </c>
      <c r="Q7549">
        <v>8</v>
      </c>
      <c r="R7549">
        <v>13</v>
      </c>
      <c r="S7549">
        <v>0.41</v>
      </c>
      <c r="T7549">
        <v>0.33</v>
      </c>
      <c r="U7549" s="1" t="s">
        <v>156</v>
      </c>
      <c r="V7549">
        <v>13</v>
      </c>
      <c r="W7549">
        <v>13</v>
      </c>
      <c r="X7549">
        <v>13</v>
      </c>
      <c r="Y7549">
        <v>3</v>
      </c>
      <c r="Z7549">
        <v>2</v>
      </c>
      <c r="AA7549">
        <v>3</v>
      </c>
    </row>
    <row r="7550" spans="1:27" x14ac:dyDescent="0.25">
      <c r="A7550" s="1" t="s">
        <v>69</v>
      </c>
      <c r="B7550" s="1" t="s">
        <v>394</v>
      </c>
      <c r="C7550" s="1" t="s">
        <v>395</v>
      </c>
      <c r="D7550" s="1" t="s">
        <v>354</v>
      </c>
      <c r="E7550" s="1" t="s">
        <v>17</v>
      </c>
      <c r="F7550" s="1" t="s">
        <v>264</v>
      </c>
      <c r="G7550" s="1" t="str">
        <f>UPPER(players_stats[[#This Row],[Agents]])</f>
        <v>ISO</v>
      </c>
      <c r="H7550" s="1" t="str">
        <f>IF(OR(ISNUMBER(FIND(",",players_stats[[#This Row],[Agents MAYUS]])),ISNUMBER(FIND("All Match Types",players_stats[[#This Row],[Match Type]]))),"Eliminar","")</f>
        <v>Eliminar</v>
      </c>
      <c r="I7550">
        <v>85</v>
      </c>
      <c r="J7550">
        <v>93</v>
      </c>
      <c r="K7550">
        <v>214</v>
      </c>
      <c r="L7550">
        <v>9</v>
      </c>
      <c r="M7550">
        <v>0.6</v>
      </c>
      <c r="N7550">
        <v>141</v>
      </c>
      <c r="O7550">
        <v>75</v>
      </c>
      <c r="P7550">
        <v>16</v>
      </c>
      <c r="Q7550">
        <v>18</v>
      </c>
      <c r="R7550">
        <v>2</v>
      </c>
      <c r="S7550">
        <v>0.39</v>
      </c>
      <c r="T7550">
        <v>0.11</v>
      </c>
      <c r="U7550" s="1" t="s">
        <v>238</v>
      </c>
      <c r="V7550">
        <v>22</v>
      </c>
      <c r="W7550">
        <v>64</v>
      </c>
      <c r="X7550">
        <v>71</v>
      </c>
      <c r="Y7550">
        <v>14</v>
      </c>
      <c r="Z7550">
        <v>15</v>
      </c>
      <c r="AA7550">
        <v>17</v>
      </c>
    </row>
    <row r="7551" spans="1:27" x14ac:dyDescent="0.25">
      <c r="A7551" s="1" t="s">
        <v>69</v>
      </c>
      <c r="B7551" s="1" t="s">
        <v>394</v>
      </c>
      <c r="C7551" s="1" t="s">
        <v>395</v>
      </c>
      <c r="D7551" s="1" t="s">
        <v>354</v>
      </c>
      <c r="E7551" s="1" t="s">
        <v>17</v>
      </c>
      <c r="F7551" s="1" t="s">
        <v>145</v>
      </c>
      <c r="G7551" s="1" t="str">
        <f>UPPER(players_stats[[#This Row],[Agents]])</f>
        <v>JETT</v>
      </c>
      <c r="H7551" s="1" t="str">
        <f>IF(OR(ISNUMBER(FIND(",",players_stats[[#This Row],[Agents MAYUS]])),ISNUMBER(FIND("All Match Types",players_stats[[#This Row],[Match Type]]))),"Eliminar","")</f>
        <v>Eliminar</v>
      </c>
      <c r="I7551">
        <v>23</v>
      </c>
      <c r="J7551">
        <v>118</v>
      </c>
      <c r="K7551">
        <v>270</v>
      </c>
      <c r="L7551">
        <v>115</v>
      </c>
      <c r="M7551">
        <v>0.74</v>
      </c>
      <c r="N7551">
        <v>168</v>
      </c>
      <c r="O7551">
        <v>10</v>
      </c>
      <c r="P7551">
        <v>17</v>
      </c>
      <c r="Q7551">
        <v>35</v>
      </c>
      <c r="R7551">
        <v>22</v>
      </c>
      <c r="S7551">
        <v>0.32</v>
      </c>
      <c r="U7551" s="1" t="s">
        <v>63</v>
      </c>
      <c r="V7551">
        <v>23</v>
      </c>
      <c r="W7551">
        <v>23</v>
      </c>
      <c r="X7551">
        <v>20</v>
      </c>
      <c r="Y7551">
        <v>4</v>
      </c>
      <c r="Z7551">
        <v>8</v>
      </c>
      <c r="AA7551">
        <v>5</v>
      </c>
    </row>
    <row r="7552" spans="1:27" x14ac:dyDescent="0.25">
      <c r="A7552" s="1" t="s">
        <v>69</v>
      </c>
      <c r="B7552" s="1" t="s">
        <v>394</v>
      </c>
      <c r="C7552" s="1" t="s">
        <v>395</v>
      </c>
      <c r="D7552" s="1" t="s">
        <v>354</v>
      </c>
      <c r="E7552" s="1" t="s">
        <v>17</v>
      </c>
      <c r="F7552" s="1" t="s">
        <v>134</v>
      </c>
      <c r="G7552" s="1" t="str">
        <f>UPPER(players_stats[[#This Row],[Agents]])</f>
        <v>KILLJOY</v>
      </c>
      <c r="H7552" s="1" t="str">
        <f>IF(OR(ISNUMBER(FIND(",",players_stats[[#This Row],[Agents MAYUS]])),ISNUMBER(FIND("All Match Types",players_stats[[#This Row],[Match Type]]))),"Eliminar","")</f>
        <v>Eliminar</v>
      </c>
      <c r="I7552">
        <v>54</v>
      </c>
      <c r="J7552">
        <v>84</v>
      </c>
      <c r="K7552">
        <v>188</v>
      </c>
      <c r="L7552">
        <v>78</v>
      </c>
      <c r="M7552">
        <v>0.56999999999999995</v>
      </c>
      <c r="N7552">
        <v>139</v>
      </c>
      <c r="O7552">
        <v>65</v>
      </c>
      <c r="P7552">
        <v>11</v>
      </c>
      <c r="Q7552">
        <v>9</v>
      </c>
      <c r="R7552">
        <v>6</v>
      </c>
      <c r="S7552">
        <v>0.33</v>
      </c>
      <c r="U7552" s="1" t="s">
        <v>167</v>
      </c>
      <c r="V7552">
        <v>21</v>
      </c>
      <c r="W7552">
        <v>35</v>
      </c>
      <c r="X7552">
        <v>45</v>
      </c>
      <c r="Y7552">
        <v>6</v>
      </c>
      <c r="Z7552">
        <v>5</v>
      </c>
      <c r="AA7552">
        <v>3</v>
      </c>
    </row>
    <row r="7553" spans="1:27" x14ac:dyDescent="0.25">
      <c r="A7553" s="1" t="s">
        <v>69</v>
      </c>
      <c r="B7553" s="1" t="s">
        <v>394</v>
      </c>
      <c r="C7553" s="1" t="s">
        <v>395</v>
      </c>
      <c r="D7553" s="1" t="s">
        <v>354</v>
      </c>
      <c r="E7553" s="1" t="s">
        <v>17</v>
      </c>
      <c r="F7553" s="1" t="s">
        <v>355</v>
      </c>
      <c r="G7553" s="1" t="str">
        <f>UPPER(players_stats[[#This Row],[Agents]])</f>
        <v>PHOENIX</v>
      </c>
      <c r="H7553" s="1" t="str">
        <f>IF(OR(ISNUMBER(FIND(",",players_stats[[#This Row],[Agents MAYUS]])),ISNUMBER(FIND("All Match Types",players_stats[[#This Row],[Match Type]]))),"Eliminar","")</f>
        <v>Eliminar</v>
      </c>
      <c r="I7553">
        <v>24</v>
      </c>
      <c r="J7553">
        <v>76</v>
      </c>
      <c r="K7553">
        <v>135</v>
      </c>
      <c r="L7553">
        <v>75</v>
      </c>
      <c r="M7553">
        <v>0.67</v>
      </c>
      <c r="N7553">
        <v>98</v>
      </c>
      <c r="O7553">
        <v>5</v>
      </c>
      <c r="P7553">
        <v>21</v>
      </c>
      <c r="Q7553">
        <v>4</v>
      </c>
      <c r="R7553">
        <v>8</v>
      </c>
      <c r="S7553">
        <v>0.15</v>
      </c>
      <c r="U7553" s="1" t="s">
        <v>141</v>
      </c>
      <c r="V7553">
        <v>12</v>
      </c>
      <c r="W7553">
        <v>12</v>
      </c>
      <c r="X7553">
        <v>16</v>
      </c>
      <c r="Y7553">
        <v>5</v>
      </c>
      <c r="Z7553">
        <v>1</v>
      </c>
      <c r="AA7553">
        <v>2</v>
      </c>
    </row>
    <row r="7554" spans="1:27" x14ac:dyDescent="0.25">
      <c r="A7554" s="1" t="s">
        <v>69</v>
      </c>
      <c r="B7554" s="1" t="s">
        <v>394</v>
      </c>
      <c r="C7554" s="1" t="s">
        <v>395</v>
      </c>
      <c r="D7554" s="1" t="s">
        <v>354</v>
      </c>
      <c r="E7554" s="1" t="s">
        <v>17</v>
      </c>
      <c r="F7554" s="1" t="s">
        <v>279</v>
      </c>
      <c r="G7554" s="1" t="str">
        <f>UPPER(players_stats[[#This Row],[Agents]])</f>
        <v>SAGE</v>
      </c>
      <c r="H7554" s="1" t="str">
        <f>IF(OR(ISNUMBER(FIND(",",players_stats[[#This Row],[Agents MAYUS]])),ISNUMBER(FIND("All Match Types",players_stats[[#This Row],[Match Type]]))),"Eliminar","")</f>
        <v>Eliminar</v>
      </c>
      <c r="I7554">
        <v>19</v>
      </c>
      <c r="J7554">
        <v>8</v>
      </c>
      <c r="K7554">
        <v>162</v>
      </c>
      <c r="L7554">
        <v>67</v>
      </c>
      <c r="M7554">
        <v>0.68</v>
      </c>
      <c r="N7554">
        <v>113</v>
      </c>
      <c r="O7554">
        <v>53</v>
      </c>
      <c r="P7554">
        <v>47</v>
      </c>
      <c r="Q7554">
        <v>5</v>
      </c>
      <c r="R7554">
        <v>5</v>
      </c>
      <c r="S7554">
        <v>0.26</v>
      </c>
      <c r="U7554" s="1" t="s">
        <v>141</v>
      </c>
      <c r="V7554">
        <v>10</v>
      </c>
      <c r="W7554">
        <v>10</v>
      </c>
      <c r="X7554">
        <v>15</v>
      </c>
      <c r="Y7554">
        <v>9</v>
      </c>
      <c r="Z7554">
        <v>1</v>
      </c>
      <c r="AA7554">
        <v>1</v>
      </c>
    </row>
    <row r="7555" spans="1:27" x14ac:dyDescent="0.25">
      <c r="A7555" s="1" t="s">
        <v>69</v>
      </c>
      <c r="B7555" s="1" t="s">
        <v>394</v>
      </c>
      <c r="C7555" s="1" t="s">
        <v>395</v>
      </c>
      <c r="D7555" s="1" t="s">
        <v>354</v>
      </c>
      <c r="E7555" s="1" t="s">
        <v>17</v>
      </c>
      <c r="F7555" s="1" t="s">
        <v>1194</v>
      </c>
      <c r="G7555" s="1" t="str">
        <f>UPPER(players_stats[[#This Row],[Agents]])</f>
        <v>BREACH, CYPHER, DEADLOCK, ISO, JETT, KILLJOY, PHOENIX, SAGE</v>
      </c>
      <c r="H7555" s="1" t="str">
        <f>IF(OR(ISNUMBER(FIND(",",players_stats[[#This Row],[Agents MAYUS]])),ISNUMBER(FIND("All Match Types",players_stats[[#This Row],[Match Type]]))),"Eliminar","")</f>
        <v>Eliminar</v>
      </c>
      <c r="I7555">
        <v>398</v>
      </c>
      <c r="J7555">
        <v>9</v>
      </c>
      <c r="K7555">
        <v>183</v>
      </c>
      <c r="L7555">
        <v>88</v>
      </c>
      <c r="M7555">
        <v>0.65</v>
      </c>
      <c r="N7555">
        <v>126</v>
      </c>
      <c r="O7555">
        <v>65</v>
      </c>
      <c r="P7555">
        <v>19</v>
      </c>
      <c r="Q7555">
        <v>11</v>
      </c>
      <c r="R7555">
        <v>11</v>
      </c>
      <c r="S7555">
        <v>0.35</v>
      </c>
      <c r="T7555">
        <v>0.09</v>
      </c>
      <c r="U7555" s="1" t="s">
        <v>1195</v>
      </c>
      <c r="V7555">
        <v>23</v>
      </c>
      <c r="W7555">
        <v>260</v>
      </c>
      <c r="X7555">
        <v>297</v>
      </c>
      <c r="Y7555">
        <v>76</v>
      </c>
      <c r="Z7555">
        <v>44</v>
      </c>
      <c r="AA7555">
        <v>44</v>
      </c>
    </row>
    <row r="7556" spans="1:27" x14ac:dyDescent="0.25">
      <c r="A7556" s="1" t="s">
        <v>69</v>
      </c>
      <c r="B7556" s="1" t="s">
        <v>394</v>
      </c>
      <c r="C7556" s="1" t="s">
        <v>395</v>
      </c>
      <c r="D7556" s="1" t="s">
        <v>351</v>
      </c>
      <c r="E7556" s="1" t="s">
        <v>17</v>
      </c>
      <c r="F7556" s="1" t="s">
        <v>181</v>
      </c>
      <c r="G7556" s="1" t="str">
        <f>UPPER(players_stats[[#This Row],[Agents]])</f>
        <v>BREACH</v>
      </c>
      <c r="H7556" s="1" t="str">
        <f>IF(OR(ISNUMBER(FIND(",",players_stats[[#This Row],[Agents MAYUS]])),ISNUMBER(FIND("All Match Types",players_stats[[#This Row],[Match Type]]))),"Eliminar","")</f>
        <v>Eliminar</v>
      </c>
      <c r="I7556">
        <v>88</v>
      </c>
      <c r="J7556">
        <v>7</v>
      </c>
      <c r="K7556">
        <v>136</v>
      </c>
      <c r="L7556">
        <v>66</v>
      </c>
      <c r="M7556">
        <v>0.67</v>
      </c>
      <c r="N7556">
        <v>94</v>
      </c>
      <c r="O7556">
        <v>45</v>
      </c>
      <c r="P7556">
        <v>27</v>
      </c>
      <c r="Q7556">
        <v>2</v>
      </c>
      <c r="R7556">
        <v>13</v>
      </c>
      <c r="S7556">
        <v>0.32</v>
      </c>
      <c r="T7556">
        <v>0.1</v>
      </c>
      <c r="U7556" s="1" t="s">
        <v>289</v>
      </c>
      <c r="V7556">
        <v>16</v>
      </c>
      <c r="W7556">
        <v>40</v>
      </c>
      <c r="X7556">
        <v>61</v>
      </c>
      <c r="Y7556">
        <v>24</v>
      </c>
      <c r="Z7556">
        <v>2</v>
      </c>
      <c r="AA7556">
        <v>11</v>
      </c>
    </row>
    <row r="7557" spans="1:27" x14ac:dyDescent="0.25">
      <c r="A7557" s="1" t="s">
        <v>69</v>
      </c>
      <c r="B7557" s="1" t="s">
        <v>394</v>
      </c>
      <c r="C7557" s="1" t="s">
        <v>395</v>
      </c>
      <c r="D7557" s="1" t="s">
        <v>351</v>
      </c>
      <c r="E7557" s="1" t="s">
        <v>17</v>
      </c>
      <c r="F7557" s="1" t="s">
        <v>130</v>
      </c>
      <c r="G7557" s="1" t="str">
        <f>UPPER(players_stats[[#This Row],[Agents]])</f>
        <v>FADE</v>
      </c>
      <c r="H7557" s="1" t="str">
        <f>IF(OR(ISNUMBER(FIND(",",players_stats[[#This Row],[Agents MAYUS]])),ISNUMBER(FIND("All Match Types",players_stats[[#This Row],[Match Type]]))),"Eliminar","")</f>
        <v>Eliminar</v>
      </c>
      <c r="I7557">
        <v>24</v>
      </c>
      <c r="J7557">
        <v>9</v>
      </c>
      <c r="K7557">
        <v>181</v>
      </c>
      <c r="L7557">
        <v>94</v>
      </c>
      <c r="M7557">
        <v>0.71</v>
      </c>
      <c r="N7557">
        <v>111</v>
      </c>
      <c r="O7557">
        <v>63</v>
      </c>
      <c r="P7557">
        <v>29</v>
      </c>
      <c r="Q7557">
        <v>4</v>
      </c>
      <c r="R7557">
        <v>8</v>
      </c>
      <c r="S7557">
        <v>0.19</v>
      </c>
      <c r="T7557">
        <v>0.5</v>
      </c>
      <c r="U7557" s="1" t="s">
        <v>135</v>
      </c>
      <c r="V7557">
        <v>15</v>
      </c>
      <c r="W7557">
        <v>15</v>
      </c>
      <c r="X7557">
        <v>16</v>
      </c>
      <c r="Y7557">
        <v>7</v>
      </c>
      <c r="Z7557">
        <v>1</v>
      </c>
      <c r="AA7557">
        <v>2</v>
      </c>
    </row>
    <row r="7558" spans="1:27" x14ac:dyDescent="0.25">
      <c r="A7558" s="1" t="s">
        <v>69</v>
      </c>
      <c r="B7558" s="1" t="s">
        <v>394</v>
      </c>
      <c r="C7558" s="1" t="s">
        <v>395</v>
      </c>
      <c r="D7558" s="1" t="s">
        <v>351</v>
      </c>
      <c r="E7558" s="1" t="s">
        <v>17</v>
      </c>
      <c r="F7558" s="1" t="s">
        <v>138</v>
      </c>
      <c r="G7558" s="1" t="str">
        <f>UPPER(players_stats[[#This Row],[Agents]])</f>
        <v>GEKKO</v>
      </c>
      <c r="H7558" s="1" t="str">
        <f>IF(OR(ISNUMBER(FIND(",",players_stats[[#This Row],[Agents MAYUS]])),ISNUMBER(FIND("All Match Types",players_stats[[#This Row],[Match Type]]))),"Eliminar","")</f>
        <v>Eliminar</v>
      </c>
      <c r="I7558">
        <v>17</v>
      </c>
      <c r="J7558">
        <v>85</v>
      </c>
      <c r="K7558">
        <v>166</v>
      </c>
      <c r="L7558">
        <v>75</v>
      </c>
      <c r="M7558">
        <v>0.65</v>
      </c>
      <c r="N7558">
        <v>110</v>
      </c>
      <c r="O7558">
        <v>53</v>
      </c>
      <c r="P7558">
        <v>6</v>
      </c>
      <c r="Q7558">
        <v>0</v>
      </c>
      <c r="R7558">
        <v>12</v>
      </c>
      <c r="S7558">
        <v>0.31</v>
      </c>
      <c r="T7558">
        <v>1</v>
      </c>
      <c r="U7558" s="1" t="s">
        <v>147</v>
      </c>
      <c r="V7558">
        <v>9</v>
      </c>
      <c r="W7558">
        <v>9</v>
      </c>
      <c r="X7558">
        <v>12</v>
      </c>
      <c r="Y7558">
        <v>1</v>
      </c>
      <c r="Z7558">
        <v>0</v>
      </c>
      <c r="AA7558">
        <v>2</v>
      </c>
    </row>
    <row r="7559" spans="1:27" x14ac:dyDescent="0.25">
      <c r="A7559" s="1" t="s">
        <v>69</v>
      </c>
      <c r="B7559" s="1" t="s">
        <v>394</v>
      </c>
      <c r="C7559" s="1" t="s">
        <v>395</v>
      </c>
      <c r="D7559" s="1" t="s">
        <v>351</v>
      </c>
      <c r="E7559" s="1" t="s">
        <v>17</v>
      </c>
      <c r="F7559" s="1" t="s">
        <v>151</v>
      </c>
      <c r="G7559" s="1" t="str">
        <f>UPPER(players_stats[[#This Row],[Agents]])</f>
        <v>SOVA</v>
      </c>
      <c r="H7559" s="1" t="str">
        <f>IF(OR(ISNUMBER(FIND(",",players_stats[[#This Row],[Agents MAYUS]])),ISNUMBER(FIND("All Match Types",players_stats[[#This Row],[Match Type]]))),"Eliminar","")</f>
        <v>Eliminar</v>
      </c>
      <c r="I7559">
        <v>269</v>
      </c>
      <c r="J7559">
        <v>94</v>
      </c>
      <c r="K7559">
        <v>178</v>
      </c>
      <c r="L7559">
        <v>88</v>
      </c>
      <c r="M7559">
        <v>0.69</v>
      </c>
      <c r="N7559">
        <v>127</v>
      </c>
      <c r="O7559">
        <v>59</v>
      </c>
      <c r="P7559">
        <v>29</v>
      </c>
      <c r="Q7559">
        <v>5</v>
      </c>
      <c r="R7559">
        <v>6</v>
      </c>
      <c r="S7559">
        <v>0.19</v>
      </c>
      <c r="T7559">
        <v>7.0000000000000007E-2</v>
      </c>
      <c r="U7559" s="1" t="s">
        <v>1196</v>
      </c>
      <c r="V7559">
        <v>21</v>
      </c>
      <c r="W7559">
        <v>160</v>
      </c>
      <c r="X7559">
        <v>181</v>
      </c>
      <c r="Y7559">
        <v>78</v>
      </c>
      <c r="Z7559">
        <v>13</v>
      </c>
      <c r="AA7559">
        <v>16</v>
      </c>
    </row>
    <row r="7560" spans="1:27" x14ac:dyDescent="0.25">
      <c r="A7560" s="1" t="s">
        <v>69</v>
      </c>
      <c r="B7560" s="1" t="s">
        <v>394</v>
      </c>
      <c r="C7560" s="1" t="s">
        <v>395</v>
      </c>
      <c r="D7560" s="1" t="s">
        <v>351</v>
      </c>
      <c r="E7560" s="1" t="s">
        <v>17</v>
      </c>
      <c r="F7560" s="1" t="s">
        <v>484</v>
      </c>
      <c r="G7560" s="1" t="str">
        <f>UPPER(players_stats[[#This Row],[Agents]])</f>
        <v>BREACH, FADE, GEKKO, SOVA</v>
      </c>
      <c r="H7560" s="1" t="str">
        <f>IF(OR(ISNUMBER(FIND(",",players_stats[[#This Row],[Agents MAYUS]])),ISNUMBER(FIND("All Match Types",players_stats[[#This Row],[Match Type]]))),"Eliminar","")</f>
        <v>Eliminar</v>
      </c>
      <c r="I7560">
        <v>398</v>
      </c>
      <c r="J7560">
        <v>88</v>
      </c>
      <c r="K7560">
        <v>169</v>
      </c>
      <c r="L7560">
        <v>83</v>
      </c>
      <c r="M7560">
        <v>0.68</v>
      </c>
      <c r="N7560">
        <v>118</v>
      </c>
      <c r="O7560">
        <v>56</v>
      </c>
      <c r="P7560">
        <v>28</v>
      </c>
      <c r="Q7560">
        <v>4</v>
      </c>
      <c r="R7560">
        <v>8</v>
      </c>
      <c r="S7560">
        <v>0.21</v>
      </c>
      <c r="T7560">
        <v>0.11</v>
      </c>
      <c r="U7560" s="1" t="s">
        <v>1197</v>
      </c>
      <c r="V7560">
        <v>21</v>
      </c>
      <c r="W7560">
        <v>224</v>
      </c>
      <c r="X7560">
        <v>270</v>
      </c>
      <c r="Y7560">
        <v>110</v>
      </c>
      <c r="Z7560">
        <v>16</v>
      </c>
      <c r="AA7560">
        <v>31</v>
      </c>
    </row>
    <row r="7561" spans="1:27" x14ac:dyDescent="0.25">
      <c r="A7561" s="1" t="s">
        <v>69</v>
      </c>
      <c r="B7561" s="1" t="s">
        <v>394</v>
      </c>
      <c r="C7561" s="1" t="s">
        <v>395</v>
      </c>
      <c r="D7561" s="1" t="s">
        <v>357</v>
      </c>
      <c r="E7561" s="1" t="s">
        <v>17</v>
      </c>
      <c r="F7561" s="1" t="s">
        <v>229</v>
      </c>
      <c r="G7561" s="1" t="str">
        <f>UPPER(players_stats[[#This Row],[Agents]])</f>
        <v>CLOVE</v>
      </c>
      <c r="H7561" s="1" t="str">
        <f>IF(OR(ISNUMBER(FIND(",",players_stats[[#This Row],[Agents MAYUS]])),ISNUMBER(FIND("All Match Types",players_stats[[#This Row],[Match Type]]))),"Eliminar","")</f>
        <v>Eliminar</v>
      </c>
      <c r="I7561">
        <v>24</v>
      </c>
      <c r="J7561">
        <v>115</v>
      </c>
      <c r="K7561">
        <v>278</v>
      </c>
      <c r="L7561">
        <v>114</v>
      </c>
      <c r="M7561">
        <v>0.75</v>
      </c>
      <c r="N7561">
        <v>177</v>
      </c>
      <c r="O7561">
        <v>10</v>
      </c>
      <c r="P7561">
        <v>17</v>
      </c>
      <c r="Q7561">
        <v>8</v>
      </c>
      <c r="R7561">
        <v>8</v>
      </c>
      <c r="S7561">
        <v>0.42</v>
      </c>
      <c r="T7561">
        <v>0.5</v>
      </c>
      <c r="U7561" s="1" t="s">
        <v>154</v>
      </c>
      <c r="V7561">
        <v>24</v>
      </c>
      <c r="W7561">
        <v>24</v>
      </c>
      <c r="X7561">
        <v>21</v>
      </c>
      <c r="Y7561">
        <v>4</v>
      </c>
      <c r="Z7561">
        <v>2</v>
      </c>
      <c r="AA7561">
        <v>2</v>
      </c>
    </row>
    <row r="7562" spans="1:27" x14ac:dyDescent="0.25">
      <c r="A7562" s="1" t="s">
        <v>69</v>
      </c>
      <c r="B7562" s="1" t="s">
        <v>394</v>
      </c>
      <c r="C7562" s="1" t="s">
        <v>395</v>
      </c>
      <c r="D7562" s="1" t="s">
        <v>357</v>
      </c>
      <c r="E7562" s="1" t="s">
        <v>17</v>
      </c>
      <c r="F7562" s="1" t="s">
        <v>133</v>
      </c>
      <c r="G7562" s="1" t="str">
        <f>UPPER(players_stats[[#This Row],[Agents]])</f>
        <v>CYPHER</v>
      </c>
      <c r="H7562" s="1" t="str">
        <f>IF(OR(ISNUMBER(FIND(",",players_stats[[#This Row],[Agents MAYUS]])),ISNUMBER(FIND("All Match Types",players_stats[[#This Row],[Match Type]]))),"Eliminar","")</f>
        <v>Eliminar</v>
      </c>
      <c r="I7562">
        <v>16</v>
      </c>
      <c r="J7562">
        <v>91</v>
      </c>
      <c r="K7562">
        <v>190</v>
      </c>
      <c r="L7562">
        <v>79</v>
      </c>
      <c r="M7562">
        <v>0.69</v>
      </c>
      <c r="N7562">
        <v>140</v>
      </c>
      <c r="O7562">
        <v>69</v>
      </c>
      <c r="P7562">
        <v>38</v>
      </c>
      <c r="Q7562">
        <v>6</v>
      </c>
      <c r="R7562">
        <v>13</v>
      </c>
      <c r="S7562">
        <v>0.35</v>
      </c>
      <c r="T7562">
        <v>0.2</v>
      </c>
      <c r="U7562" s="1" t="s">
        <v>235</v>
      </c>
      <c r="V7562">
        <v>11</v>
      </c>
      <c r="W7562">
        <v>11</v>
      </c>
      <c r="X7562">
        <v>14</v>
      </c>
      <c r="Y7562">
        <v>6</v>
      </c>
      <c r="Z7562">
        <v>1</v>
      </c>
      <c r="AA7562">
        <v>2</v>
      </c>
    </row>
    <row r="7563" spans="1:27" x14ac:dyDescent="0.25">
      <c r="A7563" s="1" t="s">
        <v>69</v>
      </c>
      <c r="B7563" s="1" t="s">
        <v>394</v>
      </c>
      <c r="C7563" s="1" t="s">
        <v>395</v>
      </c>
      <c r="D7563" s="1" t="s">
        <v>357</v>
      </c>
      <c r="E7563" s="1" t="s">
        <v>17</v>
      </c>
      <c r="F7563" s="1" t="s">
        <v>264</v>
      </c>
      <c r="G7563" s="1" t="str">
        <f>UPPER(players_stats[[#This Row],[Agents]])</f>
        <v>ISO</v>
      </c>
      <c r="H7563" s="1" t="str">
        <f>IF(OR(ISNUMBER(FIND(",",players_stats[[#This Row],[Agents MAYUS]])),ISNUMBER(FIND("All Match Types",players_stats[[#This Row],[Match Type]]))),"Eliminar","")</f>
        <v>Eliminar</v>
      </c>
      <c r="I7563">
        <v>17</v>
      </c>
      <c r="J7563">
        <v>138</v>
      </c>
      <c r="K7563">
        <v>312</v>
      </c>
      <c r="L7563">
        <v>121</v>
      </c>
      <c r="M7563">
        <v>0.76</v>
      </c>
      <c r="N7563">
        <v>214</v>
      </c>
      <c r="O7563">
        <v>10</v>
      </c>
      <c r="P7563">
        <v>29</v>
      </c>
      <c r="Q7563">
        <v>18</v>
      </c>
      <c r="R7563">
        <v>18</v>
      </c>
      <c r="S7563">
        <v>0.61</v>
      </c>
      <c r="U7563" s="1" t="s">
        <v>139</v>
      </c>
      <c r="V7563">
        <v>17</v>
      </c>
      <c r="W7563">
        <v>17</v>
      </c>
      <c r="X7563">
        <v>14</v>
      </c>
      <c r="Y7563">
        <v>5</v>
      </c>
      <c r="Z7563">
        <v>3</v>
      </c>
      <c r="AA7563">
        <v>3</v>
      </c>
    </row>
    <row r="7564" spans="1:27" x14ac:dyDescent="0.25">
      <c r="A7564" s="1" t="s">
        <v>69</v>
      </c>
      <c r="B7564" s="1" t="s">
        <v>394</v>
      </c>
      <c r="C7564" s="1" t="s">
        <v>395</v>
      </c>
      <c r="D7564" s="1" t="s">
        <v>357</v>
      </c>
      <c r="E7564" s="1" t="s">
        <v>17</v>
      </c>
      <c r="F7564" s="1" t="s">
        <v>145</v>
      </c>
      <c r="G7564" s="1" t="str">
        <f>UPPER(players_stats[[#This Row],[Agents]])</f>
        <v>JETT</v>
      </c>
      <c r="H7564" s="1" t="str">
        <f>IF(OR(ISNUMBER(FIND(",",players_stats[[#This Row],[Agents MAYUS]])),ISNUMBER(FIND("All Match Types",players_stats[[#This Row],[Match Type]]))),"Eliminar","")</f>
        <v>Eliminar</v>
      </c>
      <c r="I7564">
        <v>61</v>
      </c>
      <c r="J7564">
        <v>108</v>
      </c>
      <c r="K7564">
        <v>249</v>
      </c>
      <c r="L7564">
        <v>106</v>
      </c>
      <c r="M7564">
        <v>0.66</v>
      </c>
      <c r="N7564">
        <v>171</v>
      </c>
      <c r="O7564">
        <v>9</v>
      </c>
      <c r="P7564">
        <v>15</v>
      </c>
      <c r="Q7564">
        <v>21</v>
      </c>
      <c r="R7564">
        <v>13</v>
      </c>
      <c r="S7564">
        <v>0.44</v>
      </c>
      <c r="T7564">
        <v>0.25</v>
      </c>
      <c r="U7564" s="1" t="s">
        <v>178</v>
      </c>
      <c r="V7564">
        <v>28</v>
      </c>
      <c r="W7564">
        <v>55</v>
      </c>
      <c r="X7564">
        <v>52</v>
      </c>
      <c r="Y7564">
        <v>9</v>
      </c>
      <c r="Z7564">
        <v>13</v>
      </c>
      <c r="AA7564">
        <v>8</v>
      </c>
    </row>
    <row r="7565" spans="1:27" x14ac:dyDescent="0.25">
      <c r="A7565" s="1" t="s">
        <v>69</v>
      </c>
      <c r="B7565" s="1" t="s">
        <v>394</v>
      </c>
      <c r="C7565" s="1" t="s">
        <v>395</v>
      </c>
      <c r="D7565" s="1" t="s">
        <v>357</v>
      </c>
      <c r="E7565" s="1" t="s">
        <v>17</v>
      </c>
      <c r="F7565" s="1" t="s">
        <v>1198</v>
      </c>
      <c r="G7565" s="1" t="str">
        <f>UPPER(players_stats[[#This Row],[Agents]])</f>
        <v>CLOVE, CYPHER, ISO, JETT</v>
      </c>
      <c r="H7565" s="1" t="str">
        <f>IF(OR(ISNUMBER(FIND(",",players_stats[[#This Row],[Agents MAYUS]])),ISNUMBER(FIND("All Match Types",players_stats[[#This Row],[Match Type]]))),"Eliminar","")</f>
        <v>Eliminar</v>
      </c>
      <c r="I7565">
        <v>118</v>
      </c>
      <c r="J7565">
        <v>112</v>
      </c>
      <c r="K7565">
        <v>254</v>
      </c>
      <c r="L7565">
        <v>106</v>
      </c>
      <c r="M7565">
        <v>0.69</v>
      </c>
      <c r="N7565">
        <v>174</v>
      </c>
      <c r="O7565">
        <v>91</v>
      </c>
      <c r="P7565">
        <v>2</v>
      </c>
      <c r="Q7565">
        <v>16</v>
      </c>
      <c r="R7565">
        <v>13</v>
      </c>
      <c r="S7565">
        <v>0.45</v>
      </c>
      <c r="T7565">
        <v>0.27</v>
      </c>
      <c r="U7565" s="1" t="s">
        <v>483</v>
      </c>
      <c r="V7565">
        <v>28</v>
      </c>
      <c r="W7565">
        <v>107</v>
      </c>
      <c r="X7565">
        <v>101</v>
      </c>
      <c r="Y7565">
        <v>24</v>
      </c>
      <c r="Z7565">
        <v>19</v>
      </c>
      <c r="AA7565">
        <v>15</v>
      </c>
    </row>
    <row r="7566" spans="1:27" x14ac:dyDescent="0.25">
      <c r="A7566" s="1" t="s">
        <v>69</v>
      </c>
      <c r="B7566" s="1" t="s">
        <v>394</v>
      </c>
      <c r="C7566" s="1" t="s">
        <v>395</v>
      </c>
      <c r="D7566" s="1" t="s">
        <v>352</v>
      </c>
      <c r="E7566" s="1" t="s">
        <v>17</v>
      </c>
      <c r="F7566" s="1" t="s">
        <v>229</v>
      </c>
      <c r="G7566" s="1" t="str">
        <f>UPPER(players_stats[[#This Row],[Agents]])</f>
        <v>CLOVE</v>
      </c>
      <c r="H7566" s="1" t="str">
        <f>IF(OR(ISNUMBER(FIND(",",players_stats[[#This Row],[Agents MAYUS]])),ISNUMBER(FIND("All Match Types",players_stats[[#This Row],[Match Type]]))),"Eliminar","")</f>
        <v>Eliminar</v>
      </c>
      <c r="I7566">
        <v>41</v>
      </c>
      <c r="J7566">
        <v>86</v>
      </c>
      <c r="K7566">
        <v>221</v>
      </c>
      <c r="L7566">
        <v>97</v>
      </c>
      <c r="M7566">
        <v>0.68</v>
      </c>
      <c r="N7566">
        <v>148</v>
      </c>
      <c r="O7566">
        <v>83</v>
      </c>
      <c r="P7566">
        <v>12</v>
      </c>
      <c r="Q7566">
        <v>12</v>
      </c>
      <c r="R7566">
        <v>1</v>
      </c>
      <c r="S7566">
        <v>0.28999999999999998</v>
      </c>
      <c r="T7566">
        <v>0.2</v>
      </c>
      <c r="U7566" s="1" t="s">
        <v>235</v>
      </c>
      <c r="V7566">
        <v>21</v>
      </c>
      <c r="W7566">
        <v>34</v>
      </c>
      <c r="X7566">
        <v>35</v>
      </c>
      <c r="Y7566">
        <v>5</v>
      </c>
      <c r="Z7566">
        <v>5</v>
      </c>
      <c r="AA7566">
        <v>4</v>
      </c>
    </row>
    <row r="7567" spans="1:27" x14ac:dyDescent="0.25">
      <c r="A7567" s="1" t="s">
        <v>69</v>
      </c>
      <c r="B7567" s="1" t="s">
        <v>394</v>
      </c>
      <c r="C7567" s="1" t="s">
        <v>395</v>
      </c>
      <c r="D7567" s="1" t="s">
        <v>352</v>
      </c>
      <c r="E7567" s="1" t="s">
        <v>17</v>
      </c>
      <c r="F7567" s="1" t="s">
        <v>215</v>
      </c>
      <c r="G7567" s="1" t="str">
        <f>UPPER(players_stats[[#This Row],[Agents]])</f>
        <v>KAYO</v>
      </c>
      <c r="H7567" s="1" t="str">
        <f>IF(OR(ISNUMBER(FIND(",",players_stats[[#This Row],[Agents MAYUS]])),ISNUMBER(FIND("All Match Types",players_stats[[#This Row],[Match Type]]))),"Eliminar","")</f>
        <v>Eliminar</v>
      </c>
      <c r="I7567">
        <v>120</v>
      </c>
      <c r="J7567">
        <v>91</v>
      </c>
      <c r="K7567">
        <v>168</v>
      </c>
      <c r="L7567">
        <v>77</v>
      </c>
      <c r="M7567">
        <v>0.71</v>
      </c>
      <c r="N7567">
        <v>116</v>
      </c>
      <c r="O7567">
        <v>58</v>
      </c>
      <c r="P7567">
        <v>39</v>
      </c>
      <c r="Q7567">
        <v>8</v>
      </c>
      <c r="R7567">
        <v>9</v>
      </c>
      <c r="S7567">
        <v>0.28999999999999998</v>
      </c>
      <c r="T7567">
        <v>0.1</v>
      </c>
      <c r="U7567" s="1" t="s">
        <v>289</v>
      </c>
      <c r="V7567">
        <v>16</v>
      </c>
      <c r="W7567">
        <v>70</v>
      </c>
      <c r="X7567">
        <v>91</v>
      </c>
      <c r="Y7567">
        <v>47</v>
      </c>
      <c r="Z7567">
        <v>10</v>
      </c>
      <c r="AA7567">
        <v>11</v>
      </c>
    </row>
    <row r="7568" spans="1:27" x14ac:dyDescent="0.25">
      <c r="A7568" s="1" t="s">
        <v>69</v>
      </c>
      <c r="B7568" s="1" t="s">
        <v>394</v>
      </c>
      <c r="C7568" s="1" t="s">
        <v>395</v>
      </c>
      <c r="D7568" s="1" t="s">
        <v>352</v>
      </c>
      <c r="E7568" s="1" t="s">
        <v>17</v>
      </c>
      <c r="F7568" s="1" t="s">
        <v>188</v>
      </c>
      <c r="G7568" s="1" t="str">
        <f>UPPER(players_stats[[#This Row],[Agents]])</f>
        <v>NEON</v>
      </c>
      <c r="H7568" s="1" t="str">
        <f>IF(OR(ISNUMBER(FIND(",",players_stats[[#This Row],[Agents MAYUS]])),ISNUMBER(FIND("All Match Types",players_stats[[#This Row],[Match Type]]))),"Eliminar","")</f>
        <v>Eliminar</v>
      </c>
      <c r="I7568">
        <v>169</v>
      </c>
      <c r="J7568">
        <v>91</v>
      </c>
      <c r="K7568">
        <v>212</v>
      </c>
      <c r="L7568">
        <v>96</v>
      </c>
      <c r="M7568">
        <v>0.71</v>
      </c>
      <c r="N7568">
        <v>135</v>
      </c>
      <c r="O7568">
        <v>76</v>
      </c>
      <c r="P7568">
        <v>2</v>
      </c>
      <c r="Q7568">
        <v>26</v>
      </c>
      <c r="R7568">
        <v>23</v>
      </c>
      <c r="S7568">
        <v>0.22</v>
      </c>
      <c r="T7568">
        <v>0.33</v>
      </c>
      <c r="U7568" s="1" t="s">
        <v>228</v>
      </c>
      <c r="V7568">
        <v>26</v>
      </c>
      <c r="W7568">
        <v>129</v>
      </c>
      <c r="X7568">
        <v>134</v>
      </c>
      <c r="Y7568">
        <v>33</v>
      </c>
      <c r="Z7568">
        <v>44</v>
      </c>
      <c r="AA7568">
        <v>39</v>
      </c>
    </row>
    <row r="7569" spans="1:27" x14ac:dyDescent="0.25">
      <c r="A7569" s="1" t="s">
        <v>69</v>
      </c>
      <c r="B7569" s="1" t="s">
        <v>394</v>
      </c>
      <c r="C7569" s="1" t="s">
        <v>395</v>
      </c>
      <c r="D7569" s="1" t="s">
        <v>352</v>
      </c>
      <c r="E7569" s="1" t="s">
        <v>17</v>
      </c>
      <c r="F7569" s="1" t="s">
        <v>146</v>
      </c>
      <c r="G7569" s="1" t="str">
        <f>UPPER(players_stats[[#This Row],[Agents]])</f>
        <v>RAZE</v>
      </c>
      <c r="H7569" s="1" t="str">
        <f>IF(OR(ISNUMBER(FIND(",",players_stats[[#This Row],[Agents MAYUS]])),ISNUMBER(FIND("All Match Types",players_stats[[#This Row],[Match Type]]))),"Eliminar","")</f>
        <v>Eliminar</v>
      </c>
      <c r="I7569">
        <v>44</v>
      </c>
      <c r="J7569">
        <v>7</v>
      </c>
      <c r="K7569">
        <v>175</v>
      </c>
      <c r="L7569">
        <v>74</v>
      </c>
      <c r="M7569">
        <v>0.61</v>
      </c>
      <c r="N7569">
        <v>108</v>
      </c>
      <c r="O7569">
        <v>59</v>
      </c>
      <c r="P7569">
        <v>5</v>
      </c>
      <c r="Q7569">
        <v>18</v>
      </c>
      <c r="R7569">
        <v>2</v>
      </c>
      <c r="S7569">
        <v>0.22</v>
      </c>
      <c r="U7569" s="1" t="s">
        <v>141</v>
      </c>
      <c r="V7569">
        <v>15</v>
      </c>
      <c r="W7569">
        <v>26</v>
      </c>
      <c r="X7569">
        <v>35</v>
      </c>
      <c r="Y7569">
        <v>2</v>
      </c>
      <c r="Z7569">
        <v>8</v>
      </c>
      <c r="AA7569">
        <v>9</v>
      </c>
    </row>
    <row r="7570" spans="1:27" x14ac:dyDescent="0.25">
      <c r="A7570" s="1" t="s">
        <v>69</v>
      </c>
      <c r="B7570" s="1" t="s">
        <v>394</v>
      </c>
      <c r="C7570" s="1" t="s">
        <v>395</v>
      </c>
      <c r="D7570" s="1" t="s">
        <v>352</v>
      </c>
      <c r="E7570" s="1" t="s">
        <v>17</v>
      </c>
      <c r="F7570" s="1" t="s">
        <v>151</v>
      </c>
      <c r="G7570" s="1" t="str">
        <f>UPPER(players_stats[[#This Row],[Agents]])</f>
        <v>SOVA</v>
      </c>
      <c r="H7570" s="1" t="str">
        <f>IF(OR(ISNUMBER(FIND(",",players_stats[[#This Row],[Agents MAYUS]])),ISNUMBER(FIND("All Match Types",players_stats[[#This Row],[Match Type]]))),"Eliminar","")</f>
        <v>Eliminar</v>
      </c>
      <c r="I7570">
        <v>24</v>
      </c>
      <c r="J7570">
        <v>119</v>
      </c>
      <c r="K7570">
        <v>181</v>
      </c>
      <c r="L7570">
        <v>123</v>
      </c>
      <c r="M7570">
        <v>0.71</v>
      </c>
      <c r="N7570">
        <v>123</v>
      </c>
      <c r="O7570">
        <v>67</v>
      </c>
      <c r="P7570">
        <v>25</v>
      </c>
      <c r="Q7570">
        <v>4</v>
      </c>
      <c r="R7570">
        <v>8</v>
      </c>
      <c r="S7570">
        <v>0.3</v>
      </c>
      <c r="T7570">
        <v>0.5</v>
      </c>
      <c r="U7570" s="1" t="s">
        <v>135</v>
      </c>
      <c r="V7570">
        <v>16</v>
      </c>
      <c r="W7570">
        <v>16</v>
      </c>
      <c r="X7570">
        <v>13</v>
      </c>
      <c r="Y7570">
        <v>6</v>
      </c>
      <c r="Z7570">
        <v>1</v>
      </c>
      <c r="AA7570">
        <v>2</v>
      </c>
    </row>
    <row r="7571" spans="1:27" x14ac:dyDescent="0.25">
      <c r="A7571" s="1" t="s">
        <v>69</v>
      </c>
      <c r="B7571" s="1" t="s">
        <v>394</v>
      </c>
      <c r="C7571" s="1" t="s">
        <v>395</v>
      </c>
      <c r="D7571" s="1" t="s">
        <v>352</v>
      </c>
      <c r="E7571" s="1" t="s">
        <v>17</v>
      </c>
      <c r="F7571" s="1" t="s">
        <v>1199</v>
      </c>
      <c r="G7571" s="1" t="str">
        <f>UPPER(players_stats[[#This Row],[Agents]])</f>
        <v>CLOVE, KAYO, NEON, RAZE, SOVA</v>
      </c>
      <c r="H7571" s="1" t="str">
        <f>IF(OR(ISNUMBER(FIND(",",players_stats[[#This Row],[Agents MAYUS]])),ISNUMBER(FIND("All Match Types",players_stats[[#This Row],[Match Type]]))),"Eliminar","")</f>
        <v>Eliminar</v>
      </c>
      <c r="I7571">
        <v>398</v>
      </c>
      <c r="J7571">
        <v>9</v>
      </c>
      <c r="K7571">
        <v>194</v>
      </c>
      <c r="L7571">
        <v>89</v>
      </c>
      <c r="M7571">
        <v>0.7</v>
      </c>
      <c r="N7571">
        <v>127</v>
      </c>
      <c r="O7571">
        <v>69</v>
      </c>
      <c r="P7571">
        <v>23</v>
      </c>
      <c r="Q7571">
        <v>17</v>
      </c>
      <c r="R7571">
        <v>16</v>
      </c>
      <c r="S7571">
        <v>0.25</v>
      </c>
      <c r="T7571">
        <v>0.21</v>
      </c>
      <c r="U7571" s="1" t="s">
        <v>576</v>
      </c>
      <c r="V7571">
        <v>26</v>
      </c>
      <c r="W7571">
        <v>275</v>
      </c>
      <c r="X7571">
        <v>308</v>
      </c>
      <c r="Y7571">
        <v>93</v>
      </c>
      <c r="Z7571">
        <v>68</v>
      </c>
      <c r="AA7571">
        <v>65</v>
      </c>
    </row>
    <row r="7572" spans="1:27" x14ac:dyDescent="0.25">
      <c r="A7572" s="1" t="s">
        <v>69</v>
      </c>
      <c r="B7572" s="1" t="s">
        <v>394</v>
      </c>
      <c r="C7572" s="1" t="s">
        <v>395</v>
      </c>
      <c r="D7572" s="1" t="s">
        <v>379</v>
      </c>
      <c r="E7572" s="1" t="s">
        <v>22</v>
      </c>
      <c r="F7572" s="1" t="s">
        <v>181</v>
      </c>
      <c r="G7572" s="1" t="str">
        <f>UPPER(players_stats[[#This Row],[Agents]])</f>
        <v>BREACH</v>
      </c>
      <c r="H7572" s="1" t="str">
        <f>IF(OR(ISNUMBER(FIND(",",players_stats[[#This Row],[Agents MAYUS]])),ISNUMBER(FIND("All Match Types",players_stats[[#This Row],[Match Type]]))),"Eliminar","")</f>
        <v>Eliminar</v>
      </c>
      <c r="I7572">
        <v>20</v>
      </c>
      <c r="J7572">
        <v>137</v>
      </c>
      <c r="K7572">
        <v>218</v>
      </c>
      <c r="L7572">
        <v>17</v>
      </c>
      <c r="M7572">
        <v>0.8</v>
      </c>
      <c r="N7572">
        <v>136</v>
      </c>
      <c r="O7572">
        <v>85</v>
      </c>
      <c r="P7572">
        <v>3</v>
      </c>
      <c r="Q7572">
        <v>5</v>
      </c>
      <c r="R7572">
        <v>0</v>
      </c>
      <c r="S7572">
        <v>0.37</v>
      </c>
      <c r="T7572">
        <v>0.5</v>
      </c>
      <c r="U7572" s="1" t="s">
        <v>135</v>
      </c>
      <c r="V7572">
        <v>17</v>
      </c>
      <c r="W7572">
        <v>17</v>
      </c>
      <c r="X7572">
        <v>10</v>
      </c>
      <c r="Y7572">
        <v>6</v>
      </c>
      <c r="Z7572">
        <v>1</v>
      </c>
      <c r="AA7572">
        <v>0</v>
      </c>
    </row>
    <row r="7573" spans="1:27" x14ac:dyDescent="0.25">
      <c r="A7573" s="1" t="s">
        <v>69</v>
      </c>
      <c r="B7573" s="1" t="s">
        <v>394</v>
      </c>
      <c r="C7573" s="1" t="s">
        <v>395</v>
      </c>
      <c r="D7573" s="1" t="s">
        <v>379</v>
      </c>
      <c r="E7573" s="1" t="s">
        <v>22</v>
      </c>
      <c r="F7573" s="1" t="s">
        <v>130</v>
      </c>
      <c r="G7573" s="1" t="str">
        <f>UPPER(players_stats[[#This Row],[Agents]])</f>
        <v>FADE</v>
      </c>
      <c r="H7573" s="1" t="str">
        <f>IF(OR(ISNUMBER(FIND(",",players_stats[[#This Row],[Agents MAYUS]])),ISNUMBER(FIND("All Match Types",players_stats[[#This Row],[Match Type]]))),"Eliminar","")</f>
        <v>Eliminar</v>
      </c>
      <c r="I7573">
        <v>21</v>
      </c>
      <c r="J7573">
        <v>86</v>
      </c>
      <c r="K7573">
        <v>179</v>
      </c>
      <c r="L7573">
        <v>8</v>
      </c>
      <c r="M7573">
        <v>0.67</v>
      </c>
      <c r="N7573">
        <v>120</v>
      </c>
      <c r="O7573">
        <v>57</v>
      </c>
      <c r="P7573">
        <v>38</v>
      </c>
      <c r="Q7573">
        <v>5</v>
      </c>
      <c r="R7573">
        <v>5</v>
      </c>
      <c r="S7573">
        <v>0.25</v>
      </c>
      <c r="T7573">
        <v>0.17</v>
      </c>
      <c r="U7573" s="1" t="s">
        <v>172</v>
      </c>
      <c r="V7573">
        <v>12</v>
      </c>
      <c r="W7573">
        <v>12</v>
      </c>
      <c r="X7573">
        <v>15</v>
      </c>
      <c r="Y7573">
        <v>8</v>
      </c>
      <c r="Z7573">
        <v>1</v>
      </c>
      <c r="AA7573">
        <v>1</v>
      </c>
    </row>
    <row r="7574" spans="1:27" x14ac:dyDescent="0.25">
      <c r="A7574" s="1" t="s">
        <v>69</v>
      </c>
      <c r="B7574" s="1" t="s">
        <v>394</v>
      </c>
      <c r="C7574" s="1" t="s">
        <v>395</v>
      </c>
      <c r="D7574" s="1" t="s">
        <v>379</v>
      </c>
      <c r="E7574" s="1" t="s">
        <v>22</v>
      </c>
      <c r="F7574" s="1" t="s">
        <v>138</v>
      </c>
      <c r="G7574" s="1" t="str">
        <f>UPPER(players_stats[[#This Row],[Agents]])</f>
        <v>GEKKO</v>
      </c>
      <c r="H7574" s="1" t="str">
        <f>IF(OR(ISNUMBER(FIND(",",players_stats[[#This Row],[Agents MAYUS]])),ISNUMBER(FIND("All Match Types",players_stats[[#This Row],[Match Type]]))),"Eliminar","")</f>
        <v>Eliminar</v>
      </c>
      <c r="I7574">
        <v>120</v>
      </c>
      <c r="J7574">
        <v>107</v>
      </c>
      <c r="K7574">
        <v>201</v>
      </c>
      <c r="L7574">
        <v>113</v>
      </c>
      <c r="M7574">
        <v>0.77</v>
      </c>
      <c r="N7574">
        <v>134</v>
      </c>
      <c r="O7574">
        <v>73</v>
      </c>
      <c r="P7574">
        <v>25</v>
      </c>
      <c r="Q7574">
        <v>14</v>
      </c>
      <c r="R7574">
        <v>8</v>
      </c>
      <c r="S7574">
        <v>0.3</v>
      </c>
      <c r="T7574">
        <v>0.21</v>
      </c>
      <c r="U7574" s="1" t="s">
        <v>322</v>
      </c>
      <c r="V7574">
        <v>17</v>
      </c>
      <c r="W7574">
        <v>88</v>
      </c>
      <c r="X7574">
        <v>78</v>
      </c>
      <c r="Y7574">
        <v>30</v>
      </c>
      <c r="Z7574">
        <v>17</v>
      </c>
      <c r="AA7574">
        <v>9</v>
      </c>
    </row>
    <row r="7575" spans="1:27" x14ac:dyDescent="0.25">
      <c r="A7575" s="1" t="s">
        <v>69</v>
      </c>
      <c r="B7575" s="1" t="s">
        <v>394</v>
      </c>
      <c r="C7575" s="1" t="s">
        <v>395</v>
      </c>
      <c r="D7575" s="1" t="s">
        <v>379</v>
      </c>
      <c r="E7575" s="1" t="s">
        <v>22</v>
      </c>
      <c r="F7575" s="1" t="s">
        <v>145</v>
      </c>
      <c r="G7575" s="1" t="str">
        <f>UPPER(players_stats[[#This Row],[Agents]])</f>
        <v>JETT</v>
      </c>
      <c r="H7575" s="1" t="str">
        <f>IF(OR(ISNUMBER(FIND(",",players_stats[[#This Row],[Agents MAYUS]])),ISNUMBER(FIND("All Match Types",players_stats[[#This Row],[Match Type]]))),"Eliminar","")</f>
        <v>Eliminar</v>
      </c>
      <c r="I7575">
        <v>216</v>
      </c>
      <c r="J7575">
        <v>10</v>
      </c>
      <c r="K7575">
        <v>210</v>
      </c>
      <c r="L7575">
        <v>108</v>
      </c>
      <c r="M7575">
        <v>0.71</v>
      </c>
      <c r="N7575">
        <v>137</v>
      </c>
      <c r="O7575">
        <v>78</v>
      </c>
      <c r="P7575">
        <v>13</v>
      </c>
      <c r="Q7575">
        <v>19</v>
      </c>
      <c r="R7575">
        <v>16</v>
      </c>
      <c r="S7575">
        <v>0.28000000000000003</v>
      </c>
      <c r="T7575">
        <v>0.11</v>
      </c>
      <c r="U7575" s="1" t="s">
        <v>463</v>
      </c>
      <c r="V7575">
        <v>20</v>
      </c>
      <c r="W7575">
        <v>168</v>
      </c>
      <c r="X7575">
        <v>156</v>
      </c>
      <c r="Y7575">
        <v>28</v>
      </c>
      <c r="Z7575">
        <v>40</v>
      </c>
      <c r="AA7575">
        <v>34</v>
      </c>
    </row>
    <row r="7576" spans="1:27" x14ac:dyDescent="0.25">
      <c r="A7576" s="1" t="s">
        <v>69</v>
      </c>
      <c r="B7576" s="1" t="s">
        <v>394</v>
      </c>
      <c r="C7576" s="1" t="s">
        <v>395</v>
      </c>
      <c r="D7576" s="1" t="s">
        <v>379</v>
      </c>
      <c r="E7576" s="1" t="s">
        <v>22</v>
      </c>
      <c r="F7576" s="1" t="s">
        <v>531</v>
      </c>
      <c r="G7576" s="1" t="str">
        <f>UPPER(players_stats[[#This Row],[Agents]])</f>
        <v>REYNA</v>
      </c>
      <c r="H7576" s="1" t="str">
        <f>IF(OR(ISNUMBER(FIND(",",players_stats[[#This Row],[Agents MAYUS]])),ISNUMBER(FIND("All Match Types",players_stats[[#This Row],[Match Type]]))),"Eliminar","")</f>
        <v>Eliminar</v>
      </c>
      <c r="I7576">
        <v>59</v>
      </c>
      <c r="J7576">
        <v>109</v>
      </c>
      <c r="K7576">
        <v>215</v>
      </c>
      <c r="L7576">
        <v>119</v>
      </c>
      <c r="M7576">
        <v>0.68</v>
      </c>
      <c r="N7576">
        <v>127</v>
      </c>
      <c r="O7576">
        <v>75</v>
      </c>
      <c r="P7576">
        <v>2</v>
      </c>
      <c r="Q7576">
        <v>17</v>
      </c>
      <c r="R7576">
        <v>1</v>
      </c>
      <c r="S7576">
        <v>0.27</v>
      </c>
      <c r="U7576" s="1" t="s">
        <v>175</v>
      </c>
      <c r="V7576">
        <v>19</v>
      </c>
      <c r="W7576">
        <v>44</v>
      </c>
      <c r="X7576">
        <v>37</v>
      </c>
      <c r="Y7576">
        <v>12</v>
      </c>
      <c r="Z7576">
        <v>10</v>
      </c>
      <c r="AA7576">
        <v>6</v>
      </c>
    </row>
    <row r="7577" spans="1:27" x14ac:dyDescent="0.25">
      <c r="A7577" s="1" t="s">
        <v>69</v>
      </c>
      <c r="B7577" s="1" t="s">
        <v>394</v>
      </c>
      <c r="C7577" s="1" t="s">
        <v>395</v>
      </c>
      <c r="D7577" s="1" t="s">
        <v>379</v>
      </c>
      <c r="E7577" s="1" t="s">
        <v>22</v>
      </c>
      <c r="F7577" s="1" t="s">
        <v>1200</v>
      </c>
      <c r="G7577" s="1" t="str">
        <f>UPPER(players_stats[[#This Row],[Agents]])</f>
        <v>BREACH, FADE, GEKKO, JETT, REYNA</v>
      </c>
      <c r="H7577" s="1" t="str">
        <f>IF(OR(ISNUMBER(FIND(",",players_stats[[#This Row],[Agents MAYUS]])),ISNUMBER(FIND("All Match Types",players_stats[[#This Row],[Match Type]]))),"Eliminar","")</f>
        <v>Eliminar</v>
      </c>
      <c r="I7577">
        <v>436</v>
      </c>
      <c r="J7577">
        <v>104</v>
      </c>
      <c r="K7577">
        <v>207</v>
      </c>
      <c r="L7577">
        <v>111</v>
      </c>
      <c r="M7577">
        <v>0.72</v>
      </c>
      <c r="N7577">
        <v>134</v>
      </c>
      <c r="O7577">
        <v>75</v>
      </c>
      <c r="P7577">
        <v>19</v>
      </c>
      <c r="Q7577">
        <v>16</v>
      </c>
      <c r="R7577">
        <v>11</v>
      </c>
      <c r="S7577">
        <v>0.28999999999999998</v>
      </c>
      <c r="T7577">
        <v>0.15</v>
      </c>
      <c r="U7577" s="1" t="s">
        <v>1201</v>
      </c>
      <c r="V7577">
        <v>20</v>
      </c>
      <c r="W7577">
        <v>329</v>
      </c>
      <c r="X7577">
        <v>296</v>
      </c>
      <c r="Y7577">
        <v>84</v>
      </c>
      <c r="Z7577">
        <v>69</v>
      </c>
      <c r="AA7577">
        <v>50</v>
      </c>
    </row>
    <row r="7578" spans="1:27" x14ac:dyDescent="0.25">
      <c r="A7578" s="1" t="s">
        <v>69</v>
      </c>
      <c r="B7578" s="1" t="s">
        <v>394</v>
      </c>
      <c r="C7578" s="1" t="s">
        <v>395</v>
      </c>
      <c r="D7578" s="1" t="s">
        <v>380</v>
      </c>
      <c r="E7578" s="1" t="s">
        <v>22</v>
      </c>
      <c r="F7578" s="1" t="s">
        <v>181</v>
      </c>
      <c r="G7578" s="1" t="str">
        <f>UPPER(players_stats[[#This Row],[Agents]])</f>
        <v>BREACH</v>
      </c>
      <c r="H7578" s="1" t="str">
        <f>IF(OR(ISNUMBER(FIND(",",players_stats[[#This Row],[Agents MAYUS]])),ISNUMBER(FIND("All Match Types",players_stats[[#This Row],[Match Type]]))),"Eliminar","")</f>
        <v>Eliminar</v>
      </c>
      <c r="I7578">
        <v>97</v>
      </c>
      <c r="J7578">
        <v>117</v>
      </c>
      <c r="K7578">
        <v>248</v>
      </c>
      <c r="L7578">
        <v>125</v>
      </c>
      <c r="M7578">
        <v>0.87</v>
      </c>
      <c r="N7578">
        <v>167</v>
      </c>
      <c r="O7578">
        <v>87</v>
      </c>
      <c r="P7578">
        <v>48</v>
      </c>
      <c r="Q7578">
        <v>11</v>
      </c>
      <c r="R7578">
        <v>12</v>
      </c>
      <c r="S7578">
        <v>0.31</v>
      </c>
      <c r="T7578">
        <v>0.2</v>
      </c>
      <c r="U7578" s="1" t="s">
        <v>235</v>
      </c>
      <c r="V7578">
        <v>22</v>
      </c>
      <c r="W7578">
        <v>84</v>
      </c>
      <c r="X7578">
        <v>67</v>
      </c>
      <c r="Y7578">
        <v>47</v>
      </c>
      <c r="Z7578">
        <v>11</v>
      </c>
      <c r="AA7578">
        <v>12</v>
      </c>
    </row>
    <row r="7579" spans="1:27" x14ac:dyDescent="0.25">
      <c r="A7579" s="1" t="s">
        <v>69</v>
      </c>
      <c r="B7579" s="1" t="s">
        <v>394</v>
      </c>
      <c r="C7579" s="1" t="s">
        <v>395</v>
      </c>
      <c r="D7579" s="1" t="s">
        <v>380</v>
      </c>
      <c r="E7579" s="1" t="s">
        <v>22</v>
      </c>
      <c r="F7579" s="1" t="s">
        <v>133</v>
      </c>
      <c r="G7579" s="1" t="str">
        <f>UPPER(players_stats[[#This Row],[Agents]])</f>
        <v>CYPHER</v>
      </c>
      <c r="H7579" s="1" t="str">
        <f>IF(OR(ISNUMBER(FIND(",",players_stats[[#This Row],[Agents MAYUS]])),ISNUMBER(FIND("All Match Types",players_stats[[#This Row],[Match Type]]))),"Eliminar","")</f>
        <v>Eliminar</v>
      </c>
      <c r="I7579">
        <v>20</v>
      </c>
      <c r="J7579">
        <v>54</v>
      </c>
      <c r="K7579">
        <v>132</v>
      </c>
      <c r="L7579">
        <v>63</v>
      </c>
      <c r="M7579">
        <v>0.6</v>
      </c>
      <c r="N7579">
        <v>84</v>
      </c>
      <c r="O7579">
        <v>5</v>
      </c>
      <c r="P7579">
        <v>15</v>
      </c>
      <c r="Q7579">
        <v>5</v>
      </c>
      <c r="R7579">
        <v>1</v>
      </c>
      <c r="S7579">
        <v>0.26</v>
      </c>
      <c r="U7579" s="1" t="s">
        <v>139</v>
      </c>
      <c r="V7579">
        <v>10</v>
      </c>
      <c r="W7579">
        <v>10</v>
      </c>
      <c r="X7579">
        <v>16</v>
      </c>
      <c r="Y7579">
        <v>3</v>
      </c>
      <c r="Z7579">
        <v>1</v>
      </c>
      <c r="AA7579">
        <v>2</v>
      </c>
    </row>
    <row r="7580" spans="1:27" x14ac:dyDescent="0.25">
      <c r="A7580" s="1" t="s">
        <v>69</v>
      </c>
      <c r="B7580" s="1" t="s">
        <v>394</v>
      </c>
      <c r="C7580" s="1" t="s">
        <v>395</v>
      </c>
      <c r="D7580" s="1" t="s">
        <v>380</v>
      </c>
      <c r="E7580" s="1" t="s">
        <v>22</v>
      </c>
      <c r="F7580" s="1" t="s">
        <v>130</v>
      </c>
      <c r="G7580" s="1" t="str">
        <f>UPPER(players_stats[[#This Row],[Agents]])</f>
        <v>FADE</v>
      </c>
      <c r="H7580" s="1" t="str">
        <f>IF(OR(ISNUMBER(FIND(",",players_stats[[#This Row],[Agents MAYUS]])),ISNUMBER(FIND("All Match Types",players_stats[[#This Row],[Match Type]]))),"Eliminar","")</f>
        <v>Eliminar</v>
      </c>
      <c r="I7580">
        <v>22</v>
      </c>
      <c r="J7580">
        <v>132</v>
      </c>
      <c r="K7580">
        <v>248</v>
      </c>
      <c r="L7580">
        <v>12</v>
      </c>
      <c r="M7580">
        <v>0.73</v>
      </c>
      <c r="N7580">
        <v>183</v>
      </c>
      <c r="O7580">
        <v>82</v>
      </c>
      <c r="P7580">
        <v>41</v>
      </c>
      <c r="Q7580">
        <v>14</v>
      </c>
      <c r="R7580">
        <v>14</v>
      </c>
      <c r="S7580">
        <v>0.28999999999999998</v>
      </c>
      <c r="U7580" s="1" t="s">
        <v>143</v>
      </c>
      <c r="V7580">
        <v>18</v>
      </c>
      <c r="W7580">
        <v>18</v>
      </c>
      <c r="X7580">
        <v>15</v>
      </c>
      <c r="Y7580">
        <v>9</v>
      </c>
      <c r="Z7580">
        <v>3</v>
      </c>
      <c r="AA7580">
        <v>3</v>
      </c>
    </row>
    <row r="7581" spans="1:27" x14ac:dyDescent="0.25">
      <c r="A7581" s="1" t="s">
        <v>69</v>
      </c>
      <c r="B7581" s="1" t="s">
        <v>394</v>
      </c>
      <c r="C7581" s="1" t="s">
        <v>395</v>
      </c>
      <c r="D7581" s="1" t="s">
        <v>380</v>
      </c>
      <c r="E7581" s="1" t="s">
        <v>22</v>
      </c>
      <c r="F7581" s="1" t="s">
        <v>157</v>
      </c>
      <c r="G7581" s="1" t="str">
        <f>UPPER(players_stats[[#This Row],[Agents]])</f>
        <v>HARBOR</v>
      </c>
      <c r="H7581" s="1" t="str">
        <f>IF(OR(ISNUMBER(FIND(",",players_stats[[#This Row],[Agents MAYUS]])),ISNUMBER(FIND("All Match Types",players_stats[[#This Row],[Match Type]]))),"Eliminar","")</f>
        <v>Eliminar</v>
      </c>
      <c r="I7581">
        <v>59</v>
      </c>
      <c r="J7581">
        <v>11</v>
      </c>
      <c r="K7581">
        <v>224</v>
      </c>
      <c r="L7581">
        <v>112</v>
      </c>
      <c r="M7581">
        <v>0.71</v>
      </c>
      <c r="N7581">
        <v>131</v>
      </c>
      <c r="O7581">
        <v>8</v>
      </c>
      <c r="P7581">
        <v>37</v>
      </c>
      <c r="Q7581">
        <v>1</v>
      </c>
      <c r="R7581">
        <v>14</v>
      </c>
      <c r="S7581">
        <v>0.26</v>
      </c>
      <c r="U7581" s="1" t="s">
        <v>184</v>
      </c>
      <c r="V7581">
        <v>19</v>
      </c>
      <c r="W7581">
        <v>47</v>
      </c>
      <c r="X7581">
        <v>42</v>
      </c>
      <c r="Y7581">
        <v>22</v>
      </c>
      <c r="Z7581">
        <v>6</v>
      </c>
      <c r="AA7581">
        <v>8</v>
      </c>
    </row>
    <row r="7582" spans="1:27" x14ac:dyDescent="0.25">
      <c r="A7582" s="1" t="s">
        <v>69</v>
      </c>
      <c r="B7582" s="1" t="s">
        <v>394</v>
      </c>
      <c r="C7582" s="1" t="s">
        <v>395</v>
      </c>
      <c r="D7582" s="1" t="s">
        <v>380</v>
      </c>
      <c r="E7582" s="1" t="s">
        <v>22</v>
      </c>
      <c r="F7582" s="1" t="s">
        <v>215</v>
      </c>
      <c r="G7582" s="1" t="str">
        <f>UPPER(players_stats[[#This Row],[Agents]])</f>
        <v>KAYO</v>
      </c>
      <c r="H7582" s="1" t="str">
        <f>IF(OR(ISNUMBER(FIND(",",players_stats[[#This Row],[Agents MAYUS]])),ISNUMBER(FIND("All Match Types",players_stats[[#This Row],[Match Type]]))),"Eliminar","")</f>
        <v>Eliminar</v>
      </c>
      <c r="I7582">
        <v>157</v>
      </c>
      <c r="J7582">
        <v>12</v>
      </c>
      <c r="K7582">
        <v>222</v>
      </c>
      <c r="L7582">
        <v>119</v>
      </c>
      <c r="M7582">
        <v>0.82</v>
      </c>
      <c r="N7582">
        <v>140</v>
      </c>
      <c r="O7582">
        <v>77</v>
      </c>
      <c r="P7582">
        <v>65</v>
      </c>
      <c r="Q7582">
        <v>3</v>
      </c>
      <c r="R7582">
        <v>4</v>
      </c>
      <c r="S7582">
        <v>0.28000000000000003</v>
      </c>
      <c r="T7582">
        <v>0.08</v>
      </c>
      <c r="U7582" s="1" t="s">
        <v>292</v>
      </c>
      <c r="V7582">
        <v>18</v>
      </c>
      <c r="W7582">
        <v>121</v>
      </c>
      <c r="X7582">
        <v>102</v>
      </c>
      <c r="Y7582">
        <v>102</v>
      </c>
      <c r="Z7582">
        <v>5</v>
      </c>
      <c r="AA7582">
        <v>6</v>
      </c>
    </row>
    <row r="7583" spans="1:27" x14ac:dyDescent="0.25">
      <c r="A7583" s="1" t="s">
        <v>69</v>
      </c>
      <c r="B7583" s="1" t="s">
        <v>394</v>
      </c>
      <c r="C7583" s="1" t="s">
        <v>395</v>
      </c>
      <c r="D7583" s="1" t="s">
        <v>380</v>
      </c>
      <c r="E7583" s="1" t="s">
        <v>22</v>
      </c>
      <c r="F7583" s="1" t="s">
        <v>188</v>
      </c>
      <c r="G7583" s="1" t="str">
        <f>UPPER(players_stats[[#This Row],[Agents]])</f>
        <v>NEON</v>
      </c>
      <c r="H7583" s="1" t="str">
        <f>IF(OR(ISNUMBER(FIND(",",players_stats[[#This Row],[Agents MAYUS]])),ISNUMBER(FIND("All Match Types",players_stats[[#This Row],[Match Type]]))),"Eliminar","")</f>
        <v>Eliminar</v>
      </c>
      <c r="I7583">
        <v>20</v>
      </c>
      <c r="J7583">
        <v>122</v>
      </c>
      <c r="K7583">
        <v>261</v>
      </c>
      <c r="L7583">
        <v>113</v>
      </c>
      <c r="M7583">
        <v>0.75</v>
      </c>
      <c r="N7583">
        <v>170</v>
      </c>
      <c r="O7583">
        <v>85</v>
      </c>
      <c r="P7583">
        <v>4</v>
      </c>
      <c r="Q7583">
        <v>25</v>
      </c>
      <c r="R7583">
        <v>15</v>
      </c>
      <c r="S7583">
        <v>0.45</v>
      </c>
      <c r="U7583" s="1" t="s">
        <v>63</v>
      </c>
      <c r="V7583">
        <v>17</v>
      </c>
      <c r="W7583">
        <v>17</v>
      </c>
      <c r="X7583">
        <v>15</v>
      </c>
      <c r="Y7583">
        <v>8</v>
      </c>
      <c r="Z7583">
        <v>5</v>
      </c>
      <c r="AA7583">
        <v>3</v>
      </c>
    </row>
    <row r="7584" spans="1:27" x14ac:dyDescent="0.25">
      <c r="A7584" s="1" t="s">
        <v>69</v>
      </c>
      <c r="B7584" s="1" t="s">
        <v>394</v>
      </c>
      <c r="C7584" s="1" t="s">
        <v>395</v>
      </c>
      <c r="D7584" s="1" t="s">
        <v>380</v>
      </c>
      <c r="E7584" s="1" t="s">
        <v>22</v>
      </c>
      <c r="F7584" s="1" t="s">
        <v>208</v>
      </c>
      <c r="G7584" s="1" t="str">
        <f>UPPER(players_stats[[#This Row],[Agents]])</f>
        <v>SKYE</v>
      </c>
      <c r="H7584" s="1" t="str">
        <f>IF(OR(ISNUMBER(FIND(",",players_stats[[#This Row],[Agents MAYUS]])),ISNUMBER(FIND("All Match Types",players_stats[[#This Row],[Match Type]]))),"Eliminar","")</f>
        <v>Eliminar</v>
      </c>
      <c r="I7584">
        <v>17</v>
      </c>
      <c r="J7584">
        <v>113</v>
      </c>
      <c r="K7584">
        <v>184</v>
      </c>
      <c r="L7584">
        <v>138</v>
      </c>
      <c r="M7584">
        <v>0.76</v>
      </c>
      <c r="N7584">
        <v>123</v>
      </c>
      <c r="O7584">
        <v>65</v>
      </c>
      <c r="P7584">
        <v>47</v>
      </c>
      <c r="Q7584">
        <v>12</v>
      </c>
      <c r="R7584">
        <v>0</v>
      </c>
      <c r="S7584">
        <v>0.19</v>
      </c>
      <c r="U7584" s="1" t="s">
        <v>141</v>
      </c>
      <c r="V7584">
        <v>11</v>
      </c>
      <c r="W7584">
        <v>11</v>
      </c>
      <c r="X7584">
        <v>8</v>
      </c>
      <c r="Y7584">
        <v>8</v>
      </c>
      <c r="Z7584">
        <v>2</v>
      </c>
      <c r="AA7584">
        <v>0</v>
      </c>
    </row>
    <row r="7585" spans="1:27" x14ac:dyDescent="0.25">
      <c r="A7585" s="1" t="s">
        <v>69</v>
      </c>
      <c r="B7585" s="1" t="s">
        <v>394</v>
      </c>
      <c r="C7585" s="1" t="s">
        <v>395</v>
      </c>
      <c r="D7585" s="1" t="s">
        <v>380</v>
      </c>
      <c r="E7585" s="1" t="s">
        <v>22</v>
      </c>
      <c r="F7585" s="1" t="s">
        <v>161</v>
      </c>
      <c r="G7585" s="1" t="str">
        <f>UPPER(players_stats[[#This Row],[Agents]])</f>
        <v>YORU</v>
      </c>
      <c r="H7585" s="1" t="str">
        <f>IF(OR(ISNUMBER(FIND(",",players_stats[[#This Row],[Agents MAYUS]])),ISNUMBER(FIND("All Match Types",players_stats[[#This Row],[Match Type]]))),"Eliminar","")</f>
        <v>Eliminar</v>
      </c>
      <c r="I7585">
        <v>44</v>
      </c>
      <c r="J7585">
        <v>117</v>
      </c>
      <c r="K7585">
        <v>258</v>
      </c>
      <c r="L7585">
        <v>132</v>
      </c>
      <c r="M7585">
        <v>0.64</v>
      </c>
      <c r="N7585">
        <v>160</v>
      </c>
      <c r="O7585">
        <v>93</v>
      </c>
      <c r="P7585">
        <v>9</v>
      </c>
      <c r="Q7585">
        <v>2</v>
      </c>
      <c r="R7585">
        <v>11</v>
      </c>
      <c r="S7585">
        <v>0.33</v>
      </c>
      <c r="U7585" s="1" t="s">
        <v>143</v>
      </c>
      <c r="V7585">
        <v>22</v>
      </c>
      <c r="W7585">
        <v>41</v>
      </c>
      <c r="X7585">
        <v>31</v>
      </c>
      <c r="Y7585">
        <v>4</v>
      </c>
      <c r="Z7585">
        <v>9</v>
      </c>
      <c r="AA7585">
        <v>5</v>
      </c>
    </row>
    <row r="7586" spans="1:27" x14ac:dyDescent="0.25">
      <c r="A7586" s="1" t="s">
        <v>69</v>
      </c>
      <c r="B7586" s="1" t="s">
        <v>394</v>
      </c>
      <c r="C7586" s="1" t="s">
        <v>395</v>
      </c>
      <c r="D7586" s="1" t="s">
        <v>380</v>
      </c>
      <c r="E7586" s="1" t="s">
        <v>22</v>
      </c>
      <c r="F7586" s="1" t="s">
        <v>1202</v>
      </c>
      <c r="G7586" s="1" t="str">
        <f>UPPER(players_stats[[#This Row],[Agents]])</f>
        <v>BREACH, CYPHER, FADE, HARBOR, KAYO, NEON, SKYE, YORU</v>
      </c>
      <c r="H7586" s="1" t="str">
        <f>IF(OR(ISNUMBER(FIND(",",players_stats[[#This Row],[Agents MAYUS]])),ISNUMBER(FIND("All Match Types",players_stats[[#This Row],[Match Type]]))),"Eliminar","")</f>
        <v>Eliminar</v>
      </c>
      <c r="I7586">
        <v>436</v>
      </c>
      <c r="J7586">
        <v>115</v>
      </c>
      <c r="K7586">
        <v>228</v>
      </c>
      <c r="L7586">
        <v>118</v>
      </c>
      <c r="M7586">
        <v>0.78</v>
      </c>
      <c r="N7586">
        <v>147</v>
      </c>
      <c r="O7586">
        <v>8</v>
      </c>
      <c r="P7586">
        <v>47</v>
      </c>
      <c r="Q7586">
        <v>1</v>
      </c>
      <c r="R7586">
        <v>9</v>
      </c>
      <c r="S7586">
        <v>0.28999999999999998</v>
      </c>
      <c r="T7586">
        <v>7.0000000000000007E-2</v>
      </c>
      <c r="U7586" s="1" t="s">
        <v>1081</v>
      </c>
      <c r="V7586">
        <v>22</v>
      </c>
      <c r="W7586">
        <v>349</v>
      </c>
      <c r="X7586">
        <v>296</v>
      </c>
      <c r="Y7586">
        <v>203</v>
      </c>
      <c r="Z7586">
        <v>42</v>
      </c>
      <c r="AA7586">
        <v>39</v>
      </c>
    </row>
    <row r="7587" spans="1:27" x14ac:dyDescent="0.25">
      <c r="A7587" s="1" t="s">
        <v>69</v>
      </c>
      <c r="B7587" s="1" t="s">
        <v>394</v>
      </c>
      <c r="C7587" s="1" t="s">
        <v>395</v>
      </c>
      <c r="D7587" s="1" t="s">
        <v>382</v>
      </c>
      <c r="E7587" s="1" t="s">
        <v>22</v>
      </c>
      <c r="F7587" s="1" t="s">
        <v>229</v>
      </c>
      <c r="G7587" s="1" t="str">
        <f>UPPER(players_stats[[#This Row],[Agents]])</f>
        <v>CLOVE</v>
      </c>
      <c r="H7587" s="1" t="str">
        <f>IF(OR(ISNUMBER(FIND(",",players_stats[[#This Row],[Agents MAYUS]])),ISNUMBER(FIND("All Match Types",players_stats[[#This Row],[Match Type]]))),"Eliminar","")</f>
        <v>Eliminar</v>
      </c>
      <c r="I7587">
        <v>42</v>
      </c>
      <c r="J7587">
        <v>92</v>
      </c>
      <c r="K7587">
        <v>251</v>
      </c>
      <c r="L7587">
        <v>83</v>
      </c>
      <c r="M7587">
        <v>0.74</v>
      </c>
      <c r="N7587">
        <v>165</v>
      </c>
      <c r="O7587">
        <v>83</v>
      </c>
      <c r="P7587">
        <v>55</v>
      </c>
      <c r="Q7587">
        <v>14</v>
      </c>
      <c r="R7587">
        <v>7</v>
      </c>
      <c r="S7587">
        <v>0.19</v>
      </c>
      <c r="U7587" s="1" t="s">
        <v>184</v>
      </c>
      <c r="V7587">
        <v>19</v>
      </c>
      <c r="W7587">
        <v>35</v>
      </c>
      <c r="X7587">
        <v>42</v>
      </c>
      <c r="Y7587">
        <v>23</v>
      </c>
      <c r="Z7587">
        <v>6</v>
      </c>
      <c r="AA7587">
        <v>3</v>
      </c>
    </row>
    <row r="7588" spans="1:27" x14ac:dyDescent="0.25">
      <c r="A7588" s="1" t="s">
        <v>69</v>
      </c>
      <c r="B7588" s="1" t="s">
        <v>394</v>
      </c>
      <c r="C7588" s="1" t="s">
        <v>395</v>
      </c>
      <c r="D7588" s="1" t="s">
        <v>382</v>
      </c>
      <c r="E7588" s="1" t="s">
        <v>22</v>
      </c>
      <c r="F7588" s="1" t="s">
        <v>264</v>
      </c>
      <c r="G7588" s="1" t="str">
        <f>UPPER(players_stats[[#This Row],[Agents]])</f>
        <v>ISO</v>
      </c>
      <c r="H7588" s="1" t="str">
        <f>IF(OR(ISNUMBER(FIND(",",players_stats[[#This Row],[Agents MAYUS]])),ISNUMBER(FIND("All Match Types",players_stats[[#This Row],[Match Type]]))),"Eliminar","")</f>
        <v>Eliminar</v>
      </c>
      <c r="I7588">
        <v>21</v>
      </c>
      <c r="J7588">
        <v>82</v>
      </c>
      <c r="K7588">
        <v>219</v>
      </c>
      <c r="L7588">
        <v>106</v>
      </c>
      <c r="M7588">
        <v>0.71</v>
      </c>
      <c r="N7588">
        <v>140</v>
      </c>
      <c r="O7588">
        <v>81</v>
      </c>
      <c r="P7588">
        <v>14</v>
      </c>
      <c r="Q7588">
        <v>19</v>
      </c>
      <c r="R7588">
        <v>1</v>
      </c>
      <c r="S7588">
        <v>0.36</v>
      </c>
      <c r="U7588" s="1" t="s">
        <v>63</v>
      </c>
      <c r="V7588">
        <v>17</v>
      </c>
      <c r="W7588">
        <v>17</v>
      </c>
      <c r="X7588">
        <v>16</v>
      </c>
      <c r="Y7588">
        <v>3</v>
      </c>
      <c r="Z7588">
        <v>4</v>
      </c>
      <c r="AA7588">
        <v>2</v>
      </c>
    </row>
    <row r="7589" spans="1:27" x14ac:dyDescent="0.25">
      <c r="A7589" s="1" t="s">
        <v>69</v>
      </c>
      <c r="B7589" s="1" t="s">
        <v>394</v>
      </c>
      <c r="C7589" s="1" t="s">
        <v>395</v>
      </c>
      <c r="D7589" s="1" t="s">
        <v>382</v>
      </c>
      <c r="E7589" s="1" t="s">
        <v>22</v>
      </c>
      <c r="F7589" s="1" t="s">
        <v>188</v>
      </c>
      <c r="G7589" s="1" t="str">
        <f>UPPER(players_stats[[#This Row],[Agents]])</f>
        <v>NEON</v>
      </c>
      <c r="H7589" s="1" t="str">
        <f>IF(OR(ISNUMBER(FIND(",",players_stats[[#This Row],[Agents MAYUS]])),ISNUMBER(FIND("All Match Types",players_stats[[#This Row],[Match Type]]))),"Eliminar","")</f>
        <v>Eliminar</v>
      </c>
      <c r="I7589">
        <v>64</v>
      </c>
      <c r="J7589">
        <v>126</v>
      </c>
      <c r="K7589">
        <v>292</v>
      </c>
      <c r="L7589">
        <v>145</v>
      </c>
      <c r="M7589">
        <v>0.83</v>
      </c>
      <c r="N7589">
        <v>180</v>
      </c>
      <c r="O7589">
        <v>10</v>
      </c>
      <c r="P7589">
        <v>33</v>
      </c>
      <c r="Q7589">
        <v>33</v>
      </c>
      <c r="R7589">
        <v>16</v>
      </c>
      <c r="S7589">
        <v>0.19</v>
      </c>
      <c r="U7589" s="1" t="s">
        <v>141</v>
      </c>
      <c r="V7589">
        <v>28</v>
      </c>
      <c r="W7589">
        <v>64</v>
      </c>
      <c r="X7589">
        <v>44</v>
      </c>
      <c r="Y7589">
        <v>21</v>
      </c>
      <c r="Z7589">
        <v>21</v>
      </c>
      <c r="AA7589">
        <v>10</v>
      </c>
    </row>
    <row r="7590" spans="1:27" x14ac:dyDescent="0.25">
      <c r="A7590" s="1" t="s">
        <v>69</v>
      </c>
      <c r="B7590" s="1" t="s">
        <v>394</v>
      </c>
      <c r="C7590" s="1" t="s">
        <v>395</v>
      </c>
      <c r="D7590" s="1" t="s">
        <v>382</v>
      </c>
      <c r="E7590" s="1" t="s">
        <v>22</v>
      </c>
      <c r="F7590" s="1" t="s">
        <v>355</v>
      </c>
      <c r="G7590" s="1" t="str">
        <f>UPPER(players_stats[[#This Row],[Agents]])</f>
        <v>PHOENIX</v>
      </c>
      <c r="H7590" s="1" t="str">
        <f>IF(OR(ISNUMBER(FIND(",",players_stats[[#This Row],[Agents MAYUS]])),ISNUMBER(FIND("All Match Types",players_stats[[#This Row],[Match Type]]))),"Eliminar","")</f>
        <v>Eliminar</v>
      </c>
      <c r="I7590">
        <v>20</v>
      </c>
      <c r="J7590">
        <v>131</v>
      </c>
      <c r="K7590">
        <v>207</v>
      </c>
      <c r="L7590">
        <v>17</v>
      </c>
      <c r="M7590">
        <v>0.75</v>
      </c>
      <c r="N7590">
        <v>146</v>
      </c>
      <c r="O7590">
        <v>85</v>
      </c>
      <c r="P7590">
        <v>5</v>
      </c>
      <c r="Q7590">
        <v>15</v>
      </c>
      <c r="R7590">
        <v>5</v>
      </c>
      <c r="S7590">
        <v>0.42</v>
      </c>
      <c r="T7590">
        <v>0.5</v>
      </c>
      <c r="U7590" s="1" t="s">
        <v>135</v>
      </c>
      <c r="V7590">
        <v>17</v>
      </c>
      <c r="W7590">
        <v>17</v>
      </c>
      <c r="X7590">
        <v>10</v>
      </c>
      <c r="Y7590">
        <v>1</v>
      </c>
      <c r="Z7590">
        <v>3</v>
      </c>
      <c r="AA7590">
        <v>1</v>
      </c>
    </row>
    <row r="7591" spans="1:27" x14ac:dyDescent="0.25">
      <c r="A7591" s="1" t="s">
        <v>69</v>
      </c>
      <c r="B7591" s="1" t="s">
        <v>394</v>
      </c>
      <c r="C7591" s="1" t="s">
        <v>395</v>
      </c>
      <c r="D7591" s="1" t="s">
        <v>382</v>
      </c>
      <c r="E7591" s="1" t="s">
        <v>22</v>
      </c>
      <c r="F7591" s="1" t="s">
        <v>146</v>
      </c>
      <c r="G7591" s="1" t="str">
        <f>UPPER(players_stats[[#This Row],[Agents]])</f>
        <v>RAZE</v>
      </c>
      <c r="H7591" s="1" t="str">
        <f>IF(OR(ISNUMBER(FIND(",",players_stats[[#This Row],[Agents MAYUS]])),ISNUMBER(FIND("All Match Types",players_stats[[#This Row],[Match Type]]))),"Eliminar","")</f>
        <v>Eliminar</v>
      </c>
      <c r="I7591">
        <v>196</v>
      </c>
      <c r="J7591">
        <v>10</v>
      </c>
      <c r="K7591">
        <v>224</v>
      </c>
      <c r="L7591">
        <v>104</v>
      </c>
      <c r="M7591">
        <v>0.7</v>
      </c>
      <c r="N7591">
        <v>146</v>
      </c>
      <c r="O7591">
        <v>74</v>
      </c>
      <c r="P7591">
        <v>24</v>
      </c>
      <c r="Q7591">
        <v>12</v>
      </c>
      <c r="R7591">
        <v>11</v>
      </c>
      <c r="S7591">
        <v>0.17</v>
      </c>
      <c r="T7591">
        <v>0.08</v>
      </c>
      <c r="U7591" s="1" t="s">
        <v>282</v>
      </c>
      <c r="V7591">
        <v>21</v>
      </c>
      <c r="W7591">
        <v>145</v>
      </c>
      <c r="X7591">
        <v>139</v>
      </c>
      <c r="Y7591">
        <v>47</v>
      </c>
      <c r="Z7591">
        <v>23</v>
      </c>
      <c r="AA7591">
        <v>22</v>
      </c>
    </row>
    <row r="7592" spans="1:27" x14ac:dyDescent="0.25">
      <c r="A7592" s="1" t="s">
        <v>69</v>
      </c>
      <c r="B7592" s="1" t="s">
        <v>394</v>
      </c>
      <c r="C7592" s="1" t="s">
        <v>395</v>
      </c>
      <c r="D7592" s="1" t="s">
        <v>382</v>
      </c>
      <c r="E7592" s="1" t="s">
        <v>22</v>
      </c>
      <c r="F7592" s="1" t="s">
        <v>279</v>
      </c>
      <c r="G7592" s="1" t="str">
        <f>UPPER(players_stats[[#This Row],[Agents]])</f>
        <v>SAGE</v>
      </c>
      <c r="H7592" s="1" t="str">
        <f>IF(OR(ISNUMBER(FIND(",",players_stats[[#This Row],[Agents MAYUS]])),ISNUMBER(FIND("All Match Types",players_stats[[#This Row],[Match Type]]))),"Eliminar","")</f>
        <v>Eliminar</v>
      </c>
      <c r="I7592">
        <v>93</v>
      </c>
      <c r="J7592">
        <v>101</v>
      </c>
      <c r="K7592">
        <v>178</v>
      </c>
      <c r="L7592">
        <v>107</v>
      </c>
      <c r="M7592">
        <v>0.72</v>
      </c>
      <c r="N7592">
        <v>110</v>
      </c>
      <c r="O7592">
        <v>66</v>
      </c>
      <c r="P7592">
        <v>32</v>
      </c>
      <c r="Q7592">
        <v>9</v>
      </c>
      <c r="R7592">
        <v>15</v>
      </c>
      <c r="S7592">
        <v>0.33</v>
      </c>
      <c r="T7592">
        <v>0.33</v>
      </c>
      <c r="U7592" s="1" t="s">
        <v>156</v>
      </c>
      <c r="V7592">
        <v>13</v>
      </c>
      <c r="W7592">
        <v>61</v>
      </c>
      <c r="X7592">
        <v>57</v>
      </c>
      <c r="Y7592">
        <v>30</v>
      </c>
      <c r="Z7592">
        <v>8</v>
      </c>
      <c r="AA7592">
        <v>14</v>
      </c>
    </row>
    <row r="7593" spans="1:27" x14ac:dyDescent="0.25">
      <c r="A7593" s="1" t="s">
        <v>69</v>
      </c>
      <c r="B7593" s="1" t="s">
        <v>394</v>
      </c>
      <c r="C7593" s="1" t="s">
        <v>395</v>
      </c>
      <c r="D7593" s="1" t="s">
        <v>382</v>
      </c>
      <c r="E7593" s="1" t="s">
        <v>22</v>
      </c>
      <c r="F7593" s="1" t="s">
        <v>1203</v>
      </c>
      <c r="G7593" s="1" t="str">
        <f>UPPER(players_stats[[#This Row],[Agents]])</f>
        <v>CLOVE, ISO, NEON, PHOENIX, RAZE, SAGE</v>
      </c>
      <c r="H7593" s="1" t="str">
        <f>IF(OR(ISNUMBER(FIND(",",players_stats[[#This Row],[Agents MAYUS]])),ISNUMBER(FIND("All Match Types",players_stats[[#This Row],[Match Type]]))),"Eliminar","")</f>
        <v>Eliminar</v>
      </c>
      <c r="I7593">
        <v>436</v>
      </c>
      <c r="J7593">
        <v>104</v>
      </c>
      <c r="K7593">
        <v>224</v>
      </c>
      <c r="L7593">
        <v>11</v>
      </c>
      <c r="M7593">
        <v>0.73</v>
      </c>
      <c r="N7593">
        <v>145</v>
      </c>
      <c r="O7593">
        <v>78</v>
      </c>
      <c r="P7593">
        <v>29</v>
      </c>
      <c r="Q7593">
        <v>15</v>
      </c>
      <c r="R7593">
        <v>12</v>
      </c>
      <c r="S7593">
        <v>0.21</v>
      </c>
      <c r="T7593">
        <v>0.13</v>
      </c>
      <c r="U7593" s="1" t="s">
        <v>654</v>
      </c>
      <c r="V7593">
        <v>28</v>
      </c>
      <c r="W7593">
        <v>339</v>
      </c>
      <c r="X7593">
        <v>308</v>
      </c>
      <c r="Y7593">
        <v>125</v>
      </c>
      <c r="Z7593">
        <v>65</v>
      </c>
      <c r="AA7593">
        <v>52</v>
      </c>
    </row>
    <row r="7594" spans="1:27" x14ac:dyDescent="0.25">
      <c r="A7594" s="1" t="s">
        <v>69</v>
      </c>
      <c r="B7594" s="1" t="s">
        <v>394</v>
      </c>
      <c r="C7594" s="1" t="s">
        <v>395</v>
      </c>
      <c r="D7594" s="1" t="s">
        <v>377</v>
      </c>
      <c r="E7594" s="1" t="s">
        <v>22</v>
      </c>
      <c r="F7594" s="1" t="s">
        <v>130</v>
      </c>
      <c r="G7594" s="1" t="str">
        <f>UPPER(players_stats[[#This Row],[Agents]])</f>
        <v>FADE</v>
      </c>
      <c r="H7594" s="1" t="str">
        <f>IF(OR(ISNUMBER(FIND(",",players_stats[[#This Row],[Agents MAYUS]])),ISNUMBER(FIND("All Match Types",players_stats[[#This Row],[Match Type]]))),"Eliminar","")</f>
        <v>Eliminar</v>
      </c>
      <c r="I7594">
        <v>64</v>
      </c>
      <c r="J7594">
        <v>128</v>
      </c>
      <c r="K7594">
        <v>224</v>
      </c>
      <c r="L7594">
        <v>141</v>
      </c>
      <c r="M7594">
        <v>0.83</v>
      </c>
      <c r="N7594">
        <v>151</v>
      </c>
      <c r="O7594">
        <v>81</v>
      </c>
      <c r="P7594">
        <v>42</v>
      </c>
      <c r="Q7594">
        <v>5</v>
      </c>
      <c r="R7594">
        <v>0</v>
      </c>
      <c r="S7594">
        <v>0.31</v>
      </c>
      <c r="T7594">
        <v>0.09</v>
      </c>
      <c r="U7594" s="1" t="s">
        <v>192</v>
      </c>
      <c r="V7594">
        <v>25</v>
      </c>
      <c r="W7594">
        <v>52</v>
      </c>
      <c r="X7594">
        <v>37</v>
      </c>
      <c r="Y7594">
        <v>27</v>
      </c>
      <c r="Z7594">
        <v>3</v>
      </c>
      <c r="AA7594">
        <v>0</v>
      </c>
    </row>
    <row r="7595" spans="1:27" x14ac:dyDescent="0.25">
      <c r="A7595" s="1" t="s">
        <v>69</v>
      </c>
      <c r="B7595" s="1" t="s">
        <v>394</v>
      </c>
      <c r="C7595" s="1" t="s">
        <v>395</v>
      </c>
      <c r="D7595" s="1" t="s">
        <v>377</v>
      </c>
      <c r="E7595" s="1" t="s">
        <v>22</v>
      </c>
      <c r="F7595" s="1" t="s">
        <v>215</v>
      </c>
      <c r="G7595" s="1" t="str">
        <f>UPPER(players_stats[[#This Row],[Agents]])</f>
        <v>KAYO</v>
      </c>
      <c r="H7595" s="1" t="str">
        <f>IF(OR(ISNUMBER(FIND(",",players_stats[[#This Row],[Agents MAYUS]])),ISNUMBER(FIND("All Match Types",players_stats[[#This Row],[Match Type]]))),"Eliminar","")</f>
        <v>Eliminar</v>
      </c>
      <c r="I7595">
        <v>42</v>
      </c>
      <c r="J7595">
        <v>89</v>
      </c>
      <c r="K7595">
        <v>165</v>
      </c>
      <c r="L7595">
        <v>8</v>
      </c>
      <c r="M7595">
        <v>0.71</v>
      </c>
      <c r="N7595">
        <v>108</v>
      </c>
      <c r="O7595">
        <v>57</v>
      </c>
      <c r="P7595">
        <v>64</v>
      </c>
      <c r="Q7595">
        <v>0</v>
      </c>
      <c r="R7595">
        <v>1</v>
      </c>
      <c r="S7595">
        <v>0.23</v>
      </c>
      <c r="U7595" s="1" t="s">
        <v>184</v>
      </c>
      <c r="V7595">
        <v>14</v>
      </c>
      <c r="W7595">
        <v>24</v>
      </c>
      <c r="X7595">
        <v>30</v>
      </c>
      <c r="Y7595">
        <v>27</v>
      </c>
      <c r="Z7595">
        <v>0</v>
      </c>
      <c r="AA7595">
        <v>4</v>
      </c>
    </row>
    <row r="7596" spans="1:27" x14ac:dyDescent="0.25">
      <c r="A7596" s="1" t="s">
        <v>69</v>
      </c>
      <c r="B7596" s="1" t="s">
        <v>394</v>
      </c>
      <c r="C7596" s="1" t="s">
        <v>395</v>
      </c>
      <c r="D7596" s="1" t="s">
        <v>377</v>
      </c>
      <c r="E7596" s="1" t="s">
        <v>22</v>
      </c>
      <c r="F7596" s="1" t="s">
        <v>134</v>
      </c>
      <c r="G7596" s="1" t="str">
        <f>UPPER(players_stats[[#This Row],[Agents]])</f>
        <v>KILLJOY</v>
      </c>
      <c r="H7596" s="1" t="str">
        <f>IF(OR(ISNUMBER(FIND(",",players_stats[[#This Row],[Agents MAYUS]])),ISNUMBER(FIND("All Match Types",players_stats[[#This Row],[Match Type]]))),"Eliminar","")</f>
        <v>Eliminar</v>
      </c>
      <c r="I7596">
        <v>114</v>
      </c>
      <c r="J7596">
        <v>111</v>
      </c>
      <c r="K7596">
        <v>214</v>
      </c>
      <c r="L7596">
        <v>116</v>
      </c>
      <c r="M7596">
        <v>0.77</v>
      </c>
      <c r="N7596">
        <v>144</v>
      </c>
      <c r="O7596">
        <v>75</v>
      </c>
      <c r="P7596">
        <v>17</v>
      </c>
      <c r="Q7596">
        <v>12</v>
      </c>
      <c r="R7596">
        <v>4</v>
      </c>
      <c r="S7596">
        <v>0.25</v>
      </c>
      <c r="T7596">
        <v>0.25</v>
      </c>
      <c r="U7596" s="1" t="s">
        <v>411</v>
      </c>
      <c r="V7596">
        <v>25</v>
      </c>
      <c r="W7596">
        <v>85</v>
      </c>
      <c r="X7596">
        <v>73</v>
      </c>
      <c r="Y7596">
        <v>19</v>
      </c>
      <c r="Z7596">
        <v>14</v>
      </c>
      <c r="AA7596">
        <v>5</v>
      </c>
    </row>
    <row r="7597" spans="1:27" x14ac:dyDescent="0.25">
      <c r="A7597" s="1" t="s">
        <v>69</v>
      </c>
      <c r="B7597" s="1" t="s">
        <v>394</v>
      </c>
      <c r="C7597" s="1" t="s">
        <v>395</v>
      </c>
      <c r="D7597" s="1" t="s">
        <v>377</v>
      </c>
      <c r="E7597" s="1" t="s">
        <v>22</v>
      </c>
      <c r="F7597" s="1" t="s">
        <v>279</v>
      </c>
      <c r="G7597" s="1" t="str">
        <f>UPPER(players_stats[[#This Row],[Agents]])</f>
        <v>SAGE</v>
      </c>
      <c r="H7597" s="1" t="str">
        <f>IF(OR(ISNUMBER(FIND(",",players_stats[[#This Row],[Agents MAYUS]])),ISNUMBER(FIND("All Match Types",players_stats[[#This Row],[Match Type]]))),"Eliminar","")</f>
        <v>Eliminar</v>
      </c>
      <c r="I7597">
        <v>97</v>
      </c>
      <c r="J7597">
        <v>143</v>
      </c>
      <c r="K7597">
        <v>241</v>
      </c>
      <c r="L7597">
        <v>166</v>
      </c>
      <c r="M7597">
        <v>0.8</v>
      </c>
      <c r="N7597">
        <v>152</v>
      </c>
      <c r="O7597">
        <v>91</v>
      </c>
      <c r="P7597">
        <v>39</v>
      </c>
      <c r="Q7597">
        <v>12</v>
      </c>
      <c r="R7597">
        <v>6</v>
      </c>
      <c r="S7597">
        <v>0.31</v>
      </c>
      <c r="T7597">
        <v>0.38</v>
      </c>
      <c r="U7597" s="1" t="s">
        <v>487</v>
      </c>
      <c r="V7597">
        <v>22</v>
      </c>
      <c r="W7597">
        <v>88</v>
      </c>
      <c r="X7597">
        <v>53</v>
      </c>
      <c r="Y7597">
        <v>38</v>
      </c>
      <c r="Z7597">
        <v>12</v>
      </c>
      <c r="AA7597">
        <v>6</v>
      </c>
    </row>
    <row r="7598" spans="1:27" x14ac:dyDescent="0.25">
      <c r="A7598" s="1" t="s">
        <v>69</v>
      </c>
      <c r="B7598" s="1" t="s">
        <v>394</v>
      </c>
      <c r="C7598" s="1" t="s">
        <v>395</v>
      </c>
      <c r="D7598" s="1" t="s">
        <v>377</v>
      </c>
      <c r="E7598" s="1" t="s">
        <v>22</v>
      </c>
      <c r="F7598" s="1" t="s">
        <v>208</v>
      </c>
      <c r="G7598" s="1" t="str">
        <f>UPPER(players_stats[[#This Row],[Agents]])</f>
        <v>SKYE</v>
      </c>
      <c r="H7598" s="1" t="str">
        <f>IF(OR(ISNUMBER(FIND(",",players_stats[[#This Row],[Agents MAYUS]])),ISNUMBER(FIND("All Match Types",players_stats[[#This Row],[Match Type]]))),"Eliminar","")</f>
        <v>Eliminar</v>
      </c>
      <c r="I7598">
        <v>36</v>
      </c>
      <c r="J7598">
        <v>106</v>
      </c>
      <c r="K7598">
        <v>200</v>
      </c>
      <c r="L7598">
        <v>109</v>
      </c>
      <c r="M7598">
        <v>0.78</v>
      </c>
      <c r="N7598">
        <v>141</v>
      </c>
      <c r="O7598">
        <v>69</v>
      </c>
      <c r="P7598">
        <v>53</v>
      </c>
      <c r="Q7598">
        <v>3</v>
      </c>
      <c r="R7598">
        <v>8</v>
      </c>
      <c r="S7598">
        <v>0.25</v>
      </c>
      <c r="U7598" s="1" t="s">
        <v>184</v>
      </c>
      <c r="V7598">
        <v>14</v>
      </c>
      <c r="W7598">
        <v>25</v>
      </c>
      <c r="X7598">
        <v>23</v>
      </c>
      <c r="Y7598">
        <v>19</v>
      </c>
      <c r="Z7598">
        <v>1</v>
      </c>
      <c r="AA7598">
        <v>3</v>
      </c>
    </row>
    <row r="7599" spans="1:27" x14ac:dyDescent="0.25">
      <c r="A7599" s="1" t="s">
        <v>69</v>
      </c>
      <c r="B7599" s="1" t="s">
        <v>394</v>
      </c>
      <c r="C7599" s="1" t="s">
        <v>395</v>
      </c>
      <c r="D7599" s="1" t="s">
        <v>377</v>
      </c>
      <c r="E7599" s="1" t="s">
        <v>22</v>
      </c>
      <c r="F7599" s="1" t="s">
        <v>151</v>
      </c>
      <c r="G7599" s="1" t="str">
        <f>UPPER(players_stats[[#This Row],[Agents]])</f>
        <v>SOVA</v>
      </c>
      <c r="H7599" s="1" t="str">
        <f>IF(OR(ISNUMBER(FIND(",",players_stats[[#This Row],[Agents MAYUS]])),ISNUMBER(FIND("All Match Types",players_stats[[#This Row],[Match Type]]))),"Eliminar","")</f>
        <v>Eliminar</v>
      </c>
      <c r="I7599">
        <v>43</v>
      </c>
      <c r="J7599">
        <v>116</v>
      </c>
      <c r="K7599">
        <v>203</v>
      </c>
      <c r="L7599">
        <v>96</v>
      </c>
      <c r="M7599">
        <v>0.74</v>
      </c>
      <c r="N7599">
        <v>140</v>
      </c>
      <c r="O7599">
        <v>63</v>
      </c>
      <c r="P7599">
        <v>35</v>
      </c>
      <c r="Q7599">
        <v>9</v>
      </c>
      <c r="R7599">
        <v>5</v>
      </c>
      <c r="S7599">
        <v>0.15</v>
      </c>
      <c r="U7599" s="1" t="s">
        <v>143</v>
      </c>
      <c r="V7599">
        <v>16</v>
      </c>
      <c r="W7599">
        <v>27</v>
      </c>
      <c r="X7599">
        <v>28</v>
      </c>
      <c r="Y7599">
        <v>15</v>
      </c>
      <c r="Z7599">
        <v>4</v>
      </c>
      <c r="AA7599">
        <v>2</v>
      </c>
    </row>
    <row r="7600" spans="1:27" x14ac:dyDescent="0.25">
      <c r="A7600" s="1" t="s">
        <v>69</v>
      </c>
      <c r="B7600" s="1" t="s">
        <v>394</v>
      </c>
      <c r="C7600" s="1" t="s">
        <v>395</v>
      </c>
      <c r="D7600" s="1" t="s">
        <v>377</v>
      </c>
      <c r="E7600" s="1" t="s">
        <v>22</v>
      </c>
      <c r="F7600" s="1" t="s">
        <v>152</v>
      </c>
      <c r="G7600" s="1" t="str">
        <f>UPPER(players_stats[[#This Row],[Agents]])</f>
        <v>VIPER</v>
      </c>
      <c r="H7600" s="1" t="str">
        <f>IF(OR(ISNUMBER(FIND(",",players_stats[[#This Row],[Agents MAYUS]])),ISNUMBER(FIND("All Match Types",players_stats[[#This Row],[Match Type]]))),"Eliminar","")</f>
        <v>Eliminar</v>
      </c>
      <c r="I7600">
        <v>40</v>
      </c>
      <c r="J7600">
        <v>10</v>
      </c>
      <c r="K7600">
        <v>188</v>
      </c>
      <c r="L7600">
        <v>109</v>
      </c>
      <c r="M7600">
        <v>0.73</v>
      </c>
      <c r="N7600">
        <v>130</v>
      </c>
      <c r="O7600">
        <v>63</v>
      </c>
      <c r="P7600">
        <v>3</v>
      </c>
      <c r="Q7600">
        <v>8</v>
      </c>
      <c r="R7600">
        <v>2</v>
      </c>
      <c r="S7600">
        <v>0.33</v>
      </c>
      <c r="U7600" s="1" t="s">
        <v>143</v>
      </c>
      <c r="V7600">
        <v>13</v>
      </c>
      <c r="W7600">
        <v>25</v>
      </c>
      <c r="X7600">
        <v>23</v>
      </c>
      <c r="Y7600">
        <v>12</v>
      </c>
      <c r="Z7600">
        <v>3</v>
      </c>
      <c r="AA7600">
        <v>8</v>
      </c>
    </row>
    <row r="7601" spans="1:27" x14ac:dyDescent="0.25">
      <c r="A7601" s="1" t="s">
        <v>69</v>
      </c>
      <c r="B7601" s="1" t="s">
        <v>394</v>
      </c>
      <c r="C7601" s="1" t="s">
        <v>395</v>
      </c>
      <c r="D7601" s="1" t="s">
        <v>377</v>
      </c>
      <c r="E7601" s="1" t="s">
        <v>22</v>
      </c>
      <c r="F7601" s="1" t="s">
        <v>1204</v>
      </c>
      <c r="G7601" s="1" t="str">
        <f>UPPER(players_stats[[#This Row],[Agents]])</f>
        <v>FADE, KAYO, KILLJOY, SAGE, SKYE, SOVA, VIPER</v>
      </c>
      <c r="H7601" s="1" t="str">
        <f>IF(OR(ISNUMBER(FIND(",",players_stats[[#This Row],[Agents MAYUS]])),ISNUMBER(FIND("All Match Types",players_stats[[#This Row],[Match Type]]))),"Eliminar","")</f>
        <v>Eliminar</v>
      </c>
      <c r="I7601">
        <v>436</v>
      </c>
      <c r="J7601">
        <v>118</v>
      </c>
      <c r="K7601">
        <v>213</v>
      </c>
      <c r="L7601">
        <v>122</v>
      </c>
      <c r="M7601">
        <v>0.78</v>
      </c>
      <c r="N7601">
        <v>141</v>
      </c>
      <c r="O7601">
        <v>75</v>
      </c>
      <c r="P7601">
        <v>36</v>
      </c>
      <c r="Q7601">
        <v>8</v>
      </c>
      <c r="R7601">
        <v>6</v>
      </c>
      <c r="S7601">
        <v>0.27</v>
      </c>
      <c r="T7601">
        <v>0.18</v>
      </c>
      <c r="U7601" s="1" t="s">
        <v>479</v>
      </c>
      <c r="V7601">
        <v>25</v>
      </c>
      <c r="W7601">
        <v>326</v>
      </c>
      <c r="X7601">
        <v>267</v>
      </c>
      <c r="Y7601">
        <v>157</v>
      </c>
      <c r="Z7601">
        <v>37</v>
      </c>
      <c r="AA7601">
        <v>28</v>
      </c>
    </row>
    <row r="7602" spans="1:27" x14ac:dyDescent="0.25">
      <c r="A7602" s="1" t="s">
        <v>69</v>
      </c>
      <c r="B7602" s="1" t="s">
        <v>394</v>
      </c>
      <c r="C7602" s="1" t="s">
        <v>395</v>
      </c>
      <c r="D7602" s="1" t="s">
        <v>384</v>
      </c>
      <c r="E7602" s="1" t="s">
        <v>22</v>
      </c>
      <c r="F7602" s="1" t="s">
        <v>140</v>
      </c>
      <c r="G7602" s="1" t="str">
        <f>UPPER(players_stats[[#This Row],[Agents]])</f>
        <v>OMEN</v>
      </c>
      <c r="H7602" s="1" t="str">
        <f>IF(OR(ISNUMBER(FIND(",",players_stats[[#This Row],[Agents MAYUS]])),ISNUMBER(FIND("All Match Types",players_stats[[#This Row],[Match Type]]))),"Eliminar","")</f>
        <v>Eliminar</v>
      </c>
      <c r="I7602">
        <v>343</v>
      </c>
      <c r="J7602">
        <v>93</v>
      </c>
      <c r="K7602">
        <v>165</v>
      </c>
      <c r="L7602">
        <v>99</v>
      </c>
      <c r="M7602">
        <v>0.74</v>
      </c>
      <c r="N7602">
        <v>104</v>
      </c>
      <c r="O7602">
        <v>61</v>
      </c>
      <c r="P7602">
        <v>34</v>
      </c>
      <c r="Q7602">
        <v>5</v>
      </c>
      <c r="R7602">
        <v>8</v>
      </c>
      <c r="S7602">
        <v>0.36</v>
      </c>
      <c r="T7602">
        <v>0.15</v>
      </c>
      <c r="U7602" s="1" t="s">
        <v>428</v>
      </c>
      <c r="V7602">
        <v>20</v>
      </c>
      <c r="W7602">
        <v>208</v>
      </c>
      <c r="X7602">
        <v>211</v>
      </c>
      <c r="Y7602">
        <v>118</v>
      </c>
      <c r="Z7602">
        <v>17</v>
      </c>
      <c r="AA7602">
        <v>26</v>
      </c>
    </row>
    <row r="7603" spans="1:27" x14ac:dyDescent="0.25">
      <c r="A7603" s="1" t="s">
        <v>69</v>
      </c>
      <c r="B7603" s="1" t="s">
        <v>394</v>
      </c>
      <c r="C7603" s="1" t="s">
        <v>395</v>
      </c>
      <c r="D7603" s="1" t="s">
        <v>384</v>
      </c>
      <c r="E7603" s="1" t="s">
        <v>22</v>
      </c>
      <c r="F7603" s="1" t="s">
        <v>152</v>
      </c>
      <c r="G7603" s="1" t="str">
        <f>UPPER(players_stats[[#This Row],[Agents]])</f>
        <v>VIPER</v>
      </c>
      <c r="H7603" s="1" t="str">
        <f>IF(OR(ISNUMBER(FIND(",",players_stats[[#This Row],[Agents MAYUS]])),ISNUMBER(FIND("All Match Types",players_stats[[#This Row],[Match Type]]))),"Eliminar","")</f>
        <v>Eliminar</v>
      </c>
      <c r="I7603">
        <v>93</v>
      </c>
      <c r="J7603">
        <v>114</v>
      </c>
      <c r="K7603">
        <v>178</v>
      </c>
      <c r="L7603">
        <v>124</v>
      </c>
      <c r="M7603">
        <v>0.77</v>
      </c>
      <c r="N7603">
        <v>123</v>
      </c>
      <c r="O7603">
        <v>67</v>
      </c>
      <c r="P7603">
        <v>28</v>
      </c>
      <c r="Q7603">
        <v>1</v>
      </c>
      <c r="R7603">
        <v>2</v>
      </c>
      <c r="S7603">
        <v>0.41</v>
      </c>
      <c r="T7603">
        <v>0.09</v>
      </c>
      <c r="U7603" s="1" t="s">
        <v>192</v>
      </c>
      <c r="V7603">
        <v>19</v>
      </c>
      <c r="W7603">
        <v>62</v>
      </c>
      <c r="X7603">
        <v>50</v>
      </c>
      <c r="Y7603">
        <v>26</v>
      </c>
      <c r="Z7603">
        <v>9</v>
      </c>
      <c r="AA7603">
        <v>2</v>
      </c>
    </row>
    <row r="7604" spans="1:27" x14ac:dyDescent="0.25">
      <c r="A7604" s="1" t="s">
        <v>69</v>
      </c>
      <c r="B7604" s="1" t="s">
        <v>394</v>
      </c>
      <c r="C7604" s="1" t="s">
        <v>395</v>
      </c>
      <c r="D7604" s="1" t="s">
        <v>384</v>
      </c>
      <c r="E7604" s="1" t="s">
        <v>22</v>
      </c>
      <c r="F7604" s="1" t="s">
        <v>225</v>
      </c>
      <c r="G7604" s="1" t="str">
        <f>UPPER(players_stats[[#This Row],[Agents]])</f>
        <v>OMEN, VIPER</v>
      </c>
      <c r="H7604" s="1" t="str">
        <f>IF(OR(ISNUMBER(FIND(",",players_stats[[#This Row],[Agents MAYUS]])),ISNUMBER(FIND("All Match Types",players_stats[[#This Row],[Match Type]]))),"Eliminar","")</f>
        <v>Eliminar</v>
      </c>
      <c r="I7604">
        <v>436</v>
      </c>
      <c r="J7604">
        <v>97</v>
      </c>
      <c r="K7604">
        <v>168</v>
      </c>
      <c r="L7604">
        <v>103</v>
      </c>
      <c r="M7604">
        <v>0.75</v>
      </c>
      <c r="N7604">
        <v>108</v>
      </c>
      <c r="O7604">
        <v>62</v>
      </c>
      <c r="P7604">
        <v>33</v>
      </c>
      <c r="Q7604">
        <v>6</v>
      </c>
      <c r="R7604">
        <v>6</v>
      </c>
      <c r="S7604">
        <v>0.37</v>
      </c>
      <c r="T7604">
        <v>0.13</v>
      </c>
      <c r="U7604" s="1" t="s">
        <v>1205</v>
      </c>
      <c r="V7604">
        <v>20</v>
      </c>
      <c r="W7604">
        <v>270</v>
      </c>
      <c r="X7604">
        <v>261</v>
      </c>
      <c r="Y7604">
        <v>144</v>
      </c>
      <c r="Z7604">
        <v>26</v>
      </c>
      <c r="AA7604">
        <v>28</v>
      </c>
    </row>
    <row r="7605" spans="1:27" x14ac:dyDescent="0.25">
      <c r="A7605" s="1" t="s">
        <v>69</v>
      </c>
      <c r="B7605" s="1" t="s">
        <v>394</v>
      </c>
      <c r="C7605" s="1" t="s">
        <v>395</v>
      </c>
      <c r="D7605" s="1" t="s">
        <v>954</v>
      </c>
      <c r="E7605" s="1" t="s">
        <v>71</v>
      </c>
      <c r="F7605" s="1" t="s">
        <v>181</v>
      </c>
      <c r="G7605" s="1" t="str">
        <f>UPPER(players_stats[[#This Row],[Agents]])</f>
        <v>BREACH</v>
      </c>
      <c r="H7605" s="1" t="str">
        <f>IF(OR(ISNUMBER(FIND(",",players_stats[[#This Row],[Agents MAYUS]])),ISNUMBER(FIND("All Match Types",players_stats[[#This Row],[Match Type]]))),"Eliminar","")</f>
        <v>Eliminar</v>
      </c>
      <c r="I7605">
        <v>84</v>
      </c>
      <c r="J7605">
        <v>123</v>
      </c>
      <c r="K7605">
        <v>213</v>
      </c>
      <c r="L7605">
        <v>119</v>
      </c>
      <c r="M7605">
        <v>0.74</v>
      </c>
      <c r="N7605">
        <v>138</v>
      </c>
      <c r="O7605">
        <v>76</v>
      </c>
      <c r="P7605">
        <v>43</v>
      </c>
      <c r="Q7605">
        <v>11</v>
      </c>
      <c r="R7605">
        <v>1</v>
      </c>
      <c r="S7605">
        <v>0.33</v>
      </c>
      <c r="T7605">
        <v>0.17</v>
      </c>
      <c r="U7605" s="1" t="s">
        <v>274</v>
      </c>
      <c r="V7605">
        <v>20</v>
      </c>
      <c r="W7605">
        <v>64</v>
      </c>
      <c r="X7605">
        <v>54</v>
      </c>
      <c r="Y7605">
        <v>36</v>
      </c>
      <c r="Z7605">
        <v>9</v>
      </c>
      <c r="AA7605">
        <v>1</v>
      </c>
    </row>
    <row r="7606" spans="1:27" x14ac:dyDescent="0.25">
      <c r="A7606" s="1" t="s">
        <v>69</v>
      </c>
      <c r="B7606" s="1" t="s">
        <v>394</v>
      </c>
      <c r="C7606" s="1" t="s">
        <v>395</v>
      </c>
      <c r="D7606" s="1" t="s">
        <v>954</v>
      </c>
      <c r="E7606" s="1" t="s">
        <v>71</v>
      </c>
      <c r="F7606" s="1" t="s">
        <v>215</v>
      </c>
      <c r="G7606" s="1" t="str">
        <f>UPPER(players_stats[[#This Row],[Agents]])</f>
        <v>KAYO</v>
      </c>
      <c r="H7606" s="1" t="str">
        <f>IF(OR(ISNUMBER(FIND(",",players_stats[[#This Row],[Agents MAYUS]])),ISNUMBER(FIND("All Match Types",players_stats[[#This Row],[Match Type]]))),"Eliminar","")</f>
        <v>Eliminar</v>
      </c>
      <c r="I7606">
        <v>96</v>
      </c>
      <c r="J7606">
        <v>129</v>
      </c>
      <c r="K7606">
        <v>207</v>
      </c>
      <c r="L7606">
        <v>124</v>
      </c>
      <c r="M7606">
        <v>0.76</v>
      </c>
      <c r="N7606">
        <v>134</v>
      </c>
      <c r="O7606">
        <v>76</v>
      </c>
      <c r="P7606">
        <v>69</v>
      </c>
      <c r="Q7606">
        <v>5</v>
      </c>
      <c r="R7606">
        <v>7</v>
      </c>
      <c r="S7606">
        <v>0.24</v>
      </c>
      <c r="T7606">
        <v>0.18</v>
      </c>
      <c r="U7606" s="1" t="s">
        <v>239</v>
      </c>
      <c r="V7606">
        <v>24</v>
      </c>
      <c r="W7606">
        <v>73</v>
      </c>
      <c r="X7606">
        <v>59</v>
      </c>
      <c r="Y7606">
        <v>66</v>
      </c>
      <c r="Z7606">
        <v>5</v>
      </c>
      <c r="AA7606">
        <v>7</v>
      </c>
    </row>
    <row r="7607" spans="1:27" x14ac:dyDescent="0.25">
      <c r="A7607" s="1" t="s">
        <v>69</v>
      </c>
      <c r="B7607" s="1" t="s">
        <v>394</v>
      </c>
      <c r="C7607" s="1" t="s">
        <v>395</v>
      </c>
      <c r="D7607" s="1" t="s">
        <v>954</v>
      </c>
      <c r="E7607" s="1" t="s">
        <v>71</v>
      </c>
      <c r="F7607" s="1" t="s">
        <v>151</v>
      </c>
      <c r="G7607" s="1" t="str">
        <f>UPPER(players_stats[[#This Row],[Agents]])</f>
        <v>SOVA</v>
      </c>
      <c r="H7607" s="1" t="str">
        <f>IF(OR(ISNUMBER(FIND(",",players_stats[[#This Row],[Agents MAYUS]])),ISNUMBER(FIND("All Match Types",players_stats[[#This Row],[Match Type]]))),"Eliminar","")</f>
        <v>Eliminar</v>
      </c>
      <c r="I7607">
        <v>44</v>
      </c>
      <c r="J7607">
        <v>75</v>
      </c>
      <c r="K7607">
        <v>158</v>
      </c>
      <c r="L7607">
        <v>66</v>
      </c>
      <c r="M7607">
        <v>0.75</v>
      </c>
      <c r="N7607">
        <v>107</v>
      </c>
      <c r="O7607">
        <v>52</v>
      </c>
      <c r="P7607">
        <v>34</v>
      </c>
      <c r="Q7607">
        <v>2</v>
      </c>
      <c r="R7607">
        <v>5</v>
      </c>
      <c r="S7607">
        <v>0.33</v>
      </c>
      <c r="U7607" s="1" t="s">
        <v>175</v>
      </c>
      <c r="V7607">
        <v>12</v>
      </c>
      <c r="W7607">
        <v>23</v>
      </c>
      <c r="X7607">
        <v>35</v>
      </c>
      <c r="Y7607">
        <v>15</v>
      </c>
      <c r="Z7607">
        <v>1</v>
      </c>
      <c r="AA7607">
        <v>2</v>
      </c>
    </row>
    <row r="7608" spans="1:27" x14ac:dyDescent="0.25">
      <c r="A7608" s="1" t="s">
        <v>69</v>
      </c>
      <c r="B7608" s="1" t="s">
        <v>394</v>
      </c>
      <c r="C7608" s="1" t="s">
        <v>395</v>
      </c>
      <c r="D7608" s="1" t="s">
        <v>954</v>
      </c>
      <c r="E7608" s="1" t="s">
        <v>71</v>
      </c>
      <c r="F7608" s="1" t="s">
        <v>152</v>
      </c>
      <c r="G7608" s="1" t="str">
        <f>UPPER(players_stats[[#This Row],[Agents]])</f>
        <v>VIPER</v>
      </c>
      <c r="H7608" s="1" t="str">
        <f>IF(OR(ISNUMBER(FIND(",",players_stats[[#This Row],[Agents MAYUS]])),ISNUMBER(FIND("All Match Types",players_stats[[#This Row],[Match Type]]))),"Eliminar","")</f>
        <v>Eliminar</v>
      </c>
      <c r="I7608">
        <v>66</v>
      </c>
      <c r="J7608">
        <v>111</v>
      </c>
      <c r="K7608">
        <v>205</v>
      </c>
      <c r="L7608">
        <v>115</v>
      </c>
      <c r="M7608">
        <v>0.74</v>
      </c>
      <c r="N7608">
        <v>143</v>
      </c>
      <c r="O7608">
        <v>71</v>
      </c>
      <c r="P7608">
        <v>42</v>
      </c>
      <c r="Q7608">
        <v>9</v>
      </c>
      <c r="R7608">
        <v>11</v>
      </c>
      <c r="S7608">
        <v>0.24</v>
      </c>
      <c r="U7608" s="1" t="s">
        <v>202</v>
      </c>
      <c r="V7608">
        <v>23</v>
      </c>
      <c r="W7608">
        <v>47</v>
      </c>
      <c r="X7608">
        <v>41</v>
      </c>
      <c r="Y7608">
        <v>28</v>
      </c>
      <c r="Z7608">
        <v>6</v>
      </c>
      <c r="AA7608">
        <v>7</v>
      </c>
    </row>
    <row r="7609" spans="1:27" x14ac:dyDescent="0.25">
      <c r="A7609" s="1" t="s">
        <v>69</v>
      </c>
      <c r="B7609" s="1" t="s">
        <v>394</v>
      </c>
      <c r="C7609" s="1" t="s">
        <v>395</v>
      </c>
      <c r="D7609" s="1" t="s">
        <v>954</v>
      </c>
      <c r="E7609" s="1" t="s">
        <v>71</v>
      </c>
      <c r="F7609" s="1" t="s">
        <v>1206</v>
      </c>
      <c r="G7609" s="1" t="str">
        <f>UPPER(players_stats[[#This Row],[Agents]])</f>
        <v>BREACH, KAYO, SOVA, VIPER</v>
      </c>
      <c r="H7609" s="1" t="str">
        <f>IF(OR(ISNUMBER(FIND(",",players_stats[[#This Row],[Agents MAYUS]])),ISNUMBER(FIND("All Match Types",players_stats[[#This Row],[Match Type]]))),"Eliminar","")</f>
        <v>Eliminar</v>
      </c>
      <c r="I7609">
        <v>290</v>
      </c>
      <c r="J7609">
        <v>115</v>
      </c>
      <c r="K7609">
        <v>201</v>
      </c>
      <c r="L7609">
        <v>11</v>
      </c>
      <c r="M7609">
        <v>0.75</v>
      </c>
      <c r="N7609">
        <v>133</v>
      </c>
      <c r="O7609">
        <v>71</v>
      </c>
      <c r="P7609">
        <v>5</v>
      </c>
      <c r="Q7609">
        <v>7</v>
      </c>
      <c r="R7609">
        <v>6</v>
      </c>
      <c r="S7609">
        <v>0.27</v>
      </c>
      <c r="T7609">
        <v>0.11</v>
      </c>
      <c r="U7609" s="1" t="s">
        <v>1207</v>
      </c>
      <c r="V7609">
        <v>24</v>
      </c>
      <c r="W7609">
        <v>207</v>
      </c>
      <c r="X7609">
        <v>189</v>
      </c>
      <c r="Y7609">
        <v>145</v>
      </c>
      <c r="Z7609">
        <v>21</v>
      </c>
      <c r="AA7609">
        <v>17</v>
      </c>
    </row>
    <row r="7610" spans="1:27" x14ac:dyDescent="0.25">
      <c r="A7610" s="1" t="s">
        <v>69</v>
      </c>
      <c r="B7610" s="1" t="s">
        <v>394</v>
      </c>
      <c r="C7610" s="1" t="s">
        <v>395</v>
      </c>
      <c r="D7610" s="1" t="s">
        <v>956</v>
      </c>
      <c r="E7610" s="1" t="s">
        <v>71</v>
      </c>
      <c r="F7610" s="1" t="s">
        <v>133</v>
      </c>
      <c r="G7610" s="1" t="str">
        <f>UPPER(players_stats[[#This Row],[Agents]])</f>
        <v>CYPHER</v>
      </c>
      <c r="H7610" s="1" t="str">
        <f>IF(OR(ISNUMBER(FIND(",",players_stats[[#This Row],[Agents MAYUS]])),ISNUMBER(FIND("All Match Types",players_stats[[#This Row],[Match Type]]))),"Eliminar","")</f>
        <v>Eliminar</v>
      </c>
      <c r="I7610">
        <v>90</v>
      </c>
      <c r="J7610">
        <v>99</v>
      </c>
      <c r="K7610">
        <v>172</v>
      </c>
      <c r="L7610">
        <v>112</v>
      </c>
      <c r="M7610">
        <v>0.72</v>
      </c>
      <c r="N7610">
        <v>109</v>
      </c>
      <c r="O7610">
        <v>62</v>
      </c>
      <c r="P7610">
        <v>18</v>
      </c>
      <c r="Q7610">
        <v>11</v>
      </c>
      <c r="R7610">
        <v>11</v>
      </c>
      <c r="S7610">
        <v>0.24</v>
      </c>
      <c r="T7610">
        <v>0.1</v>
      </c>
      <c r="U7610" s="1" t="s">
        <v>289</v>
      </c>
      <c r="V7610">
        <v>17</v>
      </c>
      <c r="W7610">
        <v>56</v>
      </c>
      <c r="X7610">
        <v>50</v>
      </c>
      <c r="Y7610">
        <v>16</v>
      </c>
      <c r="Z7610">
        <v>10</v>
      </c>
      <c r="AA7610">
        <v>10</v>
      </c>
    </row>
    <row r="7611" spans="1:27" x14ac:dyDescent="0.25">
      <c r="A7611" s="1" t="s">
        <v>69</v>
      </c>
      <c r="B7611" s="1" t="s">
        <v>394</v>
      </c>
      <c r="C7611" s="1" t="s">
        <v>395</v>
      </c>
      <c r="D7611" s="1" t="s">
        <v>956</v>
      </c>
      <c r="E7611" s="1" t="s">
        <v>71</v>
      </c>
      <c r="F7611" s="1" t="s">
        <v>134</v>
      </c>
      <c r="G7611" s="1" t="str">
        <f>UPPER(players_stats[[#This Row],[Agents]])</f>
        <v>KILLJOY</v>
      </c>
      <c r="H7611" s="1" t="str">
        <f>IF(OR(ISNUMBER(FIND(",",players_stats[[#This Row],[Agents MAYUS]])),ISNUMBER(FIND("All Match Types",players_stats[[#This Row],[Match Type]]))),"Eliminar","")</f>
        <v>Eliminar</v>
      </c>
      <c r="I7611">
        <v>46</v>
      </c>
      <c r="J7611">
        <v>71</v>
      </c>
      <c r="K7611">
        <v>148</v>
      </c>
      <c r="L7611">
        <v>8</v>
      </c>
      <c r="M7611">
        <v>0.56999999999999995</v>
      </c>
      <c r="N7611">
        <v>100</v>
      </c>
      <c r="O7611">
        <v>52</v>
      </c>
      <c r="P7611">
        <v>7</v>
      </c>
      <c r="Q7611">
        <v>4</v>
      </c>
      <c r="R7611">
        <v>13</v>
      </c>
      <c r="S7611">
        <v>0.22</v>
      </c>
      <c r="T7611">
        <v>0.25</v>
      </c>
      <c r="U7611" s="1" t="s">
        <v>182</v>
      </c>
      <c r="V7611">
        <v>14</v>
      </c>
      <c r="W7611">
        <v>24</v>
      </c>
      <c r="X7611">
        <v>30</v>
      </c>
      <c r="Y7611">
        <v>3</v>
      </c>
      <c r="Z7611">
        <v>2</v>
      </c>
      <c r="AA7611">
        <v>6</v>
      </c>
    </row>
    <row r="7612" spans="1:27" x14ac:dyDescent="0.25">
      <c r="A7612" s="1" t="s">
        <v>69</v>
      </c>
      <c r="B7612" s="1" t="s">
        <v>394</v>
      </c>
      <c r="C7612" s="1" t="s">
        <v>395</v>
      </c>
      <c r="D7612" s="1" t="s">
        <v>956</v>
      </c>
      <c r="E7612" s="1" t="s">
        <v>71</v>
      </c>
      <c r="F7612" s="1" t="s">
        <v>151</v>
      </c>
      <c r="G7612" s="1" t="str">
        <f>UPPER(players_stats[[#This Row],[Agents]])</f>
        <v>SOVA</v>
      </c>
      <c r="H7612" s="1" t="str">
        <f>IF(OR(ISNUMBER(FIND(",",players_stats[[#This Row],[Agents MAYUS]])),ISNUMBER(FIND("All Match Types",players_stats[[#This Row],[Match Type]]))),"Eliminar","")</f>
        <v>Eliminar</v>
      </c>
      <c r="I7612">
        <v>154</v>
      </c>
      <c r="J7612">
        <v>106</v>
      </c>
      <c r="K7612">
        <v>207</v>
      </c>
      <c r="L7612">
        <v>99</v>
      </c>
      <c r="M7612">
        <v>0.72</v>
      </c>
      <c r="N7612">
        <v>142</v>
      </c>
      <c r="O7612">
        <v>69</v>
      </c>
      <c r="P7612">
        <v>31</v>
      </c>
      <c r="Q7612">
        <v>8</v>
      </c>
      <c r="R7612">
        <v>6</v>
      </c>
      <c r="S7612">
        <v>0.27</v>
      </c>
      <c r="T7612">
        <v>0.18</v>
      </c>
      <c r="U7612" s="1" t="s">
        <v>624</v>
      </c>
      <c r="V7612">
        <v>19</v>
      </c>
      <c r="W7612">
        <v>107</v>
      </c>
      <c r="X7612">
        <v>108</v>
      </c>
      <c r="Y7612">
        <v>48</v>
      </c>
      <c r="Z7612">
        <v>13</v>
      </c>
      <c r="AA7612">
        <v>9</v>
      </c>
    </row>
    <row r="7613" spans="1:27" x14ac:dyDescent="0.25">
      <c r="A7613" s="1" t="s">
        <v>69</v>
      </c>
      <c r="B7613" s="1" t="s">
        <v>394</v>
      </c>
      <c r="C7613" s="1" t="s">
        <v>395</v>
      </c>
      <c r="D7613" s="1" t="s">
        <v>956</v>
      </c>
      <c r="E7613" s="1" t="s">
        <v>71</v>
      </c>
      <c r="F7613" s="1" t="s">
        <v>1159</v>
      </c>
      <c r="G7613" s="1" t="str">
        <f>UPPER(players_stats[[#This Row],[Agents]])</f>
        <v>CYPHER, KILLJOY, SOVA</v>
      </c>
      <c r="H7613" s="1" t="str">
        <f>IF(OR(ISNUMBER(FIND(",",players_stats[[#This Row],[Agents MAYUS]])),ISNUMBER(FIND("All Match Types",players_stats[[#This Row],[Match Type]]))),"Eliminar","")</f>
        <v>Eliminar</v>
      </c>
      <c r="I7613">
        <v>290</v>
      </c>
      <c r="J7613">
        <v>98</v>
      </c>
      <c r="K7613">
        <v>188</v>
      </c>
      <c r="L7613">
        <v>99</v>
      </c>
      <c r="M7613">
        <v>0.7</v>
      </c>
      <c r="N7613">
        <v>125</v>
      </c>
      <c r="O7613">
        <v>64</v>
      </c>
      <c r="P7613">
        <v>23</v>
      </c>
      <c r="Q7613">
        <v>9</v>
      </c>
      <c r="R7613">
        <v>9</v>
      </c>
      <c r="S7613">
        <v>0.25</v>
      </c>
      <c r="T7613">
        <v>0.18</v>
      </c>
      <c r="U7613" s="1" t="s">
        <v>1208</v>
      </c>
      <c r="V7613">
        <v>19</v>
      </c>
      <c r="W7613">
        <v>187</v>
      </c>
      <c r="X7613">
        <v>188</v>
      </c>
      <c r="Y7613">
        <v>67</v>
      </c>
      <c r="Z7613">
        <v>25</v>
      </c>
      <c r="AA7613">
        <v>25</v>
      </c>
    </row>
    <row r="7614" spans="1:27" x14ac:dyDescent="0.25">
      <c r="A7614" s="1" t="s">
        <v>69</v>
      </c>
      <c r="B7614" s="1" t="s">
        <v>394</v>
      </c>
      <c r="C7614" s="1" t="s">
        <v>395</v>
      </c>
      <c r="D7614" s="1" t="s">
        <v>1143</v>
      </c>
      <c r="E7614" s="1" t="s">
        <v>71</v>
      </c>
      <c r="F7614" s="1" t="s">
        <v>133</v>
      </c>
      <c r="G7614" s="1" t="str">
        <f>UPPER(players_stats[[#This Row],[Agents]])</f>
        <v>CYPHER</v>
      </c>
      <c r="H7614" s="1" t="str">
        <f>IF(OR(ISNUMBER(FIND(",",players_stats[[#This Row],[Agents MAYUS]])),ISNUMBER(FIND("All Match Types",players_stats[[#This Row],[Match Type]]))),"Eliminar","")</f>
        <v>Eliminar</v>
      </c>
      <c r="I7614">
        <v>85</v>
      </c>
      <c r="J7614">
        <v>98</v>
      </c>
      <c r="K7614">
        <v>178</v>
      </c>
      <c r="L7614">
        <v>105</v>
      </c>
      <c r="M7614">
        <v>0.61</v>
      </c>
      <c r="N7614">
        <v>117</v>
      </c>
      <c r="O7614">
        <v>68</v>
      </c>
      <c r="P7614">
        <v>21</v>
      </c>
      <c r="Q7614">
        <v>8</v>
      </c>
      <c r="R7614">
        <v>8</v>
      </c>
      <c r="S7614">
        <v>0.38</v>
      </c>
      <c r="T7614">
        <v>0.4</v>
      </c>
      <c r="U7614" s="1" t="s">
        <v>159</v>
      </c>
      <c r="V7614">
        <v>18</v>
      </c>
      <c r="W7614">
        <v>58</v>
      </c>
      <c r="X7614">
        <v>55</v>
      </c>
      <c r="Y7614">
        <v>18</v>
      </c>
      <c r="Z7614">
        <v>7</v>
      </c>
      <c r="AA7614">
        <v>7</v>
      </c>
    </row>
    <row r="7615" spans="1:27" x14ac:dyDescent="0.25">
      <c r="A7615" s="1" t="s">
        <v>69</v>
      </c>
      <c r="B7615" s="1" t="s">
        <v>394</v>
      </c>
      <c r="C7615" s="1" t="s">
        <v>395</v>
      </c>
      <c r="D7615" s="1" t="s">
        <v>1143</v>
      </c>
      <c r="E7615" s="1" t="s">
        <v>71</v>
      </c>
      <c r="F7615" s="1" t="s">
        <v>138</v>
      </c>
      <c r="G7615" s="1" t="str">
        <f>UPPER(players_stats[[#This Row],[Agents]])</f>
        <v>GEKKO</v>
      </c>
      <c r="H7615" s="1" t="str">
        <f>IF(OR(ISNUMBER(FIND(",",players_stats[[#This Row],[Agents MAYUS]])),ISNUMBER(FIND("All Match Types",players_stats[[#This Row],[Match Type]]))),"Eliminar","")</f>
        <v>Eliminar</v>
      </c>
      <c r="I7615">
        <v>26</v>
      </c>
      <c r="J7615">
        <v>114</v>
      </c>
      <c r="K7615">
        <v>204</v>
      </c>
      <c r="L7615">
        <v>106</v>
      </c>
      <c r="M7615">
        <v>0.73</v>
      </c>
      <c r="N7615">
        <v>148</v>
      </c>
      <c r="O7615">
        <v>73</v>
      </c>
      <c r="P7615">
        <v>38</v>
      </c>
      <c r="Q7615">
        <v>4</v>
      </c>
      <c r="R7615">
        <v>0</v>
      </c>
      <c r="S7615">
        <v>0.35</v>
      </c>
      <c r="U7615" s="1" t="s">
        <v>143</v>
      </c>
      <c r="V7615">
        <v>19</v>
      </c>
      <c r="W7615">
        <v>19</v>
      </c>
      <c r="X7615">
        <v>18</v>
      </c>
      <c r="Y7615">
        <v>10</v>
      </c>
      <c r="Z7615">
        <v>1</v>
      </c>
      <c r="AA7615">
        <v>0</v>
      </c>
    </row>
    <row r="7616" spans="1:27" x14ac:dyDescent="0.25">
      <c r="A7616" s="1" t="s">
        <v>69</v>
      </c>
      <c r="B7616" s="1" t="s">
        <v>394</v>
      </c>
      <c r="C7616" s="1" t="s">
        <v>395</v>
      </c>
      <c r="D7616" s="1" t="s">
        <v>1143</v>
      </c>
      <c r="E7616" s="1" t="s">
        <v>71</v>
      </c>
      <c r="F7616" s="1" t="s">
        <v>134</v>
      </c>
      <c r="G7616" s="1" t="str">
        <f>UPPER(players_stats[[#This Row],[Agents]])</f>
        <v>KILLJOY</v>
      </c>
      <c r="H7616" s="1" t="str">
        <f>IF(OR(ISNUMBER(FIND(",",players_stats[[#This Row],[Agents MAYUS]])),ISNUMBER(FIND("All Match Types",players_stats[[#This Row],[Match Type]]))),"Eliminar","")</f>
        <v>Eliminar</v>
      </c>
      <c r="I7616">
        <v>69</v>
      </c>
      <c r="J7616">
        <v>105</v>
      </c>
      <c r="K7616">
        <v>214</v>
      </c>
      <c r="L7616">
        <v>11</v>
      </c>
      <c r="M7616">
        <v>0.71</v>
      </c>
      <c r="N7616">
        <v>137</v>
      </c>
      <c r="O7616">
        <v>77</v>
      </c>
      <c r="P7616">
        <v>19</v>
      </c>
      <c r="Q7616">
        <v>9</v>
      </c>
      <c r="R7616">
        <v>12</v>
      </c>
      <c r="S7616">
        <v>0.3</v>
      </c>
      <c r="T7616">
        <v>0.17</v>
      </c>
      <c r="U7616" s="1" t="s">
        <v>172</v>
      </c>
      <c r="V7616">
        <v>23</v>
      </c>
      <c r="W7616">
        <v>53</v>
      </c>
      <c r="X7616">
        <v>48</v>
      </c>
      <c r="Y7616">
        <v>13</v>
      </c>
      <c r="Z7616">
        <v>6</v>
      </c>
      <c r="AA7616">
        <v>8</v>
      </c>
    </row>
    <row r="7617" spans="1:27" x14ac:dyDescent="0.25">
      <c r="A7617" s="1" t="s">
        <v>69</v>
      </c>
      <c r="B7617" s="1" t="s">
        <v>394</v>
      </c>
      <c r="C7617" s="1" t="s">
        <v>395</v>
      </c>
      <c r="D7617" s="1" t="s">
        <v>1143</v>
      </c>
      <c r="E7617" s="1" t="s">
        <v>71</v>
      </c>
      <c r="F7617" s="1" t="s">
        <v>208</v>
      </c>
      <c r="G7617" s="1" t="str">
        <f>UPPER(players_stats[[#This Row],[Agents]])</f>
        <v>SKYE</v>
      </c>
      <c r="H7617" s="1" t="str">
        <f>IF(OR(ISNUMBER(FIND(",",players_stats[[#This Row],[Agents MAYUS]])),ISNUMBER(FIND("All Match Types",players_stats[[#This Row],[Match Type]]))),"Eliminar","")</f>
        <v>Eliminar</v>
      </c>
      <c r="I7617">
        <v>110</v>
      </c>
      <c r="J7617">
        <v>112</v>
      </c>
      <c r="K7617">
        <v>207</v>
      </c>
      <c r="L7617">
        <v>109</v>
      </c>
      <c r="M7617">
        <v>0.85</v>
      </c>
      <c r="N7617">
        <v>138</v>
      </c>
      <c r="O7617">
        <v>75</v>
      </c>
      <c r="P7617">
        <v>45</v>
      </c>
      <c r="Q7617">
        <v>7</v>
      </c>
      <c r="R7617">
        <v>5</v>
      </c>
      <c r="S7617">
        <v>0.33</v>
      </c>
      <c r="T7617">
        <v>0.14000000000000001</v>
      </c>
      <c r="U7617" s="1" t="s">
        <v>259</v>
      </c>
      <c r="V7617">
        <v>25</v>
      </c>
      <c r="W7617">
        <v>83</v>
      </c>
      <c r="X7617">
        <v>76</v>
      </c>
      <c r="Y7617">
        <v>49</v>
      </c>
      <c r="Z7617">
        <v>8</v>
      </c>
      <c r="AA7617">
        <v>6</v>
      </c>
    </row>
    <row r="7618" spans="1:27" x14ac:dyDescent="0.25">
      <c r="A7618" s="1" t="s">
        <v>69</v>
      </c>
      <c r="B7618" s="1" t="s">
        <v>394</v>
      </c>
      <c r="C7618" s="1" t="s">
        <v>395</v>
      </c>
      <c r="D7618" s="1" t="s">
        <v>1143</v>
      </c>
      <c r="E7618" s="1" t="s">
        <v>71</v>
      </c>
      <c r="F7618" s="1" t="s">
        <v>1209</v>
      </c>
      <c r="G7618" s="1" t="str">
        <f>UPPER(players_stats[[#This Row],[Agents]])</f>
        <v>CYPHER, GEKKO, KILLJOY, SKYE</v>
      </c>
      <c r="H7618" s="1" t="str">
        <f>IF(OR(ISNUMBER(FIND(",",players_stats[[#This Row],[Agents MAYUS]])),ISNUMBER(FIND("All Match Types",players_stats[[#This Row],[Match Type]]))),"Eliminar","")</f>
        <v>Eliminar</v>
      </c>
      <c r="I7618">
        <v>290</v>
      </c>
      <c r="J7618">
        <v>106</v>
      </c>
      <c r="K7618">
        <v>200</v>
      </c>
      <c r="L7618">
        <v>108</v>
      </c>
      <c r="M7618">
        <v>0.74</v>
      </c>
      <c r="N7618">
        <v>132</v>
      </c>
      <c r="O7618">
        <v>73</v>
      </c>
      <c r="P7618">
        <v>31</v>
      </c>
      <c r="Q7618">
        <v>8</v>
      </c>
      <c r="R7618">
        <v>7</v>
      </c>
      <c r="S7618">
        <v>0.34</v>
      </c>
      <c r="T7618">
        <v>0.18</v>
      </c>
      <c r="U7618" s="1" t="s">
        <v>450</v>
      </c>
      <c r="V7618">
        <v>25</v>
      </c>
      <c r="W7618">
        <v>213</v>
      </c>
      <c r="X7618">
        <v>197</v>
      </c>
      <c r="Y7618">
        <v>90</v>
      </c>
      <c r="Z7618">
        <v>22</v>
      </c>
      <c r="AA7618">
        <v>21</v>
      </c>
    </row>
    <row r="7619" spans="1:27" x14ac:dyDescent="0.25">
      <c r="A7619" s="1" t="s">
        <v>69</v>
      </c>
      <c r="B7619" s="1" t="s">
        <v>394</v>
      </c>
      <c r="C7619" s="1" t="s">
        <v>395</v>
      </c>
      <c r="D7619" s="1" t="s">
        <v>958</v>
      </c>
      <c r="E7619" s="1" t="s">
        <v>71</v>
      </c>
      <c r="F7619" s="1" t="s">
        <v>145</v>
      </c>
      <c r="G7619" s="1" t="str">
        <f>UPPER(players_stats[[#This Row],[Agents]])</f>
        <v>JETT</v>
      </c>
      <c r="H7619" s="1" t="str">
        <f>IF(OR(ISNUMBER(FIND(",",players_stats[[#This Row],[Agents MAYUS]])),ISNUMBER(FIND("All Match Types",players_stats[[#This Row],[Match Type]]))),"Eliminar","")</f>
        <v>Eliminar</v>
      </c>
      <c r="I7619">
        <v>96</v>
      </c>
      <c r="J7619">
        <v>91</v>
      </c>
      <c r="K7619">
        <v>193</v>
      </c>
      <c r="L7619">
        <v>92</v>
      </c>
      <c r="M7619">
        <v>0.66</v>
      </c>
      <c r="N7619">
        <v>129</v>
      </c>
      <c r="O7619">
        <v>69</v>
      </c>
      <c r="P7619">
        <v>17</v>
      </c>
      <c r="Q7619">
        <v>19</v>
      </c>
      <c r="R7619">
        <v>23</v>
      </c>
      <c r="S7619">
        <v>0.25</v>
      </c>
      <c r="U7619" s="1" t="s">
        <v>175</v>
      </c>
      <c r="V7619">
        <v>23</v>
      </c>
      <c r="W7619">
        <v>66</v>
      </c>
      <c r="X7619">
        <v>72</v>
      </c>
      <c r="Y7619">
        <v>16</v>
      </c>
      <c r="Z7619">
        <v>18</v>
      </c>
      <c r="AA7619">
        <v>22</v>
      </c>
    </row>
    <row r="7620" spans="1:27" x14ac:dyDescent="0.25">
      <c r="A7620" s="1" t="s">
        <v>69</v>
      </c>
      <c r="B7620" s="1" t="s">
        <v>394</v>
      </c>
      <c r="C7620" s="1" t="s">
        <v>395</v>
      </c>
      <c r="D7620" s="1" t="s">
        <v>958</v>
      </c>
      <c r="E7620" s="1" t="s">
        <v>71</v>
      </c>
      <c r="F7620" s="1" t="s">
        <v>188</v>
      </c>
      <c r="G7620" s="1" t="str">
        <f>UPPER(players_stats[[#This Row],[Agents]])</f>
        <v>NEON</v>
      </c>
      <c r="H7620" s="1" t="str">
        <f>IF(OR(ISNUMBER(FIND(",",players_stats[[#This Row],[Agents MAYUS]])),ISNUMBER(FIND("All Match Types",players_stats[[#This Row],[Match Type]]))),"Eliminar","")</f>
        <v>Eliminar</v>
      </c>
      <c r="I7620">
        <v>86</v>
      </c>
      <c r="J7620">
        <v>93</v>
      </c>
      <c r="K7620">
        <v>223</v>
      </c>
      <c r="L7620">
        <v>10</v>
      </c>
      <c r="M7620">
        <v>0.74</v>
      </c>
      <c r="N7620">
        <v>144</v>
      </c>
      <c r="O7620">
        <v>79</v>
      </c>
      <c r="P7620">
        <v>17</v>
      </c>
      <c r="Q7620">
        <v>21</v>
      </c>
      <c r="R7620">
        <v>24</v>
      </c>
      <c r="S7620">
        <v>0.28999999999999998</v>
      </c>
      <c r="U7620" s="1" t="s">
        <v>184</v>
      </c>
      <c r="V7620">
        <v>23</v>
      </c>
      <c r="W7620">
        <v>68</v>
      </c>
      <c r="X7620">
        <v>68</v>
      </c>
      <c r="Y7620">
        <v>15</v>
      </c>
      <c r="Z7620">
        <v>18</v>
      </c>
      <c r="AA7620">
        <v>21</v>
      </c>
    </row>
    <row r="7621" spans="1:27" x14ac:dyDescent="0.25">
      <c r="A7621" s="1" t="s">
        <v>69</v>
      </c>
      <c r="B7621" s="1" t="s">
        <v>394</v>
      </c>
      <c r="C7621" s="1" t="s">
        <v>395</v>
      </c>
      <c r="D7621" s="1" t="s">
        <v>958</v>
      </c>
      <c r="E7621" s="1" t="s">
        <v>71</v>
      </c>
      <c r="F7621" s="1" t="s">
        <v>146</v>
      </c>
      <c r="G7621" s="1" t="str">
        <f>UPPER(players_stats[[#This Row],[Agents]])</f>
        <v>RAZE</v>
      </c>
      <c r="H7621" s="1" t="str">
        <f>IF(OR(ISNUMBER(FIND(",",players_stats[[#This Row],[Agents MAYUS]])),ISNUMBER(FIND("All Match Types",players_stats[[#This Row],[Match Type]]))),"Eliminar","")</f>
        <v>Eliminar</v>
      </c>
      <c r="I7621">
        <v>108</v>
      </c>
      <c r="J7621">
        <v>114</v>
      </c>
      <c r="K7621">
        <v>236</v>
      </c>
      <c r="L7621">
        <v>12</v>
      </c>
      <c r="M7621">
        <v>0.76</v>
      </c>
      <c r="N7621">
        <v>157</v>
      </c>
      <c r="O7621">
        <v>73</v>
      </c>
      <c r="P7621">
        <v>24</v>
      </c>
      <c r="Q7621">
        <v>19</v>
      </c>
      <c r="R7621">
        <v>14</v>
      </c>
      <c r="S7621">
        <v>0.21</v>
      </c>
      <c r="U7621" s="1" t="s">
        <v>184</v>
      </c>
      <c r="V7621">
        <v>18</v>
      </c>
      <c r="W7621">
        <v>79</v>
      </c>
      <c r="X7621">
        <v>66</v>
      </c>
      <c r="Y7621">
        <v>26</v>
      </c>
      <c r="Z7621">
        <v>21</v>
      </c>
      <c r="AA7621">
        <v>15</v>
      </c>
    </row>
    <row r="7622" spans="1:27" x14ac:dyDescent="0.25">
      <c r="A7622" s="1" t="s">
        <v>69</v>
      </c>
      <c r="B7622" s="1" t="s">
        <v>394</v>
      </c>
      <c r="C7622" s="1" t="s">
        <v>395</v>
      </c>
      <c r="D7622" s="1" t="s">
        <v>958</v>
      </c>
      <c r="E7622" s="1" t="s">
        <v>71</v>
      </c>
      <c r="F7622" s="1" t="s">
        <v>252</v>
      </c>
      <c r="G7622" s="1" t="str">
        <f>UPPER(players_stats[[#This Row],[Agents]])</f>
        <v>JETT, NEON, RAZE</v>
      </c>
      <c r="H7622" s="1" t="str">
        <f>IF(OR(ISNUMBER(FIND(",",players_stats[[#This Row],[Agents MAYUS]])),ISNUMBER(FIND("All Match Types",players_stats[[#This Row],[Match Type]]))),"Eliminar","")</f>
        <v>Eliminar</v>
      </c>
      <c r="I7622">
        <v>290</v>
      </c>
      <c r="J7622">
        <v>10</v>
      </c>
      <c r="K7622">
        <v>219</v>
      </c>
      <c r="L7622">
        <v>103</v>
      </c>
      <c r="M7622">
        <v>0.72</v>
      </c>
      <c r="N7622">
        <v>144</v>
      </c>
      <c r="O7622">
        <v>73</v>
      </c>
      <c r="P7622">
        <v>2</v>
      </c>
      <c r="Q7622">
        <v>2</v>
      </c>
      <c r="R7622">
        <v>2</v>
      </c>
      <c r="S7622">
        <v>0.25</v>
      </c>
      <c r="U7622" s="1" t="s">
        <v>579</v>
      </c>
      <c r="V7622">
        <v>23</v>
      </c>
      <c r="W7622">
        <v>213</v>
      </c>
      <c r="X7622">
        <v>206</v>
      </c>
      <c r="Y7622">
        <v>57</v>
      </c>
      <c r="Z7622">
        <v>57</v>
      </c>
      <c r="AA7622">
        <v>58</v>
      </c>
    </row>
    <row r="7623" spans="1:27" x14ac:dyDescent="0.25">
      <c r="A7623" s="1" t="s">
        <v>69</v>
      </c>
      <c r="B7623" s="1" t="s">
        <v>394</v>
      </c>
      <c r="C7623" s="1" t="s">
        <v>395</v>
      </c>
      <c r="D7623" s="1" t="s">
        <v>1031</v>
      </c>
      <c r="E7623" s="1" t="s">
        <v>71</v>
      </c>
      <c r="F7623" s="1" t="s">
        <v>140</v>
      </c>
      <c r="G7623" s="1" t="str">
        <f>UPPER(players_stats[[#This Row],[Agents]])</f>
        <v>OMEN</v>
      </c>
      <c r="H7623" s="1" t="str">
        <f>IF(OR(ISNUMBER(FIND(",",players_stats[[#This Row],[Agents MAYUS]])),ISNUMBER(FIND("All Match Types",players_stats[[#This Row],[Match Type]]))),"Eliminar","")</f>
        <v>Eliminar</v>
      </c>
      <c r="I7623">
        <v>264</v>
      </c>
      <c r="J7623">
        <v>109</v>
      </c>
      <c r="K7623">
        <v>197</v>
      </c>
      <c r="L7623">
        <v>109</v>
      </c>
      <c r="M7623">
        <v>0.75</v>
      </c>
      <c r="N7623">
        <v>126</v>
      </c>
      <c r="O7623">
        <v>7</v>
      </c>
      <c r="P7623">
        <v>35</v>
      </c>
      <c r="Q7623">
        <v>8</v>
      </c>
      <c r="R7623">
        <v>7</v>
      </c>
      <c r="S7623">
        <v>0.3</v>
      </c>
      <c r="T7623">
        <v>0.19</v>
      </c>
      <c r="U7623" s="1" t="s">
        <v>443</v>
      </c>
      <c r="V7623">
        <v>20</v>
      </c>
      <c r="W7623">
        <v>185</v>
      </c>
      <c r="X7623">
        <v>169</v>
      </c>
      <c r="Y7623">
        <v>92</v>
      </c>
      <c r="Z7623">
        <v>21</v>
      </c>
      <c r="AA7623">
        <v>19</v>
      </c>
    </row>
    <row r="7624" spans="1:27" x14ac:dyDescent="0.25">
      <c r="A7624" s="1" t="s">
        <v>69</v>
      </c>
      <c r="B7624" s="1" t="s">
        <v>394</v>
      </c>
      <c r="C7624" s="1" t="s">
        <v>395</v>
      </c>
      <c r="D7624" s="1" t="s">
        <v>1031</v>
      </c>
      <c r="E7624" s="1" t="s">
        <v>71</v>
      </c>
      <c r="F7624" s="1" t="s">
        <v>152</v>
      </c>
      <c r="G7624" s="1" t="str">
        <f>UPPER(players_stats[[#This Row],[Agents]])</f>
        <v>VIPER</v>
      </c>
      <c r="H7624" s="1" t="str">
        <f>IF(OR(ISNUMBER(FIND(",",players_stats[[#This Row],[Agents MAYUS]])),ISNUMBER(FIND("All Match Types",players_stats[[#This Row],[Match Type]]))),"Eliminar","")</f>
        <v>Eliminar</v>
      </c>
      <c r="I7624">
        <v>26</v>
      </c>
      <c r="J7624">
        <v>99</v>
      </c>
      <c r="K7624">
        <v>188</v>
      </c>
      <c r="L7624">
        <v>94</v>
      </c>
      <c r="M7624">
        <v>0.62</v>
      </c>
      <c r="N7624">
        <v>132</v>
      </c>
      <c r="O7624">
        <v>65</v>
      </c>
      <c r="P7624">
        <v>31</v>
      </c>
      <c r="Q7624">
        <v>12</v>
      </c>
      <c r="R7624">
        <v>12</v>
      </c>
      <c r="S7624">
        <v>0.28999999999999998</v>
      </c>
      <c r="T7624">
        <v>0.6</v>
      </c>
      <c r="U7624" s="1" t="s">
        <v>299</v>
      </c>
      <c r="V7624">
        <v>17</v>
      </c>
      <c r="W7624">
        <v>17</v>
      </c>
      <c r="X7624">
        <v>18</v>
      </c>
      <c r="Y7624">
        <v>8</v>
      </c>
      <c r="Z7624">
        <v>3</v>
      </c>
      <c r="AA7624">
        <v>3</v>
      </c>
    </row>
    <row r="7625" spans="1:27" x14ac:dyDescent="0.25">
      <c r="A7625" s="1" t="s">
        <v>69</v>
      </c>
      <c r="B7625" s="1" t="s">
        <v>394</v>
      </c>
      <c r="C7625" s="1" t="s">
        <v>395</v>
      </c>
      <c r="D7625" s="1" t="s">
        <v>1031</v>
      </c>
      <c r="E7625" s="1" t="s">
        <v>71</v>
      </c>
      <c r="F7625" s="1" t="s">
        <v>225</v>
      </c>
      <c r="G7625" s="1" t="str">
        <f>UPPER(players_stats[[#This Row],[Agents]])</f>
        <v>OMEN, VIPER</v>
      </c>
      <c r="H7625" s="1" t="str">
        <f>IF(OR(ISNUMBER(FIND(",",players_stats[[#This Row],[Agents MAYUS]])),ISNUMBER(FIND("All Match Types",players_stats[[#This Row],[Match Type]]))),"Eliminar","")</f>
        <v>Eliminar</v>
      </c>
      <c r="I7625">
        <v>290</v>
      </c>
      <c r="J7625">
        <v>108</v>
      </c>
      <c r="K7625">
        <v>196</v>
      </c>
      <c r="L7625">
        <v>108</v>
      </c>
      <c r="M7625">
        <v>0.73</v>
      </c>
      <c r="N7625">
        <v>126</v>
      </c>
      <c r="O7625">
        <v>7</v>
      </c>
      <c r="P7625">
        <v>34</v>
      </c>
      <c r="Q7625">
        <v>8</v>
      </c>
      <c r="R7625">
        <v>8</v>
      </c>
      <c r="S7625">
        <v>0.3</v>
      </c>
      <c r="T7625">
        <v>0.25</v>
      </c>
      <c r="U7625" s="1" t="s">
        <v>772</v>
      </c>
      <c r="V7625">
        <v>20</v>
      </c>
      <c r="W7625">
        <v>202</v>
      </c>
      <c r="X7625">
        <v>187</v>
      </c>
      <c r="Y7625">
        <v>100</v>
      </c>
      <c r="Z7625">
        <v>24</v>
      </c>
      <c r="AA7625">
        <v>22</v>
      </c>
    </row>
    <row r="7626" spans="1:27" x14ac:dyDescent="0.25">
      <c r="A7626" s="1" t="s">
        <v>69</v>
      </c>
      <c r="B7626" s="1" t="s">
        <v>394</v>
      </c>
      <c r="C7626" s="1" t="s">
        <v>395</v>
      </c>
      <c r="D7626" s="1" t="s">
        <v>999</v>
      </c>
      <c r="E7626" s="1" t="s">
        <v>74</v>
      </c>
      <c r="F7626" s="1" t="s">
        <v>181</v>
      </c>
      <c r="G7626" s="1" t="str">
        <f>UPPER(players_stats[[#This Row],[Agents]])</f>
        <v>BREACH</v>
      </c>
      <c r="H7626" s="1" t="str">
        <f>IF(OR(ISNUMBER(FIND(",",players_stats[[#This Row],[Agents MAYUS]])),ISNUMBER(FIND("All Match Types",players_stats[[#This Row],[Match Type]]))),"Eliminar","")</f>
        <v>Eliminar</v>
      </c>
      <c r="I7626">
        <v>141</v>
      </c>
      <c r="J7626">
        <v>94</v>
      </c>
      <c r="K7626">
        <v>142</v>
      </c>
      <c r="L7626">
        <v>83</v>
      </c>
      <c r="M7626">
        <v>0.75</v>
      </c>
      <c r="N7626">
        <v>92</v>
      </c>
      <c r="O7626">
        <v>48</v>
      </c>
      <c r="P7626">
        <v>52</v>
      </c>
      <c r="Q7626">
        <v>1</v>
      </c>
      <c r="R7626">
        <v>4</v>
      </c>
      <c r="S7626">
        <v>0.32</v>
      </c>
      <c r="T7626">
        <v>0.05</v>
      </c>
      <c r="U7626" s="1" t="s">
        <v>1019</v>
      </c>
      <c r="V7626">
        <v>19</v>
      </c>
      <c r="W7626">
        <v>68</v>
      </c>
      <c r="X7626">
        <v>82</v>
      </c>
      <c r="Y7626">
        <v>74</v>
      </c>
      <c r="Z7626">
        <v>2</v>
      </c>
      <c r="AA7626">
        <v>6</v>
      </c>
    </row>
    <row r="7627" spans="1:27" x14ac:dyDescent="0.25">
      <c r="A7627" s="1" t="s">
        <v>69</v>
      </c>
      <c r="B7627" s="1" t="s">
        <v>394</v>
      </c>
      <c r="C7627" s="1" t="s">
        <v>395</v>
      </c>
      <c r="D7627" s="1" t="s">
        <v>999</v>
      </c>
      <c r="E7627" s="1" t="s">
        <v>74</v>
      </c>
      <c r="F7627" s="1" t="s">
        <v>215</v>
      </c>
      <c r="G7627" s="1" t="str">
        <f>UPPER(players_stats[[#This Row],[Agents]])</f>
        <v>KAYO</v>
      </c>
      <c r="H7627" s="1" t="str">
        <f>IF(OR(ISNUMBER(FIND(",",players_stats[[#This Row],[Agents MAYUS]])),ISNUMBER(FIND("All Match Types",players_stats[[#This Row],[Match Type]]))),"Eliminar","")</f>
        <v>Eliminar</v>
      </c>
      <c r="I7627">
        <v>116</v>
      </c>
      <c r="J7627">
        <v>104</v>
      </c>
      <c r="K7627">
        <v>182</v>
      </c>
      <c r="L7627">
        <v>101</v>
      </c>
      <c r="M7627">
        <v>0.77</v>
      </c>
      <c r="N7627">
        <v>115</v>
      </c>
      <c r="O7627">
        <v>65</v>
      </c>
      <c r="P7627">
        <v>49</v>
      </c>
      <c r="Q7627">
        <v>9</v>
      </c>
      <c r="R7627">
        <v>9</v>
      </c>
      <c r="S7627">
        <v>0.24</v>
      </c>
      <c r="T7627">
        <v>0.18</v>
      </c>
      <c r="U7627" s="1" t="s">
        <v>239</v>
      </c>
      <c r="V7627">
        <v>23</v>
      </c>
      <c r="W7627">
        <v>75</v>
      </c>
      <c r="X7627">
        <v>74</v>
      </c>
      <c r="Y7627">
        <v>57</v>
      </c>
      <c r="Z7627">
        <v>11</v>
      </c>
      <c r="AA7627">
        <v>11</v>
      </c>
    </row>
    <row r="7628" spans="1:27" x14ac:dyDescent="0.25">
      <c r="A7628" s="1" t="s">
        <v>69</v>
      </c>
      <c r="B7628" s="1" t="s">
        <v>394</v>
      </c>
      <c r="C7628" s="1" t="s">
        <v>395</v>
      </c>
      <c r="D7628" s="1" t="s">
        <v>999</v>
      </c>
      <c r="E7628" s="1" t="s">
        <v>74</v>
      </c>
      <c r="F7628" s="1" t="s">
        <v>140</v>
      </c>
      <c r="G7628" s="1" t="str">
        <f>UPPER(players_stats[[#This Row],[Agents]])</f>
        <v>OMEN</v>
      </c>
      <c r="H7628" s="1" t="str">
        <f>IF(OR(ISNUMBER(FIND(",",players_stats[[#This Row],[Agents MAYUS]])),ISNUMBER(FIND("All Match Types",players_stats[[#This Row],[Match Type]]))),"Eliminar","")</f>
        <v>Eliminar</v>
      </c>
      <c r="I7628">
        <v>71</v>
      </c>
      <c r="J7628">
        <v>11</v>
      </c>
      <c r="K7628">
        <v>190</v>
      </c>
      <c r="L7628">
        <v>117</v>
      </c>
      <c r="M7628">
        <v>0.8</v>
      </c>
      <c r="N7628">
        <v>128</v>
      </c>
      <c r="O7628">
        <v>69</v>
      </c>
      <c r="P7628">
        <v>39</v>
      </c>
      <c r="Q7628">
        <v>7</v>
      </c>
      <c r="R7628">
        <v>6</v>
      </c>
      <c r="S7628">
        <v>0.4</v>
      </c>
      <c r="U7628" s="1" t="s">
        <v>202</v>
      </c>
      <c r="V7628">
        <v>18</v>
      </c>
      <c r="W7628">
        <v>49</v>
      </c>
      <c r="X7628">
        <v>42</v>
      </c>
      <c r="Y7628">
        <v>28</v>
      </c>
      <c r="Z7628">
        <v>5</v>
      </c>
      <c r="AA7628">
        <v>4</v>
      </c>
    </row>
    <row r="7629" spans="1:27" x14ac:dyDescent="0.25">
      <c r="A7629" s="1" t="s">
        <v>69</v>
      </c>
      <c r="B7629" s="1" t="s">
        <v>394</v>
      </c>
      <c r="C7629" s="1" t="s">
        <v>395</v>
      </c>
      <c r="D7629" s="1" t="s">
        <v>999</v>
      </c>
      <c r="E7629" s="1" t="s">
        <v>74</v>
      </c>
      <c r="F7629" s="1" t="s">
        <v>1161</v>
      </c>
      <c r="G7629" s="1" t="str">
        <f>UPPER(players_stats[[#This Row],[Agents]])</f>
        <v>BREACH, KAYO, OMEN</v>
      </c>
      <c r="H7629" s="1" t="str">
        <f>IF(OR(ISNUMBER(FIND(",",players_stats[[#This Row],[Agents MAYUS]])),ISNUMBER(FIND("All Match Types",players_stats[[#This Row],[Match Type]]))),"Eliminar","")</f>
        <v>Eliminar</v>
      </c>
      <c r="I7629">
        <v>328</v>
      </c>
      <c r="J7629">
        <v>101</v>
      </c>
      <c r="K7629">
        <v>167</v>
      </c>
      <c r="L7629">
        <v>97</v>
      </c>
      <c r="M7629">
        <v>0.77</v>
      </c>
      <c r="N7629">
        <v>108</v>
      </c>
      <c r="O7629">
        <v>59</v>
      </c>
      <c r="P7629">
        <v>48</v>
      </c>
      <c r="Q7629">
        <v>5</v>
      </c>
      <c r="R7629">
        <v>6</v>
      </c>
      <c r="S7629">
        <v>0.31</v>
      </c>
      <c r="T7629">
        <v>7.0000000000000007E-2</v>
      </c>
      <c r="U7629" s="1" t="s">
        <v>670</v>
      </c>
      <c r="V7629">
        <v>23</v>
      </c>
      <c r="W7629">
        <v>192</v>
      </c>
      <c r="X7629">
        <v>198</v>
      </c>
      <c r="Y7629">
        <v>159</v>
      </c>
      <c r="Z7629">
        <v>18</v>
      </c>
      <c r="AA7629">
        <v>21</v>
      </c>
    </row>
    <row r="7630" spans="1:27" x14ac:dyDescent="0.25">
      <c r="A7630" s="1" t="s">
        <v>69</v>
      </c>
      <c r="B7630" s="1" t="s">
        <v>394</v>
      </c>
      <c r="C7630" s="1" t="s">
        <v>395</v>
      </c>
      <c r="D7630" s="1" t="s">
        <v>998</v>
      </c>
      <c r="E7630" s="1" t="s">
        <v>74</v>
      </c>
      <c r="F7630" s="1" t="s">
        <v>268</v>
      </c>
      <c r="G7630" s="1" t="str">
        <f>UPPER(players_stats[[#This Row],[Agents]])</f>
        <v>CHAMBER</v>
      </c>
      <c r="H7630" s="1" t="str">
        <f>IF(OR(ISNUMBER(FIND(",",players_stats[[#This Row],[Agents MAYUS]])),ISNUMBER(FIND("All Match Types",players_stats[[#This Row],[Match Type]]))),"Eliminar","")</f>
        <v>Eliminar</v>
      </c>
      <c r="I7630">
        <v>20</v>
      </c>
      <c r="J7630">
        <v>93</v>
      </c>
      <c r="K7630">
        <v>158</v>
      </c>
      <c r="L7630">
        <v>86</v>
      </c>
      <c r="M7630">
        <v>0.75</v>
      </c>
      <c r="N7630">
        <v>110</v>
      </c>
      <c r="O7630">
        <v>6</v>
      </c>
      <c r="P7630">
        <v>2</v>
      </c>
      <c r="Q7630">
        <v>0</v>
      </c>
      <c r="R7630">
        <v>5</v>
      </c>
      <c r="S7630">
        <v>0.48</v>
      </c>
      <c r="U7630" s="1" t="s">
        <v>184</v>
      </c>
      <c r="V7630">
        <v>12</v>
      </c>
      <c r="W7630">
        <v>12</v>
      </c>
      <c r="X7630">
        <v>14</v>
      </c>
      <c r="Y7630">
        <v>4</v>
      </c>
      <c r="Z7630">
        <v>0</v>
      </c>
      <c r="AA7630">
        <v>1</v>
      </c>
    </row>
    <row r="7631" spans="1:27" x14ac:dyDescent="0.25">
      <c r="A7631" s="1" t="s">
        <v>69</v>
      </c>
      <c r="B7631" s="1" t="s">
        <v>394</v>
      </c>
      <c r="C7631" s="1" t="s">
        <v>395</v>
      </c>
      <c r="D7631" s="1" t="s">
        <v>998</v>
      </c>
      <c r="E7631" s="1" t="s">
        <v>74</v>
      </c>
      <c r="F7631" s="1" t="s">
        <v>138</v>
      </c>
      <c r="G7631" s="1" t="str">
        <f>UPPER(players_stats[[#This Row],[Agents]])</f>
        <v>GEKKO</v>
      </c>
      <c r="H7631" s="1" t="str">
        <f>IF(OR(ISNUMBER(FIND(",",players_stats[[#This Row],[Agents MAYUS]])),ISNUMBER(FIND("All Match Types",players_stats[[#This Row],[Match Type]]))),"Eliminar","")</f>
        <v>Eliminar</v>
      </c>
      <c r="I7631">
        <v>79</v>
      </c>
      <c r="J7631">
        <v>112</v>
      </c>
      <c r="K7631">
        <v>195</v>
      </c>
      <c r="L7631">
        <v>128</v>
      </c>
      <c r="M7631">
        <v>0.81</v>
      </c>
      <c r="N7631">
        <v>129</v>
      </c>
      <c r="O7631">
        <v>76</v>
      </c>
      <c r="P7631">
        <v>2</v>
      </c>
      <c r="Q7631">
        <v>1</v>
      </c>
      <c r="R7631">
        <v>8</v>
      </c>
      <c r="S7631">
        <v>0.28999999999999998</v>
      </c>
      <c r="T7631">
        <v>0.33</v>
      </c>
      <c r="U7631" s="1" t="s">
        <v>246</v>
      </c>
      <c r="V7631">
        <v>22</v>
      </c>
      <c r="W7631">
        <v>60</v>
      </c>
      <c r="X7631">
        <v>47</v>
      </c>
      <c r="Y7631">
        <v>16</v>
      </c>
      <c r="Z7631">
        <v>8</v>
      </c>
      <c r="AA7631">
        <v>6</v>
      </c>
    </row>
    <row r="7632" spans="1:27" x14ac:dyDescent="0.25">
      <c r="A7632" s="1" t="s">
        <v>69</v>
      </c>
      <c r="B7632" s="1" t="s">
        <v>394</v>
      </c>
      <c r="C7632" s="1" t="s">
        <v>395</v>
      </c>
      <c r="D7632" s="1" t="s">
        <v>998</v>
      </c>
      <c r="E7632" s="1" t="s">
        <v>74</v>
      </c>
      <c r="F7632" s="1" t="s">
        <v>145</v>
      </c>
      <c r="G7632" s="1" t="str">
        <f>UPPER(players_stats[[#This Row],[Agents]])</f>
        <v>JETT</v>
      </c>
      <c r="H7632" s="1" t="str">
        <f>IF(OR(ISNUMBER(FIND(",",players_stats[[#This Row],[Agents MAYUS]])),ISNUMBER(FIND("All Match Types",players_stats[[#This Row],[Match Type]]))),"Eliminar","")</f>
        <v>Eliminar</v>
      </c>
      <c r="I7632">
        <v>133</v>
      </c>
      <c r="J7632">
        <v>11</v>
      </c>
      <c r="K7632">
        <v>224</v>
      </c>
      <c r="L7632">
        <v>124</v>
      </c>
      <c r="M7632">
        <v>0.75</v>
      </c>
      <c r="N7632">
        <v>147</v>
      </c>
      <c r="O7632">
        <v>83</v>
      </c>
      <c r="P7632">
        <v>17</v>
      </c>
      <c r="Q7632">
        <v>15</v>
      </c>
      <c r="R7632">
        <v>13</v>
      </c>
      <c r="S7632">
        <v>0.28999999999999998</v>
      </c>
      <c r="T7632">
        <v>0.2</v>
      </c>
      <c r="U7632" s="1" t="s">
        <v>314</v>
      </c>
      <c r="V7632">
        <v>27</v>
      </c>
      <c r="W7632">
        <v>110</v>
      </c>
      <c r="X7632">
        <v>89</v>
      </c>
      <c r="Y7632">
        <v>23</v>
      </c>
      <c r="Z7632">
        <v>20</v>
      </c>
      <c r="AA7632">
        <v>17</v>
      </c>
    </row>
    <row r="7633" spans="1:27" x14ac:dyDescent="0.25">
      <c r="A7633" s="1" t="s">
        <v>69</v>
      </c>
      <c r="B7633" s="1" t="s">
        <v>394</v>
      </c>
      <c r="C7633" s="1" t="s">
        <v>395</v>
      </c>
      <c r="D7633" s="1" t="s">
        <v>998</v>
      </c>
      <c r="E7633" s="1" t="s">
        <v>74</v>
      </c>
      <c r="F7633" s="1" t="s">
        <v>146</v>
      </c>
      <c r="G7633" s="1" t="str">
        <f>UPPER(players_stats[[#This Row],[Agents]])</f>
        <v>RAZE</v>
      </c>
      <c r="H7633" s="1" t="str">
        <f>IF(OR(ISNUMBER(FIND(",",players_stats[[#This Row],[Agents MAYUS]])),ISNUMBER(FIND("All Match Types",players_stats[[#This Row],[Match Type]]))),"Eliminar","")</f>
        <v>Eliminar</v>
      </c>
      <c r="I7633">
        <v>72</v>
      </c>
      <c r="J7633">
        <v>111</v>
      </c>
      <c r="K7633">
        <v>240</v>
      </c>
      <c r="L7633">
        <v>114</v>
      </c>
      <c r="M7633">
        <v>0.81</v>
      </c>
      <c r="N7633">
        <v>159</v>
      </c>
      <c r="O7633">
        <v>79</v>
      </c>
      <c r="P7633">
        <v>18</v>
      </c>
      <c r="Q7633">
        <v>13</v>
      </c>
      <c r="R7633">
        <v>21</v>
      </c>
      <c r="S7633">
        <v>0.27</v>
      </c>
      <c r="T7633">
        <v>0.67</v>
      </c>
      <c r="U7633" s="1" t="s">
        <v>149</v>
      </c>
      <c r="V7633">
        <v>21</v>
      </c>
      <c r="W7633">
        <v>57</v>
      </c>
      <c r="X7633">
        <v>50</v>
      </c>
      <c r="Y7633">
        <v>13</v>
      </c>
      <c r="Z7633">
        <v>9</v>
      </c>
      <c r="AA7633">
        <v>15</v>
      </c>
    </row>
    <row r="7634" spans="1:27" x14ac:dyDescent="0.25">
      <c r="A7634" s="1" t="s">
        <v>69</v>
      </c>
      <c r="B7634" s="1" t="s">
        <v>394</v>
      </c>
      <c r="C7634" s="1" t="s">
        <v>395</v>
      </c>
      <c r="D7634" s="1" t="s">
        <v>998</v>
      </c>
      <c r="E7634" s="1" t="s">
        <v>74</v>
      </c>
      <c r="F7634" s="1" t="s">
        <v>161</v>
      </c>
      <c r="G7634" s="1" t="str">
        <f>UPPER(players_stats[[#This Row],[Agents]])</f>
        <v>YORU</v>
      </c>
      <c r="H7634" s="1" t="str">
        <f>IF(OR(ISNUMBER(FIND(",",players_stats[[#This Row],[Agents MAYUS]])),ISNUMBER(FIND("All Match Types",players_stats[[#This Row],[Match Type]]))),"Eliminar","")</f>
        <v>Eliminar</v>
      </c>
      <c r="I7634">
        <v>24</v>
      </c>
      <c r="J7634">
        <v>131</v>
      </c>
      <c r="K7634">
        <v>246</v>
      </c>
      <c r="L7634">
        <v>157</v>
      </c>
      <c r="M7634">
        <v>0.75</v>
      </c>
      <c r="N7634">
        <v>162</v>
      </c>
      <c r="O7634">
        <v>92</v>
      </c>
      <c r="P7634">
        <v>17</v>
      </c>
      <c r="Q7634">
        <v>17</v>
      </c>
      <c r="R7634">
        <v>8</v>
      </c>
      <c r="S7634">
        <v>0.4</v>
      </c>
      <c r="U7634" s="1" t="s">
        <v>63</v>
      </c>
      <c r="V7634">
        <v>22</v>
      </c>
      <c r="W7634">
        <v>22</v>
      </c>
      <c r="X7634">
        <v>14</v>
      </c>
      <c r="Y7634">
        <v>4</v>
      </c>
      <c r="Z7634">
        <v>4</v>
      </c>
      <c r="AA7634">
        <v>2</v>
      </c>
    </row>
    <row r="7635" spans="1:27" x14ac:dyDescent="0.25">
      <c r="A7635" s="1" t="s">
        <v>69</v>
      </c>
      <c r="B7635" s="1" t="s">
        <v>394</v>
      </c>
      <c r="C7635" s="1" t="s">
        <v>395</v>
      </c>
      <c r="D7635" s="1" t="s">
        <v>998</v>
      </c>
      <c r="E7635" s="1" t="s">
        <v>74</v>
      </c>
      <c r="F7635" s="1" t="s">
        <v>1210</v>
      </c>
      <c r="G7635" s="1" t="str">
        <f>UPPER(players_stats[[#This Row],[Agents]])</f>
        <v>CHAMBER, GEKKO, JETT, RAZE, YORU</v>
      </c>
      <c r="H7635" s="1" t="str">
        <f>IF(OR(ISNUMBER(FIND(",",players_stats[[#This Row],[Agents MAYUS]])),ISNUMBER(FIND("All Match Types",players_stats[[#This Row],[Match Type]]))),"Eliminar","")</f>
        <v>Eliminar</v>
      </c>
      <c r="I7635">
        <v>328</v>
      </c>
      <c r="J7635">
        <v>111</v>
      </c>
      <c r="K7635">
        <v>218</v>
      </c>
      <c r="L7635">
        <v>122</v>
      </c>
      <c r="M7635">
        <v>0.78</v>
      </c>
      <c r="N7635">
        <v>144</v>
      </c>
      <c r="O7635">
        <v>8</v>
      </c>
      <c r="P7635">
        <v>18</v>
      </c>
      <c r="Q7635">
        <v>13</v>
      </c>
      <c r="R7635">
        <v>13</v>
      </c>
      <c r="S7635">
        <v>0.3</v>
      </c>
      <c r="T7635">
        <v>0.27</v>
      </c>
      <c r="U7635" s="1" t="s">
        <v>1211</v>
      </c>
      <c r="V7635">
        <v>27</v>
      </c>
      <c r="W7635">
        <v>261</v>
      </c>
      <c r="X7635">
        <v>214</v>
      </c>
      <c r="Y7635">
        <v>60</v>
      </c>
      <c r="Z7635">
        <v>41</v>
      </c>
      <c r="AA7635">
        <v>41</v>
      </c>
    </row>
    <row r="7636" spans="1:27" x14ac:dyDescent="0.25">
      <c r="A7636" s="1" t="s">
        <v>69</v>
      </c>
      <c r="B7636" s="1" t="s">
        <v>394</v>
      </c>
      <c r="C7636" s="1" t="s">
        <v>395</v>
      </c>
      <c r="D7636" s="1" t="s">
        <v>1000</v>
      </c>
      <c r="E7636" s="1" t="s">
        <v>74</v>
      </c>
      <c r="F7636" s="1" t="s">
        <v>268</v>
      </c>
      <c r="G7636" s="1" t="str">
        <f>UPPER(players_stats[[#This Row],[Agents]])</f>
        <v>CHAMBER</v>
      </c>
      <c r="H7636" s="1" t="str">
        <f>IF(OR(ISNUMBER(FIND(",",players_stats[[#This Row],[Agents MAYUS]])),ISNUMBER(FIND("All Match Types",players_stats[[#This Row],[Match Type]]))),"Eliminar","")</f>
        <v>Eliminar</v>
      </c>
      <c r="I7636">
        <v>28</v>
      </c>
      <c r="J7636">
        <v>83</v>
      </c>
      <c r="K7636">
        <v>160</v>
      </c>
      <c r="L7636">
        <v>85</v>
      </c>
      <c r="M7636">
        <v>0.56999999999999995</v>
      </c>
      <c r="N7636">
        <v>105</v>
      </c>
      <c r="O7636">
        <v>61</v>
      </c>
      <c r="P7636">
        <v>7</v>
      </c>
      <c r="Q7636">
        <v>14</v>
      </c>
      <c r="R7636">
        <v>18</v>
      </c>
      <c r="S7636">
        <v>0.24</v>
      </c>
      <c r="U7636" s="1" t="s">
        <v>211</v>
      </c>
      <c r="V7636">
        <v>17</v>
      </c>
      <c r="W7636">
        <v>17</v>
      </c>
      <c r="X7636">
        <v>20</v>
      </c>
      <c r="Y7636">
        <v>2</v>
      </c>
      <c r="Z7636">
        <v>4</v>
      </c>
      <c r="AA7636">
        <v>5</v>
      </c>
    </row>
    <row r="7637" spans="1:27" x14ac:dyDescent="0.25">
      <c r="A7637" s="1" t="s">
        <v>69</v>
      </c>
      <c r="B7637" s="1" t="s">
        <v>394</v>
      </c>
      <c r="C7637" s="1" t="s">
        <v>395</v>
      </c>
      <c r="D7637" s="1" t="s">
        <v>1000</v>
      </c>
      <c r="E7637" s="1" t="s">
        <v>74</v>
      </c>
      <c r="F7637" s="1" t="s">
        <v>198</v>
      </c>
      <c r="G7637" s="1" t="str">
        <f>UPPER(players_stats[[#This Row],[Agents]])</f>
        <v>DEADLOCK</v>
      </c>
      <c r="H7637" s="1" t="str">
        <f>IF(OR(ISNUMBER(FIND(",",players_stats[[#This Row],[Agents MAYUS]])),ISNUMBER(FIND("All Match Types",players_stats[[#This Row],[Match Type]]))),"Eliminar","")</f>
        <v>Eliminar</v>
      </c>
      <c r="I7637">
        <v>24</v>
      </c>
      <c r="J7637">
        <v>46</v>
      </c>
      <c r="K7637">
        <v>105</v>
      </c>
      <c r="L7637">
        <v>47</v>
      </c>
      <c r="M7637">
        <v>0.5</v>
      </c>
      <c r="N7637">
        <v>69</v>
      </c>
      <c r="O7637">
        <v>33</v>
      </c>
      <c r="P7637">
        <v>21</v>
      </c>
      <c r="Q7637">
        <v>4</v>
      </c>
      <c r="R7637">
        <v>21</v>
      </c>
      <c r="S7637">
        <v>0.19</v>
      </c>
      <c r="T7637">
        <v>0.5</v>
      </c>
      <c r="U7637" s="1" t="s">
        <v>135</v>
      </c>
      <c r="V7637">
        <v>8</v>
      </c>
      <c r="W7637">
        <v>8</v>
      </c>
      <c r="X7637">
        <v>17</v>
      </c>
      <c r="Y7637">
        <v>5</v>
      </c>
      <c r="Z7637">
        <v>1</v>
      </c>
      <c r="AA7637">
        <v>5</v>
      </c>
    </row>
    <row r="7638" spans="1:27" x14ac:dyDescent="0.25">
      <c r="A7638" s="1" t="s">
        <v>69</v>
      </c>
      <c r="B7638" s="1" t="s">
        <v>394</v>
      </c>
      <c r="C7638" s="1" t="s">
        <v>395</v>
      </c>
      <c r="D7638" s="1" t="s">
        <v>1000</v>
      </c>
      <c r="E7638" s="1" t="s">
        <v>74</v>
      </c>
      <c r="F7638" s="1" t="s">
        <v>138</v>
      </c>
      <c r="G7638" s="1" t="str">
        <f>UPPER(players_stats[[#This Row],[Agents]])</f>
        <v>GEKKO</v>
      </c>
      <c r="H7638" s="1" t="str">
        <f>IF(OR(ISNUMBER(FIND(",",players_stats[[#This Row],[Agents MAYUS]])),ISNUMBER(FIND("All Match Types",players_stats[[#This Row],[Match Type]]))),"Eliminar","")</f>
        <v>Eliminar</v>
      </c>
      <c r="I7638">
        <v>72</v>
      </c>
      <c r="J7638">
        <v>8</v>
      </c>
      <c r="K7638">
        <v>151</v>
      </c>
      <c r="L7638">
        <v>76</v>
      </c>
      <c r="M7638">
        <v>0.69</v>
      </c>
      <c r="N7638">
        <v>104</v>
      </c>
      <c r="O7638">
        <v>54</v>
      </c>
      <c r="P7638">
        <v>18</v>
      </c>
      <c r="Q7638">
        <v>1</v>
      </c>
      <c r="R7638">
        <v>13</v>
      </c>
      <c r="S7638">
        <v>0.41</v>
      </c>
      <c r="T7638">
        <v>0.17</v>
      </c>
      <c r="U7638" s="1" t="s">
        <v>172</v>
      </c>
      <c r="V7638">
        <v>15</v>
      </c>
      <c r="W7638">
        <v>39</v>
      </c>
      <c r="X7638">
        <v>51</v>
      </c>
      <c r="Y7638">
        <v>13</v>
      </c>
      <c r="Z7638">
        <v>7</v>
      </c>
      <c r="AA7638">
        <v>9</v>
      </c>
    </row>
    <row r="7639" spans="1:27" x14ac:dyDescent="0.25">
      <c r="A7639" s="1" t="s">
        <v>69</v>
      </c>
      <c r="B7639" s="1" t="s">
        <v>394</v>
      </c>
      <c r="C7639" s="1" t="s">
        <v>395</v>
      </c>
      <c r="D7639" s="1" t="s">
        <v>1000</v>
      </c>
      <c r="E7639" s="1" t="s">
        <v>74</v>
      </c>
      <c r="F7639" s="1" t="s">
        <v>208</v>
      </c>
      <c r="G7639" s="1" t="str">
        <f>UPPER(players_stats[[#This Row],[Agents]])</f>
        <v>SKYE</v>
      </c>
      <c r="H7639" s="1" t="str">
        <f>IF(OR(ISNUMBER(FIND(",",players_stats[[#This Row],[Agents MAYUS]])),ISNUMBER(FIND("All Match Types",players_stats[[#This Row],[Match Type]]))),"Eliminar","")</f>
        <v>Eliminar</v>
      </c>
      <c r="I7639">
        <v>47</v>
      </c>
      <c r="J7639">
        <v>151</v>
      </c>
      <c r="K7639">
        <v>278</v>
      </c>
      <c r="L7639">
        <v>185</v>
      </c>
      <c r="M7639">
        <v>0.83</v>
      </c>
      <c r="N7639">
        <v>183</v>
      </c>
      <c r="O7639">
        <v>102</v>
      </c>
      <c r="P7639">
        <v>34</v>
      </c>
      <c r="Q7639">
        <v>6</v>
      </c>
      <c r="R7639">
        <v>6</v>
      </c>
      <c r="S7639">
        <v>0.44</v>
      </c>
      <c r="T7639">
        <v>0.2</v>
      </c>
      <c r="U7639" s="1" t="s">
        <v>235</v>
      </c>
      <c r="V7639">
        <v>33</v>
      </c>
      <c r="W7639">
        <v>48</v>
      </c>
      <c r="X7639">
        <v>26</v>
      </c>
      <c r="Y7639">
        <v>16</v>
      </c>
      <c r="Z7639">
        <v>3</v>
      </c>
      <c r="AA7639">
        <v>3</v>
      </c>
    </row>
    <row r="7640" spans="1:27" x14ac:dyDescent="0.25">
      <c r="A7640" s="1" t="s">
        <v>69</v>
      </c>
      <c r="B7640" s="1" t="s">
        <v>394</v>
      </c>
      <c r="C7640" s="1" t="s">
        <v>395</v>
      </c>
      <c r="D7640" s="1" t="s">
        <v>1000</v>
      </c>
      <c r="E7640" s="1" t="s">
        <v>74</v>
      </c>
      <c r="F7640" s="1" t="s">
        <v>151</v>
      </c>
      <c r="G7640" s="1" t="str">
        <f>UPPER(players_stats[[#This Row],[Agents]])</f>
        <v>SOVA</v>
      </c>
      <c r="H7640" s="1" t="str">
        <f>IF(OR(ISNUMBER(FIND(",",players_stats[[#This Row],[Agents MAYUS]])),ISNUMBER(FIND("All Match Types",players_stats[[#This Row],[Match Type]]))),"Eliminar","")</f>
        <v>Eliminar</v>
      </c>
      <c r="I7640">
        <v>157</v>
      </c>
      <c r="J7640">
        <v>105</v>
      </c>
      <c r="K7640">
        <v>218</v>
      </c>
      <c r="L7640">
        <v>103</v>
      </c>
      <c r="M7640">
        <v>0.68</v>
      </c>
      <c r="N7640">
        <v>149</v>
      </c>
      <c r="O7640">
        <v>75</v>
      </c>
      <c r="P7640">
        <v>27</v>
      </c>
      <c r="Q7640">
        <v>1</v>
      </c>
      <c r="R7640">
        <v>11</v>
      </c>
      <c r="S7640">
        <v>0.28999999999999998</v>
      </c>
      <c r="T7640">
        <v>0.23</v>
      </c>
      <c r="U7640" s="1" t="s">
        <v>417</v>
      </c>
      <c r="V7640">
        <v>25</v>
      </c>
      <c r="W7640">
        <v>117</v>
      </c>
      <c r="X7640">
        <v>114</v>
      </c>
      <c r="Y7640">
        <v>42</v>
      </c>
      <c r="Z7640">
        <v>15</v>
      </c>
      <c r="AA7640">
        <v>17</v>
      </c>
    </row>
    <row r="7641" spans="1:27" x14ac:dyDescent="0.25">
      <c r="A7641" s="1" t="s">
        <v>69</v>
      </c>
      <c r="B7641" s="1" t="s">
        <v>394</v>
      </c>
      <c r="C7641" s="1" t="s">
        <v>395</v>
      </c>
      <c r="D7641" s="1" t="s">
        <v>1000</v>
      </c>
      <c r="E7641" s="1" t="s">
        <v>74</v>
      </c>
      <c r="F7641" s="1" t="s">
        <v>1212</v>
      </c>
      <c r="G7641" s="1" t="str">
        <f>UPPER(players_stats[[#This Row],[Agents]])</f>
        <v>CHAMBER, DEADLOCK, GEKKO, SKYE, SOVA</v>
      </c>
      <c r="H7641" s="1" t="str">
        <f>IF(OR(ISNUMBER(FIND(",",players_stats[[#This Row],[Agents MAYUS]])),ISNUMBER(FIND("All Match Types",players_stats[[#This Row],[Match Type]]))),"Eliminar","")</f>
        <v>Eliminar</v>
      </c>
      <c r="I7641">
        <v>328</v>
      </c>
      <c r="J7641">
        <v>10</v>
      </c>
      <c r="K7641">
        <v>200</v>
      </c>
      <c r="L7641">
        <v>10</v>
      </c>
      <c r="M7641">
        <v>0.68</v>
      </c>
      <c r="N7641">
        <v>134</v>
      </c>
      <c r="O7641">
        <v>7</v>
      </c>
      <c r="P7641">
        <v>24</v>
      </c>
      <c r="Q7641">
        <v>9</v>
      </c>
      <c r="R7641">
        <v>12</v>
      </c>
      <c r="S7641">
        <v>0.33</v>
      </c>
      <c r="T7641">
        <v>0.19</v>
      </c>
      <c r="U7641" s="1" t="s">
        <v>443</v>
      </c>
      <c r="V7641">
        <v>33</v>
      </c>
      <c r="W7641">
        <v>229</v>
      </c>
      <c r="X7641">
        <v>228</v>
      </c>
      <c r="Y7641">
        <v>78</v>
      </c>
      <c r="Z7641">
        <v>30</v>
      </c>
      <c r="AA7641">
        <v>39</v>
      </c>
    </row>
    <row r="7642" spans="1:27" x14ac:dyDescent="0.25">
      <c r="A7642" s="1" t="s">
        <v>69</v>
      </c>
      <c r="B7642" s="1" t="s">
        <v>394</v>
      </c>
      <c r="C7642" s="1" t="s">
        <v>395</v>
      </c>
      <c r="D7642" s="1" t="s">
        <v>995</v>
      </c>
      <c r="E7642" s="1" t="s">
        <v>74</v>
      </c>
      <c r="F7642" s="1" t="s">
        <v>133</v>
      </c>
      <c r="G7642" s="1" t="str">
        <f>UPPER(players_stats[[#This Row],[Agents]])</f>
        <v>CYPHER</v>
      </c>
      <c r="H7642" s="1" t="str">
        <f>IF(OR(ISNUMBER(FIND(",",players_stats[[#This Row],[Agents MAYUS]])),ISNUMBER(FIND("All Match Types",players_stats[[#This Row],[Match Type]]))),"Eliminar","")</f>
        <v>Eliminar</v>
      </c>
      <c r="I7642">
        <v>117</v>
      </c>
      <c r="J7642">
        <v>114</v>
      </c>
      <c r="K7642">
        <v>228</v>
      </c>
      <c r="L7642">
        <v>116</v>
      </c>
      <c r="M7642">
        <v>0.74</v>
      </c>
      <c r="N7642">
        <v>148</v>
      </c>
      <c r="O7642">
        <v>82</v>
      </c>
      <c r="P7642">
        <v>26</v>
      </c>
      <c r="Q7642">
        <v>7</v>
      </c>
      <c r="R7642">
        <v>9</v>
      </c>
      <c r="S7642">
        <v>0.32</v>
      </c>
      <c r="T7642">
        <v>0.21</v>
      </c>
      <c r="U7642" s="1" t="s">
        <v>570</v>
      </c>
      <c r="V7642">
        <v>30</v>
      </c>
      <c r="W7642">
        <v>96</v>
      </c>
      <c r="X7642">
        <v>83</v>
      </c>
      <c r="Y7642">
        <v>30</v>
      </c>
      <c r="Z7642">
        <v>8</v>
      </c>
      <c r="AA7642">
        <v>11</v>
      </c>
    </row>
    <row r="7643" spans="1:27" x14ac:dyDescent="0.25">
      <c r="A7643" s="1" t="s">
        <v>69</v>
      </c>
      <c r="B7643" s="1" t="s">
        <v>394</v>
      </c>
      <c r="C7643" s="1" t="s">
        <v>395</v>
      </c>
      <c r="D7643" s="1" t="s">
        <v>995</v>
      </c>
      <c r="E7643" s="1" t="s">
        <v>74</v>
      </c>
      <c r="F7643" s="1" t="s">
        <v>134</v>
      </c>
      <c r="G7643" s="1" t="str">
        <f>UPPER(players_stats[[#This Row],[Agents]])</f>
        <v>KILLJOY</v>
      </c>
      <c r="H7643" s="1" t="str">
        <f>IF(OR(ISNUMBER(FIND(",",players_stats[[#This Row],[Agents MAYUS]])),ISNUMBER(FIND("All Match Types",players_stats[[#This Row],[Match Type]]))),"Eliminar","")</f>
        <v>Eliminar</v>
      </c>
      <c r="I7643">
        <v>116</v>
      </c>
      <c r="J7643">
        <v>114</v>
      </c>
      <c r="K7643">
        <v>223</v>
      </c>
      <c r="L7643">
        <v>124</v>
      </c>
      <c r="M7643">
        <v>0.77</v>
      </c>
      <c r="N7643">
        <v>151</v>
      </c>
      <c r="O7643">
        <v>8</v>
      </c>
      <c r="P7643">
        <v>23</v>
      </c>
      <c r="Q7643">
        <v>9</v>
      </c>
      <c r="R7643">
        <v>9</v>
      </c>
      <c r="S7643">
        <v>0.28000000000000003</v>
      </c>
      <c r="T7643">
        <v>0.22</v>
      </c>
      <c r="U7643" s="1" t="s">
        <v>455</v>
      </c>
      <c r="V7643">
        <v>27</v>
      </c>
      <c r="W7643">
        <v>93</v>
      </c>
      <c r="X7643">
        <v>75</v>
      </c>
      <c r="Y7643">
        <v>27</v>
      </c>
      <c r="Z7643">
        <v>11</v>
      </c>
      <c r="AA7643">
        <v>11</v>
      </c>
    </row>
    <row r="7644" spans="1:27" x14ac:dyDescent="0.25">
      <c r="A7644" s="1" t="s">
        <v>69</v>
      </c>
      <c r="B7644" s="1" t="s">
        <v>394</v>
      </c>
      <c r="C7644" s="1" t="s">
        <v>395</v>
      </c>
      <c r="D7644" s="1" t="s">
        <v>995</v>
      </c>
      <c r="E7644" s="1" t="s">
        <v>74</v>
      </c>
      <c r="F7644" s="1" t="s">
        <v>140</v>
      </c>
      <c r="G7644" s="1" t="str">
        <f>UPPER(players_stats[[#This Row],[Agents]])</f>
        <v>OMEN</v>
      </c>
      <c r="H7644" s="1" t="str">
        <f>IF(OR(ISNUMBER(FIND(",",players_stats[[#This Row],[Agents MAYUS]])),ISNUMBER(FIND("All Match Types",players_stats[[#This Row],[Match Type]]))),"Eliminar","")</f>
        <v>Eliminar</v>
      </c>
      <c r="I7644">
        <v>48</v>
      </c>
      <c r="J7644">
        <v>89</v>
      </c>
      <c r="K7644">
        <v>210</v>
      </c>
      <c r="L7644">
        <v>84</v>
      </c>
      <c r="M7644">
        <v>0.67</v>
      </c>
      <c r="N7644">
        <v>137</v>
      </c>
      <c r="O7644">
        <v>67</v>
      </c>
      <c r="P7644">
        <v>25</v>
      </c>
      <c r="Q7644">
        <v>6</v>
      </c>
      <c r="R7644">
        <v>6</v>
      </c>
      <c r="S7644">
        <v>0.36</v>
      </c>
      <c r="U7644" s="1" t="s">
        <v>167</v>
      </c>
      <c r="V7644">
        <v>20</v>
      </c>
      <c r="W7644">
        <v>32</v>
      </c>
      <c r="X7644">
        <v>38</v>
      </c>
      <c r="Y7644">
        <v>12</v>
      </c>
      <c r="Z7644">
        <v>3</v>
      </c>
      <c r="AA7644">
        <v>3</v>
      </c>
    </row>
    <row r="7645" spans="1:27" x14ac:dyDescent="0.25">
      <c r="A7645" s="1" t="s">
        <v>69</v>
      </c>
      <c r="B7645" s="1" t="s">
        <v>394</v>
      </c>
      <c r="C7645" s="1" t="s">
        <v>395</v>
      </c>
      <c r="D7645" s="1" t="s">
        <v>995</v>
      </c>
      <c r="E7645" s="1" t="s">
        <v>74</v>
      </c>
      <c r="F7645" s="1" t="s">
        <v>152</v>
      </c>
      <c r="G7645" s="1" t="str">
        <f>UPPER(players_stats[[#This Row],[Agents]])</f>
        <v>VIPER</v>
      </c>
      <c r="H7645" s="1" t="str">
        <f>IF(OR(ISNUMBER(FIND(",",players_stats[[#This Row],[Agents MAYUS]])),ISNUMBER(FIND("All Match Types",players_stats[[#This Row],[Match Type]]))),"Eliminar","")</f>
        <v>Eliminar</v>
      </c>
      <c r="I7645">
        <v>47</v>
      </c>
      <c r="J7645">
        <v>104</v>
      </c>
      <c r="K7645">
        <v>204</v>
      </c>
      <c r="L7645">
        <v>114</v>
      </c>
      <c r="M7645">
        <v>0.77</v>
      </c>
      <c r="N7645">
        <v>138</v>
      </c>
      <c r="O7645">
        <v>68</v>
      </c>
      <c r="P7645">
        <v>36</v>
      </c>
      <c r="Q7645">
        <v>11</v>
      </c>
      <c r="R7645">
        <v>9</v>
      </c>
      <c r="S7645">
        <v>0.28999999999999998</v>
      </c>
      <c r="T7645">
        <v>0.4</v>
      </c>
      <c r="U7645" s="1" t="s">
        <v>159</v>
      </c>
      <c r="V7645">
        <v>20</v>
      </c>
      <c r="W7645">
        <v>32</v>
      </c>
      <c r="X7645">
        <v>28</v>
      </c>
      <c r="Y7645">
        <v>17</v>
      </c>
      <c r="Z7645">
        <v>5</v>
      </c>
      <c r="AA7645">
        <v>4</v>
      </c>
    </row>
    <row r="7646" spans="1:27" x14ac:dyDescent="0.25">
      <c r="A7646" s="1" t="s">
        <v>69</v>
      </c>
      <c r="B7646" s="1" t="s">
        <v>394</v>
      </c>
      <c r="C7646" s="1" t="s">
        <v>395</v>
      </c>
      <c r="D7646" s="1" t="s">
        <v>995</v>
      </c>
      <c r="E7646" s="1" t="s">
        <v>74</v>
      </c>
      <c r="F7646" s="1" t="s">
        <v>848</v>
      </c>
      <c r="G7646" s="1" t="str">
        <f>UPPER(players_stats[[#This Row],[Agents]])</f>
        <v>CYPHER, KILLJOY, OMEN, VIPER</v>
      </c>
      <c r="H7646" s="1" t="str">
        <f>IF(OR(ISNUMBER(FIND(",",players_stats[[#This Row],[Agents MAYUS]])),ISNUMBER(FIND("All Match Types",players_stats[[#This Row],[Match Type]]))),"Eliminar","")</f>
        <v>Eliminar</v>
      </c>
      <c r="I7646">
        <v>328</v>
      </c>
      <c r="J7646">
        <v>109</v>
      </c>
      <c r="K7646">
        <v>220</v>
      </c>
      <c r="L7646">
        <v>113</v>
      </c>
      <c r="M7646">
        <v>0.74</v>
      </c>
      <c r="N7646">
        <v>146</v>
      </c>
      <c r="O7646">
        <v>77</v>
      </c>
      <c r="P7646">
        <v>26</v>
      </c>
      <c r="Q7646">
        <v>8</v>
      </c>
      <c r="R7646">
        <v>9</v>
      </c>
      <c r="S7646">
        <v>0.31</v>
      </c>
      <c r="T7646">
        <v>0.2</v>
      </c>
      <c r="U7646" s="1" t="s">
        <v>1213</v>
      </c>
      <c r="V7646">
        <v>30</v>
      </c>
      <c r="W7646">
        <v>253</v>
      </c>
      <c r="X7646">
        <v>224</v>
      </c>
      <c r="Y7646">
        <v>86</v>
      </c>
      <c r="Z7646">
        <v>27</v>
      </c>
      <c r="AA7646">
        <v>29</v>
      </c>
    </row>
    <row r="7647" spans="1:27" x14ac:dyDescent="0.25">
      <c r="A7647" s="1" t="s">
        <v>69</v>
      </c>
      <c r="B7647" s="1" t="s">
        <v>394</v>
      </c>
      <c r="C7647" s="1" t="s">
        <v>395</v>
      </c>
      <c r="D7647" s="1" t="s">
        <v>1140</v>
      </c>
      <c r="E7647" s="1" t="s">
        <v>74</v>
      </c>
      <c r="F7647" s="1" t="s">
        <v>188</v>
      </c>
      <c r="G7647" s="1" t="str">
        <f>UPPER(players_stats[[#This Row],[Agents]])</f>
        <v>NEON</v>
      </c>
      <c r="H7647" s="1" t="str">
        <f>IF(OR(ISNUMBER(FIND(",",players_stats[[#This Row],[Agents MAYUS]])),ISNUMBER(FIND("All Match Types",players_stats[[#This Row],[Match Type]]))),"Eliminar","")</f>
        <v>Eliminar</v>
      </c>
      <c r="I7647">
        <v>48</v>
      </c>
      <c r="J7647">
        <v>119</v>
      </c>
      <c r="K7647">
        <v>262</v>
      </c>
      <c r="L7647">
        <v>123</v>
      </c>
      <c r="M7647">
        <v>0.77</v>
      </c>
      <c r="N7647">
        <v>170</v>
      </c>
      <c r="O7647">
        <v>9</v>
      </c>
      <c r="P7647">
        <v>23</v>
      </c>
      <c r="Q7647">
        <v>23</v>
      </c>
      <c r="R7647">
        <v>23</v>
      </c>
      <c r="S7647">
        <v>0.37</v>
      </c>
      <c r="U7647" s="1" t="s">
        <v>63</v>
      </c>
      <c r="V7647">
        <v>28</v>
      </c>
      <c r="W7647">
        <v>43</v>
      </c>
      <c r="X7647">
        <v>35</v>
      </c>
      <c r="Y7647">
        <v>11</v>
      </c>
      <c r="Z7647">
        <v>11</v>
      </c>
      <c r="AA7647">
        <v>11</v>
      </c>
    </row>
    <row r="7648" spans="1:27" x14ac:dyDescent="0.25">
      <c r="A7648" s="1" t="s">
        <v>69</v>
      </c>
      <c r="B7648" s="1" t="s">
        <v>394</v>
      </c>
      <c r="C7648" s="1" t="s">
        <v>395</v>
      </c>
      <c r="D7648" s="1" t="s">
        <v>1140</v>
      </c>
      <c r="E7648" s="1" t="s">
        <v>74</v>
      </c>
      <c r="F7648" s="1" t="s">
        <v>140</v>
      </c>
      <c r="G7648" s="1" t="str">
        <f>UPPER(players_stats[[#This Row],[Agents]])</f>
        <v>OMEN</v>
      </c>
      <c r="H7648" s="1" t="str">
        <f>IF(OR(ISNUMBER(FIND(",",players_stats[[#This Row],[Agents MAYUS]])),ISNUMBER(FIND("All Match Types",players_stats[[#This Row],[Match Type]]))),"Eliminar","")</f>
        <v>Eliminar</v>
      </c>
      <c r="I7648">
        <v>158</v>
      </c>
      <c r="J7648">
        <v>99</v>
      </c>
      <c r="K7648">
        <v>194</v>
      </c>
      <c r="L7648">
        <v>92</v>
      </c>
      <c r="M7648">
        <v>0.72</v>
      </c>
      <c r="N7648">
        <v>129</v>
      </c>
      <c r="O7648">
        <v>69</v>
      </c>
      <c r="P7648">
        <v>47</v>
      </c>
      <c r="Q7648">
        <v>8</v>
      </c>
      <c r="R7648">
        <v>1</v>
      </c>
      <c r="S7648">
        <v>0.31</v>
      </c>
      <c r="T7648">
        <v>0.28999999999999998</v>
      </c>
      <c r="U7648" s="1" t="s">
        <v>1020</v>
      </c>
      <c r="V7648">
        <v>20</v>
      </c>
      <c r="W7648">
        <v>109</v>
      </c>
      <c r="X7648">
        <v>119</v>
      </c>
      <c r="Y7648">
        <v>75</v>
      </c>
      <c r="Z7648">
        <v>13</v>
      </c>
      <c r="AA7648">
        <v>16</v>
      </c>
    </row>
    <row r="7649" spans="1:27" x14ac:dyDescent="0.25">
      <c r="A7649" s="1" t="s">
        <v>69</v>
      </c>
      <c r="B7649" s="1" t="s">
        <v>394</v>
      </c>
      <c r="C7649" s="1" t="s">
        <v>395</v>
      </c>
      <c r="D7649" s="1" t="s">
        <v>1140</v>
      </c>
      <c r="E7649" s="1" t="s">
        <v>74</v>
      </c>
      <c r="F7649" s="1" t="s">
        <v>146</v>
      </c>
      <c r="G7649" s="1" t="str">
        <f>UPPER(players_stats[[#This Row],[Agents]])</f>
        <v>RAZE</v>
      </c>
      <c r="H7649" s="1" t="str">
        <f>IF(OR(ISNUMBER(FIND(",",players_stats[[#This Row],[Agents MAYUS]])),ISNUMBER(FIND("All Match Types",players_stats[[#This Row],[Match Type]]))),"Eliminar","")</f>
        <v>Eliminar</v>
      </c>
      <c r="I7649">
        <v>71</v>
      </c>
      <c r="J7649">
        <v>94</v>
      </c>
      <c r="K7649">
        <v>202</v>
      </c>
      <c r="L7649">
        <v>89</v>
      </c>
      <c r="M7649">
        <v>0.72</v>
      </c>
      <c r="N7649">
        <v>141</v>
      </c>
      <c r="O7649">
        <v>66</v>
      </c>
      <c r="P7649">
        <v>25</v>
      </c>
      <c r="Q7649">
        <v>11</v>
      </c>
      <c r="R7649">
        <v>15</v>
      </c>
      <c r="S7649">
        <v>0.22</v>
      </c>
      <c r="U7649" s="1" t="s">
        <v>175</v>
      </c>
      <c r="V7649">
        <v>19</v>
      </c>
      <c r="W7649">
        <v>47</v>
      </c>
      <c r="X7649">
        <v>53</v>
      </c>
      <c r="Y7649">
        <v>18</v>
      </c>
      <c r="Z7649">
        <v>8</v>
      </c>
      <c r="AA7649">
        <v>11</v>
      </c>
    </row>
    <row r="7650" spans="1:27" x14ac:dyDescent="0.25">
      <c r="A7650" s="1" t="s">
        <v>69</v>
      </c>
      <c r="B7650" s="1" t="s">
        <v>394</v>
      </c>
      <c r="C7650" s="1" t="s">
        <v>395</v>
      </c>
      <c r="D7650" s="1" t="s">
        <v>1140</v>
      </c>
      <c r="E7650" s="1" t="s">
        <v>74</v>
      </c>
      <c r="F7650" s="1" t="s">
        <v>152</v>
      </c>
      <c r="G7650" s="1" t="str">
        <f>UPPER(players_stats[[#This Row],[Agents]])</f>
        <v>VIPER</v>
      </c>
      <c r="H7650" s="1" t="str">
        <f>IF(OR(ISNUMBER(FIND(",",players_stats[[#This Row],[Agents MAYUS]])),ISNUMBER(FIND("All Match Types",players_stats[[#This Row],[Match Type]]))),"Eliminar","")</f>
        <v>Eliminar</v>
      </c>
      <c r="I7650">
        <v>51</v>
      </c>
      <c r="J7650">
        <v>102</v>
      </c>
      <c r="K7650">
        <v>236</v>
      </c>
      <c r="L7650">
        <v>108</v>
      </c>
      <c r="M7650">
        <v>0.75</v>
      </c>
      <c r="N7650">
        <v>154</v>
      </c>
      <c r="O7650">
        <v>8</v>
      </c>
      <c r="P7650">
        <v>41</v>
      </c>
      <c r="Q7650">
        <v>12</v>
      </c>
      <c r="R7650">
        <v>12</v>
      </c>
      <c r="S7650">
        <v>0.35</v>
      </c>
      <c r="T7650">
        <v>0.14000000000000001</v>
      </c>
      <c r="U7650" s="1" t="s">
        <v>165</v>
      </c>
      <c r="V7650">
        <v>22</v>
      </c>
      <c r="W7650">
        <v>41</v>
      </c>
      <c r="X7650">
        <v>38</v>
      </c>
      <c r="Y7650">
        <v>21</v>
      </c>
      <c r="Z7650">
        <v>6</v>
      </c>
      <c r="AA7650">
        <v>6</v>
      </c>
    </row>
    <row r="7651" spans="1:27" x14ac:dyDescent="0.25">
      <c r="A7651" s="1" t="s">
        <v>69</v>
      </c>
      <c r="B7651" s="1" t="s">
        <v>394</v>
      </c>
      <c r="C7651" s="1" t="s">
        <v>395</v>
      </c>
      <c r="D7651" s="1" t="s">
        <v>1140</v>
      </c>
      <c r="E7651" s="1" t="s">
        <v>74</v>
      </c>
      <c r="F7651" s="1" t="s">
        <v>1163</v>
      </c>
      <c r="G7651" s="1" t="str">
        <f>UPPER(players_stats[[#This Row],[Agents]])</f>
        <v>NEON, OMEN, RAZE, VIPER</v>
      </c>
      <c r="H7651" s="1" t="str">
        <f>IF(OR(ISNUMBER(FIND(",",players_stats[[#This Row],[Agents MAYUS]])),ISNUMBER(FIND("All Match Types",players_stats[[#This Row],[Match Type]]))),"Eliminar","")</f>
        <v>Eliminar</v>
      </c>
      <c r="I7651">
        <v>328</v>
      </c>
      <c r="J7651">
        <v>101</v>
      </c>
      <c r="K7651">
        <v>212</v>
      </c>
      <c r="L7651">
        <v>98</v>
      </c>
      <c r="M7651">
        <v>0.73</v>
      </c>
      <c r="N7651">
        <v>142</v>
      </c>
      <c r="O7651">
        <v>73</v>
      </c>
      <c r="P7651">
        <v>38</v>
      </c>
      <c r="Q7651">
        <v>12</v>
      </c>
      <c r="R7651">
        <v>13</v>
      </c>
      <c r="S7651">
        <v>0.31</v>
      </c>
      <c r="T7651">
        <v>0.2</v>
      </c>
      <c r="U7651" s="1" t="s">
        <v>1069</v>
      </c>
      <c r="V7651">
        <v>28</v>
      </c>
      <c r="W7651">
        <v>240</v>
      </c>
      <c r="X7651">
        <v>245</v>
      </c>
      <c r="Y7651">
        <v>125</v>
      </c>
      <c r="Z7651">
        <v>38</v>
      </c>
      <c r="AA7651">
        <v>44</v>
      </c>
    </row>
    <row r="7652" spans="1:27" x14ac:dyDescent="0.25">
      <c r="A7652" s="1" t="s">
        <v>69</v>
      </c>
      <c r="B7652" s="1" t="s">
        <v>394</v>
      </c>
      <c r="C7652" s="1" t="s">
        <v>395</v>
      </c>
      <c r="D7652" s="1" t="s">
        <v>1008</v>
      </c>
      <c r="E7652" s="1" t="s">
        <v>76</v>
      </c>
      <c r="F7652" s="1" t="s">
        <v>181</v>
      </c>
      <c r="G7652" s="1" t="str">
        <f>UPPER(players_stats[[#This Row],[Agents]])</f>
        <v>BREACH</v>
      </c>
      <c r="H7652" s="1" t="str">
        <f>IF(OR(ISNUMBER(FIND(",",players_stats[[#This Row],[Agents MAYUS]])),ISNUMBER(FIND("All Match Types",players_stats[[#This Row],[Match Type]]))),"Eliminar","")</f>
        <v>Eliminar</v>
      </c>
      <c r="I7652">
        <v>54</v>
      </c>
      <c r="J7652">
        <v>89</v>
      </c>
      <c r="K7652">
        <v>146</v>
      </c>
      <c r="L7652">
        <v>71</v>
      </c>
      <c r="M7652">
        <v>0.8</v>
      </c>
      <c r="N7652">
        <v>104</v>
      </c>
      <c r="O7652">
        <v>5</v>
      </c>
      <c r="P7652">
        <v>56</v>
      </c>
      <c r="Q7652">
        <v>0</v>
      </c>
      <c r="R7652">
        <v>6</v>
      </c>
      <c r="S7652">
        <v>0.25</v>
      </c>
      <c r="U7652" s="1" t="s">
        <v>204</v>
      </c>
      <c r="V7652">
        <v>17</v>
      </c>
      <c r="W7652">
        <v>27</v>
      </c>
      <c r="X7652">
        <v>38</v>
      </c>
      <c r="Y7652">
        <v>30</v>
      </c>
      <c r="Z7652">
        <v>0</v>
      </c>
      <c r="AA7652">
        <v>3</v>
      </c>
    </row>
    <row r="7653" spans="1:27" x14ac:dyDescent="0.25">
      <c r="A7653" s="1" t="s">
        <v>69</v>
      </c>
      <c r="B7653" s="1" t="s">
        <v>394</v>
      </c>
      <c r="C7653" s="1" t="s">
        <v>395</v>
      </c>
      <c r="D7653" s="1" t="s">
        <v>1008</v>
      </c>
      <c r="E7653" s="1" t="s">
        <v>76</v>
      </c>
      <c r="F7653" s="1" t="s">
        <v>134</v>
      </c>
      <c r="G7653" s="1" t="str">
        <f>UPPER(players_stats[[#This Row],[Agents]])</f>
        <v>KILLJOY</v>
      </c>
      <c r="H7653" s="1" t="str">
        <f>IF(OR(ISNUMBER(FIND(",",players_stats[[#This Row],[Agents MAYUS]])),ISNUMBER(FIND("All Match Types",players_stats[[#This Row],[Match Type]]))),"Eliminar","")</f>
        <v>Eliminar</v>
      </c>
      <c r="I7653">
        <v>23</v>
      </c>
      <c r="J7653">
        <v>12</v>
      </c>
      <c r="K7653">
        <v>186</v>
      </c>
      <c r="L7653">
        <v>93</v>
      </c>
      <c r="M7653">
        <v>0.87</v>
      </c>
      <c r="N7653">
        <v>139</v>
      </c>
      <c r="O7653">
        <v>61</v>
      </c>
      <c r="P7653">
        <v>39</v>
      </c>
      <c r="Q7653">
        <v>4</v>
      </c>
      <c r="R7653">
        <v>9</v>
      </c>
      <c r="S7653">
        <v>0.28000000000000003</v>
      </c>
      <c r="U7653" s="1" t="s">
        <v>141</v>
      </c>
      <c r="V7653">
        <v>14</v>
      </c>
      <c r="W7653">
        <v>14</v>
      </c>
      <c r="X7653">
        <v>15</v>
      </c>
      <c r="Y7653">
        <v>9</v>
      </c>
      <c r="Z7653">
        <v>1</v>
      </c>
      <c r="AA7653">
        <v>2</v>
      </c>
    </row>
    <row r="7654" spans="1:27" x14ac:dyDescent="0.25">
      <c r="A7654" s="1" t="s">
        <v>69</v>
      </c>
      <c r="B7654" s="1" t="s">
        <v>394</v>
      </c>
      <c r="C7654" s="1" t="s">
        <v>395</v>
      </c>
      <c r="D7654" s="1" t="s">
        <v>1008</v>
      </c>
      <c r="E7654" s="1" t="s">
        <v>76</v>
      </c>
      <c r="F7654" s="1" t="s">
        <v>151</v>
      </c>
      <c r="G7654" s="1" t="str">
        <f>UPPER(players_stats[[#This Row],[Agents]])</f>
        <v>SOVA</v>
      </c>
      <c r="H7654" s="1" t="str">
        <f>IF(OR(ISNUMBER(FIND(",",players_stats[[#This Row],[Agents MAYUS]])),ISNUMBER(FIND("All Match Types",players_stats[[#This Row],[Match Type]]))),"Eliminar","")</f>
        <v>Eliminar</v>
      </c>
      <c r="I7654">
        <v>103</v>
      </c>
      <c r="J7654">
        <v>98</v>
      </c>
      <c r="K7654">
        <v>165</v>
      </c>
      <c r="L7654">
        <v>84</v>
      </c>
      <c r="M7654">
        <v>0.64</v>
      </c>
      <c r="N7654">
        <v>116</v>
      </c>
      <c r="O7654">
        <v>54</v>
      </c>
      <c r="P7654">
        <v>24</v>
      </c>
      <c r="Q7654">
        <v>2</v>
      </c>
      <c r="R7654">
        <v>4</v>
      </c>
      <c r="S7654">
        <v>0.3</v>
      </c>
      <c r="T7654">
        <v>0.24</v>
      </c>
      <c r="U7654" s="1" t="s">
        <v>488</v>
      </c>
      <c r="V7654">
        <v>14</v>
      </c>
      <c r="W7654">
        <v>56</v>
      </c>
      <c r="X7654">
        <v>67</v>
      </c>
      <c r="Y7654">
        <v>25</v>
      </c>
      <c r="Z7654">
        <v>2</v>
      </c>
      <c r="AA7654">
        <v>4</v>
      </c>
    </row>
    <row r="7655" spans="1:27" x14ac:dyDescent="0.25">
      <c r="A7655" s="1" t="s">
        <v>69</v>
      </c>
      <c r="B7655" s="1" t="s">
        <v>394</v>
      </c>
      <c r="C7655" s="1" t="s">
        <v>395</v>
      </c>
      <c r="D7655" s="1" t="s">
        <v>1008</v>
      </c>
      <c r="E7655" s="1" t="s">
        <v>76</v>
      </c>
      <c r="F7655" s="1" t="s">
        <v>1173</v>
      </c>
      <c r="G7655" s="1" t="str">
        <f>UPPER(players_stats[[#This Row],[Agents]])</f>
        <v>BREACH, KILLJOY, SOVA</v>
      </c>
      <c r="H7655" s="1" t="str">
        <f>IF(OR(ISNUMBER(FIND(",",players_stats[[#This Row],[Agents MAYUS]])),ISNUMBER(FIND("All Match Types",players_stats[[#This Row],[Match Type]]))),"Eliminar","")</f>
        <v>Eliminar</v>
      </c>
      <c r="I7655">
        <v>180</v>
      </c>
      <c r="J7655">
        <v>98</v>
      </c>
      <c r="K7655">
        <v>161</v>
      </c>
      <c r="L7655">
        <v>81</v>
      </c>
      <c r="M7655">
        <v>0.72</v>
      </c>
      <c r="N7655">
        <v>116</v>
      </c>
      <c r="O7655">
        <v>54</v>
      </c>
      <c r="P7655">
        <v>36</v>
      </c>
      <c r="Q7655">
        <v>2</v>
      </c>
      <c r="R7655">
        <v>5</v>
      </c>
      <c r="S7655">
        <v>0.28000000000000003</v>
      </c>
      <c r="T7655">
        <v>0.17</v>
      </c>
      <c r="U7655" s="1" t="s">
        <v>1214</v>
      </c>
      <c r="V7655">
        <v>17</v>
      </c>
      <c r="W7655">
        <v>97</v>
      </c>
      <c r="X7655">
        <v>120</v>
      </c>
      <c r="Y7655">
        <v>64</v>
      </c>
      <c r="Z7655">
        <v>3</v>
      </c>
      <c r="AA7655">
        <v>9</v>
      </c>
    </row>
    <row r="7656" spans="1:27" x14ac:dyDescent="0.25">
      <c r="A7656" s="1" t="s">
        <v>69</v>
      </c>
      <c r="B7656" s="1" t="s">
        <v>394</v>
      </c>
      <c r="C7656" s="1" t="s">
        <v>395</v>
      </c>
      <c r="D7656" s="1" t="s">
        <v>1010</v>
      </c>
      <c r="E7656" s="1" t="s">
        <v>76</v>
      </c>
      <c r="F7656" s="1" t="s">
        <v>133</v>
      </c>
      <c r="G7656" s="1" t="str">
        <f>UPPER(players_stats[[#This Row],[Agents]])</f>
        <v>CYPHER</v>
      </c>
      <c r="H7656" s="1" t="str">
        <f>IF(OR(ISNUMBER(FIND(",",players_stats[[#This Row],[Agents MAYUS]])),ISNUMBER(FIND("All Match Types",players_stats[[#This Row],[Match Type]]))),"Eliminar","")</f>
        <v>Eliminar</v>
      </c>
      <c r="I7656">
        <v>94</v>
      </c>
      <c r="J7656">
        <v>108</v>
      </c>
      <c r="K7656">
        <v>193</v>
      </c>
      <c r="L7656">
        <v>97</v>
      </c>
      <c r="M7656">
        <v>0.69</v>
      </c>
      <c r="N7656">
        <v>133</v>
      </c>
      <c r="O7656">
        <v>7</v>
      </c>
      <c r="P7656">
        <v>21</v>
      </c>
      <c r="Q7656">
        <v>9</v>
      </c>
      <c r="R7656">
        <v>7</v>
      </c>
      <c r="S7656">
        <v>0.34</v>
      </c>
      <c r="T7656">
        <v>0.11</v>
      </c>
      <c r="U7656" s="1" t="s">
        <v>285</v>
      </c>
      <c r="V7656">
        <v>18</v>
      </c>
      <c r="W7656">
        <v>66</v>
      </c>
      <c r="X7656">
        <v>68</v>
      </c>
      <c r="Y7656">
        <v>20</v>
      </c>
      <c r="Z7656">
        <v>8</v>
      </c>
      <c r="AA7656">
        <v>7</v>
      </c>
    </row>
    <row r="7657" spans="1:27" x14ac:dyDescent="0.25">
      <c r="A7657" s="1" t="s">
        <v>69</v>
      </c>
      <c r="B7657" s="1" t="s">
        <v>394</v>
      </c>
      <c r="C7657" s="1" t="s">
        <v>395</v>
      </c>
      <c r="D7657" s="1" t="s">
        <v>1010</v>
      </c>
      <c r="E7657" s="1" t="s">
        <v>76</v>
      </c>
      <c r="F7657" s="1" t="s">
        <v>134</v>
      </c>
      <c r="G7657" s="1" t="str">
        <f>UPPER(players_stats[[#This Row],[Agents]])</f>
        <v>KILLJOY</v>
      </c>
      <c r="H7657" s="1" t="str">
        <f>IF(OR(ISNUMBER(FIND(",",players_stats[[#This Row],[Agents MAYUS]])),ISNUMBER(FIND("All Match Types",players_stats[[#This Row],[Match Type]]))),"Eliminar","")</f>
        <v>Eliminar</v>
      </c>
      <c r="I7657">
        <v>63</v>
      </c>
      <c r="J7657">
        <v>72</v>
      </c>
      <c r="K7657">
        <v>165</v>
      </c>
      <c r="L7657">
        <v>76</v>
      </c>
      <c r="M7657">
        <v>0.56999999999999995</v>
      </c>
      <c r="N7657">
        <v>110</v>
      </c>
      <c r="O7657">
        <v>59</v>
      </c>
      <c r="P7657">
        <v>1</v>
      </c>
      <c r="Q7657">
        <v>3</v>
      </c>
      <c r="R7657">
        <v>1</v>
      </c>
      <c r="S7657">
        <v>0.28999999999999998</v>
      </c>
      <c r="T7657">
        <v>0.21</v>
      </c>
      <c r="U7657" s="1" t="s">
        <v>322</v>
      </c>
      <c r="V7657">
        <v>15</v>
      </c>
      <c r="W7657">
        <v>37</v>
      </c>
      <c r="X7657">
        <v>49</v>
      </c>
      <c r="Y7657">
        <v>6</v>
      </c>
      <c r="Z7657">
        <v>2</v>
      </c>
      <c r="AA7657">
        <v>6</v>
      </c>
    </row>
    <row r="7658" spans="1:27" x14ac:dyDescent="0.25">
      <c r="A7658" s="1" t="s">
        <v>69</v>
      </c>
      <c r="B7658" s="1" t="s">
        <v>394</v>
      </c>
      <c r="C7658" s="1" t="s">
        <v>395</v>
      </c>
      <c r="D7658" s="1" t="s">
        <v>1010</v>
      </c>
      <c r="E7658" s="1" t="s">
        <v>76</v>
      </c>
      <c r="F7658" s="1" t="s">
        <v>152</v>
      </c>
      <c r="G7658" s="1" t="str">
        <f>UPPER(players_stats[[#This Row],[Agents]])</f>
        <v>VIPER</v>
      </c>
      <c r="H7658" s="1" t="str">
        <f>IF(OR(ISNUMBER(FIND(",",players_stats[[#This Row],[Agents MAYUS]])),ISNUMBER(FIND("All Match Types",players_stats[[#This Row],[Match Type]]))),"Eliminar","")</f>
        <v>Eliminar</v>
      </c>
      <c r="I7658">
        <v>23</v>
      </c>
      <c r="J7658">
        <v>129</v>
      </c>
      <c r="K7658">
        <v>198</v>
      </c>
      <c r="L7658">
        <v>121</v>
      </c>
      <c r="M7658">
        <v>0.74</v>
      </c>
      <c r="N7658">
        <v>118</v>
      </c>
      <c r="O7658">
        <v>74</v>
      </c>
      <c r="P7658">
        <v>9</v>
      </c>
      <c r="Q7658">
        <v>4</v>
      </c>
      <c r="R7658">
        <v>0</v>
      </c>
      <c r="S7658">
        <v>0.4</v>
      </c>
      <c r="T7658">
        <v>0.17</v>
      </c>
      <c r="U7658" s="1" t="s">
        <v>172</v>
      </c>
      <c r="V7658">
        <v>17</v>
      </c>
      <c r="W7658">
        <v>17</v>
      </c>
      <c r="X7658">
        <v>14</v>
      </c>
      <c r="Y7658">
        <v>2</v>
      </c>
      <c r="Z7658">
        <v>1</v>
      </c>
      <c r="AA7658">
        <v>0</v>
      </c>
    </row>
    <row r="7659" spans="1:27" x14ac:dyDescent="0.25">
      <c r="A7659" s="1" t="s">
        <v>69</v>
      </c>
      <c r="B7659" s="1" t="s">
        <v>394</v>
      </c>
      <c r="C7659" s="1" t="s">
        <v>395</v>
      </c>
      <c r="D7659" s="1" t="s">
        <v>1010</v>
      </c>
      <c r="E7659" s="1" t="s">
        <v>76</v>
      </c>
      <c r="F7659" s="1" t="s">
        <v>257</v>
      </c>
      <c r="G7659" s="1" t="str">
        <f>UPPER(players_stats[[#This Row],[Agents]])</f>
        <v>CYPHER, KILLJOY, VIPER</v>
      </c>
      <c r="H7659" s="1" t="str">
        <f>IF(OR(ISNUMBER(FIND(",",players_stats[[#This Row],[Agents MAYUS]])),ISNUMBER(FIND("All Match Types",players_stats[[#This Row],[Match Type]]))),"Eliminar","")</f>
        <v>Eliminar</v>
      </c>
      <c r="I7659">
        <v>180</v>
      </c>
      <c r="J7659">
        <v>98</v>
      </c>
      <c r="K7659">
        <v>184</v>
      </c>
      <c r="L7659">
        <v>92</v>
      </c>
      <c r="M7659">
        <v>0.66</v>
      </c>
      <c r="N7659">
        <v>123</v>
      </c>
      <c r="O7659">
        <v>67</v>
      </c>
      <c r="P7659">
        <v>16</v>
      </c>
      <c r="Q7659">
        <v>6</v>
      </c>
      <c r="R7659">
        <v>7</v>
      </c>
      <c r="S7659">
        <v>0.33</v>
      </c>
      <c r="T7659">
        <v>0.15</v>
      </c>
      <c r="U7659" s="1" t="s">
        <v>1215</v>
      </c>
      <c r="V7659">
        <v>18</v>
      </c>
      <c r="W7659">
        <v>120</v>
      </c>
      <c r="X7659">
        <v>131</v>
      </c>
      <c r="Y7659">
        <v>28</v>
      </c>
      <c r="Z7659">
        <v>11</v>
      </c>
      <c r="AA7659">
        <v>13</v>
      </c>
    </row>
    <row r="7660" spans="1:27" x14ac:dyDescent="0.25">
      <c r="A7660" s="1" t="s">
        <v>69</v>
      </c>
      <c r="B7660" s="1" t="s">
        <v>394</v>
      </c>
      <c r="C7660" s="1" t="s">
        <v>395</v>
      </c>
      <c r="D7660" s="1" t="s">
        <v>1006</v>
      </c>
      <c r="E7660" s="1" t="s">
        <v>76</v>
      </c>
      <c r="F7660" s="1" t="s">
        <v>130</v>
      </c>
      <c r="G7660" s="1" t="str">
        <f>UPPER(players_stats[[#This Row],[Agents]])</f>
        <v>FADE</v>
      </c>
      <c r="H7660" s="1" t="str">
        <f>IF(OR(ISNUMBER(FIND(",",players_stats[[#This Row],[Agents MAYUS]])),ISNUMBER(FIND("All Match Types",players_stats[[#This Row],[Match Type]]))),"Eliminar","")</f>
        <v>Eliminar</v>
      </c>
      <c r="I7660">
        <v>54</v>
      </c>
      <c r="J7660">
        <v>86</v>
      </c>
      <c r="K7660">
        <v>176</v>
      </c>
      <c r="L7660">
        <v>8</v>
      </c>
      <c r="M7660">
        <v>0.69</v>
      </c>
      <c r="N7660">
        <v>121</v>
      </c>
      <c r="O7660">
        <v>67</v>
      </c>
      <c r="P7660">
        <v>19</v>
      </c>
      <c r="Q7660">
        <v>15</v>
      </c>
      <c r="R7660">
        <v>9</v>
      </c>
      <c r="S7660">
        <v>0.38</v>
      </c>
      <c r="U7660" s="1" t="s">
        <v>184</v>
      </c>
      <c r="V7660">
        <v>20</v>
      </c>
      <c r="W7660">
        <v>36</v>
      </c>
      <c r="X7660">
        <v>45</v>
      </c>
      <c r="Y7660">
        <v>10</v>
      </c>
      <c r="Z7660">
        <v>8</v>
      </c>
      <c r="AA7660">
        <v>5</v>
      </c>
    </row>
    <row r="7661" spans="1:27" x14ac:dyDescent="0.25">
      <c r="A7661" s="1" t="s">
        <v>69</v>
      </c>
      <c r="B7661" s="1" t="s">
        <v>394</v>
      </c>
      <c r="C7661" s="1" t="s">
        <v>395</v>
      </c>
      <c r="D7661" s="1" t="s">
        <v>1006</v>
      </c>
      <c r="E7661" s="1" t="s">
        <v>76</v>
      </c>
      <c r="F7661" s="1" t="s">
        <v>215</v>
      </c>
      <c r="G7661" s="1" t="str">
        <f>UPPER(players_stats[[#This Row],[Agents]])</f>
        <v>KAYO</v>
      </c>
      <c r="H7661" s="1" t="str">
        <f>IF(OR(ISNUMBER(FIND(",",players_stats[[#This Row],[Agents MAYUS]])),ISNUMBER(FIND("All Match Types",players_stats[[#This Row],[Match Type]]))),"Eliminar","")</f>
        <v>Eliminar</v>
      </c>
      <c r="I7661">
        <v>126</v>
      </c>
      <c r="J7661">
        <v>87</v>
      </c>
      <c r="K7661">
        <v>178</v>
      </c>
      <c r="L7661">
        <v>72</v>
      </c>
      <c r="M7661">
        <v>0.73</v>
      </c>
      <c r="N7661">
        <v>115</v>
      </c>
      <c r="O7661">
        <v>56</v>
      </c>
      <c r="P7661">
        <v>67</v>
      </c>
      <c r="Q7661">
        <v>11</v>
      </c>
      <c r="R7661">
        <v>1</v>
      </c>
      <c r="S7661">
        <v>0.33</v>
      </c>
      <c r="T7661">
        <v>0.25</v>
      </c>
      <c r="U7661" s="1" t="s">
        <v>411</v>
      </c>
      <c r="V7661">
        <v>15</v>
      </c>
      <c r="W7661">
        <v>71</v>
      </c>
      <c r="X7661">
        <v>98</v>
      </c>
      <c r="Y7661">
        <v>84</v>
      </c>
      <c r="Z7661">
        <v>14</v>
      </c>
      <c r="AA7661">
        <v>13</v>
      </c>
    </row>
    <row r="7662" spans="1:27" x14ac:dyDescent="0.25">
      <c r="A7662" s="1" t="s">
        <v>69</v>
      </c>
      <c r="B7662" s="1" t="s">
        <v>394</v>
      </c>
      <c r="C7662" s="1" t="s">
        <v>395</v>
      </c>
      <c r="D7662" s="1" t="s">
        <v>1006</v>
      </c>
      <c r="E7662" s="1" t="s">
        <v>76</v>
      </c>
      <c r="F7662" s="1" t="s">
        <v>216</v>
      </c>
      <c r="G7662" s="1" t="str">
        <f>UPPER(players_stats[[#This Row],[Agents]])</f>
        <v>FADE, KAYO</v>
      </c>
      <c r="H7662" s="1" t="str">
        <f>IF(OR(ISNUMBER(FIND(",",players_stats[[#This Row],[Agents MAYUS]])),ISNUMBER(FIND("All Match Types",players_stats[[#This Row],[Match Type]]))),"Eliminar","")</f>
        <v>Eliminar</v>
      </c>
      <c r="I7662">
        <v>180</v>
      </c>
      <c r="J7662">
        <v>87</v>
      </c>
      <c r="K7662">
        <v>177</v>
      </c>
      <c r="L7662">
        <v>75</v>
      </c>
      <c r="M7662">
        <v>0.72</v>
      </c>
      <c r="N7662">
        <v>117</v>
      </c>
      <c r="O7662">
        <v>59</v>
      </c>
      <c r="P7662">
        <v>52</v>
      </c>
      <c r="Q7662">
        <v>12</v>
      </c>
      <c r="R7662">
        <v>1</v>
      </c>
      <c r="S7662">
        <v>0.34</v>
      </c>
      <c r="T7662">
        <v>0.19</v>
      </c>
      <c r="U7662" s="1" t="s">
        <v>244</v>
      </c>
      <c r="V7662">
        <v>20</v>
      </c>
      <c r="W7662">
        <v>107</v>
      </c>
      <c r="X7662">
        <v>143</v>
      </c>
      <c r="Y7662">
        <v>94</v>
      </c>
      <c r="Z7662">
        <v>22</v>
      </c>
      <c r="AA7662">
        <v>18</v>
      </c>
    </row>
    <row r="7663" spans="1:27" x14ac:dyDescent="0.25">
      <c r="A7663" s="1" t="s">
        <v>69</v>
      </c>
      <c r="B7663" s="1" t="s">
        <v>394</v>
      </c>
      <c r="C7663" s="1" t="s">
        <v>395</v>
      </c>
      <c r="D7663" s="1" t="s">
        <v>1007</v>
      </c>
      <c r="E7663" s="1" t="s">
        <v>76</v>
      </c>
      <c r="F7663" s="1" t="s">
        <v>145</v>
      </c>
      <c r="G7663" s="1" t="str">
        <f>UPPER(players_stats[[#This Row],[Agents]])</f>
        <v>JETT</v>
      </c>
      <c r="H7663" s="1" t="str">
        <f>IF(OR(ISNUMBER(FIND(",",players_stats[[#This Row],[Agents MAYUS]])),ISNUMBER(FIND("All Match Types",players_stats[[#This Row],[Match Type]]))),"Eliminar","")</f>
        <v>Eliminar</v>
      </c>
      <c r="I7663">
        <v>107</v>
      </c>
      <c r="J7663">
        <v>104</v>
      </c>
      <c r="K7663">
        <v>241</v>
      </c>
      <c r="L7663">
        <v>102</v>
      </c>
      <c r="M7663">
        <v>0.69</v>
      </c>
      <c r="N7663">
        <v>159</v>
      </c>
      <c r="O7663">
        <v>81</v>
      </c>
      <c r="P7663">
        <v>21</v>
      </c>
      <c r="Q7663">
        <v>2</v>
      </c>
      <c r="R7663">
        <v>23</v>
      </c>
      <c r="S7663">
        <v>0.25</v>
      </c>
      <c r="T7663">
        <v>0.17</v>
      </c>
      <c r="U7663" s="1" t="s">
        <v>172</v>
      </c>
      <c r="V7663">
        <v>22</v>
      </c>
      <c r="W7663">
        <v>87</v>
      </c>
      <c r="X7663">
        <v>85</v>
      </c>
      <c r="Y7663">
        <v>23</v>
      </c>
      <c r="Z7663">
        <v>21</v>
      </c>
      <c r="AA7663">
        <v>25</v>
      </c>
    </row>
    <row r="7664" spans="1:27" x14ac:dyDescent="0.25">
      <c r="A7664" s="1" t="s">
        <v>69</v>
      </c>
      <c r="B7664" s="1" t="s">
        <v>394</v>
      </c>
      <c r="C7664" s="1" t="s">
        <v>395</v>
      </c>
      <c r="D7664" s="1" t="s">
        <v>1007</v>
      </c>
      <c r="E7664" s="1" t="s">
        <v>76</v>
      </c>
      <c r="F7664" s="1" t="s">
        <v>188</v>
      </c>
      <c r="G7664" s="1" t="str">
        <f>UPPER(players_stats[[#This Row],[Agents]])</f>
        <v>NEON</v>
      </c>
      <c r="H7664" s="1" t="str">
        <f>IF(OR(ISNUMBER(FIND(",",players_stats[[#This Row],[Agents MAYUS]])),ISNUMBER(FIND("All Match Types",players_stats[[#This Row],[Match Type]]))),"Eliminar","")</f>
        <v>Eliminar</v>
      </c>
      <c r="I7664">
        <v>73</v>
      </c>
      <c r="J7664">
        <v>84</v>
      </c>
      <c r="K7664">
        <v>216</v>
      </c>
      <c r="L7664">
        <v>88</v>
      </c>
      <c r="M7664">
        <v>0.63</v>
      </c>
      <c r="N7664">
        <v>144</v>
      </c>
      <c r="O7664">
        <v>77</v>
      </c>
      <c r="P7664">
        <v>26</v>
      </c>
      <c r="Q7664">
        <v>23</v>
      </c>
      <c r="R7664">
        <v>21</v>
      </c>
      <c r="S7664">
        <v>0.27</v>
      </c>
      <c r="T7664">
        <v>0.25</v>
      </c>
      <c r="U7664" s="1" t="s">
        <v>178</v>
      </c>
      <c r="V7664">
        <v>20</v>
      </c>
      <c r="W7664">
        <v>56</v>
      </c>
      <c r="X7664">
        <v>64</v>
      </c>
      <c r="Y7664">
        <v>19</v>
      </c>
      <c r="Z7664">
        <v>17</v>
      </c>
      <c r="AA7664">
        <v>15</v>
      </c>
    </row>
    <row r="7665" spans="1:27" x14ac:dyDescent="0.25">
      <c r="A7665" s="1" t="s">
        <v>69</v>
      </c>
      <c r="B7665" s="1" t="s">
        <v>394</v>
      </c>
      <c r="C7665" s="1" t="s">
        <v>395</v>
      </c>
      <c r="D7665" s="1" t="s">
        <v>1007</v>
      </c>
      <c r="E7665" s="1" t="s">
        <v>76</v>
      </c>
      <c r="F7665" s="1" t="s">
        <v>194</v>
      </c>
      <c r="G7665" s="1" t="str">
        <f>UPPER(players_stats[[#This Row],[Agents]])</f>
        <v>JETT, NEON</v>
      </c>
      <c r="H7665" s="1" t="str">
        <f>IF(OR(ISNUMBER(FIND(",",players_stats[[#This Row],[Agents MAYUS]])),ISNUMBER(FIND("All Match Types",players_stats[[#This Row],[Match Type]]))),"Eliminar","")</f>
        <v>Eliminar</v>
      </c>
      <c r="I7665">
        <v>180</v>
      </c>
      <c r="J7665">
        <v>96</v>
      </c>
      <c r="K7665">
        <v>230</v>
      </c>
      <c r="L7665">
        <v>96</v>
      </c>
      <c r="M7665">
        <v>0.67</v>
      </c>
      <c r="N7665">
        <v>153</v>
      </c>
      <c r="O7665">
        <v>79</v>
      </c>
      <c r="P7665">
        <v>23</v>
      </c>
      <c r="Q7665">
        <v>21</v>
      </c>
      <c r="R7665">
        <v>22</v>
      </c>
      <c r="S7665">
        <v>0.26</v>
      </c>
      <c r="T7665">
        <v>0.2</v>
      </c>
      <c r="U7665" s="1" t="s">
        <v>314</v>
      </c>
      <c r="V7665">
        <v>22</v>
      </c>
      <c r="W7665">
        <v>143</v>
      </c>
      <c r="X7665">
        <v>149</v>
      </c>
      <c r="Y7665">
        <v>42</v>
      </c>
      <c r="Z7665">
        <v>38</v>
      </c>
      <c r="AA7665">
        <v>40</v>
      </c>
    </row>
    <row r="7666" spans="1:27" x14ac:dyDescent="0.25">
      <c r="A7666" s="1" t="s">
        <v>69</v>
      </c>
      <c r="B7666" s="1" t="s">
        <v>394</v>
      </c>
      <c r="C7666" s="1" t="s">
        <v>395</v>
      </c>
      <c r="D7666" s="1" t="s">
        <v>1009</v>
      </c>
      <c r="E7666" s="1" t="s">
        <v>76</v>
      </c>
      <c r="F7666" s="1" t="s">
        <v>140</v>
      </c>
      <c r="G7666" s="1" t="str">
        <f>UPPER(players_stats[[#This Row],[Agents]])</f>
        <v>OMEN</v>
      </c>
      <c r="H7666" s="1" t="str">
        <f>IF(OR(ISNUMBER(FIND(",",players_stats[[#This Row],[Agents MAYUS]])),ISNUMBER(FIND("All Match Types",players_stats[[#This Row],[Match Type]]))),"Eliminar","")</f>
        <v>Eliminar</v>
      </c>
      <c r="I7666">
        <v>157</v>
      </c>
      <c r="J7666">
        <v>77</v>
      </c>
      <c r="K7666">
        <v>145</v>
      </c>
      <c r="L7666">
        <v>7</v>
      </c>
      <c r="M7666">
        <v>0.69</v>
      </c>
      <c r="N7666">
        <v>85</v>
      </c>
      <c r="O7666">
        <v>54</v>
      </c>
      <c r="P7666">
        <v>36</v>
      </c>
      <c r="Q7666">
        <v>7</v>
      </c>
      <c r="R7666">
        <v>6</v>
      </c>
      <c r="S7666">
        <v>0.27</v>
      </c>
      <c r="T7666">
        <v>0.12</v>
      </c>
      <c r="U7666" s="1" t="s">
        <v>535</v>
      </c>
      <c r="V7666">
        <v>18</v>
      </c>
      <c r="W7666">
        <v>84</v>
      </c>
      <c r="X7666">
        <v>120</v>
      </c>
      <c r="Y7666">
        <v>56</v>
      </c>
      <c r="Z7666">
        <v>11</v>
      </c>
      <c r="AA7666">
        <v>10</v>
      </c>
    </row>
    <row r="7667" spans="1:27" x14ac:dyDescent="0.25">
      <c r="A7667" s="1" t="s">
        <v>69</v>
      </c>
      <c r="B7667" s="1" t="s">
        <v>394</v>
      </c>
      <c r="C7667" s="1" t="s">
        <v>395</v>
      </c>
      <c r="D7667" s="1" t="s">
        <v>1009</v>
      </c>
      <c r="E7667" s="1" t="s">
        <v>76</v>
      </c>
      <c r="F7667" s="1" t="s">
        <v>279</v>
      </c>
      <c r="G7667" s="1" t="str">
        <f>UPPER(players_stats[[#This Row],[Agents]])</f>
        <v>SAGE</v>
      </c>
      <c r="H7667" s="1" t="str">
        <f>IF(OR(ISNUMBER(FIND(",",players_stats[[#This Row],[Agents MAYUS]])),ISNUMBER(FIND("All Match Types",players_stats[[#This Row],[Match Type]]))),"Eliminar","")</f>
        <v>Eliminar</v>
      </c>
      <c r="I7667">
        <v>23</v>
      </c>
      <c r="J7667">
        <v>89</v>
      </c>
      <c r="K7667">
        <v>210</v>
      </c>
      <c r="L7667">
        <v>10</v>
      </c>
      <c r="M7667">
        <v>0.65</v>
      </c>
      <c r="N7667">
        <v>141</v>
      </c>
      <c r="O7667">
        <v>78</v>
      </c>
      <c r="P7667">
        <v>13</v>
      </c>
      <c r="Q7667">
        <v>9</v>
      </c>
      <c r="R7667">
        <v>13</v>
      </c>
      <c r="S7667">
        <v>0.46</v>
      </c>
      <c r="T7667">
        <v>1</v>
      </c>
      <c r="U7667" s="1" t="s">
        <v>147</v>
      </c>
      <c r="V7667">
        <v>18</v>
      </c>
      <c r="W7667">
        <v>18</v>
      </c>
      <c r="X7667">
        <v>18</v>
      </c>
      <c r="Y7667">
        <v>3</v>
      </c>
      <c r="Z7667">
        <v>2</v>
      </c>
      <c r="AA7667">
        <v>3</v>
      </c>
    </row>
    <row r="7668" spans="1:27" x14ac:dyDescent="0.25">
      <c r="A7668" s="1" t="s">
        <v>69</v>
      </c>
      <c r="B7668" s="1" t="s">
        <v>394</v>
      </c>
      <c r="C7668" s="1" t="s">
        <v>395</v>
      </c>
      <c r="D7668" s="1" t="s">
        <v>1009</v>
      </c>
      <c r="E7668" s="1" t="s">
        <v>76</v>
      </c>
      <c r="F7668" s="1" t="s">
        <v>734</v>
      </c>
      <c r="G7668" s="1" t="str">
        <f>UPPER(players_stats[[#This Row],[Agents]])</f>
        <v>OMEN, SAGE</v>
      </c>
      <c r="H7668" s="1" t="str">
        <f>IF(OR(ISNUMBER(FIND(",",players_stats[[#This Row],[Agents MAYUS]])),ISNUMBER(FIND("All Match Types",players_stats[[#This Row],[Match Type]]))),"Eliminar","")</f>
        <v>Eliminar</v>
      </c>
      <c r="I7668">
        <v>180</v>
      </c>
      <c r="J7668">
        <v>79</v>
      </c>
      <c r="K7668">
        <v>152</v>
      </c>
      <c r="L7668">
        <v>74</v>
      </c>
      <c r="M7668">
        <v>0.69</v>
      </c>
      <c r="N7668">
        <v>92</v>
      </c>
      <c r="O7668">
        <v>57</v>
      </c>
      <c r="P7668">
        <v>33</v>
      </c>
      <c r="Q7668">
        <v>7</v>
      </c>
      <c r="R7668">
        <v>7</v>
      </c>
      <c r="S7668">
        <v>0.3</v>
      </c>
      <c r="T7668">
        <v>0.17</v>
      </c>
      <c r="U7668" s="1" t="s">
        <v>525</v>
      </c>
      <c r="V7668">
        <v>18</v>
      </c>
      <c r="W7668">
        <v>102</v>
      </c>
      <c r="X7668">
        <v>138</v>
      </c>
      <c r="Y7668">
        <v>59</v>
      </c>
      <c r="Z7668">
        <v>13</v>
      </c>
      <c r="AA7668">
        <v>13</v>
      </c>
    </row>
    <row r="7669" spans="1:27" x14ac:dyDescent="0.25">
      <c r="A7669" s="1" t="s">
        <v>69</v>
      </c>
      <c r="B7669" s="1" t="s">
        <v>394</v>
      </c>
      <c r="C7669" s="1" t="s">
        <v>395</v>
      </c>
      <c r="D7669" s="1" t="s">
        <v>969</v>
      </c>
      <c r="E7669" s="1" t="s">
        <v>73</v>
      </c>
      <c r="F7669" s="1" t="s">
        <v>181</v>
      </c>
      <c r="G7669" s="1" t="str">
        <f>UPPER(players_stats[[#This Row],[Agents]])</f>
        <v>BREACH</v>
      </c>
      <c r="H7669" s="1" t="str">
        <f>IF(OR(ISNUMBER(FIND(",",players_stats[[#This Row],[Agents MAYUS]])),ISNUMBER(FIND("All Match Types",players_stats[[#This Row],[Match Type]]))),"Eliminar","")</f>
        <v>Eliminar</v>
      </c>
      <c r="I7669">
        <v>45</v>
      </c>
      <c r="J7669">
        <v>88</v>
      </c>
      <c r="K7669">
        <v>191</v>
      </c>
      <c r="L7669">
        <v>78</v>
      </c>
      <c r="M7669">
        <v>0.71</v>
      </c>
      <c r="N7669">
        <v>124</v>
      </c>
      <c r="O7669">
        <v>56</v>
      </c>
      <c r="P7669">
        <v>58</v>
      </c>
      <c r="Q7669">
        <v>0</v>
      </c>
      <c r="R7669">
        <v>11</v>
      </c>
      <c r="S7669">
        <v>0.4</v>
      </c>
      <c r="U7669" s="1" t="s">
        <v>143</v>
      </c>
      <c r="V7669">
        <v>18</v>
      </c>
      <c r="W7669">
        <v>25</v>
      </c>
      <c r="X7669">
        <v>32</v>
      </c>
      <c r="Y7669">
        <v>26</v>
      </c>
      <c r="Z7669">
        <v>0</v>
      </c>
      <c r="AA7669">
        <v>5</v>
      </c>
    </row>
    <row r="7670" spans="1:27" x14ac:dyDescent="0.25">
      <c r="A7670" s="1" t="s">
        <v>69</v>
      </c>
      <c r="B7670" s="1" t="s">
        <v>394</v>
      </c>
      <c r="C7670" s="1" t="s">
        <v>395</v>
      </c>
      <c r="D7670" s="1" t="s">
        <v>969</v>
      </c>
      <c r="E7670" s="1" t="s">
        <v>73</v>
      </c>
      <c r="F7670" s="1" t="s">
        <v>130</v>
      </c>
      <c r="G7670" s="1" t="str">
        <f>UPPER(players_stats[[#This Row],[Agents]])</f>
        <v>FADE</v>
      </c>
      <c r="H7670" s="1" t="str">
        <f>IF(OR(ISNUMBER(FIND(",",players_stats[[#This Row],[Agents MAYUS]])),ISNUMBER(FIND("All Match Types",players_stats[[#This Row],[Match Type]]))),"Eliminar","")</f>
        <v>Eliminar</v>
      </c>
      <c r="I7670">
        <v>61</v>
      </c>
      <c r="J7670">
        <v>111</v>
      </c>
      <c r="K7670">
        <v>201</v>
      </c>
      <c r="L7670">
        <v>116</v>
      </c>
      <c r="M7670">
        <v>0.84</v>
      </c>
      <c r="N7670">
        <v>142</v>
      </c>
      <c r="O7670">
        <v>7</v>
      </c>
      <c r="P7670">
        <v>49</v>
      </c>
      <c r="Q7670">
        <v>2</v>
      </c>
      <c r="R7670">
        <v>7</v>
      </c>
      <c r="S7670">
        <v>0.28999999999999998</v>
      </c>
      <c r="T7670">
        <v>0.14000000000000001</v>
      </c>
      <c r="U7670" s="1" t="s">
        <v>165</v>
      </c>
      <c r="V7670">
        <v>20</v>
      </c>
      <c r="W7670">
        <v>43</v>
      </c>
      <c r="X7670">
        <v>37</v>
      </c>
      <c r="Y7670">
        <v>30</v>
      </c>
      <c r="Z7670">
        <v>1</v>
      </c>
      <c r="AA7670">
        <v>4</v>
      </c>
    </row>
    <row r="7671" spans="1:27" x14ac:dyDescent="0.25">
      <c r="A7671" s="1" t="s">
        <v>69</v>
      </c>
      <c r="B7671" s="1" t="s">
        <v>394</v>
      </c>
      <c r="C7671" s="1" t="s">
        <v>395</v>
      </c>
      <c r="D7671" s="1" t="s">
        <v>969</v>
      </c>
      <c r="E7671" s="1" t="s">
        <v>73</v>
      </c>
      <c r="F7671" s="1" t="s">
        <v>215</v>
      </c>
      <c r="G7671" s="1" t="str">
        <f>UPPER(players_stats[[#This Row],[Agents]])</f>
        <v>KAYO</v>
      </c>
      <c r="H7671" s="1" t="str">
        <f>IF(OR(ISNUMBER(FIND(",",players_stats[[#This Row],[Agents MAYUS]])),ISNUMBER(FIND("All Match Types",players_stats[[#This Row],[Match Type]]))),"Eliminar","")</f>
        <v>Eliminar</v>
      </c>
      <c r="I7671">
        <v>115</v>
      </c>
      <c r="J7671">
        <v>12</v>
      </c>
      <c r="K7671">
        <v>205</v>
      </c>
      <c r="L7671">
        <v>12</v>
      </c>
      <c r="M7671">
        <v>0.77</v>
      </c>
      <c r="N7671">
        <v>123</v>
      </c>
      <c r="O7671">
        <v>72</v>
      </c>
      <c r="P7671">
        <v>67</v>
      </c>
      <c r="Q7671">
        <v>5</v>
      </c>
      <c r="R7671">
        <v>3</v>
      </c>
      <c r="S7671">
        <v>0.3</v>
      </c>
      <c r="T7671">
        <v>0.15</v>
      </c>
      <c r="U7671" s="1" t="s">
        <v>404</v>
      </c>
      <c r="V7671">
        <v>20</v>
      </c>
      <c r="W7671">
        <v>83</v>
      </c>
      <c r="X7671">
        <v>69</v>
      </c>
      <c r="Y7671">
        <v>77</v>
      </c>
      <c r="Z7671">
        <v>6</v>
      </c>
      <c r="AA7671">
        <v>4</v>
      </c>
    </row>
    <row r="7672" spans="1:27" x14ac:dyDescent="0.25">
      <c r="A7672" s="1" t="s">
        <v>69</v>
      </c>
      <c r="B7672" s="1" t="s">
        <v>394</v>
      </c>
      <c r="C7672" s="1" t="s">
        <v>395</v>
      </c>
      <c r="D7672" s="1" t="s">
        <v>969</v>
      </c>
      <c r="E7672" s="1" t="s">
        <v>73</v>
      </c>
      <c r="F7672" s="1" t="s">
        <v>208</v>
      </c>
      <c r="G7672" s="1" t="str">
        <f>UPPER(players_stats[[#This Row],[Agents]])</f>
        <v>SKYE</v>
      </c>
      <c r="H7672" s="1" t="str">
        <f>IF(OR(ISNUMBER(FIND(",",players_stats[[#This Row],[Agents MAYUS]])),ISNUMBER(FIND("All Match Types",players_stats[[#This Row],[Match Type]]))),"Eliminar","")</f>
        <v>Eliminar</v>
      </c>
      <c r="I7672">
        <v>47</v>
      </c>
      <c r="J7672">
        <v>94</v>
      </c>
      <c r="K7672">
        <v>180</v>
      </c>
      <c r="L7672">
        <v>97</v>
      </c>
      <c r="M7672">
        <v>0.77</v>
      </c>
      <c r="N7672">
        <v>111</v>
      </c>
      <c r="O7672">
        <v>64</v>
      </c>
      <c r="P7672">
        <v>28</v>
      </c>
      <c r="Q7672">
        <v>4</v>
      </c>
      <c r="R7672">
        <v>2</v>
      </c>
      <c r="S7672">
        <v>0.22</v>
      </c>
      <c r="T7672">
        <v>0.11</v>
      </c>
      <c r="U7672" s="1" t="s">
        <v>238</v>
      </c>
      <c r="V7672">
        <v>19</v>
      </c>
      <c r="W7672">
        <v>30</v>
      </c>
      <c r="X7672">
        <v>31</v>
      </c>
      <c r="Y7672">
        <v>13</v>
      </c>
      <c r="Z7672">
        <v>2</v>
      </c>
      <c r="AA7672">
        <v>1</v>
      </c>
    </row>
    <row r="7673" spans="1:27" x14ac:dyDescent="0.25">
      <c r="A7673" s="1" t="s">
        <v>69</v>
      </c>
      <c r="B7673" s="1" t="s">
        <v>394</v>
      </c>
      <c r="C7673" s="1" t="s">
        <v>395</v>
      </c>
      <c r="D7673" s="1" t="s">
        <v>969</v>
      </c>
      <c r="E7673" s="1" t="s">
        <v>73</v>
      </c>
      <c r="F7673" s="1" t="s">
        <v>1216</v>
      </c>
      <c r="G7673" s="1" t="str">
        <f>UPPER(players_stats[[#This Row],[Agents]])</f>
        <v>BREACH, FADE, KAYO, SKYE</v>
      </c>
      <c r="H7673" s="1" t="str">
        <f>IF(OR(ISNUMBER(FIND(",",players_stats[[#This Row],[Agents MAYUS]])),ISNUMBER(FIND("All Match Types",players_stats[[#This Row],[Match Type]]))),"Eliminar","")</f>
        <v>Eliminar</v>
      </c>
      <c r="I7673">
        <v>268</v>
      </c>
      <c r="J7673">
        <v>108</v>
      </c>
      <c r="K7673">
        <v>198</v>
      </c>
      <c r="L7673">
        <v>107</v>
      </c>
      <c r="M7673">
        <v>0.78</v>
      </c>
      <c r="N7673">
        <v>125</v>
      </c>
      <c r="O7673">
        <v>68</v>
      </c>
      <c r="P7673">
        <v>54</v>
      </c>
      <c r="Q7673">
        <v>3</v>
      </c>
      <c r="R7673">
        <v>5</v>
      </c>
      <c r="S7673">
        <v>0.3</v>
      </c>
      <c r="T7673">
        <v>0.13</v>
      </c>
      <c r="U7673" s="1" t="s">
        <v>618</v>
      </c>
      <c r="V7673">
        <v>20</v>
      </c>
      <c r="W7673">
        <v>181</v>
      </c>
      <c r="X7673">
        <v>169</v>
      </c>
      <c r="Y7673">
        <v>146</v>
      </c>
      <c r="Z7673">
        <v>9</v>
      </c>
      <c r="AA7673">
        <v>14</v>
      </c>
    </row>
    <row r="7674" spans="1:27" x14ac:dyDescent="0.25">
      <c r="A7674" s="1" t="s">
        <v>69</v>
      </c>
      <c r="B7674" s="1" t="s">
        <v>394</v>
      </c>
      <c r="C7674" s="1" t="s">
        <v>395</v>
      </c>
      <c r="D7674" s="1" t="s">
        <v>959</v>
      </c>
      <c r="E7674" s="1" t="s">
        <v>73</v>
      </c>
      <c r="F7674" s="1" t="s">
        <v>201</v>
      </c>
      <c r="G7674" s="1" t="str">
        <f>UPPER(players_stats[[#This Row],[Agents]])</f>
        <v>BRIMSTONE</v>
      </c>
      <c r="H7674" s="1" t="str">
        <f>IF(OR(ISNUMBER(FIND(",",players_stats[[#This Row],[Agents MAYUS]])),ISNUMBER(FIND("All Match Types",players_stats[[#This Row],[Match Type]]))),"Eliminar","")</f>
        <v>Eliminar</v>
      </c>
      <c r="I7674">
        <v>24</v>
      </c>
      <c r="J7674">
        <v>103</v>
      </c>
      <c r="K7674">
        <v>195</v>
      </c>
      <c r="L7674">
        <v>113</v>
      </c>
      <c r="M7674">
        <v>0.71</v>
      </c>
      <c r="N7674">
        <v>129</v>
      </c>
      <c r="O7674">
        <v>71</v>
      </c>
      <c r="P7674">
        <v>42</v>
      </c>
      <c r="Q7674">
        <v>4</v>
      </c>
      <c r="R7674">
        <v>8</v>
      </c>
      <c r="S7674">
        <v>0.19</v>
      </c>
      <c r="U7674" s="1" t="s">
        <v>141</v>
      </c>
      <c r="V7674">
        <v>17</v>
      </c>
      <c r="W7674">
        <v>17</v>
      </c>
      <c r="X7674">
        <v>15</v>
      </c>
      <c r="Y7674">
        <v>10</v>
      </c>
      <c r="Z7674">
        <v>1</v>
      </c>
      <c r="AA7674">
        <v>2</v>
      </c>
    </row>
    <row r="7675" spans="1:27" x14ac:dyDescent="0.25">
      <c r="A7675" s="1" t="s">
        <v>69</v>
      </c>
      <c r="B7675" s="1" t="s">
        <v>394</v>
      </c>
      <c r="C7675" s="1" t="s">
        <v>395</v>
      </c>
      <c r="D7675" s="1" t="s">
        <v>959</v>
      </c>
      <c r="E7675" s="1" t="s">
        <v>73</v>
      </c>
      <c r="F7675" s="1" t="s">
        <v>140</v>
      </c>
      <c r="G7675" s="1" t="str">
        <f>UPPER(players_stats[[#This Row],[Agents]])</f>
        <v>OMEN</v>
      </c>
      <c r="H7675" s="1" t="str">
        <f>IF(OR(ISNUMBER(FIND(",",players_stats[[#This Row],[Agents MAYUS]])),ISNUMBER(FIND("All Match Types",players_stats[[#This Row],[Match Type]]))),"Eliminar","")</f>
        <v>Eliminar</v>
      </c>
      <c r="I7675">
        <v>195</v>
      </c>
      <c r="J7675">
        <v>74</v>
      </c>
      <c r="K7675">
        <v>151</v>
      </c>
      <c r="L7675">
        <v>71</v>
      </c>
      <c r="M7675">
        <v>0.74</v>
      </c>
      <c r="N7675">
        <v>96</v>
      </c>
      <c r="O7675">
        <v>51</v>
      </c>
      <c r="P7675">
        <v>43</v>
      </c>
      <c r="Q7675">
        <v>4</v>
      </c>
      <c r="R7675">
        <v>12</v>
      </c>
      <c r="S7675">
        <v>0.22</v>
      </c>
      <c r="T7675">
        <v>0.31</v>
      </c>
      <c r="U7675" s="1" t="s">
        <v>674</v>
      </c>
      <c r="V7675">
        <v>20</v>
      </c>
      <c r="W7675">
        <v>100</v>
      </c>
      <c r="X7675">
        <v>141</v>
      </c>
      <c r="Y7675">
        <v>84</v>
      </c>
      <c r="Z7675">
        <v>8</v>
      </c>
      <c r="AA7675">
        <v>23</v>
      </c>
    </row>
    <row r="7676" spans="1:27" x14ac:dyDescent="0.25">
      <c r="A7676" s="1" t="s">
        <v>69</v>
      </c>
      <c r="B7676" s="1" t="s">
        <v>394</v>
      </c>
      <c r="C7676" s="1" t="s">
        <v>395</v>
      </c>
      <c r="D7676" s="1" t="s">
        <v>959</v>
      </c>
      <c r="E7676" s="1" t="s">
        <v>73</v>
      </c>
      <c r="F7676" s="1" t="s">
        <v>152</v>
      </c>
      <c r="G7676" s="1" t="str">
        <f>UPPER(players_stats[[#This Row],[Agents]])</f>
        <v>VIPER</v>
      </c>
      <c r="H7676" s="1" t="str">
        <f>IF(OR(ISNUMBER(FIND(",",players_stats[[#This Row],[Agents MAYUS]])),ISNUMBER(FIND("All Match Types",players_stats[[#This Row],[Match Type]]))),"Eliminar","")</f>
        <v>Eliminar</v>
      </c>
      <c r="I7676">
        <v>49</v>
      </c>
      <c r="J7676">
        <v>94</v>
      </c>
      <c r="K7676">
        <v>184</v>
      </c>
      <c r="L7676">
        <v>97</v>
      </c>
      <c r="M7676">
        <v>0.69</v>
      </c>
      <c r="N7676">
        <v>138</v>
      </c>
      <c r="O7676">
        <v>63</v>
      </c>
      <c r="P7676">
        <v>29</v>
      </c>
      <c r="Q7676">
        <v>6</v>
      </c>
      <c r="R7676">
        <v>4</v>
      </c>
      <c r="S7676">
        <v>0.25</v>
      </c>
      <c r="T7676">
        <v>0.14000000000000001</v>
      </c>
      <c r="U7676" s="1" t="s">
        <v>165</v>
      </c>
      <c r="V7676">
        <v>20</v>
      </c>
      <c r="W7676">
        <v>31</v>
      </c>
      <c r="X7676">
        <v>32</v>
      </c>
      <c r="Y7676">
        <v>14</v>
      </c>
      <c r="Z7676">
        <v>3</v>
      </c>
      <c r="AA7676">
        <v>2</v>
      </c>
    </row>
    <row r="7677" spans="1:27" x14ac:dyDescent="0.25">
      <c r="A7677" s="1" t="s">
        <v>69</v>
      </c>
      <c r="B7677" s="1" t="s">
        <v>394</v>
      </c>
      <c r="C7677" s="1" t="s">
        <v>395</v>
      </c>
      <c r="D7677" s="1" t="s">
        <v>959</v>
      </c>
      <c r="E7677" s="1" t="s">
        <v>73</v>
      </c>
      <c r="F7677" s="1" t="s">
        <v>385</v>
      </c>
      <c r="G7677" s="1" t="str">
        <f>UPPER(players_stats[[#This Row],[Agents]])</f>
        <v>BRIMSTONE, OMEN, VIPER</v>
      </c>
      <c r="H7677" s="1" t="str">
        <f>IF(OR(ISNUMBER(FIND(",",players_stats[[#This Row],[Agents MAYUS]])),ISNUMBER(FIND("All Match Types",players_stats[[#This Row],[Match Type]]))),"Eliminar","")</f>
        <v>Eliminar</v>
      </c>
      <c r="I7677">
        <v>268</v>
      </c>
      <c r="J7677">
        <v>8</v>
      </c>
      <c r="K7677">
        <v>160</v>
      </c>
      <c r="L7677">
        <v>79</v>
      </c>
      <c r="M7677">
        <v>0.73</v>
      </c>
      <c r="N7677">
        <v>107</v>
      </c>
      <c r="O7677">
        <v>55</v>
      </c>
      <c r="P7677">
        <v>4</v>
      </c>
      <c r="Q7677">
        <v>4</v>
      </c>
      <c r="R7677">
        <v>1</v>
      </c>
      <c r="S7677">
        <v>0.22</v>
      </c>
      <c r="T7677">
        <v>0.24</v>
      </c>
      <c r="U7677" s="1" t="s">
        <v>477</v>
      </c>
      <c r="V7677">
        <v>20</v>
      </c>
      <c r="W7677">
        <v>148</v>
      </c>
      <c r="X7677">
        <v>188</v>
      </c>
      <c r="Y7677">
        <v>108</v>
      </c>
      <c r="Z7677">
        <v>12</v>
      </c>
      <c r="AA7677">
        <v>27</v>
      </c>
    </row>
    <row r="7678" spans="1:27" x14ac:dyDescent="0.25">
      <c r="A7678" s="1" t="s">
        <v>69</v>
      </c>
      <c r="B7678" s="1" t="s">
        <v>394</v>
      </c>
      <c r="C7678" s="1" t="s">
        <v>395</v>
      </c>
      <c r="D7678" s="1" t="s">
        <v>964</v>
      </c>
      <c r="E7678" s="1" t="s">
        <v>73</v>
      </c>
      <c r="F7678" s="1" t="s">
        <v>268</v>
      </c>
      <c r="G7678" s="1" t="str">
        <f>UPPER(players_stats[[#This Row],[Agents]])</f>
        <v>CHAMBER</v>
      </c>
      <c r="H7678" s="1" t="str">
        <f>IF(OR(ISNUMBER(FIND(",",players_stats[[#This Row],[Agents MAYUS]])),ISNUMBER(FIND("All Match Types",players_stats[[#This Row],[Match Type]]))),"Eliminar","")</f>
        <v>Eliminar</v>
      </c>
      <c r="I7678">
        <v>157</v>
      </c>
      <c r="J7678">
        <v>123</v>
      </c>
      <c r="K7678">
        <v>235</v>
      </c>
      <c r="L7678">
        <v>141</v>
      </c>
      <c r="M7678">
        <v>0.75</v>
      </c>
      <c r="N7678">
        <v>150</v>
      </c>
      <c r="O7678">
        <v>88</v>
      </c>
      <c r="P7678">
        <v>1</v>
      </c>
      <c r="Q7678">
        <v>18</v>
      </c>
      <c r="R7678">
        <v>1</v>
      </c>
      <c r="S7678">
        <v>0.24</v>
      </c>
      <c r="T7678">
        <v>0.14000000000000001</v>
      </c>
      <c r="U7678" s="1" t="s">
        <v>476</v>
      </c>
      <c r="V7678">
        <v>24</v>
      </c>
      <c r="W7678">
        <v>138</v>
      </c>
      <c r="X7678">
        <v>98</v>
      </c>
      <c r="Y7678">
        <v>15</v>
      </c>
      <c r="Z7678">
        <v>29</v>
      </c>
      <c r="AA7678">
        <v>15</v>
      </c>
    </row>
    <row r="7679" spans="1:27" x14ac:dyDescent="0.25">
      <c r="A7679" s="1" t="s">
        <v>69</v>
      </c>
      <c r="B7679" s="1" t="s">
        <v>394</v>
      </c>
      <c r="C7679" s="1" t="s">
        <v>395</v>
      </c>
      <c r="D7679" s="1" t="s">
        <v>964</v>
      </c>
      <c r="E7679" s="1" t="s">
        <v>73</v>
      </c>
      <c r="F7679" s="1" t="s">
        <v>138</v>
      </c>
      <c r="G7679" s="1" t="str">
        <f>UPPER(players_stats[[#This Row],[Agents]])</f>
        <v>GEKKO</v>
      </c>
      <c r="H7679" s="1" t="str">
        <f>IF(OR(ISNUMBER(FIND(",",players_stats[[#This Row],[Agents MAYUS]])),ISNUMBER(FIND("All Match Types",players_stats[[#This Row],[Match Type]]))),"Eliminar","")</f>
        <v>Eliminar</v>
      </c>
      <c r="I7679">
        <v>24</v>
      </c>
      <c r="J7679">
        <v>126</v>
      </c>
      <c r="K7679">
        <v>180</v>
      </c>
      <c r="L7679">
        <v>142</v>
      </c>
      <c r="M7679">
        <v>0.79</v>
      </c>
      <c r="N7679">
        <v>123</v>
      </c>
      <c r="O7679">
        <v>71</v>
      </c>
      <c r="P7679">
        <v>25</v>
      </c>
      <c r="Q7679">
        <v>8</v>
      </c>
      <c r="R7679">
        <v>8</v>
      </c>
      <c r="S7679">
        <v>0.34</v>
      </c>
      <c r="U7679" s="1" t="s">
        <v>139</v>
      </c>
      <c r="V7679">
        <v>17</v>
      </c>
      <c r="W7679">
        <v>17</v>
      </c>
      <c r="X7679">
        <v>12</v>
      </c>
      <c r="Y7679">
        <v>6</v>
      </c>
      <c r="Z7679">
        <v>2</v>
      </c>
      <c r="AA7679">
        <v>2</v>
      </c>
    </row>
    <row r="7680" spans="1:27" x14ac:dyDescent="0.25">
      <c r="A7680" s="1" t="s">
        <v>69</v>
      </c>
      <c r="B7680" s="1" t="s">
        <v>394</v>
      </c>
      <c r="C7680" s="1" t="s">
        <v>395</v>
      </c>
      <c r="D7680" s="1" t="s">
        <v>964</v>
      </c>
      <c r="E7680" s="1" t="s">
        <v>73</v>
      </c>
      <c r="F7680" s="1" t="s">
        <v>145</v>
      </c>
      <c r="G7680" s="1" t="str">
        <f>UPPER(players_stats[[#This Row],[Agents]])</f>
        <v>JETT</v>
      </c>
      <c r="H7680" s="1" t="str">
        <f>IF(OR(ISNUMBER(FIND(",",players_stats[[#This Row],[Agents MAYUS]])),ISNUMBER(FIND("All Match Types",players_stats[[#This Row],[Match Type]]))),"Eliminar","")</f>
        <v>Eliminar</v>
      </c>
      <c r="I7680">
        <v>65</v>
      </c>
      <c r="J7680">
        <v>109</v>
      </c>
      <c r="K7680">
        <v>240</v>
      </c>
      <c r="L7680">
        <v>134</v>
      </c>
      <c r="M7680">
        <v>0.74</v>
      </c>
      <c r="N7680">
        <v>148</v>
      </c>
      <c r="O7680">
        <v>91</v>
      </c>
      <c r="P7680">
        <v>11</v>
      </c>
      <c r="Q7680">
        <v>23</v>
      </c>
      <c r="R7680">
        <v>17</v>
      </c>
      <c r="S7680">
        <v>0.26</v>
      </c>
      <c r="U7680" s="1" t="s">
        <v>139</v>
      </c>
      <c r="V7680">
        <v>24</v>
      </c>
      <c r="W7680">
        <v>59</v>
      </c>
      <c r="X7680">
        <v>44</v>
      </c>
      <c r="Y7680">
        <v>7</v>
      </c>
      <c r="Z7680">
        <v>15</v>
      </c>
      <c r="AA7680">
        <v>11</v>
      </c>
    </row>
    <row r="7681" spans="1:27" x14ac:dyDescent="0.25">
      <c r="A7681" s="1" t="s">
        <v>69</v>
      </c>
      <c r="B7681" s="1" t="s">
        <v>394</v>
      </c>
      <c r="C7681" s="1" t="s">
        <v>395</v>
      </c>
      <c r="D7681" s="1" t="s">
        <v>964</v>
      </c>
      <c r="E7681" s="1" t="s">
        <v>73</v>
      </c>
      <c r="F7681" s="1" t="s">
        <v>279</v>
      </c>
      <c r="G7681" s="1" t="str">
        <f>UPPER(players_stats[[#This Row],[Agents]])</f>
        <v>SAGE</v>
      </c>
      <c r="H7681" s="1" t="str">
        <f>IF(OR(ISNUMBER(FIND(",",players_stats[[#This Row],[Agents MAYUS]])),ISNUMBER(FIND("All Match Types",players_stats[[#This Row],[Match Type]]))),"Eliminar","")</f>
        <v>Eliminar</v>
      </c>
      <c r="I7681">
        <v>22</v>
      </c>
      <c r="J7681">
        <v>94</v>
      </c>
      <c r="K7681">
        <v>180</v>
      </c>
      <c r="L7681">
        <v>108</v>
      </c>
      <c r="M7681">
        <v>0.77</v>
      </c>
      <c r="N7681">
        <v>129</v>
      </c>
      <c r="O7681">
        <v>64</v>
      </c>
      <c r="P7681">
        <v>18</v>
      </c>
      <c r="Q7681">
        <v>9</v>
      </c>
      <c r="R7681">
        <v>5</v>
      </c>
      <c r="S7681">
        <v>0.4</v>
      </c>
      <c r="U7681" s="1" t="s">
        <v>184</v>
      </c>
      <c r="V7681">
        <v>14</v>
      </c>
      <c r="W7681">
        <v>14</v>
      </c>
      <c r="X7681">
        <v>13</v>
      </c>
      <c r="Y7681">
        <v>4</v>
      </c>
      <c r="Z7681">
        <v>2</v>
      </c>
      <c r="AA7681">
        <v>1</v>
      </c>
    </row>
    <row r="7682" spans="1:27" x14ac:dyDescent="0.25">
      <c r="A7682" s="1" t="s">
        <v>69</v>
      </c>
      <c r="B7682" s="1" t="s">
        <v>394</v>
      </c>
      <c r="C7682" s="1" t="s">
        <v>395</v>
      </c>
      <c r="D7682" s="1" t="s">
        <v>964</v>
      </c>
      <c r="E7682" s="1" t="s">
        <v>73</v>
      </c>
      <c r="F7682" s="1" t="s">
        <v>1217</v>
      </c>
      <c r="G7682" s="1" t="str">
        <f>UPPER(players_stats[[#This Row],[Agents]])</f>
        <v>CHAMBER, GEKKO, JETT, SAGE</v>
      </c>
      <c r="H7682" s="1" t="str">
        <f>IF(OR(ISNUMBER(FIND(",",players_stats[[#This Row],[Agents MAYUS]])),ISNUMBER(FIND("All Match Types",players_stats[[#This Row],[Match Type]]))),"Eliminar","")</f>
        <v>Eliminar</v>
      </c>
      <c r="I7682">
        <v>268</v>
      </c>
      <c r="J7682">
        <v>118</v>
      </c>
      <c r="K7682">
        <v>227</v>
      </c>
      <c r="L7682">
        <v>137</v>
      </c>
      <c r="M7682">
        <v>0.75</v>
      </c>
      <c r="N7682">
        <v>146</v>
      </c>
      <c r="O7682">
        <v>85</v>
      </c>
      <c r="P7682">
        <v>12</v>
      </c>
      <c r="Q7682">
        <v>18</v>
      </c>
      <c r="R7682">
        <v>11</v>
      </c>
      <c r="S7682">
        <v>0.27</v>
      </c>
      <c r="T7682">
        <v>0.11</v>
      </c>
      <c r="U7682" s="1" t="s">
        <v>1094</v>
      </c>
      <c r="V7682">
        <v>24</v>
      </c>
      <c r="W7682">
        <v>228</v>
      </c>
      <c r="X7682">
        <v>167</v>
      </c>
      <c r="Y7682">
        <v>32</v>
      </c>
      <c r="Z7682">
        <v>48</v>
      </c>
      <c r="AA7682">
        <v>29</v>
      </c>
    </row>
    <row r="7683" spans="1:27" x14ac:dyDescent="0.25">
      <c r="A7683" s="1" t="s">
        <v>69</v>
      </c>
      <c r="B7683" s="1" t="s">
        <v>394</v>
      </c>
      <c r="C7683" s="1" t="s">
        <v>395</v>
      </c>
      <c r="D7683" s="1" t="s">
        <v>963</v>
      </c>
      <c r="E7683" s="1" t="s">
        <v>73</v>
      </c>
      <c r="F7683" s="1" t="s">
        <v>133</v>
      </c>
      <c r="G7683" s="1" t="str">
        <f>UPPER(players_stats[[#This Row],[Agents]])</f>
        <v>CYPHER</v>
      </c>
      <c r="H7683" s="1" t="str">
        <f>IF(OR(ISNUMBER(FIND(",",players_stats[[#This Row],[Agents MAYUS]])),ISNUMBER(FIND("All Match Types",players_stats[[#This Row],[Match Type]]))),"Eliminar","")</f>
        <v>Eliminar</v>
      </c>
      <c r="I7683">
        <v>23</v>
      </c>
      <c r="J7683">
        <v>106</v>
      </c>
      <c r="K7683">
        <v>198</v>
      </c>
      <c r="L7683">
        <v>129</v>
      </c>
      <c r="M7683">
        <v>0.83</v>
      </c>
      <c r="N7683">
        <v>129</v>
      </c>
      <c r="O7683">
        <v>78</v>
      </c>
      <c r="P7683">
        <v>13</v>
      </c>
      <c r="Q7683">
        <v>4</v>
      </c>
      <c r="R7683">
        <v>0</v>
      </c>
      <c r="S7683">
        <v>0.44</v>
      </c>
      <c r="U7683" s="1" t="s">
        <v>141</v>
      </c>
      <c r="V7683">
        <v>18</v>
      </c>
      <c r="W7683">
        <v>18</v>
      </c>
      <c r="X7683">
        <v>14</v>
      </c>
      <c r="Y7683">
        <v>3</v>
      </c>
      <c r="Z7683">
        <v>1</v>
      </c>
      <c r="AA7683">
        <v>0</v>
      </c>
    </row>
    <row r="7684" spans="1:27" x14ac:dyDescent="0.25">
      <c r="A7684" s="1" t="s">
        <v>69</v>
      </c>
      <c r="B7684" s="1" t="s">
        <v>394</v>
      </c>
      <c r="C7684" s="1" t="s">
        <v>395</v>
      </c>
      <c r="D7684" s="1" t="s">
        <v>963</v>
      </c>
      <c r="E7684" s="1" t="s">
        <v>73</v>
      </c>
      <c r="F7684" s="1" t="s">
        <v>264</v>
      </c>
      <c r="G7684" s="1" t="str">
        <f>UPPER(players_stats[[#This Row],[Agents]])</f>
        <v>ISO</v>
      </c>
      <c r="H7684" s="1" t="str">
        <f>IF(OR(ISNUMBER(FIND(",",players_stats[[#This Row],[Agents MAYUS]])),ISNUMBER(FIND("All Match Types",players_stats[[#This Row],[Match Type]]))),"Eliminar","")</f>
        <v>Eliminar</v>
      </c>
      <c r="I7684">
        <v>26</v>
      </c>
      <c r="J7684">
        <v>73</v>
      </c>
      <c r="K7684">
        <v>185</v>
      </c>
      <c r="L7684">
        <v>8</v>
      </c>
      <c r="M7684">
        <v>0.69</v>
      </c>
      <c r="N7684">
        <v>127</v>
      </c>
      <c r="O7684">
        <v>62</v>
      </c>
      <c r="P7684">
        <v>15</v>
      </c>
      <c r="Q7684">
        <v>19</v>
      </c>
      <c r="R7684">
        <v>23</v>
      </c>
      <c r="S7684">
        <v>0.34</v>
      </c>
      <c r="U7684" s="1" t="s">
        <v>63</v>
      </c>
      <c r="V7684">
        <v>16</v>
      </c>
      <c r="W7684">
        <v>16</v>
      </c>
      <c r="X7684">
        <v>20</v>
      </c>
      <c r="Y7684">
        <v>4</v>
      </c>
      <c r="Z7684">
        <v>5</v>
      </c>
      <c r="AA7684">
        <v>6</v>
      </c>
    </row>
    <row r="7685" spans="1:27" x14ac:dyDescent="0.25">
      <c r="A7685" s="1" t="s">
        <v>69</v>
      </c>
      <c r="B7685" s="1" t="s">
        <v>394</v>
      </c>
      <c r="C7685" s="1" t="s">
        <v>395</v>
      </c>
      <c r="D7685" s="1" t="s">
        <v>963</v>
      </c>
      <c r="E7685" s="1" t="s">
        <v>73</v>
      </c>
      <c r="F7685" s="1" t="s">
        <v>145</v>
      </c>
      <c r="G7685" s="1" t="str">
        <f>UPPER(players_stats[[#This Row],[Agents]])</f>
        <v>JETT</v>
      </c>
      <c r="H7685" s="1" t="str">
        <f>IF(OR(ISNUMBER(FIND(",",players_stats[[#This Row],[Agents MAYUS]])),ISNUMBER(FIND("All Match Types",players_stats[[#This Row],[Match Type]]))),"Eliminar","")</f>
        <v>Eliminar</v>
      </c>
      <c r="I7685">
        <v>23</v>
      </c>
      <c r="J7685">
        <v>13</v>
      </c>
      <c r="K7685">
        <v>305</v>
      </c>
      <c r="L7685">
        <v>147</v>
      </c>
      <c r="M7685">
        <v>0.78</v>
      </c>
      <c r="N7685">
        <v>211</v>
      </c>
      <c r="O7685">
        <v>109</v>
      </c>
      <c r="P7685">
        <v>17</v>
      </c>
      <c r="Q7685">
        <v>26</v>
      </c>
      <c r="R7685">
        <v>13</v>
      </c>
      <c r="S7685">
        <v>0.3</v>
      </c>
      <c r="U7685" s="1" t="s">
        <v>143</v>
      </c>
      <c r="V7685">
        <v>25</v>
      </c>
      <c r="W7685">
        <v>25</v>
      </c>
      <c r="X7685">
        <v>17</v>
      </c>
      <c r="Y7685">
        <v>4</v>
      </c>
      <c r="Z7685">
        <v>6</v>
      </c>
      <c r="AA7685">
        <v>3</v>
      </c>
    </row>
    <row r="7686" spans="1:27" x14ac:dyDescent="0.25">
      <c r="A7686" s="1" t="s">
        <v>69</v>
      </c>
      <c r="B7686" s="1" t="s">
        <v>394</v>
      </c>
      <c r="C7686" s="1" t="s">
        <v>395</v>
      </c>
      <c r="D7686" s="1" t="s">
        <v>963</v>
      </c>
      <c r="E7686" s="1" t="s">
        <v>73</v>
      </c>
      <c r="F7686" s="1" t="s">
        <v>134</v>
      </c>
      <c r="G7686" s="1" t="str">
        <f>UPPER(players_stats[[#This Row],[Agents]])</f>
        <v>KILLJOY</v>
      </c>
      <c r="H7686" s="1" t="str">
        <f>IF(OR(ISNUMBER(FIND(",",players_stats[[#This Row],[Agents MAYUS]])),ISNUMBER(FIND("All Match Types",players_stats[[#This Row],[Match Type]]))),"Eliminar","")</f>
        <v>Eliminar</v>
      </c>
      <c r="I7686">
        <v>42</v>
      </c>
      <c r="J7686">
        <v>139</v>
      </c>
      <c r="K7686">
        <v>288</v>
      </c>
      <c r="L7686">
        <v>159</v>
      </c>
      <c r="M7686">
        <v>0.86</v>
      </c>
      <c r="N7686">
        <v>187</v>
      </c>
      <c r="O7686">
        <v>102</v>
      </c>
      <c r="P7686">
        <v>24</v>
      </c>
      <c r="Q7686">
        <v>17</v>
      </c>
      <c r="R7686">
        <v>5</v>
      </c>
      <c r="S7686">
        <v>0.19</v>
      </c>
      <c r="T7686">
        <v>0.17</v>
      </c>
      <c r="U7686" s="1" t="s">
        <v>172</v>
      </c>
      <c r="V7686">
        <v>23</v>
      </c>
      <c r="W7686">
        <v>43</v>
      </c>
      <c r="X7686">
        <v>27</v>
      </c>
      <c r="Y7686">
        <v>10</v>
      </c>
      <c r="Z7686">
        <v>7</v>
      </c>
      <c r="AA7686">
        <v>2</v>
      </c>
    </row>
    <row r="7687" spans="1:27" x14ac:dyDescent="0.25">
      <c r="A7687" s="1" t="s">
        <v>69</v>
      </c>
      <c r="B7687" s="1" t="s">
        <v>394</v>
      </c>
      <c r="C7687" s="1" t="s">
        <v>395</v>
      </c>
      <c r="D7687" s="1" t="s">
        <v>963</v>
      </c>
      <c r="E7687" s="1" t="s">
        <v>73</v>
      </c>
      <c r="F7687" s="1" t="s">
        <v>146</v>
      </c>
      <c r="G7687" s="1" t="str">
        <f>UPPER(players_stats[[#This Row],[Agents]])</f>
        <v>RAZE</v>
      </c>
      <c r="H7687" s="1" t="str">
        <f>IF(OR(ISNUMBER(FIND(",",players_stats[[#This Row],[Agents MAYUS]])),ISNUMBER(FIND("All Match Types",players_stats[[#This Row],[Match Type]]))),"Eliminar","")</f>
        <v>Eliminar</v>
      </c>
      <c r="I7687">
        <v>154</v>
      </c>
      <c r="J7687">
        <v>102</v>
      </c>
      <c r="K7687">
        <v>255</v>
      </c>
      <c r="L7687">
        <v>114</v>
      </c>
      <c r="M7687">
        <v>0.71</v>
      </c>
      <c r="N7687">
        <v>168</v>
      </c>
      <c r="O7687">
        <v>87</v>
      </c>
      <c r="P7687">
        <v>19</v>
      </c>
      <c r="Q7687">
        <v>16</v>
      </c>
      <c r="R7687">
        <v>18</v>
      </c>
      <c r="S7687">
        <v>0.21</v>
      </c>
      <c r="U7687" s="1" t="s">
        <v>175</v>
      </c>
      <c r="V7687">
        <v>26</v>
      </c>
      <c r="W7687">
        <v>134</v>
      </c>
      <c r="X7687">
        <v>118</v>
      </c>
      <c r="Y7687">
        <v>30</v>
      </c>
      <c r="Z7687">
        <v>25</v>
      </c>
      <c r="AA7687">
        <v>27</v>
      </c>
    </row>
    <row r="7688" spans="1:27" x14ac:dyDescent="0.25">
      <c r="A7688" s="1" t="s">
        <v>69</v>
      </c>
      <c r="B7688" s="1" t="s">
        <v>394</v>
      </c>
      <c r="C7688" s="1" t="s">
        <v>395</v>
      </c>
      <c r="D7688" s="1" t="s">
        <v>963</v>
      </c>
      <c r="E7688" s="1" t="s">
        <v>73</v>
      </c>
      <c r="F7688" s="1" t="s">
        <v>1218</v>
      </c>
      <c r="G7688" s="1" t="str">
        <f>UPPER(players_stats[[#This Row],[Agents]])</f>
        <v>CYPHER, ISO, JETT, KILLJOY, RAZE</v>
      </c>
      <c r="H7688" s="1" t="str">
        <f>IF(OR(ISNUMBER(FIND(",",players_stats[[#This Row],[Agents MAYUS]])),ISNUMBER(FIND("All Match Types",players_stats[[#This Row],[Match Type]]))),"Eliminar","")</f>
        <v>Eliminar</v>
      </c>
      <c r="I7688">
        <v>268</v>
      </c>
      <c r="J7688">
        <v>108</v>
      </c>
      <c r="K7688">
        <v>254</v>
      </c>
      <c r="L7688">
        <v>12</v>
      </c>
      <c r="M7688">
        <v>0.75</v>
      </c>
      <c r="N7688">
        <v>168</v>
      </c>
      <c r="O7688">
        <v>88</v>
      </c>
      <c r="P7688">
        <v>19</v>
      </c>
      <c r="Q7688">
        <v>16</v>
      </c>
      <c r="R7688">
        <v>14</v>
      </c>
      <c r="S7688">
        <v>0.23</v>
      </c>
      <c r="T7688">
        <v>0.06</v>
      </c>
      <c r="U7688" s="1" t="s">
        <v>500</v>
      </c>
      <c r="V7688">
        <v>26</v>
      </c>
      <c r="W7688">
        <v>236</v>
      </c>
      <c r="X7688">
        <v>196</v>
      </c>
      <c r="Y7688">
        <v>51</v>
      </c>
      <c r="Z7688">
        <v>44</v>
      </c>
      <c r="AA7688">
        <v>38</v>
      </c>
    </row>
    <row r="7689" spans="1:27" x14ac:dyDescent="0.25">
      <c r="A7689" s="1" t="s">
        <v>69</v>
      </c>
      <c r="B7689" s="1" t="s">
        <v>394</v>
      </c>
      <c r="C7689" s="1" t="s">
        <v>395</v>
      </c>
      <c r="D7689" s="1" t="s">
        <v>962</v>
      </c>
      <c r="E7689" s="1" t="s">
        <v>73</v>
      </c>
      <c r="F7689" s="1" t="s">
        <v>138</v>
      </c>
      <c r="G7689" s="1" t="str">
        <f>UPPER(players_stats[[#This Row],[Agents]])</f>
        <v>GEKKO</v>
      </c>
      <c r="H7689" s="1" t="str">
        <f>IF(OR(ISNUMBER(FIND(",",players_stats[[#This Row],[Agents MAYUS]])),ISNUMBER(FIND("All Match Types",players_stats[[#This Row],[Match Type]]))),"Eliminar","")</f>
        <v>Eliminar</v>
      </c>
      <c r="I7689">
        <v>48</v>
      </c>
      <c r="J7689">
        <v>95</v>
      </c>
      <c r="K7689">
        <v>168</v>
      </c>
      <c r="L7689">
        <v>88</v>
      </c>
      <c r="M7689">
        <v>0.73</v>
      </c>
      <c r="N7689">
        <v>111</v>
      </c>
      <c r="O7689">
        <v>58</v>
      </c>
      <c r="P7689">
        <v>31</v>
      </c>
      <c r="Q7689">
        <v>4</v>
      </c>
      <c r="R7689">
        <v>1</v>
      </c>
      <c r="S7689">
        <v>0.25</v>
      </c>
      <c r="T7689">
        <v>0.25</v>
      </c>
      <c r="U7689" s="1" t="s">
        <v>178</v>
      </c>
      <c r="V7689">
        <v>15</v>
      </c>
      <c r="W7689">
        <v>28</v>
      </c>
      <c r="X7689">
        <v>32</v>
      </c>
      <c r="Y7689">
        <v>15</v>
      </c>
      <c r="Z7689">
        <v>2</v>
      </c>
      <c r="AA7689">
        <v>5</v>
      </c>
    </row>
    <row r="7690" spans="1:27" x14ac:dyDescent="0.25">
      <c r="A7690" s="1" t="s">
        <v>69</v>
      </c>
      <c r="B7690" s="1" t="s">
        <v>394</v>
      </c>
      <c r="C7690" s="1" t="s">
        <v>395</v>
      </c>
      <c r="D7690" s="1" t="s">
        <v>962</v>
      </c>
      <c r="E7690" s="1" t="s">
        <v>73</v>
      </c>
      <c r="F7690" s="1" t="s">
        <v>151</v>
      </c>
      <c r="G7690" s="1" t="str">
        <f>UPPER(players_stats[[#This Row],[Agents]])</f>
        <v>SOVA</v>
      </c>
      <c r="H7690" s="1" t="str">
        <f>IF(OR(ISNUMBER(FIND(",",players_stats[[#This Row],[Agents MAYUS]])),ISNUMBER(FIND("All Match Types",players_stats[[#This Row],[Match Type]]))),"Eliminar","")</f>
        <v>Eliminar</v>
      </c>
      <c r="I7690">
        <v>23</v>
      </c>
      <c r="J7690">
        <v>186</v>
      </c>
      <c r="K7690">
        <v>368</v>
      </c>
      <c r="L7690">
        <v>223</v>
      </c>
      <c r="M7690">
        <v>0.74</v>
      </c>
      <c r="N7690">
        <v>248</v>
      </c>
      <c r="O7690">
        <v>126</v>
      </c>
      <c r="P7690">
        <v>26</v>
      </c>
      <c r="Q7690">
        <v>13</v>
      </c>
      <c r="R7690">
        <v>0</v>
      </c>
      <c r="S7690">
        <v>0.55000000000000004</v>
      </c>
      <c r="T7690">
        <v>0.17</v>
      </c>
      <c r="U7690" s="1" t="s">
        <v>172</v>
      </c>
      <c r="V7690">
        <v>29</v>
      </c>
      <c r="W7690">
        <v>29</v>
      </c>
      <c r="X7690">
        <v>13</v>
      </c>
      <c r="Y7690">
        <v>6</v>
      </c>
      <c r="Z7690">
        <v>3</v>
      </c>
      <c r="AA7690">
        <v>0</v>
      </c>
    </row>
    <row r="7691" spans="1:27" x14ac:dyDescent="0.25">
      <c r="A7691" s="1" t="s">
        <v>69</v>
      </c>
      <c r="B7691" s="1" t="s">
        <v>394</v>
      </c>
      <c r="C7691" s="1" t="s">
        <v>395</v>
      </c>
      <c r="D7691" s="1" t="s">
        <v>962</v>
      </c>
      <c r="E7691" s="1" t="s">
        <v>73</v>
      </c>
      <c r="F7691" s="1" t="s">
        <v>152</v>
      </c>
      <c r="G7691" s="1" t="str">
        <f>UPPER(players_stats[[#This Row],[Agents]])</f>
        <v>VIPER</v>
      </c>
      <c r="H7691" s="1" t="str">
        <f>IF(OR(ISNUMBER(FIND(",",players_stats[[#This Row],[Agents MAYUS]])),ISNUMBER(FIND("All Match Types",players_stats[[#This Row],[Match Type]]))),"Eliminar","")</f>
        <v>Eliminar</v>
      </c>
      <c r="I7691">
        <v>65</v>
      </c>
      <c r="J7691">
        <v>91</v>
      </c>
      <c r="K7691">
        <v>176</v>
      </c>
      <c r="L7691">
        <v>103</v>
      </c>
      <c r="M7691">
        <v>0.72</v>
      </c>
      <c r="N7691">
        <v>121</v>
      </c>
      <c r="O7691">
        <v>63</v>
      </c>
      <c r="P7691">
        <v>2</v>
      </c>
      <c r="Q7691">
        <v>8</v>
      </c>
      <c r="R7691">
        <v>8</v>
      </c>
      <c r="S7691">
        <v>0.28999999999999998</v>
      </c>
      <c r="U7691" s="1" t="s">
        <v>211</v>
      </c>
      <c r="V7691">
        <v>19</v>
      </c>
      <c r="W7691">
        <v>41</v>
      </c>
      <c r="X7691">
        <v>40</v>
      </c>
      <c r="Y7691">
        <v>13</v>
      </c>
      <c r="Z7691">
        <v>5</v>
      </c>
      <c r="AA7691">
        <v>5</v>
      </c>
    </row>
    <row r="7692" spans="1:27" x14ac:dyDescent="0.25">
      <c r="A7692" s="1" t="s">
        <v>69</v>
      </c>
      <c r="B7692" s="1" t="s">
        <v>394</v>
      </c>
      <c r="C7692" s="1" t="s">
        <v>395</v>
      </c>
      <c r="D7692" s="1" t="s">
        <v>962</v>
      </c>
      <c r="E7692" s="1" t="s">
        <v>73</v>
      </c>
      <c r="F7692" s="1" t="s">
        <v>258</v>
      </c>
      <c r="G7692" s="1" t="str">
        <f>UPPER(players_stats[[#This Row],[Agents]])</f>
        <v>GEKKO, SOVA, VIPER</v>
      </c>
      <c r="H7692" s="1" t="str">
        <f>IF(OR(ISNUMBER(FIND(",",players_stats[[#This Row],[Agents MAYUS]])),ISNUMBER(FIND("All Match Types",players_stats[[#This Row],[Match Type]]))),"Eliminar","")</f>
        <v>Eliminar</v>
      </c>
      <c r="I7692">
        <v>136</v>
      </c>
      <c r="J7692">
        <v>109</v>
      </c>
      <c r="K7692">
        <v>206</v>
      </c>
      <c r="L7692">
        <v>115</v>
      </c>
      <c r="M7692">
        <v>0.73</v>
      </c>
      <c r="N7692">
        <v>139</v>
      </c>
      <c r="O7692">
        <v>72</v>
      </c>
      <c r="P7692">
        <v>25</v>
      </c>
      <c r="Q7692">
        <v>7</v>
      </c>
      <c r="R7692">
        <v>7</v>
      </c>
      <c r="S7692">
        <v>0.33</v>
      </c>
      <c r="T7692">
        <v>0.13</v>
      </c>
      <c r="U7692" s="1" t="s">
        <v>290</v>
      </c>
      <c r="V7692">
        <v>29</v>
      </c>
      <c r="W7692">
        <v>98</v>
      </c>
      <c r="X7692">
        <v>85</v>
      </c>
      <c r="Y7692">
        <v>34</v>
      </c>
      <c r="Z7692">
        <v>10</v>
      </c>
      <c r="AA7692">
        <v>10</v>
      </c>
    </row>
    <row r="7693" spans="1:27" x14ac:dyDescent="0.25">
      <c r="A7693" s="1" t="s">
        <v>69</v>
      </c>
      <c r="B7693" s="1" t="s">
        <v>394</v>
      </c>
      <c r="C7693" s="1" t="s">
        <v>395</v>
      </c>
      <c r="D7693" s="1" t="s">
        <v>961</v>
      </c>
      <c r="E7693" s="1" t="s">
        <v>73</v>
      </c>
      <c r="F7693" s="1" t="s">
        <v>138</v>
      </c>
      <c r="G7693" s="1" t="str">
        <f>UPPER(players_stats[[#This Row],[Agents]])</f>
        <v>GEKKO</v>
      </c>
      <c r="H7693" s="1" t="str">
        <f>IF(OR(ISNUMBER(FIND(",",players_stats[[#This Row],[Agents MAYUS]])),ISNUMBER(FIND("All Match Types",players_stats[[#This Row],[Match Type]]))),"Eliminar","")</f>
        <v>Eliminar</v>
      </c>
      <c r="I7693">
        <v>23</v>
      </c>
      <c r="J7693">
        <v>62</v>
      </c>
      <c r="K7693">
        <v>177</v>
      </c>
      <c r="L7693">
        <v>74</v>
      </c>
      <c r="M7693">
        <v>0.74</v>
      </c>
      <c r="N7693">
        <v>122</v>
      </c>
      <c r="O7693">
        <v>61</v>
      </c>
      <c r="P7693">
        <v>3</v>
      </c>
      <c r="Q7693">
        <v>9</v>
      </c>
      <c r="R7693">
        <v>13</v>
      </c>
      <c r="S7693">
        <v>0.28000000000000003</v>
      </c>
      <c r="U7693" s="1" t="s">
        <v>141</v>
      </c>
      <c r="V7693">
        <v>14</v>
      </c>
      <c r="W7693">
        <v>14</v>
      </c>
      <c r="X7693">
        <v>19</v>
      </c>
      <c r="Y7693">
        <v>7</v>
      </c>
      <c r="Z7693">
        <v>2</v>
      </c>
      <c r="AA7693">
        <v>3</v>
      </c>
    </row>
    <row r="7694" spans="1:27" x14ac:dyDescent="0.25">
      <c r="A7694" s="1" t="s">
        <v>69</v>
      </c>
      <c r="B7694" s="1" t="s">
        <v>394</v>
      </c>
      <c r="C7694" s="1" t="s">
        <v>395</v>
      </c>
      <c r="D7694" s="1" t="s">
        <v>961</v>
      </c>
      <c r="E7694" s="1" t="s">
        <v>73</v>
      </c>
      <c r="F7694" s="1" t="s">
        <v>151</v>
      </c>
      <c r="G7694" s="1" t="str">
        <f>UPPER(players_stats[[#This Row],[Agents]])</f>
        <v>SOVA</v>
      </c>
      <c r="H7694" s="1" t="str">
        <f>IF(OR(ISNUMBER(FIND(",",players_stats[[#This Row],[Agents MAYUS]])),ISNUMBER(FIND("All Match Types",players_stats[[#This Row],[Match Type]]))),"Eliminar","")</f>
        <v>Eliminar</v>
      </c>
      <c r="I7694">
        <v>42</v>
      </c>
      <c r="J7694">
        <v>109</v>
      </c>
      <c r="K7694">
        <v>184</v>
      </c>
      <c r="L7694">
        <v>117</v>
      </c>
      <c r="M7694">
        <v>0.81</v>
      </c>
      <c r="N7694">
        <v>124</v>
      </c>
      <c r="O7694">
        <v>67</v>
      </c>
      <c r="P7694">
        <v>43</v>
      </c>
      <c r="Q7694">
        <v>1</v>
      </c>
      <c r="R7694">
        <v>5</v>
      </c>
      <c r="S7694">
        <v>0.19</v>
      </c>
      <c r="T7694">
        <v>0.33</v>
      </c>
      <c r="U7694" s="1" t="s">
        <v>156</v>
      </c>
      <c r="V7694">
        <v>15</v>
      </c>
      <c r="W7694">
        <v>28</v>
      </c>
      <c r="X7694">
        <v>24</v>
      </c>
      <c r="Y7694">
        <v>18</v>
      </c>
      <c r="Z7694">
        <v>4</v>
      </c>
      <c r="AA7694">
        <v>2</v>
      </c>
    </row>
    <row r="7695" spans="1:27" x14ac:dyDescent="0.25">
      <c r="A7695" s="1" t="s">
        <v>69</v>
      </c>
      <c r="B7695" s="1" t="s">
        <v>394</v>
      </c>
      <c r="C7695" s="1" t="s">
        <v>395</v>
      </c>
      <c r="D7695" s="1" t="s">
        <v>961</v>
      </c>
      <c r="E7695" s="1" t="s">
        <v>73</v>
      </c>
      <c r="F7695" s="1" t="s">
        <v>152</v>
      </c>
      <c r="G7695" s="1" t="str">
        <f>UPPER(players_stats[[#This Row],[Agents]])</f>
        <v>VIPER</v>
      </c>
      <c r="H7695" s="1" t="str">
        <f>IF(OR(ISNUMBER(FIND(",",players_stats[[#This Row],[Agents MAYUS]])),ISNUMBER(FIND("All Match Types",players_stats[[#This Row],[Match Type]]))),"Eliminar","")</f>
        <v>Eliminar</v>
      </c>
      <c r="I7695">
        <v>67</v>
      </c>
      <c r="J7695">
        <v>96</v>
      </c>
      <c r="K7695">
        <v>209</v>
      </c>
      <c r="L7695">
        <v>96</v>
      </c>
      <c r="M7695">
        <v>0.81</v>
      </c>
      <c r="N7695">
        <v>128</v>
      </c>
      <c r="O7695">
        <v>72</v>
      </c>
      <c r="P7695">
        <v>48</v>
      </c>
      <c r="Q7695">
        <v>15</v>
      </c>
      <c r="R7695">
        <v>9</v>
      </c>
      <c r="S7695">
        <v>0.28000000000000003</v>
      </c>
      <c r="U7695" s="1" t="s">
        <v>202</v>
      </c>
      <c r="V7695">
        <v>20</v>
      </c>
      <c r="W7695">
        <v>48</v>
      </c>
      <c r="X7695">
        <v>50</v>
      </c>
      <c r="Y7695">
        <v>32</v>
      </c>
      <c r="Z7695">
        <v>10</v>
      </c>
      <c r="AA7695">
        <v>6</v>
      </c>
    </row>
    <row r="7696" spans="1:27" x14ac:dyDescent="0.25">
      <c r="A7696" s="1" t="s">
        <v>69</v>
      </c>
      <c r="B7696" s="1" t="s">
        <v>394</v>
      </c>
      <c r="C7696" s="1" t="s">
        <v>395</v>
      </c>
      <c r="D7696" s="1" t="s">
        <v>961</v>
      </c>
      <c r="E7696" s="1" t="s">
        <v>73</v>
      </c>
      <c r="F7696" s="1" t="s">
        <v>258</v>
      </c>
      <c r="G7696" s="1" t="str">
        <f>UPPER(players_stats[[#This Row],[Agents]])</f>
        <v>GEKKO, SOVA, VIPER</v>
      </c>
      <c r="H7696" s="1" t="str">
        <f>IF(OR(ISNUMBER(FIND(",",players_stats[[#This Row],[Agents MAYUS]])),ISNUMBER(FIND("All Match Types",players_stats[[#This Row],[Match Type]]))),"Eliminar","")</f>
        <v>Eliminar</v>
      </c>
      <c r="I7696">
        <v>132</v>
      </c>
      <c r="J7696">
        <v>94</v>
      </c>
      <c r="K7696">
        <v>195</v>
      </c>
      <c r="L7696">
        <v>97</v>
      </c>
      <c r="M7696">
        <v>0.8</v>
      </c>
      <c r="N7696">
        <v>126</v>
      </c>
      <c r="O7696">
        <v>68</v>
      </c>
      <c r="P7696">
        <v>43</v>
      </c>
      <c r="Q7696">
        <v>12</v>
      </c>
      <c r="R7696">
        <v>8</v>
      </c>
      <c r="S7696">
        <v>0.25</v>
      </c>
      <c r="T7696">
        <v>0.08</v>
      </c>
      <c r="U7696" s="1" t="s">
        <v>292</v>
      </c>
      <c r="V7696">
        <v>20</v>
      </c>
      <c r="W7696">
        <v>90</v>
      </c>
      <c r="X7696">
        <v>93</v>
      </c>
      <c r="Y7696">
        <v>57</v>
      </c>
      <c r="Z7696">
        <v>16</v>
      </c>
      <c r="AA7696">
        <v>11</v>
      </c>
    </row>
    <row r="7697" spans="1:27" x14ac:dyDescent="0.25">
      <c r="A7697" s="1" t="s">
        <v>69</v>
      </c>
      <c r="B7697" s="1" t="s">
        <v>394</v>
      </c>
      <c r="C7697" s="1" t="s">
        <v>395</v>
      </c>
      <c r="D7697" s="1" t="s">
        <v>1001</v>
      </c>
      <c r="E7697" s="1" t="s">
        <v>75</v>
      </c>
      <c r="F7697" s="1" t="s">
        <v>181</v>
      </c>
      <c r="G7697" s="1" t="str">
        <f>UPPER(players_stats[[#This Row],[Agents]])</f>
        <v>BREACH</v>
      </c>
      <c r="H7697" s="1" t="str">
        <f>IF(OR(ISNUMBER(FIND(",",players_stats[[#This Row],[Agents MAYUS]])),ISNUMBER(FIND("All Match Types",players_stats[[#This Row],[Match Type]]))),"Eliminar","")</f>
        <v>Eliminar</v>
      </c>
      <c r="I7697">
        <v>121</v>
      </c>
      <c r="J7697">
        <v>84</v>
      </c>
      <c r="K7697">
        <v>162</v>
      </c>
      <c r="L7697">
        <v>75</v>
      </c>
      <c r="M7697">
        <v>0.74</v>
      </c>
      <c r="N7697">
        <v>107</v>
      </c>
      <c r="O7697">
        <v>55</v>
      </c>
      <c r="P7697">
        <v>4</v>
      </c>
      <c r="Q7697">
        <v>3</v>
      </c>
      <c r="R7697">
        <v>5</v>
      </c>
      <c r="S7697">
        <v>0.27</v>
      </c>
      <c r="T7697">
        <v>0.17</v>
      </c>
      <c r="U7697" s="1" t="s">
        <v>274</v>
      </c>
      <c r="V7697">
        <v>18</v>
      </c>
      <c r="W7697">
        <v>66</v>
      </c>
      <c r="X7697">
        <v>88</v>
      </c>
      <c r="Y7697">
        <v>48</v>
      </c>
      <c r="Z7697">
        <v>4</v>
      </c>
      <c r="AA7697">
        <v>6</v>
      </c>
    </row>
    <row r="7698" spans="1:27" x14ac:dyDescent="0.25">
      <c r="A7698" s="1" t="s">
        <v>69</v>
      </c>
      <c r="B7698" s="1" t="s">
        <v>394</v>
      </c>
      <c r="C7698" s="1" t="s">
        <v>395</v>
      </c>
      <c r="D7698" s="1" t="s">
        <v>1001</v>
      </c>
      <c r="E7698" s="1" t="s">
        <v>75</v>
      </c>
      <c r="F7698" s="1" t="s">
        <v>157</v>
      </c>
      <c r="G7698" s="1" t="str">
        <f>UPPER(players_stats[[#This Row],[Agents]])</f>
        <v>HARBOR</v>
      </c>
      <c r="H7698" s="1" t="str">
        <f>IF(OR(ISNUMBER(FIND(",",players_stats[[#This Row],[Agents MAYUS]])),ISNUMBER(FIND("All Match Types",players_stats[[#This Row],[Match Type]]))),"Eliminar","")</f>
        <v>Eliminar</v>
      </c>
      <c r="I7698">
        <v>65</v>
      </c>
      <c r="J7698">
        <v>77</v>
      </c>
      <c r="K7698">
        <v>181</v>
      </c>
      <c r="L7698">
        <v>72</v>
      </c>
      <c r="M7698">
        <v>0.71</v>
      </c>
      <c r="N7698">
        <v>108</v>
      </c>
      <c r="O7698">
        <v>58</v>
      </c>
      <c r="P7698">
        <v>22</v>
      </c>
      <c r="Q7698">
        <v>8</v>
      </c>
      <c r="R7698">
        <v>9</v>
      </c>
      <c r="S7698">
        <v>0.37</v>
      </c>
      <c r="T7698">
        <v>0.17</v>
      </c>
      <c r="U7698" s="1" t="s">
        <v>172</v>
      </c>
      <c r="V7698">
        <v>18</v>
      </c>
      <c r="W7698">
        <v>38</v>
      </c>
      <c r="X7698">
        <v>53</v>
      </c>
      <c r="Y7698">
        <v>14</v>
      </c>
      <c r="Z7698">
        <v>5</v>
      </c>
      <c r="AA7698">
        <v>6</v>
      </c>
    </row>
    <row r="7699" spans="1:27" x14ac:dyDescent="0.25">
      <c r="A7699" s="1" t="s">
        <v>69</v>
      </c>
      <c r="B7699" s="1" t="s">
        <v>394</v>
      </c>
      <c r="C7699" s="1" t="s">
        <v>395</v>
      </c>
      <c r="D7699" s="1" t="s">
        <v>1001</v>
      </c>
      <c r="E7699" s="1" t="s">
        <v>75</v>
      </c>
      <c r="F7699" s="1" t="s">
        <v>215</v>
      </c>
      <c r="G7699" s="1" t="str">
        <f>UPPER(players_stats[[#This Row],[Agents]])</f>
        <v>KAYO</v>
      </c>
      <c r="H7699" s="1" t="str">
        <f>IF(OR(ISNUMBER(FIND(",",players_stats[[#This Row],[Agents MAYUS]])),ISNUMBER(FIND("All Match Types",players_stats[[#This Row],[Match Type]]))),"Eliminar","")</f>
        <v>Eliminar</v>
      </c>
      <c r="I7699">
        <v>64</v>
      </c>
      <c r="J7699">
        <v>111</v>
      </c>
      <c r="K7699">
        <v>181</v>
      </c>
      <c r="L7699">
        <v>103</v>
      </c>
      <c r="M7699">
        <v>0.77</v>
      </c>
      <c r="N7699">
        <v>118</v>
      </c>
      <c r="O7699">
        <v>63</v>
      </c>
      <c r="P7699">
        <v>73</v>
      </c>
      <c r="Q7699">
        <v>0</v>
      </c>
      <c r="R7699">
        <v>6</v>
      </c>
      <c r="S7699">
        <v>0.21</v>
      </c>
      <c r="T7699">
        <v>0.14000000000000001</v>
      </c>
      <c r="U7699" s="1" t="s">
        <v>165</v>
      </c>
      <c r="V7699">
        <v>15</v>
      </c>
      <c r="W7699">
        <v>40</v>
      </c>
      <c r="X7699">
        <v>39</v>
      </c>
      <c r="Y7699">
        <v>47</v>
      </c>
      <c r="Z7699">
        <v>0</v>
      </c>
      <c r="AA7699">
        <v>4</v>
      </c>
    </row>
    <row r="7700" spans="1:27" x14ac:dyDescent="0.25">
      <c r="A7700" s="1" t="s">
        <v>69</v>
      </c>
      <c r="B7700" s="1" t="s">
        <v>394</v>
      </c>
      <c r="C7700" s="1" t="s">
        <v>395</v>
      </c>
      <c r="D7700" s="1" t="s">
        <v>1001</v>
      </c>
      <c r="E7700" s="1" t="s">
        <v>75</v>
      </c>
      <c r="F7700" s="1" t="s">
        <v>1109</v>
      </c>
      <c r="G7700" s="1" t="str">
        <f>UPPER(players_stats[[#This Row],[Agents]])</f>
        <v>BREACH, HARBOR, KAYO</v>
      </c>
      <c r="H7700" s="1" t="str">
        <f>IF(OR(ISNUMBER(FIND(",",players_stats[[#This Row],[Agents MAYUS]])),ISNUMBER(FIND("All Match Types",players_stats[[#This Row],[Match Type]]))),"Eliminar","")</f>
        <v>Eliminar</v>
      </c>
      <c r="I7700">
        <v>250</v>
      </c>
      <c r="J7700">
        <v>89</v>
      </c>
      <c r="K7700">
        <v>172</v>
      </c>
      <c r="L7700">
        <v>8</v>
      </c>
      <c r="M7700">
        <v>0.74</v>
      </c>
      <c r="N7700">
        <v>110</v>
      </c>
      <c r="O7700">
        <v>58</v>
      </c>
      <c r="P7700">
        <v>44</v>
      </c>
      <c r="Q7700">
        <v>4</v>
      </c>
      <c r="R7700">
        <v>6</v>
      </c>
      <c r="S7700">
        <v>0.27</v>
      </c>
      <c r="T7700">
        <v>0.16</v>
      </c>
      <c r="U7700" s="1" t="s">
        <v>445</v>
      </c>
      <c r="V7700">
        <v>18</v>
      </c>
      <c r="W7700">
        <v>144</v>
      </c>
      <c r="X7700">
        <v>180</v>
      </c>
      <c r="Y7700">
        <v>109</v>
      </c>
      <c r="Z7700">
        <v>9</v>
      </c>
      <c r="AA7700">
        <v>16</v>
      </c>
    </row>
    <row r="7701" spans="1:27" x14ac:dyDescent="0.25">
      <c r="A7701" s="1" t="s">
        <v>69</v>
      </c>
      <c r="B7701" s="1" t="s">
        <v>394</v>
      </c>
      <c r="C7701" s="1" t="s">
        <v>395</v>
      </c>
      <c r="D7701" s="1" t="s">
        <v>1005</v>
      </c>
      <c r="E7701" s="1" t="s">
        <v>75</v>
      </c>
      <c r="F7701" s="1" t="s">
        <v>133</v>
      </c>
      <c r="G7701" s="1" t="str">
        <f>UPPER(players_stats[[#This Row],[Agents]])</f>
        <v>CYPHER</v>
      </c>
      <c r="H7701" s="1" t="str">
        <f>IF(OR(ISNUMBER(FIND(",",players_stats[[#This Row],[Agents MAYUS]])),ISNUMBER(FIND("All Match Types",players_stats[[#This Row],[Match Type]]))),"Eliminar","")</f>
        <v>Eliminar</v>
      </c>
      <c r="I7701">
        <v>86</v>
      </c>
      <c r="J7701">
        <v>88</v>
      </c>
      <c r="K7701">
        <v>165</v>
      </c>
      <c r="L7701">
        <v>88</v>
      </c>
      <c r="M7701">
        <v>0.66</v>
      </c>
      <c r="N7701">
        <v>115</v>
      </c>
      <c r="O7701">
        <v>59</v>
      </c>
      <c r="P7701">
        <v>13</v>
      </c>
      <c r="Q7701">
        <v>2</v>
      </c>
      <c r="R7701">
        <v>13</v>
      </c>
      <c r="S7701">
        <v>0.33</v>
      </c>
      <c r="T7701">
        <v>0.14000000000000001</v>
      </c>
      <c r="U7701" s="1" t="s">
        <v>259</v>
      </c>
      <c r="V7701">
        <v>19</v>
      </c>
      <c r="W7701">
        <v>51</v>
      </c>
      <c r="X7701">
        <v>58</v>
      </c>
      <c r="Y7701">
        <v>11</v>
      </c>
      <c r="Z7701">
        <v>2</v>
      </c>
      <c r="AA7701">
        <v>11</v>
      </c>
    </row>
    <row r="7702" spans="1:27" x14ac:dyDescent="0.25">
      <c r="A7702" s="1" t="s">
        <v>69</v>
      </c>
      <c r="B7702" s="1" t="s">
        <v>394</v>
      </c>
      <c r="C7702" s="1" t="s">
        <v>395</v>
      </c>
      <c r="D7702" s="1" t="s">
        <v>1005</v>
      </c>
      <c r="E7702" s="1" t="s">
        <v>75</v>
      </c>
      <c r="F7702" s="1" t="s">
        <v>134</v>
      </c>
      <c r="G7702" s="1" t="str">
        <f>UPPER(players_stats[[#This Row],[Agents]])</f>
        <v>KILLJOY</v>
      </c>
      <c r="H7702" s="1" t="str">
        <f>IF(OR(ISNUMBER(FIND(",",players_stats[[#This Row],[Agents MAYUS]])),ISNUMBER(FIND("All Match Types",players_stats[[#This Row],[Match Type]]))),"Eliminar","")</f>
        <v>Eliminar</v>
      </c>
      <c r="I7702">
        <v>164</v>
      </c>
      <c r="J7702">
        <v>91</v>
      </c>
      <c r="K7702">
        <v>188</v>
      </c>
      <c r="L7702">
        <v>93</v>
      </c>
      <c r="M7702">
        <v>0.69</v>
      </c>
      <c r="N7702">
        <v>130</v>
      </c>
      <c r="O7702">
        <v>68</v>
      </c>
      <c r="P7702">
        <v>15</v>
      </c>
      <c r="Q7702">
        <v>12</v>
      </c>
      <c r="R7702">
        <v>1</v>
      </c>
      <c r="S7702">
        <v>0.24</v>
      </c>
      <c r="T7702">
        <v>0.22</v>
      </c>
      <c r="U7702" s="1" t="s">
        <v>431</v>
      </c>
      <c r="V7702">
        <v>22</v>
      </c>
      <c r="W7702">
        <v>111</v>
      </c>
      <c r="X7702">
        <v>119</v>
      </c>
      <c r="Y7702">
        <v>25</v>
      </c>
      <c r="Z7702">
        <v>19</v>
      </c>
      <c r="AA7702">
        <v>16</v>
      </c>
    </row>
    <row r="7703" spans="1:27" x14ac:dyDescent="0.25">
      <c r="A7703" s="1" t="s">
        <v>69</v>
      </c>
      <c r="B7703" s="1" t="s">
        <v>394</v>
      </c>
      <c r="C7703" s="1" t="s">
        <v>395</v>
      </c>
      <c r="D7703" s="1" t="s">
        <v>1005</v>
      </c>
      <c r="E7703" s="1" t="s">
        <v>75</v>
      </c>
      <c r="F7703" s="1" t="s">
        <v>136</v>
      </c>
      <c r="G7703" s="1" t="str">
        <f>UPPER(players_stats[[#This Row],[Agents]])</f>
        <v>CYPHER, KILLJOY</v>
      </c>
      <c r="H7703" s="1" t="str">
        <f>IF(OR(ISNUMBER(FIND(",",players_stats[[#This Row],[Agents MAYUS]])),ISNUMBER(FIND("All Match Types",players_stats[[#This Row],[Match Type]]))),"Eliminar","")</f>
        <v>Eliminar</v>
      </c>
      <c r="I7703">
        <v>250</v>
      </c>
      <c r="J7703">
        <v>9</v>
      </c>
      <c r="K7703">
        <v>180</v>
      </c>
      <c r="L7703">
        <v>92</v>
      </c>
      <c r="M7703">
        <v>0.68</v>
      </c>
      <c r="N7703">
        <v>125</v>
      </c>
      <c r="O7703">
        <v>65</v>
      </c>
      <c r="P7703">
        <v>14</v>
      </c>
      <c r="Q7703">
        <v>8</v>
      </c>
      <c r="R7703">
        <v>11</v>
      </c>
      <c r="S7703">
        <v>0.26</v>
      </c>
      <c r="T7703">
        <v>0.19</v>
      </c>
      <c r="U7703" s="1" t="s">
        <v>1219</v>
      </c>
      <c r="V7703">
        <v>22</v>
      </c>
      <c r="W7703">
        <v>162</v>
      </c>
      <c r="X7703">
        <v>177</v>
      </c>
      <c r="Y7703">
        <v>36</v>
      </c>
      <c r="Z7703">
        <v>21</v>
      </c>
      <c r="AA7703">
        <v>27</v>
      </c>
    </row>
    <row r="7704" spans="1:27" x14ac:dyDescent="0.25">
      <c r="A7704" s="1" t="s">
        <v>69</v>
      </c>
      <c r="B7704" s="1" t="s">
        <v>394</v>
      </c>
      <c r="C7704" s="1" t="s">
        <v>395</v>
      </c>
      <c r="D7704" s="1" t="s">
        <v>1002</v>
      </c>
      <c r="E7704" s="1" t="s">
        <v>75</v>
      </c>
      <c r="F7704" s="1" t="s">
        <v>198</v>
      </c>
      <c r="G7704" s="1" t="str">
        <f>UPPER(players_stats[[#This Row],[Agents]])</f>
        <v>DEADLOCK</v>
      </c>
      <c r="H7704" s="1" t="str">
        <f>IF(OR(ISNUMBER(FIND(",",players_stats[[#This Row],[Agents MAYUS]])),ISNUMBER(FIND("All Match Types",players_stats[[#This Row],[Match Type]]))),"Eliminar","")</f>
        <v>Eliminar</v>
      </c>
      <c r="I7704">
        <v>20</v>
      </c>
      <c r="J7704">
        <v>85</v>
      </c>
      <c r="K7704">
        <v>184</v>
      </c>
      <c r="L7704">
        <v>88</v>
      </c>
      <c r="M7704">
        <v>0.6</v>
      </c>
      <c r="N7704">
        <v>99</v>
      </c>
      <c r="O7704">
        <v>7</v>
      </c>
      <c r="P7704">
        <v>15</v>
      </c>
      <c r="Q7704">
        <v>0</v>
      </c>
      <c r="R7704">
        <v>5</v>
      </c>
      <c r="S7704">
        <v>0.12</v>
      </c>
      <c r="U7704" s="1" t="s">
        <v>139</v>
      </c>
      <c r="V7704">
        <v>14</v>
      </c>
      <c r="W7704">
        <v>14</v>
      </c>
      <c r="X7704">
        <v>16</v>
      </c>
      <c r="Y7704">
        <v>3</v>
      </c>
      <c r="Z7704">
        <v>0</v>
      </c>
      <c r="AA7704">
        <v>1</v>
      </c>
    </row>
    <row r="7705" spans="1:27" x14ac:dyDescent="0.25">
      <c r="A7705" s="1" t="s">
        <v>69</v>
      </c>
      <c r="B7705" s="1" t="s">
        <v>394</v>
      </c>
      <c r="C7705" s="1" t="s">
        <v>395</v>
      </c>
      <c r="D7705" s="1" t="s">
        <v>1002</v>
      </c>
      <c r="E7705" s="1" t="s">
        <v>75</v>
      </c>
      <c r="F7705" s="1" t="s">
        <v>138</v>
      </c>
      <c r="G7705" s="1" t="str">
        <f>UPPER(players_stats[[#This Row],[Agents]])</f>
        <v>GEKKO</v>
      </c>
      <c r="H7705" s="1" t="str">
        <f>IF(OR(ISNUMBER(FIND(",",players_stats[[#This Row],[Agents MAYUS]])),ISNUMBER(FIND("All Match Types",players_stats[[#This Row],[Match Type]]))),"Eliminar","")</f>
        <v>Eliminar</v>
      </c>
      <c r="I7705">
        <v>66</v>
      </c>
      <c r="J7705">
        <v>8</v>
      </c>
      <c r="K7705">
        <v>167</v>
      </c>
      <c r="L7705">
        <v>73</v>
      </c>
      <c r="M7705">
        <v>0.82</v>
      </c>
      <c r="N7705">
        <v>108</v>
      </c>
      <c r="O7705">
        <v>58</v>
      </c>
      <c r="P7705">
        <v>32</v>
      </c>
      <c r="Q7705">
        <v>11</v>
      </c>
      <c r="R7705">
        <v>12</v>
      </c>
      <c r="S7705">
        <v>0.23</v>
      </c>
      <c r="T7705">
        <v>0.2</v>
      </c>
      <c r="U7705" s="1" t="s">
        <v>235</v>
      </c>
      <c r="V7705">
        <v>18</v>
      </c>
      <c r="W7705">
        <v>38</v>
      </c>
      <c r="X7705">
        <v>52</v>
      </c>
      <c r="Y7705">
        <v>21</v>
      </c>
      <c r="Z7705">
        <v>7</v>
      </c>
      <c r="AA7705">
        <v>8</v>
      </c>
    </row>
    <row r="7706" spans="1:27" x14ac:dyDescent="0.25">
      <c r="A7706" s="1" t="s">
        <v>69</v>
      </c>
      <c r="B7706" s="1" t="s">
        <v>394</v>
      </c>
      <c r="C7706" s="1" t="s">
        <v>395</v>
      </c>
      <c r="D7706" s="1" t="s">
        <v>1002</v>
      </c>
      <c r="E7706" s="1" t="s">
        <v>75</v>
      </c>
      <c r="F7706" s="1" t="s">
        <v>151</v>
      </c>
      <c r="G7706" s="1" t="str">
        <f>UPPER(players_stats[[#This Row],[Agents]])</f>
        <v>SOVA</v>
      </c>
      <c r="H7706" s="1" t="str">
        <f>IF(OR(ISNUMBER(FIND(",",players_stats[[#This Row],[Agents MAYUS]])),ISNUMBER(FIND("All Match Types",players_stats[[#This Row],[Match Type]]))),"Eliminar","")</f>
        <v>Eliminar</v>
      </c>
      <c r="I7706">
        <v>164</v>
      </c>
      <c r="J7706">
        <v>77</v>
      </c>
      <c r="K7706">
        <v>155</v>
      </c>
      <c r="L7706">
        <v>73</v>
      </c>
      <c r="M7706">
        <v>0.71</v>
      </c>
      <c r="N7706">
        <v>105</v>
      </c>
      <c r="O7706">
        <v>54</v>
      </c>
      <c r="P7706">
        <v>18</v>
      </c>
      <c r="Q7706">
        <v>3</v>
      </c>
      <c r="R7706">
        <v>1</v>
      </c>
      <c r="S7706">
        <v>0.24</v>
      </c>
      <c r="T7706">
        <v>0.06</v>
      </c>
      <c r="U7706" s="1" t="s">
        <v>412</v>
      </c>
      <c r="V7706">
        <v>20</v>
      </c>
      <c r="W7706">
        <v>88</v>
      </c>
      <c r="X7706">
        <v>121</v>
      </c>
      <c r="Y7706">
        <v>29</v>
      </c>
      <c r="Z7706">
        <v>5</v>
      </c>
      <c r="AA7706">
        <v>16</v>
      </c>
    </row>
    <row r="7707" spans="1:27" x14ac:dyDescent="0.25">
      <c r="A7707" s="1" t="s">
        <v>69</v>
      </c>
      <c r="B7707" s="1" t="s">
        <v>394</v>
      </c>
      <c r="C7707" s="1" t="s">
        <v>395</v>
      </c>
      <c r="D7707" s="1" t="s">
        <v>1002</v>
      </c>
      <c r="E7707" s="1" t="s">
        <v>75</v>
      </c>
      <c r="F7707" s="1" t="s">
        <v>1172</v>
      </c>
      <c r="G7707" s="1" t="str">
        <f>UPPER(players_stats[[#This Row],[Agents]])</f>
        <v>DEADLOCK, GEKKO, SOVA</v>
      </c>
      <c r="H7707" s="1" t="str">
        <f>IF(OR(ISNUMBER(FIND(",",players_stats[[#This Row],[Agents MAYUS]])),ISNUMBER(FIND("All Match Types",players_stats[[#This Row],[Match Type]]))),"Eliminar","")</f>
        <v>Eliminar</v>
      </c>
      <c r="I7707">
        <v>250</v>
      </c>
      <c r="J7707">
        <v>79</v>
      </c>
      <c r="K7707">
        <v>160</v>
      </c>
      <c r="L7707">
        <v>74</v>
      </c>
      <c r="M7707">
        <v>0.73</v>
      </c>
      <c r="N7707">
        <v>105</v>
      </c>
      <c r="O7707">
        <v>56</v>
      </c>
      <c r="P7707">
        <v>21</v>
      </c>
      <c r="Q7707">
        <v>5</v>
      </c>
      <c r="R7707">
        <v>1</v>
      </c>
      <c r="S7707">
        <v>0.23</v>
      </c>
      <c r="T7707">
        <v>0.08</v>
      </c>
      <c r="U7707" s="1" t="s">
        <v>418</v>
      </c>
      <c r="V7707">
        <v>20</v>
      </c>
      <c r="W7707">
        <v>140</v>
      </c>
      <c r="X7707">
        <v>189</v>
      </c>
      <c r="Y7707">
        <v>53</v>
      </c>
      <c r="Z7707">
        <v>12</v>
      </c>
      <c r="AA7707">
        <v>25</v>
      </c>
    </row>
    <row r="7708" spans="1:27" x14ac:dyDescent="0.25">
      <c r="A7708" s="1" t="s">
        <v>69</v>
      </c>
      <c r="B7708" s="1" t="s">
        <v>394</v>
      </c>
      <c r="C7708" s="1" t="s">
        <v>395</v>
      </c>
      <c r="D7708" s="1" t="s">
        <v>1004</v>
      </c>
      <c r="E7708" s="1" t="s">
        <v>75</v>
      </c>
      <c r="F7708" s="1" t="s">
        <v>145</v>
      </c>
      <c r="G7708" s="1" t="str">
        <f>UPPER(players_stats[[#This Row],[Agents]])</f>
        <v>JETT</v>
      </c>
      <c r="H7708" s="1" t="str">
        <f>IF(OR(ISNUMBER(FIND(",",players_stats[[#This Row],[Agents MAYUS]])),ISNUMBER(FIND("All Match Types",players_stats[[#This Row],[Match Type]]))),"Eliminar","")</f>
        <v>Eliminar</v>
      </c>
      <c r="I7708">
        <v>164</v>
      </c>
      <c r="J7708">
        <v>116</v>
      </c>
      <c r="K7708">
        <v>254</v>
      </c>
      <c r="L7708">
        <v>117</v>
      </c>
      <c r="M7708">
        <v>0.73</v>
      </c>
      <c r="N7708">
        <v>169</v>
      </c>
      <c r="O7708">
        <v>93</v>
      </c>
      <c r="P7708">
        <v>1</v>
      </c>
      <c r="Q7708">
        <v>23</v>
      </c>
      <c r="R7708">
        <v>18</v>
      </c>
      <c r="S7708">
        <v>0.26</v>
      </c>
      <c r="T7708">
        <v>7.0000000000000007E-2</v>
      </c>
      <c r="U7708" s="1" t="s">
        <v>256</v>
      </c>
      <c r="V7708">
        <v>32</v>
      </c>
      <c r="W7708">
        <v>153</v>
      </c>
      <c r="X7708">
        <v>131</v>
      </c>
      <c r="Y7708">
        <v>17</v>
      </c>
      <c r="Z7708">
        <v>38</v>
      </c>
      <c r="AA7708">
        <v>30</v>
      </c>
    </row>
    <row r="7709" spans="1:27" x14ac:dyDescent="0.25">
      <c r="A7709" s="1" t="s">
        <v>69</v>
      </c>
      <c r="B7709" s="1" t="s">
        <v>394</v>
      </c>
      <c r="C7709" s="1" t="s">
        <v>395</v>
      </c>
      <c r="D7709" s="1" t="s">
        <v>1004</v>
      </c>
      <c r="E7709" s="1" t="s">
        <v>75</v>
      </c>
      <c r="F7709" s="1" t="s">
        <v>188</v>
      </c>
      <c r="G7709" s="1" t="str">
        <f>UPPER(players_stats[[#This Row],[Agents]])</f>
        <v>NEON</v>
      </c>
      <c r="H7709" s="1" t="str">
        <f>IF(OR(ISNUMBER(FIND(",",players_stats[[#This Row],[Agents MAYUS]])),ISNUMBER(FIND("All Match Types",players_stats[[#This Row],[Match Type]]))),"Eliminar","")</f>
        <v>Eliminar</v>
      </c>
      <c r="I7709">
        <v>20</v>
      </c>
      <c r="J7709">
        <v>6</v>
      </c>
      <c r="K7709">
        <v>182</v>
      </c>
      <c r="L7709">
        <v>67</v>
      </c>
      <c r="M7709">
        <v>0.5</v>
      </c>
      <c r="N7709">
        <v>107</v>
      </c>
      <c r="O7709">
        <v>6</v>
      </c>
      <c r="P7709">
        <v>2</v>
      </c>
      <c r="Q7709">
        <v>1</v>
      </c>
      <c r="R7709">
        <v>35</v>
      </c>
      <c r="S7709">
        <v>0.09</v>
      </c>
      <c r="U7709" s="1" t="s">
        <v>141</v>
      </c>
      <c r="V7709">
        <v>12</v>
      </c>
      <c r="W7709">
        <v>12</v>
      </c>
      <c r="X7709">
        <v>18</v>
      </c>
      <c r="Y7709">
        <v>4</v>
      </c>
      <c r="Z7709">
        <v>2</v>
      </c>
      <c r="AA7709">
        <v>7</v>
      </c>
    </row>
    <row r="7710" spans="1:27" x14ac:dyDescent="0.25">
      <c r="A7710" s="1" t="s">
        <v>69</v>
      </c>
      <c r="B7710" s="1" t="s">
        <v>394</v>
      </c>
      <c r="C7710" s="1" t="s">
        <v>395</v>
      </c>
      <c r="D7710" s="1" t="s">
        <v>1004</v>
      </c>
      <c r="E7710" s="1" t="s">
        <v>75</v>
      </c>
      <c r="F7710" s="1" t="s">
        <v>146</v>
      </c>
      <c r="G7710" s="1" t="str">
        <f>UPPER(players_stats[[#This Row],[Agents]])</f>
        <v>RAZE</v>
      </c>
      <c r="H7710" s="1" t="str">
        <f>IF(OR(ISNUMBER(FIND(",",players_stats[[#This Row],[Agents MAYUS]])),ISNUMBER(FIND("All Match Types",players_stats[[#This Row],[Match Type]]))),"Eliminar","")</f>
        <v>Eliminar</v>
      </c>
      <c r="I7710">
        <v>66</v>
      </c>
      <c r="J7710">
        <v>118</v>
      </c>
      <c r="K7710">
        <v>273</v>
      </c>
      <c r="L7710">
        <v>115</v>
      </c>
      <c r="M7710">
        <v>0.74</v>
      </c>
      <c r="N7710">
        <v>174</v>
      </c>
      <c r="O7710">
        <v>94</v>
      </c>
      <c r="P7710">
        <v>2</v>
      </c>
      <c r="Q7710">
        <v>24</v>
      </c>
      <c r="R7710">
        <v>12</v>
      </c>
      <c r="S7710">
        <v>0.28000000000000003</v>
      </c>
      <c r="T7710">
        <v>0.2</v>
      </c>
      <c r="U7710" s="1" t="s">
        <v>235</v>
      </c>
      <c r="V7710">
        <v>25</v>
      </c>
      <c r="W7710">
        <v>62</v>
      </c>
      <c r="X7710">
        <v>54</v>
      </c>
      <c r="Y7710">
        <v>13</v>
      </c>
      <c r="Z7710">
        <v>16</v>
      </c>
      <c r="AA7710">
        <v>8</v>
      </c>
    </row>
    <row r="7711" spans="1:27" x14ac:dyDescent="0.25">
      <c r="A7711" s="1" t="s">
        <v>69</v>
      </c>
      <c r="B7711" s="1" t="s">
        <v>394</v>
      </c>
      <c r="C7711" s="1" t="s">
        <v>395</v>
      </c>
      <c r="D7711" s="1" t="s">
        <v>1004</v>
      </c>
      <c r="E7711" s="1" t="s">
        <v>75</v>
      </c>
      <c r="F7711" s="1" t="s">
        <v>252</v>
      </c>
      <c r="G7711" s="1" t="str">
        <f>UPPER(players_stats[[#This Row],[Agents]])</f>
        <v>JETT, NEON, RAZE</v>
      </c>
      <c r="H7711" s="1" t="str">
        <f>IF(OR(ISNUMBER(FIND(",",players_stats[[#This Row],[Agents MAYUS]])),ISNUMBER(FIND("All Match Types",players_stats[[#This Row],[Match Type]]))),"Eliminar","")</f>
        <v>Eliminar</v>
      </c>
      <c r="I7711">
        <v>250</v>
      </c>
      <c r="J7711">
        <v>112</v>
      </c>
      <c r="K7711">
        <v>253</v>
      </c>
      <c r="L7711">
        <v>112</v>
      </c>
      <c r="M7711">
        <v>0.72</v>
      </c>
      <c r="N7711">
        <v>165</v>
      </c>
      <c r="O7711">
        <v>91</v>
      </c>
      <c r="P7711">
        <v>14</v>
      </c>
      <c r="Q7711">
        <v>22</v>
      </c>
      <c r="R7711">
        <v>18</v>
      </c>
      <c r="S7711">
        <v>0.25</v>
      </c>
      <c r="T7711">
        <v>0.1</v>
      </c>
      <c r="U7711" s="1" t="s">
        <v>472</v>
      </c>
      <c r="V7711">
        <v>32</v>
      </c>
      <c r="W7711">
        <v>227</v>
      </c>
      <c r="X7711">
        <v>203</v>
      </c>
      <c r="Y7711">
        <v>34</v>
      </c>
      <c r="Z7711">
        <v>56</v>
      </c>
      <c r="AA7711">
        <v>45</v>
      </c>
    </row>
    <row r="7712" spans="1:27" x14ac:dyDescent="0.25">
      <c r="A7712" s="1" t="s">
        <v>69</v>
      </c>
      <c r="B7712" s="1" t="s">
        <v>394</v>
      </c>
      <c r="C7712" s="1" t="s">
        <v>395</v>
      </c>
      <c r="D7712" s="1" t="s">
        <v>1003</v>
      </c>
      <c r="E7712" s="1" t="s">
        <v>75</v>
      </c>
      <c r="F7712" s="1" t="s">
        <v>140</v>
      </c>
      <c r="G7712" s="1" t="str">
        <f>UPPER(players_stats[[#This Row],[Agents]])</f>
        <v>OMEN</v>
      </c>
      <c r="H7712" s="1" t="str">
        <f>IF(OR(ISNUMBER(FIND(",",players_stats[[#This Row],[Agents MAYUS]])),ISNUMBER(FIND("All Match Types",players_stats[[#This Row],[Match Type]]))),"Eliminar","")</f>
        <v>Eliminar</v>
      </c>
      <c r="I7712">
        <v>185</v>
      </c>
      <c r="J7712">
        <v>106</v>
      </c>
      <c r="K7712">
        <v>196</v>
      </c>
      <c r="L7712">
        <v>10</v>
      </c>
      <c r="M7712">
        <v>0.74</v>
      </c>
      <c r="N7712">
        <v>123</v>
      </c>
      <c r="O7712">
        <v>69</v>
      </c>
      <c r="P7712">
        <v>46</v>
      </c>
      <c r="Q7712">
        <v>8</v>
      </c>
      <c r="R7712">
        <v>7</v>
      </c>
      <c r="S7712">
        <v>0.4</v>
      </c>
      <c r="T7712">
        <v>0.15</v>
      </c>
      <c r="U7712" s="1" t="s">
        <v>1220</v>
      </c>
      <c r="V7712">
        <v>21</v>
      </c>
      <c r="W7712">
        <v>128</v>
      </c>
      <c r="X7712">
        <v>128</v>
      </c>
      <c r="Y7712">
        <v>85</v>
      </c>
      <c r="Z7712">
        <v>15</v>
      </c>
      <c r="AA7712">
        <v>13</v>
      </c>
    </row>
    <row r="7713" spans="1:27" x14ac:dyDescent="0.25">
      <c r="A7713" s="1" t="s">
        <v>69</v>
      </c>
      <c r="B7713" s="1" t="s">
        <v>394</v>
      </c>
      <c r="C7713" s="1" t="s">
        <v>395</v>
      </c>
      <c r="D7713" s="1" t="s">
        <v>1003</v>
      </c>
      <c r="E7713" s="1" t="s">
        <v>75</v>
      </c>
      <c r="F7713" s="1" t="s">
        <v>152</v>
      </c>
      <c r="G7713" s="1" t="str">
        <f>UPPER(players_stats[[#This Row],[Agents]])</f>
        <v>VIPER</v>
      </c>
      <c r="H7713" s="1" t="str">
        <f>IF(OR(ISNUMBER(FIND(",",players_stats[[#This Row],[Agents MAYUS]])),ISNUMBER(FIND("All Match Types",players_stats[[#This Row],[Match Type]]))),"Eliminar","")</f>
        <v>Eliminar</v>
      </c>
      <c r="I7713">
        <v>65</v>
      </c>
      <c r="J7713">
        <v>61</v>
      </c>
      <c r="K7713">
        <v>122</v>
      </c>
      <c r="L7713">
        <v>5</v>
      </c>
      <c r="M7713">
        <v>0.54</v>
      </c>
      <c r="N7713">
        <v>89</v>
      </c>
      <c r="O7713">
        <v>38</v>
      </c>
      <c r="P7713">
        <v>2</v>
      </c>
      <c r="Q7713">
        <v>3</v>
      </c>
      <c r="R7713">
        <v>14</v>
      </c>
      <c r="S7713">
        <v>0.28999999999999998</v>
      </c>
      <c r="T7713">
        <v>0.09</v>
      </c>
      <c r="U7713" s="1" t="s">
        <v>192</v>
      </c>
      <c r="V7713">
        <v>10</v>
      </c>
      <c r="W7713">
        <v>25</v>
      </c>
      <c r="X7713">
        <v>50</v>
      </c>
      <c r="Y7713">
        <v>13</v>
      </c>
      <c r="Z7713">
        <v>2</v>
      </c>
      <c r="AA7713">
        <v>9</v>
      </c>
    </row>
    <row r="7714" spans="1:27" x14ac:dyDescent="0.25">
      <c r="A7714" s="1" t="s">
        <v>69</v>
      </c>
      <c r="B7714" s="1" t="s">
        <v>394</v>
      </c>
      <c r="C7714" s="1" t="s">
        <v>395</v>
      </c>
      <c r="D7714" s="1" t="s">
        <v>1003</v>
      </c>
      <c r="E7714" s="1" t="s">
        <v>75</v>
      </c>
      <c r="F7714" s="1" t="s">
        <v>225</v>
      </c>
      <c r="G7714" s="1" t="str">
        <f>UPPER(players_stats[[#This Row],[Agents]])</f>
        <v>OMEN, VIPER</v>
      </c>
      <c r="H7714" s="1" t="str">
        <f>IF(OR(ISNUMBER(FIND(",",players_stats[[#This Row],[Agents MAYUS]])),ISNUMBER(FIND("All Match Types",players_stats[[#This Row],[Match Type]]))),"Eliminar","")</f>
        <v>Eliminar</v>
      </c>
      <c r="I7714">
        <v>250</v>
      </c>
      <c r="J7714">
        <v>94</v>
      </c>
      <c r="K7714">
        <v>177</v>
      </c>
      <c r="L7714">
        <v>86</v>
      </c>
      <c r="M7714">
        <v>0.68</v>
      </c>
      <c r="N7714">
        <v>114</v>
      </c>
      <c r="O7714">
        <v>61</v>
      </c>
      <c r="P7714">
        <v>39</v>
      </c>
      <c r="Q7714">
        <v>7</v>
      </c>
      <c r="R7714">
        <v>9</v>
      </c>
      <c r="S7714">
        <v>0.38</v>
      </c>
      <c r="T7714">
        <v>0.13</v>
      </c>
      <c r="U7714" s="1" t="s">
        <v>633</v>
      </c>
      <c r="V7714">
        <v>21</v>
      </c>
      <c r="W7714">
        <v>153</v>
      </c>
      <c r="X7714">
        <v>178</v>
      </c>
      <c r="Y7714">
        <v>98</v>
      </c>
      <c r="Z7714">
        <v>17</v>
      </c>
      <c r="AA7714">
        <v>22</v>
      </c>
    </row>
    <row r="7715" spans="1:27" x14ac:dyDescent="0.25">
      <c r="A7715" s="1" t="s">
        <v>69</v>
      </c>
      <c r="B7715" s="1" t="s">
        <v>394</v>
      </c>
      <c r="C7715" s="1" t="s">
        <v>395</v>
      </c>
      <c r="D7715" s="1" t="s">
        <v>988</v>
      </c>
      <c r="E7715" s="1" t="s">
        <v>70</v>
      </c>
      <c r="F7715" s="1" t="s">
        <v>181</v>
      </c>
      <c r="G7715" s="1" t="str">
        <f>UPPER(players_stats[[#This Row],[Agents]])</f>
        <v>BREACH</v>
      </c>
      <c r="H7715" s="1" t="str">
        <f>IF(OR(ISNUMBER(FIND(",",players_stats[[#This Row],[Agents MAYUS]])),ISNUMBER(FIND("All Match Types",players_stats[[#This Row],[Match Type]]))),"Eliminar","")</f>
        <v>Eliminar</v>
      </c>
      <c r="I7715">
        <v>127</v>
      </c>
      <c r="J7715">
        <v>81</v>
      </c>
      <c r="K7715">
        <v>141</v>
      </c>
      <c r="L7715">
        <v>7</v>
      </c>
      <c r="M7715">
        <v>0.78</v>
      </c>
      <c r="N7715">
        <v>91</v>
      </c>
      <c r="O7715">
        <v>49</v>
      </c>
      <c r="P7715">
        <v>53</v>
      </c>
      <c r="Q7715">
        <v>5</v>
      </c>
      <c r="R7715">
        <v>3</v>
      </c>
      <c r="S7715">
        <v>0.28000000000000003</v>
      </c>
      <c r="T7715">
        <v>0.08</v>
      </c>
      <c r="U7715" s="1" t="s">
        <v>282</v>
      </c>
      <c r="V7715">
        <v>14</v>
      </c>
      <c r="W7715">
        <v>62</v>
      </c>
      <c r="X7715">
        <v>88</v>
      </c>
      <c r="Y7715">
        <v>67</v>
      </c>
      <c r="Z7715">
        <v>6</v>
      </c>
      <c r="AA7715">
        <v>4</v>
      </c>
    </row>
    <row r="7716" spans="1:27" x14ac:dyDescent="0.25">
      <c r="A7716" s="1" t="s">
        <v>69</v>
      </c>
      <c r="B7716" s="1" t="s">
        <v>394</v>
      </c>
      <c r="C7716" s="1" t="s">
        <v>395</v>
      </c>
      <c r="D7716" s="1" t="s">
        <v>988</v>
      </c>
      <c r="E7716" s="1" t="s">
        <v>70</v>
      </c>
      <c r="F7716" s="1" t="s">
        <v>215</v>
      </c>
      <c r="G7716" s="1" t="str">
        <f>UPPER(players_stats[[#This Row],[Agents]])</f>
        <v>KAYO</v>
      </c>
      <c r="H7716" s="1" t="str">
        <f>IF(OR(ISNUMBER(FIND(",",players_stats[[#This Row],[Agents MAYUS]])),ISNUMBER(FIND("All Match Types",players_stats[[#This Row],[Match Type]]))),"Eliminar","")</f>
        <v>Eliminar</v>
      </c>
      <c r="I7716">
        <v>94</v>
      </c>
      <c r="J7716">
        <v>94</v>
      </c>
      <c r="K7716">
        <v>182</v>
      </c>
      <c r="L7716">
        <v>75</v>
      </c>
      <c r="M7716">
        <v>0.71</v>
      </c>
      <c r="N7716">
        <v>121</v>
      </c>
      <c r="O7716">
        <v>59</v>
      </c>
      <c r="P7716">
        <v>67</v>
      </c>
      <c r="Q7716">
        <v>4</v>
      </c>
      <c r="R7716">
        <v>13</v>
      </c>
      <c r="S7716">
        <v>0.24</v>
      </c>
      <c r="U7716" s="1" t="s">
        <v>167</v>
      </c>
      <c r="V7716">
        <v>20</v>
      </c>
      <c r="W7716">
        <v>55</v>
      </c>
      <c r="X7716">
        <v>73</v>
      </c>
      <c r="Y7716">
        <v>63</v>
      </c>
      <c r="Z7716">
        <v>4</v>
      </c>
      <c r="AA7716">
        <v>12</v>
      </c>
    </row>
    <row r="7717" spans="1:27" x14ac:dyDescent="0.25">
      <c r="A7717" s="1" t="s">
        <v>69</v>
      </c>
      <c r="B7717" s="1" t="s">
        <v>394</v>
      </c>
      <c r="C7717" s="1" t="s">
        <v>395</v>
      </c>
      <c r="D7717" s="1" t="s">
        <v>988</v>
      </c>
      <c r="E7717" s="1" t="s">
        <v>70</v>
      </c>
      <c r="F7717" s="1" t="s">
        <v>152</v>
      </c>
      <c r="G7717" s="1" t="str">
        <f>UPPER(players_stats[[#This Row],[Agents]])</f>
        <v>VIPER</v>
      </c>
      <c r="H7717" s="1" t="str">
        <f>IF(OR(ISNUMBER(FIND(",",players_stats[[#This Row],[Agents MAYUS]])),ISNUMBER(FIND("All Match Types",players_stats[[#This Row],[Match Type]]))),"Eliminar","")</f>
        <v>Eliminar</v>
      </c>
      <c r="I7717">
        <v>63</v>
      </c>
      <c r="J7717">
        <v>58</v>
      </c>
      <c r="K7717">
        <v>130</v>
      </c>
      <c r="L7717">
        <v>5</v>
      </c>
      <c r="M7717">
        <v>0.56999999999999995</v>
      </c>
      <c r="N7717">
        <v>96</v>
      </c>
      <c r="O7717">
        <v>4</v>
      </c>
      <c r="P7717">
        <v>29</v>
      </c>
      <c r="Q7717">
        <v>6</v>
      </c>
      <c r="R7717">
        <v>17</v>
      </c>
      <c r="S7717">
        <v>0.25</v>
      </c>
      <c r="U7717" s="1" t="s">
        <v>211</v>
      </c>
      <c r="V7717">
        <v>10</v>
      </c>
      <c r="W7717">
        <v>25</v>
      </c>
      <c r="X7717">
        <v>50</v>
      </c>
      <c r="Y7717">
        <v>18</v>
      </c>
      <c r="Z7717">
        <v>4</v>
      </c>
      <c r="AA7717">
        <v>11</v>
      </c>
    </row>
    <row r="7718" spans="1:27" x14ac:dyDescent="0.25">
      <c r="A7718" s="1" t="s">
        <v>69</v>
      </c>
      <c r="B7718" s="1" t="s">
        <v>394</v>
      </c>
      <c r="C7718" s="1" t="s">
        <v>395</v>
      </c>
      <c r="D7718" s="1" t="s">
        <v>988</v>
      </c>
      <c r="E7718" s="1" t="s">
        <v>70</v>
      </c>
      <c r="F7718" s="1" t="s">
        <v>593</v>
      </c>
      <c r="G7718" s="1" t="str">
        <f>UPPER(players_stats[[#This Row],[Agents]])</f>
        <v>BREACH, KAYO, VIPER</v>
      </c>
      <c r="H7718" s="1" t="str">
        <f>IF(OR(ISNUMBER(FIND(",",players_stats[[#This Row],[Agents MAYUS]])),ISNUMBER(FIND("All Match Types",players_stats[[#This Row],[Match Type]]))),"Eliminar","")</f>
        <v>Eliminar</v>
      </c>
      <c r="I7718">
        <v>284</v>
      </c>
      <c r="J7718">
        <v>8</v>
      </c>
      <c r="K7718">
        <v>154</v>
      </c>
      <c r="L7718">
        <v>67</v>
      </c>
      <c r="M7718">
        <v>0.71</v>
      </c>
      <c r="N7718">
        <v>102</v>
      </c>
      <c r="O7718">
        <v>5</v>
      </c>
      <c r="P7718">
        <v>52</v>
      </c>
      <c r="Q7718">
        <v>5</v>
      </c>
      <c r="R7718">
        <v>1</v>
      </c>
      <c r="S7718">
        <v>0.25</v>
      </c>
      <c r="T7718">
        <v>0.04</v>
      </c>
      <c r="U7718" s="1" t="s">
        <v>813</v>
      </c>
      <c r="V7718">
        <v>20</v>
      </c>
      <c r="W7718">
        <v>142</v>
      </c>
      <c r="X7718">
        <v>211</v>
      </c>
      <c r="Y7718">
        <v>148</v>
      </c>
      <c r="Z7718">
        <v>14</v>
      </c>
      <c r="AA7718">
        <v>27</v>
      </c>
    </row>
    <row r="7719" spans="1:27" x14ac:dyDescent="0.25">
      <c r="A7719" s="1" t="s">
        <v>69</v>
      </c>
      <c r="B7719" s="1" t="s">
        <v>394</v>
      </c>
      <c r="C7719" s="1" t="s">
        <v>395</v>
      </c>
      <c r="D7719" s="1" t="s">
        <v>986</v>
      </c>
      <c r="E7719" s="1" t="s">
        <v>70</v>
      </c>
      <c r="F7719" s="1" t="s">
        <v>133</v>
      </c>
      <c r="G7719" s="1" t="str">
        <f>UPPER(players_stats[[#This Row],[Agents]])</f>
        <v>CYPHER</v>
      </c>
      <c r="H7719" s="1" t="str">
        <f>IF(OR(ISNUMBER(FIND(",",players_stats[[#This Row],[Agents MAYUS]])),ISNUMBER(FIND("All Match Types",players_stats[[#This Row],[Match Type]]))),"Eliminar","")</f>
        <v>Eliminar</v>
      </c>
      <c r="I7719">
        <v>63</v>
      </c>
      <c r="J7719">
        <v>107</v>
      </c>
      <c r="K7719">
        <v>213</v>
      </c>
      <c r="L7719">
        <v>114</v>
      </c>
      <c r="M7719">
        <v>0.67</v>
      </c>
      <c r="N7719">
        <v>136</v>
      </c>
      <c r="O7719">
        <v>78</v>
      </c>
      <c r="P7719">
        <v>3</v>
      </c>
      <c r="Q7719">
        <v>1</v>
      </c>
      <c r="R7719">
        <v>11</v>
      </c>
      <c r="S7719">
        <v>0.41</v>
      </c>
      <c r="T7719">
        <v>0.17</v>
      </c>
      <c r="U7719" s="1" t="s">
        <v>172</v>
      </c>
      <c r="V7719">
        <v>21</v>
      </c>
      <c r="W7719">
        <v>49</v>
      </c>
      <c r="X7719">
        <v>43</v>
      </c>
      <c r="Y7719">
        <v>19</v>
      </c>
      <c r="Z7719">
        <v>6</v>
      </c>
      <c r="AA7719">
        <v>7</v>
      </c>
    </row>
    <row r="7720" spans="1:27" x14ac:dyDescent="0.25">
      <c r="A7720" s="1" t="s">
        <v>69</v>
      </c>
      <c r="B7720" s="1" t="s">
        <v>394</v>
      </c>
      <c r="C7720" s="1" t="s">
        <v>395</v>
      </c>
      <c r="D7720" s="1" t="s">
        <v>986</v>
      </c>
      <c r="E7720" s="1" t="s">
        <v>70</v>
      </c>
      <c r="F7720" s="1" t="s">
        <v>130</v>
      </c>
      <c r="G7720" s="1" t="str">
        <f>UPPER(players_stats[[#This Row],[Agents]])</f>
        <v>FADE</v>
      </c>
      <c r="H7720" s="1" t="str">
        <f>IF(OR(ISNUMBER(FIND(",",players_stats[[#This Row],[Agents MAYUS]])),ISNUMBER(FIND("All Match Types",players_stats[[#This Row],[Match Type]]))),"Eliminar","")</f>
        <v>Eliminar</v>
      </c>
      <c r="I7720">
        <v>42</v>
      </c>
      <c r="J7720">
        <v>111</v>
      </c>
      <c r="K7720">
        <v>204</v>
      </c>
      <c r="L7720">
        <v>106</v>
      </c>
      <c r="M7720">
        <v>0.56999999999999995</v>
      </c>
      <c r="N7720">
        <v>128</v>
      </c>
      <c r="O7720">
        <v>79</v>
      </c>
      <c r="P7720">
        <v>24</v>
      </c>
      <c r="Q7720">
        <v>0</v>
      </c>
      <c r="R7720">
        <v>1</v>
      </c>
      <c r="S7720">
        <v>0.37</v>
      </c>
      <c r="T7720">
        <v>0.1</v>
      </c>
      <c r="U7720" s="1" t="s">
        <v>289</v>
      </c>
      <c r="V7720">
        <v>22</v>
      </c>
      <c r="W7720">
        <v>33</v>
      </c>
      <c r="X7720">
        <v>31</v>
      </c>
      <c r="Y7720">
        <v>10</v>
      </c>
      <c r="Z7720">
        <v>0</v>
      </c>
      <c r="AA7720">
        <v>4</v>
      </c>
    </row>
    <row r="7721" spans="1:27" x14ac:dyDescent="0.25">
      <c r="A7721" s="1" t="s">
        <v>69</v>
      </c>
      <c r="B7721" s="1" t="s">
        <v>394</v>
      </c>
      <c r="C7721" s="1" t="s">
        <v>395</v>
      </c>
      <c r="D7721" s="1" t="s">
        <v>986</v>
      </c>
      <c r="E7721" s="1" t="s">
        <v>70</v>
      </c>
      <c r="F7721" s="1" t="s">
        <v>138</v>
      </c>
      <c r="G7721" s="1" t="str">
        <f>UPPER(players_stats[[#This Row],[Agents]])</f>
        <v>GEKKO</v>
      </c>
      <c r="H7721" s="1" t="str">
        <f>IF(OR(ISNUMBER(FIND(",",players_stats[[#This Row],[Agents MAYUS]])),ISNUMBER(FIND("All Match Types",players_stats[[#This Row],[Match Type]]))),"Eliminar","")</f>
        <v>Eliminar</v>
      </c>
      <c r="I7721">
        <v>40</v>
      </c>
      <c r="J7721">
        <v>92</v>
      </c>
      <c r="K7721">
        <v>173</v>
      </c>
      <c r="L7721">
        <v>86</v>
      </c>
      <c r="M7721">
        <v>0.75</v>
      </c>
      <c r="N7721">
        <v>112</v>
      </c>
      <c r="O7721">
        <v>63</v>
      </c>
      <c r="P7721">
        <v>3</v>
      </c>
      <c r="Q7721">
        <v>5</v>
      </c>
      <c r="R7721">
        <v>1</v>
      </c>
      <c r="S7721">
        <v>0.47</v>
      </c>
      <c r="U7721" s="1" t="s">
        <v>202</v>
      </c>
      <c r="V7721">
        <v>16</v>
      </c>
      <c r="W7721">
        <v>25</v>
      </c>
      <c r="X7721">
        <v>29</v>
      </c>
      <c r="Y7721">
        <v>12</v>
      </c>
      <c r="Z7721">
        <v>2</v>
      </c>
      <c r="AA7721">
        <v>4</v>
      </c>
    </row>
    <row r="7722" spans="1:27" x14ac:dyDescent="0.25">
      <c r="A7722" s="1" t="s">
        <v>69</v>
      </c>
      <c r="B7722" s="1" t="s">
        <v>394</v>
      </c>
      <c r="C7722" s="1" t="s">
        <v>395</v>
      </c>
      <c r="D7722" s="1" t="s">
        <v>986</v>
      </c>
      <c r="E7722" s="1" t="s">
        <v>70</v>
      </c>
      <c r="F7722" s="1" t="s">
        <v>134</v>
      </c>
      <c r="G7722" s="1" t="str">
        <f>UPPER(players_stats[[#This Row],[Agents]])</f>
        <v>KILLJOY</v>
      </c>
      <c r="H7722" s="1" t="str">
        <f>IF(OR(ISNUMBER(FIND(",",players_stats[[#This Row],[Agents MAYUS]])),ISNUMBER(FIND("All Match Types",players_stats[[#This Row],[Match Type]]))),"Eliminar","")</f>
        <v>Eliminar</v>
      </c>
      <c r="I7722">
        <v>56</v>
      </c>
      <c r="J7722">
        <v>63</v>
      </c>
      <c r="K7722">
        <v>124</v>
      </c>
      <c r="L7722">
        <v>62</v>
      </c>
      <c r="M7722">
        <v>0.54</v>
      </c>
      <c r="N7722">
        <v>95</v>
      </c>
      <c r="O7722">
        <v>46</v>
      </c>
      <c r="P7722">
        <v>9</v>
      </c>
      <c r="Q7722">
        <v>9</v>
      </c>
      <c r="R7722">
        <v>16</v>
      </c>
      <c r="S7722">
        <v>0.27</v>
      </c>
      <c r="T7722">
        <v>0.2</v>
      </c>
      <c r="U7722" s="1" t="s">
        <v>235</v>
      </c>
      <c r="V7722">
        <v>13</v>
      </c>
      <c r="W7722">
        <v>26</v>
      </c>
      <c r="X7722">
        <v>42</v>
      </c>
      <c r="Y7722">
        <v>5</v>
      </c>
      <c r="Z7722">
        <v>5</v>
      </c>
      <c r="AA7722">
        <v>9</v>
      </c>
    </row>
    <row r="7723" spans="1:27" x14ac:dyDescent="0.25">
      <c r="A7723" s="1" t="s">
        <v>69</v>
      </c>
      <c r="B7723" s="1" t="s">
        <v>394</v>
      </c>
      <c r="C7723" s="1" t="s">
        <v>395</v>
      </c>
      <c r="D7723" s="1" t="s">
        <v>986</v>
      </c>
      <c r="E7723" s="1" t="s">
        <v>70</v>
      </c>
      <c r="F7723" s="1" t="s">
        <v>208</v>
      </c>
      <c r="G7723" s="1" t="str">
        <f>UPPER(players_stats[[#This Row],[Agents]])</f>
        <v>SKYE</v>
      </c>
      <c r="H7723" s="1" t="str">
        <f>IF(OR(ISNUMBER(FIND(",",players_stats[[#This Row],[Agents MAYUS]])),ISNUMBER(FIND("All Match Types",players_stats[[#This Row],[Match Type]]))),"Eliminar","")</f>
        <v>Eliminar</v>
      </c>
      <c r="I7723">
        <v>21</v>
      </c>
      <c r="J7723">
        <v>99</v>
      </c>
      <c r="K7723">
        <v>192</v>
      </c>
      <c r="L7723">
        <v>88</v>
      </c>
      <c r="M7723">
        <v>0.67</v>
      </c>
      <c r="N7723">
        <v>124</v>
      </c>
      <c r="O7723">
        <v>67</v>
      </c>
      <c r="P7723">
        <v>43</v>
      </c>
      <c r="Q7723">
        <v>0</v>
      </c>
      <c r="R7723">
        <v>5</v>
      </c>
      <c r="S7723">
        <v>0.5</v>
      </c>
      <c r="U7723" s="1" t="s">
        <v>139</v>
      </c>
      <c r="V7723">
        <v>14</v>
      </c>
      <c r="W7723">
        <v>14</v>
      </c>
      <c r="X7723">
        <v>16</v>
      </c>
      <c r="Y7723">
        <v>9</v>
      </c>
      <c r="Z7723">
        <v>0</v>
      </c>
      <c r="AA7723">
        <v>1</v>
      </c>
    </row>
    <row r="7724" spans="1:27" x14ac:dyDescent="0.25">
      <c r="A7724" s="1" t="s">
        <v>69</v>
      </c>
      <c r="B7724" s="1" t="s">
        <v>394</v>
      </c>
      <c r="C7724" s="1" t="s">
        <v>395</v>
      </c>
      <c r="D7724" s="1" t="s">
        <v>986</v>
      </c>
      <c r="E7724" s="1" t="s">
        <v>70</v>
      </c>
      <c r="F7724" s="1" t="s">
        <v>151</v>
      </c>
      <c r="G7724" s="1" t="str">
        <f>UPPER(players_stats[[#This Row],[Agents]])</f>
        <v>SOVA</v>
      </c>
      <c r="H7724" s="1" t="str">
        <f>IF(OR(ISNUMBER(FIND(",",players_stats[[#This Row],[Agents MAYUS]])),ISNUMBER(FIND("All Match Types",players_stats[[#This Row],[Match Type]]))),"Eliminar","")</f>
        <v>Eliminar</v>
      </c>
      <c r="I7724">
        <v>62</v>
      </c>
      <c r="J7724">
        <v>15</v>
      </c>
      <c r="K7724">
        <v>279</v>
      </c>
      <c r="L7724">
        <v>166</v>
      </c>
      <c r="M7724">
        <v>0.76</v>
      </c>
      <c r="N7724">
        <v>186</v>
      </c>
      <c r="O7724">
        <v>94</v>
      </c>
      <c r="P7724">
        <v>45</v>
      </c>
      <c r="Q7724">
        <v>16</v>
      </c>
      <c r="R7724">
        <v>5</v>
      </c>
      <c r="S7724">
        <v>0.34</v>
      </c>
      <c r="T7724">
        <v>0.33</v>
      </c>
      <c r="U7724" s="1" t="s">
        <v>288</v>
      </c>
      <c r="V7724">
        <v>23</v>
      </c>
      <c r="W7724">
        <v>58</v>
      </c>
      <c r="X7724">
        <v>35</v>
      </c>
      <c r="Y7724">
        <v>28</v>
      </c>
      <c r="Z7724">
        <v>10</v>
      </c>
      <c r="AA7724">
        <v>3</v>
      </c>
    </row>
    <row r="7725" spans="1:27" x14ac:dyDescent="0.25">
      <c r="A7725" s="1" t="s">
        <v>69</v>
      </c>
      <c r="B7725" s="1" t="s">
        <v>394</v>
      </c>
      <c r="C7725" s="1" t="s">
        <v>395</v>
      </c>
      <c r="D7725" s="1" t="s">
        <v>986</v>
      </c>
      <c r="E7725" s="1" t="s">
        <v>70</v>
      </c>
      <c r="F7725" s="1" t="s">
        <v>1221</v>
      </c>
      <c r="G7725" s="1" t="str">
        <f>UPPER(players_stats[[#This Row],[Agents]])</f>
        <v>CYPHER, FADE, GEKKO, KILLJOY, SKYE, SOVA</v>
      </c>
      <c r="H7725" s="1" t="str">
        <f>IF(OR(ISNUMBER(FIND(",",players_stats[[#This Row],[Agents MAYUS]])),ISNUMBER(FIND("All Match Types",players_stats[[#This Row],[Match Type]]))),"Eliminar","")</f>
        <v>Eliminar</v>
      </c>
      <c r="I7725">
        <v>284</v>
      </c>
      <c r="J7725">
        <v>106</v>
      </c>
      <c r="K7725">
        <v>200</v>
      </c>
      <c r="L7725">
        <v>105</v>
      </c>
      <c r="M7725">
        <v>0.66</v>
      </c>
      <c r="N7725">
        <v>134</v>
      </c>
      <c r="O7725">
        <v>72</v>
      </c>
      <c r="P7725">
        <v>29</v>
      </c>
      <c r="Q7725">
        <v>8</v>
      </c>
      <c r="R7725">
        <v>1</v>
      </c>
      <c r="S7725">
        <v>0.37</v>
      </c>
      <c r="T7725">
        <v>0.16</v>
      </c>
      <c r="U7725" s="1" t="s">
        <v>817</v>
      </c>
      <c r="V7725">
        <v>23</v>
      </c>
      <c r="W7725">
        <v>205</v>
      </c>
      <c r="X7725">
        <v>196</v>
      </c>
      <c r="Y7725">
        <v>83</v>
      </c>
      <c r="Z7725">
        <v>23</v>
      </c>
      <c r="AA7725">
        <v>28</v>
      </c>
    </row>
    <row r="7726" spans="1:27" x14ac:dyDescent="0.25">
      <c r="A7726" s="1" t="s">
        <v>69</v>
      </c>
      <c r="B7726" s="1" t="s">
        <v>394</v>
      </c>
      <c r="C7726" s="1" t="s">
        <v>395</v>
      </c>
      <c r="D7726" s="1" t="s">
        <v>991</v>
      </c>
      <c r="E7726" s="1" t="s">
        <v>70</v>
      </c>
      <c r="F7726" s="1" t="s">
        <v>133</v>
      </c>
      <c r="G7726" s="1" t="str">
        <f>UPPER(players_stats[[#This Row],[Agents]])</f>
        <v>CYPHER</v>
      </c>
      <c r="H7726" s="1" t="str">
        <f>IF(OR(ISNUMBER(FIND(",",players_stats[[#This Row],[Agents MAYUS]])),ISNUMBER(FIND("All Match Types",players_stats[[#This Row],[Match Type]]))),"Eliminar","")</f>
        <v>Eliminar</v>
      </c>
      <c r="I7726">
        <v>61</v>
      </c>
      <c r="J7726">
        <v>83</v>
      </c>
      <c r="K7726">
        <v>158</v>
      </c>
      <c r="L7726">
        <v>74</v>
      </c>
      <c r="M7726">
        <v>0.72</v>
      </c>
      <c r="N7726">
        <v>103</v>
      </c>
      <c r="O7726">
        <v>52</v>
      </c>
      <c r="P7726">
        <v>21</v>
      </c>
      <c r="Q7726">
        <v>8</v>
      </c>
      <c r="R7726">
        <v>13</v>
      </c>
      <c r="S7726">
        <v>0.33</v>
      </c>
      <c r="T7726">
        <v>0.14000000000000001</v>
      </c>
      <c r="U7726" s="1" t="s">
        <v>165</v>
      </c>
      <c r="V7726">
        <v>15</v>
      </c>
      <c r="W7726">
        <v>32</v>
      </c>
      <c r="X7726">
        <v>43</v>
      </c>
      <c r="Y7726">
        <v>13</v>
      </c>
      <c r="Z7726">
        <v>5</v>
      </c>
      <c r="AA7726">
        <v>8</v>
      </c>
    </row>
    <row r="7727" spans="1:27" x14ac:dyDescent="0.25">
      <c r="A7727" s="1" t="s">
        <v>69</v>
      </c>
      <c r="B7727" s="1" t="s">
        <v>394</v>
      </c>
      <c r="C7727" s="1" t="s">
        <v>395</v>
      </c>
      <c r="D7727" s="1" t="s">
        <v>991</v>
      </c>
      <c r="E7727" s="1" t="s">
        <v>70</v>
      </c>
      <c r="F7727" s="1" t="s">
        <v>138</v>
      </c>
      <c r="G7727" s="1" t="str">
        <f>UPPER(players_stats[[#This Row],[Agents]])</f>
        <v>GEKKO</v>
      </c>
      <c r="H7727" s="1" t="str">
        <f>IF(OR(ISNUMBER(FIND(",",players_stats[[#This Row],[Agents MAYUS]])),ISNUMBER(FIND("All Match Types",players_stats[[#This Row],[Match Type]]))),"Eliminar","")</f>
        <v>Eliminar</v>
      </c>
      <c r="I7727">
        <v>59</v>
      </c>
      <c r="J7727">
        <v>73</v>
      </c>
      <c r="K7727">
        <v>140</v>
      </c>
      <c r="L7727">
        <v>61</v>
      </c>
      <c r="M7727">
        <v>0.66</v>
      </c>
      <c r="N7727">
        <v>98</v>
      </c>
      <c r="O7727">
        <v>46</v>
      </c>
      <c r="P7727">
        <v>25</v>
      </c>
      <c r="Q7727">
        <v>1</v>
      </c>
      <c r="R7727">
        <v>8</v>
      </c>
      <c r="S7727">
        <v>0.24</v>
      </c>
      <c r="U7727" s="1" t="s">
        <v>175</v>
      </c>
      <c r="V7727">
        <v>13</v>
      </c>
      <c r="W7727">
        <v>27</v>
      </c>
      <c r="X7727">
        <v>44</v>
      </c>
      <c r="Y7727">
        <v>15</v>
      </c>
      <c r="Z7727">
        <v>6</v>
      </c>
      <c r="AA7727">
        <v>5</v>
      </c>
    </row>
    <row r="7728" spans="1:27" x14ac:dyDescent="0.25">
      <c r="A7728" s="1" t="s">
        <v>69</v>
      </c>
      <c r="B7728" s="1" t="s">
        <v>394</v>
      </c>
      <c r="C7728" s="1" t="s">
        <v>395</v>
      </c>
      <c r="D7728" s="1" t="s">
        <v>991</v>
      </c>
      <c r="E7728" s="1" t="s">
        <v>70</v>
      </c>
      <c r="F7728" s="1" t="s">
        <v>134</v>
      </c>
      <c r="G7728" s="1" t="str">
        <f>UPPER(players_stats[[#This Row],[Agents]])</f>
        <v>KILLJOY</v>
      </c>
      <c r="H7728" s="1" t="str">
        <f>IF(OR(ISNUMBER(FIND(",",players_stats[[#This Row],[Agents MAYUS]])),ISNUMBER(FIND("All Match Types",players_stats[[#This Row],[Match Type]]))),"Eliminar","")</f>
        <v>Eliminar</v>
      </c>
      <c r="I7728">
        <v>104</v>
      </c>
      <c r="J7728">
        <v>98</v>
      </c>
      <c r="K7728">
        <v>201</v>
      </c>
      <c r="L7728">
        <v>99</v>
      </c>
      <c r="M7728">
        <v>0.64</v>
      </c>
      <c r="N7728">
        <v>141</v>
      </c>
      <c r="O7728">
        <v>7</v>
      </c>
      <c r="P7728">
        <v>16</v>
      </c>
      <c r="Q7728">
        <v>12</v>
      </c>
      <c r="R7728">
        <v>7</v>
      </c>
      <c r="S7728">
        <v>0.27</v>
      </c>
      <c r="T7728">
        <v>0.33</v>
      </c>
      <c r="U7728" s="1" t="s">
        <v>288</v>
      </c>
      <c r="V7728">
        <v>18</v>
      </c>
      <c r="W7728">
        <v>73</v>
      </c>
      <c r="X7728">
        <v>74</v>
      </c>
      <c r="Y7728">
        <v>17</v>
      </c>
      <c r="Z7728">
        <v>12</v>
      </c>
      <c r="AA7728">
        <v>7</v>
      </c>
    </row>
    <row r="7729" spans="1:27" x14ac:dyDescent="0.25">
      <c r="A7729" s="1" t="s">
        <v>69</v>
      </c>
      <c r="B7729" s="1" t="s">
        <v>394</v>
      </c>
      <c r="C7729" s="1" t="s">
        <v>395</v>
      </c>
      <c r="D7729" s="1" t="s">
        <v>991</v>
      </c>
      <c r="E7729" s="1" t="s">
        <v>70</v>
      </c>
      <c r="F7729" s="1" t="s">
        <v>151</v>
      </c>
      <c r="G7729" s="1" t="str">
        <f>UPPER(players_stats[[#This Row],[Agents]])</f>
        <v>SOVA</v>
      </c>
      <c r="H7729" s="1" t="str">
        <f>IF(OR(ISNUMBER(FIND(",",players_stats[[#This Row],[Agents MAYUS]])),ISNUMBER(FIND("All Match Types",players_stats[[#This Row],[Match Type]]))),"Eliminar","")</f>
        <v>Eliminar</v>
      </c>
      <c r="I7729">
        <v>60</v>
      </c>
      <c r="J7729">
        <v>107</v>
      </c>
      <c r="K7729">
        <v>189</v>
      </c>
      <c r="L7729">
        <v>98</v>
      </c>
      <c r="M7729">
        <v>0.75</v>
      </c>
      <c r="N7729">
        <v>128</v>
      </c>
      <c r="O7729">
        <v>67</v>
      </c>
      <c r="P7729">
        <v>37</v>
      </c>
      <c r="Q7729">
        <v>3</v>
      </c>
      <c r="R7729">
        <v>13</v>
      </c>
      <c r="S7729">
        <v>0.28999999999999998</v>
      </c>
      <c r="T7729">
        <v>0.25</v>
      </c>
      <c r="U7729" s="1" t="s">
        <v>182</v>
      </c>
      <c r="V7729">
        <v>20</v>
      </c>
      <c r="W7729">
        <v>40</v>
      </c>
      <c r="X7729">
        <v>41</v>
      </c>
      <c r="Y7729">
        <v>22</v>
      </c>
      <c r="Z7729">
        <v>2</v>
      </c>
      <c r="AA7729">
        <v>8</v>
      </c>
    </row>
    <row r="7730" spans="1:27" x14ac:dyDescent="0.25">
      <c r="A7730" s="1" t="s">
        <v>69</v>
      </c>
      <c r="B7730" s="1" t="s">
        <v>394</v>
      </c>
      <c r="C7730" s="1" t="s">
        <v>395</v>
      </c>
      <c r="D7730" s="1" t="s">
        <v>991</v>
      </c>
      <c r="E7730" s="1" t="s">
        <v>70</v>
      </c>
      <c r="F7730" s="1" t="s">
        <v>1222</v>
      </c>
      <c r="G7730" s="1" t="str">
        <f>UPPER(players_stats[[#This Row],[Agents]])</f>
        <v>CYPHER, GEKKO, KILLJOY, SOVA</v>
      </c>
      <c r="H7730" s="1" t="str">
        <f>IF(OR(ISNUMBER(FIND(",",players_stats[[#This Row],[Agents MAYUS]])),ISNUMBER(FIND("All Match Types",players_stats[[#This Row],[Match Type]]))),"Eliminar","")</f>
        <v>Eliminar</v>
      </c>
      <c r="I7730">
        <v>284</v>
      </c>
      <c r="J7730">
        <v>92</v>
      </c>
      <c r="K7730">
        <v>176</v>
      </c>
      <c r="L7730">
        <v>85</v>
      </c>
      <c r="M7730">
        <v>0.69</v>
      </c>
      <c r="N7730">
        <v>121</v>
      </c>
      <c r="O7730">
        <v>61</v>
      </c>
      <c r="P7730">
        <v>24</v>
      </c>
      <c r="Q7730">
        <v>9</v>
      </c>
      <c r="R7730">
        <v>1</v>
      </c>
      <c r="S7730">
        <v>0.28000000000000003</v>
      </c>
      <c r="T7730">
        <v>0.21</v>
      </c>
      <c r="U7730" s="1" t="s">
        <v>612</v>
      </c>
      <c r="V7730">
        <v>20</v>
      </c>
      <c r="W7730">
        <v>172</v>
      </c>
      <c r="X7730">
        <v>202</v>
      </c>
      <c r="Y7730">
        <v>67</v>
      </c>
      <c r="Z7730">
        <v>25</v>
      </c>
      <c r="AA7730">
        <v>28</v>
      </c>
    </row>
    <row r="7731" spans="1:27" x14ac:dyDescent="0.25">
      <c r="A7731" s="1" t="s">
        <v>69</v>
      </c>
      <c r="B7731" s="1" t="s">
        <v>394</v>
      </c>
      <c r="C7731" s="1" t="s">
        <v>395</v>
      </c>
      <c r="D7731" s="1" t="s">
        <v>989</v>
      </c>
      <c r="E7731" s="1" t="s">
        <v>70</v>
      </c>
      <c r="F7731" s="1" t="s">
        <v>145</v>
      </c>
      <c r="G7731" s="1" t="str">
        <f>UPPER(players_stats[[#This Row],[Agents]])</f>
        <v>JETT</v>
      </c>
      <c r="H7731" s="1" t="str">
        <f>IF(OR(ISNUMBER(FIND(",",players_stats[[#This Row],[Agents MAYUS]])),ISNUMBER(FIND("All Match Types",players_stats[[#This Row],[Match Type]]))),"Eliminar","")</f>
        <v>Eliminar</v>
      </c>
      <c r="I7731">
        <v>81</v>
      </c>
      <c r="J7731">
        <v>115</v>
      </c>
      <c r="K7731">
        <v>252</v>
      </c>
      <c r="L7731">
        <v>116</v>
      </c>
      <c r="M7731">
        <v>0.73</v>
      </c>
      <c r="N7731">
        <v>168</v>
      </c>
      <c r="O7731">
        <v>89</v>
      </c>
      <c r="P7731">
        <v>21</v>
      </c>
      <c r="Q7731">
        <v>2</v>
      </c>
      <c r="R7731">
        <v>11</v>
      </c>
      <c r="S7731">
        <v>0.31</v>
      </c>
      <c r="T7731">
        <v>0.08</v>
      </c>
      <c r="U7731" s="1" t="s">
        <v>292</v>
      </c>
      <c r="V7731">
        <v>24</v>
      </c>
      <c r="W7731">
        <v>72</v>
      </c>
      <c r="X7731">
        <v>62</v>
      </c>
      <c r="Y7731">
        <v>17</v>
      </c>
      <c r="Z7731">
        <v>16</v>
      </c>
      <c r="AA7731">
        <v>9</v>
      </c>
    </row>
    <row r="7732" spans="1:27" x14ac:dyDescent="0.25">
      <c r="A7732" s="1" t="s">
        <v>69</v>
      </c>
      <c r="B7732" s="1" t="s">
        <v>394</v>
      </c>
      <c r="C7732" s="1" t="s">
        <v>395</v>
      </c>
      <c r="D7732" s="1" t="s">
        <v>989</v>
      </c>
      <c r="E7732" s="1" t="s">
        <v>70</v>
      </c>
      <c r="F7732" s="1" t="s">
        <v>188</v>
      </c>
      <c r="G7732" s="1" t="str">
        <f>UPPER(players_stats[[#This Row],[Agents]])</f>
        <v>NEON</v>
      </c>
      <c r="H7732" s="1" t="str">
        <f>IF(OR(ISNUMBER(FIND(",",players_stats[[#This Row],[Agents MAYUS]])),ISNUMBER(FIND("All Match Types",players_stats[[#This Row],[Match Type]]))),"Eliminar","")</f>
        <v>Eliminar</v>
      </c>
      <c r="I7732">
        <v>41</v>
      </c>
      <c r="J7732">
        <v>79</v>
      </c>
      <c r="K7732">
        <v>206</v>
      </c>
      <c r="L7732">
        <v>10</v>
      </c>
      <c r="M7732">
        <v>0.66</v>
      </c>
      <c r="N7732">
        <v>134</v>
      </c>
      <c r="O7732">
        <v>73</v>
      </c>
      <c r="P7732">
        <v>24</v>
      </c>
      <c r="Q7732">
        <v>2</v>
      </c>
      <c r="R7732">
        <v>22</v>
      </c>
      <c r="S7732">
        <v>0.26</v>
      </c>
      <c r="U7732" s="1" t="s">
        <v>63</v>
      </c>
      <c r="V7732">
        <v>17</v>
      </c>
      <c r="W7732">
        <v>30</v>
      </c>
      <c r="X7732">
        <v>30</v>
      </c>
      <c r="Y7732">
        <v>10</v>
      </c>
      <c r="Z7732">
        <v>8</v>
      </c>
      <c r="AA7732">
        <v>9</v>
      </c>
    </row>
    <row r="7733" spans="1:27" x14ac:dyDescent="0.25">
      <c r="A7733" s="1" t="s">
        <v>69</v>
      </c>
      <c r="B7733" s="1" t="s">
        <v>394</v>
      </c>
      <c r="C7733" s="1" t="s">
        <v>395</v>
      </c>
      <c r="D7733" s="1" t="s">
        <v>989</v>
      </c>
      <c r="E7733" s="1" t="s">
        <v>70</v>
      </c>
      <c r="F7733" s="1" t="s">
        <v>140</v>
      </c>
      <c r="G7733" s="1" t="str">
        <f>UPPER(players_stats[[#This Row],[Agents]])</f>
        <v>OMEN</v>
      </c>
      <c r="H7733" s="1" t="str">
        <f>IF(OR(ISNUMBER(FIND(",",players_stats[[#This Row],[Agents MAYUS]])),ISNUMBER(FIND("All Match Types",players_stats[[#This Row],[Match Type]]))),"Eliminar","")</f>
        <v>Eliminar</v>
      </c>
      <c r="I7733">
        <v>13</v>
      </c>
      <c r="J7733">
        <v>4</v>
      </c>
      <c r="K7733">
        <v>130</v>
      </c>
      <c r="L7733">
        <v>38</v>
      </c>
      <c r="M7733">
        <v>0.54</v>
      </c>
      <c r="N7733">
        <v>90</v>
      </c>
      <c r="O7733">
        <v>38</v>
      </c>
      <c r="P7733">
        <v>23</v>
      </c>
      <c r="Q7733">
        <v>15</v>
      </c>
      <c r="R7733">
        <v>0</v>
      </c>
      <c r="S7733">
        <v>0.26</v>
      </c>
      <c r="U7733" s="1" t="s">
        <v>139</v>
      </c>
      <c r="V7733">
        <v>5</v>
      </c>
      <c r="W7733">
        <v>5</v>
      </c>
      <c r="X7733">
        <v>13</v>
      </c>
      <c r="Y7733">
        <v>3</v>
      </c>
      <c r="Z7733">
        <v>2</v>
      </c>
      <c r="AA7733">
        <v>0</v>
      </c>
    </row>
    <row r="7734" spans="1:27" x14ac:dyDescent="0.25">
      <c r="A7734" s="1" t="s">
        <v>69</v>
      </c>
      <c r="B7734" s="1" t="s">
        <v>394</v>
      </c>
      <c r="C7734" s="1" t="s">
        <v>395</v>
      </c>
      <c r="D7734" s="1" t="s">
        <v>989</v>
      </c>
      <c r="E7734" s="1" t="s">
        <v>70</v>
      </c>
      <c r="F7734" s="1" t="s">
        <v>146</v>
      </c>
      <c r="G7734" s="1" t="str">
        <f>UPPER(players_stats[[#This Row],[Agents]])</f>
        <v>RAZE</v>
      </c>
      <c r="H7734" s="1" t="str">
        <f>IF(OR(ISNUMBER(FIND(",",players_stats[[#This Row],[Agents MAYUS]])),ISNUMBER(FIND("All Match Types",players_stats[[#This Row],[Match Type]]))),"Eliminar","")</f>
        <v>Eliminar</v>
      </c>
      <c r="I7734">
        <v>149</v>
      </c>
      <c r="J7734">
        <v>89</v>
      </c>
      <c r="K7734">
        <v>218</v>
      </c>
      <c r="L7734">
        <v>87</v>
      </c>
      <c r="M7734">
        <v>0.7</v>
      </c>
      <c r="N7734">
        <v>142</v>
      </c>
      <c r="O7734">
        <v>7</v>
      </c>
      <c r="P7734">
        <v>17</v>
      </c>
      <c r="Q7734">
        <v>24</v>
      </c>
      <c r="R7734">
        <v>19</v>
      </c>
      <c r="S7734">
        <v>0.25</v>
      </c>
      <c r="T7734">
        <v>0.11</v>
      </c>
      <c r="U7734" s="1" t="s">
        <v>238</v>
      </c>
      <c r="V7734">
        <v>23</v>
      </c>
      <c r="W7734">
        <v>104</v>
      </c>
      <c r="X7734">
        <v>119</v>
      </c>
      <c r="Y7734">
        <v>25</v>
      </c>
      <c r="Z7734">
        <v>36</v>
      </c>
      <c r="AA7734">
        <v>29</v>
      </c>
    </row>
    <row r="7735" spans="1:27" x14ac:dyDescent="0.25">
      <c r="A7735" s="1" t="s">
        <v>69</v>
      </c>
      <c r="B7735" s="1" t="s">
        <v>394</v>
      </c>
      <c r="C7735" s="1" t="s">
        <v>395</v>
      </c>
      <c r="D7735" s="1" t="s">
        <v>989</v>
      </c>
      <c r="E7735" s="1" t="s">
        <v>70</v>
      </c>
      <c r="F7735" s="1" t="s">
        <v>490</v>
      </c>
      <c r="G7735" s="1" t="str">
        <f>UPPER(players_stats[[#This Row],[Agents]])</f>
        <v>JETT, NEON, OMEN, RAZE</v>
      </c>
      <c r="H7735" s="1" t="str">
        <f>IF(OR(ISNUMBER(FIND(",",players_stats[[#This Row],[Agents MAYUS]])),ISNUMBER(FIND("All Match Types",players_stats[[#This Row],[Match Type]]))),"Eliminar","")</f>
        <v>Eliminar</v>
      </c>
      <c r="I7735">
        <v>284</v>
      </c>
      <c r="J7735">
        <v>93</v>
      </c>
      <c r="K7735">
        <v>219</v>
      </c>
      <c r="L7735">
        <v>94</v>
      </c>
      <c r="M7735">
        <v>0.69</v>
      </c>
      <c r="N7735">
        <v>146</v>
      </c>
      <c r="O7735">
        <v>74</v>
      </c>
      <c r="P7735">
        <v>19</v>
      </c>
      <c r="Q7735">
        <v>22</v>
      </c>
      <c r="R7735">
        <v>17</v>
      </c>
      <c r="S7735">
        <v>0.27</v>
      </c>
      <c r="T7735">
        <v>0.09</v>
      </c>
      <c r="U7735" s="1" t="s">
        <v>485</v>
      </c>
      <c r="V7735">
        <v>24</v>
      </c>
      <c r="W7735">
        <v>211</v>
      </c>
      <c r="X7735">
        <v>224</v>
      </c>
      <c r="Y7735">
        <v>55</v>
      </c>
      <c r="Z7735">
        <v>62</v>
      </c>
      <c r="AA7735">
        <v>47</v>
      </c>
    </row>
    <row r="7736" spans="1:27" x14ac:dyDescent="0.25">
      <c r="A7736" s="1" t="s">
        <v>69</v>
      </c>
      <c r="B7736" s="1" t="s">
        <v>394</v>
      </c>
      <c r="C7736" s="1" t="s">
        <v>395</v>
      </c>
      <c r="D7736" s="1" t="s">
        <v>992</v>
      </c>
      <c r="E7736" s="1" t="s">
        <v>70</v>
      </c>
      <c r="F7736" s="1" t="s">
        <v>140</v>
      </c>
      <c r="G7736" s="1" t="str">
        <f>UPPER(players_stats[[#This Row],[Agents]])</f>
        <v>OMEN</v>
      </c>
      <c r="H7736" s="1" t="str">
        <f>IF(OR(ISNUMBER(FIND(",",players_stats[[#This Row],[Agents MAYUS]])),ISNUMBER(FIND("All Match Types",players_stats[[#This Row],[Match Type]]))),"Eliminar","")</f>
        <v>Eliminar</v>
      </c>
      <c r="I7736">
        <v>254</v>
      </c>
      <c r="J7736">
        <v>102</v>
      </c>
      <c r="K7736">
        <v>192</v>
      </c>
      <c r="L7736">
        <v>99</v>
      </c>
      <c r="M7736">
        <v>0.75</v>
      </c>
      <c r="N7736">
        <v>130</v>
      </c>
      <c r="O7736">
        <v>7</v>
      </c>
      <c r="P7736">
        <v>34</v>
      </c>
      <c r="Q7736">
        <v>4</v>
      </c>
      <c r="R7736">
        <v>6</v>
      </c>
      <c r="S7736">
        <v>0.36</v>
      </c>
      <c r="T7736">
        <v>0.06</v>
      </c>
      <c r="U7736" s="1" t="s">
        <v>639</v>
      </c>
      <c r="V7736">
        <v>21</v>
      </c>
      <c r="W7736">
        <v>178</v>
      </c>
      <c r="X7736">
        <v>180</v>
      </c>
      <c r="Y7736">
        <v>87</v>
      </c>
      <c r="Z7736">
        <v>9</v>
      </c>
      <c r="AA7736">
        <v>16</v>
      </c>
    </row>
    <row r="7737" spans="1:27" x14ac:dyDescent="0.25">
      <c r="A7737" s="1" t="s">
        <v>69</v>
      </c>
      <c r="B7737" s="1" t="s">
        <v>394</v>
      </c>
      <c r="C7737" s="1" t="s">
        <v>395</v>
      </c>
      <c r="D7737" s="1" t="s">
        <v>992</v>
      </c>
      <c r="E7737" s="1" t="s">
        <v>70</v>
      </c>
      <c r="F7737" s="1" t="s">
        <v>152</v>
      </c>
      <c r="G7737" s="1" t="str">
        <f>UPPER(players_stats[[#This Row],[Agents]])</f>
        <v>VIPER</v>
      </c>
      <c r="H7737" s="1" t="str">
        <f>IF(OR(ISNUMBER(FIND(",",players_stats[[#This Row],[Agents MAYUS]])),ISNUMBER(FIND("All Match Types",players_stats[[#This Row],[Match Type]]))),"Eliminar","")</f>
        <v>Eliminar</v>
      </c>
      <c r="I7737">
        <v>30</v>
      </c>
      <c r="J7737">
        <v>114</v>
      </c>
      <c r="K7737">
        <v>269</v>
      </c>
      <c r="L7737">
        <v>116</v>
      </c>
      <c r="M7737">
        <v>0.6</v>
      </c>
      <c r="N7737">
        <v>160</v>
      </c>
      <c r="O7737">
        <v>97</v>
      </c>
      <c r="P7737">
        <v>17</v>
      </c>
      <c r="Q7737">
        <v>7</v>
      </c>
      <c r="R7737">
        <v>1</v>
      </c>
      <c r="S7737">
        <v>0.45</v>
      </c>
      <c r="U7737" s="1" t="s">
        <v>330</v>
      </c>
      <c r="V7737">
        <v>17</v>
      </c>
      <c r="W7737">
        <v>29</v>
      </c>
      <c r="X7737">
        <v>25</v>
      </c>
      <c r="Y7737">
        <v>5</v>
      </c>
      <c r="Z7737">
        <v>2</v>
      </c>
      <c r="AA7737">
        <v>3</v>
      </c>
    </row>
    <row r="7738" spans="1:27" x14ac:dyDescent="0.25">
      <c r="A7738" s="1" t="s">
        <v>69</v>
      </c>
      <c r="B7738" s="1" t="s">
        <v>394</v>
      </c>
      <c r="C7738" s="1" t="s">
        <v>395</v>
      </c>
      <c r="D7738" s="1" t="s">
        <v>992</v>
      </c>
      <c r="E7738" s="1" t="s">
        <v>70</v>
      </c>
      <c r="F7738" s="1" t="s">
        <v>225</v>
      </c>
      <c r="G7738" s="1" t="str">
        <f>UPPER(players_stats[[#This Row],[Agents]])</f>
        <v>OMEN, VIPER</v>
      </c>
      <c r="H7738" s="1" t="str">
        <f>IF(OR(ISNUMBER(FIND(",",players_stats[[#This Row],[Agents MAYUS]])),ISNUMBER(FIND("All Match Types",players_stats[[#This Row],[Match Type]]))),"Eliminar","")</f>
        <v>Eliminar</v>
      </c>
      <c r="I7738">
        <v>284</v>
      </c>
      <c r="J7738">
        <v>104</v>
      </c>
      <c r="K7738">
        <v>203</v>
      </c>
      <c r="L7738">
        <v>101</v>
      </c>
      <c r="M7738">
        <v>0.73</v>
      </c>
      <c r="N7738">
        <v>134</v>
      </c>
      <c r="O7738">
        <v>73</v>
      </c>
      <c r="P7738">
        <v>32</v>
      </c>
      <c r="Q7738">
        <v>4</v>
      </c>
      <c r="R7738">
        <v>7</v>
      </c>
      <c r="S7738">
        <v>0.37</v>
      </c>
      <c r="T7738">
        <v>0.05</v>
      </c>
      <c r="U7738" s="1" t="s">
        <v>1223</v>
      </c>
      <c r="V7738">
        <v>21</v>
      </c>
      <c r="W7738">
        <v>207</v>
      </c>
      <c r="X7738">
        <v>205</v>
      </c>
      <c r="Y7738">
        <v>92</v>
      </c>
      <c r="Z7738">
        <v>11</v>
      </c>
      <c r="AA7738">
        <v>19</v>
      </c>
    </row>
    <row r="7739" spans="1:27" x14ac:dyDescent="0.25">
      <c r="A7739" s="1" t="s">
        <v>69</v>
      </c>
      <c r="B7739" s="1" t="s">
        <v>394</v>
      </c>
      <c r="C7739" s="1" t="s">
        <v>395</v>
      </c>
      <c r="D7739" s="1" t="s">
        <v>984</v>
      </c>
      <c r="E7739" s="1" t="s">
        <v>72</v>
      </c>
      <c r="F7739" s="1" t="s">
        <v>181</v>
      </c>
      <c r="G7739" s="1" t="str">
        <f>UPPER(players_stats[[#This Row],[Agents]])</f>
        <v>BREACH</v>
      </c>
      <c r="H7739" s="1" t="str">
        <f>IF(OR(ISNUMBER(FIND(",",players_stats[[#This Row],[Agents MAYUS]])),ISNUMBER(FIND("All Match Types",players_stats[[#This Row],[Match Type]]))),"Eliminar","")</f>
        <v>Eliminar</v>
      </c>
      <c r="I7739">
        <v>22</v>
      </c>
      <c r="J7739">
        <v>68</v>
      </c>
      <c r="K7739">
        <v>133</v>
      </c>
      <c r="L7739">
        <v>69</v>
      </c>
      <c r="M7739">
        <v>0.64</v>
      </c>
      <c r="N7739">
        <v>93</v>
      </c>
      <c r="O7739">
        <v>5</v>
      </c>
      <c r="P7739">
        <v>27</v>
      </c>
      <c r="Q7739">
        <v>0</v>
      </c>
      <c r="R7739">
        <v>5</v>
      </c>
      <c r="S7739">
        <v>0.28999999999999998</v>
      </c>
      <c r="U7739" s="1" t="s">
        <v>143</v>
      </c>
      <c r="V7739">
        <v>11</v>
      </c>
      <c r="W7739">
        <v>11</v>
      </c>
      <c r="X7739">
        <v>16</v>
      </c>
      <c r="Y7739">
        <v>6</v>
      </c>
      <c r="Z7739">
        <v>0</v>
      </c>
      <c r="AA7739">
        <v>1</v>
      </c>
    </row>
    <row r="7740" spans="1:27" x14ac:dyDescent="0.25">
      <c r="A7740" s="1" t="s">
        <v>69</v>
      </c>
      <c r="B7740" s="1" t="s">
        <v>394</v>
      </c>
      <c r="C7740" s="1" t="s">
        <v>395</v>
      </c>
      <c r="D7740" s="1" t="s">
        <v>984</v>
      </c>
      <c r="E7740" s="1" t="s">
        <v>72</v>
      </c>
      <c r="F7740" s="1" t="s">
        <v>198</v>
      </c>
      <c r="G7740" s="1" t="str">
        <f>UPPER(players_stats[[#This Row],[Agents]])</f>
        <v>DEADLOCK</v>
      </c>
      <c r="H7740" s="1" t="str">
        <f>IF(OR(ISNUMBER(FIND(",",players_stats[[#This Row],[Agents MAYUS]])),ISNUMBER(FIND("All Match Types",players_stats[[#This Row],[Match Type]]))),"Eliminar","")</f>
        <v>Eliminar</v>
      </c>
      <c r="I7740">
        <v>21</v>
      </c>
      <c r="J7740">
        <v>79</v>
      </c>
      <c r="K7740">
        <v>105</v>
      </c>
      <c r="L7740">
        <v>69</v>
      </c>
      <c r="M7740">
        <v>0.71</v>
      </c>
      <c r="N7740">
        <v>78</v>
      </c>
      <c r="O7740">
        <v>43</v>
      </c>
      <c r="P7740">
        <v>19</v>
      </c>
      <c r="Q7740">
        <v>1</v>
      </c>
      <c r="R7740">
        <v>14</v>
      </c>
      <c r="S7740">
        <v>0.48</v>
      </c>
      <c r="T7740">
        <v>0.33</v>
      </c>
      <c r="U7740" s="1" t="s">
        <v>156</v>
      </c>
      <c r="V7740">
        <v>9</v>
      </c>
      <c r="W7740">
        <v>9</v>
      </c>
      <c r="X7740">
        <v>13</v>
      </c>
      <c r="Y7740">
        <v>4</v>
      </c>
      <c r="Z7740">
        <v>2</v>
      </c>
      <c r="AA7740">
        <v>3</v>
      </c>
    </row>
    <row r="7741" spans="1:27" x14ac:dyDescent="0.25">
      <c r="A7741" s="1" t="s">
        <v>69</v>
      </c>
      <c r="B7741" s="1" t="s">
        <v>394</v>
      </c>
      <c r="C7741" s="1" t="s">
        <v>395</v>
      </c>
      <c r="D7741" s="1" t="s">
        <v>984</v>
      </c>
      <c r="E7741" s="1" t="s">
        <v>72</v>
      </c>
      <c r="F7741" s="1" t="s">
        <v>215</v>
      </c>
      <c r="G7741" s="1" t="str">
        <f>UPPER(players_stats[[#This Row],[Agents]])</f>
        <v>KAYO</v>
      </c>
      <c r="H7741" s="1" t="str">
        <f>IF(OR(ISNUMBER(FIND(",",players_stats[[#This Row],[Agents MAYUS]])),ISNUMBER(FIND("All Match Types",players_stats[[#This Row],[Match Type]]))),"Eliminar","")</f>
        <v>Eliminar</v>
      </c>
      <c r="I7741">
        <v>150</v>
      </c>
      <c r="J7741">
        <v>95</v>
      </c>
      <c r="K7741">
        <v>179</v>
      </c>
      <c r="L7741">
        <v>91</v>
      </c>
      <c r="M7741">
        <v>0.7</v>
      </c>
      <c r="N7741">
        <v>112</v>
      </c>
      <c r="O7741">
        <v>62</v>
      </c>
      <c r="P7741">
        <v>43</v>
      </c>
      <c r="Q7741">
        <v>9</v>
      </c>
      <c r="R7741">
        <v>13</v>
      </c>
      <c r="S7741">
        <v>0.31</v>
      </c>
      <c r="T7741">
        <v>0.14000000000000001</v>
      </c>
      <c r="U7741" s="1" t="s">
        <v>447</v>
      </c>
      <c r="V7741">
        <v>20</v>
      </c>
      <c r="W7741">
        <v>93</v>
      </c>
      <c r="X7741">
        <v>102</v>
      </c>
      <c r="Y7741">
        <v>64</v>
      </c>
      <c r="Z7741">
        <v>13</v>
      </c>
      <c r="AA7741">
        <v>19</v>
      </c>
    </row>
    <row r="7742" spans="1:27" x14ac:dyDescent="0.25">
      <c r="A7742" s="1" t="s">
        <v>69</v>
      </c>
      <c r="B7742" s="1" t="s">
        <v>394</v>
      </c>
      <c r="C7742" s="1" t="s">
        <v>395</v>
      </c>
      <c r="D7742" s="1" t="s">
        <v>984</v>
      </c>
      <c r="E7742" s="1" t="s">
        <v>72</v>
      </c>
      <c r="F7742" s="1" t="s">
        <v>208</v>
      </c>
      <c r="G7742" s="1" t="str">
        <f>UPPER(players_stats[[#This Row],[Agents]])</f>
        <v>SKYE</v>
      </c>
      <c r="H7742" s="1" t="str">
        <f>IF(OR(ISNUMBER(FIND(",",players_stats[[#This Row],[Agents MAYUS]])),ISNUMBER(FIND("All Match Types",players_stats[[#This Row],[Match Type]]))),"Eliminar","")</f>
        <v>Eliminar</v>
      </c>
      <c r="I7742">
        <v>24</v>
      </c>
      <c r="J7742">
        <v>82</v>
      </c>
      <c r="K7742">
        <v>164</v>
      </c>
      <c r="L7742">
        <v>76</v>
      </c>
      <c r="M7742">
        <v>0.67</v>
      </c>
      <c r="N7742">
        <v>95</v>
      </c>
      <c r="O7742">
        <v>54</v>
      </c>
      <c r="P7742">
        <v>21</v>
      </c>
      <c r="Q7742">
        <v>17</v>
      </c>
      <c r="R7742">
        <v>0</v>
      </c>
      <c r="S7742">
        <v>0.33</v>
      </c>
      <c r="U7742" s="1" t="s">
        <v>139</v>
      </c>
      <c r="V7742">
        <v>13</v>
      </c>
      <c r="W7742">
        <v>13</v>
      </c>
      <c r="X7742">
        <v>17</v>
      </c>
      <c r="Y7742">
        <v>5</v>
      </c>
      <c r="Z7742">
        <v>4</v>
      </c>
      <c r="AA7742">
        <v>0</v>
      </c>
    </row>
    <row r="7743" spans="1:27" x14ac:dyDescent="0.25">
      <c r="A7743" s="1" t="s">
        <v>69</v>
      </c>
      <c r="B7743" s="1" t="s">
        <v>394</v>
      </c>
      <c r="C7743" s="1" t="s">
        <v>395</v>
      </c>
      <c r="D7743" s="1" t="s">
        <v>984</v>
      </c>
      <c r="E7743" s="1" t="s">
        <v>72</v>
      </c>
      <c r="F7743" s="1" t="s">
        <v>152</v>
      </c>
      <c r="G7743" s="1" t="str">
        <f>UPPER(players_stats[[#This Row],[Agents]])</f>
        <v>VIPER</v>
      </c>
      <c r="H7743" s="1" t="str">
        <f>IF(OR(ISNUMBER(FIND(",",players_stats[[#This Row],[Agents MAYUS]])),ISNUMBER(FIND("All Match Types",players_stats[[#This Row],[Match Type]]))),"Eliminar","")</f>
        <v>Eliminar</v>
      </c>
      <c r="I7743">
        <v>19</v>
      </c>
      <c r="J7743">
        <v>8</v>
      </c>
      <c r="K7743">
        <v>187</v>
      </c>
      <c r="L7743">
        <v>87</v>
      </c>
      <c r="M7743">
        <v>0.63</v>
      </c>
      <c r="N7743">
        <v>126</v>
      </c>
      <c r="O7743">
        <v>68</v>
      </c>
      <c r="P7743">
        <v>5</v>
      </c>
      <c r="Q7743">
        <v>5</v>
      </c>
      <c r="R7743">
        <v>5</v>
      </c>
      <c r="S7743">
        <v>0.46</v>
      </c>
      <c r="U7743" s="1" t="s">
        <v>139</v>
      </c>
      <c r="V7743">
        <v>13</v>
      </c>
      <c r="W7743">
        <v>13</v>
      </c>
      <c r="X7743">
        <v>15</v>
      </c>
      <c r="Y7743">
        <v>1</v>
      </c>
      <c r="Z7743">
        <v>1</v>
      </c>
      <c r="AA7743">
        <v>1</v>
      </c>
    </row>
    <row r="7744" spans="1:27" x14ac:dyDescent="0.25">
      <c r="A7744" s="1" t="s">
        <v>69</v>
      </c>
      <c r="B7744" s="1" t="s">
        <v>394</v>
      </c>
      <c r="C7744" s="1" t="s">
        <v>395</v>
      </c>
      <c r="D7744" s="1" t="s">
        <v>984</v>
      </c>
      <c r="E7744" s="1" t="s">
        <v>72</v>
      </c>
      <c r="F7744" s="1" t="s">
        <v>1224</v>
      </c>
      <c r="G7744" s="1" t="str">
        <f>UPPER(players_stats[[#This Row],[Agents]])</f>
        <v>BREACH, DEADLOCK, KAYO, SKYE, VIPER</v>
      </c>
      <c r="H7744" s="1" t="str">
        <f>IF(OR(ISNUMBER(FIND(",",players_stats[[#This Row],[Agents MAYUS]])),ISNUMBER(FIND("All Match Types",players_stats[[#This Row],[Match Type]]))),"Eliminar","")</f>
        <v>Eliminar</v>
      </c>
      <c r="I7744">
        <v>236</v>
      </c>
      <c r="J7744">
        <v>89</v>
      </c>
      <c r="K7744">
        <v>168</v>
      </c>
      <c r="L7744">
        <v>85</v>
      </c>
      <c r="M7744">
        <v>0.69</v>
      </c>
      <c r="N7744">
        <v>106</v>
      </c>
      <c r="O7744">
        <v>59</v>
      </c>
      <c r="P7744">
        <v>34</v>
      </c>
      <c r="Q7744">
        <v>8</v>
      </c>
      <c r="R7744">
        <v>1</v>
      </c>
      <c r="S7744">
        <v>0.34</v>
      </c>
      <c r="T7744">
        <v>0.13</v>
      </c>
      <c r="U7744" s="1" t="s">
        <v>1225</v>
      </c>
      <c r="V7744">
        <v>20</v>
      </c>
      <c r="W7744">
        <v>139</v>
      </c>
      <c r="X7744">
        <v>163</v>
      </c>
      <c r="Y7744">
        <v>80</v>
      </c>
      <c r="Z7744">
        <v>20</v>
      </c>
      <c r="AA7744">
        <v>24</v>
      </c>
    </row>
    <row r="7745" spans="1:27" x14ac:dyDescent="0.25">
      <c r="A7745" s="1" t="s">
        <v>69</v>
      </c>
      <c r="B7745" s="1" t="s">
        <v>394</v>
      </c>
      <c r="C7745" s="1" t="s">
        <v>395</v>
      </c>
      <c r="D7745" s="1" t="s">
        <v>982</v>
      </c>
      <c r="E7745" s="1" t="s">
        <v>72</v>
      </c>
      <c r="F7745" s="1" t="s">
        <v>201</v>
      </c>
      <c r="G7745" s="1" t="str">
        <f>UPPER(players_stats[[#This Row],[Agents]])</f>
        <v>BRIMSTONE</v>
      </c>
      <c r="H7745" s="1" t="str">
        <f>IF(OR(ISNUMBER(FIND(",",players_stats[[#This Row],[Agents MAYUS]])),ISNUMBER(FIND("All Match Types",players_stats[[#This Row],[Match Type]]))),"Eliminar","")</f>
        <v>Eliminar</v>
      </c>
      <c r="I7745">
        <v>24</v>
      </c>
      <c r="J7745">
        <v>136</v>
      </c>
      <c r="K7745">
        <v>225</v>
      </c>
      <c r="L7745">
        <v>127</v>
      </c>
      <c r="M7745">
        <v>0.75</v>
      </c>
      <c r="N7745">
        <v>152</v>
      </c>
      <c r="O7745">
        <v>79</v>
      </c>
      <c r="P7745">
        <v>42</v>
      </c>
      <c r="Q7745">
        <v>0</v>
      </c>
      <c r="R7745">
        <v>4</v>
      </c>
      <c r="S7745">
        <v>0.31</v>
      </c>
      <c r="U7745" s="1" t="s">
        <v>143</v>
      </c>
      <c r="V7745">
        <v>19</v>
      </c>
      <c r="W7745">
        <v>19</v>
      </c>
      <c r="X7745">
        <v>15</v>
      </c>
      <c r="Y7745">
        <v>10</v>
      </c>
      <c r="Z7745">
        <v>0</v>
      </c>
      <c r="AA7745">
        <v>1</v>
      </c>
    </row>
    <row r="7746" spans="1:27" x14ac:dyDescent="0.25">
      <c r="A7746" s="1" t="s">
        <v>69</v>
      </c>
      <c r="B7746" s="1" t="s">
        <v>394</v>
      </c>
      <c r="C7746" s="1" t="s">
        <v>395</v>
      </c>
      <c r="D7746" s="1" t="s">
        <v>982</v>
      </c>
      <c r="E7746" s="1" t="s">
        <v>72</v>
      </c>
      <c r="F7746" s="1" t="s">
        <v>140</v>
      </c>
      <c r="G7746" s="1" t="str">
        <f>UPPER(players_stats[[#This Row],[Agents]])</f>
        <v>OMEN</v>
      </c>
      <c r="H7746" s="1" t="str">
        <f>IF(OR(ISNUMBER(FIND(",",players_stats[[#This Row],[Agents MAYUS]])),ISNUMBER(FIND("All Match Types",players_stats[[#This Row],[Match Type]]))),"Eliminar","")</f>
        <v>Eliminar</v>
      </c>
      <c r="I7746">
        <v>188</v>
      </c>
      <c r="J7746">
        <v>105</v>
      </c>
      <c r="K7746">
        <v>202</v>
      </c>
      <c r="L7746">
        <v>102</v>
      </c>
      <c r="M7746">
        <v>0.8</v>
      </c>
      <c r="N7746">
        <v>127</v>
      </c>
      <c r="O7746">
        <v>7</v>
      </c>
      <c r="P7746">
        <v>48</v>
      </c>
      <c r="Q7746">
        <v>7</v>
      </c>
      <c r="R7746">
        <v>4</v>
      </c>
      <c r="S7746">
        <v>0.27</v>
      </c>
      <c r="T7746">
        <v>7.0000000000000007E-2</v>
      </c>
      <c r="U7746" s="1" t="s">
        <v>1058</v>
      </c>
      <c r="V7746">
        <v>21</v>
      </c>
      <c r="W7746">
        <v>131</v>
      </c>
      <c r="X7746">
        <v>128</v>
      </c>
      <c r="Y7746">
        <v>91</v>
      </c>
      <c r="Z7746">
        <v>14</v>
      </c>
      <c r="AA7746">
        <v>7</v>
      </c>
    </row>
    <row r="7747" spans="1:27" x14ac:dyDescent="0.25">
      <c r="A7747" s="1" t="s">
        <v>69</v>
      </c>
      <c r="B7747" s="1" t="s">
        <v>394</v>
      </c>
      <c r="C7747" s="1" t="s">
        <v>395</v>
      </c>
      <c r="D7747" s="1" t="s">
        <v>982</v>
      </c>
      <c r="E7747" s="1" t="s">
        <v>72</v>
      </c>
      <c r="F7747" s="1" t="s">
        <v>152</v>
      </c>
      <c r="G7747" s="1" t="str">
        <f>UPPER(players_stats[[#This Row],[Agents]])</f>
        <v>VIPER</v>
      </c>
      <c r="H7747" s="1" t="str">
        <f>IF(OR(ISNUMBER(FIND(",",players_stats[[#This Row],[Agents MAYUS]])),ISNUMBER(FIND("All Match Types",players_stats[[#This Row],[Match Type]]))),"Eliminar","")</f>
        <v>Eliminar</v>
      </c>
      <c r="I7747">
        <v>24</v>
      </c>
      <c r="J7747">
        <v>124</v>
      </c>
      <c r="K7747">
        <v>229</v>
      </c>
      <c r="L7747">
        <v>133</v>
      </c>
      <c r="M7747">
        <v>0.67</v>
      </c>
      <c r="N7747">
        <v>159</v>
      </c>
      <c r="O7747">
        <v>83</v>
      </c>
      <c r="P7747">
        <v>13</v>
      </c>
      <c r="Q7747">
        <v>4</v>
      </c>
      <c r="R7747">
        <v>4</v>
      </c>
      <c r="S7747">
        <v>0.24</v>
      </c>
      <c r="T7747">
        <v>0.17</v>
      </c>
      <c r="U7747" s="1" t="s">
        <v>172</v>
      </c>
      <c r="V7747">
        <v>20</v>
      </c>
      <c r="W7747">
        <v>20</v>
      </c>
      <c r="X7747">
        <v>15</v>
      </c>
      <c r="Y7747">
        <v>3</v>
      </c>
      <c r="Z7747">
        <v>1</v>
      </c>
      <c r="AA7747">
        <v>1</v>
      </c>
    </row>
    <row r="7748" spans="1:27" x14ac:dyDescent="0.25">
      <c r="A7748" s="1" t="s">
        <v>69</v>
      </c>
      <c r="B7748" s="1" t="s">
        <v>394</v>
      </c>
      <c r="C7748" s="1" t="s">
        <v>395</v>
      </c>
      <c r="D7748" s="1" t="s">
        <v>982</v>
      </c>
      <c r="E7748" s="1" t="s">
        <v>72</v>
      </c>
      <c r="F7748" s="1" t="s">
        <v>385</v>
      </c>
      <c r="G7748" s="1" t="str">
        <f>UPPER(players_stats[[#This Row],[Agents]])</f>
        <v>BRIMSTONE, OMEN, VIPER</v>
      </c>
      <c r="H7748" s="1" t="str">
        <f>IF(OR(ISNUMBER(FIND(",",players_stats[[#This Row],[Agents MAYUS]])),ISNUMBER(FIND("All Match Types",players_stats[[#This Row],[Match Type]]))),"Eliminar","")</f>
        <v>Eliminar</v>
      </c>
      <c r="I7748">
        <v>236</v>
      </c>
      <c r="J7748">
        <v>11</v>
      </c>
      <c r="K7748">
        <v>206</v>
      </c>
      <c r="L7748">
        <v>108</v>
      </c>
      <c r="M7748">
        <v>0.78</v>
      </c>
      <c r="N7748">
        <v>133</v>
      </c>
      <c r="O7748">
        <v>72</v>
      </c>
      <c r="P7748">
        <v>44</v>
      </c>
      <c r="Q7748">
        <v>6</v>
      </c>
      <c r="R7748">
        <v>4</v>
      </c>
      <c r="S7748">
        <v>0.27</v>
      </c>
      <c r="T7748">
        <v>0.08</v>
      </c>
      <c r="U7748" s="1" t="s">
        <v>1226</v>
      </c>
      <c r="V7748">
        <v>21</v>
      </c>
      <c r="W7748">
        <v>170</v>
      </c>
      <c r="X7748">
        <v>158</v>
      </c>
      <c r="Y7748">
        <v>104</v>
      </c>
      <c r="Z7748">
        <v>15</v>
      </c>
      <c r="AA7748">
        <v>9</v>
      </c>
    </row>
    <row r="7749" spans="1:27" x14ac:dyDescent="0.25">
      <c r="A7749" s="1" t="s">
        <v>69</v>
      </c>
      <c r="B7749" s="1" t="s">
        <v>394</v>
      </c>
      <c r="C7749" s="1" t="s">
        <v>395</v>
      </c>
      <c r="D7749" s="1" t="s">
        <v>983</v>
      </c>
      <c r="E7749" s="1" t="s">
        <v>72</v>
      </c>
      <c r="F7749" s="1" t="s">
        <v>133</v>
      </c>
      <c r="G7749" s="1" t="str">
        <f>UPPER(players_stats[[#This Row],[Agents]])</f>
        <v>CYPHER</v>
      </c>
      <c r="H7749" s="1" t="str">
        <f>IF(OR(ISNUMBER(FIND(",",players_stats[[#This Row],[Agents MAYUS]])),ISNUMBER(FIND("All Match Types",players_stats[[#This Row],[Match Type]]))),"Eliminar","")</f>
        <v>Eliminar</v>
      </c>
      <c r="I7749">
        <v>127</v>
      </c>
      <c r="J7749">
        <v>94</v>
      </c>
      <c r="K7749">
        <v>195</v>
      </c>
      <c r="L7749">
        <v>10</v>
      </c>
      <c r="M7749">
        <v>0.64</v>
      </c>
      <c r="N7749">
        <v>126</v>
      </c>
      <c r="O7749">
        <v>72</v>
      </c>
      <c r="P7749">
        <v>19</v>
      </c>
      <c r="Q7749">
        <v>7</v>
      </c>
      <c r="R7749">
        <v>6</v>
      </c>
      <c r="S7749">
        <v>0.28999999999999998</v>
      </c>
      <c r="T7749">
        <v>0.1</v>
      </c>
      <c r="U7749" s="1" t="s">
        <v>289</v>
      </c>
      <c r="V7749">
        <v>22</v>
      </c>
      <c r="W7749">
        <v>92</v>
      </c>
      <c r="X7749">
        <v>92</v>
      </c>
      <c r="Y7749">
        <v>24</v>
      </c>
      <c r="Z7749">
        <v>9</v>
      </c>
      <c r="AA7749">
        <v>8</v>
      </c>
    </row>
    <row r="7750" spans="1:27" x14ac:dyDescent="0.25">
      <c r="A7750" s="1" t="s">
        <v>69</v>
      </c>
      <c r="B7750" s="1" t="s">
        <v>394</v>
      </c>
      <c r="C7750" s="1" t="s">
        <v>395</v>
      </c>
      <c r="D7750" s="1" t="s">
        <v>983</v>
      </c>
      <c r="E7750" s="1" t="s">
        <v>72</v>
      </c>
      <c r="F7750" s="1" t="s">
        <v>134</v>
      </c>
      <c r="G7750" s="1" t="str">
        <f>UPPER(players_stats[[#This Row],[Agents]])</f>
        <v>KILLJOY</v>
      </c>
      <c r="H7750" s="1" t="str">
        <f>IF(OR(ISNUMBER(FIND(",",players_stats[[#This Row],[Agents MAYUS]])),ISNUMBER(FIND("All Match Types",players_stats[[#This Row],[Match Type]]))),"Eliminar","")</f>
        <v>Eliminar</v>
      </c>
      <c r="I7750">
        <v>109</v>
      </c>
      <c r="J7750">
        <v>93</v>
      </c>
      <c r="K7750">
        <v>179</v>
      </c>
      <c r="L7750">
        <v>91</v>
      </c>
      <c r="M7750">
        <v>0.69</v>
      </c>
      <c r="N7750">
        <v>126</v>
      </c>
      <c r="O7750">
        <v>66</v>
      </c>
      <c r="P7750">
        <v>17</v>
      </c>
      <c r="Q7750">
        <v>3</v>
      </c>
      <c r="R7750">
        <v>4</v>
      </c>
      <c r="S7750">
        <v>0.25</v>
      </c>
      <c r="T7750">
        <v>0.33</v>
      </c>
      <c r="U7750" s="1" t="s">
        <v>246</v>
      </c>
      <c r="V7750">
        <v>20</v>
      </c>
      <c r="W7750">
        <v>72</v>
      </c>
      <c r="X7750">
        <v>79</v>
      </c>
      <c r="Y7750">
        <v>18</v>
      </c>
      <c r="Z7750">
        <v>3</v>
      </c>
      <c r="AA7750">
        <v>4</v>
      </c>
    </row>
    <row r="7751" spans="1:27" x14ac:dyDescent="0.25">
      <c r="A7751" s="1" t="s">
        <v>69</v>
      </c>
      <c r="B7751" s="1" t="s">
        <v>394</v>
      </c>
      <c r="C7751" s="1" t="s">
        <v>395</v>
      </c>
      <c r="D7751" s="1" t="s">
        <v>983</v>
      </c>
      <c r="E7751" s="1" t="s">
        <v>72</v>
      </c>
      <c r="F7751" s="1" t="s">
        <v>136</v>
      </c>
      <c r="G7751" s="1" t="str">
        <f>UPPER(players_stats[[#This Row],[Agents]])</f>
        <v>CYPHER, KILLJOY</v>
      </c>
      <c r="H7751" s="1" t="str">
        <f>IF(OR(ISNUMBER(FIND(",",players_stats[[#This Row],[Agents MAYUS]])),ISNUMBER(FIND("All Match Types",players_stats[[#This Row],[Match Type]]))),"Eliminar","")</f>
        <v>Eliminar</v>
      </c>
      <c r="I7751">
        <v>236</v>
      </c>
      <c r="J7751">
        <v>94</v>
      </c>
      <c r="K7751">
        <v>188</v>
      </c>
      <c r="L7751">
        <v>96</v>
      </c>
      <c r="M7751">
        <v>0.66</v>
      </c>
      <c r="N7751">
        <v>126</v>
      </c>
      <c r="O7751">
        <v>69</v>
      </c>
      <c r="P7751">
        <v>18</v>
      </c>
      <c r="Q7751">
        <v>5</v>
      </c>
      <c r="R7751">
        <v>5</v>
      </c>
      <c r="S7751">
        <v>0.27</v>
      </c>
      <c r="T7751">
        <v>0.21</v>
      </c>
      <c r="U7751" s="1" t="s">
        <v>570</v>
      </c>
      <c r="V7751">
        <v>22</v>
      </c>
      <c r="W7751">
        <v>164</v>
      </c>
      <c r="X7751">
        <v>171</v>
      </c>
      <c r="Y7751">
        <v>42</v>
      </c>
      <c r="Z7751">
        <v>12</v>
      </c>
      <c r="AA7751">
        <v>12</v>
      </c>
    </row>
    <row r="7752" spans="1:27" x14ac:dyDescent="0.25">
      <c r="A7752" s="1" t="s">
        <v>69</v>
      </c>
      <c r="B7752" s="1" t="s">
        <v>394</v>
      </c>
      <c r="C7752" s="1" t="s">
        <v>395</v>
      </c>
      <c r="D7752" s="1" t="s">
        <v>1154</v>
      </c>
      <c r="E7752" s="1" t="s">
        <v>72</v>
      </c>
      <c r="F7752" s="1" t="s">
        <v>198</v>
      </c>
      <c r="G7752" s="1" t="str">
        <f>UPPER(players_stats[[#This Row],[Agents]])</f>
        <v>DEADLOCK</v>
      </c>
      <c r="H7752" s="1" t="str">
        <f>IF(OR(ISNUMBER(FIND(",",players_stats[[#This Row],[Agents MAYUS]])),ISNUMBER(FIND("All Match Types",players_stats[[#This Row],[Match Type]]))),"Eliminar","")</f>
        <v>Eliminar</v>
      </c>
      <c r="I7752">
        <v>24</v>
      </c>
      <c r="J7752">
        <v>66</v>
      </c>
      <c r="K7752">
        <v>133</v>
      </c>
      <c r="L7752">
        <v>61</v>
      </c>
      <c r="M7752">
        <v>0.57999999999999996</v>
      </c>
      <c r="N7752">
        <v>90</v>
      </c>
      <c r="O7752">
        <v>46</v>
      </c>
      <c r="P7752">
        <v>33</v>
      </c>
      <c r="Q7752">
        <v>4</v>
      </c>
      <c r="R7752">
        <v>25</v>
      </c>
      <c r="S7752">
        <v>0.27</v>
      </c>
      <c r="U7752" s="1" t="s">
        <v>143</v>
      </c>
      <c r="V7752">
        <v>11</v>
      </c>
      <c r="W7752">
        <v>11</v>
      </c>
      <c r="X7752">
        <v>18</v>
      </c>
      <c r="Y7752">
        <v>8</v>
      </c>
      <c r="Z7752">
        <v>1</v>
      </c>
      <c r="AA7752">
        <v>6</v>
      </c>
    </row>
    <row r="7753" spans="1:27" x14ac:dyDescent="0.25">
      <c r="A7753" s="1" t="s">
        <v>69</v>
      </c>
      <c r="B7753" s="1" t="s">
        <v>394</v>
      </c>
      <c r="C7753" s="1" t="s">
        <v>395</v>
      </c>
      <c r="D7753" s="1" t="s">
        <v>1154</v>
      </c>
      <c r="E7753" s="1" t="s">
        <v>72</v>
      </c>
      <c r="F7753" s="1" t="s">
        <v>130</v>
      </c>
      <c r="G7753" s="1" t="str">
        <f>UPPER(players_stats[[#This Row],[Agents]])</f>
        <v>FADE</v>
      </c>
      <c r="H7753" s="1" t="str">
        <f>IF(OR(ISNUMBER(FIND(",",players_stats[[#This Row],[Agents MAYUS]])),ISNUMBER(FIND("All Match Types",players_stats[[#This Row],[Match Type]]))),"Eliminar","")</f>
        <v>Eliminar</v>
      </c>
      <c r="I7753">
        <v>40</v>
      </c>
      <c r="J7753">
        <v>72</v>
      </c>
      <c r="K7753">
        <v>146</v>
      </c>
      <c r="L7753">
        <v>48</v>
      </c>
      <c r="M7753">
        <v>0.65</v>
      </c>
      <c r="N7753">
        <v>109</v>
      </c>
      <c r="O7753">
        <v>38</v>
      </c>
      <c r="P7753">
        <v>43</v>
      </c>
      <c r="Q7753">
        <v>3</v>
      </c>
      <c r="R7753">
        <v>13</v>
      </c>
      <c r="S7753">
        <v>0.15</v>
      </c>
      <c r="U7753" s="1" t="s">
        <v>167</v>
      </c>
      <c r="V7753">
        <v>9</v>
      </c>
      <c r="W7753">
        <v>15</v>
      </c>
      <c r="X7753">
        <v>31</v>
      </c>
      <c r="Y7753">
        <v>17</v>
      </c>
      <c r="Z7753">
        <v>1</v>
      </c>
      <c r="AA7753">
        <v>5</v>
      </c>
    </row>
    <row r="7754" spans="1:27" x14ac:dyDescent="0.25">
      <c r="A7754" s="1" t="s">
        <v>69</v>
      </c>
      <c r="B7754" s="1" t="s">
        <v>394</v>
      </c>
      <c r="C7754" s="1" t="s">
        <v>395</v>
      </c>
      <c r="D7754" s="1" t="s">
        <v>1154</v>
      </c>
      <c r="E7754" s="1" t="s">
        <v>72</v>
      </c>
      <c r="F7754" s="1" t="s">
        <v>151</v>
      </c>
      <c r="G7754" s="1" t="str">
        <f>UPPER(players_stats[[#This Row],[Agents]])</f>
        <v>SOVA</v>
      </c>
      <c r="H7754" s="1" t="str">
        <f>IF(OR(ISNUMBER(FIND(",",players_stats[[#This Row],[Agents MAYUS]])),ISNUMBER(FIND("All Match Types",players_stats[[#This Row],[Match Type]]))),"Eliminar","")</f>
        <v>Eliminar</v>
      </c>
      <c r="I7754">
        <v>172</v>
      </c>
      <c r="J7754">
        <v>87</v>
      </c>
      <c r="K7754">
        <v>175</v>
      </c>
      <c r="L7754">
        <v>77</v>
      </c>
      <c r="M7754">
        <v>0.7</v>
      </c>
      <c r="N7754">
        <v>122</v>
      </c>
      <c r="O7754">
        <v>58</v>
      </c>
      <c r="P7754">
        <v>3</v>
      </c>
      <c r="Q7754">
        <v>8</v>
      </c>
      <c r="R7754">
        <v>1</v>
      </c>
      <c r="S7754">
        <v>0.22</v>
      </c>
      <c r="T7754">
        <v>0.15</v>
      </c>
      <c r="U7754" s="1" t="s">
        <v>404</v>
      </c>
      <c r="V7754">
        <v>19</v>
      </c>
      <c r="W7754">
        <v>99</v>
      </c>
      <c r="X7754">
        <v>128</v>
      </c>
      <c r="Y7754">
        <v>52</v>
      </c>
      <c r="Z7754">
        <v>14</v>
      </c>
      <c r="AA7754">
        <v>17</v>
      </c>
    </row>
    <row r="7755" spans="1:27" x14ac:dyDescent="0.25">
      <c r="A7755" s="1" t="s">
        <v>69</v>
      </c>
      <c r="B7755" s="1" t="s">
        <v>394</v>
      </c>
      <c r="C7755" s="1" t="s">
        <v>395</v>
      </c>
      <c r="D7755" s="1" t="s">
        <v>1154</v>
      </c>
      <c r="E7755" s="1" t="s">
        <v>72</v>
      </c>
      <c r="F7755" s="1" t="s">
        <v>1227</v>
      </c>
      <c r="G7755" s="1" t="str">
        <f>UPPER(players_stats[[#This Row],[Agents]])</f>
        <v>DEADLOCK, FADE, SOVA</v>
      </c>
      <c r="H7755" s="1" t="str">
        <f>IF(OR(ISNUMBER(FIND(",",players_stats[[#This Row],[Agents MAYUS]])),ISNUMBER(FIND("All Match Types",players_stats[[#This Row],[Match Type]]))),"Eliminar","")</f>
        <v>Eliminar</v>
      </c>
      <c r="I7755">
        <v>236</v>
      </c>
      <c r="J7755">
        <v>82</v>
      </c>
      <c r="K7755">
        <v>166</v>
      </c>
      <c r="L7755">
        <v>71</v>
      </c>
      <c r="M7755">
        <v>0.68</v>
      </c>
      <c r="N7755">
        <v>116</v>
      </c>
      <c r="O7755">
        <v>53</v>
      </c>
      <c r="P7755">
        <v>33</v>
      </c>
      <c r="Q7755">
        <v>7</v>
      </c>
      <c r="R7755">
        <v>12</v>
      </c>
      <c r="S7755">
        <v>0.21</v>
      </c>
      <c r="T7755">
        <v>0.1</v>
      </c>
      <c r="U7755" s="1" t="s">
        <v>611</v>
      </c>
      <c r="V7755">
        <v>19</v>
      </c>
      <c r="W7755">
        <v>125</v>
      </c>
      <c r="X7755">
        <v>177</v>
      </c>
      <c r="Y7755">
        <v>77</v>
      </c>
      <c r="Z7755">
        <v>16</v>
      </c>
      <c r="AA7755">
        <v>28</v>
      </c>
    </row>
    <row r="7756" spans="1:27" x14ac:dyDescent="0.25">
      <c r="A7756" s="1" t="s">
        <v>69</v>
      </c>
      <c r="B7756" s="1" t="s">
        <v>394</v>
      </c>
      <c r="C7756" s="1" t="s">
        <v>395</v>
      </c>
      <c r="D7756" s="1" t="s">
        <v>981</v>
      </c>
      <c r="E7756" s="1" t="s">
        <v>72</v>
      </c>
      <c r="F7756" s="1" t="s">
        <v>145</v>
      </c>
      <c r="G7756" s="1" t="str">
        <f>UPPER(players_stats[[#This Row],[Agents]])</f>
        <v>JETT</v>
      </c>
      <c r="H7756" s="1" t="str">
        <f>IF(OR(ISNUMBER(FIND(",",players_stats[[#This Row],[Agents MAYUS]])),ISNUMBER(FIND("All Match Types",players_stats[[#This Row],[Match Type]]))),"Eliminar","")</f>
        <v>Eliminar</v>
      </c>
      <c r="I7756">
        <v>110</v>
      </c>
      <c r="J7756">
        <v>105</v>
      </c>
      <c r="K7756">
        <v>231</v>
      </c>
      <c r="L7756">
        <v>116</v>
      </c>
      <c r="M7756">
        <v>0.66</v>
      </c>
      <c r="N7756">
        <v>145</v>
      </c>
      <c r="O7756">
        <v>85</v>
      </c>
      <c r="P7756">
        <v>6</v>
      </c>
      <c r="Q7756">
        <v>25</v>
      </c>
      <c r="R7756">
        <v>23</v>
      </c>
      <c r="S7756">
        <v>0.34</v>
      </c>
      <c r="T7756">
        <v>0.22</v>
      </c>
      <c r="U7756" s="1" t="s">
        <v>129</v>
      </c>
      <c r="V7756">
        <v>24</v>
      </c>
      <c r="W7756">
        <v>94</v>
      </c>
      <c r="X7756">
        <v>81</v>
      </c>
      <c r="Y7756">
        <v>7</v>
      </c>
      <c r="Z7756">
        <v>27</v>
      </c>
      <c r="AA7756">
        <v>25</v>
      </c>
    </row>
    <row r="7757" spans="1:27" x14ac:dyDescent="0.25">
      <c r="A7757" s="1" t="s">
        <v>69</v>
      </c>
      <c r="B7757" s="1" t="s">
        <v>394</v>
      </c>
      <c r="C7757" s="1" t="s">
        <v>395</v>
      </c>
      <c r="D7757" s="1" t="s">
        <v>981</v>
      </c>
      <c r="E7757" s="1" t="s">
        <v>72</v>
      </c>
      <c r="F7757" s="1" t="s">
        <v>188</v>
      </c>
      <c r="G7757" s="1" t="str">
        <f>UPPER(players_stats[[#This Row],[Agents]])</f>
        <v>NEON</v>
      </c>
      <c r="H7757" s="1" t="str">
        <f>IF(OR(ISNUMBER(FIND(",",players_stats[[#This Row],[Agents MAYUS]])),ISNUMBER(FIND("All Match Types",players_stats[[#This Row],[Match Type]]))),"Eliminar","")</f>
        <v>Eliminar</v>
      </c>
      <c r="I7757">
        <v>22</v>
      </c>
      <c r="J7757">
        <v>89</v>
      </c>
      <c r="K7757">
        <v>224</v>
      </c>
      <c r="L7757">
        <v>83</v>
      </c>
      <c r="M7757">
        <v>0.77</v>
      </c>
      <c r="N7757">
        <v>141</v>
      </c>
      <c r="O7757">
        <v>68</v>
      </c>
      <c r="P7757">
        <v>36</v>
      </c>
      <c r="Q7757">
        <v>27</v>
      </c>
      <c r="R7757">
        <v>23</v>
      </c>
      <c r="S7757">
        <v>0.33</v>
      </c>
      <c r="U7757" s="1" t="s">
        <v>141</v>
      </c>
      <c r="V7757">
        <v>15</v>
      </c>
      <c r="W7757">
        <v>15</v>
      </c>
      <c r="X7757">
        <v>18</v>
      </c>
      <c r="Y7757">
        <v>8</v>
      </c>
      <c r="Z7757">
        <v>6</v>
      </c>
      <c r="AA7757">
        <v>5</v>
      </c>
    </row>
    <row r="7758" spans="1:27" x14ac:dyDescent="0.25">
      <c r="A7758" s="1" t="s">
        <v>69</v>
      </c>
      <c r="B7758" s="1" t="s">
        <v>394</v>
      </c>
      <c r="C7758" s="1" t="s">
        <v>395</v>
      </c>
      <c r="D7758" s="1" t="s">
        <v>981</v>
      </c>
      <c r="E7758" s="1" t="s">
        <v>72</v>
      </c>
      <c r="F7758" s="1" t="s">
        <v>146</v>
      </c>
      <c r="G7758" s="1" t="str">
        <f>UPPER(players_stats[[#This Row],[Agents]])</f>
        <v>RAZE</v>
      </c>
      <c r="H7758" s="1" t="str">
        <f>IF(OR(ISNUMBER(FIND(",",players_stats[[#This Row],[Agents MAYUS]])),ISNUMBER(FIND("All Match Types",players_stats[[#This Row],[Match Type]]))),"Eliminar","")</f>
        <v>Eliminar</v>
      </c>
      <c r="I7758">
        <v>104</v>
      </c>
      <c r="J7758">
        <v>77</v>
      </c>
      <c r="K7758">
        <v>186</v>
      </c>
      <c r="L7758">
        <v>76</v>
      </c>
      <c r="M7758">
        <v>0.63</v>
      </c>
      <c r="N7758">
        <v>126</v>
      </c>
      <c r="O7758">
        <v>63</v>
      </c>
      <c r="P7758">
        <v>19</v>
      </c>
      <c r="Q7758">
        <v>13</v>
      </c>
      <c r="R7758">
        <v>22</v>
      </c>
      <c r="S7758">
        <v>0.22</v>
      </c>
      <c r="T7758">
        <v>0.1</v>
      </c>
      <c r="U7758" s="1" t="s">
        <v>289</v>
      </c>
      <c r="V7758">
        <v>18</v>
      </c>
      <c r="W7758">
        <v>65</v>
      </c>
      <c r="X7758">
        <v>86</v>
      </c>
      <c r="Y7758">
        <v>20</v>
      </c>
      <c r="Z7758">
        <v>14</v>
      </c>
      <c r="AA7758">
        <v>23</v>
      </c>
    </row>
    <row r="7759" spans="1:27" x14ac:dyDescent="0.25">
      <c r="A7759" s="1" t="s">
        <v>69</v>
      </c>
      <c r="B7759" s="1" t="s">
        <v>394</v>
      </c>
      <c r="C7759" s="1" t="s">
        <v>395</v>
      </c>
      <c r="D7759" s="1" t="s">
        <v>981</v>
      </c>
      <c r="E7759" s="1" t="s">
        <v>72</v>
      </c>
      <c r="F7759" s="1" t="s">
        <v>252</v>
      </c>
      <c r="G7759" s="1" t="str">
        <f>UPPER(players_stats[[#This Row],[Agents]])</f>
        <v>JETT, NEON, RAZE</v>
      </c>
      <c r="H7759" s="1" t="str">
        <f>IF(OR(ISNUMBER(FIND(",",players_stats[[#This Row],[Agents MAYUS]])),ISNUMBER(FIND("All Match Types",players_stats[[#This Row],[Match Type]]))),"Eliminar","")</f>
        <v>Eliminar</v>
      </c>
      <c r="I7759">
        <v>236</v>
      </c>
      <c r="J7759">
        <v>91</v>
      </c>
      <c r="K7759">
        <v>210</v>
      </c>
      <c r="L7759">
        <v>94</v>
      </c>
      <c r="M7759">
        <v>0.66</v>
      </c>
      <c r="N7759">
        <v>136</v>
      </c>
      <c r="O7759">
        <v>74</v>
      </c>
      <c r="P7759">
        <v>15</v>
      </c>
      <c r="Q7759">
        <v>2</v>
      </c>
      <c r="R7759">
        <v>22</v>
      </c>
      <c r="S7759">
        <v>0.28000000000000003</v>
      </c>
      <c r="T7759">
        <v>0.15</v>
      </c>
      <c r="U7759" s="1" t="s">
        <v>404</v>
      </c>
      <c r="V7759">
        <v>24</v>
      </c>
      <c r="W7759">
        <v>174</v>
      </c>
      <c r="X7759">
        <v>185</v>
      </c>
      <c r="Y7759">
        <v>35</v>
      </c>
      <c r="Z7759">
        <v>47</v>
      </c>
      <c r="AA7759">
        <v>53</v>
      </c>
    </row>
    <row r="7760" spans="1:27" x14ac:dyDescent="0.25">
      <c r="A7760" s="1" t="s">
        <v>69</v>
      </c>
      <c r="B7760" s="1" t="s">
        <v>394</v>
      </c>
      <c r="C7760" s="1" t="s">
        <v>395</v>
      </c>
      <c r="D7760" s="1" t="s">
        <v>334</v>
      </c>
      <c r="E7760" s="1" t="s">
        <v>6</v>
      </c>
      <c r="F7760" s="1" t="s">
        <v>201</v>
      </c>
      <c r="G7760" s="1" t="str">
        <f>UPPER(players_stats[[#This Row],[Agents]])</f>
        <v>BRIMSTONE</v>
      </c>
      <c r="H7760" s="1" t="str">
        <f>IF(OR(ISNUMBER(FIND(",",players_stats[[#This Row],[Agents MAYUS]])),ISNUMBER(FIND("All Match Types",players_stats[[#This Row],[Match Type]]))),"Eliminar","")</f>
        <v>Eliminar</v>
      </c>
      <c r="I7760">
        <v>77</v>
      </c>
      <c r="J7760">
        <v>113</v>
      </c>
      <c r="K7760">
        <v>191</v>
      </c>
      <c r="L7760">
        <v>117</v>
      </c>
      <c r="M7760">
        <v>0.79</v>
      </c>
      <c r="N7760">
        <v>130</v>
      </c>
      <c r="O7760">
        <v>71</v>
      </c>
      <c r="P7760">
        <v>39</v>
      </c>
      <c r="Q7760">
        <v>5</v>
      </c>
      <c r="R7760">
        <v>4</v>
      </c>
      <c r="S7760">
        <v>0.38</v>
      </c>
      <c r="T7760">
        <v>0.13</v>
      </c>
      <c r="U7760" s="1" t="s">
        <v>313</v>
      </c>
      <c r="V7760">
        <v>27</v>
      </c>
      <c r="W7760">
        <v>55</v>
      </c>
      <c r="X7760">
        <v>47</v>
      </c>
      <c r="Y7760">
        <v>30</v>
      </c>
      <c r="Z7760">
        <v>4</v>
      </c>
      <c r="AA7760">
        <v>3</v>
      </c>
    </row>
    <row r="7761" spans="1:27" x14ac:dyDescent="0.25">
      <c r="A7761" s="1" t="s">
        <v>69</v>
      </c>
      <c r="B7761" s="1" t="s">
        <v>394</v>
      </c>
      <c r="C7761" s="1" t="s">
        <v>395</v>
      </c>
      <c r="D7761" s="1" t="s">
        <v>334</v>
      </c>
      <c r="E7761" s="1" t="s">
        <v>6</v>
      </c>
      <c r="F7761" s="1" t="s">
        <v>140</v>
      </c>
      <c r="G7761" s="1" t="str">
        <f>UPPER(players_stats[[#This Row],[Agents]])</f>
        <v>OMEN</v>
      </c>
      <c r="H7761" s="1" t="str">
        <f>IF(OR(ISNUMBER(FIND(",",players_stats[[#This Row],[Agents MAYUS]])),ISNUMBER(FIND("All Match Types",players_stats[[#This Row],[Match Type]]))),"Eliminar","")</f>
        <v>Eliminar</v>
      </c>
      <c r="I7761">
        <v>342</v>
      </c>
      <c r="J7761">
        <v>124</v>
      </c>
      <c r="K7761">
        <v>215</v>
      </c>
      <c r="L7761">
        <v>125</v>
      </c>
      <c r="M7761">
        <v>0.79</v>
      </c>
      <c r="N7761">
        <v>138</v>
      </c>
      <c r="O7761">
        <v>81</v>
      </c>
      <c r="P7761">
        <v>45</v>
      </c>
      <c r="Q7761">
        <v>1</v>
      </c>
      <c r="R7761">
        <v>6</v>
      </c>
      <c r="S7761">
        <v>0.35</v>
      </c>
      <c r="T7761">
        <v>0.16</v>
      </c>
      <c r="U7761" s="1" t="s">
        <v>631</v>
      </c>
      <c r="V7761">
        <v>28</v>
      </c>
      <c r="W7761">
        <v>277</v>
      </c>
      <c r="X7761">
        <v>221</v>
      </c>
      <c r="Y7761">
        <v>155</v>
      </c>
      <c r="Z7761">
        <v>35</v>
      </c>
      <c r="AA7761">
        <v>19</v>
      </c>
    </row>
    <row r="7762" spans="1:27" x14ac:dyDescent="0.25">
      <c r="A7762" s="1" t="s">
        <v>69</v>
      </c>
      <c r="B7762" s="1" t="s">
        <v>394</v>
      </c>
      <c r="C7762" s="1" t="s">
        <v>395</v>
      </c>
      <c r="D7762" s="1" t="s">
        <v>334</v>
      </c>
      <c r="E7762" s="1" t="s">
        <v>6</v>
      </c>
      <c r="F7762" s="1" t="s">
        <v>152</v>
      </c>
      <c r="G7762" s="1" t="str">
        <f>UPPER(players_stats[[#This Row],[Agents]])</f>
        <v>VIPER</v>
      </c>
      <c r="H7762" s="1" t="str">
        <f>IF(OR(ISNUMBER(FIND(",",players_stats[[#This Row],[Agents MAYUS]])),ISNUMBER(FIND("All Match Types",players_stats[[#This Row],[Match Type]]))),"Eliminar","")</f>
        <v>Eliminar</v>
      </c>
      <c r="I7762">
        <v>61</v>
      </c>
      <c r="J7762">
        <v>113</v>
      </c>
      <c r="K7762">
        <v>182</v>
      </c>
      <c r="L7762">
        <v>129</v>
      </c>
      <c r="M7762">
        <v>0.79</v>
      </c>
      <c r="N7762">
        <v>119</v>
      </c>
      <c r="O7762">
        <v>66</v>
      </c>
      <c r="P7762">
        <v>31</v>
      </c>
      <c r="Q7762">
        <v>8</v>
      </c>
      <c r="R7762">
        <v>3</v>
      </c>
      <c r="S7762">
        <v>0.39</v>
      </c>
      <c r="T7762">
        <v>0.14000000000000001</v>
      </c>
      <c r="U7762" s="1" t="s">
        <v>165</v>
      </c>
      <c r="V7762">
        <v>14</v>
      </c>
      <c r="W7762">
        <v>40</v>
      </c>
      <c r="X7762">
        <v>31</v>
      </c>
      <c r="Y7762">
        <v>19</v>
      </c>
      <c r="Z7762">
        <v>5</v>
      </c>
      <c r="AA7762">
        <v>2</v>
      </c>
    </row>
    <row r="7763" spans="1:27" x14ac:dyDescent="0.25">
      <c r="A7763" s="1" t="s">
        <v>69</v>
      </c>
      <c r="B7763" s="1" t="s">
        <v>394</v>
      </c>
      <c r="C7763" s="1" t="s">
        <v>395</v>
      </c>
      <c r="D7763" s="1" t="s">
        <v>334</v>
      </c>
      <c r="E7763" s="1" t="s">
        <v>6</v>
      </c>
      <c r="F7763" s="1" t="s">
        <v>385</v>
      </c>
      <c r="G7763" s="1" t="str">
        <f>UPPER(players_stats[[#This Row],[Agents]])</f>
        <v>BRIMSTONE, OMEN, VIPER</v>
      </c>
      <c r="H7763" s="1" t="str">
        <f>IF(OR(ISNUMBER(FIND(",",players_stats[[#This Row],[Agents MAYUS]])),ISNUMBER(FIND("All Match Types",players_stats[[#This Row],[Match Type]]))),"Eliminar","")</f>
        <v>Eliminar</v>
      </c>
      <c r="I7763">
        <v>480</v>
      </c>
      <c r="J7763">
        <v>121</v>
      </c>
      <c r="K7763">
        <v>208</v>
      </c>
      <c r="L7763">
        <v>124</v>
      </c>
      <c r="M7763">
        <v>0.79</v>
      </c>
      <c r="N7763">
        <v>134</v>
      </c>
      <c r="O7763">
        <v>78</v>
      </c>
      <c r="P7763">
        <v>43</v>
      </c>
      <c r="Q7763">
        <v>9</v>
      </c>
      <c r="R7763">
        <v>5</v>
      </c>
      <c r="S7763">
        <v>0.36</v>
      </c>
      <c r="T7763">
        <v>0.15</v>
      </c>
      <c r="U7763" s="1" t="s">
        <v>1228</v>
      </c>
      <c r="V7763">
        <v>28</v>
      </c>
      <c r="W7763">
        <v>372</v>
      </c>
      <c r="X7763">
        <v>299</v>
      </c>
      <c r="Y7763">
        <v>204</v>
      </c>
      <c r="Z7763">
        <v>44</v>
      </c>
      <c r="AA7763">
        <v>24</v>
      </c>
    </row>
    <row r="7764" spans="1:27" x14ac:dyDescent="0.25">
      <c r="A7764" s="1" t="s">
        <v>69</v>
      </c>
      <c r="B7764" s="1" t="s">
        <v>394</v>
      </c>
      <c r="C7764" s="1" t="s">
        <v>395</v>
      </c>
      <c r="D7764" s="1" t="s">
        <v>333</v>
      </c>
      <c r="E7764" s="1" t="s">
        <v>6</v>
      </c>
      <c r="F7764" s="1" t="s">
        <v>133</v>
      </c>
      <c r="G7764" s="1" t="str">
        <f>UPPER(players_stats[[#This Row],[Agents]])</f>
        <v>CYPHER</v>
      </c>
      <c r="H7764" s="1" t="str">
        <f>IF(OR(ISNUMBER(FIND(",",players_stats[[#This Row],[Agents MAYUS]])),ISNUMBER(FIND("All Match Types",players_stats[[#This Row],[Match Type]]))),"Eliminar","")</f>
        <v>Eliminar</v>
      </c>
      <c r="I7764">
        <v>218</v>
      </c>
      <c r="J7764">
        <v>96</v>
      </c>
      <c r="K7764">
        <v>194</v>
      </c>
      <c r="L7764">
        <v>98</v>
      </c>
      <c r="M7764">
        <v>0.68</v>
      </c>
      <c r="N7764">
        <v>128</v>
      </c>
      <c r="O7764">
        <v>7</v>
      </c>
      <c r="P7764">
        <v>23</v>
      </c>
      <c r="Q7764">
        <v>1</v>
      </c>
      <c r="R7764">
        <v>11</v>
      </c>
      <c r="S7764">
        <v>0.32</v>
      </c>
      <c r="U7764" s="1" t="s">
        <v>1229</v>
      </c>
      <c r="V7764">
        <v>27</v>
      </c>
      <c r="W7764">
        <v>153</v>
      </c>
      <c r="X7764">
        <v>156</v>
      </c>
      <c r="Y7764">
        <v>50</v>
      </c>
      <c r="Z7764">
        <v>21</v>
      </c>
      <c r="AA7764">
        <v>24</v>
      </c>
    </row>
    <row r="7765" spans="1:27" x14ac:dyDescent="0.25">
      <c r="A7765" s="1" t="s">
        <v>69</v>
      </c>
      <c r="B7765" s="1" t="s">
        <v>394</v>
      </c>
      <c r="C7765" s="1" t="s">
        <v>395</v>
      </c>
      <c r="D7765" s="1" t="s">
        <v>333</v>
      </c>
      <c r="E7765" s="1" t="s">
        <v>6</v>
      </c>
      <c r="F7765" s="1" t="s">
        <v>134</v>
      </c>
      <c r="G7765" s="1" t="str">
        <f>UPPER(players_stats[[#This Row],[Agents]])</f>
        <v>KILLJOY</v>
      </c>
      <c r="H7765" s="1" t="str">
        <f>IF(OR(ISNUMBER(FIND(",",players_stats[[#This Row],[Agents MAYUS]])),ISNUMBER(FIND("All Match Types",players_stats[[#This Row],[Match Type]]))),"Eliminar","")</f>
        <v>Eliminar</v>
      </c>
      <c r="I7765">
        <v>262</v>
      </c>
      <c r="J7765">
        <v>114</v>
      </c>
      <c r="K7765">
        <v>216</v>
      </c>
      <c r="L7765">
        <v>132</v>
      </c>
      <c r="M7765">
        <v>0.75</v>
      </c>
      <c r="N7765">
        <v>142</v>
      </c>
      <c r="O7765">
        <v>78</v>
      </c>
      <c r="P7765">
        <v>16</v>
      </c>
      <c r="Q7765">
        <v>1</v>
      </c>
      <c r="R7765">
        <v>6</v>
      </c>
      <c r="S7765">
        <v>0.27</v>
      </c>
      <c r="T7765">
        <v>0.12</v>
      </c>
      <c r="U7765" s="1" t="s">
        <v>608</v>
      </c>
      <c r="V7765">
        <v>24</v>
      </c>
      <c r="W7765">
        <v>205</v>
      </c>
      <c r="X7765">
        <v>155</v>
      </c>
      <c r="Y7765">
        <v>42</v>
      </c>
      <c r="Z7765">
        <v>26</v>
      </c>
      <c r="AA7765">
        <v>16</v>
      </c>
    </row>
    <row r="7766" spans="1:27" x14ac:dyDescent="0.25">
      <c r="A7766" s="1" t="s">
        <v>69</v>
      </c>
      <c r="B7766" s="1" t="s">
        <v>394</v>
      </c>
      <c r="C7766" s="1" t="s">
        <v>395</v>
      </c>
      <c r="D7766" s="1" t="s">
        <v>333</v>
      </c>
      <c r="E7766" s="1" t="s">
        <v>6</v>
      </c>
      <c r="F7766" s="1" t="s">
        <v>136</v>
      </c>
      <c r="G7766" s="1" t="str">
        <f>UPPER(players_stats[[#This Row],[Agents]])</f>
        <v>CYPHER, KILLJOY</v>
      </c>
      <c r="H7766" s="1" t="str">
        <f>IF(OR(ISNUMBER(FIND(",",players_stats[[#This Row],[Agents MAYUS]])),ISNUMBER(FIND("All Match Types",players_stats[[#This Row],[Match Type]]))),"Eliminar","")</f>
        <v>Eliminar</v>
      </c>
      <c r="I7766">
        <v>480</v>
      </c>
      <c r="J7766">
        <v>106</v>
      </c>
      <c r="K7766">
        <v>207</v>
      </c>
      <c r="L7766">
        <v>115</v>
      </c>
      <c r="M7766">
        <v>0.72</v>
      </c>
      <c r="N7766">
        <v>136</v>
      </c>
      <c r="O7766">
        <v>75</v>
      </c>
      <c r="P7766">
        <v>19</v>
      </c>
      <c r="Q7766">
        <v>1</v>
      </c>
      <c r="R7766">
        <v>8</v>
      </c>
      <c r="S7766">
        <v>0.28999999999999998</v>
      </c>
      <c r="T7766">
        <v>7.0000000000000007E-2</v>
      </c>
      <c r="U7766" s="1" t="s">
        <v>1230</v>
      </c>
      <c r="V7766">
        <v>27</v>
      </c>
      <c r="W7766">
        <v>358</v>
      </c>
      <c r="X7766">
        <v>311</v>
      </c>
      <c r="Y7766">
        <v>92</v>
      </c>
      <c r="Z7766">
        <v>47</v>
      </c>
      <c r="AA7766">
        <v>40</v>
      </c>
    </row>
    <row r="7767" spans="1:27" x14ac:dyDescent="0.25">
      <c r="A7767" s="1" t="s">
        <v>69</v>
      </c>
      <c r="B7767" s="1" t="s">
        <v>394</v>
      </c>
      <c r="C7767" s="1" t="s">
        <v>395</v>
      </c>
      <c r="D7767" s="1" t="s">
        <v>335</v>
      </c>
      <c r="E7767" s="1" t="s">
        <v>6</v>
      </c>
      <c r="F7767" s="1" t="s">
        <v>130</v>
      </c>
      <c r="G7767" s="1" t="str">
        <f>UPPER(players_stats[[#This Row],[Agents]])</f>
        <v>FADE</v>
      </c>
      <c r="H7767" s="1" t="str">
        <f>IF(OR(ISNUMBER(FIND(",",players_stats[[#This Row],[Agents MAYUS]])),ISNUMBER(FIND("All Match Types",players_stats[[#This Row],[Match Type]]))),"Eliminar","")</f>
        <v>Eliminar</v>
      </c>
      <c r="I7767">
        <v>78</v>
      </c>
      <c r="J7767">
        <v>111</v>
      </c>
      <c r="K7767">
        <v>194</v>
      </c>
      <c r="L7767">
        <v>104</v>
      </c>
      <c r="M7767">
        <v>0.83</v>
      </c>
      <c r="N7767">
        <v>124</v>
      </c>
      <c r="O7767">
        <v>67</v>
      </c>
      <c r="P7767">
        <v>55</v>
      </c>
      <c r="Q7767">
        <v>8</v>
      </c>
      <c r="R7767">
        <v>6</v>
      </c>
      <c r="S7767">
        <v>0.2</v>
      </c>
      <c r="T7767">
        <v>0.33</v>
      </c>
      <c r="U7767" s="1" t="s">
        <v>228</v>
      </c>
      <c r="V7767">
        <v>19</v>
      </c>
      <c r="W7767">
        <v>52</v>
      </c>
      <c r="X7767">
        <v>50</v>
      </c>
      <c r="Y7767">
        <v>43</v>
      </c>
      <c r="Z7767">
        <v>6</v>
      </c>
      <c r="AA7767">
        <v>5</v>
      </c>
    </row>
    <row r="7768" spans="1:27" x14ac:dyDescent="0.25">
      <c r="A7768" s="1" t="s">
        <v>69</v>
      </c>
      <c r="B7768" s="1" t="s">
        <v>394</v>
      </c>
      <c r="C7768" s="1" t="s">
        <v>395</v>
      </c>
      <c r="D7768" s="1" t="s">
        <v>335</v>
      </c>
      <c r="E7768" s="1" t="s">
        <v>6</v>
      </c>
      <c r="F7768" s="1" t="s">
        <v>138</v>
      </c>
      <c r="G7768" s="1" t="str">
        <f>UPPER(players_stats[[#This Row],[Agents]])</f>
        <v>GEKKO</v>
      </c>
      <c r="H7768" s="1" t="str">
        <f>IF(OR(ISNUMBER(FIND(",",players_stats[[#This Row],[Agents MAYUS]])),ISNUMBER(FIND("All Match Types",players_stats[[#This Row],[Match Type]]))),"Eliminar","")</f>
        <v>Eliminar</v>
      </c>
      <c r="I7768">
        <v>61</v>
      </c>
      <c r="J7768">
        <v>108</v>
      </c>
      <c r="K7768">
        <v>178</v>
      </c>
      <c r="L7768">
        <v>112</v>
      </c>
      <c r="M7768">
        <v>0.75</v>
      </c>
      <c r="N7768">
        <v>131</v>
      </c>
      <c r="O7768">
        <v>61</v>
      </c>
      <c r="P7768">
        <v>36</v>
      </c>
      <c r="Q7768">
        <v>1</v>
      </c>
      <c r="R7768">
        <v>7</v>
      </c>
      <c r="S7768">
        <v>0.35</v>
      </c>
      <c r="U7768" s="1" t="s">
        <v>139</v>
      </c>
      <c r="V7768">
        <v>16</v>
      </c>
      <c r="W7768">
        <v>37</v>
      </c>
      <c r="X7768">
        <v>33</v>
      </c>
      <c r="Y7768">
        <v>22</v>
      </c>
      <c r="Z7768">
        <v>6</v>
      </c>
      <c r="AA7768">
        <v>4</v>
      </c>
    </row>
    <row r="7769" spans="1:27" x14ac:dyDescent="0.25">
      <c r="A7769" s="1" t="s">
        <v>69</v>
      </c>
      <c r="B7769" s="1" t="s">
        <v>394</v>
      </c>
      <c r="C7769" s="1" t="s">
        <v>395</v>
      </c>
      <c r="D7769" s="1" t="s">
        <v>335</v>
      </c>
      <c r="E7769" s="1" t="s">
        <v>6</v>
      </c>
      <c r="F7769" s="1" t="s">
        <v>208</v>
      </c>
      <c r="G7769" s="1" t="str">
        <f>UPPER(players_stats[[#This Row],[Agents]])</f>
        <v>SKYE</v>
      </c>
      <c r="H7769" s="1" t="str">
        <f>IF(OR(ISNUMBER(FIND(",",players_stats[[#This Row],[Agents MAYUS]])),ISNUMBER(FIND("All Match Types",players_stats[[#This Row],[Match Type]]))),"Eliminar","")</f>
        <v>Eliminar</v>
      </c>
      <c r="I7769">
        <v>193</v>
      </c>
      <c r="J7769">
        <v>93</v>
      </c>
      <c r="K7769">
        <v>164</v>
      </c>
      <c r="L7769">
        <v>95</v>
      </c>
      <c r="M7769">
        <v>0.72</v>
      </c>
      <c r="N7769">
        <v>107</v>
      </c>
      <c r="O7769">
        <v>59</v>
      </c>
      <c r="P7769">
        <v>31</v>
      </c>
      <c r="Q7769">
        <v>11</v>
      </c>
      <c r="R7769">
        <v>8</v>
      </c>
      <c r="S7769">
        <v>0.26</v>
      </c>
      <c r="T7769">
        <v>0.13</v>
      </c>
      <c r="U7769" s="1" t="s">
        <v>451</v>
      </c>
      <c r="V7769">
        <v>24</v>
      </c>
      <c r="W7769">
        <v>114</v>
      </c>
      <c r="X7769">
        <v>120</v>
      </c>
      <c r="Y7769">
        <v>59</v>
      </c>
      <c r="Z7769">
        <v>22</v>
      </c>
      <c r="AA7769">
        <v>15</v>
      </c>
    </row>
    <row r="7770" spans="1:27" x14ac:dyDescent="0.25">
      <c r="A7770" s="1" t="s">
        <v>69</v>
      </c>
      <c r="B7770" s="1" t="s">
        <v>394</v>
      </c>
      <c r="C7770" s="1" t="s">
        <v>395</v>
      </c>
      <c r="D7770" s="1" t="s">
        <v>335</v>
      </c>
      <c r="E7770" s="1" t="s">
        <v>6</v>
      </c>
      <c r="F7770" s="1" t="s">
        <v>151</v>
      </c>
      <c r="G7770" s="1" t="str">
        <f>UPPER(players_stats[[#This Row],[Agents]])</f>
        <v>SOVA</v>
      </c>
      <c r="H7770" s="1" t="str">
        <f>IF(OR(ISNUMBER(FIND(",",players_stats[[#This Row],[Agents MAYUS]])),ISNUMBER(FIND("All Match Types",players_stats[[#This Row],[Match Type]]))),"Eliminar","")</f>
        <v>Eliminar</v>
      </c>
      <c r="I7770">
        <v>148</v>
      </c>
      <c r="J7770">
        <v>106</v>
      </c>
      <c r="K7770">
        <v>200</v>
      </c>
      <c r="L7770">
        <v>111</v>
      </c>
      <c r="M7770">
        <v>0.72</v>
      </c>
      <c r="N7770">
        <v>143</v>
      </c>
      <c r="O7770">
        <v>69</v>
      </c>
      <c r="P7770">
        <v>29</v>
      </c>
      <c r="Q7770">
        <v>1</v>
      </c>
      <c r="R7770">
        <v>1</v>
      </c>
      <c r="S7770">
        <v>0.27</v>
      </c>
      <c r="T7770">
        <v>0.26</v>
      </c>
      <c r="U7770" s="1" t="s">
        <v>1054</v>
      </c>
      <c r="V7770">
        <v>19</v>
      </c>
      <c r="W7770">
        <v>102</v>
      </c>
      <c r="X7770">
        <v>92</v>
      </c>
      <c r="Y7770">
        <v>43</v>
      </c>
      <c r="Z7770">
        <v>2</v>
      </c>
      <c r="AA7770">
        <v>15</v>
      </c>
    </row>
    <row r="7771" spans="1:27" x14ac:dyDescent="0.25">
      <c r="A7771" s="1" t="s">
        <v>69</v>
      </c>
      <c r="B7771" s="1" t="s">
        <v>394</v>
      </c>
      <c r="C7771" s="1" t="s">
        <v>395</v>
      </c>
      <c r="D7771" s="1" t="s">
        <v>335</v>
      </c>
      <c r="E7771" s="1" t="s">
        <v>6</v>
      </c>
      <c r="F7771" s="1" t="s">
        <v>410</v>
      </c>
      <c r="G7771" s="1" t="str">
        <f>UPPER(players_stats[[#This Row],[Agents]])</f>
        <v>FADE, GEKKO, SKYE, SOVA</v>
      </c>
      <c r="H7771" s="1" t="str">
        <f>IF(OR(ISNUMBER(FIND(",",players_stats[[#This Row],[Agents MAYUS]])),ISNUMBER(FIND("All Match Types",players_stats[[#This Row],[Match Type]]))),"Eliminar","")</f>
        <v>Eliminar</v>
      </c>
      <c r="I7771">
        <v>480</v>
      </c>
      <c r="J7771">
        <v>102</v>
      </c>
      <c r="K7771">
        <v>183</v>
      </c>
      <c r="L7771">
        <v>103</v>
      </c>
      <c r="M7771">
        <v>0.74</v>
      </c>
      <c r="N7771">
        <v>124</v>
      </c>
      <c r="O7771">
        <v>64</v>
      </c>
      <c r="P7771">
        <v>35</v>
      </c>
      <c r="Q7771">
        <v>8</v>
      </c>
      <c r="R7771">
        <v>8</v>
      </c>
      <c r="S7771">
        <v>0.26</v>
      </c>
      <c r="T7771">
        <v>0.21</v>
      </c>
      <c r="U7771" s="1" t="s">
        <v>1070</v>
      </c>
      <c r="V7771">
        <v>24</v>
      </c>
      <c r="W7771">
        <v>305</v>
      </c>
      <c r="X7771">
        <v>295</v>
      </c>
      <c r="Y7771">
        <v>167</v>
      </c>
      <c r="Z7771">
        <v>36</v>
      </c>
      <c r="AA7771">
        <v>39</v>
      </c>
    </row>
    <row r="7772" spans="1:27" x14ac:dyDescent="0.25">
      <c r="A7772" s="1" t="s">
        <v>69</v>
      </c>
      <c r="B7772" s="1" t="s">
        <v>394</v>
      </c>
      <c r="C7772" s="1" t="s">
        <v>395</v>
      </c>
      <c r="D7772" s="1" t="s">
        <v>331</v>
      </c>
      <c r="E7772" s="1" t="s">
        <v>6</v>
      </c>
      <c r="F7772" s="1" t="s">
        <v>145</v>
      </c>
      <c r="G7772" s="1" t="str">
        <f>UPPER(players_stats[[#This Row],[Agents]])</f>
        <v>JETT</v>
      </c>
      <c r="H7772" s="1" t="str">
        <f>IF(OR(ISNUMBER(FIND(",",players_stats[[#This Row],[Agents MAYUS]])),ISNUMBER(FIND("All Match Types",players_stats[[#This Row],[Match Type]]))),"Eliminar","")</f>
        <v>Eliminar</v>
      </c>
      <c r="I7772">
        <v>271</v>
      </c>
      <c r="J7772">
        <v>112</v>
      </c>
      <c r="K7772">
        <v>230</v>
      </c>
      <c r="L7772">
        <v>126</v>
      </c>
      <c r="M7772">
        <v>0.7</v>
      </c>
      <c r="N7772">
        <v>142</v>
      </c>
      <c r="O7772">
        <v>83</v>
      </c>
      <c r="P7772">
        <v>15</v>
      </c>
      <c r="Q7772">
        <v>23</v>
      </c>
      <c r="R7772">
        <v>14</v>
      </c>
      <c r="S7772">
        <v>0.31</v>
      </c>
      <c r="T7772">
        <v>0.18</v>
      </c>
      <c r="U7772" s="1" t="s">
        <v>664</v>
      </c>
      <c r="V7772">
        <v>26</v>
      </c>
      <c r="W7772">
        <v>225</v>
      </c>
      <c r="X7772">
        <v>178</v>
      </c>
      <c r="Y7772">
        <v>42</v>
      </c>
      <c r="Z7772">
        <v>61</v>
      </c>
      <c r="AA7772">
        <v>37</v>
      </c>
    </row>
    <row r="7773" spans="1:27" x14ac:dyDescent="0.25">
      <c r="A7773" s="1" t="s">
        <v>69</v>
      </c>
      <c r="B7773" s="1" t="s">
        <v>394</v>
      </c>
      <c r="C7773" s="1" t="s">
        <v>395</v>
      </c>
      <c r="D7773" s="1" t="s">
        <v>331</v>
      </c>
      <c r="E7773" s="1" t="s">
        <v>6</v>
      </c>
      <c r="F7773" s="1" t="s">
        <v>146</v>
      </c>
      <c r="G7773" s="1" t="str">
        <f>UPPER(players_stats[[#This Row],[Agents]])</f>
        <v>RAZE</v>
      </c>
      <c r="H7773" s="1" t="str">
        <f>IF(OR(ISNUMBER(FIND(",",players_stats[[#This Row],[Agents MAYUS]])),ISNUMBER(FIND("All Match Types",players_stats[[#This Row],[Match Type]]))),"Eliminar","")</f>
        <v>Eliminar</v>
      </c>
      <c r="I7773">
        <v>209</v>
      </c>
      <c r="J7773">
        <v>104</v>
      </c>
      <c r="K7773">
        <v>230</v>
      </c>
      <c r="L7773">
        <v>112</v>
      </c>
      <c r="M7773">
        <v>0.69</v>
      </c>
      <c r="N7773">
        <v>156</v>
      </c>
      <c r="O7773">
        <v>81</v>
      </c>
      <c r="P7773">
        <v>18</v>
      </c>
      <c r="Q7773">
        <v>18</v>
      </c>
      <c r="R7773">
        <v>15</v>
      </c>
      <c r="S7773">
        <v>0.23</v>
      </c>
      <c r="U7773" s="1" t="s">
        <v>211</v>
      </c>
      <c r="V7773">
        <v>27</v>
      </c>
      <c r="W7773">
        <v>169</v>
      </c>
      <c r="X7773">
        <v>151</v>
      </c>
      <c r="Y7773">
        <v>37</v>
      </c>
      <c r="Z7773">
        <v>38</v>
      </c>
      <c r="AA7773">
        <v>32</v>
      </c>
    </row>
    <row r="7774" spans="1:27" x14ac:dyDescent="0.25">
      <c r="A7774" s="1" t="s">
        <v>69</v>
      </c>
      <c r="B7774" s="1" t="s">
        <v>394</v>
      </c>
      <c r="C7774" s="1" t="s">
        <v>395</v>
      </c>
      <c r="D7774" s="1" t="s">
        <v>331</v>
      </c>
      <c r="E7774" s="1" t="s">
        <v>6</v>
      </c>
      <c r="F7774" s="1" t="s">
        <v>148</v>
      </c>
      <c r="G7774" s="1" t="str">
        <f>UPPER(players_stats[[#This Row],[Agents]])</f>
        <v>JETT, RAZE</v>
      </c>
      <c r="H7774" s="1" t="str">
        <f>IF(OR(ISNUMBER(FIND(",",players_stats[[#This Row],[Agents MAYUS]])),ISNUMBER(FIND("All Match Types",players_stats[[#This Row],[Match Type]]))),"Eliminar","")</f>
        <v>Eliminar</v>
      </c>
      <c r="I7774">
        <v>480</v>
      </c>
      <c r="J7774">
        <v>109</v>
      </c>
      <c r="K7774">
        <v>230</v>
      </c>
      <c r="L7774">
        <v>12</v>
      </c>
      <c r="M7774">
        <v>0.7</v>
      </c>
      <c r="N7774">
        <v>148</v>
      </c>
      <c r="O7774">
        <v>82</v>
      </c>
      <c r="P7774">
        <v>16</v>
      </c>
      <c r="Q7774">
        <v>21</v>
      </c>
      <c r="R7774">
        <v>14</v>
      </c>
      <c r="S7774">
        <v>0.27</v>
      </c>
      <c r="T7774">
        <v>0.14000000000000001</v>
      </c>
      <c r="U7774" s="1" t="s">
        <v>439</v>
      </c>
      <c r="V7774">
        <v>27</v>
      </c>
      <c r="W7774">
        <v>394</v>
      </c>
      <c r="X7774">
        <v>329</v>
      </c>
      <c r="Y7774">
        <v>79</v>
      </c>
      <c r="Z7774">
        <v>99</v>
      </c>
      <c r="AA7774">
        <v>69</v>
      </c>
    </row>
    <row r="7775" spans="1:27" x14ac:dyDescent="0.25">
      <c r="A7775" s="1" t="s">
        <v>69</v>
      </c>
      <c r="B7775" s="1" t="s">
        <v>394</v>
      </c>
      <c r="C7775" s="1" t="s">
        <v>395</v>
      </c>
      <c r="D7775" s="1" t="s">
        <v>332</v>
      </c>
      <c r="E7775" s="1" t="s">
        <v>6</v>
      </c>
      <c r="F7775" s="1" t="s">
        <v>215</v>
      </c>
      <c r="G7775" s="1" t="str">
        <f>UPPER(players_stats[[#This Row],[Agents]])</f>
        <v>KAYO</v>
      </c>
      <c r="H7775" s="1" t="str">
        <f>IF(OR(ISNUMBER(FIND(",",players_stats[[#This Row],[Agents MAYUS]])),ISNUMBER(FIND("All Match Types",players_stats[[#This Row],[Match Type]]))),"Eliminar","")</f>
        <v>Eliminar</v>
      </c>
      <c r="I7775">
        <v>209</v>
      </c>
      <c r="J7775">
        <v>10</v>
      </c>
      <c r="K7775">
        <v>184</v>
      </c>
      <c r="L7775">
        <v>89</v>
      </c>
      <c r="M7775">
        <v>0.77</v>
      </c>
      <c r="N7775">
        <v>121</v>
      </c>
      <c r="O7775">
        <v>57</v>
      </c>
      <c r="P7775">
        <v>67</v>
      </c>
      <c r="Q7775">
        <v>7</v>
      </c>
      <c r="R7775">
        <v>12</v>
      </c>
      <c r="S7775">
        <v>0.2</v>
      </c>
      <c r="T7775">
        <v>0.05</v>
      </c>
      <c r="U7775" s="1" t="s">
        <v>669</v>
      </c>
      <c r="V7775">
        <v>19</v>
      </c>
      <c r="W7775">
        <v>120</v>
      </c>
      <c r="X7775">
        <v>135</v>
      </c>
      <c r="Y7775">
        <v>139</v>
      </c>
      <c r="Z7775">
        <v>14</v>
      </c>
      <c r="AA7775">
        <v>25</v>
      </c>
    </row>
    <row r="7776" spans="1:27" x14ac:dyDescent="0.25">
      <c r="A7776" s="1" t="s">
        <v>69</v>
      </c>
      <c r="B7776" s="1" t="s">
        <v>394</v>
      </c>
      <c r="C7776" s="1" t="s">
        <v>395</v>
      </c>
      <c r="D7776" s="1" t="s">
        <v>332</v>
      </c>
      <c r="E7776" s="1" t="s">
        <v>6</v>
      </c>
      <c r="F7776" s="1" t="s">
        <v>152</v>
      </c>
      <c r="G7776" s="1" t="str">
        <f>UPPER(players_stats[[#This Row],[Agents]])</f>
        <v>VIPER</v>
      </c>
      <c r="H7776" s="1" t="str">
        <f>IF(OR(ISNUMBER(FIND(",",players_stats[[#This Row],[Agents MAYUS]])),ISNUMBER(FIND("All Match Types",players_stats[[#This Row],[Match Type]]))),"Eliminar","")</f>
        <v>Eliminar</v>
      </c>
      <c r="I7776">
        <v>271</v>
      </c>
      <c r="J7776">
        <v>116</v>
      </c>
      <c r="K7776">
        <v>200</v>
      </c>
      <c r="L7776">
        <v>112</v>
      </c>
      <c r="M7776">
        <v>0.78</v>
      </c>
      <c r="N7776">
        <v>131</v>
      </c>
      <c r="O7776">
        <v>67</v>
      </c>
      <c r="P7776">
        <v>46</v>
      </c>
      <c r="Q7776">
        <v>1</v>
      </c>
      <c r="R7776">
        <v>6</v>
      </c>
      <c r="S7776">
        <v>0.2</v>
      </c>
      <c r="T7776">
        <v>0.14000000000000001</v>
      </c>
      <c r="U7776" s="1" t="s">
        <v>1064</v>
      </c>
      <c r="V7776">
        <v>34</v>
      </c>
      <c r="W7776">
        <v>182</v>
      </c>
      <c r="X7776">
        <v>163</v>
      </c>
      <c r="Y7776">
        <v>125</v>
      </c>
      <c r="Z7776">
        <v>28</v>
      </c>
      <c r="AA7776">
        <v>16</v>
      </c>
    </row>
    <row r="7777" spans="1:27" x14ac:dyDescent="0.25">
      <c r="A7777" s="1" t="s">
        <v>69</v>
      </c>
      <c r="B7777" s="1" t="s">
        <v>394</v>
      </c>
      <c r="C7777" s="1" t="s">
        <v>395</v>
      </c>
      <c r="D7777" s="1" t="s">
        <v>332</v>
      </c>
      <c r="E7777" s="1" t="s">
        <v>6</v>
      </c>
      <c r="F7777" s="1" t="s">
        <v>262</v>
      </c>
      <c r="G7777" s="1" t="str">
        <f>UPPER(players_stats[[#This Row],[Agents]])</f>
        <v>KAYO, VIPER</v>
      </c>
      <c r="H7777" s="1" t="str">
        <f>IF(OR(ISNUMBER(FIND(",",players_stats[[#This Row],[Agents MAYUS]])),ISNUMBER(FIND("All Match Types",players_stats[[#This Row],[Match Type]]))),"Eliminar","")</f>
        <v>Eliminar</v>
      </c>
      <c r="I7777">
        <v>480</v>
      </c>
      <c r="J7777">
        <v>109</v>
      </c>
      <c r="K7777">
        <v>193</v>
      </c>
      <c r="L7777">
        <v>101</v>
      </c>
      <c r="M7777">
        <v>0.78</v>
      </c>
      <c r="N7777">
        <v>126</v>
      </c>
      <c r="O7777">
        <v>63</v>
      </c>
      <c r="P7777">
        <v>55</v>
      </c>
      <c r="Q7777">
        <v>9</v>
      </c>
      <c r="R7777">
        <v>9</v>
      </c>
      <c r="S7777">
        <v>0.2</v>
      </c>
      <c r="T7777">
        <v>0.1</v>
      </c>
      <c r="U7777" s="1" t="s">
        <v>1231</v>
      </c>
      <c r="V7777">
        <v>34</v>
      </c>
      <c r="W7777">
        <v>302</v>
      </c>
      <c r="X7777">
        <v>298</v>
      </c>
      <c r="Y7777">
        <v>264</v>
      </c>
      <c r="Z7777">
        <v>42</v>
      </c>
      <c r="AA7777">
        <v>41</v>
      </c>
    </row>
    <row r="7778" spans="1:27" x14ac:dyDescent="0.25">
      <c r="A7778" s="1" t="s">
        <v>93</v>
      </c>
      <c r="B7778" s="1" t="s">
        <v>37</v>
      </c>
      <c r="C7778" s="1" t="s">
        <v>59</v>
      </c>
      <c r="D7778" s="1" t="s">
        <v>150</v>
      </c>
      <c r="E7778" s="1" t="s">
        <v>9</v>
      </c>
      <c r="F7778" s="1" t="s">
        <v>181</v>
      </c>
      <c r="G7778" s="1" t="str">
        <f>UPPER(players_stats[[#This Row],[Agents]])</f>
        <v>BREACH</v>
      </c>
      <c r="H7778" s="1" t="str">
        <f>IF(OR(ISNUMBER(FIND(",",players_stats[[#This Row],[Agents MAYUS]])),ISNUMBER(FIND("All Match Types",players_stats[[#This Row],[Match Type]]))),"Eliminar","")</f>
        <v/>
      </c>
      <c r="I7778">
        <v>24</v>
      </c>
      <c r="J7778">
        <v>138</v>
      </c>
      <c r="K7778">
        <v>233</v>
      </c>
      <c r="L7778">
        <v>133</v>
      </c>
      <c r="M7778">
        <v>0.79</v>
      </c>
      <c r="N7778">
        <v>144</v>
      </c>
      <c r="O7778">
        <v>83</v>
      </c>
      <c r="P7778">
        <v>58</v>
      </c>
      <c r="Q7778">
        <v>0</v>
      </c>
      <c r="R7778">
        <v>0</v>
      </c>
      <c r="S7778">
        <v>0.45</v>
      </c>
      <c r="T7778">
        <v>0.28999999999999998</v>
      </c>
      <c r="U7778" s="1" t="s">
        <v>163</v>
      </c>
      <c r="V7778">
        <v>20</v>
      </c>
      <c r="W7778">
        <v>20</v>
      </c>
      <c r="X7778">
        <v>15</v>
      </c>
      <c r="Y7778">
        <v>14</v>
      </c>
      <c r="Z7778">
        <v>0</v>
      </c>
      <c r="AA7778">
        <v>0</v>
      </c>
    </row>
    <row r="7779" spans="1:27" x14ac:dyDescent="0.25">
      <c r="A7779" s="1" t="s">
        <v>93</v>
      </c>
      <c r="B7779" s="1" t="s">
        <v>37</v>
      </c>
      <c r="C7779" s="1" t="s">
        <v>59</v>
      </c>
      <c r="D7779" s="1" t="s">
        <v>150</v>
      </c>
      <c r="E7779" s="1" t="s">
        <v>9</v>
      </c>
      <c r="F7779" s="1" t="s">
        <v>208</v>
      </c>
      <c r="G7779" s="1" t="str">
        <f>UPPER(players_stats[[#This Row],[Agents]])</f>
        <v>SKYE</v>
      </c>
      <c r="H7779" s="1" t="str">
        <f>IF(OR(ISNUMBER(FIND(",",players_stats[[#This Row],[Agents MAYUS]])),ISNUMBER(FIND("All Match Types",players_stats[[#This Row],[Match Type]]))),"Eliminar","")</f>
        <v/>
      </c>
      <c r="I7779">
        <v>22</v>
      </c>
      <c r="J7779">
        <v>53</v>
      </c>
      <c r="K7779">
        <v>128</v>
      </c>
      <c r="L7779">
        <v>5</v>
      </c>
      <c r="M7779">
        <v>0.68</v>
      </c>
      <c r="N7779">
        <v>88</v>
      </c>
      <c r="O7779">
        <v>41</v>
      </c>
      <c r="P7779">
        <v>45</v>
      </c>
      <c r="Q7779">
        <v>5</v>
      </c>
      <c r="R7779">
        <v>14</v>
      </c>
      <c r="S7779">
        <v>0.43</v>
      </c>
      <c r="T7779">
        <v>1</v>
      </c>
      <c r="U7779" s="1" t="s">
        <v>147</v>
      </c>
      <c r="V7779">
        <v>9</v>
      </c>
      <c r="W7779">
        <v>9</v>
      </c>
      <c r="X7779">
        <v>18</v>
      </c>
      <c r="Y7779">
        <v>10</v>
      </c>
      <c r="Z7779">
        <v>1</v>
      </c>
      <c r="AA7779">
        <v>3</v>
      </c>
    </row>
    <row r="7780" spans="1:27" x14ac:dyDescent="0.25">
      <c r="A7780" s="1" t="s">
        <v>93</v>
      </c>
      <c r="B7780" s="1" t="s">
        <v>37</v>
      </c>
      <c r="C7780" s="1" t="s">
        <v>59</v>
      </c>
      <c r="D7780" s="1" t="s">
        <v>150</v>
      </c>
      <c r="E7780" s="1" t="s">
        <v>9</v>
      </c>
      <c r="F7780" s="1" t="s">
        <v>590</v>
      </c>
      <c r="G7780" s="1" t="str">
        <f>UPPER(players_stats[[#This Row],[Agents]])</f>
        <v>BREACH, SKYE</v>
      </c>
      <c r="H7780" s="1" t="str">
        <f>IF(OR(ISNUMBER(FIND(",",players_stats[[#This Row],[Agents MAYUS]])),ISNUMBER(FIND("All Match Types",players_stats[[#This Row],[Match Type]]))),"Eliminar","")</f>
        <v>Eliminar</v>
      </c>
      <c r="I7780">
        <v>46</v>
      </c>
      <c r="J7780">
        <v>97</v>
      </c>
      <c r="K7780">
        <v>180</v>
      </c>
      <c r="L7780">
        <v>88</v>
      </c>
      <c r="M7780">
        <v>0.74</v>
      </c>
      <c r="N7780">
        <v>118</v>
      </c>
      <c r="O7780">
        <v>63</v>
      </c>
      <c r="P7780">
        <v>52</v>
      </c>
      <c r="Q7780">
        <v>2</v>
      </c>
      <c r="R7780">
        <v>7</v>
      </c>
      <c r="S7780">
        <v>0.44</v>
      </c>
      <c r="T7780">
        <v>0.38</v>
      </c>
      <c r="U7780" s="1" t="s">
        <v>276</v>
      </c>
      <c r="V7780">
        <v>20</v>
      </c>
      <c r="W7780">
        <v>29</v>
      </c>
      <c r="X7780">
        <v>33</v>
      </c>
      <c r="Y7780">
        <v>24</v>
      </c>
      <c r="Z7780">
        <v>1</v>
      </c>
      <c r="AA7780">
        <v>3</v>
      </c>
    </row>
    <row r="7781" spans="1:27" x14ac:dyDescent="0.25">
      <c r="A7781" s="1" t="s">
        <v>93</v>
      </c>
      <c r="B7781" s="1" t="s">
        <v>37</v>
      </c>
      <c r="C7781" s="1" t="s">
        <v>59</v>
      </c>
      <c r="D7781" s="1" t="s">
        <v>132</v>
      </c>
      <c r="E7781" s="1" t="s">
        <v>9</v>
      </c>
      <c r="F7781" s="1" t="s">
        <v>133</v>
      </c>
      <c r="G7781" s="1" t="str">
        <f>UPPER(players_stats[[#This Row],[Agents]])</f>
        <v>CYPHER</v>
      </c>
      <c r="H7781" s="1" t="str">
        <f>IF(OR(ISNUMBER(FIND(",",players_stats[[#This Row],[Agents MAYUS]])),ISNUMBER(FIND("All Match Types",players_stats[[#This Row],[Match Type]]))),"Eliminar","")</f>
        <v/>
      </c>
      <c r="I7781">
        <v>46</v>
      </c>
      <c r="J7781">
        <v>141</v>
      </c>
      <c r="K7781">
        <v>281</v>
      </c>
      <c r="L7781">
        <v>153</v>
      </c>
      <c r="M7781">
        <v>0.83</v>
      </c>
      <c r="N7781">
        <v>186</v>
      </c>
      <c r="O7781">
        <v>107</v>
      </c>
      <c r="P7781">
        <v>22</v>
      </c>
      <c r="Q7781">
        <v>15</v>
      </c>
      <c r="R7781">
        <v>4</v>
      </c>
      <c r="S7781">
        <v>0.4</v>
      </c>
      <c r="T7781">
        <v>0.14000000000000001</v>
      </c>
      <c r="U7781" s="1" t="s">
        <v>165</v>
      </c>
      <c r="V7781">
        <v>28</v>
      </c>
      <c r="W7781">
        <v>49</v>
      </c>
      <c r="X7781">
        <v>32</v>
      </c>
      <c r="Y7781">
        <v>10</v>
      </c>
      <c r="Z7781">
        <v>7</v>
      </c>
      <c r="AA7781">
        <v>2</v>
      </c>
    </row>
    <row r="7782" spans="1:27" x14ac:dyDescent="0.25">
      <c r="A7782" s="1" t="s">
        <v>93</v>
      </c>
      <c r="B7782" s="1" t="s">
        <v>37</v>
      </c>
      <c r="C7782" s="1" t="s">
        <v>59</v>
      </c>
      <c r="D7782" s="1" t="s">
        <v>137</v>
      </c>
      <c r="E7782" s="1" t="s">
        <v>9</v>
      </c>
      <c r="F7782" s="1" t="s">
        <v>130</v>
      </c>
      <c r="G7782" s="1" t="str">
        <f>UPPER(players_stats[[#This Row],[Agents]])</f>
        <v>FADE</v>
      </c>
      <c r="H7782" s="1" t="str">
        <f>IF(OR(ISNUMBER(FIND(",",players_stats[[#This Row],[Agents MAYUS]])),ISNUMBER(FIND("All Match Types",players_stats[[#This Row],[Match Type]]))),"Eliminar","")</f>
        <v/>
      </c>
      <c r="I7782">
        <v>24</v>
      </c>
      <c r="J7782">
        <v>103</v>
      </c>
      <c r="K7782">
        <v>156</v>
      </c>
      <c r="L7782">
        <v>88</v>
      </c>
      <c r="M7782">
        <v>0.75</v>
      </c>
      <c r="N7782">
        <v>115</v>
      </c>
      <c r="O7782">
        <v>58</v>
      </c>
      <c r="P7782">
        <v>42</v>
      </c>
      <c r="Q7782">
        <v>8</v>
      </c>
      <c r="R7782">
        <v>8</v>
      </c>
      <c r="S7782">
        <v>0.39</v>
      </c>
      <c r="U7782" s="1" t="s">
        <v>139</v>
      </c>
      <c r="V7782">
        <v>14</v>
      </c>
      <c r="W7782">
        <v>14</v>
      </c>
      <c r="X7782">
        <v>16</v>
      </c>
      <c r="Y7782">
        <v>10</v>
      </c>
      <c r="Z7782">
        <v>2</v>
      </c>
      <c r="AA7782">
        <v>2</v>
      </c>
    </row>
    <row r="7783" spans="1:27" x14ac:dyDescent="0.25">
      <c r="A7783" s="1" t="s">
        <v>93</v>
      </c>
      <c r="B7783" s="1" t="s">
        <v>37</v>
      </c>
      <c r="C7783" s="1" t="s">
        <v>59</v>
      </c>
      <c r="D7783" s="1" t="s">
        <v>137</v>
      </c>
      <c r="E7783" s="1" t="s">
        <v>9</v>
      </c>
      <c r="F7783" s="1" t="s">
        <v>152</v>
      </c>
      <c r="G7783" s="1" t="str">
        <f>UPPER(players_stats[[#This Row],[Agents]])</f>
        <v>VIPER</v>
      </c>
      <c r="H7783" s="1" t="str">
        <f>IF(OR(ISNUMBER(FIND(",",players_stats[[#This Row],[Agents MAYUS]])),ISNUMBER(FIND("All Match Types",players_stats[[#This Row],[Match Type]]))),"Eliminar","")</f>
        <v/>
      </c>
      <c r="I7783">
        <v>22</v>
      </c>
      <c r="J7783">
        <v>92</v>
      </c>
      <c r="K7783">
        <v>204</v>
      </c>
      <c r="L7783">
        <v>89</v>
      </c>
      <c r="M7783">
        <v>0.91</v>
      </c>
      <c r="N7783">
        <v>128</v>
      </c>
      <c r="O7783">
        <v>73</v>
      </c>
      <c r="P7783">
        <v>23</v>
      </c>
      <c r="Q7783">
        <v>18</v>
      </c>
      <c r="R7783">
        <v>5</v>
      </c>
      <c r="S7783">
        <v>0.3</v>
      </c>
      <c r="U7783" s="1" t="s">
        <v>63</v>
      </c>
      <c r="V7783">
        <v>16</v>
      </c>
      <c r="W7783">
        <v>16</v>
      </c>
      <c r="X7783">
        <v>18</v>
      </c>
      <c r="Y7783">
        <v>5</v>
      </c>
      <c r="Z7783">
        <v>4</v>
      </c>
      <c r="AA7783">
        <v>1</v>
      </c>
    </row>
    <row r="7784" spans="1:27" x14ac:dyDescent="0.25">
      <c r="A7784" s="1" t="s">
        <v>93</v>
      </c>
      <c r="B7784" s="1" t="s">
        <v>37</v>
      </c>
      <c r="C7784" s="1" t="s">
        <v>59</v>
      </c>
      <c r="D7784" s="1" t="s">
        <v>137</v>
      </c>
      <c r="E7784" s="1" t="s">
        <v>9</v>
      </c>
      <c r="F7784" s="1" t="s">
        <v>173</v>
      </c>
      <c r="G7784" s="1" t="str">
        <f>UPPER(players_stats[[#This Row],[Agents]])</f>
        <v>FADE, VIPER</v>
      </c>
      <c r="H7784" s="1" t="str">
        <f>IF(OR(ISNUMBER(FIND(",",players_stats[[#This Row],[Agents MAYUS]])),ISNUMBER(FIND("All Match Types",players_stats[[#This Row],[Match Type]]))),"Eliminar","")</f>
        <v>Eliminar</v>
      </c>
      <c r="I7784">
        <v>46</v>
      </c>
      <c r="J7784">
        <v>97</v>
      </c>
      <c r="K7784">
        <v>180</v>
      </c>
      <c r="L7784">
        <v>88</v>
      </c>
      <c r="M7784">
        <v>0.83</v>
      </c>
      <c r="N7784">
        <v>121</v>
      </c>
      <c r="O7784">
        <v>65</v>
      </c>
      <c r="P7784">
        <v>33</v>
      </c>
      <c r="Q7784">
        <v>13</v>
      </c>
      <c r="R7784">
        <v>7</v>
      </c>
      <c r="S7784">
        <v>0.35</v>
      </c>
      <c r="U7784" s="1" t="s">
        <v>139</v>
      </c>
      <c r="V7784">
        <v>16</v>
      </c>
      <c r="W7784">
        <v>30</v>
      </c>
      <c r="X7784">
        <v>34</v>
      </c>
      <c r="Y7784">
        <v>15</v>
      </c>
      <c r="Z7784">
        <v>6</v>
      </c>
      <c r="AA7784">
        <v>3</v>
      </c>
    </row>
    <row r="7785" spans="1:27" x14ac:dyDescent="0.25">
      <c r="A7785" s="1" t="s">
        <v>93</v>
      </c>
      <c r="B7785" s="1" t="s">
        <v>37</v>
      </c>
      <c r="C7785" s="1" t="s">
        <v>59</v>
      </c>
      <c r="D7785" s="1" t="s">
        <v>127</v>
      </c>
      <c r="E7785" s="1" t="s">
        <v>9</v>
      </c>
      <c r="F7785" s="1" t="s">
        <v>140</v>
      </c>
      <c r="G7785" s="1" t="str">
        <f>UPPER(players_stats[[#This Row],[Agents]])</f>
        <v>OMEN</v>
      </c>
      <c r="H7785" s="1" t="str">
        <f>IF(OR(ISNUMBER(FIND(",",players_stats[[#This Row],[Agents MAYUS]])),ISNUMBER(FIND("All Match Types",players_stats[[#This Row],[Match Type]]))),"Eliminar","")</f>
        <v/>
      </c>
      <c r="I7785">
        <v>46</v>
      </c>
      <c r="J7785">
        <v>103</v>
      </c>
      <c r="K7785">
        <v>177</v>
      </c>
      <c r="L7785">
        <v>103</v>
      </c>
      <c r="M7785">
        <v>0.85</v>
      </c>
      <c r="N7785">
        <v>115</v>
      </c>
      <c r="O7785">
        <v>67</v>
      </c>
      <c r="P7785">
        <v>46</v>
      </c>
      <c r="Q7785">
        <v>7</v>
      </c>
      <c r="R7785">
        <v>9</v>
      </c>
      <c r="S7785">
        <v>0.31</v>
      </c>
      <c r="T7785">
        <v>0.17</v>
      </c>
      <c r="U7785" s="1" t="s">
        <v>172</v>
      </c>
      <c r="V7785">
        <v>17</v>
      </c>
      <c r="W7785">
        <v>31</v>
      </c>
      <c r="X7785">
        <v>30</v>
      </c>
      <c r="Y7785">
        <v>21</v>
      </c>
      <c r="Z7785">
        <v>3</v>
      </c>
      <c r="AA7785">
        <v>4</v>
      </c>
    </row>
    <row r="7786" spans="1:27" x14ac:dyDescent="0.25">
      <c r="A7786" s="1" t="s">
        <v>93</v>
      </c>
      <c r="B7786" s="1" t="s">
        <v>37</v>
      </c>
      <c r="C7786" s="1" t="s">
        <v>59</v>
      </c>
      <c r="D7786" s="1" t="s">
        <v>144</v>
      </c>
      <c r="E7786" s="1" t="s">
        <v>9</v>
      </c>
      <c r="F7786" s="1" t="s">
        <v>146</v>
      </c>
      <c r="G7786" s="1" t="str">
        <f>UPPER(players_stats[[#This Row],[Agents]])</f>
        <v>RAZE</v>
      </c>
      <c r="H7786" s="1" t="str">
        <f>IF(OR(ISNUMBER(FIND(",",players_stats[[#This Row],[Agents MAYUS]])),ISNUMBER(FIND("All Match Types",players_stats[[#This Row],[Match Type]]))),"Eliminar","")</f>
        <v/>
      </c>
      <c r="I7786">
        <v>46</v>
      </c>
      <c r="J7786">
        <v>112</v>
      </c>
      <c r="K7786">
        <v>242</v>
      </c>
      <c r="L7786">
        <v>109</v>
      </c>
      <c r="M7786">
        <v>0.78</v>
      </c>
      <c r="N7786">
        <v>165</v>
      </c>
      <c r="O7786">
        <v>8</v>
      </c>
      <c r="P7786">
        <v>2</v>
      </c>
      <c r="Q7786">
        <v>2</v>
      </c>
      <c r="R7786">
        <v>17</v>
      </c>
      <c r="S7786">
        <v>0.32</v>
      </c>
      <c r="T7786">
        <v>0.33</v>
      </c>
      <c r="U7786" s="1" t="s">
        <v>156</v>
      </c>
      <c r="V7786">
        <v>21</v>
      </c>
      <c r="W7786">
        <v>37</v>
      </c>
      <c r="X7786">
        <v>34</v>
      </c>
      <c r="Y7786">
        <v>9</v>
      </c>
      <c r="Z7786">
        <v>9</v>
      </c>
      <c r="AA7786">
        <v>8</v>
      </c>
    </row>
    <row r="7787" spans="1:27" x14ac:dyDescent="0.25">
      <c r="A7787" s="1" t="s">
        <v>93</v>
      </c>
      <c r="B7787" s="1" t="s">
        <v>37</v>
      </c>
      <c r="C7787" s="1" t="s">
        <v>59</v>
      </c>
      <c r="D7787" s="1" t="s">
        <v>688</v>
      </c>
      <c r="E7787" s="1" t="s">
        <v>80</v>
      </c>
      <c r="F7787" s="1" t="s">
        <v>181</v>
      </c>
      <c r="G7787" s="1" t="str">
        <f>UPPER(players_stats[[#This Row],[Agents]])</f>
        <v>BREACH</v>
      </c>
      <c r="H7787" s="1" t="str">
        <f>IF(OR(ISNUMBER(FIND(",",players_stats[[#This Row],[Agents MAYUS]])),ISNUMBER(FIND("All Match Types",players_stats[[#This Row],[Match Type]]))),"Eliminar","")</f>
        <v/>
      </c>
      <c r="I7787">
        <v>46</v>
      </c>
      <c r="J7787">
        <v>11</v>
      </c>
      <c r="K7787">
        <v>228</v>
      </c>
      <c r="L7787">
        <v>103</v>
      </c>
      <c r="M7787">
        <v>0.87</v>
      </c>
      <c r="N7787">
        <v>154</v>
      </c>
      <c r="O7787">
        <v>83</v>
      </c>
      <c r="P7787">
        <v>5</v>
      </c>
      <c r="Q7787">
        <v>2</v>
      </c>
      <c r="R7787">
        <v>11</v>
      </c>
      <c r="S7787">
        <v>0.27</v>
      </c>
      <c r="U7787" s="1" t="s">
        <v>211</v>
      </c>
      <c r="V7787">
        <v>20</v>
      </c>
      <c r="W7787">
        <v>38</v>
      </c>
      <c r="X7787">
        <v>37</v>
      </c>
      <c r="Y7787">
        <v>23</v>
      </c>
      <c r="Z7787">
        <v>1</v>
      </c>
      <c r="AA7787">
        <v>5</v>
      </c>
    </row>
    <row r="7788" spans="1:27" x14ac:dyDescent="0.25">
      <c r="A7788" s="1" t="s">
        <v>93</v>
      </c>
      <c r="B7788" s="1" t="s">
        <v>37</v>
      </c>
      <c r="C7788" s="1" t="s">
        <v>59</v>
      </c>
      <c r="D7788" s="1" t="s">
        <v>692</v>
      </c>
      <c r="E7788" s="1" t="s">
        <v>80</v>
      </c>
      <c r="F7788" s="1" t="s">
        <v>201</v>
      </c>
      <c r="G7788" s="1" t="str">
        <f>UPPER(players_stats[[#This Row],[Agents]])</f>
        <v>BRIMSTONE</v>
      </c>
      <c r="H7788" s="1" t="str">
        <f>IF(OR(ISNUMBER(FIND(",",players_stats[[#This Row],[Agents MAYUS]])),ISNUMBER(FIND("All Match Types",players_stats[[#This Row],[Match Type]]))),"Eliminar","")</f>
        <v/>
      </c>
      <c r="I7788">
        <v>24</v>
      </c>
      <c r="J7788">
        <v>106</v>
      </c>
      <c r="K7788">
        <v>194</v>
      </c>
      <c r="L7788">
        <v>10</v>
      </c>
      <c r="M7788">
        <v>0.88</v>
      </c>
      <c r="N7788">
        <v>115</v>
      </c>
      <c r="O7788">
        <v>67</v>
      </c>
      <c r="P7788">
        <v>63</v>
      </c>
      <c r="Q7788">
        <v>13</v>
      </c>
      <c r="R7788">
        <v>8</v>
      </c>
      <c r="S7788">
        <v>0.39</v>
      </c>
      <c r="U7788" s="1" t="s">
        <v>167</v>
      </c>
      <c r="V7788">
        <v>16</v>
      </c>
      <c r="W7788">
        <v>16</v>
      </c>
      <c r="X7788">
        <v>16</v>
      </c>
      <c r="Y7788">
        <v>15</v>
      </c>
      <c r="Z7788">
        <v>3</v>
      </c>
      <c r="AA7788">
        <v>2</v>
      </c>
    </row>
    <row r="7789" spans="1:27" x14ac:dyDescent="0.25">
      <c r="A7789" s="1" t="s">
        <v>93</v>
      </c>
      <c r="B7789" s="1" t="s">
        <v>37</v>
      </c>
      <c r="C7789" s="1" t="s">
        <v>59</v>
      </c>
      <c r="D7789" s="1" t="s">
        <v>692</v>
      </c>
      <c r="E7789" s="1" t="s">
        <v>80</v>
      </c>
      <c r="F7789" s="1" t="s">
        <v>140</v>
      </c>
      <c r="G7789" s="1" t="str">
        <f>UPPER(players_stats[[#This Row],[Agents]])</f>
        <v>OMEN</v>
      </c>
      <c r="H7789" s="1" t="str">
        <f>IF(OR(ISNUMBER(FIND(",",players_stats[[#This Row],[Agents MAYUS]])),ISNUMBER(FIND("All Match Types",players_stats[[#This Row],[Match Type]]))),"Eliminar","")</f>
        <v/>
      </c>
      <c r="I7789">
        <v>22</v>
      </c>
      <c r="J7789">
        <v>117</v>
      </c>
      <c r="K7789">
        <v>242</v>
      </c>
      <c r="L7789">
        <v>14</v>
      </c>
      <c r="M7789">
        <v>0.73</v>
      </c>
      <c r="N7789">
        <v>155</v>
      </c>
      <c r="O7789">
        <v>95</v>
      </c>
      <c r="P7789">
        <v>18</v>
      </c>
      <c r="Q7789">
        <v>5</v>
      </c>
      <c r="R7789">
        <v>9</v>
      </c>
      <c r="S7789">
        <v>0.33</v>
      </c>
      <c r="T7789">
        <v>0.5</v>
      </c>
      <c r="U7789" s="1" t="s">
        <v>317</v>
      </c>
      <c r="V7789">
        <v>21</v>
      </c>
      <c r="W7789">
        <v>21</v>
      </c>
      <c r="X7789">
        <v>15</v>
      </c>
      <c r="Y7789">
        <v>4</v>
      </c>
      <c r="Z7789">
        <v>1</v>
      </c>
      <c r="AA7789">
        <v>2</v>
      </c>
    </row>
    <row r="7790" spans="1:27" x14ac:dyDescent="0.25">
      <c r="A7790" s="1" t="s">
        <v>93</v>
      </c>
      <c r="B7790" s="1" t="s">
        <v>37</v>
      </c>
      <c r="C7790" s="1" t="s">
        <v>59</v>
      </c>
      <c r="D7790" s="1" t="s">
        <v>692</v>
      </c>
      <c r="E7790" s="1" t="s">
        <v>80</v>
      </c>
      <c r="F7790" s="1" t="s">
        <v>203</v>
      </c>
      <c r="G7790" s="1" t="str">
        <f>UPPER(players_stats[[#This Row],[Agents]])</f>
        <v>BRIMSTONE, OMEN</v>
      </c>
      <c r="H7790" s="1" t="str">
        <f>IF(OR(ISNUMBER(FIND(",",players_stats[[#This Row],[Agents MAYUS]])),ISNUMBER(FIND("All Match Types",players_stats[[#This Row],[Match Type]]))),"Eliminar","")</f>
        <v>Eliminar</v>
      </c>
      <c r="I7790">
        <v>46</v>
      </c>
      <c r="J7790">
        <v>111</v>
      </c>
      <c r="K7790">
        <v>218</v>
      </c>
      <c r="L7790">
        <v>119</v>
      </c>
      <c r="M7790">
        <v>0.8</v>
      </c>
      <c r="N7790">
        <v>134</v>
      </c>
      <c r="O7790">
        <v>8</v>
      </c>
      <c r="P7790">
        <v>41</v>
      </c>
      <c r="Q7790">
        <v>9</v>
      </c>
      <c r="R7790">
        <v>9</v>
      </c>
      <c r="S7790">
        <v>0.36</v>
      </c>
      <c r="T7790">
        <v>0.23</v>
      </c>
      <c r="U7790" s="1" t="s">
        <v>417</v>
      </c>
      <c r="V7790">
        <v>21</v>
      </c>
      <c r="W7790">
        <v>37</v>
      </c>
      <c r="X7790">
        <v>31</v>
      </c>
      <c r="Y7790">
        <v>19</v>
      </c>
      <c r="Z7790">
        <v>4</v>
      </c>
      <c r="AA7790">
        <v>4</v>
      </c>
    </row>
    <row r="7791" spans="1:27" x14ac:dyDescent="0.25">
      <c r="A7791" s="1" t="s">
        <v>93</v>
      </c>
      <c r="B7791" s="1" t="s">
        <v>37</v>
      </c>
      <c r="C7791" s="1" t="s">
        <v>59</v>
      </c>
      <c r="D7791" s="1" t="s">
        <v>694</v>
      </c>
      <c r="E7791" s="1" t="s">
        <v>80</v>
      </c>
      <c r="F7791" s="1" t="s">
        <v>130</v>
      </c>
      <c r="G7791" s="1" t="str">
        <f>UPPER(players_stats[[#This Row],[Agents]])</f>
        <v>FADE</v>
      </c>
      <c r="H7791" s="1" t="str">
        <f>IF(OR(ISNUMBER(FIND(",",players_stats[[#This Row],[Agents MAYUS]])),ISNUMBER(FIND("All Match Types",players_stats[[#This Row],[Match Type]]))),"Eliminar","")</f>
        <v/>
      </c>
      <c r="I7791">
        <v>22</v>
      </c>
      <c r="J7791">
        <v>73</v>
      </c>
      <c r="K7791">
        <v>166</v>
      </c>
      <c r="L7791">
        <v>67</v>
      </c>
      <c r="M7791">
        <v>0.64</v>
      </c>
      <c r="N7791">
        <v>123</v>
      </c>
      <c r="O7791">
        <v>55</v>
      </c>
      <c r="P7791">
        <v>41</v>
      </c>
      <c r="Q7791">
        <v>0</v>
      </c>
      <c r="R7791">
        <v>14</v>
      </c>
      <c r="S7791">
        <v>0.24</v>
      </c>
      <c r="U7791" s="1" t="s">
        <v>139</v>
      </c>
      <c r="V7791">
        <v>12</v>
      </c>
      <c r="W7791">
        <v>12</v>
      </c>
      <c r="X7791">
        <v>18</v>
      </c>
      <c r="Y7791">
        <v>9</v>
      </c>
      <c r="Z7791">
        <v>0</v>
      </c>
      <c r="AA7791">
        <v>3</v>
      </c>
    </row>
    <row r="7792" spans="1:27" x14ac:dyDescent="0.25">
      <c r="A7792" s="1" t="s">
        <v>93</v>
      </c>
      <c r="B7792" s="1" t="s">
        <v>37</v>
      </c>
      <c r="C7792" s="1" t="s">
        <v>59</v>
      </c>
      <c r="D7792" s="1" t="s">
        <v>694</v>
      </c>
      <c r="E7792" s="1" t="s">
        <v>80</v>
      </c>
      <c r="F7792" s="1" t="s">
        <v>138</v>
      </c>
      <c r="G7792" s="1" t="str">
        <f>UPPER(players_stats[[#This Row],[Agents]])</f>
        <v>GEKKO</v>
      </c>
      <c r="H7792" s="1" t="str">
        <f>IF(OR(ISNUMBER(FIND(",",players_stats[[#This Row],[Agents MAYUS]])),ISNUMBER(FIND("All Match Types",players_stats[[#This Row],[Match Type]]))),"Eliminar","")</f>
        <v/>
      </c>
      <c r="I7792">
        <v>24</v>
      </c>
      <c r="J7792">
        <v>7</v>
      </c>
      <c r="K7792">
        <v>187</v>
      </c>
      <c r="L7792">
        <v>71</v>
      </c>
      <c r="M7792">
        <v>0.88</v>
      </c>
      <c r="N7792">
        <v>140</v>
      </c>
      <c r="O7792">
        <v>63</v>
      </c>
      <c r="P7792">
        <v>25</v>
      </c>
      <c r="Q7792">
        <v>8</v>
      </c>
      <c r="R7792">
        <v>17</v>
      </c>
      <c r="S7792">
        <v>0.35</v>
      </c>
      <c r="T7792">
        <v>1</v>
      </c>
      <c r="U7792" s="1" t="s">
        <v>147</v>
      </c>
      <c r="V7792">
        <v>15</v>
      </c>
      <c r="W7792">
        <v>15</v>
      </c>
      <c r="X7792">
        <v>21</v>
      </c>
      <c r="Y7792">
        <v>6</v>
      </c>
      <c r="Z7792">
        <v>2</v>
      </c>
      <c r="AA7792">
        <v>4</v>
      </c>
    </row>
    <row r="7793" spans="1:27" x14ac:dyDescent="0.25">
      <c r="A7793" s="1" t="s">
        <v>93</v>
      </c>
      <c r="B7793" s="1" t="s">
        <v>37</v>
      </c>
      <c r="C7793" s="1" t="s">
        <v>59</v>
      </c>
      <c r="D7793" s="1" t="s">
        <v>694</v>
      </c>
      <c r="E7793" s="1" t="s">
        <v>80</v>
      </c>
      <c r="F7793" s="1" t="s">
        <v>278</v>
      </c>
      <c r="G7793" s="1" t="str">
        <f>UPPER(players_stats[[#This Row],[Agents]])</f>
        <v>FADE, GEKKO</v>
      </c>
      <c r="H7793" s="1" t="str">
        <f>IF(OR(ISNUMBER(FIND(",",players_stats[[#This Row],[Agents MAYUS]])),ISNUMBER(FIND("All Match Types",players_stats[[#This Row],[Match Type]]))),"Eliminar","")</f>
        <v>Eliminar</v>
      </c>
      <c r="I7793">
        <v>46</v>
      </c>
      <c r="J7793">
        <v>71</v>
      </c>
      <c r="K7793">
        <v>176</v>
      </c>
      <c r="L7793">
        <v>69</v>
      </c>
      <c r="M7793">
        <v>0.76</v>
      </c>
      <c r="N7793">
        <v>132</v>
      </c>
      <c r="O7793">
        <v>59</v>
      </c>
      <c r="P7793">
        <v>33</v>
      </c>
      <c r="Q7793">
        <v>4</v>
      </c>
      <c r="R7793">
        <v>15</v>
      </c>
      <c r="S7793">
        <v>0.28999999999999998</v>
      </c>
      <c r="T7793">
        <v>0.33</v>
      </c>
      <c r="U7793" s="1" t="s">
        <v>156</v>
      </c>
      <c r="V7793">
        <v>15</v>
      </c>
      <c r="W7793">
        <v>27</v>
      </c>
      <c r="X7793">
        <v>39</v>
      </c>
      <c r="Y7793">
        <v>15</v>
      </c>
      <c r="Z7793">
        <v>2</v>
      </c>
      <c r="AA7793">
        <v>7</v>
      </c>
    </row>
    <row r="7794" spans="1:27" x14ac:dyDescent="0.25">
      <c r="A7794" s="1" t="s">
        <v>93</v>
      </c>
      <c r="B7794" s="1" t="s">
        <v>37</v>
      </c>
      <c r="C7794" s="1" t="s">
        <v>59</v>
      </c>
      <c r="D7794" s="1" t="s">
        <v>687</v>
      </c>
      <c r="E7794" s="1" t="s">
        <v>80</v>
      </c>
      <c r="F7794" s="1" t="s">
        <v>134</v>
      </c>
      <c r="G7794" s="1" t="str">
        <f>UPPER(players_stats[[#This Row],[Agents]])</f>
        <v>KILLJOY</v>
      </c>
      <c r="H7794" s="1" t="str">
        <f>IF(OR(ISNUMBER(FIND(",",players_stats[[#This Row],[Agents MAYUS]])),ISNUMBER(FIND("All Match Types",players_stats[[#This Row],[Match Type]]))),"Eliminar","")</f>
        <v/>
      </c>
      <c r="I7794">
        <v>24</v>
      </c>
      <c r="J7794">
        <v>63</v>
      </c>
      <c r="K7794">
        <v>121</v>
      </c>
      <c r="L7794">
        <v>59</v>
      </c>
      <c r="M7794">
        <v>0.57999999999999996</v>
      </c>
      <c r="N7794">
        <v>90</v>
      </c>
      <c r="O7794">
        <v>42</v>
      </c>
      <c r="P7794">
        <v>8</v>
      </c>
      <c r="Q7794">
        <v>4</v>
      </c>
      <c r="R7794">
        <v>4</v>
      </c>
      <c r="S7794">
        <v>0.26</v>
      </c>
      <c r="U7794" s="1" t="s">
        <v>211</v>
      </c>
      <c r="V7794">
        <v>10</v>
      </c>
      <c r="W7794">
        <v>10</v>
      </c>
      <c r="X7794">
        <v>17</v>
      </c>
      <c r="Y7794">
        <v>2</v>
      </c>
      <c r="Z7794">
        <v>1</v>
      </c>
      <c r="AA7794">
        <v>1</v>
      </c>
    </row>
    <row r="7795" spans="1:27" x14ac:dyDescent="0.25">
      <c r="A7795" s="1" t="s">
        <v>93</v>
      </c>
      <c r="B7795" s="1" t="s">
        <v>37</v>
      </c>
      <c r="C7795" s="1" t="s">
        <v>59</v>
      </c>
      <c r="D7795" s="1" t="s">
        <v>687</v>
      </c>
      <c r="E7795" s="1" t="s">
        <v>80</v>
      </c>
      <c r="F7795" s="1" t="s">
        <v>152</v>
      </c>
      <c r="G7795" s="1" t="str">
        <f>UPPER(players_stats[[#This Row],[Agents]])</f>
        <v>VIPER</v>
      </c>
      <c r="H7795" s="1" t="str">
        <f>IF(OR(ISNUMBER(FIND(",",players_stats[[#This Row],[Agents MAYUS]])),ISNUMBER(FIND("All Match Types",players_stats[[#This Row],[Match Type]]))),"Eliminar","")</f>
        <v/>
      </c>
      <c r="I7795">
        <v>22</v>
      </c>
      <c r="J7795">
        <v>92</v>
      </c>
      <c r="K7795">
        <v>174</v>
      </c>
      <c r="L7795">
        <v>82</v>
      </c>
      <c r="M7795">
        <v>0.77</v>
      </c>
      <c r="N7795">
        <v>121</v>
      </c>
      <c r="O7795">
        <v>64</v>
      </c>
      <c r="P7795">
        <v>27</v>
      </c>
      <c r="Q7795">
        <v>18</v>
      </c>
      <c r="R7795">
        <v>0</v>
      </c>
      <c r="S7795">
        <v>0.28999999999999998</v>
      </c>
      <c r="U7795" s="1" t="s">
        <v>143</v>
      </c>
      <c r="V7795">
        <v>14</v>
      </c>
      <c r="W7795">
        <v>14</v>
      </c>
      <c r="X7795">
        <v>17</v>
      </c>
      <c r="Y7795">
        <v>6</v>
      </c>
      <c r="Z7795">
        <v>4</v>
      </c>
      <c r="AA7795">
        <v>0</v>
      </c>
    </row>
    <row r="7796" spans="1:27" x14ac:dyDescent="0.25">
      <c r="A7796" s="1" t="s">
        <v>93</v>
      </c>
      <c r="B7796" s="1" t="s">
        <v>37</v>
      </c>
      <c r="C7796" s="1" t="s">
        <v>59</v>
      </c>
      <c r="D7796" s="1" t="s">
        <v>687</v>
      </c>
      <c r="E7796" s="1" t="s">
        <v>80</v>
      </c>
      <c r="F7796" s="1" t="s">
        <v>266</v>
      </c>
      <c r="G7796" s="1" t="str">
        <f>UPPER(players_stats[[#This Row],[Agents]])</f>
        <v>KILLJOY, VIPER</v>
      </c>
      <c r="H7796" s="1" t="str">
        <f>IF(OR(ISNUMBER(FIND(",",players_stats[[#This Row],[Agents MAYUS]])),ISNUMBER(FIND("All Match Types",players_stats[[#This Row],[Match Type]]))),"Eliminar","")</f>
        <v>Eliminar</v>
      </c>
      <c r="I7796">
        <v>46</v>
      </c>
      <c r="J7796">
        <v>77</v>
      </c>
      <c r="K7796">
        <v>148</v>
      </c>
      <c r="L7796">
        <v>71</v>
      </c>
      <c r="M7796">
        <v>0.67</v>
      </c>
      <c r="N7796">
        <v>105</v>
      </c>
      <c r="O7796">
        <v>52</v>
      </c>
      <c r="P7796">
        <v>17</v>
      </c>
      <c r="Q7796">
        <v>11</v>
      </c>
      <c r="R7796">
        <v>2</v>
      </c>
      <c r="S7796">
        <v>0.28000000000000003</v>
      </c>
      <c r="U7796" s="1" t="s">
        <v>202</v>
      </c>
      <c r="V7796">
        <v>14</v>
      </c>
      <c r="W7796">
        <v>24</v>
      </c>
      <c r="X7796">
        <v>34</v>
      </c>
      <c r="Y7796">
        <v>8</v>
      </c>
      <c r="Z7796">
        <v>5</v>
      </c>
      <c r="AA7796">
        <v>1</v>
      </c>
    </row>
    <row r="7797" spans="1:27" x14ac:dyDescent="0.25">
      <c r="A7797" s="1" t="s">
        <v>93</v>
      </c>
      <c r="B7797" s="1" t="s">
        <v>37</v>
      </c>
      <c r="C7797" s="1" t="s">
        <v>59</v>
      </c>
      <c r="D7797" s="1" t="s">
        <v>690</v>
      </c>
      <c r="E7797" s="1" t="s">
        <v>80</v>
      </c>
      <c r="F7797" s="1" t="s">
        <v>146</v>
      </c>
      <c r="G7797" s="1" t="str">
        <f>UPPER(players_stats[[#This Row],[Agents]])</f>
        <v>RAZE</v>
      </c>
      <c r="H7797" s="1" t="str">
        <f>IF(OR(ISNUMBER(FIND(",",players_stats[[#This Row],[Agents MAYUS]])),ISNUMBER(FIND("All Match Types",players_stats[[#This Row],[Match Type]]))),"Eliminar","")</f>
        <v/>
      </c>
      <c r="I7797">
        <v>46</v>
      </c>
      <c r="J7797">
        <v>105</v>
      </c>
      <c r="K7797">
        <v>242</v>
      </c>
      <c r="L7797">
        <v>106</v>
      </c>
      <c r="M7797">
        <v>0.76</v>
      </c>
      <c r="N7797">
        <v>172</v>
      </c>
      <c r="O7797">
        <v>8</v>
      </c>
      <c r="P7797">
        <v>22</v>
      </c>
      <c r="Q7797">
        <v>17</v>
      </c>
      <c r="R7797">
        <v>2</v>
      </c>
      <c r="S7797">
        <v>0.34</v>
      </c>
      <c r="T7797">
        <v>1</v>
      </c>
      <c r="U7797" s="1" t="s">
        <v>147</v>
      </c>
      <c r="V7797">
        <v>24</v>
      </c>
      <c r="W7797">
        <v>37</v>
      </c>
      <c r="X7797">
        <v>35</v>
      </c>
      <c r="Y7797">
        <v>10</v>
      </c>
      <c r="Z7797">
        <v>8</v>
      </c>
      <c r="AA7797">
        <v>9</v>
      </c>
    </row>
    <row r="7798" spans="1:27" x14ac:dyDescent="0.25">
      <c r="A7798" s="1" t="s">
        <v>93</v>
      </c>
      <c r="B7798" s="1" t="s">
        <v>37</v>
      </c>
      <c r="C7798" s="1" t="s">
        <v>59</v>
      </c>
      <c r="D7798" s="1" t="s">
        <v>731</v>
      </c>
      <c r="E7798" s="1" t="s">
        <v>83</v>
      </c>
      <c r="F7798" s="1" t="s">
        <v>181</v>
      </c>
      <c r="G7798" s="1" t="str">
        <f>UPPER(players_stats[[#This Row],[Agents]])</f>
        <v>BREACH</v>
      </c>
      <c r="H7798" s="1" t="str">
        <f>IF(OR(ISNUMBER(FIND(",",players_stats[[#This Row],[Agents MAYUS]])),ISNUMBER(FIND("All Match Types",players_stats[[#This Row],[Match Type]]))),"Eliminar","")</f>
        <v/>
      </c>
      <c r="I7798">
        <v>18</v>
      </c>
      <c r="J7798">
        <v>48</v>
      </c>
      <c r="K7798">
        <v>92</v>
      </c>
      <c r="L7798">
        <v>36</v>
      </c>
      <c r="M7798">
        <v>0.72</v>
      </c>
      <c r="N7798">
        <v>64</v>
      </c>
      <c r="O7798">
        <v>28</v>
      </c>
      <c r="P7798">
        <v>56</v>
      </c>
      <c r="Q7798">
        <v>0</v>
      </c>
      <c r="R7798">
        <v>11</v>
      </c>
      <c r="S7798">
        <v>0.55000000000000004</v>
      </c>
      <c r="U7798" s="1" t="s">
        <v>143</v>
      </c>
      <c r="V7798">
        <v>5</v>
      </c>
      <c r="W7798">
        <v>5</v>
      </c>
      <c r="X7798">
        <v>14</v>
      </c>
      <c r="Y7798">
        <v>10</v>
      </c>
      <c r="Z7798">
        <v>0</v>
      </c>
      <c r="AA7798">
        <v>2</v>
      </c>
    </row>
    <row r="7799" spans="1:27" x14ac:dyDescent="0.25">
      <c r="A7799" s="1" t="s">
        <v>93</v>
      </c>
      <c r="B7799" s="1" t="s">
        <v>37</v>
      </c>
      <c r="C7799" s="1" t="s">
        <v>59</v>
      </c>
      <c r="D7799" s="1" t="s">
        <v>731</v>
      </c>
      <c r="E7799" s="1" t="s">
        <v>83</v>
      </c>
      <c r="F7799" s="1" t="s">
        <v>268</v>
      </c>
      <c r="G7799" s="1" t="str">
        <f>UPPER(players_stats[[#This Row],[Agents]])</f>
        <v>CHAMBER</v>
      </c>
      <c r="H7799" s="1" t="str">
        <f>IF(OR(ISNUMBER(FIND(",",players_stats[[#This Row],[Agents MAYUS]])),ISNUMBER(FIND("All Match Types",players_stats[[#This Row],[Match Type]]))),"Eliminar","")</f>
        <v/>
      </c>
      <c r="I7799">
        <v>26</v>
      </c>
      <c r="J7799">
        <v>106</v>
      </c>
      <c r="K7799">
        <v>234</v>
      </c>
      <c r="L7799">
        <v>105</v>
      </c>
      <c r="M7799">
        <v>0.73</v>
      </c>
      <c r="N7799">
        <v>145</v>
      </c>
      <c r="O7799">
        <v>81</v>
      </c>
      <c r="P7799">
        <v>15</v>
      </c>
      <c r="Q7799">
        <v>31</v>
      </c>
      <c r="R7799">
        <v>12</v>
      </c>
      <c r="S7799">
        <v>0.32</v>
      </c>
      <c r="U7799" s="1" t="s">
        <v>139</v>
      </c>
      <c r="V7799">
        <v>21</v>
      </c>
      <c r="W7799">
        <v>21</v>
      </c>
      <c r="X7799">
        <v>20</v>
      </c>
      <c r="Y7799">
        <v>4</v>
      </c>
      <c r="Z7799">
        <v>8</v>
      </c>
      <c r="AA7799">
        <v>3</v>
      </c>
    </row>
    <row r="7800" spans="1:27" x14ac:dyDescent="0.25">
      <c r="A7800" s="1" t="s">
        <v>93</v>
      </c>
      <c r="B7800" s="1" t="s">
        <v>37</v>
      </c>
      <c r="C7800" s="1" t="s">
        <v>59</v>
      </c>
      <c r="D7800" s="1" t="s">
        <v>731</v>
      </c>
      <c r="E7800" s="1" t="s">
        <v>83</v>
      </c>
      <c r="F7800" s="1" t="s">
        <v>215</v>
      </c>
      <c r="G7800" s="1" t="str">
        <f>UPPER(players_stats[[#This Row],[Agents]])</f>
        <v>KAYO</v>
      </c>
      <c r="H7800" s="1" t="str">
        <f>IF(OR(ISNUMBER(FIND(",",players_stats[[#This Row],[Agents MAYUS]])),ISNUMBER(FIND("All Match Types",players_stats[[#This Row],[Match Type]]))),"Eliminar","")</f>
        <v/>
      </c>
      <c r="I7800">
        <v>24</v>
      </c>
      <c r="J7800">
        <v>91</v>
      </c>
      <c r="K7800">
        <v>218</v>
      </c>
      <c r="L7800">
        <v>8</v>
      </c>
      <c r="M7800">
        <v>0.79</v>
      </c>
      <c r="N7800">
        <v>143</v>
      </c>
      <c r="O7800">
        <v>67</v>
      </c>
      <c r="P7800">
        <v>75</v>
      </c>
      <c r="Q7800">
        <v>8</v>
      </c>
      <c r="R7800">
        <v>8</v>
      </c>
      <c r="S7800">
        <v>0.28999999999999998</v>
      </c>
      <c r="U7800" s="1" t="s">
        <v>184</v>
      </c>
      <c r="V7800">
        <v>16</v>
      </c>
      <c r="W7800">
        <v>16</v>
      </c>
      <c r="X7800">
        <v>20</v>
      </c>
      <c r="Y7800">
        <v>18</v>
      </c>
      <c r="Z7800">
        <v>2</v>
      </c>
      <c r="AA7800">
        <v>2</v>
      </c>
    </row>
    <row r="7801" spans="1:27" x14ac:dyDescent="0.25">
      <c r="A7801" s="1" t="s">
        <v>93</v>
      </c>
      <c r="B7801" s="1" t="s">
        <v>37</v>
      </c>
      <c r="C7801" s="1" t="s">
        <v>59</v>
      </c>
      <c r="D7801" s="1" t="s">
        <v>731</v>
      </c>
      <c r="E7801" s="1" t="s">
        <v>83</v>
      </c>
      <c r="F7801" s="1" t="s">
        <v>1232</v>
      </c>
      <c r="G7801" s="1" t="str">
        <f>UPPER(players_stats[[#This Row],[Agents]])</f>
        <v>BREACH, CHAMBER, KAYO</v>
      </c>
      <c r="H7801" s="1" t="str">
        <f>IF(OR(ISNUMBER(FIND(",",players_stats[[#This Row],[Agents MAYUS]])),ISNUMBER(FIND("All Match Types",players_stats[[#This Row],[Match Type]]))),"Eliminar","")</f>
        <v>Eliminar</v>
      </c>
      <c r="I7801">
        <v>68</v>
      </c>
      <c r="J7801">
        <v>85</v>
      </c>
      <c r="K7801">
        <v>181</v>
      </c>
      <c r="L7801">
        <v>78</v>
      </c>
      <c r="M7801">
        <v>0.75</v>
      </c>
      <c r="N7801">
        <v>123</v>
      </c>
      <c r="O7801">
        <v>62</v>
      </c>
      <c r="P7801">
        <v>47</v>
      </c>
      <c r="Q7801">
        <v>15</v>
      </c>
      <c r="R7801">
        <v>1</v>
      </c>
      <c r="S7801">
        <v>0.33</v>
      </c>
      <c r="U7801" s="1" t="s">
        <v>204</v>
      </c>
      <c r="V7801">
        <v>21</v>
      </c>
      <c r="W7801">
        <v>42</v>
      </c>
      <c r="X7801">
        <v>54</v>
      </c>
      <c r="Y7801">
        <v>32</v>
      </c>
      <c r="Z7801">
        <v>10</v>
      </c>
      <c r="AA7801">
        <v>7</v>
      </c>
    </row>
    <row r="7802" spans="1:27" x14ac:dyDescent="0.25">
      <c r="A7802" s="1" t="s">
        <v>93</v>
      </c>
      <c r="B7802" s="1" t="s">
        <v>37</v>
      </c>
      <c r="C7802" s="1" t="s">
        <v>59</v>
      </c>
      <c r="D7802" s="1" t="s">
        <v>728</v>
      </c>
      <c r="E7802" s="1" t="s">
        <v>83</v>
      </c>
      <c r="F7802" s="1" t="s">
        <v>133</v>
      </c>
      <c r="G7802" s="1" t="str">
        <f>UPPER(players_stats[[#This Row],[Agents]])</f>
        <v>CYPHER</v>
      </c>
      <c r="H7802" s="1" t="str">
        <f>IF(OR(ISNUMBER(FIND(",",players_stats[[#This Row],[Agents MAYUS]])),ISNUMBER(FIND("All Match Types",players_stats[[#This Row],[Match Type]]))),"Eliminar","")</f>
        <v/>
      </c>
      <c r="I7802">
        <v>42</v>
      </c>
      <c r="J7802">
        <v>74</v>
      </c>
      <c r="K7802">
        <v>153</v>
      </c>
      <c r="L7802">
        <v>81</v>
      </c>
      <c r="M7802">
        <v>0.69</v>
      </c>
      <c r="N7802">
        <v>112</v>
      </c>
      <c r="O7802">
        <v>62</v>
      </c>
      <c r="P7802">
        <v>14</v>
      </c>
      <c r="Q7802">
        <v>5</v>
      </c>
      <c r="R7802">
        <v>5</v>
      </c>
      <c r="S7802">
        <v>0.26</v>
      </c>
      <c r="U7802" s="1" t="s">
        <v>211</v>
      </c>
      <c r="V7802">
        <v>18</v>
      </c>
      <c r="W7802">
        <v>26</v>
      </c>
      <c r="X7802">
        <v>32</v>
      </c>
      <c r="Y7802">
        <v>6</v>
      </c>
      <c r="Z7802">
        <v>2</v>
      </c>
      <c r="AA7802">
        <v>2</v>
      </c>
    </row>
    <row r="7803" spans="1:27" x14ac:dyDescent="0.25">
      <c r="A7803" s="1" t="s">
        <v>93</v>
      </c>
      <c r="B7803" s="1" t="s">
        <v>37</v>
      </c>
      <c r="C7803" s="1" t="s">
        <v>59</v>
      </c>
      <c r="D7803" s="1" t="s">
        <v>728</v>
      </c>
      <c r="E7803" s="1" t="s">
        <v>83</v>
      </c>
      <c r="F7803" s="1" t="s">
        <v>152</v>
      </c>
      <c r="G7803" s="1" t="str">
        <f>UPPER(players_stats[[#This Row],[Agents]])</f>
        <v>VIPER</v>
      </c>
      <c r="H7803" s="1" t="str">
        <f>IF(OR(ISNUMBER(FIND(",",players_stats[[#This Row],[Agents MAYUS]])),ISNUMBER(FIND("All Match Types",players_stats[[#This Row],[Match Type]]))),"Eliminar","")</f>
        <v/>
      </c>
      <c r="I7803">
        <v>26</v>
      </c>
      <c r="J7803">
        <v>12</v>
      </c>
      <c r="K7803">
        <v>269</v>
      </c>
      <c r="L7803">
        <v>12</v>
      </c>
      <c r="M7803">
        <v>0.85</v>
      </c>
      <c r="N7803">
        <v>190</v>
      </c>
      <c r="O7803">
        <v>92</v>
      </c>
      <c r="P7803">
        <v>19</v>
      </c>
      <c r="Q7803">
        <v>12</v>
      </c>
      <c r="R7803">
        <v>8</v>
      </c>
      <c r="S7803">
        <v>0.38</v>
      </c>
      <c r="T7803">
        <v>0.33</v>
      </c>
      <c r="U7803" s="1" t="s">
        <v>156</v>
      </c>
      <c r="V7803">
        <v>24</v>
      </c>
      <c r="W7803">
        <v>24</v>
      </c>
      <c r="X7803">
        <v>20</v>
      </c>
      <c r="Y7803">
        <v>5</v>
      </c>
      <c r="Z7803">
        <v>3</v>
      </c>
      <c r="AA7803">
        <v>2</v>
      </c>
    </row>
    <row r="7804" spans="1:27" x14ac:dyDescent="0.25">
      <c r="A7804" s="1" t="s">
        <v>93</v>
      </c>
      <c r="B7804" s="1" t="s">
        <v>37</v>
      </c>
      <c r="C7804" s="1" t="s">
        <v>59</v>
      </c>
      <c r="D7804" s="1" t="s">
        <v>728</v>
      </c>
      <c r="E7804" s="1" t="s">
        <v>83</v>
      </c>
      <c r="F7804" s="1" t="s">
        <v>213</v>
      </c>
      <c r="G7804" s="1" t="str">
        <f>UPPER(players_stats[[#This Row],[Agents]])</f>
        <v>CYPHER, VIPER</v>
      </c>
      <c r="H7804" s="1" t="str">
        <f>IF(OR(ISNUMBER(FIND(",",players_stats[[#This Row],[Agents MAYUS]])),ISNUMBER(FIND("All Match Types",players_stats[[#This Row],[Match Type]]))),"Eliminar","")</f>
        <v>Eliminar</v>
      </c>
      <c r="I7804">
        <v>68</v>
      </c>
      <c r="J7804">
        <v>92</v>
      </c>
      <c r="K7804">
        <v>192</v>
      </c>
      <c r="L7804">
        <v>96</v>
      </c>
      <c r="M7804">
        <v>0.75</v>
      </c>
      <c r="N7804">
        <v>142</v>
      </c>
      <c r="O7804">
        <v>74</v>
      </c>
      <c r="P7804">
        <v>16</v>
      </c>
      <c r="Q7804">
        <v>7</v>
      </c>
      <c r="R7804">
        <v>6</v>
      </c>
      <c r="S7804">
        <v>0.32</v>
      </c>
      <c r="T7804">
        <v>0.13</v>
      </c>
      <c r="U7804" s="1" t="s">
        <v>313</v>
      </c>
      <c r="V7804">
        <v>24</v>
      </c>
      <c r="W7804">
        <v>50</v>
      </c>
      <c r="X7804">
        <v>52</v>
      </c>
      <c r="Y7804">
        <v>11</v>
      </c>
      <c r="Z7804">
        <v>5</v>
      </c>
      <c r="AA7804">
        <v>4</v>
      </c>
    </row>
    <row r="7805" spans="1:27" x14ac:dyDescent="0.25">
      <c r="A7805" s="1" t="s">
        <v>93</v>
      </c>
      <c r="B7805" s="1" t="s">
        <v>37</v>
      </c>
      <c r="C7805" s="1" t="s">
        <v>59</v>
      </c>
      <c r="D7805" s="1" t="s">
        <v>730</v>
      </c>
      <c r="E7805" s="1" t="s">
        <v>83</v>
      </c>
      <c r="F7805" s="1" t="s">
        <v>145</v>
      </c>
      <c r="G7805" s="1" t="str">
        <f>UPPER(players_stats[[#This Row],[Agents]])</f>
        <v>JETT</v>
      </c>
      <c r="H7805" s="1" t="str">
        <f>IF(OR(ISNUMBER(FIND(",",players_stats[[#This Row],[Agents MAYUS]])),ISNUMBER(FIND("All Match Types",players_stats[[#This Row],[Match Type]]))),"Eliminar","")</f>
        <v/>
      </c>
      <c r="I7805">
        <v>24</v>
      </c>
      <c r="J7805">
        <v>10</v>
      </c>
      <c r="K7805">
        <v>181</v>
      </c>
      <c r="L7805">
        <v>106</v>
      </c>
      <c r="M7805">
        <v>0.63</v>
      </c>
      <c r="N7805">
        <v>127</v>
      </c>
      <c r="O7805">
        <v>71</v>
      </c>
      <c r="P7805">
        <v>8</v>
      </c>
      <c r="Q7805">
        <v>17</v>
      </c>
      <c r="R7805">
        <v>29</v>
      </c>
      <c r="S7805">
        <v>0.22</v>
      </c>
      <c r="T7805">
        <v>1</v>
      </c>
      <c r="U7805" s="1" t="s">
        <v>147</v>
      </c>
      <c r="V7805">
        <v>17</v>
      </c>
      <c r="W7805">
        <v>17</v>
      </c>
      <c r="X7805">
        <v>16</v>
      </c>
      <c r="Y7805">
        <v>2</v>
      </c>
      <c r="Z7805">
        <v>4</v>
      </c>
      <c r="AA7805">
        <v>7</v>
      </c>
    </row>
    <row r="7806" spans="1:27" x14ac:dyDescent="0.25">
      <c r="A7806" s="1" t="s">
        <v>93</v>
      </c>
      <c r="B7806" s="1" t="s">
        <v>37</v>
      </c>
      <c r="C7806" s="1" t="s">
        <v>59</v>
      </c>
      <c r="D7806" s="1" t="s">
        <v>730</v>
      </c>
      <c r="E7806" s="1" t="s">
        <v>83</v>
      </c>
      <c r="F7806" s="1" t="s">
        <v>146</v>
      </c>
      <c r="G7806" s="1" t="str">
        <f>UPPER(players_stats[[#This Row],[Agents]])</f>
        <v>RAZE</v>
      </c>
      <c r="H7806" s="1" t="str">
        <f>IF(OR(ISNUMBER(FIND(",",players_stats[[#This Row],[Agents MAYUS]])),ISNUMBER(FIND("All Match Types",players_stats[[#This Row],[Match Type]]))),"Eliminar","")</f>
        <v/>
      </c>
      <c r="I7806">
        <v>18</v>
      </c>
      <c r="J7806">
        <v>122</v>
      </c>
      <c r="K7806">
        <v>277</v>
      </c>
      <c r="L7806">
        <v>129</v>
      </c>
      <c r="M7806">
        <v>0.78</v>
      </c>
      <c r="N7806">
        <v>168</v>
      </c>
      <c r="O7806">
        <v>10</v>
      </c>
      <c r="P7806">
        <v>11</v>
      </c>
      <c r="Q7806">
        <v>39</v>
      </c>
      <c r="R7806">
        <v>11</v>
      </c>
      <c r="S7806">
        <v>0.28000000000000003</v>
      </c>
      <c r="U7806" s="1" t="s">
        <v>141</v>
      </c>
      <c r="V7806">
        <v>18</v>
      </c>
      <c r="W7806">
        <v>18</v>
      </c>
      <c r="X7806">
        <v>14</v>
      </c>
      <c r="Y7806">
        <v>2</v>
      </c>
      <c r="Z7806">
        <v>7</v>
      </c>
      <c r="AA7806">
        <v>2</v>
      </c>
    </row>
    <row r="7807" spans="1:27" x14ac:dyDescent="0.25">
      <c r="A7807" s="1" t="s">
        <v>93</v>
      </c>
      <c r="B7807" s="1" t="s">
        <v>37</v>
      </c>
      <c r="C7807" s="1" t="s">
        <v>59</v>
      </c>
      <c r="D7807" s="1" t="s">
        <v>730</v>
      </c>
      <c r="E7807" s="1" t="s">
        <v>83</v>
      </c>
      <c r="F7807" s="1" t="s">
        <v>531</v>
      </c>
      <c r="G7807" s="1" t="str">
        <f>UPPER(players_stats[[#This Row],[Agents]])</f>
        <v>REYNA</v>
      </c>
      <c r="H7807" s="1" t="str">
        <f>IF(OR(ISNUMBER(FIND(",",players_stats[[#This Row],[Agents MAYUS]])),ISNUMBER(FIND("All Match Types",players_stats[[#This Row],[Match Type]]))),"Eliminar","")</f>
        <v/>
      </c>
      <c r="I7807">
        <v>26</v>
      </c>
      <c r="J7807">
        <v>114</v>
      </c>
      <c r="K7807">
        <v>242</v>
      </c>
      <c r="L7807">
        <v>125</v>
      </c>
      <c r="M7807">
        <v>0.65</v>
      </c>
      <c r="N7807">
        <v>170</v>
      </c>
      <c r="O7807">
        <v>96</v>
      </c>
      <c r="P7807">
        <v>15</v>
      </c>
      <c r="Q7807">
        <v>4</v>
      </c>
      <c r="R7807">
        <v>12</v>
      </c>
      <c r="S7807">
        <v>0.49</v>
      </c>
      <c r="U7807" s="1" t="s">
        <v>141</v>
      </c>
      <c r="V7807">
        <v>25</v>
      </c>
      <c r="W7807">
        <v>25</v>
      </c>
      <c r="X7807">
        <v>20</v>
      </c>
      <c r="Y7807">
        <v>4</v>
      </c>
      <c r="Z7807">
        <v>1</v>
      </c>
      <c r="AA7807">
        <v>3</v>
      </c>
    </row>
    <row r="7808" spans="1:27" x14ac:dyDescent="0.25">
      <c r="A7808" s="1" t="s">
        <v>93</v>
      </c>
      <c r="B7808" s="1" t="s">
        <v>37</v>
      </c>
      <c r="C7808" s="1" t="s">
        <v>59</v>
      </c>
      <c r="D7808" s="1" t="s">
        <v>730</v>
      </c>
      <c r="E7808" s="1" t="s">
        <v>83</v>
      </c>
      <c r="F7808" s="1" t="s">
        <v>554</v>
      </c>
      <c r="G7808" s="1" t="str">
        <f>UPPER(players_stats[[#This Row],[Agents]])</f>
        <v>JETT, RAZE, REYNA</v>
      </c>
      <c r="H7808" s="1" t="str">
        <f>IF(OR(ISNUMBER(FIND(",",players_stats[[#This Row],[Agents MAYUS]])),ISNUMBER(FIND("All Match Types",players_stats[[#This Row],[Match Type]]))),"Eliminar","")</f>
        <v>Eliminar</v>
      </c>
      <c r="I7808">
        <v>68</v>
      </c>
      <c r="J7808">
        <v>111</v>
      </c>
      <c r="K7808">
        <v>233</v>
      </c>
      <c r="L7808">
        <v>12</v>
      </c>
      <c r="M7808">
        <v>0.68</v>
      </c>
      <c r="N7808">
        <v>154</v>
      </c>
      <c r="O7808">
        <v>88</v>
      </c>
      <c r="P7808">
        <v>12</v>
      </c>
      <c r="Q7808">
        <v>18</v>
      </c>
      <c r="R7808">
        <v>18</v>
      </c>
      <c r="S7808">
        <v>0.35</v>
      </c>
      <c r="T7808">
        <v>0.33</v>
      </c>
      <c r="U7808" s="1" t="s">
        <v>156</v>
      </c>
      <c r="V7808">
        <v>25</v>
      </c>
      <c r="W7808">
        <v>60</v>
      </c>
      <c r="X7808">
        <v>50</v>
      </c>
      <c r="Y7808">
        <v>8</v>
      </c>
      <c r="Z7808">
        <v>12</v>
      </c>
      <c r="AA7808">
        <v>12</v>
      </c>
    </row>
    <row r="7809" spans="1:27" x14ac:dyDescent="0.25">
      <c r="A7809" s="1" t="s">
        <v>93</v>
      </c>
      <c r="B7809" s="1" t="s">
        <v>37</v>
      </c>
      <c r="C7809" s="1" t="s">
        <v>59</v>
      </c>
      <c r="D7809" s="1" t="s">
        <v>733</v>
      </c>
      <c r="E7809" s="1" t="s">
        <v>83</v>
      </c>
      <c r="F7809" s="1" t="s">
        <v>140</v>
      </c>
      <c r="G7809" s="1" t="str">
        <f>UPPER(players_stats[[#This Row],[Agents]])</f>
        <v>OMEN</v>
      </c>
      <c r="H7809" s="1" t="str">
        <f>IF(OR(ISNUMBER(FIND(",",players_stats[[#This Row],[Agents MAYUS]])),ISNUMBER(FIND("All Match Types",players_stats[[#This Row],[Match Type]]))),"Eliminar","")</f>
        <v/>
      </c>
      <c r="I7809">
        <v>42</v>
      </c>
      <c r="J7809">
        <v>102</v>
      </c>
      <c r="K7809">
        <v>222</v>
      </c>
      <c r="L7809">
        <v>106</v>
      </c>
      <c r="M7809">
        <v>0.71</v>
      </c>
      <c r="N7809">
        <v>144</v>
      </c>
      <c r="O7809">
        <v>79</v>
      </c>
      <c r="P7809">
        <v>24</v>
      </c>
      <c r="Q7809">
        <v>14</v>
      </c>
      <c r="R7809">
        <v>7</v>
      </c>
      <c r="S7809">
        <v>0.31</v>
      </c>
      <c r="U7809" s="1" t="s">
        <v>184</v>
      </c>
      <c r="V7809">
        <v>20</v>
      </c>
      <c r="W7809">
        <v>33</v>
      </c>
      <c r="X7809">
        <v>31</v>
      </c>
      <c r="Y7809">
        <v>10</v>
      </c>
      <c r="Z7809">
        <v>6</v>
      </c>
      <c r="AA7809">
        <v>3</v>
      </c>
    </row>
    <row r="7810" spans="1:27" x14ac:dyDescent="0.25">
      <c r="A7810" s="1" t="s">
        <v>93</v>
      </c>
      <c r="B7810" s="1" t="s">
        <v>37</v>
      </c>
      <c r="C7810" s="1" t="s">
        <v>59</v>
      </c>
      <c r="D7810" s="1" t="s">
        <v>733</v>
      </c>
      <c r="E7810" s="1" t="s">
        <v>83</v>
      </c>
      <c r="F7810" s="1" t="s">
        <v>279</v>
      </c>
      <c r="G7810" s="1" t="str">
        <f>UPPER(players_stats[[#This Row],[Agents]])</f>
        <v>SAGE</v>
      </c>
      <c r="H7810" s="1" t="str">
        <f>IF(OR(ISNUMBER(FIND(",",players_stats[[#This Row],[Agents MAYUS]])),ISNUMBER(FIND("All Match Types",players_stats[[#This Row],[Match Type]]))),"Eliminar","")</f>
        <v/>
      </c>
      <c r="I7810">
        <v>26</v>
      </c>
      <c r="J7810">
        <v>81</v>
      </c>
      <c r="K7810">
        <v>149</v>
      </c>
      <c r="L7810">
        <v>78</v>
      </c>
      <c r="M7810">
        <v>0.65</v>
      </c>
      <c r="N7810">
        <v>108</v>
      </c>
      <c r="O7810">
        <v>54</v>
      </c>
      <c r="P7810">
        <v>23</v>
      </c>
      <c r="Q7810">
        <v>0</v>
      </c>
      <c r="R7810">
        <v>4</v>
      </c>
      <c r="S7810">
        <v>0.3</v>
      </c>
      <c r="U7810" s="1" t="s">
        <v>139</v>
      </c>
      <c r="V7810">
        <v>14</v>
      </c>
      <c r="W7810">
        <v>14</v>
      </c>
      <c r="X7810">
        <v>18</v>
      </c>
      <c r="Y7810">
        <v>6</v>
      </c>
      <c r="Z7810">
        <v>0</v>
      </c>
      <c r="AA7810">
        <v>1</v>
      </c>
    </row>
    <row r="7811" spans="1:27" x14ac:dyDescent="0.25">
      <c r="A7811" s="1" t="s">
        <v>93</v>
      </c>
      <c r="B7811" s="1" t="s">
        <v>37</v>
      </c>
      <c r="C7811" s="1" t="s">
        <v>59</v>
      </c>
      <c r="D7811" s="1" t="s">
        <v>733</v>
      </c>
      <c r="E7811" s="1" t="s">
        <v>83</v>
      </c>
      <c r="F7811" s="1" t="s">
        <v>734</v>
      </c>
      <c r="G7811" s="1" t="str">
        <f>UPPER(players_stats[[#This Row],[Agents]])</f>
        <v>OMEN, SAGE</v>
      </c>
      <c r="H7811" s="1" t="str">
        <f>IF(OR(ISNUMBER(FIND(",",players_stats[[#This Row],[Agents MAYUS]])),ISNUMBER(FIND("All Match Types",players_stats[[#This Row],[Match Type]]))),"Eliminar","")</f>
        <v>Eliminar</v>
      </c>
      <c r="I7811">
        <v>68</v>
      </c>
      <c r="J7811">
        <v>94</v>
      </c>
      <c r="K7811">
        <v>197</v>
      </c>
      <c r="L7811">
        <v>96</v>
      </c>
      <c r="M7811">
        <v>0.69</v>
      </c>
      <c r="N7811">
        <v>130</v>
      </c>
      <c r="O7811">
        <v>69</v>
      </c>
      <c r="P7811">
        <v>24</v>
      </c>
      <c r="Q7811">
        <v>9</v>
      </c>
      <c r="R7811">
        <v>6</v>
      </c>
      <c r="S7811">
        <v>0.3</v>
      </c>
      <c r="U7811" s="1" t="s">
        <v>175</v>
      </c>
      <c r="V7811">
        <v>20</v>
      </c>
      <c r="W7811">
        <v>47</v>
      </c>
      <c r="X7811">
        <v>49</v>
      </c>
      <c r="Y7811">
        <v>16</v>
      </c>
      <c r="Z7811">
        <v>6</v>
      </c>
      <c r="AA7811">
        <v>4</v>
      </c>
    </row>
    <row r="7812" spans="1:27" x14ac:dyDescent="0.25">
      <c r="A7812" s="1" t="s">
        <v>93</v>
      </c>
      <c r="B7812" s="1" t="s">
        <v>37</v>
      </c>
      <c r="C7812" s="1" t="s">
        <v>59</v>
      </c>
      <c r="D7812" s="1" t="s">
        <v>729</v>
      </c>
      <c r="E7812" s="1" t="s">
        <v>83</v>
      </c>
      <c r="F7812" s="1" t="s">
        <v>151</v>
      </c>
      <c r="G7812" s="1" t="str">
        <f>UPPER(players_stats[[#This Row],[Agents]])</f>
        <v>SOVA</v>
      </c>
      <c r="H7812" s="1" t="str">
        <f>IF(OR(ISNUMBER(FIND(",",players_stats[[#This Row],[Agents MAYUS]])),ISNUMBER(FIND("All Match Types",players_stats[[#This Row],[Match Type]]))),"Eliminar","")</f>
        <v/>
      </c>
      <c r="I7812">
        <v>68</v>
      </c>
      <c r="J7812">
        <v>83</v>
      </c>
      <c r="K7812">
        <v>164</v>
      </c>
      <c r="L7812">
        <v>76</v>
      </c>
      <c r="M7812">
        <v>0.69</v>
      </c>
      <c r="N7812">
        <v>116</v>
      </c>
      <c r="O7812">
        <v>5</v>
      </c>
      <c r="P7812">
        <v>28</v>
      </c>
      <c r="Q7812">
        <v>4</v>
      </c>
      <c r="R7812">
        <v>7</v>
      </c>
      <c r="S7812">
        <v>0.19</v>
      </c>
      <c r="T7812">
        <v>0.08</v>
      </c>
      <c r="U7812" s="1" t="s">
        <v>282</v>
      </c>
      <c r="V7812">
        <v>14</v>
      </c>
      <c r="W7812">
        <v>34</v>
      </c>
      <c r="X7812">
        <v>45</v>
      </c>
      <c r="Y7812">
        <v>19</v>
      </c>
      <c r="Z7812">
        <v>3</v>
      </c>
      <c r="AA7812">
        <v>5</v>
      </c>
    </row>
    <row r="7813" spans="1:27" x14ac:dyDescent="0.25">
      <c r="A7813" s="1" t="s">
        <v>93</v>
      </c>
      <c r="B7813" s="1" t="s">
        <v>37</v>
      </c>
      <c r="C7813" s="1" t="s">
        <v>59</v>
      </c>
      <c r="D7813" s="1" t="s">
        <v>1104</v>
      </c>
      <c r="E7813" s="1" t="s">
        <v>13</v>
      </c>
      <c r="F7813" s="1" t="s">
        <v>130</v>
      </c>
      <c r="G7813" s="1" t="str">
        <f>UPPER(players_stats[[#This Row],[Agents]])</f>
        <v>FADE</v>
      </c>
      <c r="H7813" s="1" t="str">
        <f>IF(OR(ISNUMBER(FIND(",",players_stats[[#This Row],[Agents MAYUS]])),ISNUMBER(FIND("All Match Types",players_stats[[#This Row],[Match Type]]))),"Eliminar","")</f>
        <v/>
      </c>
      <c r="I7813">
        <v>18</v>
      </c>
      <c r="J7813">
        <v>164</v>
      </c>
      <c r="K7813">
        <v>250</v>
      </c>
      <c r="L7813">
        <v>238</v>
      </c>
      <c r="M7813">
        <v>0.89</v>
      </c>
      <c r="N7813">
        <v>141</v>
      </c>
      <c r="O7813">
        <v>106</v>
      </c>
      <c r="P7813">
        <v>44</v>
      </c>
      <c r="Q7813">
        <v>0</v>
      </c>
      <c r="R7813">
        <v>6</v>
      </c>
      <c r="S7813">
        <v>0.15</v>
      </c>
      <c r="U7813" s="1" t="s">
        <v>141</v>
      </c>
      <c r="V7813">
        <v>19</v>
      </c>
      <c r="W7813">
        <v>19</v>
      </c>
      <c r="X7813">
        <v>8</v>
      </c>
      <c r="Y7813">
        <v>8</v>
      </c>
      <c r="Z7813">
        <v>0</v>
      </c>
      <c r="AA7813">
        <v>1</v>
      </c>
    </row>
    <row r="7814" spans="1:27" x14ac:dyDescent="0.25">
      <c r="A7814" s="1" t="s">
        <v>93</v>
      </c>
      <c r="B7814" s="1" t="s">
        <v>37</v>
      </c>
      <c r="C7814" s="1" t="s">
        <v>59</v>
      </c>
      <c r="D7814" s="1" t="s">
        <v>1104</v>
      </c>
      <c r="E7814" s="1" t="s">
        <v>13</v>
      </c>
      <c r="F7814" s="1" t="s">
        <v>151</v>
      </c>
      <c r="G7814" s="1" t="str">
        <f>UPPER(players_stats[[#This Row],[Agents]])</f>
        <v>SOVA</v>
      </c>
      <c r="H7814" s="1" t="str">
        <f>IF(OR(ISNUMBER(FIND(",",players_stats[[#This Row],[Agents MAYUS]])),ISNUMBER(FIND("All Match Types",players_stats[[#This Row],[Match Type]]))),"Eliminar","")</f>
        <v/>
      </c>
      <c r="I7814">
        <v>50</v>
      </c>
      <c r="J7814">
        <v>129</v>
      </c>
      <c r="K7814">
        <v>270</v>
      </c>
      <c r="L7814">
        <v>138</v>
      </c>
      <c r="M7814">
        <v>0.82</v>
      </c>
      <c r="N7814">
        <v>177</v>
      </c>
      <c r="O7814">
        <v>94</v>
      </c>
      <c r="P7814">
        <v>32</v>
      </c>
      <c r="Q7814">
        <v>2</v>
      </c>
      <c r="R7814">
        <v>0</v>
      </c>
      <c r="S7814">
        <v>0.31</v>
      </c>
      <c r="T7814">
        <v>7.0000000000000007E-2</v>
      </c>
      <c r="U7814" s="1" t="s">
        <v>242</v>
      </c>
      <c r="V7814">
        <v>26</v>
      </c>
      <c r="W7814">
        <v>47</v>
      </c>
      <c r="X7814">
        <v>34</v>
      </c>
      <c r="Y7814">
        <v>16</v>
      </c>
      <c r="Z7814">
        <v>1</v>
      </c>
      <c r="AA7814">
        <v>0</v>
      </c>
    </row>
    <row r="7815" spans="1:27" x14ac:dyDescent="0.25">
      <c r="A7815" s="1" t="s">
        <v>93</v>
      </c>
      <c r="B7815" s="1" t="s">
        <v>37</v>
      </c>
      <c r="C7815" s="1" t="s">
        <v>59</v>
      </c>
      <c r="D7815" s="1" t="s">
        <v>1104</v>
      </c>
      <c r="E7815" s="1" t="s">
        <v>13</v>
      </c>
      <c r="F7815" s="1" t="s">
        <v>186</v>
      </c>
      <c r="G7815" s="1" t="str">
        <f>UPPER(players_stats[[#This Row],[Agents]])</f>
        <v>FADE, SOVA</v>
      </c>
      <c r="H7815" s="1" t="str">
        <f>IF(OR(ISNUMBER(FIND(",",players_stats[[#This Row],[Agents MAYUS]])),ISNUMBER(FIND("All Match Types",players_stats[[#This Row],[Match Type]]))),"Eliminar","")</f>
        <v>Eliminar</v>
      </c>
      <c r="I7815">
        <v>68</v>
      </c>
      <c r="J7815">
        <v>139</v>
      </c>
      <c r="K7815">
        <v>263</v>
      </c>
      <c r="L7815">
        <v>157</v>
      </c>
      <c r="M7815">
        <v>0.84</v>
      </c>
      <c r="N7815">
        <v>168</v>
      </c>
      <c r="O7815">
        <v>97</v>
      </c>
      <c r="P7815">
        <v>35</v>
      </c>
      <c r="Q7815">
        <v>1</v>
      </c>
      <c r="R7815">
        <v>1</v>
      </c>
      <c r="S7815">
        <v>0.26</v>
      </c>
      <c r="T7815">
        <v>7.0000000000000007E-2</v>
      </c>
      <c r="U7815" s="1" t="s">
        <v>256</v>
      </c>
      <c r="V7815">
        <v>26</v>
      </c>
      <c r="W7815">
        <v>66</v>
      </c>
      <c r="X7815">
        <v>42</v>
      </c>
      <c r="Y7815">
        <v>24</v>
      </c>
      <c r="Z7815">
        <v>1</v>
      </c>
      <c r="AA7815">
        <v>1</v>
      </c>
    </row>
    <row r="7816" spans="1:27" x14ac:dyDescent="0.25">
      <c r="A7816" s="1" t="s">
        <v>93</v>
      </c>
      <c r="B7816" s="1" t="s">
        <v>37</v>
      </c>
      <c r="C7816" s="1" t="s">
        <v>59</v>
      </c>
      <c r="D7816" s="1" t="s">
        <v>176</v>
      </c>
      <c r="E7816" s="1" t="s">
        <v>13</v>
      </c>
      <c r="F7816" s="1" t="s">
        <v>145</v>
      </c>
      <c r="G7816" s="1" t="str">
        <f>UPPER(players_stats[[#This Row],[Agents]])</f>
        <v>JETT</v>
      </c>
      <c r="H7816" s="1" t="str">
        <f>IF(OR(ISNUMBER(FIND(",",players_stats[[#This Row],[Agents MAYUS]])),ISNUMBER(FIND("All Match Types",players_stats[[#This Row],[Match Type]]))),"Eliminar","")</f>
        <v/>
      </c>
      <c r="I7816">
        <v>50</v>
      </c>
      <c r="J7816">
        <v>9</v>
      </c>
      <c r="K7816">
        <v>188</v>
      </c>
      <c r="L7816">
        <v>87</v>
      </c>
      <c r="M7816">
        <v>0.74</v>
      </c>
      <c r="N7816">
        <v>131</v>
      </c>
      <c r="O7816">
        <v>68</v>
      </c>
      <c r="P7816">
        <v>2</v>
      </c>
      <c r="Q7816">
        <v>1</v>
      </c>
      <c r="R7816">
        <v>2</v>
      </c>
      <c r="S7816">
        <v>0.24</v>
      </c>
      <c r="U7816" s="1" t="s">
        <v>184</v>
      </c>
      <c r="V7816">
        <v>20</v>
      </c>
      <c r="W7816">
        <v>34</v>
      </c>
      <c r="X7816">
        <v>39</v>
      </c>
      <c r="Y7816">
        <v>10</v>
      </c>
      <c r="Z7816">
        <v>5</v>
      </c>
      <c r="AA7816">
        <v>10</v>
      </c>
    </row>
    <row r="7817" spans="1:27" x14ac:dyDescent="0.25">
      <c r="A7817" s="1" t="s">
        <v>93</v>
      </c>
      <c r="B7817" s="1" t="s">
        <v>37</v>
      </c>
      <c r="C7817" s="1" t="s">
        <v>59</v>
      </c>
      <c r="D7817" s="1" t="s">
        <v>176</v>
      </c>
      <c r="E7817" s="1" t="s">
        <v>13</v>
      </c>
      <c r="F7817" s="1" t="s">
        <v>146</v>
      </c>
      <c r="G7817" s="1" t="str">
        <f>UPPER(players_stats[[#This Row],[Agents]])</f>
        <v>RAZE</v>
      </c>
      <c r="H7817" s="1" t="str">
        <f>IF(OR(ISNUMBER(FIND(",",players_stats[[#This Row],[Agents MAYUS]])),ISNUMBER(FIND("All Match Types",players_stats[[#This Row],[Match Type]]))),"Eliminar","")</f>
        <v/>
      </c>
      <c r="I7817">
        <v>18</v>
      </c>
      <c r="J7817">
        <v>92</v>
      </c>
      <c r="K7817">
        <v>199</v>
      </c>
      <c r="L7817">
        <v>8</v>
      </c>
      <c r="M7817">
        <v>0.72</v>
      </c>
      <c r="N7817">
        <v>137</v>
      </c>
      <c r="O7817">
        <v>67</v>
      </c>
      <c r="P7817">
        <v>33</v>
      </c>
      <c r="Q7817">
        <v>0</v>
      </c>
      <c r="R7817">
        <v>28</v>
      </c>
      <c r="S7817">
        <v>0.13</v>
      </c>
      <c r="T7817">
        <v>1</v>
      </c>
      <c r="U7817" s="1" t="s">
        <v>147</v>
      </c>
      <c r="V7817">
        <v>12</v>
      </c>
      <c r="W7817">
        <v>12</v>
      </c>
      <c r="X7817">
        <v>15</v>
      </c>
      <c r="Y7817">
        <v>6</v>
      </c>
      <c r="Z7817">
        <v>0</v>
      </c>
      <c r="AA7817">
        <v>5</v>
      </c>
    </row>
    <row r="7818" spans="1:27" x14ac:dyDescent="0.25">
      <c r="A7818" s="1" t="s">
        <v>93</v>
      </c>
      <c r="B7818" s="1" t="s">
        <v>37</v>
      </c>
      <c r="C7818" s="1" t="s">
        <v>59</v>
      </c>
      <c r="D7818" s="1" t="s">
        <v>176</v>
      </c>
      <c r="E7818" s="1" t="s">
        <v>13</v>
      </c>
      <c r="F7818" s="1" t="s">
        <v>148</v>
      </c>
      <c r="G7818" s="1" t="str">
        <f>UPPER(players_stats[[#This Row],[Agents]])</f>
        <v>JETT, RAZE</v>
      </c>
      <c r="H7818" s="1" t="str">
        <f>IF(OR(ISNUMBER(FIND(",",players_stats[[#This Row],[Agents MAYUS]])),ISNUMBER(FIND("All Match Types",players_stats[[#This Row],[Match Type]]))),"Eliminar","")</f>
        <v>Eliminar</v>
      </c>
      <c r="I7818">
        <v>68</v>
      </c>
      <c r="J7818">
        <v>9</v>
      </c>
      <c r="K7818">
        <v>192</v>
      </c>
      <c r="L7818">
        <v>85</v>
      </c>
      <c r="M7818">
        <v>0.74</v>
      </c>
      <c r="N7818">
        <v>133</v>
      </c>
      <c r="O7818">
        <v>68</v>
      </c>
      <c r="P7818">
        <v>24</v>
      </c>
      <c r="Q7818">
        <v>7</v>
      </c>
      <c r="R7818">
        <v>22</v>
      </c>
      <c r="S7818">
        <v>0.2</v>
      </c>
      <c r="T7818">
        <v>0.2</v>
      </c>
      <c r="U7818" s="1" t="s">
        <v>235</v>
      </c>
      <c r="V7818">
        <v>20</v>
      </c>
      <c r="W7818">
        <v>46</v>
      </c>
      <c r="X7818">
        <v>54</v>
      </c>
      <c r="Y7818">
        <v>16</v>
      </c>
      <c r="Z7818">
        <v>5</v>
      </c>
      <c r="AA7818">
        <v>15</v>
      </c>
    </row>
    <row r="7819" spans="1:27" x14ac:dyDescent="0.25">
      <c r="A7819" s="1" t="s">
        <v>93</v>
      </c>
      <c r="B7819" s="1" t="s">
        <v>37</v>
      </c>
      <c r="C7819" s="1" t="s">
        <v>59</v>
      </c>
      <c r="D7819" s="1" t="s">
        <v>179</v>
      </c>
      <c r="E7819" s="1" t="s">
        <v>13</v>
      </c>
      <c r="F7819" s="1" t="s">
        <v>215</v>
      </c>
      <c r="G7819" s="1" t="str">
        <f>UPPER(players_stats[[#This Row],[Agents]])</f>
        <v>KAYO</v>
      </c>
      <c r="H7819" s="1" t="str">
        <f>IF(OR(ISNUMBER(FIND(",",players_stats[[#This Row],[Agents MAYUS]])),ISNUMBER(FIND("All Match Types",players_stats[[#This Row],[Match Type]]))),"Eliminar","")</f>
        <v/>
      </c>
      <c r="I7819">
        <v>24</v>
      </c>
      <c r="J7819">
        <v>126</v>
      </c>
      <c r="K7819">
        <v>220</v>
      </c>
      <c r="L7819">
        <v>106</v>
      </c>
      <c r="M7819">
        <v>0.92</v>
      </c>
      <c r="N7819">
        <v>129</v>
      </c>
      <c r="O7819">
        <v>71</v>
      </c>
      <c r="P7819">
        <v>75</v>
      </c>
      <c r="Q7819">
        <v>21</v>
      </c>
      <c r="R7819">
        <v>4</v>
      </c>
      <c r="S7819">
        <v>0.17</v>
      </c>
      <c r="T7819">
        <v>0.5</v>
      </c>
      <c r="U7819" s="1" t="s">
        <v>135</v>
      </c>
      <c r="V7819">
        <v>17</v>
      </c>
      <c r="W7819">
        <v>17</v>
      </c>
      <c r="X7819">
        <v>16</v>
      </c>
      <c r="Y7819">
        <v>18</v>
      </c>
      <c r="Z7819">
        <v>5</v>
      </c>
      <c r="AA7819">
        <v>1</v>
      </c>
    </row>
    <row r="7820" spans="1:27" x14ac:dyDescent="0.25">
      <c r="A7820" s="1" t="s">
        <v>93</v>
      </c>
      <c r="B7820" s="1" t="s">
        <v>37</v>
      </c>
      <c r="C7820" s="1" t="s">
        <v>59</v>
      </c>
      <c r="D7820" s="1" t="s">
        <v>179</v>
      </c>
      <c r="E7820" s="1" t="s">
        <v>13</v>
      </c>
      <c r="F7820" s="1" t="s">
        <v>279</v>
      </c>
      <c r="G7820" s="1" t="str">
        <f>UPPER(players_stats[[#This Row],[Agents]])</f>
        <v>SAGE</v>
      </c>
      <c r="H7820" s="1" t="str">
        <f>IF(OR(ISNUMBER(FIND(",",players_stats[[#This Row],[Agents MAYUS]])),ISNUMBER(FIND("All Match Types",players_stats[[#This Row],[Match Type]]))),"Eliminar","")</f>
        <v/>
      </c>
      <c r="I7820">
        <v>26</v>
      </c>
      <c r="J7820">
        <v>9</v>
      </c>
      <c r="K7820">
        <v>165</v>
      </c>
      <c r="L7820">
        <v>74</v>
      </c>
      <c r="M7820">
        <v>0.77</v>
      </c>
      <c r="N7820">
        <v>114</v>
      </c>
      <c r="O7820">
        <v>54</v>
      </c>
      <c r="P7820">
        <v>54</v>
      </c>
      <c r="Q7820">
        <v>12</v>
      </c>
      <c r="R7820">
        <v>8</v>
      </c>
      <c r="S7820">
        <v>0.33</v>
      </c>
      <c r="U7820" s="1" t="s">
        <v>139</v>
      </c>
      <c r="V7820">
        <v>14</v>
      </c>
      <c r="W7820">
        <v>14</v>
      </c>
      <c r="X7820">
        <v>19</v>
      </c>
      <c r="Y7820">
        <v>14</v>
      </c>
      <c r="Z7820">
        <v>3</v>
      </c>
      <c r="AA7820">
        <v>2</v>
      </c>
    </row>
    <row r="7821" spans="1:27" x14ac:dyDescent="0.25">
      <c r="A7821" s="1" t="s">
        <v>93</v>
      </c>
      <c r="B7821" s="1" t="s">
        <v>37</v>
      </c>
      <c r="C7821" s="1" t="s">
        <v>59</v>
      </c>
      <c r="D7821" s="1" t="s">
        <v>179</v>
      </c>
      <c r="E7821" s="1" t="s">
        <v>13</v>
      </c>
      <c r="F7821" s="1" t="s">
        <v>152</v>
      </c>
      <c r="G7821" s="1" t="str">
        <f>UPPER(players_stats[[#This Row],[Agents]])</f>
        <v>VIPER</v>
      </c>
      <c r="H7821" s="1" t="str">
        <f>IF(OR(ISNUMBER(FIND(",",players_stats[[#This Row],[Agents MAYUS]])),ISNUMBER(FIND("All Match Types",players_stats[[#This Row],[Match Type]]))),"Eliminar","")</f>
        <v/>
      </c>
      <c r="I7821">
        <v>18</v>
      </c>
      <c r="J7821">
        <v>149</v>
      </c>
      <c r="K7821">
        <v>265</v>
      </c>
      <c r="L7821">
        <v>20</v>
      </c>
      <c r="M7821">
        <v>0.72</v>
      </c>
      <c r="N7821">
        <v>168</v>
      </c>
      <c r="O7821">
        <v>10</v>
      </c>
      <c r="P7821">
        <v>28</v>
      </c>
      <c r="Q7821">
        <v>22</v>
      </c>
      <c r="R7821">
        <v>17</v>
      </c>
      <c r="S7821">
        <v>0.31</v>
      </c>
      <c r="U7821" s="1" t="s">
        <v>141</v>
      </c>
      <c r="V7821">
        <v>18</v>
      </c>
      <c r="W7821">
        <v>18</v>
      </c>
      <c r="X7821">
        <v>9</v>
      </c>
      <c r="Y7821">
        <v>5</v>
      </c>
      <c r="Z7821">
        <v>4</v>
      </c>
      <c r="AA7821">
        <v>3</v>
      </c>
    </row>
    <row r="7822" spans="1:27" x14ac:dyDescent="0.25">
      <c r="A7822" s="1" t="s">
        <v>93</v>
      </c>
      <c r="B7822" s="1" t="s">
        <v>37</v>
      </c>
      <c r="C7822" s="1" t="s">
        <v>59</v>
      </c>
      <c r="D7822" s="1" t="s">
        <v>179</v>
      </c>
      <c r="E7822" s="1" t="s">
        <v>13</v>
      </c>
      <c r="F7822" s="1" t="s">
        <v>1233</v>
      </c>
      <c r="G7822" s="1" t="str">
        <f>UPPER(players_stats[[#This Row],[Agents]])</f>
        <v>KAYO, SAGE, VIPER</v>
      </c>
      <c r="H7822" s="1" t="str">
        <f>IF(OR(ISNUMBER(FIND(",",players_stats[[#This Row],[Agents MAYUS]])),ISNUMBER(FIND("All Match Types",players_stats[[#This Row],[Match Type]]))),"Eliminar","")</f>
        <v>Eliminar</v>
      </c>
      <c r="I7822">
        <v>68</v>
      </c>
      <c r="J7822">
        <v>118</v>
      </c>
      <c r="K7822">
        <v>217</v>
      </c>
      <c r="L7822">
        <v>111</v>
      </c>
      <c r="M7822">
        <v>0.81</v>
      </c>
      <c r="N7822">
        <v>134</v>
      </c>
      <c r="O7822">
        <v>72</v>
      </c>
      <c r="P7822">
        <v>54</v>
      </c>
      <c r="Q7822">
        <v>18</v>
      </c>
      <c r="R7822">
        <v>9</v>
      </c>
      <c r="S7822">
        <v>0.25</v>
      </c>
      <c r="T7822">
        <v>0.2</v>
      </c>
      <c r="U7822" s="1" t="s">
        <v>235</v>
      </c>
      <c r="V7822">
        <v>18</v>
      </c>
      <c r="W7822">
        <v>49</v>
      </c>
      <c r="X7822">
        <v>44</v>
      </c>
      <c r="Y7822">
        <v>37</v>
      </c>
      <c r="Z7822">
        <v>12</v>
      </c>
      <c r="AA7822">
        <v>6</v>
      </c>
    </row>
    <row r="7823" spans="1:27" x14ac:dyDescent="0.25">
      <c r="A7823" s="1" t="s">
        <v>93</v>
      </c>
      <c r="B7823" s="1" t="s">
        <v>37</v>
      </c>
      <c r="C7823" s="1" t="s">
        <v>59</v>
      </c>
      <c r="D7823" s="1" t="s">
        <v>174</v>
      </c>
      <c r="E7823" s="1" t="s">
        <v>13</v>
      </c>
      <c r="F7823" s="1" t="s">
        <v>134</v>
      </c>
      <c r="G7823" s="1" t="str">
        <f>UPPER(players_stats[[#This Row],[Agents]])</f>
        <v>KILLJOY</v>
      </c>
      <c r="H7823" s="1" t="str">
        <f>IF(OR(ISNUMBER(FIND(",",players_stats[[#This Row],[Agents MAYUS]])),ISNUMBER(FIND("All Match Types",players_stats[[#This Row],[Match Type]]))),"Eliminar","")</f>
        <v/>
      </c>
      <c r="I7823">
        <v>68</v>
      </c>
      <c r="J7823">
        <v>127</v>
      </c>
      <c r="K7823">
        <v>241</v>
      </c>
      <c r="L7823">
        <v>13</v>
      </c>
      <c r="M7823">
        <v>0.76</v>
      </c>
      <c r="N7823">
        <v>169</v>
      </c>
      <c r="O7823">
        <v>84</v>
      </c>
      <c r="P7823">
        <v>18</v>
      </c>
      <c r="Q7823">
        <v>19</v>
      </c>
      <c r="R7823">
        <v>9</v>
      </c>
      <c r="S7823">
        <v>0.31</v>
      </c>
      <c r="T7823">
        <v>0.33</v>
      </c>
      <c r="U7823" s="1" t="s">
        <v>156</v>
      </c>
      <c r="V7823">
        <v>28</v>
      </c>
      <c r="W7823">
        <v>57</v>
      </c>
      <c r="X7823">
        <v>44</v>
      </c>
      <c r="Y7823">
        <v>12</v>
      </c>
      <c r="Z7823">
        <v>13</v>
      </c>
      <c r="AA7823">
        <v>6</v>
      </c>
    </row>
    <row r="7824" spans="1:27" x14ac:dyDescent="0.25">
      <c r="A7824" s="1" t="s">
        <v>93</v>
      </c>
      <c r="B7824" s="1" t="s">
        <v>37</v>
      </c>
      <c r="C7824" s="1" t="s">
        <v>59</v>
      </c>
      <c r="D7824" s="1" t="s">
        <v>169</v>
      </c>
      <c r="E7824" s="1" t="s">
        <v>13</v>
      </c>
      <c r="F7824" s="1" t="s">
        <v>140</v>
      </c>
      <c r="G7824" s="1" t="str">
        <f>UPPER(players_stats[[#This Row],[Agents]])</f>
        <v>OMEN</v>
      </c>
      <c r="H7824" s="1" t="str">
        <f>IF(OR(ISNUMBER(FIND(",",players_stats[[#This Row],[Agents MAYUS]])),ISNUMBER(FIND("All Match Types",players_stats[[#This Row],[Match Type]]))),"Eliminar","")</f>
        <v/>
      </c>
      <c r="I7824">
        <v>42</v>
      </c>
      <c r="J7824">
        <v>47</v>
      </c>
      <c r="K7824">
        <v>106</v>
      </c>
      <c r="L7824">
        <v>38</v>
      </c>
      <c r="M7824">
        <v>0.69</v>
      </c>
      <c r="N7824">
        <v>65</v>
      </c>
      <c r="O7824">
        <v>31</v>
      </c>
      <c r="P7824">
        <v>48</v>
      </c>
      <c r="Q7824">
        <v>2</v>
      </c>
      <c r="R7824">
        <v>14</v>
      </c>
      <c r="S7824">
        <v>0.14000000000000001</v>
      </c>
      <c r="U7824" s="1" t="s">
        <v>139</v>
      </c>
      <c r="V7824">
        <v>7</v>
      </c>
      <c r="W7824">
        <v>13</v>
      </c>
      <c r="X7824">
        <v>34</v>
      </c>
      <c r="Y7824">
        <v>20</v>
      </c>
      <c r="Z7824">
        <v>1</v>
      </c>
      <c r="AA7824">
        <v>6</v>
      </c>
    </row>
    <row r="7825" spans="1:27" x14ac:dyDescent="0.25">
      <c r="A7825" s="1" t="s">
        <v>93</v>
      </c>
      <c r="B7825" s="1" t="s">
        <v>37</v>
      </c>
      <c r="C7825" s="1" t="s">
        <v>59</v>
      </c>
      <c r="D7825" s="1" t="s">
        <v>169</v>
      </c>
      <c r="E7825" s="1" t="s">
        <v>13</v>
      </c>
      <c r="F7825" s="1" t="s">
        <v>152</v>
      </c>
      <c r="G7825" s="1" t="str">
        <f>UPPER(players_stats[[#This Row],[Agents]])</f>
        <v>VIPER</v>
      </c>
      <c r="H7825" s="1" t="str">
        <f>IF(OR(ISNUMBER(FIND(",",players_stats[[#This Row],[Agents MAYUS]])),ISNUMBER(FIND("All Match Types",players_stats[[#This Row],[Match Type]]))),"Eliminar","")</f>
        <v/>
      </c>
      <c r="I7825">
        <v>26</v>
      </c>
      <c r="J7825">
        <v>12</v>
      </c>
      <c r="K7825">
        <v>208</v>
      </c>
      <c r="L7825">
        <v>127</v>
      </c>
      <c r="M7825">
        <v>0.77</v>
      </c>
      <c r="N7825">
        <v>126</v>
      </c>
      <c r="O7825">
        <v>73</v>
      </c>
      <c r="P7825">
        <v>38</v>
      </c>
      <c r="Q7825">
        <v>0</v>
      </c>
      <c r="R7825">
        <v>8</v>
      </c>
      <c r="S7825">
        <v>0.1</v>
      </c>
      <c r="U7825" s="1" t="s">
        <v>184</v>
      </c>
      <c r="V7825">
        <v>19</v>
      </c>
      <c r="W7825">
        <v>19</v>
      </c>
      <c r="X7825">
        <v>15</v>
      </c>
      <c r="Y7825">
        <v>10</v>
      </c>
      <c r="Z7825">
        <v>0</v>
      </c>
      <c r="AA7825">
        <v>2</v>
      </c>
    </row>
    <row r="7826" spans="1:27" x14ac:dyDescent="0.25">
      <c r="A7826" s="1" t="s">
        <v>93</v>
      </c>
      <c r="B7826" s="1" t="s">
        <v>37</v>
      </c>
      <c r="C7826" s="1" t="s">
        <v>59</v>
      </c>
      <c r="D7826" s="1" t="s">
        <v>169</v>
      </c>
      <c r="E7826" s="1" t="s">
        <v>13</v>
      </c>
      <c r="F7826" s="1" t="s">
        <v>225</v>
      </c>
      <c r="G7826" s="1" t="str">
        <f>UPPER(players_stats[[#This Row],[Agents]])</f>
        <v>OMEN, VIPER</v>
      </c>
      <c r="H7826" s="1" t="str">
        <f>IF(OR(ISNUMBER(FIND(",",players_stats[[#This Row],[Agents MAYUS]])),ISNUMBER(FIND("All Match Types",players_stats[[#This Row],[Match Type]]))),"Eliminar","")</f>
        <v>Eliminar</v>
      </c>
      <c r="I7826">
        <v>68</v>
      </c>
      <c r="J7826">
        <v>75</v>
      </c>
      <c r="K7826">
        <v>140</v>
      </c>
      <c r="L7826">
        <v>65</v>
      </c>
      <c r="M7826">
        <v>0.72</v>
      </c>
      <c r="N7826">
        <v>88</v>
      </c>
      <c r="O7826">
        <v>47</v>
      </c>
      <c r="P7826">
        <v>44</v>
      </c>
      <c r="Q7826">
        <v>1</v>
      </c>
      <c r="R7826">
        <v>12</v>
      </c>
      <c r="S7826">
        <v>0.12</v>
      </c>
      <c r="U7826" s="1" t="s">
        <v>175</v>
      </c>
      <c r="V7826">
        <v>19</v>
      </c>
      <c r="W7826">
        <v>32</v>
      </c>
      <c r="X7826">
        <v>49</v>
      </c>
      <c r="Y7826">
        <v>30</v>
      </c>
      <c r="Z7826">
        <v>1</v>
      </c>
      <c r="AA7826">
        <v>8</v>
      </c>
    </row>
    <row r="7827" spans="1:27" x14ac:dyDescent="0.25">
      <c r="A7827" s="1" t="s">
        <v>93</v>
      </c>
      <c r="B7827" s="1" t="s">
        <v>37</v>
      </c>
      <c r="C7827" s="1" t="s">
        <v>40</v>
      </c>
      <c r="D7827" s="1" t="s">
        <v>150</v>
      </c>
      <c r="E7827" s="1" t="s">
        <v>9</v>
      </c>
      <c r="F7827" s="1" t="s">
        <v>181</v>
      </c>
      <c r="G7827" s="1" t="str">
        <f>UPPER(players_stats[[#This Row],[Agents]])</f>
        <v>BREACH</v>
      </c>
      <c r="H7827" s="1" t="str">
        <f>IF(OR(ISNUMBER(FIND(",",players_stats[[#This Row],[Agents MAYUS]])),ISNUMBER(FIND("All Match Types",players_stats[[#This Row],[Match Type]]))),"Eliminar","")</f>
        <v/>
      </c>
      <c r="I7827">
        <v>23</v>
      </c>
      <c r="J7827">
        <v>135</v>
      </c>
      <c r="K7827">
        <v>243</v>
      </c>
      <c r="L7827">
        <v>113</v>
      </c>
      <c r="M7827">
        <v>0.74</v>
      </c>
      <c r="N7827">
        <v>157</v>
      </c>
      <c r="O7827">
        <v>78</v>
      </c>
      <c r="P7827">
        <v>57</v>
      </c>
      <c r="Q7827">
        <v>9</v>
      </c>
      <c r="R7827">
        <v>0</v>
      </c>
      <c r="S7827">
        <v>0.3</v>
      </c>
      <c r="U7827" s="1" t="s">
        <v>141</v>
      </c>
      <c r="V7827">
        <v>18</v>
      </c>
      <c r="W7827">
        <v>18</v>
      </c>
      <c r="X7827">
        <v>16</v>
      </c>
      <c r="Y7827">
        <v>13</v>
      </c>
      <c r="Z7827">
        <v>2</v>
      </c>
      <c r="AA7827">
        <v>0</v>
      </c>
    </row>
    <row r="7828" spans="1:27" x14ac:dyDescent="0.25">
      <c r="A7828" s="1" t="s">
        <v>93</v>
      </c>
      <c r="B7828" s="1" t="s">
        <v>37</v>
      </c>
      <c r="C7828" s="1" t="s">
        <v>40</v>
      </c>
      <c r="D7828" s="1" t="s">
        <v>150</v>
      </c>
      <c r="E7828" s="1" t="s">
        <v>9</v>
      </c>
      <c r="F7828" s="1" t="s">
        <v>208</v>
      </c>
      <c r="G7828" s="1" t="str">
        <f>UPPER(players_stats[[#This Row],[Agents]])</f>
        <v>SKYE</v>
      </c>
      <c r="H7828" s="1" t="str">
        <f>IF(OR(ISNUMBER(FIND(",",players_stats[[#This Row],[Agents MAYUS]])),ISNUMBER(FIND("All Match Types",players_stats[[#This Row],[Match Type]]))),"Eliminar","")</f>
        <v/>
      </c>
      <c r="I7828">
        <v>28</v>
      </c>
      <c r="J7828">
        <v>105</v>
      </c>
      <c r="K7828">
        <v>190</v>
      </c>
      <c r="L7828">
        <v>10</v>
      </c>
      <c r="M7828">
        <v>0.79</v>
      </c>
      <c r="N7828">
        <v>131</v>
      </c>
      <c r="O7828">
        <v>68</v>
      </c>
      <c r="P7828">
        <v>43</v>
      </c>
      <c r="Q7828">
        <v>7</v>
      </c>
      <c r="R7828">
        <v>4</v>
      </c>
      <c r="S7828">
        <v>0.34</v>
      </c>
      <c r="U7828" s="1" t="s">
        <v>139</v>
      </c>
      <c r="V7828">
        <v>19</v>
      </c>
      <c r="W7828">
        <v>19</v>
      </c>
      <c r="X7828">
        <v>19</v>
      </c>
      <c r="Y7828">
        <v>12</v>
      </c>
      <c r="Z7828">
        <v>2</v>
      </c>
      <c r="AA7828">
        <v>1</v>
      </c>
    </row>
    <row r="7829" spans="1:27" x14ac:dyDescent="0.25">
      <c r="A7829" s="1" t="s">
        <v>93</v>
      </c>
      <c r="B7829" s="1" t="s">
        <v>37</v>
      </c>
      <c r="C7829" s="1" t="s">
        <v>40</v>
      </c>
      <c r="D7829" s="1" t="s">
        <v>150</v>
      </c>
      <c r="E7829" s="1" t="s">
        <v>9</v>
      </c>
      <c r="F7829" s="1" t="s">
        <v>590</v>
      </c>
      <c r="G7829" s="1" t="str">
        <f>UPPER(players_stats[[#This Row],[Agents]])</f>
        <v>BREACH, SKYE</v>
      </c>
      <c r="H7829" s="1" t="str">
        <f>IF(OR(ISNUMBER(FIND(",",players_stats[[#This Row],[Agents MAYUS]])),ISNUMBER(FIND("All Match Types",players_stats[[#This Row],[Match Type]]))),"Eliminar","")</f>
        <v>Eliminar</v>
      </c>
      <c r="I7829">
        <v>51</v>
      </c>
      <c r="J7829">
        <v>118</v>
      </c>
      <c r="K7829">
        <v>216</v>
      </c>
      <c r="L7829">
        <v>106</v>
      </c>
      <c r="M7829">
        <v>0.76</v>
      </c>
      <c r="N7829">
        <v>143</v>
      </c>
      <c r="O7829">
        <v>73</v>
      </c>
      <c r="P7829">
        <v>49</v>
      </c>
      <c r="Q7829">
        <v>8</v>
      </c>
      <c r="R7829">
        <v>2</v>
      </c>
      <c r="S7829">
        <v>0.32</v>
      </c>
      <c r="U7829" s="1" t="s">
        <v>143</v>
      </c>
      <c r="V7829">
        <v>19</v>
      </c>
      <c r="W7829">
        <v>37</v>
      </c>
      <c r="X7829">
        <v>35</v>
      </c>
      <c r="Y7829">
        <v>25</v>
      </c>
      <c r="Z7829">
        <v>4</v>
      </c>
      <c r="AA7829">
        <v>1</v>
      </c>
    </row>
    <row r="7830" spans="1:27" x14ac:dyDescent="0.25">
      <c r="A7830" s="1" t="s">
        <v>93</v>
      </c>
      <c r="B7830" s="1" t="s">
        <v>37</v>
      </c>
      <c r="C7830" s="1" t="s">
        <v>40</v>
      </c>
      <c r="D7830" s="1" t="s">
        <v>132</v>
      </c>
      <c r="E7830" s="1" t="s">
        <v>9</v>
      </c>
      <c r="F7830" s="1" t="s">
        <v>133</v>
      </c>
      <c r="G7830" s="1" t="str">
        <f>UPPER(players_stats[[#This Row],[Agents]])</f>
        <v>CYPHER</v>
      </c>
      <c r="H7830" s="1" t="str">
        <f>IF(OR(ISNUMBER(FIND(",",players_stats[[#This Row],[Agents MAYUS]])),ISNUMBER(FIND("All Match Types",players_stats[[#This Row],[Match Type]]))),"Eliminar","")</f>
        <v/>
      </c>
      <c r="I7830">
        <v>51</v>
      </c>
      <c r="J7830">
        <v>104</v>
      </c>
      <c r="K7830">
        <v>196</v>
      </c>
      <c r="L7830">
        <v>109</v>
      </c>
      <c r="M7830">
        <v>0.65</v>
      </c>
      <c r="N7830">
        <v>123</v>
      </c>
      <c r="O7830">
        <v>71</v>
      </c>
      <c r="P7830">
        <v>25</v>
      </c>
      <c r="Q7830">
        <v>16</v>
      </c>
      <c r="R7830">
        <v>12</v>
      </c>
      <c r="S7830">
        <v>0.33</v>
      </c>
      <c r="T7830">
        <v>0.17</v>
      </c>
      <c r="U7830" s="1" t="s">
        <v>172</v>
      </c>
      <c r="V7830">
        <v>27</v>
      </c>
      <c r="W7830">
        <v>36</v>
      </c>
      <c r="X7830">
        <v>33</v>
      </c>
      <c r="Y7830">
        <v>13</v>
      </c>
      <c r="Z7830">
        <v>8</v>
      </c>
      <c r="AA7830">
        <v>6</v>
      </c>
    </row>
    <row r="7831" spans="1:27" x14ac:dyDescent="0.25">
      <c r="A7831" s="1" t="s">
        <v>93</v>
      </c>
      <c r="B7831" s="1" t="s">
        <v>37</v>
      </c>
      <c r="C7831" s="1" t="s">
        <v>40</v>
      </c>
      <c r="D7831" s="1" t="s">
        <v>137</v>
      </c>
      <c r="E7831" s="1" t="s">
        <v>9</v>
      </c>
      <c r="F7831" s="1" t="s">
        <v>130</v>
      </c>
      <c r="G7831" s="1" t="str">
        <f>UPPER(players_stats[[#This Row],[Agents]])</f>
        <v>FADE</v>
      </c>
      <c r="H7831" s="1" t="str">
        <f>IF(OR(ISNUMBER(FIND(",",players_stats[[#This Row],[Agents MAYUS]])),ISNUMBER(FIND("All Match Types",players_stats[[#This Row],[Match Type]]))),"Eliminar","")</f>
        <v/>
      </c>
      <c r="I7831">
        <v>23</v>
      </c>
      <c r="J7831">
        <v>126</v>
      </c>
      <c r="K7831">
        <v>218</v>
      </c>
      <c r="L7831">
        <v>138</v>
      </c>
      <c r="M7831">
        <v>0.74</v>
      </c>
      <c r="N7831">
        <v>152</v>
      </c>
      <c r="O7831">
        <v>78</v>
      </c>
      <c r="P7831">
        <v>35</v>
      </c>
      <c r="Q7831">
        <v>0</v>
      </c>
      <c r="R7831">
        <v>9</v>
      </c>
      <c r="S7831">
        <v>0.34</v>
      </c>
      <c r="U7831" s="1" t="s">
        <v>141</v>
      </c>
      <c r="V7831">
        <v>18</v>
      </c>
      <c r="W7831">
        <v>18</v>
      </c>
      <c r="X7831">
        <v>13</v>
      </c>
      <c r="Y7831">
        <v>8</v>
      </c>
      <c r="Z7831">
        <v>0</v>
      </c>
      <c r="AA7831">
        <v>2</v>
      </c>
    </row>
    <row r="7832" spans="1:27" x14ac:dyDescent="0.25">
      <c r="A7832" s="1" t="s">
        <v>93</v>
      </c>
      <c r="B7832" s="1" t="s">
        <v>37</v>
      </c>
      <c r="C7832" s="1" t="s">
        <v>40</v>
      </c>
      <c r="D7832" s="1" t="s">
        <v>137</v>
      </c>
      <c r="E7832" s="1" t="s">
        <v>9</v>
      </c>
      <c r="F7832" s="1" t="s">
        <v>152</v>
      </c>
      <c r="G7832" s="1" t="str">
        <f>UPPER(players_stats[[#This Row],[Agents]])</f>
        <v>VIPER</v>
      </c>
      <c r="H7832" s="1" t="str">
        <f>IF(OR(ISNUMBER(FIND(",",players_stats[[#This Row],[Agents MAYUS]])),ISNUMBER(FIND("All Match Types",players_stats[[#This Row],[Match Type]]))),"Eliminar","")</f>
        <v/>
      </c>
      <c r="I7832">
        <v>28</v>
      </c>
      <c r="J7832">
        <v>112</v>
      </c>
      <c r="K7832">
        <v>230</v>
      </c>
      <c r="L7832">
        <v>11</v>
      </c>
      <c r="M7832">
        <v>0.71</v>
      </c>
      <c r="N7832">
        <v>154</v>
      </c>
      <c r="O7832">
        <v>82</v>
      </c>
      <c r="P7832">
        <v>11</v>
      </c>
      <c r="Q7832">
        <v>7</v>
      </c>
      <c r="R7832">
        <v>4</v>
      </c>
      <c r="S7832">
        <v>0.43</v>
      </c>
      <c r="T7832">
        <v>0.33</v>
      </c>
      <c r="U7832" s="1" t="s">
        <v>156</v>
      </c>
      <c r="V7832">
        <v>23</v>
      </c>
      <c r="W7832">
        <v>23</v>
      </c>
      <c r="X7832">
        <v>21</v>
      </c>
      <c r="Y7832">
        <v>3</v>
      </c>
      <c r="Z7832">
        <v>2</v>
      </c>
      <c r="AA7832">
        <v>1</v>
      </c>
    </row>
    <row r="7833" spans="1:27" x14ac:dyDescent="0.25">
      <c r="A7833" s="1" t="s">
        <v>93</v>
      </c>
      <c r="B7833" s="1" t="s">
        <v>37</v>
      </c>
      <c r="C7833" s="1" t="s">
        <v>40</v>
      </c>
      <c r="D7833" s="1" t="s">
        <v>137</v>
      </c>
      <c r="E7833" s="1" t="s">
        <v>9</v>
      </c>
      <c r="F7833" s="1" t="s">
        <v>173</v>
      </c>
      <c r="G7833" s="1" t="str">
        <f>UPPER(players_stats[[#This Row],[Agents]])</f>
        <v>FADE, VIPER</v>
      </c>
      <c r="H7833" s="1" t="str">
        <f>IF(OR(ISNUMBER(FIND(",",players_stats[[#This Row],[Agents MAYUS]])),ISNUMBER(FIND("All Match Types",players_stats[[#This Row],[Match Type]]))),"Eliminar","")</f>
        <v>Eliminar</v>
      </c>
      <c r="I7833">
        <v>51</v>
      </c>
      <c r="J7833">
        <v>118</v>
      </c>
      <c r="K7833">
        <v>224</v>
      </c>
      <c r="L7833">
        <v>121</v>
      </c>
      <c r="M7833">
        <v>0.73</v>
      </c>
      <c r="N7833">
        <v>153</v>
      </c>
      <c r="O7833">
        <v>8</v>
      </c>
      <c r="P7833">
        <v>22</v>
      </c>
      <c r="Q7833">
        <v>4</v>
      </c>
      <c r="R7833">
        <v>6</v>
      </c>
      <c r="S7833">
        <v>0.38</v>
      </c>
      <c r="T7833">
        <v>0.25</v>
      </c>
      <c r="U7833" s="1" t="s">
        <v>178</v>
      </c>
      <c r="V7833">
        <v>23</v>
      </c>
      <c r="W7833">
        <v>41</v>
      </c>
      <c r="X7833">
        <v>34</v>
      </c>
      <c r="Y7833">
        <v>11</v>
      </c>
      <c r="Z7833">
        <v>2</v>
      </c>
      <c r="AA7833">
        <v>3</v>
      </c>
    </row>
    <row r="7834" spans="1:27" x14ac:dyDescent="0.25">
      <c r="A7834" s="1" t="s">
        <v>93</v>
      </c>
      <c r="B7834" s="1" t="s">
        <v>37</v>
      </c>
      <c r="C7834" s="1" t="s">
        <v>40</v>
      </c>
      <c r="D7834" s="1" t="s">
        <v>127</v>
      </c>
      <c r="E7834" s="1" t="s">
        <v>9</v>
      </c>
      <c r="F7834" s="1" t="s">
        <v>140</v>
      </c>
      <c r="G7834" s="1" t="str">
        <f>UPPER(players_stats[[#This Row],[Agents]])</f>
        <v>OMEN</v>
      </c>
      <c r="H7834" s="1" t="str">
        <f>IF(OR(ISNUMBER(FIND(",",players_stats[[#This Row],[Agents MAYUS]])),ISNUMBER(FIND("All Match Types",players_stats[[#This Row],[Match Type]]))),"Eliminar","")</f>
        <v/>
      </c>
      <c r="I7834">
        <v>51</v>
      </c>
      <c r="J7834">
        <v>88</v>
      </c>
      <c r="K7834">
        <v>146</v>
      </c>
      <c r="L7834">
        <v>8</v>
      </c>
      <c r="M7834">
        <v>0.71</v>
      </c>
      <c r="N7834">
        <v>93</v>
      </c>
      <c r="O7834">
        <v>47</v>
      </c>
      <c r="P7834">
        <v>35</v>
      </c>
      <c r="Q7834">
        <v>4</v>
      </c>
      <c r="R7834">
        <v>1</v>
      </c>
      <c r="S7834">
        <v>0.49</v>
      </c>
      <c r="U7834" s="1" t="s">
        <v>167</v>
      </c>
      <c r="V7834">
        <v>15</v>
      </c>
      <c r="W7834">
        <v>24</v>
      </c>
      <c r="X7834">
        <v>30</v>
      </c>
      <c r="Y7834">
        <v>18</v>
      </c>
      <c r="Z7834">
        <v>2</v>
      </c>
      <c r="AA7834">
        <v>5</v>
      </c>
    </row>
    <row r="7835" spans="1:27" x14ac:dyDescent="0.25">
      <c r="A7835" s="1" t="s">
        <v>93</v>
      </c>
      <c r="B7835" s="1" t="s">
        <v>37</v>
      </c>
      <c r="C7835" s="1" t="s">
        <v>40</v>
      </c>
      <c r="D7835" s="1" t="s">
        <v>144</v>
      </c>
      <c r="E7835" s="1" t="s">
        <v>9</v>
      </c>
      <c r="F7835" s="1" t="s">
        <v>146</v>
      </c>
      <c r="G7835" s="1" t="str">
        <f>UPPER(players_stats[[#This Row],[Agents]])</f>
        <v>RAZE</v>
      </c>
      <c r="H7835" s="1" t="str">
        <f>IF(OR(ISNUMBER(FIND(",",players_stats[[#This Row],[Agents MAYUS]])),ISNUMBER(FIND("All Match Types",players_stats[[#This Row],[Match Type]]))),"Eliminar","")</f>
        <v/>
      </c>
      <c r="I7835">
        <v>51</v>
      </c>
      <c r="J7835">
        <v>113</v>
      </c>
      <c r="K7835">
        <v>254</v>
      </c>
      <c r="L7835">
        <v>11</v>
      </c>
      <c r="M7835">
        <v>0.71</v>
      </c>
      <c r="N7835">
        <v>166</v>
      </c>
      <c r="O7835">
        <v>84</v>
      </c>
      <c r="P7835">
        <v>16</v>
      </c>
      <c r="Q7835">
        <v>27</v>
      </c>
      <c r="R7835">
        <v>12</v>
      </c>
      <c r="S7835">
        <v>0.28999999999999998</v>
      </c>
      <c r="T7835">
        <v>0.25</v>
      </c>
      <c r="U7835" s="1" t="s">
        <v>178</v>
      </c>
      <c r="V7835">
        <v>22</v>
      </c>
      <c r="W7835">
        <v>43</v>
      </c>
      <c r="X7835">
        <v>39</v>
      </c>
      <c r="Y7835">
        <v>8</v>
      </c>
      <c r="Z7835">
        <v>14</v>
      </c>
      <c r="AA7835">
        <v>6</v>
      </c>
    </row>
    <row r="7836" spans="1:27" x14ac:dyDescent="0.25">
      <c r="A7836" s="1" t="s">
        <v>93</v>
      </c>
      <c r="B7836" s="1" t="s">
        <v>37</v>
      </c>
      <c r="C7836" s="1" t="s">
        <v>40</v>
      </c>
      <c r="D7836" s="1" t="s">
        <v>169</v>
      </c>
      <c r="E7836" s="1" t="s">
        <v>13</v>
      </c>
      <c r="F7836" s="1" t="s">
        <v>201</v>
      </c>
      <c r="G7836" s="1" t="str">
        <f>UPPER(players_stats[[#This Row],[Agents]])</f>
        <v>BRIMSTONE</v>
      </c>
      <c r="H7836" s="1" t="str">
        <f>IF(OR(ISNUMBER(FIND(",",players_stats[[#This Row],[Agents MAYUS]])),ISNUMBER(FIND("All Match Types",players_stats[[#This Row],[Match Type]]))),"Eliminar","")</f>
        <v/>
      </c>
      <c r="I7836">
        <v>22</v>
      </c>
      <c r="J7836">
        <v>85</v>
      </c>
      <c r="K7836">
        <v>148</v>
      </c>
      <c r="L7836">
        <v>83</v>
      </c>
      <c r="M7836">
        <v>0.77</v>
      </c>
      <c r="N7836">
        <v>97</v>
      </c>
      <c r="O7836">
        <v>45</v>
      </c>
      <c r="P7836">
        <v>41</v>
      </c>
      <c r="Q7836">
        <v>9</v>
      </c>
      <c r="R7836">
        <v>14</v>
      </c>
      <c r="S7836">
        <v>0.14000000000000001</v>
      </c>
      <c r="T7836">
        <v>0.5</v>
      </c>
      <c r="U7836" s="1" t="s">
        <v>135</v>
      </c>
      <c r="V7836">
        <v>10</v>
      </c>
      <c r="W7836">
        <v>10</v>
      </c>
      <c r="X7836">
        <v>12</v>
      </c>
      <c r="Y7836">
        <v>9</v>
      </c>
      <c r="Z7836">
        <v>2</v>
      </c>
      <c r="AA7836">
        <v>3</v>
      </c>
    </row>
    <row r="7837" spans="1:27" x14ac:dyDescent="0.25">
      <c r="A7837" s="1" t="s">
        <v>93</v>
      </c>
      <c r="B7837" s="1" t="s">
        <v>37</v>
      </c>
      <c r="C7837" s="1" t="s">
        <v>40</v>
      </c>
      <c r="D7837" s="1" t="s">
        <v>169</v>
      </c>
      <c r="E7837" s="1" t="s">
        <v>13</v>
      </c>
      <c r="F7837" s="1" t="s">
        <v>152</v>
      </c>
      <c r="G7837" s="1" t="str">
        <f>UPPER(players_stats[[#This Row],[Agents]])</f>
        <v>VIPER</v>
      </c>
      <c r="H7837" s="1" t="str">
        <f>IF(OR(ISNUMBER(FIND(",",players_stats[[#This Row],[Agents MAYUS]])),ISNUMBER(FIND("All Match Types",players_stats[[#This Row],[Match Type]]))),"Eliminar","")</f>
        <v/>
      </c>
      <c r="I7837">
        <v>24</v>
      </c>
      <c r="J7837">
        <v>66</v>
      </c>
      <c r="K7837">
        <v>97</v>
      </c>
      <c r="L7837">
        <v>43</v>
      </c>
      <c r="M7837">
        <v>0.71</v>
      </c>
      <c r="N7837">
        <v>71</v>
      </c>
      <c r="O7837">
        <v>25</v>
      </c>
      <c r="P7837">
        <v>5</v>
      </c>
      <c r="Q7837">
        <v>8</v>
      </c>
      <c r="R7837">
        <v>4</v>
      </c>
      <c r="S7837">
        <v>0.37</v>
      </c>
      <c r="U7837" s="1" t="s">
        <v>143</v>
      </c>
      <c r="V7837">
        <v>6</v>
      </c>
      <c r="W7837">
        <v>6</v>
      </c>
      <c r="X7837">
        <v>14</v>
      </c>
      <c r="Y7837">
        <v>12</v>
      </c>
      <c r="Z7837">
        <v>2</v>
      </c>
      <c r="AA7837">
        <v>1</v>
      </c>
    </row>
    <row r="7838" spans="1:27" x14ac:dyDescent="0.25">
      <c r="A7838" s="1" t="s">
        <v>93</v>
      </c>
      <c r="B7838" s="1" t="s">
        <v>37</v>
      </c>
      <c r="C7838" s="1" t="s">
        <v>40</v>
      </c>
      <c r="D7838" s="1" t="s">
        <v>169</v>
      </c>
      <c r="E7838" s="1" t="s">
        <v>13</v>
      </c>
      <c r="F7838" s="1" t="s">
        <v>370</v>
      </c>
      <c r="G7838" s="1" t="str">
        <f>UPPER(players_stats[[#This Row],[Agents]])</f>
        <v>BRIMSTONE, VIPER</v>
      </c>
      <c r="H7838" s="1" t="str">
        <f>IF(OR(ISNUMBER(FIND(",",players_stats[[#This Row],[Agents MAYUS]])),ISNUMBER(FIND("All Match Types",players_stats[[#This Row],[Match Type]]))),"Eliminar","")</f>
        <v>Eliminar</v>
      </c>
      <c r="I7838">
        <v>46</v>
      </c>
      <c r="J7838">
        <v>75</v>
      </c>
      <c r="K7838">
        <v>122</v>
      </c>
      <c r="L7838">
        <v>62</v>
      </c>
      <c r="M7838">
        <v>0.74</v>
      </c>
      <c r="N7838">
        <v>84</v>
      </c>
      <c r="O7838">
        <v>35</v>
      </c>
      <c r="P7838">
        <v>46</v>
      </c>
      <c r="Q7838">
        <v>9</v>
      </c>
      <c r="R7838">
        <v>9</v>
      </c>
      <c r="S7838">
        <v>0.2</v>
      </c>
      <c r="T7838">
        <v>0.2</v>
      </c>
      <c r="U7838" s="1" t="s">
        <v>235</v>
      </c>
      <c r="V7838">
        <v>10</v>
      </c>
      <c r="W7838">
        <v>16</v>
      </c>
      <c r="X7838">
        <v>26</v>
      </c>
      <c r="Y7838">
        <v>21</v>
      </c>
      <c r="Z7838">
        <v>4</v>
      </c>
      <c r="AA7838">
        <v>4</v>
      </c>
    </row>
    <row r="7839" spans="1:27" x14ac:dyDescent="0.25">
      <c r="A7839" s="1" t="s">
        <v>93</v>
      </c>
      <c r="B7839" s="1" t="s">
        <v>37</v>
      </c>
      <c r="C7839" s="1" t="s">
        <v>40</v>
      </c>
      <c r="D7839" s="1" t="s">
        <v>174</v>
      </c>
      <c r="E7839" s="1" t="s">
        <v>13</v>
      </c>
      <c r="F7839" s="1" t="s">
        <v>133</v>
      </c>
      <c r="G7839" s="1" t="str">
        <f>UPPER(players_stats[[#This Row],[Agents]])</f>
        <v>CYPHER</v>
      </c>
      <c r="H7839" s="1" t="str">
        <f>IF(OR(ISNUMBER(FIND(",",players_stats[[#This Row],[Agents MAYUS]])),ISNUMBER(FIND("All Match Types",players_stats[[#This Row],[Match Type]]))),"Eliminar","")</f>
        <v/>
      </c>
      <c r="I7839">
        <v>24</v>
      </c>
      <c r="J7839">
        <v>98</v>
      </c>
      <c r="K7839">
        <v>219</v>
      </c>
      <c r="L7839">
        <v>112</v>
      </c>
      <c r="M7839">
        <v>0.79</v>
      </c>
      <c r="N7839">
        <v>130</v>
      </c>
      <c r="O7839">
        <v>79</v>
      </c>
      <c r="P7839">
        <v>17</v>
      </c>
      <c r="Q7839">
        <v>17</v>
      </c>
      <c r="R7839">
        <v>4</v>
      </c>
      <c r="S7839">
        <v>0.26</v>
      </c>
      <c r="U7839" s="1" t="s">
        <v>139</v>
      </c>
      <c r="V7839">
        <v>19</v>
      </c>
      <c r="W7839">
        <v>19</v>
      </c>
      <c r="X7839">
        <v>17</v>
      </c>
      <c r="Y7839">
        <v>4</v>
      </c>
      <c r="Z7839">
        <v>4</v>
      </c>
      <c r="AA7839">
        <v>1</v>
      </c>
    </row>
    <row r="7840" spans="1:27" x14ac:dyDescent="0.25">
      <c r="A7840" s="1" t="s">
        <v>93</v>
      </c>
      <c r="B7840" s="1" t="s">
        <v>37</v>
      </c>
      <c r="C7840" s="1" t="s">
        <v>40</v>
      </c>
      <c r="D7840" s="1" t="s">
        <v>174</v>
      </c>
      <c r="E7840" s="1" t="s">
        <v>13</v>
      </c>
      <c r="F7840" s="1" t="s">
        <v>152</v>
      </c>
      <c r="G7840" s="1" t="str">
        <f>UPPER(players_stats[[#This Row],[Agents]])</f>
        <v>VIPER</v>
      </c>
      <c r="H7840" s="1" t="str">
        <f>IF(OR(ISNUMBER(FIND(",",players_stats[[#This Row],[Agents MAYUS]])),ISNUMBER(FIND("All Match Types",players_stats[[#This Row],[Match Type]]))),"Eliminar","")</f>
        <v/>
      </c>
      <c r="I7840">
        <v>22</v>
      </c>
      <c r="J7840">
        <v>97</v>
      </c>
      <c r="K7840">
        <v>205</v>
      </c>
      <c r="L7840">
        <v>10</v>
      </c>
      <c r="M7840">
        <v>0.68</v>
      </c>
      <c r="N7840">
        <v>128</v>
      </c>
      <c r="O7840">
        <v>64</v>
      </c>
      <c r="P7840">
        <v>41</v>
      </c>
      <c r="Q7840">
        <v>5</v>
      </c>
      <c r="R7840">
        <v>27</v>
      </c>
      <c r="S7840">
        <v>0.17</v>
      </c>
      <c r="U7840" s="1" t="s">
        <v>63</v>
      </c>
      <c r="V7840">
        <v>14</v>
      </c>
      <c r="W7840">
        <v>14</v>
      </c>
      <c r="X7840">
        <v>14</v>
      </c>
      <c r="Y7840">
        <v>9</v>
      </c>
      <c r="Z7840">
        <v>1</v>
      </c>
      <c r="AA7840">
        <v>6</v>
      </c>
    </row>
    <row r="7841" spans="1:27" x14ac:dyDescent="0.25">
      <c r="A7841" s="1" t="s">
        <v>93</v>
      </c>
      <c r="B7841" s="1" t="s">
        <v>37</v>
      </c>
      <c r="C7841" s="1" t="s">
        <v>40</v>
      </c>
      <c r="D7841" s="1" t="s">
        <v>174</v>
      </c>
      <c r="E7841" s="1" t="s">
        <v>13</v>
      </c>
      <c r="F7841" s="1" t="s">
        <v>213</v>
      </c>
      <c r="G7841" s="1" t="str">
        <f>UPPER(players_stats[[#This Row],[Agents]])</f>
        <v>CYPHER, VIPER</v>
      </c>
      <c r="H7841" s="1" t="str">
        <f>IF(OR(ISNUMBER(FIND(",",players_stats[[#This Row],[Agents MAYUS]])),ISNUMBER(FIND("All Match Types",players_stats[[#This Row],[Match Type]]))),"Eliminar","")</f>
        <v>Eliminar</v>
      </c>
      <c r="I7841">
        <v>46</v>
      </c>
      <c r="J7841">
        <v>98</v>
      </c>
      <c r="K7841">
        <v>212</v>
      </c>
      <c r="L7841">
        <v>106</v>
      </c>
      <c r="M7841">
        <v>0.74</v>
      </c>
      <c r="N7841">
        <v>129</v>
      </c>
      <c r="O7841">
        <v>72</v>
      </c>
      <c r="P7841">
        <v>28</v>
      </c>
      <c r="Q7841">
        <v>11</v>
      </c>
      <c r="R7841">
        <v>15</v>
      </c>
      <c r="S7841">
        <v>0.21</v>
      </c>
      <c r="U7841" s="1" t="s">
        <v>139</v>
      </c>
      <c r="V7841">
        <v>19</v>
      </c>
      <c r="W7841">
        <v>33</v>
      </c>
      <c r="X7841">
        <v>31</v>
      </c>
      <c r="Y7841">
        <v>13</v>
      </c>
      <c r="Z7841">
        <v>5</v>
      </c>
      <c r="AA7841">
        <v>7</v>
      </c>
    </row>
    <row r="7842" spans="1:27" x14ac:dyDescent="0.25">
      <c r="A7842" s="1" t="s">
        <v>93</v>
      </c>
      <c r="B7842" s="1" t="s">
        <v>37</v>
      </c>
      <c r="C7842" s="1" t="s">
        <v>40</v>
      </c>
      <c r="D7842" s="1" t="s">
        <v>1104</v>
      </c>
      <c r="E7842" s="1" t="s">
        <v>13</v>
      </c>
      <c r="F7842" s="1" t="s">
        <v>138</v>
      </c>
      <c r="G7842" s="1" t="str">
        <f>UPPER(players_stats[[#This Row],[Agents]])</f>
        <v>GEKKO</v>
      </c>
      <c r="H7842" s="1" t="str">
        <f>IF(OR(ISNUMBER(FIND(",",players_stats[[#This Row],[Agents MAYUS]])),ISNUMBER(FIND("All Match Types",players_stats[[#This Row],[Match Type]]))),"Eliminar","")</f>
        <v/>
      </c>
      <c r="I7842">
        <v>22</v>
      </c>
      <c r="J7842">
        <v>138</v>
      </c>
      <c r="K7842">
        <v>221</v>
      </c>
      <c r="L7842">
        <v>164</v>
      </c>
      <c r="M7842">
        <v>0.86</v>
      </c>
      <c r="N7842">
        <v>143</v>
      </c>
      <c r="O7842">
        <v>82</v>
      </c>
      <c r="P7842">
        <v>55</v>
      </c>
      <c r="Q7842">
        <v>5</v>
      </c>
      <c r="R7842">
        <v>9</v>
      </c>
      <c r="S7842">
        <v>0.21</v>
      </c>
      <c r="T7842">
        <v>1</v>
      </c>
      <c r="U7842" s="1" t="s">
        <v>147</v>
      </c>
      <c r="V7842">
        <v>18</v>
      </c>
      <c r="W7842">
        <v>18</v>
      </c>
      <c r="X7842">
        <v>11</v>
      </c>
      <c r="Y7842">
        <v>12</v>
      </c>
      <c r="Z7842">
        <v>1</v>
      </c>
      <c r="AA7842">
        <v>2</v>
      </c>
    </row>
    <row r="7843" spans="1:27" x14ac:dyDescent="0.25">
      <c r="A7843" s="1" t="s">
        <v>93</v>
      </c>
      <c r="B7843" s="1" t="s">
        <v>37</v>
      </c>
      <c r="C7843" s="1" t="s">
        <v>40</v>
      </c>
      <c r="D7843" s="1" t="s">
        <v>1104</v>
      </c>
      <c r="E7843" s="1" t="s">
        <v>13</v>
      </c>
      <c r="F7843" s="1" t="s">
        <v>151</v>
      </c>
      <c r="G7843" s="1" t="str">
        <f>UPPER(players_stats[[#This Row],[Agents]])</f>
        <v>SOVA</v>
      </c>
      <c r="H7843" s="1" t="str">
        <f>IF(OR(ISNUMBER(FIND(",",players_stats[[#This Row],[Agents MAYUS]])),ISNUMBER(FIND("All Match Types",players_stats[[#This Row],[Match Type]]))),"Eliminar","")</f>
        <v/>
      </c>
      <c r="I7843">
        <v>24</v>
      </c>
      <c r="J7843">
        <v>185</v>
      </c>
      <c r="K7843">
        <v>306</v>
      </c>
      <c r="L7843">
        <v>35</v>
      </c>
      <c r="M7843">
        <v>0.92</v>
      </c>
      <c r="N7843">
        <v>195</v>
      </c>
      <c r="O7843">
        <v>117</v>
      </c>
      <c r="P7843">
        <v>33</v>
      </c>
      <c r="Q7843">
        <v>8</v>
      </c>
      <c r="R7843">
        <v>0</v>
      </c>
      <c r="S7843">
        <v>0.43</v>
      </c>
      <c r="U7843" s="1" t="s">
        <v>143</v>
      </c>
      <c r="V7843">
        <v>28</v>
      </c>
      <c r="W7843">
        <v>28</v>
      </c>
      <c r="X7843">
        <v>8</v>
      </c>
      <c r="Y7843">
        <v>8</v>
      </c>
      <c r="Z7843">
        <v>2</v>
      </c>
      <c r="AA7843">
        <v>0</v>
      </c>
    </row>
    <row r="7844" spans="1:27" x14ac:dyDescent="0.25">
      <c r="A7844" s="1" t="s">
        <v>93</v>
      </c>
      <c r="B7844" s="1" t="s">
        <v>37</v>
      </c>
      <c r="C7844" s="1" t="s">
        <v>40</v>
      </c>
      <c r="D7844" s="1" t="s">
        <v>1104</v>
      </c>
      <c r="E7844" s="1" t="s">
        <v>13</v>
      </c>
      <c r="F7844" s="1" t="s">
        <v>218</v>
      </c>
      <c r="G7844" s="1" t="str">
        <f>UPPER(players_stats[[#This Row],[Agents]])</f>
        <v>GEKKO, SOVA</v>
      </c>
      <c r="H7844" s="1" t="str">
        <f>IF(OR(ISNUMBER(FIND(",",players_stats[[#This Row],[Agents MAYUS]])),ISNUMBER(FIND("All Match Types",players_stats[[#This Row],[Match Type]]))),"Eliminar","")</f>
        <v>Eliminar</v>
      </c>
      <c r="I7844">
        <v>46</v>
      </c>
      <c r="J7844">
        <v>163</v>
      </c>
      <c r="K7844">
        <v>264</v>
      </c>
      <c r="L7844">
        <v>242</v>
      </c>
      <c r="M7844">
        <v>0.89</v>
      </c>
      <c r="N7844">
        <v>170</v>
      </c>
      <c r="O7844">
        <v>10</v>
      </c>
      <c r="P7844">
        <v>43</v>
      </c>
      <c r="Q7844">
        <v>7</v>
      </c>
      <c r="R7844">
        <v>4</v>
      </c>
      <c r="S7844">
        <v>0.32</v>
      </c>
      <c r="T7844">
        <v>0.25</v>
      </c>
      <c r="U7844" s="1" t="s">
        <v>178</v>
      </c>
      <c r="V7844">
        <v>28</v>
      </c>
      <c r="W7844">
        <v>46</v>
      </c>
      <c r="X7844">
        <v>19</v>
      </c>
      <c r="Y7844">
        <v>20</v>
      </c>
      <c r="Z7844">
        <v>3</v>
      </c>
      <c r="AA7844">
        <v>2</v>
      </c>
    </row>
    <row r="7845" spans="1:27" x14ac:dyDescent="0.25">
      <c r="A7845" s="1" t="s">
        <v>93</v>
      </c>
      <c r="B7845" s="1" t="s">
        <v>37</v>
      </c>
      <c r="C7845" s="1" t="s">
        <v>40</v>
      </c>
      <c r="D7845" s="1" t="s">
        <v>179</v>
      </c>
      <c r="E7845" s="1" t="s">
        <v>13</v>
      </c>
      <c r="F7845" s="1" t="s">
        <v>215</v>
      </c>
      <c r="G7845" s="1" t="str">
        <f>UPPER(players_stats[[#This Row],[Agents]])</f>
        <v>KAYO</v>
      </c>
      <c r="H7845" s="1" t="str">
        <f>IF(OR(ISNUMBER(FIND(",",players_stats[[#This Row],[Agents MAYUS]])),ISNUMBER(FIND("All Match Types",players_stats[[#This Row],[Match Type]]))),"Eliminar","")</f>
        <v/>
      </c>
      <c r="I7845">
        <v>24</v>
      </c>
      <c r="J7845">
        <v>87</v>
      </c>
      <c r="K7845">
        <v>217</v>
      </c>
      <c r="L7845">
        <v>10</v>
      </c>
      <c r="M7845">
        <v>0.63</v>
      </c>
      <c r="N7845">
        <v>150</v>
      </c>
      <c r="O7845">
        <v>71</v>
      </c>
      <c r="P7845">
        <v>25</v>
      </c>
      <c r="Q7845">
        <v>4</v>
      </c>
      <c r="R7845">
        <v>21</v>
      </c>
      <c r="S7845">
        <v>0.23</v>
      </c>
      <c r="U7845" s="1" t="s">
        <v>63</v>
      </c>
      <c r="V7845">
        <v>17</v>
      </c>
      <c r="W7845">
        <v>17</v>
      </c>
      <c r="X7845">
        <v>17</v>
      </c>
      <c r="Y7845">
        <v>6</v>
      </c>
      <c r="Z7845">
        <v>1</v>
      </c>
      <c r="AA7845">
        <v>5</v>
      </c>
    </row>
    <row r="7846" spans="1:27" x14ac:dyDescent="0.25">
      <c r="A7846" s="1" t="s">
        <v>93</v>
      </c>
      <c r="B7846" s="1" t="s">
        <v>37</v>
      </c>
      <c r="C7846" s="1" t="s">
        <v>40</v>
      </c>
      <c r="D7846" s="1" t="s">
        <v>179</v>
      </c>
      <c r="E7846" s="1" t="s">
        <v>13</v>
      </c>
      <c r="F7846" s="1" t="s">
        <v>208</v>
      </c>
      <c r="G7846" s="1" t="str">
        <f>UPPER(players_stats[[#This Row],[Agents]])</f>
        <v>SKYE</v>
      </c>
      <c r="H7846" s="1" t="str">
        <f>IF(OR(ISNUMBER(FIND(",",players_stats[[#This Row],[Agents MAYUS]])),ISNUMBER(FIND("All Match Types",players_stats[[#This Row],[Match Type]]))),"Eliminar","")</f>
        <v/>
      </c>
      <c r="I7846">
        <v>22</v>
      </c>
      <c r="J7846">
        <v>102</v>
      </c>
      <c r="K7846">
        <v>196</v>
      </c>
      <c r="L7846">
        <v>123</v>
      </c>
      <c r="M7846">
        <v>0.55000000000000004</v>
      </c>
      <c r="N7846">
        <v>139</v>
      </c>
      <c r="O7846">
        <v>73</v>
      </c>
      <c r="P7846">
        <v>23</v>
      </c>
      <c r="Q7846">
        <v>5</v>
      </c>
      <c r="R7846">
        <v>14</v>
      </c>
      <c r="S7846">
        <v>0.27</v>
      </c>
      <c r="T7846">
        <v>0.25</v>
      </c>
      <c r="U7846" s="1" t="s">
        <v>178</v>
      </c>
      <c r="V7846">
        <v>16</v>
      </c>
      <c r="W7846">
        <v>16</v>
      </c>
      <c r="X7846">
        <v>13</v>
      </c>
      <c r="Y7846">
        <v>5</v>
      </c>
      <c r="Z7846">
        <v>1</v>
      </c>
      <c r="AA7846">
        <v>3</v>
      </c>
    </row>
    <row r="7847" spans="1:27" x14ac:dyDescent="0.25">
      <c r="A7847" s="1" t="s">
        <v>93</v>
      </c>
      <c r="B7847" s="1" t="s">
        <v>37</v>
      </c>
      <c r="C7847" s="1" t="s">
        <v>40</v>
      </c>
      <c r="D7847" s="1" t="s">
        <v>179</v>
      </c>
      <c r="E7847" s="1" t="s">
        <v>13</v>
      </c>
      <c r="F7847" s="1" t="s">
        <v>602</v>
      </c>
      <c r="G7847" s="1" t="str">
        <f>UPPER(players_stats[[#This Row],[Agents]])</f>
        <v>KAYO, SKYE</v>
      </c>
      <c r="H7847" s="1" t="str">
        <f>IF(OR(ISNUMBER(FIND(",",players_stats[[#This Row],[Agents MAYUS]])),ISNUMBER(FIND("All Match Types",players_stats[[#This Row],[Match Type]]))),"Eliminar","")</f>
        <v>Eliminar</v>
      </c>
      <c r="I7847">
        <v>46</v>
      </c>
      <c r="J7847">
        <v>94</v>
      </c>
      <c r="K7847">
        <v>206</v>
      </c>
      <c r="L7847">
        <v>11</v>
      </c>
      <c r="M7847">
        <v>0.59</v>
      </c>
      <c r="N7847">
        <v>144</v>
      </c>
      <c r="O7847">
        <v>72</v>
      </c>
      <c r="P7847">
        <v>24</v>
      </c>
      <c r="Q7847">
        <v>4</v>
      </c>
      <c r="R7847">
        <v>17</v>
      </c>
      <c r="S7847">
        <v>0.25</v>
      </c>
      <c r="T7847">
        <v>0.25</v>
      </c>
      <c r="U7847" s="1" t="s">
        <v>178</v>
      </c>
      <c r="V7847">
        <v>17</v>
      </c>
      <c r="W7847">
        <v>33</v>
      </c>
      <c r="X7847">
        <v>30</v>
      </c>
      <c r="Y7847">
        <v>11</v>
      </c>
      <c r="Z7847">
        <v>2</v>
      </c>
      <c r="AA7847">
        <v>8</v>
      </c>
    </row>
    <row r="7848" spans="1:27" x14ac:dyDescent="0.25">
      <c r="A7848" s="1" t="s">
        <v>93</v>
      </c>
      <c r="B7848" s="1" t="s">
        <v>37</v>
      </c>
      <c r="C7848" s="1" t="s">
        <v>40</v>
      </c>
      <c r="D7848" s="1" t="s">
        <v>176</v>
      </c>
      <c r="E7848" s="1" t="s">
        <v>13</v>
      </c>
      <c r="F7848" s="1" t="s">
        <v>146</v>
      </c>
      <c r="G7848" s="1" t="str">
        <f>UPPER(players_stats[[#This Row],[Agents]])</f>
        <v>RAZE</v>
      </c>
      <c r="H7848" s="1" t="str">
        <f>IF(OR(ISNUMBER(FIND(",",players_stats[[#This Row],[Agents MAYUS]])),ISNUMBER(FIND("All Match Types",players_stats[[#This Row],[Match Type]]))),"Eliminar","")</f>
        <v/>
      </c>
      <c r="I7848">
        <v>22</v>
      </c>
      <c r="J7848">
        <v>13</v>
      </c>
      <c r="K7848">
        <v>250</v>
      </c>
      <c r="L7848">
        <v>173</v>
      </c>
      <c r="M7848">
        <v>0.73</v>
      </c>
      <c r="N7848">
        <v>155</v>
      </c>
      <c r="O7848">
        <v>86</v>
      </c>
      <c r="P7848">
        <v>9</v>
      </c>
      <c r="Q7848">
        <v>5</v>
      </c>
      <c r="R7848">
        <v>9</v>
      </c>
      <c r="S7848">
        <v>0.25</v>
      </c>
      <c r="U7848" s="1" t="s">
        <v>143</v>
      </c>
      <c r="V7848">
        <v>19</v>
      </c>
      <c r="W7848">
        <v>19</v>
      </c>
      <c r="X7848">
        <v>11</v>
      </c>
      <c r="Y7848">
        <v>2</v>
      </c>
      <c r="Z7848">
        <v>1</v>
      </c>
      <c r="AA7848">
        <v>2</v>
      </c>
    </row>
    <row r="7849" spans="1:27" x14ac:dyDescent="0.25">
      <c r="A7849" s="1" t="s">
        <v>93</v>
      </c>
      <c r="B7849" s="1" t="s">
        <v>37</v>
      </c>
      <c r="C7849" s="1" t="s">
        <v>40</v>
      </c>
      <c r="D7849" s="1" t="s">
        <v>176</v>
      </c>
      <c r="E7849" s="1" t="s">
        <v>13</v>
      </c>
      <c r="F7849" s="1" t="s">
        <v>161</v>
      </c>
      <c r="G7849" s="1" t="str">
        <f>UPPER(players_stats[[#This Row],[Agents]])</f>
        <v>YORU</v>
      </c>
      <c r="H7849" s="1" t="str">
        <f>IF(OR(ISNUMBER(FIND(",",players_stats[[#This Row],[Agents MAYUS]])),ISNUMBER(FIND("All Match Types",players_stats[[#This Row],[Match Type]]))),"Eliminar","")</f>
        <v/>
      </c>
      <c r="I7849">
        <v>24</v>
      </c>
      <c r="J7849">
        <v>118</v>
      </c>
      <c r="K7849">
        <v>190</v>
      </c>
      <c r="L7849">
        <v>114</v>
      </c>
      <c r="M7849">
        <v>0.75</v>
      </c>
      <c r="N7849">
        <v>136</v>
      </c>
      <c r="O7849">
        <v>67</v>
      </c>
      <c r="P7849">
        <v>25</v>
      </c>
      <c r="Q7849">
        <v>8</v>
      </c>
      <c r="R7849">
        <v>25</v>
      </c>
      <c r="S7849">
        <v>0.22</v>
      </c>
      <c r="T7849">
        <v>1</v>
      </c>
      <c r="U7849" s="1" t="s">
        <v>147</v>
      </c>
      <c r="V7849">
        <v>16</v>
      </c>
      <c r="W7849">
        <v>16</v>
      </c>
      <c r="X7849">
        <v>14</v>
      </c>
      <c r="Y7849">
        <v>6</v>
      </c>
      <c r="Z7849">
        <v>2</v>
      </c>
      <c r="AA7849">
        <v>6</v>
      </c>
    </row>
    <row r="7850" spans="1:27" x14ac:dyDescent="0.25">
      <c r="A7850" s="1" t="s">
        <v>93</v>
      </c>
      <c r="B7850" s="1" t="s">
        <v>37</v>
      </c>
      <c r="C7850" s="1" t="s">
        <v>40</v>
      </c>
      <c r="D7850" s="1" t="s">
        <v>176</v>
      </c>
      <c r="E7850" s="1" t="s">
        <v>13</v>
      </c>
      <c r="F7850" s="1" t="s">
        <v>177</v>
      </c>
      <c r="G7850" s="1" t="str">
        <f>UPPER(players_stats[[#This Row],[Agents]])</f>
        <v>RAZE, YORU</v>
      </c>
      <c r="H7850" s="1" t="str">
        <f>IF(OR(ISNUMBER(FIND(",",players_stats[[#This Row],[Agents MAYUS]])),ISNUMBER(FIND("All Match Types",players_stats[[#This Row],[Match Type]]))),"Eliminar","")</f>
        <v>Eliminar</v>
      </c>
      <c r="I7850">
        <v>46</v>
      </c>
      <c r="J7850">
        <v>124</v>
      </c>
      <c r="K7850">
        <v>220</v>
      </c>
      <c r="L7850">
        <v>14</v>
      </c>
      <c r="M7850">
        <v>0.74</v>
      </c>
      <c r="N7850">
        <v>145</v>
      </c>
      <c r="O7850">
        <v>76</v>
      </c>
      <c r="P7850">
        <v>17</v>
      </c>
      <c r="Q7850">
        <v>7</v>
      </c>
      <c r="R7850">
        <v>17</v>
      </c>
      <c r="S7850">
        <v>0.24</v>
      </c>
      <c r="T7850">
        <v>0.25</v>
      </c>
      <c r="U7850" s="1" t="s">
        <v>178</v>
      </c>
      <c r="V7850">
        <v>19</v>
      </c>
      <c r="W7850">
        <v>35</v>
      </c>
      <c r="X7850">
        <v>25</v>
      </c>
      <c r="Y7850">
        <v>8</v>
      </c>
      <c r="Z7850">
        <v>3</v>
      </c>
      <c r="AA7850">
        <v>8</v>
      </c>
    </row>
    <row r="7851" spans="1:27" x14ac:dyDescent="0.25">
      <c r="A7851" s="1" t="s">
        <v>93</v>
      </c>
      <c r="B7851" s="1" t="s">
        <v>37</v>
      </c>
      <c r="C7851" s="1" t="s">
        <v>40</v>
      </c>
      <c r="D7851" s="1" t="s">
        <v>373</v>
      </c>
      <c r="E7851" s="1" t="s">
        <v>24</v>
      </c>
      <c r="F7851" s="1" t="s">
        <v>268</v>
      </c>
      <c r="G7851" s="1" t="str">
        <f>UPPER(players_stats[[#This Row],[Agents]])</f>
        <v>CHAMBER</v>
      </c>
      <c r="H7851" s="1" t="str">
        <f>IF(OR(ISNUMBER(FIND(",",players_stats[[#This Row],[Agents MAYUS]])),ISNUMBER(FIND("All Match Types",players_stats[[#This Row],[Match Type]]))),"Eliminar","")</f>
        <v/>
      </c>
      <c r="I7851">
        <v>28</v>
      </c>
      <c r="J7851">
        <v>91</v>
      </c>
      <c r="K7851">
        <v>163</v>
      </c>
      <c r="L7851">
        <v>94</v>
      </c>
      <c r="M7851">
        <v>0.68</v>
      </c>
      <c r="N7851">
        <v>104</v>
      </c>
      <c r="O7851">
        <v>61</v>
      </c>
      <c r="P7851">
        <v>14</v>
      </c>
      <c r="Q7851">
        <v>7</v>
      </c>
      <c r="R7851">
        <v>4</v>
      </c>
      <c r="S7851">
        <v>0.14000000000000001</v>
      </c>
      <c r="U7851" s="1" t="s">
        <v>143</v>
      </c>
      <c r="V7851">
        <v>17</v>
      </c>
      <c r="W7851">
        <v>17</v>
      </c>
      <c r="X7851">
        <v>18</v>
      </c>
      <c r="Y7851">
        <v>4</v>
      </c>
      <c r="Z7851">
        <v>2</v>
      </c>
      <c r="AA7851">
        <v>1</v>
      </c>
    </row>
    <row r="7852" spans="1:27" x14ac:dyDescent="0.25">
      <c r="A7852" s="1" t="s">
        <v>93</v>
      </c>
      <c r="B7852" s="1" t="s">
        <v>37</v>
      </c>
      <c r="C7852" s="1" t="s">
        <v>40</v>
      </c>
      <c r="D7852" s="1" t="s">
        <v>373</v>
      </c>
      <c r="E7852" s="1" t="s">
        <v>24</v>
      </c>
      <c r="F7852" s="1" t="s">
        <v>145</v>
      </c>
      <c r="G7852" s="1" t="str">
        <f>UPPER(players_stats[[#This Row],[Agents]])</f>
        <v>JETT</v>
      </c>
      <c r="H7852" s="1" t="str">
        <f>IF(OR(ISNUMBER(FIND(",",players_stats[[#This Row],[Agents MAYUS]])),ISNUMBER(FIND("All Match Types",players_stats[[#This Row],[Match Type]]))),"Eliminar","")</f>
        <v/>
      </c>
      <c r="I7852">
        <v>23</v>
      </c>
      <c r="J7852">
        <v>75</v>
      </c>
      <c r="K7852">
        <v>189</v>
      </c>
      <c r="L7852">
        <v>89</v>
      </c>
      <c r="M7852">
        <v>0.56999999999999995</v>
      </c>
      <c r="N7852">
        <v>117</v>
      </c>
      <c r="O7852">
        <v>7</v>
      </c>
      <c r="P7852">
        <v>4</v>
      </c>
      <c r="Q7852">
        <v>22</v>
      </c>
      <c r="R7852">
        <v>3</v>
      </c>
      <c r="S7852">
        <v>0.28000000000000003</v>
      </c>
      <c r="U7852" s="1" t="s">
        <v>141</v>
      </c>
      <c r="V7852">
        <v>16</v>
      </c>
      <c r="W7852">
        <v>16</v>
      </c>
      <c r="X7852">
        <v>18</v>
      </c>
      <c r="Y7852">
        <v>1</v>
      </c>
      <c r="Z7852">
        <v>5</v>
      </c>
      <c r="AA7852">
        <v>7</v>
      </c>
    </row>
    <row r="7853" spans="1:27" x14ac:dyDescent="0.25">
      <c r="A7853" s="1" t="s">
        <v>93</v>
      </c>
      <c r="B7853" s="1" t="s">
        <v>37</v>
      </c>
      <c r="C7853" s="1" t="s">
        <v>40</v>
      </c>
      <c r="D7853" s="1" t="s">
        <v>373</v>
      </c>
      <c r="E7853" s="1" t="s">
        <v>24</v>
      </c>
      <c r="F7853" s="1" t="s">
        <v>833</v>
      </c>
      <c r="G7853" s="1" t="str">
        <f>UPPER(players_stats[[#This Row],[Agents]])</f>
        <v>CHAMBER, JETT</v>
      </c>
      <c r="H7853" s="1" t="str">
        <f>IF(OR(ISNUMBER(FIND(",",players_stats[[#This Row],[Agents MAYUS]])),ISNUMBER(FIND("All Match Types",players_stats[[#This Row],[Match Type]]))),"Eliminar","")</f>
        <v>Eliminar</v>
      </c>
      <c r="I7853">
        <v>51</v>
      </c>
      <c r="J7853">
        <v>84</v>
      </c>
      <c r="K7853">
        <v>176</v>
      </c>
      <c r="L7853">
        <v>92</v>
      </c>
      <c r="M7853">
        <v>0.63</v>
      </c>
      <c r="N7853">
        <v>110</v>
      </c>
      <c r="O7853">
        <v>65</v>
      </c>
      <c r="P7853">
        <v>1</v>
      </c>
      <c r="Q7853">
        <v>14</v>
      </c>
      <c r="R7853">
        <v>16</v>
      </c>
      <c r="S7853">
        <v>0.2</v>
      </c>
      <c r="U7853" s="1" t="s">
        <v>184</v>
      </c>
      <c r="V7853">
        <v>17</v>
      </c>
      <c r="W7853">
        <v>33</v>
      </c>
      <c r="X7853">
        <v>36</v>
      </c>
      <c r="Y7853">
        <v>5</v>
      </c>
      <c r="Z7853">
        <v>7</v>
      </c>
      <c r="AA7853">
        <v>8</v>
      </c>
    </row>
    <row r="7854" spans="1:27" x14ac:dyDescent="0.25">
      <c r="A7854" s="1" t="s">
        <v>93</v>
      </c>
      <c r="B7854" s="1" t="s">
        <v>37</v>
      </c>
      <c r="C7854" s="1" t="s">
        <v>40</v>
      </c>
      <c r="D7854" s="1" t="s">
        <v>371</v>
      </c>
      <c r="E7854" s="1" t="s">
        <v>24</v>
      </c>
      <c r="F7854" s="1" t="s">
        <v>133</v>
      </c>
      <c r="G7854" s="1" t="str">
        <f>UPPER(players_stats[[#This Row],[Agents]])</f>
        <v>CYPHER</v>
      </c>
      <c r="H7854" s="1" t="str">
        <f>IF(OR(ISNUMBER(FIND(",",players_stats[[#This Row],[Agents MAYUS]])),ISNUMBER(FIND("All Match Types",players_stats[[#This Row],[Match Type]]))),"Eliminar","")</f>
        <v/>
      </c>
      <c r="I7854">
        <v>23</v>
      </c>
      <c r="J7854">
        <v>122</v>
      </c>
      <c r="K7854">
        <v>234</v>
      </c>
      <c r="L7854">
        <v>136</v>
      </c>
      <c r="M7854">
        <v>0.74</v>
      </c>
      <c r="N7854">
        <v>152</v>
      </c>
      <c r="O7854">
        <v>83</v>
      </c>
      <c r="P7854">
        <v>26</v>
      </c>
      <c r="Q7854">
        <v>13</v>
      </c>
      <c r="R7854">
        <v>17</v>
      </c>
      <c r="S7854">
        <v>0.28999999999999998</v>
      </c>
      <c r="T7854">
        <v>0.25</v>
      </c>
      <c r="U7854" s="1" t="s">
        <v>178</v>
      </c>
      <c r="V7854">
        <v>19</v>
      </c>
      <c r="W7854">
        <v>19</v>
      </c>
      <c r="X7854">
        <v>14</v>
      </c>
      <c r="Y7854">
        <v>6</v>
      </c>
      <c r="Z7854">
        <v>3</v>
      </c>
      <c r="AA7854">
        <v>4</v>
      </c>
    </row>
    <row r="7855" spans="1:27" x14ac:dyDescent="0.25">
      <c r="A7855" s="1" t="s">
        <v>93</v>
      </c>
      <c r="B7855" s="1" t="s">
        <v>37</v>
      </c>
      <c r="C7855" s="1" t="s">
        <v>40</v>
      </c>
      <c r="D7855" s="1" t="s">
        <v>371</v>
      </c>
      <c r="E7855" s="1" t="s">
        <v>24</v>
      </c>
      <c r="F7855" s="1" t="s">
        <v>152</v>
      </c>
      <c r="G7855" s="1" t="str">
        <f>UPPER(players_stats[[#This Row],[Agents]])</f>
        <v>VIPER</v>
      </c>
      <c r="H7855" s="1" t="str">
        <f>IF(OR(ISNUMBER(FIND(",",players_stats[[#This Row],[Agents MAYUS]])),ISNUMBER(FIND("All Match Types",players_stats[[#This Row],[Match Type]]))),"Eliminar","")</f>
        <v/>
      </c>
      <c r="I7855">
        <v>28</v>
      </c>
      <c r="J7855">
        <v>54</v>
      </c>
      <c r="K7855">
        <v>161</v>
      </c>
      <c r="L7855">
        <v>54</v>
      </c>
      <c r="M7855">
        <v>0.54</v>
      </c>
      <c r="N7855">
        <v>118</v>
      </c>
      <c r="O7855">
        <v>46</v>
      </c>
      <c r="P7855">
        <v>18</v>
      </c>
      <c r="Q7855">
        <v>14</v>
      </c>
      <c r="R7855">
        <v>18</v>
      </c>
      <c r="S7855">
        <v>0.31</v>
      </c>
      <c r="U7855" s="1" t="s">
        <v>143</v>
      </c>
      <c r="V7855">
        <v>13</v>
      </c>
      <c r="W7855">
        <v>13</v>
      </c>
      <c r="X7855">
        <v>24</v>
      </c>
      <c r="Y7855">
        <v>5</v>
      </c>
      <c r="Z7855">
        <v>4</v>
      </c>
      <c r="AA7855">
        <v>5</v>
      </c>
    </row>
    <row r="7856" spans="1:27" x14ac:dyDescent="0.25">
      <c r="A7856" s="1" t="s">
        <v>93</v>
      </c>
      <c r="B7856" s="1" t="s">
        <v>37</v>
      </c>
      <c r="C7856" s="1" t="s">
        <v>40</v>
      </c>
      <c r="D7856" s="1" t="s">
        <v>371</v>
      </c>
      <c r="E7856" s="1" t="s">
        <v>24</v>
      </c>
      <c r="F7856" s="1" t="s">
        <v>213</v>
      </c>
      <c r="G7856" s="1" t="str">
        <f>UPPER(players_stats[[#This Row],[Agents]])</f>
        <v>CYPHER, VIPER</v>
      </c>
      <c r="H7856" s="1" t="str">
        <f>IF(OR(ISNUMBER(FIND(",",players_stats[[#This Row],[Agents MAYUS]])),ISNUMBER(FIND("All Match Types",players_stats[[#This Row],[Match Type]]))),"Eliminar","")</f>
        <v>Eliminar</v>
      </c>
      <c r="I7856">
        <v>51</v>
      </c>
      <c r="J7856">
        <v>84</v>
      </c>
      <c r="K7856">
        <v>198</v>
      </c>
      <c r="L7856">
        <v>84</v>
      </c>
      <c r="M7856">
        <v>0.63</v>
      </c>
      <c r="N7856">
        <v>133</v>
      </c>
      <c r="O7856">
        <v>63</v>
      </c>
      <c r="P7856">
        <v>22</v>
      </c>
      <c r="Q7856">
        <v>14</v>
      </c>
      <c r="R7856">
        <v>18</v>
      </c>
      <c r="S7856">
        <v>0.3</v>
      </c>
      <c r="T7856">
        <v>0.14000000000000001</v>
      </c>
      <c r="U7856" s="1" t="s">
        <v>165</v>
      </c>
      <c r="V7856">
        <v>19</v>
      </c>
      <c r="W7856">
        <v>32</v>
      </c>
      <c r="X7856">
        <v>38</v>
      </c>
      <c r="Y7856">
        <v>11</v>
      </c>
      <c r="Z7856">
        <v>7</v>
      </c>
      <c r="AA7856">
        <v>9</v>
      </c>
    </row>
    <row r="7857" spans="1:27" x14ac:dyDescent="0.25">
      <c r="A7857" s="1" t="s">
        <v>93</v>
      </c>
      <c r="B7857" s="1" t="s">
        <v>37</v>
      </c>
      <c r="C7857" s="1" t="s">
        <v>40</v>
      </c>
      <c r="D7857" s="1" t="s">
        <v>372</v>
      </c>
      <c r="E7857" s="1" t="s">
        <v>24</v>
      </c>
      <c r="F7857" s="1" t="s">
        <v>140</v>
      </c>
      <c r="G7857" s="1" t="str">
        <f>UPPER(players_stats[[#This Row],[Agents]])</f>
        <v>OMEN</v>
      </c>
      <c r="H7857" s="1" t="str">
        <f>IF(OR(ISNUMBER(FIND(",",players_stats[[#This Row],[Agents MAYUS]])),ISNUMBER(FIND("All Match Types",players_stats[[#This Row],[Match Type]]))),"Eliminar","")</f>
        <v/>
      </c>
      <c r="I7857">
        <v>23</v>
      </c>
      <c r="J7857">
        <v>104</v>
      </c>
      <c r="K7857">
        <v>184</v>
      </c>
      <c r="L7857">
        <v>87</v>
      </c>
      <c r="M7857">
        <v>0.78</v>
      </c>
      <c r="N7857">
        <v>133</v>
      </c>
      <c r="O7857">
        <v>57</v>
      </c>
      <c r="P7857">
        <v>61</v>
      </c>
      <c r="Q7857">
        <v>0</v>
      </c>
      <c r="R7857">
        <v>0</v>
      </c>
      <c r="S7857">
        <v>0.25</v>
      </c>
      <c r="U7857" s="1" t="s">
        <v>139</v>
      </c>
      <c r="V7857">
        <v>13</v>
      </c>
      <c r="W7857">
        <v>13</v>
      </c>
      <c r="X7857">
        <v>15</v>
      </c>
      <c r="Y7857">
        <v>14</v>
      </c>
      <c r="Z7857">
        <v>0</v>
      </c>
      <c r="AA7857">
        <v>0</v>
      </c>
    </row>
    <row r="7858" spans="1:27" x14ac:dyDescent="0.25">
      <c r="A7858" s="1" t="s">
        <v>93</v>
      </c>
      <c r="B7858" s="1" t="s">
        <v>37</v>
      </c>
      <c r="C7858" s="1" t="s">
        <v>40</v>
      </c>
      <c r="D7858" s="1" t="s">
        <v>372</v>
      </c>
      <c r="E7858" s="1" t="s">
        <v>24</v>
      </c>
      <c r="F7858" s="1" t="s">
        <v>208</v>
      </c>
      <c r="G7858" s="1" t="str">
        <f>UPPER(players_stats[[#This Row],[Agents]])</f>
        <v>SKYE</v>
      </c>
      <c r="H7858" s="1" t="str">
        <f>IF(OR(ISNUMBER(FIND(",",players_stats[[#This Row],[Agents MAYUS]])),ISNUMBER(FIND("All Match Types",players_stats[[#This Row],[Match Type]]))),"Eliminar","")</f>
        <v/>
      </c>
      <c r="I7858">
        <v>28</v>
      </c>
      <c r="J7858">
        <v>127</v>
      </c>
      <c r="K7858">
        <v>259</v>
      </c>
      <c r="L7858">
        <v>139</v>
      </c>
      <c r="M7858">
        <v>0.71</v>
      </c>
      <c r="N7858">
        <v>173</v>
      </c>
      <c r="O7858">
        <v>89</v>
      </c>
      <c r="P7858">
        <v>39</v>
      </c>
      <c r="Q7858">
        <v>11</v>
      </c>
      <c r="R7858">
        <v>4</v>
      </c>
      <c r="S7858">
        <v>0.23</v>
      </c>
      <c r="T7858">
        <v>0.2</v>
      </c>
      <c r="U7858" s="1" t="s">
        <v>235</v>
      </c>
      <c r="V7858">
        <v>25</v>
      </c>
      <c r="W7858">
        <v>25</v>
      </c>
      <c r="X7858">
        <v>18</v>
      </c>
      <c r="Y7858">
        <v>11</v>
      </c>
      <c r="Z7858">
        <v>3</v>
      </c>
      <c r="AA7858">
        <v>1</v>
      </c>
    </row>
    <row r="7859" spans="1:27" x14ac:dyDescent="0.25">
      <c r="A7859" s="1" t="s">
        <v>93</v>
      </c>
      <c r="B7859" s="1" t="s">
        <v>37</v>
      </c>
      <c r="C7859" s="1" t="s">
        <v>40</v>
      </c>
      <c r="D7859" s="1" t="s">
        <v>372</v>
      </c>
      <c r="E7859" s="1" t="s">
        <v>24</v>
      </c>
      <c r="F7859" s="1" t="s">
        <v>994</v>
      </c>
      <c r="G7859" s="1" t="str">
        <f>UPPER(players_stats[[#This Row],[Agents]])</f>
        <v>OMEN, SKYE</v>
      </c>
      <c r="H7859" s="1" t="str">
        <f>IF(OR(ISNUMBER(FIND(",",players_stats[[#This Row],[Agents MAYUS]])),ISNUMBER(FIND("All Match Types",players_stats[[#This Row],[Match Type]]))),"Eliminar","")</f>
        <v>Eliminar</v>
      </c>
      <c r="I7859">
        <v>51</v>
      </c>
      <c r="J7859">
        <v>117</v>
      </c>
      <c r="K7859">
        <v>222</v>
      </c>
      <c r="L7859">
        <v>115</v>
      </c>
      <c r="M7859">
        <v>0.75</v>
      </c>
      <c r="N7859">
        <v>155</v>
      </c>
      <c r="O7859">
        <v>75</v>
      </c>
      <c r="P7859">
        <v>49</v>
      </c>
      <c r="Q7859">
        <v>6</v>
      </c>
      <c r="R7859">
        <v>2</v>
      </c>
      <c r="S7859">
        <v>0.23</v>
      </c>
      <c r="T7859">
        <v>0.14000000000000001</v>
      </c>
      <c r="U7859" s="1" t="s">
        <v>165</v>
      </c>
      <c r="V7859">
        <v>25</v>
      </c>
      <c r="W7859">
        <v>38</v>
      </c>
      <c r="X7859">
        <v>33</v>
      </c>
      <c r="Y7859">
        <v>25</v>
      </c>
      <c r="Z7859">
        <v>3</v>
      </c>
      <c r="AA7859">
        <v>1</v>
      </c>
    </row>
    <row r="7860" spans="1:27" x14ac:dyDescent="0.25">
      <c r="A7860" s="1" t="s">
        <v>93</v>
      </c>
      <c r="B7860" s="1" t="s">
        <v>37</v>
      </c>
      <c r="C7860" s="1" t="s">
        <v>40</v>
      </c>
      <c r="D7860" s="1" t="s">
        <v>369</v>
      </c>
      <c r="E7860" s="1" t="s">
        <v>24</v>
      </c>
      <c r="F7860" s="1" t="s">
        <v>140</v>
      </c>
      <c r="G7860" s="1" t="str">
        <f>UPPER(players_stats[[#This Row],[Agents]])</f>
        <v>OMEN</v>
      </c>
      <c r="H7860" s="1" t="str">
        <f>IF(OR(ISNUMBER(FIND(",",players_stats[[#This Row],[Agents MAYUS]])),ISNUMBER(FIND("All Match Types",players_stats[[#This Row],[Match Type]]))),"Eliminar","")</f>
        <v/>
      </c>
      <c r="I7860">
        <v>28</v>
      </c>
      <c r="J7860">
        <v>86</v>
      </c>
      <c r="K7860">
        <v>174</v>
      </c>
      <c r="L7860">
        <v>85</v>
      </c>
      <c r="M7860">
        <v>0.79</v>
      </c>
      <c r="N7860">
        <v>105</v>
      </c>
      <c r="O7860">
        <v>61</v>
      </c>
      <c r="P7860">
        <v>46</v>
      </c>
      <c r="Q7860">
        <v>0</v>
      </c>
      <c r="R7860">
        <v>11</v>
      </c>
      <c r="S7860">
        <v>0.18</v>
      </c>
      <c r="U7860" s="1" t="s">
        <v>143</v>
      </c>
      <c r="V7860">
        <v>17</v>
      </c>
      <c r="W7860">
        <v>17</v>
      </c>
      <c r="X7860">
        <v>20</v>
      </c>
      <c r="Y7860">
        <v>13</v>
      </c>
      <c r="Z7860">
        <v>0</v>
      </c>
      <c r="AA7860">
        <v>3</v>
      </c>
    </row>
    <row r="7861" spans="1:27" x14ac:dyDescent="0.25">
      <c r="A7861" s="1" t="s">
        <v>93</v>
      </c>
      <c r="B7861" s="1" t="s">
        <v>37</v>
      </c>
      <c r="C7861" s="1" t="s">
        <v>40</v>
      </c>
      <c r="D7861" s="1" t="s">
        <v>369</v>
      </c>
      <c r="E7861" s="1" t="s">
        <v>24</v>
      </c>
      <c r="F7861" s="1" t="s">
        <v>152</v>
      </c>
      <c r="G7861" s="1" t="str">
        <f>UPPER(players_stats[[#This Row],[Agents]])</f>
        <v>VIPER</v>
      </c>
      <c r="H7861" s="1" t="str">
        <f>IF(OR(ISNUMBER(FIND(",",players_stats[[#This Row],[Agents MAYUS]])),ISNUMBER(FIND("All Match Types",players_stats[[#This Row],[Match Type]]))),"Eliminar","")</f>
        <v/>
      </c>
      <c r="I7861">
        <v>23</v>
      </c>
      <c r="J7861">
        <v>83</v>
      </c>
      <c r="K7861">
        <v>170</v>
      </c>
      <c r="L7861">
        <v>71</v>
      </c>
      <c r="M7861">
        <v>0.7</v>
      </c>
      <c r="N7861">
        <v>129</v>
      </c>
      <c r="O7861">
        <v>52</v>
      </c>
      <c r="P7861">
        <v>39</v>
      </c>
      <c r="Q7861">
        <v>9</v>
      </c>
      <c r="R7861">
        <v>4</v>
      </c>
      <c r="S7861">
        <v>0.24</v>
      </c>
      <c r="U7861" s="1" t="s">
        <v>184</v>
      </c>
      <c r="V7861">
        <v>12</v>
      </c>
      <c r="W7861">
        <v>12</v>
      </c>
      <c r="X7861">
        <v>17</v>
      </c>
      <c r="Y7861">
        <v>9</v>
      </c>
      <c r="Z7861">
        <v>2</v>
      </c>
      <c r="AA7861">
        <v>1</v>
      </c>
    </row>
    <row r="7862" spans="1:27" x14ac:dyDescent="0.25">
      <c r="A7862" s="1" t="s">
        <v>93</v>
      </c>
      <c r="B7862" s="1" t="s">
        <v>37</v>
      </c>
      <c r="C7862" s="1" t="s">
        <v>40</v>
      </c>
      <c r="D7862" s="1" t="s">
        <v>369</v>
      </c>
      <c r="E7862" s="1" t="s">
        <v>24</v>
      </c>
      <c r="F7862" s="1" t="s">
        <v>225</v>
      </c>
      <c r="G7862" s="1" t="str">
        <f>UPPER(players_stats[[#This Row],[Agents]])</f>
        <v>OMEN, VIPER</v>
      </c>
      <c r="H7862" s="1" t="str">
        <f>IF(OR(ISNUMBER(FIND(",",players_stats[[#This Row],[Agents MAYUS]])),ISNUMBER(FIND("All Match Types",players_stats[[#This Row],[Match Type]]))),"Eliminar","")</f>
        <v>Eliminar</v>
      </c>
      <c r="I7862">
        <v>51</v>
      </c>
      <c r="J7862">
        <v>85</v>
      </c>
      <c r="K7862">
        <v>172</v>
      </c>
      <c r="L7862">
        <v>78</v>
      </c>
      <c r="M7862">
        <v>0.75</v>
      </c>
      <c r="N7862">
        <v>116</v>
      </c>
      <c r="O7862">
        <v>57</v>
      </c>
      <c r="P7862">
        <v>43</v>
      </c>
      <c r="Q7862">
        <v>4</v>
      </c>
      <c r="R7862">
        <v>8</v>
      </c>
      <c r="S7862">
        <v>0.2</v>
      </c>
      <c r="U7862" s="1" t="s">
        <v>167</v>
      </c>
      <c r="V7862">
        <v>17</v>
      </c>
      <c r="W7862">
        <v>29</v>
      </c>
      <c r="X7862">
        <v>37</v>
      </c>
      <c r="Y7862">
        <v>22</v>
      </c>
      <c r="Z7862">
        <v>2</v>
      </c>
      <c r="AA7862">
        <v>4</v>
      </c>
    </row>
    <row r="7863" spans="1:27" x14ac:dyDescent="0.25">
      <c r="A7863" s="1" t="s">
        <v>93</v>
      </c>
      <c r="B7863" s="1" t="s">
        <v>37</v>
      </c>
      <c r="C7863" s="1" t="s">
        <v>40</v>
      </c>
      <c r="D7863" s="1" t="s">
        <v>368</v>
      </c>
      <c r="E7863" s="1" t="s">
        <v>24</v>
      </c>
      <c r="F7863" s="1" t="s">
        <v>146</v>
      </c>
      <c r="G7863" s="1" t="str">
        <f>UPPER(players_stats[[#This Row],[Agents]])</f>
        <v>RAZE</v>
      </c>
      <c r="H7863" s="1" t="str">
        <f>IF(OR(ISNUMBER(FIND(",",players_stats[[#This Row],[Agents MAYUS]])),ISNUMBER(FIND("All Match Types",players_stats[[#This Row],[Match Type]]))),"Eliminar","")</f>
        <v/>
      </c>
      <c r="I7863">
        <v>28</v>
      </c>
      <c r="J7863">
        <v>89</v>
      </c>
      <c r="K7863">
        <v>203</v>
      </c>
      <c r="L7863">
        <v>95</v>
      </c>
      <c r="M7863">
        <v>0.5</v>
      </c>
      <c r="N7863">
        <v>138</v>
      </c>
      <c r="O7863">
        <v>68</v>
      </c>
      <c r="P7863">
        <v>7</v>
      </c>
      <c r="Q7863">
        <v>7</v>
      </c>
      <c r="R7863">
        <v>25</v>
      </c>
      <c r="S7863">
        <v>0.19</v>
      </c>
      <c r="T7863">
        <v>0.33</v>
      </c>
      <c r="U7863" s="1" t="s">
        <v>156</v>
      </c>
      <c r="V7863">
        <v>19</v>
      </c>
      <c r="W7863">
        <v>19</v>
      </c>
      <c r="X7863">
        <v>20</v>
      </c>
      <c r="Y7863">
        <v>2</v>
      </c>
      <c r="Z7863">
        <v>2</v>
      </c>
      <c r="AA7863">
        <v>7</v>
      </c>
    </row>
    <row r="7864" spans="1:27" x14ac:dyDescent="0.25">
      <c r="A7864" s="1" t="s">
        <v>93</v>
      </c>
      <c r="B7864" s="1" t="s">
        <v>37</v>
      </c>
      <c r="C7864" s="1" t="s">
        <v>40</v>
      </c>
      <c r="D7864" s="1" t="s">
        <v>368</v>
      </c>
      <c r="E7864" s="1" t="s">
        <v>24</v>
      </c>
      <c r="F7864" s="1" t="s">
        <v>279</v>
      </c>
      <c r="G7864" s="1" t="str">
        <f>UPPER(players_stats[[#This Row],[Agents]])</f>
        <v>SAGE</v>
      </c>
      <c r="H7864" s="1" t="str">
        <f>IF(OR(ISNUMBER(FIND(",",players_stats[[#This Row],[Agents MAYUS]])),ISNUMBER(FIND("All Match Types",players_stats[[#This Row],[Match Type]]))),"Eliminar","")</f>
        <v/>
      </c>
      <c r="I7864">
        <v>23</v>
      </c>
      <c r="J7864">
        <v>105</v>
      </c>
      <c r="K7864">
        <v>235</v>
      </c>
      <c r="L7864">
        <v>118</v>
      </c>
      <c r="M7864">
        <v>0.78</v>
      </c>
      <c r="N7864">
        <v>157</v>
      </c>
      <c r="O7864">
        <v>87</v>
      </c>
      <c r="P7864">
        <v>35</v>
      </c>
      <c r="Q7864">
        <v>0</v>
      </c>
      <c r="R7864">
        <v>4</v>
      </c>
      <c r="S7864">
        <v>0.43</v>
      </c>
      <c r="U7864" s="1" t="s">
        <v>143</v>
      </c>
      <c r="V7864">
        <v>20</v>
      </c>
      <c r="W7864">
        <v>20</v>
      </c>
      <c r="X7864">
        <v>17</v>
      </c>
      <c r="Y7864">
        <v>8</v>
      </c>
      <c r="Z7864">
        <v>0</v>
      </c>
      <c r="AA7864">
        <v>1</v>
      </c>
    </row>
    <row r="7865" spans="1:27" x14ac:dyDescent="0.25">
      <c r="A7865" s="1" t="s">
        <v>93</v>
      </c>
      <c r="B7865" s="1" t="s">
        <v>37</v>
      </c>
      <c r="C7865" s="1" t="s">
        <v>40</v>
      </c>
      <c r="D7865" s="1" t="s">
        <v>368</v>
      </c>
      <c r="E7865" s="1" t="s">
        <v>24</v>
      </c>
      <c r="F7865" s="1" t="s">
        <v>393</v>
      </c>
      <c r="G7865" s="1" t="str">
        <f>UPPER(players_stats[[#This Row],[Agents]])</f>
        <v>RAZE, SAGE</v>
      </c>
      <c r="H7865" s="1" t="str">
        <f>IF(OR(ISNUMBER(FIND(",",players_stats[[#This Row],[Agents MAYUS]])),ISNUMBER(FIND("All Match Types",players_stats[[#This Row],[Match Type]]))),"Eliminar","")</f>
        <v>Eliminar</v>
      </c>
      <c r="I7865">
        <v>51</v>
      </c>
      <c r="J7865">
        <v>96</v>
      </c>
      <c r="K7865">
        <v>219</v>
      </c>
      <c r="L7865">
        <v>105</v>
      </c>
      <c r="M7865">
        <v>0.63</v>
      </c>
      <c r="N7865">
        <v>147</v>
      </c>
      <c r="O7865">
        <v>76</v>
      </c>
      <c r="P7865">
        <v>2</v>
      </c>
      <c r="Q7865">
        <v>4</v>
      </c>
      <c r="R7865">
        <v>16</v>
      </c>
      <c r="S7865">
        <v>0.28000000000000003</v>
      </c>
      <c r="T7865">
        <v>0.17</v>
      </c>
      <c r="U7865" s="1" t="s">
        <v>172</v>
      </c>
      <c r="V7865">
        <v>20</v>
      </c>
      <c r="W7865">
        <v>39</v>
      </c>
      <c r="X7865">
        <v>37</v>
      </c>
      <c r="Y7865">
        <v>10</v>
      </c>
      <c r="Z7865">
        <v>2</v>
      </c>
      <c r="AA7865">
        <v>8</v>
      </c>
    </row>
    <row r="7866" spans="1:27" x14ac:dyDescent="0.25">
      <c r="A7866" s="1" t="s">
        <v>93</v>
      </c>
      <c r="B7866" s="1" t="s">
        <v>37</v>
      </c>
      <c r="C7866" s="1" t="s">
        <v>40</v>
      </c>
      <c r="D7866" s="1" t="s">
        <v>681</v>
      </c>
      <c r="E7866" s="1" t="s">
        <v>84</v>
      </c>
      <c r="F7866" s="1" t="s">
        <v>133</v>
      </c>
      <c r="G7866" s="1" t="str">
        <f>UPPER(players_stats[[#This Row],[Agents]])</f>
        <v>CYPHER</v>
      </c>
      <c r="H7866" s="1" t="str">
        <f>IF(OR(ISNUMBER(FIND(",",players_stats[[#This Row],[Agents MAYUS]])),ISNUMBER(FIND("All Match Types",players_stats[[#This Row],[Match Type]]))),"Eliminar","")</f>
        <v/>
      </c>
      <c r="I7866">
        <v>24</v>
      </c>
      <c r="J7866">
        <v>66</v>
      </c>
      <c r="K7866">
        <v>133</v>
      </c>
      <c r="L7866">
        <v>63</v>
      </c>
      <c r="M7866">
        <v>0.63</v>
      </c>
      <c r="N7866">
        <v>92</v>
      </c>
      <c r="O7866">
        <v>42</v>
      </c>
      <c r="P7866">
        <v>33</v>
      </c>
      <c r="Q7866">
        <v>4</v>
      </c>
      <c r="R7866">
        <v>13</v>
      </c>
      <c r="S7866">
        <v>0.25</v>
      </c>
      <c r="U7866" s="1" t="s">
        <v>139</v>
      </c>
      <c r="V7866">
        <v>10</v>
      </c>
      <c r="W7866">
        <v>10</v>
      </c>
      <c r="X7866">
        <v>16</v>
      </c>
      <c r="Y7866">
        <v>8</v>
      </c>
      <c r="Z7866">
        <v>1</v>
      </c>
      <c r="AA7866">
        <v>3</v>
      </c>
    </row>
    <row r="7867" spans="1:27" x14ac:dyDescent="0.25">
      <c r="A7867" s="1" t="s">
        <v>93</v>
      </c>
      <c r="B7867" s="1" t="s">
        <v>37</v>
      </c>
      <c r="C7867" s="1" t="s">
        <v>40</v>
      </c>
      <c r="D7867" s="1" t="s">
        <v>681</v>
      </c>
      <c r="E7867" s="1" t="s">
        <v>84</v>
      </c>
      <c r="F7867" s="1" t="s">
        <v>152</v>
      </c>
      <c r="G7867" s="1" t="str">
        <f>UPPER(players_stats[[#This Row],[Agents]])</f>
        <v>VIPER</v>
      </c>
      <c r="H7867" s="1" t="str">
        <f>IF(OR(ISNUMBER(FIND(",",players_stats[[#This Row],[Agents MAYUS]])),ISNUMBER(FIND("All Match Types",players_stats[[#This Row],[Match Type]]))),"Eliminar","")</f>
        <v/>
      </c>
      <c r="I7867">
        <v>22</v>
      </c>
      <c r="J7867">
        <v>83</v>
      </c>
      <c r="K7867">
        <v>189</v>
      </c>
      <c r="L7867">
        <v>82</v>
      </c>
      <c r="M7867">
        <v>0.64</v>
      </c>
      <c r="N7867">
        <v>128</v>
      </c>
      <c r="O7867">
        <v>64</v>
      </c>
      <c r="P7867">
        <v>27</v>
      </c>
      <c r="Q7867">
        <v>14</v>
      </c>
      <c r="R7867">
        <v>5</v>
      </c>
      <c r="S7867">
        <v>0.5</v>
      </c>
      <c r="U7867" s="1" t="s">
        <v>211</v>
      </c>
      <c r="V7867">
        <v>14</v>
      </c>
      <c r="W7867">
        <v>14</v>
      </c>
      <c r="X7867">
        <v>17</v>
      </c>
      <c r="Y7867">
        <v>6</v>
      </c>
      <c r="Z7867">
        <v>3</v>
      </c>
      <c r="AA7867">
        <v>1</v>
      </c>
    </row>
    <row r="7868" spans="1:27" x14ac:dyDescent="0.25">
      <c r="A7868" s="1" t="s">
        <v>93</v>
      </c>
      <c r="B7868" s="1" t="s">
        <v>37</v>
      </c>
      <c r="C7868" s="1" t="s">
        <v>40</v>
      </c>
      <c r="D7868" s="1" t="s">
        <v>681</v>
      </c>
      <c r="E7868" s="1" t="s">
        <v>84</v>
      </c>
      <c r="F7868" s="1" t="s">
        <v>213</v>
      </c>
      <c r="G7868" s="1" t="str">
        <f>UPPER(players_stats[[#This Row],[Agents]])</f>
        <v>CYPHER, VIPER</v>
      </c>
      <c r="H7868" s="1" t="str">
        <f>IF(OR(ISNUMBER(FIND(",",players_stats[[#This Row],[Agents MAYUS]])),ISNUMBER(FIND("All Match Types",players_stats[[#This Row],[Match Type]]))),"Eliminar","")</f>
        <v>Eliminar</v>
      </c>
      <c r="I7868">
        <v>46</v>
      </c>
      <c r="J7868">
        <v>74</v>
      </c>
      <c r="K7868">
        <v>161</v>
      </c>
      <c r="L7868">
        <v>73</v>
      </c>
      <c r="M7868">
        <v>0.63</v>
      </c>
      <c r="N7868">
        <v>110</v>
      </c>
      <c r="O7868">
        <v>52</v>
      </c>
      <c r="P7868">
        <v>3</v>
      </c>
      <c r="Q7868">
        <v>9</v>
      </c>
      <c r="R7868">
        <v>9</v>
      </c>
      <c r="S7868">
        <v>0.36</v>
      </c>
      <c r="U7868" s="1" t="s">
        <v>167</v>
      </c>
      <c r="V7868">
        <v>14</v>
      </c>
      <c r="W7868">
        <v>24</v>
      </c>
      <c r="X7868">
        <v>33</v>
      </c>
      <c r="Y7868">
        <v>14</v>
      </c>
      <c r="Z7868">
        <v>4</v>
      </c>
      <c r="AA7868">
        <v>4</v>
      </c>
    </row>
    <row r="7869" spans="1:27" x14ac:dyDescent="0.25">
      <c r="A7869" s="1" t="s">
        <v>93</v>
      </c>
      <c r="B7869" s="1" t="s">
        <v>37</v>
      </c>
      <c r="C7869" s="1" t="s">
        <v>40</v>
      </c>
      <c r="D7869" s="1" t="s">
        <v>682</v>
      </c>
      <c r="E7869" s="1" t="s">
        <v>84</v>
      </c>
      <c r="F7869" s="1" t="s">
        <v>138</v>
      </c>
      <c r="G7869" s="1" t="str">
        <f>UPPER(players_stats[[#This Row],[Agents]])</f>
        <v>GEKKO</v>
      </c>
      <c r="H7869" s="1" t="str">
        <f>IF(OR(ISNUMBER(FIND(",",players_stats[[#This Row],[Agents MAYUS]])),ISNUMBER(FIND("All Match Types",players_stats[[#This Row],[Match Type]]))),"Eliminar","")</f>
        <v/>
      </c>
      <c r="I7869">
        <v>22</v>
      </c>
      <c r="J7869">
        <v>97</v>
      </c>
      <c r="K7869">
        <v>188</v>
      </c>
      <c r="L7869">
        <v>93</v>
      </c>
      <c r="M7869">
        <v>0.73</v>
      </c>
      <c r="N7869">
        <v>116</v>
      </c>
      <c r="O7869">
        <v>64</v>
      </c>
      <c r="P7869">
        <v>27</v>
      </c>
      <c r="Q7869">
        <v>18</v>
      </c>
      <c r="R7869">
        <v>5</v>
      </c>
      <c r="S7869">
        <v>0.39</v>
      </c>
      <c r="U7869" s="1" t="s">
        <v>141</v>
      </c>
      <c r="V7869">
        <v>14</v>
      </c>
      <c r="W7869">
        <v>14</v>
      </c>
      <c r="X7869">
        <v>15</v>
      </c>
      <c r="Y7869">
        <v>6</v>
      </c>
      <c r="Z7869">
        <v>4</v>
      </c>
      <c r="AA7869">
        <v>1</v>
      </c>
    </row>
    <row r="7870" spans="1:27" x14ac:dyDescent="0.25">
      <c r="A7870" s="1" t="s">
        <v>93</v>
      </c>
      <c r="B7870" s="1" t="s">
        <v>37</v>
      </c>
      <c r="C7870" s="1" t="s">
        <v>40</v>
      </c>
      <c r="D7870" s="1" t="s">
        <v>682</v>
      </c>
      <c r="E7870" s="1" t="s">
        <v>84</v>
      </c>
      <c r="F7870" s="1" t="s">
        <v>145</v>
      </c>
      <c r="G7870" s="1" t="str">
        <f>UPPER(players_stats[[#This Row],[Agents]])</f>
        <v>JETT</v>
      </c>
      <c r="H7870" s="1" t="str">
        <f>IF(OR(ISNUMBER(FIND(",",players_stats[[#This Row],[Agents MAYUS]])),ISNUMBER(FIND("All Match Types",players_stats[[#This Row],[Match Type]]))),"Eliminar","")</f>
        <v/>
      </c>
      <c r="I7870">
        <v>24</v>
      </c>
      <c r="J7870">
        <v>111</v>
      </c>
      <c r="K7870">
        <v>235</v>
      </c>
      <c r="L7870">
        <v>111</v>
      </c>
      <c r="M7870">
        <v>0.67</v>
      </c>
      <c r="N7870">
        <v>141</v>
      </c>
      <c r="O7870">
        <v>83</v>
      </c>
      <c r="P7870">
        <v>13</v>
      </c>
      <c r="Q7870">
        <v>13</v>
      </c>
      <c r="R7870">
        <v>13</v>
      </c>
      <c r="S7870">
        <v>0.43</v>
      </c>
      <c r="T7870">
        <v>0.5</v>
      </c>
      <c r="U7870" s="1" t="s">
        <v>135</v>
      </c>
      <c r="V7870">
        <v>20</v>
      </c>
      <c r="W7870">
        <v>20</v>
      </c>
      <c r="X7870">
        <v>18</v>
      </c>
      <c r="Y7870">
        <v>3</v>
      </c>
      <c r="Z7870">
        <v>3</v>
      </c>
      <c r="AA7870">
        <v>3</v>
      </c>
    </row>
    <row r="7871" spans="1:27" x14ac:dyDescent="0.25">
      <c r="A7871" s="1" t="s">
        <v>93</v>
      </c>
      <c r="B7871" s="1" t="s">
        <v>37</v>
      </c>
      <c r="C7871" s="1" t="s">
        <v>40</v>
      </c>
      <c r="D7871" s="1" t="s">
        <v>682</v>
      </c>
      <c r="E7871" s="1" t="s">
        <v>84</v>
      </c>
      <c r="F7871" s="1" t="s">
        <v>391</v>
      </c>
      <c r="G7871" s="1" t="str">
        <f>UPPER(players_stats[[#This Row],[Agents]])</f>
        <v>GEKKO, JETT</v>
      </c>
      <c r="H7871" s="1" t="str">
        <f>IF(OR(ISNUMBER(FIND(",",players_stats[[#This Row],[Agents MAYUS]])),ISNUMBER(FIND("All Match Types",players_stats[[#This Row],[Match Type]]))),"Eliminar","")</f>
        <v>Eliminar</v>
      </c>
      <c r="I7871">
        <v>46</v>
      </c>
      <c r="J7871">
        <v>104</v>
      </c>
      <c r="K7871">
        <v>212</v>
      </c>
      <c r="L7871">
        <v>103</v>
      </c>
      <c r="M7871">
        <v>0.7</v>
      </c>
      <c r="N7871">
        <v>129</v>
      </c>
      <c r="O7871">
        <v>74</v>
      </c>
      <c r="P7871">
        <v>2</v>
      </c>
      <c r="Q7871">
        <v>15</v>
      </c>
      <c r="R7871">
        <v>9</v>
      </c>
      <c r="S7871">
        <v>0.41</v>
      </c>
      <c r="T7871">
        <v>0.33</v>
      </c>
      <c r="U7871" s="1" t="s">
        <v>156</v>
      </c>
      <c r="V7871">
        <v>20</v>
      </c>
      <c r="W7871">
        <v>34</v>
      </c>
      <c r="X7871">
        <v>33</v>
      </c>
      <c r="Y7871">
        <v>9</v>
      </c>
      <c r="Z7871">
        <v>7</v>
      </c>
      <c r="AA7871">
        <v>4</v>
      </c>
    </row>
    <row r="7872" spans="1:27" x14ac:dyDescent="0.25">
      <c r="A7872" s="1" t="s">
        <v>93</v>
      </c>
      <c r="B7872" s="1" t="s">
        <v>37</v>
      </c>
      <c r="C7872" s="1" t="s">
        <v>40</v>
      </c>
      <c r="D7872" s="1" t="s">
        <v>685</v>
      </c>
      <c r="E7872" s="1" t="s">
        <v>84</v>
      </c>
      <c r="F7872" s="1" t="s">
        <v>140</v>
      </c>
      <c r="G7872" s="1" t="str">
        <f>UPPER(players_stats[[#This Row],[Agents]])</f>
        <v>OMEN</v>
      </c>
      <c r="H7872" s="1" t="str">
        <f>IF(OR(ISNUMBER(FIND(",",players_stats[[#This Row],[Agents MAYUS]])),ISNUMBER(FIND("All Match Types",players_stats[[#This Row],[Match Type]]))),"Eliminar","")</f>
        <v/>
      </c>
      <c r="I7872">
        <v>22</v>
      </c>
      <c r="J7872">
        <v>52</v>
      </c>
      <c r="K7872">
        <v>89</v>
      </c>
      <c r="L7872">
        <v>47</v>
      </c>
      <c r="M7872">
        <v>0.68</v>
      </c>
      <c r="N7872">
        <v>60</v>
      </c>
      <c r="O7872">
        <v>32</v>
      </c>
      <c r="P7872">
        <v>32</v>
      </c>
      <c r="Q7872">
        <v>0</v>
      </c>
      <c r="R7872">
        <v>5</v>
      </c>
      <c r="S7872">
        <v>0.56999999999999995</v>
      </c>
      <c r="U7872" s="1" t="s">
        <v>184</v>
      </c>
      <c r="V7872">
        <v>7</v>
      </c>
      <c r="W7872">
        <v>7</v>
      </c>
      <c r="X7872">
        <v>15</v>
      </c>
      <c r="Y7872">
        <v>7</v>
      </c>
      <c r="Z7872">
        <v>0</v>
      </c>
      <c r="AA7872">
        <v>1</v>
      </c>
    </row>
    <row r="7873" spans="1:27" x14ac:dyDescent="0.25">
      <c r="A7873" s="1" t="s">
        <v>93</v>
      </c>
      <c r="B7873" s="1" t="s">
        <v>37</v>
      </c>
      <c r="C7873" s="1" t="s">
        <v>40</v>
      </c>
      <c r="D7873" s="1" t="s">
        <v>685</v>
      </c>
      <c r="E7873" s="1" t="s">
        <v>84</v>
      </c>
      <c r="F7873" s="1" t="s">
        <v>152</v>
      </c>
      <c r="G7873" s="1" t="str">
        <f>UPPER(players_stats[[#This Row],[Agents]])</f>
        <v>VIPER</v>
      </c>
      <c r="H7873" s="1" t="str">
        <f>IF(OR(ISNUMBER(FIND(",",players_stats[[#This Row],[Agents MAYUS]])),ISNUMBER(FIND("All Match Types",players_stats[[#This Row],[Match Type]]))),"Eliminar","")</f>
        <v/>
      </c>
      <c r="I7873">
        <v>24</v>
      </c>
      <c r="J7873">
        <v>89</v>
      </c>
      <c r="K7873">
        <v>150</v>
      </c>
      <c r="L7873">
        <v>75</v>
      </c>
      <c r="M7873">
        <v>0.75</v>
      </c>
      <c r="N7873">
        <v>112</v>
      </c>
      <c r="O7873">
        <v>5</v>
      </c>
      <c r="P7873">
        <v>21</v>
      </c>
      <c r="Q7873">
        <v>0</v>
      </c>
      <c r="R7873">
        <v>8</v>
      </c>
      <c r="S7873">
        <v>0.2</v>
      </c>
      <c r="T7873">
        <v>0.17</v>
      </c>
      <c r="U7873" s="1" t="s">
        <v>172</v>
      </c>
      <c r="V7873">
        <v>12</v>
      </c>
      <c r="W7873">
        <v>12</v>
      </c>
      <c r="X7873">
        <v>16</v>
      </c>
      <c r="Y7873">
        <v>5</v>
      </c>
      <c r="Z7873">
        <v>0</v>
      </c>
      <c r="AA7873">
        <v>2</v>
      </c>
    </row>
    <row r="7874" spans="1:27" x14ac:dyDescent="0.25">
      <c r="A7874" s="1" t="s">
        <v>93</v>
      </c>
      <c r="B7874" s="1" t="s">
        <v>37</v>
      </c>
      <c r="C7874" s="1" t="s">
        <v>40</v>
      </c>
      <c r="D7874" s="1" t="s">
        <v>685</v>
      </c>
      <c r="E7874" s="1" t="s">
        <v>84</v>
      </c>
      <c r="F7874" s="1" t="s">
        <v>225</v>
      </c>
      <c r="G7874" s="1" t="str">
        <f>UPPER(players_stats[[#This Row],[Agents]])</f>
        <v>OMEN, VIPER</v>
      </c>
      <c r="H7874" s="1" t="str">
        <f>IF(OR(ISNUMBER(FIND(",",players_stats[[#This Row],[Agents MAYUS]])),ISNUMBER(FIND("All Match Types",players_stats[[#This Row],[Match Type]]))),"Eliminar","")</f>
        <v>Eliminar</v>
      </c>
      <c r="I7874">
        <v>46</v>
      </c>
      <c r="J7874">
        <v>71</v>
      </c>
      <c r="K7874">
        <v>120</v>
      </c>
      <c r="L7874">
        <v>61</v>
      </c>
      <c r="M7874">
        <v>0.72</v>
      </c>
      <c r="N7874">
        <v>88</v>
      </c>
      <c r="O7874">
        <v>41</v>
      </c>
      <c r="P7874">
        <v>26</v>
      </c>
      <c r="Q7874">
        <v>0</v>
      </c>
      <c r="R7874">
        <v>7</v>
      </c>
      <c r="S7874">
        <v>0.28999999999999998</v>
      </c>
      <c r="T7874">
        <v>0.1</v>
      </c>
      <c r="U7874" s="1" t="s">
        <v>289</v>
      </c>
      <c r="V7874">
        <v>12</v>
      </c>
      <c r="W7874">
        <v>19</v>
      </c>
      <c r="X7874">
        <v>31</v>
      </c>
      <c r="Y7874">
        <v>12</v>
      </c>
      <c r="Z7874">
        <v>0</v>
      </c>
      <c r="AA7874">
        <v>3</v>
      </c>
    </row>
    <row r="7875" spans="1:27" x14ac:dyDescent="0.25">
      <c r="A7875" s="1" t="s">
        <v>93</v>
      </c>
      <c r="B7875" s="1" t="s">
        <v>37</v>
      </c>
      <c r="C7875" s="1" t="s">
        <v>40</v>
      </c>
      <c r="D7875" s="1" t="s">
        <v>684</v>
      </c>
      <c r="E7875" s="1" t="s">
        <v>84</v>
      </c>
      <c r="F7875" s="1" t="s">
        <v>146</v>
      </c>
      <c r="G7875" s="1" t="str">
        <f>UPPER(players_stats[[#This Row],[Agents]])</f>
        <v>RAZE</v>
      </c>
      <c r="H7875" s="1" t="str">
        <f>IF(OR(ISNUMBER(FIND(",",players_stats[[#This Row],[Agents MAYUS]])),ISNUMBER(FIND("All Match Types",players_stats[[#This Row],[Match Type]]))),"Eliminar","")</f>
        <v/>
      </c>
      <c r="I7875">
        <v>22</v>
      </c>
      <c r="J7875">
        <v>88</v>
      </c>
      <c r="K7875">
        <v>192</v>
      </c>
      <c r="L7875">
        <v>8</v>
      </c>
      <c r="M7875">
        <v>0.68</v>
      </c>
      <c r="N7875">
        <v>138</v>
      </c>
      <c r="O7875">
        <v>55</v>
      </c>
      <c r="P7875">
        <v>14</v>
      </c>
      <c r="Q7875">
        <v>27</v>
      </c>
      <c r="R7875">
        <v>9</v>
      </c>
      <c r="S7875">
        <v>0.18</v>
      </c>
      <c r="U7875" s="1" t="s">
        <v>141</v>
      </c>
      <c r="V7875">
        <v>12</v>
      </c>
      <c r="W7875">
        <v>12</v>
      </c>
      <c r="X7875">
        <v>15</v>
      </c>
      <c r="Y7875">
        <v>3</v>
      </c>
      <c r="Z7875">
        <v>6</v>
      </c>
      <c r="AA7875">
        <v>2</v>
      </c>
    </row>
    <row r="7876" spans="1:27" x14ac:dyDescent="0.25">
      <c r="A7876" s="1" t="s">
        <v>93</v>
      </c>
      <c r="B7876" s="1" t="s">
        <v>37</v>
      </c>
      <c r="C7876" s="1" t="s">
        <v>40</v>
      </c>
      <c r="D7876" s="1" t="s">
        <v>684</v>
      </c>
      <c r="E7876" s="1" t="s">
        <v>84</v>
      </c>
      <c r="F7876" s="1" t="s">
        <v>161</v>
      </c>
      <c r="G7876" s="1" t="str">
        <f>UPPER(players_stats[[#This Row],[Agents]])</f>
        <v>YORU</v>
      </c>
      <c r="H7876" s="1" t="str">
        <f>IF(OR(ISNUMBER(FIND(",",players_stats[[#This Row],[Agents MAYUS]])),ISNUMBER(FIND("All Match Types",players_stats[[#This Row],[Match Type]]))),"Eliminar","")</f>
        <v/>
      </c>
      <c r="I7876">
        <v>24</v>
      </c>
      <c r="J7876">
        <v>85</v>
      </c>
      <c r="K7876">
        <v>175</v>
      </c>
      <c r="L7876">
        <v>88</v>
      </c>
      <c r="M7876">
        <v>0.71</v>
      </c>
      <c r="N7876">
        <v>110</v>
      </c>
      <c r="O7876">
        <v>63</v>
      </c>
      <c r="P7876">
        <v>17</v>
      </c>
      <c r="Q7876">
        <v>21</v>
      </c>
      <c r="R7876">
        <v>8</v>
      </c>
      <c r="S7876">
        <v>0.25</v>
      </c>
      <c r="U7876" s="1" t="s">
        <v>139</v>
      </c>
      <c r="V7876">
        <v>15</v>
      </c>
      <c r="W7876">
        <v>15</v>
      </c>
      <c r="X7876">
        <v>17</v>
      </c>
      <c r="Y7876">
        <v>4</v>
      </c>
      <c r="Z7876">
        <v>5</v>
      </c>
      <c r="AA7876">
        <v>2</v>
      </c>
    </row>
    <row r="7877" spans="1:27" x14ac:dyDescent="0.25">
      <c r="A7877" s="1" t="s">
        <v>93</v>
      </c>
      <c r="B7877" s="1" t="s">
        <v>37</v>
      </c>
      <c r="C7877" s="1" t="s">
        <v>40</v>
      </c>
      <c r="D7877" s="1" t="s">
        <v>684</v>
      </c>
      <c r="E7877" s="1" t="s">
        <v>84</v>
      </c>
      <c r="F7877" s="1" t="s">
        <v>177</v>
      </c>
      <c r="G7877" s="1" t="str">
        <f>UPPER(players_stats[[#This Row],[Agents]])</f>
        <v>RAZE, YORU</v>
      </c>
      <c r="H7877" s="1" t="str">
        <f>IF(OR(ISNUMBER(FIND(",",players_stats[[#This Row],[Agents MAYUS]])),ISNUMBER(FIND("All Match Types",players_stats[[#This Row],[Match Type]]))),"Eliminar","")</f>
        <v>Eliminar</v>
      </c>
      <c r="I7877">
        <v>46</v>
      </c>
      <c r="J7877">
        <v>87</v>
      </c>
      <c r="K7877">
        <v>184</v>
      </c>
      <c r="L7877">
        <v>84</v>
      </c>
      <c r="M7877">
        <v>0.7</v>
      </c>
      <c r="N7877">
        <v>123</v>
      </c>
      <c r="O7877">
        <v>59</v>
      </c>
      <c r="P7877">
        <v>15</v>
      </c>
      <c r="Q7877">
        <v>24</v>
      </c>
      <c r="R7877">
        <v>9</v>
      </c>
      <c r="S7877">
        <v>0.21</v>
      </c>
      <c r="U7877" s="1" t="s">
        <v>143</v>
      </c>
      <c r="V7877">
        <v>15</v>
      </c>
      <c r="W7877">
        <v>27</v>
      </c>
      <c r="X7877">
        <v>32</v>
      </c>
      <c r="Y7877">
        <v>7</v>
      </c>
      <c r="Z7877">
        <v>11</v>
      </c>
      <c r="AA7877">
        <v>4</v>
      </c>
    </row>
    <row r="7878" spans="1:27" x14ac:dyDescent="0.25">
      <c r="A7878" s="1" t="s">
        <v>93</v>
      </c>
      <c r="B7878" s="1" t="s">
        <v>37</v>
      </c>
      <c r="C7878" s="1" t="s">
        <v>40</v>
      </c>
      <c r="D7878" s="1" t="s">
        <v>680</v>
      </c>
      <c r="E7878" s="1" t="s">
        <v>84</v>
      </c>
      <c r="F7878" s="1" t="s">
        <v>208</v>
      </c>
      <c r="G7878" s="1" t="str">
        <f>UPPER(players_stats[[#This Row],[Agents]])</f>
        <v>SKYE</v>
      </c>
      <c r="H7878" s="1" t="str">
        <f>IF(OR(ISNUMBER(FIND(",",players_stats[[#This Row],[Agents MAYUS]])),ISNUMBER(FIND("All Match Types",players_stats[[#This Row],[Match Type]]))),"Eliminar","")</f>
        <v/>
      </c>
      <c r="I7878">
        <v>22</v>
      </c>
      <c r="J7878">
        <v>96</v>
      </c>
      <c r="K7878">
        <v>180</v>
      </c>
      <c r="L7878">
        <v>82</v>
      </c>
      <c r="M7878">
        <v>0.55000000000000004</v>
      </c>
      <c r="N7878">
        <v>134</v>
      </c>
      <c r="O7878">
        <v>64</v>
      </c>
      <c r="P7878">
        <v>9</v>
      </c>
      <c r="Q7878">
        <v>14</v>
      </c>
      <c r="R7878">
        <v>5</v>
      </c>
      <c r="S7878">
        <v>0.31</v>
      </c>
      <c r="T7878">
        <v>0.5</v>
      </c>
      <c r="U7878" s="1" t="s">
        <v>135</v>
      </c>
      <c r="V7878">
        <v>14</v>
      </c>
      <c r="W7878">
        <v>14</v>
      </c>
      <c r="X7878">
        <v>17</v>
      </c>
      <c r="Y7878">
        <v>2</v>
      </c>
      <c r="Z7878">
        <v>3</v>
      </c>
      <c r="AA7878">
        <v>1</v>
      </c>
    </row>
    <row r="7879" spans="1:27" x14ac:dyDescent="0.25">
      <c r="A7879" s="1" t="s">
        <v>93</v>
      </c>
      <c r="B7879" s="1" t="s">
        <v>37</v>
      </c>
      <c r="C7879" s="1" t="s">
        <v>40</v>
      </c>
      <c r="D7879" s="1" t="s">
        <v>680</v>
      </c>
      <c r="E7879" s="1" t="s">
        <v>84</v>
      </c>
      <c r="F7879" s="1" t="s">
        <v>151</v>
      </c>
      <c r="G7879" s="1" t="str">
        <f>UPPER(players_stats[[#This Row],[Agents]])</f>
        <v>SOVA</v>
      </c>
      <c r="H7879" s="1" t="str">
        <f>IF(OR(ISNUMBER(FIND(",",players_stats[[#This Row],[Agents MAYUS]])),ISNUMBER(FIND("All Match Types",players_stats[[#This Row],[Match Type]]))),"Eliminar","")</f>
        <v/>
      </c>
      <c r="I7879">
        <v>24</v>
      </c>
      <c r="J7879">
        <v>78</v>
      </c>
      <c r="K7879">
        <v>163</v>
      </c>
      <c r="L7879">
        <v>68</v>
      </c>
      <c r="M7879">
        <v>0.67</v>
      </c>
      <c r="N7879">
        <v>110</v>
      </c>
      <c r="O7879">
        <v>54</v>
      </c>
      <c r="P7879">
        <v>25</v>
      </c>
      <c r="Q7879">
        <v>17</v>
      </c>
      <c r="R7879">
        <v>4</v>
      </c>
      <c r="S7879">
        <v>0.31</v>
      </c>
      <c r="U7879" s="1" t="s">
        <v>139</v>
      </c>
      <c r="V7879">
        <v>13</v>
      </c>
      <c r="W7879">
        <v>13</v>
      </c>
      <c r="X7879">
        <v>19</v>
      </c>
      <c r="Y7879">
        <v>6</v>
      </c>
      <c r="Z7879">
        <v>4</v>
      </c>
      <c r="AA7879">
        <v>1</v>
      </c>
    </row>
    <row r="7880" spans="1:27" x14ac:dyDescent="0.25">
      <c r="A7880" s="1" t="s">
        <v>93</v>
      </c>
      <c r="B7880" s="1" t="s">
        <v>37</v>
      </c>
      <c r="C7880" s="1" t="s">
        <v>40</v>
      </c>
      <c r="D7880" s="1" t="s">
        <v>680</v>
      </c>
      <c r="E7880" s="1" t="s">
        <v>84</v>
      </c>
      <c r="F7880" s="1" t="s">
        <v>209</v>
      </c>
      <c r="G7880" s="1" t="str">
        <f>UPPER(players_stats[[#This Row],[Agents]])</f>
        <v>SKYE, SOVA</v>
      </c>
      <c r="H7880" s="1" t="str">
        <f>IF(OR(ISNUMBER(FIND(",",players_stats[[#This Row],[Agents MAYUS]])),ISNUMBER(FIND("All Match Types",players_stats[[#This Row],[Match Type]]))),"Eliminar","")</f>
        <v>Eliminar</v>
      </c>
      <c r="I7880">
        <v>46</v>
      </c>
      <c r="J7880">
        <v>86</v>
      </c>
      <c r="K7880">
        <v>172</v>
      </c>
      <c r="L7880">
        <v>75</v>
      </c>
      <c r="M7880">
        <v>0.61</v>
      </c>
      <c r="N7880">
        <v>121</v>
      </c>
      <c r="O7880">
        <v>59</v>
      </c>
      <c r="P7880">
        <v>17</v>
      </c>
      <c r="Q7880">
        <v>15</v>
      </c>
      <c r="R7880">
        <v>4</v>
      </c>
      <c r="S7880">
        <v>0.31</v>
      </c>
      <c r="T7880">
        <v>0.25</v>
      </c>
      <c r="U7880" s="1" t="s">
        <v>178</v>
      </c>
      <c r="V7880">
        <v>14</v>
      </c>
      <c r="W7880">
        <v>27</v>
      </c>
      <c r="X7880">
        <v>36</v>
      </c>
      <c r="Y7880">
        <v>8</v>
      </c>
      <c r="Z7880">
        <v>7</v>
      </c>
      <c r="AA7880">
        <v>2</v>
      </c>
    </row>
    <row r="7881" spans="1:27" x14ac:dyDescent="0.25">
      <c r="A7881" s="1" t="s">
        <v>93</v>
      </c>
      <c r="B7881" s="1" t="s">
        <v>37</v>
      </c>
      <c r="C7881" s="1" t="s">
        <v>42</v>
      </c>
      <c r="D7881" s="1" t="s">
        <v>150</v>
      </c>
      <c r="E7881" s="1" t="s">
        <v>9</v>
      </c>
      <c r="F7881" s="1" t="s">
        <v>181</v>
      </c>
      <c r="G7881" s="1" t="str">
        <f>UPPER(players_stats[[#This Row],[Agents]])</f>
        <v>BREACH</v>
      </c>
      <c r="H7881" s="1" t="str">
        <f>IF(OR(ISNUMBER(FIND(",",players_stats[[#This Row],[Agents MAYUS]])),ISNUMBER(FIND("All Match Types",players_stats[[#This Row],[Match Type]]))),"Eliminar","")</f>
        <v/>
      </c>
      <c r="I7881">
        <v>28</v>
      </c>
      <c r="J7881">
        <v>83</v>
      </c>
      <c r="K7881">
        <v>160</v>
      </c>
      <c r="L7881">
        <v>68</v>
      </c>
      <c r="M7881">
        <v>0.71</v>
      </c>
      <c r="N7881">
        <v>99</v>
      </c>
      <c r="O7881">
        <v>54</v>
      </c>
      <c r="P7881">
        <v>54</v>
      </c>
      <c r="Q7881">
        <v>0</v>
      </c>
      <c r="R7881">
        <v>14</v>
      </c>
      <c r="S7881">
        <v>0.41</v>
      </c>
      <c r="U7881" s="1" t="s">
        <v>175</v>
      </c>
      <c r="V7881">
        <v>15</v>
      </c>
      <c r="W7881">
        <v>15</v>
      </c>
      <c r="X7881">
        <v>22</v>
      </c>
      <c r="Y7881">
        <v>15</v>
      </c>
      <c r="Z7881">
        <v>0</v>
      </c>
      <c r="AA7881">
        <v>4</v>
      </c>
    </row>
    <row r="7882" spans="1:27" x14ac:dyDescent="0.25">
      <c r="A7882" s="1" t="s">
        <v>93</v>
      </c>
      <c r="B7882" s="1" t="s">
        <v>37</v>
      </c>
      <c r="C7882" s="1" t="s">
        <v>42</v>
      </c>
      <c r="D7882" s="1" t="s">
        <v>150</v>
      </c>
      <c r="E7882" s="1" t="s">
        <v>9</v>
      </c>
      <c r="F7882" s="1" t="s">
        <v>151</v>
      </c>
      <c r="G7882" s="1" t="str">
        <f>UPPER(players_stats[[#This Row],[Agents]])</f>
        <v>SOVA</v>
      </c>
      <c r="H7882" s="1" t="str">
        <f>IF(OR(ISNUMBER(FIND(",",players_stats[[#This Row],[Agents MAYUS]])),ISNUMBER(FIND("All Match Types",players_stats[[#This Row],[Match Type]]))),"Eliminar","")</f>
        <v/>
      </c>
      <c r="I7882">
        <v>17</v>
      </c>
      <c r="J7882">
        <v>161</v>
      </c>
      <c r="K7882">
        <v>277</v>
      </c>
      <c r="L7882">
        <v>18</v>
      </c>
      <c r="M7882">
        <v>0.94</v>
      </c>
      <c r="N7882">
        <v>204</v>
      </c>
      <c r="O7882">
        <v>106</v>
      </c>
      <c r="P7882">
        <v>41</v>
      </c>
      <c r="Q7882">
        <v>6</v>
      </c>
      <c r="R7882">
        <v>0</v>
      </c>
      <c r="S7882">
        <v>0.44</v>
      </c>
      <c r="T7882">
        <v>0.5</v>
      </c>
      <c r="U7882" s="1" t="s">
        <v>135</v>
      </c>
      <c r="V7882">
        <v>18</v>
      </c>
      <c r="W7882">
        <v>18</v>
      </c>
      <c r="X7882">
        <v>10</v>
      </c>
      <c r="Y7882">
        <v>7</v>
      </c>
      <c r="Z7882">
        <v>1</v>
      </c>
      <c r="AA7882">
        <v>0</v>
      </c>
    </row>
    <row r="7883" spans="1:27" x14ac:dyDescent="0.25">
      <c r="A7883" s="1" t="s">
        <v>93</v>
      </c>
      <c r="B7883" s="1" t="s">
        <v>37</v>
      </c>
      <c r="C7883" s="1" t="s">
        <v>42</v>
      </c>
      <c r="D7883" s="1" t="s">
        <v>150</v>
      </c>
      <c r="E7883" s="1" t="s">
        <v>9</v>
      </c>
      <c r="F7883" s="1" t="s">
        <v>537</v>
      </c>
      <c r="G7883" s="1" t="str">
        <f>UPPER(players_stats[[#This Row],[Agents]])</f>
        <v>BREACH, SOVA</v>
      </c>
      <c r="H7883" s="1" t="str">
        <f>IF(OR(ISNUMBER(FIND(",",players_stats[[#This Row],[Agents MAYUS]])),ISNUMBER(FIND("All Match Types",players_stats[[#This Row],[Match Type]]))),"Eliminar","")</f>
        <v>Eliminar</v>
      </c>
      <c r="I7883">
        <v>45</v>
      </c>
      <c r="J7883">
        <v>113</v>
      </c>
      <c r="K7883">
        <v>218</v>
      </c>
      <c r="L7883">
        <v>103</v>
      </c>
      <c r="M7883">
        <v>0.8</v>
      </c>
      <c r="N7883">
        <v>138</v>
      </c>
      <c r="O7883">
        <v>73</v>
      </c>
      <c r="P7883">
        <v>49</v>
      </c>
      <c r="Q7883">
        <v>2</v>
      </c>
      <c r="R7883">
        <v>9</v>
      </c>
      <c r="S7883">
        <v>0.43</v>
      </c>
      <c r="T7883">
        <v>0.13</v>
      </c>
      <c r="U7883" s="1" t="s">
        <v>313</v>
      </c>
      <c r="V7883">
        <v>18</v>
      </c>
      <c r="W7883">
        <v>33</v>
      </c>
      <c r="X7883">
        <v>32</v>
      </c>
      <c r="Y7883">
        <v>22</v>
      </c>
      <c r="Z7883">
        <v>1</v>
      </c>
      <c r="AA7883">
        <v>4</v>
      </c>
    </row>
    <row r="7884" spans="1:27" x14ac:dyDescent="0.25">
      <c r="A7884" s="1" t="s">
        <v>93</v>
      </c>
      <c r="B7884" s="1" t="s">
        <v>37</v>
      </c>
      <c r="C7884" s="1" t="s">
        <v>42</v>
      </c>
      <c r="D7884" s="1" t="s">
        <v>132</v>
      </c>
      <c r="E7884" s="1" t="s">
        <v>9</v>
      </c>
      <c r="F7884" s="1" t="s">
        <v>133</v>
      </c>
      <c r="G7884" s="1" t="str">
        <f>UPPER(players_stats[[#This Row],[Agents]])</f>
        <v>CYPHER</v>
      </c>
      <c r="H7884" s="1" t="str">
        <f>IF(OR(ISNUMBER(FIND(",",players_stats[[#This Row],[Agents MAYUS]])),ISNUMBER(FIND("All Match Types",players_stats[[#This Row],[Match Type]]))),"Eliminar","")</f>
        <v/>
      </c>
      <c r="I7884">
        <v>45</v>
      </c>
      <c r="J7884">
        <v>142</v>
      </c>
      <c r="K7884">
        <v>222</v>
      </c>
      <c r="L7884">
        <v>174</v>
      </c>
      <c r="M7884">
        <v>0.76</v>
      </c>
      <c r="N7884">
        <v>144</v>
      </c>
      <c r="O7884">
        <v>89</v>
      </c>
      <c r="P7884">
        <v>9</v>
      </c>
      <c r="Q7884">
        <v>9</v>
      </c>
      <c r="R7884">
        <v>4</v>
      </c>
      <c r="S7884">
        <v>0.41</v>
      </c>
      <c r="T7884">
        <v>0.4</v>
      </c>
      <c r="U7884" s="1" t="s">
        <v>159</v>
      </c>
      <c r="V7884">
        <v>25</v>
      </c>
      <c r="W7884">
        <v>40</v>
      </c>
      <c r="X7884">
        <v>23</v>
      </c>
      <c r="Y7884">
        <v>4</v>
      </c>
      <c r="Z7884">
        <v>4</v>
      </c>
      <c r="AA7884">
        <v>2</v>
      </c>
    </row>
    <row r="7885" spans="1:27" x14ac:dyDescent="0.25">
      <c r="A7885" s="1" t="s">
        <v>93</v>
      </c>
      <c r="B7885" s="1" t="s">
        <v>37</v>
      </c>
      <c r="C7885" s="1" t="s">
        <v>42</v>
      </c>
      <c r="D7885" s="1" t="s">
        <v>137</v>
      </c>
      <c r="E7885" s="1" t="s">
        <v>9</v>
      </c>
      <c r="F7885" s="1" t="s">
        <v>130</v>
      </c>
      <c r="G7885" s="1" t="str">
        <f>UPPER(players_stats[[#This Row],[Agents]])</f>
        <v>FADE</v>
      </c>
      <c r="H7885" s="1" t="str">
        <f>IF(OR(ISNUMBER(FIND(",",players_stats[[#This Row],[Agents MAYUS]])),ISNUMBER(FIND("All Match Types",players_stats[[#This Row],[Match Type]]))),"Eliminar","")</f>
        <v/>
      </c>
      <c r="I7885">
        <v>28</v>
      </c>
      <c r="J7885">
        <v>102</v>
      </c>
      <c r="K7885">
        <v>203</v>
      </c>
      <c r="L7885">
        <v>89</v>
      </c>
      <c r="M7885">
        <v>0.68</v>
      </c>
      <c r="N7885">
        <v>147</v>
      </c>
      <c r="O7885">
        <v>61</v>
      </c>
      <c r="P7885">
        <v>54</v>
      </c>
      <c r="Q7885">
        <v>7</v>
      </c>
      <c r="R7885">
        <v>7</v>
      </c>
      <c r="S7885">
        <v>0.26</v>
      </c>
      <c r="U7885" s="1" t="s">
        <v>141</v>
      </c>
      <c r="V7885">
        <v>17</v>
      </c>
      <c r="W7885">
        <v>17</v>
      </c>
      <c r="X7885">
        <v>19</v>
      </c>
      <c r="Y7885">
        <v>15</v>
      </c>
      <c r="Z7885">
        <v>2</v>
      </c>
      <c r="AA7885">
        <v>2</v>
      </c>
    </row>
    <row r="7886" spans="1:27" x14ac:dyDescent="0.25">
      <c r="A7886" s="1" t="s">
        <v>93</v>
      </c>
      <c r="B7886" s="1" t="s">
        <v>37</v>
      </c>
      <c r="C7886" s="1" t="s">
        <v>42</v>
      </c>
      <c r="D7886" s="1" t="s">
        <v>137</v>
      </c>
      <c r="E7886" s="1" t="s">
        <v>9</v>
      </c>
      <c r="F7886" s="1" t="s">
        <v>215</v>
      </c>
      <c r="G7886" s="1" t="str">
        <f>UPPER(players_stats[[#This Row],[Agents]])</f>
        <v>KAYO</v>
      </c>
      <c r="H7886" s="1" t="str">
        <f>IF(OR(ISNUMBER(FIND(",",players_stats[[#This Row],[Agents MAYUS]])),ISNUMBER(FIND("All Match Types",players_stats[[#This Row],[Match Type]]))),"Eliminar","")</f>
        <v/>
      </c>
      <c r="I7886">
        <v>17</v>
      </c>
      <c r="J7886">
        <v>166</v>
      </c>
      <c r="K7886">
        <v>279</v>
      </c>
      <c r="L7886">
        <v>18</v>
      </c>
      <c r="M7886">
        <v>0.82</v>
      </c>
      <c r="N7886">
        <v>188</v>
      </c>
      <c r="O7886">
        <v>106</v>
      </c>
      <c r="P7886">
        <v>65</v>
      </c>
      <c r="Q7886">
        <v>18</v>
      </c>
      <c r="R7886">
        <v>6</v>
      </c>
      <c r="S7886">
        <v>0.39</v>
      </c>
      <c r="T7886">
        <v>0.33</v>
      </c>
      <c r="U7886" s="1" t="s">
        <v>156</v>
      </c>
      <c r="V7886">
        <v>18</v>
      </c>
      <c r="W7886">
        <v>18</v>
      </c>
      <c r="X7886">
        <v>10</v>
      </c>
      <c r="Y7886">
        <v>11</v>
      </c>
      <c r="Z7886">
        <v>3</v>
      </c>
      <c r="AA7886">
        <v>1</v>
      </c>
    </row>
    <row r="7887" spans="1:27" x14ac:dyDescent="0.25">
      <c r="A7887" s="1" t="s">
        <v>93</v>
      </c>
      <c r="B7887" s="1" t="s">
        <v>37</v>
      </c>
      <c r="C7887" s="1" t="s">
        <v>42</v>
      </c>
      <c r="D7887" s="1" t="s">
        <v>137</v>
      </c>
      <c r="E7887" s="1" t="s">
        <v>9</v>
      </c>
      <c r="F7887" s="1" t="s">
        <v>216</v>
      </c>
      <c r="G7887" s="1" t="str">
        <f>UPPER(players_stats[[#This Row],[Agents]])</f>
        <v>FADE, KAYO</v>
      </c>
      <c r="H7887" s="1" t="str">
        <f>IF(OR(ISNUMBER(FIND(",",players_stats[[#This Row],[Agents MAYUS]])),ISNUMBER(FIND("All Match Types",players_stats[[#This Row],[Match Type]]))),"Eliminar","")</f>
        <v>Eliminar</v>
      </c>
      <c r="I7887">
        <v>45</v>
      </c>
      <c r="J7887">
        <v>126</v>
      </c>
      <c r="K7887">
        <v>241</v>
      </c>
      <c r="L7887">
        <v>121</v>
      </c>
      <c r="M7887">
        <v>0.73</v>
      </c>
      <c r="N7887">
        <v>162</v>
      </c>
      <c r="O7887">
        <v>78</v>
      </c>
      <c r="P7887">
        <v>58</v>
      </c>
      <c r="Q7887">
        <v>11</v>
      </c>
      <c r="R7887">
        <v>7</v>
      </c>
      <c r="S7887">
        <v>0.3</v>
      </c>
      <c r="T7887">
        <v>0.25</v>
      </c>
      <c r="U7887" s="1" t="s">
        <v>178</v>
      </c>
      <c r="V7887">
        <v>18</v>
      </c>
      <c r="W7887">
        <v>35</v>
      </c>
      <c r="X7887">
        <v>29</v>
      </c>
      <c r="Y7887">
        <v>26</v>
      </c>
      <c r="Z7887">
        <v>5</v>
      </c>
      <c r="AA7887">
        <v>3</v>
      </c>
    </row>
    <row r="7888" spans="1:27" x14ac:dyDescent="0.25">
      <c r="A7888" s="1" t="s">
        <v>93</v>
      </c>
      <c r="B7888" s="1" t="s">
        <v>37</v>
      </c>
      <c r="C7888" s="1" t="s">
        <v>42</v>
      </c>
      <c r="D7888" s="1" t="s">
        <v>127</v>
      </c>
      <c r="E7888" s="1" t="s">
        <v>9</v>
      </c>
      <c r="F7888" s="1" t="s">
        <v>140</v>
      </c>
      <c r="G7888" s="1" t="str">
        <f>UPPER(players_stats[[#This Row],[Agents]])</f>
        <v>OMEN</v>
      </c>
      <c r="H7888" s="1" t="str">
        <f>IF(OR(ISNUMBER(FIND(",",players_stats[[#This Row],[Agents MAYUS]])),ISNUMBER(FIND("All Match Types",players_stats[[#This Row],[Match Type]]))),"Eliminar","")</f>
        <v/>
      </c>
      <c r="I7888">
        <v>28</v>
      </c>
      <c r="J7888">
        <v>101</v>
      </c>
      <c r="K7888">
        <v>158</v>
      </c>
      <c r="L7888">
        <v>10</v>
      </c>
      <c r="M7888">
        <v>0.61</v>
      </c>
      <c r="N7888">
        <v>94</v>
      </c>
      <c r="O7888">
        <v>57</v>
      </c>
      <c r="P7888">
        <v>36</v>
      </c>
      <c r="Q7888">
        <v>11</v>
      </c>
      <c r="R7888">
        <v>14</v>
      </c>
      <c r="S7888">
        <v>0.37</v>
      </c>
      <c r="U7888" s="1" t="s">
        <v>141</v>
      </c>
      <c r="V7888">
        <v>16</v>
      </c>
      <c r="W7888">
        <v>16</v>
      </c>
      <c r="X7888">
        <v>16</v>
      </c>
      <c r="Y7888">
        <v>10</v>
      </c>
      <c r="Z7888">
        <v>3</v>
      </c>
      <c r="AA7888">
        <v>4</v>
      </c>
    </row>
    <row r="7889" spans="1:27" x14ac:dyDescent="0.25">
      <c r="A7889" s="1" t="s">
        <v>93</v>
      </c>
      <c r="B7889" s="1" t="s">
        <v>37</v>
      </c>
      <c r="C7889" s="1" t="s">
        <v>42</v>
      </c>
      <c r="D7889" s="1" t="s">
        <v>127</v>
      </c>
      <c r="E7889" s="1" t="s">
        <v>9</v>
      </c>
      <c r="F7889" s="1" t="s">
        <v>152</v>
      </c>
      <c r="G7889" s="1" t="str">
        <f>UPPER(players_stats[[#This Row],[Agents]])</f>
        <v>VIPER</v>
      </c>
      <c r="H7889" s="1" t="str">
        <f>IF(OR(ISNUMBER(FIND(",",players_stats[[#This Row],[Agents MAYUS]])),ISNUMBER(FIND("All Match Types",players_stats[[#This Row],[Match Type]]))),"Eliminar","")</f>
        <v/>
      </c>
      <c r="I7889">
        <v>17</v>
      </c>
      <c r="J7889">
        <v>112</v>
      </c>
      <c r="K7889">
        <v>149</v>
      </c>
      <c r="L7889">
        <v>129</v>
      </c>
      <c r="M7889">
        <v>0.88</v>
      </c>
      <c r="N7889">
        <v>112</v>
      </c>
      <c r="O7889">
        <v>53</v>
      </c>
      <c r="P7889">
        <v>47</v>
      </c>
      <c r="Q7889">
        <v>12</v>
      </c>
      <c r="R7889">
        <v>12</v>
      </c>
      <c r="S7889">
        <v>0.24</v>
      </c>
      <c r="U7889" s="1" t="s">
        <v>63</v>
      </c>
      <c r="V7889">
        <v>9</v>
      </c>
      <c r="W7889">
        <v>9</v>
      </c>
      <c r="X7889">
        <v>7</v>
      </c>
      <c r="Y7889">
        <v>8</v>
      </c>
      <c r="Z7889">
        <v>2</v>
      </c>
      <c r="AA7889">
        <v>2</v>
      </c>
    </row>
    <row r="7890" spans="1:27" x14ac:dyDescent="0.25">
      <c r="A7890" s="1" t="s">
        <v>93</v>
      </c>
      <c r="B7890" s="1" t="s">
        <v>37</v>
      </c>
      <c r="C7890" s="1" t="s">
        <v>42</v>
      </c>
      <c r="D7890" s="1" t="s">
        <v>127</v>
      </c>
      <c r="E7890" s="1" t="s">
        <v>9</v>
      </c>
      <c r="F7890" s="1" t="s">
        <v>225</v>
      </c>
      <c r="G7890" s="1" t="str">
        <f>UPPER(players_stats[[#This Row],[Agents]])</f>
        <v>OMEN, VIPER</v>
      </c>
      <c r="H7890" s="1" t="str">
        <f>IF(OR(ISNUMBER(FIND(",",players_stats[[#This Row],[Agents MAYUS]])),ISNUMBER(FIND("All Match Types",players_stats[[#This Row],[Match Type]]))),"Eliminar","")</f>
        <v>Eliminar</v>
      </c>
      <c r="I7890">
        <v>45</v>
      </c>
      <c r="J7890">
        <v>105</v>
      </c>
      <c r="K7890">
        <v>154</v>
      </c>
      <c r="L7890">
        <v>109</v>
      </c>
      <c r="M7890">
        <v>0.71</v>
      </c>
      <c r="N7890">
        <v>101</v>
      </c>
      <c r="O7890">
        <v>56</v>
      </c>
      <c r="P7890">
        <v>4</v>
      </c>
      <c r="Q7890">
        <v>11</v>
      </c>
      <c r="R7890">
        <v>13</v>
      </c>
      <c r="S7890">
        <v>0.3</v>
      </c>
      <c r="U7890" s="1" t="s">
        <v>141</v>
      </c>
      <c r="V7890">
        <v>16</v>
      </c>
      <c r="W7890">
        <v>25</v>
      </c>
      <c r="X7890">
        <v>23</v>
      </c>
      <c r="Y7890">
        <v>18</v>
      </c>
      <c r="Z7890">
        <v>5</v>
      </c>
      <c r="AA7890">
        <v>6</v>
      </c>
    </row>
    <row r="7891" spans="1:27" x14ac:dyDescent="0.25">
      <c r="A7891" s="1" t="s">
        <v>93</v>
      </c>
      <c r="B7891" s="1" t="s">
        <v>37</v>
      </c>
      <c r="C7891" s="1" t="s">
        <v>42</v>
      </c>
      <c r="D7891" s="1" t="s">
        <v>144</v>
      </c>
      <c r="E7891" s="1" t="s">
        <v>9</v>
      </c>
      <c r="F7891" s="1" t="s">
        <v>146</v>
      </c>
      <c r="G7891" s="1" t="str">
        <f>UPPER(players_stats[[#This Row],[Agents]])</f>
        <v>RAZE</v>
      </c>
      <c r="H7891" s="1" t="str">
        <f>IF(OR(ISNUMBER(FIND(",",players_stats[[#This Row],[Agents MAYUS]])),ISNUMBER(FIND("All Match Types",players_stats[[#This Row],[Match Type]]))),"Eliminar","")</f>
        <v/>
      </c>
      <c r="I7891">
        <v>28</v>
      </c>
      <c r="J7891">
        <v>107</v>
      </c>
      <c r="K7891">
        <v>222</v>
      </c>
      <c r="L7891">
        <v>105</v>
      </c>
      <c r="M7891">
        <v>0.64</v>
      </c>
      <c r="N7891">
        <v>148</v>
      </c>
      <c r="O7891">
        <v>75</v>
      </c>
      <c r="P7891">
        <v>18</v>
      </c>
      <c r="Q7891">
        <v>14</v>
      </c>
      <c r="R7891">
        <v>25</v>
      </c>
      <c r="S7891">
        <v>0.26</v>
      </c>
      <c r="U7891" s="1" t="s">
        <v>139</v>
      </c>
      <c r="V7891">
        <v>21</v>
      </c>
      <c r="W7891">
        <v>21</v>
      </c>
      <c r="X7891">
        <v>20</v>
      </c>
      <c r="Y7891">
        <v>5</v>
      </c>
      <c r="Z7891">
        <v>4</v>
      </c>
      <c r="AA7891">
        <v>7</v>
      </c>
    </row>
    <row r="7892" spans="1:27" x14ac:dyDescent="0.25">
      <c r="A7892" s="1" t="s">
        <v>93</v>
      </c>
      <c r="B7892" s="1" t="s">
        <v>37</v>
      </c>
      <c r="C7892" s="1" t="s">
        <v>42</v>
      </c>
      <c r="D7892" s="1" t="s">
        <v>144</v>
      </c>
      <c r="E7892" s="1" t="s">
        <v>9</v>
      </c>
      <c r="F7892" s="1" t="s">
        <v>161</v>
      </c>
      <c r="G7892" s="1" t="str">
        <f>UPPER(players_stats[[#This Row],[Agents]])</f>
        <v>YORU</v>
      </c>
      <c r="H7892" s="1" t="str">
        <f>IF(OR(ISNUMBER(FIND(",",players_stats[[#This Row],[Agents MAYUS]])),ISNUMBER(FIND("All Match Types",players_stats[[#This Row],[Match Type]]))),"Eliminar","")</f>
        <v/>
      </c>
      <c r="I7892">
        <v>17</v>
      </c>
      <c r="J7892">
        <v>121</v>
      </c>
      <c r="K7892">
        <v>231</v>
      </c>
      <c r="L7892">
        <v>136</v>
      </c>
      <c r="M7892">
        <v>0.71</v>
      </c>
      <c r="N7892">
        <v>143</v>
      </c>
      <c r="O7892">
        <v>88</v>
      </c>
      <c r="P7892">
        <v>29</v>
      </c>
      <c r="Q7892">
        <v>6</v>
      </c>
      <c r="R7892">
        <v>18</v>
      </c>
      <c r="S7892">
        <v>0.24</v>
      </c>
      <c r="U7892" s="1" t="s">
        <v>141</v>
      </c>
      <c r="V7892">
        <v>15</v>
      </c>
      <c r="W7892">
        <v>15</v>
      </c>
      <c r="X7892">
        <v>11</v>
      </c>
      <c r="Y7892">
        <v>5</v>
      </c>
      <c r="Z7892">
        <v>1</v>
      </c>
      <c r="AA7892">
        <v>3</v>
      </c>
    </row>
    <row r="7893" spans="1:27" x14ac:dyDescent="0.25">
      <c r="A7893" s="1" t="s">
        <v>93</v>
      </c>
      <c r="B7893" s="1" t="s">
        <v>37</v>
      </c>
      <c r="C7893" s="1" t="s">
        <v>42</v>
      </c>
      <c r="D7893" s="1" t="s">
        <v>144</v>
      </c>
      <c r="E7893" s="1" t="s">
        <v>9</v>
      </c>
      <c r="F7893" s="1" t="s">
        <v>177</v>
      </c>
      <c r="G7893" s="1" t="str">
        <f>UPPER(players_stats[[#This Row],[Agents]])</f>
        <v>RAZE, YORU</v>
      </c>
      <c r="H7893" s="1" t="str">
        <f>IF(OR(ISNUMBER(FIND(",",players_stats[[#This Row],[Agents MAYUS]])),ISNUMBER(FIND("All Match Types",players_stats[[#This Row],[Match Type]]))),"Eliminar","")</f>
        <v>Eliminar</v>
      </c>
      <c r="I7893">
        <v>45</v>
      </c>
      <c r="J7893">
        <v>112</v>
      </c>
      <c r="K7893">
        <v>226</v>
      </c>
      <c r="L7893">
        <v>116</v>
      </c>
      <c r="M7893">
        <v>0.67</v>
      </c>
      <c r="N7893">
        <v>146</v>
      </c>
      <c r="O7893">
        <v>8</v>
      </c>
      <c r="P7893">
        <v>22</v>
      </c>
      <c r="Q7893">
        <v>11</v>
      </c>
      <c r="R7893">
        <v>22</v>
      </c>
      <c r="S7893">
        <v>0.26</v>
      </c>
      <c r="U7893" s="1" t="s">
        <v>143</v>
      </c>
      <c r="V7893">
        <v>21</v>
      </c>
      <c r="W7893">
        <v>36</v>
      </c>
      <c r="X7893">
        <v>31</v>
      </c>
      <c r="Y7893">
        <v>10</v>
      </c>
      <c r="Z7893">
        <v>5</v>
      </c>
      <c r="AA7893">
        <v>10</v>
      </c>
    </row>
    <row r="7894" spans="1:27" x14ac:dyDescent="0.25">
      <c r="A7894" s="1" t="s">
        <v>93</v>
      </c>
      <c r="B7894" s="1" t="s">
        <v>37</v>
      </c>
      <c r="C7894" s="1" t="s">
        <v>42</v>
      </c>
      <c r="D7894" s="1" t="s">
        <v>174</v>
      </c>
      <c r="E7894" s="1" t="s">
        <v>13</v>
      </c>
      <c r="F7894" s="1" t="s">
        <v>133</v>
      </c>
      <c r="G7894" s="1" t="str">
        <f>UPPER(players_stats[[#This Row],[Agents]])</f>
        <v>CYPHER</v>
      </c>
      <c r="H7894" s="1" t="str">
        <f>IF(OR(ISNUMBER(FIND(",",players_stats[[#This Row],[Agents MAYUS]])),ISNUMBER(FIND("All Match Types",players_stats[[#This Row],[Match Type]]))),"Eliminar","")</f>
        <v/>
      </c>
      <c r="I7894">
        <v>17</v>
      </c>
      <c r="J7894">
        <v>37</v>
      </c>
      <c r="K7894">
        <v>140</v>
      </c>
      <c r="L7894">
        <v>44</v>
      </c>
      <c r="M7894">
        <v>0.59</v>
      </c>
      <c r="N7894">
        <v>109</v>
      </c>
      <c r="O7894">
        <v>41</v>
      </c>
      <c r="P7894">
        <v>18</v>
      </c>
      <c r="Q7894">
        <v>18</v>
      </c>
      <c r="R7894">
        <v>18</v>
      </c>
      <c r="S7894">
        <v>0.22</v>
      </c>
      <c r="U7894" s="1" t="s">
        <v>141</v>
      </c>
      <c r="V7894">
        <v>7</v>
      </c>
      <c r="W7894">
        <v>7</v>
      </c>
      <c r="X7894">
        <v>16</v>
      </c>
      <c r="Y7894">
        <v>3</v>
      </c>
      <c r="Z7894">
        <v>3</v>
      </c>
      <c r="AA7894">
        <v>3</v>
      </c>
    </row>
    <row r="7895" spans="1:27" x14ac:dyDescent="0.25">
      <c r="A7895" s="1" t="s">
        <v>93</v>
      </c>
      <c r="B7895" s="1" t="s">
        <v>37</v>
      </c>
      <c r="C7895" s="1" t="s">
        <v>42</v>
      </c>
      <c r="D7895" s="1" t="s">
        <v>174</v>
      </c>
      <c r="E7895" s="1" t="s">
        <v>13</v>
      </c>
      <c r="F7895" s="1" t="s">
        <v>134</v>
      </c>
      <c r="G7895" s="1" t="str">
        <f>UPPER(players_stats[[#This Row],[Agents]])</f>
        <v>KILLJOY</v>
      </c>
      <c r="H7895" s="1" t="str">
        <f>IF(OR(ISNUMBER(FIND(",",players_stats[[#This Row],[Agents MAYUS]])),ISNUMBER(FIND("All Match Types",players_stats[[#This Row],[Match Type]]))),"Eliminar","")</f>
        <v/>
      </c>
      <c r="I7895">
        <v>28</v>
      </c>
      <c r="J7895">
        <v>84</v>
      </c>
      <c r="K7895">
        <v>158</v>
      </c>
      <c r="L7895">
        <v>79</v>
      </c>
      <c r="M7895">
        <v>0.54</v>
      </c>
      <c r="N7895">
        <v>112</v>
      </c>
      <c r="O7895">
        <v>54</v>
      </c>
      <c r="P7895">
        <v>7</v>
      </c>
      <c r="Q7895">
        <v>11</v>
      </c>
      <c r="R7895">
        <v>0</v>
      </c>
      <c r="S7895">
        <v>0.24</v>
      </c>
      <c r="U7895" s="1" t="s">
        <v>139</v>
      </c>
      <c r="V7895">
        <v>15</v>
      </c>
      <c r="W7895">
        <v>15</v>
      </c>
      <c r="X7895">
        <v>19</v>
      </c>
      <c r="Y7895">
        <v>2</v>
      </c>
      <c r="Z7895">
        <v>3</v>
      </c>
      <c r="AA7895">
        <v>0</v>
      </c>
    </row>
    <row r="7896" spans="1:27" x14ac:dyDescent="0.25">
      <c r="A7896" s="1" t="s">
        <v>93</v>
      </c>
      <c r="B7896" s="1" t="s">
        <v>37</v>
      </c>
      <c r="C7896" s="1" t="s">
        <v>42</v>
      </c>
      <c r="D7896" s="1" t="s">
        <v>174</v>
      </c>
      <c r="E7896" s="1" t="s">
        <v>13</v>
      </c>
      <c r="F7896" s="1" t="s">
        <v>136</v>
      </c>
      <c r="G7896" s="1" t="str">
        <f>UPPER(players_stats[[#This Row],[Agents]])</f>
        <v>CYPHER, KILLJOY</v>
      </c>
      <c r="H7896" s="1" t="str">
        <f>IF(OR(ISNUMBER(FIND(",",players_stats[[#This Row],[Agents MAYUS]])),ISNUMBER(FIND("All Match Types",players_stats[[#This Row],[Match Type]]))),"Eliminar","")</f>
        <v>Eliminar</v>
      </c>
      <c r="I7896">
        <v>45</v>
      </c>
      <c r="J7896">
        <v>66</v>
      </c>
      <c r="K7896">
        <v>149</v>
      </c>
      <c r="L7896">
        <v>63</v>
      </c>
      <c r="M7896">
        <v>0.56000000000000005</v>
      </c>
      <c r="N7896">
        <v>111</v>
      </c>
      <c r="O7896">
        <v>49</v>
      </c>
      <c r="P7896">
        <v>11</v>
      </c>
      <c r="Q7896">
        <v>13</v>
      </c>
      <c r="R7896">
        <v>7</v>
      </c>
      <c r="S7896">
        <v>0.23</v>
      </c>
      <c r="U7896" s="1" t="s">
        <v>143</v>
      </c>
      <c r="V7896">
        <v>15</v>
      </c>
      <c r="W7896">
        <v>22</v>
      </c>
      <c r="X7896">
        <v>35</v>
      </c>
      <c r="Y7896">
        <v>5</v>
      </c>
      <c r="Z7896">
        <v>6</v>
      </c>
      <c r="AA7896">
        <v>3</v>
      </c>
    </row>
    <row r="7897" spans="1:27" x14ac:dyDescent="0.25">
      <c r="A7897" s="1" t="s">
        <v>93</v>
      </c>
      <c r="B7897" s="1" t="s">
        <v>37</v>
      </c>
      <c r="C7897" s="1" t="s">
        <v>42</v>
      </c>
      <c r="D7897" s="1" t="s">
        <v>1104</v>
      </c>
      <c r="E7897" s="1" t="s">
        <v>13</v>
      </c>
      <c r="F7897" s="1" t="s">
        <v>130</v>
      </c>
      <c r="G7897" s="1" t="str">
        <f>UPPER(players_stats[[#This Row],[Agents]])</f>
        <v>FADE</v>
      </c>
      <c r="H7897" s="1" t="str">
        <f>IF(OR(ISNUMBER(FIND(",",players_stats[[#This Row],[Agents MAYUS]])),ISNUMBER(FIND("All Match Types",players_stats[[#This Row],[Match Type]]))),"Eliminar","")</f>
        <v/>
      </c>
      <c r="I7897">
        <v>28</v>
      </c>
      <c r="J7897">
        <v>95</v>
      </c>
      <c r="K7897">
        <v>167</v>
      </c>
      <c r="L7897">
        <v>94</v>
      </c>
      <c r="M7897">
        <v>0.79</v>
      </c>
      <c r="N7897">
        <v>115</v>
      </c>
      <c r="O7897">
        <v>57</v>
      </c>
      <c r="P7897">
        <v>25</v>
      </c>
      <c r="Q7897">
        <v>0</v>
      </c>
      <c r="R7897">
        <v>0</v>
      </c>
      <c r="S7897">
        <v>0.22</v>
      </c>
      <c r="U7897" s="1" t="s">
        <v>175</v>
      </c>
      <c r="V7897">
        <v>16</v>
      </c>
      <c r="W7897">
        <v>16</v>
      </c>
      <c r="X7897">
        <v>17</v>
      </c>
      <c r="Y7897">
        <v>7</v>
      </c>
      <c r="Z7897">
        <v>0</v>
      </c>
      <c r="AA7897">
        <v>0</v>
      </c>
    </row>
    <row r="7898" spans="1:27" x14ac:dyDescent="0.25">
      <c r="A7898" s="1" t="s">
        <v>93</v>
      </c>
      <c r="B7898" s="1" t="s">
        <v>37</v>
      </c>
      <c r="C7898" s="1" t="s">
        <v>42</v>
      </c>
      <c r="D7898" s="1" t="s">
        <v>1104</v>
      </c>
      <c r="E7898" s="1" t="s">
        <v>13</v>
      </c>
      <c r="F7898" s="1" t="s">
        <v>151</v>
      </c>
      <c r="G7898" s="1" t="str">
        <f>UPPER(players_stats[[#This Row],[Agents]])</f>
        <v>SOVA</v>
      </c>
      <c r="H7898" s="1" t="str">
        <f>IF(OR(ISNUMBER(FIND(",",players_stats[[#This Row],[Agents MAYUS]])),ISNUMBER(FIND("All Match Types",players_stats[[#This Row],[Match Type]]))),"Eliminar","")</f>
        <v/>
      </c>
      <c r="I7898">
        <v>17</v>
      </c>
      <c r="J7898">
        <v>99</v>
      </c>
      <c r="K7898">
        <v>199</v>
      </c>
      <c r="L7898">
        <v>92</v>
      </c>
      <c r="M7898">
        <v>0.71</v>
      </c>
      <c r="N7898">
        <v>128</v>
      </c>
      <c r="O7898">
        <v>71</v>
      </c>
      <c r="P7898">
        <v>18</v>
      </c>
      <c r="Q7898">
        <v>0</v>
      </c>
      <c r="R7898">
        <v>0</v>
      </c>
      <c r="S7898">
        <v>0.14000000000000001</v>
      </c>
      <c r="U7898" s="1" t="s">
        <v>184</v>
      </c>
      <c r="V7898">
        <v>12</v>
      </c>
      <c r="W7898">
        <v>12</v>
      </c>
      <c r="X7898">
        <v>13</v>
      </c>
      <c r="Y7898">
        <v>3</v>
      </c>
      <c r="Z7898">
        <v>0</v>
      </c>
      <c r="AA7898">
        <v>0</v>
      </c>
    </row>
    <row r="7899" spans="1:27" x14ac:dyDescent="0.25">
      <c r="A7899" s="1" t="s">
        <v>93</v>
      </c>
      <c r="B7899" s="1" t="s">
        <v>37</v>
      </c>
      <c r="C7899" s="1" t="s">
        <v>42</v>
      </c>
      <c r="D7899" s="1" t="s">
        <v>1104</v>
      </c>
      <c r="E7899" s="1" t="s">
        <v>13</v>
      </c>
      <c r="F7899" s="1" t="s">
        <v>186</v>
      </c>
      <c r="G7899" s="1" t="str">
        <f>UPPER(players_stats[[#This Row],[Agents]])</f>
        <v>FADE, SOVA</v>
      </c>
      <c r="H7899" s="1" t="str">
        <f>IF(OR(ISNUMBER(FIND(",",players_stats[[#This Row],[Agents MAYUS]])),ISNUMBER(FIND("All Match Types",players_stats[[#This Row],[Match Type]]))),"Eliminar","")</f>
        <v>Eliminar</v>
      </c>
      <c r="I7899">
        <v>45</v>
      </c>
      <c r="J7899">
        <v>96</v>
      </c>
      <c r="K7899">
        <v>183</v>
      </c>
      <c r="L7899">
        <v>93</v>
      </c>
      <c r="M7899">
        <v>0.76</v>
      </c>
      <c r="N7899">
        <v>120</v>
      </c>
      <c r="O7899">
        <v>62</v>
      </c>
      <c r="P7899">
        <v>22</v>
      </c>
      <c r="Q7899">
        <v>0</v>
      </c>
      <c r="R7899">
        <v>0</v>
      </c>
      <c r="S7899">
        <v>0.19</v>
      </c>
      <c r="U7899" s="1" t="s">
        <v>237</v>
      </c>
      <c r="V7899">
        <v>16</v>
      </c>
      <c r="W7899">
        <v>28</v>
      </c>
      <c r="X7899">
        <v>30</v>
      </c>
      <c r="Y7899">
        <v>10</v>
      </c>
      <c r="Z7899">
        <v>0</v>
      </c>
      <c r="AA7899">
        <v>0</v>
      </c>
    </row>
    <row r="7900" spans="1:27" x14ac:dyDescent="0.25">
      <c r="A7900" s="1" t="s">
        <v>93</v>
      </c>
      <c r="B7900" s="1" t="s">
        <v>37</v>
      </c>
      <c r="C7900" s="1" t="s">
        <v>42</v>
      </c>
      <c r="D7900" s="1" t="s">
        <v>179</v>
      </c>
      <c r="E7900" s="1" t="s">
        <v>13</v>
      </c>
      <c r="F7900" s="1" t="s">
        <v>215</v>
      </c>
      <c r="G7900" s="1" t="str">
        <f>UPPER(players_stats[[#This Row],[Agents]])</f>
        <v>KAYO</v>
      </c>
      <c r="H7900" s="1" t="str">
        <f>IF(OR(ISNUMBER(FIND(",",players_stats[[#This Row],[Agents MAYUS]])),ISNUMBER(FIND("All Match Types",players_stats[[#This Row],[Match Type]]))),"Eliminar","")</f>
        <v/>
      </c>
      <c r="I7900">
        <v>17</v>
      </c>
      <c r="J7900">
        <v>6</v>
      </c>
      <c r="K7900">
        <v>144</v>
      </c>
      <c r="L7900">
        <v>53</v>
      </c>
      <c r="M7900">
        <v>0.59</v>
      </c>
      <c r="N7900">
        <v>104</v>
      </c>
      <c r="O7900">
        <v>47</v>
      </c>
      <c r="P7900">
        <v>47</v>
      </c>
      <c r="Q7900">
        <v>6</v>
      </c>
      <c r="R7900">
        <v>6</v>
      </c>
      <c r="S7900">
        <v>0.22</v>
      </c>
      <c r="U7900" s="1" t="s">
        <v>184</v>
      </c>
      <c r="V7900">
        <v>8</v>
      </c>
      <c r="W7900">
        <v>8</v>
      </c>
      <c r="X7900">
        <v>15</v>
      </c>
      <c r="Y7900">
        <v>8</v>
      </c>
      <c r="Z7900">
        <v>1</v>
      </c>
      <c r="AA7900">
        <v>1</v>
      </c>
    </row>
    <row r="7901" spans="1:27" x14ac:dyDescent="0.25">
      <c r="A7901" s="1" t="s">
        <v>93</v>
      </c>
      <c r="B7901" s="1" t="s">
        <v>37</v>
      </c>
      <c r="C7901" s="1" t="s">
        <v>42</v>
      </c>
      <c r="D7901" s="1" t="s">
        <v>179</v>
      </c>
      <c r="E7901" s="1" t="s">
        <v>13</v>
      </c>
      <c r="F7901" s="1" t="s">
        <v>152</v>
      </c>
      <c r="G7901" s="1" t="str">
        <f>UPPER(players_stats[[#This Row],[Agents]])</f>
        <v>VIPER</v>
      </c>
      <c r="H7901" s="1" t="str">
        <f>IF(OR(ISNUMBER(FIND(",",players_stats[[#This Row],[Agents MAYUS]])),ISNUMBER(FIND("All Match Types",players_stats[[#This Row],[Match Type]]))),"Eliminar","")</f>
        <v/>
      </c>
      <c r="I7901">
        <v>28</v>
      </c>
      <c r="J7901">
        <v>129</v>
      </c>
      <c r="K7901">
        <v>262</v>
      </c>
      <c r="L7901">
        <v>137</v>
      </c>
      <c r="M7901">
        <v>0.71</v>
      </c>
      <c r="N7901">
        <v>179</v>
      </c>
      <c r="O7901">
        <v>93</v>
      </c>
      <c r="P7901">
        <v>32</v>
      </c>
      <c r="Q7901">
        <v>18</v>
      </c>
      <c r="R7901">
        <v>0</v>
      </c>
      <c r="S7901">
        <v>0.19</v>
      </c>
      <c r="T7901">
        <v>0.5</v>
      </c>
      <c r="U7901" s="1" t="s">
        <v>154</v>
      </c>
      <c r="V7901">
        <v>26</v>
      </c>
      <c r="W7901">
        <v>26</v>
      </c>
      <c r="X7901">
        <v>19</v>
      </c>
      <c r="Y7901">
        <v>9</v>
      </c>
      <c r="Z7901">
        <v>5</v>
      </c>
      <c r="AA7901">
        <v>0</v>
      </c>
    </row>
    <row r="7902" spans="1:27" x14ac:dyDescent="0.25">
      <c r="A7902" s="1" t="s">
        <v>93</v>
      </c>
      <c r="B7902" s="1" t="s">
        <v>37</v>
      </c>
      <c r="C7902" s="1" t="s">
        <v>42</v>
      </c>
      <c r="D7902" s="1" t="s">
        <v>179</v>
      </c>
      <c r="E7902" s="1" t="s">
        <v>13</v>
      </c>
      <c r="F7902" s="1" t="s">
        <v>262</v>
      </c>
      <c r="G7902" s="1" t="str">
        <f>UPPER(players_stats[[#This Row],[Agents]])</f>
        <v>KAYO, VIPER</v>
      </c>
      <c r="H7902" s="1" t="str">
        <f>IF(OR(ISNUMBER(FIND(",",players_stats[[#This Row],[Agents MAYUS]])),ISNUMBER(FIND("All Match Types",players_stats[[#This Row],[Match Type]]))),"Eliminar","")</f>
        <v>Eliminar</v>
      </c>
      <c r="I7902">
        <v>45</v>
      </c>
      <c r="J7902">
        <v>103</v>
      </c>
      <c r="K7902">
        <v>203</v>
      </c>
      <c r="L7902">
        <v>10</v>
      </c>
      <c r="M7902">
        <v>0.67</v>
      </c>
      <c r="N7902">
        <v>150</v>
      </c>
      <c r="O7902">
        <v>76</v>
      </c>
      <c r="P7902">
        <v>38</v>
      </c>
      <c r="Q7902">
        <v>13</v>
      </c>
      <c r="R7902">
        <v>2</v>
      </c>
      <c r="S7902">
        <v>0.2</v>
      </c>
      <c r="T7902">
        <v>0.25</v>
      </c>
      <c r="U7902" s="1" t="s">
        <v>182</v>
      </c>
      <c r="V7902">
        <v>26</v>
      </c>
      <c r="W7902">
        <v>34</v>
      </c>
      <c r="X7902">
        <v>34</v>
      </c>
      <c r="Y7902">
        <v>17</v>
      </c>
      <c r="Z7902">
        <v>6</v>
      </c>
      <c r="AA7902">
        <v>1</v>
      </c>
    </row>
    <row r="7903" spans="1:27" x14ac:dyDescent="0.25">
      <c r="A7903" s="1" t="s">
        <v>93</v>
      </c>
      <c r="B7903" s="1" t="s">
        <v>37</v>
      </c>
      <c r="C7903" s="1" t="s">
        <v>42</v>
      </c>
      <c r="D7903" s="1" t="s">
        <v>169</v>
      </c>
      <c r="E7903" s="1" t="s">
        <v>13</v>
      </c>
      <c r="F7903" s="1" t="s">
        <v>140</v>
      </c>
      <c r="G7903" s="1" t="str">
        <f>UPPER(players_stats[[#This Row],[Agents]])</f>
        <v>OMEN</v>
      </c>
      <c r="H7903" s="1" t="str">
        <f>IF(OR(ISNUMBER(FIND(",",players_stats[[#This Row],[Agents MAYUS]])),ISNUMBER(FIND("All Match Types",players_stats[[#This Row],[Match Type]]))),"Eliminar","")</f>
        <v/>
      </c>
      <c r="I7903">
        <v>28</v>
      </c>
      <c r="J7903">
        <v>48</v>
      </c>
      <c r="K7903">
        <v>94</v>
      </c>
      <c r="L7903">
        <v>5</v>
      </c>
      <c r="M7903">
        <v>0.5</v>
      </c>
      <c r="N7903">
        <v>53</v>
      </c>
      <c r="O7903">
        <v>32</v>
      </c>
      <c r="P7903">
        <v>32</v>
      </c>
      <c r="Q7903">
        <v>4</v>
      </c>
      <c r="R7903">
        <v>29</v>
      </c>
      <c r="S7903">
        <v>0.14000000000000001</v>
      </c>
      <c r="U7903" s="1" t="s">
        <v>139</v>
      </c>
      <c r="V7903">
        <v>9</v>
      </c>
      <c r="W7903">
        <v>9</v>
      </c>
      <c r="X7903">
        <v>18</v>
      </c>
      <c r="Y7903">
        <v>9</v>
      </c>
      <c r="Z7903">
        <v>1</v>
      </c>
      <c r="AA7903">
        <v>8</v>
      </c>
    </row>
    <row r="7904" spans="1:27" x14ac:dyDescent="0.25">
      <c r="A7904" s="1" t="s">
        <v>93</v>
      </c>
      <c r="B7904" s="1" t="s">
        <v>37</v>
      </c>
      <c r="C7904" s="1" t="s">
        <v>42</v>
      </c>
      <c r="D7904" s="1" t="s">
        <v>169</v>
      </c>
      <c r="E7904" s="1" t="s">
        <v>13</v>
      </c>
      <c r="F7904" s="1" t="s">
        <v>152</v>
      </c>
      <c r="G7904" s="1" t="str">
        <f>UPPER(players_stats[[#This Row],[Agents]])</f>
        <v>VIPER</v>
      </c>
      <c r="H7904" s="1" t="str">
        <f>IF(OR(ISNUMBER(FIND(",",players_stats[[#This Row],[Agents MAYUS]])),ISNUMBER(FIND("All Match Types",players_stats[[#This Row],[Match Type]]))),"Eliminar","")</f>
        <v/>
      </c>
      <c r="I7904">
        <v>17</v>
      </c>
      <c r="J7904">
        <v>91</v>
      </c>
      <c r="K7904">
        <v>231</v>
      </c>
      <c r="L7904">
        <v>88</v>
      </c>
      <c r="M7904">
        <v>0.76</v>
      </c>
      <c r="N7904">
        <v>132</v>
      </c>
      <c r="O7904">
        <v>82</v>
      </c>
      <c r="P7904">
        <v>29</v>
      </c>
      <c r="Q7904">
        <v>12</v>
      </c>
      <c r="R7904">
        <v>0</v>
      </c>
      <c r="S7904">
        <v>0.28999999999999998</v>
      </c>
      <c r="T7904">
        <v>0.25</v>
      </c>
      <c r="U7904" s="1" t="s">
        <v>178</v>
      </c>
      <c r="V7904">
        <v>14</v>
      </c>
      <c r="W7904">
        <v>14</v>
      </c>
      <c r="X7904">
        <v>16</v>
      </c>
      <c r="Y7904">
        <v>5</v>
      </c>
      <c r="Z7904">
        <v>2</v>
      </c>
      <c r="AA7904">
        <v>0</v>
      </c>
    </row>
    <row r="7905" spans="1:27" x14ac:dyDescent="0.25">
      <c r="A7905" s="1" t="s">
        <v>93</v>
      </c>
      <c r="B7905" s="1" t="s">
        <v>37</v>
      </c>
      <c r="C7905" s="1" t="s">
        <v>42</v>
      </c>
      <c r="D7905" s="1" t="s">
        <v>169</v>
      </c>
      <c r="E7905" s="1" t="s">
        <v>13</v>
      </c>
      <c r="F7905" s="1" t="s">
        <v>225</v>
      </c>
      <c r="G7905" s="1" t="str">
        <f>UPPER(players_stats[[#This Row],[Agents]])</f>
        <v>OMEN, VIPER</v>
      </c>
      <c r="H7905" s="1" t="str">
        <f>IF(OR(ISNUMBER(FIND(",",players_stats[[#This Row],[Agents MAYUS]])),ISNUMBER(FIND("All Match Types",players_stats[[#This Row],[Match Type]]))),"Eliminar","")</f>
        <v>Eliminar</v>
      </c>
      <c r="I7905">
        <v>45</v>
      </c>
      <c r="J7905">
        <v>65</v>
      </c>
      <c r="K7905">
        <v>162</v>
      </c>
      <c r="L7905">
        <v>68</v>
      </c>
      <c r="M7905">
        <v>0.6</v>
      </c>
      <c r="N7905">
        <v>83</v>
      </c>
      <c r="O7905">
        <v>51</v>
      </c>
      <c r="P7905">
        <v>31</v>
      </c>
      <c r="Q7905">
        <v>7</v>
      </c>
      <c r="R7905">
        <v>18</v>
      </c>
      <c r="S7905">
        <v>0.21</v>
      </c>
      <c r="T7905">
        <v>0.17</v>
      </c>
      <c r="U7905" s="1" t="s">
        <v>172</v>
      </c>
      <c r="V7905">
        <v>14</v>
      </c>
      <c r="W7905">
        <v>23</v>
      </c>
      <c r="X7905">
        <v>34</v>
      </c>
      <c r="Y7905">
        <v>14</v>
      </c>
      <c r="Z7905">
        <v>3</v>
      </c>
      <c r="AA7905">
        <v>8</v>
      </c>
    </row>
    <row r="7906" spans="1:27" x14ac:dyDescent="0.25">
      <c r="A7906" s="1" t="s">
        <v>93</v>
      </c>
      <c r="B7906" s="1" t="s">
        <v>37</v>
      </c>
      <c r="C7906" s="1" t="s">
        <v>42</v>
      </c>
      <c r="D7906" s="1" t="s">
        <v>176</v>
      </c>
      <c r="E7906" s="1" t="s">
        <v>13</v>
      </c>
      <c r="F7906" s="1" t="s">
        <v>146</v>
      </c>
      <c r="G7906" s="1" t="str">
        <f>UPPER(players_stats[[#This Row],[Agents]])</f>
        <v>RAZE</v>
      </c>
      <c r="H7906" s="1" t="str">
        <f>IF(OR(ISNUMBER(FIND(",",players_stats[[#This Row],[Agents MAYUS]])),ISNUMBER(FIND("All Match Types",players_stats[[#This Row],[Match Type]]))),"Eliminar","")</f>
        <v/>
      </c>
      <c r="I7906">
        <v>28</v>
      </c>
      <c r="J7906">
        <v>107</v>
      </c>
      <c r="K7906">
        <v>268</v>
      </c>
      <c r="L7906">
        <v>119</v>
      </c>
      <c r="M7906">
        <v>0.68</v>
      </c>
      <c r="N7906">
        <v>169</v>
      </c>
      <c r="O7906">
        <v>89</v>
      </c>
      <c r="P7906">
        <v>21</v>
      </c>
      <c r="Q7906">
        <v>29</v>
      </c>
      <c r="R7906">
        <v>11</v>
      </c>
      <c r="S7906">
        <v>0.24</v>
      </c>
      <c r="U7906" s="1" t="s">
        <v>139</v>
      </c>
      <c r="V7906">
        <v>25</v>
      </c>
      <c r="W7906">
        <v>25</v>
      </c>
      <c r="X7906">
        <v>21</v>
      </c>
      <c r="Y7906">
        <v>6</v>
      </c>
      <c r="Z7906">
        <v>8</v>
      </c>
      <c r="AA7906">
        <v>3</v>
      </c>
    </row>
    <row r="7907" spans="1:27" x14ac:dyDescent="0.25">
      <c r="A7907" s="1" t="s">
        <v>93</v>
      </c>
      <c r="B7907" s="1" t="s">
        <v>37</v>
      </c>
      <c r="C7907" s="1" t="s">
        <v>42</v>
      </c>
      <c r="D7907" s="1" t="s">
        <v>176</v>
      </c>
      <c r="E7907" s="1" t="s">
        <v>13</v>
      </c>
      <c r="F7907" s="1" t="s">
        <v>161</v>
      </c>
      <c r="G7907" s="1" t="str">
        <f>UPPER(players_stats[[#This Row],[Agents]])</f>
        <v>YORU</v>
      </c>
      <c r="H7907" s="1" t="str">
        <f>IF(OR(ISNUMBER(FIND(",",players_stats[[#This Row],[Agents MAYUS]])),ISNUMBER(FIND("All Match Types",players_stats[[#This Row],[Match Type]]))),"Eliminar","")</f>
        <v/>
      </c>
      <c r="I7907">
        <v>17</v>
      </c>
      <c r="J7907">
        <v>3</v>
      </c>
      <c r="K7907">
        <v>106</v>
      </c>
      <c r="L7907">
        <v>4</v>
      </c>
      <c r="M7907">
        <v>0.47</v>
      </c>
      <c r="N7907">
        <v>78</v>
      </c>
      <c r="O7907">
        <v>35</v>
      </c>
      <c r="P7907">
        <v>6</v>
      </c>
      <c r="Q7907">
        <v>12</v>
      </c>
      <c r="R7907">
        <v>29</v>
      </c>
      <c r="S7907">
        <v>0.3</v>
      </c>
      <c r="T7907">
        <v>1</v>
      </c>
      <c r="U7907" s="1" t="s">
        <v>147</v>
      </c>
      <c r="V7907">
        <v>6</v>
      </c>
      <c r="W7907">
        <v>6</v>
      </c>
      <c r="X7907">
        <v>15</v>
      </c>
      <c r="Y7907">
        <v>1</v>
      </c>
      <c r="Z7907">
        <v>2</v>
      </c>
      <c r="AA7907">
        <v>5</v>
      </c>
    </row>
    <row r="7908" spans="1:27" x14ac:dyDescent="0.25">
      <c r="A7908" s="1" t="s">
        <v>93</v>
      </c>
      <c r="B7908" s="1" t="s">
        <v>37</v>
      </c>
      <c r="C7908" s="1" t="s">
        <v>42</v>
      </c>
      <c r="D7908" s="1" t="s">
        <v>176</v>
      </c>
      <c r="E7908" s="1" t="s">
        <v>13</v>
      </c>
      <c r="F7908" s="1" t="s">
        <v>177</v>
      </c>
      <c r="G7908" s="1" t="str">
        <f>UPPER(players_stats[[#This Row],[Agents]])</f>
        <v>RAZE, YORU</v>
      </c>
      <c r="H7908" s="1" t="str">
        <f>IF(OR(ISNUMBER(FIND(",",players_stats[[#This Row],[Agents MAYUS]])),ISNUMBER(FIND("All Match Types",players_stats[[#This Row],[Match Type]]))),"Eliminar","")</f>
        <v>Eliminar</v>
      </c>
      <c r="I7908">
        <v>45</v>
      </c>
      <c r="J7908">
        <v>78</v>
      </c>
      <c r="K7908">
        <v>187</v>
      </c>
      <c r="L7908">
        <v>86</v>
      </c>
      <c r="M7908">
        <v>0.6</v>
      </c>
      <c r="N7908">
        <v>135</v>
      </c>
      <c r="O7908">
        <v>69</v>
      </c>
      <c r="P7908">
        <v>16</v>
      </c>
      <c r="Q7908">
        <v>22</v>
      </c>
      <c r="R7908">
        <v>18</v>
      </c>
      <c r="S7908">
        <v>0.25</v>
      </c>
      <c r="T7908">
        <v>0.33</v>
      </c>
      <c r="U7908" s="1" t="s">
        <v>156</v>
      </c>
      <c r="V7908">
        <v>25</v>
      </c>
      <c r="W7908">
        <v>31</v>
      </c>
      <c r="X7908">
        <v>36</v>
      </c>
      <c r="Y7908">
        <v>7</v>
      </c>
      <c r="Z7908">
        <v>10</v>
      </c>
      <c r="AA7908">
        <v>8</v>
      </c>
    </row>
    <row r="7909" spans="1:27" x14ac:dyDescent="0.25">
      <c r="A7909" s="1" t="s">
        <v>93</v>
      </c>
      <c r="B7909" s="1" t="s">
        <v>37</v>
      </c>
      <c r="C7909" s="1" t="s">
        <v>45</v>
      </c>
      <c r="D7909" s="1" t="s">
        <v>1104</v>
      </c>
      <c r="E7909" s="1" t="s">
        <v>13</v>
      </c>
      <c r="F7909" s="1" t="s">
        <v>181</v>
      </c>
      <c r="G7909" s="1" t="str">
        <f>UPPER(players_stats[[#This Row],[Agents]])</f>
        <v>BREACH</v>
      </c>
      <c r="H7909" s="1" t="str">
        <f>IF(OR(ISNUMBER(FIND(",",players_stats[[#This Row],[Agents MAYUS]])),ISNUMBER(FIND("All Match Types",players_stats[[#This Row],[Match Type]]))),"Eliminar","")</f>
        <v/>
      </c>
      <c r="I7909">
        <v>38</v>
      </c>
      <c r="J7909">
        <v>102</v>
      </c>
      <c r="K7909">
        <v>168</v>
      </c>
      <c r="L7909">
        <v>11</v>
      </c>
      <c r="M7909">
        <v>0.89</v>
      </c>
      <c r="N7909">
        <v>98</v>
      </c>
      <c r="O7909">
        <v>61</v>
      </c>
      <c r="P7909">
        <v>61</v>
      </c>
      <c r="Q7909">
        <v>0</v>
      </c>
      <c r="R7909">
        <v>0</v>
      </c>
      <c r="S7909">
        <v>0.35</v>
      </c>
      <c r="U7909" s="1" t="s">
        <v>184</v>
      </c>
      <c r="V7909">
        <v>13</v>
      </c>
      <c r="W7909">
        <v>23</v>
      </c>
      <c r="X7909">
        <v>21</v>
      </c>
      <c r="Y7909">
        <v>23</v>
      </c>
      <c r="Z7909">
        <v>0</v>
      </c>
      <c r="AA7909">
        <v>0</v>
      </c>
    </row>
    <row r="7910" spans="1:27" x14ac:dyDescent="0.25">
      <c r="A7910" s="1" t="s">
        <v>93</v>
      </c>
      <c r="B7910" s="1" t="s">
        <v>37</v>
      </c>
      <c r="C7910" s="1" t="s">
        <v>45</v>
      </c>
      <c r="D7910" s="1" t="s">
        <v>1104</v>
      </c>
      <c r="E7910" s="1" t="s">
        <v>13</v>
      </c>
      <c r="F7910" s="1" t="s">
        <v>130</v>
      </c>
      <c r="G7910" s="1" t="str">
        <f>UPPER(players_stats[[#This Row],[Agents]])</f>
        <v>FADE</v>
      </c>
      <c r="H7910" s="1" t="str">
        <f>IF(OR(ISNUMBER(FIND(",",players_stats[[#This Row],[Agents MAYUS]])),ISNUMBER(FIND("All Match Types",players_stats[[#This Row],[Match Type]]))),"Eliminar","")</f>
        <v/>
      </c>
      <c r="I7910">
        <v>21</v>
      </c>
      <c r="J7910">
        <v>16</v>
      </c>
      <c r="K7910">
        <v>261</v>
      </c>
      <c r="L7910">
        <v>182</v>
      </c>
      <c r="M7910">
        <v>0.86</v>
      </c>
      <c r="N7910">
        <v>162</v>
      </c>
      <c r="O7910">
        <v>95</v>
      </c>
      <c r="P7910">
        <v>62</v>
      </c>
      <c r="Q7910">
        <v>14</v>
      </c>
      <c r="R7910">
        <v>5</v>
      </c>
      <c r="S7910">
        <v>0.18</v>
      </c>
      <c r="U7910" s="1" t="s">
        <v>143</v>
      </c>
      <c r="V7910">
        <v>20</v>
      </c>
      <c r="W7910">
        <v>20</v>
      </c>
      <c r="X7910">
        <v>11</v>
      </c>
      <c r="Y7910">
        <v>13</v>
      </c>
      <c r="Z7910">
        <v>3</v>
      </c>
      <c r="AA7910">
        <v>1</v>
      </c>
    </row>
    <row r="7911" spans="1:27" x14ac:dyDescent="0.25">
      <c r="A7911" s="1" t="s">
        <v>93</v>
      </c>
      <c r="B7911" s="1" t="s">
        <v>37</v>
      </c>
      <c r="C7911" s="1" t="s">
        <v>45</v>
      </c>
      <c r="D7911" s="1" t="s">
        <v>1104</v>
      </c>
      <c r="E7911" s="1" t="s">
        <v>13</v>
      </c>
      <c r="F7911" s="1" t="s">
        <v>138</v>
      </c>
      <c r="G7911" s="1" t="str">
        <f>UPPER(players_stats[[#This Row],[Agents]])</f>
        <v>GEKKO</v>
      </c>
      <c r="H7911" s="1" t="str">
        <f>IF(OR(ISNUMBER(FIND(",",players_stats[[#This Row],[Agents MAYUS]])),ISNUMBER(FIND("All Match Types",players_stats[[#This Row],[Match Type]]))),"Eliminar","")</f>
        <v/>
      </c>
      <c r="I7911">
        <v>28</v>
      </c>
      <c r="J7911">
        <v>96</v>
      </c>
      <c r="K7911">
        <v>166</v>
      </c>
      <c r="L7911">
        <v>10</v>
      </c>
      <c r="M7911">
        <v>0.79</v>
      </c>
      <c r="N7911">
        <v>113</v>
      </c>
      <c r="O7911">
        <v>57</v>
      </c>
      <c r="P7911">
        <v>32</v>
      </c>
      <c r="Q7911">
        <v>7</v>
      </c>
      <c r="R7911">
        <v>11</v>
      </c>
      <c r="S7911">
        <v>0.24</v>
      </c>
      <c r="T7911">
        <v>0.5</v>
      </c>
      <c r="U7911" s="1" t="s">
        <v>135</v>
      </c>
      <c r="V7911">
        <v>16</v>
      </c>
      <c r="W7911">
        <v>16</v>
      </c>
      <c r="X7911">
        <v>16</v>
      </c>
      <c r="Y7911">
        <v>9</v>
      </c>
      <c r="Z7911">
        <v>2</v>
      </c>
      <c r="AA7911">
        <v>3</v>
      </c>
    </row>
    <row r="7912" spans="1:27" x14ac:dyDescent="0.25">
      <c r="A7912" s="1" t="s">
        <v>93</v>
      </c>
      <c r="B7912" s="1" t="s">
        <v>37</v>
      </c>
      <c r="C7912" s="1" t="s">
        <v>45</v>
      </c>
      <c r="D7912" s="1" t="s">
        <v>1104</v>
      </c>
      <c r="E7912" s="1" t="s">
        <v>13</v>
      </c>
      <c r="F7912" s="1" t="s">
        <v>151</v>
      </c>
      <c r="G7912" s="1" t="str">
        <f>UPPER(players_stats[[#This Row],[Agents]])</f>
        <v>SOVA</v>
      </c>
      <c r="H7912" s="1" t="str">
        <f>IF(OR(ISNUMBER(FIND(",",players_stats[[#This Row],[Agents MAYUS]])),ISNUMBER(FIND("All Match Types",players_stats[[#This Row],[Match Type]]))),"Eliminar","")</f>
        <v/>
      </c>
      <c r="I7912">
        <v>21</v>
      </c>
      <c r="J7912">
        <v>189</v>
      </c>
      <c r="K7912">
        <v>341</v>
      </c>
      <c r="L7912">
        <v>289</v>
      </c>
      <c r="M7912">
        <v>0.95</v>
      </c>
      <c r="N7912">
        <v>224</v>
      </c>
      <c r="O7912">
        <v>124</v>
      </c>
      <c r="P7912">
        <v>24</v>
      </c>
      <c r="Q7912">
        <v>1</v>
      </c>
      <c r="R7912">
        <v>0</v>
      </c>
      <c r="S7912">
        <v>0.25</v>
      </c>
      <c r="T7912">
        <v>0.25</v>
      </c>
      <c r="U7912" s="1" t="s">
        <v>178</v>
      </c>
      <c r="V7912">
        <v>26</v>
      </c>
      <c r="W7912">
        <v>26</v>
      </c>
      <c r="X7912">
        <v>9</v>
      </c>
      <c r="Y7912">
        <v>5</v>
      </c>
      <c r="Z7912">
        <v>2</v>
      </c>
      <c r="AA7912">
        <v>0</v>
      </c>
    </row>
    <row r="7913" spans="1:27" x14ac:dyDescent="0.25">
      <c r="A7913" s="1" t="s">
        <v>93</v>
      </c>
      <c r="B7913" s="1" t="s">
        <v>37</v>
      </c>
      <c r="C7913" s="1" t="s">
        <v>45</v>
      </c>
      <c r="D7913" s="1" t="s">
        <v>1104</v>
      </c>
      <c r="E7913" s="1" t="s">
        <v>13</v>
      </c>
      <c r="F7913" s="1" t="s">
        <v>484</v>
      </c>
      <c r="G7913" s="1" t="str">
        <f>UPPER(players_stats[[#This Row],[Agents]])</f>
        <v>BREACH, FADE, GEKKO, SOVA</v>
      </c>
      <c r="H7913" s="1" t="str">
        <f>IF(OR(ISNUMBER(FIND(",",players_stats[[#This Row],[Agents MAYUS]])),ISNUMBER(FIND("All Match Types",players_stats[[#This Row],[Match Type]]))),"Eliminar","")</f>
        <v>Eliminar</v>
      </c>
      <c r="I7913">
        <v>108</v>
      </c>
      <c r="J7913">
        <v>128</v>
      </c>
      <c r="K7913">
        <v>221</v>
      </c>
      <c r="L7913">
        <v>149</v>
      </c>
      <c r="M7913">
        <v>0.87</v>
      </c>
      <c r="N7913">
        <v>139</v>
      </c>
      <c r="O7913">
        <v>79</v>
      </c>
      <c r="P7913">
        <v>46</v>
      </c>
      <c r="Q7913">
        <v>6</v>
      </c>
      <c r="R7913">
        <v>4</v>
      </c>
      <c r="S7913">
        <v>0.25</v>
      </c>
      <c r="T7913">
        <v>0.15</v>
      </c>
      <c r="U7913" s="1" t="s">
        <v>248</v>
      </c>
      <c r="V7913">
        <v>26</v>
      </c>
      <c r="W7913">
        <v>85</v>
      </c>
      <c r="X7913">
        <v>57</v>
      </c>
      <c r="Y7913">
        <v>50</v>
      </c>
      <c r="Z7913">
        <v>7</v>
      </c>
      <c r="AA7913">
        <v>4</v>
      </c>
    </row>
    <row r="7914" spans="1:27" x14ac:dyDescent="0.25">
      <c r="A7914" s="1" t="s">
        <v>93</v>
      </c>
      <c r="B7914" s="1" t="s">
        <v>37</v>
      </c>
      <c r="C7914" s="1" t="s">
        <v>45</v>
      </c>
      <c r="D7914" s="1" t="s">
        <v>169</v>
      </c>
      <c r="E7914" s="1" t="s">
        <v>13</v>
      </c>
      <c r="F7914" s="1" t="s">
        <v>201</v>
      </c>
      <c r="G7914" s="1" t="str">
        <f>UPPER(players_stats[[#This Row],[Agents]])</f>
        <v>BRIMSTONE</v>
      </c>
      <c r="H7914" s="1" t="str">
        <f>IF(OR(ISNUMBER(FIND(",",players_stats[[#This Row],[Agents MAYUS]])),ISNUMBER(FIND("All Match Types",players_stats[[#This Row],[Match Type]]))),"Eliminar","")</f>
        <v/>
      </c>
      <c r="I7914">
        <v>28</v>
      </c>
      <c r="J7914">
        <v>88</v>
      </c>
      <c r="K7914">
        <v>158</v>
      </c>
      <c r="L7914">
        <v>7</v>
      </c>
      <c r="M7914">
        <v>0.71</v>
      </c>
      <c r="N7914">
        <v>105</v>
      </c>
      <c r="O7914">
        <v>5</v>
      </c>
      <c r="P7914">
        <v>36</v>
      </c>
      <c r="Q7914">
        <v>4</v>
      </c>
      <c r="R7914">
        <v>4</v>
      </c>
      <c r="S7914">
        <v>0.21</v>
      </c>
      <c r="U7914" s="1" t="s">
        <v>184</v>
      </c>
      <c r="V7914">
        <v>14</v>
      </c>
      <c r="W7914">
        <v>14</v>
      </c>
      <c r="X7914">
        <v>20</v>
      </c>
      <c r="Y7914">
        <v>10</v>
      </c>
      <c r="Z7914">
        <v>1</v>
      </c>
      <c r="AA7914">
        <v>1</v>
      </c>
    </row>
    <row r="7915" spans="1:27" x14ac:dyDescent="0.25">
      <c r="A7915" s="1" t="s">
        <v>93</v>
      </c>
      <c r="B7915" s="1" t="s">
        <v>37</v>
      </c>
      <c r="C7915" s="1" t="s">
        <v>45</v>
      </c>
      <c r="D7915" s="1" t="s">
        <v>169</v>
      </c>
      <c r="E7915" s="1" t="s">
        <v>13</v>
      </c>
      <c r="F7915" s="1" t="s">
        <v>140</v>
      </c>
      <c r="G7915" s="1" t="str">
        <f>UPPER(players_stats[[#This Row],[Agents]])</f>
        <v>OMEN</v>
      </c>
      <c r="H7915" s="1" t="str">
        <f>IF(OR(ISNUMBER(FIND(",",players_stats[[#This Row],[Agents MAYUS]])),ISNUMBER(FIND("All Match Types",players_stats[[#This Row],[Match Type]]))),"Eliminar","")</f>
        <v/>
      </c>
      <c r="I7915">
        <v>39</v>
      </c>
      <c r="J7915">
        <v>95</v>
      </c>
      <c r="K7915">
        <v>174</v>
      </c>
      <c r="L7915">
        <v>10</v>
      </c>
      <c r="M7915">
        <v>0.69</v>
      </c>
      <c r="N7915">
        <v>102</v>
      </c>
      <c r="O7915">
        <v>64</v>
      </c>
      <c r="P7915">
        <v>44</v>
      </c>
      <c r="Q7915">
        <v>8</v>
      </c>
      <c r="R7915">
        <v>3</v>
      </c>
      <c r="S7915">
        <v>0.21</v>
      </c>
      <c r="U7915" s="1" t="s">
        <v>139</v>
      </c>
      <c r="V7915">
        <v>16</v>
      </c>
      <c r="W7915">
        <v>25</v>
      </c>
      <c r="X7915">
        <v>25</v>
      </c>
      <c r="Y7915">
        <v>17</v>
      </c>
      <c r="Z7915">
        <v>3</v>
      </c>
      <c r="AA7915">
        <v>1</v>
      </c>
    </row>
    <row r="7916" spans="1:27" x14ac:dyDescent="0.25">
      <c r="A7916" s="1" t="s">
        <v>93</v>
      </c>
      <c r="B7916" s="1" t="s">
        <v>37</v>
      </c>
      <c r="C7916" s="1" t="s">
        <v>45</v>
      </c>
      <c r="D7916" s="1" t="s">
        <v>169</v>
      </c>
      <c r="E7916" s="1" t="s">
        <v>13</v>
      </c>
      <c r="F7916" s="1" t="s">
        <v>151</v>
      </c>
      <c r="G7916" s="1" t="str">
        <f>UPPER(players_stats[[#This Row],[Agents]])</f>
        <v>SOVA</v>
      </c>
      <c r="H7916" s="1" t="str">
        <f>IF(OR(ISNUMBER(FIND(",",players_stats[[#This Row],[Agents MAYUS]])),ISNUMBER(FIND("All Match Types",players_stats[[#This Row],[Match Type]]))),"Eliminar","")</f>
        <v/>
      </c>
      <c r="I7916">
        <v>20</v>
      </c>
      <c r="J7916">
        <v>83</v>
      </c>
      <c r="K7916">
        <v>166</v>
      </c>
      <c r="L7916">
        <v>86</v>
      </c>
      <c r="M7916">
        <v>0.65</v>
      </c>
      <c r="N7916">
        <v>118</v>
      </c>
      <c r="O7916">
        <v>6</v>
      </c>
      <c r="P7916">
        <v>1</v>
      </c>
      <c r="Q7916">
        <v>5</v>
      </c>
      <c r="R7916">
        <v>15</v>
      </c>
      <c r="S7916">
        <v>0.32</v>
      </c>
      <c r="U7916" s="1" t="s">
        <v>184</v>
      </c>
      <c r="V7916">
        <v>12</v>
      </c>
      <c r="W7916">
        <v>12</v>
      </c>
      <c r="X7916">
        <v>14</v>
      </c>
      <c r="Y7916">
        <v>2</v>
      </c>
      <c r="Z7916">
        <v>1</v>
      </c>
      <c r="AA7916">
        <v>3</v>
      </c>
    </row>
    <row r="7917" spans="1:27" x14ac:dyDescent="0.25">
      <c r="A7917" s="1" t="s">
        <v>93</v>
      </c>
      <c r="B7917" s="1" t="s">
        <v>37</v>
      </c>
      <c r="C7917" s="1" t="s">
        <v>45</v>
      </c>
      <c r="D7917" s="1" t="s">
        <v>169</v>
      </c>
      <c r="E7917" s="1" t="s">
        <v>13</v>
      </c>
      <c r="F7917" s="1" t="s">
        <v>152</v>
      </c>
      <c r="G7917" s="1" t="str">
        <f>UPPER(players_stats[[#This Row],[Agents]])</f>
        <v>VIPER</v>
      </c>
      <c r="H7917" s="1" t="str">
        <f>IF(OR(ISNUMBER(FIND(",",players_stats[[#This Row],[Agents MAYUS]])),ISNUMBER(FIND("All Match Types",players_stats[[#This Row],[Match Type]]))),"Eliminar","")</f>
        <v/>
      </c>
      <c r="I7917">
        <v>21</v>
      </c>
      <c r="J7917">
        <v>117</v>
      </c>
      <c r="K7917">
        <v>189</v>
      </c>
      <c r="L7917">
        <v>125</v>
      </c>
      <c r="M7917">
        <v>0.86</v>
      </c>
      <c r="N7917">
        <v>122</v>
      </c>
      <c r="O7917">
        <v>71</v>
      </c>
      <c r="P7917">
        <v>38</v>
      </c>
      <c r="Q7917">
        <v>1</v>
      </c>
      <c r="R7917">
        <v>5</v>
      </c>
      <c r="S7917">
        <v>0.26</v>
      </c>
      <c r="U7917" s="1" t="s">
        <v>139</v>
      </c>
      <c r="V7917">
        <v>15</v>
      </c>
      <c r="W7917">
        <v>15</v>
      </c>
      <c r="X7917">
        <v>12</v>
      </c>
      <c r="Y7917">
        <v>8</v>
      </c>
      <c r="Z7917">
        <v>2</v>
      </c>
      <c r="AA7917">
        <v>1</v>
      </c>
    </row>
    <row r="7918" spans="1:27" x14ac:dyDescent="0.25">
      <c r="A7918" s="1" t="s">
        <v>93</v>
      </c>
      <c r="B7918" s="1" t="s">
        <v>37</v>
      </c>
      <c r="C7918" s="1" t="s">
        <v>45</v>
      </c>
      <c r="D7918" s="1" t="s">
        <v>169</v>
      </c>
      <c r="E7918" s="1" t="s">
        <v>13</v>
      </c>
      <c r="F7918" s="1" t="s">
        <v>942</v>
      </c>
      <c r="G7918" s="1" t="str">
        <f>UPPER(players_stats[[#This Row],[Agents]])</f>
        <v>BRIMSTONE, OMEN, SOVA, VIPER</v>
      </c>
      <c r="H7918" s="1" t="str">
        <f>IF(OR(ISNUMBER(FIND(",",players_stats[[#This Row],[Agents MAYUS]])),ISNUMBER(FIND("All Match Types",players_stats[[#This Row],[Match Type]]))),"Eliminar","")</f>
        <v>Eliminar</v>
      </c>
      <c r="I7918">
        <v>108</v>
      </c>
      <c r="J7918">
        <v>95</v>
      </c>
      <c r="K7918">
        <v>172</v>
      </c>
      <c r="L7918">
        <v>93</v>
      </c>
      <c r="M7918">
        <v>0.72</v>
      </c>
      <c r="N7918">
        <v>110</v>
      </c>
      <c r="O7918">
        <v>61</v>
      </c>
      <c r="P7918">
        <v>34</v>
      </c>
      <c r="Q7918">
        <v>6</v>
      </c>
      <c r="R7918">
        <v>6</v>
      </c>
      <c r="S7918">
        <v>0.24</v>
      </c>
      <c r="U7918" s="1" t="s">
        <v>505</v>
      </c>
      <c r="V7918">
        <v>16</v>
      </c>
      <c r="W7918">
        <v>66</v>
      </c>
      <c r="X7918">
        <v>71</v>
      </c>
      <c r="Y7918">
        <v>37</v>
      </c>
      <c r="Z7918">
        <v>7</v>
      </c>
      <c r="AA7918">
        <v>6</v>
      </c>
    </row>
    <row r="7919" spans="1:27" x14ac:dyDescent="0.25">
      <c r="A7919" s="1" t="s">
        <v>93</v>
      </c>
      <c r="B7919" s="1" t="s">
        <v>37</v>
      </c>
      <c r="C7919" s="1" t="s">
        <v>45</v>
      </c>
      <c r="D7919" s="1" t="s">
        <v>179</v>
      </c>
      <c r="E7919" s="1" t="s">
        <v>13</v>
      </c>
      <c r="F7919" s="1" t="s">
        <v>133</v>
      </c>
      <c r="G7919" s="1" t="str">
        <f>UPPER(players_stats[[#This Row],[Agents]])</f>
        <v>CYPHER</v>
      </c>
      <c r="H7919" s="1" t="str">
        <f>IF(OR(ISNUMBER(FIND(",",players_stats[[#This Row],[Agents MAYUS]])),ISNUMBER(FIND("All Match Types",players_stats[[#This Row],[Match Type]]))),"Eliminar","")</f>
        <v/>
      </c>
      <c r="I7919">
        <v>18</v>
      </c>
      <c r="J7919">
        <v>135</v>
      </c>
      <c r="K7919">
        <v>214</v>
      </c>
      <c r="L7919">
        <v>186</v>
      </c>
      <c r="M7919">
        <v>0.78</v>
      </c>
      <c r="N7919">
        <v>146</v>
      </c>
      <c r="O7919">
        <v>72</v>
      </c>
      <c r="P7919">
        <v>33</v>
      </c>
      <c r="Q7919">
        <v>22</v>
      </c>
      <c r="R7919">
        <v>11</v>
      </c>
      <c r="S7919">
        <v>0.37</v>
      </c>
      <c r="T7919">
        <v>1</v>
      </c>
      <c r="U7919" s="1" t="s">
        <v>147</v>
      </c>
      <c r="V7919">
        <v>13</v>
      </c>
      <c r="W7919">
        <v>13</v>
      </c>
      <c r="X7919">
        <v>7</v>
      </c>
      <c r="Y7919">
        <v>6</v>
      </c>
      <c r="Z7919">
        <v>4</v>
      </c>
      <c r="AA7919">
        <v>2</v>
      </c>
    </row>
    <row r="7920" spans="1:27" x14ac:dyDescent="0.25">
      <c r="A7920" s="1" t="s">
        <v>93</v>
      </c>
      <c r="B7920" s="1" t="s">
        <v>37</v>
      </c>
      <c r="C7920" s="1" t="s">
        <v>45</v>
      </c>
      <c r="D7920" s="1" t="s">
        <v>179</v>
      </c>
      <c r="E7920" s="1" t="s">
        <v>13</v>
      </c>
      <c r="F7920" s="1" t="s">
        <v>215</v>
      </c>
      <c r="G7920" s="1" t="str">
        <f>UPPER(players_stats[[#This Row],[Agents]])</f>
        <v>KAYO</v>
      </c>
      <c r="H7920" s="1" t="str">
        <f>IF(OR(ISNUMBER(FIND(",",players_stats[[#This Row],[Agents MAYUS]])),ISNUMBER(FIND("All Match Types",players_stats[[#This Row],[Match Type]]))),"Eliminar","")</f>
        <v/>
      </c>
      <c r="I7920">
        <v>21</v>
      </c>
      <c r="J7920">
        <v>12</v>
      </c>
      <c r="K7920">
        <v>203</v>
      </c>
      <c r="L7920">
        <v>125</v>
      </c>
      <c r="M7920">
        <v>0.71</v>
      </c>
      <c r="N7920">
        <v>134</v>
      </c>
      <c r="O7920">
        <v>71</v>
      </c>
      <c r="P7920">
        <v>43</v>
      </c>
      <c r="Q7920">
        <v>1</v>
      </c>
      <c r="R7920">
        <v>1</v>
      </c>
      <c r="S7920">
        <v>0.31</v>
      </c>
      <c r="U7920" s="1" t="s">
        <v>63</v>
      </c>
      <c r="V7920">
        <v>15</v>
      </c>
      <c r="W7920">
        <v>15</v>
      </c>
      <c r="X7920">
        <v>12</v>
      </c>
      <c r="Y7920">
        <v>9</v>
      </c>
      <c r="Z7920">
        <v>2</v>
      </c>
      <c r="AA7920">
        <v>2</v>
      </c>
    </row>
    <row r="7921" spans="1:27" x14ac:dyDescent="0.25">
      <c r="A7921" s="1" t="s">
        <v>93</v>
      </c>
      <c r="B7921" s="1" t="s">
        <v>37</v>
      </c>
      <c r="C7921" s="1" t="s">
        <v>45</v>
      </c>
      <c r="D7921" s="1" t="s">
        <v>179</v>
      </c>
      <c r="E7921" s="1" t="s">
        <v>13</v>
      </c>
      <c r="F7921" s="1" t="s">
        <v>140</v>
      </c>
      <c r="G7921" s="1" t="str">
        <f>UPPER(players_stats[[#This Row],[Agents]])</f>
        <v>OMEN</v>
      </c>
      <c r="H7921" s="1" t="str">
        <f>IF(OR(ISNUMBER(FIND(",",players_stats[[#This Row],[Agents MAYUS]])),ISNUMBER(FIND("All Match Types",players_stats[[#This Row],[Match Type]]))),"Eliminar","")</f>
        <v/>
      </c>
      <c r="I7921">
        <v>20</v>
      </c>
      <c r="J7921">
        <v>64</v>
      </c>
      <c r="K7921">
        <v>148</v>
      </c>
      <c r="L7921">
        <v>6</v>
      </c>
      <c r="M7921">
        <v>0.65</v>
      </c>
      <c r="N7921">
        <v>101</v>
      </c>
      <c r="O7921">
        <v>45</v>
      </c>
      <c r="P7921">
        <v>35</v>
      </c>
      <c r="Q7921">
        <v>0</v>
      </c>
      <c r="R7921">
        <v>15</v>
      </c>
      <c r="S7921">
        <v>0.1</v>
      </c>
      <c r="U7921" s="1" t="s">
        <v>139</v>
      </c>
      <c r="V7921">
        <v>9</v>
      </c>
      <c r="W7921">
        <v>9</v>
      </c>
      <c r="X7921">
        <v>15</v>
      </c>
      <c r="Y7921">
        <v>7</v>
      </c>
      <c r="Z7921">
        <v>0</v>
      </c>
      <c r="AA7921">
        <v>3</v>
      </c>
    </row>
    <row r="7922" spans="1:27" x14ac:dyDescent="0.25">
      <c r="A7922" s="1" t="s">
        <v>93</v>
      </c>
      <c r="B7922" s="1" t="s">
        <v>37</v>
      </c>
      <c r="C7922" s="1" t="s">
        <v>45</v>
      </c>
      <c r="D7922" s="1" t="s">
        <v>179</v>
      </c>
      <c r="E7922" s="1" t="s">
        <v>13</v>
      </c>
      <c r="F7922" s="1" t="s">
        <v>208</v>
      </c>
      <c r="G7922" s="1" t="str">
        <f>UPPER(players_stats[[#This Row],[Agents]])</f>
        <v>SKYE</v>
      </c>
      <c r="H7922" s="1" t="str">
        <f>IF(OR(ISNUMBER(FIND(",",players_stats[[#This Row],[Agents MAYUS]])),ISNUMBER(FIND("All Match Types",players_stats[[#This Row],[Match Type]]))),"Eliminar","")</f>
        <v/>
      </c>
      <c r="I7922">
        <v>28</v>
      </c>
      <c r="J7922">
        <v>122</v>
      </c>
      <c r="K7922">
        <v>216</v>
      </c>
      <c r="L7922">
        <v>131</v>
      </c>
      <c r="M7922">
        <v>0.75</v>
      </c>
      <c r="N7922">
        <v>145</v>
      </c>
      <c r="O7922">
        <v>75</v>
      </c>
      <c r="P7922">
        <v>43</v>
      </c>
      <c r="Q7922">
        <v>14</v>
      </c>
      <c r="R7922">
        <v>4</v>
      </c>
      <c r="S7922">
        <v>0.35</v>
      </c>
      <c r="T7922">
        <v>1</v>
      </c>
      <c r="U7922" s="1" t="s">
        <v>147</v>
      </c>
      <c r="V7922">
        <v>21</v>
      </c>
      <c r="W7922">
        <v>21</v>
      </c>
      <c r="X7922">
        <v>16</v>
      </c>
      <c r="Y7922">
        <v>12</v>
      </c>
      <c r="Z7922">
        <v>4</v>
      </c>
      <c r="AA7922">
        <v>1</v>
      </c>
    </row>
    <row r="7923" spans="1:27" x14ac:dyDescent="0.25">
      <c r="A7923" s="1" t="s">
        <v>93</v>
      </c>
      <c r="B7923" s="1" t="s">
        <v>37</v>
      </c>
      <c r="C7923" s="1" t="s">
        <v>45</v>
      </c>
      <c r="D7923" s="1" t="s">
        <v>179</v>
      </c>
      <c r="E7923" s="1" t="s">
        <v>13</v>
      </c>
      <c r="F7923" s="1" t="s">
        <v>152</v>
      </c>
      <c r="G7923" s="1" t="str">
        <f>UPPER(players_stats[[#This Row],[Agents]])</f>
        <v>VIPER</v>
      </c>
      <c r="H7923" s="1" t="str">
        <f>IF(OR(ISNUMBER(FIND(",",players_stats[[#This Row],[Agents MAYUS]])),ISNUMBER(FIND("All Match Types",players_stats[[#This Row],[Match Type]]))),"Eliminar","")</f>
        <v/>
      </c>
      <c r="I7923">
        <v>21</v>
      </c>
      <c r="J7923">
        <v>125</v>
      </c>
      <c r="K7923">
        <v>253</v>
      </c>
      <c r="L7923">
        <v>127</v>
      </c>
      <c r="M7923">
        <v>0.81</v>
      </c>
      <c r="N7923">
        <v>170</v>
      </c>
      <c r="O7923">
        <v>9</v>
      </c>
      <c r="P7923">
        <v>43</v>
      </c>
      <c r="Q7923">
        <v>0</v>
      </c>
      <c r="R7923">
        <v>0</v>
      </c>
      <c r="S7923">
        <v>0.23</v>
      </c>
      <c r="U7923" s="1" t="s">
        <v>141</v>
      </c>
      <c r="V7923">
        <v>19</v>
      </c>
      <c r="W7923">
        <v>19</v>
      </c>
      <c r="X7923">
        <v>15</v>
      </c>
      <c r="Y7923">
        <v>9</v>
      </c>
      <c r="Z7923">
        <v>0</v>
      </c>
      <c r="AA7923">
        <v>0</v>
      </c>
    </row>
    <row r="7924" spans="1:27" x14ac:dyDescent="0.25">
      <c r="A7924" s="1" t="s">
        <v>93</v>
      </c>
      <c r="B7924" s="1" t="s">
        <v>37</v>
      </c>
      <c r="C7924" s="1" t="s">
        <v>45</v>
      </c>
      <c r="D7924" s="1" t="s">
        <v>179</v>
      </c>
      <c r="E7924" s="1" t="s">
        <v>13</v>
      </c>
      <c r="F7924" s="1" t="s">
        <v>1234</v>
      </c>
      <c r="G7924" s="1" t="str">
        <f>UPPER(players_stats[[#This Row],[Agents]])</f>
        <v>CYPHER, KAYO, OMEN, SKYE, VIPER</v>
      </c>
      <c r="H7924" s="1" t="str">
        <f>IF(OR(ISNUMBER(FIND(",",players_stats[[#This Row],[Agents MAYUS]])),ISNUMBER(FIND("All Match Types",players_stats[[#This Row],[Match Type]]))),"Eliminar","")</f>
        <v>Eliminar</v>
      </c>
      <c r="I7924">
        <v>108</v>
      </c>
      <c r="J7924">
        <v>114</v>
      </c>
      <c r="K7924">
        <v>207</v>
      </c>
      <c r="L7924">
        <v>118</v>
      </c>
      <c r="M7924">
        <v>0.74</v>
      </c>
      <c r="N7924">
        <v>140</v>
      </c>
      <c r="O7924">
        <v>71</v>
      </c>
      <c r="P7924">
        <v>4</v>
      </c>
      <c r="Q7924">
        <v>9</v>
      </c>
      <c r="R7924">
        <v>7</v>
      </c>
      <c r="S7924">
        <v>0.27</v>
      </c>
      <c r="T7924">
        <v>0.4</v>
      </c>
      <c r="U7924" s="1" t="s">
        <v>159</v>
      </c>
      <c r="V7924">
        <v>21</v>
      </c>
      <c r="W7924">
        <v>77</v>
      </c>
      <c r="X7924">
        <v>65</v>
      </c>
      <c r="Y7924">
        <v>43</v>
      </c>
      <c r="Z7924">
        <v>10</v>
      </c>
      <c r="AA7924">
        <v>8</v>
      </c>
    </row>
    <row r="7925" spans="1:27" x14ac:dyDescent="0.25">
      <c r="A7925" s="1" t="s">
        <v>93</v>
      </c>
      <c r="B7925" s="1" t="s">
        <v>37</v>
      </c>
      <c r="C7925" s="1" t="s">
        <v>45</v>
      </c>
      <c r="D7925" s="1" t="s">
        <v>174</v>
      </c>
      <c r="E7925" s="1" t="s">
        <v>13</v>
      </c>
      <c r="F7925" s="1" t="s">
        <v>133</v>
      </c>
      <c r="G7925" s="1" t="str">
        <f>UPPER(players_stats[[#This Row],[Agents]])</f>
        <v>CYPHER</v>
      </c>
      <c r="H7925" s="1" t="str">
        <f>IF(OR(ISNUMBER(FIND(",",players_stats[[#This Row],[Agents MAYUS]])),ISNUMBER(FIND("All Match Types",players_stats[[#This Row],[Match Type]]))),"Eliminar","")</f>
        <v/>
      </c>
      <c r="I7925">
        <v>21</v>
      </c>
      <c r="J7925">
        <v>64</v>
      </c>
      <c r="K7925">
        <v>128</v>
      </c>
      <c r="L7925">
        <v>62</v>
      </c>
      <c r="M7925">
        <v>0.67</v>
      </c>
      <c r="N7925">
        <v>80</v>
      </c>
      <c r="O7925">
        <v>38</v>
      </c>
      <c r="P7925">
        <v>14</v>
      </c>
      <c r="Q7925">
        <v>1</v>
      </c>
      <c r="R7925">
        <v>1</v>
      </c>
      <c r="S7925">
        <v>0.42</v>
      </c>
      <c r="U7925" s="1" t="s">
        <v>139</v>
      </c>
      <c r="V7925">
        <v>8</v>
      </c>
      <c r="W7925">
        <v>8</v>
      </c>
      <c r="X7925">
        <v>13</v>
      </c>
      <c r="Y7925">
        <v>3</v>
      </c>
      <c r="Z7925">
        <v>2</v>
      </c>
      <c r="AA7925">
        <v>2</v>
      </c>
    </row>
    <row r="7926" spans="1:27" x14ac:dyDescent="0.25">
      <c r="A7926" s="1" t="s">
        <v>93</v>
      </c>
      <c r="B7926" s="1" t="s">
        <v>37</v>
      </c>
      <c r="C7926" s="1" t="s">
        <v>45</v>
      </c>
      <c r="D7926" s="1" t="s">
        <v>174</v>
      </c>
      <c r="E7926" s="1" t="s">
        <v>13</v>
      </c>
      <c r="F7926" s="1" t="s">
        <v>198</v>
      </c>
      <c r="G7926" s="1" t="str">
        <f>UPPER(players_stats[[#This Row],[Agents]])</f>
        <v>DEADLOCK</v>
      </c>
      <c r="H7926" s="1" t="str">
        <f>IF(OR(ISNUMBER(FIND(",",players_stats[[#This Row],[Agents MAYUS]])),ISNUMBER(FIND("All Match Types",players_stats[[#This Row],[Match Type]]))),"Eliminar","")</f>
        <v/>
      </c>
      <c r="I7926">
        <v>20</v>
      </c>
      <c r="J7926">
        <v>112</v>
      </c>
      <c r="K7926">
        <v>248</v>
      </c>
      <c r="L7926">
        <v>106</v>
      </c>
      <c r="M7926">
        <v>0.75</v>
      </c>
      <c r="N7926">
        <v>169</v>
      </c>
      <c r="O7926">
        <v>85</v>
      </c>
      <c r="P7926">
        <v>25</v>
      </c>
      <c r="Q7926">
        <v>1</v>
      </c>
      <c r="R7926">
        <v>15</v>
      </c>
      <c r="S7926">
        <v>0.28000000000000003</v>
      </c>
      <c r="U7926" s="1" t="s">
        <v>141</v>
      </c>
      <c r="V7926">
        <v>17</v>
      </c>
      <c r="W7926">
        <v>17</v>
      </c>
      <c r="X7926">
        <v>16</v>
      </c>
      <c r="Y7926">
        <v>5</v>
      </c>
      <c r="Z7926">
        <v>2</v>
      </c>
      <c r="AA7926">
        <v>3</v>
      </c>
    </row>
    <row r="7927" spans="1:27" x14ac:dyDescent="0.25">
      <c r="A7927" s="1" t="s">
        <v>93</v>
      </c>
      <c r="B7927" s="1" t="s">
        <v>37</v>
      </c>
      <c r="C7927" s="1" t="s">
        <v>45</v>
      </c>
      <c r="D7927" s="1" t="s">
        <v>174</v>
      </c>
      <c r="E7927" s="1" t="s">
        <v>13</v>
      </c>
      <c r="F7927" s="1" t="s">
        <v>134</v>
      </c>
      <c r="G7927" s="1" t="str">
        <f>UPPER(players_stats[[#This Row],[Agents]])</f>
        <v>KILLJOY</v>
      </c>
      <c r="H7927" s="1" t="str">
        <f>IF(OR(ISNUMBER(FIND(",",players_stats[[#This Row],[Agents MAYUS]])),ISNUMBER(FIND("All Match Types",players_stats[[#This Row],[Match Type]]))),"Eliminar","")</f>
        <v/>
      </c>
      <c r="I7927">
        <v>21</v>
      </c>
      <c r="J7927">
        <v>96</v>
      </c>
      <c r="K7927">
        <v>175</v>
      </c>
      <c r="L7927">
        <v>123</v>
      </c>
      <c r="M7927">
        <v>0.67</v>
      </c>
      <c r="N7927">
        <v>112</v>
      </c>
      <c r="O7927">
        <v>76</v>
      </c>
      <c r="P7927">
        <v>0</v>
      </c>
      <c r="Q7927">
        <v>1</v>
      </c>
      <c r="R7927">
        <v>19</v>
      </c>
      <c r="S7927">
        <v>0.2</v>
      </c>
      <c r="U7927" s="1" t="s">
        <v>143</v>
      </c>
      <c r="V7927">
        <v>16</v>
      </c>
      <c r="W7927">
        <v>16</v>
      </c>
      <c r="X7927">
        <v>13</v>
      </c>
      <c r="Y7927">
        <v>0</v>
      </c>
      <c r="Z7927">
        <v>2</v>
      </c>
      <c r="AA7927">
        <v>4</v>
      </c>
    </row>
    <row r="7928" spans="1:27" x14ac:dyDescent="0.25">
      <c r="A7928" s="1" t="s">
        <v>93</v>
      </c>
      <c r="B7928" s="1" t="s">
        <v>37</v>
      </c>
      <c r="C7928" s="1" t="s">
        <v>45</v>
      </c>
      <c r="D7928" s="1" t="s">
        <v>174</v>
      </c>
      <c r="E7928" s="1" t="s">
        <v>13</v>
      </c>
      <c r="F7928" s="1" t="s">
        <v>146</v>
      </c>
      <c r="G7928" s="1" t="str">
        <f>UPPER(players_stats[[#This Row],[Agents]])</f>
        <v>RAZE</v>
      </c>
      <c r="H7928" s="1" t="str">
        <f>IF(OR(ISNUMBER(FIND(",",players_stats[[#This Row],[Agents MAYUS]])),ISNUMBER(FIND("All Match Types",players_stats[[#This Row],[Match Type]]))),"Eliminar","")</f>
        <v/>
      </c>
      <c r="I7928">
        <v>18</v>
      </c>
      <c r="J7928">
        <v>158</v>
      </c>
      <c r="K7928">
        <v>349</v>
      </c>
      <c r="L7928">
        <v>21</v>
      </c>
      <c r="M7928">
        <v>0.72</v>
      </c>
      <c r="N7928">
        <v>226</v>
      </c>
      <c r="O7928">
        <v>117</v>
      </c>
      <c r="P7928">
        <v>22</v>
      </c>
      <c r="Q7928">
        <v>22</v>
      </c>
      <c r="R7928">
        <v>17</v>
      </c>
      <c r="S7928">
        <v>0.2</v>
      </c>
      <c r="U7928" s="1" t="s">
        <v>63</v>
      </c>
      <c r="V7928">
        <v>21</v>
      </c>
      <c r="W7928">
        <v>21</v>
      </c>
      <c r="X7928">
        <v>10</v>
      </c>
      <c r="Y7928">
        <v>4</v>
      </c>
      <c r="Z7928">
        <v>4</v>
      </c>
      <c r="AA7928">
        <v>3</v>
      </c>
    </row>
    <row r="7929" spans="1:27" x14ac:dyDescent="0.25">
      <c r="A7929" s="1" t="s">
        <v>93</v>
      </c>
      <c r="B7929" s="1" t="s">
        <v>37</v>
      </c>
      <c r="C7929" s="1" t="s">
        <v>45</v>
      </c>
      <c r="D7929" s="1" t="s">
        <v>174</v>
      </c>
      <c r="E7929" s="1" t="s">
        <v>13</v>
      </c>
      <c r="F7929" s="1" t="s">
        <v>152</v>
      </c>
      <c r="G7929" s="1" t="str">
        <f>UPPER(players_stats[[#This Row],[Agents]])</f>
        <v>VIPER</v>
      </c>
      <c r="H7929" s="1" t="str">
        <f>IF(OR(ISNUMBER(FIND(",",players_stats[[#This Row],[Agents MAYUS]])),ISNUMBER(FIND("All Match Types",players_stats[[#This Row],[Match Type]]))),"Eliminar","")</f>
        <v/>
      </c>
      <c r="I7929">
        <v>28</v>
      </c>
      <c r="J7929">
        <v>107</v>
      </c>
      <c r="K7929">
        <v>186</v>
      </c>
      <c r="L7929">
        <v>106</v>
      </c>
      <c r="M7929">
        <v>0.68</v>
      </c>
      <c r="N7929">
        <v>130</v>
      </c>
      <c r="O7929">
        <v>68</v>
      </c>
      <c r="P7929">
        <v>32</v>
      </c>
      <c r="Q7929">
        <v>0</v>
      </c>
      <c r="R7929">
        <v>11</v>
      </c>
      <c r="S7929">
        <v>0.4</v>
      </c>
      <c r="U7929" s="1" t="s">
        <v>143</v>
      </c>
      <c r="V7929">
        <v>19</v>
      </c>
      <c r="W7929">
        <v>19</v>
      </c>
      <c r="X7929">
        <v>18</v>
      </c>
      <c r="Y7929">
        <v>9</v>
      </c>
      <c r="Z7929">
        <v>0</v>
      </c>
      <c r="AA7929">
        <v>3</v>
      </c>
    </row>
    <row r="7930" spans="1:27" x14ac:dyDescent="0.25">
      <c r="A7930" s="1" t="s">
        <v>93</v>
      </c>
      <c r="B7930" s="1" t="s">
        <v>37</v>
      </c>
      <c r="C7930" s="1" t="s">
        <v>45</v>
      </c>
      <c r="D7930" s="1" t="s">
        <v>174</v>
      </c>
      <c r="E7930" s="1" t="s">
        <v>13</v>
      </c>
      <c r="F7930" s="1" t="s">
        <v>1235</v>
      </c>
      <c r="G7930" s="1" t="str">
        <f>UPPER(players_stats[[#This Row],[Agents]])</f>
        <v>CYPHER, DEADLOCK, KILLJOY, RAZE, VIPER</v>
      </c>
      <c r="H7930" s="1" t="str">
        <f>IF(OR(ISNUMBER(FIND(",",players_stats[[#This Row],[Agents MAYUS]])),ISNUMBER(FIND("All Match Types",players_stats[[#This Row],[Match Type]]))),"Eliminar","")</f>
        <v>Eliminar</v>
      </c>
      <c r="I7930">
        <v>108</v>
      </c>
      <c r="J7930">
        <v>106</v>
      </c>
      <c r="K7930">
        <v>217</v>
      </c>
      <c r="L7930">
        <v>116</v>
      </c>
      <c r="M7930">
        <v>0.69</v>
      </c>
      <c r="N7930">
        <v>140</v>
      </c>
      <c r="O7930">
        <v>75</v>
      </c>
      <c r="P7930">
        <v>19</v>
      </c>
      <c r="Q7930">
        <v>9</v>
      </c>
      <c r="R7930">
        <v>14</v>
      </c>
      <c r="S7930">
        <v>0.27</v>
      </c>
      <c r="U7930" s="1" t="s">
        <v>204</v>
      </c>
      <c r="V7930">
        <v>21</v>
      </c>
      <c r="W7930">
        <v>81</v>
      </c>
      <c r="X7930">
        <v>70</v>
      </c>
      <c r="Y7930">
        <v>21</v>
      </c>
      <c r="Z7930">
        <v>10</v>
      </c>
      <c r="AA7930">
        <v>15</v>
      </c>
    </row>
    <row r="7931" spans="1:27" x14ac:dyDescent="0.25">
      <c r="A7931" s="1" t="s">
        <v>93</v>
      </c>
      <c r="B7931" s="1" t="s">
        <v>37</v>
      </c>
      <c r="C7931" s="1" t="s">
        <v>45</v>
      </c>
      <c r="D7931" s="1" t="s">
        <v>176</v>
      </c>
      <c r="E7931" s="1" t="s">
        <v>13</v>
      </c>
      <c r="F7931" s="1" t="s">
        <v>146</v>
      </c>
      <c r="G7931" s="1" t="str">
        <f>UPPER(players_stats[[#This Row],[Agents]])</f>
        <v>RAZE</v>
      </c>
      <c r="H7931" s="1" t="str">
        <f>IF(OR(ISNUMBER(FIND(",",players_stats[[#This Row],[Agents MAYUS]])),ISNUMBER(FIND("All Match Types",players_stats[[#This Row],[Match Type]]))),"Eliminar","")</f>
        <v/>
      </c>
      <c r="I7931">
        <v>49</v>
      </c>
      <c r="J7931">
        <v>84</v>
      </c>
      <c r="K7931">
        <v>220</v>
      </c>
      <c r="L7931">
        <v>83</v>
      </c>
      <c r="M7931">
        <v>0.69</v>
      </c>
      <c r="N7931">
        <v>144</v>
      </c>
      <c r="O7931">
        <v>67</v>
      </c>
      <c r="P7931">
        <v>16</v>
      </c>
      <c r="Q7931">
        <v>27</v>
      </c>
      <c r="R7931">
        <v>16</v>
      </c>
      <c r="S7931">
        <v>0.22</v>
      </c>
      <c r="U7931" s="1" t="s">
        <v>211</v>
      </c>
      <c r="V7931">
        <v>17</v>
      </c>
      <c r="W7931">
        <v>33</v>
      </c>
      <c r="X7931">
        <v>40</v>
      </c>
      <c r="Y7931">
        <v>8</v>
      </c>
      <c r="Z7931">
        <v>13</v>
      </c>
      <c r="AA7931">
        <v>8</v>
      </c>
    </row>
    <row r="7932" spans="1:27" x14ac:dyDescent="0.25">
      <c r="A7932" s="1" t="s">
        <v>93</v>
      </c>
      <c r="B7932" s="1" t="s">
        <v>37</v>
      </c>
      <c r="C7932" s="1" t="s">
        <v>45</v>
      </c>
      <c r="D7932" s="1" t="s">
        <v>176</v>
      </c>
      <c r="E7932" s="1" t="s">
        <v>13</v>
      </c>
      <c r="F7932" s="1" t="s">
        <v>161</v>
      </c>
      <c r="G7932" s="1" t="str">
        <f>UPPER(players_stats[[#This Row],[Agents]])</f>
        <v>YORU</v>
      </c>
      <c r="H7932" s="1" t="str">
        <f>IF(OR(ISNUMBER(FIND(",",players_stats[[#This Row],[Agents MAYUS]])),ISNUMBER(FIND("All Match Types",players_stats[[#This Row],[Match Type]]))),"Eliminar","")</f>
        <v/>
      </c>
      <c r="I7932">
        <v>59</v>
      </c>
      <c r="J7932">
        <v>108</v>
      </c>
      <c r="K7932">
        <v>207</v>
      </c>
      <c r="L7932">
        <v>122</v>
      </c>
      <c r="M7932">
        <v>0.71</v>
      </c>
      <c r="N7932">
        <v>134</v>
      </c>
      <c r="O7932">
        <v>76</v>
      </c>
      <c r="P7932">
        <v>31</v>
      </c>
      <c r="Q7932">
        <v>14</v>
      </c>
      <c r="R7932">
        <v>19</v>
      </c>
      <c r="S7932">
        <v>0.33</v>
      </c>
      <c r="U7932" s="1" t="s">
        <v>143</v>
      </c>
      <c r="V7932">
        <v>17</v>
      </c>
      <c r="W7932">
        <v>45</v>
      </c>
      <c r="X7932">
        <v>37</v>
      </c>
      <c r="Y7932">
        <v>18</v>
      </c>
      <c r="Z7932">
        <v>8</v>
      </c>
      <c r="AA7932">
        <v>11</v>
      </c>
    </row>
    <row r="7933" spans="1:27" x14ac:dyDescent="0.25">
      <c r="A7933" s="1" t="s">
        <v>93</v>
      </c>
      <c r="B7933" s="1" t="s">
        <v>37</v>
      </c>
      <c r="C7933" s="1" t="s">
        <v>45</v>
      </c>
      <c r="D7933" s="1" t="s">
        <v>176</v>
      </c>
      <c r="E7933" s="1" t="s">
        <v>13</v>
      </c>
      <c r="F7933" s="1" t="s">
        <v>177</v>
      </c>
      <c r="G7933" s="1" t="str">
        <f>UPPER(players_stats[[#This Row],[Agents]])</f>
        <v>RAZE, YORU</v>
      </c>
      <c r="H7933" s="1" t="str">
        <f>IF(OR(ISNUMBER(FIND(",",players_stats[[#This Row],[Agents MAYUS]])),ISNUMBER(FIND("All Match Types",players_stats[[#This Row],[Match Type]]))),"Eliminar","")</f>
        <v>Eliminar</v>
      </c>
      <c r="I7933">
        <v>108</v>
      </c>
      <c r="J7933">
        <v>97</v>
      </c>
      <c r="K7933">
        <v>212</v>
      </c>
      <c r="L7933">
        <v>101</v>
      </c>
      <c r="M7933">
        <v>0.7</v>
      </c>
      <c r="N7933">
        <v>139</v>
      </c>
      <c r="O7933">
        <v>72</v>
      </c>
      <c r="P7933">
        <v>24</v>
      </c>
      <c r="Q7933">
        <v>19</v>
      </c>
      <c r="R7933">
        <v>18</v>
      </c>
      <c r="S7933">
        <v>0.27</v>
      </c>
      <c r="U7933" s="1" t="s">
        <v>202</v>
      </c>
      <c r="V7933">
        <v>17</v>
      </c>
      <c r="W7933">
        <v>78</v>
      </c>
      <c r="X7933">
        <v>77</v>
      </c>
      <c r="Y7933">
        <v>26</v>
      </c>
      <c r="Z7933">
        <v>21</v>
      </c>
      <c r="AA7933">
        <v>19</v>
      </c>
    </row>
    <row r="7934" spans="1:27" x14ac:dyDescent="0.25">
      <c r="A7934" s="1" t="s">
        <v>93</v>
      </c>
      <c r="B7934" s="1" t="s">
        <v>37</v>
      </c>
      <c r="C7934" s="1" t="s">
        <v>45</v>
      </c>
      <c r="D7934" s="1" t="s">
        <v>150</v>
      </c>
      <c r="E7934" s="1" t="s">
        <v>9</v>
      </c>
      <c r="F7934" s="1" t="s">
        <v>181</v>
      </c>
      <c r="G7934" s="1" t="str">
        <f>UPPER(players_stats[[#This Row],[Agents]])</f>
        <v>BREACH</v>
      </c>
      <c r="H7934" s="1" t="str">
        <f>IF(OR(ISNUMBER(FIND(",",players_stats[[#This Row],[Agents MAYUS]])),ISNUMBER(FIND("All Match Types",players_stats[[#This Row],[Match Type]]))),"Eliminar","")</f>
        <v/>
      </c>
      <c r="I7934">
        <v>21</v>
      </c>
      <c r="J7934">
        <v>58</v>
      </c>
      <c r="K7934">
        <v>118</v>
      </c>
      <c r="L7934">
        <v>39</v>
      </c>
      <c r="M7934">
        <v>0.71</v>
      </c>
      <c r="N7934">
        <v>75</v>
      </c>
      <c r="O7934">
        <v>33</v>
      </c>
      <c r="P7934">
        <v>81</v>
      </c>
      <c r="Q7934">
        <v>0</v>
      </c>
      <c r="R7934">
        <v>5</v>
      </c>
      <c r="S7934">
        <v>0.15</v>
      </c>
      <c r="T7934">
        <v>0.25</v>
      </c>
      <c r="U7934" s="1" t="s">
        <v>178</v>
      </c>
      <c r="V7934">
        <v>7</v>
      </c>
      <c r="W7934">
        <v>7</v>
      </c>
      <c r="X7934">
        <v>18</v>
      </c>
      <c r="Y7934">
        <v>17</v>
      </c>
      <c r="Z7934">
        <v>0</v>
      </c>
      <c r="AA7934">
        <v>1</v>
      </c>
    </row>
    <row r="7935" spans="1:27" x14ac:dyDescent="0.25">
      <c r="A7935" s="1" t="s">
        <v>93</v>
      </c>
      <c r="B7935" s="1" t="s">
        <v>37</v>
      </c>
      <c r="C7935" s="1" t="s">
        <v>45</v>
      </c>
      <c r="D7935" s="1" t="s">
        <v>150</v>
      </c>
      <c r="E7935" s="1" t="s">
        <v>9</v>
      </c>
      <c r="F7935" s="1" t="s">
        <v>208</v>
      </c>
      <c r="G7935" s="1" t="str">
        <f>UPPER(players_stats[[#This Row],[Agents]])</f>
        <v>SKYE</v>
      </c>
      <c r="H7935" s="1" t="str">
        <f>IF(OR(ISNUMBER(FIND(",",players_stats[[#This Row],[Agents MAYUS]])),ISNUMBER(FIND("All Match Types",players_stats[[#This Row],[Match Type]]))),"Eliminar","")</f>
        <v/>
      </c>
      <c r="I7935">
        <v>18</v>
      </c>
      <c r="J7935">
        <v>11</v>
      </c>
      <c r="K7935">
        <v>186</v>
      </c>
      <c r="L7935">
        <v>10</v>
      </c>
      <c r="M7935">
        <v>0.56000000000000005</v>
      </c>
      <c r="N7935">
        <v>129</v>
      </c>
      <c r="O7935">
        <v>72</v>
      </c>
      <c r="P7935">
        <v>22</v>
      </c>
      <c r="Q7935">
        <v>0</v>
      </c>
      <c r="R7935">
        <v>11</v>
      </c>
      <c r="S7935">
        <v>0.46</v>
      </c>
      <c r="T7935">
        <v>0.5</v>
      </c>
      <c r="U7935" s="1" t="s">
        <v>135</v>
      </c>
      <c r="V7935">
        <v>13</v>
      </c>
      <c r="W7935">
        <v>13</v>
      </c>
      <c r="X7935">
        <v>13</v>
      </c>
      <c r="Y7935">
        <v>4</v>
      </c>
      <c r="Z7935">
        <v>0</v>
      </c>
      <c r="AA7935">
        <v>2</v>
      </c>
    </row>
    <row r="7936" spans="1:27" x14ac:dyDescent="0.25">
      <c r="A7936" s="1" t="s">
        <v>93</v>
      </c>
      <c r="B7936" s="1" t="s">
        <v>37</v>
      </c>
      <c r="C7936" s="1" t="s">
        <v>45</v>
      </c>
      <c r="D7936" s="1" t="s">
        <v>150</v>
      </c>
      <c r="E7936" s="1" t="s">
        <v>9</v>
      </c>
      <c r="F7936" s="1" t="s">
        <v>151</v>
      </c>
      <c r="G7936" s="1" t="str">
        <f>UPPER(players_stats[[#This Row],[Agents]])</f>
        <v>SOVA</v>
      </c>
      <c r="H7936" s="1" t="str">
        <f>IF(OR(ISNUMBER(FIND(",",players_stats[[#This Row],[Agents MAYUS]])),ISNUMBER(FIND("All Match Types",players_stats[[#This Row],[Match Type]]))),"Eliminar","")</f>
        <v/>
      </c>
      <c r="I7936">
        <v>69</v>
      </c>
      <c r="J7936">
        <v>123</v>
      </c>
      <c r="K7936">
        <v>222</v>
      </c>
      <c r="L7936">
        <v>121</v>
      </c>
      <c r="M7936">
        <v>0.78</v>
      </c>
      <c r="N7936">
        <v>150</v>
      </c>
      <c r="O7936">
        <v>75</v>
      </c>
      <c r="P7936">
        <v>36</v>
      </c>
      <c r="Q7936">
        <v>7</v>
      </c>
      <c r="R7936">
        <v>4</v>
      </c>
      <c r="S7936">
        <v>0.37</v>
      </c>
      <c r="T7936">
        <v>0.08</v>
      </c>
      <c r="U7936" s="1" t="s">
        <v>292</v>
      </c>
      <c r="V7936">
        <v>19</v>
      </c>
      <c r="W7936">
        <v>52</v>
      </c>
      <c r="X7936">
        <v>43</v>
      </c>
      <c r="Y7936">
        <v>25</v>
      </c>
      <c r="Z7936">
        <v>5</v>
      </c>
      <c r="AA7936">
        <v>3</v>
      </c>
    </row>
    <row r="7937" spans="1:27" x14ac:dyDescent="0.25">
      <c r="A7937" s="1" t="s">
        <v>93</v>
      </c>
      <c r="B7937" s="1" t="s">
        <v>37</v>
      </c>
      <c r="C7937" s="1" t="s">
        <v>45</v>
      </c>
      <c r="D7937" s="1" t="s">
        <v>150</v>
      </c>
      <c r="E7937" s="1" t="s">
        <v>9</v>
      </c>
      <c r="F7937" s="1" t="s">
        <v>747</v>
      </c>
      <c r="G7937" s="1" t="str">
        <f>UPPER(players_stats[[#This Row],[Agents]])</f>
        <v>BREACH, SKYE, SOVA</v>
      </c>
      <c r="H7937" s="1" t="str">
        <f>IF(OR(ISNUMBER(FIND(",",players_stats[[#This Row],[Agents MAYUS]])),ISNUMBER(FIND("All Match Types",players_stats[[#This Row],[Match Type]]))),"Eliminar","")</f>
        <v>Eliminar</v>
      </c>
      <c r="I7937">
        <v>108</v>
      </c>
      <c r="J7937">
        <v>108</v>
      </c>
      <c r="K7937">
        <v>194</v>
      </c>
      <c r="L7937">
        <v>97</v>
      </c>
      <c r="M7937">
        <v>0.73</v>
      </c>
      <c r="N7937">
        <v>132</v>
      </c>
      <c r="O7937">
        <v>67</v>
      </c>
      <c r="P7937">
        <v>43</v>
      </c>
      <c r="Q7937">
        <v>5</v>
      </c>
      <c r="R7937">
        <v>6</v>
      </c>
      <c r="S7937">
        <v>0.34</v>
      </c>
      <c r="T7937">
        <v>0.17</v>
      </c>
      <c r="U7937" s="1" t="s">
        <v>525</v>
      </c>
      <c r="V7937">
        <v>19</v>
      </c>
      <c r="W7937">
        <v>72</v>
      </c>
      <c r="X7937">
        <v>74</v>
      </c>
      <c r="Y7937">
        <v>46</v>
      </c>
      <c r="Z7937">
        <v>5</v>
      </c>
      <c r="AA7937">
        <v>6</v>
      </c>
    </row>
    <row r="7938" spans="1:27" x14ac:dyDescent="0.25">
      <c r="A7938" s="1" t="s">
        <v>93</v>
      </c>
      <c r="B7938" s="1" t="s">
        <v>37</v>
      </c>
      <c r="C7938" s="1" t="s">
        <v>45</v>
      </c>
      <c r="D7938" s="1" t="s">
        <v>132</v>
      </c>
      <c r="E7938" s="1" t="s">
        <v>9</v>
      </c>
      <c r="F7938" s="1" t="s">
        <v>133</v>
      </c>
      <c r="G7938" s="1" t="str">
        <f>UPPER(players_stats[[#This Row],[Agents]])</f>
        <v>CYPHER</v>
      </c>
      <c r="H7938" s="1" t="str">
        <f>IF(OR(ISNUMBER(FIND(",",players_stats[[#This Row],[Agents MAYUS]])),ISNUMBER(FIND("All Match Types",players_stats[[#This Row],[Match Type]]))),"Eliminar","")</f>
        <v/>
      </c>
      <c r="I7938">
        <v>80</v>
      </c>
      <c r="J7938">
        <v>87</v>
      </c>
      <c r="K7938">
        <v>174</v>
      </c>
      <c r="L7938">
        <v>86</v>
      </c>
      <c r="M7938">
        <v>0.63</v>
      </c>
      <c r="N7938">
        <v>121</v>
      </c>
      <c r="O7938">
        <v>63</v>
      </c>
      <c r="P7938">
        <v>13</v>
      </c>
      <c r="Q7938">
        <v>9</v>
      </c>
      <c r="R7938">
        <v>9</v>
      </c>
      <c r="S7938">
        <v>0.41</v>
      </c>
      <c r="T7938">
        <v>0.2</v>
      </c>
      <c r="U7938" s="1" t="s">
        <v>314</v>
      </c>
      <c r="V7938">
        <v>17</v>
      </c>
      <c r="W7938">
        <v>50</v>
      </c>
      <c r="X7938">
        <v>58</v>
      </c>
      <c r="Y7938">
        <v>10</v>
      </c>
      <c r="Z7938">
        <v>7</v>
      </c>
      <c r="AA7938">
        <v>7</v>
      </c>
    </row>
    <row r="7939" spans="1:27" x14ac:dyDescent="0.25">
      <c r="A7939" s="1" t="s">
        <v>93</v>
      </c>
      <c r="B7939" s="1" t="s">
        <v>37</v>
      </c>
      <c r="C7939" s="1" t="s">
        <v>45</v>
      </c>
      <c r="D7939" s="1" t="s">
        <v>132</v>
      </c>
      <c r="E7939" s="1" t="s">
        <v>9</v>
      </c>
      <c r="F7939" s="1" t="s">
        <v>152</v>
      </c>
      <c r="G7939" s="1" t="str">
        <f>UPPER(players_stats[[#This Row],[Agents]])</f>
        <v>VIPER</v>
      </c>
      <c r="H7939" s="1" t="str">
        <f>IF(OR(ISNUMBER(FIND(",",players_stats[[#This Row],[Agents MAYUS]])),ISNUMBER(FIND("All Match Types",players_stats[[#This Row],[Match Type]]))),"Eliminar","")</f>
        <v/>
      </c>
      <c r="I7939">
        <v>28</v>
      </c>
      <c r="J7939">
        <v>118</v>
      </c>
      <c r="K7939">
        <v>208</v>
      </c>
      <c r="L7939">
        <v>131</v>
      </c>
      <c r="M7939">
        <v>0.79</v>
      </c>
      <c r="N7939">
        <v>143</v>
      </c>
      <c r="O7939">
        <v>75</v>
      </c>
      <c r="P7939">
        <v>29</v>
      </c>
      <c r="Q7939">
        <v>4</v>
      </c>
      <c r="R7939">
        <v>7</v>
      </c>
      <c r="S7939">
        <v>0.36</v>
      </c>
      <c r="U7939" s="1" t="s">
        <v>143</v>
      </c>
      <c r="V7939">
        <v>21</v>
      </c>
      <c r="W7939">
        <v>21</v>
      </c>
      <c r="X7939">
        <v>16</v>
      </c>
      <c r="Y7939">
        <v>8</v>
      </c>
      <c r="Z7939">
        <v>1</v>
      </c>
      <c r="AA7939">
        <v>2</v>
      </c>
    </row>
    <row r="7940" spans="1:27" x14ac:dyDescent="0.25">
      <c r="A7940" s="1" t="s">
        <v>93</v>
      </c>
      <c r="B7940" s="1" t="s">
        <v>37</v>
      </c>
      <c r="C7940" s="1" t="s">
        <v>45</v>
      </c>
      <c r="D7940" s="1" t="s">
        <v>132</v>
      </c>
      <c r="E7940" s="1" t="s">
        <v>9</v>
      </c>
      <c r="F7940" s="1" t="s">
        <v>213</v>
      </c>
      <c r="G7940" s="1" t="str">
        <f>UPPER(players_stats[[#This Row],[Agents]])</f>
        <v>CYPHER, VIPER</v>
      </c>
      <c r="H7940" s="1" t="str">
        <f>IF(OR(ISNUMBER(FIND(",",players_stats[[#This Row],[Agents MAYUS]])),ISNUMBER(FIND("All Match Types",players_stats[[#This Row],[Match Type]]))),"Eliminar","")</f>
        <v>Eliminar</v>
      </c>
      <c r="I7940">
        <v>108</v>
      </c>
      <c r="J7940">
        <v>95</v>
      </c>
      <c r="K7940">
        <v>181</v>
      </c>
      <c r="L7940">
        <v>96</v>
      </c>
      <c r="M7940">
        <v>0.67</v>
      </c>
      <c r="N7940">
        <v>127</v>
      </c>
      <c r="O7940">
        <v>66</v>
      </c>
      <c r="P7940">
        <v>17</v>
      </c>
      <c r="Q7940">
        <v>7</v>
      </c>
      <c r="R7940">
        <v>8</v>
      </c>
      <c r="S7940">
        <v>0.39</v>
      </c>
      <c r="T7940">
        <v>0.15</v>
      </c>
      <c r="U7940" s="1" t="s">
        <v>248</v>
      </c>
      <c r="V7940">
        <v>21</v>
      </c>
      <c r="W7940">
        <v>71</v>
      </c>
      <c r="X7940">
        <v>74</v>
      </c>
      <c r="Y7940">
        <v>18</v>
      </c>
      <c r="Z7940">
        <v>8</v>
      </c>
      <c r="AA7940">
        <v>9</v>
      </c>
    </row>
    <row r="7941" spans="1:27" x14ac:dyDescent="0.25">
      <c r="A7941" s="1" t="s">
        <v>93</v>
      </c>
      <c r="B7941" s="1" t="s">
        <v>37</v>
      </c>
      <c r="C7941" s="1" t="s">
        <v>45</v>
      </c>
      <c r="D7941" s="1" t="s">
        <v>137</v>
      </c>
      <c r="E7941" s="1" t="s">
        <v>9</v>
      </c>
      <c r="F7941" s="1" t="s">
        <v>130</v>
      </c>
      <c r="G7941" s="1" t="str">
        <f>UPPER(players_stats[[#This Row],[Agents]])</f>
        <v>FADE</v>
      </c>
      <c r="H7941" s="1" t="str">
        <f>IF(OR(ISNUMBER(FIND(",",players_stats[[#This Row],[Agents MAYUS]])),ISNUMBER(FIND("All Match Types",players_stats[[#This Row],[Match Type]]))),"Eliminar","")</f>
        <v/>
      </c>
      <c r="I7941">
        <v>21</v>
      </c>
      <c r="J7941">
        <v>86</v>
      </c>
      <c r="K7941">
        <v>198</v>
      </c>
      <c r="L7941">
        <v>78</v>
      </c>
      <c r="M7941">
        <v>0.71</v>
      </c>
      <c r="N7941">
        <v>126</v>
      </c>
      <c r="O7941">
        <v>67</v>
      </c>
      <c r="P7941">
        <v>43</v>
      </c>
      <c r="Q7941">
        <v>0</v>
      </c>
      <c r="R7941">
        <v>1</v>
      </c>
      <c r="S7941">
        <v>0.3</v>
      </c>
      <c r="U7941" s="1" t="s">
        <v>184</v>
      </c>
      <c r="V7941">
        <v>14</v>
      </c>
      <c r="W7941">
        <v>14</v>
      </c>
      <c r="X7941">
        <v>18</v>
      </c>
      <c r="Y7941">
        <v>9</v>
      </c>
      <c r="Z7941">
        <v>0</v>
      </c>
      <c r="AA7941">
        <v>2</v>
      </c>
    </row>
    <row r="7942" spans="1:27" x14ac:dyDescent="0.25">
      <c r="A7942" s="1" t="s">
        <v>93</v>
      </c>
      <c r="B7942" s="1" t="s">
        <v>37</v>
      </c>
      <c r="C7942" s="1" t="s">
        <v>45</v>
      </c>
      <c r="D7942" s="1" t="s">
        <v>137</v>
      </c>
      <c r="E7942" s="1" t="s">
        <v>9</v>
      </c>
      <c r="F7942" s="1" t="s">
        <v>215</v>
      </c>
      <c r="G7942" s="1" t="str">
        <f>UPPER(players_stats[[#This Row],[Agents]])</f>
        <v>KAYO</v>
      </c>
      <c r="H7942" s="1" t="str">
        <f>IF(OR(ISNUMBER(FIND(",",players_stats[[#This Row],[Agents MAYUS]])),ISNUMBER(FIND("All Match Types",players_stats[[#This Row],[Match Type]]))),"Eliminar","")</f>
        <v/>
      </c>
      <c r="I7942">
        <v>41</v>
      </c>
      <c r="J7942">
        <v>96</v>
      </c>
      <c r="K7942">
        <v>173</v>
      </c>
      <c r="L7942">
        <v>8</v>
      </c>
      <c r="M7942">
        <v>0.68</v>
      </c>
      <c r="N7942">
        <v>110</v>
      </c>
      <c r="O7942">
        <v>59</v>
      </c>
      <c r="P7942">
        <v>49</v>
      </c>
      <c r="Q7942">
        <v>2</v>
      </c>
      <c r="R7942">
        <v>1</v>
      </c>
      <c r="S7942">
        <v>0.28999999999999998</v>
      </c>
      <c r="T7942">
        <v>0.33</v>
      </c>
      <c r="U7942" s="1" t="s">
        <v>156</v>
      </c>
      <c r="V7942">
        <v>15</v>
      </c>
      <c r="W7942">
        <v>24</v>
      </c>
      <c r="X7942">
        <v>30</v>
      </c>
      <c r="Y7942">
        <v>20</v>
      </c>
      <c r="Z7942">
        <v>8</v>
      </c>
      <c r="AA7942">
        <v>4</v>
      </c>
    </row>
    <row r="7943" spans="1:27" x14ac:dyDescent="0.25">
      <c r="A7943" s="1" t="s">
        <v>93</v>
      </c>
      <c r="B7943" s="1" t="s">
        <v>37</v>
      </c>
      <c r="C7943" s="1" t="s">
        <v>45</v>
      </c>
      <c r="D7943" s="1" t="s">
        <v>137</v>
      </c>
      <c r="E7943" s="1" t="s">
        <v>9</v>
      </c>
      <c r="F7943" s="1" t="s">
        <v>208</v>
      </c>
      <c r="G7943" s="1" t="str">
        <f>UPPER(players_stats[[#This Row],[Agents]])</f>
        <v>SKYE</v>
      </c>
      <c r="H7943" s="1" t="str">
        <f>IF(OR(ISNUMBER(FIND(",",players_stats[[#This Row],[Agents MAYUS]])),ISNUMBER(FIND("All Match Types",players_stats[[#This Row],[Match Type]]))),"Eliminar","")</f>
        <v/>
      </c>
      <c r="I7943">
        <v>28</v>
      </c>
      <c r="J7943">
        <v>79</v>
      </c>
      <c r="K7943">
        <v>137</v>
      </c>
      <c r="L7943">
        <v>68</v>
      </c>
      <c r="M7943">
        <v>0.71</v>
      </c>
      <c r="N7943">
        <v>110</v>
      </c>
      <c r="O7943">
        <v>46</v>
      </c>
      <c r="P7943">
        <v>29</v>
      </c>
      <c r="Q7943">
        <v>11</v>
      </c>
      <c r="R7943">
        <v>7</v>
      </c>
      <c r="S7943">
        <v>0.34</v>
      </c>
      <c r="U7943" s="1" t="s">
        <v>141</v>
      </c>
      <c r="V7943">
        <v>13</v>
      </c>
      <c r="W7943">
        <v>13</v>
      </c>
      <c r="X7943">
        <v>19</v>
      </c>
      <c r="Y7943">
        <v>8</v>
      </c>
      <c r="Z7943">
        <v>3</v>
      </c>
      <c r="AA7943">
        <v>2</v>
      </c>
    </row>
    <row r="7944" spans="1:27" x14ac:dyDescent="0.25">
      <c r="A7944" s="1" t="s">
        <v>93</v>
      </c>
      <c r="B7944" s="1" t="s">
        <v>37</v>
      </c>
      <c r="C7944" s="1" t="s">
        <v>45</v>
      </c>
      <c r="D7944" s="1" t="s">
        <v>137</v>
      </c>
      <c r="E7944" s="1" t="s">
        <v>9</v>
      </c>
      <c r="F7944" s="1" t="s">
        <v>152</v>
      </c>
      <c r="G7944" s="1" t="str">
        <f>UPPER(players_stats[[#This Row],[Agents]])</f>
        <v>VIPER</v>
      </c>
      <c r="H7944" s="1" t="str">
        <f>IF(OR(ISNUMBER(FIND(",",players_stats[[#This Row],[Agents MAYUS]])),ISNUMBER(FIND("All Match Types",players_stats[[#This Row],[Match Type]]))),"Eliminar","")</f>
        <v/>
      </c>
      <c r="I7944">
        <v>18</v>
      </c>
      <c r="J7944">
        <v>101</v>
      </c>
      <c r="K7944">
        <v>207</v>
      </c>
      <c r="L7944">
        <v>86</v>
      </c>
      <c r="M7944">
        <v>0.61</v>
      </c>
      <c r="N7944">
        <v>129</v>
      </c>
      <c r="O7944">
        <v>67</v>
      </c>
      <c r="P7944">
        <v>22</v>
      </c>
      <c r="Q7944">
        <v>11</v>
      </c>
      <c r="R7944">
        <v>6</v>
      </c>
      <c r="S7944">
        <v>0.28000000000000003</v>
      </c>
      <c r="U7944" s="1" t="s">
        <v>141</v>
      </c>
      <c r="V7944">
        <v>12</v>
      </c>
      <c r="W7944">
        <v>12</v>
      </c>
      <c r="X7944">
        <v>14</v>
      </c>
      <c r="Y7944">
        <v>4</v>
      </c>
      <c r="Z7944">
        <v>2</v>
      </c>
      <c r="AA7944">
        <v>1</v>
      </c>
    </row>
    <row r="7945" spans="1:27" x14ac:dyDescent="0.25">
      <c r="A7945" s="1" t="s">
        <v>93</v>
      </c>
      <c r="B7945" s="1" t="s">
        <v>37</v>
      </c>
      <c r="C7945" s="1" t="s">
        <v>45</v>
      </c>
      <c r="D7945" s="1" t="s">
        <v>137</v>
      </c>
      <c r="E7945" s="1" t="s">
        <v>9</v>
      </c>
      <c r="F7945" s="1" t="s">
        <v>1236</v>
      </c>
      <c r="G7945" s="1" t="str">
        <f>UPPER(players_stats[[#This Row],[Agents]])</f>
        <v>FADE, KAYO, SKYE, VIPER</v>
      </c>
      <c r="H7945" s="1" t="str">
        <f>IF(OR(ISNUMBER(FIND(",",players_stats[[#This Row],[Agents MAYUS]])),ISNUMBER(FIND("All Match Types",players_stats[[#This Row],[Match Type]]))),"Eliminar","")</f>
        <v>Eliminar</v>
      </c>
      <c r="I7945">
        <v>108</v>
      </c>
      <c r="J7945">
        <v>91</v>
      </c>
      <c r="K7945">
        <v>178</v>
      </c>
      <c r="L7945">
        <v>78</v>
      </c>
      <c r="M7945">
        <v>0.69</v>
      </c>
      <c r="N7945">
        <v>116</v>
      </c>
      <c r="O7945">
        <v>58</v>
      </c>
      <c r="P7945">
        <v>38</v>
      </c>
      <c r="Q7945">
        <v>12</v>
      </c>
      <c r="R7945">
        <v>8</v>
      </c>
      <c r="S7945">
        <v>0.3</v>
      </c>
      <c r="T7945">
        <v>0.11</v>
      </c>
      <c r="U7945" s="1" t="s">
        <v>238</v>
      </c>
      <c r="V7945">
        <v>15</v>
      </c>
      <c r="W7945">
        <v>63</v>
      </c>
      <c r="X7945">
        <v>81</v>
      </c>
      <c r="Y7945">
        <v>41</v>
      </c>
      <c r="Z7945">
        <v>13</v>
      </c>
      <c r="AA7945">
        <v>9</v>
      </c>
    </row>
    <row r="7946" spans="1:27" x14ac:dyDescent="0.25">
      <c r="A7946" s="1" t="s">
        <v>93</v>
      </c>
      <c r="B7946" s="1" t="s">
        <v>37</v>
      </c>
      <c r="C7946" s="1" t="s">
        <v>45</v>
      </c>
      <c r="D7946" s="1" t="s">
        <v>144</v>
      </c>
      <c r="E7946" s="1" t="s">
        <v>9</v>
      </c>
      <c r="F7946" s="1" t="s">
        <v>188</v>
      </c>
      <c r="G7946" s="1" t="str">
        <f>UPPER(players_stats[[#This Row],[Agents]])</f>
        <v>NEON</v>
      </c>
      <c r="H7946" s="1" t="str">
        <f>IF(OR(ISNUMBER(FIND(",",players_stats[[#This Row],[Agents MAYUS]])),ISNUMBER(FIND("All Match Types",players_stats[[#This Row],[Match Type]]))),"Eliminar","")</f>
        <v/>
      </c>
      <c r="I7946">
        <v>20</v>
      </c>
      <c r="J7946">
        <v>82</v>
      </c>
      <c r="K7946">
        <v>189</v>
      </c>
      <c r="L7946">
        <v>88</v>
      </c>
      <c r="M7946">
        <v>0.8</v>
      </c>
      <c r="N7946">
        <v>140</v>
      </c>
      <c r="O7946">
        <v>7</v>
      </c>
      <c r="P7946">
        <v>35</v>
      </c>
      <c r="Q7946">
        <v>5</v>
      </c>
      <c r="R7946">
        <v>1</v>
      </c>
      <c r="S7946">
        <v>0.43</v>
      </c>
      <c r="T7946">
        <v>1</v>
      </c>
      <c r="U7946" s="1" t="s">
        <v>147</v>
      </c>
      <c r="V7946">
        <v>14</v>
      </c>
      <c r="W7946">
        <v>14</v>
      </c>
      <c r="X7946">
        <v>16</v>
      </c>
      <c r="Y7946">
        <v>7</v>
      </c>
      <c r="Z7946">
        <v>1</v>
      </c>
      <c r="AA7946">
        <v>2</v>
      </c>
    </row>
    <row r="7947" spans="1:27" x14ac:dyDescent="0.25">
      <c r="A7947" s="1" t="s">
        <v>93</v>
      </c>
      <c r="B7947" s="1" t="s">
        <v>37</v>
      </c>
      <c r="C7947" s="1" t="s">
        <v>45</v>
      </c>
      <c r="D7947" s="1" t="s">
        <v>144</v>
      </c>
      <c r="E7947" s="1" t="s">
        <v>9</v>
      </c>
      <c r="F7947" s="1" t="s">
        <v>146</v>
      </c>
      <c r="G7947" s="1" t="str">
        <f>UPPER(players_stats[[#This Row],[Agents]])</f>
        <v>RAZE</v>
      </c>
      <c r="H7947" s="1" t="str">
        <f>IF(OR(ISNUMBER(FIND(",",players_stats[[#This Row],[Agents MAYUS]])),ISNUMBER(FIND("All Match Types",players_stats[[#This Row],[Match Type]]))),"Eliminar","")</f>
        <v/>
      </c>
      <c r="I7947">
        <v>39</v>
      </c>
      <c r="J7947">
        <v>123</v>
      </c>
      <c r="K7947">
        <v>254</v>
      </c>
      <c r="L7947">
        <v>117</v>
      </c>
      <c r="M7947">
        <v>0.69</v>
      </c>
      <c r="N7947">
        <v>160</v>
      </c>
      <c r="O7947">
        <v>9</v>
      </c>
      <c r="P7947">
        <v>15</v>
      </c>
      <c r="Q7947">
        <v>15</v>
      </c>
      <c r="R7947">
        <v>13</v>
      </c>
      <c r="S7947">
        <v>0.25</v>
      </c>
      <c r="T7947">
        <v>0.13</v>
      </c>
      <c r="U7947" s="1" t="s">
        <v>313</v>
      </c>
      <c r="V7947">
        <v>26</v>
      </c>
      <c r="W7947">
        <v>35</v>
      </c>
      <c r="X7947">
        <v>30</v>
      </c>
      <c r="Y7947">
        <v>6</v>
      </c>
      <c r="Z7947">
        <v>6</v>
      </c>
      <c r="AA7947">
        <v>5</v>
      </c>
    </row>
    <row r="7948" spans="1:27" x14ac:dyDescent="0.25">
      <c r="A7948" s="1" t="s">
        <v>93</v>
      </c>
      <c r="B7948" s="1" t="s">
        <v>37</v>
      </c>
      <c r="C7948" s="1" t="s">
        <v>45</v>
      </c>
      <c r="D7948" s="1" t="s">
        <v>144</v>
      </c>
      <c r="E7948" s="1" t="s">
        <v>9</v>
      </c>
      <c r="F7948" s="1" t="s">
        <v>161</v>
      </c>
      <c r="G7948" s="1" t="str">
        <f>UPPER(players_stats[[#This Row],[Agents]])</f>
        <v>YORU</v>
      </c>
      <c r="H7948" s="1" t="str">
        <f>IF(OR(ISNUMBER(FIND(",",players_stats[[#This Row],[Agents MAYUS]])),ISNUMBER(FIND("All Match Types",players_stats[[#This Row],[Match Type]]))),"Eliminar","")</f>
        <v/>
      </c>
      <c r="I7948">
        <v>49</v>
      </c>
      <c r="J7948">
        <v>69</v>
      </c>
      <c r="K7948">
        <v>170</v>
      </c>
      <c r="L7948">
        <v>79</v>
      </c>
      <c r="M7948">
        <v>0.71</v>
      </c>
      <c r="N7948">
        <v>110</v>
      </c>
      <c r="O7948">
        <v>61</v>
      </c>
      <c r="P7948">
        <v>18</v>
      </c>
      <c r="Q7948">
        <v>2</v>
      </c>
      <c r="R7948">
        <v>24</v>
      </c>
      <c r="S7948">
        <v>0.34</v>
      </c>
      <c r="U7948" s="1" t="s">
        <v>139</v>
      </c>
      <c r="V7948">
        <v>19</v>
      </c>
      <c r="W7948">
        <v>30</v>
      </c>
      <c r="X7948">
        <v>38</v>
      </c>
      <c r="Y7948">
        <v>9</v>
      </c>
      <c r="Z7948">
        <v>10</v>
      </c>
      <c r="AA7948">
        <v>12</v>
      </c>
    </row>
    <row r="7949" spans="1:27" x14ac:dyDescent="0.25">
      <c r="A7949" s="1" t="s">
        <v>93</v>
      </c>
      <c r="B7949" s="1" t="s">
        <v>37</v>
      </c>
      <c r="C7949" s="1" t="s">
        <v>45</v>
      </c>
      <c r="D7949" s="1" t="s">
        <v>144</v>
      </c>
      <c r="E7949" s="1" t="s">
        <v>9</v>
      </c>
      <c r="F7949" s="1" t="s">
        <v>1237</v>
      </c>
      <c r="G7949" s="1" t="str">
        <f>UPPER(players_stats[[#This Row],[Agents]])</f>
        <v>NEON, RAZE, YORU</v>
      </c>
      <c r="H7949" s="1" t="str">
        <f>IF(OR(ISNUMBER(FIND(",",players_stats[[#This Row],[Agents MAYUS]])),ISNUMBER(FIND("All Match Types",players_stats[[#This Row],[Match Type]]))),"Eliminar","")</f>
        <v>Eliminar</v>
      </c>
      <c r="I7949">
        <v>108</v>
      </c>
      <c r="J7949">
        <v>91</v>
      </c>
      <c r="K7949">
        <v>207</v>
      </c>
      <c r="L7949">
        <v>94</v>
      </c>
      <c r="M7949">
        <v>0.72</v>
      </c>
      <c r="N7949">
        <v>134</v>
      </c>
      <c r="O7949">
        <v>73</v>
      </c>
      <c r="P7949">
        <v>2</v>
      </c>
      <c r="Q7949">
        <v>16</v>
      </c>
      <c r="R7949">
        <v>18</v>
      </c>
      <c r="S7949">
        <v>0.31</v>
      </c>
      <c r="T7949">
        <v>0.18</v>
      </c>
      <c r="U7949" s="1" t="s">
        <v>239</v>
      </c>
      <c r="V7949">
        <v>26</v>
      </c>
      <c r="W7949">
        <v>79</v>
      </c>
      <c r="X7949">
        <v>84</v>
      </c>
      <c r="Y7949">
        <v>22</v>
      </c>
      <c r="Z7949">
        <v>17</v>
      </c>
      <c r="AA7949">
        <v>19</v>
      </c>
    </row>
    <row r="7950" spans="1:27" x14ac:dyDescent="0.25">
      <c r="A7950" s="1" t="s">
        <v>93</v>
      </c>
      <c r="B7950" s="1" t="s">
        <v>37</v>
      </c>
      <c r="C7950" s="1" t="s">
        <v>45</v>
      </c>
      <c r="D7950" s="1" t="s">
        <v>127</v>
      </c>
      <c r="E7950" s="1" t="s">
        <v>9</v>
      </c>
      <c r="F7950" s="1" t="s">
        <v>140</v>
      </c>
      <c r="G7950" s="1" t="str">
        <f>UPPER(players_stats[[#This Row],[Agents]])</f>
        <v>OMEN</v>
      </c>
      <c r="H7950" s="1" t="str">
        <f>IF(OR(ISNUMBER(FIND(",",players_stats[[#This Row],[Agents MAYUS]])),ISNUMBER(FIND("All Match Types",players_stats[[#This Row],[Match Type]]))),"Eliminar","")</f>
        <v/>
      </c>
      <c r="I7950">
        <v>87</v>
      </c>
      <c r="J7950">
        <v>87</v>
      </c>
      <c r="K7950">
        <v>154</v>
      </c>
      <c r="L7950">
        <v>75</v>
      </c>
      <c r="M7950">
        <v>0.68</v>
      </c>
      <c r="N7950">
        <v>108</v>
      </c>
      <c r="O7950">
        <v>53</v>
      </c>
      <c r="P7950">
        <v>44</v>
      </c>
      <c r="Q7950">
        <v>1</v>
      </c>
      <c r="R7950">
        <v>11</v>
      </c>
      <c r="S7950">
        <v>0.4</v>
      </c>
      <c r="T7950">
        <v>0.18</v>
      </c>
      <c r="U7950" s="1" t="s">
        <v>239</v>
      </c>
      <c r="V7950">
        <v>21</v>
      </c>
      <c r="W7950">
        <v>46</v>
      </c>
      <c r="X7950">
        <v>61</v>
      </c>
      <c r="Y7950">
        <v>38</v>
      </c>
      <c r="Z7950">
        <v>9</v>
      </c>
      <c r="AA7950">
        <v>10</v>
      </c>
    </row>
    <row r="7951" spans="1:27" x14ac:dyDescent="0.25">
      <c r="A7951" s="1" t="s">
        <v>93</v>
      </c>
      <c r="B7951" s="1" t="s">
        <v>37</v>
      </c>
      <c r="C7951" s="1" t="s">
        <v>45</v>
      </c>
      <c r="D7951" s="1" t="s">
        <v>127</v>
      </c>
      <c r="E7951" s="1" t="s">
        <v>9</v>
      </c>
      <c r="F7951" s="1" t="s">
        <v>152</v>
      </c>
      <c r="G7951" s="1" t="str">
        <f>UPPER(players_stats[[#This Row],[Agents]])</f>
        <v>VIPER</v>
      </c>
      <c r="H7951" s="1" t="str">
        <f>IF(OR(ISNUMBER(FIND(",",players_stats[[#This Row],[Agents MAYUS]])),ISNUMBER(FIND("All Match Types",players_stats[[#This Row],[Match Type]]))),"Eliminar","")</f>
        <v/>
      </c>
      <c r="I7951">
        <v>21</v>
      </c>
      <c r="J7951">
        <v>83</v>
      </c>
      <c r="K7951">
        <v>130</v>
      </c>
      <c r="L7951">
        <v>69</v>
      </c>
      <c r="M7951">
        <v>0.56999999999999995</v>
      </c>
      <c r="N7951">
        <v>106</v>
      </c>
      <c r="O7951">
        <v>43</v>
      </c>
      <c r="P7951">
        <v>24</v>
      </c>
      <c r="Q7951">
        <v>0</v>
      </c>
      <c r="R7951">
        <v>1</v>
      </c>
      <c r="S7951">
        <v>0.43</v>
      </c>
      <c r="U7951" s="1" t="s">
        <v>184</v>
      </c>
      <c r="V7951">
        <v>9</v>
      </c>
      <c r="W7951">
        <v>9</v>
      </c>
      <c r="X7951">
        <v>13</v>
      </c>
      <c r="Y7951">
        <v>5</v>
      </c>
      <c r="Z7951">
        <v>0</v>
      </c>
      <c r="AA7951">
        <v>2</v>
      </c>
    </row>
    <row r="7952" spans="1:27" x14ac:dyDescent="0.25">
      <c r="A7952" s="1" t="s">
        <v>93</v>
      </c>
      <c r="B7952" s="1" t="s">
        <v>37</v>
      </c>
      <c r="C7952" s="1" t="s">
        <v>45</v>
      </c>
      <c r="D7952" s="1" t="s">
        <v>127</v>
      </c>
      <c r="E7952" s="1" t="s">
        <v>9</v>
      </c>
      <c r="F7952" s="1" t="s">
        <v>225</v>
      </c>
      <c r="G7952" s="1" t="str">
        <f>UPPER(players_stats[[#This Row],[Agents]])</f>
        <v>OMEN, VIPER</v>
      </c>
      <c r="H7952" s="1" t="str">
        <f>IF(OR(ISNUMBER(FIND(",",players_stats[[#This Row],[Agents MAYUS]])),ISNUMBER(FIND("All Match Types",players_stats[[#This Row],[Match Type]]))),"Eliminar","")</f>
        <v>Eliminar</v>
      </c>
      <c r="I7952">
        <v>108</v>
      </c>
      <c r="J7952">
        <v>86</v>
      </c>
      <c r="K7952">
        <v>149</v>
      </c>
      <c r="L7952">
        <v>74</v>
      </c>
      <c r="M7952">
        <v>0.66</v>
      </c>
      <c r="N7952">
        <v>108</v>
      </c>
      <c r="O7952">
        <v>51</v>
      </c>
      <c r="P7952">
        <v>4</v>
      </c>
      <c r="Q7952">
        <v>8</v>
      </c>
      <c r="R7952">
        <v>11</v>
      </c>
      <c r="S7952">
        <v>0.41</v>
      </c>
      <c r="T7952">
        <v>0.13</v>
      </c>
      <c r="U7952" s="1" t="s">
        <v>290</v>
      </c>
      <c r="V7952">
        <v>21</v>
      </c>
      <c r="W7952">
        <v>55</v>
      </c>
      <c r="X7952">
        <v>74</v>
      </c>
      <c r="Y7952">
        <v>43</v>
      </c>
      <c r="Z7952">
        <v>9</v>
      </c>
      <c r="AA7952">
        <v>12</v>
      </c>
    </row>
    <row r="7953" spans="1:27" x14ac:dyDescent="0.25">
      <c r="A7953" s="1" t="s">
        <v>93</v>
      </c>
      <c r="B7953" s="1" t="s">
        <v>37</v>
      </c>
      <c r="C7953" s="1" t="s">
        <v>39</v>
      </c>
      <c r="D7953" s="1" t="s">
        <v>372</v>
      </c>
      <c r="E7953" s="1" t="s">
        <v>24</v>
      </c>
      <c r="F7953" s="1" t="s">
        <v>181</v>
      </c>
      <c r="G7953" s="1" t="str">
        <f>UPPER(players_stats[[#This Row],[Agents]])</f>
        <v>BREACH</v>
      </c>
      <c r="H7953" s="1" t="str">
        <f>IF(OR(ISNUMBER(FIND(",",players_stats[[#This Row],[Agents MAYUS]])),ISNUMBER(FIND("All Match Types",players_stats[[#This Row],[Match Type]]))),"Eliminar","")</f>
        <v/>
      </c>
      <c r="I7953">
        <v>23</v>
      </c>
      <c r="J7953">
        <v>138</v>
      </c>
      <c r="K7953">
        <v>242</v>
      </c>
      <c r="L7953">
        <v>136</v>
      </c>
      <c r="M7953">
        <v>0.83</v>
      </c>
      <c r="N7953">
        <v>149</v>
      </c>
      <c r="O7953">
        <v>83</v>
      </c>
      <c r="P7953">
        <v>57</v>
      </c>
      <c r="Q7953">
        <v>4</v>
      </c>
      <c r="R7953">
        <v>0</v>
      </c>
      <c r="S7953">
        <v>0.16</v>
      </c>
      <c r="T7953">
        <v>0.5</v>
      </c>
      <c r="U7953" s="1" t="s">
        <v>135</v>
      </c>
      <c r="V7953">
        <v>19</v>
      </c>
      <c r="W7953">
        <v>19</v>
      </c>
      <c r="X7953">
        <v>14</v>
      </c>
      <c r="Y7953">
        <v>13</v>
      </c>
      <c r="Z7953">
        <v>1</v>
      </c>
      <c r="AA7953">
        <v>0</v>
      </c>
    </row>
    <row r="7954" spans="1:27" x14ac:dyDescent="0.25">
      <c r="A7954" s="1" t="s">
        <v>93</v>
      </c>
      <c r="B7954" s="1" t="s">
        <v>37</v>
      </c>
      <c r="C7954" s="1" t="s">
        <v>39</v>
      </c>
      <c r="D7954" s="1" t="s">
        <v>372</v>
      </c>
      <c r="E7954" s="1" t="s">
        <v>24</v>
      </c>
      <c r="F7954" s="1" t="s">
        <v>151</v>
      </c>
      <c r="G7954" s="1" t="str">
        <f>UPPER(players_stats[[#This Row],[Agents]])</f>
        <v>SOVA</v>
      </c>
      <c r="H7954" s="1" t="str">
        <f>IF(OR(ISNUMBER(FIND(",",players_stats[[#This Row],[Agents MAYUS]])),ISNUMBER(FIND("All Match Types",players_stats[[#This Row],[Match Type]]))),"Eliminar","")</f>
        <v/>
      </c>
      <c r="I7954">
        <v>16</v>
      </c>
      <c r="J7954">
        <v>193</v>
      </c>
      <c r="K7954">
        <v>359</v>
      </c>
      <c r="L7954">
        <v>211</v>
      </c>
      <c r="M7954">
        <v>0.88</v>
      </c>
      <c r="N7954">
        <v>236</v>
      </c>
      <c r="O7954">
        <v>119</v>
      </c>
      <c r="P7954">
        <v>88</v>
      </c>
      <c r="Q7954">
        <v>6</v>
      </c>
      <c r="R7954">
        <v>0</v>
      </c>
      <c r="S7954">
        <v>0.24</v>
      </c>
      <c r="U7954" s="1" t="s">
        <v>143</v>
      </c>
      <c r="V7954">
        <v>19</v>
      </c>
      <c r="W7954">
        <v>19</v>
      </c>
      <c r="X7954">
        <v>9</v>
      </c>
      <c r="Y7954">
        <v>14</v>
      </c>
      <c r="Z7954">
        <v>1</v>
      </c>
      <c r="AA7954">
        <v>0</v>
      </c>
    </row>
    <row r="7955" spans="1:27" x14ac:dyDescent="0.25">
      <c r="A7955" s="1" t="s">
        <v>93</v>
      </c>
      <c r="B7955" s="1" t="s">
        <v>37</v>
      </c>
      <c r="C7955" s="1" t="s">
        <v>39</v>
      </c>
      <c r="D7955" s="1" t="s">
        <v>372</v>
      </c>
      <c r="E7955" s="1" t="s">
        <v>24</v>
      </c>
      <c r="F7955" s="1" t="s">
        <v>537</v>
      </c>
      <c r="G7955" s="1" t="str">
        <f>UPPER(players_stats[[#This Row],[Agents]])</f>
        <v>BREACH, SOVA</v>
      </c>
      <c r="H7955" s="1" t="str">
        <f>IF(OR(ISNUMBER(FIND(",",players_stats[[#This Row],[Agents MAYUS]])),ISNUMBER(FIND("All Match Types",players_stats[[#This Row],[Match Type]]))),"Eliminar","")</f>
        <v>Eliminar</v>
      </c>
      <c r="I7955">
        <v>39</v>
      </c>
      <c r="J7955">
        <v>161</v>
      </c>
      <c r="K7955">
        <v>300</v>
      </c>
      <c r="L7955">
        <v>165</v>
      </c>
      <c r="M7955">
        <v>0.85</v>
      </c>
      <c r="N7955">
        <v>185</v>
      </c>
      <c r="O7955">
        <v>97</v>
      </c>
      <c r="P7955">
        <v>69</v>
      </c>
      <c r="Q7955">
        <v>5</v>
      </c>
      <c r="R7955">
        <v>0</v>
      </c>
      <c r="S7955">
        <v>0.2</v>
      </c>
      <c r="T7955">
        <v>0.2</v>
      </c>
      <c r="U7955" s="1" t="s">
        <v>235</v>
      </c>
      <c r="V7955">
        <v>19</v>
      </c>
      <c r="W7955">
        <v>38</v>
      </c>
      <c r="X7955">
        <v>23</v>
      </c>
      <c r="Y7955">
        <v>27</v>
      </c>
      <c r="Z7955">
        <v>2</v>
      </c>
      <c r="AA7955">
        <v>0</v>
      </c>
    </row>
    <row r="7956" spans="1:27" x14ac:dyDescent="0.25">
      <c r="A7956" s="1" t="s">
        <v>93</v>
      </c>
      <c r="B7956" s="1" t="s">
        <v>37</v>
      </c>
      <c r="C7956" s="1" t="s">
        <v>39</v>
      </c>
      <c r="D7956" s="1" t="s">
        <v>371</v>
      </c>
      <c r="E7956" s="1" t="s">
        <v>24</v>
      </c>
      <c r="F7956" s="1" t="s">
        <v>133</v>
      </c>
      <c r="G7956" s="1" t="str">
        <f>UPPER(players_stats[[#This Row],[Agents]])</f>
        <v>CYPHER</v>
      </c>
      <c r="H7956" s="1" t="str">
        <f>IF(OR(ISNUMBER(FIND(",",players_stats[[#This Row],[Agents MAYUS]])),ISNUMBER(FIND("All Match Types",players_stats[[#This Row],[Match Type]]))),"Eliminar","")</f>
        <v/>
      </c>
      <c r="I7956">
        <v>23</v>
      </c>
      <c r="J7956">
        <v>142</v>
      </c>
      <c r="K7956">
        <v>262</v>
      </c>
      <c r="L7956">
        <v>147</v>
      </c>
      <c r="M7956">
        <v>0.87</v>
      </c>
      <c r="N7956">
        <v>176</v>
      </c>
      <c r="O7956">
        <v>96</v>
      </c>
      <c r="P7956">
        <v>39</v>
      </c>
      <c r="Q7956">
        <v>0</v>
      </c>
      <c r="R7956">
        <v>9</v>
      </c>
      <c r="S7956">
        <v>0.25</v>
      </c>
      <c r="U7956" s="1" t="s">
        <v>184</v>
      </c>
      <c r="V7956">
        <v>22</v>
      </c>
      <c r="W7956">
        <v>22</v>
      </c>
      <c r="X7956">
        <v>15</v>
      </c>
      <c r="Y7956">
        <v>9</v>
      </c>
      <c r="Z7956">
        <v>0</v>
      </c>
      <c r="AA7956">
        <v>2</v>
      </c>
    </row>
    <row r="7957" spans="1:27" x14ac:dyDescent="0.25">
      <c r="A7957" s="1" t="s">
        <v>93</v>
      </c>
      <c r="B7957" s="1" t="s">
        <v>37</v>
      </c>
      <c r="C7957" s="1" t="s">
        <v>39</v>
      </c>
      <c r="D7957" s="1" t="s">
        <v>371</v>
      </c>
      <c r="E7957" s="1" t="s">
        <v>24</v>
      </c>
      <c r="F7957" s="1" t="s">
        <v>134</v>
      </c>
      <c r="G7957" s="1" t="str">
        <f>UPPER(players_stats[[#This Row],[Agents]])</f>
        <v>KILLJOY</v>
      </c>
      <c r="H7957" s="1" t="str">
        <f>IF(OR(ISNUMBER(FIND(",",players_stats[[#This Row],[Agents MAYUS]])),ISNUMBER(FIND("All Match Types",players_stats[[#This Row],[Match Type]]))),"Eliminar","")</f>
        <v/>
      </c>
      <c r="I7957">
        <v>16</v>
      </c>
      <c r="J7957">
        <v>125</v>
      </c>
      <c r="K7957">
        <v>224</v>
      </c>
      <c r="L7957">
        <v>167</v>
      </c>
      <c r="M7957">
        <v>0.88</v>
      </c>
      <c r="N7957">
        <v>154</v>
      </c>
      <c r="O7957">
        <v>94</v>
      </c>
      <c r="P7957">
        <v>19</v>
      </c>
      <c r="Q7957">
        <v>6</v>
      </c>
      <c r="R7957">
        <v>13</v>
      </c>
      <c r="S7957">
        <v>0.32</v>
      </c>
      <c r="T7957">
        <v>1</v>
      </c>
      <c r="U7957" s="1" t="s">
        <v>270</v>
      </c>
      <c r="V7957">
        <v>15</v>
      </c>
      <c r="W7957">
        <v>15</v>
      </c>
      <c r="X7957">
        <v>9</v>
      </c>
      <c r="Y7957">
        <v>3</v>
      </c>
      <c r="Z7957">
        <v>1</v>
      </c>
      <c r="AA7957">
        <v>2</v>
      </c>
    </row>
    <row r="7958" spans="1:27" x14ac:dyDescent="0.25">
      <c r="A7958" s="1" t="s">
        <v>93</v>
      </c>
      <c r="B7958" s="1" t="s">
        <v>37</v>
      </c>
      <c r="C7958" s="1" t="s">
        <v>39</v>
      </c>
      <c r="D7958" s="1" t="s">
        <v>371</v>
      </c>
      <c r="E7958" s="1" t="s">
        <v>24</v>
      </c>
      <c r="F7958" s="1" t="s">
        <v>136</v>
      </c>
      <c r="G7958" s="1" t="str">
        <f>UPPER(players_stats[[#This Row],[Agents]])</f>
        <v>CYPHER, KILLJOY</v>
      </c>
      <c r="H7958" s="1" t="str">
        <f>IF(OR(ISNUMBER(FIND(",",players_stats[[#This Row],[Agents MAYUS]])),ISNUMBER(FIND("All Match Types",players_stats[[#This Row],[Match Type]]))),"Eliminar","")</f>
        <v>Eliminar</v>
      </c>
      <c r="I7958">
        <v>39</v>
      </c>
      <c r="J7958">
        <v>135</v>
      </c>
      <c r="K7958">
        <v>243</v>
      </c>
      <c r="L7958">
        <v>154</v>
      </c>
      <c r="M7958">
        <v>0.87</v>
      </c>
      <c r="N7958">
        <v>167</v>
      </c>
      <c r="O7958">
        <v>95</v>
      </c>
      <c r="P7958">
        <v>31</v>
      </c>
      <c r="Q7958">
        <v>3</v>
      </c>
      <c r="R7958">
        <v>1</v>
      </c>
      <c r="S7958">
        <v>0.27</v>
      </c>
      <c r="T7958">
        <v>0.33</v>
      </c>
      <c r="U7958" s="1" t="s">
        <v>228</v>
      </c>
      <c r="V7958">
        <v>22</v>
      </c>
      <c r="W7958">
        <v>37</v>
      </c>
      <c r="X7958">
        <v>24</v>
      </c>
      <c r="Y7958">
        <v>12</v>
      </c>
      <c r="Z7958">
        <v>1</v>
      </c>
      <c r="AA7958">
        <v>4</v>
      </c>
    </row>
    <row r="7959" spans="1:27" x14ac:dyDescent="0.25">
      <c r="A7959" s="1" t="s">
        <v>93</v>
      </c>
      <c r="B7959" s="1" t="s">
        <v>37</v>
      </c>
      <c r="C7959" s="1" t="s">
        <v>39</v>
      </c>
      <c r="D7959" s="1" t="s">
        <v>368</v>
      </c>
      <c r="E7959" s="1" t="s">
        <v>24</v>
      </c>
      <c r="F7959" s="1" t="s">
        <v>138</v>
      </c>
      <c r="G7959" s="1" t="str">
        <f>UPPER(players_stats[[#This Row],[Agents]])</f>
        <v>GEKKO</v>
      </c>
      <c r="H7959" s="1" t="str">
        <f>IF(OR(ISNUMBER(FIND(",",players_stats[[#This Row],[Agents MAYUS]])),ISNUMBER(FIND("All Match Types",players_stats[[#This Row],[Match Type]]))),"Eliminar","")</f>
        <v/>
      </c>
      <c r="I7959">
        <v>23</v>
      </c>
      <c r="J7959">
        <v>85</v>
      </c>
      <c r="K7959">
        <v>183</v>
      </c>
      <c r="L7959">
        <v>89</v>
      </c>
      <c r="M7959">
        <v>0.74</v>
      </c>
      <c r="N7959">
        <v>123</v>
      </c>
      <c r="O7959">
        <v>74</v>
      </c>
      <c r="P7959">
        <v>22</v>
      </c>
      <c r="Q7959">
        <v>4</v>
      </c>
      <c r="R7959">
        <v>4</v>
      </c>
      <c r="S7959">
        <v>0.28999999999999998</v>
      </c>
      <c r="T7959">
        <v>0.25</v>
      </c>
      <c r="U7959" s="1" t="s">
        <v>178</v>
      </c>
      <c r="V7959">
        <v>17</v>
      </c>
      <c r="W7959">
        <v>17</v>
      </c>
      <c r="X7959">
        <v>19</v>
      </c>
      <c r="Y7959">
        <v>5</v>
      </c>
      <c r="Z7959">
        <v>1</v>
      </c>
      <c r="AA7959">
        <v>1</v>
      </c>
    </row>
    <row r="7960" spans="1:27" x14ac:dyDescent="0.25">
      <c r="A7960" s="1" t="s">
        <v>93</v>
      </c>
      <c r="B7960" s="1" t="s">
        <v>37</v>
      </c>
      <c r="C7960" s="1" t="s">
        <v>39</v>
      </c>
      <c r="D7960" s="1" t="s">
        <v>368</v>
      </c>
      <c r="E7960" s="1" t="s">
        <v>24</v>
      </c>
      <c r="F7960" s="1" t="s">
        <v>215</v>
      </c>
      <c r="G7960" s="1" t="str">
        <f>UPPER(players_stats[[#This Row],[Agents]])</f>
        <v>KAYO</v>
      </c>
      <c r="H7960" s="1" t="str">
        <f>IF(OR(ISNUMBER(FIND(",",players_stats[[#This Row],[Agents MAYUS]])),ISNUMBER(FIND("All Match Types",players_stats[[#This Row],[Match Type]]))),"Eliminar","")</f>
        <v/>
      </c>
      <c r="I7960">
        <v>16</v>
      </c>
      <c r="J7960">
        <v>95</v>
      </c>
      <c r="K7960">
        <v>198</v>
      </c>
      <c r="L7960">
        <v>109</v>
      </c>
      <c r="M7960">
        <v>0.81</v>
      </c>
      <c r="N7960">
        <v>116</v>
      </c>
      <c r="O7960">
        <v>75</v>
      </c>
      <c r="P7960">
        <v>56</v>
      </c>
      <c r="Q7960">
        <v>19</v>
      </c>
      <c r="R7960">
        <v>0</v>
      </c>
      <c r="S7960">
        <v>0.18</v>
      </c>
      <c r="T7960">
        <v>1</v>
      </c>
      <c r="U7960" s="1" t="s">
        <v>270</v>
      </c>
      <c r="V7960">
        <v>12</v>
      </c>
      <c r="W7960">
        <v>12</v>
      </c>
      <c r="X7960">
        <v>11</v>
      </c>
      <c r="Y7960">
        <v>9</v>
      </c>
      <c r="Z7960">
        <v>3</v>
      </c>
      <c r="AA7960">
        <v>0</v>
      </c>
    </row>
    <row r="7961" spans="1:27" x14ac:dyDescent="0.25">
      <c r="A7961" s="1" t="s">
        <v>93</v>
      </c>
      <c r="B7961" s="1" t="s">
        <v>37</v>
      </c>
      <c r="C7961" s="1" t="s">
        <v>39</v>
      </c>
      <c r="D7961" s="1" t="s">
        <v>368</v>
      </c>
      <c r="E7961" s="1" t="s">
        <v>24</v>
      </c>
      <c r="F7961" s="1" t="s">
        <v>272</v>
      </c>
      <c r="G7961" s="1" t="str">
        <f>UPPER(players_stats[[#This Row],[Agents]])</f>
        <v>GEKKO, KAYO</v>
      </c>
      <c r="H7961" s="1" t="str">
        <f>IF(OR(ISNUMBER(FIND(",",players_stats[[#This Row],[Agents MAYUS]])),ISNUMBER(FIND("All Match Types",players_stats[[#This Row],[Match Type]]))),"Eliminar","")</f>
        <v>Eliminar</v>
      </c>
      <c r="I7961">
        <v>39</v>
      </c>
      <c r="J7961">
        <v>89</v>
      </c>
      <c r="K7961">
        <v>190</v>
      </c>
      <c r="L7961">
        <v>97</v>
      </c>
      <c r="M7961">
        <v>0.77</v>
      </c>
      <c r="N7961">
        <v>120</v>
      </c>
      <c r="O7961">
        <v>74</v>
      </c>
      <c r="P7961">
        <v>36</v>
      </c>
      <c r="Q7961">
        <v>1</v>
      </c>
      <c r="R7961">
        <v>3</v>
      </c>
      <c r="S7961">
        <v>0.24</v>
      </c>
      <c r="T7961">
        <v>0.5</v>
      </c>
      <c r="U7961" s="1" t="s">
        <v>317</v>
      </c>
      <c r="V7961">
        <v>17</v>
      </c>
      <c r="W7961">
        <v>29</v>
      </c>
      <c r="X7961">
        <v>30</v>
      </c>
      <c r="Y7961">
        <v>14</v>
      </c>
      <c r="Z7961">
        <v>4</v>
      </c>
      <c r="AA7961">
        <v>1</v>
      </c>
    </row>
    <row r="7962" spans="1:27" x14ac:dyDescent="0.25">
      <c r="A7962" s="1" t="s">
        <v>93</v>
      </c>
      <c r="B7962" s="1" t="s">
        <v>37</v>
      </c>
      <c r="C7962" s="1" t="s">
        <v>39</v>
      </c>
      <c r="D7962" s="1" t="s">
        <v>373</v>
      </c>
      <c r="E7962" s="1" t="s">
        <v>24</v>
      </c>
      <c r="F7962" s="1" t="s">
        <v>145</v>
      </c>
      <c r="G7962" s="1" t="str">
        <f>UPPER(players_stats[[#This Row],[Agents]])</f>
        <v>JETT</v>
      </c>
      <c r="H7962" s="1" t="str">
        <f>IF(OR(ISNUMBER(FIND(",",players_stats[[#This Row],[Agents MAYUS]])),ISNUMBER(FIND("All Match Types",players_stats[[#This Row],[Match Type]]))),"Eliminar","")</f>
        <v/>
      </c>
      <c r="I7962">
        <v>16</v>
      </c>
      <c r="J7962">
        <v>138</v>
      </c>
      <c r="K7962">
        <v>320</v>
      </c>
      <c r="L7962">
        <v>173</v>
      </c>
      <c r="M7962">
        <v>0.81</v>
      </c>
      <c r="N7962">
        <v>207</v>
      </c>
      <c r="O7962">
        <v>119</v>
      </c>
      <c r="P7962">
        <v>25</v>
      </c>
      <c r="Q7962">
        <v>13</v>
      </c>
      <c r="R7962">
        <v>19</v>
      </c>
      <c r="S7962">
        <v>0.44</v>
      </c>
      <c r="U7962" s="1" t="s">
        <v>63</v>
      </c>
      <c r="V7962">
        <v>19</v>
      </c>
      <c r="W7962">
        <v>19</v>
      </c>
      <c r="X7962">
        <v>11</v>
      </c>
      <c r="Y7962">
        <v>4</v>
      </c>
      <c r="Z7962">
        <v>2</v>
      </c>
      <c r="AA7962">
        <v>3</v>
      </c>
    </row>
    <row r="7963" spans="1:27" x14ac:dyDescent="0.25">
      <c r="A7963" s="1" t="s">
        <v>93</v>
      </c>
      <c r="B7963" s="1" t="s">
        <v>37</v>
      </c>
      <c r="C7963" s="1" t="s">
        <v>39</v>
      </c>
      <c r="D7963" s="1" t="s">
        <v>373</v>
      </c>
      <c r="E7963" s="1" t="s">
        <v>24</v>
      </c>
      <c r="F7963" s="1" t="s">
        <v>146</v>
      </c>
      <c r="G7963" s="1" t="str">
        <f>UPPER(players_stats[[#This Row],[Agents]])</f>
        <v>RAZE</v>
      </c>
      <c r="H7963" s="1" t="str">
        <f>IF(OR(ISNUMBER(FIND(",",players_stats[[#This Row],[Agents MAYUS]])),ISNUMBER(FIND("All Match Types",players_stats[[#This Row],[Match Type]]))),"Eliminar","")</f>
        <v/>
      </c>
      <c r="I7963">
        <v>23</v>
      </c>
      <c r="J7963">
        <v>115</v>
      </c>
      <c r="K7963">
        <v>284</v>
      </c>
      <c r="L7963">
        <v>117</v>
      </c>
      <c r="M7963">
        <v>0.83</v>
      </c>
      <c r="N7963">
        <v>178</v>
      </c>
      <c r="O7963">
        <v>91</v>
      </c>
      <c r="P7963">
        <v>26</v>
      </c>
      <c r="Q7963">
        <v>22</v>
      </c>
      <c r="R7963">
        <v>22</v>
      </c>
      <c r="S7963">
        <v>0.25</v>
      </c>
      <c r="T7963">
        <v>0.5</v>
      </c>
      <c r="U7963" s="1" t="s">
        <v>135</v>
      </c>
      <c r="V7963">
        <v>21</v>
      </c>
      <c r="W7963">
        <v>21</v>
      </c>
      <c r="X7963">
        <v>18</v>
      </c>
      <c r="Y7963">
        <v>6</v>
      </c>
      <c r="Z7963">
        <v>5</v>
      </c>
      <c r="AA7963">
        <v>5</v>
      </c>
    </row>
    <row r="7964" spans="1:27" x14ac:dyDescent="0.25">
      <c r="A7964" s="1" t="s">
        <v>93</v>
      </c>
      <c r="B7964" s="1" t="s">
        <v>37</v>
      </c>
      <c r="C7964" s="1" t="s">
        <v>39</v>
      </c>
      <c r="D7964" s="1" t="s">
        <v>373</v>
      </c>
      <c r="E7964" s="1" t="s">
        <v>24</v>
      </c>
      <c r="F7964" s="1" t="s">
        <v>148</v>
      </c>
      <c r="G7964" s="1" t="str">
        <f>UPPER(players_stats[[#This Row],[Agents]])</f>
        <v>JETT, RAZE</v>
      </c>
      <c r="H7964" s="1" t="str">
        <f>IF(OR(ISNUMBER(FIND(",",players_stats[[#This Row],[Agents MAYUS]])),ISNUMBER(FIND("All Match Types",players_stats[[#This Row],[Match Type]]))),"Eliminar","")</f>
        <v>Eliminar</v>
      </c>
      <c r="I7964">
        <v>39</v>
      </c>
      <c r="J7964">
        <v>124</v>
      </c>
      <c r="K7964">
        <v>302</v>
      </c>
      <c r="L7964">
        <v>138</v>
      </c>
      <c r="M7964">
        <v>0.82</v>
      </c>
      <c r="N7964">
        <v>190</v>
      </c>
      <c r="O7964">
        <v>103</v>
      </c>
      <c r="P7964">
        <v>26</v>
      </c>
      <c r="Q7964">
        <v>18</v>
      </c>
      <c r="R7964">
        <v>21</v>
      </c>
      <c r="S7964">
        <v>0.32</v>
      </c>
      <c r="T7964">
        <v>0.5</v>
      </c>
      <c r="U7964" s="1" t="s">
        <v>135</v>
      </c>
      <c r="V7964">
        <v>21</v>
      </c>
      <c r="W7964">
        <v>40</v>
      </c>
      <c r="X7964">
        <v>29</v>
      </c>
      <c r="Y7964">
        <v>10</v>
      </c>
      <c r="Z7964">
        <v>7</v>
      </c>
      <c r="AA7964">
        <v>8</v>
      </c>
    </row>
    <row r="7965" spans="1:27" x14ac:dyDescent="0.25">
      <c r="A7965" s="1" t="s">
        <v>93</v>
      </c>
      <c r="B7965" s="1" t="s">
        <v>37</v>
      </c>
      <c r="C7965" s="1" t="s">
        <v>39</v>
      </c>
      <c r="D7965" s="1" t="s">
        <v>369</v>
      </c>
      <c r="E7965" s="1" t="s">
        <v>24</v>
      </c>
      <c r="F7965" s="1" t="s">
        <v>140</v>
      </c>
      <c r="G7965" s="1" t="str">
        <f>UPPER(players_stats[[#This Row],[Agents]])</f>
        <v>OMEN</v>
      </c>
      <c r="H7965" s="1" t="str">
        <f>IF(OR(ISNUMBER(FIND(",",players_stats[[#This Row],[Agents MAYUS]])),ISNUMBER(FIND("All Match Types",players_stats[[#This Row],[Match Type]]))),"Eliminar","")</f>
        <v/>
      </c>
      <c r="I7965">
        <v>23</v>
      </c>
      <c r="J7965">
        <v>44</v>
      </c>
      <c r="K7965">
        <v>111</v>
      </c>
      <c r="L7965">
        <v>5</v>
      </c>
      <c r="M7965">
        <v>0.56999999999999995</v>
      </c>
      <c r="N7965">
        <v>71</v>
      </c>
      <c r="O7965">
        <v>39</v>
      </c>
      <c r="P7965">
        <v>22</v>
      </c>
      <c r="Q7965">
        <v>13</v>
      </c>
      <c r="R7965">
        <v>22</v>
      </c>
      <c r="S7965">
        <v>0.19</v>
      </c>
      <c r="U7965" s="1" t="s">
        <v>141</v>
      </c>
      <c r="V7965">
        <v>9</v>
      </c>
      <c r="W7965">
        <v>9</v>
      </c>
      <c r="X7965">
        <v>18</v>
      </c>
      <c r="Y7965">
        <v>5</v>
      </c>
      <c r="Z7965">
        <v>3</v>
      </c>
      <c r="AA7965">
        <v>5</v>
      </c>
    </row>
    <row r="7966" spans="1:27" x14ac:dyDescent="0.25">
      <c r="A7966" s="1" t="s">
        <v>93</v>
      </c>
      <c r="B7966" s="1" t="s">
        <v>37</v>
      </c>
      <c r="C7966" s="1" t="s">
        <v>39</v>
      </c>
      <c r="D7966" s="1" t="s">
        <v>369</v>
      </c>
      <c r="E7966" s="1" t="s">
        <v>24</v>
      </c>
      <c r="F7966" s="1" t="s">
        <v>152</v>
      </c>
      <c r="G7966" s="1" t="str">
        <f>UPPER(players_stats[[#This Row],[Agents]])</f>
        <v>VIPER</v>
      </c>
      <c r="H7966" s="1" t="str">
        <f>IF(OR(ISNUMBER(FIND(",",players_stats[[#This Row],[Agents MAYUS]])),ISNUMBER(FIND("All Match Types",players_stats[[#This Row],[Match Type]]))),"Eliminar","")</f>
        <v/>
      </c>
      <c r="I7966">
        <v>16</v>
      </c>
      <c r="J7966">
        <v>114</v>
      </c>
      <c r="K7966">
        <v>191</v>
      </c>
      <c r="L7966">
        <v>10</v>
      </c>
      <c r="M7966">
        <v>0.81</v>
      </c>
      <c r="N7966">
        <v>125</v>
      </c>
      <c r="O7966">
        <v>56</v>
      </c>
      <c r="P7966">
        <v>75</v>
      </c>
      <c r="Q7966">
        <v>6</v>
      </c>
      <c r="R7966">
        <v>19</v>
      </c>
      <c r="S7966">
        <v>0.08</v>
      </c>
      <c r="T7966">
        <v>1</v>
      </c>
      <c r="U7966" s="1" t="s">
        <v>147</v>
      </c>
      <c r="V7966">
        <v>9</v>
      </c>
      <c r="W7966">
        <v>9</v>
      </c>
      <c r="X7966">
        <v>9</v>
      </c>
      <c r="Y7966">
        <v>12</v>
      </c>
      <c r="Z7966">
        <v>1</v>
      </c>
      <c r="AA7966">
        <v>3</v>
      </c>
    </row>
    <row r="7967" spans="1:27" x14ac:dyDescent="0.25">
      <c r="A7967" s="1" t="s">
        <v>93</v>
      </c>
      <c r="B7967" s="1" t="s">
        <v>37</v>
      </c>
      <c r="C7967" s="1" t="s">
        <v>39</v>
      </c>
      <c r="D7967" s="1" t="s">
        <v>369</v>
      </c>
      <c r="E7967" s="1" t="s">
        <v>24</v>
      </c>
      <c r="F7967" s="1" t="s">
        <v>225</v>
      </c>
      <c r="G7967" s="1" t="str">
        <f>UPPER(players_stats[[#This Row],[Agents]])</f>
        <v>OMEN, VIPER</v>
      </c>
      <c r="H7967" s="1" t="str">
        <f>IF(OR(ISNUMBER(FIND(",",players_stats[[#This Row],[Agents MAYUS]])),ISNUMBER(FIND("All Match Types",players_stats[[#This Row],[Match Type]]))),"Eliminar","")</f>
        <v>Eliminar</v>
      </c>
      <c r="I7967">
        <v>39</v>
      </c>
      <c r="J7967">
        <v>73</v>
      </c>
      <c r="K7967">
        <v>151</v>
      </c>
      <c r="L7967">
        <v>67</v>
      </c>
      <c r="M7967">
        <v>0.67</v>
      </c>
      <c r="N7967">
        <v>93</v>
      </c>
      <c r="O7967">
        <v>46</v>
      </c>
      <c r="P7967">
        <v>44</v>
      </c>
      <c r="Q7967">
        <v>1</v>
      </c>
      <c r="R7967">
        <v>21</v>
      </c>
      <c r="S7967">
        <v>0.13</v>
      </c>
      <c r="T7967">
        <v>0.5</v>
      </c>
      <c r="U7967" s="1" t="s">
        <v>135</v>
      </c>
      <c r="V7967">
        <v>9</v>
      </c>
      <c r="W7967">
        <v>18</v>
      </c>
      <c r="X7967">
        <v>27</v>
      </c>
      <c r="Y7967">
        <v>17</v>
      </c>
      <c r="Z7967">
        <v>4</v>
      </c>
      <c r="AA7967">
        <v>8</v>
      </c>
    </row>
    <row r="7968" spans="1:27" x14ac:dyDescent="0.25">
      <c r="A7968" s="1" t="s">
        <v>93</v>
      </c>
      <c r="B7968" s="1" t="s">
        <v>37</v>
      </c>
      <c r="C7968" s="1" t="s">
        <v>39</v>
      </c>
      <c r="D7968" s="1" t="s">
        <v>681</v>
      </c>
      <c r="E7968" s="1" t="s">
        <v>84</v>
      </c>
      <c r="F7968" s="1" t="s">
        <v>133</v>
      </c>
      <c r="G7968" s="1" t="str">
        <f>UPPER(players_stats[[#This Row],[Agents]])</f>
        <v>CYPHER</v>
      </c>
      <c r="H7968" s="1" t="str">
        <f>IF(OR(ISNUMBER(FIND(",",players_stats[[#This Row],[Agents MAYUS]])),ISNUMBER(FIND("All Match Types",players_stats[[#This Row],[Match Type]]))),"Eliminar","")</f>
        <v/>
      </c>
      <c r="I7968">
        <v>23</v>
      </c>
      <c r="J7968">
        <v>91</v>
      </c>
      <c r="K7968">
        <v>172</v>
      </c>
      <c r="L7968">
        <v>88</v>
      </c>
      <c r="M7968">
        <v>0.78</v>
      </c>
      <c r="N7968">
        <v>111</v>
      </c>
      <c r="O7968">
        <v>65</v>
      </c>
      <c r="P7968">
        <v>22</v>
      </c>
      <c r="Q7968">
        <v>9</v>
      </c>
      <c r="R7968">
        <v>4</v>
      </c>
      <c r="S7968">
        <v>0.3</v>
      </c>
      <c r="U7968" s="1" t="s">
        <v>143</v>
      </c>
      <c r="V7968">
        <v>15</v>
      </c>
      <c r="W7968">
        <v>15</v>
      </c>
      <c r="X7968">
        <v>17</v>
      </c>
      <c r="Y7968">
        <v>5</v>
      </c>
      <c r="Z7968">
        <v>2</v>
      </c>
      <c r="AA7968">
        <v>1</v>
      </c>
    </row>
    <row r="7969" spans="1:27" x14ac:dyDescent="0.25">
      <c r="A7969" s="1" t="s">
        <v>93</v>
      </c>
      <c r="B7969" s="1" t="s">
        <v>37</v>
      </c>
      <c r="C7969" s="1" t="s">
        <v>39</v>
      </c>
      <c r="D7969" s="1" t="s">
        <v>681</v>
      </c>
      <c r="E7969" s="1" t="s">
        <v>84</v>
      </c>
      <c r="F7969" s="1" t="s">
        <v>152</v>
      </c>
      <c r="G7969" s="1" t="str">
        <f>UPPER(players_stats[[#This Row],[Agents]])</f>
        <v>VIPER</v>
      </c>
      <c r="H7969" s="1" t="str">
        <f>IF(OR(ISNUMBER(FIND(",",players_stats[[#This Row],[Agents MAYUS]])),ISNUMBER(FIND("All Match Types",players_stats[[#This Row],[Match Type]]))),"Eliminar","")</f>
        <v/>
      </c>
      <c r="I7969">
        <v>16</v>
      </c>
      <c r="J7969">
        <v>61</v>
      </c>
      <c r="K7969">
        <v>155</v>
      </c>
      <c r="L7969">
        <v>53</v>
      </c>
      <c r="M7969">
        <v>0.69</v>
      </c>
      <c r="N7969">
        <v>98</v>
      </c>
      <c r="O7969">
        <v>5</v>
      </c>
      <c r="P7969">
        <v>5</v>
      </c>
      <c r="Q7969">
        <v>13</v>
      </c>
      <c r="R7969">
        <v>6</v>
      </c>
      <c r="S7969">
        <v>0.53</v>
      </c>
      <c r="U7969" s="1" t="s">
        <v>184</v>
      </c>
      <c r="V7969">
        <v>8</v>
      </c>
      <c r="W7969">
        <v>8</v>
      </c>
      <c r="X7969">
        <v>15</v>
      </c>
      <c r="Y7969">
        <v>8</v>
      </c>
      <c r="Z7969">
        <v>2</v>
      </c>
      <c r="AA7969">
        <v>1</v>
      </c>
    </row>
    <row r="7970" spans="1:27" x14ac:dyDescent="0.25">
      <c r="A7970" s="1" t="s">
        <v>93</v>
      </c>
      <c r="B7970" s="1" t="s">
        <v>37</v>
      </c>
      <c r="C7970" s="1" t="s">
        <v>39</v>
      </c>
      <c r="D7970" s="1" t="s">
        <v>681</v>
      </c>
      <c r="E7970" s="1" t="s">
        <v>84</v>
      </c>
      <c r="F7970" s="1" t="s">
        <v>213</v>
      </c>
      <c r="G7970" s="1" t="str">
        <f>UPPER(players_stats[[#This Row],[Agents]])</f>
        <v>CYPHER, VIPER</v>
      </c>
      <c r="H7970" s="1" t="str">
        <f>IF(OR(ISNUMBER(FIND(",",players_stats[[#This Row],[Agents MAYUS]])),ISNUMBER(FIND("All Match Types",players_stats[[#This Row],[Match Type]]))),"Eliminar","")</f>
        <v>Eliminar</v>
      </c>
      <c r="I7970">
        <v>39</v>
      </c>
      <c r="J7970">
        <v>79</v>
      </c>
      <c r="K7970">
        <v>164</v>
      </c>
      <c r="L7970">
        <v>72</v>
      </c>
      <c r="M7970">
        <v>0.74</v>
      </c>
      <c r="N7970">
        <v>106</v>
      </c>
      <c r="O7970">
        <v>59</v>
      </c>
      <c r="P7970">
        <v>33</v>
      </c>
      <c r="Q7970">
        <v>1</v>
      </c>
      <c r="R7970">
        <v>5</v>
      </c>
      <c r="S7970">
        <v>0.36</v>
      </c>
      <c r="U7970" s="1" t="s">
        <v>167</v>
      </c>
      <c r="V7970">
        <v>15</v>
      </c>
      <c r="W7970">
        <v>23</v>
      </c>
      <c r="X7970">
        <v>32</v>
      </c>
      <c r="Y7970">
        <v>13</v>
      </c>
      <c r="Z7970">
        <v>4</v>
      </c>
      <c r="AA7970">
        <v>2</v>
      </c>
    </row>
    <row r="7971" spans="1:27" x14ac:dyDescent="0.25">
      <c r="A7971" s="1" t="s">
        <v>93</v>
      </c>
      <c r="B7971" s="1" t="s">
        <v>37</v>
      </c>
      <c r="C7971" s="1" t="s">
        <v>39</v>
      </c>
      <c r="D7971" s="1" t="s">
        <v>682</v>
      </c>
      <c r="E7971" s="1" t="s">
        <v>84</v>
      </c>
      <c r="F7971" s="1" t="s">
        <v>138</v>
      </c>
      <c r="G7971" s="1" t="str">
        <f>UPPER(players_stats[[#This Row],[Agents]])</f>
        <v>GEKKO</v>
      </c>
      <c r="H7971" s="1" t="str">
        <f>IF(OR(ISNUMBER(FIND(",",players_stats[[#This Row],[Agents MAYUS]])),ISNUMBER(FIND("All Match Types",players_stats[[#This Row],[Match Type]]))),"Eliminar","")</f>
        <v/>
      </c>
      <c r="I7971">
        <v>23</v>
      </c>
      <c r="J7971">
        <v>7</v>
      </c>
      <c r="K7971">
        <v>184</v>
      </c>
      <c r="L7971">
        <v>65</v>
      </c>
      <c r="M7971">
        <v>0.65</v>
      </c>
      <c r="N7971">
        <v>128</v>
      </c>
      <c r="O7971">
        <v>57</v>
      </c>
      <c r="P7971">
        <v>3</v>
      </c>
      <c r="Q7971">
        <v>9</v>
      </c>
      <c r="R7971">
        <v>13</v>
      </c>
      <c r="S7971">
        <v>0.2</v>
      </c>
      <c r="U7971" s="1" t="s">
        <v>139</v>
      </c>
      <c r="V7971">
        <v>13</v>
      </c>
      <c r="W7971">
        <v>13</v>
      </c>
      <c r="X7971">
        <v>20</v>
      </c>
      <c r="Y7971">
        <v>7</v>
      </c>
      <c r="Z7971">
        <v>2</v>
      </c>
      <c r="AA7971">
        <v>3</v>
      </c>
    </row>
    <row r="7972" spans="1:27" x14ac:dyDescent="0.25">
      <c r="A7972" s="1" t="s">
        <v>93</v>
      </c>
      <c r="B7972" s="1" t="s">
        <v>37</v>
      </c>
      <c r="C7972" s="1" t="s">
        <v>39</v>
      </c>
      <c r="D7972" s="1" t="s">
        <v>682</v>
      </c>
      <c r="E7972" s="1" t="s">
        <v>84</v>
      </c>
      <c r="F7972" s="1" t="s">
        <v>151</v>
      </c>
      <c r="G7972" s="1" t="str">
        <f>UPPER(players_stats[[#This Row],[Agents]])</f>
        <v>SOVA</v>
      </c>
      <c r="H7972" s="1" t="str">
        <f>IF(OR(ISNUMBER(FIND(",",players_stats[[#This Row],[Agents MAYUS]])),ISNUMBER(FIND("All Match Types",players_stats[[#This Row],[Match Type]]))),"Eliminar","")</f>
        <v/>
      </c>
      <c r="I7972">
        <v>16</v>
      </c>
      <c r="J7972">
        <v>72</v>
      </c>
      <c r="K7972">
        <v>183</v>
      </c>
      <c r="L7972">
        <v>47</v>
      </c>
      <c r="M7972">
        <v>0.75</v>
      </c>
      <c r="N7972">
        <v>136</v>
      </c>
      <c r="O7972">
        <v>44</v>
      </c>
      <c r="P7972">
        <v>69</v>
      </c>
      <c r="Q7972">
        <v>0</v>
      </c>
      <c r="R7972">
        <v>6</v>
      </c>
      <c r="S7972">
        <v>0.31</v>
      </c>
      <c r="U7972" s="1" t="s">
        <v>139</v>
      </c>
      <c r="V7972">
        <v>7</v>
      </c>
      <c r="W7972">
        <v>7</v>
      </c>
      <c r="X7972">
        <v>15</v>
      </c>
      <c r="Y7972">
        <v>11</v>
      </c>
      <c r="Z7972">
        <v>0</v>
      </c>
      <c r="AA7972">
        <v>1</v>
      </c>
    </row>
    <row r="7973" spans="1:27" x14ac:dyDescent="0.25">
      <c r="A7973" s="1" t="s">
        <v>93</v>
      </c>
      <c r="B7973" s="1" t="s">
        <v>37</v>
      </c>
      <c r="C7973" s="1" t="s">
        <v>39</v>
      </c>
      <c r="D7973" s="1" t="s">
        <v>682</v>
      </c>
      <c r="E7973" s="1" t="s">
        <v>84</v>
      </c>
      <c r="F7973" s="1" t="s">
        <v>218</v>
      </c>
      <c r="G7973" s="1" t="str">
        <f>UPPER(players_stats[[#This Row],[Agents]])</f>
        <v>GEKKO, SOVA</v>
      </c>
      <c r="H7973" s="1" t="str">
        <f>IF(OR(ISNUMBER(FIND(",",players_stats[[#This Row],[Agents MAYUS]])),ISNUMBER(FIND("All Match Types",players_stats[[#This Row],[Match Type]]))),"Eliminar","")</f>
        <v>Eliminar</v>
      </c>
      <c r="I7973">
        <v>39</v>
      </c>
      <c r="J7973">
        <v>71</v>
      </c>
      <c r="K7973">
        <v>184</v>
      </c>
      <c r="L7973">
        <v>57</v>
      </c>
      <c r="M7973">
        <v>0.69</v>
      </c>
      <c r="N7973">
        <v>131</v>
      </c>
      <c r="O7973">
        <v>51</v>
      </c>
      <c r="P7973">
        <v>46</v>
      </c>
      <c r="Q7973">
        <v>5</v>
      </c>
      <c r="R7973">
        <v>1</v>
      </c>
      <c r="S7973">
        <v>0.24</v>
      </c>
      <c r="U7973" s="1" t="s">
        <v>184</v>
      </c>
      <c r="V7973">
        <v>13</v>
      </c>
      <c r="W7973">
        <v>20</v>
      </c>
      <c r="X7973">
        <v>35</v>
      </c>
      <c r="Y7973">
        <v>18</v>
      </c>
      <c r="Z7973">
        <v>2</v>
      </c>
      <c r="AA7973">
        <v>4</v>
      </c>
    </row>
    <row r="7974" spans="1:27" x14ac:dyDescent="0.25">
      <c r="A7974" s="1" t="s">
        <v>93</v>
      </c>
      <c r="B7974" s="1" t="s">
        <v>37</v>
      </c>
      <c r="C7974" s="1" t="s">
        <v>39</v>
      </c>
      <c r="D7974" s="1" t="s">
        <v>680</v>
      </c>
      <c r="E7974" s="1" t="s">
        <v>84</v>
      </c>
      <c r="F7974" s="1" t="s">
        <v>215</v>
      </c>
      <c r="G7974" s="1" t="str">
        <f>UPPER(players_stats[[#This Row],[Agents]])</f>
        <v>KAYO</v>
      </c>
      <c r="H7974" s="1" t="str">
        <f>IF(OR(ISNUMBER(FIND(",",players_stats[[#This Row],[Agents MAYUS]])),ISNUMBER(FIND("All Match Types",players_stats[[#This Row],[Match Type]]))),"Eliminar","")</f>
        <v/>
      </c>
      <c r="I7974">
        <v>23</v>
      </c>
      <c r="J7974">
        <v>99</v>
      </c>
      <c r="K7974">
        <v>207</v>
      </c>
      <c r="L7974">
        <v>89</v>
      </c>
      <c r="M7974">
        <v>0.78</v>
      </c>
      <c r="N7974">
        <v>125</v>
      </c>
      <c r="O7974">
        <v>7</v>
      </c>
      <c r="P7974">
        <v>83</v>
      </c>
      <c r="Q7974">
        <v>4</v>
      </c>
      <c r="R7974">
        <v>4</v>
      </c>
      <c r="S7974">
        <v>0.23</v>
      </c>
      <c r="U7974" s="1" t="s">
        <v>143</v>
      </c>
      <c r="V7974">
        <v>16</v>
      </c>
      <c r="W7974">
        <v>16</v>
      </c>
      <c r="X7974">
        <v>18</v>
      </c>
      <c r="Y7974">
        <v>19</v>
      </c>
      <c r="Z7974">
        <v>1</v>
      </c>
      <c r="AA7974">
        <v>1</v>
      </c>
    </row>
    <row r="7975" spans="1:27" x14ac:dyDescent="0.25">
      <c r="A7975" s="1" t="s">
        <v>93</v>
      </c>
      <c r="B7975" s="1" t="s">
        <v>37</v>
      </c>
      <c r="C7975" s="1" t="s">
        <v>39</v>
      </c>
      <c r="D7975" s="1" t="s">
        <v>680</v>
      </c>
      <c r="E7975" s="1" t="s">
        <v>84</v>
      </c>
      <c r="F7975" s="1" t="s">
        <v>134</v>
      </c>
      <c r="G7975" s="1" t="str">
        <f>UPPER(players_stats[[#This Row],[Agents]])</f>
        <v>KILLJOY</v>
      </c>
      <c r="H7975" s="1" t="str">
        <f>IF(OR(ISNUMBER(FIND(",",players_stats[[#This Row],[Agents MAYUS]])),ISNUMBER(FIND("All Match Types",players_stats[[#This Row],[Match Type]]))),"Eliminar","")</f>
        <v/>
      </c>
      <c r="I7975">
        <v>16</v>
      </c>
      <c r="J7975">
        <v>6</v>
      </c>
      <c r="K7975">
        <v>185</v>
      </c>
      <c r="L7975">
        <v>73</v>
      </c>
      <c r="M7975">
        <v>0.63</v>
      </c>
      <c r="N7975">
        <v>115</v>
      </c>
      <c r="O7975">
        <v>69</v>
      </c>
      <c r="P7975">
        <v>13</v>
      </c>
      <c r="Q7975">
        <v>0</v>
      </c>
      <c r="R7975">
        <v>13</v>
      </c>
      <c r="S7975">
        <v>0.22</v>
      </c>
      <c r="T7975">
        <v>0.5</v>
      </c>
      <c r="U7975" s="1" t="s">
        <v>135</v>
      </c>
      <c r="V7975">
        <v>11</v>
      </c>
      <c r="W7975">
        <v>11</v>
      </c>
      <c r="X7975">
        <v>15</v>
      </c>
      <c r="Y7975">
        <v>2</v>
      </c>
      <c r="Z7975">
        <v>0</v>
      </c>
      <c r="AA7975">
        <v>2</v>
      </c>
    </row>
    <row r="7976" spans="1:27" x14ac:dyDescent="0.25">
      <c r="A7976" s="1" t="s">
        <v>93</v>
      </c>
      <c r="B7976" s="1" t="s">
        <v>37</v>
      </c>
      <c r="C7976" s="1" t="s">
        <v>39</v>
      </c>
      <c r="D7976" s="1" t="s">
        <v>680</v>
      </c>
      <c r="E7976" s="1" t="s">
        <v>84</v>
      </c>
      <c r="F7976" s="1" t="s">
        <v>1023</v>
      </c>
      <c r="G7976" s="1" t="str">
        <f>UPPER(players_stats[[#This Row],[Agents]])</f>
        <v>KAYO, KILLJOY</v>
      </c>
      <c r="H7976" s="1" t="str">
        <f>IF(OR(ISNUMBER(FIND(",",players_stats[[#This Row],[Agents MAYUS]])),ISNUMBER(FIND("All Match Types",players_stats[[#This Row],[Match Type]]))),"Eliminar","")</f>
        <v>Eliminar</v>
      </c>
      <c r="I7976">
        <v>39</v>
      </c>
      <c r="J7976">
        <v>83</v>
      </c>
      <c r="K7976">
        <v>196</v>
      </c>
      <c r="L7976">
        <v>82</v>
      </c>
      <c r="M7976">
        <v>0.72</v>
      </c>
      <c r="N7976">
        <v>121</v>
      </c>
      <c r="O7976">
        <v>69</v>
      </c>
      <c r="P7976">
        <v>54</v>
      </c>
      <c r="Q7976">
        <v>3</v>
      </c>
      <c r="R7976">
        <v>8</v>
      </c>
      <c r="S7976">
        <v>0.22</v>
      </c>
      <c r="T7976">
        <v>0.2</v>
      </c>
      <c r="U7976" s="1" t="s">
        <v>235</v>
      </c>
      <c r="V7976">
        <v>16</v>
      </c>
      <c r="W7976">
        <v>27</v>
      </c>
      <c r="X7976">
        <v>33</v>
      </c>
      <c r="Y7976">
        <v>21</v>
      </c>
      <c r="Z7976">
        <v>1</v>
      </c>
      <c r="AA7976">
        <v>3</v>
      </c>
    </row>
    <row r="7977" spans="1:27" x14ac:dyDescent="0.25">
      <c r="A7977" s="1" t="s">
        <v>93</v>
      </c>
      <c r="B7977" s="1" t="s">
        <v>37</v>
      </c>
      <c r="C7977" s="1" t="s">
        <v>39</v>
      </c>
      <c r="D7977" s="1" t="s">
        <v>685</v>
      </c>
      <c r="E7977" s="1" t="s">
        <v>84</v>
      </c>
      <c r="F7977" s="1" t="s">
        <v>140</v>
      </c>
      <c r="G7977" s="1" t="str">
        <f>UPPER(players_stats[[#This Row],[Agents]])</f>
        <v>OMEN</v>
      </c>
      <c r="H7977" s="1" t="str">
        <f>IF(OR(ISNUMBER(FIND(",",players_stats[[#This Row],[Agents MAYUS]])),ISNUMBER(FIND("All Match Types",players_stats[[#This Row],[Match Type]]))),"Eliminar","")</f>
        <v/>
      </c>
      <c r="I7977">
        <v>23</v>
      </c>
      <c r="J7977">
        <v>95</v>
      </c>
      <c r="K7977">
        <v>165</v>
      </c>
      <c r="L7977">
        <v>88</v>
      </c>
      <c r="M7977">
        <v>0.74</v>
      </c>
      <c r="N7977">
        <v>110</v>
      </c>
      <c r="O7977">
        <v>61</v>
      </c>
      <c r="P7977">
        <v>52</v>
      </c>
      <c r="Q7977">
        <v>13</v>
      </c>
      <c r="R7977">
        <v>4</v>
      </c>
      <c r="S7977">
        <v>0.25</v>
      </c>
      <c r="U7977" s="1" t="s">
        <v>139</v>
      </c>
      <c r="V7977">
        <v>14</v>
      </c>
      <c r="W7977">
        <v>14</v>
      </c>
      <c r="X7977">
        <v>16</v>
      </c>
      <c r="Y7977">
        <v>12</v>
      </c>
      <c r="Z7977">
        <v>3</v>
      </c>
      <c r="AA7977">
        <v>1</v>
      </c>
    </row>
    <row r="7978" spans="1:27" x14ac:dyDescent="0.25">
      <c r="A7978" s="1" t="s">
        <v>93</v>
      </c>
      <c r="B7978" s="1" t="s">
        <v>37</v>
      </c>
      <c r="C7978" s="1" t="s">
        <v>39</v>
      </c>
      <c r="D7978" s="1" t="s">
        <v>685</v>
      </c>
      <c r="E7978" s="1" t="s">
        <v>84</v>
      </c>
      <c r="F7978" s="1" t="s">
        <v>279</v>
      </c>
      <c r="G7978" s="1" t="str">
        <f>UPPER(players_stats[[#This Row],[Agents]])</f>
        <v>SAGE</v>
      </c>
      <c r="H7978" s="1" t="str">
        <f>IF(OR(ISNUMBER(FIND(",",players_stats[[#This Row],[Agents MAYUS]])),ISNUMBER(FIND("All Match Types",players_stats[[#This Row],[Match Type]]))),"Eliminar","")</f>
        <v/>
      </c>
      <c r="I7978">
        <v>16</v>
      </c>
      <c r="J7978">
        <v>69</v>
      </c>
      <c r="K7978">
        <v>145</v>
      </c>
      <c r="L7978">
        <v>6</v>
      </c>
      <c r="M7978">
        <v>0.63</v>
      </c>
      <c r="N7978">
        <v>89</v>
      </c>
      <c r="O7978">
        <v>56</v>
      </c>
      <c r="P7978">
        <v>31</v>
      </c>
      <c r="Q7978">
        <v>13</v>
      </c>
      <c r="R7978">
        <v>6</v>
      </c>
      <c r="S7978">
        <v>0.27</v>
      </c>
      <c r="T7978">
        <v>0.25</v>
      </c>
      <c r="U7978" s="1" t="s">
        <v>178</v>
      </c>
      <c r="V7978">
        <v>9</v>
      </c>
      <c r="W7978">
        <v>9</v>
      </c>
      <c r="X7978">
        <v>15</v>
      </c>
      <c r="Y7978">
        <v>5</v>
      </c>
      <c r="Z7978">
        <v>2</v>
      </c>
      <c r="AA7978">
        <v>1</v>
      </c>
    </row>
    <row r="7979" spans="1:27" x14ac:dyDescent="0.25">
      <c r="A7979" s="1" t="s">
        <v>93</v>
      </c>
      <c r="B7979" s="1" t="s">
        <v>37</v>
      </c>
      <c r="C7979" s="1" t="s">
        <v>39</v>
      </c>
      <c r="D7979" s="1" t="s">
        <v>685</v>
      </c>
      <c r="E7979" s="1" t="s">
        <v>84</v>
      </c>
      <c r="F7979" s="1" t="s">
        <v>734</v>
      </c>
      <c r="G7979" s="1" t="str">
        <f>UPPER(players_stats[[#This Row],[Agents]])</f>
        <v>OMEN, SAGE</v>
      </c>
      <c r="H7979" s="1" t="str">
        <f>IF(OR(ISNUMBER(FIND(",",players_stats[[#This Row],[Agents MAYUS]])),ISNUMBER(FIND("All Match Types",players_stats[[#This Row],[Match Type]]))),"Eliminar","")</f>
        <v>Eliminar</v>
      </c>
      <c r="I7979">
        <v>39</v>
      </c>
      <c r="J7979">
        <v>85</v>
      </c>
      <c r="K7979">
        <v>155</v>
      </c>
      <c r="L7979">
        <v>74</v>
      </c>
      <c r="M7979">
        <v>0.69</v>
      </c>
      <c r="N7979">
        <v>101</v>
      </c>
      <c r="O7979">
        <v>59</v>
      </c>
      <c r="P7979">
        <v>44</v>
      </c>
      <c r="Q7979">
        <v>13</v>
      </c>
      <c r="R7979">
        <v>5</v>
      </c>
      <c r="S7979">
        <v>0.26</v>
      </c>
      <c r="T7979">
        <v>0.17</v>
      </c>
      <c r="U7979" s="1" t="s">
        <v>172</v>
      </c>
      <c r="V7979">
        <v>14</v>
      </c>
      <c r="W7979">
        <v>23</v>
      </c>
      <c r="X7979">
        <v>31</v>
      </c>
      <c r="Y7979">
        <v>17</v>
      </c>
      <c r="Z7979">
        <v>5</v>
      </c>
      <c r="AA7979">
        <v>2</v>
      </c>
    </row>
    <row r="7980" spans="1:27" x14ac:dyDescent="0.25">
      <c r="A7980" s="1" t="s">
        <v>93</v>
      </c>
      <c r="B7980" s="1" t="s">
        <v>37</v>
      </c>
      <c r="C7980" s="1" t="s">
        <v>39</v>
      </c>
      <c r="D7980" s="1" t="s">
        <v>684</v>
      </c>
      <c r="E7980" s="1" t="s">
        <v>84</v>
      </c>
      <c r="F7980" s="1" t="s">
        <v>146</v>
      </c>
      <c r="G7980" s="1" t="str">
        <f>UPPER(players_stats[[#This Row],[Agents]])</f>
        <v>RAZE</v>
      </c>
      <c r="H7980" s="1" t="str">
        <f>IF(OR(ISNUMBER(FIND(",",players_stats[[#This Row],[Agents MAYUS]])),ISNUMBER(FIND("All Match Types",players_stats[[#This Row],[Match Type]]))),"Eliminar","")</f>
        <v/>
      </c>
      <c r="I7980">
        <v>23</v>
      </c>
      <c r="J7980">
        <v>152</v>
      </c>
      <c r="K7980">
        <v>323</v>
      </c>
      <c r="L7980">
        <v>153</v>
      </c>
      <c r="M7980">
        <v>0.83</v>
      </c>
      <c r="N7980">
        <v>208</v>
      </c>
      <c r="O7980">
        <v>113</v>
      </c>
      <c r="P7980">
        <v>3</v>
      </c>
      <c r="Q7980">
        <v>22</v>
      </c>
      <c r="R7980">
        <v>17</v>
      </c>
      <c r="S7980">
        <v>0.24</v>
      </c>
      <c r="T7980">
        <v>0.25</v>
      </c>
      <c r="U7980" s="1" t="s">
        <v>178</v>
      </c>
      <c r="V7980">
        <v>26</v>
      </c>
      <c r="W7980">
        <v>26</v>
      </c>
      <c r="X7980">
        <v>17</v>
      </c>
      <c r="Y7980">
        <v>7</v>
      </c>
      <c r="Z7980">
        <v>5</v>
      </c>
      <c r="AA7980">
        <v>4</v>
      </c>
    </row>
    <row r="7981" spans="1:27" x14ac:dyDescent="0.25">
      <c r="A7981" s="1" t="s">
        <v>93</v>
      </c>
      <c r="B7981" s="1" t="s">
        <v>37</v>
      </c>
      <c r="C7981" s="1" t="s">
        <v>39</v>
      </c>
      <c r="D7981" s="1" t="s">
        <v>684</v>
      </c>
      <c r="E7981" s="1" t="s">
        <v>84</v>
      </c>
      <c r="F7981" s="1" t="s">
        <v>531</v>
      </c>
      <c r="G7981" s="1" t="str">
        <f>UPPER(players_stats[[#This Row],[Agents]])</f>
        <v>REYNA</v>
      </c>
      <c r="H7981" s="1" t="str">
        <f>IF(OR(ISNUMBER(FIND(",",players_stats[[#This Row],[Agents MAYUS]])),ISNUMBER(FIND("All Match Types",players_stats[[#This Row],[Match Type]]))),"Eliminar","")</f>
        <v/>
      </c>
      <c r="I7981">
        <v>16</v>
      </c>
      <c r="J7981">
        <v>102</v>
      </c>
      <c r="K7981">
        <v>243</v>
      </c>
      <c r="L7981">
        <v>10</v>
      </c>
      <c r="M7981">
        <v>0.75</v>
      </c>
      <c r="N7981">
        <v>171</v>
      </c>
      <c r="O7981">
        <v>88</v>
      </c>
      <c r="P7981">
        <v>6</v>
      </c>
      <c r="Q7981">
        <v>25</v>
      </c>
      <c r="R7981">
        <v>19</v>
      </c>
      <c r="S7981">
        <v>0.33</v>
      </c>
      <c r="T7981">
        <v>0.33</v>
      </c>
      <c r="U7981" s="1" t="s">
        <v>156</v>
      </c>
      <c r="V7981">
        <v>14</v>
      </c>
      <c r="W7981">
        <v>14</v>
      </c>
      <c r="X7981">
        <v>14</v>
      </c>
      <c r="Y7981">
        <v>1</v>
      </c>
      <c r="Z7981">
        <v>4</v>
      </c>
      <c r="AA7981">
        <v>3</v>
      </c>
    </row>
    <row r="7982" spans="1:27" x14ac:dyDescent="0.25">
      <c r="A7982" s="1" t="s">
        <v>93</v>
      </c>
      <c r="B7982" s="1" t="s">
        <v>37</v>
      </c>
      <c r="C7982" s="1" t="s">
        <v>39</v>
      </c>
      <c r="D7982" s="1" t="s">
        <v>684</v>
      </c>
      <c r="E7982" s="1" t="s">
        <v>84</v>
      </c>
      <c r="F7982" s="1" t="s">
        <v>603</v>
      </c>
      <c r="G7982" s="1" t="str">
        <f>UPPER(players_stats[[#This Row],[Agents]])</f>
        <v>RAZE, REYNA</v>
      </c>
      <c r="H7982" s="1" t="str">
        <f>IF(OR(ISNUMBER(FIND(",",players_stats[[#This Row],[Agents MAYUS]])),ISNUMBER(FIND("All Match Types",players_stats[[#This Row],[Match Type]]))),"Eliminar","")</f>
        <v>Eliminar</v>
      </c>
      <c r="I7982">
        <v>39</v>
      </c>
      <c r="J7982">
        <v>132</v>
      </c>
      <c r="K7982">
        <v>283</v>
      </c>
      <c r="L7982">
        <v>129</v>
      </c>
      <c r="M7982">
        <v>0.79</v>
      </c>
      <c r="N7982">
        <v>193</v>
      </c>
      <c r="O7982">
        <v>103</v>
      </c>
      <c r="P7982">
        <v>21</v>
      </c>
      <c r="Q7982">
        <v>23</v>
      </c>
      <c r="R7982">
        <v>18</v>
      </c>
      <c r="S7982">
        <v>0.27</v>
      </c>
      <c r="T7982">
        <v>0.28999999999999998</v>
      </c>
      <c r="U7982" s="1" t="s">
        <v>163</v>
      </c>
      <c r="V7982">
        <v>26</v>
      </c>
      <c r="W7982">
        <v>40</v>
      </c>
      <c r="X7982">
        <v>31</v>
      </c>
      <c r="Y7982">
        <v>8</v>
      </c>
      <c r="Z7982">
        <v>9</v>
      </c>
      <c r="AA7982">
        <v>7</v>
      </c>
    </row>
    <row r="7983" spans="1:27" x14ac:dyDescent="0.25">
      <c r="A7983" s="1" t="s">
        <v>93</v>
      </c>
      <c r="B7983" s="1" t="s">
        <v>37</v>
      </c>
      <c r="C7983" s="1" t="s">
        <v>44</v>
      </c>
      <c r="D7983" s="1" t="s">
        <v>1104</v>
      </c>
      <c r="E7983" s="1" t="s">
        <v>13</v>
      </c>
      <c r="F7983" s="1" t="s">
        <v>181</v>
      </c>
      <c r="G7983" s="1" t="str">
        <f>UPPER(players_stats[[#This Row],[Agents]])</f>
        <v>BREACH</v>
      </c>
      <c r="H7983" s="1" t="str">
        <f>IF(OR(ISNUMBER(FIND(",",players_stats[[#This Row],[Agents MAYUS]])),ISNUMBER(FIND("All Match Types",players_stats[[#This Row],[Match Type]]))),"Eliminar","")</f>
        <v/>
      </c>
      <c r="I7983">
        <v>26</v>
      </c>
      <c r="J7983">
        <v>12</v>
      </c>
      <c r="K7983">
        <v>215</v>
      </c>
      <c r="L7983">
        <v>119</v>
      </c>
      <c r="M7983">
        <v>0.81</v>
      </c>
      <c r="N7983">
        <v>151</v>
      </c>
      <c r="O7983">
        <v>73</v>
      </c>
      <c r="P7983">
        <v>73</v>
      </c>
      <c r="Q7983">
        <v>8</v>
      </c>
      <c r="R7983">
        <v>4</v>
      </c>
      <c r="S7983">
        <v>0.23</v>
      </c>
      <c r="T7983">
        <v>0.33</v>
      </c>
      <c r="U7983" s="1" t="s">
        <v>156</v>
      </c>
      <c r="V7983">
        <v>19</v>
      </c>
      <c r="W7983">
        <v>19</v>
      </c>
      <c r="X7983">
        <v>16</v>
      </c>
      <c r="Y7983">
        <v>19</v>
      </c>
      <c r="Z7983">
        <v>2</v>
      </c>
      <c r="AA7983">
        <v>1</v>
      </c>
    </row>
    <row r="7984" spans="1:27" x14ac:dyDescent="0.25">
      <c r="A7984" s="1" t="s">
        <v>93</v>
      </c>
      <c r="B7984" s="1" t="s">
        <v>37</v>
      </c>
      <c r="C7984" s="1" t="s">
        <v>44</v>
      </c>
      <c r="D7984" s="1" t="s">
        <v>1104</v>
      </c>
      <c r="E7984" s="1" t="s">
        <v>13</v>
      </c>
      <c r="F7984" s="1" t="s">
        <v>138</v>
      </c>
      <c r="G7984" s="1" t="str">
        <f>UPPER(players_stats[[#This Row],[Agents]])</f>
        <v>GEKKO</v>
      </c>
      <c r="H7984" s="1" t="str">
        <f>IF(OR(ISNUMBER(FIND(",",players_stats[[#This Row],[Agents MAYUS]])),ISNUMBER(FIND("All Match Types",players_stats[[#This Row],[Match Type]]))),"Eliminar","")</f>
        <v/>
      </c>
      <c r="I7984">
        <v>19</v>
      </c>
      <c r="J7984">
        <v>99</v>
      </c>
      <c r="K7984">
        <v>173</v>
      </c>
      <c r="L7984">
        <v>12</v>
      </c>
      <c r="M7984">
        <v>0.79</v>
      </c>
      <c r="N7984">
        <v>109</v>
      </c>
      <c r="O7984">
        <v>63</v>
      </c>
      <c r="P7984">
        <v>16</v>
      </c>
      <c r="Q7984">
        <v>16</v>
      </c>
      <c r="R7984">
        <v>0</v>
      </c>
      <c r="S7984">
        <v>0.27</v>
      </c>
      <c r="U7984" s="1" t="s">
        <v>141</v>
      </c>
      <c r="V7984">
        <v>12</v>
      </c>
      <c r="W7984">
        <v>12</v>
      </c>
      <c r="X7984">
        <v>10</v>
      </c>
      <c r="Y7984">
        <v>3</v>
      </c>
      <c r="Z7984">
        <v>3</v>
      </c>
      <c r="AA7984">
        <v>0</v>
      </c>
    </row>
    <row r="7985" spans="1:27" x14ac:dyDescent="0.25">
      <c r="A7985" s="1" t="s">
        <v>93</v>
      </c>
      <c r="B7985" s="1" t="s">
        <v>37</v>
      </c>
      <c r="C7985" s="1" t="s">
        <v>44</v>
      </c>
      <c r="D7985" s="1" t="s">
        <v>1104</v>
      </c>
      <c r="E7985" s="1" t="s">
        <v>13</v>
      </c>
      <c r="F7985" s="1" t="s">
        <v>151</v>
      </c>
      <c r="G7985" s="1" t="str">
        <f>UPPER(players_stats[[#This Row],[Agents]])</f>
        <v>SOVA</v>
      </c>
      <c r="H7985" s="1" t="str">
        <f>IF(OR(ISNUMBER(FIND(",",players_stats[[#This Row],[Agents MAYUS]])),ISNUMBER(FIND("All Match Types",players_stats[[#This Row],[Match Type]]))),"Eliminar","")</f>
        <v/>
      </c>
      <c r="I7985">
        <v>48</v>
      </c>
      <c r="J7985">
        <v>122</v>
      </c>
      <c r="K7985">
        <v>214</v>
      </c>
      <c r="L7985">
        <v>129</v>
      </c>
      <c r="M7985">
        <v>0.79</v>
      </c>
      <c r="N7985">
        <v>151</v>
      </c>
      <c r="O7985">
        <v>75</v>
      </c>
      <c r="P7985">
        <v>33</v>
      </c>
      <c r="Q7985">
        <v>4</v>
      </c>
      <c r="R7985">
        <v>0</v>
      </c>
      <c r="S7985">
        <v>0.41</v>
      </c>
      <c r="U7985" s="1" t="s">
        <v>204</v>
      </c>
      <c r="V7985">
        <v>21</v>
      </c>
      <c r="W7985">
        <v>36</v>
      </c>
      <c r="X7985">
        <v>28</v>
      </c>
      <c r="Y7985">
        <v>16</v>
      </c>
      <c r="Z7985">
        <v>2</v>
      </c>
      <c r="AA7985">
        <v>0</v>
      </c>
    </row>
    <row r="7986" spans="1:27" x14ac:dyDescent="0.25">
      <c r="A7986" s="1" t="s">
        <v>93</v>
      </c>
      <c r="B7986" s="1" t="s">
        <v>37</v>
      </c>
      <c r="C7986" s="1" t="s">
        <v>44</v>
      </c>
      <c r="D7986" s="1" t="s">
        <v>1104</v>
      </c>
      <c r="E7986" s="1" t="s">
        <v>13</v>
      </c>
      <c r="F7986" s="1" t="s">
        <v>712</v>
      </c>
      <c r="G7986" s="1" t="str">
        <f>UPPER(players_stats[[#This Row],[Agents]])</f>
        <v>BREACH, GEKKO, SOVA</v>
      </c>
      <c r="H7986" s="1" t="str">
        <f>IF(OR(ISNUMBER(FIND(",",players_stats[[#This Row],[Agents MAYUS]])),ISNUMBER(FIND("All Match Types",players_stats[[#This Row],[Match Type]]))),"Eliminar","")</f>
        <v>Eliminar</v>
      </c>
      <c r="I7986">
        <v>93</v>
      </c>
      <c r="J7986">
        <v>117</v>
      </c>
      <c r="K7986">
        <v>204</v>
      </c>
      <c r="L7986">
        <v>124</v>
      </c>
      <c r="M7986">
        <v>0.8</v>
      </c>
      <c r="N7986">
        <v>143</v>
      </c>
      <c r="O7986">
        <v>72</v>
      </c>
      <c r="P7986">
        <v>41</v>
      </c>
      <c r="Q7986">
        <v>8</v>
      </c>
      <c r="R7986">
        <v>1</v>
      </c>
      <c r="S7986">
        <v>0.32</v>
      </c>
      <c r="T7986">
        <v>0.08</v>
      </c>
      <c r="U7986" s="1" t="s">
        <v>282</v>
      </c>
      <c r="V7986">
        <v>21</v>
      </c>
      <c r="W7986">
        <v>67</v>
      </c>
      <c r="X7986">
        <v>54</v>
      </c>
      <c r="Y7986">
        <v>38</v>
      </c>
      <c r="Z7986">
        <v>7</v>
      </c>
      <c r="AA7986">
        <v>1</v>
      </c>
    </row>
    <row r="7987" spans="1:27" x14ac:dyDescent="0.25">
      <c r="A7987" s="1" t="s">
        <v>93</v>
      </c>
      <c r="B7987" s="1" t="s">
        <v>37</v>
      </c>
      <c r="C7987" s="1" t="s">
        <v>44</v>
      </c>
      <c r="D7987" s="1" t="s">
        <v>169</v>
      </c>
      <c r="E7987" s="1" t="s">
        <v>13</v>
      </c>
      <c r="F7987" s="1" t="s">
        <v>201</v>
      </c>
      <c r="G7987" s="1" t="str">
        <f>UPPER(players_stats[[#This Row],[Agents]])</f>
        <v>BRIMSTONE</v>
      </c>
      <c r="H7987" s="1" t="str">
        <f>IF(OR(ISNUMBER(FIND(",",players_stats[[#This Row],[Agents MAYUS]])),ISNUMBER(FIND("All Match Types",players_stats[[#This Row],[Match Type]]))),"Eliminar","")</f>
        <v/>
      </c>
      <c r="I7987">
        <v>19</v>
      </c>
      <c r="J7987">
        <v>14</v>
      </c>
      <c r="K7987">
        <v>241</v>
      </c>
      <c r="L7987">
        <v>20</v>
      </c>
      <c r="M7987">
        <v>0.79</v>
      </c>
      <c r="N7987">
        <v>155</v>
      </c>
      <c r="O7987">
        <v>95</v>
      </c>
      <c r="P7987">
        <v>26</v>
      </c>
      <c r="Q7987">
        <v>5</v>
      </c>
      <c r="R7987">
        <v>21</v>
      </c>
      <c r="S7987">
        <v>0.22</v>
      </c>
      <c r="U7987" s="1" t="s">
        <v>63</v>
      </c>
      <c r="V7987">
        <v>18</v>
      </c>
      <c r="W7987">
        <v>18</v>
      </c>
      <c r="X7987">
        <v>9</v>
      </c>
      <c r="Y7987">
        <v>5</v>
      </c>
      <c r="Z7987">
        <v>1</v>
      </c>
      <c r="AA7987">
        <v>4</v>
      </c>
    </row>
    <row r="7988" spans="1:27" x14ac:dyDescent="0.25">
      <c r="A7988" s="1" t="s">
        <v>93</v>
      </c>
      <c r="B7988" s="1" t="s">
        <v>37</v>
      </c>
      <c r="C7988" s="1" t="s">
        <v>44</v>
      </c>
      <c r="D7988" s="1" t="s">
        <v>169</v>
      </c>
      <c r="E7988" s="1" t="s">
        <v>13</v>
      </c>
      <c r="F7988" s="1" t="s">
        <v>140</v>
      </c>
      <c r="G7988" s="1" t="str">
        <f>UPPER(players_stats[[#This Row],[Agents]])</f>
        <v>OMEN</v>
      </c>
      <c r="H7988" s="1" t="str">
        <f>IF(OR(ISNUMBER(FIND(",",players_stats[[#This Row],[Agents MAYUS]])),ISNUMBER(FIND("All Match Types",players_stats[[#This Row],[Match Type]]))),"Eliminar","")</f>
        <v/>
      </c>
      <c r="I7988">
        <v>26</v>
      </c>
      <c r="J7988">
        <v>94</v>
      </c>
      <c r="K7988">
        <v>163</v>
      </c>
      <c r="L7988">
        <v>94</v>
      </c>
      <c r="M7988">
        <v>0.77</v>
      </c>
      <c r="N7988">
        <v>104</v>
      </c>
      <c r="O7988">
        <v>58</v>
      </c>
      <c r="P7988">
        <v>38</v>
      </c>
      <c r="Q7988">
        <v>4</v>
      </c>
      <c r="R7988">
        <v>12</v>
      </c>
      <c r="S7988">
        <v>0.18</v>
      </c>
      <c r="U7988" s="1" t="s">
        <v>141</v>
      </c>
      <c r="V7988">
        <v>15</v>
      </c>
      <c r="W7988">
        <v>15</v>
      </c>
      <c r="X7988">
        <v>16</v>
      </c>
      <c r="Y7988">
        <v>10</v>
      </c>
      <c r="Z7988">
        <v>1</v>
      </c>
      <c r="AA7988">
        <v>3</v>
      </c>
    </row>
    <row r="7989" spans="1:27" x14ac:dyDescent="0.25">
      <c r="A7989" s="1" t="s">
        <v>93</v>
      </c>
      <c r="B7989" s="1" t="s">
        <v>37</v>
      </c>
      <c r="C7989" s="1" t="s">
        <v>44</v>
      </c>
      <c r="D7989" s="1" t="s">
        <v>169</v>
      </c>
      <c r="E7989" s="1" t="s">
        <v>13</v>
      </c>
      <c r="F7989" s="1" t="s">
        <v>152</v>
      </c>
      <c r="G7989" s="1" t="str">
        <f>UPPER(players_stats[[#This Row],[Agents]])</f>
        <v>VIPER</v>
      </c>
      <c r="H7989" s="1" t="str">
        <f>IF(OR(ISNUMBER(FIND(",",players_stats[[#This Row],[Agents MAYUS]])),ISNUMBER(FIND("All Match Types",players_stats[[#This Row],[Match Type]]))),"Eliminar","")</f>
        <v/>
      </c>
      <c r="I7989">
        <v>48</v>
      </c>
      <c r="J7989">
        <v>81</v>
      </c>
      <c r="K7989">
        <v>166</v>
      </c>
      <c r="L7989">
        <v>73</v>
      </c>
      <c r="M7989">
        <v>0.71</v>
      </c>
      <c r="N7989">
        <v>123</v>
      </c>
      <c r="O7989">
        <v>5</v>
      </c>
      <c r="P7989">
        <v>38</v>
      </c>
      <c r="Q7989">
        <v>4</v>
      </c>
      <c r="R7989">
        <v>6</v>
      </c>
      <c r="S7989">
        <v>0.27</v>
      </c>
      <c r="T7989">
        <v>1</v>
      </c>
      <c r="U7989" s="1" t="s">
        <v>270</v>
      </c>
      <c r="V7989">
        <v>14</v>
      </c>
      <c r="W7989">
        <v>24</v>
      </c>
      <c r="X7989">
        <v>33</v>
      </c>
      <c r="Y7989">
        <v>18</v>
      </c>
      <c r="Z7989">
        <v>2</v>
      </c>
      <c r="AA7989">
        <v>3</v>
      </c>
    </row>
    <row r="7990" spans="1:27" x14ac:dyDescent="0.25">
      <c r="A7990" s="1" t="s">
        <v>93</v>
      </c>
      <c r="B7990" s="1" t="s">
        <v>37</v>
      </c>
      <c r="C7990" s="1" t="s">
        <v>44</v>
      </c>
      <c r="D7990" s="1" t="s">
        <v>169</v>
      </c>
      <c r="E7990" s="1" t="s">
        <v>13</v>
      </c>
      <c r="F7990" s="1" t="s">
        <v>385</v>
      </c>
      <c r="G7990" s="1" t="str">
        <f>UPPER(players_stats[[#This Row],[Agents]])</f>
        <v>BRIMSTONE, OMEN, VIPER</v>
      </c>
      <c r="H7990" s="1" t="str">
        <f>IF(OR(ISNUMBER(FIND(",",players_stats[[#This Row],[Agents MAYUS]])),ISNUMBER(FIND("All Match Types",players_stats[[#This Row],[Match Type]]))),"Eliminar","")</f>
        <v>Eliminar</v>
      </c>
      <c r="I7990">
        <v>93</v>
      </c>
      <c r="J7990">
        <v>97</v>
      </c>
      <c r="K7990">
        <v>184</v>
      </c>
      <c r="L7990">
        <v>98</v>
      </c>
      <c r="M7990">
        <v>0.74</v>
      </c>
      <c r="N7990">
        <v>124</v>
      </c>
      <c r="O7990">
        <v>61</v>
      </c>
      <c r="P7990">
        <v>35</v>
      </c>
      <c r="Q7990">
        <v>4</v>
      </c>
      <c r="R7990">
        <v>11</v>
      </c>
      <c r="S7990">
        <v>0.23</v>
      </c>
      <c r="T7990">
        <v>0.67</v>
      </c>
      <c r="U7990" s="1" t="s">
        <v>149</v>
      </c>
      <c r="V7990">
        <v>18</v>
      </c>
      <c r="W7990">
        <v>57</v>
      </c>
      <c r="X7990">
        <v>58</v>
      </c>
      <c r="Y7990">
        <v>33</v>
      </c>
      <c r="Z7990">
        <v>4</v>
      </c>
      <c r="AA7990">
        <v>10</v>
      </c>
    </row>
    <row r="7991" spans="1:27" x14ac:dyDescent="0.25">
      <c r="A7991" s="1" t="s">
        <v>93</v>
      </c>
      <c r="B7991" s="1" t="s">
        <v>37</v>
      </c>
      <c r="C7991" s="1" t="s">
        <v>44</v>
      </c>
      <c r="D7991" s="1" t="s">
        <v>179</v>
      </c>
      <c r="E7991" s="1" t="s">
        <v>13</v>
      </c>
      <c r="F7991" s="1" t="s">
        <v>133</v>
      </c>
      <c r="G7991" s="1" t="str">
        <f>UPPER(players_stats[[#This Row],[Agents]])</f>
        <v>CYPHER</v>
      </c>
      <c r="H7991" s="1" t="str">
        <f>IF(OR(ISNUMBER(FIND(",",players_stats[[#This Row],[Agents MAYUS]])),ISNUMBER(FIND("All Match Types",players_stats[[#This Row],[Match Type]]))),"Eliminar","")</f>
        <v/>
      </c>
      <c r="I7991">
        <v>26</v>
      </c>
      <c r="J7991">
        <v>10</v>
      </c>
      <c r="K7991">
        <v>143</v>
      </c>
      <c r="L7991">
        <v>107</v>
      </c>
      <c r="M7991">
        <v>0.73</v>
      </c>
      <c r="N7991">
        <v>97</v>
      </c>
      <c r="O7991">
        <v>58</v>
      </c>
      <c r="P7991">
        <v>31</v>
      </c>
      <c r="Q7991">
        <v>0</v>
      </c>
      <c r="R7991">
        <v>4</v>
      </c>
      <c r="S7991">
        <v>0.21</v>
      </c>
      <c r="T7991">
        <v>0.75</v>
      </c>
      <c r="U7991" s="1" t="s">
        <v>249</v>
      </c>
      <c r="V7991">
        <v>15</v>
      </c>
      <c r="W7991">
        <v>15</v>
      </c>
      <c r="X7991">
        <v>14</v>
      </c>
      <c r="Y7991">
        <v>8</v>
      </c>
      <c r="Z7991">
        <v>0</v>
      </c>
      <c r="AA7991">
        <v>1</v>
      </c>
    </row>
    <row r="7992" spans="1:27" x14ac:dyDescent="0.25">
      <c r="A7992" s="1" t="s">
        <v>93</v>
      </c>
      <c r="B7992" s="1" t="s">
        <v>37</v>
      </c>
      <c r="C7992" s="1" t="s">
        <v>44</v>
      </c>
      <c r="D7992" s="1" t="s">
        <v>179</v>
      </c>
      <c r="E7992" s="1" t="s">
        <v>13</v>
      </c>
      <c r="F7992" s="1" t="s">
        <v>215</v>
      </c>
      <c r="G7992" s="1" t="str">
        <f>UPPER(players_stats[[#This Row],[Agents]])</f>
        <v>KAYO</v>
      </c>
      <c r="H7992" s="1" t="str">
        <f>IF(OR(ISNUMBER(FIND(",",players_stats[[#This Row],[Agents MAYUS]])),ISNUMBER(FIND("All Match Types",players_stats[[#This Row],[Match Type]]))),"Eliminar","")</f>
        <v/>
      </c>
      <c r="I7992">
        <v>24</v>
      </c>
      <c r="J7992">
        <v>111</v>
      </c>
      <c r="K7992">
        <v>230</v>
      </c>
      <c r="L7992">
        <v>10</v>
      </c>
      <c r="M7992">
        <v>0.83</v>
      </c>
      <c r="N7992">
        <v>156</v>
      </c>
      <c r="O7992">
        <v>75</v>
      </c>
      <c r="P7992">
        <v>42</v>
      </c>
      <c r="Q7992">
        <v>8</v>
      </c>
      <c r="R7992">
        <v>8</v>
      </c>
      <c r="S7992">
        <v>0.25</v>
      </c>
      <c r="U7992" s="1" t="s">
        <v>143</v>
      </c>
      <c r="V7992">
        <v>18</v>
      </c>
      <c r="W7992">
        <v>18</v>
      </c>
      <c r="X7992">
        <v>18</v>
      </c>
      <c r="Y7992">
        <v>10</v>
      </c>
      <c r="Z7992">
        <v>2</v>
      </c>
      <c r="AA7992">
        <v>2</v>
      </c>
    </row>
    <row r="7993" spans="1:27" x14ac:dyDescent="0.25">
      <c r="A7993" s="1" t="s">
        <v>93</v>
      </c>
      <c r="B7993" s="1" t="s">
        <v>37</v>
      </c>
      <c r="C7993" s="1" t="s">
        <v>44</v>
      </c>
      <c r="D7993" s="1" t="s">
        <v>179</v>
      </c>
      <c r="E7993" s="1" t="s">
        <v>13</v>
      </c>
      <c r="F7993" s="1" t="s">
        <v>279</v>
      </c>
      <c r="G7993" s="1" t="str">
        <f>UPPER(players_stats[[#This Row],[Agents]])</f>
        <v>SAGE</v>
      </c>
      <c r="H7993" s="1" t="str">
        <f>IF(OR(ISNUMBER(FIND(",",players_stats[[#This Row],[Agents MAYUS]])),ISNUMBER(FIND("All Match Types",players_stats[[#This Row],[Match Type]]))),"Eliminar","")</f>
        <v/>
      </c>
      <c r="I7993">
        <v>24</v>
      </c>
      <c r="J7993">
        <v>10</v>
      </c>
      <c r="K7993">
        <v>165</v>
      </c>
      <c r="L7993">
        <v>10</v>
      </c>
      <c r="M7993">
        <v>0.79</v>
      </c>
      <c r="N7993">
        <v>111</v>
      </c>
      <c r="O7993">
        <v>58</v>
      </c>
      <c r="P7993">
        <v>63</v>
      </c>
      <c r="Q7993">
        <v>8</v>
      </c>
      <c r="R7993">
        <v>13</v>
      </c>
      <c r="S7993">
        <v>0.2</v>
      </c>
      <c r="U7993" s="1" t="s">
        <v>141</v>
      </c>
      <c r="V7993">
        <v>14</v>
      </c>
      <c r="W7993">
        <v>14</v>
      </c>
      <c r="X7993">
        <v>14</v>
      </c>
      <c r="Y7993">
        <v>15</v>
      </c>
      <c r="Z7993">
        <v>2</v>
      </c>
      <c r="AA7993">
        <v>3</v>
      </c>
    </row>
    <row r="7994" spans="1:27" x14ac:dyDescent="0.25">
      <c r="A7994" s="1" t="s">
        <v>93</v>
      </c>
      <c r="B7994" s="1" t="s">
        <v>37</v>
      </c>
      <c r="C7994" s="1" t="s">
        <v>44</v>
      </c>
      <c r="D7994" s="1" t="s">
        <v>179</v>
      </c>
      <c r="E7994" s="1" t="s">
        <v>13</v>
      </c>
      <c r="F7994" s="1" t="s">
        <v>208</v>
      </c>
      <c r="G7994" s="1" t="str">
        <f>UPPER(players_stats[[#This Row],[Agents]])</f>
        <v>SKYE</v>
      </c>
      <c r="H7994" s="1" t="str">
        <f>IF(OR(ISNUMBER(FIND(",",players_stats[[#This Row],[Agents MAYUS]])),ISNUMBER(FIND("All Match Types",players_stats[[#This Row],[Match Type]]))),"Eliminar","")</f>
        <v/>
      </c>
      <c r="I7994">
        <v>19</v>
      </c>
      <c r="J7994">
        <v>91</v>
      </c>
      <c r="K7994">
        <v>222</v>
      </c>
      <c r="L7994">
        <v>10</v>
      </c>
      <c r="M7994">
        <v>0.79</v>
      </c>
      <c r="N7994">
        <v>160</v>
      </c>
      <c r="O7994">
        <v>79</v>
      </c>
      <c r="P7994">
        <v>53</v>
      </c>
      <c r="Q7994">
        <v>5</v>
      </c>
      <c r="R7994">
        <v>5</v>
      </c>
      <c r="S7994">
        <v>0.23</v>
      </c>
      <c r="U7994" s="1" t="s">
        <v>63</v>
      </c>
      <c r="V7994">
        <v>15</v>
      </c>
      <c r="W7994">
        <v>15</v>
      </c>
      <c r="X7994">
        <v>15</v>
      </c>
      <c r="Y7994">
        <v>10</v>
      </c>
      <c r="Z7994">
        <v>1</v>
      </c>
      <c r="AA7994">
        <v>1</v>
      </c>
    </row>
    <row r="7995" spans="1:27" x14ac:dyDescent="0.25">
      <c r="A7995" s="1" t="s">
        <v>93</v>
      </c>
      <c r="B7995" s="1" t="s">
        <v>37</v>
      </c>
      <c r="C7995" s="1" t="s">
        <v>44</v>
      </c>
      <c r="D7995" s="1" t="s">
        <v>179</v>
      </c>
      <c r="E7995" s="1" t="s">
        <v>13</v>
      </c>
      <c r="F7995" s="1" t="s">
        <v>1238</v>
      </c>
      <c r="G7995" s="1" t="str">
        <f>UPPER(players_stats[[#This Row],[Agents]])</f>
        <v>CYPHER, KAYO, SAGE, SKYE</v>
      </c>
      <c r="H7995" s="1" t="str">
        <f>IF(OR(ISNUMBER(FIND(",",players_stats[[#This Row],[Agents MAYUS]])),ISNUMBER(FIND("All Match Types",players_stats[[#This Row],[Match Type]]))),"Eliminar","")</f>
        <v>Eliminar</v>
      </c>
      <c r="I7995">
        <v>93</v>
      </c>
      <c r="J7995">
        <v>101</v>
      </c>
      <c r="K7995">
        <v>190</v>
      </c>
      <c r="L7995">
        <v>102</v>
      </c>
      <c r="M7995">
        <v>0.78</v>
      </c>
      <c r="N7995">
        <v>129</v>
      </c>
      <c r="O7995">
        <v>67</v>
      </c>
      <c r="P7995">
        <v>46</v>
      </c>
      <c r="Q7995">
        <v>5</v>
      </c>
      <c r="R7995">
        <v>8</v>
      </c>
      <c r="S7995">
        <v>0.23</v>
      </c>
      <c r="T7995">
        <v>0.38</v>
      </c>
      <c r="U7995" s="1" t="s">
        <v>276</v>
      </c>
      <c r="V7995">
        <v>18</v>
      </c>
      <c r="W7995">
        <v>62</v>
      </c>
      <c r="X7995">
        <v>61</v>
      </c>
      <c r="Y7995">
        <v>43</v>
      </c>
      <c r="Z7995">
        <v>5</v>
      </c>
      <c r="AA7995">
        <v>7</v>
      </c>
    </row>
    <row r="7996" spans="1:27" x14ac:dyDescent="0.25">
      <c r="A7996" s="1" t="s">
        <v>93</v>
      </c>
      <c r="B7996" s="1" t="s">
        <v>37</v>
      </c>
      <c r="C7996" s="1" t="s">
        <v>44</v>
      </c>
      <c r="D7996" s="1" t="s">
        <v>174</v>
      </c>
      <c r="E7996" s="1" t="s">
        <v>13</v>
      </c>
      <c r="F7996" s="1" t="s">
        <v>133</v>
      </c>
      <c r="G7996" s="1" t="str">
        <f>UPPER(players_stats[[#This Row],[Agents]])</f>
        <v>CYPHER</v>
      </c>
      <c r="H7996" s="1" t="str">
        <f>IF(OR(ISNUMBER(FIND(",",players_stats[[#This Row],[Agents MAYUS]])),ISNUMBER(FIND("All Match Types",players_stats[[#This Row],[Match Type]]))),"Eliminar","")</f>
        <v/>
      </c>
      <c r="I7996">
        <v>24</v>
      </c>
      <c r="J7996">
        <v>88</v>
      </c>
      <c r="K7996">
        <v>205</v>
      </c>
      <c r="L7996">
        <v>84</v>
      </c>
      <c r="M7996">
        <v>0.57999999999999996</v>
      </c>
      <c r="N7996">
        <v>142</v>
      </c>
      <c r="O7996">
        <v>67</v>
      </c>
      <c r="P7996">
        <v>29</v>
      </c>
      <c r="Q7996">
        <v>8</v>
      </c>
      <c r="R7996">
        <v>13</v>
      </c>
      <c r="S7996">
        <v>0.33</v>
      </c>
      <c r="U7996" s="1" t="s">
        <v>139</v>
      </c>
      <c r="V7996">
        <v>16</v>
      </c>
      <c r="W7996">
        <v>16</v>
      </c>
      <c r="X7996">
        <v>19</v>
      </c>
      <c r="Y7996">
        <v>7</v>
      </c>
      <c r="Z7996">
        <v>2</v>
      </c>
      <c r="AA7996">
        <v>3</v>
      </c>
    </row>
    <row r="7997" spans="1:27" x14ac:dyDescent="0.25">
      <c r="A7997" s="1" t="s">
        <v>93</v>
      </c>
      <c r="B7997" s="1" t="s">
        <v>37</v>
      </c>
      <c r="C7997" s="1" t="s">
        <v>44</v>
      </c>
      <c r="D7997" s="1" t="s">
        <v>174</v>
      </c>
      <c r="E7997" s="1" t="s">
        <v>13</v>
      </c>
      <c r="F7997" s="1" t="s">
        <v>134</v>
      </c>
      <c r="G7997" s="1" t="str">
        <f>UPPER(players_stats[[#This Row],[Agents]])</f>
        <v>KILLJOY</v>
      </c>
      <c r="H7997" s="1" t="str">
        <f>IF(OR(ISNUMBER(FIND(",",players_stats[[#This Row],[Agents MAYUS]])),ISNUMBER(FIND("All Match Types",players_stats[[#This Row],[Match Type]]))),"Eliminar","")</f>
        <v/>
      </c>
      <c r="I7997">
        <v>24</v>
      </c>
      <c r="J7997">
        <v>143</v>
      </c>
      <c r="K7997">
        <v>256</v>
      </c>
      <c r="L7997">
        <v>144</v>
      </c>
      <c r="M7997">
        <v>0.92</v>
      </c>
      <c r="N7997">
        <v>170</v>
      </c>
      <c r="O7997">
        <v>96</v>
      </c>
      <c r="P7997">
        <v>8</v>
      </c>
      <c r="Q7997">
        <v>17</v>
      </c>
      <c r="R7997">
        <v>4</v>
      </c>
      <c r="S7997">
        <v>0.41</v>
      </c>
      <c r="U7997" s="1" t="s">
        <v>184</v>
      </c>
      <c r="V7997">
        <v>23</v>
      </c>
      <c r="W7997">
        <v>23</v>
      </c>
      <c r="X7997">
        <v>16</v>
      </c>
      <c r="Y7997">
        <v>2</v>
      </c>
      <c r="Z7997">
        <v>4</v>
      </c>
      <c r="AA7997">
        <v>1</v>
      </c>
    </row>
    <row r="7998" spans="1:27" x14ac:dyDescent="0.25">
      <c r="A7998" s="1" t="s">
        <v>93</v>
      </c>
      <c r="B7998" s="1" t="s">
        <v>37</v>
      </c>
      <c r="C7998" s="1" t="s">
        <v>44</v>
      </c>
      <c r="D7998" s="1" t="s">
        <v>174</v>
      </c>
      <c r="E7998" s="1" t="s">
        <v>13</v>
      </c>
      <c r="F7998" s="1" t="s">
        <v>146</v>
      </c>
      <c r="G7998" s="1" t="str">
        <f>UPPER(players_stats[[#This Row],[Agents]])</f>
        <v>RAZE</v>
      </c>
      <c r="H7998" s="1" t="str">
        <f>IF(OR(ISNUMBER(FIND(",",players_stats[[#This Row],[Agents MAYUS]])),ISNUMBER(FIND("All Match Types",players_stats[[#This Row],[Match Type]]))),"Eliminar","")</f>
        <v/>
      </c>
      <c r="I7998">
        <v>26</v>
      </c>
      <c r="J7998">
        <v>127</v>
      </c>
      <c r="K7998">
        <v>302</v>
      </c>
      <c r="L7998">
        <v>119</v>
      </c>
      <c r="M7998">
        <v>0.88</v>
      </c>
      <c r="N7998">
        <v>204</v>
      </c>
      <c r="O7998">
        <v>96</v>
      </c>
      <c r="P7998">
        <v>38</v>
      </c>
      <c r="Q7998">
        <v>27</v>
      </c>
      <c r="R7998">
        <v>12</v>
      </c>
      <c r="S7998">
        <v>0.26</v>
      </c>
      <c r="U7998" s="1" t="s">
        <v>184</v>
      </c>
      <c r="V7998">
        <v>25</v>
      </c>
      <c r="W7998">
        <v>25</v>
      </c>
      <c r="X7998">
        <v>21</v>
      </c>
      <c r="Y7998">
        <v>10</v>
      </c>
      <c r="Z7998">
        <v>7</v>
      </c>
      <c r="AA7998">
        <v>3</v>
      </c>
    </row>
    <row r="7999" spans="1:27" x14ac:dyDescent="0.25">
      <c r="A7999" s="1" t="s">
        <v>93</v>
      </c>
      <c r="B7999" s="1" t="s">
        <v>37</v>
      </c>
      <c r="C7999" s="1" t="s">
        <v>44</v>
      </c>
      <c r="D7999" s="1" t="s">
        <v>174</v>
      </c>
      <c r="E7999" s="1" t="s">
        <v>13</v>
      </c>
      <c r="F7999" s="1" t="s">
        <v>152</v>
      </c>
      <c r="G7999" s="1" t="str">
        <f>UPPER(players_stats[[#This Row],[Agents]])</f>
        <v>VIPER</v>
      </c>
      <c r="H7999" s="1" t="str">
        <f>IF(OR(ISNUMBER(FIND(",",players_stats[[#This Row],[Agents MAYUS]])),ISNUMBER(FIND("All Match Types",players_stats[[#This Row],[Match Type]]))),"Eliminar","")</f>
        <v/>
      </c>
      <c r="I7999">
        <v>19</v>
      </c>
      <c r="J7999">
        <v>142</v>
      </c>
      <c r="K7999">
        <v>253</v>
      </c>
      <c r="L7999">
        <v>17</v>
      </c>
      <c r="M7999">
        <v>0.84</v>
      </c>
      <c r="N7999">
        <v>156</v>
      </c>
      <c r="O7999">
        <v>89</v>
      </c>
      <c r="P7999">
        <v>53</v>
      </c>
      <c r="Q7999">
        <v>21</v>
      </c>
      <c r="R7999">
        <v>5</v>
      </c>
      <c r="S7999">
        <v>0.34</v>
      </c>
      <c r="U7999" s="1" t="s">
        <v>139</v>
      </c>
      <c r="V7999">
        <v>17</v>
      </c>
      <c r="W7999">
        <v>17</v>
      </c>
      <c r="X7999">
        <v>10</v>
      </c>
      <c r="Y7999">
        <v>10</v>
      </c>
      <c r="Z7999">
        <v>4</v>
      </c>
      <c r="AA7999">
        <v>1</v>
      </c>
    </row>
    <row r="8000" spans="1:27" x14ac:dyDescent="0.25">
      <c r="A8000" s="1" t="s">
        <v>93</v>
      </c>
      <c r="B8000" s="1" t="s">
        <v>37</v>
      </c>
      <c r="C8000" s="1" t="s">
        <v>44</v>
      </c>
      <c r="D8000" s="1" t="s">
        <v>174</v>
      </c>
      <c r="E8000" s="1" t="s">
        <v>13</v>
      </c>
      <c r="F8000" s="1" t="s">
        <v>952</v>
      </c>
      <c r="G8000" s="1" t="str">
        <f>UPPER(players_stats[[#This Row],[Agents]])</f>
        <v>CYPHER, KILLJOY, RAZE, VIPER</v>
      </c>
      <c r="H8000" s="1" t="str">
        <f>IF(OR(ISNUMBER(FIND(",",players_stats[[#This Row],[Agents MAYUS]])),ISNUMBER(FIND("All Match Types",players_stats[[#This Row],[Match Type]]))),"Eliminar","")</f>
        <v>Eliminar</v>
      </c>
      <c r="I8000">
        <v>93</v>
      </c>
      <c r="J8000">
        <v>124</v>
      </c>
      <c r="K8000">
        <v>254</v>
      </c>
      <c r="L8000">
        <v>123</v>
      </c>
      <c r="M8000">
        <v>0.81</v>
      </c>
      <c r="N8000">
        <v>169</v>
      </c>
      <c r="O8000">
        <v>87</v>
      </c>
      <c r="P8000">
        <v>31</v>
      </c>
      <c r="Q8000">
        <v>18</v>
      </c>
      <c r="R8000">
        <v>9</v>
      </c>
      <c r="S8000">
        <v>0.32</v>
      </c>
      <c r="U8000" s="1" t="s">
        <v>505</v>
      </c>
      <c r="V8000">
        <v>25</v>
      </c>
      <c r="W8000">
        <v>81</v>
      </c>
      <c r="X8000">
        <v>66</v>
      </c>
      <c r="Y8000">
        <v>29</v>
      </c>
      <c r="Z8000">
        <v>17</v>
      </c>
      <c r="AA8000">
        <v>8</v>
      </c>
    </row>
    <row r="8001" spans="1:27" x14ac:dyDescent="0.25">
      <c r="A8001" s="1" t="s">
        <v>93</v>
      </c>
      <c r="B8001" s="1" t="s">
        <v>37</v>
      </c>
      <c r="C8001" s="1" t="s">
        <v>44</v>
      </c>
      <c r="D8001" s="1" t="s">
        <v>176</v>
      </c>
      <c r="E8001" s="1" t="s">
        <v>13</v>
      </c>
      <c r="F8001" s="1" t="s">
        <v>145</v>
      </c>
      <c r="G8001" s="1" t="str">
        <f>UPPER(players_stats[[#This Row],[Agents]])</f>
        <v>JETT</v>
      </c>
      <c r="H8001" s="1" t="str">
        <f>IF(OR(ISNUMBER(FIND(",",players_stats[[#This Row],[Agents MAYUS]])),ISNUMBER(FIND("All Match Types",players_stats[[#This Row],[Match Type]]))),"Eliminar","")</f>
        <v/>
      </c>
      <c r="I8001">
        <v>24</v>
      </c>
      <c r="J8001">
        <v>11</v>
      </c>
      <c r="K8001">
        <v>345</v>
      </c>
      <c r="L8001">
        <v>138</v>
      </c>
      <c r="M8001">
        <v>0.75</v>
      </c>
      <c r="N8001">
        <v>210</v>
      </c>
      <c r="O8001">
        <v>121</v>
      </c>
      <c r="P8001">
        <v>25</v>
      </c>
      <c r="Q8001">
        <v>25</v>
      </c>
      <c r="R8001">
        <v>25</v>
      </c>
      <c r="S8001">
        <v>0.27</v>
      </c>
      <c r="U8001" s="1" t="s">
        <v>143</v>
      </c>
      <c r="V8001">
        <v>29</v>
      </c>
      <c r="W8001">
        <v>29</v>
      </c>
      <c r="X8001">
        <v>21</v>
      </c>
      <c r="Y8001">
        <v>6</v>
      </c>
      <c r="Z8001">
        <v>6</v>
      </c>
      <c r="AA8001">
        <v>6</v>
      </c>
    </row>
    <row r="8002" spans="1:27" x14ac:dyDescent="0.25">
      <c r="A8002" s="1" t="s">
        <v>93</v>
      </c>
      <c r="B8002" s="1" t="s">
        <v>37</v>
      </c>
      <c r="C8002" s="1" t="s">
        <v>44</v>
      </c>
      <c r="D8002" s="1" t="s">
        <v>176</v>
      </c>
      <c r="E8002" s="1" t="s">
        <v>13</v>
      </c>
      <c r="F8002" s="1" t="s">
        <v>146</v>
      </c>
      <c r="G8002" s="1" t="str">
        <f>UPPER(players_stats[[#This Row],[Agents]])</f>
        <v>RAZE</v>
      </c>
      <c r="H8002" s="1" t="str">
        <f>IF(OR(ISNUMBER(FIND(",",players_stats[[#This Row],[Agents MAYUS]])),ISNUMBER(FIND("All Match Types",players_stats[[#This Row],[Match Type]]))),"Eliminar","")</f>
        <v/>
      </c>
      <c r="I8002">
        <v>19</v>
      </c>
      <c r="J8002">
        <v>98</v>
      </c>
      <c r="K8002">
        <v>167</v>
      </c>
      <c r="L8002">
        <v>10</v>
      </c>
      <c r="M8002">
        <v>0.74</v>
      </c>
      <c r="N8002">
        <v>129</v>
      </c>
      <c r="O8002">
        <v>58</v>
      </c>
      <c r="P8002">
        <v>26</v>
      </c>
      <c r="Q8002">
        <v>16</v>
      </c>
      <c r="R8002">
        <v>5</v>
      </c>
      <c r="S8002">
        <v>0.32</v>
      </c>
      <c r="T8002">
        <v>0.5</v>
      </c>
      <c r="U8002" s="1" t="s">
        <v>135</v>
      </c>
      <c r="V8002">
        <v>11</v>
      </c>
      <c r="W8002">
        <v>11</v>
      </c>
      <c r="X8002">
        <v>11</v>
      </c>
      <c r="Y8002">
        <v>5</v>
      </c>
      <c r="Z8002">
        <v>3</v>
      </c>
      <c r="AA8002">
        <v>1</v>
      </c>
    </row>
    <row r="8003" spans="1:27" x14ac:dyDescent="0.25">
      <c r="A8003" s="1" t="s">
        <v>93</v>
      </c>
      <c r="B8003" s="1" t="s">
        <v>37</v>
      </c>
      <c r="C8003" s="1" t="s">
        <v>44</v>
      </c>
      <c r="D8003" s="1" t="s">
        <v>176</v>
      </c>
      <c r="E8003" s="1" t="s">
        <v>13</v>
      </c>
      <c r="F8003" s="1" t="s">
        <v>161</v>
      </c>
      <c r="G8003" s="1" t="str">
        <f>UPPER(players_stats[[#This Row],[Agents]])</f>
        <v>YORU</v>
      </c>
      <c r="H8003" s="1" t="str">
        <f>IF(OR(ISNUMBER(FIND(",",players_stats[[#This Row],[Agents MAYUS]])),ISNUMBER(FIND("All Match Types",players_stats[[#This Row],[Match Type]]))),"Eliminar","")</f>
        <v/>
      </c>
      <c r="I8003">
        <v>50</v>
      </c>
      <c r="J8003">
        <v>108</v>
      </c>
      <c r="K8003">
        <v>210</v>
      </c>
      <c r="L8003">
        <v>108</v>
      </c>
      <c r="M8003">
        <v>0.7</v>
      </c>
      <c r="N8003">
        <v>145</v>
      </c>
      <c r="O8003">
        <v>78</v>
      </c>
      <c r="P8003">
        <v>16</v>
      </c>
      <c r="Q8003">
        <v>2</v>
      </c>
      <c r="R8003">
        <v>16</v>
      </c>
      <c r="S8003">
        <v>0.39</v>
      </c>
      <c r="T8003">
        <v>0.5</v>
      </c>
      <c r="U8003" s="1" t="s">
        <v>405</v>
      </c>
      <c r="V8003">
        <v>20</v>
      </c>
      <c r="W8003">
        <v>39</v>
      </c>
      <c r="X8003">
        <v>36</v>
      </c>
      <c r="Y8003">
        <v>8</v>
      </c>
      <c r="Z8003">
        <v>10</v>
      </c>
      <c r="AA8003">
        <v>8</v>
      </c>
    </row>
    <row r="8004" spans="1:27" x14ac:dyDescent="0.25">
      <c r="A8004" s="1" t="s">
        <v>93</v>
      </c>
      <c r="B8004" s="1" t="s">
        <v>37</v>
      </c>
      <c r="C8004" s="1" t="s">
        <v>44</v>
      </c>
      <c r="D8004" s="1" t="s">
        <v>176</v>
      </c>
      <c r="E8004" s="1" t="s">
        <v>13</v>
      </c>
      <c r="F8004" s="1" t="s">
        <v>337</v>
      </c>
      <c r="G8004" s="1" t="str">
        <f>UPPER(players_stats[[#This Row],[Agents]])</f>
        <v>JETT, RAZE, YORU</v>
      </c>
      <c r="H8004" s="1" t="str">
        <f>IF(OR(ISNUMBER(FIND(",",players_stats[[#This Row],[Agents MAYUS]])),ISNUMBER(FIND("All Match Types",players_stats[[#This Row],[Match Type]]))),"Eliminar","")</f>
        <v>Eliminar</v>
      </c>
      <c r="I8004">
        <v>93</v>
      </c>
      <c r="J8004">
        <v>107</v>
      </c>
      <c r="K8004">
        <v>233</v>
      </c>
      <c r="L8004">
        <v>116</v>
      </c>
      <c r="M8004">
        <v>0.72</v>
      </c>
      <c r="N8004">
        <v>159</v>
      </c>
      <c r="O8004">
        <v>85</v>
      </c>
      <c r="P8004">
        <v>2</v>
      </c>
      <c r="Q8004">
        <v>2</v>
      </c>
      <c r="R8004">
        <v>16</v>
      </c>
      <c r="S8004">
        <v>0.34</v>
      </c>
      <c r="T8004">
        <v>0.38</v>
      </c>
      <c r="U8004" s="1" t="s">
        <v>487</v>
      </c>
      <c r="V8004">
        <v>29</v>
      </c>
      <c r="W8004">
        <v>79</v>
      </c>
      <c r="X8004">
        <v>68</v>
      </c>
      <c r="Y8004">
        <v>19</v>
      </c>
      <c r="Z8004">
        <v>19</v>
      </c>
      <c r="AA8004">
        <v>15</v>
      </c>
    </row>
    <row r="8005" spans="1:27" x14ac:dyDescent="0.25">
      <c r="A8005" s="1" t="s">
        <v>93</v>
      </c>
      <c r="B8005" s="1" t="s">
        <v>37</v>
      </c>
      <c r="C8005" s="1" t="s">
        <v>44</v>
      </c>
      <c r="D8005" s="1" t="s">
        <v>373</v>
      </c>
      <c r="E8005" s="1" t="s">
        <v>24</v>
      </c>
      <c r="F8005" s="1" t="s">
        <v>268</v>
      </c>
      <c r="G8005" s="1" t="str">
        <f>UPPER(players_stats[[#This Row],[Agents]])</f>
        <v>CHAMBER</v>
      </c>
      <c r="H8005" s="1" t="str">
        <f>IF(OR(ISNUMBER(FIND(",",players_stats[[#This Row],[Agents MAYUS]])),ISNUMBER(FIND("All Match Types",players_stats[[#This Row],[Match Type]]))),"Eliminar","")</f>
        <v/>
      </c>
      <c r="I8005">
        <v>26</v>
      </c>
      <c r="J8005">
        <v>121</v>
      </c>
      <c r="K8005">
        <v>253</v>
      </c>
      <c r="L8005">
        <v>122</v>
      </c>
      <c r="M8005">
        <v>0.73</v>
      </c>
      <c r="N8005">
        <v>166</v>
      </c>
      <c r="O8005">
        <v>85</v>
      </c>
      <c r="P8005">
        <v>23</v>
      </c>
      <c r="Q8005">
        <v>12</v>
      </c>
      <c r="R8005">
        <v>23</v>
      </c>
      <c r="S8005">
        <v>0.2</v>
      </c>
      <c r="U8005" s="1" t="s">
        <v>143</v>
      </c>
      <c r="V8005">
        <v>22</v>
      </c>
      <c r="W8005">
        <v>22</v>
      </c>
      <c r="X8005">
        <v>18</v>
      </c>
      <c r="Y8005">
        <v>6</v>
      </c>
      <c r="Z8005">
        <v>3</v>
      </c>
      <c r="AA8005">
        <v>6</v>
      </c>
    </row>
    <row r="8006" spans="1:27" x14ac:dyDescent="0.25">
      <c r="A8006" s="1" t="s">
        <v>93</v>
      </c>
      <c r="B8006" s="1" t="s">
        <v>37</v>
      </c>
      <c r="C8006" s="1" t="s">
        <v>44</v>
      </c>
      <c r="D8006" s="1" t="s">
        <v>373</v>
      </c>
      <c r="E8006" s="1" t="s">
        <v>24</v>
      </c>
      <c r="F8006" s="1" t="s">
        <v>145</v>
      </c>
      <c r="G8006" s="1" t="str">
        <f>UPPER(players_stats[[#This Row],[Agents]])</f>
        <v>JETT</v>
      </c>
      <c r="H8006" s="1" t="str">
        <f>IF(OR(ISNUMBER(FIND(",",players_stats[[#This Row],[Agents MAYUS]])),ISNUMBER(FIND("All Match Types",players_stats[[#This Row],[Match Type]]))),"Eliminar","")</f>
        <v/>
      </c>
      <c r="I8006">
        <v>48</v>
      </c>
      <c r="J8006">
        <v>98</v>
      </c>
      <c r="K8006">
        <v>214</v>
      </c>
      <c r="L8006">
        <v>10</v>
      </c>
      <c r="M8006">
        <v>0.79</v>
      </c>
      <c r="N8006">
        <v>146</v>
      </c>
      <c r="O8006">
        <v>77</v>
      </c>
      <c r="P8006">
        <v>19</v>
      </c>
      <c r="Q8006">
        <v>13</v>
      </c>
      <c r="R8006">
        <v>17</v>
      </c>
      <c r="S8006">
        <v>0.32</v>
      </c>
      <c r="T8006">
        <v>0.13</v>
      </c>
      <c r="U8006" s="1" t="s">
        <v>313</v>
      </c>
      <c r="V8006">
        <v>20</v>
      </c>
      <c r="W8006">
        <v>37</v>
      </c>
      <c r="X8006">
        <v>37</v>
      </c>
      <c r="Y8006">
        <v>9</v>
      </c>
      <c r="Z8006">
        <v>6</v>
      </c>
      <c r="AA8006">
        <v>8</v>
      </c>
    </row>
    <row r="8007" spans="1:27" x14ac:dyDescent="0.25">
      <c r="A8007" s="1" t="s">
        <v>93</v>
      </c>
      <c r="B8007" s="1" t="s">
        <v>37</v>
      </c>
      <c r="C8007" s="1" t="s">
        <v>44</v>
      </c>
      <c r="D8007" s="1" t="s">
        <v>373</v>
      </c>
      <c r="E8007" s="1" t="s">
        <v>24</v>
      </c>
      <c r="F8007" s="1" t="s">
        <v>146</v>
      </c>
      <c r="G8007" s="1" t="str">
        <f>UPPER(players_stats[[#This Row],[Agents]])</f>
        <v>RAZE</v>
      </c>
      <c r="H8007" s="1" t="str">
        <f>IF(OR(ISNUMBER(FIND(",",players_stats[[#This Row],[Agents MAYUS]])),ISNUMBER(FIND("All Match Types",players_stats[[#This Row],[Match Type]]))),"Eliminar","")</f>
        <v/>
      </c>
      <c r="I8007">
        <v>19</v>
      </c>
      <c r="J8007">
        <v>143</v>
      </c>
      <c r="K8007">
        <v>283</v>
      </c>
      <c r="L8007">
        <v>133</v>
      </c>
      <c r="M8007">
        <v>0.68</v>
      </c>
      <c r="N8007">
        <v>164</v>
      </c>
      <c r="O8007">
        <v>105</v>
      </c>
      <c r="P8007">
        <v>0</v>
      </c>
      <c r="Q8007">
        <v>16</v>
      </c>
      <c r="R8007">
        <v>16</v>
      </c>
      <c r="S8007">
        <v>0.35</v>
      </c>
      <c r="U8007" s="1" t="s">
        <v>139</v>
      </c>
      <c r="V8007">
        <v>20</v>
      </c>
      <c r="W8007">
        <v>20</v>
      </c>
      <c r="X8007">
        <v>15</v>
      </c>
      <c r="Y8007">
        <v>0</v>
      </c>
      <c r="Z8007">
        <v>3</v>
      </c>
      <c r="AA8007">
        <v>3</v>
      </c>
    </row>
    <row r="8008" spans="1:27" x14ac:dyDescent="0.25">
      <c r="A8008" s="1" t="s">
        <v>93</v>
      </c>
      <c r="B8008" s="1" t="s">
        <v>37</v>
      </c>
      <c r="C8008" s="1" t="s">
        <v>44</v>
      </c>
      <c r="D8008" s="1" t="s">
        <v>373</v>
      </c>
      <c r="E8008" s="1" t="s">
        <v>24</v>
      </c>
      <c r="F8008" s="1" t="s">
        <v>951</v>
      </c>
      <c r="G8008" s="1" t="str">
        <f>UPPER(players_stats[[#This Row],[Agents]])</f>
        <v>CHAMBER, JETT, RAZE</v>
      </c>
      <c r="H8008" s="1" t="str">
        <f>IF(OR(ISNUMBER(FIND(",",players_stats[[#This Row],[Agents MAYUS]])),ISNUMBER(FIND("All Match Types",players_stats[[#This Row],[Match Type]]))),"Eliminar","")</f>
        <v>Eliminar</v>
      </c>
      <c r="I8008">
        <v>93</v>
      </c>
      <c r="J8008">
        <v>113</v>
      </c>
      <c r="K8008">
        <v>241</v>
      </c>
      <c r="L8008">
        <v>113</v>
      </c>
      <c r="M8008">
        <v>0.75</v>
      </c>
      <c r="N8008">
        <v>155</v>
      </c>
      <c r="O8008">
        <v>85</v>
      </c>
      <c r="P8008">
        <v>16</v>
      </c>
      <c r="Q8008">
        <v>13</v>
      </c>
      <c r="R8008">
        <v>18</v>
      </c>
      <c r="S8008">
        <v>0.28999999999999998</v>
      </c>
      <c r="T8008">
        <v>0.08</v>
      </c>
      <c r="U8008" s="1" t="s">
        <v>282</v>
      </c>
      <c r="V8008">
        <v>22</v>
      </c>
      <c r="W8008">
        <v>79</v>
      </c>
      <c r="X8008">
        <v>70</v>
      </c>
      <c r="Y8008">
        <v>15</v>
      </c>
      <c r="Z8008">
        <v>12</v>
      </c>
      <c r="AA8008">
        <v>17</v>
      </c>
    </row>
    <row r="8009" spans="1:27" x14ac:dyDescent="0.25">
      <c r="A8009" s="1" t="s">
        <v>93</v>
      </c>
      <c r="B8009" s="1" t="s">
        <v>37</v>
      </c>
      <c r="C8009" s="1" t="s">
        <v>44</v>
      </c>
      <c r="D8009" s="1" t="s">
        <v>371</v>
      </c>
      <c r="E8009" s="1" t="s">
        <v>24</v>
      </c>
      <c r="F8009" s="1" t="s">
        <v>133</v>
      </c>
      <c r="G8009" s="1" t="str">
        <f>UPPER(players_stats[[#This Row],[Agents]])</f>
        <v>CYPHER</v>
      </c>
      <c r="H8009" s="1" t="str">
        <f>IF(OR(ISNUMBER(FIND(",",players_stats[[#This Row],[Agents MAYUS]])),ISNUMBER(FIND("All Match Types",players_stats[[#This Row],[Match Type]]))),"Eliminar","")</f>
        <v/>
      </c>
      <c r="I8009">
        <v>24</v>
      </c>
      <c r="J8009">
        <v>98</v>
      </c>
      <c r="K8009">
        <v>198</v>
      </c>
      <c r="L8009">
        <v>10</v>
      </c>
      <c r="M8009">
        <v>0.71</v>
      </c>
      <c r="N8009">
        <v>115</v>
      </c>
      <c r="O8009">
        <v>71</v>
      </c>
      <c r="P8009">
        <v>42</v>
      </c>
      <c r="Q8009">
        <v>13</v>
      </c>
      <c r="R8009">
        <v>4</v>
      </c>
      <c r="S8009">
        <v>0.16</v>
      </c>
      <c r="T8009">
        <v>0.4</v>
      </c>
      <c r="U8009" s="1" t="s">
        <v>159</v>
      </c>
      <c r="V8009">
        <v>17</v>
      </c>
      <c r="W8009">
        <v>17</v>
      </c>
      <c r="X8009">
        <v>17</v>
      </c>
      <c r="Y8009">
        <v>10</v>
      </c>
      <c r="Z8009">
        <v>3</v>
      </c>
      <c r="AA8009">
        <v>1</v>
      </c>
    </row>
    <row r="8010" spans="1:27" x14ac:dyDescent="0.25">
      <c r="A8010" s="1" t="s">
        <v>93</v>
      </c>
      <c r="B8010" s="1" t="s">
        <v>37</v>
      </c>
      <c r="C8010" s="1" t="s">
        <v>44</v>
      </c>
      <c r="D8010" s="1" t="s">
        <v>371</v>
      </c>
      <c r="E8010" s="1" t="s">
        <v>24</v>
      </c>
      <c r="F8010" s="1" t="s">
        <v>134</v>
      </c>
      <c r="G8010" s="1" t="str">
        <f>UPPER(players_stats[[#This Row],[Agents]])</f>
        <v>KILLJOY</v>
      </c>
      <c r="H8010" s="1" t="str">
        <f>IF(OR(ISNUMBER(FIND(",",players_stats[[#This Row],[Agents MAYUS]])),ISNUMBER(FIND("All Match Types",players_stats[[#This Row],[Match Type]]))),"Eliminar","")</f>
        <v/>
      </c>
      <c r="I8010">
        <v>24</v>
      </c>
      <c r="J8010">
        <v>99</v>
      </c>
      <c r="K8010">
        <v>195</v>
      </c>
      <c r="L8010">
        <v>10</v>
      </c>
      <c r="M8010">
        <v>0.57999999999999996</v>
      </c>
      <c r="N8010">
        <v>143</v>
      </c>
      <c r="O8010">
        <v>67</v>
      </c>
      <c r="P8010">
        <v>17</v>
      </c>
      <c r="Q8010">
        <v>4</v>
      </c>
      <c r="R8010">
        <v>4</v>
      </c>
      <c r="S8010">
        <v>0.21</v>
      </c>
      <c r="T8010">
        <v>0.43</v>
      </c>
      <c r="U8010" s="1" t="s">
        <v>232</v>
      </c>
      <c r="V8010">
        <v>16</v>
      </c>
      <c r="W8010">
        <v>16</v>
      </c>
      <c r="X8010">
        <v>16</v>
      </c>
      <c r="Y8010">
        <v>4</v>
      </c>
      <c r="Z8010">
        <v>1</v>
      </c>
      <c r="AA8010">
        <v>1</v>
      </c>
    </row>
    <row r="8011" spans="1:27" x14ac:dyDescent="0.25">
      <c r="A8011" s="1" t="s">
        <v>93</v>
      </c>
      <c r="B8011" s="1" t="s">
        <v>37</v>
      </c>
      <c r="C8011" s="1" t="s">
        <v>44</v>
      </c>
      <c r="D8011" s="1" t="s">
        <v>371</v>
      </c>
      <c r="E8011" s="1" t="s">
        <v>24</v>
      </c>
      <c r="F8011" s="1" t="s">
        <v>152</v>
      </c>
      <c r="G8011" s="1" t="str">
        <f>UPPER(players_stats[[#This Row],[Agents]])</f>
        <v>VIPER</v>
      </c>
      <c r="H8011" s="1" t="str">
        <f>IF(OR(ISNUMBER(FIND(",",players_stats[[#This Row],[Agents MAYUS]])),ISNUMBER(FIND("All Match Types",players_stats[[#This Row],[Match Type]]))),"Eliminar","")</f>
        <v/>
      </c>
      <c r="I8011">
        <v>45</v>
      </c>
      <c r="J8011">
        <v>73</v>
      </c>
      <c r="K8011">
        <v>141</v>
      </c>
      <c r="L8011">
        <v>64</v>
      </c>
      <c r="M8011">
        <v>0.67</v>
      </c>
      <c r="N8011">
        <v>102</v>
      </c>
      <c r="O8011">
        <v>47</v>
      </c>
      <c r="P8011">
        <v>31</v>
      </c>
      <c r="Q8011">
        <v>4</v>
      </c>
      <c r="R8011">
        <v>13</v>
      </c>
      <c r="S8011">
        <v>0.27</v>
      </c>
      <c r="U8011" s="1" t="s">
        <v>211</v>
      </c>
      <c r="V8011">
        <v>11</v>
      </c>
      <c r="W8011">
        <v>21</v>
      </c>
      <c r="X8011">
        <v>33</v>
      </c>
      <c r="Y8011">
        <v>14</v>
      </c>
      <c r="Z8011">
        <v>2</v>
      </c>
      <c r="AA8011">
        <v>6</v>
      </c>
    </row>
    <row r="8012" spans="1:27" x14ac:dyDescent="0.25">
      <c r="A8012" s="1" t="s">
        <v>93</v>
      </c>
      <c r="B8012" s="1" t="s">
        <v>37</v>
      </c>
      <c r="C8012" s="1" t="s">
        <v>44</v>
      </c>
      <c r="D8012" s="1" t="s">
        <v>371</v>
      </c>
      <c r="E8012" s="1" t="s">
        <v>24</v>
      </c>
      <c r="F8012" s="1" t="s">
        <v>257</v>
      </c>
      <c r="G8012" s="1" t="str">
        <f>UPPER(players_stats[[#This Row],[Agents]])</f>
        <v>CYPHER, KILLJOY, VIPER</v>
      </c>
      <c r="H8012" s="1" t="str">
        <f>IF(OR(ISNUMBER(FIND(",",players_stats[[#This Row],[Agents MAYUS]])),ISNUMBER(FIND("All Match Types",players_stats[[#This Row],[Match Type]]))),"Eliminar","")</f>
        <v>Eliminar</v>
      </c>
      <c r="I8012">
        <v>93</v>
      </c>
      <c r="J8012">
        <v>86</v>
      </c>
      <c r="K8012">
        <v>169</v>
      </c>
      <c r="L8012">
        <v>82</v>
      </c>
      <c r="M8012">
        <v>0.66</v>
      </c>
      <c r="N8012">
        <v>116</v>
      </c>
      <c r="O8012">
        <v>58</v>
      </c>
      <c r="P8012">
        <v>3</v>
      </c>
      <c r="Q8012">
        <v>6</v>
      </c>
      <c r="R8012">
        <v>9</v>
      </c>
      <c r="S8012">
        <v>0.21</v>
      </c>
      <c r="T8012">
        <v>0.28999999999999998</v>
      </c>
      <c r="U8012" s="1" t="s">
        <v>1020</v>
      </c>
      <c r="V8012">
        <v>17</v>
      </c>
      <c r="W8012">
        <v>54</v>
      </c>
      <c r="X8012">
        <v>66</v>
      </c>
      <c r="Y8012">
        <v>28</v>
      </c>
      <c r="Z8012">
        <v>6</v>
      </c>
      <c r="AA8012">
        <v>8</v>
      </c>
    </row>
    <row r="8013" spans="1:27" x14ac:dyDescent="0.25">
      <c r="A8013" s="1" t="s">
        <v>93</v>
      </c>
      <c r="B8013" s="1" t="s">
        <v>37</v>
      </c>
      <c r="C8013" s="1" t="s">
        <v>44</v>
      </c>
      <c r="D8013" s="1" t="s">
        <v>372</v>
      </c>
      <c r="E8013" s="1" t="s">
        <v>24</v>
      </c>
      <c r="F8013" s="1" t="s">
        <v>138</v>
      </c>
      <c r="G8013" s="1" t="str">
        <f>UPPER(players_stats[[#This Row],[Agents]])</f>
        <v>GEKKO</v>
      </c>
      <c r="H8013" s="1" t="str">
        <f>IF(OR(ISNUMBER(FIND(",",players_stats[[#This Row],[Agents MAYUS]])),ISNUMBER(FIND("All Match Types",players_stats[[#This Row],[Match Type]]))),"Eliminar","")</f>
        <v/>
      </c>
      <c r="I8013">
        <v>19</v>
      </c>
      <c r="J8013">
        <v>8</v>
      </c>
      <c r="K8013">
        <v>157</v>
      </c>
      <c r="L8013">
        <v>5</v>
      </c>
      <c r="M8013">
        <v>0.68</v>
      </c>
      <c r="N8013">
        <v>112</v>
      </c>
      <c r="O8013">
        <v>42</v>
      </c>
      <c r="P8013">
        <v>74</v>
      </c>
      <c r="Q8013">
        <v>0</v>
      </c>
      <c r="R8013">
        <v>0</v>
      </c>
      <c r="S8013">
        <v>0.23</v>
      </c>
      <c r="U8013" s="1" t="s">
        <v>143</v>
      </c>
      <c r="V8013">
        <v>8</v>
      </c>
      <c r="W8013">
        <v>8</v>
      </c>
      <c r="X8013">
        <v>16</v>
      </c>
      <c r="Y8013">
        <v>14</v>
      </c>
      <c r="Z8013">
        <v>0</v>
      </c>
      <c r="AA8013">
        <v>0</v>
      </c>
    </row>
    <row r="8014" spans="1:27" x14ac:dyDescent="0.25">
      <c r="A8014" s="1" t="s">
        <v>93</v>
      </c>
      <c r="B8014" s="1" t="s">
        <v>37</v>
      </c>
      <c r="C8014" s="1" t="s">
        <v>44</v>
      </c>
      <c r="D8014" s="1" t="s">
        <v>372</v>
      </c>
      <c r="E8014" s="1" t="s">
        <v>24</v>
      </c>
      <c r="F8014" s="1" t="s">
        <v>208</v>
      </c>
      <c r="G8014" s="1" t="str">
        <f>UPPER(players_stats[[#This Row],[Agents]])</f>
        <v>SKYE</v>
      </c>
      <c r="H8014" s="1" t="str">
        <f>IF(OR(ISNUMBER(FIND(",",players_stats[[#This Row],[Agents MAYUS]])),ISNUMBER(FIND("All Match Types",players_stats[[#This Row],[Match Type]]))),"Eliminar","")</f>
        <v/>
      </c>
      <c r="I8014">
        <v>26</v>
      </c>
      <c r="J8014">
        <v>117</v>
      </c>
      <c r="K8014">
        <v>221</v>
      </c>
      <c r="L8014">
        <v>111</v>
      </c>
      <c r="M8014">
        <v>0.65</v>
      </c>
      <c r="N8014">
        <v>141</v>
      </c>
      <c r="O8014">
        <v>81</v>
      </c>
      <c r="P8014">
        <v>46</v>
      </c>
      <c r="Q8014">
        <v>12</v>
      </c>
      <c r="R8014">
        <v>15</v>
      </c>
      <c r="S8014">
        <v>0.25</v>
      </c>
      <c r="U8014" s="1" t="s">
        <v>141</v>
      </c>
      <c r="V8014">
        <v>21</v>
      </c>
      <c r="W8014">
        <v>21</v>
      </c>
      <c r="X8014">
        <v>19</v>
      </c>
      <c r="Y8014">
        <v>12</v>
      </c>
      <c r="Z8014">
        <v>3</v>
      </c>
      <c r="AA8014">
        <v>4</v>
      </c>
    </row>
    <row r="8015" spans="1:27" x14ac:dyDescent="0.25">
      <c r="A8015" s="1" t="s">
        <v>93</v>
      </c>
      <c r="B8015" s="1" t="s">
        <v>37</v>
      </c>
      <c r="C8015" s="1" t="s">
        <v>44</v>
      </c>
      <c r="D8015" s="1" t="s">
        <v>372</v>
      </c>
      <c r="E8015" s="1" t="s">
        <v>24</v>
      </c>
      <c r="F8015" s="1" t="s">
        <v>151</v>
      </c>
      <c r="G8015" s="1" t="str">
        <f>UPPER(players_stats[[#This Row],[Agents]])</f>
        <v>SOVA</v>
      </c>
      <c r="H8015" s="1" t="str">
        <f>IF(OR(ISNUMBER(FIND(",",players_stats[[#This Row],[Agents MAYUS]])),ISNUMBER(FIND("All Match Types",players_stats[[#This Row],[Match Type]]))),"Eliminar","")</f>
        <v/>
      </c>
      <c r="I8015">
        <v>48</v>
      </c>
      <c r="J8015">
        <v>8</v>
      </c>
      <c r="K8015">
        <v>178</v>
      </c>
      <c r="L8015">
        <v>73</v>
      </c>
      <c r="M8015">
        <v>0.71</v>
      </c>
      <c r="N8015">
        <v>122</v>
      </c>
      <c r="O8015">
        <v>56</v>
      </c>
      <c r="P8015">
        <v>33</v>
      </c>
      <c r="Q8015">
        <v>15</v>
      </c>
      <c r="R8015">
        <v>1</v>
      </c>
      <c r="S8015">
        <v>0.22</v>
      </c>
      <c r="U8015" s="1" t="s">
        <v>141</v>
      </c>
      <c r="V8015">
        <v>14</v>
      </c>
      <c r="W8015">
        <v>27</v>
      </c>
      <c r="X8015">
        <v>37</v>
      </c>
      <c r="Y8015">
        <v>16</v>
      </c>
      <c r="Z8015">
        <v>7</v>
      </c>
      <c r="AA8015">
        <v>5</v>
      </c>
    </row>
    <row r="8016" spans="1:27" x14ac:dyDescent="0.25">
      <c r="A8016" s="1" t="s">
        <v>93</v>
      </c>
      <c r="B8016" s="1" t="s">
        <v>37</v>
      </c>
      <c r="C8016" s="1" t="s">
        <v>44</v>
      </c>
      <c r="D8016" s="1" t="s">
        <v>372</v>
      </c>
      <c r="E8016" s="1" t="s">
        <v>24</v>
      </c>
      <c r="F8016" s="1" t="s">
        <v>908</v>
      </c>
      <c r="G8016" s="1" t="str">
        <f>UPPER(players_stats[[#This Row],[Agents]])</f>
        <v>GEKKO, SKYE, SOVA</v>
      </c>
      <c r="H8016" s="1" t="str">
        <f>IF(OR(ISNUMBER(FIND(",",players_stats[[#This Row],[Agents MAYUS]])),ISNUMBER(FIND("All Match Types",players_stats[[#This Row],[Match Type]]))),"Eliminar","")</f>
        <v>Eliminar</v>
      </c>
      <c r="I8016">
        <v>93</v>
      </c>
      <c r="J8016">
        <v>9</v>
      </c>
      <c r="K8016">
        <v>184</v>
      </c>
      <c r="L8016">
        <v>78</v>
      </c>
      <c r="M8016">
        <v>0.69</v>
      </c>
      <c r="N8016">
        <v>125</v>
      </c>
      <c r="O8016">
        <v>6</v>
      </c>
      <c r="P8016">
        <v>45</v>
      </c>
      <c r="Q8016">
        <v>11</v>
      </c>
      <c r="R8016">
        <v>1</v>
      </c>
      <c r="S8016">
        <v>0.23</v>
      </c>
      <c r="U8016" s="1" t="s">
        <v>211</v>
      </c>
      <c r="V8016">
        <v>21</v>
      </c>
      <c r="W8016">
        <v>56</v>
      </c>
      <c r="X8016">
        <v>72</v>
      </c>
      <c r="Y8016">
        <v>42</v>
      </c>
      <c r="Z8016">
        <v>10</v>
      </c>
      <c r="AA8016">
        <v>9</v>
      </c>
    </row>
    <row r="8017" spans="1:27" x14ac:dyDescent="0.25">
      <c r="A8017" s="1" t="s">
        <v>93</v>
      </c>
      <c r="B8017" s="1" t="s">
        <v>37</v>
      </c>
      <c r="C8017" s="1" t="s">
        <v>44</v>
      </c>
      <c r="D8017" s="1" t="s">
        <v>368</v>
      </c>
      <c r="E8017" s="1" t="s">
        <v>24</v>
      </c>
      <c r="F8017" s="1" t="s">
        <v>215</v>
      </c>
      <c r="G8017" s="1" t="str">
        <f>UPPER(players_stats[[#This Row],[Agents]])</f>
        <v>KAYO</v>
      </c>
      <c r="H8017" s="1" t="str">
        <f>IF(OR(ISNUMBER(FIND(",",players_stats[[#This Row],[Agents MAYUS]])),ISNUMBER(FIND("All Match Types",players_stats[[#This Row],[Match Type]]))),"Eliminar","")</f>
        <v/>
      </c>
      <c r="I8017">
        <v>67</v>
      </c>
      <c r="J8017">
        <v>113</v>
      </c>
      <c r="K8017">
        <v>204</v>
      </c>
      <c r="L8017">
        <v>108</v>
      </c>
      <c r="M8017">
        <v>0.73</v>
      </c>
      <c r="N8017">
        <v>131</v>
      </c>
      <c r="O8017">
        <v>79</v>
      </c>
      <c r="P8017">
        <v>39</v>
      </c>
      <c r="Q8017">
        <v>7</v>
      </c>
      <c r="R8017">
        <v>6</v>
      </c>
      <c r="S8017">
        <v>0.34</v>
      </c>
      <c r="T8017">
        <v>0.18</v>
      </c>
      <c r="U8017" s="1" t="s">
        <v>239</v>
      </c>
      <c r="V8017">
        <v>24</v>
      </c>
      <c r="W8017">
        <v>53</v>
      </c>
      <c r="X8017">
        <v>49</v>
      </c>
      <c r="Y8017">
        <v>26</v>
      </c>
      <c r="Z8017">
        <v>5</v>
      </c>
      <c r="AA8017">
        <v>4</v>
      </c>
    </row>
    <row r="8018" spans="1:27" x14ac:dyDescent="0.25">
      <c r="A8018" s="1" t="s">
        <v>93</v>
      </c>
      <c r="B8018" s="1" t="s">
        <v>37</v>
      </c>
      <c r="C8018" s="1" t="s">
        <v>44</v>
      </c>
      <c r="D8018" s="1" t="s">
        <v>368</v>
      </c>
      <c r="E8018" s="1" t="s">
        <v>24</v>
      </c>
      <c r="F8018" s="1" t="s">
        <v>146</v>
      </c>
      <c r="G8018" s="1" t="str">
        <f>UPPER(players_stats[[#This Row],[Agents]])</f>
        <v>RAZE</v>
      </c>
      <c r="H8018" s="1" t="str">
        <f>IF(OR(ISNUMBER(FIND(",",players_stats[[#This Row],[Agents MAYUS]])),ISNUMBER(FIND("All Match Types",players_stats[[#This Row],[Match Type]]))),"Eliminar","")</f>
        <v/>
      </c>
      <c r="I8018">
        <v>26</v>
      </c>
      <c r="J8018">
        <v>87</v>
      </c>
      <c r="K8018">
        <v>195</v>
      </c>
      <c r="L8018">
        <v>86</v>
      </c>
      <c r="M8018">
        <v>0.62</v>
      </c>
      <c r="N8018">
        <v>135</v>
      </c>
      <c r="O8018">
        <v>69</v>
      </c>
      <c r="P8018">
        <v>12</v>
      </c>
      <c r="Q8018">
        <v>12</v>
      </c>
      <c r="R8018">
        <v>4</v>
      </c>
      <c r="S8018">
        <v>0.21</v>
      </c>
      <c r="U8018" s="1" t="s">
        <v>143</v>
      </c>
      <c r="V8018">
        <v>18</v>
      </c>
      <c r="W8018">
        <v>18</v>
      </c>
      <c r="X8018">
        <v>21</v>
      </c>
      <c r="Y8018">
        <v>3</v>
      </c>
      <c r="Z8018">
        <v>3</v>
      </c>
      <c r="AA8018">
        <v>1</v>
      </c>
    </row>
    <row r="8019" spans="1:27" x14ac:dyDescent="0.25">
      <c r="A8019" s="1" t="s">
        <v>93</v>
      </c>
      <c r="B8019" s="1" t="s">
        <v>37</v>
      </c>
      <c r="C8019" s="1" t="s">
        <v>44</v>
      </c>
      <c r="D8019" s="1" t="s">
        <v>368</v>
      </c>
      <c r="E8019" s="1" t="s">
        <v>24</v>
      </c>
      <c r="F8019" s="1" t="s">
        <v>598</v>
      </c>
      <c r="G8019" s="1" t="str">
        <f>UPPER(players_stats[[#This Row],[Agents]])</f>
        <v>KAYO, RAZE</v>
      </c>
      <c r="H8019" s="1" t="str">
        <f>IF(OR(ISNUMBER(FIND(",",players_stats[[#This Row],[Agents MAYUS]])),ISNUMBER(FIND("All Match Types",players_stats[[#This Row],[Match Type]]))),"Eliminar","")</f>
        <v>Eliminar</v>
      </c>
      <c r="I8019">
        <v>93</v>
      </c>
      <c r="J8019">
        <v>106</v>
      </c>
      <c r="K8019">
        <v>202</v>
      </c>
      <c r="L8019">
        <v>101</v>
      </c>
      <c r="M8019">
        <v>0.7</v>
      </c>
      <c r="N8019">
        <v>132</v>
      </c>
      <c r="O8019">
        <v>76</v>
      </c>
      <c r="P8019">
        <v>31</v>
      </c>
      <c r="Q8019">
        <v>9</v>
      </c>
      <c r="R8019">
        <v>5</v>
      </c>
      <c r="S8019">
        <v>0.28999999999999998</v>
      </c>
      <c r="T8019">
        <v>0.14000000000000001</v>
      </c>
      <c r="U8019" s="1" t="s">
        <v>259</v>
      </c>
      <c r="V8019">
        <v>24</v>
      </c>
      <c r="W8019">
        <v>71</v>
      </c>
      <c r="X8019">
        <v>70</v>
      </c>
      <c r="Y8019">
        <v>29</v>
      </c>
      <c r="Z8019">
        <v>8</v>
      </c>
      <c r="AA8019">
        <v>5</v>
      </c>
    </row>
    <row r="8020" spans="1:27" x14ac:dyDescent="0.25">
      <c r="A8020" s="1" t="s">
        <v>93</v>
      </c>
      <c r="B8020" s="1" t="s">
        <v>37</v>
      </c>
      <c r="C8020" s="1" t="s">
        <v>44</v>
      </c>
      <c r="D8020" s="1" t="s">
        <v>369</v>
      </c>
      <c r="E8020" s="1" t="s">
        <v>24</v>
      </c>
      <c r="F8020" s="1" t="s">
        <v>140</v>
      </c>
      <c r="G8020" s="1" t="str">
        <f>UPPER(players_stats[[#This Row],[Agents]])</f>
        <v>OMEN</v>
      </c>
      <c r="H8020" s="1" t="str">
        <f>IF(OR(ISNUMBER(FIND(",",players_stats[[#This Row],[Agents MAYUS]])),ISNUMBER(FIND("All Match Types",players_stats[[#This Row],[Match Type]]))),"Eliminar","")</f>
        <v/>
      </c>
      <c r="I8020">
        <v>45</v>
      </c>
      <c r="J8020">
        <v>82</v>
      </c>
      <c r="K8020">
        <v>153</v>
      </c>
      <c r="L8020">
        <v>77</v>
      </c>
      <c r="M8020">
        <v>0.62</v>
      </c>
      <c r="N8020">
        <v>102</v>
      </c>
      <c r="O8020">
        <v>53</v>
      </c>
      <c r="P8020">
        <v>24</v>
      </c>
      <c r="Q8020">
        <v>2</v>
      </c>
      <c r="R8020">
        <v>16</v>
      </c>
      <c r="S8020">
        <v>0.35</v>
      </c>
      <c r="U8020" s="1" t="s">
        <v>167</v>
      </c>
      <c r="V8020">
        <v>14</v>
      </c>
      <c r="W8020">
        <v>24</v>
      </c>
      <c r="X8020">
        <v>31</v>
      </c>
      <c r="Y8020">
        <v>11</v>
      </c>
      <c r="Z8020">
        <v>1</v>
      </c>
      <c r="AA8020">
        <v>7</v>
      </c>
    </row>
    <row r="8021" spans="1:27" x14ac:dyDescent="0.25">
      <c r="A8021" s="1" t="s">
        <v>93</v>
      </c>
      <c r="B8021" s="1" t="s">
        <v>37</v>
      </c>
      <c r="C8021" s="1" t="s">
        <v>44</v>
      </c>
      <c r="D8021" s="1" t="s">
        <v>369</v>
      </c>
      <c r="E8021" s="1" t="s">
        <v>24</v>
      </c>
      <c r="F8021" s="1" t="s">
        <v>152</v>
      </c>
      <c r="G8021" s="1" t="str">
        <f>UPPER(players_stats[[#This Row],[Agents]])</f>
        <v>VIPER</v>
      </c>
      <c r="H8021" s="1" t="str">
        <f>IF(OR(ISNUMBER(FIND(",",players_stats[[#This Row],[Agents MAYUS]])),ISNUMBER(FIND("All Match Types",players_stats[[#This Row],[Match Type]]))),"Eliminar","")</f>
        <v/>
      </c>
      <c r="I8021">
        <v>48</v>
      </c>
      <c r="J8021">
        <v>7</v>
      </c>
      <c r="K8021">
        <v>144</v>
      </c>
      <c r="L8021">
        <v>62</v>
      </c>
      <c r="M8021">
        <v>0.65</v>
      </c>
      <c r="N8021">
        <v>93</v>
      </c>
      <c r="O8021">
        <v>48</v>
      </c>
      <c r="P8021">
        <v>29</v>
      </c>
      <c r="Q8021">
        <v>8</v>
      </c>
      <c r="R8021">
        <v>13</v>
      </c>
      <c r="S8021">
        <v>0.24</v>
      </c>
      <c r="T8021">
        <v>0.4</v>
      </c>
      <c r="U8021" s="1" t="s">
        <v>159</v>
      </c>
      <c r="V8021">
        <v>13</v>
      </c>
      <c r="W8021">
        <v>23</v>
      </c>
      <c r="X8021">
        <v>37</v>
      </c>
      <c r="Y8021">
        <v>14</v>
      </c>
      <c r="Z8021">
        <v>4</v>
      </c>
      <c r="AA8021">
        <v>6</v>
      </c>
    </row>
    <row r="8022" spans="1:27" x14ac:dyDescent="0.25">
      <c r="A8022" s="1" t="s">
        <v>93</v>
      </c>
      <c r="B8022" s="1" t="s">
        <v>37</v>
      </c>
      <c r="C8022" s="1" t="s">
        <v>44</v>
      </c>
      <c r="D8022" s="1" t="s">
        <v>369</v>
      </c>
      <c r="E8022" s="1" t="s">
        <v>24</v>
      </c>
      <c r="F8022" s="1" t="s">
        <v>225</v>
      </c>
      <c r="G8022" s="1" t="str">
        <f>UPPER(players_stats[[#This Row],[Agents]])</f>
        <v>OMEN, VIPER</v>
      </c>
      <c r="H8022" s="1" t="str">
        <f>IF(OR(ISNUMBER(FIND(",",players_stats[[#This Row],[Agents MAYUS]])),ISNUMBER(FIND("All Match Types",players_stats[[#This Row],[Match Type]]))),"Eliminar","")</f>
        <v>Eliminar</v>
      </c>
      <c r="I8022">
        <v>93</v>
      </c>
      <c r="J8022">
        <v>76</v>
      </c>
      <c r="K8022">
        <v>149</v>
      </c>
      <c r="L8022">
        <v>69</v>
      </c>
      <c r="M8022">
        <v>0.63</v>
      </c>
      <c r="N8022">
        <v>98</v>
      </c>
      <c r="O8022">
        <v>51</v>
      </c>
      <c r="P8022">
        <v>27</v>
      </c>
      <c r="Q8022">
        <v>5</v>
      </c>
      <c r="R8022">
        <v>14</v>
      </c>
      <c r="S8022">
        <v>0.28999999999999998</v>
      </c>
      <c r="T8022">
        <v>0.17</v>
      </c>
      <c r="U8022" s="1" t="s">
        <v>274</v>
      </c>
      <c r="V8022">
        <v>14</v>
      </c>
      <c r="W8022">
        <v>47</v>
      </c>
      <c r="X8022">
        <v>68</v>
      </c>
      <c r="Y8022">
        <v>25</v>
      </c>
      <c r="Z8022">
        <v>5</v>
      </c>
      <c r="AA8022">
        <v>13</v>
      </c>
    </row>
    <row r="8023" spans="1:27" x14ac:dyDescent="0.25">
      <c r="A8023" s="1" t="s">
        <v>93</v>
      </c>
      <c r="B8023" s="1" t="s">
        <v>47</v>
      </c>
      <c r="C8023" s="1" t="s">
        <v>48</v>
      </c>
      <c r="D8023" s="1" t="s">
        <v>709</v>
      </c>
      <c r="E8023" s="1" t="s">
        <v>81</v>
      </c>
      <c r="F8023" s="1" t="s">
        <v>181</v>
      </c>
      <c r="G8023" s="1" t="str">
        <f>UPPER(players_stats[[#This Row],[Agents]])</f>
        <v>BREACH</v>
      </c>
      <c r="H8023" s="1" t="str">
        <f>IF(OR(ISNUMBER(FIND(",",players_stats[[#This Row],[Agents MAYUS]])),ISNUMBER(FIND("All Match Types",players_stats[[#This Row],[Match Type]]))),"Eliminar","")</f>
        <v/>
      </c>
      <c r="I8023">
        <v>22</v>
      </c>
      <c r="J8023">
        <v>151</v>
      </c>
      <c r="K8023">
        <v>260</v>
      </c>
      <c r="L8023">
        <v>133</v>
      </c>
      <c r="M8023">
        <v>0.82</v>
      </c>
      <c r="N8023">
        <v>168</v>
      </c>
      <c r="O8023">
        <v>91</v>
      </c>
      <c r="P8023">
        <v>5</v>
      </c>
      <c r="Q8023">
        <v>14</v>
      </c>
      <c r="R8023">
        <v>9</v>
      </c>
      <c r="S8023">
        <v>0.35</v>
      </c>
      <c r="U8023" s="1" t="s">
        <v>139</v>
      </c>
      <c r="V8023">
        <v>20</v>
      </c>
      <c r="W8023">
        <v>20</v>
      </c>
      <c r="X8023">
        <v>15</v>
      </c>
      <c r="Y8023">
        <v>11</v>
      </c>
      <c r="Z8023">
        <v>3</v>
      </c>
      <c r="AA8023">
        <v>2</v>
      </c>
    </row>
    <row r="8024" spans="1:27" x14ac:dyDescent="0.25">
      <c r="A8024" s="1" t="s">
        <v>93</v>
      </c>
      <c r="B8024" s="1" t="s">
        <v>47</v>
      </c>
      <c r="C8024" s="1" t="s">
        <v>48</v>
      </c>
      <c r="D8024" s="1" t="s">
        <v>709</v>
      </c>
      <c r="E8024" s="1" t="s">
        <v>81</v>
      </c>
      <c r="F8024" s="1" t="s">
        <v>161</v>
      </c>
      <c r="G8024" s="1" t="str">
        <f>UPPER(players_stats[[#This Row],[Agents]])</f>
        <v>YORU</v>
      </c>
      <c r="H8024" s="1" t="str">
        <f>IF(OR(ISNUMBER(FIND(",",players_stats[[#This Row],[Agents MAYUS]])),ISNUMBER(FIND("All Match Types",players_stats[[#This Row],[Match Type]]))),"Eliminar","")</f>
        <v/>
      </c>
      <c r="I8024">
        <v>17</v>
      </c>
      <c r="J8024">
        <v>66</v>
      </c>
      <c r="K8024">
        <v>209</v>
      </c>
      <c r="L8024">
        <v>8</v>
      </c>
      <c r="M8024">
        <v>0.76</v>
      </c>
      <c r="N8024">
        <v>121</v>
      </c>
      <c r="O8024">
        <v>71</v>
      </c>
      <c r="P8024">
        <v>18</v>
      </c>
      <c r="Q8024">
        <v>12</v>
      </c>
      <c r="R8024">
        <v>6</v>
      </c>
      <c r="S8024">
        <v>0.6</v>
      </c>
      <c r="U8024" s="1" t="s">
        <v>141</v>
      </c>
      <c r="V8024">
        <v>12</v>
      </c>
      <c r="W8024">
        <v>12</v>
      </c>
      <c r="X8024">
        <v>15</v>
      </c>
      <c r="Y8024">
        <v>3</v>
      </c>
      <c r="Z8024">
        <v>2</v>
      </c>
      <c r="AA8024">
        <v>1</v>
      </c>
    </row>
    <row r="8025" spans="1:27" x14ac:dyDescent="0.25">
      <c r="A8025" s="1" t="s">
        <v>93</v>
      </c>
      <c r="B8025" s="1" t="s">
        <v>47</v>
      </c>
      <c r="C8025" s="1" t="s">
        <v>48</v>
      </c>
      <c r="D8025" s="1" t="s">
        <v>709</v>
      </c>
      <c r="E8025" s="1" t="s">
        <v>81</v>
      </c>
      <c r="F8025" s="1" t="s">
        <v>1239</v>
      </c>
      <c r="G8025" s="1" t="str">
        <f>UPPER(players_stats[[#This Row],[Agents]])</f>
        <v>BREACH, YORU</v>
      </c>
      <c r="H8025" s="1" t="str">
        <f>IF(OR(ISNUMBER(FIND(",",players_stats[[#This Row],[Agents MAYUS]])),ISNUMBER(FIND("All Match Types",players_stats[[#This Row],[Match Type]]))),"Eliminar","")</f>
        <v>Eliminar</v>
      </c>
      <c r="I8025">
        <v>39</v>
      </c>
      <c r="J8025">
        <v>114</v>
      </c>
      <c r="K8025">
        <v>234</v>
      </c>
      <c r="L8025">
        <v>107</v>
      </c>
      <c r="M8025">
        <v>0.79</v>
      </c>
      <c r="N8025">
        <v>148</v>
      </c>
      <c r="O8025">
        <v>82</v>
      </c>
      <c r="P8025">
        <v>36</v>
      </c>
      <c r="Q8025">
        <v>13</v>
      </c>
      <c r="R8025">
        <v>8</v>
      </c>
      <c r="S8025">
        <v>0.42</v>
      </c>
      <c r="U8025" s="1" t="s">
        <v>143</v>
      </c>
      <c r="V8025">
        <v>20</v>
      </c>
      <c r="W8025">
        <v>32</v>
      </c>
      <c r="X8025">
        <v>30</v>
      </c>
      <c r="Y8025">
        <v>14</v>
      </c>
      <c r="Z8025">
        <v>5</v>
      </c>
      <c r="AA8025">
        <v>3</v>
      </c>
    </row>
    <row r="8026" spans="1:27" x14ac:dyDescent="0.25">
      <c r="A8026" s="1" t="s">
        <v>93</v>
      </c>
      <c r="B8026" s="1" t="s">
        <v>47</v>
      </c>
      <c r="C8026" s="1" t="s">
        <v>48</v>
      </c>
      <c r="D8026" s="1" t="s">
        <v>713</v>
      </c>
      <c r="E8026" s="1" t="s">
        <v>81</v>
      </c>
      <c r="F8026" s="1" t="s">
        <v>133</v>
      </c>
      <c r="G8026" s="1" t="str">
        <f>UPPER(players_stats[[#This Row],[Agents]])</f>
        <v>CYPHER</v>
      </c>
      <c r="H8026" s="1" t="str">
        <f>IF(OR(ISNUMBER(FIND(",",players_stats[[#This Row],[Agents MAYUS]])),ISNUMBER(FIND("All Match Types",players_stats[[#This Row],[Match Type]]))),"Eliminar","")</f>
        <v/>
      </c>
      <c r="I8026">
        <v>22</v>
      </c>
      <c r="J8026">
        <v>72</v>
      </c>
      <c r="K8026">
        <v>140</v>
      </c>
      <c r="L8026">
        <v>67</v>
      </c>
      <c r="M8026">
        <v>0.64</v>
      </c>
      <c r="N8026">
        <v>92</v>
      </c>
      <c r="O8026">
        <v>45</v>
      </c>
      <c r="P8026">
        <v>32</v>
      </c>
      <c r="Q8026">
        <v>0</v>
      </c>
      <c r="R8026">
        <v>5</v>
      </c>
      <c r="S8026">
        <v>0.18</v>
      </c>
      <c r="T8026">
        <v>0.25</v>
      </c>
      <c r="U8026" s="1" t="s">
        <v>178</v>
      </c>
      <c r="V8026">
        <v>10</v>
      </c>
      <c r="W8026">
        <v>10</v>
      </c>
      <c r="X8026">
        <v>15</v>
      </c>
      <c r="Y8026">
        <v>7</v>
      </c>
      <c r="Z8026">
        <v>0</v>
      </c>
      <c r="AA8026">
        <v>1</v>
      </c>
    </row>
    <row r="8027" spans="1:27" x14ac:dyDescent="0.25">
      <c r="A8027" s="1" t="s">
        <v>93</v>
      </c>
      <c r="B8027" s="1" t="s">
        <v>47</v>
      </c>
      <c r="C8027" s="1" t="s">
        <v>48</v>
      </c>
      <c r="D8027" s="1" t="s">
        <v>713</v>
      </c>
      <c r="E8027" s="1" t="s">
        <v>81</v>
      </c>
      <c r="F8027" s="1" t="s">
        <v>152</v>
      </c>
      <c r="G8027" s="1" t="str">
        <f>UPPER(players_stats[[#This Row],[Agents]])</f>
        <v>VIPER</v>
      </c>
      <c r="H8027" s="1" t="str">
        <f>IF(OR(ISNUMBER(FIND(",",players_stats[[#This Row],[Agents MAYUS]])),ISNUMBER(FIND("All Match Types",players_stats[[#This Row],[Match Type]]))),"Eliminar","")</f>
        <v/>
      </c>
      <c r="I8027">
        <v>17</v>
      </c>
      <c r="J8027">
        <v>68</v>
      </c>
      <c r="K8027">
        <v>198</v>
      </c>
      <c r="L8027">
        <v>79</v>
      </c>
      <c r="M8027">
        <v>0.82</v>
      </c>
      <c r="N8027">
        <v>137</v>
      </c>
      <c r="O8027">
        <v>65</v>
      </c>
      <c r="P8027">
        <v>29</v>
      </c>
      <c r="Q8027">
        <v>18</v>
      </c>
      <c r="R8027">
        <v>6</v>
      </c>
      <c r="S8027">
        <v>0.28999999999999998</v>
      </c>
      <c r="U8027" s="1" t="s">
        <v>143</v>
      </c>
      <c r="V8027">
        <v>11</v>
      </c>
      <c r="W8027">
        <v>11</v>
      </c>
      <c r="X8027">
        <v>14</v>
      </c>
      <c r="Y8027">
        <v>5</v>
      </c>
      <c r="Z8027">
        <v>3</v>
      </c>
      <c r="AA8027">
        <v>1</v>
      </c>
    </row>
    <row r="8028" spans="1:27" x14ac:dyDescent="0.25">
      <c r="A8028" s="1" t="s">
        <v>93</v>
      </c>
      <c r="B8028" s="1" t="s">
        <v>47</v>
      </c>
      <c r="C8028" s="1" t="s">
        <v>48</v>
      </c>
      <c r="D8028" s="1" t="s">
        <v>713</v>
      </c>
      <c r="E8028" s="1" t="s">
        <v>81</v>
      </c>
      <c r="F8028" s="1" t="s">
        <v>213</v>
      </c>
      <c r="G8028" s="1" t="str">
        <f>UPPER(players_stats[[#This Row],[Agents]])</f>
        <v>CYPHER, VIPER</v>
      </c>
      <c r="H8028" s="1" t="str">
        <f>IF(OR(ISNUMBER(FIND(",",players_stats[[#This Row],[Agents MAYUS]])),ISNUMBER(FIND("All Match Types",players_stats[[#This Row],[Match Type]]))),"Eliminar","")</f>
        <v>Eliminar</v>
      </c>
      <c r="I8028">
        <v>39</v>
      </c>
      <c r="J8028">
        <v>7</v>
      </c>
      <c r="K8028">
        <v>169</v>
      </c>
      <c r="L8028">
        <v>72</v>
      </c>
      <c r="M8028">
        <v>0.72</v>
      </c>
      <c r="N8028">
        <v>112</v>
      </c>
      <c r="O8028">
        <v>54</v>
      </c>
      <c r="P8028">
        <v>31</v>
      </c>
      <c r="Q8028">
        <v>8</v>
      </c>
      <c r="R8028">
        <v>5</v>
      </c>
      <c r="S8028">
        <v>0.23</v>
      </c>
      <c r="T8028">
        <v>0.14000000000000001</v>
      </c>
      <c r="U8028" s="1" t="s">
        <v>165</v>
      </c>
      <c r="V8028">
        <v>11</v>
      </c>
      <c r="W8028">
        <v>21</v>
      </c>
      <c r="X8028">
        <v>29</v>
      </c>
      <c r="Y8028">
        <v>12</v>
      </c>
      <c r="Z8028">
        <v>3</v>
      </c>
      <c r="AA8028">
        <v>2</v>
      </c>
    </row>
    <row r="8029" spans="1:27" x14ac:dyDescent="0.25">
      <c r="A8029" s="1" t="s">
        <v>93</v>
      </c>
      <c r="B8029" s="1" t="s">
        <v>47</v>
      </c>
      <c r="C8029" s="1" t="s">
        <v>48</v>
      </c>
      <c r="D8029" s="1" t="s">
        <v>714</v>
      </c>
      <c r="E8029" s="1" t="s">
        <v>81</v>
      </c>
      <c r="F8029" s="1" t="s">
        <v>133</v>
      </c>
      <c r="G8029" s="1" t="str">
        <f>UPPER(players_stats[[#This Row],[Agents]])</f>
        <v>CYPHER</v>
      </c>
      <c r="H8029" s="1" t="str">
        <f>IF(OR(ISNUMBER(FIND(",",players_stats[[#This Row],[Agents MAYUS]])),ISNUMBER(FIND("All Match Types",players_stats[[#This Row],[Match Type]]))),"Eliminar","")</f>
        <v/>
      </c>
      <c r="I8029">
        <v>17</v>
      </c>
      <c r="J8029">
        <v>39</v>
      </c>
      <c r="K8029">
        <v>79</v>
      </c>
      <c r="L8029">
        <v>33</v>
      </c>
      <c r="M8029">
        <v>0.59</v>
      </c>
      <c r="N8029">
        <v>50</v>
      </c>
      <c r="O8029">
        <v>29</v>
      </c>
      <c r="P8029">
        <v>18</v>
      </c>
      <c r="Q8029">
        <v>0</v>
      </c>
      <c r="R8029">
        <v>18</v>
      </c>
      <c r="S8029">
        <v>0.28999999999999998</v>
      </c>
      <c r="U8029" s="1" t="s">
        <v>143</v>
      </c>
      <c r="V8029">
        <v>5</v>
      </c>
      <c r="W8029">
        <v>5</v>
      </c>
      <c r="X8029">
        <v>15</v>
      </c>
      <c r="Y8029">
        <v>3</v>
      </c>
      <c r="Z8029">
        <v>0</v>
      </c>
      <c r="AA8029">
        <v>3</v>
      </c>
    </row>
    <row r="8030" spans="1:27" x14ac:dyDescent="0.25">
      <c r="A8030" s="1" t="s">
        <v>93</v>
      </c>
      <c r="B8030" s="1" t="s">
        <v>47</v>
      </c>
      <c r="C8030" s="1" t="s">
        <v>48</v>
      </c>
      <c r="D8030" s="1" t="s">
        <v>714</v>
      </c>
      <c r="E8030" s="1" t="s">
        <v>81</v>
      </c>
      <c r="F8030" s="1" t="s">
        <v>140</v>
      </c>
      <c r="G8030" s="1" t="str">
        <f>UPPER(players_stats[[#This Row],[Agents]])</f>
        <v>OMEN</v>
      </c>
      <c r="H8030" s="1" t="str">
        <f>IF(OR(ISNUMBER(FIND(",",players_stats[[#This Row],[Agents MAYUS]])),ISNUMBER(FIND("All Match Types",players_stats[[#This Row],[Match Type]]))),"Eliminar","")</f>
        <v/>
      </c>
      <c r="I8030">
        <v>22</v>
      </c>
      <c r="J8030">
        <v>5</v>
      </c>
      <c r="K8030">
        <v>75</v>
      </c>
      <c r="L8030">
        <v>16</v>
      </c>
      <c r="M8030">
        <v>0.45</v>
      </c>
      <c r="N8030">
        <v>60</v>
      </c>
      <c r="O8030">
        <v>14</v>
      </c>
      <c r="P8030">
        <v>41</v>
      </c>
      <c r="Q8030">
        <v>0</v>
      </c>
      <c r="R8030">
        <v>23</v>
      </c>
      <c r="S8030">
        <v>0.32</v>
      </c>
      <c r="U8030" s="1" t="s">
        <v>63</v>
      </c>
      <c r="V8030">
        <v>3</v>
      </c>
      <c r="W8030">
        <v>3</v>
      </c>
      <c r="X8030">
        <v>19</v>
      </c>
      <c r="Y8030">
        <v>9</v>
      </c>
      <c r="Z8030">
        <v>0</v>
      </c>
      <c r="AA8030">
        <v>5</v>
      </c>
    </row>
    <row r="8031" spans="1:27" x14ac:dyDescent="0.25">
      <c r="A8031" s="1" t="s">
        <v>93</v>
      </c>
      <c r="B8031" s="1" t="s">
        <v>47</v>
      </c>
      <c r="C8031" s="1" t="s">
        <v>48</v>
      </c>
      <c r="D8031" s="1" t="s">
        <v>714</v>
      </c>
      <c r="E8031" s="1" t="s">
        <v>81</v>
      </c>
      <c r="F8031" s="1" t="s">
        <v>231</v>
      </c>
      <c r="G8031" s="1" t="str">
        <f>UPPER(players_stats[[#This Row],[Agents]])</f>
        <v>CYPHER, OMEN</v>
      </c>
      <c r="H8031" s="1" t="str">
        <f>IF(OR(ISNUMBER(FIND(",",players_stats[[#This Row],[Agents MAYUS]])),ISNUMBER(FIND("All Match Types",players_stats[[#This Row],[Match Type]]))),"Eliminar","")</f>
        <v>Eliminar</v>
      </c>
      <c r="I8031">
        <v>39</v>
      </c>
      <c r="J8031">
        <v>2</v>
      </c>
      <c r="K8031">
        <v>77</v>
      </c>
      <c r="L8031">
        <v>24</v>
      </c>
      <c r="M8031">
        <v>0.51</v>
      </c>
      <c r="N8031">
        <v>56</v>
      </c>
      <c r="O8031">
        <v>21</v>
      </c>
      <c r="P8031">
        <v>31</v>
      </c>
      <c r="Q8031">
        <v>0</v>
      </c>
      <c r="R8031">
        <v>21</v>
      </c>
      <c r="S8031">
        <v>0.31</v>
      </c>
      <c r="U8031" s="1" t="s">
        <v>143</v>
      </c>
      <c r="V8031">
        <v>5</v>
      </c>
      <c r="W8031">
        <v>8</v>
      </c>
      <c r="X8031">
        <v>34</v>
      </c>
      <c r="Y8031">
        <v>12</v>
      </c>
      <c r="Z8031">
        <v>0</v>
      </c>
      <c r="AA8031">
        <v>8</v>
      </c>
    </row>
    <row r="8032" spans="1:27" x14ac:dyDescent="0.25">
      <c r="A8032" s="1" t="s">
        <v>93</v>
      </c>
      <c r="B8032" s="1" t="s">
        <v>47</v>
      </c>
      <c r="C8032" s="1" t="s">
        <v>48</v>
      </c>
      <c r="D8032" s="1" t="s">
        <v>715</v>
      </c>
      <c r="E8032" s="1" t="s">
        <v>81</v>
      </c>
      <c r="F8032" s="1" t="s">
        <v>145</v>
      </c>
      <c r="G8032" s="1" t="str">
        <f>UPPER(players_stats[[#This Row],[Agents]])</f>
        <v>JETT</v>
      </c>
      <c r="H8032" s="1" t="str">
        <f>IF(OR(ISNUMBER(FIND(",",players_stats[[#This Row],[Agents MAYUS]])),ISNUMBER(FIND("All Match Types",players_stats[[#This Row],[Match Type]]))),"Eliminar","")</f>
        <v/>
      </c>
      <c r="I8032">
        <v>17</v>
      </c>
      <c r="J8032">
        <v>37</v>
      </c>
      <c r="K8032">
        <v>107</v>
      </c>
      <c r="L8032">
        <v>33</v>
      </c>
      <c r="M8032">
        <v>0.41</v>
      </c>
      <c r="N8032">
        <v>69</v>
      </c>
      <c r="O8032">
        <v>29</v>
      </c>
      <c r="P8032">
        <v>6</v>
      </c>
      <c r="Q8032">
        <v>12</v>
      </c>
      <c r="R8032">
        <v>18</v>
      </c>
      <c r="S8032">
        <v>0.27</v>
      </c>
      <c r="U8032" s="1" t="s">
        <v>141</v>
      </c>
      <c r="V8032">
        <v>5</v>
      </c>
      <c r="W8032">
        <v>5</v>
      </c>
      <c r="X8032">
        <v>15</v>
      </c>
      <c r="Y8032">
        <v>1</v>
      </c>
      <c r="Z8032">
        <v>2</v>
      </c>
      <c r="AA8032">
        <v>3</v>
      </c>
    </row>
    <row r="8033" spans="1:27" x14ac:dyDescent="0.25">
      <c r="A8033" s="1" t="s">
        <v>93</v>
      </c>
      <c r="B8033" s="1" t="s">
        <v>47</v>
      </c>
      <c r="C8033" s="1" t="s">
        <v>48</v>
      </c>
      <c r="D8033" s="1" t="s">
        <v>715</v>
      </c>
      <c r="E8033" s="1" t="s">
        <v>81</v>
      </c>
      <c r="F8033" s="1" t="s">
        <v>146</v>
      </c>
      <c r="G8033" s="1" t="str">
        <f>UPPER(players_stats[[#This Row],[Agents]])</f>
        <v>RAZE</v>
      </c>
      <c r="H8033" s="1" t="str">
        <f>IF(OR(ISNUMBER(FIND(",",players_stats[[#This Row],[Agents MAYUS]])),ISNUMBER(FIND("All Match Types",players_stats[[#This Row],[Match Type]]))),"Eliminar","")</f>
        <v/>
      </c>
      <c r="I8033">
        <v>22</v>
      </c>
      <c r="J8033">
        <v>116</v>
      </c>
      <c r="K8033">
        <v>259</v>
      </c>
      <c r="L8033">
        <v>119</v>
      </c>
      <c r="M8033">
        <v>0.68</v>
      </c>
      <c r="N8033">
        <v>169</v>
      </c>
      <c r="O8033">
        <v>86</v>
      </c>
      <c r="P8033">
        <v>36</v>
      </c>
      <c r="Q8033">
        <v>32</v>
      </c>
      <c r="R8033">
        <v>9</v>
      </c>
      <c r="S8033">
        <v>0.16</v>
      </c>
      <c r="U8033" s="1" t="s">
        <v>143</v>
      </c>
      <c r="V8033">
        <v>19</v>
      </c>
      <c r="W8033">
        <v>19</v>
      </c>
      <c r="X8033">
        <v>16</v>
      </c>
      <c r="Y8033">
        <v>8</v>
      </c>
      <c r="Z8033">
        <v>7</v>
      </c>
      <c r="AA8033">
        <v>2</v>
      </c>
    </row>
    <row r="8034" spans="1:27" x14ac:dyDescent="0.25">
      <c r="A8034" s="1" t="s">
        <v>93</v>
      </c>
      <c r="B8034" s="1" t="s">
        <v>47</v>
      </c>
      <c r="C8034" s="1" t="s">
        <v>48</v>
      </c>
      <c r="D8034" s="1" t="s">
        <v>715</v>
      </c>
      <c r="E8034" s="1" t="s">
        <v>81</v>
      </c>
      <c r="F8034" s="1" t="s">
        <v>148</v>
      </c>
      <c r="G8034" s="1" t="str">
        <f>UPPER(players_stats[[#This Row],[Agents]])</f>
        <v>JETT, RAZE</v>
      </c>
      <c r="H8034" s="1" t="str">
        <f>IF(OR(ISNUMBER(FIND(",",players_stats[[#This Row],[Agents MAYUS]])),ISNUMBER(FIND("All Match Types",players_stats[[#This Row],[Match Type]]))),"Eliminar","")</f>
        <v>Eliminar</v>
      </c>
      <c r="I8034">
        <v>39</v>
      </c>
      <c r="J8034">
        <v>81</v>
      </c>
      <c r="K8034">
        <v>183</v>
      </c>
      <c r="L8034">
        <v>77</v>
      </c>
      <c r="M8034">
        <v>0.56000000000000005</v>
      </c>
      <c r="N8034">
        <v>126</v>
      </c>
      <c r="O8034">
        <v>62</v>
      </c>
      <c r="P8034">
        <v>23</v>
      </c>
      <c r="Q8034">
        <v>23</v>
      </c>
      <c r="R8034">
        <v>13</v>
      </c>
      <c r="S8034">
        <v>0.18</v>
      </c>
      <c r="U8034" s="1" t="s">
        <v>184</v>
      </c>
      <c r="V8034">
        <v>19</v>
      </c>
      <c r="W8034">
        <v>24</v>
      </c>
      <c r="X8034">
        <v>31</v>
      </c>
      <c r="Y8034">
        <v>9</v>
      </c>
      <c r="Z8034">
        <v>9</v>
      </c>
      <c r="AA8034">
        <v>5</v>
      </c>
    </row>
    <row r="8035" spans="1:27" x14ac:dyDescent="0.25">
      <c r="A8035" s="1" t="s">
        <v>93</v>
      </c>
      <c r="B8035" s="1" t="s">
        <v>47</v>
      </c>
      <c r="C8035" s="1" t="s">
        <v>48</v>
      </c>
      <c r="D8035" s="1" t="s">
        <v>711</v>
      </c>
      <c r="E8035" s="1" t="s">
        <v>81</v>
      </c>
      <c r="F8035" s="1" t="s">
        <v>151</v>
      </c>
      <c r="G8035" s="1" t="str">
        <f>UPPER(players_stats[[#This Row],[Agents]])</f>
        <v>SOVA</v>
      </c>
      <c r="H8035" s="1" t="str">
        <f>IF(OR(ISNUMBER(FIND(",",players_stats[[#This Row],[Agents MAYUS]])),ISNUMBER(FIND("All Match Types",players_stats[[#This Row],[Match Type]]))),"Eliminar","")</f>
        <v/>
      </c>
      <c r="I8035">
        <v>39</v>
      </c>
      <c r="J8035">
        <v>115</v>
      </c>
      <c r="K8035">
        <v>204</v>
      </c>
      <c r="L8035">
        <v>125</v>
      </c>
      <c r="M8035">
        <v>0.64</v>
      </c>
      <c r="N8035">
        <v>136</v>
      </c>
      <c r="O8035">
        <v>77</v>
      </c>
      <c r="P8035">
        <v>15</v>
      </c>
      <c r="Q8035">
        <v>5</v>
      </c>
      <c r="R8035">
        <v>8</v>
      </c>
      <c r="S8035">
        <v>0.33</v>
      </c>
      <c r="T8035">
        <v>0.13</v>
      </c>
      <c r="U8035" s="1" t="s">
        <v>313</v>
      </c>
      <c r="V8035">
        <v>18</v>
      </c>
      <c r="W8035">
        <v>30</v>
      </c>
      <c r="X8035">
        <v>24</v>
      </c>
      <c r="Y8035">
        <v>6</v>
      </c>
      <c r="Z8035">
        <v>2</v>
      </c>
      <c r="AA8035">
        <v>3</v>
      </c>
    </row>
    <row r="8036" spans="1:27" x14ac:dyDescent="0.25">
      <c r="A8036" s="1" t="s">
        <v>93</v>
      </c>
      <c r="B8036" s="1" t="s">
        <v>47</v>
      </c>
      <c r="C8036" s="1" t="s">
        <v>48</v>
      </c>
      <c r="D8036" s="1" t="s">
        <v>688</v>
      </c>
      <c r="E8036" s="1" t="s">
        <v>80</v>
      </c>
      <c r="F8036" s="1" t="s">
        <v>181</v>
      </c>
      <c r="G8036" s="1" t="str">
        <f>UPPER(players_stats[[#This Row],[Agents]])</f>
        <v>BREACH</v>
      </c>
      <c r="H8036" s="1" t="str">
        <f>IF(OR(ISNUMBER(FIND(",",players_stats[[#This Row],[Agents MAYUS]])),ISNUMBER(FIND("All Match Types",players_stats[[#This Row],[Match Type]]))),"Eliminar","")</f>
        <v/>
      </c>
      <c r="I8036">
        <v>17</v>
      </c>
      <c r="J8036">
        <v>111</v>
      </c>
      <c r="K8036">
        <v>121</v>
      </c>
      <c r="L8036">
        <v>10</v>
      </c>
      <c r="M8036">
        <v>0.76</v>
      </c>
      <c r="N8036">
        <v>73</v>
      </c>
      <c r="O8036">
        <v>41</v>
      </c>
      <c r="P8036">
        <v>59</v>
      </c>
      <c r="Q8036">
        <v>6</v>
      </c>
      <c r="R8036">
        <v>6</v>
      </c>
      <c r="S8036">
        <v>0.19</v>
      </c>
      <c r="U8036" s="1" t="s">
        <v>63</v>
      </c>
      <c r="V8036">
        <v>7</v>
      </c>
      <c r="W8036">
        <v>7</v>
      </c>
      <c r="X8036">
        <v>7</v>
      </c>
      <c r="Y8036">
        <v>10</v>
      </c>
      <c r="Z8036">
        <v>1</v>
      </c>
      <c r="AA8036">
        <v>1</v>
      </c>
    </row>
    <row r="8037" spans="1:27" x14ac:dyDescent="0.25">
      <c r="A8037" s="1" t="s">
        <v>93</v>
      </c>
      <c r="B8037" s="1" t="s">
        <v>47</v>
      </c>
      <c r="C8037" s="1" t="s">
        <v>48</v>
      </c>
      <c r="D8037" s="1" t="s">
        <v>688</v>
      </c>
      <c r="E8037" s="1" t="s">
        <v>80</v>
      </c>
      <c r="F8037" s="1" t="s">
        <v>215</v>
      </c>
      <c r="G8037" s="1" t="str">
        <f>UPPER(players_stats[[#This Row],[Agents]])</f>
        <v>KAYO</v>
      </c>
      <c r="H8037" s="1" t="str">
        <f>IF(OR(ISNUMBER(FIND(",",players_stats[[#This Row],[Agents MAYUS]])),ISNUMBER(FIND("All Match Types",players_stats[[#This Row],[Match Type]]))),"Eliminar","")</f>
        <v/>
      </c>
      <c r="I8037">
        <v>22</v>
      </c>
      <c r="J8037">
        <v>75</v>
      </c>
      <c r="K8037">
        <v>179</v>
      </c>
      <c r="L8037">
        <v>68</v>
      </c>
      <c r="M8037">
        <v>0.64</v>
      </c>
      <c r="N8037">
        <v>125</v>
      </c>
      <c r="O8037">
        <v>59</v>
      </c>
      <c r="P8037">
        <v>5</v>
      </c>
      <c r="Q8037">
        <v>18</v>
      </c>
      <c r="R8037">
        <v>18</v>
      </c>
      <c r="S8037">
        <v>0.26</v>
      </c>
      <c r="U8037" s="1" t="s">
        <v>139</v>
      </c>
      <c r="V8037">
        <v>13</v>
      </c>
      <c r="W8037">
        <v>13</v>
      </c>
      <c r="X8037">
        <v>19</v>
      </c>
      <c r="Y8037">
        <v>11</v>
      </c>
      <c r="Z8037">
        <v>4</v>
      </c>
      <c r="AA8037">
        <v>4</v>
      </c>
    </row>
    <row r="8038" spans="1:27" x14ac:dyDescent="0.25">
      <c r="A8038" s="1" t="s">
        <v>93</v>
      </c>
      <c r="B8038" s="1" t="s">
        <v>47</v>
      </c>
      <c r="C8038" s="1" t="s">
        <v>48</v>
      </c>
      <c r="D8038" s="1" t="s">
        <v>688</v>
      </c>
      <c r="E8038" s="1" t="s">
        <v>80</v>
      </c>
      <c r="F8038" s="1" t="s">
        <v>227</v>
      </c>
      <c r="G8038" s="1" t="str">
        <f>UPPER(players_stats[[#This Row],[Agents]])</f>
        <v>BREACH, KAYO</v>
      </c>
      <c r="H8038" s="1" t="str">
        <f>IF(OR(ISNUMBER(FIND(",",players_stats[[#This Row],[Agents MAYUS]])),ISNUMBER(FIND("All Match Types",players_stats[[#This Row],[Match Type]]))),"Eliminar","")</f>
        <v>Eliminar</v>
      </c>
      <c r="I8038">
        <v>39</v>
      </c>
      <c r="J8038">
        <v>91</v>
      </c>
      <c r="K8038">
        <v>150</v>
      </c>
      <c r="L8038">
        <v>77</v>
      </c>
      <c r="M8038">
        <v>0.69</v>
      </c>
      <c r="N8038">
        <v>102</v>
      </c>
      <c r="O8038">
        <v>51</v>
      </c>
      <c r="P8038">
        <v>54</v>
      </c>
      <c r="Q8038">
        <v>13</v>
      </c>
      <c r="R8038">
        <v>13</v>
      </c>
      <c r="S8038">
        <v>0.24</v>
      </c>
      <c r="U8038" s="1" t="s">
        <v>139</v>
      </c>
      <c r="V8038">
        <v>13</v>
      </c>
      <c r="W8038">
        <v>20</v>
      </c>
      <c r="X8038">
        <v>26</v>
      </c>
      <c r="Y8038">
        <v>21</v>
      </c>
      <c r="Z8038">
        <v>5</v>
      </c>
      <c r="AA8038">
        <v>5</v>
      </c>
    </row>
    <row r="8039" spans="1:27" x14ac:dyDescent="0.25">
      <c r="A8039" s="1" t="s">
        <v>93</v>
      </c>
      <c r="B8039" s="1" t="s">
        <v>47</v>
      </c>
      <c r="C8039" s="1" t="s">
        <v>48</v>
      </c>
      <c r="D8039" s="1" t="s">
        <v>692</v>
      </c>
      <c r="E8039" s="1" t="s">
        <v>80</v>
      </c>
      <c r="F8039" s="1" t="s">
        <v>201</v>
      </c>
      <c r="G8039" s="1" t="str">
        <f>UPPER(players_stats[[#This Row],[Agents]])</f>
        <v>BRIMSTONE</v>
      </c>
      <c r="H8039" s="1" t="str">
        <f>IF(OR(ISNUMBER(FIND(",",players_stats[[#This Row],[Agents MAYUS]])),ISNUMBER(FIND("All Match Types",players_stats[[#This Row],[Match Type]]))),"Eliminar","")</f>
        <v/>
      </c>
      <c r="I8039">
        <v>39</v>
      </c>
      <c r="J8039">
        <v>143</v>
      </c>
      <c r="K8039">
        <v>208</v>
      </c>
      <c r="L8039">
        <v>188</v>
      </c>
      <c r="M8039">
        <v>0.82</v>
      </c>
      <c r="N8039">
        <v>136</v>
      </c>
      <c r="O8039">
        <v>77</v>
      </c>
      <c r="P8039">
        <v>28</v>
      </c>
      <c r="Q8039">
        <v>5</v>
      </c>
      <c r="R8039">
        <v>5</v>
      </c>
      <c r="S8039">
        <v>0.33</v>
      </c>
      <c r="T8039">
        <v>0.5</v>
      </c>
      <c r="U8039" s="1" t="s">
        <v>317</v>
      </c>
      <c r="V8039">
        <v>17</v>
      </c>
      <c r="W8039">
        <v>30</v>
      </c>
      <c r="X8039">
        <v>16</v>
      </c>
      <c r="Y8039">
        <v>11</v>
      </c>
      <c r="Z8039">
        <v>2</v>
      </c>
      <c r="AA8039">
        <v>2</v>
      </c>
    </row>
    <row r="8040" spans="1:27" x14ac:dyDescent="0.25">
      <c r="A8040" s="1" t="s">
        <v>93</v>
      </c>
      <c r="B8040" s="1" t="s">
        <v>47</v>
      </c>
      <c r="C8040" s="1" t="s">
        <v>48</v>
      </c>
      <c r="D8040" s="1" t="s">
        <v>694</v>
      </c>
      <c r="E8040" s="1" t="s">
        <v>80</v>
      </c>
      <c r="F8040" s="1" t="s">
        <v>138</v>
      </c>
      <c r="G8040" s="1" t="str">
        <f>UPPER(players_stats[[#This Row],[Agents]])</f>
        <v>GEKKO</v>
      </c>
      <c r="H8040" s="1" t="str">
        <f>IF(OR(ISNUMBER(FIND(",",players_stats[[#This Row],[Agents MAYUS]])),ISNUMBER(FIND("All Match Types",players_stats[[#This Row],[Match Type]]))),"Eliminar","")</f>
        <v/>
      </c>
      <c r="I8040">
        <v>39</v>
      </c>
      <c r="J8040">
        <v>118</v>
      </c>
      <c r="K8040">
        <v>225</v>
      </c>
      <c r="L8040">
        <v>126</v>
      </c>
      <c r="M8040">
        <v>0.74</v>
      </c>
      <c r="N8040">
        <v>149</v>
      </c>
      <c r="O8040">
        <v>87</v>
      </c>
      <c r="P8040">
        <v>26</v>
      </c>
      <c r="Q8040">
        <v>18</v>
      </c>
      <c r="R8040">
        <v>8</v>
      </c>
      <c r="S8040">
        <v>0.44</v>
      </c>
      <c r="U8040" s="1" t="s">
        <v>141</v>
      </c>
      <c r="V8040">
        <v>25</v>
      </c>
      <c r="W8040">
        <v>34</v>
      </c>
      <c r="X8040">
        <v>27</v>
      </c>
      <c r="Y8040">
        <v>10</v>
      </c>
      <c r="Z8040">
        <v>7</v>
      </c>
      <c r="AA8040">
        <v>3</v>
      </c>
    </row>
    <row r="8041" spans="1:27" x14ac:dyDescent="0.25">
      <c r="A8041" s="1" t="s">
        <v>93</v>
      </c>
      <c r="B8041" s="1" t="s">
        <v>47</v>
      </c>
      <c r="C8041" s="1" t="s">
        <v>48</v>
      </c>
      <c r="D8041" s="1" t="s">
        <v>687</v>
      </c>
      <c r="E8041" s="1" t="s">
        <v>80</v>
      </c>
      <c r="F8041" s="1" t="s">
        <v>134</v>
      </c>
      <c r="G8041" s="1" t="str">
        <f>UPPER(players_stats[[#This Row],[Agents]])</f>
        <v>KILLJOY</v>
      </c>
      <c r="H8041" s="1" t="str">
        <f>IF(OR(ISNUMBER(FIND(",",players_stats[[#This Row],[Agents MAYUS]])),ISNUMBER(FIND("All Match Types",players_stats[[#This Row],[Match Type]]))),"Eliminar","")</f>
        <v/>
      </c>
      <c r="I8041">
        <v>17</v>
      </c>
      <c r="J8041">
        <v>136</v>
      </c>
      <c r="K8041">
        <v>247</v>
      </c>
      <c r="L8041">
        <v>189</v>
      </c>
      <c r="M8041">
        <v>0.82</v>
      </c>
      <c r="N8041">
        <v>153</v>
      </c>
      <c r="O8041">
        <v>10</v>
      </c>
      <c r="P8041">
        <v>6</v>
      </c>
      <c r="Q8041">
        <v>12</v>
      </c>
      <c r="R8041">
        <v>6</v>
      </c>
      <c r="S8041">
        <v>0.38</v>
      </c>
      <c r="U8041" s="1" t="s">
        <v>184</v>
      </c>
      <c r="V8041">
        <v>17</v>
      </c>
      <c r="W8041">
        <v>17</v>
      </c>
      <c r="X8041">
        <v>9</v>
      </c>
      <c r="Y8041">
        <v>1</v>
      </c>
      <c r="Z8041">
        <v>2</v>
      </c>
      <c r="AA8041">
        <v>1</v>
      </c>
    </row>
    <row r="8042" spans="1:27" x14ac:dyDescent="0.25">
      <c r="A8042" s="1" t="s">
        <v>93</v>
      </c>
      <c r="B8042" s="1" t="s">
        <v>47</v>
      </c>
      <c r="C8042" s="1" t="s">
        <v>48</v>
      </c>
      <c r="D8042" s="1" t="s">
        <v>687</v>
      </c>
      <c r="E8042" s="1" t="s">
        <v>80</v>
      </c>
      <c r="F8042" s="1" t="s">
        <v>152</v>
      </c>
      <c r="G8042" s="1" t="str">
        <f>UPPER(players_stats[[#This Row],[Agents]])</f>
        <v>VIPER</v>
      </c>
      <c r="H8042" s="1" t="str">
        <f>IF(OR(ISNUMBER(FIND(",",players_stats[[#This Row],[Agents MAYUS]])),ISNUMBER(FIND("All Match Types",players_stats[[#This Row],[Match Type]]))),"Eliminar","")</f>
        <v/>
      </c>
      <c r="I8042">
        <v>22</v>
      </c>
      <c r="J8042">
        <v>9</v>
      </c>
      <c r="K8042">
        <v>127</v>
      </c>
      <c r="L8042">
        <v>85</v>
      </c>
      <c r="M8042">
        <v>0.77</v>
      </c>
      <c r="N8042">
        <v>97</v>
      </c>
      <c r="O8042">
        <v>5</v>
      </c>
      <c r="P8042">
        <v>32</v>
      </c>
      <c r="Q8042">
        <v>5</v>
      </c>
      <c r="R8042">
        <v>5</v>
      </c>
      <c r="S8042">
        <v>0.41</v>
      </c>
      <c r="U8042" s="1" t="s">
        <v>139</v>
      </c>
      <c r="V8042">
        <v>11</v>
      </c>
      <c r="W8042">
        <v>11</v>
      </c>
      <c r="X8042">
        <v>13</v>
      </c>
      <c r="Y8042">
        <v>7</v>
      </c>
      <c r="Z8042">
        <v>1</v>
      </c>
      <c r="AA8042">
        <v>1</v>
      </c>
    </row>
    <row r="8043" spans="1:27" x14ac:dyDescent="0.25">
      <c r="A8043" s="1" t="s">
        <v>93</v>
      </c>
      <c r="B8043" s="1" t="s">
        <v>47</v>
      </c>
      <c r="C8043" s="1" t="s">
        <v>48</v>
      </c>
      <c r="D8043" s="1" t="s">
        <v>687</v>
      </c>
      <c r="E8043" s="1" t="s">
        <v>80</v>
      </c>
      <c r="F8043" s="1" t="s">
        <v>266</v>
      </c>
      <c r="G8043" s="1" t="str">
        <f>UPPER(players_stats[[#This Row],[Agents]])</f>
        <v>KILLJOY, VIPER</v>
      </c>
      <c r="H8043" s="1" t="str">
        <f>IF(OR(ISNUMBER(FIND(",",players_stats[[#This Row],[Agents MAYUS]])),ISNUMBER(FIND("All Match Types",players_stats[[#This Row],[Match Type]]))),"Eliminar","")</f>
        <v>Eliminar</v>
      </c>
      <c r="I8043">
        <v>39</v>
      </c>
      <c r="J8043">
        <v>11</v>
      </c>
      <c r="K8043">
        <v>187</v>
      </c>
      <c r="L8043">
        <v>127</v>
      </c>
      <c r="M8043">
        <v>0.79</v>
      </c>
      <c r="N8043">
        <v>121</v>
      </c>
      <c r="O8043">
        <v>72</v>
      </c>
      <c r="P8043">
        <v>21</v>
      </c>
      <c r="Q8043">
        <v>8</v>
      </c>
      <c r="R8043">
        <v>5</v>
      </c>
      <c r="S8043">
        <v>0.39</v>
      </c>
      <c r="U8043" s="1" t="s">
        <v>175</v>
      </c>
      <c r="V8043">
        <v>17</v>
      </c>
      <c r="W8043">
        <v>28</v>
      </c>
      <c r="X8043">
        <v>22</v>
      </c>
      <c r="Y8043">
        <v>8</v>
      </c>
      <c r="Z8043">
        <v>3</v>
      </c>
      <c r="AA8043">
        <v>2</v>
      </c>
    </row>
    <row r="8044" spans="1:27" x14ac:dyDescent="0.25">
      <c r="A8044" s="1" t="s">
        <v>93</v>
      </c>
      <c r="B8044" s="1" t="s">
        <v>47</v>
      </c>
      <c r="C8044" s="1" t="s">
        <v>48</v>
      </c>
      <c r="D8044" s="1" t="s">
        <v>690</v>
      </c>
      <c r="E8044" s="1" t="s">
        <v>80</v>
      </c>
      <c r="F8044" s="1" t="s">
        <v>146</v>
      </c>
      <c r="G8044" s="1" t="str">
        <f>UPPER(players_stats[[#This Row],[Agents]])</f>
        <v>RAZE</v>
      </c>
      <c r="H8044" s="1" t="str">
        <f>IF(OR(ISNUMBER(FIND(",",players_stats[[#This Row],[Agents MAYUS]])),ISNUMBER(FIND("All Match Types",players_stats[[#This Row],[Match Type]]))),"Eliminar","")</f>
        <v/>
      </c>
      <c r="I8044">
        <v>39</v>
      </c>
      <c r="J8044">
        <v>93</v>
      </c>
      <c r="K8044">
        <v>212</v>
      </c>
      <c r="L8044">
        <v>97</v>
      </c>
      <c r="M8044">
        <v>0.79</v>
      </c>
      <c r="N8044">
        <v>145</v>
      </c>
      <c r="O8044">
        <v>72</v>
      </c>
      <c r="P8044">
        <v>21</v>
      </c>
      <c r="Q8044">
        <v>18</v>
      </c>
      <c r="R8044">
        <v>8</v>
      </c>
      <c r="S8044">
        <v>0.24</v>
      </c>
      <c r="U8044" s="1" t="s">
        <v>63</v>
      </c>
      <c r="V8044">
        <v>16</v>
      </c>
      <c r="W8044">
        <v>28</v>
      </c>
      <c r="X8044">
        <v>29</v>
      </c>
      <c r="Y8044">
        <v>8</v>
      </c>
      <c r="Z8044">
        <v>7</v>
      </c>
      <c r="AA8044">
        <v>3</v>
      </c>
    </row>
    <row r="8045" spans="1:27" x14ac:dyDescent="0.25">
      <c r="A8045" s="1" t="s">
        <v>93</v>
      </c>
      <c r="B8045" s="1" t="s">
        <v>47</v>
      </c>
      <c r="C8045" s="1" t="s">
        <v>48</v>
      </c>
      <c r="D8045" s="1" t="s">
        <v>724</v>
      </c>
      <c r="E8045" s="1" t="s">
        <v>78</v>
      </c>
      <c r="F8045" s="1" t="s">
        <v>181</v>
      </c>
      <c r="G8045" s="1" t="str">
        <f>UPPER(players_stats[[#This Row],[Agents]])</f>
        <v>BREACH</v>
      </c>
      <c r="H8045" s="1" t="str">
        <f>IF(OR(ISNUMBER(FIND(",",players_stats[[#This Row],[Agents MAYUS]])),ISNUMBER(FIND("All Match Types",players_stats[[#This Row],[Match Type]]))),"Eliminar","")</f>
        <v/>
      </c>
      <c r="I8045">
        <v>22</v>
      </c>
      <c r="J8045">
        <v>74</v>
      </c>
      <c r="K8045">
        <v>151</v>
      </c>
      <c r="L8045">
        <v>76</v>
      </c>
      <c r="M8045">
        <v>0.59</v>
      </c>
      <c r="N8045">
        <v>89</v>
      </c>
      <c r="O8045">
        <v>59</v>
      </c>
      <c r="P8045">
        <v>32</v>
      </c>
      <c r="Q8045">
        <v>0</v>
      </c>
      <c r="R8045">
        <v>14</v>
      </c>
      <c r="S8045">
        <v>0.19</v>
      </c>
      <c r="U8045" s="1" t="s">
        <v>143</v>
      </c>
      <c r="V8045">
        <v>13</v>
      </c>
      <c r="W8045">
        <v>13</v>
      </c>
      <c r="X8045">
        <v>17</v>
      </c>
      <c r="Y8045">
        <v>7</v>
      </c>
      <c r="Z8045">
        <v>0</v>
      </c>
      <c r="AA8045">
        <v>3</v>
      </c>
    </row>
    <row r="8046" spans="1:27" x14ac:dyDescent="0.25">
      <c r="A8046" s="1" t="s">
        <v>93</v>
      </c>
      <c r="B8046" s="1" t="s">
        <v>47</v>
      </c>
      <c r="C8046" s="1" t="s">
        <v>48</v>
      </c>
      <c r="D8046" s="1" t="s">
        <v>724</v>
      </c>
      <c r="E8046" s="1" t="s">
        <v>78</v>
      </c>
      <c r="F8046" s="1" t="s">
        <v>151</v>
      </c>
      <c r="G8046" s="1" t="str">
        <f>UPPER(players_stats[[#This Row],[Agents]])</f>
        <v>SOVA</v>
      </c>
      <c r="H8046" s="1" t="str">
        <f>IF(OR(ISNUMBER(FIND(",",players_stats[[#This Row],[Agents MAYUS]])),ISNUMBER(FIND("All Match Types",players_stats[[#This Row],[Match Type]]))),"Eliminar","")</f>
        <v/>
      </c>
      <c r="I8046">
        <v>20</v>
      </c>
      <c r="J8046">
        <v>107</v>
      </c>
      <c r="K8046">
        <v>212</v>
      </c>
      <c r="L8046">
        <v>107</v>
      </c>
      <c r="M8046">
        <v>0.8</v>
      </c>
      <c r="N8046">
        <v>133</v>
      </c>
      <c r="O8046">
        <v>75</v>
      </c>
      <c r="P8046">
        <v>35</v>
      </c>
      <c r="Q8046">
        <v>5</v>
      </c>
      <c r="R8046">
        <v>5</v>
      </c>
      <c r="S8046">
        <v>0.09</v>
      </c>
      <c r="U8046" s="1" t="s">
        <v>141</v>
      </c>
      <c r="V8046">
        <v>15</v>
      </c>
      <c r="W8046">
        <v>15</v>
      </c>
      <c r="X8046">
        <v>14</v>
      </c>
      <c r="Y8046">
        <v>7</v>
      </c>
      <c r="Z8046">
        <v>1</v>
      </c>
      <c r="AA8046">
        <v>1</v>
      </c>
    </row>
    <row r="8047" spans="1:27" x14ac:dyDescent="0.25">
      <c r="A8047" s="1" t="s">
        <v>93</v>
      </c>
      <c r="B8047" s="1" t="s">
        <v>47</v>
      </c>
      <c r="C8047" s="1" t="s">
        <v>48</v>
      </c>
      <c r="D8047" s="1" t="s">
        <v>724</v>
      </c>
      <c r="E8047" s="1" t="s">
        <v>78</v>
      </c>
      <c r="F8047" s="1" t="s">
        <v>537</v>
      </c>
      <c r="G8047" s="1" t="str">
        <f>UPPER(players_stats[[#This Row],[Agents]])</f>
        <v>BREACH, SOVA</v>
      </c>
      <c r="H8047" s="1" t="str">
        <f>IF(OR(ISNUMBER(FIND(",",players_stats[[#This Row],[Agents MAYUS]])),ISNUMBER(FIND("All Match Types",players_stats[[#This Row],[Match Type]]))),"Eliminar","")</f>
        <v>Eliminar</v>
      </c>
      <c r="I8047">
        <v>42</v>
      </c>
      <c r="J8047">
        <v>9</v>
      </c>
      <c r="K8047">
        <v>182</v>
      </c>
      <c r="L8047">
        <v>9</v>
      </c>
      <c r="M8047">
        <v>0.69</v>
      </c>
      <c r="N8047">
        <v>110</v>
      </c>
      <c r="O8047">
        <v>67</v>
      </c>
      <c r="P8047">
        <v>33</v>
      </c>
      <c r="Q8047">
        <v>2</v>
      </c>
      <c r="R8047">
        <v>1</v>
      </c>
      <c r="S8047">
        <v>0.13</v>
      </c>
      <c r="U8047" s="1" t="s">
        <v>184</v>
      </c>
      <c r="V8047">
        <v>15</v>
      </c>
      <c r="W8047">
        <v>28</v>
      </c>
      <c r="X8047">
        <v>31</v>
      </c>
      <c r="Y8047">
        <v>14</v>
      </c>
      <c r="Z8047">
        <v>1</v>
      </c>
      <c r="AA8047">
        <v>4</v>
      </c>
    </row>
    <row r="8048" spans="1:27" x14ac:dyDescent="0.25">
      <c r="A8048" s="1" t="s">
        <v>93</v>
      </c>
      <c r="B8048" s="1" t="s">
        <v>47</v>
      </c>
      <c r="C8048" s="1" t="s">
        <v>48</v>
      </c>
      <c r="D8048" s="1" t="s">
        <v>723</v>
      </c>
      <c r="E8048" s="1" t="s">
        <v>78</v>
      </c>
      <c r="F8048" s="1" t="s">
        <v>133</v>
      </c>
      <c r="G8048" s="1" t="str">
        <f>UPPER(players_stats[[#This Row],[Agents]])</f>
        <v>CYPHER</v>
      </c>
      <c r="H8048" s="1" t="str">
        <f>IF(OR(ISNUMBER(FIND(",",players_stats[[#This Row],[Agents MAYUS]])),ISNUMBER(FIND("All Match Types",players_stats[[#This Row],[Match Type]]))),"Eliminar","")</f>
        <v/>
      </c>
      <c r="I8048">
        <v>20</v>
      </c>
      <c r="J8048">
        <v>123</v>
      </c>
      <c r="K8048">
        <v>239</v>
      </c>
      <c r="L8048">
        <v>142</v>
      </c>
      <c r="M8048">
        <v>0.6</v>
      </c>
      <c r="N8048">
        <v>145</v>
      </c>
      <c r="O8048">
        <v>85</v>
      </c>
      <c r="P8048">
        <v>5</v>
      </c>
      <c r="Q8048">
        <v>1</v>
      </c>
      <c r="R8048">
        <v>5</v>
      </c>
      <c r="S8048">
        <v>0.32</v>
      </c>
      <c r="T8048">
        <v>0.17</v>
      </c>
      <c r="U8048" s="1" t="s">
        <v>172</v>
      </c>
      <c r="V8048">
        <v>17</v>
      </c>
      <c r="W8048">
        <v>17</v>
      </c>
      <c r="X8048">
        <v>12</v>
      </c>
      <c r="Y8048">
        <v>1</v>
      </c>
      <c r="Z8048">
        <v>2</v>
      </c>
      <c r="AA8048">
        <v>1</v>
      </c>
    </row>
    <row r="8049" spans="1:27" x14ac:dyDescent="0.25">
      <c r="A8049" s="1" t="s">
        <v>93</v>
      </c>
      <c r="B8049" s="1" t="s">
        <v>47</v>
      </c>
      <c r="C8049" s="1" t="s">
        <v>48</v>
      </c>
      <c r="D8049" s="1" t="s">
        <v>723</v>
      </c>
      <c r="E8049" s="1" t="s">
        <v>78</v>
      </c>
      <c r="F8049" s="1" t="s">
        <v>152</v>
      </c>
      <c r="G8049" s="1" t="str">
        <f>UPPER(players_stats[[#This Row],[Agents]])</f>
        <v>VIPER</v>
      </c>
      <c r="H8049" s="1" t="str">
        <f>IF(OR(ISNUMBER(FIND(",",players_stats[[#This Row],[Agents MAYUS]])),ISNUMBER(FIND("All Match Types",players_stats[[#This Row],[Match Type]]))),"Eliminar","")</f>
        <v/>
      </c>
      <c r="I8049">
        <v>22</v>
      </c>
      <c r="J8049">
        <v>105</v>
      </c>
      <c r="K8049">
        <v>211</v>
      </c>
      <c r="L8049">
        <v>113</v>
      </c>
      <c r="M8049">
        <v>0.86</v>
      </c>
      <c r="N8049">
        <v>144</v>
      </c>
      <c r="O8049">
        <v>77</v>
      </c>
      <c r="P8049">
        <v>5</v>
      </c>
      <c r="Q8049">
        <v>5</v>
      </c>
      <c r="R8049">
        <v>5</v>
      </c>
      <c r="S8049">
        <v>0.57999999999999996</v>
      </c>
      <c r="U8049" s="1" t="s">
        <v>143</v>
      </c>
      <c r="V8049">
        <v>17</v>
      </c>
      <c r="W8049">
        <v>17</v>
      </c>
      <c r="X8049">
        <v>15</v>
      </c>
      <c r="Y8049">
        <v>1</v>
      </c>
      <c r="Z8049">
        <v>1</v>
      </c>
      <c r="AA8049">
        <v>1</v>
      </c>
    </row>
    <row r="8050" spans="1:27" x14ac:dyDescent="0.25">
      <c r="A8050" s="1" t="s">
        <v>93</v>
      </c>
      <c r="B8050" s="1" t="s">
        <v>47</v>
      </c>
      <c r="C8050" s="1" t="s">
        <v>48</v>
      </c>
      <c r="D8050" s="1" t="s">
        <v>723</v>
      </c>
      <c r="E8050" s="1" t="s">
        <v>78</v>
      </c>
      <c r="F8050" s="1" t="s">
        <v>213</v>
      </c>
      <c r="G8050" s="1" t="str">
        <f>UPPER(players_stats[[#This Row],[Agents]])</f>
        <v>CYPHER, VIPER</v>
      </c>
      <c r="H8050" s="1" t="str">
        <f>IF(OR(ISNUMBER(FIND(",",players_stats[[#This Row],[Agents MAYUS]])),ISNUMBER(FIND("All Match Types",players_stats[[#This Row],[Match Type]]))),"Eliminar","")</f>
        <v>Eliminar</v>
      </c>
      <c r="I8050">
        <v>42</v>
      </c>
      <c r="J8050">
        <v>114</v>
      </c>
      <c r="K8050">
        <v>225</v>
      </c>
      <c r="L8050">
        <v>126</v>
      </c>
      <c r="M8050">
        <v>0.74</v>
      </c>
      <c r="N8050">
        <v>144</v>
      </c>
      <c r="O8050">
        <v>81</v>
      </c>
      <c r="P8050">
        <v>5</v>
      </c>
      <c r="Q8050">
        <v>7</v>
      </c>
      <c r="R8050">
        <v>5</v>
      </c>
      <c r="S8050">
        <v>0.43</v>
      </c>
      <c r="T8050">
        <v>0.11</v>
      </c>
      <c r="U8050" s="1" t="s">
        <v>238</v>
      </c>
      <c r="V8050">
        <v>17</v>
      </c>
      <c r="W8050">
        <v>34</v>
      </c>
      <c r="X8050">
        <v>27</v>
      </c>
      <c r="Y8050">
        <v>2</v>
      </c>
      <c r="Z8050">
        <v>3</v>
      </c>
      <c r="AA8050">
        <v>2</v>
      </c>
    </row>
    <row r="8051" spans="1:27" x14ac:dyDescent="0.25">
      <c r="A8051" s="1" t="s">
        <v>93</v>
      </c>
      <c r="B8051" s="1" t="s">
        <v>47</v>
      </c>
      <c r="C8051" s="1" t="s">
        <v>48</v>
      </c>
      <c r="D8051" s="1" t="s">
        <v>725</v>
      </c>
      <c r="E8051" s="1" t="s">
        <v>78</v>
      </c>
      <c r="F8051" s="1" t="s">
        <v>130</v>
      </c>
      <c r="G8051" s="1" t="str">
        <f>UPPER(players_stats[[#This Row],[Agents]])</f>
        <v>FADE</v>
      </c>
      <c r="H8051" s="1" t="str">
        <f>IF(OR(ISNUMBER(FIND(",",players_stats[[#This Row],[Agents MAYUS]])),ISNUMBER(FIND("All Match Types",players_stats[[#This Row],[Match Type]]))),"Eliminar","")</f>
        <v/>
      </c>
      <c r="I8051">
        <v>22</v>
      </c>
      <c r="J8051">
        <v>5</v>
      </c>
      <c r="K8051">
        <v>102</v>
      </c>
      <c r="L8051">
        <v>5</v>
      </c>
      <c r="M8051">
        <v>0.55000000000000004</v>
      </c>
      <c r="N8051">
        <v>75</v>
      </c>
      <c r="O8051">
        <v>36</v>
      </c>
      <c r="P8051">
        <v>14</v>
      </c>
      <c r="Q8051">
        <v>14</v>
      </c>
      <c r="R8051">
        <v>9</v>
      </c>
      <c r="S8051">
        <v>0.28999999999999998</v>
      </c>
      <c r="T8051">
        <v>0.2</v>
      </c>
      <c r="U8051" s="1" t="s">
        <v>235</v>
      </c>
      <c r="V8051">
        <v>8</v>
      </c>
      <c r="W8051">
        <v>8</v>
      </c>
      <c r="X8051">
        <v>16</v>
      </c>
      <c r="Y8051">
        <v>3</v>
      </c>
      <c r="Z8051">
        <v>3</v>
      </c>
      <c r="AA8051">
        <v>2</v>
      </c>
    </row>
    <row r="8052" spans="1:27" x14ac:dyDescent="0.25">
      <c r="A8052" s="1" t="s">
        <v>93</v>
      </c>
      <c r="B8052" s="1" t="s">
        <v>47</v>
      </c>
      <c r="C8052" s="1" t="s">
        <v>48</v>
      </c>
      <c r="D8052" s="1" t="s">
        <v>725</v>
      </c>
      <c r="E8052" s="1" t="s">
        <v>78</v>
      </c>
      <c r="F8052" s="1" t="s">
        <v>215</v>
      </c>
      <c r="G8052" s="1" t="str">
        <f>UPPER(players_stats[[#This Row],[Agents]])</f>
        <v>KAYO</v>
      </c>
      <c r="H8052" s="1" t="str">
        <f>IF(OR(ISNUMBER(FIND(",",players_stats[[#This Row],[Agents MAYUS]])),ISNUMBER(FIND("All Match Types",players_stats[[#This Row],[Match Type]]))),"Eliminar","")</f>
        <v/>
      </c>
      <c r="I8052">
        <v>20</v>
      </c>
      <c r="J8052">
        <v>84</v>
      </c>
      <c r="K8052">
        <v>148</v>
      </c>
      <c r="L8052">
        <v>67</v>
      </c>
      <c r="M8052">
        <v>0.7</v>
      </c>
      <c r="N8052">
        <v>100</v>
      </c>
      <c r="O8052">
        <v>5</v>
      </c>
      <c r="P8052">
        <v>5</v>
      </c>
      <c r="Q8052">
        <v>5</v>
      </c>
      <c r="R8052">
        <v>15</v>
      </c>
      <c r="S8052">
        <v>0.28000000000000003</v>
      </c>
      <c r="U8052" s="1" t="s">
        <v>139</v>
      </c>
      <c r="V8052">
        <v>10</v>
      </c>
      <c r="W8052">
        <v>10</v>
      </c>
      <c r="X8052">
        <v>15</v>
      </c>
      <c r="Y8052">
        <v>10</v>
      </c>
      <c r="Z8052">
        <v>1</v>
      </c>
      <c r="AA8052">
        <v>3</v>
      </c>
    </row>
    <row r="8053" spans="1:27" x14ac:dyDescent="0.25">
      <c r="A8053" s="1" t="s">
        <v>93</v>
      </c>
      <c r="B8053" s="1" t="s">
        <v>47</v>
      </c>
      <c r="C8053" s="1" t="s">
        <v>48</v>
      </c>
      <c r="D8053" s="1" t="s">
        <v>725</v>
      </c>
      <c r="E8053" s="1" t="s">
        <v>78</v>
      </c>
      <c r="F8053" s="1" t="s">
        <v>216</v>
      </c>
      <c r="G8053" s="1" t="str">
        <f>UPPER(players_stats[[#This Row],[Agents]])</f>
        <v>FADE, KAYO</v>
      </c>
      <c r="H8053" s="1" t="str">
        <f>IF(OR(ISNUMBER(FIND(",",players_stats[[#This Row],[Agents MAYUS]])),ISNUMBER(FIND("All Match Types",players_stats[[#This Row],[Match Type]]))),"Eliminar","")</f>
        <v>Eliminar</v>
      </c>
      <c r="I8053">
        <v>42</v>
      </c>
      <c r="J8053">
        <v>66</v>
      </c>
      <c r="K8053">
        <v>125</v>
      </c>
      <c r="L8053">
        <v>58</v>
      </c>
      <c r="M8053">
        <v>0.62</v>
      </c>
      <c r="N8053">
        <v>87</v>
      </c>
      <c r="O8053">
        <v>43</v>
      </c>
      <c r="P8053">
        <v>31</v>
      </c>
      <c r="Q8053">
        <v>1</v>
      </c>
      <c r="R8053">
        <v>12</v>
      </c>
      <c r="S8053">
        <v>0.28000000000000003</v>
      </c>
      <c r="T8053">
        <v>0.14000000000000001</v>
      </c>
      <c r="U8053" s="1" t="s">
        <v>165</v>
      </c>
      <c r="V8053">
        <v>10</v>
      </c>
      <c r="W8053">
        <v>18</v>
      </c>
      <c r="X8053">
        <v>31</v>
      </c>
      <c r="Y8053">
        <v>13</v>
      </c>
      <c r="Z8053">
        <v>4</v>
      </c>
      <c r="AA8053">
        <v>5</v>
      </c>
    </row>
    <row r="8054" spans="1:27" x14ac:dyDescent="0.25">
      <c r="A8054" s="1" t="s">
        <v>93</v>
      </c>
      <c r="B8054" s="1" t="s">
        <v>47</v>
      </c>
      <c r="C8054" s="1" t="s">
        <v>48</v>
      </c>
      <c r="D8054" s="1" t="s">
        <v>726</v>
      </c>
      <c r="E8054" s="1" t="s">
        <v>78</v>
      </c>
      <c r="F8054" s="1" t="s">
        <v>145</v>
      </c>
      <c r="G8054" s="1" t="str">
        <f>UPPER(players_stats[[#This Row],[Agents]])</f>
        <v>JETT</v>
      </c>
      <c r="H8054" s="1" t="str">
        <f>IF(OR(ISNUMBER(FIND(",",players_stats[[#This Row],[Agents MAYUS]])),ISNUMBER(FIND("All Match Types",players_stats[[#This Row],[Match Type]]))),"Eliminar","")</f>
        <v/>
      </c>
      <c r="I8054">
        <v>20</v>
      </c>
      <c r="J8054">
        <v>56</v>
      </c>
      <c r="K8054">
        <v>135</v>
      </c>
      <c r="L8054">
        <v>53</v>
      </c>
      <c r="M8054">
        <v>0.5</v>
      </c>
      <c r="N8054">
        <v>84</v>
      </c>
      <c r="O8054">
        <v>45</v>
      </c>
      <c r="P8054">
        <v>2</v>
      </c>
      <c r="Q8054">
        <v>1</v>
      </c>
      <c r="R8054">
        <v>3</v>
      </c>
      <c r="S8054">
        <v>0.27</v>
      </c>
      <c r="U8054" s="1" t="s">
        <v>141</v>
      </c>
      <c r="V8054">
        <v>9</v>
      </c>
      <c r="W8054">
        <v>9</v>
      </c>
      <c r="X8054">
        <v>17</v>
      </c>
      <c r="Y8054">
        <v>4</v>
      </c>
      <c r="Z8054">
        <v>2</v>
      </c>
      <c r="AA8054">
        <v>6</v>
      </c>
    </row>
    <row r="8055" spans="1:27" x14ac:dyDescent="0.25">
      <c r="A8055" s="1" t="s">
        <v>93</v>
      </c>
      <c r="B8055" s="1" t="s">
        <v>47</v>
      </c>
      <c r="C8055" s="1" t="s">
        <v>48</v>
      </c>
      <c r="D8055" s="1" t="s">
        <v>726</v>
      </c>
      <c r="E8055" s="1" t="s">
        <v>78</v>
      </c>
      <c r="F8055" s="1" t="s">
        <v>146</v>
      </c>
      <c r="G8055" s="1" t="str">
        <f>UPPER(players_stats[[#This Row],[Agents]])</f>
        <v>RAZE</v>
      </c>
      <c r="H8055" s="1" t="str">
        <f>IF(OR(ISNUMBER(FIND(",",players_stats[[#This Row],[Agents MAYUS]])),ISNUMBER(FIND("All Match Types",players_stats[[#This Row],[Match Type]]))),"Eliminar","")</f>
        <v/>
      </c>
      <c r="I8055">
        <v>22</v>
      </c>
      <c r="J8055">
        <v>10</v>
      </c>
      <c r="K8055">
        <v>222</v>
      </c>
      <c r="L8055">
        <v>82</v>
      </c>
      <c r="M8055">
        <v>0.82</v>
      </c>
      <c r="N8055">
        <v>160</v>
      </c>
      <c r="O8055">
        <v>64</v>
      </c>
      <c r="P8055">
        <v>27</v>
      </c>
      <c r="Q8055">
        <v>14</v>
      </c>
      <c r="R8055">
        <v>9</v>
      </c>
      <c r="S8055">
        <v>0.28999999999999998</v>
      </c>
      <c r="T8055">
        <v>1</v>
      </c>
      <c r="U8055" s="1" t="s">
        <v>147</v>
      </c>
      <c r="V8055">
        <v>14</v>
      </c>
      <c r="W8055">
        <v>14</v>
      </c>
      <c r="X8055">
        <v>17</v>
      </c>
      <c r="Y8055">
        <v>6</v>
      </c>
      <c r="Z8055">
        <v>3</v>
      </c>
      <c r="AA8055">
        <v>2</v>
      </c>
    </row>
    <row r="8056" spans="1:27" x14ac:dyDescent="0.25">
      <c r="A8056" s="1" t="s">
        <v>93</v>
      </c>
      <c r="B8056" s="1" t="s">
        <v>47</v>
      </c>
      <c r="C8056" s="1" t="s">
        <v>48</v>
      </c>
      <c r="D8056" s="1" t="s">
        <v>726</v>
      </c>
      <c r="E8056" s="1" t="s">
        <v>78</v>
      </c>
      <c r="F8056" s="1" t="s">
        <v>148</v>
      </c>
      <c r="G8056" s="1" t="str">
        <f>UPPER(players_stats[[#This Row],[Agents]])</f>
        <v>JETT, RAZE</v>
      </c>
      <c r="H8056" s="1" t="str">
        <f>IF(OR(ISNUMBER(FIND(",",players_stats[[#This Row],[Agents MAYUS]])),ISNUMBER(FIND("All Match Types",players_stats[[#This Row],[Match Type]]))),"Eliminar","")</f>
        <v>Eliminar</v>
      </c>
      <c r="I8056">
        <v>42</v>
      </c>
      <c r="J8056">
        <v>79</v>
      </c>
      <c r="K8056">
        <v>178</v>
      </c>
      <c r="L8056">
        <v>68</v>
      </c>
      <c r="M8056">
        <v>0.67</v>
      </c>
      <c r="N8056">
        <v>124</v>
      </c>
      <c r="O8056">
        <v>55</v>
      </c>
      <c r="P8056">
        <v>24</v>
      </c>
      <c r="Q8056">
        <v>12</v>
      </c>
      <c r="R8056">
        <v>19</v>
      </c>
      <c r="S8056">
        <v>0.28000000000000003</v>
      </c>
      <c r="T8056">
        <v>0.5</v>
      </c>
      <c r="U8056" s="1" t="s">
        <v>135</v>
      </c>
      <c r="V8056">
        <v>14</v>
      </c>
      <c r="W8056">
        <v>23</v>
      </c>
      <c r="X8056">
        <v>34</v>
      </c>
      <c r="Y8056">
        <v>10</v>
      </c>
      <c r="Z8056">
        <v>5</v>
      </c>
      <c r="AA8056">
        <v>8</v>
      </c>
    </row>
    <row r="8057" spans="1:27" x14ac:dyDescent="0.25">
      <c r="A8057" s="1" t="s">
        <v>93</v>
      </c>
      <c r="B8057" s="1" t="s">
        <v>47</v>
      </c>
      <c r="C8057" s="1" t="s">
        <v>48</v>
      </c>
      <c r="D8057" s="1" t="s">
        <v>727</v>
      </c>
      <c r="E8057" s="1" t="s">
        <v>78</v>
      </c>
      <c r="F8057" s="1" t="s">
        <v>140</v>
      </c>
      <c r="G8057" s="1" t="str">
        <f>UPPER(players_stats[[#This Row],[Agents]])</f>
        <v>OMEN</v>
      </c>
      <c r="H8057" s="1" t="str">
        <f>IF(OR(ISNUMBER(FIND(",",players_stats[[#This Row],[Agents MAYUS]])),ISNUMBER(FIND("All Match Types",players_stats[[#This Row],[Match Type]]))),"Eliminar","")</f>
        <v/>
      </c>
      <c r="I8057">
        <v>42</v>
      </c>
      <c r="J8057">
        <v>91</v>
      </c>
      <c r="K8057">
        <v>172</v>
      </c>
      <c r="L8057">
        <v>77</v>
      </c>
      <c r="M8057">
        <v>0.76</v>
      </c>
      <c r="N8057">
        <v>116</v>
      </c>
      <c r="O8057">
        <v>57</v>
      </c>
      <c r="P8057">
        <v>31</v>
      </c>
      <c r="Q8057">
        <v>14</v>
      </c>
      <c r="R8057">
        <v>1</v>
      </c>
      <c r="S8057">
        <v>0.3</v>
      </c>
      <c r="U8057" s="1" t="s">
        <v>211</v>
      </c>
      <c r="V8057">
        <v>15</v>
      </c>
      <c r="W8057">
        <v>24</v>
      </c>
      <c r="X8057">
        <v>31</v>
      </c>
      <c r="Y8057">
        <v>13</v>
      </c>
      <c r="Z8057">
        <v>6</v>
      </c>
      <c r="AA8057">
        <v>4</v>
      </c>
    </row>
    <row r="8058" spans="1:27" x14ac:dyDescent="0.25">
      <c r="A8058" s="1" t="s">
        <v>93</v>
      </c>
      <c r="B8058" s="1" t="s">
        <v>47</v>
      </c>
      <c r="C8058" s="1" t="s">
        <v>48</v>
      </c>
      <c r="D8058" s="1" t="s">
        <v>363</v>
      </c>
      <c r="E8058" s="1" t="s">
        <v>18</v>
      </c>
      <c r="F8058" s="1" t="s">
        <v>201</v>
      </c>
      <c r="G8058" s="1" t="str">
        <f>UPPER(players_stats[[#This Row],[Agents]])</f>
        <v>BRIMSTONE</v>
      </c>
      <c r="H8058" s="1" t="str">
        <f>IF(OR(ISNUMBER(FIND(",",players_stats[[#This Row],[Agents MAYUS]])),ISNUMBER(FIND("All Match Types",players_stats[[#This Row],[Match Type]]))),"Eliminar","")</f>
        <v/>
      </c>
      <c r="I8058">
        <v>22</v>
      </c>
      <c r="J8058">
        <v>93</v>
      </c>
      <c r="K8058">
        <v>169</v>
      </c>
      <c r="L8058">
        <v>10</v>
      </c>
      <c r="M8058">
        <v>0.68</v>
      </c>
      <c r="N8058">
        <v>118</v>
      </c>
      <c r="O8058">
        <v>64</v>
      </c>
      <c r="P8058">
        <v>32</v>
      </c>
      <c r="Q8058">
        <v>9</v>
      </c>
      <c r="R8058">
        <v>5</v>
      </c>
      <c r="S8058">
        <v>0.44</v>
      </c>
      <c r="U8058" s="1" t="s">
        <v>141</v>
      </c>
      <c r="V8058">
        <v>14</v>
      </c>
      <c r="W8058">
        <v>14</v>
      </c>
      <c r="X8058">
        <v>14</v>
      </c>
      <c r="Y8058">
        <v>7</v>
      </c>
      <c r="Z8058">
        <v>2</v>
      </c>
      <c r="AA8058">
        <v>1</v>
      </c>
    </row>
    <row r="8059" spans="1:27" x14ac:dyDescent="0.25">
      <c r="A8059" s="1" t="s">
        <v>93</v>
      </c>
      <c r="B8059" s="1" t="s">
        <v>47</v>
      </c>
      <c r="C8059" s="1" t="s">
        <v>48</v>
      </c>
      <c r="D8059" s="1" t="s">
        <v>363</v>
      </c>
      <c r="E8059" s="1" t="s">
        <v>18</v>
      </c>
      <c r="F8059" s="1" t="s">
        <v>140</v>
      </c>
      <c r="G8059" s="1" t="str">
        <f>UPPER(players_stats[[#This Row],[Agents]])</f>
        <v>OMEN</v>
      </c>
      <c r="H8059" s="1" t="str">
        <f>IF(OR(ISNUMBER(FIND(",",players_stats[[#This Row],[Agents MAYUS]])),ISNUMBER(FIND("All Match Types",players_stats[[#This Row],[Match Type]]))),"Eliminar","")</f>
        <v/>
      </c>
      <c r="I8059">
        <v>17</v>
      </c>
      <c r="J8059">
        <v>2</v>
      </c>
      <c r="K8059">
        <v>61</v>
      </c>
      <c r="L8059">
        <v>14</v>
      </c>
      <c r="M8059">
        <v>0.41</v>
      </c>
      <c r="N8059">
        <v>40</v>
      </c>
      <c r="O8059">
        <v>12</v>
      </c>
      <c r="P8059">
        <v>24</v>
      </c>
      <c r="Q8059">
        <v>0</v>
      </c>
      <c r="R8059">
        <v>18</v>
      </c>
      <c r="S8059">
        <v>0.4</v>
      </c>
      <c r="U8059" s="1" t="s">
        <v>139</v>
      </c>
      <c r="V8059">
        <v>2</v>
      </c>
      <c r="W8059">
        <v>2</v>
      </c>
      <c r="X8059">
        <v>14</v>
      </c>
      <c r="Y8059">
        <v>4</v>
      </c>
      <c r="Z8059">
        <v>0</v>
      </c>
      <c r="AA8059">
        <v>3</v>
      </c>
    </row>
    <row r="8060" spans="1:27" x14ac:dyDescent="0.25">
      <c r="A8060" s="1" t="s">
        <v>93</v>
      </c>
      <c r="B8060" s="1" t="s">
        <v>47</v>
      </c>
      <c r="C8060" s="1" t="s">
        <v>48</v>
      </c>
      <c r="D8060" s="1" t="s">
        <v>363</v>
      </c>
      <c r="E8060" s="1" t="s">
        <v>18</v>
      </c>
      <c r="F8060" s="1" t="s">
        <v>203</v>
      </c>
      <c r="G8060" s="1" t="str">
        <f>UPPER(players_stats[[#This Row],[Agents]])</f>
        <v>BRIMSTONE, OMEN</v>
      </c>
      <c r="H8060" s="1" t="str">
        <f>IF(OR(ISNUMBER(FIND(",",players_stats[[#This Row],[Agents MAYUS]])),ISNUMBER(FIND("All Match Types",players_stats[[#This Row],[Match Type]]))),"Eliminar","")</f>
        <v>Eliminar</v>
      </c>
      <c r="I8060">
        <v>39</v>
      </c>
      <c r="J8060">
        <v>61</v>
      </c>
      <c r="K8060">
        <v>115</v>
      </c>
      <c r="L8060">
        <v>57</v>
      </c>
      <c r="M8060">
        <v>0.56000000000000005</v>
      </c>
      <c r="N8060">
        <v>84</v>
      </c>
      <c r="O8060">
        <v>41</v>
      </c>
      <c r="P8060">
        <v>28</v>
      </c>
      <c r="Q8060">
        <v>5</v>
      </c>
      <c r="R8060">
        <v>1</v>
      </c>
      <c r="S8060">
        <v>0.43</v>
      </c>
      <c r="U8060" s="1" t="s">
        <v>143</v>
      </c>
      <c r="V8060">
        <v>14</v>
      </c>
      <c r="W8060">
        <v>16</v>
      </c>
      <c r="X8060">
        <v>28</v>
      </c>
      <c r="Y8060">
        <v>11</v>
      </c>
      <c r="Z8060">
        <v>2</v>
      </c>
      <c r="AA8060">
        <v>4</v>
      </c>
    </row>
    <row r="8061" spans="1:27" x14ac:dyDescent="0.25">
      <c r="A8061" s="1" t="s">
        <v>93</v>
      </c>
      <c r="B8061" s="1" t="s">
        <v>47</v>
      </c>
      <c r="C8061" s="1" t="s">
        <v>48</v>
      </c>
      <c r="D8061" s="1" t="s">
        <v>361</v>
      </c>
      <c r="E8061" s="1" t="s">
        <v>18</v>
      </c>
      <c r="F8061" s="1" t="s">
        <v>198</v>
      </c>
      <c r="G8061" s="1" t="str">
        <f>UPPER(players_stats[[#This Row],[Agents]])</f>
        <v>DEADLOCK</v>
      </c>
      <c r="H8061" s="1" t="str">
        <f>IF(OR(ISNUMBER(FIND(",",players_stats[[#This Row],[Agents MAYUS]])),ISNUMBER(FIND("All Match Types",players_stats[[#This Row],[Match Type]]))),"Eliminar","")</f>
        <v/>
      </c>
      <c r="I8061">
        <v>22</v>
      </c>
      <c r="J8061">
        <v>76</v>
      </c>
      <c r="K8061">
        <v>132</v>
      </c>
      <c r="L8061">
        <v>75</v>
      </c>
      <c r="M8061">
        <v>0.77</v>
      </c>
      <c r="N8061">
        <v>73</v>
      </c>
      <c r="O8061">
        <v>55</v>
      </c>
      <c r="P8061">
        <v>32</v>
      </c>
      <c r="Q8061">
        <v>5</v>
      </c>
      <c r="R8061">
        <v>14</v>
      </c>
      <c r="S8061">
        <v>0.13</v>
      </c>
      <c r="T8061">
        <v>0.25</v>
      </c>
      <c r="U8061" s="1" t="s">
        <v>178</v>
      </c>
      <c r="V8061">
        <v>12</v>
      </c>
      <c r="W8061">
        <v>12</v>
      </c>
      <c r="X8061">
        <v>16</v>
      </c>
      <c r="Y8061">
        <v>7</v>
      </c>
      <c r="Z8061">
        <v>1</v>
      </c>
      <c r="AA8061">
        <v>3</v>
      </c>
    </row>
    <row r="8062" spans="1:27" x14ac:dyDescent="0.25">
      <c r="A8062" s="1" t="s">
        <v>93</v>
      </c>
      <c r="B8062" s="1" t="s">
        <v>47</v>
      </c>
      <c r="C8062" s="1" t="s">
        <v>48</v>
      </c>
      <c r="D8062" s="1" t="s">
        <v>361</v>
      </c>
      <c r="E8062" s="1" t="s">
        <v>18</v>
      </c>
      <c r="F8062" s="1" t="s">
        <v>134</v>
      </c>
      <c r="G8062" s="1" t="str">
        <f>UPPER(players_stats[[#This Row],[Agents]])</f>
        <v>KILLJOY</v>
      </c>
      <c r="H8062" s="1" t="str">
        <f>IF(OR(ISNUMBER(FIND(",",players_stats[[#This Row],[Agents MAYUS]])),ISNUMBER(FIND("All Match Types",players_stats[[#This Row],[Match Type]]))),"Eliminar","")</f>
        <v/>
      </c>
      <c r="I8062">
        <v>17</v>
      </c>
      <c r="J8062">
        <v>71</v>
      </c>
      <c r="K8062">
        <v>165</v>
      </c>
      <c r="L8062">
        <v>69</v>
      </c>
      <c r="M8062">
        <v>0.59</v>
      </c>
      <c r="N8062">
        <v>114</v>
      </c>
      <c r="O8062">
        <v>53</v>
      </c>
      <c r="P8062">
        <v>12</v>
      </c>
      <c r="Q8062">
        <v>6</v>
      </c>
      <c r="R8062">
        <v>6</v>
      </c>
      <c r="S8062">
        <v>0.18</v>
      </c>
      <c r="U8062" s="1" t="s">
        <v>184</v>
      </c>
      <c r="V8062">
        <v>9</v>
      </c>
      <c r="W8062">
        <v>9</v>
      </c>
      <c r="X8062">
        <v>13</v>
      </c>
      <c r="Y8062">
        <v>2</v>
      </c>
      <c r="Z8062">
        <v>1</v>
      </c>
      <c r="AA8062">
        <v>1</v>
      </c>
    </row>
    <row r="8063" spans="1:27" x14ac:dyDescent="0.25">
      <c r="A8063" s="1" t="s">
        <v>93</v>
      </c>
      <c r="B8063" s="1" t="s">
        <v>47</v>
      </c>
      <c r="C8063" s="1" t="s">
        <v>48</v>
      </c>
      <c r="D8063" s="1" t="s">
        <v>361</v>
      </c>
      <c r="E8063" s="1" t="s">
        <v>18</v>
      </c>
      <c r="F8063" s="1" t="s">
        <v>507</v>
      </c>
      <c r="G8063" s="1" t="str">
        <f>UPPER(players_stats[[#This Row],[Agents]])</f>
        <v>DEADLOCK, KILLJOY</v>
      </c>
      <c r="H8063" s="1" t="str">
        <f>IF(OR(ISNUMBER(FIND(",",players_stats[[#This Row],[Agents MAYUS]])),ISNUMBER(FIND("All Match Types",players_stats[[#This Row],[Match Type]]))),"Eliminar","")</f>
        <v>Eliminar</v>
      </c>
      <c r="I8063">
        <v>39</v>
      </c>
      <c r="J8063">
        <v>74</v>
      </c>
      <c r="K8063">
        <v>148</v>
      </c>
      <c r="L8063">
        <v>72</v>
      </c>
      <c r="M8063">
        <v>0.69</v>
      </c>
      <c r="N8063">
        <v>91</v>
      </c>
      <c r="O8063">
        <v>54</v>
      </c>
      <c r="P8063">
        <v>23</v>
      </c>
      <c r="Q8063">
        <v>5</v>
      </c>
      <c r="R8063">
        <v>1</v>
      </c>
      <c r="S8063">
        <v>0.16</v>
      </c>
      <c r="T8063">
        <v>0.13</v>
      </c>
      <c r="U8063" s="1" t="s">
        <v>313</v>
      </c>
      <c r="V8063">
        <v>12</v>
      </c>
      <c r="W8063">
        <v>21</v>
      </c>
      <c r="X8063">
        <v>29</v>
      </c>
      <c r="Y8063">
        <v>9</v>
      </c>
      <c r="Z8063">
        <v>2</v>
      </c>
      <c r="AA8063">
        <v>4</v>
      </c>
    </row>
    <row r="8064" spans="1:27" x14ac:dyDescent="0.25">
      <c r="A8064" s="1" t="s">
        <v>93</v>
      </c>
      <c r="B8064" s="1" t="s">
        <v>47</v>
      </c>
      <c r="C8064" s="1" t="s">
        <v>48</v>
      </c>
      <c r="D8064" s="1" t="s">
        <v>360</v>
      </c>
      <c r="E8064" s="1" t="s">
        <v>18</v>
      </c>
      <c r="F8064" s="1" t="s">
        <v>130</v>
      </c>
      <c r="G8064" s="1" t="str">
        <f>UPPER(players_stats[[#This Row],[Agents]])</f>
        <v>FADE</v>
      </c>
      <c r="H8064" s="1" t="str">
        <f>IF(OR(ISNUMBER(FIND(",",players_stats[[#This Row],[Agents MAYUS]])),ISNUMBER(FIND("All Match Types",players_stats[[#This Row],[Match Type]]))),"Eliminar","")</f>
        <v/>
      </c>
      <c r="I8064">
        <v>17</v>
      </c>
      <c r="J8064">
        <v>53</v>
      </c>
      <c r="K8064">
        <v>127</v>
      </c>
      <c r="L8064">
        <v>46</v>
      </c>
      <c r="M8064">
        <v>0.65</v>
      </c>
      <c r="N8064">
        <v>78</v>
      </c>
      <c r="O8064">
        <v>35</v>
      </c>
      <c r="P8064">
        <v>47</v>
      </c>
      <c r="Q8064">
        <v>6</v>
      </c>
      <c r="R8064">
        <v>18</v>
      </c>
      <c r="S8064">
        <v>0.18</v>
      </c>
      <c r="U8064" s="1" t="s">
        <v>139</v>
      </c>
      <c r="V8064">
        <v>6</v>
      </c>
      <c r="W8064">
        <v>6</v>
      </c>
      <c r="X8064">
        <v>13</v>
      </c>
      <c r="Y8064">
        <v>8</v>
      </c>
      <c r="Z8064">
        <v>1</v>
      </c>
      <c r="AA8064">
        <v>3</v>
      </c>
    </row>
    <row r="8065" spans="1:27" x14ac:dyDescent="0.25">
      <c r="A8065" s="1" t="s">
        <v>93</v>
      </c>
      <c r="B8065" s="1" t="s">
        <v>47</v>
      </c>
      <c r="C8065" s="1" t="s">
        <v>48</v>
      </c>
      <c r="D8065" s="1" t="s">
        <v>360</v>
      </c>
      <c r="E8065" s="1" t="s">
        <v>18</v>
      </c>
      <c r="F8065" s="1" t="s">
        <v>152</v>
      </c>
      <c r="G8065" s="1" t="str">
        <f>UPPER(players_stats[[#This Row],[Agents]])</f>
        <v>VIPER</v>
      </c>
      <c r="H8065" s="1" t="str">
        <f>IF(OR(ISNUMBER(FIND(",",players_stats[[#This Row],[Agents MAYUS]])),ISNUMBER(FIND("All Match Types",players_stats[[#This Row],[Match Type]]))),"Eliminar","")</f>
        <v/>
      </c>
      <c r="I8065">
        <v>22</v>
      </c>
      <c r="J8065">
        <v>98</v>
      </c>
      <c r="K8065">
        <v>207</v>
      </c>
      <c r="L8065">
        <v>81</v>
      </c>
      <c r="M8065">
        <v>0.82</v>
      </c>
      <c r="N8065">
        <v>149</v>
      </c>
      <c r="O8065">
        <v>59</v>
      </c>
      <c r="P8065">
        <v>41</v>
      </c>
      <c r="Q8065">
        <v>5</v>
      </c>
      <c r="R8065">
        <v>9</v>
      </c>
      <c r="S8065">
        <v>0.3</v>
      </c>
      <c r="U8065" s="1" t="s">
        <v>139</v>
      </c>
      <c r="V8065">
        <v>13</v>
      </c>
      <c r="W8065">
        <v>13</v>
      </c>
      <c r="X8065">
        <v>16</v>
      </c>
      <c r="Y8065">
        <v>9</v>
      </c>
      <c r="Z8065">
        <v>1</v>
      </c>
      <c r="AA8065">
        <v>2</v>
      </c>
    </row>
    <row r="8066" spans="1:27" x14ac:dyDescent="0.25">
      <c r="A8066" s="1" t="s">
        <v>93</v>
      </c>
      <c r="B8066" s="1" t="s">
        <v>47</v>
      </c>
      <c r="C8066" s="1" t="s">
        <v>48</v>
      </c>
      <c r="D8066" s="1" t="s">
        <v>360</v>
      </c>
      <c r="E8066" s="1" t="s">
        <v>18</v>
      </c>
      <c r="F8066" s="1" t="s">
        <v>173</v>
      </c>
      <c r="G8066" s="1" t="str">
        <f>UPPER(players_stats[[#This Row],[Agents]])</f>
        <v>FADE, VIPER</v>
      </c>
      <c r="H8066" s="1" t="str">
        <f>IF(OR(ISNUMBER(FIND(",",players_stats[[#This Row],[Agents MAYUS]])),ISNUMBER(FIND("All Match Types",players_stats[[#This Row],[Match Type]]))),"Eliminar","")</f>
        <v>Eliminar</v>
      </c>
      <c r="I8066">
        <v>39</v>
      </c>
      <c r="J8066">
        <v>78</v>
      </c>
      <c r="K8066">
        <v>167</v>
      </c>
      <c r="L8066">
        <v>66</v>
      </c>
      <c r="M8066">
        <v>0.74</v>
      </c>
      <c r="N8066">
        <v>118</v>
      </c>
      <c r="O8066">
        <v>49</v>
      </c>
      <c r="P8066">
        <v>44</v>
      </c>
      <c r="Q8066">
        <v>5</v>
      </c>
      <c r="R8066">
        <v>13</v>
      </c>
      <c r="S8066">
        <v>0.26</v>
      </c>
      <c r="U8066" s="1" t="s">
        <v>184</v>
      </c>
      <c r="V8066">
        <v>13</v>
      </c>
      <c r="W8066">
        <v>19</v>
      </c>
      <c r="X8066">
        <v>29</v>
      </c>
      <c r="Y8066">
        <v>17</v>
      </c>
      <c r="Z8066">
        <v>2</v>
      </c>
      <c r="AA8066">
        <v>5</v>
      </c>
    </row>
    <row r="8067" spans="1:27" x14ac:dyDescent="0.25">
      <c r="A8067" s="1" t="s">
        <v>93</v>
      </c>
      <c r="B8067" s="1" t="s">
        <v>47</v>
      </c>
      <c r="C8067" s="1" t="s">
        <v>48</v>
      </c>
      <c r="D8067" s="1" t="s">
        <v>362</v>
      </c>
      <c r="E8067" s="1" t="s">
        <v>18</v>
      </c>
      <c r="F8067" s="1" t="s">
        <v>138</v>
      </c>
      <c r="G8067" s="1" t="str">
        <f>UPPER(players_stats[[#This Row],[Agents]])</f>
        <v>GEKKO</v>
      </c>
      <c r="H8067" s="1" t="str">
        <f>IF(OR(ISNUMBER(FIND(",",players_stats[[#This Row],[Agents MAYUS]])),ISNUMBER(FIND("All Match Types",players_stats[[#This Row],[Match Type]]))),"Eliminar","")</f>
        <v/>
      </c>
      <c r="I8067">
        <v>22</v>
      </c>
      <c r="J8067">
        <v>121</v>
      </c>
      <c r="K8067">
        <v>212</v>
      </c>
      <c r="L8067">
        <v>131</v>
      </c>
      <c r="M8067">
        <v>0.73</v>
      </c>
      <c r="N8067">
        <v>130</v>
      </c>
      <c r="O8067">
        <v>77</v>
      </c>
      <c r="P8067">
        <v>27</v>
      </c>
      <c r="Q8067">
        <v>5</v>
      </c>
      <c r="R8067">
        <v>9</v>
      </c>
      <c r="S8067">
        <v>0.37</v>
      </c>
      <c r="U8067" s="1" t="s">
        <v>143</v>
      </c>
      <c r="V8067">
        <v>17</v>
      </c>
      <c r="W8067">
        <v>17</v>
      </c>
      <c r="X8067">
        <v>13</v>
      </c>
      <c r="Y8067">
        <v>6</v>
      </c>
      <c r="Z8067">
        <v>1</v>
      </c>
      <c r="AA8067">
        <v>2</v>
      </c>
    </row>
    <row r="8068" spans="1:27" x14ac:dyDescent="0.25">
      <c r="A8068" s="1" t="s">
        <v>93</v>
      </c>
      <c r="B8068" s="1" t="s">
        <v>47</v>
      </c>
      <c r="C8068" s="1" t="s">
        <v>48</v>
      </c>
      <c r="D8068" s="1" t="s">
        <v>362</v>
      </c>
      <c r="E8068" s="1" t="s">
        <v>18</v>
      </c>
      <c r="F8068" s="1" t="s">
        <v>152</v>
      </c>
      <c r="G8068" s="1" t="str">
        <f>UPPER(players_stats[[#This Row],[Agents]])</f>
        <v>VIPER</v>
      </c>
      <c r="H8068" s="1" t="str">
        <f>IF(OR(ISNUMBER(FIND(",",players_stats[[#This Row],[Agents MAYUS]])),ISNUMBER(FIND("All Match Types",players_stats[[#This Row],[Match Type]]))),"Eliminar","")</f>
        <v/>
      </c>
      <c r="I8068">
        <v>17</v>
      </c>
      <c r="J8068">
        <v>97</v>
      </c>
      <c r="K8068">
        <v>190</v>
      </c>
      <c r="L8068">
        <v>92</v>
      </c>
      <c r="M8068">
        <v>0.76</v>
      </c>
      <c r="N8068">
        <v>124</v>
      </c>
      <c r="O8068">
        <v>65</v>
      </c>
      <c r="P8068">
        <v>18</v>
      </c>
      <c r="Q8068">
        <v>0</v>
      </c>
      <c r="R8068">
        <v>12</v>
      </c>
      <c r="S8068">
        <v>0.38</v>
      </c>
      <c r="U8068" s="1" t="s">
        <v>143</v>
      </c>
      <c r="V8068">
        <v>11</v>
      </c>
      <c r="W8068">
        <v>11</v>
      </c>
      <c r="X8068">
        <v>12</v>
      </c>
      <c r="Y8068">
        <v>3</v>
      </c>
      <c r="Z8068">
        <v>0</v>
      </c>
      <c r="AA8068">
        <v>2</v>
      </c>
    </row>
    <row r="8069" spans="1:27" x14ac:dyDescent="0.25">
      <c r="A8069" s="1" t="s">
        <v>93</v>
      </c>
      <c r="B8069" s="1" t="s">
        <v>47</v>
      </c>
      <c r="C8069" s="1" t="s">
        <v>48</v>
      </c>
      <c r="D8069" s="1" t="s">
        <v>362</v>
      </c>
      <c r="E8069" s="1" t="s">
        <v>18</v>
      </c>
      <c r="F8069" s="1" t="s">
        <v>926</v>
      </c>
      <c r="G8069" s="1" t="str">
        <f>UPPER(players_stats[[#This Row],[Agents]])</f>
        <v>GEKKO, VIPER</v>
      </c>
      <c r="H8069" s="1" t="str">
        <f>IF(OR(ISNUMBER(FIND(",",players_stats[[#This Row],[Agents MAYUS]])),ISNUMBER(FIND("All Match Types",players_stats[[#This Row],[Match Type]]))),"Eliminar","")</f>
        <v>Eliminar</v>
      </c>
      <c r="I8069">
        <v>39</v>
      </c>
      <c r="J8069">
        <v>111</v>
      </c>
      <c r="K8069">
        <v>201</v>
      </c>
      <c r="L8069">
        <v>112</v>
      </c>
      <c r="M8069">
        <v>0.74</v>
      </c>
      <c r="N8069">
        <v>127</v>
      </c>
      <c r="O8069">
        <v>72</v>
      </c>
      <c r="P8069">
        <v>23</v>
      </c>
      <c r="Q8069">
        <v>3</v>
      </c>
      <c r="R8069">
        <v>1</v>
      </c>
      <c r="S8069">
        <v>0.38</v>
      </c>
      <c r="U8069" s="1" t="s">
        <v>175</v>
      </c>
      <c r="V8069">
        <v>17</v>
      </c>
      <c r="W8069">
        <v>28</v>
      </c>
      <c r="X8069">
        <v>25</v>
      </c>
      <c r="Y8069">
        <v>9</v>
      </c>
      <c r="Z8069">
        <v>1</v>
      </c>
      <c r="AA8069">
        <v>4</v>
      </c>
    </row>
    <row r="8070" spans="1:27" x14ac:dyDescent="0.25">
      <c r="A8070" s="1" t="s">
        <v>93</v>
      </c>
      <c r="B8070" s="1" t="s">
        <v>47</v>
      </c>
      <c r="C8070" s="1" t="s">
        <v>48</v>
      </c>
      <c r="D8070" s="1" t="s">
        <v>359</v>
      </c>
      <c r="E8070" s="1" t="s">
        <v>18</v>
      </c>
      <c r="F8070" s="1" t="s">
        <v>146</v>
      </c>
      <c r="G8070" s="1" t="str">
        <f>UPPER(players_stats[[#This Row],[Agents]])</f>
        <v>RAZE</v>
      </c>
      <c r="H8070" s="1" t="str">
        <f>IF(OR(ISNUMBER(FIND(",",players_stats[[#This Row],[Agents MAYUS]])),ISNUMBER(FIND("All Match Types",players_stats[[#This Row],[Match Type]]))),"Eliminar","")</f>
        <v/>
      </c>
      <c r="I8070">
        <v>39</v>
      </c>
      <c r="J8070">
        <v>115</v>
      </c>
      <c r="K8070">
        <v>274</v>
      </c>
      <c r="L8070">
        <v>124</v>
      </c>
      <c r="M8070">
        <v>0.69</v>
      </c>
      <c r="N8070">
        <v>163</v>
      </c>
      <c r="O8070">
        <v>92</v>
      </c>
      <c r="P8070">
        <v>13</v>
      </c>
      <c r="Q8070">
        <v>21</v>
      </c>
      <c r="R8070">
        <v>18</v>
      </c>
      <c r="S8070">
        <v>0.18</v>
      </c>
      <c r="U8070" s="1" t="s">
        <v>143</v>
      </c>
      <c r="V8070">
        <v>19</v>
      </c>
      <c r="W8070">
        <v>36</v>
      </c>
      <c r="X8070">
        <v>29</v>
      </c>
      <c r="Y8070">
        <v>5</v>
      </c>
      <c r="Z8070">
        <v>8</v>
      </c>
      <c r="AA8070">
        <v>7</v>
      </c>
    </row>
    <row r="8071" spans="1:27" x14ac:dyDescent="0.25">
      <c r="A8071" s="1" t="s">
        <v>93</v>
      </c>
      <c r="B8071" s="1" t="s">
        <v>47</v>
      </c>
      <c r="C8071" s="1" t="s">
        <v>48</v>
      </c>
      <c r="D8071" s="1" t="s">
        <v>373</v>
      </c>
      <c r="E8071" s="1" t="s">
        <v>24</v>
      </c>
      <c r="F8071" s="1" t="s">
        <v>268</v>
      </c>
      <c r="G8071" s="1" t="str">
        <f>UPPER(players_stats[[#This Row],[Agents]])</f>
        <v>CHAMBER</v>
      </c>
      <c r="H8071" s="1" t="str">
        <f>IF(OR(ISNUMBER(FIND(",",players_stats[[#This Row],[Agents MAYUS]])),ISNUMBER(FIND("All Match Types",players_stats[[#This Row],[Match Type]]))),"Eliminar","")</f>
        <v/>
      </c>
      <c r="I8071">
        <v>18</v>
      </c>
      <c r="J8071">
        <v>148</v>
      </c>
      <c r="K8071">
        <v>276</v>
      </c>
      <c r="L8071">
        <v>19</v>
      </c>
      <c r="M8071">
        <v>0.83</v>
      </c>
      <c r="N8071">
        <v>175</v>
      </c>
      <c r="O8071">
        <v>106</v>
      </c>
      <c r="P8071">
        <v>6</v>
      </c>
      <c r="Q8071">
        <v>17</v>
      </c>
      <c r="R8071">
        <v>6</v>
      </c>
      <c r="S8071">
        <v>0.34</v>
      </c>
      <c r="U8071" s="1" t="s">
        <v>141</v>
      </c>
      <c r="V8071">
        <v>19</v>
      </c>
      <c r="W8071">
        <v>19</v>
      </c>
      <c r="X8071">
        <v>10</v>
      </c>
      <c r="Y8071">
        <v>1</v>
      </c>
      <c r="Z8071">
        <v>3</v>
      </c>
      <c r="AA8071">
        <v>1</v>
      </c>
    </row>
    <row r="8072" spans="1:27" x14ac:dyDescent="0.25">
      <c r="A8072" s="1" t="s">
        <v>93</v>
      </c>
      <c r="B8072" s="1" t="s">
        <v>47</v>
      </c>
      <c r="C8072" s="1" t="s">
        <v>48</v>
      </c>
      <c r="D8072" s="1" t="s">
        <v>373</v>
      </c>
      <c r="E8072" s="1" t="s">
        <v>24</v>
      </c>
      <c r="F8072" s="1" t="s">
        <v>145</v>
      </c>
      <c r="G8072" s="1" t="str">
        <f>UPPER(players_stats[[#This Row],[Agents]])</f>
        <v>JETT</v>
      </c>
      <c r="H8072" s="1" t="str">
        <f>IF(OR(ISNUMBER(FIND(",",players_stats[[#This Row],[Agents MAYUS]])),ISNUMBER(FIND("All Match Types",players_stats[[#This Row],[Match Type]]))),"Eliminar","")</f>
        <v/>
      </c>
      <c r="I8072">
        <v>21</v>
      </c>
      <c r="J8072">
        <v>88</v>
      </c>
      <c r="K8072">
        <v>175</v>
      </c>
      <c r="L8072">
        <v>10</v>
      </c>
      <c r="M8072">
        <v>0.67</v>
      </c>
      <c r="N8072">
        <v>119</v>
      </c>
      <c r="O8072">
        <v>71</v>
      </c>
      <c r="P8072">
        <v>5</v>
      </c>
      <c r="Q8072">
        <v>5</v>
      </c>
      <c r="R8072">
        <v>19</v>
      </c>
      <c r="S8072">
        <v>0.28999999999999998</v>
      </c>
      <c r="U8072" s="1" t="s">
        <v>141</v>
      </c>
      <c r="V8072">
        <v>15</v>
      </c>
      <c r="W8072">
        <v>15</v>
      </c>
      <c r="X8072">
        <v>15</v>
      </c>
      <c r="Y8072">
        <v>1</v>
      </c>
      <c r="Z8072">
        <v>1</v>
      </c>
      <c r="AA8072">
        <v>4</v>
      </c>
    </row>
    <row r="8073" spans="1:27" x14ac:dyDescent="0.25">
      <c r="A8073" s="1" t="s">
        <v>93</v>
      </c>
      <c r="B8073" s="1" t="s">
        <v>47</v>
      </c>
      <c r="C8073" s="1" t="s">
        <v>48</v>
      </c>
      <c r="D8073" s="1" t="s">
        <v>373</v>
      </c>
      <c r="E8073" s="1" t="s">
        <v>24</v>
      </c>
      <c r="F8073" s="1" t="s">
        <v>833</v>
      </c>
      <c r="G8073" s="1" t="str">
        <f>UPPER(players_stats[[#This Row],[Agents]])</f>
        <v>CHAMBER, JETT</v>
      </c>
      <c r="H8073" s="1" t="str">
        <f>IF(OR(ISNUMBER(FIND(",",players_stats[[#This Row],[Agents MAYUS]])),ISNUMBER(FIND("All Match Types",players_stats[[#This Row],[Match Type]]))),"Eliminar","")</f>
        <v>Eliminar</v>
      </c>
      <c r="I8073">
        <v>39</v>
      </c>
      <c r="J8073">
        <v>116</v>
      </c>
      <c r="K8073">
        <v>226</v>
      </c>
      <c r="L8073">
        <v>136</v>
      </c>
      <c r="M8073">
        <v>0.74</v>
      </c>
      <c r="N8073">
        <v>145</v>
      </c>
      <c r="O8073">
        <v>87</v>
      </c>
      <c r="P8073">
        <v>5</v>
      </c>
      <c r="Q8073">
        <v>1</v>
      </c>
      <c r="R8073">
        <v>13</v>
      </c>
      <c r="S8073">
        <v>0.32</v>
      </c>
      <c r="U8073" s="1" t="s">
        <v>139</v>
      </c>
      <c r="V8073">
        <v>19</v>
      </c>
      <c r="W8073">
        <v>34</v>
      </c>
      <c r="X8073">
        <v>25</v>
      </c>
      <c r="Y8073">
        <v>2</v>
      </c>
      <c r="Z8073">
        <v>4</v>
      </c>
      <c r="AA8073">
        <v>5</v>
      </c>
    </row>
    <row r="8074" spans="1:27" x14ac:dyDescent="0.25">
      <c r="A8074" s="1" t="s">
        <v>93</v>
      </c>
      <c r="B8074" s="1" t="s">
        <v>47</v>
      </c>
      <c r="C8074" s="1" t="s">
        <v>48</v>
      </c>
      <c r="D8074" s="1" t="s">
        <v>368</v>
      </c>
      <c r="E8074" s="1" t="s">
        <v>24</v>
      </c>
      <c r="F8074" s="1" t="s">
        <v>215</v>
      </c>
      <c r="G8074" s="1" t="str">
        <f>UPPER(players_stats[[#This Row],[Agents]])</f>
        <v>KAYO</v>
      </c>
      <c r="H8074" s="1" t="str">
        <f>IF(OR(ISNUMBER(FIND(",",players_stats[[#This Row],[Agents MAYUS]])),ISNUMBER(FIND("All Match Types",players_stats[[#This Row],[Match Type]]))),"Eliminar","")</f>
        <v/>
      </c>
      <c r="I8074">
        <v>21</v>
      </c>
      <c r="J8074">
        <v>136</v>
      </c>
      <c r="K8074">
        <v>200</v>
      </c>
      <c r="L8074">
        <v>123</v>
      </c>
      <c r="M8074">
        <v>0.76</v>
      </c>
      <c r="N8074">
        <v>142</v>
      </c>
      <c r="O8074">
        <v>76</v>
      </c>
      <c r="P8074">
        <v>52</v>
      </c>
      <c r="Q8074">
        <v>5</v>
      </c>
      <c r="R8074">
        <v>5</v>
      </c>
      <c r="S8074">
        <v>0.37</v>
      </c>
      <c r="T8074">
        <v>0.28999999999999998</v>
      </c>
      <c r="U8074" s="1" t="s">
        <v>163</v>
      </c>
      <c r="V8074">
        <v>16</v>
      </c>
      <c r="W8074">
        <v>16</v>
      </c>
      <c r="X8074">
        <v>13</v>
      </c>
      <c r="Y8074">
        <v>11</v>
      </c>
      <c r="Z8074">
        <v>1</v>
      </c>
      <c r="AA8074">
        <v>1</v>
      </c>
    </row>
    <row r="8075" spans="1:27" x14ac:dyDescent="0.25">
      <c r="A8075" s="1" t="s">
        <v>93</v>
      </c>
      <c r="B8075" s="1" t="s">
        <v>47</v>
      </c>
      <c r="C8075" s="1" t="s">
        <v>48</v>
      </c>
      <c r="D8075" s="1" t="s">
        <v>368</v>
      </c>
      <c r="E8075" s="1" t="s">
        <v>24</v>
      </c>
      <c r="F8075" s="1" t="s">
        <v>146</v>
      </c>
      <c r="G8075" s="1" t="str">
        <f>UPPER(players_stats[[#This Row],[Agents]])</f>
        <v>RAZE</v>
      </c>
      <c r="H8075" s="1" t="str">
        <f>IF(OR(ISNUMBER(FIND(",",players_stats[[#This Row],[Agents MAYUS]])),ISNUMBER(FIND("All Match Types",players_stats[[#This Row],[Match Type]]))),"Eliminar","")</f>
        <v/>
      </c>
      <c r="I8075">
        <v>18</v>
      </c>
      <c r="J8075">
        <v>10</v>
      </c>
      <c r="K8075">
        <v>196</v>
      </c>
      <c r="L8075">
        <v>108</v>
      </c>
      <c r="M8075">
        <v>0.72</v>
      </c>
      <c r="N8075">
        <v>128</v>
      </c>
      <c r="O8075">
        <v>72</v>
      </c>
      <c r="P8075">
        <v>11</v>
      </c>
      <c r="Q8075">
        <v>0</v>
      </c>
      <c r="R8075">
        <v>17</v>
      </c>
      <c r="S8075">
        <v>0.26</v>
      </c>
      <c r="U8075" s="1" t="s">
        <v>141</v>
      </c>
      <c r="V8075">
        <v>13</v>
      </c>
      <c r="W8075">
        <v>13</v>
      </c>
      <c r="X8075">
        <v>12</v>
      </c>
      <c r="Y8075">
        <v>2</v>
      </c>
      <c r="Z8075">
        <v>0</v>
      </c>
      <c r="AA8075">
        <v>3</v>
      </c>
    </row>
    <row r="8076" spans="1:27" x14ac:dyDescent="0.25">
      <c r="A8076" s="1" t="s">
        <v>93</v>
      </c>
      <c r="B8076" s="1" t="s">
        <v>47</v>
      </c>
      <c r="C8076" s="1" t="s">
        <v>48</v>
      </c>
      <c r="D8076" s="1" t="s">
        <v>368</v>
      </c>
      <c r="E8076" s="1" t="s">
        <v>24</v>
      </c>
      <c r="F8076" s="1" t="s">
        <v>598</v>
      </c>
      <c r="G8076" s="1" t="str">
        <f>UPPER(players_stats[[#This Row],[Agents]])</f>
        <v>KAYO, RAZE</v>
      </c>
      <c r="H8076" s="1" t="str">
        <f>IF(OR(ISNUMBER(FIND(",",players_stats[[#This Row],[Agents MAYUS]])),ISNUMBER(FIND("All Match Types",players_stats[[#This Row],[Match Type]]))),"Eliminar","")</f>
        <v>Eliminar</v>
      </c>
      <c r="I8076">
        <v>39</v>
      </c>
      <c r="J8076">
        <v>119</v>
      </c>
      <c r="K8076">
        <v>198</v>
      </c>
      <c r="L8076">
        <v>116</v>
      </c>
      <c r="M8076">
        <v>0.74</v>
      </c>
      <c r="N8076">
        <v>136</v>
      </c>
      <c r="O8076">
        <v>74</v>
      </c>
      <c r="P8076">
        <v>33</v>
      </c>
      <c r="Q8076">
        <v>3</v>
      </c>
      <c r="R8076">
        <v>1</v>
      </c>
      <c r="S8076">
        <v>0.31</v>
      </c>
      <c r="T8076">
        <v>0.25</v>
      </c>
      <c r="U8076" s="1" t="s">
        <v>182</v>
      </c>
      <c r="V8076">
        <v>16</v>
      </c>
      <c r="W8076">
        <v>29</v>
      </c>
      <c r="X8076">
        <v>25</v>
      </c>
      <c r="Y8076">
        <v>13</v>
      </c>
      <c r="Z8076">
        <v>1</v>
      </c>
      <c r="AA8076">
        <v>4</v>
      </c>
    </row>
    <row r="8077" spans="1:27" x14ac:dyDescent="0.25">
      <c r="A8077" s="1" t="s">
        <v>93</v>
      </c>
      <c r="B8077" s="1" t="s">
        <v>47</v>
      </c>
      <c r="C8077" s="1" t="s">
        <v>48</v>
      </c>
      <c r="D8077" s="1" t="s">
        <v>369</v>
      </c>
      <c r="E8077" s="1" t="s">
        <v>24</v>
      </c>
      <c r="F8077" s="1" t="s">
        <v>140</v>
      </c>
      <c r="G8077" s="1" t="str">
        <f>UPPER(players_stats[[#This Row],[Agents]])</f>
        <v>OMEN</v>
      </c>
      <c r="H8077" s="1" t="str">
        <f>IF(OR(ISNUMBER(FIND(",",players_stats[[#This Row],[Agents MAYUS]])),ISNUMBER(FIND("All Match Types",players_stats[[#This Row],[Match Type]]))),"Eliminar","")</f>
        <v/>
      </c>
      <c r="I8077">
        <v>18</v>
      </c>
      <c r="J8077">
        <v>111</v>
      </c>
      <c r="K8077">
        <v>206</v>
      </c>
      <c r="L8077">
        <v>117</v>
      </c>
      <c r="M8077">
        <v>0.78</v>
      </c>
      <c r="N8077">
        <v>121</v>
      </c>
      <c r="O8077">
        <v>78</v>
      </c>
      <c r="P8077">
        <v>33</v>
      </c>
      <c r="Q8077">
        <v>22</v>
      </c>
      <c r="R8077">
        <v>11</v>
      </c>
      <c r="S8077">
        <v>0.31</v>
      </c>
      <c r="T8077">
        <v>1</v>
      </c>
      <c r="U8077" s="1" t="s">
        <v>147</v>
      </c>
      <c r="V8077">
        <v>14</v>
      </c>
      <c r="W8077">
        <v>14</v>
      </c>
      <c r="X8077">
        <v>12</v>
      </c>
      <c r="Y8077">
        <v>6</v>
      </c>
      <c r="Z8077">
        <v>4</v>
      </c>
      <c r="AA8077">
        <v>2</v>
      </c>
    </row>
    <row r="8078" spans="1:27" x14ac:dyDescent="0.25">
      <c r="A8078" s="1" t="s">
        <v>93</v>
      </c>
      <c r="B8078" s="1" t="s">
        <v>47</v>
      </c>
      <c r="C8078" s="1" t="s">
        <v>48</v>
      </c>
      <c r="D8078" s="1" t="s">
        <v>369</v>
      </c>
      <c r="E8078" s="1" t="s">
        <v>24</v>
      </c>
      <c r="F8078" s="1" t="s">
        <v>152</v>
      </c>
      <c r="G8078" s="1" t="str">
        <f>UPPER(players_stats[[#This Row],[Agents]])</f>
        <v>VIPER</v>
      </c>
      <c r="H8078" s="1" t="str">
        <f>IF(OR(ISNUMBER(FIND(",",players_stats[[#This Row],[Agents MAYUS]])),ISNUMBER(FIND("All Match Types",players_stats[[#This Row],[Match Type]]))),"Eliminar","")</f>
        <v/>
      </c>
      <c r="I8078">
        <v>21</v>
      </c>
      <c r="J8078">
        <v>81</v>
      </c>
      <c r="K8078">
        <v>212</v>
      </c>
      <c r="L8078">
        <v>82</v>
      </c>
      <c r="M8078">
        <v>0.71</v>
      </c>
      <c r="N8078">
        <v>144</v>
      </c>
      <c r="O8078">
        <v>67</v>
      </c>
      <c r="P8078">
        <v>38</v>
      </c>
      <c r="Q8078">
        <v>19</v>
      </c>
      <c r="R8078">
        <v>5</v>
      </c>
      <c r="S8078">
        <v>0.37</v>
      </c>
      <c r="U8078" s="1" t="s">
        <v>63</v>
      </c>
      <c r="V8078">
        <v>14</v>
      </c>
      <c r="W8078">
        <v>14</v>
      </c>
      <c r="X8078">
        <v>17</v>
      </c>
      <c r="Y8078">
        <v>8</v>
      </c>
      <c r="Z8078">
        <v>4</v>
      </c>
      <c r="AA8078">
        <v>1</v>
      </c>
    </row>
    <row r="8079" spans="1:27" x14ac:dyDescent="0.25">
      <c r="A8079" s="1" t="s">
        <v>93</v>
      </c>
      <c r="B8079" s="1" t="s">
        <v>47</v>
      </c>
      <c r="C8079" s="1" t="s">
        <v>48</v>
      </c>
      <c r="D8079" s="1" t="s">
        <v>369</v>
      </c>
      <c r="E8079" s="1" t="s">
        <v>24</v>
      </c>
      <c r="F8079" s="1" t="s">
        <v>225</v>
      </c>
      <c r="G8079" s="1" t="str">
        <f>UPPER(players_stats[[#This Row],[Agents]])</f>
        <v>OMEN, VIPER</v>
      </c>
      <c r="H8079" s="1" t="str">
        <f>IF(OR(ISNUMBER(FIND(",",players_stats[[#This Row],[Agents MAYUS]])),ISNUMBER(FIND("All Match Types",players_stats[[#This Row],[Match Type]]))),"Eliminar","")</f>
        <v>Eliminar</v>
      </c>
      <c r="I8079">
        <v>39</v>
      </c>
      <c r="J8079">
        <v>95</v>
      </c>
      <c r="K8079">
        <v>209</v>
      </c>
      <c r="L8079">
        <v>97</v>
      </c>
      <c r="M8079">
        <v>0.74</v>
      </c>
      <c r="N8079">
        <v>134</v>
      </c>
      <c r="O8079">
        <v>72</v>
      </c>
      <c r="P8079">
        <v>36</v>
      </c>
      <c r="Q8079">
        <v>21</v>
      </c>
      <c r="R8079">
        <v>8</v>
      </c>
      <c r="S8079">
        <v>0.34</v>
      </c>
      <c r="T8079">
        <v>1</v>
      </c>
      <c r="U8079" s="1" t="s">
        <v>147</v>
      </c>
      <c r="V8079">
        <v>14</v>
      </c>
      <c r="W8079">
        <v>28</v>
      </c>
      <c r="X8079">
        <v>29</v>
      </c>
      <c r="Y8079">
        <v>14</v>
      </c>
      <c r="Z8079">
        <v>8</v>
      </c>
      <c r="AA8079">
        <v>3</v>
      </c>
    </row>
    <row r="8080" spans="1:27" x14ac:dyDescent="0.25">
      <c r="A8080" s="1" t="s">
        <v>93</v>
      </c>
      <c r="B8080" s="1" t="s">
        <v>47</v>
      </c>
      <c r="C8080" s="1" t="s">
        <v>48</v>
      </c>
      <c r="D8080" s="1" t="s">
        <v>371</v>
      </c>
      <c r="E8080" s="1" t="s">
        <v>24</v>
      </c>
      <c r="F8080" s="1" t="s">
        <v>279</v>
      </c>
      <c r="G8080" s="1" t="str">
        <f>UPPER(players_stats[[#This Row],[Agents]])</f>
        <v>SAGE</v>
      </c>
      <c r="H8080" s="1" t="str">
        <f>IF(OR(ISNUMBER(FIND(",",players_stats[[#This Row],[Agents MAYUS]])),ISNUMBER(FIND("All Match Types",players_stats[[#This Row],[Match Type]]))),"Eliminar","")</f>
        <v/>
      </c>
      <c r="I8080">
        <v>21</v>
      </c>
      <c r="J8080">
        <v>114</v>
      </c>
      <c r="K8080">
        <v>233</v>
      </c>
      <c r="L8080">
        <v>129</v>
      </c>
      <c r="M8080">
        <v>0.81</v>
      </c>
      <c r="N8080">
        <v>137</v>
      </c>
      <c r="O8080">
        <v>86</v>
      </c>
      <c r="P8080">
        <v>24</v>
      </c>
      <c r="Q8080">
        <v>19</v>
      </c>
      <c r="R8080">
        <v>0</v>
      </c>
      <c r="S8080">
        <v>0.24</v>
      </c>
      <c r="U8080" s="1" t="s">
        <v>141</v>
      </c>
      <c r="V8080">
        <v>18</v>
      </c>
      <c r="W8080">
        <v>18</v>
      </c>
      <c r="X8080">
        <v>14</v>
      </c>
      <c r="Y8080">
        <v>5</v>
      </c>
      <c r="Z8080">
        <v>4</v>
      </c>
      <c r="AA8080">
        <v>0</v>
      </c>
    </row>
    <row r="8081" spans="1:27" x14ac:dyDescent="0.25">
      <c r="A8081" s="1" t="s">
        <v>93</v>
      </c>
      <c r="B8081" s="1" t="s">
        <v>47</v>
      </c>
      <c r="C8081" s="1" t="s">
        <v>48</v>
      </c>
      <c r="D8081" s="1" t="s">
        <v>371</v>
      </c>
      <c r="E8081" s="1" t="s">
        <v>24</v>
      </c>
      <c r="F8081" s="1" t="s">
        <v>152</v>
      </c>
      <c r="G8081" s="1" t="str">
        <f>UPPER(players_stats[[#This Row],[Agents]])</f>
        <v>VIPER</v>
      </c>
      <c r="H8081" s="1" t="str">
        <f>IF(OR(ISNUMBER(FIND(",",players_stats[[#This Row],[Agents MAYUS]])),ISNUMBER(FIND("All Match Types",players_stats[[#This Row],[Match Type]]))),"Eliminar","")</f>
        <v/>
      </c>
      <c r="I8081">
        <v>18</v>
      </c>
      <c r="J8081">
        <v>118</v>
      </c>
      <c r="K8081">
        <v>163</v>
      </c>
      <c r="L8081">
        <v>138</v>
      </c>
      <c r="M8081">
        <v>0.72</v>
      </c>
      <c r="N8081">
        <v>109</v>
      </c>
      <c r="O8081">
        <v>61</v>
      </c>
      <c r="P8081">
        <v>17</v>
      </c>
      <c r="Q8081">
        <v>6</v>
      </c>
      <c r="R8081">
        <v>6</v>
      </c>
      <c r="S8081">
        <v>0.26</v>
      </c>
      <c r="U8081" s="1" t="s">
        <v>143</v>
      </c>
      <c r="V8081">
        <v>11</v>
      </c>
      <c r="W8081">
        <v>11</v>
      </c>
      <c r="X8081">
        <v>8</v>
      </c>
      <c r="Y8081">
        <v>3</v>
      </c>
      <c r="Z8081">
        <v>1</v>
      </c>
      <c r="AA8081">
        <v>1</v>
      </c>
    </row>
    <row r="8082" spans="1:27" x14ac:dyDescent="0.25">
      <c r="A8082" s="1" t="s">
        <v>93</v>
      </c>
      <c r="B8082" s="1" t="s">
        <v>47</v>
      </c>
      <c r="C8082" s="1" t="s">
        <v>48</v>
      </c>
      <c r="D8082" s="1" t="s">
        <v>371</v>
      </c>
      <c r="E8082" s="1" t="s">
        <v>24</v>
      </c>
      <c r="F8082" s="1" t="s">
        <v>388</v>
      </c>
      <c r="G8082" s="1" t="str">
        <f>UPPER(players_stats[[#This Row],[Agents]])</f>
        <v>SAGE, VIPER</v>
      </c>
      <c r="H8082" s="1" t="str">
        <f>IF(OR(ISNUMBER(FIND(",",players_stats[[#This Row],[Agents MAYUS]])),ISNUMBER(FIND("All Match Types",players_stats[[#This Row],[Match Type]]))),"Eliminar","")</f>
        <v>Eliminar</v>
      </c>
      <c r="I8082">
        <v>39</v>
      </c>
      <c r="J8082">
        <v>116</v>
      </c>
      <c r="K8082">
        <v>198</v>
      </c>
      <c r="L8082">
        <v>132</v>
      </c>
      <c r="M8082">
        <v>0.77</v>
      </c>
      <c r="N8082">
        <v>124</v>
      </c>
      <c r="O8082">
        <v>74</v>
      </c>
      <c r="P8082">
        <v>21</v>
      </c>
      <c r="Q8082">
        <v>13</v>
      </c>
      <c r="R8082">
        <v>3</v>
      </c>
      <c r="S8082">
        <v>0.25</v>
      </c>
      <c r="U8082" s="1" t="s">
        <v>184</v>
      </c>
      <c r="V8082">
        <v>18</v>
      </c>
      <c r="W8082">
        <v>29</v>
      </c>
      <c r="X8082">
        <v>22</v>
      </c>
      <c r="Y8082">
        <v>8</v>
      </c>
      <c r="Z8082">
        <v>5</v>
      </c>
      <c r="AA8082">
        <v>1</v>
      </c>
    </row>
    <row r="8083" spans="1:27" x14ac:dyDescent="0.25">
      <c r="A8083" s="1" t="s">
        <v>93</v>
      </c>
      <c r="B8083" s="1" t="s">
        <v>47</v>
      </c>
      <c r="C8083" s="1" t="s">
        <v>48</v>
      </c>
      <c r="D8083" s="1" t="s">
        <v>372</v>
      </c>
      <c r="E8083" s="1" t="s">
        <v>24</v>
      </c>
      <c r="F8083" s="1" t="s">
        <v>208</v>
      </c>
      <c r="G8083" s="1" t="str">
        <f>UPPER(players_stats[[#This Row],[Agents]])</f>
        <v>SKYE</v>
      </c>
      <c r="H8083" s="1" t="str">
        <f>IF(OR(ISNUMBER(FIND(",",players_stats[[#This Row],[Agents MAYUS]])),ISNUMBER(FIND("All Match Types",players_stats[[#This Row],[Match Type]]))),"Eliminar","")</f>
        <v/>
      </c>
      <c r="I8083">
        <v>18</v>
      </c>
      <c r="J8083">
        <v>111</v>
      </c>
      <c r="K8083">
        <v>192</v>
      </c>
      <c r="L8083">
        <v>11</v>
      </c>
      <c r="M8083">
        <v>0.83</v>
      </c>
      <c r="N8083">
        <v>121</v>
      </c>
      <c r="O8083">
        <v>61</v>
      </c>
      <c r="P8083">
        <v>44</v>
      </c>
      <c r="Q8083">
        <v>11</v>
      </c>
      <c r="R8083">
        <v>6</v>
      </c>
      <c r="S8083">
        <v>0.32</v>
      </c>
      <c r="U8083" s="1" t="s">
        <v>63</v>
      </c>
      <c r="V8083">
        <v>11</v>
      </c>
      <c r="W8083">
        <v>11</v>
      </c>
      <c r="X8083">
        <v>10</v>
      </c>
      <c r="Y8083">
        <v>8</v>
      </c>
      <c r="Z8083">
        <v>2</v>
      </c>
      <c r="AA8083">
        <v>1</v>
      </c>
    </row>
    <row r="8084" spans="1:27" x14ac:dyDescent="0.25">
      <c r="A8084" s="1" t="s">
        <v>93</v>
      </c>
      <c r="B8084" s="1" t="s">
        <v>47</v>
      </c>
      <c r="C8084" s="1" t="s">
        <v>48</v>
      </c>
      <c r="D8084" s="1" t="s">
        <v>372</v>
      </c>
      <c r="E8084" s="1" t="s">
        <v>24</v>
      </c>
      <c r="F8084" s="1" t="s">
        <v>151</v>
      </c>
      <c r="G8084" s="1" t="str">
        <f>UPPER(players_stats[[#This Row],[Agents]])</f>
        <v>SOVA</v>
      </c>
      <c r="H8084" s="1" t="str">
        <f>IF(OR(ISNUMBER(FIND(",",players_stats[[#This Row],[Agents MAYUS]])),ISNUMBER(FIND("All Match Types",players_stats[[#This Row],[Match Type]]))),"Eliminar","")</f>
        <v/>
      </c>
      <c r="I8084">
        <v>21</v>
      </c>
      <c r="J8084">
        <v>119</v>
      </c>
      <c r="K8084">
        <v>233</v>
      </c>
      <c r="L8084">
        <v>127</v>
      </c>
      <c r="M8084">
        <v>0.81</v>
      </c>
      <c r="N8084">
        <v>155</v>
      </c>
      <c r="O8084">
        <v>9</v>
      </c>
      <c r="P8084">
        <v>29</v>
      </c>
      <c r="Q8084">
        <v>1</v>
      </c>
      <c r="R8084">
        <v>14</v>
      </c>
      <c r="S8084">
        <v>0.22</v>
      </c>
      <c r="T8084">
        <v>0.67</v>
      </c>
      <c r="U8084" s="1" t="s">
        <v>149</v>
      </c>
      <c r="V8084">
        <v>19</v>
      </c>
      <c r="W8084">
        <v>19</v>
      </c>
      <c r="X8084">
        <v>15</v>
      </c>
      <c r="Y8084">
        <v>6</v>
      </c>
      <c r="Z8084">
        <v>2</v>
      </c>
      <c r="AA8084">
        <v>3</v>
      </c>
    </row>
    <row r="8085" spans="1:27" x14ac:dyDescent="0.25">
      <c r="A8085" s="1" t="s">
        <v>93</v>
      </c>
      <c r="B8085" s="1" t="s">
        <v>47</v>
      </c>
      <c r="C8085" s="1" t="s">
        <v>48</v>
      </c>
      <c r="D8085" s="1" t="s">
        <v>372</v>
      </c>
      <c r="E8085" s="1" t="s">
        <v>24</v>
      </c>
      <c r="F8085" s="1" t="s">
        <v>209</v>
      </c>
      <c r="G8085" s="1" t="str">
        <f>UPPER(players_stats[[#This Row],[Agents]])</f>
        <v>SKYE, SOVA</v>
      </c>
      <c r="H8085" s="1" t="str">
        <f>IF(OR(ISNUMBER(FIND(",",players_stats[[#This Row],[Agents MAYUS]])),ISNUMBER(FIND("All Match Types",players_stats[[#This Row],[Match Type]]))),"Eliminar","")</f>
        <v>Eliminar</v>
      </c>
      <c r="I8085">
        <v>39</v>
      </c>
      <c r="J8085">
        <v>116</v>
      </c>
      <c r="K8085">
        <v>212</v>
      </c>
      <c r="L8085">
        <v>12</v>
      </c>
      <c r="M8085">
        <v>0.82</v>
      </c>
      <c r="N8085">
        <v>140</v>
      </c>
      <c r="O8085">
        <v>77</v>
      </c>
      <c r="P8085">
        <v>36</v>
      </c>
      <c r="Q8085">
        <v>1</v>
      </c>
      <c r="R8085">
        <v>1</v>
      </c>
      <c r="S8085">
        <v>0.27</v>
      </c>
      <c r="T8085">
        <v>0.67</v>
      </c>
      <c r="U8085" s="1" t="s">
        <v>149</v>
      </c>
      <c r="V8085">
        <v>19</v>
      </c>
      <c r="W8085">
        <v>30</v>
      </c>
      <c r="X8085">
        <v>25</v>
      </c>
      <c r="Y8085">
        <v>14</v>
      </c>
      <c r="Z8085">
        <v>4</v>
      </c>
      <c r="AA8085">
        <v>4</v>
      </c>
    </row>
    <row r="8086" spans="1:27" x14ac:dyDescent="0.25">
      <c r="A8086" s="1" t="s">
        <v>93</v>
      </c>
      <c r="B8086" s="1" t="s">
        <v>47</v>
      </c>
      <c r="C8086" s="1" t="s">
        <v>48</v>
      </c>
      <c r="D8086" s="1" t="s">
        <v>718</v>
      </c>
      <c r="E8086" s="1" t="s">
        <v>79</v>
      </c>
      <c r="F8086" s="1" t="s">
        <v>133</v>
      </c>
      <c r="G8086" s="1" t="str">
        <f>UPPER(players_stats[[#This Row],[Agents]])</f>
        <v>CYPHER</v>
      </c>
      <c r="H8086" s="1" t="str">
        <f>IF(OR(ISNUMBER(FIND(",",players_stats[[#This Row],[Agents MAYUS]])),ISNUMBER(FIND("All Match Types",players_stats[[#This Row],[Match Type]]))),"Eliminar","")</f>
        <v/>
      </c>
      <c r="I8086">
        <v>24</v>
      </c>
      <c r="J8086">
        <v>139</v>
      </c>
      <c r="K8086">
        <v>258</v>
      </c>
      <c r="L8086">
        <v>153</v>
      </c>
      <c r="M8086">
        <v>0.71</v>
      </c>
      <c r="N8086">
        <v>177</v>
      </c>
      <c r="O8086">
        <v>96</v>
      </c>
      <c r="P8086">
        <v>13</v>
      </c>
      <c r="Q8086">
        <v>17</v>
      </c>
      <c r="R8086">
        <v>0</v>
      </c>
      <c r="S8086">
        <v>0.41</v>
      </c>
      <c r="U8086" s="1" t="s">
        <v>211</v>
      </c>
      <c r="V8086">
        <v>23</v>
      </c>
      <c r="W8086">
        <v>23</v>
      </c>
      <c r="X8086">
        <v>15</v>
      </c>
      <c r="Y8086">
        <v>3</v>
      </c>
      <c r="Z8086">
        <v>4</v>
      </c>
      <c r="AA8086">
        <v>0</v>
      </c>
    </row>
    <row r="8087" spans="1:27" x14ac:dyDescent="0.25">
      <c r="A8087" s="1" t="s">
        <v>93</v>
      </c>
      <c r="B8087" s="1" t="s">
        <v>47</v>
      </c>
      <c r="C8087" s="1" t="s">
        <v>48</v>
      </c>
      <c r="D8087" s="1" t="s">
        <v>718</v>
      </c>
      <c r="E8087" s="1" t="s">
        <v>79</v>
      </c>
      <c r="F8087" s="1" t="s">
        <v>134</v>
      </c>
      <c r="G8087" s="1" t="str">
        <f>UPPER(players_stats[[#This Row],[Agents]])</f>
        <v>KILLJOY</v>
      </c>
      <c r="H8087" s="1" t="str">
        <f>IF(OR(ISNUMBER(FIND(",",players_stats[[#This Row],[Agents MAYUS]])),ISNUMBER(FIND("All Match Types",players_stats[[#This Row],[Match Type]]))),"Eliminar","")</f>
        <v/>
      </c>
      <c r="I8087">
        <v>20</v>
      </c>
      <c r="J8087">
        <v>112</v>
      </c>
      <c r="K8087">
        <v>271</v>
      </c>
      <c r="L8087">
        <v>12</v>
      </c>
      <c r="M8087">
        <v>0.8</v>
      </c>
      <c r="N8087">
        <v>170</v>
      </c>
      <c r="O8087">
        <v>9</v>
      </c>
      <c r="P8087">
        <v>2</v>
      </c>
      <c r="Q8087">
        <v>25</v>
      </c>
      <c r="R8087">
        <v>1</v>
      </c>
      <c r="S8087">
        <v>0.38</v>
      </c>
      <c r="T8087">
        <v>0.2</v>
      </c>
      <c r="U8087" s="1" t="s">
        <v>235</v>
      </c>
      <c r="V8087">
        <v>18</v>
      </c>
      <c r="W8087">
        <v>18</v>
      </c>
      <c r="X8087">
        <v>15</v>
      </c>
      <c r="Y8087">
        <v>4</v>
      </c>
      <c r="Z8087">
        <v>5</v>
      </c>
      <c r="AA8087">
        <v>2</v>
      </c>
    </row>
    <row r="8088" spans="1:27" x14ac:dyDescent="0.25">
      <c r="A8088" s="1" t="s">
        <v>93</v>
      </c>
      <c r="B8088" s="1" t="s">
        <v>47</v>
      </c>
      <c r="C8088" s="1" t="s">
        <v>48</v>
      </c>
      <c r="D8088" s="1" t="s">
        <v>718</v>
      </c>
      <c r="E8088" s="1" t="s">
        <v>79</v>
      </c>
      <c r="F8088" s="1" t="s">
        <v>136</v>
      </c>
      <c r="G8088" s="1" t="str">
        <f>UPPER(players_stats[[#This Row],[Agents]])</f>
        <v>CYPHER, KILLJOY</v>
      </c>
      <c r="H8088" s="1" t="str">
        <f>IF(OR(ISNUMBER(FIND(",",players_stats[[#This Row],[Agents MAYUS]])),ISNUMBER(FIND("All Match Types",players_stats[[#This Row],[Match Type]]))),"Eliminar","")</f>
        <v>Eliminar</v>
      </c>
      <c r="I8088">
        <v>44</v>
      </c>
      <c r="J8088">
        <v>127</v>
      </c>
      <c r="K8088">
        <v>264</v>
      </c>
      <c r="L8088">
        <v>137</v>
      </c>
      <c r="M8088">
        <v>0.75</v>
      </c>
      <c r="N8088">
        <v>174</v>
      </c>
      <c r="O8088">
        <v>93</v>
      </c>
      <c r="P8088">
        <v>16</v>
      </c>
      <c r="Q8088">
        <v>2</v>
      </c>
      <c r="R8088">
        <v>5</v>
      </c>
      <c r="S8088">
        <v>0.39</v>
      </c>
      <c r="T8088">
        <v>0.1</v>
      </c>
      <c r="U8088" s="1" t="s">
        <v>289</v>
      </c>
      <c r="V8088">
        <v>23</v>
      </c>
      <c r="W8088">
        <v>41</v>
      </c>
      <c r="X8088">
        <v>30</v>
      </c>
      <c r="Y8088">
        <v>7</v>
      </c>
      <c r="Z8088">
        <v>9</v>
      </c>
      <c r="AA8088">
        <v>2</v>
      </c>
    </row>
    <row r="8089" spans="1:27" x14ac:dyDescent="0.25">
      <c r="A8089" s="1" t="s">
        <v>93</v>
      </c>
      <c r="B8089" s="1" t="s">
        <v>47</v>
      </c>
      <c r="C8089" s="1" t="s">
        <v>48</v>
      </c>
      <c r="D8089" s="1" t="s">
        <v>720</v>
      </c>
      <c r="E8089" s="1" t="s">
        <v>79</v>
      </c>
      <c r="F8089" s="1" t="s">
        <v>145</v>
      </c>
      <c r="G8089" s="1" t="str">
        <f>UPPER(players_stats[[#This Row],[Agents]])</f>
        <v>JETT</v>
      </c>
      <c r="H8089" s="1" t="str">
        <f>IF(OR(ISNUMBER(FIND(",",players_stats[[#This Row],[Agents MAYUS]])),ISNUMBER(FIND("All Match Types",players_stats[[#This Row],[Match Type]]))),"Eliminar","")</f>
        <v/>
      </c>
      <c r="I8089">
        <v>20</v>
      </c>
      <c r="J8089">
        <v>71</v>
      </c>
      <c r="K8089">
        <v>115</v>
      </c>
      <c r="L8089">
        <v>57</v>
      </c>
      <c r="M8089">
        <v>0.7</v>
      </c>
      <c r="N8089">
        <v>81</v>
      </c>
      <c r="O8089">
        <v>4</v>
      </c>
      <c r="P8089">
        <v>1</v>
      </c>
      <c r="Q8089">
        <v>0</v>
      </c>
      <c r="R8089">
        <v>5</v>
      </c>
      <c r="S8089">
        <v>0.48</v>
      </c>
      <c r="U8089" s="1" t="s">
        <v>141</v>
      </c>
      <c r="V8089">
        <v>8</v>
      </c>
      <c r="W8089">
        <v>8</v>
      </c>
      <c r="X8089">
        <v>14</v>
      </c>
      <c r="Y8089">
        <v>2</v>
      </c>
      <c r="Z8089">
        <v>0</v>
      </c>
      <c r="AA8089">
        <v>1</v>
      </c>
    </row>
    <row r="8090" spans="1:27" x14ac:dyDescent="0.25">
      <c r="A8090" s="1" t="s">
        <v>93</v>
      </c>
      <c r="B8090" s="1" t="s">
        <v>47</v>
      </c>
      <c r="C8090" s="1" t="s">
        <v>48</v>
      </c>
      <c r="D8090" s="1" t="s">
        <v>720</v>
      </c>
      <c r="E8090" s="1" t="s">
        <v>79</v>
      </c>
      <c r="F8090" s="1" t="s">
        <v>188</v>
      </c>
      <c r="G8090" s="1" t="str">
        <f>UPPER(players_stats[[#This Row],[Agents]])</f>
        <v>NEON</v>
      </c>
      <c r="H8090" s="1" t="str">
        <f>IF(OR(ISNUMBER(FIND(",",players_stats[[#This Row],[Agents MAYUS]])),ISNUMBER(FIND("All Match Types",players_stats[[#This Row],[Match Type]]))),"Eliminar","")</f>
        <v/>
      </c>
      <c r="I8090">
        <v>24</v>
      </c>
      <c r="J8090">
        <v>108</v>
      </c>
      <c r="K8090">
        <v>226</v>
      </c>
      <c r="L8090">
        <v>106</v>
      </c>
      <c r="M8090">
        <v>0.88</v>
      </c>
      <c r="N8090">
        <v>165</v>
      </c>
      <c r="O8090">
        <v>79</v>
      </c>
      <c r="P8090">
        <v>17</v>
      </c>
      <c r="Q8090">
        <v>13</v>
      </c>
      <c r="R8090">
        <v>17</v>
      </c>
      <c r="S8090">
        <v>0.26</v>
      </c>
      <c r="U8090" s="1" t="s">
        <v>143</v>
      </c>
      <c r="V8090">
        <v>19</v>
      </c>
      <c r="W8090">
        <v>19</v>
      </c>
      <c r="X8090">
        <v>18</v>
      </c>
      <c r="Y8090">
        <v>4</v>
      </c>
      <c r="Z8090">
        <v>3</v>
      </c>
      <c r="AA8090">
        <v>4</v>
      </c>
    </row>
    <row r="8091" spans="1:27" x14ac:dyDescent="0.25">
      <c r="A8091" s="1" t="s">
        <v>93</v>
      </c>
      <c r="B8091" s="1" t="s">
        <v>47</v>
      </c>
      <c r="C8091" s="1" t="s">
        <v>48</v>
      </c>
      <c r="D8091" s="1" t="s">
        <v>720</v>
      </c>
      <c r="E8091" s="1" t="s">
        <v>79</v>
      </c>
      <c r="F8091" s="1" t="s">
        <v>194</v>
      </c>
      <c r="G8091" s="1" t="str">
        <f>UPPER(players_stats[[#This Row],[Agents]])</f>
        <v>JETT, NEON</v>
      </c>
      <c r="H8091" s="1" t="str">
        <f>IF(OR(ISNUMBER(FIND(",",players_stats[[#This Row],[Agents MAYUS]])),ISNUMBER(FIND("All Match Types",players_stats[[#This Row],[Match Type]]))),"Eliminar","")</f>
        <v>Eliminar</v>
      </c>
      <c r="I8091">
        <v>44</v>
      </c>
      <c r="J8091">
        <v>91</v>
      </c>
      <c r="K8091">
        <v>170</v>
      </c>
      <c r="L8091">
        <v>84</v>
      </c>
      <c r="M8091">
        <v>0.8</v>
      </c>
      <c r="N8091">
        <v>127</v>
      </c>
      <c r="O8091">
        <v>61</v>
      </c>
      <c r="P8091">
        <v>14</v>
      </c>
      <c r="Q8091">
        <v>7</v>
      </c>
      <c r="R8091">
        <v>11</v>
      </c>
      <c r="S8091">
        <v>0.31</v>
      </c>
      <c r="U8091" s="1" t="s">
        <v>184</v>
      </c>
      <c r="V8091">
        <v>19</v>
      </c>
      <c r="W8091">
        <v>27</v>
      </c>
      <c r="X8091">
        <v>32</v>
      </c>
      <c r="Y8091">
        <v>6</v>
      </c>
      <c r="Z8091">
        <v>3</v>
      </c>
      <c r="AA8091">
        <v>5</v>
      </c>
    </row>
    <row r="8092" spans="1:27" x14ac:dyDescent="0.25">
      <c r="A8092" s="1" t="s">
        <v>93</v>
      </c>
      <c r="B8092" s="1" t="s">
        <v>47</v>
      </c>
      <c r="C8092" s="1" t="s">
        <v>48</v>
      </c>
      <c r="D8092" s="1" t="s">
        <v>716</v>
      </c>
      <c r="E8092" s="1" t="s">
        <v>79</v>
      </c>
      <c r="F8092" s="1" t="s">
        <v>215</v>
      </c>
      <c r="G8092" s="1" t="str">
        <f>UPPER(players_stats[[#This Row],[Agents]])</f>
        <v>KAYO</v>
      </c>
      <c r="H8092" s="1" t="str">
        <f>IF(OR(ISNUMBER(FIND(",",players_stats[[#This Row],[Agents MAYUS]])),ISNUMBER(FIND("All Match Types",players_stats[[#This Row],[Match Type]]))),"Eliminar","")</f>
        <v/>
      </c>
      <c r="I8092">
        <v>44</v>
      </c>
      <c r="J8092">
        <v>106</v>
      </c>
      <c r="K8092">
        <v>230</v>
      </c>
      <c r="L8092">
        <v>109</v>
      </c>
      <c r="M8092">
        <v>0.61</v>
      </c>
      <c r="N8092">
        <v>135</v>
      </c>
      <c r="O8092">
        <v>8</v>
      </c>
      <c r="P8092">
        <v>43</v>
      </c>
      <c r="Q8092">
        <v>14</v>
      </c>
      <c r="R8092">
        <v>14</v>
      </c>
      <c r="S8092">
        <v>0.28000000000000003</v>
      </c>
      <c r="U8092" s="1" t="s">
        <v>211</v>
      </c>
      <c r="V8092">
        <v>18</v>
      </c>
      <c r="W8092">
        <v>35</v>
      </c>
      <c r="X8092">
        <v>32</v>
      </c>
      <c r="Y8092">
        <v>19</v>
      </c>
      <c r="Z8092">
        <v>6</v>
      </c>
      <c r="AA8092">
        <v>6</v>
      </c>
    </row>
    <row r="8093" spans="1:27" x14ac:dyDescent="0.25">
      <c r="A8093" s="1" t="s">
        <v>93</v>
      </c>
      <c r="B8093" s="1" t="s">
        <v>47</v>
      </c>
      <c r="C8093" s="1" t="s">
        <v>48</v>
      </c>
      <c r="D8093" s="1" t="s">
        <v>717</v>
      </c>
      <c r="E8093" s="1" t="s">
        <v>79</v>
      </c>
      <c r="F8093" s="1" t="s">
        <v>140</v>
      </c>
      <c r="G8093" s="1" t="str">
        <f>UPPER(players_stats[[#This Row],[Agents]])</f>
        <v>OMEN</v>
      </c>
      <c r="H8093" s="1" t="str">
        <f>IF(OR(ISNUMBER(FIND(",",players_stats[[#This Row],[Agents MAYUS]])),ISNUMBER(FIND("All Match Types",players_stats[[#This Row],[Match Type]]))),"Eliminar","")</f>
        <v/>
      </c>
      <c r="I8093">
        <v>44</v>
      </c>
      <c r="J8093">
        <v>56</v>
      </c>
      <c r="K8093">
        <v>138</v>
      </c>
      <c r="L8093">
        <v>61</v>
      </c>
      <c r="M8093">
        <v>0.66</v>
      </c>
      <c r="N8093">
        <v>88</v>
      </c>
      <c r="O8093">
        <v>5</v>
      </c>
      <c r="P8093">
        <v>2</v>
      </c>
      <c r="Q8093">
        <v>9</v>
      </c>
      <c r="R8093">
        <v>9</v>
      </c>
      <c r="S8093">
        <v>0.26</v>
      </c>
      <c r="U8093" s="1" t="s">
        <v>211</v>
      </c>
      <c r="V8093">
        <v>12</v>
      </c>
      <c r="W8093">
        <v>22</v>
      </c>
      <c r="X8093">
        <v>36</v>
      </c>
      <c r="Y8093">
        <v>9</v>
      </c>
      <c r="Z8093">
        <v>4</v>
      </c>
      <c r="AA8093">
        <v>4</v>
      </c>
    </row>
    <row r="8094" spans="1:27" x14ac:dyDescent="0.25">
      <c r="A8094" s="1" t="s">
        <v>93</v>
      </c>
      <c r="B8094" s="1" t="s">
        <v>47</v>
      </c>
      <c r="C8094" s="1" t="s">
        <v>48</v>
      </c>
      <c r="D8094" s="1" t="s">
        <v>719</v>
      </c>
      <c r="E8094" s="1" t="s">
        <v>79</v>
      </c>
      <c r="F8094" s="1" t="s">
        <v>151</v>
      </c>
      <c r="G8094" s="1" t="str">
        <f>UPPER(players_stats[[#This Row],[Agents]])</f>
        <v>SOVA</v>
      </c>
      <c r="H8094" s="1" t="str">
        <f>IF(OR(ISNUMBER(FIND(",",players_stats[[#This Row],[Agents MAYUS]])),ISNUMBER(FIND("All Match Types",players_stats[[#This Row],[Match Type]]))),"Eliminar","")</f>
        <v/>
      </c>
      <c r="I8094">
        <v>44</v>
      </c>
      <c r="J8094">
        <v>67</v>
      </c>
      <c r="K8094">
        <v>135</v>
      </c>
      <c r="L8094">
        <v>58</v>
      </c>
      <c r="M8094">
        <v>0.5</v>
      </c>
      <c r="N8094">
        <v>106</v>
      </c>
      <c r="O8094">
        <v>43</v>
      </c>
      <c r="P8094">
        <v>23</v>
      </c>
      <c r="Q8094">
        <v>2</v>
      </c>
      <c r="R8094">
        <v>9</v>
      </c>
      <c r="S8094">
        <v>0.3</v>
      </c>
      <c r="T8094">
        <v>0.5</v>
      </c>
      <c r="U8094" s="1" t="s">
        <v>135</v>
      </c>
      <c r="V8094">
        <v>12</v>
      </c>
      <c r="W8094">
        <v>19</v>
      </c>
      <c r="X8094">
        <v>33</v>
      </c>
      <c r="Y8094">
        <v>10</v>
      </c>
      <c r="Z8094">
        <v>1</v>
      </c>
      <c r="AA8094">
        <v>4</v>
      </c>
    </row>
    <row r="8095" spans="1:27" x14ac:dyDescent="0.25">
      <c r="A8095" s="1" t="s">
        <v>93</v>
      </c>
      <c r="B8095" s="1" t="s">
        <v>47</v>
      </c>
      <c r="C8095" s="1" t="s">
        <v>48</v>
      </c>
      <c r="D8095" s="1" t="s">
        <v>681</v>
      </c>
      <c r="E8095" s="1" t="s">
        <v>84</v>
      </c>
      <c r="F8095" s="1" t="s">
        <v>133</v>
      </c>
      <c r="G8095" s="1" t="str">
        <f>UPPER(players_stats[[#This Row],[Agents]])</f>
        <v>CYPHER</v>
      </c>
      <c r="H8095" s="1" t="str">
        <f>IF(OR(ISNUMBER(FIND(",",players_stats[[#This Row],[Agents MAYUS]])),ISNUMBER(FIND("All Match Types",players_stats[[#This Row],[Match Type]]))),"Eliminar","")</f>
        <v/>
      </c>
      <c r="I8095">
        <v>39</v>
      </c>
      <c r="J8095">
        <v>136</v>
      </c>
      <c r="K8095">
        <v>246</v>
      </c>
      <c r="L8095">
        <v>173</v>
      </c>
      <c r="M8095">
        <v>0.85</v>
      </c>
      <c r="N8095">
        <v>172</v>
      </c>
      <c r="O8095">
        <v>97</v>
      </c>
      <c r="P8095">
        <v>15</v>
      </c>
      <c r="Q8095">
        <v>18</v>
      </c>
      <c r="R8095">
        <v>8</v>
      </c>
      <c r="S8095">
        <v>0.35</v>
      </c>
      <c r="T8095">
        <v>0.4</v>
      </c>
      <c r="U8095" s="1" t="s">
        <v>159</v>
      </c>
      <c r="V8095">
        <v>26</v>
      </c>
      <c r="W8095">
        <v>38</v>
      </c>
      <c r="X8095">
        <v>22</v>
      </c>
      <c r="Y8095">
        <v>6</v>
      </c>
      <c r="Z8095">
        <v>7</v>
      </c>
      <c r="AA8095">
        <v>3</v>
      </c>
    </row>
    <row r="8096" spans="1:27" x14ac:dyDescent="0.25">
      <c r="A8096" s="1" t="s">
        <v>93</v>
      </c>
      <c r="B8096" s="1" t="s">
        <v>47</v>
      </c>
      <c r="C8096" s="1" t="s">
        <v>48</v>
      </c>
      <c r="D8096" s="1" t="s">
        <v>682</v>
      </c>
      <c r="E8096" s="1" t="s">
        <v>84</v>
      </c>
      <c r="F8096" s="1" t="s">
        <v>138</v>
      </c>
      <c r="G8096" s="1" t="str">
        <f>UPPER(players_stats[[#This Row],[Agents]])</f>
        <v>GEKKO</v>
      </c>
      <c r="H8096" s="1" t="str">
        <f>IF(OR(ISNUMBER(FIND(",",players_stats[[#This Row],[Agents MAYUS]])),ISNUMBER(FIND("All Match Types",players_stats[[#This Row],[Match Type]]))),"Eliminar","")</f>
        <v/>
      </c>
      <c r="I8096">
        <v>22</v>
      </c>
      <c r="J8096">
        <v>134</v>
      </c>
      <c r="K8096">
        <v>234</v>
      </c>
      <c r="L8096">
        <v>146</v>
      </c>
      <c r="M8096">
        <v>0.86</v>
      </c>
      <c r="N8096">
        <v>151</v>
      </c>
      <c r="O8096">
        <v>86</v>
      </c>
      <c r="P8096">
        <v>27</v>
      </c>
      <c r="Q8096">
        <v>0</v>
      </c>
      <c r="R8096">
        <v>9</v>
      </c>
      <c r="S8096">
        <v>0.16</v>
      </c>
      <c r="T8096">
        <v>0.33</v>
      </c>
      <c r="U8096" s="1" t="s">
        <v>156</v>
      </c>
      <c r="V8096">
        <v>19</v>
      </c>
      <c r="W8096">
        <v>19</v>
      </c>
      <c r="X8096">
        <v>13</v>
      </c>
      <c r="Y8096">
        <v>6</v>
      </c>
      <c r="Z8096">
        <v>0</v>
      </c>
      <c r="AA8096">
        <v>2</v>
      </c>
    </row>
    <row r="8097" spans="1:27" x14ac:dyDescent="0.25">
      <c r="A8097" s="1" t="s">
        <v>93</v>
      </c>
      <c r="B8097" s="1" t="s">
        <v>47</v>
      </c>
      <c r="C8097" s="1" t="s">
        <v>48</v>
      </c>
      <c r="D8097" s="1" t="s">
        <v>682</v>
      </c>
      <c r="E8097" s="1" t="s">
        <v>84</v>
      </c>
      <c r="F8097" s="1" t="s">
        <v>215</v>
      </c>
      <c r="G8097" s="1" t="str">
        <f>UPPER(players_stats[[#This Row],[Agents]])</f>
        <v>KAYO</v>
      </c>
      <c r="H8097" s="1" t="str">
        <f>IF(OR(ISNUMBER(FIND(",",players_stats[[#This Row],[Agents MAYUS]])),ISNUMBER(FIND("All Match Types",players_stats[[#This Row],[Match Type]]))),"Eliminar","")</f>
        <v/>
      </c>
      <c r="I8097">
        <v>17</v>
      </c>
      <c r="J8097">
        <v>122</v>
      </c>
      <c r="K8097">
        <v>270</v>
      </c>
      <c r="L8097">
        <v>142</v>
      </c>
      <c r="M8097">
        <v>0.94</v>
      </c>
      <c r="N8097">
        <v>166</v>
      </c>
      <c r="O8097">
        <v>10</v>
      </c>
      <c r="P8097">
        <v>53</v>
      </c>
      <c r="Q8097">
        <v>18</v>
      </c>
      <c r="R8097">
        <v>0</v>
      </c>
      <c r="S8097">
        <v>0.32</v>
      </c>
      <c r="U8097" s="1" t="s">
        <v>63</v>
      </c>
      <c r="V8097">
        <v>17</v>
      </c>
      <c r="W8097">
        <v>17</v>
      </c>
      <c r="X8097">
        <v>12</v>
      </c>
      <c r="Y8097">
        <v>9</v>
      </c>
      <c r="Z8097">
        <v>3</v>
      </c>
      <c r="AA8097">
        <v>0</v>
      </c>
    </row>
    <row r="8098" spans="1:27" x14ac:dyDescent="0.25">
      <c r="A8098" s="1" t="s">
        <v>93</v>
      </c>
      <c r="B8098" s="1" t="s">
        <v>47</v>
      </c>
      <c r="C8098" s="1" t="s">
        <v>48</v>
      </c>
      <c r="D8098" s="1" t="s">
        <v>682</v>
      </c>
      <c r="E8098" s="1" t="s">
        <v>84</v>
      </c>
      <c r="F8098" s="1" t="s">
        <v>272</v>
      </c>
      <c r="G8098" s="1" t="str">
        <f>UPPER(players_stats[[#This Row],[Agents]])</f>
        <v>GEKKO, KAYO</v>
      </c>
      <c r="H8098" s="1" t="str">
        <f>IF(OR(ISNUMBER(FIND(",",players_stats[[#This Row],[Agents MAYUS]])),ISNUMBER(FIND("All Match Types",players_stats[[#This Row],[Match Type]]))),"Eliminar","")</f>
        <v>Eliminar</v>
      </c>
      <c r="I8098">
        <v>39</v>
      </c>
      <c r="J8098">
        <v>129</v>
      </c>
      <c r="K8098">
        <v>252</v>
      </c>
      <c r="L8098">
        <v>144</v>
      </c>
      <c r="M8098">
        <v>0.9</v>
      </c>
      <c r="N8098">
        <v>158</v>
      </c>
      <c r="O8098">
        <v>92</v>
      </c>
      <c r="P8098">
        <v>38</v>
      </c>
      <c r="Q8098">
        <v>8</v>
      </c>
      <c r="R8098">
        <v>5</v>
      </c>
      <c r="S8098">
        <v>0.22</v>
      </c>
      <c r="T8098">
        <v>0.33</v>
      </c>
      <c r="U8098" s="1" t="s">
        <v>156</v>
      </c>
      <c r="V8098">
        <v>19</v>
      </c>
      <c r="W8098">
        <v>36</v>
      </c>
      <c r="X8098">
        <v>25</v>
      </c>
      <c r="Y8098">
        <v>15</v>
      </c>
      <c r="Z8098">
        <v>3</v>
      </c>
      <c r="AA8098">
        <v>2</v>
      </c>
    </row>
    <row r="8099" spans="1:27" x14ac:dyDescent="0.25">
      <c r="A8099" s="1" t="s">
        <v>93</v>
      </c>
      <c r="B8099" s="1" t="s">
        <v>47</v>
      </c>
      <c r="C8099" s="1" t="s">
        <v>48</v>
      </c>
      <c r="D8099" s="1" t="s">
        <v>684</v>
      </c>
      <c r="E8099" s="1" t="s">
        <v>84</v>
      </c>
      <c r="F8099" s="1" t="s">
        <v>145</v>
      </c>
      <c r="G8099" s="1" t="str">
        <f>UPPER(players_stats[[#This Row],[Agents]])</f>
        <v>JETT</v>
      </c>
      <c r="H8099" s="1" t="str">
        <f>IF(OR(ISNUMBER(FIND(",",players_stats[[#This Row],[Agents MAYUS]])),ISNUMBER(FIND("All Match Types",players_stats[[#This Row],[Match Type]]))),"Eliminar","")</f>
        <v/>
      </c>
      <c r="I8099">
        <v>17</v>
      </c>
      <c r="J8099">
        <v>132</v>
      </c>
      <c r="K8099">
        <v>236</v>
      </c>
      <c r="L8099">
        <v>188</v>
      </c>
      <c r="M8099">
        <v>0.82</v>
      </c>
      <c r="N8099">
        <v>163</v>
      </c>
      <c r="O8099">
        <v>88</v>
      </c>
      <c r="P8099">
        <v>12</v>
      </c>
      <c r="Q8099">
        <v>24</v>
      </c>
      <c r="R8099">
        <v>24</v>
      </c>
      <c r="S8099">
        <v>0.52</v>
      </c>
      <c r="T8099">
        <v>0.5</v>
      </c>
      <c r="U8099" s="1" t="s">
        <v>135</v>
      </c>
      <c r="V8099">
        <v>15</v>
      </c>
      <c r="W8099">
        <v>15</v>
      </c>
      <c r="X8099">
        <v>8</v>
      </c>
      <c r="Y8099">
        <v>2</v>
      </c>
      <c r="Z8099">
        <v>4</v>
      </c>
      <c r="AA8099">
        <v>4</v>
      </c>
    </row>
    <row r="8100" spans="1:27" x14ac:dyDescent="0.25">
      <c r="A8100" s="1" t="s">
        <v>93</v>
      </c>
      <c r="B8100" s="1" t="s">
        <v>47</v>
      </c>
      <c r="C8100" s="1" t="s">
        <v>48</v>
      </c>
      <c r="D8100" s="1" t="s">
        <v>684</v>
      </c>
      <c r="E8100" s="1" t="s">
        <v>84</v>
      </c>
      <c r="F8100" s="1" t="s">
        <v>146</v>
      </c>
      <c r="G8100" s="1" t="str">
        <f>UPPER(players_stats[[#This Row],[Agents]])</f>
        <v>RAZE</v>
      </c>
      <c r="H8100" s="1" t="str">
        <f>IF(OR(ISNUMBER(FIND(",",players_stats[[#This Row],[Agents MAYUS]])),ISNUMBER(FIND("All Match Types",players_stats[[#This Row],[Match Type]]))),"Eliminar","")</f>
        <v/>
      </c>
      <c r="I8100">
        <v>22</v>
      </c>
      <c r="J8100">
        <v>61</v>
      </c>
      <c r="K8100">
        <v>149</v>
      </c>
      <c r="L8100">
        <v>53</v>
      </c>
      <c r="M8100">
        <v>0.73</v>
      </c>
      <c r="N8100">
        <v>101</v>
      </c>
      <c r="O8100">
        <v>41</v>
      </c>
      <c r="P8100">
        <v>32</v>
      </c>
      <c r="Q8100">
        <v>9</v>
      </c>
      <c r="R8100">
        <v>14</v>
      </c>
      <c r="S8100">
        <v>0.22</v>
      </c>
      <c r="U8100" s="1" t="s">
        <v>139</v>
      </c>
      <c r="V8100">
        <v>9</v>
      </c>
      <c r="W8100">
        <v>9</v>
      </c>
      <c r="X8100">
        <v>17</v>
      </c>
      <c r="Y8100">
        <v>7</v>
      </c>
      <c r="Z8100">
        <v>2</v>
      </c>
      <c r="AA8100">
        <v>3</v>
      </c>
    </row>
    <row r="8101" spans="1:27" x14ac:dyDescent="0.25">
      <c r="A8101" s="1" t="s">
        <v>93</v>
      </c>
      <c r="B8101" s="1" t="s">
        <v>47</v>
      </c>
      <c r="C8101" s="1" t="s">
        <v>48</v>
      </c>
      <c r="D8101" s="1" t="s">
        <v>684</v>
      </c>
      <c r="E8101" s="1" t="s">
        <v>84</v>
      </c>
      <c r="F8101" s="1" t="s">
        <v>148</v>
      </c>
      <c r="G8101" s="1" t="str">
        <f>UPPER(players_stats[[#This Row],[Agents]])</f>
        <v>JETT, RAZE</v>
      </c>
      <c r="H8101" s="1" t="str">
        <f>IF(OR(ISNUMBER(FIND(",",players_stats[[#This Row],[Agents MAYUS]])),ISNUMBER(FIND("All Match Types",players_stats[[#This Row],[Match Type]]))),"Eliminar","")</f>
        <v>Eliminar</v>
      </c>
      <c r="I8101">
        <v>39</v>
      </c>
      <c r="J8101">
        <v>92</v>
      </c>
      <c r="K8101">
        <v>192</v>
      </c>
      <c r="L8101">
        <v>96</v>
      </c>
      <c r="M8101">
        <v>0.77</v>
      </c>
      <c r="N8101">
        <v>128</v>
      </c>
      <c r="O8101">
        <v>62</v>
      </c>
      <c r="P8101">
        <v>23</v>
      </c>
      <c r="Q8101">
        <v>15</v>
      </c>
      <c r="R8101">
        <v>18</v>
      </c>
      <c r="S8101">
        <v>0.34</v>
      </c>
      <c r="T8101">
        <v>0.25</v>
      </c>
      <c r="U8101" s="1" t="s">
        <v>178</v>
      </c>
      <c r="V8101">
        <v>15</v>
      </c>
      <c r="W8101">
        <v>24</v>
      </c>
      <c r="X8101">
        <v>25</v>
      </c>
      <c r="Y8101">
        <v>9</v>
      </c>
      <c r="Z8101">
        <v>6</v>
      </c>
      <c r="AA8101">
        <v>7</v>
      </c>
    </row>
    <row r="8102" spans="1:27" x14ac:dyDescent="0.25">
      <c r="A8102" s="1" t="s">
        <v>93</v>
      </c>
      <c r="B8102" s="1" t="s">
        <v>47</v>
      </c>
      <c r="C8102" s="1" t="s">
        <v>48</v>
      </c>
      <c r="D8102" s="1" t="s">
        <v>680</v>
      </c>
      <c r="E8102" s="1" t="s">
        <v>84</v>
      </c>
      <c r="F8102" s="1" t="s">
        <v>215</v>
      </c>
      <c r="G8102" s="1" t="str">
        <f>UPPER(players_stats[[#This Row],[Agents]])</f>
        <v>KAYO</v>
      </c>
      <c r="H8102" s="1" t="str">
        <f>IF(OR(ISNUMBER(FIND(",",players_stats[[#This Row],[Agents MAYUS]])),ISNUMBER(FIND("All Match Types",players_stats[[#This Row],[Match Type]]))),"Eliminar","")</f>
        <v/>
      </c>
      <c r="I8102">
        <v>22</v>
      </c>
      <c r="J8102">
        <v>103</v>
      </c>
      <c r="K8102">
        <v>162</v>
      </c>
      <c r="L8102">
        <v>71</v>
      </c>
      <c r="M8102">
        <v>0.77</v>
      </c>
      <c r="N8102">
        <v>107</v>
      </c>
      <c r="O8102">
        <v>45</v>
      </c>
      <c r="P8102">
        <v>86</v>
      </c>
      <c r="Q8102">
        <v>5</v>
      </c>
      <c r="R8102">
        <v>9</v>
      </c>
      <c r="S8102">
        <v>0.26</v>
      </c>
      <c r="U8102" s="1" t="s">
        <v>63</v>
      </c>
      <c r="V8102">
        <v>10</v>
      </c>
      <c r="W8102">
        <v>10</v>
      </c>
      <c r="X8102">
        <v>14</v>
      </c>
      <c r="Y8102">
        <v>19</v>
      </c>
      <c r="Z8102">
        <v>1</v>
      </c>
      <c r="AA8102">
        <v>2</v>
      </c>
    </row>
    <row r="8103" spans="1:27" x14ac:dyDescent="0.25">
      <c r="A8103" s="1" t="s">
        <v>93</v>
      </c>
      <c r="B8103" s="1" t="s">
        <v>47</v>
      </c>
      <c r="C8103" s="1" t="s">
        <v>48</v>
      </c>
      <c r="D8103" s="1" t="s">
        <v>680</v>
      </c>
      <c r="E8103" s="1" t="s">
        <v>84</v>
      </c>
      <c r="F8103" s="1" t="s">
        <v>151</v>
      </c>
      <c r="G8103" s="1" t="str">
        <f>UPPER(players_stats[[#This Row],[Agents]])</f>
        <v>SOVA</v>
      </c>
      <c r="H8103" s="1" t="str">
        <f>IF(OR(ISNUMBER(FIND(",",players_stats[[#This Row],[Agents MAYUS]])),ISNUMBER(FIND("All Match Types",players_stats[[#This Row],[Match Type]]))),"Eliminar","")</f>
        <v/>
      </c>
      <c r="I8103">
        <v>17</v>
      </c>
      <c r="J8103">
        <v>102</v>
      </c>
      <c r="K8103">
        <v>154</v>
      </c>
      <c r="L8103">
        <v>10</v>
      </c>
      <c r="M8103">
        <v>0.88</v>
      </c>
      <c r="N8103">
        <v>101</v>
      </c>
      <c r="O8103">
        <v>59</v>
      </c>
      <c r="P8103">
        <v>24</v>
      </c>
      <c r="Q8103">
        <v>12</v>
      </c>
      <c r="R8103">
        <v>6</v>
      </c>
      <c r="S8103">
        <v>0.21</v>
      </c>
      <c r="T8103">
        <v>0.5</v>
      </c>
      <c r="U8103" s="1" t="s">
        <v>135</v>
      </c>
      <c r="V8103">
        <v>10</v>
      </c>
      <c r="W8103">
        <v>10</v>
      </c>
      <c r="X8103">
        <v>10</v>
      </c>
      <c r="Y8103">
        <v>4</v>
      </c>
      <c r="Z8103">
        <v>2</v>
      </c>
      <c r="AA8103">
        <v>1</v>
      </c>
    </row>
    <row r="8104" spans="1:27" x14ac:dyDescent="0.25">
      <c r="A8104" s="1" t="s">
        <v>93</v>
      </c>
      <c r="B8104" s="1" t="s">
        <v>47</v>
      </c>
      <c r="C8104" s="1" t="s">
        <v>48</v>
      </c>
      <c r="D8104" s="1" t="s">
        <v>680</v>
      </c>
      <c r="E8104" s="1" t="s">
        <v>84</v>
      </c>
      <c r="F8104" s="1" t="s">
        <v>381</v>
      </c>
      <c r="G8104" s="1" t="str">
        <f>UPPER(players_stats[[#This Row],[Agents]])</f>
        <v>KAYO, SOVA</v>
      </c>
      <c r="H8104" s="1" t="str">
        <f>IF(OR(ISNUMBER(FIND(",",players_stats[[#This Row],[Agents MAYUS]])),ISNUMBER(FIND("All Match Types",players_stats[[#This Row],[Match Type]]))),"Eliminar","")</f>
        <v>Eliminar</v>
      </c>
      <c r="I8104">
        <v>39</v>
      </c>
      <c r="J8104">
        <v>103</v>
      </c>
      <c r="K8104">
        <v>158</v>
      </c>
      <c r="L8104">
        <v>83</v>
      </c>
      <c r="M8104">
        <v>0.82</v>
      </c>
      <c r="N8104">
        <v>104</v>
      </c>
      <c r="O8104">
        <v>51</v>
      </c>
      <c r="P8104">
        <v>59</v>
      </c>
      <c r="Q8104">
        <v>8</v>
      </c>
      <c r="R8104">
        <v>8</v>
      </c>
      <c r="S8104">
        <v>0.24</v>
      </c>
      <c r="T8104">
        <v>0.5</v>
      </c>
      <c r="U8104" s="1" t="s">
        <v>135</v>
      </c>
      <c r="V8104">
        <v>10</v>
      </c>
      <c r="W8104">
        <v>20</v>
      </c>
      <c r="X8104">
        <v>24</v>
      </c>
      <c r="Y8104">
        <v>23</v>
      </c>
      <c r="Z8104">
        <v>3</v>
      </c>
      <c r="AA8104">
        <v>3</v>
      </c>
    </row>
    <row r="8105" spans="1:27" x14ac:dyDescent="0.25">
      <c r="A8105" s="1" t="s">
        <v>93</v>
      </c>
      <c r="B8105" s="1" t="s">
        <v>47</v>
      </c>
      <c r="C8105" s="1" t="s">
        <v>48</v>
      </c>
      <c r="D8105" s="1" t="s">
        <v>685</v>
      </c>
      <c r="E8105" s="1" t="s">
        <v>84</v>
      </c>
      <c r="F8105" s="1" t="s">
        <v>140</v>
      </c>
      <c r="G8105" s="1" t="str">
        <f>UPPER(players_stats[[#This Row],[Agents]])</f>
        <v>OMEN</v>
      </c>
      <c r="H8105" s="1" t="str">
        <f>IF(OR(ISNUMBER(FIND(",",players_stats[[#This Row],[Agents MAYUS]])),ISNUMBER(FIND("All Match Types",players_stats[[#This Row],[Match Type]]))),"Eliminar","")</f>
        <v/>
      </c>
      <c r="I8105">
        <v>22</v>
      </c>
      <c r="J8105">
        <v>117</v>
      </c>
      <c r="K8105">
        <v>188</v>
      </c>
      <c r="L8105">
        <v>117</v>
      </c>
      <c r="M8105">
        <v>0.82</v>
      </c>
      <c r="N8105">
        <v>107</v>
      </c>
      <c r="O8105">
        <v>64</v>
      </c>
      <c r="P8105">
        <v>82</v>
      </c>
      <c r="Q8105">
        <v>5</v>
      </c>
      <c r="R8105">
        <v>14</v>
      </c>
      <c r="S8105">
        <v>0.28999999999999998</v>
      </c>
      <c r="U8105" s="1" t="s">
        <v>139</v>
      </c>
      <c r="V8105">
        <v>14</v>
      </c>
      <c r="W8105">
        <v>14</v>
      </c>
      <c r="X8105">
        <v>12</v>
      </c>
      <c r="Y8105">
        <v>18</v>
      </c>
      <c r="Z8105">
        <v>1</v>
      </c>
      <c r="AA8105">
        <v>3</v>
      </c>
    </row>
    <row r="8106" spans="1:27" x14ac:dyDescent="0.25">
      <c r="A8106" s="1" t="s">
        <v>93</v>
      </c>
      <c r="B8106" s="1" t="s">
        <v>47</v>
      </c>
      <c r="C8106" s="1" t="s">
        <v>48</v>
      </c>
      <c r="D8106" s="1" t="s">
        <v>685</v>
      </c>
      <c r="E8106" s="1" t="s">
        <v>84</v>
      </c>
      <c r="F8106" s="1" t="s">
        <v>152</v>
      </c>
      <c r="G8106" s="1" t="str">
        <f>UPPER(players_stats[[#This Row],[Agents]])</f>
        <v>VIPER</v>
      </c>
      <c r="H8106" s="1" t="str">
        <f>IF(OR(ISNUMBER(FIND(",",players_stats[[#This Row],[Agents MAYUS]])),ISNUMBER(FIND("All Match Types",players_stats[[#This Row],[Match Type]]))),"Eliminar","")</f>
        <v/>
      </c>
      <c r="I8106">
        <v>17</v>
      </c>
      <c r="J8106">
        <v>154</v>
      </c>
      <c r="K8106">
        <v>238</v>
      </c>
      <c r="L8106">
        <v>214</v>
      </c>
      <c r="M8106">
        <v>0.88</v>
      </c>
      <c r="N8106">
        <v>172</v>
      </c>
      <c r="O8106">
        <v>88</v>
      </c>
      <c r="P8106">
        <v>47</v>
      </c>
      <c r="Q8106">
        <v>0</v>
      </c>
      <c r="R8106">
        <v>0</v>
      </c>
      <c r="S8106">
        <v>0.26</v>
      </c>
      <c r="U8106" s="1" t="s">
        <v>63</v>
      </c>
      <c r="V8106">
        <v>15</v>
      </c>
      <c r="W8106">
        <v>15</v>
      </c>
      <c r="X8106">
        <v>7</v>
      </c>
      <c r="Y8106">
        <v>8</v>
      </c>
      <c r="Z8106">
        <v>0</v>
      </c>
      <c r="AA8106">
        <v>0</v>
      </c>
    </row>
    <row r="8107" spans="1:27" x14ac:dyDescent="0.25">
      <c r="A8107" s="1" t="s">
        <v>93</v>
      </c>
      <c r="B8107" s="1" t="s">
        <v>47</v>
      </c>
      <c r="C8107" s="1" t="s">
        <v>48</v>
      </c>
      <c r="D8107" s="1" t="s">
        <v>685</v>
      </c>
      <c r="E8107" s="1" t="s">
        <v>84</v>
      </c>
      <c r="F8107" s="1" t="s">
        <v>225</v>
      </c>
      <c r="G8107" s="1" t="str">
        <f>UPPER(players_stats[[#This Row],[Agents]])</f>
        <v>OMEN, VIPER</v>
      </c>
      <c r="H8107" s="1" t="str">
        <f>IF(OR(ISNUMBER(FIND(",",players_stats[[#This Row],[Agents MAYUS]])),ISNUMBER(FIND("All Match Types",players_stats[[#This Row],[Match Type]]))),"Eliminar","")</f>
        <v>Eliminar</v>
      </c>
      <c r="I8107">
        <v>39</v>
      </c>
      <c r="J8107">
        <v>133</v>
      </c>
      <c r="K8107">
        <v>213</v>
      </c>
      <c r="L8107">
        <v>153</v>
      </c>
      <c r="M8107">
        <v>0.85</v>
      </c>
      <c r="N8107">
        <v>135</v>
      </c>
      <c r="O8107">
        <v>74</v>
      </c>
      <c r="P8107">
        <v>67</v>
      </c>
      <c r="Q8107">
        <v>3</v>
      </c>
      <c r="R8107">
        <v>8</v>
      </c>
      <c r="S8107">
        <v>0.28000000000000003</v>
      </c>
      <c r="U8107" s="1" t="s">
        <v>139</v>
      </c>
      <c r="V8107">
        <v>15</v>
      </c>
      <c r="W8107">
        <v>29</v>
      </c>
      <c r="X8107">
        <v>19</v>
      </c>
      <c r="Y8107">
        <v>26</v>
      </c>
      <c r="Z8107">
        <v>1</v>
      </c>
      <c r="AA8107">
        <v>3</v>
      </c>
    </row>
    <row r="8108" spans="1:27" x14ac:dyDescent="0.25">
      <c r="A8108" s="1" t="s">
        <v>93</v>
      </c>
      <c r="B8108" s="1" t="s">
        <v>47</v>
      </c>
      <c r="C8108" s="1" t="s">
        <v>48</v>
      </c>
      <c r="D8108" s="1" t="s">
        <v>728</v>
      </c>
      <c r="E8108" s="1" t="s">
        <v>83</v>
      </c>
      <c r="F8108" s="1" t="s">
        <v>133</v>
      </c>
      <c r="G8108" s="1" t="str">
        <f>UPPER(players_stats[[#This Row],[Agents]])</f>
        <v>CYPHER</v>
      </c>
      <c r="H8108" s="1" t="str">
        <f>IF(OR(ISNUMBER(FIND(",",players_stats[[#This Row],[Agents MAYUS]])),ISNUMBER(FIND("All Match Types",players_stats[[#This Row],[Match Type]]))),"Eliminar","")</f>
        <v/>
      </c>
      <c r="I8108">
        <v>60</v>
      </c>
      <c r="J8108">
        <v>101</v>
      </c>
      <c r="K8108">
        <v>220</v>
      </c>
      <c r="L8108">
        <v>117</v>
      </c>
      <c r="M8108">
        <v>0.72</v>
      </c>
      <c r="N8108">
        <v>149</v>
      </c>
      <c r="O8108">
        <v>8</v>
      </c>
      <c r="P8108">
        <v>2</v>
      </c>
      <c r="Q8108">
        <v>15</v>
      </c>
      <c r="R8108">
        <v>8</v>
      </c>
      <c r="S8108">
        <v>0.26</v>
      </c>
      <c r="T8108">
        <v>0.4</v>
      </c>
      <c r="U8108" s="1" t="s">
        <v>159</v>
      </c>
      <c r="V8108">
        <v>20</v>
      </c>
      <c r="W8108">
        <v>48</v>
      </c>
      <c r="X8108">
        <v>41</v>
      </c>
      <c r="Y8108">
        <v>12</v>
      </c>
      <c r="Z8108">
        <v>9</v>
      </c>
      <c r="AA8108">
        <v>5</v>
      </c>
    </row>
    <row r="8109" spans="1:27" x14ac:dyDescent="0.25">
      <c r="A8109" s="1" t="s">
        <v>93</v>
      </c>
      <c r="B8109" s="1" t="s">
        <v>47</v>
      </c>
      <c r="C8109" s="1" t="s">
        <v>48</v>
      </c>
      <c r="D8109" s="1" t="s">
        <v>728</v>
      </c>
      <c r="E8109" s="1" t="s">
        <v>83</v>
      </c>
      <c r="F8109" s="1" t="s">
        <v>152</v>
      </c>
      <c r="G8109" s="1" t="str">
        <f>UPPER(players_stats[[#This Row],[Agents]])</f>
        <v>VIPER</v>
      </c>
      <c r="H8109" s="1" t="str">
        <f>IF(OR(ISNUMBER(FIND(",",players_stats[[#This Row],[Agents MAYUS]])),ISNUMBER(FIND("All Match Types",players_stats[[#This Row],[Match Type]]))),"Eliminar","")</f>
        <v/>
      </c>
      <c r="I8109">
        <v>21</v>
      </c>
      <c r="J8109">
        <v>9</v>
      </c>
      <c r="K8109">
        <v>185</v>
      </c>
      <c r="L8109">
        <v>88</v>
      </c>
      <c r="M8109">
        <v>0.67</v>
      </c>
      <c r="N8109">
        <v>110</v>
      </c>
      <c r="O8109">
        <v>67</v>
      </c>
      <c r="P8109">
        <v>29</v>
      </c>
      <c r="Q8109">
        <v>5</v>
      </c>
      <c r="R8109">
        <v>1</v>
      </c>
      <c r="S8109">
        <v>0.4</v>
      </c>
      <c r="T8109">
        <v>0.25</v>
      </c>
      <c r="U8109" s="1" t="s">
        <v>178</v>
      </c>
      <c r="V8109">
        <v>14</v>
      </c>
      <c r="W8109">
        <v>14</v>
      </c>
      <c r="X8109">
        <v>16</v>
      </c>
      <c r="Y8109">
        <v>6</v>
      </c>
      <c r="Z8109">
        <v>1</v>
      </c>
      <c r="AA8109">
        <v>2</v>
      </c>
    </row>
    <row r="8110" spans="1:27" x14ac:dyDescent="0.25">
      <c r="A8110" s="1" t="s">
        <v>93</v>
      </c>
      <c r="B8110" s="1" t="s">
        <v>47</v>
      </c>
      <c r="C8110" s="1" t="s">
        <v>48</v>
      </c>
      <c r="D8110" s="1" t="s">
        <v>728</v>
      </c>
      <c r="E8110" s="1" t="s">
        <v>83</v>
      </c>
      <c r="F8110" s="1" t="s">
        <v>213</v>
      </c>
      <c r="G8110" s="1" t="str">
        <f>UPPER(players_stats[[#This Row],[Agents]])</f>
        <v>CYPHER, VIPER</v>
      </c>
      <c r="H8110" s="1" t="str">
        <f>IF(OR(ISNUMBER(FIND(",",players_stats[[#This Row],[Agents MAYUS]])),ISNUMBER(FIND("All Match Types",players_stats[[#This Row],[Match Type]]))),"Eliminar","")</f>
        <v>Eliminar</v>
      </c>
      <c r="I8110">
        <v>81</v>
      </c>
      <c r="J8110">
        <v>98</v>
      </c>
      <c r="K8110">
        <v>212</v>
      </c>
      <c r="L8110">
        <v>109</v>
      </c>
      <c r="M8110">
        <v>0.7</v>
      </c>
      <c r="N8110">
        <v>139</v>
      </c>
      <c r="O8110">
        <v>77</v>
      </c>
      <c r="P8110">
        <v>22</v>
      </c>
      <c r="Q8110">
        <v>12</v>
      </c>
      <c r="R8110">
        <v>9</v>
      </c>
      <c r="S8110">
        <v>0.28000000000000003</v>
      </c>
      <c r="T8110">
        <v>0.33</v>
      </c>
      <c r="U8110" s="1" t="s">
        <v>246</v>
      </c>
      <c r="V8110">
        <v>20</v>
      </c>
      <c r="W8110">
        <v>62</v>
      </c>
      <c r="X8110">
        <v>57</v>
      </c>
      <c r="Y8110">
        <v>18</v>
      </c>
      <c r="Z8110">
        <v>10</v>
      </c>
      <c r="AA8110">
        <v>7</v>
      </c>
    </row>
    <row r="8111" spans="1:27" x14ac:dyDescent="0.25">
      <c r="A8111" s="1" t="s">
        <v>93</v>
      </c>
      <c r="B8111" s="1" t="s">
        <v>47</v>
      </c>
      <c r="C8111" s="1" t="s">
        <v>48</v>
      </c>
      <c r="D8111" s="1" t="s">
        <v>729</v>
      </c>
      <c r="E8111" s="1" t="s">
        <v>83</v>
      </c>
      <c r="F8111" s="1" t="s">
        <v>138</v>
      </c>
      <c r="G8111" s="1" t="str">
        <f>UPPER(players_stats[[#This Row],[Agents]])</f>
        <v>GEKKO</v>
      </c>
      <c r="H8111" s="1" t="str">
        <f>IF(OR(ISNUMBER(FIND(",",players_stats[[#This Row],[Agents MAYUS]])),ISNUMBER(FIND("All Match Types",players_stats[[#This Row],[Match Type]]))),"Eliminar","")</f>
        <v/>
      </c>
      <c r="I8111">
        <v>21</v>
      </c>
      <c r="J8111">
        <v>94</v>
      </c>
      <c r="K8111">
        <v>203</v>
      </c>
      <c r="L8111">
        <v>88</v>
      </c>
      <c r="M8111">
        <v>0.71</v>
      </c>
      <c r="N8111">
        <v>145</v>
      </c>
      <c r="O8111">
        <v>71</v>
      </c>
      <c r="P8111">
        <v>48</v>
      </c>
      <c r="Q8111">
        <v>5</v>
      </c>
      <c r="R8111">
        <v>14</v>
      </c>
      <c r="S8111">
        <v>0.24</v>
      </c>
      <c r="U8111" s="1" t="s">
        <v>141</v>
      </c>
      <c r="V8111">
        <v>15</v>
      </c>
      <c r="W8111">
        <v>15</v>
      </c>
      <c r="X8111">
        <v>17</v>
      </c>
      <c r="Y8111">
        <v>10</v>
      </c>
      <c r="Z8111">
        <v>1</v>
      </c>
      <c r="AA8111">
        <v>3</v>
      </c>
    </row>
    <row r="8112" spans="1:27" x14ac:dyDescent="0.25">
      <c r="A8112" s="1" t="s">
        <v>93</v>
      </c>
      <c r="B8112" s="1" t="s">
        <v>47</v>
      </c>
      <c r="C8112" s="1" t="s">
        <v>48</v>
      </c>
      <c r="D8112" s="1" t="s">
        <v>729</v>
      </c>
      <c r="E8112" s="1" t="s">
        <v>83</v>
      </c>
      <c r="F8112" s="1" t="s">
        <v>208</v>
      </c>
      <c r="G8112" s="1" t="str">
        <f>UPPER(players_stats[[#This Row],[Agents]])</f>
        <v>SKYE</v>
      </c>
      <c r="H8112" s="1" t="str">
        <f>IF(OR(ISNUMBER(FIND(",",players_stats[[#This Row],[Agents MAYUS]])),ISNUMBER(FIND("All Match Types",players_stats[[#This Row],[Match Type]]))),"Eliminar","")</f>
        <v/>
      </c>
      <c r="I8112">
        <v>40</v>
      </c>
      <c r="J8112">
        <v>85</v>
      </c>
      <c r="K8112">
        <v>158</v>
      </c>
      <c r="L8112">
        <v>82</v>
      </c>
      <c r="M8112">
        <v>0.7</v>
      </c>
      <c r="N8112">
        <v>97</v>
      </c>
      <c r="O8112">
        <v>58</v>
      </c>
      <c r="P8112">
        <v>3</v>
      </c>
      <c r="Q8112">
        <v>3</v>
      </c>
      <c r="R8112">
        <v>8</v>
      </c>
      <c r="S8112">
        <v>0.21</v>
      </c>
      <c r="U8112" s="1" t="s">
        <v>143</v>
      </c>
      <c r="V8112">
        <v>13</v>
      </c>
      <c r="W8112">
        <v>23</v>
      </c>
      <c r="X8112">
        <v>28</v>
      </c>
      <c r="Y8112">
        <v>12</v>
      </c>
      <c r="Z8112">
        <v>1</v>
      </c>
      <c r="AA8112">
        <v>3</v>
      </c>
    </row>
    <row r="8113" spans="1:27" x14ac:dyDescent="0.25">
      <c r="A8113" s="1" t="s">
        <v>93</v>
      </c>
      <c r="B8113" s="1" t="s">
        <v>47</v>
      </c>
      <c r="C8113" s="1" t="s">
        <v>48</v>
      </c>
      <c r="D8113" s="1" t="s">
        <v>729</v>
      </c>
      <c r="E8113" s="1" t="s">
        <v>83</v>
      </c>
      <c r="F8113" s="1" t="s">
        <v>151</v>
      </c>
      <c r="G8113" s="1" t="str">
        <f>UPPER(players_stats[[#This Row],[Agents]])</f>
        <v>SOVA</v>
      </c>
      <c r="H8113" s="1" t="str">
        <f>IF(OR(ISNUMBER(FIND(",",players_stats[[#This Row],[Agents MAYUS]])),ISNUMBER(FIND("All Match Types",players_stats[[#This Row],[Match Type]]))),"Eliminar","")</f>
        <v/>
      </c>
      <c r="I8113">
        <v>20</v>
      </c>
      <c r="J8113">
        <v>111</v>
      </c>
      <c r="K8113">
        <v>150</v>
      </c>
      <c r="L8113">
        <v>10</v>
      </c>
      <c r="M8113">
        <v>0.9</v>
      </c>
      <c r="N8113">
        <v>114</v>
      </c>
      <c r="O8113">
        <v>4</v>
      </c>
      <c r="P8113">
        <v>6</v>
      </c>
      <c r="Q8113">
        <v>0</v>
      </c>
      <c r="R8113">
        <v>0</v>
      </c>
      <c r="S8113">
        <v>0.14000000000000001</v>
      </c>
      <c r="U8113" s="1" t="s">
        <v>139</v>
      </c>
      <c r="V8113">
        <v>8</v>
      </c>
      <c r="W8113">
        <v>8</v>
      </c>
      <c r="X8113">
        <v>8</v>
      </c>
      <c r="Y8113">
        <v>12</v>
      </c>
      <c r="Z8113">
        <v>0</v>
      </c>
      <c r="AA8113">
        <v>0</v>
      </c>
    </row>
    <row r="8114" spans="1:27" x14ac:dyDescent="0.25">
      <c r="A8114" s="1" t="s">
        <v>93</v>
      </c>
      <c r="B8114" s="1" t="s">
        <v>47</v>
      </c>
      <c r="C8114" s="1" t="s">
        <v>48</v>
      </c>
      <c r="D8114" s="1" t="s">
        <v>729</v>
      </c>
      <c r="E8114" s="1" t="s">
        <v>83</v>
      </c>
      <c r="F8114" s="1" t="s">
        <v>908</v>
      </c>
      <c r="G8114" s="1" t="str">
        <f>UPPER(players_stats[[#This Row],[Agents]])</f>
        <v>GEKKO, SKYE, SOVA</v>
      </c>
      <c r="H8114" s="1" t="str">
        <f>IF(OR(ISNUMBER(FIND(",",players_stats[[#This Row],[Agents MAYUS]])),ISNUMBER(FIND("All Match Types",players_stats[[#This Row],[Match Type]]))),"Eliminar","")</f>
        <v>Eliminar</v>
      </c>
      <c r="I8114">
        <v>81</v>
      </c>
      <c r="J8114">
        <v>94</v>
      </c>
      <c r="K8114">
        <v>167</v>
      </c>
      <c r="L8114">
        <v>87</v>
      </c>
      <c r="M8114">
        <v>0.75</v>
      </c>
      <c r="N8114">
        <v>114</v>
      </c>
      <c r="O8114">
        <v>57</v>
      </c>
      <c r="P8114">
        <v>42</v>
      </c>
      <c r="Q8114">
        <v>2</v>
      </c>
      <c r="R8114">
        <v>7</v>
      </c>
      <c r="S8114">
        <v>0.2</v>
      </c>
      <c r="U8114" s="1" t="s">
        <v>175</v>
      </c>
      <c r="V8114">
        <v>15</v>
      </c>
      <c r="W8114">
        <v>46</v>
      </c>
      <c r="X8114">
        <v>53</v>
      </c>
      <c r="Y8114">
        <v>34</v>
      </c>
      <c r="Z8114">
        <v>2</v>
      </c>
      <c r="AA8114">
        <v>6</v>
      </c>
    </row>
    <row r="8115" spans="1:27" x14ac:dyDescent="0.25">
      <c r="A8115" s="1" t="s">
        <v>93</v>
      </c>
      <c r="B8115" s="1" t="s">
        <v>47</v>
      </c>
      <c r="C8115" s="1" t="s">
        <v>48</v>
      </c>
      <c r="D8115" s="1" t="s">
        <v>733</v>
      </c>
      <c r="E8115" s="1" t="s">
        <v>83</v>
      </c>
      <c r="F8115" s="1" t="s">
        <v>157</v>
      </c>
      <c r="G8115" s="1" t="str">
        <f>UPPER(players_stats[[#This Row],[Agents]])</f>
        <v>HARBOR</v>
      </c>
      <c r="H8115" s="1" t="str">
        <f>IF(OR(ISNUMBER(FIND(",",players_stats[[#This Row],[Agents MAYUS]])),ISNUMBER(FIND("All Match Types",players_stats[[#This Row],[Match Type]]))),"Eliminar","")</f>
        <v/>
      </c>
      <c r="I8115">
        <v>21</v>
      </c>
      <c r="J8115">
        <v>6</v>
      </c>
      <c r="K8115">
        <v>128</v>
      </c>
      <c r="L8115">
        <v>63</v>
      </c>
      <c r="M8115">
        <v>0.62</v>
      </c>
      <c r="N8115">
        <v>80</v>
      </c>
      <c r="O8115">
        <v>48</v>
      </c>
      <c r="P8115">
        <v>14</v>
      </c>
      <c r="Q8115">
        <v>14</v>
      </c>
      <c r="R8115">
        <v>0</v>
      </c>
      <c r="S8115">
        <v>0.26</v>
      </c>
      <c r="U8115" s="1" t="s">
        <v>211</v>
      </c>
      <c r="V8115">
        <v>10</v>
      </c>
      <c r="W8115">
        <v>10</v>
      </c>
      <c r="X8115">
        <v>16</v>
      </c>
      <c r="Y8115">
        <v>3</v>
      </c>
      <c r="Z8115">
        <v>3</v>
      </c>
      <c r="AA8115">
        <v>0</v>
      </c>
    </row>
    <row r="8116" spans="1:27" x14ac:dyDescent="0.25">
      <c r="A8116" s="1" t="s">
        <v>93</v>
      </c>
      <c r="B8116" s="1" t="s">
        <v>47</v>
      </c>
      <c r="C8116" s="1" t="s">
        <v>48</v>
      </c>
      <c r="D8116" s="1" t="s">
        <v>733</v>
      </c>
      <c r="E8116" s="1" t="s">
        <v>83</v>
      </c>
      <c r="F8116" s="1" t="s">
        <v>140</v>
      </c>
      <c r="G8116" s="1" t="str">
        <f>UPPER(players_stats[[#This Row],[Agents]])</f>
        <v>OMEN</v>
      </c>
      <c r="H8116" s="1" t="str">
        <f>IF(OR(ISNUMBER(FIND(",",players_stats[[#This Row],[Agents MAYUS]])),ISNUMBER(FIND("All Match Types",players_stats[[#This Row],[Match Type]]))),"Eliminar","")</f>
        <v/>
      </c>
      <c r="I8116">
        <v>60</v>
      </c>
      <c r="J8116">
        <v>109</v>
      </c>
      <c r="K8116">
        <v>188</v>
      </c>
      <c r="L8116">
        <v>118</v>
      </c>
      <c r="M8116">
        <v>0.82</v>
      </c>
      <c r="N8116">
        <v>133</v>
      </c>
      <c r="O8116">
        <v>67</v>
      </c>
      <c r="P8116">
        <v>3</v>
      </c>
      <c r="Q8116">
        <v>7</v>
      </c>
      <c r="R8116">
        <v>5</v>
      </c>
      <c r="S8116">
        <v>0.4</v>
      </c>
      <c r="U8116" s="1" t="s">
        <v>204</v>
      </c>
      <c r="V8116">
        <v>16</v>
      </c>
      <c r="W8116">
        <v>40</v>
      </c>
      <c r="X8116">
        <v>34</v>
      </c>
      <c r="Y8116">
        <v>18</v>
      </c>
      <c r="Z8116">
        <v>4</v>
      </c>
      <c r="AA8116">
        <v>3</v>
      </c>
    </row>
    <row r="8117" spans="1:27" x14ac:dyDescent="0.25">
      <c r="A8117" s="1" t="s">
        <v>93</v>
      </c>
      <c r="B8117" s="1" t="s">
        <v>47</v>
      </c>
      <c r="C8117" s="1" t="s">
        <v>48</v>
      </c>
      <c r="D8117" s="1" t="s">
        <v>733</v>
      </c>
      <c r="E8117" s="1" t="s">
        <v>83</v>
      </c>
      <c r="F8117" s="1" t="s">
        <v>376</v>
      </c>
      <c r="G8117" s="1" t="str">
        <f>UPPER(players_stats[[#This Row],[Agents]])</f>
        <v>HARBOR, OMEN</v>
      </c>
      <c r="H8117" s="1" t="str">
        <f>IF(OR(ISNUMBER(FIND(",",players_stats[[#This Row],[Agents MAYUS]])),ISNUMBER(FIND("All Match Types",players_stats[[#This Row],[Match Type]]))),"Eliminar","")</f>
        <v>Eliminar</v>
      </c>
      <c r="I8117">
        <v>81</v>
      </c>
      <c r="J8117">
        <v>96</v>
      </c>
      <c r="K8117">
        <v>173</v>
      </c>
      <c r="L8117">
        <v>10</v>
      </c>
      <c r="M8117">
        <v>0.77</v>
      </c>
      <c r="N8117">
        <v>119</v>
      </c>
      <c r="O8117">
        <v>62</v>
      </c>
      <c r="P8117">
        <v>26</v>
      </c>
      <c r="Q8117">
        <v>9</v>
      </c>
      <c r="R8117">
        <v>4</v>
      </c>
      <c r="S8117">
        <v>0.36</v>
      </c>
      <c r="U8117" s="1" t="s">
        <v>579</v>
      </c>
      <c r="V8117">
        <v>16</v>
      </c>
      <c r="W8117">
        <v>50</v>
      </c>
      <c r="X8117">
        <v>50</v>
      </c>
      <c r="Y8117">
        <v>21</v>
      </c>
      <c r="Z8117">
        <v>7</v>
      </c>
      <c r="AA8117">
        <v>3</v>
      </c>
    </row>
    <row r="8118" spans="1:27" x14ac:dyDescent="0.25">
      <c r="A8118" s="1" t="s">
        <v>93</v>
      </c>
      <c r="B8118" s="1" t="s">
        <v>47</v>
      </c>
      <c r="C8118" s="1" t="s">
        <v>48</v>
      </c>
      <c r="D8118" s="1" t="s">
        <v>730</v>
      </c>
      <c r="E8118" s="1" t="s">
        <v>83</v>
      </c>
      <c r="F8118" s="1" t="s">
        <v>145</v>
      </c>
      <c r="G8118" s="1" t="str">
        <f>UPPER(players_stats[[#This Row],[Agents]])</f>
        <v>JETT</v>
      </c>
      <c r="H8118" s="1" t="str">
        <f>IF(OR(ISNUMBER(FIND(",",players_stats[[#This Row],[Agents MAYUS]])),ISNUMBER(FIND("All Match Types",players_stats[[#This Row],[Match Type]]))),"Eliminar","")</f>
        <v/>
      </c>
      <c r="I8118">
        <v>21</v>
      </c>
      <c r="J8118">
        <v>118</v>
      </c>
      <c r="K8118">
        <v>289</v>
      </c>
      <c r="L8118">
        <v>117</v>
      </c>
      <c r="M8118">
        <v>0.62</v>
      </c>
      <c r="N8118">
        <v>174</v>
      </c>
      <c r="O8118">
        <v>10</v>
      </c>
      <c r="P8118">
        <v>1</v>
      </c>
      <c r="Q8118">
        <v>14</v>
      </c>
      <c r="R8118">
        <v>1</v>
      </c>
      <c r="S8118">
        <v>0.4</v>
      </c>
      <c r="U8118" s="1" t="s">
        <v>139</v>
      </c>
      <c r="V8118">
        <v>21</v>
      </c>
      <c r="W8118">
        <v>21</v>
      </c>
      <c r="X8118">
        <v>18</v>
      </c>
      <c r="Y8118">
        <v>2</v>
      </c>
      <c r="Z8118">
        <v>3</v>
      </c>
      <c r="AA8118">
        <v>2</v>
      </c>
    </row>
    <row r="8119" spans="1:27" x14ac:dyDescent="0.25">
      <c r="A8119" s="1" t="s">
        <v>93</v>
      </c>
      <c r="B8119" s="1" t="s">
        <v>47</v>
      </c>
      <c r="C8119" s="1" t="s">
        <v>48</v>
      </c>
      <c r="D8119" s="1" t="s">
        <v>730</v>
      </c>
      <c r="E8119" s="1" t="s">
        <v>83</v>
      </c>
      <c r="F8119" s="1" t="s">
        <v>146</v>
      </c>
      <c r="G8119" s="1" t="str">
        <f>UPPER(players_stats[[#This Row],[Agents]])</f>
        <v>RAZE</v>
      </c>
      <c r="H8119" s="1" t="str">
        <f>IF(OR(ISNUMBER(FIND(",",players_stats[[#This Row],[Agents MAYUS]])),ISNUMBER(FIND("All Match Types",players_stats[[#This Row],[Match Type]]))),"Eliminar","")</f>
        <v/>
      </c>
      <c r="I8119">
        <v>40</v>
      </c>
      <c r="J8119">
        <v>93</v>
      </c>
      <c r="K8119">
        <v>200</v>
      </c>
      <c r="L8119">
        <v>97</v>
      </c>
      <c r="M8119">
        <v>0.7</v>
      </c>
      <c r="N8119">
        <v>125</v>
      </c>
      <c r="O8119">
        <v>7</v>
      </c>
      <c r="P8119">
        <v>13</v>
      </c>
      <c r="Q8119">
        <v>2</v>
      </c>
      <c r="R8119">
        <v>18</v>
      </c>
      <c r="S8119">
        <v>0.25</v>
      </c>
      <c r="U8119" s="1" t="s">
        <v>211</v>
      </c>
      <c r="V8119">
        <v>16</v>
      </c>
      <c r="W8119">
        <v>28</v>
      </c>
      <c r="X8119">
        <v>29</v>
      </c>
      <c r="Y8119">
        <v>5</v>
      </c>
      <c r="Z8119">
        <v>8</v>
      </c>
      <c r="AA8119">
        <v>7</v>
      </c>
    </row>
    <row r="8120" spans="1:27" x14ac:dyDescent="0.25">
      <c r="A8120" s="1" t="s">
        <v>93</v>
      </c>
      <c r="B8120" s="1" t="s">
        <v>47</v>
      </c>
      <c r="C8120" s="1" t="s">
        <v>48</v>
      </c>
      <c r="D8120" s="1" t="s">
        <v>730</v>
      </c>
      <c r="E8120" s="1" t="s">
        <v>83</v>
      </c>
      <c r="F8120" s="1" t="s">
        <v>161</v>
      </c>
      <c r="G8120" s="1" t="str">
        <f>UPPER(players_stats[[#This Row],[Agents]])</f>
        <v>YORU</v>
      </c>
      <c r="H8120" s="1" t="str">
        <f>IF(OR(ISNUMBER(FIND(",",players_stats[[#This Row],[Agents MAYUS]])),ISNUMBER(FIND("All Match Types",players_stats[[#This Row],[Match Type]]))),"Eliminar","")</f>
        <v/>
      </c>
      <c r="I8120">
        <v>20</v>
      </c>
      <c r="J8120">
        <v>102</v>
      </c>
      <c r="K8120">
        <v>200</v>
      </c>
      <c r="L8120">
        <v>123</v>
      </c>
      <c r="M8120">
        <v>0.75</v>
      </c>
      <c r="N8120">
        <v>123</v>
      </c>
      <c r="O8120">
        <v>8</v>
      </c>
      <c r="P8120">
        <v>3</v>
      </c>
      <c r="Q8120">
        <v>5</v>
      </c>
      <c r="R8120">
        <v>5</v>
      </c>
      <c r="S8120">
        <v>0.54</v>
      </c>
      <c r="U8120" s="1" t="s">
        <v>63</v>
      </c>
      <c r="V8120">
        <v>16</v>
      </c>
      <c r="W8120">
        <v>16</v>
      </c>
      <c r="X8120">
        <v>13</v>
      </c>
      <c r="Y8120">
        <v>6</v>
      </c>
      <c r="Z8120">
        <v>1</v>
      </c>
      <c r="AA8120">
        <v>1</v>
      </c>
    </row>
    <row r="8121" spans="1:27" x14ac:dyDescent="0.25">
      <c r="A8121" s="1" t="s">
        <v>93</v>
      </c>
      <c r="B8121" s="1" t="s">
        <v>47</v>
      </c>
      <c r="C8121" s="1" t="s">
        <v>48</v>
      </c>
      <c r="D8121" s="1" t="s">
        <v>730</v>
      </c>
      <c r="E8121" s="1" t="s">
        <v>83</v>
      </c>
      <c r="F8121" s="1" t="s">
        <v>337</v>
      </c>
      <c r="G8121" s="1" t="str">
        <f>UPPER(players_stats[[#This Row],[Agents]])</f>
        <v>JETT, RAZE, YORU</v>
      </c>
      <c r="H8121" s="1" t="str">
        <f>IF(OR(ISNUMBER(FIND(",",players_stats[[#This Row],[Agents MAYUS]])),ISNUMBER(FIND("All Match Types",players_stats[[#This Row],[Match Type]]))),"Eliminar","")</f>
        <v>Eliminar</v>
      </c>
      <c r="I8121">
        <v>81</v>
      </c>
      <c r="J8121">
        <v>102</v>
      </c>
      <c r="K8121">
        <v>222</v>
      </c>
      <c r="L8121">
        <v>108</v>
      </c>
      <c r="M8121">
        <v>0.69</v>
      </c>
      <c r="N8121">
        <v>137</v>
      </c>
      <c r="O8121">
        <v>8</v>
      </c>
      <c r="P8121">
        <v>16</v>
      </c>
      <c r="Q8121">
        <v>15</v>
      </c>
      <c r="R8121">
        <v>12</v>
      </c>
      <c r="S8121">
        <v>0.34</v>
      </c>
      <c r="U8121" s="1" t="s">
        <v>167</v>
      </c>
      <c r="V8121">
        <v>21</v>
      </c>
      <c r="W8121">
        <v>65</v>
      </c>
      <c r="X8121">
        <v>60</v>
      </c>
      <c r="Y8121">
        <v>13</v>
      </c>
      <c r="Z8121">
        <v>12</v>
      </c>
      <c r="AA8121">
        <v>10</v>
      </c>
    </row>
    <row r="8122" spans="1:27" x14ac:dyDescent="0.25">
      <c r="A8122" s="1" t="s">
        <v>93</v>
      </c>
      <c r="B8122" s="1" t="s">
        <v>47</v>
      </c>
      <c r="C8122" s="1" t="s">
        <v>48</v>
      </c>
      <c r="D8122" s="1" t="s">
        <v>731</v>
      </c>
      <c r="E8122" s="1" t="s">
        <v>83</v>
      </c>
      <c r="F8122" s="1" t="s">
        <v>134</v>
      </c>
      <c r="G8122" s="1" t="str">
        <f>UPPER(players_stats[[#This Row],[Agents]])</f>
        <v>KILLJOY</v>
      </c>
      <c r="H8122" s="1" t="str">
        <f>IF(OR(ISNUMBER(FIND(",",players_stats[[#This Row],[Agents MAYUS]])),ISNUMBER(FIND("All Match Types",players_stats[[#This Row],[Match Type]]))),"Eliminar","")</f>
        <v/>
      </c>
      <c r="I8122">
        <v>21</v>
      </c>
      <c r="J8122">
        <v>95</v>
      </c>
      <c r="K8122">
        <v>197</v>
      </c>
      <c r="L8122">
        <v>93</v>
      </c>
      <c r="M8122">
        <v>0.71</v>
      </c>
      <c r="N8122">
        <v>122</v>
      </c>
      <c r="O8122">
        <v>67</v>
      </c>
      <c r="P8122">
        <v>24</v>
      </c>
      <c r="Q8122">
        <v>5</v>
      </c>
      <c r="R8122">
        <v>24</v>
      </c>
      <c r="S8122">
        <v>0.3</v>
      </c>
      <c r="U8122" s="1" t="s">
        <v>139</v>
      </c>
      <c r="V8122">
        <v>14</v>
      </c>
      <c r="W8122">
        <v>14</v>
      </c>
      <c r="X8122">
        <v>15</v>
      </c>
      <c r="Y8122">
        <v>5</v>
      </c>
      <c r="Z8122">
        <v>1</v>
      </c>
      <c r="AA8122">
        <v>5</v>
      </c>
    </row>
    <row r="8123" spans="1:27" x14ac:dyDescent="0.25">
      <c r="A8123" s="1" t="s">
        <v>93</v>
      </c>
      <c r="B8123" s="1" t="s">
        <v>47</v>
      </c>
      <c r="C8123" s="1" t="s">
        <v>48</v>
      </c>
      <c r="D8123" s="1" t="s">
        <v>731</v>
      </c>
      <c r="E8123" s="1" t="s">
        <v>83</v>
      </c>
      <c r="F8123" s="1" t="s">
        <v>152</v>
      </c>
      <c r="G8123" s="1" t="str">
        <f>UPPER(players_stats[[#This Row],[Agents]])</f>
        <v>VIPER</v>
      </c>
      <c r="H8123" s="1" t="str">
        <f>IF(OR(ISNUMBER(FIND(",",players_stats[[#This Row],[Agents MAYUS]])),ISNUMBER(FIND("All Match Types",players_stats[[#This Row],[Match Type]]))),"Eliminar","")</f>
        <v/>
      </c>
      <c r="I8123">
        <v>60</v>
      </c>
      <c r="J8123">
        <v>94</v>
      </c>
      <c r="K8123">
        <v>201</v>
      </c>
      <c r="L8123">
        <v>102</v>
      </c>
      <c r="M8123">
        <v>0.75</v>
      </c>
      <c r="N8123">
        <v>128</v>
      </c>
      <c r="O8123">
        <v>72</v>
      </c>
      <c r="P8123">
        <v>27</v>
      </c>
      <c r="Q8123">
        <v>13</v>
      </c>
      <c r="R8123">
        <v>17</v>
      </c>
      <c r="S8123">
        <v>0.26</v>
      </c>
      <c r="U8123" s="1" t="s">
        <v>139</v>
      </c>
      <c r="V8123">
        <v>20</v>
      </c>
      <c r="W8123">
        <v>43</v>
      </c>
      <c r="X8123">
        <v>42</v>
      </c>
      <c r="Y8123">
        <v>16</v>
      </c>
      <c r="Z8123">
        <v>8</v>
      </c>
      <c r="AA8123">
        <v>10</v>
      </c>
    </row>
    <row r="8124" spans="1:27" x14ac:dyDescent="0.25">
      <c r="A8124" s="1" t="s">
        <v>93</v>
      </c>
      <c r="B8124" s="1" t="s">
        <v>47</v>
      </c>
      <c r="C8124" s="1" t="s">
        <v>48</v>
      </c>
      <c r="D8124" s="1" t="s">
        <v>731</v>
      </c>
      <c r="E8124" s="1" t="s">
        <v>83</v>
      </c>
      <c r="F8124" s="1" t="s">
        <v>266</v>
      </c>
      <c r="G8124" s="1" t="str">
        <f>UPPER(players_stats[[#This Row],[Agents]])</f>
        <v>KILLJOY, VIPER</v>
      </c>
      <c r="H8124" s="1" t="str">
        <f>IF(OR(ISNUMBER(FIND(",",players_stats[[#This Row],[Agents MAYUS]])),ISNUMBER(FIND("All Match Types",players_stats[[#This Row],[Match Type]]))),"Eliminar","")</f>
        <v>Eliminar</v>
      </c>
      <c r="I8124">
        <v>81</v>
      </c>
      <c r="J8124">
        <v>94</v>
      </c>
      <c r="K8124">
        <v>200</v>
      </c>
      <c r="L8124">
        <v>10</v>
      </c>
      <c r="M8124">
        <v>0.74</v>
      </c>
      <c r="N8124">
        <v>126</v>
      </c>
      <c r="O8124">
        <v>7</v>
      </c>
      <c r="P8124">
        <v>26</v>
      </c>
      <c r="Q8124">
        <v>11</v>
      </c>
      <c r="R8124">
        <v>19</v>
      </c>
      <c r="S8124">
        <v>0.27</v>
      </c>
      <c r="U8124" s="1" t="s">
        <v>184</v>
      </c>
      <c r="V8124">
        <v>20</v>
      </c>
      <c r="W8124">
        <v>57</v>
      </c>
      <c r="X8124">
        <v>57</v>
      </c>
      <c r="Y8124">
        <v>21</v>
      </c>
      <c r="Z8124">
        <v>9</v>
      </c>
      <c r="AA8124">
        <v>15</v>
      </c>
    </row>
    <row r="8125" spans="1:27" x14ac:dyDescent="0.25">
      <c r="A8125" s="1" t="s">
        <v>93</v>
      </c>
      <c r="B8125" s="1" t="s">
        <v>47</v>
      </c>
      <c r="C8125" s="1" t="s">
        <v>48</v>
      </c>
      <c r="D8125" s="1" t="s">
        <v>1240</v>
      </c>
      <c r="E8125" s="1" t="s">
        <v>82</v>
      </c>
      <c r="F8125" s="1" t="s">
        <v>133</v>
      </c>
      <c r="G8125" s="1" t="str">
        <f>UPPER(players_stats[[#This Row],[Agents]])</f>
        <v>CYPHER</v>
      </c>
      <c r="H8125" s="1" t="str">
        <f>IF(OR(ISNUMBER(FIND(",",players_stats[[#This Row],[Agents MAYUS]])),ISNUMBER(FIND("All Match Types",players_stats[[#This Row],[Match Type]]))),"Eliminar","")</f>
        <v/>
      </c>
      <c r="I8125">
        <v>20</v>
      </c>
      <c r="J8125">
        <v>86</v>
      </c>
      <c r="K8125">
        <v>136</v>
      </c>
      <c r="L8125">
        <v>10</v>
      </c>
      <c r="M8125">
        <v>0.8</v>
      </c>
      <c r="N8125">
        <v>92</v>
      </c>
      <c r="O8125">
        <v>55</v>
      </c>
      <c r="P8125">
        <v>15</v>
      </c>
      <c r="Q8125">
        <v>5</v>
      </c>
      <c r="R8125">
        <v>2</v>
      </c>
      <c r="S8125">
        <v>0.35</v>
      </c>
      <c r="U8125" s="1" t="s">
        <v>63</v>
      </c>
      <c r="V8125">
        <v>11</v>
      </c>
      <c r="W8125">
        <v>11</v>
      </c>
      <c r="X8125">
        <v>11</v>
      </c>
      <c r="Y8125">
        <v>3</v>
      </c>
      <c r="Z8125">
        <v>1</v>
      </c>
      <c r="AA8125">
        <v>4</v>
      </c>
    </row>
    <row r="8126" spans="1:27" x14ac:dyDescent="0.25">
      <c r="A8126" s="1" t="s">
        <v>93</v>
      </c>
      <c r="B8126" s="1" t="s">
        <v>47</v>
      </c>
      <c r="C8126" s="1" t="s">
        <v>48</v>
      </c>
      <c r="D8126" s="1" t="s">
        <v>1240</v>
      </c>
      <c r="E8126" s="1" t="s">
        <v>82</v>
      </c>
      <c r="F8126" s="1" t="s">
        <v>140</v>
      </c>
      <c r="G8126" s="1" t="str">
        <f>UPPER(players_stats[[#This Row],[Agents]])</f>
        <v>OMEN</v>
      </c>
      <c r="H8126" s="1" t="str">
        <f>IF(OR(ISNUMBER(FIND(",",players_stats[[#This Row],[Agents MAYUS]])),ISNUMBER(FIND("All Match Types",players_stats[[#This Row],[Match Type]]))),"Eliminar","")</f>
        <v/>
      </c>
      <c r="I8126">
        <v>24</v>
      </c>
      <c r="J8126">
        <v>82</v>
      </c>
      <c r="K8126">
        <v>105</v>
      </c>
      <c r="L8126">
        <v>64</v>
      </c>
      <c r="M8126">
        <v>0.79</v>
      </c>
      <c r="N8126">
        <v>76</v>
      </c>
      <c r="O8126">
        <v>38</v>
      </c>
      <c r="P8126">
        <v>29</v>
      </c>
      <c r="Q8126">
        <v>0</v>
      </c>
      <c r="R8126">
        <v>8</v>
      </c>
      <c r="S8126">
        <v>0.28000000000000003</v>
      </c>
      <c r="T8126">
        <v>0.4</v>
      </c>
      <c r="U8126" s="1" t="s">
        <v>159</v>
      </c>
      <c r="V8126">
        <v>9</v>
      </c>
      <c r="W8126">
        <v>9</v>
      </c>
      <c r="X8126">
        <v>14</v>
      </c>
      <c r="Y8126">
        <v>7</v>
      </c>
      <c r="Z8126">
        <v>0</v>
      </c>
      <c r="AA8126">
        <v>2</v>
      </c>
    </row>
    <row r="8127" spans="1:27" x14ac:dyDescent="0.25">
      <c r="A8127" s="1" t="s">
        <v>93</v>
      </c>
      <c r="B8127" s="1" t="s">
        <v>47</v>
      </c>
      <c r="C8127" s="1" t="s">
        <v>48</v>
      </c>
      <c r="D8127" s="1" t="s">
        <v>1240</v>
      </c>
      <c r="E8127" s="1" t="s">
        <v>82</v>
      </c>
      <c r="F8127" s="1" t="s">
        <v>231</v>
      </c>
      <c r="G8127" s="1" t="str">
        <f>UPPER(players_stats[[#This Row],[Agents]])</f>
        <v>CYPHER, OMEN</v>
      </c>
      <c r="H8127" s="1" t="str">
        <f>IF(OR(ISNUMBER(FIND(",",players_stats[[#This Row],[Agents MAYUS]])),ISNUMBER(FIND("All Match Types",players_stats[[#This Row],[Match Type]]))),"Eliminar","")</f>
        <v>Eliminar</v>
      </c>
      <c r="I8127">
        <v>44</v>
      </c>
      <c r="J8127">
        <v>84</v>
      </c>
      <c r="K8127">
        <v>120</v>
      </c>
      <c r="L8127">
        <v>8</v>
      </c>
      <c r="M8127">
        <v>0.8</v>
      </c>
      <c r="N8127">
        <v>83</v>
      </c>
      <c r="O8127">
        <v>45</v>
      </c>
      <c r="P8127">
        <v>23</v>
      </c>
      <c r="Q8127">
        <v>2</v>
      </c>
      <c r="R8127">
        <v>14</v>
      </c>
      <c r="S8127">
        <v>0.32</v>
      </c>
      <c r="T8127">
        <v>0.4</v>
      </c>
      <c r="U8127" s="1" t="s">
        <v>159</v>
      </c>
      <c r="V8127">
        <v>11</v>
      </c>
      <c r="W8127">
        <v>20</v>
      </c>
      <c r="X8127">
        <v>25</v>
      </c>
      <c r="Y8127">
        <v>10</v>
      </c>
      <c r="Z8127">
        <v>1</v>
      </c>
      <c r="AA8127">
        <v>6</v>
      </c>
    </row>
    <row r="8128" spans="1:27" x14ac:dyDescent="0.25">
      <c r="A8128" s="1" t="s">
        <v>93</v>
      </c>
      <c r="B8128" s="1" t="s">
        <v>47</v>
      </c>
      <c r="C8128" s="1" t="s">
        <v>48</v>
      </c>
      <c r="D8128" s="1" t="s">
        <v>703</v>
      </c>
      <c r="E8128" s="1" t="s">
        <v>82</v>
      </c>
      <c r="F8128" s="1" t="s">
        <v>133</v>
      </c>
      <c r="G8128" s="1" t="str">
        <f>UPPER(players_stats[[#This Row],[Agents]])</f>
        <v>CYPHER</v>
      </c>
      <c r="H8128" s="1" t="str">
        <f>IF(OR(ISNUMBER(FIND(",",players_stats[[#This Row],[Agents MAYUS]])),ISNUMBER(FIND("All Match Types",players_stats[[#This Row],[Match Type]]))),"Eliminar","")</f>
        <v/>
      </c>
      <c r="I8128">
        <v>24</v>
      </c>
      <c r="J8128">
        <v>69</v>
      </c>
      <c r="K8128">
        <v>132</v>
      </c>
      <c r="L8128">
        <v>67</v>
      </c>
      <c r="M8128">
        <v>0.63</v>
      </c>
      <c r="N8128">
        <v>90</v>
      </c>
      <c r="O8128">
        <v>42</v>
      </c>
      <c r="P8128">
        <v>21</v>
      </c>
      <c r="Q8128">
        <v>8</v>
      </c>
      <c r="R8128">
        <v>8</v>
      </c>
      <c r="S8128">
        <v>0.22</v>
      </c>
      <c r="U8128" s="1" t="s">
        <v>143</v>
      </c>
      <c r="V8128">
        <v>10</v>
      </c>
      <c r="W8128">
        <v>10</v>
      </c>
      <c r="X8128">
        <v>15</v>
      </c>
      <c r="Y8128">
        <v>5</v>
      </c>
      <c r="Z8128">
        <v>2</v>
      </c>
      <c r="AA8128">
        <v>2</v>
      </c>
    </row>
    <row r="8129" spans="1:27" x14ac:dyDescent="0.25">
      <c r="A8129" s="1" t="s">
        <v>93</v>
      </c>
      <c r="B8129" s="1" t="s">
        <v>47</v>
      </c>
      <c r="C8129" s="1" t="s">
        <v>48</v>
      </c>
      <c r="D8129" s="1" t="s">
        <v>703</v>
      </c>
      <c r="E8129" s="1" t="s">
        <v>82</v>
      </c>
      <c r="F8129" s="1" t="s">
        <v>140</v>
      </c>
      <c r="G8129" s="1" t="str">
        <f>UPPER(players_stats[[#This Row],[Agents]])</f>
        <v>OMEN</v>
      </c>
      <c r="H8129" s="1" t="str">
        <f>IF(OR(ISNUMBER(FIND(",",players_stats[[#This Row],[Agents MAYUS]])),ISNUMBER(FIND("All Match Types",players_stats[[#This Row],[Match Type]]))),"Eliminar","")</f>
        <v/>
      </c>
      <c r="I8129">
        <v>20</v>
      </c>
      <c r="J8129">
        <v>124</v>
      </c>
      <c r="K8129">
        <v>155</v>
      </c>
      <c r="L8129">
        <v>13</v>
      </c>
      <c r="M8129">
        <v>0.85</v>
      </c>
      <c r="N8129">
        <v>104</v>
      </c>
      <c r="O8129">
        <v>65</v>
      </c>
      <c r="P8129">
        <v>45</v>
      </c>
      <c r="Q8129">
        <v>5</v>
      </c>
      <c r="R8129">
        <v>0</v>
      </c>
      <c r="S8129">
        <v>0.36</v>
      </c>
      <c r="T8129">
        <v>0.25</v>
      </c>
      <c r="U8129" s="1" t="s">
        <v>178</v>
      </c>
      <c r="V8129">
        <v>13</v>
      </c>
      <c r="W8129">
        <v>13</v>
      </c>
      <c r="X8129">
        <v>10</v>
      </c>
      <c r="Y8129">
        <v>9</v>
      </c>
      <c r="Z8129">
        <v>1</v>
      </c>
      <c r="AA8129">
        <v>0</v>
      </c>
    </row>
    <row r="8130" spans="1:27" x14ac:dyDescent="0.25">
      <c r="A8130" s="1" t="s">
        <v>93</v>
      </c>
      <c r="B8130" s="1" t="s">
        <v>47</v>
      </c>
      <c r="C8130" s="1" t="s">
        <v>48</v>
      </c>
      <c r="D8130" s="1" t="s">
        <v>703</v>
      </c>
      <c r="E8130" s="1" t="s">
        <v>82</v>
      </c>
      <c r="F8130" s="1" t="s">
        <v>231</v>
      </c>
      <c r="G8130" s="1" t="str">
        <f>UPPER(players_stats[[#This Row],[Agents]])</f>
        <v>CYPHER, OMEN</v>
      </c>
      <c r="H8130" s="1" t="str">
        <f>IF(OR(ISNUMBER(FIND(",",players_stats[[#This Row],[Agents MAYUS]])),ISNUMBER(FIND("All Match Types",players_stats[[#This Row],[Match Type]]))),"Eliminar","")</f>
        <v>Eliminar</v>
      </c>
      <c r="I8130">
        <v>44</v>
      </c>
      <c r="J8130">
        <v>94</v>
      </c>
      <c r="K8130">
        <v>144</v>
      </c>
      <c r="L8130">
        <v>92</v>
      </c>
      <c r="M8130">
        <v>0.73</v>
      </c>
      <c r="N8130">
        <v>96</v>
      </c>
      <c r="O8130">
        <v>52</v>
      </c>
      <c r="P8130">
        <v>32</v>
      </c>
      <c r="Q8130">
        <v>7</v>
      </c>
      <c r="R8130">
        <v>5</v>
      </c>
      <c r="S8130">
        <v>0.28000000000000003</v>
      </c>
      <c r="T8130">
        <v>0.14000000000000001</v>
      </c>
      <c r="U8130" s="1" t="s">
        <v>165</v>
      </c>
      <c r="V8130">
        <v>13</v>
      </c>
      <c r="W8130">
        <v>23</v>
      </c>
      <c r="X8130">
        <v>25</v>
      </c>
      <c r="Y8130">
        <v>14</v>
      </c>
      <c r="Z8130">
        <v>3</v>
      </c>
      <c r="AA8130">
        <v>2</v>
      </c>
    </row>
    <row r="8131" spans="1:27" x14ac:dyDescent="0.25">
      <c r="A8131" s="1" t="s">
        <v>93</v>
      </c>
      <c r="B8131" s="1" t="s">
        <v>47</v>
      </c>
      <c r="C8131" s="1" t="s">
        <v>48</v>
      </c>
      <c r="D8131" s="1" t="s">
        <v>700</v>
      </c>
      <c r="E8131" s="1" t="s">
        <v>82</v>
      </c>
      <c r="F8131" s="1" t="s">
        <v>215</v>
      </c>
      <c r="G8131" s="1" t="str">
        <f>UPPER(players_stats[[#This Row],[Agents]])</f>
        <v>KAYO</v>
      </c>
      <c r="H8131" s="1" t="str">
        <f>IF(OR(ISNUMBER(FIND(",",players_stats[[#This Row],[Agents MAYUS]])),ISNUMBER(FIND("All Match Types",players_stats[[#This Row],[Match Type]]))),"Eliminar","")</f>
        <v/>
      </c>
      <c r="I8131">
        <v>24</v>
      </c>
      <c r="J8131">
        <v>159</v>
      </c>
      <c r="K8131">
        <v>278</v>
      </c>
      <c r="L8131">
        <v>167</v>
      </c>
      <c r="M8131">
        <v>0.92</v>
      </c>
      <c r="N8131">
        <v>169</v>
      </c>
      <c r="O8131">
        <v>104</v>
      </c>
      <c r="P8131">
        <v>71</v>
      </c>
      <c r="Q8131">
        <v>4</v>
      </c>
      <c r="R8131">
        <v>8</v>
      </c>
      <c r="S8131">
        <v>0.24</v>
      </c>
      <c r="T8131">
        <v>0.5</v>
      </c>
      <c r="U8131" s="1" t="s">
        <v>135</v>
      </c>
      <c r="V8131">
        <v>25</v>
      </c>
      <c r="W8131">
        <v>25</v>
      </c>
      <c r="X8131">
        <v>15</v>
      </c>
      <c r="Y8131">
        <v>17</v>
      </c>
      <c r="Z8131">
        <v>1</v>
      </c>
      <c r="AA8131">
        <v>2</v>
      </c>
    </row>
    <row r="8132" spans="1:27" x14ac:dyDescent="0.25">
      <c r="A8132" s="1" t="s">
        <v>93</v>
      </c>
      <c r="B8132" s="1" t="s">
        <v>47</v>
      </c>
      <c r="C8132" s="1" t="s">
        <v>48</v>
      </c>
      <c r="D8132" s="1" t="s">
        <v>700</v>
      </c>
      <c r="E8132" s="1" t="s">
        <v>82</v>
      </c>
      <c r="F8132" s="1" t="s">
        <v>151</v>
      </c>
      <c r="G8132" s="1" t="str">
        <f>UPPER(players_stats[[#This Row],[Agents]])</f>
        <v>SOVA</v>
      </c>
      <c r="H8132" s="1" t="str">
        <f>IF(OR(ISNUMBER(FIND(",",players_stats[[#This Row],[Agents MAYUS]])),ISNUMBER(FIND("All Match Types",players_stats[[#This Row],[Match Type]]))),"Eliminar","")</f>
        <v/>
      </c>
      <c r="I8132">
        <v>20</v>
      </c>
      <c r="J8132">
        <v>112</v>
      </c>
      <c r="K8132">
        <v>205</v>
      </c>
      <c r="L8132">
        <v>10</v>
      </c>
      <c r="M8132">
        <v>0.85</v>
      </c>
      <c r="N8132">
        <v>136</v>
      </c>
      <c r="O8132">
        <v>65</v>
      </c>
      <c r="P8132">
        <v>4</v>
      </c>
      <c r="Q8132">
        <v>5</v>
      </c>
      <c r="R8132">
        <v>5</v>
      </c>
      <c r="S8132">
        <v>0.17</v>
      </c>
      <c r="U8132" s="1" t="s">
        <v>139</v>
      </c>
      <c r="V8132">
        <v>13</v>
      </c>
      <c r="W8132">
        <v>13</v>
      </c>
      <c r="X8132">
        <v>13</v>
      </c>
      <c r="Y8132">
        <v>8</v>
      </c>
      <c r="Z8132">
        <v>1</v>
      </c>
      <c r="AA8132">
        <v>1</v>
      </c>
    </row>
    <row r="8133" spans="1:27" x14ac:dyDescent="0.25">
      <c r="A8133" s="1" t="s">
        <v>93</v>
      </c>
      <c r="B8133" s="1" t="s">
        <v>47</v>
      </c>
      <c r="C8133" s="1" t="s">
        <v>48</v>
      </c>
      <c r="D8133" s="1" t="s">
        <v>700</v>
      </c>
      <c r="E8133" s="1" t="s">
        <v>82</v>
      </c>
      <c r="F8133" s="1" t="s">
        <v>381</v>
      </c>
      <c r="G8133" s="1" t="str">
        <f>UPPER(players_stats[[#This Row],[Agents]])</f>
        <v>KAYO, SOVA</v>
      </c>
      <c r="H8133" s="1" t="str">
        <f>IF(OR(ISNUMBER(FIND(",",players_stats[[#This Row],[Agents MAYUS]])),ISNUMBER(FIND("All Match Types",players_stats[[#This Row],[Match Type]]))),"Eliminar","")</f>
        <v>Eliminar</v>
      </c>
      <c r="I8133">
        <v>44</v>
      </c>
      <c r="J8133">
        <v>137</v>
      </c>
      <c r="K8133">
        <v>242</v>
      </c>
      <c r="L8133">
        <v>136</v>
      </c>
      <c r="M8133">
        <v>0.89</v>
      </c>
      <c r="N8133">
        <v>154</v>
      </c>
      <c r="O8133">
        <v>86</v>
      </c>
      <c r="P8133">
        <v>57</v>
      </c>
      <c r="Q8133">
        <v>5</v>
      </c>
      <c r="R8133">
        <v>7</v>
      </c>
      <c r="S8133">
        <v>0.21</v>
      </c>
      <c r="T8133">
        <v>0.25</v>
      </c>
      <c r="U8133" s="1" t="s">
        <v>178</v>
      </c>
      <c r="V8133">
        <v>25</v>
      </c>
      <c r="W8133">
        <v>38</v>
      </c>
      <c r="X8133">
        <v>28</v>
      </c>
      <c r="Y8133">
        <v>25</v>
      </c>
      <c r="Z8133">
        <v>2</v>
      </c>
      <c r="AA8133">
        <v>3</v>
      </c>
    </row>
    <row r="8134" spans="1:27" x14ac:dyDescent="0.25">
      <c r="A8134" s="1" t="s">
        <v>93</v>
      </c>
      <c r="B8134" s="1" t="s">
        <v>47</v>
      </c>
      <c r="C8134" s="1" t="s">
        <v>48</v>
      </c>
      <c r="D8134" s="1" t="s">
        <v>706</v>
      </c>
      <c r="E8134" s="1" t="s">
        <v>82</v>
      </c>
      <c r="F8134" s="1" t="s">
        <v>188</v>
      </c>
      <c r="G8134" s="1" t="str">
        <f>UPPER(players_stats[[#This Row],[Agents]])</f>
        <v>NEON</v>
      </c>
      <c r="H8134" s="1" t="str">
        <f>IF(OR(ISNUMBER(FIND(",",players_stats[[#This Row],[Agents MAYUS]])),ISNUMBER(FIND("All Match Types",players_stats[[#This Row],[Match Type]]))),"Eliminar","")</f>
        <v/>
      </c>
      <c r="I8134">
        <v>24</v>
      </c>
      <c r="J8134">
        <v>134</v>
      </c>
      <c r="K8134">
        <v>301</v>
      </c>
      <c r="L8134">
        <v>133</v>
      </c>
      <c r="M8134">
        <v>0.79</v>
      </c>
      <c r="N8134">
        <v>195</v>
      </c>
      <c r="O8134">
        <v>10</v>
      </c>
      <c r="P8134">
        <v>46</v>
      </c>
      <c r="Q8134">
        <v>29</v>
      </c>
      <c r="R8134">
        <v>8</v>
      </c>
      <c r="S8134">
        <v>0.19</v>
      </c>
      <c r="U8134" s="1" t="s">
        <v>139</v>
      </c>
      <c r="V8134">
        <v>24</v>
      </c>
      <c r="W8134">
        <v>24</v>
      </c>
      <c r="X8134">
        <v>18</v>
      </c>
      <c r="Y8134">
        <v>11</v>
      </c>
      <c r="Z8134">
        <v>7</v>
      </c>
      <c r="AA8134">
        <v>2</v>
      </c>
    </row>
    <row r="8135" spans="1:27" x14ac:dyDescent="0.25">
      <c r="A8135" s="1" t="s">
        <v>93</v>
      </c>
      <c r="B8135" s="1" t="s">
        <v>47</v>
      </c>
      <c r="C8135" s="1" t="s">
        <v>48</v>
      </c>
      <c r="D8135" s="1" t="s">
        <v>706</v>
      </c>
      <c r="E8135" s="1" t="s">
        <v>82</v>
      </c>
      <c r="F8135" s="1" t="s">
        <v>161</v>
      </c>
      <c r="G8135" s="1" t="str">
        <f>UPPER(players_stats[[#This Row],[Agents]])</f>
        <v>YORU</v>
      </c>
      <c r="H8135" s="1" t="str">
        <f>IF(OR(ISNUMBER(FIND(",",players_stats[[#This Row],[Agents MAYUS]])),ISNUMBER(FIND("All Match Types",players_stats[[#This Row],[Match Type]]))),"Eliminar","")</f>
        <v/>
      </c>
      <c r="I8135">
        <v>20</v>
      </c>
      <c r="J8135">
        <v>74</v>
      </c>
      <c r="K8135">
        <v>206</v>
      </c>
      <c r="L8135">
        <v>81</v>
      </c>
      <c r="M8135">
        <v>0.65</v>
      </c>
      <c r="N8135">
        <v>132</v>
      </c>
      <c r="O8135">
        <v>65</v>
      </c>
      <c r="P8135">
        <v>4</v>
      </c>
      <c r="Q8135">
        <v>15</v>
      </c>
      <c r="R8135">
        <v>25</v>
      </c>
      <c r="S8135">
        <v>0.19</v>
      </c>
      <c r="U8135" s="1" t="s">
        <v>63</v>
      </c>
      <c r="V8135">
        <v>13</v>
      </c>
      <c r="W8135">
        <v>13</v>
      </c>
      <c r="X8135">
        <v>16</v>
      </c>
      <c r="Y8135">
        <v>8</v>
      </c>
      <c r="Z8135">
        <v>3</v>
      </c>
      <c r="AA8135">
        <v>5</v>
      </c>
    </row>
    <row r="8136" spans="1:27" x14ac:dyDescent="0.25">
      <c r="A8136" s="1" t="s">
        <v>93</v>
      </c>
      <c r="B8136" s="1" t="s">
        <v>47</v>
      </c>
      <c r="C8136" s="1" t="s">
        <v>48</v>
      </c>
      <c r="D8136" s="1" t="s">
        <v>706</v>
      </c>
      <c r="E8136" s="1" t="s">
        <v>82</v>
      </c>
      <c r="F8136" s="1" t="s">
        <v>707</v>
      </c>
      <c r="G8136" s="1" t="str">
        <f>UPPER(players_stats[[#This Row],[Agents]])</f>
        <v>NEON, YORU</v>
      </c>
      <c r="H8136" s="1" t="str">
        <f>IF(OR(ISNUMBER(FIND(",",players_stats[[#This Row],[Agents MAYUS]])),ISNUMBER(FIND("All Match Types",players_stats[[#This Row],[Match Type]]))),"Eliminar","")</f>
        <v>Eliminar</v>
      </c>
      <c r="I8136">
        <v>44</v>
      </c>
      <c r="J8136">
        <v>107</v>
      </c>
      <c r="K8136">
        <v>254</v>
      </c>
      <c r="L8136">
        <v>109</v>
      </c>
      <c r="M8136">
        <v>0.73</v>
      </c>
      <c r="N8136">
        <v>166</v>
      </c>
      <c r="O8136">
        <v>84</v>
      </c>
      <c r="P8136">
        <v>43</v>
      </c>
      <c r="Q8136">
        <v>23</v>
      </c>
      <c r="R8136">
        <v>16</v>
      </c>
      <c r="S8136">
        <v>0.19</v>
      </c>
      <c r="U8136" s="1" t="s">
        <v>139</v>
      </c>
      <c r="V8136">
        <v>24</v>
      </c>
      <c r="W8136">
        <v>37</v>
      </c>
      <c r="X8136">
        <v>34</v>
      </c>
      <c r="Y8136">
        <v>19</v>
      </c>
      <c r="Z8136">
        <v>10</v>
      </c>
      <c r="AA8136">
        <v>7</v>
      </c>
    </row>
    <row r="8137" spans="1:27" x14ac:dyDescent="0.25">
      <c r="A8137" s="1" t="s">
        <v>93</v>
      </c>
      <c r="B8137" s="1" t="s">
        <v>47</v>
      </c>
      <c r="C8137" s="1" t="s">
        <v>48</v>
      </c>
      <c r="D8137" s="1" t="s">
        <v>704</v>
      </c>
      <c r="E8137" s="1" t="s">
        <v>82</v>
      </c>
      <c r="F8137" s="1" t="s">
        <v>355</v>
      </c>
      <c r="G8137" s="1" t="str">
        <f>UPPER(players_stats[[#This Row],[Agents]])</f>
        <v>PHOENIX</v>
      </c>
      <c r="H8137" s="1" t="str">
        <f>IF(OR(ISNUMBER(FIND(",",players_stats[[#This Row],[Agents MAYUS]])),ISNUMBER(FIND("All Match Types",players_stats[[#This Row],[Match Type]]))),"Eliminar","")</f>
        <v/>
      </c>
      <c r="I8137">
        <v>20</v>
      </c>
      <c r="J8137">
        <v>183</v>
      </c>
      <c r="K8137">
        <v>347</v>
      </c>
      <c r="L8137">
        <v>208</v>
      </c>
      <c r="M8137">
        <v>0.8</v>
      </c>
      <c r="N8137">
        <v>209</v>
      </c>
      <c r="O8137">
        <v>125</v>
      </c>
      <c r="P8137">
        <v>3</v>
      </c>
      <c r="Q8137">
        <v>15</v>
      </c>
      <c r="R8137">
        <v>5</v>
      </c>
      <c r="S8137">
        <v>0.43</v>
      </c>
      <c r="T8137">
        <v>0.67</v>
      </c>
      <c r="U8137" s="1" t="s">
        <v>149</v>
      </c>
      <c r="V8137">
        <v>25</v>
      </c>
      <c r="W8137">
        <v>25</v>
      </c>
      <c r="X8137">
        <v>12</v>
      </c>
      <c r="Y8137">
        <v>6</v>
      </c>
      <c r="Z8137">
        <v>3</v>
      </c>
      <c r="AA8137">
        <v>1</v>
      </c>
    </row>
    <row r="8138" spans="1:27" x14ac:dyDescent="0.25">
      <c r="A8138" s="1" t="s">
        <v>93</v>
      </c>
      <c r="B8138" s="1" t="s">
        <v>47</v>
      </c>
      <c r="C8138" s="1" t="s">
        <v>48</v>
      </c>
      <c r="D8138" s="1" t="s">
        <v>704</v>
      </c>
      <c r="E8138" s="1" t="s">
        <v>82</v>
      </c>
      <c r="F8138" s="1" t="s">
        <v>146</v>
      </c>
      <c r="G8138" s="1" t="str">
        <f>UPPER(players_stats[[#This Row],[Agents]])</f>
        <v>RAZE</v>
      </c>
      <c r="H8138" s="1" t="str">
        <f>IF(OR(ISNUMBER(FIND(",",players_stats[[#This Row],[Agents MAYUS]])),ISNUMBER(FIND("All Match Types",players_stats[[#This Row],[Match Type]]))),"Eliminar","")</f>
        <v/>
      </c>
      <c r="I8138">
        <v>24</v>
      </c>
      <c r="J8138">
        <v>98</v>
      </c>
      <c r="K8138">
        <v>236</v>
      </c>
      <c r="L8138">
        <v>10</v>
      </c>
      <c r="M8138">
        <v>0.75</v>
      </c>
      <c r="N8138">
        <v>159</v>
      </c>
      <c r="O8138">
        <v>83</v>
      </c>
      <c r="P8138">
        <v>25</v>
      </c>
      <c r="Q8138">
        <v>8</v>
      </c>
      <c r="R8138">
        <v>17</v>
      </c>
      <c r="S8138">
        <v>0.16</v>
      </c>
      <c r="U8138" s="1" t="s">
        <v>139</v>
      </c>
      <c r="V8138">
        <v>20</v>
      </c>
      <c r="W8138">
        <v>20</v>
      </c>
      <c r="X8138">
        <v>20</v>
      </c>
      <c r="Y8138">
        <v>6</v>
      </c>
      <c r="Z8138">
        <v>2</v>
      </c>
      <c r="AA8138">
        <v>4</v>
      </c>
    </row>
    <row r="8139" spans="1:27" x14ac:dyDescent="0.25">
      <c r="A8139" s="1" t="s">
        <v>93</v>
      </c>
      <c r="B8139" s="1" t="s">
        <v>47</v>
      </c>
      <c r="C8139" s="1" t="s">
        <v>48</v>
      </c>
      <c r="D8139" s="1" t="s">
        <v>704</v>
      </c>
      <c r="E8139" s="1" t="s">
        <v>82</v>
      </c>
      <c r="F8139" s="1" t="s">
        <v>1241</v>
      </c>
      <c r="G8139" s="1" t="str">
        <f>UPPER(players_stats[[#This Row],[Agents]])</f>
        <v>PHOENIX, RAZE</v>
      </c>
      <c r="H8139" s="1" t="str">
        <f>IF(OR(ISNUMBER(FIND(",",players_stats[[#This Row],[Agents MAYUS]])),ISNUMBER(FIND("All Match Types",players_stats[[#This Row],[Match Type]]))),"Eliminar","")</f>
        <v>Eliminar</v>
      </c>
      <c r="I8139">
        <v>44</v>
      </c>
      <c r="J8139">
        <v>136</v>
      </c>
      <c r="K8139">
        <v>292</v>
      </c>
      <c r="L8139">
        <v>141</v>
      </c>
      <c r="M8139">
        <v>0.77</v>
      </c>
      <c r="N8139">
        <v>182</v>
      </c>
      <c r="O8139">
        <v>102</v>
      </c>
      <c r="P8139">
        <v>27</v>
      </c>
      <c r="Q8139">
        <v>11</v>
      </c>
      <c r="R8139">
        <v>11</v>
      </c>
      <c r="S8139">
        <v>0.27</v>
      </c>
      <c r="T8139">
        <v>0.4</v>
      </c>
      <c r="U8139" s="1" t="s">
        <v>159</v>
      </c>
      <c r="V8139">
        <v>25</v>
      </c>
      <c r="W8139">
        <v>45</v>
      </c>
      <c r="X8139">
        <v>32</v>
      </c>
      <c r="Y8139">
        <v>12</v>
      </c>
      <c r="Z8139">
        <v>5</v>
      </c>
      <c r="AA8139">
        <v>5</v>
      </c>
    </row>
    <row r="8140" spans="1:27" x14ac:dyDescent="0.25">
      <c r="A8140" s="1" t="s">
        <v>93</v>
      </c>
      <c r="B8140" s="1" t="s">
        <v>47</v>
      </c>
      <c r="C8140" s="1" t="s">
        <v>48</v>
      </c>
      <c r="D8140" s="1" t="s">
        <v>1104</v>
      </c>
      <c r="E8140" s="1" t="s">
        <v>13</v>
      </c>
      <c r="F8140" s="1" t="s">
        <v>130</v>
      </c>
      <c r="G8140" s="1" t="str">
        <f>UPPER(players_stats[[#This Row],[Agents]])</f>
        <v>FADE</v>
      </c>
      <c r="H8140" s="1" t="str">
        <f>IF(OR(ISNUMBER(FIND(",",players_stats[[#This Row],[Agents MAYUS]])),ISNUMBER(FIND("All Match Types",players_stats[[#This Row],[Match Type]]))),"Eliminar","")</f>
        <v/>
      </c>
      <c r="I8140">
        <v>32</v>
      </c>
      <c r="J8140">
        <v>129</v>
      </c>
      <c r="K8140">
        <v>226</v>
      </c>
      <c r="L8140">
        <v>153</v>
      </c>
      <c r="M8140">
        <v>0.78</v>
      </c>
      <c r="N8140">
        <v>144</v>
      </c>
      <c r="O8140">
        <v>81</v>
      </c>
      <c r="P8140">
        <v>28</v>
      </c>
      <c r="Q8140">
        <v>13</v>
      </c>
      <c r="R8140">
        <v>0</v>
      </c>
      <c r="S8140">
        <v>0.25</v>
      </c>
      <c r="U8140" s="1" t="s">
        <v>143</v>
      </c>
      <c r="V8140">
        <v>26</v>
      </c>
      <c r="W8140">
        <v>26</v>
      </c>
      <c r="X8140">
        <v>17</v>
      </c>
      <c r="Y8140">
        <v>9</v>
      </c>
      <c r="Z8140">
        <v>4</v>
      </c>
      <c r="AA8140">
        <v>0</v>
      </c>
    </row>
    <row r="8141" spans="1:27" x14ac:dyDescent="0.25">
      <c r="A8141" s="1" t="s">
        <v>93</v>
      </c>
      <c r="B8141" s="1" t="s">
        <v>47</v>
      </c>
      <c r="C8141" s="1" t="s">
        <v>48</v>
      </c>
      <c r="D8141" s="1" t="s">
        <v>1104</v>
      </c>
      <c r="E8141" s="1" t="s">
        <v>13</v>
      </c>
      <c r="F8141" s="1" t="s">
        <v>151</v>
      </c>
      <c r="G8141" s="1" t="str">
        <f>UPPER(players_stats[[#This Row],[Agents]])</f>
        <v>SOVA</v>
      </c>
      <c r="H8141" s="1" t="str">
        <f>IF(OR(ISNUMBER(FIND(",",players_stats[[#This Row],[Agents MAYUS]])),ISNUMBER(FIND("All Match Types",players_stats[[#This Row],[Match Type]]))),"Eliminar","")</f>
        <v/>
      </c>
      <c r="I8141">
        <v>17</v>
      </c>
      <c r="J8141">
        <v>103</v>
      </c>
      <c r="K8141">
        <v>238</v>
      </c>
      <c r="L8141">
        <v>108</v>
      </c>
      <c r="M8141">
        <v>0.76</v>
      </c>
      <c r="N8141">
        <v>150</v>
      </c>
      <c r="O8141">
        <v>82</v>
      </c>
      <c r="P8141">
        <v>24</v>
      </c>
      <c r="Q8141">
        <v>0</v>
      </c>
      <c r="R8141">
        <v>6</v>
      </c>
      <c r="S8141">
        <v>0.24</v>
      </c>
      <c r="U8141" s="1" t="s">
        <v>175</v>
      </c>
      <c r="V8141">
        <v>14</v>
      </c>
      <c r="W8141">
        <v>14</v>
      </c>
      <c r="X8141">
        <v>13</v>
      </c>
      <c r="Y8141">
        <v>4</v>
      </c>
      <c r="Z8141">
        <v>0</v>
      </c>
      <c r="AA8141">
        <v>1</v>
      </c>
    </row>
    <row r="8142" spans="1:27" x14ac:dyDescent="0.25">
      <c r="A8142" s="1" t="s">
        <v>93</v>
      </c>
      <c r="B8142" s="1" t="s">
        <v>47</v>
      </c>
      <c r="C8142" s="1" t="s">
        <v>48</v>
      </c>
      <c r="D8142" s="1" t="s">
        <v>1104</v>
      </c>
      <c r="E8142" s="1" t="s">
        <v>13</v>
      </c>
      <c r="F8142" s="1" t="s">
        <v>186</v>
      </c>
      <c r="G8142" s="1" t="str">
        <f>UPPER(players_stats[[#This Row],[Agents]])</f>
        <v>FADE, SOVA</v>
      </c>
      <c r="H8142" s="1" t="str">
        <f>IF(OR(ISNUMBER(FIND(",",players_stats[[#This Row],[Agents MAYUS]])),ISNUMBER(FIND("All Match Types",players_stats[[#This Row],[Match Type]]))),"Eliminar","")</f>
        <v>Eliminar</v>
      </c>
      <c r="I8142">
        <v>49</v>
      </c>
      <c r="J8142">
        <v>12</v>
      </c>
      <c r="K8142">
        <v>232</v>
      </c>
      <c r="L8142">
        <v>133</v>
      </c>
      <c r="M8142">
        <v>0.78</v>
      </c>
      <c r="N8142">
        <v>146</v>
      </c>
      <c r="O8142">
        <v>82</v>
      </c>
      <c r="P8142">
        <v>27</v>
      </c>
      <c r="Q8142">
        <v>8</v>
      </c>
      <c r="R8142">
        <v>2</v>
      </c>
      <c r="S8142">
        <v>0.25</v>
      </c>
      <c r="U8142" s="1" t="s">
        <v>204</v>
      </c>
      <c r="V8142">
        <v>26</v>
      </c>
      <c r="W8142">
        <v>40</v>
      </c>
      <c r="X8142">
        <v>30</v>
      </c>
      <c r="Y8142">
        <v>13</v>
      </c>
      <c r="Z8142">
        <v>4</v>
      </c>
      <c r="AA8142">
        <v>1</v>
      </c>
    </row>
    <row r="8143" spans="1:27" x14ac:dyDescent="0.25">
      <c r="A8143" s="1" t="s">
        <v>93</v>
      </c>
      <c r="B8143" s="1" t="s">
        <v>47</v>
      </c>
      <c r="C8143" s="1" t="s">
        <v>48</v>
      </c>
      <c r="D8143" s="1" t="s">
        <v>169</v>
      </c>
      <c r="E8143" s="1" t="s">
        <v>13</v>
      </c>
      <c r="F8143" s="1" t="s">
        <v>157</v>
      </c>
      <c r="G8143" s="1" t="str">
        <f>UPPER(players_stats[[#This Row],[Agents]])</f>
        <v>HARBOR</v>
      </c>
      <c r="H8143" s="1" t="str">
        <f>IF(OR(ISNUMBER(FIND(",",players_stats[[#This Row],[Agents MAYUS]])),ISNUMBER(FIND("All Match Types",players_stats[[#This Row],[Match Type]]))),"Eliminar","")</f>
        <v/>
      </c>
      <c r="I8143">
        <v>17</v>
      </c>
      <c r="J8143">
        <v>43</v>
      </c>
      <c r="K8143">
        <v>109</v>
      </c>
      <c r="L8143">
        <v>33</v>
      </c>
      <c r="M8143">
        <v>0.65</v>
      </c>
      <c r="N8143">
        <v>76</v>
      </c>
      <c r="O8143">
        <v>29</v>
      </c>
      <c r="P8143">
        <v>41</v>
      </c>
      <c r="Q8143">
        <v>6</v>
      </c>
      <c r="R8143">
        <v>12</v>
      </c>
      <c r="S8143">
        <v>0.17</v>
      </c>
      <c r="U8143" s="1" t="s">
        <v>139</v>
      </c>
      <c r="V8143">
        <v>5</v>
      </c>
      <c r="W8143">
        <v>5</v>
      </c>
      <c r="X8143">
        <v>15</v>
      </c>
      <c r="Y8143">
        <v>7</v>
      </c>
      <c r="Z8143">
        <v>1</v>
      </c>
      <c r="AA8143">
        <v>2</v>
      </c>
    </row>
    <row r="8144" spans="1:27" x14ac:dyDescent="0.25">
      <c r="A8144" s="1" t="s">
        <v>93</v>
      </c>
      <c r="B8144" s="1" t="s">
        <v>47</v>
      </c>
      <c r="C8144" s="1" t="s">
        <v>48</v>
      </c>
      <c r="D8144" s="1" t="s">
        <v>169</v>
      </c>
      <c r="E8144" s="1" t="s">
        <v>13</v>
      </c>
      <c r="F8144" s="1" t="s">
        <v>140</v>
      </c>
      <c r="G8144" s="1" t="str">
        <f>UPPER(players_stats[[#This Row],[Agents]])</f>
        <v>OMEN</v>
      </c>
      <c r="H8144" s="1" t="str">
        <f>IF(OR(ISNUMBER(FIND(",",players_stats[[#This Row],[Agents MAYUS]])),ISNUMBER(FIND("All Match Types",players_stats[[#This Row],[Match Type]]))),"Eliminar","")</f>
        <v/>
      </c>
      <c r="I8144">
        <v>32</v>
      </c>
      <c r="J8144">
        <v>96</v>
      </c>
      <c r="K8144">
        <v>207</v>
      </c>
      <c r="L8144">
        <v>91</v>
      </c>
      <c r="M8144">
        <v>0.78</v>
      </c>
      <c r="N8144">
        <v>129</v>
      </c>
      <c r="O8144">
        <v>66</v>
      </c>
      <c r="P8144">
        <v>41</v>
      </c>
      <c r="Q8144">
        <v>9</v>
      </c>
      <c r="R8144">
        <v>16</v>
      </c>
      <c r="S8144">
        <v>0.16</v>
      </c>
      <c r="U8144" s="1" t="s">
        <v>139</v>
      </c>
      <c r="V8144">
        <v>21</v>
      </c>
      <c r="W8144">
        <v>21</v>
      </c>
      <c r="X8144">
        <v>23</v>
      </c>
      <c r="Y8144">
        <v>13</v>
      </c>
      <c r="Z8144">
        <v>3</v>
      </c>
      <c r="AA8144">
        <v>5</v>
      </c>
    </row>
    <row r="8145" spans="1:27" x14ac:dyDescent="0.25">
      <c r="A8145" s="1" t="s">
        <v>93</v>
      </c>
      <c r="B8145" s="1" t="s">
        <v>47</v>
      </c>
      <c r="C8145" s="1" t="s">
        <v>48</v>
      </c>
      <c r="D8145" s="1" t="s">
        <v>169</v>
      </c>
      <c r="E8145" s="1" t="s">
        <v>13</v>
      </c>
      <c r="F8145" s="1" t="s">
        <v>376</v>
      </c>
      <c r="G8145" s="1" t="str">
        <f>UPPER(players_stats[[#This Row],[Agents]])</f>
        <v>HARBOR, OMEN</v>
      </c>
      <c r="H8145" s="1" t="str">
        <f>IF(OR(ISNUMBER(FIND(",",players_stats[[#This Row],[Agents MAYUS]])),ISNUMBER(FIND("All Match Types",players_stats[[#This Row],[Match Type]]))),"Eliminar","")</f>
        <v>Eliminar</v>
      </c>
      <c r="I8145">
        <v>49</v>
      </c>
      <c r="J8145">
        <v>78</v>
      </c>
      <c r="K8145">
        <v>158</v>
      </c>
      <c r="L8145">
        <v>68</v>
      </c>
      <c r="M8145">
        <v>0.73</v>
      </c>
      <c r="N8145">
        <v>111</v>
      </c>
      <c r="O8145">
        <v>53</v>
      </c>
      <c r="P8145">
        <v>41</v>
      </c>
      <c r="Q8145">
        <v>8</v>
      </c>
      <c r="R8145">
        <v>14</v>
      </c>
      <c r="S8145">
        <v>0.16</v>
      </c>
      <c r="U8145" s="1" t="s">
        <v>184</v>
      </c>
      <c r="V8145">
        <v>21</v>
      </c>
      <c r="W8145">
        <v>26</v>
      </c>
      <c r="X8145">
        <v>38</v>
      </c>
      <c r="Y8145">
        <v>20</v>
      </c>
      <c r="Z8145">
        <v>4</v>
      </c>
      <c r="AA8145">
        <v>7</v>
      </c>
    </row>
    <row r="8146" spans="1:27" x14ac:dyDescent="0.25">
      <c r="A8146" s="1" t="s">
        <v>93</v>
      </c>
      <c r="B8146" s="1" t="s">
        <v>47</v>
      </c>
      <c r="C8146" s="1" t="s">
        <v>48</v>
      </c>
      <c r="D8146" s="1" t="s">
        <v>176</v>
      </c>
      <c r="E8146" s="1" t="s">
        <v>13</v>
      </c>
      <c r="F8146" s="1" t="s">
        <v>145</v>
      </c>
      <c r="G8146" s="1" t="str">
        <f>UPPER(players_stats[[#This Row],[Agents]])</f>
        <v>JETT</v>
      </c>
      <c r="H8146" s="1" t="str">
        <f>IF(OR(ISNUMBER(FIND(",",players_stats[[#This Row],[Agents MAYUS]])),ISNUMBER(FIND("All Match Types",players_stats[[#This Row],[Match Type]]))),"Eliminar","")</f>
        <v/>
      </c>
      <c r="I8146">
        <v>17</v>
      </c>
      <c r="J8146">
        <v>96</v>
      </c>
      <c r="K8146">
        <v>225</v>
      </c>
      <c r="L8146">
        <v>87</v>
      </c>
      <c r="M8146">
        <v>0.53</v>
      </c>
      <c r="N8146">
        <v>143</v>
      </c>
      <c r="O8146">
        <v>76</v>
      </c>
      <c r="P8146">
        <v>12</v>
      </c>
      <c r="Q8146">
        <v>12</v>
      </c>
      <c r="R8146">
        <v>35</v>
      </c>
      <c r="S8146">
        <v>0.24</v>
      </c>
      <c r="U8146" s="1" t="s">
        <v>63</v>
      </c>
      <c r="V8146">
        <v>13</v>
      </c>
      <c r="W8146">
        <v>13</v>
      </c>
      <c r="X8146">
        <v>15</v>
      </c>
      <c r="Y8146">
        <v>2</v>
      </c>
      <c r="Z8146">
        <v>2</v>
      </c>
      <c r="AA8146">
        <v>6</v>
      </c>
    </row>
    <row r="8147" spans="1:27" x14ac:dyDescent="0.25">
      <c r="A8147" s="1" t="s">
        <v>93</v>
      </c>
      <c r="B8147" s="1" t="s">
        <v>47</v>
      </c>
      <c r="C8147" s="1" t="s">
        <v>48</v>
      </c>
      <c r="D8147" s="1" t="s">
        <v>176</v>
      </c>
      <c r="E8147" s="1" t="s">
        <v>13</v>
      </c>
      <c r="F8147" s="1" t="s">
        <v>146</v>
      </c>
      <c r="G8147" s="1" t="str">
        <f>UPPER(players_stats[[#This Row],[Agents]])</f>
        <v>RAZE</v>
      </c>
      <c r="H8147" s="1" t="str">
        <f>IF(OR(ISNUMBER(FIND(",",players_stats[[#This Row],[Agents MAYUS]])),ISNUMBER(FIND("All Match Types",players_stats[[#This Row],[Match Type]]))),"Eliminar","")</f>
        <v/>
      </c>
      <c r="I8147">
        <v>32</v>
      </c>
      <c r="J8147">
        <v>75</v>
      </c>
      <c r="K8147">
        <v>164</v>
      </c>
      <c r="L8147">
        <v>86</v>
      </c>
      <c r="M8147">
        <v>0.72</v>
      </c>
      <c r="N8147">
        <v>115</v>
      </c>
      <c r="O8147">
        <v>56</v>
      </c>
      <c r="P8147">
        <v>13</v>
      </c>
      <c r="Q8147">
        <v>19</v>
      </c>
      <c r="R8147">
        <v>22</v>
      </c>
      <c r="S8147">
        <v>0.31</v>
      </c>
      <c r="U8147" s="1" t="s">
        <v>143</v>
      </c>
      <c r="V8147">
        <v>18</v>
      </c>
      <c r="W8147">
        <v>18</v>
      </c>
      <c r="X8147">
        <v>21</v>
      </c>
      <c r="Y8147">
        <v>4</v>
      </c>
      <c r="Z8147">
        <v>6</v>
      </c>
      <c r="AA8147">
        <v>7</v>
      </c>
    </row>
    <row r="8148" spans="1:27" x14ac:dyDescent="0.25">
      <c r="A8148" s="1" t="s">
        <v>93</v>
      </c>
      <c r="B8148" s="1" t="s">
        <v>47</v>
      </c>
      <c r="C8148" s="1" t="s">
        <v>48</v>
      </c>
      <c r="D8148" s="1" t="s">
        <v>176</v>
      </c>
      <c r="E8148" s="1" t="s">
        <v>13</v>
      </c>
      <c r="F8148" s="1" t="s">
        <v>148</v>
      </c>
      <c r="G8148" s="1" t="str">
        <f>UPPER(players_stats[[#This Row],[Agents]])</f>
        <v>JETT, RAZE</v>
      </c>
      <c r="H8148" s="1" t="str">
        <f>IF(OR(ISNUMBER(FIND(",",players_stats[[#This Row],[Agents MAYUS]])),ISNUMBER(FIND("All Match Types",players_stats[[#This Row],[Match Type]]))),"Eliminar","")</f>
        <v>Eliminar</v>
      </c>
      <c r="I8148">
        <v>49</v>
      </c>
      <c r="J8148">
        <v>82</v>
      </c>
      <c r="K8148">
        <v>194</v>
      </c>
      <c r="L8148">
        <v>86</v>
      </c>
      <c r="M8148">
        <v>0.65</v>
      </c>
      <c r="N8148">
        <v>124</v>
      </c>
      <c r="O8148">
        <v>63</v>
      </c>
      <c r="P8148">
        <v>12</v>
      </c>
      <c r="Q8148">
        <v>16</v>
      </c>
      <c r="R8148">
        <v>27</v>
      </c>
      <c r="S8148">
        <v>0.28999999999999998</v>
      </c>
      <c r="U8148" s="1" t="s">
        <v>143</v>
      </c>
      <c r="V8148">
        <v>18</v>
      </c>
      <c r="W8148">
        <v>31</v>
      </c>
      <c r="X8148">
        <v>36</v>
      </c>
      <c r="Y8148">
        <v>6</v>
      </c>
      <c r="Z8148">
        <v>8</v>
      </c>
      <c r="AA8148">
        <v>13</v>
      </c>
    </row>
    <row r="8149" spans="1:27" x14ac:dyDescent="0.25">
      <c r="A8149" s="1" t="s">
        <v>93</v>
      </c>
      <c r="B8149" s="1" t="s">
        <v>47</v>
      </c>
      <c r="C8149" s="1" t="s">
        <v>48</v>
      </c>
      <c r="D8149" s="1" t="s">
        <v>174</v>
      </c>
      <c r="E8149" s="1" t="s">
        <v>13</v>
      </c>
      <c r="F8149" s="1" t="s">
        <v>134</v>
      </c>
      <c r="G8149" s="1" t="str">
        <f>UPPER(players_stats[[#This Row],[Agents]])</f>
        <v>KILLJOY</v>
      </c>
      <c r="H8149" s="1" t="str">
        <f>IF(OR(ISNUMBER(FIND(",",players_stats[[#This Row],[Agents MAYUS]])),ISNUMBER(FIND("All Match Types",players_stats[[#This Row],[Match Type]]))),"Eliminar","")</f>
        <v/>
      </c>
      <c r="I8149">
        <v>49</v>
      </c>
      <c r="J8149">
        <v>88</v>
      </c>
      <c r="K8149">
        <v>180</v>
      </c>
      <c r="L8149">
        <v>92</v>
      </c>
      <c r="M8149">
        <v>0.71</v>
      </c>
      <c r="N8149">
        <v>122</v>
      </c>
      <c r="O8149">
        <v>67</v>
      </c>
      <c r="P8149">
        <v>16</v>
      </c>
      <c r="Q8149">
        <v>4</v>
      </c>
      <c r="R8149">
        <v>4</v>
      </c>
      <c r="S8149">
        <v>0.22</v>
      </c>
      <c r="U8149" s="1" t="s">
        <v>167</v>
      </c>
      <c r="V8149">
        <v>24</v>
      </c>
      <c r="W8149">
        <v>33</v>
      </c>
      <c r="X8149">
        <v>36</v>
      </c>
      <c r="Y8149">
        <v>8</v>
      </c>
      <c r="Z8149">
        <v>2</v>
      </c>
      <c r="AA8149">
        <v>2</v>
      </c>
    </row>
    <row r="8150" spans="1:27" x14ac:dyDescent="0.25">
      <c r="A8150" s="1" t="s">
        <v>93</v>
      </c>
      <c r="B8150" s="1" t="s">
        <v>47</v>
      </c>
      <c r="C8150" s="1" t="s">
        <v>48</v>
      </c>
      <c r="D8150" s="1" t="s">
        <v>179</v>
      </c>
      <c r="E8150" s="1" t="s">
        <v>13</v>
      </c>
      <c r="F8150" s="1" t="s">
        <v>152</v>
      </c>
      <c r="G8150" s="1" t="str">
        <f>UPPER(players_stats[[#This Row],[Agents]])</f>
        <v>VIPER</v>
      </c>
      <c r="H8150" s="1" t="str">
        <f>IF(OR(ISNUMBER(FIND(",",players_stats[[#This Row],[Agents MAYUS]])),ISNUMBER(FIND("All Match Types",players_stats[[#This Row],[Match Type]]))),"Eliminar","")</f>
        <v/>
      </c>
      <c r="I8150">
        <v>49</v>
      </c>
      <c r="J8150">
        <v>9</v>
      </c>
      <c r="K8150">
        <v>180</v>
      </c>
      <c r="L8150">
        <v>77</v>
      </c>
      <c r="M8150">
        <v>0.73</v>
      </c>
      <c r="N8150">
        <v>127</v>
      </c>
      <c r="O8150">
        <v>61</v>
      </c>
      <c r="P8150">
        <v>29</v>
      </c>
      <c r="Q8150">
        <v>12</v>
      </c>
      <c r="R8150">
        <v>4</v>
      </c>
      <c r="S8150">
        <v>0.15</v>
      </c>
      <c r="T8150">
        <v>0.17</v>
      </c>
      <c r="U8150" s="1" t="s">
        <v>172</v>
      </c>
      <c r="V8150">
        <v>21</v>
      </c>
      <c r="W8150">
        <v>30</v>
      </c>
      <c r="X8150">
        <v>39</v>
      </c>
      <c r="Y8150">
        <v>14</v>
      </c>
      <c r="Z8150">
        <v>6</v>
      </c>
      <c r="AA8150">
        <v>2</v>
      </c>
    </row>
    <row r="8151" spans="1:27" x14ac:dyDescent="0.25">
      <c r="A8151" s="1" t="s">
        <v>93</v>
      </c>
      <c r="B8151" s="1" t="s">
        <v>47</v>
      </c>
      <c r="C8151" s="1" t="s">
        <v>48</v>
      </c>
      <c r="D8151" s="1" t="s">
        <v>150</v>
      </c>
      <c r="E8151" s="1" t="s">
        <v>9</v>
      </c>
      <c r="F8151" s="1" t="s">
        <v>138</v>
      </c>
      <c r="G8151" s="1" t="str">
        <f>UPPER(players_stats[[#This Row],[Agents]])</f>
        <v>GEKKO</v>
      </c>
      <c r="H8151" s="1" t="str">
        <f>IF(OR(ISNUMBER(FIND(",",players_stats[[#This Row],[Agents MAYUS]])),ISNUMBER(FIND("All Match Types",players_stats[[#This Row],[Match Type]]))),"Eliminar","")</f>
        <v/>
      </c>
      <c r="I8151">
        <v>49</v>
      </c>
      <c r="J8151">
        <v>101</v>
      </c>
      <c r="K8151">
        <v>188</v>
      </c>
      <c r="L8151">
        <v>97</v>
      </c>
      <c r="M8151">
        <v>0.8</v>
      </c>
      <c r="N8151">
        <v>142</v>
      </c>
      <c r="O8151">
        <v>69</v>
      </c>
      <c r="P8151">
        <v>39</v>
      </c>
      <c r="Q8151">
        <v>1</v>
      </c>
      <c r="R8151">
        <v>6</v>
      </c>
      <c r="S8151">
        <v>0.39</v>
      </c>
      <c r="T8151">
        <v>1</v>
      </c>
      <c r="U8151" s="1" t="s">
        <v>367</v>
      </c>
      <c r="V8151">
        <v>25</v>
      </c>
      <c r="W8151">
        <v>34</v>
      </c>
      <c r="X8151">
        <v>35</v>
      </c>
      <c r="Y8151">
        <v>19</v>
      </c>
      <c r="Z8151">
        <v>5</v>
      </c>
      <c r="AA8151">
        <v>3</v>
      </c>
    </row>
    <row r="8152" spans="1:27" x14ac:dyDescent="0.25">
      <c r="A8152" s="1" t="s">
        <v>93</v>
      </c>
      <c r="B8152" s="1" t="s">
        <v>47</v>
      </c>
      <c r="C8152" s="1" t="s">
        <v>48</v>
      </c>
      <c r="D8152" s="1" t="s">
        <v>144</v>
      </c>
      <c r="E8152" s="1" t="s">
        <v>9</v>
      </c>
      <c r="F8152" s="1" t="s">
        <v>215</v>
      </c>
      <c r="G8152" s="1" t="str">
        <f>UPPER(players_stats[[#This Row],[Agents]])</f>
        <v>KAYO</v>
      </c>
      <c r="H8152" s="1" t="str">
        <f>IF(OR(ISNUMBER(FIND(",",players_stats[[#This Row],[Agents MAYUS]])),ISNUMBER(FIND("All Match Types",players_stats[[#This Row],[Match Type]]))),"Eliminar","")</f>
        <v/>
      </c>
      <c r="I8152">
        <v>17</v>
      </c>
      <c r="J8152">
        <v>153</v>
      </c>
      <c r="K8152">
        <v>326</v>
      </c>
      <c r="L8152">
        <v>158</v>
      </c>
      <c r="M8152">
        <v>0.94</v>
      </c>
      <c r="N8152">
        <v>217</v>
      </c>
      <c r="O8152">
        <v>112</v>
      </c>
      <c r="P8152">
        <v>59</v>
      </c>
      <c r="Q8152">
        <v>35</v>
      </c>
      <c r="R8152">
        <v>6</v>
      </c>
      <c r="S8152">
        <v>0.39</v>
      </c>
      <c r="U8152" s="1" t="s">
        <v>63</v>
      </c>
      <c r="V8152">
        <v>19</v>
      </c>
      <c r="W8152">
        <v>19</v>
      </c>
      <c r="X8152">
        <v>12</v>
      </c>
      <c r="Y8152">
        <v>10</v>
      </c>
      <c r="Z8152">
        <v>6</v>
      </c>
      <c r="AA8152">
        <v>1</v>
      </c>
    </row>
    <row r="8153" spans="1:27" x14ac:dyDescent="0.25">
      <c r="A8153" s="1" t="s">
        <v>93</v>
      </c>
      <c r="B8153" s="1" t="s">
        <v>47</v>
      </c>
      <c r="C8153" s="1" t="s">
        <v>48</v>
      </c>
      <c r="D8153" s="1" t="s">
        <v>144</v>
      </c>
      <c r="E8153" s="1" t="s">
        <v>9</v>
      </c>
      <c r="F8153" s="1" t="s">
        <v>188</v>
      </c>
      <c r="G8153" s="1" t="str">
        <f>UPPER(players_stats[[#This Row],[Agents]])</f>
        <v>NEON</v>
      </c>
      <c r="H8153" s="1" t="str">
        <f>IF(OR(ISNUMBER(FIND(",",players_stats[[#This Row],[Agents MAYUS]])),ISNUMBER(FIND("All Match Types",players_stats[[#This Row],[Match Type]]))),"Eliminar","")</f>
        <v/>
      </c>
      <c r="I8153">
        <v>32</v>
      </c>
      <c r="J8153">
        <v>74</v>
      </c>
      <c r="K8153">
        <v>191</v>
      </c>
      <c r="L8153">
        <v>8</v>
      </c>
      <c r="M8153">
        <v>0.63</v>
      </c>
      <c r="N8153">
        <v>127</v>
      </c>
      <c r="O8153">
        <v>63</v>
      </c>
      <c r="P8153">
        <v>9</v>
      </c>
      <c r="Q8153">
        <v>16</v>
      </c>
      <c r="R8153">
        <v>19</v>
      </c>
      <c r="S8153">
        <v>0.39</v>
      </c>
      <c r="U8153" s="1" t="s">
        <v>63</v>
      </c>
      <c r="V8153">
        <v>20</v>
      </c>
      <c r="W8153">
        <v>20</v>
      </c>
      <c r="X8153">
        <v>25</v>
      </c>
      <c r="Y8153">
        <v>3</v>
      </c>
      <c r="Z8153">
        <v>5</v>
      </c>
      <c r="AA8153">
        <v>6</v>
      </c>
    </row>
    <row r="8154" spans="1:27" x14ac:dyDescent="0.25">
      <c r="A8154" s="1" t="s">
        <v>93</v>
      </c>
      <c r="B8154" s="1" t="s">
        <v>47</v>
      </c>
      <c r="C8154" s="1" t="s">
        <v>48</v>
      </c>
      <c r="D8154" s="1" t="s">
        <v>144</v>
      </c>
      <c r="E8154" s="1" t="s">
        <v>9</v>
      </c>
      <c r="F8154" s="1" t="s">
        <v>691</v>
      </c>
      <c r="G8154" s="1" t="str">
        <f>UPPER(players_stats[[#This Row],[Agents]])</f>
        <v>KAYO, NEON</v>
      </c>
      <c r="H8154" s="1" t="str">
        <f>IF(OR(ISNUMBER(FIND(",",players_stats[[#This Row],[Agents MAYUS]])),ISNUMBER(FIND("All Match Types",players_stats[[#This Row],[Match Type]]))),"Eliminar","")</f>
        <v>Eliminar</v>
      </c>
      <c r="I8154">
        <v>49</v>
      </c>
      <c r="J8154">
        <v>101</v>
      </c>
      <c r="K8154">
        <v>258</v>
      </c>
      <c r="L8154">
        <v>105</v>
      </c>
      <c r="M8154">
        <v>0.73</v>
      </c>
      <c r="N8154">
        <v>158</v>
      </c>
      <c r="O8154">
        <v>8</v>
      </c>
      <c r="P8154">
        <v>27</v>
      </c>
      <c r="Q8154">
        <v>22</v>
      </c>
      <c r="R8154">
        <v>14</v>
      </c>
      <c r="S8154">
        <v>0.39</v>
      </c>
      <c r="U8154" s="1" t="s">
        <v>63</v>
      </c>
      <c r="V8154">
        <v>20</v>
      </c>
      <c r="W8154">
        <v>39</v>
      </c>
      <c r="X8154">
        <v>37</v>
      </c>
      <c r="Y8154">
        <v>13</v>
      </c>
      <c r="Z8154">
        <v>11</v>
      </c>
      <c r="AA8154">
        <v>7</v>
      </c>
    </row>
    <row r="8155" spans="1:27" x14ac:dyDescent="0.25">
      <c r="A8155" s="1" t="s">
        <v>93</v>
      </c>
      <c r="B8155" s="1" t="s">
        <v>47</v>
      </c>
      <c r="C8155" s="1" t="s">
        <v>48</v>
      </c>
      <c r="D8155" s="1" t="s">
        <v>132</v>
      </c>
      <c r="E8155" s="1" t="s">
        <v>9</v>
      </c>
      <c r="F8155" s="1" t="s">
        <v>134</v>
      </c>
      <c r="G8155" s="1" t="str">
        <f>UPPER(players_stats[[#This Row],[Agents]])</f>
        <v>KILLJOY</v>
      </c>
      <c r="H8155" s="1" t="str">
        <f>IF(OR(ISNUMBER(FIND(",",players_stats[[#This Row],[Agents MAYUS]])),ISNUMBER(FIND("All Match Types",players_stats[[#This Row],[Match Type]]))),"Eliminar","")</f>
        <v/>
      </c>
      <c r="I8155">
        <v>49</v>
      </c>
      <c r="J8155">
        <v>129</v>
      </c>
      <c r="K8155">
        <v>219</v>
      </c>
      <c r="L8155">
        <v>16</v>
      </c>
      <c r="M8155">
        <v>0.78</v>
      </c>
      <c r="N8155">
        <v>144</v>
      </c>
      <c r="O8155">
        <v>82</v>
      </c>
      <c r="P8155">
        <v>6</v>
      </c>
      <c r="Q8155">
        <v>0</v>
      </c>
      <c r="R8155">
        <v>4</v>
      </c>
      <c r="S8155">
        <v>0.33</v>
      </c>
      <c r="T8155">
        <v>0.33</v>
      </c>
      <c r="U8155" s="1" t="s">
        <v>228</v>
      </c>
      <c r="V8155">
        <v>21</v>
      </c>
      <c r="W8155">
        <v>40</v>
      </c>
      <c r="X8155">
        <v>25</v>
      </c>
      <c r="Y8155">
        <v>3</v>
      </c>
      <c r="Z8155">
        <v>0</v>
      </c>
      <c r="AA8155">
        <v>2</v>
      </c>
    </row>
    <row r="8156" spans="1:27" x14ac:dyDescent="0.25">
      <c r="A8156" s="1" t="s">
        <v>93</v>
      </c>
      <c r="B8156" s="1" t="s">
        <v>47</v>
      </c>
      <c r="C8156" s="1" t="s">
        <v>48</v>
      </c>
      <c r="D8156" s="1" t="s">
        <v>127</v>
      </c>
      <c r="E8156" s="1" t="s">
        <v>9</v>
      </c>
      <c r="F8156" s="1" t="s">
        <v>140</v>
      </c>
      <c r="G8156" s="1" t="str">
        <f>UPPER(players_stats[[#This Row],[Agents]])</f>
        <v>OMEN</v>
      </c>
      <c r="H8156" s="1" t="str">
        <f>IF(OR(ISNUMBER(FIND(",",players_stats[[#This Row],[Agents MAYUS]])),ISNUMBER(FIND("All Match Types",players_stats[[#This Row],[Match Type]]))),"Eliminar","")</f>
        <v/>
      </c>
      <c r="I8156">
        <v>32</v>
      </c>
      <c r="J8156">
        <v>11</v>
      </c>
      <c r="K8156">
        <v>200</v>
      </c>
      <c r="L8156">
        <v>10</v>
      </c>
      <c r="M8156">
        <v>0.63</v>
      </c>
      <c r="N8156">
        <v>129</v>
      </c>
      <c r="O8156">
        <v>72</v>
      </c>
      <c r="P8156">
        <v>25</v>
      </c>
      <c r="Q8156">
        <v>9</v>
      </c>
      <c r="R8156">
        <v>13</v>
      </c>
      <c r="S8156">
        <v>0.4</v>
      </c>
      <c r="T8156">
        <v>0.14000000000000001</v>
      </c>
      <c r="U8156" s="1" t="s">
        <v>165</v>
      </c>
      <c r="V8156">
        <v>23</v>
      </c>
      <c r="W8156">
        <v>23</v>
      </c>
      <c r="X8156">
        <v>23</v>
      </c>
      <c r="Y8156">
        <v>8</v>
      </c>
      <c r="Z8156">
        <v>3</v>
      </c>
      <c r="AA8156">
        <v>4</v>
      </c>
    </row>
    <row r="8157" spans="1:27" x14ac:dyDescent="0.25">
      <c r="A8157" s="1" t="s">
        <v>93</v>
      </c>
      <c r="B8157" s="1" t="s">
        <v>47</v>
      </c>
      <c r="C8157" s="1" t="s">
        <v>48</v>
      </c>
      <c r="D8157" s="1" t="s">
        <v>127</v>
      </c>
      <c r="E8157" s="1" t="s">
        <v>9</v>
      </c>
      <c r="F8157" s="1" t="s">
        <v>279</v>
      </c>
      <c r="G8157" s="1" t="str">
        <f>UPPER(players_stats[[#This Row],[Agents]])</f>
        <v>SAGE</v>
      </c>
      <c r="H8157" s="1" t="str">
        <f>IF(OR(ISNUMBER(FIND(",",players_stats[[#This Row],[Agents MAYUS]])),ISNUMBER(FIND("All Match Types",players_stats[[#This Row],[Match Type]]))),"Eliminar","")</f>
        <v/>
      </c>
      <c r="I8157">
        <v>17</v>
      </c>
      <c r="J8157">
        <v>119</v>
      </c>
      <c r="K8157">
        <v>201</v>
      </c>
      <c r="L8157">
        <v>163</v>
      </c>
      <c r="M8157">
        <v>0.94</v>
      </c>
      <c r="N8157">
        <v>130</v>
      </c>
      <c r="O8157">
        <v>76</v>
      </c>
      <c r="P8157">
        <v>35</v>
      </c>
      <c r="Q8157">
        <v>18</v>
      </c>
      <c r="R8157">
        <v>0</v>
      </c>
      <c r="S8157">
        <v>0.5</v>
      </c>
      <c r="U8157" s="1" t="s">
        <v>141</v>
      </c>
      <c r="V8157">
        <v>13</v>
      </c>
      <c r="W8157">
        <v>13</v>
      </c>
      <c r="X8157">
        <v>8</v>
      </c>
      <c r="Y8157">
        <v>6</v>
      </c>
      <c r="Z8157">
        <v>3</v>
      </c>
      <c r="AA8157">
        <v>0</v>
      </c>
    </row>
    <row r="8158" spans="1:27" x14ac:dyDescent="0.25">
      <c r="A8158" s="1" t="s">
        <v>93</v>
      </c>
      <c r="B8158" s="1" t="s">
        <v>47</v>
      </c>
      <c r="C8158" s="1" t="s">
        <v>48</v>
      </c>
      <c r="D8158" s="1" t="s">
        <v>127</v>
      </c>
      <c r="E8158" s="1" t="s">
        <v>9</v>
      </c>
      <c r="F8158" s="1" t="s">
        <v>734</v>
      </c>
      <c r="G8158" s="1" t="str">
        <f>UPPER(players_stats[[#This Row],[Agents]])</f>
        <v>OMEN, SAGE</v>
      </c>
      <c r="H8158" s="1" t="str">
        <f>IF(OR(ISNUMBER(FIND(",",players_stats[[#This Row],[Agents MAYUS]])),ISNUMBER(FIND("All Match Types",players_stats[[#This Row],[Match Type]]))),"Eliminar","")</f>
        <v>Eliminar</v>
      </c>
      <c r="I8158">
        <v>49</v>
      </c>
      <c r="J8158">
        <v>113</v>
      </c>
      <c r="K8158">
        <v>200</v>
      </c>
      <c r="L8158">
        <v>116</v>
      </c>
      <c r="M8158">
        <v>0.73</v>
      </c>
      <c r="N8158">
        <v>130</v>
      </c>
      <c r="O8158">
        <v>73</v>
      </c>
      <c r="P8158">
        <v>29</v>
      </c>
      <c r="Q8158">
        <v>12</v>
      </c>
      <c r="R8158">
        <v>8</v>
      </c>
      <c r="S8158">
        <v>0.43</v>
      </c>
      <c r="T8158">
        <v>0.13</v>
      </c>
      <c r="U8158" s="1" t="s">
        <v>313</v>
      </c>
      <c r="V8158">
        <v>23</v>
      </c>
      <c r="W8158">
        <v>36</v>
      </c>
      <c r="X8158">
        <v>31</v>
      </c>
      <c r="Y8158">
        <v>14</v>
      </c>
      <c r="Z8158">
        <v>6</v>
      </c>
      <c r="AA8158">
        <v>4</v>
      </c>
    </row>
    <row r="8159" spans="1:27" x14ac:dyDescent="0.25">
      <c r="A8159" s="1" t="s">
        <v>93</v>
      </c>
      <c r="B8159" s="1" t="s">
        <v>47</v>
      </c>
      <c r="C8159" s="1" t="s">
        <v>48</v>
      </c>
      <c r="D8159" s="1" t="s">
        <v>1105</v>
      </c>
      <c r="E8159" s="1" t="s">
        <v>9</v>
      </c>
      <c r="F8159" s="1" t="s">
        <v>152</v>
      </c>
      <c r="G8159" s="1" t="str">
        <f>UPPER(players_stats[[#This Row],[Agents]])</f>
        <v>VIPER</v>
      </c>
      <c r="H8159" s="1" t="str">
        <f>IF(OR(ISNUMBER(FIND(",",players_stats[[#This Row],[Agents MAYUS]])),ISNUMBER(FIND("All Match Types",players_stats[[#This Row],[Match Type]]))),"Eliminar","")</f>
        <v/>
      </c>
      <c r="I8159">
        <v>49</v>
      </c>
      <c r="J8159">
        <v>86</v>
      </c>
      <c r="K8159">
        <v>192</v>
      </c>
      <c r="L8159">
        <v>94</v>
      </c>
      <c r="M8159">
        <v>0.73</v>
      </c>
      <c r="N8159">
        <v>123</v>
      </c>
      <c r="O8159">
        <v>61</v>
      </c>
      <c r="P8159">
        <v>33</v>
      </c>
      <c r="Q8159">
        <v>6</v>
      </c>
      <c r="R8159">
        <v>16</v>
      </c>
      <c r="S8159">
        <v>0.2</v>
      </c>
      <c r="U8159" s="1" t="s">
        <v>175</v>
      </c>
      <c r="V8159">
        <v>17</v>
      </c>
      <c r="W8159">
        <v>30</v>
      </c>
      <c r="X8159">
        <v>32</v>
      </c>
      <c r="Y8159">
        <v>16</v>
      </c>
      <c r="Z8159">
        <v>3</v>
      </c>
      <c r="AA8159">
        <v>8</v>
      </c>
    </row>
    <row r="8160" spans="1:27" x14ac:dyDescent="0.25">
      <c r="A8160" s="1" t="s">
        <v>93</v>
      </c>
      <c r="B8160" s="1" t="s">
        <v>47</v>
      </c>
      <c r="C8160" s="1" t="s">
        <v>56</v>
      </c>
      <c r="D8160" s="1" t="s">
        <v>360</v>
      </c>
      <c r="E8160" s="1" t="s">
        <v>18</v>
      </c>
      <c r="F8160" s="1" t="s">
        <v>128</v>
      </c>
      <c r="G8160" s="1" t="str">
        <f>UPPER(players_stats[[#This Row],[Agents]])</f>
        <v>ASTRA</v>
      </c>
      <c r="H8160" s="1" t="str">
        <f>IF(OR(ISNUMBER(FIND(",",players_stats[[#This Row],[Agents MAYUS]])),ISNUMBER(FIND("All Match Types",players_stats[[#This Row],[Match Type]]))),"Eliminar","")</f>
        <v/>
      </c>
      <c r="I8160">
        <v>22</v>
      </c>
      <c r="J8160">
        <v>123</v>
      </c>
      <c r="K8160">
        <v>199</v>
      </c>
      <c r="L8160">
        <v>129</v>
      </c>
      <c r="M8160">
        <v>0.86</v>
      </c>
      <c r="N8160">
        <v>119</v>
      </c>
      <c r="O8160">
        <v>82</v>
      </c>
      <c r="P8160">
        <v>32</v>
      </c>
      <c r="Q8160">
        <v>14</v>
      </c>
      <c r="R8160">
        <v>5</v>
      </c>
      <c r="S8160">
        <v>0.22</v>
      </c>
      <c r="T8160">
        <v>0.4</v>
      </c>
      <c r="U8160" s="1" t="s">
        <v>159</v>
      </c>
      <c r="V8160">
        <v>18</v>
      </c>
      <c r="W8160">
        <v>18</v>
      </c>
      <c r="X8160">
        <v>14</v>
      </c>
      <c r="Y8160">
        <v>7</v>
      </c>
      <c r="Z8160">
        <v>3</v>
      </c>
      <c r="AA8160">
        <v>1</v>
      </c>
    </row>
    <row r="8161" spans="1:27" x14ac:dyDescent="0.25">
      <c r="A8161" s="1" t="s">
        <v>93</v>
      </c>
      <c r="B8161" s="1" t="s">
        <v>47</v>
      </c>
      <c r="C8161" s="1" t="s">
        <v>56</v>
      </c>
      <c r="D8161" s="1" t="s">
        <v>360</v>
      </c>
      <c r="E8161" s="1" t="s">
        <v>18</v>
      </c>
      <c r="F8161" s="1" t="s">
        <v>215</v>
      </c>
      <c r="G8161" s="1" t="str">
        <f>UPPER(players_stats[[#This Row],[Agents]])</f>
        <v>KAYO</v>
      </c>
      <c r="H8161" s="1" t="str">
        <f>IF(OR(ISNUMBER(FIND(",",players_stats[[#This Row],[Agents MAYUS]])),ISNUMBER(FIND("All Match Types",players_stats[[#This Row],[Match Type]]))),"Eliminar","")</f>
        <v/>
      </c>
      <c r="I8161">
        <v>46</v>
      </c>
      <c r="J8161">
        <v>85</v>
      </c>
      <c r="K8161">
        <v>153</v>
      </c>
      <c r="L8161">
        <v>71</v>
      </c>
      <c r="M8161">
        <v>0.76</v>
      </c>
      <c r="N8161">
        <v>101</v>
      </c>
      <c r="O8161">
        <v>48</v>
      </c>
      <c r="P8161">
        <v>61</v>
      </c>
      <c r="Q8161">
        <v>7</v>
      </c>
      <c r="R8161">
        <v>13</v>
      </c>
      <c r="S8161">
        <v>0.17</v>
      </c>
      <c r="T8161">
        <v>0.33</v>
      </c>
      <c r="U8161" s="1" t="s">
        <v>156</v>
      </c>
      <c r="V8161">
        <v>16</v>
      </c>
      <c r="W8161">
        <v>22</v>
      </c>
      <c r="X8161">
        <v>31</v>
      </c>
      <c r="Y8161">
        <v>28</v>
      </c>
      <c r="Z8161">
        <v>3</v>
      </c>
      <c r="AA8161">
        <v>6</v>
      </c>
    </row>
    <row r="8162" spans="1:27" x14ac:dyDescent="0.25">
      <c r="A8162" s="1" t="s">
        <v>93</v>
      </c>
      <c r="B8162" s="1" t="s">
        <v>47</v>
      </c>
      <c r="C8162" s="1" t="s">
        <v>56</v>
      </c>
      <c r="D8162" s="1" t="s">
        <v>360</v>
      </c>
      <c r="E8162" s="1" t="s">
        <v>18</v>
      </c>
      <c r="F8162" s="1" t="s">
        <v>840</v>
      </c>
      <c r="G8162" s="1" t="str">
        <f>UPPER(players_stats[[#This Row],[Agents]])</f>
        <v>ASTRA, KAYO</v>
      </c>
      <c r="H8162" s="1" t="str">
        <f>IF(OR(ISNUMBER(FIND(",",players_stats[[#This Row],[Agents MAYUS]])),ISNUMBER(FIND("All Match Types",players_stats[[#This Row],[Match Type]]))),"Eliminar","")</f>
        <v>Eliminar</v>
      </c>
      <c r="I8162">
        <v>68</v>
      </c>
      <c r="J8162">
        <v>97</v>
      </c>
      <c r="K8162">
        <v>168</v>
      </c>
      <c r="L8162">
        <v>89</v>
      </c>
      <c r="M8162">
        <v>0.79</v>
      </c>
      <c r="N8162">
        <v>107</v>
      </c>
      <c r="O8162">
        <v>59</v>
      </c>
      <c r="P8162">
        <v>51</v>
      </c>
      <c r="Q8162">
        <v>9</v>
      </c>
      <c r="R8162">
        <v>1</v>
      </c>
      <c r="S8162">
        <v>0.19</v>
      </c>
      <c r="T8162">
        <v>0.38</v>
      </c>
      <c r="U8162" s="1" t="s">
        <v>276</v>
      </c>
      <c r="V8162">
        <v>18</v>
      </c>
      <c r="W8162">
        <v>40</v>
      </c>
      <c r="X8162">
        <v>45</v>
      </c>
      <c r="Y8162">
        <v>35</v>
      </c>
      <c r="Z8162">
        <v>6</v>
      </c>
      <c r="AA8162">
        <v>7</v>
      </c>
    </row>
    <row r="8163" spans="1:27" x14ac:dyDescent="0.25">
      <c r="A8163" s="1" t="s">
        <v>93</v>
      </c>
      <c r="B8163" s="1" t="s">
        <v>47</v>
      </c>
      <c r="C8163" s="1" t="s">
        <v>56</v>
      </c>
      <c r="D8163" s="1" t="s">
        <v>362</v>
      </c>
      <c r="E8163" s="1" t="s">
        <v>18</v>
      </c>
      <c r="F8163" s="1" t="s">
        <v>133</v>
      </c>
      <c r="G8163" s="1" t="str">
        <f>UPPER(players_stats[[#This Row],[Agents]])</f>
        <v>CYPHER</v>
      </c>
      <c r="H8163" s="1" t="str">
        <f>IF(OR(ISNUMBER(FIND(",",players_stats[[#This Row],[Agents MAYUS]])),ISNUMBER(FIND("All Match Types",players_stats[[#This Row],[Match Type]]))),"Eliminar","")</f>
        <v/>
      </c>
      <c r="I8163">
        <v>22</v>
      </c>
      <c r="J8163">
        <v>102</v>
      </c>
      <c r="K8163">
        <v>226</v>
      </c>
      <c r="L8163">
        <v>119</v>
      </c>
      <c r="M8163">
        <v>0.73</v>
      </c>
      <c r="N8163">
        <v>131</v>
      </c>
      <c r="O8163">
        <v>86</v>
      </c>
      <c r="P8163">
        <v>23</v>
      </c>
      <c r="Q8163">
        <v>9</v>
      </c>
      <c r="R8163">
        <v>14</v>
      </c>
      <c r="S8163">
        <v>0.17</v>
      </c>
      <c r="T8163">
        <v>0.5</v>
      </c>
      <c r="U8163" s="1" t="s">
        <v>135</v>
      </c>
      <c r="V8163">
        <v>19</v>
      </c>
      <c r="W8163">
        <v>19</v>
      </c>
      <c r="X8163">
        <v>16</v>
      </c>
      <c r="Y8163">
        <v>5</v>
      </c>
      <c r="Z8163">
        <v>2</v>
      </c>
      <c r="AA8163">
        <v>3</v>
      </c>
    </row>
    <row r="8164" spans="1:27" x14ac:dyDescent="0.25">
      <c r="A8164" s="1" t="s">
        <v>93</v>
      </c>
      <c r="B8164" s="1" t="s">
        <v>47</v>
      </c>
      <c r="C8164" s="1" t="s">
        <v>56</v>
      </c>
      <c r="D8164" s="1" t="s">
        <v>362</v>
      </c>
      <c r="E8164" s="1" t="s">
        <v>18</v>
      </c>
      <c r="F8164" s="1" t="s">
        <v>134</v>
      </c>
      <c r="G8164" s="1" t="str">
        <f>UPPER(players_stats[[#This Row],[Agents]])</f>
        <v>KILLJOY</v>
      </c>
      <c r="H8164" s="1" t="str">
        <f>IF(OR(ISNUMBER(FIND(",",players_stats[[#This Row],[Agents MAYUS]])),ISNUMBER(FIND("All Match Types",players_stats[[#This Row],[Match Type]]))),"Eliminar","")</f>
        <v/>
      </c>
      <c r="I8164">
        <v>22</v>
      </c>
      <c r="J8164">
        <v>82</v>
      </c>
      <c r="K8164">
        <v>205</v>
      </c>
      <c r="L8164">
        <v>94</v>
      </c>
      <c r="M8164">
        <v>0.86</v>
      </c>
      <c r="N8164">
        <v>130</v>
      </c>
      <c r="O8164">
        <v>68</v>
      </c>
      <c r="P8164">
        <v>14</v>
      </c>
      <c r="Q8164">
        <v>9</v>
      </c>
      <c r="R8164">
        <v>5</v>
      </c>
      <c r="S8164">
        <v>0.16</v>
      </c>
      <c r="U8164" s="1" t="s">
        <v>143</v>
      </c>
      <c r="V8164">
        <v>15</v>
      </c>
      <c r="W8164">
        <v>15</v>
      </c>
      <c r="X8164">
        <v>16</v>
      </c>
      <c r="Y8164">
        <v>3</v>
      </c>
      <c r="Z8164">
        <v>2</v>
      </c>
      <c r="AA8164">
        <v>1</v>
      </c>
    </row>
    <row r="8165" spans="1:27" x14ac:dyDescent="0.25">
      <c r="A8165" s="1" t="s">
        <v>93</v>
      </c>
      <c r="B8165" s="1" t="s">
        <v>47</v>
      </c>
      <c r="C8165" s="1" t="s">
        <v>56</v>
      </c>
      <c r="D8165" s="1" t="s">
        <v>362</v>
      </c>
      <c r="E8165" s="1" t="s">
        <v>18</v>
      </c>
      <c r="F8165" s="1" t="s">
        <v>152</v>
      </c>
      <c r="G8165" s="1" t="str">
        <f>UPPER(players_stats[[#This Row],[Agents]])</f>
        <v>VIPER</v>
      </c>
      <c r="H8165" s="1" t="str">
        <f>IF(OR(ISNUMBER(FIND(",",players_stats[[#This Row],[Agents MAYUS]])),ISNUMBER(FIND("All Match Types",players_stats[[#This Row],[Match Type]]))),"Eliminar","")</f>
        <v/>
      </c>
      <c r="I8165">
        <v>24</v>
      </c>
      <c r="J8165">
        <v>101</v>
      </c>
      <c r="K8165">
        <v>231</v>
      </c>
      <c r="L8165">
        <v>111</v>
      </c>
      <c r="M8165">
        <v>0.75</v>
      </c>
      <c r="N8165">
        <v>143</v>
      </c>
      <c r="O8165">
        <v>88</v>
      </c>
      <c r="P8165">
        <v>21</v>
      </c>
      <c r="Q8165">
        <v>21</v>
      </c>
      <c r="R8165">
        <v>13</v>
      </c>
      <c r="S8165">
        <v>0.3</v>
      </c>
      <c r="U8165" s="1" t="s">
        <v>139</v>
      </c>
      <c r="V8165">
        <v>21</v>
      </c>
      <c r="W8165">
        <v>21</v>
      </c>
      <c r="X8165">
        <v>19</v>
      </c>
      <c r="Y8165">
        <v>5</v>
      </c>
      <c r="Z8165">
        <v>5</v>
      </c>
      <c r="AA8165">
        <v>3</v>
      </c>
    </row>
    <row r="8166" spans="1:27" x14ac:dyDescent="0.25">
      <c r="A8166" s="1" t="s">
        <v>93</v>
      </c>
      <c r="B8166" s="1" t="s">
        <v>47</v>
      </c>
      <c r="C8166" s="1" t="s">
        <v>56</v>
      </c>
      <c r="D8166" s="1" t="s">
        <v>362</v>
      </c>
      <c r="E8166" s="1" t="s">
        <v>18</v>
      </c>
      <c r="F8166" s="1" t="s">
        <v>257</v>
      </c>
      <c r="G8166" s="1" t="str">
        <f>UPPER(players_stats[[#This Row],[Agents]])</f>
        <v>CYPHER, KILLJOY, VIPER</v>
      </c>
      <c r="H8166" s="1" t="str">
        <f>IF(OR(ISNUMBER(FIND(",",players_stats[[#This Row],[Agents MAYUS]])),ISNUMBER(FIND("All Match Types",players_stats[[#This Row],[Match Type]]))),"Eliminar","")</f>
        <v>Eliminar</v>
      </c>
      <c r="I8166">
        <v>68</v>
      </c>
      <c r="J8166">
        <v>95</v>
      </c>
      <c r="K8166">
        <v>221</v>
      </c>
      <c r="L8166">
        <v>108</v>
      </c>
      <c r="M8166">
        <v>0.78</v>
      </c>
      <c r="N8166">
        <v>135</v>
      </c>
      <c r="O8166">
        <v>81</v>
      </c>
      <c r="P8166">
        <v>19</v>
      </c>
      <c r="Q8166">
        <v>13</v>
      </c>
      <c r="R8166">
        <v>1</v>
      </c>
      <c r="S8166">
        <v>0.2</v>
      </c>
      <c r="T8166">
        <v>0.14000000000000001</v>
      </c>
      <c r="U8166" s="1" t="s">
        <v>165</v>
      </c>
      <c r="V8166">
        <v>21</v>
      </c>
      <c r="W8166">
        <v>55</v>
      </c>
      <c r="X8166">
        <v>51</v>
      </c>
      <c r="Y8166">
        <v>13</v>
      </c>
      <c r="Z8166">
        <v>9</v>
      </c>
      <c r="AA8166">
        <v>7</v>
      </c>
    </row>
    <row r="8167" spans="1:27" x14ac:dyDescent="0.25">
      <c r="A8167" s="1" t="s">
        <v>93</v>
      </c>
      <c r="B8167" s="1" t="s">
        <v>47</v>
      </c>
      <c r="C8167" s="1" t="s">
        <v>56</v>
      </c>
      <c r="D8167" s="1" t="s">
        <v>361</v>
      </c>
      <c r="E8167" s="1" t="s">
        <v>18</v>
      </c>
      <c r="F8167" s="1" t="s">
        <v>138</v>
      </c>
      <c r="G8167" s="1" t="str">
        <f>UPPER(players_stats[[#This Row],[Agents]])</f>
        <v>GEKKO</v>
      </c>
      <c r="H8167" s="1" t="str">
        <f>IF(OR(ISNUMBER(FIND(",",players_stats[[#This Row],[Agents MAYUS]])),ISNUMBER(FIND("All Match Types",players_stats[[#This Row],[Match Type]]))),"Eliminar","")</f>
        <v/>
      </c>
      <c r="I8167">
        <v>46</v>
      </c>
      <c r="J8167">
        <v>132</v>
      </c>
      <c r="K8167">
        <v>232</v>
      </c>
      <c r="L8167">
        <v>14</v>
      </c>
      <c r="M8167">
        <v>0.89</v>
      </c>
      <c r="N8167">
        <v>146</v>
      </c>
      <c r="O8167">
        <v>91</v>
      </c>
      <c r="P8167">
        <v>43</v>
      </c>
      <c r="Q8167">
        <v>0</v>
      </c>
      <c r="R8167">
        <v>0</v>
      </c>
      <c r="S8167">
        <v>0.17</v>
      </c>
      <c r="T8167">
        <v>0.27</v>
      </c>
      <c r="U8167" s="1" t="s">
        <v>426</v>
      </c>
      <c r="V8167">
        <v>24</v>
      </c>
      <c r="W8167">
        <v>42</v>
      </c>
      <c r="X8167">
        <v>30</v>
      </c>
      <c r="Y8167">
        <v>20</v>
      </c>
      <c r="Z8167">
        <v>0</v>
      </c>
      <c r="AA8167">
        <v>0</v>
      </c>
    </row>
    <row r="8168" spans="1:27" x14ac:dyDescent="0.25">
      <c r="A8168" s="1" t="s">
        <v>93</v>
      </c>
      <c r="B8168" s="1" t="s">
        <v>47</v>
      </c>
      <c r="C8168" s="1" t="s">
        <v>56</v>
      </c>
      <c r="D8168" s="1" t="s">
        <v>361</v>
      </c>
      <c r="E8168" s="1" t="s">
        <v>18</v>
      </c>
      <c r="F8168" s="1" t="s">
        <v>151</v>
      </c>
      <c r="G8168" s="1" t="str">
        <f>UPPER(players_stats[[#This Row],[Agents]])</f>
        <v>SOVA</v>
      </c>
      <c r="H8168" s="1" t="str">
        <f>IF(OR(ISNUMBER(FIND(",",players_stats[[#This Row],[Agents MAYUS]])),ISNUMBER(FIND("All Match Types",players_stats[[#This Row],[Match Type]]))),"Eliminar","")</f>
        <v/>
      </c>
      <c r="I8168">
        <v>22</v>
      </c>
      <c r="J8168">
        <v>105</v>
      </c>
      <c r="K8168">
        <v>179</v>
      </c>
      <c r="L8168">
        <v>93</v>
      </c>
      <c r="M8168">
        <v>0.77</v>
      </c>
      <c r="N8168">
        <v>136</v>
      </c>
      <c r="O8168">
        <v>59</v>
      </c>
      <c r="P8168">
        <v>59</v>
      </c>
      <c r="Q8168">
        <v>0</v>
      </c>
      <c r="R8168">
        <v>9</v>
      </c>
      <c r="S8168">
        <v>0.19</v>
      </c>
      <c r="T8168">
        <v>0.5</v>
      </c>
      <c r="U8168" s="1" t="s">
        <v>154</v>
      </c>
      <c r="V8168">
        <v>13</v>
      </c>
      <c r="W8168">
        <v>13</v>
      </c>
      <c r="X8168">
        <v>14</v>
      </c>
      <c r="Y8168">
        <v>13</v>
      </c>
      <c r="Z8168">
        <v>0</v>
      </c>
      <c r="AA8168">
        <v>2</v>
      </c>
    </row>
    <row r="8169" spans="1:27" x14ac:dyDescent="0.25">
      <c r="A8169" s="1" t="s">
        <v>93</v>
      </c>
      <c r="B8169" s="1" t="s">
        <v>47</v>
      </c>
      <c r="C8169" s="1" t="s">
        <v>56</v>
      </c>
      <c r="D8169" s="1" t="s">
        <v>361</v>
      </c>
      <c r="E8169" s="1" t="s">
        <v>18</v>
      </c>
      <c r="F8169" s="1" t="s">
        <v>218</v>
      </c>
      <c r="G8169" s="1" t="str">
        <f>UPPER(players_stats[[#This Row],[Agents]])</f>
        <v>GEKKO, SOVA</v>
      </c>
      <c r="H8169" s="1" t="str">
        <f>IF(OR(ISNUMBER(FIND(",",players_stats[[#This Row],[Agents MAYUS]])),ISNUMBER(FIND("All Match Types",players_stats[[#This Row],[Match Type]]))),"Eliminar","")</f>
        <v>Eliminar</v>
      </c>
      <c r="I8169">
        <v>68</v>
      </c>
      <c r="J8169">
        <v>123</v>
      </c>
      <c r="K8169">
        <v>215</v>
      </c>
      <c r="L8169">
        <v>125</v>
      </c>
      <c r="M8169">
        <v>0.85</v>
      </c>
      <c r="N8169">
        <v>142</v>
      </c>
      <c r="O8169">
        <v>81</v>
      </c>
      <c r="P8169">
        <v>49</v>
      </c>
      <c r="Q8169">
        <v>0</v>
      </c>
      <c r="R8169">
        <v>3</v>
      </c>
      <c r="S8169">
        <v>0.18</v>
      </c>
      <c r="T8169">
        <v>0.33</v>
      </c>
      <c r="U8169" s="1" t="s">
        <v>530</v>
      </c>
      <c r="V8169">
        <v>24</v>
      </c>
      <c r="W8169">
        <v>55</v>
      </c>
      <c r="X8169">
        <v>44</v>
      </c>
      <c r="Y8169">
        <v>33</v>
      </c>
      <c r="Z8169">
        <v>0</v>
      </c>
      <c r="AA8169">
        <v>2</v>
      </c>
    </row>
    <row r="8170" spans="1:27" x14ac:dyDescent="0.25">
      <c r="A8170" s="1" t="s">
        <v>93</v>
      </c>
      <c r="B8170" s="1" t="s">
        <v>47</v>
      </c>
      <c r="C8170" s="1" t="s">
        <v>56</v>
      </c>
      <c r="D8170" s="1" t="s">
        <v>363</v>
      </c>
      <c r="E8170" s="1" t="s">
        <v>18</v>
      </c>
      <c r="F8170" s="1" t="s">
        <v>140</v>
      </c>
      <c r="G8170" s="1" t="str">
        <f>UPPER(players_stats[[#This Row],[Agents]])</f>
        <v>OMEN</v>
      </c>
      <c r="H8170" s="1" t="str">
        <f>IF(OR(ISNUMBER(FIND(",",players_stats[[#This Row],[Agents MAYUS]])),ISNUMBER(FIND("All Match Types",players_stats[[#This Row],[Match Type]]))),"Eliminar","")</f>
        <v/>
      </c>
      <c r="I8170">
        <v>24</v>
      </c>
      <c r="J8170">
        <v>89</v>
      </c>
      <c r="K8170">
        <v>166</v>
      </c>
      <c r="L8170">
        <v>83</v>
      </c>
      <c r="M8170">
        <v>0.75</v>
      </c>
      <c r="N8170">
        <v>105</v>
      </c>
      <c r="O8170">
        <v>63</v>
      </c>
      <c r="P8170">
        <v>38</v>
      </c>
      <c r="Q8170">
        <v>4</v>
      </c>
      <c r="R8170">
        <v>0</v>
      </c>
      <c r="S8170">
        <v>0.32</v>
      </c>
      <c r="U8170" s="1" t="s">
        <v>184</v>
      </c>
      <c r="V8170">
        <v>15</v>
      </c>
      <c r="W8170">
        <v>15</v>
      </c>
      <c r="X8170">
        <v>18</v>
      </c>
      <c r="Y8170">
        <v>9</v>
      </c>
      <c r="Z8170">
        <v>1</v>
      </c>
      <c r="AA8170">
        <v>0</v>
      </c>
    </row>
    <row r="8171" spans="1:27" x14ac:dyDescent="0.25">
      <c r="A8171" s="1" t="s">
        <v>93</v>
      </c>
      <c r="B8171" s="1" t="s">
        <v>47</v>
      </c>
      <c r="C8171" s="1" t="s">
        <v>56</v>
      </c>
      <c r="D8171" s="1" t="s">
        <v>363</v>
      </c>
      <c r="E8171" s="1" t="s">
        <v>18</v>
      </c>
      <c r="F8171" s="1" t="s">
        <v>152</v>
      </c>
      <c r="G8171" s="1" t="str">
        <f>UPPER(players_stats[[#This Row],[Agents]])</f>
        <v>VIPER</v>
      </c>
      <c r="H8171" s="1" t="str">
        <f>IF(OR(ISNUMBER(FIND(",",players_stats[[#This Row],[Agents MAYUS]])),ISNUMBER(FIND("All Match Types",players_stats[[#This Row],[Match Type]]))),"Eliminar","")</f>
        <v/>
      </c>
      <c r="I8171">
        <v>44</v>
      </c>
      <c r="J8171">
        <v>123</v>
      </c>
      <c r="K8171">
        <v>250</v>
      </c>
      <c r="L8171">
        <v>128</v>
      </c>
      <c r="M8171">
        <v>0.7</v>
      </c>
      <c r="N8171">
        <v>177</v>
      </c>
      <c r="O8171">
        <v>84</v>
      </c>
      <c r="P8171">
        <v>36</v>
      </c>
      <c r="Q8171">
        <v>7</v>
      </c>
      <c r="R8171">
        <v>18</v>
      </c>
      <c r="S8171">
        <v>0.28000000000000003</v>
      </c>
      <c r="T8171">
        <v>0.25</v>
      </c>
      <c r="U8171" s="1" t="s">
        <v>178</v>
      </c>
      <c r="V8171">
        <v>20</v>
      </c>
      <c r="W8171">
        <v>37</v>
      </c>
      <c r="X8171">
        <v>29</v>
      </c>
      <c r="Y8171">
        <v>16</v>
      </c>
      <c r="Z8171">
        <v>3</v>
      </c>
      <c r="AA8171">
        <v>8</v>
      </c>
    </row>
    <row r="8172" spans="1:27" x14ac:dyDescent="0.25">
      <c r="A8172" s="1" t="s">
        <v>93</v>
      </c>
      <c r="B8172" s="1" t="s">
        <v>47</v>
      </c>
      <c r="C8172" s="1" t="s">
        <v>56</v>
      </c>
      <c r="D8172" s="1" t="s">
        <v>363</v>
      </c>
      <c r="E8172" s="1" t="s">
        <v>18</v>
      </c>
      <c r="F8172" s="1" t="s">
        <v>225</v>
      </c>
      <c r="G8172" s="1" t="str">
        <f>UPPER(players_stats[[#This Row],[Agents]])</f>
        <v>OMEN, VIPER</v>
      </c>
      <c r="H8172" s="1" t="str">
        <f>IF(OR(ISNUMBER(FIND(",",players_stats[[#This Row],[Agents MAYUS]])),ISNUMBER(FIND("All Match Types",players_stats[[#This Row],[Match Type]]))),"Eliminar","")</f>
        <v>Eliminar</v>
      </c>
      <c r="I8172">
        <v>68</v>
      </c>
      <c r="J8172">
        <v>111</v>
      </c>
      <c r="K8172">
        <v>222</v>
      </c>
      <c r="L8172">
        <v>111</v>
      </c>
      <c r="M8172">
        <v>0.72</v>
      </c>
      <c r="N8172">
        <v>152</v>
      </c>
      <c r="O8172">
        <v>76</v>
      </c>
      <c r="P8172">
        <v>37</v>
      </c>
      <c r="Q8172">
        <v>6</v>
      </c>
      <c r="R8172">
        <v>12</v>
      </c>
      <c r="S8172">
        <v>0.28999999999999998</v>
      </c>
      <c r="T8172">
        <v>0.13</v>
      </c>
      <c r="U8172" s="1" t="s">
        <v>313</v>
      </c>
      <c r="V8172">
        <v>20</v>
      </c>
      <c r="W8172">
        <v>52</v>
      </c>
      <c r="X8172">
        <v>47</v>
      </c>
      <c r="Y8172">
        <v>25</v>
      </c>
      <c r="Z8172">
        <v>4</v>
      </c>
      <c r="AA8172">
        <v>8</v>
      </c>
    </row>
    <row r="8173" spans="1:27" x14ac:dyDescent="0.25">
      <c r="A8173" s="1" t="s">
        <v>93</v>
      </c>
      <c r="B8173" s="1" t="s">
        <v>47</v>
      </c>
      <c r="C8173" s="1" t="s">
        <v>56</v>
      </c>
      <c r="D8173" s="1" t="s">
        <v>359</v>
      </c>
      <c r="E8173" s="1" t="s">
        <v>18</v>
      </c>
      <c r="F8173" s="1" t="s">
        <v>146</v>
      </c>
      <c r="G8173" s="1" t="str">
        <f>UPPER(players_stats[[#This Row],[Agents]])</f>
        <v>RAZE</v>
      </c>
      <c r="H8173" s="1" t="str">
        <f>IF(OR(ISNUMBER(FIND(",",players_stats[[#This Row],[Agents MAYUS]])),ISNUMBER(FIND("All Match Types",players_stats[[#This Row],[Match Type]]))),"Eliminar","")</f>
        <v/>
      </c>
      <c r="I8173">
        <v>46</v>
      </c>
      <c r="J8173">
        <v>99</v>
      </c>
      <c r="K8173">
        <v>252</v>
      </c>
      <c r="L8173">
        <v>108</v>
      </c>
      <c r="M8173">
        <v>0.65</v>
      </c>
      <c r="N8173">
        <v>163</v>
      </c>
      <c r="O8173">
        <v>85</v>
      </c>
      <c r="P8173">
        <v>28</v>
      </c>
      <c r="Q8173">
        <v>2</v>
      </c>
      <c r="R8173">
        <v>24</v>
      </c>
      <c r="S8173">
        <v>0.19</v>
      </c>
      <c r="U8173" s="1" t="s">
        <v>139</v>
      </c>
      <c r="V8173">
        <v>22</v>
      </c>
      <c r="W8173">
        <v>39</v>
      </c>
      <c r="X8173">
        <v>36</v>
      </c>
      <c r="Y8173">
        <v>13</v>
      </c>
      <c r="Z8173">
        <v>9</v>
      </c>
      <c r="AA8173">
        <v>11</v>
      </c>
    </row>
    <row r="8174" spans="1:27" x14ac:dyDescent="0.25">
      <c r="A8174" s="1" t="s">
        <v>93</v>
      </c>
      <c r="B8174" s="1" t="s">
        <v>47</v>
      </c>
      <c r="C8174" s="1" t="s">
        <v>56</v>
      </c>
      <c r="D8174" s="1" t="s">
        <v>359</v>
      </c>
      <c r="E8174" s="1" t="s">
        <v>18</v>
      </c>
      <c r="F8174" s="1" t="s">
        <v>161</v>
      </c>
      <c r="G8174" s="1" t="str">
        <f>UPPER(players_stats[[#This Row],[Agents]])</f>
        <v>YORU</v>
      </c>
      <c r="H8174" s="1" t="str">
        <f>IF(OR(ISNUMBER(FIND(",",players_stats[[#This Row],[Agents MAYUS]])),ISNUMBER(FIND("All Match Types",players_stats[[#This Row],[Match Type]]))),"Eliminar","")</f>
        <v/>
      </c>
      <c r="I8174">
        <v>22</v>
      </c>
      <c r="J8174">
        <v>93</v>
      </c>
      <c r="K8174">
        <v>197</v>
      </c>
      <c r="L8174">
        <v>78</v>
      </c>
      <c r="M8174">
        <v>0.64</v>
      </c>
      <c r="N8174">
        <v>143</v>
      </c>
      <c r="O8174">
        <v>64</v>
      </c>
      <c r="P8174">
        <v>36</v>
      </c>
      <c r="Q8174">
        <v>9</v>
      </c>
      <c r="R8174">
        <v>14</v>
      </c>
      <c r="S8174">
        <v>0.17</v>
      </c>
      <c r="U8174" s="1" t="s">
        <v>63</v>
      </c>
      <c r="V8174">
        <v>14</v>
      </c>
      <c r="W8174">
        <v>14</v>
      </c>
      <c r="X8174">
        <v>18</v>
      </c>
      <c r="Y8174">
        <v>8</v>
      </c>
      <c r="Z8174">
        <v>2</v>
      </c>
      <c r="AA8174">
        <v>3</v>
      </c>
    </row>
    <row r="8175" spans="1:27" x14ac:dyDescent="0.25">
      <c r="A8175" s="1" t="s">
        <v>93</v>
      </c>
      <c r="B8175" s="1" t="s">
        <v>47</v>
      </c>
      <c r="C8175" s="1" t="s">
        <v>56</v>
      </c>
      <c r="D8175" s="1" t="s">
        <v>359</v>
      </c>
      <c r="E8175" s="1" t="s">
        <v>18</v>
      </c>
      <c r="F8175" s="1" t="s">
        <v>177</v>
      </c>
      <c r="G8175" s="1" t="str">
        <f>UPPER(players_stats[[#This Row],[Agents]])</f>
        <v>RAZE, YORU</v>
      </c>
      <c r="H8175" s="1" t="str">
        <f>IF(OR(ISNUMBER(FIND(",",players_stats[[#This Row],[Agents MAYUS]])),ISNUMBER(FIND("All Match Types",players_stats[[#This Row],[Match Type]]))),"Eliminar","")</f>
        <v>Eliminar</v>
      </c>
      <c r="I8175">
        <v>68</v>
      </c>
      <c r="J8175">
        <v>98</v>
      </c>
      <c r="K8175">
        <v>234</v>
      </c>
      <c r="L8175">
        <v>98</v>
      </c>
      <c r="M8175">
        <v>0.65</v>
      </c>
      <c r="N8175">
        <v>156</v>
      </c>
      <c r="O8175">
        <v>78</v>
      </c>
      <c r="P8175">
        <v>31</v>
      </c>
      <c r="Q8175">
        <v>16</v>
      </c>
      <c r="R8175">
        <v>21</v>
      </c>
      <c r="S8175">
        <v>0.18</v>
      </c>
      <c r="U8175" s="1" t="s">
        <v>139</v>
      </c>
      <c r="V8175">
        <v>22</v>
      </c>
      <c r="W8175">
        <v>53</v>
      </c>
      <c r="X8175">
        <v>54</v>
      </c>
      <c r="Y8175">
        <v>21</v>
      </c>
      <c r="Z8175">
        <v>11</v>
      </c>
      <c r="AA8175">
        <v>14</v>
      </c>
    </row>
    <row r="8176" spans="1:27" x14ac:dyDescent="0.25">
      <c r="A8176" s="1" t="s">
        <v>93</v>
      </c>
      <c r="B8176" s="1" t="s">
        <v>47</v>
      </c>
      <c r="C8176" s="1" t="s">
        <v>56</v>
      </c>
      <c r="D8176" s="1" t="s">
        <v>1104</v>
      </c>
      <c r="E8176" s="1" t="s">
        <v>13</v>
      </c>
      <c r="F8176" s="1" t="s">
        <v>181</v>
      </c>
      <c r="G8176" s="1" t="str">
        <f>UPPER(players_stats[[#This Row],[Agents]])</f>
        <v>BREACH</v>
      </c>
      <c r="H8176" s="1" t="str">
        <f>IF(OR(ISNUMBER(FIND(",",players_stats[[#This Row],[Agents MAYUS]])),ISNUMBER(FIND("All Match Types",players_stats[[#This Row],[Match Type]]))),"Eliminar","")</f>
        <v/>
      </c>
      <c r="I8176">
        <v>20</v>
      </c>
      <c r="J8176">
        <v>14</v>
      </c>
      <c r="K8176">
        <v>196</v>
      </c>
      <c r="L8176">
        <v>217</v>
      </c>
      <c r="M8176">
        <v>0.95</v>
      </c>
      <c r="N8176">
        <v>130</v>
      </c>
      <c r="O8176">
        <v>65</v>
      </c>
      <c r="P8176">
        <v>45</v>
      </c>
      <c r="Q8176">
        <v>5</v>
      </c>
      <c r="R8176">
        <v>0</v>
      </c>
      <c r="S8176">
        <v>0.4</v>
      </c>
      <c r="U8176" s="1" t="s">
        <v>139</v>
      </c>
      <c r="V8176">
        <v>13</v>
      </c>
      <c r="W8176">
        <v>13</v>
      </c>
      <c r="X8176">
        <v>6</v>
      </c>
      <c r="Y8176">
        <v>9</v>
      </c>
      <c r="Z8176">
        <v>1</v>
      </c>
      <c r="AA8176">
        <v>0</v>
      </c>
    </row>
    <row r="8177" spans="1:27" x14ac:dyDescent="0.25">
      <c r="A8177" s="1" t="s">
        <v>93</v>
      </c>
      <c r="B8177" s="1" t="s">
        <v>47</v>
      </c>
      <c r="C8177" s="1" t="s">
        <v>56</v>
      </c>
      <c r="D8177" s="1" t="s">
        <v>1104</v>
      </c>
      <c r="E8177" s="1" t="s">
        <v>13</v>
      </c>
      <c r="F8177" s="1" t="s">
        <v>138</v>
      </c>
      <c r="G8177" s="1" t="str">
        <f>UPPER(players_stats[[#This Row],[Agents]])</f>
        <v>GEKKO</v>
      </c>
      <c r="H8177" s="1" t="str">
        <f>IF(OR(ISNUMBER(FIND(",",players_stats[[#This Row],[Agents MAYUS]])),ISNUMBER(FIND("All Match Types",players_stats[[#This Row],[Match Type]]))),"Eliminar","")</f>
        <v/>
      </c>
      <c r="I8177">
        <v>18</v>
      </c>
      <c r="J8177">
        <v>106</v>
      </c>
      <c r="K8177">
        <v>204</v>
      </c>
      <c r="L8177">
        <v>118</v>
      </c>
      <c r="M8177">
        <v>0.72</v>
      </c>
      <c r="N8177">
        <v>130</v>
      </c>
      <c r="O8177">
        <v>72</v>
      </c>
      <c r="P8177">
        <v>39</v>
      </c>
      <c r="Q8177">
        <v>6</v>
      </c>
      <c r="R8177">
        <v>11</v>
      </c>
      <c r="S8177">
        <v>0.2</v>
      </c>
      <c r="U8177" s="1" t="s">
        <v>139</v>
      </c>
      <c r="V8177">
        <v>13</v>
      </c>
      <c r="W8177">
        <v>13</v>
      </c>
      <c r="X8177">
        <v>11</v>
      </c>
      <c r="Y8177">
        <v>7</v>
      </c>
      <c r="Z8177">
        <v>1</v>
      </c>
      <c r="AA8177">
        <v>2</v>
      </c>
    </row>
    <row r="8178" spans="1:27" x14ac:dyDescent="0.25">
      <c r="A8178" s="1" t="s">
        <v>93</v>
      </c>
      <c r="B8178" s="1" t="s">
        <v>47</v>
      </c>
      <c r="C8178" s="1" t="s">
        <v>56</v>
      </c>
      <c r="D8178" s="1" t="s">
        <v>1104</v>
      </c>
      <c r="E8178" s="1" t="s">
        <v>13</v>
      </c>
      <c r="F8178" s="1" t="s">
        <v>151</v>
      </c>
      <c r="G8178" s="1" t="str">
        <f>UPPER(players_stats[[#This Row],[Agents]])</f>
        <v>SOVA</v>
      </c>
      <c r="H8178" s="1" t="str">
        <f>IF(OR(ISNUMBER(FIND(",",players_stats[[#This Row],[Agents MAYUS]])),ISNUMBER(FIND("All Match Types",players_stats[[#This Row],[Match Type]]))),"Eliminar","")</f>
        <v/>
      </c>
      <c r="I8178">
        <v>18</v>
      </c>
      <c r="J8178">
        <v>7</v>
      </c>
      <c r="K8178">
        <v>158</v>
      </c>
      <c r="L8178">
        <v>64</v>
      </c>
      <c r="M8178">
        <v>0.67</v>
      </c>
      <c r="N8178">
        <v>108</v>
      </c>
      <c r="O8178">
        <v>5</v>
      </c>
      <c r="P8178">
        <v>28</v>
      </c>
      <c r="Q8178">
        <v>0</v>
      </c>
      <c r="R8178">
        <v>6</v>
      </c>
      <c r="S8178">
        <v>0.18</v>
      </c>
      <c r="T8178">
        <v>0.33</v>
      </c>
      <c r="U8178" s="1" t="s">
        <v>156</v>
      </c>
      <c r="V8178">
        <v>9</v>
      </c>
      <c r="W8178">
        <v>9</v>
      </c>
      <c r="X8178">
        <v>14</v>
      </c>
      <c r="Y8178">
        <v>5</v>
      </c>
      <c r="Z8178">
        <v>0</v>
      </c>
      <c r="AA8178">
        <v>1</v>
      </c>
    </row>
    <row r="8179" spans="1:27" x14ac:dyDescent="0.25">
      <c r="A8179" s="1" t="s">
        <v>93</v>
      </c>
      <c r="B8179" s="1" t="s">
        <v>47</v>
      </c>
      <c r="C8179" s="1" t="s">
        <v>56</v>
      </c>
      <c r="D8179" s="1" t="s">
        <v>1104</v>
      </c>
      <c r="E8179" s="1" t="s">
        <v>13</v>
      </c>
      <c r="F8179" s="1" t="s">
        <v>712</v>
      </c>
      <c r="G8179" s="1" t="str">
        <f>UPPER(players_stats[[#This Row],[Agents]])</f>
        <v>BREACH, GEKKO, SOVA</v>
      </c>
      <c r="H8179" s="1" t="str">
        <f>IF(OR(ISNUMBER(FIND(",",players_stats[[#This Row],[Agents MAYUS]])),ISNUMBER(FIND("All Match Types",players_stats[[#This Row],[Match Type]]))),"Eliminar","")</f>
        <v>Eliminar</v>
      </c>
      <c r="I8179">
        <v>56</v>
      </c>
      <c r="J8179">
        <v>107</v>
      </c>
      <c r="K8179">
        <v>186</v>
      </c>
      <c r="L8179">
        <v>113</v>
      </c>
      <c r="M8179">
        <v>0.79</v>
      </c>
      <c r="N8179">
        <v>123</v>
      </c>
      <c r="O8179">
        <v>63</v>
      </c>
      <c r="P8179">
        <v>38</v>
      </c>
      <c r="Q8179">
        <v>4</v>
      </c>
      <c r="R8179">
        <v>5</v>
      </c>
      <c r="S8179">
        <v>0.26</v>
      </c>
      <c r="T8179">
        <v>0.14000000000000001</v>
      </c>
      <c r="U8179" s="1" t="s">
        <v>165</v>
      </c>
      <c r="V8179">
        <v>13</v>
      </c>
      <c r="W8179">
        <v>35</v>
      </c>
      <c r="X8179">
        <v>31</v>
      </c>
      <c r="Y8179">
        <v>21</v>
      </c>
      <c r="Z8179">
        <v>2</v>
      </c>
      <c r="AA8179">
        <v>3</v>
      </c>
    </row>
    <row r="8180" spans="1:27" x14ac:dyDescent="0.25">
      <c r="A8180" s="1" t="s">
        <v>93</v>
      </c>
      <c r="B8180" s="1" t="s">
        <v>47</v>
      </c>
      <c r="C8180" s="1" t="s">
        <v>56</v>
      </c>
      <c r="D8180" s="1" t="s">
        <v>169</v>
      </c>
      <c r="E8180" s="1" t="s">
        <v>13</v>
      </c>
      <c r="F8180" s="1" t="s">
        <v>201</v>
      </c>
      <c r="G8180" s="1" t="str">
        <f>UPPER(players_stats[[#This Row],[Agents]])</f>
        <v>BRIMSTONE</v>
      </c>
      <c r="H8180" s="1" t="str">
        <f>IF(OR(ISNUMBER(FIND(",",players_stats[[#This Row],[Agents MAYUS]])),ISNUMBER(FIND("All Match Types",players_stats[[#This Row],[Match Type]]))),"Eliminar","")</f>
        <v/>
      </c>
      <c r="I8180">
        <v>18</v>
      </c>
      <c r="J8180">
        <v>165</v>
      </c>
      <c r="K8180">
        <v>240</v>
      </c>
      <c r="L8180">
        <v>267</v>
      </c>
      <c r="M8180">
        <v>0.94</v>
      </c>
      <c r="N8180">
        <v>135</v>
      </c>
      <c r="O8180">
        <v>89</v>
      </c>
      <c r="P8180">
        <v>44</v>
      </c>
      <c r="Q8180">
        <v>6</v>
      </c>
      <c r="R8180">
        <v>6</v>
      </c>
      <c r="S8180">
        <v>0.32</v>
      </c>
      <c r="U8180" s="1" t="s">
        <v>141</v>
      </c>
      <c r="V8180">
        <v>16</v>
      </c>
      <c r="W8180">
        <v>16</v>
      </c>
      <c r="X8180">
        <v>6</v>
      </c>
      <c r="Y8180">
        <v>8</v>
      </c>
      <c r="Z8180">
        <v>1</v>
      </c>
      <c r="AA8180">
        <v>1</v>
      </c>
    </row>
    <row r="8181" spans="1:27" x14ac:dyDescent="0.25">
      <c r="A8181" s="1" t="s">
        <v>93</v>
      </c>
      <c r="B8181" s="1" t="s">
        <v>47</v>
      </c>
      <c r="C8181" s="1" t="s">
        <v>56</v>
      </c>
      <c r="D8181" s="1" t="s">
        <v>169</v>
      </c>
      <c r="E8181" s="1" t="s">
        <v>13</v>
      </c>
      <c r="F8181" s="1" t="s">
        <v>140</v>
      </c>
      <c r="G8181" s="1" t="str">
        <f>UPPER(players_stats[[#This Row],[Agents]])</f>
        <v>OMEN</v>
      </c>
      <c r="H8181" s="1" t="str">
        <f>IF(OR(ISNUMBER(FIND(",",players_stats[[#This Row],[Agents MAYUS]])),ISNUMBER(FIND("All Match Types",players_stats[[#This Row],[Match Type]]))),"Eliminar","")</f>
        <v/>
      </c>
      <c r="I8181">
        <v>20</v>
      </c>
      <c r="J8181">
        <v>88</v>
      </c>
      <c r="K8181">
        <v>116</v>
      </c>
      <c r="L8181">
        <v>89</v>
      </c>
      <c r="M8181">
        <v>0.8</v>
      </c>
      <c r="N8181">
        <v>76</v>
      </c>
      <c r="O8181">
        <v>4</v>
      </c>
      <c r="P8181">
        <v>35</v>
      </c>
      <c r="Q8181">
        <v>0</v>
      </c>
      <c r="R8181">
        <v>1</v>
      </c>
      <c r="S8181">
        <v>0.38</v>
      </c>
      <c r="U8181" s="1" t="s">
        <v>141</v>
      </c>
      <c r="V8181">
        <v>8</v>
      </c>
      <c r="W8181">
        <v>8</v>
      </c>
      <c r="X8181">
        <v>9</v>
      </c>
      <c r="Y8181">
        <v>7</v>
      </c>
      <c r="Z8181">
        <v>0</v>
      </c>
      <c r="AA8181">
        <v>2</v>
      </c>
    </row>
    <row r="8182" spans="1:27" x14ac:dyDescent="0.25">
      <c r="A8182" s="1" t="s">
        <v>93</v>
      </c>
      <c r="B8182" s="1" t="s">
        <v>47</v>
      </c>
      <c r="C8182" s="1" t="s">
        <v>56</v>
      </c>
      <c r="D8182" s="1" t="s">
        <v>169</v>
      </c>
      <c r="E8182" s="1" t="s">
        <v>13</v>
      </c>
      <c r="F8182" s="1" t="s">
        <v>152</v>
      </c>
      <c r="G8182" s="1" t="str">
        <f>UPPER(players_stats[[#This Row],[Agents]])</f>
        <v>VIPER</v>
      </c>
      <c r="H8182" s="1" t="str">
        <f>IF(OR(ISNUMBER(FIND(",",players_stats[[#This Row],[Agents MAYUS]])),ISNUMBER(FIND("All Match Types",players_stats[[#This Row],[Match Type]]))),"Eliminar","")</f>
        <v/>
      </c>
      <c r="I8182">
        <v>18</v>
      </c>
      <c r="J8182">
        <v>5</v>
      </c>
      <c r="K8182">
        <v>132</v>
      </c>
      <c r="L8182">
        <v>4</v>
      </c>
      <c r="M8182">
        <v>0.61</v>
      </c>
      <c r="N8182">
        <v>88</v>
      </c>
      <c r="O8182">
        <v>33</v>
      </c>
      <c r="P8182">
        <v>39</v>
      </c>
      <c r="Q8182">
        <v>6</v>
      </c>
      <c r="R8182">
        <v>17</v>
      </c>
      <c r="S8182">
        <v>0.21</v>
      </c>
      <c r="U8182" s="1" t="s">
        <v>184</v>
      </c>
      <c r="V8182">
        <v>6</v>
      </c>
      <c r="W8182">
        <v>6</v>
      </c>
      <c r="X8182">
        <v>15</v>
      </c>
      <c r="Y8182">
        <v>7</v>
      </c>
      <c r="Z8182">
        <v>1</v>
      </c>
      <c r="AA8182">
        <v>3</v>
      </c>
    </row>
    <row r="8183" spans="1:27" x14ac:dyDescent="0.25">
      <c r="A8183" s="1" t="s">
        <v>93</v>
      </c>
      <c r="B8183" s="1" t="s">
        <v>47</v>
      </c>
      <c r="C8183" s="1" t="s">
        <v>56</v>
      </c>
      <c r="D8183" s="1" t="s">
        <v>169</v>
      </c>
      <c r="E8183" s="1" t="s">
        <v>13</v>
      </c>
      <c r="F8183" s="1" t="s">
        <v>385</v>
      </c>
      <c r="G8183" s="1" t="str">
        <f>UPPER(players_stats[[#This Row],[Agents]])</f>
        <v>BRIMSTONE, OMEN, VIPER</v>
      </c>
      <c r="H8183" s="1" t="str">
        <f>IF(OR(ISNUMBER(FIND(",",players_stats[[#This Row],[Agents MAYUS]])),ISNUMBER(FIND("All Match Types",players_stats[[#This Row],[Match Type]]))),"Eliminar","")</f>
        <v>Eliminar</v>
      </c>
      <c r="I8183">
        <v>56</v>
      </c>
      <c r="J8183">
        <v>101</v>
      </c>
      <c r="K8183">
        <v>163</v>
      </c>
      <c r="L8183">
        <v>10</v>
      </c>
      <c r="M8183">
        <v>0.79</v>
      </c>
      <c r="N8183">
        <v>99</v>
      </c>
      <c r="O8183">
        <v>54</v>
      </c>
      <c r="P8183">
        <v>39</v>
      </c>
      <c r="Q8183">
        <v>4</v>
      </c>
      <c r="R8183">
        <v>11</v>
      </c>
      <c r="S8183">
        <v>0.28999999999999998</v>
      </c>
      <c r="U8183" s="1" t="s">
        <v>175</v>
      </c>
      <c r="V8183">
        <v>16</v>
      </c>
      <c r="W8183">
        <v>30</v>
      </c>
      <c r="X8183">
        <v>30</v>
      </c>
      <c r="Y8183">
        <v>22</v>
      </c>
      <c r="Z8183">
        <v>2</v>
      </c>
      <c r="AA8183">
        <v>6</v>
      </c>
    </row>
    <row r="8184" spans="1:27" x14ac:dyDescent="0.25">
      <c r="A8184" s="1" t="s">
        <v>93</v>
      </c>
      <c r="B8184" s="1" t="s">
        <v>47</v>
      </c>
      <c r="C8184" s="1" t="s">
        <v>56</v>
      </c>
      <c r="D8184" s="1" t="s">
        <v>179</v>
      </c>
      <c r="E8184" s="1" t="s">
        <v>13</v>
      </c>
      <c r="F8184" s="1" t="s">
        <v>133</v>
      </c>
      <c r="G8184" s="1" t="str">
        <f>UPPER(players_stats[[#This Row],[Agents]])</f>
        <v>CYPHER</v>
      </c>
      <c r="H8184" s="1" t="str">
        <f>IF(OR(ISNUMBER(FIND(",",players_stats[[#This Row],[Agents MAYUS]])),ISNUMBER(FIND("All Match Types",players_stats[[#This Row],[Match Type]]))),"Eliminar","")</f>
        <v/>
      </c>
      <c r="I8184">
        <v>20</v>
      </c>
      <c r="J8184">
        <v>135</v>
      </c>
      <c r="K8184">
        <v>263</v>
      </c>
      <c r="L8184">
        <v>173</v>
      </c>
      <c r="M8184">
        <v>0.8</v>
      </c>
      <c r="N8184">
        <v>156</v>
      </c>
      <c r="O8184">
        <v>95</v>
      </c>
      <c r="P8184">
        <v>3</v>
      </c>
      <c r="Q8184">
        <v>1</v>
      </c>
      <c r="R8184">
        <v>5</v>
      </c>
      <c r="S8184">
        <v>0.23</v>
      </c>
      <c r="U8184" s="1" t="s">
        <v>141</v>
      </c>
      <c r="V8184">
        <v>19</v>
      </c>
      <c r="W8184">
        <v>19</v>
      </c>
      <c r="X8184">
        <v>11</v>
      </c>
      <c r="Y8184">
        <v>6</v>
      </c>
      <c r="Z8184">
        <v>2</v>
      </c>
      <c r="AA8184">
        <v>1</v>
      </c>
    </row>
    <row r="8185" spans="1:27" x14ac:dyDescent="0.25">
      <c r="A8185" s="1" t="s">
        <v>93</v>
      </c>
      <c r="B8185" s="1" t="s">
        <v>47</v>
      </c>
      <c r="C8185" s="1" t="s">
        <v>56</v>
      </c>
      <c r="D8185" s="1" t="s">
        <v>179</v>
      </c>
      <c r="E8185" s="1" t="s">
        <v>13</v>
      </c>
      <c r="F8185" s="1" t="s">
        <v>215</v>
      </c>
      <c r="G8185" s="1" t="str">
        <f>UPPER(players_stats[[#This Row],[Agents]])</f>
        <v>KAYO</v>
      </c>
      <c r="H8185" s="1" t="str">
        <f>IF(OR(ISNUMBER(FIND(",",players_stats[[#This Row],[Agents MAYUS]])),ISNUMBER(FIND("All Match Types",players_stats[[#This Row],[Match Type]]))),"Eliminar","")</f>
        <v/>
      </c>
      <c r="I8185">
        <v>18</v>
      </c>
      <c r="J8185">
        <v>69</v>
      </c>
      <c r="K8185">
        <v>186</v>
      </c>
      <c r="L8185">
        <v>73</v>
      </c>
      <c r="M8185">
        <v>0.61</v>
      </c>
      <c r="N8185">
        <v>111</v>
      </c>
      <c r="O8185">
        <v>61</v>
      </c>
      <c r="P8185">
        <v>17</v>
      </c>
      <c r="Q8185">
        <v>11</v>
      </c>
      <c r="R8185">
        <v>11</v>
      </c>
      <c r="S8185">
        <v>0.24</v>
      </c>
      <c r="U8185" s="1" t="s">
        <v>143</v>
      </c>
      <c r="V8185">
        <v>11</v>
      </c>
      <c r="W8185">
        <v>11</v>
      </c>
      <c r="X8185">
        <v>15</v>
      </c>
      <c r="Y8185">
        <v>3</v>
      </c>
      <c r="Z8185">
        <v>2</v>
      </c>
      <c r="AA8185">
        <v>2</v>
      </c>
    </row>
    <row r="8186" spans="1:27" x14ac:dyDescent="0.25">
      <c r="A8186" s="1" t="s">
        <v>93</v>
      </c>
      <c r="B8186" s="1" t="s">
        <v>47</v>
      </c>
      <c r="C8186" s="1" t="s">
        <v>56</v>
      </c>
      <c r="D8186" s="1" t="s">
        <v>179</v>
      </c>
      <c r="E8186" s="1" t="s">
        <v>13</v>
      </c>
      <c r="F8186" s="1" t="s">
        <v>208</v>
      </c>
      <c r="G8186" s="1" t="str">
        <f>UPPER(players_stats[[#This Row],[Agents]])</f>
        <v>SKYE</v>
      </c>
      <c r="H8186" s="1" t="str">
        <f>IF(OR(ISNUMBER(FIND(",",players_stats[[#This Row],[Agents MAYUS]])),ISNUMBER(FIND("All Match Types",players_stats[[#This Row],[Match Type]]))),"Eliminar","")</f>
        <v/>
      </c>
      <c r="I8186">
        <v>18</v>
      </c>
      <c r="J8186">
        <v>109</v>
      </c>
      <c r="K8186">
        <v>201</v>
      </c>
      <c r="L8186">
        <v>109</v>
      </c>
      <c r="M8186">
        <v>0.94</v>
      </c>
      <c r="N8186">
        <v>131</v>
      </c>
      <c r="O8186">
        <v>67</v>
      </c>
      <c r="P8186">
        <v>39</v>
      </c>
      <c r="Q8186">
        <v>11</v>
      </c>
      <c r="R8186">
        <v>11</v>
      </c>
      <c r="S8186">
        <v>0.28000000000000003</v>
      </c>
      <c r="U8186" s="1" t="s">
        <v>141</v>
      </c>
      <c r="V8186">
        <v>12</v>
      </c>
      <c r="W8186">
        <v>12</v>
      </c>
      <c r="X8186">
        <v>11</v>
      </c>
      <c r="Y8186">
        <v>7</v>
      </c>
      <c r="Z8186">
        <v>2</v>
      </c>
      <c r="AA8186">
        <v>2</v>
      </c>
    </row>
    <row r="8187" spans="1:27" x14ac:dyDescent="0.25">
      <c r="A8187" s="1" t="s">
        <v>93</v>
      </c>
      <c r="B8187" s="1" t="s">
        <v>47</v>
      </c>
      <c r="C8187" s="1" t="s">
        <v>56</v>
      </c>
      <c r="D8187" s="1" t="s">
        <v>179</v>
      </c>
      <c r="E8187" s="1" t="s">
        <v>13</v>
      </c>
      <c r="F8187" s="1" t="s">
        <v>1242</v>
      </c>
      <c r="G8187" s="1" t="str">
        <f>UPPER(players_stats[[#This Row],[Agents]])</f>
        <v>CYPHER, KAYO, SKYE</v>
      </c>
      <c r="H8187" s="1" t="str">
        <f>IF(OR(ISNUMBER(FIND(",",players_stats[[#This Row],[Agents MAYUS]])),ISNUMBER(FIND("All Match Types",players_stats[[#This Row],[Match Type]]))),"Eliminar","")</f>
        <v>Eliminar</v>
      </c>
      <c r="I8187">
        <v>56</v>
      </c>
      <c r="J8187">
        <v>105</v>
      </c>
      <c r="K8187">
        <v>217</v>
      </c>
      <c r="L8187">
        <v>114</v>
      </c>
      <c r="M8187">
        <v>0.79</v>
      </c>
      <c r="N8187">
        <v>133</v>
      </c>
      <c r="O8187">
        <v>75</v>
      </c>
      <c r="P8187">
        <v>29</v>
      </c>
      <c r="Q8187">
        <v>11</v>
      </c>
      <c r="R8187">
        <v>9</v>
      </c>
      <c r="S8187">
        <v>0.25</v>
      </c>
      <c r="U8187" s="1" t="s">
        <v>211</v>
      </c>
      <c r="V8187">
        <v>19</v>
      </c>
      <c r="W8187">
        <v>42</v>
      </c>
      <c r="X8187">
        <v>37</v>
      </c>
      <c r="Y8187">
        <v>16</v>
      </c>
      <c r="Z8187">
        <v>6</v>
      </c>
      <c r="AA8187">
        <v>5</v>
      </c>
    </row>
    <row r="8188" spans="1:27" x14ac:dyDescent="0.25">
      <c r="A8188" s="1" t="s">
        <v>93</v>
      </c>
      <c r="B8188" s="1" t="s">
        <v>47</v>
      </c>
      <c r="C8188" s="1" t="s">
        <v>56</v>
      </c>
      <c r="D8188" s="1" t="s">
        <v>174</v>
      </c>
      <c r="E8188" s="1" t="s">
        <v>13</v>
      </c>
      <c r="F8188" s="1" t="s">
        <v>133</v>
      </c>
      <c r="G8188" s="1" t="str">
        <f>UPPER(players_stats[[#This Row],[Agents]])</f>
        <v>CYPHER</v>
      </c>
      <c r="H8188" s="1" t="str">
        <f>IF(OR(ISNUMBER(FIND(",",players_stats[[#This Row],[Agents MAYUS]])),ISNUMBER(FIND("All Match Types",players_stats[[#This Row],[Match Type]]))),"Eliminar","")</f>
        <v/>
      </c>
      <c r="I8188">
        <v>18</v>
      </c>
      <c r="J8188">
        <v>11</v>
      </c>
      <c r="K8188">
        <v>243</v>
      </c>
      <c r="L8188">
        <v>10</v>
      </c>
      <c r="M8188">
        <v>0.61</v>
      </c>
      <c r="N8188">
        <v>155</v>
      </c>
      <c r="O8188">
        <v>83</v>
      </c>
      <c r="P8188">
        <v>6</v>
      </c>
      <c r="Q8188">
        <v>11</v>
      </c>
      <c r="R8188">
        <v>11</v>
      </c>
      <c r="S8188">
        <v>0.35</v>
      </c>
      <c r="T8188">
        <v>0.25</v>
      </c>
      <c r="U8188" s="1" t="s">
        <v>178</v>
      </c>
      <c r="V8188">
        <v>15</v>
      </c>
      <c r="W8188">
        <v>15</v>
      </c>
      <c r="X8188">
        <v>15</v>
      </c>
      <c r="Y8188">
        <v>1</v>
      </c>
      <c r="Z8188">
        <v>2</v>
      </c>
      <c r="AA8188">
        <v>2</v>
      </c>
    </row>
    <row r="8189" spans="1:27" x14ac:dyDescent="0.25">
      <c r="A8189" s="1" t="s">
        <v>93</v>
      </c>
      <c r="B8189" s="1" t="s">
        <v>47</v>
      </c>
      <c r="C8189" s="1" t="s">
        <v>56</v>
      </c>
      <c r="D8189" s="1" t="s">
        <v>174</v>
      </c>
      <c r="E8189" s="1" t="s">
        <v>13</v>
      </c>
      <c r="F8189" s="1" t="s">
        <v>146</v>
      </c>
      <c r="G8189" s="1" t="str">
        <f>UPPER(players_stats[[#This Row],[Agents]])</f>
        <v>RAZE</v>
      </c>
      <c r="H8189" s="1" t="str">
        <f>IF(OR(ISNUMBER(FIND(",",players_stats[[#This Row],[Agents MAYUS]])),ISNUMBER(FIND("All Match Types",players_stats[[#This Row],[Match Type]]))),"Eliminar","")</f>
        <v/>
      </c>
      <c r="I8189">
        <v>20</v>
      </c>
      <c r="J8189">
        <v>151</v>
      </c>
      <c r="K8189">
        <v>281</v>
      </c>
      <c r="L8189">
        <v>191</v>
      </c>
      <c r="M8189">
        <v>0.75</v>
      </c>
      <c r="N8189">
        <v>183</v>
      </c>
      <c r="O8189">
        <v>105</v>
      </c>
      <c r="P8189">
        <v>5</v>
      </c>
      <c r="Q8189">
        <v>2</v>
      </c>
      <c r="R8189">
        <v>3</v>
      </c>
      <c r="S8189">
        <v>0.35</v>
      </c>
      <c r="T8189">
        <v>1</v>
      </c>
      <c r="U8189" s="1" t="s">
        <v>270</v>
      </c>
      <c r="V8189">
        <v>21</v>
      </c>
      <c r="W8189">
        <v>21</v>
      </c>
      <c r="X8189">
        <v>11</v>
      </c>
      <c r="Y8189">
        <v>1</v>
      </c>
      <c r="Z8189">
        <v>4</v>
      </c>
      <c r="AA8189">
        <v>6</v>
      </c>
    </row>
    <row r="8190" spans="1:27" x14ac:dyDescent="0.25">
      <c r="A8190" s="1" t="s">
        <v>93</v>
      </c>
      <c r="B8190" s="1" t="s">
        <v>47</v>
      </c>
      <c r="C8190" s="1" t="s">
        <v>56</v>
      </c>
      <c r="D8190" s="1" t="s">
        <v>174</v>
      </c>
      <c r="E8190" s="1" t="s">
        <v>13</v>
      </c>
      <c r="F8190" s="1" t="s">
        <v>152</v>
      </c>
      <c r="G8190" s="1" t="str">
        <f>UPPER(players_stats[[#This Row],[Agents]])</f>
        <v>VIPER</v>
      </c>
      <c r="H8190" s="1" t="str">
        <f>IF(OR(ISNUMBER(FIND(",",players_stats[[#This Row],[Agents MAYUS]])),ISNUMBER(FIND("All Match Types",players_stats[[#This Row],[Match Type]]))),"Eliminar","")</f>
        <v/>
      </c>
      <c r="I8190">
        <v>18</v>
      </c>
      <c r="J8190">
        <v>144</v>
      </c>
      <c r="K8190">
        <v>231</v>
      </c>
      <c r="L8190">
        <v>167</v>
      </c>
      <c r="M8190">
        <v>0.83</v>
      </c>
      <c r="N8190">
        <v>165</v>
      </c>
      <c r="O8190">
        <v>83</v>
      </c>
      <c r="P8190">
        <v>56</v>
      </c>
      <c r="Q8190">
        <v>0</v>
      </c>
      <c r="R8190">
        <v>6</v>
      </c>
      <c r="S8190">
        <v>0.41</v>
      </c>
      <c r="U8190" s="1" t="s">
        <v>141</v>
      </c>
      <c r="V8190">
        <v>15</v>
      </c>
      <c r="W8190">
        <v>15</v>
      </c>
      <c r="X8190">
        <v>9</v>
      </c>
      <c r="Y8190">
        <v>10</v>
      </c>
      <c r="Z8190">
        <v>0</v>
      </c>
      <c r="AA8190">
        <v>1</v>
      </c>
    </row>
    <row r="8191" spans="1:27" x14ac:dyDescent="0.25">
      <c r="A8191" s="1" t="s">
        <v>93</v>
      </c>
      <c r="B8191" s="1" t="s">
        <v>47</v>
      </c>
      <c r="C8191" s="1" t="s">
        <v>56</v>
      </c>
      <c r="D8191" s="1" t="s">
        <v>174</v>
      </c>
      <c r="E8191" s="1" t="s">
        <v>13</v>
      </c>
      <c r="F8191" s="1" t="s">
        <v>845</v>
      </c>
      <c r="G8191" s="1" t="str">
        <f>UPPER(players_stats[[#This Row],[Agents]])</f>
        <v>CYPHER, RAZE, VIPER</v>
      </c>
      <c r="H8191" s="1" t="str">
        <f>IF(OR(ISNUMBER(FIND(",",players_stats[[#This Row],[Agents MAYUS]])),ISNUMBER(FIND("All Match Types",players_stats[[#This Row],[Match Type]]))),"Eliminar","")</f>
        <v>Eliminar</v>
      </c>
      <c r="I8191">
        <v>56</v>
      </c>
      <c r="J8191">
        <v>135</v>
      </c>
      <c r="K8191">
        <v>252</v>
      </c>
      <c r="L8191">
        <v>146</v>
      </c>
      <c r="M8191">
        <v>0.73</v>
      </c>
      <c r="N8191">
        <v>168</v>
      </c>
      <c r="O8191">
        <v>91</v>
      </c>
      <c r="P8191">
        <v>21</v>
      </c>
      <c r="Q8191">
        <v>11</v>
      </c>
      <c r="R8191">
        <v>16</v>
      </c>
      <c r="S8191">
        <v>0.37</v>
      </c>
      <c r="T8191">
        <v>0.43</v>
      </c>
      <c r="U8191" s="1" t="s">
        <v>232</v>
      </c>
      <c r="V8191">
        <v>21</v>
      </c>
      <c r="W8191">
        <v>51</v>
      </c>
      <c r="X8191">
        <v>35</v>
      </c>
      <c r="Y8191">
        <v>12</v>
      </c>
      <c r="Z8191">
        <v>6</v>
      </c>
      <c r="AA8191">
        <v>9</v>
      </c>
    </row>
    <row r="8192" spans="1:27" x14ac:dyDescent="0.25">
      <c r="A8192" s="1" t="s">
        <v>93</v>
      </c>
      <c r="B8192" s="1" t="s">
        <v>47</v>
      </c>
      <c r="C8192" s="1" t="s">
        <v>56</v>
      </c>
      <c r="D8192" s="1" t="s">
        <v>176</v>
      </c>
      <c r="E8192" s="1" t="s">
        <v>13</v>
      </c>
      <c r="F8192" s="1" t="s">
        <v>146</v>
      </c>
      <c r="G8192" s="1" t="str">
        <f>UPPER(players_stats[[#This Row],[Agents]])</f>
        <v>RAZE</v>
      </c>
      <c r="H8192" s="1" t="str">
        <f>IF(OR(ISNUMBER(FIND(",",players_stats[[#This Row],[Agents MAYUS]])),ISNUMBER(FIND("All Match Types",players_stats[[#This Row],[Match Type]]))),"Eliminar","")</f>
        <v/>
      </c>
      <c r="I8192">
        <v>18</v>
      </c>
      <c r="J8192">
        <v>9</v>
      </c>
      <c r="K8192">
        <v>230</v>
      </c>
      <c r="L8192">
        <v>125</v>
      </c>
      <c r="M8192">
        <v>0.78</v>
      </c>
      <c r="N8192">
        <v>146</v>
      </c>
      <c r="O8192">
        <v>83</v>
      </c>
      <c r="P8192">
        <v>6</v>
      </c>
      <c r="Q8192">
        <v>22</v>
      </c>
      <c r="R8192">
        <v>22</v>
      </c>
      <c r="S8192">
        <v>0.17</v>
      </c>
      <c r="U8192" s="1" t="s">
        <v>63</v>
      </c>
      <c r="V8192">
        <v>15</v>
      </c>
      <c r="W8192">
        <v>15</v>
      </c>
      <c r="X8192">
        <v>12</v>
      </c>
      <c r="Y8192">
        <v>1</v>
      </c>
      <c r="Z8192">
        <v>4</v>
      </c>
      <c r="AA8192">
        <v>4</v>
      </c>
    </row>
    <row r="8193" spans="1:27" x14ac:dyDescent="0.25">
      <c r="A8193" s="1" t="s">
        <v>93</v>
      </c>
      <c r="B8193" s="1" t="s">
        <v>47</v>
      </c>
      <c r="C8193" s="1" t="s">
        <v>56</v>
      </c>
      <c r="D8193" s="1" t="s">
        <v>176</v>
      </c>
      <c r="E8193" s="1" t="s">
        <v>13</v>
      </c>
      <c r="F8193" s="1" t="s">
        <v>161</v>
      </c>
      <c r="G8193" s="1" t="str">
        <f>UPPER(players_stats[[#This Row],[Agents]])</f>
        <v>YORU</v>
      </c>
      <c r="H8193" s="1" t="str">
        <f>IF(OR(ISNUMBER(FIND(",",players_stats[[#This Row],[Agents MAYUS]])),ISNUMBER(FIND("All Match Types",players_stats[[#This Row],[Match Type]]))),"Eliminar","")</f>
        <v/>
      </c>
      <c r="I8193">
        <v>38</v>
      </c>
      <c r="J8193">
        <v>47</v>
      </c>
      <c r="K8193">
        <v>128</v>
      </c>
      <c r="L8193">
        <v>61</v>
      </c>
      <c r="M8193">
        <v>0.5</v>
      </c>
      <c r="N8193">
        <v>91</v>
      </c>
      <c r="O8193">
        <v>45</v>
      </c>
      <c r="P8193">
        <v>8</v>
      </c>
      <c r="Q8193">
        <v>3</v>
      </c>
      <c r="R8193">
        <v>18</v>
      </c>
      <c r="S8193">
        <v>0.17</v>
      </c>
      <c r="T8193">
        <v>1</v>
      </c>
      <c r="U8193" s="1" t="s">
        <v>147</v>
      </c>
      <c r="V8193">
        <v>12</v>
      </c>
      <c r="W8193">
        <v>17</v>
      </c>
      <c r="X8193">
        <v>28</v>
      </c>
      <c r="Y8193">
        <v>3</v>
      </c>
      <c r="Z8193">
        <v>1</v>
      </c>
      <c r="AA8193">
        <v>7</v>
      </c>
    </row>
    <row r="8194" spans="1:27" x14ac:dyDescent="0.25">
      <c r="A8194" s="1" t="s">
        <v>93</v>
      </c>
      <c r="B8194" s="1" t="s">
        <v>47</v>
      </c>
      <c r="C8194" s="1" t="s">
        <v>56</v>
      </c>
      <c r="D8194" s="1" t="s">
        <v>176</v>
      </c>
      <c r="E8194" s="1" t="s">
        <v>13</v>
      </c>
      <c r="F8194" s="1" t="s">
        <v>177</v>
      </c>
      <c r="G8194" s="1" t="str">
        <f>UPPER(players_stats[[#This Row],[Agents]])</f>
        <v>RAZE, YORU</v>
      </c>
      <c r="H8194" s="1" t="str">
        <f>IF(OR(ISNUMBER(FIND(",",players_stats[[#This Row],[Agents MAYUS]])),ISNUMBER(FIND("All Match Types",players_stats[[#This Row],[Match Type]]))),"Eliminar","")</f>
        <v>Eliminar</v>
      </c>
      <c r="I8194">
        <v>56</v>
      </c>
      <c r="J8194">
        <v>6</v>
      </c>
      <c r="K8194">
        <v>162</v>
      </c>
      <c r="L8194">
        <v>8</v>
      </c>
      <c r="M8194">
        <v>0.59</v>
      </c>
      <c r="N8194">
        <v>109</v>
      </c>
      <c r="O8194">
        <v>57</v>
      </c>
      <c r="P8194">
        <v>7</v>
      </c>
      <c r="Q8194">
        <v>9</v>
      </c>
      <c r="R8194">
        <v>2</v>
      </c>
      <c r="S8194">
        <v>0.17</v>
      </c>
      <c r="T8194">
        <v>1</v>
      </c>
      <c r="U8194" s="1" t="s">
        <v>147</v>
      </c>
      <c r="V8194">
        <v>15</v>
      </c>
      <c r="W8194">
        <v>32</v>
      </c>
      <c r="X8194">
        <v>40</v>
      </c>
      <c r="Y8194">
        <v>4</v>
      </c>
      <c r="Z8194">
        <v>5</v>
      </c>
      <c r="AA8194">
        <v>11</v>
      </c>
    </row>
    <row r="8195" spans="1:27" x14ac:dyDescent="0.25">
      <c r="A8195" s="1" t="s">
        <v>93</v>
      </c>
      <c r="B8195" s="1" t="s">
        <v>47</v>
      </c>
      <c r="C8195" s="1" t="s">
        <v>56</v>
      </c>
      <c r="D8195" s="1" t="s">
        <v>731</v>
      </c>
      <c r="E8195" s="1" t="s">
        <v>83</v>
      </c>
      <c r="F8195" s="1" t="s">
        <v>181</v>
      </c>
      <c r="G8195" s="1" t="str">
        <f>UPPER(players_stats[[#This Row],[Agents]])</f>
        <v>BREACH</v>
      </c>
      <c r="H8195" s="1" t="str">
        <f>IF(OR(ISNUMBER(FIND(",",players_stats[[#This Row],[Agents MAYUS]])),ISNUMBER(FIND("All Match Types",players_stats[[#This Row],[Match Type]]))),"Eliminar","")</f>
        <v/>
      </c>
      <c r="I8195">
        <v>23</v>
      </c>
      <c r="J8195">
        <v>116</v>
      </c>
      <c r="K8195">
        <v>229</v>
      </c>
      <c r="L8195">
        <v>106</v>
      </c>
      <c r="M8195">
        <v>0.83</v>
      </c>
      <c r="N8195">
        <v>153</v>
      </c>
      <c r="O8195">
        <v>83</v>
      </c>
      <c r="P8195">
        <v>39</v>
      </c>
      <c r="Q8195">
        <v>17</v>
      </c>
      <c r="R8195">
        <v>4</v>
      </c>
      <c r="S8195">
        <v>0.41</v>
      </c>
      <c r="T8195">
        <v>1</v>
      </c>
      <c r="U8195" s="1" t="s">
        <v>147</v>
      </c>
      <c r="V8195">
        <v>19</v>
      </c>
      <c r="W8195">
        <v>19</v>
      </c>
      <c r="X8195">
        <v>18</v>
      </c>
      <c r="Y8195">
        <v>9</v>
      </c>
      <c r="Z8195">
        <v>4</v>
      </c>
      <c r="AA8195">
        <v>1</v>
      </c>
    </row>
    <row r="8196" spans="1:27" x14ac:dyDescent="0.25">
      <c r="A8196" s="1" t="s">
        <v>93</v>
      </c>
      <c r="B8196" s="1" t="s">
        <v>47</v>
      </c>
      <c r="C8196" s="1" t="s">
        <v>56</v>
      </c>
      <c r="D8196" s="1" t="s">
        <v>731</v>
      </c>
      <c r="E8196" s="1" t="s">
        <v>83</v>
      </c>
      <c r="F8196" s="1" t="s">
        <v>208</v>
      </c>
      <c r="G8196" s="1" t="str">
        <f>UPPER(players_stats[[#This Row],[Agents]])</f>
        <v>SKYE</v>
      </c>
      <c r="H8196" s="1" t="str">
        <f>IF(OR(ISNUMBER(FIND(",",players_stats[[#This Row],[Agents MAYUS]])),ISNUMBER(FIND("All Match Types",players_stats[[#This Row],[Match Type]]))),"Eliminar","")</f>
        <v/>
      </c>
      <c r="I8196">
        <v>24</v>
      </c>
      <c r="J8196">
        <v>66</v>
      </c>
      <c r="K8196">
        <v>131</v>
      </c>
      <c r="L8196">
        <v>61</v>
      </c>
      <c r="M8196">
        <v>0.75</v>
      </c>
      <c r="N8196">
        <v>92</v>
      </c>
      <c r="O8196">
        <v>46</v>
      </c>
      <c r="P8196">
        <v>17</v>
      </c>
      <c r="Q8196">
        <v>4</v>
      </c>
      <c r="R8196">
        <v>4</v>
      </c>
      <c r="S8196">
        <v>0.23</v>
      </c>
      <c r="T8196">
        <v>0.33</v>
      </c>
      <c r="U8196" s="1" t="s">
        <v>156</v>
      </c>
      <c r="V8196">
        <v>11</v>
      </c>
      <c r="W8196">
        <v>11</v>
      </c>
      <c r="X8196">
        <v>18</v>
      </c>
      <c r="Y8196">
        <v>4</v>
      </c>
      <c r="Z8196">
        <v>1</v>
      </c>
      <c r="AA8196">
        <v>1</v>
      </c>
    </row>
    <row r="8197" spans="1:27" x14ac:dyDescent="0.25">
      <c r="A8197" s="1" t="s">
        <v>93</v>
      </c>
      <c r="B8197" s="1" t="s">
        <v>47</v>
      </c>
      <c r="C8197" s="1" t="s">
        <v>56</v>
      </c>
      <c r="D8197" s="1" t="s">
        <v>731</v>
      </c>
      <c r="E8197" s="1" t="s">
        <v>83</v>
      </c>
      <c r="F8197" s="1" t="s">
        <v>152</v>
      </c>
      <c r="G8197" s="1" t="str">
        <f>UPPER(players_stats[[#This Row],[Agents]])</f>
        <v>VIPER</v>
      </c>
      <c r="H8197" s="1" t="str">
        <f>IF(OR(ISNUMBER(FIND(",",players_stats[[#This Row],[Agents MAYUS]])),ISNUMBER(FIND("All Match Types",players_stats[[#This Row],[Match Type]]))),"Eliminar","")</f>
        <v/>
      </c>
      <c r="I8197">
        <v>18</v>
      </c>
      <c r="J8197">
        <v>79</v>
      </c>
      <c r="K8197">
        <v>185</v>
      </c>
      <c r="L8197">
        <v>73</v>
      </c>
      <c r="M8197">
        <v>0.67</v>
      </c>
      <c r="N8197">
        <v>124</v>
      </c>
      <c r="O8197">
        <v>61</v>
      </c>
      <c r="P8197">
        <v>39</v>
      </c>
      <c r="Q8197">
        <v>0</v>
      </c>
      <c r="R8197">
        <v>11</v>
      </c>
      <c r="S8197">
        <v>0.41</v>
      </c>
      <c r="U8197" s="1" t="s">
        <v>139</v>
      </c>
      <c r="V8197">
        <v>11</v>
      </c>
      <c r="W8197">
        <v>11</v>
      </c>
      <c r="X8197">
        <v>15</v>
      </c>
      <c r="Y8197">
        <v>7</v>
      </c>
      <c r="Z8197">
        <v>0</v>
      </c>
      <c r="AA8197">
        <v>2</v>
      </c>
    </row>
    <row r="8198" spans="1:27" x14ac:dyDescent="0.25">
      <c r="A8198" s="1" t="s">
        <v>93</v>
      </c>
      <c r="B8198" s="1" t="s">
        <v>47</v>
      </c>
      <c r="C8198" s="1" t="s">
        <v>56</v>
      </c>
      <c r="D8198" s="1" t="s">
        <v>731</v>
      </c>
      <c r="E8198" s="1" t="s">
        <v>83</v>
      </c>
      <c r="F8198" s="1" t="s">
        <v>1101</v>
      </c>
      <c r="G8198" s="1" t="str">
        <f>UPPER(players_stats[[#This Row],[Agents]])</f>
        <v>BREACH, SKYE, VIPER</v>
      </c>
      <c r="H8198" s="1" t="str">
        <f>IF(OR(ISNUMBER(FIND(",",players_stats[[#This Row],[Agents MAYUS]])),ISNUMBER(FIND("All Match Types",players_stats[[#This Row],[Match Type]]))),"Eliminar","")</f>
        <v>Eliminar</v>
      </c>
      <c r="I8198">
        <v>65</v>
      </c>
      <c r="J8198">
        <v>87</v>
      </c>
      <c r="K8198">
        <v>182</v>
      </c>
      <c r="L8198">
        <v>8</v>
      </c>
      <c r="M8198">
        <v>0.75</v>
      </c>
      <c r="N8198">
        <v>122</v>
      </c>
      <c r="O8198">
        <v>63</v>
      </c>
      <c r="P8198">
        <v>31</v>
      </c>
      <c r="Q8198">
        <v>8</v>
      </c>
      <c r="R8198">
        <v>6</v>
      </c>
      <c r="S8198">
        <v>0.34</v>
      </c>
      <c r="T8198">
        <v>0.33</v>
      </c>
      <c r="U8198" s="1" t="s">
        <v>228</v>
      </c>
      <c r="V8198">
        <v>19</v>
      </c>
      <c r="W8198">
        <v>41</v>
      </c>
      <c r="X8198">
        <v>51</v>
      </c>
      <c r="Y8198">
        <v>20</v>
      </c>
      <c r="Z8198">
        <v>5</v>
      </c>
      <c r="AA8198">
        <v>4</v>
      </c>
    </row>
    <row r="8199" spans="1:27" x14ac:dyDescent="0.25">
      <c r="A8199" s="1" t="s">
        <v>93</v>
      </c>
      <c r="B8199" s="1" t="s">
        <v>47</v>
      </c>
      <c r="C8199" s="1" t="s">
        <v>56</v>
      </c>
      <c r="D8199" s="1" t="s">
        <v>728</v>
      </c>
      <c r="E8199" s="1" t="s">
        <v>83</v>
      </c>
      <c r="F8199" s="1" t="s">
        <v>133</v>
      </c>
      <c r="G8199" s="1" t="str">
        <f>UPPER(players_stats[[#This Row],[Agents]])</f>
        <v>CYPHER</v>
      </c>
      <c r="H8199" s="1" t="str">
        <f>IF(OR(ISNUMBER(FIND(",",players_stats[[#This Row],[Agents MAYUS]])),ISNUMBER(FIND("All Match Types",players_stats[[#This Row],[Match Type]]))),"Eliminar","")</f>
        <v/>
      </c>
      <c r="I8199">
        <v>41</v>
      </c>
      <c r="J8199">
        <v>116</v>
      </c>
      <c r="K8199">
        <v>188</v>
      </c>
      <c r="L8199">
        <v>124</v>
      </c>
      <c r="M8199">
        <v>0.73</v>
      </c>
      <c r="N8199">
        <v>128</v>
      </c>
      <c r="O8199">
        <v>76</v>
      </c>
      <c r="P8199">
        <v>15</v>
      </c>
      <c r="Q8199">
        <v>7</v>
      </c>
      <c r="R8199">
        <v>2</v>
      </c>
      <c r="S8199">
        <v>0.35</v>
      </c>
      <c r="T8199">
        <v>0.09</v>
      </c>
      <c r="U8199" s="1" t="s">
        <v>192</v>
      </c>
      <c r="V8199">
        <v>21</v>
      </c>
      <c r="W8199">
        <v>31</v>
      </c>
      <c r="X8199">
        <v>25</v>
      </c>
      <c r="Y8199">
        <v>6</v>
      </c>
      <c r="Z8199">
        <v>3</v>
      </c>
      <c r="AA8199">
        <v>1</v>
      </c>
    </row>
    <row r="8200" spans="1:27" x14ac:dyDescent="0.25">
      <c r="A8200" s="1" t="s">
        <v>93</v>
      </c>
      <c r="B8200" s="1" t="s">
        <v>47</v>
      </c>
      <c r="C8200" s="1" t="s">
        <v>56</v>
      </c>
      <c r="D8200" s="1" t="s">
        <v>728</v>
      </c>
      <c r="E8200" s="1" t="s">
        <v>83</v>
      </c>
      <c r="F8200" s="1" t="s">
        <v>152</v>
      </c>
      <c r="G8200" s="1" t="str">
        <f>UPPER(players_stats[[#This Row],[Agents]])</f>
        <v>VIPER</v>
      </c>
      <c r="H8200" s="1" t="str">
        <f>IF(OR(ISNUMBER(FIND(",",players_stats[[#This Row],[Agents MAYUS]])),ISNUMBER(FIND("All Match Types",players_stats[[#This Row],[Match Type]]))),"Eliminar","")</f>
        <v/>
      </c>
      <c r="I8200">
        <v>24</v>
      </c>
      <c r="J8200">
        <v>113</v>
      </c>
      <c r="K8200">
        <v>264</v>
      </c>
      <c r="L8200">
        <v>117</v>
      </c>
      <c r="M8200">
        <v>0.71</v>
      </c>
      <c r="N8200">
        <v>174</v>
      </c>
      <c r="O8200">
        <v>88</v>
      </c>
      <c r="P8200">
        <v>29</v>
      </c>
      <c r="Q8200">
        <v>8</v>
      </c>
      <c r="R8200">
        <v>8</v>
      </c>
      <c r="S8200">
        <v>0.24</v>
      </c>
      <c r="T8200">
        <v>0.5</v>
      </c>
      <c r="U8200" s="1" t="s">
        <v>154</v>
      </c>
      <c r="V8200">
        <v>21</v>
      </c>
      <c r="W8200">
        <v>21</v>
      </c>
      <c r="X8200">
        <v>18</v>
      </c>
      <c r="Y8200">
        <v>7</v>
      </c>
      <c r="Z8200">
        <v>2</v>
      </c>
      <c r="AA8200">
        <v>2</v>
      </c>
    </row>
    <row r="8201" spans="1:27" x14ac:dyDescent="0.25">
      <c r="A8201" s="1" t="s">
        <v>93</v>
      </c>
      <c r="B8201" s="1" t="s">
        <v>47</v>
      </c>
      <c r="C8201" s="1" t="s">
        <v>56</v>
      </c>
      <c r="D8201" s="1" t="s">
        <v>728</v>
      </c>
      <c r="E8201" s="1" t="s">
        <v>83</v>
      </c>
      <c r="F8201" s="1" t="s">
        <v>213</v>
      </c>
      <c r="G8201" s="1" t="str">
        <f>UPPER(players_stats[[#This Row],[Agents]])</f>
        <v>CYPHER, VIPER</v>
      </c>
      <c r="H8201" s="1" t="str">
        <f>IF(OR(ISNUMBER(FIND(",",players_stats[[#This Row],[Agents MAYUS]])),ISNUMBER(FIND("All Match Types",players_stats[[#This Row],[Match Type]]))),"Eliminar","")</f>
        <v>Eliminar</v>
      </c>
      <c r="I8201">
        <v>65</v>
      </c>
      <c r="J8201">
        <v>115</v>
      </c>
      <c r="K8201">
        <v>213</v>
      </c>
      <c r="L8201">
        <v>121</v>
      </c>
      <c r="M8201">
        <v>0.72</v>
      </c>
      <c r="N8201">
        <v>145</v>
      </c>
      <c r="O8201">
        <v>8</v>
      </c>
      <c r="P8201">
        <v>2</v>
      </c>
      <c r="Q8201">
        <v>8</v>
      </c>
      <c r="R8201">
        <v>5</v>
      </c>
      <c r="S8201">
        <v>0.3</v>
      </c>
      <c r="T8201">
        <v>0.2</v>
      </c>
      <c r="U8201" s="1" t="s">
        <v>408</v>
      </c>
      <c r="V8201">
        <v>21</v>
      </c>
      <c r="W8201">
        <v>52</v>
      </c>
      <c r="X8201">
        <v>43</v>
      </c>
      <c r="Y8201">
        <v>13</v>
      </c>
      <c r="Z8201">
        <v>5</v>
      </c>
      <c r="AA8201">
        <v>3</v>
      </c>
    </row>
    <row r="8202" spans="1:27" x14ac:dyDescent="0.25">
      <c r="A8202" s="1" t="s">
        <v>93</v>
      </c>
      <c r="B8202" s="1" t="s">
        <v>47</v>
      </c>
      <c r="C8202" s="1" t="s">
        <v>56</v>
      </c>
      <c r="D8202" s="1" t="s">
        <v>729</v>
      </c>
      <c r="E8202" s="1" t="s">
        <v>83</v>
      </c>
      <c r="F8202" s="1" t="s">
        <v>133</v>
      </c>
      <c r="G8202" s="1" t="str">
        <f>UPPER(players_stats[[#This Row],[Agents]])</f>
        <v>CYPHER</v>
      </c>
      <c r="H8202" s="1" t="str">
        <f>IF(OR(ISNUMBER(FIND(",",players_stats[[#This Row],[Agents MAYUS]])),ISNUMBER(FIND("All Match Types",players_stats[[#This Row],[Match Type]]))),"Eliminar","")</f>
        <v/>
      </c>
      <c r="I8202">
        <v>24</v>
      </c>
      <c r="J8202">
        <v>67</v>
      </c>
      <c r="K8202">
        <v>139</v>
      </c>
      <c r="L8202">
        <v>75</v>
      </c>
      <c r="M8202">
        <v>0.67</v>
      </c>
      <c r="N8202">
        <v>95</v>
      </c>
      <c r="O8202">
        <v>5</v>
      </c>
      <c r="P8202">
        <v>13</v>
      </c>
      <c r="Q8202">
        <v>8</v>
      </c>
      <c r="R8202">
        <v>13</v>
      </c>
      <c r="S8202">
        <v>0.14000000000000001</v>
      </c>
      <c r="U8202" s="1" t="s">
        <v>141</v>
      </c>
      <c r="V8202">
        <v>12</v>
      </c>
      <c r="W8202">
        <v>12</v>
      </c>
      <c r="X8202">
        <v>16</v>
      </c>
      <c r="Y8202">
        <v>3</v>
      </c>
      <c r="Z8202">
        <v>2</v>
      </c>
      <c r="AA8202">
        <v>3</v>
      </c>
    </row>
    <row r="8203" spans="1:27" x14ac:dyDescent="0.25">
      <c r="A8203" s="1" t="s">
        <v>93</v>
      </c>
      <c r="B8203" s="1" t="s">
        <v>47</v>
      </c>
      <c r="C8203" s="1" t="s">
        <v>56</v>
      </c>
      <c r="D8203" s="1" t="s">
        <v>729</v>
      </c>
      <c r="E8203" s="1" t="s">
        <v>83</v>
      </c>
      <c r="F8203" s="1" t="s">
        <v>151</v>
      </c>
      <c r="G8203" s="1" t="str">
        <f>UPPER(players_stats[[#This Row],[Agents]])</f>
        <v>SOVA</v>
      </c>
      <c r="H8203" s="1" t="str">
        <f>IF(OR(ISNUMBER(FIND(",",players_stats[[#This Row],[Agents MAYUS]])),ISNUMBER(FIND("All Match Types",players_stats[[#This Row],[Match Type]]))),"Eliminar","")</f>
        <v/>
      </c>
      <c r="I8203">
        <v>41</v>
      </c>
      <c r="J8203">
        <v>106</v>
      </c>
      <c r="K8203">
        <v>236</v>
      </c>
      <c r="L8203">
        <v>10</v>
      </c>
      <c r="M8203">
        <v>0.73</v>
      </c>
      <c r="N8203">
        <v>145</v>
      </c>
      <c r="O8203">
        <v>71</v>
      </c>
      <c r="P8203">
        <v>29</v>
      </c>
      <c r="Q8203">
        <v>2</v>
      </c>
      <c r="R8203">
        <v>7</v>
      </c>
      <c r="S8203">
        <v>0.18</v>
      </c>
      <c r="U8203" s="1" t="s">
        <v>175</v>
      </c>
      <c r="V8203">
        <v>17</v>
      </c>
      <c r="W8203">
        <v>29</v>
      </c>
      <c r="X8203">
        <v>29</v>
      </c>
      <c r="Y8203">
        <v>12</v>
      </c>
      <c r="Z8203">
        <v>8</v>
      </c>
      <c r="AA8203">
        <v>3</v>
      </c>
    </row>
    <row r="8204" spans="1:27" x14ac:dyDescent="0.25">
      <c r="A8204" s="1" t="s">
        <v>93</v>
      </c>
      <c r="B8204" s="1" t="s">
        <v>47</v>
      </c>
      <c r="C8204" s="1" t="s">
        <v>56</v>
      </c>
      <c r="D8204" s="1" t="s">
        <v>729</v>
      </c>
      <c r="E8204" s="1" t="s">
        <v>83</v>
      </c>
      <c r="F8204" s="1" t="s">
        <v>592</v>
      </c>
      <c r="G8204" s="1" t="str">
        <f>UPPER(players_stats[[#This Row],[Agents]])</f>
        <v>CYPHER, SOVA</v>
      </c>
      <c r="H8204" s="1" t="str">
        <f>IF(OR(ISNUMBER(FIND(",",players_stats[[#This Row],[Agents MAYUS]])),ISNUMBER(FIND("All Match Types",players_stats[[#This Row],[Match Type]]))),"Eliminar","")</f>
        <v>Eliminar</v>
      </c>
      <c r="I8204">
        <v>65</v>
      </c>
      <c r="J8204">
        <v>92</v>
      </c>
      <c r="K8204">
        <v>204</v>
      </c>
      <c r="L8204">
        <v>91</v>
      </c>
      <c r="M8204">
        <v>0.71</v>
      </c>
      <c r="N8204">
        <v>127</v>
      </c>
      <c r="O8204">
        <v>63</v>
      </c>
      <c r="P8204">
        <v>23</v>
      </c>
      <c r="Q8204">
        <v>15</v>
      </c>
      <c r="R8204">
        <v>9</v>
      </c>
      <c r="S8204">
        <v>0.17</v>
      </c>
      <c r="U8204" s="1" t="s">
        <v>167</v>
      </c>
      <c r="V8204">
        <v>17</v>
      </c>
      <c r="W8204">
        <v>41</v>
      </c>
      <c r="X8204">
        <v>45</v>
      </c>
      <c r="Y8204">
        <v>15</v>
      </c>
      <c r="Z8204">
        <v>10</v>
      </c>
      <c r="AA8204">
        <v>6</v>
      </c>
    </row>
    <row r="8205" spans="1:27" x14ac:dyDescent="0.25">
      <c r="A8205" s="1" t="s">
        <v>93</v>
      </c>
      <c r="B8205" s="1" t="s">
        <v>47</v>
      </c>
      <c r="C8205" s="1" t="s">
        <v>56</v>
      </c>
      <c r="D8205" s="1" t="s">
        <v>733</v>
      </c>
      <c r="E8205" s="1" t="s">
        <v>83</v>
      </c>
      <c r="F8205" s="1" t="s">
        <v>140</v>
      </c>
      <c r="G8205" s="1" t="str">
        <f>UPPER(players_stats[[#This Row],[Agents]])</f>
        <v>OMEN</v>
      </c>
      <c r="H8205" s="1" t="str">
        <f>IF(OR(ISNUMBER(FIND(",",players_stats[[#This Row],[Agents MAYUS]])),ISNUMBER(FIND("All Match Types",players_stats[[#This Row],[Match Type]]))),"Eliminar","")</f>
        <v/>
      </c>
      <c r="I8205">
        <v>65</v>
      </c>
      <c r="J8205">
        <v>86</v>
      </c>
      <c r="K8205">
        <v>180</v>
      </c>
      <c r="L8205">
        <v>82</v>
      </c>
      <c r="M8205">
        <v>0.75</v>
      </c>
      <c r="N8205">
        <v>126</v>
      </c>
      <c r="O8205">
        <v>62</v>
      </c>
      <c r="P8205">
        <v>46</v>
      </c>
      <c r="Q8205">
        <v>9</v>
      </c>
      <c r="R8205">
        <v>11</v>
      </c>
      <c r="S8205">
        <v>0.28999999999999998</v>
      </c>
      <c r="U8205" s="1" t="s">
        <v>175</v>
      </c>
      <c r="V8205">
        <v>17</v>
      </c>
      <c r="W8205">
        <v>40</v>
      </c>
      <c r="X8205">
        <v>49</v>
      </c>
      <c r="Y8205">
        <v>30</v>
      </c>
      <c r="Z8205">
        <v>6</v>
      </c>
      <c r="AA8205">
        <v>7</v>
      </c>
    </row>
    <row r="8206" spans="1:27" x14ac:dyDescent="0.25">
      <c r="A8206" s="1" t="s">
        <v>93</v>
      </c>
      <c r="B8206" s="1" t="s">
        <v>47</v>
      </c>
      <c r="C8206" s="1" t="s">
        <v>56</v>
      </c>
      <c r="D8206" s="1" t="s">
        <v>730</v>
      </c>
      <c r="E8206" s="1" t="s">
        <v>83</v>
      </c>
      <c r="F8206" s="1" t="s">
        <v>146</v>
      </c>
      <c r="G8206" s="1" t="str">
        <f>UPPER(players_stats[[#This Row],[Agents]])</f>
        <v>RAZE</v>
      </c>
      <c r="H8206" s="1" t="str">
        <f>IF(OR(ISNUMBER(FIND(",",players_stats[[#This Row],[Agents MAYUS]])),ISNUMBER(FIND("All Match Types",players_stats[[#This Row],[Match Type]]))),"Eliminar","")</f>
        <v/>
      </c>
      <c r="I8206">
        <v>47</v>
      </c>
      <c r="J8206">
        <v>119</v>
      </c>
      <c r="K8206">
        <v>236</v>
      </c>
      <c r="L8206">
        <v>126</v>
      </c>
      <c r="M8206">
        <v>0.77</v>
      </c>
      <c r="N8206">
        <v>161</v>
      </c>
      <c r="O8206">
        <v>83</v>
      </c>
      <c r="P8206">
        <v>21</v>
      </c>
      <c r="Q8206">
        <v>15</v>
      </c>
      <c r="R8206">
        <v>15</v>
      </c>
      <c r="S8206">
        <v>0.28000000000000003</v>
      </c>
      <c r="T8206">
        <v>0.28999999999999998</v>
      </c>
      <c r="U8206" s="1" t="s">
        <v>163</v>
      </c>
      <c r="V8206">
        <v>22</v>
      </c>
      <c r="W8206">
        <v>39</v>
      </c>
      <c r="X8206">
        <v>31</v>
      </c>
      <c r="Y8206">
        <v>10</v>
      </c>
      <c r="Z8206">
        <v>7</v>
      </c>
      <c r="AA8206">
        <v>7</v>
      </c>
    </row>
    <row r="8207" spans="1:27" x14ac:dyDescent="0.25">
      <c r="A8207" s="1" t="s">
        <v>93</v>
      </c>
      <c r="B8207" s="1" t="s">
        <v>47</v>
      </c>
      <c r="C8207" s="1" t="s">
        <v>56</v>
      </c>
      <c r="D8207" s="1" t="s">
        <v>730</v>
      </c>
      <c r="E8207" s="1" t="s">
        <v>83</v>
      </c>
      <c r="F8207" s="1" t="s">
        <v>161</v>
      </c>
      <c r="G8207" s="1" t="str">
        <f>UPPER(players_stats[[#This Row],[Agents]])</f>
        <v>YORU</v>
      </c>
      <c r="H8207" s="1" t="str">
        <f>IF(OR(ISNUMBER(FIND(",",players_stats[[#This Row],[Agents MAYUS]])),ISNUMBER(FIND("All Match Types",players_stats[[#This Row],[Match Type]]))),"Eliminar","")</f>
        <v/>
      </c>
      <c r="I8207">
        <v>18</v>
      </c>
      <c r="J8207">
        <v>68</v>
      </c>
      <c r="K8207">
        <v>164</v>
      </c>
      <c r="L8207">
        <v>67</v>
      </c>
      <c r="M8207">
        <v>0.5</v>
      </c>
      <c r="N8207">
        <v>103</v>
      </c>
      <c r="O8207">
        <v>56</v>
      </c>
      <c r="P8207">
        <v>17</v>
      </c>
      <c r="Q8207">
        <v>11</v>
      </c>
      <c r="R8207">
        <v>17</v>
      </c>
      <c r="S8207">
        <v>0.3</v>
      </c>
      <c r="U8207" s="1" t="s">
        <v>63</v>
      </c>
      <c r="V8207">
        <v>10</v>
      </c>
      <c r="W8207">
        <v>10</v>
      </c>
      <c r="X8207">
        <v>15</v>
      </c>
      <c r="Y8207">
        <v>3</v>
      </c>
      <c r="Z8207">
        <v>2</v>
      </c>
      <c r="AA8207">
        <v>3</v>
      </c>
    </row>
    <row r="8208" spans="1:27" x14ac:dyDescent="0.25">
      <c r="A8208" s="1" t="s">
        <v>93</v>
      </c>
      <c r="B8208" s="1" t="s">
        <v>47</v>
      </c>
      <c r="C8208" s="1" t="s">
        <v>56</v>
      </c>
      <c r="D8208" s="1" t="s">
        <v>730</v>
      </c>
      <c r="E8208" s="1" t="s">
        <v>83</v>
      </c>
      <c r="F8208" s="1" t="s">
        <v>177</v>
      </c>
      <c r="G8208" s="1" t="str">
        <f>UPPER(players_stats[[#This Row],[Agents]])</f>
        <v>RAZE, YORU</v>
      </c>
      <c r="H8208" s="1" t="str">
        <f>IF(OR(ISNUMBER(FIND(",",players_stats[[#This Row],[Agents MAYUS]])),ISNUMBER(FIND("All Match Types",players_stats[[#This Row],[Match Type]]))),"Eliminar","")</f>
        <v>Eliminar</v>
      </c>
      <c r="I8208">
        <v>65</v>
      </c>
      <c r="J8208">
        <v>105</v>
      </c>
      <c r="K8208">
        <v>212</v>
      </c>
      <c r="L8208">
        <v>107</v>
      </c>
      <c r="M8208">
        <v>0.69</v>
      </c>
      <c r="N8208">
        <v>145</v>
      </c>
      <c r="O8208">
        <v>75</v>
      </c>
      <c r="P8208">
        <v>2</v>
      </c>
      <c r="Q8208">
        <v>14</v>
      </c>
      <c r="R8208">
        <v>15</v>
      </c>
      <c r="S8208">
        <v>0.28999999999999998</v>
      </c>
      <c r="T8208">
        <v>0.28999999999999998</v>
      </c>
      <c r="U8208" s="1" t="s">
        <v>163</v>
      </c>
      <c r="V8208">
        <v>22</v>
      </c>
      <c r="W8208">
        <v>49</v>
      </c>
      <c r="X8208">
        <v>46</v>
      </c>
      <c r="Y8208">
        <v>13</v>
      </c>
      <c r="Z8208">
        <v>9</v>
      </c>
      <c r="AA8208">
        <v>10</v>
      </c>
    </row>
    <row r="8209" spans="1:27" x14ac:dyDescent="0.25">
      <c r="A8209" s="1" t="s">
        <v>93</v>
      </c>
      <c r="B8209" s="1" t="s">
        <v>47</v>
      </c>
      <c r="C8209" s="1" t="s">
        <v>56</v>
      </c>
      <c r="D8209" s="1" t="s">
        <v>688</v>
      </c>
      <c r="E8209" s="1" t="s">
        <v>80</v>
      </c>
      <c r="F8209" s="1" t="s">
        <v>181</v>
      </c>
      <c r="G8209" s="1" t="str">
        <f>UPPER(players_stats[[#This Row],[Agents]])</f>
        <v>BREACH</v>
      </c>
      <c r="H8209" s="1" t="str">
        <f>IF(OR(ISNUMBER(FIND(",",players_stats[[#This Row],[Agents MAYUS]])),ISNUMBER(FIND("All Match Types",players_stats[[#This Row],[Match Type]]))),"Eliminar","")</f>
        <v/>
      </c>
      <c r="I8209">
        <v>47</v>
      </c>
      <c r="J8209">
        <v>101</v>
      </c>
      <c r="K8209">
        <v>174</v>
      </c>
      <c r="L8209">
        <v>91</v>
      </c>
      <c r="M8209">
        <v>0.81</v>
      </c>
      <c r="N8209">
        <v>112</v>
      </c>
      <c r="O8209">
        <v>64</v>
      </c>
      <c r="P8209">
        <v>51</v>
      </c>
      <c r="Q8209">
        <v>6</v>
      </c>
      <c r="R8209">
        <v>9</v>
      </c>
      <c r="S8209">
        <v>0.28999999999999998</v>
      </c>
      <c r="U8209" s="1" t="s">
        <v>139</v>
      </c>
      <c r="V8209">
        <v>19</v>
      </c>
      <c r="W8209">
        <v>30</v>
      </c>
      <c r="X8209">
        <v>33</v>
      </c>
      <c r="Y8209">
        <v>24</v>
      </c>
      <c r="Z8209">
        <v>3</v>
      </c>
      <c r="AA8209">
        <v>4</v>
      </c>
    </row>
    <row r="8210" spans="1:27" x14ac:dyDescent="0.25">
      <c r="A8210" s="1" t="s">
        <v>93</v>
      </c>
      <c r="B8210" s="1" t="s">
        <v>47</v>
      </c>
      <c r="C8210" s="1" t="s">
        <v>56</v>
      </c>
      <c r="D8210" s="1" t="s">
        <v>688</v>
      </c>
      <c r="E8210" s="1" t="s">
        <v>80</v>
      </c>
      <c r="F8210" s="1" t="s">
        <v>145</v>
      </c>
      <c r="G8210" s="1" t="str">
        <f>UPPER(players_stats[[#This Row],[Agents]])</f>
        <v>JETT</v>
      </c>
      <c r="H8210" s="1" t="str">
        <f>IF(OR(ISNUMBER(FIND(",",players_stats[[#This Row],[Agents MAYUS]])),ISNUMBER(FIND("All Match Types",players_stats[[#This Row],[Match Type]]))),"Eliminar","")</f>
        <v/>
      </c>
      <c r="I8210">
        <v>18</v>
      </c>
      <c r="J8210">
        <v>103</v>
      </c>
      <c r="K8210">
        <v>244</v>
      </c>
      <c r="L8210">
        <v>123</v>
      </c>
      <c r="M8210">
        <v>0.61</v>
      </c>
      <c r="N8210">
        <v>164</v>
      </c>
      <c r="O8210">
        <v>89</v>
      </c>
      <c r="P8210">
        <v>22</v>
      </c>
      <c r="Q8210">
        <v>17</v>
      </c>
      <c r="R8210">
        <v>28</v>
      </c>
      <c r="S8210">
        <v>0.18</v>
      </c>
      <c r="U8210" s="1" t="s">
        <v>141</v>
      </c>
      <c r="V8210">
        <v>16</v>
      </c>
      <c r="W8210">
        <v>16</v>
      </c>
      <c r="X8210">
        <v>13</v>
      </c>
      <c r="Y8210">
        <v>4</v>
      </c>
      <c r="Z8210">
        <v>3</v>
      </c>
      <c r="AA8210">
        <v>5</v>
      </c>
    </row>
    <row r="8211" spans="1:27" x14ac:dyDescent="0.25">
      <c r="A8211" s="1" t="s">
        <v>93</v>
      </c>
      <c r="B8211" s="1" t="s">
        <v>47</v>
      </c>
      <c r="C8211" s="1" t="s">
        <v>56</v>
      </c>
      <c r="D8211" s="1" t="s">
        <v>688</v>
      </c>
      <c r="E8211" s="1" t="s">
        <v>80</v>
      </c>
      <c r="F8211" s="1" t="s">
        <v>735</v>
      </c>
      <c r="G8211" s="1" t="str">
        <f>UPPER(players_stats[[#This Row],[Agents]])</f>
        <v>BREACH, JETT</v>
      </c>
      <c r="H8211" s="1" t="str">
        <f>IF(OR(ISNUMBER(FIND(",",players_stats[[#This Row],[Agents MAYUS]])),ISNUMBER(FIND("All Match Types",players_stats[[#This Row],[Match Type]]))),"Eliminar","")</f>
        <v>Eliminar</v>
      </c>
      <c r="I8211">
        <v>65</v>
      </c>
      <c r="J8211">
        <v>102</v>
      </c>
      <c r="K8211">
        <v>198</v>
      </c>
      <c r="L8211">
        <v>10</v>
      </c>
      <c r="M8211">
        <v>0.75</v>
      </c>
      <c r="N8211">
        <v>127</v>
      </c>
      <c r="O8211">
        <v>71</v>
      </c>
      <c r="P8211">
        <v>43</v>
      </c>
      <c r="Q8211">
        <v>9</v>
      </c>
      <c r="R8211">
        <v>14</v>
      </c>
      <c r="S8211">
        <v>0.24</v>
      </c>
      <c r="U8211" s="1" t="s">
        <v>143</v>
      </c>
      <c r="V8211">
        <v>19</v>
      </c>
      <c r="W8211">
        <v>46</v>
      </c>
      <c r="X8211">
        <v>46</v>
      </c>
      <c r="Y8211">
        <v>28</v>
      </c>
      <c r="Z8211">
        <v>6</v>
      </c>
      <c r="AA8211">
        <v>9</v>
      </c>
    </row>
    <row r="8212" spans="1:27" x14ac:dyDescent="0.25">
      <c r="A8212" s="1" t="s">
        <v>93</v>
      </c>
      <c r="B8212" s="1" t="s">
        <v>47</v>
      </c>
      <c r="C8212" s="1" t="s">
        <v>56</v>
      </c>
      <c r="D8212" s="1" t="s">
        <v>692</v>
      </c>
      <c r="E8212" s="1" t="s">
        <v>80</v>
      </c>
      <c r="F8212" s="1" t="s">
        <v>201</v>
      </c>
      <c r="G8212" s="1" t="str">
        <f>UPPER(players_stats[[#This Row],[Agents]])</f>
        <v>BRIMSTONE</v>
      </c>
      <c r="H8212" s="1" t="str">
        <f>IF(OR(ISNUMBER(FIND(",",players_stats[[#This Row],[Agents MAYUS]])),ISNUMBER(FIND("All Match Types",players_stats[[#This Row],[Match Type]]))),"Eliminar","")</f>
        <v/>
      </c>
      <c r="I8212">
        <v>23</v>
      </c>
      <c r="J8212">
        <v>102</v>
      </c>
      <c r="K8212">
        <v>190</v>
      </c>
      <c r="L8212">
        <v>88</v>
      </c>
      <c r="M8212">
        <v>0.78</v>
      </c>
      <c r="N8212">
        <v>133</v>
      </c>
      <c r="O8212">
        <v>65</v>
      </c>
      <c r="P8212">
        <v>57</v>
      </c>
      <c r="Q8212">
        <v>4</v>
      </c>
      <c r="R8212">
        <v>4</v>
      </c>
      <c r="S8212">
        <v>0.33</v>
      </c>
      <c r="U8212" s="1" t="s">
        <v>184</v>
      </c>
      <c r="V8212">
        <v>15</v>
      </c>
      <c r="W8212">
        <v>15</v>
      </c>
      <c r="X8212">
        <v>17</v>
      </c>
      <c r="Y8212">
        <v>13</v>
      </c>
      <c r="Z8212">
        <v>1</v>
      </c>
      <c r="AA8212">
        <v>1</v>
      </c>
    </row>
    <row r="8213" spans="1:27" x14ac:dyDescent="0.25">
      <c r="A8213" s="1" t="s">
        <v>93</v>
      </c>
      <c r="B8213" s="1" t="s">
        <v>47</v>
      </c>
      <c r="C8213" s="1" t="s">
        <v>56</v>
      </c>
      <c r="D8213" s="1" t="s">
        <v>692</v>
      </c>
      <c r="E8213" s="1" t="s">
        <v>80</v>
      </c>
      <c r="F8213" s="1" t="s">
        <v>140</v>
      </c>
      <c r="G8213" s="1" t="str">
        <f>UPPER(players_stats[[#This Row],[Agents]])</f>
        <v>OMEN</v>
      </c>
      <c r="H8213" s="1" t="str">
        <f>IF(OR(ISNUMBER(FIND(",",players_stats[[#This Row],[Agents MAYUS]])),ISNUMBER(FIND("All Match Types",players_stats[[#This Row],[Match Type]]))),"Eliminar","")</f>
        <v/>
      </c>
      <c r="I8213">
        <v>42</v>
      </c>
      <c r="J8213">
        <v>135</v>
      </c>
      <c r="K8213">
        <v>244</v>
      </c>
      <c r="L8213">
        <v>15</v>
      </c>
      <c r="M8213">
        <v>0.79</v>
      </c>
      <c r="N8213">
        <v>157</v>
      </c>
      <c r="O8213">
        <v>93</v>
      </c>
      <c r="P8213">
        <v>29</v>
      </c>
      <c r="Q8213">
        <v>7</v>
      </c>
      <c r="R8213">
        <v>12</v>
      </c>
      <c r="S8213">
        <v>0.31</v>
      </c>
      <c r="T8213">
        <v>0.33</v>
      </c>
      <c r="U8213" s="1" t="s">
        <v>228</v>
      </c>
      <c r="V8213">
        <v>24</v>
      </c>
      <c r="W8213">
        <v>39</v>
      </c>
      <c r="X8213">
        <v>26</v>
      </c>
      <c r="Y8213">
        <v>12</v>
      </c>
      <c r="Z8213">
        <v>3</v>
      </c>
      <c r="AA8213">
        <v>5</v>
      </c>
    </row>
    <row r="8214" spans="1:27" x14ac:dyDescent="0.25">
      <c r="A8214" s="1" t="s">
        <v>93</v>
      </c>
      <c r="B8214" s="1" t="s">
        <v>47</v>
      </c>
      <c r="C8214" s="1" t="s">
        <v>56</v>
      </c>
      <c r="D8214" s="1" t="s">
        <v>692</v>
      </c>
      <c r="E8214" s="1" t="s">
        <v>80</v>
      </c>
      <c r="F8214" s="1" t="s">
        <v>203</v>
      </c>
      <c r="G8214" s="1" t="str">
        <f>UPPER(players_stats[[#This Row],[Agents]])</f>
        <v>BRIMSTONE, OMEN</v>
      </c>
      <c r="H8214" s="1" t="str">
        <f>IF(OR(ISNUMBER(FIND(",",players_stats[[#This Row],[Agents MAYUS]])),ISNUMBER(FIND("All Match Types",players_stats[[#This Row],[Match Type]]))),"Eliminar","")</f>
        <v>Eliminar</v>
      </c>
      <c r="I8214">
        <v>65</v>
      </c>
      <c r="J8214">
        <v>124</v>
      </c>
      <c r="K8214">
        <v>226</v>
      </c>
      <c r="L8214">
        <v>126</v>
      </c>
      <c r="M8214">
        <v>0.78</v>
      </c>
      <c r="N8214">
        <v>149</v>
      </c>
      <c r="O8214">
        <v>83</v>
      </c>
      <c r="P8214">
        <v>38</v>
      </c>
      <c r="Q8214">
        <v>6</v>
      </c>
      <c r="R8214">
        <v>9</v>
      </c>
      <c r="S8214">
        <v>0.31</v>
      </c>
      <c r="T8214">
        <v>0.2</v>
      </c>
      <c r="U8214" s="1" t="s">
        <v>314</v>
      </c>
      <c r="V8214">
        <v>24</v>
      </c>
      <c r="W8214">
        <v>54</v>
      </c>
      <c r="X8214">
        <v>43</v>
      </c>
      <c r="Y8214">
        <v>25</v>
      </c>
      <c r="Z8214">
        <v>4</v>
      </c>
      <c r="AA8214">
        <v>6</v>
      </c>
    </row>
    <row r="8215" spans="1:27" x14ac:dyDescent="0.25">
      <c r="A8215" s="1" t="s">
        <v>93</v>
      </c>
      <c r="B8215" s="1" t="s">
        <v>47</v>
      </c>
      <c r="C8215" s="1" t="s">
        <v>56</v>
      </c>
      <c r="D8215" s="1" t="s">
        <v>687</v>
      </c>
      <c r="E8215" s="1" t="s">
        <v>80</v>
      </c>
      <c r="F8215" s="1" t="s">
        <v>133</v>
      </c>
      <c r="G8215" s="1" t="str">
        <f>UPPER(players_stats[[#This Row],[Agents]])</f>
        <v>CYPHER</v>
      </c>
      <c r="H8215" s="1" t="str">
        <f>IF(OR(ISNUMBER(FIND(",",players_stats[[#This Row],[Agents MAYUS]])),ISNUMBER(FIND("All Match Types",players_stats[[#This Row],[Match Type]]))),"Eliminar","")</f>
        <v/>
      </c>
      <c r="I8215">
        <v>18</v>
      </c>
      <c r="J8215">
        <v>11</v>
      </c>
      <c r="K8215">
        <v>170</v>
      </c>
      <c r="L8215">
        <v>11</v>
      </c>
      <c r="M8215">
        <v>0.72</v>
      </c>
      <c r="N8215">
        <v>122</v>
      </c>
      <c r="O8215">
        <v>61</v>
      </c>
      <c r="P8215">
        <v>22</v>
      </c>
      <c r="Q8215">
        <v>6</v>
      </c>
      <c r="R8215">
        <v>0</v>
      </c>
      <c r="S8215">
        <v>0.28999999999999998</v>
      </c>
      <c r="U8215" s="1" t="s">
        <v>141</v>
      </c>
      <c r="V8215">
        <v>11</v>
      </c>
      <c r="W8215">
        <v>11</v>
      </c>
      <c r="X8215">
        <v>10</v>
      </c>
      <c r="Y8215">
        <v>4</v>
      </c>
      <c r="Z8215">
        <v>1</v>
      </c>
      <c r="AA8215">
        <v>0</v>
      </c>
    </row>
    <row r="8216" spans="1:27" x14ac:dyDescent="0.25">
      <c r="A8216" s="1" t="s">
        <v>93</v>
      </c>
      <c r="B8216" s="1" t="s">
        <v>47</v>
      </c>
      <c r="C8216" s="1" t="s">
        <v>56</v>
      </c>
      <c r="D8216" s="1" t="s">
        <v>687</v>
      </c>
      <c r="E8216" s="1" t="s">
        <v>80</v>
      </c>
      <c r="F8216" s="1" t="s">
        <v>134</v>
      </c>
      <c r="G8216" s="1" t="str">
        <f>UPPER(players_stats[[#This Row],[Agents]])</f>
        <v>KILLJOY</v>
      </c>
      <c r="H8216" s="1" t="str">
        <f>IF(OR(ISNUMBER(FIND(",",players_stats[[#This Row],[Agents MAYUS]])),ISNUMBER(FIND("All Match Types",players_stats[[#This Row],[Match Type]]))),"Eliminar","")</f>
        <v/>
      </c>
      <c r="I8216">
        <v>23</v>
      </c>
      <c r="J8216">
        <v>142</v>
      </c>
      <c r="K8216">
        <v>269</v>
      </c>
      <c r="L8216">
        <v>157</v>
      </c>
      <c r="M8216">
        <v>0.78</v>
      </c>
      <c r="N8216">
        <v>189</v>
      </c>
      <c r="O8216">
        <v>96</v>
      </c>
      <c r="P8216">
        <v>4</v>
      </c>
      <c r="Q8216">
        <v>17</v>
      </c>
      <c r="R8216">
        <v>4</v>
      </c>
      <c r="S8216">
        <v>0.42</v>
      </c>
      <c r="T8216">
        <v>0.17</v>
      </c>
      <c r="U8216" s="1" t="s">
        <v>172</v>
      </c>
      <c r="V8216">
        <v>22</v>
      </c>
      <c r="W8216">
        <v>22</v>
      </c>
      <c r="X8216">
        <v>14</v>
      </c>
      <c r="Y8216">
        <v>1</v>
      </c>
      <c r="Z8216">
        <v>4</v>
      </c>
      <c r="AA8216">
        <v>1</v>
      </c>
    </row>
    <row r="8217" spans="1:27" x14ac:dyDescent="0.25">
      <c r="A8217" s="1" t="s">
        <v>93</v>
      </c>
      <c r="B8217" s="1" t="s">
        <v>47</v>
      </c>
      <c r="C8217" s="1" t="s">
        <v>56</v>
      </c>
      <c r="D8217" s="1" t="s">
        <v>687</v>
      </c>
      <c r="E8217" s="1" t="s">
        <v>80</v>
      </c>
      <c r="F8217" s="1" t="s">
        <v>152</v>
      </c>
      <c r="G8217" s="1" t="str">
        <f>UPPER(players_stats[[#This Row],[Agents]])</f>
        <v>VIPER</v>
      </c>
      <c r="H8217" s="1" t="str">
        <f>IF(OR(ISNUMBER(FIND(",",players_stats[[#This Row],[Agents MAYUS]])),ISNUMBER(FIND("All Match Types",players_stats[[#This Row],[Match Type]]))),"Eliminar","")</f>
        <v/>
      </c>
      <c r="I8217">
        <v>24</v>
      </c>
      <c r="J8217">
        <v>117</v>
      </c>
      <c r="K8217">
        <v>214</v>
      </c>
      <c r="L8217">
        <v>114</v>
      </c>
      <c r="M8217">
        <v>0.67</v>
      </c>
      <c r="N8217">
        <v>148</v>
      </c>
      <c r="O8217">
        <v>67</v>
      </c>
      <c r="P8217">
        <v>29</v>
      </c>
      <c r="Q8217">
        <v>0</v>
      </c>
      <c r="R8217">
        <v>8</v>
      </c>
      <c r="S8217">
        <v>0.35</v>
      </c>
      <c r="U8217" s="1" t="s">
        <v>141</v>
      </c>
      <c r="V8217">
        <v>16</v>
      </c>
      <c r="W8217">
        <v>16</v>
      </c>
      <c r="X8217">
        <v>14</v>
      </c>
      <c r="Y8217">
        <v>7</v>
      </c>
      <c r="Z8217">
        <v>0</v>
      </c>
      <c r="AA8217">
        <v>2</v>
      </c>
    </row>
    <row r="8218" spans="1:27" x14ac:dyDescent="0.25">
      <c r="A8218" s="1" t="s">
        <v>93</v>
      </c>
      <c r="B8218" s="1" t="s">
        <v>47</v>
      </c>
      <c r="C8218" s="1" t="s">
        <v>56</v>
      </c>
      <c r="D8218" s="1" t="s">
        <v>687</v>
      </c>
      <c r="E8218" s="1" t="s">
        <v>80</v>
      </c>
      <c r="F8218" s="1" t="s">
        <v>257</v>
      </c>
      <c r="G8218" s="1" t="str">
        <f>UPPER(players_stats[[#This Row],[Agents]])</f>
        <v>CYPHER, KILLJOY, VIPER</v>
      </c>
      <c r="H8218" s="1" t="str">
        <f>IF(OR(ISNUMBER(FIND(",",players_stats[[#This Row],[Agents MAYUS]])),ISNUMBER(FIND("All Match Types",players_stats[[#This Row],[Match Type]]))),"Eliminar","")</f>
        <v>Eliminar</v>
      </c>
      <c r="I8218">
        <v>65</v>
      </c>
      <c r="J8218">
        <v>124</v>
      </c>
      <c r="K8218">
        <v>218</v>
      </c>
      <c r="L8218">
        <v>129</v>
      </c>
      <c r="M8218">
        <v>0.72</v>
      </c>
      <c r="N8218">
        <v>155</v>
      </c>
      <c r="O8218">
        <v>75</v>
      </c>
      <c r="P8218">
        <v>18</v>
      </c>
      <c r="Q8218">
        <v>8</v>
      </c>
      <c r="R8218">
        <v>5</v>
      </c>
      <c r="S8218">
        <v>0.36</v>
      </c>
      <c r="T8218">
        <v>0.13</v>
      </c>
      <c r="U8218" s="1" t="s">
        <v>313</v>
      </c>
      <c r="V8218">
        <v>22</v>
      </c>
      <c r="W8218">
        <v>49</v>
      </c>
      <c r="X8218">
        <v>38</v>
      </c>
      <c r="Y8218">
        <v>12</v>
      </c>
      <c r="Z8218">
        <v>5</v>
      </c>
      <c r="AA8218">
        <v>3</v>
      </c>
    </row>
    <row r="8219" spans="1:27" x14ac:dyDescent="0.25">
      <c r="A8219" s="1" t="s">
        <v>93</v>
      </c>
      <c r="B8219" s="1" t="s">
        <v>47</v>
      </c>
      <c r="C8219" s="1" t="s">
        <v>56</v>
      </c>
      <c r="D8219" s="1" t="s">
        <v>694</v>
      </c>
      <c r="E8219" s="1" t="s">
        <v>80</v>
      </c>
      <c r="F8219" s="1" t="s">
        <v>130</v>
      </c>
      <c r="G8219" s="1" t="str">
        <f>UPPER(players_stats[[#This Row],[Agents]])</f>
        <v>FADE</v>
      </c>
      <c r="H8219" s="1" t="str">
        <f>IF(OR(ISNUMBER(FIND(",",players_stats[[#This Row],[Agents MAYUS]])),ISNUMBER(FIND("All Match Types",players_stats[[#This Row],[Match Type]]))),"Eliminar","")</f>
        <v/>
      </c>
      <c r="I8219">
        <v>24</v>
      </c>
      <c r="J8219">
        <v>77</v>
      </c>
      <c r="K8219">
        <v>157</v>
      </c>
      <c r="L8219">
        <v>78</v>
      </c>
      <c r="M8219">
        <v>0.63</v>
      </c>
      <c r="N8219">
        <v>110</v>
      </c>
      <c r="O8219">
        <v>58</v>
      </c>
      <c r="P8219">
        <v>33</v>
      </c>
      <c r="Q8219">
        <v>8</v>
      </c>
      <c r="R8219">
        <v>13</v>
      </c>
      <c r="S8219">
        <v>0.31</v>
      </c>
      <c r="T8219">
        <v>0.25</v>
      </c>
      <c r="U8219" s="1" t="s">
        <v>178</v>
      </c>
      <c r="V8219">
        <v>14</v>
      </c>
      <c r="W8219">
        <v>14</v>
      </c>
      <c r="X8219">
        <v>18</v>
      </c>
      <c r="Y8219">
        <v>8</v>
      </c>
      <c r="Z8219">
        <v>2</v>
      </c>
      <c r="AA8219">
        <v>3</v>
      </c>
    </row>
    <row r="8220" spans="1:27" x14ac:dyDescent="0.25">
      <c r="A8220" s="1" t="s">
        <v>93</v>
      </c>
      <c r="B8220" s="1" t="s">
        <v>47</v>
      </c>
      <c r="C8220" s="1" t="s">
        <v>56</v>
      </c>
      <c r="D8220" s="1" t="s">
        <v>694</v>
      </c>
      <c r="E8220" s="1" t="s">
        <v>80</v>
      </c>
      <c r="F8220" s="1" t="s">
        <v>138</v>
      </c>
      <c r="G8220" s="1" t="str">
        <f>UPPER(players_stats[[#This Row],[Agents]])</f>
        <v>GEKKO</v>
      </c>
      <c r="H8220" s="1" t="str">
        <f>IF(OR(ISNUMBER(FIND(",",players_stats[[#This Row],[Agents MAYUS]])),ISNUMBER(FIND("All Match Types",players_stats[[#This Row],[Match Type]]))),"Eliminar","")</f>
        <v/>
      </c>
      <c r="I8220">
        <v>23</v>
      </c>
      <c r="J8220">
        <v>18</v>
      </c>
      <c r="K8220">
        <v>104</v>
      </c>
      <c r="L8220">
        <v>33</v>
      </c>
      <c r="M8220">
        <v>0.56999999999999995</v>
      </c>
      <c r="N8220">
        <v>72</v>
      </c>
      <c r="O8220">
        <v>3</v>
      </c>
      <c r="P8220">
        <v>17</v>
      </c>
      <c r="Q8220">
        <v>4</v>
      </c>
      <c r="R8220">
        <v>22</v>
      </c>
      <c r="S8220">
        <v>0.23</v>
      </c>
      <c r="U8220" s="1" t="s">
        <v>139</v>
      </c>
      <c r="V8220">
        <v>7</v>
      </c>
      <c r="W8220">
        <v>7</v>
      </c>
      <c r="X8220">
        <v>21</v>
      </c>
      <c r="Y8220">
        <v>4</v>
      </c>
      <c r="Z8220">
        <v>1</v>
      </c>
      <c r="AA8220">
        <v>5</v>
      </c>
    </row>
    <row r="8221" spans="1:27" x14ac:dyDescent="0.25">
      <c r="A8221" s="1" t="s">
        <v>93</v>
      </c>
      <c r="B8221" s="1" t="s">
        <v>47</v>
      </c>
      <c r="C8221" s="1" t="s">
        <v>56</v>
      </c>
      <c r="D8221" s="1" t="s">
        <v>694</v>
      </c>
      <c r="E8221" s="1" t="s">
        <v>80</v>
      </c>
      <c r="F8221" s="1" t="s">
        <v>151</v>
      </c>
      <c r="G8221" s="1" t="str">
        <f>UPPER(players_stats[[#This Row],[Agents]])</f>
        <v>SOVA</v>
      </c>
      <c r="H8221" s="1" t="str">
        <f>IF(OR(ISNUMBER(FIND(",",players_stats[[#This Row],[Agents MAYUS]])),ISNUMBER(FIND("All Match Types",players_stats[[#This Row],[Match Type]]))),"Eliminar","")</f>
        <v/>
      </c>
      <c r="I8221">
        <v>18</v>
      </c>
      <c r="J8221">
        <v>137</v>
      </c>
      <c r="K8221">
        <v>215</v>
      </c>
      <c r="L8221">
        <v>167</v>
      </c>
      <c r="M8221">
        <v>0.83</v>
      </c>
      <c r="N8221">
        <v>134</v>
      </c>
      <c r="O8221">
        <v>83</v>
      </c>
      <c r="P8221">
        <v>5</v>
      </c>
      <c r="Q8221">
        <v>6</v>
      </c>
      <c r="R8221">
        <v>0</v>
      </c>
      <c r="S8221">
        <v>0.28999999999999998</v>
      </c>
      <c r="U8221" s="1" t="s">
        <v>139</v>
      </c>
      <c r="V8221">
        <v>15</v>
      </c>
      <c r="W8221">
        <v>15</v>
      </c>
      <c r="X8221">
        <v>9</v>
      </c>
      <c r="Y8221">
        <v>9</v>
      </c>
      <c r="Z8221">
        <v>1</v>
      </c>
      <c r="AA8221">
        <v>0</v>
      </c>
    </row>
    <row r="8222" spans="1:27" x14ac:dyDescent="0.25">
      <c r="A8222" s="1" t="s">
        <v>93</v>
      </c>
      <c r="B8222" s="1" t="s">
        <v>47</v>
      </c>
      <c r="C8222" s="1" t="s">
        <v>56</v>
      </c>
      <c r="D8222" s="1" t="s">
        <v>694</v>
      </c>
      <c r="E8222" s="1" t="s">
        <v>80</v>
      </c>
      <c r="F8222" s="1" t="s">
        <v>250</v>
      </c>
      <c r="G8222" s="1" t="str">
        <f>UPPER(players_stats[[#This Row],[Agents]])</f>
        <v>FADE, GEKKO, SOVA</v>
      </c>
      <c r="H8222" s="1" t="str">
        <f>IF(OR(ISNUMBER(FIND(",",players_stats[[#This Row],[Agents MAYUS]])),ISNUMBER(FIND("All Match Types",players_stats[[#This Row],[Match Type]]))),"Eliminar","")</f>
        <v>Eliminar</v>
      </c>
      <c r="I8222">
        <v>65</v>
      </c>
      <c r="J8222">
        <v>73</v>
      </c>
      <c r="K8222">
        <v>159</v>
      </c>
      <c r="L8222">
        <v>75</v>
      </c>
      <c r="M8222">
        <v>0.66</v>
      </c>
      <c r="N8222">
        <v>103</v>
      </c>
      <c r="O8222">
        <v>55</v>
      </c>
      <c r="P8222">
        <v>32</v>
      </c>
      <c r="Q8222">
        <v>6</v>
      </c>
      <c r="R8222">
        <v>12</v>
      </c>
      <c r="S8222">
        <v>0.28000000000000003</v>
      </c>
      <c r="T8222">
        <v>0.13</v>
      </c>
      <c r="U8222" s="1" t="s">
        <v>313</v>
      </c>
      <c r="V8222">
        <v>15</v>
      </c>
      <c r="W8222">
        <v>36</v>
      </c>
      <c r="X8222">
        <v>48</v>
      </c>
      <c r="Y8222">
        <v>21</v>
      </c>
      <c r="Z8222">
        <v>4</v>
      </c>
      <c r="AA8222">
        <v>8</v>
      </c>
    </row>
    <row r="8223" spans="1:27" x14ac:dyDescent="0.25">
      <c r="A8223" s="1" t="s">
        <v>93</v>
      </c>
      <c r="B8223" s="1" t="s">
        <v>47</v>
      </c>
      <c r="C8223" s="1" t="s">
        <v>56</v>
      </c>
      <c r="D8223" s="1" t="s">
        <v>690</v>
      </c>
      <c r="E8223" s="1" t="s">
        <v>80</v>
      </c>
      <c r="F8223" s="1" t="s">
        <v>215</v>
      </c>
      <c r="G8223" s="1" t="str">
        <f>UPPER(players_stats[[#This Row],[Agents]])</f>
        <v>KAYO</v>
      </c>
      <c r="H8223" s="1" t="str">
        <f>IF(OR(ISNUMBER(FIND(",",players_stats[[#This Row],[Agents MAYUS]])),ISNUMBER(FIND("All Match Types",players_stats[[#This Row],[Match Type]]))),"Eliminar","")</f>
        <v/>
      </c>
      <c r="I8223">
        <v>18</v>
      </c>
      <c r="J8223">
        <v>151</v>
      </c>
      <c r="K8223">
        <v>288</v>
      </c>
      <c r="L8223">
        <v>142</v>
      </c>
      <c r="M8223">
        <v>0.89</v>
      </c>
      <c r="N8223">
        <v>182</v>
      </c>
      <c r="O8223">
        <v>94</v>
      </c>
      <c r="P8223">
        <v>83</v>
      </c>
      <c r="Q8223">
        <v>22</v>
      </c>
      <c r="R8223">
        <v>11</v>
      </c>
      <c r="S8223">
        <v>0.37</v>
      </c>
      <c r="U8223" s="1" t="s">
        <v>63</v>
      </c>
      <c r="V8223">
        <v>17</v>
      </c>
      <c r="W8223">
        <v>17</v>
      </c>
      <c r="X8223">
        <v>12</v>
      </c>
      <c r="Y8223">
        <v>15</v>
      </c>
      <c r="Z8223">
        <v>4</v>
      </c>
      <c r="AA8223">
        <v>2</v>
      </c>
    </row>
    <row r="8224" spans="1:27" x14ac:dyDescent="0.25">
      <c r="A8224" s="1" t="s">
        <v>93</v>
      </c>
      <c r="B8224" s="1" t="s">
        <v>47</v>
      </c>
      <c r="C8224" s="1" t="s">
        <v>56</v>
      </c>
      <c r="D8224" s="1" t="s">
        <v>690</v>
      </c>
      <c r="E8224" s="1" t="s">
        <v>80</v>
      </c>
      <c r="F8224" s="1" t="s">
        <v>146</v>
      </c>
      <c r="G8224" s="1" t="str">
        <f>UPPER(players_stats[[#This Row],[Agents]])</f>
        <v>RAZE</v>
      </c>
      <c r="H8224" s="1" t="str">
        <f>IF(OR(ISNUMBER(FIND(",",players_stats[[#This Row],[Agents MAYUS]])),ISNUMBER(FIND("All Match Types",players_stats[[#This Row],[Match Type]]))),"Eliminar","")</f>
        <v/>
      </c>
      <c r="I8224">
        <v>47</v>
      </c>
      <c r="J8224">
        <v>89</v>
      </c>
      <c r="K8224">
        <v>194</v>
      </c>
      <c r="L8224">
        <v>89</v>
      </c>
      <c r="M8224">
        <v>0.72</v>
      </c>
      <c r="N8224">
        <v>136</v>
      </c>
      <c r="O8224">
        <v>68</v>
      </c>
      <c r="P8224">
        <v>15</v>
      </c>
      <c r="Q8224">
        <v>15</v>
      </c>
      <c r="R8224">
        <v>15</v>
      </c>
      <c r="S8224">
        <v>0.3</v>
      </c>
      <c r="U8224" s="1" t="s">
        <v>141</v>
      </c>
      <c r="V8224">
        <v>18</v>
      </c>
      <c r="W8224">
        <v>32</v>
      </c>
      <c r="X8224">
        <v>36</v>
      </c>
      <c r="Y8224">
        <v>7</v>
      </c>
      <c r="Z8224">
        <v>7</v>
      </c>
      <c r="AA8224">
        <v>7</v>
      </c>
    </row>
    <row r="8225" spans="1:27" x14ac:dyDescent="0.25">
      <c r="A8225" s="1" t="s">
        <v>93</v>
      </c>
      <c r="B8225" s="1" t="s">
        <v>47</v>
      </c>
      <c r="C8225" s="1" t="s">
        <v>56</v>
      </c>
      <c r="D8225" s="1" t="s">
        <v>690</v>
      </c>
      <c r="E8225" s="1" t="s">
        <v>80</v>
      </c>
      <c r="F8225" s="1" t="s">
        <v>598</v>
      </c>
      <c r="G8225" s="1" t="str">
        <f>UPPER(players_stats[[#This Row],[Agents]])</f>
        <v>KAYO, RAZE</v>
      </c>
      <c r="H8225" s="1" t="str">
        <f>IF(OR(ISNUMBER(FIND(",",players_stats[[#This Row],[Agents MAYUS]])),ISNUMBER(FIND("All Match Types",players_stats[[#This Row],[Match Type]]))),"Eliminar","")</f>
        <v>Eliminar</v>
      </c>
      <c r="I8225">
        <v>65</v>
      </c>
      <c r="J8225">
        <v>106</v>
      </c>
      <c r="K8225">
        <v>226</v>
      </c>
      <c r="L8225">
        <v>102</v>
      </c>
      <c r="M8225">
        <v>0.77</v>
      </c>
      <c r="N8225">
        <v>149</v>
      </c>
      <c r="O8225">
        <v>75</v>
      </c>
      <c r="P8225">
        <v>34</v>
      </c>
      <c r="Q8225">
        <v>17</v>
      </c>
      <c r="R8225">
        <v>14</v>
      </c>
      <c r="S8225">
        <v>0.32</v>
      </c>
      <c r="U8225" s="1" t="s">
        <v>141</v>
      </c>
      <c r="V8225">
        <v>18</v>
      </c>
      <c r="W8225">
        <v>49</v>
      </c>
      <c r="X8225">
        <v>48</v>
      </c>
      <c r="Y8225">
        <v>22</v>
      </c>
      <c r="Z8225">
        <v>11</v>
      </c>
      <c r="AA8225">
        <v>9</v>
      </c>
    </row>
    <row r="8226" spans="1:27" x14ac:dyDescent="0.25">
      <c r="A8226" s="1" t="s">
        <v>93</v>
      </c>
      <c r="B8226" s="1" t="s">
        <v>47</v>
      </c>
      <c r="C8226" s="1" t="s">
        <v>56</v>
      </c>
      <c r="D8226" s="1" t="s">
        <v>709</v>
      </c>
      <c r="E8226" s="1" t="s">
        <v>81</v>
      </c>
      <c r="F8226" s="1" t="s">
        <v>181</v>
      </c>
      <c r="G8226" s="1" t="str">
        <f>UPPER(players_stats[[#This Row],[Agents]])</f>
        <v>BREACH</v>
      </c>
      <c r="H8226" s="1" t="str">
        <f>IF(OR(ISNUMBER(FIND(",",players_stats[[#This Row],[Agents MAYUS]])),ISNUMBER(FIND("All Match Types",players_stats[[#This Row],[Match Type]]))),"Eliminar","")</f>
        <v/>
      </c>
      <c r="I8226">
        <v>20</v>
      </c>
      <c r="J8226">
        <v>71</v>
      </c>
      <c r="K8226">
        <v>157</v>
      </c>
      <c r="L8226">
        <v>6</v>
      </c>
      <c r="M8226">
        <v>0.65</v>
      </c>
      <c r="N8226">
        <v>99</v>
      </c>
      <c r="O8226">
        <v>45</v>
      </c>
      <c r="P8226">
        <v>4</v>
      </c>
      <c r="Q8226">
        <v>1</v>
      </c>
      <c r="R8226">
        <v>1</v>
      </c>
      <c r="S8226">
        <v>0.27</v>
      </c>
      <c r="T8226">
        <v>0.33</v>
      </c>
      <c r="U8226" s="1" t="s">
        <v>156</v>
      </c>
      <c r="V8226">
        <v>9</v>
      </c>
      <c r="W8226">
        <v>9</v>
      </c>
      <c r="X8226">
        <v>15</v>
      </c>
      <c r="Y8226">
        <v>8</v>
      </c>
      <c r="Z8226">
        <v>2</v>
      </c>
      <c r="AA8226">
        <v>2</v>
      </c>
    </row>
    <row r="8227" spans="1:27" x14ac:dyDescent="0.25">
      <c r="A8227" s="1" t="s">
        <v>93</v>
      </c>
      <c r="B8227" s="1" t="s">
        <v>47</v>
      </c>
      <c r="C8227" s="1" t="s">
        <v>56</v>
      </c>
      <c r="D8227" s="1" t="s">
        <v>709</v>
      </c>
      <c r="E8227" s="1" t="s">
        <v>81</v>
      </c>
      <c r="F8227" s="1" t="s">
        <v>146</v>
      </c>
      <c r="G8227" s="1" t="str">
        <f>UPPER(players_stats[[#This Row],[Agents]])</f>
        <v>RAZE</v>
      </c>
      <c r="H8227" s="1" t="str">
        <f>IF(OR(ISNUMBER(FIND(",",players_stats[[#This Row],[Agents MAYUS]])),ISNUMBER(FIND("All Match Types",players_stats[[#This Row],[Match Type]]))),"Eliminar","")</f>
        <v/>
      </c>
      <c r="I8227">
        <v>18</v>
      </c>
      <c r="J8227">
        <v>74</v>
      </c>
      <c r="K8227">
        <v>159</v>
      </c>
      <c r="L8227">
        <v>77</v>
      </c>
      <c r="M8227">
        <v>0.61</v>
      </c>
      <c r="N8227">
        <v>116</v>
      </c>
      <c r="O8227">
        <v>56</v>
      </c>
      <c r="P8227">
        <v>6</v>
      </c>
      <c r="Q8227">
        <v>17</v>
      </c>
      <c r="R8227">
        <v>17</v>
      </c>
      <c r="S8227">
        <v>0.31</v>
      </c>
      <c r="U8227" s="1" t="s">
        <v>141</v>
      </c>
      <c r="V8227">
        <v>10</v>
      </c>
      <c r="W8227">
        <v>10</v>
      </c>
      <c r="X8227">
        <v>13</v>
      </c>
      <c r="Y8227">
        <v>1</v>
      </c>
      <c r="Z8227">
        <v>3</v>
      </c>
      <c r="AA8227">
        <v>3</v>
      </c>
    </row>
    <row r="8228" spans="1:27" x14ac:dyDescent="0.25">
      <c r="A8228" s="1" t="s">
        <v>93</v>
      </c>
      <c r="B8228" s="1" t="s">
        <v>47</v>
      </c>
      <c r="C8228" s="1" t="s">
        <v>56</v>
      </c>
      <c r="D8228" s="1" t="s">
        <v>709</v>
      </c>
      <c r="E8228" s="1" t="s">
        <v>81</v>
      </c>
      <c r="F8228" s="1" t="s">
        <v>161</v>
      </c>
      <c r="G8228" s="1" t="str">
        <f>UPPER(players_stats[[#This Row],[Agents]])</f>
        <v>YORU</v>
      </c>
      <c r="H8228" s="1" t="str">
        <f>IF(OR(ISNUMBER(FIND(",",players_stats[[#This Row],[Agents MAYUS]])),ISNUMBER(FIND("All Match Types",players_stats[[#This Row],[Match Type]]))),"Eliminar","")</f>
        <v/>
      </c>
      <c r="I8228">
        <v>18</v>
      </c>
      <c r="J8228">
        <v>141</v>
      </c>
      <c r="K8228">
        <v>286</v>
      </c>
      <c r="L8228">
        <v>164</v>
      </c>
      <c r="M8228">
        <v>0.78</v>
      </c>
      <c r="N8228">
        <v>181</v>
      </c>
      <c r="O8228">
        <v>10</v>
      </c>
      <c r="P8228">
        <v>28</v>
      </c>
      <c r="Q8228">
        <v>28</v>
      </c>
      <c r="R8228">
        <v>22</v>
      </c>
      <c r="S8228">
        <v>0.41</v>
      </c>
      <c r="U8228" s="1" t="s">
        <v>63</v>
      </c>
      <c r="V8228">
        <v>18</v>
      </c>
      <c r="W8228">
        <v>18</v>
      </c>
      <c r="X8228">
        <v>11</v>
      </c>
      <c r="Y8228">
        <v>5</v>
      </c>
      <c r="Z8228">
        <v>5</v>
      </c>
      <c r="AA8228">
        <v>4</v>
      </c>
    </row>
    <row r="8229" spans="1:27" x14ac:dyDescent="0.25">
      <c r="A8229" s="1" t="s">
        <v>93</v>
      </c>
      <c r="B8229" s="1" t="s">
        <v>47</v>
      </c>
      <c r="C8229" s="1" t="s">
        <v>56</v>
      </c>
      <c r="D8229" s="1" t="s">
        <v>709</v>
      </c>
      <c r="E8229" s="1" t="s">
        <v>81</v>
      </c>
      <c r="F8229" s="1" t="s">
        <v>710</v>
      </c>
      <c r="G8229" s="1" t="str">
        <f>UPPER(players_stats[[#This Row],[Agents]])</f>
        <v>BREACH, RAZE, YORU</v>
      </c>
      <c r="H8229" s="1" t="str">
        <f>IF(OR(ISNUMBER(FIND(",",players_stats[[#This Row],[Agents MAYUS]])),ISNUMBER(FIND("All Match Types",players_stats[[#This Row],[Match Type]]))),"Eliminar","")</f>
        <v>Eliminar</v>
      </c>
      <c r="I8229">
        <v>56</v>
      </c>
      <c r="J8229">
        <v>95</v>
      </c>
      <c r="K8229">
        <v>201</v>
      </c>
      <c r="L8229">
        <v>95</v>
      </c>
      <c r="M8229">
        <v>0.68</v>
      </c>
      <c r="N8229">
        <v>131</v>
      </c>
      <c r="O8229">
        <v>66</v>
      </c>
      <c r="P8229">
        <v>25</v>
      </c>
      <c r="Q8229">
        <v>18</v>
      </c>
      <c r="R8229">
        <v>16</v>
      </c>
      <c r="S8229">
        <v>0.34</v>
      </c>
      <c r="T8229">
        <v>0.25</v>
      </c>
      <c r="U8229" s="1" t="s">
        <v>178</v>
      </c>
      <c r="V8229">
        <v>18</v>
      </c>
      <c r="W8229">
        <v>37</v>
      </c>
      <c r="X8229">
        <v>39</v>
      </c>
      <c r="Y8229">
        <v>14</v>
      </c>
      <c r="Z8229">
        <v>10</v>
      </c>
      <c r="AA8229">
        <v>9</v>
      </c>
    </row>
    <row r="8230" spans="1:27" x14ac:dyDescent="0.25">
      <c r="A8230" s="1" t="s">
        <v>93</v>
      </c>
      <c r="B8230" s="1" t="s">
        <v>47</v>
      </c>
      <c r="C8230" s="1" t="s">
        <v>56</v>
      </c>
      <c r="D8230" s="1" t="s">
        <v>714</v>
      </c>
      <c r="E8230" s="1" t="s">
        <v>81</v>
      </c>
      <c r="F8230" s="1" t="s">
        <v>133</v>
      </c>
      <c r="G8230" s="1" t="str">
        <f>UPPER(players_stats[[#This Row],[Agents]])</f>
        <v>CYPHER</v>
      </c>
      <c r="H8230" s="1" t="str">
        <f>IF(OR(ISNUMBER(FIND(",",players_stats[[#This Row],[Agents MAYUS]])),ISNUMBER(FIND("All Match Types",players_stats[[#This Row],[Match Type]]))),"Eliminar","")</f>
        <v/>
      </c>
      <c r="I8230">
        <v>18</v>
      </c>
      <c r="J8230">
        <v>137</v>
      </c>
      <c r="K8230">
        <v>213</v>
      </c>
      <c r="L8230">
        <v>267</v>
      </c>
      <c r="M8230">
        <v>0.89</v>
      </c>
      <c r="N8230">
        <v>124</v>
      </c>
      <c r="O8230">
        <v>89</v>
      </c>
      <c r="P8230">
        <v>17</v>
      </c>
      <c r="Q8230">
        <v>6</v>
      </c>
      <c r="R8230">
        <v>0</v>
      </c>
      <c r="S8230">
        <v>0.31</v>
      </c>
      <c r="U8230" s="1" t="s">
        <v>139</v>
      </c>
      <c r="V8230">
        <v>16</v>
      </c>
      <c r="W8230">
        <v>16</v>
      </c>
      <c r="X8230">
        <v>6</v>
      </c>
      <c r="Y8230">
        <v>3</v>
      </c>
      <c r="Z8230">
        <v>1</v>
      </c>
      <c r="AA8230">
        <v>0</v>
      </c>
    </row>
    <row r="8231" spans="1:27" x14ac:dyDescent="0.25">
      <c r="A8231" s="1" t="s">
        <v>93</v>
      </c>
      <c r="B8231" s="1" t="s">
        <v>47</v>
      </c>
      <c r="C8231" s="1" t="s">
        <v>56</v>
      </c>
      <c r="D8231" s="1" t="s">
        <v>714</v>
      </c>
      <c r="E8231" s="1" t="s">
        <v>81</v>
      </c>
      <c r="F8231" s="1" t="s">
        <v>140</v>
      </c>
      <c r="G8231" s="1" t="str">
        <f>UPPER(players_stats[[#This Row],[Agents]])</f>
        <v>OMEN</v>
      </c>
      <c r="H8231" s="1" t="str">
        <f>IF(OR(ISNUMBER(FIND(",",players_stats[[#This Row],[Agents MAYUS]])),ISNUMBER(FIND("All Match Types",players_stats[[#This Row],[Match Type]]))),"Eliminar","")</f>
        <v/>
      </c>
      <c r="I8231">
        <v>38</v>
      </c>
      <c r="J8231">
        <v>58</v>
      </c>
      <c r="K8231">
        <v>105</v>
      </c>
      <c r="L8231">
        <v>52</v>
      </c>
      <c r="M8231">
        <v>0.66</v>
      </c>
      <c r="N8231">
        <v>71</v>
      </c>
      <c r="O8231">
        <v>39</v>
      </c>
      <c r="P8231">
        <v>26</v>
      </c>
      <c r="Q8231">
        <v>8</v>
      </c>
      <c r="R8231">
        <v>3</v>
      </c>
      <c r="S8231">
        <v>0.6</v>
      </c>
      <c r="U8231" s="1" t="s">
        <v>211</v>
      </c>
      <c r="V8231">
        <v>8</v>
      </c>
      <c r="W8231">
        <v>15</v>
      </c>
      <c r="X8231">
        <v>29</v>
      </c>
      <c r="Y8231">
        <v>10</v>
      </c>
      <c r="Z8231">
        <v>3</v>
      </c>
      <c r="AA8231">
        <v>1</v>
      </c>
    </row>
    <row r="8232" spans="1:27" x14ac:dyDescent="0.25">
      <c r="A8232" s="1" t="s">
        <v>93</v>
      </c>
      <c r="B8232" s="1" t="s">
        <v>47</v>
      </c>
      <c r="C8232" s="1" t="s">
        <v>56</v>
      </c>
      <c r="D8232" s="1" t="s">
        <v>714</v>
      </c>
      <c r="E8232" s="1" t="s">
        <v>81</v>
      </c>
      <c r="F8232" s="1" t="s">
        <v>231</v>
      </c>
      <c r="G8232" s="1" t="str">
        <f>UPPER(players_stats[[#This Row],[Agents]])</f>
        <v>CYPHER, OMEN</v>
      </c>
      <c r="H8232" s="1" t="str">
        <f>IF(OR(ISNUMBER(FIND(",",players_stats[[#This Row],[Agents MAYUS]])),ISNUMBER(FIND("All Match Types",players_stats[[#This Row],[Match Type]]))),"Eliminar","")</f>
        <v>Eliminar</v>
      </c>
      <c r="I8232">
        <v>56</v>
      </c>
      <c r="J8232">
        <v>83</v>
      </c>
      <c r="K8232">
        <v>141</v>
      </c>
      <c r="L8232">
        <v>89</v>
      </c>
      <c r="M8232">
        <v>0.73</v>
      </c>
      <c r="N8232">
        <v>88</v>
      </c>
      <c r="O8232">
        <v>55</v>
      </c>
      <c r="P8232">
        <v>23</v>
      </c>
      <c r="Q8232">
        <v>7</v>
      </c>
      <c r="R8232">
        <v>2</v>
      </c>
      <c r="S8232">
        <v>0.44</v>
      </c>
      <c r="U8232" s="1" t="s">
        <v>167</v>
      </c>
      <c r="V8232">
        <v>16</v>
      </c>
      <c r="W8232">
        <v>31</v>
      </c>
      <c r="X8232">
        <v>35</v>
      </c>
      <c r="Y8232">
        <v>13</v>
      </c>
      <c r="Z8232">
        <v>4</v>
      </c>
      <c r="AA8232">
        <v>1</v>
      </c>
    </row>
    <row r="8233" spans="1:27" x14ac:dyDescent="0.25">
      <c r="A8233" s="1" t="s">
        <v>93</v>
      </c>
      <c r="B8233" s="1" t="s">
        <v>47</v>
      </c>
      <c r="C8233" s="1" t="s">
        <v>56</v>
      </c>
      <c r="D8233" s="1" t="s">
        <v>715</v>
      </c>
      <c r="E8233" s="1" t="s">
        <v>81</v>
      </c>
      <c r="F8233" s="1" t="s">
        <v>145</v>
      </c>
      <c r="G8233" s="1" t="str">
        <f>UPPER(players_stats[[#This Row],[Agents]])</f>
        <v>JETT</v>
      </c>
      <c r="H8233" s="1" t="str">
        <f>IF(OR(ISNUMBER(FIND(",",players_stats[[#This Row],[Agents MAYUS]])),ISNUMBER(FIND("All Match Types",players_stats[[#This Row],[Match Type]]))),"Eliminar","")</f>
        <v/>
      </c>
      <c r="I8233">
        <v>18</v>
      </c>
      <c r="J8233">
        <v>132</v>
      </c>
      <c r="K8233">
        <v>203</v>
      </c>
      <c r="L8233">
        <v>188</v>
      </c>
      <c r="M8233">
        <v>0.89</v>
      </c>
      <c r="N8233">
        <v>137</v>
      </c>
      <c r="O8233">
        <v>83</v>
      </c>
      <c r="P8233">
        <v>11</v>
      </c>
      <c r="Q8233">
        <v>6</v>
      </c>
      <c r="R8233">
        <v>6</v>
      </c>
      <c r="S8233">
        <v>0.43</v>
      </c>
      <c r="T8233">
        <v>0.5</v>
      </c>
      <c r="U8233" s="1" t="s">
        <v>135</v>
      </c>
      <c r="V8233">
        <v>15</v>
      </c>
      <c r="W8233">
        <v>15</v>
      </c>
      <c r="X8233">
        <v>8</v>
      </c>
      <c r="Y8233">
        <v>2</v>
      </c>
      <c r="Z8233">
        <v>1</v>
      </c>
      <c r="AA8233">
        <v>1</v>
      </c>
    </row>
    <row r="8234" spans="1:27" x14ac:dyDescent="0.25">
      <c r="A8234" s="1" t="s">
        <v>93</v>
      </c>
      <c r="B8234" s="1" t="s">
        <v>47</v>
      </c>
      <c r="C8234" s="1" t="s">
        <v>56</v>
      </c>
      <c r="D8234" s="1" t="s">
        <v>715</v>
      </c>
      <c r="E8234" s="1" t="s">
        <v>81</v>
      </c>
      <c r="F8234" s="1" t="s">
        <v>146</v>
      </c>
      <c r="G8234" s="1" t="str">
        <f>UPPER(players_stats[[#This Row],[Agents]])</f>
        <v>RAZE</v>
      </c>
      <c r="H8234" s="1" t="str">
        <f>IF(OR(ISNUMBER(FIND(",",players_stats[[#This Row],[Agents MAYUS]])),ISNUMBER(FIND("All Match Types",players_stats[[#This Row],[Match Type]]))),"Eliminar","")</f>
        <v/>
      </c>
      <c r="I8234">
        <v>20</v>
      </c>
      <c r="J8234">
        <v>96</v>
      </c>
      <c r="K8234">
        <v>205</v>
      </c>
      <c r="L8234">
        <v>93</v>
      </c>
      <c r="M8234">
        <v>0.7</v>
      </c>
      <c r="N8234">
        <v>130</v>
      </c>
      <c r="O8234">
        <v>7</v>
      </c>
      <c r="P8234">
        <v>1</v>
      </c>
      <c r="Q8234">
        <v>35</v>
      </c>
      <c r="R8234">
        <v>1</v>
      </c>
      <c r="S8234">
        <v>0.31</v>
      </c>
      <c r="U8234" s="1" t="s">
        <v>141</v>
      </c>
      <c r="V8234">
        <v>14</v>
      </c>
      <c r="W8234">
        <v>14</v>
      </c>
      <c r="X8234">
        <v>15</v>
      </c>
      <c r="Y8234">
        <v>2</v>
      </c>
      <c r="Z8234">
        <v>7</v>
      </c>
      <c r="AA8234">
        <v>2</v>
      </c>
    </row>
    <row r="8235" spans="1:27" x14ac:dyDescent="0.25">
      <c r="A8235" s="1" t="s">
        <v>93</v>
      </c>
      <c r="B8235" s="1" t="s">
        <v>47</v>
      </c>
      <c r="C8235" s="1" t="s">
        <v>56</v>
      </c>
      <c r="D8235" s="1" t="s">
        <v>715</v>
      </c>
      <c r="E8235" s="1" t="s">
        <v>81</v>
      </c>
      <c r="F8235" s="1" t="s">
        <v>161</v>
      </c>
      <c r="G8235" s="1" t="str">
        <f>UPPER(players_stats[[#This Row],[Agents]])</f>
        <v>YORU</v>
      </c>
      <c r="H8235" s="1" t="str">
        <f>IF(OR(ISNUMBER(FIND(",",players_stats[[#This Row],[Agents MAYUS]])),ISNUMBER(FIND("All Match Types",players_stats[[#This Row],[Match Type]]))),"Eliminar","")</f>
        <v/>
      </c>
      <c r="I8235">
        <v>18</v>
      </c>
      <c r="J8235">
        <v>116</v>
      </c>
      <c r="K8235">
        <v>233</v>
      </c>
      <c r="L8235">
        <v>87</v>
      </c>
      <c r="M8235">
        <v>0.78</v>
      </c>
      <c r="N8235">
        <v>141</v>
      </c>
      <c r="O8235">
        <v>72</v>
      </c>
      <c r="P8235">
        <v>28</v>
      </c>
      <c r="Q8235">
        <v>17</v>
      </c>
      <c r="R8235">
        <v>6</v>
      </c>
      <c r="S8235">
        <v>0.52</v>
      </c>
      <c r="U8235" s="1" t="s">
        <v>184</v>
      </c>
      <c r="V8235">
        <v>13</v>
      </c>
      <c r="W8235">
        <v>13</v>
      </c>
      <c r="X8235">
        <v>15</v>
      </c>
      <c r="Y8235">
        <v>5</v>
      </c>
      <c r="Z8235">
        <v>3</v>
      </c>
      <c r="AA8235">
        <v>1</v>
      </c>
    </row>
    <row r="8236" spans="1:27" x14ac:dyDescent="0.25">
      <c r="A8236" s="1" t="s">
        <v>93</v>
      </c>
      <c r="B8236" s="1" t="s">
        <v>47</v>
      </c>
      <c r="C8236" s="1" t="s">
        <v>56</v>
      </c>
      <c r="D8236" s="1" t="s">
        <v>715</v>
      </c>
      <c r="E8236" s="1" t="s">
        <v>81</v>
      </c>
      <c r="F8236" s="1" t="s">
        <v>337</v>
      </c>
      <c r="G8236" s="1" t="str">
        <f>UPPER(players_stats[[#This Row],[Agents]])</f>
        <v>JETT, RAZE, YORU</v>
      </c>
      <c r="H8236" s="1" t="str">
        <f>IF(OR(ISNUMBER(FIND(",",players_stats[[#This Row],[Agents MAYUS]])),ISNUMBER(FIND("All Match Types",players_stats[[#This Row],[Match Type]]))),"Eliminar","")</f>
        <v>Eliminar</v>
      </c>
      <c r="I8236">
        <v>56</v>
      </c>
      <c r="J8236">
        <v>114</v>
      </c>
      <c r="K8236">
        <v>214</v>
      </c>
      <c r="L8236">
        <v>111</v>
      </c>
      <c r="M8236">
        <v>0.79</v>
      </c>
      <c r="N8236">
        <v>136</v>
      </c>
      <c r="O8236">
        <v>75</v>
      </c>
      <c r="P8236">
        <v>16</v>
      </c>
      <c r="Q8236">
        <v>2</v>
      </c>
      <c r="R8236">
        <v>7</v>
      </c>
      <c r="S8236">
        <v>0.41</v>
      </c>
      <c r="T8236">
        <v>0.14000000000000001</v>
      </c>
      <c r="U8236" s="1" t="s">
        <v>165</v>
      </c>
      <c r="V8236">
        <v>15</v>
      </c>
      <c r="W8236">
        <v>42</v>
      </c>
      <c r="X8236">
        <v>38</v>
      </c>
      <c r="Y8236">
        <v>9</v>
      </c>
      <c r="Z8236">
        <v>11</v>
      </c>
      <c r="AA8236">
        <v>4</v>
      </c>
    </row>
    <row r="8237" spans="1:27" x14ac:dyDescent="0.25">
      <c r="A8237" s="1" t="s">
        <v>93</v>
      </c>
      <c r="B8237" s="1" t="s">
        <v>47</v>
      </c>
      <c r="C8237" s="1" t="s">
        <v>56</v>
      </c>
      <c r="D8237" s="1" t="s">
        <v>711</v>
      </c>
      <c r="E8237" s="1" t="s">
        <v>81</v>
      </c>
      <c r="F8237" s="1" t="s">
        <v>208</v>
      </c>
      <c r="G8237" s="1" t="str">
        <f>UPPER(players_stats[[#This Row],[Agents]])</f>
        <v>SKYE</v>
      </c>
      <c r="H8237" s="1" t="str">
        <f>IF(OR(ISNUMBER(FIND(",",players_stats[[#This Row],[Agents MAYUS]])),ISNUMBER(FIND("All Match Types",players_stats[[#This Row],[Match Type]]))),"Eliminar","")</f>
        <v/>
      </c>
      <c r="I8237">
        <v>38</v>
      </c>
      <c r="J8237">
        <v>54</v>
      </c>
      <c r="K8237">
        <v>126</v>
      </c>
      <c r="L8237">
        <v>5</v>
      </c>
      <c r="M8237">
        <v>0.68</v>
      </c>
      <c r="N8237">
        <v>88</v>
      </c>
      <c r="O8237">
        <v>39</v>
      </c>
      <c r="P8237">
        <v>26</v>
      </c>
      <c r="Q8237">
        <v>5</v>
      </c>
      <c r="R8237">
        <v>13</v>
      </c>
      <c r="S8237">
        <v>0.2</v>
      </c>
      <c r="U8237" s="1" t="s">
        <v>139</v>
      </c>
      <c r="V8237">
        <v>8</v>
      </c>
      <c r="W8237">
        <v>15</v>
      </c>
      <c r="X8237">
        <v>30</v>
      </c>
      <c r="Y8237">
        <v>10</v>
      </c>
      <c r="Z8237">
        <v>2</v>
      </c>
      <c r="AA8237">
        <v>5</v>
      </c>
    </row>
    <row r="8238" spans="1:27" x14ac:dyDescent="0.25">
      <c r="A8238" s="1" t="s">
        <v>93</v>
      </c>
      <c r="B8238" s="1" t="s">
        <v>47</v>
      </c>
      <c r="C8238" s="1" t="s">
        <v>56</v>
      </c>
      <c r="D8238" s="1" t="s">
        <v>711</v>
      </c>
      <c r="E8238" s="1" t="s">
        <v>81</v>
      </c>
      <c r="F8238" s="1" t="s">
        <v>151</v>
      </c>
      <c r="G8238" s="1" t="str">
        <f>UPPER(players_stats[[#This Row],[Agents]])</f>
        <v>SOVA</v>
      </c>
      <c r="H8238" s="1" t="str">
        <f>IF(OR(ISNUMBER(FIND(",",players_stats[[#This Row],[Agents MAYUS]])),ISNUMBER(FIND("All Match Types",players_stats[[#This Row],[Match Type]]))),"Eliminar","")</f>
        <v/>
      </c>
      <c r="I8238">
        <v>18</v>
      </c>
      <c r="J8238">
        <v>12</v>
      </c>
      <c r="K8238">
        <v>222</v>
      </c>
      <c r="L8238">
        <v>13</v>
      </c>
      <c r="M8238">
        <v>0.89</v>
      </c>
      <c r="N8238">
        <v>152</v>
      </c>
      <c r="O8238">
        <v>72</v>
      </c>
      <c r="P8238">
        <v>39</v>
      </c>
      <c r="Q8238">
        <v>17</v>
      </c>
      <c r="R8238">
        <v>0</v>
      </c>
      <c r="S8238">
        <v>0.28999999999999998</v>
      </c>
      <c r="U8238" s="1" t="s">
        <v>63</v>
      </c>
      <c r="V8238">
        <v>13</v>
      </c>
      <c r="W8238">
        <v>13</v>
      </c>
      <c r="X8238">
        <v>10</v>
      </c>
      <c r="Y8238">
        <v>7</v>
      </c>
      <c r="Z8238">
        <v>3</v>
      </c>
      <c r="AA8238">
        <v>0</v>
      </c>
    </row>
    <row r="8239" spans="1:27" x14ac:dyDescent="0.25">
      <c r="A8239" s="1" t="s">
        <v>93</v>
      </c>
      <c r="B8239" s="1" t="s">
        <v>47</v>
      </c>
      <c r="C8239" s="1" t="s">
        <v>56</v>
      </c>
      <c r="D8239" s="1" t="s">
        <v>711</v>
      </c>
      <c r="E8239" s="1" t="s">
        <v>81</v>
      </c>
      <c r="F8239" s="1" t="s">
        <v>209</v>
      </c>
      <c r="G8239" s="1" t="str">
        <f>UPPER(players_stats[[#This Row],[Agents]])</f>
        <v>SKYE, SOVA</v>
      </c>
      <c r="H8239" s="1" t="str">
        <f>IF(OR(ISNUMBER(FIND(",",players_stats[[#This Row],[Agents MAYUS]])),ISNUMBER(FIND("All Match Types",players_stats[[#This Row],[Match Type]]))),"Eliminar","")</f>
        <v>Eliminar</v>
      </c>
      <c r="I8239">
        <v>56</v>
      </c>
      <c r="J8239">
        <v>75</v>
      </c>
      <c r="K8239">
        <v>158</v>
      </c>
      <c r="L8239">
        <v>7</v>
      </c>
      <c r="M8239">
        <v>0.75</v>
      </c>
      <c r="N8239">
        <v>109</v>
      </c>
      <c r="O8239">
        <v>5</v>
      </c>
      <c r="P8239">
        <v>3</v>
      </c>
      <c r="Q8239">
        <v>9</v>
      </c>
      <c r="R8239">
        <v>9</v>
      </c>
      <c r="S8239">
        <v>0.24</v>
      </c>
      <c r="U8239" s="1" t="s">
        <v>139</v>
      </c>
      <c r="V8239">
        <v>13</v>
      </c>
      <c r="W8239">
        <v>28</v>
      </c>
      <c r="X8239">
        <v>40</v>
      </c>
      <c r="Y8239">
        <v>17</v>
      </c>
      <c r="Z8239">
        <v>5</v>
      </c>
      <c r="AA8239">
        <v>5</v>
      </c>
    </row>
    <row r="8240" spans="1:27" x14ac:dyDescent="0.25">
      <c r="A8240" s="1" t="s">
        <v>93</v>
      </c>
      <c r="B8240" s="1" t="s">
        <v>47</v>
      </c>
      <c r="C8240" s="1" t="s">
        <v>56</v>
      </c>
      <c r="D8240" s="1" t="s">
        <v>713</v>
      </c>
      <c r="E8240" s="1" t="s">
        <v>81</v>
      </c>
      <c r="F8240" s="1" t="s">
        <v>152</v>
      </c>
      <c r="G8240" s="1" t="str">
        <f>UPPER(players_stats[[#This Row],[Agents]])</f>
        <v>VIPER</v>
      </c>
      <c r="H8240" s="1" t="str">
        <f>IF(OR(ISNUMBER(FIND(",",players_stats[[#This Row],[Agents MAYUS]])),ISNUMBER(FIND("All Match Types",players_stats[[#This Row],[Match Type]]))),"Eliminar","")</f>
        <v/>
      </c>
      <c r="I8240">
        <v>56</v>
      </c>
      <c r="J8240">
        <v>96</v>
      </c>
      <c r="K8240">
        <v>175</v>
      </c>
      <c r="L8240">
        <v>92</v>
      </c>
      <c r="M8240">
        <v>0.73</v>
      </c>
      <c r="N8240">
        <v>117</v>
      </c>
      <c r="O8240">
        <v>63</v>
      </c>
      <c r="P8240">
        <v>18</v>
      </c>
      <c r="Q8240">
        <v>7</v>
      </c>
      <c r="R8240">
        <v>4</v>
      </c>
      <c r="S8240">
        <v>0.28999999999999998</v>
      </c>
      <c r="U8240" s="1" t="s">
        <v>204</v>
      </c>
      <c r="V8240">
        <v>13</v>
      </c>
      <c r="W8240">
        <v>35</v>
      </c>
      <c r="X8240">
        <v>38</v>
      </c>
      <c r="Y8240">
        <v>10</v>
      </c>
      <c r="Z8240">
        <v>4</v>
      </c>
      <c r="AA8240">
        <v>2</v>
      </c>
    </row>
    <row r="8241" spans="1:27" x14ac:dyDescent="0.25">
      <c r="A8241" s="1" t="s">
        <v>93</v>
      </c>
      <c r="B8241" s="1" t="s">
        <v>47</v>
      </c>
      <c r="C8241" s="1" t="s">
        <v>56</v>
      </c>
      <c r="D8241" s="1" t="s">
        <v>718</v>
      </c>
      <c r="E8241" s="1" t="s">
        <v>79</v>
      </c>
      <c r="F8241" s="1" t="s">
        <v>133</v>
      </c>
      <c r="G8241" s="1" t="str">
        <f>UPPER(players_stats[[#This Row],[Agents]])</f>
        <v>CYPHER</v>
      </c>
      <c r="H8241" s="1" t="str">
        <f>IF(OR(ISNUMBER(FIND(",",players_stats[[#This Row],[Agents MAYUS]])),ISNUMBER(FIND("All Match Types",players_stats[[#This Row],[Match Type]]))),"Eliminar","")</f>
        <v/>
      </c>
      <c r="I8241">
        <v>17</v>
      </c>
      <c r="J8241">
        <v>171</v>
      </c>
      <c r="K8241">
        <v>241</v>
      </c>
      <c r="L8241">
        <v>243</v>
      </c>
      <c r="M8241">
        <v>0.82</v>
      </c>
      <c r="N8241">
        <v>156</v>
      </c>
      <c r="O8241">
        <v>10</v>
      </c>
      <c r="P8241">
        <v>12</v>
      </c>
      <c r="Q8241">
        <v>12</v>
      </c>
      <c r="R8241">
        <v>6</v>
      </c>
      <c r="S8241">
        <v>0.56000000000000005</v>
      </c>
      <c r="U8241" s="1" t="s">
        <v>63</v>
      </c>
      <c r="V8241">
        <v>17</v>
      </c>
      <c r="W8241">
        <v>17</v>
      </c>
      <c r="X8241">
        <v>7</v>
      </c>
      <c r="Y8241">
        <v>2</v>
      </c>
      <c r="Z8241">
        <v>2</v>
      </c>
      <c r="AA8241">
        <v>1</v>
      </c>
    </row>
    <row r="8242" spans="1:27" x14ac:dyDescent="0.25">
      <c r="A8242" s="1" t="s">
        <v>93</v>
      </c>
      <c r="B8242" s="1" t="s">
        <v>47</v>
      </c>
      <c r="C8242" s="1" t="s">
        <v>56</v>
      </c>
      <c r="D8242" s="1" t="s">
        <v>718</v>
      </c>
      <c r="E8242" s="1" t="s">
        <v>79</v>
      </c>
      <c r="F8242" s="1" t="s">
        <v>134</v>
      </c>
      <c r="G8242" s="1" t="str">
        <f>UPPER(players_stats[[#This Row],[Agents]])</f>
        <v>KILLJOY</v>
      </c>
      <c r="H8242" s="1" t="str">
        <f>IF(OR(ISNUMBER(FIND(",",players_stats[[#This Row],[Agents MAYUS]])),ISNUMBER(FIND("All Match Types",players_stats[[#This Row],[Match Type]]))),"Eliminar","")</f>
        <v/>
      </c>
      <c r="I8242">
        <v>16</v>
      </c>
      <c r="J8242">
        <v>155</v>
      </c>
      <c r="K8242">
        <v>272</v>
      </c>
      <c r="L8242">
        <v>243</v>
      </c>
      <c r="M8242">
        <v>0.88</v>
      </c>
      <c r="N8242">
        <v>182</v>
      </c>
      <c r="O8242">
        <v>106</v>
      </c>
      <c r="P8242">
        <v>13</v>
      </c>
      <c r="Q8242">
        <v>0</v>
      </c>
      <c r="R8242">
        <v>6</v>
      </c>
      <c r="S8242">
        <v>0.44</v>
      </c>
      <c r="U8242" s="1" t="s">
        <v>63</v>
      </c>
      <c r="V8242">
        <v>17</v>
      </c>
      <c r="W8242">
        <v>17</v>
      </c>
      <c r="X8242">
        <v>7</v>
      </c>
      <c r="Y8242">
        <v>2</v>
      </c>
      <c r="Z8242">
        <v>0</v>
      </c>
      <c r="AA8242">
        <v>1</v>
      </c>
    </row>
    <row r="8243" spans="1:27" x14ac:dyDescent="0.25">
      <c r="A8243" s="1" t="s">
        <v>93</v>
      </c>
      <c r="B8243" s="1" t="s">
        <v>47</v>
      </c>
      <c r="C8243" s="1" t="s">
        <v>56</v>
      </c>
      <c r="D8243" s="1" t="s">
        <v>718</v>
      </c>
      <c r="E8243" s="1" t="s">
        <v>79</v>
      </c>
      <c r="F8243" s="1" t="s">
        <v>136</v>
      </c>
      <c r="G8243" s="1" t="str">
        <f>UPPER(players_stats[[#This Row],[Agents]])</f>
        <v>CYPHER, KILLJOY</v>
      </c>
      <c r="H8243" s="1" t="str">
        <f>IF(OR(ISNUMBER(FIND(",",players_stats[[#This Row],[Agents MAYUS]])),ISNUMBER(FIND("All Match Types",players_stats[[#This Row],[Match Type]]))),"Eliminar","")</f>
        <v>Eliminar</v>
      </c>
      <c r="I8243">
        <v>33</v>
      </c>
      <c r="J8243">
        <v>163</v>
      </c>
      <c r="K8243">
        <v>256</v>
      </c>
      <c r="L8243">
        <v>243</v>
      </c>
      <c r="M8243">
        <v>0.85</v>
      </c>
      <c r="N8243">
        <v>169</v>
      </c>
      <c r="O8243">
        <v>103</v>
      </c>
      <c r="P8243">
        <v>12</v>
      </c>
      <c r="Q8243">
        <v>6</v>
      </c>
      <c r="R8243">
        <v>6</v>
      </c>
      <c r="S8243">
        <v>0.49</v>
      </c>
      <c r="U8243" s="1" t="s">
        <v>63</v>
      </c>
      <c r="V8243">
        <v>17</v>
      </c>
      <c r="W8243">
        <v>34</v>
      </c>
      <c r="X8243">
        <v>14</v>
      </c>
      <c r="Y8243">
        <v>4</v>
      </c>
      <c r="Z8243">
        <v>2</v>
      </c>
      <c r="AA8243">
        <v>2</v>
      </c>
    </row>
    <row r="8244" spans="1:27" x14ac:dyDescent="0.25">
      <c r="A8244" s="1" t="s">
        <v>93</v>
      </c>
      <c r="B8244" s="1" t="s">
        <v>47</v>
      </c>
      <c r="C8244" s="1" t="s">
        <v>56</v>
      </c>
      <c r="D8244" s="1" t="s">
        <v>720</v>
      </c>
      <c r="E8244" s="1" t="s">
        <v>79</v>
      </c>
      <c r="F8244" s="1" t="s">
        <v>140</v>
      </c>
      <c r="G8244" s="1" t="str">
        <f>UPPER(players_stats[[#This Row],[Agents]])</f>
        <v>OMEN</v>
      </c>
      <c r="H8244" s="1" t="str">
        <f>IF(OR(ISNUMBER(FIND(",",players_stats[[#This Row],[Agents MAYUS]])),ISNUMBER(FIND("All Match Types",players_stats[[#This Row],[Match Type]]))),"Eliminar","")</f>
        <v/>
      </c>
      <c r="I8244">
        <v>16</v>
      </c>
      <c r="J8244">
        <v>142</v>
      </c>
      <c r="K8244">
        <v>255</v>
      </c>
      <c r="L8244">
        <v>136</v>
      </c>
      <c r="M8244">
        <v>0.94</v>
      </c>
      <c r="N8244">
        <v>179</v>
      </c>
      <c r="O8244">
        <v>94</v>
      </c>
      <c r="P8244">
        <v>44</v>
      </c>
      <c r="Q8244">
        <v>13</v>
      </c>
      <c r="R8244">
        <v>0</v>
      </c>
      <c r="S8244">
        <v>0.21</v>
      </c>
      <c r="U8244" s="1" t="s">
        <v>139</v>
      </c>
      <c r="V8244">
        <v>15</v>
      </c>
      <c r="W8244">
        <v>15</v>
      </c>
      <c r="X8244">
        <v>11</v>
      </c>
      <c r="Y8244">
        <v>7</v>
      </c>
      <c r="Z8244">
        <v>2</v>
      </c>
      <c r="AA8244">
        <v>0</v>
      </c>
    </row>
    <row r="8245" spans="1:27" x14ac:dyDescent="0.25">
      <c r="A8245" s="1" t="s">
        <v>93</v>
      </c>
      <c r="B8245" s="1" t="s">
        <v>47</v>
      </c>
      <c r="C8245" s="1" t="s">
        <v>56</v>
      </c>
      <c r="D8245" s="1" t="s">
        <v>720</v>
      </c>
      <c r="E8245" s="1" t="s">
        <v>79</v>
      </c>
      <c r="F8245" s="1" t="s">
        <v>161</v>
      </c>
      <c r="G8245" s="1" t="str">
        <f>UPPER(players_stats[[#This Row],[Agents]])</f>
        <v>YORU</v>
      </c>
      <c r="H8245" s="1" t="str">
        <f>IF(OR(ISNUMBER(FIND(",",players_stats[[#This Row],[Agents MAYUS]])),ISNUMBER(FIND("All Match Types",players_stats[[#This Row],[Match Type]]))),"Eliminar","")</f>
        <v/>
      </c>
      <c r="I8245">
        <v>17</v>
      </c>
      <c r="J8245">
        <v>55</v>
      </c>
      <c r="K8245">
        <v>112</v>
      </c>
      <c r="L8245">
        <v>8</v>
      </c>
      <c r="M8245">
        <v>0.59</v>
      </c>
      <c r="N8245">
        <v>88</v>
      </c>
      <c r="O8245">
        <v>47</v>
      </c>
      <c r="P8245">
        <v>0</v>
      </c>
      <c r="Q8245">
        <v>6</v>
      </c>
      <c r="R8245">
        <v>6</v>
      </c>
      <c r="S8245">
        <v>0.22</v>
      </c>
      <c r="U8245" s="1" t="s">
        <v>63</v>
      </c>
      <c r="V8245">
        <v>8</v>
      </c>
      <c r="W8245">
        <v>8</v>
      </c>
      <c r="X8245">
        <v>10</v>
      </c>
      <c r="Y8245">
        <v>0</v>
      </c>
      <c r="Z8245">
        <v>1</v>
      </c>
      <c r="AA8245">
        <v>1</v>
      </c>
    </row>
    <row r="8246" spans="1:27" x14ac:dyDescent="0.25">
      <c r="A8246" s="1" t="s">
        <v>93</v>
      </c>
      <c r="B8246" s="1" t="s">
        <v>47</v>
      </c>
      <c r="C8246" s="1" t="s">
        <v>56</v>
      </c>
      <c r="D8246" s="1" t="s">
        <v>720</v>
      </c>
      <c r="E8246" s="1" t="s">
        <v>79</v>
      </c>
      <c r="F8246" s="1" t="s">
        <v>755</v>
      </c>
      <c r="G8246" s="1" t="str">
        <f>UPPER(players_stats[[#This Row],[Agents]])</f>
        <v>OMEN, YORU</v>
      </c>
      <c r="H8246" s="1" t="str">
        <f>IF(OR(ISNUMBER(FIND(",",players_stats[[#This Row],[Agents MAYUS]])),ISNUMBER(FIND("All Match Types",players_stats[[#This Row],[Match Type]]))),"Eliminar","")</f>
        <v>Eliminar</v>
      </c>
      <c r="I8246">
        <v>33</v>
      </c>
      <c r="J8246">
        <v>97</v>
      </c>
      <c r="K8246">
        <v>184</v>
      </c>
      <c r="L8246">
        <v>11</v>
      </c>
      <c r="M8246">
        <v>0.76</v>
      </c>
      <c r="N8246">
        <v>132</v>
      </c>
      <c r="O8246">
        <v>7</v>
      </c>
      <c r="P8246">
        <v>21</v>
      </c>
      <c r="Q8246">
        <v>9</v>
      </c>
      <c r="R8246">
        <v>3</v>
      </c>
      <c r="S8246">
        <v>0.22</v>
      </c>
      <c r="U8246" s="1" t="s">
        <v>139</v>
      </c>
      <c r="V8246">
        <v>15</v>
      </c>
      <c r="W8246">
        <v>23</v>
      </c>
      <c r="X8246">
        <v>21</v>
      </c>
      <c r="Y8246">
        <v>7</v>
      </c>
      <c r="Z8246">
        <v>3</v>
      </c>
      <c r="AA8246">
        <v>1</v>
      </c>
    </row>
    <row r="8247" spans="1:27" x14ac:dyDescent="0.25">
      <c r="A8247" s="1" t="s">
        <v>93</v>
      </c>
      <c r="B8247" s="1" t="s">
        <v>47</v>
      </c>
      <c r="C8247" s="1" t="s">
        <v>56</v>
      </c>
      <c r="D8247" s="1" t="s">
        <v>717</v>
      </c>
      <c r="E8247" s="1" t="s">
        <v>79</v>
      </c>
      <c r="F8247" s="1" t="s">
        <v>140</v>
      </c>
      <c r="G8247" s="1" t="str">
        <f>UPPER(players_stats[[#This Row],[Agents]])</f>
        <v>OMEN</v>
      </c>
      <c r="H8247" s="1" t="str">
        <f>IF(OR(ISNUMBER(FIND(",",players_stats[[#This Row],[Agents MAYUS]])),ISNUMBER(FIND("All Match Types",players_stats[[#This Row],[Match Type]]))),"Eliminar","")</f>
        <v/>
      </c>
      <c r="I8247">
        <v>17</v>
      </c>
      <c r="J8247">
        <v>78</v>
      </c>
      <c r="K8247">
        <v>181</v>
      </c>
      <c r="L8247">
        <v>83</v>
      </c>
      <c r="M8247">
        <v>0.71</v>
      </c>
      <c r="N8247">
        <v>142</v>
      </c>
      <c r="O8247">
        <v>59</v>
      </c>
      <c r="P8247">
        <v>41</v>
      </c>
      <c r="Q8247">
        <v>12</v>
      </c>
      <c r="R8247">
        <v>6</v>
      </c>
      <c r="S8247">
        <v>0.2</v>
      </c>
      <c r="U8247" s="1" t="s">
        <v>63</v>
      </c>
      <c r="V8247">
        <v>10</v>
      </c>
      <c r="W8247">
        <v>10</v>
      </c>
      <c r="X8247">
        <v>12</v>
      </c>
      <c r="Y8247">
        <v>7</v>
      </c>
      <c r="Z8247">
        <v>2</v>
      </c>
      <c r="AA8247">
        <v>1</v>
      </c>
    </row>
    <row r="8248" spans="1:27" x14ac:dyDescent="0.25">
      <c r="A8248" s="1" t="s">
        <v>93</v>
      </c>
      <c r="B8248" s="1" t="s">
        <v>47</v>
      </c>
      <c r="C8248" s="1" t="s">
        <v>56</v>
      </c>
      <c r="D8248" s="1" t="s">
        <v>717</v>
      </c>
      <c r="E8248" s="1" t="s">
        <v>79</v>
      </c>
      <c r="F8248" s="1" t="s">
        <v>152</v>
      </c>
      <c r="G8248" s="1" t="str">
        <f>UPPER(players_stats[[#This Row],[Agents]])</f>
        <v>VIPER</v>
      </c>
      <c r="H8248" s="1" t="str">
        <f>IF(OR(ISNUMBER(FIND(",",players_stats[[#This Row],[Agents MAYUS]])),ISNUMBER(FIND("All Match Types",players_stats[[#This Row],[Match Type]]))),"Eliminar","")</f>
        <v/>
      </c>
      <c r="I8248">
        <v>16</v>
      </c>
      <c r="J8248">
        <v>158</v>
      </c>
      <c r="K8248">
        <v>303</v>
      </c>
      <c r="L8248">
        <v>257</v>
      </c>
      <c r="M8248">
        <v>0.75</v>
      </c>
      <c r="N8248">
        <v>208</v>
      </c>
      <c r="O8248">
        <v>113</v>
      </c>
      <c r="P8248">
        <v>44</v>
      </c>
      <c r="Q8248">
        <v>13</v>
      </c>
      <c r="R8248">
        <v>6</v>
      </c>
      <c r="S8248">
        <v>0.5</v>
      </c>
      <c r="T8248">
        <v>1</v>
      </c>
      <c r="U8248" s="1" t="s">
        <v>147</v>
      </c>
      <c r="V8248">
        <v>18</v>
      </c>
      <c r="W8248">
        <v>18</v>
      </c>
      <c r="X8248">
        <v>7</v>
      </c>
      <c r="Y8248">
        <v>7</v>
      </c>
      <c r="Z8248">
        <v>2</v>
      </c>
      <c r="AA8248">
        <v>1</v>
      </c>
    </row>
    <row r="8249" spans="1:27" x14ac:dyDescent="0.25">
      <c r="A8249" s="1" t="s">
        <v>93</v>
      </c>
      <c r="B8249" s="1" t="s">
        <v>47</v>
      </c>
      <c r="C8249" s="1" t="s">
        <v>56</v>
      </c>
      <c r="D8249" s="1" t="s">
        <v>717</v>
      </c>
      <c r="E8249" s="1" t="s">
        <v>79</v>
      </c>
      <c r="F8249" s="1" t="s">
        <v>225</v>
      </c>
      <c r="G8249" s="1" t="str">
        <f>UPPER(players_stats[[#This Row],[Agents]])</f>
        <v>OMEN, VIPER</v>
      </c>
      <c r="H8249" s="1" t="str">
        <f>IF(OR(ISNUMBER(FIND(",",players_stats[[#This Row],[Agents MAYUS]])),ISNUMBER(FIND("All Match Types",players_stats[[#This Row],[Match Type]]))),"Eliminar","")</f>
        <v>Eliminar</v>
      </c>
      <c r="I8249">
        <v>33</v>
      </c>
      <c r="J8249">
        <v>117</v>
      </c>
      <c r="K8249">
        <v>242</v>
      </c>
      <c r="L8249">
        <v>147</v>
      </c>
      <c r="M8249">
        <v>0.73</v>
      </c>
      <c r="N8249">
        <v>174</v>
      </c>
      <c r="O8249">
        <v>85</v>
      </c>
      <c r="P8249">
        <v>42</v>
      </c>
      <c r="Q8249">
        <v>12</v>
      </c>
      <c r="R8249">
        <v>6</v>
      </c>
      <c r="S8249">
        <v>0.33</v>
      </c>
      <c r="T8249">
        <v>1</v>
      </c>
      <c r="U8249" s="1" t="s">
        <v>147</v>
      </c>
      <c r="V8249">
        <v>18</v>
      </c>
      <c r="W8249">
        <v>28</v>
      </c>
      <c r="X8249">
        <v>19</v>
      </c>
      <c r="Y8249">
        <v>14</v>
      </c>
      <c r="Z8249">
        <v>4</v>
      </c>
      <c r="AA8249">
        <v>2</v>
      </c>
    </row>
    <row r="8250" spans="1:27" x14ac:dyDescent="0.25">
      <c r="A8250" s="1" t="s">
        <v>93</v>
      </c>
      <c r="B8250" s="1" t="s">
        <v>47</v>
      </c>
      <c r="C8250" s="1" t="s">
        <v>56</v>
      </c>
      <c r="D8250" s="1" t="s">
        <v>716</v>
      </c>
      <c r="E8250" s="1" t="s">
        <v>79</v>
      </c>
      <c r="F8250" s="1" t="s">
        <v>279</v>
      </c>
      <c r="G8250" s="1" t="str">
        <f>UPPER(players_stats[[#This Row],[Agents]])</f>
        <v>SAGE</v>
      </c>
      <c r="H8250" s="1" t="str">
        <f>IF(OR(ISNUMBER(FIND(",",players_stats[[#This Row],[Agents MAYUS]])),ISNUMBER(FIND("All Match Types",players_stats[[#This Row],[Match Type]]))),"Eliminar","")</f>
        <v/>
      </c>
      <c r="I8250">
        <v>16</v>
      </c>
      <c r="J8250">
        <v>51</v>
      </c>
      <c r="K8250">
        <v>113</v>
      </c>
      <c r="L8250">
        <v>55</v>
      </c>
      <c r="M8250">
        <v>0.56000000000000005</v>
      </c>
      <c r="N8250">
        <v>68</v>
      </c>
      <c r="O8250">
        <v>38</v>
      </c>
      <c r="P8250">
        <v>25</v>
      </c>
      <c r="Q8250">
        <v>19</v>
      </c>
      <c r="R8250">
        <v>31</v>
      </c>
      <c r="S8250">
        <v>0.2</v>
      </c>
      <c r="U8250" s="1" t="s">
        <v>63</v>
      </c>
      <c r="V8250">
        <v>6</v>
      </c>
      <c r="W8250">
        <v>6</v>
      </c>
      <c r="X8250">
        <v>11</v>
      </c>
      <c r="Y8250">
        <v>4</v>
      </c>
      <c r="Z8250">
        <v>3</v>
      </c>
      <c r="AA8250">
        <v>5</v>
      </c>
    </row>
    <row r="8251" spans="1:27" x14ac:dyDescent="0.25">
      <c r="A8251" s="1" t="s">
        <v>93</v>
      </c>
      <c r="B8251" s="1" t="s">
        <v>47</v>
      </c>
      <c r="C8251" s="1" t="s">
        <v>56</v>
      </c>
      <c r="D8251" s="1" t="s">
        <v>716</v>
      </c>
      <c r="E8251" s="1" t="s">
        <v>79</v>
      </c>
      <c r="F8251" s="1" t="s">
        <v>151</v>
      </c>
      <c r="G8251" s="1" t="str">
        <f>UPPER(players_stats[[#This Row],[Agents]])</f>
        <v>SOVA</v>
      </c>
      <c r="H8251" s="1" t="str">
        <f>IF(OR(ISNUMBER(FIND(",",players_stats[[#This Row],[Agents MAYUS]])),ISNUMBER(FIND("All Match Types",players_stats[[#This Row],[Match Type]]))),"Eliminar","")</f>
        <v/>
      </c>
      <c r="I8251">
        <v>17</v>
      </c>
      <c r="J8251">
        <v>147</v>
      </c>
      <c r="K8251">
        <v>266</v>
      </c>
      <c r="L8251">
        <v>20</v>
      </c>
      <c r="M8251">
        <v>0.65</v>
      </c>
      <c r="N8251">
        <v>157</v>
      </c>
      <c r="O8251">
        <v>94</v>
      </c>
      <c r="P8251">
        <v>24</v>
      </c>
      <c r="Q8251">
        <v>29</v>
      </c>
      <c r="R8251">
        <v>18</v>
      </c>
      <c r="S8251">
        <v>0.21</v>
      </c>
      <c r="U8251" s="1" t="s">
        <v>141</v>
      </c>
      <c r="V8251">
        <v>16</v>
      </c>
      <c r="W8251">
        <v>16</v>
      </c>
      <c r="X8251">
        <v>8</v>
      </c>
      <c r="Y8251">
        <v>4</v>
      </c>
      <c r="Z8251">
        <v>5</v>
      </c>
      <c r="AA8251">
        <v>3</v>
      </c>
    </row>
    <row r="8252" spans="1:27" x14ac:dyDescent="0.25">
      <c r="A8252" s="1" t="s">
        <v>93</v>
      </c>
      <c r="B8252" s="1" t="s">
        <v>47</v>
      </c>
      <c r="C8252" s="1" t="s">
        <v>56</v>
      </c>
      <c r="D8252" s="1" t="s">
        <v>716</v>
      </c>
      <c r="E8252" s="1" t="s">
        <v>79</v>
      </c>
      <c r="F8252" s="1" t="s">
        <v>1243</v>
      </c>
      <c r="G8252" s="1" t="str">
        <f>UPPER(players_stats[[#This Row],[Agents]])</f>
        <v>SAGE, SOVA</v>
      </c>
      <c r="H8252" s="1" t="str">
        <f>IF(OR(ISNUMBER(FIND(",",players_stats[[#This Row],[Agents MAYUS]])),ISNUMBER(FIND("All Match Types",players_stats[[#This Row],[Match Type]]))),"Eliminar","")</f>
        <v>Eliminar</v>
      </c>
      <c r="I8252">
        <v>33</v>
      </c>
      <c r="J8252">
        <v>10</v>
      </c>
      <c r="K8252">
        <v>190</v>
      </c>
      <c r="L8252">
        <v>116</v>
      </c>
      <c r="M8252">
        <v>0.61</v>
      </c>
      <c r="N8252">
        <v>114</v>
      </c>
      <c r="O8252">
        <v>67</v>
      </c>
      <c r="P8252">
        <v>24</v>
      </c>
      <c r="Q8252">
        <v>24</v>
      </c>
      <c r="R8252">
        <v>24</v>
      </c>
      <c r="S8252">
        <v>0.21</v>
      </c>
      <c r="U8252" s="1" t="s">
        <v>141</v>
      </c>
      <c r="V8252">
        <v>16</v>
      </c>
      <c r="W8252">
        <v>22</v>
      </c>
      <c r="X8252">
        <v>19</v>
      </c>
      <c r="Y8252">
        <v>8</v>
      </c>
      <c r="Z8252">
        <v>8</v>
      </c>
      <c r="AA8252">
        <v>8</v>
      </c>
    </row>
    <row r="8253" spans="1:27" x14ac:dyDescent="0.25">
      <c r="A8253" s="1" t="s">
        <v>93</v>
      </c>
      <c r="B8253" s="1" t="s">
        <v>47</v>
      </c>
      <c r="C8253" s="1" t="s">
        <v>56</v>
      </c>
      <c r="D8253" s="1" t="s">
        <v>719</v>
      </c>
      <c r="E8253" s="1" t="s">
        <v>79</v>
      </c>
      <c r="F8253" s="1" t="s">
        <v>151</v>
      </c>
      <c r="G8253" s="1" t="str">
        <f>UPPER(players_stats[[#This Row],[Agents]])</f>
        <v>SOVA</v>
      </c>
      <c r="H8253" s="1" t="str">
        <f>IF(OR(ISNUMBER(FIND(",",players_stats[[#This Row],[Agents MAYUS]])),ISNUMBER(FIND("All Match Types",players_stats[[#This Row],[Match Type]]))),"Eliminar","")</f>
        <v/>
      </c>
      <c r="I8253">
        <v>16</v>
      </c>
      <c r="J8253">
        <v>92</v>
      </c>
      <c r="K8253">
        <v>132</v>
      </c>
      <c r="L8253">
        <v>10</v>
      </c>
      <c r="M8253">
        <v>0.69</v>
      </c>
      <c r="N8253">
        <v>95</v>
      </c>
      <c r="O8253">
        <v>5</v>
      </c>
      <c r="P8253">
        <v>19</v>
      </c>
      <c r="Q8253">
        <v>6</v>
      </c>
      <c r="R8253">
        <v>6</v>
      </c>
      <c r="S8253">
        <v>0.23</v>
      </c>
      <c r="T8253">
        <v>0.5</v>
      </c>
      <c r="U8253" s="1" t="s">
        <v>135</v>
      </c>
      <c r="V8253">
        <v>8</v>
      </c>
      <c r="W8253">
        <v>8</v>
      </c>
      <c r="X8253">
        <v>8</v>
      </c>
      <c r="Y8253">
        <v>3</v>
      </c>
      <c r="Z8253">
        <v>1</v>
      </c>
      <c r="AA8253">
        <v>1</v>
      </c>
    </row>
    <row r="8254" spans="1:27" x14ac:dyDescent="0.25">
      <c r="A8254" s="1" t="s">
        <v>93</v>
      </c>
      <c r="B8254" s="1" t="s">
        <v>47</v>
      </c>
      <c r="C8254" s="1" t="s">
        <v>56</v>
      </c>
      <c r="D8254" s="1" t="s">
        <v>719</v>
      </c>
      <c r="E8254" s="1" t="s">
        <v>79</v>
      </c>
      <c r="F8254" s="1" t="s">
        <v>152</v>
      </c>
      <c r="G8254" s="1" t="str">
        <f>UPPER(players_stats[[#This Row],[Agents]])</f>
        <v>VIPER</v>
      </c>
      <c r="H8254" s="1" t="str">
        <f>IF(OR(ISNUMBER(FIND(",",players_stats[[#This Row],[Agents MAYUS]])),ISNUMBER(FIND("All Match Types",players_stats[[#This Row],[Match Type]]))),"Eliminar","")</f>
        <v/>
      </c>
      <c r="I8254">
        <v>17</v>
      </c>
      <c r="J8254">
        <v>142</v>
      </c>
      <c r="K8254">
        <v>218</v>
      </c>
      <c r="L8254">
        <v>20</v>
      </c>
      <c r="M8254">
        <v>0.88</v>
      </c>
      <c r="N8254">
        <v>150</v>
      </c>
      <c r="O8254">
        <v>71</v>
      </c>
      <c r="P8254">
        <v>47</v>
      </c>
      <c r="Q8254">
        <v>6</v>
      </c>
      <c r="R8254">
        <v>0</v>
      </c>
      <c r="S8254">
        <v>0.25</v>
      </c>
      <c r="T8254">
        <v>0.5</v>
      </c>
      <c r="U8254" s="1" t="s">
        <v>154</v>
      </c>
      <c r="V8254">
        <v>12</v>
      </c>
      <c r="W8254">
        <v>12</v>
      </c>
      <c r="X8254">
        <v>6</v>
      </c>
      <c r="Y8254">
        <v>8</v>
      </c>
      <c r="Z8254">
        <v>1</v>
      </c>
      <c r="AA8254">
        <v>0</v>
      </c>
    </row>
    <row r="8255" spans="1:27" x14ac:dyDescent="0.25">
      <c r="A8255" s="1" t="s">
        <v>93</v>
      </c>
      <c r="B8255" s="1" t="s">
        <v>47</v>
      </c>
      <c r="C8255" s="1" t="s">
        <v>56</v>
      </c>
      <c r="D8255" s="1" t="s">
        <v>719</v>
      </c>
      <c r="E8255" s="1" t="s">
        <v>79</v>
      </c>
      <c r="F8255" s="1" t="s">
        <v>153</v>
      </c>
      <c r="G8255" s="1" t="str">
        <f>UPPER(players_stats[[#This Row],[Agents]])</f>
        <v>SOVA, VIPER</v>
      </c>
      <c r="H8255" s="1" t="str">
        <f>IF(OR(ISNUMBER(FIND(",",players_stats[[#This Row],[Agents MAYUS]])),ISNUMBER(FIND("All Match Types",players_stats[[#This Row],[Match Type]]))),"Eliminar","")</f>
        <v>Eliminar</v>
      </c>
      <c r="I8255">
        <v>33</v>
      </c>
      <c r="J8255">
        <v>118</v>
      </c>
      <c r="K8255">
        <v>175</v>
      </c>
      <c r="L8255">
        <v>143</v>
      </c>
      <c r="M8255">
        <v>0.79</v>
      </c>
      <c r="N8255">
        <v>123</v>
      </c>
      <c r="O8255">
        <v>61</v>
      </c>
      <c r="P8255">
        <v>33</v>
      </c>
      <c r="Q8255">
        <v>6</v>
      </c>
      <c r="R8255">
        <v>3</v>
      </c>
      <c r="S8255">
        <v>0.24</v>
      </c>
      <c r="T8255">
        <v>0.5</v>
      </c>
      <c r="U8255" s="1" t="s">
        <v>317</v>
      </c>
      <c r="V8255">
        <v>12</v>
      </c>
      <c r="W8255">
        <v>20</v>
      </c>
      <c r="X8255">
        <v>14</v>
      </c>
      <c r="Y8255">
        <v>11</v>
      </c>
      <c r="Z8255">
        <v>2</v>
      </c>
      <c r="AA8255">
        <v>1</v>
      </c>
    </row>
    <row r="8256" spans="1:27" x14ac:dyDescent="0.25">
      <c r="A8256" s="1" t="s">
        <v>93</v>
      </c>
      <c r="B8256" s="1" t="s">
        <v>47</v>
      </c>
      <c r="C8256" s="1" t="s">
        <v>56</v>
      </c>
      <c r="D8256" s="1" t="s">
        <v>371</v>
      </c>
      <c r="E8256" s="1" t="s">
        <v>24</v>
      </c>
      <c r="F8256" s="1" t="s">
        <v>133</v>
      </c>
      <c r="G8256" s="1" t="str">
        <f>UPPER(players_stats[[#This Row],[Agents]])</f>
        <v>CYPHER</v>
      </c>
      <c r="H8256" s="1" t="str">
        <f>IF(OR(ISNUMBER(FIND(",",players_stats[[#This Row],[Agents MAYUS]])),ISNUMBER(FIND("All Match Types",players_stats[[#This Row],[Match Type]]))),"Eliminar","")</f>
        <v/>
      </c>
      <c r="I8256">
        <v>41</v>
      </c>
      <c r="J8256">
        <v>135</v>
      </c>
      <c r="K8256">
        <v>250</v>
      </c>
      <c r="L8256">
        <v>168</v>
      </c>
      <c r="M8256">
        <v>0.73</v>
      </c>
      <c r="N8256">
        <v>166</v>
      </c>
      <c r="O8256">
        <v>9</v>
      </c>
      <c r="P8256">
        <v>15</v>
      </c>
      <c r="Q8256">
        <v>12</v>
      </c>
      <c r="R8256">
        <v>5</v>
      </c>
      <c r="S8256">
        <v>0.34</v>
      </c>
      <c r="U8256" s="1" t="s">
        <v>184</v>
      </c>
      <c r="V8256">
        <v>23</v>
      </c>
      <c r="W8256">
        <v>37</v>
      </c>
      <c r="X8256">
        <v>22</v>
      </c>
      <c r="Y8256">
        <v>6</v>
      </c>
      <c r="Z8256">
        <v>5</v>
      </c>
      <c r="AA8256">
        <v>2</v>
      </c>
    </row>
    <row r="8257" spans="1:27" x14ac:dyDescent="0.25">
      <c r="A8257" s="1" t="s">
        <v>93</v>
      </c>
      <c r="B8257" s="1" t="s">
        <v>47</v>
      </c>
      <c r="C8257" s="1" t="s">
        <v>56</v>
      </c>
      <c r="D8257" s="1" t="s">
        <v>371</v>
      </c>
      <c r="E8257" s="1" t="s">
        <v>24</v>
      </c>
      <c r="F8257" s="1" t="s">
        <v>152</v>
      </c>
      <c r="G8257" s="1" t="str">
        <f>UPPER(players_stats[[#This Row],[Agents]])</f>
        <v>VIPER</v>
      </c>
      <c r="H8257" s="1" t="str">
        <f>IF(OR(ISNUMBER(FIND(",",players_stats[[#This Row],[Agents MAYUS]])),ISNUMBER(FIND("All Match Types",players_stats[[#This Row],[Match Type]]))),"Eliminar","")</f>
        <v/>
      </c>
      <c r="I8257">
        <v>24</v>
      </c>
      <c r="J8257">
        <v>93</v>
      </c>
      <c r="K8257">
        <v>201</v>
      </c>
      <c r="L8257">
        <v>113</v>
      </c>
      <c r="M8257">
        <v>0.63</v>
      </c>
      <c r="N8257">
        <v>120</v>
      </c>
      <c r="O8257">
        <v>75</v>
      </c>
      <c r="P8257">
        <v>8</v>
      </c>
      <c r="Q8257">
        <v>17</v>
      </c>
      <c r="R8257">
        <v>25</v>
      </c>
      <c r="S8257">
        <v>0.24</v>
      </c>
      <c r="U8257" s="1" t="s">
        <v>141</v>
      </c>
      <c r="V8257">
        <v>18</v>
      </c>
      <c r="W8257">
        <v>18</v>
      </c>
      <c r="X8257">
        <v>16</v>
      </c>
      <c r="Y8257">
        <v>2</v>
      </c>
      <c r="Z8257">
        <v>4</v>
      </c>
      <c r="AA8257">
        <v>6</v>
      </c>
    </row>
    <row r="8258" spans="1:27" x14ac:dyDescent="0.25">
      <c r="A8258" s="1" t="s">
        <v>93</v>
      </c>
      <c r="B8258" s="1" t="s">
        <v>47</v>
      </c>
      <c r="C8258" s="1" t="s">
        <v>56</v>
      </c>
      <c r="D8258" s="1" t="s">
        <v>371</v>
      </c>
      <c r="E8258" s="1" t="s">
        <v>24</v>
      </c>
      <c r="F8258" s="1" t="s">
        <v>213</v>
      </c>
      <c r="G8258" s="1" t="str">
        <f>UPPER(players_stats[[#This Row],[Agents]])</f>
        <v>CYPHER, VIPER</v>
      </c>
      <c r="H8258" s="1" t="str">
        <f>IF(OR(ISNUMBER(FIND(",",players_stats[[#This Row],[Agents MAYUS]])),ISNUMBER(FIND("All Match Types",players_stats[[#This Row],[Match Type]]))),"Eliminar","")</f>
        <v>Eliminar</v>
      </c>
      <c r="I8258">
        <v>65</v>
      </c>
      <c r="J8258">
        <v>12</v>
      </c>
      <c r="K8258">
        <v>233</v>
      </c>
      <c r="L8258">
        <v>145</v>
      </c>
      <c r="M8258">
        <v>0.69</v>
      </c>
      <c r="N8258">
        <v>149</v>
      </c>
      <c r="O8258">
        <v>85</v>
      </c>
      <c r="P8258">
        <v>12</v>
      </c>
      <c r="Q8258">
        <v>14</v>
      </c>
      <c r="R8258">
        <v>12</v>
      </c>
      <c r="S8258">
        <v>0.31</v>
      </c>
      <c r="U8258" s="1" t="s">
        <v>211</v>
      </c>
      <c r="V8258">
        <v>23</v>
      </c>
      <c r="W8258">
        <v>55</v>
      </c>
      <c r="X8258">
        <v>38</v>
      </c>
      <c r="Y8258">
        <v>8</v>
      </c>
      <c r="Z8258">
        <v>9</v>
      </c>
      <c r="AA8258">
        <v>8</v>
      </c>
    </row>
    <row r="8259" spans="1:27" x14ac:dyDescent="0.25">
      <c r="A8259" s="1" t="s">
        <v>93</v>
      </c>
      <c r="B8259" s="1" t="s">
        <v>47</v>
      </c>
      <c r="C8259" s="1" t="s">
        <v>56</v>
      </c>
      <c r="D8259" s="1" t="s">
        <v>372</v>
      </c>
      <c r="E8259" s="1" t="s">
        <v>24</v>
      </c>
      <c r="F8259" s="1" t="s">
        <v>138</v>
      </c>
      <c r="G8259" s="1" t="str">
        <f>UPPER(players_stats[[#This Row],[Agents]])</f>
        <v>GEKKO</v>
      </c>
      <c r="H8259" s="1" t="str">
        <f>IF(OR(ISNUMBER(FIND(",",players_stats[[#This Row],[Agents MAYUS]])),ISNUMBER(FIND("All Match Types",players_stats[[#This Row],[Match Type]]))),"Eliminar","")</f>
        <v/>
      </c>
      <c r="I8259">
        <v>24</v>
      </c>
      <c r="J8259">
        <v>108</v>
      </c>
      <c r="K8259">
        <v>192</v>
      </c>
      <c r="L8259">
        <v>107</v>
      </c>
      <c r="M8259">
        <v>0.79</v>
      </c>
      <c r="N8259">
        <v>135</v>
      </c>
      <c r="O8259">
        <v>67</v>
      </c>
      <c r="P8259">
        <v>21</v>
      </c>
      <c r="Q8259">
        <v>8</v>
      </c>
      <c r="R8259">
        <v>4</v>
      </c>
      <c r="S8259">
        <v>0.21</v>
      </c>
      <c r="T8259">
        <v>0.25</v>
      </c>
      <c r="U8259" s="1" t="s">
        <v>178</v>
      </c>
      <c r="V8259">
        <v>16</v>
      </c>
      <c r="W8259">
        <v>16</v>
      </c>
      <c r="X8259">
        <v>15</v>
      </c>
      <c r="Y8259">
        <v>5</v>
      </c>
      <c r="Z8259">
        <v>2</v>
      </c>
      <c r="AA8259">
        <v>1</v>
      </c>
    </row>
    <row r="8260" spans="1:27" x14ac:dyDescent="0.25">
      <c r="A8260" s="1" t="s">
        <v>93</v>
      </c>
      <c r="B8260" s="1" t="s">
        <v>47</v>
      </c>
      <c r="C8260" s="1" t="s">
        <v>56</v>
      </c>
      <c r="D8260" s="1" t="s">
        <v>372</v>
      </c>
      <c r="E8260" s="1" t="s">
        <v>24</v>
      </c>
      <c r="F8260" s="1" t="s">
        <v>140</v>
      </c>
      <c r="G8260" s="1" t="str">
        <f>UPPER(players_stats[[#This Row],[Agents]])</f>
        <v>OMEN</v>
      </c>
      <c r="H8260" s="1" t="str">
        <f>IF(OR(ISNUMBER(FIND(",",players_stats[[#This Row],[Agents MAYUS]])),ISNUMBER(FIND("All Match Types",players_stats[[#This Row],[Match Type]]))),"Eliminar","")</f>
        <v/>
      </c>
      <c r="I8260">
        <v>21</v>
      </c>
      <c r="J8260">
        <v>116</v>
      </c>
      <c r="K8260">
        <v>140</v>
      </c>
      <c r="L8260">
        <v>9</v>
      </c>
      <c r="M8260">
        <v>0.76</v>
      </c>
      <c r="N8260">
        <v>97</v>
      </c>
      <c r="O8260">
        <v>43</v>
      </c>
      <c r="P8260">
        <v>67</v>
      </c>
      <c r="Q8260">
        <v>5</v>
      </c>
      <c r="R8260">
        <v>0</v>
      </c>
      <c r="S8260">
        <v>0.2</v>
      </c>
      <c r="U8260" s="1" t="s">
        <v>141</v>
      </c>
      <c r="V8260">
        <v>9</v>
      </c>
      <c r="W8260">
        <v>9</v>
      </c>
      <c r="X8260">
        <v>10</v>
      </c>
      <c r="Y8260">
        <v>14</v>
      </c>
      <c r="Z8260">
        <v>1</v>
      </c>
      <c r="AA8260">
        <v>0</v>
      </c>
    </row>
    <row r="8261" spans="1:27" x14ac:dyDescent="0.25">
      <c r="A8261" s="1" t="s">
        <v>93</v>
      </c>
      <c r="B8261" s="1" t="s">
        <v>47</v>
      </c>
      <c r="C8261" s="1" t="s">
        <v>56</v>
      </c>
      <c r="D8261" s="1" t="s">
        <v>372</v>
      </c>
      <c r="E8261" s="1" t="s">
        <v>24</v>
      </c>
      <c r="F8261" s="1" t="s">
        <v>151</v>
      </c>
      <c r="G8261" s="1" t="str">
        <f>UPPER(players_stats[[#This Row],[Agents]])</f>
        <v>SOVA</v>
      </c>
      <c r="H8261" s="1" t="str">
        <f>IF(OR(ISNUMBER(FIND(",",players_stats[[#This Row],[Agents MAYUS]])),ISNUMBER(FIND("All Match Types",players_stats[[#This Row],[Match Type]]))),"Eliminar","")</f>
        <v/>
      </c>
      <c r="I8261">
        <v>20</v>
      </c>
      <c r="J8261">
        <v>109</v>
      </c>
      <c r="K8261">
        <v>186</v>
      </c>
      <c r="L8261">
        <v>10</v>
      </c>
      <c r="M8261">
        <v>0.7</v>
      </c>
      <c r="N8261">
        <v>125</v>
      </c>
      <c r="O8261">
        <v>6</v>
      </c>
      <c r="P8261">
        <v>3</v>
      </c>
      <c r="Q8261">
        <v>15</v>
      </c>
      <c r="R8261">
        <v>15</v>
      </c>
      <c r="S8261">
        <v>0.27</v>
      </c>
      <c r="U8261" s="1" t="s">
        <v>139</v>
      </c>
      <c r="V8261">
        <v>12</v>
      </c>
      <c r="W8261">
        <v>12</v>
      </c>
      <c r="X8261">
        <v>12</v>
      </c>
      <c r="Y8261">
        <v>6</v>
      </c>
      <c r="Z8261">
        <v>3</v>
      </c>
      <c r="AA8261">
        <v>3</v>
      </c>
    </row>
    <row r="8262" spans="1:27" x14ac:dyDescent="0.25">
      <c r="A8262" s="1" t="s">
        <v>93</v>
      </c>
      <c r="B8262" s="1" t="s">
        <v>47</v>
      </c>
      <c r="C8262" s="1" t="s">
        <v>56</v>
      </c>
      <c r="D8262" s="1" t="s">
        <v>372</v>
      </c>
      <c r="E8262" s="1" t="s">
        <v>24</v>
      </c>
      <c r="F8262" s="1" t="s">
        <v>1244</v>
      </c>
      <c r="G8262" s="1" t="str">
        <f>UPPER(players_stats[[#This Row],[Agents]])</f>
        <v>GEKKO, OMEN, SOVA</v>
      </c>
      <c r="H8262" s="1" t="str">
        <f>IF(OR(ISNUMBER(FIND(",",players_stats[[#This Row],[Agents MAYUS]])),ISNUMBER(FIND("All Match Types",players_stats[[#This Row],[Match Type]]))),"Eliminar","")</f>
        <v>Eliminar</v>
      </c>
      <c r="I8262">
        <v>65</v>
      </c>
      <c r="J8262">
        <v>111</v>
      </c>
      <c r="K8262">
        <v>173</v>
      </c>
      <c r="L8262">
        <v>10</v>
      </c>
      <c r="M8262">
        <v>0.75</v>
      </c>
      <c r="N8262">
        <v>119</v>
      </c>
      <c r="O8262">
        <v>57</v>
      </c>
      <c r="P8262">
        <v>38</v>
      </c>
      <c r="Q8262">
        <v>9</v>
      </c>
      <c r="R8262">
        <v>6</v>
      </c>
      <c r="S8262">
        <v>0.22</v>
      </c>
      <c r="T8262">
        <v>0.14000000000000001</v>
      </c>
      <c r="U8262" s="1" t="s">
        <v>165</v>
      </c>
      <c r="V8262">
        <v>16</v>
      </c>
      <c r="W8262">
        <v>37</v>
      </c>
      <c r="X8262">
        <v>37</v>
      </c>
      <c r="Y8262">
        <v>25</v>
      </c>
      <c r="Z8262">
        <v>6</v>
      </c>
      <c r="AA8262">
        <v>4</v>
      </c>
    </row>
    <row r="8263" spans="1:27" x14ac:dyDescent="0.25">
      <c r="A8263" s="1" t="s">
        <v>93</v>
      </c>
      <c r="B8263" s="1" t="s">
        <v>47</v>
      </c>
      <c r="C8263" s="1" t="s">
        <v>56</v>
      </c>
      <c r="D8263" s="1" t="s">
        <v>373</v>
      </c>
      <c r="E8263" s="1" t="s">
        <v>24</v>
      </c>
      <c r="F8263" s="1" t="s">
        <v>145</v>
      </c>
      <c r="G8263" s="1" t="str">
        <f>UPPER(players_stats[[#This Row],[Agents]])</f>
        <v>JETT</v>
      </c>
      <c r="H8263" s="1" t="str">
        <f>IF(OR(ISNUMBER(FIND(",",players_stats[[#This Row],[Agents MAYUS]])),ISNUMBER(FIND("All Match Types",players_stats[[#This Row],[Match Type]]))),"Eliminar","")</f>
        <v/>
      </c>
      <c r="I8263">
        <v>41</v>
      </c>
      <c r="J8263">
        <v>133</v>
      </c>
      <c r="K8263">
        <v>262</v>
      </c>
      <c r="L8263">
        <v>163</v>
      </c>
      <c r="M8263">
        <v>0.8</v>
      </c>
      <c r="N8263">
        <v>162</v>
      </c>
      <c r="O8263">
        <v>95</v>
      </c>
      <c r="P8263">
        <v>12</v>
      </c>
      <c r="Q8263">
        <v>2</v>
      </c>
      <c r="R8263">
        <v>1</v>
      </c>
      <c r="S8263">
        <v>0.25</v>
      </c>
      <c r="U8263" s="1" t="s">
        <v>63</v>
      </c>
      <c r="V8263">
        <v>21</v>
      </c>
      <c r="W8263">
        <v>39</v>
      </c>
      <c r="X8263">
        <v>24</v>
      </c>
      <c r="Y8263">
        <v>5</v>
      </c>
      <c r="Z8263">
        <v>8</v>
      </c>
      <c r="AA8263">
        <v>4</v>
      </c>
    </row>
    <row r="8264" spans="1:27" x14ac:dyDescent="0.25">
      <c r="A8264" s="1" t="s">
        <v>93</v>
      </c>
      <c r="B8264" s="1" t="s">
        <v>47</v>
      </c>
      <c r="C8264" s="1" t="s">
        <v>56</v>
      </c>
      <c r="D8264" s="1" t="s">
        <v>373</v>
      </c>
      <c r="E8264" s="1" t="s">
        <v>24</v>
      </c>
      <c r="F8264" s="1" t="s">
        <v>279</v>
      </c>
      <c r="G8264" s="1" t="str">
        <f>UPPER(players_stats[[#This Row],[Agents]])</f>
        <v>SAGE</v>
      </c>
      <c r="H8264" s="1" t="str">
        <f>IF(OR(ISNUMBER(FIND(",",players_stats[[#This Row],[Agents MAYUS]])),ISNUMBER(FIND("All Match Types",players_stats[[#This Row],[Match Type]]))),"Eliminar","")</f>
        <v/>
      </c>
      <c r="I8264">
        <v>24</v>
      </c>
      <c r="J8264">
        <v>12</v>
      </c>
      <c r="K8264">
        <v>213</v>
      </c>
      <c r="L8264">
        <v>121</v>
      </c>
      <c r="M8264">
        <v>0.79</v>
      </c>
      <c r="N8264">
        <v>125</v>
      </c>
      <c r="O8264">
        <v>71</v>
      </c>
      <c r="P8264">
        <v>46</v>
      </c>
      <c r="Q8264">
        <v>4</v>
      </c>
      <c r="R8264">
        <v>4</v>
      </c>
      <c r="S8264">
        <v>0.41</v>
      </c>
      <c r="U8264" s="1" t="s">
        <v>184</v>
      </c>
      <c r="V8264">
        <v>17</v>
      </c>
      <c r="W8264">
        <v>17</v>
      </c>
      <c r="X8264">
        <v>14</v>
      </c>
      <c r="Y8264">
        <v>11</v>
      </c>
      <c r="Z8264">
        <v>1</v>
      </c>
      <c r="AA8264">
        <v>1</v>
      </c>
    </row>
    <row r="8265" spans="1:27" x14ac:dyDescent="0.25">
      <c r="A8265" s="1" t="s">
        <v>93</v>
      </c>
      <c r="B8265" s="1" t="s">
        <v>47</v>
      </c>
      <c r="C8265" s="1" t="s">
        <v>56</v>
      </c>
      <c r="D8265" s="1" t="s">
        <v>373</v>
      </c>
      <c r="E8265" s="1" t="s">
        <v>24</v>
      </c>
      <c r="F8265" s="1" t="s">
        <v>1245</v>
      </c>
      <c r="G8265" s="1" t="str">
        <f>UPPER(players_stats[[#This Row],[Agents]])</f>
        <v>JETT, SAGE</v>
      </c>
      <c r="H8265" s="1" t="str">
        <f>IF(OR(ISNUMBER(FIND(",",players_stats[[#This Row],[Agents MAYUS]])),ISNUMBER(FIND("All Match Types",players_stats[[#This Row],[Match Type]]))),"Eliminar","")</f>
        <v>Eliminar</v>
      </c>
      <c r="I8265">
        <v>65</v>
      </c>
      <c r="J8265">
        <v>128</v>
      </c>
      <c r="K8265">
        <v>246</v>
      </c>
      <c r="L8265">
        <v>147</v>
      </c>
      <c r="M8265">
        <v>0.8</v>
      </c>
      <c r="N8265">
        <v>148</v>
      </c>
      <c r="O8265">
        <v>86</v>
      </c>
      <c r="P8265">
        <v>25</v>
      </c>
      <c r="Q8265">
        <v>14</v>
      </c>
      <c r="R8265">
        <v>8</v>
      </c>
      <c r="S8265">
        <v>0.3</v>
      </c>
      <c r="U8265" s="1" t="s">
        <v>184</v>
      </c>
      <c r="V8265">
        <v>21</v>
      </c>
      <c r="W8265">
        <v>56</v>
      </c>
      <c r="X8265">
        <v>38</v>
      </c>
      <c r="Y8265">
        <v>16</v>
      </c>
      <c r="Z8265">
        <v>9</v>
      </c>
      <c r="AA8265">
        <v>5</v>
      </c>
    </row>
    <row r="8266" spans="1:27" x14ac:dyDescent="0.25">
      <c r="A8266" s="1" t="s">
        <v>93</v>
      </c>
      <c r="B8266" s="1" t="s">
        <v>47</v>
      </c>
      <c r="C8266" s="1" t="s">
        <v>56</v>
      </c>
      <c r="D8266" s="1" t="s">
        <v>368</v>
      </c>
      <c r="E8266" s="1" t="s">
        <v>24</v>
      </c>
      <c r="F8266" s="1" t="s">
        <v>215</v>
      </c>
      <c r="G8266" s="1" t="str">
        <f>UPPER(players_stats[[#This Row],[Agents]])</f>
        <v>KAYO</v>
      </c>
      <c r="H8266" s="1" t="str">
        <f>IF(OR(ISNUMBER(FIND(",",players_stats[[#This Row],[Agents MAYUS]])),ISNUMBER(FIND("All Match Types",players_stats[[#This Row],[Match Type]]))),"Eliminar","")</f>
        <v/>
      </c>
      <c r="I8266">
        <v>44</v>
      </c>
      <c r="J8266">
        <v>9</v>
      </c>
      <c r="K8266">
        <v>157</v>
      </c>
      <c r="L8266">
        <v>82</v>
      </c>
      <c r="M8266">
        <v>0.7</v>
      </c>
      <c r="N8266">
        <v>96</v>
      </c>
      <c r="O8266">
        <v>52</v>
      </c>
      <c r="P8266">
        <v>41</v>
      </c>
      <c r="Q8266">
        <v>9</v>
      </c>
      <c r="R8266">
        <v>7</v>
      </c>
      <c r="S8266">
        <v>0.32</v>
      </c>
      <c r="U8266" s="1" t="s">
        <v>211</v>
      </c>
      <c r="V8266">
        <v>13</v>
      </c>
      <c r="W8266">
        <v>23</v>
      </c>
      <c r="X8266">
        <v>28</v>
      </c>
      <c r="Y8266">
        <v>18</v>
      </c>
      <c r="Z8266">
        <v>4</v>
      </c>
      <c r="AA8266">
        <v>3</v>
      </c>
    </row>
    <row r="8267" spans="1:27" x14ac:dyDescent="0.25">
      <c r="A8267" s="1" t="s">
        <v>93</v>
      </c>
      <c r="B8267" s="1" t="s">
        <v>47</v>
      </c>
      <c r="C8267" s="1" t="s">
        <v>56</v>
      </c>
      <c r="D8267" s="1" t="s">
        <v>368</v>
      </c>
      <c r="E8267" s="1" t="s">
        <v>24</v>
      </c>
      <c r="F8267" s="1" t="s">
        <v>279</v>
      </c>
      <c r="G8267" s="1" t="str">
        <f>UPPER(players_stats[[#This Row],[Agents]])</f>
        <v>SAGE</v>
      </c>
      <c r="H8267" s="1" t="str">
        <f>IF(OR(ISNUMBER(FIND(",",players_stats[[#This Row],[Agents MAYUS]])),ISNUMBER(FIND("All Match Types",players_stats[[#This Row],[Match Type]]))),"Eliminar","")</f>
        <v/>
      </c>
      <c r="I8267">
        <v>21</v>
      </c>
      <c r="J8267">
        <v>144</v>
      </c>
      <c r="K8267">
        <v>249</v>
      </c>
      <c r="L8267">
        <v>19</v>
      </c>
      <c r="M8267">
        <v>0.86</v>
      </c>
      <c r="N8267">
        <v>164</v>
      </c>
      <c r="O8267">
        <v>9</v>
      </c>
      <c r="P8267">
        <v>38</v>
      </c>
      <c r="Q8267">
        <v>1</v>
      </c>
      <c r="R8267">
        <v>0</v>
      </c>
      <c r="S8267">
        <v>0.2</v>
      </c>
      <c r="U8267" s="1" t="s">
        <v>139</v>
      </c>
      <c r="V8267">
        <v>19</v>
      </c>
      <c r="W8267">
        <v>19</v>
      </c>
      <c r="X8267">
        <v>10</v>
      </c>
      <c r="Y8267">
        <v>8</v>
      </c>
      <c r="Z8267">
        <v>2</v>
      </c>
      <c r="AA8267">
        <v>0</v>
      </c>
    </row>
    <row r="8268" spans="1:27" x14ac:dyDescent="0.25">
      <c r="A8268" s="1" t="s">
        <v>93</v>
      </c>
      <c r="B8268" s="1" t="s">
        <v>47</v>
      </c>
      <c r="C8268" s="1" t="s">
        <v>56</v>
      </c>
      <c r="D8268" s="1" t="s">
        <v>368</v>
      </c>
      <c r="E8268" s="1" t="s">
        <v>24</v>
      </c>
      <c r="F8268" s="1" t="s">
        <v>600</v>
      </c>
      <c r="G8268" s="1" t="str">
        <f>UPPER(players_stats[[#This Row],[Agents]])</f>
        <v>KAYO, SAGE</v>
      </c>
      <c r="H8268" s="1" t="str">
        <f>IF(OR(ISNUMBER(FIND(",",players_stats[[#This Row],[Agents MAYUS]])),ISNUMBER(FIND("All Match Types",players_stats[[#This Row],[Match Type]]))),"Eliminar","")</f>
        <v>Eliminar</v>
      </c>
      <c r="I8268">
        <v>65</v>
      </c>
      <c r="J8268">
        <v>108</v>
      </c>
      <c r="K8268">
        <v>188</v>
      </c>
      <c r="L8268">
        <v>111</v>
      </c>
      <c r="M8268">
        <v>0.75</v>
      </c>
      <c r="N8268">
        <v>118</v>
      </c>
      <c r="O8268">
        <v>65</v>
      </c>
      <c r="P8268">
        <v>4</v>
      </c>
      <c r="Q8268">
        <v>9</v>
      </c>
      <c r="R8268">
        <v>5</v>
      </c>
      <c r="S8268">
        <v>0.26</v>
      </c>
      <c r="U8268" s="1" t="s">
        <v>167</v>
      </c>
      <c r="V8268">
        <v>19</v>
      </c>
      <c r="W8268">
        <v>42</v>
      </c>
      <c r="X8268">
        <v>38</v>
      </c>
      <c r="Y8268">
        <v>26</v>
      </c>
      <c r="Z8268">
        <v>6</v>
      </c>
      <c r="AA8268">
        <v>3</v>
      </c>
    </row>
    <row r="8269" spans="1:27" x14ac:dyDescent="0.25">
      <c r="A8269" s="1" t="s">
        <v>93</v>
      </c>
      <c r="B8269" s="1" t="s">
        <v>47</v>
      </c>
      <c r="C8269" s="1" t="s">
        <v>56</v>
      </c>
      <c r="D8269" s="1" t="s">
        <v>369</v>
      </c>
      <c r="E8269" s="1" t="s">
        <v>24</v>
      </c>
      <c r="F8269" s="1" t="s">
        <v>140</v>
      </c>
      <c r="G8269" s="1" t="str">
        <f>UPPER(players_stats[[#This Row],[Agents]])</f>
        <v>OMEN</v>
      </c>
      <c r="H8269" s="1" t="str">
        <f>IF(OR(ISNUMBER(FIND(",",players_stats[[#This Row],[Agents MAYUS]])),ISNUMBER(FIND("All Match Types",players_stats[[#This Row],[Match Type]]))),"Eliminar","")</f>
        <v/>
      </c>
      <c r="I8269">
        <v>24</v>
      </c>
      <c r="J8269">
        <v>63</v>
      </c>
      <c r="K8269">
        <v>146</v>
      </c>
      <c r="L8269">
        <v>61</v>
      </c>
      <c r="M8269">
        <v>0.57999999999999996</v>
      </c>
      <c r="N8269">
        <v>103</v>
      </c>
      <c r="O8269">
        <v>46</v>
      </c>
      <c r="P8269">
        <v>25</v>
      </c>
      <c r="Q8269">
        <v>8</v>
      </c>
      <c r="R8269">
        <v>8</v>
      </c>
      <c r="S8269">
        <v>0.32</v>
      </c>
      <c r="U8269" s="1" t="s">
        <v>141</v>
      </c>
      <c r="V8269">
        <v>11</v>
      </c>
      <c r="W8269">
        <v>11</v>
      </c>
      <c r="X8269">
        <v>18</v>
      </c>
      <c r="Y8269">
        <v>6</v>
      </c>
      <c r="Z8269">
        <v>2</v>
      </c>
      <c r="AA8269">
        <v>2</v>
      </c>
    </row>
    <row r="8270" spans="1:27" x14ac:dyDescent="0.25">
      <c r="A8270" s="1" t="s">
        <v>93</v>
      </c>
      <c r="B8270" s="1" t="s">
        <v>47</v>
      </c>
      <c r="C8270" s="1" t="s">
        <v>56</v>
      </c>
      <c r="D8270" s="1" t="s">
        <v>369</v>
      </c>
      <c r="E8270" s="1" t="s">
        <v>24</v>
      </c>
      <c r="F8270" s="1" t="s">
        <v>152</v>
      </c>
      <c r="G8270" s="1" t="str">
        <f>UPPER(players_stats[[#This Row],[Agents]])</f>
        <v>VIPER</v>
      </c>
      <c r="H8270" s="1" t="str">
        <f>IF(OR(ISNUMBER(FIND(",",players_stats[[#This Row],[Agents MAYUS]])),ISNUMBER(FIND("All Match Types",players_stats[[#This Row],[Match Type]]))),"Eliminar","")</f>
        <v/>
      </c>
      <c r="I8270">
        <v>41</v>
      </c>
      <c r="J8270">
        <v>108</v>
      </c>
      <c r="K8270">
        <v>206</v>
      </c>
      <c r="L8270">
        <v>107</v>
      </c>
      <c r="M8270">
        <v>0.78</v>
      </c>
      <c r="N8270">
        <v>137</v>
      </c>
      <c r="O8270">
        <v>71</v>
      </c>
      <c r="P8270">
        <v>46</v>
      </c>
      <c r="Q8270">
        <v>12</v>
      </c>
      <c r="R8270">
        <v>15</v>
      </c>
      <c r="S8270">
        <v>0.28999999999999998</v>
      </c>
      <c r="U8270" s="1" t="s">
        <v>211</v>
      </c>
      <c r="V8270">
        <v>17</v>
      </c>
      <c r="W8270">
        <v>29</v>
      </c>
      <c r="X8270">
        <v>27</v>
      </c>
      <c r="Y8270">
        <v>19</v>
      </c>
      <c r="Z8270">
        <v>5</v>
      </c>
      <c r="AA8270">
        <v>6</v>
      </c>
    </row>
    <row r="8271" spans="1:27" x14ac:dyDescent="0.25">
      <c r="A8271" s="1" t="s">
        <v>93</v>
      </c>
      <c r="B8271" s="1" t="s">
        <v>47</v>
      </c>
      <c r="C8271" s="1" t="s">
        <v>56</v>
      </c>
      <c r="D8271" s="1" t="s">
        <v>369</v>
      </c>
      <c r="E8271" s="1" t="s">
        <v>24</v>
      </c>
      <c r="F8271" s="1" t="s">
        <v>225</v>
      </c>
      <c r="G8271" s="1" t="str">
        <f>UPPER(players_stats[[#This Row],[Agents]])</f>
        <v>OMEN, VIPER</v>
      </c>
      <c r="H8271" s="1" t="str">
        <f>IF(OR(ISNUMBER(FIND(",",players_stats[[#This Row],[Agents MAYUS]])),ISNUMBER(FIND("All Match Types",players_stats[[#This Row],[Match Type]]))),"Eliminar","")</f>
        <v>Eliminar</v>
      </c>
      <c r="I8271">
        <v>65</v>
      </c>
      <c r="J8271">
        <v>91</v>
      </c>
      <c r="K8271">
        <v>186</v>
      </c>
      <c r="L8271">
        <v>89</v>
      </c>
      <c r="M8271">
        <v>0.71</v>
      </c>
      <c r="N8271">
        <v>124</v>
      </c>
      <c r="O8271">
        <v>62</v>
      </c>
      <c r="P8271">
        <v>38</v>
      </c>
      <c r="Q8271">
        <v>11</v>
      </c>
      <c r="R8271">
        <v>12</v>
      </c>
      <c r="S8271">
        <v>0.3</v>
      </c>
      <c r="U8271" s="1" t="s">
        <v>175</v>
      </c>
      <c r="V8271">
        <v>17</v>
      </c>
      <c r="W8271">
        <v>40</v>
      </c>
      <c r="X8271">
        <v>45</v>
      </c>
      <c r="Y8271">
        <v>25</v>
      </c>
      <c r="Z8271">
        <v>7</v>
      </c>
      <c r="AA8271">
        <v>8</v>
      </c>
    </row>
    <row r="8272" spans="1:27" x14ac:dyDescent="0.25">
      <c r="A8272" s="1" t="s">
        <v>93</v>
      </c>
      <c r="B8272" s="1" t="s">
        <v>47</v>
      </c>
      <c r="C8272" s="1" t="s">
        <v>56</v>
      </c>
      <c r="D8272" s="1" t="s">
        <v>132</v>
      </c>
      <c r="E8272" s="1" t="s">
        <v>9</v>
      </c>
      <c r="F8272" s="1" t="s">
        <v>133</v>
      </c>
      <c r="G8272" s="1" t="str">
        <f>UPPER(players_stats[[#This Row],[Agents]])</f>
        <v>CYPHER</v>
      </c>
      <c r="H8272" s="1" t="str">
        <f>IF(OR(ISNUMBER(FIND(",",players_stats[[#This Row],[Agents MAYUS]])),ISNUMBER(FIND("All Match Types",players_stats[[#This Row],[Match Type]]))),"Eliminar","")</f>
        <v/>
      </c>
      <c r="I8272">
        <v>46</v>
      </c>
      <c r="J8272">
        <v>113</v>
      </c>
      <c r="K8272">
        <v>196</v>
      </c>
      <c r="L8272">
        <v>131</v>
      </c>
      <c r="M8272">
        <v>0.63</v>
      </c>
      <c r="N8272">
        <v>125</v>
      </c>
      <c r="O8272">
        <v>83</v>
      </c>
      <c r="P8272">
        <v>13</v>
      </c>
      <c r="Q8272">
        <v>11</v>
      </c>
      <c r="R8272">
        <v>9</v>
      </c>
      <c r="S8272">
        <v>0.4</v>
      </c>
      <c r="T8272">
        <v>0.43</v>
      </c>
      <c r="U8272" s="1" t="s">
        <v>232</v>
      </c>
      <c r="V8272">
        <v>28</v>
      </c>
      <c r="W8272">
        <v>38</v>
      </c>
      <c r="X8272">
        <v>29</v>
      </c>
      <c r="Y8272">
        <v>6</v>
      </c>
      <c r="Z8272">
        <v>5</v>
      </c>
      <c r="AA8272">
        <v>4</v>
      </c>
    </row>
    <row r="8273" spans="1:27" x14ac:dyDescent="0.25">
      <c r="A8273" s="1" t="s">
        <v>93</v>
      </c>
      <c r="B8273" s="1" t="s">
        <v>47</v>
      </c>
      <c r="C8273" s="1" t="s">
        <v>56</v>
      </c>
      <c r="D8273" s="1" t="s">
        <v>132</v>
      </c>
      <c r="E8273" s="1" t="s">
        <v>9</v>
      </c>
      <c r="F8273" s="1" t="s">
        <v>134</v>
      </c>
      <c r="G8273" s="1" t="str">
        <f>UPPER(players_stats[[#This Row],[Agents]])</f>
        <v>KILLJOY</v>
      </c>
      <c r="H8273" s="1" t="str">
        <f>IF(OR(ISNUMBER(FIND(",",players_stats[[#This Row],[Agents MAYUS]])),ISNUMBER(FIND("All Match Types",players_stats[[#This Row],[Match Type]]))),"Eliminar","")</f>
        <v/>
      </c>
      <c r="I8273">
        <v>22</v>
      </c>
      <c r="J8273">
        <v>85</v>
      </c>
      <c r="K8273">
        <v>182</v>
      </c>
      <c r="L8273">
        <v>76</v>
      </c>
      <c r="M8273">
        <v>0.68</v>
      </c>
      <c r="N8273">
        <v>117</v>
      </c>
      <c r="O8273">
        <v>59</v>
      </c>
      <c r="P8273">
        <v>14</v>
      </c>
      <c r="Q8273">
        <v>0</v>
      </c>
      <c r="R8273">
        <v>5</v>
      </c>
      <c r="S8273">
        <v>0.21</v>
      </c>
      <c r="U8273" s="1" t="s">
        <v>211</v>
      </c>
      <c r="V8273">
        <v>13</v>
      </c>
      <c r="W8273">
        <v>13</v>
      </c>
      <c r="X8273">
        <v>17</v>
      </c>
      <c r="Y8273">
        <v>3</v>
      </c>
      <c r="Z8273">
        <v>0</v>
      </c>
      <c r="AA8273">
        <v>1</v>
      </c>
    </row>
    <row r="8274" spans="1:27" x14ac:dyDescent="0.25">
      <c r="A8274" s="1" t="s">
        <v>93</v>
      </c>
      <c r="B8274" s="1" t="s">
        <v>47</v>
      </c>
      <c r="C8274" s="1" t="s">
        <v>56</v>
      </c>
      <c r="D8274" s="1" t="s">
        <v>132</v>
      </c>
      <c r="E8274" s="1" t="s">
        <v>9</v>
      </c>
      <c r="F8274" s="1" t="s">
        <v>136</v>
      </c>
      <c r="G8274" s="1" t="str">
        <f>UPPER(players_stats[[#This Row],[Agents]])</f>
        <v>CYPHER, KILLJOY</v>
      </c>
      <c r="H8274" s="1" t="str">
        <f>IF(OR(ISNUMBER(FIND(",",players_stats[[#This Row],[Agents MAYUS]])),ISNUMBER(FIND("All Match Types",players_stats[[#This Row],[Match Type]]))),"Eliminar","")</f>
        <v>Eliminar</v>
      </c>
      <c r="I8274">
        <v>68</v>
      </c>
      <c r="J8274">
        <v>104</v>
      </c>
      <c r="K8274">
        <v>191</v>
      </c>
      <c r="L8274">
        <v>111</v>
      </c>
      <c r="M8274">
        <v>0.65</v>
      </c>
      <c r="N8274">
        <v>123</v>
      </c>
      <c r="O8274">
        <v>75</v>
      </c>
      <c r="P8274">
        <v>13</v>
      </c>
      <c r="Q8274">
        <v>7</v>
      </c>
      <c r="R8274">
        <v>7</v>
      </c>
      <c r="S8274">
        <v>0.33</v>
      </c>
      <c r="T8274">
        <v>0.25</v>
      </c>
      <c r="U8274" s="1" t="s">
        <v>411</v>
      </c>
      <c r="V8274">
        <v>28</v>
      </c>
      <c r="W8274">
        <v>51</v>
      </c>
      <c r="X8274">
        <v>46</v>
      </c>
      <c r="Y8274">
        <v>9</v>
      </c>
      <c r="Z8274">
        <v>5</v>
      </c>
      <c r="AA8274">
        <v>5</v>
      </c>
    </row>
    <row r="8275" spans="1:27" x14ac:dyDescent="0.25">
      <c r="A8275" s="1" t="s">
        <v>93</v>
      </c>
      <c r="B8275" s="1" t="s">
        <v>47</v>
      </c>
      <c r="C8275" s="1" t="s">
        <v>56</v>
      </c>
      <c r="D8275" s="1" t="s">
        <v>150</v>
      </c>
      <c r="E8275" s="1" t="s">
        <v>9</v>
      </c>
      <c r="F8275" s="1" t="s">
        <v>138</v>
      </c>
      <c r="G8275" s="1" t="str">
        <f>UPPER(players_stats[[#This Row],[Agents]])</f>
        <v>GEKKO</v>
      </c>
      <c r="H8275" s="1" t="str">
        <f>IF(OR(ISNUMBER(FIND(",",players_stats[[#This Row],[Agents MAYUS]])),ISNUMBER(FIND("All Match Types",players_stats[[#This Row],[Match Type]]))),"Eliminar","")</f>
        <v/>
      </c>
      <c r="I8275">
        <v>22</v>
      </c>
      <c r="J8275">
        <v>81</v>
      </c>
      <c r="K8275">
        <v>185</v>
      </c>
      <c r="L8275">
        <v>79</v>
      </c>
      <c r="M8275">
        <v>0.59</v>
      </c>
      <c r="N8275">
        <v>134</v>
      </c>
      <c r="O8275">
        <v>68</v>
      </c>
      <c r="P8275">
        <v>18</v>
      </c>
      <c r="Q8275">
        <v>9</v>
      </c>
      <c r="R8275">
        <v>9</v>
      </c>
      <c r="S8275">
        <v>0.3</v>
      </c>
      <c r="T8275">
        <v>0.5</v>
      </c>
      <c r="U8275" s="1" t="s">
        <v>135</v>
      </c>
      <c r="V8275">
        <v>15</v>
      </c>
      <c r="W8275">
        <v>15</v>
      </c>
      <c r="X8275">
        <v>19</v>
      </c>
      <c r="Y8275">
        <v>4</v>
      </c>
      <c r="Z8275">
        <v>2</v>
      </c>
      <c r="AA8275">
        <v>2</v>
      </c>
    </row>
    <row r="8276" spans="1:27" x14ac:dyDescent="0.25">
      <c r="A8276" s="1" t="s">
        <v>93</v>
      </c>
      <c r="B8276" s="1" t="s">
        <v>47</v>
      </c>
      <c r="C8276" s="1" t="s">
        <v>56</v>
      </c>
      <c r="D8276" s="1" t="s">
        <v>150</v>
      </c>
      <c r="E8276" s="1" t="s">
        <v>9</v>
      </c>
      <c r="F8276" s="1" t="s">
        <v>151</v>
      </c>
      <c r="G8276" s="1" t="str">
        <f>UPPER(players_stats[[#This Row],[Agents]])</f>
        <v>SOVA</v>
      </c>
      <c r="H8276" s="1" t="str">
        <f>IF(OR(ISNUMBER(FIND(",",players_stats[[#This Row],[Agents MAYUS]])),ISNUMBER(FIND("All Match Types",players_stats[[#This Row],[Match Type]]))),"Eliminar","")</f>
        <v/>
      </c>
      <c r="I8276">
        <v>46</v>
      </c>
      <c r="J8276">
        <v>12</v>
      </c>
      <c r="K8276">
        <v>256</v>
      </c>
      <c r="L8276">
        <v>124</v>
      </c>
      <c r="M8276">
        <v>0.87</v>
      </c>
      <c r="N8276">
        <v>175</v>
      </c>
      <c r="O8276">
        <v>89</v>
      </c>
      <c r="P8276">
        <v>41</v>
      </c>
      <c r="Q8276">
        <v>11</v>
      </c>
      <c r="R8276">
        <v>4</v>
      </c>
      <c r="S8276">
        <v>0.38</v>
      </c>
      <c r="U8276" s="1" t="s">
        <v>167</v>
      </c>
      <c r="V8276">
        <v>22</v>
      </c>
      <c r="W8276">
        <v>41</v>
      </c>
      <c r="X8276">
        <v>33</v>
      </c>
      <c r="Y8276">
        <v>19</v>
      </c>
      <c r="Z8276">
        <v>5</v>
      </c>
      <c r="AA8276">
        <v>2</v>
      </c>
    </row>
    <row r="8277" spans="1:27" x14ac:dyDescent="0.25">
      <c r="A8277" s="1" t="s">
        <v>93</v>
      </c>
      <c r="B8277" s="1" t="s">
        <v>47</v>
      </c>
      <c r="C8277" s="1" t="s">
        <v>56</v>
      </c>
      <c r="D8277" s="1" t="s">
        <v>150</v>
      </c>
      <c r="E8277" s="1" t="s">
        <v>9</v>
      </c>
      <c r="F8277" s="1" t="s">
        <v>218</v>
      </c>
      <c r="G8277" s="1" t="str">
        <f>UPPER(players_stats[[#This Row],[Agents]])</f>
        <v>GEKKO, SOVA</v>
      </c>
      <c r="H8277" s="1" t="str">
        <f>IF(OR(ISNUMBER(FIND(",",players_stats[[#This Row],[Agents MAYUS]])),ISNUMBER(FIND("All Match Types",players_stats[[#This Row],[Match Type]]))),"Eliminar","")</f>
        <v>Eliminar</v>
      </c>
      <c r="I8277">
        <v>68</v>
      </c>
      <c r="J8277">
        <v>108</v>
      </c>
      <c r="K8277">
        <v>233</v>
      </c>
      <c r="L8277">
        <v>108</v>
      </c>
      <c r="M8277">
        <v>0.78</v>
      </c>
      <c r="N8277">
        <v>161</v>
      </c>
      <c r="O8277">
        <v>82</v>
      </c>
      <c r="P8277">
        <v>34</v>
      </c>
      <c r="Q8277">
        <v>1</v>
      </c>
      <c r="R8277">
        <v>6</v>
      </c>
      <c r="S8277">
        <v>0.36</v>
      </c>
      <c r="T8277">
        <v>0.11</v>
      </c>
      <c r="U8277" s="1" t="s">
        <v>238</v>
      </c>
      <c r="V8277">
        <v>22</v>
      </c>
      <c r="W8277">
        <v>56</v>
      </c>
      <c r="X8277">
        <v>52</v>
      </c>
      <c r="Y8277">
        <v>23</v>
      </c>
      <c r="Z8277">
        <v>7</v>
      </c>
      <c r="AA8277">
        <v>4</v>
      </c>
    </row>
    <row r="8278" spans="1:27" x14ac:dyDescent="0.25">
      <c r="A8278" s="1" t="s">
        <v>93</v>
      </c>
      <c r="B8278" s="1" t="s">
        <v>47</v>
      </c>
      <c r="C8278" s="1" t="s">
        <v>56</v>
      </c>
      <c r="D8278" s="1" t="s">
        <v>144</v>
      </c>
      <c r="E8278" s="1" t="s">
        <v>9</v>
      </c>
      <c r="F8278" s="1" t="s">
        <v>215</v>
      </c>
      <c r="G8278" s="1" t="str">
        <f>UPPER(players_stats[[#This Row],[Agents]])</f>
        <v>KAYO</v>
      </c>
      <c r="H8278" s="1" t="str">
        <f>IF(OR(ISNUMBER(FIND(",",players_stats[[#This Row],[Agents MAYUS]])),ISNUMBER(FIND("All Match Types",players_stats[[#This Row],[Match Type]]))),"Eliminar","")</f>
        <v/>
      </c>
      <c r="I8278">
        <v>22</v>
      </c>
      <c r="J8278">
        <v>147</v>
      </c>
      <c r="K8278">
        <v>299</v>
      </c>
      <c r="L8278">
        <v>132</v>
      </c>
      <c r="M8278">
        <v>0.73</v>
      </c>
      <c r="N8278">
        <v>192</v>
      </c>
      <c r="O8278">
        <v>114</v>
      </c>
      <c r="P8278">
        <v>5</v>
      </c>
      <c r="Q8278">
        <v>23</v>
      </c>
      <c r="R8278">
        <v>14</v>
      </c>
      <c r="S8278">
        <v>0.37</v>
      </c>
      <c r="U8278" s="1" t="s">
        <v>139</v>
      </c>
      <c r="V8278">
        <v>25</v>
      </c>
      <c r="W8278">
        <v>25</v>
      </c>
      <c r="X8278">
        <v>19</v>
      </c>
      <c r="Y8278">
        <v>11</v>
      </c>
      <c r="Z8278">
        <v>5</v>
      </c>
      <c r="AA8278">
        <v>3</v>
      </c>
    </row>
    <row r="8279" spans="1:27" x14ac:dyDescent="0.25">
      <c r="A8279" s="1" t="s">
        <v>93</v>
      </c>
      <c r="B8279" s="1" t="s">
        <v>47</v>
      </c>
      <c r="C8279" s="1" t="s">
        <v>56</v>
      </c>
      <c r="D8279" s="1" t="s">
        <v>144</v>
      </c>
      <c r="E8279" s="1" t="s">
        <v>9</v>
      </c>
      <c r="F8279" s="1" t="s">
        <v>188</v>
      </c>
      <c r="G8279" s="1" t="str">
        <f>UPPER(players_stats[[#This Row],[Agents]])</f>
        <v>NEON</v>
      </c>
      <c r="H8279" s="1" t="str">
        <f>IF(OR(ISNUMBER(FIND(",",players_stats[[#This Row],[Agents MAYUS]])),ISNUMBER(FIND("All Match Types",players_stats[[#This Row],[Match Type]]))),"Eliminar","")</f>
        <v/>
      </c>
      <c r="I8279">
        <v>24</v>
      </c>
      <c r="J8279">
        <v>125</v>
      </c>
      <c r="K8279">
        <v>270</v>
      </c>
      <c r="L8279">
        <v>11</v>
      </c>
      <c r="M8279">
        <v>0.71</v>
      </c>
      <c r="N8279">
        <v>165</v>
      </c>
      <c r="O8279">
        <v>92</v>
      </c>
      <c r="P8279">
        <v>33</v>
      </c>
      <c r="Q8279">
        <v>25</v>
      </c>
      <c r="R8279">
        <v>21</v>
      </c>
      <c r="S8279">
        <v>0.3</v>
      </c>
      <c r="U8279" s="1" t="s">
        <v>141</v>
      </c>
      <c r="V8279">
        <v>22</v>
      </c>
      <c r="W8279">
        <v>22</v>
      </c>
      <c r="X8279">
        <v>20</v>
      </c>
      <c r="Y8279">
        <v>8</v>
      </c>
      <c r="Z8279">
        <v>6</v>
      </c>
      <c r="AA8279">
        <v>5</v>
      </c>
    </row>
    <row r="8280" spans="1:27" x14ac:dyDescent="0.25">
      <c r="A8280" s="1" t="s">
        <v>93</v>
      </c>
      <c r="B8280" s="1" t="s">
        <v>47</v>
      </c>
      <c r="C8280" s="1" t="s">
        <v>56</v>
      </c>
      <c r="D8280" s="1" t="s">
        <v>144</v>
      </c>
      <c r="E8280" s="1" t="s">
        <v>9</v>
      </c>
      <c r="F8280" s="1" t="s">
        <v>161</v>
      </c>
      <c r="G8280" s="1" t="str">
        <f>UPPER(players_stats[[#This Row],[Agents]])</f>
        <v>YORU</v>
      </c>
      <c r="H8280" s="1" t="str">
        <f>IF(OR(ISNUMBER(FIND(",",players_stats[[#This Row],[Agents MAYUS]])),ISNUMBER(FIND("All Match Types",players_stats[[#This Row],[Match Type]]))),"Eliminar","")</f>
        <v/>
      </c>
      <c r="I8280">
        <v>22</v>
      </c>
      <c r="J8280">
        <v>136</v>
      </c>
      <c r="K8280">
        <v>282</v>
      </c>
      <c r="L8280">
        <v>147</v>
      </c>
      <c r="M8280">
        <v>0.82</v>
      </c>
      <c r="N8280">
        <v>179</v>
      </c>
      <c r="O8280">
        <v>10</v>
      </c>
      <c r="P8280">
        <v>27</v>
      </c>
      <c r="Q8280">
        <v>27</v>
      </c>
      <c r="R8280">
        <v>18</v>
      </c>
      <c r="S8280">
        <v>0.38</v>
      </c>
      <c r="U8280" s="1" t="s">
        <v>139</v>
      </c>
      <c r="V8280">
        <v>22</v>
      </c>
      <c r="W8280">
        <v>22</v>
      </c>
      <c r="X8280">
        <v>15</v>
      </c>
      <c r="Y8280">
        <v>6</v>
      </c>
      <c r="Z8280">
        <v>6</v>
      </c>
      <c r="AA8280">
        <v>4</v>
      </c>
    </row>
    <row r="8281" spans="1:27" x14ac:dyDescent="0.25">
      <c r="A8281" s="1" t="s">
        <v>93</v>
      </c>
      <c r="B8281" s="1" t="s">
        <v>47</v>
      </c>
      <c r="C8281" s="1" t="s">
        <v>56</v>
      </c>
      <c r="D8281" s="1" t="s">
        <v>144</v>
      </c>
      <c r="E8281" s="1" t="s">
        <v>9</v>
      </c>
      <c r="F8281" s="1" t="s">
        <v>1246</v>
      </c>
      <c r="G8281" s="1" t="str">
        <f>UPPER(players_stats[[#This Row],[Agents]])</f>
        <v>KAYO, NEON, YORU</v>
      </c>
      <c r="H8281" s="1" t="str">
        <f>IF(OR(ISNUMBER(FIND(",",players_stats[[#This Row],[Agents MAYUS]])),ISNUMBER(FIND("All Match Types",players_stats[[#This Row],[Match Type]]))),"Eliminar","")</f>
        <v>Eliminar</v>
      </c>
      <c r="I8281">
        <v>68</v>
      </c>
      <c r="J8281">
        <v>136</v>
      </c>
      <c r="K8281">
        <v>284</v>
      </c>
      <c r="L8281">
        <v>128</v>
      </c>
      <c r="M8281">
        <v>0.75</v>
      </c>
      <c r="N8281">
        <v>178</v>
      </c>
      <c r="O8281">
        <v>101</v>
      </c>
      <c r="P8281">
        <v>37</v>
      </c>
      <c r="Q8281">
        <v>25</v>
      </c>
      <c r="R8281">
        <v>18</v>
      </c>
      <c r="S8281">
        <v>0.35</v>
      </c>
      <c r="U8281" s="1" t="s">
        <v>211</v>
      </c>
      <c r="V8281">
        <v>25</v>
      </c>
      <c r="W8281">
        <v>69</v>
      </c>
      <c r="X8281">
        <v>54</v>
      </c>
      <c r="Y8281">
        <v>25</v>
      </c>
      <c r="Z8281">
        <v>17</v>
      </c>
      <c r="AA8281">
        <v>12</v>
      </c>
    </row>
    <row r="8282" spans="1:27" x14ac:dyDescent="0.25">
      <c r="A8282" s="1" t="s">
        <v>93</v>
      </c>
      <c r="B8282" s="1" t="s">
        <v>47</v>
      </c>
      <c r="C8282" s="1" t="s">
        <v>56</v>
      </c>
      <c r="D8282" s="1" t="s">
        <v>1105</v>
      </c>
      <c r="E8282" s="1" t="s">
        <v>9</v>
      </c>
      <c r="F8282" s="1" t="s">
        <v>215</v>
      </c>
      <c r="G8282" s="1" t="str">
        <f>UPPER(players_stats[[#This Row],[Agents]])</f>
        <v>KAYO</v>
      </c>
      <c r="H8282" s="1" t="str">
        <f>IF(OR(ISNUMBER(FIND(",",players_stats[[#This Row],[Agents MAYUS]])),ISNUMBER(FIND("All Match Types",players_stats[[#This Row],[Match Type]]))),"Eliminar","")</f>
        <v/>
      </c>
      <c r="I8282">
        <v>46</v>
      </c>
      <c r="J8282">
        <v>95</v>
      </c>
      <c r="K8282">
        <v>166</v>
      </c>
      <c r="L8282">
        <v>76</v>
      </c>
      <c r="M8282">
        <v>0.74</v>
      </c>
      <c r="N8282">
        <v>131</v>
      </c>
      <c r="O8282">
        <v>54</v>
      </c>
      <c r="P8282">
        <v>63</v>
      </c>
      <c r="Q8282">
        <v>2</v>
      </c>
      <c r="R8282">
        <v>2</v>
      </c>
      <c r="S8282">
        <v>0.22</v>
      </c>
      <c r="U8282" s="1" t="s">
        <v>184</v>
      </c>
      <c r="V8282">
        <v>16</v>
      </c>
      <c r="W8282">
        <v>25</v>
      </c>
      <c r="X8282">
        <v>33</v>
      </c>
      <c r="Y8282">
        <v>29</v>
      </c>
      <c r="Z8282">
        <v>1</v>
      </c>
      <c r="AA8282">
        <v>1</v>
      </c>
    </row>
    <row r="8283" spans="1:27" x14ac:dyDescent="0.25">
      <c r="A8283" s="1" t="s">
        <v>93</v>
      </c>
      <c r="B8283" s="1" t="s">
        <v>47</v>
      </c>
      <c r="C8283" s="1" t="s">
        <v>56</v>
      </c>
      <c r="D8283" s="1" t="s">
        <v>1105</v>
      </c>
      <c r="E8283" s="1" t="s">
        <v>9</v>
      </c>
      <c r="F8283" s="1" t="s">
        <v>152</v>
      </c>
      <c r="G8283" s="1" t="str">
        <f>UPPER(players_stats[[#This Row],[Agents]])</f>
        <v>VIPER</v>
      </c>
      <c r="H8283" s="1" t="str">
        <f>IF(OR(ISNUMBER(FIND(",",players_stats[[#This Row],[Agents MAYUS]])),ISNUMBER(FIND("All Match Types",players_stats[[#This Row],[Match Type]]))),"Eliminar","")</f>
        <v/>
      </c>
      <c r="I8283">
        <v>22</v>
      </c>
      <c r="J8283">
        <v>77</v>
      </c>
      <c r="K8283">
        <v>156</v>
      </c>
      <c r="L8283">
        <v>69</v>
      </c>
      <c r="M8283">
        <v>0.59</v>
      </c>
      <c r="N8283">
        <v>110</v>
      </c>
      <c r="O8283">
        <v>5</v>
      </c>
      <c r="P8283">
        <v>41</v>
      </c>
      <c r="Q8283">
        <v>5</v>
      </c>
      <c r="R8283">
        <v>9</v>
      </c>
      <c r="S8283">
        <v>0.32</v>
      </c>
      <c r="T8283">
        <v>0.25</v>
      </c>
      <c r="U8283" s="1" t="s">
        <v>178</v>
      </c>
      <c r="V8283">
        <v>11</v>
      </c>
      <c r="W8283">
        <v>11</v>
      </c>
      <c r="X8283">
        <v>16</v>
      </c>
      <c r="Y8283">
        <v>9</v>
      </c>
      <c r="Z8283">
        <v>1</v>
      </c>
      <c r="AA8283">
        <v>2</v>
      </c>
    </row>
    <row r="8284" spans="1:27" x14ac:dyDescent="0.25">
      <c r="A8284" s="1" t="s">
        <v>93</v>
      </c>
      <c r="B8284" s="1" t="s">
        <v>47</v>
      </c>
      <c r="C8284" s="1" t="s">
        <v>56</v>
      </c>
      <c r="D8284" s="1" t="s">
        <v>1105</v>
      </c>
      <c r="E8284" s="1" t="s">
        <v>9</v>
      </c>
      <c r="F8284" s="1" t="s">
        <v>262</v>
      </c>
      <c r="G8284" s="1" t="str">
        <f>UPPER(players_stats[[#This Row],[Agents]])</f>
        <v>KAYO, VIPER</v>
      </c>
      <c r="H8284" s="1" t="str">
        <f>IF(OR(ISNUMBER(FIND(",",players_stats[[#This Row],[Agents MAYUS]])),ISNUMBER(FIND("All Match Types",players_stats[[#This Row],[Match Type]]))),"Eliminar","")</f>
        <v>Eliminar</v>
      </c>
      <c r="I8284">
        <v>68</v>
      </c>
      <c r="J8284">
        <v>89</v>
      </c>
      <c r="K8284">
        <v>163</v>
      </c>
      <c r="L8284">
        <v>73</v>
      </c>
      <c r="M8284">
        <v>0.69</v>
      </c>
      <c r="N8284">
        <v>124</v>
      </c>
      <c r="O8284">
        <v>53</v>
      </c>
      <c r="P8284">
        <v>56</v>
      </c>
      <c r="Q8284">
        <v>3</v>
      </c>
      <c r="R8284">
        <v>4</v>
      </c>
      <c r="S8284">
        <v>0.24</v>
      </c>
      <c r="T8284">
        <v>0.13</v>
      </c>
      <c r="U8284" s="1" t="s">
        <v>313</v>
      </c>
      <c r="V8284">
        <v>16</v>
      </c>
      <c r="W8284">
        <v>36</v>
      </c>
      <c r="X8284">
        <v>49</v>
      </c>
      <c r="Y8284">
        <v>38</v>
      </c>
      <c r="Z8284">
        <v>2</v>
      </c>
      <c r="AA8284">
        <v>3</v>
      </c>
    </row>
    <row r="8285" spans="1:27" x14ac:dyDescent="0.25">
      <c r="A8285" s="1" t="s">
        <v>93</v>
      </c>
      <c r="B8285" s="1" t="s">
        <v>47</v>
      </c>
      <c r="C8285" s="1" t="s">
        <v>56</v>
      </c>
      <c r="D8285" s="1" t="s">
        <v>127</v>
      </c>
      <c r="E8285" s="1" t="s">
        <v>9</v>
      </c>
      <c r="F8285" s="1" t="s">
        <v>140</v>
      </c>
      <c r="G8285" s="1" t="str">
        <f>UPPER(players_stats[[#This Row],[Agents]])</f>
        <v>OMEN</v>
      </c>
      <c r="H8285" s="1" t="str">
        <f>IF(OR(ISNUMBER(FIND(",",players_stats[[#This Row],[Agents MAYUS]])),ISNUMBER(FIND("All Match Types",players_stats[[#This Row],[Match Type]]))),"Eliminar","")</f>
        <v/>
      </c>
      <c r="I8285">
        <v>24</v>
      </c>
      <c r="J8285">
        <v>23</v>
      </c>
      <c r="K8285">
        <v>58</v>
      </c>
      <c r="L8285">
        <v>21</v>
      </c>
      <c r="M8285">
        <v>0.57999999999999996</v>
      </c>
      <c r="N8285">
        <v>37</v>
      </c>
      <c r="O8285">
        <v>17</v>
      </c>
      <c r="P8285">
        <v>38</v>
      </c>
      <c r="Q8285">
        <v>4</v>
      </c>
      <c r="R8285">
        <v>13</v>
      </c>
      <c r="S8285">
        <v>0.19</v>
      </c>
      <c r="U8285" s="1" t="s">
        <v>63</v>
      </c>
      <c r="V8285">
        <v>4</v>
      </c>
      <c r="W8285">
        <v>4</v>
      </c>
      <c r="X8285">
        <v>19</v>
      </c>
      <c r="Y8285">
        <v>9</v>
      </c>
      <c r="Z8285">
        <v>1</v>
      </c>
      <c r="AA8285">
        <v>3</v>
      </c>
    </row>
    <row r="8286" spans="1:27" x14ac:dyDescent="0.25">
      <c r="A8286" s="1" t="s">
        <v>93</v>
      </c>
      <c r="B8286" s="1" t="s">
        <v>47</v>
      </c>
      <c r="C8286" s="1" t="s">
        <v>56</v>
      </c>
      <c r="D8286" s="1" t="s">
        <v>127</v>
      </c>
      <c r="E8286" s="1" t="s">
        <v>9</v>
      </c>
      <c r="F8286" s="1" t="s">
        <v>279</v>
      </c>
      <c r="G8286" s="1" t="str">
        <f>UPPER(players_stats[[#This Row],[Agents]])</f>
        <v>SAGE</v>
      </c>
      <c r="H8286" s="1" t="str">
        <f>IF(OR(ISNUMBER(FIND(",",players_stats[[#This Row],[Agents MAYUS]])),ISNUMBER(FIND("All Match Types",players_stats[[#This Row],[Match Type]]))),"Eliminar","")</f>
        <v/>
      </c>
      <c r="I8286">
        <v>22</v>
      </c>
      <c r="J8286">
        <v>5</v>
      </c>
      <c r="K8286">
        <v>135</v>
      </c>
      <c r="L8286">
        <v>5</v>
      </c>
      <c r="M8286">
        <v>0.68</v>
      </c>
      <c r="N8286">
        <v>75</v>
      </c>
      <c r="O8286">
        <v>45</v>
      </c>
      <c r="P8286">
        <v>55</v>
      </c>
      <c r="Q8286">
        <v>18</v>
      </c>
      <c r="R8286">
        <v>9</v>
      </c>
      <c r="S8286">
        <v>0.44</v>
      </c>
      <c r="U8286" s="1" t="s">
        <v>139</v>
      </c>
      <c r="V8286">
        <v>10</v>
      </c>
      <c r="W8286">
        <v>10</v>
      </c>
      <c r="X8286">
        <v>20</v>
      </c>
      <c r="Y8286">
        <v>12</v>
      </c>
      <c r="Z8286">
        <v>4</v>
      </c>
      <c r="AA8286">
        <v>2</v>
      </c>
    </row>
    <row r="8287" spans="1:27" x14ac:dyDescent="0.25">
      <c r="A8287" s="1" t="s">
        <v>93</v>
      </c>
      <c r="B8287" s="1" t="s">
        <v>47</v>
      </c>
      <c r="C8287" s="1" t="s">
        <v>56</v>
      </c>
      <c r="D8287" s="1" t="s">
        <v>127</v>
      </c>
      <c r="E8287" s="1" t="s">
        <v>9</v>
      </c>
      <c r="F8287" s="1" t="s">
        <v>152</v>
      </c>
      <c r="G8287" s="1" t="str">
        <f>UPPER(players_stats[[#This Row],[Agents]])</f>
        <v>VIPER</v>
      </c>
      <c r="H8287" s="1" t="str">
        <f>IF(OR(ISNUMBER(FIND(",",players_stats[[#This Row],[Agents MAYUS]])),ISNUMBER(FIND("All Match Types",players_stats[[#This Row],[Match Type]]))),"Eliminar","")</f>
        <v/>
      </c>
      <c r="I8287">
        <v>22</v>
      </c>
      <c r="J8287">
        <v>96</v>
      </c>
      <c r="K8287">
        <v>201</v>
      </c>
      <c r="L8287">
        <v>10</v>
      </c>
      <c r="M8287">
        <v>0.86</v>
      </c>
      <c r="N8287">
        <v>128</v>
      </c>
      <c r="O8287">
        <v>68</v>
      </c>
      <c r="P8287">
        <v>36</v>
      </c>
      <c r="Q8287">
        <v>9</v>
      </c>
      <c r="R8287">
        <v>5</v>
      </c>
      <c r="S8287">
        <v>0.37</v>
      </c>
      <c r="T8287">
        <v>0.2</v>
      </c>
      <c r="U8287" s="1" t="s">
        <v>235</v>
      </c>
      <c r="V8287">
        <v>15</v>
      </c>
      <c r="W8287">
        <v>15</v>
      </c>
      <c r="X8287">
        <v>15</v>
      </c>
      <c r="Y8287">
        <v>8</v>
      </c>
      <c r="Z8287">
        <v>2</v>
      </c>
      <c r="AA8287">
        <v>1</v>
      </c>
    </row>
    <row r="8288" spans="1:27" x14ac:dyDescent="0.25">
      <c r="A8288" s="1" t="s">
        <v>93</v>
      </c>
      <c r="B8288" s="1" t="s">
        <v>47</v>
      </c>
      <c r="C8288" s="1" t="s">
        <v>56</v>
      </c>
      <c r="D8288" s="1" t="s">
        <v>127</v>
      </c>
      <c r="E8288" s="1" t="s">
        <v>9</v>
      </c>
      <c r="F8288" s="1" t="s">
        <v>1022</v>
      </c>
      <c r="G8288" s="1" t="str">
        <f>UPPER(players_stats[[#This Row],[Agents]])</f>
        <v>OMEN, SAGE, VIPER</v>
      </c>
      <c r="H8288" s="1" t="str">
        <f>IF(OR(ISNUMBER(FIND(",",players_stats[[#This Row],[Agents MAYUS]])),ISNUMBER(FIND("All Match Types",players_stats[[#This Row],[Match Type]]))),"Eliminar","")</f>
        <v>Eliminar</v>
      </c>
      <c r="I8288">
        <v>68</v>
      </c>
      <c r="J8288">
        <v>55</v>
      </c>
      <c r="K8288">
        <v>131</v>
      </c>
      <c r="L8288">
        <v>54</v>
      </c>
      <c r="M8288">
        <v>0.71</v>
      </c>
      <c r="N8288">
        <v>79</v>
      </c>
      <c r="O8288">
        <v>43</v>
      </c>
      <c r="P8288">
        <v>43</v>
      </c>
      <c r="Q8288">
        <v>1</v>
      </c>
      <c r="R8288">
        <v>9</v>
      </c>
      <c r="S8288">
        <v>0.36</v>
      </c>
      <c r="T8288">
        <v>0.14000000000000001</v>
      </c>
      <c r="U8288" s="1" t="s">
        <v>165</v>
      </c>
      <c r="V8288">
        <v>15</v>
      </c>
      <c r="W8288">
        <v>29</v>
      </c>
      <c r="X8288">
        <v>54</v>
      </c>
      <c r="Y8288">
        <v>29</v>
      </c>
      <c r="Z8288">
        <v>7</v>
      </c>
      <c r="AA8288">
        <v>6</v>
      </c>
    </row>
    <row r="8289" spans="1:27" x14ac:dyDescent="0.25">
      <c r="A8289" s="1" t="s">
        <v>93</v>
      </c>
      <c r="B8289" s="1" t="s">
        <v>47</v>
      </c>
      <c r="C8289" s="1" t="s">
        <v>56</v>
      </c>
      <c r="D8289" s="1" t="s">
        <v>681</v>
      </c>
      <c r="E8289" s="1" t="s">
        <v>84</v>
      </c>
      <c r="F8289" s="1" t="s">
        <v>133</v>
      </c>
      <c r="G8289" s="1" t="str">
        <f>UPPER(players_stats[[#This Row],[Agents]])</f>
        <v>CYPHER</v>
      </c>
      <c r="H8289" s="1" t="str">
        <f>IF(OR(ISNUMBER(FIND(",",players_stats[[#This Row],[Agents MAYUS]])),ISNUMBER(FIND("All Match Types",players_stats[[#This Row],[Match Type]]))),"Eliminar","")</f>
        <v/>
      </c>
      <c r="I8289">
        <v>20</v>
      </c>
      <c r="J8289">
        <v>72</v>
      </c>
      <c r="K8289">
        <v>160</v>
      </c>
      <c r="L8289">
        <v>73</v>
      </c>
      <c r="M8289">
        <v>0.6</v>
      </c>
      <c r="N8289">
        <v>107</v>
      </c>
      <c r="O8289">
        <v>55</v>
      </c>
      <c r="P8289">
        <v>15</v>
      </c>
      <c r="Q8289">
        <v>5</v>
      </c>
      <c r="R8289">
        <v>2</v>
      </c>
      <c r="S8289">
        <v>0.42</v>
      </c>
      <c r="T8289">
        <v>1</v>
      </c>
      <c r="U8289" s="1" t="s">
        <v>147</v>
      </c>
      <c r="V8289">
        <v>11</v>
      </c>
      <c r="W8289">
        <v>11</v>
      </c>
      <c r="X8289">
        <v>15</v>
      </c>
      <c r="Y8289">
        <v>3</v>
      </c>
      <c r="Z8289">
        <v>1</v>
      </c>
      <c r="AA8289">
        <v>4</v>
      </c>
    </row>
    <row r="8290" spans="1:27" x14ac:dyDescent="0.25">
      <c r="A8290" s="1" t="s">
        <v>93</v>
      </c>
      <c r="B8290" s="1" t="s">
        <v>47</v>
      </c>
      <c r="C8290" s="1" t="s">
        <v>56</v>
      </c>
      <c r="D8290" s="1" t="s">
        <v>681</v>
      </c>
      <c r="E8290" s="1" t="s">
        <v>84</v>
      </c>
      <c r="F8290" s="1" t="s">
        <v>152</v>
      </c>
      <c r="G8290" s="1" t="str">
        <f>UPPER(players_stats[[#This Row],[Agents]])</f>
        <v>VIPER</v>
      </c>
      <c r="H8290" s="1" t="str">
        <f>IF(OR(ISNUMBER(FIND(",",players_stats[[#This Row],[Agents MAYUS]])),ISNUMBER(FIND("All Match Types",players_stats[[#This Row],[Match Type]]))),"Eliminar","")</f>
        <v/>
      </c>
      <c r="I8290">
        <v>83</v>
      </c>
      <c r="J8290">
        <v>105</v>
      </c>
      <c r="K8290">
        <v>199</v>
      </c>
      <c r="L8290">
        <v>117</v>
      </c>
      <c r="M8290">
        <v>0.75</v>
      </c>
      <c r="N8290">
        <v>134</v>
      </c>
      <c r="O8290">
        <v>67</v>
      </c>
      <c r="P8290">
        <v>29</v>
      </c>
      <c r="Q8290">
        <v>8</v>
      </c>
      <c r="R8290">
        <v>8</v>
      </c>
      <c r="S8290">
        <v>0.28000000000000003</v>
      </c>
      <c r="T8290">
        <v>0.14000000000000001</v>
      </c>
      <c r="U8290" s="1" t="s">
        <v>165</v>
      </c>
      <c r="V8290">
        <v>18</v>
      </c>
      <c r="W8290">
        <v>56</v>
      </c>
      <c r="X8290">
        <v>48</v>
      </c>
      <c r="Y8290">
        <v>24</v>
      </c>
      <c r="Z8290">
        <v>7</v>
      </c>
      <c r="AA8290">
        <v>7</v>
      </c>
    </row>
    <row r="8291" spans="1:27" x14ac:dyDescent="0.25">
      <c r="A8291" s="1" t="s">
        <v>93</v>
      </c>
      <c r="B8291" s="1" t="s">
        <v>47</v>
      </c>
      <c r="C8291" s="1" t="s">
        <v>56</v>
      </c>
      <c r="D8291" s="1" t="s">
        <v>681</v>
      </c>
      <c r="E8291" s="1" t="s">
        <v>84</v>
      </c>
      <c r="F8291" s="1" t="s">
        <v>213</v>
      </c>
      <c r="G8291" s="1" t="str">
        <f>UPPER(players_stats[[#This Row],[Agents]])</f>
        <v>CYPHER, VIPER</v>
      </c>
      <c r="H8291" s="1" t="str">
        <f>IF(OR(ISNUMBER(FIND(",",players_stats[[#This Row],[Agents MAYUS]])),ISNUMBER(FIND("All Match Types",players_stats[[#This Row],[Match Type]]))),"Eliminar","")</f>
        <v>Eliminar</v>
      </c>
      <c r="I8291">
        <v>103</v>
      </c>
      <c r="J8291">
        <v>98</v>
      </c>
      <c r="K8291">
        <v>191</v>
      </c>
      <c r="L8291">
        <v>106</v>
      </c>
      <c r="M8291">
        <v>0.72</v>
      </c>
      <c r="N8291">
        <v>129</v>
      </c>
      <c r="O8291">
        <v>65</v>
      </c>
      <c r="P8291">
        <v>26</v>
      </c>
      <c r="Q8291">
        <v>8</v>
      </c>
      <c r="R8291">
        <v>11</v>
      </c>
      <c r="S8291">
        <v>0.3</v>
      </c>
      <c r="T8291">
        <v>0.25</v>
      </c>
      <c r="U8291" s="1" t="s">
        <v>182</v>
      </c>
      <c r="V8291">
        <v>18</v>
      </c>
      <c r="W8291">
        <v>67</v>
      </c>
      <c r="X8291">
        <v>63</v>
      </c>
      <c r="Y8291">
        <v>27</v>
      </c>
      <c r="Z8291">
        <v>8</v>
      </c>
      <c r="AA8291">
        <v>11</v>
      </c>
    </row>
    <row r="8292" spans="1:27" x14ac:dyDescent="0.25">
      <c r="A8292" s="1" t="s">
        <v>93</v>
      </c>
      <c r="B8292" s="1" t="s">
        <v>47</v>
      </c>
      <c r="C8292" s="1" t="s">
        <v>56</v>
      </c>
      <c r="D8292" s="1" t="s">
        <v>682</v>
      </c>
      <c r="E8292" s="1" t="s">
        <v>84</v>
      </c>
      <c r="F8292" s="1" t="s">
        <v>130</v>
      </c>
      <c r="G8292" s="1" t="str">
        <f>UPPER(players_stats[[#This Row],[Agents]])</f>
        <v>FADE</v>
      </c>
      <c r="H8292" s="1" t="str">
        <f>IF(OR(ISNUMBER(FIND(",",players_stats[[#This Row],[Agents MAYUS]])),ISNUMBER(FIND("All Match Types",players_stats[[#This Row],[Match Type]]))),"Eliminar","")</f>
        <v/>
      </c>
      <c r="I8292">
        <v>21</v>
      </c>
      <c r="J8292">
        <v>94</v>
      </c>
      <c r="K8292">
        <v>211</v>
      </c>
      <c r="L8292">
        <v>94</v>
      </c>
      <c r="M8292">
        <v>0.52</v>
      </c>
      <c r="N8292">
        <v>136</v>
      </c>
      <c r="O8292">
        <v>71</v>
      </c>
      <c r="P8292">
        <v>19</v>
      </c>
      <c r="Q8292">
        <v>5</v>
      </c>
      <c r="R8292">
        <v>0</v>
      </c>
      <c r="S8292">
        <v>0.34</v>
      </c>
      <c r="U8292" s="1" t="s">
        <v>184</v>
      </c>
      <c r="V8292">
        <v>15</v>
      </c>
      <c r="W8292">
        <v>15</v>
      </c>
      <c r="X8292">
        <v>16</v>
      </c>
      <c r="Y8292">
        <v>4</v>
      </c>
      <c r="Z8292">
        <v>1</v>
      </c>
      <c r="AA8292">
        <v>0</v>
      </c>
    </row>
    <row r="8293" spans="1:27" x14ac:dyDescent="0.25">
      <c r="A8293" s="1" t="s">
        <v>93</v>
      </c>
      <c r="B8293" s="1" t="s">
        <v>47</v>
      </c>
      <c r="C8293" s="1" t="s">
        <v>56</v>
      </c>
      <c r="D8293" s="1" t="s">
        <v>682</v>
      </c>
      <c r="E8293" s="1" t="s">
        <v>84</v>
      </c>
      <c r="F8293" s="1" t="s">
        <v>138</v>
      </c>
      <c r="G8293" s="1" t="str">
        <f>UPPER(players_stats[[#This Row],[Agents]])</f>
        <v>GEKKO</v>
      </c>
      <c r="H8293" s="1" t="str">
        <f>IF(OR(ISNUMBER(FIND(",",players_stats[[#This Row],[Agents MAYUS]])),ISNUMBER(FIND("All Match Types",players_stats[[#This Row],[Match Type]]))),"Eliminar","")</f>
        <v/>
      </c>
      <c r="I8293">
        <v>43</v>
      </c>
      <c r="J8293">
        <v>117</v>
      </c>
      <c r="K8293">
        <v>202</v>
      </c>
      <c r="L8293">
        <v>122</v>
      </c>
      <c r="M8293">
        <v>0.77</v>
      </c>
      <c r="N8293">
        <v>132</v>
      </c>
      <c r="O8293">
        <v>65</v>
      </c>
      <c r="P8293">
        <v>4</v>
      </c>
      <c r="Q8293">
        <v>9</v>
      </c>
      <c r="R8293">
        <v>12</v>
      </c>
      <c r="S8293">
        <v>0.3</v>
      </c>
      <c r="T8293">
        <v>0.14000000000000001</v>
      </c>
      <c r="U8293" s="1" t="s">
        <v>165</v>
      </c>
      <c r="V8293">
        <v>19</v>
      </c>
      <c r="W8293">
        <v>28</v>
      </c>
      <c r="X8293">
        <v>23</v>
      </c>
      <c r="Y8293">
        <v>17</v>
      </c>
      <c r="Z8293">
        <v>4</v>
      </c>
      <c r="AA8293">
        <v>5</v>
      </c>
    </row>
    <row r="8294" spans="1:27" x14ac:dyDescent="0.25">
      <c r="A8294" s="1" t="s">
        <v>93</v>
      </c>
      <c r="B8294" s="1" t="s">
        <v>47</v>
      </c>
      <c r="C8294" s="1" t="s">
        <v>56</v>
      </c>
      <c r="D8294" s="1" t="s">
        <v>682</v>
      </c>
      <c r="E8294" s="1" t="s">
        <v>84</v>
      </c>
      <c r="F8294" s="1" t="s">
        <v>215</v>
      </c>
      <c r="G8294" s="1" t="str">
        <f>UPPER(players_stats[[#This Row],[Agents]])</f>
        <v>KAYO</v>
      </c>
      <c r="H8294" s="1" t="str">
        <f>IF(OR(ISNUMBER(FIND(",",players_stats[[#This Row],[Agents MAYUS]])),ISNUMBER(FIND("All Match Types",players_stats[[#This Row],[Match Type]]))),"Eliminar","")</f>
        <v/>
      </c>
      <c r="I8294">
        <v>20</v>
      </c>
      <c r="J8294">
        <v>95</v>
      </c>
      <c r="K8294">
        <v>171</v>
      </c>
      <c r="L8294">
        <v>92</v>
      </c>
      <c r="M8294">
        <v>0.65</v>
      </c>
      <c r="N8294">
        <v>114</v>
      </c>
      <c r="O8294">
        <v>6</v>
      </c>
      <c r="P8294">
        <v>3</v>
      </c>
      <c r="Q8294">
        <v>0</v>
      </c>
      <c r="R8294">
        <v>0</v>
      </c>
      <c r="S8294">
        <v>0.24</v>
      </c>
      <c r="U8294" s="1" t="s">
        <v>143</v>
      </c>
      <c r="V8294">
        <v>12</v>
      </c>
      <c r="W8294">
        <v>12</v>
      </c>
      <c r="X8294">
        <v>13</v>
      </c>
      <c r="Y8294">
        <v>6</v>
      </c>
      <c r="Z8294">
        <v>0</v>
      </c>
      <c r="AA8294">
        <v>0</v>
      </c>
    </row>
    <row r="8295" spans="1:27" x14ac:dyDescent="0.25">
      <c r="A8295" s="1" t="s">
        <v>93</v>
      </c>
      <c r="B8295" s="1" t="s">
        <v>47</v>
      </c>
      <c r="C8295" s="1" t="s">
        <v>56</v>
      </c>
      <c r="D8295" s="1" t="s">
        <v>682</v>
      </c>
      <c r="E8295" s="1" t="s">
        <v>84</v>
      </c>
      <c r="F8295" s="1" t="s">
        <v>146</v>
      </c>
      <c r="G8295" s="1" t="str">
        <f>UPPER(players_stats[[#This Row],[Agents]])</f>
        <v>RAZE</v>
      </c>
      <c r="H8295" s="1" t="str">
        <f>IF(OR(ISNUMBER(FIND(",",players_stats[[#This Row],[Agents MAYUS]])),ISNUMBER(FIND("All Match Types",players_stats[[#This Row],[Match Type]]))),"Eliminar","")</f>
        <v/>
      </c>
      <c r="I8295">
        <v>19</v>
      </c>
      <c r="J8295">
        <v>153</v>
      </c>
      <c r="K8295">
        <v>294</v>
      </c>
      <c r="L8295">
        <v>167</v>
      </c>
      <c r="M8295">
        <v>0.79</v>
      </c>
      <c r="N8295">
        <v>195</v>
      </c>
      <c r="O8295">
        <v>105</v>
      </c>
      <c r="P8295">
        <v>11</v>
      </c>
      <c r="Q8295">
        <v>16</v>
      </c>
      <c r="R8295">
        <v>5</v>
      </c>
      <c r="S8295">
        <v>0.31</v>
      </c>
      <c r="T8295">
        <v>0.25</v>
      </c>
      <c r="U8295" s="1" t="s">
        <v>178</v>
      </c>
      <c r="V8295">
        <v>20</v>
      </c>
      <c r="W8295">
        <v>20</v>
      </c>
      <c r="X8295">
        <v>12</v>
      </c>
      <c r="Y8295">
        <v>2</v>
      </c>
      <c r="Z8295">
        <v>3</v>
      </c>
      <c r="AA8295">
        <v>1</v>
      </c>
    </row>
    <row r="8296" spans="1:27" x14ac:dyDescent="0.25">
      <c r="A8296" s="1" t="s">
        <v>93</v>
      </c>
      <c r="B8296" s="1" t="s">
        <v>47</v>
      </c>
      <c r="C8296" s="1" t="s">
        <v>56</v>
      </c>
      <c r="D8296" s="1" t="s">
        <v>682</v>
      </c>
      <c r="E8296" s="1" t="s">
        <v>84</v>
      </c>
      <c r="F8296" s="1" t="s">
        <v>1247</v>
      </c>
      <c r="G8296" s="1" t="str">
        <f>UPPER(players_stats[[#This Row],[Agents]])</f>
        <v>FADE, GEKKO, KAYO, RAZE</v>
      </c>
      <c r="H8296" s="1" t="str">
        <f>IF(OR(ISNUMBER(FIND(",",players_stats[[#This Row],[Agents MAYUS]])),ISNUMBER(FIND("All Match Types",players_stats[[#This Row],[Match Type]]))),"Eliminar","")</f>
        <v>Eliminar</v>
      </c>
      <c r="I8296">
        <v>103</v>
      </c>
      <c r="J8296">
        <v>114</v>
      </c>
      <c r="K8296">
        <v>216</v>
      </c>
      <c r="L8296">
        <v>117</v>
      </c>
      <c r="M8296">
        <v>0.7</v>
      </c>
      <c r="N8296">
        <v>141</v>
      </c>
      <c r="O8296">
        <v>73</v>
      </c>
      <c r="P8296">
        <v>28</v>
      </c>
      <c r="Q8296">
        <v>8</v>
      </c>
      <c r="R8296">
        <v>6</v>
      </c>
      <c r="S8296">
        <v>0.3</v>
      </c>
      <c r="T8296">
        <v>0.11</v>
      </c>
      <c r="U8296" s="1" t="s">
        <v>291</v>
      </c>
      <c r="V8296">
        <v>20</v>
      </c>
      <c r="W8296">
        <v>75</v>
      </c>
      <c r="X8296">
        <v>64</v>
      </c>
      <c r="Y8296">
        <v>29</v>
      </c>
      <c r="Z8296">
        <v>8</v>
      </c>
      <c r="AA8296">
        <v>6</v>
      </c>
    </row>
    <row r="8297" spans="1:27" x14ac:dyDescent="0.25">
      <c r="A8297" s="1" t="s">
        <v>93</v>
      </c>
      <c r="B8297" s="1" t="s">
        <v>47</v>
      </c>
      <c r="C8297" s="1" t="s">
        <v>56</v>
      </c>
      <c r="D8297" s="1" t="s">
        <v>680</v>
      </c>
      <c r="E8297" s="1" t="s">
        <v>84</v>
      </c>
      <c r="F8297" s="1" t="s">
        <v>130</v>
      </c>
      <c r="G8297" s="1" t="str">
        <f>UPPER(players_stats[[#This Row],[Agents]])</f>
        <v>FADE</v>
      </c>
      <c r="H8297" s="1" t="str">
        <f>IF(OR(ISNUMBER(FIND(",",players_stats[[#This Row],[Agents MAYUS]])),ISNUMBER(FIND("All Match Types",players_stats[[#This Row],[Match Type]]))),"Eliminar","")</f>
        <v/>
      </c>
      <c r="I8297">
        <v>19</v>
      </c>
      <c r="J8297">
        <v>92</v>
      </c>
      <c r="K8297">
        <v>134</v>
      </c>
      <c r="L8297">
        <v>10</v>
      </c>
      <c r="M8297">
        <v>0.74</v>
      </c>
      <c r="N8297">
        <v>85</v>
      </c>
      <c r="O8297">
        <v>53</v>
      </c>
      <c r="P8297">
        <v>21</v>
      </c>
      <c r="Q8297">
        <v>5</v>
      </c>
      <c r="R8297">
        <v>11</v>
      </c>
      <c r="S8297">
        <v>0.31</v>
      </c>
      <c r="T8297">
        <v>1</v>
      </c>
      <c r="U8297" s="1" t="s">
        <v>147</v>
      </c>
      <c r="V8297">
        <v>10</v>
      </c>
      <c r="W8297">
        <v>10</v>
      </c>
      <c r="X8297">
        <v>10</v>
      </c>
      <c r="Y8297">
        <v>4</v>
      </c>
      <c r="Z8297">
        <v>1</v>
      </c>
      <c r="AA8297">
        <v>2</v>
      </c>
    </row>
    <row r="8298" spans="1:27" x14ac:dyDescent="0.25">
      <c r="A8298" s="1" t="s">
        <v>93</v>
      </c>
      <c r="B8298" s="1" t="s">
        <v>47</v>
      </c>
      <c r="C8298" s="1" t="s">
        <v>56</v>
      </c>
      <c r="D8298" s="1" t="s">
        <v>680</v>
      </c>
      <c r="E8298" s="1" t="s">
        <v>84</v>
      </c>
      <c r="F8298" s="1" t="s">
        <v>134</v>
      </c>
      <c r="G8298" s="1" t="str">
        <f>UPPER(players_stats[[#This Row],[Agents]])</f>
        <v>KILLJOY</v>
      </c>
      <c r="H8298" s="1" t="str">
        <f>IF(OR(ISNUMBER(FIND(",",players_stats[[#This Row],[Agents MAYUS]])),ISNUMBER(FIND("All Match Types",players_stats[[#This Row],[Match Type]]))),"Eliminar","")</f>
        <v/>
      </c>
      <c r="I8298">
        <v>40</v>
      </c>
      <c r="J8298">
        <v>10</v>
      </c>
      <c r="K8298">
        <v>207</v>
      </c>
      <c r="L8298">
        <v>10</v>
      </c>
      <c r="M8298">
        <v>0.75</v>
      </c>
      <c r="N8298">
        <v>141</v>
      </c>
      <c r="O8298">
        <v>7</v>
      </c>
      <c r="P8298">
        <v>15</v>
      </c>
      <c r="Q8298">
        <v>5</v>
      </c>
      <c r="R8298">
        <v>1</v>
      </c>
      <c r="S8298">
        <v>0.23</v>
      </c>
      <c r="T8298">
        <v>0.33</v>
      </c>
      <c r="U8298" s="1" t="s">
        <v>156</v>
      </c>
      <c r="V8298">
        <v>18</v>
      </c>
      <c r="W8298">
        <v>28</v>
      </c>
      <c r="X8298">
        <v>28</v>
      </c>
      <c r="Y8298">
        <v>6</v>
      </c>
      <c r="Z8298">
        <v>2</v>
      </c>
      <c r="AA8298">
        <v>4</v>
      </c>
    </row>
    <row r="8299" spans="1:27" x14ac:dyDescent="0.25">
      <c r="A8299" s="1" t="s">
        <v>93</v>
      </c>
      <c r="B8299" s="1" t="s">
        <v>47</v>
      </c>
      <c r="C8299" s="1" t="s">
        <v>56</v>
      </c>
      <c r="D8299" s="1" t="s">
        <v>680</v>
      </c>
      <c r="E8299" s="1" t="s">
        <v>84</v>
      </c>
      <c r="F8299" s="1" t="s">
        <v>208</v>
      </c>
      <c r="G8299" s="1" t="str">
        <f>UPPER(players_stats[[#This Row],[Agents]])</f>
        <v>SKYE</v>
      </c>
      <c r="H8299" s="1" t="str">
        <f>IF(OR(ISNUMBER(FIND(",",players_stats[[#This Row],[Agents MAYUS]])),ISNUMBER(FIND("All Match Types",players_stats[[#This Row],[Match Type]]))),"Eliminar","")</f>
        <v/>
      </c>
      <c r="I8299">
        <v>24</v>
      </c>
      <c r="J8299">
        <v>86</v>
      </c>
      <c r="K8299">
        <v>134</v>
      </c>
      <c r="L8299">
        <v>79</v>
      </c>
      <c r="M8299">
        <v>0.71</v>
      </c>
      <c r="N8299">
        <v>82</v>
      </c>
      <c r="O8299">
        <v>46</v>
      </c>
      <c r="P8299">
        <v>29</v>
      </c>
      <c r="Q8299">
        <v>4</v>
      </c>
      <c r="R8299">
        <v>13</v>
      </c>
      <c r="S8299">
        <v>0.34</v>
      </c>
      <c r="T8299">
        <v>1</v>
      </c>
      <c r="U8299" s="1" t="s">
        <v>147</v>
      </c>
      <c r="V8299">
        <v>11</v>
      </c>
      <c r="W8299">
        <v>11</v>
      </c>
      <c r="X8299">
        <v>14</v>
      </c>
      <c r="Y8299">
        <v>7</v>
      </c>
      <c r="Z8299">
        <v>1</v>
      </c>
      <c r="AA8299">
        <v>3</v>
      </c>
    </row>
    <row r="8300" spans="1:27" x14ac:dyDescent="0.25">
      <c r="A8300" s="1" t="s">
        <v>93</v>
      </c>
      <c r="B8300" s="1" t="s">
        <v>47</v>
      </c>
      <c r="C8300" s="1" t="s">
        <v>56</v>
      </c>
      <c r="D8300" s="1" t="s">
        <v>680</v>
      </c>
      <c r="E8300" s="1" t="s">
        <v>84</v>
      </c>
      <c r="F8300" s="1" t="s">
        <v>151</v>
      </c>
      <c r="G8300" s="1" t="str">
        <f>UPPER(players_stats[[#This Row],[Agents]])</f>
        <v>SOVA</v>
      </c>
      <c r="H8300" s="1" t="str">
        <f>IF(OR(ISNUMBER(FIND(",",players_stats[[#This Row],[Agents MAYUS]])),ISNUMBER(FIND("All Match Types",players_stats[[#This Row],[Match Type]]))),"Eliminar","")</f>
        <v/>
      </c>
      <c r="I8300">
        <v>20</v>
      </c>
      <c r="J8300">
        <v>105</v>
      </c>
      <c r="K8300">
        <v>219</v>
      </c>
      <c r="L8300">
        <v>93</v>
      </c>
      <c r="M8300">
        <v>0.7</v>
      </c>
      <c r="N8300">
        <v>155</v>
      </c>
      <c r="O8300">
        <v>7</v>
      </c>
      <c r="P8300">
        <v>25</v>
      </c>
      <c r="Q8300">
        <v>1</v>
      </c>
      <c r="R8300">
        <v>1</v>
      </c>
      <c r="S8300">
        <v>0.26</v>
      </c>
      <c r="U8300" s="1" t="s">
        <v>141</v>
      </c>
      <c r="V8300">
        <v>14</v>
      </c>
      <c r="W8300">
        <v>14</v>
      </c>
      <c r="X8300">
        <v>15</v>
      </c>
      <c r="Y8300">
        <v>5</v>
      </c>
      <c r="Z8300">
        <v>2</v>
      </c>
      <c r="AA8300">
        <v>2</v>
      </c>
    </row>
    <row r="8301" spans="1:27" x14ac:dyDescent="0.25">
      <c r="A8301" s="1" t="s">
        <v>93</v>
      </c>
      <c r="B8301" s="1" t="s">
        <v>47</v>
      </c>
      <c r="C8301" s="1" t="s">
        <v>56</v>
      </c>
      <c r="D8301" s="1" t="s">
        <v>680</v>
      </c>
      <c r="E8301" s="1" t="s">
        <v>84</v>
      </c>
      <c r="F8301" s="1" t="s">
        <v>1248</v>
      </c>
      <c r="G8301" s="1" t="str">
        <f>UPPER(players_stats[[#This Row],[Agents]])</f>
        <v>FADE, KILLJOY, SKYE, SOVA</v>
      </c>
      <c r="H8301" s="1" t="str">
        <f>IF(OR(ISNUMBER(FIND(",",players_stats[[#This Row],[Agents MAYUS]])),ISNUMBER(FIND("All Match Types",players_stats[[#This Row],[Match Type]]))),"Eliminar","")</f>
        <v>Eliminar</v>
      </c>
      <c r="I8301">
        <v>103</v>
      </c>
      <c r="J8301">
        <v>96</v>
      </c>
      <c r="K8301">
        <v>180</v>
      </c>
      <c r="L8301">
        <v>94</v>
      </c>
      <c r="M8301">
        <v>0.73</v>
      </c>
      <c r="N8301">
        <v>120</v>
      </c>
      <c r="O8301">
        <v>61</v>
      </c>
      <c r="P8301">
        <v>21</v>
      </c>
      <c r="Q8301">
        <v>6</v>
      </c>
      <c r="R8301">
        <v>11</v>
      </c>
      <c r="S8301">
        <v>0.26</v>
      </c>
      <c r="T8301">
        <v>0.5</v>
      </c>
      <c r="U8301" s="1" t="s">
        <v>317</v>
      </c>
      <c r="V8301">
        <v>18</v>
      </c>
      <c r="W8301">
        <v>63</v>
      </c>
      <c r="X8301">
        <v>67</v>
      </c>
      <c r="Y8301">
        <v>22</v>
      </c>
      <c r="Z8301">
        <v>6</v>
      </c>
      <c r="AA8301">
        <v>11</v>
      </c>
    </row>
    <row r="8302" spans="1:27" x14ac:dyDescent="0.25">
      <c r="A8302" s="1" t="s">
        <v>93</v>
      </c>
      <c r="B8302" s="1" t="s">
        <v>47</v>
      </c>
      <c r="C8302" s="1" t="s">
        <v>56</v>
      </c>
      <c r="D8302" s="1" t="s">
        <v>684</v>
      </c>
      <c r="E8302" s="1" t="s">
        <v>84</v>
      </c>
      <c r="F8302" s="1" t="s">
        <v>145</v>
      </c>
      <c r="G8302" s="1" t="str">
        <f>UPPER(players_stats[[#This Row],[Agents]])</f>
        <v>JETT</v>
      </c>
      <c r="H8302" s="1" t="str">
        <f>IF(OR(ISNUMBER(FIND(",",players_stats[[#This Row],[Agents MAYUS]])),ISNUMBER(FIND("All Match Types",players_stats[[#This Row],[Match Type]]))),"Eliminar","")</f>
        <v/>
      </c>
      <c r="I8302">
        <v>39</v>
      </c>
      <c r="J8302">
        <v>87</v>
      </c>
      <c r="K8302">
        <v>210</v>
      </c>
      <c r="L8302">
        <v>97</v>
      </c>
      <c r="M8302">
        <v>0.67</v>
      </c>
      <c r="N8302">
        <v>150</v>
      </c>
      <c r="O8302">
        <v>72</v>
      </c>
      <c r="P8302">
        <v>15</v>
      </c>
      <c r="Q8302">
        <v>18</v>
      </c>
      <c r="R8302">
        <v>23</v>
      </c>
      <c r="S8302">
        <v>0.27</v>
      </c>
      <c r="U8302" s="1" t="s">
        <v>143</v>
      </c>
      <c r="V8302">
        <v>14</v>
      </c>
      <c r="W8302">
        <v>28</v>
      </c>
      <c r="X8302">
        <v>29</v>
      </c>
      <c r="Y8302">
        <v>6</v>
      </c>
      <c r="Z8302">
        <v>7</v>
      </c>
      <c r="AA8302">
        <v>9</v>
      </c>
    </row>
    <row r="8303" spans="1:27" x14ac:dyDescent="0.25">
      <c r="A8303" s="1" t="s">
        <v>93</v>
      </c>
      <c r="B8303" s="1" t="s">
        <v>47</v>
      </c>
      <c r="C8303" s="1" t="s">
        <v>56</v>
      </c>
      <c r="D8303" s="1" t="s">
        <v>684</v>
      </c>
      <c r="E8303" s="1" t="s">
        <v>84</v>
      </c>
      <c r="F8303" s="1" t="s">
        <v>146</v>
      </c>
      <c r="G8303" s="1" t="str">
        <f>UPPER(players_stats[[#This Row],[Agents]])</f>
        <v>RAZE</v>
      </c>
      <c r="H8303" s="1" t="str">
        <f>IF(OR(ISNUMBER(FIND(",",players_stats[[#This Row],[Agents MAYUS]])),ISNUMBER(FIND("All Match Types",players_stats[[#This Row],[Match Type]]))),"Eliminar","")</f>
        <v/>
      </c>
      <c r="I8303">
        <v>45</v>
      </c>
      <c r="J8303">
        <v>94</v>
      </c>
      <c r="K8303">
        <v>225</v>
      </c>
      <c r="L8303">
        <v>94</v>
      </c>
      <c r="M8303">
        <v>0.73</v>
      </c>
      <c r="N8303">
        <v>153</v>
      </c>
      <c r="O8303">
        <v>73</v>
      </c>
      <c r="P8303">
        <v>13</v>
      </c>
      <c r="Q8303">
        <v>2</v>
      </c>
      <c r="R8303">
        <v>24</v>
      </c>
      <c r="S8303">
        <v>0.18</v>
      </c>
      <c r="T8303">
        <v>1</v>
      </c>
      <c r="U8303" s="1" t="s">
        <v>147</v>
      </c>
      <c r="V8303">
        <v>23</v>
      </c>
      <c r="W8303">
        <v>33</v>
      </c>
      <c r="X8303">
        <v>35</v>
      </c>
      <c r="Y8303">
        <v>6</v>
      </c>
      <c r="Z8303">
        <v>9</v>
      </c>
      <c r="AA8303">
        <v>11</v>
      </c>
    </row>
    <row r="8304" spans="1:27" x14ac:dyDescent="0.25">
      <c r="A8304" s="1" t="s">
        <v>93</v>
      </c>
      <c r="B8304" s="1" t="s">
        <v>47</v>
      </c>
      <c r="C8304" s="1" t="s">
        <v>56</v>
      </c>
      <c r="D8304" s="1" t="s">
        <v>684</v>
      </c>
      <c r="E8304" s="1" t="s">
        <v>84</v>
      </c>
      <c r="F8304" s="1" t="s">
        <v>161</v>
      </c>
      <c r="G8304" s="1" t="str">
        <f>UPPER(players_stats[[#This Row],[Agents]])</f>
        <v>YORU</v>
      </c>
      <c r="H8304" s="1" t="str">
        <f>IF(OR(ISNUMBER(FIND(",",players_stats[[#This Row],[Agents MAYUS]])),ISNUMBER(FIND("All Match Types",players_stats[[#This Row],[Match Type]]))),"Eliminar","")</f>
        <v/>
      </c>
      <c r="I8304">
        <v>19</v>
      </c>
      <c r="J8304">
        <v>114</v>
      </c>
      <c r="K8304">
        <v>198</v>
      </c>
      <c r="L8304">
        <v>127</v>
      </c>
      <c r="M8304">
        <v>0.84</v>
      </c>
      <c r="N8304">
        <v>118</v>
      </c>
      <c r="O8304">
        <v>74</v>
      </c>
      <c r="P8304">
        <v>32</v>
      </c>
      <c r="Q8304">
        <v>11</v>
      </c>
      <c r="R8304">
        <v>11</v>
      </c>
      <c r="S8304">
        <v>0.34</v>
      </c>
      <c r="U8304" s="1" t="s">
        <v>63</v>
      </c>
      <c r="V8304">
        <v>14</v>
      </c>
      <c r="W8304">
        <v>14</v>
      </c>
      <c r="X8304">
        <v>11</v>
      </c>
      <c r="Y8304">
        <v>6</v>
      </c>
      <c r="Z8304">
        <v>2</v>
      </c>
      <c r="AA8304">
        <v>2</v>
      </c>
    </row>
    <row r="8305" spans="1:27" x14ac:dyDescent="0.25">
      <c r="A8305" s="1" t="s">
        <v>93</v>
      </c>
      <c r="B8305" s="1" t="s">
        <v>47</v>
      </c>
      <c r="C8305" s="1" t="s">
        <v>56</v>
      </c>
      <c r="D8305" s="1" t="s">
        <v>684</v>
      </c>
      <c r="E8305" s="1" t="s">
        <v>84</v>
      </c>
      <c r="F8305" s="1" t="s">
        <v>337</v>
      </c>
      <c r="G8305" s="1" t="str">
        <f>UPPER(players_stats[[#This Row],[Agents]])</f>
        <v>JETT, RAZE, YORU</v>
      </c>
      <c r="H8305" s="1" t="str">
        <f>IF(OR(ISNUMBER(FIND(",",players_stats[[#This Row],[Agents MAYUS]])),ISNUMBER(FIND("All Match Types",players_stats[[#This Row],[Match Type]]))),"Eliminar","")</f>
        <v>Eliminar</v>
      </c>
      <c r="I8305">
        <v>103</v>
      </c>
      <c r="J8305">
        <v>95</v>
      </c>
      <c r="K8305">
        <v>213</v>
      </c>
      <c r="L8305">
        <v>10</v>
      </c>
      <c r="M8305">
        <v>0.73</v>
      </c>
      <c r="N8305">
        <v>145</v>
      </c>
      <c r="O8305">
        <v>73</v>
      </c>
      <c r="P8305">
        <v>17</v>
      </c>
      <c r="Q8305">
        <v>17</v>
      </c>
      <c r="R8305">
        <v>21</v>
      </c>
      <c r="S8305">
        <v>0.23</v>
      </c>
      <c r="T8305">
        <v>0.25</v>
      </c>
      <c r="U8305" s="1" t="s">
        <v>178</v>
      </c>
      <c r="V8305">
        <v>23</v>
      </c>
      <c r="W8305">
        <v>75</v>
      </c>
      <c r="X8305">
        <v>75</v>
      </c>
      <c r="Y8305">
        <v>18</v>
      </c>
      <c r="Z8305">
        <v>18</v>
      </c>
      <c r="AA8305">
        <v>22</v>
      </c>
    </row>
    <row r="8306" spans="1:27" x14ac:dyDescent="0.25">
      <c r="A8306" s="1" t="s">
        <v>93</v>
      </c>
      <c r="B8306" s="1" t="s">
        <v>47</v>
      </c>
      <c r="C8306" s="1" t="s">
        <v>56</v>
      </c>
      <c r="D8306" s="1" t="s">
        <v>685</v>
      </c>
      <c r="E8306" s="1" t="s">
        <v>84</v>
      </c>
      <c r="F8306" s="1" t="s">
        <v>140</v>
      </c>
      <c r="G8306" s="1" t="str">
        <f>UPPER(players_stats[[#This Row],[Agents]])</f>
        <v>OMEN</v>
      </c>
      <c r="H8306" s="1" t="str">
        <f>IF(OR(ISNUMBER(FIND(",",players_stats[[#This Row],[Agents MAYUS]])),ISNUMBER(FIND("All Match Types",players_stats[[#This Row],[Match Type]]))),"Eliminar","")</f>
        <v/>
      </c>
      <c r="I8306">
        <v>64</v>
      </c>
      <c r="J8306">
        <v>115</v>
      </c>
      <c r="K8306">
        <v>233</v>
      </c>
      <c r="L8306">
        <v>125</v>
      </c>
      <c r="M8306">
        <v>0.67</v>
      </c>
      <c r="N8306">
        <v>143</v>
      </c>
      <c r="O8306">
        <v>86</v>
      </c>
      <c r="P8306">
        <v>31</v>
      </c>
      <c r="Q8306">
        <v>11</v>
      </c>
      <c r="R8306">
        <v>6</v>
      </c>
      <c r="S8306">
        <v>0.23</v>
      </c>
      <c r="T8306">
        <v>0.08</v>
      </c>
      <c r="U8306" s="1" t="s">
        <v>292</v>
      </c>
      <c r="V8306">
        <v>22</v>
      </c>
      <c r="W8306">
        <v>55</v>
      </c>
      <c r="X8306">
        <v>44</v>
      </c>
      <c r="Y8306">
        <v>20</v>
      </c>
      <c r="Z8306">
        <v>7</v>
      </c>
      <c r="AA8306">
        <v>4</v>
      </c>
    </row>
    <row r="8307" spans="1:27" x14ac:dyDescent="0.25">
      <c r="A8307" s="1" t="s">
        <v>93</v>
      </c>
      <c r="B8307" s="1" t="s">
        <v>47</v>
      </c>
      <c r="C8307" s="1" t="s">
        <v>56</v>
      </c>
      <c r="D8307" s="1" t="s">
        <v>685</v>
      </c>
      <c r="E8307" s="1" t="s">
        <v>84</v>
      </c>
      <c r="F8307" s="1" t="s">
        <v>279</v>
      </c>
      <c r="G8307" s="1" t="str">
        <f>UPPER(players_stats[[#This Row],[Agents]])</f>
        <v>SAGE</v>
      </c>
      <c r="H8307" s="1" t="str">
        <f>IF(OR(ISNUMBER(FIND(",",players_stats[[#This Row],[Agents MAYUS]])),ISNUMBER(FIND("All Match Types",players_stats[[#This Row],[Match Type]]))),"Eliminar","")</f>
        <v/>
      </c>
      <c r="I8307">
        <v>19</v>
      </c>
      <c r="J8307">
        <v>92</v>
      </c>
      <c r="K8307">
        <v>171</v>
      </c>
      <c r="L8307">
        <v>92</v>
      </c>
      <c r="M8307">
        <v>0.79</v>
      </c>
      <c r="N8307">
        <v>104</v>
      </c>
      <c r="O8307">
        <v>63</v>
      </c>
      <c r="P8307">
        <v>21</v>
      </c>
      <c r="Q8307">
        <v>0</v>
      </c>
      <c r="R8307">
        <v>5</v>
      </c>
      <c r="S8307">
        <v>0.24</v>
      </c>
      <c r="U8307" s="1" t="s">
        <v>63</v>
      </c>
      <c r="V8307">
        <v>12</v>
      </c>
      <c r="W8307">
        <v>12</v>
      </c>
      <c r="X8307">
        <v>13</v>
      </c>
      <c r="Y8307">
        <v>4</v>
      </c>
      <c r="Z8307">
        <v>0</v>
      </c>
      <c r="AA8307">
        <v>1</v>
      </c>
    </row>
    <row r="8308" spans="1:27" x14ac:dyDescent="0.25">
      <c r="A8308" s="1" t="s">
        <v>93</v>
      </c>
      <c r="B8308" s="1" t="s">
        <v>47</v>
      </c>
      <c r="C8308" s="1" t="s">
        <v>56</v>
      </c>
      <c r="D8308" s="1" t="s">
        <v>685</v>
      </c>
      <c r="E8308" s="1" t="s">
        <v>84</v>
      </c>
      <c r="F8308" s="1" t="s">
        <v>152</v>
      </c>
      <c r="G8308" s="1" t="str">
        <f>UPPER(players_stats[[#This Row],[Agents]])</f>
        <v>VIPER</v>
      </c>
      <c r="H8308" s="1" t="str">
        <f>IF(OR(ISNUMBER(FIND(",",players_stats[[#This Row],[Agents MAYUS]])),ISNUMBER(FIND("All Match Types",players_stats[[#This Row],[Match Type]]))),"Eliminar","")</f>
        <v/>
      </c>
      <c r="I8308">
        <v>20</v>
      </c>
      <c r="J8308">
        <v>64</v>
      </c>
      <c r="K8308">
        <v>108</v>
      </c>
      <c r="L8308">
        <v>47</v>
      </c>
      <c r="M8308">
        <v>0.7</v>
      </c>
      <c r="N8308">
        <v>69</v>
      </c>
      <c r="O8308">
        <v>35</v>
      </c>
      <c r="P8308">
        <v>4</v>
      </c>
      <c r="Q8308">
        <v>0</v>
      </c>
      <c r="R8308">
        <v>5</v>
      </c>
      <c r="S8308">
        <v>0.18</v>
      </c>
      <c r="U8308" s="1" t="s">
        <v>211</v>
      </c>
      <c r="V8308">
        <v>7</v>
      </c>
      <c r="W8308">
        <v>7</v>
      </c>
      <c r="X8308">
        <v>15</v>
      </c>
      <c r="Y8308">
        <v>8</v>
      </c>
      <c r="Z8308">
        <v>0</v>
      </c>
      <c r="AA8308">
        <v>1</v>
      </c>
    </row>
    <row r="8309" spans="1:27" x14ac:dyDescent="0.25">
      <c r="A8309" s="1" t="s">
        <v>93</v>
      </c>
      <c r="B8309" s="1" t="s">
        <v>47</v>
      </c>
      <c r="C8309" s="1" t="s">
        <v>56</v>
      </c>
      <c r="D8309" s="1" t="s">
        <v>685</v>
      </c>
      <c r="E8309" s="1" t="s">
        <v>84</v>
      </c>
      <c r="F8309" s="1" t="s">
        <v>1022</v>
      </c>
      <c r="G8309" s="1" t="str">
        <f>UPPER(players_stats[[#This Row],[Agents]])</f>
        <v>OMEN, SAGE, VIPER</v>
      </c>
      <c r="H8309" s="1" t="str">
        <f>IF(OR(ISNUMBER(FIND(",",players_stats[[#This Row],[Agents MAYUS]])),ISNUMBER(FIND("All Match Types",players_stats[[#This Row],[Match Type]]))),"Eliminar","")</f>
        <v>Eliminar</v>
      </c>
      <c r="I8309">
        <v>103</v>
      </c>
      <c r="J8309">
        <v>101</v>
      </c>
      <c r="K8309">
        <v>195</v>
      </c>
      <c r="L8309">
        <v>103</v>
      </c>
      <c r="M8309">
        <v>0.7</v>
      </c>
      <c r="N8309">
        <v>122</v>
      </c>
      <c r="O8309">
        <v>72</v>
      </c>
      <c r="P8309">
        <v>31</v>
      </c>
      <c r="Q8309">
        <v>7</v>
      </c>
      <c r="R8309">
        <v>6</v>
      </c>
      <c r="S8309">
        <v>0.23</v>
      </c>
      <c r="T8309">
        <v>0.06</v>
      </c>
      <c r="U8309" s="1" t="s">
        <v>400</v>
      </c>
      <c r="V8309">
        <v>22</v>
      </c>
      <c r="W8309">
        <v>74</v>
      </c>
      <c r="X8309">
        <v>72</v>
      </c>
      <c r="Y8309">
        <v>32</v>
      </c>
      <c r="Z8309">
        <v>7</v>
      </c>
      <c r="AA8309">
        <v>6</v>
      </c>
    </row>
    <row r="8310" spans="1:27" x14ac:dyDescent="0.25">
      <c r="A8310" s="1" t="s">
        <v>93</v>
      </c>
      <c r="B8310" s="1" t="s">
        <v>47</v>
      </c>
      <c r="C8310" s="1" t="s">
        <v>56</v>
      </c>
      <c r="D8310" s="1" t="s">
        <v>723</v>
      </c>
      <c r="E8310" s="1" t="s">
        <v>78</v>
      </c>
      <c r="F8310" s="1" t="s">
        <v>133</v>
      </c>
      <c r="G8310" s="1" t="str">
        <f>UPPER(players_stats[[#This Row],[Agents]])</f>
        <v>CYPHER</v>
      </c>
      <c r="H8310" s="1" t="str">
        <f>IF(OR(ISNUMBER(FIND(",",players_stats[[#This Row],[Agents MAYUS]])),ISNUMBER(FIND("All Match Types",players_stats[[#This Row],[Match Type]]))),"Eliminar","")</f>
        <v/>
      </c>
      <c r="I8310">
        <v>17</v>
      </c>
      <c r="J8310">
        <v>7</v>
      </c>
      <c r="K8310">
        <v>144</v>
      </c>
      <c r="L8310">
        <v>58</v>
      </c>
      <c r="M8310">
        <v>0.59</v>
      </c>
      <c r="N8310">
        <v>106</v>
      </c>
      <c r="O8310">
        <v>41</v>
      </c>
      <c r="P8310">
        <v>24</v>
      </c>
      <c r="Q8310">
        <v>6</v>
      </c>
      <c r="R8310">
        <v>6</v>
      </c>
      <c r="S8310">
        <v>0.32</v>
      </c>
      <c r="U8310" s="1" t="s">
        <v>141</v>
      </c>
      <c r="V8310">
        <v>7</v>
      </c>
      <c r="W8310">
        <v>7</v>
      </c>
      <c r="X8310">
        <v>12</v>
      </c>
      <c r="Y8310">
        <v>4</v>
      </c>
      <c r="Z8310">
        <v>1</v>
      </c>
      <c r="AA8310">
        <v>1</v>
      </c>
    </row>
    <row r="8311" spans="1:27" x14ac:dyDescent="0.25">
      <c r="A8311" s="1" t="s">
        <v>93</v>
      </c>
      <c r="B8311" s="1" t="s">
        <v>47</v>
      </c>
      <c r="C8311" s="1" t="s">
        <v>56</v>
      </c>
      <c r="D8311" s="1" t="s">
        <v>723</v>
      </c>
      <c r="E8311" s="1" t="s">
        <v>78</v>
      </c>
      <c r="F8311" s="1" t="s">
        <v>134</v>
      </c>
      <c r="G8311" s="1" t="str">
        <f>UPPER(players_stats[[#This Row],[Agents]])</f>
        <v>KILLJOY</v>
      </c>
      <c r="H8311" s="1" t="str">
        <f>IF(OR(ISNUMBER(FIND(",",players_stats[[#This Row],[Agents MAYUS]])),ISNUMBER(FIND("All Match Types",players_stats[[#This Row],[Match Type]]))),"Eliminar","")</f>
        <v/>
      </c>
      <c r="I8311">
        <v>16</v>
      </c>
      <c r="J8311">
        <v>101</v>
      </c>
      <c r="K8311">
        <v>153</v>
      </c>
      <c r="L8311">
        <v>9</v>
      </c>
      <c r="M8311">
        <v>0.63</v>
      </c>
      <c r="N8311">
        <v>121</v>
      </c>
      <c r="O8311">
        <v>56</v>
      </c>
      <c r="P8311">
        <v>19</v>
      </c>
      <c r="Q8311">
        <v>0</v>
      </c>
      <c r="R8311">
        <v>6</v>
      </c>
      <c r="S8311">
        <v>0.15</v>
      </c>
      <c r="T8311">
        <v>0.2</v>
      </c>
      <c r="U8311" s="1" t="s">
        <v>235</v>
      </c>
      <c r="V8311">
        <v>9</v>
      </c>
      <c r="W8311">
        <v>9</v>
      </c>
      <c r="X8311">
        <v>10</v>
      </c>
      <c r="Y8311">
        <v>3</v>
      </c>
      <c r="Z8311">
        <v>0</v>
      </c>
      <c r="AA8311">
        <v>1</v>
      </c>
    </row>
    <row r="8312" spans="1:27" x14ac:dyDescent="0.25">
      <c r="A8312" s="1" t="s">
        <v>93</v>
      </c>
      <c r="B8312" s="1" t="s">
        <v>47</v>
      </c>
      <c r="C8312" s="1" t="s">
        <v>56</v>
      </c>
      <c r="D8312" s="1" t="s">
        <v>723</v>
      </c>
      <c r="E8312" s="1" t="s">
        <v>78</v>
      </c>
      <c r="F8312" s="1" t="s">
        <v>136</v>
      </c>
      <c r="G8312" s="1" t="str">
        <f>UPPER(players_stats[[#This Row],[Agents]])</f>
        <v>CYPHER, KILLJOY</v>
      </c>
      <c r="H8312" s="1" t="str">
        <f>IF(OR(ISNUMBER(FIND(",",players_stats[[#This Row],[Agents MAYUS]])),ISNUMBER(FIND("All Match Types",players_stats[[#This Row],[Match Type]]))),"Eliminar","")</f>
        <v>Eliminar</v>
      </c>
      <c r="I8312">
        <v>33</v>
      </c>
      <c r="J8312">
        <v>85</v>
      </c>
      <c r="K8312">
        <v>148</v>
      </c>
      <c r="L8312">
        <v>73</v>
      </c>
      <c r="M8312">
        <v>0.61</v>
      </c>
      <c r="N8312">
        <v>113</v>
      </c>
      <c r="O8312">
        <v>48</v>
      </c>
      <c r="P8312">
        <v>21</v>
      </c>
      <c r="Q8312">
        <v>3</v>
      </c>
      <c r="R8312">
        <v>6</v>
      </c>
      <c r="S8312">
        <v>0.22</v>
      </c>
      <c r="T8312">
        <v>0.17</v>
      </c>
      <c r="U8312" s="1" t="s">
        <v>172</v>
      </c>
      <c r="V8312">
        <v>9</v>
      </c>
      <c r="W8312">
        <v>16</v>
      </c>
      <c r="X8312">
        <v>22</v>
      </c>
      <c r="Y8312">
        <v>7</v>
      </c>
      <c r="Z8312">
        <v>1</v>
      </c>
      <c r="AA8312">
        <v>2</v>
      </c>
    </row>
    <row r="8313" spans="1:27" x14ac:dyDescent="0.25">
      <c r="A8313" s="1" t="s">
        <v>93</v>
      </c>
      <c r="B8313" s="1" t="s">
        <v>47</v>
      </c>
      <c r="C8313" s="1" t="s">
        <v>56</v>
      </c>
      <c r="D8313" s="1" t="s">
        <v>725</v>
      </c>
      <c r="E8313" s="1" t="s">
        <v>78</v>
      </c>
      <c r="F8313" s="1" t="s">
        <v>157</v>
      </c>
      <c r="G8313" s="1" t="str">
        <f>UPPER(players_stats[[#This Row],[Agents]])</f>
        <v>HARBOR</v>
      </c>
      <c r="H8313" s="1" t="str">
        <f>IF(OR(ISNUMBER(FIND(",",players_stats[[#This Row],[Agents MAYUS]])),ISNUMBER(FIND("All Match Types",players_stats[[#This Row],[Match Type]]))),"Eliminar","")</f>
        <v/>
      </c>
      <c r="I8313">
        <v>16</v>
      </c>
      <c r="J8313">
        <v>5</v>
      </c>
      <c r="K8313">
        <v>119</v>
      </c>
      <c r="L8313">
        <v>43</v>
      </c>
      <c r="M8313">
        <v>0.56000000000000005</v>
      </c>
      <c r="N8313">
        <v>84</v>
      </c>
      <c r="O8313">
        <v>38</v>
      </c>
      <c r="P8313">
        <v>25</v>
      </c>
      <c r="Q8313">
        <v>13</v>
      </c>
      <c r="R8313">
        <v>0</v>
      </c>
      <c r="S8313">
        <v>0.41</v>
      </c>
      <c r="U8313" s="1" t="s">
        <v>63</v>
      </c>
      <c r="V8313">
        <v>6</v>
      </c>
      <c r="W8313">
        <v>6</v>
      </c>
      <c r="X8313">
        <v>14</v>
      </c>
      <c r="Y8313">
        <v>4</v>
      </c>
      <c r="Z8313">
        <v>2</v>
      </c>
      <c r="AA8313">
        <v>0</v>
      </c>
    </row>
    <row r="8314" spans="1:27" x14ac:dyDescent="0.25">
      <c r="A8314" s="1" t="s">
        <v>93</v>
      </c>
      <c r="B8314" s="1" t="s">
        <v>47</v>
      </c>
      <c r="C8314" s="1" t="s">
        <v>56</v>
      </c>
      <c r="D8314" s="1" t="s">
        <v>725</v>
      </c>
      <c r="E8314" s="1" t="s">
        <v>78</v>
      </c>
      <c r="F8314" s="1" t="s">
        <v>140</v>
      </c>
      <c r="G8314" s="1" t="str">
        <f>UPPER(players_stats[[#This Row],[Agents]])</f>
        <v>OMEN</v>
      </c>
      <c r="H8314" s="1" t="str">
        <f>IF(OR(ISNUMBER(FIND(",",players_stats[[#This Row],[Agents MAYUS]])),ISNUMBER(FIND("All Match Types",players_stats[[#This Row],[Match Type]]))),"Eliminar","")</f>
        <v/>
      </c>
      <c r="I8314">
        <v>17</v>
      </c>
      <c r="J8314">
        <v>10</v>
      </c>
      <c r="K8314">
        <v>235</v>
      </c>
      <c r="L8314">
        <v>93</v>
      </c>
      <c r="M8314">
        <v>0.59</v>
      </c>
      <c r="N8314">
        <v>148</v>
      </c>
      <c r="O8314">
        <v>76</v>
      </c>
      <c r="P8314">
        <v>12</v>
      </c>
      <c r="Q8314">
        <v>18</v>
      </c>
      <c r="R8314">
        <v>18</v>
      </c>
      <c r="S8314">
        <v>0.37</v>
      </c>
      <c r="U8314" s="1" t="s">
        <v>143</v>
      </c>
      <c r="V8314">
        <v>13</v>
      </c>
      <c r="W8314">
        <v>13</v>
      </c>
      <c r="X8314">
        <v>14</v>
      </c>
      <c r="Y8314">
        <v>2</v>
      </c>
      <c r="Z8314">
        <v>3</v>
      </c>
      <c r="AA8314">
        <v>3</v>
      </c>
    </row>
    <row r="8315" spans="1:27" x14ac:dyDescent="0.25">
      <c r="A8315" s="1" t="s">
        <v>93</v>
      </c>
      <c r="B8315" s="1" t="s">
        <v>47</v>
      </c>
      <c r="C8315" s="1" t="s">
        <v>56</v>
      </c>
      <c r="D8315" s="1" t="s">
        <v>725</v>
      </c>
      <c r="E8315" s="1" t="s">
        <v>78</v>
      </c>
      <c r="F8315" s="1" t="s">
        <v>376</v>
      </c>
      <c r="G8315" s="1" t="str">
        <f>UPPER(players_stats[[#This Row],[Agents]])</f>
        <v>HARBOR, OMEN</v>
      </c>
      <c r="H8315" s="1" t="str">
        <f>IF(OR(ISNUMBER(FIND(",",players_stats[[#This Row],[Agents MAYUS]])),ISNUMBER(FIND("All Match Types",players_stats[[#This Row],[Match Type]]))),"Eliminar","")</f>
        <v>Eliminar</v>
      </c>
      <c r="I8315">
        <v>33</v>
      </c>
      <c r="J8315">
        <v>76</v>
      </c>
      <c r="K8315">
        <v>177</v>
      </c>
      <c r="L8315">
        <v>68</v>
      </c>
      <c r="M8315">
        <v>0.57999999999999996</v>
      </c>
      <c r="N8315">
        <v>117</v>
      </c>
      <c r="O8315">
        <v>58</v>
      </c>
      <c r="P8315">
        <v>18</v>
      </c>
      <c r="Q8315">
        <v>15</v>
      </c>
      <c r="R8315">
        <v>9</v>
      </c>
      <c r="S8315">
        <v>0.38</v>
      </c>
      <c r="U8315" s="1" t="s">
        <v>143</v>
      </c>
      <c r="V8315">
        <v>13</v>
      </c>
      <c r="W8315">
        <v>19</v>
      </c>
      <c r="X8315">
        <v>28</v>
      </c>
      <c r="Y8315">
        <v>6</v>
      </c>
      <c r="Z8315">
        <v>5</v>
      </c>
      <c r="AA8315">
        <v>3</v>
      </c>
    </row>
    <row r="8316" spans="1:27" x14ac:dyDescent="0.25">
      <c r="A8316" s="1" t="s">
        <v>93</v>
      </c>
      <c r="B8316" s="1" t="s">
        <v>47</v>
      </c>
      <c r="C8316" s="1" t="s">
        <v>56</v>
      </c>
      <c r="D8316" s="1" t="s">
        <v>724</v>
      </c>
      <c r="E8316" s="1" t="s">
        <v>78</v>
      </c>
      <c r="F8316" s="1" t="s">
        <v>151</v>
      </c>
      <c r="G8316" s="1" t="str">
        <f>UPPER(players_stats[[#This Row],[Agents]])</f>
        <v>SOVA</v>
      </c>
      <c r="H8316" s="1" t="str">
        <f>IF(OR(ISNUMBER(FIND(",",players_stats[[#This Row],[Agents MAYUS]])),ISNUMBER(FIND("All Match Types",players_stats[[#This Row],[Match Type]]))),"Eliminar","")</f>
        <v/>
      </c>
      <c r="I8316">
        <v>33</v>
      </c>
      <c r="J8316">
        <v>73</v>
      </c>
      <c r="K8316">
        <v>143</v>
      </c>
      <c r="L8316">
        <v>6</v>
      </c>
      <c r="M8316">
        <v>0.52</v>
      </c>
      <c r="N8316">
        <v>96</v>
      </c>
      <c r="O8316">
        <v>45</v>
      </c>
      <c r="P8316">
        <v>15</v>
      </c>
      <c r="Q8316">
        <v>0</v>
      </c>
      <c r="R8316">
        <v>9</v>
      </c>
      <c r="S8316">
        <v>0.14000000000000001</v>
      </c>
      <c r="U8316" s="1" t="s">
        <v>175</v>
      </c>
      <c r="V8316">
        <v>10</v>
      </c>
      <c r="W8316">
        <v>15</v>
      </c>
      <c r="X8316">
        <v>25</v>
      </c>
      <c r="Y8316">
        <v>5</v>
      </c>
      <c r="Z8316">
        <v>0</v>
      </c>
      <c r="AA8316">
        <v>3</v>
      </c>
    </row>
    <row r="8317" spans="1:27" x14ac:dyDescent="0.25">
      <c r="A8317" s="1" t="s">
        <v>93</v>
      </c>
      <c r="B8317" s="1" t="s">
        <v>47</v>
      </c>
      <c r="C8317" s="1" t="s">
        <v>56</v>
      </c>
      <c r="D8317" s="1" t="s">
        <v>727</v>
      </c>
      <c r="E8317" s="1" t="s">
        <v>78</v>
      </c>
      <c r="F8317" s="1" t="s">
        <v>152</v>
      </c>
      <c r="G8317" s="1" t="str">
        <f>UPPER(players_stats[[#This Row],[Agents]])</f>
        <v>VIPER</v>
      </c>
      <c r="H8317" s="1" t="str">
        <f>IF(OR(ISNUMBER(FIND(",",players_stats[[#This Row],[Agents MAYUS]])),ISNUMBER(FIND("All Match Types",players_stats[[#This Row],[Match Type]]))),"Eliminar","")</f>
        <v/>
      </c>
      <c r="I8317">
        <v>33</v>
      </c>
      <c r="J8317">
        <v>85</v>
      </c>
      <c r="K8317">
        <v>164</v>
      </c>
      <c r="L8317">
        <v>71</v>
      </c>
      <c r="M8317">
        <v>0.79</v>
      </c>
      <c r="N8317">
        <v>108</v>
      </c>
      <c r="O8317">
        <v>52</v>
      </c>
      <c r="P8317">
        <v>21</v>
      </c>
      <c r="Q8317">
        <v>12</v>
      </c>
      <c r="R8317">
        <v>9</v>
      </c>
      <c r="S8317">
        <v>0.38</v>
      </c>
      <c r="U8317" s="1" t="s">
        <v>202</v>
      </c>
      <c r="V8317">
        <v>9</v>
      </c>
      <c r="W8317">
        <v>17</v>
      </c>
      <c r="X8317">
        <v>24</v>
      </c>
      <c r="Y8317">
        <v>7</v>
      </c>
      <c r="Z8317">
        <v>4</v>
      </c>
      <c r="AA8317">
        <v>3</v>
      </c>
    </row>
    <row r="8318" spans="1:27" x14ac:dyDescent="0.25">
      <c r="A8318" s="1" t="s">
        <v>93</v>
      </c>
      <c r="B8318" s="1" t="s">
        <v>47</v>
      </c>
      <c r="C8318" s="1" t="s">
        <v>56</v>
      </c>
      <c r="D8318" s="1" t="s">
        <v>726</v>
      </c>
      <c r="E8318" s="1" t="s">
        <v>78</v>
      </c>
      <c r="F8318" s="1" t="s">
        <v>161</v>
      </c>
      <c r="G8318" s="1" t="str">
        <f>UPPER(players_stats[[#This Row],[Agents]])</f>
        <v>YORU</v>
      </c>
      <c r="H8318" s="1" t="str">
        <f>IF(OR(ISNUMBER(FIND(",",players_stats[[#This Row],[Agents MAYUS]])),ISNUMBER(FIND("All Match Types",players_stats[[#This Row],[Match Type]]))),"Eliminar","")</f>
        <v/>
      </c>
      <c r="I8318">
        <v>33</v>
      </c>
      <c r="J8318">
        <v>67</v>
      </c>
      <c r="K8318">
        <v>182</v>
      </c>
      <c r="L8318">
        <v>71</v>
      </c>
      <c r="M8318">
        <v>0.45</v>
      </c>
      <c r="N8318">
        <v>117</v>
      </c>
      <c r="O8318">
        <v>61</v>
      </c>
      <c r="P8318">
        <v>3</v>
      </c>
      <c r="Q8318">
        <v>12</v>
      </c>
      <c r="R8318">
        <v>24</v>
      </c>
      <c r="S8318">
        <v>0.33</v>
      </c>
      <c r="U8318" s="1" t="s">
        <v>141</v>
      </c>
      <c r="V8318">
        <v>16</v>
      </c>
      <c r="W8318">
        <v>20</v>
      </c>
      <c r="X8318">
        <v>28</v>
      </c>
      <c r="Y8318">
        <v>1</v>
      </c>
      <c r="Z8318">
        <v>4</v>
      </c>
      <c r="AA8318">
        <v>8</v>
      </c>
    </row>
    <row r="8319" spans="1:27" x14ac:dyDescent="0.25">
      <c r="A8319" s="1" t="s">
        <v>93</v>
      </c>
      <c r="B8319" s="1" t="s">
        <v>47</v>
      </c>
      <c r="C8319" s="1" t="s">
        <v>56</v>
      </c>
      <c r="D8319" s="1" t="s">
        <v>706</v>
      </c>
      <c r="E8319" s="1" t="s">
        <v>82</v>
      </c>
      <c r="F8319" s="1" t="s">
        <v>145</v>
      </c>
      <c r="G8319" s="1" t="str">
        <f>UPPER(players_stats[[#This Row],[Agents]])</f>
        <v>JETT</v>
      </c>
      <c r="H8319" s="1" t="str">
        <f>IF(OR(ISNUMBER(FIND(",",players_stats[[#This Row],[Agents MAYUS]])),ISNUMBER(FIND("All Match Types",players_stats[[#This Row],[Match Type]]))),"Eliminar","")</f>
        <v/>
      </c>
      <c r="I8319">
        <v>38</v>
      </c>
      <c r="J8319">
        <v>56</v>
      </c>
      <c r="K8319">
        <v>139</v>
      </c>
      <c r="L8319">
        <v>6</v>
      </c>
      <c r="M8319">
        <v>0.53</v>
      </c>
      <c r="N8319">
        <v>94</v>
      </c>
      <c r="O8319">
        <v>47</v>
      </c>
      <c r="P8319">
        <v>18</v>
      </c>
      <c r="Q8319">
        <v>13</v>
      </c>
      <c r="R8319">
        <v>18</v>
      </c>
      <c r="S8319">
        <v>0.18</v>
      </c>
      <c r="U8319" s="1" t="s">
        <v>143</v>
      </c>
      <c r="V8319">
        <v>10</v>
      </c>
      <c r="W8319">
        <v>18</v>
      </c>
      <c r="X8319">
        <v>30</v>
      </c>
      <c r="Y8319">
        <v>7</v>
      </c>
      <c r="Z8319">
        <v>5</v>
      </c>
      <c r="AA8319">
        <v>7</v>
      </c>
    </row>
    <row r="8320" spans="1:27" x14ac:dyDescent="0.25">
      <c r="A8320" s="1" t="s">
        <v>93</v>
      </c>
      <c r="B8320" s="1" t="s">
        <v>47</v>
      </c>
      <c r="C8320" s="1" t="s">
        <v>56</v>
      </c>
      <c r="D8320" s="1" t="s">
        <v>1240</v>
      </c>
      <c r="E8320" s="1" t="s">
        <v>82</v>
      </c>
      <c r="F8320" s="1" t="s">
        <v>134</v>
      </c>
      <c r="G8320" s="1" t="str">
        <f>UPPER(players_stats[[#This Row],[Agents]])</f>
        <v>KILLJOY</v>
      </c>
      <c r="H8320" s="1" t="str">
        <f>IF(OR(ISNUMBER(FIND(",",players_stats[[#This Row],[Agents MAYUS]])),ISNUMBER(FIND("All Match Types",players_stats[[#This Row],[Match Type]]))),"Eliminar","")</f>
        <v/>
      </c>
      <c r="I8320">
        <v>19</v>
      </c>
      <c r="J8320">
        <v>138</v>
      </c>
      <c r="K8320">
        <v>264</v>
      </c>
      <c r="L8320">
        <v>146</v>
      </c>
      <c r="M8320">
        <v>0.68</v>
      </c>
      <c r="N8320">
        <v>186</v>
      </c>
      <c r="O8320">
        <v>10</v>
      </c>
      <c r="P8320">
        <v>11</v>
      </c>
      <c r="Q8320">
        <v>0</v>
      </c>
      <c r="R8320">
        <v>0</v>
      </c>
      <c r="S8320">
        <v>0.43</v>
      </c>
      <c r="U8320" s="1" t="s">
        <v>184</v>
      </c>
      <c r="V8320">
        <v>19</v>
      </c>
      <c r="W8320">
        <v>19</v>
      </c>
      <c r="X8320">
        <v>13</v>
      </c>
      <c r="Y8320">
        <v>2</v>
      </c>
      <c r="Z8320">
        <v>0</v>
      </c>
      <c r="AA8320">
        <v>0</v>
      </c>
    </row>
    <row r="8321" spans="1:27" x14ac:dyDescent="0.25">
      <c r="A8321" s="1" t="s">
        <v>93</v>
      </c>
      <c r="B8321" s="1" t="s">
        <v>47</v>
      </c>
      <c r="C8321" s="1" t="s">
        <v>56</v>
      </c>
      <c r="D8321" s="1" t="s">
        <v>1240</v>
      </c>
      <c r="E8321" s="1" t="s">
        <v>82</v>
      </c>
      <c r="F8321" s="1" t="s">
        <v>152</v>
      </c>
      <c r="G8321" s="1" t="str">
        <f>UPPER(players_stats[[#This Row],[Agents]])</f>
        <v>VIPER</v>
      </c>
      <c r="H8321" s="1" t="str">
        <f>IF(OR(ISNUMBER(FIND(",",players_stats[[#This Row],[Agents MAYUS]])),ISNUMBER(FIND("All Match Types",players_stats[[#This Row],[Match Type]]))),"Eliminar","")</f>
        <v/>
      </c>
      <c r="I8321">
        <v>19</v>
      </c>
      <c r="J8321">
        <v>8</v>
      </c>
      <c r="K8321">
        <v>198</v>
      </c>
      <c r="L8321">
        <v>81</v>
      </c>
      <c r="M8321">
        <v>0.47</v>
      </c>
      <c r="N8321">
        <v>114</v>
      </c>
      <c r="O8321">
        <v>68</v>
      </c>
      <c r="P8321">
        <v>11</v>
      </c>
      <c r="Q8321">
        <v>21</v>
      </c>
      <c r="R8321">
        <v>11</v>
      </c>
      <c r="S8321">
        <v>0.32</v>
      </c>
      <c r="U8321" s="1" t="s">
        <v>184</v>
      </c>
      <c r="V8321">
        <v>13</v>
      </c>
      <c r="W8321">
        <v>13</v>
      </c>
      <c r="X8321">
        <v>16</v>
      </c>
      <c r="Y8321">
        <v>2</v>
      </c>
      <c r="Z8321">
        <v>4</v>
      </c>
      <c r="AA8321">
        <v>2</v>
      </c>
    </row>
    <row r="8322" spans="1:27" x14ac:dyDescent="0.25">
      <c r="A8322" s="1" t="s">
        <v>93</v>
      </c>
      <c r="B8322" s="1" t="s">
        <v>47</v>
      </c>
      <c r="C8322" s="1" t="s">
        <v>56</v>
      </c>
      <c r="D8322" s="1" t="s">
        <v>1240</v>
      </c>
      <c r="E8322" s="1" t="s">
        <v>82</v>
      </c>
      <c r="F8322" s="1" t="s">
        <v>266</v>
      </c>
      <c r="G8322" s="1" t="str">
        <f>UPPER(players_stats[[#This Row],[Agents]])</f>
        <v>KILLJOY, VIPER</v>
      </c>
      <c r="H8322" s="1" t="str">
        <f>IF(OR(ISNUMBER(FIND(",",players_stats[[#This Row],[Agents MAYUS]])),ISNUMBER(FIND("All Match Types",players_stats[[#This Row],[Match Type]]))),"Eliminar","")</f>
        <v>Eliminar</v>
      </c>
      <c r="I8322">
        <v>38</v>
      </c>
      <c r="J8322">
        <v>109</v>
      </c>
      <c r="K8322">
        <v>231</v>
      </c>
      <c r="L8322">
        <v>11</v>
      </c>
      <c r="M8322">
        <v>0.57999999999999996</v>
      </c>
      <c r="N8322">
        <v>150</v>
      </c>
      <c r="O8322">
        <v>84</v>
      </c>
      <c r="P8322">
        <v>11</v>
      </c>
      <c r="Q8322">
        <v>11</v>
      </c>
      <c r="R8322">
        <v>5</v>
      </c>
      <c r="S8322">
        <v>0.38</v>
      </c>
      <c r="U8322" s="1" t="s">
        <v>202</v>
      </c>
      <c r="V8322">
        <v>19</v>
      </c>
      <c r="W8322">
        <v>32</v>
      </c>
      <c r="X8322">
        <v>29</v>
      </c>
      <c r="Y8322">
        <v>4</v>
      </c>
      <c r="Z8322">
        <v>4</v>
      </c>
      <c r="AA8322">
        <v>2</v>
      </c>
    </row>
    <row r="8323" spans="1:27" x14ac:dyDescent="0.25">
      <c r="A8323" s="1" t="s">
        <v>93</v>
      </c>
      <c r="B8323" s="1" t="s">
        <v>47</v>
      </c>
      <c r="C8323" s="1" t="s">
        <v>56</v>
      </c>
      <c r="D8323" s="1" t="s">
        <v>703</v>
      </c>
      <c r="E8323" s="1" t="s">
        <v>82</v>
      </c>
      <c r="F8323" s="1" t="s">
        <v>140</v>
      </c>
      <c r="G8323" s="1" t="str">
        <f>UPPER(players_stats[[#This Row],[Agents]])</f>
        <v>OMEN</v>
      </c>
      <c r="H8323" s="1" t="str">
        <f>IF(OR(ISNUMBER(FIND(",",players_stats[[#This Row],[Agents MAYUS]])),ISNUMBER(FIND("All Match Types",players_stats[[#This Row],[Match Type]]))),"Eliminar","")</f>
        <v/>
      </c>
      <c r="I8323">
        <v>19</v>
      </c>
      <c r="J8323">
        <v>45</v>
      </c>
      <c r="K8323">
        <v>83</v>
      </c>
      <c r="L8323">
        <v>33</v>
      </c>
      <c r="M8323">
        <v>0.63</v>
      </c>
      <c r="N8323">
        <v>61</v>
      </c>
      <c r="O8323">
        <v>26</v>
      </c>
      <c r="P8323">
        <v>16</v>
      </c>
      <c r="Q8323">
        <v>5</v>
      </c>
      <c r="R8323">
        <v>5</v>
      </c>
      <c r="S8323">
        <v>0.16</v>
      </c>
      <c r="T8323">
        <v>0.33</v>
      </c>
      <c r="U8323" s="1" t="s">
        <v>156</v>
      </c>
      <c r="V8323">
        <v>5</v>
      </c>
      <c r="W8323">
        <v>5</v>
      </c>
      <c r="X8323">
        <v>15</v>
      </c>
      <c r="Y8323">
        <v>3</v>
      </c>
      <c r="Z8323">
        <v>1</v>
      </c>
      <c r="AA8323">
        <v>1</v>
      </c>
    </row>
    <row r="8324" spans="1:27" x14ac:dyDescent="0.25">
      <c r="A8324" s="1" t="s">
        <v>93</v>
      </c>
      <c r="B8324" s="1" t="s">
        <v>47</v>
      </c>
      <c r="C8324" s="1" t="s">
        <v>56</v>
      </c>
      <c r="D8324" s="1" t="s">
        <v>703</v>
      </c>
      <c r="E8324" s="1" t="s">
        <v>82</v>
      </c>
      <c r="F8324" s="1" t="s">
        <v>152</v>
      </c>
      <c r="G8324" s="1" t="str">
        <f>UPPER(players_stats[[#This Row],[Agents]])</f>
        <v>VIPER</v>
      </c>
      <c r="H8324" s="1" t="str">
        <f>IF(OR(ISNUMBER(FIND(",",players_stats[[#This Row],[Agents MAYUS]])),ISNUMBER(FIND("All Match Types",players_stats[[#This Row],[Match Type]]))),"Eliminar","")</f>
        <v/>
      </c>
      <c r="I8324">
        <v>19</v>
      </c>
      <c r="J8324">
        <v>62</v>
      </c>
      <c r="K8324">
        <v>127</v>
      </c>
      <c r="L8324">
        <v>56</v>
      </c>
      <c r="M8324">
        <v>0.63</v>
      </c>
      <c r="N8324">
        <v>81</v>
      </c>
      <c r="O8324">
        <v>47</v>
      </c>
      <c r="P8324">
        <v>37</v>
      </c>
      <c r="Q8324">
        <v>11</v>
      </c>
      <c r="R8324">
        <v>5</v>
      </c>
      <c r="S8324">
        <v>0.15</v>
      </c>
      <c r="U8324" s="1" t="s">
        <v>139</v>
      </c>
      <c r="V8324">
        <v>9</v>
      </c>
      <c r="W8324">
        <v>9</v>
      </c>
      <c r="X8324">
        <v>16</v>
      </c>
      <c r="Y8324">
        <v>7</v>
      </c>
      <c r="Z8324">
        <v>2</v>
      </c>
      <c r="AA8324">
        <v>1</v>
      </c>
    </row>
    <row r="8325" spans="1:27" x14ac:dyDescent="0.25">
      <c r="A8325" s="1" t="s">
        <v>93</v>
      </c>
      <c r="B8325" s="1" t="s">
        <v>47</v>
      </c>
      <c r="C8325" s="1" t="s">
        <v>56</v>
      </c>
      <c r="D8325" s="1" t="s">
        <v>703</v>
      </c>
      <c r="E8325" s="1" t="s">
        <v>82</v>
      </c>
      <c r="F8325" s="1" t="s">
        <v>225</v>
      </c>
      <c r="G8325" s="1" t="str">
        <f>UPPER(players_stats[[#This Row],[Agents]])</f>
        <v>OMEN, VIPER</v>
      </c>
      <c r="H8325" s="1" t="str">
        <f>IF(OR(ISNUMBER(FIND(",",players_stats[[#This Row],[Agents MAYUS]])),ISNUMBER(FIND("All Match Types",players_stats[[#This Row],[Match Type]]))),"Eliminar","")</f>
        <v>Eliminar</v>
      </c>
      <c r="I8325">
        <v>38</v>
      </c>
      <c r="J8325">
        <v>53</v>
      </c>
      <c r="K8325">
        <v>105</v>
      </c>
      <c r="L8325">
        <v>45</v>
      </c>
      <c r="M8325">
        <v>0.63</v>
      </c>
      <c r="N8325">
        <v>71</v>
      </c>
      <c r="O8325">
        <v>37</v>
      </c>
      <c r="P8325">
        <v>26</v>
      </c>
      <c r="Q8325">
        <v>8</v>
      </c>
      <c r="R8325">
        <v>5</v>
      </c>
      <c r="S8325">
        <v>0.15</v>
      </c>
      <c r="T8325">
        <v>0.2</v>
      </c>
      <c r="U8325" s="1" t="s">
        <v>235</v>
      </c>
      <c r="V8325">
        <v>9</v>
      </c>
      <c r="W8325">
        <v>14</v>
      </c>
      <c r="X8325">
        <v>31</v>
      </c>
      <c r="Y8325">
        <v>10</v>
      </c>
      <c r="Z8325">
        <v>3</v>
      </c>
      <c r="AA8325">
        <v>2</v>
      </c>
    </row>
    <row r="8326" spans="1:27" x14ac:dyDescent="0.25">
      <c r="A8326" s="1" t="s">
        <v>93</v>
      </c>
      <c r="B8326" s="1" t="s">
        <v>47</v>
      </c>
      <c r="C8326" s="1" t="s">
        <v>56</v>
      </c>
      <c r="D8326" s="1" t="s">
        <v>704</v>
      </c>
      <c r="E8326" s="1" t="s">
        <v>82</v>
      </c>
      <c r="F8326" s="1" t="s">
        <v>355</v>
      </c>
      <c r="G8326" s="1" t="str">
        <f>UPPER(players_stats[[#This Row],[Agents]])</f>
        <v>PHOENIX</v>
      </c>
      <c r="H8326" s="1" t="str">
        <f>IF(OR(ISNUMBER(FIND(",",players_stats[[#This Row],[Agents MAYUS]])),ISNUMBER(FIND("All Match Types",players_stats[[#This Row],[Match Type]]))),"Eliminar","")</f>
        <v/>
      </c>
      <c r="I8326">
        <v>19</v>
      </c>
      <c r="J8326">
        <v>101</v>
      </c>
      <c r="K8326">
        <v>230</v>
      </c>
      <c r="L8326">
        <v>94</v>
      </c>
      <c r="M8326">
        <v>0.74</v>
      </c>
      <c r="N8326">
        <v>160</v>
      </c>
      <c r="O8326">
        <v>79</v>
      </c>
      <c r="P8326">
        <v>16</v>
      </c>
      <c r="Q8326">
        <v>5</v>
      </c>
      <c r="R8326">
        <v>21</v>
      </c>
      <c r="S8326">
        <v>0.33</v>
      </c>
      <c r="U8326" s="1" t="s">
        <v>141</v>
      </c>
      <c r="V8326">
        <v>15</v>
      </c>
      <c r="W8326">
        <v>15</v>
      </c>
      <c r="X8326">
        <v>16</v>
      </c>
      <c r="Y8326">
        <v>3</v>
      </c>
      <c r="Z8326">
        <v>1</v>
      </c>
      <c r="AA8326">
        <v>4</v>
      </c>
    </row>
    <row r="8327" spans="1:27" x14ac:dyDescent="0.25">
      <c r="A8327" s="1" t="s">
        <v>93</v>
      </c>
      <c r="B8327" s="1" t="s">
        <v>47</v>
      </c>
      <c r="C8327" s="1" t="s">
        <v>56</v>
      </c>
      <c r="D8327" s="1" t="s">
        <v>704</v>
      </c>
      <c r="E8327" s="1" t="s">
        <v>82</v>
      </c>
      <c r="F8327" s="1" t="s">
        <v>279</v>
      </c>
      <c r="G8327" s="1" t="str">
        <f>UPPER(players_stats[[#This Row],[Agents]])</f>
        <v>SAGE</v>
      </c>
      <c r="H8327" s="1" t="str">
        <f>IF(OR(ISNUMBER(FIND(",",players_stats[[#This Row],[Agents MAYUS]])),ISNUMBER(FIND("All Match Types",players_stats[[#This Row],[Match Type]]))),"Eliminar","")</f>
        <v/>
      </c>
      <c r="I8327">
        <v>19</v>
      </c>
      <c r="J8327">
        <v>109</v>
      </c>
      <c r="K8327">
        <v>245</v>
      </c>
      <c r="L8327">
        <v>107</v>
      </c>
      <c r="M8327">
        <v>0.63</v>
      </c>
      <c r="N8327">
        <v>155</v>
      </c>
      <c r="O8327">
        <v>79</v>
      </c>
      <c r="P8327">
        <v>26</v>
      </c>
      <c r="Q8327">
        <v>26</v>
      </c>
      <c r="R8327">
        <v>0</v>
      </c>
      <c r="S8327">
        <v>0.23</v>
      </c>
      <c r="U8327" s="1" t="s">
        <v>141</v>
      </c>
      <c r="V8327">
        <v>15</v>
      </c>
      <c r="W8327">
        <v>15</v>
      </c>
      <c r="X8327">
        <v>14</v>
      </c>
      <c r="Y8327">
        <v>5</v>
      </c>
      <c r="Z8327">
        <v>5</v>
      </c>
      <c r="AA8327">
        <v>0</v>
      </c>
    </row>
    <row r="8328" spans="1:27" x14ac:dyDescent="0.25">
      <c r="A8328" s="1" t="s">
        <v>93</v>
      </c>
      <c r="B8328" s="1" t="s">
        <v>47</v>
      </c>
      <c r="C8328" s="1" t="s">
        <v>56</v>
      </c>
      <c r="D8328" s="1" t="s">
        <v>704</v>
      </c>
      <c r="E8328" s="1" t="s">
        <v>82</v>
      </c>
      <c r="F8328" s="1" t="s">
        <v>1249</v>
      </c>
      <c r="G8328" s="1" t="str">
        <f>UPPER(players_stats[[#This Row],[Agents]])</f>
        <v>PHOENIX, SAGE</v>
      </c>
      <c r="H8328" s="1" t="str">
        <f>IF(OR(ISNUMBER(FIND(",",players_stats[[#This Row],[Agents MAYUS]])),ISNUMBER(FIND("All Match Types",players_stats[[#This Row],[Match Type]]))),"Eliminar","")</f>
        <v>Eliminar</v>
      </c>
      <c r="I8328">
        <v>38</v>
      </c>
      <c r="J8328">
        <v>105</v>
      </c>
      <c r="K8328">
        <v>238</v>
      </c>
      <c r="L8328">
        <v>10</v>
      </c>
      <c r="M8328">
        <v>0.68</v>
      </c>
      <c r="N8328">
        <v>158</v>
      </c>
      <c r="O8328">
        <v>79</v>
      </c>
      <c r="P8328">
        <v>21</v>
      </c>
      <c r="Q8328">
        <v>16</v>
      </c>
      <c r="R8328">
        <v>11</v>
      </c>
      <c r="S8328">
        <v>0.28000000000000003</v>
      </c>
      <c r="U8328" s="1" t="s">
        <v>139</v>
      </c>
      <c r="V8328">
        <v>15</v>
      </c>
      <c r="W8328">
        <v>30</v>
      </c>
      <c r="X8328">
        <v>30</v>
      </c>
      <c r="Y8328">
        <v>8</v>
      </c>
      <c r="Z8328">
        <v>6</v>
      </c>
      <c r="AA8328">
        <v>4</v>
      </c>
    </row>
    <row r="8329" spans="1:27" x14ac:dyDescent="0.25">
      <c r="A8329" s="1" t="s">
        <v>93</v>
      </c>
      <c r="B8329" s="1" t="s">
        <v>47</v>
      </c>
      <c r="C8329" s="1" t="s">
        <v>56</v>
      </c>
      <c r="D8329" s="1" t="s">
        <v>700</v>
      </c>
      <c r="E8329" s="1" t="s">
        <v>82</v>
      </c>
      <c r="F8329" s="1" t="s">
        <v>208</v>
      </c>
      <c r="G8329" s="1" t="str">
        <f>UPPER(players_stats[[#This Row],[Agents]])</f>
        <v>SKYE</v>
      </c>
      <c r="H8329" s="1" t="str">
        <f>IF(OR(ISNUMBER(FIND(",",players_stats[[#This Row],[Agents MAYUS]])),ISNUMBER(FIND("All Match Types",players_stats[[#This Row],[Match Type]]))),"Eliminar","")</f>
        <v/>
      </c>
      <c r="I8329">
        <v>19</v>
      </c>
      <c r="J8329">
        <v>72</v>
      </c>
      <c r="K8329">
        <v>201</v>
      </c>
      <c r="L8329">
        <v>82</v>
      </c>
      <c r="M8329">
        <v>0.74</v>
      </c>
      <c r="N8329">
        <v>132</v>
      </c>
      <c r="O8329">
        <v>74</v>
      </c>
      <c r="P8329">
        <v>11</v>
      </c>
      <c r="Q8329">
        <v>0</v>
      </c>
      <c r="R8329">
        <v>11</v>
      </c>
      <c r="S8329">
        <v>0.28000000000000003</v>
      </c>
      <c r="U8329" s="1" t="s">
        <v>184</v>
      </c>
      <c r="V8329">
        <v>14</v>
      </c>
      <c r="W8329">
        <v>14</v>
      </c>
      <c r="X8329">
        <v>17</v>
      </c>
      <c r="Y8329">
        <v>2</v>
      </c>
      <c r="Z8329">
        <v>0</v>
      </c>
      <c r="AA8329">
        <v>2</v>
      </c>
    </row>
    <row r="8330" spans="1:27" x14ac:dyDescent="0.25">
      <c r="A8330" s="1" t="s">
        <v>93</v>
      </c>
      <c r="B8330" s="1" t="s">
        <v>47</v>
      </c>
      <c r="C8330" s="1" t="s">
        <v>56</v>
      </c>
      <c r="D8330" s="1" t="s">
        <v>700</v>
      </c>
      <c r="E8330" s="1" t="s">
        <v>82</v>
      </c>
      <c r="F8330" s="1" t="s">
        <v>151</v>
      </c>
      <c r="G8330" s="1" t="str">
        <f>UPPER(players_stats[[#This Row],[Agents]])</f>
        <v>SOVA</v>
      </c>
      <c r="H8330" s="1" t="str">
        <f>IF(OR(ISNUMBER(FIND(",",players_stats[[#This Row],[Agents MAYUS]])),ISNUMBER(FIND("All Match Types",players_stats[[#This Row],[Match Type]]))),"Eliminar","")</f>
        <v/>
      </c>
      <c r="I8330">
        <v>19</v>
      </c>
      <c r="J8330">
        <v>6</v>
      </c>
      <c r="K8330">
        <v>103</v>
      </c>
      <c r="L8330">
        <v>14</v>
      </c>
      <c r="M8330">
        <v>0.42</v>
      </c>
      <c r="N8330">
        <v>88</v>
      </c>
      <c r="O8330">
        <v>16</v>
      </c>
      <c r="P8330">
        <v>16</v>
      </c>
      <c r="Q8330">
        <v>5</v>
      </c>
      <c r="R8330">
        <v>11</v>
      </c>
      <c r="S8330">
        <v>0.12</v>
      </c>
      <c r="U8330" s="1" t="s">
        <v>211</v>
      </c>
      <c r="V8330">
        <v>3</v>
      </c>
      <c r="W8330">
        <v>3</v>
      </c>
      <c r="X8330">
        <v>21</v>
      </c>
      <c r="Y8330">
        <v>3</v>
      </c>
      <c r="Z8330">
        <v>1</v>
      </c>
      <c r="AA8330">
        <v>2</v>
      </c>
    </row>
    <row r="8331" spans="1:27" x14ac:dyDescent="0.25">
      <c r="A8331" s="1" t="s">
        <v>93</v>
      </c>
      <c r="B8331" s="1" t="s">
        <v>47</v>
      </c>
      <c r="C8331" s="1" t="s">
        <v>56</v>
      </c>
      <c r="D8331" s="1" t="s">
        <v>700</v>
      </c>
      <c r="E8331" s="1" t="s">
        <v>82</v>
      </c>
      <c r="F8331" s="1" t="s">
        <v>209</v>
      </c>
      <c r="G8331" s="1" t="str">
        <f>UPPER(players_stats[[#This Row],[Agents]])</f>
        <v>SKYE, SOVA</v>
      </c>
      <c r="H8331" s="1" t="str">
        <f>IF(OR(ISNUMBER(FIND(",",players_stats[[#This Row],[Agents MAYUS]])),ISNUMBER(FIND("All Match Types",players_stats[[#This Row],[Match Type]]))),"Eliminar","")</f>
        <v>Eliminar</v>
      </c>
      <c r="I8331">
        <v>38</v>
      </c>
      <c r="J8331">
        <v>39</v>
      </c>
      <c r="K8331">
        <v>152</v>
      </c>
      <c r="L8331">
        <v>45</v>
      </c>
      <c r="M8331">
        <v>0.57999999999999996</v>
      </c>
      <c r="N8331">
        <v>110</v>
      </c>
      <c r="O8331">
        <v>45</v>
      </c>
      <c r="P8331">
        <v>13</v>
      </c>
      <c r="Q8331">
        <v>3</v>
      </c>
      <c r="R8331">
        <v>11</v>
      </c>
      <c r="S8331">
        <v>0.21</v>
      </c>
      <c r="U8331" s="1" t="s">
        <v>204</v>
      </c>
      <c r="V8331">
        <v>14</v>
      </c>
      <c r="W8331">
        <v>17</v>
      </c>
      <c r="X8331">
        <v>38</v>
      </c>
      <c r="Y8331">
        <v>5</v>
      </c>
      <c r="Z8331">
        <v>1</v>
      </c>
      <c r="AA8331">
        <v>4</v>
      </c>
    </row>
    <row r="8332" spans="1:27" x14ac:dyDescent="0.25">
      <c r="A8332" s="1" t="s">
        <v>93</v>
      </c>
      <c r="B8332" s="1" t="s">
        <v>47</v>
      </c>
      <c r="C8332" s="1" t="s">
        <v>57</v>
      </c>
      <c r="D8332" s="1" t="s">
        <v>688</v>
      </c>
      <c r="E8332" s="1" t="s">
        <v>80</v>
      </c>
      <c r="F8332" s="1" t="s">
        <v>181</v>
      </c>
      <c r="G8332" s="1" t="str">
        <f>UPPER(players_stats[[#This Row],[Agents]])</f>
        <v>BREACH</v>
      </c>
      <c r="H8332" s="1" t="str">
        <f>IF(OR(ISNUMBER(FIND(",",players_stats[[#This Row],[Agents MAYUS]])),ISNUMBER(FIND("All Match Types",players_stats[[#This Row],[Match Type]]))),"Eliminar","")</f>
        <v/>
      </c>
      <c r="I8332">
        <v>19</v>
      </c>
      <c r="J8332">
        <v>12</v>
      </c>
      <c r="K8332">
        <v>202</v>
      </c>
      <c r="L8332">
        <v>136</v>
      </c>
      <c r="M8332">
        <v>0.68</v>
      </c>
      <c r="N8332">
        <v>153</v>
      </c>
      <c r="O8332">
        <v>79</v>
      </c>
      <c r="P8332">
        <v>21</v>
      </c>
      <c r="Q8332">
        <v>0</v>
      </c>
      <c r="R8332">
        <v>16</v>
      </c>
      <c r="S8332">
        <v>0.35</v>
      </c>
      <c r="T8332">
        <v>0.33</v>
      </c>
      <c r="U8332" s="1" t="s">
        <v>156</v>
      </c>
      <c r="V8332">
        <v>15</v>
      </c>
      <c r="W8332">
        <v>15</v>
      </c>
      <c r="X8332">
        <v>11</v>
      </c>
      <c r="Y8332">
        <v>4</v>
      </c>
      <c r="Z8332">
        <v>0</v>
      </c>
      <c r="AA8332">
        <v>3</v>
      </c>
    </row>
    <row r="8333" spans="1:27" x14ac:dyDescent="0.25">
      <c r="A8333" s="1" t="s">
        <v>93</v>
      </c>
      <c r="B8333" s="1" t="s">
        <v>47</v>
      </c>
      <c r="C8333" s="1" t="s">
        <v>57</v>
      </c>
      <c r="D8333" s="1" t="s">
        <v>688</v>
      </c>
      <c r="E8333" s="1" t="s">
        <v>80</v>
      </c>
      <c r="F8333" s="1" t="s">
        <v>215</v>
      </c>
      <c r="G8333" s="1" t="str">
        <f>UPPER(players_stats[[#This Row],[Agents]])</f>
        <v>KAYO</v>
      </c>
      <c r="H8333" s="1" t="str">
        <f>IF(OR(ISNUMBER(FIND(",",players_stats[[#This Row],[Agents MAYUS]])),ISNUMBER(FIND("All Match Types",players_stats[[#This Row],[Match Type]]))),"Eliminar","")</f>
        <v/>
      </c>
      <c r="I8333">
        <v>40</v>
      </c>
      <c r="J8333">
        <v>141</v>
      </c>
      <c r="K8333">
        <v>268</v>
      </c>
      <c r="L8333">
        <v>138</v>
      </c>
      <c r="M8333">
        <v>0.78</v>
      </c>
      <c r="N8333">
        <v>180</v>
      </c>
      <c r="O8333">
        <v>9</v>
      </c>
      <c r="P8333">
        <v>73</v>
      </c>
      <c r="Q8333">
        <v>13</v>
      </c>
      <c r="R8333">
        <v>3</v>
      </c>
      <c r="S8333">
        <v>0.19</v>
      </c>
      <c r="U8333" s="1" t="s">
        <v>139</v>
      </c>
      <c r="V8333">
        <v>21</v>
      </c>
      <c r="W8333">
        <v>36</v>
      </c>
      <c r="X8333">
        <v>26</v>
      </c>
      <c r="Y8333">
        <v>29</v>
      </c>
      <c r="Z8333">
        <v>5</v>
      </c>
      <c r="AA8333">
        <v>1</v>
      </c>
    </row>
    <row r="8334" spans="1:27" x14ac:dyDescent="0.25">
      <c r="A8334" s="1" t="s">
        <v>93</v>
      </c>
      <c r="B8334" s="1" t="s">
        <v>47</v>
      </c>
      <c r="C8334" s="1" t="s">
        <v>57</v>
      </c>
      <c r="D8334" s="1" t="s">
        <v>688</v>
      </c>
      <c r="E8334" s="1" t="s">
        <v>80</v>
      </c>
      <c r="F8334" s="1" t="s">
        <v>227</v>
      </c>
      <c r="G8334" s="1" t="str">
        <f>UPPER(players_stats[[#This Row],[Agents]])</f>
        <v>BREACH, KAYO</v>
      </c>
      <c r="H8334" s="1" t="str">
        <f>IF(OR(ISNUMBER(FIND(",",players_stats[[#This Row],[Agents MAYUS]])),ISNUMBER(FIND("All Match Types",players_stats[[#This Row],[Match Type]]))),"Eliminar","")</f>
        <v>Eliminar</v>
      </c>
      <c r="I8334">
        <v>59</v>
      </c>
      <c r="J8334">
        <v>134</v>
      </c>
      <c r="K8334">
        <v>246</v>
      </c>
      <c r="L8334">
        <v>138</v>
      </c>
      <c r="M8334">
        <v>0.75</v>
      </c>
      <c r="N8334">
        <v>171</v>
      </c>
      <c r="O8334">
        <v>86</v>
      </c>
      <c r="P8334">
        <v>56</v>
      </c>
      <c r="Q8334">
        <v>8</v>
      </c>
      <c r="R8334">
        <v>7</v>
      </c>
      <c r="S8334">
        <v>0.23</v>
      </c>
      <c r="T8334">
        <v>0.2</v>
      </c>
      <c r="U8334" s="1" t="s">
        <v>235</v>
      </c>
      <c r="V8334">
        <v>21</v>
      </c>
      <c r="W8334">
        <v>51</v>
      </c>
      <c r="X8334">
        <v>37</v>
      </c>
      <c r="Y8334">
        <v>33</v>
      </c>
      <c r="Z8334">
        <v>5</v>
      </c>
      <c r="AA8334">
        <v>4</v>
      </c>
    </row>
    <row r="8335" spans="1:27" x14ac:dyDescent="0.25">
      <c r="A8335" s="1" t="s">
        <v>93</v>
      </c>
      <c r="B8335" s="1" t="s">
        <v>47</v>
      </c>
      <c r="C8335" s="1" t="s">
        <v>57</v>
      </c>
      <c r="D8335" s="1" t="s">
        <v>692</v>
      </c>
      <c r="E8335" s="1" t="s">
        <v>80</v>
      </c>
      <c r="F8335" s="1" t="s">
        <v>201</v>
      </c>
      <c r="G8335" s="1" t="str">
        <f>UPPER(players_stats[[#This Row],[Agents]])</f>
        <v>BRIMSTONE</v>
      </c>
      <c r="H8335" s="1" t="str">
        <f>IF(OR(ISNUMBER(FIND(",",players_stats[[#This Row],[Agents MAYUS]])),ISNUMBER(FIND("All Match Types",players_stats[[#This Row],[Match Type]]))),"Eliminar","")</f>
        <v/>
      </c>
      <c r="I8335">
        <v>20</v>
      </c>
      <c r="J8335">
        <v>68</v>
      </c>
      <c r="K8335">
        <v>152</v>
      </c>
      <c r="L8335">
        <v>69</v>
      </c>
      <c r="M8335">
        <v>0.55000000000000004</v>
      </c>
      <c r="N8335">
        <v>90</v>
      </c>
      <c r="O8335">
        <v>55</v>
      </c>
      <c r="P8335">
        <v>25</v>
      </c>
      <c r="Q8335">
        <v>1</v>
      </c>
      <c r="R8335">
        <v>15</v>
      </c>
      <c r="S8335">
        <v>0.26</v>
      </c>
      <c r="U8335" s="1" t="s">
        <v>184</v>
      </c>
      <c r="V8335">
        <v>11</v>
      </c>
      <c r="W8335">
        <v>11</v>
      </c>
      <c r="X8335">
        <v>16</v>
      </c>
      <c r="Y8335">
        <v>5</v>
      </c>
      <c r="Z8335">
        <v>2</v>
      </c>
      <c r="AA8335">
        <v>3</v>
      </c>
    </row>
    <row r="8336" spans="1:27" x14ac:dyDescent="0.25">
      <c r="A8336" s="1" t="s">
        <v>93</v>
      </c>
      <c r="B8336" s="1" t="s">
        <v>47</v>
      </c>
      <c r="C8336" s="1" t="s">
        <v>57</v>
      </c>
      <c r="D8336" s="1" t="s">
        <v>692</v>
      </c>
      <c r="E8336" s="1" t="s">
        <v>80</v>
      </c>
      <c r="F8336" s="1" t="s">
        <v>140</v>
      </c>
      <c r="G8336" s="1" t="str">
        <f>UPPER(players_stats[[#This Row],[Agents]])</f>
        <v>OMEN</v>
      </c>
      <c r="H8336" s="1" t="str">
        <f>IF(OR(ISNUMBER(FIND(",",players_stats[[#This Row],[Agents MAYUS]])),ISNUMBER(FIND("All Match Types",players_stats[[#This Row],[Match Type]]))),"Eliminar","")</f>
        <v/>
      </c>
      <c r="I8336">
        <v>39</v>
      </c>
      <c r="J8336">
        <v>114</v>
      </c>
      <c r="K8336">
        <v>190</v>
      </c>
      <c r="L8336">
        <v>113</v>
      </c>
      <c r="M8336">
        <v>0.82</v>
      </c>
      <c r="N8336">
        <v>115</v>
      </c>
      <c r="O8336">
        <v>67</v>
      </c>
      <c r="P8336">
        <v>51</v>
      </c>
      <c r="Q8336">
        <v>1</v>
      </c>
      <c r="R8336">
        <v>5</v>
      </c>
      <c r="S8336">
        <v>0.34</v>
      </c>
      <c r="T8336">
        <v>1</v>
      </c>
      <c r="U8336" s="1" t="s">
        <v>147</v>
      </c>
      <c r="V8336">
        <v>17</v>
      </c>
      <c r="W8336">
        <v>26</v>
      </c>
      <c r="X8336">
        <v>23</v>
      </c>
      <c r="Y8336">
        <v>20</v>
      </c>
      <c r="Z8336">
        <v>4</v>
      </c>
      <c r="AA8336">
        <v>2</v>
      </c>
    </row>
    <row r="8337" spans="1:27" x14ac:dyDescent="0.25">
      <c r="A8337" s="1" t="s">
        <v>93</v>
      </c>
      <c r="B8337" s="1" t="s">
        <v>47</v>
      </c>
      <c r="C8337" s="1" t="s">
        <v>57</v>
      </c>
      <c r="D8337" s="1" t="s">
        <v>692</v>
      </c>
      <c r="E8337" s="1" t="s">
        <v>80</v>
      </c>
      <c r="F8337" s="1" t="s">
        <v>203</v>
      </c>
      <c r="G8337" s="1" t="str">
        <f>UPPER(players_stats[[#This Row],[Agents]])</f>
        <v>BRIMSTONE, OMEN</v>
      </c>
      <c r="H8337" s="1" t="str">
        <f>IF(OR(ISNUMBER(FIND(",",players_stats[[#This Row],[Agents MAYUS]])),ISNUMBER(FIND("All Match Types",players_stats[[#This Row],[Match Type]]))),"Eliminar","")</f>
        <v>Eliminar</v>
      </c>
      <c r="I8337">
        <v>59</v>
      </c>
      <c r="J8337">
        <v>98</v>
      </c>
      <c r="K8337">
        <v>177</v>
      </c>
      <c r="L8337">
        <v>95</v>
      </c>
      <c r="M8337">
        <v>0.73</v>
      </c>
      <c r="N8337">
        <v>107</v>
      </c>
      <c r="O8337">
        <v>63</v>
      </c>
      <c r="P8337">
        <v>42</v>
      </c>
      <c r="Q8337">
        <v>1</v>
      </c>
      <c r="R8337">
        <v>8</v>
      </c>
      <c r="S8337">
        <v>0.31</v>
      </c>
      <c r="T8337">
        <v>0.2</v>
      </c>
      <c r="U8337" s="1" t="s">
        <v>235</v>
      </c>
      <c r="V8337">
        <v>17</v>
      </c>
      <c r="W8337">
        <v>37</v>
      </c>
      <c r="X8337">
        <v>39</v>
      </c>
      <c r="Y8337">
        <v>25</v>
      </c>
      <c r="Z8337">
        <v>6</v>
      </c>
      <c r="AA8337">
        <v>5</v>
      </c>
    </row>
    <row r="8338" spans="1:27" x14ac:dyDescent="0.25">
      <c r="A8338" s="1" t="s">
        <v>93</v>
      </c>
      <c r="B8338" s="1" t="s">
        <v>47</v>
      </c>
      <c r="C8338" s="1" t="s">
        <v>57</v>
      </c>
      <c r="D8338" s="1" t="s">
        <v>694</v>
      </c>
      <c r="E8338" s="1" t="s">
        <v>80</v>
      </c>
      <c r="F8338" s="1" t="s">
        <v>130</v>
      </c>
      <c r="G8338" s="1" t="str">
        <f>UPPER(players_stats[[#This Row],[Agents]])</f>
        <v>FADE</v>
      </c>
      <c r="H8338" s="1" t="str">
        <f>IF(OR(ISNUMBER(FIND(",",players_stats[[#This Row],[Agents MAYUS]])),ISNUMBER(FIND("All Match Types",players_stats[[#This Row],[Match Type]]))),"Eliminar","")</f>
        <v/>
      </c>
      <c r="I8338">
        <v>19</v>
      </c>
      <c r="J8338">
        <v>111</v>
      </c>
      <c r="K8338">
        <v>229</v>
      </c>
      <c r="L8338">
        <v>121</v>
      </c>
      <c r="M8338">
        <v>0.63</v>
      </c>
      <c r="N8338">
        <v>138</v>
      </c>
      <c r="O8338">
        <v>89</v>
      </c>
      <c r="P8338">
        <v>26</v>
      </c>
      <c r="Q8338">
        <v>11</v>
      </c>
      <c r="R8338">
        <v>11</v>
      </c>
      <c r="S8338">
        <v>0.27</v>
      </c>
      <c r="U8338" s="1" t="s">
        <v>141</v>
      </c>
      <c r="V8338">
        <v>17</v>
      </c>
      <c r="W8338">
        <v>17</v>
      </c>
      <c r="X8338">
        <v>14</v>
      </c>
      <c r="Y8338">
        <v>5</v>
      </c>
      <c r="Z8338">
        <v>2</v>
      </c>
      <c r="AA8338">
        <v>2</v>
      </c>
    </row>
    <row r="8339" spans="1:27" x14ac:dyDescent="0.25">
      <c r="A8339" s="1" t="s">
        <v>93</v>
      </c>
      <c r="B8339" s="1" t="s">
        <v>47</v>
      </c>
      <c r="C8339" s="1" t="s">
        <v>57</v>
      </c>
      <c r="D8339" s="1" t="s">
        <v>694</v>
      </c>
      <c r="E8339" s="1" t="s">
        <v>80</v>
      </c>
      <c r="F8339" s="1" t="s">
        <v>138</v>
      </c>
      <c r="G8339" s="1" t="str">
        <f>UPPER(players_stats[[#This Row],[Agents]])</f>
        <v>GEKKO</v>
      </c>
      <c r="H8339" s="1" t="str">
        <f>IF(OR(ISNUMBER(FIND(",",players_stats[[#This Row],[Agents MAYUS]])),ISNUMBER(FIND("All Match Types",players_stats[[#This Row],[Match Type]]))),"Eliminar","")</f>
        <v/>
      </c>
      <c r="I8339">
        <v>20</v>
      </c>
      <c r="J8339">
        <v>45</v>
      </c>
      <c r="K8339">
        <v>120</v>
      </c>
      <c r="L8339">
        <v>47</v>
      </c>
      <c r="M8339">
        <v>0.45</v>
      </c>
      <c r="N8339">
        <v>86</v>
      </c>
      <c r="O8339">
        <v>35</v>
      </c>
      <c r="P8339">
        <v>15</v>
      </c>
      <c r="Q8339">
        <v>15</v>
      </c>
      <c r="R8339">
        <v>15</v>
      </c>
      <c r="S8339">
        <v>0.3</v>
      </c>
      <c r="U8339" s="1" t="s">
        <v>139</v>
      </c>
      <c r="V8339">
        <v>7</v>
      </c>
      <c r="W8339">
        <v>7</v>
      </c>
      <c r="X8339">
        <v>15</v>
      </c>
      <c r="Y8339">
        <v>3</v>
      </c>
      <c r="Z8339">
        <v>3</v>
      </c>
      <c r="AA8339">
        <v>3</v>
      </c>
    </row>
    <row r="8340" spans="1:27" x14ac:dyDescent="0.25">
      <c r="A8340" s="1" t="s">
        <v>93</v>
      </c>
      <c r="B8340" s="1" t="s">
        <v>47</v>
      </c>
      <c r="C8340" s="1" t="s">
        <v>57</v>
      </c>
      <c r="D8340" s="1" t="s">
        <v>694</v>
      </c>
      <c r="E8340" s="1" t="s">
        <v>80</v>
      </c>
      <c r="F8340" s="1" t="s">
        <v>151</v>
      </c>
      <c r="G8340" s="1" t="str">
        <f>UPPER(players_stats[[#This Row],[Agents]])</f>
        <v>SOVA</v>
      </c>
      <c r="H8340" s="1" t="str">
        <f>IF(OR(ISNUMBER(FIND(",",players_stats[[#This Row],[Agents MAYUS]])),ISNUMBER(FIND("All Match Types",players_stats[[#This Row],[Match Type]]))),"Eliminar","")</f>
        <v/>
      </c>
      <c r="I8340">
        <v>20</v>
      </c>
      <c r="J8340">
        <v>128</v>
      </c>
      <c r="K8340">
        <v>210</v>
      </c>
      <c r="L8340">
        <v>115</v>
      </c>
      <c r="M8340">
        <v>0.85</v>
      </c>
      <c r="N8340">
        <v>164</v>
      </c>
      <c r="O8340">
        <v>75</v>
      </c>
      <c r="P8340">
        <v>3</v>
      </c>
      <c r="Q8340">
        <v>1</v>
      </c>
      <c r="R8340">
        <v>0</v>
      </c>
      <c r="S8340">
        <v>0.31</v>
      </c>
      <c r="T8340">
        <v>0.17</v>
      </c>
      <c r="U8340" s="1" t="s">
        <v>172</v>
      </c>
      <c r="V8340">
        <v>15</v>
      </c>
      <c r="W8340">
        <v>15</v>
      </c>
      <c r="X8340">
        <v>13</v>
      </c>
      <c r="Y8340">
        <v>6</v>
      </c>
      <c r="Z8340">
        <v>2</v>
      </c>
      <c r="AA8340">
        <v>0</v>
      </c>
    </row>
    <row r="8341" spans="1:27" x14ac:dyDescent="0.25">
      <c r="A8341" s="1" t="s">
        <v>93</v>
      </c>
      <c r="B8341" s="1" t="s">
        <v>47</v>
      </c>
      <c r="C8341" s="1" t="s">
        <v>57</v>
      </c>
      <c r="D8341" s="1" t="s">
        <v>694</v>
      </c>
      <c r="E8341" s="1" t="s">
        <v>80</v>
      </c>
      <c r="F8341" s="1" t="s">
        <v>250</v>
      </c>
      <c r="G8341" s="1" t="str">
        <f>UPPER(players_stats[[#This Row],[Agents]])</f>
        <v>FADE, GEKKO, SOVA</v>
      </c>
      <c r="H8341" s="1" t="str">
        <f>IF(OR(ISNUMBER(FIND(",",players_stats[[#This Row],[Agents MAYUS]])),ISNUMBER(FIND("All Match Types",players_stats[[#This Row],[Match Type]]))),"Eliminar","")</f>
        <v>Eliminar</v>
      </c>
      <c r="I8341">
        <v>59</v>
      </c>
      <c r="J8341">
        <v>94</v>
      </c>
      <c r="K8341">
        <v>186</v>
      </c>
      <c r="L8341">
        <v>93</v>
      </c>
      <c r="M8341">
        <v>0.64</v>
      </c>
      <c r="N8341">
        <v>129</v>
      </c>
      <c r="O8341">
        <v>66</v>
      </c>
      <c r="P8341">
        <v>24</v>
      </c>
      <c r="Q8341">
        <v>12</v>
      </c>
      <c r="R8341">
        <v>8</v>
      </c>
      <c r="S8341">
        <v>0.28999999999999998</v>
      </c>
      <c r="T8341">
        <v>0.11</v>
      </c>
      <c r="U8341" s="1" t="s">
        <v>238</v>
      </c>
      <c r="V8341">
        <v>17</v>
      </c>
      <c r="W8341">
        <v>39</v>
      </c>
      <c r="X8341">
        <v>42</v>
      </c>
      <c r="Y8341">
        <v>14</v>
      </c>
      <c r="Z8341">
        <v>7</v>
      </c>
      <c r="AA8341">
        <v>5</v>
      </c>
    </row>
    <row r="8342" spans="1:27" x14ac:dyDescent="0.25">
      <c r="A8342" s="1" t="s">
        <v>93</v>
      </c>
      <c r="B8342" s="1" t="s">
        <v>47</v>
      </c>
      <c r="C8342" s="1" t="s">
        <v>57</v>
      </c>
      <c r="D8342" s="1" t="s">
        <v>687</v>
      </c>
      <c r="E8342" s="1" t="s">
        <v>80</v>
      </c>
      <c r="F8342" s="1" t="s">
        <v>134</v>
      </c>
      <c r="G8342" s="1" t="str">
        <f>UPPER(players_stats[[#This Row],[Agents]])</f>
        <v>KILLJOY</v>
      </c>
      <c r="H8342" s="1" t="str">
        <f>IF(OR(ISNUMBER(FIND(",",players_stats[[#This Row],[Agents MAYUS]])),ISNUMBER(FIND("All Match Types",players_stats[[#This Row],[Match Type]]))),"Eliminar","")</f>
        <v/>
      </c>
      <c r="I8342">
        <v>20</v>
      </c>
      <c r="J8342">
        <v>95</v>
      </c>
      <c r="K8342">
        <v>178</v>
      </c>
      <c r="L8342">
        <v>10</v>
      </c>
      <c r="M8342">
        <v>0.75</v>
      </c>
      <c r="N8342">
        <v>139</v>
      </c>
      <c r="O8342">
        <v>65</v>
      </c>
      <c r="P8342">
        <v>25</v>
      </c>
      <c r="Q8342">
        <v>0</v>
      </c>
      <c r="R8342">
        <v>15</v>
      </c>
      <c r="S8342">
        <v>0.23</v>
      </c>
      <c r="T8342">
        <v>0.5</v>
      </c>
      <c r="U8342" s="1" t="s">
        <v>135</v>
      </c>
      <c r="V8342">
        <v>13</v>
      </c>
      <c r="W8342">
        <v>13</v>
      </c>
      <c r="X8342">
        <v>13</v>
      </c>
      <c r="Y8342">
        <v>5</v>
      </c>
      <c r="Z8342">
        <v>0</v>
      </c>
      <c r="AA8342">
        <v>3</v>
      </c>
    </row>
    <row r="8343" spans="1:27" x14ac:dyDescent="0.25">
      <c r="A8343" s="1" t="s">
        <v>93</v>
      </c>
      <c r="B8343" s="1" t="s">
        <v>47</v>
      </c>
      <c r="C8343" s="1" t="s">
        <v>57</v>
      </c>
      <c r="D8343" s="1" t="s">
        <v>687</v>
      </c>
      <c r="E8343" s="1" t="s">
        <v>80</v>
      </c>
      <c r="F8343" s="1" t="s">
        <v>152</v>
      </c>
      <c r="G8343" s="1" t="str">
        <f>UPPER(players_stats[[#This Row],[Agents]])</f>
        <v>VIPER</v>
      </c>
      <c r="H8343" s="1" t="str">
        <f>IF(OR(ISNUMBER(FIND(",",players_stats[[#This Row],[Agents MAYUS]])),ISNUMBER(FIND("All Match Types",players_stats[[#This Row],[Match Type]]))),"Eliminar","")</f>
        <v/>
      </c>
      <c r="I8343">
        <v>39</v>
      </c>
      <c r="J8343">
        <v>114</v>
      </c>
      <c r="K8343">
        <v>198</v>
      </c>
      <c r="L8343">
        <v>112</v>
      </c>
      <c r="M8343">
        <v>0.74</v>
      </c>
      <c r="N8343">
        <v>120</v>
      </c>
      <c r="O8343">
        <v>72</v>
      </c>
      <c r="P8343">
        <v>28</v>
      </c>
      <c r="Q8343">
        <v>1</v>
      </c>
      <c r="R8343">
        <v>8</v>
      </c>
      <c r="S8343">
        <v>0.33</v>
      </c>
      <c r="T8343">
        <v>0.22</v>
      </c>
      <c r="U8343" s="1" t="s">
        <v>129</v>
      </c>
      <c r="V8343">
        <v>16</v>
      </c>
      <c r="W8343">
        <v>28</v>
      </c>
      <c r="X8343">
        <v>25</v>
      </c>
      <c r="Y8343">
        <v>11</v>
      </c>
      <c r="Z8343">
        <v>4</v>
      </c>
      <c r="AA8343">
        <v>3</v>
      </c>
    </row>
    <row r="8344" spans="1:27" x14ac:dyDescent="0.25">
      <c r="A8344" s="1" t="s">
        <v>93</v>
      </c>
      <c r="B8344" s="1" t="s">
        <v>47</v>
      </c>
      <c r="C8344" s="1" t="s">
        <v>57</v>
      </c>
      <c r="D8344" s="1" t="s">
        <v>687</v>
      </c>
      <c r="E8344" s="1" t="s">
        <v>80</v>
      </c>
      <c r="F8344" s="1" t="s">
        <v>266</v>
      </c>
      <c r="G8344" s="1" t="str">
        <f>UPPER(players_stats[[#This Row],[Agents]])</f>
        <v>KILLJOY, VIPER</v>
      </c>
      <c r="H8344" s="1" t="str">
        <f>IF(OR(ISNUMBER(FIND(",",players_stats[[#This Row],[Agents MAYUS]])),ISNUMBER(FIND("All Match Types",players_stats[[#This Row],[Match Type]]))),"Eliminar","")</f>
        <v>Eliminar</v>
      </c>
      <c r="I8344">
        <v>59</v>
      </c>
      <c r="J8344">
        <v>108</v>
      </c>
      <c r="K8344">
        <v>191</v>
      </c>
      <c r="L8344">
        <v>108</v>
      </c>
      <c r="M8344">
        <v>0.75</v>
      </c>
      <c r="N8344">
        <v>126</v>
      </c>
      <c r="O8344">
        <v>69</v>
      </c>
      <c r="P8344">
        <v>27</v>
      </c>
      <c r="Q8344">
        <v>7</v>
      </c>
      <c r="R8344">
        <v>1</v>
      </c>
      <c r="S8344">
        <v>0.28999999999999998</v>
      </c>
      <c r="T8344">
        <v>0.27</v>
      </c>
      <c r="U8344" s="1" t="s">
        <v>426</v>
      </c>
      <c r="V8344">
        <v>16</v>
      </c>
      <c r="W8344">
        <v>41</v>
      </c>
      <c r="X8344">
        <v>38</v>
      </c>
      <c r="Y8344">
        <v>16</v>
      </c>
      <c r="Z8344">
        <v>4</v>
      </c>
      <c r="AA8344">
        <v>6</v>
      </c>
    </row>
    <row r="8345" spans="1:27" x14ac:dyDescent="0.25">
      <c r="A8345" s="1" t="s">
        <v>93</v>
      </c>
      <c r="B8345" s="1" t="s">
        <v>47</v>
      </c>
      <c r="C8345" s="1" t="s">
        <v>57</v>
      </c>
      <c r="D8345" s="1" t="s">
        <v>690</v>
      </c>
      <c r="E8345" s="1" t="s">
        <v>80</v>
      </c>
      <c r="F8345" s="1" t="s">
        <v>188</v>
      </c>
      <c r="G8345" s="1" t="str">
        <f>UPPER(players_stats[[#This Row],[Agents]])</f>
        <v>NEON</v>
      </c>
      <c r="H8345" s="1" t="str">
        <f>IF(OR(ISNUMBER(FIND(",",players_stats[[#This Row],[Agents MAYUS]])),ISNUMBER(FIND("All Match Types",players_stats[[#This Row],[Match Type]]))),"Eliminar","")</f>
        <v/>
      </c>
      <c r="I8345">
        <v>20</v>
      </c>
      <c r="J8345">
        <v>5</v>
      </c>
      <c r="K8345">
        <v>155</v>
      </c>
      <c r="L8345">
        <v>65</v>
      </c>
      <c r="M8345">
        <v>0.65</v>
      </c>
      <c r="N8345">
        <v>92</v>
      </c>
      <c r="O8345">
        <v>55</v>
      </c>
      <c r="P8345">
        <v>2</v>
      </c>
      <c r="Q8345">
        <v>25</v>
      </c>
      <c r="R8345">
        <v>5</v>
      </c>
      <c r="S8345">
        <v>0.31</v>
      </c>
      <c r="U8345" s="1" t="s">
        <v>63</v>
      </c>
      <c r="V8345">
        <v>11</v>
      </c>
      <c r="W8345">
        <v>11</v>
      </c>
      <c r="X8345">
        <v>17</v>
      </c>
      <c r="Y8345">
        <v>4</v>
      </c>
      <c r="Z8345">
        <v>5</v>
      </c>
      <c r="AA8345">
        <v>1</v>
      </c>
    </row>
    <row r="8346" spans="1:27" x14ac:dyDescent="0.25">
      <c r="A8346" s="1" t="s">
        <v>93</v>
      </c>
      <c r="B8346" s="1" t="s">
        <v>47</v>
      </c>
      <c r="C8346" s="1" t="s">
        <v>57</v>
      </c>
      <c r="D8346" s="1" t="s">
        <v>690</v>
      </c>
      <c r="E8346" s="1" t="s">
        <v>80</v>
      </c>
      <c r="F8346" s="1" t="s">
        <v>146</v>
      </c>
      <c r="G8346" s="1" t="str">
        <f>UPPER(players_stats[[#This Row],[Agents]])</f>
        <v>RAZE</v>
      </c>
      <c r="H8346" s="1" t="str">
        <f>IF(OR(ISNUMBER(FIND(",",players_stats[[#This Row],[Agents MAYUS]])),ISNUMBER(FIND("All Match Types",players_stats[[#This Row],[Match Type]]))),"Eliminar","")</f>
        <v/>
      </c>
      <c r="I8346">
        <v>39</v>
      </c>
      <c r="J8346">
        <v>112</v>
      </c>
      <c r="K8346">
        <v>242</v>
      </c>
      <c r="L8346">
        <v>114</v>
      </c>
      <c r="M8346">
        <v>0.69</v>
      </c>
      <c r="N8346">
        <v>158</v>
      </c>
      <c r="O8346">
        <v>82</v>
      </c>
      <c r="P8346">
        <v>23</v>
      </c>
      <c r="Q8346">
        <v>18</v>
      </c>
      <c r="R8346">
        <v>1</v>
      </c>
      <c r="S8346">
        <v>0.2</v>
      </c>
      <c r="T8346">
        <v>0.5</v>
      </c>
      <c r="U8346" s="1" t="s">
        <v>135</v>
      </c>
      <c r="V8346">
        <v>19</v>
      </c>
      <c r="W8346">
        <v>32</v>
      </c>
      <c r="X8346">
        <v>28</v>
      </c>
      <c r="Y8346">
        <v>9</v>
      </c>
      <c r="Z8346">
        <v>7</v>
      </c>
      <c r="AA8346">
        <v>4</v>
      </c>
    </row>
    <row r="8347" spans="1:27" x14ac:dyDescent="0.25">
      <c r="A8347" s="1" t="s">
        <v>93</v>
      </c>
      <c r="B8347" s="1" t="s">
        <v>47</v>
      </c>
      <c r="C8347" s="1" t="s">
        <v>57</v>
      </c>
      <c r="D8347" s="1" t="s">
        <v>690</v>
      </c>
      <c r="E8347" s="1" t="s">
        <v>80</v>
      </c>
      <c r="F8347" s="1" t="s">
        <v>220</v>
      </c>
      <c r="G8347" s="1" t="str">
        <f>UPPER(players_stats[[#This Row],[Agents]])</f>
        <v>NEON, RAZE</v>
      </c>
      <c r="H8347" s="1" t="str">
        <f>IF(OR(ISNUMBER(FIND(",",players_stats[[#This Row],[Agents MAYUS]])),ISNUMBER(FIND("All Match Types",players_stats[[#This Row],[Match Type]]))),"Eliminar","")</f>
        <v>Eliminar</v>
      </c>
      <c r="I8347">
        <v>59</v>
      </c>
      <c r="J8347">
        <v>91</v>
      </c>
      <c r="K8347">
        <v>213</v>
      </c>
      <c r="L8347">
        <v>96</v>
      </c>
      <c r="M8347">
        <v>0.68</v>
      </c>
      <c r="N8347">
        <v>136</v>
      </c>
      <c r="O8347">
        <v>73</v>
      </c>
      <c r="P8347">
        <v>22</v>
      </c>
      <c r="Q8347">
        <v>2</v>
      </c>
      <c r="R8347">
        <v>8</v>
      </c>
      <c r="S8347">
        <v>0.22</v>
      </c>
      <c r="T8347">
        <v>0.5</v>
      </c>
      <c r="U8347" s="1" t="s">
        <v>135</v>
      </c>
      <c r="V8347">
        <v>19</v>
      </c>
      <c r="W8347">
        <v>43</v>
      </c>
      <c r="X8347">
        <v>45</v>
      </c>
      <c r="Y8347">
        <v>13</v>
      </c>
      <c r="Z8347">
        <v>12</v>
      </c>
      <c r="AA8347">
        <v>5</v>
      </c>
    </row>
    <row r="8348" spans="1:27" x14ac:dyDescent="0.25">
      <c r="A8348" s="1" t="s">
        <v>93</v>
      </c>
      <c r="B8348" s="1" t="s">
        <v>47</v>
      </c>
      <c r="C8348" s="1" t="s">
        <v>57</v>
      </c>
      <c r="D8348" s="1" t="s">
        <v>716</v>
      </c>
      <c r="E8348" s="1" t="s">
        <v>79</v>
      </c>
      <c r="F8348" s="1" t="s">
        <v>181</v>
      </c>
      <c r="G8348" s="1" t="str">
        <f>UPPER(players_stats[[#This Row],[Agents]])</f>
        <v>BREACH</v>
      </c>
      <c r="H8348" s="1" t="str">
        <f>IF(OR(ISNUMBER(FIND(",",players_stats[[#This Row],[Agents MAYUS]])),ISNUMBER(FIND("All Match Types",players_stats[[#This Row],[Match Type]]))),"Eliminar","")</f>
        <v/>
      </c>
      <c r="I8348">
        <v>20</v>
      </c>
      <c r="J8348">
        <v>10</v>
      </c>
      <c r="K8348">
        <v>172</v>
      </c>
      <c r="L8348">
        <v>10</v>
      </c>
      <c r="M8348">
        <v>0.65</v>
      </c>
      <c r="N8348">
        <v>107</v>
      </c>
      <c r="O8348">
        <v>65</v>
      </c>
      <c r="P8348">
        <v>4</v>
      </c>
      <c r="Q8348">
        <v>5</v>
      </c>
      <c r="R8348">
        <v>0</v>
      </c>
      <c r="S8348">
        <v>0.37</v>
      </c>
      <c r="U8348" s="1" t="s">
        <v>63</v>
      </c>
      <c r="V8348">
        <v>13</v>
      </c>
      <c r="W8348">
        <v>13</v>
      </c>
      <c r="X8348">
        <v>13</v>
      </c>
      <c r="Y8348">
        <v>8</v>
      </c>
      <c r="Z8348">
        <v>1</v>
      </c>
      <c r="AA8348">
        <v>0</v>
      </c>
    </row>
    <row r="8349" spans="1:27" x14ac:dyDescent="0.25">
      <c r="A8349" s="1" t="s">
        <v>93</v>
      </c>
      <c r="B8349" s="1" t="s">
        <v>47</v>
      </c>
      <c r="C8349" s="1" t="s">
        <v>57</v>
      </c>
      <c r="D8349" s="1" t="s">
        <v>716</v>
      </c>
      <c r="E8349" s="1" t="s">
        <v>79</v>
      </c>
      <c r="F8349" s="1" t="s">
        <v>215</v>
      </c>
      <c r="G8349" s="1" t="str">
        <f>UPPER(players_stats[[#This Row],[Agents]])</f>
        <v>KAYO</v>
      </c>
      <c r="H8349" s="1" t="str">
        <f>IF(OR(ISNUMBER(FIND(",",players_stats[[#This Row],[Agents MAYUS]])),ISNUMBER(FIND("All Match Types",players_stats[[#This Row],[Match Type]]))),"Eliminar","")</f>
        <v/>
      </c>
      <c r="I8349">
        <v>23</v>
      </c>
      <c r="J8349">
        <v>98</v>
      </c>
      <c r="K8349">
        <v>195</v>
      </c>
      <c r="L8349">
        <v>10</v>
      </c>
      <c r="M8349">
        <v>0.78</v>
      </c>
      <c r="N8349">
        <v>117</v>
      </c>
      <c r="O8349">
        <v>61</v>
      </c>
      <c r="P8349">
        <v>7</v>
      </c>
      <c r="Q8349">
        <v>13</v>
      </c>
      <c r="R8349">
        <v>9</v>
      </c>
      <c r="S8349">
        <v>0.26</v>
      </c>
      <c r="T8349">
        <v>1</v>
      </c>
      <c r="U8349" s="1" t="s">
        <v>147</v>
      </c>
      <c r="V8349">
        <v>14</v>
      </c>
      <c r="W8349">
        <v>14</v>
      </c>
      <c r="X8349">
        <v>14</v>
      </c>
      <c r="Y8349">
        <v>16</v>
      </c>
      <c r="Z8349">
        <v>3</v>
      </c>
      <c r="AA8349">
        <v>2</v>
      </c>
    </row>
    <row r="8350" spans="1:27" x14ac:dyDescent="0.25">
      <c r="A8350" s="1" t="s">
        <v>93</v>
      </c>
      <c r="B8350" s="1" t="s">
        <v>47</v>
      </c>
      <c r="C8350" s="1" t="s">
        <v>57</v>
      </c>
      <c r="D8350" s="1" t="s">
        <v>716</v>
      </c>
      <c r="E8350" s="1" t="s">
        <v>79</v>
      </c>
      <c r="F8350" s="1" t="s">
        <v>227</v>
      </c>
      <c r="G8350" s="1" t="str">
        <f>UPPER(players_stats[[#This Row],[Agents]])</f>
        <v>BREACH, KAYO</v>
      </c>
      <c r="H8350" s="1" t="str">
        <f>IF(OR(ISNUMBER(FIND(",",players_stats[[#This Row],[Agents MAYUS]])),ISNUMBER(FIND("All Match Types",players_stats[[#This Row],[Match Type]]))),"Eliminar","")</f>
        <v>Eliminar</v>
      </c>
      <c r="I8350">
        <v>43</v>
      </c>
      <c r="J8350">
        <v>99</v>
      </c>
      <c r="K8350">
        <v>184</v>
      </c>
      <c r="L8350">
        <v>10</v>
      </c>
      <c r="M8350">
        <v>0.72</v>
      </c>
      <c r="N8350">
        <v>112</v>
      </c>
      <c r="O8350">
        <v>63</v>
      </c>
      <c r="P8350">
        <v>56</v>
      </c>
      <c r="Q8350">
        <v>9</v>
      </c>
      <c r="R8350">
        <v>5</v>
      </c>
      <c r="S8350">
        <v>0.3</v>
      </c>
      <c r="T8350">
        <v>1</v>
      </c>
      <c r="U8350" s="1" t="s">
        <v>147</v>
      </c>
      <c r="V8350">
        <v>14</v>
      </c>
      <c r="W8350">
        <v>27</v>
      </c>
      <c r="X8350">
        <v>27</v>
      </c>
      <c r="Y8350">
        <v>24</v>
      </c>
      <c r="Z8350">
        <v>4</v>
      </c>
      <c r="AA8350">
        <v>2</v>
      </c>
    </row>
    <row r="8351" spans="1:27" x14ac:dyDescent="0.25">
      <c r="A8351" s="1" t="s">
        <v>93</v>
      </c>
      <c r="B8351" s="1" t="s">
        <v>47</v>
      </c>
      <c r="C8351" s="1" t="s">
        <v>57</v>
      </c>
      <c r="D8351" s="1" t="s">
        <v>718</v>
      </c>
      <c r="E8351" s="1" t="s">
        <v>79</v>
      </c>
      <c r="F8351" s="1" t="s">
        <v>133</v>
      </c>
      <c r="G8351" s="1" t="str">
        <f>UPPER(players_stats[[#This Row],[Agents]])</f>
        <v>CYPHER</v>
      </c>
      <c r="H8351" s="1" t="str">
        <f>IF(OR(ISNUMBER(FIND(",",players_stats[[#This Row],[Agents MAYUS]])),ISNUMBER(FIND("All Match Types",players_stats[[#This Row],[Match Type]]))),"Eliminar","")</f>
        <v/>
      </c>
      <c r="I8351">
        <v>23</v>
      </c>
      <c r="J8351">
        <v>133</v>
      </c>
      <c r="K8351">
        <v>255</v>
      </c>
      <c r="L8351">
        <v>154</v>
      </c>
      <c r="M8351">
        <v>0.83</v>
      </c>
      <c r="N8351">
        <v>168</v>
      </c>
      <c r="O8351">
        <v>87</v>
      </c>
      <c r="P8351">
        <v>22</v>
      </c>
      <c r="Q8351">
        <v>0</v>
      </c>
      <c r="R8351">
        <v>9</v>
      </c>
      <c r="S8351">
        <v>0.5</v>
      </c>
      <c r="T8351">
        <v>0.33</v>
      </c>
      <c r="U8351" s="1" t="s">
        <v>156</v>
      </c>
      <c r="V8351">
        <v>20</v>
      </c>
      <c r="W8351">
        <v>20</v>
      </c>
      <c r="X8351">
        <v>13</v>
      </c>
      <c r="Y8351">
        <v>5</v>
      </c>
      <c r="Z8351">
        <v>0</v>
      </c>
      <c r="AA8351">
        <v>2</v>
      </c>
    </row>
    <row r="8352" spans="1:27" x14ac:dyDescent="0.25">
      <c r="A8352" s="1" t="s">
        <v>93</v>
      </c>
      <c r="B8352" s="1" t="s">
        <v>47</v>
      </c>
      <c r="C8352" s="1" t="s">
        <v>57</v>
      </c>
      <c r="D8352" s="1" t="s">
        <v>718</v>
      </c>
      <c r="E8352" s="1" t="s">
        <v>79</v>
      </c>
      <c r="F8352" s="1" t="s">
        <v>152</v>
      </c>
      <c r="G8352" s="1" t="str">
        <f>UPPER(players_stats[[#This Row],[Agents]])</f>
        <v>VIPER</v>
      </c>
      <c r="H8352" s="1" t="str">
        <f>IF(OR(ISNUMBER(FIND(",",players_stats[[#This Row],[Agents MAYUS]])),ISNUMBER(FIND("All Match Types",players_stats[[#This Row],[Match Type]]))),"Eliminar","")</f>
        <v/>
      </c>
      <c r="I8352">
        <v>20</v>
      </c>
      <c r="J8352">
        <v>118</v>
      </c>
      <c r="K8352">
        <v>181</v>
      </c>
      <c r="L8352">
        <v>167</v>
      </c>
      <c r="M8352">
        <v>0.85</v>
      </c>
      <c r="N8352">
        <v>121</v>
      </c>
      <c r="O8352">
        <v>75</v>
      </c>
      <c r="P8352">
        <v>2</v>
      </c>
      <c r="Q8352">
        <v>0</v>
      </c>
      <c r="R8352">
        <v>5</v>
      </c>
      <c r="S8352">
        <v>0.37</v>
      </c>
      <c r="U8352" s="1" t="s">
        <v>184</v>
      </c>
      <c r="V8352">
        <v>15</v>
      </c>
      <c r="W8352">
        <v>15</v>
      </c>
      <c r="X8352">
        <v>9</v>
      </c>
      <c r="Y8352">
        <v>4</v>
      </c>
      <c r="Z8352">
        <v>0</v>
      </c>
      <c r="AA8352">
        <v>1</v>
      </c>
    </row>
    <row r="8353" spans="1:27" x14ac:dyDescent="0.25">
      <c r="A8353" s="1" t="s">
        <v>93</v>
      </c>
      <c r="B8353" s="1" t="s">
        <v>47</v>
      </c>
      <c r="C8353" s="1" t="s">
        <v>57</v>
      </c>
      <c r="D8353" s="1" t="s">
        <v>718</v>
      </c>
      <c r="E8353" s="1" t="s">
        <v>79</v>
      </c>
      <c r="F8353" s="1" t="s">
        <v>213</v>
      </c>
      <c r="G8353" s="1" t="str">
        <f>UPPER(players_stats[[#This Row],[Agents]])</f>
        <v>CYPHER, VIPER</v>
      </c>
      <c r="H8353" s="1" t="str">
        <f>IF(OR(ISNUMBER(FIND(",",players_stats[[#This Row],[Agents MAYUS]])),ISNUMBER(FIND("All Match Types",players_stats[[#This Row],[Match Type]]))),"Eliminar","")</f>
        <v>Eliminar</v>
      </c>
      <c r="I8353">
        <v>43</v>
      </c>
      <c r="J8353">
        <v>126</v>
      </c>
      <c r="K8353">
        <v>218</v>
      </c>
      <c r="L8353">
        <v>159</v>
      </c>
      <c r="M8353">
        <v>0.84</v>
      </c>
      <c r="N8353">
        <v>146</v>
      </c>
      <c r="O8353">
        <v>81</v>
      </c>
      <c r="P8353">
        <v>21</v>
      </c>
      <c r="Q8353">
        <v>0</v>
      </c>
      <c r="R8353">
        <v>7</v>
      </c>
      <c r="S8353">
        <v>0.44</v>
      </c>
      <c r="T8353">
        <v>0.14000000000000001</v>
      </c>
      <c r="U8353" s="1" t="s">
        <v>165</v>
      </c>
      <c r="V8353">
        <v>20</v>
      </c>
      <c r="W8353">
        <v>35</v>
      </c>
      <c r="X8353">
        <v>22</v>
      </c>
      <c r="Y8353">
        <v>9</v>
      </c>
      <c r="Z8353">
        <v>0</v>
      </c>
      <c r="AA8353">
        <v>3</v>
      </c>
    </row>
    <row r="8354" spans="1:27" x14ac:dyDescent="0.25">
      <c r="A8354" s="1" t="s">
        <v>93</v>
      </c>
      <c r="B8354" s="1" t="s">
        <v>47</v>
      </c>
      <c r="C8354" s="1" t="s">
        <v>57</v>
      </c>
      <c r="D8354" s="1" t="s">
        <v>719</v>
      </c>
      <c r="E8354" s="1" t="s">
        <v>79</v>
      </c>
      <c r="F8354" s="1" t="s">
        <v>138</v>
      </c>
      <c r="G8354" s="1" t="str">
        <f>UPPER(players_stats[[#This Row],[Agents]])</f>
        <v>GEKKO</v>
      </c>
      <c r="H8354" s="1" t="str">
        <f>IF(OR(ISNUMBER(FIND(",",players_stats[[#This Row],[Agents MAYUS]])),ISNUMBER(FIND("All Match Types",players_stats[[#This Row],[Match Type]]))),"Eliminar","")</f>
        <v/>
      </c>
      <c r="I8354">
        <v>23</v>
      </c>
      <c r="J8354">
        <v>92</v>
      </c>
      <c r="K8354">
        <v>128</v>
      </c>
      <c r="L8354">
        <v>83</v>
      </c>
      <c r="M8354">
        <v>0.74</v>
      </c>
      <c r="N8354">
        <v>95</v>
      </c>
      <c r="O8354">
        <v>43</v>
      </c>
      <c r="P8354">
        <v>52</v>
      </c>
      <c r="Q8354">
        <v>0</v>
      </c>
      <c r="R8354">
        <v>4</v>
      </c>
      <c r="S8354">
        <v>0.36</v>
      </c>
      <c r="T8354">
        <v>0.2</v>
      </c>
      <c r="U8354" s="1" t="s">
        <v>235</v>
      </c>
      <c r="V8354">
        <v>10</v>
      </c>
      <c r="W8354">
        <v>10</v>
      </c>
      <c r="X8354">
        <v>12</v>
      </c>
      <c r="Y8354">
        <v>12</v>
      </c>
      <c r="Z8354">
        <v>0</v>
      </c>
      <c r="AA8354">
        <v>1</v>
      </c>
    </row>
    <row r="8355" spans="1:27" x14ac:dyDescent="0.25">
      <c r="A8355" s="1" t="s">
        <v>93</v>
      </c>
      <c r="B8355" s="1" t="s">
        <v>47</v>
      </c>
      <c r="C8355" s="1" t="s">
        <v>57</v>
      </c>
      <c r="D8355" s="1" t="s">
        <v>719</v>
      </c>
      <c r="E8355" s="1" t="s">
        <v>79</v>
      </c>
      <c r="F8355" s="1" t="s">
        <v>208</v>
      </c>
      <c r="G8355" s="1" t="str">
        <f>UPPER(players_stats[[#This Row],[Agents]])</f>
        <v>SKYE</v>
      </c>
      <c r="H8355" s="1" t="str">
        <f>IF(OR(ISNUMBER(FIND(",",players_stats[[#This Row],[Agents MAYUS]])),ISNUMBER(FIND("All Match Types",players_stats[[#This Row],[Match Type]]))),"Eliminar","")</f>
        <v/>
      </c>
      <c r="I8355">
        <v>20</v>
      </c>
      <c r="J8355">
        <v>13</v>
      </c>
      <c r="K8355">
        <v>227</v>
      </c>
      <c r="L8355">
        <v>117</v>
      </c>
      <c r="M8355">
        <v>0.85</v>
      </c>
      <c r="N8355">
        <v>161</v>
      </c>
      <c r="O8355">
        <v>7</v>
      </c>
      <c r="P8355">
        <v>65</v>
      </c>
      <c r="Q8355">
        <v>0</v>
      </c>
      <c r="R8355">
        <v>0</v>
      </c>
      <c r="S8355">
        <v>0.24</v>
      </c>
      <c r="U8355" s="1" t="s">
        <v>143</v>
      </c>
      <c r="V8355">
        <v>14</v>
      </c>
      <c r="W8355">
        <v>14</v>
      </c>
      <c r="X8355">
        <v>12</v>
      </c>
      <c r="Y8355">
        <v>13</v>
      </c>
      <c r="Z8355">
        <v>0</v>
      </c>
      <c r="AA8355">
        <v>0</v>
      </c>
    </row>
    <row r="8356" spans="1:27" x14ac:dyDescent="0.25">
      <c r="A8356" s="1" t="s">
        <v>93</v>
      </c>
      <c r="B8356" s="1" t="s">
        <v>47</v>
      </c>
      <c r="C8356" s="1" t="s">
        <v>57</v>
      </c>
      <c r="D8356" s="1" t="s">
        <v>719</v>
      </c>
      <c r="E8356" s="1" t="s">
        <v>79</v>
      </c>
      <c r="F8356" s="1" t="s">
        <v>589</v>
      </c>
      <c r="G8356" s="1" t="str">
        <f>UPPER(players_stats[[#This Row],[Agents]])</f>
        <v>GEKKO, SKYE</v>
      </c>
      <c r="H8356" s="1" t="str">
        <f>IF(OR(ISNUMBER(FIND(",",players_stats[[#This Row],[Agents MAYUS]])),ISNUMBER(FIND("All Match Types",players_stats[[#This Row],[Match Type]]))),"Eliminar","")</f>
        <v>Eliminar</v>
      </c>
      <c r="I8356">
        <v>43</v>
      </c>
      <c r="J8356">
        <v>11</v>
      </c>
      <c r="K8356">
        <v>178</v>
      </c>
      <c r="L8356">
        <v>10</v>
      </c>
      <c r="M8356">
        <v>0.79</v>
      </c>
      <c r="N8356">
        <v>126</v>
      </c>
      <c r="O8356">
        <v>56</v>
      </c>
      <c r="P8356">
        <v>58</v>
      </c>
      <c r="Q8356">
        <v>0</v>
      </c>
      <c r="R8356">
        <v>2</v>
      </c>
      <c r="S8356">
        <v>0.28000000000000003</v>
      </c>
      <c r="T8356">
        <v>0.13</v>
      </c>
      <c r="U8356" s="1" t="s">
        <v>313</v>
      </c>
      <c r="V8356">
        <v>14</v>
      </c>
      <c r="W8356">
        <v>24</v>
      </c>
      <c r="X8356">
        <v>24</v>
      </c>
      <c r="Y8356">
        <v>25</v>
      </c>
      <c r="Z8356">
        <v>0</v>
      </c>
      <c r="AA8356">
        <v>1</v>
      </c>
    </row>
    <row r="8357" spans="1:27" x14ac:dyDescent="0.25">
      <c r="A8357" s="1" t="s">
        <v>93</v>
      </c>
      <c r="B8357" s="1" t="s">
        <v>47</v>
      </c>
      <c r="C8357" s="1" t="s">
        <v>57</v>
      </c>
      <c r="D8357" s="1" t="s">
        <v>717</v>
      </c>
      <c r="E8357" s="1" t="s">
        <v>79</v>
      </c>
      <c r="F8357" s="1" t="s">
        <v>140</v>
      </c>
      <c r="G8357" s="1" t="str">
        <f>UPPER(players_stats[[#This Row],[Agents]])</f>
        <v>OMEN</v>
      </c>
      <c r="H8357" s="1" t="str">
        <f>IF(OR(ISNUMBER(FIND(",",players_stats[[#This Row],[Agents MAYUS]])),ISNUMBER(FIND("All Match Types",players_stats[[#This Row],[Match Type]]))),"Eliminar","")</f>
        <v/>
      </c>
      <c r="I8357">
        <v>43</v>
      </c>
      <c r="J8357">
        <v>105</v>
      </c>
      <c r="K8357">
        <v>196</v>
      </c>
      <c r="L8357">
        <v>112</v>
      </c>
      <c r="M8357">
        <v>0.81</v>
      </c>
      <c r="N8357">
        <v>123</v>
      </c>
      <c r="O8357">
        <v>67</v>
      </c>
      <c r="P8357">
        <v>49</v>
      </c>
      <c r="Q8357">
        <v>9</v>
      </c>
      <c r="R8357">
        <v>5</v>
      </c>
      <c r="S8357">
        <v>0.41</v>
      </c>
      <c r="T8357">
        <v>0.33</v>
      </c>
      <c r="U8357" s="1" t="s">
        <v>156</v>
      </c>
      <c r="V8357">
        <v>18</v>
      </c>
      <c r="W8357">
        <v>29</v>
      </c>
      <c r="X8357">
        <v>26</v>
      </c>
      <c r="Y8357">
        <v>21</v>
      </c>
      <c r="Z8357">
        <v>4</v>
      </c>
      <c r="AA8357">
        <v>2</v>
      </c>
    </row>
    <row r="8358" spans="1:27" x14ac:dyDescent="0.25">
      <c r="A8358" s="1" t="s">
        <v>93</v>
      </c>
      <c r="B8358" s="1" t="s">
        <v>47</v>
      </c>
      <c r="C8358" s="1" t="s">
        <v>57</v>
      </c>
      <c r="D8358" s="1" t="s">
        <v>720</v>
      </c>
      <c r="E8358" s="1" t="s">
        <v>79</v>
      </c>
      <c r="F8358" s="1" t="s">
        <v>146</v>
      </c>
      <c r="G8358" s="1" t="str">
        <f>UPPER(players_stats[[#This Row],[Agents]])</f>
        <v>RAZE</v>
      </c>
      <c r="H8358" s="1" t="str">
        <f>IF(OR(ISNUMBER(FIND(",",players_stats[[#This Row],[Agents MAYUS]])),ISNUMBER(FIND("All Match Types",players_stats[[#This Row],[Match Type]]))),"Eliminar","")</f>
        <v/>
      </c>
      <c r="I8358">
        <v>43</v>
      </c>
      <c r="J8358">
        <v>136</v>
      </c>
      <c r="K8358">
        <v>322</v>
      </c>
      <c r="L8358">
        <v>153</v>
      </c>
      <c r="M8358">
        <v>0.74</v>
      </c>
      <c r="N8358">
        <v>213</v>
      </c>
      <c r="O8358">
        <v>114</v>
      </c>
      <c r="P8358">
        <v>16</v>
      </c>
      <c r="Q8358">
        <v>44</v>
      </c>
      <c r="R8358">
        <v>19</v>
      </c>
      <c r="S8358">
        <v>0.22</v>
      </c>
      <c r="U8358" s="1" t="s">
        <v>141</v>
      </c>
      <c r="V8358">
        <v>31</v>
      </c>
      <c r="W8358">
        <v>49</v>
      </c>
      <c r="X8358">
        <v>32</v>
      </c>
      <c r="Y8358">
        <v>7</v>
      </c>
      <c r="Z8358">
        <v>19</v>
      </c>
      <c r="AA8358">
        <v>8</v>
      </c>
    </row>
    <row r="8359" spans="1:27" x14ac:dyDescent="0.25">
      <c r="A8359" s="1" t="s">
        <v>93</v>
      </c>
      <c r="B8359" s="1" t="s">
        <v>47</v>
      </c>
      <c r="C8359" s="1" t="s">
        <v>57</v>
      </c>
      <c r="D8359" s="1" t="s">
        <v>731</v>
      </c>
      <c r="E8359" s="1" t="s">
        <v>83</v>
      </c>
      <c r="F8359" s="1" t="s">
        <v>181</v>
      </c>
      <c r="G8359" s="1" t="str">
        <f>UPPER(players_stats[[#This Row],[Agents]])</f>
        <v>BREACH</v>
      </c>
      <c r="H8359" s="1" t="str">
        <f>IF(OR(ISNUMBER(FIND(",",players_stats[[#This Row],[Agents MAYUS]])),ISNUMBER(FIND("All Match Types",players_stats[[#This Row],[Match Type]]))),"Eliminar","")</f>
        <v/>
      </c>
      <c r="I8359">
        <v>30</v>
      </c>
      <c r="J8359">
        <v>87</v>
      </c>
      <c r="K8359">
        <v>139</v>
      </c>
      <c r="L8359">
        <v>75</v>
      </c>
      <c r="M8359">
        <v>0.67</v>
      </c>
      <c r="N8359">
        <v>96</v>
      </c>
      <c r="O8359">
        <v>5</v>
      </c>
      <c r="P8359">
        <v>47</v>
      </c>
      <c r="Q8359">
        <v>7</v>
      </c>
      <c r="R8359">
        <v>7</v>
      </c>
      <c r="S8359">
        <v>0.27</v>
      </c>
      <c r="T8359">
        <v>0.33</v>
      </c>
      <c r="U8359" s="1" t="s">
        <v>228</v>
      </c>
      <c r="V8359">
        <v>15</v>
      </c>
      <c r="W8359">
        <v>15</v>
      </c>
      <c r="X8359">
        <v>20</v>
      </c>
      <c r="Y8359">
        <v>14</v>
      </c>
      <c r="Z8359">
        <v>2</v>
      </c>
      <c r="AA8359">
        <v>2</v>
      </c>
    </row>
    <row r="8360" spans="1:27" x14ac:dyDescent="0.25">
      <c r="A8360" s="1" t="s">
        <v>93</v>
      </c>
      <c r="B8360" s="1" t="s">
        <v>47</v>
      </c>
      <c r="C8360" s="1" t="s">
        <v>57</v>
      </c>
      <c r="D8360" s="1" t="s">
        <v>731</v>
      </c>
      <c r="E8360" s="1" t="s">
        <v>83</v>
      </c>
      <c r="F8360" s="1" t="s">
        <v>151</v>
      </c>
      <c r="G8360" s="1" t="str">
        <f>UPPER(players_stats[[#This Row],[Agents]])</f>
        <v>SOVA</v>
      </c>
      <c r="H8360" s="1" t="str">
        <f>IF(OR(ISNUMBER(FIND(",",players_stats[[#This Row],[Agents MAYUS]])),ISNUMBER(FIND("All Match Types",players_stats[[#This Row],[Match Type]]))),"Eliminar","")</f>
        <v/>
      </c>
      <c r="I8360">
        <v>20</v>
      </c>
      <c r="J8360">
        <v>67</v>
      </c>
      <c r="K8360">
        <v>160</v>
      </c>
      <c r="L8360">
        <v>92</v>
      </c>
      <c r="M8360">
        <v>0.6</v>
      </c>
      <c r="N8360">
        <v>102</v>
      </c>
      <c r="O8360">
        <v>6</v>
      </c>
      <c r="P8360">
        <v>15</v>
      </c>
      <c r="Q8360">
        <v>0</v>
      </c>
      <c r="R8360">
        <v>1</v>
      </c>
      <c r="S8360">
        <v>0.26</v>
      </c>
      <c r="U8360" s="1" t="s">
        <v>141</v>
      </c>
      <c r="V8360">
        <v>12</v>
      </c>
      <c r="W8360">
        <v>12</v>
      </c>
      <c r="X8360">
        <v>13</v>
      </c>
      <c r="Y8360">
        <v>3</v>
      </c>
      <c r="Z8360">
        <v>0</v>
      </c>
      <c r="AA8360">
        <v>2</v>
      </c>
    </row>
    <row r="8361" spans="1:27" x14ac:dyDescent="0.25">
      <c r="A8361" s="1" t="s">
        <v>93</v>
      </c>
      <c r="B8361" s="1" t="s">
        <v>47</v>
      </c>
      <c r="C8361" s="1" t="s">
        <v>57</v>
      </c>
      <c r="D8361" s="1" t="s">
        <v>731</v>
      </c>
      <c r="E8361" s="1" t="s">
        <v>83</v>
      </c>
      <c r="F8361" s="1" t="s">
        <v>152</v>
      </c>
      <c r="G8361" s="1" t="str">
        <f>UPPER(players_stats[[#This Row],[Agents]])</f>
        <v>VIPER</v>
      </c>
      <c r="H8361" s="1" t="str">
        <f>IF(OR(ISNUMBER(FIND(",",players_stats[[#This Row],[Agents MAYUS]])),ISNUMBER(FIND("All Match Types",players_stats[[#This Row],[Match Type]]))),"Eliminar","")</f>
        <v/>
      </c>
      <c r="I8361">
        <v>24</v>
      </c>
      <c r="J8361">
        <v>141</v>
      </c>
      <c r="K8361">
        <v>251</v>
      </c>
      <c r="L8361">
        <v>169</v>
      </c>
      <c r="M8361">
        <v>0.79</v>
      </c>
      <c r="N8361">
        <v>162</v>
      </c>
      <c r="O8361">
        <v>92</v>
      </c>
      <c r="P8361">
        <v>13</v>
      </c>
      <c r="Q8361">
        <v>13</v>
      </c>
      <c r="R8361">
        <v>0</v>
      </c>
      <c r="S8361">
        <v>0.28999999999999998</v>
      </c>
      <c r="U8361" s="1" t="s">
        <v>184</v>
      </c>
      <c r="V8361">
        <v>22</v>
      </c>
      <c r="W8361">
        <v>22</v>
      </c>
      <c r="X8361">
        <v>13</v>
      </c>
      <c r="Y8361">
        <v>3</v>
      </c>
      <c r="Z8361">
        <v>3</v>
      </c>
      <c r="AA8361">
        <v>0</v>
      </c>
    </row>
    <row r="8362" spans="1:27" x14ac:dyDescent="0.25">
      <c r="A8362" s="1" t="s">
        <v>93</v>
      </c>
      <c r="B8362" s="1" t="s">
        <v>47</v>
      </c>
      <c r="C8362" s="1" t="s">
        <v>57</v>
      </c>
      <c r="D8362" s="1" t="s">
        <v>731</v>
      </c>
      <c r="E8362" s="1" t="s">
        <v>83</v>
      </c>
      <c r="F8362" s="1" t="s">
        <v>1177</v>
      </c>
      <c r="G8362" s="1" t="str">
        <f>UPPER(players_stats[[#This Row],[Agents]])</f>
        <v>BREACH, SOVA, VIPER</v>
      </c>
      <c r="H8362" s="1" t="str">
        <f>IF(OR(ISNUMBER(FIND(",",players_stats[[#This Row],[Agents MAYUS]])),ISNUMBER(FIND("All Match Types",players_stats[[#This Row],[Match Type]]))),"Eliminar","")</f>
        <v>Eliminar</v>
      </c>
      <c r="I8362">
        <v>74</v>
      </c>
      <c r="J8362">
        <v>99</v>
      </c>
      <c r="K8362">
        <v>183</v>
      </c>
      <c r="L8362">
        <v>107</v>
      </c>
      <c r="M8362">
        <v>0.69</v>
      </c>
      <c r="N8362">
        <v>119</v>
      </c>
      <c r="O8362">
        <v>66</v>
      </c>
      <c r="P8362">
        <v>27</v>
      </c>
      <c r="Q8362">
        <v>7</v>
      </c>
      <c r="R8362">
        <v>5</v>
      </c>
      <c r="S8362">
        <v>0.28000000000000003</v>
      </c>
      <c r="T8362">
        <v>0.18</v>
      </c>
      <c r="U8362" s="1" t="s">
        <v>239</v>
      </c>
      <c r="V8362">
        <v>22</v>
      </c>
      <c r="W8362">
        <v>49</v>
      </c>
      <c r="X8362">
        <v>46</v>
      </c>
      <c r="Y8362">
        <v>20</v>
      </c>
      <c r="Z8362">
        <v>5</v>
      </c>
      <c r="AA8362">
        <v>4</v>
      </c>
    </row>
    <row r="8363" spans="1:27" x14ac:dyDescent="0.25">
      <c r="A8363" s="1" t="s">
        <v>93</v>
      </c>
      <c r="B8363" s="1" t="s">
        <v>47</v>
      </c>
      <c r="C8363" s="1" t="s">
        <v>57</v>
      </c>
      <c r="D8363" s="1" t="s">
        <v>728</v>
      </c>
      <c r="E8363" s="1" t="s">
        <v>83</v>
      </c>
      <c r="F8363" s="1" t="s">
        <v>133</v>
      </c>
      <c r="G8363" s="1" t="str">
        <f>UPPER(players_stats[[#This Row],[Agents]])</f>
        <v>CYPHER</v>
      </c>
      <c r="H8363" s="1" t="str">
        <f>IF(OR(ISNUMBER(FIND(",",players_stats[[#This Row],[Agents MAYUS]])),ISNUMBER(FIND("All Match Types",players_stats[[#This Row],[Match Type]]))),"Eliminar","")</f>
        <v/>
      </c>
      <c r="I8363">
        <v>54</v>
      </c>
      <c r="J8363">
        <v>68</v>
      </c>
      <c r="K8363">
        <v>154</v>
      </c>
      <c r="L8363">
        <v>76</v>
      </c>
      <c r="M8363">
        <v>0.74</v>
      </c>
      <c r="N8363">
        <v>106</v>
      </c>
      <c r="O8363">
        <v>54</v>
      </c>
      <c r="P8363">
        <v>26</v>
      </c>
      <c r="Q8363">
        <v>6</v>
      </c>
      <c r="R8363">
        <v>11</v>
      </c>
      <c r="S8363">
        <v>0.27</v>
      </c>
      <c r="U8363" s="1" t="s">
        <v>202</v>
      </c>
      <c r="V8363">
        <v>16</v>
      </c>
      <c r="W8363">
        <v>29</v>
      </c>
      <c r="X8363">
        <v>38</v>
      </c>
      <c r="Y8363">
        <v>14</v>
      </c>
      <c r="Z8363">
        <v>3</v>
      </c>
      <c r="AA8363">
        <v>6</v>
      </c>
    </row>
    <row r="8364" spans="1:27" x14ac:dyDescent="0.25">
      <c r="A8364" s="1" t="s">
        <v>93</v>
      </c>
      <c r="B8364" s="1" t="s">
        <v>47</v>
      </c>
      <c r="C8364" s="1" t="s">
        <v>57</v>
      </c>
      <c r="D8364" s="1" t="s">
        <v>728</v>
      </c>
      <c r="E8364" s="1" t="s">
        <v>83</v>
      </c>
      <c r="F8364" s="1" t="s">
        <v>152</v>
      </c>
      <c r="G8364" s="1" t="str">
        <f>UPPER(players_stats[[#This Row],[Agents]])</f>
        <v>VIPER</v>
      </c>
      <c r="H8364" s="1" t="str">
        <f>IF(OR(ISNUMBER(FIND(",",players_stats[[#This Row],[Agents MAYUS]])),ISNUMBER(FIND("All Match Types",players_stats[[#This Row],[Match Type]]))),"Eliminar","")</f>
        <v/>
      </c>
      <c r="I8364">
        <v>20</v>
      </c>
      <c r="J8364">
        <v>152</v>
      </c>
      <c r="K8364">
        <v>278</v>
      </c>
      <c r="L8364">
        <v>173</v>
      </c>
      <c r="M8364">
        <v>0.9</v>
      </c>
      <c r="N8364">
        <v>199</v>
      </c>
      <c r="O8364">
        <v>95</v>
      </c>
      <c r="P8364">
        <v>55</v>
      </c>
      <c r="Q8364">
        <v>1</v>
      </c>
      <c r="R8364">
        <v>5</v>
      </c>
      <c r="S8364">
        <v>0.21</v>
      </c>
      <c r="T8364">
        <v>0.5</v>
      </c>
      <c r="U8364" s="1" t="s">
        <v>135</v>
      </c>
      <c r="V8364">
        <v>19</v>
      </c>
      <c r="W8364">
        <v>19</v>
      </c>
      <c r="X8364">
        <v>11</v>
      </c>
      <c r="Y8364">
        <v>11</v>
      </c>
      <c r="Z8364">
        <v>2</v>
      </c>
      <c r="AA8364">
        <v>1</v>
      </c>
    </row>
    <row r="8365" spans="1:27" x14ac:dyDescent="0.25">
      <c r="A8365" s="1" t="s">
        <v>93</v>
      </c>
      <c r="B8365" s="1" t="s">
        <v>47</v>
      </c>
      <c r="C8365" s="1" t="s">
        <v>57</v>
      </c>
      <c r="D8365" s="1" t="s">
        <v>728</v>
      </c>
      <c r="E8365" s="1" t="s">
        <v>83</v>
      </c>
      <c r="F8365" s="1" t="s">
        <v>213</v>
      </c>
      <c r="G8365" s="1" t="str">
        <f>UPPER(players_stats[[#This Row],[Agents]])</f>
        <v>CYPHER, VIPER</v>
      </c>
      <c r="H8365" s="1" t="str">
        <f>IF(OR(ISNUMBER(FIND(",",players_stats[[#This Row],[Agents MAYUS]])),ISNUMBER(FIND("All Match Types",players_stats[[#This Row],[Match Type]]))),"Eliminar","")</f>
        <v>Eliminar</v>
      </c>
      <c r="I8365">
        <v>74</v>
      </c>
      <c r="J8365">
        <v>91</v>
      </c>
      <c r="K8365">
        <v>195</v>
      </c>
      <c r="L8365">
        <v>98</v>
      </c>
      <c r="M8365">
        <v>0.78</v>
      </c>
      <c r="N8365">
        <v>131</v>
      </c>
      <c r="O8365">
        <v>65</v>
      </c>
      <c r="P8365">
        <v>34</v>
      </c>
      <c r="Q8365">
        <v>7</v>
      </c>
      <c r="R8365">
        <v>9</v>
      </c>
      <c r="S8365">
        <v>0.25</v>
      </c>
      <c r="T8365">
        <v>0.1</v>
      </c>
      <c r="U8365" s="1" t="s">
        <v>289</v>
      </c>
      <c r="V8365">
        <v>19</v>
      </c>
      <c r="W8365">
        <v>48</v>
      </c>
      <c r="X8365">
        <v>49</v>
      </c>
      <c r="Y8365">
        <v>25</v>
      </c>
      <c r="Z8365">
        <v>5</v>
      </c>
      <c r="AA8365">
        <v>7</v>
      </c>
    </row>
    <row r="8366" spans="1:27" x14ac:dyDescent="0.25">
      <c r="A8366" s="1" t="s">
        <v>93</v>
      </c>
      <c r="B8366" s="1" t="s">
        <v>47</v>
      </c>
      <c r="C8366" s="1" t="s">
        <v>57</v>
      </c>
      <c r="D8366" s="1" t="s">
        <v>733</v>
      </c>
      <c r="E8366" s="1" t="s">
        <v>83</v>
      </c>
      <c r="F8366" s="1" t="s">
        <v>157</v>
      </c>
      <c r="G8366" s="1" t="str">
        <f>UPPER(players_stats[[#This Row],[Agents]])</f>
        <v>HARBOR</v>
      </c>
      <c r="H8366" s="1" t="str">
        <f>IF(OR(ISNUMBER(FIND(",",players_stats[[#This Row],[Agents MAYUS]])),ISNUMBER(FIND("All Match Types",players_stats[[#This Row],[Match Type]]))),"Eliminar","")</f>
        <v/>
      </c>
      <c r="I8366">
        <v>20</v>
      </c>
      <c r="J8366">
        <v>10</v>
      </c>
      <c r="K8366">
        <v>162</v>
      </c>
      <c r="L8366">
        <v>109</v>
      </c>
      <c r="M8366">
        <v>0.8</v>
      </c>
      <c r="N8366">
        <v>90</v>
      </c>
      <c r="O8366">
        <v>6</v>
      </c>
      <c r="P8366">
        <v>4</v>
      </c>
      <c r="Q8366">
        <v>5</v>
      </c>
      <c r="R8366">
        <v>5</v>
      </c>
      <c r="S8366">
        <v>0.27</v>
      </c>
      <c r="T8366">
        <v>0.33</v>
      </c>
      <c r="U8366" s="1" t="s">
        <v>156</v>
      </c>
      <c r="V8366">
        <v>12</v>
      </c>
      <c r="W8366">
        <v>12</v>
      </c>
      <c r="X8366">
        <v>11</v>
      </c>
      <c r="Y8366">
        <v>8</v>
      </c>
      <c r="Z8366">
        <v>1</v>
      </c>
      <c r="AA8366">
        <v>1</v>
      </c>
    </row>
    <row r="8367" spans="1:27" x14ac:dyDescent="0.25">
      <c r="A8367" s="1" t="s">
        <v>93</v>
      </c>
      <c r="B8367" s="1" t="s">
        <v>47</v>
      </c>
      <c r="C8367" s="1" t="s">
        <v>57</v>
      </c>
      <c r="D8367" s="1" t="s">
        <v>733</v>
      </c>
      <c r="E8367" s="1" t="s">
        <v>83</v>
      </c>
      <c r="F8367" s="1" t="s">
        <v>140</v>
      </c>
      <c r="G8367" s="1" t="str">
        <f>UPPER(players_stats[[#This Row],[Agents]])</f>
        <v>OMEN</v>
      </c>
      <c r="H8367" s="1" t="str">
        <f>IF(OR(ISNUMBER(FIND(",",players_stats[[#This Row],[Agents MAYUS]])),ISNUMBER(FIND("All Match Types",players_stats[[#This Row],[Match Type]]))),"Eliminar","")</f>
        <v/>
      </c>
      <c r="I8367">
        <v>54</v>
      </c>
      <c r="J8367">
        <v>101</v>
      </c>
      <c r="K8367">
        <v>192</v>
      </c>
      <c r="L8367">
        <v>103</v>
      </c>
      <c r="M8367">
        <v>0.67</v>
      </c>
      <c r="N8367">
        <v>127</v>
      </c>
      <c r="O8367">
        <v>69</v>
      </c>
      <c r="P8367">
        <v>33</v>
      </c>
      <c r="Q8367">
        <v>6</v>
      </c>
      <c r="R8367">
        <v>11</v>
      </c>
      <c r="S8367">
        <v>0.34</v>
      </c>
      <c r="U8367" s="1" t="s">
        <v>139</v>
      </c>
      <c r="V8367">
        <v>23</v>
      </c>
      <c r="W8367">
        <v>37</v>
      </c>
      <c r="X8367">
        <v>36</v>
      </c>
      <c r="Y8367">
        <v>18</v>
      </c>
      <c r="Z8367">
        <v>3</v>
      </c>
      <c r="AA8367">
        <v>6</v>
      </c>
    </row>
    <row r="8368" spans="1:27" x14ac:dyDescent="0.25">
      <c r="A8368" s="1" t="s">
        <v>93</v>
      </c>
      <c r="B8368" s="1" t="s">
        <v>47</v>
      </c>
      <c r="C8368" s="1" t="s">
        <v>57</v>
      </c>
      <c r="D8368" s="1" t="s">
        <v>733</v>
      </c>
      <c r="E8368" s="1" t="s">
        <v>83</v>
      </c>
      <c r="F8368" s="1" t="s">
        <v>376</v>
      </c>
      <c r="G8368" s="1" t="str">
        <f>UPPER(players_stats[[#This Row],[Agents]])</f>
        <v>HARBOR, OMEN</v>
      </c>
      <c r="H8368" s="1" t="str">
        <f>IF(OR(ISNUMBER(FIND(",",players_stats[[#This Row],[Agents MAYUS]])),ISNUMBER(FIND("All Match Types",players_stats[[#This Row],[Match Type]]))),"Eliminar","")</f>
        <v>Eliminar</v>
      </c>
      <c r="I8368">
        <v>74</v>
      </c>
      <c r="J8368">
        <v>101</v>
      </c>
      <c r="K8368">
        <v>182</v>
      </c>
      <c r="L8368">
        <v>104</v>
      </c>
      <c r="M8368">
        <v>0.7</v>
      </c>
      <c r="N8368">
        <v>117</v>
      </c>
      <c r="O8368">
        <v>66</v>
      </c>
      <c r="P8368">
        <v>35</v>
      </c>
      <c r="Q8368">
        <v>5</v>
      </c>
      <c r="R8368">
        <v>9</v>
      </c>
      <c r="S8368">
        <v>0.32</v>
      </c>
      <c r="T8368">
        <v>0.2</v>
      </c>
      <c r="U8368" s="1" t="s">
        <v>235</v>
      </c>
      <c r="V8368">
        <v>23</v>
      </c>
      <c r="W8368">
        <v>49</v>
      </c>
      <c r="X8368">
        <v>47</v>
      </c>
      <c r="Y8368">
        <v>26</v>
      </c>
      <c r="Z8368">
        <v>4</v>
      </c>
      <c r="AA8368">
        <v>7</v>
      </c>
    </row>
    <row r="8369" spans="1:27" x14ac:dyDescent="0.25">
      <c r="A8369" s="1" t="s">
        <v>93</v>
      </c>
      <c r="B8369" s="1" t="s">
        <v>47</v>
      </c>
      <c r="C8369" s="1" t="s">
        <v>57</v>
      </c>
      <c r="D8369" s="1" t="s">
        <v>730</v>
      </c>
      <c r="E8369" s="1" t="s">
        <v>83</v>
      </c>
      <c r="F8369" s="1" t="s">
        <v>145</v>
      </c>
      <c r="G8369" s="1" t="str">
        <f>UPPER(players_stats[[#This Row],[Agents]])</f>
        <v>JETT</v>
      </c>
      <c r="H8369" s="1" t="str">
        <f>IF(OR(ISNUMBER(FIND(",",players_stats[[#This Row],[Agents MAYUS]])),ISNUMBER(FIND("All Match Types",players_stats[[#This Row],[Match Type]]))),"Eliminar","")</f>
        <v/>
      </c>
      <c r="I8369">
        <v>20</v>
      </c>
      <c r="J8369">
        <v>119</v>
      </c>
      <c r="K8369">
        <v>264</v>
      </c>
      <c r="L8369">
        <v>15</v>
      </c>
      <c r="M8369">
        <v>0.75</v>
      </c>
      <c r="N8369">
        <v>181</v>
      </c>
      <c r="O8369">
        <v>9</v>
      </c>
      <c r="P8369">
        <v>2</v>
      </c>
      <c r="Q8369">
        <v>25</v>
      </c>
      <c r="R8369">
        <v>15</v>
      </c>
      <c r="S8369">
        <v>0.44</v>
      </c>
      <c r="U8369" s="1" t="s">
        <v>141</v>
      </c>
      <c r="V8369">
        <v>18</v>
      </c>
      <c r="W8369">
        <v>18</v>
      </c>
      <c r="X8369">
        <v>12</v>
      </c>
      <c r="Y8369">
        <v>4</v>
      </c>
      <c r="Z8369">
        <v>5</v>
      </c>
      <c r="AA8369">
        <v>3</v>
      </c>
    </row>
    <row r="8370" spans="1:27" x14ac:dyDescent="0.25">
      <c r="A8370" s="1" t="s">
        <v>93</v>
      </c>
      <c r="B8370" s="1" t="s">
        <v>47</v>
      </c>
      <c r="C8370" s="1" t="s">
        <v>57</v>
      </c>
      <c r="D8370" s="1" t="s">
        <v>730</v>
      </c>
      <c r="E8370" s="1" t="s">
        <v>83</v>
      </c>
      <c r="F8370" s="1" t="s">
        <v>146</v>
      </c>
      <c r="G8370" s="1" t="str">
        <f>UPPER(players_stats[[#This Row],[Agents]])</f>
        <v>RAZE</v>
      </c>
      <c r="H8370" s="1" t="str">
        <f>IF(OR(ISNUMBER(FIND(",",players_stats[[#This Row],[Agents MAYUS]])),ISNUMBER(FIND("All Match Types",players_stats[[#This Row],[Match Type]]))),"Eliminar","")</f>
        <v/>
      </c>
      <c r="I8370">
        <v>30</v>
      </c>
      <c r="J8370">
        <v>101</v>
      </c>
      <c r="K8370">
        <v>235</v>
      </c>
      <c r="L8370">
        <v>114</v>
      </c>
      <c r="M8370">
        <v>0.63</v>
      </c>
      <c r="N8370">
        <v>156</v>
      </c>
      <c r="O8370">
        <v>83</v>
      </c>
      <c r="P8370">
        <v>2</v>
      </c>
      <c r="Q8370">
        <v>2</v>
      </c>
      <c r="R8370">
        <v>2</v>
      </c>
      <c r="S8370">
        <v>0.31</v>
      </c>
      <c r="U8370" s="1" t="s">
        <v>141</v>
      </c>
      <c r="V8370">
        <v>25</v>
      </c>
      <c r="W8370">
        <v>25</v>
      </c>
      <c r="X8370">
        <v>22</v>
      </c>
      <c r="Y8370">
        <v>6</v>
      </c>
      <c r="Z8370">
        <v>6</v>
      </c>
      <c r="AA8370">
        <v>6</v>
      </c>
    </row>
    <row r="8371" spans="1:27" x14ac:dyDescent="0.25">
      <c r="A8371" s="1" t="s">
        <v>93</v>
      </c>
      <c r="B8371" s="1" t="s">
        <v>47</v>
      </c>
      <c r="C8371" s="1" t="s">
        <v>57</v>
      </c>
      <c r="D8371" s="1" t="s">
        <v>730</v>
      </c>
      <c r="E8371" s="1" t="s">
        <v>83</v>
      </c>
      <c r="F8371" s="1" t="s">
        <v>161</v>
      </c>
      <c r="G8371" s="1" t="str">
        <f>UPPER(players_stats[[#This Row],[Agents]])</f>
        <v>YORU</v>
      </c>
      <c r="H8371" s="1" t="str">
        <f>IF(OR(ISNUMBER(FIND(",",players_stats[[#This Row],[Agents MAYUS]])),ISNUMBER(FIND("All Match Types",players_stats[[#This Row],[Match Type]]))),"Eliminar","")</f>
        <v/>
      </c>
      <c r="I8371">
        <v>24</v>
      </c>
      <c r="J8371">
        <v>97</v>
      </c>
      <c r="K8371">
        <v>176</v>
      </c>
      <c r="L8371">
        <v>10</v>
      </c>
      <c r="M8371">
        <v>0.71</v>
      </c>
      <c r="N8371">
        <v>113</v>
      </c>
      <c r="O8371">
        <v>67</v>
      </c>
      <c r="P8371">
        <v>42</v>
      </c>
      <c r="Q8371">
        <v>21</v>
      </c>
      <c r="R8371">
        <v>25</v>
      </c>
      <c r="S8371">
        <v>0.23</v>
      </c>
      <c r="U8371" s="1" t="s">
        <v>63</v>
      </c>
      <c r="V8371">
        <v>16</v>
      </c>
      <c r="W8371">
        <v>16</v>
      </c>
      <c r="X8371">
        <v>16</v>
      </c>
      <c r="Y8371">
        <v>10</v>
      </c>
      <c r="Z8371">
        <v>5</v>
      </c>
      <c r="AA8371">
        <v>6</v>
      </c>
    </row>
    <row r="8372" spans="1:27" x14ac:dyDescent="0.25">
      <c r="A8372" s="1" t="s">
        <v>93</v>
      </c>
      <c r="B8372" s="1" t="s">
        <v>47</v>
      </c>
      <c r="C8372" s="1" t="s">
        <v>57</v>
      </c>
      <c r="D8372" s="1" t="s">
        <v>730</v>
      </c>
      <c r="E8372" s="1" t="s">
        <v>83</v>
      </c>
      <c r="F8372" s="1" t="s">
        <v>337</v>
      </c>
      <c r="G8372" s="1" t="str">
        <f>UPPER(players_stats[[#This Row],[Agents]])</f>
        <v>JETT, RAZE, YORU</v>
      </c>
      <c r="H8372" s="1" t="str">
        <f>IF(OR(ISNUMBER(FIND(",",players_stats[[#This Row],[Agents MAYUS]])),ISNUMBER(FIND("All Match Types",players_stats[[#This Row],[Match Type]]))),"Eliminar","")</f>
        <v>Eliminar</v>
      </c>
      <c r="I8372">
        <v>74</v>
      </c>
      <c r="J8372">
        <v>105</v>
      </c>
      <c r="K8372">
        <v>225</v>
      </c>
      <c r="L8372">
        <v>118</v>
      </c>
      <c r="M8372">
        <v>0.69</v>
      </c>
      <c r="N8372">
        <v>149</v>
      </c>
      <c r="O8372">
        <v>8</v>
      </c>
      <c r="P8372">
        <v>27</v>
      </c>
      <c r="Q8372">
        <v>22</v>
      </c>
      <c r="R8372">
        <v>2</v>
      </c>
      <c r="S8372">
        <v>0.31</v>
      </c>
      <c r="U8372" s="1" t="s">
        <v>139</v>
      </c>
      <c r="V8372">
        <v>25</v>
      </c>
      <c r="W8372">
        <v>59</v>
      </c>
      <c r="X8372">
        <v>50</v>
      </c>
      <c r="Y8372">
        <v>20</v>
      </c>
      <c r="Z8372">
        <v>16</v>
      </c>
      <c r="AA8372">
        <v>15</v>
      </c>
    </row>
    <row r="8373" spans="1:27" x14ac:dyDescent="0.25">
      <c r="A8373" s="1" t="s">
        <v>93</v>
      </c>
      <c r="B8373" s="1" t="s">
        <v>47</v>
      </c>
      <c r="C8373" s="1" t="s">
        <v>57</v>
      </c>
      <c r="D8373" s="1" t="s">
        <v>729</v>
      </c>
      <c r="E8373" s="1" t="s">
        <v>83</v>
      </c>
      <c r="F8373" s="1" t="s">
        <v>134</v>
      </c>
      <c r="G8373" s="1" t="str">
        <f>UPPER(players_stats[[#This Row],[Agents]])</f>
        <v>KILLJOY</v>
      </c>
      <c r="H8373" s="1" t="str">
        <f>IF(OR(ISNUMBER(FIND(",",players_stats[[#This Row],[Agents MAYUS]])),ISNUMBER(FIND("All Match Types",players_stats[[#This Row],[Match Type]]))),"Eliminar","")</f>
        <v/>
      </c>
      <c r="I8373">
        <v>20</v>
      </c>
      <c r="J8373">
        <v>82</v>
      </c>
      <c r="K8373">
        <v>130</v>
      </c>
      <c r="L8373">
        <v>91</v>
      </c>
      <c r="M8373">
        <v>0.8</v>
      </c>
      <c r="N8373">
        <v>86</v>
      </c>
      <c r="O8373">
        <v>5</v>
      </c>
      <c r="P8373">
        <v>15</v>
      </c>
      <c r="Q8373">
        <v>5</v>
      </c>
      <c r="R8373">
        <v>15</v>
      </c>
      <c r="S8373">
        <v>0.3</v>
      </c>
      <c r="U8373" s="1" t="s">
        <v>141</v>
      </c>
      <c r="V8373">
        <v>10</v>
      </c>
      <c r="W8373">
        <v>10</v>
      </c>
      <c r="X8373">
        <v>11</v>
      </c>
      <c r="Y8373">
        <v>3</v>
      </c>
      <c r="Z8373">
        <v>1</v>
      </c>
      <c r="AA8373">
        <v>3</v>
      </c>
    </row>
    <row r="8374" spans="1:27" x14ac:dyDescent="0.25">
      <c r="A8374" s="1" t="s">
        <v>93</v>
      </c>
      <c r="B8374" s="1" t="s">
        <v>47</v>
      </c>
      <c r="C8374" s="1" t="s">
        <v>57</v>
      </c>
      <c r="D8374" s="1" t="s">
        <v>729</v>
      </c>
      <c r="E8374" s="1" t="s">
        <v>83</v>
      </c>
      <c r="F8374" s="1" t="s">
        <v>151</v>
      </c>
      <c r="G8374" s="1" t="str">
        <f>UPPER(players_stats[[#This Row],[Agents]])</f>
        <v>SOVA</v>
      </c>
      <c r="H8374" s="1" t="str">
        <f>IF(OR(ISNUMBER(FIND(",",players_stats[[#This Row],[Agents MAYUS]])),ISNUMBER(FIND("All Match Types",players_stats[[#This Row],[Match Type]]))),"Eliminar","")</f>
        <v/>
      </c>
      <c r="I8374">
        <v>54</v>
      </c>
      <c r="J8374">
        <v>121</v>
      </c>
      <c r="K8374">
        <v>216</v>
      </c>
      <c r="L8374">
        <v>123</v>
      </c>
      <c r="M8374">
        <v>0.65</v>
      </c>
      <c r="N8374">
        <v>138</v>
      </c>
      <c r="O8374">
        <v>7</v>
      </c>
      <c r="P8374">
        <v>44</v>
      </c>
      <c r="Q8374">
        <v>6</v>
      </c>
      <c r="R8374">
        <v>6</v>
      </c>
      <c r="S8374">
        <v>0.16</v>
      </c>
      <c r="T8374">
        <v>0.33</v>
      </c>
      <c r="U8374" s="1" t="s">
        <v>228</v>
      </c>
      <c r="V8374">
        <v>20</v>
      </c>
      <c r="W8374">
        <v>38</v>
      </c>
      <c r="X8374">
        <v>31</v>
      </c>
      <c r="Y8374">
        <v>24</v>
      </c>
      <c r="Z8374">
        <v>3</v>
      </c>
      <c r="AA8374">
        <v>3</v>
      </c>
    </row>
    <row r="8375" spans="1:27" x14ac:dyDescent="0.25">
      <c r="A8375" s="1" t="s">
        <v>93</v>
      </c>
      <c r="B8375" s="1" t="s">
        <v>47</v>
      </c>
      <c r="C8375" s="1" t="s">
        <v>57</v>
      </c>
      <c r="D8375" s="1" t="s">
        <v>729</v>
      </c>
      <c r="E8375" s="1" t="s">
        <v>83</v>
      </c>
      <c r="F8375" s="1" t="s">
        <v>740</v>
      </c>
      <c r="G8375" s="1" t="str">
        <f>UPPER(players_stats[[#This Row],[Agents]])</f>
        <v>KILLJOY, SOVA</v>
      </c>
      <c r="H8375" s="1" t="str">
        <f>IF(OR(ISNUMBER(FIND(",",players_stats[[#This Row],[Agents MAYUS]])),ISNUMBER(FIND("All Match Types",players_stats[[#This Row],[Match Type]]))),"Eliminar","")</f>
        <v>Eliminar</v>
      </c>
      <c r="I8375">
        <v>74</v>
      </c>
      <c r="J8375">
        <v>111</v>
      </c>
      <c r="K8375">
        <v>187</v>
      </c>
      <c r="L8375">
        <v>114</v>
      </c>
      <c r="M8375">
        <v>0.69</v>
      </c>
      <c r="N8375">
        <v>124</v>
      </c>
      <c r="O8375">
        <v>65</v>
      </c>
      <c r="P8375">
        <v>36</v>
      </c>
      <c r="Q8375">
        <v>5</v>
      </c>
      <c r="R8375">
        <v>8</v>
      </c>
      <c r="S8375">
        <v>0.18</v>
      </c>
      <c r="T8375">
        <v>0.28999999999999998</v>
      </c>
      <c r="U8375" s="1" t="s">
        <v>163</v>
      </c>
      <c r="V8375">
        <v>20</v>
      </c>
      <c r="W8375">
        <v>48</v>
      </c>
      <c r="X8375">
        <v>42</v>
      </c>
      <c r="Y8375">
        <v>27</v>
      </c>
      <c r="Z8375">
        <v>4</v>
      </c>
      <c r="AA8375">
        <v>6</v>
      </c>
    </row>
    <row r="8376" spans="1:27" x14ac:dyDescent="0.25">
      <c r="A8376" s="1" t="s">
        <v>93</v>
      </c>
      <c r="B8376" s="1" t="s">
        <v>47</v>
      </c>
      <c r="C8376" s="1" t="s">
        <v>57</v>
      </c>
      <c r="D8376" s="1" t="s">
        <v>700</v>
      </c>
      <c r="E8376" s="1" t="s">
        <v>82</v>
      </c>
      <c r="F8376" s="1" t="s">
        <v>181</v>
      </c>
      <c r="G8376" s="1" t="str">
        <f>UPPER(players_stats[[#This Row],[Agents]])</f>
        <v>BREACH</v>
      </c>
      <c r="H8376" s="1" t="str">
        <f>IF(OR(ISNUMBER(FIND(",",players_stats[[#This Row],[Agents MAYUS]])),ISNUMBER(FIND("All Match Types",players_stats[[#This Row],[Match Type]]))),"Eliminar","")</f>
        <v/>
      </c>
      <c r="I8376">
        <v>17</v>
      </c>
      <c r="J8376">
        <v>5</v>
      </c>
      <c r="K8376">
        <v>136</v>
      </c>
      <c r="L8376">
        <v>5</v>
      </c>
      <c r="M8376">
        <v>0.59</v>
      </c>
      <c r="N8376">
        <v>91</v>
      </c>
      <c r="O8376">
        <v>41</v>
      </c>
      <c r="P8376">
        <v>29</v>
      </c>
      <c r="Q8376">
        <v>6</v>
      </c>
      <c r="R8376">
        <v>6</v>
      </c>
      <c r="S8376">
        <v>0.27</v>
      </c>
      <c r="U8376" s="1" t="s">
        <v>184</v>
      </c>
      <c r="V8376">
        <v>7</v>
      </c>
      <c r="W8376">
        <v>7</v>
      </c>
      <c r="X8376">
        <v>14</v>
      </c>
      <c r="Y8376">
        <v>5</v>
      </c>
      <c r="Z8376">
        <v>1</v>
      </c>
      <c r="AA8376">
        <v>1</v>
      </c>
    </row>
    <row r="8377" spans="1:27" x14ac:dyDescent="0.25">
      <c r="A8377" s="1" t="s">
        <v>93</v>
      </c>
      <c r="B8377" s="1" t="s">
        <v>47</v>
      </c>
      <c r="C8377" s="1" t="s">
        <v>57</v>
      </c>
      <c r="D8377" s="1" t="s">
        <v>700</v>
      </c>
      <c r="E8377" s="1" t="s">
        <v>82</v>
      </c>
      <c r="F8377" s="1" t="s">
        <v>151</v>
      </c>
      <c r="G8377" s="1" t="str">
        <f>UPPER(players_stats[[#This Row],[Agents]])</f>
        <v>SOVA</v>
      </c>
      <c r="H8377" s="1" t="str">
        <f>IF(OR(ISNUMBER(FIND(",",players_stats[[#This Row],[Agents MAYUS]])),ISNUMBER(FIND("All Match Types",players_stats[[#This Row],[Match Type]]))),"Eliminar","")</f>
        <v/>
      </c>
      <c r="I8377">
        <v>19</v>
      </c>
      <c r="J8377">
        <v>64</v>
      </c>
      <c r="K8377">
        <v>130</v>
      </c>
      <c r="L8377">
        <v>5</v>
      </c>
      <c r="M8377">
        <v>0.57999999999999996</v>
      </c>
      <c r="N8377">
        <v>90</v>
      </c>
      <c r="O8377">
        <v>42</v>
      </c>
      <c r="P8377">
        <v>21</v>
      </c>
      <c r="Q8377">
        <v>5</v>
      </c>
      <c r="R8377">
        <v>16</v>
      </c>
      <c r="S8377">
        <v>0.21</v>
      </c>
      <c r="U8377" s="1" t="s">
        <v>211</v>
      </c>
      <c r="V8377">
        <v>8</v>
      </c>
      <c r="W8377">
        <v>8</v>
      </c>
      <c r="X8377">
        <v>16</v>
      </c>
      <c r="Y8377">
        <v>4</v>
      </c>
      <c r="Z8377">
        <v>1</v>
      </c>
      <c r="AA8377">
        <v>3</v>
      </c>
    </row>
    <row r="8378" spans="1:27" x14ac:dyDescent="0.25">
      <c r="A8378" s="1" t="s">
        <v>93</v>
      </c>
      <c r="B8378" s="1" t="s">
        <v>47</v>
      </c>
      <c r="C8378" s="1" t="s">
        <v>57</v>
      </c>
      <c r="D8378" s="1" t="s">
        <v>700</v>
      </c>
      <c r="E8378" s="1" t="s">
        <v>82</v>
      </c>
      <c r="F8378" s="1" t="s">
        <v>537</v>
      </c>
      <c r="G8378" s="1" t="str">
        <f>UPPER(players_stats[[#This Row],[Agents]])</f>
        <v>BREACH, SOVA</v>
      </c>
      <c r="H8378" s="1" t="str">
        <f>IF(OR(ISNUMBER(FIND(",",players_stats[[#This Row],[Agents MAYUS]])),ISNUMBER(FIND("All Match Types",players_stats[[#This Row],[Match Type]]))),"Eliminar","")</f>
        <v>Eliminar</v>
      </c>
      <c r="I8378">
        <v>36</v>
      </c>
      <c r="J8378">
        <v>57</v>
      </c>
      <c r="K8378">
        <v>133</v>
      </c>
      <c r="L8378">
        <v>5</v>
      </c>
      <c r="M8378">
        <v>0.57999999999999996</v>
      </c>
      <c r="N8378">
        <v>91</v>
      </c>
      <c r="O8378">
        <v>42</v>
      </c>
      <c r="P8378">
        <v>25</v>
      </c>
      <c r="Q8378">
        <v>6</v>
      </c>
      <c r="R8378">
        <v>11</v>
      </c>
      <c r="S8378">
        <v>0.24</v>
      </c>
      <c r="U8378" s="1" t="s">
        <v>204</v>
      </c>
      <c r="V8378">
        <v>8</v>
      </c>
      <c r="W8378">
        <v>15</v>
      </c>
      <c r="X8378">
        <v>30</v>
      </c>
      <c r="Y8378">
        <v>9</v>
      </c>
      <c r="Z8378">
        <v>2</v>
      </c>
      <c r="AA8378">
        <v>4</v>
      </c>
    </row>
    <row r="8379" spans="1:27" x14ac:dyDescent="0.25">
      <c r="A8379" s="1" t="s">
        <v>93</v>
      </c>
      <c r="B8379" s="1" t="s">
        <v>47</v>
      </c>
      <c r="C8379" s="1" t="s">
        <v>57</v>
      </c>
      <c r="D8379" s="1" t="s">
        <v>1240</v>
      </c>
      <c r="E8379" s="1" t="s">
        <v>82</v>
      </c>
      <c r="F8379" s="1" t="s">
        <v>133</v>
      </c>
      <c r="G8379" s="1" t="str">
        <f>UPPER(players_stats[[#This Row],[Agents]])</f>
        <v>CYPHER</v>
      </c>
      <c r="H8379" s="1" t="str">
        <f>IF(OR(ISNUMBER(FIND(",",players_stats[[#This Row],[Agents MAYUS]])),ISNUMBER(FIND("All Match Types",players_stats[[#This Row],[Match Type]]))),"Eliminar","")</f>
        <v/>
      </c>
      <c r="I8379">
        <v>19</v>
      </c>
      <c r="J8379">
        <v>113</v>
      </c>
      <c r="K8379">
        <v>192</v>
      </c>
      <c r="L8379">
        <v>10</v>
      </c>
      <c r="M8379">
        <v>0.63</v>
      </c>
      <c r="N8379">
        <v>136</v>
      </c>
      <c r="O8379">
        <v>74</v>
      </c>
      <c r="P8379">
        <v>11</v>
      </c>
      <c r="Q8379">
        <v>5</v>
      </c>
      <c r="R8379">
        <v>5</v>
      </c>
      <c r="S8379">
        <v>0.39</v>
      </c>
      <c r="U8379" s="1" t="s">
        <v>184</v>
      </c>
      <c r="V8379">
        <v>14</v>
      </c>
      <c r="W8379">
        <v>14</v>
      </c>
      <c r="X8379">
        <v>14</v>
      </c>
      <c r="Y8379">
        <v>2</v>
      </c>
      <c r="Z8379">
        <v>1</v>
      </c>
      <c r="AA8379">
        <v>1</v>
      </c>
    </row>
    <row r="8380" spans="1:27" x14ac:dyDescent="0.25">
      <c r="A8380" s="1" t="s">
        <v>93</v>
      </c>
      <c r="B8380" s="1" t="s">
        <v>47</v>
      </c>
      <c r="C8380" s="1" t="s">
        <v>57</v>
      </c>
      <c r="D8380" s="1" t="s">
        <v>1240</v>
      </c>
      <c r="E8380" s="1" t="s">
        <v>82</v>
      </c>
      <c r="F8380" s="1" t="s">
        <v>140</v>
      </c>
      <c r="G8380" s="1" t="str">
        <f>UPPER(players_stats[[#This Row],[Agents]])</f>
        <v>OMEN</v>
      </c>
      <c r="H8380" s="1" t="str">
        <f>IF(OR(ISNUMBER(FIND(",",players_stats[[#This Row],[Agents MAYUS]])),ISNUMBER(FIND("All Match Types",players_stats[[#This Row],[Match Type]]))),"Eliminar","")</f>
        <v/>
      </c>
      <c r="I8380">
        <v>17</v>
      </c>
      <c r="J8380">
        <v>7</v>
      </c>
      <c r="K8380">
        <v>152</v>
      </c>
      <c r="L8380">
        <v>64</v>
      </c>
      <c r="M8380">
        <v>0.59</v>
      </c>
      <c r="N8380">
        <v>89</v>
      </c>
      <c r="O8380">
        <v>53</v>
      </c>
      <c r="P8380">
        <v>6</v>
      </c>
      <c r="Q8380">
        <v>6</v>
      </c>
      <c r="R8380">
        <v>0</v>
      </c>
      <c r="S8380">
        <v>0.63</v>
      </c>
      <c r="U8380" s="1" t="s">
        <v>175</v>
      </c>
      <c r="V8380">
        <v>9</v>
      </c>
      <c r="W8380">
        <v>9</v>
      </c>
      <c r="X8380">
        <v>14</v>
      </c>
      <c r="Y8380">
        <v>1</v>
      </c>
      <c r="Z8380">
        <v>1</v>
      </c>
      <c r="AA8380">
        <v>0</v>
      </c>
    </row>
    <row r="8381" spans="1:27" x14ac:dyDescent="0.25">
      <c r="A8381" s="1" t="s">
        <v>93</v>
      </c>
      <c r="B8381" s="1" t="s">
        <v>47</v>
      </c>
      <c r="C8381" s="1" t="s">
        <v>57</v>
      </c>
      <c r="D8381" s="1" t="s">
        <v>1240</v>
      </c>
      <c r="E8381" s="1" t="s">
        <v>82</v>
      </c>
      <c r="F8381" s="1" t="s">
        <v>231</v>
      </c>
      <c r="G8381" s="1" t="str">
        <f>UPPER(players_stats[[#This Row],[Agents]])</f>
        <v>CYPHER, OMEN</v>
      </c>
      <c r="H8381" s="1" t="str">
        <f>IF(OR(ISNUMBER(FIND(",",players_stats[[#This Row],[Agents MAYUS]])),ISNUMBER(FIND("All Match Types",players_stats[[#This Row],[Match Type]]))),"Eliminar","")</f>
        <v>Eliminar</v>
      </c>
      <c r="I8381">
        <v>36</v>
      </c>
      <c r="J8381">
        <v>92</v>
      </c>
      <c r="K8381">
        <v>172</v>
      </c>
      <c r="L8381">
        <v>82</v>
      </c>
      <c r="M8381">
        <v>0.61</v>
      </c>
      <c r="N8381">
        <v>114</v>
      </c>
      <c r="O8381">
        <v>64</v>
      </c>
      <c r="P8381">
        <v>8</v>
      </c>
      <c r="Q8381">
        <v>6</v>
      </c>
      <c r="R8381">
        <v>3</v>
      </c>
      <c r="S8381">
        <v>0.47</v>
      </c>
      <c r="U8381" s="1" t="s">
        <v>237</v>
      </c>
      <c r="V8381">
        <v>14</v>
      </c>
      <c r="W8381">
        <v>23</v>
      </c>
      <c r="X8381">
        <v>28</v>
      </c>
      <c r="Y8381">
        <v>3</v>
      </c>
      <c r="Z8381">
        <v>2</v>
      </c>
      <c r="AA8381">
        <v>1</v>
      </c>
    </row>
    <row r="8382" spans="1:27" x14ac:dyDescent="0.25">
      <c r="A8382" s="1" t="s">
        <v>93</v>
      </c>
      <c r="B8382" s="1" t="s">
        <v>47</v>
      </c>
      <c r="C8382" s="1" t="s">
        <v>57</v>
      </c>
      <c r="D8382" s="1" t="s">
        <v>703</v>
      </c>
      <c r="E8382" s="1" t="s">
        <v>82</v>
      </c>
      <c r="F8382" s="1" t="s">
        <v>133</v>
      </c>
      <c r="G8382" s="1" t="str">
        <f>UPPER(players_stats[[#This Row],[Agents]])</f>
        <v>CYPHER</v>
      </c>
      <c r="H8382" s="1" t="str">
        <f>IF(OR(ISNUMBER(FIND(",",players_stats[[#This Row],[Agents MAYUS]])),ISNUMBER(FIND("All Match Types",players_stats[[#This Row],[Match Type]]))),"Eliminar","")</f>
        <v/>
      </c>
      <c r="I8382">
        <v>17</v>
      </c>
      <c r="J8382">
        <v>19</v>
      </c>
      <c r="K8382">
        <v>41</v>
      </c>
      <c r="L8382">
        <v>14</v>
      </c>
      <c r="M8382">
        <v>0.41</v>
      </c>
      <c r="N8382">
        <v>31</v>
      </c>
      <c r="O8382">
        <v>12</v>
      </c>
      <c r="P8382">
        <v>12</v>
      </c>
      <c r="Q8382">
        <v>0</v>
      </c>
      <c r="R8382">
        <v>18</v>
      </c>
      <c r="S8382">
        <v>0.18</v>
      </c>
      <c r="U8382" s="1" t="s">
        <v>143</v>
      </c>
      <c r="V8382">
        <v>2</v>
      </c>
      <c r="W8382">
        <v>2</v>
      </c>
      <c r="X8382">
        <v>14</v>
      </c>
      <c r="Y8382">
        <v>2</v>
      </c>
      <c r="Z8382">
        <v>0</v>
      </c>
      <c r="AA8382">
        <v>3</v>
      </c>
    </row>
    <row r="8383" spans="1:27" x14ac:dyDescent="0.25">
      <c r="A8383" s="1" t="s">
        <v>93</v>
      </c>
      <c r="B8383" s="1" t="s">
        <v>47</v>
      </c>
      <c r="C8383" s="1" t="s">
        <v>57</v>
      </c>
      <c r="D8383" s="1" t="s">
        <v>703</v>
      </c>
      <c r="E8383" s="1" t="s">
        <v>82</v>
      </c>
      <c r="F8383" s="1" t="s">
        <v>152</v>
      </c>
      <c r="G8383" s="1" t="str">
        <f>UPPER(players_stats[[#This Row],[Agents]])</f>
        <v>VIPER</v>
      </c>
      <c r="H8383" s="1" t="str">
        <f>IF(OR(ISNUMBER(FIND(",",players_stats[[#This Row],[Agents MAYUS]])),ISNUMBER(FIND("All Match Types",players_stats[[#This Row],[Match Type]]))),"Eliminar","")</f>
        <v/>
      </c>
      <c r="I8383">
        <v>19</v>
      </c>
      <c r="J8383">
        <v>55</v>
      </c>
      <c r="K8383">
        <v>97</v>
      </c>
      <c r="L8383">
        <v>38</v>
      </c>
      <c r="M8383">
        <v>0.47</v>
      </c>
      <c r="N8383">
        <v>66</v>
      </c>
      <c r="O8383">
        <v>32</v>
      </c>
      <c r="P8383">
        <v>21</v>
      </c>
      <c r="Q8383">
        <v>5</v>
      </c>
      <c r="R8383">
        <v>0</v>
      </c>
      <c r="S8383">
        <v>0.21</v>
      </c>
      <c r="U8383" s="1" t="s">
        <v>139</v>
      </c>
      <c r="V8383">
        <v>6</v>
      </c>
      <c r="W8383">
        <v>6</v>
      </c>
      <c r="X8383">
        <v>16</v>
      </c>
      <c r="Y8383">
        <v>4</v>
      </c>
      <c r="Z8383">
        <v>1</v>
      </c>
      <c r="AA8383">
        <v>0</v>
      </c>
    </row>
    <row r="8384" spans="1:27" x14ac:dyDescent="0.25">
      <c r="A8384" s="1" t="s">
        <v>93</v>
      </c>
      <c r="B8384" s="1" t="s">
        <v>47</v>
      </c>
      <c r="C8384" s="1" t="s">
        <v>57</v>
      </c>
      <c r="D8384" s="1" t="s">
        <v>703</v>
      </c>
      <c r="E8384" s="1" t="s">
        <v>82</v>
      </c>
      <c r="F8384" s="1" t="s">
        <v>213</v>
      </c>
      <c r="G8384" s="1" t="str">
        <f>UPPER(players_stats[[#This Row],[Agents]])</f>
        <v>CYPHER, VIPER</v>
      </c>
      <c r="H8384" s="1" t="str">
        <f>IF(OR(ISNUMBER(FIND(",",players_stats[[#This Row],[Agents MAYUS]])),ISNUMBER(FIND("All Match Types",players_stats[[#This Row],[Match Type]]))),"Eliminar","")</f>
        <v>Eliminar</v>
      </c>
      <c r="I8384">
        <v>36</v>
      </c>
      <c r="J8384">
        <v>38</v>
      </c>
      <c r="K8384">
        <v>69</v>
      </c>
      <c r="L8384">
        <v>27</v>
      </c>
      <c r="M8384">
        <v>0.44</v>
      </c>
      <c r="N8384">
        <v>49</v>
      </c>
      <c r="O8384">
        <v>22</v>
      </c>
      <c r="P8384">
        <v>17</v>
      </c>
      <c r="Q8384">
        <v>3</v>
      </c>
      <c r="R8384">
        <v>8</v>
      </c>
      <c r="S8384">
        <v>0.2</v>
      </c>
      <c r="U8384" s="1" t="s">
        <v>211</v>
      </c>
      <c r="V8384">
        <v>6</v>
      </c>
      <c r="W8384">
        <v>8</v>
      </c>
      <c r="X8384">
        <v>30</v>
      </c>
      <c r="Y8384">
        <v>6</v>
      </c>
      <c r="Z8384">
        <v>1</v>
      </c>
      <c r="AA8384">
        <v>3</v>
      </c>
    </row>
    <row r="8385" spans="1:27" x14ac:dyDescent="0.25">
      <c r="A8385" s="1" t="s">
        <v>93</v>
      </c>
      <c r="B8385" s="1" t="s">
        <v>47</v>
      </c>
      <c r="C8385" s="1" t="s">
        <v>57</v>
      </c>
      <c r="D8385" s="1" t="s">
        <v>704</v>
      </c>
      <c r="E8385" s="1" t="s">
        <v>82</v>
      </c>
      <c r="F8385" s="1" t="s">
        <v>355</v>
      </c>
      <c r="G8385" s="1" t="str">
        <f>UPPER(players_stats[[#This Row],[Agents]])</f>
        <v>PHOENIX</v>
      </c>
      <c r="H8385" s="1" t="str">
        <f>IF(OR(ISNUMBER(FIND(",",players_stats[[#This Row],[Agents MAYUS]])),ISNUMBER(FIND("All Match Types",players_stats[[#This Row],[Match Type]]))),"Eliminar","")</f>
        <v/>
      </c>
      <c r="I8385">
        <v>36</v>
      </c>
      <c r="J8385">
        <v>117</v>
      </c>
      <c r="K8385">
        <v>260</v>
      </c>
      <c r="L8385">
        <v>11</v>
      </c>
      <c r="M8385">
        <v>0.57999999999999996</v>
      </c>
      <c r="N8385">
        <v>174</v>
      </c>
      <c r="O8385">
        <v>89</v>
      </c>
      <c r="P8385">
        <v>17</v>
      </c>
      <c r="Q8385">
        <v>8</v>
      </c>
      <c r="R8385">
        <v>22</v>
      </c>
      <c r="S8385">
        <v>0.25</v>
      </c>
      <c r="T8385">
        <v>1</v>
      </c>
      <c r="U8385" s="1" t="s">
        <v>270</v>
      </c>
      <c r="V8385">
        <v>16</v>
      </c>
      <c r="W8385">
        <v>32</v>
      </c>
      <c r="X8385">
        <v>29</v>
      </c>
      <c r="Y8385">
        <v>6</v>
      </c>
      <c r="Z8385">
        <v>3</v>
      </c>
      <c r="AA8385">
        <v>8</v>
      </c>
    </row>
    <row r="8386" spans="1:27" x14ac:dyDescent="0.25">
      <c r="A8386" s="1" t="s">
        <v>93</v>
      </c>
      <c r="B8386" s="1" t="s">
        <v>47</v>
      </c>
      <c r="C8386" s="1" t="s">
        <v>57</v>
      </c>
      <c r="D8386" s="1" t="s">
        <v>706</v>
      </c>
      <c r="E8386" s="1" t="s">
        <v>82</v>
      </c>
      <c r="F8386" s="1" t="s">
        <v>146</v>
      </c>
      <c r="G8386" s="1" t="str">
        <f>UPPER(players_stats[[#This Row],[Agents]])</f>
        <v>RAZE</v>
      </c>
      <c r="H8386" s="1" t="str">
        <f>IF(OR(ISNUMBER(FIND(",",players_stats[[#This Row],[Agents MAYUS]])),ISNUMBER(FIND("All Match Types",players_stats[[#This Row],[Match Type]]))),"Eliminar","")</f>
        <v/>
      </c>
      <c r="I8386">
        <v>17</v>
      </c>
      <c r="J8386">
        <v>29</v>
      </c>
      <c r="K8386">
        <v>122</v>
      </c>
      <c r="L8386">
        <v>38</v>
      </c>
      <c r="M8386">
        <v>0.35</v>
      </c>
      <c r="N8386">
        <v>86</v>
      </c>
      <c r="O8386">
        <v>35</v>
      </c>
      <c r="P8386">
        <v>6</v>
      </c>
      <c r="Q8386">
        <v>6</v>
      </c>
      <c r="R8386">
        <v>29</v>
      </c>
      <c r="S8386">
        <v>0.24</v>
      </c>
      <c r="U8386" s="1" t="s">
        <v>63</v>
      </c>
      <c r="V8386">
        <v>6</v>
      </c>
      <c r="W8386">
        <v>6</v>
      </c>
      <c r="X8386">
        <v>16</v>
      </c>
      <c r="Y8386">
        <v>1</v>
      </c>
      <c r="Z8386">
        <v>1</v>
      </c>
      <c r="AA8386">
        <v>5</v>
      </c>
    </row>
    <row r="8387" spans="1:27" x14ac:dyDescent="0.25">
      <c r="A8387" s="1" t="s">
        <v>93</v>
      </c>
      <c r="B8387" s="1" t="s">
        <v>47</v>
      </c>
      <c r="C8387" s="1" t="s">
        <v>57</v>
      </c>
      <c r="D8387" s="1" t="s">
        <v>706</v>
      </c>
      <c r="E8387" s="1" t="s">
        <v>82</v>
      </c>
      <c r="F8387" s="1" t="s">
        <v>161</v>
      </c>
      <c r="G8387" s="1" t="str">
        <f>UPPER(players_stats[[#This Row],[Agents]])</f>
        <v>YORU</v>
      </c>
      <c r="H8387" s="1" t="str">
        <f>IF(OR(ISNUMBER(FIND(",",players_stats[[#This Row],[Agents MAYUS]])),ISNUMBER(FIND("All Match Types",players_stats[[#This Row],[Match Type]]))),"Eliminar","")</f>
        <v/>
      </c>
      <c r="I8387">
        <v>19</v>
      </c>
      <c r="J8387">
        <v>4</v>
      </c>
      <c r="K8387">
        <v>110</v>
      </c>
      <c r="L8387">
        <v>44</v>
      </c>
      <c r="M8387">
        <v>0.42</v>
      </c>
      <c r="N8387">
        <v>81</v>
      </c>
      <c r="O8387">
        <v>37</v>
      </c>
      <c r="P8387">
        <v>11</v>
      </c>
      <c r="Q8387">
        <v>11</v>
      </c>
      <c r="R8387">
        <v>21</v>
      </c>
      <c r="S8387">
        <v>0.23</v>
      </c>
      <c r="U8387" s="1" t="s">
        <v>139</v>
      </c>
      <c r="V8387">
        <v>7</v>
      </c>
      <c r="W8387">
        <v>7</v>
      </c>
      <c r="X8387">
        <v>16</v>
      </c>
      <c r="Y8387">
        <v>2</v>
      </c>
      <c r="Z8387">
        <v>2</v>
      </c>
      <c r="AA8387">
        <v>4</v>
      </c>
    </row>
    <row r="8388" spans="1:27" x14ac:dyDescent="0.25">
      <c r="A8388" s="1" t="s">
        <v>93</v>
      </c>
      <c r="B8388" s="1" t="s">
        <v>47</v>
      </c>
      <c r="C8388" s="1" t="s">
        <v>57</v>
      </c>
      <c r="D8388" s="1" t="s">
        <v>706</v>
      </c>
      <c r="E8388" s="1" t="s">
        <v>82</v>
      </c>
      <c r="F8388" s="1" t="s">
        <v>177</v>
      </c>
      <c r="G8388" s="1" t="str">
        <f>UPPER(players_stats[[#This Row],[Agents]])</f>
        <v>RAZE, YORU</v>
      </c>
      <c r="H8388" s="1" t="str">
        <f>IF(OR(ISNUMBER(FIND(",",players_stats[[#This Row],[Agents MAYUS]])),ISNUMBER(FIND("All Match Types",players_stats[[#This Row],[Match Type]]))),"Eliminar","")</f>
        <v>Eliminar</v>
      </c>
      <c r="I8388">
        <v>36</v>
      </c>
      <c r="J8388">
        <v>35</v>
      </c>
      <c r="K8388">
        <v>116</v>
      </c>
      <c r="L8388">
        <v>41</v>
      </c>
      <c r="M8388">
        <v>0.39</v>
      </c>
      <c r="N8388">
        <v>83</v>
      </c>
      <c r="O8388">
        <v>36</v>
      </c>
      <c r="P8388">
        <v>8</v>
      </c>
      <c r="Q8388">
        <v>8</v>
      </c>
      <c r="R8388">
        <v>25</v>
      </c>
      <c r="S8388">
        <v>0.24</v>
      </c>
      <c r="U8388" s="1" t="s">
        <v>139</v>
      </c>
      <c r="V8388">
        <v>7</v>
      </c>
      <c r="W8388">
        <v>13</v>
      </c>
      <c r="X8388">
        <v>32</v>
      </c>
      <c r="Y8388">
        <v>3</v>
      </c>
      <c r="Z8388">
        <v>3</v>
      </c>
      <c r="AA8388">
        <v>9</v>
      </c>
    </row>
    <row r="8389" spans="1:27" x14ac:dyDescent="0.25">
      <c r="A8389" s="1" t="s">
        <v>93</v>
      </c>
      <c r="B8389" s="1" t="s">
        <v>47</v>
      </c>
      <c r="C8389" s="1" t="s">
        <v>57</v>
      </c>
      <c r="D8389" s="1" t="s">
        <v>727</v>
      </c>
      <c r="E8389" s="1" t="s">
        <v>78</v>
      </c>
      <c r="F8389" s="1" t="s">
        <v>201</v>
      </c>
      <c r="G8389" s="1" t="str">
        <f>UPPER(players_stats[[#This Row],[Agents]])</f>
        <v>BRIMSTONE</v>
      </c>
      <c r="H8389" s="1" t="str">
        <f>IF(OR(ISNUMBER(FIND(",",players_stats[[#This Row],[Agents MAYUS]])),ISNUMBER(FIND("All Match Types",players_stats[[#This Row],[Match Type]]))),"Eliminar","")</f>
        <v/>
      </c>
      <c r="I8389">
        <v>24</v>
      </c>
      <c r="J8389">
        <v>132</v>
      </c>
      <c r="K8389">
        <v>257</v>
      </c>
      <c r="L8389">
        <v>122</v>
      </c>
      <c r="M8389">
        <v>0.79</v>
      </c>
      <c r="N8389">
        <v>154</v>
      </c>
      <c r="O8389">
        <v>92</v>
      </c>
      <c r="P8389">
        <v>58</v>
      </c>
      <c r="Q8389">
        <v>8</v>
      </c>
      <c r="R8389">
        <v>8</v>
      </c>
      <c r="S8389">
        <v>0.45</v>
      </c>
      <c r="U8389" s="1" t="s">
        <v>211</v>
      </c>
      <c r="V8389">
        <v>22</v>
      </c>
      <c r="W8389">
        <v>22</v>
      </c>
      <c r="X8389">
        <v>18</v>
      </c>
      <c r="Y8389">
        <v>14</v>
      </c>
      <c r="Z8389">
        <v>2</v>
      </c>
      <c r="AA8389">
        <v>2</v>
      </c>
    </row>
    <row r="8390" spans="1:27" x14ac:dyDescent="0.25">
      <c r="A8390" s="1" t="s">
        <v>93</v>
      </c>
      <c r="B8390" s="1" t="s">
        <v>47</v>
      </c>
      <c r="C8390" s="1" t="s">
        <v>57</v>
      </c>
      <c r="D8390" s="1" t="s">
        <v>727</v>
      </c>
      <c r="E8390" s="1" t="s">
        <v>78</v>
      </c>
      <c r="F8390" s="1" t="s">
        <v>152</v>
      </c>
      <c r="G8390" s="1" t="str">
        <f>UPPER(players_stats[[#This Row],[Agents]])</f>
        <v>VIPER</v>
      </c>
      <c r="H8390" s="1" t="str">
        <f>IF(OR(ISNUMBER(FIND(",",players_stats[[#This Row],[Agents MAYUS]])),ISNUMBER(FIND("All Match Types",players_stats[[#This Row],[Match Type]]))),"Eliminar","")</f>
        <v/>
      </c>
      <c r="I8390">
        <v>17</v>
      </c>
      <c r="J8390">
        <v>102</v>
      </c>
      <c r="K8390">
        <v>246</v>
      </c>
      <c r="L8390">
        <v>93</v>
      </c>
      <c r="M8390">
        <v>0.76</v>
      </c>
      <c r="N8390">
        <v>165</v>
      </c>
      <c r="O8390">
        <v>76</v>
      </c>
      <c r="P8390">
        <v>12</v>
      </c>
      <c r="Q8390">
        <v>6</v>
      </c>
      <c r="R8390">
        <v>0</v>
      </c>
      <c r="S8390">
        <v>0.35</v>
      </c>
      <c r="U8390" s="1" t="s">
        <v>139</v>
      </c>
      <c r="V8390">
        <v>13</v>
      </c>
      <c r="W8390">
        <v>13</v>
      </c>
      <c r="X8390">
        <v>14</v>
      </c>
      <c r="Y8390">
        <v>2</v>
      </c>
      <c r="Z8390">
        <v>1</v>
      </c>
      <c r="AA8390">
        <v>0</v>
      </c>
    </row>
    <row r="8391" spans="1:27" x14ac:dyDescent="0.25">
      <c r="A8391" s="1" t="s">
        <v>93</v>
      </c>
      <c r="B8391" s="1" t="s">
        <v>47</v>
      </c>
      <c r="C8391" s="1" t="s">
        <v>57</v>
      </c>
      <c r="D8391" s="1" t="s">
        <v>727</v>
      </c>
      <c r="E8391" s="1" t="s">
        <v>78</v>
      </c>
      <c r="F8391" s="1" t="s">
        <v>370</v>
      </c>
      <c r="G8391" s="1" t="str">
        <f>UPPER(players_stats[[#This Row],[Agents]])</f>
        <v>BRIMSTONE, VIPER</v>
      </c>
      <c r="H8391" s="1" t="str">
        <f>IF(OR(ISNUMBER(FIND(",",players_stats[[#This Row],[Agents MAYUS]])),ISNUMBER(FIND("All Match Types",players_stats[[#This Row],[Match Type]]))),"Eliminar","")</f>
        <v>Eliminar</v>
      </c>
      <c r="I8391">
        <v>41</v>
      </c>
      <c r="J8391">
        <v>119</v>
      </c>
      <c r="K8391">
        <v>252</v>
      </c>
      <c r="L8391">
        <v>109</v>
      </c>
      <c r="M8391">
        <v>0.78</v>
      </c>
      <c r="N8391">
        <v>159</v>
      </c>
      <c r="O8391">
        <v>85</v>
      </c>
      <c r="P8391">
        <v>39</v>
      </c>
      <c r="Q8391">
        <v>7</v>
      </c>
      <c r="R8391">
        <v>5</v>
      </c>
      <c r="S8391">
        <v>0.4</v>
      </c>
      <c r="U8391" s="1" t="s">
        <v>167</v>
      </c>
      <c r="V8391">
        <v>22</v>
      </c>
      <c r="W8391">
        <v>35</v>
      </c>
      <c r="X8391">
        <v>32</v>
      </c>
      <c r="Y8391">
        <v>16</v>
      </c>
      <c r="Z8391">
        <v>3</v>
      </c>
      <c r="AA8391">
        <v>2</v>
      </c>
    </row>
    <row r="8392" spans="1:27" x14ac:dyDescent="0.25">
      <c r="A8392" s="1" t="s">
        <v>93</v>
      </c>
      <c r="B8392" s="1" t="s">
        <v>47</v>
      </c>
      <c r="C8392" s="1" t="s">
        <v>57</v>
      </c>
      <c r="D8392" s="1" t="s">
        <v>724</v>
      </c>
      <c r="E8392" s="1" t="s">
        <v>78</v>
      </c>
      <c r="F8392" s="1" t="s">
        <v>138</v>
      </c>
      <c r="G8392" s="1" t="str">
        <f>UPPER(players_stats[[#This Row],[Agents]])</f>
        <v>GEKKO</v>
      </c>
      <c r="H8392" s="1" t="str">
        <f>IF(OR(ISNUMBER(FIND(",",players_stats[[#This Row],[Agents MAYUS]])),ISNUMBER(FIND("All Match Types",players_stats[[#This Row],[Match Type]]))),"Eliminar","")</f>
        <v/>
      </c>
      <c r="I8392">
        <v>41</v>
      </c>
      <c r="J8392">
        <v>66</v>
      </c>
      <c r="K8392">
        <v>161</v>
      </c>
      <c r="L8392">
        <v>67</v>
      </c>
      <c r="M8392">
        <v>0.56000000000000005</v>
      </c>
      <c r="N8392">
        <v>106</v>
      </c>
      <c r="O8392">
        <v>54</v>
      </c>
      <c r="P8392">
        <v>15</v>
      </c>
      <c r="Q8392">
        <v>1</v>
      </c>
      <c r="R8392">
        <v>15</v>
      </c>
      <c r="S8392">
        <v>0.39</v>
      </c>
      <c r="U8392" s="1" t="s">
        <v>139</v>
      </c>
      <c r="V8392">
        <v>11</v>
      </c>
      <c r="W8392">
        <v>22</v>
      </c>
      <c r="X8392">
        <v>33</v>
      </c>
      <c r="Y8392">
        <v>6</v>
      </c>
      <c r="Z8392">
        <v>4</v>
      </c>
      <c r="AA8392">
        <v>6</v>
      </c>
    </row>
    <row r="8393" spans="1:27" x14ac:dyDescent="0.25">
      <c r="A8393" s="1" t="s">
        <v>93</v>
      </c>
      <c r="B8393" s="1" t="s">
        <v>47</v>
      </c>
      <c r="C8393" s="1" t="s">
        <v>57</v>
      </c>
      <c r="D8393" s="1" t="s">
        <v>725</v>
      </c>
      <c r="E8393" s="1" t="s">
        <v>78</v>
      </c>
      <c r="F8393" s="1" t="s">
        <v>215</v>
      </c>
      <c r="G8393" s="1" t="str">
        <f>UPPER(players_stats[[#This Row],[Agents]])</f>
        <v>KAYO</v>
      </c>
      <c r="H8393" s="1" t="str">
        <f>IF(OR(ISNUMBER(FIND(",",players_stats[[#This Row],[Agents MAYUS]])),ISNUMBER(FIND("All Match Types",players_stats[[#This Row],[Match Type]]))),"Eliminar","")</f>
        <v/>
      </c>
      <c r="I8393">
        <v>41</v>
      </c>
      <c r="J8393">
        <v>10</v>
      </c>
      <c r="K8393">
        <v>180</v>
      </c>
      <c r="L8393">
        <v>89</v>
      </c>
      <c r="M8393">
        <v>0.71</v>
      </c>
      <c r="N8393">
        <v>115</v>
      </c>
      <c r="O8393">
        <v>59</v>
      </c>
      <c r="P8393">
        <v>56</v>
      </c>
      <c r="Q8393">
        <v>7</v>
      </c>
      <c r="R8393">
        <v>17</v>
      </c>
      <c r="S8393">
        <v>0.28000000000000003</v>
      </c>
      <c r="T8393">
        <v>0.25</v>
      </c>
      <c r="U8393" s="1" t="s">
        <v>178</v>
      </c>
      <c r="V8393">
        <v>14</v>
      </c>
      <c r="W8393">
        <v>24</v>
      </c>
      <c r="X8393">
        <v>27</v>
      </c>
      <c r="Y8393">
        <v>23</v>
      </c>
      <c r="Z8393">
        <v>3</v>
      </c>
      <c r="AA8393">
        <v>7</v>
      </c>
    </row>
    <row r="8394" spans="1:27" x14ac:dyDescent="0.25">
      <c r="A8394" s="1" t="s">
        <v>93</v>
      </c>
      <c r="B8394" s="1" t="s">
        <v>47</v>
      </c>
      <c r="C8394" s="1" t="s">
        <v>57</v>
      </c>
      <c r="D8394" s="1" t="s">
        <v>723</v>
      </c>
      <c r="E8394" s="1" t="s">
        <v>78</v>
      </c>
      <c r="F8394" s="1" t="s">
        <v>134</v>
      </c>
      <c r="G8394" s="1" t="str">
        <f>UPPER(players_stats[[#This Row],[Agents]])</f>
        <v>KILLJOY</v>
      </c>
      <c r="H8394" s="1" t="str">
        <f>IF(OR(ISNUMBER(FIND(",",players_stats[[#This Row],[Agents MAYUS]])),ISNUMBER(FIND("All Match Types",players_stats[[#This Row],[Match Type]]))),"Eliminar","")</f>
        <v/>
      </c>
      <c r="I8394">
        <v>17</v>
      </c>
      <c r="J8394">
        <v>48</v>
      </c>
      <c r="K8394">
        <v>98</v>
      </c>
      <c r="L8394">
        <v>46</v>
      </c>
      <c r="M8394">
        <v>0.59</v>
      </c>
      <c r="N8394">
        <v>60</v>
      </c>
      <c r="O8394">
        <v>35</v>
      </c>
      <c r="P8394">
        <v>0</v>
      </c>
      <c r="Q8394">
        <v>6</v>
      </c>
      <c r="R8394">
        <v>12</v>
      </c>
      <c r="S8394">
        <v>0.12</v>
      </c>
      <c r="U8394" s="1" t="s">
        <v>211</v>
      </c>
      <c r="V8394">
        <v>6</v>
      </c>
      <c r="W8394">
        <v>6</v>
      </c>
      <c r="X8394">
        <v>13</v>
      </c>
      <c r="Y8394">
        <v>0</v>
      </c>
      <c r="Z8394">
        <v>1</v>
      </c>
      <c r="AA8394">
        <v>2</v>
      </c>
    </row>
    <row r="8395" spans="1:27" x14ac:dyDescent="0.25">
      <c r="A8395" s="1" t="s">
        <v>93</v>
      </c>
      <c r="B8395" s="1" t="s">
        <v>47</v>
      </c>
      <c r="C8395" s="1" t="s">
        <v>57</v>
      </c>
      <c r="D8395" s="1" t="s">
        <v>723</v>
      </c>
      <c r="E8395" s="1" t="s">
        <v>78</v>
      </c>
      <c r="F8395" s="1" t="s">
        <v>152</v>
      </c>
      <c r="G8395" s="1" t="str">
        <f>UPPER(players_stats[[#This Row],[Agents]])</f>
        <v>VIPER</v>
      </c>
      <c r="H8395" s="1" t="str">
        <f>IF(OR(ISNUMBER(FIND(",",players_stats[[#This Row],[Agents MAYUS]])),ISNUMBER(FIND("All Match Types",players_stats[[#This Row],[Match Type]]))),"Eliminar","")</f>
        <v/>
      </c>
      <c r="I8395">
        <v>24</v>
      </c>
      <c r="J8395">
        <v>107</v>
      </c>
      <c r="K8395">
        <v>152</v>
      </c>
      <c r="L8395">
        <v>10</v>
      </c>
      <c r="M8395">
        <v>0.83</v>
      </c>
      <c r="N8395">
        <v>98</v>
      </c>
      <c r="O8395">
        <v>54</v>
      </c>
      <c r="P8395">
        <v>17</v>
      </c>
      <c r="Q8395">
        <v>8</v>
      </c>
      <c r="R8395">
        <v>0</v>
      </c>
      <c r="S8395">
        <v>0.22</v>
      </c>
      <c r="U8395" s="1" t="s">
        <v>211</v>
      </c>
      <c r="V8395">
        <v>13</v>
      </c>
      <c r="W8395">
        <v>13</v>
      </c>
      <c r="X8395">
        <v>13</v>
      </c>
      <c r="Y8395">
        <v>4</v>
      </c>
      <c r="Z8395">
        <v>2</v>
      </c>
      <c r="AA8395">
        <v>0</v>
      </c>
    </row>
    <row r="8396" spans="1:27" x14ac:dyDescent="0.25">
      <c r="A8396" s="1" t="s">
        <v>93</v>
      </c>
      <c r="B8396" s="1" t="s">
        <v>47</v>
      </c>
      <c r="C8396" s="1" t="s">
        <v>57</v>
      </c>
      <c r="D8396" s="1" t="s">
        <v>723</v>
      </c>
      <c r="E8396" s="1" t="s">
        <v>78</v>
      </c>
      <c r="F8396" s="1" t="s">
        <v>266</v>
      </c>
      <c r="G8396" s="1" t="str">
        <f>UPPER(players_stats[[#This Row],[Agents]])</f>
        <v>KILLJOY, VIPER</v>
      </c>
      <c r="H8396" s="1" t="str">
        <f>IF(OR(ISNUMBER(FIND(",",players_stats[[#This Row],[Agents MAYUS]])),ISNUMBER(FIND("All Match Types",players_stats[[#This Row],[Match Type]]))),"Eliminar","")</f>
        <v>Eliminar</v>
      </c>
      <c r="I8396">
        <v>41</v>
      </c>
      <c r="J8396">
        <v>82</v>
      </c>
      <c r="K8396">
        <v>125</v>
      </c>
      <c r="L8396">
        <v>73</v>
      </c>
      <c r="M8396">
        <v>0.73</v>
      </c>
      <c r="N8396">
        <v>82</v>
      </c>
      <c r="O8396">
        <v>46</v>
      </c>
      <c r="P8396">
        <v>1</v>
      </c>
      <c r="Q8396">
        <v>7</v>
      </c>
      <c r="R8396">
        <v>5</v>
      </c>
      <c r="S8396">
        <v>0.19</v>
      </c>
      <c r="U8396" s="1" t="s">
        <v>237</v>
      </c>
      <c r="V8396">
        <v>13</v>
      </c>
      <c r="W8396">
        <v>19</v>
      </c>
      <c r="X8396">
        <v>26</v>
      </c>
      <c r="Y8396">
        <v>4</v>
      </c>
      <c r="Z8396">
        <v>3</v>
      </c>
      <c r="AA8396">
        <v>2</v>
      </c>
    </row>
    <row r="8397" spans="1:27" x14ac:dyDescent="0.25">
      <c r="A8397" s="1" t="s">
        <v>93</v>
      </c>
      <c r="B8397" s="1" t="s">
        <v>47</v>
      </c>
      <c r="C8397" s="1" t="s">
        <v>57</v>
      </c>
      <c r="D8397" s="1" t="s">
        <v>726</v>
      </c>
      <c r="E8397" s="1" t="s">
        <v>78</v>
      </c>
      <c r="F8397" s="1" t="s">
        <v>140</v>
      </c>
      <c r="G8397" s="1" t="str">
        <f>UPPER(players_stats[[#This Row],[Agents]])</f>
        <v>OMEN</v>
      </c>
      <c r="H8397" s="1" t="str">
        <f>IF(OR(ISNUMBER(FIND(",",players_stats[[#This Row],[Agents MAYUS]])),ISNUMBER(FIND("All Match Types",players_stats[[#This Row],[Match Type]]))),"Eliminar","")</f>
        <v/>
      </c>
      <c r="I8397">
        <v>17</v>
      </c>
      <c r="J8397">
        <v>43</v>
      </c>
      <c r="K8397">
        <v>97</v>
      </c>
      <c r="L8397">
        <v>36</v>
      </c>
      <c r="M8397">
        <v>0.71</v>
      </c>
      <c r="N8397">
        <v>56</v>
      </c>
      <c r="O8397">
        <v>29</v>
      </c>
      <c r="P8397">
        <v>24</v>
      </c>
      <c r="Q8397">
        <v>18</v>
      </c>
      <c r="R8397">
        <v>12</v>
      </c>
      <c r="S8397">
        <v>0.31</v>
      </c>
      <c r="U8397" s="1" t="s">
        <v>141</v>
      </c>
      <c r="V8397">
        <v>5</v>
      </c>
      <c r="W8397">
        <v>5</v>
      </c>
      <c r="X8397">
        <v>14</v>
      </c>
      <c r="Y8397">
        <v>4</v>
      </c>
      <c r="Z8397">
        <v>3</v>
      </c>
      <c r="AA8397">
        <v>2</v>
      </c>
    </row>
    <row r="8398" spans="1:27" x14ac:dyDescent="0.25">
      <c r="A8398" s="1" t="s">
        <v>93</v>
      </c>
      <c r="B8398" s="1" t="s">
        <v>47</v>
      </c>
      <c r="C8398" s="1" t="s">
        <v>57</v>
      </c>
      <c r="D8398" s="1" t="s">
        <v>726</v>
      </c>
      <c r="E8398" s="1" t="s">
        <v>78</v>
      </c>
      <c r="F8398" s="1" t="s">
        <v>146</v>
      </c>
      <c r="G8398" s="1" t="str">
        <f>UPPER(players_stats[[#This Row],[Agents]])</f>
        <v>RAZE</v>
      </c>
      <c r="H8398" s="1" t="str">
        <f>IF(OR(ISNUMBER(FIND(",",players_stats[[#This Row],[Agents MAYUS]])),ISNUMBER(FIND("All Match Types",players_stats[[#This Row],[Match Type]]))),"Eliminar","")</f>
        <v/>
      </c>
      <c r="I8398">
        <v>24</v>
      </c>
      <c r="J8398">
        <v>75</v>
      </c>
      <c r="K8398">
        <v>181</v>
      </c>
      <c r="L8398">
        <v>84</v>
      </c>
      <c r="M8398">
        <v>0.57999999999999996</v>
      </c>
      <c r="N8398">
        <v>127</v>
      </c>
      <c r="O8398">
        <v>67</v>
      </c>
      <c r="P8398">
        <v>13</v>
      </c>
      <c r="Q8398">
        <v>4</v>
      </c>
      <c r="R8398">
        <v>21</v>
      </c>
      <c r="S8398">
        <v>0.35</v>
      </c>
      <c r="U8398" s="1" t="s">
        <v>63</v>
      </c>
      <c r="V8398">
        <v>16</v>
      </c>
      <c r="W8398">
        <v>16</v>
      </c>
      <c r="X8398">
        <v>19</v>
      </c>
      <c r="Y8398">
        <v>3</v>
      </c>
      <c r="Z8398">
        <v>1</v>
      </c>
      <c r="AA8398">
        <v>5</v>
      </c>
    </row>
    <row r="8399" spans="1:27" x14ac:dyDescent="0.25">
      <c r="A8399" s="1" t="s">
        <v>93</v>
      </c>
      <c r="B8399" s="1" t="s">
        <v>47</v>
      </c>
      <c r="C8399" s="1" t="s">
        <v>57</v>
      </c>
      <c r="D8399" s="1" t="s">
        <v>726</v>
      </c>
      <c r="E8399" s="1" t="s">
        <v>78</v>
      </c>
      <c r="F8399" s="1" t="s">
        <v>751</v>
      </c>
      <c r="G8399" s="1" t="str">
        <f>UPPER(players_stats[[#This Row],[Agents]])</f>
        <v>OMEN, RAZE</v>
      </c>
      <c r="H8399" s="1" t="str">
        <f>IF(OR(ISNUMBER(FIND(",",players_stats[[#This Row],[Agents MAYUS]])),ISNUMBER(FIND("All Match Types",players_stats[[#This Row],[Match Type]]))),"Eliminar","")</f>
        <v>Eliminar</v>
      </c>
      <c r="I8399">
        <v>41</v>
      </c>
      <c r="J8399">
        <v>62</v>
      </c>
      <c r="K8399">
        <v>139</v>
      </c>
      <c r="L8399">
        <v>64</v>
      </c>
      <c r="M8399">
        <v>0.63</v>
      </c>
      <c r="N8399">
        <v>98</v>
      </c>
      <c r="O8399">
        <v>51</v>
      </c>
      <c r="P8399">
        <v>17</v>
      </c>
      <c r="Q8399">
        <v>1</v>
      </c>
      <c r="R8399">
        <v>17</v>
      </c>
      <c r="S8399">
        <v>0.34</v>
      </c>
      <c r="U8399" s="1" t="s">
        <v>141</v>
      </c>
      <c r="V8399">
        <v>16</v>
      </c>
      <c r="W8399">
        <v>21</v>
      </c>
      <c r="X8399">
        <v>33</v>
      </c>
      <c r="Y8399">
        <v>7</v>
      </c>
      <c r="Z8399">
        <v>4</v>
      </c>
      <c r="AA8399">
        <v>7</v>
      </c>
    </row>
    <row r="8400" spans="1:27" x14ac:dyDescent="0.25">
      <c r="A8400" s="1" t="s">
        <v>93</v>
      </c>
      <c r="B8400" s="1" t="s">
        <v>47</v>
      </c>
      <c r="C8400" s="1" t="s">
        <v>57</v>
      </c>
      <c r="D8400" s="1" t="s">
        <v>1105</v>
      </c>
      <c r="E8400" s="1" t="s">
        <v>9</v>
      </c>
      <c r="F8400" s="1" t="s">
        <v>201</v>
      </c>
      <c r="G8400" s="1" t="str">
        <f>UPPER(players_stats[[#This Row],[Agents]])</f>
        <v>BRIMSTONE</v>
      </c>
      <c r="H8400" s="1" t="str">
        <f>IF(OR(ISNUMBER(FIND(",",players_stats[[#This Row],[Agents MAYUS]])),ISNUMBER(FIND("All Match Types",players_stats[[#This Row],[Match Type]]))),"Eliminar","")</f>
        <v/>
      </c>
      <c r="I8400">
        <v>20</v>
      </c>
      <c r="J8400">
        <v>89</v>
      </c>
      <c r="K8400">
        <v>175</v>
      </c>
      <c r="L8400">
        <v>93</v>
      </c>
      <c r="M8400">
        <v>0.6</v>
      </c>
      <c r="N8400">
        <v>119</v>
      </c>
      <c r="O8400">
        <v>65</v>
      </c>
      <c r="P8400">
        <v>2</v>
      </c>
      <c r="Q8400">
        <v>5</v>
      </c>
      <c r="R8400">
        <v>15</v>
      </c>
      <c r="S8400">
        <v>0.21</v>
      </c>
      <c r="T8400">
        <v>0.5</v>
      </c>
      <c r="U8400" s="1" t="s">
        <v>135</v>
      </c>
      <c r="V8400">
        <v>13</v>
      </c>
      <c r="W8400">
        <v>13</v>
      </c>
      <c r="X8400">
        <v>14</v>
      </c>
      <c r="Y8400">
        <v>4</v>
      </c>
      <c r="Z8400">
        <v>1</v>
      </c>
      <c r="AA8400">
        <v>3</v>
      </c>
    </row>
    <row r="8401" spans="1:27" x14ac:dyDescent="0.25">
      <c r="A8401" s="1" t="s">
        <v>93</v>
      </c>
      <c r="B8401" s="1" t="s">
        <v>47</v>
      </c>
      <c r="C8401" s="1" t="s">
        <v>57</v>
      </c>
      <c r="D8401" s="1" t="s">
        <v>1105</v>
      </c>
      <c r="E8401" s="1" t="s">
        <v>9</v>
      </c>
      <c r="F8401" s="1" t="s">
        <v>215</v>
      </c>
      <c r="G8401" s="1" t="str">
        <f>UPPER(players_stats[[#This Row],[Agents]])</f>
        <v>KAYO</v>
      </c>
      <c r="H8401" s="1" t="str">
        <f>IF(OR(ISNUMBER(FIND(",",players_stats[[#This Row],[Agents MAYUS]])),ISNUMBER(FIND("All Match Types",players_stats[[#This Row],[Match Type]]))),"Eliminar","")</f>
        <v/>
      </c>
      <c r="I8401">
        <v>23</v>
      </c>
      <c r="J8401">
        <v>91</v>
      </c>
      <c r="K8401">
        <v>229</v>
      </c>
      <c r="L8401">
        <v>89</v>
      </c>
      <c r="M8401">
        <v>0.74</v>
      </c>
      <c r="N8401">
        <v>140</v>
      </c>
      <c r="O8401">
        <v>74</v>
      </c>
      <c r="P8401">
        <v>43</v>
      </c>
      <c r="Q8401">
        <v>13</v>
      </c>
      <c r="R8401">
        <v>17</v>
      </c>
      <c r="S8401">
        <v>0.27</v>
      </c>
      <c r="U8401" s="1" t="s">
        <v>141</v>
      </c>
      <c r="V8401">
        <v>17</v>
      </c>
      <c r="W8401">
        <v>17</v>
      </c>
      <c r="X8401">
        <v>19</v>
      </c>
      <c r="Y8401">
        <v>10</v>
      </c>
      <c r="Z8401">
        <v>3</v>
      </c>
      <c r="AA8401">
        <v>4</v>
      </c>
    </row>
    <row r="8402" spans="1:27" x14ac:dyDescent="0.25">
      <c r="A8402" s="1" t="s">
        <v>93</v>
      </c>
      <c r="B8402" s="1" t="s">
        <v>47</v>
      </c>
      <c r="C8402" s="1" t="s">
        <v>57</v>
      </c>
      <c r="D8402" s="1" t="s">
        <v>1105</v>
      </c>
      <c r="E8402" s="1" t="s">
        <v>9</v>
      </c>
      <c r="F8402" s="1" t="s">
        <v>1250</v>
      </c>
      <c r="G8402" s="1" t="str">
        <f>UPPER(players_stats[[#This Row],[Agents]])</f>
        <v>BRIMSTONE, KAYO</v>
      </c>
      <c r="H8402" s="1" t="str">
        <f>IF(OR(ISNUMBER(FIND(",",players_stats[[#This Row],[Agents MAYUS]])),ISNUMBER(FIND("All Match Types",players_stats[[#This Row],[Match Type]]))),"Eliminar","")</f>
        <v>Eliminar</v>
      </c>
      <c r="I8402">
        <v>43</v>
      </c>
      <c r="J8402">
        <v>9</v>
      </c>
      <c r="K8402">
        <v>202</v>
      </c>
      <c r="L8402">
        <v>91</v>
      </c>
      <c r="M8402">
        <v>0.67</v>
      </c>
      <c r="N8402">
        <v>130</v>
      </c>
      <c r="O8402">
        <v>7</v>
      </c>
      <c r="P8402">
        <v>33</v>
      </c>
      <c r="Q8402">
        <v>9</v>
      </c>
      <c r="R8402">
        <v>16</v>
      </c>
      <c r="S8402">
        <v>0.24</v>
      </c>
      <c r="T8402">
        <v>0.33</v>
      </c>
      <c r="U8402" s="1" t="s">
        <v>156</v>
      </c>
      <c r="V8402">
        <v>17</v>
      </c>
      <c r="W8402">
        <v>30</v>
      </c>
      <c r="X8402">
        <v>33</v>
      </c>
      <c r="Y8402">
        <v>14</v>
      </c>
      <c r="Z8402">
        <v>4</v>
      </c>
      <c r="AA8402">
        <v>7</v>
      </c>
    </row>
    <row r="8403" spans="1:27" x14ac:dyDescent="0.25">
      <c r="A8403" s="1" t="s">
        <v>93</v>
      </c>
      <c r="B8403" s="1" t="s">
        <v>47</v>
      </c>
      <c r="C8403" s="1" t="s">
        <v>57</v>
      </c>
      <c r="D8403" s="1" t="s">
        <v>132</v>
      </c>
      <c r="E8403" s="1" t="s">
        <v>9</v>
      </c>
      <c r="F8403" s="1" t="s">
        <v>133</v>
      </c>
      <c r="G8403" s="1" t="str">
        <f>UPPER(players_stats[[#This Row],[Agents]])</f>
        <v>CYPHER</v>
      </c>
      <c r="H8403" s="1" t="str">
        <f>IF(OR(ISNUMBER(FIND(",",players_stats[[#This Row],[Agents MAYUS]])),ISNUMBER(FIND("All Match Types",players_stats[[#This Row],[Match Type]]))),"Eliminar","")</f>
        <v/>
      </c>
      <c r="I8403">
        <v>43</v>
      </c>
      <c r="J8403">
        <v>102</v>
      </c>
      <c r="K8403">
        <v>210</v>
      </c>
      <c r="L8403">
        <v>10</v>
      </c>
      <c r="M8403">
        <v>0.77</v>
      </c>
      <c r="N8403">
        <v>140</v>
      </c>
      <c r="O8403">
        <v>77</v>
      </c>
      <c r="P8403">
        <v>19</v>
      </c>
      <c r="Q8403">
        <v>2</v>
      </c>
      <c r="R8403">
        <v>0</v>
      </c>
      <c r="S8403">
        <v>0.28999999999999998</v>
      </c>
      <c r="U8403" s="1" t="s">
        <v>204</v>
      </c>
      <c r="V8403">
        <v>23</v>
      </c>
      <c r="W8403">
        <v>33</v>
      </c>
      <c r="X8403">
        <v>33</v>
      </c>
      <c r="Y8403">
        <v>8</v>
      </c>
      <c r="Z8403">
        <v>1</v>
      </c>
      <c r="AA8403">
        <v>0</v>
      </c>
    </row>
    <row r="8404" spans="1:27" x14ac:dyDescent="0.25">
      <c r="A8404" s="1" t="s">
        <v>93</v>
      </c>
      <c r="B8404" s="1" t="s">
        <v>47</v>
      </c>
      <c r="C8404" s="1" t="s">
        <v>57</v>
      </c>
      <c r="D8404" s="1" t="s">
        <v>144</v>
      </c>
      <c r="E8404" s="1" t="s">
        <v>9</v>
      </c>
      <c r="F8404" s="1" t="s">
        <v>188</v>
      </c>
      <c r="G8404" s="1" t="str">
        <f>UPPER(players_stats[[#This Row],[Agents]])</f>
        <v>NEON</v>
      </c>
      <c r="H8404" s="1" t="str">
        <f>IF(OR(ISNUMBER(FIND(",",players_stats[[#This Row],[Agents MAYUS]])),ISNUMBER(FIND("All Match Types",players_stats[[#This Row],[Match Type]]))),"Eliminar","")</f>
        <v/>
      </c>
      <c r="I8404">
        <v>23</v>
      </c>
      <c r="J8404">
        <v>33</v>
      </c>
      <c r="K8404">
        <v>128</v>
      </c>
      <c r="L8404">
        <v>45</v>
      </c>
      <c r="M8404">
        <v>0.61</v>
      </c>
      <c r="N8404">
        <v>90</v>
      </c>
      <c r="O8404">
        <v>39</v>
      </c>
      <c r="P8404">
        <v>17</v>
      </c>
      <c r="Q8404">
        <v>9</v>
      </c>
      <c r="R8404">
        <v>35</v>
      </c>
      <c r="S8404">
        <v>0.17</v>
      </c>
      <c r="U8404" s="1" t="s">
        <v>63</v>
      </c>
      <c r="V8404">
        <v>9</v>
      </c>
      <c r="W8404">
        <v>9</v>
      </c>
      <c r="X8404">
        <v>20</v>
      </c>
      <c r="Y8404">
        <v>4</v>
      </c>
      <c r="Z8404">
        <v>2</v>
      </c>
      <c r="AA8404">
        <v>8</v>
      </c>
    </row>
    <row r="8405" spans="1:27" x14ac:dyDescent="0.25">
      <c r="A8405" s="1" t="s">
        <v>93</v>
      </c>
      <c r="B8405" s="1" t="s">
        <v>47</v>
      </c>
      <c r="C8405" s="1" t="s">
        <v>57</v>
      </c>
      <c r="D8405" s="1" t="s">
        <v>144</v>
      </c>
      <c r="E8405" s="1" t="s">
        <v>9</v>
      </c>
      <c r="F8405" s="1" t="s">
        <v>146</v>
      </c>
      <c r="G8405" s="1" t="str">
        <f>UPPER(players_stats[[#This Row],[Agents]])</f>
        <v>RAZE</v>
      </c>
      <c r="H8405" s="1" t="str">
        <f>IF(OR(ISNUMBER(FIND(",",players_stats[[#This Row],[Agents MAYUS]])),ISNUMBER(FIND("All Match Types",players_stats[[#This Row],[Match Type]]))),"Eliminar","")</f>
        <v/>
      </c>
      <c r="I8405">
        <v>20</v>
      </c>
      <c r="J8405">
        <v>86</v>
      </c>
      <c r="K8405">
        <v>195</v>
      </c>
      <c r="L8405">
        <v>75</v>
      </c>
      <c r="M8405">
        <v>0.65</v>
      </c>
      <c r="N8405">
        <v>139</v>
      </c>
      <c r="O8405">
        <v>6</v>
      </c>
      <c r="P8405">
        <v>1</v>
      </c>
      <c r="Q8405">
        <v>2</v>
      </c>
      <c r="R8405">
        <v>2</v>
      </c>
      <c r="S8405">
        <v>0.21</v>
      </c>
      <c r="U8405" s="1" t="s">
        <v>141</v>
      </c>
      <c r="V8405">
        <v>12</v>
      </c>
      <c r="W8405">
        <v>12</v>
      </c>
      <c r="X8405">
        <v>16</v>
      </c>
      <c r="Y8405">
        <v>2</v>
      </c>
      <c r="Z8405">
        <v>4</v>
      </c>
      <c r="AA8405">
        <v>4</v>
      </c>
    </row>
    <row r="8406" spans="1:27" x14ac:dyDescent="0.25">
      <c r="A8406" s="1" t="s">
        <v>93</v>
      </c>
      <c r="B8406" s="1" t="s">
        <v>47</v>
      </c>
      <c r="C8406" s="1" t="s">
        <v>57</v>
      </c>
      <c r="D8406" s="1" t="s">
        <v>144</v>
      </c>
      <c r="E8406" s="1" t="s">
        <v>9</v>
      </c>
      <c r="F8406" s="1" t="s">
        <v>220</v>
      </c>
      <c r="G8406" s="1" t="str">
        <f>UPPER(players_stats[[#This Row],[Agents]])</f>
        <v>NEON, RAZE</v>
      </c>
      <c r="H8406" s="1" t="str">
        <f>IF(OR(ISNUMBER(FIND(",",players_stats[[#This Row],[Agents MAYUS]])),ISNUMBER(FIND("All Match Types",players_stats[[#This Row],[Match Type]]))),"Eliminar","")</f>
        <v>Eliminar</v>
      </c>
      <c r="I8406">
        <v>43</v>
      </c>
      <c r="J8406">
        <v>58</v>
      </c>
      <c r="K8406">
        <v>162</v>
      </c>
      <c r="L8406">
        <v>58</v>
      </c>
      <c r="M8406">
        <v>0.63</v>
      </c>
      <c r="N8406">
        <v>113</v>
      </c>
      <c r="O8406">
        <v>49</v>
      </c>
      <c r="P8406">
        <v>14</v>
      </c>
      <c r="Q8406">
        <v>14</v>
      </c>
      <c r="R8406">
        <v>28</v>
      </c>
      <c r="S8406">
        <v>0.19</v>
      </c>
      <c r="U8406" s="1" t="s">
        <v>141</v>
      </c>
      <c r="V8406">
        <v>12</v>
      </c>
      <c r="W8406">
        <v>21</v>
      </c>
      <c r="X8406">
        <v>36</v>
      </c>
      <c r="Y8406">
        <v>6</v>
      </c>
      <c r="Z8406">
        <v>6</v>
      </c>
      <c r="AA8406">
        <v>12</v>
      </c>
    </row>
    <row r="8407" spans="1:27" x14ac:dyDescent="0.25">
      <c r="A8407" s="1" t="s">
        <v>93</v>
      </c>
      <c r="B8407" s="1" t="s">
        <v>47</v>
      </c>
      <c r="C8407" s="1" t="s">
        <v>57</v>
      </c>
      <c r="D8407" s="1" t="s">
        <v>127</v>
      </c>
      <c r="E8407" s="1" t="s">
        <v>9</v>
      </c>
      <c r="F8407" s="1" t="s">
        <v>140</v>
      </c>
      <c r="G8407" s="1" t="str">
        <f>UPPER(players_stats[[#This Row],[Agents]])</f>
        <v>OMEN</v>
      </c>
      <c r="H8407" s="1" t="str">
        <f>IF(OR(ISNUMBER(FIND(",",players_stats[[#This Row],[Agents MAYUS]])),ISNUMBER(FIND("All Match Types",players_stats[[#This Row],[Match Type]]))),"Eliminar","")</f>
        <v/>
      </c>
      <c r="I8407">
        <v>43</v>
      </c>
      <c r="J8407">
        <v>88</v>
      </c>
      <c r="K8407">
        <v>164</v>
      </c>
      <c r="L8407">
        <v>83</v>
      </c>
      <c r="M8407">
        <v>0.65</v>
      </c>
      <c r="N8407">
        <v>104</v>
      </c>
      <c r="O8407">
        <v>58</v>
      </c>
      <c r="P8407">
        <v>42</v>
      </c>
      <c r="Q8407">
        <v>5</v>
      </c>
      <c r="R8407">
        <v>7</v>
      </c>
      <c r="S8407">
        <v>0.27</v>
      </c>
      <c r="U8407" s="1" t="s">
        <v>237</v>
      </c>
      <c r="V8407">
        <v>13</v>
      </c>
      <c r="W8407">
        <v>25</v>
      </c>
      <c r="X8407">
        <v>30</v>
      </c>
      <c r="Y8407">
        <v>18</v>
      </c>
      <c r="Z8407">
        <v>2</v>
      </c>
      <c r="AA8407">
        <v>3</v>
      </c>
    </row>
    <row r="8408" spans="1:27" x14ac:dyDescent="0.25">
      <c r="A8408" s="1" t="s">
        <v>93</v>
      </c>
      <c r="B8408" s="1" t="s">
        <v>47</v>
      </c>
      <c r="C8408" s="1" t="s">
        <v>57</v>
      </c>
      <c r="D8408" s="1" t="s">
        <v>150</v>
      </c>
      <c r="E8408" s="1" t="s">
        <v>9</v>
      </c>
      <c r="F8408" s="1" t="s">
        <v>208</v>
      </c>
      <c r="G8408" s="1" t="str">
        <f>UPPER(players_stats[[#This Row],[Agents]])</f>
        <v>SKYE</v>
      </c>
      <c r="H8408" s="1" t="str">
        <f>IF(OR(ISNUMBER(FIND(",",players_stats[[#This Row],[Agents MAYUS]])),ISNUMBER(FIND("All Match Types",players_stats[[#This Row],[Match Type]]))),"Eliminar","")</f>
        <v/>
      </c>
      <c r="I8408">
        <v>20</v>
      </c>
      <c r="J8408">
        <v>88</v>
      </c>
      <c r="K8408">
        <v>157</v>
      </c>
      <c r="L8408">
        <v>73</v>
      </c>
      <c r="M8408">
        <v>0.7</v>
      </c>
      <c r="N8408">
        <v>97</v>
      </c>
      <c r="O8408">
        <v>55</v>
      </c>
      <c r="P8408">
        <v>3</v>
      </c>
      <c r="Q8408">
        <v>1</v>
      </c>
      <c r="R8408">
        <v>15</v>
      </c>
      <c r="S8408">
        <v>0.28999999999999998</v>
      </c>
      <c r="U8408" s="1" t="s">
        <v>141</v>
      </c>
      <c r="V8408">
        <v>11</v>
      </c>
      <c r="W8408">
        <v>11</v>
      </c>
      <c r="X8408">
        <v>15</v>
      </c>
      <c r="Y8408">
        <v>6</v>
      </c>
      <c r="Z8408">
        <v>2</v>
      </c>
      <c r="AA8408">
        <v>3</v>
      </c>
    </row>
    <row r="8409" spans="1:27" x14ac:dyDescent="0.25">
      <c r="A8409" s="1" t="s">
        <v>93</v>
      </c>
      <c r="B8409" s="1" t="s">
        <v>47</v>
      </c>
      <c r="C8409" s="1" t="s">
        <v>57</v>
      </c>
      <c r="D8409" s="1" t="s">
        <v>150</v>
      </c>
      <c r="E8409" s="1" t="s">
        <v>9</v>
      </c>
      <c r="F8409" s="1" t="s">
        <v>151</v>
      </c>
      <c r="G8409" s="1" t="str">
        <f>UPPER(players_stats[[#This Row],[Agents]])</f>
        <v>SOVA</v>
      </c>
      <c r="H8409" s="1" t="str">
        <f>IF(OR(ISNUMBER(FIND(",",players_stats[[#This Row],[Agents MAYUS]])),ISNUMBER(FIND("All Match Types",players_stats[[#This Row],[Match Type]]))),"Eliminar","")</f>
        <v/>
      </c>
      <c r="I8409">
        <v>23</v>
      </c>
      <c r="J8409">
        <v>81</v>
      </c>
      <c r="K8409">
        <v>154</v>
      </c>
      <c r="L8409">
        <v>65</v>
      </c>
      <c r="M8409">
        <v>0.7</v>
      </c>
      <c r="N8409">
        <v>102</v>
      </c>
      <c r="O8409">
        <v>48</v>
      </c>
      <c r="P8409">
        <v>22</v>
      </c>
      <c r="Q8409">
        <v>4</v>
      </c>
      <c r="R8409">
        <v>9</v>
      </c>
      <c r="S8409">
        <v>0.3</v>
      </c>
      <c r="U8409" s="1" t="s">
        <v>139</v>
      </c>
      <c r="V8409">
        <v>11</v>
      </c>
      <c r="W8409">
        <v>11</v>
      </c>
      <c r="X8409">
        <v>17</v>
      </c>
      <c r="Y8409">
        <v>5</v>
      </c>
      <c r="Z8409">
        <v>1</v>
      </c>
      <c r="AA8409">
        <v>2</v>
      </c>
    </row>
    <row r="8410" spans="1:27" x14ac:dyDescent="0.25">
      <c r="A8410" s="1" t="s">
        <v>93</v>
      </c>
      <c r="B8410" s="1" t="s">
        <v>47</v>
      </c>
      <c r="C8410" s="1" t="s">
        <v>57</v>
      </c>
      <c r="D8410" s="1" t="s">
        <v>150</v>
      </c>
      <c r="E8410" s="1" t="s">
        <v>9</v>
      </c>
      <c r="F8410" s="1" t="s">
        <v>209</v>
      </c>
      <c r="G8410" s="1" t="str">
        <f>UPPER(players_stats[[#This Row],[Agents]])</f>
        <v>SKYE, SOVA</v>
      </c>
      <c r="H8410" s="1" t="str">
        <f>IF(OR(ISNUMBER(FIND(",",players_stats[[#This Row],[Agents MAYUS]])),ISNUMBER(FIND("All Match Types",players_stats[[#This Row],[Match Type]]))),"Eliminar","")</f>
        <v>Eliminar</v>
      </c>
      <c r="I8410">
        <v>43</v>
      </c>
      <c r="J8410">
        <v>84</v>
      </c>
      <c r="K8410">
        <v>156</v>
      </c>
      <c r="L8410">
        <v>69</v>
      </c>
      <c r="M8410">
        <v>0.7</v>
      </c>
      <c r="N8410">
        <v>100</v>
      </c>
      <c r="O8410">
        <v>51</v>
      </c>
      <c r="P8410">
        <v>26</v>
      </c>
      <c r="Q8410">
        <v>7</v>
      </c>
      <c r="R8410">
        <v>12</v>
      </c>
      <c r="S8410">
        <v>0.28999999999999998</v>
      </c>
      <c r="U8410" s="1" t="s">
        <v>143</v>
      </c>
      <c r="V8410">
        <v>11</v>
      </c>
      <c r="W8410">
        <v>22</v>
      </c>
      <c r="X8410">
        <v>32</v>
      </c>
      <c r="Y8410">
        <v>11</v>
      </c>
      <c r="Z8410">
        <v>3</v>
      </c>
      <c r="AA8410">
        <v>5</v>
      </c>
    </row>
    <row r="8411" spans="1:27" x14ac:dyDescent="0.25">
      <c r="A8411" s="1" t="s">
        <v>93</v>
      </c>
      <c r="B8411" s="1" t="s">
        <v>47</v>
      </c>
      <c r="C8411" s="1" t="s">
        <v>57</v>
      </c>
      <c r="D8411" s="1" t="s">
        <v>169</v>
      </c>
      <c r="E8411" s="1" t="s">
        <v>13</v>
      </c>
      <c r="F8411" s="1" t="s">
        <v>201</v>
      </c>
      <c r="G8411" s="1" t="str">
        <f>UPPER(players_stats[[#This Row],[Agents]])</f>
        <v>BRIMSTONE</v>
      </c>
      <c r="H8411" s="1" t="str">
        <f>IF(OR(ISNUMBER(FIND(",",players_stats[[#This Row],[Agents MAYUS]])),ISNUMBER(FIND("All Match Types",players_stats[[#This Row],[Match Type]]))),"Eliminar","")</f>
        <v/>
      </c>
      <c r="I8411">
        <v>24</v>
      </c>
      <c r="J8411">
        <v>85</v>
      </c>
      <c r="K8411">
        <v>107</v>
      </c>
      <c r="L8411">
        <v>54</v>
      </c>
      <c r="M8411">
        <v>0.71</v>
      </c>
      <c r="N8411">
        <v>69</v>
      </c>
      <c r="O8411">
        <v>29</v>
      </c>
      <c r="P8411">
        <v>42</v>
      </c>
      <c r="Q8411">
        <v>13</v>
      </c>
      <c r="R8411">
        <v>13</v>
      </c>
      <c r="S8411">
        <v>0.08</v>
      </c>
      <c r="T8411">
        <v>0.5</v>
      </c>
      <c r="U8411" s="1" t="s">
        <v>135</v>
      </c>
      <c r="V8411">
        <v>7</v>
      </c>
      <c r="W8411">
        <v>7</v>
      </c>
      <c r="X8411">
        <v>13</v>
      </c>
      <c r="Y8411">
        <v>10</v>
      </c>
      <c r="Z8411">
        <v>3</v>
      </c>
      <c r="AA8411">
        <v>3</v>
      </c>
    </row>
    <row r="8412" spans="1:27" x14ac:dyDescent="0.25">
      <c r="A8412" s="1" t="s">
        <v>93</v>
      </c>
      <c r="B8412" s="1" t="s">
        <v>47</v>
      </c>
      <c r="C8412" s="1" t="s">
        <v>57</v>
      </c>
      <c r="D8412" s="1" t="s">
        <v>169</v>
      </c>
      <c r="E8412" s="1" t="s">
        <v>13</v>
      </c>
      <c r="F8412" s="1" t="s">
        <v>140</v>
      </c>
      <c r="G8412" s="1" t="str">
        <f>UPPER(players_stats[[#This Row],[Agents]])</f>
        <v>OMEN</v>
      </c>
      <c r="H8412" s="1" t="str">
        <f>IF(OR(ISNUMBER(FIND(",",players_stats[[#This Row],[Agents MAYUS]])),ISNUMBER(FIND("All Match Types",players_stats[[#This Row],[Match Type]]))),"Eliminar","")</f>
        <v/>
      </c>
      <c r="I8412">
        <v>17</v>
      </c>
      <c r="J8412">
        <v>119</v>
      </c>
      <c r="K8412">
        <v>143</v>
      </c>
      <c r="L8412">
        <v>15</v>
      </c>
      <c r="M8412">
        <v>0.88</v>
      </c>
      <c r="N8412">
        <v>105</v>
      </c>
      <c r="O8412">
        <v>53</v>
      </c>
      <c r="P8412">
        <v>53</v>
      </c>
      <c r="Q8412">
        <v>12</v>
      </c>
      <c r="R8412">
        <v>12</v>
      </c>
      <c r="S8412">
        <v>0.27</v>
      </c>
      <c r="U8412" s="1" t="s">
        <v>141</v>
      </c>
      <c r="V8412">
        <v>9</v>
      </c>
      <c r="W8412">
        <v>9</v>
      </c>
      <c r="X8412">
        <v>6</v>
      </c>
      <c r="Y8412">
        <v>9</v>
      </c>
      <c r="Z8412">
        <v>2</v>
      </c>
      <c r="AA8412">
        <v>2</v>
      </c>
    </row>
    <row r="8413" spans="1:27" x14ac:dyDescent="0.25">
      <c r="A8413" s="1" t="s">
        <v>93</v>
      </c>
      <c r="B8413" s="1" t="s">
        <v>47</v>
      </c>
      <c r="C8413" s="1" t="s">
        <v>57</v>
      </c>
      <c r="D8413" s="1" t="s">
        <v>169</v>
      </c>
      <c r="E8413" s="1" t="s">
        <v>13</v>
      </c>
      <c r="F8413" s="1" t="s">
        <v>152</v>
      </c>
      <c r="G8413" s="1" t="str">
        <f>UPPER(players_stats[[#This Row],[Agents]])</f>
        <v>VIPER</v>
      </c>
      <c r="H8413" s="1" t="str">
        <f>IF(OR(ISNUMBER(FIND(",",players_stats[[#This Row],[Agents MAYUS]])),ISNUMBER(FIND("All Match Types",players_stats[[#This Row],[Match Type]]))),"Eliminar","")</f>
        <v/>
      </c>
      <c r="I8413">
        <v>36</v>
      </c>
      <c r="J8413">
        <v>94</v>
      </c>
      <c r="K8413">
        <v>134</v>
      </c>
      <c r="L8413">
        <v>89</v>
      </c>
      <c r="M8413">
        <v>0.75</v>
      </c>
      <c r="N8413">
        <v>94</v>
      </c>
      <c r="O8413">
        <v>44</v>
      </c>
      <c r="P8413">
        <v>33</v>
      </c>
      <c r="Q8413">
        <v>8</v>
      </c>
      <c r="R8413">
        <v>3</v>
      </c>
      <c r="S8413">
        <v>0.12</v>
      </c>
      <c r="T8413">
        <v>0.33</v>
      </c>
      <c r="U8413" s="1" t="s">
        <v>156</v>
      </c>
      <c r="V8413">
        <v>12</v>
      </c>
      <c r="W8413">
        <v>16</v>
      </c>
      <c r="X8413">
        <v>18</v>
      </c>
      <c r="Y8413">
        <v>12</v>
      </c>
      <c r="Z8413">
        <v>3</v>
      </c>
      <c r="AA8413">
        <v>1</v>
      </c>
    </row>
    <row r="8414" spans="1:27" x14ac:dyDescent="0.25">
      <c r="A8414" s="1" t="s">
        <v>93</v>
      </c>
      <c r="B8414" s="1" t="s">
        <v>47</v>
      </c>
      <c r="C8414" s="1" t="s">
        <v>57</v>
      </c>
      <c r="D8414" s="1" t="s">
        <v>169</v>
      </c>
      <c r="E8414" s="1" t="s">
        <v>13</v>
      </c>
      <c r="F8414" s="1" t="s">
        <v>385</v>
      </c>
      <c r="G8414" s="1" t="str">
        <f>UPPER(players_stats[[#This Row],[Agents]])</f>
        <v>BRIMSTONE, OMEN, VIPER</v>
      </c>
      <c r="H8414" s="1" t="str">
        <f>IF(OR(ISNUMBER(FIND(",",players_stats[[#This Row],[Agents MAYUS]])),ISNUMBER(FIND("All Match Types",players_stats[[#This Row],[Match Type]]))),"Eliminar","")</f>
        <v>Eliminar</v>
      </c>
      <c r="I8414">
        <v>77</v>
      </c>
      <c r="J8414">
        <v>97</v>
      </c>
      <c r="K8414">
        <v>129</v>
      </c>
      <c r="L8414">
        <v>86</v>
      </c>
      <c r="M8414">
        <v>0.77</v>
      </c>
      <c r="N8414">
        <v>89</v>
      </c>
      <c r="O8414">
        <v>42</v>
      </c>
      <c r="P8414">
        <v>4</v>
      </c>
      <c r="Q8414">
        <v>1</v>
      </c>
      <c r="R8414">
        <v>8</v>
      </c>
      <c r="S8414">
        <v>0.14000000000000001</v>
      </c>
      <c r="T8414">
        <v>0.33</v>
      </c>
      <c r="U8414" s="1" t="s">
        <v>228</v>
      </c>
      <c r="V8414">
        <v>12</v>
      </c>
      <c r="W8414">
        <v>32</v>
      </c>
      <c r="X8414">
        <v>37</v>
      </c>
      <c r="Y8414">
        <v>31</v>
      </c>
      <c r="Z8414">
        <v>8</v>
      </c>
      <c r="AA8414">
        <v>6</v>
      </c>
    </row>
    <row r="8415" spans="1:27" x14ac:dyDescent="0.25">
      <c r="A8415" s="1" t="s">
        <v>93</v>
      </c>
      <c r="B8415" s="1" t="s">
        <v>47</v>
      </c>
      <c r="C8415" s="1" t="s">
        <v>57</v>
      </c>
      <c r="D8415" s="1" t="s">
        <v>174</v>
      </c>
      <c r="E8415" s="1" t="s">
        <v>13</v>
      </c>
      <c r="F8415" s="1" t="s">
        <v>133</v>
      </c>
      <c r="G8415" s="1" t="str">
        <f>UPPER(players_stats[[#This Row],[Agents]])</f>
        <v>CYPHER</v>
      </c>
      <c r="H8415" s="1" t="str">
        <f>IF(OR(ISNUMBER(FIND(",",players_stats[[#This Row],[Agents MAYUS]])),ISNUMBER(FIND("All Match Types",players_stats[[#This Row],[Match Type]]))),"Eliminar","")</f>
        <v/>
      </c>
      <c r="I8415">
        <v>19</v>
      </c>
      <c r="J8415">
        <v>61</v>
      </c>
      <c r="K8415">
        <v>98</v>
      </c>
      <c r="L8415">
        <v>64</v>
      </c>
      <c r="M8415">
        <v>0.68</v>
      </c>
      <c r="N8415">
        <v>82</v>
      </c>
      <c r="O8415">
        <v>37</v>
      </c>
      <c r="P8415">
        <v>5</v>
      </c>
      <c r="Q8415">
        <v>0</v>
      </c>
      <c r="R8415">
        <v>16</v>
      </c>
      <c r="S8415">
        <v>0.2</v>
      </c>
      <c r="U8415" s="1" t="s">
        <v>141</v>
      </c>
      <c r="V8415">
        <v>7</v>
      </c>
      <c r="W8415">
        <v>7</v>
      </c>
      <c r="X8415">
        <v>11</v>
      </c>
      <c r="Y8415">
        <v>1</v>
      </c>
      <c r="Z8415">
        <v>0</v>
      </c>
      <c r="AA8415">
        <v>3</v>
      </c>
    </row>
    <row r="8416" spans="1:27" x14ac:dyDescent="0.25">
      <c r="A8416" s="1" t="s">
        <v>93</v>
      </c>
      <c r="B8416" s="1" t="s">
        <v>47</v>
      </c>
      <c r="C8416" s="1" t="s">
        <v>57</v>
      </c>
      <c r="D8416" s="1" t="s">
        <v>174</v>
      </c>
      <c r="E8416" s="1" t="s">
        <v>13</v>
      </c>
      <c r="F8416" s="1" t="s">
        <v>134</v>
      </c>
      <c r="G8416" s="1" t="str">
        <f>UPPER(players_stats[[#This Row],[Agents]])</f>
        <v>KILLJOY</v>
      </c>
      <c r="H8416" s="1" t="str">
        <f>IF(OR(ISNUMBER(FIND(",",players_stats[[#This Row],[Agents MAYUS]])),ISNUMBER(FIND("All Match Types",players_stats[[#This Row],[Match Type]]))),"Eliminar","")</f>
        <v/>
      </c>
      <c r="I8416">
        <v>34</v>
      </c>
      <c r="J8416">
        <v>143</v>
      </c>
      <c r="K8416">
        <v>269</v>
      </c>
      <c r="L8416">
        <v>194</v>
      </c>
      <c r="M8416">
        <v>0.82</v>
      </c>
      <c r="N8416">
        <v>183</v>
      </c>
      <c r="O8416">
        <v>103</v>
      </c>
      <c r="P8416">
        <v>15</v>
      </c>
      <c r="Q8416">
        <v>18</v>
      </c>
      <c r="R8416">
        <v>9</v>
      </c>
      <c r="S8416">
        <v>0.31</v>
      </c>
      <c r="T8416">
        <v>0.5</v>
      </c>
      <c r="U8416" s="1" t="s">
        <v>135</v>
      </c>
      <c r="V8416">
        <v>18</v>
      </c>
      <c r="W8416">
        <v>35</v>
      </c>
      <c r="X8416">
        <v>18</v>
      </c>
      <c r="Y8416">
        <v>5</v>
      </c>
      <c r="Z8416">
        <v>6</v>
      </c>
      <c r="AA8416">
        <v>3</v>
      </c>
    </row>
    <row r="8417" spans="1:27" x14ac:dyDescent="0.25">
      <c r="A8417" s="1" t="s">
        <v>93</v>
      </c>
      <c r="B8417" s="1" t="s">
        <v>47</v>
      </c>
      <c r="C8417" s="1" t="s">
        <v>57</v>
      </c>
      <c r="D8417" s="1" t="s">
        <v>174</v>
      </c>
      <c r="E8417" s="1" t="s">
        <v>13</v>
      </c>
      <c r="F8417" s="1" t="s">
        <v>152</v>
      </c>
      <c r="G8417" s="1" t="str">
        <f>UPPER(players_stats[[#This Row],[Agents]])</f>
        <v>VIPER</v>
      </c>
      <c r="H8417" s="1" t="str">
        <f>IF(OR(ISNUMBER(FIND(",",players_stats[[#This Row],[Agents MAYUS]])),ISNUMBER(FIND("All Match Types",players_stats[[#This Row],[Match Type]]))),"Eliminar","")</f>
        <v/>
      </c>
      <c r="I8417">
        <v>24</v>
      </c>
      <c r="J8417">
        <v>82</v>
      </c>
      <c r="K8417">
        <v>179</v>
      </c>
      <c r="L8417">
        <v>88</v>
      </c>
      <c r="M8417">
        <v>0.67</v>
      </c>
      <c r="N8417">
        <v>123</v>
      </c>
      <c r="O8417">
        <v>63</v>
      </c>
      <c r="P8417">
        <v>4</v>
      </c>
      <c r="Q8417">
        <v>0</v>
      </c>
      <c r="R8417">
        <v>4</v>
      </c>
      <c r="S8417">
        <v>0.45</v>
      </c>
      <c r="U8417" s="1" t="s">
        <v>143</v>
      </c>
      <c r="V8417">
        <v>15</v>
      </c>
      <c r="W8417">
        <v>15</v>
      </c>
      <c r="X8417">
        <v>17</v>
      </c>
      <c r="Y8417">
        <v>1</v>
      </c>
      <c r="Z8417">
        <v>0</v>
      </c>
      <c r="AA8417">
        <v>1</v>
      </c>
    </row>
    <row r="8418" spans="1:27" x14ac:dyDescent="0.25">
      <c r="A8418" s="1" t="s">
        <v>93</v>
      </c>
      <c r="B8418" s="1" t="s">
        <v>47</v>
      </c>
      <c r="C8418" s="1" t="s">
        <v>57</v>
      </c>
      <c r="D8418" s="1" t="s">
        <v>174</v>
      </c>
      <c r="E8418" s="1" t="s">
        <v>13</v>
      </c>
      <c r="F8418" s="1" t="s">
        <v>257</v>
      </c>
      <c r="G8418" s="1" t="str">
        <f>UPPER(players_stats[[#This Row],[Agents]])</f>
        <v>CYPHER, KILLJOY, VIPER</v>
      </c>
      <c r="H8418" s="1" t="str">
        <f>IF(OR(ISNUMBER(FIND(",",players_stats[[#This Row],[Agents MAYUS]])),ISNUMBER(FIND("All Match Types",players_stats[[#This Row],[Match Type]]))),"Eliminar","")</f>
        <v>Eliminar</v>
      </c>
      <c r="I8418">
        <v>77</v>
      </c>
      <c r="J8418">
        <v>104</v>
      </c>
      <c r="K8418">
        <v>204</v>
      </c>
      <c r="L8418">
        <v>124</v>
      </c>
      <c r="M8418">
        <v>0.74</v>
      </c>
      <c r="N8418">
        <v>139</v>
      </c>
      <c r="O8418">
        <v>74</v>
      </c>
      <c r="P8418">
        <v>9</v>
      </c>
      <c r="Q8418">
        <v>8</v>
      </c>
      <c r="R8418">
        <v>9</v>
      </c>
      <c r="S8418">
        <v>0.33</v>
      </c>
      <c r="T8418">
        <v>0.17</v>
      </c>
      <c r="U8418" s="1" t="s">
        <v>172</v>
      </c>
      <c r="V8418">
        <v>18</v>
      </c>
      <c r="W8418">
        <v>57</v>
      </c>
      <c r="X8418">
        <v>46</v>
      </c>
      <c r="Y8418">
        <v>7</v>
      </c>
      <c r="Z8418">
        <v>6</v>
      </c>
      <c r="AA8418">
        <v>7</v>
      </c>
    </row>
    <row r="8419" spans="1:27" x14ac:dyDescent="0.25">
      <c r="A8419" s="1" t="s">
        <v>93</v>
      </c>
      <c r="B8419" s="1" t="s">
        <v>47</v>
      </c>
      <c r="C8419" s="1" t="s">
        <v>57</v>
      </c>
      <c r="D8419" s="1" t="s">
        <v>1104</v>
      </c>
      <c r="E8419" s="1" t="s">
        <v>13</v>
      </c>
      <c r="F8419" s="1" t="s">
        <v>130</v>
      </c>
      <c r="G8419" s="1" t="str">
        <f>UPPER(players_stats[[#This Row],[Agents]])</f>
        <v>FADE</v>
      </c>
      <c r="H8419" s="1" t="str">
        <f>IF(OR(ISNUMBER(FIND(",",players_stats[[#This Row],[Agents MAYUS]])),ISNUMBER(FIND("All Match Types",players_stats[[#This Row],[Match Type]]))),"Eliminar","")</f>
        <v/>
      </c>
      <c r="I8419">
        <v>17</v>
      </c>
      <c r="J8419">
        <v>123</v>
      </c>
      <c r="K8419">
        <v>164</v>
      </c>
      <c r="L8419">
        <v>143</v>
      </c>
      <c r="M8419">
        <v>0.82</v>
      </c>
      <c r="N8419">
        <v>110</v>
      </c>
      <c r="O8419">
        <v>59</v>
      </c>
      <c r="P8419">
        <v>41</v>
      </c>
      <c r="Q8419">
        <v>6</v>
      </c>
      <c r="R8419">
        <v>0</v>
      </c>
      <c r="S8419">
        <v>0.23</v>
      </c>
      <c r="T8419">
        <v>0.5</v>
      </c>
      <c r="U8419" s="1" t="s">
        <v>135</v>
      </c>
      <c r="V8419">
        <v>10</v>
      </c>
      <c r="W8419">
        <v>10</v>
      </c>
      <c r="X8419">
        <v>7</v>
      </c>
      <c r="Y8419">
        <v>7</v>
      </c>
      <c r="Z8419">
        <v>1</v>
      </c>
      <c r="AA8419">
        <v>0</v>
      </c>
    </row>
    <row r="8420" spans="1:27" x14ac:dyDescent="0.25">
      <c r="A8420" s="1" t="s">
        <v>93</v>
      </c>
      <c r="B8420" s="1" t="s">
        <v>47</v>
      </c>
      <c r="C8420" s="1" t="s">
        <v>57</v>
      </c>
      <c r="D8420" s="1" t="s">
        <v>1104</v>
      </c>
      <c r="E8420" s="1" t="s">
        <v>13</v>
      </c>
      <c r="F8420" s="1" t="s">
        <v>138</v>
      </c>
      <c r="G8420" s="1" t="str">
        <f>UPPER(players_stats[[#This Row],[Agents]])</f>
        <v>GEKKO</v>
      </c>
      <c r="H8420" s="1" t="str">
        <f>IF(OR(ISNUMBER(FIND(",",players_stats[[#This Row],[Agents MAYUS]])),ISNUMBER(FIND("All Match Types",players_stats[[#This Row],[Match Type]]))),"Eliminar","")</f>
        <v/>
      </c>
      <c r="I8420">
        <v>24</v>
      </c>
      <c r="J8420">
        <v>118</v>
      </c>
      <c r="K8420">
        <v>188</v>
      </c>
      <c r="L8420">
        <v>142</v>
      </c>
      <c r="M8420">
        <v>0.75</v>
      </c>
      <c r="N8420">
        <v>127</v>
      </c>
      <c r="O8420">
        <v>71</v>
      </c>
      <c r="P8420">
        <v>25</v>
      </c>
      <c r="Q8420">
        <v>0</v>
      </c>
      <c r="R8420">
        <v>4</v>
      </c>
      <c r="S8420">
        <v>0.28000000000000003</v>
      </c>
      <c r="T8420">
        <v>0.25</v>
      </c>
      <c r="U8420" s="1" t="s">
        <v>178</v>
      </c>
      <c r="V8420">
        <v>17</v>
      </c>
      <c r="W8420">
        <v>17</v>
      </c>
      <c r="X8420">
        <v>12</v>
      </c>
      <c r="Y8420">
        <v>6</v>
      </c>
      <c r="Z8420">
        <v>0</v>
      </c>
      <c r="AA8420">
        <v>1</v>
      </c>
    </row>
    <row r="8421" spans="1:27" x14ac:dyDescent="0.25">
      <c r="A8421" s="1" t="s">
        <v>93</v>
      </c>
      <c r="B8421" s="1" t="s">
        <v>47</v>
      </c>
      <c r="C8421" s="1" t="s">
        <v>57</v>
      </c>
      <c r="D8421" s="1" t="s">
        <v>1104</v>
      </c>
      <c r="E8421" s="1" t="s">
        <v>13</v>
      </c>
      <c r="F8421" s="1" t="s">
        <v>151</v>
      </c>
      <c r="G8421" s="1" t="str">
        <f>UPPER(players_stats[[#This Row],[Agents]])</f>
        <v>SOVA</v>
      </c>
      <c r="H8421" s="1" t="str">
        <f>IF(OR(ISNUMBER(FIND(",",players_stats[[#This Row],[Agents MAYUS]])),ISNUMBER(FIND("All Match Types",players_stats[[#This Row],[Match Type]]))),"Eliminar","")</f>
        <v/>
      </c>
      <c r="I8421">
        <v>36</v>
      </c>
      <c r="J8421">
        <v>147</v>
      </c>
      <c r="K8421">
        <v>232</v>
      </c>
      <c r="L8421">
        <v>20</v>
      </c>
      <c r="M8421">
        <v>0.81</v>
      </c>
      <c r="N8421">
        <v>155</v>
      </c>
      <c r="O8421">
        <v>89</v>
      </c>
      <c r="P8421">
        <v>42</v>
      </c>
      <c r="Q8421">
        <v>3</v>
      </c>
      <c r="R8421">
        <v>8</v>
      </c>
      <c r="S8421">
        <v>0.27</v>
      </c>
      <c r="T8421">
        <v>0.2</v>
      </c>
      <c r="U8421" s="1" t="s">
        <v>235</v>
      </c>
      <c r="V8421">
        <v>18</v>
      </c>
      <c r="W8421">
        <v>32</v>
      </c>
      <c r="X8421">
        <v>16</v>
      </c>
      <c r="Y8421">
        <v>15</v>
      </c>
      <c r="Z8421">
        <v>1</v>
      </c>
      <c r="AA8421">
        <v>3</v>
      </c>
    </row>
    <row r="8422" spans="1:27" x14ac:dyDescent="0.25">
      <c r="A8422" s="1" t="s">
        <v>93</v>
      </c>
      <c r="B8422" s="1" t="s">
        <v>47</v>
      </c>
      <c r="C8422" s="1" t="s">
        <v>57</v>
      </c>
      <c r="D8422" s="1" t="s">
        <v>1104</v>
      </c>
      <c r="E8422" s="1" t="s">
        <v>13</v>
      </c>
      <c r="F8422" s="1" t="s">
        <v>250</v>
      </c>
      <c r="G8422" s="1" t="str">
        <f>UPPER(players_stats[[#This Row],[Agents]])</f>
        <v>FADE, GEKKO, SOVA</v>
      </c>
      <c r="H8422" s="1" t="str">
        <f>IF(OR(ISNUMBER(FIND(",",players_stats[[#This Row],[Agents MAYUS]])),ISNUMBER(FIND("All Match Types",players_stats[[#This Row],[Match Type]]))),"Eliminar","")</f>
        <v>Eliminar</v>
      </c>
      <c r="I8422">
        <v>77</v>
      </c>
      <c r="J8422">
        <v>133</v>
      </c>
      <c r="K8422">
        <v>204</v>
      </c>
      <c r="L8422">
        <v>169</v>
      </c>
      <c r="M8422">
        <v>0.79</v>
      </c>
      <c r="N8422">
        <v>136</v>
      </c>
      <c r="O8422">
        <v>77</v>
      </c>
      <c r="P8422">
        <v>36</v>
      </c>
      <c r="Q8422">
        <v>3</v>
      </c>
      <c r="R8422">
        <v>5</v>
      </c>
      <c r="S8422">
        <v>0.26</v>
      </c>
      <c r="T8422">
        <v>0.27</v>
      </c>
      <c r="U8422" s="1" t="s">
        <v>426</v>
      </c>
      <c r="V8422">
        <v>18</v>
      </c>
      <c r="W8422">
        <v>59</v>
      </c>
      <c r="X8422">
        <v>35</v>
      </c>
      <c r="Y8422">
        <v>28</v>
      </c>
      <c r="Z8422">
        <v>2</v>
      </c>
      <c r="AA8422">
        <v>4</v>
      </c>
    </row>
    <row r="8423" spans="1:27" x14ac:dyDescent="0.25">
      <c r="A8423" s="1" t="s">
        <v>93</v>
      </c>
      <c r="B8423" s="1" t="s">
        <v>47</v>
      </c>
      <c r="C8423" s="1" t="s">
        <v>57</v>
      </c>
      <c r="D8423" s="1" t="s">
        <v>176</v>
      </c>
      <c r="E8423" s="1" t="s">
        <v>13</v>
      </c>
      <c r="F8423" s="1" t="s">
        <v>145</v>
      </c>
      <c r="G8423" s="1" t="str">
        <f>UPPER(players_stats[[#This Row],[Agents]])</f>
        <v>JETT</v>
      </c>
      <c r="H8423" s="1" t="str">
        <f>IF(OR(ISNUMBER(FIND(",",players_stats[[#This Row],[Agents MAYUS]])),ISNUMBER(FIND("All Match Types",players_stats[[#This Row],[Match Type]]))),"Eliminar","")</f>
        <v/>
      </c>
      <c r="I8423">
        <v>17</v>
      </c>
      <c r="J8423">
        <v>128</v>
      </c>
      <c r="K8423">
        <v>328</v>
      </c>
      <c r="L8423">
        <v>143</v>
      </c>
      <c r="M8423">
        <v>0.76</v>
      </c>
      <c r="N8423">
        <v>229</v>
      </c>
      <c r="O8423">
        <v>118</v>
      </c>
      <c r="P8423">
        <v>24</v>
      </c>
      <c r="Q8423">
        <v>35</v>
      </c>
      <c r="R8423">
        <v>24</v>
      </c>
      <c r="S8423">
        <v>0.37</v>
      </c>
      <c r="U8423" s="1" t="s">
        <v>63</v>
      </c>
      <c r="V8423">
        <v>20</v>
      </c>
      <c r="W8423">
        <v>20</v>
      </c>
      <c r="X8423">
        <v>14</v>
      </c>
      <c r="Y8423">
        <v>4</v>
      </c>
      <c r="Z8423">
        <v>6</v>
      </c>
      <c r="AA8423">
        <v>4</v>
      </c>
    </row>
    <row r="8424" spans="1:27" x14ac:dyDescent="0.25">
      <c r="A8424" s="1" t="s">
        <v>93</v>
      </c>
      <c r="B8424" s="1" t="s">
        <v>47</v>
      </c>
      <c r="C8424" s="1" t="s">
        <v>57</v>
      </c>
      <c r="D8424" s="1" t="s">
        <v>176</v>
      </c>
      <c r="E8424" s="1" t="s">
        <v>13</v>
      </c>
      <c r="F8424" s="1" t="s">
        <v>146</v>
      </c>
      <c r="G8424" s="1" t="str">
        <f>UPPER(players_stats[[#This Row],[Agents]])</f>
        <v>RAZE</v>
      </c>
      <c r="H8424" s="1" t="str">
        <f>IF(OR(ISNUMBER(FIND(",",players_stats[[#This Row],[Agents MAYUS]])),ISNUMBER(FIND("All Match Types",players_stats[[#This Row],[Match Type]]))),"Eliminar","")</f>
        <v/>
      </c>
      <c r="I8424">
        <v>41</v>
      </c>
      <c r="J8424">
        <v>135</v>
      </c>
      <c r="K8424">
        <v>278</v>
      </c>
      <c r="L8424">
        <v>148</v>
      </c>
      <c r="M8424">
        <v>0.78</v>
      </c>
      <c r="N8424">
        <v>190</v>
      </c>
      <c r="O8424">
        <v>98</v>
      </c>
      <c r="P8424">
        <v>22</v>
      </c>
      <c r="Q8424">
        <v>27</v>
      </c>
      <c r="R8424">
        <v>1</v>
      </c>
      <c r="S8424">
        <v>0.21</v>
      </c>
      <c r="U8424" s="1" t="s">
        <v>141</v>
      </c>
      <c r="V8424">
        <v>24</v>
      </c>
      <c r="W8424">
        <v>40</v>
      </c>
      <c r="X8424">
        <v>27</v>
      </c>
      <c r="Y8424">
        <v>9</v>
      </c>
      <c r="Z8424">
        <v>11</v>
      </c>
      <c r="AA8424">
        <v>4</v>
      </c>
    </row>
    <row r="8425" spans="1:27" x14ac:dyDescent="0.25">
      <c r="A8425" s="1" t="s">
        <v>93</v>
      </c>
      <c r="B8425" s="1" t="s">
        <v>47</v>
      </c>
      <c r="C8425" s="1" t="s">
        <v>57</v>
      </c>
      <c r="D8425" s="1" t="s">
        <v>176</v>
      </c>
      <c r="E8425" s="1" t="s">
        <v>13</v>
      </c>
      <c r="F8425" s="1" t="s">
        <v>161</v>
      </c>
      <c r="G8425" s="1" t="str">
        <f>UPPER(players_stats[[#This Row],[Agents]])</f>
        <v>YORU</v>
      </c>
      <c r="H8425" s="1" t="str">
        <f>IF(OR(ISNUMBER(FIND(",",players_stats[[#This Row],[Agents MAYUS]])),ISNUMBER(FIND("All Match Types",players_stats[[#This Row],[Match Type]]))),"Eliminar","")</f>
        <v/>
      </c>
      <c r="I8425">
        <v>19</v>
      </c>
      <c r="J8425">
        <v>144</v>
      </c>
      <c r="K8425">
        <v>367</v>
      </c>
      <c r="L8425">
        <v>186</v>
      </c>
      <c r="M8425">
        <v>0.84</v>
      </c>
      <c r="N8425">
        <v>231</v>
      </c>
      <c r="O8425">
        <v>137</v>
      </c>
      <c r="P8425">
        <v>11</v>
      </c>
      <c r="Q8425">
        <v>21</v>
      </c>
      <c r="R8425">
        <v>5</v>
      </c>
      <c r="S8425">
        <v>0.28999999999999998</v>
      </c>
      <c r="U8425" s="1" t="s">
        <v>139</v>
      </c>
      <c r="V8425">
        <v>26</v>
      </c>
      <c r="W8425">
        <v>26</v>
      </c>
      <c r="X8425">
        <v>14</v>
      </c>
      <c r="Y8425">
        <v>2</v>
      </c>
      <c r="Z8425">
        <v>4</v>
      </c>
      <c r="AA8425">
        <v>1</v>
      </c>
    </row>
    <row r="8426" spans="1:27" x14ac:dyDescent="0.25">
      <c r="A8426" s="1" t="s">
        <v>93</v>
      </c>
      <c r="B8426" s="1" t="s">
        <v>47</v>
      </c>
      <c r="C8426" s="1" t="s">
        <v>57</v>
      </c>
      <c r="D8426" s="1" t="s">
        <v>176</v>
      </c>
      <c r="E8426" s="1" t="s">
        <v>13</v>
      </c>
      <c r="F8426" s="1" t="s">
        <v>337</v>
      </c>
      <c r="G8426" s="1" t="str">
        <f>UPPER(players_stats[[#This Row],[Agents]])</f>
        <v>JETT, RAZE, YORU</v>
      </c>
      <c r="H8426" s="1" t="str">
        <f>IF(OR(ISNUMBER(FIND(",",players_stats[[#This Row],[Agents MAYUS]])),ISNUMBER(FIND("All Match Types",players_stats[[#This Row],[Match Type]]))),"Eliminar","")</f>
        <v>Eliminar</v>
      </c>
      <c r="I8426">
        <v>77</v>
      </c>
      <c r="J8426">
        <v>136</v>
      </c>
      <c r="K8426">
        <v>312</v>
      </c>
      <c r="L8426">
        <v>156</v>
      </c>
      <c r="M8426">
        <v>0.79</v>
      </c>
      <c r="N8426">
        <v>209</v>
      </c>
      <c r="O8426">
        <v>112</v>
      </c>
      <c r="P8426">
        <v>19</v>
      </c>
      <c r="Q8426">
        <v>27</v>
      </c>
      <c r="R8426">
        <v>12</v>
      </c>
      <c r="S8426">
        <v>0.26</v>
      </c>
      <c r="U8426" s="1" t="s">
        <v>143</v>
      </c>
      <c r="V8426">
        <v>26</v>
      </c>
      <c r="W8426">
        <v>86</v>
      </c>
      <c r="X8426">
        <v>55</v>
      </c>
      <c r="Y8426">
        <v>15</v>
      </c>
      <c r="Z8426">
        <v>21</v>
      </c>
      <c r="AA8426">
        <v>9</v>
      </c>
    </row>
    <row r="8427" spans="1:27" x14ac:dyDescent="0.25">
      <c r="A8427" s="1" t="s">
        <v>93</v>
      </c>
      <c r="B8427" s="1" t="s">
        <v>47</v>
      </c>
      <c r="C8427" s="1" t="s">
        <v>57</v>
      </c>
      <c r="D8427" s="1" t="s">
        <v>179</v>
      </c>
      <c r="E8427" s="1" t="s">
        <v>13</v>
      </c>
      <c r="F8427" s="1" t="s">
        <v>215</v>
      </c>
      <c r="G8427" s="1" t="str">
        <f>UPPER(players_stats[[#This Row],[Agents]])</f>
        <v>KAYO</v>
      </c>
      <c r="H8427" s="1" t="str">
        <f>IF(OR(ISNUMBER(FIND(",",players_stats[[#This Row],[Agents MAYUS]])),ISNUMBER(FIND("All Match Types",players_stats[[#This Row],[Match Type]]))),"Eliminar","")</f>
        <v/>
      </c>
      <c r="I8427">
        <v>19</v>
      </c>
      <c r="J8427">
        <v>128</v>
      </c>
      <c r="K8427">
        <v>213</v>
      </c>
      <c r="L8427">
        <v>167</v>
      </c>
      <c r="M8427">
        <v>0.95</v>
      </c>
      <c r="N8427">
        <v>145</v>
      </c>
      <c r="O8427">
        <v>79</v>
      </c>
      <c r="P8427">
        <v>32</v>
      </c>
      <c r="Q8427">
        <v>21</v>
      </c>
      <c r="R8427">
        <v>0</v>
      </c>
      <c r="S8427">
        <v>0.18</v>
      </c>
      <c r="U8427" s="1" t="s">
        <v>141</v>
      </c>
      <c r="V8427">
        <v>15</v>
      </c>
      <c r="W8427">
        <v>15</v>
      </c>
      <c r="X8427">
        <v>9</v>
      </c>
      <c r="Y8427">
        <v>6</v>
      </c>
      <c r="Z8427">
        <v>4</v>
      </c>
      <c r="AA8427">
        <v>0</v>
      </c>
    </row>
    <row r="8428" spans="1:27" x14ac:dyDescent="0.25">
      <c r="A8428" s="1" t="s">
        <v>93</v>
      </c>
      <c r="B8428" s="1" t="s">
        <v>47</v>
      </c>
      <c r="C8428" s="1" t="s">
        <v>57</v>
      </c>
      <c r="D8428" s="1" t="s">
        <v>179</v>
      </c>
      <c r="E8428" s="1" t="s">
        <v>13</v>
      </c>
      <c r="F8428" s="1" t="s">
        <v>279</v>
      </c>
      <c r="G8428" s="1" t="str">
        <f>UPPER(players_stats[[#This Row],[Agents]])</f>
        <v>SAGE</v>
      </c>
      <c r="H8428" s="1" t="str">
        <f>IF(OR(ISNUMBER(FIND(",",players_stats[[#This Row],[Agents MAYUS]])),ISNUMBER(FIND("All Match Types",players_stats[[#This Row],[Match Type]]))),"Eliminar","")</f>
        <v/>
      </c>
      <c r="I8428">
        <v>17</v>
      </c>
      <c r="J8428">
        <v>139</v>
      </c>
      <c r="K8428">
        <v>191</v>
      </c>
      <c r="L8428">
        <v>233</v>
      </c>
      <c r="M8428">
        <v>0.82</v>
      </c>
      <c r="N8428">
        <v>117</v>
      </c>
      <c r="O8428">
        <v>82</v>
      </c>
      <c r="P8428">
        <v>35</v>
      </c>
      <c r="Q8428">
        <v>6</v>
      </c>
      <c r="R8428">
        <v>6</v>
      </c>
      <c r="S8428">
        <v>0.16</v>
      </c>
      <c r="U8428" s="1" t="s">
        <v>63</v>
      </c>
      <c r="V8428">
        <v>14</v>
      </c>
      <c r="W8428">
        <v>14</v>
      </c>
      <c r="X8428">
        <v>6</v>
      </c>
      <c r="Y8428">
        <v>6</v>
      </c>
      <c r="Z8428">
        <v>1</v>
      </c>
      <c r="AA8428">
        <v>1</v>
      </c>
    </row>
    <row r="8429" spans="1:27" x14ac:dyDescent="0.25">
      <c r="A8429" s="1" t="s">
        <v>93</v>
      </c>
      <c r="B8429" s="1" t="s">
        <v>47</v>
      </c>
      <c r="C8429" s="1" t="s">
        <v>57</v>
      </c>
      <c r="D8429" s="1" t="s">
        <v>179</v>
      </c>
      <c r="E8429" s="1" t="s">
        <v>13</v>
      </c>
      <c r="F8429" s="1" t="s">
        <v>208</v>
      </c>
      <c r="G8429" s="1" t="str">
        <f>UPPER(players_stats[[#This Row],[Agents]])</f>
        <v>SKYE</v>
      </c>
      <c r="H8429" s="1" t="str">
        <f>IF(OR(ISNUMBER(FIND(",",players_stats[[#This Row],[Agents MAYUS]])),ISNUMBER(FIND("All Match Types",players_stats[[#This Row],[Match Type]]))),"Eliminar","")</f>
        <v/>
      </c>
      <c r="I8429">
        <v>24</v>
      </c>
      <c r="J8429">
        <v>115</v>
      </c>
      <c r="K8429">
        <v>221</v>
      </c>
      <c r="L8429">
        <v>113</v>
      </c>
      <c r="M8429">
        <v>0.79</v>
      </c>
      <c r="N8429">
        <v>162</v>
      </c>
      <c r="O8429">
        <v>75</v>
      </c>
      <c r="P8429">
        <v>25</v>
      </c>
      <c r="Q8429">
        <v>13</v>
      </c>
      <c r="R8429">
        <v>4</v>
      </c>
      <c r="S8429">
        <v>0.3</v>
      </c>
      <c r="U8429" s="1" t="s">
        <v>141</v>
      </c>
      <c r="V8429">
        <v>18</v>
      </c>
      <c r="W8429">
        <v>18</v>
      </c>
      <c r="X8429">
        <v>16</v>
      </c>
      <c r="Y8429">
        <v>6</v>
      </c>
      <c r="Z8429">
        <v>3</v>
      </c>
      <c r="AA8429">
        <v>1</v>
      </c>
    </row>
    <row r="8430" spans="1:27" x14ac:dyDescent="0.25">
      <c r="A8430" s="1" t="s">
        <v>93</v>
      </c>
      <c r="B8430" s="1" t="s">
        <v>47</v>
      </c>
      <c r="C8430" s="1" t="s">
        <v>57</v>
      </c>
      <c r="D8430" s="1" t="s">
        <v>179</v>
      </c>
      <c r="E8430" s="1" t="s">
        <v>13</v>
      </c>
      <c r="F8430" s="1" t="s">
        <v>152</v>
      </c>
      <c r="G8430" s="1" t="str">
        <f>UPPER(players_stats[[#This Row],[Agents]])</f>
        <v>VIPER</v>
      </c>
      <c r="H8430" s="1" t="str">
        <f>IF(OR(ISNUMBER(FIND(",",players_stats[[#This Row],[Agents MAYUS]])),ISNUMBER(FIND("All Match Types",players_stats[[#This Row],[Match Type]]))),"Eliminar","")</f>
        <v/>
      </c>
      <c r="I8430">
        <v>17</v>
      </c>
      <c r="J8430">
        <v>167</v>
      </c>
      <c r="K8430">
        <v>316</v>
      </c>
      <c r="L8430">
        <v>211</v>
      </c>
      <c r="M8430">
        <v>0.76</v>
      </c>
      <c r="N8430">
        <v>204</v>
      </c>
      <c r="O8430">
        <v>112</v>
      </c>
      <c r="P8430">
        <v>65</v>
      </c>
      <c r="Q8430">
        <v>24</v>
      </c>
      <c r="R8430">
        <v>0</v>
      </c>
      <c r="S8430">
        <v>0.16</v>
      </c>
      <c r="U8430" s="1" t="s">
        <v>141</v>
      </c>
      <c r="V8430">
        <v>19</v>
      </c>
      <c r="W8430">
        <v>19</v>
      </c>
      <c r="X8430">
        <v>9</v>
      </c>
      <c r="Y8430">
        <v>11</v>
      </c>
      <c r="Z8430">
        <v>4</v>
      </c>
      <c r="AA8430">
        <v>0</v>
      </c>
    </row>
    <row r="8431" spans="1:27" x14ac:dyDescent="0.25">
      <c r="A8431" s="1" t="s">
        <v>93</v>
      </c>
      <c r="B8431" s="1" t="s">
        <v>47</v>
      </c>
      <c r="C8431" s="1" t="s">
        <v>57</v>
      </c>
      <c r="D8431" s="1" t="s">
        <v>179</v>
      </c>
      <c r="E8431" s="1" t="s">
        <v>13</v>
      </c>
      <c r="F8431" s="1" t="s">
        <v>1251</v>
      </c>
      <c r="G8431" s="1" t="str">
        <f>UPPER(players_stats[[#This Row],[Agents]])</f>
        <v>KAYO, SAGE, SKYE, VIPER</v>
      </c>
      <c r="H8431" s="1" t="str">
        <f>IF(OR(ISNUMBER(FIND(",",players_stats[[#This Row],[Agents MAYUS]])),ISNUMBER(FIND("All Match Types",players_stats[[#This Row],[Match Type]]))),"Eliminar","")</f>
        <v>Eliminar</v>
      </c>
      <c r="I8431">
        <v>77</v>
      </c>
      <c r="J8431">
        <v>135</v>
      </c>
      <c r="K8431">
        <v>235</v>
      </c>
      <c r="L8431">
        <v>165</v>
      </c>
      <c r="M8431">
        <v>0.83</v>
      </c>
      <c r="N8431">
        <v>157</v>
      </c>
      <c r="O8431">
        <v>86</v>
      </c>
      <c r="P8431">
        <v>38</v>
      </c>
      <c r="Q8431">
        <v>16</v>
      </c>
      <c r="R8431">
        <v>3</v>
      </c>
      <c r="S8431">
        <v>0.21</v>
      </c>
      <c r="U8431" s="1" t="s">
        <v>143</v>
      </c>
      <c r="V8431">
        <v>19</v>
      </c>
      <c r="W8431">
        <v>66</v>
      </c>
      <c r="X8431">
        <v>40</v>
      </c>
      <c r="Y8431">
        <v>29</v>
      </c>
      <c r="Z8431">
        <v>12</v>
      </c>
      <c r="AA8431">
        <v>2</v>
      </c>
    </row>
    <row r="8432" spans="1:27" x14ac:dyDescent="0.25">
      <c r="A8432" s="1" t="s">
        <v>93</v>
      </c>
      <c r="B8432" s="1" t="s">
        <v>47</v>
      </c>
      <c r="C8432" s="1" t="s">
        <v>57</v>
      </c>
      <c r="D8432" s="1" t="s">
        <v>715</v>
      </c>
      <c r="E8432" s="1" t="s">
        <v>81</v>
      </c>
      <c r="F8432" s="1" t="s">
        <v>268</v>
      </c>
      <c r="G8432" s="1" t="str">
        <f>UPPER(players_stats[[#This Row],[Agents]])</f>
        <v>CHAMBER</v>
      </c>
      <c r="H8432" s="1" t="str">
        <f>IF(OR(ISNUMBER(FIND(",",players_stats[[#This Row],[Agents MAYUS]])),ISNUMBER(FIND("All Match Types",players_stats[[#This Row],[Match Type]]))),"Eliminar","")</f>
        <v/>
      </c>
      <c r="I8432">
        <v>20</v>
      </c>
      <c r="J8432">
        <v>75</v>
      </c>
      <c r="K8432">
        <v>134</v>
      </c>
      <c r="L8432">
        <v>77</v>
      </c>
      <c r="M8432">
        <v>0.6</v>
      </c>
      <c r="N8432">
        <v>82</v>
      </c>
      <c r="O8432">
        <v>5</v>
      </c>
      <c r="P8432">
        <v>0</v>
      </c>
      <c r="Q8432">
        <v>15</v>
      </c>
      <c r="R8432">
        <v>15</v>
      </c>
      <c r="S8432">
        <v>0.39</v>
      </c>
      <c r="U8432" s="1" t="s">
        <v>139</v>
      </c>
      <c r="V8432">
        <v>10</v>
      </c>
      <c r="W8432">
        <v>10</v>
      </c>
      <c r="X8432">
        <v>13</v>
      </c>
      <c r="Y8432">
        <v>0</v>
      </c>
      <c r="Z8432">
        <v>3</v>
      </c>
      <c r="AA8432">
        <v>3</v>
      </c>
    </row>
    <row r="8433" spans="1:27" x14ac:dyDescent="0.25">
      <c r="A8433" s="1" t="s">
        <v>93</v>
      </c>
      <c r="B8433" s="1" t="s">
        <v>47</v>
      </c>
      <c r="C8433" s="1" t="s">
        <v>57</v>
      </c>
      <c r="D8433" s="1" t="s">
        <v>715</v>
      </c>
      <c r="E8433" s="1" t="s">
        <v>81</v>
      </c>
      <c r="F8433" s="1" t="s">
        <v>145</v>
      </c>
      <c r="G8433" s="1" t="str">
        <f>UPPER(players_stats[[#This Row],[Agents]])</f>
        <v>JETT</v>
      </c>
      <c r="H8433" s="1" t="str">
        <f>IF(OR(ISNUMBER(FIND(",",players_stats[[#This Row],[Agents MAYUS]])),ISNUMBER(FIND("All Match Types",players_stats[[#This Row],[Match Type]]))),"Eliminar","")</f>
        <v/>
      </c>
      <c r="I8433">
        <v>24</v>
      </c>
      <c r="J8433">
        <v>84</v>
      </c>
      <c r="K8433">
        <v>191</v>
      </c>
      <c r="L8433">
        <v>8</v>
      </c>
      <c r="M8433">
        <v>0.57999999999999996</v>
      </c>
      <c r="N8433">
        <v>127</v>
      </c>
      <c r="O8433">
        <v>67</v>
      </c>
      <c r="P8433">
        <v>0</v>
      </c>
      <c r="Q8433">
        <v>13</v>
      </c>
      <c r="R8433">
        <v>13</v>
      </c>
      <c r="S8433">
        <v>0.31</v>
      </c>
      <c r="T8433">
        <v>0.33</v>
      </c>
      <c r="U8433" s="1" t="s">
        <v>156</v>
      </c>
      <c r="V8433">
        <v>16</v>
      </c>
      <c r="W8433">
        <v>16</v>
      </c>
      <c r="X8433">
        <v>20</v>
      </c>
      <c r="Y8433">
        <v>0</v>
      </c>
      <c r="Z8433">
        <v>3</v>
      </c>
      <c r="AA8433">
        <v>3</v>
      </c>
    </row>
    <row r="8434" spans="1:27" x14ac:dyDescent="0.25">
      <c r="A8434" s="1" t="s">
        <v>93</v>
      </c>
      <c r="B8434" s="1" t="s">
        <v>47</v>
      </c>
      <c r="C8434" s="1" t="s">
        <v>57</v>
      </c>
      <c r="D8434" s="1" t="s">
        <v>715</v>
      </c>
      <c r="E8434" s="1" t="s">
        <v>81</v>
      </c>
      <c r="F8434" s="1" t="s">
        <v>146</v>
      </c>
      <c r="G8434" s="1" t="str">
        <f>UPPER(players_stats[[#This Row],[Agents]])</f>
        <v>RAZE</v>
      </c>
      <c r="H8434" s="1" t="str">
        <f>IF(OR(ISNUMBER(FIND(",",players_stats[[#This Row],[Agents MAYUS]])),ISNUMBER(FIND("All Match Types",players_stats[[#This Row],[Match Type]]))),"Eliminar","")</f>
        <v/>
      </c>
      <c r="I8434">
        <v>30</v>
      </c>
      <c r="J8434">
        <v>94</v>
      </c>
      <c r="K8434">
        <v>206</v>
      </c>
      <c r="L8434">
        <v>86</v>
      </c>
      <c r="M8434">
        <v>0.7</v>
      </c>
      <c r="N8434">
        <v>143</v>
      </c>
      <c r="O8434">
        <v>63</v>
      </c>
      <c r="P8434">
        <v>27</v>
      </c>
      <c r="Q8434">
        <v>17</v>
      </c>
      <c r="R8434">
        <v>17</v>
      </c>
      <c r="S8434">
        <v>0.28999999999999998</v>
      </c>
      <c r="U8434" s="1" t="s">
        <v>141</v>
      </c>
      <c r="V8434">
        <v>19</v>
      </c>
      <c r="W8434">
        <v>19</v>
      </c>
      <c r="X8434">
        <v>22</v>
      </c>
      <c r="Y8434">
        <v>8</v>
      </c>
      <c r="Z8434">
        <v>5</v>
      </c>
      <c r="AA8434">
        <v>5</v>
      </c>
    </row>
    <row r="8435" spans="1:27" x14ac:dyDescent="0.25">
      <c r="A8435" s="1" t="s">
        <v>93</v>
      </c>
      <c r="B8435" s="1" t="s">
        <v>47</v>
      </c>
      <c r="C8435" s="1" t="s">
        <v>57</v>
      </c>
      <c r="D8435" s="1" t="s">
        <v>715</v>
      </c>
      <c r="E8435" s="1" t="s">
        <v>81</v>
      </c>
      <c r="F8435" s="1" t="s">
        <v>951</v>
      </c>
      <c r="G8435" s="1" t="str">
        <f>UPPER(players_stats[[#This Row],[Agents]])</f>
        <v>CHAMBER, JETT, RAZE</v>
      </c>
      <c r="H8435" s="1" t="str">
        <f>IF(OR(ISNUMBER(FIND(",",players_stats[[#This Row],[Agents MAYUS]])),ISNUMBER(FIND("All Match Types",players_stats[[#This Row],[Match Type]]))),"Eliminar","")</f>
        <v>Eliminar</v>
      </c>
      <c r="I8435">
        <v>74</v>
      </c>
      <c r="J8435">
        <v>85</v>
      </c>
      <c r="K8435">
        <v>177</v>
      </c>
      <c r="L8435">
        <v>82</v>
      </c>
      <c r="M8435">
        <v>0.64</v>
      </c>
      <c r="N8435">
        <v>121</v>
      </c>
      <c r="O8435">
        <v>61</v>
      </c>
      <c r="P8435">
        <v>11</v>
      </c>
      <c r="Q8435">
        <v>15</v>
      </c>
      <c r="R8435">
        <v>15</v>
      </c>
      <c r="S8435">
        <v>0.31</v>
      </c>
      <c r="T8435">
        <v>0.17</v>
      </c>
      <c r="U8435" s="1" t="s">
        <v>172</v>
      </c>
      <c r="V8435">
        <v>19</v>
      </c>
      <c r="W8435">
        <v>45</v>
      </c>
      <c r="X8435">
        <v>55</v>
      </c>
      <c r="Y8435">
        <v>8</v>
      </c>
      <c r="Z8435">
        <v>11</v>
      </c>
      <c r="AA8435">
        <v>11</v>
      </c>
    </row>
    <row r="8436" spans="1:27" x14ac:dyDescent="0.25">
      <c r="A8436" s="1" t="s">
        <v>93</v>
      </c>
      <c r="B8436" s="1" t="s">
        <v>47</v>
      </c>
      <c r="C8436" s="1" t="s">
        <v>57</v>
      </c>
      <c r="D8436" s="1" t="s">
        <v>713</v>
      </c>
      <c r="E8436" s="1" t="s">
        <v>81</v>
      </c>
      <c r="F8436" s="1" t="s">
        <v>133</v>
      </c>
      <c r="G8436" s="1" t="str">
        <f>UPPER(players_stats[[#This Row],[Agents]])</f>
        <v>CYPHER</v>
      </c>
      <c r="H8436" s="1" t="str">
        <f>IF(OR(ISNUMBER(FIND(",",players_stats[[#This Row],[Agents MAYUS]])),ISNUMBER(FIND("All Match Types",players_stats[[#This Row],[Match Type]]))),"Eliminar","")</f>
        <v/>
      </c>
      <c r="I8436">
        <v>24</v>
      </c>
      <c r="J8436">
        <v>77</v>
      </c>
      <c r="K8436">
        <v>146</v>
      </c>
      <c r="L8436">
        <v>65</v>
      </c>
      <c r="M8436">
        <v>0.67</v>
      </c>
      <c r="N8436">
        <v>94</v>
      </c>
      <c r="O8436">
        <v>46</v>
      </c>
      <c r="P8436">
        <v>25</v>
      </c>
      <c r="Q8436">
        <v>4</v>
      </c>
      <c r="R8436">
        <v>13</v>
      </c>
      <c r="S8436">
        <v>0.16</v>
      </c>
      <c r="U8436" s="1" t="s">
        <v>211</v>
      </c>
      <c r="V8436">
        <v>11</v>
      </c>
      <c r="W8436">
        <v>11</v>
      </c>
      <c r="X8436">
        <v>17</v>
      </c>
      <c r="Y8436">
        <v>6</v>
      </c>
      <c r="Z8436">
        <v>1</v>
      </c>
      <c r="AA8436">
        <v>3</v>
      </c>
    </row>
    <row r="8437" spans="1:27" x14ac:dyDescent="0.25">
      <c r="A8437" s="1" t="s">
        <v>93</v>
      </c>
      <c r="B8437" s="1" t="s">
        <v>47</v>
      </c>
      <c r="C8437" s="1" t="s">
        <v>57</v>
      </c>
      <c r="D8437" s="1" t="s">
        <v>713</v>
      </c>
      <c r="E8437" s="1" t="s">
        <v>81</v>
      </c>
      <c r="F8437" s="1" t="s">
        <v>152</v>
      </c>
      <c r="G8437" s="1" t="str">
        <f>UPPER(players_stats[[#This Row],[Agents]])</f>
        <v>VIPER</v>
      </c>
      <c r="H8437" s="1" t="str">
        <f>IF(OR(ISNUMBER(FIND(",",players_stats[[#This Row],[Agents MAYUS]])),ISNUMBER(FIND("All Match Types",players_stats[[#This Row],[Match Type]]))),"Eliminar","")</f>
        <v/>
      </c>
      <c r="I8437">
        <v>50</v>
      </c>
      <c r="J8437">
        <v>116</v>
      </c>
      <c r="K8437">
        <v>222</v>
      </c>
      <c r="L8437">
        <v>124</v>
      </c>
      <c r="M8437">
        <v>0.72</v>
      </c>
      <c r="N8437">
        <v>149</v>
      </c>
      <c r="O8437">
        <v>82</v>
      </c>
      <c r="P8437">
        <v>3</v>
      </c>
      <c r="Q8437">
        <v>14</v>
      </c>
      <c r="R8437">
        <v>8</v>
      </c>
      <c r="S8437">
        <v>0.28000000000000003</v>
      </c>
      <c r="U8437" s="1" t="s">
        <v>202</v>
      </c>
      <c r="V8437">
        <v>30</v>
      </c>
      <c r="W8437">
        <v>41</v>
      </c>
      <c r="X8437">
        <v>33</v>
      </c>
      <c r="Y8437">
        <v>15</v>
      </c>
      <c r="Z8437">
        <v>7</v>
      </c>
      <c r="AA8437">
        <v>4</v>
      </c>
    </row>
    <row r="8438" spans="1:27" x14ac:dyDescent="0.25">
      <c r="A8438" s="1" t="s">
        <v>93</v>
      </c>
      <c r="B8438" s="1" t="s">
        <v>47</v>
      </c>
      <c r="C8438" s="1" t="s">
        <v>57</v>
      </c>
      <c r="D8438" s="1" t="s">
        <v>713</v>
      </c>
      <c r="E8438" s="1" t="s">
        <v>81</v>
      </c>
      <c r="F8438" s="1" t="s">
        <v>213</v>
      </c>
      <c r="G8438" s="1" t="str">
        <f>UPPER(players_stats[[#This Row],[Agents]])</f>
        <v>CYPHER, VIPER</v>
      </c>
      <c r="H8438" s="1" t="str">
        <f>IF(OR(ISNUMBER(FIND(",",players_stats[[#This Row],[Agents MAYUS]])),ISNUMBER(FIND("All Match Types",players_stats[[#This Row],[Match Type]]))),"Eliminar","")</f>
        <v>Eliminar</v>
      </c>
      <c r="I8438">
        <v>74</v>
      </c>
      <c r="J8438">
        <v>104</v>
      </c>
      <c r="K8438">
        <v>197</v>
      </c>
      <c r="L8438">
        <v>104</v>
      </c>
      <c r="M8438">
        <v>0.7</v>
      </c>
      <c r="N8438">
        <v>131</v>
      </c>
      <c r="O8438">
        <v>7</v>
      </c>
      <c r="P8438">
        <v>28</v>
      </c>
      <c r="Q8438">
        <v>11</v>
      </c>
      <c r="R8438">
        <v>9</v>
      </c>
      <c r="S8438">
        <v>0.25</v>
      </c>
      <c r="U8438" s="1" t="s">
        <v>492</v>
      </c>
      <c r="V8438">
        <v>30</v>
      </c>
      <c r="W8438">
        <v>52</v>
      </c>
      <c r="X8438">
        <v>50</v>
      </c>
      <c r="Y8438">
        <v>21</v>
      </c>
      <c r="Z8438">
        <v>8</v>
      </c>
      <c r="AA8438">
        <v>7</v>
      </c>
    </row>
    <row r="8439" spans="1:27" x14ac:dyDescent="0.25">
      <c r="A8439" s="1" t="s">
        <v>93</v>
      </c>
      <c r="B8439" s="1" t="s">
        <v>47</v>
      </c>
      <c r="C8439" s="1" t="s">
        <v>57</v>
      </c>
      <c r="D8439" s="1" t="s">
        <v>711</v>
      </c>
      <c r="E8439" s="1" t="s">
        <v>81</v>
      </c>
      <c r="F8439" s="1" t="s">
        <v>130</v>
      </c>
      <c r="G8439" s="1" t="str">
        <f>UPPER(players_stats[[#This Row],[Agents]])</f>
        <v>FADE</v>
      </c>
      <c r="H8439" s="1" t="str">
        <f>IF(OR(ISNUMBER(FIND(",",players_stats[[#This Row],[Agents MAYUS]])),ISNUMBER(FIND("All Match Types",players_stats[[#This Row],[Match Type]]))),"Eliminar","")</f>
        <v/>
      </c>
      <c r="I8439">
        <v>30</v>
      </c>
      <c r="J8439">
        <v>114</v>
      </c>
      <c r="K8439">
        <v>178</v>
      </c>
      <c r="L8439">
        <v>122</v>
      </c>
      <c r="M8439">
        <v>0.73</v>
      </c>
      <c r="N8439">
        <v>110</v>
      </c>
      <c r="O8439">
        <v>73</v>
      </c>
      <c r="P8439">
        <v>1</v>
      </c>
      <c r="Q8439">
        <v>1</v>
      </c>
      <c r="R8439">
        <v>7</v>
      </c>
      <c r="S8439">
        <v>0.39</v>
      </c>
      <c r="T8439">
        <v>0.67</v>
      </c>
      <c r="U8439" s="1" t="s">
        <v>149</v>
      </c>
      <c r="V8439">
        <v>22</v>
      </c>
      <c r="W8439">
        <v>22</v>
      </c>
      <c r="X8439">
        <v>18</v>
      </c>
      <c r="Y8439">
        <v>3</v>
      </c>
      <c r="Z8439">
        <v>3</v>
      </c>
      <c r="AA8439">
        <v>2</v>
      </c>
    </row>
    <row r="8440" spans="1:27" x14ac:dyDescent="0.25">
      <c r="A8440" s="1" t="s">
        <v>93</v>
      </c>
      <c r="B8440" s="1" t="s">
        <v>47</v>
      </c>
      <c r="C8440" s="1" t="s">
        <v>57</v>
      </c>
      <c r="D8440" s="1" t="s">
        <v>711</v>
      </c>
      <c r="E8440" s="1" t="s">
        <v>81</v>
      </c>
      <c r="F8440" s="1" t="s">
        <v>138</v>
      </c>
      <c r="G8440" s="1" t="str">
        <f>UPPER(players_stats[[#This Row],[Agents]])</f>
        <v>GEKKO</v>
      </c>
      <c r="H8440" s="1" t="str">
        <f>IF(OR(ISNUMBER(FIND(",",players_stats[[#This Row],[Agents MAYUS]])),ISNUMBER(FIND("All Match Types",players_stats[[#This Row],[Match Type]]))),"Eliminar","")</f>
        <v/>
      </c>
      <c r="I8440">
        <v>20</v>
      </c>
      <c r="J8440">
        <v>51</v>
      </c>
      <c r="K8440">
        <v>95</v>
      </c>
      <c r="L8440">
        <v>47</v>
      </c>
      <c r="M8440">
        <v>0.55000000000000004</v>
      </c>
      <c r="N8440">
        <v>72</v>
      </c>
      <c r="O8440">
        <v>35</v>
      </c>
      <c r="P8440">
        <v>15</v>
      </c>
      <c r="Q8440">
        <v>0</v>
      </c>
      <c r="R8440">
        <v>5</v>
      </c>
      <c r="S8440">
        <v>0.3</v>
      </c>
      <c r="U8440" s="1" t="s">
        <v>139</v>
      </c>
      <c r="V8440">
        <v>7</v>
      </c>
      <c r="W8440">
        <v>7</v>
      </c>
      <c r="X8440">
        <v>15</v>
      </c>
      <c r="Y8440">
        <v>3</v>
      </c>
      <c r="Z8440">
        <v>0</v>
      </c>
      <c r="AA8440">
        <v>1</v>
      </c>
    </row>
    <row r="8441" spans="1:27" x14ac:dyDescent="0.25">
      <c r="A8441" s="1" t="s">
        <v>93</v>
      </c>
      <c r="B8441" s="1" t="s">
        <v>47</v>
      </c>
      <c r="C8441" s="1" t="s">
        <v>57</v>
      </c>
      <c r="D8441" s="1" t="s">
        <v>711</v>
      </c>
      <c r="E8441" s="1" t="s">
        <v>81</v>
      </c>
      <c r="F8441" s="1" t="s">
        <v>151</v>
      </c>
      <c r="G8441" s="1" t="str">
        <f>UPPER(players_stats[[#This Row],[Agents]])</f>
        <v>SOVA</v>
      </c>
      <c r="H8441" s="1" t="str">
        <f>IF(OR(ISNUMBER(FIND(",",players_stats[[#This Row],[Agents MAYUS]])),ISNUMBER(FIND("All Match Types",players_stats[[#This Row],[Match Type]]))),"Eliminar","")</f>
        <v/>
      </c>
      <c r="I8441">
        <v>24</v>
      </c>
      <c r="J8441">
        <v>127</v>
      </c>
      <c r="K8441">
        <v>265</v>
      </c>
      <c r="L8441">
        <v>153</v>
      </c>
      <c r="M8441">
        <v>0.63</v>
      </c>
      <c r="N8441">
        <v>166</v>
      </c>
      <c r="O8441">
        <v>96</v>
      </c>
      <c r="P8441">
        <v>17</v>
      </c>
      <c r="Q8441">
        <v>13</v>
      </c>
      <c r="R8441">
        <v>17</v>
      </c>
      <c r="S8441">
        <v>0.17</v>
      </c>
      <c r="U8441" s="1" t="s">
        <v>143</v>
      </c>
      <c r="V8441">
        <v>23</v>
      </c>
      <c r="W8441">
        <v>23</v>
      </c>
      <c r="X8441">
        <v>15</v>
      </c>
      <c r="Y8441">
        <v>4</v>
      </c>
      <c r="Z8441">
        <v>3</v>
      </c>
      <c r="AA8441">
        <v>4</v>
      </c>
    </row>
    <row r="8442" spans="1:27" x14ac:dyDescent="0.25">
      <c r="A8442" s="1" t="s">
        <v>93</v>
      </c>
      <c r="B8442" s="1" t="s">
        <v>47</v>
      </c>
      <c r="C8442" s="1" t="s">
        <v>57</v>
      </c>
      <c r="D8442" s="1" t="s">
        <v>711</v>
      </c>
      <c r="E8442" s="1" t="s">
        <v>81</v>
      </c>
      <c r="F8442" s="1" t="s">
        <v>250</v>
      </c>
      <c r="G8442" s="1" t="str">
        <f>UPPER(players_stats[[#This Row],[Agents]])</f>
        <v>FADE, GEKKO, SOVA</v>
      </c>
      <c r="H8442" s="1" t="str">
        <f>IF(OR(ISNUMBER(FIND(",",players_stats[[#This Row],[Agents MAYUS]])),ISNUMBER(FIND("All Match Types",players_stats[[#This Row],[Match Type]]))),"Eliminar","")</f>
        <v>Eliminar</v>
      </c>
      <c r="I8442">
        <v>74</v>
      </c>
      <c r="J8442">
        <v>101</v>
      </c>
      <c r="K8442">
        <v>179</v>
      </c>
      <c r="L8442">
        <v>108</v>
      </c>
      <c r="M8442">
        <v>0.65</v>
      </c>
      <c r="N8442">
        <v>118</v>
      </c>
      <c r="O8442">
        <v>7</v>
      </c>
      <c r="P8442">
        <v>14</v>
      </c>
      <c r="Q8442">
        <v>8</v>
      </c>
      <c r="R8442">
        <v>9</v>
      </c>
      <c r="S8442">
        <v>0.25</v>
      </c>
      <c r="T8442">
        <v>0.25</v>
      </c>
      <c r="U8442" s="1" t="s">
        <v>182</v>
      </c>
      <c r="V8442">
        <v>23</v>
      </c>
      <c r="W8442">
        <v>52</v>
      </c>
      <c r="X8442">
        <v>48</v>
      </c>
      <c r="Y8442">
        <v>10</v>
      </c>
      <c r="Z8442">
        <v>6</v>
      </c>
      <c r="AA8442">
        <v>7</v>
      </c>
    </row>
    <row r="8443" spans="1:27" x14ac:dyDescent="0.25">
      <c r="A8443" s="1" t="s">
        <v>93</v>
      </c>
      <c r="B8443" s="1" t="s">
        <v>47</v>
      </c>
      <c r="C8443" s="1" t="s">
        <v>57</v>
      </c>
      <c r="D8443" s="1" t="s">
        <v>714</v>
      </c>
      <c r="E8443" s="1" t="s">
        <v>81</v>
      </c>
      <c r="F8443" s="1" t="s">
        <v>215</v>
      </c>
      <c r="G8443" s="1" t="str">
        <f>UPPER(players_stats[[#This Row],[Agents]])</f>
        <v>KAYO</v>
      </c>
      <c r="H8443" s="1" t="str">
        <f>IF(OR(ISNUMBER(FIND(",",players_stats[[#This Row],[Agents MAYUS]])),ISNUMBER(FIND("All Match Types",players_stats[[#This Row],[Match Type]]))),"Eliminar","")</f>
        <v/>
      </c>
      <c r="I8443">
        <v>20</v>
      </c>
      <c r="J8443">
        <v>131</v>
      </c>
      <c r="K8443">
        <v>225</v>
      </c>
      <c r="L8443">
        <v>108</v>
      </c>
      <c r="M8443">
        <v>0.8</v>
      </c>
      <c r="N8443">
        <v>163</v>
      </c>
      <c r="O8443">
        <v>7</v>
      </c>
      <c r="P8443">
        <v>55</v>
      </c>
      <c r="Q8443">
        <v>15</v>
      </c>
      <c r="R8443">
        <v>5</v>
      </c>
      <c r="S8443">
        <v>0.45</v>
      </c>
      <c r="T8443">
        <v>0.5</v>
      </c>
      <c r="U8443" s="1" t="s">
        <v>135</v>
      </c>
      <c r="V8443">
        <v>14</v>
      </c>
      <c r="W8443">
        <v>14</v>
      </c>
      <c r="X8443">
        <v>13</v>
      </c>
      <c r="Y8443">
        <v>11</v>
      </c>
      <c r="Z8443">
        <v>3</v>
      </c>
      <c r="AA8443">
        <v>1</v>
      </c>
    </row>
    <row r="8444" spans="1:27" x14ac:dyDescent="0.25">
      <c r="A8444" s="1" t="s">
        <v>93</v>
      </c>
      <c r="B8444" s="1" t="s">
        <v>47</v>
      </c>
      <c r="C8444" s="1" t="s">
        <v>57</v>
      </c>
      <c r="D8444" s="1" t="s">
        <v>714</v>
      </c>
      <c r="E8444" s="1" t="s">
        <v>81</v>
      </c>
      <c r="F8444" s="1" t="s">
        <v>140</v>
      </c>
      <c r="G8444" s="1" t="str">
        <f>UPPER(players_stats[[#This Row],[Agents]])</f>
        <v>OMEN</v>
      </c>
      <c r="H8444" s="1" t="str">
        <f>IF(OR(ISNUMBER(FIND(",",players_stats[[#This Row],[Agents MAYUS]])),ISNUMBER(FIND("All Match Types",players_stats[[#This Row],[Match Type]]))),"Eliminar","")</f>
        <v/>
      </c>
      <c r="I8444">
        <v>54</v>
      </c>
      <c r="J8444">
        <v>74</v>
      </c>
      <c r="K8444">
        <v>142</v>
      </c>
      <c r="L8444">
        <v>65</v>
      </c>
      <c r="M8444">
        <v>0.74</v>
      </c>
      <c r="N8444">
        <v>86</v>
      </c>
      <c r="O8444">
        <v>44</v>
      </c>
      <c r="P8444">
        <v>48</v>
      </c>
      <c r="Q8444">
        <v>11</v>
      </c>
      <c r="R8444">
        <v>9</v>
      </c>
      <c r="S8444">
        <v>0.28999999999999998</v>
      </c>
      <c r="T8444">
        <v>0.5</v>
      </c>
      <c r="U8444" s="1" t="s">
        <v>135</v>
      </c>
      <c r="V8444">
        <v>16</v>
      </c>
      <c r="W8444">
        <v>24</v>
      </c>
      <c r="X8444">
        <v>37</v>
      </c>
      <c r="Y8444">
        <v>26</v>
      </c>
      <c r="Z8444">
        <v>6</v>
      </c>
      <c r="AA8444">
        <v>5</v>
      </c>
    </row>
    <row r="8445" spans="1:27" x14ac:dyDescent="0.25">
      <c r="A8445" s="1" t="s">
        <v>93</v>
      </c>
      <c r="B8445" s="1" t="s">
        <v>47</v>
      </c>
      <c r="C8445" s="1" t="s">
        <v>57</v>
      </c>
      <c r="D8445" s="1" t="s">
        <v>714</v>
      </c>
      <c r="E8445" s="1" t="s">
        <v>81</v>
      </c>
      <c r="F8445" s="1" t="s">
        <v>283</v>
      </c>
      <c r="G8445" s="1" t="str">
        <f>UPPER(players_stats[[#This Row],[Agents]])</f>
        <v>KAYO, OMEN</v>
      </c>
      <c r="H8445" s="1" t="str">
        <f>IF(OR(ISNUMBER(FIND(",",players_stats[[#This Row],[Agents MAYUS]])),ISNUMBER(FIND("All Match Types",players_stats[[#This Row],[Match Type]]))),"Eliminar","")</f>
        <v>Eliminar</v>
      </c>
      <c r="I8445">
        <v>74</v>
      </c>
      <c r="J8445">
        <v>89</v>
      </c>
      <c r="K8445">
        <v>169</v>
      </c>
      <c r="L8445">
        <v>76</v>
      </c>
      <c r="M8445">
        <v>0.76</v>
      </c>
      <c r="N8445">
        <v>107</v>
      </c>
      <c r="O8445">
        <v>51</v>
      </c>
      <c r="P8445">
        <v>5</v>
      </c>
      <c r="Q8445">
        <v>12</v>
      </c>
      <c r="R8445">
        <v>8</v>
      </c>
      <c r="S8445">
        <v>0.35</v>
      </c>
      <c r="T8445">
        <v>0.5</v>
      </c>
      <c r="U8445" s="1" t="s">
        <v>154</v>
      </c>
      <c r="V8445">
        <v>16</v>
      </c>
      <c r="W8445">
        <v>38</v>
      </c>
      <c r="X8445">
        <v>50</v>
      </c>
      <c r="Y8445">
        <v>37</v>
      </c>
      <c r="Z8445">
        <v>9</v>
      </c>
      <c r="AA8445">
        <v>6</v>
      </c>
    </row>
    <row r="8446" spans="1:27" x14ac:dyDescent="0.25">
      <c r="A8446" s="1" t="s">
        <v>93</v>
      </c>
      <c r="B8446" s="1" t="s">
        <v>47</v>
      </c>
      <c r="C8446" s="1" t="s">
        <v>57</v>
      </c>
      <c r="D8446" s="1" t="s">
        <v>709</v>
      </c>
      <c r="E8446" s="1" t="s">
        <v>81</v>
      </c>
      <c r="F8446" s="1" t="s">
        <v>215</v>
      </c>
      <c r="G8446" s="1" t="str">
        <f>UPPER(players_stats[[#This Row],[Agents]])</f>
        <v>KAYO</v>
      </c>
      <c r="H8446" s="1" t="str">
        <f>IF(OR(ISNUMBER(FIND(",",players_stats[[#This Row],[Agents MAYUS]])),ISNUMBER(FIND("All Match Types",players_stats[[#This Row],[Match Type]]))),"Eliminar","")</f>
        <v/>
      </c>
      <c r="I8446">
        <v>24</v>
      </c>
      <c r="J8446">
        <v>82</v>
      </c>
      <c r="K8446">
        <v>151</v>
      </c>
      <c r="L8446">
        <v>69</v>
      </c>
      <c r="M8446">
        <v>0.75</v>
      </c>
      <c r="N8446">
        <v>100</v>
      </c>
      <c r="O8446">
        <v>46</v>
      </c>
      <c r="P8446">
        <v>63</v>
      </c>
      <c r="Q8446">
        <v>4</v>
      </c>
      <c r="R8446">
        <v>0</v>
      </c>
      <c r="S8446">
        <v>0.42</v>
      </c>
      <c r="U8446" s="1" t="s">
        <v>143</v>
      </c>
      <c r="V8446">
        <v>11</v>
      </c>
      <c r="W8446">
        <v>11</v>
      </c>
      <c r="X8446">
        <v>16</v>
      </c>
      <c r="Y8446">
        <v>15</v>
      </c>
      <c r="Z8446">
        <v>1</v>
      </c>
      <c r="AA8446">
        <v>0</v>
      </c>
    </row>
    <row r="8447" spans="1:27" x14ac:dyDescent="0.25">
      <c r="A8447" s="1" t="s">
        <v>93</v>
      </c>
      <c r="B8447" s="1" t="s">
        <v>47</v>
      </c>
      <c r="C8447" s="1" t="s">
        <v>57</v>
      </c>
      <c r="D8447" s="1" t="s">
        <v>709</v>
      </c>
      <c r="E8447" s="1" t="s">
        <v>81</v>
      </c>
      <c r="F8447" s="1" t="s">
        <v>134</v>
      </c>
      <c r="G8447" s="1" t="str">
        <f>UPPER(players_stats[[#This Row],[Agents]])</f>
        <v>KILLJOY</v>
      </c>
      <c r="H8447" s="1" t="str">
        <f>IF(OR(ISNUMBER(FIND(",",players_stats[[#This Row],[Agents MAYUS]])),ISNUMBER(FIND("All Match Types",players_stats[[#This Row],[Match Type]]))),"Eliminar","")</f>
        <v/>
      </c>
      <c r="I8447">
        <v>50</v>
      </c>
      <c r="J8447">
        <v>116</v>
      </c>
      <c r="K8447">
        <v>220</v>
      </c>
      <c r="L8447">
        <v>106</v>
      </c>
      <c r="M8447">
        <v>0.66</v>
      </c>
      <c r="N8447">
        <v>149</v>
      </c>
      <c r="O8447">
        <v>72</v>
      </c>
      <c r="P8447">
        <v>16</v>
      </c>
      <c r="Q8447">
        <v>8</v>
      </c>
      <c r="R8447">
        <v>6</v>
      </c>
      <c r="S8447">
        <v>0.36</v>
      </c>
      <c r="T8447">
        <v>0.13</v>
      </c>
      <c r="U8447" s="1" t="s">
        <v>313</v>
      </c>
      <c r="V8447">
        <v>20</v>
      </c>
      <c r="W8447">
        <v>36</v>
      </c>
      <c r="X8447">
        <v>34</v>
      </c>
      <c r="Y8447">
        <v>8</v>
      </c>
      <c r="Z8447">
        <v>4</v>
      </c>
      <c r="AA8447">
        <v>3</v>
      </c>
    </row>
    <row r="8448" spans="1:27" x14ac:dyDescent="0.25">
      <c r="A8448" s="1" t="s">
        <v>93</v>
      </c>
      <c r="B8448" s="1" t="s">
        <v>47</v>
      </c>
      <c r="C8448" s="1" t="s">
        <v>57</v>
      </c>
      <c r="D8448" s="1" t="s">
        <v>709</v>
      </c>
      <c r="E8448" s="1" t="s">
        <v>81</v>
      </c>
      <c r="F8448" s="1" t="s">
        <v>1023</v>
      </c>
      <c r="G8448" s="1" t="str">
        <f>UPPER(players_stats[[#This Row],[Agents]])</f>
        <v>KAYO, KILLJOY</v>
      </c>
      <c r="H8448" s="1" t="str">
        <f>IF(OR(ISNUMBER(FIND(",",players_stats[[#This Row],[Agents MAYUS]])),ISNUMBER(FIND("All Match Types",players_stats[[#This Row],[Match Type]]))),"Eliminar","")</f>
        <v>Eliminar</v>
      </c>
      <c r="I8448">
        <v>74</v>
      </c>
      <c r="J8448">
        <v>105</v>
      </c>
      <c r="K8448">
        <v>197</v>
      </c>
      <c r="L8448">
        <v>94</v>
      </c>
      <c r="M8448">
        <v>0.69</v>
      </c>
      <c r="N8448">
        <v>133</v>
      </c>
      <c r="O8448">
        <v>64</v>
      </c>
      <c r="P8448">
        <v>31</v>
      </c>
      <c r="Q8448">
        <v>7</v>
      </c>
      <c r="R8448">
        <v>4</v>
      </c>
      <c r="S8448">
        <v>0.37</v>
      </c>
      <c r="T8448">
        <v>0.09</v>
      </c>
      <c r="U8448" s="1" t="s">
        <v>192</v>
      </c>
      <c r="V8448">
        <v>20</v>
      </c>
      <c r="W8448">
        <v>47</v>
      </c>
      <c r="X8448">
        <v>50</v>
      </c>
      <c r="Y8448">
        <v>23</v>
      </c>
      <c r="Z8448">
        <v>5</v>
      </c>
      <c r="AA8448">
        <v>3</v>
      </c>
    </row>
    <row r="8449" spans="1:27" x14ac:dyDescent="0.25">
      <c r="A8449" s="1" t="s">
        <v>93</v>
      </c>
      <c r="B8449" s="1" t="s">
        <v>47</v>
      </c>
      <c r="C8449" s="1" t="s">
        <v>57</v>
      </c>
      <c r="D8449" s="1" t="s">
        <v>681</v>
      </c>
      <c r="E8449" s="1" t="s">
        <v>84</v>
      </c>
      <c r="F8449" s="1" t="s">
        <v>133</v>
      </c>
      <c r="G8449" s="1" t="str">
        <f>UPPER(players_stats[[#This Row],[Agents]])</f>
        <v>CYPHER</v>
      </c>
      <c r="H8449" s="1" t="str">
        <f>IF(OR(ISNUMBER(FIND(",",players_stats[[#This Row],[Agents MAYUS]])),ISNUMBER(FIND("All Match Types",players_stats[[#This Row],[Match Type]]))),"Eliminar","")</f>
        <v/>
      </c>
      <c r="I8449">
        <v>20</v>
      </c>
      <c r="J8449">
        <v>151</v>
      </c>
      <c r="K8449">
        <v>352</v>
      </c>
      <c r="L8449">
        <v>15</v>
      </c>
      <c r="M8449">
        <v>0.8</v>
      </c>
      <c r="N8449">
        <v>210</v>
      </c>
      <c r="O8449">
        <v>12</v>
      </c>
      <c r="P8449">
        <v>35</v>
      </c>
      <c r="Q8449">
        <v>0</v>
      </c>
      <c r="R8449">
        <v>1</v>
      </c>
      <c r="S8449">
        <v>0.34</v>
      </c>
      <c r="U8449" s="1" t="s">
        <v>167</v>
      </c>
      <c r="V8449">
        <v>24</v>
      </c>
      <c r="W8449">
        <v>24</v>
      </c>
      <c r="X8449">
        <v>16</v>
      </c>
      <c r="Y8449">
        <v>7</v>
      </c>
      <c r="Z8449">
        <v>0</v>
      </c>
      <c r="AA8449">
        <v>2</v>
      </c>
    </row>
    <row r="8450" spans="1:27" x14ac:dyDescent="0.25">
      <c r="A8450" s="1" t="s">
        <v>93</v>
      </c>
      <c r="B8450" s="1" t="s">
        <v>47</v>
      </c>
      <c r="C8450" s="1" t="s">
        <v>57</v>
      </c>
      <c r="D8450" s="1" t="s">
        <v>681</v>
      </c>
      <c r="E8450" s="1" t="s">
        <v>84</v>
      </c>
      <c r="F8450" s="1" t="s">
        <v>152</v>
      </c>
      <c r="G8450" s="1" t="str">
        <f>UPPER(players_stats[[#This Row],[Agents]])</f>
        <v>VIPER</v>
      </c>
      <c r="H8450" s="1" t="str">
        <f>IF(OR(ISNUMBER(FIND(",",players_stats[[#This Row],[Agents MAYUS]])),ISNUMBER(FIND("All Match Types",players_stats[[#This Row],[Match Type]]))),"Eliminar","")</f>
        <v/>
      </c>
      <c r="I8450">
        <v>39</v>
      </c>
      <c r="J8450">
        <v>126</v>
      </c>
      <c r="K8450">
        <v>234</v>
      </c>
      <c r="L8450">
        <v>136</v>
      </c>
      <c r="M8450">
        <v>0.82</v>
      </c>
      <c r="N8450">
        <v>158</v>
      </c>
      <c r="O8450">
        <v>87</v>
      </c>
      <c r="P8450">
        <v>31</v>
      </c>
      <c r="Q8450">
        <v>3</v>
      </c>
      <c r="R8450">
        <v>1</v>
      </c>
      <c r="S8450">
        <v>0.4</v>
      </c>
      <c r="T8450">
        <v>0.13</v>
      </c>
      <c r="U8450" s="1" t="s">
        <v>313</v>
      </c>
      <c r="V8450">
        <v>17</v>
      </c>
      <c r="W8450">
        <v>34</v>
      </c>
      <c r="X8450">
        <v>25</v>
      </c>
      <c r="Y8450">
        <v>12</v>
      </c>
      <c r="Z8450">
        <v>1</v>
      </c>
      <c r="AA8450">
        <v>4</v>
      </c>
    </row>
    <row r="8451" spans="1:27" x14ac:dyDescent="0.25">
      <c r="A8451" s="1" t="s">
        <v>93</v>
      </c>
      <c r="B8451" s="1" t="s">
        <v>47</v>
      </c>
      <c r="C8451" s="1" t="s">
        <v>57</v>
      </c>
      <c r="D8451" s="1" t="s">
        <v>681</v>
      </c>
      <c r="E8451" s="1" t="s">
        <v>84</v>
      </c>
      <c r="F8451" s="1" t="s">
        <v>213</v>
      </c>
      <c r="G8451" s="1" t="str">
        <f>UPPER(players_stats[[#This Row],[Agents]])</f>
        <v>CYPHER, VIPER</v>
      </c>
      <c r="H8451" s="1" t="str">
        <f>IF(OR(ISNUMBER(FIND(",",players_stats[[#This Row],[Agents MAYUS]])),ISNUMBER(FIND("All Match Types",players_stats[[#This Row],[Match Type]]))),"Eliminar","")</f>
        <v>Eliminar</v>
      </c>
      <c r="I8451">
        <v>59</v>
      </c>
      <c r="J8451">
        <v>135</v>
      </c>
      <c r="K8451">
        <v>273</v>
      </c>
      <c r="L8451">
        <v>141</v>
      </c>
      <c r="M8451">
        <v>0.81</v>
      </c>
      <c r="N8451">
        <v>175</v>
      </c>
      <c r="O8451">
        <v>98</v>
      </c>
      <c r="P8451">
        <v>32</v>
      </c>
      <c r="Q8451">
        <v>2</v>
      </c>
      <c r="R8451">
        <v>1</v>
      </c>
      <c r="S8451">
        <v>0.37</v>
      </c>
      <c r="T8451">
        <v>7.0000000000000007E-2</v>
      </c>
      <c r="U8451" s="1" t="s">
        <v>256</v>
      </c>
      <c r="V8451">
        <v>24</v>
      </c>
      <c r="W8451">
        <v>58</v>
      </c>
      <c r="X8451">
        <v>41</v>
      </c>
      <c r="Y8451">
        <v>19</v>
      </c>
      <c r="Z8451">
        <v>1</v>
      </c>
      <c r="AA8451">
        <v>6</v>
      </c>
    </row>
    <row r="8452" spans="1:27" x14ac:dyDescent="0.25">
      <c r="A8452" s="1" t="s">
        <v>93</v>
      </c>
      <c r="B8452" s="1" t="s">
        <v>47</v>
      </c>
      <c r="C8452" s="1" t="s">
        <v>57</v>
      </c>
      <c r="D8452" s="1" t="s">
        <v>680</v>
      </c>
      <c r="E8452" s="1" t="s">
        <v>84</v>
      </c>
      <c r="F8452" s="1" t="s">
        <v>130</v>
      </c>
      <c r="G8452" s="1" t="str">
        <f>UPPER(players_stats[[#This Row],[Agents]])</f>
        <v>FADE</v>
      </c>
      <c r="H8452" s="1" t="str">
        <f>IF(OR(ISNUMBER(FIND(",",players_stats[[#This Row],[Agents MAYUS]])),ISNUMBER(FIND("All Match Types",players_stats[[#This Row],[Match Type]]))),"Eliminar","")</f>
        <v/>
      </c>
      <c r="I8452">
        <v>19</v>
      </c>
      <c r="J8452">
        <v>85</v>
      </c>
      <c r="K8452">
        <v>217</v>
      </c>
      <c r="L8452">
        <v>82</v>
      </c>
      <c r="M8452">
        <v>0.79</v>
      </c>
      <c r="N8452">
        <v>140</v>
      </c>
      <c r="O8452">
        <v>74</v>
      </c>
      <c r="P8452">
        <v>42</v>
      </c>
      <c r="Q8452">
        <v>5</v>
      </c>
      <c r="R8452">
        <v>11</v>
      </c>
      <c r="S8452">
        <v>0.28000000000000003</v>
      </c>
      <c r="U8452" s="1" t="s">
        <v>141</v>
      </c>
      <c r="V8452">
        <v>14</v>
      </c>
      <c r="W8452">
        <v>14</v>
      </c>
      <c r="X8452">
        <v>17</v>
      </c>
      <c r="Y8452">
        <v>8</v>
      </c>
      <c r="Z8452">
        <v>1</v>
      </c>
      <c r="AA8452">
        <v>2</v>
      </c>
    </row>
    <row r="8453" spans="1:27" x14ac:dyDescent="0.25">
      <c r="A8453" s="1" t="s">
        <v>93</v>
      </c>
      <c r="B8453" s="1" t="s">
        <v>47</v>
      </c>
      <c r="C8453" s="1" t="s">
        <v>57</v>
      </c>
      <c r="D8453" s="1" t="s">
        <v>680</v>
      </c>
      <c r="E8453" s="1" t="s">
        <v>84</v>
      </c>
      <c r="F8453" s="1" t="s">
        <v>215</v>
      </c>
      <c r="G8453" s="1" t="str">
        <f>UPPER(players_stats[[#This Row],[Agents]])</f>
        <v>KAYO</v>
      </c>
      <c r="H8453" s="1" t="str">
        <f>IF(OR(ISNUMBER(FIND(",",players_stats[[#This Row],[Agents MAYUS]])),ISNUMBER(FIND("All Match Types",players_stats[[#This Row],[Match Type]]))),"Eliminar","")</f>
        <v/>
      </c>
      <c r="I8453">
        <v>20</v>
      </c>
      <c r="J8453">
        <v>112</v>
      </c>
      <c r="K8453">
        <v>202</v>
      </c>
      <c r="L8453">
        <v>79</v>
      </c>
      <c r="M8453">
        <v>0.6</v>
      </c>
      <c r="N8453">
        <v>135</v>
      </c>
      <c r="O8453">
        <v>55</v>
      </c>
      <c r="P8453">
        <v>85</v>
      </c>
      <c r="Q8453">
        <v>1</v>
      </c>
      <c r="R8453">
        <v>15</v>
      </c>
      <c r="S8453">
        <v>0.14000000000000001</v>
      </c>
      <c r="U8453" s="1" t="s">
        <v>143</v>
      </c>
      <c r="V8453">
        <v>11</v>
      </c>
      <c r="W8453">
        <v>11</v>
      </c>
      <c r="X8453">
        <v>14</v>
      </c>
      <c r="Y8453">
        <v>17</v>
      </c>
      <c r="Z8453">
        <v>2</v>
      </c>
      <c r="AA8453">
        <v>3</v>
      </c>
    </row>
    <row r="8454" spans="1:27" x14ac:dyDescent="0.25">
      <c r="A8454" s="1" t="s">
        <v>93</v>
      </c>
      <c r="B8454" s="1" t="s">
        <v>47</v>
      </c>
      <c r="C8454" s="1" t="s">
        <v>57</v>
      </c>
      <c r="D8454" s="1" t="s">
        <v>680</v>
      </c>
      <c r="E8454" s="1" t="s">
        <v>84</v>
      </c>
      <c r="F8454" s="1" t="s">
        <v>208</v>
      </c>
      <c r="G8454" s="1" t="str">
        <f>UPPER(players_stats[[#This Row],[Agents]])</f>
        <v>SKYE</v>
      </c>
      <c r="H8454" s="1" t="str">
        <f>IF(OR(ISNUMBER(FIND(",",players_stats[[#This Row],[Agents MAYUS]])),ISNUMBER(FIND("All Match Types",players_stats[[#This Row],[Match Type]]))),"Eliminar","")</f>
        <v/>
      </c>
      <c r="I8454">
        <v>20</v>
      </c>
      <c r="J8454">
        <v>8</v>
      </c>
      <c r="K8454">
        <v>122</v>
      </c>
      <c r="L8454">
        <v>62</v>
      </c>
      <c r="M8454">
        <v>0.7</v>
      </c>
      <c r="N8454">
        <v>82</v>
      </c>
      <c r="O8454">
        <v>4</v>
      </c>
      <c r="P8454">
        <v>5</v>
      </c>
      <c r="Q8454">
        <v>0</v>
      </c>
      <c r="R8454">
        <v>1</v>
      </c>
      <c r="S8454">
        <v>0.22</v>
      </c>
      <c r="T8454">
        <v>0.5</v>
      </c>
      <c r="U8454" s="1" t="s">
        <v>135</v>
      </c>
      <c r="V8454">
        <v>8</v>
      </c>
      <c r="W8454">
        <v>8</v>
      </c>
      <c r="X8454">
        <v>13</v>
      </c>
      <c r="Y8454">
        <v>10</v>
      </c>
      <c r="Z8454">
        <v>0</v>
      </c>
      <c r="AA8454">
        <v>2</v>
      </c>
    </row>
    <row r="8455" spans="1:27" x14ac:dyDescent="0.25">
      <c r="A8455" s="1" t="s">
        <v>93</v>
      </c>
      <c r="B8455" s="1" t="s">
        <v>47</v>
      </c>
      <c r="C8455" s="1" t="s">
        <v>57</v>
      </c>
      <c r="D8455" s="1" t="s">
        <v>680</v>
      </c>
      <c r="E8455" s="1" t="s">
        <v>84</v>
      </c>
      <c r="F8455" s="1" t="s">
        <v>493</v>
      </c>
      <c r="G8455" s="1" t="str">
        <f>UPPER(players_stats[[#This Row],[Agents]])</f>
        <v>FADE, KAYO, SKYE</v>
      </c>
      <c r="H8455" s="1" t="str">
        <f>IF(OR(ISNUMBER(FIND(",",players_stats[[#This Row],[Agents MAYUS]])),ISNUMBER(FIND("All Match Types",players_stats[[#This Row],[Match Type]]))),"Eliminar","")</f>
        <v>Eliminar</v>
      </c>
      <c r="I8455">
        <v>59</v>
      </c>
      <c r="J8455">
        <v>93</v>
      </c>
      <c r="K8455">
        <v>180</v>
      </c>
      <c r="L8455">
        <v>75</v>
      </c>
      <c r="M8455">
        <v>0.69</v>
      </c>
      <c r="N8455">
        <v>119</v>
      </c>
      <c r="O8455">
        <v>56</v>
      </c>
      <c r="P8455">
        <v>59</v>
      </c>
      <c r="Q8455">
        <v>5</v>
      </c>
      <c r="R8455">
        <v>12</v>
      </c>
      <c r="S8455">
        <v>0.2</v>
      </c>
      <c r="T8455">
        <v>0.17</v>
      </c>
      <c r="U8455" s="1" t="s">
        <v>172</v>
      </c>
      <c r="V8455">
        <v>14</v>
      </c>
      <c r="W8455">
        <v>33</v>
      </c>
      <c r="X8455">
        <v>44</v>
      </c>
      <c r="Y8455">
        <v>35</v>
      </c>
      <c r="Z8455">
        <v>3</v>
      </c>
      <c r="AA8455">
        <v>7</v>
      </c>
    </row>
    <row r="8456" spans="1:27" x14ac:dyDescent="0.25">
      <c r="A8456" s="1" t="s">
        <v>93</v>
      </c>
      <c r="B8456" s="1" t="s">
        <v>47</v>
      </c>
      <c r="C8456" s="1" t="s">
        <v>57</v>
      </c>
      <c r="D8456" s="1" t="s">
        <v>682</v>
      </c>
      <c r="E8456" s="1" t="s">
        <v>84</v>
      </c>
      <c r="F8456" s="1" t="s">
        <v>138</v>
      </c>
      <c r="G8456" s="1" t="str">
        <f>UPPER(players_stats[[#This Row],[Agents]])</f>
        <v>GEKKO</v>
      </c>
      <c r="H8456" s="1" t="str">
        <f>IF(OR(ISNUMBER(FIND(",",players_stats[[#This Row],[Agents MAYUS]])),ISNUMBER(FIND("All Match Types",players_stats[[#This Row],[Match Type]]))),"Eliminar","")</f>
        <v/>
      </c>
      <c r="I8456">
        <v>40</v>
      </c>
      <c r="J8456">
        <v>123</v>
      </c>
      <c r="K8456">
        <v>230</v>
      </c>
      <c r="L8456">
        <v>127</v>
      </c>
      <c r="M8456">
        <v>0.7</v>
      </c>
      <c r="N8456">
        <v>141</v>
      </c>
      <c r="O8456">
        <v>83</v>
      </c>
      <c r="P8456">
        <v>25</v>
      </c>
      <c r="Q8456">
        <v>1</v>
      </c>
      <c r="R8456">
        <v>1</v>
      </c>
      <c r="S8456">
        <v>0.4</v>
      </c>
      <c r="T8456">
        <v>0.25</v>
      </c>
      <c r="U8456" s="1" t="s">
        <v>178</v>
      </c>
      <c r="V8456">
        <v>19</v>
      </c>
      <c r="W8456">
        <v>33</v>
      </c>
      <c r="X8456">
        <v>26</v>
      </c>
      <c r="Y8456">
        <v>10</v>
      </c>
      <c r="Z8456">
        <v>4</v>
      </c>
      <c r="AA8456">
        <v>4</v>
      </c>
    </row>
    <row r="8457" spans="1:27" x14ac:dyDescent="0.25">
      <c r="A8457" s="1" t="s">
        <v>93</v>
      </c>
      <c r="B8457" s="1" t="s">
        <v>47</v>
      </c>
      <c r="C8457" s="1" t="s">
        <v>57</v>
      </c>
      <c r="D8457" s="1" t="s">
        <v>682</v>
      </c>
      <c r="E8457" s="1" t="s">
        <v>84</v>
      </c>
      <c r="F8457" s="1" t="s">
        <v>146</v>
      </c>
      <c r="G8457" s="1" t="str">
        <f>UPPER(players_stats[[#This Row],[Agents]])</f>
        <v>RAZE</v>
      </c>
      <c r="H8457" s="1" t="str">
        <f>IF(OR(ISNUMBER(FIND(",",players_stats[[#This Row],[Agents MAYUS]])),ISNUMBER(FIND("All Match Types",players_stats[[#This Row],[Match Type]]))),"Eliminar","")</f>
        <v/>
      </c>
      <c r="I8457">
        <v>19</v>
      </c>
      <c r="J8457">
        <v>48</v>
      </c>
      <c r="K8457">
        <v>147</v>
      </c>
      <c r="L8457">
        <v>41</v>
      </c>
      <c r="M8457">
        <v>0.68</v>
      </c>
      <c r="N8457">
        <v>107</v>
      </c>
      <c r="O8457">
        <v>37</v>
      </c>
      <c r="P8457">
        <v>32</v>
      </c>
      <c r="Q8457">
        <v>16</v>
      </c>
      <c r="R8457">
        <v>16</v>
      </c>
      <c r="S8457">
        <v>0.14000000000000001</v>
      </c>
      <c r="U8457" s="1" t="s">
        <v>63</v>
      </c>
      <c r="V8457">
        <v>7</v>
      </c>
      <c r="W8457">
        <v>7</v>
      </c>
      <c r="X8457">
        <v>17</v>
      </c>
      <c r="Y8457">
        <v>6</v>
      </c>
      <c r="Z8457">
        <v>3</v>
      </c>
      <c r="AA8457">
        <v>3</v>
      </c>
    </row>
    <row r="8458" spans="1:27" x14ac:dyDescent="0.25">
      <c r="A8458" s="1" t="s">
        <v>93</v>
      </c>
      <c r="B8458" s="1" t="s">
        <v>47</v>
      </c>
      <c r="C8458" s="1" t="s">
        <v>57</v>
      </c>
      <c r="D8458" s="1" t="s">
        <v>682</v>
      </c>
      <c r="E8458" s="1" t="s">
        <v>84</v>
      </c>
      <c r="F8458" s="1" t="s">
        <v>375</v>
      </c>
      <c r="G8458" s="1" t="str">
        <f>UPPER(players_stats[[#This Row],[Agents]])</f>
        <v>GEKKO, RAZE</v>
      </c>
      <c r="H8458" s="1" t="str">
        <f>IF(OR(ISNUMBER(FIND(",",players_stats[[#This Row],[Agents MAYUS]])),ISNUMBER(FIND("All Match Types",players_stats[[#This Row],[Match Type]]))),"Eliminar","")</f>
        <v>Eliminar</v>
      </c>
      <c r="I8458">
        <v>59</v>
      </c>
      <c r="J8458">
        <v>99</v>
      </c>
      <c r="K8458">
        <v>202</v>
      </c>
      <c r="L8458">
        <v>93</v>
      </c>
      <c r="M8458">
        <v>0.69</v>
      </c>
      <c r="N8458">
        <v>130</v>
      </c>
      <c r="O8458">
        <v>68</v>
      </c>
      <c r="P8458">
        <v>27</v>
      </c>
      <c r="Q8458">
        <v>12</v>
      </c>
      <c r="R8458">
        <v>12</v>
      </c>
      <c r="S8458">
        <v>0.28999999999999998</v>
      </c>
      <c r="T8458">
        <v>0.25</v>
      </c>
      <c r="U8458" s="1" t="s">
        <v>178</v>
      </c>
      <c r="V8458">
        <v>19</v>
      </c>
      <c r="W8458">
        <v>40</v>
      </c>
      <c r="X8458">
        <v>43</v>
      </c>
      <c r="Y8458">
        <v>16</v>
      </c>
      <c r="Z8458">
        <v>7</v>
      </c>
      <c r="AA8458">
        <v>7</v>
      </c>
    </row>
    <row r="8459" spans="1:27" x14ac:dyDescent="0.25">
      <c r="A8459" s="1" t="s">
        <v>93</v>
      </c>
      <c r="B8459" s="1" t="s">
        <v>47</v>
      </c>
      <c r="C8459" s="1" t="s">
        <v>57</v>
      </c>
      <c r="D8459" s="1" t="s">
        <v>685</v>
      </c>
      <c r="E8459" s="1" t="s">
        <v>84</v>
      </c>
      <c r="F8459" s="1" t="s">
        <v>140</v>
      </c>
      <c r="G8459" s="1" t="str">
        <f>UPPER(players_stats[[#This Row],[Agents]])</f>
        <v>OMEN</v>
      </c>
      <c r="H8459" s="1" t="str">
        <f>IF(OR(ISNUMBER(FIND(",",players_stats[[#This Row],[Agents MAYUS]])),ISNUMBER(FIND("All Match Types",players_stats[[#This Row],[Match Type]]))),"Eliminar","")</f>
        <v/>
      </c>
      <c r="I8459">
        <v>59</v>
      </c>
      <c r="J8459">
        <v>71</v>
      </c>
      <c r="K8459">
        <v>126</v>
      </c>
      <c r="L8459">
        <v>67</v>
      </c>
      <c r="M8459">
        <v>0.73</v>
      </c>
      <c r="N8459">
        <v>81</v>
      </c>
      <c r="O8459">
        <v>44</v>
      </c>
      <c r="P8459">
        <v>41</v>
      </c>
      <c r="Q8459">
        <v>5</v>
      </c>
      <c r="R8459">
        <v>7</v>
      </c>
      <c r="S8459">
        <v>0.34</v>
      </c>
      <c r="T8459">
        <v>0.17</v>
      </c>
      <c r="U8459" s="1" t="s">
        <v>172</v>
      </c>
      <c r="V8459">
        <v>12</v>
      </c>
      <c r="W8459">
        <v>26</v>
      </c>
      <c r="X8459">
        <v>39</v>
      </c>
      <c r="Y8459">
        <v>24</v>
      </c>
      <c r="Z8459">
        <v>3</v>
      </c>
      <c r="AA8459">
        <v>4</v>
      </c>
    </row>
    <row r="8460" spans="1:27" x14ac:dyDescent="0.25">
      <c r="A8460" s="1" t="s">
        <v>93</v>
      </c>
      <c r="B8460" s="1" t="s">
        <v>47</v>
      </c>
      <c r="C8460" s="1" t="s">
        <v>57</v>
      </c>
      <c r="D8460" s="1" t="s">
        <v>684</v>
      </c>
      <c r="E8460" s="1" t="s">
        <v>84</v>
      </c>
      <c r="F8460" s="1" t="s">
        <v>146</v>
      </c>
      <c r="G8460" s="1" t="str">
        <f>UPPER(players_stats[[#This Row],[Agents]])</f>
        <v>RAZE</v>
      </c>
      <c r="H8460" s="1" t="str">
        <f>IF(OR(ISNUMBER(FIND(",",players_stats[[#This Row],[Agents MAYUS]])),ISNUMBER(FIND("All Match Types",players_stats[[#This Row],[Match Type]]))),"Eliminar","")</f>
        <v/>
      </c>
      <c r="I8460">
        <v>40</v>
      </c>
      <c r="J8460">
        <v>103</v>
      </c>
      <c r="K8460">
        <v>216</v>
      </c>
      <c r="L8460">
        <v>10</v>
      </c>
      <c r="M8460">
        <v>0.6</v>
      </c>
      <c r="N8460">
        <v>149</v>
      </c>
      <c r="O8460">
        <v>75</v>
      </c>
      <c r="P8460">
        <v>28</v>
      </c>
      <c r="Q8460">
        <v>18</v>
      </c>
      <c r="R8460">
        <v>2</v>
      </c>
      <c r="S8460">
        <v>0.25</v>
      </c>
      <c r="T8460">
        <v>0.67</v>
      </c>
      <c r="U8460" s="1" t="s">
        <v>149</v>
      </c>
      <c r="V8460">
        <v>19</v>
      </c>
      <c r="W8460">
        <v>30</v>
      </c>
      <c r="X8460">
        <v>30</v>
      </c>
      <c r="Y8460">
        <v>11</v>
      </c>
      <c r="Z8460">
        <v>7</v>
      </c>
      <c r="AA8460">
        <v>8</v>
      </c>
    </row>
    <row r="8461" spans="1:27" x14ac:dyDescent="0.25">
      <c r="A8461" s="1" t="s">
        <v>93</v>
      </c>
      <c r="B8461" s="1" t="s">
        <v>47</v>
      </c>
      <c r="C8461" s="1" t="s">
        <v>57</v>
      </c>
      <c r="D8461" s="1" t="s">
        <v>684</v>
      </c>
      <c r="E8461" s="1" t="s">
        <v>84</v>
      </c>
      <c r="F8461" s="1" t="s">
        <v>161</v>
      </c>
      <c r="G8461" s="1" t="str">
        <f>UPPER(players_stats[[#This Row],[Agents]])</f>
        <v>YORU</v>
      </c>
      <c r="H8461" s="1" t="str">
        <f>IF(OR(ISNUMBER(FIND(",",players_stats[[#This Row],[Agents MAYUS]])),ISNUMBER(FIND("All Match Types",players_stats[[#This Row],[Match Type]]))),"Eliminar","")</f>
        <v/>
      </c>
      <c r="I8461">
        <v>19</v>
      </c>
      <c r="J8461">
        <v>101</v>
      </c>
      <c r="K8461">
        <v>179</v>
      </c>
      <c r="L8461">
        <v>10</v>
      </c>
      <c r="M8461">
        <v>0.74</v>
      </c>
      <c r="N8461">
        <v>112</v>
      </c>
      <c r="O8461">
        <v>74</v>
      </c>
      <c r="P8461">
        <v>16</v>
      </c>
      <c r="Q8461">
        <v>21</v>
      </c>
      <c r="R8461">
        <v>11</v>
      </c>
      <c r="S8461">
        <v>0.47</v>
      </c>
      <c r="T8461">
        <v>0.2</v>
      </c>
      <c r="U8461" s="1" t="s">
        <v>235</v>
      </c>
      <c r="V8461">
        <v>14</v>
      </c>
      <c r="W8461">
        <v>14</v>
      </c>
      <c r="X8461">
        <v>14</v>
      </c>
      <c r="Y8461">
        <v>3</v>
      </c>
      <c r="Z8461">
        <v>4</v>
      </c>
      <c r="AA8461">
        <v>2</v>
      </c>
    </row>
    <row r="8462" spans="1:27" x14ac:dyDescent="0.25">
      <c r="A8462" s="1" t="s">
        <v>93</v>
      </c>
      <c r="B8462" s="1" t="s">
        <v>47</v>
      </c>
      <c r="C8462" s="1" t="s">
        <v>57</v>
      </c>
      <c r="D8462" s="1" t="s">
        <v>684</v>
      </c>
      <c r="E8462" s="1" t="s">
        <v>84</v>
      </c>
      <c r="F8462" s="1" t="s">
        <v>177</v>
      </c>
      <c r="G8462" s="1" t="str">
        <f>UPPER(players_stats[[#This Row],[Agents]])</f>
        <v>RAZE, YORU</v>
      </c>
      <c r="H8462" s="1" t="str">
        <f>IF(OR(ISNUMBER(FIND(",",players_stats[[#This Row],[Agents MAYUS]])),ISNUMBER(FIND("All Match Types",players_stats[[#This Row],[Match Type]]))),"Eliminar","")</f>
        <v>Eliminar</v>
      </c>
      <c r="I8462">
        <v>59</v>
      </c>
      <c r="J8462">
        <v>102</v>
      </c>
      <c r="K8462">
        <v>203</v>
      </c>
      <c r="L8462">
        <v>10</v>
      </c>
      <c r="M8462">
        <v>0.64</v>
      </c>
      <c r="N8462">
        <v>137</v>
      </c>
      <c r="O8462">
        <v>75</v>
      </c>
      <c r="P8462">
        <v>24</v>
      </c>
      <c r="Q8462">
        <v>19</v>
      </c>
      <c r="R8462">
        <v>17</v>
      </c>
      <c r="S8462">
        <v>0.31</v>
      </c>
      <c r="T8462">
        <v>0.38</v>
      </c>
      <c r="U8462" s="1" t="s">
        <v>276</v>
      </c>
      <c r="V8462">
        <v>19</v>
      </c>
      <c r="W8462">
        <v>44</v>
      </c>
      <c r="X8462">
        <v>44</v>
      </c>
      <c r="Y8462">
        <v>14</v>
      </c>
      <c r="Z8462">
        <v>11</v>
      </c>
      <c r="AA8462">
        <v>10</v>
      </c>
    </row>
    <row r="8463" spans="1:27" x14ac:dyDescent="0.25">
      <c r="A8463" s="1" t="s">
        <v>93</v>
      </c>
      <c r="B8463" s="1" t="s">
        <v>47</v>
      </c>
      <c r="C8463" s="1" t="s">
        <v>57</v>
      </c>
      <c r="D8463" s="1" t="s">
        <v>371</v>
      </c>
      <c r="E8463" s="1" t="s">
        <v>24</v>
      </c>
      <c r="F8463" s="1" t="s">
        <v>133</v>
      </c>
      <c r="G8463" s="1" t="str">
        <f>UPPER(players_stats[[#This Row],[Agents]])</f>
        <v>CYPHER</v>
      </c>
      <c r="H8463" s="1" t="str">
        <f>IF(OR(ISNUMBER(FIND(",",players_stats[[#This Row],[Agents MAYUS]])),ISNUMBER(FIND("All Match Types",players_stats[[#This Row],[Match Type]]))),"Eliminar","")</f>
        <v/>
      </c>
      <c r="I8463">
        <v>22</v>
      </c>
      <c r="J8463">
        <v>91</v>
      </c>
      <c r="K8463">
        <v>192</v>
      </c>
      <c r="L8463">
        <v>94</v>
      </c>
      <c r="M8463">
        <v>0.59</v>
      </c>
      <c r="N8463">
        <v>136</v>
      </c>
      <c r="O8463">
        <v>68</v>
      </c>
      <c r="P8463">
        <v>14</v>
      </c>
      <c r="Q8463">
        <v>5</v>
      </c>
      <c r="R8463">
        <v>14</v>
      </c>
      <c r="S8463">
        <v>0.33</v>
      </c>
      <c r="T8463">
        <v>0.17</v>
      </c>
      <c r="U8463" s="1" t="s">
        <v>172</v>
      </c>
      <c r="V8463">
        <v>15</v>
      </c>
      <c r="W8463">
        <v>15</v>
      </c>
      <c r="X8463">
        <v>16</v>
      </c>
      <c r="Y8463">
        <v>3</v>
      </c>
      <c r="Z8463">
        <v>1</v>
      </c>
      <c r="AA8463">
        <v>3</v>
      </c>
    </row>
    <row r="8464" spans="1:27" x14ac:dyDescent="0.25">
      <c r="A8464" s="1" t="s">
        <v>93</v>
      </c>
      <c r="B8464" s="1" t="s">
        <v>47</v>
      </c>
      <c r="C8464" s="1" t="s">
        <v>57</v>
      </c>
      <c r="D8464" s="1" t="s">
        <v>371</v>
      </c>
      <c r="E8464" s="1" t="s">
        <v>24</v>
      </c>
      <c r="F8464" s="1" t="s">
        <v>134</v>
      </c>
      <c r="G8464" s="1" t="str">
        <f>UPPER(players_stats[[#This Row],[Agents]])</f>
        <v>KILLJOY</v>
      </c>
      <c r="H8464" s="1" t="str">
        <f>IF(OR(ISNUMBER(FIND(",",players_stats[[#This Row],[Agents MAYUS]])),ISNUMBER(FIND("All Match Types",players_stats[[#This Row],[Match Type]]))),"Eliminar","")</f>
        <v/>
      </c>
      <c r="I8464">
        <v>20</v>
      </c>
      <c r="J8464">
        <v>81</v>
      </c>
      <c r="K8464">
        <v>129</v>
      </c>
      <c r="L8464">
        <v>67</v>
      </c>
      <c r="M8464">
        <v>0.65</v>
      </c>
      <c r="N8464">
        <v>96</v>
      </c>
      <c r="O8464">
        <v>4</v>
      </c>
      <c r="P8464">
        <v>2</v>
      </c>
      <c r="Q8464">
        <v>1</v>
      </c>
      <c r="R8464">
        <v>15</v>
      </c>
      <c r="S8464">
        <v>0.18</v>
      </c>
      <c r="U8464" s="1" t="s">
        <v>141</v>
      </c>
      <c r="V8464">
        <v>8</v>
      </c>
      <c r="W8464">
        <v>8</v>
      </c>
      <c r="X8464">
        <v>12</v>
      </c>
      <c r="Y8464">
        <v>4</v>
      </c>
      <c r="Z8464">
        <v>2</v>
      </c>
      <c r="AA8464">
        <v>3</v>
      </c>
    </row>
    <row r="8465" spans="1:27" x14ac:dyDescent="0.25">
      <c r="A8465" s="1" t="s">
        <v>93</v>
      </c>
      <c r="B8465" s="1" t="s">
        <v>47</v>
      </c>
      <c r="C8465" s="1" t="s">
        <v>57</v>
      </c>
      <c r="D8465" s="1" t="s">
        <v>371</v>
      </c>
      <c r="E8465" s="1" t="s">
        <v>24</v>
      </c>
      <c r="F8465" s="1" t="s">
        <v>279</v>
      </c>
      <c r="G8465" s="1" t="str">
        <f>UPPER(players_stats[[#This Row],[Agents]])</f>
        <v>SAGE</v>
      </c>
      <c r="H8465" s="1" t="str">
        <f>IF(OR(ISNUMBER(FIND(",",players_stats[[#This Row],[Agents MAYUS]])),ISNUMBER(FIND("All Match Types",players_stats[[#This Row],[Match Type]]))),"Eliminar","")</f>
        <v/>
      </c>
      <c r="I8465">
        <v>22</v>
      </c>
      <c r="J8465">
        <v>10</v>
      </c>
      <c r="K8465">
        <v>208</v>
      </c>
      <c r="L8465">
        <v>107</v>
      </c>
      <c r="M8465">
        <v>0.73</v>
      </c>
      <c r="N8465">
        <v>127</v>
      </c>
      <c r="O8465">
        <v>73</v>
      </c>
      <c r="P8465">
        <v>23</v>
      </c>
      <c r="Q8465">
        <v>14</v>
      </c>
      <c r="R8465">
        <v>9</v>
      </c>
      <c r="S8465">
        <v>0.28000000000000003</v>
      </c>
      <c r="U8465" s="1" t="s">
        <v>184</v>
      </c>
      <c r="V8465">
        <v>16</v>
      </c>
      <c r="W8465">
        <v>16</v>
      </c>
      <c r="X8465">
        <v>15</v>
      </c>
      <c r="Y8465">
        <v>5</v>
      </c>
      <c r="Z8465">
        <v>3</v>
      </c>
      <c r="AA8465">
        <v>2</v>
      </c>
    </row>
    <row r="8466" spans="1:27" x14ac:dyDescent="0.25">
      <c r="A8466" s="1" t="s">
        <v>93</v>
      </c>
      <c r="B8466" s="1" t="s">
        <v>47</v>
      </c>
      <c r="C8466" s="1" t="s">
        <v>57</v>
      </c>
      <c r="D8466" s="1" t="s">
        <v>371</v>
      </c>
      <c r="E8466" s="1" t="s">
        <v>24</v>
      </c>
      <c r="F8466" s="1" t="s">
        <v>1252</v>
      </c>
      <c r="G8466" s="1" t="str">
        <f>UPPER(players_stats[[#This Row],[Agents]])</f>
        <v>CYPHER, KILLJOY, SAGE</v>
      </c>
      <c r="H8466" s="1" t="str">
        <f>IF(OR(ISNUMBER(FIND(",",players_stats[[#This Row],[Agents MAYUS]])),ISNUMBER(FIND("All Match Types",players_stats[[#This Row],[Match Type]]))),"Eliminar","")</f>
        <v>Eliminar</v>
      </c>
      <c r="I8466">
        <v>64</v>
      </c>
      <c r="J8466">
        <v>91</v>
      </c>
      <c r="K8466">
        <v>176</v>
      </c>
      <c r="L8466">
        <v>91</v>
      </c>
      <c r="M8466">
        <v>0.66</v>
      </c>
      <c r="N8466">
        <v>120</v>
      </c>
      <c r="O8466">
        <v>61</v>
      </c>
      <c r="P8466">
        <v>19</v>
      </c>
      <c r="Q8466">
        <v>9</v>
      </c>
      <c r="R8466">
        <v>13</v>
      </c>
      <c r="S8466">
        <v>0.27</v>
      </c>
      <c r="T8466">
        <v>0.09</v>
      </c>
      <c r="U8466" s="1" t="s">
        <v>192</v>
      </c>
      <c r="V8466">
        <v>16</v>
      </c>
      <c r="W8466">
        <v>39</v>
      </c>
      <c r="X8466">
        <v>43</v>
      </c>
      <c r="Y8466">
        <v>12</v>
      </c>
      <c r="Z8466">
        <v>6</v>
      </c>
      <c r="AA8466">
        <v>8</v>
      </c>
    </row>
    <row r="8467" spans="1:27" x14ac:dyDescent="0.25">
      <c r="A8467" s="1" t="s">
        <v>93</v>
      </c>
      <c r="B8467" s="1" t="s">
        <v>47</v>
      </c>
      <c r="C8467" s="1" t="s">
        <v>57</v>
      </c>
      <c r="D8467" s="1" t="s">
        <v>372</v>
      </c>
      <c r="E8467" s="1" t="s">
        <v>24</v>
      </c>
      <c r="F8467" s="1" t="s">
        <v>198</v>
      </c>
      <c r="G8467" s="1" t="str">
        <f>UPPER(players_stats[[#This Row],[Agents]])</f>
        <v>DEADLOCK</v>
      </c>
      <c r="H8467" s="1" t="str">
        <f>IF(OR(ISNUMBER(FIND(",",players_stats[[#This Row],[Agents MAYUS]])),ISNUMBER(FIND("All Match Types",players_stats[[#This Row],[Match Type]]))),"Eliminar","")</f>
        <v/>
      </c>
      <c r="I8467">
        <v>22</v>
      </c>
      <c r="J8467">
        <v>88</v>
      </c>
      <c r="K8467">
        <v>217</v>
      </c>
      <c r="L8467">
        <v>89</v>
      </c>
      <c r="M8467">
        <v>0.73</v>
      </c>
      <c r="N8467">
        <v>130</v>
      </c>
      <c r="O8467">
        <v>77</v>
      </c>
      <c r="P8467">
        <v>14</v>
      </c>
      <c r="Q8467">
        <v>18</v>
      </c>
      <c r="R8467">
        <v>5</v>
      </c>
      <c r="S8467">
        <v>0.31</v>
      </c>
      <c r="U8467" s="1" t="s">
        <v>139</v>
      </c>
      <c r="V8467">
        <v>17</v>
      </c>
      <c r="W8467">
        <v>17</v>
      </c>
      <c r="X8467">
        <v>19</v>
      </c>
      <c r="Y8467">
        <v>3</v>
      </c>
      <c r="Z8467">
        <v>4</v>
      </c>
      <c r="AA8467">
        <v>1</v>
      </c>
    </row>
    <row r="8468" spans="1:27" x14ac:dyDescent="0.25">
      <c r="A8468" s="1" t="s">
        <v>93</v>
      </c>
      <c r="B8468" s="1" t="s">
        <v>47</v>
      </c>
      <c r="C8468" s="1" t="s">
        <v>57</v>
      </c>
      <c r="D8468" s="1" t="s">
        <v>372</v>
      </c>
      <c r="E8468" s="1" t="s">
        <v>24</v>
      </c>
      <c r="F8468" s="1" t="s">
        <v>151</v>
      </c>
      <c r="G8468" s="1" t="str">
        <f>UPPER(players_stats[[#This Row],[Agents]])</f>
        <v>SOVA</v>
      </c>
      <c r="H8468" s="1" t="str">
        <f>IF(OR(ISNUMBER(FIND(",",players_stats[[#This Row],[Agents MAYUS]])),ISNUMBER(FIND("All Match Types",players_stats[[#This Row],[Match Type]]))),"Eliminar","")</f>
        <v/>
      </c>
      <c r="I8468">
        <v>42</v>
      </c>
      <c r="J8468">
        <v>116</v>
      </c>
      <c r="K8468">
        <v>234</v>
      </c>
      <c r="L8468">
        <v>125</v>
      </c>
      <c r="M8468">
        <v>0.69</v>
      </c>
      <c r="N8468">
        <v>148</v>
      </c>
      <c r="O8468">
        <v>83</v>
      </c>
      <c r="P8468">
        <v>29</v>
      </c>
      <c r="Q8468">
        <v>1</v>
      </c>
      <c r="R8468">
        <v>14</v>
      </c>
      <c r="S8468">
        <v>0.24</v>
      </c>
      <c r="U8468" s="1" t="s">
        <v>184</v>
      </c>
      <c r="V8468">
        <v>20</v>
      </c>
      <c r="W8468">
        <v>35</v>
      </c>
      <c r="X8468">
        <v>28</v>
      </c>
      <c r="Y8468">
        <v>12</v>
      </c>
      <c r="Z8468">
        <v>4</v>
      </c>
      <c r="AA8468">
        <v>6</v>
      </c>
    </row>
    <row r="8469" spans="1:27" x14ac:dyDescent="0.25">
      <c r="A8469" s="1" t="s">
        <v>93</v>
      </c>
      <c r="B8469" s="1" t="s">
        <v>47</v>
      </c>
      <c r="C8469" s="1" t="s">
        <v>57</v>
      </c>
      <c r="D8469" s="1" t="s">
        <v>372</v>
      </c>
      <c r="E8469" s="1" t="s">
        <v>24</v>
      </c>
      <c r="F8469" s="1" t="s">
        <v>1139</v>
      </c>
      <c r="G8469" s="1" t="str">
        <f>UPPER(players_stats[[#This Row],[Agents]])</f>
        <v>DEADLOCK, SOVA</v>
      </c>
      <c r="H8469" s="1" t="str">
        <f>IF(OR(ISNUMBER(FIND(",",players_stats[[#This Row],[Agents MAYUS]])),ISNUMBER(FIND("All Match Types",players_stats[[#This Row],[Match Type]]))),"Eliminar","")</f>
        <v>Eliminar</v>
      </c>
      <c r="I8469">
        <v>64</v>
      </c>
      <c r="J8469">
        <v>106</v>
      </c>
      <c r="K8469">
        <v>228</v>
      </c>
      <c r="L8469">
        <v>111</v>
      </c>
      <c r="M8469">
        <v>0.7</v>
      </c>
      <c r="N8469">
        <v>142</v>
      </c>
      <c r="O8469">
        <v>81</v>
      </c>
      <c r="P8469">
        <v>23</v>
      </c>
      <c r="Q8469">
        <v>13</v>
      </c>
      <c r="R8469">
        <v>11</v>
      </c>
      <c r="S8469">
        <v>0.27</v>
      </c>
      <c r="U8469" s="1" t="s">
        <v>175</v>
      </c>
      <c r="V8469">
        <v>20</v>
      </c>
      <c r="W8469">
        <v>52</v>
      </c>
      <c r="X8469">
        <v>47</v>
      </c>
      <c r="Y8469">
        <v>15</v>
      </c>
      <c r="Z8469">
        <v>8</v>
      </c>
      <c r="AA8469">
        <v>7</v>
      </c>
    </row>
    <row r="8470" spans="1:27" x14ac:dyDescent="0.25">
      <c r="A8470" s="1" t="s">
        <v>93</v>
      </c>
      <c r="B8470" s="1" t="s">
        <v>47</v>
      </c>
      <c r="C8470" s="1" t="s">
        <v>57</v>
      </c>
      <c r="D8470" s="1" t="s">
        <v>368</v>
      </c>
      <c r="E8470" s="1" t="s">
        <v>24</v>
      </c>
      <c r="F8470" s="1" t="s">
        <v>138</v>
      </c>
      <c r="G8470" s="1" t="str">
        <f>UPPER(players_stats[[#This Row],[Agents]])</f>
        <v>GEKKO</v>
      </c>
      <c r="H8470" s="1" t="str">
        <f>IF(OR(ISNUMBER(FIND(",",players_stats[[#This Row],[Agents MAYUS]])),ISNUMBER(FIND("All Match Types",players_stats[[#This Row],[Match Type]]))),"Eliminar","")</f>
        <v/>
      </c>
      <c r="I8470">
        <v>22</v>
      </c>
      <c r="J8470">
        <v>71</v>
      </c>
      <c r="K8470">
        <v>127</v>
      </c>
      <c r="L8470">
        <v>63</v>
      </c>
      <c r="M8470">
        <v>0.68</v>
      </c>
      <c r="N8470">
        <v>80</v>
      </c>
      <c r="O8470">
        <v>45</v>
      </c>
      <c r="P8470">
        <v>14</v>
      </c>
      <c r="Q8470">
        <v>9</v>
      </c>
      <c r="R8470">
        <v>9</v>
      </c>
      <c r="S8470">
        <v>0.27</v>
      </c>
      <c r="U8470" s="1" t="s">
        <v>63</v>
      </c>
      <c r="V8470">
        <v>10</v>
      </c>
      <c r="W8470">
        <v>10</v>
      </c>
      <c r="X8470">
        <v>16</v>
      </c>
      <c r="Y8470">
        <v>3</v>
      </c>
      <c r="Z8470">
        <v>2</v>
      </c>
      <c r="AA8470">
        <v>2</v>
      </c>
    </row>
    <row r="8471" spans="1:27" x14ac:dyDescent="0.25">
      <c r="A8471" s="1" t="s">
        <v>93</v>
      </c>
      <c r="B8471" s="1" t="s">
        <v>47</v>
      </c>
      <c r="C8471" s="1" t="s">
        <v>57</v>
      </c>
      <c r="D8471" s="1" t="s">
        <v>368</v>
      </c>
      <c r="E8471" s="1" t="s">
        <v>24</v>
      </c>
      <c r="F8471" s="1" t="s">
        <v>215</v>
      </c>
      <c r="G8471" s="1" t="str">
        <f>UPPER(players_stats[[#This Row],[Agents]])</f>
        <v>KAYO</v>
      </c>
      <c r="H8471" s="1" t="str">
        <f>IF(OR(ISNUMBER(FIND(",",players_stats[[#This Row],[Agents MAYUS]])),ISNUMBER(FIND("All Match Types",players_stats[[#This Row],[Match Type]]))),"Eliminar","")</f>
        <v/>
      </c>
      <c r="I8471">
        <v>42</v>
      </c>
      <c r="J8471">
        <v>125</v>
      </c>
      <c r="K8471">
        <v>220</v>
      </c>
      <c r="L8471">
        <v>118</v>
      </c>
      <c r="M8471">
        <v>0.79</v>
      </c>
      <c r="N8471">
        <v>137</v>
      </c>
      <c r="O8471">
        <v>79</v>
      </c>
      <c r="P8471">
        <v>69</v>
      </c>
      <c r="Q8471">
        <v>2</v>
      </c>
      <c r="R8471">
        <v>0</v>
      </c>
      <c r="S8471">
        <v>0.24</v>
      </c>
      <c r="T8471">
        <v>0.14000000000000001</v>
      </c>
      <c r="U8471" s="1" t="s">
        <v>165</v>
      </c>
      <c r="V8471">
        <v>22</v>
      </c>
      <c r="W8471">
        <v>33</v>
      </c>
      <c r="X8471">
        <v>28</v>
      </c>
      <c r="Y8471">
        <v>29</v>
      </c>
      <c r="Z8471">
        <v>1</v>
      </c>
      <c r="AA8471">
        <v>0</v>
      </c>
    </row>
    <row r="8472" spans="1:27" x14ac:dyDescent="0.25">
      <c r="A8472" s="1" t="s">
        <v>93</v>
      </c>
      <c r="B8472" s="1" t="s">
        <v>47</v>
      </c>
      <c r="C8472" s="1" t="s">
        <v>57</v>
      </c>
      <c r="D8472" s="1" t="s">
        <v>368</v>
      </c>
      <c r="E8472" s="1" t="s">
        <v>24</v>
      </c>
      <c r="F8472" s="1" t="s">
        <v>272</v>
      </c>
      <c r="G8472" s="1" t="str">
        <f>UPPER(players_stats[[#This Row],[Agents]])</f>
        <v>GEKKO, KAYO</v>
      </c>
      <c r="H8472" s="1" t="str">
        <f>IF(OR(ISNUMBER(FIND(",",players_stats[[#This Row],[Agents MAYUS]])),ISNUMBER(FIND("All Match Types",players_stats[[#This Row],[Match Type]]))),"Eliminar","")</f>
        <v>Eliminar</v>
      </c>
      <c r="I8472">
        <v>64</v>
      </c>
      <c r="J8472">
        <v>107</v>
      </c>
      <c r="K8472">
        <v>189</v>
      </c>
      <c r="L8472">
        <v>98</v>
      </c>
      <c r="M8472">
        <v>0.75</v>
      </c>
      <c r="N8472">
        <v>117</v>
      </c>
      <c r="O8472">
        <v>67</v>
      </c>
      <c r="P8472">
        <v>5</v>
      </c>
      <c r="Q8472">
        <v>5</v>
      </c>
      <c r="R8472">
        <v>3</v>
      </c>
      <c r="S8472">
        <v>0.25</v>
      </c>
      <c r="T8472">
        <v>0.14000000000000001</v>
      </c>
      <c r="U8472" s="1" t="s">
        <v>165</v>
      </c>
      <c r="V8472">
        <v>22</v>
      </c>
      <c r="W8472">
        <v>43</v>
      </c>
      <c r="X8472">
        <v>44</v>
      </c>
      <c r="Y8472">
        <v>32</v>
      </c>
      <c r="Z8472">
        <v>3</v>
      </c>
      <c r="AA8472">
        <v>2</v>
      </c>
    </row>
    <row r="8473" spans="1:27" x14ac:dyDescent="0.25">
      <c r="A8473" s="1" t="s">
        <v>93</v>
      </c>
      <c r="B8473" s="1" t="s">
        <v>47</v>
      </c>
      <c r="C8473" s="1" t="s">
        <v>57</v>
      </c>
      <c r="D8473" s="1" t="s">
        <v>373</v>
      </c>
      <c r="E8473" s="1" t="s">
        <v>24</v>
      </c>
      <c r="F8473" s="1" t="s">
        <v>145</v>
      </c>
      <c r="G8473" s="1" t="str">
        <f>UPPER(players_stats[[#This Row],[Agents]])</f>
        <v>JETT</v>
      </c>
      <c r="H8473" s="1" t="str">
        <f>IF(OR(ISNUMBER(FIND(",",players_stats[[#This Row],[Agents MAYUS]])),ISNUMBER(FIND("All Match Types",players_stats[[#This Row],[Match Type]]))),"Eliminar","")</f>
        <v/>
      </c>
      <c r="I8473">
        <v>42</v>
      </c>
      <c r="J8473">
        <v>104</v>
      </c>
      <c r="K8473">
        <v>202</v>
      </c>
      <c r="L8473">
        <v>111</v>
      </c>
      <c r="M8473">
        <v>0.76</v>
      </c>
      <c r="N8473">
        <v>138</v>
      </c>
      <c r="O8473">
        <v>74</v>
      </c>
      <c r="P8473">
        <v>1</v>
      </c>
      <c r="Q8473">
        <v>21</v>
      </c>
      <c r="R8473">
        <v>14</v>
      </c>
      <c r="S8473">
        <v>0.19</v>
      </c>
      <c r="U8473" s="1" t="s">
        <v>141</v>
      </c>
      <c r="V8473">
        <v>16</v>
      </c>
      <c r="W8473">
        <v>31</v>
      </c>
      <c r="X8473">
        <v>28</v>
      </c>
      <c r="Y8473">
        <v>4</v>
      </c>
      <c r="Z8473">
        <v>9</v>
      </c>
      <c r="AA8473">
        <v>6</v>
      </c>
    </row>
    <row r="8474" spans="1:27" x14ac:dyDescent="0.25">
      <c r="A8474" s="1" t="s">
        <v>93</v>
      </c>
      <c r="B8474" s="1" t="s">
        <v>47</v>
      </c>
      <c r="C8474" s="1" t="s">
        <v>57</v>
      </c>
      <c r="D8474" s="1" t="s">
        <v>373</v>
      </c>
      <c r="E8474" s="1" t="s">
        <v>24</v>
      </c>
      <c r="F8474" s="1" t="s">
        <v>146</v>
      </c>
      <c r="G8474" s="1" t="str">
        <f>UPPER(players_stats[[#This Row],[Agents]])</f>
        <v>RAZE</v>
      </c>
      <c r="H8474" s="1" t="str">
        <f>IF(OR(ISNUMBER(FIND(",",players_stats[[#This Row],[Agents MAYUS]])),ISNUMBER(FIND("All Match Types",players_stats[[#This Row],[Match Type]]))),"Eliminar","")</f>
        <v/>
      </c>
      <c r="I8474">
        <v>22</v>
      </c>
      <c r="J8474">
        <v>132</v>
      </c>
      <c r="K8474">
        <v>258</v>
      </c>
      <c r="L8474">
        <v>14</v>
      </c>
      <c r="M8474">
        <v>0.77</v>
      </c>
      <c r="N8474">
        <v>167</v>
      </c>
      <c r="O8474">
        <v>95</v>
      </c>
      <c r="P8474">
        <v>9</v>
      </c>
      <c r="Q8474">
        <v>9</v>
      </c>
      <c r="R8474">
        <v>14</v>
      </c>
      <c r="S8474">
        <v>0.21</v>
      </c>
      <c r="T8474">
        <v>0.2</v>
      </c>
      <c r="U8474" s="1" t="s">
        <v>235</v>
      </c>
      <c r="V8474">
        <v>21</v>
      </c>
      <c r="W8474">
        <v>21</v>
      </c>
      <c r="X8474">
        <v>15</v>
      </c>
      <c r="Y8474">
        <v>2</v>
      </c>
      <c r="Z8474">
        <v>2</v>
      </c>
      <c r="AA8474">
        <v>3</v>
      </c>
    </row>
    <row r="8475" spans="1:27" x14ac:dyDescent="0.25">
      <c r="A8475" s="1" t="s">
        <v>93</v>
      </c>
      <c r="B8475" s="1" t="s">
        <v>47</v>
      </c>
      <c r="C8475" s="1" t="s">
        <v>57</v>
      </c>
      <c r="D8475" s="1" t="s">
        <v>373</v>
      </c>
      <c r="E8475" s="1" t="s">
        <v>24</v>
      </c>
      <c r="F8475" s="1" t="s">
        <v>148</v>
      </c>
      <c r="G8475" s="1" t="str">
        <f>UPPER(players_stats[[#This Row],[Agents]])</f>
        <v>JETT, RAZE</v>
      </c>
      <c r="H8475" s="1" t="str">
        <f>IF(OR(ISNUMBER(FIND(",",players_stats[[#This Row],[Agents MAYUS]])),ISNUMBER(FIND("All Match Types",players_stats[[#This Row],[Match Type]]))),"Eliminar","")</f>
        <v>Eliminar</v>
      </c>
      <c r="I8475">
        <v>64</v>
      </c>
      <c r="J8475">
        <v>113</v>
      </c>
      <c r="K8475">
        <v>220</v>
      </c>
      <c r="L8475">
        <v>121</v>
      </c>
      <c r="M8475">
        <v>0.77</v>
      </c>
      <c r="N8475">
        <v>148</v>
      </c>
      <c r="O8475">
        <v>81</v>
      </c>
      <c r="P8475">
        <v>9</v>
      </c>
      <c r="Q8475">
        <v>17</v>
      </c>
      <c r="R8475">
        <v>14</v>
      </c>
      <c r="S8475">
        <v>0.2</v>
      </c>
      <c r="T8475">
        <v>0.17</v>
      </c>
      <c r="U8475" s="1" t="s">
        <v>172</v>
      </c>
      <c r="V8475">
        <v>21</v>
      </c>
      <c r="W8475">
        <v>52</v>
      </c>
      <c r="X8475">
        <v>43</v>
      </c>
      <c r="Y8475">
        <v>6</v>
      </c>
      <c r="Z8475">
        <v>11</v>
      </c>
      <c r="AA8475">
        <v>9</v>
      </c>
    </row>
    <row r="8476" spans="1:27" x14ac:dyDescent="0.25">
      <c r="A8476" s="1" t="s">
        <v>93</v>
      </c>
      <c r="B8476" s="1" t="s">
        <v>47</v>
      </c>
      <c r="C8476" s="1" t="s">
        <v>57</v>
      </c>
      <c r="D8476" s="1" t="s">
        <v>369</v>
      </c>
      <c r="E8476" s="1" t="s">
        <v>24</v>
      </c>
      <c r="F8476" s="1" t="s">
        <v>140</v>
      </c>
      <c r="G8476" s="1" t="str">
        <f>UPPER(players_stats[[#This Row],[Agents]])</f>
        <v>OMEN</v>
      </c>
      <c r="H8476" s="1" t="str">
        <f>IF(OR(ISNUMBER(FIND(",",players_stats[[#This Row],[Agents MAYUS]])),ISNUMBER(FIND("All Match Types",players_stats[[#This Row],[Match Type]]))),"Eliminar","")</f>
        <v/>
      </c>
      <c r="I8476">
        <v>42</v>
      </c>
      <c r="J8476">
        <v>69</v>
      </c>
      <c r="K8476">
        <v>132</v>
      </c>
      <c r="L8476">
        <v>57</v>
      </c>
      <c r="M8476">
        <v>0.67</v>
      </c>
      <c r="N8476">
        <v>83</v>
      </c>
      <c r="O8476">
        <v>4</v>
      </c>
      <c r="P8476">
        <v>55</v>
      </c>
      <c r="Q8476">
        <v>5</v>
      </c>
      <c r="R8476">
        <v>14</v>
      </c>
      <c r="S8476">
        <v>0.14000000000000001</v>
      </c>
      <c r="U8476" s="1" t="s">
        <v>143</v>
      </c>
      <c r="V8476">
        <v>11</v>
      </c>
      <c r="W8476">
        <v>17</v>
      </c>
      <c r="X8476">
        <v>30</v>
      </c>
      <c r="Y8476">
        <v>23</v>
      </c>
      <c r="Z8476">
        <v>2</v>
      </c>
      <c r="AA8476">
        <v>6</v>
      </c>
    </row>
    <row r="8477" spans="1:27" x14ac:dyDescent="0.25">
      <c r="A8477" s="1" t="s">
        <v>93</v>
      </c>
      <c r="B8477" s="1" t="s">
        <v>47</v>
      </c>
      <c r="C8477" s="1" t="s">
        <v>57</v>
      </c>
      <c r="D8477" s="1" t="s">
        <v>369</v>
      </c>
      <c r="E8477" s="1" t="s">
        <v>24</v>
      </c>
      <c r="F8477" s="1" t="s">
        <v>152</v>
      </c>
      <c r="G8477" s="1" t="str">
        <f>UPPER(players_stats[[#This Row],[Agents]])</f>
        <v>VIPER</v>
      </c>
      <c r="H8477" s="1" t="str">
        <f>IF(OR(ISNUMBER(FIND(",",players_stats[[#This Row],[Agents MAYUS]])),ISNUMBER(FIND("All Match Types",players_stats[[#This Row],[Match Type]]))),"Eliminar","")</f>
        <v/>
      </c>
      <c r="I8477">
        <v>22</v>
      </c>
      <c r="J8477">
        <v>96</v>
      </c>
      <c r="K8477">
        <v>198</v>
      </c>
      <c r="L8477">
        <v>88</v>
      </c>
      <c r="M8477">
        <v>0.59</v>
      </c>
      <c r="N8477">
        <v>145</v>
      </c>
      <c r="O8477">
        <v>68</v>
      </c>
      <c r="P8477">
        <v>36</v>
      </c>
      <c r="Q8477">
        <v>0</v>
      </c>
      <c r="R8477">
        <v>9</v>
      </c>
      <c r="S8477">
        <v>0.28999999999999998</v>
      </c>
      <c r="U8477" s="1" t="s">
        <v>143</v>
      </c>
      <c r="V8477">
        <v>15</v>
      </c>
      <c r="W8477">
        <v>15</v>
      </c>
      <c r="X8477">
        <v>17</v>
      </c>
      <c r="Y8477">
        <v>8</v>
      </c>
      <c r="Z8477">
        <v>0</v>
      </c>
      <c r="AA8477">
        <v>2</v>
      </c>
    </row>
    <row r="8478" spans="1:27" x14ac:dyDescent="0.25">
      <c r="A8478" s="1" t="s">
        <v>93</v>
      </c>
      <c r="B8478" s="1" t="s">
        <v>47</v>
      </c>
      <c r="C8478" s="1" t="s">
        <v>57</v>
      </c>
      <c r="D8478" s="1" t="s">
        <v>369</v>
      </c>
      <c r="E8478" s="1" t="s">
        <v>24</v>
      </c>
      <c r="F8478" s="1" t="s">
        <v>225</v>
      </c>
      <c r="G8478" s="1" t="str">
        <f>UPPER(players_stats[[#This Row],[Agents]])</f>
        <v>OMEN, VIPER</v>
      </c>
      <c r="H8478" s="1" t="str">
        <f>IF(OR(ISNUMBER(FIND(",",players_stats[[#This Row],[Agents MAYUS]])),ISNUMBER(FIND("All Match Types",players_stats[[#This Row],[Match Type]]))),"Eliminar","")</f>
        <v>Eliminar</v>
      </c>
      <c r="I8478">
        <v>64</v>
      </c>
      <c r="J8478">
        <v>78</v>
      </c>
      <c r="K8478">
        <v>154</v>
      </c>
      <c r="L8478">
        <v>68</v>
      </c>
      <c r="M8478">
        <v>0.64</v>
      </c>
      <c r="N8478">
        <v>104</v>
      </c>
      <c r="O8478">
        <v>5</v>
      </c>
      <c r="P8478">
        <v>48</v>
      </c>
      <c r="Q8478">
        <v>3</v>
      </c>
      <c r="R8478">
        <v>13</v>
      </c>
      <c r="S8478">
        <v>0.19</v>
      </c>
      <c r="U8478" s="1" t="s">
        <v>175</v>
      </c>
      <c r="V8478">
        <v>15</v>
      </c>
      <c r="W8478">
        <v>32</v>
      </c>
      <c r="X8478">
        <v>47</v>
      </c>
      <c r="Y8478">
        <v>31</v>
      </c>
      <c r="Z8478">
        <v>2</v>
      </c>
      <c r="AA8478">
        <v>8</v>
      </c>
    </row>
    <row r="8479" spans="1:27" x14ac:dyDescent="0.25">
      <c r="A8479" s="1" t="s">
        <v>93</v>
      </c>
      <c r="B8479" s="1" t="s">
        <v>47</v>
      </c>
      <c r="C8479" s="1" t="s">
        <v>57</v>
      </c>
      <c r="D8479" s="1" t="s">
        <v>361</v>
      </c>
      <c r="E8479" s="1" t="s">
        <v>18</v>
      </c>
      <c r="F8479" s="1" t="s">
        <v>138</v>
      </c>
      <c r="G8479" s="1" t="str">
        <f>UPPER(players_stats[[#This Row],[Agents]])</f>
        <v>GEKKO</v>
      </c>
      <c r="H8479" s="1" t="str">
        <f>IF(OR(ISNUMBER(FIND(",",players_stats[[#This Row],[Agents MAYUS]])),ISNUMBER(FIND("All Match Types",players_stats[[#This Row],[Match Type]]))),"Eliminar","")</f>
        <v/>
      </c>
      <c r="I8479">
        <v>44</v>
      </c>
      <c r="J8479">
        <v>69</v>
      </c>
      <c r="K8479">
        <v>129</v>
      </c>
      <c r="L8479">
        <v>72</v>
      </c>
      <c r="M8479">
        <v>0.75</v>
      </c>
      <c r="N8479">
        <v>87</v>
      </c>
      <c r="O8479">
        <v>48</v>
      </c>
      <c r="P8479">
        <v>27</v>
      </c>
      <c r="Q8479">
        <v>2</v>
      </c>
      <c r="R8479">
        <v>5</v>
      </c>
      <c r="S8479">
        <v>0.18</v>
      </c>
      <c r="T8479">
        <v>0.33</v>
      </c>
      <c r="U8479" s="1" t="s">
        <v>228</v>
      </c>
      <c r="V8479">
        <v>13</v>
      </c>
      <c r="W8479">
        <v>21</v>
      </c>
      <c r="X8479">
        <v>29</v>
      </c>
      <c r="Y8479">
        <v>12</v>
      </c>
      <c r="Z8479">
        <v>1</v>
      </c>
      <c r="AA8479">
        <v>2</v>
      </c>
    </row>
    <row r="8480" spans="1:27" x14ac:dyDescent="0.25">
      <c r="A8480" s="1" t="s">
        <v>93</v>
      </c>
      <c r="B8480" s="1" t="s">
        <v>47</v>
      </c>
      <c r="C8480" s="1" t="s">
        <v>57</v>
      </c>
      <c r="D8480" s="1" t="s">
        <v>361</v>
      </c>
      <c r="E8480" s="1" t="s">
        <v>18</v>
      </c>
      <c r="F8480" s="1" t="s">
        <v>215</v>
      </c>
      <c r="G8480" s="1" t="str">
        <f>UPPER(players_stats[[#This Row],[Agents]])</f>
        <v>KAYO</v>
      </c>
      <c r="H8480" s="1" t="str">
        <f>IF(OR(ISNUMBER(FIND(",",players_stats[[#This Row],[Agents MAYUS]])),ISNUMBER(FIND("All Match Types",players_stats[[#This Row],[Match Type]]))),"Eliminar","")</f>
        <v/>
      </c>
      <c r="I8480">
        <v>20</v>
      </c>
      <c r="J8480">
        <v>93</v>
      </c>
      <c r="K8480">
        <v>174</v>
      </c>
      <c r="L8480">
        <v>75</v>
      </c>
      <c r="M8480">
        <v>0.55000000000000004</v>
      </c>
      <c r="N8480">
        <v>114</v>
      </c>
      <c r="O8480">
        <v>6</v>
      </c>
      <c r="P8480">
        <v>65</v>
      </c>
      <c r="Q8480">
        <v>5</v>
      </c>
      <c r="R8480">
        <v>0</v>
      </c>
      <c r="S8480">
        <v>0.2</v>
      </c>
      <c r="U8480" s="1" t="s">
        <v>141</v>
      </c>
      <c r="V8480">
        <v>12</v>
      </c>
      <c r="W8480">
        <v>12</v>
      </c>
      <c r="X8480">
        <v>16</v>
      </c>
      <c r="Y8480">
        <v>13</v>
      </c>
      <c r="Z8480">
        <v>1</v>
      </c>
      <c r="AA8480">
        <v>0</v>
      </c>
    </row>
    <row r="8481" spans="1:27" x14ac:dyDescent="0.25">
      <c r="A8481" s="1" t="s">
        <v>93</v>
      </c>
      <c r="B8481" s="1" t="s">
        <v>47</v>
      </c>
      <c r="C8481" s="1" t="s">
        <v>57</v>
      </c>
      <c r="D8481" s="1" t="s">
        <v>361</v>
      </c>
      <c r="E8481" s="1" t="s">
        <v>18</v>
      </c>
      <c r="F8481" s="1" t="s">
        <v>272</v>
      </c>
      <c r="G8481" s="1" t="str">
        <f>UPPER(players_stats[[#This Row],[Agents]])</f>
        <v>GEKKO, KAYO</v>
      </c>
      <c r="H8481" s="1" t="str">
        <f>IF(OR(ISNUMBER(FIND(",",players_stats[[#This Row],[Agents MAYUS]])),ISNUMBER(FIND("All Match Types",players_stats[[#This Row],[Match Type]]))),"Eliminar","")</f>
        <v>Eliminar</v>
      </c>
      <c r="I8481">
        <v>64</v>
      </c>
      <c r="J8481">
        <v>76</v>
      </c>
      <c r="K8481">
        <v>144</v>
      </c>
      <c r="L8481">
        <v>73</v>
      </c>
      <c r="M8481">
        <v>0.69</v>
      </c>
      <c r="N8481">
        <v>95</v>
      </c>
      <c r="O8481">
        <v>52</v>
      </c>
      <c r="P8481">
        <v>39</v>
      </c>
      <c r="Q8481">
        <v>3</v>
      </c>
      <c r="R8481">
        <v>3</v>
      </c>
      <c r="S8481">
        <v>0.19</v>
      </c>
      <c r="T8481">
        <v>0.28999999999999998</v>
      </c>
      <c r="U8481" s="1" t="s">
        <v>163</v>
      </c>
      <c r="V8481">
        <v>13</v>
      </c>
      <c r="W8481">
        <v>33</v>
      </c>
      <c r="X8481">
        <v>45</v>
      </c>
      <c r="Y8481">
        <v>25</v>
      </c>
      <c r="Z8481">
        <v>2</v>
      </c>
      <c r="AA8481">
        <v>2</v>
      </c>
    </row>
    <row r="8482" spans="1:27" x14ac:dyDescent="0.25">
      <c r="A8482" s="1" t="s">
        <v>93</v>
      </c>
      <c r="B8482" s="1" t="s">
        <v>47</v>
      </c>
      <c r="C8482" s="1" t="s">
        <v>57</v>
      </c>
      <c r="D8482" s="1" t="s">
        <v>359</v>
      </c>
      <c r="E8482" s="1" t="s">
        <v>18</v>
      </c>
      <c r="F8482" s="1" t="s">
        <v>145</v>
      </c>
      <c r="G8482" s="1" t="str">
        <f>UPPER(players_stats[[#This Row],[Agents]])</f>
        <v>JETT</v>
      </c>
      <c r="H8482" s="1" t="str">
        <f>IF(OR(ISNUMBER(FIND(",",players_stats[[#This Row],[Agents MAYUS]])),ISNUMBER(FIND("All Match Types",players_stats[[#This Row],[Match Type]]))),"Eliminar","")</f>
        <v/>
      </c>
      <c r="I8482">
        <v>20</v>
      </c>
      <c r="J8482">
        <v>18</v>
      </c>
      <c r="K8482">
        <v>86</v>
      </c>
      <c r="L8482">
        <v>38</v>
      </c>
      <c r="M8482">
        <v>0.65</v>
      </c>
      <c r="N8482">
        <v>48</v>
      </c>
      <c r="O8482">
        <v>3</v>
      </c>
      <c r="P8482">
        <v>2</v>
      </c>
      <c r="Q8482">
        <v>1</v>
      </c>
      <c r="R8482">
        <v>4</v>
      </c>
      <c r="S8482">
        <v>0.05</v>
      </c>
      <c r="U8482" s="1" t="s">
        <v>139</v>
      </c>
      <c r="V8482">
        <v>6</v>
      </c>
      <c r="W8482">
        <v>6</v>
      </c>
      <c r="X8482">
        <v>16</v>
      </c>
      <c r="Y8482">
        <v>4</v>
      </c>
      <c r="Z8482">
        <v>2</v>
      </c>
      <c r="AA8482">
        <v>8</v>
      </c>
    </row>
    <row r="8483" spans="1:27" x14ac:dyDescent="0.25">
      <c r="A8483" s="1" t="s">
        <v>93</v>
      </c>
      <c r="B8483" s="1" t="s">
        <v>47</v>
      </c>
      <c r="C8483" s="1" t="s">
        <v>57</v>
      </c>
      <c r="D8483" s="1" t="s">
        <v>359</v>
      </c>
      <c r="E8483" s="1" t="s">
        <v>18</v>
      </c>
      <c r="F8483" s="1" t="s">
        <v>146</v>
      </c>
      <c r="G8483" s="1" t="str">
        <f>UPPER(players_stats[[#This Row],[Agents]])</f>
        <v>RAZE</v>
      </c>
      <c r="H8483" s="1" t="str">
        <f>IF(OR(ISNUMBER(FIND(",",players_stats[[#This Row],[Agents MAYUS]])),ISNUMBER(FIND("All Match Types",players_stats[[#This Row],[Match Type]]))),"Eliminar","")</f>
        <v/>
      </c>
      <c r="I8483">
        <v>44</v>
      </c>
      <c r="J8483">
        <v>108</v>
      </c>
      <c r="K8483">
        <v>206</v>
      </c>
      <c r="L8483">
        <v>119</v>
      </c>
      <c r="M8483">
        <v>0.77</v>
      </c>
      <c r="N8483">
        <v>136</v>
      </c>
      <c r="O8483">
        <v>73</v>
      </c>
      <c r="P8483">
        <v>25</v>
      </c>
      <c r="Q8483">
        <v>16</v>
      </c>
      <c r="R8483">
        <v>2</v>
      </c>
      <c r="S8483">
        <v>0.11</v>
      </c>
      <c r="T8483">
        <v>1</v>
      </c>
      <c r="U8483" s="1" t="s">
        <v>270</v>
      </c>
      <c r="V8483">
        <v>18</v>
      </c>
      <c r="W8483">
        <v>32</v>
      </c>
      <c r="X8483">
        <v>27</v>
      </c>
      <c r="Y8483">
        <v>11</v>
      </c>
      <c r="Z8483">
        <v>7</v>
      </c>
      <c r="AA8483">
        <v>9</v>
      </c>
    </row>
    <row r="8484" spans="1:27" x14ac:dyDescent="0.25">
      <c r="A8484" s="1" t="s">
        <v>93</v>
      </c>
      <c r="B8484" s="1" t="s">
        <v>47</v>
      </c>
      <c r="C8484" s="1" t="s">
        <v>57</v>
      </c>
      <c r="D8484" s="1" t="s">
        <v>359</v>
      </c>
      <c r="E8484" s="1" t="s">
        <v>18</v>
      </c>
      <c r="F8484" s="1" t="s">
        <v>148</v>
      </c>
      <c r="G8484" s="1" t="str">
        <f>UPPER(players_stats[[#This Row],[Agents]])</f>
        <v>JETT, RAZE</v>
      </c>
      <c r="H8484" s="1" t="str">
        <f>IF(OR(ISNUMBER(FIND(",",players_stats[[#This Row],[Agents MAYUS]])),ISNUMBER(FIND("All Match Types",players_stats[[#This Row],[Match Type]]))),"Eliminar","")</f>
        <v>Eliminar</v>
      </c>
      <c r="I8484">
        <v>64</v>
      </c>
      <c r="J8484">
        <v>8</v>
      </c>
      <c r="K8484">
        <v>166</v>
      </c>
      <c r="L8484">
        <v>88</v>
      </c>
      <c r="M8484">
        <v>0.73</v>
      </c>
      <c r="N8484">
        <v>108</v>
      </c>
      <c r="O8484">
        <v>59</v>
      </c>
      <c r="P8484">
        <v>23</v>
      </c>
      <c r="Q8484">
        <v>14</v>
      </c>
      <c r="R8484">
        <v>27</v>
      </c>
      <c r="S8484">
        <v>0.1</v>
      </c>
      <c r="T8484">
        <v>0.5</v>
      </c>
      <c r="U8484" s="1" t="s">
        <v>154</v>
      </c>
      <c r="V8484">
        <v>18</v>
      </c>
      <c r="W8484">
        <v>38</v>
      </c>
      <c r="X8484">
        <v>43</v>
      </c>
      <c r="Y8484">
        <v>15</v>
      </c>
      <c r="Z8484">
        <v>9</v>
      </c>
      <c r="AA8484">
        <v>17</v>
      </c>
    </row>
    <row r="8485" spans="1:27" x14ac:dyDescent="0.25">
      <c r="A8485" s="1" t="s">
        <v>93</v>
      </c>
      <c r="B8485" s="1" t="s">
        <v>47</v>
      </c>
      <c r="C8485" s="1" t="s">
        <v>57</v>
      </c>
      <c r="D8485" s="1" t="s">
        <v>360</v>
      </c>
      <c r="E8485" s="1" t="s">
        <v>18</v>
      </c>
      <c r="F8485" s="1" t="s">
        <v>215</v>
      </c>
      <c r="G8485" s="1" t="str">
        <f>UPPER(players_stats[[#This Row],[Agents]])</f>
        <v>KAYO</v>
      </c>
      <c r="H8485" s="1" t="str">
        <f>IF(OR(ISNUMBER(FIND(",",players_stats[[#This Row],[Agents MAYUS]])),ISNUMBER(FIND("All Match Types",players_stats[[#This Row],[Match Type]]))),"Eliminar","")</f>
        <v/>
      </c>
      <c r="I8485">
        <v>44</v>
      </c>
      <c r="J8485">
        <v>136</v>
      </c>
      <c r="K8485">
        <v>261</v>
      </c>
      <c r="L8485">
        <v>138</v>
      </c>
      <c r="M8485">
        <v>0.82</v>
      </c>
      <c r="N8485">
        <v>149</v>
      </c>
      <c r="O8485">
        <v>91</v>
      </c>
      <c r="P8485">
        <v>66</v>
      </c>
      <c r="Q8485">
        <v>16</v>
      </c>
      <c r="R8485">
        <v>9</v>
      </c>
      <c r="S8485">
        <v>0.13</v>
      </c>
      <c r="U8485" s="1" t="s">
        <v>211</v>
      </c>
      <c r="V8485">
        <v>21</v>
      </c>
      <c r="W8485">
        <v>40</v>
      </c>
      <c r="X8485">
        <v>29</v>
      </c>
      <c r="Y8485">
        <v>29</v>
      </c>
      <c r="Z8485">
        <v>7</v>
      </c>
      <c r="AA8485">
        <v>4</v>
      </c>
    </row>
    <row r="8486" spans="1:27" x14ac:dyDescent="0.25">
      <c r="A8486" s="1" t="s">
        <v>93</v>
      </c>
      <c r="B8486" s="1" t="s">
        <v>47</v>
      </c>
      <c r="C8486" s="1" t="s">
        <v>57</v>
      </c>
      <c r="D8486" s="1" t="s">
        <v>360</v>
      </c>
      <c r="E8486" s="1" t="s">
        <v>18</v>
      </c>
      <c r="F8486" s="1" t="s">
        <v>151</v>
      </c>
      <c r="G8486" s="1" t="str">
        <f>UPPER(players_stats[[#This Row],[Agents]])</f>
        <v>SOVA</v>
      </c>
      <c r="H8486" s="1" t="str">
        <f>IF(OR(ISNUMBER(FIND(",",players_stats[[#This Row],[Agents MAYUS]])),ISNUMBER(FIND("All Match Types",players_stats[[#This Row],[Match Type]]))),"Eliminar","")</f>
        <v/>
      </c>
      <c r="I8486">
        <v>20</v>
      </c>
      <c r="J8486">
        <v>122</v>
      </c>
      <c r="K8486">
        <v>249</v>
      </c>
      <c r="L8486">
        <v>107</v>
      </c>
      <c r="M8486">
        <v>0.8</v>
      </c>
      <c r="N8486">
        <v>165</v>
      </c>
      <c r="O8486">
        <v>75</v>
      </c>
      <c r="P8486">
        <v>5</v>
      </c>
      <c r="Q8486">
        <v>1</v>
      </c>
      <c r="R8486">
        <v>1</v>
      </c>
      <c r="S8486">
        <v>0.21</v>
      </c>
      <c r="U8486" s="1" t="s">
        <v>143</v>
      </c>
      <c r="V8486">
        <v>15</v>
      </c>
      <c r="W8486">
        <v>15</v>
      </c>
      <c r="X8486">
        <v>14</v>
      </c>
      <c r="Y8486">
        <v>10</v>
      </c>
      <c r="Z8486">
        <v>2</v>
      </c>
      <c r="AA8486">
        <v>2</v>
      </c>
    </row>
    <row r="8487" spans="1:27" x14ac:dyDescent="0.25">
      <c r="A8487" s="1" t="s">
        <v>93</v>
      </c>
      <c r="B8487" s="1" t="s">
        <v>47</v>
      </c>
      <c r="C8487" s="1" t="s">
        <v>57</v>
      </c>
      <c r="D8487" s="1" t="s">
        <v>360</v>
      </c>
      <c r="E8487" s="1" t="s">
        <v>18</v>
      </c>
      <c r="F8487" s="1" t="s">
        <v>381</v>
      </c>
      <c r="G8487" s="1" t="str">
        <f>UPPER(players_stats[[#This Row],[Agents]])</f>
        <v>KAYO, SOVA</v>
      </c>
      <c r="H8487" s="1" t="str">
        <f>IF(OR(ISNUMBER(FIND(",",players_stats[[#This Row],[Agents MAYUS]])),ISNUMBER(FIND("All Match Types",players_stats[[#This Row],[Match Type]]))),"Eliminar","")</f>
        <v>Eliminar</v>
      </c>
      <c r="I8487">
        <v>64</v>
      </c>
      <c r="J8487">
        <v>132</v>
      </c>
      <c r="K8487">
        <v>257</v>
      </c>
      <c r="L8487">
        <v>128</v>
      </c>
      <c r="M8487">
        <v>0.81</v>
      </c>
      <c r="N8487">
        <v>154</v>
      </c>
      <c r="O8487">
        <v>86</v>
      </c>
      <c r="P8487">
        <v>61</v>
      </c>
      <c r="Q8487">
        <v>14</v>
      </c>
      <c r="R8487">
        <v>9</v>
      </c>
      <c r="S8487">
        <v>0.15</v>
      </c>
      <c r="U8487" s="1" t="s">
        <v>202</v>
      </c>
      <c r="V8487">
        <v>21</v>
      </c>
      <c r="W8487">
        <v>55</v>
      </c>
      <c r="X8487">
        <v>43</v>
      </c>
      <c r="Y8487">
        <v>39</v>
      </c>
      <c r="Z8487">
        <v>9</v>
      </c>
      <c r="AA8487">
        <v>6</v>
      </c>
    </row>
    <row r="8488" spans="1:27" x14ac:dyDescent="0.25">
      <c r="A8488" s="1" t="s">
        <v>93</v>
      </c>
      <c r="B8488" s="1" t="s">
        <v>47</v>
      </c>
      <c r="C8488" s="1" t="s">
        <v>57</v>
      </c>
      <c r="D8488" s="1" t="s">
        <v>362</v>
      </c>
      <c r="E8488" s="1" t="s">
        <v>18</v>
      </c>
      <c r="F8488" s="1" t="s">
        <v>134</v>
      </c>
      <c r="G8488" s="1" t="str">
        <f>UPPER(players_stats[[#This Row],[Agents]])</f>
        <v>KILLJOY</v>
      </c>
      <c r="H8488" s="1" t="str">
        <f>IF(OR(ISNUMBER(FIND(",",players_stats[[#This Row],[Agents MAYUS]])),ISNUMBER(FIND("All Match Types",players_stats[[#This Row],[Match Type]]))),"Eliminar","")</f>
        <v/>
      </c>
      <c r="I8488">
        <v>22</v>
      </c>
      <c r="J8488">
        <v>10</v>
      </c>
      <c r="K8488">
        <v>217</v>
      </c>
      <c r="L8488">
        <v>129</v>
      </c>
      <c r="M8488">
        <v>0.68</v>
      </c>
      <c r="N8488">
        <v>143</v>
      </c>
      <c r="O8488">
        <v>82</v>
      </c>
      <c r="P8488">
        <v>18</v>
      </c>
      <c r="Q8488">
        <v>5</v>
      </c>
      <c r="R8488">
        <v>14</v>
      </c>
      <c r="S8488">
        <v>0.38</v>
      </c>
      <c r="U8488" s="1" t="s">
        <v>141</v>
      </c>
      <c r="V8488">
        <v>18</v>
      </c>
      <c r="W8488">
        <v>18</v>
      </c>
      <c r="X8488">
        <v>14</v>
      </c>
      <c r="Y8488">
        <v>4</v>
      </c>
      <c r="Z8488">
        <v>1</v>
      </c>
      <c r="AA8488">
        <v>3</v>
      </c>
    </row>
    <row r="8489" spans="1:27" x14ac:dyDescent="0.25">
      <c r="A8489" s="1" t="s">
        <v>93</v>
      </c>
      <c r="B8489" s="1" t="s">
        <v>47</v>
      </c>
      <c r="C8489" s="1" t="s">
        <v>57</v>
      </c>
      <c r="D8489" s="1" t="s">
        <v>362</v>
      </c>
      <c r="E8489" s="1" t="s">
        <v>18</v>
      </c>
      <c r="F8489" s="1" t="s">
        <v>140</v>
      </c>
      <c r="G8489" s="1" t="str">
        <f>UPPER(players_stats[[#This Row],[Agents]])</f>
        <v>OMEN</v>
      </c>
      <c r="H8489" s="1" t="str">
        <f>IF(OR(ISNUMBER(FIND(",",players_stats[[#This Row],[Agents MAYUS]])),ISNUMBER(FIND("All Match Types",players_stats[[#This Row],[Match Type]]))),"Eliminar","")</f>
        <v/>
      </c>
      <c r="I8489">
        <v>20</v>
      </c>
      <c r="J8489">
        <v>112</v>
      </c>
      <c r="K8489">
        <v>171</v>
      </c>
      <c r="L8489">
        <v>108</v>
      </c>
      <c r="M8489">
        <v>0.7</v>
      </c>
      <c r="N8489">
        <v>102</v>
      </c>
      <c r="O8489">
        <v>7</v>
      </c>
      <c r="P8489">
        <v>4</v>
      </c>
      <c r="Q8489">
        <v>1</v>
      </c>
      <c r="R8489">
        <v>0</v>
      </c>
      <c r="S8489">
        <v>0.3</v>
      </c>
      <c r="U8489" s="1" t="s">
        <v>175</v>
      </c>
      <c r="V8489">
        <v>14</v>
      </c>
      <c r="W8489">
        <v>14</v>
      </c>
      <c r="X8489">
        <v>13</v>
      </c>
      <c r="Y8489">
        <v>8</v>
      </c>
      <c r="Z8489">
        <v>2</v>
      </c>
      <c r="AA8489">
        <v>0</v>
      </c>
    </row>
    <row r="8490" spans="1:27" x14ac:dyDescent="0.25">
      <c r="A8490" s="1" t="s">
        <v>93</v>
      </c>
      <c r="B8490" s="1" t="s">
        <v>47</v>
      </c>
      <c r="C8490" s="1" t="s">
        <v>57</v>
      </c>
      <c r="D8490" s="1" t="s">
        <v>362</v>
      </c>
      <c r="E8490" s="1" t="s">
        <v>18</v>
      </c>
      <c r="F8490" s="1" t="s">
        <v>152</v>
      </c>
      <c r="G8490" s="1" t="str">
        <f>UPPER(players_stats[[#This Row],[Agents]])</f>
        <v>VIPER</v>
      </c>
      <c r="H8490" s="1" t="str">
        <f>IF(OR(ISNUMBER(FIND(",",players_stats[[#This Row],[Agents MAYUS]])),ISNUMBER(FIND("All Match Types",players_stats[[#This Row],[Match Type]]))),"Eliminar","")</f>
        <v/>
      </c>
      <c r="I8490">
        <v>22</v>
      </c>
      <c r="J8490">
        <v>135</v>
      </c>
      <c r="K8490">
        <v>281</v>
      </c>
      <c r="L8490">
        <v>157</v>
      </c>
      <c r="M8490">
        <v>0.86</v>
      </c>
      <c r="N8490">
        <v>186</v>
      </c>
      <c r="O8490">
        <v>10</v>
      </c>
      <c r="P8490">
        <v>36</v>
      </c>
      <c r="Q8490">
        <v>14</v>
      </c>
      <c r="R8490">
        <v>0</v>
      </c>
      <c r="S8490">
        <v>0.33</v>
      </c>
      <c r="U8490" s="1" t="s">
        <v>139</v>
      </c>
      <c r="V8490">
        <v>22</v>
      </c>
      <c r="W8490">
        <v>22</v>
      </c>
      <c r="X8490">
        <v>14</v>
      </c>
      <c r="Y8490">
        <v>8</v>
      </c>
      <c r="Z8490">
        <v>3</v>
      </c>
      <c r="AA8490">
        <v>0</v>
      </c>
    </row>
    <row r="8491" spans="1:27" x14ac:dyDescent="0.25">
      <c r="A8491" s="1" t="s">
        <v>93</v>
      </c>
      <c r="B8491" s="1" t="s">
        <v>47</v>
      </c>
      <c r="C8491" s="1" t="s">
        <v>57</v>
      </c>
      <c r="D8491" s="1" t="s">
        <v>362</v>
      </c>
      <c r="E8491" s="1" t="s">
        <v>18</v>
      </c>
      <c r="F8491" s="1" t="s">
        <v>891</v>
      </c>
      <c r="G8491" s="1" t="str">
        <f>UPPER(players_stats[[#This Row],[Agents]])</f>
        <v>KILLJOY, OMEN, VIPER</v>
      </c>
      <c r="H8491" s="1" t="str">
        <f>IF(OR(ISNUMBER(FIND(",",players_stats[[#This Row],[Agents MAYUS]])),ISNUMBER(FIND("All Match Types",players_stats[[#This Row],[Match Type]]))),"Eliminar","")</f>
        <v>Eliminar</v>
      </c>
      <c r="I8491">
        <v>64</v>
      </c>
      <c r="J8491">
        <v>116</v>
      </c>
      <c r="K8491">
        <v>223</v>
      </c>
      <c r="L8491">
        <v>132</v>
      </c>
      <c r="M8491">
        <v>0.75</v>
      </c>
      <c r="N8491">
        <v>145</v>
      </c>
      <c r="O8491">
        <v>84</v>
      </c>
      <c r="P8491">
        <v>31</v>
      </c>
      <c r="Q8491">
        <v>9</v>
      </c>
      <c r="R8491">
        <v>5</v>
      </c>
      <c r="S8491">
        <v>0.33</v>
      </c>
      <c r="U8491" s="1" t="s">
        <v>204</v>
      </c>
      <c r="V8491">
        <v>22</v>
      </c>
      <c r="W8491">
        <v>54</v>
      </c>
      <c r="X8491">
        <v>41</v>
      </c>
      <c r="Y8491">
        <v>20</v>
      </c>
      <c r="Z8491">
        <v>6</v>
      </c>
      <c r="AA8491">
        <v>3</v>
      </c>
    </row>
    <row r="8492" spans="1:27" x14ac:dyDescent="0.25">
      <c r="A8492" s="1" t="s">
        <v>93</v>
      </c>
      <c r="B8492" s="1" t="s">
        <v>47</v>
      </c>
      <c r="C8492" s="1" t="s">
        <v>57</v>
      </c>
      <c r="D8492" s="1" t="s">
        <v>363</v>
      </c>
      <c r="E8492" s="1" t="s">
        <v>18</v>
      </c>
      <c r="F8492" s="1" t="s">
        <v>134</v>
      </c>
      <c r="G8492" s="1" t="str">
        <f>UPPER(players_stats[[#This Row],[Agents]])</f>
        <v>KILLJOY</v>
      </c>
      <c r="H8492" s="1" t="str">
        <f>IF(OR(ISNUMBER(FIND(",",players_stats[[#This Row],[Agents MAYUS]])),ISNUMBER(FIND("All Match Types",players_stats[[#This Row],[Match Type]]))),"Eliminar","")</f>
        <v/>
      </c>
      <c r="I8492">
        <v>20</v>
      </c>
      <c r="J8492">
        <v>9</v>
      </c>
      <c r="K8492">
        <v>211</v>
      </c>
      <c r="L8492">
        <v>76</v>
      </c>
      <c r="M8492">
        <v>0.5</v>
      </c>
      <c r="N8492">
        <v>149</v>
      </c>
      <c r="O8492">
        <v>65</v>
      </c>
      <c r="P8492">
        <v>25</v>
      </c>
      <c r="Q8492">
        <v>1</v>
      </c>
      <c r="R8492">
        <v>5</v>
      </c>
      <c r="S8492">
        <v>0.22</v>
      </c>
      <c r="U8492" s="1" t="s">
        <v>141</v>
      </c>
      <c r="V8492">
        <v>13</v>
      </c>
      <c r="W8492">
        <v>13</v>
      </c>
      <c r="X8492">
        <v>17</v>
      </c>
      <c r="Y8492">
        <v>5</v>
      </c>
      <c r="Z8492">
        <v>2</v>
      </c>
      <c r="AA8492">
        <v>1</v>
      </c>
    </row>
    <row r="8493" spans="1:27" x14ac:dyDescent="0.25">
      <c r="A8493" s="1" t="s">
        <v>93</v>
      </c>
      <c r="B8493" s="1" t="s">
        <v>47</v>
      </c>
      <c r="C8493" s="1" t="s">
        <v>57</v>
      </c>
      <c r="D8493" s="1" t="s">
        <v>363</v>
      </c>
      <c r="E8493" s="1" t="s">
        <v>18</v>
      </c>
      <c r="F8493" s="1" t="s">
        <v>140</v>
      </c>
      <c r="G8493" s="1" t="str">
        <f>UPPER(players_stats[[#This Row],[Agents]])</f>
        <v>OMEN</v>
      </c>
      <c r="H8493" s="1" t="str">
        <f>IF(OR(ISNUMBER(FIND(",",players_stats[[#This Row],[Agents MAYUS]])),ISNUMBER(FIND("All Match Types",players_stats[[#This Row],[Match Type]]))),"Eliminar","")</f>
        <v/>
      </c>
      <c r="I8493">
        <v>22</v>
      </c>
      <c r="J8493">
        <v>107</v>
      </c>
      <c r="K8493">
        <v>188</v>
      </c>
      <c r="L8493">
        <v>10</v>
      </c>
      <c r="M8493">
        <v>0.86</v>
      </c>
      <c r="N8493">
        <v>128</v>
      </c>
      <c r="O8493">
        <v>68</v>
      </c>
      <c r="P8493">
        <v>32</v>
      </c>
      <c r="Q8493">
        <v>23</v>
      </c>
      <c r="R8493">
        <v>0</v>
      </c>
      <c r="S8493">
        <v>0.34</v>
      </c>
      <c r="U8493" s="1" t="s">
        <v>139</v>
      </c>
      <c r="V8493">
        <v>15</v>
      </c>
      <c r="W8493">
        <v>15</v>
      </c>
      <c r="X8493">
        <v>15</v>
      </c>
      <c r="Y8493">
        <v>7</v>
      </c>
      <c r="Z8493">
        <v>5</v>
      </c>
      <c r="AA8493">
        <v>0</v>
      </c>
    </row>
    <row r="8494" spans="1:27" x14ac:dyDescent="0.25">
      <c r="A8494" s="1" t="s">
        <v>93</v>
      </c>
      <c r="B8494" s="1" t="s">
        <v>47</v>
      </c>
      <c r="C8494" s="1" t="s">
        <v>57</v>
      </c>
      <c r="D8494" s="1" t="s">
        <v>363</v>
      </c>
      <c r="E8494" s="1" t="s">
        <v>18</v>
      </c>
      <c r="F8494" s="1" t="s">
        <v>152</v>
      </c>
      <c r="G8494" s="1" t="str">
        <f>UPPER(players_stats[[#This Row],[Agents]])</f>
        <v>VIPER</v>
      </c>
      <c r="H8494" s="1" t="str">
        <f>IF(OR(ISNUMBER(FIND(",",players_stats[[#This Row],[Agents MAYUS]])),ISNUMBER(FIND("All Match Types",players_stats[[#This Row],[Match Type]]))),"Eliminar","")</f>
        <v/>
      </c>
      <c r="I8494">
        <v>22</v>
      </c>
      <c r="J8494">
        <v>115</v>
      </c>
      <c r="K8494">
        <v>225</v>
      </c>
      <c r="L8494">
        <v>114</v>
      </c>
      <c r="M8494">
        <v>0.73</v>
      </c>
      <c r="N8494">
        <v>141</v>
      </c>
      <c r="O8494">
        <v>73</v>
      </c>
      <c r="P8494">
        <v>36</v>
      </c>
      <c r="Q8494">
        <v>5</v>
      </c>
      <c r="R8494">
        <v>5</v>
      </c>
      <c r="S8494">
        <v>0.21</v>
      </c>
      <c r="U8494" s="1" t="s">
        <v>143</v>
      </c>
      <c r="V8494">
        <v>16</v>
      </c>
      <c r="W8494">
        <v>16</v>
      </c>
      <c r="X8494">
        <v>14</v>
      </c>
      <c r="Y8494">
        <v>8</v>
      </c>
      <c r="Z8494">
        <v>1</v>
      </c>
      <c r="AA8494">
        <v>1</v>
      </c>
    </row>
    <row r="8495" spans="1:27" x14ac:dyDescent="0.25">
      <c r="A8495" s="1" t="s">
        <v>93</v>
      </c>
      <c r="B8495" s="1" t="s">
        <v>47</v>
      </c>
      <c r="C8495" s="1" t="s">
        <v>57</v>
      </c>
      <c r="D8495" s="1" t="s">
        <v>363</v>
      </c>
      <c r="E8495" s="1" t="s">
        <v>18</v>
      </c>
      <c r="F8495" s="1" t="s">
        <v>891</v>
      </c>
      <c r="G8495" s="1" t="str">
        <f>UPPER(players_stats[[#This Row],[Agents]])</f>
        <v>KILLJOY, OMEN, VIPER</v>
      </c>
      <c r="H8495" s="1" t="str">
        <f>IF(OR(ISNUMBER(FIND(",",players_stats[[#This Row],[Agents MAYUS]])),ISNUMBER(FIND("All Match Types",players_stats[[#This Row],[Match Type]]))),"Eliminar","")</f>
        <v>Eliminar</v>
      </c>
      <c r="I8495">
        <v>64</v>
      </c>
      <c r="J8495">
        <v>104</v>
      </c>
      <c r="K8495">
        <v>208</v>
      </c>
      <c r="L8495">
        <v>96</v>
      </c>
      <c r="M8495">
        <v>0.7</v>
      </c>
      <c r="N8495">
        <v>139</v>
      </c>
      <c r="O8495">
        <v>69</v>
      </c>
      <c r="P8495">
        <v>31</v>
      </c>
      <c r="Q8495">
        <v>13</v>
      </c>
      <c r="R8495">
        <v>3</v>
      </c>
      <c r="S8495">
        <v>0.25</v>
      </c>
      <c r="U8495" s="1" t="s">
        <v>175</v>
      </c>
      <c r="V8495">
        <v>16</v>
      </c>
      <c r="W8495">
        <v>44</v>
      </c>
      <c r="X8495">
        <v>46</v>
      </c>
      <c r="Y8495">
        <v>20</v>
      </c>
      <c r="Z8495">
        <v>8</v>
      </c>
      <c r="AA8495">
        <v>2</v>
      </c>
    </row>
    <row r="8496" spans="1:27" x14ac:dyDescent="0.25">
      <c r="A8496" s="1" t="s">
        <v>93</v>
      </c>
      <c r="B8496" s="1" t="s">
        <v>47</v>
      </c>
      <c r="C8496" s="1" t="s">
        <v>58</v>
      </c>
      <c r="D8496" s="1" t="s">
        <v>360</v>
      </c>
      <c r="E8496" s="1" t="s">
        <v>18</v>
      </c>
      <c r="F8496" s="1" t="s">
        <v>128</v>
      </c>
      <c r="G8496" s="1" t="str">
        <f>UPPER(players_stats[[#This Row],[Agents]])</f>
        <v>ASTRA</v>
      </c>
      <c r="H8496" s="1" t="str">
        <f>IF(OR(ISNUMBER(FIND(",",players_stats[[#This Row],[Agents MAYUS]])),ISNUMBER(FIND("All Match Types",players_stats[[#This Row],[Match Type]]))),"Eliminar","")</f>
        <v/>
      </c>
      <c r="I8496">
        <v>20</v>
      </c>
      <c r="J8496">
        <v>135</v>
      </c>
      <c r="K8496">
        <v>195</v>
      </c>
      <c r="L8496">
        <v>178</v>
      </c>
      <c r="M8496">
        <v>0.9</v>
      </c>
      <c r="N8496">
        <v>129</v>
      </c>
      <c r="O8496">
        <v>8</v>
      </c>
      <c r="P8496">
        <v>35</v>
      </c>
      <c r="Q8496">
        <v>5</v>
      </c>
      <c r="R8496">
        <v>0</v>
      </c>
      <c r="S8496">
        <v>0.16</v>
      </c>
      <c r="U8496" s="1" t="s">
        <v>139</v>
      </c>
      <c r="V8496">
        <v>16</v>
      </c>
      <c r="W8496">
        <v>16</v>
      </c>
      <c r="X8496">
        <v>9</v>
      </c>
      <c r="Y8496">
        <v>7</v>
      </c>
      <c r="Z8496">
        <v>1</v>
      </c>
      <c r="AA8496">
        <v>0</v>
      </c>
    </row>
    <row r="8497" spans="1:27" x14ac:dyDescent="0.25">
      <c r="A8497" s="1" t="s">
        <v>93</v>
      </c>
      <c r="B8497" s="1" t="s">
        <v>47</v>
      </c>
      <c r="C8497" s="1" t="s">
        <v>58</v>
      </c>
      <c r="D8497" s="1" t="s">
        <v>360</v>
      </c>
      <c r="E8497" s="1" t="s">
        <v>18</v>
      </c>
      <c r="F8497" s="1" t="s">
        <v>215</v>
      </c>
      <c r="G8497" s="1" t="str">
        <f>UPPER(players_stats[[#This Row],[Agents]])</f>
        <v>KAYO</v>
      </c>
      <c r="H8497" s="1" t="str">
        <f>IF(OR(ISNUMBER(FIND(",",players_stats[[#This Row],[Agents MAYUS]])),ISNUMBER(FIND("All Match Types",players_stats[[#This Row],[Match Type]]))),"Eliminar","")</f>
        <v/>
      </c>
      <c r="I8497">
        <v>55</v>
      </c>
      <c r="J8497">
        <v>102</v>
      </c>
      <c r="K8497">
        <v>206</v>
      </c>
      <c r="L8497">
        <v>95</v>
      </c>
      <c r="M8497">
        <v>0.73</v>
      </c>
      <c r="N8497">
        <v>135</v>
      </c>
      <c r="O8497">
        <v>67</v>
      </c>
      <c r="P8497">
        <v>49</v>
      </c>
      <c r="Q8497">
        <v>11</v>
      </c>
      <c r="R8497">
        <v>7</v>
      </c>
      <c r="S8497">
        <v>0.2</v>
      </c>
      <c r="U8497" s="1" t="s">
        <v>202</v>
      </c>
      <c r="V8497">
        <v>17</v>
      </c>
      <c r="W8497">
        <v>37</v>
      </c>
      <c r="X8497">
        <v>39</v>
      </c>
      <c r="Y8497">
        <v>27</v>
      </c>
      <c r="Z8497">
        <v>6</v>
      </c>
      <c r="AA8497">
        <v>4</v>
      </c>
    </row>
    <row r="8498" spans="1:27" x14ac:dyDescent="0.25">
      <c r="A8498" s="1" t="s">
        <v>93</v>
      </c>
      <c r="B8498" s="1" t="s">
        <v>47</v>
      </c>
      <c r="C8498" s="1" t="s">
        <v>58</v>
      </c>
      <c r="D8498" s="1" t="s">
        <v>360</v>
      </c>
      <c r="E8498" s="1" t="s">
        <v>18</v>
      </c>
      <c r="F8498" s="1" t="s">
        <v>140</v>
      </c>
      <c r="G8498" s="1" t="str">
        <f>UPPER(players_stats[[#This Row],[Agents]])</f>
        <v>OMEN</v>
      </c>
      <c r="H8498" s="1" t="str">
        <f>IF(OR(ISNUMBER(FIND(",",players_stats[[#This Row],[Agents MAYUS]])),ISNUMBER(FIND("All Match Types",players_stats[[#This Row],[Match Type]]))),"Eliminar","")</f>
        <v/>
      </c>
      <c r="I8498">
        <v>30</v>
      </c>
      <c r="J8498">
        <v>73</v>
      </c>
      <c r="K8498">
        <v>185</v>
      </c>
      <c r="L8498">
        <v>83</v>
      </c>
      <c r="M8498">
        <v>0.7</v>
      </c>
      <c r="N8498">
        <v>114</v>
      </c>
      <c r="O8498">
        <v>67</v>
      </c>
      <c r="P8498">
        <v>4</v>
      </c>
      <c r="Q8498">
        <v>1</v>
      </c>
      <c r="R8498">
        <v>17</v>
      </c>
      <c r="S8498">
        <v>0.17</v>
      </c>
      <c r="U8498" s="1" t="s">
        <v>184</v>
      </c>
      <c r="V8498">
        <v>20</v>
      </c>
      <c r="W8498">
        <v>20</v>
      </c>
      <c r="X8498">
        <v>24</v>
      </c>
      <c r="Y8498">
        <v>12</v>
      </c>
      <c r="Z8498">
        <v>3</v>
      </c>
      <c r="AA8498">
        <v>5</v>
      </c>
    </row>
    <row r="8499" spans="1:27" x14ac:dyDescent="0.25">
      <c r="A8499" s="1" t="s">
        <v>93</v>
      </c>
      <c r="B8499" s="1" t="s">
        <v>47</v>
      </c>
      <c r="C8499" s="1" t="s">
        <v>58</v>
      </c>
      <c r="D8499" s="1" t="s">
        <v>360</v>
      </c>
      <c r="E8499" s="1" t="s">
        <v>18</v>
      </c>
      <c r="F8499" s="1" t="s">
        <v>1253</v>
      </c>
      <c r="G8499" s="1" t="str">
        <f>UPPER(players_stats[[#This Row],[Agents]])</f>
        <v>ASTRA, KAYO, OMEN</v>
      </c>
      <c r="H8499" s="1" t="str">
        <f>IF(OR(ISNUMBER(FIND(",",players_stats[[#This Row],[Agents MAYUS]])),ISNUMBER(FIND("All Match Types",players_stats[[#This Row],[Match Type]]))),"Eliminar","")</f>
        <v>Eliminar</v>
      </c>
      <c r="I8499">
        <v>105</v>
      </c>
      <c r="J8499">
        <v>10</v>
      </c>
      <c r="K8499">
        <v>200</v>
      </c>
      <c r="L8499">
        <v>101</v>
      </c>
      <c r="M8499">
        <v>0.75</v>
      </c>
      <c r="N8499">
        <v>128</v>
      </c>
      <c r="O8499">
        <v>7</v>
      </c>
      <c r="P8499">
        <v>44</v>
      </c>
      <c r="Q8499">
        <v>1</v>
      </c>
      <c r="R8499">
        <v>9</v>
      </c>
      <c r="S8499">
        <v>0.18</v>
      </c>
      <c r="U8499" s="1" t="s">
        <v>579</v>
      </c>
      <c r="V8499">
        <v>20</v>
      </c>
      <c r="W8499">
        <v>73</v>
      </c>
      <c r="X8499">
        <v>72</v>
      </c>
      <c r="Y8499">
        <v>46</v>
      </c>
      <c r="Z8499">
        <v>10</v>
      </c>
      <c r="AA8499">
        <v>9</v>
      </c>
    </row>
    <row r="8500" spans="1:27" x14ac:dyDescent="0.25">
      <c r="A8500" s="1" t="s">
        <v>93</v>
      </c>
      <c r="B8500" s="1" t="s">
        <v>47</v>
      </c>
      <c r="C8500" s="1" t="s">
        <v>58</v>
      </c>
      <c r="D8500" s="1" t="s">
        <v>362</v>
      </c>
      <c r="E8500" s="1" t="s">
        <v>18</v>
      </c>
      <c r="F8500" s="1" t="s">
        <v>133</v>
      </c>
      <c r="G8500" s="1" t="str">
        <f>UPPER(players_stats[[#This Row],[Agents]])</f>
        <v>CYPHER</v>
      </c>
      <c r="H8500" s="1" t="str">
        <f>IF(OR(ISNUMBER(FIND(",",players_stats[[#This Row],[Agents MAYUS]])),ISNUMBER(FIND("All Match Types",players_stats[[#This Row],[Match Type]]))),"Eliminar","")</f>
        <v/>
      </c>
      <c r="I8500">
        <v>20</v>
      </c>
      <c r="J8500">
        <v>212</v>
      </c>
      <c r="K8500">
        <v>374</v>
      </c>
      <c r="L8500">
        <v>311</v>
      </c>
      <c r="M8500">
        <v>0.9</v>
      </c>
      <c r="N8500">
        <v>244</v>
      </c>
      <c r="O8500">
        <v>14</v>
      </c>
      <c r="P8500">
        <v>35</v>
      </c>
      <c r="Q8500">
        <v>3</v>
      </c>
      <c r="R8500">
        <v>0</v>
      </c>
      <c r="S8500">
        <v>0.4</v>
      </c>
      <c r="U8500" s="1" t="s">
        <v>141</v>
      </c>
      <c r="V8500">
        <v>28</v>
      </c>
      <c r="W8500">
        <v>28</v>
      </c>
      <c r="X8500">
        <v>9</v>
      </c>
      <c r="Y8500">
        <v>7</v>
      </c>
      <c r="Z8500">
        <v>6</v>
      </c>
      <c r="AA8500">
        <v>0</v>
      </c>
    </row>
    <row r="8501" spans="1:27" x14ac:dyDescent="0.25">
      <c r="A8501" s="1" t="s">
        <v>93</v>
      </c>
      <c r="B8501" s="1" t="s">
        <v>47</v>
      </c>
      <c r="C8501" s="1" t="s">
        <v>58</v>
      </c>
      <c r="D8501" s="1" t="s">
        <v>362</v>
      </c>
      <c r="E8501" s="1" t="s">
        <v>18</v>
      </c>
      <c r="F8501" s="1" t="s">
        <v>134</v>
      </c>
      <c r="G8501" s="1" t="str">
        <f>UPPER(players_stats[[#This Row],[Agents]])</f>
        <v>KILLJOY</v>
      </c>
      <c r="H8501" s="1" t="str">
        <f>IF(OR(ISNUMBER(FIND(",",players_stats[[#This Row],[Agents MAYUS]])),ISNUMBER(FIND("All Match Types",players_stats[[#This Row],[Match Type]]))),"Eliminar","")</f>
        <v/>
      </c>
      <c r="I8501">
        <v>48</v>
      </c>
      <c r="J8501">
        <v>91</v>
      </c>
      <c r="K8501">
        <v>183</v>
      </c>
      <c r="L8501">
        <v>103</v>
      </c>
      <c r="M8501">
        <v>0.65</v>
      </c>
      <c r="N8501">
        <v>118</v>
      </c>
      <c r="O8501">
        <v>71</v>
      </c>
      <c r="P8501">
        <v>4</v>
      </c>
      <c r="Q8501">
        <v>1</v>
      </c>
      <c r="R8501">
        <v>1</v>
      </c>
      <c r="S8501">
        <v>0.33</v>
      </c>
      <c r="T8501">
        <v>0.22</v>
      </c>
      <c r="U8501" s="1" t="s">
        <v>129</v>
      </c>
      <c r="V8501">
        <v>21</v>
      </c>
      <c r="W8501">
        <v>34</v>
      </c>
      <c r="X8501">
        <v>33</v>
      </c>
      <c r="Y8501">
        <v>2</v>
      </c>
      <c r="Z8501">
        <v>5</v>
      </c>
      <c r="AA8501">
        <v>5</v>
      </c>
    </row>
    <row r="8502" spans="1:27" x14ac:dyDescent="0.25">
      <c r="A8502" s="1" t="s">
        <v>93</v>
      </c>
      <c r="B8502" s="1" t="s">
        <v>47</v>
      </c>
      <c r="C8502" s="1" t="s">
        <v>58</v>
      </c>
      <c r="D8502" s="1" t="s">
        <v>362</v>
      </c>
      <c r="E8502" s="1" t="s">
        <v>18</v>
      </c>
      <c r="F8502" s="1" t="s">
        <v>152</v>
      </c>
      <c r="G8502" s="1" t="str">
        <f>UPPER(players_stats[[#This Row],[Agents]])</f>
        <v>VIPER</v>
      </c>
      <c r="H8502" s="1" t="str">
        <f>IF(OR(ISNUMBER(FIND(",",players_stats[[#This Row],[Agents MAYUS]])),ISNUMBER(FIND("All Match Types",players_stats[[#This Row],[Match Type]]))),"Eliminar","")</f>
        <v/>
      </c>
      <c r="I8502">
        <v>37</v>
      </c>
      <c r="J8502">
        <v>118</v>
      </c>
      <c r="K8502">
        <v>236</v>
      </c>
      <c r="L8502">
        <v>112</v>
      </c>
      <c r="M8502">
        <v>0.73</v>
      </c>
      <c r="N8502">
        <v>156</v>
      </c>
      <c r="O8502">
        <v>78</v>
      </c>
      <c r="P8502">
        <v>41</v>
      </c>
      <c r="Q8502">
        <v>5</v>
      </c>
      <c r="R8502">
        <v>11</v>
      </c>
      <c r="S8502">
        <v>0.33</v>
      </c>
      <c r="U8502" s="1" t="s">
        <v>143</v>
      </c>
      <c r="V8502">
        <v>17</v>
      </c>
      <c r="W8502">
        <v>29</v>
      </c>
      <c r="X8502">
        <v>26</v>
      </c>
      <c r="Y8502">
        <v>15</v>
      </c>
      <c r="Z8502">
        <v>2</v>
      </c>
      <c r="AA8502">
        <v>4</v>
      </c>
    </row>
    <row r="8503" spans="1:27" x14ac:dyDescent="0.25">
      <c r="A8503" s="1" t="s">
        <v>93</v>
      </c>
      <c r="B8503" s="1" t="s">
        <v>47</v>
      </c>
      <c r="C8503" s="1" t="s">
        <v>58</v>
      </c>
      <c r="D8503" s="1" t="s">
        <v>362</v>
      </c>
      <c r="E8503" s="1" t="s">
        <v>18</v>
      </c>
      <c r="F8503" s="1" t="s">
        <v>257</v>
      </c>
      <c r="G8503" s="1" t="str">
        <f>UPPER(players_stats[[#This Row],[Agents]])</f>
        <v>CYPHER, KILLJOY, VIPER</v>
      </c>
      <c r="H8503" s="1" t="str">
        <f>IF(OR(ISNUMBER(FIND(",",players_stats[[#This Row],[Agents MAYUS]])),ISNUMBER(FIND("All Match Types",players_stats[[#This Row],[Match Type]]))),"Eliminar","")</f>
        <v>Eliminar</v>
      </c>
      <c r="I8503">
        <v>105</v>
      </c>
      <c r="J8503">
        <v>124</v>
      </c>
      <c r="K8503">
        <v>243</v>
      </c>
      <c r="L8503">
        <v>134</v>
      </c>
      <c r="M8503">
        <v>0.72</v>
      </c>
      <c r="N8503">
        <v>156</v>
      </c>
      <c r="O8503">
        <v>87</v>
      </c>
      <c r="P8503">
        <v>23</v>
      </c>
      <c r="Q8503">
        <v>12</v>
      </c>
      <c r="R8503">
        <v>9</v>
      </c>
      <c r="S8503">
        <v>0.35</v>
      </c>
      <c r="T8503">
        <v>0.15</v>
      </c>
      <c r="U8503" s="1" t="s">
        <v>248</v>
      </c>
      <c r="V8503">
        <v>28</v>
      </c>
      <c r="W8503">
        <v>91</v>
      </c>
      <c r="X8503">
        <v>68</v>
      </c>
      <c r="Y8503">
        <v>24</v>
      </c>
      <c r="Z8503">
        <v>13</v>
      </c>
      <c r="AA8503">
        <v>9</v>
      </c>
    </row>
    <row r="8504" spans="1:27" x14ac:dyDescent="0.25">
      <c r="A8504" s="1" t="s">
        <v>93</v>
      </c>
      <c r="B8504" s="1" t="s">
        <v>47</v>
      </c>
      <c r="C8504" s="1" t="s">
        <v>58</v>
      </c>
      <c r="D8504" s="1" t="s">
        <v>361</v>
      </c>
      <c r="E8504" s="1" t="s">
        <v>18</v>
      </c>
      <c r="F8504" s="1" t="s">
        <v>138</v>
      </c>
      <c r="G8504" s="1" t="str">
        <f>UPPER(players_stats[[#This Row],[Agents]])</f>
        <v>GEKKO</v>
      </c>
      <c r="H8504" s="1" t="str">
        <f>IF(OR(ISNUMBER(FIND(",",players_stats[[#This Row],[Agents MAYUS]])),ISNUMBER(FIND("All Match Types",players_stats[[#This Row],[Match Type]]))),"Eliminar","")</f>
        <v/>
      </c>
      <c r="I8504">
        <v>85</v>
      </c>
      <c r="J8504">
        <v>77</v>
      </c>
      <c r="K8504">
        <v>150</v>
      </c>
      <c r="L8504">
        <v>79</v>
      </c>
      <c r="M8504">
        <v>0.74</v>
      </c>
      <c r="N8504">
        <v>100</v>
      </c>
      <c r="O8504">
        <v>59</v>
      </c>
      <c r="P8504">
        <v>25</v>
      </c>
      <c r="Q8504">
        <v>4</v>
      </c>
      <c r="R8504">
        <v>5</v>
      </c>
      <c r="S8504">
        <v>0.28999999999999998</v>
      </c>
      <c r="T8504">
        <v>0.18</v>
      </c>
      <c r="U8504" s="1" t="s">
        <v>239</v>
      </c>
      <c r="V8504">
        <v>17</v>
      </c>
      <c r="W8504">
        <v>50</v>
      </c>
      <c r="X8504">
        <v>63</v>
      </c>
      <c r="Y8504">
        <v>21</v>
      </c>
      <c r="Z8504">
        <v>3</v>
      </c>
      <c r="AA8504">
        <v>4</v>
      </c>
    </row>
    <row r="8505" spans="1:27" x14ac:dyDescent="0.25">
      <c r="A8505" s="1" t="s">
        <v>93</v>
      </c>
      <c r="B8505" s="1" t="s">
        <v>47</v>
      </c>
      <c r="C8505" s="1" t="s">
        <v>58</v>
      </c>
      <c r="D8505" s="1" t="s">
        <v>361</v>
      </c>
      <c r="E8505" s="1" t="s">
        <v>18</v>
      </c>
      <c r="F8505" s="1" t="s">
        <v>151</v>
      </c>
      <c r="G8505" s="1" t="str">
        <f>UPPER(players_stats[[#This Row],[Agents]])</f>
        <v>SOVA</v>
      </c>
      <c r="H8505" s="1" t="str">
        <f>IF(OR(ISNUMBER(FIND(",",players_stats[[#This Row],[Agents MAYUS]])),ISNUMBER(FIND("All Match Types",players_stats[[#This Row],[Match Type]]))),"Eliminar","")</f>
        <v/>
      </c>
      <c r="I8505">
        <v>20</v>
      </c>
      <c r="J8505">
        <v>105</v>
      </c>
      <c r="K8505">
        <v>186</v>
      </c>
      <c r="L8505">
        <v>109</v>
      </c>
      <c r="M8505">
        <v>0.8</v>
      </c>
      <c r="N8505">
        <v>137</v>
      </c>
      <c r="O8505">
        <v>6</v>
      </c>
      <c r="P8505">
        <v>5</v>
      </c>
      <c r="Q8505">
        <v>1</v>
      </c>
      <c r="R8505">
        <v>5</v>
      </c>
      <c r="S8505">
        <v>0.27</v>
      </c>
      <c r="U8505" s="1" t="s">
        <v>143</v>
      </c>
      <c r="V8505">
        <v>12</v>
      </c>
      <c r="W8505">
        <v>12</v>
      </c>
      <c r="X8505">
        <v>11</v>
      </c>
      <c r="Y8505">
        <v>10</v>
      </c>
      <c r="Z8505">
        <v>2</v>
      </c>
      <c r="AA8505">
        <v>1</v>
      </c>
    </row>
    <row r="8506" spans="1:27" x14ac:dyDescent="0.25">
      <c r="A8506" s="1" t="s">
        <v>93</v>
      </c>
      <c r="B8506" s="1" t="s">
        <v>47</v>
      </c>
      <c r="C8506" s="1" t="s">
        <v>58</v>
      </c>
      <c r="D8506" s="1" t="s">
        <v>361</v>
      </c>
      <c r="E8506" s="1" t="s">
        <v>18</v>
      </c>
      <c r="F8506" s="1" t="s">
        <v>218</v>
      </c>
      <c r="G8506" s="1" t="str">
        <f>UPPER(players_stats[[#This Row],[Agents]])</f>
        <v>GEKKO, SOVA</v>
      </c>
      <c r="H8506" s="1" t="str">
        <f>IF(OR(ISNUMBER(FIND(",",players_stats[[#This Row],[Agents MAYUS]])),ISNUMBER(FIND("All Match Types",players_stats[[#This Row],[Match Type]]))),"Eliminar","")</f>
        <v>Eliminar</v>
      </c>
      <c r="I8506">
        <v>105</v>
      </c>
      <c r="J8506">
        <v>82</v>
      </c>
      <c r="K8506">
        <v>158</v>
      </c>
      <c r="L8506">
        <v>84</v>
      </c>
      <c r="M8506">
        <v>0.75</v>
      </c>
      <c r="N8506">
        <v>107</v>
      </c>
      <c r="O8506">
        <v>59</v>
      </c>
      <c r="P8506">
        <v>3</v>
      </c>
      <c r="Q8506">
        <v>5</v>
      </c>
      <c r="R8506">
        <v>5</v>
      </c>
      <c r="S8506">
        <v>0.28000000000000003</v>
      </c>
      <c r="T8506">
        <v>0.14000000000000001</v>
      </c>
      <c r="U8506" s="1" t="s">
        <v>259</v>
      </c>
      <c r="V8506">
        <v>17</v>
      </c>
      <c r="W8506">
        <v>62</v>
      </c>
      <c r="X8506">
        <v>74</v>
      </c>
      <c r="Y8506">
        <v>31</v>
      </c>
      <c r="Z8506">
        <v>5</v>
      </c>
      <c r="AA8506">
        <v>5</v>
      </c>
    </row>
    <row r="8507" spans="1:27" x14ac:dyDescent="0.25">
      <c r="A8507" s="1" t="s">
        <v>93</v>
      </c>
      <c r="B8507" s="1" t="s">
        <v>47</v>
      </c>
      <c r="C8507" s="1" t="s">
        <v>58</v>
      </c>
      <c r="D8507" s="1" t="s">
        <v>359</v>
      </c>
      <c r="E8507" s="1" t="s">
        <v>18</v>
      </c>
      <c r="F8507" s="1" t="s">
        <v>188</v>
      </c>
      <c r="G8507" s="1" t="str">
        <f>UPPER(players_stats[[#This Row],[Agents]])</f>
        <v>NEON</v>
      </c>
      <c r="H8507" s="1" t="str">
        <f>IF(OR(ISNUMBER(FIND(",",players_stats[[#This Row],[Agents MAYUS]])),ISNUMBER(FIND("All Match Types",players_stats[[#This Row],[Match Type]]))),"Eliminar","")</f>
        <v/>
      </c>
      <c r="I8507">
        <v>30</v>
      </c>
      <c r="J8507">
        <v>101</v>
      </c>
      <c r="K8507">
        <v>233</v>
      </c>
      <c r="L8507">
        <v>10</v>
      </c>
      <c r="M8507">
        <v>0.7</v>
      </c>
      <c r="N8507">
        <v>170</v>
      </c>
      <c r="O8507">
        <v>77</v>
      </c>
      <c r="P8507">
        <v>23</v>
      </c>
      <c r="Q8507">
        <v>7</v>
      </c>
      <c r="R8507">
        <v>2</v>
      </c>
      <c r="S8507">
        <v>0.23</v>
      </c>
      <c r="U8507" s="1" t="s">
        <v>143</v>
      </c>
      <c r="V8507">
        <v>23</v>
      </c>
      <c r="W8507">
        <v>23</v>
      </c>
      <c r="X8507">
        <v>23</v>
      </c>
      <c r="Y8507">
        <v>7</v>
      </c>
      <c r="Z8507">
        <v>2</v>
      </c>
      <c r="AA8507">
        <v>6</v>
      </c>
    </row>
    <row r="8508" spans="1:27" x14ac:dyDescent="0.25">
      <c r="A8508" s="1" t="s">
        <v>93</v>
      </c>
      <c r="B8508" s="1" t="s">
        <v>47</v>
      </c>
      <c r="C8508" s="1" t="s">
        <v>58</v>
      </c>
      <c r="D8508" s="1" t="s">
        <v>359</v>
      </c>
      <c r="E8508" s="1" t="s">
        <v>18</v>
      </c>
      <c r="F8508" s="1" t="s">
        <v>146</v>
      </c>
      <c r="G8508" s="1" t="str">
        <f>UPPER(players_stats[[#This Row],[Agents]])</f>
        <v>RAZE</v>
      </c>
      <c r="H8508" s="1" t="str">
        <f>IF(OR(ISNUMBER(FIND(",",players_stats[[#This Row],[Agents MAYUS]])),ISNUMBER(FIND("All Match Types",players_stats[[#This Row],[Match Type]]))),"Eliminar","")</f>
        <v/>
      </c>
      <c r="I8508">
        <v>55</v>
      </c>
      <c r="J8508">
        <v>98</v>
      </c>
      <c r="K8508">
        <v>247</v>
      </c>
      <c r="L8508">
        <v>96</v>
      </c>
      <c r="M8508">
        <v>0.65</v>
      </c>
      <c r="N8508">
        <v>165</v>
      </c>
      <c r="O8508">
        <v>78</v>
      </c>
      <c r="P8508">
        <v>27</v>
      </c>
      <c r="Q8508">
        <v>18</v>
      </c>
      <c r="R8508">
        <v>2</v>
      </c>
      <c r="S8508">
        <v>0.19</v>
      </c>
      <c r="T8508">
        <v>0.2</v>
      </c>
      <c r="U8508" s="1" t="s">
        <v>235</v>
      </c>
      <c r="V8508">
        <v>22</v>
      </c>
      <c r="W8508">
        <v>43</v>
      </c>
      <c r="X8508">
        <v>45</v>
      </c>
      <c r="Y8508">
        <v>15</v>
      </c>
      <c r="Z8508">
        <v>10</v>
      </c>
      <c r="AA8508">
        <v>11</v>
      </c>
    </row>
    <row r="8509" spans="1:27" x14ac:dyDescent="0.25">
      <c r="A8509" s="1" t="s">
        <v>93</v>
      </c>
      <c r="B8509" s="1" t="s">
        <v>47</v>
      </c>
      <c r="C8509" s="1" t="s">
        <v>58</v>
      </c>
      <c r="D8509" s="1" t="s">
        <v>359</v>
      </c>
      <c r="E8509" s="1" t="s">
        <v>18</v>
      </c>
      <c r="F8509" s="1" t="s">
        <v>161</v>
      </c>
      <c r="G8509" s="1" t="str">
        <f>UPPER(players_stats[[#This Row],[Agents]])</f>
        <v>YORU</v>
      </c>
      <c r="H8509" s="1" t="str">
        <f>IF(OR(ISNUMBER(FIND(",",players_stats[[#This Row],[Agents MAYUS]])),ISNUMBER(FIND("All Match Types",players_stats[[#This Row],[Match Type]]))),"Eliminar","")</f>
        <v/>
      </c>
      <c r="I8509">
        <v>20</v>
      </c>
      <c r="J8509">
        <v>92</v>
      </c>
      <c r="K8509">
        <v>207</v>
      </c>
      <c r="L8509">
        <v>10</v>
      </c>
      <c r="M8509">
        <v>0.65</v>
      </c>
      <c r="N8509">
        <v>123</v>
      </c>
      <c r="O8509">
        <v>75</v>
      </c>
      <c r="P8509">
        <v>35</v>
      </c>
      <c r="Q8509">
        <v>3</v>
      </c>
      <c r="R8509">
        <v>15</v>
      </c>
      <c r="S8509">
        <v>0.26</v>
      </c>
      <c r="U8509" s="1" t="s">
        <v>63</v>
      </c>
      <c r="V8509">
        <v>15</v>
      </c>
      <c r="W8509">
        <v>15</v>
      </c>
      <c r="X8509">
        <v>15</v>
      </c>
      <c r="Y8509">
        <v>7</v>
      </c>
      <c r="Z8509">
        <v>6</v>
      </c>
      <c r="AA8509">
        <v>3</v>
      </c>
    </row>
    <row r="8510" spans="1:27" x14ac:dyDescent="0.25">
      <c r="A8510" s="1" t="s">
        <v>93</v>
      </c>
      <c r="B8510" s="1" t="s">
        <v>47</v>
      </c>
      <c r="C8510" s="1" t="s">
        <v>58</v>
      </c>
      <c r="D8510" s="1" t="s">
        <v>359</v>
      </c>
      <c r="E8510" s="1" t="s">
        <v>18</v>
      </c>
      <c r="F8510" s="1" t="s">
        <v>1237</v>
      </c>
      <c r="G8510" s="1" t="str">
        <f>UPPER(players_stats[[#This Row],[Agents]])</f>
        <v>NEON, RAZE, YORU</v>
      </c>
      <c r="H8510" s="1" t="str">
        <f>IF(OR(ISNUMBER(FIND(",",players_stats[[#This Row],[Agents MAYUS]])),ISNUMBER(FIND("All Match Types",players_stats[[#This Row],[Match Type]]))),"Eliminar","")</f>
        <v>Eliminar</v>
      </c>
      <c r="I8510">
        <v>105</v>
      </c>
      <c r="J8510">
        <v>98</v>
      </c>
      <c r="K8510">
        <v>236</v>
      </c>
      <c r="L8510">
        <v>98</v>
      </c>
      <c r="M8510">
        <v>0.67</v>
      </c>
      <c r="N8510">
        <v>159</v>
      </c>
      <c r="O8510">
        <v>77</v>
      </c>
      <c r="P8510">
        <v>28</v>
      </c>
      <c r="Q8510">
        <v>17</v>
      </c>
      <c r="R8510">
        <v>19</v>
      </c>
      <c r="S8510">
        <v>0.21</v>
      </c>
      <c r="T8510">
        <v>0.13</v>
      </c>
      <c r="U8510" s="1" t="s">
        <v>313</v>
      </c>
      <c r="V8510">
        <v>23</v>
      </c>
      <c r="W8510">
        <v>81</v>
      </c>
      <c r="X8510">
        <v>83</v>
      </c>
      <c r="Y8510">
        <v>29</v>
      </c>
      <c r="Z8510">
        <v>18</v>
      </c>
      <c r="AA8510">
        <v>20</v>
      </c>
    </row>
    <row r="8511" spans="1:27" x14ac:dyDescent="0.25">
      <c r="A8511" s="1" t="s">
        <v>93</v>
      </c>
      <c r="B8511" s="1" t="s">
        <v>47</v>
      </c>
      <c r="C8511" s="1" t="s">
        <v>58</v>
      </c>
      <c r="D8511" s="1" t="s">
        <v>363</v>
      </c>
      <c r="E8511" s="1" t="s">
        <v>18</v>
      </c>
      <c r="F8511" s="1" t="s">
        <v>140</v>
      </c>
      <c r="G8511" s="1" t="str">
        <f>UPPER(players_stats[[#This Row],[Agents]])</f>
        <v>OMEN</v>
      </c>
      <c r="H8511" s="1" t="str">
        <f>IF(OR(ISNUMBER(FIND(",",players_stats[[#This Row],[Agents MAYUS]])),ISNUMBER(FIND("All Match Types",players_stats[[#This Row],[Match Type]]))),"Eliminar","")</f>
        <v/>
      </c>
      <c r="I8511">
        <v>37</v>
      </c>
      <c r="J8511">
        <v>96</v>
      </c>
      <c r="K8511">
        <v>154</v>
      </c>
      <c r="L8511">
        <v>92</v>
      </c>
      <c r="M8511">
        <v>0.7</v>
      </c>
      <c r="N8511">
        <v>107</v>
      </c>
      <c r="O8511">
        <v>59</v>
      </c>
      <c r="P8511">
        <v>3</v>
      </c>
      <c r="Q8511">
        <v>5</v>
      </c>
      <c r="R8511">
        <v>8</v>
      </c>
      <c r="S8511">
        <v>0.24</v>
      </c>
      <c r="T8511">
        <v>0.22</v>
      </c>
      <c r="U8511" s="1" t="s">
        <v>129</v>
      </c>
      <c r="V8511">
        <v>13</v>
      </c>
      <c r="W8511">
        <v>22</v>
      </c>
      <c r="X8511">
        <v>24</v>
      </c>
      <c r="Y8511">
        <v>11</v>
      </c>
      <c r="Z8511">
        <v>2</v>
      </c>
      <c r="AA8511">
        <v>3</v>
      </c>
    </row>
    <row r="8512" spans="1:27" x14ac:dyDescent="0.25">
      <c r="A8512" s="1" t="s">
        <v>93</v>
      </c>
      <c r="B8512" s="1" t="s">
        <v>47</v>
      </c>
      <c r="C8512" s="1" t="s">
        <v>58</v>
      </c>
      <c r="D8512" s="1" t="s">
        <v>363</v>
      </c>
      <c r="E8512" s="1" t="s">
        <v>18</v>
      </c>
      <c r="F8512" s="1" t="s">
        <v>152</v>
      </c>
      <c r="G8512" s="1" t="str">
        <f>UPPER(players_stats[[#This Row],[Agents]])</f>
        <v>VIPER</v>
      </c>
      <c r="H8512" s="1" t="str">
        <f>IF(OR(ISNUMBER(FIND(",",players_stats[[#This Row],[Agents MAYUS]])),ISNUMBER(FIND("All Match Types",players_stats[[#This Row],[Match Type]]))),"Eliminar","")</f>
        <v/>
      </c>
      <c r="I8512">
        <v>68</v>
      </c>
      <c r="J8512">
        <v>88</v>
      </c>
      <c r="K8512">
        <v>175</v>
      </c>
      <c r="L8512">
        <v>84</v>
      </c>
      <c r="M8512">
        <v>0.74</v>
      </c>
      <c r="N8512">
        <v>124</v>
      </c>
      <c r="O8512">
        <v>6</v>
      </c>
      <c r="P8512">
        <v>35</v>
      </c>
      <c r="Q8512">
        <v>7</v>
      </c>
      <c r="R8512">
        <v>9</v>
      </c>
      <c r="S8512">
        <v>0.2</v>
      </c>
      <c r="U8512" s="1" t="s">
        <v>211</v>
      </c>
      <c r="V8512">
        <v>23</v>
      </c>
      <c r="W8512">
        <v>41</v>
      </c>
      <c r="X8512">
        <v>49</v>
      </c>
      <c r="Y8512">
        <v>24</v>
      </c>
      <c r="Z8512">
        <v>5</v>
      </c>
      <c r="AA8512">
        <v>6</v>
      </c>
    </row>
    <row r="8513" spans="1:27" x14ac:dyDescent="0.25">
      <c r="A8513" s="1" t="s">
        <v>93</v>
      </c>
      <c r="B8513" s="1" t="s">
        <v>47</v>
      </c>
      <c r="C8513" s="1" t="s">
        <v>58</v>
      </c>
      <c r="D8513" s="1" t="s">
        <v>363</v>
      </c>
      <c r="E8513" s="1" t="s">
        <v>18</v>
      </c>
      <c r="F8513" s="1" t="s">
        <v>225</v>
      </c>
      <c r="G8513" s="1" t="str">
        <f>UPPER(players_stats[[#This Row],[Agents]])</f>
        <v>OMEN, VIPER</v>
      </c>
      <c r="H8513" s="1" t="str">
        <f>IF(OR(ISNUMBER(FIND(",",players_stats[[#This Row],[Agents MAYUS]])),ISNUMBER(FIND("All Match Types",players_stats[[#This Row],[Match Type]]))),"Eliminar","")</f>
        <v>Eliminar</v>
      </c>
      <c r="I8513">
        <v>105</v>
      </c>
      <c r="J8513">
        <v>91</v>
      </c>
      <c r="K8513">
        <v>167</v>
      </c>
      <c r="L8513">
        <v>86</v>
      </c>
      <c r="M8513">
        <v>0.72</v>
      </c>
      <c r="N8513">
        <v>118</v>
      </c>
      <c r="O8513">
        <v>6</v>
      </c>
      <c r="P8513">
        <v>33</v>
      </c>
      <c r="Q8513">
        <v>7</v>
      </c>
      <c r="R8513">
        <v>9</v>
      </c>
      <c r="S8513">
        <v>0.21</v>
      </c>
      <c r="T8513">
        <v>0.14000000000000001</v>
      </c>
      <c r="U8513" s="1" t="s">
        <v>259</v>
      </c>
      <c r="V8513">
        <v>23</v>
      </c>
      <c r="W8513">
        <v>63</v>
      </c>
      <c r="X8513">
        <v>73</v>
      </c>
      <c r="Y8513">
        <v>35</v>
      </c>
      <c r="Z8513">
        <v>7</v>
      </c>
      <c r="AA8513">
        <v>9</v>
      </c>
    </row>
    <row r="8514" spans="1:27" x14ac:dyDescent="0.25">
      <c r="A8514" s="1" t="s">
        <v>93</v>
      </c>
      <c r="B8514" s="1" t="s">
        <v>47</v>
      </c>
      <c r="C8514" s="1" t="s">
        <v>58</v>
      </c>
      <c r="D8514" s="1" t="s">
        <v>716</v>
      </c>
      <c r="E8514" s="1" t="s">
        <v>79</v>
      </c>
      <c r="F8514" s="1" t="s">
        <v>181</v>
      </c>
      <c r="G8514" s="1" t="str">
        <f>UPPER(players_stats[[#This Row],[Agents]])</f>
        <v>BREACH</v>
      </c>
      <c r="H8514" s="1" t="str">
        <f>IF(OR(ISNUMBER(FIND(",",players_stats[[#This Row],[Agents MAYUS]])),ISNUMBER(FIND("All Match Types",players_stats[[#This Row],[Match Type]]))),"Eliminar","")</f>
        <v/>
      </c>
      <c r="I8514">
        <v>22</v>
      </c>
      <c r="J8514">
        <v>101</v>
      </c>
      <c r="K8514">
        <v>147</v>
      </c>
      <c r="L8514">
        <v>79</v>
      </c>
      <c r="M8514">
        <v>0.68</v>
      </c>
      <c r="N8514">
        <v>100</v>
      </c>
      <c r="O8514">
        <v>5</v>
      </c>
      <c r="P8514">
        <v>36</v>
      </c>
      <c r="Q8514">
        <v>0</v>
      </c>
      <c r="R8514">
        <v>0</v>
      </c>
      <c r="S8514">
        <v>0.46</v>
      </c>
      <c r="T8514">
        <v>0.33</v>
      </c>
      <c r="U8514" s="1" t="s">
        <v>156</v>
      </c>
      <c r="V8514">
        <v>11</v>
      </c>
      <c r="W8514">
        <v>11</v>
      </c>
      <c r="X8514">
        <v>14</v>
      </c>
      <c r="Y8514">
        <v>8</v>
      </c>
      <c r="Z8514">
        <v>0</v>
      </c>
      <c r="AA8514">
        <v>0</v>
      </c>
    </row>
    <row r="8515" spans="1:27" x14ac:dyDescent="0.25">
      <c r="A8515" s="1" t="s">
        <v>93</v>
      </c>
      <c r="B8515" s="1" t="s">
        <v>47</v>
      </c>
      <c r="C8515" s="1" t="s">
        <v>58</v>
      </c>
      <c r="D8515" s="1" t="s">
        <v>716</v>
      </c>
      <c r="E8515" s="1" t="s">
        <v>79</v>
      </c>
      <c r="F8515" s="1" t="s">
        <v>215</v>
      </c>
      <c r="G8515" s="1" t="str">
        <f>UPPER(players_stats[[#This Row],[Agents]])</f>
        <v>KAYO</v>
      </c>
      <c r="H8515" s="1" t="str">
        <f>IF(OR(ISNUMBER(FIND(",",players_stats[[#This Row],[Agents MAYUS]])),ISNUMBER(FIND("All Match Types",players_stats[[#This Row],[Match Type]]))),"Eliminar","")</f>
        <v/>
      </c>
      <c r="I8515">
        <v>42</v>
      </c>
      <c r="J8515">
        <v>9</v>
      </c>
      <c r="K8515">
        <v>184</v>
      </c>
      <c r="L8515">
        <v>8</v>
      </c>
      <c r="M8515">
        <v>0.67</v>
      </c>
      <c r="N8515">
        <v>120</v>
      </c>
      <c r="O8515">
        <v>57</v>
      </c>
      <c r="P8515">
        <v>48</v>
      </c>
      <c r="Q8515">
        <v>1</v>
      </c>
      <c r="R8515">
        <v>1</v>
      </c>
      <c r="S8515">
        <v>0.31</v>
      </c>
      <c r="U8515" s="1" t="s">
        <v>184</v>
      </c>
      <c r="V8515">
        <v>16</v>
      </c>
      <c r="W8515">
        <v>24</v>
      </c>
      <c r="X8515">
        <v>30</v>
      </c>
      <c r="Y8515">
        <v>20</v>
      </c>
      <c r="Z8515">
        <v>4</v>
      </c>
      <c r="AA8515">
        <v>4</v>
      </c>
    </row>
    <row r="8516" spans="1:27" x14ac:dyDescent="0.25">
      <c r="A8516" s="1" t="s">
        <v>93</v>
      </c>
      <c r="B8516" s="1" t="s">
        <v>47</v>
      </c>
      <c r="C8516" s="1" t="s">
        <v>58</v>
      </c>
      <c r="D8516" s="1" t="s">
        <v>716</v>
      </c>
      <c r="E8516" s="1" t="s">
        <v>79</v>
      </c>
      <c r="F8516" s="1" t="s">
        <v>227</v>
      </c>
      <c r="G8516" s="1" t="str">
        <f>UPPER(players_stats[[#This Row],[Agents]])</f>
        <v>BREACH, KAYO</v>
      </c>
      <c r="H8516" s="1" t="str">
        <f>IF(OR(ISNUMBER(FIND(",",players_stats[[#This Row],[Agents MAYUS]])),ISNUMBER(FIND("All Match Types",players_stats[[#This Row],[Match Type]]))),"Eliminar","")</f>
        <v>Eliminar</v>
      </c>
      <c r="I8516">
        <v>64</v>
      </c>
      <c r="J8516">
        <v>94</v>
      </c>
      <c r="K8516">
        <v>172</v>
      </c>
      <c r="L8516">
        <v>8</v>
      </c>
      <c r="M8516">
        <v>0.67</v>
      </c>
      <c r="N8516">
        <v>113</v>
      </c>
      <c r="O8516">
        <v>55</v>
      </c>
      <c r="P8516">
        <v>44</v>
      </c>
      <c r="Q8516">
        <v>6</v>
      </c>
      <c r="R8516">
        <v>6</v>
      </c>
      <c r="S8516">
        <v>0.35</v>
      </c>
      <c r="T8516">
        <v>0.14000000000000001</v>
      </c>
      <c r="U8516" s="1" t="s">
        <v>165</v>
      </c>
      <c r="V8516">
        <v>16</v>
      </c>
      <c r="W8516">
        <v>35</v>
      </c>
      <c r="X8516">
        <v>44</v>
      </c>
      <c r="Y8516">
        <v>28</v>
      </c>
      <c r="Z8516">
        <v>4</v>
      </c>
      <c r="AA8516">
        <v>4</v>
      </c>
    </row>
    <row r="8517" spans="1:27" x14ac:dyDescent="0.25">
      <c r="A8517" s="1" t="s">
        <v>93</v>
      </c>
      <c r="B8517" s="1" t="s">
        <v>47</v>
      </c>
      <c r="C8517" s="1" t="s">
        <v>58</v>
      </c>
      <c r="D8517" s="1" t="s">
        <v>718</v>
      </c>
      <c r="E8517" s="1" t="s">
        <v>79</v>
      </c>
      <c r="F8517" s="1" t="s">
        <v>133</v>
      </c>
      <c r="G8517" s="1" t="str">
        <f>UPPER(players_stats[[#This Row],[Agents]])</f>
        <v>CYPHER</v>
      </c>
      <c r="H8517" s="1" t="str">
        <f>IF(OR(ISNUMBER(FIND(",",players_stats[[#This Row],[Agents MAYUS]])),ISNUMBER(FIND("All Match Types",players_stats[[#This Row],[Match Type]]))),"Eliminar","")</f>
        <v/>
      </c>
      <c r="I8517">
        <v>21</v>
      </c>
      <c r="J8517">
        <v>149</v>
      </c>
      <c r="K8517">
        <v>268</v>
      </c>
      <c r="L8517">
        <v>182</v>
      </c>
      <c r="M8517">
        <v>0.71</v>
      </c>
      <c r="N8517">
        <v>173</v>
      </c>
      <c r="O8517">
        <v>95</v>
      </c>
      <c r="P8517">
        <v>19</v>
      </c>
      <c r="Q8517">
        <v>1</v>
      </c>
      <c r="R8517">
        <v>1</v>
      </c>
      <c r="S8517">
        <v>0.54</v>
      </c>
      <c r="T8517">
        <v>0.33</v>
      </c>
      <c r="U8517" s="1" t="s">
        <v>156</v>
      </c>
      <c r="V8517">
        <v>20</v>
      </c>
      <c r="W8517">
        <v>20</v>
      </c>
      <c r="X8517">
        <v>11</v>
      </c>
      <c r="Y8517">
        <v>4</v>
      </c>
      <c r="Z8517">
        <v>2</v>
      </c>
      <c r="AA8517">
        <v>2</v>
      </c>
    </row>
    <row r="8518" spans="1:27" x14ac:dyDescent="0.25">
      <c r="A8518" s="1" t="s">
        <v>93</v>
      </c>
      <c r="B8518" s="1" t="s">
        <v>47</v>
      </c>
      <c r="C8518" s="1" t="s">
        <v>58</v>
      </c>
      <c r="D8518" s="1" t="s">
        <v>718</v>
      </c>
      <c r="E8518" s="1" t="s">
        <v>79</v>
      </c>
      <c r="F8518" s="1" t="s">
        <v>134</v>
      </c>
      <c r="G8518" s="1" t="str">
        <f>UPPER(players_stats[[#This Row],[Agents]])</f>
        <v>KILLJOY</v>
      </c>
      <c r="H8518" s="1" t="str">
        <f>IF(OR(ISNUMBER(FIND(",",players_stats[[#This Row],[Agents MAYUS]])),ISNUMBER(FIND("All Match Types",players_stats[[#This Row],[Match Type]]))),"Eliminar","")</f>
        <v/>
      </c>
      <c r="I8518">
        <v>21</v>
      </c>
      <c r="J8518">
        <v>79</v>
      </c>
      <c r="K8518">
        <v>133</v>
      </c>
      <c r="L8518">
        <v>69</v>
      </c>
      <c r="M8518">
        <v>0.76</v>
      </c>
      <c r="N8518">
        <v>98</v>
      </c>
      <c r="O8518">
        <v>52</v>
      </c>
      <c r="P8518">
        <v>14</v>
      </c>
      <c r="Q8518">
        <v>1</v>
      </c>
      <c r="R8518">
        <v>0</v>
      </c>
      <c r="S8518">
        <v>0.25</v>
      </c>
      <c r="T8518">
        <v>0.33</v>
      </c>
      <c r="U8518" s="1" t="s">
        <v>228</v>
      </c>
      <c r="V8518">
        <v>11</v>
      </c>
      <c r="W8518">
        <v>11</v>
      </c>
      <c r="X8518">
        <v>16</v>
      </c>
      <c r="Y8518">
        <v>3</v>
      </c>
      <c r="Z8518">
        <v>2</v>
      </c>
      <c r="AA8518">
        <v>0</v>
      </c>
    </row>
    <row r="8519" spans="1:27" x14ac:dyDescent="0.25">
      <c r="A8519" s="1" t="s">
        <v>93</v>
      </c>
      <c r="B8519" s="1" t="s">
        <v>47</v>
      </c>
      <c r="C8519" s="1" t="s">
        <v>58</v>
      </c>
      <c r="D8519" s="1" t="s">
        <v>718</v>
      </c>
      <c r="E8519" s="1" t="s">
        <v>79</v>
      </c>
      <c r="F8519" s="1" t="s">
        <v>152</v>
      </c>
      <c r="G8519" s="1" t="str">
        <f>UPPER(players_stats[[#This Row],[Agents]])</f>
        <v>VIPER</v>
      </c>
      <c r="H8519" s="1" t="str">
        <f>IF(OR(ISNUMBER(FIND(",",players_stats[[#This Row],[Agents MAYUS]])),ISNUMBER(FIND("All Match Types",players_stats[[#This Row],[Match Type]]))),"Eliminar","")</f>
        <v/>
      </c>
      <c r="I8519">
        <v>22</v>
      </c>
      <c r="J8519">
        <v>77</v>
      </c>
      <c r="K8519">
        <v>144</v>
      </c>
      <c r="L8519">
        <v>75</v>
      </c>
      <c r="M8519">
        <v>0.73</v>
      </c>
      <c r="N8519">
        <v>114</v>
      </c>
      <c r="O8519">
        <v>55</v>
      </c>
      <c r="P8519">
        <v>23</v>
      </c>
      <c r="Q8519">
        <v>5</v>
      </c>
      <c r="R8519">
        <v>18</v>
      </c>
      <c r="S8519">
        <v>0.38</v>
      </c>
      <c r="U8519" s="1" t="s">
        <v>139</v>
      </c>
      <c r="V8519">
        <v>12</v>
      </c>
      <c r="W8519">
        <v>12</v>
      </c>
      <c r="X8519">
        <v>16</v>
      </c>
      <c r="Y8519">
        <v>5</v>
      </c>
      <c r="Z8519">
        <v>1</v>
      </c>
      <c r="AA8519">
        <v>4</v>
      </c>
    </row>
    <row r="8520" spans="1:27" x14ac:dyDescent="0.25">
      <c r="A8520" s="1" t="s">
        <v>93</v>
      </c>
      <c r="B8520" s="1" t="s">
        <v>47</v>
      </c>
      <c r="C8520" s="1" t="s">
        <v>58</v>
      </c>
      <c r="D8520" s="1" t="s">
        <v>718</v>
      </c>
      <c r="E8520" s="1" t="s">
        <v>79</v>
      </c>
      <c r="F8520" s="1" t="s">
        <v>257</v>
      </c>
      <c r="G8520" s="1" t="str">
        <f>UPPER(players_stats[[#This Row],[Agents]])</f>
        <v>CYPHER, KILLJOY, VIPER</v>
      </c>
      <c r="H8520" s="1" t="str">
        <f>IF(OR(ISNUMBER(FIND(",",players_stats[[#This Row],[Agents MAYUS]])),ISNUMBER(FIND("All Match Types",players_stats[[#This Row],[Match Type]]))),"Eliminar","")</f>
        <v>Eliminar</v>
      </c>
      <c r="I8520">
        <v>64</v>
      </c>
      <c r="J8520">
        <v>101</v>
      </c>
      <c r="K8520">
        <v>182</v>
      </c>
      <c r="L8520">
        <v>10</v>
      </c>
      <c r="M8520">
        <v>0.73</v>
      </c>
      <c r="N8520">
        <v>128</v>
      </c>
      <c r="O8520">
        <v>67</v>
      </c>
      <c r="P8520">
        <v>19</v>
      </c>
      <c r="Q8520">
        <v>8</v>
      </c>
      <c r="R8520">
        <v>9</v>
      </c>
      <c r="S8520">
        <v>0.39</v>
      </c>
      <c r="T8520">
        <v>0.27</v>
      </c>
      <c r="U8520" s="1" t="s">
        <v>426</v>
      </c>
      <c r="V8520">
        <v>20</v>
      </c>
      <c r="W8520">
        <v>43</v>
      </c>
      <c r="X8520">
        <v>43</v>
      </c>
      <c r="Y8520">
        <v>12</v>
      </c>
      <c r="Z8520">
        <v>5</v>
      </c>
      <c r="AA8520">
        <v>6</v>
      </c>
    </row>
    <row r="8521" spans="1:27" x14ac:dyDescent="0.25">
      <c r="A8521" s="1" t="s">
        <v>93</v>
      </c>
      <c r="B8521" s="1" t="s">
        <v>47</v>
      </c>
      <c r="C8521" s="1" t="s">
        <v>58</v>
      </c>
      <c r="D8521" s="1" t="s">
        <v>719</v>
      </c>
      <c r="E8521" s="1" t="s">
        <v>79</v>
      </c>
      <c r="F8521" s="1" t="s">
        <v>138</v>
      </c>
      <c r="G8521" s="1" t="str">
        <f>UPPER(players_stats[[#This Row],[Agents]])</f>
        <v>GEKKO</v>
      </c>
      <c r="H8521" s="1" t="str">
        <f>IF(OR(ISNUMBER(FIND(",",players_stats[[#This Row],[Agents MAYUS]])),ISNUMBER(FIND("All Match Types",players_stats[[#This Row],[Match Type]]))),"Eliminar","")</f>
        <v/>
      </c>
      <c r="I8521">
        <v>21</v>
      </c>
      <c r="J8521">
        <v>55</v>
      </c>
      <c r="K8521">
        <v>102</v>
      </c>
      <c r="L8521">
        <v>57</v>
      </c>
      <c r="M8521">
        <v>0.71</v>
      </c>
      <c r="N8521">
        <v>68</v>
      </c>
      <c r="O8521">
        <v>38</v>
      </c>
      <c r="P8521">
        <v>19</v>
      </c>
      <c r="Q8521">
        <v>5</v>
      </c>
      <c r="R8521">
        <v>5</v>
      </c>
      <c r="S8521">
        <v>0.44</v>
      </c>
      <c r="T8521">
        <v>1</v>
      </c>
      <c r="U8521" s="1" t="s">
        <v>147</v>
      </c>
      <c r="V8521">
        <v>8</v>
      </c>
      <c r="W8521">
        <v>8</v>
      </c>
      <c r="X8521">
        <v>14</v>
      </c>
      <c r="Y8521">
        <v>4</v>
      </c>
      <c r="Z8521">
        <v>1</v>
      </c>
      <c r="AA8521">
        <v>1</v>
      </c>
    </row>
    <row r="8522" spans="1:27" x14ac:dyDescent="0.25">
      <c r="A8522" s="1" t="s">
        <v>93</v>
      </c>
      <c r="B8522" s="1" t="s">
        <v>47</v>
      </c>
      <c r="C8522" s="1" t="s">
        <v>58</v>
      </c>
      <c r="D8522" s="1" t="s">
        <v>719</v>
      </c>
      <c r="E8522" s="1" t="s">
        <v>79</v>
      </c>
      <c r="F8522" s="1" t="s">
        <v>208</v>
      </c>
      <c r="G8522" s="1" t="str">
        <f>UPPER(players_stats[[#This Row],[Agents]])</f>
        <v>SKYE</v>
      </c>
      <c r="H8522" s="1" t="str">
        <f>IF(OR(ISNUMBER(FIND(",",players_stats[[#This Row],[Agents MAYUS]])),ISNUMBER(FIND("All Match Types",players_stats[[#This Row],[Match Type]]))),"Eliminar","")</f>
        <v/>
      </c>
      <c r="I8522">
        <v>22</v>
      </c>
      <c r="J8522">
        <v>108</v>
      </c>
      <c r="K8522">
        <v>175</v>
      </c>
      <c r="L8522">
        <v>107</v>
      </c>
      <c r="M8522">
        <v>0.73</v>
      </c>
      <c r="N8522">
        <v>108</v>
      </c>
      <c r="O8522">
        <v>68</v>
      </c>
      <c r="P8522">
        <v>5</v>
      </c>
      <c r="Q8522">
        <v>0</v>
      </c>
      <c r="R8522">
        <v>5</v>
      </c>
      <c r="S8522">
        <v>0.42</v>
      </c>
      <c r="T8522">
        <v>0.4</v>
      </c>
      <c r="U8522" s="1" t="s">
        <v>159</v>
      </c>
      <c r="V8522">
        <v>15</v>
      </c>
      <c r="W8522">
        <v>15</v>
      </c>
      <c r="X8522">
        <v>14</v>
      </c>
      <c r="Y8522">
        <v>11</v>
      </c>
      <c r="Z8522">
        <v>0</v>
      </c>
      <c r="AA8522">
        <v>1</v>
      </c>
    </row>
    <row r="8523" spans="1:27" x14ac:dyDescent="0.25">
      <c r="A8523" s="1" t="s">
        <v>93</v>
      </c>
      <c r="B8523" s="1" t="s">
        <v>47</v>
      </c>
      <c r="C8523" s="1" t="s">
        <v>58</v>
      </c>
      <c r="D8523" s="1" t="s">
        <v>719</v>
      </c>
      <c r="E8523" s="1" t="s">
        <v>79</v>
      </c>
      <c r="F8523" s="1" t="s">
        <v>151</v>
      </c>
      <c r="G8523" s="1" t="str">
        <f>UPPER(players_stats[[#This Row],[Agents]])</f>
        <v>SOVA</v>
      </c>
      <c r="H8523" s="1" t="str">
        <f>IF(OR(ISNUMBER(FIND(",",players_stats[[#This Row],[Agents MAYUS]])),ISNUMBER(FIND("All Match Types",players_stats[[#This Row],[Match Type]]))),"Eliminar","")</f>
        <v/>
      </c>
      <c r="I8523">
        <v>21</v>
      </c>
      <c r="J8523">
        <v>9</v>
      </c>
      <c r="K8523">
        <v>164</v>
      </c>
      <c r="L8523">
        <v>69</v>
      </c>
      <c r="M8523">
        <v>0.71</v>
      </c>
      <c r="N8523">
        <v>113</v>
      </c>
      <c r="O8523">
        <v>52</v>
      </c>
      <c r="P8523">
        <v>57</v>
      </c>
      <c r="Q8523">
        <v>1</v>
      </c>
      <c r="R8523">
        <v>0</v>
      </c>
      <c r="S8523">
        <v>0.28000000000000003</v>
      </c>
      <c r="U8523" s="1" t="s">
        <v>184</v>
      </c>
      <c r="V8523">
        <v>11</v>
      </c>
      <c r="W8523">
        <v>11</v>
      </c>
      <c r="X8523">
        <v>16</v>
      </c>
      <c r="Y8523">
        <v>12</v>
      </c>
      <c r="Z8523">
        <v>2</v>
      </c>
      <c r="AA8523">
        <v>0</v>
      </c>
    </row>
    <row r="8524" spans="1:27" x14ac:dyDescent="0.25">
      <c r="A8524" s="1" t="s">
        <v>93</v>
      </c>
      <c r="B8524" s="1" t="s">
        <v>47</v>
      </c>
      <c r="C8524" s="1" t="s">
        <v>58</v>
      </c>
      <c r="D8524" s="1" t="s">
        <v>719</v>
      </c>
      <c r="E8524" s="1" t="s">
        <v>79</v>
      </c>
      <c r="F8524" s="1" t="s">
        <v>908</v>
      </c>
      <c r="G8524" s="1" t="str">
        <f>UPPER(players_stats[[#This Row],[Agents]])</f>
        <v>GEKKO, SKYE, SOVA</v>
      </c>
      <c r="H8524" s="1" t="str">
        <f>IF(OR(ISNUMBER(FIND(",",players_stats[[#This Row],[Agents MAYUS]])),ISNUMBER(FIND("All Match Types",players_stats[[#This Row],[Match Type]]))),"Eliminar","")</f>
        <v>Eliminar</v>
      </c>
      <c r="I8524">
        <v>64</v>
      </c>
      <c r="J8524">
        <v>85</v>
      </c>
      <c r="K8524">
        <v>147</v>
      </c>
      <c r="L8524">
        <v>77</v>
      </c>
      <c r="M8524">
        <v>0.72</v>
      </c>
      <c r="N8524">
        <v>97</v>
      </c>
      <c r="O8524">
        <v>53</v>
      </c>
      <c r="P8524">
        <v>42</v>
      </c>
      <c r="Q8524">
        <v>5</v>
      </c>
      <c r="R8524">
        <v>3</v>
      </c>
      <c r="S8524">
        <v>0.37</v>
      </c>
      <c r="T8524">
        <v>0.3</v>
      </c>
      <c r="U8524" s="1" t="s">
        <v>251</v>
      </c>
      <c r="V8524">
        <v>15</v>
      </c>
      <c r="W8524">
        <v>34</v>
      </c>
      <c r="X8524">
        <v>44</v>
      </c>
      <c r="Y8524">
        <v>27</v>
      </c>
      <c r="Z8524">
        <v>3</v>
      </c>
      <c r="AA8524">
        <v>2</v>
      </c>
    </row>
    <row r="8525" spans="1:27" x14ac:dyDescent="0.25">
      <c r="A8525" s="1" t="s">
        <v>93</v>
      </c>
      <c r="B8525" s="1" t="s">
        <v>47</v>
      </c>
      <c r="C8525" s="1" t="s">
        <v>58</v>
      </c>
      <c r="D8525" s="1" t="s">
        <v>720</v>
      </c>
      <c r="E8525" s="1" t="s">
        <v>79</v>
      </c>
      <c r="F8525" s="1" t="s">
        <v>145</v>
      </c>
      <c r="G8525" s="1" t="str">
        <f>UPPER(players_stats[[#This Row],[Agents]])</f>
        <v>JETT</v>
      </c>
      <c r="H8525" s="1" t="str">
        <f>IF(OR(ISNUMBER(FIND(",",players_stats[[#This Row],[Agents MAYUS]])),ISNUMBER(FIND("All Match Types",players_stats[[#This Row],[Match Type]]))),"Eliminar","")</f>
        <v/>
      </c>
      <c r="I8525">
        <v>21</v>
      </c>
      <c r="J8525">
        <v>93</v>
      </c>
      <c r="K8525">
        <v>248</v>
      </c>
      <c r="L8525">
        <v>95</v>
      </c>
      <c r="M8525">
        <v>0.81</v>
      </c>
      <c r="N8525">
        <v>158</v>
      </c>
      <c r="O8525">
        <v>86</v>
      </c>
      <c r="P8525">
        <v>24</v>
      </c>
      <c r="Q8525">
        <v>19</v>
      </c>
      <c r="R8525">
        <v>19</v>
      </c>
      <c r="S8525">
        <v>0.16</v>
      </c>
      <c r="T8525">
        <v>0.33</v>
      </c>
      <c r="U8525" s="1" t="s">
        <v>156</v>
      </c>
      <c r="V8525">
        <v>18</v>
      </c>
      <c r="W8525">
        <v>18</v>
      </c>
      <c r="X8525">
        <v>19</v>
      </c>
      <c r="Y8525">
        <v>5</v>
      </c>
      <c r="Z8525">
        <v>4</v>
      </c>
      <c r="AA8525">
        <v>4</v>
      </c>
    </row>
    <row r="8526" spans="1:27" x14ac:dyDescent="0.25">
      <c r="A8526" s="1" t="s">
        <v>93</v>
      </c>
      <c r="B8526" s="1" t="s">
        <v>47</v>
      </c>
      <c r="C8526" s="1" t="s">
        <v>58</v>
      </c>
      <c r="D8526" s="1" t="s">
        <v>720</v>
      </c>
      <c r="E8526" s="1" t="s">
        <v>79</v>
      </c>
      <c r="F8526" s="1" t="s">
        <v>146</v>
      </c>
      <c r="G8526" s="1" t="str">
        <f>UPPER(players_stats[[#This Row],[Agents]])</f>
        <v>RAZE</v>
      </c>
      <c r="H8526" s="1" t="str">
        <f>IF(OR(ISNUMBER(FIND(",",players_stats[[#This Row],[Agents MAYUS]])),ISNUMBER(FIND("All Match Types",players_stats[[#This Row],[Match Type]]))),"Eliminar","")</f>
        <v/>
      </c>
      <c r="I8526">
        <v>43</v>
      </c>
      <c r="J8526">
        <v>91</v>
      </c>
      <c r="K8526">
        <v>221</v>
      </c>
      <c r="L8526">
        <v>97</v>
      </c>
      <c r="M8526">
        <v>0.7</v>
      </c>
      <c r="N8526">
        <v>150</v>
      </c>
      <c r="O8526">
        <v>77</v>
      </c>
      <c r="P8526">
        <v>26</v>
      </c>
      <c r="Q8526">
        <v>16</v>
      </c>
      <c r="R8526">
        <v>33</v>
      </c>
      <c r="S8526">
        <v>0.19</v>
      </c>
      <c r="U8526" s="1" t="s">
        <v>63</v>
      </c>
      <c r="V8526">
        <v>20</v>
      </c>
      <c r="W8526">
        <v>33</v>
      </c>
      <c r="X8526">
        <v>34</v>
      </c>
      <c r="Y8526">
        <v>11</v>
      </c>
      <c r="Z8526">
        <v>7</v>
      </c>
      <c r="AA8526">
        <v>14</v>
      </c>
    </row>
    <row r="8527" spans="1:27" x14ac:dyDescent="0.25">
      <c r="A8527" s="1" t="s">
        <v>93</v>
      </c>
      <c r="B8527" s="1" t="s">
        <v>47</v>
      </c>
      <c r="C8527" s="1" t="s">
        <v>58</v>
      </c>
      <c r="D8527" s="1" t="s">
        <v>720</v>
      </c>
      <c r="E8527" s="1" t="s">
        <v>79</v>
      </c>
      <c r="F8527" s="1" t="s">
        <v>148</v>
      </c>
      <c r="G8527" s="1" t="str">
        <f>UPPER(players_stats[[#This Row],[Agents]])</f>
        <v>JETT, RAZE</v>
      </c>
      <c r="H8527" s="1" t="str">
        <f>IF(OR(ISNUMBER(FIND(",",players_stats[[#This Row],[Agents MAYUS]])),ISNUMBER(FIND("All Match Types",players_stats[[#This Row],[Match Type]]))),"Eliminar","")</f>
        <v>Eliminar</v>
      </c>
      <c r="I8527">
        <v>64</v>
      </c>
      <c r="J8527">
        <v>92</v>
      </c>
      <c r="K8527">
        <v>230</v>
      </c>
      <c r="L8527">
        <v>96</v>
      </c>
      <c r="M8527">
        <v>0.73</v>
      </c>
      <c r="N8527">
        <v>152</v>
      </c>
      <c r="O8527">
        <v>8</v>
      </c>
      <c r="P8527">
        <v>25</v>
      </c>
      <c r="Q8527">
        <v>17</v>
      </c>
      <c r="R8527">
        <v>28</v>
      </c>
      <c r="S8527">
        <v>0.18</v>
      </c>
      <c r="T8527">
        <v>0.33</v>
      </c>
      <c r="U8527" s="1" t="s">
        <v>156</v>
      </c>
      <c r="V8527">
        <v>20</v>
      </c>
      <c r="W8527">
        <v>51</v>
      </c>
      <c r="X8527">
        <v>53</v>
      </c>
      <c r="Y8527">
        <v>16</v>
      </c>
      <c r="Z8527">
        <v>11</v>
      </c>
      <c r="AA8527">
        <v>18</v>
      </c>
    </row>
    <row r="8528" spans="1:27" x14ac:dyDescent="0.25">
      <c r="A8528" s="1" t="s">
        <v>93</v>
      </c>
      <c r="B8528" s="1" t="s">
        <v>47</v>
      </c>
      <c r="C8528" s="1" t="s">
        <v>58</v>
      </c>
      <c r="D8528" s="1" t="s">
        <v>717</v>
      </c>
      <c r="E8528" s="1" t="s">
        <v>79</v>
      </c>
      <c r="F8528" s="1" t="s">
        <v>140</v>
      </c>
      <c r="G8528" s="1" t="str">
        <f>UPPER(players_stats[[#This Row],[Agents]])</f>
        <v>OMEN</v>
      </c>
      <c r="H8528" s="1" t="str">
        <f>IF(OR(ISNUMBER(FIND(",",players_stats[[#This Row],[Agents MAYUS]])),ISNUMBER(FIND("All Match Types",players_stats[[#This Row],[Match Type]]))),"Eliminar","")</f>
        <v/>
      </c>
      <c r="I8528">
        <v>64</v>
      </c>
      <c r="J8528">
        <v>141</v>
      </c>
      <c r="K8528">
        <v>272</v>
      </c>
      <c r="L8528">
        <v>138</v>
      </c>
      <c r="M8528">
        <v>0.75</v>
      </c>
      <c r="N8528">
        <v>174</v>
      </c>
      <c r="O8528">
        <v>97</v>
      </c>
      <c r="P8528">
        <v>42</v>
      </c>
      <c r="Q8528">
        <v>13</v>
      </c>
      <c r="R8528">
        <v>5</v>
      </c>
      <c r="S8528">
        <v>0.31</v>
      </c>
      <c r="T8528">
        <v>0.3</v>
      </c>
      <c r="U8528" s="1" t="s">
        <v>251</v>
      </c>
      <c r="V8528">
        <v>24</v>
      </c>
      <c r="W8528">
        <v>62</v>
      </c>
      <c r="X8528">
        <v>45</v>
      </c>
      <c r="Y8528">
        <v>27</v>
      </c>
      <c r="Z8528">
        <v>8</v>
      </c>
      <c r="AA8528">
        <v>3</v>
      </c>
    </row>
    <row r="8529" spans="1:27" x14ac:dyDescent="0.25">
      <c r="A8529" s="1" t="s">
        <v>93</v>
      </c>
      <c r="B8529" s="1" t="s">
        <v>47</v>
      </c>
      <c r="C8529" s="1" t="s">
        <v>58</v>
      </c>
      <c r="D8529" s="1" t="s">
        <v>688</v>
      </c>
      <c r="E8529" s="1" t="s">
        <v>80</v>
      </c>
      <c r="F8529" s="1" t="s">
        <v>181</v>
      </c>
      <c r="G8529" s="1" t="str">
        <f>UPPER(players_stats[[#This Row],[Agents]])</f>
        <v>BREACH</v>
      </c>
      <c r="H8529" s="1" t="str">
        <f>IF(OR(ISNUMBER(FIND(",",players_stats[[#This Row],[Agents MAYUS]])),ISNUMBER(FIND("All Match Types",players_stats[[#This Row],[Match Type]]))),"Eliminar","")</f>
        <v/>
      </c>
      <c r="I8529">
        <v>22</v>
      </c>
      <c r="J8529">
        <v>92</v>
      </c>
      <c r="K8529">
        <v>165</v>
      </c>
      <c r="L8529">
        <v>81</v>
      </c>
      <c r="M8529">
        <v>0.73</v>
      </c>
      <c r="N8529">
        <v>111</v>
      </c>
      <c r="O8529">
        <v>59</v>
      </c>
      <c r="P8529">
        <v>45</v>
      </c>
      <c r="Q8529">
        <v>5</v>
      </c>
      <c r="R8529">
        <v>5</v>
      </c>
      <c r="S8529">
        <v>0.16</v>
      </c>
      <c r="T8529">
        <v>0.33</v>
      </c>
      <c r="U8529" s="1" t="s">
        <v>156</v>
      </c>
      <c r="V8529">
        <v>13</v>
      </c>
      <c r="W8529">
        <v>13</v>
      </c>
      <c r="X8529">
        <v>16</v>
      </c>
      <c r="Y8529">
        <v>10</v>
      </c>
      <c r="Z8529">
        <v>1</v>
      </c>
      <c r="AA8529">
        <v>1</v>
      </c>
    </row>
    <row r="8530" spans="1:27" x14ac:dyDescent="0.25">
      <c r="A8530" s="1" t="s">
        <v>93</v>
      </c>
      <c r="B8530" s="1" t="s">
        <v>47</v>
      </c>
      <c r="C8530" s="1" t="s">
        <v>58</v>
      </c>
      <c r="D8530" s="1" t="s">
        <v>688</v>
      </c>
      <c r="E8530" s="1" t="s">
        <v>80</v>
      </c>
      <c r="F8530" s="1" t="s">
        <v>145</v>
      </c>
      <c r="G8530" s="1" t="str">
        <f>UPPER(players_stats[[#This Row],[Agents]])</f>
        <v>JETT</v>
      </c>
      <c r="H8530" s="1" t="str">
        <f>IF(OR(ISNUMBER(FIND(",",players_stats[[#This Row],[Agents MAYUS]])),ISNUMBER(FIND("All Match Types",players_stats[[#This Row],[Match Type]]))),"Eliminar","")</f>
        <v/>
      </c>
      <c r="I8530">
        <v>21</v>
      </c>
      <c r="J8530">
        <v>81</v>
      </c>
      <c r="K8530">
        <v>221</v>
      </c>
      <c r="L8530">
        <v>10</v>
      </c>
      <c r="M8530">
        <v>0.81</v>
      </c>
      <c r="N8530">
        <v>145</v>
      </c>
      <c r="O8530">
        <v>81</v>
      </c>
      <c r="P8530">
        <v>1</v>
      </c>
      <c r="Q8530">
        <v>1</v>
      </c>
      <c r="R8530">
        <v>19</v>
      </c>
      <c r="S8530">
        <v>0.21</v>
      </c>
      <c r="U8530" s="1" t="s">
        <v>63</v>
      </c>
      <c r="V8530">
        <v>17</v>
      </c>
      <c r="W8530">
        <v>17</v>
      </c>
      <c r="X8530">
        <v>17</v>
      </c>
      <c r="Y8530">
        <v>2</v>
      </c>
      <c r="Z8530">
        <v>2</v>
      </c>
      <c r="AA8530">
        <v>4</v>
      </c>
    </row>
    <row r="8531" spans="1:27" x14ac:dyDescent="0.25">
      <c r="A8531" s="1" t="s">
        <v>93</v>
      </c>
      <c r="B8531" s="1" t="s">
        <v>47</v>
      </c>
      <c r="C8531" s="1" t="s">
        <v>58</v>
      </c>
      <c r="D8531" s="1" t="s">
        <v>688</v>
      </c>
      <c r="E8531" s="1" t="s">
        <v>80</v>
      </c>
      <c r="F8531" s="1" t="s">
        <v>215</v>
      </c>
      <c r="G8531" s="1" t="str">
        <f>UPPER(players_stats[[#This Row],[Agents]])</f>
        <v>KAYO</v>
      </c>
      <c r="H8531" s="1" t="str">
        <f>IF(OR(ISNUMBER(FIND(",",players_stats[[#This Row],[Agents MAYUS]])),ISNUMBER(FIND("All Match Types",players_stats[[#This Row],[Match Type]]))),"Eliminar","")</f>
        <v/>
      </c>
      <c r="I8531">
        <v>21</v>
      </c>
      <c r="J8531">
        <v>63</v>
      </c>
      <c r="K8531">
        <v>155</v>
      </c>
      <c r="L8531">
        <v>67</v>
      </c>
      <c r="M8531">
        <v>0.71</v>
      </c>
      <c r="N8531">
        <v>97</v>
      </c>
      <c r="O8531">
        <v>57</v>
      </c>
      <c r="P8531">
        <v>43</v>
      </c>
      <c r="Q8531">
        <v>5</v>
      </c>
      <c r="R8531">
        <v>5</v>
      </c>
      <c r="S8531">
        <v>0.17</v>
      </c>
      <c r="U8531" s="1" t="s">
        <v>139</v>
      </c>
      <c r="V8531">
        <v>12</v>
      </c>
      <c r="W8531">
        <v>12</v>
      </c>
      <c r="X8531">
        <v>18</v>
      </c>
      <c r="Y8531">
        <v>9</v>
      </c>
      <c r="Z8531">
        <v>1</v>
      </c>
      <c r="AA8531">
        <v>1</v>
      </c>
    </row>
    <row r="8532" spans="1:27" x14ac:dyDescent="0.25">
      <c r="A8532" s="1" t="s">
        <v>93</v>
      </c>
      <c r="B8532" s="1" t="s">
        <v>47</v>
      </c>
      <c r="C8532" s="1" t="s">
        <v>58</v>
      </c>
      <c r="D8532" s="1" t="s">
        <v>688</v>
      </c>
      <c r="E8532" s="1" t="s">
        <v>80</v>
      </c>
      <c r="F8532" s="1" t="s">
        <v>756</v>
      </c>
      <c r="G8532" s="1" t="str">
        <f>UPPER(players_stats[[#This Row],[Agents]])</f>
        <v>BREACH, JETT, KAYO</v>
      </c>
      <c r="H8532" s="1" t="str">
        <f>IF(OR(ISNUMBER(FIND(",",players_stats[[#This Row],[Agents MAYUS]])),ISNUMBER(FIND("All Match Types",players_stats[[#This Row],[Match Type]]))),"Eliminar","")</f>
        <v>Eliminar</v>
      </c>
      <c r="I8532">
        <v>64</v>
      </c>
      <c r="J8532">
        <v>79</v>
      </c>
      <c r="K8532">
        <v>180</v>
      </c>
      <c r="L8532">
        <v>82</v>
      </c>
      <c r="M8532">
        <v>0.75</v>
      </c>
      <c r="N8532">
        <v>118</v>
      </c>
      <c r="O8532">
        <v>66</v>
      </c>
      <c r="P8532">
        <v>33</v>
      </c>
      <c r="Q8532">
        <v>6</v>
      </c>
      <c r="R8532">
        <v>9</v>
      </c>
      <c r="S8532">
        <v>0.18</v>
      </c>
      <c r="T8532">
        <v>0.2</v>
      </c>
      <c r="U8532" s="1" t="s">
        <v>235</v>
      </c>
      <c r="V8532">
        <v>17</v>
      </c>
      <c r="W8532">
        <v>42</v>
      </c>
      <c r="X8532">
        <v>51</v>
      </c>
      <c r="Y8532">
        <v>21</v>
      </c>
      <c r="Z8532">
        <v>4</v>
      </c>
      <c r="AA8532">
        <v>6</v>
      </c>
    </row>
    <row r="8533" spans="1:27" x14ac:dyDescent="0.25">
      <c r="A8533" s="1" t="s">
        <v>93</v>
      </c>
      <c r="B8533" s="1" t="s">
        <v>47</v>
      </c>
      <c r="C8533" s="1" t="s">
        <v>58</v>
      </c>
      <c r="D8533" s="1" t="s">
        <v>687</v>
      </c>
      <c r="E8533" s="1" t="s">
        <v>80</v>
      </c>
      <c r="F8533" s="1" t="s">
        <v>133</v>
      </c>
      <c r="G8533" s="1" t="str">
        <f>UPPER(players_stats[[#This Row],[Agents]])</f>
        <v>CYPHER</v>
      </c>
      <c r="H8533" s="1" t="str">
        <f>IF(OR(ISNUMBER(FIND(",",players_stats[[#This Row],[Agents MAYUS]])),ISNUMBER(FIND("All Match Types",players_stats[[#This Row],[Match Type]]))),"Eliminar","")</f>
        <v/>
      </c>
      <c r="I8533">
        <v>21</v>
      </c>
      <c r="J8533">
        <v>141</v>
      </c>
      <c r="K8533">
        <v>222</v>
      </c>
      <c r="L8533">
        <v>173</v>
      </c>
      <c r="M8533">
        <v>0.9</v>
      </c>
      <c r="N8533">
        <v>164</v>
      </c>
      <c r="O8533">
        <v>9</v>
      </c>
      <c r="P8533">
        <v>43</v>
      </c>
      <c r="Q8533">
        <v>5</v>
      </c>
      <c r="R8533">
        <v>0</v>
      </c>
      <c r="S8533">
        <v>0.56999999999999995</v>
      </c>
      <c r="U8533" s="1" t="s">
        <v>184</v>
      </c>
      <c r="V8533">
        <v>19</v>
      </c>
      <c r="W8533">
        <v>19</v>
      </c>
      <c r="X8533">
        <v>11</v>
      </c>
      <c r="Y8533">
        <v>9</v>
      </c>
      <c r="Z8533">
        <v>1</v>
      </c>
      <c r="AA8533">
        <v>0</v>
      </c>
    </row>
    <row r="8534" spans="1:27" x14ac:dyDescent="0.25">
      <c r="A8534" s="1" t="s">
        <v>93</v>
      </c>
      <c r="B8534" s="1" t="s">
        <v>47</v>
      </c>
      <c r="C8534" s="1" t="s">
        <v>58</v>
      </c>
      <c r="D8534" s="1" t="s">
        <v>687</v>
      </c>
      <c r="E8534" s="1" t="s">
        <v>80</v>
      </c>
      <c r="F8534" s="1" t="s">
        <v>134</v>
      </c>
      <c r="G8534" s="1" t="str">
        <f>UPPER(players_stats[[#This Row],[Agents]])</f>
        <v>KILLJOY</v>
      </c>
      <c r="H8534" s="1" t="str">
        <f>IF(OR(ISNUMBER(FIND(",",players_stats[[#This Row],[Agents MAYUS]])),ISNUMBER(FIND("All Match Types",players_stats[[#This Row],[Match Type]]))),"Eliminar","")</f>
        <v/>
      </c>
      <c r="I8534">
        <v>21</v>
      </c>
      <c r="J8534">
        <v>65</v>
      </c>
      <c r="K8534">
        <v>140</v>
      </c>
      <c r="L8534">
        <v>53</v>
      </c>
      <c r="M8534">
        <v>0.67</v>
      </c>
      <c r="N8534">
        <v>92</v>
      </c>
      <c r="O8534">
        <v>38</v>
      </c>
      <c r="P8534">
        <v>19</v>
      </c>
      <c r="Q8534">
        <v>14</v>
      </c>
      <c r="R8534">
        <v>5</v>
      </c>
      <c r="S8534">
        <v>0.17</v>
      </c>
      <c r="U8534" s="1" t="s">
        <v>143</v>
      </c>
      <c r="V8534">
        <v>8</v>
      </c>
      <c r="W8534">
        <v>8</v>
      </c>
      <c r="X8534">
        <v>15</v>
      </c>
      <c r="Y8534">
        <v>4</v>
      </c>
      <c r="Z8534">
        <v>3</v>
      </c>
      <c r="AA8534">
        <v>1</v>
      </c>
    </row>
    <row r="8535" spans="1:27" x14ac:dyDescent="0.25">
      <c r="A8535" s="1" t="s">
        <v>93</v>
      </c>
      <c r="B8535" s="1" t="s">
        <v>47</v>
      </c>
      <c r="C8535" s="1" t="s">
        <v>58</v>
      </c>
      <c r="D8535" s="1" t="s">
        <v>687</v>
      </c>
      <c r="E8535" s="1" t="s">
        <v>80</v>
      </c>
      <c r="F8535" s="1" t="s">
        <v>152</v>
      </c>
      <c r="G8535" s="1" t="str">
        <f>UPPER(players_stats[[#This Row],[Agents]])</f>
        <v>VIPER</v>
      </c>
      <c r="H8535" s="1" t="str">
        <f>IF(OR(ISNUMBER(FIND(",",players_stats[[#This Row],[Agents MAYUS]])),ISNUMBER(FIND("All Match Types",players_stats[[#This Row],[Match Type]]))),"Eliminar","")</f>
        <v/>
      </c>
      <c r="I8535">
        <v>22</v>
      </c>
      <c r="J8535">
        <v>79</v>
      </c>
      <c r="K8535">
        <v>178</v>
      </c>
      <c r="L8535">
        <v>94</v>
      </c>
      <c r="M8535">
        <v>0.77</v>
      </c>
      <c r="N8535">
        <v>129</v>
      </c>
      <c r="O8535">
        <v>68</v>
      </c>
      <c r="P8535">
        <v>18</v>
      </c>
      <c r="Q8535">
        <v>9</v>
      </c>
      <c r="R8535">
        <v>14</v>
      </c>
      <c r="S8535">
        <v>0.32</v>
      </c>
      <c r="U8535" s="1" t="s">
        <v>175</v>
      </c>
      <c r="V8535">
        <v>15</v>
      </c>
      <c r="W8535">
        <v>15</v>
      </c>
      <c r="X8535">
        <v>16</v>
      </c>
      <c r="Y8535">
        <v>4</v>
      </c>
      <c r="Z8535">
        <v>2</v>
      </c>
      <c r="AA8535">
        <v>3</v>
      </c>
    </row>
    <row r="8536" spans="1:27" x14ac:dyDescent="0.25">
      <c r="A8536" s="1" t="s">
        <v>93</v>
      </c>
      <c r="B8536" s="1" t="s">
        <v>47</v>
      </c>
      <c r="C8536" s="1" t="s">
        <v>58</v>
      </c>
      <c r="D8536" s="1" t="s">
        <v>687</v>
      </c>
      <c r="E8536" s="1" t="s">
        <v>80</v>
      </c>
      <c r="F8536" s="1" t="s">
        <v>257</v>
      </c>
      <c r="G8536" s="1" t="str">
        <f>UPPER(players_stats[[#This Row],[Agents]])</f>
        <v>CYPHER, KILLJOY, VIPER</v>
      </c>
      <c r="H8536" s="1" t="str">
        <f>IF(OR(ISNUMBER(FIND(",",players_stats[[#This Row],[Agents MAYUS]])),ISNUMBER(FIND("All Match Types",players_stats[[#This Row],[Match Type]]))),"Eliminar","")</f>
        <v>Eliminar</v>
      </c>
      <c r="I8536">
        <v>64</v>
      </c>
      <c r="J8536">
        <v>95</v>
      </c>
      <c r="K8536">
        <v>180</v>
      </c>
      <c r="L8536">
        <v>10</v>
      </c>
      <c r="M8536">
        <v>0.78</v>
      </c>
      <c r="N8536">
        <v>128</v>
      </c>
      <c r="O8536">
        <v>66</v>
      </c>
      <c r="P8536">
        <v>27</v>
      </c>
      <c r="Q8536">
        <v>9</v>
      </c>
      <c r="R8536">
        <v>6</v>
      </c>
      <c r="S8536">
        <v>0.33</v>
      </c>
      <c r="U8536" s="1" t="s">
        <v>492</v>
      </c>
      <c r="V8536">
        <v>19</v>
      </c>
      <c r="W8536">
        <v>42</v>
      </c>
      <c r="X8536">
        <v>42</v>
      </c>
      <c r="Y8536">
        <v>17</v>
      </c>
      <c r="Z8536">
        <v>6</v>
      </c>
      <c r="AA8536">
        <v>4</v>
      </c>
    </row>
    <row r="8537" spans="1:27" x14ac:dyDescent="0.25">
      <c r="A8537" s="1" t="s">
        <v>93</v>
      </c>
      <c r="B8537" s="1" t="s">
        <v>47</v>
      </c>
      <c r="C8537" s="1" t="s">
        <v>58</v>
      </c>
      <c r="D8537" s="1" t="s">
        <v>694</v>
      </c>
      <c r="E8537" s="1" t="s">
        <v>80</v>
      </c>
      <c r="F8537" s="1" t="s">
        <v>130</v>
      </c>
      <c r="G8537" s="1" t="str">
        <f>UPPER(players_stats[[#This Row],[Agents]])</f>
        <v>FADE</v>
      </c>
      <c r="H8537" s="1" t="str">
        <f>IF(OR(ISNUMBER(FIND(",",players_stats[[#This Row],[Agents MAYUS]])),ISNUMBER(FIND("All Match Types",players_stats[[#This Row],[Match Type]]))),"Eliminar","")</f>
        <v/>
      </c>
      <c r="I8537">
        <v>22</v>
      </c>
      <c r="J8537">
        <v>122</v>
      </c>
      <c r="K8537">
        <v>237</v>
      </c>
      <c r="L8537">
        <v>113</v>
      </c>
      <c r="M8537">
        <v>0.73</v>
      </c>
      <c r="N8537">
        <v>146</v>
      </c>
      <c r="O8537">
        <v>77</v>
      </c>
      <c r="P8537">
        <v>41</v>
      </c>
      <c r="Q8537">
        <v>18</v>
      </c>
      <c r="R8537">
        <v>9</v>
      </c>
      <c r="S8537">
        <v>0.42</v>
      </c>
      <c r="U8537" s="1" t="s">
        <v>143</v>
      </c>
      <c r="V8537">
        <v>17</v>
      </c>
      <c r="W8537">
        <v>17</v>
      </c>
      <c r="X8537">
        <v>15</v>
      </c>
      <c r="Y8537">
        <v>9</v>
      </c>
      <c r="Z8537">
        <v>4</v>
      </c>
      <c r="AA8537">
        <v>2</v>
      </c>
    </row>
    <row r="8538" spans="1:27" x14ac:dyDescent="0.25">
      <c r="A8538" s="1" t="s">
        <v>93</v>
      </c>
      <c r="B8538" s="1" t="s">
        <v>47</v>
      </c>
      <c r="C8538" s="1" t="s">
        <v>58</v>
      </c>
      <c r="D8538" s="1" t="s">
        <v>694</v>
      </c>
      <c r="E8538" s="1" t="s">
        <v>80</v>
      </c>
      <c r="F8538" s="1" t="s">
        <v>151</v>
      </c>
      <c r="G8538" s="1" t="str">
        <f>UPPER(players_stats[[#This Row],[Agents]])</f>
        <v>SOVA</v>
      </c>
      <c r="H8538" s="1" t="str">
        <f>IF(OR(ISNUMBER(FIND(",",players_stats[[#This Row],[Agents MAYUS]])),ISNUMBER(FIND("All Match Types",players_stats[[#This Row],[Match Type]]))),"Eliminar","")</f>
        <v/>
      </c>
      <c r="I8538">
        <v>42</v>
      </c>
      <c r="J8538">
        <v>94</v>
      </c>
      <c r="K8538">
        <v>192</v>
      </c>
      <c r="L8538">
        <v>93</v>
      </c>
      <c r="M8538">
        <v>0.71</v>
      </c>
      <c r="N8538">
        <v>128</v>
      </c>
      <c r="O8538">
        <v>64</v>
      </c>
      <c r="P8538">
        <v>33</v>
      </c>
      <c r="Q8538">
        <v>12</v>
      </c>
      <c r="R8538">
        <v>12</v>
      </c>
      <c r="S8538">
        <v>0.32</v>
      </c>
      <c r="U8538" s="1" t="s">
        <v>143</v>
      </c>
      <c r="V8538">
        <v>17</v>
      </c>
      <c r="W8538">
        <v>27</v>
      </c>
      <c r="X8538">
        <v>29</v>
      </c>
      <c r="Y8538">
        <v>14</v>
      </c>
      <c r="Z8538">
        <v>5</v>
      </c>
      <c r="AA8538">
        <v>5</v>
      </c>
    </row>
    <row r="8539" spans="1:27" x14ac:dyDescent="0.25">
      <c r="A8539" s="1" t="s">
        <v>93</v>
      </c>
      <c r="B8539" s="1" t="s">
        <v>47</v>
      </c>
      <c r="C8539" s="1" t="s">
        <v>58</v>
      </c>
      <c r="D8539" s="1" t="s">
        <v>694</v>
      </c>
      <c r="E8539" s="1" t="s">
        <v>80</v>
      </c>
      <c r="F8539" s="1" t="s">
        <v>186</v>
      </c>
      <c r="G8539" s="1" t="str">
        <f>UPPER(players_stats[[#This Row],[Agents]])</f>
        <v>FADE, SOVA</v>
      </c>
      <c r="H8539" s="1" t="str">
        <f>IF(OR(ISNUMBER(FIND(",",players_stats[[#This Row],[Agents MAYUS]])),ISNUMBER(FIND("All Match Types",players_stats[[#This Row],[Match Type]]))),"Eliminar","")</f>
        <v>Eliminar</v>
      </c>
      <c r="I8539">
        <v>64</v>
      </c>
      <c r="J8539">
        <v>104</v>
      </c>
      <c r="K8539">
        <v>207</v>
      </c>
      <c r="L8539">
        <v>10</v>
      </c>
      <c r="M8539">
        <v>0.72</v>
      </c>
      <c r="N8539">
        <v>134</v>
      </c>
      <c r="O8539">
        <v>69</v>
      </c>
      <c r="P8539">
        <v>36</v>
      </c>
      <c r="Q8539">
        <v>14</v>
      </c>
      <c r="R8539">
        <v>11</v>
      </c>
      <c r="S8539">
        <v>0.35</v>
      </c>
      <c r="U8539" s="1" t="s">
        <v>175</v>
      </c>
      <c r="V8539">
        <v>17</v>
      </c>
      <c r="W8539">
        <v>44</v>
      </c>
      <c r="X8539">
        <v>44</v>
      </c>
      <c r="Y8539">
        <v>23</v>
      </c>
      <c r="Z8539">
        <v>9</v>
      </c>
      <c r="AA8539">
        <v>7</v>
      </c>
    </row>
    <row r="8540" spans="1:27" x14ac:dyDescent="0.25">
      <c r="A8540" s="1" t="s">
        <v>93</v>
      </c>
      <c r="B8540" s="1" t="s">
        <v>47</v>
      </c>
      <c r="C8540" s="1" t="s">
        <v>58</v>
      </c>
      <c r="D8540" s="1" t="s">
        <v>690</v>
      </c>
      <c r="E8540" s="1" t="s">
        <v>80</v>
      </c>
      <c r="F8540" s="1" t="s">
        <v>215</v>
      </c>
      <c r="G8540" s="1" t="str">
        <f>UPPER(players_stats[[#This Row],[Agents]])</f>
        <v>KAYO</v>
      </c>
      <c r="H8540" s="1" t="str">
        <f>IF(OR(ISNUMBER(FIND(",",players_stats[[#This Row],[Agents MAYUS]])),ISNUMBER(FIND("All Match Types",players_stats[[#This Row],[Match Type]]))),"Eliminar","")</f>
        <v/>
      </c>
      <c r="I8540">
        <v>21</v>
      </c>
      <c r="J8540">
        <v>109</v>
      </c>
      <c r="K8540">
        <v>228</v>
      </c>
      <c r="L8540">
        <v>107</v>
      </c>
      <c r="M8540">
        <v>0.81</v>
      </c>
      <c r="N8540">
        <v>145</v>
      </c>
      <c r="O8540">
        <v>76</v>
      </c>
      <c r="P8540">
        <v>38</v>
      </c>
      <c r="Q8540">
        <v>5</v>
      </c>
      <c r="R8540">
        <v>33</v>
      </c>
      <c r="S8540">
        <v>0.22</v>
      </c>
      <c r="U8540" s="1" t="s">
        <v>141</v>
      </c>
      <c r="V8540">
        <v>16</v>
      </c>
      <c r="W8540">
        <v>16</v>
      </c>
      <c r="X8540">
        <v>15</v>
      </c>
      <c r="Y8540">
        <v>8</v>
      </c>
      <c r="Z8540">
        <v>1</v>
      </c>
      <c r="AA8540">
        <v>7</v>
      </c>
    </row>
    <row r="8541" spans="1:27" x14ac:dyDescent="0.25">
      <c r="A8541" s="1" t="s">
        <v>93</v>
      </c>
      <c r="B8541" s="1" t="s">
        <v>47</v>
      </c>
      <c r="C8541" s="1" t="s">
        <v>58</v>
      </c>
      <c r="D8541" s="1" t="s">
        <v>690</v>
      </c>
      <c r="E8541" s="1" t="s">
        <v>80</v>
      </c>
      <c r="F8541" s="1" t="s">
        <v>188</v>
      </c>
      <c r="G8541" s="1" t="str">
        <f>UPPER(players_stats[[#This Row],[Agents]])</f>
        <v>NEON</v>
      </c>
      <c r="H8541" s="1" t="str">
        <f>IF(OR(ISNUMBER(FIND(",",players_stats[[#This Row],[Agents MAYUS]])),ISNUMBER(FIND("All Match Types",players_stats[[#This Row],[Match Type]]))),"Eliminar","")</f>
        <v/>
      </c>
      <c r="I8541">
        <v>21</v>
      </c>
      <c r="J8541">
        <v>128</v>
      </c>
      <c r="K8541">
        <v>283</v>
      </c>
      <c r="L8541">
        <v>133</v>
      </c>
      <c r="M8541">
        <v>0.71</v>
      </c>
      <c r="N8541">
        <v>195</v>
      </c>
      <c r="O8541">
        <v>95</v>
      </c>
      <c r="P8541">
        <v>24</v>
      </c>
      <c r="Q8541">
        <v>5</v>
      </c>
      <c r="R8541">
        <v>14</v>
      </c>
      <c r="S8541">
        <v>0.32</v>
      </c>
      <c r="T8541">
        <v>0.5</v>
      </c>
      <c r="U8541" s="1" t="s">
        <v>135</v>
      </c>
      <c r="V8541">
        <v>20</v>
      </c>
      <c r="W8541">
        <v>20</v>
      </c>
      <c r="X8541">
        <v>15</v>
      </c>
      <c r="Y8541">
        <v>5</v>
      </c>
      <c r="Z8541">
        <v>1</v>
      </c>
      <c r="AA8541">
        <v>3</v>
      </c>
    </row>
    <row r="8542" spans="1:27" x14ac:dyDescent="0.25">
      <c r="A8542" s="1" t="s">
        <v>93</v>
      </c>
      <c r="B8542" s="1" t="s">
        <v>47</v>
      </c>
      <c r="C8542" s="1" t="s">
        <v>58</v>
      </c>
      <c r="D8542" s="1" t="s">
        <v>690</v>
      </c>
      <c r="E8542" s="1" t="s">
        <v>80</v>
      </c>
      <c r="F8542" s="1" t="s">
        <v>146</v>
      </c>
      <c r="G8542" s="1" t="str">
        <f>UPPER(players_stats[[#This Row],[Agents]])</f>
        <v>RAZE</v>
      </c>
      <c r="H8542" s="1" t="str">
        <f>IF(OR(ISNUMBER(FIND(",",players_stats[[#This Row],[Agents MAYUS]])),ISNUMBER(FIND("All Match Types",players_stats[[#This Row],[Match Type]]))),"Eliminar","")</f>
        <v/>
      </c>
      <c r="I8542">
        <v>22</v>
      </c>
      <c r="J8542">
        <v>86</v>
      </c>
      <c r="K8542">
        <v>216</v>
      </c>
      <c r="L8542">
        <v>94</v>
      </c>
      <c r="M8542">
        <v>0.77</v>
      </c>
      <c r="N8542">
        <v>152</v>
      </c>
      <c r="O8542">
        <v>73</v>
      </c>
      <c r="P8542">
        <v>18</v>
      </c>
      <c r="Q8542">
        <v>27</v>
      </c>
      <c r="R8542">
        <v>14</v>
      </c>
      <c r="S8542">
        <v>0.23</v>
      </c>
      <c r="U8542" s="1" t="s">
        <v>141</v>
      </c>
      <c r="V8542">
        <v>16</v>
      </c>
      <c r="W8542">
        <v>16</v>
      </c>
      <c r="X8542">
        <v>17</v>
      </c>
      <c r="Y8542">
        <v>4</v>
      </c>
      <c r="Z8542">
        <v>6</v>
      </c>
      <c r="AA8542">
        <v>3</v>
      </c>
    </row>
    <row r="8543" spans="1:27" x14ac:dyDescent="0.25">
      <c r="A8543" s="1" t="s">
        <v>93</v>
      </c>
      <c r="B8543" s="1" t="s">
        <v>47</v>
      </c>
      <c r="C8543" s="1" t="s">
        <v>58</v>
      </c>
      <c r="D8543" s="1" t="s">
        <v>690</v>
      </c>
      <c r="E8543" s="1" t="s">
        <v>80</v>
      </c>
      <c r="F8543" s="1" t="s">
        <v>746</v>
      </c>
      <c r="G8543" s="1" t="str">
        <f>UPPER(players_stats[[#This Row],[Agents]])</f>
        <v>KAYO, NEON, RAZE</v>
      </c>
      <c r="H8543" s="1" t="str">
        <f>IF(OR(ISNUMBER(FIND(",",players_stats[[#This Row],[Agents MAYUS]])),ISNUMBER(FIND("All Match Types",players_stats[[#This Row],[Match Type]]))),"Eliminar","")</f>
        <v>Eliminar</v>
      </c>
      <c r="I8543">
        <v>64</v>
      </c>
      <c r="J8543">
        <v>107</v>
      </c>
      <c r="K8543">
        <v>242</v>
      </c>
      <c r="L8543">
        <v>111</v>
      </c>
      <c r="M8543">
        <v>0.77</v>
      </c>
      <c r="N8543">
        <v>164</v>
      </c>
      <c r="O8543">
        <v>81</v>
      </c>
      <c r="P8543">
        <v>27</v>
      </c>
      <c r="Q8543">
        <v>13</v>
      </c>
      <c r="R8543">
        <v>2</v>
      </c>
      <c r="S8543">
        <v>0.26</v>
      </c>
      <c r="T8543">
        <v>0.25</v>
      </c>
      <c r="U8543" s="1" t="s">
        <v>178</v>
      </c>
      <c r="V8543">
        <v>20</v>
      </c>
      <c r="W8543">
        <v>52</v>
      </c>
      <c r="X8543">
        <v>47</v>
      </c>
      <c r="Y8543">
        <v>17</v>
      </c>
      <c r="Z8543">
        <v>8</v>
      </c>
      <c r="AA8543">
        <v>13</v>
      </c>
    </row>
    <row r="8544" spans="1:27" x14ac:dyDescent="0.25">
      <c r="A8544" s="1" t="s">
        <v>93</v>
      </c>
      <c r="B8544" s="1" t="s">
        <v>47</v>
      </c>
      <c r="C8544" s="1" t="s">
        <v>58</v>
      </c>
      <c r="D8544" s="1" t="s">
        <v>692</v>
      </c>
      <c r="E8544" s="1" t="s">
        <v>80</v>
      </c>
      <c r="F8544" s="1" t="s">
        <v>140</v>
      </c>
      <c r="G8544" s="1" t="str">
        <f>UPPER(players_stats[[#This Row],[Agents]])</f>
        <v>OMEN</v>
      </c>
      <c r="H8544" s="1" t="str">
        <f>IF(OR(ISNUMBER(FIND(",",players_stats[[#This Row],[Agents MAYUS]])),ISNUMBER(FIND("All Match Types",players_stats[[#This Row],[Match Type]]))),"Eliminar","")</f>
        <v/>
      </c>
      <c r="I8544">
        <v>64</v>
      </c>
      <c r="J8544">
        <v>123</v>
      </c>
      <c r="K8544">
        <v>220</v>
      </c>
      <c r="L8544">
        <v>12</v>
      </c>
      <c r="M8544">
        <v>0.8</v>
      </c>
      <c r="N8544">
        <v>146</v>
      </c>
      <c r="O8544">
        <v>77</v>
      </c>
      <c r="P8544">
        <v>53</v>
      </c>
      <c r="Q8544">
        <v>9</v>
      </c>
      <c r="R8544">
        <v>2</v>
      </c>
      <c r="S8544">
        <v>0.23</v>
      </c>
      <c r="T8544">
        <v>0.14000000000000001</v>
      </c>
      <c r="U8544" s="1" t="s">
        <v>165</v>
      </c>
      <c r="V8544">
        <v>17</v>
      </c>
      <c r="W8544">
        <v>49</v>
      </c>
      <c r="X8544">
        <v>41</v>
      </c>
      <c r="Y8544">
        <v>34</v>
      </c>
      <c r="Z8544">
        <v>6</v>
      </c>
      <c r="AA8544">
        <v>1</v>
      </c>
    </row>
    <row r="8545" spans="1:27" x14ac:dyDescent="0.25">
      <c r="A8545" s="1" t="s">
        <v>93</v>
      </c>
      <c r="B8545" s="1" t="s">
        <v>47</v>
      </c>
      <c r="C8545" s="1" t="s">
        <v>58</v>
      </c>
      <c r="D8545" s="1" t="s">
        <v>1104</v>
      </c>
      <c r="E8545" s="1" t="s">
        <v>13</v>
      </c>
      <c r="F8545" s="1" t="s">
        <v>181</v>
      </c>
      <c r="G8545" s="1" t="str">
        <f>UPPER(players_stats[[#This Row],[Agents]])</f>
        <v>BREACH</v>
      </c>
      <c r="H8545" s="1" t="str">
        <f>IF(OR(ISNUMBER(FIND(",",players_stats[[#This Row],[Agents MAYUS]])),ISNUMBER(FIND("All Match Types",players_stats[[#This Row],[Match Type]]))),"Eliminar","")</f>
        <v/>
      </c>
      <c r="I8545">
        <v>20</v>
      </c>
      <c r="J8545">
        <v>83</v>
      </c>
      <c r="K8545">
        <v>140</v>
      </c>
      <c r="L8545">
        <v>67</v>
      </c>
      <c r="M8545">
        <v>0.7</v>
      </c>
      <c r="N8545">
        <v>89</v>
      </c>
      <c r="O8545">
        <v>5</v>
      </c>
      <c r="P8545">
        <v>5</v>
      </c>
      <c r="Q8545">
        <v>0</v>
      </c>
      <c r="R8545">
        <v>0</v>
      </c>
      <c r="S8545">
        <v>0.32</v>
      </c>
      <c r="U8545" s="1" t="s">
        <v>143</v>
      </c>
      <c r="V8545">
        <v>10</v>
      </c>
      <c r="W8545">
        <v>10</v>
      </c>
      <c r="X8545">
        <v>15</v>
      </c>
      <c r="Y8545">
        <v>10</v>
      </c>
      <c r="Z8545">
        <v>0</v>
      </c>
      <c r="AA8545">
        <v>0</v>
      </c>
    </row>
    <row r="8546" spans="1:27" x14ac:dyDescent="0.25">
      <c r="A8546" s="1" t="s">
        <v>93</v>
      </c>
      <c r="B8546" s="1" t="s">
        <v>47</v>
      </c>
      <c r="C8546" s="1" t="s">
        <v>58</v>
      </c>
      <c r="D8546" s="1" t="s">
        <v>1104</v>
      </c>
      <c r="E8546" s="1" t="s">
        <v>13</v>
      </c>
      <c r="F8546" s="1" t="s">
        <v>130</v>
      </c>
      <c r="G8546" s="1" t="str">
        <f>UPPER(players_stats[[#This Row],[Agents]])</f>
        <v>FADE</v>
      </c>
      <c r="H8546" s="1" t="str">
        <f>IF(OR(ISNUMBER(FIND(",",players_stats[[#This Row],[Agents MAYUS]])),ISNUMBER(FIND("All Match Types",players_stats[[#This Row],[Match Type]]))),"Eliminar","")</f>
        <v/>
      </c>
      <c r="I8546">
        <v>28</v>
      </c>
      <c r="J8546">
        <v>114</v>
      </c>
      <c r="K8546">
        <v>217</v>
      </c>
      <c r="L8546">
        <v>129</v>
      </c>
      <c r="M8546">
        <v>0.89</v>
      </c>
      <c r="N8546">
        <v>147</v>
      </c>
      <c r="O8546">
        <v>79</v>
      </c>
      <c r="P8546">
        <v>25</v>
      </c>
      <c r="Q8546">
        <v>4</v>
      </c>
      <c r="R8546">
        <v>7</v>
      </c>
      <c r="S8546">
        <v>0.42</v>
      </c>
      <c r="U8546" s="1" t="s">
        <v>211</v>
      </c>
      <c r="V8546">
        <v>22</v>
      </c>
      <c r="W8546">
        <v>22</v>
      </c>
      <c r="X8546">
        <v>17</v>
      </c>
      <c r="Y8546">
        <v>7</v>
      </c>
      <c r="Z8546">
        <v>1</v>
      </c>
      <c r="AA8546">
        <v>2</v>
      </c>
    </row>
    <row r="8547" spans="1:27" x14ac:dyDescent="0.25">
      <c r="A8547" s="1" t="s">
        <v>93</v>
      </c>
      <c r="B8547" s="1" t="s">
        <v>47</v>
      </c>
      <c r="C8547" s="1" t="s">
        <v>58</v>
      </c>
      <c r="D8547" s="1" t="s">
        <v>1104</v>
      </c>
      <c r="E8547" s="1" t="s">
        <v>13</v>
      </c>
      <c r="F8547" s="1" t="s">
        <v>318</v>
      </c>
      <c r="G8547" s="1" t="str">
        <f>UPPER(players_stats[[#This Row],[Agents]])</f>
        <v>BREACH, FADE</v>
      </c>
      <c r="H8547" s="1" t="str">
        <f>IF(OR(ISNUMBER(FIND(",",players_stats[[#This Row],[Agents MAYUS]])),ISNUMBER(FIND("All Match Types",players_stats[[#This Row],[Match Type]]))),"Eliminar","")</f>
        <v>Eliminar</v>
      </c>
      <c r="I8547">
        <v>48</v>
      </c>
      <c r="J8547">
        <v>101</v>
      </c>
      <c r="K8547">
        <v>178</v>
      </c>
      <c r="L8547">
        <v>10</v>
      </c>
      <c r="M8547">
        <v>0.81</v>
      </c>
      <c r="N8547">
        <v>123</v>
      </c>
      <c r="O8547">
        <v>67</v>
      </c>
      <c r="P8547">
        <v>35</v>
      </c>
      <c r="Q8547">
        <v>2</v>
      </c>
      <c r="R8547">
        <v>4</v>
      </c>
      <c r="S8547">
        <v>0.38</v>
      </c>
      <c r="U8547" s="1" t="s">
        <v>202</v>
      </c>
      <c r="V8547">
        <v>22</v>
      </c>
      <c r="W8547">
        <v>32</v>
      </c>
      <c r="X8547">
        <v>32</v>
      </c>
      <c r="Y8547">
        <v>17</v>
      </c>
      <c r="Z8547">
        <v>1</v>
      </c>
      <c r="AA8547">
        <v>2</v>
      </c>
    </row>
    <row r="8548" spans="1:27" x14ac:dyDescent="0.25">
      <c r="A8548" s="1" t="s">
        <v>93</v>
      </c>
      <c r="B8548" s="1" t="s">
        <v>47</v>
      </c>
      <c r="C8548" s="1" t="s">
        <v>58</v>
      </c>
      <c r="D8548" s="1" t="s">
        <v>179</v>
      </c>
      <c r="E8548" s="1" t="s">
        <v>13</v>
      </c>
      <c r="F8548" s="1" t="s">
        <v>133</v>
      </c>
      <c r="G8548" s="1" t="str">
        <f>UPPER(players_stats[[#This Row],[Agents]])</f>
        <v>CYPHER</v>
      </c>
      <c r="H8548" s="1" t="str">
        <f>IF(OR(ISNUMBER(FIND(",",players_stats[[#This Row],[Agents MAYUS]])),ISNUMBER(FIND("All Match Types",players_stats[[#This Row],[Match Type]]))),"Eliminar","")</f>
        <v/>
      </c>
      <c r="I8548">
        <v>20</v>
      </c>
      <c r="J8548">
        <v>95</v>
      </c>
      <c r="K8548">
        <v>174</v>
      </c>
      <c r="L8548">
        <v>86</v>
      </c>
      <c r="M8548">
        <v>0.55000000000000004</v>
      </c>
      <c r="N8548">
        <v>118</v>
      </c>
      <c r="O8548">
        <v>6</v>
      </c>
      <c r="P8548">
        <v>2</v>
      </c>
      <c r="Q8548">
        <v>0</v>
      </c>
      <c r="R8548">
        <v>2</v>
      </c>
      <c r="S8548">
        <v>0.18</v>
      </c>
      <c r="T8548">
        <v>0.17</v>
      </c>
      <c r="U8548" s="1" t="s">
        <v>172</v>
      </c>
      <c r="V8548">
        <v>12</v>
      </c>
      <c r="W8548">
        <v>12</v>
      </c>
      <c r="X8548">
        <v>14</v>
      </c>
      <c r="Y8548">
        <v>4</v>
      </c>
      <c r="Z8548">
        <v>0</v>
      </c>
      <c r="AA8548">
        <v>4</v>
      </c>
    </row>
    <row r="8549" spans="1:27" x14ac:dyDescent="0.25">
      <c r="A8549" s="1" t="s">
        <v>93</v>
      </c>
      <c r="B8549" s="1" t="s">
        <v>47</v>
      </c>
      <c r="C8549" s="1" t="s">
        <v>58</v>
      </c>
      <c r="D8549" s="1" t="s">
        <v>179</v>
      </c>
      <c r="E8549" s="1" t="s">
        <v>13</v>
      </c>
      <c r="F8549" s="1" t="s">
        <v>152</v>
      </c>
      <c r="G8549" s="1" t="str">
        <f>UPPER(players_stats[[#This Row],[Agents]])</f>
        <v>VIPER</v>
      </c>
      <c r="H8549" s="1" t="str">
        <f>IF(OR(ISNUMBER(FIND(",",players_stats[[#This Row],[Agents MAYUS]])),ISNUMBER(FIND("All Match Types",players_stats[[#This Row],[Match Type]]))),"Eliminar","")</f>
        <v/>
      </c>
      <c r="I8549">
        <v>28</v>
      </c>
      <c r="J8549">
        <v>106</v>
      </c>
      <c r="K8549">
        <v>222</v>
      </c>
      <c r="L8549">
        <v>105</v>
      </c>
      <c r="M8549">
        <v>0.68</v>
      </c>
      <c r="N8549">
        <v>143</v>
      </c>
      <c r="O8549">
        <v>71</v>
      </c>
      <c r="P8549">
        <v>32</v>
      </c>
      <c r="Q8549">
        <v>14</v>
      </c>
      <c r="R8549">
        <v>7</v>
      </c>
      <c r="S8549">
        <v>0.21</v>
      </c>
      <c r="T8549">
        <v>0.33</v>
      </c>
      <c r="U8549" s="1" t="s">
        <v>156</v>
      </c>
      <c r="V8549">
        <v>20</v>
      </c>
      <c r="W8549">
        <v>20</v>
      </c>
      <c r="X8549">
        <v>19</v>
      </c>
      <c r="Y8549">
        <v>9</v>
      </c>
      <c r="Z8549">
        <v>4</v>
      </c>
      <c r="AA8549">
        <v>2</v>
      </c>
    </row>
    <row r="8550" spans="1:27" x14ac:dyDescent="0.25">
      <c r="A8550" s="1" t="s">
        <v>93</v>
      </c>
      <c r="B8550" s="1" t="s">
        <v>47</v>
      </c>
      <c r="C8550" s="1" t="s">
        <v>58</v>
      </c>
      <c r="D8550" s="1" t="s">
        <v>179</v>
      </c>
      <c r="E8550" s="1" t="s">
        <v>13</v>
      </c>
      <c r="F8550" s="1" t="s">
        <v>213</v>
      </c>
      <c r="G8550" s="1" t="str">
        <f>UPPER(players_stats[[#This Row],[Agents]])</f>
        <v>CYPHER, VIPER</v>
      </c>
      <c r="H8550" s="1" t="str">
        <f>IF(OR(ISNUMBER(FIND(",",players_stats[[#This Row],[Agents MAYUS]])),ISNUMBER(FIND("All Match Types",players_stats[[#This Row],[Match Type]]))),"Eliminar","")</f>
        <v>Eliminar</v>
      </c>
      <c r="I8550">
        <v>48</v>
      </c>
      <c r="J8550">
        <v>102</v>
      </c>
      <c r="K8550">
        <v>198</v>
      </c>
      <c r="L8550">
        <v>97</v>
      </c>
      <c r="M8550">
        <v>0.63</v>
      </c>
      <c r="N8550">
        <v>132</v>
      </c>
      <c r="O8550">
        <v>67</v>
      </c>
      <c r="P8550">
        <v>27</v>
      </c>
      <c r="Q8550">
        <v>8</v>
      </c>
      <c r="R8550">
        <v>13</v>
      </c>
      <c r="S8550">
        <v>0.2</v>
      </c>
      <c r="T8550">
        <v>0.22</v>
      </c>
      <c r="U8550" s="1" t="s">
        <v>129</v>
      </c>
      <c r="V8550">
        <v>20</v>
      </c>
      <c r="W8550">
        <v>32</v>
      </c>
      <c r="X8550">
        <v>33</v>
      </c>
      <c r="Y8550">
        <v>13</v>
      </c>
      <c r="Z8550">
        <v>4</v>
      </c>
      <c r="AA8550">
        <v>6</v>
      </c>
    </row>
    <row r="8551" spans="1:27" x14ac:dyDescent="0.25">
      <c r="A8551" s="1" t="s">
        <v>93</v>
      </c>
      <c r="B8551" s="1" t="s">
        <v>47</v>
      </c>
      <c r="C8551" s="1" t="s">
        <v>58</v>
      </c>
      <c r="D8551" s="1" t="s">
        <v>174</v>
      </c>
      <c r="E8551" s="1" t="s">
        <v>13</v>
      </c>
      <c r="F8551" s="1" t="s">
        <v>134</v>
      </c>
      <c r="G8551" s="1" t="str">
        <f>UPPER(players_stats[[#This Row],[Agents]])</f>
        <v>KILLJOY</v>
      </c>
      <c r="H8551" s="1" t="str">
        <f>IF(OR(ISNUMBER(FIND(",",players_stats[[#This Row],[Agents MAYUS]])),ISNUMBER(FIND("All Match Types",players_stats[[#This Row],[Match Type]]))),"Eliminar","")</f>
        <v/>
      </c>
      <c r="I8551">
        <v>28</v>
      </c>
      <c r="J8551">
        <v>94</v>
      </c>
      <c r="K8551">
        <v>195</v>
      </c>
      <c r="L8551">
        <v>95</v>
      </c>
      <c r="M8551">
        <v>0.71</v>
      </c>
      <c r="N8551">
        <v>132</v>
      </c>
      <c r="O8551">
        <v>68</v>
      </c>
      <c r="P8551">
        <v>11</v>
      </c>
      <c r="Q8551">
        <v>11</v>
      </c>
      <c r="R8551">
        <v>7</v>
      </c>
      <c r="S8551">
        <v>0.32</v>
      </c>
      <c r="T8551">
        <v>0.2</v>
      </c>
      <c r="U8551" s="1" t="s">
        <v>235</v>
      </c>
      <c r="V8551">
        <v>19</v>
      </c>
      <c r="W8551">
        <v>19</v>
      </c>
      <c r="X8551">
        <v>20</v>
      </c>
      <c r="Y8551">
        <v>3</v>
      </c>
      <c r="Z8551">
        <v>3</v>
      </c>
      <c r="AA8551">
        <v>2</v>
      </c>
    </row>
    <row r="8552" spans="1:27" x14ac:dyDescent="0.25">
      <c r="A8552" s="1" t="s">
        <v>93</v>
      </c>
      <c r="B8552" s="1" t="s">
        <v>47</v>
      </c>
      <c r="C8552" s="1" t="s">
        <v>58</v>
      </c>
      <c r="D8552" s="1" t="s">
        <v>174</v>
      </c>
      <c r="E8552" s="1" t="s">
        <v>13</v>
      </c>
      <c r="F8552" s="1" t="s">
        <v>146</v>
      </c>
      <c r="G8552" s="1" t="str">
        <f>UPPER(players_stats[[#This Row],[Agents]])</f>
        <v>RAZE</v>
      </c>
      <c r="H8552" s="1" t="str">
        <f>IF(OR(ISNUMBER(FIND(",",players_stats[[#This Row],[Agents MAYUS]])),ISNUMBER(FIND("All Match Types",players_stats[[#This Row],[Match Type]]))),"Eliminar","")</f>
        <v/>
      </c>
      <c r="I8552">
        <v>20</v>
      </c>
      <c r="J8552">
        <v>94</v>
      </c>
      <c r="K8552">
        <v>242</v>
      </c>
      <c r="L8552">
        <v>88</v>
      </c>
      <c r="M8552">
        <v>0.7</v>
      </c>
      <c r="N8552">
        <v>154</v>
      </c>
      <c r="O8552">
        <v>75</v>
      </c>
      <c r="P8552">
        <v>15</v>
      </c>
      <c r="Q8552">
        <v>3</v>
      </c>
      <c r="R8552">
        <v>2</v>
      </c>
      <c r="S8552">
        <v>0.23</v>
      </c>
      <c r="U8552" s="1" t="s">
        <v>141</v>
      </c>
      <c r="V8552">
        <v>15</v>
      </c>
      <c r="W8552">
        <v>15</v>
      </c>
      <c r="X8552">
        <v>17</v>
      </c>
      <c r="Y8552">
        <v>3</v>
      </c>
      <c r="Z8552">
        <v>6</v>
      </c>
      <c r="AA8552">
        <v>4</v>
      </c>
    </row>
    <row r="8553" spans="1:27" x14ac:dyDescent="0.25">
      <c r="A8553" s="1" t="s">
        <v>93</v>
      </c>
      <c r="B8553" s="1" t="s">
        <v>47</v>
      </c>
      <c r="C8553" s="1" t="s">
        <v>58</v>
      </c>
      <c r="D8553" s="1" t="s">
        <v>174</v>
      </c>
      <c r="E8553" s="1" t="s">
        <v>13</v>
      </c>
      <c r="F8553" s="1" t="s">
        <v>346</v>
      </c>
      <c r="G8553" s="1" t="str">
        <f>UPPER(players_stats[[#This Row],[Agents]])</f>
        <v>KILLJOY, RAZE</v>
      </c>
      <c r="H8553" s="1" t="str">
        <f>IF(OR(ISNUMBER(FIND(",",players_stats[[#This Row],[Agents MAYUS]])),ISNUMBER(FIND("All Match Types",players_stats[[#This Row],[Match Type]]))),"Eliminar","")</f>
        <v>Eliminar</v>
      </c>
      <c r="I8553">
        <v>48</v>
      </c>
      <c r="J8553">
        <v>94</v>
      </c>
      <c r="K8553">
        <v>218</v>
      </c>
      <c r="L8553">
        <v>92</v>
      </c>
      <c r="M8553">
        <v>0.71</v>
      </c>
      <c r="N8553">
        <v>141</v>
      </c>
      <c r="O8553">
        <v>71</v>
      </c>
      <c r="P8553">
        <v>13</v>
      </c>
      <c r="Q8553">
        <v>19</v>
      </c>
      <c r="R8553">
        <v>13</v>
      </c>
      <c r="S8553">
        <v>0.28000000000000003</v>
      </c>
      <c r="T8553">
        <v>0.17</v>
      </c>
      <c r="U8553" s="1" t="s">
        <v>172</v>
      </c>
      <c r="V8553">
        <v>19</v>
      </c>
      <c r="W8553">
        <v>34</v>
      </c>
      <c r="X8553">
        <v>37</v>
      </c>
      <c r="Y8553">
        <v>6</v>
      </c>
      <c r="Z8553">
        <v>9</v>
      </c>
      <c r="AA8553">
        <v>6</v>
      </c>
    </row>
    <row r="8554" spans="1:27" x14ac:dyDescent="0.25">
      <c r="A8554" s="1" t="s">
        <v>93</v>
      </c>
      <c r="B8554" s="1" t="s">
        <v>47</v>
      </c>
      <c r="C8554" s="1" t="s">
        <v>58</v>
      </c>
      <c r="D8554" s="1" t="s">
        <v>169</v>
      </c>
      <c r="E8554" s="1" t="s">
        <v>13</v>
      </c>
      <c r="F8554" s="1" t="s">
        <v>140</v>
      </c>
      <c r="G8554" s="1" t="str">
        <f>UPPER(players_stats[[#This Row],[Agents]])</f>
        <v>OMEN</v>
      </c>
      <c r="H8554" s="1" t="str">
        <f>IF(OR(ISNUMBER(FIND(",",players_stats[[#This Row],[Agents MAYUS]])),ISNUMBER(FIND("All Match Types",players_stats[[#This Row],[Match Type]]))),"Eliminar","")</f>
        <v/>
      </c>
      <c r="I8554">
        <v>48</v>
      </c>
      <c r="J8554">
        <v>91</v>
      </c>
      <c r="K8554">
        <v>178</v>
      </c>
      <c r="L8554">
        <v>76</v>
      </c>
      <c r="M8554">
        <v>0.75</v>
      </c>
      <c r="N8554">
        <v>117</v>
      </c>
      <c r="O8554">
        <v>58</v>
      </c>
      <c r="P8554">
        <v>56</v>
      </c>
      <c r="Q8554">
        <v>6</v>
      </c>
      <c r="R8554">
        <v>6</v>
      </c>
      <c r="S8554">
        <v>0.23</v>
      </c>
      <c r="T8554">
        <v>0.2</v>
      </c>
      <c r="U8554" s="1" t="s">
        <v>235</v>
      </c>
      <c r="V8554">
        <v>17</v>
      </c>
      <c r="W8554">
        <v>28</v>
      </c>
      <c r="X8554">
        <v>37</v>
      </c>
      <c r="Y8554">
        <v>27</v>
      </c>
      <c r="Z8554">
        <v>3</v>
      </c>
      <c r="AA8554">
        <v>3</v>
      </c>
    </row>
    <row r="8555" spans="1:27" x14ac:dyDescent="0.25">
      <c r="A8555" s="1" t="s">
        <v>93</v>
      </c>
      <c r="B8555" s="1" t="s">
        <v>47</v>
      </c>
      <c r="C8555" s="1" t="s">
        <v>58</v>
      </c>
      <c r="D8555" s="1" t="s">
        <v>176</v>
      </c>
      <c r="E8555" s="1" t="s">
        <v>13</v>
      </c>
      <c r="F8555" s="1" t="s">
        <v>146</v>
      </c>
      <c r="G8555" s="1" t="str">
        <f>UPPER(players_stats[[#This Row],[Agents]])</f>
        <v>RAZE</v>
      </c>
      <c r="H8555" s="1" t="str">
        <f>IF(OR(ISNUMBER(FIND(",",players_stats[[#This Row],[Agents MAYUS]])),ISNUMBER(FIND("All Match Types",players_stats[[#This Row],[Match Type]]))),"Eliminar","")</f>
        <v/>
      </c>
      <c r="I8555">
        <v>28</v>
      </c>
      <c r="J8555">
        <v>111</v>
      </c>
      <c r="K8555">
        <v>259</v>
      </c>
      <c r="L8555">
        <v>114</v>
      </c>
      <c r="M8555">
        <v>0.79</v>
      </c>
      <c r="N8555">
        <v>178</v>
      </c>
      <c r="O8555">
        <v>86</v>
      </c>
      <c r="P8555">
        <v>18</v>
      </c>
      <c r="Q8555">
        <v>14</v>
      </c>
      <c r="R8555">
        <v>25</v>
      </c>
      <c r="S8555">
        <v>0.23</v>
      </c>
      <c r="U8555" s="1" t="s">
        <v>63</v>
      </c>
      <c r="V8555">
        <v>24</v>
      </c>
      <c r="W8555">
        <v>24</v>
      </c>
      <c r="X8555">
        <v>21</v>
      </c>
      <c r="Y8555">
        <v>5</v>
      </c>
      <c r="Z8555">
        <v>4</v>
      </c>
      <c r="AA8555">
        <v>7</v>
      </c>
    </row>
    <row r="8556" spans="1:27" x14ac:dyDescent="0.25">
      <c r="A8556" s="1" t="s">
        <v>93</v>
      </c>
      <c r="B8556" s="1" t="s">
        <v>47</v>
      </c>
      <c r="C8556" s="1" t="s">
        <v>58</v>
      </c>
      <c r="D8556" s="1" t="s">
        <v>176</v>
      </c>
      <c r="E8556" s="1" t="s">
        <v>13</v>
      </c>
      <c r="F8556" s="1" t="s">
        <v>161</v>
      </c>
      <c r="G8556" s="1" t="str">
        <f>UPPER(players_stats[[#This Row],[Agents]])</f>
        <v>YORU</v>
      </c>
      <c r="H8556" s="1" t="str">
        <f>IF(OR(ISNUMBER(FIND(",",players_stats[[#This Row],[Agents MAYUS]])),ISNUMBER(FIND("All Match Types",players_stats[[#This Row],[Match Type]]))),"Eliminar","")</f>
        <v/>
      </c>
      <c r="I8556">
        <v>20</v>
      </c>
      <c r="J8556">
        <v>89</v>
      </c>
      <c r="K8556">
        <v>214</v>
      </c>
      <c r="L8556">
        <v>88</v>
      </c>
      <c r="M8556">
        <v>0.7</v>
      </c>
      <c r="N8556">
        <v>138</v>
      </c>
      <c r="O8556">
        <v>7</v>
      </c>
      <c r="P8556">
        <v>2</v>
      </c>
      <c r="Q8556">
        <v>1</v>
      </c>
      <c r="R8556">
        <v>5</v>
      </c>
      <c r="S8556">
        <v>0.36</v>
      </c>
      <c r="U8556" s="1" t="s">
        <v>143</v>
      </c>
      <c r="V8556">
        <v>14</v>
      </c>
      <c r="W8556">
        <v>14</v>
      </c>
      <c r="X8556">
        <v>16</v>
      </c>
      <c r="Y8556">
        <v>4</v>
      </c>
      <c r="Z8556">
        <v>2</v>
      </c>
      <c r="AA8556">
        <v>1</v>
      </c>
    </row>
    <row r="8557" spans="1:27" x14ac:dyDescent="0.25">
      <c r="A8557" s="1" t="s">
        <v>93</v>
      </c>
      <c r="B8557" s="1" t="s">
        <v>47</v>
      </c>
      <c r="C8557" s="1" t="s">
        <v>58</v>
      </c>
      <c r="D8557" s="1" t="s">
        <v>176</v>
      </c>
      <c r="E8557" s="1" t="s">
        <v>13</v>
      </c>
      <c r="F8557" s="1" t="s">
        <v>177</v>
      </c>
      <c r="G8557" s="1" t="str">
        <f>UPPER(players_stats[[#This Row],[Agents]])</f>
        <v>RAZE, YORU</v>
      </c>
      <c r="H8557" s="1" t="str">
        <f>IF(OR(ISNUMBER(FIND(",",players_stats[[#This Row],[Agents MAYUS]])),ISNUMBER(FIND("All Match Types",players_stats[[#This Row],[Match Type]]))),"Eliminar","")</f>
        <v>Eliminar</v>
      </c>
      <c r="I8557">
        <v>48</v>
      </c>
      <c r="J8557">
        <v>102</v>
      </c>
      <c r="K8557">
        <v>236</v>
      </c>
      <c r="L8557">
        <v>103</v>
      </c>
      <c r="M8557">
        <v>0.75</v>
      </c>
      <c r="N8557">
        <v>161</v>
      </c>
      <c r="O8557">
        <v>79</v>
      </c>
      <c r="P8557">
        <v>19</v>
      </c>
      <c r="Q8557">
        <v>13</v>
      </c>
      <c r="R8557">
        <v>17</v>
      </c>
      <c r="S8557">
        <v>0.27</v>
      </c>
      <c r="U8557" s="1" t="s">
        <v>143</v>
      </c>
      <c r="V8557">
        <v>24</v>
      </c>
      <c r="W8557">
        <v>38</v>
      </c>
      <c r="X8557">
        <v>37</v>
      </c>
      <c r="Y8557">
        <v>9</v>
      </c>
      <c r="Z8557">
        <v>6</v>
      </c>
      <c r="AA8557">
        <v>8</v>
      </c>
    </row>
    <row r="8558" spans="1:27" x14ac:dyDescent="0.25">
      <c r="A8558" s="1" t="s">
        <v>93</v>
      </c>
      <c r="B8558" s="1" t="s">
        <v>47</v>
      </c>
      <c r="C8558" s="1" t="s">
        <v>58</v>
      </c>
      <c r="D8558" s="1" t="s">
        <v>709</v>
      </c>
      <c r="E8558" s="1" t="s">
        <v>81</v>
      </c>
      <c r="F8558" s="1" t="s">
        <v>181</v>
      </c>
      <c r="G8558" s="1" t="str">
        <f>UPPER(players_stats[[#This Row],[Agents]])</f>
        <v>BREACH</v>
      </c>
      <c r="H8558" s="1" t="str">
        <f>IF(OR(ISNUMBER(FIND(",",players_stats[[#This Row],[Agents MAYUS]])),ISNUMBER(FIND("All Match Types",players_stats[[#This Row],[Match Type]]))),"Eliminar","")</f>
        <v/>
      </c>
      <c r="I8558">
        <v>19</v>
      </c>
      <c r="J8558">
        <v>67</v>
      </c>
      <c r="K8558">
        <v>164</v>
      </c>
      <c r="L8558">
        <v>59</v>
      </c>
      <c r="M8558">
        <v>0.68</v>
      </c>
      <c r="N8558">
        <v>107</v>
      </c>
      <c r="O8558">
        <v>53</v>
      </c>
      <c r="P8558">
        <v>26</v>
      </c>
      <c r="Q8558">
        <v>5</v>
      </c>
      <c r="R8558">
        <v>16</v>
      </c>
      <c r="S8558">
        <v>0.33</v>
      </c>
      <c r="U8558" s="1" t="s">
        <v>139</v>
      </c>
      <c r="V8558">
        <v>10</v>
      </c>
      <c r="W8558">
        <v>10</v>
      </c>
      <c r="X8558">
        <v>17</v>
      </c>
      <c r="Y8558">
        <v>5</v>
      </c>
      <c r="Z8558">
        <v>1</v>
      </c>
      <c r="AA8558">
        <v>3</v>
      </c>
    </row>
    <row r="8559" spans="1:27" x14ac:dyDescent="0.25">
      <c r="A8559" s="1" t="s">
        <v>93</v>
      </c>
      <c r="B8559" s="1" t="s">
        <v>47</v>
      </c>
      <c r="C8559" s="1" t="s">
        <v>58</v>
      </c>
      <c r="D8559" s="1" t="s">
        <v>709</v>
      </c>
      <c r="E8559" s="1" t="s">
        <v>81</v>
      </c>
      <c r="F8559" s="1" t="s">
        <v>134</v>
      </c>
      <c r="G8559" s="1" t="str">
        <f>UPPER(players_stats[[#This Row],[Agents]])</f>
        <v>KILLJOY</v>
      </c>
      <c r="H8559" s="1" t="str">
        <f>IF(OR(ISNUMBER(FIND(",",players_stats[[#This Row],[Agents MAYUS]])),ISNUMBER(FIND("All Match Types",players_stats[[#This Row],[Match Type]]))),"Eliminar","")</f>
        <v/>
      </c>
      <c r="I8559">
        <v>30</v>
      </c>
      <c r="J8559">
        <v>106</v>
      </c>
      <c r="K8559">
        <v>201</v>
      </c>
      <c r="L8559">
        <v>111</v>
      </c>
      <c r="M8559">
        <v>0.77</v>
      </c>
      <c r="N8559">
        <v>146</v>
      </c>
      <c r="O8559">
        <v>7</v>
      </c>
      <c r="P8559">
        <v>17</v>
      </c>
      <c r="Q8559">
        <v>13</v>
      </c>
      <c r="R8559">
        <v>3</v>
      </c>
      <c r="S8559">
        <v>0.18</v>
      </c>
      <c r="U8559" s="1" t="s">
        <v>143</v>
      </c>
      <c r="V8559">
        <v>21</v>
      </c>
      <c r="W8559">
        <v>21</v>
      </c>
      <c r="X8559">
        <v>19</v>
      </c>
      <c r="Y8559">
        <v>5</v>
      </c>
      <c r="Z8559">
        <v>4</v>
      </c>
      <c r="AA8559">
        <v>1</v>
      </c>
    </row>
    <row r="8560" spans="1:27" x14ac:dyDescent="0.25">
      <c r="A8560" s="1" t="s">
        <v>93</v>
      </c>
      <c r="B8560" s="1" t="s">
        <v>47</v>
      </c>
      <c r="C8560" s="1" t="s">
        <v>58</v>
      </c>
      <c r="D8560" s="1" t="s">
        <v>709</v>
      </c>
      <c r="E8560" s="1" t="s">
        <v>81</v>
      </c>
      <c r="F8560" s="1" t="s">
        <v>161</v>
      </c>
      <c r="G8560" s="1" t="str">
        <f>UPPER(players_stats[[#This Row],[Agents]])</f>
        <v>YORU</v>
      </c>
      <c r="H8560" s="1" t="str">
        <f>IF(OR(ISNUMBER(FIND(",",players_stats[[#This Row],[Agents MAYUS]])),ISNUMBER(FIND("All Match Types",players_stats[[#This Row],[Match Type]]))),"Eliminar","")</f>
        <v/>
      </c>
      <c r="I8560">
        <v>20</v>
      </c>
      <c r="J8560">
        <v>56</v>
      </c>
      <c r="K8560">
        <v>123</v>
      </c>
      <c r="L8560">
        <v>5</v>
      </c>
      <c r="M8560">
        <v>0.45</v>
      </c>
      <c r="N8560">
        <v>102</v>
      </c>
      <c r="O8560">
        <v>4</v>
      </c>
      <c r="P8560">
        <v>1</v>
      </c>
      <c r="Q8560">
        <v>5</v>
      </c>
      <c r="R8560">
        <v>25</v>
      </c>
      <c r="S8560">
        <v>0.24</v>
      </c>
      <c r="U8560" s="1" t="s">
        <v>141</v>
      </c>
      <c r="V8560">
        <v>8</v>
      </c>
      <c r="W8560">
        <v>8</v>
      </c>
      <c r="X8560">
        <v>16</v>
      </c>
      <c r="Y8560">
        <v>2</v>
      </c>
      <c r="Z8560">
        <v>1</v>
      </c>
      <c r="AA8560">
        <v>5</v>
      </c>
    </row>
    <row r="8561" spans="1:27" x14ac:dyDescent="0.25">
      <c r="A8561" s="1" t="s">
        <v>93</v>
      </c>
      <c r="B8561" s="1" t="s">
        <v>47</v>
      </c>
      <c r="C8561" s="1" t="s">
        <v>58</v>
      </c>
      <c r="D8561" s="1" t="s">
        <v>709</v>
      </c>
      <c r="E8561" s="1" t="s">
        <v>81</v>
      </c>
      <c r="F8561" s="1" t="s">
        <v>1254</v>
      </c>
      <c r="G8561" s="1" t="str">
        <f>UPPER(players_stats[[#This Row],[Agents]])</f>
        <v>BREACH, KILLJOY, YORU</v>
      </c>
      <c r="H8561" s="1" t="str">
        <f>IF(OR(ISNUMBER(FIND(",",players_stats[[#This Row],[Agents MAYUS]])),ISNUMBER(FIND("All Match Types",players_stats[[#This Row],[Match Type]]))),"Eliminar","")</f>
        <v>Eliminar</v>
      </c>
      <c r="I8561">
        <v>69</v>
      </c>
      <c r="J8561">
        <v>81</v>
      </c>
      <c r="K8561">
        <v>163</v>
      </c>
      <c r="L8561">
        <v>75</v>
      </c>
      <c r="M8561">
        <v>0.65</v>
      </c>
      <c r="N8561">
        <v>122</v>
      </c>
      <c r="O8561">
        <v>57</v>
      </c>
      <c r="P8561">
        <v>17</v>
      </c>
      <c r="Q8561">
        <v>9</v>
      </c>
      <c r="R8561">
        <v>13</v>
      </c>
      <c r="S8561">
        <v>0.23</v>
      </c>
      <c r="U8561" s="1" t="s">
        <v>175</v>
      </c>
      <c r="V8561">
        <v>21</v>
      </c>
      <c r="W8561">
        <v>39</v>
      </c>
      <c r="X8561">
        <v>52</v>
      </c>
      <c r="Y8561">
        <v>12</v>
      </c>
      <c r="Z8561">
        <v>6</v>
      </c>
      <c r="AA8561">
        <v>9</v>
      </c>
    </row>
    <row r="8562" spans="1:27" x14ac:dyDescent="0.25">
      <c r="A8562" s="1" t="s">
        <v>93</v>
      </c>
      <c r="B8562" s="1" t="s">
        <v>47</v>
      </c>
      <c r="C8562" s="1" t="s">
        <v>58</v>
      </c>
      <c r="D8562" s="1" t="s">
        <v>714</v>
      </c>
      <c r="E8562" s="1" t="s">
        <v>81</v>
      </c>
      <c r="F8562" s="1" t="s">
        <v>133</v>
      </c>
      <c r="G8562" s="1" t="str">
        <f>UPPER(players_stats[[#This Row],[Agents]])</f>
        <v>CYPHER</v>
      </c>
      <c r="H8562" s="1" t="str">
        <f>IF(OR(ISNUMBER(FIND(",",players_stats[[#This Row],[Agents MAYUS]])),ISNUMBER(FIND("All Match Types",players_stats[[#This Row],[Match Type]]))),"Eliminar","")</f>
        <v/>
      </c>
      <c r="I8562">
        <v>20</v>
      </c>
      <c r="J8562">
        <v>73</v>
      </c>
      <c r="K8562">
        <v>140</v>
      </c>
      <c r="L8562">
        <v>69</v>
      </c>
      <c r="M8562">
        <v>0.5</v>
      </c>
      <c r="N8562">
        <v>98</v>
      </c>
      <c r="O8562">
        <v>55</v>
      </c>
      <c r="P8562">
        <v>1</v>
      </c>
      <c r="Q8562">
        <v>0</v>
      </c>
      <c r="R8562">
        <v>2</v>
      </c>
      <c r="S8562">
        <v>0.34</v>
      </c>
      <c r="T8562">
        <v>0.4</v>
      </c>
      <c r="U8562" s="1" t="s">
        <v>159</v>
      </c>
      <c r="V8562">
        <v>11</v>
      </c>
      <c r="W8562">
        <v>11</v>
      </c>
      <c r="X8562">
        <v>16</v>
      </c>
      <c r="Y8562">
        <v>2</v>
      </c>
      <c r="Z8562">
        <v>0</v>
      </c>
      <c r="AA8562">
        <v>4</v>
      </c>
    </row>
    <row r="8563" spans="1:27" x14ac:dyDescent="0.25">
      <c r="A8563" s="1" t="s">
        <v>93</v>
      </c>
      <c r="B8563" s="1" t="s">
        <v>47</v>
      </c>
      <c r="C8563" s="1" t="s">
        <v>58</v>
      </c>
      <c r="D8563" s="1" t="s">
        <v>714</v>
      </c>
      <c r="E8563" s="1" t="s">
        <v>81</v>
      </c>
      <c r="F8563" s="1" t="s">
        <v>140</v>
      </c>
      <c r="G8563" s="1" t="str">
        <f>UPPER(players_stats[[#This Row],[Agents]])</f>
        <v>OMEN</v>
      </c>
      <c r="H8563" s="1" t="str">
        <f>IF(OR(ISNUMBER(FIND(",",players_stats[[#This Row],[Agents MAYUS]])),ISNUMBER(FIND("All Match Types",players_stats[[#This Row],[Match Type]]))),"Eliminar","")</f>
        <v/>
      </c>
      <c r="I8563">
        <v>49</v>
      </c>
      <c r="J8563">
        <v>85</v>
      </c>
      <c r="K8563">
        <v>166</v>
      </c>
      <c r="L8563">
        <v>81</v>
      </c>
      <c r="M8563">
        <v>0.65</v>
      </c>
      <c r="N8563">
        <v>104</v>
      </c>
      <c r="O8563">
        <v>59</v>
      </c>
      <c r="P8563">
        <v>29</v>
      </c>
      <c r="Q8563">
        <v>8</v>
      </c>
      <c r="R8563">
        <v>1</v>
      </c>
      <c r="S8563">
        <v>0.41</v>
      </c>
      <c r="T8563">
        <v>0.18</v>
      </c>
      <c r="U8563" s="1" t="s">
        <v>239</v>
      </c>
      <c r="V8563">
        <v>15</v>
      </c>
      <c r="W8563">
        <v>29</v>
      </c>
      <c r="X8563">
        <v>36</v>
      </c>
      <c r="Y8563">
        <v>14</v>
      </c>
      <c r="Z8563">
        <v>4</v>
      </c>
      <c r="AA8563">
        <v>5</v>
      </c>
    </row>
    <row r="8564" spans="1:27" x14ac:dyDescent="0.25">
      <c r="A8564" s="1" t="s">
        <v>93</v>
      </c>
      <c r="B8564" s="1" t="s">
        <v>47</v>
      </c>
      <c r="C8564" s="1" t="s">
        <v>58</v>
      </c>
      <c r="D8564" s="1" t="s">
        <v>714</v>
      </c>
      <c r="E8564" s="1" t="s">
        <v>81</v>
      </c>
      <c r="F8564" s="1" t="s">
        <v>231</v>
      </c>
      <c r="G8564" s="1" t="str">
        <f>UPPER(players_stats[[#This Row],[Agents]])</f>
        <v>CYPHER, OMEN</v>
      </c>
      <c r="H8564" s="1" t="str">
        <f>IF(OR(ISNUMBER(FIND(",",players_stats[[#This Row],[Agents MAYUS]])),ISNUMBER(FIND("All Match Types",players_stats[[#This Row],[Match Type]]))),"Eliminar","")</f>
        <v>Eliminar</v>
      </c>
      <c r="I8564">
        <v>69</v>
      </c>
      <c r="J8564">
        <v>82</v>
      </c>
      <c r="K8564">
        <v>157</v>
      </c>
      <c r="L8564">
        <v>77</v>
      </c>
      <c r="M8564">
        <v>0.61</v>
      </c>
      <c r="N8564">
        <v>102</v>
      </c>
      <c r="O8564">
        <v>58</v>
      </c>
      <c r="P8564">
        <v>23</v>
      </c>
      <c r="Q8564">
        <v>6</v>
      </c>
      <c r="R8564">
        <v>13</v>
      </c>
      <c r="S8564">
        <v>0.39</v>
      </c>
      <c r="T8564">
        <v>0.25</v>
      </c>
      <c r="U8564" s="1" t="s">
        <v>528</v>
      </c>
      <c r="V8564">
        <v>15</v>
      </c>
      <c r="W8564">
        <v>40</v>
      </c>
      <c r="X8564">
        <v>52</v>
      </c>
      <c r="Y8564">
        <v>16</v>
      </c>
      <c r="Z8564">
        <v>4</v>
      </c>
      <c r="AA8564">
        <v>9</v>
      </c>
    </row>
    <row r="8565" spans="1:27" x14ac:dyDescent="0.25">
      <c r="A8565" s="1" t="s">
        <v>93</v>
      </c>
      <c r="B8565" s="1" t="s">
        <v>47</v>
      </c>
      <c r="C8565" s="1" t="s">
        <v>58</v>
      </c>
      <c r="D8565" s="1" t="s">
        <v>713</v>
      </c>
      <c r="E8565" s="1" t="s">
        <v>81</v>
      </c>
      <c r="F8565" s="1" t="s">
        <v>133</v>
      </c>
      <c r="G8565" s="1" t="str">
        <f>UPPER(players_stats[[#This Row],[Agents]])</f>
        <v>CYPHER</v>
      </c>
      <c r="H8565" s="1" t="str">
        <f>IF(OR(ISNUMBER(FIND(",",players_stats[[#This Row],[Agents MAYUS]])),ISNUMBER(FIND("All Match Types",players_stats[[#This Row],[Match Type]]))),"Eliminar","")</f>
        <v/>
      </c>
      <c r="I8565">
        <v>19</v>
      </c>
      <c r="J8565">
        <v>49</v>
      </c>
      <c r="K8565">
        <v>103</v>
      </c>
      <c r="L8565">
        <v>44</v>
      </c>
      <c r="M8565">
        <v>0.57999999999999996</v>
      </c>
      <c r="N8565">
        <v>64</v>
      </c>
      <c r="O8565">
        <v>37</v>
      </c>
      <c r="P8565">
        <v>26</v>
      </c>
      <c r="Q8565">
        <v>0</v>
      </c>
      <c r="R8565">
        <v>16</v>
      </c>
      <c r="S8565">
        <v>0.22</v>
      </c>
      <c r="T8565">
        <v>1</v>
      </c>
      <c r="U8565" s="1" t="s">
        <v>270</v>
      </c>
      <c r="V8565">
        <v>7</v>
      </c>
      <c r="W8565">
        <v>7</v>
      </c>
      <c r="X8565">
        <v>16</v>
      </c>
      <c r="Y8565">
        <v>5</v>
      </c>
      <c r="Z8565">
        <v>0</v>
      </c>
      <c r="AA8565">
        <v>3</v>
      </c>
    </row>
    <row r="8566" spans="1:27" x14ac:dyDescent="0.25">
      <c r="A8566" s="1" t="s">
        <v>93</v>
      </c>
      <c r="B8566" s="1" t="s">
        <v>47</v>
      </c>
      <c r="C8566" s="1" t="s">
        <v>58</v>
      </c>
      <c r="D8566" s="1" t="s">
        <v>713</v>
      </c>
      <c r="E8566" s="1" t="s">
        <v>81</v>
      </c>
      <c r="F8566" s="1" t="s">
        <v>152</v>
      </c>
      <c r="G8566" s="1" t="str">
        <f>UPPER(players_stats[[#This Row],[Agents]])</f>
        <v>VIPER</v>
      </c>
      <c r="H8566" s="1" t="str">
        <f>IF(OR(ISNUMBER(FIND(",",players_stats[[#This Row],[Agents MAYUS]])),ISNUMBER(FIND("All Match Types",players_stats[[#This Row],[Match Type]]))),"Eliminar","")</f>
        <v/>
      </c>
      <c r="I8566">
        <v>50</v>
      </c>
      <c r="J8566">
        <v>82</v>
      </c>
      <c r="K8566">
        <v>163</v>
      </c>
      <c r="L8566">
        <v>72</v>
      </c>
      <c r="M8566">
        <v>0.57999999999999996</v>
      </c>
      <c r="N8566">
        <v>127</v>
      </c>
      <c r="O8566">
        <v>56</v>
      </c>
      <c r="P8566">
        <v>24</v>
      </c>
      <c r="Q8566">
        <v>14</v>
      </c>
      <c r="R8566">
        <v>8</v>
      </c>
      <c r="S8566">
        <v>0.33</v>
      </c>
      <c r="U8566" s="1" t="s">
        <v>143</v>
      </c>
      <c r="V8566">
        <v>23</v>
      </c>
      <c r="W8566">
        <v>28</v>
      </c>
      <c r="X8566">
        <v>39</v>
      </c>
      <c r="Y8566">
        <v>12</v>
      </c>
      <c r="Z8566">
        <v>7</v>
      </c>
      <c r="AA8566">
        <v>4</v>
      </c>
    </row>
    <row r="8567" spans="1:27" x14ac:dyDescent="0.25">
      <c r="A8567" s="1" t="s">
        <v>93</v>
      </c>
      <c r="B8567" s="1" t="s">
        <v>47</v>
      </c>
      <c r="C8567" s="1" t="s">
        <v>58</v>
      </c>
      <c r="D8567" s="1" t="s">
        <v>713</v>
      </c>
      <c r="E8567" s="1" t="s">
        <v>81</v>
      </c>
      <c r="F8567" s="1" t="s">
        <v>213</v>
      </c>
      <c r="G8567" s="1" t="str">
        <f>UPPER(players_stats[[#This Row],[Agents]])</f>
        <v>CYPHER, VIPER</v>
      </c>
      <c r="H8567" s="1" t="str">
        <f>IF(OR(ISNUMBER(FIND(",",players_stats[[#This Row],[Agents MAYUS]])),ISNUMBER(FIND("All Match Types",players_stats[[#This Row],[Match Type]]))),"Eliminar","")</f>
        <v>Eliminar</v>
      </c>
      <c r="I8567">
        <v>69</v>
      </c>
      <c r="J8567">
        <v>73</v>
      </c>
      <c r="K8567">
        <v>143</v>
      </c>
      <c r="L8567">
        <v>64</v>
      </c>
      <c r="M8567">
        <v>0.57999999999999996</v>
      </c>
      <c r="N8567">
        <v>109</v>
      </c>
      <c r="O8567">
        <v>51</v>
      </c>
      <c r="P8567">
        <v>25</v>
      </c>
      <c r="Q8567">
        <v>1</v>
      </c>
      <c r="R8567">
        <v>1</v>
      </c>
      <c r="S8567">
        <v>0.3</v>
      </c>
      <c r="T8567">
        <v>0.4</v>
      </c>
      <c r="U8567" s="1" t="s">
        <v>159</v>
      </c>
      <c r="V8567">
        <v>23</v>
      </c>
      <c r="W8567">
        <v>35</v>
      </c>
      <c r="X8567">
        <v>55</v>
      </c>
      <c r="Y8567">
        <v>17</v>
      </c>
      <c r="Z8567">
        <v>7</v>
      </c>
      <c r="AA8567">
        <v>7</v>
      </c>
    </row>
    <row r="8568" spans="1:27" x14ac:dyDescent="0.25">
      <c r="A8568" s="1" t="s">
        <v>93</v>
      </c>
      <c r="B8568" s="1" t="s">
        <v>47</v>
      </c>
      <c r="C8568" s="1" t="s">
        <v>58</v>
      </c>
      <c r="D8568" s="1" t="s">
        <v>711</v>
      </c>
      <c r="E8568" s="1" t="s">
        <v>81</v>
      </c>
      <c r="F8568" s="1" t="s">
        <v>130</v>
      </c>
      <c r="G8568" s="1" t="str">
        <f>UPPER(players_stats[[#This Row],[Agents]])</f>
        <v>FADE</v>
      </c>
      <c r="H8568" s="1" t="str">
        <f>IF(OR(ISNUMBER(FIND(",",players_stats[[#This Row],[Agents MAYUS]])),ISNUMBER(FIND("All Match Types",players_stats[[#This Row],[Match Type]]))),"Eliminar","")</f>
        <v/>
      </c>
      <c r="I8568">
        <v>30</v>
      </c>
      <c r="J8568">
        <v>133</v>
      </c>
      <c r="K8568">
        <v>257</v>
      </c>
      <c r="L8568">
        <v>13</v>
      </c>
      <c r="M8568">
        <v>0.8</v>
      </c>
      <c r="N8568">
        <v>167</v>
      </c>
      <c r="O8568">
        <v>87</v>
      </c>
      <c r="P8568">
        <v>4</v>
      </c>
      <c r="Q8568">
        <v>1</v>
      </c>
      <c r="R8568">
        <v>0</v>
      </c>
      <c r="S8568">
        <v>0.25</v>
      </c>
      <c r="U8568" s="1" t="s">
        <v>143</v>
      </c>
      <c r="V8568">
        <v>26</v>
      </c>
      <c r="W8568">
        <v>26</v>
      </c>
      <c r="X8568">
        <v>20</v>
      </c>
      <c r="Y8568">
        <v>12</v>
      </c>
      <c r="Z8568">
        <v>3</v>
      </c>
      <c r="AA8568">
        <v>0</v>
      </c>
    </row>
    <row r="8569" spans="1:27" x14ac:dyDescent="0.25">
      <c r="A8569" s="1" t="s">
        <v>93</v>
      </c>
      <c r="B8569" s="1" t="s">
        <v>47</v>
      </c>
      <c r="C8569" s="1" t="s">
        <v>58</v>
      </c>
      <c r="D8569" s="1" t="s">
        <v>711</v>
      </c>
      <c r="E8569" s="1" t="s">
        <v>81</v>
      </c>
      <c r="F8569" s="1" t="s">
        <v>138</v>
      </c>
      <c r="G8569" s="1" t="str">
        <f>UPPER(players_stats[[#This Row],[Agents]])</f>
        <v>GEKKO</v>
      </c>
      <c r="H8569" s="1" t="str">
        <f>IF(OR(ISNUMBER(FIND(",",players_stats[[#This Row],[Agents MAYUS]])),ISNUMBER(FIND("All Match Types",players_stats[[#This Row],[Match Type]]))),"Eliminar","")</f>
        <v/>
      </c>
      <c r="I8569">
        <v>19</v>
      </c>
      <c r="J8569">
        <v>95</v>
      </c>
      <c r="K8569">
        <v>198</v>
      </c>
      <c r="L8569">
        <v>88</v>
      </c>
      <c r="M8569">
        <v>0.79</v>
      </c>
      <c r="N8569">
        <v>121</v>
      </c>
      <c r="O8569">
        <v>74</v>
      </c>
      <c r="P8569">
        <v>37</v>
      </c>
      <c r="Q8569">
        <v>11</v>
      </c>
      <c r="R8569">
        <v>0</v>
      </c>
      <c r="S8569">
        <v>0.12</v>
      </c>
      <c r="U8569" s="1" t="s">
        <v>139</v>
      </c>
      <c r="V8569">
        <v>14</v>
      </c>
      <c r="W8569">
        <v>14</v>
      </c>
      <c r="X8569">
        <v>16</v>
      </c>
      <c r="Y8569">
        <v>7</v>
      </c>
      <c r="Z8569">
        <v>2</v>
      </c>
      <c r="AA8569">
        <v>0</v>
      </c>
    </row>
    <row r="8570" spans="1:27" x14ac:dyDescent="0.25">
      <c r="A8570" s="1" t="s">
        <v>93</v>
      </c>
      <c r="B8570" s="1" t="s">
        <v>47</v>
      </c>
      <c r="C8570" s="1" t="s">
        <v>58</v>
      </c>
      <c r="D8570" s="1" t="s">
        <v>711</v>
      </c>
      <c r="E8570" s="1" t="s">
        <v>81</v>
      </c>
      <c r="F8570" s="1" t="s">
        <v>151</v>
      </c>
      <c r="G8570" s="1" t="str">
        <f>UPPER(players_stats[[#This Row],[Agents]])</f>
        <v>SOVA</v>
      </c>
      <c r="H8570" s="1" t="str">
        <f>IF(OR(ISNUMBER(FIND(",",players_stats[[#This Row],[Agents MAYUS]])),ISNUMBER(FIND("All Match Types",players_stats[[#This Row],[Match Type]]))),"Eliminar","")</f>
        <v/>
      </c>
      <c r="I8570">
        <v>20</v>
      </c>
      <c r="J8570">
        <v>112</v>
      </c>
      <c r="K8570">
        <v>245</v>
      </c>
      <c r="L8570">
        <v>94</v>
      </c>
      <c r="M8570">
        <v>0.55000000000000004</v>
      </c>
      <c r="N8570">
        <v>168</v>
      </c>
      <c r="O8570">
        <v>8</v>
      </c>
      <c r="P8570">
        <v>2</v>
      </c>
      <c r="Q8570">
        <v>5</v>
      </c>
      <c r="R8570">
        <v>0</v>
      </c>
      <c r="S8570">
        <v>0.2</v>
      </c>
      <c r="U8570" s="1" t="s">
        <v>143</v>
      </c>
      <c r="V8570">
        <v>16</v>
      </c>
      <c r="W8570">
        <v>16</v>
      </c>
      <c r="X8570">
        <v>17</v>
      </c>
      <c r="Y8570">
        <v>4</v>
      </c>
      <c r="Z8570">
        <v>1</v>
      </c>
      <c r="AA8570">
        <v>0</v>
      </c>
    </row>
    <row r="8571" spans="1:27" x14ac:dyDescent="0.25">
      <c r="A8571" s="1" t="s">
        <v>93</v>
      </c>
      <c r="B8571" s="1" t="s">
        <v>47</v>
      </c>
      <c r="C8571" s="1" t="s">
        <v>58</v>
      </c>
      <c r="D8571" s="1" t="s">
        <v>711</v>
      </c>
      <c r="E8571" s="1" t="s">
        <v>81</v>
      </c>
      <c r="F8571" s="1" t="s">
        <v>250</v>
      </c>
      <c r="G8571" s="1" t="str">
        <f>UPPER(players_stats[[#This Row],[Agents]])</f>
        <v>FADE, GEKKO, SOVA</v>
      </c>
      <c r="H8571" s="1" t="str">
        <f>IF(OR(ISNUMBER(FIND(",",players_stats[[#This Row],[Agents MAYUS]])),ISNUMBER(FIND("All Match Types",players_stats[[#This Row],[Match Type]]))),"Eliminar","")</f>
        <v>Eliminar</v>
      </c>
      <c r="I8571">
        <v>69</v>
      </c>
      <c r="J8571">
        <v>116</v>
      </c>
      <c r="K8571">
        <v>233</v>
      </c>
      <c r="L8571">
        <v>106</v>
      </c>
      <c r="M8571">
        <v>0.72</v>
      </c>
      <c r="N8571">
        <v>155</v>
      </c>
      <c r="O8571">
        <v>81</v>
      </c>
      <c r="P8571">
        <v>33</v>
      </c>
      <c r="Q8571">
        <v>9</v>
      </c>
      <c r="R8571">
        <v>0</v>
      </c>
      <c r="S8571">
        <v>0.2</v>
      </c>
      <c r="U8571" s="1" t="s">
        <v>202</v>
      </c>
      <c r="V8571">
        <v>26</v>
      </c>
      <c r="W8571">
        <v>56</v>
      </c>
      <c r="X8571">
        <v>53</v>
      </c>
      <c r="Y8571">
        <v>23</v>
      </c>
      <c r="Z8571">
        <v>6</v>
      </c>
      <c r="AA8571">
        <v>0</v>
      </c>
    </row>
    <row r="8572" spans="1:27" x14ac:dyDescent="0.25">
      <c r="A8572" s="1" t="s">
        <v>93</v>
      </c>
      <c r="B8572" s="1" t="s">
        <v>47</v>
      </c>
      <c r="C8572" s="1" t="s">
        <v>58</v>
      </c>
      <c r="D8572" s="1" t="s">
        <v>715</v>
      </c>
      <c r="E8572" s="1" t="s">
        <v>81</v>
      </c>
      <c r="F8572" s="1" t="s">
        <v>145</v>
      </c>
      <c r="G8572" s="1" t="str">
        <f>UPPER(players_stats[[#This Row],[Agents]])</f>
        <v>JETT</v>
      </c>
      <c r="H8572" s="1" t="str">
        <f>IF(OR(ISNUMBER(FIND(",",players_stats[[#This Row],[Agents MAYUS]])),ISNUMBER(FIND("All Match Types",players_stats[[#This Row],[Match Type]]))),"Eliminar","")</f>
        <v/>
      </c>
      <c r="I8572">
        <v>20</v>
      </c>
      <c r="J8572">
        <v>111</v>
      </c>
      <c r="K8572">
        <v>222</v>
      </c>
      <c r="L8572">
        <v>107</v>
      </c>
      <c r="M8572">
        <v>0.55000000000000004</v>
      </c>
      <c r="N8572">
        <v>166</v>
      </c>
      <c r="O8572">
        <v>8</v>
      </c>
      <c r="P8572">
        <v>0</v>
      </c>
      <c r="Q8572">
        <v>1</v>
      </c>
      <c r="R8572">
        <v>2</v>
      </c>
      <c r="S8572">
        <v>0.43</v>
      </c>
      <c r="U8572" s="1" t="s">
        <v>139</v>
      </c>
      <c r="V8572">
        <v>16</v>
      </c>
      <c r="W8572">
        <v>16</v>
      </c>
      <c r="X8572">
        <v>15</v>
      </c>
      <c r="Y8572">
        <v>0</v>
      </c>
      <c r="Z8572">
        <v>2</v>
      </c>
      <c r="AA8572">
        <v>4</v>
      </c>
    </row>
    <row r="8573" spans="1:27" x14ac:dyDescent="0.25">
      <c r="A8573" s="1" t="s">
        <v>93</v>
      </c>
      <c r="B8573" s="1" t="s">
        <v>47</v>
      </c>
      <c r="C8573" s="1" t="s">
        <v>58</v>
      </c>
      <c r="D8573" s="1" t="s">
        <v>715</v>
      </c>
      <c r="E8573" s="1" t="s">
        <v>81</v>
      </c>
      <c r="F8573" s="1" t="s">
        <v>146</v>
      </c>
      <c r="G8573" s="1" t="str">
        <f>UPPER(players_stats[[#This Row],[Agents]])</f>
        <v>RAZE</v>
      </c>
      <c r="H8573" s="1" t="str">
        <f>IF(OR(ISNUMBER(FIND(",",players_stats[[#This Row],[Agents MAYUS]])),ISNUMBER(FIND("All Match Types",players_stats[[#This Row],[Match Type]]))),"Eliminar","")</f>
        <v/>
      </c>
      <c r="I8573">
        <v>49</v>
      </c>
      <c r="J8573">
        <v>114</v>
      </c>
      <c r="K8573">
        <v>230</v>
      </c>
      <c r="L8573">
        <v>103</v>
      </c>
      <c r="M8573">
        <v>0.67</v>
      </c>
      <c r="N8573">
        <v>163</v>
      </c>
      <c r="O8573">
        <v>82</v>
      </c>
      <c r="P8573">
        <v>18</v>
      </c>
      <c r="Q8573">
        <v>12</v>
      </c>
      <c r="R8573">
        <v>18</v>
      </c>
      <c r="S8573">
        <v>0.28000000000000003</v>
      </c>
      <c r="U8573" s="1" t="s">
        <v>202</v>
      </c>
      <c r="V8573">
        <v>26</v>
      </c>
      <c r="W8573">
        <v>40</v>
      </c>
      <c r="X8573">
        <v>39</v>
      </c>
      <c r="Y8573">
        <v>9</v>
      </c>
      <c r="Z8573">
        <v>6</v>
      </c>
      <c r="AA8573">
        <v>9</v>
      </c>
    </row>
    <row r="8574" spans="1:27" x14ac:dyDescent="0.25">
      <c r="A8574" s="1" t="s">
        <v>93</v>
      </c>
      <c r="B8574" s="1" t="s">
        <v>47</v>
      </c>
      <c r="C8574" s="1" t="s">
        <v>58</v>
      </c>
      <c r="D8574" s="1" t="s">
        <v>715</v>
      </c>
      <c r="E8574" s="1" t="s">
        <v>81</v>
      </c>
      <c r="F8574" s="1" t="s">
        <v>148</v>
      </c>
      <c r="G8574" s="1" t="str">
        <f>UPPER(players_stats[[#This Row],[Agents]])</f>
        <v>JETT, RAZE</v>
      </c>
      <c r="H8574" s="1" t="str">
        <f>IF(OR(ISNUMBER(FIND(",",players_stats[[#This Row],[Agents MAYUS]])),ISNUMBER(FIND("All Match Types",players_stats[[#This Row],[Match Type]]))),"Eliminar","")</f>
        <v>Eliminar</v>
      </c>
      <c r="I8574">
        <v>69</v>
      </c>
      <c r="J8574">
        <v>113</v>
      </c>
      <c r="K8574">
        <v>228</v>
      </c>
      <c r="L8574">
        <v>104</v>
      </c>
      <c r="M8574">
        <v>0.64</v>
      </c>
      <c r="N8574">
        <v>164</v>
      </c>
      <c r="O8574">
        <v>81</v>
      </c>
      <c r="P8574">
        <v>13</v>
      </c>
      <c r="Q8574">
        <v>12</v>
      </c>
      <c r="R8574">
        <v>19</v>
      </c>
      <c r="S8574">
        <v>0.31</v>
      </c>
      <c r="U8574" s="1" t="s">
        <v>237</v>
      </c>
      <c r="V8574">
        <v>26</v>
      </c>
      <c r="W8574">
        <v>56</v>
      </c>
      <c r="X8574">
        <v>54</v>
      </c>
      <c r="Y8574">
        <v>9</v>
      </c>
      <c r="Z8574">
        <v>8</v>
      </c>
      <c r="AA8574">
        <v>13</v>
      </c>
    </row>
    <row r="8575" spans="1:27" x14ac:dyDescent="0.25">
      <c r="A8575" s="1" t="s">
        <v>93</v>
      </c>
      <c r="B8575" s="1" t="s">
        <v>47</v>
      </c>
      <c r="C8575" s="1" t="s">
        <v>58</v>
      </c>
      <c r="D8575" s="1" t="s">
        <v>727</v>
      </c>
      <c r="E8575" s="1" t="s">
        <v>78</v>
      </c>
      <c r="F8575" s="1" t="s">
        <v>201</v>
      </c>
      <c r="G8575" s="1" t="str">
        <f>UPPER(players_stats[[#This Row],[Agents]])</f>
        <v>BRIMSTONE</v>
      </c>
      <c r="H8575" s="1" t="str">
        <f>IF(OR(ISNUMBER(FIND(",",players_stats[[#This Row],[Agents MAYUS]])),ISNUMBER(FIND("All Match Types",players_stats[[#This Row],[Match Type]]))),"Eliminar","")</f>
        <v/>
      </c>
      <c r="I8575">
        <v>28</v>
      </c>
      <c r="J8575">
        <v>93</v>
      </c>
      <c r="K8575">
        <v>198</v>
      </c>
      <c r="L8575">
        <v>86</v>
      </c>
      <c r="M8575">
        <v>0.79</v>
      </c>
      <c r="N8575">
        <v>130</v>
      </c>
      <c r="O8575">
        <v>68</v>
      </c>
      <c r="P8575">
        <v>39</v>
      </c>
      <c r="Q8575">
        <v>14</v>
      </c>
      <c r="R8575">
        <v>25</v>
      </c>
      <c r="S8575">
        <v>0.26</v>
      </c>
      <c r="T8575">
        <v>0.5</v>
      </c>
      <c r="U8575" s="1" t="s">
        <v>154</v>
      </c>
      <c r="V8575">
        <v>19</v>
      </c>
      <c r="W8575">
        <v>19</v>
      </c>
      <c r="X8575">
        <v>22</v>
      </c>
      <c r="Y8575">
        <v>11</v>
      </c>
      <c r="Z8575">
        <v>4</v>
      </c>
      <c r="AA8575">
        <v>7</v>
      </c>
    </row>
    <row r="8576" spans="1:27" x14ac:dyDescent="0.25">
      <c r="A8576" s="1" t="s">
        <v>93</v>
      </c>
      <c r="B8576" s="1" t="s">
        <v>47</v>
      </c>
      <c r="C8576" s="1" t="s">
        <v>58</v>
      </c>
      <c r="D8576" s="1" t="s">
        <v>727</v>
      </c>
      <c r="E8576" s="1" t="s">
        <v>78</v>
      </c>
      <c r="F8576" s="1" t="s">
        <v>140</v>
      </c>
      <c r="G8576" s="1" t="str">
        <f>UPPER(players_stats[[#This Row],[Agents]])</f>
        <v>OMEN</v>
      </c>
      <c r="H8576" s="1" t="str">
        <f>IF(OR(ISNUMBER(FIND(",",players_stats[[#This Row],[Agents MAYUS]])),ISNUMBER(FIND("All Match Types",players_stats[[#This Row],[Match Type]]))),"Eliminar","")</f>
        <v/>
      </c>
      <c r="I8576">
        <v>20</v>
      </c>
      <c r="J8576">
        <v>89</v>
      </c>
      <c r="K8576">
        <v>82</v>
      </c>
      <c r="L8576">
        <v>7</v>
      </c>
      <c r="M8576">
        <v>0.65</v>
      </c>
      <c r="N8576">
        <v>47</v>
      </c>
      <c r="O8576">
        <v>35</v>
      </c>
      <c r="P8576">
        <v>4</v>
      </c>
      <c r="Q8576">
        <v>0</v>
      </c>
      <c r="R8576">
        <v>1</v>
      </c>
      <c r="S8576">
        <v>0.17</v>
      </c>
      <c r="T8576">
        <v>0.5</v>
      </c>
      <c r="U8576" s="1" t="s">
        <v>154</v>
      </c>
      <c r="V8576">
        <v>7</v>
      </c>
      <c r="W8576">
        <v>7</v>
      </c>
      <c r="X8576">
        <v>10</v>
      </c>
      <c r="Y8576">
        <v>8</v>
      </c>
      <c r="Z8576">
        <v>0</v>
      </c>
      <c r="AA8576">
        <v>2</v>
      </c>
    </row>
    <row r="8577" spans="1:27" x14ac:dyDescent="0.25">
      <c r="A8577" s="1" t="s">
        <v>93</v>
      </c>
      <c r="B8577" s="1" t="s">
        <v>47</v>
      </c>
      <c r="C8577" s="1" t="s">
        <v>58</v>
      </c>
      <c r="D8577" s="1" t="s">
        <v>727</v>
      </c>
      <c r="E8577" s="1" t="s">
        <v>78</v>
      </c>
      <c r="F8577" s="1" t="s">
        <v>152</v>
      </c>
      <c r="G8577" s="1" t="str">
        <f>UPPER(players_stats[[#This Row],[Agents]])</f>
        <v>VIPER</v>
      </c>
      <c r="H8577" s="1" t="str">
        <f>IF(OR(ISNUMBER(FIND(",",players_stats[[#This Row],[Agents MAYUS]])),ISNUMBER(FIND("All Match Types",players_stats[[#This Row],[Match Type]]))),"Eliminar","")</f>
        <v/>
      </c>
      <c r="I8577">
        <v>20</v>
      </c>
      <c r="J8577">
        <v>103</v>
      </c>
      <c r="K8577">
        <v>183</v>
      </c>
      <c r="L8577">
        <v>92</v>
      </c>
      <c r="M8577">
        <v>0.8</v>
      </c>
      <c r="N8577">
        <v>153</v>
      </c>
      <c r="O8577">
        <v>6</v>
      </c>
      <c r="P8577">
        <v>3</v>
      </c>
      <c r="Q8577">
        <v>1</v>
      </c>
      <c r="R8577">
        <v>5</v>
      </c>
      <c r="S8577">
        <v>0.3</v>
      </c>
      <c r="U8577" s="1" t="s">
        <v>141</v>
      </c>
      <c r="V8577">
        <v>12</v>
      </c>
      <c r="W8577">
        <v>12</v>
      </c>
      <c r="X8577">
        <v>13</v>
      </c>
      <c r="Y8577">
        <v>6</v>
      </c>
      <c r="Z8577">
        <v>2</v>
      </c>
      <c r="AA8577">
        <v>1</v>
      </c>
    </row>
    <row r="8578" spans="1:27" x14ac:dyDescent="0.25">
      <c r="A8578" s="1" t="s">
        <v>93</v>
      </c>
      <c r="B8578" s="1" t="s">
        <v>47</v>
      </c>
      <c r="C8578" s="1" t="s">
        <v>58</v>
      </c>
      <c r="D8578" s="1" t="s">
        <v>727</v>
      </c>
      <c r="E8578" s="1" t="s">
        <v>78</v>
      </c>
      <c r="F8578" s="1" t="s">
        <v>385</v>
      </c>
      <c r="G8578" s="1" t="str">
        <f>UPPER(players_stats[[#This Row],[Agents]])</f>
        <v>BRIMSTONE, OMEN, VIPER</v>
      </c>
      <c r="H8578" s="1" t="str">
        <f>IF(OR(ISNUMBER(FIND(",",players_stats[[#This Row],[Agents MAYUS]])),ISNUMBER(FIND("All Match Types",players_stats[[#This Row],[Match Type]]))),"Eliminar","")</f>
        <v>Eliminar</v>
      </c>
      <c r="I8578">
        <v>68</v>
      </c>
      <c r="J8578">
        <v>95</v>
      </c>
      <c r="K8578">
        <v>154</v>
      </c>
      <c r="L8578">
        <v>84</v>
      </c>
      <c r="M8578">
        <v>0.75</v>
      </c>
      <c r="N8578">
        <v>112</v>
      </c>
      <c r="O8578">
        <v>56</v>
      </c>
      <c r="P8578">
        <v>37</v>
      </c>
      <c r="Q8578">
        <v>9</v>
      </c>
      <c r="R8578">
        <v>15</v>
      </c>
      <c r="S8578">
        <v>0.25</v>
      </c>
      <c r="T8578">
        <v>0.44</v>
      </c>
      <c r="U8578" s="1" t="s">
        <v>300</v>
      </c>
      <c r="V8578">
        <v>19</v>
      </c>
      <c r="W8578">
        <v>38</v>
      </c>
      <c r="X8578">
        <v>45</v>
      </c>
      <c r="Y8578">
        <v>25</v>
      </c>
      <c r="Z8578">
        <v>6</v>
      </c>
      <c r="AA8578">
        <v>10</v>
      </c>
    </row>
    <row r="8579" spans="1:27" x14ac:dyDescent="0.25">
      <c r="A8579" s="1" t="s">
        <v>93</v>
      </c>
      <c r="B8579" s="1" t="s">
        <v>47</v>
      </c>
      <c r="C8579" s="1" t="s">
        <v>58</v>
      </c>
      <c r="D8579" s="1" t="s">
        <v>723</v>
      </c>
      <c r="E8579" s="1" t="s">
        <v>78</v>
      </c>
      <c r="F8579" s="1" t="s">
        <v>133</v>
      </c>
      <c r="G8579" s="1" t="str">
        <f>UPPER(players_stats[[#This Row],[Agents]])</f>
        <v>CYPHER</v>
      </c>
      <c r="H8579" s="1" t="str">
        <f>IF(OR(ISNUMBER(FIND(",",players_stats[[#This Row],[Agents MAYUS]])),ISNUMBER(FIND("All Match Types",players_stats[[#This Row],[Match Type]]))),"Eliminar","")</f>
        <v/>
      </c>
      <c r="I8579">
        <v>20</v>
      </c>
      <c r="J8579">
        <v>74</v>
      </c>
      <c r="K8579">
        <v>117</v>
      </c>
      <c r="L8579">
        <v>9</v>
      </c>
      <c r="M8579">
        <v>0.85</v>
      </c>
      <c r="N8579">
        <v>79</v>
      </c>
      <c r="O8579">
        <v>45</v>
      </c>
      <c r="P8579">
        <v>15</v>
      </c>
      <c r="Q8579">
        <v>0</v>
      </c>
      <c r="R8579">
        <v>1</v>
      </c>
      <c r="S8579">
        <v>0.37</v>
      </c>
      <c r="U8579" s="1" t="s">
        <v>141</v>
      </c>
      <c r="V8579">
        <v>9</v>
      </c>
      <c r="W8579">
        <v>9</v>
      </c>
      <c r="X8579">
        <v>10</v>
      </c>
      <c r="Y8579">
        <v>3</v>
      </c>
      <c r="Z8579">
        <v>0</v>
      </c>
      <c r="AA8579">
        <v>2</v>
      </c>
    </row>
    <row r="8580" spans="1:27" x14ac:dyDescent="0.25">
      <c r="A8580" s="1" t="s">
        <v>93</v>
      </c>
      <c r="B8580" s="1" t="s">
        <v>47</v>
      </c>
      <c r="C8580" s="1" t="s">
        <v>58</v>
      </c>
      <c r="D8580" s="1" t="s">
        <v>723</v>
      </c>
      <c r="E8580" s="1" t="s">
        <v>78</v>
      </c>
      <c r="F8580" s="1" t="s">
        <v>134</v>
      </c>
      <c r="G8580" s="1" t="str">
        <f>UPPER(players_stats[[#This Row],[Agents]])</f>
        <v>KILLJOY</v>
      </c>
      <c r="H8580" s="1" t="str">
        <f>IF(OR(ISNUMBER(FIND(",",players_stats[[#This Row],[Agents MAYUS]])),ISNUMBER(FIND("All Match Types",players_stats[[#This Row],[Match Type]]))),"Eliminar","")</f>
        <v/>
      </c>
      <c r="I8580">
        <v>20</v>
      </c>
      <c r="J8580">
        <v>115</v>
      </c>
      <c r="K8580">
        <v>188</v>
      </c>
      <c r="L8580">
        <v>117</v>
      </c>
      <c r="M8580">
        <v>0.75</v>
      </c>
      <c r="N8580">
        <v>126</v>
      </c>
      <c r="O8580">
        <v>7</v>
      </c>
      <c r="P8580">
        <v>2</v>
      </c>
      <c r="Q8580">
        <v>5</v>
      </c>
      <c r="R8580">
        <v>0</v>
      </c>
      <c r="S8580">
        <v>0.27</v>
      </c>
      <c r="T8580">
        <v>0.67</v>
      </c>
      <c r="U8580" s="1" t="s">
        <v>149</v>
      </c>
      <c r="V8580">
        <v>14</v>
      </c>
      <c r="W8580">
        <v>14</v>
      </c>
      <c r="X8580">
        <v>12</v>
      </c>
      <c r="Y8580">
        <v>4</v>
      </c>
      <c r="Z8580">
        <v>1</v>
      </c>
      <c r="AA8580">
        <v>0</v>
      </c>
    </row>
    <row r="8581" spans="1:27" x14ac:dyDescent="0.25">
      <c r="A8581" s="1" t="s">
        <v>93</v>
      </c>
      <c r="B8581" s="1" t="s">
        <v>47</v>
      </c>
      <c r="C8581" s="1" t="s">
        <v>58</v>
      </c>
      <c r="D8581" s="1" t="s">
        <v>723</v>
      </c>
      <c r="E8581" s="1" t="s">
        <v>78</v>
      </c>
      <c r="F8581" s="1" t="s">
        <v>152</v>
      </c>
      <c r="G8581" s="1" t="str">
        <f>UPPER(players_stats[[#This Row],[Agents]])</f>
        <v>VIPER</v>
      </c>
      <c r="H8581" s="1" t="str">
        <f>IF(OR(ISNUMBER(FIND(",",players_stats[[#This Row],[Agents MAYUS]])),ISNUMBER(FIND("All Match Types",players_stats[[#This Row],[Match Type]]))),"Eliminar","")</f>
        <v/>
      </c>
      <c r="I8581">
        <v>28</v>
      </c>
      <c r="J8581">
        <v>112</v>
      </c>
      <c r="K8581">
        <v>189</v>
      </c>
      <c r="L8581">
        <v>111</v>
      </c>
      <c r="M8581">
        <v>0.64</v>
      </c>
      <c r="N8581">
        <v>110</v>
      </c>
      <c r="O8581">
        <v>71</v>
      </c>
      <c r="P8581">
        <v>25</v>
      </c>
      <c r="Q8581">
        <v>4</v>
      </c>
      <c r="R8581">
        <v>4</v>
      </c>
      <c r="S8581">
        <v>0.25</v>
      </c>
      <c r="T8581">
        <v>0.17</v>
      </c>
      <c r="U8581" s="1" t="s">
        <v>172</v>
      </c>
      <c r="V8581">
        <v>20</v>
      </c>
      <c r="W8581">
        <v>20</v>
      </c>
      <c r="X8581">
        <v>18</v>
      </c>
      <c r="Y8581">
        <v>7</v>
      </c>
      <c r="Z8581">
        <v>1</v>
      </c>
      <c r="AA8581">
        <v>1</v>
      </c>
    </row>
    <row r="8582" spans="1:27" x14ac:dyDescent="0.25">
      <c r="A8582" s="1" t="s">
        <v>93</v>
      </c>
      <c r="B8582" s="1" t="s">
        <v>47</v>
      </c>
      <c r="C8582" s="1" t="s">
        <v>58</v>
      </c>
      <c r="D8582" s="1" t="s">
        <v>723</v>
      </c>
      <c r="E8582" s="1" t="s">
        <v>78</v>
      </c>
      <c r="F8582" s="1" t="s">
        <v>257</v>
      </c>
      <c r="G8582" s="1" t="str">
        <f>UPPER(players_stats[[#This Row],[Agents]])</f>
        <v>CYPHER, KILLJOY, VIPER</v>
      </c>
      <c r="H8582" s="1" t="str">
        <f>IF(OR(ISNUMBER(FIND(",",players_stats[[#This Row],[Agents MAYUS]])),ISNUMBER(FIND("All Match Types",players_stats[[#This Row],[Match Type]]))),"Eliminar","")</f>
        <v>Eliminar</v>
      </c>
      <c r="I8582">
        <v>68</v>
      </c>
      <c r="J8582">
        <v>102</v>
      </c>
      <c r="K8582">
        <v>165</v>
      </c>
      <c r="L8582">
        <v>108</v>
      </c>
      <c r="M8582">
        <v>0.74</v>
      </c>
      <c r="N8582">
        <v>106</v>
      </c>
      <c r="O8582">
        <v>63</v>
      </c>
      <c r="P8582">
        <v>21</v>
      </c>
      <c r="Q8582">
        <v>3</v>
      </c>
      <c r="R8582">
        <v>4</v>
      </c>
      <c r="S8582">
        <v>0.28000000000000003</v>
      </c>
      <c r="T8582">
        <v>0.3</v>
      </c>
      <c r="U8582" s="1" t="s">
        <v>251</v>
      </c>
      <c r="V8582">
        <v>20</v>
      </c>
      <c r="W8582">
        <v>43</v>
      </c>
      <c r="X8582">
        <v>40</v>
      </c>
      <c r="Y8582">
        <v>14</v>
      </c>
      <c r="Z8582">
        <v>2</v>
      </c>
      <c r="AA8582">
        <v>3</v>
      </c>
    </row>
    <row r="8583" spans="1:27" x14ac:dyDescent="0.25">
      <c r="A8583" s="1" t="s">
        <v>93</v>
      </c>
      <c r="B8583" s="1" t="s">
        <v>47</v>
      </c>
      <c r="C8583" s="1" t="s">
        <v>58</v>
      </c>
      <c r="D8583" s="1" t="s">
        <v>724</v>
      </c>
      <c r="E8583" s="1" t="s">
        <v>78</v>
      </c>
      <c r="F8583" s="1" t="s">
        <v>138</v>
      </c>
      <c r="G8583" s="1" t="str">
        <f>UPPER(players_stats[[#This Row],[Agents]])</f>
        <v>GEKKO</v>
      </c>
      <c r="H8583" s="1" t="str">
        <f>IF(OR(ISNUMBER(FIND(",",players_stats[[#This Row],[Agents MAYUS]])),ISNUMBER(FIND("All Match Types",players_stats[[#This Row],[Match Type]]))),"Eliminar","")</f>
        <v/>
      </c>
      <c r="I8583">
        <v>68</v>
      </c>
      <c r="J8583">
        <v>47</v>
      </c>
      <c r="K8583">
        <v>104</v>
      </c>
      <c r="L8583">
        <v>4</v>
      </c>
      <c r="M8583">
        <v>0.63</v>
      </c>
      <c r="N8583">
        <v>74</v>
      </c>
      <c r="O8583">
        <v>31</v>
      </c>
      <c r="P8583">
        <v>4</v>
      </c>
      <c r="Q8583">
        <v>1</v>
      </c>
      <c r="R8583">
        <v>7</v>
      </c>
      <c r="S8583">
        <v>0.21</v>
      </c>
      <c r="U8583" s="1" t="s">
        <v>167</v>
      </c>
      <c r="V8583">
        <v>12</v>
      </c>
      <c r="W8583">
        <v>21</v>
      </c>
      <c r="X8583">
        <v>53</v>
      </c>
      <c r="Y8583">
        <v>27</v>
      </c>
      <c r="Z8583">
        <v>1</v>
      </c>
      <c r="AA8583">
        <v>5</v>
      </c>
    </row>
    <row r="8584" spans="1:27" x14ac:dyDescent="0.25">
      <c r="A8584" s="1" t="s">
        <v>93</v>
      </c>
      <c r="B8584" s="1" t="s">
        <v>47</v>
      </c>
      <c r="C8584" s="1" t="s">
        <v>58</v>
      </c>
      <c r="D8584" s="1" t="s">
        <v>726</v>
      </c>
      <c r="E8584" s="1" t="s">
        <v>78</v>
      </c>
      <c r="F8584" s="1" t="s">
        <v>145</v>
      </c>
      <c r="G8584" s="1" t="str">
        <f>UPPER(players_stats[[#This Row],[Agents]])</f>
        <v>JETT</v>
      </c>
      <c r="H8584" s="1" t="str">
        <f>IF(OR(ISNUMBER(FIND(",",players_stats[[#This Row],[Agents MAYUS]])),ISNUMBER(FIND("All Match Types",players_stats[[#This Row],[Match Type]]))),"Eliminar","")</f>
        <v/>
      </c>
      <c r="I8584">
        <v>20</v>
      </c>
      <c r="J8584">
        <v>151</v>
      </c>
      <c r="K8584">
        <v>314</v>
      </c>
      <c r="L8584">
        <v>179</v>
      </c>
      <c r="M8584">
        <v>0.8</v>
      </c>
      <c r="N8584">
        <v>200</v>
      </c>
      <c r="O8584">
        <v>125</v>
      </c>
      <c r="P8584">
        <v>0</v>
      </c>
      <c r="Q8584">
        <v>4</v>
      </c>
      <c r="R8584">
        <v>1</v>
      </c>
      <c r="S8584">
        <v>0.41</v>
      </c>
      <c r="T8584">
        <v>1</v>
      </c>
      <c r="U8584" s="1" t="s">
        <v>147</v>
      </c>
      <c r="V8584">
        <v>25</v>
      </c>
      <c r="W8584">
        <v>25</v>
      </c>
      <c r="X8584">
        <v>14</v>
      </c>
      <c r="Y8584">
        <v>0</v>
      </c>
      <c r="Z8584">
        <v>8</v>
      </c>
      <c r="AA8584">
        <v>2</v>
      </c>
    </row>
    <row r="8585" spans="1:27" x14ac:dyDescent="0.25">
      <c r="A8585" s="1" t="s">
        <v>93</v>
      </c>
      <c r="B8585" s="1" t="s">
        <v>47</v>
      </c>
      <c r="C8585" s="1" t="s">
        <v>58</v>
      </c>
      <c r="D8585" s="1" t="s">
        <v>726</v>
      </c>
      <c r="E8585" s="1" t="s">
        <v>78</v>
      </c>
      <c r="F8585" s="1" t="s">
        <v>188</v>
      </c>
      <c r="G8585" s="1" t="str">
        <f>UPPER(players_stats[[#This Row],[Agents]])</f>
        <v>NEON</v>
      </c>
      <c r="H8585" s="1" t="str">
        <f>IF(OR(ISNUMBER(FIND(",",players_stats[[#This Row],[Agents MAYUS]])),ISNUMBER(FIND("All Match Types",players_stats[[#This Row],[Match Type]]))),"Eliminar","")</f>
        <v/>
      </c>
      <c r="I8585">
        <v>20</v>
      </c>
      <c r="J8585">
        <v>114</v>
      </c>
      <c r="K8585">
        <v>299</v>
      </c>
      <c r="L8585">
        <v>106</v>
      </c>
      <c r="M8585">
        <v>0.8</v>
      </c>
      <c r="N8585">
        <v>198</v>
      </c>
      <c r="O8585">
        <v>9</v>
      </c>
      <c r="P8585">
        <v>2</v>
      </c>
      <c r="Q8585">
        <v>4</v>
      </c>
      <c r="R8585">
        <v>2</v>
      </c>
      <c r="S8585">
        <v>0.26</v>
      </c>
      <c r="U8585" s="1" t="s">
        <v>141</v>
      </c>
      <c r="V8585">
        <v>18</v>
      </c>
      <c r="W8585">
        <v>18</v>
      </c>
      <c r="X8585">
        <v>17</v>
      </c>
      <c r="Y8585">
        <v>4</v>
      </c>
      <c r="Z8585">
        <v>8</v>
      </c>
      <c r="AA8585">
        <v>4</v>
      </c>
    </row>
    <row r="8586" spans="1:27" x14ac:dyDescent="0.25">
      <c r="A8586" s="1" t="s">
        <v>93</v>
      </c>
      <c r="B8586" s="1" t="s">
        <v>47</v>
      </c>
      <c r="C8586" s="1" t="s">
        <v>58</v>
      </c>
      <c r="D8586" s="1" t="s">
        <v>726</v>
      </c>
      <c r="E8586" s="1" t="s">
        <v>78</v>
      </c>
      <c r="F8586" s="1" t="s">
        <v>146</v>
      </c>
      <c r="G8586" s="1" t="str">
        <f>UPPER(players_stats[[#This Row],[Agents]])</f>
        <v>RAZE</v>
      </c>
      <c r="H8586" s="1" t="str">
        <f>IF(OR(ISNUMBER(FIND(",",players_stats[[#This Row],[Agents MAYUS]])),ISNUMBER(FIND("All Match Types",players_stats[[#This Row],[Match Type]]))),"Eliminar","")</f>
        <v/>
      </c>
      <c r="I8586">
        <v>28</v>
      </c>
      <c r="J8586">
        <v>73</v>
      </c>
      <c r="K8586">
        <v>176</v>
      </c>
      <c r="L8586">
        <v>74</v>
      </c>
      <c r="M8586">
        <v>0.71</v>
      </c>
      <c r="N8586">
        <v>108</v>
      </c>
      <c r="O8586">
        <v>61</v>
      </c>
      <c r="P8586">
        <v>7</v>
      </c>
      <c r="Q8586">
        <v>14</v>
      </c>
      <c r="R8586">
        <v>14</v>
      </c>
      <c r="S8586">
        <v>0.17</v>
      </c>
      <c r="U8586" s="1" t="s">
        <v>141</v>
      </c>
      <c r="V8586">
        <v>17</v>
      </c>
      <c r="W8586">
        <v>17</v>
      </c>
      <c r="X8586">
        <v>23</v>
      </c>
      <c r="Y8586">
        <v>2</v>
      </c>
      <c r="Z8586">
        <v>4</v>
      </c>
      <c r="AA8586">
        <v>4</v>
      </c>
    </row>
    <row r="8587" spans="1:27" x14ac:dyDescent="0.25">
      <c r="A8587" s="1" t="s">
        <v>93</v>
      </c>
      <c r="B8587" s="1" t="s">
        <v>47</v>
      </c>
      <c r="C8587" s="1" t="s">
        <v>58</v>
      </c>
      <c r="D8587" s="1" t="s">
        <v>726</v>
      </c>
      <c r="E8587" s="1" t="s">
        <v>78</v>
      </c>
      <c r="F8587" s="1" t="s">
        <v>252</v>
      </c>
      <c r="G8587" s="1" t="str">
        <f>UPPER(players_stats[[#This Row],[Agents]])</f>
        <v>JETT, NEON, RAZE</v>
      </c>
      <c r="H8587" s="1" t="str">
        <f>IF(OR(ISNUMBER(FIND(",",players_stats[[#This Row],[Agents MAYUS]])),ISNUMBER(FIND("All Match Types",players_stats[[#This Row],[Match Type]]))),"Eliminar","")</f>
        <v>Eliminar</v>
      </c>
      <c r="I8587">
        <v>68</v>
      </c>
      <c r="J8587">
        <v>108</v>
      </c>
      <c r="K8587">
        <v>263</v>
      </c>
      <c r="L8587">
        <v>111</v>
      </c>
      <c r="M8587">
        <v>0.76</v>
      </c>
      <c r="N8587">
        <v>162</v>
      </c>
      <c r="O8587">
        <v>88</v>
      </c>
      <c r="P8587">
        <v>9</v>
      </c>
      <c r="Q8587">
        <v>29</v>
      </c>
      <c r="R8587">
        <v>15</v>
      </c>
      <c r="S8587">
        <v>0.27</v>
      </c>
      <c r="T8587">
        <v>0.33</v>
      </c>
      <c r="U8587" s="1" t="s">
        <v>156</v>
      </c>
      <c r="V8587">
        <v>25</v>
      </c>
      <c r="W8587">
        <v>60</v>
      </c>
      <c r="X8587">
        <v>54</v>
      </c>
      <c r="Y8587">
        <v>6</v>
      </c>
      <c r="Z8587">
        <v>20</v>
      </c>
      <c r="AA8587">
        <v>10</v>
      </c>
    </row>
    <row r="8588" spans="1:27" x14ac:dyDescent="0.25">
      <c r="A8588" s="1" t="s">
        <v>93</v>
      </c>
      <c r="B8588" s="1" t="s">
        <v>47</v>
      </c>
      <c r="C8588" s="1" t="s">
        <v>58</v>
      </c>
      <c r="D8588" s="1" t="s">
        <v>725</v>
      </c>
      <c r="E8588" s="1" t="s">
        <v>78</v>
      </c>
      <c r="F8588" s="1" t="s">
        <v>215</v>
      </c>
      <c r="G8588" s="1" t="str">
        <f>UPPER(players_stats[[#This Row],[Agents]])</f>
        <v>KAYO</v>
      </c>
      <c r="H8588" s="1" t="str">
        <f>IF(OR(ISNUMBER(FIND(",",players_stats[[#This Row],[Agents MAYUS]])),ISNUMBER(FIND("All Match Types",players_stats[[#This Row],[Match Type]]))),"Eliminar","")</f>
        <v/>
      </c>
      <c r="I8588">
        <v>68</v>
      </c>
      <c r="J8588">
        <v>131</v>
      </c>
      <c r="K8588">
        <v>252</v>
      </c>
      <c r="L8588">
        <v>13</v>
      </c>
      <c r="M8588">
        <v>0.88</v>
      </c>
      <c r="N8588">
        <v>154</v>
      </c>
      <c r="O8588">
        <v>84</v>
      </c>
      <c r="P8588">
        <v>72</v>
      </c>
      <c r="Q8588">
        <v>13</v>
      </c>
      <c r="R8588">
        <v>3</v>
      </c>
      <c r="S8588">
        <v>0.17</v>
      </c>
      <c r="T8588">
        <v>0.33</v>
      </c>
      <c r="U8588" s="1" t="s">
        <v>246</v>
      </c>
      <c r="V8588">
        <v>25</v>
      </c>
      <c r="W8588">
        <v>57</v>
      </c>
      <c r="X8588">
        <v>44</v>
      </c>
      <c r="Y8588">
        <v>49</v>
      </c>
      <c r="Z8588">
        <v>9</v>
      </c>
      <c r="AA8588">
        <v>2</v>
      </c>
    </row>
    <row r="8589" spans="1:27" x14ac:dyDescent="0.25">
      <c r="A8589" s="1" t="s">
        <v>93</v>
      </c>
      <c r="B8589" s="1" t="s">
        <v>47</v>
      </c>
      <c r="C8589" s="1" t="s">
        <v>58</v>
      </c>
      <c r="D8589" s="1" t="s">
        <v>373</v>
      </c>
      <c r="E8589" s="1" t="s">
        <v>24</v>
      </c>
      <c r="F8589" s="1" t="s">
        <v>268</v>
      </c>
      <c r="G8589" s="1" t="str">
        <f>UPPER(players_stats[[#This Row],[Agents]])</f>
        <v>CHAMBER</v>
      </c>
      <c r="H8589" s="1" t="str">
        <f>IF(OR(ISNUMBER(FIND(",",players_stats[[#This Row],[Agents MAYUS]])),ISNUMBER(FIND("All Match Types",players_stats[[#This Row],[Match Type]]))),"Eliminar","")</f>
        <v/>
      </c>
      <c r="I8589">
        <v>20</v>
      </c>
      <c r="J8589">
        <v>125</v>
      </c>
      <c r="K8589">
        <v>264</v>
      </c>
      <c r="L8589">
        <v>136</v>
      </c>
      <c r="M8589">
        <v>0.75</v>
      </c>
      <c r="N8589">
        <v>191</v>
      </c>
      <c r="O8589">
        <v>95</v>
      </c>
      <c r="P8589">
        <v>35</v>
      </c>
      <c r="Q8589">
        <v>15</v>
      </c>
      <c r="R8589">
        <v>15</v>
      </c>
      <c r="S8589">
        <v>0.31</v>
      </c>
      <c r="U8589" s="1" t="s">
        <v>139</v>
      </c>
      <c r="V8589">
        <v>19</v>
      </c>
      <c r="W8589">
        <v>19</v>
      </c>
      <c r="X8589">
        <v>14</v>
      </c>
      <c r="Y8589">
        <v>7</v>
      </c>
      <c r="Z8589">
        <v>3</v>
      </c>
      <c r="AA8589">
        <v>3</v>
      </c>
    </row>
    <row r="8590" spans="1:27" x14ac:dyDescent="0.25">
      <c r="A8590" s="1" t="s">
        <v>93</v>
      </c>
      <c r="B8590" s="1" t="s">
        <v>47</v>
      </c>
      <c r="C8590" s="1" t="s">
        <v>58</v>
      </c>
      <c r="D8590" s="1" t="s">
        <v>373</v>
      </c>
      <c r="E8590" s="1" t="s">
        <v>24</v>
      </c>
      <c r="F8590" s="1" t="s">
        <v>145</v>
      </c>
      <c r="G8590" s="1" t="str">
        <f>UPPER(players_stats[[#This Row],[Agents]])</f>
        <v>JETT</v>
      </c>
      <c r="H8590" s="1" t="str">
        <f>IF(OR(ISNUMBER(FIND(",",players_stats[[#This Row],[Agents MAYUS]])),ISNUMBER(FIND("All Match Types",players_stats[[#This Row],[Match Type]]))),"Eliminar","")</f>
        <v/>
      </c>
      <c r="I8590">
        <v>28</v>
      </c>
      <c r="J8590">
        <v>129</v>
      </c>
      <c r="K8590">
        <v>276</v>
      </c>
      <c r="L8590">
        <v>119</v>
      </c>
      <c r="M8590">
        <v>0.82</v>
      </c>
      <c r="N8590">
        <v>197</v>
      </c>
      <c r="O8590">
        <v>89</v>
      </c>
      <c r="P8590">
        <v>39</v>
      </c>
      <c r="Q8590">
        <v>21</v>
      </c>
      <c r="R8590">
        <v>7</v>
      </c>
      <c r="S8590">
        <v>0.35</v>
      </c>
      <c r="U8590" s="1" t="s">
        <v>143</v>
      </c>
      <c r="V8590">
        <v>25</v>
      </c>
      <c r="W8590">
        <v>25</v>
      </c>
      <c r="X8590">
        <v>21</v>
      </c>
      <c r="Y8590">
        <v>11</v>
      </c>
      <c r="Z8590">
        <v>6</v>
      </c>
      <c r="AA8590">
        <v>2</v>
      </c>
    </row>
    <row r="8591" spans="1:27" x14ac:dyDescent="0.25">
      <c r="A8591" s="1" t="s">
        <v>93</v>
      </c>
      <c r="B8591" s="1" t="s">
        <v>47</v>
      </c>
      <c r="C8591" s="1" t="s">
        <v>58</v>
      </c>
      <c r="D8591" s="1" t="s">
        <v>373</v>
      </c>
      <c r="E8591" s="1" t="s">
        <v>24</v>
      </c>
      <c r="F8591" s="1" t="s">
        <v>833</v>
      </c>
      <c r="G8591" s="1" t="str">
        <f>UPPER(players_stats[[#This Row],[Agents]])</f>
        <v>CHAMBER, JETT</v>
      </c>
      <c r="H8591" s="1" t="str">
        <f>IF(OR(ISNUMBER(FIND(",",players_stats[[#This Row],[Agents MAYUS]])),ISNUMBER(FIND("All Match Types",players_stats[[#This Row],[Match Type]]))),"Eliminar","")</f>
        <v>Eliminar</v>
      </c>
      <c r="I8591">
        <v>48</v>
      </c>
      <c r="J8591">
        <v>127</v>
      </c>
      <c r="K8591">
        <v>270</v>
      </c>
      <c r="L8591">
        <v>126</v>
      </c>
      <c r="M8591">
        <v>0.79</v>
      </c>
      <c r="N8591">
        <v>194</v>
      </c>
      <c r="O8591">
        <v>92</v>
      </c>
      <c r="P8591">
        <v>38</v>
      </c>
      <c r="Q8591">
        <v>19</v>
      </c>
      <c r="R8591">
        <v>1</v>
      </c>
      <c r="S8591">
        <v>0.33</v>
      </c>
      <c r="U8591" s="1" t="s">
        <v>211</v>
      </c>
      <c r="V8591">
        <v>25</v>
      </c>
      <c r="W8591">
        <v>44</v>
      </c>
      <c r="X8591">
        <v>35</v>
      </c>
      <c r="Y8591">
        <v>18</v>
      </c>
      <c r="Z8591">
        <v>9</v>
      </c>
      <c r="AA8591">
        <v>5</v>
      </c>
    </row>
    <row r="8592" spans="1:27" x14ac:dyDescent="0.25">
      <c r="A8592" s="1" t="s">
        <v>93</v>
      </c>
      <c r="B8592" s="1" t="s">
        <v>47</v>
      </c>
      <c r="C8592" s="1" t="s">
        <v>58</v>
      </c>
      <c r="D8592" s="1" t="s">
        <v>371</v>
      </c>
      <c r="E8592" s="1" t="s">
        <v>24</v>
      </c>
      <c r="F8592" s="1" t="s">
        <v>133</v>
      </c>
      <c r="G8592" s="1" t="str">
        <f>UPPER(players_stats[[#This Row],[Agents]])</f>
        <v>CYPHER</v>
      </c>
      <c r="H8592" s="1" t="str">
        <f>IF(OR(ISNUMBER(FIND(",",players_stats[[#This Row],[Agents MAYUS]])),ISNUMBER(FIND("All Match Types",players_stats[[#This Row],[Match Type]]))),"Eliminar","")</f>
        <v/>
      </c>
      <c r="I8592">
        <v>28</v>
      </c>
      <c r="J8592">
        <v>56</v>
      </c>
      <c r="K8592">
        <v>137</v>
      </c>
      <c r="L8592">
        <v>52</v>
      </c>
      <c r="M8592">
        <v>0.61</v>
      </c>
      <c r="N8592">
        <v>97</v>
      </c>
      <c r="O8592">
        <v>39</v>
      </c>
      <c r="P8592">
        <v>25</v>
      </c>
      <c r="Q8592">
        <v>11</v>
      </c>
      <c r="R8592">
        <v>14</v>
      </c>
      <c r="S8592">
        <v>0.22</v>
      </c>
      <c r="U8592" s="1" t="s">
        <v>139</v>
      </c>
      <c r="V8592">
        <v>11</v>
      </c>
      <c r="W8592">
        <v>11</v>
      </c>
      <c r="X8592">
        <v>21</v>
      </c>
      <c r="Y8592">
        <v>7</v>
      </c>
      <c r="Z8592">
        <v>3</v>
      </c>
      <c r="AA8592">
        <v>4</v>
      </c>
    </row>
    <row r="8593" spans="1:27" x14ac:dyDescent="0.25">
      <c r="A8593" s="1" t="s">
        <v>93</v>
      </c>
      <c r="B8593" s="1" t="s">
        <v>47</v>
      </c>
      <c r="C8593" s="1" t="s">
        <v>58</v>
      </c>
      <c r="D8593" s="1" t="s">
        <v>371</v>
      </c>
      <c r="E8593" s="1" t="s">
        <v>24</v>
      </c>
      <c r="F8593" s="1" t="s">
        <v>152</v>
      </c>
      <c r="G8593" s="1" t="str">
        <f>UPPER(players_stats[[#This Row],[Agents]])</f>
        <v>VIPER</v>
      </c>
      <c r="H8593" s="1" t="str">
        <f>IF(OR(ISNUMBER(FIND(",",players_stats[[#This Row],[Agents MAYUS]])),ISNUMBER(FIND("All Match Types",players_stats[[#This Row],[Match Type]]))),"Eliminar","")</f>
        <v/>
      </c>
      <c r="I8593">
        <v>20</v>
      </c>
      <c r="J8593">
        <v>145</v>
      </c>
      <c r="K8593">
        <v>250</v>
      </c>
      <c r="L8593">
        <v>20</v>
      </c>
      <c r="M8593">
        <v>0.85</v>
      </c>
      <c r="N8593">
        <v>158</v>
      </c>
      <c r="O8593">
        <v>10</v>
      </c>
      <c r="P8593">
        <v>15</v>
      </c>
      <c r="Q8593">
        <v>1</v>
      </c>
      <c r="R8593">
        <v>1</v>
      </c>
      <c r="S8593">
        <v>0.38</v>
      </c>
      <c r="T8593">
        <v>0.5</v>
      </c>
      <c r="U8593" s="1" t="s">
        <v>135</v>
      </c>
      <c r="V8593">
        <v>20</v>
      </c>
      <c r="W8593">
        <v>20</v>
      </c>
      <c r="X8593">
        <v>10</v>
      </c>
      <c r="Y8593">
        <v>3</v>
      </c>
      <c r="Z8593">
        <v>2</v>
      </c>
      <c r="AA8593">
        <v>2</v>
      </c>
    </row>
    <row r="8594" spans="1:27" x14ac:dyDescent="0.25">
      <c r="A8594" s="1" t="s">
        <v>93</v>
      </c>
      <c r="B8594" s="1" t="s">
        <v>47</v>
      </c>
      <c r="C8594" s="1" t="s">
        <v>58</v>
      </c>
      <c r="D8594" s="1" t="s">
        <v>371</v>
      </c>
      <c r="E8594" s="1" t="s">
        <v>24</v>
      </c>
      <c r="F8594" s="1" t="s">
        <v>213</v>
      </c>
      <c r="G8594" s="1" t="str">
        <f>UPPER(players_stats[[#This Row],[Agents]])</f>
        <v>CYPHER, VIPER</v>
      </c>
      <c r="H8594" s="1" t="str">
        <f>IF(OR(ISNUMBER(FIND(",",players_stats[[#This Row],[Agents MAYUS]])),ISNUMBER(FIND("All Match Types",players_stats[[#This Row],[Match Type]]))),"Eliminar","")</f>
        <v>Eliminar</v>
      </c>
      <c r="I8594">
        <v>48</v>
      </c>
      <c r="J8594">
        <v>93</v>
      </c>
      <c r="K8594">
        <v>194</v>
      </c>
      <c r="L8594">
        <v>10</v>
      </c>
      <c r="M8594">
        <v>0.71</v>
      </c>
      <c r="N8594">
        <v>122</v>
      </c>
      <c r="O8594">
        <v>65</v>
      </c>
      <c r="P8594">
        <v>21</v>
      </c>
      <c r="Q8594">
        <v>1</v>
      </c>
      <c r="R8594">
        <v>13</v>
      </c>
      <c r="S8594">
        <v>0.28000000000000003</v>
      </c>
      <c r="T8594">
        <v>0.25</v>
      </c>
      <c r="U8594" s="1" t="s">
        <v>178</v>
      </c>
      <c r="V8594">
        <v>20</v>
      </c>
      <c r="W8594">
        <v>31</v>
      </c>
      <c r="X8594">
        <v>31</v>
      </c>
      <c r="Y8594">
        <v>10</v>
      </c>
      <c r="Z8594">
        <v>5</v>
      </c>
      <c r="AA8594">
        <v>6</v>
      </c>
    </row>
    <row r="8595" spans="1:27" x14ac:dyDescent="0.25">
      <c r="A8595" s="1" t="s">
        <v>93</v>
      </c>
      <c r="B8595" s="1" t="s">
        <v>47</v>
      </c>
      <c r="C8595" s="1" t="s">
        <v>58</v>
      </c>
      <c r="D8595" s="1" t="s">
        <v>372</v>
      </c>
      <c r="E8595" s="1" t="s">
        <v>24</v>
      </c>
      <c r="F8595" s="1" t="s">
        <v>140</v>
      </c>
      <c r="G8595" s="1" t="str">
        <f>UPPER(players_stats[[#This Row],[Agents]])</f>
        <v>OMEN</v>
      </c>
      <c r="H8595" s="1" t="str">
        <f>IF(OR(ISNUMBER(FIND(",",players_stats[[#This Row],[Agents MAYUS]])),ISNUMBER(FIND("All Match Types",players_stats[[#This Row],[Match Type]]))),"Eliminar","")</f>
        <v/>
      </c>
      <c r="I8595">
        <v>28</v>
      </c>
      <c r="J8595">
        <v>124</v>
      </c>
      <c r="K8595">
        <v>246</v>
      </c>
      <c r="L8595">
        <v>125</v>
      </c>
      <c r="M8595">
        <v>0.71</v>
      </c>
      <c r="N8595">
        <v>156</v>
      </c>
      <c r="O8595">
        <v>89</v>
      </c>
      <c r="P8595">
        <v>18</v>
      </c>
      <c r="Q8595">
        <v>14</v>
      </c>
      <c r="R8595">
        <v>7</v>
      </c>
      <c r="S8595">
        <v>0.17</v>
      </c>
      <c r="U8595" s="1" t="s">
        <v>139</v>
      </c>
      <c r="V8595">
        <v>25</v>
      </c>
      <c r="W8595">
        <v>25</v>
      </c>
      <c r="X8595">
        <v>20</v>
      </c>
      <c r="Y8595">
        <v>5</v>
      </c>
      <c r="Z8595">
        <v>4</v>
      </c>
      <c r="AA8595">
        <v>2</v>
      </c>
    </row>
    <row r="8596" spans="1:27" x14ac:dyDescent="0.25">
      <c r="A8596" s="1" t="s">
        <v>93</v>
      </c>
      <c r="B8596" s="1" t="s">
        <v>47</v>
      </c>
      <c r="C8596" s="1" t="s">
        <v>58</v>
      </c>
      <c r="D8596" s="1" t="s">
        <v>372</v>
      </c>
      <c r="E8596" s="1" t="s">
        <v>24</v>
      </c>
      <c r="F8596" s="1" t="s">
        <v>208</v>
      </c>
      <c r="G8596" s="1" t="str">
        <f>UPPER(players_stats[[#This Row],[Agents]])</f>
        <v>SKYE</v>
      </c>
      <c r="H8596" s="1" t="str">
        <f>IF(OR(ISNUMBER(FIND(",",players_stats[[#This Row],[Agents MAYUS]])),ISNUMBER(FIND("All Match Types",players_stats[[#This Row],[Match Type]]))),"Eliminar","")</f>
        <v/>
      </c>
      <c r="I8596">
        <v>20</v>
      </c>
      <c r="J8596">
        <v>54</v>
      </c>
      <c r="K8596">
        <v>81</v>
      </c>
      <c r="L8596">
        <v>38</v>
      </c>
      <c r="M8596">
        <v>0.7</v>
      </c>
      <c r="N8596">
        <v>49</v>
      </c>
      <c r="O8596">
        <v>25</v>
      </c>
      <c r="P8596">
        <v>3</v>
      </c>
      <c r="Q8596">
        <v>5</v>
      </c>
      <c r="R8596">
        <v>1</v>
      </c>
      <c r="S8596">
        <v>0.22</v>
      </c>
      <c r="U8596" s="1" t="s">
        <v>141</v>
      </c>
      <c r="V8596">
        <v>5</v>
      </c>
      <c r="W8596">
        <v>5</v>
      </c>
      <c r="X8596">
        <v>13</v>
      </c>
      <c r="Y8596">
        <v>6</v>
      </c>
      <c r="Z8596">
        <v>1</v>
      </c>
      <c r="AA8596">
        <v>2</v>
      </c>
    </row>
    <row r="8597" spans="1:27" x14ac:dyDescent="0.25">
      <c r="A8597" s="1" t="s">
        <v>93</v>
      </c>
      <c r="B8597" s="1" t="s">
        <v>47</v>
      </c>
      <c r="C8597" s="1" t="s">
        <v>58</v>
      </c>
      <c r="D8597" s="1" t="s">
        <v>372</v>
      </c>
      <c r="E8597" s="1" t="s">
        <v>24</v>
      </c>
      <c r="F8597" s="1" t="s">
        <v>994</v>
      </c>
      <c r="G8597" s="1" t="str">
        <f>UPPER(players_stats[[#This Row],[Agents]])</f>
        <v>OMEN, SKYE</v>
      </c>
      <c r="H8597" s="1" t="str">
        <f>IF(OR(ISNUMBER(FIND(",",players_stats[[#This Row],[Agents MAYUS]])),ISNUMBER(FIND("All Match Types",players_stats[[#This Row],[Match Type]]))),"Eliminar","")</f>
        <v>Eliminar</v>
      </c>
      <c r="I8597">
        <v>48</v>
      </c>
      <c r="J8597">
        <v>95</v>
      </c>
      <c r="K8597">
        <v>164</v>
      </c>
      <c r="L8597">
        <v>91</v>
      </c>
      <c r="M8597">
        <v>0.71</v>
      </c>
      <c r="N8597">
        <v>112</v>
      </c>
      <c r="O8597">
        <v>63</v>
      </c>
      <c r="P8597">
        <v>23</v>
      </c>
      <c r="Q8597">
        <v>1</v>
      </c>
      <c r="R8597">
        <v>8</v>
      </c>
      <c r="S8597">
        <v>0.17</v>
      </c>
      <c r="U8597" s="1" t="s">
        <v>143</v>
      </c>
      <c r="V8597">
        <v>25</v>
      </c>
      <c r="W8597">
        <v>30</v>
      </c>
      <c r="X8597">
        <v>33</v>
      </c>
      <c r="Y8597">
        <v>11</v>
      </c>
      <c r="Z8597">
        <v>5</v>
      </c>
      <c r="AA8597">
        <v>4</v>
      </c>
    </row>
    <row r="8598" spans="1:27" x14ac:dyDescent="0.25">
      <c r="A8598" s="1" t="s">
        <v>93</v>
      </c>
      <c r="B8598" s="1" t="s">
        <v>47</v>
      </c>
      <c r="C8598" s="1" t="s">
        <v>58</v>
      </c>
      <c r="D8598" s="1" t="s">
        <v>369</v>
      </c>
      <c r="E8598" s="1" t="s">
        <v>24</v>
      </c>
      <c r="F8598" s="1" t="s">
        <v>140</v>
      </c>
      <c r="G8598" s="1" t="str">
        <f>UPPER(players_stats[[#This Row],[Agents]])</f>
        <v>OMEN</v>
      </c>
      <c r="H8598" s="1" t="str">
        <f>IF(OR(ISNUMBER(FIND(",",players_stats[[#This Row],[Agents MAYUS]])),ISNUMBER(FIND("All Match Types",players_stats[[#This Row],[Match Type]]))),"Eliminar","")</f>
        <v/>
      </c>
      <c r="I8598">
        <v>20</v>
      </c>
      <c r="J8598">
        <v>109</v>
      </c>
      <c r="K8598">
        <v>215</v>
      </c>
      <c r="L8598">
        <v>108</v>
      </c>
      <c r="M8598">
        <v>0.8</v>
      </c>
      <c r="N8598">
        <v>147</v>
      </c>
      <c r="O8598">
        <v>7</v>
      </c>
      <c r="P8598">
        <v>5</v>
      </c>
      <c r="Q8598">
        <v>1</v>
      </c>
      <c r="R8598">
        <v>5</v>
      </c>
      <c r="S8598">
        <v>0.18</v>
      </c>
      <c r="U8598" s="1" t="s">
        <v>139</v>
      </c>
      <c r="V8598">
        <v>14</v>
      </c>
      <c r="W8598">
        <v>14</v>
      </c>
      <c r="X8598">
        <v>13</v>
      </c>
      <c r="Y8598">
        <v>10</v>
      </c>
      <c r="Z8598">
        <v>2</v>
      </c>
      <c r="AA8598">
        <v>1</v>
      </c>
    </row>
    <row r="8599" spans="1:27" x14ac:dyDescent="0.25">
      <c r="A8599" s="1" t="s">
        <v>93</v>
      </c>
      <c r="B8599" s="1" t="s">
        <v>47</v>
      </c>
      <c r="C8599" s="1" t="s">
        <v>58</v>
      </c>
      <c r="D8599" s="1" t="s">
        <v>369</v>
      </c>
      <c r="E8599" s="1" t="s">
        <v>24</v>
      </c>
      <c r="F8599" s="1" t="s">
        <v>152</v>
      </c>
      <c r="G8599" s="1" t="str">
        <f>UPPER(players_stats[[#This Row],[Agents]])</f>
        <v>VIPER</v>
      </c>
      <c r="H8599" s="1" t="str">
        <f>IF(OR(ISNUMBER(FIND(",",players_stats[[#This Row],[Agents MAYUS]])),ISNUMBER(FIND("All Match Types",players_stats[[#This Row],[Match Type]]))),"Eliminar","")</f>
        <v/>
      </c>
      <c r="I8599">
        <v>28</v>
      </c>
      <c r="J8599">
        <v>9</v>
      </c>
      <c r="K8599">
        <v>184</v>
      </c>
      <c r="L8599">
        <v>9</v>
      </c>
      <c r="M8599">
        <v>0.68</v>
      </c>
      <c r="N8599">
        <v>106</v>
      </c>
      <c r="O8599">
        <v>68</v>
      </c>
      <c r="P8599">
        <v>32</v>
      </c>
      <c r="Q8599">
        <v>4</v>
      </c>
      <c r="R8599">
        <v>14</v>
      </c>
      <c r="S8599">
        <v>0.17</v>
      </c>
      <c r="T8599">
        <v>0.4</v>
      </c>
      <c r="U8599" s="1" t="s">
        <v>159</v>
      </c>
      <c r="V8599">
        <v>19</v>
      </c>
      <c r="W8599">
        <v>19</v>
      </c>
      <c r="X8599">
        <v>21</v>
      </c>
      <c r="Y8599">
        <v>9</v>
      </c>
      <c r="Z8599">
        <v>1</v>
      </c>
      <c r="AA8599">
        <v>4</v>
      </c>
    </row>
    <row r="8600" spans="1:27" x14ac:dyDescent="0.25">
      <c r="A8600" s="1" t="s">
        <v>93</v>
      </c>
      <c r="B8600" s="1" t="s">
        <v>47</v>
      </c>
      <c r="C8600" s="1" t="s">
        <v>58</v>
      </c>
      <c r="D8600" s="1" t="s">
        <v>369</v>
      </c>
      <c r="E8600" s="1" t="s">
        <v>24</v>
      </c>
      <c r="F8600" s="1" t="s">
        <v>225</v>
      </c>
      <c r="G8600" s="1" t="str">
        <f>UPPER(players_stats[[#This Row],[Agents]])</f>
        <v>OMEN, VIPER</v>
      </c>
      <c r="H8600" s="1" t="str">
        <f>IF(OR(ISNUMBER(FIND(",",players_stats[[#This Row],[Agents MAYUS]])),ISNUMBER(FIND("All Match Types",players_stats[[#This Row],[Match Type]]))),"Eliminar","")</f>
        <v>Eliminar</v>
      </c>
      <c r="I8600">
        <v>48</v>
      </c>
      <c r="J8600">
        <v>98</v>
      </c>
      <c r="K8600">
        <v>200</v>
      </c>
      <c r="L8600">
        <v>97</v>
      </c>
      <c r="M8600">
        <v>0.73</v>
      </c>
      <c r="N8600">
        <v>123</v>
      </c>
      <c r="O8600">
        <v>69</v>
      </c>
      <c r="P8600">
        <v>4</v>
      </c>
      <c r="Q8600">
        <v>6</v>
      </c>
      <c r="R8600">
        <v>1</v>
      </c>
      <c r="S8600">
        <v>0.18</v>
      </c>
      <c r="T8600">
        <v>0.28999999999999998</v>
      </c>
      <c r="U8600" s="1" t="s">
        <v>163</v>
      </c>
      <c r="V8600">
        <v>19</v>
      </c>
      <c r="W8600">
        <v>33</v>
      </c>
      <c r="X8600">
        <v>34</v>
      </c>
      <c r="Y8600">
        <v>19</v>
      </c>
      <c r="Z8600">
        <v>3</v>
      </c>
      <c r="AA8600">
        <v>5</v>
      </c>
    </row>
    <row r="8601" spans="1:27" x14ac:dyDescent="0.25">
      <c r="A8601" s="1" t="s">
        <v>93</v>
      </c>
      <c r="B8601" s="1" t="s">
        <v>47</v>
      </c>
      <c r="C8601" s="1" t="s">
        <v>58</v>
      </c>
      <c r="D8601" s="1" t="s">
        <v>368</v>
      </c>
      <c r="E8601" s="1" t="s">
        <v>24</v>
      </c>
      <c r="F8601" s="1" t="s">
        <v>146</v>
      </c>
      <c r="G8601" s="1" t="str">
        <f>UPPER(players_stats[[#This Row],[Agents]])</f>
        <v>RAZE</v>
      </c>
      <c r="H8601" s="1" t="str">
        <f>IF(OR(ISNUMBER(FIND(",",players_stats[[#This Row],[Agents MAYUS]])),ISNUMBER(FIND("All Match Types",players_stats[[#This Row],[Match Type]]))),"Eliminar","")</f>
        <v/>
      </c>
      <c r="I8601">
        <v>20</v>
      </c>
      <c r="J8601">
        <v>143</v>
      </c>
      <c r="K8601">
        <v>260</v>
      </c>
      <c r="L8601">
        <v>175</v>
      </c>
      <c r="M8601">
        <v>0.75</v>
      </c>
      <c r="N8601">
        <v>186</v>
      </c>
      <c r="O8601">
        <v>105</v>
      </c>
      <c r="P8601">
        <v>1</v>
      </c>
      <c r="Q8601">
        <v>15</v>
      </c>
      <c r="R8601">
        <v>5</v>
      </c>
      <c r="S8601">
        <v>0.37</v>
      </c>
      <c r="T8601">
        <v>0.67</v>
      </c>
      <c r="U8601" s="1" t="s">
        <v>149</v>
      </c>
      <c r="V8601">
        <v>21</v>
      </c>
      <c r="W8601">
        <v>21</v>
      </c>
      <c r="X8601">
        <v>12</v>
      </c>
      <c r="Y8601">
        <v>2</v>
      </c>
      <c r="Z8601">
        <v>3</v>
      </c>
      <c r="AA8601">
        <v>1</v>
      </c>
    </row>
    <row r="8602" spans="1:27" x14ac:dyDescent="0.25">
      <c r="A8602" s="1" t="s">
        <v>93</v>
      </c>
      <c r="B8602" s="1" t="s">
        <v>47</v>
      </c>
      <c r="C8602" s="1" t="s">
        <v>58</v>
      </c>
      <c r="D8602" s="1" t="s">
        <v>368</v>
      </c>
      <c r="E8602" s="1" t="s">
        <v>24</v>
      </c>
      <c r="F8602" s="1" t="s">
        <v>279</v>
      </c>
      <c r="G8602" s="1" t="str">
        <f>UPPER(players_stats[[#This Row],[Agents]])</f>
        <v>SAGE</v>
      </c>
      <c r="H8602" s="1" t="str">
        <f>IF(OR(ISNUMBER(FIND(",",players_stats[[#This Row],[Agents MAYUS]])),ISNUMBER(FIND("All Match Types",players_stats[[#This Row],[Match Type]]))),"Eliminar","")</f>
        <v/>
      </c>
      <c r="I8602">
        <v>28</v>
      </c>
      <c r="J8602">
        <v>96</v>
      </c>
      <c r="K8602">
        <v>151</v>
      </c>
      <c r="L8602">
        <v>89</v>
      </c>
      <c r="M8602">
        <v>0.64</v>
      </c>
      <c r="N8602">
        <v>81</v>
      </c>
      <c r="O8602">
        <v>61</v>
      </c>
      <c r="P8602">
        <v>5</v>
      </c>
      <c r="Q8602">
        <v>0</v>
      </c>
      <c r="R8602">
        <v>7</v>
      </c>
      <c r="S8602">
        <v>0.28999999999999998</v>
      </c>
      <c r="U8602" s="1" t="s">
        <v>139</v>
      </c>
      <c r="V8602">
        <v>17</v>
      </c>
      <c r="W8602">
        <v>17</v>
      </c>
      <c r="X8602">
        <v>19</v>
      </c>
      <c r="Y8602">
        <v>14</v>
      </c>
      <c r="Z8602">
        <v>0</v>
      </c>
      <c r="AA8602">
        <v>2</v>
      </c>
    </row>
    <row r="8603" spans="1:27" x14ac:dyDescent="0.25">
      <c r="A8603" s="1" t="s">
        <v>93</v>
      </c>
      <c r="B8603" s="1" t="s">
        <v>47</v>
      </c>
      <c r="C8603" s="1" t="s">
        <v>58</v>
      </c>
      <c r="D8603" s="1" t="s">
        <v>368</v>
      </c>
      <c r="E8603" s="1" t="s">
        <v>24</v>
      </c>
      <c r="F8603" s="1" t="s">
        <v>393</v>
      </c>
      <c r="G8603" s="1" t="str">
        <f>UPPER(players_stats[[#This Row],[Agents]])</f>
        <v>RAZE, SAGE</v>
      </c>
      <c r="H8603" s="1" t="str">
        <f>IF(OR(ISNUMBER(FIND(",",players_stats[[#This Row],[Agents MAYUS]])),ISNUMBER(FIND("All Match Types",players_stats[[#This Row],[Match Type]]))),"Eliminar","")</f>
        <v>Eliminar</v>
      </c>
      <c r="I8603">
        <v>48</v>
      </c>
      <c r="J8603">
        <v>116</v>
      </c>
      <c r="K8603">
        <v>206</v>
      </c>
      <c r="L8603">
        <v>123</v>
      </c>
      <c r="M8603">
        <v>0.69</v>
      </c>
      <c r="N8603">
        <v>124</v>
      </c>
      <c r="O8603">
        <v>79</v>
      </c>
      <c r="P8603">
        <v>33</v>
      </c>
      <c r="Q8603">
        <v>6</v>
      </c>
      <c r="R8603">
        <v>6</v>
      </c>
      <c r="S8603">
        <v>0.33</v>
      </c>
      <c r="T8603">
        <v>0.4</v>
      </c>
      <c r="U8603" s="1" t="s">
        <v>159</v>
      </c>
      <c r="V8603">
        <v>21</v>
      </c>
      <c r="W8603">
        <v>38</v>
      </c>
      <c r="X8603">
        <v>31</v>
      </c>
      <c r="Y8603">
        <v>16</v>
      </c>
      <c r="Z8603">
        <v>3</v>
      </c>
      <c r="AA8603">
        <v>3</v>
      </c>
    </row>
    <row r="8604" spans="1:27" x14ac:dyDescent="0.25">
      <c r="A8604" s="1" t="s">
        <v>93</v>
      </c>
      <c r="B8604" s="1" t="s">
        <v>47</v>
      </c>
      <c r="C8604" s="1" t="s">
        <v>58</v>
      </c>
      <c r="D8604" s="1" t="s">
        <v>132</v>
      </c>
      <c r="E8604" s="1" t="s">
        <v>9</v>
      </c>
      <c r="F8604" s="1" t="s">
        <v>133</v>
      </c>
      <c r="G8604" s="1" t="str">
        <f>UPPER(players_stats[[#This Row],[Agents]])</f>
        <v>CYPHER</v>
      </c>
      <c r="H8604" s="1" t="str">
        <f>IF(OR(ISNUMBER(FIND(",",players_stats[[#This Row],[Agents MAYUS]])),ISNUMBER(FIND("All Match Types",players_stats[[#This Row],[Match Type]]))),"Eliminar","")</f>
        <v/>
      </c>
      <c r="I8604">
        <v>15</v>
      </c>
      <c r="J8604">
        <v>149</v>
      </c>
      <c r="K8604">
        <v>168</v>
      </c>
      <c r="L8604">
        <v>40</v>
      </c>
      <c r="M8604">
        <v>0.8</v>
      </c>
      <c r="N8604">
        <v>110</v>
      </c>
      <c r="O8604">
        <v>8</v>
      </c>
      <c r="P8604">
        <v>7</v>
      </c>
      <c r="Q8604">
        <v>0</v>
      </c>
      <c r="R8604">
        <v>7</v>
      </c>
      <c r="S8604">
        <v>0.33</v>
      </c>
      <c r="U8604" s="1" t="s">
        <v>63</v>
      </c>
      <c r="V8604">
        <v>12</v>
      </c>
      <c r="W8604">
        <v>12</v>
      </c>
      <c r="X8604">
        <v>3</v>
      </c>
      <c r="Y8604">
        <v>1</v>
      </c>
      <c r="Z8604">
        <v>0</v>
      </c>
      <c r="AA8604">
        <v>1</v>
      </c>
    </row>
    <row r="8605" spans="1:27" x14ac:dyDescent="0.25">
      <c r="A8605" s="1" t="s">
        <v>93</v>
      </c>
      <c r="B8605" s="1" t="s">
        <v>47</v>
      </c>
      <c r="C8605" s="1" t="s">
        <v>58</v>
      </c>
      <c r="D8605" s="1" t="s">
        <v>132</v>
      </c>
      <c r="E8605" s="1" t="s">
        <v>9</v>
      </c>
      <c r="F8605" s="1" t="s">
        <v>152</v>
      </c>
      <c r="G8605" s="1" t="str">
        <f>UPPER(players_stats[[#This Row],[Agents]])</f>
        <v>VIPER</v>
      </c>
      <c r="H8605" s="1" t="str">
        <f>IF(OR(ISNUMBER(FIND(",",players_stats[[#This Row],[Agents MAYUS]])),ISNUMBER(FIND("All Match Types",players_stats[[#This Row],[Match Type]]))),"Eliminar","")</f>
        <v/>
      </c>
      <c r="I8605">
        <v>20</v>
      </c>
      <c r="J8605">
        <v>115</v>
      </c>
      <c r="K8605">
        <v>233</v>
      </c>
      <c r="L8605">
        <v>15</v>
      </c>
      <c r="M8605">
        <v>0.85</v>
      </c>
      <c r="N8605">
        <v>150</v>
      </c>
      <c r="O8605">
        <v>9</v>
      </c>
      <c r="P8605">
        <v>3</v>
      </c>
      <c r="Q8605">
        <v>15</v>
      </c>
      <c r="R8605">
        <v>0</v>
      </c>
      <c r="S8605">
        <v>0.22</v>
      </c>
      <c r="U8605" s="1" t="s">
        <v>63</v>
      </c>
      <c r="V8605">
        <v>18</v>
      </c>
      <c r="W8605">
        <v>18</v>
      </c>
      <c r="X8605">
        <v>12</v>
      </c>
      <c r="Y8605">
        <v>6</v>
      </c>
      <c r="Z8605">
        <v>3</v>
      </c>
      <c r="AA8605">
        <v>0</v>
      </c>
    </row>
    <row r="8606" spans="1:27" x14ac:dyDescent="0.25">
      <c r="A8606" s="1" t="s">
        <v>93</v>
      </c>
      <c r="B8606" s="1" t="s">
        <v>47</v>
      </c>
      <c r="C8606" s="1" t="s">
        <v>58</v>
      </c>
      <c r="D8606" s="1" t="s">
        <v>132</v>
      </c>
      <c r="E8606" s="1" t="s">
        <v>9</v>
      </c>
      <c r="F8606" s="1" t="s">
        <v>213</v>
      </c>
      <c r="G8606" s="1" t="str">
        <f>UPPER(players_stats[[#This Row],[Agents]])</f>
        <v>CYPHER, VIPER</v>
      </c>
      <c r="H8606" s="1" t="str">
        <f>IF(OR(ISNUMBER(FIND(",",players_stats[[#This Row],[Agents MAYUS]])),ISNUMBER(FIND("All Match Types",players_stats[[#This Row],[Match Type]]))),"Eliminar","")</f>
        <v>Eliminar</v>
      </c>
      <c r="I8606">
        <v>35</v>
      </c>
      <c r="J8606">
        <v>13</v>
      </c>
      <c r="K8606">
        <v>200</v>
      </c>
      <c r="L8606">
        <v>20</v>
      </c>
      <c r="M8606">
        <v>0.83</v>
      </c>
      <c r="N8606">
        <v>133</v>
      </c>
      <c r="O8606">
        <v>86</v>
      </c>
      <c r="P8606">
        <v>2</v>
      </c>
      <c r="Q8606">
        <v>9</v>
      </c>
      <c r="R8606">
        <v>3</v>
      </c>
      <c r="S8606">
        <v>0.25</v>
      </c>
      <c r="U8606" s="1" t="s">
        <v>63</v>
      </c>
      <c r="V8606">
        <v>18</v>
      </c>
      <c r="W8606">
        <v>30</v>
      </c>
      <c r="X8606">
        <v>15</v>
      </c>
      <c r="Y8606">
        <v>7</v>
      </c>
      <c r="Z8606">
        <v>3</v>
      </c>
      <c r="AA8606">
        <v>1</v>
      </c>
    </row>
    <row r="8607" spans="1:27" x14ac:dyDescent="0.25">
      <c r="A8607" s="1" t="s">
        <v>93</v>
      </c>
      <c r="B8607" s="1" t="s">
        <v>47</v>
      </c>
      <c r="C8607" s="1" t="s">
        <v>58</v>
      </c>
      <c r="D8607" s="1" t="s">
        <v>137</v>
      </c>
      <c r="E8607" s="1" t="s">
        <v>9</v>
      </c>
      <c r="F8607" s="1" t="s">
        <v>215</v>
      </c>
      <c r="G8607" s="1" t="str">
        <f>UPPER(players_stats[[#This Row],[Agents]])</f>
        <v>KAYO</v>
      </c>
      <c r="H8607" s="1" t="str">
        <f>IF(OR(ISNUMBER(FIND(",",players_stats[[#This Row],[Agents MAYUS]])),ISNUMBER(FIND("All Match Types",players_stats[[#This Row],[Match Type]]))),"Eliminar","")</f>
        <v/>
      </c>
      <c r="I8607">
        <v>15</v>
      </c>
      <c r="J8607">
        <v>149</v>
      </c>
      <c r="K8607">
        <v>231</v>
      </c>
      <c r="L8607">
        <v>157</v>
      </c>
      <c r="M8607">
        <v>0.93</v>
      </c>
      <c r="N8607">
        <v>156</v>
      </c>
      <c r="O8607">
        <v>73</v>
      </c>
      <c r="P8607">
        <v>127</v>
      </c>
      <c r="Q8607">
        <v>7</v>
      </c>
      <c r="R8607">
        <v>7</v>
      </c>
      <c r="S8607">
        <v>0.39</v>
      </c>
      <c r="U8607" s="1" t="s">
        <v>63</v>
      </c>
      <c r="V8607">
        <v>11</v>
      </c>
      <c r="W8607">
        <v>11</v>
      </c>
      <c r="X8607">
        <v>7</v>
      </c>
      <c r="Y8607">
        <v>19</v>
      </c>
      <c r="Z8607">
        <v>1</v>
      </c>
      <c r="AA8607">
        <v>1</v>
      </c>
    </row>
    <row r="8608" spans="1:27" x14ac:dyDescent="0.25">
      <c r="A8608" s="1" t="s">
        <v>93</v>
      </c>
      <c r="B8608" s="1" t="s">
        <v>47</v>
      </c>
      <c r="C8608" s="1" t="s">
        <v>58</v>
      </c>
      <c r="D8608" s="1" t="s">
        <v>137</v>
      </c>
      <c r="E8608" s="1" t="s">
        <v>9</v>
      </c>
      <c r="F8608" s="1" t="s">
        <v>208</v>
      </c>
      <c r="G8608" s="1" t="str">
        <f>UPPER(players_stats[[#This Row],[Agents]])</f>
        <v>SKYE</v>
      </c>
      <c r="H8608" s="1" t="str">
        <f>IF(OR(ISNUMBER(FIND(",",players_stats[[#This Row],[Agents MAYUS]])),ISNUMBER(FIND("All Match Types",players_stats[[#This Row],[Match Type]]))),"Eliminar","")</f>
        <v/>
      </c>
      <c r="I8608">
        <v>20</v>
      </c>
      <c r="J8608">
        <v>162</v>
      </c>
      <c r="K8608">
        <v>300</v>
      </c>
      <c r="L8608">
        <v>192</v>
      </c>
      <c r="M8608">
        <v>0.9</v>
      </c>
      <c r="N8608">
        <v>228</v>
      </c>
      <c r="O8608">
        <v>115</v>
      </c>
      <c r="P8608">
        <v>25</v>
      </c>
      <c r="Q8608">
        <v>15</v>
      </c>
      <c r="R8608">
        <v>1</v>
      </c>
      <c r="S8608">
        <v>0.45</v>
      </c>
      <c r="T8608">
        <v>0.5</v>
      </c>
      <c r="U8608" s="1" t="s">
        <v>135</v>
      </c>
      <c r="V8608">
        <v>23</v>
      </c>
      <c r="W8608">
        <v>23</v>
      </c>
      <c r="X8608">
        <v>12</v>
      </c>
      <c r="Y8608">
        <v>5</v>
      </c>
      <c r="Z8608">
        <v>3</v>
      </c>
      <c r="AA8608">
        <v>2</v>
      </c>
    </row>
    <row r="8609" spans="1:27" x14ac:dyDescent="0.25">
      <c r="A8609" s="1" t="s">
        <v>93</v>
      </c>
      <c r="B8609" s="1" t="s">
        <v>47</v>
      </c>
      <c r="C8609" s="1" t="s">
        <v>58</v>
      </c>
      <c r="D8609" s="1" t="s">
        <v>137</v>
      </c>
      <c r="E8609" s="1" t="s">
        <v>9</v>
      </c>
      <c r="F8609" s="1" t="s">
        <v>602</v>
      </c>
      <c r="G8609" s="1" t="str">
        <f>UPPER(players_stats[[#This Row],[Agents]])</f>
        <v>KAYO, SKYE</v>
      </c>
      <c r="H8609" s="1" t="str">
        <f>IF(OR(ISNUMBER(FIND(",",players_stats[[#This Row],[Agents MAYUS]])),ISNUMBER(FIND("All Match Types",players_stats[[#This Row],[Match Type]]))),"Eliminar","")</f>
        <v>Eliminar</v>
      </c>
      <c r="I8609">
        <v>35</v>
      </c>
      <c r="J8609">
        <v>156</v>
      </c>
      <c r="K8609">
        <v>266</v>
      </c>
      <c r="L8609">
        <v>179</v>
      </c>
      <c r="M8609">
        <v>0.91</v>
      </c>
      <c r="N8609">
        <v>197</v>
      </c>
      <c r="O8609">
        <v>97</v>
      </c>
      <c r="P8609">
        <v>69</v>
      </c>
      <c r="Q8609">
        <v>11</v>
      </c>
      <c r="R8609">
        <v>9</v>
      </c>
      <c r="S8609">
        <v>0.43</v>
      </c>
      <c r="T8609">
        <v>0.5</v>
      </c>
      <c r="U8609" s="1" t="s">
        <v>135</v>
      </c>
      <c r="V8609">
        <v>23</v>
      </c>
      <c r="W8609">
        <v>34</v>
      </c>
      <c r="X8609">
        <v>19</v>
      </c>
      <c r="Y8609">
        <v>24</v>
      </c>
      <c r="Z8609">
        <v>4</v>
      </c>
      <c r="AA8609">
        <v>3</v>
      </c>
    </row>
    <row r="8610" spans="1:27" x14ac:dyDescent="0.25">
      <c r="A8610" s="1" t="s">
        <v>93</v>
      </c>
      <c r="B8610" s="1" t="s">
        <v>47</v>
      </c>
      <c r="C8610" s="1" t="s">
        <v>58</v>
      </c>
      <c r="D8610" s="1" t="s">
        <v>144</v>
      </c>
      <c r="E8610" s="1" t="s">
        <v>9</v>
      </c>
      <c r="F8610" s="1" t="s">
        <v>188</v>
      </c>
      <c r="G8610" s="1" t="str">
        <f>UPPER(players_stats[[#This Row],[Agents]])</f>
        <v>NEON</v>
      </c>
      <c r="H8610" s="1" t="str">
        <f>IF(OR(ISNUMBER(FIND(",",players_stats[[#This Row],[Agents MAYUS]])),ISNUMBER(FIND("All Match Types",players_stats[[#This Row],[Match Type]]))),"Eliminar","")</f>
        <v/>
      </c>
      <c r="I8610">
        <v>15</v>
      </c>
      <c r="J8610">
        <v>143</v>
      </c>
      <c r="K8610">
        <v>269</v>
      </c>
      <c r="L8610">
        <v>214</v>
      </c>
      <c r="M8610">
        <v>1</v>
      </c>
      <c r="N8610">
        <v>174</v>
      </c>
      <c r="O8610">
        <v>10</v>
      </c>
      <c r="P8610">
        <v>2</v>
      </c>
      <c r="Q8610">
        <v>4</v>
      </c>
      <c r="R8610">
        <v>2</v>
      </c>
      <c r="S8610">
        <v>0.36</v>
      </c>
      <c r="U8610" s="1" t="s">
        <v>63</v>
      </c>
      <c r="V8610">
        <v>15</v>
      </c>
      <c r="W8610">
        <v>15</v>
      </c>
      <c r="X8610">
        <v>7</v>
      </c>
      <c r="Y8610">
        <v>3</v>
      </c>
      <c r="Z8610">
        <v>6</v>
      </c>
      <c r="AA8610">
        <v>3</v>
      </c>
    </row>
    <row r="8611" spans="1:27" x14ac:dyDescent="0.25">
      <c r="A8611" s="1" t="s">
        <v>93</v>
      </c>
      <c r="B8611" s="1" t="s">
        <v>47</v>
      </c>
      <c r="C8611" s="1" t="s">
        <v>58</v>
      </c>
      <c r="D8611" s="1" t="s">
        <v>144</v>
      </c>
      <c r="E8611" s="1" t="s">
        <v>9</v>
      </c>
      <c r="F8611" s="1" t="s">
        <v>161</v>
      </c>
      <c r="G8611" s="1" t="str">
        <f>UPPER(players_stats[[#This Row],[Agents]])</f>
        <v>YORU</v>
      </c>
      <c r="H8611" s="1" t="str">
        <f>IF(OR(ISNUMBER(FIND(",",players_stats[[#This Row],[Agents MAYUS]])),ISNUMBER(FIND("All Match Types",players_stats[[#This Row],[Match Type]]))),"Eliminar","")</f>
        <v/>
      </c>
      <c r="I8611">
        <v>20</v>
      </c>
      <c r="J8611">
        <v>129</v>
      </c>
      <c r="K8611">
        <v>261</v>
      </c>
      <c r="L8611">
        <v>136</v>
      </c>
      <c r="M8611">
        <v>0.9</v>
      </c>
      <c r="N8611">
        <v>150</v>
      </c>
      <c r="O8611">
        <v>95</v>
      </c>
      <c r="P8611">
        <v>3</v>
      </c>
      <c r="Q8611">
        <v>2</v>
      </c>
      <c r="R8611">
        <v>1</v>
      </c>
      <c r="S8611">
        <v>0.43</v>
      </c>
      <c r="U8611" s="1" t="s">
        <v>141</v>
      </c>
      <c r="V8611">
        <v>19</v>
      </c>
      <c r="W8611">
        <v>19</v>
      </c>
      <c r="X8611">
        <v>14</v>
      </c>
      <c r="Y8611">
        <v>6</v>
      </c>
      <c r="Z8611">
        <v>4</v>
      </c>
      <c r="AA8611">
        <v>2</v>
      </c>
    </row>
    <row r="8612" spans="1:27" x14ac:dyDescent="0.25">
      <c r="A8612" s="1" t="s">
        <v>93</v>
      </c>
      <c r="B8612" s="1" t="s">
        <v>47</v>
      </c>
      <c r="C8612" s="1" t="s">
        <v>58</v>
      </c>
      <c r="D8612" s="1" t="s">
        <v>144</v>
      </c>
      <c r="E8612" s="1" t="s">
        <v>9</v>
      </c>
      <c r="F8612" s="1" t="s">
        <v>707</v>
      </c>
      <c r="G8612" s="1" t="str">
        <f>UPPER(players_stats[[#This Row],[Agents]])</f>
        <v>NEON, YORU</v>
      </c>
      <c r="H8612" s="1" t="str">
        <f>IF(OR(ISNUMBER(FIND(",",players_stats[[#This Row],[Agents MAYUS]])),ISNUMBER(FIND("All Match Types",players_stats[[#This Row],[Match Type]]))),"Eliminar","")</f>
        <v>Eliminar</v>
      </c>
      <c r="I8612">
        <v>35</v>
      </c>
      <c r="J8612">
        <v>135</v>
      </c>
      <c r="K8612">
        <v>265</v>
      </c>
      <c r="L8612">
        <v>162</v>
      </c>
      <c r="M8612">
        <v>0.94</v>
      </c>
      <c r="N8612">
        <v>160</v>
      </c>
      <c r="O8612">
        <v>97</v>
      </c>
      <c r="P8612">
        <v>26</v>
      </c>
      <c r="Q8612">
        <v>29</v>
      </c>
      <c r="R8612">
        <v>14</v>
      </c>
      <c r="S8612">
        <v>0.39</v>
      </c>
      <c r="U8612" s="1" t="s">
        <v>141</v>
      </c>
      <c r="V8612">
        <v>19</v>
      </c>
      <c r="W8612">
        <v>34</v>
      </c>
      <c r="X8612">
        <v>21</v>
      </c>
      <c r="Y8612">
        <v>9</v>
      </c>
      <c r="Z8612">
        <v>10</v>
      </c>
      <c r="AA8612">
        <v>5</v>
      </c>
    </row>
    <row r="8613" spans="1:27" x14ac:dyDescent="0.25">
      <c r="A8613" s="1" t="s">
        <v>93</v>
      </c>
      <c r="B8613" s="1" t="s">
        <v>47</v>
      </c>
      <c r="C8613" s="1" t="s">
        <v>58</v>
      </c>
      <c r="D8613" s="1" t="s">
        <v>127</v>
      </c>
      <c r="E8613" s="1" t="s">
        <v>9</v>
      </c>
      <c r="F8613" s="1" t="s">
        <v>140</v>
      </c>
      <c r="G8613" s="1" t="str">
        <f>UPPER(players_stats[[#This Row],[Agents]])</f>
        <v>OMEN</v>
      </c>
      <c r="H8613" s="1" t="str">
        <f>IF(OR(ISNUMBER(FIND(",",players_stats[[#This Row],[Agents MAYUS]])),ISNUMBER(FIND("All Match Types",players_stats[[#This Row],[Match Type]]))),"Eliminar","")</f>
        <v/>
      </c>
      <c r="I8613">
        <v>35</v>
      </c>
      <c r="J8613">
        <v>123</v>
      </c>
      <c r="K8613">
        <v>149</v>
      </c>
      <c r="L8613">
        <v>127</v>
      </c>
      <c r="M8613">
        <v>0.83</v>
      </c>
      <c r="N8613">
        <v>88</v>
      </c>
      <c r="O8613">
        <v>54</v>
      </c>
      <c r="P8613">
        <v>66</v>
      </c>
      <c r="Q8613">
        <v>6</v>
      </c>
      <c r="R8613">
        <v>0</v>
      </c>
      <c r="S8613">
        <v>0.27</v>
      </c>
      <c r="T8613">
        <v>0.17</v>
      </c>
      <c r="U8613" s="1" t="s">
        <v>172</v>
      </c>
      <c r="V8613">
        <v>10</v>
      </c>
      <c r="W8613">
        <v>19</v>
      </c>
      <c r="X8613">
        <v>15</v>
      </c>
      <c r="Y8613">
        <v>23</v>
      </c>
      <c r="Z8613">
        <v>2</v>
      </c>
      <c r="AA8613">
        <v>0</v>
      </c>
    </row>
    <row r="8614" spans="1:27" x14ac:dyDescent="0.25">
      <c r="A8614" s="1" t="s">
        <v>93</v>
      </c>
      <c r="B8614" s="1" t="s">
        <v>47</v>
      </c>
      <c r="C8614" s="1" t="s">
        <v>58</v>
      </c>
      <c r="D8614" s="1" t="s">
        <v>150</v>
      </c>
      <c r="E8614" s="1" t="s">
        <v>9</v>
      </c>
      <c r="F8614" s="1" t="s">
        <v>151</v>
      </c>
      <c r="G8614" s="1" t="str">
        <f>UPPER(players_stats[[#This Row],[Agents]])</f>
        <v>SOVA</v>
      </c>
      <c r="H8614" s="1" t="str">
        <f>IF(OR(ISNUMBER(FIND(",",players_stats[[#This Row],[Agents MAYUS]])),ISNUMBER(FIND("All Match Types",players_stats[[#This Row],[Match Type]]))),"Eliminar","")</f>
        <v/>
      </c>
      <c r="I8614">
        <v>35</v>
      </c>
      <c r="J8614">
        <v>104</v>
      </c>
      <c r="K8614">
        <v>188</v>
      </c>
      <c r="L8614">
        <v>10</v>
      </c>
      <c r="M8614">
        <v>0.74</v>
      </c>
      <c r="N8614">
        <v>126</v>
      </c>
      <c r="O8614">
        <v>57</v>
      </c>
      <c r="P8614">
        <v>46</v>
      </c>
      <c r="Q8614">
        <v>9</v>
      </c>
      <c r="R8614">
        <v>11</v>
      </c>
      <c r="S8614">
        <v>0.45</v>
      </c>
      <c r="U8614" s="1" t="s">
        <v>63</v>
      </c>
      <c r="V8614">
        <v>13</v>
      </c>
      <c r="W8614">
        <v>20</v>
      </c>
      <c r="X8614">
        <v>20</v>
      </c>
      <c r="Y8614">
        <v>16</v>
      </c>
      <c r="Z8614">
        <v>3</v>
      </c>
      <c r="AA8614">
        <v>4</v>
      </c>
    </row>
    <row r="8615" spans="1:27" x14ac:dyDescent="0.25">
      <c r="A8615" s="1" t="s">
        <v>93</v>
      </c>
      <c r="B8615" s="1" t="s">
        <v>47</v>
      </c>
      <c r="C8615" s="1" t="s">
        <v>58</v>
      </c>
      <c r="D8615" s="1" t="s">
        <v>703</v>
      </c>
      <c r="E8615" s="1" t="s">
        <v>82</v>
      </c>
      <c r="F8615" s="1" t="s">
        <v>133</v>
      </c>
      <c r="G8615" s="1" t="str">
        <f>UPPER(players_stats[[#This Row],[Agents]])</f>
        <v>CYPHER</v>
      </c>
      <c r="H8615" s="1" t="str">
        <f>IF(OR(ISNUMBER(FIND(",",players_stats[[#This Row],[Agents MAYUS]])),ISNUMBER(FIND("All Match Types",players_stats[[#This Row],[Match Type]]))),"Eliminar","")</f>
        <v/>
      </c>
      <c r="I8615">
        <v>18</v>
      </c>
      <c r="J8615">
        <v>146</v>
      </c>
      <c r="K8615">
        <v>197</v>
      </c>
      <c r="L8615">
        <v>188</v>
      </c>
      <c r="M8615">
        <v>0.83</v>
      </c>
      <c r="N8615">
        <v>135</v>
      </c>
      <c r="O8615">
        <v>83</v>
      </c>
      <c r="P8615">
        <v>39</v>
      </c>
      <c r="Q8615">
        <v>0</v>
      </c>
      <c r="R8615">
        <v>11</v>
      </c>
      <c r="S8615">
        <v>0.22</v>
      </c>
      <c r="T8615">
        <v>1</v>
      </c>
      <c r="U8615" s="1" t="s">
        <v>147</v>
      </c>
      <c r="V8615">
        <v>15</v>
      </c>
      <c r="W8615">
        <v>15</v>
      </c>
      <c r="X8615">
        <v>8</v>
      </c>
      <c r="Y8615">
        <v>7</v>
      </c>
      <c r="Z8615">
        <v>0</v>
      </c>
      <c r="AA8615">
        <v>2</v>
      </c>
    </row>
    <row r="8616" spans="1:27" x14ac:dyDescent="0.25">
      <c r="A8616" s="1" t="s">
        <v>93</v>
      </c>
      <c r="B8616" s="1" t="s">
        <v>47</v>
      </c>
      <c r="C8616" s="1" t="s">
        <v>58</v>
      </c>
      <c r="D8616" s="1" t="s">
        <v>703</v>
      </c>
      <c r="E8616" s="1" t="s">
        <v>82</v>
      </c>
      <c r="F8616" s="1" t="s">
        <v>152</v>
      </c>
      <c r="G8616" s="1" t="str">
        <f>UPPER(players_stats[[#This Row],[Agents]])</f>
        <v>VIPER</v>
      </c>
      <c r="H8616" s="1" t="str">
        <f>IF(OR(ISNUMBER(FIND(",",players_stats[[#This Row],[Agents MAYUS]])),ISNUMBER(FIND("All Match Types",players_stats[[#This Row],[Match Type]]))),"Eliminar","")</f>
        <v/>
      </c>
      <c r="I8616">
        <v>18</v>
      </c>
      <c r="J8616">
        <v>99</v>
      </c>
      <c r="K8616">
        <v>154</v>
      </c>
      <c r="L8616">
        <v>82</v>
      </c>
      <c r="M8616">
        <v>0.61</v>
      </c>
      <c r="N8616">
        <v>103</v>
      </c>
      <c r="O8616">
        <v>5</v>
      </c>
      <c r="P8616">
        <v>22</v>
      </c>
      <c r="Q8616">
        <v>11</v>
      </c>
      <c r="R8616">
        <v>6</v>
      </c>
      <c r="S8616">
        <v>0.26</v>
      </c>
      <c r="U8616" s="1" t="s">
        <v>141</v>
      </c>
      <c r="V8616">
        <v>9</v>
      </c>
      <c r="W8616">
        <v>9</v>
      </c>
      <c r="X8616">
        <v>11</v>
      </c>
      <c r="Y8616">
        <v>4</v>
      </c>
      <c r="Z8616">
        <v>2</v>
      </c>
      <c r="AA8616">
        <v>1</v>
      </c>
    </row>
    <row r="8617" spans="1:27" x14ac:dyDescent="0.25">
      <c r="A8617" s="1" t="s">
        <v>93</v>
      </c>
      <c r="B8617" s="1" t="s">
        <v>47</v>
      </c>
      <c r="C8617" s="1" t="s">
        <v>58</v>
      </c>
      <c r="D8617" s="1" t="s">
        <v>703</v>
      </c>
      <c r="E8617" s="1" t="s">
        <v>82</v>
      </c>
      <c r="F8617" s="1" t="s">
        <v>213</v>
      </c>
      <c r="G8617" s="1" t="str">
        <f>UPPER(players_stats[[#This Row],[Agents]])</f>
        <v>CYPHER, VIPER</v>
      </c>
      <c r="H8617" s="1" t="str">
        <f>IF(OR(ISNUMBER(FIND(",",players_stats[[#This Row],[Agents MAYUS]])),ISNUMBER(FIND("All Match Types",players_stats[[#This Row],[Match Type]]))),"Eliminar","")</f>
        <v>Eliminar</v>
      </c>
      <c r="I8617">
        <v>36</v>
      </c>
      <c r="J8617">
        <v>122</v>
      </c>
      <c r="K8617">
        <v>176</v>
      </c>
      <c r="L8617">
        <v>126</v>
      </c>
      <c r="M8617">
        <v>0.72</v>
      </c>
      <c r="N8617">
        <v>119</v>
      </c>
      <c r="O8617">
        <v>67</v>
      </c>
      <c r="P8617">
        <v>31</v>
      </c>
      <c r="Q8617">
        <v>6</v>
      </c>
      <c r="R8617">
        <v>8</v>
      </c>
      <c r="S8617">
        <v>0.23</v>
      </c>
      <c r="T8617">
        <v>0.5</v>
      </c>
      <c r="U8617" s="1" t="s">
        <v>135</v>
      </c>
      <c r="V8617">
        <v>15</v>
      </c>
      <c r="W8617">
        <v>24</v>
      </c>
      <c r="X8617">
        <v>19</v>
      </c>
      <c r="Y8617">
        <v>11</v>
      </c>
      <c r="Z8617">
        <v>2</v>
      </c>
      <c r="AA8617">
        <v>3</v>
      </c>
    </row>
    <row r="8618" spans="1:27" x14ac:dyDescent="0.25">
      <c r="A8618" s="1" t="s">
        <v>93</v>
      </c>
      <c r="B8618" s="1" t="s">
        <v>47</v>
      </c>
      <c r="C8618" s="1" t="s">
        <v>58</v>
      </c>
      <c r="D8618" s="1" t="s">
        <v>706</v>
      </c>
      <c r="E8618" s="1" t="s">
        <v>82</v>
      </c>
      <c r="F8618" s="1" t="s">
        <v>138</v>
      </c>
      <c r="G8618" s="1" t="str">
        <f>UPPER(players_stats[[#This Row],[Agents]])</f>
        <v>GEKKO</v>
      </c>
      <c r="H8618" s="1" t="str">
        <f>IF(OR(ISNUMBER(FIND(",",players_stats[[#This Row],[Agents MAYUS]])),ISNUMBER(FIND("All Match Types",players_stats[[#This Row],[Match Type]]))),"Eliminar","")</f>
        <v/>
      </c>
      <c r="I8618">
        <v>18</v>
      </c>
      <c r="J8618">
        <v>123</v>
      </c>
      <c r="K8618">
        <v>189</v>
      </c>
      <c r="L8618">
        <v>14</v>
      </c>
      <c r="M8618">
        <v>0.72</v>
      </c>
      <c r="N8618">
        <v>122</v>
      </c>
      <c r="O8618">
        <v>78</v>
      </c>
      <c r="P8618">
        <v>22</v>
      </c>
      <c r="Q8618">
        <v>11</v>
      </c>
      <c r="R8618">
        <v>6</v>
      </c>
      <c r="S8618">
        <v>0.32</v>
      </c>
      <c r="U8618" s="1" t="s">
        <v>63</v>
      </c>
      <c r="V8618">
        <v>14</v>
      </c>
      <c r="W8618">
        <v>14</v>
      </c>
      <c r="X8618">
        <v>10</v>
      </c>
      <c r="Y8618">
        <v>4</v>
      </c>
      <c r="Z8618">
        <v>2</v>
      </c>
      <c r="AA8618">
        <v>1</v>
      </c>
    </row>
    <row r="8619" spans="1:27" x14ac:dyDescent="0.25">
      <c r="A8619" s="1" t="s">
        <v>93</v>
      </c>
      <c r="B8619" s="1" t="s">
        <v>47</v>
      </c>
      <c r="C8619" s="1" t="s">
        <v>58</v>
      </c>
      <c r="D8619" s="1" t="s">
        <v>706</v>
      </c>
      <c r="E8619" s="1" t="s">
        <v>82</v>
      </c>
      <c r="F8619" s="1" t="s">
        <v>146</v>
      </c>
      <c r="G8619" s="1" t="str">
        <f>UPPER(players_stats[[#This Row],[Agents]])</f>
        <v>RAZE</v>
      </c>
      <c r="H8619" s="1" t="str">
        <f>IF(OR(ISNUMBER(FIND(",",players_stats[[#This Row],[Agents MAYUS]])),ISNUMBER(FIND("All Match Types",players_stats[[#This Row],[Match Type]]))),"Eliminar","")</f>
        <v/>
      </c>
      <c r="I8619">
        <v>18</v>
      </c>
      <c r="J8619">
        <v>109</v>
      </c>
      <c r="K8619">
        <v>309</v>
      </c>
      <c r="L8619">
        <v>12</v>
      </c>
      <c r="M8619">
        <v>0.78</v>
      </c>
      <c r="N8619">
        <v>207</v>
      </c>
      <c r="O8619">
        <v>10</v>
      </c>
      <c r="P8619">
        <v>33</v>
      </c>
      <c r="Q8619">
        <v>6</v>
      </c>
      <c r="R8619">
        <v>0</v>
      </c>
      <c r="S8619">
        <v>0.15</v>
      </c>
      <c r="U8619" s="1" t="s">
        <v>141</v>
      </c>
      <c r="V8619">
        <v>18</v>
      </c>
      <c r="W8619">
        <v>18</v>
      </c>
      <c r="X8619">
        <v>15</v>
      </c>
      <c r="Y8619">
        <v>6</v>
      </c>
      <c r="Z8619">
        <v>1</v>
      </c>
      <c r="AA8619">
        <v>0</v>
      </c>
    </row>
    <row r="8620" spans="1:27" x14ac:dyDescent="0.25">
      <c r="A8620" s="1" t="s">
        <v>93</v>
      </c>
      <c r="B8620" s="1" t="s">
        <v>47</v>
      </c>
      <c r="C8620" s="1" t="s">
        <v>58</v>
      </c>
      <c r="D8620" s="1" t="s">
        <v>706</v>
      </c>
      <c r="E8620" s="1" t="s">
        <v>82</v>
      </c>
      <c r="F8620" s="1" t="s">
        <v>375</v>
      </c>
      <c r="G8620" s="1" t="str">
        <f>UPPER(players_stats[[#This Row],[Agents]])</f>
        <v>GEKKO, RAZE</v>
      </c>
      <c r="H8620" s="1" t="str">
        <f>IF(OR(ISNUMBER(FIND(",",players_stats[[#This Row],[Agents MAYUS]])),ISNUMBER(FIND("All Match Types",players_stats[[#This Row],[Match Type]]))),"Eliminar","")</f>
        <v>Eliminar</v>
      </c>
      <c r="I8620">
        <v>36</v>
      </c>
      <c r="J8620">
        <v>116</v>
      </c>
      <c r="K8620">
        <v>249</v>
      </c>
      <c r="L8620">
        <v>128</v>
      </c>
      <c r="M8620">
        <v>0.75</v>
      </c>
      <c r="N8620">
        <v>165</v>
      </c>
      <c r="O8620">
        <v>89</v>
      </c>
      <c r="P8620">
        <v>28</v>
      </c>
      <c r="Q8620">
        <v>8</v>
      </c>
      <c r="R8620">
        <v>3</v>
      </c>
      <c r="S8620">
        <v>0.2</v>
      </c>
      <c r="U8620" s="1" t="s">
        <v>141</v>
      </c>
      <c r="V8620">
        <v>18</v>
      </c>
      <c r="W8620">
        <v>32</v>
      </c>
      <c r="X8620">
        <v>25</v>
      </c>
      <c r="Y8620">
        <v>10</v>
      </c>
      <c r="Z8620">
        <v>3</v>
      </c>
      <c r="AA8620">
        <v>1</v>
      </c>
    </row>
    <row r="8621" spans="1:27" x14ac:dyDescent="0.25">
      <c r="A8621" s="1" t="s">
        <v>93</v>
      </c>
      <c r="B8621" s="1" t="s">
        <v>47</v>
      </c>
      <c r="C8621" s="1" t="s">
        <v>58</v>
      </c>
      <c r="D8621" s="1" t="s">
        <v>700</v>
      </c>
      <c r="E8621" s="1" t="s">
        <v>82</v>
      </c>
      <c r="F8621" s="1" t="s">
        <v>215</v>
      </c>
      <c r="G8621" s="1" t="str">
        <f>UPPER(players_stats[[#This Row],[Agents]])</f>
        <v>KAYO</v>
      </c>
      <c r="H8621" s="1" t="str">
        <f>IF(OR(ISNUMBER(FIND(",",players_stats[[#This Row],[Agents MAYUS]])),ISNUMBER(FIND("All Match Types",players_stats[[#This Row],[Match Type]]))),"Eliminar","")</f>
        <v/>
      </c>
      <c r="I8621">
        <v>36</v>
      </c>
      <c r="J8621">
        <v>101</v>
      </c>
      <c r="K8621">
        <v>187</v>
      </c>
      <c r="L8621">
        <v>109</v>
      </c>
      <c r="M8621">
        <v>0.75</v>
      </c>
      <c r="N8621">
        <v>114</v>
      </c>
      <c r="O8621">
        <v>69</v>
      </c>
      <c r="P8621">
        <v>53</v>
      </c>
      <c r="Q8621">
        <v>11</v>
      </c>
      <c r="R8621">
        <v>8</v>
      </c>
      <c r="S8621">
        <v>0.18</v>
      </c>
      <c r="U8621" s="1" t="s">
        <v>184</v>
      </c>
      <c r="V8621">
        <v>14</v>
      </c>
      <c r="W8621">
        <v>25</v>
      </c>
      <c r="X8621">
        <v>23</v>
      </c>
      <c r="Y8621">
        <v>19</v>
      </c>
      <c r="Z8621">
        <v>4</v>
      </c>
      <c r="AA8621">
        <v>3</v>
      </c>
    </row>
    <row r="8622" spans="1:27" x14ac:dyDescent="0.25">
      <c r="A8622" s="1" t="s">
        <v>93</v>
      </c>
      <c r="B8622" s="1" t="s">
        <v>47</v>
      </c>
      <c r="C8622" s="1" t="s">
        <v>58</v>
      </c>
      <c r="D8622" s="1" t="s">
        <v>1240</v>
      </c>
      <c r="E8622" s="1" t="s">
        <v>82</v>
      </c>
      <c r="F8622" s="1" t="s">
        <v>134</v>
      </c>
      <c r="G8622" s="1" t="str">
        <f>UPPER(players_stats[[#This Row],[Agents]])</f>
        <v>KILLJOY</v>
      </c>
      <c r="H8622" s="1" t="str">
        <f>IF(OR(ISNUMBER(FIND(",",players_stats[[#This Row],[Agents MAYUS]])),ISNUMBER(FIND("All Match Types",players_stats[[#This Row],[Match Type]]))),"Eliminar","")</f>
        <v/>
      </c>
      <c r="I8622">
        <v>18</v>
      </c>
      <c r="J8622">
        <v>144</v>
      </c>
      <c r="K8622">
        <v>215</v>
      </c>
      <c r="L8622">
        <v>175</v>
      </c>
      <c r="M8622">
        <v>0.83</v>
      </c>
      <c r="N8622">
        <v>148</v>
      </c>
      <c r="O8622">
        <v>78</v>
      </c>
      <c r="P8622">
        <v>22</v>
      </c>
      <c r="Q8622">
        <v>11</v>
      </c>
      <c r="R8622">
        <v>0</v>
      </c>
      <c r="S8622">
        <v>0.24</v>
      </c>
      <c r="U8622" s="1" t="s">
        <v>139</v>
      </c>
      <c r="V8622">
        <v>14</v>
      </c>
      <c r="W8622">
        <v>14</v>
      </c>
      <c r="X8622">
        <v>8</v>
      </c>
      <c r="Y8622">
        <v>4</v>
      </c>
      <c r="Z8622">
        <v>2</v>
      </c>
      <c r="AA8622">
        <v>0</v>
      </c>
    </row>
    <row r="8623" spans="1:27" x14ac:dyDescent="0.25">
      <c r="A8623" s="1" t="s">
        <v>93</v>
      </c>
      <c r="B8623" s="1" t="s">
        <v>47</v>
      </c>
      <c r="C8623" s="1" t="s">
        <v>58</v>
      </c>
      <c r="D8623" s="1" t="s">
        <v>1240</v>
      </c>
      <c r="E8623" s="1" t="s">
        <v>82</v>
      </c>
      <c r="F8623" s="1" t="s">
        <v>140</v>
      </c>
      <c r="G8623" s="1" t="str">
        <f>UPPER(players_stats[[#This Row],[Agents]])</f>
        <v>OMEN</v>
      </c>
      <c r="H8623" s="1" t="str">
        <f>IF(OR(ISNUMBER(FIND(",",players_stats[[#This Row],[Agents MAYUS]])),ISNUMBER(FIND("All Match Types",players_stats[[#This Row],[Match Type]]))),"Eliminar","")</f>
        <v/>
      </c>
      <c r="I8623">
        <v>18</v>
      </c>
      <c r="J8623">
        <v>143</v>
      </c>
      <c r="K8623">
        <v>227</v>
      </c>
      <c r="L8623">
        <v>20</v>
      </c>
      <c r="M8623">
        <v>0.78</v>
      </c>
      <c r="N8623">
        <v>146</v>
      </c>
      <c r="O8623">
        <v>89</v>
      </c>
      <c r="P8623">
        <v>44</v>
      </c>
      <c r="Q8623">
        <v>0</v>
      </c>
      <c r="R8623">
        <v>11</v>
      </c>
      <c r="S8623">
        <v>0.19</v>
      </c>
      <c r="U8623" s="1" t="s">
        <v>141</v>
      </c>
      <c r="V8623">
        <v>16</v>
      </c>
      <c r="W8623">
        <v>16</v>
      </c>
      <c r="X8623">
        <v>8</v>
      </c>
      <c r="Y8623">
        <v>8</v>
      </c>
      <c r="Z8623">
        <v>0</v>
      </c>
      <c r="AA8623">
        <v>2</v>
      </c>
    </row>
    <row r="8624" spans="1:27" x14ac:dyDescent="0.25">
      <c r="A8624" s="1" t="s">
        <v>93</v>
      </c>
      <c r="B8624" s="1" t="s">
        <v>47</v>
      </c>
      <c r="C8624" s="1" t="s">
        <v>58</v>
      </c>
      <c r="D8624" s="1" t="s">
        <v>1240</v>
      </c>
      <c r="E8624" s="1" t="s">
        <v>82</v>
      </c>
      <c r="F8624" s="1" t="s">
        <v>763</v>
      </c>
      <c r="G8624" s="1" t="str">
        <f>UPPER(players_stats[[#This Row],[Agents]])</f>
        <v>KILLJOY, OMEN</v>
      </c>
      <c r="H8624" s="1" t="str">
        <f>IF(OR(ISNUMBER(FIND(",",players_stats[[#This Row],[Agents MAYUS]])),ISNUMBER(FIND("All Match Types",players_stats[[#This Row],[Match Type]]))),"Eliminar","")</f>
        <v>Eliminar</v>
      </c>
      <c r="I8624">
        <v>36</v>
      </c>
      <c r="J8624">
        <v>143</v>
      </c>
      <c r="K8624">
        <v>221</v>
      </c>
      <c r="L8624">
        <v>188</v>
      </c>
      <c r="M8624">
        <v>0.81</v>
      </c>
      <c r="N8624">
        <v>147</v>
      </c>
      <c r="O8624">
        <v>83</v>
      </c>
      <c r="P8624">
        <v>33</v>
      </c>
      <c r="Q8624">
        <v>6</v>
      </c>
      <c r="R8624">
        <v>6</v>
      </c>
      <c r="S8624">
        <v>0.21</v>
      </c>
      <c r="U8624" s="1" t="s">
        <v>143</v>
      </c>
      <c r="V8624">
        <v>16</v>
      </c>
      <c r="W8624">
        <v>30</v>
      </c>
      <c r="X8624">
        <v>16</v>
      </c>
      <c r="Y8624">
        <v>12</v>
      </c>
      <c r="Z8624">
        <v>2</v>
      </c>
      <c r="AA8624">
        <v>2</v>
      </c>
    </row>
    <row r="8625" spans="1:27" x14ac:dyDescent="0.25">
      <c r="A8625" s="1" t="s">
        <v>93</v>
      </c>
      <c r="B8625" s="1" t="s">
        <v>47</v>
      </c>
      <c r="C8625" s="1" t="s">
        <v>58</v>
      </c>
      <c r="D8625" s="1" t="s">
        <v>704</v>
      </c>
      <c r="E8625" s="1" t="s">
        <v>82</v>
      </c>
      <c r="F8625" s="1" t="s">
        <v>279</v>
      </c>
      <c r="G8625" s="1" t="str">
        <f>UPPER(players_stats[[#This Row],[Agents]])</f>
        <v>SAGE</v>
      </c>
      <c r="H8625" s="1" t="str">
        <f>IF(OR(ISNUMBER(FIND(",",players_stats[[#This Row],[Agents MAYUS]])),ISNUMBER(FIND("All Match Types",players_stats[[#This Row],[Match Type]]))),"Eliminar","")</f>
        <v/>
      </c>
      <c r="I8625">
        <v>36</v>
      </c>
      <c r="J8625">
        <v>127</v>
      </c>
      <c r="K8625">
        <v>250</v>
      </c>
      <c r="L8625">
        <v>143</v>
      </c>
      <c r="M8625">
        <v>0.78</v>
      </c>
      <c r="N8625">
        <v>153</v>
      </c>
      <c r="O8625">
        <v>92</v>
      </c>
      <c r="P8625">
        <v>22</v>
      </c>
      <c r="Q8625">
        <v>28</v>
      </c>
      <c r="R8625">
        <v>17</v>
      </c>
      <c r="S8625">
        <v>0.28000000000000003</v>
      </c>
      <c r="T8625">
        <v>1</v>
      </c>
      <c r="U8625" s="1" t="s">
        <v>270</v>
      </c>
      <c r="V8625">
        <v>20</v>
      </c>
      <c r="W8625">
        <v>33</v>
      </c>
      <c r="X8625">
        <v>23</v>
      </c>
      <c r="Y8625">
        <v>8</v>
      </c>
      <c r="Z8625">
        <v>10</v>
      </c>
      <c r="AA8625">
        <v>6</v>
      </c>
    </row>
    <row r="8626" spans="1:27" x14ac:dyDescent="0.25">
      <c r="A8626" s="1" t="s">
        <v>93</v>
      </c>
      <c r="B8626" s="1" t="s">
        <v>47</v>
      </c>
      <c r="C8626" s="1" t="s">
        <v>58</v>
      </c>
      <c r="D8626" s="1" t="s">
        <v>681</v>
      </c>
      <c r="E8626" s="1" t="s">
        <v>84</v>
      </c>
      <c r="F8626" s="1" t="s">
        <v>133</v>
      </c>
      <c r="G8626" s="1" t="str">
        <f>UPPER(players_stats[[#This Row],[Agents]])</f>
        <v>CYPHER</v>
      </c>
      <c r="H8626" s="1" t="str">
        <f>IF(OR(ISNUMBER(FIND(",",players_stats[[#This Row],[Agents MAYUS]])),ISNUMBER(FIND("All Match Types",players_stats[[#This Row],[Match Type]]))),"Eliminar","")</f>
        <v/>
      </c>
      <c r="I8626">
        <v>20</v>
      </c>
      <c r="J8626">
        <v>112</v>
      </c>
      <c r="K8626">
        <v>187</v>
      </c>
      <c r="L8626">
        <v>14</v>
      </c>
      <c r="M8626">
        <v>0.8</v>
      </c>
      <c r="N8626">
        <v>136</v>
      </c>
      <c r="O8626">
        <v>7</v>
      </c>
      <c r="P8626">
        <v>2</v>
      </c>
      <c r="Q8626">
        <v>5</v>
      </c>
      <c r="R8626">
        <v>1</v>
      </c>
      <c r="S8626">
        <v>0.28000000000000003</v>
      </c>
      <c r="U8626" s="1" t="s">
        <v>139</v>
      </c>
      <c r="V8626">
        <v>14</v>
      </c>
      <c r="W8626">
        <v>14</v>
      </c>
      <c r="X8626">
        <v>10</v>
      </c>
      <c r="Y8626">
        <v>4</v>
      </c>
      <c r="Z8626">
        <v>1</v>
      </c>
      <c r="AA8626">
        <v>2</v>
      </c>
    </row>
    <row r="8627" spans="1:27" x14ac:dyDescent="0.25">
      <c r="A8627" s="1" t="s">
        <v>93</v>
      </c>
      <c r="B8627" s="1" t="s">
        <v>47</v>
      </c>
      <c r="C8627" s="1" t="s">
        <v>58</v>
      </c>
      <c r="D8627" s="1" t="s">
        <v>681</v>
      </c>
      <c r="E8627" s="1" t="s">
        <v>84</v>
      </c>
      <c r="F8627" s="1" t="s">
        <v>152</v>
      </c>
      <c r="G8627" s="1" t="str">
        <f>UPPER(players_stats[[#This Row],[Agents]])</f>
        <v>VIPER</v>
      </c>
      <c r="H8627" s="1" t="str">
        <f>IF(OR(ISNUMBER(FIND(",",players_stats[[#This Row],[Agents MAYUS]])),ISNUMBER(FIND("All Match Types",players_stats[[#This Row],[Match Type]]))),"Eliminar","")</f>
        <v/>
      </c>
      <c r="I8627">
        <v>48</v>
      </c>
      <c r="J8627">
        <v>127</v>
      </c>
      <c r="K8627">
        <v>238</v>
      </c>
      <c r="L8627">
        <v>127</v>
      </c>
      <c r="M8627">
        <v>0.75</v>
      </c>
      <c r="N8627">
        <v>169</v>
      </c>
      <c r="O8627">
        <v>79</v>
      </c>
      <c r="P8627">
        <v>48</v>
      </c>
      <c r="Q8627">
        <v>8</v>
      </c>
      <c r="R8627">
        <v>6</v>
      </c>
      <c r="S8627">
        <v>0.35</v>
      </c>
      <c r="T8627">
        <v>0.13</v>
      </c>
      <c r="U8627" s="1" t="s">
        <v>313</v>
      </c>
      <c r="V8627">
        <v>24</v>
      </c>
      <c r="W8627">
        <v>38</v>
      </c>
      <c r="X8627">
        <v>30</v>
      </c>
      <c r="Y8627">
        <v>23</v>
      </c>
      <c r="Z8627">
        <v>4</v>
      </c>
      <c r="AA8627">
        <v>3</v>
      </c>
    </row>
    <row r="8628" spans="1:27" x14ac:dyDescent="0.25">
      <c r="A8628" s="1" t="s">
        <v>93</v>
      </c>
      <c r="B8628" s="1" t="s">
        <v>47</v>
      </c>
      <c r="C8628" s="1" t="s">
        <v>58</v>
      </c>
      <c r="D8628" s="1" t="s">
        <v>681</v>
      </c>
      <c r="E8628" s="1" t="s">
        <v>84</v>
      </c>
      <c r="F8628" s="1" t="s">
        <v>213</v>
      </c>
      <c r="G8628" s="1" t="str">
        <f>UPPER(players_stats[[#This Row],[Agents]])</f>
        <v>CYPHER, VIPER</v>
      </c>
      <c r="H8628" s="1" t="str">
        <f>IF(OR(ISNUMBER(FIND(",",players_stats[[#This Row],[Agents MAYUS]])),ISNUMBER(FIND("All Match Types",players_stats[[#This Row],[Match Type]]))),"Eliminar","")</f>
        <v>Eliminar</v>
      </c>
      <c r="I8628">
        <v>68</v>
      </c>
      <c r="J8628">
        <v>123</v>
      </c>
      <c r="K8628">
        <v>221</v>
      </c>
      <c r="L8628">
        <v>13</v>
      </c>
      <c r="M8628">
        <v>0.76</v>
      </c>
      <c r="N8628">
        <v>159</v>
      </c>
      <c r="O8628">
        <v>76</v>
      </c>
      <c r="P8628">
        <v>4</v>
      </c>
      <c r="Q8628">
        <v>7</v>
      </c>
      <c r="R8628">
        <v>7</v>
      </c>
      <c r="S8628">
        <v>0.33</v>
      </c>
      <c r="T8628">
        <v>0.1</v>
      </c>
      <c r="U8628" s="1" t="s">
        <v>289</v>
      </c>
      <c r="V8628">
        <v>24</v>
      </c>
      <c r="W8628">
        <v>52</v>
      </c>
      <c r="X8628">
        <v>40</v>
      </c>
      <c r="Y8628">
        <v>27</v>
      </c>
      <c r="Z8628">
        <v>5</v>
      </c>
      <c r="AA8628">
        <v>5</v>
      </c>
    </row>
    <row r="8629" spans="1:27" x14ac:dyDescent="0.25">
      <c r="A8629" s="1" t="s">
        <v>93</v>
      </c>
      <c r="B8629" s="1" t="s">
        <v>47</v>
      </c>
      <c r="C8629" s="1" t="s">
        <v>58</v>
      </c>
      <c r="D8629" s="1" t="s">
        <v>682</v>
      </c>
      <c r="E8629" s="1" t="s">
        <v>84</v>
      </c>
      <c r="F8629" s="1" t="s">
        <v>138</v>
      </c>
      <c r="G8629" s="1" t="str">
        <f>UPPER(players_stats[[#This Row],[Agents]])</f>
        <v>GEKKO</v>
      </c>
      <c r="H8629" s="1" t="str">
        <f>IF(OR(ISNUMBER(FIND(",",players_stats[[#This Row],[Agents MAYUS]])),ISNUMBER(FIND("All Match Types",players_stats[[#This Row],[Match Type]]))),"Eliminar","")</f>
        <v/>
      </c>
      <c r="I8629">
        <v>68</v>
      </c>
      <c r="J8629">
        <v>129</v>
      </c>
      <c r="K8629">
        <v>280</v>
      </c>
      <c r="L8629">
        <v>146</v>
      </c>
      <c r="M8629">
        <v>0.79</v>
      </c>
      <c r="N8629">
        <v>178</v>
      </c>
      <c r="O8629">
        <v>99</v>
      </c>
      <c r="P8629">
        <v>31</v>
      </c>
      <c r="Q8629">
        <v>7</v>
      </c>
      <c r="R8629">
        <v>6</v>
      </c>
      <c r="S8629">
        <v>0.28999999999999998</v>
      </c>
      <c r="U8629" s="1" t="s">
        <v>167</v>
      </c>
      <c r="V8629">
        <v>27</v>
      </c>
      <c r="W8629">
        <v>67</v>
      </c>
      <c r="X8629">
        <v>46</v>
      </c>
      <c r="Y8629">
        <v>21</v>
      </c>
      <c r="Z8629">
        <v>5</v>
      </c>
      <c r="AA8629">
        <v>4</v>
      </c>
    </row>
    <row r="8630" spans="1:27" x14ac:dyDescent="0.25">
      <c r="A8630" s="1" t="s">
        <v>93</v>
      </c>
      <c r="B8630" s="1" t="s">
        <v>47</v>
      </c>
      <c r="C8630" s="1" t="s">
        <v>58</v>
      </c>
      <c r="D8630" s="1" t="s">
        <v>684</v>
      </c>
      <c r="E8630" s="1" t="s">
        <v>84</v>
      </c>
      <c r="F8630" s="1" t="s">
        <v>145</v>
      </c>
      <c r="G8630" s="1" t="str">
        <f>UPPER(players_stats[[#This Row],[Agents]])</f>
        <v>JETT</v>
      </c>
      <c r="H8630" s="1" t="str">
        <f>IF(OR(ISNUMBER(FIND(",",players_stats[[#This Row],[Agents MAYUS]])),ISNUMBER(FIND("All Match Types",players_stats[[#This Row],[Match Type]]))),"Eliminar","")</f>
        <v/>
      </c>
      <c r="I8630">
        <v>20</v>
      </c>
      <c r="J8630">
        <v>63</v>
      </c>
      <c r="K8630">
        <v>174</v>
      </c>
      <c r="L8630">
        <v>73</v>
      </c>
      <c r="M8630">
        <v>0.65</v>
      </c>
      <c r="N8630">
        <v>119</v>
      </c>
      <c r="O8630">
        <v>55</v>
      </c>
      <c r="P8630">
        <v>5</v>
      </c>
      <c r="Q8630">
        <v>1</v>
      </c>
      <c r="R8630">
        <v>25</v>
      </c>
      <c r="S8630">
        <v>0.42</v>
      </c>
      <c r="U8630" s="1" t="s">
        <v>141</v>
      </c>
      <c r="V8630">
        <v>11</v>
      </c>
      <c r="W8630">
        <v>11</v>
      </c>
      <c r="X8630">
        <v>15</v>
      </c>
      <c r="Y8630">
        <v>1</v>
      </c>
      <c r="Z8630">
        <v>2</v>
      </c>
      <c r="AA8630">
        <v>5</v>
      </c>
    </row>
    <row r="8631" spans="1:27" x14ac:dyDescent="0.25">
      <c r="A8631" s="1" t="s">
        <v>93</v>
      </c>
      <c r="B8631" s="1" t="s">
        <v>47</v>
      </c>
      <c r="C8631" s="1" t="s">
        <v>58</v>
      </c>
      <c r="D8631" s="1" t="s">
        <v>684</v>
      </c>
      <c r="E8631" s="1" t="s">
        <v>84</v>
      </c>
      <c r="F8631" s="1" t="s">
        <v>146</v>
      </c>
      <c r="G8631" s="1" t="str">
        <f>UPPER(players_stats[[#This Row],[Agents]])</f>
        <v>RAZE</v>
      </c>
      <c r="H8631" s="1" t="str">
        <f>IF(OR(ISNUMBER(FIND(",",players_stats[[#This Row],[Agents MAYUS]])),ISNUMBER(FIND("All Match Types",players_stats[[#This Row],[Match Type]]))),"Eliminar","")</f>
        <v/>
      </c>
      <c r="I8631">
        <v>48</v>
      </c>
      <c r="J8631">
        <v>114</v>
      </c>
      <c r="K8631">
        <v>217</v>
      </c>
      <c r="L8631">
        <v>134</v>
      </c>
      <c r="M8631">
        <v>0.79</v>
      </c>
      <c r="N8631">
        <v>152</v>
      </c>
      <c r="O8631">
        <v>81</v>
      </c>
      <c r="P8631">
        <v>19</v>
      </c>
      <c r="Q8631">
        <v>17</v>
      </c>
      <c r="R8631">
        <v>4</v>
      </c>
      <c r="S8631">
        <v>0.31</v>
      </c>
      <c r="U8631" s="1" t="s">
        <v>139</v>
      </c>
      <c r="V8631">
        <v>28</v>
      </c>
      <c r="W8631">
        <v>39</v>
      </c>
      <c r="X8631">
        <v>29</v>
      </c>
      <c r="Y8631">
        <v>9</v>
      </c>
      <c r="Z8631">
        <v>8</v>
      </c>
      <c r="AA8631">
        <v>2</v>
      </c>
    </row>
    <row r="8632" spans="1:27" x14ac:dyDescent="0.25">
      <c r="A8632" s="1" t="s">
        <v>93</v>
      </c>
      <c r="B8632" s="1" t="s">
        <v>47</v>
      </c>
      <c r="C8632" s="1" t="s">
        <v>58</v>
      </c>
      <c r="D8632" s="1" t="s">
        <v>684</v>
      </c>
      <c r="E8632" s="1" t="s">
        <v>84</v>
      </c>
      <c r="F8632" s="1" t="s">
        <v>148</v>
      </c>
      <c r="G8632" s="1" t="str">
        <f>UPPER(players_stats[[#This Row],[Agents]])</f>
        <v>JETT, RAZE</v>
      </c>
      <c r="H8632" s="1" t="str">
        <f>IF(OR(ISNUMBER(FIND(",",players_stats[[#This Row],[Agents MAYUS]])),ISNUMBER(FIND("All Match Types",players_stats[[#This Row],[Match Type]]))),"Eliminar","")</f>
        <v>Eliminar</v>
      </c>
      <c r="I8632">
        <v>68</v>
      </c>
      <c r="J8632">
        <v>99</v>
      </c>
      <c r="K8632">
        <v>203</v>
      </c>
      <c r="L8632">
        <v>114</v>
      </c>
      <c r="M8632">
        <v>0.75</v>
      </c>
      <c r="N8632">
        <v>142</v>
      </c>
      <c r="O8632">
        <v>74</v>
      </c>
      <c r="P8632">
        <v>15</v>
      </c>
      <c r="Q8632">
        <v>15</v>
      </c>
      <c r="R8632">
        <v>1</v>
      </c>
      <c r="S8632">
        <v>0.33</v>
      </c>
      <c r="U8632" s="1" t="s">
        <v>143</v>
      </c>
      <c r="V8632">
        <v>28</v>
      </c>
      <c r="W8632">
        <v>50</v>
      </c>
      <c r="X8632">
        <v>44</v>
      </c>
      <c r="Y8632">
        <v>10</v>
      </c>
      <c r="Z8632">
        <v>10</v>
      </c>
      <c r="AA8632">
        <v>7</v>
      </c>
    </row>
    <row r="8633" spans="1:27" x14ac:dyDescent="0.25">
      <c r="A8633" s="1" t="s">
        <v>93</v>
      </c>
      <c r="B8633" s="1" t="s">
        <v>47</v>
      </c>
      <c r="C8633" s="1" t="s">
        <v>58</v>
      </c>
      <c r="D8633" s="1" t="s">
        <v>680</v>
      </c>
      <c r="E8633" s="1" t="s">
        <v>84</v>
      </c>
      <c r="F8633" s="1" t="s">
        <v>215</v>
      </c>
      <c r="G8633" s="1" t="str">
        <f>UPPER(players_stats[[#This Row],[Agents]])</f>
        <v>KAYO</v>
      </c>
      <c r="H8633" s="1" t="str">
        <f>IF(OR(ISNUMBER(FIND(",",players_stats[[#This Row],[Agents MAYUS]])),ISNUMBER(FIND("All Match Types",players_stats[[#This Row],[Match Type]]))),"Eliminar","")</f>
        <v/>
      </c>
      <c r="I8633">
        <v>20</v>
      </c>
      <c r="J8633">
        <v>95</v>
      </c>
      <c r="K8633">
        <v>145</v>
      </c>
      <c r="L8633">
        <v>89</v>
      </c>
      <c r="M8633">
        <v>0.75</v>
      </c>
      <c r="N8633">
        <v>92</v>
      </c>
      <c r="O8633">
        <v>4</v>
      </c>
      <c r="P8633">
        <v>7</v>
      </c>
      <c r="Q8633">
        <v>1</v>
      </c>
      <c r="R8633">
        <v>15</v>
      </c>
      <c r="S8633">
        <v>0.16</v>
      </c>
      <c r="U8633" s="1" t="s">
        <v>141</v>
      </c>
      <c r="V8633">
        <v>8</v>
      </c>
      <c r="W8633">
        <v>8</v>
      </c>
      <c r="X8633">
        <v>9</v>
      </c>
      <c r="Y8633">
        <v>14</v>
      </c>
      <c r="Z8633">
        <v>2</v>
      </c>
      <c r="AA8633">
        <v>3</v>
      </c>
    </row>
    <row r="8634" spans="1:27" x14ac:dyDescent="0.25">
      <c r="A8634" s="1" t="s">
        <v>93</v>
      </c>
      <c r="B8634" s="1" t="s">
        <v>47</v>
      </c>
      <c r="C8634" s="1" t="s">
        <v>58</v>
      </c>
      <c r="D8634" s="1" t="s">
        <v>680</v>
      </c>
      <c r="E8634" s="1" t="s">
        <v>84</v>
      </c>
      <c r="F8634" s="1" t="s">
        <v>134</v>
      </c>
      <c r="G8634" s="1" t="str">
        <f>UPPER(players_stats[[#This Row],[Agents]])</f>
        <v>KILLJOY</v>
      </c>
      <c r="H8634" s="1" t="str">
        <f>IF(OR(ISNUMBER(FIND(",",players_stats[[#This Row],[Agents MAYUS]])),ISNUMBER(FIND("All Match Types",players_stats[[#This Row],[Match Type]]))),"Eliminar","")</f>
        <v/>
      </c>
      <c r="I8634">
        <v>20</v>
      </c>
      <c r="J8634">
        <v>101</v>
      </c>
      <c r="K8634">
        <v>200</v>
      </c>
      <c r="L8634">
        <v>88</v>
      </c>
      <c r="M8634">
        <v>0.75</v>
      </c>
      <c r="N8634">
        <v>136</v>
      </c>
      <c r="O8634">
        <v>7</v>
      </c>
      <c r="P8634">
        <v>1</v>
      </c>
      <c r="Q8634">
        <v>5</v>
      </c>
      <c r="R8634">
        <v>2</v>
      </c>
      <c r="S8634">
        <v>0.28000000000000003</v>
      </c>
      <c r="T8634">
        <v>0.33</v>
      </c>
      <c r="U8634" s="1" t="s">
        <v>156</v>
      </c>
      <c r="V8634">
        <v>14</v>
      </c>
      <c r="W8634">
        <v>14</v>
      </c>
      <c r="X8634">
        <v>16</v>
      </c>
      <c r="Y8634">
        <v>2</v>
      </c>
      <c r="Z8634">
        <v>1</v>
      </c>
      <c r="AA8634">
        <v>4</v>
      </c>
    </row>
    <row r="8635" spans="1:27" x14ac:dyDescent="0.25">
      <c r="A8635" s="1" t="s">
        <v>93</v>
      </c>
      <c r="B8635" s="1" t="s">
        <v>47</v>
      </c>
      <c r="C8635" s="1" t="s">
        <v>58</v>
      </c>
      <c r="D8635" s="1" t="s">
        <v>680</v>
      </c>
      <c r="E8635" s="1" t="s">
        <v>84</v>
      </c>
      <c r="F8635" s="1" t="s">
        <v>208</v>
      </c>
      <c r="G8635" s="1" t="str">
        <f>UPPER(players_stats[[#This Row],[Agents]])</f>
        <v>SKYE</v>
      </c>
      <c r="H8635" s="1" t="str">
        <f>IF(OR(ISNUMBER(FIND(",",players_stats[[#This Row],[Agents MAYUS]])),ISNUMBER(FIND("All Match Types",players_stats[[#This Row],[Match Type]]))),"Eliminar","")</f>
        <v/>
      </c>
      <c r="I8635">
        <v>28</v>
      </c>
      <c r="J8635">
        <v>66</v>
      </c>
      <c r="K8635">
        <v>154</v>
      </c>
      <c r="L8635">
        <v>73</v>
      </c>
      <c r="M8635">
        <v>0.86</v>
      </c>
      <c r="N8635">
        <v>93</v>
      </c>
      <c r="O8635">
        <v>57</v>
      </c>
      <c r="P8635">
        <v>29</v>
      </c>
      <c r="Q8635">
        <v>21</v>
      </c>
      <c r="R8635">
        <v>21</v>
      </c>
      <c r="S8635">
        <v>0.23</v>
      </c>
      <c r="U8635" s="1" t="s">
        <v>63</v>
      </c>
      <c r="V8635">
        <v>16</v>
      </c>
      <c r="W8635">
        <v>16</v>
      </c>
      <c r="X8635">
        <v>22</v>
      </c>
      <c r="Y8635">
        <v>8</v>
      </c>
      <c r="Z8635">
        <v>6</v>
      </c>
      <c r="AA8635">
        <v>6</v>
      </c>
    </row>
    <row r="8636" spans="1:27" x14ac:dyDescent="0.25">
      <c r="A8636" s="1" t="s">
        <v>93</v>
      </c>
      <c r="B8636" s="1" t="s">
        <v>47</v>
      </c>
      <c r="C8636" s="1" t="s">
        <v>58</v>
      </c>
      <c r="D8636" s="1" t="s">
        <v>680</v>
      </c>
      <c r="E8636" s="1" t="s">
        <v>84</v>
      </c>
      <c r="F8636" s="1" t="s">
        <v>1255</v>
      </c>
      <c r="G8636" s="1" t="str">
        <f>UPPER(players_stats[[#This Row],[Agents]])</f>
        <v>KAYO, KILLJOY, SKYE</v>
      </c>
      <c r="H8636" s="1" t="str">
        <f>IF(OR(ISNUMBER(FIND(",",players_stats[[#This Row],[Agents MAYUS]])),ISNUMBER(FIND("All Match Types",players_stats[[#This Row],[Match Type]]))),"Eliminar","")</f>
        <v>Eliminar</v>
      </c>
      <c r="I8636">
        <v>68</v>
      </c>
      <c r="J8636">
        <v>85</v>
      </c>
      <c r="K8636">
        <v>166</v>
      </c>
      <c r="L8636">
        <v>81</v>
      </c>
      <c r="M8636">
        <v>0.79</v>
      </c>
      <c r="N8636">
        <v>105</v>
      </c>
      <c r="O8636">
        <v>56</v>
      </c>
      <c r="P8636">
        <v>35</v>
      </c>
      <c r="Q8636">
        <v>13</v>
      </c>
      <c r="R8636">
        <v>19</v>
      </c>
      <c r="S8636">
        <v>0.22</v>
      </c>
      <c r="T8636">
        <v>0.25</v>
      </c>
      <c r="U8636" s="1" t="s">
        <v>178</v>
      </c>
      <c r="V8636">
        <v>16</v>
      </c>
      <c r="W8636">
        <v>38</v>
      </c>
      <c r="X8636">
        <v>47</v>
      </c>
      <c r="Y8636">
        <v>24</v>
      </c>
      <c r="Z8636">
        <v>9</v>
      </c>
      <c r="AA8636">
        <v>13</v>
      </c>
    </row>
    <row r="8637" spans="1:27" x14ac:dyDescent="0.25">
      <c r="A8637" s="1" t="s">
        <v>93</v>
      </c>
      <c r="B8637" s="1" t="s">
        <v>47</v>
      </c>
      <c r="C8637" s="1" t="s">
        <v>58</v>
      </c>
      <c r="D8637" s="1" t="s">
        <v>685</v>
      </c>
      <c r="E8637" s="1" t="s">
        <v>84</v>
      </c>
      <c r="F8637" s="1" t="s">
        <v>140</v>
      </c>
      <c r="G8637" s="1" t="str">
        <f>UPPER(players_stats[[#This Row],[Agents]])</f>
        <v>OMEN</v>
      </c>
      <c r="H8637" s="1" t="str">
        <f>IF(OR(ISNUMBER(FIND(",",players_stats[[#This Row],[Agents MAYUS]])),ISNUMBER(FIND("All Match Types",players_stats[[#This Row],[Match Type]]))),"Eliminar","")</f>
        <v/>
      </c>
      <c r="I8637">
        <v>48</v>
      </c>
      <c r="J8637">
        <v>84</v>
      </c>
      <c r="K8637">
        <v>122</v>
      </c>
      <c r="L8637">
        <v>66</v>
      </c>
      <c r="M8637">
        <v>0.79</v>
      </c>
      <c r="N8637">
        <v>80</v>
      </c>
      <c r="O8637">
        <v>4</v>
      </c>
      <c r="P8637">
        <v>63</v>
      </c>
      <c r="Q8637">
        <v>2</v>
      </c>
      <c r="R8637">
        <v>19</v>
      </c>
      <c r="S8637">
        <v>0.37</v>
      </c>
      <c r="U8637" s="1" t="s">
        <v>175</v>
      </c>
      <c r="V8637">
        <v>11</v>
      </c>
      <c r="W8637">
        <v>19</v>
      </c>
      <c r="X8637">
        <v>29</v>
      </c>
      <c r="Y8637">
        <v>30</v>
      </c>
      <c r="Z8637">
        <v>1</v>
      </c>
      <c r="AA8637">
        <v>9</v>
      </c>
    </row>
    <row r="8638" spans="1:27" x14ac:dyDescent="0.25">
      <c r="A8638" s="1" t="s">
        <v>93</v>
      </c>
      <c r="B8638" s="1" t="s">
        <v>47</v>
      </c>
      <c r="C8638" s="1" t="s">
        <v>58</v>
      </c>
      <c r="D8638" s="1" t="s">
        <v>685</v>
      </c>
      <c r="E8638" s="1" t="s">
        <v>84</v>
      </c>
      <c r="F8638" s="1" t="s">
        <v>279</v>
      </c>
      <c r="G8638" s="1" t="str">
        <f>UPPER(players_stats[[#This Row],[Agents]])</f>
        <v>SAGE</v>
      </c>
      <c r="H8638" s="1" t="str">
        <f>IF(OR(ISNUMBER(FIND(",",players_stats[[#This Row],[Agents MAYUS]])),ISNUMBER(FIND("All Match Types",players_stats[[#This Row],[Match Type]]))),"Eliminar","")</f>
        <v/>
      </c>
      <c r="I8638">
        <v>20</v>
      </c>
      <c r="J8638">
        <v>7</v>
      </c>
      <c r="K8638">
        <v>144</v>
      </c>
      <c r="L8638">
        <v>77</v>
      </c>
      <c r="M8638">
        <v>0.65</v>
      </c>
      <c r="N8638">
        <v>89</v>
      </c>
      <c r="O8638">
        <v>5</v>
      </c>
      <c r="P8638">
        <v>4</v>
      </c>
      <c r="Q8638">
        <v>0</v>
      </c>
      <c r="R8638">
        <v>0</v>
      </c>
      <c r="S8638">
        <v>0.43</v>
      </c>
      <c r="U8638" s="1" t="s">
        <v>139</v>
      </c>
      <c r="V8638">
        <v>10</v>
      </c>
      <c r="W8638">
        <v>10</v>
      </c>
      <c r="X8638">
        <v>13</v>
      </c>
      <c r="Y8638">
        <v>8</v>
      </c>
      <c r="Z8638">
        <v>0</v>
      </c>
      <c r="AA8638">
        <v>0</v>
      </c>
    </row>
    <row r="8639" spans="1:27" x14ac:dyDescent="0.25">
      <c r="A8639" s="1" t="s">
        <v>93</v>
      </c>
      <c r="B8639" s="1" t="s">
        <v>47</v>
      </c>
      <c r="C8639" s="1" t="s">
        <v>58</v>
      </c>
      <c r="D8639" s="1" t="s">
        <v>685</v>
      </c>
      <c r="E8639" s="1" t="s">
        <v>84</v>
      </c>
      <c r="F8639" s="1" t="s">
        <v>734</v>
      </c>
      <c r="G8639" s="1" t="str">
        <f>UPPER(players_stats[[#This Row],[Agents]])</f>
        <v>OMEN, SAGE</v>
      </c>
      <c r="H8639" s="1" t="str">
        <f>IF(OR(ISNUMBER(FIND(",",players_stats[[#This Row],[Agents MAYUS]])),ISNUMBER(FIND("All Match Types",players_stats[[#This Row],[Match Type]]))),"Eliminar","")</f>
        <v>Eliminar</v>
      </c>
      <c r="I8639">
        <v>68</v>
      </c>
      <c r="J8639">
        <v>8</v>
      </c>
      <c r="K8639">
        <v>129</v>
      </c>
      <c r="L8639">
        <v>69</v>
      </c>
      <c r="M8639">
        <v>0.75</v>
      </c>
      <c r="N8639">
        <v>83</v>
      </c>
      <c r="O8639">
        <v>43</v>
      </c>
      <c r="P8639">
        <v>56</v>
      </c>
      <c r="Q8639">
        <v>1</v>
      </c>
      <c r="R8639">
        <v>13</v>
      </c>
      <c r="S8639">
        <v>0.38</v>
      </c>
      <c r="U8639" s="1" t="s">
        <v>202</v>
      </c>
      <c r="V8639">
        <v>11</v>
      </c>
      <c r="W8639">
        <v>29</v>
      </c>
      <c r="X8639">
        <v>42</v>
      </c>
      <c r="Y8639">
        <v>38</v>
      </c>
      <c r="Z8639">
        <v>1</v>
      </c>
      <c r="AA8639">
        <v>9</v>
      </c>
    </row>
    <row r="8640" spans="1:27" x14ac:dyDescent="0.25">
      <c r="A8640" s="1" t="s">
        <v>93</v>
      </c>
      <c r="B8640" s="1" t="s">
        <v>47</v>
      </c>
      <c r="C8640" s="1" t="s">
        <v>58</v>
      </c>
      <c r="D8640" s="1" t="s">
        <v>728</v>
      </c>
      <c r="E8640" s="1" t="s">
        <v>83</v>
      </c>
      <c r="F8640" s="1" t="s">
        <v>133</v>
      </c>
      <c r="G8640" s="1" t="str">
        <f>UPPER(players_stats[[#This Row],[Agents]])</f>
        <v>CYPHER</v>
      </c>
      <c r="H8640" s="1" t="str">
        <f>IF(OR(ISNUMBER(FIND(",",players_stats[[#This Row],[Agents MAYUS]])),ISNUMBER(FIND("All Match Types",players_stats[[#This Row],[Match Type]]))),"Eliminar","")</f>
        <v/>
      </c>
      <c r="I8640">
        <v>15</v>
      </c>
      <c r="J8640">
        <v>53</v>
      </c>
      <c r="K8640">
        <v>155</v>
      </c>
      <c r="L8640">
        <v>58</v>
      </c>
      <c r="M8640">
        <v>0.67</v>
      </c>
      <c r="N8640">
        <v>110</v>
      </c>
      <c r="O8640">
        <v>47</v>
      </c>
      <c r="P8640">
        <v>13</v>
      </c>
      <c r="Q8640">
        <v>7</v>
      </c>
      <c r="R8640">
        <v>13</v>
      </c>
      <c r="S8640">
        <v>0.38</v>
      </c>
      <c r="U8640" s="1" t="s">
        <v>139</v>
      </c>
      <c r="V8640">
        <v>7</v>
      </c>
      <c r="W8640">
        <v>7</v>
      </c>
      <c r="X8640">
        <v>12</v>
      </c>
      <c r="Y8640">
        <v>2</v>
      </c>
      <c r="Z8640">
        <v>1</v>
      </c>
      <c r="AA8640">
        <v>2</v>
      </c>
    </row>
    <row r="8641" spans="1:27" x14ac:dyDescent="0.25">
      <c r="A8641" s="1" t="s">
        <v>93</v>
      </c>
      <c r="B8641" s="1" t="s">
        <v>47</v>
      </c>
      <c r="C8641" s="1" t="s">
        <v>58</v>
      </c>
      <c r="D8641" s="1" t="s">
        <v>728</v>
      </c>
      <c r="E8641" s="1" t="s">
        <v>83</v>
      </c>
      <c r="F8641" s="1" t="s">
        <v>152</v>
      </c>
      <c r="G8641" s="1" t="str">
        <f>UPPER(players_stats[[#This Row],[Agents]])</f>
        <v>VIPER</v>
      </c>
      <c r="H8641" s="1" t="str">
        <f>IF(OR(ISNUMBER(FIND(",",players_stats[[#This Row],[Agents MAYUS]])),ISNUMBER(FIND("All Match Types",players_stats[[#This Row],[Match Type]]))),"Eliminar","")</f>
        <v/>
      </c>
      <c r="I8641">
        <v>20</v>
      </c>
      <c r="J8641">
        <v>128</v>
      </c>
      <c r="K8641">
        <v>234</v>
      </c>
      <c r="L8641">
        <v>138</v>
      </c>
      <c r="M8641">
        <v>0.7</v>
      </c>
      <c r="N8641">
        <v>140</v>
      </c>
      <c r="O8641">
        <v>9</v>
      </c>
      <c r="P8641">
        <v>2</v>
      </c>
      <c r="Q8641">
        <v>1</v>
      </c>
      <c r="R8641">
        <v>1</v>
      </c>
      <c r="S8641">
        <v>0.32</v>
      </c>
      <c r="U8641" s="1" t="s">
        <v>139</v>
      </c>
      <c r="V8641">
        <v>18</v>
      </c>
      <c r="W8641">
        <v>18</v>
      </c>
      <c r="X8641">
        <v>13</v>
      </c>
      <c r="Y8641">
        <v>4</v>
      </c>
      <c r="Z8641">
        <v>2</v>
      </c>
      <c r="AA8641">
        <v>2</v>
      </c>
    </row>
    <row r="8642" spans="1:27" x14ac:dyDescent="0.25">
      <c r="A8642" s="1" t="s">
        <v>93</v>
      </c>
      <c r="B8642" s="1" t="s">
        <v>47</v>
      </c>
      <c r="C8642" s="1" t="s">
        <v>58</v>
      </c>
      <c r="D8642" s="1" t="s">
        <v>728</v>
      </c>
      <c r="E8642" s="1" t="s">
        <v>83</v>
      </c>
      <c r="F8642" s="1" t="s">
        <v>213</v>
      </c>
      <c r="G8642" s="1" t="str">
        <f>UPPER(players_stats[[#This Row],[Agents]])</f>
        <v>CYPHER, VIPER</v>
      </c>
      <c r="H8642" s="1" t="str">
        <f>IF(OR(ISNUMBER(FIND(",",players_stats[[#This Row],[Agents MAYUS]])),ISNUMBER(FIND("All Match Types",players_stats[[#This Row],[Match Type]]))),"Eliminar","")</f>
        <v>Eliminar</v>
      </c>
      <c r="I8642">
        <v>35</v>
      </c>
      <c r="J8642">
        <v>96</v>
      </c>
      <c r="K8642">
        <v>194</v>
      </c>
      <c r="L8642">
        <v>10</v>
      </c>
      <c r="M8642">
        <v>0.69</v>
      </c>
      <c r="N8642">
        <v>127</v>
      </c>
      <c r="O8642">
        <v>71</v>
      </c>
      <c r="P8642">
        <v>17</v>
      </c>
      <c r="Q8642">
        <v>9</v>
      </c>
      <c r="R8642">
        <v>11</v>
      </c>
      <c r="S8642">
        <v>0.35</v>
      </c>
      <c r="U8642" s="1" t="s">
        <v>184</v>
      </c>
      <c r="V8642">
        <v>18</v>
      </c>
      <c r="W8642">
        <v>25</v>
      </c>
      <c r="X8642">
        <v>25</v>
      </c>
      <c r="Y8642">
        <v>6</v>
      </c>
      <c r="Z8642">
        <v>3</v>
      </c>
      <c r="AA8642">
        <v>4</v>
      </c>
    </row>
    <row r="8643" spans="1:27" x14ac:dyDescent="0.25">
      <c r="A8643" s="1" t="s">
        <v>93</v>
      </c>
      <c r="B8643" s="1" t="s">
        <v>47</v>
      </c>
      <c r="C8643" s="1" t="s">
        <v>58</v>
      </c>
      <c r="D8643" s="1" t="s">
        <v>729</v>
      </c>
      <c r="E8643" s="1" t="s">
        <v>83</v>
      </c>
      <c r="F8643" s="1" t="s">
        <v>138</v>
      </c>
      <c r="G8643" s="1" t="str">
        <f>UPPER(players_stats[[#This Row],[Agents]])</f>
        <v>GEKKO</v>
      </c>
      <c r="H8643" s="1" t="str">
        <f>IF(OR(ISNUMBER(FIND(",",players_stats[[#This Row],[Agents MAYUS]])),ISNUMBER(FIND("All Match Types",players_stats[[#This Row],[Match Type]]))),"Eliminar","")</f>
        <v/>
      </c>
      <c r="I8643">
        <v>35</v>
      </c>
      <c r="J8643">
        <v>5</v>
      </c>
      <c r="K8643">
        <v>118</v>
      </c>
      <c r="L8643">
        <v>41</v>
      </c>
      <c r="M8643">
        <v>0.51</v>
      </c>
      <c r="N8643">
        <v>90</v>
      </c>
      <c r="O8643">
        <v>31</v>
      </c>
      <c r="P8643">
        <v>31</v>
      </c>
      <c r="Q8643">
        <v>3</v>
      </c>
      <c r="R8643">
        <v>14</v>
      </c>
      <c r="S8643">
        <v>0.15</v>
      </c>
      <c r="U8643" s="1" t="s">
        <v>175</v>
      </c>
      <c r="V8643">
        <v>6</v>
      </c>
      <c r="W8643">
        <v>11</v>
      </c>
      <c r="X8643">
        <v>27</v>
      </c>
      <c r="Y8643">
        <v>11</v>
      </c>
      <c r="Z8643">
        <v>1</v>
      </c>
      <c r="AA8643">
        <v>5</v>
      </c>
    </row>
    <row r="8644" spans="1:27" x14ac:dyDescent="0.25">
      <c r="A8644" s="1" t="s">
        <v>93</v>
      </c>
      <c r="B8644" s="1" t="s">
        <v>47</v>
      </c>
      <c r="C8644" s="1" t="s">
        <v>58</v>
      </c>
      <c r="D8644" s="1" t="s">
        <v>733</v>
      </c>
      <c r="E8644" s="1" t="s">
        <v>83</v>
      </c>
      <c r="F8644" s="1" t="s">
        <v>157</v>
      </c>
      <c r="G8644" s="1" t="str">
        <f>UPPER(players_stats[[#This Row],[Agents]])</f>
        <v>HARBOR</v>
      </c>
      <c r="H8644" s="1" t="str">
        <f>IF(OR(ISNUMBER(FIND(",",players_stats[[#This Row],[Agents MAYUS]])),ISNUMBER(FIND("All Match Types",players_stats[[#This Row],[Match Type]]))),"Eliminar","")</f>
        <v/>
      </c>
      <c r="I8644">
        <v>20</v>
      </c>
      <c r="J8644">
        <v>93</v>
      </c>
      <c r="K8644">
        <v>181</v>
      </c>
      <c r="L8644">
        <v>73</v>
      </c>
      <c r="M8644">
        <v>0.8</v>
      </c>
      <c r="N8644">
        <v>116</v>
      </c>
      <c r="O8644">
        <v>55</v>
      </c>
      <c r="P8644">
        <v>5</v>
      </c>
      <c r="Q8644">
        <v>0</v>
      </c>
      <c r="R8644">
        <v>5</v>
      </c>
      <c r="S8644">
        <v>0.25</v>
      </c>
      <c r="U8644" s="1" t="s">
        <v>167</v>
      </c>
      <c r="V8644">
        <v>11</v>
      </c>
      <c r="W8644">
        <v>11</v>
      </c>
      <c r="X8644">
        <v>15</v>
      </c>
      <c r="Y8644">
        <v>10</v>
      </c>
      <c r="Z8644">
        <v>0</v>
      </c>
      <c r="AA8644">
        <v>1</v>
      </c>
    </row>
    <row r="8645" spans="1:27" x14ac:dyDescent="0.25">
      <c r="A8645" s="1" t="s">
        <v>93</v>
      </c>
      <c r="B8645" s="1" t="s">
        <v>47</v>
      </c>
      <c r="C8645" s="1" t="s">
        <v>58</v>
      </c>
      <c r="D8645" s="1" t="s">
        <v>733</v>
      </c>
      <c r="E8645" s="1" t="s">
        <v>83</v>
      </c>
      <c r="F8645" s="1" t="s">
        <v>140</v>
      </c>
      <c r="G8645" s="1" t="str">
        <f>UPPER(players_stats[[#This Row],[Agents]])</f>
        <v>OMEN</v>
      </c>
      <c r="H8645" s="1" t="str">
        <f>IF(OR(ISNUMBER(FIND(",",players_stats[[#This Row],[Agents MAYUS]])),ISNUMBER(FIND("All Match Types",players_stats[[#This Row],[Match Type]]))),"Eliminar","")</f>
        <v/>
      </c>
      <c r="I8645">
        <v>15</v>
      </c>
      <c r="J8645">
        <v>45</v>
      </c>
      <c r="K8645">
        <v>113</v>
      </c>
      <c r="L8645">
        <v>45</v>
      </c>
      <c r="M8645">
        <v>0.6</v>
      </c>
      <c r="N8645">
        <v>74</v>
      </c>
      <c r="O8645">
        <v>33</v>
      </c>
      <c r="P8645">
        <v>2</v>
      </c>
      <c r="Q8645">
        <v>7</v>
      </c>
      <c r="R8645">
        <v>7</v>
      </c>
      <c r="S8645">
        <v>0.17</v>
      </c>
      <c r="U8645" s="1" t="s">
        <v>143</v>
      </c>
      <c r="V8645">
        <v>5</v>
      </c>
      <c r="W8645">
        <v>5</v>
      </c>
      <c r="X8645">
        <v>11</v>
      </c>
      <c r="Y8645">
        <v>3</v>
      </c>
      <c r="Z8645">
        <v>1</v>
      </c>
      <c r="AA8645">
        <v>1</v>
      </c>
    </row>
    <row r="8646" spans="1:27" x14ac:dyDescent="0.25">
      <c r="A8646" s="1" t="s">
        <v>93</v>
      </c>
      <c r="B8646" s="1" t="s">
        <v>47</v>
      </c>
      <c r="C8646" s="1" t="s">
        <v>58</v>
      </c>
      <c r="D8646" s="1" t="s">
        <v>733</v>
      </c>
      <c r="E8646" s="1" t="s">
        <v>83</v>
      </c>
      <c r="F8646" s="1" t="s">
        <v>376</v>
      </c>
      <c r="G8646" s="1" t="str">
        <f>UPPER(players_stats[[#This Row],[Agents]])</f>
        <v>HARBOR, OMEN</v>
      </c>
      <c r="H8646" s="1" t="str">
        <f>IF(OR(ISNUMBER(FIND(",",players_stats[[#This Row],[Agents MAYUS]])),ISNUMBER(FIND("All Match Types",players_stats[[#This Row],[Match Type]]))),"Eliminar","")</f>
        <v>Eliminar</v>
      </c>
      <c r="I8646">
        <v>35</v>
      </c>
      <c r="J8646">
        <v>72</v>
      </c>
      <c r="K8646">
        <v>147</v>
      </c>
      <c r="L8646">
        <v>62</v>
      </c>
      <c r="M8646">
        <v>0.71</v>
      </c>
      <c r="N8646">
        <v>98</v>
      </c>
      <c r="O8646">
        <v>46</v>
      </c>
      <c r="P8646">
        <v>37</v>
      </c>
      <c r="Q8646">
        <v>3</v>
      </c>
      <c r="R8646">
        <v>6</v>
      </c>
      <c r="S8646">
        <v>0.22</v>
      </c>
      <c r="U8646" s="1" t="s">
        <v>237</v>
      </c>
      <c r="V8646">
        <v>11</v>
      </c>
      <c r="W8646">
        <v>16</v>
      </c>
      <c r="X8646">
        <v>26</v>
      </c>
      <c r="Y8646">
        <v>13</v>
      </c>
      <c r="Z8646">
        <v>1</v>
      </c>
      <c r="AA8646">
        <v>2</v>
      </c>
    </row>
    <row r="8647" spans="1:27" x14ac:dyDescent="0.25">
      <c r="A8647" s="1" t="s">
        <v>93</v>
      </c>
      <c r="B8647" s="1" t="s">
        <v>47</v>
      </c>
      <c r="C8647" s="1" t="s">
        <v>58</v>
      </c>
      <c r="D8647" s="1" t="s">
        <v>731</v>
      </c>
      <c r="E8647" s="1" t="s">
        <v>83</v>
      </c>
      <c r="F8647" s="1" t="s">
        <v>215</v>
      </c>
      <c r="G8647" s="1" t="str">
        <f>UPPER(players_stats[[#This Row],[Agents]])</f>
        <v>KAYO</v>
      </c>
      <c r="H8647" s="1" t="str">
        <f>IF(OR(ISNUMBER(FIND(",",players_stats[[#This Row],[Agents MAYUS]])),ISNUMBER(FIND("All Match Types",players_stats[[#This Row],[Match Type]]))),"Eliminar","")</f>
        <v/>
      </c>
      <c r="I8647">
        <v>20</v>
      </c>
      <c r="J8647">
        <v>55</v>
      </c>
      <c r="K8647">
        <v>111</v>
      </c>
      <c r="L8647">
        <v>47</v>
      </c>
      <c r="M8647">
        <v>0.65</v>
      </c>
      <c r="N8647">
        <v>80</v>
      </c>
      <c r="O8647">
        <v>35</v>
      </c>
      <c r="P8647">
        <v>45</v>
      </c>
      <c r="Q8647">
        <v>0</v>
      </c>
      <c r="R8647">
        <v>15</v>
      </c>
      <c r="S8647">
        <v>0.21</v>
      </c>
      <c r="U8647" s="1" t="s">
        <v>63</v>
      </c>
      <c r="V8647">
        <v>7</v>
      </c>
      <c r="W8647">
        <v>7</v>
      </c>
      <c r="X8647">
        <v>15</v>
      </c>
      <c r="Y8647">
        <v>9</v>
      </c>
      <c r="Z8647">
        <v>0</v>
      </c>
      <c r="AA8647">
        <v>3</v>
      </c>
    </row>
    <row r="8648" spans="1:27" x14ac:dyDescent="0.25">
      <c r="A8648" s="1" t="s">
        <v>93</v>
      </c>
      <c r="B8648" s="1" t="s">
        <v>47</v>
      </c>
      <c r="C8648" s="1" t="s">
        <v>58</v>
      </c>
      <c r="D8648" s="1" t="s">
        <v>731</v>
      </c>
      <c r="E8648" s="1" t="s">
        <v>83</v>
      </c>
      <c r="F8648" s="1" t="s">
        <v>151</v>
      </c>
      <c r="G8648" s="1" t="str">
        <f>UPPER(players_stats[[#This Row],[Agents]])</f>
        <v>SOVA</v>
      </c>
      <c r="H8648" s="1" t="str">
        <f>IF(OR(ISNUMBER(FIND(",",players_stats[[#This Row],[Agents MAYUS]])),ISNUMBER(FIND("All Match Types",players_stats[[#This Row],[Match Type]]))),"Eliminar","")</f>
        <v/>
      </c>
      <c r="I8648">
        <v>15</v>
      </c>
      <c r="J8648">
        <v>76</v>
      </c>
      <c r="K8648">
        <v>209</v>
      </c>
      <c r="L8648">
        <v>77</v>
      </c>
      <c r="M8648">
        <v>0.67</v>
      </c>
      <c r="N8648">
        <v>154</v>
      </c>
      <c r="O8648">
        <v>67</v>
      </c>
      <c r="P8648">
        <v>2</v>
      </c>
      <c r="Q8648">
        <v>0</v>
      </c>
      <c r="R8648">
        <v>7</v>
      </c>
      <c r="S8648">
        <v>0.28999999999999998</v>
      </c>
      <c r="U8648" s="1" t="s">
        <v>139</v>
      </c>
      <c r="V8648">
        <v>10</v>
      </c>
      <c r="W8648">
        <v>10</v>
      </c>
      <c r="X8648">
        <v>13</v>
      </c>
      <c r="Y8648">
        <v>3</v>
      </c>
      <c r="Z8648">
        <v>0</v>
      </c>
      <c r="AA8648">
        <v>1</v>
      </c>
    </row>
    <row r="8649" spans="1:27" x14ac:dyDescent="0.25">
      <c r="A8649" s="1" t="s">
        <v>93</v>
      </c>
      <c r="B8649" s="1" t="s">
        <v>47</v>
      </c>
      <c r="C8649" s="1" t="s">
        <v>58</v>
      </c>
      <c r="D8649" s="1" t="s">
        <v>731</v>
      </c>
      <c r="E8649" s="1" t="s">
        <v>83</v>
      </c>
      <c r="F8649" s="1" t="s">
        <v>381</v>
      </c>
      <c r="G8649" s="1" t="str">
        <f>UPPER(players_stats[[#This Row],[Agents]])</f>
        <v>KAYO, SOVA</v>
      </c>
      <c r="H8649" s="1" t="str">
        <f>IF(OR(ISNUMBER(FIND(",",players_stats[[#This Row],[Agents MAYUS]])),ISNUMBER(FIND("All Match Types",players_stats[[#This Row],[Match Type]]))),"Eliminar","")</f>
        <v>Eliminar</v>
      </c>
      <c r="I8649">
        <v>35</v>
      </c>
      <c r="J8649">
        <v>64</v>
      </c>
      <c r="K8649">
        <v>160</v>
      </c>
      <c r="L8649">
        <v>61</v>
      </c>
      <c r="M8649">
        <v>0.66</v>
      </c>
      <c r="N8649">
        <v>111</v>
      </c>
      <c r="O8649">
        <v>49</v>
      </c>
      <c r="P8649">
        <v>34</v>
      </c>
      <c r="Q8649">
        <v>0</v>
      </c>
      <c r="R8649">
        <v>11</v>
      </c>
      <c r="S8649">
        <v>0.25</v>
      </c>
      <c r="U8649" s="1" t="s">
        <v>139</v>
      </c>
      <c r="V8649">
        <v>10</v>
      </c>
      <c r="W8649">
        <v>17</v>
      </c>
      <c r="X8649">
        <v>28</v>
      </c>
      <c r="Y8649">
        <v>12</v>
      </c>
      <c r="Z8649">
        <v>0</v>
      </c>
      <c r="AA8649">
        <v>4</v>
      </c>
    </row>
    <row r="8650" spans="1:27" x14ac:dyDescent="0.25">
      <c r="A8650" s="1" t="s">
        <v>93</v>
      </c>
      <c r="B8650" s="1" t="s">
        <v>47</v>
      </c>
      <c r="C8650" s="1" t="s">
        <v>58</v>
      </c>
      <c r="D8650" s="1" t="s">
        <v>730</v>
      </c>
      <c r="E8650" s="1" t="s">
        <v>83</v>
      </c>
      <c r="F8650" s="1" t="s">
        <v>146</v>
      </c>
      <c r="G8650" s="1" t="str">
        <f>UPPER(players_stats[[#This Row],[Agents]])</f>
        <v>RAZE</v>
      </c>
      <c r="H8650" s="1" t="str">
        <f>IF(OR(ISNUMBER(FIND(",",players_stats[[#This Row],[Agents MAYUS]])),ISNUMBER(FIND("All Match Types",players_stats[[#This Row],[Match Type]]))),"Eliminar","")</f>
        <v/>
      </c>
      <c r="I8650">
        <v>20</v>
      </c>
      <c r="J8650">
        <v>118</v>
      </c>
      <c r="K8650">
        <v>283</v>
      </c>
      <c r="L8650">
        <v>106</v>
      </c>
      <c r="M8650">
        <v>0.75</v>
      </c>
      <c r="N8650">
        <v>169</v>
      </c>
      <c r="O8650">
        <v>9</v>
      </c>
      <c r="P8650">
        <v>25</v>
      </c>
      <c r="Q8650">
        <v>25</v>
      </c>
      <c r="R8650">
        <v>1</v>
      </c>
      <c r="S8650">
        <v>0.23</v>
      </c>
      <c r="U8650" s="1" t="s">
        <v>141</v>
      </c>
      <c r="V8650">
        <v>18</v>
      </c>
      <c r="W8650">
        <v>18</v>
      </c>
      <c r="X8650">
        <v>17</v>
      </c>
      <c r="Y8650">
        <v>5</v>
      </c>
      <c r="Z8650">
        <v>5</v>
      </c>
      <c r="AA8650">
        <v>2</v>
      </c>
    </row>
    <row r="8651" spans="1:27" x14ac:dyDescent="0.25">
      <c r="A8651" s="1" t="s">
        <v>93</v>
      </c>
      <c r="B8651" s="1" t="s">
        <v>47</v>
      </c>
      <c r="C8651" s="1" t="s">
        <v>58</v>
      </c>
      <c r="D8651" s="1" t="s">
        <v>730</v>
      </c>
      <c r="E8651" s="1" t="s">
        <v>83</v>
      </c>
      <c r="F8651" s="1" t="s">
        <v>161</v>
      </c>
      <c r="G8651" s="1" t="str">
        <f>UPPER(players_stats[[#This Row],[Agents]])</f>
        <v>YORU</v>
      </c>
      <c r="H8651" s="1" t="str">
        <f>IF(OR(ISNUMBER(FIND(",",players_stats[[#This Row],[Agents MAYUS]])),ISNUMBER(FIND("All Match Types",players_stats[[#This Row],[Match Type]]))),"Eliminar","")</f>
        <v/>
      </c>
      <c r="I8651">
        <v>15</v>
      </c>
      <c r="J8651">
        <v>12</v>
      </c>
      <c r="K8651">
        <v>70</v>
      </c>
      <c r="L8651">
        <v>21</v>
      </c>
      <c r="M8651">
        <v>0.47</v>
      </c>
      <c r="N8651">
        <v>42</v>
      </c>
      <c r="O8651">
        <v>2</v>
      </c>
      <c r="P8651">
        <v>13</v>
      </c>
      <c r="Q8651">
        <v>2</v>
      </c>
      <c r="R8651">
        <v>33</v>
      </c>
      <c r="S8651">
        <v>0.17</v>
      </c>
      <c r="U8651" s="1" t="s">
        <v>63</v>
      </c>
      <c r="V8651">
        <v>3</v>
      </c>
      <c r="W8651">
        <v>3</v>
      </c>
      <c r="X8651">
        <v>14</v>
      </c>
      <c r="Y8651">
        <v>2</v>
      </c>
      <c r="Z8651">
        <v>3</v>
      </c>
      <c r="AA8651">
        <v>5</v>
      </c>
    </row>
    <row r="8652" spans="1:27" x14ac:dyDescent="0.25">
      <c r="A8652" s="1" t="s">
        <v>93</v>
      </c>
      <c r="B8652" s="1" t="s">
        <v>47</v>
      </c>
      <c r="C8652" s="1" t="s">
        <v>58</v>
      </c>
      <c r="D8652" s="1" t="s">
        <v>730</v>
      </c>
      <c r="E8652" s="1" t="s">
        <v>83</v>
      </c>
      <c r="F8652" s="1" t="s">
        <v>177</v>
      </c>
      <c r="G8652" s="1" t="str">
        <f>UPPER(players_stats[[#This Row],[Agents]])</f>
        <v>RAZE, YORU</v>
      </c>
      <c r="H8652" s="1" t="str">
        <f>IF(OR(ISNUMBER(FIND(",",players_stats[[#This Row],[Agents MAYUS]])),ISNUMBER(FIND("All Match Types",players_stats[[#This Row],[Match Type]]))),"Eliminar","")</f>
        <v>Eliminar</v>
      </c>
      <c r="I8652">
        <v>35</v>
      </c>
      <c r="J8652">
        <v>73</v>
      </c>
      <c r="K8652">
        <v>176</v>
      </c>
      <c r="L8652">
        <v>68</v>
      </c>
      <c r="M8652">
        <v>0.63</v>
      </c>
      <c r="N8652">
        <v>115</v>
      </c>
      <c r="O8652">
        <v>6</v>
      </c>
      <c r="P8652">
        <v>2</v>
      </c>
      <c r="Q8652">
        <v>23</v>
      </c>
      <c r="R8652">
        <v>2</v>
      </c>
      <c r="S8652">
        <v>0.22</v>
      </c>
      <c r="U8652" s="1" t="s">
        <v>141</v>
      </c>
      <c r="V8652">
        <v>18</v>
      </c>
      <c r="W8652">
        <v>21</v>
      </c>
      <c r="X8652">
        <v>31</v>
      </c>
      <c r="Y8652">
        <v>7</v>
      </c>
      <c r="Z8652">
        <v>8</v>
      </c>
      <c r="AA8652">
        <v>7</v>
      </c>
    </row>
    <row r="8653" spans="1:27" x14ac:dyDescent="0.25">
      <c r="A8653" s="1" t="s">
        <v>93</v>
      </c>
      <c r="B8653" s="1" t="s">
        <v>47</v>
      </c>
      <c r="C8653" s="1" t="s">
        <v>91</v>
      </c>
      <c r="D8653" s="1" t="s">
        <v>360</v>
      </c>
      <c r="E8653" s="1" t="s">
        <v>18</v>
      </c>
      <c r="F8653" s="1" t="s">
        <v>128</v>
      </c>
      <c r="G8653" s="1" t="str">
        <f>UPPER(players_stats[[#This Row],[Agents]])</f>
        <v>ASTRA</v>
      </c>
      <c r="H8653" s="1" t="str">
        <f>IF(OR(ISNUMBER(FIND(",",players_stats[[#This Row],[Agents MAYUS]])),ISNUMBER(FIND("All Match Types",players_stats[[#This Row],[Match Type]]))),"Eliminar","")</f>
        <v/>
      </c>
      <c r="I8653">
        <v>38</v>
      </c>
      <c r="J8653">
        <v>127</v>
      </c>
      <c r="K8653">
        <v>238</v>
      </c>
      <c r="L8653">
        <v>126</v>
      </c>
      <c r="M8653">
        <v>0.74</v>
      </c>
      <c r="N8653">
        <v>160</v>
      </c>
      <c r="O8653">
        <v>89</v>
      </c>
      <c r="P8653">
        <v>32</v>
      </c>
      <c r="Q8653">
        <v>13</v>
      </c>
      <c r="R8653">
        <v>3</v>
      </c>
      <c r="S8653">
        <v>0.31</v>
      </c>
      <c r="T8653">
        <v>0.43</v>
      </c>
      <c r="U8653" s="1" t="s">
        <v>232</v>
      </c>
      <c r="V8653">
        <v>26</v>
      </c>
      <c r="W8653">
        <v>34</v>
      </c>
      <c r="X8653">
        <v>27</v>
      </c>
      <c r="Y8653">
        <v>12</v>
      </c>
      <c r="Z8653">
        <v>5</v>
      </c>
      <c r="AA8653">
        <v>1</v>
      </c>
    </row>
    <row r="8654" spans="1:27" x14ac:dyDescent="0.25">
      <c r="A8654" s="1" t="s">
        <v>93</v>
      </c>
      <c r="B8654" s="1" t="s">
        <v>47</v>
      </c>
      <c r="C8654" s="1" t="s">
        <v>91</v>
      </c>
      <c r="D8654" s="1" t="s">
        <v>360</v>
      </c>
      <c r="E8654" s="1" t="s">
        <v>18</v>
      </c>
      <c r="F8654" s="1" t="s">
        <v>215</v>
      </c>
      <c r="G8654" s="1" t="str">
        <f>UPPER(players_stats[[#This Row],[Agents]])</f>
        <v>KAYO</v>
      </c>
      <c r="H8654" s="1" t="str">
        <f>IF(OR(ISNUMBER(FIND(",",players_stats[[#This Row],[Agents MAYUS]])),ISNUMBER(FIND("All Match Types",players_stats[[#This Row],[Match Type]]))),"Eliminar","")</f>
        <v/>
      </c>
      <c r="I8654">
        <v>17</v>
      </c>
      <c r="J8654">
        <v>59</v>
      </c>
      <c r="K8654">
        <v>164</v>
      </c>
      <c r="L8654">
        <v>5</v>
      </c>
      <c r="M8654">
        <v>0.65</v>
      </c>
      <c r="N8654">
        <v>112</v>
      </c>
      <c r="O8654">
        <v>47</v>
      </c>
      <c r="P8654">
        <v>41</v>
      </c>
      <c r="Q8654">
        <v>6</v>
      </c>
      <c r="R8654">
        <v>6</v>
      </c>
      <c r="S8654">
        <v>0.15</v>
      </c>
      <c r="U8654" s="1" t="s">
        <v>139</v>
      </c>
      <c r="V8654">
        <v>8</v>
      </c>
      <c r="W8654">
        <v>8</v>
      </c>
      <c r="X8654">
        <v>16</v>
      </c>
      <c r="Y8654">
        <v>7</v>
      </c>
      <c r="Z8654">
        <v>1</v>
      </c>
      <c r="AA8654">
        <v>1</v>
      </c>
    </row>
    <row r="8655" spans="1:27" x14ac:dyDescent="0.25">
      <c r="A8655" s="1" t="s">
        <v>93</v>
      </c>
      <c r="B8655" s="1" t="s">
        <v>47</v>
      </c>
      <c r="C8655" s="1" t="s">
        <v>91</v>
      </c>
      <c r="D8655" s="1" t="s">
        <v>360</v>
      </c>
      <c r="E8655" s="1" t="s">
        <v>18</v>
      </c>
      <c r="F8655" s="1" t="s">
        <v>840</v>
      </c>
      <c r="G8655" s="1" t="str">
        <f>UPPER(players_stats[[#This Row],[Agents]])</f>
        <v>ASTRA, KAYO</v>
      </c>
      <c r="H8655" s="1" t="str">
        <f>IF(OR(ISNUMBER(FIND(",",players_stats[[#This Row],[Agents MAYUS]])),ISNUMBER(FIND("All Match Types",players_stats[[#This Row],[Match Type]]))),"Eliminar","")</f>
        <v>Eliminar</v>
      </c>
      <c r="I8655">
        <v>55</v>
      </c>
      <c r="J8655">
        <v>106</v>
      </c>
      <c r="K8655">
        <v>213</v>
      </c>
      <c r="L8655">
        <v>98</v>
      </c>
      <c r="M8655">
        <v>0.71</v>
      </c>
      <c r="N8655">
        <v>145</v>
      </c>
      <c r="O8655">
        <v>76</v>
      </c>
      <c r="P8655">
        <v>35</v>
      </c>
      <c r="Q8655">
        <v>11</v>
      </c>
      <c r="R8655">
        <v>4</v>
      </c>
      <c r="S8655">
        <v>0.26</v>
      </c>
      <c r="T8655">
        <v>0.33</v>
      </c>
      <c r="U8655" s="1" t="s">
        <v>246</v>
      </c>
      <c r="V8655">
        <v>26</v>
      </c>
      <c r="W8655">
        <v>42</v>
      </c>
      <c r="X8655">
        <v>43</v>
      </c>
      <c r="Y8655">
        <v>19</v>
      </c>
      <c r="Z8655">
        <v>6</v>
      </c>
      <c r="AA8655">
        <v>2</v>
      </c>
    </row>
    <row r="8656" spans="1:27" x14ac:dyDescent="0.25">
      <c r="A8656" s="1" t="s">
        <v>93</v>
      </c>
      <c r="B8656" s="1" t="s">
        <v>47</v>
      </c>
      <c r="C8656" s="1" t="s">
        <v>91</v>
      </c>
      <c r="D8656" s="1" t="s">
        <v>362</v>
      </c>
      <c r="E8656" s="1" t="s">
        <v>18</v>
      </c>
      <c r="F8656" s="1" t="s">
        <v>133</v>
      </c>
      <c r="G8656" s="1" t="str">
        <f>UPPER(players_stats[[#This Row],[Agents]])</f>
        <v>CYPHER</v>
      </c>
      <c r="H8656" s="1" t="str">
        <f>IF(OR(ISNUMBER(FIND(",",players_stats[[#This Row],[Agents MAYUS]])),ISNUMBER(FIND("All Match Types",players_stats[[#This Row],[Match Type]]))),"Eliminar","")</f>
        <v/>
      </c>
      <c r="I8656">
        <v>20</v>
      </c>
      <c r="J8656">
        <v>131</v>
      </c>
      <c r="K8656">
        <v>232</v>
      </c>
      <c r="L8656">
        <v>164</v>
      </c>
      <c r="M8656">
        <v>0.8</v>
      </c>
      <c r="N8656">
        <v>148</v>
      </c>
      <c r="O8656">
        <v>9</v>
      </c>
      <c r="P8656">
        <v>15</v>
      </c>
      <c r="Q8656">
        <v>2</v>
      </c>
      <c r="R8656">
        <v>1</v>
      </c>
      <c r="S8656">
        <v>0.17</v>
      </c>
      <c r="U8656" s="1" t="s">
        <v>139</v>
      </c>
      <c r="V8656">
        <v>18</v>
      </c>
      <c r="W8656">
        <v>18</v>
      </c>
      <c r="X8656">
        <v>11</v>
      </c>
      <c r="Y8656">
        <v>3</v>
      </c>
      <c r="Z8656">
        <v>4</v>
      </c>
      <c r="AA8656">
        <v>2</v>
      </c>
    </row>
    <row r="8657" spans="1:27" x14ac:dyDescent="0.25">
      <c r="A8657" s="1" t="s">
        <v>93</v>
      </c>
      <c r="B8657" s="1" t="s">
        <v>47</v>
      </c>
      <c r="C8657" s="1" t="s">
        <v>91</v>
      </c>
      <c r="D8657" s="1" t="s">
        <v>362</v>
      </c>
      <c r="E8657" s="1" t="s">
        <v>18</v>
      </c>
      <c r="F8657" s="1" t="s">
        <v>134</v>
      </c>
      <c r="G8657" s="1" t="str">
        <f>UPPER(players_stats[[#This Row],[Agents]])</f>
        <v>KILLJOY</v>
      </c>
      <c r="H8657" s="1" t="str">
        <f>IF(OR(ISNUMBER(FIND(",",players_stats[[#This Row],[Agents MAYUS]])),ISNUMBER(FIND("All Match Types",players_stats[[#This Row],[Match Type]]))),"Eliminar","")</f>
        <v/>
      </c>
      <c r="I8657">
        <v>17</v>
      </c>
      <c r="J8657">
        <v>62</v>
      </c>
      <c r="K8657">
        <v>141</v>
      </c>
      <c r="L8657">
        <v>53</v>
      </c>
      <c r="M8657">
        <v>0.47</v>
      </c>
      <c r="N8657">
        <v>90</v>
      </c>
      <c r="O8657">
        <v>47</v>
      </c>
      <c r="P8657">
        <v>12</v>
      </c>
      <c r="Q8657">
        <v>12</v>
      </c>
      <c r="R8657">
        <v>12</v>
      </c>
      <c r="S8657">
        <v>0.32</v>
      </c>
      <c r="U8657" s="1" t="s">
        <v>141</v>
      </c>
      <c r="V8657">
        <v>8</v>
      </c>
      <c r="W8657">
        <v>8</v>
      </c>
      <c r="X8657">
        <v>15</v>
      </c>
      <c r="Y8657">
        <v>2</v>
      </c>
      <c r="Z8657">
        <v>2</v>
      </c>
      <c r="AA8657">
        <v>2</v>
      </c>
    </row>
    <row r="8658" spans="1:27" x14ac:dyDescent="0.25">
      <c r="A8658" s="1" t="s">
        <v>93</v>
      </c>
      <c r="B8658" s="1" t="s">
        <v>47</v>
      </c>
      <c r="C8658" s="1" t="s">
        <v>91</v>
      </c>
      <c r="D8658" s="1" t="s">
        <v>362</v>
      </c>
      <c r="E8658" s="1" t="s">
        <v>18</v>
      </c>
      <c r="F8658" s="1" t="s">
        <v>152</v>
      </c>
      <c r="G8658" s="1" t="str">
        <f>UPPER(players_stats[[#This Row],[Agents]])</f>
        <v>VIPER</v>
      </c>
      <c r="H8658" s="1" t="str">
        <f>IF(OR(ISNUMBER(FIND(",",players_stats[[#This Row],[Agents MAYUS]])),ISNUMBER(FIND("All Match Types",players_stats[[#This Row],[Match Type]]))),"Eliminar","")</f>
        <v/>
      </c>
      <c r="I8658">
        <v>18</v>
      </c>
      <c r="J8658">
        <v>79</v>
      </c>
      <c r="K8658">
        <v>180</v>
      </c>
      <c r="L8658">
        <v>73</v>
      </c>
      <c r="M8658">
        <v>0.83</v>
      </c>
      <c r="N8658">
        <v>132</v>
      </c>
      <c r="O8658">
        <v>61</v>
      </c>
      <c r="P8658">
        <v>22</v>
      </c>
      <c r="Q8658">
        <v>11</v>
      </c>
      <c r="R8658">
        <v>6</v>
      </c>
      <c r="S8658">
        <v>0.32</v>
      </c>
      <c r="U8658" s="1" t="s">
        <v>143</v>
      </c>
      <c r="V8658">
        <v>11</v>
      </c>
      <c r="W8658">
        <v>11</v>
      </c>
      <c r="X8658">
        <v>15</v>
      </c>
      <c r="Y8658">
        <v>4</v>
      </c>
      <c r="Z8658">
        <v>2</v>
      </c>
      <c r="AA8658">
        <v>1</v>
      </c>
    </row>
    <row r="8659" spans="1:27" x14ac:dyDescent="0.25">
      <c r="A8659" s="1" t="s">
        <v>93</v>
      </c>
      <c r="B8659" s="1" t="s">
        <v>47</v>
      </c>
      <c r="C8659" s="1" t="s">
        <v>91</v>
      </c>
      <c r="D8659" s="1" t="s">
        <v>362</v>
      </c>
      <c r="E8659" s="1" t="s">
        <v>18</v>
      </c>
      <c r="F8659" s="1" t="s">
        <v>257</v>
      </c>
      <c r="G8659" s="1" t="str">
        <f>UPPER(players_stats[[#This Row],[Agents]])</f>
        <v>CYPHER, KILLJOY, VIPER</v>
      </c>
      <c r="H8659" s="1" t="str">
        <f>IF(OR(ISNUMBER(FIND(",",players_stats[[#This Row],[Agents MAYUS]])),ISNUMBER(FIND("All Match Types",players_stats[[#This Row],[Match Type]]))),"Eliminar","")</f>
        <v>Eliminar</v>
      </c>
      <c r="I8659">
        <v>55</v>
      </c>
      <c r="J8659">
        <v>93</v>
      </c>
      <c r="K8659">
        <v>184</v>
      </c>
      <c r="L8659">
        <v>9</v>
      </c>
      <c r="M8659">
        <v>0.71</v>
      </c>
      <c r="N8659">
        <v>125</v>
      </c>
      <c r="O8659">
        <v>67</v>
      </c>
      <c r="P8659">
        <v>16</v>
      </c>
      <c r="Q8659">
        <v>15</v>
      </c>
      <c r="R8659">
        <v>9</v>
      </c>
      <c r="S8659">
        <v>0.25</v>
      </c>
      <c r="U8659" s="1" t="s">
        <v>175</v>
      </c>
      <c r="V8659">
        <v>18</v>
      </c>
      <c r="W8659">
        <v>37</v>
      </c>
      <c r="X8659">
        <v>41</v>
      </c>
      <c r="Y8659">
        <v>9</v>
      </c>
      <c r="Z8659">
        <v>8</v>
      </c>
      <c r="AA8659">
        <v>5</v>
      </c>
    </row>
    <row r="8660" spans="1:27" x14ac:dyDescent="0.25">
      <c r="A8660" s="1" t="s">
        <v>93</v>
      </c>
      <c r="B8660" s="1" t="s">
        <v>47</v>
      </c>
      <c r="C8660" s="1" t="s">
        <v>91</v>
      </c>
      <c r="D8660" s="1" t="s">
        <v>361</v>
      </c>
      <c r="E8660" s="1" t="s">
        <v>18</v>
      </c>
      <c r="F8660" s="1" t="s">
        <v>138</v>
      </c>
      <c r="G8660" s="1" t="str">
        <f>UPPER(players_stats[[#This Row],[Agents]])</f>
        <v>GEKKO</v>
      </c>
      <c r="H8660" s="1" t="str">
        <f>IF(OR(ISNUMBER(FIND(",",players_stats[[#This Row],[Agents MAYUS]])),ISNUMBER(FIND("All Match Types",players_stats[[#This Row],[Match Type]]))),"Eliminar","")</f>
        <v/>
      </c>
      <c r="I8660">
        <v>17</v>
      </c>
      <c r="J8660">
        <v>75</v>
      </c>
      <c r="K8660">
        <v>179</v>
      </c>
      <c r="L8660">
        <v>73</v>
      </c>
      <c r="M8660">
        <v>0.76</v>
      </c>
      <c r="N8660">
        <v>113</v>
      </c>
      <c r="O8660">
        <v>65</v>
      </c>
      <c r="P8660">
        <v>18</v>
      </c>
      <c r="Q8660">
        <v>6</v>
      </c>
      <c r="R8660">
        <v>6</v>
      </c>
      <c r="S8660">
        <v>0.15</v>
      </c>
      <c r="U8660" s="1" t="s">
        <v>202</v>
      </c>
      <c r="V8660">
        <v>11</v>
      </c>
      <c r="W8660">
        <v>11</v>
      </c>
      <c r="X8660">
        <v>15</v>
      </c>
      <c r="Y8660">
        <v>3</v>
      </c>
      <c r="Z8660">
        <v>1</v>
      </c>
      <c r="AA8660">
        <v>1</v>
      </c>
    </row>
    <row r="8661" spans="1:27" x14ac:dyDescent="0.25">
      <c r="A8661" s="1" t="s">
        <v>93</v>
      </c>
      <c r="B8661" s="1" t="s">
        <v>47</v>
      </c>
      <c r="C8661" s="1" t="s">
        <v>91</v>
      </c>
      <c r="D8661" s="1" t="s">
        <v>361</v>
      </c>
      <c r="E8661" s="1" t="s">
        <v>18</v>
      </c>
      <c r="F8661" s="1" t="s">
        <v>208</v>
      </c>
      <c r="G8661" s="1" t="str">
        <f>UPPER(players_stats[[#This Row],[Agents]])</f>
        <v>SKYE</v>
      </c>
      <c r="H8661" s="1" t="str">
        <f>IF(OR(ISNUMBER(FIND(",",players_stats[[#This Row],[Agents MAYUS]])),ISNUMBER(FIND("All Match Types",players_stats[[#This Row],[Match Type]]))),"Eliminar","")</f>
        <v/>
      </c>
      <c r="I8661">
        <v>18</v>
      </c>
      <c r="J8661">
        <v>81</v>
      </c>
      <c r="K8661">
        <v>180</v>
      </c>
      <c r="L8661">
        <v>71</v>
      </c>
      <c r="M8661">
        <v>0.67</v>
      </c>
      <c r="N8661">
        <v>119</v>
      </c>
      <c r="O8661">
        <v>56</v>
      </c>
      <c r="P8661">
        <v>28</v>
      </c>
      <c r="Q8661">
        <v>17</v>
      </c>
      <c r="R8661">
        <v>6</v>
      </c>
      <c r="S8661">
        <v>0.16</v>
      </c>
      <c r="U8661" s="1" t="s">
        <v>184</v>
      </c>
      <c r="V8661">
        <v>10</v>
      </c>
      <c r="W8661">
        <v>10</v>
      </c>
      <c r="X8661">
        <v>14</v>
      </c>
      <c r="Y8661">
        <v>5</v>
      </c>
      <c r="Z8661">
        <v>3</v>
      </c>
      <c r="AA8661">
        <v>1</v>
      </c>
    </row>
    <row r="8662" spans="1:27" x14ac:dyDescent="0.25">
      <c r="A8662" s="1" t="s">
        <v>93</v>
      </c>
      <c r="B8662" s="1" t="s">
        <v>47</v>
      </c>
      <c r="C8662" s="1" t="s">
        <v>91</v>
      </c>
      <c r="D8662" s="1" t="s">
        <v>361</v>
      </c>
      <c r="E8662" s="1" t="s">
        <v>18</v>
      </c>
      <c r="F8662" s="1" t="s">
        <v>151</v>
      </c>
      <c r="G8662" s="1" t="str">
        <f>UPPER(players_stats[[#This Row],[Agents]])</f>
        <v>SOVA</v>
      </c>
      <c r="H8662" s="1" t="str">
        <f>IF(OR(ISNUMBER(FIND(",",players_stats[[#This Row],[Agents MAYUS]])),ISNUMBER(FIND("All Match Types",players_stats[[#This Row],[Match Type]]))),"Eliminar","")</f>
        <v/>
      </c>
      <c r="I8662">
        <v>20</v>
      </c>
      <c r="J8662">
        <v>74</v>
      </c>
      <c r="K8662">
        <v>125</v>
      </c>
      <c r="L8662">
        <v>77</v>
      </c>
      <c r="M8662">
        <v>0.7</v>
      </c>
      <c r="N8662">
        <v>88</v>
      </c>
      <c r="O8662">
        <v>5</v>
      </c>
      <c r="P8662">
        <v>35</v>
      </c>
      <c r="Q8662">
        <v>0</v>
      </c>
      <c r="R8662">
        <v>0</v>
      </c>
      <c r="S8662">
        <v>0.28000000000000003</v>
      </c>
      <c r="U8662" s="1" t="s">
        <v>141</v>
      </c>
      <c r="V8662">
        <v>10</v>
      </c>
      <c r="W8662">
        <v>10</v>
      </c>
      <c r="X8662">
        <v>13</v>
      </c>
      <c r="Y8662">
        <v>7</v>
      </c>
      <c r="Z8662">
        <v>0</v>
      </c>
      <c r="AA8662">
        <v>0</v>
      </c>
    </row>
    <row r="8663" spans="1:27" x14ac:dyDescent="0.25">
      <c r="A8663" s="1" t="s">
        <v>93</v>
      </c>
      <c r="B8663" s="1" t="s">
        <v>47</v>
      </c>
      <c r="C8663" s="1" t="s">
        <v>91</v>
      </c>
      <c r="D8663" s="1" t="s">
        <v>361</v>
      </c>
      <c r="E8663" s="1" t="s">
        <v>18</v>
      </c>
      <c r="F8663" s="1" t="s">
        <v>908</v>
      </c>
      <c r="G8663" s="1" t="str">
        <f>UPPER(players_stats[[#This Row],[Agents]])</f>
        <v>GEKKO, SKYE, SOVA</v>
      </c>
      <c r="H8663" s="1" t="str">
        <f>IF(OR(ISNUMBER(FIND(",",players_stats[[#This Row],[Agents MAYUS]])),ISNUMBER(FIND("All Match Types",players_stats[[#This Row],[Match Type]]))),"Eliminar","")</f>
        <v>Eliminar</v>
      </c>
      <c r="I8663">
        <v>55</v>
      </c>
      <c r="J8663">
        <v>77</v>
      </c>
      <c r="K8663">
        <v>161</v>
      </c>
      <c r="L8663">
        <v>74</v>
      </c>
      <c r="M8663">
        <v>0.71</v>
      </c>
      <c r="N8663">
        <v>106</v>
      </c>
      <c r="O8663">
        <v>56</v>
      </c>
      <c r="P8663">
        <v>27</v>
      </c>
      <c r="Q8663">
        <v>7</v>
      </c>
      <c r="R8663">
        <v>4</v>
      </c>
      <c r="S8663">
        <v>0.18</v>
      </c>
      <c r="U8663" s="1" t="s">
        <v>492</v>
      </c>
      <c r="V8663">
        <v>11</v>
      </c>
      <c r="W8663">
        <v>31</v>
      </c>
      <c r="X8663">
        <v>42</v>
      </c>
      <c r="Y8663">
        <v>15</v>
      </c>
      <c r="Z8663">
        <v>4</v>
      </c>
      <c r="AA8663">
        <v>2</v>
      </c>
    </row>
    <row r="8664" spans="1:27" x14ac:dyDescent="0.25">
      <c r="A8664" s="1" t="s">
        <v>93</v>
      </c>
      <c r="B8664" s="1" t="s">
        <v>47</v>
      </c>
      <c r="C8664" s="1" t="s">
        <v>91</v>
      </c>
      <c r="D8664" s="1" t="s">
        <v>363</v>
      </c>
      <c r="E8664" s="1" t="s">
        <v>18</v>
      </c>
      <c r="F8664" s="1" t="s">
        <v>134</v>
      </c>
      <c r="G8664" s="1" t="str">
        <f>UPPER(players_stats[[#This Row],[Agents]])</f>
        <v>KILLJOY</v>
      </c>
      <c r="H8664" s="1" t="str">
        <f>IF(OR(ISNUMBER(FIND(",",players_stats[[#This Row],[Agents MAYUS]])),ISNUMBER(FIND("All Match Types",players_stats[[#This Row],[Match Type]]))),"Eliminar","")</f>
        <v/>
      </c>
      <c r="I8664">
        <v>18</v>
      </c>
      <c r="J8664">
        <v>49</v>
      </c>
      <c r="K8664">
        <v>124</v>
      </c>
      <c r="L8664">
        <v>47</v>
      </c>
      <c r="M8664">
        <v>0.5</v>
      </c>
      <c r="N8664">
        <v>88</v>
      </c>
      <c r="O8664">
        <v>44</v>
      </c>
      <c r="P8664">
        <v>11</v>
      </c>
      <c r="Q8664">
        <v>6</v>
      </c>
      <c r="R8664">
        <v>11</v>
      </c>
      <c r="S8664">
        <v>0.21</v>
      </c>
      <c r="U8664" s="1" t="s">
        <v>143</v>
      </c>
      <c r="V8664">
        <v>8</v>
      </c>
      <c r="W8664">
        <v>8</v>
      </c>
      <c r="X8664">
        <v>17</v>
      </c>
      <c r="Y8664">
        <v>2</v>
      </c>
      <c r="Z8664">
        <v>1</v>
      </c>
      <c r="AA8664">
        <v>2</v>
      </c>
    </row>
    <row r="8665" spans="1:27" x14ac:dyDescent="0.25">
      <c r="A8665" s="1" t="s">
        <v>93</v>
      </c>
      <c r="B8665" s="1" t="s">
        <v>47</v>
      </c>
      <c r="C8665" s="1" t="s">
        <v>91</v>
      </c>
      <c r="D8665" s="1" t="s">
        <v>363</v>
      </c>
      <c r="E8665" s="1" t="s">
        <v>18</v>
      </c>
      <c r="F8665" s="1" t="s">
        <v>152</v>
      </c>
      <c r="G8665" s="1" t="str">
        <f>UPPER(players_stats[[#This Row],[Agents]])</f>
        <v>VIPER</v>
      </c>
      <c r="H8665" s="1" t="str">
        <f>IF(OR(ISNUMBER(FIND(",",players_stats[[#This Row],[Agents MAYUS]])),ISNUMBER(FIND("All Match Types",players_stats[[#This Row],[Match Type]]))),"Eliminar","")</f>
        <v/>
      </c>
      <c r="I8665">
        <v>37</v>
      </c>
      <c r="J8665">
        <v>81</v>
      </c>
      <c r="K8665">
        <v>169</v>
      </c>
      <c r="L8665">
        <v>74</v>
      </c>
      <c r="M8665">
        <v>0.68</v>
      </c>
      <c r="N8665">
        <v>112</v>
      </c>
      <c r="O8665">
        <v>54</v>
      </c>
      <c r="P8665">
        <v>43</v>
      </c>
      <c r="Q8665">
        <v>0</v>
      </c>
      <c r="R8665">
        <v>8</v>
      </c>
      <c r="S8665">
        <v>0.09</v>
      </c>
      <c r="T8665">
        <v>0.5</v>
      </c>
      <c r="U8665" s="1" t="s">
        <v>135</v>
      </c>
      <c r="V8665">
        <v>10</v>
      </c>
      <c r="W8665">
        <v>20</v>
      </c>
      <c r="X8665">
        <v>27</v>
      </c>
      <c r="Y8665">
        <v>16</v>
      </c>
      <c r="Z8665">
        <v>0</v>
      </c>
      <c r="AA8665">
        <v>3</v>
      </c>
    </row>
    <row r="8666" spans="1:27" x14ac:dyDescent="0.25">
      <c r="A8666" s="1" t="s">
        <v>93</v>
      </c>
      <c r="B8666" s="1" t="s">
        <v>47</v>
      </c>
      <c r="C8666" s="1" t="s">
        <v>91</v>
      </c>
      <c r="D8666" s="1" t="s">
        <v>363</v>
      </c>
      <c r="E8666" s="1" t="s">
        <v>18</v>
      </c>
      <c r="F8666" s="1" t="s">
        <v>266</v>
      </c>
      <c r="G8666" s="1" t="str">
        <f>UPPER(players_stats[[#This Row],[Agents]])</f>
        <v>KILLJOY, VIPER</v>
      </c>
      <c r="H8666" s="1" t="str">
        <f>IF(OR(ISNUMBER(FIND(",",players_stats[[#This Row],[Agents MAYUS]])),ISNUMBER(FIND("All Match Types",players_stats[[#This Row],[Match Type]]))),"Eliminar","")</f>
        <v>Eliminar</v>
      </c>
      <c r="I8666">
        <v>55</v>
      </c>
      <c r="J8666">
        <v>7</v>
      </c>
      <c r="K8666">
        <v>154</v>
      </c>
      <c r="L8666">
        <v>64</v>
      </c>
      <c r="M8666">
        <v>0.62</v>
      </c>
      <c r="N8666">
        <v>104</v>
      </c>
      <c r="O8666">
        <v>51</v>
      </c>
      <c r="P8666">
        <v>33</v>
      </c>
      <c r="Q8666">
        <v>2</v>
      </c>
      <c r="R8666">
        <v>9</v>
      </c>
      <c r="S8666">
        <v>0.14000000000000001</v>
      </c>
      <c r="T8666">
        <v>0.2</v>
      </c>
      <c r="U8666" s="1" t="s">
        <v>235</v>
      </c>
      <c r="V8666">
        <v>10</v>
      </c>
      <c r="W8666">
        <v>28</v>
      </c>
      <c r="X8666">
        <v>44</v>
      </c>
      <c r="Y8666">
        <v>18</v>
      </c>
      <c r="Z8666">
        <v>1</v>
      </c>
      <c r="AA8666">
        <v>5</v>
      </c>
    </row>
    <row r="8667" spans="1:27" x14ac:dyDescent="0.25">
      <c r="A8667" s="1" t="s">
        <v>93</v>
      </c>
      <c r="B8667" s="1" t="s">
        <v>47</v>
      </c>
      <c r="C8667" s="1" t="s">
        <v>91</v>
      </c>
      <c r="D8667" s="1" t="s">
        <v>359</v>
      </c>
      <c r="E8667" s="1" t="s">
        <v>18</v>
      </c>
      <c r="F8667" s="1" t="s">
        <v>146</v>
      </c>
      <c r="G8667" s="1" t="str">
        <f>UPPER(players_stats[[#This Row],[Agents]])</f>
        <v>RAZE</v>
      </c>
      <c r="H8667" s="1" t="str">
        <f>IF(OR(ISNUMBER(FIND(",",players_stats[[#This Row],[Agents MAYUS]])),ISNUMBER(FIND("All Match Types",players_stats[[#This Row],[Match Type]]))),"Eliminar","")</f>
        <v/>
      </c>
      <c r="I8667">
        <v>35</v>
      </c>
      <c r="J8667">
        <v>5</v>
      </c>
      <c r="K8667">
        <v>155</v>
      </c>
      <c r="L8667">
        <v>5</v>
      </c>
      <c r="M8667">
        <v>0.54</v>
      </c>
      <c r="N8667">
        <v>104</v>
      </c>
      <c r="O8667">
        <v>46</v>
      </c>
      <c r="P8667">
        <v>14</v>
      </c>
      <c r="Q8667">
        <v>9</v>
      </c>
      <c r="R8667">
        <v>23</v>
      </c>
      <c r="S8667">
        <v>0.13</v>
      </c>
      <c r="U8667" s="1" t="s">
        <v>143</v>
      </c>
      <c r="V8667">
        <v>9</v>
      </c>
      <c r="W8667">
        <v>16</v>
      </c>
      <c r="X8667">
        <v>32</v>
      </c>
      <c r="Y8667">
        <v>5</v>
      </c>
      <c r="Z8667">
        <v>3</v>
      </c>
      <c r="AA8667">
        <v>8</v>
      </c>
    </row>
    <row r="8668" spans="1:27" x14ac:dyDescent="0.25">
      <c r="A8668" s="1" t="s">
        <v>93</v>
      </c>
      <c r="B8668" s="1" t="s">
        <v>47</v>
      </c>
      <c r="C8668" s="1" t="s">
        <v>91</v>
      </c>
      <c r="D8668" s="1" t="s">
        <v>359</v>
      </c>
      <c r="E8668" s="1" t="s">
        <v>18</v>
      </c>
      <c r="F8668" s="1" t="s">
        <v>161</v>
      </c>
      <c r="G8668" s="1" t="str">
        <f>UPPER(players_stats[[#This Row],[Agents]])</f>
        <v>YORU</v>
      </c>
      <c r="H8668" s="1" t="str">
        <f>IF(OR(ISNUMBER(FIND(",",players_stats[[#This Row],[Agents MAYUS]])),ISNUMBER(FIND("All Match Types",players_stats[[#This Row],[Match Type]]))),"Eliminar","")</f>
        <v/>
      </c>
      <c r="I8668">
        <v>20</v>
      </c>
      <c r="J8668">
        <v>51</v>
      </c>
      <c r="K8668">
        <v>151</v>
      </c>
      <c r="L8668">
        <v>69</v>
      </c>
      <c r="M8668">
        <v>0.6</v>
      </c>
      <c r="N8668">
        <v>95</v>
      </c>
      <c r="O8668">
        <v>55</v>
      </c>
      <c r="P8668">
        <v>15</v>
      </c>
      <c r="Q8668">
        <v>35</v>
      </c>
      <c r="R8668">
        <v>2</v>
      </c>
      <c r="S8668">
        <v>0.23</v>
      </c>
      <c r="U8668" s="1" t="s">
        <v>141</v>
      </c>
      <c r="V8668">
        <v>11</v>
      </c>
      <c r="W8668">
        <v>11</v>
      </c>
      <c r="X8668">
        <v>16</v>
      </c>
      <c r="Y8668">
        <v>3</v>
      </c>
      <c r="Z8668">
        <v>7</v>
      </c>
      <c r="AA8668">
        <v>4</v>
      </c>
    </row>
    <row r="8669" spans="1:27" x14ac:dyDescent="0.25">
      <c r="A8669" s="1" t="s">
        <v>93</v>
      </c>
      <c r="B8669" s="1" t="s">
        <v>47</v>
      </c>
      <c r="C8669" s="1" t="s">
        <v>91</v>
      </c>
      <c r="D8669" s="1" t="s">
        <v>359</v>
      </c>
      <c r="E8669" s="1" t="s">
        <v>18</v>
      </c>
      <c r="F8669" s="1" t="s">
        <v>177</v>
      </c>
      <c r="G8669" s="1" t="str">
        <f>UPPER(players_stats[[#This Row],[Agents]])</f>
        <v>RAZE, YORU</v>
      </c>
      <c r="H8669" s="1" t="str">
        <f>IF(OR(ISNUMBER(FIND(",",players_stats[[#This Row],[Agents MAYUS]])),ISNUMBER(FIND("All Match Types",players_stats[[#This Row],[Match Type]]))),"Eliminar","")</f>
        <v>Eliminar</v>
      </c>
      <c r="I8669">
        <v>55</v>
      </c>
      <c r="J8669">
        <v>51</v>
      </c>
      <c r="K8669">
        <v>154</v>
      </c>
      <c r="L8669">
        <v>56</v>
      </c>
      <c r="M8669">
        <v>0.56000000000000005</v>
      </c>
      <c r="N8669">
        <v>101</v>
      </c>
      <c r="O8669">
        <v>49</v>
      </c>
      <c r="P8669">
        <v>15</v>
      </c>
      <c r="Q8669">
        <v>18</v>
      </c>
      <c r="R8669">
        <v>22</v>
      </c>
      <c r="S8669">
        <v>0.15</v>
      </c>
      <c r="U8669" s="1" t="s">
        <v>184</v>
      </c>
      <c r="V8669">
        <v>11</v>
      </c>
      <c r="W8669">
        <v>27</v>
      </c>
      <c r="X8669">
        <v>48</v>
      </c>
      <c r="Y8669">
        <v>8</v>
      </c>
      <c r="Z8669">
        <v>10</v>
      </c>
      <c r="AA8669">
        <v>12</v>
      </c>
    </row>
    <row r="8670" spans="1:27" x14ac:dyDescent="0.25">
      <c r="A8670" s="1" t="s">
        <v>93</v>
      </c>
      <c r="B8670" s="1" t="s">
        <v>47</v>
      </c>
      <c r="C8670" s="1" t="s">
        <v>91</v>
      </c>
      <c r="D8670" s="1" t="s">
        <v>692</v>
      </c>
      <c r="E8670" s="1" t="s">
        <v>80</v>
      </c>
      <c r="F8670" s="1" t="s">
        <v>128</v>
      </c>
      <c r="G8670" s="1" t="str">
        <f>UPPER(players_stats[[#This Row],[Agents]])</f>
        <v>ASTRA</v>
      </c>
      <c r="H8670" s="1" t="str">
        <f>IF(OR(ISNUMBER(FIND(",",players_stats[[#This Row],[Agents MAYUS]])),ISNUMBER(FIND("All Match Types",players_stats[[#This Row],[Match Type]]))),"Eliminar","")</f>
        <v/>
      </c>
      <c r="I8670">
        <v>19</v>
      </c>
      <c r="J8670">
        <v>77</v>
      </c>
      <c r="K8670">
        <v>159</v>
      </c>
      <c r="L8670">
        <v>67</v>
      </c>
      <c r="M8670">
        <v>0.47</v>
      </c>
      <c r="N8670">
        <v>108</v>
      </c>
      <c r="O8670">
        <v>53</v>
      </c>
      <c r="P8670">
        <v>11</v>
      </c>
      <c r="Q8670">
        <v>11</v>
      </c>
      <c r="R8670">
        <v>11</v>
      </c>
      <c r="S8670">
        <v>0.61</v>
      </c>
      <c r="U8670" s="1" t="s">
        <v>211</v>
      </c>
      <c r="V8670">
        <v>10</v>
      </c>
      <c r="W8670">
        <v>10</v>
      </c>
      <c r="X8670">
        <v>15</v>
      </c>
      <c r="Y8670">
        <v>2</v>
      </c>
      <c r="Z8670">
        <v>2</v>
      </c>
      <c r="AA8670">
        <v>2</v>
      </c>
    </row>
    <row r="8671" spans="1:27" x14ac:dyDescent="0.25">
      <c r="A8671" s="1" t="s">
        <v>93</v>
      </c>
      <c r="B8671" s="1" t="s">
        <v>47</v>
      </c>
      <c r="C8671" s="1" t="s">
        <v>91</v>
      </c>
      <c r="D8671" s="1" t="s">
        <v>692</v>
      </c>
      <c r="E8671" s="1" t="s">
        <v>80</v>
      </c>
      <c r="F8671" s="1" t="s">
        <v>201</v>
      </c>
      <c r="G8671" s="1" t="str">
        <f>UPPER(players_stats[[#This Row],[Agents]])</f>
        <v>BRIMSTONE</v>
      </c>
      <c r="H8671" s="1" t="str">
        <f>IF(OR(ISNUMBER(FIND(",",players_stats[[#This Row],[Agents MAYUS]])),ISNUMBER(FIND("All Match Types",players_stats[[#This Row],[Match Type]]))),"Eliminar","")</f>
        <v/>
      </c>
      <c r="I8671">
        <v>16</v>
      </c>
      <c r="J8671">
        <v>117</v>
      </c>
      <c r="K8671">
        <v>147</v>
      </c>
      <c r="L8671">
        <v>15</v>
      </c>
      <c r="M8671">
        <v>0.81</v>
      </c>
      <c r="N8671">
        <v>110</v>
      </c>
      <c r="O8671">
        <v>56</v>
      </c>
      <c r="P8671">
        <v>25</v>
      </c>
      <c r="Q8671">
        <v>0</v>
      </c>
      <c r="R8671">
        <v>0</v>
      </c>
      <c r="S8671">
        <v>0.47</v>
      </c>
      <c r="U8671" s="1" t="s">
        <v>141</v>
      </c>
      <c r="V8671">
        <v>9</v>
      </c>
      <c r="W8671">
        <v>9</v>
      </c>
      <c r="X8671">
        <v>6</v>
      </c>
      <c r="Y8671">
        <v>4</v>
      </c>
      <c r="Z8671">
        <v>0</v>
      </c>
      <c r="AA8671">
        <v>0</v>
      </c>
    </row>
    <row r="8672" spans="1:27" x14ac:dyDescent="0.25">
      <c r="A8672" s="1" t="s">
        <v>93</v>
      </c>
      <c r="B8672" s="1" t="s">
        <v>47</v>
      </c>
      <c r="C8672" s="1" t="s">
        <v>91</v>
      </c>
      <c r="D8672" s="1" t="s">
        <v>692</v>
      </c>
      <c r="E8672" s="1" t="s">
        <v>80</v>
      </c>
      <c r="F8672" s="1" t="s">
        <v>140</v>
      </c>
      <c r="G8672" s="1" t="str">
        <f>UPPER(players_stats[[#This Row],[Agents]])</f>
        <v>OMEN</v>
      </c>
      <c r="H8672" s="1" t="str">
        <f>IF(OR(ISNUMBER(FIND(",",players_stats[[#This Row],[Agents MAYUS]])),ISNUMBER(FIND("All Match Types",players_stats[[#This Row],[Match Type]]))),"Eliminar","")</f>
        <v/>
      </c>
      <c r="I8672">
        <v>21</v>
      </c>
      <c r="J8672">
        <v>108</v>
      </c>
      <c r="K8672">
        <v>212</v>
      </c>
      <c r="L8672">
        <v>115</v>
      </c>
      <c r="M8672">
        <v>0.86</v>
      </c>
      <c r="N8672">
        <v>144</v>
      </c>
      <c r="O8672">
        <v>71</v>
      </c>
      <c r="P8672">
        <v>48</v>
      </c>
      <c r="Q8672">
        <v>14</v>
      </c>
      <c r="R8672">
        <v>0</v>
      </c>
      <c r="S8672">
        <v>0.3</v>
      </c>
      <c r="T8672">
        <v>0.33</v>
      </c>
      <c r="U8672" s="1" t="s">
        <v>156</v>
      </c>
      <c r="V8672">
        <v>15</v>
      </c>
      <c r="W8672">
        <v>15</v>
      </c>
      <c r="X8672">
        <v>13</v>
      </c>
      <c r="Y8672">
        <v>10</v>
      </c>
      <c r="Z8672">
        <v>3</v>
      </c>
      <c r="AA8672">
        <v>0</v>
      </c>
    </row>
    <row r="8673" spans="1:27" x14ac:dyDescent="0.25">
      <c r="A8673" s="1" t="s">
        <v>93</v>
      </c>
      <c r="B8673" s="1" t="s">
        <v>47</v>
      </c>
      <c r="C8673" s="1" t="s">
        <v>91</v>
      </c>
      <c r="D8673" s="1" t="s">
        <v>692</v>
      </c>
      <c r="E8673" s="1" t="s">
        <v>80</v>
      </c>
      <c r="F8673" s="1" t="s">
        <v>338</v>
      </c>
      <c r="G8673" s="1" t="str">
        <f>UPPER(players_stats[[#This Row],[Agents]])</f>
        <v>ASTRA, BRIMSTONE, OMEN</v>
      </c>
      <c r="H8673" s="1" t="str">
        <f>IF(OR(ISNUMBER(FIND(",",players_stats[[#This Row],[Agents MAYUS]])),ISNUMBER(FIND("All Match Types",players_stats[[#This Row],[Match Type]]))),"Eliminar","")</f>
        <v>Eliminar</v>
      </c>
      <c r="I8673">
        <v>56</v>
      </c>
      <c r="J8673">
        <v>10</v>
      </c>
      <c r="K8673">
        <v>173</v>
      </c>
      <c r="L8673">
        <v>10</v>
      </c>
      <c r="M8673">
        <v>0.71</v>
      </c>
      <c r="N8673">
        <v>122</v>
      </c>
      <c r="O8673">
        <v>61</v>
      </c>
      <c r="P8673">
        <v>29</v>
      </c>
      <c r="Q8673">
        <v>9</v>
      </c>
      <c r="R8673">
        <v>4</v>
      </c>
      <c r="S8673">
        <v>0.41</v>
      </c>
      <c r="T8673">
        <v>0.11</v>
      </c>
      <c r="U8673" s="1" t="s">
        <v>238</v>
      </c>
      <c r="V8673">
        <v>15</v>
      </c>
      <c r="W8673">
        <v>34</v>
      </c>
      <c r="X8673">
        <v>34</v>
      </c>
      <c r="Y8673">
        <v>16</v>
      </c>
      <c r="Z8673">
        <v>5</v>
      </c>
      <c r="AA8673">
        <v>2</v>
      </c>
    </row>
    <row r="8674" spans="1:27" x14ac:dyDescent="0.25">
      <c r="A8674" s="1" t="s">
        <v>93</v>
      </c>
      <c r="B8674" s="1" t="s">
        <v>47</v>
      </c>
      <c r="C8674" s="1" t="s">
        <v>91</v>
      </c>
      <c r="D8674" s="1" t="s">
        <v>694</v>
      </c>
      <c r="E8674" s="1" t="s">
        <v>80</v>
      </c>
      <c r="F8674" s="1" t="s">
        <v>133</v>
      </c>
      <c r="G8674" s="1" t="str">
        <f>UPPER(players_stats[[#This Row],[Agents]])</f>
        <v>CYPHER</v>
      </c>
      <c r="H8674" s="1" t="str">
        <f>IF(OR(ISNUMBER(FIND(",",players_stats[[#This Row],[Agents MAYUS]])),ISNUMBER(FIND("All Match Types",players_stats[[#This Row],[Match Type]]))),"Eliminar","")</f>
        <v/>
      </c>
      <c r="I8674">
        <v>16</v>
      </c>
      <c r="J8674">
        <v>153</v>
      </c>
      <c r="K8674">
        <v>280</v>
      </c>
      <c r="L8674">
        <v>213</v>
      </c>
      <c r="M8674">
        <v>0.75</v>
      </c>
      <c r="N8674">
        <v>172</v>
      </c>
      <c r="O8674">
        <v>106</v>
      </c>
      <c r="P8674">
        <v>44</v>
      </c>
      <c r="Q8674">
        <v>6</v>
      </c>
      <c r="R8674">
        <v>13</v>
      </c>
      <c r="S8674">
        <v>0.46</v>
      </c>
      <c r="U8674" s="1" t="s">
        <v>141</v>
      </c>
      <c r="V8674">
        <v>17</v>
      </c>
      <c r="W8674">
        <v>17</v>
      </c>
      <c r="X8674">
        <v>8</v>
      </c>
      <c r="Y8674">
        <v>7</v>
      </c>
      <c r="Z8674">
        <v>1</v>
      </c>
      <c r="AA8674">
        <v>2</v>
      </c>
    </row>
    <row r="8675" spans="1:27" x14ac:dyDescent="0.25">
      <c r="A8675" s="1" t="s">
        <v>93</v>
      </c>
      <c r="B8675" s="1" t="s">
        <v>47</v>
      </c>
      <c r="C8675" s="1" t="s">
        <v>91</v>
      </c>
      <c r="D8675" s="1" t="s">
        <v>694</v>
      </c>
      <c r="E8675" s="1" t="s">
        <v>80</v>
      </c>
      <c r="F8675" s="1" t="s">
        <v>151</v>
      </c>
      <c r="G8675" s="1" t="str">
        <f>UPPER(players_stats[[#This Row],[Agents]])</f>
        <v>SOVA</v>
      </c>
      <c r="H8675" s="1" t="str">
        <f>IF(OR(ISNUMBER(FIND(",",players_stats[[#This Row],[Agents MAYUS]])),ISNUMBER(FIND("All Match Types",players_stats[[#This Row],[Match Type]]))),"Eliminar","")</f>
        <v/>
      </c>
      <c r="I8675">
        <v>21</v>
      </c>
      <c r="J8675">
        <v>52</v>
      </c>
      <c r="K8675">
        <v>106</v>
      </c>
      <c r="L8675">
        <v>5</v>
      </c>
      <c r="M8675">
        <v>0.56999999999999995</v>
      </c>
      <c r="N8675">
        <v>84</v>
      </c>
      <c r="O8675">
        <v>38</v>
      </c>
      <c r="P8675">
        <v>14</v>
      </c>
      <c r="Q8675">
        <v>5</v>
      </c>
      <c r="R8675">
        <v>5</v>
      </c>
      <c r="S8675">
        <v>0.26</v>
      </c>
      <c r="U8675" s="1" t="s">
        <v>141</v>
      </c>
      <c r="V8675">
        <v>8</v>
      </c>
      <c r="W8675">
        <v>8</v>
      </c>
      <c r="X8675">
        <v>16</v>
      </c>
      <c r="Y8675">
        <v>3</v>
      </c>
      <c r="Z8675">
        <v>1</v>
      </c>
      <c r="AA8675">
        <v>1</v>
      </c>
    </row>
    <row r="8676" spans="1:27" x14ac:dyDescent="0.25">
      <c r="A8676" s="1" t="s">
        <v>93</v>
      </c>
      <c r="B8676" s="1" t="s">
        <v>47</v>
      </c>
      <c r="C8676" s="1" t="s">
        <v>91</v>
      </c>
      <c r="D8676" s="1" t="s">
        <v>694</v>
      </c>
      <c r="E8676" s="1" t="s">
        <v>80</v>
      </c>
      <c r="F8676" s="1" t="s">
        <v>161</v>
      </c>
      <c r="G8676" s="1" t="str">
        <f>UPPER(players_stats[[#This Row],[Agents]])</f>
        <v>YORU</v>
      </c>
      <c r="H8676" s="1" t="str">
        <f>IF(OR(ISNUMBER(FIND(",",players_stats[[#This Row],[Agents MAYUS]])),ISNUMBER(FIND("All Match Types",players_stats[[#This Row],[Match Type]]))),"Eliminar","")</f>
        <v/>
      </c>
      <c r="I8676">
        <v>19</v>
      </c>
      <c r="J8676">
        <v>53</v>
      </c>
      <c r="K8676">
        <v>117</v>
      </c>
      <c r="L8676">
        <v>41</v>
      </c>
      <c r="M8676">
        <v>0.53</v>
      </c>
      <c r="N8676">
        <v>85</v>
      </c>
      <c r="O8676">
        <v>37</v>
      </c>
      <c r="P8676">
        <v>11</v>
      </c>
      <c r="Q8676">
        <v>5</v>
      </c>
      <c r="R8676">
        <v>5</v>
      </c>
      <c r="S8676">
        <v>0.5</v>
      </c>
      <c r="U8676" s="1" t="s">
        <v>141</v>
      </c>
      <c r="V8676">
        <v>7</v>
      </c>
      <c r="W8676">
        <v>7</v>
      </c>
      <c r="X8676">
        <v>17</v>
      </c>
      <c r="Y8676">
        <v>2</v>
      </c>
      <c r="Z8676">
        <v>1</v>
      </c>
      <c r="AA8676">
        <v>1</v>
      </c>
    </row>
    <row r="8677" spans="1:27" x14ac:dyDescent="0.25">
      <c r="A8677" s="1" t="s">
        <v>93</v>
      </c>
      <c r="B8677" s="1" t="s">
        <v>47</v>
      </c>
      <c r="C8677" s="1" t="s">
        <v>91</v>
      </c>
      <c r="D8677" s="1" t="s">
        <v>694</v>
      </c>
      <c r="E8677" s="1" t="s">
        <v>80</v>
      </c>
      <c r="F8677" s="1" t="s">
        <v>1256</v>
      </c>
      <c r="G8677" s="1" t="str">
        <f>UPPER(players_stats[[#This Row],[Agents]])</f>
        <v>CYPHER, SOVA, YORU</v>
      </c>
      <c r="H8677" s="1" t="str">
        <f>IF(OR(ISNUMBER(FIND(",",players_stats[[#This Row],[Agents MAYUS]])),ISNUMBER(FIND("All Match Types",players_stats[[#This Row],[Match Type]]))),"Eliminar","")</f>
        <v>Eliminar</v>
      </c>
      <c r="I8677">
        <v>56</v>
      </c>
      <c r="J8677">
        <v>81</v>
      </c>
      <c r="K8677">
        <v>168</v>
      </c>
      <c r="L8677">
        <v>78</v>
      </c>
      <c r="M8677">
        <v>0.61</v>
      </c>
      <c r="N8677">
        <v>110</v>
      </c>
      <c r="O8677">
        <v>57</v>
      </c>
      <c r="P8677">
        <v>21</v>
      </c>
      <c r="Q8677">
        <v>5</v>
      </c>
      <c r="R8677">
        <v>7</v>
      </c>
      <c r="S8677">
        <v>0.41</v>
      </c>
      <c r="U8677" s="1" t="s">
        <v>143</v>
      </c>
      <c r="V8677">
        <v>17</v>
      </c>
      <c r="W8677">
        <v>32</v>
      </c>
      <c r="X8677">
        <v>41</v>
      </c>
      <c r="Y8677">
        <v>12</v>
      </c>
      <c r="Z8677">
        <v>3</v>
      </c>
      <c r="AA8677">
        <v>4</v>
      </c>
    </row>
    <row r="8678" spans="1:27" x14ac:dyDescent="0.25">
      <c r="A8678" s="1" t="s">
        <v>93</v>
      </c>
      <c r="B8678" s="1" t="s">
        <v>47</v>
      </c>
      <c r="C8678" s="1" t="s">
        <v>91</v>
      </c>
      <c r="D8678" s="1" t="s">
        <v>687</v>
      </c>
      <c r="E8678" s="1" t="s">
        <v>80</v>
      </c>
      <c r="F8678" s="1" t="s">
        <v>133</v>
      </c>
      <c r="G8678" s="1" t="str">
        <f>UPPER(players_stats[[#This Row],[Agents]])</f>
        <v>CYPHER</v>
      </c>
      <c r="H8678" s="1" t="str">
        <f>IF(OR(ISNUMBER(FIND(",",players_stats[[#This Row],[Agents MAYUS]])),ISNUMBER(FIND("All Match Types",players_stats[[#This Row],[Match Type]]))),"Eliminar","")</f>
        <v/>
      </c>
      <c r="I8678">
        <v>40</v>
      </c>
      <c r="J8678">
        <v>81</v>
      </c>
      <c r="K8678">
        <v>130</v>
      </c>
      <c r="L8678">
        <v>72</v>
      </c>
      <c r="M8678">
        <v>0.73</v>
      </c>
      <c r="N8678">
        <v>93</v>
      </c>
      <c r="O8678">
        <v>45</v>
      </c>
      <c r="P8678">
        <v>18</v>
      </c>
      <c r="Q8678">
        <v>0</v>
      </c>
      <c r="R8678">
        <v>5</v>
      </c>
      <c r="S8678">
        <v>0.28999999999999998</v>
      </c>
      <c r="T8678">
        <v>0.11</v>
      </c>
      <c r="U8678" s="1" t="s">
        <v>238</v>
      </c>
      <c r="V8678">
        <v>13</v>
      </c>
      <c r="W8678">
        <v>18</v>
      </c>
      <c r="X8678">
        <v>25</v>
      </c>
      <c r="Y8678">
        <v>7</v>
      </c>
      <c r="Z8678">
        <v>0</v>
      </c>
      <c r="AA8678">
        <v>2</v>
      </c>
    </row>
    <row r="8679" spans="1:27" x14ac:dyDescent="0.25">
      <c r="A8679" s="1" t="s">
        <v>93</v>
      </c>
      <c r="B8679" s="1" t="s">
        <v>47</v>
      </c>
      <c r="C8679" s="1" t="s">
        <v>91</v>
      </c>
      <c r="D8679" s="1" t="s">
        <v>687</v>
      </c>
      <c r="E8679" s="1" t="s">
        <v>80</v>
      </c>
      <c r="F8679" s="1" t="s">
        <v>152</v>
      </c>
      <c r="G8679" s="1" t="str">
        <f>UPPER(players_stats[[#This Row],[Agents]])</f>
        <v>VIPER</v>
      </c>
      <c r="H8679" s="1" t="str">
        <f>IF(OR(ISNUMBER(FIND(",",players_stats[[#This Row],[Agents MAYUS]])),ISNUMBER(FIND("All Match Types",players_stats[[#This Row],[Match Type]]))),"Eliminar","")</f>
        <v/>
      </c>
      <c r="I8679">
        <v>16</v>
      </c>
      <c r="J8679">
        <v>168</v>
      </c>
      <c r="K8679">
        <v>244</v>
      </c>
      <c r="L8679">
        <v>25</v>
      </c>
      <c r="M8679">
        <v>0.88</v>
      </c>
      <c r="N8679">
        <v>172</v>
      </c>
      <c r="O8679">
        <v>94</v>
      </c>
      <c r="P8679">
        <v>31</v>
      </c>
      <c r="Q8679">
        <v>6</v>
      </c>
      <c r="R8679">
        <v>0</v>
      </c>
      <c r="S8679">
        <v>0.31</v>
      </c>
      <c r="U8679" s="1" t="s">
        <v>63</v>
      </c>
      <c r="V8679">
        <v>15</v>
      </c>
      <c r="W8679">
        <v>15</v>
      </c>
      <c r="X8679">
        <v>6</v>
      </c>
      <c r="Y8679">
        <v>5</v>
      </c>
      <c r="Z8679">
        <v>1</v>
      </c>
      <c r="AA8679">
        <v>0</v>
      </c>
    </row>
    <row r="8680" spans="1:27" x14ac:dyDescent="0.25">
      <c r="A8680" s="1" t="s">
        <v>93</v>
      </c>
      <c r="B8680" s="1" t="s">
        <v>47</v>
      </c>
      <c r="C8680" s="1" t="s">
        <v>91</v>
      </c>
      <c r="D8680" s="1" t="s">
        <v>687</v>
      </c>
      <c r="E8680" s="1" t="s">
        <v>80</v>
      </c>
      <c r="F8680" s="1" t="s">
        <v>213</v>
      </c>
      <c r="G8680" s="1" t="str">
        <f>UPPER(players_stats[[#This Row],[Agents]])</f>
        <v>CYPHER, VIPER</v>
      </c>
      <c r="H8680" s="1" t="str">
        <f>IF(OR(ISNUMBER(FIND(",",players_stats[[#This Row],[Agents MAYUS]])),ISNUMBER(FIND("All Match Types",players_stats[[#This Row],[Match Type]]))),"Eliminar","")</f>
        <v>Eliminar</v>
      </c>
      <c r="I8680">
        <v>56</v>
      </c>
      <c r="J8680">
        <v>106</v>
      </c>
      <c r="K8680">
        <v>168</v>
      </c>
      <c r="L8680">
        <v>106</v>
      </c>
      <c r="M8680">
        <v>0.77</v>
      </c>
      <c r="N8680">
        <v>116</v>
      </c>
      <c r="O8680">
        <v>59</v>
      </c>
      <c r="P8680">
        <v>21</v>
      </c>
      <c r="Q8680">
        <v>2</v>
      </c>
      <c r="R8680">
        <v>4</v>
      </c>
      <c r="S8680">
        <v>0.3</v>
      </c>
      <c r="T8680">
        <v>0.11</v>
      </c>
      <c r="U8680" s="1" t="s">
        <v>238</v>
      </c>
      <c r="V8680">
        <v>15</v>
      </c>
      <c r="W8680">
        <v>33</v>
      </c>
      <c r="X8680">
        <v>31</v>
      </c>
      <c r="Y8680">
        <v>12</v>
      </c>
      <c r="Z8680">
        <v>1</v>
      </c>
      <c r="AA8680">
        <v>2</v>
      </c>
    </row>
    <row r="8681" spans="1:27" x14ac:dyDescent="0.25">
      <c r="A8681" s="1" t="s">
        <v>93</v>
      </c>
      <c r="B8681" s="1" t="s">
        <v>47</v>
      </c>
      <c r="C8681" s="1" t="s">
        <v>91</v>
      </c>
      <c r="D8681" s="1" t="s">
        <v>688</v>
      </c>
      <c r="E8681" s="1" t="s">
        <v>80</v>
      </c>
      <c r="F8681" s="1" t="s">
        <v>145</v>
      </c>
      <c r="G8681" s="1" t="str">
        <f>UPPER(players_stats[[#This Row],[Agents]])</f>
        <v>JETT</v>
      </c>
      <c r="H8681" s="1" t="str">
        <f>IF(OR(ISNUMBER(FIND(",",players_stats[[#This Row],[Agents MAYUS]])),ISNUMBER(FIND("All Match Types",players_stats[[#This Row],[Match Type]]))),"Eliminar","")</f>
        <v/>
      </c>
      <c r="I8681">
        <v>40</v>
      </c>
      <c r="J8681">
        <v>127</v>
      </c>
      <c r="K8681">
        <v>258</v>
      </c>
      <c r="L8681">
        <v>134</v>
      </c>
      <c r="M8681">
        <v>0.65</v>
      </c>
      <c r="N8681">
        <v>169</v>
      </c>
      <c r="O8681">
        <v>98</v>
      </c>
      <c r="P8681">
        <v>5</v>
      </c>
      <c r="Q8681">
        <v>33</v>
      </c>
      <c r="R8681">
        <v>15</v>
      </c>
      <c r="S8681">
        <v>0.3</v>
      </c>
      <c r="T8681">
        <v>0.67</v>
      </c>
      <c r="U8681" s="1" t="s">
        <v>149</v>
      </c>
      <c r="V8681">
        <v>23</v>
      </c>
      <c r="W8681">
        <v>39</v>
      </c>
      <c r="X8681">
        <v>29</v>
      </c>
      <c r="Y8681">
        <v>2</v>
      </c>
      <c r="Z8681">
        <v>13</v>
      </c>
      <c r="AA8681">
        <v>6</v>
      </c>
    </row>
    <row r="8682" spans="1:27" x14ac:dyDescent="0.25">
      <c r="A8682" s="1" t="s">
        <v>93</v>
      </c>
      <c r="B8682" s="1" t="s">
        <v>47</v>
      </c>
      <c r="C8682" s="1" t="s">
        <v>91</v>
      </c>
      <c r="D8682" s="1" t="s">
        <v>688</v>
      </c>
      <c r="E8682" s="1" t="s">
        <v>80</v>
      </c>
      <c r="F8682" s="1" t="s">
        <v>215</v>
      </c>
      <c r="G8682" s="1" t="str">
        <f>UPPER(players_stats[[#This Row],[Agents]])</f>
        <v>KAYO</v>
      </c>
      <c r="H8682" s="1" t="str">
        <f>IF(OR(ISNUMBER(FIND(",",players_stats[[#This Row],[Agents MAYUS]])),ISNUMBER(FIND("All Match Types",players_stats[[#This Row],[Match Type]]))),"Eliminar","")</f>
        <v/>
      </c>
      <c r="I8682">
        <v>16</v>
      </c>
      <c r="J8682">
        <v>159</v>
      </c>
      <c r="K8682">
        <v>297</v>
      </c>
      <c r="L8682">
        <v>17</v>
      </c>
      <c r="M8682">
        <v>0.81</v>
      </c>
      <c r="N8682">
        <v>209</v>
      </c>
      <c r="O8682">
        <v>106</v>
      </c>
      <c r="P8682">
        <v>31</v>
      </c>
      <c r="Q8682">
        <v>31</v>
      </c>
      <c r="R8682">
        <v>13</v>
      </c>
      <c r="S8682">
        <v>0.27</v>
      </c>
      <c r="U8682" s="1" t="s">
        <v>63</v>
      </c>
      <c r="V8682">
        <v>17</v>
      </c>
      <c r="W8682">
        <v>17</v>
      </c>
      <c r="X8682">
        <v>10</v>
      </c>
      <c r="Y8682">
        <v>5</v>
      </c>
      <c r="Z8682">
        <v>5</v>
      </c>
      <c r="AA8682">
        <v>2</v>
      </c>
    </row>
    <row r="8683" spans="1:27" x14ac:dyDescent="0.25">
      <c r="A8683" s="1" t="s">
        <v>93</v>
      </c>
      <c r="B8683" s="1" t="s">
        <v>47</v>
      </c>
      <c r="C8683" s="1" t="s">
        <v>91</v>
      </c>
      <c r="D8683" s="1" t="s">
        <v>688</v>
      </c>
      <c r="E8683" s="1" t="s">
        <v>80</v>
      </c>
      <c r="F8683" s="1" t="s">
        <v>1257</v>
      </c>
      <c r="G8683" s="1" t="str">
        <f>UPPER(players_stats[[#This Row],[Agents]])</f>
        <v>JETT, KAYO</v>
      </c>
      <c r="H8683" s="1" t="str">
        <f>IF(OR(ISNUMBER(FIND(",",players_stats[[#This Row],[Agents MAYUS]])),ISNUMBER(FIND("All Match Types",players_stats[[#This Row],[Match Type]]))),"Eliminar","")</f>
        <v>Eliminar</v>
      </c>
      <c r="I8683">
        <v>56</v>
      </c>
      <c r="J8683">
        <v>136</v>
      </c>
      <c r="K8683">
        <v>271</v>
      </c>
      <c r="L8683">
        <v>144</v>
      </c>
      <c r="M8683">
        <v>0.7</v>
      </c>
      <c r="N8683">
        <v>180</v>
      </c>
      <c r="O8683">
        <v>10</v>
      </c>
      <c r="P8683">
        <v>13</v>
      </c>
      <c r="Q8683">
        <v>32</v>
      </c>
      <c r="R8683">
        <v>14</v>
      </c>
      <c r="S8683">
        <v>0.28999999999999998</v>
      </c>
      <c r="T8683">
        <v>0.67</v>
      </c>
      <c r="U8683" s="1" t="s">
        <v>149</v>
      </c>
      <c r="V8683">
        <v>23</v>
      </c>
      <c r="W8683">
        <v>56</v>
      </c>
      <c r="X8683">
        <v>39</v>
      </c>
      <c r="Y8683">
        <v>7</v>
      </c>
      <c r="Z8683">
        <v>18</v>
      </c>
      <c r="AA8683">
        <v>8</v>
      </c>
    </row>
    <row r="8684" spans="1:27" x14ac:dyDescent="0.25">
      <c r="A8684" s="1" t="s">
        <v>93</v>
      </c>
      <c r="B8684" s="1" t="s">
        <v>47</v>
      </c>
      <c r="C8684" s="1" t="s">
        <v>91</v>
      </c>
      <c r="D8684" s="1" t="s">
        <v>690</v>
      </c>
      <c r="E8684" s="1" t="s">
        <v>80</v>
      </c>
      <c r="F8684" s="1" t="s">
        <v>215</v>
      </c>
      <c r="G8684" s="1" t="str">
        <f>UPPER(players_stats[[#This Row],[Agents]])</f>
        <v>KAYO</v>
      </c>
      <c r="H8684" s="1" t="str">
        <f>IF(OR(ISNUMBER(FIND(",",players_stats[[#This Row],[Agents MAYUS]])),ISNUMBER(FIND("All Match Types",players_stats[[#This Row],[Match Type]]))),"Eliminar","")</f>
        <v/>
      </c>
      <c r="I8684">
        <v>21</v>
      </c>
      <c r="J8684">
        <v>114</v>
      </c>
      <c r="K8684">
        <v>219</v>
      </c>
      <c r="L8684">
        <v>10</v>
      </c>
      <c r="M8684">
        <v>0.81</v>
      </c>
      <c r="N8684">
        <v>141</v>
      </c>
      <c r="O8684">
        <v>71</v>
      </c>
      <c r="P8684">
        <v>71</v>
      </c>
      <c r="Q8684">
        <v>1</v>
      </c>
      <c r="R8684">
        <v>1</v>
      </c>
      <c r="S8684">
        <v>0.31</v>
      </c>
      <c r="U8684" s="1" t="s">
        <v>141</v>
      </c>
      <c r="V8684">
        <v>15</v>
      </c>
      <c r="W8684">
        <v>15</v>
      </c>
      <c r="X8684">
        <v>15</v>
      </c>
      <c r="Y8684">
        <v>15</v>
      </c>
      <c r="Z8684">
        <v>2</v>
      </c>
      <c r="AA8684">
        <v>2</v>
      </c>
    </row>
    <row r="8685" spans="1:27" x14ac:dyDescent="0.25">
      <c r="A8685" s="1" t="s">
        <v>93</v>
      </c>
      <c r="B8685" s="1" t="s">
        <v>47</v>
      </c>
      <c r="C8685" s="1" t="s">
        <v>91</v>
      </c>
      <c r="D8685" s="1" t="s">
        <v>690</v>
      </c>
      <c r="E8685" s="1" t="s">
        <v>80</v>
      </c>
      <c r="F8685" s="1" t="s">
        <v>146</v>
      </c>
      <c r="G8685" s="1" t="str">
        <f>UPPER(players_stats[[#This Row],[Agents]])</f>
        <v>RAZE</v>
      </c>
      <c r="H8685" s="1" t="str">
        <f>IF(OR(ISNUMBER(FIND(",",players_stats[[#This Row],[Agents MAYUS]])),ISNUMBER(FIND("All Match Types",players_stats[[#This Row],[Match Type]]))),"Eliminar","")</f>
        <v/>
      </c>
      <c r="I8685">
        <v>16</v>
      </c>
      <c r="J8685">
        <v>8</v>
      </c>
      <c r="K8685">
        <v>123</v>
      </c>
      <c r="L8685">
        <v>89</v>
      </c>
      <c r="M8685">
        <v>0.69</v>
      </c>
      <c r="N8685">
        <v>81</v>
      </c>
      <c r="O8685">
        <v>5</v>
      </c>
      <c r="P8685">
        <v>13</v>
      </c>
      <c r="Q8685">
        <v>13</v>
      </c>
      <c r="R8685">
        <v>19</v>
      </c>
      <c r="S8685">
        <v>0.23</v>
      </c>
      <c r="U8685" s="1" t="s">
        <v>141</v>
      </c>
      <c r="V8685">
        <v>8</v>
      </c>
      <c r="W8685">
        <v>8</v>
      </c>
      <c r="X8685">
        <v>9</v>
      </c>
      <c r="Y8685">
        <v>2</v>
      </c>
      <c r="Z8685">
        <v>2</v>
      </c>
      <c r="AA8685">
        <v>3</v>
      </c>
    </row>
    <row r="8686" spans="1:27" x14ac:dyDescent="0.25">
      <c r="A8686" s="1" t="s">
        <v>93</v>
      </c>
      <c r="B8686" s="1" t="s">
        <v>47</v>
      </c>
      <c r="C8686" s="1" t="s">
        <v>91</v>
      </c>
      <c r="D8686" s="1" t="s">
        <v>690</v>
      </c>
      <c r="E8686" s="1" t="s">
        <v>80</v>
      </c>
      <c r="F8686" s="1" t="s">
        <v>151</v>
      </c>
      <c r="G8686" s="1" t="str">
        <f>UPPER(players_stats[[#This Row],[Agents]])</f>
        <v>SOVA</v>
      </c>
      <c r="H8686" s="1" t="str">
        <f>IF(OR(ISNUMBER(FIND(",",players_stats[[#This Row],[Agents MAYUS]])),ISNUMBER(FIND("All Match Types",players_stats[[#This Row],[Match Type]]))),"Eliminar","")</f>
        <v/>
      </c>
      <c r="I8686">
        <v>19</v>
      </c>
      <c r="J8686">
        <v>95</v>
      </c>
      <c r="K8686">
        <v>185</v>
      </c>
      <c r="L8686">
        <v>92</v>
      </c>
      <c r="M8686">
        <v>0.47</v>
      </c>
      <c r="N8686">
        <v>126</v>
      </c>
      <c r="O8686">
        <v>63</v>
      </c>
      <c r="P8686">
        <v>11</v>
      </c>
      <c r="Q8686">
        <v>11</v>
      </c>
      <c r="R8686">
        <v>11</v>
      </c>
      <c r="S8686">
        <v>0.48</v>
      </c>
      <c r="U8686" s="1" t="s">
        <v>139</v>
      </c>
      <c r="V8686">
        <v>12</v>
      </c>
      <c r="W8686">
        <v>12</v>
      </c>
      <c r="X8686">
        <v>13</v>
      </c>
      <c r="Y8686">
        <v>2</v>
      </c>
      <c r="Z8686">
        <v>2</v>
      </c>
      <c r="AA8686">
        <v>2</v>
      </c>
    </row>
    <row r="8687" spans="1:27" x14ac:dyDescent="0.25">
      <c r="A8687" s="1" t="s">
        <v>93</v>
      </c>
      <c r="B8687" s="1" t="s">
        <v>47</v>
      </c>
      <c r="C8687" s="1" t="s">
        <v>91</v>
      </c>
      <c r="D8687" s="1" t="s">
        <v>690</v>
      </c>
      <c r="E8687" s="1" t="s">
        <v>80</v>
      </c>
      <c r="F8687" s="1" t="s">
        <v>705</v>
      </c>
      <c r="G8687" s="1" t="str">
        <f>UPPER(players_stats[[#This Row],[Agents]])</f>
        <v>KAYO, RAZE, SOVA</v>
      </c>
      <c r="H8687" s="1" t="str">
        <f>IF(OR(ISNUMBER(FIND(",",players_stats[[#This Row],[Agents MAYUS]])),ISNUMBER(FIND("All Match Types",players_stats[[#This Row],[Match Type]]))),"Eliminar","")</f>
        <v>Eliminar</v>
      </c>
      <c r="I8687">
        <v>56</v>
      </c>
      <c r="J8687">
        <v>98</v>
      </c>
      <c r="K8687">
        <v>176</v>
      </c>
      <c r="L8687">
        <v>95</v>
      </c>
      <c r="M8687">
        <v>0.66</v>
      </c>
      <c r="N8687">
        <v>119</v>
      </c>
      <c r="O8687">
        <v>63</v>
      </c>
      <c r="P8687">
        <v>34</v>
      </c>
      <c r="Q8687">
        <v>11</v>
      </c>
      <c r="R8687">
        <v>13</v>
      </c>
      <c r="S8687">
        <v>0.33</v>
      </c>
      <c r="U8687" s="1" t="s">
        <v>184</v>
      </c>
      <c r="V8687">
        <v>15</v>
      </c>
      <c r="W8687">
        <v>35</v>
      </c>
      <c r="X8687">
        <v>37</v>
      </c>
      <c r="Y8687">
        <v>19</v>
      </c>
      <c r="Z8687">
        <v>6</v>
      </c>
      <c r="AA8687">
        <v>7</v>
      </c>
    </row>
    <row r="8688" spans="1:27" x14ac:dyDescent="0.25">
      <c r="A8688" s="1" t="s">
        <v>93</v>
      </c>
      <c r="B8688" s="1" t="s">
        <v>47</v>
      </c>
      <c r="C8688" s="1" t="s">
        <v>91</v>
      </c>
      <c r="D8688" s="1" t="s">
        <v>709</v>
      </c>
      <c r="E8688" s="1" t="s">
        <v>81</v>
      </c>
      <c r="F8688" s="1" t="s">
        <v>181</v>
      </c>
      <c r="G8688" s="1" t="str">
        <f>UPPER(players_stats[[#This Row],[Agents]])</f>
        <v>BREACH</v>
      </c>
      <c r="H8688" s="1" t="str">
        <f>IF(OR(ISNUMBER(FIND(",",players_stats[[#This Row],[Agents MAYUS]])),ISNUMBER(FIND("All Match Types",players_stats[[#This Row],[Match Type]]))),"Eliminar","")</f>
        <v/>
      </c>
      <c r="I8688">
        <v>24</v>
      </c>
      <c r="J8688">
        <v>95</v>
      </c>
      <c r="K8688">
        <v>163</v>
      </c>
      <c r="L8688">
        <v>81</v>
      </c>
      <c r="M8688">
        <v>0.79</v>
      </c>
      <c r="N8688">
        <v>110</v>
      </c>
      <c r="O8688">
        <v>54</v>
      </c>
      <c r="P8688">
        <v>5</v>
      </c>
      <c r="Q8688">
        <v>4</v>
      </c>
      <c r="R8688">
        <v>13</v>
      </c>
      <c r="S8688">
        <v>0.35</v>
      </c>
      <c r="U8688" s="1" t="s">
        <v>143</v>
      </c>
      <c r="V8688">
        <v>13</v>
      </c>
      <c r="W8688">
        <v>13</v>
      </c>
      <c r="X8688">
        <v>16</v>
      </c>
      <c r="Y8688">
        <v>12</v>
      </c>
      <c r="Z8688">
        <v>1</v>
      </c>
      <c r="AA8688">
        <v>3</v>
      </c>
    </row>
    <row r="8689" spans="1:27" x14ac:dyDescent="0.25">
      <c r="A8689" s="1" t="s">
        <v>93</v>
      </c>
      <c r="B8689" s="1" t="s">
        <v>47</v>
      </c>
      <c r="C8689" s="1" t="s">
        <v>91</v>
      </c>
      <c r="D8689" s="1" t="s">
        <v>709</v>
      </c>
      <c r="E8689" s="1" t="s">
        <v>81</v>
      </c>
      <c r="F8689" s="1" t="s">
        <v>146</v>
      </c>
      <c r="G8689" s="1" t="str">
        <f>UPPER(players_stats[[#This Row],[Agents]])</f>
        <v>RAZE</v>
      </c>
      <c r="H8689" s="1" t="str">
        <f>IF(OR(ISNUMBER(FIND(",",players_stats[[#This Row],[Agents MAYUS]])),ISNUMBER(FIND("All Match Types",players_stats[[#This Row],[Match Type]]))),"Eliminar","")</f>
        <v/>
      </c>
      <c r="I8689">
        <v>19</v>
      </c>
      <c r="J8689">
        <v>86</v>
      </c>
      <c r="K8689">
        <v>174</v>
      </c>
      <c r="L8689">
        <v>10</v>
      </c>
      <c r="M8689">
        <v>0.68</v>
      </c>
      <c r="N8689">
        <v>109</v>
      </c>
      <c r="O8689">
        <v>58</v>
      </c>
      <c r="P8689">
        <v>11</v>
      </c>
      <c r="Q8689">
        <v>5</v>
      </c>
      <c r="R8689">
        <v>11</v>
      </c>
      <c r="S8689">
        <v>0.31</v>
      </c>
      <c r="U8689" s="1" t="s">
        <v>63</v>
      </c>
      <c r="V8689">
        <v>11</v>
      </c>
      <c r="W8689">
        <v>11</v>
      </c>
      <c r="X8689">
        <v>11</v>
      </c>
      <c r="Y8689">
        <v>2</v>
      </c>
      <c r="Z8689">
        <v>1</v>
      </c>
      <c r="AA8689">
        <v>2</v>
      </c>
    </row>
    <row r="8690" spans="1:27" x14ac:dyDescent="0.25">
      <c r="A8690" s="1" t="s">
        <v>93</v>
      </c>
      <c r="B8690" s="1" t="s">
        <v>47</v>
      </c>
      <c r="C8690" s="1" t="s">
        <v>91</v>
      </c>
      <c r="D8690" s="1" t="s">
        <v>709</v>
      </c>
      <c r="E8690" s="1" t="s">
        <v>81</v>
      </c>
      <c r="F8690" s="1" t="s">
        <v>1258</v>
      </c>
      <c r="G8690" s="1" t="str">
        <f>UPPER(players_stats[[#This Row],[Agents]])</f>
        <v>BREACH, RAZE</v>
      </c>
      <c r="H8690" s="1" t="str">
        <f>IF(OR(ISNUMBER(FIND(",",players_stats[[#This Row],[Agents MAYUS]])),ISNUMBER(FIND("All Match Types",players_stats[[#This Row],[Match Type]]))),"Eliminar","")</f>
        <v>Eliminar</v>
      </c>
      <c r="I8690">
        <v>43</v>
      </c>
      <c r="J8690">
        <v>91</v>
      </c>
      <c r="K8690">
        <v>168</v>
      </c>
      <c r="L8690">
        <v>89</v>
      </c>
      <c r="M8690">
        <v>0.74</v>
      </c>
      <c r="N8690">
        <v>109</v>
      </c>
      <c r="O8690">
        <v>56</v>
      </c>
      <c r="P8690">
        <v>33</v>
      </c>
      <c r="Q8690">
        <v>5</v>
      </c>
      <c r="R8690">
        <v>12</v>
      </c>
      <c r="S8690">
        <v>0.33</v>
      </c>
      <c r="U8690" s="1" t="s">
        <v>143</v>
      </c>
      <c r="V8690">
        <v>13</v>
      </c>
      <c r="W8690">
        <v>24</v>
      </c>
      <c r="X8690">
        <v>27</v>
      </c>
      <c r="Y8690">
        <v>14</v>
      </c>
      <c r="Z8690">
        <v>2</v>
      </c>
      <c r="AA8690">
        <v>5</v>
      </c>
    </row>
    <row r="8691" spans="1:27" x14ac:dyDescent="0.25">
      <c r="A8691" s="1" t="s">
        <v>93</v>
      </c>
      <c r="B8691" s="1" t="s">
        <v>47</v>
      </c>
      <c r="C8691" s="1" t="s">
        <v>91</v>
      </c>
      <c r="D8691" s="1" t="s">
        <v>713</v>
      </c>
      <c r="E8691" s="1" t="s">
        <v>81</v>
      </c>
      <c r="F8691" s="1" t="s">
        <v>133</v>
      </c>
      <c r="G8691" s="1" t="str">
        <f>UPPER(players_stats[[#This Row],[Agents]])</f>
        <v>CYPHER</v>
      </c>
      <c r="H8691" s="1" t="str">
        <f>IF(OR(ISNUMBER(FIND(",",players_stats[[#This Row],[Agents MAYUS]])),ISNUMBER(FIND("All Match Types",players_stats[[#This Row],[Match Type]]))),"Eliminar","")</f>
        <v/>
      </c>
      <c r="I8691">
        <v>24</v>
      </c>
      <c r="J8691">
        <v>132</v>
      </c>
      <c r="K8691">
        <v>255</v>
      </c>
      <c r="L8691">
        <v>141</v>
      </c>
      <c r="M8691">
        <v>0.75</v>
      </c>
      <c r="N8691">
        <v>180</v>
      </c>
      <c r="O8691">
        <v>10</v>
      </c>
      <c r="P8691">
        <v>29</v>
      </c>
      <c r="Q8691">
        <v>25</v>
      </c>
      <c r="R8691">
        <v>13</v>
      </c>
      <c r="S8691">
        <v>0.34</v>
      </c>
      <c r="T8691">
        <v>0.2</v>
      </c>
      <c r="U8691" s="1" t="s">
        <v>235</v>
      </c>
      <c r="V8691">
        <v>24</v>
      </c>
      <c r="W8691">
        <v>24</v>
      </c>
      <c r="X8691">
        <v>17</v>
      </c>
      <c r="Y8691">
        <v>7</v>
      </c>
      <c r="Z8691">
        <v>6</v>
      </c>
      <c r="AA8691">
        <v>3</v>
      </c>
    </row>
    <row r="8692" spans="1:27" x14ac:dyDescent="0.25">
      <c r="A8692" s="1" t="s">
        <v>93</v>
      </c>
      <c r="B8692" s="1" t="s">
        <v>47</v>
      </c>
      <c r="C8692" s="1" t="s">
        <v>91</v>
      </c>
      <c r="D8692" s="1" t="s">
        <v>713</v>
      </c>
      <c r="E8692" s="1" t="s">
        <v>81</v>
      </c>
      <c r="F8692" s="1" t="s">
        <v>152</v>
      </c>
      <c r="G8692" s="1" t="str">
        <f>UPPER(players_stats[[#This Row],[Agents]])</f>
        <v>VIPER</v>
      </c>
      <c r="H8692" s="1" t="str">
        <f>IF(OR(ISNUMBER(FIND(",",players_stats[[#This Row],[Agents MAYUS]])),ISNUMBER(FIND("All Match Types",players_stats[[#This Row],[Match Type]]))),"Eliminar","")</f>
        <v/>
      </c>
      <c r="I8692">
        <v>19</v>
      </c>
      <c r="J8692">
        <v>124</v>
      </c>
      <c r="K8692">
        <v>193</v>
      </c>
      <c r="L8692">
        <v>144</v>
      </c>
      <c r="M8692">
        <v>0.68</v>
      </c>
      <c r="N8692">
        <v>135</v>
      </c>
      <c r="O8692">
        <v>68</v>
      </c>
      <c r="P8692">
        <v>21</v>
      </c>
      <c r="Q8692">
        <v>5</v>
      </c>
      <c r="R8692">
        <v>0</v>
      </c>
      <c r="S8692">
        <v>0.19</v>
      </c>
      <c r="T8692">
        <v>0.25</v>
      </c>
      <c r="U8692" s="1" t="s">
        <v>178</v>
      </c>
      <c r="V8692">
        <v>13</v>
      </c>
      <c r="W8692">
        <v>13</v>
      </c>
      <c r="X8692">
        <v>9</v>
      </c>
      <c r="Y8692">
        <v>4</v>
      </c>
      <c r="Z8692">
        <v>1</v>
      </c>
      <c r="AA8692">
        <v>0</v>
      </c>
    </row>
    <row r="8693" spans="1:27" x14ac:dyDescent="0.25">
      <c r="A8693" s="1" t="s">
        <v>93</v>
      </c>
      <c r="B8693" s="1" t="s">
        <v>47</v>
      </c>
      <c r="C8693" s="1" t="s">
        <v>91</v>
      </c>
      <c r="D8693" s="1" t="s">
        <v>713</v>
      </c>
      <c r="E8693" s="1" t="s">
        <v>81</v>
      </c>
      <c r="F8693" s="1" t="s">
        <v>213</v>
      </c>
      <c r="G8693" s="1" t="str">
        <f>UPPER(players_stats[[#This Row],[Agents]])</f>
        <v>CYPHER, VIPER</v>
      </c>
      <c r="H8693" s="1" t="str">
        <f>IF(OR(ISNUMBER(FIND(",",players_stats[[#This Row],[Agents MAYUS]])),ISNUMBER(FIND("All Match Types",players_stats[[#This Row],[Match Type]]))),"Eliminar","")</f>
        <v>Eliminar</v>
      </c>
      <c r="I8693">
        <v>43</v>
      </c>
      <c r="J8693">
        <v>128</v>
      </c>
      <c r="K8693">
        <v>224</v>
      </c>
      <c r="L8693">
        <v>142</v>
      </c>
      <c r="M8693">
        <v>0.72</v>
      </c>
      <c r="N8693">
        <v>160</v>
      </c>
      <c r="O8693">
        <v>86</v>
      </c>
      <c r="P8693">
        <v>26</v>
      </c>
      <c r="Q8693">
        <v>16</v>
      </c>
      <c r="R8693">
        <v>7</v>
      </c>
      <c r="S8693">
        <v>0.28000000000000003</v>
      </c>
      <c r="T8693">
        <v>0.22</v>
      </c>
      <c r="U8693" s="1" t="s">
        <v>129</v>
      </c>
      <c r="V8693">
        <v>24</v>
      </c>
      <c r="W8693">
        <v>37</v>
      </c>
      <c r="X8693">
        <v>26</v>
      </c>
      <c r="Y8693">
        <v>11</v>
      </c>
      <c r="Z8693">
        <v>7</v>
      </c>
      <c r="AA8693">
        <v>3</v>
      </c>
    </row>
    <row r="8694" spans="1:27" x14ac:dyDescent="0.25">
      <c r="A8694" s="1" t="s">
        <v>93</v>
      </c>
      <c r="B8694" s="1" t="s">
        <v>47</v>
      </c>
      <c r="C8694" s="1" t="s">
        <v>91</v>
      </c>
      <c r="D8694" s="1" t="s">
        <v>711</v>
      </c>
      <c r="E8694" s="1" t="s">
        <v>81</v>
      </c>
      <c r="F8694" s="1" t="s">
        <v>138</v>
      </c>
      <c r="G8694" s="1" t="str">
        <f>UPPER(players_stats[[#This Row],[Agents]])</f>
        <v>GEKKO</v>
      </c>
      <c r="H8694" s="1" t="str">
        <f>IF(OR(ISNUMBER(FIND(",",players_stats[[#This Row],[Agents MAYUS]])),ISNUMBER(FIND("All Match Types",players_stats[[#This Row],[Match Type]]))),"Eliminar","")</f>
        <v/>
      </c>
      <c r="I8694">
        <v>24</v>
      </c>
      <c r="J8694">
        <v>113</v>
      </c>
      <c r="K8694">
        <v>232</v>
      </c>
      <c r="L8694">
        <v>111</v>
      </c>
      <c r="M8694">
        <v>0.83</v>
      </c>
      <c r="N8694">
        <v>140</v>
      </c>
      <c r="O8694">
        <v>83</v>
      </c>
      <c r="P8694">
        <v>38</v>
      </c>
      <c r="Q8694">
        <v>8</v>
      </c>
      <c r="R8694">
        <v>4</v>
      </c>
      <c r="S8694">
        <v>0.24</v>
      </c>
      <c r="U8694" s="1" t="s">
        <v>141</v>
      </c>
      <c r="V8694">
        <v>20</v>
      </c>
      <c r="W8694">
        <v>20</v>
      </c>
      <c r="X8694">
        <v>18</v>
      </c>
      <c r="Y8694">
        <v>9</v>
      </c>
      <c r="Z8694">
        <v>2</v>
      </c>
      <c r="AA8694">
        <v>1</v>
      </c>
    </row>
    <row r="8695" spans="1:27" x14ac:dyDescent="0.25">
      <c r="A8695" s="1" t="s">
        <v>93</v>
      </c>
      <c r="B8695" s="1" t="s">
        <v>47</v>
      </c>
      <c r="C8695" s="1" t="s">
        <v>91</v>
      </c>
      <c r="D8695" s="1" t="s">
        <v>711</v>
      </c>
      <c r="E8695" s="1" t="s">
        <v>81</v>
      </c>
      <c r="F8695" s="1" t="s">
        <v>208</v>
      </c>
      <c r="G8695" s="1" t="str">
        <f>UPPER(players_stats[[#This Row],[Agents]])</f>
        <v>SKYE</v>
      </c>
      <c r="H8695" s="1" t="str">
        <f>IF(OR(ISNUMBER(FIND(",",players_stats[[#This Row],[Agents MAYUS]])),ISNUMBER(FIND("All Match Types",players_stats[[#This Row],[Match Type]]))),"Eliminar","")</f>
        <v/>
      </c>
      <c r="I8695">
        <v>19</v>
      </c>
      <c r="J8695">
        <v>71</v>
      </c>
      <c r="K8695">
        <v>143</v>
      </c>
      <c r="L8695">
        <v>77</v>
      </c>
      <c r="M8695">
        <v>0.74</v>
      </c>
      <c r="N8695">
        <v>94</v>
      </c>
      <c r="O8695">
        <v>53</v>
      </c>
      <c r="P8695">
        <v>42</v>
      </c>
      <c r="Q8695">
        <v>5</v>
      </c>
      <c r="R8695">
        <v>0</v>
      </c>
      <c r="S8695">
        <v>0.26</v>
      </c>
      <c r="U8695" s="1" t="s">
        <v>139</v>
      </c>
      <c r="V8695">
        <v>10</v>
      </c>
      <c r="W8695">
        <v>10</v>
      </c>
      <c r="X8695">
        <v>13</v>
      </c>
      <c r="Y8695">
        <v>8</v>
      </c>
      <c r="Z8695">
        <v>1</v>
      </c>
      <c r="AA8695">
        <v>0</v>
      </c>
    </row>
    <row r="8696" spans="1:27" x14ac:dyDescent="0.25">
      <c r="A8696" s="1" t="s">
        <v>93</v>
      </c>
      <c r="B8696" s="1" t="s">
        <v>47</v>
      </c>
      <c r="C8696" s="1" t="s">
        <v>91</v>
      </c>
      <c r="D8696" s="1" t="s">
        <v>711</v>
      </c>
      <c r="E8696" s="1" t="s">
        <v>81</v>
      </c>
      <c r="F8696" s="1" t="s">
        <v>589</v>
      </c>
      <c r="G8696" s="1" t="str">
        <f>UPPER(players_stats[[#This Row],[Agents]])</f>
        <v>GEKKO, SKYE</v>
      </c>
      <c r="H8696" s="1" t="str">
        <f>IF(OR(ISNUMBER(FIND(",",players_stats[[#This Row],[Agents MAYUS]])),ISNUMBER(FIND("All Match Types",players_stats[[#This Row],[Match Type]]))),"Eliminar","")</f>
        <v>Eliminar</v>
      </c>
      <c r="I8696">
        <v>43</v>
      </c>
      <c r="J8696">
        <v>94</v>
      </c>
      <c r="K8696">
        <v>188</v>
      </c>
      <c r="L8696">
        <v>97</v>
      </c>
      <c r="M8696">
        <v>0.79</v>
      </c>
      <c r="N8696">
        <v>119</v>
      </c>
      <c r="O8696">
        <v>7</v>
      </c>
      <c r="P8696">
        <v>4</v>
      </c>
      <c r="Q8696">
        <v>7</v>
      </c>
      <c r="R8696">
        <v>2</v>
      </c>
      <c r="S8696">
        <v>0.25</v>
      </c>
      <c r="U8696" s="1" t="s">
        <v>143</v>
      </c>
      <c r="V8696">
        <v>20</v>
      </c>
      <c r="W8696">
        <v>30</v>
      </c>
      <c r="X8696">
        <v>31</v>
      </c>
      <c r="Y8696">
        <v>17</v>
      </c>
      <c r="Z8696">
        <v>3</v>
      </c>
      <c r="AA8696">
        <v>1</v>
      </c>
    </row>
    <row r="8697" spans="1:27" x14ac:dyDescent="0.25">
      <c r="A8697" s="1" t="s">
        <v>93</v>
      </c>
      <c r="B8697" s="1" t="s">
        <v>47</v>
      </c>
      <c r="C8697" s="1" t="s">
        <v>91</v>
      </c>
      <c r="D8697" s="1" t="s">
        <v>714</v>
      </c>
      <c r="E8697" s="1" t="s">
        <v>81</v>
      </c>
      <c r="F8697" s="1" t="s">
        <v>140</v>
      </c>
      <c r="G8697" s="1" t="str">
        <f>UPPER(players_stats[[#This Row],[Agents]])</f>
        <v>OMEN</v>
      </c>
      <c r="H8697" s="1" t="str">
        <f>IF(OR(ISNUMBER(FIND(",",players_stats[[#This Row],[Agents MAYUS]])),ISNUMBER(FIND("All Match Types",players_stats[[#This Row],[Match Type]]))),"Eliminar","")</f>
        <v/>
      </c>
      <c r="I8697">
        <v>43</v>
      </c>
      <c r="J8697">
        <v>117</v>
      </c>
      <c r="K8697">
        <v>200</v>
      </c>
      <c r="L8697">
        <v>136</v>
      </c>
      <c r="M8697">
        <v>0.74</v>
      </c>
      <c r="N8697">
        <v>125</v>
      </c>
      <c r="O8697">
        <v>79</v>
      </c>
      <c r="P8697">
        <v>4</v>
      </c>
      <c r="Q8697">
        <v>2</v>
      </c>
      <c r="R8697">
        <v>5</v>
      </c>
      <c r="S8697">
        <v>0.36</v>
      </c>
      <c r="T8697">
        <v>0.33</v>
      </c>
      <c r="U8697" s="1" t="s">
        <v>156</v>
      </c>
      <c r="V8697">
        <v>18</v>
      </c>
      <c r="W8697">
        <v>34</v>
      </c>
      <c r="X8697">
        <v>25</v>
      </c>
      <c r="Y8697">
        <v>17</v>
      </c>
      <c r="Z8697">
        <v>1</v>
      </c>
      <c r="AA8697">
        <v>2</v>
      </c>
    </row>
    <row r="8698" spans="1:27" x14ac:dyDescent="0.25">
      <c r="A8698" s="1" t="s">
        <v>93</v>
      </c>
      <c r="B8698" s="1" t="s">
        <v>47</v>
      </c>
      <c r="C8698" s="1" t="s">
        <v>91</v>
      </c>
      <c r="D8698" s="1" t="s">
        <v>715</v>
      </c>
      <c r="E8698" s="1" t="s">
        <v>81</v>
      </c>
      <c r="F8698" s="1" t="s">
        <v>146</v>
      </c>
      <c r="G8698" s="1" t="str">
        <f>UPPER(players_stats[[#This Row],[Agents]])</f>
        <v>RAZE</v>
      </c>
      <c r="H8698" s="1" t="str">
        <f>IF(OR(ISNUMBER(FIND(",",players_stats[[#This Row],[Agents MAYUS]])),ISNUMBER(FIND("All Match Types",players_stats[[#This Row],[Match Type]]))),"Eliminar","")</f>
        <v/>
      </c>
      <c r="I8698">
        <v>24</v>
      </c>
      <c r="J8698">
        <v>103</v>
      </c>
      <c r="K8698">
        <v>233</v>
      </c>
      <c r="L8698">
        <v>95</v>
      </c>
      <c r="M8698">
        <v>0.75</v>
      </c>
      <c r="N8698">
        <v>155</v>
      </c>
      <c r="O8698">
        <v>75</v>
      </c>
      <c r="P8698">
        <v>29</v>
      </c>
      <c r="Q8698">
        <v>8</v>
      </c>
      <c r="R8698">
        <v>17</v>
      </c>
      <c r="S8698">
        <v>0.25</v>
      </c>
      <c r="U8698" s="1" t="s">
        <v>139</v>
      </c>
      <c r="V8698">
        <v>18</v>
      </c>
      <c r="W8698">
        <v>18</v>
      </c>
      <c r="X8698">
        <v>19</v>
      </c>
      <c r="Y8698">
        <v>7</v>
      </c>
      <c r="Z8698">
        <v>2</v>
      </c>
      <c r="AA8698">
        <v>4</v>
      </c>
    </row>
    <row r="8699" spans="1:27" x14ac:dyDescent="0.25">
      <c r="A8699" s="1" t="s">
        <v>93</v>
      </c>
      <c r="B8699" s="1" t="s">
        <v>47</v>
      </c>
      <c r="C8699" s="1" t="s">
        <v>91</v>
      </c>
      <c r="D8699" s="1" t="s">
        <v>715</v>
      </c>
      <c r="E8699" s="1" t="s">
        <v>81</v>
      </c>
      <c r="F8699" s="1" t="s">
        <v>161</v>
      </c>
      <c r="G8699" s="1" t="str">
        <f>UPPER(players_stats[[#This Row],[Agents]])</f>
        <v>YORU</v>
      </c>
      <c r="H8699" s="1" t="str">
        <f>IF(OR(ISNUMBER(FIND(",",players_stats[[#This Row],[Agents MAYUS]])),ISNUMBER(FIND("All Match Types",players_stats[[#This Row],[Match Type]]))),"Eliminar","")</f>
        <v/>
      </c>
      <c r="I8699">
        <v>19</v>
      </c>
      <c r="J8699">
        <v>157</v>
      </c>
      <c r="K8699">
        <v>347</v>
      </c>
      <c r="L8699">
        <v>169</v>
      </c>
      <c r="M8699">
        <v>0.89</v>
      </c>
      <c r="N8699">
        <v>234</v>
      </c>
      <c r="O8699">
        <v>116</v>
      </c>
      <c r="P8699">
        <v>21</v>
      </c>
      <c r="Q8699">
        <v>53</v>
      </c>
      <c r="R8699">
        <v>16</v>
      </c>
      <c r="S8699">
        <v>0.49</v>
      </c>
      <c r="U8699" s="1" t="s">
        <v>63</v>
      </c>
      <c r="V8699">
        <v>22</v>
      </c>
      <c r="W8699">
        <v>22</v>
      </c>
      <c r="X8699">
        <v>13</v>
      </c>
      <c r="Y8699">
        <v>4</v>
      </c>
      <c r="Z8699">
        <v>10</v>
      </c>
      <c r="AA8699">
        <v>3</v>
      </c>
    </row>
    <row r="8700" spans="1:27" x14ac:dyDescent="0.25">
      <c r="A8700" s="1" t="s">
        <v>93</v>
      </c>
      <c r="B8700" s="1" t="s">
        <v>47</v>
      </c>
      <c r="C8700" s="1" t="s">
        <v>91</v>
      </c>
      <c r="D8700" s="1" t="s">
        <v>715</v>
      </c>
      <c r="E8700" s="1" t="s">
        <v>81</v>
      </c>
      <c r="F8700" s="1" t="s">
        <v>177</v>
      </c>
      <c r="G8700" s="1" t="str">
        <f>UPPER(players_stats[[#This Row],[Agents]])</f>
        <v>RAZE, YORU</v>
      </c>
      <c r="H8700" s="1" t="str">
        <f>IF(OR(ISNUMBER(FIND(",",players_stats[[#This Row],[Agents MAYUS]])),ISNUMBER(FIND("All Match Types",players_stats[[#This Row],[Match Type]]))),"Eliminar","")</f>
        <v>Eliminar</v>
      </c>
      <c r="I8700">
        <v>43</v>
      </c>
      <c r="J8700">
        <v>127</v>
      </c>
      <c r="K8700">
        <v>290</v>
      </c>
      <c r="L8700">
        <v>125</v>
      </c>
      <c r="M8700">
        <v>0.81</v>
      </c>
      <c r="N8700">
        <v>190</v>
      </c>
      <c r="O8700">
        <v>93</v>
      </c>
      <c r="P8700">
        <v>26</v>
      </c>
      <c r="Q8700">
        <v>28</v>
      </c>
      <c r="R8700">
        <v>16</v>
      </c>
      <c r="S8700">
        <v>0.36</v>
      </c>
      <c r="U8700" s="1" t="s">
        <v>139</v>
      </c>
      <c r="V8700">
        <v>22</v>
      </c>
      <c r="W8700">
        <v>40</v>
      </c>
      <c r="X8700">
        <v>32</v>
      </c>
      <c r="Y8700">
        <v>11</v>
      </c>
      <c r="Z8700">
        <v>12</v>
      </c>
      <c r="AA8700">
        <v>7</v>
      </c>
    </row>
    <row r="8701" spans="1:27" x14ac:dyDescent="0.25">
      <c r="A8701" s="1" t="s">
        <v>93</v>
      </c>
      <c r="B8701" s="1" t="s">
        <v>47</v>
      </c>
      <c r="C8701" s="1" t="s">
        <v>91</v>
      </c>
      <c r="D8701" s="1" t="s">
        <v>731</v>
      </c>
      <c r="E8701" s="1" t="s">
        <v>83</v>
      </c>
      <c r="F8701" s="1" t="s">
        <v>181</v>
      </c>
      <c r="G8701" s="1" t="str">
        <f>UPPER(players_stats[[#This Row],[Agents]])</f>
        <v>BREACH</v>
      </c>
      <c r="H8701" s="1" t="str">
        <f>IF(OR(ISNUMBER(FIND(",",players_stats[[#This Row],[Agents MAYUS]])),ISNUMBER(FIND("All Match Types",players_stats[[#This Row],[Match Type]]))),"Eliminar","")</f>
        <v/>
      </c>
      <c r="I8701">
        <v>17</v>
      </c>
      <c r="J8701">
        <v>94</v>
      </c>
      <c r="K8701">
        <v>201</v>
      </c>
      <c r="L8701">
        <v>108</v>
      </c>
      <c r="M8701">
        <v>0.88</v>
      </c>
      <c r="N8701">
        <v>131</v>
      </c>
      <c r="O8701">
        <v>76</v>
      </c>
      <c r="P8701">
        <v>47</v>
      </c>
      <c r="Q8701">
        <v>6</v>
      </c>
      <c r="R8701">
        <v>18</v>
      </c>
      <c r="S8701">
        <v>0.34</v>
      </c>
      <c r="U8701" s="1" t="s">
        <v>141</v>
      </c>
      <c r="V8701">
        <v>13</v>
      </c>
      <c r="W8701">
        <v>13</v>
      </c>
      <c r="X8701">
        <v>12</v>
      </c>
      <c r="Y8701">
        <v>8</v>
      </c>
      <c r="Z8701">
        <v>1</v>
      </c>
      <c r="AA8701">
        <v>3</v>
      </c>
    </row>
    <row r="8702" spans="1:27" x14ac:dyDescent="0.25">
      <c r="A8702" s="1" t="s">
        <v>93</v>
      </c>
      <c r="B8702" s="1" t="s">
        <v>47</v>
      </c>
      <c r="C8702" s="1" t="s">
        <v>91</v>
      </c>
      <c r="D8702" s="1" t="s">
        <v>731</v>
      </c>
      <c r="E8702" s="1" t="s">
        <v>83</v>
      </c>
      <c r="F8702" s="1" t="s">
        <v>268</v>
      </c>
      <c r="G8702" s="1" t="str">
        <f>UPPER(players_stats[[#This Row],[Agents]])</f>
        <v>CHAMBER</v>
      </c>
      <c r="H8702" s="1" t="str">
        <f>IF(OR(ISNUMBER(FIND(",",players_stats[[#This Row],[Agents MAYUS]])),ISNUMBER(FIND("All Match Types",players_stats[[#This Row],[Match Type]]))),"Eliminar","")</f>
        <v/>
      </c>
      <c r="I8702">
        <v>15</v>
      </c>
      <c r="J8702">
        <v>138</v>
      </c>
      <c r="K8702">
        <v>322</v>
      </c>
      <c r="L8702">
        <v>17</v>
      </c>
      <c r="M8702">
        <v>0.87</v>
      </c>
      <c r="N8702">
        <v>182</v>
      </c>
      <c r="O8702">
        <v>113</v>
      </c>
      <c r="P8702">
        <v>13</v>
      </c>
      <c r="Q8702">
        <v>7</v>
      </c>
      <c r="R8702">
        <v>27</v>
      </c>
      <c r="S8702">
        <v>0.19</v>
      </c>
      <c r="U8702" s="1" t="s">
        <v>139</v>
      </c>
      <c r="V8702">
        <v>17</v>
      </c>
      <c r="W8702">
        <v>17</v>
      </c>
      <c r="X8702">
        <v>10</v>
      </c>
      <c r="Y8702">
        <v>2</v>
      </c>
      <c r="Z8702">
        <v>1</v>
      </c>
      <c r="AA8702">
        <v>4</v>
      </c>
    </row>
    <row r="8703" spans="1:27" x14ac:dyDescent="0.25">
      <c r="A8703" s="1" t="s">
        <v>93</v>
      </c>
      <c r="B8703" s="1" t="s">
        <v>47</v>
      </c>
      <c r="C8703" s="1" t="s">
        <v>91</v>
      </c>
      <c r="D8703" s="1" t="s">
        <v>731</v>
      </c>
      <c r="E8703" s="1" t="s">
        <v>83</v>
      </c>
      <c r="F8703" s="1" t="s">
        <v>764</v>
      </c>
      <c r="G8703" s="1" t="str">
        <f>UPPER(players_stats[[#This Row],[Agents]])</f>
        <v>BREACH, CHAMBER</v>
      </c>
      <c r="H8703" s="1" t="str">
        <f>IF(OR(ISNUMBER(FIND(",",players_stats[[#This Row],[Agents MAYUS]])),ISNUMBER(FIND("All Match Types",players_stats[[#This Row],[Match Type]]))),"Eliminar","")</f>
        <v>Eliminar</v>
      </c>
      <c r="I8703">
        <v>32</v>
      </c>
      <c r="J8703">
        <v>114</v>
      </c>
      <c r="K8703">
        <v>262</v>
      </c>
      <c r="L8703">
        <v>136</v>
      </c>
      <c r="M8703">
        <v>0.88</v>
      </c>
      <c r="N8703">
        <v>155</v>
      </c>
      <c r="O8703">
        <v>94</v>
      </c>
      <c r="P8703">
        <v>31</v>
      </c>
      <c r="Q8703">
        <v>6</v>
      </c>
      <c r="R8703">
        <v>22</v>
      </c>
      <c r="S8703">
        <v>0.27</v>
      </c>
      <c r="U8703" s="1" t="s">
        <v>143</v>
      </c>
      <c r="V8703">
        <v>17</v>
      </c>
      <c r="W8703">
        <v>30</v>
      </c>
      <c r="X8703">
        <v>22</v>
      </c>
      <c r="Y8703">
        <v>10</v>
      </c>
      <c r="Z8703">
        <v>2</v>
      </c>
      <c r="AA8703">
        <v>7</v>
      </c>
    </row>
    <row r="8704" spans="1:27" x14ac:dyDescent="0.25">
      <c r="A8704" s="1" t="s">
        <v>93</v>
      </c>
      <c r="B8704" s="1" t="s">
        <v>47</v>
      </c>
      <c r="C8704" s="1" t="s">
        <v>91</v>
      </c>
      <c r="D8704" s="1" t="s">
        <v>728</v>
      </c>
      <c r="E8704" s="1" t="s">
        <v>83</v>
      </c>
      <c r="F8704" s="1" t="s">
        <v>133</v>
      </c>
      <c r="G8704" s="1" t="str">
        <f>UPPER(players_stats[[#This Row],[Agents]])</f>
        <v>CYPHER</v>
      </c>
      <c r="H8704" s="1" t="str">
        <f>IF(OR(ISNUMBER(FIND(",",players_stats[[#This Row],[Agents MAYUS]])),ISNUMBER(FIND("All Match Types",players_stats[[#This Row],[Match Type]]))),"Eliminar","")</f>
        <v/>
      </c>
      <c r="I8704">
        <v>17</v>
      </c>
      <c r="J8704">
        <v>145</v>
      </c>
      <c r="K8704">
        <v>254</v>
      </c>
      <c r="L8704">
        <v>225</v>
      </c>
      <c r="M8704">
        <v>0.82</v>
      </c>
      <c r="N8704">
        <v>160</v>
      </c>
      <c r="O8704">
        <v>106</v>
      </c>
      <c r="P8704">
        <v>24</v>
      </c>
      <c r="Q8704">
        <v>0</v>
      </c>
      <c r="R8704">
        <v>6</v>
      </c>
      <c r="S8704">
        <v>0.42</v>
      </c>
      <c r="T8704">
        <v>1</v>
      </c>
      <c r="U8704" s="1" t="s">
        <v>270</v>
      </c>
      <c r="V8704">
        <v>18</v>
      </c>
      <c r="W8704">
        <v>18</v>
      </c>
      <c r="X8704">
        <v>8</v>
      </c>
      <c r="Y8704">
        <v>4</v>
      </c>
      <c r="Z8704">
        <v>0</v>
      </c>
      <c r="AA8704">
        <v>1</v>
      </c>
    </row>
    <row r="8705" spans="1:27" x14ac:dyDescent="0.25">
      <c r="A8705" s="1" t="s">
        <v>93</v>
      </c>
      <c r="B8705" s="1" t="s">
        <v>47</v>
      </c>
      <c r="C8705" s="1" t="s">
        <v>91</v>
      </c>
      <c r="D8705" s="1" t="s">
        <v>728</v>
      </c>
      <c r="E8705" s="1" t="s">
        <v>83</v>
      </c>
      <c r="F8705" s="1" t="s">
        <v>152</v>
      </c>
      <c r="G8705" s="1" t="str">
        <f>UPPER(players_stats[[#This Row],[Agents]])</f>
        <v>VIPER</v>
      </c>
      <c r="H8705" s="1" t="str">
        <f>IF(OR(ISNUMBER(FIND(",",players_stats[[#This Row],[Agents MAYUS]])),ISNUMBER(FIND("All Match Types",players_stats[[#This Row],[Match Type]]))),"Eliminar","")</f>
        <v/>
      </c>
      <c r="I8705">
        <v>15</v>
      </c>
      <c r="J8705">
        <v>191</v>
      </c>
      <c r="K8705">
        <v>310</v>
      </c>
      <c r="L8705">
        <v>40</v>
      </c>
      <c r="M8705">
        <v>0.8</v>
      </c>
      <c r="N8705">
        <v>194</v>
      </c>
      <c r="O8705">
        <v>133</v>
      </c>
      <c r="P8705">
        <v>4</v>
      </c>
      <c r="Q8705">
        <v>0</v>
      </c>
      <c r="R8705">
        <v>13</v>
      </c>
      <c r="S8705">
        <v>0.23</v>
      </c>
      <c r="T8705">
        <v>1</v>
      </c>
      <c r="U8705" s="1" t="s">
        <v>147</v>
      </c>
      <c r="V8705">
        <v>20</v>
      </c>
      <c r="W8705">
        <v>20</v>
      </c>
      <c r="X8705">
        <v>5</v>
      </c>
      <c r="Y8705">
        <v>6</v>
      </c>
      <c r="Z8705">
        <v>0</v>
      </c>
      <c r="AA8705">
        <v>2</v>
      </c>
    </row>
    <row r="8706" spans="1:27" x14ac:dyDescent="0.25">
      <c r="A8706" s="1" t="s">
        <v>93</v>
      </c>
      <c r="B8706" s="1" t="s">
        <v>47</v>
      </c>
      <c r="C8706" s="1" t="s">
        <v>91</v>
      </c>
      <c r="D8706" s="1" t="s">
        <v>728</v>
      </c>
      <c r="E8706" s="1" t="s">
        <v>83</v>
      </c>
      <c r="F8706" s="1" t="s">
        <v>213</v>
      </c>
      <c r="G8706" s="1" t="str">
        <f>UPPER(players_stats[[#This Row],[Agents]])</f>
        <v>CYPHER, VIPER</v>
      </c>
      <c r="H8706" s="1" t="str">
        <f>IF(OR(ISNUMBER(FIND(",",players_stats[[#This Row],[Agents MAYUS]])),ISNUMBER(FIND("All Match Types",players_stats[[#This Row],[Match Type]]))),"Eliminar","")</f>
        <v>Eliminar</v>
      </c>
      <c r="I8706">
        <v>32</v>
      </c>
      <c r="J8706">
        <v>166</v>
      </c>
      <c r="K8706">
        <v>282</v>
      </c>
      <c r="L8706">
        <v>292</v>
      </c>
      <c r="M8706">
        <v>0.81</v>
      </c>
      <c r="N8706">
        <v>176</v>
      </c>
      <c r="O8706">
        <v>119</v>
      </c>
      <c r="P8706">
        <v>31</v>
      </c>
      <c r="Q8706">
        <v>0</v>
      </c>
      <c r="R8706">
        <v>9</v>
      </c>
      <c r="S8706">
        <v>0.3</v>
      </c>
      <c r="T8706">
        <v>1</v>
      </c>
      <c r="U8706" s="1" t="s">
        <v>367</v>
      </c>
      <c r="V8706">
        <v>20</v>
      </c>
      <c r="W8706">
        <v>38</v>
      </c>
      <c r="X8706">
        <v>13</v>
      </c>
      <c r="Y8706">
        <v>10</v>
      </c>
      <c r="Z8706">
        <v>0</v>
      </c>
      <c r="AA8706">
        <v>3</v>
      </c>
    </row>
    <row r="8707" spans="1:27" x14ac:dyDescent="0.25">
      <c r="A8707" s="1" t="s">
        <v>93</v>
      </c>
      <c r="B8707" s="1" t="s">
        <v>47</v>
      </c>
      <c r="C8707" s="1" t="s">
        <v>91</v>
      </c>
      <c r="D8707" s="1" t="s">
        <v>733</v>
      </c>
      <c r="E8707" s="1" t="s">
        <v>83</v>
      </c>
      <c r="F8707" s="1" t="s">
        <v>140</v>
      </c>
      <c r="G8707" s="1" t="str">
        <f>UPPER(players_stats[[#This Row],[Agents]])</f>
        <v>OMEN</v>
      </c>
      <c r="H8707" s="1" t="str">
        <f>IF(OR(ISNUMBER(FIND(",",players_stats[[#This Row],[Agents MAYUS]])),ISNUMBER(FIND("All Match Types",players_stats[[#This Row],[Match Type]]))),"Eliminar","")</f>
        <v/>
      </c>
      <c r="I8707">
        <v>17</v>
      </c>
      <c r="J8707">
        <v>74</v>
      </c>
      <c r="K8707">
        <v>127</v>
      </c>
      <c r="L8707">
        <v>67</v>
      </c>
      <c r="M8707">
        <v>0.65</v>
      </c>
      <c r="N8707">
        <v>82</v>
      </c>
      <c r="O8707">
        <v>47</v>
      </c>
      <c r="P8707">
        <v>41</v>
      </c>
      <c r="Q8707">
        <v>0</v>
      </c>
      <c r="R8707">
        <v>6</v>
      </c>
      <c r="S8707">
        <v>0.28999999999999998</v>
      </c>
      <c r="T8707">
        <v>0.5</v>
      </c>
      <c r="U8707" s="1" t="s">
        <v>135</v>
      </c>
      <c r="V8707">
        <v>8</v>
      </c>
      <c r="W8707">
        <v>8</v>
      </c>
      <c r="X8707">
        <v>12</v>
      </c>
      <c r="Y8707">
        <v>7</v>
      </c>
      <c r="Z8707">
        <v>0</v>
      </c>
      <c r="AA8707">
        <v>1</v>
      </c>
    </row>
    <row r="8708" spans="1:27" x14ac:dyDescent="0.25">
      <c r="A8708" s="1" t="s">
        <v>93</v>
      </c>
      <c r="B8708" s="1" t="s">
        <v>47</v>
      </c>
      <c r="C8708" s="1" t="s">
        <v>91</v>
      </c>
      <c r="D8708" s="1" t="s">
        <v>733</v>
      </c>
      <c r="E8708" s="1" t="s">
        <v>83</v>
      </c>
      <c r="F8708" s="1" t="s">
        <v>279</v>
      </c>
      <c r="G8708" s="1" t="str">
        <f>UPPER(players_stats[[#This Row],[Agents]])</f>
        <v>SAGE</v>
      </c>
      <c r="H8708" s="1" t="str">
        <f>IF(OR(ISNUMBER(FIND(",",players_stats[[#This Row],[Agents MAYUS]])),ISNUMBER(FIND("All Match Types",players_stats[[#This Row],[Match Type]]))),"Eliminar","")</f>
        <v/>
      </c>
      <c r="I8708">
        <v>15</v>
      </c>
      <c r="J8708">
        <v>106</v>
      </c>
      <c r="K8708">
        <v>159</v>
      </c>
      <c r="L8708">
        <v>129</v>
      </c>
      <c r="M8708">
        <v>0.87</v>
      </c>
      <c r="N8708">
        <v>112</v>
      </c>
      <c r="O8708">
        <v>6</v>
      </c>
      <c r="P8708">
        <v>2</v>
      </c>
      <c r="Q8708">
        <v>0</v>
      </c>
      <c r="R8708">
        <v>7</v>
      </c>
      <c r="S8708">
        <v>0.48</v>
      </c>
      <c r="U8708" s="1" t="s">
        <v>63</v>
      </c>
      <c r="V8708">
        <v>9</v>
      </c>
      <c r="W8708">
        <v>9</v>
      </c>
      <c r="X8708">
        <v>7</v>
      </c>
      <c r="Y8708">
        <v>3</v>
      </c>
      <c r="Z8708">
        <v>0</v>
      </c>
      <c r="AA8708">
        <v>1</v>
      </c>
    </row>
    <row r="8709" spans="1:27" x14ac:dyDescent="0.25">
      <c r="A8709" s="1" t="s">
        <v>93</v>
      </c>
      <c r="B8709" s="1" t="s">
        <v>47</v>
      </c>
      <c r="C8709" s="1" t="s">
        <v>91</v>
      </c>
      <c r="D8709" s="1" t="s">
        <v>733</v>
      </c>
      <c r="E8709" s="1" t="s">
        <v>83</v>
      </c>
      <c r="F8709" s="1" t="s">
        <v>734</v>
      </c>
      <c r="G8709" s="1" t="str">
        <f>UPPER(players_stats[[#This Row],[Agents]])</f>
        <v>OMEN, SAGE</v>
      </c>
      <c r="H8709" s="1" t="str">
        <f>IF(OR(ISNUMBER(FIND(",",players_stats[[#This Row],[Agents MAYUS]])),ISNUMBER(FIND("All Match Types",players_stats[[#This Row],[Match Type]]))),"Eliminar","")</f>
        <v>Eliminar</v>
      </c>
      <c r="I8709">
        <v>32</v>
      </c>
      <c r="J8709">
        <v>89</v>
      </c>
      <c r="K8709">
        <v>143</v>
      </c>
      <c r="L8709">
        <v>89</v>
      </c>
      <c r="M8709">
        <v>0.75</v>
      </c>
      <c r="N8709">
        <v>96</v>
      </c>
      <c r="O8709">
        <v>53</v>
      </c>
      <c r="P8709">
        <v>31</v>
      </c>
      <c r="Q8709">
        <v>0</v>
      </c>
      <c r="R8709">
        <v>6</v>
      </c>
      <c r="S8709">
        <v>0.39</v>
      </c>
      <c r="T8709">
        <v>0.5</v>
      </c>
      <c r="U8709" s="1" t="s">
        <v>135</v>
      </c>
      <c r="V8709">
        <v>9</v>
      </c>
      <c r="W8709">
        <v>17</v>
      </c>
      <c r="X8709">
        <v>19</v>
      </c>
      <c r="Y8709">
        <v>10</v>
      </c>
      <c r="Z8709">
        <v>0</v>
      </c>
      <c r="AA8709">
        <v>2</v>
      </c>
    </row>
    <row r="8710" spans="1:27" x14ac:dyDescent="0.25">
      <c r="A8710" s="1" t="s">
        <v>93</v>
      </c>
      <c r="B8710" s="1" t="s">
        <v>47</v>
      </c>
      <c r="C8710" s="1" t="s">
        <v>91</v>
      </c>
      <c r="D8710" s="1" t="s">
        <v>730</v>
      </c>
      <c r="E8710" s="1" t="s">
        <v>83</v>
      </c>
      <c r="F8710" s="1" t="s">
        <v>146</v>
      </c>
      <c r="G8710" s="1" t="str">
        <f>UPPER(players_stats[[#This Row],[Agents]])</f>
        <v>RAZE</v>
      </c>
      <c r="H8710" s="1" t="str">
        <f>IF(OR(ISNUMBER(FIND(",",players_stats[[#This Row],[Agents MAYUS]])),ISNUMBER(FIND("All Match Types",players_stats[[#This Row],[Match Type]]))),"Eliminar","")</f>
        <v/>
      </c>
      <c r="I8710">
        <v>17</v>
      </c>
      <c r="J8710">
        <v>144</v>
      </c>
      <c r="K8710">
        <v>318</v>
      </c>
      <c r="L8710">
        <v>154</v>
      </c>
      <c r="M8710">
        <v>0.82</v>
      </c>
      <c r="N8710">
        <v>198</v>
      </c>
      <c r="O8710">
        <v>118</v>
      </c>
      <c r="P8710">
        <v>18</v>
      </c>
      <c r="Q8710">
        <v>35</v>
      </c>
      <c r="R8710">
        <v>6</v>
      </c>
      <c r="S8710">
        <v>0.24</v>
      </c>
      <c r="U8710" s="1" t="s">
        <v>141</v>
      </c>
      <c r="V8710">
        <v>20</v>
      </c>
      <c r="W8710">
        <v>20</v>
      </c>
      <c r="X8710">
        <v>13</v>
      </c>
      <c r="Y8710">
        <v>3</v>
      </c>
      <c r="Z8710">
        <v>6</v>
      </c>
      <c r="AA8710">
        <v>1</v>
      </c>
    </row>
    <row r="8711" spans="1:27" x14ac:dyDescent="0.25">
      <c r="A8711" s="1" t="s">
        <v>93</v>
      </c>
      <c r="B8711" s="1" t="s">
        <v>47</v>
      </c>
      <c r="C8711" s="1" t="s">
        <v>91</v>
      </c>
      <c r="D8711" s="1" t="s">
        <v>730</v>
      </c>
      <c r="E8711" s="1" t="s">
        <v>83</v>
      </c>
      <c r="F8711" s="1" t="s">
        <v>531</v>
      </c>
      <c r="G8711" s="1" t="str">
        <f>UPPER(players_stats[[#This Row],[Agents]])</f>
        <v>REYNA</v>
      </c>
      <c r="H8711" s="1" t="str">
        <f>IF(OR(ISNUMBER(FIND(",",players_stats[[#This Row],[Agents MAYUS]])),ISNUMBER(FIND("All Match Types",players_stats[[#This Row],[Match Type]]))),"Eliminar","")</f>
        <v/>
      </c>
      <c r="I8711">
        <v>15</v>
      </c>
      <c r="J8711">
        <v>109</v>
      </c>
      <c r="K8711">
        <v>269</v>
      </c>
      <c r="L8711">
        <v>14</v>
      </c>
      <c r="M8711">
        <v>0.87</v>
      </c>
      <c r="N8711">
        <v>184</v>
      </c>
      <c r="O8711">
        <v>93</v>
      </c>
      <c r="P8711">
        <v>47</v>
      </c>
      <c r="Q8711">
        <v>2</v>
      </c>
      <c r="R8711">
        <v>27</v>
      </c>
      <c r="S8711">
        <v>0.28999999999999998</v>
      </c>
      <c r="T8711">
        <v>1</v>
      </c>
      <c r="U8711" s="1" t="s">
        <v>147</v>
      </c>
      <c r="V8711">
        <v>14</v>
      </c>
      <c r="W8711">
        <v>14</v>
      </c>
      <c r="X8711">
        <v>10</v>
      </c>
      <c r="Y8711">
        <v>7</v>
      </c>
      <c r="Z8711">
        <v>3</v>
      </c>
      <c r="AA8711">
        <v>4</v>
      </c>
    </row>
    <row r="8712" spans="1:27" x14ac:dyDescent="0.25">
      <c r="A8712" s="1" t="s">
        <v>93</v>
      </c>
      <c r="B8712" s="1" t="s">
        <v>47</v>
      </c>
      <c r="C8712" s="1" t="s">
        <v>91</v>
      </c>
      <c r="D8712" s="1" t="s">
        <v>730</v>
      </c>
      <c r="E8712" s="1" t="s">
        <v>83</v>
      </c>
      <c r="F8712" s="1" t="s">
        <v>603</v>
      </c>
      <c r="G8712" s="1" t="str">
        <f>UPPER(players_stats[[#This Row],[Agents]])</f>
        <v>RAZE, REYNA</v>
      </c>
      <c r="H8712" s="1" t="str">
        <f>IF(OR(ISNUMBER(FIND(",",players_stats[[#This Row],[Agents MAYUS]])),ISNUMBER(FIND("All Match Types",players_stats[[#This Row],[Match Type]]))),"Eliminar","")</f>
        <v>Eliminar</v>
      </c>
      <c r="I8712">
        <v>32</v>
      </c>
      <c r="J8712">
        <v>128</v>
      </c>
      <c r="K8712">
        <v>294</v>
      </c>
      <c r="L8712">
        <v>148</v>
      </c>
      <c r="M8712">
        <v>0.84</v>
      </c>
      <c r="N8712">
        <v>192</v>
      </c>
      <c r="O8712">
        <v>106</v>
      </c>
      <c r="P8712">
        <v>31</v>
      </c>
      <c r="Q8712">
        <v>28</v>
      </c>
      <c r="R8712">
        <v>16</v>
      </c>
      <c r="S8712">
        <v>0.26</v>
      </c>
      <c r="T8712">
        <v>0.5</v>
      </c>
      <c r="U8712" s="1" t="s">
        <v>135</v>
      </c>
      <c r="V8712">
        <v>20</v>
      </c>
      <c r="W8712">
        <v>34</v>
      </c>
      <c r="X8712">
        <v>23</v>
      </c>
      <c r="Y8712">
        <v>10</v>
      </c>
      <c r="Z8712">
        <v>9</v>
      </c>
      <c r="AA8712">
        <v>5</v>
      </c>
    </row>
    <row r="8713" spans="1:27" x14ac:dyDescent="0.25">
      <c r="A8713" s="1" t="s">
        <v>93</v>
      </c>
      <c r="B8713" s="1" t="s">
        <v>47</v>
      </c>
      <c r="C8713" s="1" t="s">
        <v>91</v>
      </c>
      <c r="D8713" s="1" t="s">
        <v>729</v>
      </c>
      <c r="E8713" s="1" t="s">
        <v>83</v>
      </c>
      <c r="F8713" s="1" t="s">
        <v>151</v>
      </c>
      <c r="G8713" s="1" t="str">
        <f>UPPER(players_stats[[#This Row],[Agents]])</f>
        <v>SOVA</v>
      </c>
      <c r="H8713" s="1" t="str">
        <f>IF(OR(ISNUMBER(FIND(",",players_stats[[#This Row],[Agents MAYUS]])),ISNUMBER(FIND("All Match Types",players_stats[[#This Row],[Match Type]]))),"Eliminar","")</f>
        <v/>
      </c>
      <c r="I8713">
        <v>32</v>
      </c>
      <c r="J8713">
        <v>132</v>
      </c>
      <c r="K8713">
        <v>189</v>
      </c>
      <c r="L8713">
        <v>154</v>
      </c>
      <c r="M8713">
        <v>0.88</v>
      </c>
      <c r="N8713">
        <v>144</v>
      </c>
      <c r="O8713">
        <v>63</v>
      </c>
      <c r="P8713">
        <v>44</v>
      </c>
      <c r="Q8713">
        <v>3</v>
      </c>
      <c r="R8713">
        <v>9</v>
      </c>
      <c r="S8713">
        <v>0.2</v>
      </c>
      <c r="U8713" s="1" t="s">
        <v>141</v>
      </c>
      <c r="V8713">
        <v>11</v>
      </c>
      <c r="W8713">
        <v>20</v>
      </c>
      <c r="X8713">
        <v>13</v>
      </c>
      <c r="Y8713">
        <v>14</v>
      </c>
      <c r="Z8713">
        <v>1</v>
      </c>
      <c r="AA8713">
        <v>3</v>
      </c>
    </row>
    <row r="8714" spans="1:27" x14ac:dyDescent="0.25">
      <c r="A8714" s="1" t="s">
        <v>93</v>
      </c>
      <c r="B8714" s="1" t="s">
        <v>47</v>
      </c>
      <c r="C8714" s="1" t="s">
        <v>91</v>
      </c>
      <c r="D8714" s="1" t="s">
        <v>700</v>
      </c>
      <c r="E8714" s="1" t="s">
        <v>82</v>
      </c>
      <c r="F8714" s="1" t="s">
        <v>181</v>
      </c>
      <c r="G8714" s="1" t="str">
        <f>UPPER(players_stats[[#This Row],[Agents]])</f>
        <v>BREACH</v>
      </c>
      <c r="H8714" s="1" t="str">
        <f>IF(OR(ISNUMBER(FIND(",",players_stats[[#This Row],[Agents MAYUS]])),ISNUMBER(FIND("All Match Types",players_stats[[#This Row],[Match Type]]))),"Eliminar","")</f>
        <v/>
      </c>
      <c r="I8714">
        <v>17</v>
      </c>
      <c r="J8714">
        <v>81</v>
      </c>
      <c r="K8714">
        <v>157</v>
      </c>
      <c r="L8714">
        <v>77</v>
      </c>
      <c r="M8714">
        <v>0.71</v>
      </c>
      <c r="N8714">
        <v>107</v>
      </c>
      <c r="O8714">
        <v>59</v>
      </c>
      <c r="P8714">
        <v>41</v>
      </c>
      <c r="Q8714">
        <v>0</v>
      </c>
      <c r="R8714">
        <v>6</v>
      </c>
      <c r="S8714">
        <v>0.21</v>
      </c>
      <c r="U8714" s="1" t="s">
        <v>141</v>
      </c>
      <c r="V8714">
        <v>10</v>
      </c>
      <c r="W8714">
        <v>10</v>
      </c>
      <c r="X8714">
        <v>13</v>
      </c>
      <c r="Y8714">
        <v>7</v>
      </c>
      <c r="Z8714">
        <v>0</v>
      </c>
      <c r="AA8714">
        <v>1</v>
      </c>
    </row>
    <row r="8715" spans="1:27" x14ac:dyDescent="0.25">
      <c r="A8715" s="1" t="s">
        <v>93</v>
      </c>
      <c r="B8715" s="1" t="s">
        <v>47</v>
      </c>
      <c r="C8715" s="1" t="s">
        <v>91</v>
      </c>
      <c r="D8715" s="1" t="s">
        <v>700</v>
      </c>
      <c r="E8715" s="1" t="s">
        <v>82</v>
      </c>
      <c r="F8715" s="1" t="s">
        <v>215</v>
      </c>
      <c r="G8715" s="1" t="str">
        <f>UPPER(players_stats[[#This Row],[Agents]])</f>
        <v>KAYO</v>
      </c>
      <c r="H8715" s="1" t="str">
        <f>IF(OR(ISNUMBER(FIND(",",players_stats[[#This Row],[Agents MAYUS]])),ISNUMBER(FIND("All Match Types",players_stats[[#This Row],[Match Type]]))),"Eliminar","")</f>
        <v/>
      </c>
      <c r="I8715">
        <v>15</v>
      </c>
      <c r="J8715">
        <v>82</v>
      </c>
      <c r="K8715">
        <v>205</v>
      </c>
      <c r="L8715">
        <v>79</v>
      </c>
      <c r="M8715">
        <v>0.67</v>
      </c>
      <c r="N8715">
        <v>140</v>
      </c>
      <c r="O8715">
        <v>73</v>
      </c>
      <c r="P8715">
        <v>27</v>
      </c>
      <c r="Q8715">
        <v>13</v>
      </c>
      <c r="R8715">
        <v>0</v>
      </c>
      <c r="S8715">
        <v>0.39</v>
      </c>
      <c r="U8715" s="1" t="s">
        <v>139</v>
      </c>
      <c r="V8715">
        <v>11</v>
      </c>
      <c r="W8715">
        <v>11</v>
      </c>
      <c r="X8715">
        <v>14</v>
      </c>
      <c r="Y8715">
        <v>4</v>
      </c>
      <c r="Z8715">
        <v>2</v>
      </c>
      <c r="AA8715">
        <v>0</v>
      </c>
    </row>
    <row r="8716" spans="1:27" x14ac:dyDescent="0.25">
      <c r="A8716" s="1" t="s">
        <v>93</v>
      </c>
      <c r="B8716" s="1" t="s">
        <v>47</v>
      </c>
      <c r="C8716" s="1" t="s">
        <v>91</v>
      </c>
      <c r="D8716" s="1" t="s">
        <v>700</v>
      </c>
      <c r="E8716" s="1" t="s">
        <v>82</v>
      </c>
      <c r="F8716" s="1" t="s">
        <v>227</v>
      </c>
      <c r="G8716" s="1" t="str">
        <f>UPPER(players_stats[[#This Row],[Agents]])</f>
        <v>BREACH, KAYO</v>
      </c>
      <c r="H8716" s="1" t="str">
        <f>IF(OR(ISNUMBER(FIND(",",players_stats[[#This Row],[Agents MAYUS]])),ISNUMBER(FIND("All Match Types",players_stats[[#This Row],[Match Type]]))),"Eliminar","")</f>
        <v>Eliminar</v>
      </c>
      <c r="I8716">
        <v>32</v>
      </c>
      <c r="J8716">
        <v>82</v>
      </c>
      <c r="K8716">
        <v>181</v>
      </c>
      <c r="L8716">
        <v>78</v>
      </c>
      <c r="M8716">
        <v>0.69</v>
      </c>
      <c r="N8716">
        <v>122</v>
      </c>
      <c r="O8716">
        <v>66</v>
      </c>
      <c r="P8716">
        <v>34</v>
      </c>
      <c r="Q8716">
        <v>6</v>
      </c>
      <c r="R8716">
        <v>3</v>
      </c>
      <c r="S8716">
        <v>0.28999999999999998</v>
      </c>
      <c r="U8716" s="1" t="s">
        <v>143</v>
      </c>
      <c r="V8716">
        <v>11</v>
      </c>
      <c r="W8716">
        <v>21</v>
      </c>
      <c r="X8716">
        <v>27</v>
      </c>
      <c r="Y8716">
        <v>11</v>
      </c>
      <c r="Z8716">
        <v>2</v>
      </c>
      <c r="AA8716">
        <v>1</v>
      </c>
    </row>
    <row r="8717" spans="1:27" x14ac:dyDescent="0.25">
      <c r="A8717" s="1" t="s">
        <v>93</v>
      </c>
      <c r="B8717" s="1" t="s">
        <v>47</v>
      </c>
      <c r="C8717" s="1" t="s">
        <v>91</v>
      </c>
      <c r="D8717" s="1" t="s">
        <v>1240</v>
      </c>
      <c r="E8717" s="1" t="s">
        <v>82</v>
      </c>
      <c r="F8717" s="1" t="s">
        <v>133</v>
      </c>
      <c r="G8717" s="1" t="str">
        <f>UPPER(players_stats[[#This Row],[Agents]])</f>
        <v>CYPHER</v>
      </c>
      <c r="H8717" s="1" t="str">
        <f>IF(OR(ISNUMBER(FIND(",",players_stats[[#This Row],[Agents MAYUS]])),ISNUMBER(FIND("All Match Types",players_stats[[#This Row],[Match Type]]))),"Eliminar","")</f>
        <v/>
      </c>
      <c r="I8717">
        <v>17</v>
      </c>
      <c r="J8717">
        <v>61</v>
      </c>
      <c r="K8717">
        <v>157</v>
      </c>
      <c r="L8717">
        <v>57</v>
      </c>
      <c r="M8717">
        <v>0.41</v>
      </c>
      <c r="N8717">
        <v>98</v>
      </c>
      <c r="O8717">
        <v>47</v>
      </c>
      <c r="P8717">
        <v>29</v>
      </c>
      <c r="Q8717">
        <v>0</v>
      </c>
      <c r="R8717">
        <v>12</v>
      </c>
      <c r="S8717">
        <v>0.32</v>
      </c>
      <c r="U8717" s="1" t="s">
        <v>211</v>
      </c>
      <c r="V8717">
        <v>8</v>
      </c>
      <c r="W8717">
        <v>8</v>
      </c>
      <c r="X8717">
        <v>14</v>
      </c>
      <c r="Y8717">
        <v>5</v>
      </c>
      <c r="Z8717">
        <v>0</v>
      </c>
      <c r="AA8717">
        <v>2</v>
      </c>
    </row>
    <row r="8718" spans="1:27" x14ac:dyDescent="0.25">
      <c r="A8718" s="1" t="s">
        <v>93</v>
      </c>
      <c r="B8718" s="1" t="s">
        <v>47</v>
      </c>
      <c r="C8718" s="1" t="s">
        <v>91</v>
      </c>
      <c r="D8718" s="1" t="s">
        <v>1240</v>
      </c>
      <c r="E8718" s="1" t="s">
        <v>82</v>
      </c>
      <c r="F8718" s="1" t="s">
        <v>134</v>
      </c>
      <c r="G8718" s="1" t="str">
        <f>UPPER(players_stats[[#This Row],[Agents]])</f>
        <v>KILLJOY</v>
      </c>
      <c r="H8718" s="1" t="str">
        <f>IF(OR(ISNUMBER(FIND(",",players_stats[[#This Row],[Agents MAYUS]])),ISNUMBER(FIND("All Match Types",players_stats[[#This Row],[Match Type]]))),"Eliminar","")</f>
        <v/>
      </c>
      <c r="I8718">
        <v>15</v>
      </c>
      <c r="J8718">
        <v>97</v>
      </c>
      <c r="K8718">
        <v>211</v>
      </c>
      <c r="L8718">
        <v>77</v>
      </c>
      <c r="M8718">
        <v>0.73</v>
      </c>
      <c r="N8718">
        <v>130</v>
      </c>
      <c r="O8718">
        <v>67</v>
      </c>
      <c r="P8718">
        <v>27</v>
      </c>
      <c r="Q8718">
        <v>27</v>
      </c>
      <c r="R8718">
        <v>7</v>
      </c>
      <c r="S8718">
        <v>0.5</v>
      </c>
      <c r="U8718" s="1" t="s">
        <v>184</v>
      </c>
      <c r="V8718">
        <v>10</v>
      </c>
      <c r="W8718">
        <v>10</v>
      </c>
      <c r="X8718">
        <v>13</v>
      </c>
      <c r="Y8718">
        <v>4</v>
      </c>
      <c r="Z8718">
        <v>4</v>
      </c>
      <c r="AA8718">
        <v>1</v>
      </c>
    </row>
    <row r="8719" spans="1:27" x14ac:dyDescent="0.25">
      <c r="A8719" s="1" t="s">
        <v>93</v>
      </c>
      <c r="B8719" s="1" t="s">
        <v>47</v>
      </c>
      <c r="C8719" s="1" t="s">
        <v>91</v>
      </c>
      <c r="D8719" s="1" t="s">
        <v>1240</v>
      </c>
      <c r="E8719" s="1" t="s">
        <v>82</v>
      </c>
      <c r="F8719" s="1" t="s">
        <v>136</v>
      </c>
      <c r="G8719" s="1" t="str">
        <f>UPPER(players_stats[[#This Row],[Agents]])</f>
        <v>CYPHER, KILLJOY</v>
      </c>
      <c r="H8719" s="1" t="str">
        <f>IF(OR(ISNUMBER(FIND(",",players_stats[[#This Row],[Agents MAYUS]])),ISNUMBER(FIND("All Match Types",players_stats[[#This Row],[Match Type]]))),"Eliminar","")</f>
        <v>Eliminar</v>
      </c>
      <c r="I8719">
        <v>32</v>
      </c>
      <c r="J8719">
        <v>78</v>
      </c>
      <c r="K8719">
        <v>184</v>
      </c>
      <c r="L8719">
        <v>67</v>
      </c>
      <c r="M8719">
        <v>0.56000000000000005</v>
      </c>
      <c r="N8719">
        <v>113</v>
      </c>
      <c r="O8719">
        <v>56</v>
      </c>
      <c r="P8719">
        <v>28</v>
      </c>
      <c r="Q8719">
        <v>13</v>
      </c>
      <c r="R8719">
        <v>9</v>
      </c>
      <c r="S8719">
        <v>0.41</v>
      </c>
      <c r="U8719" s="1" t="s">
        <v>204</v>
      </c>
      <c r="V8719">
        <v>10</v>
      </c>
      <c r="W8719">
        <v>18</v>
      </c>
      <c r="X8719">
        <v>27</v>
      </c>
      <c r="Y8719">
        <v>9</v>
      </c>
      <c r="Z8719">
        <v>4</v>
      </c>
      <c r="AA8719">
        <v>3</v>
      </c>
    </row>
    <row r="8720" spans="1:27" x14ac:dyDescent="0.25">
      <c r="A8720" s="1" t="s">
        <v>93</v>
      </c>
      <c r="B8720" s="1" t="s">
        <v>47</v>
      </c>
      <c r="C8720" s="1" t="s">
        <v>91</v>
      </c>
      <c r="D8720" s="1" t="s">
        <v>706</v>
      </c>
      <c r="E8720" s="1" t="s">
        <v>82</v>
      </c>
      <c r="F8720" s="1" t="s">
        <v>138</v>
      </c>
      <c r="G8720" s="1" t="str">
        <f>UPPER(players_stats[[#This Row],[Agents]])</f>
        <v>GEKKO</v>
      </c>
      <c r="H8720" s="1" t="str">
        <f>IF(OR(ISNUMBER(FIND(",",players_stats[[#This Row],[Agents MAYUS]])),ISNUMBER(FIND("All Match Types",players_stats[[#This Row],[Match Type]]))),"Eliminar","")</f>
        <v/>
      </c>
      <c r="I8720">
        <v>15</v>
      </c>
      <c r="J8720">
        <v>39</v>
      </c>
      <c r="K8720">
        <v>118</v>
      </c>
      <c r="L8720">
        <v>43</v>
      </c>
      <c r="M8720">
        <v>0.47</v>
      </c>
      <c r="N8720">
        <v>74</v>
      </c>
      <c r="O8720">
        <v>4</v>
      </c>
      <c r="P8720">
        <v>7</v>
      </c>
      <c r="Q8720">
        <v>13</v>
      </c>
      <c r="R8720">
        <v>7</v>
      </c>
      <c r="S8720">
        <v>0.21</v>
      </c>
      <c r="U8720" s="1" t="s">
        <v>141</v>
      </c>
      <c r="V8720">
        <v>6</v>
      </c>
      <c r="W8720">
        <v>6</v>
      </c>
      <c r="X8720">
        <v>14</v>
      </c>
      <c r="Y8720">
        <v>1</v>
      </c>
      <c r="Z8720">
        <v>2</v>
      </c>
      <c r="AA8720">
        <v>1</v>
      </c>
    </row>
    <row r="8721" spans="1:27" x14ac:dyDescent="0.25">
      <c r="A8721" s="1" t="s">
        <v>93</v>
      </c>
      <c r="B8721" s="1" t="s">
        <v>47</v>
      </c>
      <c r="C8721" s="1" t="s">
        <v>91</v>
      </c>
      <c r="D8721" s="1" t="s">
        <v>706</v>
      </c>
      <c r="E8721" s="1" t="s">
        <v>82</v>
      </c>
      <c r="F8721" s="1" t="s">
        <v>146</v>
      </c>
      <c r="G8721" s="1" t="str">
        <f>UPPER(players_stats[[#This Row],[Agents]])</f>
        <v>RAZE</v>
      </c>
      <c r="H8721" s="1" t="str">
        <f>IF(OR(ISNUMBER(FIND(",",players_stats[[#This Row],[Agents MAYUS]])),ISNUMBER(FIND("All Match Types",players_stats[[#This Row],[Match Type]]))),"Eliminar","")</f>
        <v/>
      </c>
      <c r="I8721">
        <v>17</v>
      </c>
      <c r="J8721">
        <v>135</v>
      </c>
      <c r="K8721">
        <v>276</v>
      </c>
      <c r="L8721">
        <v>10</v>
      </c>
      <c r="M8721">
        <v>1</v>
      </c>
      <c r="N8721">
        <v>194</v>
      </c>
      <c r="O8721">
        <v>82</v>
      </c>
      <c r="P8721">
        <v>53</v>
      </c>
      <c r="Q8721">
        <v>35</v>
      </c>
      <c r="R8721">
        <v>12</v>
      </c>
      <c r="S8721">
        <v>0.09</v>
      </c>
      <c r="U8721" s="1" t="s">
        <v>143</v>
      </c>
      <c r="V8721">
        <v>14</v>
      </c>
      <c r="W8721">
        <v>14</v>
      </c>
      <c r="X8721">
        <v>14</v>
      </c>
      <c r="Y8721">
        <v>9</v>
      </c>
      <c r="Z8721">
        <v>6</v>
      </c>
      <c r="AA8721">
        <v>2</v>
      </c>
    </row>
    <row r="8722" spans="1:27" x14ac:dyDescent="0.25">
      <c r="A8722" s="1" t="s">
        <v>93</v>
      </c>
      <c r="B8722" s="1" t="s">
        <v>47</v>
      </c>
      <c r="C8722" s="1" t="s">
        <v>91</v>
      </c>
      <c r="D8722" s="1" t="s">
        <v>706</v>
      </c>
      <c r="E8722" s="1" t="s">
        <v>82</v>
      </c>
      <c r="F8722" s="1" t="s">
        <v>375</v>
      </c>
      <c r="G8722" s="1" t="str">
        <f>UPPER(players_stats[[#This Row],[Agents]])</f>
        <v>GEKKO, RAZE</v>
      </c>
      <c r="H8722" s="1" t="str">
        <f>IF(OR(ISNUMBER(FIND(",",players_stats[[#This Row],[Agents MAYUS]])),ISNUMBER(FIND("All Match Types",players_stats[[#This Row],[Match Type]]))),"Eliminar","")</f>
        <v>Eliminar</v>
      </c>
      <c r="I8722">
        <v>32</v>
      </c>
      <c r="J8722">
        <v>9</v>
      </c>
      <c r="K8722">
        <v>197</v>
      </c>
      <c r="L8722">
        <v>71</v>
      </c>
      <c r="M8722">
        <v>0.75</v>
      </c>
      <c r="N8722">
        <v>137</v>
      </c>
      <c r="O8722">
        <v>63</v>
      </c>
      <c r="P8722">
        <v>31</v>
      </c>
      <c r="Q8722">
        <v>25</v>
      </c>
      <c r="R8722">
        <v>9</v>
      </c>
      <c r="S8722">
        <v>0.12</v>
      </c>
      <c r="U8722" s="1" t="s">
        <v>184</v>
      </c>
      <c r="V8722">
        <v>14</v>
      </c>
      <c r="W8722">
        <v>20</v>
      </c>
      <c r="X8722">
        <v>28</v>
      </c>
      <c r="Y8722">
        <v>10</v>
      </c>
      <c r="Z8722">
        <v>8</v>
      </c>
      <c r="AA8722">
        <v>3</v>
      </c>
    </row>
    <row r="8723" spans="1:27" x14ac:dyDescent="0.25">
      <c r="A8723" s="1" t="s">
        <v>93</v>
      </c>
      <c r="B8723" s="1" t="s">
        <v>47</v>
      </c>
      <c r="C8723" s="1" t="s">
        <v>91</v>
      </c>
      <c r="D8723" s="1" t="s">
        <v>703</v>
      </c>
      <c r="E8723" s="1" t="s">
        <v>82</v>
      </c>
      <c r="F8723" s="1" t="s">
        <v>140</v>
      </c>
      <c r="G8723" s="1" t="str">
        <f>UPPER(players_stats[[#This Row],[Agents]])</f>
        <v>OMEN</v>
      </c>
      <c r="H8723" s="1" t="str">
        <f>IF(OR(ISNUMBER(FIND(",",players_stats[[#This Row],[Agents MAYUS]])),ISNUMBER(FIND("All Match Types",players_stats[[#This Row],[Match Type]]))),"Eliminar","")</f>
        <v/>
      </c>
      <c r="I8723">
        <v>17</v>
      </c>
      <c r="J8723">
        <v>83</v>
      </c>
      <c r="K8723">
        <v>204</v>
      </c>
      <c r="L8723">
        <v>10</v>
      </c>
      <c r="M8723">
        <v>0.47</v>
      </c>
      <c r="N8723">
        <v>122</v>
      </c>
      <c r="O8723">
        <v>82</v>
      </c>
      <c r="P8723">
        <v>0</v>
      </c>
      <c r="Q8723">
        <v>12</v>
      </c>
      <c r="R8723">
        <v>6</v>
      </c>
      <c r="S8723">
        <v>0.54</v>
      </c>
      <c r="U8723" s="1" t="s">
        <v>143</v>
      </c>
      <c r="V8723">
        <v>14</v>
      </c>
      <c r="W8723">
        <v>14</v>
      </c>
      <c r="X8723">
        <v>14</v>
      </c>
      <c r="Y8723">
        <v>0</v>
      </c>
      <c r="Z8723">
        <v>2</v>
      </c>
      <c r="AA8723">
        <v>1</v>
      </c>
    </row>
    <row r="8724" spans="1:27" x14ac:dyDescent="0.25">
      <c r="A8724" s="1" t="s">
        <v>93</v>
      </c>
      <c r="B8724" s="1" t="s">
        <v>47</v>
      </c>
      <c r="C8724" s="1" t="s">
        <v>91</v>
      </c>
      <c r="D8724" s="1" t="s">
        <v>703</v>
      </c>
      <c r="E8724" s="1" t="s">
        <v>82</v>
      </c>
      <c r="F8724" s="1" t="s">
        <v>152</v>
      </c>
      <c r="G8724" s="1" t="str">
        <f>UPPER(players_stats[[#This Row],[Agents]])</f>
        <v>VIPER</v>
      </c>
      <c r="H8724" s="1" t="str">
        <f>IF(OR(ISNUMBER(FIND(",",players_stats[[#This Row],[Agents MAYUS]])),ISNUMBER(FIND("All Match Types",players_stats[[#This Row],[Match Type]]))),"Eliminar","")</f>
        <v/>
      </c>
      <c r="I8724">
        <v>15</v>
      </c>
      <c r="J8724">
        <v>23</v>
      </c>
      <c r="K8724">
        <v>64</v>
      </c>
      <c r="L8724">
        <v>2</v>
      </c>
      <c r="M8724">
        <v>0.27</v>
      </c>
      <c r="N8724">
        <v>58</v>
      </c>
      <c r="O8724">
        <v>2</v>
      </c>
      <c r="P8724">
        <v>7</v>
      </c>
      <c r="Q8724">
        <v>0</v>
      </c>
      <c r="R8724">
        <v>7</v>
      </c>
      <c r="S8724">
        <v>0.36</v>
      </c>
      <c r="U8724" s="1" t="s">
        <v>184</v>
      </c>
      <c r="V8724">
        <v>3</v>
      </c>
      <c r="W8724">
        <v>3</v>
      </c>
      <c r="X8724">
        <v>15</v>
      </c>
      <c r="Y8724">
        <v>1</v>
      </c>
      <c r="Z8724">
        <v>0</v>
      </c>
      <c r="AA8724">
        <v>1</v>
      </c>
    </row>
    <row r="8725" spans="1:27" x14ac:dyDescent="0.25">
      <c r="A8725" s="1" t="s">
        <v>93</v>
      </c>
      <c r="B8725" s="1" t="s">
        <v>47</v>
      </c>
      <c r="C8725" s="1" t="s">
        <v>91</v>
      </c>
      <c r="D8725" s="1" t="s">
        <v>703</v>
      </c>
      <c r="E8725" s="1" t="s">
        <v>82</v>
      </c>
      <c r="F8725" s="1" t="s">
        <v>225</v>
      </c>
      <c r="G8725" s="1" t="str">
        <f>UPPER(players_stats[[#This Row],[Agents]])</f>
        <v>OMEN, VIPER</v>
      </c>
      <c r="H8725" s="1" t="str">
        <f>IF(OR(ISNUMBER(FIND(",",players_stats[[#This Row],[Agents MAYUS]])),ISNUMBER(FIND("All Match Types",players_stats[[#This Row],[Match Type]]))),"Eliminar","")</f>
        <v>Eliminar</v>
      </c>
      <c r="I8725">
        <v>32</v>
      </c>
      <c r="J8725">
        <v>55</v>
      </c>
      <c r="K8725">
        <v>134</v>
      </c>
      <c r="L8725">
        <v>59</v>
      </c>
      <c r="M8725">
        <v>0.38</v>
      </c>
      <c r="N8725">
        <v>92</v>
      </c>
      <c r="O8725">
        <v>53</v>
      </c>
      <c r="P8725">
        <v>3</v>
      </c>
      <c r="Q8725">
        <v>6</v>
      </c>
      <c r="R8725">
        <v>6</v>
      </c>
      <c r="S8725">
        <v>0.47</v>
      </c>
      <c r="U8725" s="1" t="s">
        <v>167</v>
      </c>
      <c r="V8725">
        <v>14</v>
      </c>
      <c r="W8725">
        <v>17</v>
      </c>
      <c r="X8725">
        <v>29</v>
      </c>
      <c r="Y8725">
        <v>1</v>
      </c>
      <c r="Z8725">
        <v>2</v>
      </c>
      <c r="AA8725">
        <v>2</v>
      </c>
    </row>
    <row r="8726" spans="1:27" x14ac:dyDescent="0.25">
      <c r="A8726" s="1" t="s">
        <v>93</v>
      </c>
      <c r="B8726" s="1" t="s">
        <v>47</v>
      </c>
      <c r="C8726" s="1" t="s">
        <v>91</v>
      </c>
      <c r="D8726" s="1" t="s">
        <v>704</v>
      </c>
      <c r="E8726" s="1" t="s">
        <v>82</v>
      </c>
      <c r="F8726" s="1" t="s">
        <v>279</v>
      </c>
      <c r="G8726" s="1" t="str">
        <f>UPPER(players_stats[[#This Row],[Agents]])</f>
        <v>SAGE</v>
      </c>
      <c r="H8726" s="1" t="str">
        <f>IF(OR(ISNUMBER(FIND(",",players_stats[[#This Row],[Agents MAYUS]])),ISNUMBER(FIND("All Match Types",players_stats[[#This Row],[Match Type]]))),"Eliminar","")</f>
        <v/>
      </c>
      <c r="I8726">
        <v>32</v>
      </c>
      <c r="J8726">
        <v>63</v>
      </c>
      <c r="K8726">
        <v>146</v>
      </c>
      <c r="L8726">
        <v>5</v>
      </c>
      <c r="M8726">
        <v>0.56000000000000005</v>
      </c>
      <c r="N8726">
        <v>96</v>
      </c>
      <c r="O8726">
        <v>44</v>
      </c>
      <c r="P8726">
        <v>28</v>
      </c>
      <c r="Q8726">
        <v>13</v>
      </c>
      <c r="R8726">
        <v>9</v>
      </c>
      <c r="S8726">
        <v>0.12</v>
      </c>
      <c r="T8726">
        <v>0.25</v>
      </c>
      <c r="U8726" s="1" t="s">
        <v>178</v>
      </c>
      <c r="V8726">
        <v>7</v>
      </c>
      <c r="W8726">
        <v>14</v>
      </c>
      <c r="X8726">
        <v>28</v>
      </c>
      <c r="Y8726">
        <v>9</v>
      </c>
      <c r="Z8726">
        <v>4</v>
      </c>
      <c r="AA8726">
        <v>3</v>
      </c>
    </row>
    <row r="8727" spans="1:27" x14ac:dyDescent="0.25">
      <c r="A8727" s="1" t="s">
        <v>93</v>
      </c>
      <c r="B8727" s="1" t="s">
        <v>47</v>
      </c>
      <c r="C8727" s="1" t="s">
        <v>91</v>
      </c>
      <c r="D8727" s="1" t="s">
        <v>716</v>
      </c>
      <c r="E8727" s="1" t="s">
        <v>79</v>
      </c>
      <c r="F8727" s="1" t="s">
        <v>181</v>
      </c>
      <c r="G8727" s="1" t="str">
        <f>UPPER(players_stats[[#This Row],[Agents]])</f>
        <v>BREACH</v>
      </c>
      <c r="H8727" s="1" t="str">
        <f>IF(OR(ISNUMBER(FIND(",",players_stats[[#This Row],[Agents MAYUS]])),ISNUMBER(FIND("All Match Types",players_stats[[#This Row],[Match Type]]))),"Eliminar","")</f>
        <v/>
      </c>
      <c r="I8727">
        <v>41</v>
      </c>
      <c r="J8727">
        <v>47</v>
      </c>
      <c r="K8727">
        <v>98</v>
      </c>
      <c r="L8727">
        <v>39</v>
      </c>
      <c r="M8727">
        <v>0.63</v>
      </c>
      <c r="N8727">
        <v>66</v>
      </c>
      <c r="O8727">
        <v>29</v>
      </c>
      <c r="P8727">
        <v>27</v>
      </c>
      <c r="Q8727">
        <v>1</v>
      </c>
      <c r="R8727">
        <v>2</v>
      </c>
      <c r="S8727">
        <v>0.28000000000000003</v>
      </c>
      <c r="T8727">
        <v>0.25</v>
      </c>
      <c r="U8727" s="1" t="s">
        <v>178</v>
      </c>
      <c r="V8727">
        <v>6</v>
      </c>
      <c r="W8727">
        <v>12</v>
      </c>
      <c r="X8727">
        <v>31</v>
      </c>
      <c r="Y8727">
        <v>11</v>
      </c>
      <c r="Z8727">
        <v>4</v>
      </c>
      <c r="AA8727">
        <v>8</v>
      </c>
    </row>
    <row r="8728" spans="1:27" x14ac:dyDescent="0.25">
      <c r="A8728" s="1" t="s">
        <v>93</v>
      </c>
      <c r="B8728" s="1" t="s">
        <v>47</v>
      </c>
      <c r="C8728" s="1" t="s">
        <v>91</v>
      </c>
      <c r="D8728" s="1" t="s">
        <v>716</v>
      </c>
      <c r="E8728" s="1" t="s">
        <v>79</v>
      </c>
      <c r="F8728" s="1" t="s">
        <v>215</v>
      </c>
      <c r="G8728" s="1" t="str">
        <f>UPPER(players_stats[[#This Row],[Agents]])</f>
        <v>KAYO</v>
      </c>
      <c r="H8728" s="1" t="str">
        <f>IF(OR(ISNUMBER(FIND(",",players_stats[[#This Row],[Agents MAYUS]])),ISNUMBER(FIND("All Match Types",players_stats[[#This Row],[Match Type]]))),"Eliminar","")</f>
        <v/>
      </c>
      <c r="I8728">
        <v>24</v>
      </c>
      <c r="J8728">
        <v>87</v>
      </c>
      <c r="K8728">
        <v>197</v>
      </c>
      <c r="L8728">
        <v>9</v>
      </c>
      <c r="M8728">
        <v>0.79</v>
      </c>
      <c r="N8728">
        <v>128</v>
      </c>
      <c r="O8728">
        <v>79</v>
      </c>
      <c r="P8728">
        <v>33</v>
      </c>
      <c r="Q8728">
        <v>13</v>
      </c>
      <c r="R8728">
        <v>13</v>
      </c>
      <c r="S8728">
        <v>0.26</v>
      </c>
      <c r="U8728" s="1" t="s">
        <v>211</v>
      </c>
      <c r="V8728">
        <v>19</v>
      </c>
      <c r="W8728">
        <v>19</v>
      </c>
      <c r="X8728">
        <v>21</v>
      </c>
      <c r="Y8728">
        <v>8</v>
      </c>
      <c r="Z8728">
        <v>3</v>
      </c>
      <c r="AA8728">
        <v>3</v>
      </c>
    </row>
    <row r="8729" spans="1:27" x14ac:dyDescent="0.25">
      <c r="A8729" s="1" t="s">
        <v>93</v>
      </c>
      <c r="B8729" s="1" t="s">
        <v>47</v>
      </c>
      <c r="C8729" s="1" t="s">
        <v>91</v>
      </c>
      <c r="D8729" s="1" t="s">
        <v>716</v>
      </c>
      <c r="E8729" s="1" t="s">
        <v>79</v>
      </c>
      <c r="F8729" s="1" t="s">
        <v>279</v>
      </c>
      <c r="G8729" s="1" t="str">
        <f>UPPER(players_stats[[#This Row],[Agents]])</f>
        <v>SAGE</v>
      </c>
      <c r="H8729" s="1" t="str">
        <f>IF(OR(ISNUMBER(FIND(",",players_stats[[#This Row],[Agents MAYUS]])),ISNUMBER(FIND("All Match Types",players_stats[[#This Row],[Match Type]]))),"Eliminar","")</f>
        <v/>
      </c>
      <c r="I8729">
        <v>19</v>
      </c>
      <c r="J8729">
        <v>79</v>
      </c>
      <c r="K8729">
        <v>185</v>
      </c>
      <c r="L8729">
        <v>69</v>
      </c>
      <c r="M8729">
        <v>0.47</v>
      </c>
      <c r="N8729">
        <v>120</v>
      </c>
      <c r="O8729">
        <v>58</v>
      </c>
      <c r="P8729">
        <v>11</v>
      </c>
      <c r="Q8729">
        <v>16</v>
      </c>
      <c r="R8729">
        <v>26</v>
      </c>
      <c r="S8729">
        <v>0.43</v>
      </c>
      <c r="U8729" s="1" t="s">
        <v>139</v>
      </c>
      <c r="V8729">
        <v>11</v>
      </c>
      <c r="W8729">
        <v>11</v>
      </c>
      <c r="X8729">
        <v>16</v>
      </c>
      <c r="Y8729">
        <v>2</v>
      </c>
      <c r="Z8729">
        <v>3</v>
      </c>
      <c r="AA8729">
        <v>5</v>
      </c>
    </row>
    <row r="8730" spans="1:27" x14ac:dyDescent="0.25">
      <c r="A8730" s="1" t="s">
        <v>93</v>
      </c>
      <c r="B8730" s="1" t="s">
        <v>47</v>
      </c>
      <c r="C8730" s="1" t="s">
        <v>91</v>
      </c>
      <c r="D8730" s="1" t="s">
        <v>716</v>
      </c>
      <c r="E8730" s="1" t="s">
        <v>79</v>
      </c>
      <c r="F8730" s="1" t="s">
        <v>972</v>
      </c>
      <c r="G8730" s="1" t="str">
        <f>UPPER(players_stats[[#This Row],[Agents]])</f>
        <v>BREACH, KAYO, SAGE</v>
      </c>
      <c r="H8730" s="1" t="str">
        <f>IF(OR(ISNUMBER(FIND(",",players_stats[[#This Row],[Agents MAYUS]])),ISNUMBER(FIND("All Match Types",players_stats[[#This Row],[Match Type]]))),"Eliminar","")</f>
        <v>Eliminar</v>
      </c>
      <c r="I8730">
        <v>84</v>
      </c>
      <c r="J8730">
        <v>66</v>
      </c>
      <c r="K8730">
        <v>144</v>
      </c>
      <c r="L8730">
        <v>62</v>
      </c>
      <c r="M8730">
        <v>0.64</v>
      </c>
      <c r="N8730">
        <v>96</v>
      </c>
      <c r="O8730">
        <v>5</v>
      </c>
      <c r="P8730">
        <v>25</v>
      </c>
      <c r="Q8730">
        <v>12</v>
      </c>
      <c r="R8730">
        <v>19</v>
      </c>
      <c r="S8730">
        <v>0.31</v>
      </c>
      <c r="T8730">
        <v>0.09</v>
      </c>
      <c r="U8730" s="1" t="s">
        <v>192</v>
      </c>
      <c r="V8730">
        <v>19</v>
      </c>
      <c r="W8730">
        <v>42</v>
      </c>
      <c r="X8730">
        <v>68</v>
      </c>
      <c r="Y8730">
        <v>21</v>
      </c>
      <c r="Z8730">
        <v>10</v>
      </c>
      <c r="AA8730">
        <v>16</v>
      </c>
    </row>
    <row r="8731" spans="1:27" x14ac:dyDescent="0.25">
      <c r="A8731" s="1" t="s">
        <v>93</v>
      </c>
      <c r="B8731" s="1" t="s">
        <v>47</v>
      </c>
      <c r="C8731" s="1" t="s">
        <v>91</v>
      </c>
      <c r="D8731" s="1" t="s">
        <v>717</v>
      </c>
      <c r="E8731" s="1" t="s">
        <v>79</v>
      </c>
      <c r="F8731" s="1" t="s">
        <v>201</v>
      </c>
      <c r="G8731" s="1" t="str">
        <f>UPPER(players_stats[[#This Row],[Agents]])</f>
        <v>BRIMSTONE</v>
      </c>
      <c r="H8731" s="1" t="str">
        <f>IF(OR(ISNUMBER(FIND(",",players_stats[[#This Row],[Agents MAYUS]])),ISNUMBER(FIND("All Match Types",players_stats[[#This Row],[Match Type]]))),"Eliminar","")</f>
        <v/>
      </c>
      <c r="I8731">
        <v>41</v>
      </c>
      <c r="J8731">
        <v>107</v>
      </c>
      <c r="K8731">
        <v>242</v>
      </c>
      <c r="L8731">
        <v>97</v>
      </c>
      <c r="M8731">
        <v>0.68</v>
      </c>
      <c r="N8731">
        <v>158</v>
      </c>
      <c r="O8731">
        <v>73</v>
      </c>
      <c r="P8731">
        <v>32</v>
      </c>
      <c r="Q8731">
        <v>5</v>
      </c>
      <c r="R8731">
        <v>2</v>
      </c>
      <c r="S8731">
        <v>0.32</v>
      </c>
      <c r="U8731" s="1" t="s">
        <v>167</v>
      </c>
      <c r="V8731">
        <v>15</v>
      </c>
      <c r="W8731">
        <v>30</v>
      </c>
      <c r="X8731">
        <v>31</v>
      </c>
      <c r="Y8731">
        <v>13</v>
      </c>
      <c r="Z8731">
        <v>2</v>
      </c>
      <c r="AA8731">
        <v>1</v>
      </c>
    </row>
    <row r="8732" spans="1:27" x14ac:dyDescent="0.25">
      <c r="A8732" s="1" t="s">
        <v>93</v>
      </c>
      <c r="B8732" s="1" t="s">
        <v>47</v>
      </c>
      <c r="C8732" s="1" t="s">
        <v>91</v>
      </c>
      <c r="D8732" s="1" t="s">
        <v>717</v>
      </c>
      <c r="E8732" s="1" t="s">
        <v>79</v>
      </c>
      <c r="F8732" s="1" t="s">
        <v>140</v>
      </c>
      <c r="G8732" s="1" t="str">
        <f>UPPER(players_stats[[#This Row],[Agents]])</f>
        <v>OMEN</v>
      </c>
      <c r="H8732" s="1" t="str">
        <f>IF(OR(ISNUMBER(FIND(",",players_stats[[#This Row],[Agents MAYUS]])),ISNUMBER(FIND("All Match Types",players_stats[[#This Row],[Match Type]]))),"Eliminar","")</f>
        <v/>
      </c>
      <c r="I8732">
        <v>24</v>
      </c>
      <c r="J8732">
        <v>6</v>
      </c>
      <c r="K8732">
        <v>121</v>
      </c>
      <c r="L8732">
        <v>53</v>
      </c>
      <c r="M8732">
        <v>0.71</v>
      </c>
      <c r="N8732">
        <v>82</v>
      </c>
      <c r="O8732">
        <v>42</v>
      </c>
      <c r="P8732">
        <v>42</v>
      </c>
      <c r="Q8732">
        <v>8</v>
      </c>
      <c r="R8732">
        <v>17</v>
      </c>
      <c r="S8732">
        <v>0.17</v>
      </c>
      <c r="T8732">
        <v>0.33</v>
      </c>
      <c r="U8732" s="1" t="s">
        <v>156</v>
      </c>
      <c r="V8732">
        <v>10</v>
      </c>
      <c r="W8732">
        <v>10</v>
      </c>
      <c r="X8732">
        <v>19</v>
      </c>
      <c r="Y8732">
        <v>10</v>
      </c>
      <c r="Z8732">
        <v>2</v>
      </c>
      <c r="AA8732">
        <v>4</v>
      </c>
    </row>
    <row r="8733" spans="1:27" x14ac:dyDescent="0.25">
      <c r="A8733" s="1" t="s">
        <v>93</v>
      </c>
      <c r="B8733" s="1" t="s">
        <v>47</v>
      </c>
      <c r="C8733" s="1" t="s">
        <v>91</v>
      </c>
      <c r="D8733" s="1" t="s">
        <v>717</v>
      </c>
      <c r="E8733" s="1" t="s">
        <v>79</v>
      </c>
      <c r="F8733" s="1" t="s">
        <v>152</v>
      </c>
      <c r="G8733" s="1" t="str">
        <f>UPPER(players_stats[[#This Row],[Agents]])</f>
        <v>VIPER</v>
      </c>
      <c r="H8733" s="1" t="str">
        <f>IF(OR(ISNUMBER(FIND(",",players_stats[[#This Row],[Agents MAYUS]])),ISNUMBER(FIND("All Match Types",players_stats[[#This Row],[Match Type]]))),"Eliminar","")</f>
        <v/>
      </c>
      <c r="I8733">
        <v>19</v>
      </c>
      <c r="J8733">
        <v>47</v>
      </c>
      <c r="K8733">
        <v>90</v>
      </c>
      <c r="L8733">
        <v>43</v>
      </c>
      <c r="M8733">
        <v>0.47</v>
      </c>
      <c r="N8733">
        <v>60</v>
      </c>
      <c r="O8733">
        <v>32</v>
      </c>
      <c r="P8733">
        <v>21</v>
      </c>
      <c r="Q8733">
        <v>0</v>
      </c>
      <c r="R8733">
        <v>21</v>
      </c>
      <c r="S8733">
        <v>0.23</v>
      </c>
      <c r="U8733" s="1" t="s">
        <v>141</v>
      </c>
      <c r="V8733">
        <v>6</v>
      </c>
      <c r="W8733">
        <v>6</v>
      </c>
      <c r="X8733">
        <v>14</v>
      </c>
      <c r="Y8733">
        <v>4</v>
      </c>
      <c r="Z8733">
        <v>0</v>
      </c>
      <c r="AA8733">
        <v>4</v>
      </c>
    </row>
    <row r="8734" spans="1:27" x14ac:dyDescent="0.25">
      <c r="A8734" s="1" t="s">
        <v>93</v>
      </c>
      <c r="B8734" s="1" t="s">
        <v>47</v>
      </c>
      <c r="C8734" s="1" t="s">
        <v>91</v>
      </c>
      <c r="D8734" s="1" t="s">
        <v>717</v>
      </c>
      <c r="E8734" s="1" t="s">
        <v>79</v>
      </c>
      <c r="F8734" s="1" t="s">
        <v>385</v>
      </c>
      <c r="G8734" s="1" t="str">
        <f>UPPER(players_stats[[#This Row],[Agents]])</f>
        <v>BRIMSTONE, OMEN, VIPER</v>
      </c>
      <c r="H8734" s="1" t="str">
        <f>IF(OR(ISNUMBER(FIND(",",players_stats[[#This Row],[Agents MAYUS]])),ISNUMBER(FIND("All Match Types",players_stats[[#This Row],[Match Type]]))),"Eliminar","")</f>
        <v>Eliminar</v>
      </c>
      <c r="I8734">
        <v>84</v>
      </c>
      <c r="J8734">
        <v>8</v>
      </c>
      <c r="K8734">
        <v>174</v>
      </c>
      <c r="L8734">
        <v>72</v>
      </c>
      <c r="M8734">
        <v>0.64</v>
      </c>
      <c r="N8734">
        <v>114</v>
      </c>
      <c r="O8734">
        <v>55</v>
      </c>
      <c r="P8734">
        <v>32</v>
      </c>
      <c r="Q8734">
        <v>5</v>
      </c>
      <c r="R8734">
        <v>11</v>
      </c>
      <c r="S8734">
        <v>0.27</v>
      </c>
      <c r="T8734">
        <v>0.09</v>
      </c>
      <c r="U8734" s="1" t="s">
        <v>192</v>
      </c>
      <c r="V8734">
        <v>15</v>
      </c>
      <c r="W8734">
        <v>46</v>
      </c>
      <c r="X8734">
        <v>64</v>
      </c>
      <c r="Y8734">
        <v>27</v>
      </c>
      <c r="Z8734">
        <v>4</v>
      </c>
      <c r="AA8734">
        <v>9</v>
      </c>
    </row>
    <row r="8735" spans="1:27" x14ac:dyDescent="0.25">
      <c r="A8735" s="1" t="s">
        <v>93</v>
      </c>
      <c r="B8735" s="1" t="s">
        <v>47</v>
      </c>
      <c r="C8735" s="1" t="s">
        <v>91</v>
      </c>
      <c r="D8735" s="1" t="s">
        <v>718</v>
      </c>
      <c r="E8735" s="1" t="s">
        <v>79</v>
      </c>
      <c r="F8735" s="1" t="s">
        <v>133</v>
      </c>
      <c r="G8735" s="1" t="str">
        <f>UPPER(players_stats[[#This Row],[Agents]])</f>
        <v>CYPHER</v>
      </c>
      <c r="H8735" s="1" t="str">
        <f>IF(OR(ISNUMBER(FIND(",",players_stats[[#This Row],[Agents MAYUS]])),ISNUMBER(FIND("All Match Types",players_stats[[#This Row],[Match Type]]))),"Eliminar","")</f>
        <v/>
      </c>
      <c r="I8735">
        <v>24</v>
      </c>
      <c r="J8735">
        <v>138</v>
      </c>
      <c r="K8735">
        <v>236</v>
      </c>
      <c r="L8735">
        <v>15</v>
      </c>
      <c r="M8735">
        <v>0.71</v>
      </c>
      <c r="N8735">
        <v>158</v>
      </c>
      <c r="O8735">
        <v>88</v>
      </c>
      <c r="P8735">
        <v>29</v>
      </c>
      <c r="Q8735">
        <v>4</v>
      </c>
      <c r="R8735">
        <v>0</v>
      </c>
      <c r="S8735">
        <v>0.42</v>
      </c>
      <c r="T8735">
        <v>0.2</v>
      </c>
      <c r="U8735" s="1" t="s">
        <v>235</v>
      </c>
      <c r="V8735">
        <v>21</v>
      </c>
      <c r="W8735">
        <v>21</v>
      </c>
      <c r="X8735">
        <v>14</v>
      </c>
      <c r="Y8735">
        <v>7</v>
      </c>
      <c r="Z8735">
        <v>1</v>
      </c>
      <c r="AA8735">
        <v>0</v>
      </c>
    </row>
    <row r="8736" spans="1:27" x14ac:dyDescent="0.25">
      <c r="A8736" s="1" t="s">
        <v>93</v>
      </c>
      <c r="B8736" s="1" t="s">
        <v>47</v>
      </c>
      <c r="C8736" s="1" t="s">
        <v>91</v>
      </c>
      <c r="D8736" s="1" t="s">
        <v>718</v>
      </c>
      <c r="E8736" s="1" t="s">
        <v>79</v>
      </c>
      <c r="F8736" s="1" t="s">
        <v>134</v>
      </c>
      <c r="G8736" s="1" t="str">
        <f>UPPER(players_stats[[#This Row],[Agents]])</f>
        <v>KILLJOY</v>
      </c>
      <c r="H8736" s="1" t="str">
        <f>IF(OR(ISNUMBER(FIND(",",players_stats[[#This Row],[Agents MAYUS]])),ISNUMBER(FIND("All Match Types",players_stats[[#This Row],[Match Type]]))),"Eliminar","")</f>
        <v/>
      </c>
      <c r="I8736">
        <v>19</v>
      </c>
      <c r="J8736">
        <v>73</v>
      </c>
      <c r="K8736">
        <v>130</v>
      </c>
      <c r="L8736">
        <v>6</v>
      </c>
      <c r="M8736">
        <v>0.53</v>
      </c>
      <c r="N8736">
        <v>87</v>
      </c>
      <c r="O8736">
        <v>47</v>
      </c>
      <c r="P8736">
        <v>0</v>
      </c>
      <c r="Q8736">
        <v>0</v>
      </c>
      <c r="R8736">
        <v>5</v>
      </c>
      <c r="S8736">
        <v>0.39</v>
      </c>
      <c r="U8736" s="1" t="s">
        <v>184</v>
      </c>
      <c r="V8736">
        <v>9</v>
      </c>
      <c r="W8736">
        <v>9</v>
      </c>
      <c r="X8736">
        <v>15</v>
      </c>
      <c r="Y8736">
        <v>0</v>
      </c>
      <c r="Z8736">
        <v>0</v>
      </c>
      <c r="AA8736">
        <v>1</v>
      </c>
    </row>
    <row r="8737" spans="1:27" x14ac:dyDescent="0.25">
      <c r="A8737" s="1" t="s">
        <v>93</v>
      </c>
      <c r="B8737" s="1" t="s">
        <v>47</v>
      </c>
      <c r="C8737" s="1" t="s">
        <v>91</v>
      </c>
      <c r="D8737" s="1" t="s">
        <v>718</v>
      </c>
      <c r="E8737" s="1" t="s">
        <v>79</v>
      </c>
      <c r="F8737" s="1" t="s">
        <v>152</v>
      </c>
      <c r="G8737" s="1" t="str">
        <f>UPPER(players_stats[[#This Row],[Agents]])</f>
        <v>VIPER</v>
      </c>
      <c r="H8737" s="1" t="str">
        <f>IF(OR(ISNUMBER(FIND(",",players_stats[[#This Row],[Agents MAYUS]])),ISNUMBER(FIND("All Match Types",players_stats[[#This Row],[Match Type]]))),"Eliminar","")</f>
        <v/>
      </c>
      <c r="I8737">
        <v>41</v>
      </c>
      <c r="J8737">
        <v>121</v>
      </c>
      <c r="K8737">
        <v>198</v>
      </c>
      <c r="L8737">
        <v>123</v>
      </c>
      <c r="M8737">
        <v>0.71</v>
      </c>
      <c r="N8737">
        <v>131</v>
      </c>
      <c r="O8737">
        <v>78</v>
      </c>
      <c r="P8737">
        <v>15</v>
      </c>
      <c r="Q8737">
        <v>2</v>
      </c>
      <c r="R8737">
        <v>7</v>
      </c>
      <c r="S8737">
        <v>0.59</v>
      </c>
      <c r="T8737">
        <v>0.14000000000000001</v>
      </c>
      <c r="U8737" s="1" t="s">
        <v>165</v>
      </c>
      <c r="V8737">
        <v>18</v>
      </c>
      <c r="W8737">
        <v>32</v>
      </c>
      <c r="X8737">
        <v>26</v>
      </c>
      <c r="Y8737">
        <v>6</v>
      </c>
      <c r="Z8737">
        <v>1</v>
      </c>
      <c r="AA8737">
        <v>3</v>
      </c>
    </row>
    <row r="8738" spans="1:27" x14ac:dyDescent="0.25">
      <c r="A8738" s="1" t="s">
        <v>93</v>
      </c>
      <c r="B8738" s="1" t="s">
        <v>47</v>
      </c>
      <c r="C8738" s="1" t="s">
        <v>91</v>
      </c>
      <c r="D8738" s="1" t="s">
        <v>718</v>
      </c>
      <c r="E8738" s="1" t="s">
        <v>79</v>
      </c>
      <c r="F8738" s="1" t="s">
        <v>257</v>
      </c>
      <c r="G8738" s="1" t="str">
        <f>UPPER(players_stats[[#This Row],[Agents]])</f>
        <v>CYPHER, KILLJOY, VIPER</v>
      </c>
      <c r="H8738" s="1" t="str">
        <f>IF(OR(ISNUMBER(FIND(",",players_stats[[#This Row],[Agents MAYUS]])),ISNUMBER(FIND("All Match Types",players_stats[[#This Row],[Match Type]]))),"Eliminar","")</f>
        <v>Eliminar</v>
      </c>
      <c r="I8738">
        <v>84</v>
      </c>
      <c r="J8738">
        <v>115</v>
      </c>
      <c r="K8738">
        <v>190</v>
      </c>
      <c r="L8738">
        <v>113</v>
      </c>
      <c r="M8738">
        <v>0.67</v>
      </c>
      <c r="N8738">
        <v>128</v>
      </c>
      <c r="O8738">
        <v>74</v>
      </c>
      <c r="P8738">
        <v>15</v>
      </c>
      <c r="Q8738">
        <v>2</v>
      </c>
      <c r="R8738">
        <v>5</v>
      </c>
      <c r="S8738">
        <v>0.49</v>
      </c>
      <c r="T8738">
        <v>0.13</v>
      </c>
      <c r="U8738" s="1" t="s">
        <v>451</v>
      </c>
      <c r="V8738">
        <v>21</v>
      </c>
      <c r="W8738">
        <v>62</v>
      </c>
      <c r="X8738">
        <v>55</v>
      </c>
      <c r="Y8738">
        <v>13</v>
      </c>
      <c r="Z8738">
        <v>2</v>
      </c>
      <c r="AA8738">
        <v>4</v>
      </c>
    </row>
    <row r="8739" spans="1:27" x14ac:dyDescent="0.25">
      <c r="A8739" s="1" t="s">
        <v>93</v>
      </c>
      <c r="B8739" s="1" t="s">
        <v>47</v>
      </c>
      <c r="C8739" s="1" t="s">
        <v>91</v>
      </c>
      <c r="D8739" s="1" t="s">
        <v>719</v>
      </c>
      <c r="E8739" s="1" t="s">
        <v>79</v>
      </c>
      <c r="F8739" s="1" t="s">
        <v>138</v>
      </c>
      <c r="G8739" s="1" t="str">
        <f>UPPER(players_stats[[#This Row],[Agents]])</f>
        <v>GEKKO</v>
      </c>
      <c r="H8739" s="1" t="str">
        <f>IF(OR(ISNUMBER(FIND(",",players_stats[[#This Row],[Agents MAYUS]])),ISNUMBER(FIND("All Match Types",players_stats[[#This Row],[Match Type]]))),"Eliminar","")</f>
        <v/>
      </c>
      <c r="I8739">
        <v>24</v>
      </c>
      <c r="J8739">
        <v>74</v>
      </c>
      <c r="K8739">
        <v>173</v>
      </c>
      <c r="L8739">
        <v>79</v>
      </c>
      <c r="M8739">
        <v>0.75</v>
      </c>
      <c r="N8739">
        <v>110</v>
      </c>
      <c r="O8739">
        <v>63</v>
      </c>
      <c r="P8739">
        <v>17</v>
      </c>
      <c r="Q8739">
        <v>4</v>
      </c>
      <c r="R8739">
        <v>4</v>
      </c>
      <c r="S8739">
        <v>0.28999999999999998</v>
      </c>
      <c r="U8739" s="1" t="s">
        <v>139</v>
      </c>
      <c r="V8739">
        <v>15</v>
      </c>
      <c r="W8739">
        <v>15</v>
      </c>
      <c r="X8739">
        <v>19</v>
      </c>
      <c r="Y8739">
        <v>4</v>
      </c>
      <c r="Z8739">
        <v>1</v>
      </c>
      <c r="AA8739">
        <v>1</v>
      </c>
    </row>
    <row r="8740" spans="1:27" x14ac:dyDescent="0.25">
      <c r="A8740" s="1" t="s">
        <v>93</v>
      </c>
      <c r="B8740" s="1" t="s">
        <v>47</v>
      </c>
      <c r="C8740" s="1" t="s">
        <v>91</v>
      </c>
      <c r="D8740" s="1" t="s">
        <v>719</v>
      </c>
      <c r="E8740" s="1" t="s">
        <v>79</v>
      </c>
      <c r="F8740" s="1" t="s">
        <v>208</v>
      </c>
      <c r="G8740" s="1" t="str">
        <f>UPPER(players_stats[[#This Row],[Agents]])</f>
        <v>SKYE</v>
      </c>
      <c r="H8740" s="1" t="str">
        <f>IF(OR(ISNUMBER(FIND(",",players_stats[[#This Row],[Agents MAYUS]])),ISNUMBER(FIND("All Match Types",players_stats[[#This Row],[Match Type]]))),"Eliminar","")</f>
        <v/>
      </c>
      <c r="I8740">
        <v>41</v>
      </c>
      <c r="J8740">
        <v>73</v>
      </c>
      <c r="K8740">
        <v>143</v>
      </c>
      <c r="L8740">
        <v>7</v>
      </c>
      <c r="M8740">
        <v>0.56000000000000005</v>
      </c>
      <c r="N8740">
        <v>94</v>
      </c>
      <c r="O8740">
        <v>51</v>
      </c>
      <c r="P8740">
        <v>22</v>
      </c>
      <c r="Q8740">
        <v>7</v>
      </c>
      <c r="R8740">
        <v>2</v>
      </c>
      <c r="S8740">
        <v>0.26</v>
      </c>
      <c r="U8740" s="1" t="s">
        <v>211</v>
      </c>
      <c r="V8740">
        <v>13</v>
      </c>
      <c r="W8740">
        <v>21</v>
      </c>
      <c r="X8740">
        <v>30</v>
      </c>
      <c r="Y8740">
        <v>9</v>
      </c>
      <c r="Z8740">
        <v>3</v>
      </c>
      <c r="AA8740">
        <v>8</v>
      </c>
    </row>
    <row r="8741" spans="1:27" x14ac:dyDescent="0.25">
      <c r="A8741" s="1" t="s">
        <v>93</v>
      </c>
      <c r="B8741" s="1" t="s">
        <v>47</v>
      </c>
      <c r="C8741" s="1" t="s">
        <v>91</v>
      </c>
      <c r="D8741" s="1" t="s">
        <v>719</v>
      </c>
      <c r="E8741" s="1" t="s">
        <v>79</v>
      </c>
      <c r="F8741" s="1" t="s">
        <v>151</v>
      </c>
      <c r="G8741" s="1" t="str">
        <f>UPPER(players_stats[[#This Row],[Agents]])</f>
        <v>SOVA</v>
      </c>
      <c r="H8741" s="1" t="str">
        <f>IF(OR(ISNUMBER(FIND(",",players_stats[[#This Row],[Agents MAYUS]])),ISNUMBER(FIND("All Match Types",players_stats[[#This Row],[Match Type]]))),"Eliminar","")</f>
        <v/>
      </c>
      <c r="I8741">
        <v>19</v>
      </c>
      <c r="J8741">
        <v>73</v>
      </c>
      <c r="K8741">
        <v>160</v>
      </c>
      <c r="L8741">
        <v>5</v>
      </c>
      <c r="M8741">
        <v>0.68</v>
      </c>
      <c r="N8741">
        <v>118</v>
      </c>
      <c r="O8741">
        <v>42</v>
      </c>
      <c r="P8741">
        <v>63</v>
      </c>
      <c r="Q8741">
        <v>0</v>
      </c>
      <c r="R8741">
        <v>11</v>
      </c>
      <c r="S8741">
        <v>0.23</v>
      </c>
      <c r="U8741" s="1" t="s">
        <v>141</v>
      </c>
      <c r="V8741">
        <v>8</v>
      </c>
      <c r="W8741">
        <v>8</v>
      </c>
      <c r="X8741">
        <v>16</v>
      </c>
      <c r="Y8741">
        <v>12</v>
      </c>
      <c r="Z8741">
        <v>0</v>
      </c>
      <c r="AA8741">
        <v>2</v>
      </c>
    </row>
    <row r="8742" spans="1:27" x14ac:dyDescent="0.25">
      <c r="A8742" s="1" t="s">
        <v>93</v>
      </c>
      <c r="B8742" s="1" t="s">
        <v>47</v>
      </c>
      <c r="C8742" s="1" t="s">
        <v>91</v>
      </c>
      <c r="D8742" s="1" t="s">
        <v>719</v>
      </c>
      <c r="E8742" s="1" t="s">
        <v>79</v>
      </c>
      <c r="F8742" s="1" t="s">
        <v>908</v>
      </c>
      <c r="G8742" s="1" t="str">
        <f>UPPER(players_stats[[#This Row],[Agents]])</f>
        <v>GEKKO, SKYE, SOVA</v>
      </c>
      <c r="H8742" s="1" t="str">
        <f>IF(OR(ISNUMBER(FIND(",",players_stats[[#This Row],[Agents MAYUS]])),ISNUMBER(FIND("All Match Types",players_stats[[#This Row],[Match Type]]))),"Eliminar","")</f>
        <v>Eliminar</v>
      </c>
      <c r="I8742">
        <v>84</v>
      </c>
      <c r="J8742">
        <v>73</v>
      </c>
      <c r="K8742">
        <v>155</v>
      </c>
      <c r="L8742">
        <v>68</v>
      </c>
      <c r="M8742">
        <v>0.64</v>
      </c>
      <c r="N8742">
        <v>104</v>
      </c>
      <c r="O8742">
        <v>52</v>
      </c>
      <c r="P8742">
        <v>3</v>
      </c>
      <c r="Q8742">
        <v>5</v>
      </c>
      <c r="R8742">
        <v>13</v>
      </c>
      <c r="S8742">
        <v>0.26</v>
      </c>
      <c r="U8742" s="1" t="s">
        <v>202</v>
      </c>
      <c r="V8742">
        <v>15</v>
      </c>
      <c r="W8742">
        <v>44</v>
      </c>
      <c r="X8742">
        <v>65</v>
      </c>
      <c r="Y8742">
        <v>25</v>
      </c>
      <c r="Z8742">
        <v>4</v>
      </c>
      <c r="AA8742">
        <v>11</v>
      </c>
    </row>
    <row r="8743" spans="1:27" x14ac:dyDescent="0.25">
      <c r="A8743" s="1" t="s">
        <v>93</v>
      </c>
      <c r="B8743" s="1" t="s">
        <v>47</v>
      </c>
      <c r="C8743" s="1" t="s">
        <v>91</v>
      </c>
      <c r="D8743" s="1" t="s">
        <v>720</v>
      </c>
      <c r="E8743" s="1" t="s">
        <v>79</v>
      </c>
      <c r="F8743" s="1" t="s">
        <v>140</v>
      </c>
      <c r="G8743" s="1" t="str">
        <f>UPPER(players_stats[[#This Row],[Agents]])</f>
        <v>OMEN</v>
      </c>
      <c r="H8743" s="1" t="str">
        <f>IF(OR(ISNUMBER(FIND(",",players_stats[[#This Row],[Agents MAYUS]])),ISNUMBER(FIND("All Match Types",players_stats[[#This Row],[Match Type]]))),"Eliminar","")</f>
        <v/>
      </c>
      <c r="I8743">
        <v>19</v>
      </c>
      <c r="J8743">
        <v>10</v>
      </c>
      <c r="K8743">
        <v>270</v>
      </c>
      <c r="L8743">
        <v>94</v>
      </c>
      <c r="M8743">
        <v>0.63</v>
      </c>
      <c r="N8743">
        <v>193</v>
      </c>
      <c r="O8743">
        <v>84</v>
      </c>
      <c r="P8743">
        <v>21</v>
      </c>
      <c r="Q8743">
        <v>16</v>
      </c>
      <c r="R8743">
        <v>5</v>
      </c>
      <c r="S8743">
        <v>0.2</v>
      </c>
      <c r="U8743" s="1" t="s">
        <v>211</v>
      </c>
      <c r="V8743">
        <v>16</v>
      </c>
      <c r="W8743">
        <v>16</v>
      </c>
      <c r="X8743">
        <v>17</v>
      </c>
      <c r="Y8743">
        <v>4</v>
      </c>
      <c r="Z8743">
        <v>3</v>
      </c>
      <c r="AA8743">
        <v>1</v>
      </c>
    </row>
    <row r="8744" spans="1:27" x14ac:dyDescent="0.25">
      <c r="A8744" s="1" t="s">
        <v>93</v>
      </c>
      <c r="B8744" s="1" t="s">
        <v>47</v>
      </c>
      <c r="C8744" s="1" t="s">
        <v>91</v>
      </c>
      <c r="D8744" s="1" t="s">
        <v>720</v>
      </c>
      <c r="E8744" s="1" t="s">
        <v>79</v>
      </c>
      <c r="F8744" s="1" t="s">
        <v>146</v>
      </c>
      <c r="G8744" s="1" t="str">
        <f>UPPER(players_stats[[#This Row],[Agents]])</f>
        <v>RAZE</v>
      </c>
      <c r="H8744" s="1" t="str">
        <f>IF(OR(ISNUMBER(FIND(",",players_stats[[#This Row],[Agents MAYUS]])),ISNUMBER(FIND("All Match Types",players_stats[[#This Row],[Match Type]]))),"Eliminar","")</f>
        <v/>
      </c>
      <c r="I8744">
        <v>65</v>
      </c>
      <c r="J8744">
        <v>92</v>
      </c>
      <c r="K8744">
        <v>223</v>
      </c>
      <c r="L8744">
        <v>84</v>
      </c>
      <c r="M8744">
        <v>0.68</v>
      </c>
      <c r="N8744">
        <v>152</v>
      </c>
      <c r="O8744">
        <v>72</v>
      </c>
      <c r="P8744">
        <v>17</v>
      </c>
      <c r="Q8744">
        <v>2</v>
      </c>
      <c r="R8744">
        <v>11</v>
      </c>
      <c r="S8744">
        <v>0.26</v>
      </c>
      <c r="U8744" s="1" t="s">
        <v>139</v>
      </c>
      <c r="V8744">
        <v>20</v>
      </c>
      <c r="W8744">
        <v>47</v>
      </c>
      <c r="X8744">
        <v>56</v>
      </c>
      <c r="Y8744">
        <v>11</v>
      </c>
      <c r="Z8744">
        <v>13</v>
      </c>
      <c r="AA8744">
        <v>7</v>
      </c>
    </row>
    <row r="8745" spans="1:27" x14ac:dyDescent="0.25">
      <c r="A8745" s="1" t="s">
        <v>93</v>
      </c>
      <c r="B8745" s="1" t="s">
        <v>47</v>
      </c>
      <c r="C8745" s="1" t="s">
        <v>91</v>
      </c>
      <c r="D8745" s="1" t="s">
        <v>720</v>
      </c>
      <c r="E8745" s="1" t="s">
        <v>79</v>
      </c>
      <c r="F8745" s="1" t="s">
        <v>751</v>
      </c>
      <c r="G8745" s="1" t="str">
        <f>UPPER(players_stats[[#This Row],[Agents]])</f>
        <v>OMEN, RAZE</v>
      </c>
      <c r="H8745" s="1" t="str">
        <f>IF(OR(ISNUMBER(FIND(",",players_stats[[#This Row],[Agents MAYUS]])),ISNUMBER(FIND("All Match Types",players_stats[[#This Row],[Match Type]]))),"Eliminar","")</f>
        <v>Eliminar</v>
      </c>
      <c r="I8745">
        <v>84</v>
      </c>
      <c r="J8745">
        <v>94</v>
      </c>
      <c r="K8745">
        <v>234</v>
      </c>
      <c r="L8745">
        <v>86</v>
      </c>
      <c r="M8745">
        <v>0.67</v>
      </c>
      <c r="N8745">
        <v>161</v>
      </c>
      <c r="O8745">
        <v>75</v>
      </c>
      <c r="P8745">
        <v>18</v>
      </c>
      <c r="Q8745">
        <v>19</v>
      </c>
      <c r="R8745">
        <v>1</v>
      </c>
      <c r="S8745">
        <v>0.24</v>
      </c>
      <c r="U8745" s="1" t="s">
        <v>167</v>
      </c>
      <c r="V8745">
        <v>20</v>
      </c>
      <c r="W8745">
        <v>63</v>
      </c>
      <c r="X8745">
        <v>73</v>
      </c>
      <c r="Y8745">
        <v>15</v>
      </c>
      <c r="Z8745">
        <v>16</v>
      </c>
      <c r="AA8745">
        <v>8</v>
      </c>
    </row>
    <row r="8746" spans="1:27" x14ac:dyDescent="0.25">
      <c r="A8746" s="1" t="s">
        <v>93</v>
      </c>
      <c r="B8746" s="1" t="s">
        <v>47</v>
      </c>
      <c r="C8746" s="1" t="s">
        <v>91</v>
      </c>
      <c r="D8746" s="1" t="s">
        <v>169</v>
      </c>
      <c r="E8746" s="1" t="s">
        <v>13</v>
      </c>
      <c r="F8746" s="1" t="s">
        <v>201</v>
      </c>
      <c r="G8746" s="1" t="str">
        <f>UPPER(players_stats[[#This Row],[Agents]])</f>
        <v>BRIMSTONE</v>
      </c>
      <c r="H8746" s="1" t="str">
        <f>IF(OR(ISNUMBER(FIND(",",players_stats[[#This Row],[Agents MAYUS]])),ISNUMBER(FIND("All Match Types",players_stats[[#This Row],[Match Type]]))),"Eliminar","")</f>
        <v/>
      </c>
      <c r="I8746">
        <v>16</v>
      </c>
      <c r="J8746">
        <v>63</v>
      </c>
      <c r="K8746">
        <v>145</v>
      </c>
      <c r="L8746">
        <v>5</v>
      </c>
      <c r="M8746">
        <v>0.69</v>
      </c>
      <c r="N8746">
        <v>91</v>
      </c>
      <c r="O8746">
        <v>44</v>
      </c>
      <c r="P8746">
        <v>5</v>
      </c>
      <c r="Q8746">
        <v>19</v>
      </c>
      <c r="R8746">
        <v>6</v>
      </c>
      <c r="S8746">
        <v>0.22</v>
      </c>
      <c r="U8746" s="1" t="s">
        <v>139</v>
      </c>
      <c r="V8746">
        <v>7</v>
      </c>
      <c r="W8746">
        <v>7</v>
      </c>
      <c r="X8746">
        <v>14</v>
      </c>
      <c r="Y8746">
        <v>8</v>
      </c>
      <c r="Z8746">
        <v>3</v>
      </c>
      <c r="AA8746">
        <v>1</v>
      </c>
    </row>
    <row r="8747" spans="1:27" x14ac:dyDescent="0.25">
      <c r="A8747" s="1" t="s">
        <v>93</v>
      </c>
      <c r="B8747" s="1" t="s">
        <v>47</v>
      </c>
      <c r="C8747" s="1" t="s">
        <v>91</v>
      </c>
      <c r="D8747" s="1" t="s">
        <v>169</v>
      </c>
      <c r="E8747" s="1" t="s">
        <v>13</v>
      </c>
      <c r="F8747" s="1" t="s">
        <v>140</v>
      </c>
      <c r="G8747" s="1" t="str">
        <f>UPPER(players_stats[[#This Row],[Agents]])</f>
        <v>OMEN</v>
      </c>
      <c r="H8747" s="1" t="str">
        <f>IF(OR(ISNUMBER(FIND(",",players_stats[[#This Row],[Agents MAYUS]])),ISNUMBER(FIND("All Match Types",players_stats[[#This Row],[Match Type]]))),"Eliminar","")</f>
        <v/>
      </c>
      <c r="I8747">
        <v>21</v>
      </c>
      <c r="J8747">
        <v>7</v>
      </c>
      <c r="K8747">
        <v>104</v>
      </c>
      <c r="L8747">
        <v>64</v>
      </c>
      <c r="M8747">
        <v>0.71</v>
      </c>
      <c r="N8747">
        <v>74</v>
      </c>
      <c r="O8747">
        <v>43</v>
      </c>
      <c r="P8747">
        <v>38</v>
      </c>
      <c r="Q8747">
        <v>0</v>
      </c>
      <c r="R8747">
        <v>1</v>
      </c>
      <c r="S8747">
        <v>0.12</v>
      </c>
      <c r="T8747">
        <v>0.5</v>
      </c>
      <c r="U8747" s="1" t="s">
        <v>135</v>
      </c>
      <c r="V8747">
        <v>9</v>
      </c>
      <c r="W8747">
        <v>9</v>
      </c>
      <c r="X8747">
        <v>14</v>
      </c>
      <c r="Y8747">
        <v>8</v>
      </c>
      <c r="Z8747">
        <v>0</v>
      </c>
      <c r="AA8747">
        <v>2</v>
      </c>
    </row>
    <row r="8748" spans="1:27" x14ac:dyDescent="0.25">
      <c r="A8748" s="1" t="s">
        <v>93</v>
      </c>
      <c r="B8748" s="1" t="s">
        <v>47</v>
      </c>
      <c r="C8748" s="1" t="s">
        <v>91</v>
      </c>
      <c r="D8748" s="1" t="s">
        <v>169</v>
      </c>
      <c r="E8748" s="1" t="s">
        <v>13</v>
      </c>
      <c r="F8748" s="1" t="s">
        <v>152</v>
      </c>
      <c r="G8748" s="1" t="str">
        <f>UPPER(players_stats[[#This Row],[Agents]])</f>
        <v>VIPER</v>
      </c>
      <c r="H8748" s="1" t="str">
        <f>IF(OR(ISNUMBER(FIND(",",players_stats[[#This Row],[Agents MAYUS]])),ISNUMBER(FIND("All Match Types",players_stats[[#This Row],[Match Type]]))),"Eliminar","")</f>
        <v/>
      </c>
      <c r="I8748">
        <v>19</v>
      </c>
      <c r="J8748">
        <v>34</v>
      </c>
      <c r="K8748">
        <v>26</v>
      </c>
      <c r="L8748">
        <v>1</v>
      </c>
      <c r="M8748">
        <v>0.63</v>
      </c>
      <c r="N8748">
        <v>25</v>
      </c>
      <c r="O8748">
        <v>5</v>
      </c>
      <c r="P8748">
        <v>21</v>
      </c>
      <c r="Q8748">
        <v>0</v>
      </c>
      <c r="R8748">
        <v>21</v>
      </c>
      <c r="S8748">
        <v>0.17</v>
      </c>
      <c r="U8748" s="1" t="s">
        <v>63</v>
      </c>
      <c r="V8748">
        <v>1</v>
      </c>
      <c r="W8748">
        <v>1</v>
      </c>
      <c r="X8748">
        <v>10</v>
      </c>
      <c r="Y8748">
        <v>4</v>
      </c>
      <c r="Z8748">
        <v>0</v>
      </c>
      <c r="AA8748">
        <v>4</v>
      </c>
    </row>
    <row r="8749" spans="1:27" x14ac:dyDescent="0.25">
      <c r="A8749" s="1" t="s">
        <v>93</v>
      </c>
      <c r="B8749" s="1" t="s">
        <v>47</v>
      </c>
      <c r="C8749" s="1" t="s">
        <v>91</v>
      </c>
      <c r="D8749" s="1" t="s">
        <v>169</v>
      </c>
      <c r="E8749" s="1" t="s">
        <v>13</v>
      </c>
      <c r="F8749" s="1" t="s">
        <v>385</v>
      </c>
      <c r="G8749" s="1" t="str">
        <f>UPPER(players_stats[[#This Row],[Agents]])</f>
        <v>BRIMSTONE, OMEN, VIPER</v>
      </c>
      <c r="H8749" s="1" t="str">
        <f>IF(OR(ISNUMBER(FIND(",",players_stats[[#This Row],[Agents MAYUS]])),ISNUMBER(FIND("All Match Types",players_stats[[#This Row],[Match Type]]))),"Eliminar","")</f>
        <v>Eliminar</v>
      </c>
      <c r="I8749">
        <v>56</v>
      </c>
      <c r="J8749">
        <v>56</v>
      </c>
      <c r="K8749">
        <v>92</v>
      </c>
      <c r="L8749">
        <v>45</v>
      </c>
      <c r="M8749">
        <v>0.68</v>
      </c>
      <c r="N8749">
        <v>62</v>
      </c>
      <c r="O8749">
        <v>3</v>
      </c>
      <c r="P8749">
        <v>36</v>
      </c>
      <c r="Q8749">
        <v>5</v>
      </c>
      <c r="R8749">
        <v>13</v>
      </c>
      <c r="S8749">
        <v>0.17</v>
      </c>
      <c r="T8749">
        <v>0.25</v>
      </c>
      <c r="U8749" s="1" t="s">
        <v>178</v>
      </c>
      <c r="V8749">
        <v>9</v>
      </c>
      <c r="W8749">
        <v>17</v>
      </c>
      <c r="X8749">
        <v>38</v>
      </c>
      <c r="Y8749">
        <v>20</v>
      </c>
      <c r="Z8749">
        <v>3</v>
      </c>
      <c r="AA8749">
        <v>7</v>
      </c>
    </row>
    <row r="8750" spans="1:27" x14ac:dyDescent="0.25">
      <c r="A8750" s="1" t="s">
        <v>93</v>
      </c>
      <c r="B8750" s="1" t="s">
        <v>47</v>
      </c>
      <c r="C8750" s="1" t="s">
        <v>91</v>
      </c>
      <c r="D8750" s="1" t="s">
        <v>174</v>
      </c>
      <c r="E8750" s="1" t="s">
        <v>13</v>
      </c>
      <c r="F8750" s="1" t="s">
        <v>133</v>
      </c>
      <c r="G8750" s="1" t="str">
        <f>UPPER(players_stats[[#This Row],[Agents]])</f>
        <v>CYPHER</v>
      </c>
      <c r="H8750" s="1" t="str">
        <f>IF(OR(ISNUMBER(FIND(",",players_stats[[#This Row],[Agents MAYUS]])),ISNUMBER(FIND("All Match Types",players_stats[[#This Row],[Match Type]]))),"Eliminar","")</f>
        <v/>
      </c>
      <c r="I8750">
        <v>19</v>
      </c>
      <c r="J8750">
        <v>124</v>
      </c>
      <c r="K8750">
        <v>201</v>
      </c>
      <c r="L8750">
        <v>20</v>
      </c>
      <c r="M8750">
        <v>0.74</v>
      </c>
      <c r="N8750">
        <v>131</v>
      </c>
      <c r="O8750">
        <v>84</v>
      </c>
      <c r="P8750">
        <v>11</v>
      </c>
      <c r="Q8750">
        <v>11</v>
      </c>
      <c r="R8750">
        <v>16</v>
      </c>
      <c r="S8750">
        <v>0.3</v>
      </c>
      <c r="U8750" s="1" t="s">
        <v>141</v>
      </c>
      <c r="V8750">
        <v>16</v>
      </c>
      <c r="W8750">
        <v>16</v>
      </c>
      <c r="X8750">
        <v>8</v>
      </c>
      <c r="Y8750">
        <v>2</v>
      </c>
      <c r="Z8750">
        <v>2</v>
      </c>
      <c r="AA8750">
        <v>3</v>
      </c>
    </row>
    <row r="8751" spans="1:27" x14ac:dyDescent="0.25">
      <c r="A8751" s="1" t="s">
        <v>93</v>
      </c>
      <c r="B8751" s="1" t="s">
        <v>47</v>
      </c>
      <c r="C8751" s="1" t="s">
        <v>91</v>
      </c>
      <c r="D8751" s="1" t="s">
        <v>174</v>
      </c>
      <c r="E8751" s="1" t="s">
        <v>13</v>
      </c>
      <c r="F8751" s="1" t="s">
        <v>134</v>
      </c>
      <c r="G8751" s="1" t="str">
        <f>UPPER(players_stats[[#This Row],[Agents]])</f>
        <v>KILLJOY</v>
      </c>
      <c r="H8751" s="1" t="str">
        <f>IF(OR(ISNUMBER(FIND(",",players_stats[[#This Row],[Agents MAYUS]])),ISNUMBER(FIND("All Match Types",players_stats[[#This Row],[Match Type]]))),"Eliminar","")</f>
        <v/>
      </c>
      <c r="I8751">
        <v>21</v>
      </c>
      <c r="J8751">
        <v>113</v>
      </c>
      <c r="K8751">
        <v>262</v>
      </c>
      <c r="L8751">
        <v>119</v>
      </c>
      <c r="M8751">
        <v>0.71</v>
      </c>
      <c r="N8751">
        <v>159</v>
      </c>
      <c r="O8751">
        <v>9</v>
      </c>
      <c r="P8751">
        <v>24</v>
      </c>
      <c r="Q8751">
        <v>1</v>
      </c>
      <c r="R8751">
        <v>24</v>
      </c>
      <c r="S8751">
        <v>0.3</v>
      </c>
      <c r="U8751" s="1" t="s">
        <v>143</v>
      </c>
      <c r="V8751">
        <v>19</v>
      </c>
      <c r="W8751">
        <v>19</v>
      </c>
      <c r="X8751">
        <v>16</v>
      </c>
      <c r="Y8751">
        <v>5</v>
      </c>
      <c r="Z8751">
        <v>2</v>
      </c>
      <c r="AA8751">
        <v>5</v>
      </c>
    </row>
    <row r="8752" spans="1:27" x14ac:dyDescent="0.25">
      <c r="A8752" s="1" t="s">
        <v>93</v>
      </c>
      <c r="B8752" s="1" t="s">
        <v>47</v>
      </c>
      <c r="C8752" s="1" t="s">
        <v>91</v>
      </c>
      <c r="D8752" s="1" t="s">
        <v>174</v>
      </c>
      <c r="E8752" s="1" t="s">
        <v>13</v>
      </c>
      <c r="F8752" s="1" t="s">
        <v>152</v>
      </c>
      <c r="G8752" s="1" t="str">
        <f>UPPER(players_stats[[#This Row],[Agents]])</f>
        <v>VIPER</v>
      </c>
      <c r="H8752" s="1" t="str">
        <f>IF(OR(ISNUMBER(FIND(",",players_stats[[#This Row],[Agents MAYUS]])),ISNUMBER(FIND("All Match Types",players_stats[[#This Row],[Match Type]]))),"Eliminar","")</f>
        <v/>
      </c>
      <c r="I8752">
        <v>16</v>
      </c>
      <c r="J8752">
        <v>99</v>
      </c>
      <c r="K8752">
        <v>195</v>
      </c>
      <c r="L8752">
        <v>10</v>
      </c>
      <c r="M8752">
        <v>0.63</v>
      </c>
      <c r="N8752">
        <v>117</v>
      </c>
      <c r="O8752">
        <v>75</v>
      </c>
      <c r="P8752">
        <v>19</v>
      </c>
      <c r="Q8752">
        <v>6</v>
      </c>
      <c r="R8752">
        <v>13</v>
      </c>
      <c r="S8752">
        <v>0.4</v>
      </c>
      <c r="U8752" s="1" t="s">
        <v>175</v>
      </c>
      <c r="V8752">
        <v>12</v>
      </c>
      <c r="W8752">
        <v>12</v>
      </c>
      <c r="X8752">
        <v>12</v>
      </c>
      <c r="Y8752">
        <v>3</v>
      </c>
      <c r="Z8752">
        <v>1</v>
      </c>
      <c r="AA8752">
        <v>2</v>
      </c>
    </row>
    <row r="8753" spans="1:27" x14ac:dyDescent="0.25">
      <c r="A8753" s="1" t="s">
        <v>93</v>
      </c>
      <c r="B8753" s="1" t="s">
        <v>47</v>
      </c>
      <c r="C8753" s="1" t="s">
        <v>91</v>
      </c>
      <c r="D8753" s="1" t="s">
        <v>174</v>
      </c>
      <c r="E8753" s="1" t="s">
        <v>13</v>
      </c>
      <c r="F8753" s="1" t="s">
        <v>257</v>
      </c>
      <c r="G8753" s="1" t="str">
        <f>UPPER(players_stats[[#This Row],[Agents]])</f>
        <v>CYPHER, KILLJOY, VIPER</v>
      </c>
      <c r="H8753" s="1" t="str">
        <f>IF(OR(ISNUMBER(FIND(",",players_stats[[#This Row],[Agents MAYUS]])),ISNUMBER(FIND("All Match Types",players_stats[[#This Row],[Match Type]]))),"Eliminar","")</f>
        <v>Eliminar</v>
      </c>
      <c r="I8753">
        <v>56</v>
      </c>
      <c r="J8753">
        <v>112</v>
      </c>
      <c r="K8753">
        <v>219</v>
      </c>
      <c r="L8753">
        <v>131</v>
      </c>
      <c r="M8753">
        <v>0.7</v>
      </c>
      <c r="N8753">
        <v>138</v>
      </c>
      <c r="O8753">
        <v>84</v>
      </c>
      <c r="P8753">
        <v>18</v>
      </c>
      <c r="Q8753">
        <v>9</v>
      </c>
      <c r="R8753">
        <v>18</v>
      </c>
      <c r="S8753">
        <v>0.32</v>
      </c>
      <c r="U8753" s="1" t="s">
        <v>237</v>
      </c>
      <c r="V8753">
        <v>19</v>
      </c>
      <c r="W8753">
        <v>47</v>
      </c>
      <c r="X8753">
        <v>36</v>
      </c>
      <c r="Y8753">
        <v>10</v>
      </c>
      <c r="Z8753">
        <v>5</v>
      </c>
      <c r="AA8753">
        <v>10</v>
      </c>
    </row>
    <row r="8754" spans="1:27" x14ac:dyDescent="0.25">
      <c r="A8754" s="1" t="s">
        <v>93</v>
      </c>
      <c r="B8754" s="1" t="s">
        <v>47</v>
      </c>
      <c r="C8754" s="1" t="s">
        <v>91</v>
      </c>
      <c r="D8754" s="1" t="s">
        <v>1104</v>
      </c>
      <c r="E8754" s="1" t="s">
        <v>13</v>
      </c>
      <c r="F8754" s="1" t="s">
        <v>138</v>
      </c>
      <c r="G8754" s="1" t="str">
        <f>UPPER(players_stats[[#This Row],[Agents]])</f>
        <v>GEKKO</v>
      </c>
      <c r="H8754" s="1" t="str">
        <f>IF(OR(ISNUMBER(FIND(",",players_stats[[#This Row],[Agents MAYUS]])),ISNUMBER(FIND("All Match Types",players_stats[[#This Row],[Match Type]]))),"Eliminar","")</f>
        <v/>
      </c>
      <c r="I8754">
        <v>16</v>
      </c>
      <c r="J8754">
        <v>66</v>
      </c>
      <c r="K8754">
        <v>143</v>
      </c>
      <c r="L8754">
        <v>5</v>
      </c>
      <c r="M8754">
        <v>0.56000000000000005</v>
      </c>
      <c r="N8754">
        <v>98</v>
      </c>
      <c r="O8754">
        <v>44</v>
      </c>
      <c r="P8754">
        <v>31</v>
      </c>
      <c r="Q8754">
        <v>0</v>
      </c>
      <c r="R8754">
        <v>6</v>
      </c>
      <c r="S8754">
        <v>0.17</v>
      </c>
      <c r="U8754" s="1" t="s">
        <v>139</v>
      </c>
      <c r="V8754">
        <v>7</v>
      </c>
      <c r="W8754">
        <v>7</v>
      </c>
      <c r="X8754">
        <v>14</v>
      </c>
      <c r="Y8754">
        <v>5</v>
      </c>
      <c r="Z8754">
        <v>0</v>
      </c>
      <c r="AA8754">
        <v>1</v>
      </c>
    </row>
    <row r="8755" spans="1:27" x14ac:dyDescent="0.25">
      <c r="A8755" s="1" t="s">
        <v>93</v>
      </c>
      <c r="B8755" s="1" t="s">
        <v>47</v>
      </c>
      <c r="C8755" s="1" t="s">
        <v>91</v>
      </c>
      <c r="D8755" s="1" t="s">
        <v>1104</v>
      </c>
      <c r="E8755" s="1" t="s">
        <v>13</v>
      </c>
      <c r="F8755" s="1" t="s">
        <v>151</v>
      </c>
      <c r="G8755" s="1" t="str">
        <f>UPPER(players_stats[[#This Row],[Agents]])</f>
        <v>SOVA</v>
      </c>
      <c r="H8755" s="1" t="str">
        <f>IF(OR(ISNUMBER(FIND(",",players_stats[[#This Row],[Agents MAYUS]])),ISNUMBER(FIND("All Match Types",players_stats[[#This Row],[Match Type]]))),"Eliminar","")</f>
        <v/>
      </c>
      <c r="I8755">
        <v>40</v>
      </c>
      <c r="J8755">
        <v>109</v>
      </c>
      <c r="K8755">
        <v>189</v>
      </c>
      <c r="L8755">
        <v>135</v>
      </c>
      <c r="M8755">
        <v>0.85</v>
      </c>
      <c r="N8755">
        <v>119</v>
      </c>
      <c r="O8755">
        <v>68</v>
      </c>
      <c r="P8755">
        <v>23</v>
      </c>
      <c r="Q8755">
        <v>3</v>
      </c>
      <c r="R8755">
        <v>0</v>
      </c>
      <c r="S8755">
        <v>0.28000000000000003</v>
      </c>
      <c r="T8755">
        <v>0.14000000000000001</v>
      </c>
      <c r="U8755" s="1" t="s">
        <v>165</v>
      </c>
      <c r="V8755">
        <v>16</v>
      </c>
      <c r="W8755">
        <v>27</v>
      </c>
      <c r="X8755">
        <v>20</v>
      </c>
      <c r="Y8755">
        <v>9</v>
      </c>
      <c r="Z8755">
        <v>1</v>
      </c>
      <c r="AA8755">
        <v>0</v>
      </c>
    </row>
    <row r="8756" spans="1:27" x14ac:dyDescent="0.25">
      <c r="A8756" s="1" t="s">
        <v>93</v>
      </c>
      <c r="B8756" s="1" t="s">
        <v>47</v>
      </c>
      <c r="C8756" s="1" t="s">
        <v>91</v>
      </c>
      <c r="D8756" s="1" t="s">
        <v>1104</v>
      </c>
      <c r="E8756" s="1" t="s">
        <v>13</v>
      </c>
      <c r="F8756" s="1" t="s">
        <v>218</v>
      </c>
      <c r="G8756" s="1" t="str">
        <f>UPPER(players_stats[[#This Row],[Agents]])</f>
        <v>GEKKO, SOVA</v>
      </c>
      <c r="H8756" s="1" t="str">
        <f>IF(OR(ISNUMBER(FIND(",",players_stats[[#This Row],[Agents MAYUS]])),ISNUMBER(FIND("All Match Types",players_stats[[#This Row],[Match Type]]))),"Eliminar","")</f>
        <v>Eliminar</v>
      </c>
      <c r="I8756">
        <v>56</v>
      </c>
      <c r="J8756">
        <v>97</v>
      </c>
      <c r="K8756">
        <v>174</v>
      </c>
      <c r="L8756">
        <v>10</v>
      </c>
      <c r="M8756">
        <v>0.77</v>
      </c>
      <c r="N8756">
        <v>113</v>
      </c>
      <c r="O8756">
        <v>61</v>
      </c>
      <c r="P8756">
        <v>25</v>
      </c>
      <c r="Q8756">
        <v>2</v>
      </c>
      <c r="R8756">
        <v>2</v>
      </c>
      <c r="S8756">
        <v>0.24</v>
      </c>
      <c r="T8756">
        <v>0.11</v>
      </c>
      <c r="U8756" s="1" t="s">
        <v>238</v>
      </c>
      <c r="V8756">
        <v>16</v>
      </c>
      <c r="W8756">
        <v>34</v>
      </c>
      <c r="X8756">
        <v>34</v>
      </c>
      <c r="Y8756">
        <v>14</v>
      </c>
      <c r="Z8756">
        <v>1</v>
      </c>
      <c r="AA8756">
        <v>1</v>
      </c>
    </row>
    <row r="8757" spans="1:27" x14ac:dyDescent="0.25">
      <c r="A8757" s="1" t="s">
        <v>93</v>
      </c>
      <c r="B8757" s="1" t="s">
        <v>47</v>
      </c>
      <c r="C8757" s="1" t="s">
        <v>91</v>
      </c>
      <c r="D8757" s="1" t="s">
        <v>176</v>
      </c>
      <c r="E8757" s="1" t="s">
        <v>13</v>
      </c>
      <c r="F8757" s="1" t="s">
        <v>145</v>
      </c>
      <c r="G8757" s="1" t="str">
        <f>UPPER(players_stats[[#This Row],[Agents]])</f>
        <v>JETT</v>
      </c>
      <c r="H8757" s="1" t="str">
        <f>IF(OR(ISNUMBER(FIND(",",players_stats[[#This Row],[Agents MAYUS]])),ISNUMBER(FIND("All Match Types",players_stats[[#This Row],[Match Type]]))),"Eliminar","")</f>
        <v/>
      </c>
      <c r="I8757">
        <v>21</v>
      </c>
      <c r="J8757">
        <v>96</v>
      </c>
      <c r="K8757">
        <v>238</v>
      </c>
      <c r="L8757">
        <v>112</v>
      </c>
      <c r="M8757">
        <v>0.56999999999999995</v>
      </c>
      <c r="N8757">
        <v>151</v>
      </c>
      <c r="O8757">
        <v>9</v>
      </c>
      <c r="P8757">
        <v>1</v>
      </c>
      <c r="Q8757">
        <v>19</v>
      </c>
      <c r="R8757">
        <v>29</v>
      </c>
      <c r="S8757">
        <v>0.28999999999999998</v>
      </c>
      <c r="T8757">
        <v>0.5</v>
      </c>
      <c r="U8757" s="1" t="s">
        <v>135</v>
      </c>
      <c r="V8757">
        <v>19</v>
      </c>
      <c r="W8757">
        <v>19</v>
      </c>
      <c r="X8757">
        <v>17</v>
      </c>
      <c r="Y8757">
        <v>2</v>
      </c>
      <c r="Z8757">
        <v>4</v>
      </c>
      <c r="AA8757">
        <v>6</v>
      </c>
    </row>
    <row r="8758" spans="1:27" x14ac:dyDescent="0.25">
      <c r="A8758" s="1" t="s">
        <v>93</v>
      </c>
      <c r="B8758" s="1" t="s">
        <v>47</v>
      </c>
      <c r="C8758" s="1" t="s">
        <v>91</v>
      </c>
      <c r="D8758" s="1" t="s">
        <v>176</v>
      </c>
      <c r="E8758" s="1" t="s">
        <v>13</v>
      </c>
      <c r="F8758" s="1" t="s">
        <v>146</v>
      </c>
      <c r="G8758" s="1" t="str">
        <f>UPPER(players_stats[[#This Row],[Agents]])</f>
        <v>RAZE</v>
      </c>
      <c r="H8758" s="1" t="str">
        <f>IF(OR(ISNUMBER(FIND(",",players_stats[[#This Row],[Agents MAYUS]])),ISNUMBER(FIND("All Match Types",players_stats[[#This Row],[Match Type]]))),"Eliminar","")</f>
        <v/>
      </c>
      <c r="I8758">
        <v>16</v>
      </c>
      <c r="J8758">
        <v>41</v>
      </c>
      <c r="K8758">
        <v>151</v>
      </c>
      <c r="L8758">
        <v>5</v>
      </c>
      <c r="M8758">
        <v>0.5</v>
      </c>
      <c r="N8758">
        <v>106</v>
      </c>
      <c r="O8758">
        <v>44</v>
      </c>
      <c r="P8758">
        <v>25</v>
      </c>
      <c r="Q8758">
        <v>13</v>
      </c>
      <c r="R8758">
        <v>31</v>
      </c>
      <c r="S8758">
        <v>0.24</v>
      </c>
      <c r="U8758" s="1" t="s">
        <v>141</v>
      </c>
      <c r="V8758">
        <v>7</v>
      </c>
      <c r="W8758">
        <v>7</v>
      </c>
      <c r="X8758">
        <v>14</v>
      </c>
      <c r="Y8758">
        <v>4</v>
      </c>
      <c r="Z8758">
        <v>2</v>
      </c>
      <c r="AA8758">
        <v>5</v>
      </c>
    </row>
    <row r="8759" spans="1:27" x14ac:dyDescent="0.25">
      <c r="A8759" s="1" t="s">
        <v>93</v>
      </c>
      <c r="B8759" s="1" t="s">
        <v>47</v>
      </c>
      <c r="C8759" s="1" t="s">
        <v>91</v>
      </c>
      <c r="D8759" s="1" t="s">
        <v>176</v>
      </c>
      <c r="E8759" s="1" t="s">
        <v>13</v>
      </c>
      <c r="F8759" s="1" t="s">
        <v>161</v>
      </c>
      <c r="G8759" s="1" t="str">
        <f>UPPER(players_stats[[#This Row],[Agents]])</f>
        <v>YORU</v>
      </c>
      <c r="H8759" s="1" t="str">
        <f>IF(OR(ISNUMBER(FIND(",",players_stats[[#This Row],[Agents MAYUS]])),ISNUMBER(FIND("All Match Types",players_stats[[#This Row],[Match Type]]))),"Eliminar","")</f>
        <v/>
      </c>
      <c r="I8759">
        <v>19</v>
      </c>
      <c r="J8759">
        <v>166</v>
      </c>
      <c r="K8759">
        <v>368</v>
      </c>
      <c r="L8759">
        <v>192</v>
      </c>
      <c r="M8759">
        <v>0.79</v>
      </c>
      <c r="N8759">
        <v>234</v>
      </c>
      <c r="O8759">
        <v>132</v>
      </c>
      <c r="P8759">
        <v>32</v>
      </c>
      <c r="Q8759">
        <v>16</v>
      </c>
      <c r="R8759">
        <v>5</v>
      </c>
      <c r="S8759">
        <v>0.38</v>
      </c>
      <c r="U8759" s="1" t="s">
        <v>141</v>
      </c>
      <c r="V8759">
        <v>25</v>
      </c>
      <c r="W8759">
        <v>25</v>
      </c>
      <c r="X8759">
        <v>13</v>
      </c>
      <c r="Y8759">
        <v>6</v>
      </c>
      <c r="Z8759">
        <v>3</v>
      </c>
      <c r="AA8759">
        <v>1</v>
      </c>
    </row>
    <row r="8760" spans="1:27" x14ac:dyDescent="0.25">
      <c r="A8760" s="1" t="s">
        <v>93</v>
      </c>
      <c r="B8760" s="1" t="s">
        <v>47</v>
      </c>
      <c r="C8760" s="1" t="s">
        <v>91</v>
      </c>
      <c r="D8760" s="1" t="s">
        <v>176</v>
      </c>
      <c r="E8760" s="1" t="s">
        <v>13</v>
      </c>
      <c r="F8760" s="1" t="s">
        <v>337</v>
      </c>
      <c r="G8760" s="1" t="str">
        <f>UPPER(players_stats[[#This Row],[Agents]])</f>
        <v>JETT, RAZE, YORU</v>
      </c>
      <c r="H8760" s="1" t="str">
        <f>IF(OR(ISNUMBER(FIND(",",players_stats[[#This Row],[Agents MAYUS]])),ISNUMBER(FIND("All Match Types",players_stats[[#This Row],[Match Type]]))),"Eliminar","")</f>
        <v>Eliminar</v>
      </c>
      <c r="I8760">
        <v>56</v>
      </c>
      <c r="J8760">
        <v>104</v>
      </c>
      <c r="K8760">
        <v>252</v>
      </c>
      <c r="L8760">
        <v>116</v>
      </c>
      <c r="M8760">
        <v>0.63</v>
      </c>
      <c r="N8760">
        <v>166</v>
      </c>
      <c r="O8760">
        <v>91</v>
      </c>
      <c r="P8760">
        <v>21</v>
      </c>
      <c r="Q8760">
        <v>16</v>
      </c>
      <c r="R8760">
        <v>21</v>
      </c>
      <c r="S8760">
        <v>0.32</v>
      </c>
      <c r="T8760">
        <v>0.25</v>
      </c>
      <c r="U8760" s="1" t="s">
        <v>178</v>
      </c>
      <c r="V8760">
        <v>25</v>
      </c>
      <c r="W8760">
        <v>51</v>
      </c>
      <c r="X8760">
        <v>44</v>
      </c>
      <c r="Y8760">
        <v>12</v>
      </c>
      <c r="Z8760">
        <v>9</v>
      </c>
      <c r="AA8760">
        <v>12</v>
      </c>
    </row>
    <row r="8761" spans="1:27" x14ac:dyDescent="0.25">
      <c r="A8761" s="1" t="s">
        <v>93</v>
      </c>
      <c r="B8761" s="1" t="s">
        <v>47</v>
      </c>
      <c r="C8761" s="1" t="s">
        <v>91</v>
      </c>
      <c r="D8761" s="1" t="s">
        <v>179</v>
      </c>
      <c r="E8761" s="1" t="s">
        <v>13</v>
      </c>
      <c r="F8761" s="1" t="s">
        <v>215</v>
      </c>
      <c r="G8761" s="1" t="str">
        <f>UPPER(players_stats[[#This Row],[Agents]])</f>
        <v>KAYO</v>
      </c>
      <c r="H8761" s="1" t="str">
        <f>IF(OR(ISNUMBER(FIND(",",players_stats[[#This Row],[Agents MAYUS]])),ISNUMBER(FIND("All Match Types",players_stats[[#This Row],[Match Type]]))),"Eliminar","")</f>
        <v/>
      </c>
      <c r="I8761">
        <v>40</v>
      </c>
      <c r="J8761">
        <v>116</v>
      </c>
      <c r="K8761">
        <v>220</v>
      </c>
      <c r="L8761">
        <v>10</v>
      </c>
      <c r="M8761">
        <v>0.78</v>
      </c>
      <c r="N8761">
        <v>149</v>
      </c>
      <c r="O8761">
        <v>68</v>
      </c>
      <c r="P8761">
        <v>78</v>
      </c>
      <c r="Q8761">
        <v>1</v>
      </c>
      <c r="R8761">
        <v>8</v>
      </c>
      <c r="S8761">
        <v>0.22</v>
      </c>
      <c r="U8761" s="1" t="s">
        <v>184</v>
      </c>
      <c r="V8761">
        <v>14</v>
      </c>
      <c r="W8761">
        <v>27</v>
      </c>
      <c r="X8761">
        <v>27</v>
      </c>
      <c r="Y8761">
        <v>31</v>
      </c>
      <c r="Z8761">
        <v>4</v>
      </c>
      <c r="AA8761">
        <v>3</v>
      </c>
    </row>
    <row r="8762" spans="1:27" x14ac:dyDescent="0.25">
      <c r="A8762" s="1" t="s">
        <v>93</v>
      </c>
      <c r="B8762" s="1" t="s">
        <v>47</v>
      </c>
      <c r="C8762" s="1" t="s">
        <v>91</v>
      </c>
      <c r="D8762" s="1" t="s">
        <v>179</v>
      </c>
      <c r="E8762" s="1" t="s">
        <v>13</v>
      </c>
      <c r="F8762" s="1" t="s">
        <v>208</v>
      </c>
      <c r="G8762" s="1" t="str">
        <f>UPPER(players_stats[[#This Row],[Agents]])</f>
        <v>SKYE</v>
      </c>
      <c r="H8762" s="1" t="str">
        <f>IF(OR(ISNUMBER(FIND(",",players_stats[[#This Row],[Agents MAYUS]])),ISNUMBER(FIND("All Match Types",players_stats[[#This Row],[Match Type]]))),"Eliminar","")</f>
        <v/>
      </c>
      <c r="I8762">
        <v>16</v>
      </c>
      <c r="J8762">
        <v>62</v>
      </c>
      <c r="K8762">
        <v>123</v>
      </c>
      <c r="L8762">
        <v>5</v>
      </c>
      <c r="M8762">
        <v>0.5</v>
      </c>
      <c r="N8762">
        <v>73</v>
      </c>
      <c r="O8762">
        <v>38</v>
      </c>
      <c r="P8762">
        <v>31</v>
      </c>
      <c r="Q8762">
        <v>6</v>
      </c>
      <c r="R8762">
        <v>0</v>
      </c>
      <c r="S8762">
        <v>0.18</v>
      </c>
      <c r="U8762" s="1" t="s">
        <v>139</v>
      </c>
      <c r="V8762">
        <v>6</v>
      </c>
      <c r="W8762">
        <v>6</v>
      </c>
      <c r="X8762">
        <v>12</v>
      </c>
      <c r="Y8762">
        <v>5</v>
      </c>
      <c r="Z8762">
        <v>1</v>
      </c>
      <c r="AA8762">
        <v>0</v>
      </c>
    </row>
    <row r="8763" spans="1:27" x14ac:dyDescent="0.25">
      <c r="A8763" s="1" t="s">
        <v>93</v>
      </c>
      <c r="B8763" s="1" t="s">
        <v>47</v>
      </c>
      <c r="C8763" s="1" t="s">
        <v>91</v>
      </c>
      <c r="D8763" s="1" t="s">
        <v>179</v>
      </c>
      <c r="E8763" s="1" t="s">
        <v>13</v>
      </c>
      <c r="F8763" s="1" t="s">
        <v>602</v>
      </c>
      <c r="G8763" s="1" t="str">
        <f>UPPER(players_stats[[#This Row],[Agents]])</f>
        <v>KAYO, SKYE</v>
      </c>
      <c r="H8763" s="1" t="str">
        <f>IF(OR(ISNUMBER(FIND(",",players_stats[[#This Row],[Agents MAYUS]])),ISNUMBER(FIND("All Match Types",players_stats[[#This Row],[Match Type]]))),"Eliminar","")</f>
        <v>Eliminar</v>
      </c>
      <c r="I8763">
        <v>56</v>
      </c>
      <c r="J8763">
        <v>101</v>
      </c>
      <c r="K8763">
        <v>188</v>
      </c>
      <c r="L8763">
        <v>85</v>
      </c>
      <c r="M8763">
        <v>0.7</v>
      </c>
      <c r="N8763">
        <v>127</v>
      </c>
      <c r="O8763">
        <v>59</v>
      </c>
      <c r="P8763">
        <v>64</v>
      </c>
      <c r="Q8763">
        <v>9</v>
      </c>
      <c r="R8763">
        <v>5</v>
      </c>
      <c r="S8763">
        <v>0.21</v>
      </c>
      <c r="U8763" s="1" t="s">
        <v>175</v>
      </c>
      <c r="V8763">
        <v>14</v>
      </c>
      <c r="W8763">
        <v>33</v>
      </c>
      <c r="X8763">
        <v>39</v>
      </c>
      <c r="Y8763">
        <v>36</v>
      </c>
      <c r="Z8763">
        <v>5</v>
      </c>
      <c r="AA8763">
        <v>3</v>
      </c>
    </row>
    <row r="8764" spans="1:27" x14ac:dyDescent="0.25">
      <c r="A8764" s="1" t="s">
        <v>93</v>
      </c>
      <c r="B8764" s="1" t="s">
        <v>47</v>
      </c>
      <c r="C8764" s="1" t="s">
        <v>91</v>
      </c>
      <c r="D8764" s="1" t="s">
        <v>680</v>
      </c>
      <c r="E8764" s="1" t="s">
        <v>84</v>
      </c>
      <c r="F8764" s="1" t="s">
        <v>133</v>
      </c>
      <c r="G8764" s="1" t="str">
        <f>UPPER(players_stats[[#This Row],[Agents]])</f>
        <v>CYPHER</v>
      </c>
      <c r="H8764" s="1" t="str">
        <f>IF(OR(ISNUMBER(FIND(",",players_stats[[#This Row],[Agents MAYUS]])),ISNUMBER(FIND("All Match Types",players_stats[[#This Row],[Match Type]]))),"Eliminar","")</f>
        <v/>
      </c>
      <c r="I8764">
        <v>18</v>
      </c>
      <c r="J8764">
        <v>168</v>
      </c>
      <c r="K8764">
        <v>287</v>
      </c>
      <c r="L8764">
        <v>30</v>
      </c>
      <c r="M8764">
        <v>0.89</v>
      </c>
      <c r="N8764">
        <v>182</v>
      </c>
      <c r="O8764">
        <v>10</v>
      </c>
      <c r="P8764">
        <v>44</v>
      </c>
      <c r="Q8764">
        <v>28</v>
      </c>
      <c r="R8764">
        <v>11</v>
      </c>
      <c r="S8764">
        <v>0.43</v>
      </c>
      <c r="T8764">
        <v>0.5</v>
      </c>
      <c r="U8764" s="1" t="s">
        <v>135</v>
      </c>
      <c r="V8764">
        <v>18</v>
      </c>
      <c r="W8764">
        <v>18</v>
      </c>
      <c r="X8764">
        <v>6</v>
      </c>
      <c r="Y8764">
        <v>8</v>
      </c>
      <c r="Z8764">
        <v>5</v>
      </c>
      <c r="AA8764">
        <v>2</v>
      </c>
    </row>
    <row r="8765" spans="1:27" x14ac:dyDescent="0.25">
      <c r="A8765" s="1" t="s">
        <v>93</v>
      </c>
      <c r="B8765" s="1" t="s">
        <v>47</v>
      </c>
      <c r="C8765" s="1" t="s">
        <v>91</v>
      </c>
      <c r="D8765" s="1" t="s">
        <v>680</v>
      </c>
      <c r="E8765" s="1" t="s">
        <v>84</v>
      </c>
      <c r="F8765" s="1" t="s">
        <v>134</v>
      </c>
      <c r="G8765" s="1" t="str">
        <f>UPPER(players_stats[[#This Row],[Agents]])</f>
        <v>KILLJOY</v>
      </c>
      <c r="H8765" s="1" t="str">
        <f>IF(OR(ISNUMBER(FIND(",",players_stats[[#This Row],[Agents MAYUS]])),ISNUMBER(FIND("All Match Types",players_stats[[#This Row],[Match Type]]))),"Eliminar","")</f>
        <v/>
      </c>
      <c r="I8765">
        <v>26</v>
      </c>
      <c r="J8765">
        <v>68</v>
      </c>
      <c r="K8765">
        <v>167</v>
      </c>
      <c r="L8765">
        <v>74</v>
      </c>
      <c r="M8765">
        <v>0.62</v>
      </c>
      <c r="N8765">
        <v>115</v>
      </c>
      <c r="O8765">
        <v>54</v>
      </c>
      <c r="P8765">
        <v>12</v>
      </c>
      <c r="Q8765">
        <v>12</v>
      </c>
      <c r="R8765">
        <v>19</v>
      </c>
      <c r="S8765">
        <v>0.21</v>
      </c>
      <c r="U8765" s="1" t="s">
        <v>184</v>
      </c>
      <c r="V8765">
        <v>14</v>
      </c>
      <c r="W8765">
        <v>14</v>
      </c>
      <c r="X8765">
        <v>19</v>
      </c>
      <c r="Y8765">
        <v>3</v>
      </c>
      <c r="Z8765">
        <v>3</v>
      </c>
      <c r="AA8765">
        <v>5</v>
      </c>
    </row>
    <row r="8766" spans="1:27" x14ac:dyDescent="0.25">
      <c r="A8766" s="1" t="s">
        <v>93</v>
      </c>
      <c r="B8766" s="1" t="s">
        <v>47</v>
      </c>
      <c r="C8766" s="1" t="s">
        <v>91</v>
      </c>
      <c r="D8766" s="1" t="s">
        <v>680</v>
      </c>
      <c r="E8766" s="1" t="s">
        <v>84</v>
      </c>
      <c r="F8766" s="1" t="s">
        <v>208</v>
      </c>
      <c r="G8766" s="1" t="str">
        <f>UPPER(players_stats[[#This Row],[Agents]])</f>
        <v>SKYE</v>
      </c>
      <c r="H8766" s="1" t="str">
        <f>IF(OR(ISNUMBER(FIND(",",players_stats[[#This Row],[Agents MAYUS]])),ISNUMBER(FIND("All Match Types",players_stats[[#This Row],[Match Type]]))),"Eliminar","")</f>
        <v/>
      </c>
      <c r="I8766">
        <v>22</v>
      </c>
      <c r="J8766">
        <v>77</v>
      </c>
      <c r="K8766">
        <v>150</v>
      </c>
      <c r="L8766">
        <v>61</v>
      </c>
      <c r="M8766">
        <v>0.64</v>
      </c>
      <c r="N8766">
        <v>99</v>
      </c>
      <c r="O8766">
        <v>5</v>
      </c>
      <c r="P8766">
        <v>5</v>
      </c>
      <c r="Q8766">
        <v>14</v>
      </c>
      <c r="R8766">
        <v>14</v>
      </c>
      <c r="S8766">
        <v>0.18</v>
      </c>
      <c r="T8766">
        <v>0.33</v>
      </c>
      <c r="U8766" s="1" t="s">
        <v>156</v>
      </c>
      <c r="V8766">
        <v>11</v>
      </c>
      <c r="W8766">
        <v>11</v>
      </c>
      <c r="X8766">
        <v>18</v>
      </c>
      <c r="Y8766">
        <v>11</v>
      </c>
      <c r="Z8766">
        <v>3</v>
      </c>
      <c r="AA8766">
        <v>3</v>
      </c>
    </row>
    <row r="8767" spans="1:27" x14ac:dyDescent="0.25">
      <c r="A8767" s="1" t="s">
        <v>93</v>
      </c>
      <c r="B8767" s="1" t="s">
        <v>47</v>
      </c>
      <c r="C8767" s="1" t="s">
        <v>91</v>
      </c>
      <c r="D8767" s="1" t="s">
        <v>680</v>
      </c>
      <c r="E8767" s="1" t="s">
        <v>84</v>
      </c>
      <c r="F8767" s="1" t="s">
        <v>965</v>
      </c>
      <c r="G8767" s="1" t="str">
        <f>UPPER(players_stats[[#This Row],[Agents]])</f>
        <v>CYPHER, KILLJOY, SKYE</v>
      </c>
      <c r="H8767" s="1" t="str">
        <f>IF(OR(ISNUMBER(FIND(",",players_stats[[#This Row],[Agents MAYUS]])),ISNUMBER(FIND("All Match Types",players_stats[[#This Row],[Match Type]]))),"Eliminar","")</f>
        <v>Eliminar</v>
      </c>
      <c r="I8767">
        <v>66</v>
      </c>
      <c r="J8767">
        <v>98</v>
      </c>
      <c r="K8767">
        <v>201</v>
      </c>
      <c r="L8767">
        <v>10</v>
      </c>
      <c r="M8767">
        <v>0.7</v>
      </c>
      <c r="N8767">
        <v>128</v>
      </c>
      <c r="O8767">
        <v>65</v>
      </c>
      <c r="P8767">
        <v>33</v>
      </c>
      <c r="Q8767">
        <v>17</v>
      </c>
      <c r="R8767">
        <v>15</v>
      </c>
      <c r="S8767">
        <v>0.26</v>
      </c>
      <c r="T8767">
        <v>0.22</v>
      </c>
      <c r="U8767" s="1" t="s">
        <v>129</v>
      </c>
      <c r="V8767">
        <v>18</v>
      </c>
      <c r="W8767">
        <v>43</v>
      </c>
      <c r="X8767">
        <v>43</v>
      </c>
      <c r="Y8767">
        <v>22</v>
      </c>
      <c r="Z8767">
        <v>11</v>
      </c>
      <c r="AA8767">
        <v>10</v>
      </c>
    </row>
    <row r="8768" spans="1:27" x14ac:dyDescent="0.25">
      <c r="A8768" s="1" t="s">
        <v>93</v>
      </c>
      <c r="B8768" s="1" t="s">
        <v>47</v>
      </c>
      <c r="C8768" s="1" t="s">
        <v>91</v>
      </c>
      <c r="D8768" s="1" t="s">
        <v>682</v>
      </c>
      <c r="E8768" s="1" t="s">
        <v>84</v>
      </c>
      <c r="F8768" s="1" t="s">
        <v>130</v>
      </c>
      <c r="G8768" s="1" t="str">
        <f>UPPER(players_stats[[#This Row],[Agents]])</f>
        <v>FADE</v>
      </c>
      <c r="H8768" s="1" t="str">
        <f>IF(OR(ISNUMBER(FIND(",",players_stats[[#This Row],[Agents MAYUS]])),ISNUMBER(FIND("All Match Types",players_stats[[#This Row],[Match Type]]))),"Eliminar","")</f>
        <v/>
      </c>
      <c r="I8768">
        <v>18</v>
      </c>
      <c r="J8768">
        <v>85</v>
      </c>
      <c r="K8768">
        <v>132</v>
      </c>
      <c r="L8768">
        <v>10</v>
      </c>
      <c r="M8768">
        <v>0.89</v>
      </c>
      <c r="N8768">
        <v>94</v>
      </c>
      <c r="O8768">
        <v>5</v>
      </c>
      <c r="P8768">
        <v>33</v>
      </c>
      <c r="Q8768">
        <v>0</v>
      </c>
      <c r="R8768">
        <v>0</v>
      </c>
      <c r="S8768">
        <v>0.21</v>
      </c>
      <c r="U8768" s="1" t="s">
        <v>63</v>
      </c>
      <c r="V8768">
        <v>9</v>
      </c>
      <c r="W8768">
        <v>9</v>
      </c>
      <c r="X8768">
        <v>9</v>
      </c>
      <c r="Y8768">
        <v>6</v>
      </c>
      <c r="Z8768">
        <v>0</v>
      </c>
      <c r="AA8768">
        <v>0</v>
      </c>
    </row>
    <row r="8769" spans="1:27" x14ac:dyDescent="0.25">
      <c r="A8769" s="1" t="s">
        <v>93</v>
      </c>
      <c r="B8769" s="1" t="s">
        <v>47</v>
      </c>
      <c r="C8769" s="1" t="s">
        <v>91</v>
      </c>
      <c r="D8769" s="1" t="s">
        <v>682</v>
      </c>
      <c r="E8769" s="1" t="s">
        <v>84</v>
      </c>
      <c r="F8769" s="1" t="s">
        <v>138</v>
      </c>
      <c r="G8769" s="1" t="str">
        <f>UPPER(players_stats[[#This Row],[Agents]])</f>
        <v>GEKKO</v>
      </c>
      <c r="H8769" s="1" t="str">
        <f>IF(OR(ISNUMBER(FIND(",",players_stats[[#This Row],[Agents MAYUS]])),ISNUMBER(FIND("All Match Types",players_stats[[#This Row],[Match Type]]))),"Eliminar","")</f>
        <v/>
      </c>
      <c r="I8769">
        <v>48</v>
      </c>
      <c r="J8769">
        <v>106</v>
      </c>
      <c r="K8769">
        <v>198</v>
      </c>
      <c r="L8769">
        <v>106</v>
      </c>
      <c r="M8769">
        <v>0.77</v>
      </c>
      <c r="N8769">
        <v>127</v>
      </c>
      <c r="O8769">
        <v>69</v>
      </c>
      <c r="P8769">
        <v>38</v>
      </c>
      <c r="Q8769">
        <v>4</v>
      </c>
      <c r="R8769">
        <v>4</v>
      </c>
      <c r="S8769">
        <v>0.17</v>
      </c>
      <c r="T8769">
        <v>0.33</v>
      </c>
      <c r="U8769" s="1" t="s">
        <v>156</v>
      </c>
      <c r="V8769">
        <v>19</v>
      </c>
      <c r="W8769">
        <v>33</v>
      </c>
      <c r="X8769">
        <v>31</v>
      </c>
      <c r="Y8769">
        <v>18</v>
      </c>
      <c r="Z8769">
        <v>2</v>
      </c>
      <c r="AA8769">
        <v>2</v>
      </c>
    </row>
    <row r="8770" spans="1:27" x14ac:dyDescent="0.25">
      <c r="A8770" s="1" t="s">
        <v>93</v>
      </c>
      <c r="B8770" s="1" t="s">
        <v>47</v>
      </c>
      <c r="C8770" s="1" t="s">
        <v>91</v>
      </c>
      <c r="D8770" s="1" t="s">
        <v>682</v>
      </c>
      <c r="E8770" s="1" t="s">
        <v>84</v>
      </c>
      <c r="F8770" s="1" t="s">
        <v>278</v>
      </c>
      <c r="G8770" s="1" t="str">
        <f>UPPER(players_stats[[#This Row],[Agents]])</f>
        <v>FADE, GEKKO</v>
      </c>
      <c r="H8770" s="1" t="str">
        <f>IF(OR(ISNUMBER(FIND(",",players_stats[[#This Row],[Agents MAYUS]])),ISNUMBER(FIND("All Match Types",players_stats[[#This Row],[Match Type]]))),"Eliminar","")</f>
        <v>Eliminar</v>
      </c>
      <c r="I8770">
        <v>66</v>
      </c>
      <c r="J8770">
        <v>10</v>
      </c>
      <c r="K8770">
        <v>176</v>
      </c>
      <c r="L8770">
        <v>105</v>
      </c>
      <c r="M8770">
        <v>0.8</v>
      </c>
      <c r="N8770">
        <v>118</v>
      </c>
      <c r="O8770">
        <v>64</v>
      </c>
      <c r="P8770">
        <v>36</v>
      </c>
      <c r="Q8770">
        <v>3</v>
      </c>
      <c r="R8770">
        <v>3</v>
      </c>
      <c r="S8770">
        <v>0.18</v>
      </c>
      <c r="T8770">
        <v>0.33</v>
      </c>
      <c r="U8770" s="1" t="s">
        <v>156</v>
      </c>
      <c r="V8770">
        <v>19</v>
      </c>
      <c r="W8770">
        <v>42</v>
      </c>
      <c r="X8770">
        <v>40</v>
      </c>
      <c r="Y8770">
        <v>24</v>
      </c>
      <c r="Z8770">
        <v>2</v>
      </c>
      <c r="AA8770">
        <v>2</v>
      </c>
    </row>
    <row r="8771" spans="1:27" x14ac:dyDescent="0.25">
      <c r="A8771" s="1" t="s">
        <v>93</v>
      </c>
      <c r="B8771" s="1" t="s">
        <v>47</v>
      </c>
      <c r="C8771" s="1" t="s">
        <v>91</v>
      </c>
      <c r="D8771" s="1" t="s">
        <v>684</v>
      </c>
      <c r="E8771" s="1" t="s">
        <v>84</v>
      </c>
      <c r="F8771" s="1" t="s">
        <v>145</v>
      </c>
      <c r="G8771" s="1" t="str">
        <f>UPPER(players_stats[[#This Row],[Agents]])</f>
        <v>JETT</v>
      </c>
      <c r="H8771" s="1" t="str">
        <f>IF(OR(ISNUMBER(FIND(",",players_stats[[#This Row],[Agents MAYUS]])),ISNUMBER(FIND("All Match Types",players_stats[[#This Row],[Match Type]]))),"Eliminar","")</f>
        <v/>
      </c>
      <c r="I8771">
        <v>26</v>
      </c>
      <c r="J8771">
        <v>128</v>
      </c>
      <c r="K8771">
        <v>243</v>
      </c>
      <c r="L8771">
        <v>135</v>
      </c>
      <c r="M8771">
        <v>0.73</v>
      </c>
      <c r="N8771">
        <v>169</v>
      </c>
      <c r="O8771">
        <v>88</v>
      </c>
      <c r="P8771">
        <v>12</v>
      </c>
      <c r="Q8771">
        <v>19</v>
      </c>
      <c r="R8771">
        <v>8</v>
      </c>
      <c r="S8771">
        <v>0.28000000000000003</v>
      </c>
      <c r="U8771" s="1" t="s">
        <v>141</v>
      </c>
      <c r="V8771">
        <v>23</v>
      </c>
      <c r="W8771">
        <v>23</v>
      </c>
      <c r="X8771">
        <v>17</v>
      </c>
      <c r="Y8771">
        <v>3</v>
      </c>
      <c r="Z8771">
        <v>5</v>
      </c>
      <c r="AA8771">
        <v>2</v>
      </c>
    </row>
    <row r="8772" spans="1:27" x14ac:dyDescent="0.25">
      <c r="A8772" s="1" t="s">
        <v>93</v>
      </c>
      <c r="B8772" s="1" t="s">
        <v>47</v>
      </c>
      <c r="C8772" s="1" t="s">
        <v>91</v>
      </c>
      <c r="D8772" s="1" t="s">
        <v>684</v>
      </c>
      <c r="E8772" s="1" t="s">
        <v>84</v>
      </c>
      <c r="F8772" s="1" t="s">
        <v>146</v>
      </c>
      <c r="G8772" s="1" t="str">
        <f>UPPER(players_stats[[#This Row],[Agents]])</f>
        <v>RAZE</v>
      </c>
      <c r="H8772" s="1" t="str">
        <f>IF(OR(ISNUMBER(FIND(",",players_stats[[#This Row],[Agents MAYUS]])),ISNUMBER(FIND("All Match Types",players_stats[[#This Row],[Match Type]]))),"Eliminar","")</f>
        <v/>
      </c>
      <c r="I8772">
        <v>40</v>
      </c>
      <c r="J8772">
        <v>116</v>
      </c>
      <c r="K8772">
        <v>254</v>
      </c>
      <c r="L8772">
        <v>117</v>
      </c>
      <c r="M8772">
        <v>0.8</v>
      </c>
      <c r="N8772">
        <v>169</v>
      </c>
      <c r="O8772">
        <v>85</v>
      </c>
      <c r="P8772">
        <v>25</v>
      </c>
      <c r="Q8772">
        <v>23</v>
      </c>
      <c r="R8772">
        <v>15</v>
      </c>
      <c r="S8772">
        <v>0.28999999999999998</v>
      </c>
      <c r="T8772">
        <v>0.25</v>
      </c>
      <c r="U8772" s="1" t="s">
        <v>178</v>
      </c>
      <c r="V8772">
        <v>20</v>
      </c>
      <c r="W8772">
        <v>34</v>
      </c>
      <c r="X8772">
        <v>29</v>
      </c>
      <c r="Y8772">
        <v>10</v>
      </c>
      <c r="Z8772">
        <v>9</v>
      </c>
      <c r="AA8772">
        <v>6</v>
      </c>
    </row>
    <row r="8773" spans="1:27" x14ac:dyDescent="0.25">
      <c r="A8773" s="1" t="s">
        <v>93</v>
      </c>
      <c r="B8773" s="1" t="s">
        <v>47</v>
      </c>
      <c r="C8773" s="1" t="s">
        <v>91</v>
      </c>
      <c r="D8773" s="1" t="s">
        <v>684</v>
      </c>
      <c r="E8773" s="1" t="s">
        <v>84</v>
      </c>
      <c r="F8773" s="1" t="s">
        <v>148</v>
      </c>
      <c r="G8773" s="1" t="str">
        <f>UPPER(players_stats[[#This Row],[Agents]])</f>
        <v>JETT, RAZE</v>
      </c>
      <c r="H8773" s="1" t="str">
        <f>IF(OR(ISNUMBER(FIND(",",players_stats[[#This Row],[Agents MAYUS]])),ISNUMBER(FIND("All Match Types",players_stats[[#This Row],[Match Type]]))),"Eliminar","")</f>
        <v>Eliminar</v>
      </c>
      <c r="I8773">
        <v>66</v>
      </c>
      <c r="J8773">
        <v>12</v>
      </c>
      <c r="K8773">
        <v>251</v>
      </c>
      <c r="L8773">
        <v>124</v>
      </c>
      <c r="M8773">
        <v>0.77</v>
      </c>
      <c r="N8773">
        <v>169</v>
      </c>
      <c r="O8773">
        <v>86</v>
      </c>
      <c r="P8773">
        <v>2</v>
      </c>
      <c r="Q8773">
        <v>21</v>
      </c>
      <c r="R8773">
        <v>12</v>
      </c>
      <c r="S8773">
        <v>0.28999999999999998</v>
      </c>
      <c r="T8773">
        <v>0.2</v>
      </c>
      <c r="U8773" s="1" t="s">
        <v>235</v>
      </c>
      <c r="V8773">
        <v>23</v>
      </c>
      <c r="W8773">
        <v>57</v>
      </c>
      <c r="X8773">
        <v>46</v>
      </c>
      <c r="Y8773">
        <v>13</v>
      </c>
      <c r="Z8773">
        <v>14</v>
      </c>
      <c r="AA8773">
        <v>8</v>
      </c>
    </row>
    <row r="8774" spans="1:27" x14ac:dyDescent="0.25">
      <c r="A8774" s="1" t="s">
        <v>93</v>
      </c>
      <c r="B8774" s="1" t="s">
        <v>47</v>
      </c>
      <c r="C8774" s="1" t="s">
        <v>91</v>
      </c>
      <c r="D8774" s="1" t="s">
        <v>685</v>
      </c>
      <c r="E8774" s="1" t="s">
        <v>84</v>
      </c>
      <c r="F8774" s="1" t="s">
        <v>140</v>
      </c>
      <c r="G8774" s="1" t="str">
        <f>UPPER(players_stats[[#This Row],[Agents]])</f>
        <v>OMEN</v>
      </c>
      <c r="H8774" s="1" t="str">
        <f>IF(OR(ISNUMBER(FIND(",",players_stats[[#This Row],[Agents MAYUS]])),ISNUMBER(FIND("All Match Types",players_stats[[#This Row],[Match Type]]))),"Eliminar","")</f>
        <v/>
      </c>
      <c r="I8774">
        <v>40</v>
      </c>
      <c r="J8774">
        <v>88</v>
      </c>
      <c r="K8774">
        <v>137</v>
      </c>
      <c r="L8774">
        <v>79</v>
      </c>
      <c r="M8774">
        <v>0.83</v>
      </c>
      <c r="N8774">
        <v>81</v>
      </c>
      <c r="O8774">
        <v>48</v>
      </c>
      <c r="P8774">
        <v>48</v>
      </c>
      <c r="Q8774">
        <v>13</v>
      </c>
      <c r="R8774">
        <v>5</v>
      </c>
      <c r="S8774">
        <v>0.28999999999999998</v>
      </c>
      <c r="T8774">
        <v>0.2</v>
      </c>
      <c r="U8774" s="1" t="s">
        <v>235</v>
      </c>
      <c r="V8774">
        <v>12</v>
      </c>
      <c r="W8774">
        <v>19</v>
      </c>
      <c r="X8774">
        <v>24</v>
      </c>
      <c r="Y8774">
        <v>19</v>
      </c>
      <c r="Z8774">
        <v>5</v>
      </c>
      <c r="AA8774">
        <v>2</v>
      </c>
    </row>
    <row r="8775" spans="1:27" x14ac:dyDescent="0.25">
      <c r="A8775" s="1" t="s">
        <v>93</v>
      </c>
      <c r="B8775" s="1" t="s">
        <v>47</v>
      </c>
      <c r="C8775" s="1" t="s">
        <v>91</v>
      </c>
      <c r="D8775" s="1" t="s">
        <v>685</v>
      </c>
      <c r="E8775" s="1" t="s">
        <v>84</v>
      </c>
      <c r="F8775" s="1" t="s">
        <v>279</v>
      </c>
      <c r="G8775" s="1" t="str">
        <f>UPPER(players_stats[[#This Row],[Agents]])</f>
        <v>SAGE</v>
      </c>
      <c r="H8775" s="1" t="str">
        <f>IF(OR(ISNUMBER(FIND(",",players_stats[[#This Row],[Agents MAYUS]])),ISNUMBER(FIND("All Match Types",players_stats[[#This Row],[Match Type]]))),"Eliminar","")</f>
        <v/>
      </c>
      <c r="I8775">
        <v>26</v>
      </c>
      <c r="J8775">
        <v>73</v>
      </c>
      <c r="K8775">
        <v>145</v>
      </c>
      <c r="L8775">
        <v>7</v>
      </c>
      <c r="M8775">
        <v>0.73</v>
      </c>
      <c r="N8775">
        <v>102</v>
      </c>
      <c r="O8775">
        <v>54</v>
      </c>
      <c r="P8775">
        <v>23</v>
      </c>
      <c r="Q8775">
        <v>8</v>
      </c>
      <c r="R8775">
        <v>15</v>
      </c>
      <c r="S8775">
        <v>0.3</v>
      </c>
      <c r="U8775" s="1" t="s">
        <v>143</v>
      </c>
      <c r="V8775">
        <v>14</v>
      </c>
      <c r="W8775">
        <v>14</v>
      </c>
      <c r="X8775">
        <v>20</v>
      </c>
      <c r="Y8775">
        <v>6</v>
      </c>
      <c r="Z8775">
        <v>2</v>
      </c>
      <c r="AA8775">
        <v>4</v>
      </c>
    </row>
    <row r="8776" spans="1:27" x14ac:dyDescent="0.25">
      <c r="A8776" s="1" t="s">
        <v>93</v>
      </c>
      <c r="B8776" s="1" t="s">
        <v>47</v>
      </c>
      <c r="C8776" s="1" t="s">
        <v>91</v>
      </c>
      <c r="D8776" s="1" t="s">
        <v>685</v>
      </c>
      <c r="E8776" s="1" t="s">
        <v>84</v>
      </c>
      <c r="F8776" s="1" t="s">
        <v>734</v>
      </c>
      <c r="G8776" s="1" t="str">
        <f>UPPER(players_stats[[#This Row],[Agents]])</f>
        <v>OMEN, SAGE</v>
      </c>
      <c r="H8776" s="1" t="str">
        <f>IF(OR(ISNUMBER(FIND(",",players_stats[[#This Row],[Agents MAYUS]])),ISNUMBER(FIND("All Match Types",players_stats[[#This Row],[Match Type]]))),"Eliminar","")</f>
        <v>Eliminar</v>
      </c>
      <c r="I8776">
        <v>66</v>
      </c>
      <c r="J8776">
        <v>82</v>
      </c>
      <c r="K8776">
        <v>140</v>
      </c>
      <c r="L8776">
        <v>75</v>
      </c>
      <c r="M8776">
        <v>0.79</v>
      </c>
      <c r="N8776">
        <v>89</v>
      </c>
      <c r="O8776">
        <v>5</v>
      </c>
      <c r="P8776">
        <v>38</v>
      </c>
      <c r="Q8776">
        <v>11</v>
      </c>
      <c r="R8776">
        <v>9</v>
      </c>
      <c r="S8776">
        <v>0.28999999999999998</v>
      </c>
      <c r="T8776">
        <v>0.13</v>
      </c>
      <c r="U8776" s="1" t="s">
        <v>313</v>
      </c>
      <c r="V8776">
        <v>14</v>
      </c>
      <c r="W8776">
        <v>33</v>
      </c>
      <c r="X8776">
        <v>44</v>
      </c>
      <c r="Y8776">
        <v>25</v>
      </c>
      <c r="Z8776">
        <v>7</v>
      </c>
      <c r="AA8776">
        <v>6</v>
      </c>
    </row>
    <row r="8777" spans="1:27" x14ac:dyDescent="0.25">
      <c r="A8777" s="1" t="s">
        <v>93</v>
      </c>
      <c r="B8777" s="1" t="s">
        <v>47</v>
      </c>
      <c r="C8777" s="1" t="s">
        <v>91</v>
      </c>
      <c r="D8777" s="1" t="s">
        <v>681</v>
      </c>
      <c r="E8777" s="1" t="s">
        <v>84</v>
      </c>
      <c r="F8777" s="1" t="s">
        <v>152</v>
      </c>
      <c r="G8777" s="1" t="str">
        <f>UPPER(players_stats[[#This Row],[Agents]])</f>
        <v>VIPER</v>
      </c>
      <c r="H8777" s="1" t="str">
        <f>IF(OR(ISNUMBER(FIND(",",players_stats[[#This Row],[Agents MAYUS]])),ISNUMBER(FIND("All Match Types",players_stats[[#This Row],[Match Type]]))),"Eliminar","")</f>
        <v/>
      </c>
      <c r="I8777">
        <v>66</v>
      </c>
      <c r="J8777">
        <v>124</v>
      </c>
      <c r="K8777">
        <v>235</v>
      </c>
      <c r="L8777">
        <v>131</v>
      </c>
      <c r="M8777">
        <v>0.8</v>
      </c>
      <c r="N8777">
        <v>155</v>
      </c>
      <c r="O8777">
        <v>83</v>
      </c>
      <c r="P8777">
        <v>27</v>
      </c>
      <c r="Q8777">
        <v>9</v>
      </c>
      <c r="R8777">
        <v>0</v>
      </c>
      <c r="S8777">
        <v>0.28999999999999998</v>
      </c>
      <c r="U8777" s="1" t="s">
        <v>167</v>
      </c>
      <c r="V8777">
        <v>20</v>
      </c>
      <c r="W8777">
        <v>55</v>
      </c>
      <c r="X8777">
        <v>42</v>
      </c>
      <c r="Y8777">
        <v>18</v>
      </c>
      <c r="Z8777">
        <v>6</v>
      </c>
      <c r="AA8777">
        <v>0</v>
      </c>
    </row>
    <row r="8778" spans="1:27" x14ac:dyDescent="0.25">
      <c r="A8778" s="1" t="s">
        <v>93</v>
      </c>
      <c r="B8778" s="1" t="s">
        <v>47</v>
      </c>
      <c r="C8778" s="1" t="s">
        <v>91</v>
      </c>
      <c r="D8778" s="1" t="s">
        <v>723</v>
      </c>
      <c r="E8778" s="1" t="s">
        <v>78</v>
      </c>
      <c r="F8778" s="1" t="s">
        <v>133</v>
      </c>
      <c r="G8778" s="1" t="str">
        <f>UPPER(players_stats[[#This Row],[Agents]])</f>
        <v>CYPHER</v>
      </c>
      <c r="H8778" s="1" t="str">
        <f>IF(OR(ISNUMBER(FIND(",",players_stats[[#This Row],[Agents MAYUS]])),ISNUMBER(FIND("All Match Types",players_stats[[#This Row],[Match Type]]))),"Eliminar","")</f>
        <v/>
      </c>
      <c r="I8778">
        <v>20</v>
      </c>
      <c r="J8778">
        <v>74</v>
      </c>
      <c r="K8778">
        <v>129</v>
      </c>
      <c r="L8778">
        <v>5</v>
      </c>
      <c r="M8778">
        <v>0.8</v>
      </c>
      <c r="N8778">
        <v>86</v>
      </c>
      <c r="O8778">
        <v>4</v>
      </c>
      <c r="P8778">
        <v>15</v>
      </c>
      <c r="Q8778">
        <v>1</v>
      </c>
      <c r="R8778">
        <v>1</v>
      </c>
      <c r="S8778">
        <v>0.26</v>
      </c>
      <c r="U8778" s="1" t="s">
        <v>184</v>
      </c>
      <c r="V8778">
        <v>8</v>
      </c>
      <c r="W8778">
        <v>8</v>
      </c>
      <c r="X8778">
        <v>16</v>
      </c>
      <c r="Y8778">
        <v>3</v>
      </c>
      <c r="Z8778">
        <v>2</v>
      </c>
      <c r="AA8778">
        <v>2</v>
      </c>
    </row>
    <row r="8779" spans="1:27" x14ac:dyDescent="0.25">
      <c r="A8779" s="1" t="s">
        <v>93</v>
      </c>
      <c r="B8779" s="1" t="s">
        <v>47</v>
      </c>
      <c r="C8779" s="1" t="s">
        <v>91</v>
      </c>
      <c r="D8779" s="1" t="s">
        <v>723</v>
      </c>
      <c r="E8779" s="1" t="s">
        <v>78</v>
      </c>
      <c r="F8779" s="1" t="s">
        <v>134</v>
      </c>
      <c r="G8779" s="1" t="str">
        <f>UPPER(players_stats[[#This Row],[Agents]])</f>
        <v>KILLJOY</v>
      </c>
      <c r="H8779" s="1" t="str">
        <f>IF(OR(ISNUMBER(FIND(",",players_stats[[#This Row],[Agents MAYUS]])),ISNUMBER(FIND("All Match Types",players_stats[[#This Row],[Match Type]]))),"Eliminar","")</f>
        <v/>
      </c>
      <c r="I8779">
        <v>17</v>
      </c>
      <c r="J8779">
        <v>155</v>
      </c>
      <c r="K8779">
        <v>226</v>
      </c>
      <c r="L8779">
        <v>283</v>
      </c>
      <c r="M8779">
        <v>0.94</v>
      </c>
      <c r="N8779">
        <v>144</v>
      </c>
      <c r="O8779">
        <v>10</v>
      </c>
      <c r="P8779">
        <v>6</v>
      </c>
      <c r="Q8779">
        <v>6</v>
      </c>
      <c r="R8779">
        <v>6</v>
      </c>
      <c r="S8779">
        <v>0.27</v>
      </c>
      <c r="U8779" s="1" t="s">
        <v>139</v>
      </c>
      <c r="V8779">
        <v>17</v>
      </c>
      <c r="W8779">
        <v>17</v>
      </c>
      <c r="X8779">
        <v>6</v>
      </c>
      <c r="Y8779">
        <v>1</v>
      </c>
      <c r="Z8779">
        <v>1</v>
      </c>
      <c r="AA8779">
        <v>1</v>
      </c>
    </row>
    <row r="8780" spans="1:27" x14ac:dyDescent="0.25">
      <c r="A8780" s="1" t="s">
        <v>93</v>
      </c>
      <c r="B8780" s="1" t="s">
        <v>47</v>
      </c>
      <c r="C8780" s="1" t="s">
        <v>91</v>
      </c>
      <c r="D8780" s="1" t="s">
        <v>723</v>
      </c>
      <c r="E8780" s="1" t="s">
        <v>78</v>
      </c>
      <c r="F8780" s="1" t="s">
        <v>152</v>
      </c>
      <c r="G8780" s="1" t="str">
        <f>UPPER(players_stats[[#This Row],[Agents]])</f>
        <v>VIPER</v>
      </c>
      <c r="H8780" s="1" t="str">
        <f>IF(OR(ISNUMBER(FIND(",",players_stats[[#This Row],[Agents MAYUS]])),ISNUMBER(FIND("All Match Types",players_stats[[#This Row],[Match Type]]))),"Eliminar","")</f>
        <v/>
      </c>
      <c r="I8780">
        <v>18</v>
      </c>
      <c r="J8780">
        <v>135</v>
      </c>
      <c r="K8780">
        <v>216</v>
      </c>
      <c r="L8780">
        <v>267</v>
      </c>
      <c r="M8780">
        <v>0.94</v>
      </c>
      <c r="N8780">
        <v>140</v>
      </c>
      <c r="O8780">
        <v>89</v>
      </c>
      <c r="P8780">
        <v>17</v>
      </c>
      <c r="Q8780">
        <v>6</v>
      </c>
      <c r="R8780">
        <v>6</v>
      </c>
      <c r="S8780">
        <v>0.34</v>
      </c>
      <c r="U8780" s="1" t="s">
        <v>63</v>
      </c>
      <c r="V8780">
        <v>16</v>
      </c>
      <c r="W8780">
        <v>16</v>
      </c>
      <c r="X8780">
        <v>6</v>
      </c>
      <c r="Y8780">
        <v>3</v>
      </c>
      <c r="Z8780">
        <v>1</v>
      </c>
      <c r="AA8780">
        <v>1</v>
      </c>
    </row>
    <row r="8781" spans="1:27" x14ac:dyDescent="0.25">
      <c r="A8781" s="1" t="s">
        <v>93</v>
      </c>
      <c r="B8781" s="1" t="s">
        <v>47</v>
      </c>
      <c r="C8781" s="1" t="s">
        <v>91</v>
      </c>
      <c r="D8781" s="1" t="s">
        <v>723</v>
      </c>
      <c r="E8781" s="1" t="s">
        <v>78</v>
      </c>
      <c r="F8781" s="1" t="s">
        <v>257</v>
      </c>
      <c r="G8781" s="1" t="str">
        <f>UPPER(players_stats[[#This Row],[Agents]])</f>
        <v>CYPHER, KILLJOY, VIPER</v>
      </c>
      <c r="H8781" s="1" t="str">
        <f>IF(OR(ISNUMBER(FIND(",",players_stats[[#This Row],[Agents MAYUS]])),ISNUMBER(FIND("All Match Types",players_stats[[#This Row],[Match Type]]))),"Eliminar","")</f>
        <v>Eliminar</v>
      </c>
      <c r="I8781">
        <v>55</v>
      </c>
      <c r="J8781">
        <v>119</v>
      </c>
      <c r="K8781">
        <v>190</v>
      </c>
      <c r="L8781">
        <v>146</v>
      </c>
      <c r="M8781">
        <v>0.89</v>
      </c>
      <c r="N8781">
        <v>122</v>
      </c>
      <c r="O8781">
        <v>75</v>
      </c>
      <c r="P8781">
        <v>13</v>
      </c>
      <c r="Q8781">
        <v>7</v>
      </c>
      <c r="R8781">
        <v>7</v>
      </c>
      <c r="S8781">
        <v>0.28999999999999998</v>
      </c>
      <c r="U8781" s="1" t="s">
        <v>175</v>
      </c>
      <c r="V8781">
        <v>17</v>
      </c>
      <c r="W8781">
        <v>41</v>
      </c>
      <c r="X8781">
        <v>28</v>
      </c>
      <c r="Y8781">
        <v>7</v>
      </c>
      <c r="Z8781">
        <v>4</v>
      </c>
      <c r="AA8781">
        <v>4</v>
      </c>
    </row>
    <row r="8782" spans="1:27" x14ac:dyDescent="0.25">
      <c r="A8782" s="1" t="s">
        <v>93</v>
      </c>
      <c r="B8782" s="1" t="s">
        <v>47</v>
      </c>
      <c r="C8782" s="1" t="s">
        <v>91</v>
      </c>
      <c r="D8782" s="1" t="s">
        <v>724</v>
      </c>
      <c r="E8782" s="1" t="s">
        <v>78</v>
      </c>
      <c r="F8782" s="1" t="s">
        <v>130</v>
      </c>
      <c r="G8782" s="1" t="str">
        <f>UPPER(players_stats[[#This Row],[Agents]])</f>
        <v>FADE</v>
      </c>
      <c r="H8782" s="1" t="str">
        <f>IF(OR(ISNUMBER(FIND(",",players_stats[[#This Row],[Agents MAYUS]])),ISNUMBER(FIND("All Match Types",players_stats[[#This Row],[Match Type]]))),"Eliminar","")</f>
        <v/>
      </c>
      <c r="I8782">
        <v>18</v>
      </c>
      <c r="J8782">
        <v>168</v>
      </c>
      <c r="K8782">
        <v>236</v>
      </c>
      <c r="L8782">
        <v>45</v>
      </c>
      <c r="M8782">
        <v>1</v>
      </c>
      <c r="N8782">
        <v>150</v>
      </c>
      <c r="O8782">
        <v>10</v>
      </c>
      <c r="P8782">
        <v>33</v>
      </c>
      <c r="Q8782">
        <v>6</v>
      </c>
      <c r="R8782">
        <v>0</v>
      </c>
      <c r="S8782">
        <v>0.24</v>
      </c>
      <c r="U8782" s="1" t="s">
        <v>141</v>
      </c>
      <c r="V8782">
        <v>18</v>
      </c>
      <c r="W8782">
        <v>18</v>
      </c>
      <c r="X8782">
        <v>4</v>
      </c>
      <c r="Y8782">
        <v>6</v>
      </c>
      <c r="Z8782">
        <v>1</v>
      </c>
      <c r="AA8782">
        <v>0</v>
      </c>
    </row>
    <row r="8783" spans="1:27" x14ac:dyDescent="0.25">
      <c r="A8783" s="1" t="s">
        <v>93</v>
      </c>
      <c r="B8783" s="1" t="s">
        <v>47</v>
      </c>
      <c r="C8783" s="1" t="s">
        <v>91</v>
      </c>
      <c r="D8783" s="1" t="s">
        <v>724</v>
      </c>
      <c r="E8783" s="1" t="s">
        <v>78</v>
      </c>
      <c r="F8783" s="1" t="s">
        <v>138</v>
      </c>
      <c r="G8783" s="1" t="str">
        <f>UPPER(players_stats[[#This Row],[Agents]])</f>
        <v>GEKKO</v>
      </c>
      <c r="H8783" s="1" t="str">
        <f>IF(OR(ISNUMBER(FIND(",",players_stats[[#This Row],[Agents MAYUS]])),ISNUMBER(FIND("All Match Types",players_stats[[#This Row],[Match Type]]))),"Eliminar","")</f>
        <v/>
      </c>
      <c r="I8783">
        <v>17</v>
      </c>
      <c r="J8783">
        <v>129</v>
      </c>
      <c r="K8783">
        <v>189</v>
      </c>
      <c r="L8783">
        <v>163</v>
      </c>
      <c r="M8783">
        <v>0.88</v>
      </c>
      <c r="N8783">
        <v>124</v>
      </c>
      <c r="O8783">
        <v>76</v>
      </c>
      <c r="P8783">
        <v>29</v>
      </c>
      <c r="Q8783">
        <v>12</v>
      </c>
      <c r="R8783">
        <v>6</v>
      </c>
      <c r="S8783">
        <v>0.24</v>
      </c>
      <c r="U8783" s="1" t="s">
        <v>63</v>
      </c>
      <c r="V8783">
        <v>13</v>
      </c>
      <c r="W8783">
        <v>13</v>
      </c>
      <c r="X8783">
        <v>8</v>
      </c>
      <c r="Y8783">
        <v>5</v>
      </c>
      <c r="Z8783">
        <v>2</v>
      </c>
      <c r="AA8783">
        <v>1</v>
      </c>
    </row>
    <row r="8784" spans="1:27" x14ac:dyDescent="0.25">
      <c r="A8784" s="1" t="s">
        <v>93</v>
      </c>
      <c r="B8784" s="1" t="s">
        <v>47</v>
      </c>
      <c r="C8784" s="1" t="s">
        <v>91</v>
      </c>
      <c r="D8784" s="1" t="s">
        <v>724</v>
      </c>
      <c r="E8784" s="1" t="s">
        <v>78</v>
      </c>
      <c r="F8784" s="1" t="s">
        <v>151</v>
      </c>
      <c r="G8784" s="1" t="str">
        <f>UPPER(players_stats[[#This Row],[Agents]])</f>
        <v>SOVA</v>
      </c>
      <c r="H8784" s="1" t="str">
        <f>IF(OR(ISNUMBER(FIND(",",players_stats[[#This Row],[Agents MAYUS]])),ISNUMBER(FIND("All Match Types",players_stats[[#This Row],[Match Type]]))),"Eliminar","")</f>
        <v/>
      </c>
      <c r="I8784">
        <v>20</v>
      </c>
      <c r="J8784">
        <v>97</v>
      </c>
      <c r="K8784">
        <v>224</v>
      </c>
      <c r="L8784">
        <v>107</v>
      </c>
      <c r="M8784">
        <v>0.65</v>
      </c>
      <c r="N8784">
        <v>153</v>
      </c>
      <c r="O8784">
        <v>75</v>
      </c>
      <c r="P8784">
        <v>2</v>
      </c>
      <c r="Q8784">
        <v>5</v>
      </c>
      <c r="R8784">
        <v>15</v>
      </c>
      <c r="S8784">
        <v>0.15</v>
      </c>
      <c r="U8784" s="1" t="s">
        <v>141</v>
      </c>
      <c r="V8784">
        <v>15</v>
      </c>
      <c r="W8784">
        <v>15</v>
      </c>
      <c r="X8784">
        <v>14</v>
      </c>
      <c r="Y8784">
        <v>4</v>
      </c>
      <c r="Z8784">
        <v>1</v>
      </c>
      <c r="AA8784">
        <v>3</v>
      </c>
    </row>
    <row r="8785" spans="1:27" x14ac:dyDescent="0.25">
      <c r="A8785" s="1" t="s">
        <v>93</v>
      </c>
      <c r="B8785" s="1" t="s">
        <v>47</v>
      </c>
      <c r="C8785" s="1" t="s">
        <v>91</v>
      </c>
      <c r="D8785" s="1" t="s">
        <v>724</v>
      </c>
      <c r="E8785" s="1" t="s">
        <v>78</v>
      </c>
      <c r="F8785" s="1" t="s">
        <v>250</v>
      </c>
      <c r="G8785" s="1" t="str">
        <f>UPPER(players_stats[[#This Row],[Agents]])</f>
        <v>FADE, GEKKO, SOVA</v>
      </c>
      <c r="H8785" s="1" t="str">
        <f>IF(OR(ISNUMBER(FIND(",",players_stats[[#This Row],[Agents MAYUS]])),ISNUMBER(FIND("All Match Types",players_stats[[#This Row],[Match Type]]))),"Eliminar","")</f>
        <v>Eliminar</v>
      </c>
      <c r="I8785">
        <v>55</v>
      </c>
      <c r="J8785">
        <v>13</v>
      </c>
      <c r="K8785">
        <v>216</v>
      </c>
      <c r="L8785">
        <v>177</v>
      </c>
      <c r="M8785">
        <v>0.84</v>
      </c>
      <c r="N8785">
        <v>143</v>
      </c>
      <c r="O8785">
        <v>84</v>
      </c>
      <c r="P8785">
        <v>27</v>
      </c>
      <c r="Q8785">
        <v>7</v>
      </c>
      <c r="R8785">
        <v>7</v>
      </c>
      <c r="S8785">
        <v>0.21</v>
      </c>
      <c r="U8785" s="1" t="s">
        <v>139</v>
      </c>
      <c r="V8785">
        <v>18</v>
      </c>
      <c r="W8785">
        <v>46</v>
      </c>
      <c r="X8785">
        <v>26</v>
      </c>
      <c r="Y8785">
        <v>15</v>
      </c>
      <c r="Z8785">
        <v>4</v>
      </c>
      <c r="AA8785">
        <v>4</v>
      </c>
    </row>
    <row r="8786" spans="1:27" x14ac:dyDescent="0.25">
      <c r="A8786" s="1" t="s">
        <v>93</v>
      </c>
      <c r="B8786" s="1" t="s">
        <v>47</v>
      </c>
      <c r="C8786" s="1" t="s">
        <v>91</v>
      </c>
      <c r="D8786" s="1" t="s">
        <v>726</v>
      </c>
      <c r="E8786" s="1" t="s">
        <v>78</v>
      </c>
      <c r="F8786" s="1" t="s">
        <v>145</v>
      </c>
      <c r="G8786" s="1" t="str">
        <f>UPPER(players_stats[[#This Row],[Agents]])</f>
        <v>JETT</v>
      </c>
      <c r="H8786" s="1" t="str">
        <f>IF(OR(ISNUMBER(FIND(",",players_stats[[#This Row],[Agents MAYUS]])),ISNUMBER(FIND("All Match Types",players_stats[[#This Row],[Match Type]]))),"Eliminar","")</f>
        <v/>
      </c>
      <c r="I8786">
        <v>37</v>
      </c>
      <c r="J8786">
        <v>99</v>
      </c>
      <c r="K8786">
        <v>209</v>
      </c>
      <c r="L8786">
        <v>104</v>
      </c>
      <c r="M8786">
        <v>0.68</v>
      </c>
      <c r="N8786">
        <v>131</v>
      </c>
      <c r="O8786">
        <v>76</v>
      </c>
      <c r="P8786">
        <v>11</v>
      </c>
      <c r="Q8786">
        <v>19</v>
      </c>
      <c r="R8786">
        <v>14</v>
      </c>
      <c r="S8786">
        <v>0.34</v>
      </c>
      <c r="U8786" s="1" t="s">
        <v>139</v>
      </c>
      <c r="V8786">
        <v>16</v>
      </c>
      <c r="W8786">
        <v>28</v>
      </c>
      <c r="X8786">
        <v>27</v>
      </c>
      <c r="Y8786">
        <v>4</v>
      </c>
      <c r="Z8786">
        <v>7</v>
      </c>
      <c r="AA8786">
        <v>5</v>
      </c>
    </row>
    <row r="8787" spans="1:27" x14ac:dyDescent="0.25">
      <c r="A8787" s="1" t="s">
        <v>93</v>
      </c>
      <c r="B8787" s="1" t="s">
        <v>47</v>
      </c>
      <c r="C8787" s="1" t="s">
        <v>91</v>
      </c>
      <c r="D8787" s="1" t="s">
        <v>726</v>
      </c>
      <c r="E8787" s="1" t="s">
        <v>78</v>
      </c>
      <c r="F8787" s="1" t="s">
        <v>146</v>
      </c>
      <c r="G8787" s="1" t="str">
        <f>UPPER(players_stats[[#This Row],[Agents]])</f>
        <v>RAZE</v>
      </c>
      <c r="H8787" s="1" t="str">
        <f>IF(OR(ISNUMBER(FIND(",",players_stats[[#This Row],[Agents MAYUS]])),ISNUMBER(FIND("All Match Types",players_stats[[#This Row],[Match Type]]))),"Eliminar","")</f>
        <v/>
      </c>
      <c r="I8787">
        <v>18</v>
      </c>
      <c r="J8787">
        <v>142</v>
      </c>
      <c r="K8787">
        <v>337</v>
      </c>
      <c r="L8787">
        <v>14</v>
      </c>
      <c r="M8787">
        <v>0.67</v>
      </c>
      <c r="N8787">
        <v>211</v>
      </c>
      <c r="O8787">
        <v>117</v>
      </c>
      <c r="P8787">
        <v>33</v>
      </c>
      <c r="Q8787">
        <v>28</v>
      </c>
      <c r="R8787">
        <v>22</v>
      </c>
      <c r="S8787">
        <v>0.28000000000000003</v>
      </c>
      <c r="U8787" s="1" t="s">
        <v>63</v>
      </c>
      <c r="V8787">
        <v>21</v>
      </c>
      <c r="W8787">
        <v>21</v>
      </c>
      <c r="X8787">
        <v>15</v>
      </c>
      <c r="Y8787">
        <v>6</v>
      </c>
      <c r="Z8787">
        <v>5</v>
      </c>
      <c r="AA8787">
        <v>4</v>
      </c>
    </row>
    <row r="8788" spans="1:27" x14ac:dyDescent="0.25">
      <c r="A8788" s="1" t="s">
        <v>93</v>
      </c>
      <c r="B8788" s="1" t="s">
        <v>47</v>
      </c>
      <c r="C8788" s="1" t="s">
        <v>91</v>
      </c>
      <c r="D8788" s="1" t="s">
        <v>726</v>
      </c>
      <c r="E8788" s="1" t="s">
        <v>78</v>
      </c>
      <c r="F8788" s="1" t="s">
        <v>148</v>
      </c>
      <c r="G8788" s="1" t="str">
        <f>UPPER(players_stats[[#This Row],[Agents]])</f>
        <v>JETT, RAZE</v>
      </c>
      <c r="H8788" s="1" t="str">
        <f>IF(OR(ISNUMBER(FIND(",",players_stats[[#This Row],[Agents MAYUS]])),ISNUMBER(FIND("All Match Types",players_stats[[#This Row],[Match Type]]))),"Eliminar","")</f>
        <v>Eliminar</v>
      </c>
      <c r="I8788">
        <v>55</v>
      </c>
      <c r="J8788">
        <v>113</v>
      </c>
      <c r="K8788">
        <v>252</v>
      </c>
      <c r="L8788">
        <v>117</v>
      </c>
      <c r="M8788">
        <v>0.67</v>
      </c>
      <c r="N8788">
        <v>157</v>
      </c>
      <c r="O8788">
        <v>89</v>
      </c>
      <c r="P8788">
        <v>18</v>
      </c>
      <c r="Q8788">
        <v>22</v>
      </c>
      <c r="R8788">
        <v>16</v>
      </c>
      <c r="S8788">
        <v>0.31</v>
      </c>
      <c r="U8788" s="1" t="s">
        <v>139</v>
      </c>
      <c r="V8788">
        <v>21</v>
      </c>
      <c r="W8788">
        <v>49</v>
      </c>
      <c r="X8788">
        <v>42</v>
      </c>
      <c r="Y8788">
        <v>10</v>
      </c>
      <c r="Z8788">
        <v>12</v>
      </c>
      <c r="AA8788">
        <v>9</v>
      </c>
    </row>
    <row r="8789" spans="1:27" x14ac:dyDescent="0.25">
      <c r="A8789" s="1" t="s">
        <v>93</v>
      </c>
      <c r="B8789" s="1" t="s">
        <v>47</v>
      </c>
      <c r="C8789" s="1" t="s">
        <v>91</v>
      </c>
      <c r="D8789" s="1" t="s">
        <v>725</v>
      </c>
      <c r="E8789" s="1" t="s">
        <v>78</v>
      </c>
      <c r="F8789" s="1" t="s">
        <v>215</v>
      </c>
      <c r="G8789" s="1" t="str">
        <f>UPPER(players_stats[[#This Row],[Agents]])</f>
        <v>KAYO</v>
      </c>
      <c r="H8789" s="1" t="str">
        <f>IF(OR(ISNUMBER(FIND(",",players_stats[[#This Row],[Agents MAYUS]])),ISNUMBER(FIND("All Match Types",players_stats[[#This Row],[Match Type]]))),"Eliminar","")</f>
        <v/>
      </c>
      <c r="I8789">
        <v>17</v>
      </c>
      <c r="J8789">
        <v>111</v>
      </c>
      <c r="K8789">
        <v>200</v>
      </c>
      <c r="L8789">
        <v>109</v>
      </c>
      <c r="M8789">
        <v>0.88</v>
      </c>
      <c r="N8789">
        <v>126</v>
      </c>
      <c r="O8789">
        <v>71</v>
      </c>
      <c r="P8789">
        <v>94</v>
      </c>
      <c r="Q8789">
        <v>6</v>
      </c>
      <c r="R8789">
        <v>12</v>
      </c>
      <c r="S8789">
        <v>0.27</v>
      </c>
      <c r="U8789" s="1" t="s">
        <v>63</v>
      </c>
      <c r="V8789">
        <v>12</v>
      </c>
      <c r="W8789">
        <v>12</v>
      </c>
      <c r="X8789">
        <v>11</v>
      </c>
      <c r="Y8789">
        <v>16</v>
      </c>
      <c r="Z8789">
        <v>1</v>
      </c>
      <c r="AA8789">
        <v>2</v>
      </c>
    </row>
    <row r="8790" spans="1:27" x14ac:dyDescent="0.25">
      <c r="A8790" s="1" t="s">
        <v>93</v>
      </c>
      <c r="B8790" s="1" t="s">
        <v>47</v>
      </c>
      <c r="C8790" s="1" t="s">
        <v>91</v>
      </c>
      <c r="D8790" s="1" t="s">
        <v>725</v>
      </c>
      <c r="E8790" s="1" t="s">
        <v>78</v>
      </c>
      <c r="F8790" s="1" t="s">
        <v>161</v>
      </c>
      <c r="G8790" s="1" t="str">
        <f>UPPER(players_stats[[#This Row],[Agents]])</f>
        <v>YORU</v>
      </c>
      <c r="H8790" s="1" t="str">
        <f>IF(OR(ISNUMBER(FIND(",",players_stats[[#This Row],[Agents MAYUS]])),ISNUMBER(FIND("All Match Types",players_stats[[#This Row],[Match Type]]))),"Eliminar","")</f>
        <v/>
      </c>
      <c r="I8790">
        <v>38</v>
      </c>
      <c r="J8790">
        <v>87</v>
      </c>
      <c r="K8790">
        <v>182</v>
      </c>
      <c r="L8790">
        <v>96</v>
      </c>
      <c r="M8790">
        <v>0.79</v>
      </c>
      <c r="N8790">
        <v>122</v>
      </c>
      <c r="O8790">
        <v>68</v>
      </c>
      <c r="P8790">
        <v>21</v>
      </c>
      <c r="Q8790">
        <v>3</v>
      </c>
      <c r="R8790">
        <v>18</v>
      </c>
      <c r="S8790">
        <v>0.19</v>
      </c>
      <c r="U8790" s="1" t="s">
        <v>143</v>
      </c>
      <c r="V8790">
        <v>15</v>
      </c>
      <c r="W8790">
        <v>26</v>
      </c>
      <c r="X8790">
        <v>27</v>
      </c>
      <c r="Y8790">
        <v>8</v>
      </c>
      <c r="Z8790">
        <v>1</v>
      </c>
      <c r="AA8790">
        <v>7</v>
      </c>
    </row>
    <row r="8791" spans="1:27" x14ac:dyDescent="0.25">
      <c r="A8791" s="1" t="s">
        <v>93</v>
      </c>
      <c r="B8791" s="1" t="s">
        <v>47</v>
      </c>
      <c r="C8791" s="1" t="s">
        <v>91</v>
      </c>
      <c r="D8791" s="1" t="s">
        <v>725</v>
      </c>
      <c r="E8791" s="1" t="s">
        <v>78</v>
      </c>
      <c r="F8791" s="1" t="s">
        <v>518</v>
      </c>
      <c r="G8791" s="1" t="str">
        <f>UPPER(players_stats[[#This Row],[Agents]])</f>
        <v>KAYO, YORU</v>
      </c>
      <c r="H8791" s="1" t="str">
        <f>IF(OR(ISNUMBER(FIND(",",players_stats[[#This Row],[Agents MAYUS]])),ISNUMBER(FIND("All Match Types",players_stats[[#This Row],[Match Type]]))),"Eliminar","")</f>
        <v>Eliminar</v>
      </c>
      <c r="I8791">
        <v>55</v>
      </c>
      <c r="J8791">
        <v>95</v>
      </c>
      <c r="K8791">
        <v>188</v>
      </c>
      <c r="L8791">
        <v>10</v>
      </c>
      <c r="M8791">
        <v>0.82</v>
      </c>
      <c r="N8791">
        <v>123</v>
      </c>
      <c r="O8791">
        <v>69</v>
      </c>
      <c r="P8791">
        <v>44</v>
      </c>
      <c r="Q8791">
        <v>4</v>
      </c>
      <c r="R8791">
        <v>16</v>
      </c>
      <c r="S8791">
        <v>0.22</v>
      </c>
      <c r="U8791" s="1" t="s">
        <v>143</v>
      </c>
      <c r="V8791">
        <v>15</v>
      </c>
      <c r="W8791">
        <v>38</v>
      </c>
      <c r="X8791">
        <v>38</v>
      </c>
      <c r="Y8791">
        <v>24</v>
      </c>
      <c r="Z8791">
        <v>2</v>
      </c>
      <c r="AA8791">
        <v>9</v>
      </c>
    </row>
    <row r="8792" spans="1:27" x14ac:dyDescent="0.25">
      <c r="A8792" s="1" t="s">
        <v>93</v>
      </c>
      <c r="B8792" s="1" t="s">
        <v>47</v>
      </c>
      <c r="C8792" s="1" t="s">
        <v>91</v>
      </c>
      <c r="D8792" s="1" t="s">
        <v>727</v>
      </c>
      <c r="E8792" s="1" t="s">
        <v>78</v>
      </c>
      <c r="F8792" s="1" t="s">
        <v>140</v>
      </c>
      <c r="G8792" s="1" t="str">
        <f>UPPER(players_stats[[#This Row],[Agents]])</f>
        <v>OMEN</v>
      </c>
      <c r="H8792" s="1" t="str">
        <f>IF(OR(ISNUMBER(FIND(",",players_stats[[#This Row],[Agents MAYUS]])),ISNUMBER(FIND("All Match Types",players_stats[[#This Row],[Match Type]]))),"Eliminar","")</f>
        <v/>
      </c>
      <c r="I8792">
        <v>18</v>
      </c>
      <c r="J8792">
        <v>107</v>
      </c>
      <c r="K8792">
        <v>169</v>
      </c>
      <c r="L8792">
        <v>11</v>
      </c>
      <c r="M8792">
        <v>0.83</v>
      </c>
      <c r="N8792">
        <v>118</v>
      </c>
      <c r="O8792">
        <v>61</v>
      </c>
      <c r="P8792">
        <v>39</v>
      </c>
      <c r="Q8792">
        <v>0</v>
      </c>
      <c r="R8792">
        <v>6</v>
      </c>
      <c r="S8792">
        <v>0.35</v>
      </c>
      <c r="U8792" s="1" t="s">
        <v>63</v>
      </c>
      <c r="V8792">
        <v>11</v>
      </c>
      <c r="W8792">
        <v>11</v>
      </c>
      <c r="X8792">
        <v>10</v>
      </c>
      <c r="Y8792">
        <v>7</v>
      </c>
      <c r="Z8792">
        <v>0</v>
      </c>
      <c r="AA8792">
        <v>1</v>
      </c>
    </row>
    <row r="8793" spans="1:27" x14ac:dyDescent="0.25">
      <c r="A8793" s="1" t="s">
        <v>93</v>
      </c>
      <c r="B8793" s="1" t="s">
        <v>47</v>
      </c>
      <c r="C8793" s="1" t="s">
        <v>91</v>
      </c>
      <c r="D8793" s="1" t="s">
        <v>727</v>
      </c>
      <c r="E8793" s="1" t="s">
        <v>78</v>
      </c>
      <c r="F8793" s="1" t="s">
        <v>152</v>
      </c>
      <c r="G8793" s="1" t="str">
        <f>UPPER(players_stats[[#This Row],[Agents]])</f>
        <v>VIPER</v>
      </c>
      <c r="H8793" s="1" t="str">
        <f>IF(OR(ISNUMBER(FIND(",",players_stats[[#This Row],[Agents MAYUS]])),ISNUMBER(FIND("All Match Types",players_stats[[#This Row],[Match Type]]))),"Eliminar","")</f>
        <v/>
      </c>
      <c r="I8793">
        <v>37</v>
      </c>
      <c r="J8793">
        <v>137</v>
      </c>
      <c r="K8793">
        <v>250</v>
      </c>
      <c r="L8793">
        <v>157</v>
      </c>
      <c r="M8793">
        <v>0.84</v>
      </c>
      <c r="N8793">
        <v>167</v>
      </c>
      <c r="O8793">
        <v>89</v>
      </c>
      <c r="P8793">
        <v>22</v>
      </c>
      <c r="Q8793">
        <v>11</v>
      </c>
      <c r="R8793">
        <v>5</v>
      </c>
      <c r="S8793">
        <v>0.35</v>
      </c>
      <c r="T8793">
        <v>0.2</v>
      </c>
      <c r="U8793" s="1" t="s">
        <v>235</v>
      </c>
      <c r="V8793">
        <v>18</v>
      </c>
      <c r="W8793">
        <v>33</v>
      </c>
      <c r="X8793">
        <v>21</v>
      </c>
      <c r="Y8793">
        <v>8</v>
      </c>
      <c r="Z8793">
        <v>4</v>
      </c>
      <c r="AA8793">
        <v>2</v>
      </c>
    </row>
    <row r="8794" spans="1:27" x14ac:dyDescent="0.25">
      <c r="A8794" s="1" t="s">
        <v>93</v>
      </c>
      <c r="B8794" s="1" t="s">
        <v>47</v>
      </c>
      <c r="C8794" s="1" t="s">
        <v>91</v>
      </c>
      <c r="D8794" s="1" t="s">
        <v>727</v>
      </c>
      <c r="E8794" s="1" t="s">
        <v>78</v>
      </c>
      <c r="F8794" s="1" t="s">
        <v>225</v>
      </c>
      <c r="G8794" s="1" t="str">
        <f>UPPER(players_stats[[#This Row],[Agents]])</f>
        <v>OMEN, VIPER</v>
      </c>
      <c r="H8794" s="1" t="str">
        <f>IF(OR(ISNUMBER(FIND(",",players_stats[[#This Row],[Agents MAYUS]])),ISNUMBER(FIND("All Match Types",players_stats[[#This Row],[Match Type]]))),"Eliminar","")</f>
        <v>Eliminar</v>
      </c>
      <c r="I8794">
        <v>55</v>
      </c>
      <c r="J8794">
        <v>128</v>
      </c>
      <c r="K8794">
        <v>223</v>
      </c>
      <c r="L8794">
        <v>142</v>
      </c>
      <c r="M8794">
        <v>0.84</v>
      </c>
      <c r="N8794">
        <v>151</v>
      </c>
      <c r="O8794">
        <v>8</v>
      </c>
      <c r="P8794">
        <v>27</v>
      </c>
      <c r="Q8794">
        <v>7</v>
      </c>
      <c r="R8794">
        <v>5</v>
      </c>
      <c r="S8794">
        <v>0.35</v>
      </c>
      <c r="T8794">
        <v>0.2</v>
      </c>
      <c r="U8794" s="1" t="s">
        <v>235</v>
      </c>
      <c r="V8794">
        <v>18</v>
      </c>
      <c r="W8794">
        <v>44</v>
      </c>
      <c r="X8794">
        <v>31</v>
      </c>
      <c r="Y8794">
        <v>15</v>
      </c>
      <c r="Z8794">
        <v>4</v>
      </c>
      <c r="AA8794">
        <v>3</v>
      </c>
    </row>
    <row r="8795" spans="1:27" x14ac:dyDescent="0.25">
      <c r="A8795" s="1" t="s">
        <v>93</v>
      </c>
      <c r="B8795" s="1" t="s">
        <v>47</v>
      </c>
      <c r="C8795" s="1" t="s">
        <v>91</v>
      </c>
      <c r="D8795" s="1" t="s">
        <v>372</v>
      </c>
      <c r="E8795" s="1" t="s">
        <v>24</v>
      </c>
      <c r="F8795" s="1" t="s">
        <v>138</v>
      </c>
      <c r="G8795" s="1" t="str">
        <f>UPPER(players_stats[[#This Row],[Agents]])</f>
        <v>GEKKO</v>
      </c>
      <c r="H8795" s="1" t="str">
        <f>IF(OR(ISNUMBER(FIND(",",players_stats[[#This Row],[Agents MAYUS]])),ISNUMBER(FIND("All Match Types",players_stats[[#This Row],[Match Type]]))),"Eliminar","")</f>
        <v/>
      </c>
      <c r="I8795">
        <v>22</v>
      </c>
      <c r="J8795">
        <v>66</v>
      </c>
      <c r="K8795">
        <v>112</v>
      </c>
      <c r="L8795">
        <v>53</v>
      </c>
      <c r="M8795">
        <v>0.82</v>
      </c>
      <c r="N8795">
        <v>79</v>
      </c>
      <c r="O8795">
        <v>36</v>
      </c>
      <c r="P8795">
        <v>27</v>
      </c>
      <c r="Q8795">
        <v>0</v>
      </c>
      <c r="R8795">
        <v>14</v>
      </c>
      <c r="S8795">
        <v>0.19</v>
      </c>
      <c r="U8795" s="1" t="s">
        <v>63</v>
      </c>
      <c r="V8795">
        <v>8</v>
      </c>
      <c r="W8795">
        <v>8</v>
      </c>
      <c r="X8795">
        <v>15</v>
      </c>
      <c r="Y8795">
        <v>6</v>
      </c>
      <c r="Z8795">
        <v>0</v>
      </c>
      <c r="AA8795">
        <v>3</v>
      </c>
    </row>
    <row r="8796" spans="1:27" x14ac:dyDescent="0.25">
      <c r="A8796" s="1" t="s">
        <v>93</v>
      </c>
      <c r="B8796" s="1" t="s">
        <v>47</v>
      </c>
      <c r="C8796" s="1" t="s">
        <v>91</v>
      </c>
      <c r="D8796" s="1" t="s">
        <v>372</v>
      </c>
      <c r="E8796" s="1" t="s">
        <v>24</v>
      </c>
      <c r="F8796" s="1" t="s">
        <v>151</v>
      </c>
      <c r="G8796" s="1" t="str">
        <f>UPPER(players_stats[[#This Row],[Agents]])</f>
        <v>SOVA</v>
      </c>
      <c r="H8796" s="1" t="str">
        <f>IF(OR(ISNUMBER(FIND(",",players_stats[[#This Row],[Agents MAYUS]])),ISNUMBER(FIND("All Match Types",players_stats[[#This Row],[Match Type]]))),"Eliminar","")</f>
        <v/>
      </c>
      <c r="I8796">
        <v>19</v>
      </c>
      <c r="J8796">
        <v>142</v>
      </c>
      <c r="K8796">
        <v>278</v>
      </c>
      <c r="L8796">
        <v>21</v>
      </c>
      <c r="M8796">
        <v>0.89</v>
      </c>
      <c r="N8796">
        <v>183</v>
      </c>
      <c r="O8796">
        <v>111</v>
      </c>
      <c r="P8796">
        <v>21</v>
      </c>
      <c r="Q8796">
        <v>5</v>
      </c>
      <c r="R8796">
        <v>5</v>
      </c>
      <c r="S8796">
        <v>0.25</v>
      </c>
      <c r="U8796" s="1" t="s">
        <v>141</v>
      </c>
      <c r="V8796">
        <v>21</v>
      </c>
      <c r="W8796">
        <v>21</v>
      </c>
      <c r="X8796">
        <v>10</v>
      </c>
      <c r="Y8796">
        <v>4</v>
      </c>
      <c r="Z8796">
        <v>1</v>
      </c>
      <c r="AA8796">
        <v>1</v>
      </c>
    </row>
    <row r="8797" spans="1:27" x14ac:dyDescent="0.25">
      <c r="A8797" s="1" t="s">
        <v>93</v>
      </c>
      <c r="B8797" s="1" t="s">
        <v>47</v>
      </c>
      <c r="C8797" s="1" t="s">
        <v>91</v>
      </c>
      <c r="D8797" s="1" t="s">
        <v>372</v>
      </c>
      <c r="E8797" s="1" t="s">
        <v>24</v>
      </c>
      <c r="F8797" s="1" t="s">
        <v>218</v>
      </c>
      <c r="G8797" s="1" t="str">
        <f>UPPER(players_stats[[#This Row],[Agents]])</f>
        <v>GEKKO, SOVA</v>
      </c>
      <c r="H8797" s="1" t="str">
        <f>IF(OR(ISNUMBER(FIND(",",players_stats[[#This Row],[Agents MAYUS]])),ISNUMBER(FIND("All Match Types",players_stats[[#This Row],[Match Type]]))),"Eliminar","")</f>
        <v>Eliminar</v>
      </c>
      <c r="I8797">
        <v>41</v>
      </c>
      <c r="J8797">
        <v>101</v>
      </c>
      <c r="K8797">
        <v>195</v>
      </c>
      <c r="L8797">
        <v>116</v>
      </c>
      <c r="M8797">
        <v>0.85</v>
      </c>
      <c r="N8797">
        <v>127</v>
      </c>
      <c r="O8797">
        <v>71</v>
      </c>
      <c r="P8797">
        <v>24</v>
      </c>
      <c r="Q8797">
        <v>2</v>
      </c>
      <c r="R8797">
        <v>1</v>
      </c>
      <c r="S8797">
        <v>0.23</v>
      </c>
      <c r="U8797" s="1" t="s">
        <v>141</v>
      </c>
      <c r="V8797">
        <v>21</v>
      </c>
      <c r="W8797">
        <v>29</v>
      </c>
      <c r="X8797">
        <v>25</v>
      </c>
      <c r="Y8797">
        <v>10</v>
      </c>
      <c r="Z8797">
        <v>1</v>
      </c>
      <c r="AA8797">
        <v>4</v>
      </c>
    </row>
    <row r="8798" spans="1:27" x14ac:dyDescent="0.25">
      <c r="A8798" s="1" t="s">
        <v>93</v>
      </c>
      <c r="B8798" s="1" t="s">
        <v>47</v>
      </c>
      <c r="C8798" s="1" t="s">
        <v>91</v>
      </c>
      <c r="D8798" s="1" t="s">
        <v>373</v>
      </c>
      <c r="E8798" s="1" t="s">
        <v>24</v>
      </c>
      <c r="F8798" s="1" t="s">
        <v>145</v>
      </c>
      <c r="G8798" s="1" t="str">
        <f>UPPER(players_stats[[#This Row],[Agents]])</f>
        <v>JETT</v>
      </c>
      <c r="H8798" s="1" t="str">
        <f>IF(OR(ISNUMBER(FIND(",",players_stats[[#This Row],[Agents MAYUS]])),ISNUMBER(FIND("All Match Types",players_stats[[#This Row],[Match Type]]))),"Eliminar","")</f>
        <v/>
      </c>
      <c r="I8798">
        <v>19</v>
      </c>
      <c r="J8798">
        <v>115</v>
      </c>
      <c r="K8798">
        <v>200</v>
      </c>
      <c r="L8798">
        <v>13</v>
      </c>
      <c r="M8798">
        <v>0.74</v>
      </c>
      <c r="N8798">
        <v>154</v>
      </c>
      <c r="O8798">
        <v>68</v>
      </c>
      <c r="P8798">
        <v>26</v>
      </c>
      <c r="Q8798">
        <v>26</v>
      </c>
      <c r="R8798">
        <v>5</v>
      </c>
      <c r="S8798">
        <v>0.31</v>
      </c>
      <c r="U8798" s="1" t="s">
        <v>139</v>
      </c>
      <c r="V8798">
        <v>13</v>
      </c>
      <c r="W8798">
        <v>13</v>
      </c>
      <c r="X8798">
        <v>10</v>
      </c>
      <c r="Y8798">
        <v>5</v>
      </c>
      <c r="Z8798">
        <v>5</v>
      </c>
      <c r="AA8798">
        <v>1</v>
      </c>
    </row>
    <row r="8799" spans="1:27" x14ac:dyDescent="0.25">
      <c r="A8799" s="1" t="s">
        <v>93</v>
      </c>
      <c r="B8799" s="1" t="s">
        <v>47</v>
      </c>
      <c r="C8799" s="1" t="s">
        <v>91</v>
      </c>
      <c r="D8799" s="1" t="s">
        <v>373</v>
      </c>
      <c r="E8799" s="1" t="s">
        <v>24</v>
      </c>
      <c r="F8799" s="1" t="s">
        <v>146</v>
      </c>
      <c r="G8799" s="1" t="str">
        <f>UPPER(players_stats[[#This Row],[Agents]])</f>
        <v>RAZE</v>
      </c>
      <c r="H8799" s="1" t="str">
        <f>IF(OR(ISNUMBER(FIND(",",players_stats[[#This Row],[Agents MAYUS]])),ISNUMBER(FIND("All Match Types",players_stats[[#This Row],[Match Type]]))),"Eliminar","")</f>
        <v/>
      </c>
      <c r="I8799">
        <v>22</v>
      </c>
      <c r="J8799">
        <v>138</v>
      </c>
      <c r="K8799">
        <v>262</v>
      </c>
      <c r="L8799">
        <v>169</v>
      </c>
      <c r="M8799">
        <v>0.64</v>
      </c>
      <c r="N8799">
        <v>180</v>
      </c>
      <c r="O8799">
        <v>10</v>
      </c>
      <c r="P8799">
        <v>9</v>
      </c>
      <c r="Q8799">
        <v>9</v>
      </c>
      <c r="R8799">
        <v>9</v>
      </c>
      <c r="S8799">
        <v>0.25</v>
      </c>
      <c r="U8799" s="1" t="s">
        <v>141</v>
      </c>
      <c r="V8799">
        <v>22</v>
      </c>
      <c r="W8799">
        <v>22</v>
      </c>
      <c r="X8799">
        <v>13</v>
      </c>
      <c r="Y8799">
        <v>2</v>
      </c>
      <c r="Z8799">
        <v>2</v>
      </c>
      <c r="AA8799">
        <v>2</v>
      </c>
    </row>
    <row r="8800" spans="1:27" x14ac:dyDescent="0.25">
      <c r="A8800" s="1" t="s">
        <v>93</v>
      </c>
      <c r="B8800" s="1" t="s">
        <v>47</v>
      </c>
      <c r="C8800" s="1" t="s">
        <v>91</v>
      </c>
      <c r="D8800" s="1" t="s">
        <v>373</v>
      </c>
      <c r="E8800" s="1" t="s">
        <v>24</v>
      </c>
      <c r="F8800" s="1" t="s">
        <v>148</v>
      </c>
      <c r="G8800" s="1" t="str">
        <f>UPPER(players_stats[[#This Row],[Agents]])</f>
        <v>JETT, RAZE</v>
      </c>
      <c r="H8800" s="1" t="str">
        <f>IF(OR(ISNUMBER(FIND(",",players_stats[[#This Row],[Agents MAYUS]])),ISNUMBER(FIND("All Match Types",players_stats[[#This Row],[Match Type]]))),"Eliminar","")</f>
        <v>Eliminar</v>
      </c>
      <c r="I8800">
        <v>41</v>
      </c>
      <c r="J8800">
        <v>128</v>
      </c>
      <c r="K8800">
        <v>231</v>
      </c>
      <c r="L8800">
        <v>152</v>
      </c>
      <c r="M8800">
        <v>0.68</v>
      </c>
      <c r="N8800">
        <v>168</v>
      </c>
      <c r="O8800">
        <v>85</v>
      </c>
      <c r="P8800">
        <v>17</v>
      </c>
      <c r="Q8800">
        <v>17</v>
      </c>
      <c r="R8800">
        <v>7</v>
      </c>
      <c r="S8800">
        <v>0.27</v>
      </c>
      <c r="U8800" s="1" t="s">
        <v>143</v>
      </c>
      <c r="V8800">
        <v>22</v>
      </c>
      <c r="W8800">
        <v>35</v>
      </c>
      <c r="X8800">
        <v>23</v>
      </c>
      <c r="Y8800">
        <v>7</v>
      </c>
      <c r="Z8800">
        <v>7</v>
      </c>
      <c r="AA8800">
        <v>3</v>
      </c>
    </row>
    <row r="8801" spans="1:27" x14ac:dyDescent="0.25">
      <c r="A8801" s="1" t="s">
        <v>93</v>
      </c>
      <c r="B8801" s="1" t="s">
        <v>47</v>
      </c>
      <c r="C8801" s="1" t="s">
        <v>91</v>
      </c>
      <c r="D8801" s="1" t="s">
        <v>368</v>
      </c>
      <c r="E8801" s="1" t="s">
        <v>24</v>
      </c>
      <c r="F8801" s="1" t="s">
        <v>215</v>
      </c>
      <c r="G8801" s="1" t="str">
        <f>UPPER(players_stats[[#This Row],[Agents]])</f>
        <v>KAYO</v>
      </c>
      <c r="H8801" s="1" t="str">
        <f>IF(OR(ISNUMBER(FIND(",",players_stats[[#This Row],[Agents MAYUS]])),ISNUMBER(FIND("All Match Types",players_stats[[#This Row],[Match Type]]))),"Eliminar","")</f>
        <v/>
      </c>
      <c r="I8801">
        <v>41</v>
      </c>
      <c r="J8801">
        <v>139</v>
      </c>
      <c r="K8801">
        <v>242</v>
      </c>
      <c r="L8801">
        <v>159</v>
      </c>
      <c r="M8801">
        <v>0.85</v>
      </c>
      <c r="N8801">
        <v>157</v>
      </c>
      <c r="O8801">
        <v>85</v>
      </c>
      <c r="P8801">
        <v>49</v>
      </c>
      <c r="Q8801">
        <v>1</v>
      </c>
      <c r="R8801">
        <v>2</v>
      </c>
      <c r="S8801">
        <v>0.36</v>
      </c>
      <c r="U8801" s="1" t="s">
        <v>143</v>
      </c>
      <c r="V8801">
        <v>23</v>
      </c>
      <c r="W8801">
        <v>35</v>
      </c>
      <c r="X8801">
        <v>22</v>
      </c>
      <c r="Y8801">
        <v>20</v>
      </c>
      <c r="Z8801">
        <v>4</v>
      </c>
      <c r="AA8801">
        <v>1</v>
      </c>
    </row>
    <row r="8802" spans="1:27" x14ac:dyDescent="0.25">
      <c r="A8802" s="1" t="s">
        <v>93</v>
      </c>
      <c r="B8802" s="1" t="s">
        <v>47</v>
      </c>
      <c r="C8802" s="1" t="s">
        <v>91</v>
      </c>
      <c r="D8802" s="1" t="s">
        <v>371</v>
      </c>
      <c r="E8802" s="1" t="s">
        <v>24</v>
      </c>
      <c r="F8802" s="1" t="s">
        <v>134</v>
      </c>
      <c r="G8802" s="1" t="str">
        <f>UPPER(players_stats[[#This Row],[Agents]])</f>
        <v>KILLJOY</v>
      </c>
      <c r="H8802" s="1" t="str">
        <f>IF(OR(ISNUMBER(FIND(",",players_stats[[#This Row],[Agents MAYUS]])),ISNUMBER(FIND("All Match Types",players_stats[[#This Row],[Match Type]]))),"Eliminar","")</f>
        <v/>
      </c>
      <c r="I8802">
        <v>19</v>
      </c>
      <c r="J8802">
        <v>111</v>
      </c>
      <c r="K8802">
        <v>178</v>
      </c>
      <c r="L8802">
        <v>12</v>
      </c>
      <c r="M8802">
        <v>0.74</v>
      </c>
      <c r="N8802">
        <v>126</v>
      </c>
      <c r="O8802">
        <v>63</v>
      </c>
      <c r="P8802">
        <v>16</v>
      </c>
      <c r="Q8802">
        <v>11</v>
      </c>
      <c r="R8802">
        <v>5</v>
      </c>
      <c r="S8802">
        <v>0.21</v>
      </c>
      <c r="U8802" s="1" t="s">
        <v>141</v>
      </c>
      <c r="V8802">
        <v>12</v>
      </c>
      <c r="W8802">
        <v>12</v>
      </c>
      <c r="X8802">
        <v>10</v>
      </c>
      <c r="Y8802">
        <v>3</v>
      </c>
      <c r="Z8802">
        <v>2</v>
      </c>
      <c r="AA8802">
        <v>1</v>
      </c>
    </row>
    <row r="8803" spans="1:27" x14ac:dyDescent="0.25">
      <c r="A8803" s="1" t="s">
        <v>93</v>
      </c>
      <c r="B8803" s="1" t="s">
        <v>47</v>
      </c>
      <c r="C8803" s="1" t="s">
        <v>91</v>
      </c>
      <c r="D8803" s="1" t="s">
        <v>371</v>
      </c>
      <c r="E8803" s="1" t="s">
        <v>24</v>
      </c>
      <c r="F8803" s="1" t="s">
        <v>152</v>
      </c>
      <c r="G8803" s="1" t="str">
        <f>UPPER(players_stats[[#This Row],[Agents]])</f>
        <v>VIPER</v>
      </c>
      <c r="H8803" s="1" t="str">
        <f>IF(OR(ISNUMBER(FIND(",",players_stats[[#This Row],[Agents MAYUS]])),ISNUMBER(FIND("All Match Types",players_stats[[#This Row],[Match Type]]))),"Eliminar","")</f>
        <v/>
      </c>
      <c r="I8803">
        <v>22</v>
      </c>
      <c r="J8803">
        <v>13</v>
      </c>
      <c r="K8803">
        <v>205</v>
      </c>
      <c r="L8803">
        <v>155</v>
      </c>
      <c r="M8803">
        <v>0.82</v>
      </c>
      <c r="N8803">
        <v>141</v>
      </c>
      <c r="O8803">
        <v>77</v>
      </c>
      <c r="P8803">
        <v>32</v>
      </c>
      <c r="Q8803">
        <v>5</v>
      </c>
      <c r="R8803">
        <v>9</v>
      </c>
      <c r="S8803">
        <v>0.28000000000000003</v>
      </c>
      <c r="U8803" s="1" t="s">
        <v>184</v>
      </c>
      <c r="V8803">
        <v>17</v>
      </c>
      <c r="W8803">
        <v>17</v>
      </c>
      <c r="X8803">
        <v>11</v>
      </c>
      <c r="Y8803">
        <v>7</v>
      </c>
      <c r="Z8803">
        <v>1</v>
      </c>
      <c r="AA8803">
        <v>2</v>
      </c>
    </row>
    <row r="8804" spans="1:27" x14ac:dyDescent="0.25">
      <c r="A8804" s="1" t="s">
        <v>93</v>
      </c>
      <c r="B8804" s="1" t="s">
        <v>47</v>
      </c>
      <c r="C8804" s="1" t="s">
        <v>91</v>
      </c>
      <c r="D8804" s="1" t="s">
        <v>371</v>
      </c>
      <c r="E8804" s="1" t="s">
        <v>24</v>
      </c>
      <c r="F8804" s="1" t="s">
        <v>266</v>
      </c>
      <c r="G8804" s="1" t="str">
        <f>UPPER(players_stats[[#This Row],[Agents]])</f>
        <v>KILLJOY, VIPER</v>
      </c>
      <c r="H8804" s="1" t="str">
        <f>IF(OR(ISNUMBER(FIND(",",players_stats[[#This Row],[Agents MAYUS]])),ISNUMBER(FIND("All Match Types",players_stats[[#This Row],[Match Type]]))),"Eliminar","")</f>
        <v>Eliminar</v>
      </c>
      <c r="I8804">
        <v>41</v>
      </c>
      <c r="J8804">
        <v>121</v>
      </c>
      <c r="K8804">
        <v>192</v>
      </c>
      <c r="L8804">
        <v>138</v>
      </c>
      <c r="M8804">
        <v>0.78</v>
      </c>
      <c r="N8804">
        <v>134</v>
      </c>
      <c r="O8804">
        <v>71</v>
      </c>
      <c r="P8804">
        <v>24</v>
      </c>
      <c r="Q8804">
        <v>7</v>
      </c>
      <c r="R8804">
        <v>7</v>
      </c>
      <c r="S8804">
        <v>0.25</v>
      </c>
      <c r="U8804" s="1" t="s">
        <v>211</v>
      </c>
      <c r="V8804">
        <v>17</v>
      </c>
      <c r="W8804">
        <v>29</v>
      </c>
      <c r="X8804">
        <v>21</v>
      </c>
      <c r="Y8804">
        <v>10</v>
      </c>
      <c r="Z8804">
        <v>3</v>
      </c>
      <c r="AA8804">
        <v>3</v>
      </c>
    </row>
    <row r="8805" spans="1:27" x14ac:dyDescent="0.25">
      <c r="A8805" s="1" t="s">
        <v>93</v>
      </c>
      <c r="B8805" s="1" t="s">
        <v>47</v>
      </c>
      <c r="C8805" s="1" t="s">
        <v>91</v>
      </c>
      <c r="D8805" s="1" t="s">
        <v>369</v>
      </c>
      <c r="E8805" s="1" t="s">
        <v>24</v>
      </c>
      <c r="F8805" s="1" t="s">
        <v>140</v>
      </c>
      <c r="G8805" s="1" t="str">
        <f>UPPER(players_stats[[#This Row],[Agents]])</f>
        <v>OMEN</v>
      </c>
      <c r="H8805" s="1" t="str">
        <f>IF(OR(ISNUMBER(FIND(",",players_stats[[#This Row],[Agents MAYUS]])),ISNUMBER(FIND("All Match Types",players_stats[[#This Row],[Match Type]]))),"Eliminar","")</f>
        <v/>
      </c>
      <c r="I8805">
        <v>22</v>
      </c>
      <c r="J8805">
        <v>8</v>
      </c>
      <c r="K8805">
        <v>161</v>
      </c>
      <c r="L8805">
        <v>8</v>
      </c>
      <c r="M8805">
        <v>0.68</v>
      </c>
      <c r="N8805">
        <v>101</v>
      </c>
      <c r="O8805">
        <v>55</v>
      </c>
      <c r="P8805">
        <v>41</v>
      </c>
      <c r="Q8805">
        <v>14</v>
      </c>
      <c r="R8805">
        <v>18</v>
      </c>
      <c r="S8805">
        <v>0.24</v>
      </c>
      <c r="U8805" s="1" t="s">
        <v>141</v>
      </c>
      <c r="V8805">
        <v>12</v>
      </c>
      <c r="W8805">
        <v>12</v>
      </c>
      <c r="X8805">
        <v>15</v>
      </c>
      <c r="Y8805">
        <v>9</v>
      </c>
      <c r="Z8805">
        <v>3</v>
      </c>
      <c r="AA8805">
        <v>4</v>
      </c>
    </row>
    <row r="8806" spans="1:27" x14ac:dyDescent="0.25">
      <c r="A8806" s="1" t="s">
        <v>93</v>
      </c>
      <c r="B8806" s="1" t="s">
        <v>47</v>
      </c>
      <c r="C8806" s="1" t="s">
        <v>91</v>
      </c>
      <c r="D8806" s="1" t="s">
        <v>369</v>
      </c>
      <c r="E8806" s="1" t="s">
        <v>24</v>
      </c>
      <c r="F8806" s="1" t="s">
        <v>152</v>
      </c>
      <c r="G8806" s="1" t="str">
        <f>UPPER(players_stats[[#This Row],[Agents]])</f>
        <v>VIPER</v>
      </c>
      <c r="H8806" s="1" t="str">
        <f>IF(OR(ISNUMBER(FIND(",",players_stats[[#This Row],[Agents MAYUS]])),ISNUMBER(FIND("All Match Types",players_stats[[#This Row],[Match Type]]))),"Eliminar","")</f>
        <v/>
      </c>
      <c r="I8806">
        <v>19</v>
      </c>
      <c r="J8806">
        <v>139</v>
      </c>
      <c r="K8806">
        <v>295</v>
      </c>
      <c r="L8806">
        <v>20</v>
      </c>
      <c r="M8806">
        <v>0.89</v>
      </c>
      <c r="N8806">
        <v>157</v>
      </c>
      <c r="O8806">
        <v>105</v>
      </c>
      <c r="P8806">
        <v>58</v>
      </c>
      <c r="Q8806">
        <v>26</v>
      </c>
      <c r="R8806">
        <v>16</v>
      </c>
      <c r="S8806">
        <v>0.19</v>
      </c>
      <c r="T8806">
        <v>0.5</v>
      </c>
      <c r="U8806" s="1" t="s">
        <v>135</v>
      </c>
      <c r="V8806">
        <v>20</v>
      </c>
      <c r="W8806">
        <v>20</v>
      </c>
      <c r="X8806">
        <v>10</v>
      </c>
      <c r="Y8806">
        <v>11</v>
      </c>
      <c r="Z8806">
        <v>5</v>
      </c>
      <c r="AA8806">
        <v>3</v>
      </c>
    </row>
    <row r="8807" spans="1:27" x14ac:dyDescent="0.25">
      <c r="A8807" s="1" t="s">
        <v>93</v>
      </c>
      <c r="B8807" s="1" t="s">
        <v>47</v>
      </c>
      <c r="C8807" s="1" t="s">
        <v>91</v>
      </c>
      <c r="D8807" s="1" t="s">
        <v>369</v>
      </c>
      <c r="E8807" s="1" t="s">
        <v>24</v>
      </c>
      <c r="F8807" s="1" t="s">
        <v>225</v>
      </c>
      <c r="G8807" s="1" t="str">
        <f>UPPER(players_stats[[#This Row],[Agents]])</f>
        <v>OMEN, VIPER</v>
      </c>
      <c r="H8807" s="1" t="str">
        <f>IF(OR(ISNUMBER(FIND(",",players_stats[[#This Row],[Agents MAYUS]])),ISNUMBER(FIND("All Match Types",players_stats[[#This Row],[Match Type]]))),"Eliminar","")</f>
        <v>Eliminar</v>
      </c>
      <c r="I8807">
        <v>41</v>
      </c>
      <c r="J8807">
        <v>107</v>
      </c>
      <c r="K8807">
        <v>228</v>
      </c>
      <c r="L8807">
        <v>128</v>
      </c>
      <c r="M8807">
        <v>0.78</v>
      </c>
      <c r="N8807">
        <v>127</v>
      </c>
      <c r="O8807">
        <v>78</v>
      </c>
      <c r="P8807">
        <v>49</v>
      </c>
      <c r="Q8807">
        <v>2</v>
      </c>
      <c r="R8807">
        <v>17</v>
      </c>
      <c r="S8807">
        <v>0.21</v>
      </c>
      <c r="T8807">
        <v>0.33</v>
      </c>
      <c r="U8807" s="1" t="s">
        <v>156</v>
      </c>
      <c r="V8807">
        <v>20</v>
      </c>
      <c r="W8807">
        <v>32</v>
      </c>
      <c r="X8807">
        <v>25</v>
      </c>
      <c r="Y8807">
        <v>20</v>
      </c>
      <c r="Z8807">
        <v>8</v>
      </c>
      <c r="AA8807">
        <v>7</v>
      </c>
    </row>
    <row r="8808" spans="1:27" x14ac:dyDescent="0.25">
      <c r="A8808" s="1" t="s">
        <v>93</v>
      </c>
      <c r="B8808" s="1" t="s">
        <v>47</v>
      </c>
      <c r="C8808" s="1" t="s">
        <v>91</v>
      </c>
      <c r="D8808" s="1" t="s">
        <v>150</v>
      </c>
      <c r="E8808" s="1" t="s">
        <v>9</v>
      </c>
      <c r="F8808" s="1" t="s">
        <v>138</v>
      </c>
      <c r="G8808" s="1" t="str">
        <f>UPPER(players_stats[[#This Row],[Agents]])</f>
        <v>GEKKO</v>
      </c>
      <c r="H8808" s="1" t="str">
        <f>IF(OR(ISNUMBER(FIND(",",players_stats[[#This Row],[Agents MAYUS]])),ISNUMBER(FIND("All Match Types",players_stats[[#This Row],[Match Type]]))),"Eliminar","")</f>
        <v/>
      </c>
      <c r="I8808">
        <v>18</v>
      </c>
      <c r="J8808">
        <v>22</v>
      </c>
      <c r="K8808">
        <v>92</v>
      </c>
      <c r="L8808">
        <v>33</v>
      </c>
      <c r="M8808">
        <v>0.61</v>
      </c>
      <c r="N8808">
        <v>62</v>
      </c>
      <c r="O8808">
        <v>28</v>
      </c>
      <c r="P8808">
        <v>6</v>
      </c>
      <c r="Q8808">
        <v>6</v>
      </c>
      <c r="R8808">
        <v>28</v>
      </c>
      <c r="S8808">
        <v>0.31</v>
      </c>
      <c r="U8808" s="1" t="s">
        <v>141</v>
      </c>
      <c r="V8808">
        <v>5</v>
      </c>
      <c r="W8808">
        <v>5</v>
      </c>
      <c r="X8808">
        <v>15</v>
      </c>
      <c r="Y8808">
        <v>1</v>
      </c>
      <c r="Z8808">
        <v>1</v>
      </c>
      <c r="AA8808">
        <v>5</v>
      </c>
    </row>
    <row r="8809" spans="1:27" x14ac:dyDescent="0.25">
      <c r="A8809" s="1" t="s">
        <v>93</v>
      </c>
      <c r="B8809" s="1" t="s">
        <v>47</v>
      </c>
      <c r="C8809" s="1" t="s">
        <v>91</v>
      </c>
      <c r="D8809" s="1" t="s">
        <v>150</v>
      </c>
      <c r="E8809" s="1" t="s">
        <v>9</v>
      </c>
      <c r="F8809" s="1" t="s">
        <v>151</v>
      </c>
      <c r="G8809" s="1" t="str">
        <f>UPPER(players_stats[[#This Row],[Agents]])</f>
        <v>SOVA</v>
      </c>
      <c r="H8809" s="1" t="str">
        <f>IF(OR(ISNUMBER(FIND(",",players_stats[[#This Row],[Agents MAYUS]])),ISNUMBER(FIND("All Match Types",players_stats[[#This Row],[Match Type]]))),"Eliminar","")</f>
        <v/>
      </c>
      <c r="I8809">
        <v>48</v>
      </c>
      <c r="J8809">
        <v>91</v>
      </c>
      <c r="K8809">
        <v>171</v>
      </c>
      <c r="L8809">
        <v>91</v>
      </c>
      <c r="M8809">
        <v>0.73</v>
      </c>
      <c r="N8809">
        <v>117</v>
      </c>
      <c r="O8809">
        <v>6</v>
      </c>
      <c r="P8809">
        <v>29</v>
      </c>
      <c r="Q8809">
        <v>2</v>
      </c>
      <c r="R8809">
        <v>6</v>
      </c>
      <c r="S8809">
        <v>0.32</v>
      </c>
      <c r="T8809">
        <v>0.17</v>
      </c>
      <c r="U8809" s="1" t="s">
        <v>172</v>
      </c>
      <c r="V8809">
        <v>15</v>
      </c>
      <c r="W8809">
        <v>29</v>
      </c>
      <c r="X8809">
        <v>32</v>
      </c>
      <c r="Y8809">
        <v>14</v>
      </c>
      <c r="Z8809">
        <v>1</v>
      </c>
      <c r="AA8809">
        <v>3</v>
      </c>
    </row>
    <row r="8810" spans="1:27" x14ac:dyDescent="0.25">
      <c r="A8810" s="1" t="s">
        <v>93</v>
      </c>
      <c r="B8810" s="1" t="s">
        <v>47</v>
      </c>
      <c r="C8810" s="1" t="s">
        <v>91</v>
      </c>
      <c r="D8810" s="1" t="s">
        <v>150</v>
      </c>
      <c r="E8810" s="1" t="s">
        <v>9</v>
      </c>
      <c r="F8810" s="1" t="s">
        <v>218</v>
      </c>
      <c r="G8810" s="1" t="str">
        <f>UPPER(players_stats[[#This Row],[Agents]])</f>
        <v>GEKKO, SOVA</v>
      </c>
      <c r="H8810" s="1" t="str">
        <f>IF(OR(ISNUMBER(FIND(",",players_stats[[#This Row],[Agents MAYUS]])),ISNUMBER(FIND("All Match Types",players_stats[[#This Row],[Match Type]]))),"Eliminar","")</f>
        <v>Eliminar</v>
      </c>
      <c r="I8810">
        <v>66</v>
      </c>
      <c r="J8810">
        <v>72</v>
      </c>
      <c r="K8810">
        <v>145</v>
      </c>
      <c r="L8810">
        <v>72</v>
      </c>
      <c r="M8810">
        <v>0.7</v>
      </c>
      <c r="N8810">
        <v>102</v>
      </c>
      <c r="O8810">
        <v>52</v>
      </c>
      <c r="P8810">
        <v>23</v>
      </c>
      <c r="Q8810">
        <v>3</v>
      </c>
      <c r="R8810">
        <v>12</v>
      </c>
      <c r="S8810">
        <v>0.32</v>
      </c>
      <c r="T8810">
        <v>0.14000000000000001</v>
      </c>
      <c r="U8810" s="1" t="s">
        <v>165</v>
      </c>
      <c r="V8810">
        <v>15</v>
      </c>
      <c r="W8810">
        <v>34</v>
      </c>
      <c r="X8810">
        <v>47</v>
      </c>
      <c r="Y8810">
        <v>15</v>
      </c>
      <c r="Z8810">
        <v>2</v>
      </c>
      <c r="AA8810">
        <v>8</v>
      </c>
    </row>
    <row r="8811" spans="1:27" x14ac:dyDescent="0.25">
      <c r="A8811" s="1" t="s">
        <v>93</v>
      </c>
      <c r="B8811" s="1" t="s">
        <v>47</v>
      </c>
      <c r="C8811" s="1" t="s">
        <v>91</v>
      </c>
      <c r="D8811" s="1" t="s">
        <v>144</v>
      </c>
      <c r="E8811" s="1" t="s">
        <v>9</v>
      </c>
      <c r="F8811" s="1" t="s">
        <v>145</v>
      </c>
      <c r="G8811" s="1" t="str">
        <f>UPPER(players_stats[[#This Row],[Agents]])</f>
        <v>JETT</v>
      </c>
      <c r="H8811" s="1" t="str">
        <f>IF(OR(ISNUMBER(FIND(",",players_stats[[#This Row],[Agents MAYUS]])),ISNUMBER(FIND("All Match Types",players_stats[[#This Row],[Match Type]]))),"Eliminar","")</f>
        <v/>
      </c>
      <c r="I8811">
        <v>26</v>
      </c>
      <c r="J8811">
        <v>97</v>
      </c>
      <c r="K8811">
        <v>228</v>
      </c>
      <c r="L8811">
        <v>10</v>
      </c>
      <c r="M8811">
        <v>0.65</v>
      </c>
      <c r="N8811">
        <v>159</v>
      </c>
      <c r="O8811">
        <v>77</v>
      </c>
      <c r="P8811">
        <v>12</v>
      </c>
      <c r="Q8811">
        <v>12</v>
      </c>
      <c r="R8811">
        <v>27</v>
      </c>
      <c r="S8811">
        <v>0.35</v>
      </c>
      <c r="T8811">
        <v>0.33</v>
      </c>
      <c r="U8811" s="1" t="s">
        <v>156</v>
      </c>
      <c r="V8811">
        <v>20</v>
      </c>
      <c r="W8811">
        <v>20</v>
      </c>
      <c r="X8811">
        <v>20</v>
      </c>
      <c r="Y8811">
        <v>3</v>
      </c>
      <c r="Z8811">
        <v>3</v>
      </c>
      <c r="AA8811">
        <v>7</v>
      </c>
    </row>
    <row r="8812" spans="1:27" x14ac:dyDescent="0.25">
      <c r="A8812" s="1" t="s">
        <v>93</v>
      </c>
      <c r="B8812" s="1" t="s">
        <v>47</v>
      </c>
      <c r="C8812" s="1" t="s">
        <v>91</v>
      </c>
      <c r="D8812" s="1" t="s">
        <v>144</v>
      </c>
      <c r="E8812" s="1" t="s">
        <v>9</v>
      </c>
      <c r="F8812" s="1" t="s">
        <v>188</v>
      </c>
      <c r="G8812" s="1" t="str">
        <f>UPPER(players_stats[[#This Row],[Agents]])</f>
        <v>NEON</v>
      </c>
      <c r="H8812" s="1" t="str">
        <f>IF(OR(ISNUMBER(FIND(",",players_stats[[#This Row],[Agents MAYUS]])),ISNUMBER(FIND("All Match Types",players_stats[[#This Row],[Match Type]]))),"Eliminar","")</f>
        <v/>
      </c>
      <c r="I8812">
        <v>18</v>
      </c>
      <c r="J8812">
        <v>43</v>
      </c>
      <c r="K8812">
        <v>119</v>
      </c>
      <c r="L8812">
        <v>44</v>
      </c>
      <c r="M8812">
        <v>0.5</v>
      </c>
      <c r="N8812">
        <v>75</v>
      </c>
      <c r="O8812">
        <v>39</v>
      </c>
      <c r="P8812">
        <v>28</v>
      </c>
      <c r="Q8812">
        <v>0</v>
      </c>
      <c r="R8812">
        <v>17</v>
      </c>
      <c r="S8812">
        <v>0.33</v>
      </c>
      <c r="U8812" s="1" t="s">
        <v>141</v>
      </c>
      <c r="V8812">
        <v>7</v>
      </c>
      <c r="W8812">
        <v>7</v>
      </c>
      <c r="X8812">
        <v>16</v>
      </c>
      <c r="Y8812">
        <v>5</v>
      </c>
      <c r="Z8812">
        <v>0</v>
      </c>
      <c r="AA8812">
        <v>3</v>
      </c>
    </row>
    <row r="8813" spans="1:27" x14ac:dyDescent="0.25">
      <c r="A8813" s="1" t="s">
        <v>93</v>
      </c>
      <c r="B8813" s="1" t="s">
        <v>47</v>
      </c>
      <c r="C8813" s="1" t="s">
        <v>91</v>
      </c>
      <c r="D8813" s="1" t="s">
        <v>144</v>
      </c>
      <c r="E8813" s="1" t="s">
        <v>9</v>
      </c>
      <c r="F8813" s="1" t="s">
        <v>161</v>
      </c>
      <c r="G8813" s="1" t="str">
        <f>UPPER(players_stats[[#This Row],[Agents]])</f>
        <v>YORU</v>
      </c>
      <c r="H8813" s="1" t="str">
        <f>IF(OR(ISNUMBER(FIND(",",players_stats[[#This Row],[Agents MAYUS]])),ISNUMBER(FIND("All Match Types",players_stats[[#This Row],[Match Type]]))),"Eliminar","")</f>
        <v/>
      </c>
      <c r="I8813">
        <v>22</v>
      </c>
      <c r="J8813">
        <v>93</v>
      </c>
      <c r="K8813">
        <v>185</v>
      </c>
      <c r="L8813">
        <v>107</v>
      </c>
      <c r="M8813">
        <v>0.73</v>
      </c>
      <c r="N8813">
        <v>131</v>
      </c>
      <c r="O8813">
        <v>68</v>
      </c>
      <c r="P8813">
        <v>9</v>
      </c>
      <c r="Q8813">
        <v>9</v>
      </c>
      <c r="R8813">
        <v>23</v>
      </c>
      <c r="S8813">
        <v>0.37</v>
      </c>
      <c r="U8813" s="1" t="s">
        <v>63</v>
      </c>
      <c r="V8813">
        <v>15</v>
      </c>
      <c r="W8813">
        <v>15</v>
      </c>
      <c r="X8813">
        <v>14</v>
      </c>
      <c r="Y8813">
        <v>2</v>
      </c>
      <c r="Z8813">
        <v>2</v>
      </c>
      <c r="AA8813">
        <v>5</v>
      </c>
    </row>
    <row r="8814" spans="1:27" x14ac:dyDescent="0.25">
      <c r="A8814" s="1" t="s">
        <v>93</v>
      </c>
      <c r="B8814" s="1" t="s">
        <v>47</v>
      </c>
      <c r="C8814" s="1" t="s">
        <v>91</v>
      </c>
      <c r="D8814" s="1" t="s">
        <v>144</v>
      </c>
      <c r="E8814" s="1" t="s">
        <v>9</v>
      </c>
      <c r="F8814" s="1" t="s">
        <v>749</v>
      </c>
      <c r="G8814" s="1" t="str">
        <f>UPPER(players_stats[[#This Row],[Agents]])</f>
        <v>JETT, NEON, YORU</v>
      </c>
      <c r="H8814" s="1" t="str">
        <f>IF(OR(ISNUMBER(FIND(",",players_stats[[#This Row],[Agents MAYUS]])),ISNUMBER(FIND("All Match Types",players_stats[[#This Row],[Match Type]]))),"Eliminar","")</f>
        <v>Eliminar</v>
      </c>
      <c r="I8814">
        <v>66</v>
      </c>
      <c r="J8814">
        <v>81</v>
      </c>
      <c r="K8814">
        <v>177</v>
      </c>
      <c r="L8814">
        <v>84</v>
      </c>
      <c r="M8814">
        <v>0.64</v>
      </c>
      <c r="N8814">
        <v>127</v>
      </c>
      <c r="O8814">
        <v>64</v>
      </c>
      <c r="P8814">
        <v>15</v>
      </c>
      <c r="Q8814">
        <v>8</v>
      </c>
      <c r="R8814">
        <v>23</v>
      </c>
      <c r="S8814">
        <v>0.35</v>
      </c>
      <c r="T8814">
        <v>0.25</v>
      </c>
      <c r="U8814" s="1" t="s">
        <v>178</v>
      </c>
      <c r="V8814">
        <v>20</v>
      </c>
      <c r="W8814">
        <v>42</v>
      </c>
      <c r="X8814">
        <v>50</v>
      </c>
      <c r="Y8814">
        <v>10</v>
      </c>
      <c r="Z8814">
        <v>5</v>
      </c>
      <c r="AA8814">
        <v>15</v>
      </c>
    </row>
    <row r="8815" spans="1:27" x14ac:dyDescent="0.25">
      <c r="A8815" s="1" t="s">
        <v>93</v>
      </c>
      <c r="B8815" s="1" t="s">
        <v>47</v>
      </c>
      <c r="C8815" s="1" t="s">
        <v>91</v>
      </c>
      <c r="D8815" s="1" t="s">
        <v>132</v>
      </c>
      <c r="E8815" s="1" t="s">
        <v>9</v>
      </c>
      <c r="F8815" s="1" t="s">
        <v>134</v>
      </c>
      <c r="G8815" s="1" t="str">
        <f>UPPER(players_stats[[#This Row],[Agents]])</f>
        <v>KILLJOY</v>
      </c>
      <c r="H8815" s="1" t="str">
        <f>IF(OR(ISNUMBER(FIND(",",players_stats[[#This Row],[Agents MAYUS]])),ISNUMBER(FIND("All Match Types",players_stats[[#This Row],[Match Type]]))),"Eliminar","")</f>
        <v/>
      </c>
      <c r="I8815">
        <v>44</v>
      </c>
      <c r="J8815">
        <v>102</v>
      </c>
      <c r="K8815">
        <v>178</v>
      </c>
      <c r="L8815">
        <v>107</v>
      </c>
      <c r="M8815">
        <v>0.66</v>
      </c>
      <c r="N8815">
        <v>134</v>
      </c>
      <c r="O8815">
        <v>68</v>
      </c>
      <c r="P8815">
        <v>5</v>
      </c>
      <c r="Q8815">
        <v>11</v>
      </c>
      <c r="R8815">
        <v>9</v>
      </c>
      <c r="S8815">
        <v>0.32</v>
      </c>
      <c r="T8815">
        <v>0.1</v>
      </c>
      <c r="U8815" s="1" t="s">
        <v>289</v>
      </c>
      <c r="V8815">
        <v>22</v>
      </c>
      <c r="W8815">
        <v>30</v>
      </c>
      <c r="X8815">
        <v>28</v>
      </c>
      <c r="Y8815">
        <v>2</v>
      </c>
      <c r="Z8815">
        <v>5</v>
      </c>
      <c r="AA8815">
        <v>4</v>
      </c>
    </row>
    <row r="8816" spans="1:27" x14ac:dyDescent="0.25">
      <c r="A8816" s="1" t="s">
        <v>93</v>
      </c>
      <c r="B8816" s="1" t="s">
        <v>47</v>
      </c>
      <c r="C8816" s="1" t="s">
        <v>91</v>
      </c>
      <c r="D8816" s="1" t="s">
        <v>132</v>
      </c>
      <c r="E8816" s="1" t="s">
        <v>9</v>
      </c>
      <c r="F8816" s="1" t="s">
        <v>152</v>
      </c>
      <c r="G8816" s="1" t="str">
        <f>UPPER(players_stats[[#This Row],[Agents]])</f>
        <v>VIPER</v>
      </c>
      <c r="H8816" s="1" t="str">
        <f>IF(OR(ISNUMBER(FIND(",",players_stats[[#This Row],[Agents MAYUS]])),ISNUMBER(FIND("All Match Types",players_stats[[#This Row],[Match Type]]))),"Eliminar","")</f>
        <v/>
      </c>
      <c r="I8816">
        <v>22</v>
      </c>
      <c r="J8816">
        <v>171</v>
      </c>
      <c r="K8816">
        <v>329</v>
      </c>
      <c r="L8816">
        <v>185</v>
      </c>
      <c r="M8816">
        <v>0.91</v>
      </c>
      <c r="N8816">
        <v>210</v>
      </c>
      <c r="O8816">
        <v>109</v>
      </c>
      <c r="P8816">
        <v>59</v>
      </c>
      <c r="Q8816">
        <v>14</v>
      </c>
      <c r="R8816">
        <v>5</v>
      </c>
      <c r="S8816">
        <v>0.21</v>
      </c>
      <c r="T8816">
        <v>1</v>
      </c>
      <c r="U8816" s="1" t="s">
        <v>147</v>
      </c>
      <c r="V8816">
        <v>24</v>
      </c>
      <c r="W8816">
        <v>24</v>
      </c>
      <c r="X8816">
        <v>13</v>
      </c>
      <c r="Y8816">
        <v>13</v>
      </c>
      <c r="Z8816">
        <v>3</v>
      </c>
      <c r="AA8816">
        <v>1</v>
      </c>
    </row>
    <row r="8817" spans="1:27" x14ac:dyDescent="0.25">
      <c r="A8817" s="1" t="s">
        <v>93</v>
      </c>
      <c r="B8817" s="1" t="s">
        <v>47</v>
      </c>
      <c r="C8817" s="1" t="s">
        <v>91</v>
      </c>
      <c r="D8817" s="1" t="s">
        <v>132</v>
      </c>
      <c r="E8817" s="1" t="s">
        <v>9</v>
      </c>
      <c r="F8817" s="1" t="s">
        <v>266</v>
      </c>
      <c r="G8817" s="1" t="str">
        <f>UPPER(players_stats[[#This Row],[Agents]])</f>
        <v>KILLJOY, VIPER</v>
      </c>
      <c r="H8817" s="1" t="str">
        <f>IF(OR(ISNUMBER(FIND(",",players_stats[[#This Row],[Agents MAYUS]])),ISNUMBER(FIND("All Match Types",players_stats[[#This Row],[Match Type]]))),"Eliminar","")</f>
        <v>Eliminar</v>
      </c>
      <c r="I8817">
        <v>66</v>
      </c>
      <c r="J8817">
        <v>125</v>
      </c>
      <c r="K8817">
        <v>228</v>
      </c>
      <c r="L8817">
        <v>132</v>
      </c>
      <c r="M8817">
        <v>0.74</v>
      </c>
      <c r="N8817">
        <v>160</v>
      </c>
      <c r="O8817">
        <v>82</v>
      </c>
      <c r="P8817">
        <v>23</v>
      </c>
      <c r="Q8817">
        <v>12</v>
      </c>
      <c r="R8817">
        <v>8</v>
      </c>
      <c r="S8817">
        <v>0.27</v>
      </c>
      <c r="T8817">
        <v>0.18</v>
      </c>
      <c r="U8817" s="1" t="s">
        <v>239</v>
      </c>
      <c r="V8817">
        <v>24</v>
      </c>
      <c r="W8817">
        <v>54</v>
      </c>
      <c r="X8817">
        <v>41</v>
      </c>
      <c r="Y8817">
        <v>15</v>
      </c>
      <c r="Z8817">
        <v>8</v>
      </c>
      <c r="AA8817">
        <v>5</v>
      </c>
    </row>
    <row r="8818" spans="1:27" x14ac:dyDescent="0.25">
      <c r="A8818" s="1" t="s">
        <v>93</v>
      </c>
      <c r="B8818" s="1" t="s">
        <v>47</v>
      </c>
      <c r="C8818" s="1" t="s">
        <v>91</v>
      </c>
      <c r="D8818" s="1" t="s">
        <v>127</v>
      </c>
      <c r="E8818" s="1" t="s">
        <v>9</v>
      </c>
      <c r="F8818" s="1" t="s">
        <v>140</v>
      </c>
      <c r="G8818" s="1" t="str">
        <f>UPPER(players_stats[[#This Row],[Agents]])</f>
        <v>OMEN</v>
      </c>
      <c r="H8818" s="1" t="str">
        <f>IF(OR(ISNUMBER(FIND(",",players_stats[[#This Row],[Agents MAYUS]])),ISNUMBER(FIND("All Match Types",players_stats[[#This Row],[Match Type]]))),"Eliminar","")</f>
        <v/>
      </c>
      <c r="I8818">
        <v>40</v>
      </c>
      <c r="J8818">
        <v>78</v>
      </c>
      <c r="K8818">
        <v>171</v>
      </c>
      <c r="L8818">
        <v>72</v>
      </c>
      <c r="M8818">
        <v>0.75</v>
      </c>
      <c r="N8818">
        <v>114</v>
      </c>
      <c r="O8818">
        <v>53</v>
      </c>
      <c r="P8818">
        <v>45</v>
      </c>
      <c r="Q8818">
        <v>13</v>
      </c>
      <c r="R8818">
        <v>5</v>
      </c>
      <c r="S8818">
        <v>0.33</v>
      </c>
      <c r="U8818" s="1" t="s">
        <v>211</v>
      </c>
      <c r="V8818">
        <v>13</v>
      </c>
      <c r="W8818">
        <v>21</v>
      </c>
      <c r="X8818">
        <v>29</v>
      </c>
      <c r="Y8818">
        <v>18</v>
      </c>
      <c r="Z8818">
        <v>5</v>
      </c>
      <c r="AA8818">
        <v>2</v>
      </c>
    </row>
    <row r="8819" spans="1:27" x14ac:dyDescent="0.25">
      <c r="A8819" s="1" t="s">
        <v>93</v>
      </c>
      <c r="B8819" s="1" t="s">
        <v>47</v>
      </c>
      <c r="C8819" s="1" t="s">
        <v>91</v>
      </c>
      <c r="D8819" s="1" t="s">
        <v>127</v>
      </c>
      <c r="E8819" s="1" t="s">
        <v>9</v>
      </c>
      <c r="F8819" s="1" t="s">
        <v>152</v>
      </c>
      <c r="G8819" s="1" t="str">
        <f>UPPER(players_stats[[#This Row],[Agents]])</f>
        <v>VIPER</v>
      </c>
      <c r="H8819" s="1" t="str">
        <f>IF(OR(ISNUMBER(FIND(",",players_stats[[#This Row],[Agents MAYUS]])),ISNUMBER(FIND("All Match Types",players_stats[[#This Row],[Match Type]]))),"Eliminar","")</f>
        <v/>
      </c>
      <c r="I8819">
        <v>26</v>
      </c>
      <c r="J8819">
        <v>109</v>
      </c>
      <c r="K8819">
        <v>177</v>
      </c>
      <c r="L8819">
        <v>94</v>
      </c>
      <c r="M8819">
        <v>0.69</v>
      </c>
      <c r="N8819">
        <v>121</v>
      </c>
      <c r="O8819">
        <v>58</v>
      </c>
      <c r="P8819">
        <v>54</v>
      </c>
      <c r="Q8819">
        <v>4</v>
      </c>
      <c r="R8819">
        <v>4</v>
      </c>
      <c r="S8819">
        <v>0.38</v>
      </c>
      <c r="T8819">
        <v>0.33</v>
      </c>
      <c r="U8819" s="1" t="s">
        <v>156</v>
      </c>
      <c r="V8819">
        <v>15</v>
      </c>
      <c r="W8819">
        <v>15</v>
      </c>
      <c r="X8819">
        <v>16</v>
      </c>
      <c r="Y8819">
        <v>14</v>
      </c>
      <c r="Z8819">
        <v>1</v>
      </c>
      <c r="AA8819">
        <v>1</v>
      </c>
    </row>
    <row r="8820" spans="1:27" x14ac:dyDescent="0.25">
      <c r="A8820" s="1" t="s">
        <v>93</v>
      </c>
      <c r="B8820" s="1" t="s">
        <v>47</v>
      </c>
      <c r="C8820" s="1" t="s">
        <v>91</v>
      </c>
      <c r="D8820" s="1" t="s">
        <v>127</v>
      </c>
      <c r="E8820" s="1" t="s">
        <v>9</v>
      </c>
      <c r="F8820" s="1" t="s">
        <v>225</v>
      </c>
      <c r="G8820" s="1" t="str">
        <f>UPPER(players_stats[[#This Row],[Agents]])</f>
        <v>OMEN, VIPER</v>
      </c>
      <c r="H8820" s="1" t="str">
        <f>IF(OR(ISNUMBER(FIND(",",players_stats[[#This Row],[Agents MAYUS]])),ISNUMBER(FIND("All Match Types",players_stats[[#This Row],[Match Type]]))),"Eliminar","")</f>
        <v>Eliminar</v>
      </c>
      <c r="I8820">
        <v>66</v>
      </c>
      <c r="J8820">
        <v>9</v>
      </c>
      <c r="K8820">
        <v>173</v>
      </c>
      <c r="L8820">
        <v>8</v>
      </c>
      <c r="M8820">
        <v>0.73</v>
      </c>
      <c r="N8820">
        <v>116</v>
      </c>
      <c r="O8820">
        <v>55</v>
      </c>
      <c r="P8820">
        <v>48</v>
      </c>
      <c r="Q8820">
        <v>9</v>
      </c>
      <c r="R8820">
        <v>5</v>
      </c>
      <c r="S8820">
        <v>0.35</v>
      </c>
      <c r="T8820">
        <v>0.13</v>
      </c>
      <c r="U8820" s="1" t="s">
        <v>313</v>
      </c>
      <c r="V8820">
        <v>15</v>
      </c>
      <c r="W8820">
        <v>36</v>
      </c>
      <c r="X8820">
        <v>45</v>
      </c>
      <c r="Y8820">
        <v>32</v>
      </c>
      <c r="Z8820">
        <v>6</v>
      </c>
      <c r="AA8820">
        <v>3</v>
      </c>
    </row>
    <row r="8821" spans="1:27" x14ac:dyDescent="0.25">
      <c r="A8821" s="1" t="s">
        <v>93</v>
      </c>
      <c r="B8821" s="1" t="s">
        <v>47</v>
      </c>
      <c r="C8821" s="1" t="s">
        <v>91</v>
      </c>
      <c r="D8821" s="1" t="s">
        <v>137</v>
      </c>
      <c r="E8821" s="1" t="s">
        <v>9</v>
      </c>
      <c r="F8821" s="1" t="s">
        <v>531</v>
      </c>
      <c r="G8821" s="1" t="str">
        <f>UPPER(players_stats[[#This Row],[Agents]])</f>
        <v>REYNA</v>
      </c>
      <c r="H8821" s="1" t="str">
        <f>IF(OR(ISNUMBER(FIND(",",players_stats[[#This Row],[Agents MAYUS]])),ISNUMBER(FIND("All Match Types",players_stats[[#This Row],[Match Type]]))),"Eliminar","")</f>
        <v/>
      </c>
      <c r="I8821">
        <v>26</v>
      </c>
      <c r="J8821">
        <v>106</v>
      </c>
      <c r="K8821">
        <v>223</v>
      </c>
      <c r="L8821">
        <v>111</v>
      </c>
      <c r="M8821">
        <v>0.81</v>
      </c>
      <c r="N8821">
        <v>150</v>
      </c>
      <c r="O8821">
        <v>81</v>
      </c>
      <c r="P8821">
        <v>15</v>
      </c>
      <c r="Q8821">
        <v>8</v>
      </c>
      <c r="R8821">
        <v>12</v>
      </c>
      <c r="S8821">
        <v>0.34</v>
      </c>
      <c r="U8821" s="1" t="s">
        <v>139</v>
      </c>
      <c r="V8821">
        <v>21</v>
      </c>
      <c r="W8821">
        <v>21</v>
      </c>
      <c r="X8821">
        <v>19</v>
      </c>
      <c r="Y8821">
        <v>4</v>
      </c>
      <c r="Z8821">
        <v>2</v>
      </c>
      <c r="AA8821">
        <v>3</v>
      </c>
    </row>
    <row r="8822" spans="1:27" x14ac:dyDescent="0.25">
      <c r="A8822" s="1" t="s">
        <v>93</v>
      </c>
      <c r="B8822" s="1" t="s">
        <v>47</v>
      </c>
      <c r="C8822" s="1" t="s">
        <v>91</v>
      </c>
      <c r="D8822" s="1" t="s">
        <v>137</v>
      </c>
      <c r="E8822" s="1" t="s">
        <v>9</v>
      </c>
      <c r="F8822" s="1" t="s">
        <v>208</v>
      </c>
      <c r="G8822" s="1" t="str">
        <f>UPPER(players_stats[[#This Row],[Agents]])</f>
        <v>SKYE</v>
      </c>
      <c r="H8822" s="1" t="str">
        <f>IF(OR(ISNUMBER(FIND(",",players_stats[[#This Row],[Agents MAYUS]])),ISNUMBER(FIND("All Match Types",players_stats[[#This Row],[Match Type]]))),"Eliminar","")</f>
        <v/>
      </c>
      <c r="I8822">
        <v>22</v>
      </c>
      <c r="J8822">
        <v>84</v>
      </c>
      <c r="K8822">
        <v>198</v>
      </c>
      <c r="L8822">
        <v>106</v>
      </c>
      <c r="M8822">
        <v>0.73</v>
      </c>
      <c r="N8822">
        <v>109</v>
      </c>
      <c r="O8822">
        <v>77</v>
      </c>
      <c r="P8822">
        <v>18</v>
      </c>
      <c r="Q8822">
        <v>14</v>
      </c>
      <c r="R8822">
        <v>9</v>
      </c>
      <c r="S8822">
        <v>0.33</v>
      </c>
      <c r="U8822" s="1" t="s">
        <v>184</v>
      </c>
      <c r="V8822">
        <v>17</v>
      </c>
      <c r="W8822">
        <v>17</v>
      </c>
      <c r="X8822">
        <v>16</v>
      </c>
      <c r="Y8822">
        <v>4</v>
      </c>
      <c r="Z8822">
        <v>3</v>
      </c>
      <c r="AA8822">
        <v>2</v>
      </c>
    </row>
    <row r="8823" spans="1:27" x14ac:dyDescent="0.25">
      <c r="A8823" s="1" t="s">
        <v>93</v>
      </c>
      <c r="B8823" s="1" t="s">
        <v>47</v>
      </c>
      <c r="C8823" s="1" t="s">
        <v>91</v>
      </c>
      <c r="D8823" s="1" t="s">
        <v>137</v>
      </c>
      <c r="E8823" s="1" t="s">
        <v>9</v>
      </c>
      <c r="F8823" s="1" t="s">
        <v>152</v>
      </c>
      <c r="G8823" s="1" t="str">
        <f>UPPER(players_stats[[#This Row],[Agents]])</f>
        <v>VIPER</v>
      </c>
      <c r="H8823" s="1" t="str">
        <f>IF(OR(ISNUMBER(FIND(",",players_stats[[#This Row],[Agents MAYUS]])),ISNUMBER(FIND("All Match Types",players_stats[[#This Row],[Match Type]]))),"Eliminar","")</f>
        <v/>
      </c>
      <c r="I8823">
        <v>18</v>
      </c>
      <c r="J8823">
        <v>9</v>
      </c>
      <c r="K8823">
        <v>168</v>
      </c>
      <c r="L8823">
        <v>83</v>
      </c>
      <c r="M8823">
        <v>0.5</v>
      </c>
      <c r="N8823">
        <v>118</v>
      </c>
      <c r="O8823">
        <v>56</v>
      </c>
      <c r="P8823">
        <v>17</v>
      </c>
      <c r="Q8823">
        <v>0</v>
      </c>
      <c r="R8823">
        <v>22</v>
      </c>
      <c r="S8823">
        <v>0.26</v>
      </c>
      <c r="U8823" s="1" t="s">
        <v>141</v>
      </c>
      <c r="V8823">
        <v>10</v>
      </c>
      <c r="W8823">
        <v>10</v>
      </c>
      <c r="X8823">
        <v>12</v>
      </c>
      <c r="Y8823">
        <v>3</v>
      </c>
      <c r="Z8823">
        <v>0</v>
      </c>
      <c r="AA8823">
        <v>4</v>
      </c>
    </row>
    <row r="8824" spans="1:27" x14ac:dyDescent="0.25">
      <c r="A8824" s="1" t="s">
        <v>93</v>
      </c>
      <c r="B8824" s="1" t="s">
        <v>47</v>
      </c>
      <c r="C8824" s="1" t="s">
        <v>91</v>
      </c>
      <c r="D8824" s="1" t="s">
        <v>137</v>
      </c>
      <c r="E8824" s="1" t="s">
        <v>9</v>
      </c>
      <c r="F8824" s="1" t="s">
        <v>1259</v>
      </c>
      <c r="G8824" s="1" t="str">
        <f>UPPER(players_stats[[#This Row],[Agents]])</f>
        <v>REYNA, SKYE, VIPER</v>
      </c>
      <c r="H8824" s="1" t="str">
        <f>IF(OR(ISNUMBER(FIND(",",players_stats[[#This Row],[Agents MAYUS]])),ISNUMBER(FIND("All Match Types",players_stats[[#This Row],[Match Type]]))),"Eliminar","")</f>
        <v>Eliminar</v>
      </c>
      <c r="I8824">
        <v>66</v>
      </c>
      <c r="J8824">
        <v>94</v>
      </c>
      <c r="K8824">
        <v>196</v>
      </c>
      <c r="L8824">
        <v>102</v>
      </c>
      <c r="M8824">
        <v>0.7</v>
      </c>
      <c r="N8824">
        <v>128</v>
      </c>
      <c r="O8824">
        <v>73</v>
      </c>
      <c r="P8824">
        <v>17</v>
      </c>
      <c r="Q8824">
        <v>8</v>
      </c>
      <c r="R8824">
        <v>14</v>
      </c>
      <c r="S8824">
        <v>0.31</v>
      </c>
      <c r="U8824" s="1" t="s">
        <v>167</v>
      </c>
      <c r="V8824">
        <v>21</v>
      </c>
      <c r="W8824">
        <v>48</v>
      </c>
      <c r="X8824">
        <v>47</v>
      </c>
      <c r="Y8824">
        <v>11</v>
      </c>
      <c r="Z8824">
        <v>5</v>
      </c>
      <c r="AA8824">
        <v>9</v>
      </c>
    </row>
    <row r="8825" spans="1:27" x14ac:dyDescent="0.25">
      <c r="A8825" s="1" t="s">
        <v>93</v>
      </c>
      <c r="B8825" s="1" t="s">
        <v>394</v>
      </c>
      <c r="C8825" s="1" t="s">
        <v>395</v>
      </c>
      <c r="D8825" s="1" t="s">
        <v>360</v>
      </c>
      <c r="E8825" s="1" t="s">
        <v>18</v>
      </c>
      <c r="F8825" s="1" t="s">
        <v>128</v>
      </c>
      <c r="G8825" s="1" t="str">
        <f>UPPER(players_stats[[#This Row],[Agents]])</f>
        <v>ASTRA</v>
      </c>
      <c r="H8825" s="1" t="str">
        <f>IF(OR(ISNUMBER(FIND(",",players_stats[[#This Row],[Agents MAYUS]])),ISNUMBER(FIND("All Match Types",players_stats[[#This Row],[Match Type]]))),"Eliminar","")</f>
        <v>Eliminar</v>
      </c>
      <c r="I8825">
        <v>80</v>
      </c>
      <c r="J8825">
        <v>128</v>
      </c>
      <c r="K8825">
        <v>218</v>
      </c>
      <c r="L8825">
        <v>136</v>
      </c>
      <c r="M8825">
        <v>0.81</v>
      </c>
      <c r="N8825">
        <v>141</v>
      </c>
      <c r="O8825">
        <v>85</v>
      </c>
      <c r="P8825">
        <v>33</v>
      </c>
      <c r="Q8825">
        <v>11</v>
      </c>
      <c r="R8825">
        <v>3</v>
      </c>
      <c r="S8825">
        <v>0.25</v>
      </c>
      <c r="T8825">
        <v>0.36</v>
      </c>
      <c r="U8825" s="1" t="s">
        <v>1260</v>
      </c>
      <c r="V8825">
        <v>26</v>
      </c>
      <c r="W8825">
        <v>68</v>
      </c>
      <c r="X8825">
        <v>50</v>
      </c>
      <c r="Y8825">
        <v>26</v>
      </c>
      <c r="Z8825">
        <v>9</v>
      </c>
      <c r="AA8825">
        <v>2</v>
      </c>
    </row>
    <row r="8826" spans="1:27" x14ac:dyDescent="0.25">
      <c r="A8826" s="1" t="s">
        <v>93</v>
      </c>
      <c r="B8826" s="1" t="s">
        <v>394</v>
      </c>
      <c r="C8826" s="1" t="s">
        <v>395</v>
      </c>
      <c r="D8826" s="1" t="s">
        <v>360</v>
      </c>
      <c r="E8826" s="1" t="s">
        <v>18</v>
      </c>
      <c r="F8826" s="1" t="s">
        <v>130</v>
      </c>
      <c r="G8826" s="1" t="str">
        <f>UPPER(players_stats[[#This Row],[Agents]])</f>
        <v>FADE</v>
      </c>
      <c r="H8826" s="1" t="str">
        <f>IF(OR(ISNUMBER(FIND(",",players_stats[[#This Row],[Agents MAYUS]])),ISNUMBER(FIND("All Match Types",players_stats[[#This Row],[Match Type]]))),"Eliminar","")</f>
        <v>Eliminar</v>
      </c>
      <c r="I8826">
        <v>17</v>
      </c>
      <c r="J8826">
        <v>53</v>
      </c>
      <c r="K8826">
        <v>127</v>
      </c>
      <c r="L8826">
        <v>46</v>
      </c>
      <c r="M8826">
        <v>0.65</v>
      </c>
      <c r="N8826">
        <v>78</v>
      </c>
      <c r="O8826">
        <v>35</v>
      </c>
      <c r="P8826">
        <v>47</v>
      </c>
      <c r="Q8826">
        <v>6</v>
      </c>
      <c r="R8826">
        <v>18</v>
      </c>
      <c r="S8826">
        <v>0.18</v>
      </c>
      <c r="U8826" s="1" t="s">
        <v>139</v>
      </c>
      <c r="V8826">
        <v>6</v>
      </c>
      <c r="W8826">
        <v>6</v>
      </c>
      <c r="X8826">
        <v>13</v>
      </c>
      <c r="Y8826">
        <v>8</v>
      </c>
      <c r="Z8826">
        <v>1</v>
      </c>
      <c r="AA8826">
        <v>3</v>
      </c>
    </row>
    <row r="8827" spans="1:27" x14ac:dyDescent="0.25">
      <c r="A8827" s="1" t="s">
        <v>93</v>
      </c>
      <c r="B8827" s="1" t="s">
        <v>394</v>
      </c>
      <c r="C8827" s="1" t="s">
        <v>395</v>
      </c>
      <c r="D8827" s="1" t="s">
        <v>360</v>
      </c>
      <c r="E8827" s="1" t="s">
        <v>18</v>
      </c>
      <c r="F8827" s="1" t="s">
        <v>215</v>
      </c>
      <c r="G8827" s="1" t="str">
        <f>UPPER(players_stats[[#This Row],[Agents]])</f>
        <v>KAYO</v>
      </c>
      <c r="H8827" s="1" t="str">
        <f>IF(OR(ISNUMBER(FIND(",",players_stats[[#This Row],[Agents MAYUS]])),ISNUMBER(FIND("All Match Types",players_stats[[#This Row],[Match Type]]))),"Eliminar","")</f>
        <v>Eliminar</v>
      </c>
      <c r="I8827">
        <v>162</v>
      </c>
      <c r="J8827">
        <v>102</v>
      </c>
      <c r="K8827">
        <v>201</v>
      </c>
      <c r="L8827">
        <v>93</v>
      </c>
      <c r="M8827">
        <v>0.75</v>
      </c>
      <c r="N8827">
        <v>127</v>
      </c>
      <c r="O8827">
        <v>66</v>
      </c>
      <c r="P8827">
        <v>56</v>
      </c>
      <c r="Q8827">
        <v>1</v>
      </c>
      <c r="R8827">
        <v>9</v>
      </c>
      <c r="S8827">
        <v>0.16</v>
      </c>
      <c r="T8827">
        <v>0.06</v>
      </c>
      <c r="U8827" s="1" t="s">
        <v>412</v>
      </c>
      <c r="V8827">
        <v>21</v>
      </c>
      <c r="W8827">
        <v>107</v>
      </c>
      <c r="X8827">
        <v>115</v>
      </c>
      <c r="Y8827">
        <v>91</v>
      </c>
      <c r="Z8827">
        <v>17</v>
      </c>
      <c r="AA8827">
        <v>15</v>
      </c>
    </row>
    <row r="8828" spans="1:27" x14ac:dyDescent="0.25">
      <c r="A8828" s="1" t="s">
        <v>93</v>
      </c>
      <c r="B8828" s="1" t="s">
        <v>394</v>
      </c>
      <c r="C8828" s="1" t="s">
        <v>395</v>
      </c>
      <c r="D8828" s="1" t="s">
        <v>360</v>
      </c>
      <c r="E8828" s="1" t="s">
        <v>18</v>
      </c>
      <c r="F8828" s="1" t="s">
        <v>140</v>
      </c>
      <c r="G8828" s="1" t="str">
        <f>UPPER(players_stats[[#This Row],[Agents]])</f>
        <v>OMEN</v>
      </c>
      <c r="H8828" s="1" t="str">
        <f>IF(OR(ISNUMBER(FIND(",",players_stats[[#This Row],[Agents MAYUS]])),ISNUMBER(FIND("All Match Types",players_stats[[#This Row],[Match Type]]))),"Eliminar","")</f>
        <v>Eliminar</v>
      </c>
      <c r="I8828">
        <v>30</v>
      </c>
      <c r="J8828">
        <v>73</v>
      </c>
      <c r="K8828">
        <v>185</v>
      </c>
      <c r="L8828">
        <v>83</v>
      </c>
      <c r="M8828">
        <v>0.7</v>
      </c>
      <c r="N8828">
        <v>114</v>
      </c>
      <c r="O8828">
        <v>67</v>
      </c>
      <c r="P8828">
        <v>4</v>
      </c>
      <c r="Q8828">
        <v>1</v>
      </c>
      <c r="R8828">
        <v>17</v>
      </c>
      <c r="S8828">
        <v>0.17</v>
      </c>
      <c r="U8828" s="1" t="s">
        <v>184</v>
      </c>
      <c r="V8828">
        <v>20</v>
      </c>
      <c r="W8828">
        <v>20</v>
      </c>
      <c r="X8828">
        <v>24</v>
      </c>
      <c r="Y8828">
        <v>12</v>
      </c>
      <c r="Z8828">
        <v>3</v>
      </c>
      <c r="AA8828">
        <v>5</v>
      </c>
    </row>
    <row r="8829" spans="1:27" x14ac:dyDescent="0.25">
      <c r="A8829" s="1" t="s">
        <v>93</v>
      </c>
      <c r="B8829" s="1" t="s">
        <v>394</v>
      </c>
      <c r="C8829" s="1" t="s">
        <v>395</v>
      </c>
      <c r="D8829" s="1" t="s">
        <v>360</v>
      </c>
      <c r="E8829" s="1" t="s">
        <v>18</v>
      </c>
      <c r="F8829" s="1" t="s">
        <v>151</v>
      </c>
      <c r="G8829" s="1" t="str">
        <f>UPPER(players_stats[[#This Row],[Agents]])</f>
        <v>SOVA</v>
      </c>
      <c r="H8829" s="1" t="str">
        <f>IF(OR(ISNUMBER(FIND(",",players_stats[[#This Row],[Agents MAYUS]])),ISNUMBER(FIND("All Match Types",players_stats[[#This Row],[Match Type]]))),"Eliminar","")</f>
        <v>Eliminar</v>
      </c>
      <c r="I8829">
        <v>20</v>
      </c>
      <c r="J8829">
        <v>122</v>
      </c>
      <c r="K8829">
        <v>249</v>
      </c>
      <c r="L8829">
        <v>107</v>
      </c>
      <c r="M8829">
        <v>0.8</v>
      </c>
      <c r="N8829">
        <v>165</v>
      </c>
      <c r="O8829">
        <v>75</v>
      </c>
      <c r="P8829">
        <v>5</v>
      </c>
      <c r="Q8829">
        <v>1</v>
      </c>
      <c r="R8829">
        <v>1</v>
      </c>
      <c r="S8829">
        <v>0.21</v>
      </c>
      <c r="U8829" s="1" t="s">
        <v>143</v>
      </c>
      <c r="V8829">
        <v>15</v>
      </c>
      <c r="W8829">
        <v>15</v>
      </c>
      <c r="X8829">
        <v>14</v>
      </c>
      <c r="Y8829">
        <v>10</v>
      </c>
      <c r="Z8829">
        <v>2</v>
      </c>
      <c r="AA8829">
        <v>2</v>
      </c>
    </row>
    <row r="8830" spans="1:27" x14ac:dyDescent="0.25">
      <c r="A8830" s="1" t="s">
        <v>93</v>
      </c>
      <c r="B8830" s="1" t="s">
        <v>394</v>
      </c>
      <c r="C8830" s="1" t="s">
        <v>395</v>
      </c>
      <c r="D8830" s="1" t="s">
        <v>360</v>
      </c>
      <c r="E8830" s="1" t="s">
        <v>18</v>
      </c>
      <c r="F8830" s="1" t="s">
        <v>152</v>
      </c>
      <c r="G8830" s="1" t="str">
        <f>UPPER(players_stats[[#This Row],[Agents]])</f>
        <v>VIPER</v>
      </c>
      <c r="H8830" s="1" t="str">
        <f>IF(OR(ISNUMBER(FIND(",",players_stats[[#This Row],[Agents MAYUS]])),ISNUMBER(FIND("All Match Types",players_stats[[#This Row],[Match Type]]))),"Eliminar","")</f>
        <v>Eliminar</v>
      </c>
      <c r="I8830">
        <v>22</v>
      </c>
      <c r="J8830">
        <v>98</v>
      </c>
      <c r="K8830">
        <v>207</v>
      </c>
      <c r="L8830">
        <v>81</v>
      </c>
      <c r="M8830">
        <v>0.82</v>
      </c>
      <c r="N8830">
        <v>149</v>
      </c>
      <c r="O8830">
        <v>59</v>
      </c>
      <c r="P8830">
        <v>41</v>
      </c>
      <c r="Q8830">
        <v>5</v>
      </c>
      <c r="R8830">
        <v>9</v>
      </c>
      <c r="S8830">
        <v>0.3</v>
      </c>
      <c r="U8830" s="1" t="s">
        <v>139</v>
      </c>
      <c r="V8830">
        <v>13</v>
      </c>
      <c r="W8830">
        <v>13</v>
      </c>
      <c r="X8830">
        <v>16</v>
      </c>
      <c r="Y8830">
        <v>9</v>
      </c>
      <c r="Z8830">
        <v>1</v>
      </c>
      <c r="AA8830">
        <v>2</v>
      </c>
    </row>
    <row r="8831" spans="1:27" x14ac:dyDescent="0.25">
      <c r="A8831" s="1" t="s">
        <v>93</v>
      </c>
      <c r="B8831" s="1" t="s">
        <v>394</v>
      </c>
      <c r="C8831" s="1" t="s">
        <v>395</v>
      </c>
      <c r="D8831" s="1" t="s">
        <v>360</v>
      </c>
      <c r="E8831" s="1" t="s">
        <v>18</v>
      </c>
      <c r="F8831" s="1" t="s">
        <v>1261</v>
      </c>
      <c r="G8831" s="1" t="str">
        <f>UPPER(players_stats[[#This Row],[Agents]])</f>
        <v>ASTRA, FADE, KAYO, OMEN, SOVA, VIPER</v>
      </c>
      <c r="H8831" s="1" t="str">
        <f>IF(OR(ISNUMBER(FIND(",",players_stats[[#This Row],[Agents MAYUS]])),ISNUMBER(FIND("All Match Types",players_stats[[#This Row],[Match Type]]))),"Eliminar","")</f>
        <v>Eliminar</v>
      </c>
      <c r="I8831">
        <v>331</v>
      </c>
      <c r="J8831">
        <v>104</v>
      </c>
      <c r="K8831">
        <v>203</v>
      </c>
      <c r="L8831">
        <v>99</v>
      </c>
      <c r="M8831">
        <v>0.76</v>
      </c>
      <c r="N8831">
        <v>130</v>
      </c>
      <c r="O8831">
        <v>69</v>
      </c>
      <c r="P8831">
        <v>47</v>
      </c>
      <c r="Q8831">
        <v>1</v>
      </c>
      <c r="R8831">
        <v>9</v>
      </c>
      <c r="S8831">
        <v>0.2</v>
      </c>
      <c r="T8831">
        <v>0.14000000000000001</v>
      </c>
      <c r="U8831" s="1" t="s">
        <v>1065</v>
      </c>
      <c r="V8831">
        <v>26</v>
      </c>
      <c r="W8831">
        <v>229</v>
      </c>
      <c r="X8831">
        <v>232</v>
      </c>
      <c r="Y8831">
        <v>156</v>
      </c>
      <c r="Z8831">
        <v>33</v>
      </c>
      <c r="AA8831">
        <v>29</v>
      </c>
    </row>
    <row r="8832" spans="1:27" x14ac:dyDescent="0.25">
      <c r="A8832" s="1" t="s">
        <v>93</v>
      </c>
      <c r="B8832" s="1" t="s">
        <v>394</v>
      </c>
      <c r="C8832" s="1" t="s">
        <v>395</v>
      </c>
      <c r="D8832" s="1" t="s">
        <v>363</v>
      </c>
      <c r="E8832" s="1" t="s">
        <v>18</v>
      </c>
      <c r="F8832" s="1" t="s">
        <v>201</v>
      </c>
      <c r="G8832" s="1" t="str">
        <f>UPPER(players_stats[[#This Row],[Agents]])</f>
        <v>BRIMSTONE</v>
      </c>
      <c r="H8832" s="1" t="str">
        <f>IF(OR(ISNUMBER(FIND(",",players_stats[[#This Row],[Agents MAYUS]])),ISNUMBER(FIND("All Match Types",players_stats[[#This Row],[Match Type]]))),"Eliminar","")</f>
        <v>Eliminar</v>
      </c>
      <c r="I8832">
        <v>22</v>
      </c>
      <c r="J8832">
        <v>93</v>
      </c>
      <c r="K8832">
        <v>169</v>
      </c>
      <c r="L8832">
        <v>10</v>
      </c>
      <c r="M8832">
        <v>0.68</v>
      </c>
      <c r="N8832">
        <v>118</v>
      </c>
      <c r="O8832">
        <v>64</v>
      </c>
      <c r="P8832">
        <v>32</v>
      </c>
      <c r="Q8832">
        <v>9</v>
      </c>
      <c r="R8832">
        <v>5</v>
      </c>
      <c r="S8832">
        <v>0.44</v>
      </c>
      <c r="U8832" s="1" t="s">
        <v>141</v>
      </c>
      <c r="V8832">
        <v>14</v>
      </c>
      <c r="W8832">
        <v>14</v>
      </c>
      <c r="X8832">
        <v>14</v>
      </c>
      <c r="Y8832">
        <v>7</v>
      </c>
      <c r="Z8832">
        <v>2</v>
      </c>
      <c r="AA8832">
        <v>1</v>
      </c>
    </row>
    <row r="8833" spans="1:27" x14ac:dyDescent="0.25">
      <c r="A8833" s="1" t="s">
        <v>93</v>
      </c>
      <c r="B8833" s="1" t="s">
        <v>394</v>
      </c>
      <c r="C8833" s="1" t="s">
        <v>395</v>
      </c>
      <c r="D8833" s="1" t="s">
        <v>363</v>
      </c>
      <c r="E8833" s="1" t="s">
        <v>18</v>
      </c>
      <c r="F8833" s="1" t="s">
        <v>134</v>
      </c>
      <c r="G8833" s="1" t="str">
        <f>UPPER(players_stats[[#This Row],[Agents]])</f>
        <v>KILLJOY</v>
      </c>
      <c r="H8833" s="1" t="str">
        <f>IF(OR(ISNUMBER(FIND(",",players_stats[[#This Row],[Agents MAYUS]])),ISNUMBER(FIND("All Match Types",players_stats[[#This Row],[Match Type]]))),"Eliminar","")</f>
        <v>Eliminar</v>
      </c>
      <c r="I8833">
        <v>38</v>
      </c>
      <c r="J8833">
        <v>7</v>
      </c>
      <c r="K8833">
        <v>168</v>
      </c>
      <c r="L8833">
        <v>62</v>
      </c>
      <c r="M8833">
        <v>0.5</v>
      </c>
      <c r="N8833">
        <v>120</v>
      </c>
      <c r="O8833">
        <v>55</v>
      </c>
      <c r="P8833">
        <v>18</v>
      </c>
      <c r="Q8833">
        <v>8</v>
      </c>
      <c r="R8833">
        <v>8</v>
      </c>
      <c r="S8833">
        <v>0.22</v>
      </c>
      <c r="U8833" s="1" t="s">
        <v>184</v>
      </c>
      <c r="V8833">
        <v>13</v>
      </c>
      <c r="W8833">
        <v>21</v>
      </c>
      <c r="X8833">
        <v>34</v>
      </c>
      <c r="Y8833">
        <v>7</v>
      </c>
      <c r="Z8833">
        <v>3</v>
      </c>
      <c r="AA8833">
        <v>3</v>
      </c>
    </row>
    <row r="8834" spans="1:27" x14ac:dyDescent="0.25">
      <c r="A8834" s="1" t="s">
        <v>93</v>
      </c>
      <c r="B8834" s="1" t="s">
        <v>394</v>
      </c>
      <c r="C8834" s="1" t="s">
        <v>395</v>
      </c>
      <c r="D8834" s="1" t="s">
        <v>363</v>
      </c>
      <c r="E8834" s="1" t="s">
        <v>18</v>
      </c>
      <c r="F8834" s="1" t="s">
        <v>140</v>
      </c>
      <c r="G8834" s="1" t="str">
        <f>UPPER(players_stats[[#This Row],[Agents]])</f>
        <v>OMEN</v>
      </c>
      <c r="H8834" s="1" t="str">
        <f>IF(OR(ISNUMBER(FIND(",",players_stats[[#This Row],[Agents MAYUS]])),ISNUMBER(FIND("All Match Types",players_stats[[#This Row],[Match Type]]))),"Eliminar","")</f>
        <v>Eliminar</v>
      </c>
      <c r="I8834">
        <v>100</v>
      </c>
      <c r="J8834">
        <v>84</v>
      </c>
      <c r="K8834">
        <v>145</v>
      </c>
      <c r="L8834">
        <v>76</v>
      </c>
      <c r="M8834">
        <v>0.7</v>
      </c>
      <c r="N8834">
        <v>100</v>
      </c>
      <c r="O8834">
        <v>54</v>
      </c>
      <c r="P8834">
        <v>31</v>
      </c>
      <c r="Q8834">
        <v>8</v>
      </c>
      <c r="R8834">
        <v>6</v>
      </c>
      <c r="S8834">
        <v>0.28999999999999998</v>
      </c>
      <c r="T8834">
        <v>0.12</v>
      </c>
      <c r="U8834" s="1" t="s">
        <v>535</v>
      </c>
      <c r="V8834">
        <v>15</v>
      </c>
      <c r="W8834">
        <v>54</v>
      </c>
      <c r="X8834">
        <v>71</v>
      </c>
      <c r="Y8834">
        <v>31</v>
      </c>
      <c r="Z8834">
        <v>8</v>
      </c>
      <c r="AA8834">
        <v>6</v>
      </c>
    </row>
    <row r="8835" spans="1:27" x14ac:dyDescent="0.25">
      <c r="A8835" s="1" t="s">
        <v>93</v>
      </c>
      <c r="B8835" s="1" t="s">
        <v>394</v>
      </c>
      <c r="C8835" s="1" t="s">
        <v>395</v>
      </c>
      <c r="D8835" s="1" t="s">
        <v>363</v>
      </c>
      <c r="E8835" s="1" t="s">
        <v>18</v>
      </c>
      <c r="F8835" s="1" t="s">
        <v>152</v>
      </c>
      <c r="G8835" s="1" t="str">
        <f>UPPER(players_stats[[#This Row],[Agents]])</f>
        <v>VIPER</v>
      </c>
      <c r="H8835" s="1" t="str">
        <f>IF(OR(ISNUMBER(FIND(",",players_stats[[#This Row],[Agents MAYUS]])),ISNUMBER(FIND("All Match Types",players_stats[[#This Row],[Match Type]]))),"Eliminar","")</f>
        <v>Eliminar</v>
      </c>
      <c r="I8835">
        <v>171</v>
      </c>
      <c r="J8835">
        <v>99</v>
      </c>
      <c r="K8835">
        <v>199</v>
      </c>
      <c r="L8835">
        <v>96</v>
      </c>
      <c r="M8835">
        <v>0.71</v>
      </c>
      <c r="N8835">
        <v>137</v>
      </c>
      <c r="O8835">
        <v>67</v>
      </c>
      <c r="P8835">
        <v>37</v>
      </c>
      <c r="Q8835">
        <v>5</v>
      </c>
      <c r="R8835">
        <v>11</v>
      </c>
      <c r="S8835">
        <v>0.21</v>
      </c>
      <c r="T8835">
        <v>0.14000000000000001</v>
      </c>
      <c r="U8835" s="1" t="s">
        <v>259</v>
      </c>
      <c r="V8835">
        <v>23</v>
      </c>
      <c r="W8835">
        <v>114</v>
      </c>
      <c r="X8835">
        <v>119</v>
      </c>
      <c r="Y8835">
        <v>64</v>
      </c>
      <c r="Z8835">
        <v>9</v>
      </c>
      <c r="AA8835">
        <v>18</v>
      </c>
    </row>
    <row r="8836" spans="1:27" x14ac:dyDescent="0.25">
      <c r="A8836" s="1" t="s">
        <v>93</v>
      </c>
      <c r="B8836" s="1" t="s">
        <v>394</v>
      </c>
      <c r="C8836" s="1" t="s">
        <v>395</v>
      </c>
      <c r="D8836" s="1" t="s">
        <v>363</v>
      </c>
      <c r="E8836" s="1" t="s">
        <v>18</v>
      </c>
      <c r="F8836" s="1" t="s">
        <v>1262</v>
      </c>
      <c r="G8836" s="1" t="str">
        <f>UPPER(players_stats[[#This Row],[Agents]])</f>
        <v>BRIMSTONE, KILLJOY, OMEN, VIPER</v>
      </c>
      <c r="H8836" s="1" t="str">
        <f>IF(OR(ISNUMBER(FIND(",",players_stats[[#This Row],[Agents MAYUS]])),ISNUMBER(FIND("All Match Types",players_stats[[#This Row],[Match Type]]))),"Eliminar","")</f>
        <v>Eliminar</v>
      </c>
      <c r="I8836">
        <v>331</v>
      </c>
      <c r="J8836">
        <v>91</v>
      </c>
      <c r="K8836">
        <v>176</v>
      </c>
      <c r="L8836">
        <v>85</v>
      </c>
      <c r="M8836">
        <v>0.68</v>
      </c>
      <c r="N8836">
        <v>123</v>
      </c>
      <c r="O8836">
        <v>61</v>
      </c>
      <c r="P8836">
        <v>33</v>
      </c>
      <c r="Q8836">
        <v>7</v>
      </c>
      <c r="R8836">
        <v>8</v>
      </c>
      <c r="S8836">
        <v>0.24</v>
      </c>
      <c r="T8836">
        <v>0.11</v>
      </c>
      <c r="U8836" s="1" t="s">
        <v>1094</v>
      </c>
      <c r="V8836">
        <v>23</v>
      </c>
      <c r="W8836">
        <v>203</v>
      </c>
      <c r="X8836">
        <v>238</v>
      </c>
      <c r="Y8836">
        <v>109</v>
      </c>
      <c r="Z8836">
        <v>22</v>
      </c>
      <c r="AA8836">
        <v>28</v>
      </c>
    </row>
    <row r="8837" spans="1:27" x14ac:dyDescent="0.25">
      <c r="A8837" s="1" t="s">
        <v>93</v>
      </c>
      <c r="B8837" s="1" t="s">
        <v>394</v>
      </c>
      <c r="C8837" s="1" t="s">
        <v>395</v>
      </c>
      <c r="D8837" s="1" t="s">
        <v>362</v>
      </c>
      <c r="E8837" s="1" t="s">
        <v>18</v>
      </c>
      <c r="F8837" s="1" t="s">
        <v>133</v>
      </c>
      <c r="G8837" s="1" t="str">
        <f>UPPER(players_stats[[#This Row],[Agents]])</f>
        <v>CYPHER</v>
      </c>
      <c r="H8837" s="1" t="str">
        <f>IF(OR(ISNUMBER(FIND(",",players_stats[[#This Row],[Agents MAYUS]])),ISNUMBER(FIND("All Match Types",players_stats[[#This Row],[Match Type]]))),"Eliminar","")</f>
        <v>Eliminar</v>
      </c>
      <c r="I8837">
        <v>62</v>
      </c>
      <c r="J8837">
        <v>147</v>
      </c>
      <c r="K8837">
        <v>277</v>
      </c>
      <c r="L8837">
        <v>181</v>
      </c>
      <c r="M8837">
        <v>0.81</v>
      </c>
      <c r="N8837">
        <v>173</v>
      </c>
      <c r="O8837">
        <v>105</v>
      </c>
      <c r="P8837">
        <v>24</v>
      </c>
      <c r="Q8837">
        <v>19</v>
      </c>
      <c r="R8837">
        <v>8</v>
      </c>
      <c r="S8837">
        <v>0.25</v>
      </c>
      <c r="T8837">
        <v>0.2</v>
      </c>
      <c r="U8837" s="1" t="s">
        <v>235</v>
      </c>
      <c r="V8837">
        <v>28</v>
      </c>
      <c r="W8837">
        <v>65</v>
      </c>
      <c r="X8837">
        <v>36</v>
      </c>
      <c r="Y8837">
        <v>15</v>
      </c>
      <c r="Z8837">
        <v>12</v>
      </c>
      <c r="AA8837">
        <v>5</v>
      </c>
    </row>
    <row r="8838" spans="1:27" x14ac:dyDescent="0.25">
      <c r="A8838" s="1" t="s">
        <v>93</v>
      </c>
      <c r="B8838" s="1" t="s">
        <v>394</v>
      </c>
      <c r="C8838" s="1" t="s">
        <v>395</v>
      </c>
      <c r="D8838" s="1" t="s">
        <v>362</v>
      </c>
      <c r="E8838" s="1" t="s">
        <v>18</v>
      </c>
      <c r="F8838" s="1" t="s">
        <v>138</v>
      </c>
      <c r="G8838" s="1" t="str">
        <f>UPPER(players_stats[[#This Row],[Agents]])</f>
        <v>GEKKO</v>
      </c>
      <c r="H8838" s="1" t="str">
        <f>IF(OR(ISNUMBER(FIND(",",players_stats[[#This Row],[Agents MAYUS]])),ISNUMBER(FIND("All Match Types",players_stats[[#This Row],[Match Type]]))),"Eliminar","")</f>
        <v>Eliminar</v>
      </c>
      <c r="I8838">
        <v>22</v>
      </c>
      <c r="J8838">
        <v>121</v>
      </c>
      <c r="K8838">
        <v>212</v>
      </c>
      <c r="L8838">
        <v>131</v>
      </c>
      <c r="M8838">
        <v>0.73</v>
      </c>
      <c r="N8838">
        <v>130</v>
      </c>
      <c r="O8838">
        <v>77</v>
      </c>
      <c r="P8838">
        <v>27</v>
      </c>
      <c r="Q8838">
        <v>5</v>
      </c>
      <c r="R8838">
        <v>9</v>
      </c>
      <c r="S8838">
        <v>0.37</v>
      </c>
      <c r="U8838" s="1" t="s">
        <v>143</v>
      </c>
      <c r="V8838">
        <v>17</v>
      </c>
      <c r="W8838">
        <v>17</v>
      </c>
      <c r="X8838">
        <v>13</v>
      </c>
      <c r="Y8838">
        <v>6</v>
      </c>
      <c r="Z8838">
        <v>1</v>
      </c>
      <c r="AA8838">
        <v>2</v>
      </c>
    </row>
    <row r="8839" spans="1:27" x14ac:dyDescent="0.25">
      <c r="A8839" s="1" t="s">
        <v>93</v>
      </c>
      <c r="B8839" s="1" t="s">
        <v>394</v>
      </c>
      <c r="C8839" s="1" t="s">
        <v>395</v>
      </c>
      <c r="D8839" s="1" t="s">
        <v>362</v>
      </c>
      <c r="E8839" s="1" t="s">
        <v>18</v>
      </c>
      <c r="F8839" s="1" t="s">
        <v>134</v>
      </c>
      <c r="G8839" s="1" t="str">
        <f>UPPER(players_stats[[#This Row],[Agents]])</f>
        <v>KILLJOY</v>
      </c>
      <c r="H8839" s="1" t="str">
        <f>IF(OR(ISNUMBER(FIND(",",players_stats[[#This Row],[Agents MAYUS]])),ISNUMBER(FIND("All Match Types",players_stats[[#This Row],[Match Type]]))),"Eliminar","")</f>
        <v>Eliminar</v>
      </c>
      <c r="I8839">
        <v>109</v>
      </c>
      <c r="J8839">
        <v>87</v>
      </c>
      <c r="K8839">
        <v>186</v>
      </c>
      <c r="L8839">
        <v>96</v>
      </c>
      <c r="M8839">
        <v>0.67</v>
      </c>
      <c r="N8839">
        <v>121</v>
      </c>
      <c r="O8839">
        <v>69</v>
      </c>
      <c r="P8839">
        <v>1</v>
      </c>
      <c r="Q8839">
        <v>9</v>
      </c>
      <c r="R8839">
        <v>1</v>
      </c>
      <c r="S8839">
        <v>0.28999999999999998</v>
      </c>
      <c r="T8839">
        <v>0.14000000000000001</v>
      </c>
      <c r="U8839" s="1" t="s">
        <v>259</v>
      </c>
      <c r="V8839">
        <v>21</v>
      </c>
      <c r="W8839">
        <v>75</v>
      </c>
      <c r="X8839">
        <v>78</v>
      </c>
      <c r="Y8839">
        <v>11</v>
      </c>
      <c r="Z8839">
        <v>10</v>
      </c>
      <c r="AA8839">
        <v>11</v>
      </c>
    </row>
    <row r="8840" spans="1:27" x14ac:dyDescent="0.25">
      <c r="A8840" s="1" t="s">
        <v>93</v>
      </c>
      <c r="B8840" s="1" t="s">
        <v>394</v>
      </c>
      <c r="C8840" s="1" t="s">
        <v>395</v>
      </c>
      <c r="D8840" s="1" t="s">
        <v>362</v>
      </c>
      <c r="E8840" s="1" t="s">
        <v>18</v>
      </c>
      <c r="F8840" s="1" t="s">
        <v>140</v>
      </c>
      <c r="G8840" s="1" t="str">
        <f>UPPER(players_stats[[#This Row],[Agents]])</f>
        <v>OMEN</v>
      </c>
      <c r="H8840" s="1" t="str">
        <f>IF(OR(ISNUMBER(FIND(",",players_stats[[#This Row],[Agents MAYUS]])),ISNUMBER(FIND("All Match Types",players_stats[[#This Row],[Match Type]]))),"Eliminar","")</f>
        <v>Eliminar</v>
      </c>
      <c r="I8840">
        <v>20</v>
      </c>
      <c r="J8840">
        <v>112</v>
      </c>
      <c r="K8840">
        <v>171</v>
      </c>
      <c r="L8840">
        <v>108</v>
      </c>
      <c r="M8840">
        <v>0.7</v>
      </c>
      <c r="N8840">
        <v>102</v>
      </c>
      <c r="O8840">
        <v>7</v>
      </c>
      <c r="P8840">
        <v>4</v>
      </c>
      <c r="Q8840">
        <v>1</v>
      </c>
      <c r="R8840">
        <v>0</v>
      </c>
      <c r="S8840">
        <v>0.3</v>
      </c>
      <c r="U8840" s="1" t="s">
        <v>175</v>
      </c>
      <c r="V8840">
        <v>14</v>
      </c>
      <c r="W8840">
        <v>14</v>
      </c>
      <c r="X8840">
        <v>13</v>
      </c>
      <c r="Y8840">
        <v>8</v>
      </c>
      <c r="Z8840">
        <v>2</v>
      </c>
      <c r="AA8840">
        <v>0</v>
      </c>
    </row>
    <row r="8841" spans="1:27" x14ac:dyDescent="0.25">
      <c r="A8841" s="1" t="s">
        <v>93</v>
      </c>
      <c r="B8841" s="1" t="s">
        <v>394</v>
      </c>
      <c r="C8841" s="1" t="s">
        <v>395</v>
      </c>
      <c r="D8841" s="1" t="s">
        <v>362</v>
      </c>
      <c r="E8841" s="1" t="s">
        <v>18</v>
      </c>
      <c r="F8841" s="1" t="s">
        <v>152</v>
      </c>
      <c r="G8841" s="1" t="str">
        <f>UPPER(players_stats[[#This Row],[Agents]])</f>
        <v>VIPER</v>
      </c>
      <c r="H8841" s="1" t="str">
        <f>IF(OR(ISNUMBER(FIND(",",players_stats[[#This Row],[Agents MAYUS]])),ISNUMBER(FIND("All Match Types",players_stats[[#This Row],[Match Type]]))),"Eliminar","")</f>
        <v>Eliminar</v>
      </c>
      <c r="I8841">
        <v>118</v>
      </c>
      <c r="J8841">
        <v>109</v>
      </c>
      <c r="K8841">
        <v>226</v>
      </c>
      <c r="L8841">
        <v>109</v>
      </c>
      <c r="M8841">
        <v>0.78</v>
      </c>
      <c r="N8841">
        <v>151</v>
      </c>
      <c r="O8841">
        <v>8</v>
      </c>
      <c r="P8841">
        <v>3</v>
      </c>
      <c r="Q8841">
        <v>1</v>
      </c>
      <c r="R8841">
        <v>8</v>
      </c>
      <c r="S8841">
        <v>0.33</v>
      </c>
      <c r="U8841" s="1" t="s">
        <v>492</v>
      </c>
      <c r="V8841">
        <v>22</v>
      </c>
      <c r="W8841">
        <v>94</v>
      </c>
      <c r="X8841">
        <v>86</v>
      </c>
      <c r="Y8841">
        <v>35</v>
      </c>
      <c r="Z8841">
        <v>12</v>
      </c>
      <c r="AA8841">
        <v>10</v>
      </c>
    </row>
    <row r="8842" spans="1:27" x14ac:dyDescent="0.25">
      <c r="A8842" s="1" t="s">
        <v>93</v>
      </c>
      <c r="B8842" s="1" t="s">
        <v>394</v>
      </c>
      <c r="C8842" s="1" t="s">
        <v>395</v>
      </c>
      <c r="D8842" s="1" t="s">
        <v>362</v>
      </c>
      <c r="E8842" s="1" t="s">
        <v>18</v>
      </c>
      <c r="F8842" s="1" t="s">
        <v>1263</v>
      </c>
      <c r="G8842" s="1" t="str">
        <f>UPPER(players_stats[[#This Row],[Agents]])</f>
        <v>CYPHER, GEKKO, KILLJOY, OMEN, VIPER</v>
      </c>
      <c r="H8842" s="1" t="str">
        <f>IF(OR(ISNUMBER(FIND(",",players_stats[[#This Row],[Agents MAYUS]])),ISNUMBER(FIND("All Match Types",players_stats[[#This Row],[Match Type]]))),"Eliminar","")</f>
        <v>Eliminar</v>
      </c>
      <c r="I8842">
        <v>331</v>
      </c>
      <c r="J8842">
        <v>11</v>
      </c>
      <c r="K8842">
        <v>219</v>
      </c>
      <c r="L8842">
        <v>117</v>
      </c>
      <c r="M8842">
        <v>0.74</v>
      </c>
      <c r="N8842">
        <v>141</v>
      </c>
      <c r="O8842">
        <v>8</v>
      </c>
      <c r="P8842">
        <v>23</v>
      </c>
      <c r="Q8842">
        <v>11</v>
      </c>
      <c r="R8842">
        <v>8</v>
      </c>
      <c r="S8842">
        <v>0.3</v>
      </c>
      <c r="T8842">
        <v>7.0000000000000007E-2</v>
      </c>
      <c r="U8842" s="1" t="s">
        <v>670</v>
      </c>
      <c r="V8842">
        <v>28</v>
      </c>
      <c r="W8842">
        <v>265</v>
      </c>
      <c r="X8842">
        <v>226</v>
      </c>
      <c r="Y8842">
        <v>75</v>
      </c>
      <c r="Z8842">
        <v>37</v>
      </c>
      <c r="AA8842">
        <v>28</v>
      </c>
    </row>
    <row r="8843" spans="1:27" x14ac:dyDescent="0.25">
      <c r="A8843" s="1" t="s">
        <v>93</v>
      </c>
      <c r="B8843" s="1" t="s">
        <v>394</v>
      </c>
      <c r="C8843" s="1" t="s">
        <v>395</v>
      </c>
      <c r="D8843" s="1" t="s">
        <v>361</v>
      </c>
      <c r="E8843" s="1" t="s">
        <v>18</v>
      </c>
      <c r="F8843" s="1" t="s">
        <v>198</v>
      </c>
      <c r="G8843" s="1" t="str">
        <f>UPPER(players_stats[[#This Row],[Agents]])</f>
        <v>DEADLOCK</v>
      </c>
      <c r="H8843" s="1" t="str">
        <f>IF(OR(ISNUMBER(FIND(",",players_stats[[#This Row],[Agents MAYUS]])),ISNUMBER(FIND("All Match Types",players_stats[[#This Row],[Match Type]]))),"Eliminar","")</f>
        <v>Eliminar</v>
      </c>
      <c r="I8843">
        <v>22</v>
      </c>
      <c r="J8843">
        <v>76</v>
      </c>
      <c r="K8843">
        <v>132</v>
      </c>
      <c r="L8843">
        <v>75</v>
      </c>
      <c r="M8843">
        <v>0.77</v>
      </c>
      <c r="N8843">
        <v>73</v>
      </c>
      <c r="O8843">
        <v>55</v>
      </c>
      <c r="P8843">
        <v>32</v>
      </c>
      <c r="Q8843">
        <v>5</v>
      </c>
      <c r="R8843">
        <v>14</v>
      </c>
      <c r="S8843">
        <v>0.13</v>
      </c>
      <c r="T8843">
        <v>0.25</v>
      </c>
      <c r="U8843" s="1" t="s">
        <v>178</v>
      </c>
      <c r="V8843">
        <v>12</v>
      </c>
      <c r="W8843">
        <v>12</v>
      </c>
      <c r="X8843">
        <v>16</v>
      </c>
      <c r="Y8843">
        <v>7</v>
      </c>
      <c r="Z8843">
        <v>1</v>
      </c>
      <c r="AA8843">
        <v>3</v>
      </c>
    </row>
    <row r="8844" spans="1:27" x14ac:dyDescent="0.25">
      <c r="A8844" s="1" t="s">
        <v>93</v>
      </c>
      <c r="B8844" s="1" t="s">
        <v>394</v>
      </c>
      <c r="C8844" s="1" t="s">
        <v>395</v>
      </c>
      <c r="D8844" s="1" t="s">
        <v>361</v>
      </c>
      <c r="E8844" s="1" t="s">
        <v>18</v>
      </c>
      <c r="F8844" s="1" t="s">
        <v>138</v>
      </c>
      <c r="G8844" s="1" t="str">
        <f>UPPER(players_stats[[#This Row],[Agents]])</f>
        <v>GEKKO</v>
      </c>
      <c r="H8844" s="1" t="str">
        <f>IF(OR(ISNUMBER(FIND(",",players_stats[[#This Row],[Agents MAYUS]])),ISNUMBER(FIND("All Match Types",players_stats[[#This Row],[Match Type]]))),"Eliminar","")</f>
        <v>Eliminar</v>
      </c>
      <c r="I8844">
        <v>192</v>
      </c>
      <c r="J8844">
        <v>88</v>
      </c>
      <c r="K8844">
        <v>167</v>
      </c>
      <c r="L8844">
        <v>91</v>
      </c>
      <c r="M8844">
        <v>0.78</v>
      </c>
      <c r="N8844">
        <v>109</v>
      </c>
      <c r="O8844">
        <v>65</v>
      </c>
      <c r="P8844">
        <v>29</v>
      </c>
      <c r="Q8844">
        <v>3</v>
      </c>
      <c r="R8844">
        <v>4</v>
      </c>
      <c r="S8844">
        <v>0.21</v>
      </c>
      <c r="T8844">
        <v>0.19</v>
      </c>
      <c r="U8844" s="1" t="s">
        <v>619</v>
      </c>
      <c r="V8844">
        <v>24</v>
      </c>
      <c r="W8844">
        <v>124</v>
      </c>
      <c r="X8844">
        <v>137</v>
      </c>
      <c r="Y8844">
        <v>56</v>
      </c>
      <c r="Z8844">
        <v>5</v>
      </c>
      <c r="AA8844">
        <v>7</v>
      </c>
    </row>
    <row r="8845" spans="1:27" x14ac:dyDescent="0.25">
      <c r="A8845" s="1" t="s">
        <v>93</v>
      </c>
      <c r="B8845" s="1" t="s">
        <v>394</v>
      </c>
      <c r="C8845" s="1" t="s">
        <v>395</v>
      </c>
      <c r="D8845" s="1" t="s">
        <v>361</v>
      </c>
      <c r="E8845" s="1" t="s">
        <v>18</v>
      </c>
      <c r="F8845" s="1" t="s">
        <v>215</v>
      </c>
      <c r="G8845" s="1" t="str">
        <f>UPPER(players_stats[[#This Row],[Agents]])</f>
        <v>KAYO</v>
      </c>
      <c r="H8845" s="1" t="str">
        <f>IF(OR(ISNUMBER(FIND(",",players_stats[[#This Row],[Agents MAYUS]])),ISNUMBER(FIND("All Match Types",players_stats[[#This Row],[Match Type]]))),"Eliminar","")</f>
        <v>Eliminar</v>
      </c>
      <c r="I8845">
        <v>20</v>
      </c>
      <c r="J8845">
        <v>93</v>
      </c>
      <c r="K8845">
        <v>174</v>
      </c>
      <c r="L8845">
        <v>75</v>
      </c>
      <c r="M8845">
        <v>0.55000000000000004</v>
      </c>
      <c r="N8845">
        <v>114</v>
      </c>
      <c r="O8845">
        <v>6</v>
      </c>
      <c r="P8845">
        <v>65</v>
      </c>
      <c r="Q8845">
        <v>5</v>
      </c>
      <c r="R8845">
        <v>0</v>
      </c>
      <c r="S8845">
        <v>0.2</v>
      </c>
      <c r="U8845" s="1" t="s">
        <v>141</v>
      </c>
      <c r="V8845">
        <v>12</v>
      </c>
      <c r="W8845">
        <v>12</v>
      </c>
      <c r="X8845">
        <v>16</v>
      </c>
      <c r="Y8845">
        <v>13</v>
      </c>
      <c r="Z8845">
        <v>1</v>
      </c>
      <c r="AA8845">
        <v>0</v>
      </c>
    </row>
    <row r="8846" spans="1:27" x14ac:dyDescent="0.25">
      <c r="A8846" s="1" t="s">
        <v>93</v>
      </c>
      <c r="B8846" s="1" t="s">
        <v>394</v>
      </c>
      <c r="C8846" s="1" t="s">
        <v>395</v>
      </c>
      <c r="D8846" s="1" t="s">
        <v>361</v>
      </c>
      <c r="E8846" s="1" t="s">
        <v>18</v>
      </c>
      <c r="F8846" s="1" t="s">
        <v>134</v>
      </c>
      <c r="G8846" s="1" t="str">
        <f>UPPER(players_stats[[#This Row],[Agents]])</f>
        <v>KILLJOY</v>
      </c>
      <c r="H8846" s="1" t="str">
        <f>IF(OR(ISNUMBER(FIND(",",players_stats[[#This Row],[Agents MAYUS]])),ISNUMBER(FIND("All Match Types",players_stats[[#This Row],[Match Type]]))),"Eliminar","")</f>
        <v>Eliminar</v>
      </c>
      <c r="I8846">
        <v>17</v>
      </c>
      <c r="J8846">
        <v>71</v>
      </c>
      <c r="K8846">
        <v>165</v>
      </c>
      <c r="L8846">
        <v>69</v>
      </c>
      <c r="M8846">
        <v>0.59</v>
      </c>
      <c r="N8846">
        <v>114</v>
      </c>
      <c r="O8846">
        <v>53</v>
      </c>
      <c r="P8846">
        <v>12</v>
      </c>
      <c r="Q8846">
        <v>6</v>
      </c>
      <c r="R8846">
        <v>6</v>
      </c>
      <c r="S8846">
        <v>0.18</v>
      </c>
      <c r="U8846" s="1" t="s">
        <v>184</v>
      </c>
      <c r="V8846">
        <v>9</v>
      </c>
      <c r="W8846">
        <v>9</v>
      </c>
      <c r="X8846">
        <v>13</v>
      </c>
      <c r="Y8846">
        <v>2</v>
      </c>
      <c r="Z8846">
        <v>1</v>
      </c>
      <c r="AA8846">
        <v>1</v>
      </c>
    </row>
    <row r="8847" spans="1:27" x14ac:dyDescent="0.25">
      <c r="A8847" s="1" t="s">
        <v>93</v>
      </c>
      <c r="B8847" s="1" t="s">
        <v>394</v>
      </c>
      <c r="C8847" s="1" t="s">
        <v>395</v>
      </c>
      <c r="D8847" s="1" t="s">
        <v>361</v>
      </c>
      <c r="E8847" s="1" t="s">
        <v>18</v>
      </c>
      <c r="F8847" s="1" t="s">
        <v>208</v>
      </c>
      <c r="G8847" s="1" t="str">
        <f>UPPER(players_stats[[#This Row],[Agents]])</f>
        <v>SKYE</v>
      </c>
      <c r="H8847" s="1" t="str">
        <f>IF(OR(ISNUMBER(FIND(",",players_stats[[#This Row],[Agents MAYUS]])),ISNUMBER(FIND("All Match Types",players_stats[[#This Row],[Match Type]]))),"Eliminar","")</f>
        <v>Eliminar</v>
      </c>
      <c r="I8847">
        <v>18</v>
      </c>
      <c r="J8847">
        <v>81</v>
      </c>
      <c r="K8847">
        <v>180</v>
      </c>
      <c r="L8847">
        <v>71</v>
      </c>
      <c r="M8847">
        <v>0.67</v>
      </c>
      <c r="N8847">
        <v>119</v>
      </c>
      <c r="O8847">
        <v>56</v>
      </c>
      <c r="P8847">
        <v>28</v>
      </c>
      <c r="Q8847">
        <v>17</v>
      </c>
      <c r="R8847">
        <v>6</v>
      </c>
      <c r="S8847">
        <v>0.16</v>
      </c>
      <c r="U8847" s="1" t="s">
        <v>184</v>
      </c>
      <c r="V8847">
        <v>10</v>
      </c>
      <c r="W8847">
        <v>10</v>
      </c>
      <c r="X8847">
        <v>14</v>
      </c>
      <c r="Y8847">
        <v>5</v>
      </c>
      <c r="Z8847">
        <v>3</v>
      </c>
      <c r="AA8847">
        <v>1</v>
      </c>
    </row>
    <row r="8848" spans="1:27" x14ac:dyDescent="0.25">
      <c r="A8848" s="1" t="s">
        <v>93</v>
      </c>
      <c r="B8848" s="1" t="s">
        <v>394</v>
      </c>
      <c r="C8848" s="1" t="s">
        <v>395</v>
      </c>
      <c r="D8848" s="1" t="s">
        <v>361</v>
      </c>
      <c r="E8848" s="1" t="s">
        <v>18</v>
      </c>
      <c r="F8848" s="1" t="s">
        <v>151</v>
      </c>
      <c r="G8848" s="1" t="str">
        <f>UPPER(players_stats[[#This Row],[Agents]])</f>
        <v>SOVA</v>
      </c>
      <c r="H8848" s="1" t="str">
        <f>IF(OR(ISNUMBER(FIND(",",players_stats[[#This Row],[Agents MAYUS]])),ISNUMBER(FIND("All Match Types",players_stats[[#This Row],[Match Type]]))),"Eliminar","")</f>
        <v>Eliminar</v>
      </c>
      <c r="I8848">
        <v>62</v>
      </c>
      <c r="J8848">
        <v>95</v>
      </c>
      <c r="K8848">
        <v>163</v>
      </c>
      <c r="L8848">
        <v>92</v>
      </c>
      <c r="M8848">
        <v>0.76</v>
      </c>
      <c r="N8848">
        <v>121</v>
      </c>
      <c r="O8848">
        <v>56</v>
      </c>
      <c r="P8848">
        <v>48</v>
      </c>
      <c r="Q8848">
        <v>3</v>
      </c>
      <c r="R8848">
        <v>5</v>
      </c>
      <c r="S8848">
        <v>0.23</v>
      </c>
      <c r="T8848">
        <v>0.25</v>
      </c>
      <c r="U8848" s="1" t="s">
        <v>182</v>
      </c>
      <c r="V8848">
        <v>13</v>
      </c>
      <c r="W8848">
        <v>35</v>
      </c>
      <c r="X8848">
        <v>38</v>
      </c>
      <c r="Y8848">
        <v>30</v>
      </c>
      <c r="Z8848">
        <v>2</v>
      </c>
      <c r="AA8848">
        <v>3</v>
      </c>
    </row>
    <row r="8849" spans="1:27" x14ac:dyDescent="0.25">
      <c r="A8849" s="1" t="s">
        <v>93</v>
      </c>
      <c r="B8849" s="1" t="s">
        <v>394</v>
      </c>
      <c r="C8849" s="1" t="s">
        <v>395</v>
      </c>
      <c r="D8849" s="1" t="s">
        <v>361</v>
      </c>
      <c r="E8849" s="1" t="s">
        <v>18</v>
      </c>
      <c r="F8849" s="1" t="s">
        <v>1264</v>
      </c>
      <c r="G8849" s="1" t="str">
        <f>UPPER(players_stats[[#This Row],[Agents]])</f>
        <v>DEADLOCK, GEKKO, KAYO, KILLJOY, SKYE, SOVA</v>
      </c>
      <c r="H8849" s="1" t="str">
        <f>IF(OR(ISNUMBER(FIND(",",players_stats[[#This Row],[Agents MAYUS]])),ISNUMBER(FIND("All Match Types",players_stats[[#This Row],[Match Type]]))),"Eliminar","")</f>
        <v>Eliminar</v>
      </c>
      <c r="I8849">
        <v>331</v>
      </c>
      <c r="J8849">
        <v>88</v>
      </c>
      <c r="K8849">
        <v>165</v>
      </c>
      <c r="L8849">
        <v>86</v>
      </c>
      <c r="M8849">
        <v>0.75</v>
      </c>
      <c r="N8849">
        <v>110</v>
      </c>
      <c r="O8849">
        <v>61</v>
      </c>
      <c r="P8849">
        <v>34</v>
      </c>
      <c r="Q8849">
        <v>4</v>
      </c>
      <c r="R8849">
        <v>5</v>
      </c>
      <c r="S8849">
        <v>0.21</v>
      </c>
      <c r="T8849">
        <v>0.18</v>
      </c>
      <c r="U8849" s="1" t="s">
        <v>1265</v>
      </c>
      <c r="V8849">
        <v>24</v>
      </c>
      <c r="W8849">
        <v>202</v>
      </c>
      <c r="X8849">
        <v>234</v>
      </c>
      <c r="Y8849">
        <v>113</v>
      </c>
      <c r="Z8849">
        <v>13</v>
      </c>
      <c r="AA8849">
        <v>15</v>
      </c>
    </row>
    <row r="8850" spans="1:27" x14ac:dyDescent="0.25">
      <c r="A8850" s="1" t="s">
        <v>93</v>
      </c>
      <c r="B8850" s="1" t="s">
        <v>394</v>
      </c>
      <c r="C8850" s="1" t="s">
        <v>395</v>
      </c>
      <c r="D8850" s="1" t="s">
        <v>359</v>
      </c>
      <c r="E8850" s="1" t="s">
        <v>18</v>
      </c>
      <c r="F8850" s="1" t="s">
        <v>145</v>
      </c>
      <c r="G8850" s="1" t="str">
        <f>UPPER(players_stats[[#This Row],[Agents]])</f>
        <v>JETT</v>
      </c>
      <c r="H8850" s="1" t="str">
        <f>IF(OR(ISNUMBER(FIND(",",players_stats[[#This Row],[Agents MAYUS]])),ISNUMBER(FIND("All Match Types",players_stats[[#This Row],[Match Type]]))),"Eliminar","")</f>
        <v>Eliminar</v>
      </c>
      <c r="I8850">
        <v>20</v>
      </c>
      <c r="J8850">
        <v>18</v>
      </c>
      <c r="K8850">
        <v>86</v>
      </c>
      <c r="L8850">
        <v>38</v>
      </c>
      <c r="M8850">
        <v>0.65</v>
      </c>
      <c r="N8850">
        <v>48</v>
      </c>
      <c r="O8850">
        <v>3</v>
      </c>
      <c r="P8850">
        <v>2</v>
      </c>
      <c r="Q8850">
        <v>1</v>
      </c>
      <c r="R8850">
        <v>4</v>
      </c>
      <c r="S8850">
        <v>0.05</v>
      </c>
      <c r="U8850" s="1" t="s">
        <v>139</v>
      </c>
      <c r="V8850">
        <v>6</v>
      </c>
      <c r="W8850">
        <v>6</v>
      </c>
      <c r="X8850">
        <v>16</v>
      </c>
      <c r="Y8850">
        <v>4</v>
      </c>
      <c r="Z8850">
        <v>2</v>
      </c>
      <c r="AA8850">
        <v>8</v>
      </c>
    </row>
    <row r="8851" spans="1:27" x14ac:dyDescent="0.25">
      <c r="A8851" s="1" t="s">
        <v>93</v>
      </c>
      <c r="B8851" s="1" t="s">
        <v>394</v>
      </c>
      <c r="C8851" s="1" t="s">
        <v>395</v>
      </c>
      <c r="D8851" s="1" t="s">
        <v>359</v>
      </c>
      <c r="E8851" s="1" t="s">
        <v>18</v>
      </c>
      <c r="F8851" s="1" t="s">
        <v>188</v>
      </c>
      <c r="G8851" s="1" t="str">
        <f>UPPER(players_stats[[#This Row],[Agents]])</f>
        <v>NEON</v>
      </c>
      <c r="H8851" s="1" t="str">
        <f>IF(OR(ISNUMBER(FIND(",",players_stats[[#This Row],[Agents MAYUS]])),ISNUMBER(FIND("All Match Types",players_stats[[#This Row],[Match Type]]))),"Eliminar","")</f>
        <v>Eliminar</v>
      </c>
      <c r="I8851">
        <v>30</v>
      </c>
      <c r="J8851">
        <v>101</v>
      </c>
      <c r="K8851">
        <v>233</v>
      </c>
      <c r="L8851">
        <v>10</v>
      </c>
      <c r="M8851">
        <v>0.7</v>
      </c>
      <c r="N8851">
        <v>170</v>
      </c>
      <c r="O8851">
        <v>77</v>
      </c>
      <c r="P8851">
        <v>23</v>
      </c>
      <c r="Q8851">
        <v>7</v>
      </c>
      <c r="R8851">
        <v>2</v>
      </c>
      <c r="S8851">
        <v>0.23</v>
      </c>
      <c r="U8851" s="1" t="s">
        <v>143</v>
      </c>
      <c r="V8851">
        <v>23</v>
      </c>
      <c r="W8851">
        <v>23</v>
      </c>
      <c r="X8851">
        <v>23</v>
      </c>
      <c r="Y8851">
        <v>7</v>
      </c>
      <c r="Z8851">
        <v>2</v>
      </c>
      <c r="AA8851">
        <v>6</v>
      </c>
    </row>
    <row r="8852" spans="1:27" x14ac:dyDescent="0.25">
      <c r="A8852" s="1" t="s">
        <v>93</v>
      </c>
      <c r="B8852" s="1" t="s">
        <v>394</v>
      </c>
      <c r="C8852" s="1" t="s">
        <v>395</v>
      </c>
      <c r="D8852" s="1" t="s">
        <v>359</v>
      </c>
      <c r="E8852" s="1" t="s">
        <v>18</v>
      </c>
      <c r="F8852" s="1" t="s">
        <v>146</v>
      </c>
      <c r="G8852" s="1" t="str">
        <f>UPPER(players_stats[[#This Row],[Agents]])</f>
        <v>RAZE</v>
      </c>
      <c r="H8852" s="1" t="str">
        <f>IF(OR(ISNUMBER(FIND(",",players_stats[[#This Row],[Agents MAYUS]])),ISNUMBER(FIND("All Match Types",players_stats[[#This Row],[Match Type]]))),"Eliminar","")</f>
        <v>Eliminar</v>
      </c>
      <c r="I8852">
        <v>219</v>
      </c>
      <c r="J8852">
        <v>96</v>
      </c>
      <c r="K8852">
        <v>229</v>
      </c>
      <c r="L8852">
        <v>98</v>
      </c>
      <c r="M8852">
        <v>0.67</v>
      </c>
      <c r="N8852">
        <v>148</v>
      </c>
      <c r="O8852">
        <v>76</v>
      </c>
      <c r="P8852">
        <v>22</v>
      </c>
      <c r="Q8852">
        <v>17</v>
      </c>
      <c r="R8852">
        <v>21</v>
      </c>
      <c r="S8852">
        <v>0.16</v>
      </c>
      <c r="T8852">
        <v>0.2</v>
      </c>
      <c r="U8852" s="1" t="s">
        <v>408</v>
      </c>
      <c r="V8852">
        <v>22</v>
      </c>
      <c r="W8852">
        <v>166</v>
      </c>
      <c r="X8852">
        <v>169</v>
      </c>
      <c r="Y8852">
        <v>49</v>
      </c>
      <c r="Z8852">
        <v>37</v>
      </c>
      <c r="AA8852">
        <v>46</v>
      </c>
    </row>
    <row r="8853" spans="1:27" x14ac:dyDescent="0.25">
      <c r="A8853" s="1" t="s">
        <v>93</v>
      </c>
      <c r="B8853" s="1" t="s">
        <v>394</v>
      </c>
      <c r="C8853" s="1" t="s">
        <v>395</v>
      </c>
      <c r="D8853" s="1" t="s">
        <v>359</v>
      </c>
      <c r="E8853" s="1" t="s">
        <v>18</v>
      </c>
      <c r="F8853" s="1" t="s">
        <v>161</v>
      </c>
      <c r="G8853" s="1" t="str">
        <f>UPPER(players_stats[[#This Row],[Agents]])</f>
        <v>YORU</v>
      </c>
      <c r="H8853" s="1" t="str">
        <f>IF(OR(ISNUMBER(FIND(",",players_stats[[#This Row],[Agents MAYUS]])),ISNUMBER(FIND("All Match Types",players_stats[[#This Row],[Match Type]]))),"Eliminar","")</f>
        <v>Eliminar</v>
      </c>
      <c r="I8853">
        <v>62</v>
      </c>
      <c r="J8853">
        <v>79</v>
      </c>
      <c r="K8853">
        <v>185</v>
      </c>
      <c r="L8853">
        <v>82</v>
      </c>
      <c r="M8853">
        <v>0.63</v>
      </c>
      <c r="N8853">
        <v>121</v>
      </c>
      <c r="O8853">
        <v>65</v>
      </c>
      <c r="P8853">
        <v>29</v>
      </c>
      <c r="Q8853">
        <v>24</v>
      </c>
      <c r="R8853">
        <v>16</v>
      </c>
      <c r="S8853">
        <v>0.21</v>
      </c>
      <c r="U8853" s="1" t="s">
        <v>141</v>
      </c>
      <c r="V8853">
        <v>15</v>
      </c>
      <c r="W8853">
        <v>40</v>
      </c>
      <c r="X8853">
        <v>49</v>
      </c>
      <c r="Y8853">
        <v>18</v>
      </c>
      <c r="Z8853">
        <v>15</v>
      </c>
      <c r="AA8853">
        <v>10</v>
      </c>
    </row>
    <row r="8854" spans="1:27" x14ac:dyDescent="0.25">
      <c r="A8854" s="1" t="s">
        <v>93</v>
      </c>
      <c r="B8854" s="1" t="s">
        <v>394</v>
      </c>
      <c r="C8854" s="1" t="s">
        <v>395</v>
      </c>
      <c r="D8854" s="1" t="s">
        <v>359</v>
      </c>
      <c r="E8854" s="1" t="s">
        <v>18</v>
      </c>
      <c r="F8854" s="1" t="s">
        <v>438</v>
      </c>
      <c r="G8854" s="1" t="str">
        <f>UPPER(players_stats[[#This Row],[Agents]])</f>
        <v>JETT, NEON, RAZE, YORU</v>
      </c>
      <c r="H8854" s="1" t="str">
        <f>IF(OR(ISNUMBER(FIND(",",players_stats[[#This Row],[Agents MAYUS]])),ISNUMBER(FIND("All Match Types",players_stats[[#This Row],[Match Type]]))),"Eliminar","")</f>
        <v>Eliminar</v>
      </c>
      <c r="I8854">
        <v>331</v>
      </c>
      <c r="J8854">
        <v>88</v>
      </c>
      <c r="K8854">
        <v>212</v>
      </c>
      <c r="L8854">
        <v>91</v>
      </c>
      <c r="M8854">
        <v>0.66</v>
      </c>
      <c r="N8854">
        <v>139</v>
      </c>
      <c r="O8854">
        <v>71</v>
      </c>
      <c r="P8854">
        <v>24</v>
      </c>
      <c r="Q8854">
        <v>17</v>
      </c>
      <c r="R8854">
        <v>21</v>
      </c>
      <c r="S8854">
        <v>0.17</v>
      </c>
      <c r="T8854">
        <v>0.14000000000000001</v>
      </c>
      <c r="U8854" s="1" t="s">
        <v>447</v>
      </c>
      <c r="V8854">
        <v>23</v>
      </c>
      <c r="W8854">
        <v>235</v>
      </c>
      <c r="X8854">
        <v>257</v>
      </c>
      <c r="Y8854">
        <v>78</v>
      </c>
      <c r="Z8854">
        <v>56</v>
      </c>
      <c r="AA8854">
        <v>70</v>
      </c>
    </row>
    <row r="8855" spans="1:27" x14ac:dyDescent="0.25">
      <c r="A8855" s="1" t="s">
        <v>93</v>
      </c>
      <c r="B8855" s="1" t="s">
        <v>394</v>
      </c>
      <c r="C8855" s="1" t="s">
        <v>395</v>
      </c>
      <c r="D8855" s="1" t="s">
        <v>692</v>
      </c>
      <c r="E8855" s="1" t="s">
        <v>80</v>
      </c>
      <c r="F8855" s="1" t="s">
        <v>128</v>
      </c>
      <c r="G8855" s="1" t="str">
        <f>UPPER(players_stats[[#This Row],[Agents]])</f>
        <v>ASTRA</v>
      </c>
      <c r="H8855" s="1" t="str">
        <f>IF(OR(ISNUMBER(FIND(",",players_stats[[#This Row],[Agents MAYUS]])),ISNUMBER(FIND("All Match Types",players_stats[[#This Row],[Match Type]]))),"Eliminar","")</f>
        <v>Eliminar</v>
      </c>
      <c r="I8855">
        <v>19</v>
      </c>
      <c r="J8855">
        <v>77</v>
      </c>
      <c r="K8855">
        <v>159</v>
      </c>
      <c r="L8855">
        <v>67</v>
      </c>
      <c r="M8855">
        <v>0.47</v>
      </c>
      <c r="N8855">
        <v>108</v>
      </c>
      <c r="O8855">
        <v>53</v>
      </c>
      <c r="P8855">
        <v>11</v>
      </c>
      <c r="Q8855">
        <v>11</v>
      </c>
      <c r="R8855">
        <v>11</v>
      </c>
      <c r="S8855">
        <v>0.61</v>
      </c>
      <c r="U8855" s="1" t="s">
        <v>211</v>
      </c>
      <c r="V8855">
        <v>10</v>
      </c>
      <c r="W8855">
        <v>10</v>
      </c>
      <c r="X8855">
        <v>15</v>
      </c>
      <c r="Y8855">
        <v>2</v>
      </c>
      <c r="Z8855">
        <v>2</v>
      </c>
      <c r="AA8855">
        <v>2</v>
      </c>
    </row>
    <row r="8856" spans="1:27" x14ac:dyDescent="0.25">
      <c r="A8856" s="1" t="s">
        <v>93</v>
      </c>
      <c r="B8856" s="1" t="s">
        <v>394</v>
      </c>
      <c r="C8856" s="1" t="s">
        <v>395</v>
      </c>
      <c r="D8856" s="1" t="s">
        <v>692</v>
      </c>
      <c r="E8856" s="1" t="s">
        <v>80</v>
      </c>
      <c r="F8856" s="1" t="s">
        <v>201</v>
      </c>
      <c r="G8856" s="1" t="str">
        <f>UPPER(players_stats[[#This Row],[Agents]])</f>
        <v>BRIMSTONE</v>
      </c>
      <c r="H8856" s="1" t="str">
        <f>IF(OR(ISNUMBER(FIND(",",players_stats[[#This Row],[Agents MAYUS]])),ISNUMBER(FIND("All Match Types",players_stats[[#This Row],[Match Type]]))),"Eliminar","")</f>
        <v>Eliminar</v>
      </c>
      <c r="I8856">
        <v>122</v>
      </c>
      <c r="J8856">
        <v>112</v>
      </c>
      <c r="K8856">
        <v>183</v>
      </c>
      <c r="L8856">
        <v>114</v>
      </c>
      <c r="M8856">
        <v>0.78</v>
      </c>
      <c r="N8856">
        <v>120</v>
      </c>
      <c r="O8856">
        <v>66</v>
      </c>
      <c r="P8856">
        <v>39</v>
      </c>
      <c r="Q8856">
        <v>7</v>
      </c>
      <c r="R8856">
        <v>7</v>
      </c>
      <c r="S8856">
        <v>0.34</v>
      </c>
      <c r="T8856">
        <v>0.14000000000000001</v>
      </c>
      <c r="U8856" s="1" t="s">
        <v>439</v>
      </c>
      <c r="V8856">
        <v>17</v>
      </c>
      <c r="W8856">
        <v>81</v>
      </c>
      <c r="X8856">
        <v>71</v>
      </c>
      <c r="Y8856">
        <v>48</v>
      </c>
      <c r="Z8856">
        <v>8</v>
      </c>
      <c r="AA8856">
        <v>8</v>
      </c>
    </row>
    <row r="8857" spans="1:27" x14ac:dyDescent="0.25">
      <c r="A8857" s="1" t="s">
        <v>93</v>
      </c>
      <c r="B8857" s="1" t="s">
        <v>394</v>
      </c>
      <c r="C8857" s="1" t="s">
        <v>395</v>
      </c>
      <c r="D8857" s="1" t="s">
        <v>692</v>
      </c>
      <c r="E8857" s="1" t="s">
        <v>80</v>
      </c>
      <c r="F8857" s="1" t="s">
        <v>140</v>
      </c>
      <c r="G8857" s="1" t="str">
        <f>UPPER(players_stats[[#This Row],[Agents]])</f>
        <v>OMEN</v>
      </c>
      <c r="H8857" s="1" t="str">
        <f>IF(OR(ISNUMBER(FIND(",",players_stats[[#This Row],[Agents MAYUS]])),ISNUMBER(FIND("All Match Types",players_stats[[#This Row],[Match Type]]))),"Eliminar","")</f>
        <v>Eliminar</v>
      </c>
      <c r="I8857">
        <v>188</v>
      </c>
      <c r="J8857">
        <v>121</v>
      </c>
      <c r="K8857">
        <v>220</v>
      </c>
      <c r="L8857">
        <v>127</v>
      </c>
      <c r="M8857">
        <v>0.8</v>
      </c>
      <c r="N8857">
        <v>143</v>
      </c>
      <c r="O8857">
        <v>8</v>
      </c>
      <c r="P8857">
        <v>43</v>
      </c>
      <c r="Q8857">
        <v>9</v>
      </c>
      <c r="R8857">
        <v>5</v>
      </c>
      <c r="S8857">
        <v>0.28000000000000003</v>
      </c>
      <c r="T8857">
        <v>0.35</v>
      </c>
      <c r="U8857" s="1" t="s">
        <v>1266</v>
      </c>
      <c r="V8857">
        <v>24</v>
      </c>
      <c r="W8857">
        <v>150</v>
      </c>
      <c r="X8857">
        <v>118</v>
      </c>
      <c r="Y8857">
        <v>80</v>
      </c>
      <c r="Z8857">
        <v>17</v>
      </c>
      <c r="AA8857">
        <v>10</v>
      </c>
    </row>
    <row r="8858" spans="1:27" x14ac:dyDescent="0.25">
      <c r="A8858" s="1" t="s">
        <v>93</v>
      </c>
      <c r="B8858" s="1" t="s">
        <v>394</v>
      </c>
      <c r="C8858" s="1" t="s">
        <v>395</v>
      </c>
      <c r="D8858" s="1" t="s">
        <v>692</v>
      </c>
      <c r="E8858" s="1" t="s">
        <v>80</v>
      </c>
      <c r="F8858" s="1" t="s">
        <v>338</v>
      </c>
      <c r="G8858" s="1" t="str">
        <f>UPPER(players_stats[[#This Row],[Agents]])</f>
        <v>ASTRA, BRIMSTONE, OMEN</v>
      </c>
      <c r="H8858" s="1" t="str">
        <f>IF(OR(ISNUMBER(FIND(",",players_stats[[#This Row],[Agents MAYUS]])),ISNUMBER(FIND("All Match Types",players_stats[[#This Row],[Match Type]]))),"Eliminar","")</f>
        <v>Eliminar</v>
      </c>
      <c r="I8858">
        <v>329</v>
      </c>
      <c r="J8858">
        <v>115</v>
      </c>
      <c r="K8858">
        <v>203</v>
      </c>
      <c r="L8858">
        <v>118</v>
      </c>
      <c r="M8858">
        <v>0.77</v>
      </c>
      <c r="N8858">
        <v>133</v>
      </c>
      <c r="O8858">
        <v>73</v>
      </c>
      <c r="P8858">
        <v>4</v>
      </c>
      <c r="Q8858">
        <v>8</v>
      </c>
      <c r="R8858">
        <v>6</v>
      </c>
      <c r="S8858">
        <v>0.31</v>
      </c>
      <c r="T8858">
        <v>0.22</v>
      </c>
      <c r="U8858" s="1" t="s">
        <v>1267</v>
      </c>
      <c r="V8858">
        <v>24</v>
      </c>
      <c r="W8858">
        <v>241</v>
      </c>
      <c r="X8858">
        <v>204</v>
      </c>
      <c r="Y8858">
        <v>130</v>
      </c>
      <c r="Z8858">
        <v>27</v>
      </c>
      <c r="AA8858">
        <v>20</v>
      </c>
    </row>
    <row r="8859" spans="1:27" x14ac:dyDescent="0.25">
      <c r="A8859" s="1" t="s">
        <v>93</v>
      </c>
      <c r="B8859" s="1" t="s">
        <v>394</v>
      </c>
      <c r="C8859" s="1" t="s">
        <v>395</v>
      </c>
      <c r="D8859" s="1" t="s">
        <v>688</v>
      </c>
      <c r="E8859" s="1" t="s">
        <v>80</v>
      </c>
      <c r="F8859" s="1" t="s">
        <v>181</v>
      </c>
      <c r="G8859" s="1" t="str">
        <f>UPPER(players_stats[[#This Row],[Agents]])</f>
        <v>BREACH</v>
      </c>
      <c r="H8859" s="1" t="str">
        <f>IF(OR(ISNUMBER(FIND(",",players_stats[[#This Row],[Agents MAYUS]])),ISNUMBER(FIND("All Match Types",players_stats[[#This Row],[Match Type]]))),"Eliminar","")</f>
        <v>Eliminar</v>
      </c>
      <c r="I8859">
        <v>151</v>
      </c>
      <c r="J8859">
        <v>106</v>
      </c>
      <c r="K8859">
        <v>185</v>
      </c>
      <c r="L8859">
        <v>99</v>
      </c>
      <c r="M8859">
        <v>0.79</v>
      </c>
      <c r="N8859">
        <v>125</v>
      </c>
      <c r="O8859">
        <v>68</v>
      </c>
      <c r="P8859">
        <v>47</v>
      </c>
      <c r="Q8859">
        <v>4</v>
      </c>
      <c r="R8859">
        <v>9</v>
      </c>
      <c r="S8859">
        <v>0.27</v>
      </c>
      <c r="T8859">
        <v>0.15</v>
      </c>
      <c r="U8859" s="1" t="s">
        <v>248</v>
      </c>
      <c r="V8859">
        <v>20</v>
      </c>
      <c r="W8859">
        <v>103</v>
      </c>
      <c r="X8859">
        <v>104</v>
      </c>
      <c r="Y8859">
        <v>71</v>
      </c>
      <c r="Z8859">
        <v>6</v>
      </c>
      <c r="AA8859">
        <v>14</v>
      </c>
    </row>
    <row r="8860" spans="1:27" x14ac:dyDescent="0.25">
      <c r="A8860" s="1" t="s">
        <v>93</v>
      </c>
      <c r="B8860" s="1" t="s">
        <v>394</v>
      </c>
      <c r="C8860" s="1" t="s">
        <v>395</v>
      </c>
      <c r="D8860" s="1" t="s">
        <v>688</v>
      </c>
      <c r="E8860" s="1" t="s">
        <v>80</v>
      </c>
      <c r="F8860" s="1" t="s">
        <v>145</v>
      </c>
      <c r="G8860" s="1" t="str">
        <f>UPPER(players_stats[[#This Row],[Agents]])</f>
        <v>JETT</v>
      </c>
      <c r="H8860" s="1" t="str">
        <f>IF(OR(ISNUMBER(FIND(",",players_stats[[#This Row],[Agents MAYUS]])),ISNUMBER(FIND("All Match Types",players_stats[[#This Row],[Match Type]]))),"Eliminar","")</f>
        <v>Eliminar</v>
      </c>
      <c r="I8860">
        <v>79</v>
      </c>
      <c r="J8860">
        <v>11</v>
      </c>
      <c r="K8860">
        <v>245</v>
      </c>
      <c r="L8860">
        <v>122</v>
      </c>
      <c r="M8860">
        <v>0.68</v>
      </c>
      <c r="N8860">
        <v>161</v>
      </c>
      <c r="O8860">
        <v>91</v>
      </c>
      <c r="P8860">
        <v>1</v>
      </c>
      <c r="Q8860">
        <v>23</v>
      </c>
      <c r="R8860">
        <v>19</v>
      </c>
      <c r="S8860">
        <v>0.24</v>
      </c>
      <c r="T8860">
        <v>0.5</v>
      </c>
      <c r="U8860" s="1" t="s">
        <v>154</v>
      </c>
      <c r="V8860">
        <v>23</v>
      </c>
      <c r="W8860">
        <v>72</v>
      </c>
      <c r="X8860">
        <v>59</v>
      </c>
      <c r="Y8860">
        <v>8</v>
      </c>
      <c r="Z8860">
        <v>18</v>
      </c>
      <c r="AA8860">
        <v>15</v>
      </c>
    </row>
    <row r="8861" spans="1:27" x14ac:dyDescent="0.25">
      <c r="A8861" s="1" t="s">
        <v>93</v>
      </c>
      <c r="B8861" s="1" t="s">
        <v>394</v>
      </c>
      <c r="C8861" s="1" t="s">
        <v>395</v>
      </c>
      <c r="D8861" s="1" t="s">
        <v>688</v>
      </c>
      <c r="E8861" s="1" t="s">
        <v>80</v>
      </c>
      <c r="F8861" s="1" t="s">
        <v>215</v>
      </c>
      <c r="G8861" s="1" t="str">
        <f>UPPER(players_stats[[#This Row],[Agents]])</f>
        <v>KAYO</v>
      </c>
      <c r="H8861" s="1" t="str">
        <f>IF(OR(ISNUMBER(FIND(",",players_stats[[#This Row],[Agents MAYUS]])),ISNUMBER(FIND("All Match Types",players_stats[[#This Row],[Match Type]]))),"Eliminar","")</f>
        <v>Eliminar</v>
      </c>
      <c r="I8861">
        <v>99</v>
      </c>
      <c r="J8861">
        <v>113</v>
      </c>
      <c r="K8861">
        <v>233</v>
      </c>
      <c r="L8861">
        <v>107</v>
      </c>
      <c r="M8861">
        <v>0.74</v>
      </c>
      <c r="N8861">
        <v>155</v>
      </c>
      <c r="O8861">
        <v>79</v>
      </c>
      <c r="P8861">
        <v>55</v>
      </c>
      <c r="Q8861">
        <v>15</v>
      </c>
      <c r="R8861">
        <v>8</v>
      </c>
      <c r="S8861">
        <v>0.21</v>
      </c>
      <c r="U8861" s="1" t="s">
        <v>175</v>
      </c>
      <c r="V8861">
        <v>21</v>
      </c>
      <c r="W8861">
        <v>78</v>
      </c>
      <c r="X8861">
        <v>73</v>
      </c>
      <c r="Y8861">
        <v>54</v>
      </c>
      <c r="Z8861">
        <v>15</v>
      </c>
      <c r="AA8861">
        <v>8</v>
      </c>
    </row>
    <row r="8862" spans="1:27" x14ac:dyDescent="0.25">
      <c r="A8862" s="1" t="s">
        <v>93</v>
      </c>
      <c r="B8862" s="1" t="s">
        <v>394</v>
      </c>
      <c r="C8862" s="1" t="s">
        <v>395</v>
      </c>
      <c r="D8862" s="1" t="s">
        <v>688</v>
      </c>
      <c r="E8862" s="1" t="s">
        <v>80</v>
      </c>
      <c r="F8862" s="1" t="s">
        <v>756</v>
      </c>
      <c r="G8862" s="1" t="str">
        <f>UPPER(players_stats[[#This Row],[Agents]])</f>
        <v>BREACH, JETT, KAYO</v>
      </c>
      <c r="H8862" s="1" t="str">
        <f>IF(OR(ISNUMBER(FIND(",",players_stats[[#This Row],[Agents MAYUS]])),ISNUMBER(FIND("All Match Types",players_stats[[#This Row],[Match Type]]))),"Eliminar","")</f>
        <v>Eliminar</v>
      </c>
      <c r="I8862">
        <v>329</v>
      </c>
      <c r="J8862">
        <v>109</v>
      </c>
      <c r="K8862">
        <v>215</v>
      </c>
      <c r="L8862">
        <v>107</v>
      </c>
      <c r="M8862">
        <v>0.75</v>
      </c>
      <c r="N8862">
        <v>143</v>
      </c>
      <c r="O8862">
        <v>77</v>
      </c>
      <c r="P8862">
        <v>4</v>
      </c>
      <c r="Q8862">
        <v>12</v>
      </c>
      <c r="R8862">
        <v>11</v>
      </c>
      <c r="S8862">
        <v>0.24</v>
      </c>
      <c r="T8862">
        <v>0.17</v>
      </c>
      <c r="U8862" s="1" t="s">
        <v>424</v>
      </c>
      <c r="V8862">
        <v>23</v>
      </c>
      <c r="W8862">
        <v>253</v>
      </c>
      <c r="X8862">
        <v>236</v>
      </c>
      <c r="Y8862">
        <v>133</v>
      </c>
      <c r="Z8862">
        <v>39</v>
      </c>
      <c r="AA8862">
        <v>37</v>
      </c>
    </row>
    <row r="8863" spans="1:27" x14ac:dyDescent="0.25">
      <c r="A8863" s="1" t="s">
        <v>93</v>
      </c>
      <c r="B8863" s="1" t="s">
        <v>394</v>
      </c>
      <c r="C8863" s="1" t="s">
        <v>395</v>
      </c>
      <c r="D8863" s="1" t="s">
        <v>694</v>
      </c>
      <c r="E8863" s="1" t="s">
        <v>80</v>
      </c>
      <c r="F8863" s="1" t="s">
        <v>133</v>
      </c>
      <c r="G8863" s="1" t="str">
        <f>UPPER(players_stats[[#This Row],[Agents]])</f>
        <v>CYPHER</v>
      </c>
      <c r="H8863" s="1" t="str">
        <f>IF(OR(ISNUMBER(FIND(",",players_stats[[#This Row],[Agents MAYUS]])),ISNUMBER(FIND("All Match Types",players_stats[[#This Row],[Match Type]]))),"Eliminar","")</f>
        <v>Eliminar</v>
      </c>
      <c r="I8863">
        <v>16</v>
      </c>
      <c r="J8863">
        <v>153</v>
      </c>
      <c r="K8863">
        <v>280</v>
      </c>
      <c r="L8863">
        <v>213</v>
      </c>
      <c r="M8863">
        <v>0.75</v>
      </c>
      <c r="N8863">
        <v>172</v>
      </c>
      <c r="O8863">
        <v>106</v>
      </c>
      <c r="P8863">
        <v>44</v>
      </c>
      <c r="Q8863">
        <v>6</v>
      </c>
      <c r="R8863">
        <v>13</v>
      </c>
      <c r="S8863">
        <v>0.46</v>
      </c>
      <c r="U8863" s="1" t="s">
        <v>141</v>
      </c>
      <c r="V8863">
        <v>17</v>
      </c>
      <c r="W8863">
        <v>17</v>
      </c>
      <c r="X8863">
        <v>8</v>
      </c>
      <c r="Y8863">
        <v>7</v>
      </c>
      <c r="Z8863">
        <v>1</v>
      </c>
      <c r="AA8863">
        <v>2</v>
      </c>
    </row>
    <row r="8864" spans="1:27" x14ac:dyDescent="0.25">
      <c r="A8864" s="1" t="s">
        <v>93</v>
      </c>
      <c r="B8864" s="1" t="s">
        <v>394</v>
      </c>
      <c r="C8864" s="1" t="s">
        <v>395</v>
      </c>
      <c r="D8864" s="1" t="s">
        <v>694</v>
      </c>
      <c r="E8864" s="1" t="s">
        <v>80</v>
      </c>
      <c r="F8864" s="1" t="s">
        <v>130</v>
      </c>
      <c r="G8864" s="1" t="str">
        <f>UPPER(players_stats[[#This Row],[Agents]])</f>
        <v>FADE</v>
      </c>
      <c r="H8864" s="1" t="str">
        <f>IF(OR(ISNUMBER(FIND(",",players_stats[[#This Row],[Agents MAYUS]])),ISNUMBER(FIND("All Match Types",players_stats[[#This Row],[Match Type]]))),"Eliminar","")</f>
        <v>Eliminar</v>
      </c>
      <c r="I8864">
        <v>87</v>
      </c>
      <c r="J8864">
        <v>95</v>
      </c>
      <c r="K8864">
        <v>197</v>
      </c>
      <c r="L8864">
        <v>92</v>
      </c>
      <c r="M8864">
        <v>0.66</v>
      </c>
      <c r="N8864">
        <v>129</v>
      </c>
      <c r="O8864">
        <v>69</v>
      </c>
      <c r="P8864">
        <v>36</v>
      </c>
      <c r="Q8864">
        <v>9</v>
      </c>
      <c r="R8864">
        <v>11</v>
      </c>
      <c r="S8864">
        <v>0.3</v>
      </c>
      <c r="T8864">
        <v>0.1</v>
      </c>
      <c r="U8864" s="1" t="s">
        <v>289</v>
      </c>
      <c r="V8864">
        <v>17</v>
      </c>
      <c r="W8864">
        <v>60</v>
      </c>
      <c r="X8864">
        <v>65</v>
      </c>
      <c r="Y8864">
        <v>31</v>
      </c>
      <c r="Z8864">
        <v>8</v>
      </c>
      <c r="AA8864">
        <v>10</v>
      </c>
    </row>
    <row r="8865" spans="1:27" x14ac:dyDescent="0.25">
      <c r="A8865" s="1" t="s">
        <v>93</v>
      </c>
      <c r="B8865" s="1" t="s">
        <v>394</v>
      </c>
      <c r="C8865" s="1" t="s">
        <v>395</v>
      </c>
      <c r="D8865" s="1" t="s">
        <v>694</v>
      </c>
      <c r="E8865" s="1" t="s">
        <v>80</v>
      </c>
      <c r="F8865" s="1" t="s">
        <v>138</v>
      </c>
      <c r="G8865" s="1" t="str">
        <f>UPPER(players_stats[[#This Row],[Agents]])</f>
        <v>GEKKO</v>
      </c>
      <c r="H8865" s="1" t="str">
        <f>IF(OR(ISNUMBER(FIND(",",players_stats[[#This Row],[Agents MAYUS]])),ISNUMBER(FIND("All Match Types",players_stats[[#This Row],[Match Type]]))),"Eliminar","")</f>
        <v>Eliminar</v>
      </c>
      <c r="I8865">
        <v>106</v>
      </c>
      <c r="J8865">
        <v>71</v>
      </c>
      <c r="K8865">
        <v>172</v>
      </c>
      <c r="L8865">
        <v>75</v>
      </c>
      <c r="M8865">
        <v>0.68</v>
      </c>
      <c r="N8865">
        <v>118</v>
      </c>
      <c r="O8865">
        <v>59</v>
      </c>
      <c r="P8865">
        <v>22</v>
      </c>
      <c r="Q8865">
        <v>12</v>
      </c>
      <c r="R8865">
        <v>14</v>
      </c>
      <c r="S8865">
        <v>0.36</v>
      </c>
      <c r="T8865">
        <v>0.17</v>
      </c>
      <c r="U8865" s="1" t="s">
        <v>172</v>
      </c>
      <c r="V8865">
        <v>25</v>
      </c>
      <c r="W8865">
        <v>63</v>
      </c>
      <c r="X8865">
        <v>84</v>
      </c>
      <c r="Y8865">
        <v>23</v>
      </c>
      <c r="Z8865">
        <v>13</v>
      </c>
      <c r="AA8865">
        <v>15</v>
      </c>
    </row>
    <row r="8866" spans="1:27" x14ac:dyDescent="0.25">
      <c r="A8866" s="1" t="s">
        <v>93</v>
      </c>
      <c r="B8866" s="1" t="s">
        <v>394</v>
      </c>
      <c r="C8866" s="1" t="s">
        <v>395</v>
      </c>
      <c r="D8866" s="1" t="s">
        <v>694</v>
      </c>
      <c r="E8866" s="1" t="s">
        <v>80</v>
      </c>
      <c r="F8866" s="1" t="s">
        <v>151</v>
      </c>
      <c r="G8866" s="1" t="str">
        <f>UPPER(players_stats[[#This Row],[Agents]])</f>
        <v>SOVA</v>
      </c>
      <c r="H8866" s="1" t="str">
        <f>IF(OR(ISNUMBER(FIND(",",players_stats[[#This Row],[Agents MAYUS]])),ISNUMBER(FIND("All Match Types",players_stats[[#This Row],[Match Type]]))),"Eliminar","")</f>
        <v>Eliminar</v>
      </c>
      <c r="I8866">
        <v>101</v>
      </c>
      <c r="J8866">
        <v>10</v>
      </c>
      <c r="K8866">
        <v>183</v>
      </c>
      <c r="L8866">
        <v>97</v>
      </c>
      <c r="M8866">
        <v>0.73</v>
      </c>
      <c r="N8866">
        <v>127</v>
      </c>
      <c r="O8866">
        <v>64</v>
      </c>
      <c r="P8866">
        <v>32</v>
      </c>
      <c r="Q8866">
        <v>9</v>
      </c>
      <c r="R8866">
        <v>6</v>
      </c>
      <c r="S8866">
        <v>0.3</v>
      </c>
      <c r="T8866">
        <v>0.08</v>
      </c>
      <c r="U8866" s="1" t="s">
        <v>292</v>
      </c>
      <c r="V8866">
        <v>17</v>
      </c>
      <c r="W8866">
        <v>65</v>
      </c>
      <c r="X8866">
        <v>67</v>
      </c>
      <c r="Y8866">
        <v>32</v>
      </c>
      <c r="Z8866">
        <v>9</v>
      </c>
      <c r="AA8866">
        <v>6</v>
      </c>
    </row>
    <row r="8867" spans="1:27" x14ac:dyDescent="0.25">
      <c r="A8867" s="1" t="s">
        <v>93</v>
      </c>
      <c r="B8867" s="1" t="s">
        <v>394</v>
      </c>
      <c r="C8867" s="1" t="s">
        <v>395</v>
      </c>
      <c r="D8867" s="1" t="s">
        <v>694</v>
      </c>
      <c r="E8867" s="1" t="s">
        <v>80</v>
      </c>
      <c r="F8867" s="1" t="s">
        <v>161</v>
      </c>
      <c r="G8867" s="1" t="str">
        <f>UPPER(players_stats[[#This Row],[Agents]])</f>
        <v>YORU</v>
      </c>
      <c r="H8867" s="1" t="str">
        <f>IF(OR(ISNUMBER(FIND(",",players_stats[[#This Row],[Agents MAYUS]])),ISNUMBER(FIND("All Match Types",players_stats[[#This Row],[Match Type]]))),"Eliminar","")</f>
        <v>Eliminar</v>
      </c>
      <c r="I8867">
        <v>19</v>
      </c>
      <c r="J8867">
        <v>53</v>
      </c>
      <c r="K8867">
        <v>117</v>
      </c>
      <c r="L8867">
        <v>41</v>
      </c>
      <c r="M8867">
        <v>0.53</v>
      </c>
      <c r="N8867">
        <v>85</v>
      </c>
      <c r="O8867">
        <v>37</v>
      </c>
      <c r="P8867">
        <v>11</v>
      </c>
      <c r="Q8867">
        <v>5</v>
      </c>
      <c r="R8867">
        <v>5</v>
      </c>
      <c r="S8867">
        <v>0.5</v>
      </c>
      <c r="U8867" s="1" t="s">
        <v>141</v>
      </c>
      <c r="V8867">
        <v>7</v>
      </c>
      <c r="W8867">
        <v>7</v>
      </c>
      <c r="X8867">
        <v>17</v>
      </c>
      <c r="Y8867">
        <v>2</v>
      </c>
      <c r="Z8867">
        <v>1</v>
      </c>
      <c r="AA8867">
        <v>1</v>
      </c>
    </row>
    <row r="8868" spans="1:27" x14ac:dyDescent="0.25">
      <c r="A8868" s="1" t="s">
        <v>93</v>
      </c>
      <c r="B8868" s="1" t="s">
        <v>394</v>
      </c>
      <c r="C8868" s="1" t="s">
        <v>395</v>
      </c>
      <c r="D8868" s="1" t="s">
        <v>694</v>
      </c>
      <c r="E8868" s="1" t="s">
        <v>80</v>
      </c>
      <c r="F8868" s="1" t="s">
        <v>1268</v>
      </c>
      <c r="G8868" s="1" t="str">
        <f>UPPER(players_stats[[#This Row],[Agents]])</f>
        <v>CYPHER, FADE, GEKKO, SOVA, YORU</v>
      </c>
      <c r="H8868" s="1" t="str">
        <f>IF(OR(ISNUMBER(FIND(",",players_stats[[#This Row],[Agents MAYUS]])),ISNUMBER(FIND("All Match Types",players_stats[[#This Row],[Match Type]]))),"Eliminar","")</f>
        <v>Eliminar</v>
      </c>
      <c r="I8868">
        <v>329</v>
      </c>
      <c r="J8868">
        <v>89</v>
      </c>
      <c r="K8868">
        <v>185</v>
      </c>
      <c r="L8868">
        <v>88</v>
      </c>
      <c r="M8868">
        <v>0.68</v>
      </c>
      <c r="N8868">
        <v>124</v>
      </c>
      <c r="O8868">
        <v>64</v>
      </c>
      <c r="P8868">
        <v>29</v>
      </c>
      <c r="Q8868">
        <v>1</v>
      </c>
      <c r="R8868">
        <v>1</v>
      </c>
      <c r="S8868">
        <v>0.34</v>
      </c>
      <c r="T8868">
        <v>0.1</v>
      </c>
      <c r="U8868" s="1" t="s">
        <v>611</v>
      </c>
      <c r="V8868">
        <v>25</v>
      </c>
      <c r="W8868">
        <v>212</v>
      </c>
      <c r="X8868">
        <v>241</v>
      </c>
      <c r="Y8868">
        <v>95</v>
      </c>
      <c r="Z8868">
        <v>32</v>
      </c>
      <c r="AA8868">
        <v>34</v>
      </c>
    </row>
    <row r="8869" spans="1:27" x14ac:dyDescent="0.25">
      <c r="A8869" s="1" t="s">
        <v>93</v>
      </c>
      <c r="B8869" s="1" t="s">
        <v>394</v>
      </c>
      <c r="C8869" s="1" t="s">
        <v>395</v>
      </c>
      <c r="D8869" s="1" t="s">
        <v>687</v>
      </c>
      <c r="E8869" s="1" t="s">
        <v>80</v>
      </c>
      <c r="F8869" s="1" t="s">
        <v>133</v>
      </c>
      <c r="G8869" s="1" t="str">
        <f>UPPER(players_stats[[#This Row],[Agents]])</f>
        <v>CYPHER</v>
      </c>
      <c r="H8869" s="1" t="str">
        <f>IF(OR(ISNUMBER(FIND(",",players_stats[[#This Row],[Agents MAYUS]])),ISNUMBER(FIND("All Match Types",players_stats[[#This Row],[Match Type]]))),"Eliminar","")</f>
        <v>Eliminar</v>
      </c>
      <c r="I8869">
        <v>79</v>
      </c>
      <c r="J8869">
        <v>104</v>
      </c>
      <c r="K8869">
        <v>163</v>
      </c>
      <c r="L8869">
        <v>104</v>
      </c>
      <c r="M8869">
        <v>0.77</v>
      </c>
      <c r="N8869">
        <v>119</v>
      </c>
      <c r="O8869">
        <v>61</v>
      </c>
      <c r="P8869">
        <v>25</v>
      </c>
      <c r="Q8869">
        <v>3</v>
      </c>
      <c r="R8869">
        <v>3</v>
      </c>
      <c r="S8869">
        <v>0.37</v>
      </c>
      <c r="T8869">
        <v>7.0000000000000007E-2</v>
      </c>
      <c r="U8869" s="1" t="s">
        <v>242</v>
      </c>
      <c r="V8869">
        <v>19</v>
      </c>
      <c r="W8869">
        <v>48</v>
      </c>
      <c r="X8869">
        <v>46</v>
      </c>
      <c r="Y8869">
        <v>20</v>
      </c>
      <c r="Z8869">
        <v>2</v>
      </c>
      <c r="AA8869">
        <v>2</v>
      </c>
    </row>
    <row r="8870" spans="1:27" x14ac:dyDescent="0.25">
      <c r="A8870" s="1" t="s">
        <v>93</v>
      </c>
      <c r="B8870" s="1" t="s">
        <v>394</v>
      </c>
      <c r="C8870" s="1" t="s">
        <v>395</v>
      </c>
      <c r="D8870" s="1" t="s">
        <v>687</v>
      </c>
      <c r="E8870" s="1" t="s">
        <v>80</v>
      </c>
      <c r="F8870" s="1" t="s">
        <v>134</v>
      </c>
      <c r="G8870" s="1" t="str">
        <f>UPPER(players_stats[[#This Row],[Agents]])</f>
        <v>KILLJOY</v>
      </c>
      <c r="H8870" s="1" t="str">
        <f>IF(OR(ISNUMBER(FIND(",",players_stats[[#This Row],[Agents MAYUS]])),ISNUMBER(FIND("All Match Types",players_stats[[#This Row],[Match Type]]))),"Eliminar","")</f>
        <v>Eliminar</v>
      </c>
      <c r="I8870">
        <v>105</v>
      </c>
      <c r="J8870">
        <v>99</v>
      </c>
      <c r="K8870">
        <v>191</v>
      </c>
      <c r="L8870">
        <v>103</v>
      </c>
      <c r="M8870">
        <v>0.71</v>
      </c>
      <c r="N8870">
        <v>132</v>
      </c>
      <c r="O8870">
        <v>67</v>
      </c>
      <c r="P8870">
        <v>12</v>
      </c>
      <c r="Q8870">
        <v>1</v>
      </c>
      <c r="R8870">
        <v>7</v>
      </c>
      <c r="S8870">
        <v>0.28999999999999998</v>
      </c>
      <c r="T8870">
        <v>0.1</v>
      </c>
      <c r="U8870" s="1" t="s">
        <v>803</v>
      </c>
      <c r="V8870">
        <v>22</v>
      </c>
      <c r="W8870">
        <v>70</v>
      </c>
      <c r="X8870">
        <v>68</v>
      </c>
      <c r="Y8870">
        <v>13</v>
      </c>
      <c r="Z8870">
        <v>10</v>
      </c>
      <c r="AA8870">
        <v>7</v>
      </c>
    </row>
    <row r="8871" spans="1:27" x14ac:dyDescent="0.25">
      <c r="A8871" s="1" t="s">
        <v>93</v>
      </c>
      <c r="B8871" s="1" t="s">
        <v>394</v>
      </c>
      <c r="C8871" s="1" t="s">
        <v>395</v>
      </c>
      <c r="D8871" s="1" t="s">
        <v>687</v>
      </c>
      <c r="E8871" s="1" t="s">
        <v>80</v>
      </c>
      <c r="F8871" s="1" t="s">
        <v>152</v>
      </c>
      <c r="G8871" s="1" t="str">
        <f>UPPER(players_stats[[#This Row],[Agents]])</f>
        <v>VIPER</v>
      </c>
      <c r="H8871" s="1" t="str">
        <f>IF(OR(ISNUMBER(FIND(",",players_stats[[#This Row],[Agents MAYUS]])),ISNUMBER(FIND("All Match Types",players_stats[[#This Row],[Match Type]]))),"Eliminar","")</f>
        <v>Eliminar</v>
      </c>
      <c r="I8871">
        <v>145</v>
      </c>
      <c r="J8871">
        <v>108</v>
      </c>
      <c r="K8871">
        <v>190</v>
      </c>
      <c r="L8871">
        <v>109</v>
      </c>
      <c r="M8871">
        <v>0.76</v>
      </c>
      <c r="N8871">
        <v>128</v>
      </c>
      <c r="O8871">
        <v>68</v>
      </c>
      <c r="P8871">
        <v>28</v>
      </c>
      <c r="Q8871">
        <v>8</v>
      </c>
      <c r="R8871">
        <v>6</v>
      </c>
      <c r="S8871">
        <v>0.33</v>
      </c>
      <c r="T8871">
        <v>0.1</v>
      </c>
      <c r="U8871" s="1" t="s">
        <v>472</v>
      </c>
      <c r="V8871">
        <v>16</v>
      </c>
      <c r="W8871">
        <v>99</v>
      </c>
      <c r="X8871">
        <v>91</v>
      </c>
      <c r="Y8871">
        <v>40</v>
      </c>
      <c r="Z8871">
        <v>12</v>
      </c>
      <c r="AA8871">
        <v>9</v>
      </c>
    </row>
    <row r="8872" spans="1:27" x14ac:dyDescent="0.25">
      <c r="A8872" s="1" t="s">
        <v>93</v>
      </c>
      <c r="B8872" s="1" t="s">
        <v>394</v>
      </c>
      <c r="C8872" s="1" t="s">
        <v>395</v>
      </c>
      <c r="D8872" s="1" t="s">
        <v>687</v>
      </c>
      <c r="E8872" s="1" t="s">
        <v>80</v>
      </c>
      <c r="F8872" s="1" t="s">
        <v>257</v>
      </c>
      <c r="G8872" s="1" t="str">
        <f>UPPER(players_stats[[#This Row],[Agents]])</f>
        <v>CYPHER, KILLJOY, VIPER</v>
      </c>
      <c r="H8872" s="1" t="str">
        <f>IF(OR(ISNUMBER(FIND(",",players_stats[[#This Row],[Agents MAYUS]])),ISNUMBER(FIND("All Match Types",players_stats[[#This Row],[Match Type]]))),"Eliminar","")</f>
        <v>Eliminar</v>
      </c>
      <c r="I8872">
        <v>329</v>
      </c>
      <c r="J8872">
        <v>104</v>
      </c>
      <c r="K8872">
        <v>184</v>
      </c>
      <c r="L8872">
        <v>106</v>
      </c>
      <c r="M8872">
        <v>0.75</v>
      </c>
      <c r="N8872">
        <v>127</v>
      </c>
      <c r="O8872">
        <v>66</v>
      </c>
      <c r="P8872">
        <v>22</v>
      </c>
      <c r="Q8872">
        <v>7</v>
      </c>
      <c r="R8872">
        <v>5</v>
      </c>
      <c r="S8872">
        <v>0.32</v>
      </c>
      <c r="T8872">
        <v>0.09</v>
      </c>
      <c r="U8872" s="1" t="s">
        <v>1269</v>
      </c>
      <c r="V8872">
        <v>22</v>
      </c>
      <c r="W8872">
        <v>217</v>
      </c>
      <c r="X8872">
        <v>205</v>
      </c>
      <c r="Y8872">
        <v>73</v>
      </c>
      <c r="Z8872">
        <v>24</v>
      </c>
      <c r="AA8872">
        <v>18</v>
      </c>
    </row>
    <row r="8873" spans="1:27" x14ac:dyDescent="0.25">
      <c r="A8873" s="1" t="s">
        <v>93</v>
      </c>
      <c r="B8873" s="1" t="s">
        <v>394</v>
      </c>
      <c r="C8873" s="1" t="s">
        <v>395</v>
      </c>
      <c r="D8873" s="1" t="s">
        <v>690</v>
      </c>
      <c r="E8873" s="1" t="s">
        <v>80</v>
      </c>
      <c r="F8873" s="1" t="s">
        <v>215</v>
      </c>
      <c r="G8873" s="1" t="str">
        <f>UPPER(players_stats[[#This Row],[Agents]])</f>
        <v>KAYO</v>
      </c>
      <c r="H8873" s="1" t="str">
        <f>IF(OR(ISNUMBER(FIND(",",players_stats[[#This Row],[Agents MAYUS]])),ISNUMBER(FIND("All Match Types",players_stats[[#This Row],[Match Type]]))),"Eliminar","")</f>
        <v>Eliminar</v>
      </c>
      <c r="I8873">
        <v>60</v>
      </c>
      <c r="J8873">
        <v>123</v>
      </c>
      <c r="K8873">
        <v>245</v>
      </c>
      <c r="L8873">
        <v>114</v>
      </c>
      <c r="M8873">
        <v>0.83</v>
      </c>
      <c r="N8873">
        <v>155</v>
      </c>
      <c r="O8873">
        <v>8</v>
      </c>
      <c r="P8873">
        <v>63</v>
      </c>
      <c r="Q8873">
        <v>12</v>
      </c>
      <c r="R8873">
        <v>18</v>
      </c>
      <c r="S8873">
        <v>0.28999999999999998</v>
      </c>
      <c r="U8873" s="1" t="s">
        <v>139</v>
      </c>
      <c r="V8873">
        <v>17</v>
      </c>
      <c r="W8873">
        <v>48</v>
      </c>
      <c r="X8873">
        <v>42</v>
      </c>
      <c r="Y8873">
        <v>38</v>
      </c>
      <c r="Z8873">
        <v>7</v>
      </c>
      <c r="AA8873">
        <v>11</v>
      </c>
    </row>
    <row r="8874" spans="1:27" x14ac:dyDescent="0.25">
      <c r="A8874" s="1" t="s">
        <v>93</v>
      </c>
      <c r="B8874" s="1" t="s">
        <v>394</v>
      </c>
      <c r="C8874" s="1" t="s">
        <v>395</v>
      </c>
      <c r="D8874" s="1" t="s">
        <v>690</v>
      </c>
      <c r="E8874" s="1" t="s">
        <v>80</v>
      </c>
      <c r="F8874" s="1" t="s">
        <v>188</v>
      </c>
      <c r="G8874" s="1" t="str">
        <f>UPPER(players_stats[[#This Row],[Agents]])</f>
        <v>NEON</v>
      </c>
      <c r="H8874" s="1" t="str">
        <f>IF(OR(ISNUMBER(FIND(",",players_stats[[#This Row],[Agents MAYUS]])),ISNUMBER(FIND("All Match Types",players_stats[[#This Row],[Match Type]]))),"Eliminar","")</f>
        <v>Eliminar</v>
      </c>
      <c r="I8874">
        <v>41</v>
      </c>
      <c r="J8874">
        <v>9</v>
      </c>
      <c r="K8874">
        <v>219</v>
      </c>
      <c r="L8874">
        <v>97</v>
      </c>
      <c r="M8874">
        <v>0.68</v>
      </c>
      <c r="N8874">
        <v>145</v>
      </c>
      <c r="O8874">
        <v>76</v>
      </c>
      <c r="P8874">
        <v>22</v>
      </c>
      <c r="Q8874">
        <v>15</v>
      </c>
      <c r="R8874">
        <v>1</v>
      </c>
      <c r="S8874">
        <v>0.32</v>
      </c>
      <c r="T8874">
        <v>0.5</v>
      </c>
      <c r="U8874" s="1" t="s">
        <v>135</v>
      </c>
      <c r="V8874">
        <v>20</v>
      </c>
      <c r="W8874">
        <v>31</v>
      </c>
      <c r="X8874">
        <v>32</v>
      </c>
      <c r="Y8874">
        <v>9</v>
      </c>
      <c r="Z8874">
        <v>6</v>
      </c>
      <c r="AA8874">
        <v>4</v>
      </c>
    </row>
    <row r="8875" spans="1:27" x14ac:dyDescent="0.25">
      <c r="A8875" s="1" t="s">
        <v>93</v>
      </c>
      <c r="B8875" s="1" t="s">
        <v>394</v>
      </c>
      <c r="C8875" s="1" t="s">
        <v>395</v>
      </c>
      <c r="D8875" s="1" t="s">
        <v>690</v>
      </c>
      <c r="E8875" s="1" t="s">
        <v>80</v>
      </c>
      <c r="F8875" s="1" t="s">
        <v>146</v>
      </c>
      <c r="G8875" s="1" t="str">
        <f>UPPER(players_stats[[#This Row],[Agents]])</f>
        <v>RAZE</v>
      </c>
      <c r="H8875" s="1" t="str">
        <f>IF(OR(ISNUMBER(FIND(",",players_stats[[#This Row],[Agents MAYUS]])),ISNUMBER(FIND("All Match Types",players_stats[[#This Row],[Match Type]]))),"Eliminar","")</f>
        <v>Eliminar</v>
      </c>
      <c r="I8875">
        <v>209</v>
      </c>
      <c r="J8875">
        <v>96</v>
      </c>
      <c r="K8875">
        <v>212</v>
      </c>
      <c r="L8875">
        <v>99</v>
      </c>
      <c r="M8875">
        <v>0.74</v>
      </c>
      <c r="N8875">
        <v>147</v>
      </c>
      <c r="O8875">
        <v>73</v>
      </c>
      <c r="P8875">
        <v>19</v>
      </c>
      <c r="Q8875">
        <v>18</v>
      </c>
      <c r="R8875">
        <v>14</v>
      </c>
      <c r="S8875">
        <v>0.26</v>
      </c>
      <c r="T8875">
        <v>0.33</v>
      </c>
      <c r="U8875" s="1" t="s">
        <v>228</v>
      </c>
      <c r="V8875">
        <v>24</v>
      </c>
      <c r="W8875">
        <v>153</v>
      </c>
      <c r="X8875">
        <v>154</v>
      </c>
      <c r="Y8875">
        <v>40</v>
      </c>
      <c r="Z8875">
        <v>37</v>
      </c>
      <c r="AA8875">
        <v>29</v>
      </c>
    </row>
    <row r="8876" spans="1:27" x14ac:dyDescent="0.25">
      <c r="A8876" s="1" t="s">
        <v>93</v>
      </c>
      <c r="B8876" s="1" t="s">
        <v>394</v>
      </c>
      <c r="C8876" s="1" t="s">
        <v>395</v>
      </c>
      <c r="D8876" s="1" t="s">
        <v>690</v>
      </c>
      <c r="E8876" s="1" t="s">
        <v>80</v>
      </c>
      <c r="F8876" s="1" t="s">
        <v>151</v>
      </c>
      <c r="G8876" s="1" t="str">
        <f>UPPER(players_stats[[#This Row],[Agents]])</f>
        <v>SOVA</v>
      </c>
      <c r="H8876" s="1" t="str">
        <f>IF(OR(ISNUMBER(FIND(",",players_stats[[#This Row],[Agents MAYUS]])),ISNUMBER(FIND("All Match Types",players_stats[[#This Row],[Match Type]]))),"Eliminar","")</f>
        <v>Eliminar</v>
      </c>
      <c r="I8876">
        <v>19</v>
      </c>
      <c r="J8876">
        <v>95</v>
      </c>
      <c r="K8876">
        <v>185</v>
      </c>
      <c r="L8876">
        <v>92</v>
      </c>
      <c r="M8876">
        <v>0.47</v>
      </c>
      <c r="N8876">
        <v>126</v>
      </c>
      <c r="O8876">
        <v>63</v>
      </c>
      <c r="P8876">
        <v>11</v>
      </c>
      <c r="Q8876">
        <v>11</v>
      </c>
      <c r="R8876">
        <v>11</v>
      </c>
      <c r="S8876">
        <v>0.48</v>
      </c>
      <c r="U8876" s="1" t="s">
        <v>139</v>
      </c>
      <c r="V8876">
        <v>12</v>
      </c>
      <c r="W8876">
        <v>12</v>
      </c>
      <c r="X8876">
        <v>13</v>
      </c>
      <c r="Y8876">
        <v>2</v>
      </c>
      <c r="Z8876">
        <v>2</v>
      </c>
      <c r="AA8876">
        <v>2</v>
      </c>
    </row>
    <row r="8877" spans="1:27" x14ac:dyDescent="0.25">
      <c r="A8877" s="1" t="s">
        <v>93</v>
      </c>
      <c r="B8877" s="1" t="s">
        <v>394</v>
      </c>
      <c r="C8877" s="1" t="s">
        <v>395</v>
      </c>
      <c r="D8877" s="1" t="s">
        <v>690</v>
      </c>
      <c r="E8877" s="1" t="s">
        <v>80</v>
      </c>
      <c r="F8877" s="1" t="s">
        <v>1270</v>
      </c>
      <c r="G8877" s="1" t="str">
        <f>UPPER(players_stats[[#This Row],[Agents]])</f>
        <v>KAYO, NEON, RAZE, SOVA</v>
      </c>
      <c r="H8877" s="1" t="str">
        <f>IF(OR(ISNUMBER(FIND(",",players_stats[[#This Row],[Agents MAYUS]])),ISNUMBER(FIND("All Match Types",players_stats[[#This Row],[Match Type]]))),"Eliminar","")</f>
        <v>Eliminar</v>
      </c>
      <c r="I8877">
        <v>329</v>
      </c>
      <c r="J8877">
        <v>10</v>
      </c>
      <c r="K8877">
        <v>217</v>
      </c>
      <c r="L8877">
        <v>101</v>
      </c>
      <c r="M8877">
        <v>0.74</v>
      </c>
      <c r="N8877">
        <v>147</v>
      </c>
      <c r="O8877">
        <v>74</v>
      </c>
      <c r="P8877">
        <v>27</v>
      </c>
      <c r="Q8877">
        <v>16</v>
      </c>
      <c r="R8877">
        <v>14</v>
      </c>
      <c r="S8877">
        <v>0.28000000000000003</v>
      </c>
      <c r="T8877">
        <v>0.25</v>
      </c>
      <c r="U8877" s="1" t="s">
        <v>411</v>
      </c>
      <c r="V8877">
        <v>24</v>
      </c>
      <c r="W8877">
        <v>244</v>
      </c>
      <c r="X8877">
        <v>241</v>
      </c>
      <c r="Y8877">
        <v>89</v>
      </c>
      <c r="Z8877">
        <v>52</v>
      </c>
      <c r="AA8877">
        <v>46</v>
      </c>
    </row>
    <row r="8878" spans="1:27" x14ac:dyDescent="0.25">
      <c r="A8878" s="1" t="s">
        <v>93</v>
      </c>
      <c r="B8878" s="1" t="s">
        <v>394</v>
      </c>
      <c r="C8878" s="1" t="s">
        <v>395</v>
      </c>
      <c r="D8878" s="1" t="s">
        <v>372</v>
      </c>
      <c r="E8878" s="1" t="s">
        <v>24</v>
      </c>
      <c r="F8878" s="1" t="s">
        <v>181</v>
      </c>
      <c r="G8878" s="1" t="str">
        <f>UPPER(players_stats[[#This Row],[Agents]])</f>
        <v>BREACH</v>
      </c>
      <c r="H8878" s="1" t="str">
        <f>IF(OR(ISNUMBER(FIND(",",players_stats[[#This Row],[Agents MAYUS]])),ISNUMBER(FIND("All Match Types",players_stats[[#This Row],[Match Type]]))),"Eliminar","")</f>
        <v>Eliminar</v>
      </c>
      <c r="I8878">
        <v>23</v>
      </c>
      <c r="J8878">
        <v>138</v>
      </c>
      <c r="K8878">
        <v>242</v>
      </c>
      <c r="L8878">
        <v>136</v>
      </c>
      <c r="M8878">
        <v>0.83</v>
      </c>
      <c r="N8878">
        <v>149</v>
      </c>
      <c r="O8878">
        <v>83</v>
      </c>
      <c r="P8878">
        <v>57</v>
      </c>
      <c r="Q8878">
        <v>4</v>
      </c>
      <c r="R8878">
        <v>0</v>
      </c>
      <c r="S8878">
        <v>0.16</v>
      </c>
      <c r="T8878">
        <v>0.5</v>
      </c>
      <c r="U8878" s="1" t="s">
        <v>135</v>
      </c>
      <c r="V8878">
        <v>19</v>
      </c>
      <c r="W8878">
        <v>19</v>
      </c>
      <c r="X8878">
        <v>14</v>
      </c>
      <c r="Y8878">
        <v>13</v>
      </c>
      <c r="Z8878">
        <v>1</v>
      </c>
      <c r="AA8878">
        <v>0</v>
      </c>
    </row>
    <row r="8879" spans="1:27" x14ac:dyDescent="0.25">
      <c r="A8879" s="1" t="s">
        <v>93</v>
      </c>
      <c r="B8879" s="1" t="s">
        <v>394</v>
      </c>
      <c r="C8879" s="1" t="s">
        <v>395</v>
      </c>
      <c r="D8879" s="1" t="s">
        <v>372</v>
      </c>
      <c r="E8879" s="1" t="s">
        <v>24</v>
      </c>
      <c r="F8879" s="1" t="s">
        <v>198</v>
      </c>
      <c r="G8879" s="1" t="str">
        <f>UPPER(players_stats[[#This Row],[Agents]])</f>
        <v>DEADLOCK</v>
      </c>
      <c r="H8879" s="1" t="str">
        <f>IF(OR(ISNUMBER(FIND(",",players_stats[[#This Row],[Agents MAYUS]])),ISNUMBER(FIND("All Match Types",players_stats[[#This Row],[Match Type]]))),"Eliminar","")</f>
        <v>Eliminar</v>
      </c>
      <c r="I8879">
        <v>22</v>
      </c>
      <c r="J8879">
        <v>88</v>
      </c>
      <c r="K8879">
        <v>217</v>
      </c>
      <c r="L8879">
        <v>89</v>
      </c>
      <c r="M8879">
        <v>0.73</v>
      </c>
      <c r="N8879">
        <v>130</v>
      </c>
      <c r="O8879">
        <v>77</v>
      </c>
      <c r="P8879">
        <v>14</v>
      </c>
      <c r="Q8879">
        <v>18</v>
      </c>
      <c r="R8879">
        <v>5</v>
      </c>
      <c r="S8879">
        <v>0.31</v>
      </c>
      <c r="U8879" s="1" t="s">
        <v>139</v>
      </c>
      <c r="V8879">
        <v>17</v>
      </c>
      <c r="W8879">
        <v>17</v>
      </c>
      <c r="X8879">
        <v>19</v>
      </c>
      <c r="Y8879">
        <v>3</v>
      </c>
      <c r="Z8879">
        <v>4</v>
      </c>
      <c r="AA8879">
        <v>1</v>
      </c>
    </row>
    <row r="8880" spans="1:27" x14ac:dyDescent="0.25">
      <c r="A8880" s="1" t="s">
        <v>93</v>
      </c>
      <c r="B8880" s="1" t="s">
        <v>394</v>
      </c>
      <c r="C8880" s="1" t="s">
        <v>395</v>
      </c>
      <c r="D8880" s="1" t="s">
        <v>372</v>
      </c>
      <c r="E8880" s="1" t="s">
        <v>24</v>
      </c>
      <c r="F8880" s="1" t="s">
        <v>138</v>
      </c>
      <c r="G8880" s="1" t="str">
        <f>UPPER(players_stats[[#This Row],[Agents]])</f>
        <v>GEKKO</v>
      </c>
      <c r="H8880" s="1" t="str">
        <f>IF(OR(ISNUMBER(FIND(",",players_stats[[#This Row],[Agents MAYUS]])),ISNUMBER(FIND("All Match Types",players_stats[[#This Row],[Match Type]]))),"Eliminar","")</f>
        <v>Eliminar</v>
      </c>
      <c r="I8880">
        <v>65</v>
      </c>
      <c r="J8880">
        <v>86</v>
      </c>
      <c r="K8880">
        <v>154</v>
      </c>
      <c r="L8880">
        <v>7</v>
      </c>
      <c r="M8880">
        <v>0.77</v>
      </c>
      <c r="N8880">
        <v>109</v>
      </c>
      <c r="O8880">
        <v>49</v>
      </c>
      <c r="P8880">
        <v>38</v>
      </c>
      <c r="Q8880">
        <v>3</v>
      </c>
      <c r="R8880">
        <v>6</v>
      </c>
      <c r="S8880">
        <v>0.21</v>
      </c>
      <c r="T8880">
        <v>0.14000000000000001</v>
      </c>
      <c r="U8880" s="1" t="s">
        <v>165</v>
      </c>
      <c r="V8880">
        <v>16</v>
      </c>
      <c r="W8880">
        <v>32</v>
      </c>
      <c r="X8880">
        <v>46</v>
      </c>
      <c r="Y8880">
        <v>25</v>
      </c>
      <c r="Z8880">
        <v>2</v>
      </c>
      <c r="AA8880">
        <v>4</v>
      </c>
    </row>
    <row r="8881" spans="1:27" x14ac:dyDescent="0.25">
      <c r="A8881" s="1" t="s">
        <v>93</v>
      </c>
      <c r="B8881" s="1" t="s">
        <v>394</v>
      </c>
      <c r="C8881" s="1" t="s">
        <v>395</v>
      </c>
      <c r="D8881" s="1" t="s">
        <v>372</v>
      </c>
      <c r="E8881" s="1" t="s">
        <v>24</v>
      </c>
      <c r="F8881" s="1" t="s">
        <v>140</v>
      </c>
      <c r="G8881" s="1" t="str">
        <f>UPPER(players_stats[[#This Row],[Agents]])</f>
        <v>OMEN</v>
      </c>
      <c r="H8881" s="1" t="str">
        <f>IF(OR(ISNUMBER(FIND(",",players_stats[[#This Row],[Agents MAYUS]])),ISNUMBER(FIND("All Match Types",players_stats[[#This Row],[Match Type]]))),"Eliminar","")</f>
        <v>Eliminar</v>
      </c>
      <c r="I8881">
        <v>72</v>
      </c>
      <c r="J8881">
        <v>115</v>
      </c>
      <c r="K8881">
        <v>190</v>
      </c>
      <c r="L8881">
        <v>104</v>
      </c>
      <c r="M8881">
        <v>0.75</v>
      </c>
      <c r="N8881">
        <v>132</v>
      </c>
      <c r="O8881">
        <v>65</v>
      </c>
      <c r="P8881">
        <v>46</v>
      </c>
      <c r="Q8881">
        <v>7</v>
      </c>
      <c r="R8881">
        <v>3</v>
      </c>
      <c r="S8881">
        <v>0.19</v>
      </c>
      <c r="U8881" s="1" t="s">
        <v>211</v>
      </c>
      <c r="V8881">
        <v>25</v>
      </c>
      <c r="W8881">
        <v>47</v>
      </c>
      <c r="X8881">
        <v>45</v>
      </c>
      <c r="Y8881">
        <v>33</v>
      </c>
      <c r="Z8881">
        <v>5</v>
      </c>
      <c r="AA8881">
        <v>2</v>
      </c>
    </row>
    <row r="8882" spans="1:27" x14ac:dyDescent="0.25">
      <c r="A8882" s="1" t="s">
        <v>93</v>
      </c>
      <c r="B8882" s="1" t="s">
        <v>394</v>
      </c>
      <c r="C8882" s="1" t="s">
        <v>395</v>
      </c>
      <c r="D8882" s="1" t="s">
        <v>372</v>
      </c>
      <c r="E8882" s="1" t="s">
        <v>24</v>
      </c>
      <c r="F8882" s="1" t="s">
        <v>208</v>
      </c>
      <c r="G8882" s="1" t="str">
        <f>UPPER(players_stats[[#This Row],[Agents]])</f>
        <v>SKYE</v>
      </c>
      <c r="H8882" s="1" t="str">
        <f>IF(OR(ISNUMBER(FIND(",",players_stats[[#This Row],[Agents MAYUS]])),ISNUMBER(FIND("All Match Types",players_stats[[#This Row],[Match Type]]))),"Eliminar","")</f>
        <v>Eliminar</v>
      </c>
      <c r="I8882">
        <v>92</v>
      </c>
      <c r="J8882">
        <v>105</v>
      </c>
      <c r="K8882">
        <v>188</v>
      </c>
      <c r="L8882">
        <v>103</v>
      </c>
      <c r="M8882">
        <v>0.72</v>
      </c>
      <c r="N8882">
        <v>127</v>
      </c>
      <c r="O8882">
        <v>67</v>
      </c>
      <c r="P8882">
        <v>4</v>
      </c>
      <c r="Q8882">
        <v>1</v>
      </c>
      <c r="R8882">
        <v>9</v>
      </c>
      <c r="S8882">
        <v>0.25</v>
      </c>
      <c r="T8882">
        <v>0.14000000000000001</v>
      </c>
      <c r="U8882" s="1" t="s">
        <v>165</v>
      </c>
      <c r="V8882">
        <v>25</v>
      </c>
      <c r="W8882">
        <v>62</v>
      </c>
      <c r="X8882">
        <v>60</v>
      </c>
      <c r="Y8882">
        <v>37</v>
      </c>
      <c r="Z8882">
        <v>9</v>
      </c>
      <c r="AA8882">
        <v>8</v>
      </c>
    </row>
    <row r="8883" spans="1:27" x14ac:dyDescent="0.25">
      <c r="A8883" s="1" t="s">
        <v>93</v>
      </c>
      <c r="B8883" s="1" t="s">
        <v>394</v>
      </c>
      <c r="C8883" s="1" t="s">
        <v>395</v>
      </c>
      <c r="D8883" s="1" t="s">
        <v>372</v>
      </c>
      <c r="E8883" s="1" t="s">
        <v>24</v>
      </c>
      <c r="F8883" s="1" t="s">
        <v>151</v>
      </c>
      <c r="G8883" s="1" t="str">
        <f>UPPER(players_stats[[#This Row],[Agents]])</f>
        <v>SOVA</v>
      </c>
      <c r="H8883" s="1" t="str">
        <f>IF(OR(ISNUMBER(FIND(",",players_stats[[#This Row],[Agents MAYUS]])),ISNUMBER(FIND("All Match Types",players_stats[[#This Row],[Match Type]]))),"Eliminar","")</f>
        <v>Eliminar</v>
      </c>
      <c r="I8883">
        <v>166</v>
      </c>
      <c r="J8883">
        <v>115</v>
      </c>
      <c r="K8883">
        <v>235</v>
      </c>
      <c r="L8883">
        <v>12</v>
      </c>
      <c r="M8883">
        <v>0.75</v>
      </c>
      <c r="N8883">
        <v>151</v>
      </c>
      <c r="O8883">
        <v>8</v>
      </c>
      <c r="P8883">
        <v>35</v>
      </c>
      <c r="Q8883">
        <v>11</v>
      </c>
      <c r="R8883">
        <v>11</v>
      </c>
      <c r="S8883">
        <v>0.24</v>
      </c>
      <c r="T8883">
        <v>0.14000000000000001</v>
      </c>
      <c r="U8883" s="1" t="s">
        <v>259</v>
      </c>
      <c r="V8883">
        <v>21</v>
      </c>
      <c r="W8883">
        <v>133</v>
      </c>
      <c r="X8883">
        <v>111</v>
      </c>
      <c r="Y8883">
        <v>58</v>
      </c>
      <c r="Z8883">
        <v>18</v>
      </c>
      <c r="AA8883">
        <v>18</v>
      </c>
    </row>
    <row r="8884" spans="1:27" x14ac:dyDescent="0.25">
      <c r="A8884" s="1" t="s">
        <v>93</v>
      </c>
      <c r="B8884" s="1" t="s">
        <v>394</v>
      </c>
      <c r="C8884" s="1" t="s">
        <v>395</v>
      </c>
      <c r="D8884" s="1" t="s">
        <v>372</v>
      </c>
      <c r="E8884" s="1" t="s">
        <v>24</v>
      </c>
      <c r="F8884" s="1" t="s">
        <v>1271</v>
      </c>
      <c r="G8884" s="1" t="str">
        <f>UPPER(players_stats[[#This Row],[Agents]])</f>
        <v>BREACH, DEADLOCK, GEKKO, OMEN, SKYE, SOVA</v>
      </c>
      <c r="H8884" s="1" t="str">
        <f>IF(OR(ISNUMBER(FIND(",",players_stats[[#This Row],[Agents MAYUS]])),ISNUMBER(FIND("All Match Types",players_stats[[#This Row],[Match Type]]))),"Eliminar","")</f>
        <v>Eliminar</v>
      </c>
      <c r="I8884">
        <v>440</v>
      </c>
      <c r="J8884">
        <v>109</v>
      </c>
      <c r="K8884">
        <v>206</v>
      </c>
      <c r="L8884">
        <v>105</v>
      </c>
      <c r="M8884">
        <v>0.75</v>
      </c>
      <c r="N8884">
        <v>136</v>
      </c>
      <c r="O8884">
        <v>7</v>
      </c>
      <c r="P8884">
        <v>38</v>
      </c>
      <c r="Q8884">
        <v>9</v>
      </c>
      <c r="R8884">
        <v>8</v>
      </c>
      <c r="S8884">
        <v>0.23</v>
      </c>
      <c r="T8884">
        <v>0.14000000000000001</v>
      </c>
      <c r="U8884" s="1" t="s">
        <v>668</v>
      </c>
      <c r="V8884">
        <v>25</v>
      </c>
      <c r="W8884">
        <v>310</v>
      </c>
      <c r="X8884">
        <v>295</v>
      </c>
      <c r="Y8884">
        <v>169</v>
      </c>
      <c r="Z8884">
        <v>39</v>
      </c>
      <c r="AA8884">
        <v>33</v>
      </c>
    </row>
    <row r="8885" spans="1:27" x14ac:dyDescent="0.25">
      <c r="A8885" s="1" t="s">
        <v>93</v>
      </c>
      <c r="B8885" s="1" t="s">
        <v>394</v>
      </c>
      <c r="C8885" s="1" t="s">
        <v>395</v>
      </c>
      <c r="D8885" s="1" t="s">
        <v>373</v>
      </c>
      <c r="E8885" s="1" t="s">
        <v>24</v>
      </c>
      <c r="F8885" s="1" t="s">
        <v>268</v>
      </c>
      <c r="G8885" s="1" t="str">
        <f>UPPER(players_stats[[#This Row],[Agents]])</f>
        <v>CHAMBER</v>
      </c>
      <c r="H8885" s="1" t="str">
        <f>IF(OR(ISNUMBER(FIND(",",players_stats[[#This Row],[Agents MAYUS]])),ISNUMBER(FIND("All Match Types",players_stats[[#This Row],[Match Type]]))),"Eliminar","")</f>
        <v>Eliminar</v>
      </c>
      <c r="I8885">
        <v>92</v>
      </c>
      <c r="J8885">
        <v>118</v>
      </c>
      <c r="K8885">
        <v>239</v>
      </c>
      <c r="L8885">
        <v>128</v>
      </c>
      <c r="M8885">
        <v>0.74</v>
      </c>
      <c r="N8885">
        <v>154</v>
      </c>
      <c r="O8885">
        <v>84</v>
      </c>
      <c r="P8885">
        <v>2</v>
      </c>
      <c r="Q8885">
        <v>12</v>
      </c>
      <c r="R8885">
        <v>12</v>
      </c>
      <c r="S8885">
        <v>0.24</v>
      </c>
      <c r="U8885" s="1" t="s">
        <v>204</v>
      </c>
      <c r="V8885">
        <v>22</v>
      </c>
      <c r="W8885">
        <v>77</v>
      </c>
      <c r="X8885">
        <v>60</v>
      </c>
      <c r="Y8885">
        <v>18</v>
      </c>
      <c r="Z8885">
        <v>11</v>
      </c>
      <c r="AA8885">
        <v>11</v>
      </c>
    </row>
    <row r="8886" spans="1:27" x14ac:dyDescent="0.25">
      <c r="A8886" s="1" t="s">
        <v>93</v>
      </c>
      <c r="B8886" s="1" t="s">
        <v>394</v>
      </c>
      <c r="C8886" s="1" t="s">
        <v>395</v>
      </c>
      <c r="D8886" s="1" t="s">
        <v>373</v>
      </c>
      <c r="E8886" s="1" t="s">
        <v>24</v>
      </c>
      <c r="F8886" s="1" t="s">
        <v>145</v>
      </c>
      <c r="G8886" s="1" t="str">
        <f>UPPER(players_stats[[#This Row],[Agents]])</f>
        <v>JETT</v>
      </c>
      <c r="H8886" s="1" t="str">
        <f>IF(OR(ISNUMBER(FIND(",",players_stats[[#This Row],[Agents MAYUS]])),ISNUMBER(FIND("All Match Types",players_stats[[#This Row],[Match Type]]))),"Eliminar","")</f>
        <v>Eliminar</v>
      </c>
      <c r="I8886">
        <v>238</v>
      </c>
      <c r="J8886">
        <v>109</v>
      </c>
      <c r="K8886">
        <v>229</v>
      </c>
      <c r="L8886">
        <v>119</v>
      </c>
      <c r="M8886">
        <v>0.76</v>
      </c>
      <c r="N8886">
        <v>153</v>
      </c>
      <c r="O8886">
        <v>82</v>
      </c>
      <c r="P8886">
        <v>17</v>
      </c>
      <c r="Q8886">
        <v>18</v>
      </c>
      <c r="R8886">
        <v>15</v>
      </c>
      <c r="S8886">
        <v>0.28999999999999998</v>
      </c>
      <c r="T8886">
        <v>0.06</v>
      </c>
      <c r="U8886" s="1" t="s">
        <v>500</v>
      </c>
      <c r="V8886">
        <v>25</v>
      </c>
      <c r="W8886">
        <v>195</v>
      </c>
      <c r="X8886">
        <v>164</v>
      </c>
      <c r="Y8886">
        <v>40</v>
      </c>
      <c r="Z8886">
        <v>42</v>
      </c>
      <c r="AA8886">
        <v>35</v>
      </c>
    </row>
    <row r="8887" spans="1:27" x14ac:dyDescent="0.25">
      <c r="A8887" s="1" t="s">
        <v>93</v>
      </c>
      <c r="B8887" s="1" t="s">
        <v>394</v>
      </c>
      <c r="C8887" s="1" t="s">
        <v>395</v>
      </c>
      <c r="D8887" s="1" t="s">
        <v>373</v>
      </c>
      <c r="E8887" s="1" t="s">
        <v>24</v>
      </c>
      <c r="F8887" s="1" t="s">
        <v>146</v>
      </c>
      <c r="G8887" s="1" t="str">
        <f>UPPER(players_stats[[#This Row],[Agents]])</f>
        <v>RAZE</v>
      </c>
      <c r="H8887" s="1" t="str">
        <f>IF(OR(ISNUMBER(FIND(",",players_stats[[#This Row],[Agents MAYUS]])),ISNUMBER(FIND("All Match Types",players_stats[[#This Row],[Match Type]]))),"Eliminar","")</f>
        <v>Eliminar</v>
      </c>
      <c r="I8887">
        <v>86</v>
      </c>
      <c r="J8887">
        <v>131</v>
      </c>
      <c r="K8887">
        <v>272</v>
      </c>
      <c r="L8887">
        <v>138</v>
      </c>
      <c r="M8887">
        <v>0.73</v>
      </c>
      <c r="N8887">
        <v>173</v>
      </c>
      <c r="O8887">
        <v>98</v>
      </c>
      <c r="P8887">
        <v>12</v>
      </c>
      <c r="Q8887">
        <v>14</v>
      </c>
      <c r="R8887">
        <v>15</v>
      </c>
      <c r="S8887">
        <v>0.26</v>
      </c>
      <c r="T8887">
        <v>0.2</v>
      </c>
      <c r="U8887" s="1" t="s">
        <v>314</v>
      </c>
      <c r="V8887">
        <v>22</v>
      </c>
      <c r="W8887">
        <v>84</v>
      </c>
      <c r="X8887">
        <v>61</v>
      </c>
      <c r="Y8887">
        <v>10</v>
      </c>
      <c r="Z8887">
        <v>12</v>
      </c>
      <c r="AA8887">
        <v>13</v>
      </c>
    </row>
    <row r="8888" spans="1:27" x14ac:dyDescent="0.25">
      <c r="A8888" s="1" t="s">
        <v>93</v>
      </c>
      <c r="B8888" s="1" t="s">
        <v>394</v>
      </c>
      <c r="C8888" s="1" t="s">
        <v>395</v>
      </c>
      <c r="D8888" s="1" t="s">
        <v>373</v>
      </c>
      <c r="E8888" s="1" t="s">
        <v>24</v>
      </c>
      <c r="F8888" s="1" t="s">
        <v>279</v>
      </c>
      <c r="G8888" s="1" t="str">
        <f>UPPER(players_stats[[#This Row],[Agents]])</f>
        <v>SAGE</v>
      </c>
      <c r="H8888" s="1" t="str">
        <f>IF(OR(ISNUMBER(FIND(",",players_stats[[#This Row],[Agents MAYUS]])),ISNUMBER(FIND("All Match Types",players_stats[[#This Row],[Match Type]]))),"Eliminar","")</f>
        <v>Eliminar</v>
      </c>
      <c r="I8888">
        <v>24</v>
      </c>
      <c r="J8888">
        <v>12</v>
      </c>
      <c r="K8888">
        <v>213</v>
      </c>
      <c r="L8888">
        <v>121</v>
      </c>
      <c r="M8888">
        <v>0.79</v>
      </c>
      <c r="N8888">
        <v>125</v>
      </c>
      <c r="O8888">
        <v>71</v>
      </c>
      <c r="P8888">
        <v>46</v>
      </c>
      <c r="Q8888">
        <v>4</v>
      </c>
      <c r="R8888">
        <v>4</v>
      </c>
      <c r="S8888">
        <v>0.41</v>
      </c>
      <c r="U8888" s="1" t="s">
        <v>184</v>
      </c>
      <c r="V8888">
        <v>17</v>
      </c>
      <c r="W8888">
        <v>17</v>
      </c>
      <c r="X8888">
        <v>14</v>
      </c>
      <c r="Y8888">
        <v>11</v>
      </c>
      <c r="Z8888">
        <v>1</v>
      </c>
      <c r="AA8888">
        <v>1</v>
      </c>
    </row>
    <row r="8889" spans="1:27" x14ac:dyDescent="0.25">
      <c r="A8889" s="1" t="s">
        <v>93</v>
      </c>
      <c r="B8889" s="1" t="s">
        <v>394</v>
      </c>
      <c r="C8889" s="1" t="s">
        <v>395</v>
      </c>
      <c r="D8889" s="1" t="s">
        <v>373</v>
      </c>
      <c r="E8889" s="1" t="s">
        <v>24</v>
      </c>
      <c r="F8889" s="1" t="s">
        <v>1272</v>
      </c>
      <c r="G8889" s="1" t="str">
        <f>UPPER(players_stats[[#This Row],[Agents]])</f>
        <v>CHAMBER, JETT, RAZE, SAGE</v>
      </c>
      <c r="H8889" s="1" t="str">
        <f>IF(OR(ISNUMBER(FIND(",",players_stats[[#This Row],[Agents MAYUS]])),ISNUMBER(FIND("All Match Types",players_stats[[#This Row],[Match Type]]))),"Eliminar","")</f>
        <v>Eliminar</v>
      </c>
      <c r="I8889">
        <v>440</v>
      </c>
      <c r="J8889">
        <v>116</v>
      </c>
      <c r="K8889">
        <v>239</v>
      </c>
      <c r="L8889">
        <v>125</v>
      </c>
      <c r="M8889">
        <v>0.75</v>
      </c>
      <c r="N8889">
        <v>156</v>
      </c>
      <c r="O8889">
        <v>85</v>
      </c>
      <c r="P8889">
        <v>18</v>
      </c>
      <c r="Q8889">
        <v>15</v>
      </c>
      <c r="R8889">
        <v>14</v>
      </c>
      <c r="S8889">
        <v>0.28000000000000003</v>
      </c>
      <c r="T8889">
        <v>0.08</v>
      </c>
      <c r="U8889" s="1" t="s">
        <v>1100</v>
      </c>
      <c r="V8889">
        <v>25</v>
      </c>
      <c r="W8889">
        <v>373</v>
      </c>
      <c r="X8889">
        <v>299</v>
      </c>
      <c r="Y8889">
        <v>79</v>
      </c>
      <c r="Z8889">
        <v>66</v>
      </c>
      <c r="AA8889">
        <v>60</v>
      </c>
    </row>
    <row r="8890" spans="1:27" x14ac:dyDescent="0.25">
      <c r="A8890" s="1" t="s">
        <v>93</v>
      </c>
      <c r="B8890" s="1" t="s">
        <v>394</v>
      </c>
      <c r="C8890" s="1" t="s">
        <v>395</v>
      </c>
      <c r="D8890" s="1" t="s">
        <v>371</v>
      </c>
      <c r="E8890" s="1" t="s">
        <v>24</v>
      </c>
      <c r="F8890" s="1" t="s">
        <v>133</v>
      </c>
      <c r="G8890" s="1" t="str">
        <f>UPPER(players_stats[[#This Row],[Agents]])</f>
        <v>CYPHER</v>
      </c>
      <c r="H8890" s="1" t="str">
        <f>IF(OR(ISNUMBER(FIND(",",players_stats[[#This Row],[Agents MAYUS]])),ISNUMBER(FIND("All Match Types",players_stats[[#This Row],[Match Type]]))),"Eliminar","")</f>
        <v>Eliminar</v>
      </c>
      <c r="I8890">
        <v>161</v>
      </c>
      <c r="J8890">
        <v>109</v>
      </c>
      <c r="K8890">
        <v>217</v>
      </c>
      <c r="L8890">
        <v>115</v>
      </c>
      <c r="M8890">
        <v>0.71</v>
      </c>
      <c r="N8890">
        <v>142</v>
      </c>
      <c r="O8890">
        <v>75</v>
      </c>
      <c r="P8890">
        <v>25</v>
      </c>
      <c r="Q8890">
        <v>9</v>
      </c>
      <c r="R8890">
        <v>1</v>
      </c>
      <c r="S8890">
        <v>0.27</v>
      </c>
      <c r="T8890">
        <v>0.16</v>
      </c>
      <c r="U8890" s="1" t="s">
        <v>445</v>
      </c>
      <c r="V8890">
        <v>23</v>
      </c>
      <c r="W8890">
        <v>121</v>
      </c>
      <c r="X8890">
        <v>105</v>
      </c>
      <c r="Y8890">
        <v>41</v>
      </c>
      <c r="Z8890">
        <v>15</v>
      </c>
      <c r="AA8890">
        <v>16</v>
      </c>
    </row>
    <row r="8891" spans="1:27" x14ac:dyDescent="0.25">
      <c r="A8891" s="1" t="s">
        <v>93</v>
      </c>
      <c r="B8891" s="1" t="s">
        <v>394</v>
      </c>
      <c r="C8891" s="1" t="s">
        <v>395</v>
      </c>
      <c r="D8891" s="1" t="s">
        <v>371</v>
      </c>
      <c r="E8891" s="1" t="s">
        <v>24</v>
      </c>
      <c r="F8891" s="1" t="s">
        <v>134</v>
      </c>
      <c r="G8891" s="1" t="str">
        <f>UPPER(players_stats[[#This Row],[Agents]])</f>
        <v>KILLJOY</v>
      </c>
      <c r="H8891" s="1" t="str">
        <f>IF(OR(ISNUMBER(FIND(",",players_stats[[#This Row],[Agents MAYUS]])),ISNUMBER(FIND("All Match Types",players_stats[[#This Row],[Match Type]]))),"Eliminar","")</f>
        <v>Eliminar</v>
      </c>
      <c r="I8891">
        <v>79</v>
      </c>
      <c r="J8891">
        <v>103</v>
      </c>
      <c r="K8891">
        <v>182</v>
      </c>
      <c r="L8891">
        <v>109</v>
      </c>
      <c r="M8891">
        <v>0.7</v>
      </c>
      <c r="N8891">
        <v>129</v>
      </c>
      <c r="O8891">
        <v>65</v>
      </c>
      <c r="P8891">
        <v>18</v>
      </c>
      <c r="Q8891">
        <v>8</v>
      </c>
      <c r="R8891">
        <v>9</v>
      </c>
      <c r="S8891">
        <v>0.22</v>
      </c>
      <c r="T8891">
        <v>0.45</v>
      </c>
      <c r="U8891" s="1" t="s">
        <v>1273</v>
      </c>
      <c r="V8891">
        <v>16</v>
      </c>
      <c r="W8891">
        <v>51</v>
      </c>
      <c r="X8891">
        <v>47</v>
      </c>
      <c r="Y8891">
        <v>14</v>
      </c>
      <c r="Z8891">
        <v>6</v>
      </c>
      <c r="AA8891">
        <v>7</v>
      </c>
    </row>
    <row r="8892" spans="1:27" x14ac:dyDescent="0.25">
      <c r="A8892" s="1" t="s">
        <v>93</v>
      </c>
      <c r="B8892" s="1" t="s">
        <v>394</v>
      </c>
      <c r="C8892" s="1" t="s">
        <v>395</v>
      </c>
      <c r="D8892" s="1" t="s">
        <v>371</v>
      </c>
      <c r="E8892" s="1" t="s">
        <v>24</v>
      </c>
      <c r="F8892" s="1" t="s">
        <v>279</v>
      </c>
      <c r="G8892" s="1" t="str">
        <f>UPPER(players_stats[[#This Row],[Agents]])</f>
        <v>SAGE</v>
      </c>
      <c r="H8892" s="1" t="str">
        <f>IF(OR(ISNUMBER(FIND(",",players_stats[[#This Row],[Agents MAYUS]])),ISNUMBER(FIND("All Match Types",players_stats[[#This Row],[Match Type]]))),"Eliminar","")</f>
        <v>Eliminar</v>
      </c>
      <c r="I8892">
        <v>43</v>
      </c>
      <c r="J8892">
        <v>107</v>
      </c>
      <c r="K8892">
        <v>220</v>
      </c>
      <c r="L8892">
        <v>117</v>
      </c>
      <c r="M8892">
        <v>0.77</v>
      </c>
      <c r="N8892">
        <v>132</v>
      </c>
      <c r="O8892">
        <v>79</v>
      </c>
      <c r="P8892">
        <v>23</v>
      </c>
      <c r="Q8892">
        <v>16</v>
      </c>
      <c r="R8892">
        <v>5</v>
      </c>
      <c r="S8892">
        <v>0.26</v>
      </c>
      <c r="U8892" s="1" t="s">
        <v>211</v>
      </c>
      <c r="V8892">
        <v>18</v>
      </c>
      <c r="W8892">
        <v>34</v>
      </c>
      <c r="X8892">
        <v>29</v>
      </c>
      <c r="Y8892">
        <v>10</v>
      </c>
      <c r="Z8892">
        <v>7</v>
      </c>
      <c r="AA8892">
        <v>2</v>
      </c>
    </row>
    <row r="8893" spans="1:27" x14ac:dyDescent="0.25">
      <c r="A8893" s="1" t="s">
        <v>93</v>
      </c>
      <c r="B8893" s="1" t="s">
        <v>394</v>
      </c>
      <c r="C8893" s="1" t="s">
        <v>395</v>
      </c>
      <c r="D8893" s="1" t="s">
        <v>371</v>
      </c>
      <c r="E8893" s="1" t="s">
        <v>24</v>
      </c>
      <c r="F8893" s="1" t="s">
        <v>152</v>
      </c>
      <c r="G8893" s="1" t="str">
        <f>UPPER(players_stats[[#This Row],[Agents]])</f>
        <v>VIPER</v>
      </c>
      <c r="H8893" s="1" t="str">
        <f>IF(OR(ISNUMBER(FIND(",",players_stats[[#This Row],[Agents MAYUS]])),ISNUMBER(FIND("All Match Types",players_stats[[#This Row],[Match Type]]))),"Eliminar","")</f>
        <v>Eliminar</v>
      </c>
      <c r="I8893">
        <v>157</v>
      </c>
      <c r="J8893">
        <v>95</v>
      </c>
      <c r="K8893">
        <v>180</v>
      </c>
      <c r="L8893">
        <v>98</v>
      </c>
      <c r="M8893">
        <v>0.69</v>
      </c>
      <c r="N8893">
        <v>121</v>
      </c>
      <c r="O8893">
        <v>64</v>
      </c>
      <c r="P8893">
        <v>22</v>
      </c>
      <c r="Q8893">
        <v>9</v>
      </c>
      <c r="R8893">
        <v>14</v>
      </c>
      <c r="S8893">
        <v>0.28999999999999998</v>
      </c>
      <c r="T8893">
        <v>0.06</v>
      </c>
      <c r="U8893" s="1" t="s">
        <v>412</v>
      </c>
      <c r="V8893">
        <v>20</v>
      </c>
      <c r="W8893">
        <v>100</v>
      </c>
      <c r="X8893">
        <v>102</v>
      </c>
      <c r="Y8893">
        <v>34</v>
      </c>
      <c r="Z8893">
        <v>14</v>
      </c>
      <c r="AA8893">
        <v>22</v>
      </c>
    </row>
    <row r="8894" spans="1:27" x14ac:dyDescent="0.25">
      <c r="A8894" s="1" t="s">
        <v>93</v>
      </c>
      <c r="B8894" s="1" t="s">
        <v>394</v>
      </c>
      <c r="C8894" s="1" t="s">
        <v>395</v>
      </c>
      <c r="D8894" s="1" t="s">
        <v>371</v>
      </c>
      <c r="E8894" s="1" t="s">
        <v>24</v>
      </c>
      <c r="F8894" s="1" t="s">
        <v>1274</v>
      </c>
      <c r="G8894" s="1" t="str">
        <f>UPPER(players_stats[[#This Row],[Agents]])</f>
        <v>CYPHER, KILLJOY, SAGE, VIPER</v>
      </c>
      <c r="H8894" s="1" t="str">
        <f>IF(OR(ISNUMBER(FIND(",",players_stats[[#This Row],[Agents MAYUS]])),ISNUMBER(FIND("All Match Types",players_stats[[#This Row],[Match Type]]))),"Eliminar","")</f>
        <v>Eliminar</v>
      </c>
      <c r="I8894">
        <v>440</v>
      </c>
      <c r="J8894">
        <v>103</v>
      </c>
      <c r="K8894">
        <v>198</v>
      </c>
      <c r="L8894">
        <v>108</v>
      </c>
      <c r="M8894">
        <v>0.7</v>
      </c>
      <c r="N8894">
        <v>131</v>
      </c>
      <c r="O8894">
        <v>7</v>
      </c>
      <c r="P8894">
        <v>23</v>
      </c>
      <c r="Q8894">
        <v>1</v>
      </c>
      <c r="R8894">
        <v>11</v>
      </c>
      <c r="S8894">
        <v>0.26</v>
      </c>
      <c r="T8894">
        <v>0.17</v>
      </c>
      <c r="U8894" s="1" t="s">
        <v>1048</v>
      </c>
      <c r="V8894">
        <v>23</v>
      </c>
      <c r="W8894">
        <v>306</v>
      </c>
      <c r="X8894">
        <v>283</v>
      </c>
      <c r="Y8894">
        <v>99</v>
      </c>
      <c r="Z8894">
        <v>42</v>
      </c>
      <c r="AA8894">
        <v>47</v>
      </c>
    </row>
    <row r="8895" spans="1:27" x14ac:dyDescent="0.25">
      <c r="A8895" s="1" t="s">
        <v>93</v>
      </c>
      <c r="B8895" s="1" t="s">
        <v>394</v>
      </c>
      <c r="C8895" s="1" t="s">
        <v>395</v>
      </c>
      <c r="D8895" s="1" t="s">
        <v>368</v>
      </c>
      <c r="E8895" s="1" t="s">
        <v>24</v>
      </c>
      <c r="F8895" s="1" t="s">
        <v>138</v>
      </c>
      <c r="G8895" s="1" t="str">
        <f>UPPER(players_stats[[#This Row],[Agents]])</f>
        <v>GEKKO</v>
      </c>
      <c r="H8895" s="1" t="str">
        <f>IF(OR(ISNUMBER(FIND(",",players_stats[[#This Row],[Agents MAYUS]])),ISNUMBER(FIND("All Match Types",players_stats[[#This Row],[Match Type]]))),"Eliminar","")</f>
        <v>Eliminar</v>
      </c>
      <c r="I8895">
        <v>45</v>
      </c>
      <c r="J8895">
        <v>78</v>
      </c>
      <c r="K8895">
        <v>155</v>
      </c>
      <c r="L8895">
        <v>77</v>
      </c>
      <c r="M8895">
        <v>0.71</v>
      </c>
      <c r="N8895">
        <v>102</v>
      </c>
      <c r="O8895">
        <v>6</v>
      </c>
      <c r="P8895">
        <v>18</v>
      </c>
      <c r="Q8895">
        <v>7</v>
      </c>
      <c r="R8895">
        <v>7</v>
      </c>
      <c r="S8895">
        <v>0.28000000000000003</v>
      </c>
      <c r="T8895">
        <v>0.25</v>
      </c>
      <c r="U8895" s="1" t="s">
        <v>178</v>
      </c>
      <c r="V8895">
        <v>17</v>
      </c>
      <c r="W8895">
        <v>27</v>
      </c>
      <c r="X8895">
        <v>35</v>
      </c>
      <c r="Y8895">
        <v>8</v>
      </c>
      <c r="Z8895">
        <v>3</v>
      </c>
      <c r="AA8895">
        <v>3</v>
      </c>
    </row>
    <row r="8896" spans="1:27" x14ac:dyDescent="0.25">
      <c r="A8896" s="1" t="s">
        <v>93</v>
      </c>
      <c r="B8896" s="1" t="s">
        <v>394</v>
      </c>
      <c r="C8896" s="1" t="s">
        <v>395</v>
      </c>
      <c r="D8896" s="1" t="s">
        <v>368</v>
      </c>
      <c r="E8896" s="1" t="s">
        <v>24</v>
      </c>
      <c r="F8896" s="1" t="s">
        <v>215</v>
      </c>
      <c r="G8896" s="1" t="str">
        <f>UPPER(players_stats[[#This Row],[Agents]])</f>
        <v>KAYO</v>
      </c>
      <c r="H8896" s="1" t="str">
        <f>IF(OR(ISNUMBER(FIND(",",players_stats[[#This Row],[Agents MAYUS]])),ISNUMBER(FIND("All Match Types",players_stats[[#This Row],[Match Type]]))),"Eliminar","")</f>
        <v>Eliminar</v>
      </c>
      <c r="I8896">
        <v>231</v>
      </c>
      <c r="J8896">
        <v>116</v>
      </c>
      <c r="K8896">
        <v>204</v>
      </c>
      <c r="L8896">
        <v>114</v>
      </c>
      <c r="M8896">
        <v>0.77</v>
      </c>
      <c r="N8896">
        <v>130</v>
      </c>
      <c r="O8896">
        <v>74</v>
      </c>
      <c r="P8896">
        <v>49</v>
      </c>
      <c r="Q8896">
        <v>8</v>
      </c>
      <c r="R8896">
        <v>4</v>
      </c>
      <c r="S8896">
        <v>0.31</v>
      </c>
      <c r="T8896">
        <v>0.2</v>
      </c>
      <c r="U8896" s="1" t="s">
        <v>1068</v>
      </c>
      <c r="V8896">
        <v>24</v>
      </c>
      <c r="W8896">
        <v>172</v>
      </c>
      <c r="X8896">
        <v>151</v>
      </c>
      <c r="Y8896">
        <v>113</v>
      </c>
      <c r="Z8896">
        <v>18</v>
      </c>
      <c r="AA8896">
        <v>9</v>
      </c>
    </row>
    <row r="8897" spans="1:27" x14ac:dyDescent="0.25">
      <c r="A8897" s="1" t="s">
        <v>93</v>
      </c>
      <c r="B8897" s="1" t="s">
        <v>394</v>
      </c>
      <c r="C8897" s="1" t="s">
        <v>395</v>
      </c>
      <c r="D8897" s="1" t="s">
        <v>368</v>
      </c>
      <c r="E8897" s="1" t="s">
        <v>24</v>
      </c>
      <c r="F8897" s="1" t="s">
        <v>146</v>
      </c>
      <c r="G8897" s="1" t="str">
        <f>UPPER(players_stats[[#This Row],[Agents]])</f>
        <v>RAZE</v>
      </c>
      <c r="H8897" s="1" t="str">
        <f>IF(OR(ISNUMBER(FIND(",",players_stats[[#This Row],[Agents MAYUS]])),ISNUMBER(FIND("All Match Types",players_stats[[#This Row],[Match Type]]))),"Eliminar","")</f>
        <v>Eliminar</v>
      </c>
      <c r="I8897">
        <v>92</v>
      </c>
      <c r="J8897">
        <v>102</v>
      </c>
      <c r="K8897">
        <v>214</v>
      </c>
      <c r="L8897">
        <v>109</v>
      </c>
      <c r="M8897">
        <v>0.63</v>
      </c>
      <c r="N8897">
        <v>146</v>
      </c>
      <c r="O8897">
        <v>77</v>
      </c>
      <c r="P8897">
        <v>1</v>
      </c>
      <c r="Q8897">
        <v>9</v>
      </c>
      <c r="R8897">
        <v>13</v>
      </c>
      <c r="S8897">
        <v>0.25</v>
      </c>
      <c r="T8897">
        <v>0.3</v>
      </c>
      <c r="U8897" s="1" t="s">
        <v>251</v>
      </c>
      <c r="V8897">
        <v>21</v>
      </c>
      <c r="W8897">
        <v>71</v>
      </c>
      <c r="X8897">
        <v>65</v>
      </c>
      <c r="Y8897">
        <v>9</v>
      </c>
      <c r="Z8897">
        <v>8</v>
      </c>
      <c r="AA8897">
        <v>12</v>
      </c>
    </row>
    <row r="8898" spans="1:27" x14ac:dyDescent="0.25">
      <c r="A8898" s="1" t="s">
        <v>93</v>
      </c>
      <c r="B8898" s="1" t="s">
        <v>394</v>
      </c>
      <c r="C8898" s="1" t="s">
        <v>395</v>
      </c>
      <c r="D8898" s="1" t="s">
        <v>368</v>
      </c>
      <c r="E8898" s="1" t="s">
        <v>24</v>
      </c>
      <c r="F8898" s="1" t="s">
        <v>279</v>
      </c>
      <c r="G8898" s="1" t="str">
        <f>UPPER(players_stats[[#This Row],[Agents]])</f>
        <v>SAGE</v>
      </c>
      <c r="H8898" s="1" t="str">
        <f>IF(OR(ISNUMBER(FIND(",",players_stats[[#This Row],[Agents MAYUS]])),ISNUMBER(FIND("All Match Types",players_stats[[#This Row],[Match Type]]))),"Eliminar","")</f>
        <v>Eliminar</v>
      </c>
      <c r="I8898">
        <v>72</v>
      </c>
      <c r="J8898">
        <v>113</v>
      </c>
      <c r="K8898">
        <v>212</v>
      </c>
      <c r="L8898">
        <v>122</v>
      </c>
      <c r="M8898">
        <v>0.75</v>
      </c>
      <c r="N8898">
        <v>129</v>
      </c>
      <c r="O8898">
        <v>78</v>
      </c>
      <c r="P8898">
        <v>42</v>
      </c>
      <c r="Q8898">
        <v>3</v>
      </c>
      <c r="R8898">
        <v>4</v>
      </c>
      <c r="S8898">
        <v>0.28999999999999998</v>
      </c>
      <c r="U8898" s="1" t="s">
        <v>167</v>
      </c>
      <c r="V8898">
        <v>20</v>
      </c>
      <c r="W8898">
        <v>56</v>
      </c>
      <c r="X8898">
        <v>46</v>
      </c>
      <c r="Y8898">
        <v>30</v>
      </c>
      <c r="Z8898">
        <v>2</v>
      </c>
      <c r="AA8898">
        <v>3</v>
      </c>
    </row>
    <row r="8899" spans="1:27" x14ac:dyDescent="0.25">
      <c r="A8899" s="1" t="s">
        <v>93</v>
      </c>
      <c r="B8899" s="1" t="s">
        <v>394</v>
      </c>
      <c r="C8899" s="1" t="s">
        <v>395</v>
      </c>
      <c r="D8899" s="1" t="s">
        <v>368</v>
      </c>
      <c r="E8899" s="1" t="s">
        <v>24</v>
      </c>
      <c r="F8899" s="1" t="s">
        <v>1275</v>
      </c>
      <c r="G8899" s="1" t="str">
        <f>UPPER(players_stats[[#This Row],[Agents]])</f>
        <v>GEKKO, KAYO, RAZE, SAGE</v>
      </c>
      <c r="H8899" s="1" t="str">
        <f>IF(OR(ISNUMBER(FIND(",",players_stats[[#This Row],[Agents MAYUS]])),ISNUMBER(FIND("All Match Types",players_stats[[#This Row],[Match Type]]))),"Eliminar","")</f>
        <v>Eliminar</v>
      </c>
      <c r="I8899">
        <v>440</v>
      </c>
      <c r="J8899">
        <v>109</v>
      </c>
      <c r="K8899">
        <v>202</v>
      </c>
      <c r="L8899">
        <v>11</v>
      </c>
      <c r="M8899">
        <v>0.73</v>
      </c>
      <c r="N8899">
        <v>130</v>
      </c>
      <c r="O8899">
        <v>74</v>
      </c>
      <c r="P8899">
        <v>36</v>
      </c>
      <c r="Q8899">
        <v>7</v>
      </c>
      <c r="R8899">
        <v>6</v>
      </c>
      <c r="S8899">
        <v>0.28999999999999998</v>
      </c>
      <c r="T8899">
        <v>0.2</v>
      </c>
      <c r="U8899" s="1" t="s">
        <v>1276</v>
      </c>
      <c r="V8899">
        <v>24</v>
      </c>
      <c r="W8899">
        <v>326</v>
      </c>
      <c r="X8899">
        <v>297</v>
      </c>
      <c r="Y8899">
        <v>160</v>
      </c>
      <c r="Z8899">
        <v>31</v>
      </c>
      <c r="AA8899">
        <v>27</v>
      </c>
    </row>
    <row r="8900" spans="1:27" x14ac:dyDescent="0.25">
      <c r="A8900" s="1" t="s">
        <v>93</v>
      </c>
      <c r="B8900" s="1" t="s">
        <v>394</v>
      </c>
      <c r="C8900" s="1" t="s">
        <v>395</v>
      </c>
      <c r="D8900" s="1" t="s">
        <v>369</v>
      </c>
      <c r="E8900" s="1" t="s">
        <v>24</v>
      </c>
      <c r="F8900" s="1" t="s">
        <v>140</v>
      </c>
      <c r="G8900" s="1" t="str">
        <f>UPPER(players_stats[[#This Row],[Agents]])</f>
        <v>OMEN</v>
      </c>
      <c r="H8900" s="1" t="str">
        <f>IF(OR(ISNUMBER(FIND(",",players_stats[[#This Row],[Agents MAYUS]])),ISNUMBER(FIND("All Match Types",players_stats[[#This Row],[Match Type]]))),"Eliminar","")</f>
        <v>Eliminar</v>
      </c>
      <c r="I8900">
        <v>222</v>
      </c>
      <c r="J8900">
        <v>78</v>
      </c>
      <c r="K8900">
        <v>158</v>
      </c>
      <c r="L8900">
        <v>75</v>
      </c>
      <c r="M8900">
        <v>0.68</v>
      </c>
      <c r="N8900">
        <v>101</v>
      </c>
      <c r="O8900">
        <v>53</v>
      </c>
      <c r="P8900">
        <v>37</v>
      </c>
      <c r="Q8900">
        <v>8</v>
      </c>
      <c r="R8900">
        <v>14</v>
      </c>
      <c r="S8900">
        <v>0.23</v>
      </c>
      <c r="T8900">
        <v>0.05</v>
      </c>
      <c r="U8900" s="1" t="s">
        <v>1277</v>
      </c>
      <c r="V8900">
        <v>17</v>
      </c>
      <c r="W8900">
        <v>118</v>
      </c>
      <c r="X8900">
        <v>157</v>
      </c>
      <c r="Y8900">
        <v>83</v>
      </c>
      <c r="Z8900">
        <v>17</v>
      </c>
      <c r="AA8900">
        <v>30</v>
      </c>
    </row>
    <row r="8901" spans="1:27" x14ac:dyDescent="0.25">
      <c r="A8901" s="1" t="s">
        <v>93</v>
      </c>
      <c r="B8901" s="1" t="s">
        <v>394</v>
      </c>
      <c r="C8901" s="1" t="s">
        <v>395</v>
      </c>
      <c r="D8901" s="1" t="s">
        <v>369</v>
      </c>
      <c r="E8901" s="1" t="s">
        <v>24</v>
      </c>
      <c r="F8901" s="1" t="s">
        <v>152</v>
      </c>
      <c r="G8901" s="1" t="str">
        <f>UPPER(players_stats[[#This Row],[Agents]])</f>
        <v>VIPER</v>
      </c>
      <c r="H8901" s="1" t="str">
        <f>IF(OR(ISNUMBER(FIND(",",players_stats[[#This Row],[Agents MAYUS]])),ISNUMBER(FIND("All Match Types",players_stats[[#This Row],[Match Type]]))),"Eliminar","")</f>
        <v>Eliminar</v>
      </c>
      <c r="I8901">
        <v>218</v>
      </c>
      <c r="J8901">
        <v>94</v>
      </c>
      <c r="K8901">
        <v>195</v>
      </c>
      <c r="L8901">
        <v>91</v>
      </c>
      <c r="M8901">
        <v>0.72</v>
      </c>
      <c r="N8901">
        <v>125</v>
      </c>
      <c r="O8901">
        <v>65</v>
      </c>
      <c r="P8901">
        <v>41</v>
      </c>
      <c r="Q8901">
        <v>1</v>
      </c>
      <c r="R8901">
        <v>12</v>
      </c>
      <c r="S8901">
        <v>0.23</v>
      </c>
      <c r="T8901">
        <v>0.24</v>
      </c>
      <c r="U8901" s="1" t="s">
        <v>488</v>
      </c>
      <c r="V8901">
        <v>20</v>
      </c>
      <c r="W8901">
        <v>141</v>
      </c>
      <c r="X8901">
        <v>155</v>
      </c>
      <c r="Y8901">
        <v>90</v>
      </c>
      <c r="Z8901">
        <v>22</v>
      </c>
      <c r="AA8901">
        <v>26</v>
      </c>
    </row>
    <row r="8902" spans="1:27" x14ac:dyDescent="0.25">
      <c r="A8902" s="1" t="s">
        <v>93</v>
      </c>
      <c r="B8902" s="1" t="s">
        <v>394</v>
      </c>
      <c r="C8902" s="1" t="s">
        <v>395</v>
      </c>
      <c r="D8902" s="1" t="s">
        <v>369</v>
      </c>
      <c r="E8902" s="1" t="s">
        <v>24</v>
      </c>
      <c r="F8902" s="1" t="s">
        <v>225</v>
      </c>
      <c r="G8902" s="1" t="str">
        <f>UPPER(players_stats[[#This Row],[Agents]])</f>
        <v>OMEN, VIPER</v>
      </c>
      <c r="H8902" s="1" t="str">
        <f>IF(OR(ISNUMBER(FIND(",",players_stats[[#This Row],[Agents MAYUS]])),ISNUMBER(FIND("All Match Types",players_stats[[#This Row],[Match Type]]))),"Eliminar","")</f>
        <v>Eliminar</v>
      </c>
      <c r="I8902">
        <v>440</v>
      </c>
      <c r="J8902">
        <v>86</v>
      </c>
      <c r="K8902">
        <v>177</v>
      </c>
      <c r="L8902">
        <v>83</v>
      </c>
      <c r="M8902">
        <v>0.7</v>
      </c>
      <c r="N8902">
        <v>113</v>
      </c>
      <c r="O8902">
        <v>59</v>
      </c>
      <c r="P8902">
        <v>39</v>
      </c>
      <c r="Q8902">
        <v>9</v>
      </c>
      <c r="R8902">
        <v>13</v>
      </c>
      <c r="S8902">
        <v>0.23</v>
      </c>
      <c r="T8902">
        <v>0.16</v>
      </c>
      <c r="U8902" s="1" t="s">
        <v>629</v>
      </c>
      <c r="V8902">
        <v>20</v>
      </c>
      <c r="W8902">
        <v>259</v>
      </c>
      <c r="X8902">
        <v>312</v>
      </c>
      <c r="Y8902">
        <v>173</v>
      </c>
      <c r="Z8902">
        <v>39</v>
      </c>
      <c r="AA8902">
        <v>56</v>
      </c>
    </row>
    <row r="8903" spans="1:27" x14ac:dyDescent="0.25">
      <c r="A8903" s="1" t="s">
        <v>93</v>
      </c>
      <c r="B8903" s="1" t="s">
        <v>394</v>
      </c>
      <c r="C8903" s="1" t="s">
        <v>395</v>
      </c>
      <c r="D8903" s="1" t="s">
        <v>1104</v>
      </c>
      <c r="E8903" s="1" t="s">
        <v>13</v>
      </c>
      <c r="F8903" s="1" t="s">
        <v>181</v>
      </c>
      <c r="G8903" s="1" t="str">
        <f>UPPER(players_stats[[#This Row],[Agents]])</f>
        <v>BREACH</v>
      </c>
      <c r="H8903" s="1" t="str">
        <f>IF(OR(ISNUMBER(FIND(",",players_stats[[#This Row],[Agents MAYUS]])),ISNUMBER(FIND("All Match Types",players_stats[[#This Row],[Match Type]]))),"Eliminar","")</f>
        <v>Eliminar</v>
      </c>
      <c r="I8903">
        <v>104</v>
      </c>
      <c r="J8903">
        <v>11</v>
      </c>
      <c r="K8903">
        <v>177</v>
      </c>
      <c r="L8903">
        <v>112</v>
      </c>
      <c r="M8903">
        <v>0.85</v>
      </c>
      <c r="N8903">
        <v>115</v>
      </c>
      <c r="O8903">
        <v>63</v>
      </c>
      <c r="P8903">
        <v>59</v>
      </c>
      <c r="Q8903">
        <v>3</v>
      </c>
      <c r="R8903">
        <v>1</v>
      </c>
      <c r="S8903">
        <v>0.31</v>
      </c>
      <c r="T8903">
        <v>0.08</v>
      </c>
      <c r="U8903" s="1" t="s">
        <v>292</v>
      </c>
      <c r="V8903">
        <v>19</v>
      </c>
      <c r="W8903">
        <v>65</v>
      </c>
      <c r="X8903">
        <v>58</v>
      </c>
      <c r="Y8903">
        <v>61</v>
      </c>
      <c r="Z8903">
        <v>3</v>
      </c>
      <c r="AA8903">
        <v>1</v>
      </c>
    </row>
    <row r="8904" spans="1:27" x14ac:dyDescent="0.25">
      <c r="A8904" s="1" t="s">
        <v>93</v>
      </c>
      <c r="B8904" s="1" t="s">
        <v>394</v>
      </c>
      <c r="C8904" s="1" t="s">
        <v>395</v>
      </c>
      <c r="D8904" s="1" t="s">
        <v>1104</v>
      </c>
      <c r="E8904" s="1" t="s">
        <v>13</v>
      </c>
      <c r="F8904" s="1" t="s">
        <v>130</v>
      </c>
      <c r="G8904" s="1" t="str">
        <f>UPPER(players_stats[[#This Row],[Agents]])</f>
        <v>FADE</v>
      </c>
      <c r="H8904" s="1" t="str">
        <f>IF(OR(ISNUMBER(FIND(",",players_stats[[#This Row],[Agents MAYUS]])),ISNUMBER(FIND("All Match Types",players_stats[[#This Row],[Match Type]]))),"Eliminar","")</f>
        <v>Eliminar</v>
      </c>
      <c r="I8904">
        <v>144</v>
      </c>
      <c r="J8904">
        <v>127</v>
      </c>
      <c r="K8904">
        <v>214</v>
      </c>
      <c r="L8904">
        <v>147</v>
      </c>
      <c r="M8904">
        <v>0.83</v>
      </c>
      <c r="N8904">
        <v>137</v>
      </c>
      <c r="O8904">
        <v>78</v>
      </c>
      <c r="P8904">
        <v>35</v>
      </c>
      <c r="Q8904">
        <v>6</v>
      </c>
      <c r="R8904">
        <v>3</v>
      </c>
      <c r="S8904">
        <v>0.24</v>
      </c>
      <c r="T8904">
        <v>0.05</v>
      </c>
      <c r="U8904" s="1" t="s">
        <v>669</v>
      </c>
      <c r="V8904">
        <v>26</v>
      </c>
      <c r="W8904">
        <v>113</v>
      </c>
      <c r="X8904">
        <v>77</v>
      </c>
      <c r="Y8904">
        <v>51</v>
      </c>
      <c r="Z8904">
        <v>9</v>
      </c>
      <c r="AA8904">
        <v>4</v>
      </c>
    </row>
    <row r="8905" spans="1:27" x14ac:dyDescent="0.25">
      <c r="A8905" s="1" t="s">
        <v>93</v>
      </c>
      <c r="B8905" s="1" t="s">
        <v>394</v>
      </c>
      <c r="C8905" s="1" t="s">
        <v>395</v>
      </c>
      <c r="D8905" s="1" t="s">
        <v>1104</v>
      </c>
      <c r="E8905" s="1" t="s">
        <v>13</v>
      </c>
      <c r="F8905" s="1" t="s">
        <v>138</v>
      </c>
      <c r="G8905" s="1" t="str">
        <f>UPPER(players_stats[[#This Row],[Agents]])</f>
        <v>GEKKO</v>
      </c>
      <c r="H8905" s="1" t="str">
        <f>IF(OR(ISNUMBER(FIND(",",players_stats[[#This Row],[Agents MAYUS]])),ISNUMBER(FIND("All Match Types",players_stats[[#This Row],[Match Type]]))),"Eliminar","")</f>
        <v>Eliminar</v>
      </c>
      <c r="I8905">
        <v>127</v>
      </c>
      <c r="J8905">
        <v>105</v>
      </c>
      <c r="K8905">
        <v>182</v>
      </c>
      <c r="L8905">
        <v>112</v>
      </c>
      <c r="M8905">
        <v>0.76</v>
      </c>
      <c r="N8905">
        <v>121</v>
      </c>
      <c r="O8905">
        <v>65</v>
      </c>
      <c r="P8905">
        <v>33</v>
      </c>
      <c r="Q8905">
        <v>6</v>
      </c>
      <c r="R8905">
        <v>7</v>
      </c>
      <c r="S8905">
        <v>0.23</v>
      </c>
      <c r="T8905">
        <v>0.25</v>
      </c>
      <c r="U8905" s="1" t="s">
        <v>411</v>
      </c>
      <c r="V8905">
        <v>18</v>
      </c>
      <c r="W8905">
        <v>83</v>
      </c>
      <c r="X8905">
        <v>74</v>
      </c>
      <c r="Y8905">
        <v>42</v>
      </c>
      <c r="Z8905">
        <v>7</v>
      </c>
      <c r="AA8905">
        <v>9</v>
      </c>
    </row>
    <row r="8906" spans="1:27" x14ac:dyDescent="0.25">
      <c r="A8906" s="1" t="s">
        <v>93</v>
      </c>
      <c r="B8906" s="1" t="s">
        <v>394</v>
      </c>
      <c r="C8906" s="1" t="s">
        <v>395</v>
      </c>
      <c r="D8906" s="1" t="s">
        <v>1104</v>
      </c>
      <c r="E8906" s="1" t="s">
        <v>13</v>
      </c>
      <c r="F8906" s="1" t="s">
        <v>151</v>
      </c>
      <c r="G8906" s="1" t="str">
        <f>UPPER(players_stats[[#This Row],[Agents]])</f>
        <v>SOVA</v>
      </c>
      <c r="H8906" s="1" t="str">
        <f>IF(OR(ISNUMBER(FIND(",",players_stats[[#This Row],[Agents MAYUS]])),ISNUMBER(FIND("All Match Types",players_stats[[#This Row],[Match Type]]))),"Eliminar","")</f>
        <v>Eliminar</v>
      </c>
      <c r="I8906">
        <v>271</v>
      </c>
      <c r="J8906">
        <v>129</v>
      </c>
      <c r="K8906">
        <v>235</v>
      </c>
      <c r="L8906">
        <v>149</v>
      </c>
      <c r="M8906">
        <v>0.82</v>
      </c>
      <c r="N8906">
        <v>157</v>
      </c>
      <c r="O8906">
        <v>85</v>
      </c>
      <c r="P8906">
        <v>3</v>
      </c>
      <c r="Q8906">
        <v>3</v>
      </c>
      <c r="R8906">
        <v>2</v>
      </c>
      <c r="S8906">
        <v>0.3</v>
      </c>
      <c r="T8906">
        <v>0.09</v>
      </c>
      <c r="U8906" s="1" t="s">
        <v>1269</v>
      </c>
      <c r="V8906">
        <v>28</v>
      </c>
      <c r="W8906">
        <v>231</v>
      </c>
      <c r="X8906">
        <v>155</v>
      </c>
      <c r="Y8906">
        <v>81</v>
      </c>
      <c r="Z8906">
        <v>9</v>
      </c>
      <c r="AA8906">
        <v>5</v>
      </c>
    </row>
    <row r="8907" spans="1:27" x14ac:dyDescent="0.25">
      <c r="A8907" s="1" t="s">
        <v>93</v>
      </c>
      <c r="B8907" s="1" t="s">
        <v>394</v>
      </c>
      <c r="C8907" s="1" t="s">
        <v>395</v>
      </c>
      <c r="D8907" s="1" t="s">
        <v>1104</v>
      </c>
      <c r="E8907" s="1" t="s">
        <v>13</v>
      </c>
      <c r="F8907" s="1" t="s">
        <v>484</v>
      </c>
      <c r="G8907" s="1" t="str">
        <f>UPPER(players_stats[[#This Row],[Agents]])</f>
        <v>BREACH, FADE, GEKKO, SOVA</v>
      </c>
      <c r="H8907" s="1" t="str">
        <f>IF(OR(ISNUMBER(FIND(",",players_stats[[#This Row],[Agents MAYUS]])),ISNUMBER(FIND("All Match Types",players_stats[[#This Row],[Match Type]]))),"Eliminar","")</f>
        <v>Eliminar</v>
      </c>
      <c r="I8907">
        <v>646</v>
      </c>
      <c r="J8907">
        <v>121</v>
      </c>
      <c r="K8907">
        <v>211</v>
      </c>
      <c r="L8907">
        <v>135</v>
      </c>
      <c r="M8907">
        <v>0.81</v>
      </c>
      <c r="N8907">
        <v>139</v>
      </c>
      <c r="O8907">
        <v>76</v>
      </c>
      <c r="P8907">
        <v>36</v>
      </c>
      <c r="Q8907">
        <v>4</v>
      </c>
      <c r="R8907">
        <v>3</v>
      </c>
      <c r="S8907">
        <v>0.27</v>
      </c>
      <c r="T8907">
        <v>0.1</v>
      </c>
      <c r="U8907" s="1" t="s">
        <v>1278</v>
      </c>
      <c r="V8907">
        <v>28</v>
      </c>
      <c r="W8907">
        <v>492</v>
      </c>
      <c r="X8907">
        <v>364</v>
      </c>
      <c r="Y8907">
        <v>235</v>
      </c>
      <c r="Z8907">
        <v>28</v>
      </c>
      <c r="AA8907">
        <v>19</v>
      </c>
    </row>
    <row r="8908" spans="1:27" x14ac:dyDescent="0.25">
      <c r="A8908" s="1" t="s">
        <v>93</v>
      </c>
      <c r="B8908" s="1" t="s">
        <v>394</v>
      </c>
      <c r="C8908" s="1" t="s">
        <v>395</v>
      </c>
      <c r="D8908" s="1" t="s">
        <v>169</v>
      </c>
      <c r="E8908" s="1" t="s">
        <v>13</v>
      </c>
      <c r="F8908" s="1" t="s">
        <v>201</v>
      </c>
      <c r="G8908" s="1" t="str">
        <f>UPPER(players_stats[[#This Row],[Agents]])</f>
        <v>BRIMSTONE</v>
      </c>
      <c r="H8908" s="1" t="str">
        <f>IF(OR(ISNUMBER(FIND(",",players_stats[[#This Row],[Agents MAYUS]])),ISNUMBER(FIND("All Match Types",players_stats[[#This Row],[Match Type]]))),"Eliminar","")</f>
        <v>Eliminar</v>
      </c>
      <c r="I8908">
        <v>127</v>
      </c>
      <c r="J8908">
        <v>102</v>
      </c>
      <c r="K8908">
        <v>173</v>
      </c>
      <c r="L8908">
        <v>97</v>
      </c>
      <c r="M8908">
        <v>0.76</v>
      </c>
      <c r="N8908">
        <v>107</v>
      </c>
      <c r="O8908">
        <v>57</v>
      </c>
      <c r="P8908">
        <v>39</v>
      </c>
      <c r="Q8908">
        <v>9</v>
      </c>
      <c r="R8908">
        <v>1</v>
      </c>
      <c r="S8908">
        <v>0.19</v>
      </c>
      <c r="T8908">
        <v>0.18</v>
      </c>
      <c r="U8908" s="1" t="s">
        <v>239</v>
      </c>
      <c r="V8908">
        <v>18</v>
      </c>
      <c r="W8908">
        <v>72</v>
      </c>
      <c r="X8908">
        <v>74</v>
      </c>
      <c r="Y8908">
        <v>50</v>
      </c>
      <c r="Z8908">
        <v>11</v>
      </c>
      <c r="AA8908">
        <v>13</v>
      </c>
    </row>
    <row r="8909" spans="1:27" x14ac:dyDescent="0.25">
      <c r="A8909" s="1" t="s">
        <v>93</v>
      </c>
      <c r="B8909" s="1" t="s">
        <v>394</v>
      </c>
      <c r="C8909" s="1" t="s">
        <v>395</v>
      </c>
      <c r="D8909" s="1" t="s">
        <v>169</v>
      </c>
      <c r="E8909" s="1" t="s">
        <v>13</v>
      </c>
      <c r="F8909" s="1" t="s">
        <v>157</v>
      </c>
      <c r="G8909" s="1" t="str">
        <f>UPPER(players_stats[[#This Row],[Agents]])</f>
        <v>HARBOR</v>
      </c>
      <c r="H8909" s="1" t="str">
        <f>IF(OR(ISNUMBER(FIND(",",players_stats[[#This Row],[Agents MAYUS]])),ISNUMBER(FIND("All Match Types",players_stats[[#This Row],[Match Type]]))),"Eliminar","")</f>
        <v>Eliminar</v>
      </c>
      <c r="I8909">
        <v>17</v>
      </c>
      <c r="J8909">
        <v>43</v>
      </c>
      <c r="K8909">
        <v>109</v>
      </c>
      <c r="L8909">
        <v>33</v>
      </c>
      <c r="M8909">
        <v>0.65</v>
      </c>
      <c r="N8909">
        <v>76</v>
      </c>
      <c r="O8909">
        <v>29</v>
      </c>
      <c r="P8909">
        <v>41</v>
      </c>
      <c r="Q8909">
        <v>6</v>
      </c>
      <c r="R8909">
        <v>12</v>
      </c>
      <c r="S8909">
        <v>0.17</v>
      </c>
      <c r="U8909" s="1" t="s">
        <v>139</v>
      </c>
      <c r="V8909">
        <v>5</v>
      </c>
      <c r="W8909">
        <v>5</v>
      </c>
      <c r="X8909">
        <v>15</v>
      </c>
      <c r="Y8909">
        <v>7</v>
      </c>
      <c r="Z8909">
        <v>1</v>
      </c>
      <c r="AA8909">
        <v>2</v>
      </c>
    </row>
    <row r="8910" spans="1:27" x14ac:dyDescent="0.25">
      <c r="A8910" s="1" t="s">
        <v>93</v>
      </c>
      <c r="B8910" s="1" t="s">
        <v>394</v>
      </c>
      <c r="C8910" s="1" t="s">
        <v>395</v>
      </c>
      <c r="D8910" s="1" t="s">
        <v>169</v>
      </c>
      <c r="E8910" s="1" t="s">
        <v>13</v>
      </c>
      <c r="F8910" s="1" t="s">
        <v>140</v>
      </c>
      <c r="G8910" s="1" t="str">
        <f>UPPER(players_stats[[#This Row],[Agents]])</f>
        <v>OMEN</v>
      </c>
      <c r="H8910" s="1" t="str">
        <f>IF(OR(ISNUMBER(FIND(",",players_stats[[#This Row],[Agents MAYUS]])),ISNUMBER(FIND("All Match Types",players_stats[[#This Row],[Match Type]]))),"Eliminar","")</f>
        <v>Eliminar</v>
      </c>
      <c r="I8910">
        <v>273</v>
      </c>
      <c r="J8910">
        <v>81</v>
      </c>
      <c r="K8910">
        <v>145</v>
      </c>
      <c r="L8910">
        <v>75</v>
      </c>
      <c r="M8910">
        <v>0.72</v>
      </c>
      <c r="N8910">
        <v>93</v>
      </c>
      <c r="O8910">
        <v>5</v>
      </c>
      <c r="P8910">
        <v>44</v>
      </c>
      <c r="Q8910">
        <v>5</v>
      </c>
      <c r="R8910">
        <v>12</v>
      </c>
      <c r="S8910">
        <v>0.19</v>
      </c>
      <c r="T8910">
        <v>0.11</v>
      </c>
      <c r="U8910" s="1" t="s">
        <v>291</v>
      </c>
      <c r="V8910">
        <v>21</v>
      </c>
      <c r="W8910">
        <v>137</v>
      </c>
      <c r="X8910">
        <v>182</v>
      </c>
      <c r="Y8910">
        <v>120</v>
      </c>
      <c r="Z8910">
        <v>14</v>
      </c>
      <c r="AA8910">
        <v>32</v>
      </c>
    </row>
    <row r="8911" spans="1:27" x14ac:dyDescent="0.25">
      <c r="A8911" s="1" t="s">
        <v>93</v>
      </c>
      <c r="B8911" s="1" t="s">
        <v>394</v>
      </c>
      <c r="C8911" s="1" t="s">
        <v>395</v>
      </c>
      <c r="D8911" s="1" t="s">
        <v>169</v>
      </c>
      <c r="E8911" s="1" t="s">
        <v>13</v>
      </c>
      <c r="F8911" s="1" t="s">
        <v>151</v>
      </c>
      <c r="G8911" s="1" t="str">
        <f>UPPER(players_stats[[#This Row],[Agents]])</f>
        <v>SOVA</v>
      </c>
      <c r="H8911" s="1" t="str">
        <f>IF(OR(ISNUMBER(FIND(",",players_stats[[#This Row],[Agents MAYUS]])),ISNUMBER(FIND("All Match Types",players_stats[[#This Row],[Match Type]]))),"Eliminar","")</f>
        <v>Eliminar</v>
      </c>
      <c r="I8911">
        <v>20</v>
      </c>
      <c r="J8911">
        <v>83</v>
      </c>
      <c r="K8911">
        <v>166</v>
      </c>
      <c r="L8911">
        <v>86</v>
      </c>
      <c r="M8911">
        <v>0.65</v>
      </c>
      <c r="N8911">
        <v>118</v>
      </c>
      <c r="O8911">
        <v>6</v>
      </c>
      <c r="P8911">
        <v>1</v>
      </c>
      <c r="Q8911">
        <v>5</v>
      </c>
      <c r="R8911">
        <v>15</v>
      </c>
      <c r="S8911">
        <v>0.32</v>
      </c>
      <c r="U8911" s="1" t="s">
        <v>184</v>
      </c>
      <c r="V8911">
        <v>12</v>
      </c>
      <c r="W8911">
        <v>12</v>
      </c>
      <c r="X8911">
        <v>14</v>
      </c>
      <c r="Y8911">
        <v>2</v>
      </c>
      <c r="Z8911">
        <v>1</v>
      </c>
      <c r="AA8911">
        <v>3</v>
      </c>
    </row>
    <row r="8912" spans="1:27" x14ac:dyDescent="0.25">
      <c r="A8912" s="1" t="s">
        <v>93</v>
      </c>
      <c r="B8912" s="1" t="s">
        <v>394</v>
      </c>
      <c r="C8912" s="1" t="s">
        <v>395</v>
      </c>
      <c r="D8912" s="1" t="s">
        <v>169</v>
      </c>
      <c r="E8912" s="1" t="s">
        <v>13</v>
      </c>
      <c r="F8912" s="1" t="s">
        <v>152</v>
      </c>
      <c r="G8912" s="1" t="str">
        <f>UPPER(players_stats[[#This Row],[Agents]])</f>
        <v>VIPER</v>
      </c>
      <c r="H8912" s="1" t="str">
        <f>IF(OR(ISNUMBER(FIND(",",players_stats[[#This Row],[Agents MAYUS]])),ISNUMBER(FIND("All Match Types",players_stats[[#This Row],[Match Type]]))),"Eliminar","")</f>
        <v>Eliminar</v>
      </c>
      <c r="I8912">
        <v>209</v>
      </c>
      <c r="J8912">
        <v>84</v>
      </c>
      <c r="K8912">
        <v>148</v>
      </c>
      <c r="L8912">
        <v>76</v>
      </c>
      <c r="M8912">
        <v>0.73</v>
      </c>
      <c r="N8912">
        <v>101</v>
      </c>
      <c r="O8912">
        <v>48</v>
      </c>
      <c r="P8912">
        <v>36</v>
      </c>
      <c r="Q8912">
        <v>6</v>
      </c>
      <c r="R8912">
        <v>7</v>
      </c>
      <c r="S8912">
        <v>0.22</v>
      </c>
      <c r="T8912">
        <v>0.18</v>
      </c>
      <c r="U8912" s="1" t="s">
        <v>624</v>
      </c>
      <c r="V8912">
        <v>19</v>
      </c>
      <c r="W8912">
        <v>101</v>
      </c>
      <c r="X8912">
        <v>133</v>
      </c>
      <c r="Y8912">
        <v>76</v>
      </c>
      <c r="Z8912">
        <v>12</v>
      </c>
      <c r="AA8912">
        <v>15</v>
      </c>
    </row>
    <row r="8913" spans="1:27" x14ac:dyDescent="0.25">
      <c r="A8913" s="1" t="s">
        <v>93</v>
      </c>
      <c r="B8913" s="1" t="s">
        <v>394</v>
      </c>
      <c r="C8913" s="1" t="s">
        <v>395</v>
      </c>
      <c r="D8913" s="1" t="s">
        <v>169</v>
      </c>
      <c r="E8913" s="1" t="s">
        <v>13</v>
      </c>
      <c r="F8913" s="1" t="s">
        <v>1279</v>
      </c>
      <c r="G8913" s="1" t="str">
        <f>UPPER(players_stats[[#This Row],[Agents]])</f>
        <v>BRIMSTONE, HARBOR, OMEN, SOVA, VIPER</v>
      </c>
      <c r="H8913" s="1" t="str">
        <f>IF(OR(ISNUMBER(FIND(",",players_stats[[#This Row],[Agents MAYUS]])),ISNUMBER(FIND("All Match Types",players_stats[[#This Row],[Match Type]]))),"Eliminar","")</f>
        <v>Eliminar</v>
      </c>
      <c r="I8913">
        <v>646</v>
      </c>
      <c r="J8913">
        <v>85</v>
      </c>
      <c r="K8913">
        <v>151</v>
      </c>
      <c r="L8913">
        <v>78</v>
      </c>
      <c r="M8913">
        <v>0.73</v>
      </c>
      <c r="N8913">
        <v>99</v>
      </c>
      <c r="O8913">
        <v>51</v>
      </c>
      <c r="P8913">
        <v>39</v>
      </c>
      <c r="Q8913">
        <v>6</v>
      </c>
      <c r="R8913">
        <v>1</v>
      </c>
      <c r="S8913">
        <v>0.2</v>
      </c>
      <c r="T8913">
        <v>0.14000000000000001</v>
      </c>
      <c r="U8913" s="1" t="s">
        <v>1280</v>
      </c>
      <c r="V8913">
        <v>21</v>
      </c>
      <c r="W8913">
        <v>327</v>
      </c>
      <c r="X8913">
        <v>418</v>
      </c>
      <c r="Y8913">
        <v>255</v>
      </c>
      <c r="Z8913">
        <v>39</v>
      </c>
      <c r="AA8913">
        <v>65</v>
      </c>
    </row>
    <row r="8914" spans="1:27" x14ac:dyDescent="0.25">
      <c r="A8914" s="1" t="s">
        <v>93</v>
      </c>
      <c r="B8914" s="1" t="s">
        <v>394</v>
      </c>
      <c r="C8914" s="1" t="s">
        <v>395</v>
      </c>
      <c r="D8914" s="1" t="s">
        <v>179</v>
      </c>
      <c r="E8914" s="1" t="s">
        <v>13</v>
      </c>
      <c r="F8914" s="1" t="s">
        <v>133</v>
      </c>
      <c r="G8914" s="1" t="str">
        <f>UPPER(players_stats[[#This Row],[Agents]])</f>
        <v>CYPHER</v>
      </c>
      <c r="H8914" s="1" t="str">
        <f>IF(OR(ISNUMBER(FIND(",",players_stats[[#This Row],[Agents MAYUS]])),ISNUMBER(FIND("All Match Types",players_stats[[#This Row],[Match Type]]))),"Eliminar","")</f>
        <v>Eliminar</v>
      </c>
      <c r="I8914">
        <v>84</v>
      </c>
      <c r="J8914">
        <v>115</v>
      </c>
      <c r="K8914">
        <v>198</v>
      </c>
      <c r="L8914">
        <v>128</v>
      </c>
      <c r="M8914">
        <v>0.71</v>
      </c>
      <c r="N8914">
        <v>126</v>
      </c>
      <c r="O8914">
        <v>7</v>
      </c>
      <c r="P8914">
        <v>29</v>
      </c>
      <c r="Q8914">
        <v>7</v>
      </c>
      <c r="R8914">
        <v>1</v>
      </c>
      <c r="S8914">
        <v>0.24</v>
      </c>
      <c r="T8914">
        <v>0.42</v>
      </c>
      <c r="U8914" s="1" t="s">
        <v>460</v>
      </c>
      <c r="V8914">
        <v>19</v>
      </c>
      <c r="W8914">
        <v>59</v>
      </c>
      <c r="X8914">
        <v>46</v>
      </c>
      <c r="Y8914">
        <v>24</v>
      </c>
      <c r="Z8914">
        <v>6</v>
      </c>
      <c r="AA8914">
        <v>8</v>
      </c>
    </row>
    <row r="8915" spans="1:27" x14ac:dyDescent="0.25">
      <c r="A8915" s="1" t="s">
        <v>93</v>
      </c>
      <c r="B8915" s="1" t="s">
        <v>394</v>
      </c>
      <c r="C8915" s="1" t="s">
        <v>395</v>
      </c>
      <c r="D8915" s="1" t="s">
        <v>179</v>
      </c>
      <c r="E8915" s="1" t="s">
        <v>13</v>
      </c>
      <c r="F8915" s="1" t="s">
        <v>215</v>
      </c>
      <c r="G8915" s="1" t="str">
        <f>UPPER(players_stats[[#This Row],[Agents]])</f>
        <v>KAYO</v>
      </c>
      <c r="H8915" s="1" t="str">
        <f>IF(OR(ISNUMBER(FIND(",",players_stats[[#This Row],[Agents MAYUS]])),ISNUMBER(FIND("All Match Types",players_stats[[#This Row],[Match Type]]))),"Eliminar","")</f>
        <v>Eliminar</v>
      </c>
      <c r="I8915">
        <v>187</v>
      </c>
      <c r="J8915">
        <v>105</v>
      </c>
      <c r="K8915">
        <v>206</v>
      </c>
      <c r="L8915">
        <v>99</v>
      </c>
      <c r="M8915">
        <v>0.76</v>
      </c>
      <c r="N8915">
        <v>138</v>
      </c>
      <c r="O8915">
        <v>68</v>
      </c>
      <c r="P8915">
        <v>49</v>
      </c>
      <c r="Q8915">
        <v>11</v>
      </c>
      <c r="R8915">
        <v>9</v>
      </c>
      <c r="S8915">
        <v>0.22</v>
      </c>
      <c r="T8915">
        <v>0.06</v>
      </c>
      <c r="U8915" s="1" t="s">
        <v>400</v>
      </c>
      <c r="V8915">
        <v>18</v>
      </c>
      <c r="W8915">
        <v>128</v>
      </c>
      <c r="X8915">
        <v>129</v>
      </c>
      <c r="Y8915">
        <v>91</v>
      </c>
      <c r="Z8915">
        <v>21</v>
      </c>
      <c r="AA8915">
        <v>16</v>
      </c>
    </row>
    <row r="8916" spans="1:27" x14ac:dyDescent="0.25">
      <c r="A8916" s="1" t="s">
        <v>93</v>
      </c>
      <c r="B8916" s="1" t="s">
        <v>394</v>
      </c>
      <c r="C8916" s="1" t="s">
        <v>395</v>
      </c>
      <c r="D8916" s="1" t="s">
        <v>179</v>
      </c>
      <c r="E8916" s="1" t="s">
        <v>13</v>
      </c>
      <c r="F8916" s="1" t="s">
        <v>140</v>
      </c>
      <c r="G8916" s="1" t="str">
        <f>UPPER(players_stats[[#This Row],[Agents]])</f>
        <v>OMEN</v>
      </c>
      <c r="H8916" s="1" t="str">
        <f>IF(OR(ISNUMBER(FIND(",",players_stats[[#This Row],[Agents MAYUS]])),ISNUMBER(FIND("All Match Types",players_stats[[#This Row],[Match Type]]))),"Eliminar","")</f>
        <v>Eliminar</v>
      </c>
      <c r="I8916">
        <v>20</v>
      </c>
      <c r="J8916">
        <v>64</v>
      </c>
      <c r="K8916">
        <v>148</v>
      </c>
      <c r="L8916">
        <v>6</v>
      </c>
      <c r="M8916">
        <v>0.65</v>
      </c>
      <c r="N8916">
        <v>101</v>
      </c>
      <c r="O8916">
        <v>45</v>
      </c>
      <c r="P8916">
        <v>35</v>
      </c>
      <c r="Q8916">
        <v>0</v>
      </c>
      <c r="R8916">
        <v>15</v>
      </c>
      <c r="S8916">
        <v>0.1</v>
      </c>
      <c r="U8916" s="1" t="s">
        <v>139</v>
      </c>
      <c r="V8916">
        <v>9</v>
      </c>
      <c r="W8916">
        <v>9</v>
      </c>
      <c r="X8916">
        <v>15</v>
      </c>
      <c r="Y8916">
        <v>7</v>
      </c>
      <c r="Z8916">
        <v>0</v>
      </c>
      <c r="AA8916">
        <v>3</v>
      </c>
    </row>
    <row r="8917" spans="1:27" x14ac:dyDescent="0.25">
      <c r="A8917" s="1" t="s">
        <v>93</v>
      </c>
      <c r="B8917" s="1" t="s">
        <v>394</v>
      </c>
      <c r="C8917" s="1" t="s">
        <v>395</v>
      </c>
      <c r="D8917" s="1" t="s">
        <v>179</v>
      </c>
      <c r="E8917" s="1" t="s">
        <v>13</v>
      </c>
      <c r="F8917" s="1" t="s">
        <v>279</v>
      </c>
      <c r="G8917" s="1" t="str">
        <f>UPPER(players_stats[[#This Row],[Agents]])</f>
        <v>SAGE</v>
      </c>
      <c r="H8917" s="1" t="str">
        <f>IF(OR(ISNUMBER(FIND(",",players_stats[[#This Row],[Agents MAYUS]])),ISNUMBER(FIND("All Match Types",players_stats[[#This Row],[Match Type]]))),"Eliminar","")</f>
        <v>Eliminar</v>
      </c>
      <c r="I8917">
        <v>67</v>
      </c>
      <c r="J8917">
        <v>106</v>
      </c>
      <c r="K8917">
        <v>174</v>
      </c>
      <c r="L8917">
        <v>108</v>
      </c>
      <c r="M8917">
        <v>0.79</v>
      </c>
      <c r="N8917">
        <v>114</v>
      </c>
      <c r="O8917">
        <v>63</v>
      </c>
      <c r="P8917">
        <v>52</v>
      </c>
      <c r="Q8917">
        <v>9</v>
      </c>
      <c r="R8917">
        <v>9</v>
      </c>
      <c r="S8917">
        <v>0.23</v>
      </c>
      <c r="U8917" s="1" t="s">
        <v>143</v>
      </c>
      <c r="V8917">
        <v>14</v>
      </c>
      <c r="W8917">
        <v>42</v>
      </c>
      <c r="X8917">
        <v>39</v>
      </c>
      <c r="Y8917">
        <v>35</v>
      </c>
      <c r="Z8917">
        <v>6</v>
      </c>
      <c r="AA8917">
        <v>6</v>
      </c>
    </row>
    <row r="8918" spans="1:27" x14ac:dyDescent="0.25">
      <c r="A8918" s="1" t="s">
        <v>93</v>
      </c>
      <c r="B8918" s="1" t="s">
        <v>394</v>
      </c>
      <c r="C8918" s="1" t="s">
        <v>395</v>
      </c>
      <c r="D8918" s="1" t="s">
        <v>179</v>
      </c>
      <c r="E8918" s="1" t="s">
        <v>13</v>
      </c>
      <c r="F8918" s="1" t="s">
        <v>208</v>
      </c>
      <c r="G8918" s="1" t="str">
        <f>UPPER(players_stats[[#This Row],[Agents]])</f>
        <v>SKYE</v>
      </c>
      <c r="H8918" s="1" t="str">
        <f>IF(OR(ISNUMBER(FIND(",",players_stats[[#This Row],[Agents MAYUS]])),ISNUMBER(FIND("All Match Types",players_stats[[#This Row],[Match Type]]))),"Eliminar","")</f>
        <v>Eliminar</v>
      </c>
      <c r="I8918">
        <v>127</v>
      </c>
      <c r="J8918">
        <v>103</v>
      </c>
      <c r="K8918">
        <v>196</v>
      </c>
      <c r="L8918">
        <v>106</v>
      </c>
      <c r="M8918">
        <v>0.72</v>
      </c>
      <c r="N8918">
        <v>138</v>
      </c>
      <c r="O8918">
        <v>69</v>
      </c>
      <c r="P8918">
        <v>35</v>
      </c>
      <c r="Q8918">
        <v>9</v>
      </c>
      <c r="R8918">
        <v>6</v>
      </c>
      <c r="S8918">
        <v>0.28000000000000003</v>
      </c>
      <c r="T8918">
        <v>0.22</v>
      </c>
      <c r="U8918" s="1" t="s">
        <v>129</v>
      </c>
      <c r="V8918">
        <v>21</v>
      </c>
      <c r="W8918">
        <v>88</v>
      </c>
      <c r="X8918">
        <v>83</v>
      </c>
      <c r="Y8918">
        <v>45</v>
      </c>
      <c r="Z8918">
        <v>12</v>
      </c>
      <c r="AA8918">
        <v>8</v>
      </c>
    </row>
    <row r="8919" spans="1:27" x14ac:dyDescent="0.25">
      <c r="A8919" s="1" t="s">
        <v>93</v>
      </c>
      <c r="B8919" s="1" t="s">
        <v>394</v>
      </c>
      <c r="C8919" s="1" t="s">
        <v>395</v>
      </c>
      <c r="D8919" s="1" t="s">
        <v>179</v>
      </c>
      <c r="E8919" s="1" t="s">
        <v>13</v>
      </c>
      <c r="F8919" s="1" t="s">
        <v>152</v>
      </c>
      <c r="G8919" s="1" t="str">
        <f>UPPER(players_stats[[#This Row],[Agents]])</f>
        <v>VIPER</v>
      </c>
      <c r="H8919" s="1" t="str">
        <f>IF(OR(ISNUMBER(FIND(",",players_stats[[#This Row],[Agents MAYUS]])),ISNUMBER(FIND("All Match Types",players_stats[[#This Row],[Match Type]]))),"Eliminar","")</f>
        <v>Eliminar</v>
      </c>
      <c r="I8919">
        <v>161</v>
      </c>
      <c r="J8919">
        <v>119</v>
      </c>
      <c r="K8919">
        <v>240</v>
      </c>
      <c r="L8919">
        <v>12</v>
      </c>
      <c r="M8919">
        <v>0.73</v>
      </c>
      <c r="N8919">
        <v>157</v>
      </c>
      <c r="O8919">
        <v>82</v>
      </c>
      <c r="P8919">
        <v>35</v>
      </c>
      <c r="Q8919">
        <v>14</v>
      </c>
      <c r="R8919">
        <v>4</v>
      </c>
      <c r="S8919">
        <v>0.19</v>
      </c>
      <c r="T8919">
        <v>0.25</v>
      </c>
      <c r="U8919" s="1" t="s">
        <v>528</v>
      </c>
      <c r="V8919">
        <v>26</v>
      </c>
      <c r="W8919">
        <v>132</v>
      </c>
      <c r="X8919">
        <v>110</v>
      </c>
      <c r="Y8919">
        <v>57</v>
      </c>
      <c r="Z8919">
        <v>23</v>
      </c>
      <c r="AA8919">
        <v>7</v>
      </c>
    </row>
    <row r="8920" spans="1:27" x14ac:dyDescent="0.25">
      <c r="A8920" s="1" t="s">
        <v>93</v>
      </c>
      <c r="B8920" s="1" t="s">
        <v>394</v>
      </c>
      <c r="C8920" s="1" t="s">
        <v>395</v>
      </c>
      <c r="D8920" s="1" t="s">
        <v>179</v>
      </c>
      <c r="E8920" s="1" t="s">
        <v>13</v>
      </c>
      <c r="F8920" s="1" t="s">
        <v>1281</v>
      </c>
      <c r="G8920" s="1" t="str">
        <f>UPPER(players_stats[[#This Row],[Agents]])</f>
        <v>CYPHER, KAYO, OMEN, SAGE, SKYE, VIPER</v>
      </c>
      <c r="H8920" s="1" t="str">
        <f>IF(OR(ISNUMBER(FIND(",",players_stats[[#This Row],[Agents MAYUS]])),ISNUMBER(FIND("All Match Types",players_stats[[#This Row],[Match Type]]))),"Eliminar","")</f>
        <v>Eliminar</v>
      </c>
      <c r="I8920">
        <v>646</v>
      </c>
      <c r="J8920">
        <v>108</v>
      </c>
      <c r="K8920">
        <v>206</v>
      </c>
      <c r="L8920">
        <v>109</v>
      </c>
      <c r="M8920">
        <v>0.74</v>
      </c>
      <c r="N8920">
        <v>138</v>
      </c>
      <c r="O8920">
        <v>71</v>
      </c>
      <c r="P8920">
        <v>4</v>
      </c>
      <c r="Q8920">
        <v>11</v>
      </c>
      <c r="R8920">
        <v>7</v>
      </c>
      <c r="S8920">
        <v>0.22</v>
      </c>
      <c r="T8920">
        <v>0.2</v>
      </c>
      <c r="U8920" s="1" t="s">
        <v>1282</v>
      </c>
      <c r="V8920">
        <v>26</v>
      </c>
      <c r="W8920">
        <v>458</v>
      </c>
      <c r="X8920">
        <v>422</v>
      </c>
      <c r="Y8920">
        <v>259</v>
      </c>
      <c r="Z8920">
        <v>68</v>
      </c>
      <c r="AA8920">
        <v>48</v>
      </c>
    </row>
    <row r="8921" spans="1:27" x14ac:dyDescent="0.25">
      <c r="A8921" s="1" t="s">
        <v>93</v>
      </c>
      <c r="B8921" s="1" t="s">
        <v>394</v>
      </c>
      <c r="C8921" s="1" t="s">
        <v>395</v>
      </c>
      <c r="D8921" s="1" t="s">
        <v>174</v>
      </c>
      <c r="E8921" s="1" t="s">
        <v>13</v>
      </c>
      <c r="F8921" s="1" t="s">
        <v>133</v>
      </c>
      <c r="G8921" s="1" t="str">
        <f>UPPER(players_stats[[#This Row],[Agents]])</f>
        <v>CYPHER</v>
      </c>
      <c r="H8921" s="1" t="str">
        <f>IF(OR(ISNUMBER(FIND(",",players_stats[[#This Row],[Agents MAYUS]])),ISNUMBER(FIND("All Match Types",players_stats[[#This Row],[Match Type]]))),"Eliminar","")</f>
        <v>Eliminar</v>
      </c>
      <c r="I8921">
        <v>142</v>
      </c>
      <c r="J8921">
        <v>84</v>
      </c>
      <c r="K8921">
        <v>176</v>
      </c>
      <c r="L8921">
        <v>89</v>
      </c>
      <c r="M8921">
        <v>0.67</v>
      </c>
      <c r="N8921">
        <v>119</v>
      </c>
      <c r="O8921">
        <v>62</v>
      </c>
      <c r="P8921">
        <v>15</v>
      </c>
      <c r="Q8921">
        <v>11</v>
      </c>
      <c r="R8921">
        <v>12</v>
      </c>
      <c r="S8921">
        <v>0.28999999999999998</v>
      </c>
      <c r="T8921">
        <v>0.08</v>
      </c>
      <c r="U8921" s="1" t="s">
        <v>282</v>
      </c>
      <c r="V8921">
        <v>19</v>
      </c>
      <c r="W8921">
        <v>88</v>
      </c>
      <c r="X8921">
        <v>99</v>
      </c>
      <c r="Y8921">
        <v>21</v>
      </c>
      <c r="Z8921">
        <v>15</v>
      </c>
      <c r="AA8921">
        <v>17</v>
      </c>
    </row>
    <row r="8922" spans="1:27" x14ac:dyDescent="0.25">
      <c r="A8922" s="1" t="s">
        <v>93</v>
      </c>
      <c r="B8922" s="1" t="s">
        <v>394</v>
      </c>
      <c r="C8922" s="1" t="s">
        <v>395</v>
      </c>
      <c r="D8922" s="1" t="s">
        <v>174</v>
      </c>
      <c r="E8922" s="1" t="s">
        <v>13</v>
      </c>
      <c r="F8922" s="1" t="s">
        <v>198</v>
      </c>
      <c r="G8922" s="1" t="str">
        <f>UPPER(players_stats[[#This Row],[Agents]])</f>
        <v>DEADLOCK</v>
      </c>
      <c r="H8922" s="1" t="str">
        <f>IF(OR(ISNUMBER(FIND(",",players_stats[[#This Row],[Agents MAYUS]])),ISNUMBER(FIND("All Match Types",players_stats[[#This Row],[Match Type]]))),"Eliminar","")</f>
        <v>Eliminar</v>
      </c>
      <c r="I8922">
        <v>20</v>
      </c>
      <c r="J8922">
        <v>112</v>
      </c>
      <c r="K8922">
        <v>248</v>
      </c>
      <c r="L8922">
        <v>106</v>
      </c>
      <c r="M8922">
        <v>0.75</v>
      </c>
      <c r="N8922">
        <v>169</v>
      </c>
      <c r="O8922">
        <v>85</v>
      </c>
      <c r="P8922">
        <v>25</v>
      </c>
      <c r="Q8922">
        <v>1</v>
      </c>
      <c r="R8922">
        <v>15</v>
      </c>
      <c r="S8922">
        <v>0.28000000000000003</v>
      </c>
      <c r="U8922" s="1" t="s">
        <v>141</v>
      </c>
      <c r="V8922">
        <v>17</v>
      </c>
      <c r="W8922">
        <v>17</v>
      </c>
      <c r="X8922">
        <v>16</v>
      </c>
      <c r="Y8922">
        <v>5</v>
      </c>
      <c r="Z8922">
        <v>2</v>
      </c>
      <c r="AA8922">
        <v>3</v>
      </c>
    </row>
    <row r="8923" spans="1:27" x14ac:dyDescent="0.25">
      <c r="A8923" s="1" t="s">
        <v>93</v>
      </c>
      <c r="B8923" s="1" t="s">
        <v>394</v>
      </c>
      <c r="C8923" s="1" t="s">
        <v>395</v>
      </c>
      <c r="D8923" s="1" t="s">
        <v>174</v>
      </c>
      <c r="E8923" s="1" t="s">
        <v>13</v>
      </c>
      <c r="F8923" s="1" t="s">
        <v>134</v>
      </c>
      <c r="G8923" s="1" t="str">
        <f>UPPER(players_stats[[#This Row],[Agents]])</f>
        <v>KILLJOY</v>
      </c>
      <c r="H8923" s="1" t="str">
        <f>IF(OR(ISNUMBER(FIND(",",players_stats[[#This Row],[Agents MAYUS]])),ISNUMBER(FIND("All Match Types",players_stats[[#This Row],[Match Type]]))),"Eliminar","")</f>
        <v>Eliminar</v>
      </c>
      <c r="I8923">
        <v>273</v>
      </c>
      <c r="J8923">
        <v>112</v>
      </c>
      <c r="K8923">
        <v>222</v>
      </c>
      <c r="L8923">
        <v>119</v>
      </c>
      <c r="M8923">
        <v>0.74</v>
      </c>
      <c r="N8923">
        <v>148</v>
      </c>
      <c r="O8923">
        <v>79</v>
      </c>
      <c r="P8923">
        <v>14</v>
      </c>
      <c r="Q8923">
        <v>13</v>
      </c>
      <c r="R8923">
        <v>8</v>
      </c>
      <c r="S8923">
        <v>0.28999999999999998</v>
      </c>
      <c r="T8923">
        <v>0.1</v>
      </c>
      <c r="U8923" s="1" t="s">
        <v>452</v>
      </c>
      <c r="V8923">
        <v>28</v>
      </c>
      <c r="W8923">
        <v>217</v>
      </c>
      <c r="X8923">
        <v>182</v>
      </c>
      <c r="Y8923">
        <v>37</v>
      </c>
      <c r="Z8923">
        <v>35</v>
      </c>
      <c r="AA8923">
        <v>23</v>
      </c>
    </row>
    <row r="8924" spans="1:27" x14ac:dyDescent="0.25">
      <c r="A8924" s="1" t="s">
        <v>93</v>
      </c>
      <c r="B8924" s="1" t="s">
        <v>394</v>
      </c>
      <c r="C8924" s="1" t="s">
        <v>395</v>
      </c>
      <c r="D8924" s="1" t="s">
        <v>174</v>
      </c>
      <c r="E8924" s="1" t="s">
        <v>13</v>
      </c>
      <c r="F8924" s="1" t="s">
        <v>146</v>
      </c>
      <c r="G8924" s="1" t="str">
        <f>UPPER(players_stats[[#This Row],[Agents]])</f>
        <v>RAZE</v>
      </c>
      <c r="H8924" s="1" t="str">
        <f>IF(OR(ISNUMBER(FIND(",",players_stats[[#This Row],[Agents MAYUS]])),ISNUMBER(FIND("All Match Types",players_stats[[#This Row],[Match Type]]))),"Eliminar","")</f>
        <v>Eliminar</v>
      </c>
      <c r="I8924">
        <v>84</v>
      </c>
      <c r="J8924">
        <v>132</v>
      </c>
      <c r="K8924">
        <v>294</v>
      </c>
      <c r="L8924">
        <v>139</v>
      </c>
      <c r="M8924">
        <v>0.77</v>
      </c>
      <c r="N8924">
        <v>192</v>
      </c>
      <c r="O8924">
        <v>98</v>
      </c>
      <c r="P8924">
        <v>21</v>
      </c>
      <c r="Q8924">
        <v>25</v>
      </c>
      <c r="R8924">
        <v>19</v>
      </c>
      <c r="S8924">
        <v>0.25</v>
      </c>
      <c r="T8924">
        <v>0.28999999999999998</v>
      </c>
      <c r="U8924" s="1" t="s">
        <v>163</v>
      </c>
      <c r="V8924">
        <v>25</v>
      </c>
      <c r="W8924">
        <v>82</v>
      </c>
      <c r="X8924">
        <v>59</v>
      </c>
      <c r="Y8924">
        <v>18</v>
      </c>
      <c r="Z8924">
        <v>21</v>
      </c>
      <c r="AA8924">
        <v>16</v>
      </c>
    </row>
    <row r="8925" spans="1:27" x14ac:dyDescent="0.25">
      <c r="A8925" s="1" t="s">
        <v>93</v>
      </c>
      <c r="B8925" s="1" t="s">
        <v>394</v>
      </c>
      <c r="C8925" s="1" t="s">
        <v>395</v>
      </c>
      <c r="D8925" s="1" t="s">
        <v>174</v>
      </c>
      <c r="E8925" s="1" t="s">
        <v>13</v>
      </c>
      <c r="F8925" s="1" t="s">
        <v>152</v>
      </c>
      <c r="G8925" s="1" t="str">
        <f>UPPER(players_stats[[#This Row],[Agents]])</f>
        <v>VIPER</v>
      </c>
      <c r="H8925" s="1" t="str">
        <f>IF(OR(ISNUMBER(FIND(",",players_stats[[#This Row],[Agents MAYUS]])),ISNUMBER(FIND("All Match Types",players_stats[[#This Row],[Match Type]]))),"Eliminar","")</f>
        <v>Eliminar</v>
      </c>
      <c r="I8925">
        <v>127</v>
      </c>
      <c r="J8925">
        <v>11</v>
      </c>
      <c r="K8925">
        <v>208</v>
      </c>
      <c r="L8925">
        <v>115</v>
      </c>
      <c r="M8925">
        <v>0.72</v>
      </c>
      <c r="N8925">
        <v>136</v>
      </c>
      <c r="O8925">
        <v>72</v>
      </c>
      <c r="P8925">
        <v>33</v>
      </c>
      <c r="Q8925">
        <v>5</v>
      </c>
      <c r="R8925">
        <v>11</v>
      </c>
      <c r="S8925">
        <v>0.35</v>
      </c>
      <c r="U8925" s="1" t="s">
        <v>686</v>
      </c>
      <c r="V8925">
        <v>19</v>
      </c>
      <c r="W8925">
        <v>92</v>
      </c>
      <c r="X8925">
        <v>80</v>
      </c>
      <c r="Y8925">
        <v>42</v>
      </c>
      <c r="Z8925">
        <v>6</v>
      </c>
      <c r="AA8925">
        <v>14</v>
      </c>
    </row>
    <row r="8926" spans="1:27" x14ac:dyDescent="0.25">
      <c r="A8926" s="1" t="s">
        <v>93</v>
      </c>
      <c r="B8926" s="1" t="s">
        <v>394</v>
      </c>
      <c r="C8926" s="1" t="s">
        <v>395</v>
      </c>
      <c r="D8926" s="1" t="s">
        <v>174</v>
      </c>
      <c r="E8926" s="1" t="s">
        <v>13</v>
      </c>
      <c r="F8926" s="1" t="s">
        <v>1235</v>
      </c>
      <c r="G8926" s="1" t="str">
        <f>UPPER(players_stats[[#This Row],[Agents]])</f>
        <v>CYPHER, DEADLOCK, KILLJOY, RAZE, VIPER</v>
      </c>
      <c r="H8926" s="1" t="str">
        <f>IF(OR(ISNUMBER(FIND(",",players_stats[[#This Row],[Agents MAYUS]])),ISNUMBER(FIND("All Match Types",players_stats[[#This Row],[Match Type]]))),"Eliminar","")</f>
        <v>Eliminar</v>
      </c>
      <c r="I8926">
        <v>646</v>
      </c>
      <c r="J8926">
        <v>108</v>
      </c>
      <c r="K8926">
        <v>219</v>
      </c>
      <c r="L8926">
        <v>114</v>
      </c>
      <c r="M8926">
        <v>0.72</v>
      </c>
      <c r="N8926">
        <v>145</v>
      </c>
      <c r="O8926">
        <v>77</v>
      </c>
      <c r="P8926">
        <v>19</v>
      </c>
      <c r="Q8926">
        <v>12</v>
      </c>
      <c r="R8926">
        <v>11</v>
      </c>
      <c r="S8926">
        <v>0.28999999999999998</v>
      </c>
      <c r="T8926">
        <v>0.09</v>
      </c>
      <c r="U8926" s="1" t="s">
        <v>1283</v>
      </c>
      <c r="V8926">
        <v>28</v>
      </c>
      <c r="W8926">
        <v>496</v>
      </c>
      <c r="X8926">
        <v>436</v>
      </c>
      <c r="Y8926">
        <v>123</v>
      </c>
      <c r="Z8926">
        <v>79</v>
      </c>
      <c r="AA8926">
        <v>73</v>
      </c>
    </row>
    <row r="8927" spans="1:27" x14ac:dyDescent="0.25">
      <c r="A8927" s="1" t="s">
        <v>93</v>
      </c>
      <c r="B8927" s="1" t="s">
        <v>394</v>
      </c>
      <c r="C8927" s="1" t="s">
        <v>395</v>
      </c>
      <c r="D8927" s="1" t="s">
        <v>176</v>
      </c>
      <c r="E8927" s="1" t="s">
        <v>13</v>
      </c>
      <c r="F8927" s="1" t="s">
        <v>145</v>
      </c>
      <c r="G8927" s="1" t="str">
        <f>UPPER(players_stats[[#This Row],[Agents]])</f>
        <v>JETT</v>
      </c>
      <c r="H8927" s="1" t="str">
        <f>IF(OR(ISNUMBER(FIND(",",players_stats[[#This Row],[Agents MAYUS]])),ISNUMBER(FIND("All Match Types",players_stats[[#This Row],[Match Type]]))),"Eliminar","")</f>
        <v>Eliminar</v>
      </c>
      <c r="I8927">
        <v>129</v>
      </c>
      <c r="J8927">
        <v>101</v>
      </c>
      <c r="K8927">
        <v>252</v>
      </c>
      <c r="L8927">
        <v>108</v>
      </c>
      <c r="M8927">
        <v>0.69</v>
      </c>
      <c r="N8927">
        <v>164</v>
      </c>
      <c r="O8927">
        <v>89</v>
      </c>
      <c r="P8927">
        <v>19</v>
      </c>
      <c r="Q8927">
        <v>18</v>
      </c>
      <c r="R8927">
        <v>25</v>
      </c>
      <c r="S8927">
        <v>0.27</v>
      </c>
      <c r="T8927">
        <v>0.11</v>
      </c>
      <c r="U8927" s="1" t="s">
        <v>238</v>
      </c>
      <c r="V8927">
        <v>29</v>
      </c>
      <c r="W8927">
        <v>115</v>
      </c>
      <c r="X8927">
        <v>106</v>
      </c>
      <c r="Y8927">
        <v>24</v>
      </c>
      <c r="Z8927">
        <v>23</v>
      </c>
      <c r="AA8927">
        <v>32</v>
      </c>
    </row>
    <row r="8928" spans="1:27" x14ac:dyDescent="0.25">
      <c r="A8928" s="1" t="s">
        <v>93</v>
      </c>
      <c r="B8928" s="1" t="s">
        <v>394</v>
      </c>
      <c r="C8928" s="1" t="s">
        <v>395</v>
      </c>
      <c r="D8928" s="1" t="s">
        <v>176</v>
      </c>
      <c r="E8928" s="1" t="s">
        <v>13</v>
      </c>
      <c r="F8928" s="1" t="s">
        <v>146</v>
      </c>
      <c r="G8928" s="1" t="str">
        <f>UPPER(players_stats[[#This Row],[Agents]])</f>
        <v>RAZE</v>
      </c>
      <c r="H8928" s="1" t="str">
        <f>IF(OR(ISNUMBER(FIND(",",players_stats[[#This Row],[Agents MAYUS]])),ISNUMBER(FIND("All Match Types",players_stats[[#This Row],[Match Type]]))),"Eliminar","")</f>
        <v>Eliminar</v>
      </c>
      <c r="I8928">
        <v>271</v>
      </c>
      <c r="J8928">
        <v>99</v>
      </c>
      <c r="K8928">
        <v>224</v>
      </c>
      <c r="L8928">
        <v>106</v>
      </c>
      <c r="M8928">
        <v>0.72</v>
      </c>
      <c r="N8928">
        <v>151</v>
      </c>
      <c r="O8928">
        <v>75</v>
      </c>
      <c r="P8928">
        <v>18</v>
      </c>
      <c r="Q8928">
        <v>19</v>
      </c>
      <c r="R8928">
        <v>17</v>
      </c>
      <c r="S8928">
        <v>0.22</v>
      </c>
      <c r="T8928">
        <v>0.11</v>
      </c>
      <c r="U8928" s="1" t="s">
        <v>291</v>
      </c>
      <c r="V8928">
        <v>25</v>
      </c>
      <c r="W8928">
        <v>204</v>
      </c>
      <c r="X8928">
        <v>193</v>
      </c>
      <c r="Y8928">
        <v>50</v>
      </c>
      <c r="Z8928">
        <v>52</v>
      </c>
      <c r="AA8928">
        <v>46</v>
      </c>
    </row>
    <row r="8929" spans="1:27" x14ac:dyDescent="0.25">
      <c r="A8929" s="1" t="s">
        <v>93</v>
      </c>
      <c r="B8929" s="1" t="s">
        <v>394</v>
      </c>
      <c r="C8929" s="1" t="s">
        <v>395</v>
      </c>
      <c r="D8929" s="1" t="s">
        <v>176</v>
      </c>
      <c r="E8929" s="1" t="s">
        <v>13</v>
      </c>
      <c r="F8929" s="1" t="s">
        <v>161</v>
      </c>
      <c r="G8929" s="1" t="str">
        <f>UPPER(players_stats[[#This Row],[Agents]])</f>
        <v>YORU</v>
      </c>
      <c r="H8929" s="1" t="str">
        <f>IF(OR(ISNUMBER(FIND(",",players_stats[[#This Row],[Agents MAYUS]])),ISNUMBER(FIND("All Match Types",players_stats[[#This Row],[Match Type]]))),"Eliminar","")</f>
        <v>Eliminar</v>
      </c>
      <c r="I8929">
        <v>246</v>
      </c>
      <c r="J8929">
        <v>10</v>
      </c>
      <c r="K8929">
        <v>212</v>
      </c>
      <c r="L8929">
        <v>109</v>
      </c>
      <c r="M8929">
        <v>0.68</v>
      </c>
      <c r="N8929">
        <v>142</v>
      </c>
      <c r="O8929">
        <v>76</v>
      </c>
      <c r="P8929">
        <v>2</v>
      </c>
      <c r="Q8929">
        <v>13</v>
      </c>
      <c r="R8929">
        <v>16</v>
      </c>
      <c r="S8929">
        <v>0.31</v>
      </c>
      <c r="T8929">
        <v>0.35</v>
      </c>
      <c r="U8929" s="1" t="s">
        <v>1284</v>
      </c>
      <c r="V8929">
        <v>26</v>
      </c>
      <c r="W8929">
        <v>188</v>
      </c>
      <c r="X8929">
        <v>173</v>
      </c>
      <c r="Y8929">
        <v>48</v>
      </c>
      <c r="Z8929">
        <v>32</v>
      </c>
      <c r="AA8929">
        <v>40</v>
      </c>
    </row>
    <row r="8930" spans="1:27" x14ac:dyDescent="0.25">
      <c r="A8930" s="1" t="s">
        <v>93</v>
      </c>
      <c r="B8930" s="1" t="s">
        <v>394</v>
      </c>
      <c r="C8930" s="1" t="s">
        <v>395</v>
      </c>
      <c r="D8930" s="1" t="s">
        <v>176</v>
      </c>
      <c r="E8930" s="1" t="s">
        <v>13</v>
      </c>
      <c r="F8930" s="1" t="s">
        <v>337</v>
      </c>
      <c r="G8930" s="1" t="str">
        <f>UPPER(players_stats[[#This Row],[Agents]])</f>
        <v>JETT, RAZE, YORU</v>
      </c>
      <c r="H8930" s="1" t="str">
        <f>IF(OR(ISNUMBER(FIND(",",players_stats[[#This Row],[Agents MAYUS]])),ISNUMBER(FIND("All Match Types",players_stats[[#This Row],[Match Type]]))),"Eliminar","")</f>
        <v>Eliminar</v>
      </c>
      <c r="I8930">
        <v>646</v>
      </c>
      <c r="J8930">
        <v>10</v>
      </c>
      <c r="K8930">
        <v>224</v>
      </c>
      <c r="L8930">
        <v>107</v>
      </c>
      <c r="M8930">
        <v>0.7</v>
      </c>
      <c r="N8930">
        <v>150</v>
      </c>
      <c r="O8930">
        <v>78</v>
      </c>
      <c r="P8930">
        <v>19</v>
      </c>
      <c r="Q8930">
        <v>17</v>
      </c>
      <c r="R8930">
        <v>18</v>
      </c>
      <c r="S8930">
        <v>0.26</v>
      </c>
      <c r="T8930">
        <v>0.21</v>
      </c>
      <c r="U8930" s="1" t="s">
        <v>1285</v>
      </c>
      <c r="V8930">
        <v>29</v>
      </c>
      <c r="W8930">
        <v>507</v>
      </c>
      <c r="X8930">
        <v>472</v>
      </c>
      <c r="Y8930">
        <v>122</v>
      </c>
      <c r="Z8930">
        <v>107</v>
      </c>
      <c r="AA8930">
        <v>118</v>
      </c>
    </row>
    <row r="8931" spans="1:27" x14ac:dyDescent="0.25">
      <c r="A8931" s="1" t="s">
        <v>93</v>
      </c>
      <c r="B8931" s="1" t="s">
        <v>394</v>
      </c>
      <c r="C8931" s="1" t="s">
        <v>395</v>
      </c>
      <c r="D8931" s="1" t="s">
        <v>150</v>
      </c>
      <c r="E8931" s="1" t="s">
        <v>9</v>
      </c>
      <c r="F8931" s="1" t="s">
        <v>181</v>
      </c>
      <c r="G8931" s="1" t="str">
        <f>UPPER(players_stats[[#This Row],[Agents]])</f>
        <v>BREACH</v>
      </c>
      <c r="H8931" s="1" t="str">
        <f>IF(OR(ISNUMBER(FIND(",",players_stats[[#This Row],[Agents MAYUS]])),ISNUMBER(FIND("All Match Types",players_stats[[#This Row],[Match Type]]))),"Eliminar","")</f>
        <v>Eliminar</v>
      </c>
      <c r="I8931">
        <v>96</v>
      </c>
      <c r="J8931">
        <v>104</v>
      </c>
      <c r="K8931">
        <v>188</v>
      </c>
      <c r="L8931">
        <v>85</v>
      </c>
      <c r="M8931">
        <v>0.74</v>
      </c>
      <c r="N8931">
        <v>119</v>
      </c>
      <c r="O8931">
        <v>63</v>
      </c>
      <c r="P8931">
        <v>61</v>
      </c>
      <c r="Q8931">
        <v>2</v>
      </c>
      <c r="R8931">
        <v>5</v>
      </c>
      <c r="S8931">
        <v>0.33</v>
      </c>
      <c r="T8931">
        <v>0.17</v>
      </c>
      <c r="U8931" s="1" t="s">
        <v>525</v>
      </c>
      <c r="V8931">
        <v>20</v>
      </c>
      <c r="W8931">
        <v>60</v>
      </c>
      <c r="X8931">
        <v>71</v>
      </c>
      <c r="Y8931">
        <v>59</v>
      </c>
      <c r="Z8931">
        <v>2</v>
      </c>
      <c r="AA8931">
        <v>5</v>
      </c>
    </row>
    <row r="8932" spans="1:27" x14ac:dyDescent="0.25">
      <c r="A8932" s="1" t="s">
        <v>93</v>
      </c>
      <c r="B8932" s="1" t="s">
        <v>394</v>
      </c>
      <c r="C8932" s="1" t="s">
        <v>395</v>
      </c>
      <c r="D8932" s="1" t="s">
        <v>150</v>
      </c>
      <c r="E8932" s="1" t="s">
        <v>9</v>
      </c>
      <c r="F8932" s="1" t="s">
        <v>138</v>
      </c>
      <c r="G8932" s="1" t="str">
        <f>UPPER(players_stats[[#This Row],[Agents]])</f>
        <v>GEKKO</v>
      </c>
      <c r="H8932" s="1" t="str">
        <f>IF(OR(ISNUMBER(FIND(",",players_stats[[#This Row],[Agents MAYUS]])),ISNUMBER(FIND("All Match Types",players_stats[[#This Row],[Match Type]]))),"Eliminar","")</f>
        <v>Eliminar</v>
      </c>
      <c r="I8932">
        <v>89</v>
      </c>
      <c r="J8932">
        <v>8</v>
      </c>
      <c r="K8932">
        <v>163</v>
      </c>
      <c r="L8932">
        <v>78</v>
      </c>
      <c r="M8932">
        <v>0.71</v>
      </c>
      <c r="N8932">
        <v>124</v>
      </c>
      <c r="O8932">
        <v>61</v>
      </c>
      <c r="P8932">
        <v>27</v>
      </c>
      <c r="Q8932">
        <v>9</v>
      </c>
      <c r="R8932">
        <v>11</v>
      </c>
      <c r="S8932">
        <v>0.36</v>
      </c>
      <c r="T8932">
        <v>0.67</v>
      </c>
      <c r="U8932" s="1" t="s">
        <v>1286</v>
      </c>
      <c r="V8932">
        <v>25</v>
      </c>
      <c r="W8932">
        <v>54</v>
      </c>
      <c r="X8932">
        <v>69</v>
      </c>
      <c r="Y8932">
        <v>24</v>
      </c>
      <c r="Z8932">
        <v>8</v>
      </c>
      <c r="AA8932">
        <v>10</v>
      </c>
    </row>
    <row r="8933" spans="1:27" x14ac:dyDescent="0.25">
      <c r="A8933" s="1" t="s">
        <v>93</v>
      </c>
      <c r="B8933" s="1" t="s">
        <v>394</v>
      </c>
      <c r="C8933" s="1" t="s">
        <v>395</v>
      </c>
      <c r="D8933" s="1" t="s">
        <v>150</v>
      </c>
      <c r="E8933" s="1" t="s">
        <v>9</v>
      </c>
      <c r="F8933" s="1" t="s">
        <v>208</v>
      </c>
      <c r="G8933" s="1" t="str">
        <f>UPPER(players_stats[[#This Row],[Agents]])</f>
        <v>SKYE</v>
      </c>
      <c r="H8933" s="1" t="str">
        <f>IF(OR(ISNUMBER(FIND(",",players_stats[[#This Row],[Agents MAYUS]])),ISNUMBER(FIND("All Match Types",players_stats[[#This Row],[Match Type]]))),"Eliminar","")</f>
        <v>Eliminar</v>
      </c>
      <c r="I8933">
        <v>88</v>
      </c>
      <c r="J8933">
        <v>89</v>
      </c>
      <c r="K8933">
        <v>165</v>
      </c>
      <c r="L8933">
        <v>8</v>
      </c>
      <c r="M8933">
        <v>0.69</v>
      </c>
      <c r="N8933">
        <v>112</v>
      </c>
      <c r="O8933">
        <v>59</v>
      </c>
      <c r="P8933">
        <v>36</v>
      </c>
      <c r="Q8933">
        <v>6</v>
      </c>
      <c r="R8933">
        <v>1</v>
      </c>
      <c r="S8933">
        <v>0.36</v>
      </c>
      <c r="T8933">
        <v>0.33</v>
      </c>
      <c r="U8933" s="1" t="s">
        <v>228</v>
      </c>
      <c r="V8933">
        <v>19</v>
      </c>
      <c r="W8933">
        <v>52</v>
      </c>
      <c r="X8933">
        <v>65</v>
      </c>
      <c r="Y8933">
        <v>32</v>
      </c>
      <c r="Z8933">
        <v>5</v>
      </c>
      <c r="AA8933">
        <v>9</v>
      </c>
    </row>
    <row r="8934" spans="1:27" x14ac:dyDescent="0.25">
      <c r="A8934" s="1" t="s">
        <v>93</v>
      </c>
      <c r="B8934" s="1" t="s">
        <v>394</v>
      </c>
      <c r="C8934" s="1" t="s">
        <v>395</v>
      </c>
      <c r="D8934" s="1" t="s">
        <v>150</v>
      </c>
      <c r="E8934" s="1" t="s">
        <v>9</v>
      </c>
      <c r="F8934" s="1" t="s">
        <v>151</v>
      </c>
      <c r="G8934" s="1" t="str">
        <f>UPPER(players_stats[[#This Row],[Agents]])</f>
        <v>SOVA</v>
      </c>
      <c r="H8934" s="1" t="str">
        <f>IF(OR(ISNUMBER(FIND(",",players_stats[[#This Row],[Agents MAYUS]])),ISNUMBER(FIND("All Match Types",players_stats[[#This Row],[Match Type]]))),"Eliminar","")</f>
        <v>Eliminar</v>
      </c>
      <c r="I8934">
        <v>238</v>
      </c>
      <c r="J8934">
        <v>112</v>
      </c>
      <c r="K8934">
        <v>212</v>
      </c>
      <c r="L8934">
        <v>11</v>
      </c>
      <c r="M8934">
        <v>0.79</v>
      </c>
      <c r="N8934">
        <v>144</v>
      </c>
      <c r="O8934">
        <v>72</v>
      </c>
      <c r="P8934">
        <v>36</v>
      </c>
      <c r="Q8934">
        <v>7</v>
      </c>
      <c r="R8934">
        <v>6</v>
      </c>
      <c r="S8934">
        <v>0.38</v>
      </c>
      <c r="T8934">
        <v>0.1</v>
      </c>
      <c r="U8934" s="1" t="s">
        <v>452</v>
      </c>
      <c r="V8934">
        <v>22</v>
      </c>
      <c r="W8934">
        <v>171</v>
      </c>
      <c r="X8934">
        <v>155</v>
      </c>
      <c r="Y8934">
        <v>86</v>
      </c>
      <c r="Z8934">
        <v>16</v>
      </c>
      <c r="AA8934">
        <v>14</v>
      </c>
    </row>
    <row r="8935" spans="1:27" x14ac:dyDescent="0.25">
      <c r="A8935" s="1" t="s">
        <v>93</v>
      </c>
      <c r="B8935" s="1" t="s">
        <v>394</v>
      </c>
      <c r="C8935" s="1" t="s">
        <v>395</v>
      </c>
      <c r="D8935" s="1" t="s">
        <v>150</v>
      </c>
      <c r="E8935" s="1" t="s">
        <v>9</v>
      </c>
      <c r="F8935" s="1" t="s">
        <v>587</v>
      </c>
      <c r="G8935" s="1" t="str">
        <f>UPPER(players_stats[[#This Row],[Agents]])</f>
        <v>BREACH, GEKKO, SKYE, SOVA</v>
      </c>
      <c r="H8935" s="1" t="str">
        <f>IF(OR(ISNUMBER(FIND(",",players_stats[[#This Row],[Agents MAYUS]])),ISNUMBER(FIND("All Match Types",players_stats[[#This Row],[Match Type]]))),"Eliminar","")</f>
        <v>Eliminar</v>
      </c>
      <c r="I8935">
        <v>511</v>
      </c>
      <c r="J8935">
        <v>101</v>
      </c>
      <c r="K8935">
        <v>191</v>
      </c>
      <c r="L8935">
        <v>94</v>
      </c>
      <c r="M8935">
        <v>0.75</v>
      </c>
      <c r="N8935">
        <v>130</v>
      </c>
      <c r="O8935">
        <v>66</v>
      </c>
      <c r="P8935">
        <v>39</v>
      </c>
      <c r="Q8935">
        <v>6</v>
      </c>
      <c r="R8935">
        <v>7</v>
      </c>
      <c r="S8935">
        <v>0.36</v>
      </c>
      <c r="T8935">
        <v>0.2</v>
      </c>
      <c r="U8935" s="1" t="s">
        <v>1282</v>
      </c>
      <c r="V8935">
        <v>25</v>
      </c>
      <c r="W8935">
        <v>337</v>
      </c>
      <c r="X8935">
        <v>360</v>
      </c>
      <c r="Y8935">
        <v>201</v>
      </c>
      <c r="Z8935">
        <v>31</v>
      </c>
      <c r="AA8935">
        <v>38</v>
      </c>
    </row>
    <row r="8936" spans="1:27" x14ac:dyDescent="0.25">
      <c r="A8936" s="1" t="s">
        <v>93</v>
      </c>
      <c r="B8936" s="1" t="s">
        <v>394</v>
      </c>
      <c r="C8936" s="1" t="s">
        <v>395</v>
      </c>
      <c r="D8936" s="1" t="s">
        <v>1105</v>
      </c>
      <c r="E8936" s="1" t="s">
        <v>9</v>
      </c>
      <c r="F8936" s="1" t="s">
        <v>201</v>
      </c>
      <c r="G8936" s="1" t="str">
        <f>UPPER(players_stats[[#This Row],[Agents]])</f>
        <v>BRIMSTONE</v>
      </c>
      <c r="H8936" s="1" t="str">
        <f>IF(OR(ISNUMBER(FIND(",",players_stats[[#This Row],[Agents MAYUS]])),ISNUMBER(FIND("All Match Types",players_stats[[#This Row],[Match Type]]))),"Eliminar","")</f>
        <v>Eliminar</v>
      </c>
      <c r="I8936">
        <v>20</v>
      </c>
      <c r="J8936">
        <v>89</v>
      </c>
      <c r="K8936">
        <v>175</v>
      </c>
      <c r="L8936">
        <v>93</v>
      </c>
      <c r="M8936">
        <v>0.6</v>
      </c>
      <c r="N8936">
        <v>119</v>
      </c>
      <c r="O8936">
        <v>65</v>
      </c>
      <c r="P8936">
        <v>2</v>
      </c>
      <c r="Q8936">
        <v>5</v>
      </c>
      <c r="R8936">
        <v>15</v>
      </c>
      <c r="S8936">
        <v>0.21</v>
      </c>
      <c r="T8936">
        <v>0.5</v>
      </c>
      <c r="U8936" s="1" t="s">
        <v>135</v>
      </c>
      <c r="V8936">
        <v>13</v>
      </c>
      <c r="W8936">
        <v>13</v>
      </c>
      <c r="X8936">
        <v>14</v>
      </c>
      <c r="Y8936">
        <v>4</v>
      </c>
      <c r="Z8936">
        <v>1</v>
      </c>
      <c r="AA8936">
        <v>3</v>
      </c>
    </row>
    <row r="8937" spans="1:27" x14ac:dyDescent="0.25">
      <c r="A8937" s="1" t="s">
        <v>93</v>
      </c>
      <c r="B8937" s="1" t="s">
        <v>394</v>
      </c>
      <c r="C8937" s="1" t="s">
        <v>395</v>
      </c>
      <c r="D8937" s="1" t="s">
        <v>1105</v>
      </c>
      <c r="E8937" s="1" t="s">
        <v>9</v>
      </c>
      <c r="F8937" s="1" t="s">
        <v>215</v>
      </c>
      <c r="G8937" s="1" t="str">
        <f>UPPER(players_stats[[#This Row],[Agents]])</f>
        <v>KAYO</v>
      </c>
      <c r="H8937" s="1" t="str">
        <f>IF(OR(ISNUMBER(FIND(",",players_stats[[#This Row],[Agents MAYUS]])),ISNUMBER(FIND("All Match Types",players_stats[[#This Row],[Match Type]]))),"Eliminar","")</f>
        <v>Eliminar</v>
      </c>
      <c r="I8937">
        <v>69</v>
      </c>
      <c r="J8937">
        <v>94</v>
      </c>
      <c r="K8937">
        <v>187</v>
      </c>
      <c r="L8937">
        <v>81</v>
      </c>
      <c r="M8937">
        <v>0.74</v>
      </c>
      <c r="N8937">
        <v>134</v>
      </c>
      <c r="O8937">
        <v>61</v>
      </c>
      <c r="P8937">
        <v>57</v>
      </c>
      <c r="Q8937">
        <v>6</v>
      </c>
      <c r="R8937">
        <v>7</v>
      </c>
      <c r="S8937">
        <v>0.24</v>
      </c>
      <c r="U8937" s="1" t="s">
        <v>211</v>
      </c>
      <c r="V8937">
        <v>17</v>
      </c>
      <c r="W8937">
        <v>42</v>
      </c>
      <c r="X8937">
        <v>52</v>
      </c>
      <c r="Y8937">
        <v>39</v>
      </c>
      <c r="Z8937">
        <v>4</v>
      </c>
      <c r="AA8937">
        <v>5</v>
      </c>
    </row>
    <row r="8938" spans="1:27" x14ac:dyDescent="0.25">
      <c r="A8938" s="1" t="s">
        <v>93</v>
      </c>
      <c r="B8938" s="1" t="s">
        <v>394</v>
      </c>
      <c r="C8938" s="1" t="s">
        <v>395</v>
      </c>
      <c r="D8938" s="1" t="s">
        <v>1105</v>
      </c>
      <c r="E8938" s="1" t="s">
        <v>9</v>
      </c>
      <c r="F8938" s="1" t="s">
        <v>152</v>
      </c>
      <c r="G8938" s="1" t="str">
        <f>UPPER(players_stats[[#This Row],[Agents]])</f>
        <v>VIPER</v>
      </c>
      <c r="H8938" s="1" t="str">
        <f>IF(OR(ISNUMBER(FIND(",",players_stats[[#This Row],[Agents MAYUS]])),ISNUMBER(FIND("All Match Types",players_stats[[#This Row],[Match Type]]))),"Eliminar","")</f>
        <v>Eliminar</v>
      </c>
      <c r="I8938">
        <v>71</v>
      </c>
      <c r="J8938">
        <v>83</v>
      </c>
      <c r="K8938">
        <v>180</v>
      </c>
      <c r="L8938">
        <v>85</v>
      </c>
      <c r="M8938">
        <v>0.69</v>
      </c>
      <c r="N8938">
        <v>119</v>
      </c>
      <c r="O8938">
        <v>58</v>
      </c>
      <c r="P8938">
        <v>35</v>
      </c>
      <c r="Q8938">
        <v>6</v>
      </c>
      <c r="R8938">
        <v>14</v>
      </c>
      <c r="S8938">
        <v>0.22</v>
      </c>
      <c r="T8938">
        <v>0.1</v>
      </c>
      <c r="U8938" s="1" t="s">
        <v>289</v>
      </c>
      <c r="V8938">
        <v>17</v>
      </c>
      <c r="W8938">
        <v>41</v>
      </c>
      <c r="X8938">
        <v>48</v>
      </c>
      <c r="Y8938">
        <v>25</v>
      </c>
      <c r="Z8938">
        <v>4</v>
      </c>
      <c r="AA8938">
        <v>10</v>
      </c>
    </row>
    <row r="8939" spans="1:27" x14ac:dyDescent="0.25">
      <c r="A8939" s="1" t="s">
        <v>93</v>
      </c>
      <c r="B8939" s="1" t="s">
        <v>394</v>
      </c>
      <c r="C8939" s="1" t="s">
        <v>395</v>
      </c>
      <c r="D8939" s="1" t="s">
        <v>1105</v>
      </c>
      <c r="E8939" s="1" t="s">
        <v>9</v>
      </c>
      <c r="F8939" s="1" t="s">
        <v>1287</v>
      </c>
      <c r="G8939" s="1" t="str">
        <f>UPPER(players_stats[[#This Row],[Agents]])</f>
        <v>BRIMSTONE, KAYO, VIPER</v>
      </c>
      <c r="H8939" s="1" t="str">
        <f>IF(OR(ISNUMBER(FIND(",",players_stats[[#This Row],[Agents MAYUS]])),ISNUMBER(FIND("All Match Types",players_stats[[#This Row],[Match Type]]))),"Eliminar","")</f>
        <v>Eliminar</v>
      </c>
      <c r="I8939">
        <v>160</v>
      </c>
      <c r="J8939">
        <v>89</v>
      </c>
      <c r="K8939">
        <v>183</v>
      </c>
      <c r="L8939">
        <v>84</v>
      </c>
      <c r="M8939">
        <v>0.7</v>
      </c>
      <c r="N8939">
        <v>125</v>
      </c>
      <c r="O8939">
        <v>6</v>
      </c>
      <c r="P8939">
        <v>43</v>
      </c>
      <c r="Q8939">
        <v>6</v>
      </c>
      <c r="R8939">
        <v>11</v>
      </c>
      <c r="S8939">
        <v>0.23</v>
      </c>
      <c r="T8939">
        <v>0.12</v>
      </c>
      <c r="U8939" s="1" t="s">
        <v>535</v>
      </c>
      <c r="V8939">
        <v>17</v>
      </c>
      <c r="W8939">
        <v>96</v>
      </c>
      <c r="X8939">
        <v>114</v>
      </c>
      <c r="Y8939">
        <v>68</v>
      </c>
      <c r="Z8939">
        <v>9</v>
      </c>
      <c r="AA8939">
        <v>18</v>
      </c>
    </row>
    <row r="8940" spans="1:27" x14ac:dyDescent="0.25">
      <c r="A8940" s="1" t="s">
        <v>93</v>
      </c>
      <c r="B8940" s="1" t="s">
        <v>394</v>
      </c>
      <c r="C8940" s="1" t="s">
        <v>395</v>
      </c>
      <c r="D8940" s="1" t="s">
        <v>132</v>
      </c>
      <c r="E8940" s="1" t="s">
        <v>9</v>
      </c>
      <c r="F8940" s="1" t="s">
        <v>133</v>
      </c>
      <c r="G8940" s="1" t="str">
        <f>UPPER(players_stats[[#This Row],[Agents]])</f>
        <v>CYPHER</v>
      </c>
      <c r="H8940" s="1" t="str">
        <f>IF(OR(ISNUMBER(FIND(",",players_stats[[#This Row],[Agents MAYUS]])),ISNUMBER(FIND("All Match Types",players_stats[[#This Row],[Match Type]]))),"Eliminar","")</f>
        <v>Eliminar</v>
      </c>
      <c r="I8940">
        <v>326</v>
      </c>
      <c r="J8940">
        <v>113</v>
      </c>
      <c r="K8940">
        <v>205</v>
      </c>
      <c r="L8940">
        <v>122</v>
      </c>
      <c r="M8940">
        <v>0.7</v>
      </c>
      <c r="N8940">
        <v>136</v>
      </c>
      <c r="O8940">
        <v>79</v>
      </c>
      <c r="P8940">
        <v>16</v>
      </c>
      <c r="Q8940">
        <v>1</v>
      </c>
      <c r="R8940">
        <v>7</v>
      </c>
      <c r="S8940">
        <v>0.37</v>
      </c>
      <c r="T8940">
        <v>0.2</v>
      </c>
      <c r="U8940" s="1" t="s">
        <v>1288</v>
      </c>
      <c r="V8940">
        <v>28</v>
      </c>
      <c r="W8940">
        <v>258</v>
      </c>
      <c r="X8940">
        <v>211</v>
      </c>
      <c r="Y8940">
        <v>52</v>
      </c>
      <c r="Z8940">
        <v>32</v>
      </c>
      <c r="AA8940">
        <v>22</v>
      </c>
    </row>
    <row r="8941" spans="1:27" x14ac:dyDescent="0.25">
      <c r="A8941" s="1" t="s">
        <v>93</v>
      </c>
      <c r="B8941" s="1" t="s">
        <v>394</v>
      </c>
      <c r="C8941" s="1" t="s">
        <v>395</v>
      </c>
      <c r="D8941" s="1" t="s">
        <v>132</v>
      </c>
      <c r="E8941" s="1" t="s">
        <v>9</v>
      </c>
      <c r="F8941" s="1" t="s">
        <v>134</v>
      </c>
      <c r="G8941" s="1" t="str">
        <f>UPPER(players_stats[[#This Row],[Agents]])</f>
        <v>KILLJOY</v>
      </c>
      <c r="H8941" s="1" t="str">
        <f>IF(OR(ISNUMBER(FIND(",",players_stats[[#This Row],[Agents MAYUS]])),ISNUMBER(FIND("All Match Types",players_stats[[#This Row],[Match Type]]))),"Eliminar","")</f>
        <v>Eliminar</v>
      </c>
      <c r="I8941">
        <v>115</v>
      </c>
      <c r="J8941">
        <v>11</v>
      </c>
      <c r="K8941">
        <v>195</v>
      </c>
      <c r="L8941">
        <v>119</v>
      </c>
      <c r="M8941">
        <v>0.71</v>
      </c>
      <c r="N8941">
        <v>135</v>
      </c>
      <c r="O8941">
        <v>72</v>
      </c>
      <c r="P8941">
        <v>7</v>
      </c>
      <c r="Q8941">
        <v>4</v>
      </c>
      <c r="R8941">
        <v>6</v>
      </c>
      <c r="S8941">
        <v>0.3</v>
      </c>
      <c r="T8941">
        <v>0.14000000000000001</v>
      </c>
      <c r="U8941" s="1" t="s">
        <v>447</v>
      </c>
      <c r="V8941">
        <v>22</v>
      </c>
      <c r="W8941">
        <v>83</v>
      </c>
      <c r="X8941">
        <v>70</v>
      </c>
      <c r="Y8941">
        <v>8</v>
      </c>
      <c r="Z8941">
        <v>5</v>
      </c>
      <c r="AA8941">
        <v>7</v>
      </c>
    </row>
    <row r="8942" spans="1:27" x14ac:dyDescent="0.25">
      <c r="A8942" s="1" t="s">
        <v>93</v>
      </c>
      <c r="B8942" s="1" t="s">
        <v>394</v>
      </c>
      <c r="C8942" s="1" t="s">
        <v>395</v>
      </c>
      <c r="D8942" s="1" t="s">
        <v>132</v>
      </c>
      <c r="E8942" s="1" t="s">
        <v>9</v>
      </c>
      <c r="F8942" s="1" t="s">
        <v>152</v>
      </c>
      <c r="G8942" s="1" t="str">
        <f>UPPER(players_stats[[#This Row],[Agents]])</f>
        <v>VIPER</v>
      </c>
      <c r="H8942" s="1" t="str">
        <f>IF(OR(ISNUMBER(FIND(",",players_stats[[#This Row],[Agents MAYUS]])),ISNUMBER(FIND("All Match Types",players_stats[[#This Row],[Match Type]]))),"Eliminar","")</f>
        <v>Eliminar</v>
      </c>
      <c r="I8942">
        <v>70</v>
      </c>
      <c r="J8942">
        <v>134</v>
      </c>
      <c r="K8942">
        <v>257</v>
      </c>
      <c r="L8942">
        <v>154</v>
      </c>
      <c r="M8942">
        <v>0.84</v>
      </c>
      <c r="N8942">
        <v>166</v>
      </c>
      <c r="O8942">
        <v>9</v>
      </c>
      <c r="P8942">
        <v>39</v>
      </c>
      <c r="Q8942">
        <v>1</v>
      </c>
      <c r="R8942">
        <v>4</v>
      </c>
      <c r="S8942">
        <v>0.25</v>
      </c>
      <c r="T8942">
        <v>0.25</v>
      </c>
      <c r="U8942" s="1" t="s">
        <v>178</v>
      </c>
      <c r="V8942">
        <v>24</v>
      </c>
      <c r="W8942">
        <v>63</v>
      </c>
      <c r="X8942">
        <v>41</v>
      </c>
      <c r="Y8942">
        <v>27</v>
      </c>
      <c r="Z8942">
        <v>7</v>
      </c>
      <c r="AA8942">
        <v>3</v>
      </c>
    </row>
    <row r="8943" spans="1:27" x14ac:dyDescent="0.25">
      <c r="A8943" s="1" t="s">
        <v>93</v>
      </c>
      <c r="B8943" s="1" t="s">
        <v>394</v>
      </c>
      <c r="C8943" s="1" t="s">
        <v>395</v>
      </c>
      <c r="D8943" s="1" t="s">
        <v>132</v>
      </c>
      <c r="E8943" s="1" t="s">
        <v>9</v>
      </c>
      <c r="F8943" s="1" t="s">
        <v>257</v>
      </c>
      <c r="G8943" s="1" t="str">
        <f>UPPER(players_stats[[#This Row],[Agents]])</f>
        <v>CYPHER, KILLJOY, VIPER</v>
      </c>
      <c r="H8943" s="1" t="str">
        <f>IF(OR(ISNUMBER(FIND(",",players_stats[[#This Row],[Agents MAYUS]])),ISNUMBER(FIND("All Match Types",players_stats[[#This Row],[Match Type]]))),"Eliminar","")</f>
        <v>Eliminar</v>
      </c>
      <c r="I8943">
        <v>511</v>
      </c>
      <c r="J8943">
        <v>116</v>
      </c>
      <c r="K8943">
        <v>210</v>
      </c>
      <c r="L8943">
        <v>125</v>
      </c>
      <c r="M8943">
        <v>0.72</v>
      </c>
      <c r="N8943">
        <v>140</v>
      </c>
      <c r="O8943">
        <v>79</v>
      </c>
      <c r="P8943">
        <v>17</v>
      </c>
      <c r="Q8943">
        <v>9</v>
      </c>
      <c r="R8943">
        <v>6</v>
      </c>
      <c r="S8943">
        <v>0.33</v>
      </c>
      <c r="T8943">
        <v>0.19</v>
      </c>
      <c r="U8943" s="1" t="s">
        <v>1289</v>
      </c>
      <c r="V8943">
        <v>28</v>
      </c>
      <c r="W8943">
        <v>404</v>
      </c>
      <c r="X8943">
        <v>322</v>
      </c>
      <c r="Y8943">
        <v>87</v>
      </c>
      <c r="Z8943">
        <v>44</v>
      </c>
      <c r="AA8943">
        <v>32</v>
      </c>
    </row>
    <row r="8944" spans="1:27" x14ac:dyDescent="0.25">
      <c r="A8944" s="1" t="s">
        <v>93</v>
      </c>
      <c r="B8944" s="1" t="s">
        <v>394</v>
      </c>
      <c r="C8944" s="1" t="s">
        <v>395</v>
      </c>
      <c r="D8944" s="1" t="s">
        <v>137</v>
      </c>
      <c r="E8944" s="1" t="s">
        <v>9</v>
      </c>
      <c r="F8944" s="1" t="s">
        <v>130</v>
      </c>
      <c r="G8944" s="1" t="str">
        <f>UPPER(players_stats[[#This Row],[Agents]])</f>
        <v>FADE</v>
      </c>
      <c r="H8944" s="1" t="str">
        <f>IF(OR(ISNUMBER(FIND(",",players_stats[[#This Row],[Agents MAYUS]])),ISNUMBER(FIND("All Match Types",players_stats[[#This Row],[Match Type]]))),"Eliminar","")</f>
        <v>Eliminar</v>
      </c>
      <c r="I8944">
        <v>96</v>
      </c>
      <c r="J8944">
        <v>104</v>
      </c>
      <c r="K8944">
        <v>194</v>
      </c>
      <c r="L8944">
        <v>95</v>
      </c>
      <c r="M8944">
        <v>0.72</v>
      </c>
      <c r="N8944">
        <v>135</v>
      </c>
      <c r="O8944">
        <v>66</v>
      </c>
      <c r="P8944">
        <v>44</v>
      </c>
      <c r="Q8944">
        <v>4</v>
      </c>
      <c r="R8944">
        <v>8</v>
      </c>
      <c r="S8944">
        <v>0.31</v>
      </c>
      <c r="U8944" s="1" t="s">
        <v>202</v>
      </c>
      <c r="V8944">
        <v>18</v>
      </c>
      <c r="W8944">
        <v>63</v>
      </c>
      <c r="X8944">
        <v>66</v>
      </c>
      <c r="Y8944">
        <v>42</v>
      </c>
      <c r="Z8944">
        <v>4</v>
      </c>
      <c r="AA8944">
        <v>8</v>
      </c>
    </row>
    <row r="8945" spans="1:27" x14ac:dyDescent="0.25">
      <c r="A8945" s="1" t="s">
        <v>93</v>
      </c>
      <c r="B8945" s="1" t="s">
        <v>394</v>
      </c>
      <c r="C8945" s="1" t="s">
        <v>395</v>
      </c>
      <c r="D8945" s="1" t="s">
        <v>137</v>
      </c>
      <c r="E8945" s="1" t="s">
        <v>9</v>
      </c>
      <c r="F8945" s="1" t="s">
        <v>215</v>
      </c>
      <c r="G8945" s="1" t="str">
        <f>UPPER(players_stats[[#This Row],[Agents]])</f>
        <v>KAYO</v>
      </c>
      <c r="H8945" s="1" t="str">
        <f>IF(OR(ISNUMBER(FIND(",",players_stats[[#This Row],[Agents MAYUS]])),ISNUMBER(FIND("All Match Types",players_stats[[#This Row],[Match Type]]))),"Eliminar","")</f>
        <v>Eliminar</v>
      </c>
      <c r="I8945">
        <v>73</v>
      </c>
      <c r="J8945">
        <v>123</v>
      </c>
      <c r="K8945">
        <v>214</v>
      </c>
      <c r="L8945">
        <v>113</v>
      </c>
      <c r="M8945">
        <v>0.77</v>
      </c>
      <c r="N8945">
        <v>137</v>
      </c>
      <c r="O8945">
        <v>73</v>
      </c>
      <c r="P8945">
        <v>68</v>
      </c>
      <c r="Q8945">
        <v>16</v>
      </c>
      <c r="R8945">
        <v>8</v>
      </c>
      <c r="S8945">
        <v>0.34</v>
      </c>
      <c r="T8945">
        <v>0.33</v>
      </c>
      <c r="U8945" s="1" t="s">
        <v>228</v>
      </c>
      <c r="V8945">
        <v>18</v>
      </c>
      <c r="W8945">
        <v>53</v>
      </c>
      <c r="X8945">
        <v>47</v>
      </c>
      <c r="Y8945">
        <v>50</v>
      </c>
      <c r="Z8945">
        <v>12</v>
      </c>
      <c r="AA8945">
        <v>6</v>
      </c>
    </row>
    <row r="8946" spans="1:27" x14ac:dyDescent="0.25">
      <c r="A8946" s="1" t="s">
        <v>93</v>
      </c>
      <c r="B8946" s="1" t="s">
        <v>394</v>
      </c>
      <c r="C8946" s="1" t="s">
        <v>395</v>
      </c>
      <c r="D8946" s="1" t="s">
        <v>137</v>
      </c>
      <c r="E8946" s="1" t="s">
        <v>9</v>
      </c>
      <c r="F8946" s="1" t="s">
        <v>531</v>
      </c>
      <c r="G8946" s="1" t="str">
        <f>UPPER(players_stats[[#This Row],[Agents]])</f>
        <v>REYNA</v>
      </c>
      <c r="H8946" s="1" t="str">
        <f>IF(OR(ISNUMBER(FIND(",",players_stats[[#This Row],[Agents MAYUS]])),ISNUMBER(FIND("All Match Types",players_stats[[#This Row],[Match Type]]))),"Eliminar","")</f>
        <v>Eliminar</v>
      </c>
      <c r="I8946">
        <v>26</v>
      </c>
      <c r="J8946">
        <v>106</v>
      </c>
      <c r="K8946">
        <v>223</v>
      </c>
      <c r="L8946">
        <v>111</v>
      </c>
      <c r="M8946">
        <v>0.81</v>
      </c>
      <c r="N8946">
        <v>150</v>
      </c>
      <c r="O8946">
        <v>81</v>
      </c>
      <c r="P8946">
        <v>15</v>
      </c>
      <c r="Q8946">
        <v>8</v>
      </c>
      <c r="R8946">
        <v>12</v>
      </c>
      <c r="S8946">
        <v>0.34</v>
      </c>
      <c r="U8946" s="1" t="s">
        <v>139</v>
      </c>
      <c r="V8946">
        <v>21</v>
      </c>
      <c r="W8946">
        <v>21</v>
      </c>
      <c r="X8946">
        <v>19</v>
      </c>
      <c r="Y8946">
        <v>4</v>
      </c>
      <c r="Z8946">
        <v>2</v>
      </c>
      <c r="AA8946">
        <v>3</v>
      </c>
    </row>
    <row r="8947" spans="1:27" x14ac:dyDescent="0.25">
      <c r="A8947" s="1" t="s">
        <v>93</v>
      </c>
      <c r="B8947" s="1" t="s">
        <v>394</v>
      </c>
      <c r="C8947" s="1" t="s">
        <v>395</v>
      </c>
      <c r="D8947" s="1" t="s">
        <v>137</v>
      </c>
      <c r="E8947" s="1" t="s">
        <v>9</v>
      </c>
      <c r="F8947" s="1" t="s">
        <v>208</v>
      </c>
      <c r="G8947" s="1" t="str">
        <f>UPPER(players_stats[[#This Row],[Agents]])</f>
        <v>SKYE</v>
      </c>
      <c r="H8947" s="1" t="str">
        <f>IF(OR(ISNUMBER(FIND(",",players_stats[[#This Row],[Agents MAYUS]])),ISNUMBER(FIND("All Match Types",players_stats[[#This Row],[Match Type]]))),"Eliminar","")</f>
        <v>Eliminar</v>
      </c>
      <c r="I8947">
        <v>70</v>
      </c>
      <c r="J8947">
        <v>104</v>
      </c>
      <c r="K8947">
        <v>212</v>
      </c>
      <c r="L8947">
        <v>113</v>
      </c>
      <c r="M8947">
        <v>0.77</v>
      </c>
      <c r="N8947">
        <v>143</v>
      </c>
      <c r="O8947">
        <v>76</v>
      </c>
      <c r="P8947">
        <v>24</v>
      </c>
      <c r="Q8947">
        <v>13</v>
      </c>
      <c r="R8947">
        <v>9</v>
      </c>
      <c r="S8947">
        <v>0.39</v>
      </c>
      <c r="T8947">
        <v>0.14000000000000001</v>
      </c>
      <c r="U8947" s="1" t="s">
        <v>165</v>
      </c>
      <c r="V8947">
        <v>23</v>
      </c>
      <c r="W8947">
        <v>53</v>
      </c>
      <c r="X8947">
        <v>47</v>
      </c>
      <c r="Y8947">
        <v>17</v>
      </c>
      <c r="Z8947">
        <v>9</v>
      </c>
      <c r="AA8947">
        <v>6</v>
      </c>
    </row>
    <row r="8948" spans="1:27" x14ac:dyDescent="0.25">
      <c r="A8948" s="1" t="s">
        <v>93</v>
      </c>
      <c r="B8948" s="1" t="s">
        <v>394</v>
      </c>
      <c r="C8948" s="1" t="s">
        <v>395</v>
      </c>
      <c r="D8948" s="1" t="s">
        <v>137</v>
      </c>
      <c r="E8948" s="1" t="s">
        <v>9</v>
      </c>
      <c r="F8948" s="1" t="s">
        <v>152</v>
      </c>
      <c r="G8948" s="1" t="str">
        <f>UPPER(players_stats[[#This Row],[Agents]])</f>
        <v>VIPER</v>
      </c>
      <c r="H8948" s="1" t="str">
        <f>IF(OR(ISNUMBER(FIND(",",players_stats[[#This Row],[Agents MAYUS]])),ISNUMBER(FIND("All Match Types",players_stats[[#This Row],[Match Type]]))),"Eliminar","")</f>
        <v>Eliminar</v>
      </c>
      <c r="I8948">
        <v>86</v>
      </c>
      <c r="J8948">
        <v>10</v>
      </c>
      <c r="K8948">
        <v>202</v>
      </c>
      <c r="L8948">
        <v>94</v>
      </c>
      <c r="M8948">
        <v>0.7</v>
      </c>
      <c r="N8948">
        <v>134</v>
      </c>
      <c r="O8948">
        <v>71</v>
      </c>
      <c r="P8948">
        <v>17</v>
      </c>
      <c r="Q8948">
        <v>9</v>
      </c>
      <c r="R8948">
        <v>8</v>
      </c>
      <c r="S8948">
        <v>0.32</v>
      </c>
      <c r="T8948">
        <v>0.2</v>
      </c>
      <c r="U8948" s="1" t="s">
        <v>235</v>
      </c>
      <c r="V8948">
        <v>23</v>
      </c>
      <c r="W8948">
        <v>61</v>
      </c>
      <c r="X8948">
        <v>65</v>
      </c>
      <c r="Y8948">
        <v>15</v>
      </c>
      <c r="Z8948">
        <v>8</v>
      </c>
      <c r="AA8948">
        <v>7</v>
      </c>
    </row>
    <row r="8949" spans="1:27" x14ac:dyDescent="0.25">
      <c r="A8949" s="1" t="s">
        <v>93</v>
      </c>
      <c r="B8949" s="1" t="s">
        <v>394</v>
      </c>
      <c r="C8949" s="1" t="s">
        <v>395</v>
      </c>
      <c r="D8949" s="1" t="s">
        <v>137</v>
      </c>
      <c r="E8949" s="1" t="s">
        <v>9</v>
      </c>
      <c r="F8949" s="1" t="s">
        <v>1290</v>
      </c>
      <c r="G8949" s="1" t="str">
        <f>UPPER(players_stats[[#This Row],[Agents]])</f>
        <v>FADE, KAYO, REYNA, SKYE, VIPER</v>
      </c>
      <c r="H8949" s="1" t="str">
        <f>IF(OR(ISNUMBER(FIND(",",players_stats[[#This Row],[Agents MAYUS]])),ISNUMBER(FIND("All Match Types",players_stats[[#This Row],[Match Type]]))),"Eliminar","")</f>
        <v>Eliminar</v>
      </c>
      <c r="I8949">
        <v>351</v>
      </c>
      <c r="J8949">
        <v>107</v>
      </c>
      <c r="K8949">
        <v>206</v>
      </c>
      <c r="L8949">
        <v>103</v>
      </c>
      <c r="M8949">
        <v>0.74</v>
      </c>
      <c r="N8949">
        <v>138</v>
      </c>
      <c r="O8949">
        <v>72</v>
      </c>
      <c r="P8949">
        <v>36</v>
      </c>
      <c r="Q8949">
        <v>1</v>
      </c>
      <c r="R8949">
        <v>9</v>
      </c>
      <c r="S8949">
        <v>0.33</v>
      </c>
      <c r="T8949">
        <v>0.14000000000000001</v>
      </c>
      <c r="U8949" s="1" t="s">
        <v>476</v>
      </c>
      <c r="V8949">
        <v>23</v>
      </c>
      <c r="W8949">
        <v>251</v>
      </c>
      <c r="X8949">
        <v>244</v>
      </c>
      <c r="Y8949">
        <v>128</v>
      </c>
      <c r="Z8949">
        <v>35</v>
      </c>
      <c r="AA8949">
        <v>30</v>
      </c>
    </row>
    <row r="8950" spans="1:27" x14ac:dyDescent="0.25">
      <c r="A8950" s="1" t="s">
        <v>93</v>
      </c>
      <c r="B8950" s="1" t="s">
        <v>394</v>
      </c>
      <c r="C8950" s="1" t="s">
        <v>395</v>
      </c>
      <c r="D8950" s="1" t="s">
        <v>144</v>
      </c>
      <c r="E8950" s="1" t="s">
        <v>9</v>
      </c>
      <c r="F8950" s="1" t="s">
        <v>145</v>
      </c>
      <c r="G8950" s="1" t="str">
        <f>UPPER(players_stats[[#This Row],[Agents]])</f>
        <v>JETT</v>
      </c>
      <c r="H8950" s="1" t="str">
        <f>IF(OR(ISNUMBER(FIND(",",players_stats[[#This Row],[Agents MAYUS]])),ISNUMBER(FIND("All Match Types",players_stats[[#This Row],[Match Type]]))),"Eliminar","")</f>
        <v>Eliminar</v>
      </c>
      <c r="I8950">
        <v>26</v>
      </c>
      <c r="J8950">
        <v>97</v>
      </c>
      <c r="K8950">
        <v>228</v>
      </c>
      <c r="L8950">
        <v>10</v>
      </c>
      <c r="M8950">
        <v>0.65</v>
      </c>
      <c r="N8950">
        <v>159</v>
      </c>
      <c r="O8950">
        <v>77</v>
      </c>
      <c r="P8950">
        <v>12</v>
      </c>
      <c r="Q8950">
        <v>12</v>
      </c>
      <c r="R8950">
        <v>27</v>
      </c>
      <c r="S8950">
        <v>0.35</v>
      </c>
      <c r="T8950">
        <v>0.33</v>
      </c>
      <c r="U8950" s="1" t="s">
        <v>156</v>
      </c>
      <c r="V8950">
        <v>20</v>
      </c>
      <c r="W8950">
        <v>20</v>
      </c>
      <c r="X8950">
        <v>20</v>
      </c>
      <c r="Y8950">
        <v>3</v>
      </c>
      <c r="Z8950">
        <v>3</v>
      </c>
      <c r="AA8950">
        <v>7</v>
      </c>
    </row>
    <row r="8951" spans="1:27" x14ac:dyDescent="0.25">
      <c r="A8951" s="1" t="s">
        <v>93</v>
      </c>
      <c r="B8951" s="1" t="s">
        <v>394</v>
      </c>
      <c r="C8951" s="1" t="s">
        <v>395</v>
      </c>
      <c r="D8951" s="1" t="s">
        <v>144</v>
      </c>
      <c r="E8951" s="1" t="s">
        <v>9</v>
      </c>
      <c r="F8951" s="1" t="s">
        <v>215</v>
      </c>
      <c r="G8951" s="1" t="str">
        <f>UPPER(players_stats[[#This Row],[Agents]])</f>
        <v>KAYO</v>
      </c>
      <c r="H8951" s="1" t="str">
        <f>IF(OR(ISNUMBER(FIND(",",players_stats[[#This Row],[Agents MAYUS]])),ISNUMBER(FIND("All Match Types",players_stats[[#This Row],[Match Type]]))),"Eliminar","")</f>
        <v>Eliminar</v>
      </c>
      <c r="I8951">
        <v>39</v>
      </c>
      <c r="J8951">
        <v>149</v>
      </c>
      <c r="K8951">
        <v>312</v>
      </c>
      <c r="L8951">
        <v>142</v>
      </c>
      <c r="M8951">
        <v>0.82</v>
      </c>
      <c r="N8951">
        <v>202</v>
      </c>
      <c r="O8951">
        <v>113</v>
      </c>
      <c r="P8951">
        <v>54</v>
      </c>
      <c r="Q8951">
        <v>28</v>
      </c>
      <c r="R8951">
        <v>1</v>
      </c>
      <c r="S8951">
        <v>0.38</v>
      </c>
      <c r="U8951" s="1" t="s">
        <v>139</v>
      </c>
      <c r="V8951">
        <v>25</v>
      </c>
      <c r="W8951">
        <v>44</v>
      </c>
      <c r="X8951">
        <v>31</v>
      </c>
      <c r="Y8951">
        <v>21</v>
      </c>
      <c r="Z8951">
        <v>11</v>
      </c>
      <c r="AA8951">
        <v>4</v>
      </c>
    </row>
    <row r="8952" spans="1:27" x14ac:dyDescent="0.25">
      <c r="A8952" s="1" t="s">
        <v>93</v>
      </c>
      <c r="B8952" s="1" t="s">
        <v>394</v>
      </c>
      <c r="C8952" s="1" t="s">
        <v>395</v>
      </c>
      <c r="D8952" s="1" t="s">
        <v>144</v>
      </c>
      <c r="E8952" s="1" t="s">
        <v>9</v>
      </c>
      <c r="F8952" s="1" t="s">
        <v>188</v>
      </c>
      <c r="G8952" s="1" t="str">
        <f>UPPER(players_stats[[#This Row],[Agents]])</f>
        <v>NEON</v>
      </c>
      <c r="H8952" s="1" t="str">
        <f>IF(OR(ISNUMBER(FIND(",",players_stats[[#This Row],[Agents MAYUS]])),ISNUMBER(FIND("All Match Types",players_stats[[#This Row],[Match Type]]))),"Eliminar","")</f>
        <v>Eliminar</v>
      </c>
      <c r="I8952">
        <v>132</v>
      </c>
      <c r="J8952">
        <v>81</v>
      </c>
      <c r="K8952">
        <v>194</v>
      </c>
      <c r="L8952">
        <v>84</v>
      </c>
      <c r="M8952">
        <v>0.69</v>
      </c>
      <c r="N8952">
        <v>128</v>
      </c>
      <c r="O8952">
        <v>66</v>
      </c>
      <c r="P8952">
        <v>23</v>
      </c>
      <c r="Q8952">
        <v>15</v>
      </c>
      <c r="R8952">
        <v>2</v>
      </c>
      <c r="S8952">
        <v>0.33</v>
      </c>
      <c r="T8952">
        <v>0.33</v>
      </c>
      <c r="U8952" s="1" t="s">
        <v>156</v>
      </c>
      <c r="V8952">
        <v>22</v>
      </c>
      <c r="W8952">
        <v>87</v>
      </c>
      <c r="X8952">
        <v>104</v>
      </c>
      <c r="Y8952">
        <v>30</v>
      </c>
      <c r="Z8952">
        <v>20</v>
      </c>
      <c r="AA8952">
        <v>27</v>
      </c>
    </row>
    <row r="8953" spans="1:27" x14ac:dyDescent="0.25">
      <c r="A8953" s="1" t="s">
        <v>93</v>
      </c>
      <c r="B8953" s="1" t="s">
        <v>394</v>
      </c>
      <c r="C8953" s="1" t="s">
        <v>395</v>
      </c>
      <c r="D8953" s="1" t="s">
        <v>144</v>
      </c>
      <c r="E8953" s="1" t="s">
        <v>9</v>
      </c>
      <c r="F8953" s="1" t="s">
        <v>146</v>
      </c>
      <c r="G8953" s="1" t="str">
        <f>UPPER(players_stats[[#This Row],[Agents]])</f>
        <v>RAZE</v>
      </c>
      <c r="H8953" s="1" t="str">
        <f>IF(OR(ISNUMBER(FIND(",",players_stats[[#This Row],[Agents MAYUS]])),ISNUMBER(FIND("All Match Types",players_stats[[#This Row],[Match Type]]))),"Eliminar","")</f>
        <v>Eliminar</v>
      </c>
      <c r="I8953">
        <v>184</v>
      </c>
      <c r="J8953">
        <v>111</v>
      </c>
      <c r="K8953">
        <v>239</v>
      </c>
      <c r="L8953">
        <v>106</v>
      </c>
      <c r="M8953">
        <v>0.71</v>
      </c>
      <c r="N8953">
        <v>159</v>
      </c>
      <c r="O8953">
        <v>8</v>
      </c>
      <c r="P8953">
        <v>16</v>
      </c>
      <c r="Q8953">
        <v>2</v>
      </c>
      <c r="R8953">
        <v>16</v>
      </c>
      <c r="S8953">
        <v>0.28000000000000003</v>
      </c>
      <c r="T8953">
        <v>0.17</v>
      </c>
      <c r="U8953" s="1" t="s">
        <v>525</v>
      </c>
      <c r="V8953">
        <v>26</v>
      </c>
      <c r="W8953">
        <v>148</v>
      </c>
      <c r="X8953">
        <v>139</v>
      </c>
      <c r="Y8953">
        <v>30</v>
      </c>
      <c r="Z8953">
        <v>37</v>
      </c>
      <c r="AA8953">
        <v>30</v>
      </c>
    </row>
    <row r="8954" spans="1:27" x14ac:dyDescent="0.25">
      <c r="A8954" s="1" t="s">
        <v>93</v>
      </c>
      <c r="B8954" s="1" t="s">
        <v>394</v>
      </c>
      <c r="C8954" s="1" t="s">
        <v>395</v>
      </c>
      <c r="D8954" s="1" t="s">
        <v>144</v>
      </c>
      <c r="E8954" s="1" t="s">
        <v>9</v>
      </c>
      <c r="F8954" s="1" t="s">
        <v>161</v>
      </c>
      <c r="G8954" s="1" t="str">
        <f>UPPER(players_stats[[#This Row],[Agents]])</f>
        <v>YORU</v>
      </c>
      <c r="H8954" s="1" t="str">
        <f>IF(OR(ISNUMBER(FIND(",",players_stats[[#This Row],[Agents MAYUS]])),ISNUMBER(FIND("All Match Types",players_stats[[#This Row],[Match Type]]))),"Eliminar","")</f>
        <v>Eliminar</v>
      </c>
      <c r="I8954">
        <v>130</v>
      </c>
      <c r="J8954">
        <v>10</v>
      </c>
      <c r="K8954">
        <v>217</v>
      </c>
      <c r="L8954">
        <v>11</v>
      </c>
      <c r="M8954">
        <v>0.76</v>
      </c>
      <c r="N8954">
        <v>136</v>
      </c>
      <c r="O8954">
        <v>78</v>
      </c>
      <c r="P8954">
        <v>22</v>
      </c>
      <c r="Q8954">
        <v>18</v>
      </c>
      <c r="R8954">
        <v>2</v>
      </c>
      <c r="S8954">
        <v>0.35</v>
      </c>
      <c r="U8954" s="1" t="s">
        <v>175</v>
      </c>
      <c r="V8954">
        <v>22</v>
      </c>
      <c r="W8954">
        <v>101</v>
      </c>
      <c r="X8954">
        <v>92</v>
      </c>
      <c r="Y8954">
        <v>28</v>
      </c>
      <c r="Z8954">
        <v>23</v>
      </c>
      <c r="AA8954">
        <v>26</v>
      </c>
    </row>
    <row r="8955" spans="1:27" x14ac:dyDescent="0.25">
      <c r="A8955" s="1" t="s">
        <v>93</v>
      </c>
      <c r="B8955" s="1" t="s">
        <v>394</v>
      </c>
      <c r="C8955" s="1" t="s">
        <v>395</v>
      </c>
      <c r="D8955" s="1" t="s">
        <v>144</v>
      </c>
      <c r="E8955" s="1" t="s">
        <v>9</v>
      </c>
      <c r="F8955" s="1" t="s">
        <v>1291</v>
      </c>
      <c r="G8955" s="1" t="str">
        <f>UPPER(players_stats[[#This Row],[Agents]])</f>
        <v>JETT, KAYO, NEON, RAZE, YORU</v>
      </c>
      <c r="H8955" s="1" t="str">
        <f>IF(OR(ISNUMBER(FIND(",",players_stats[[#This Row],[Agents MAYUS]])),ISNUMBER(FIND("All Match Types",players_stats[[#This Row],[Match Type]]))),"Eliminar","")</f>
        <v>Eliminar</v>
      </c>
      <c r="I8955">
        <v>511</v>
      </c>
      <c r="J8955">
        <v>103</v>
      </c>
      <c r="K8955">
        <v>228</v>
      </c>
      <c r="L8955">
        <v>104</v>
      </c>
      <c r="M8955">
        <v>0.72</v>
      </c>
      <c r="N8955">
        <v>148</v>
      </c>
      <c r="O8955">
        <v>78</v>
      </c>
      <c r="P8955">
        <v>22</v>
      </c>
      <c r="Q8955">
        <v>18</v>
      </c>
      <c r="R8955">
        <v>18</v>
      </c>
      <c r="S8955">
        <v>0.32</v>
      </c>
      <c r="T8955">
        <v>0.16</v>
      </c>
      <c r="U8955" s="1" t="s">
        <v>466</v>
      </c>
      <c r="V8955">
        <v>26</v>
      </c>
      <c r="W8955">
        <v>400</v>
      </c>
      <c r="X8955">
        <v>386</v>
      </c>
      <c r="Y8955">
        <v>112</v>
      </c>
      <c r="Z8955">
        <v>94</v>
      </c>
      <c r="AA8955">
        <v>94</v>
      </c>
    </row>
    <row r="8956" spans="1:27" x14ac:dyDescent="0.25">
      <c r="A8956" s="1" t="s">
        <v>93</v>
      </c>
      <c r="B8956" s="1" t="s">
        <v>394</v>
      </c>
      <c r="C8956" s="1" t="s">
        <v>395</v>
      </c>
      <c r="D8956" s="1" t="s">
        <v>127</v>
      </c>
      <c r="E8956" s="1" t="s">
        <v>9</v>
      </c>
      <c r="F8956" s="1" t="s">
        <v>140</v>
      </c>
      <c r="G8956" s="1" t="str">
        <f>UPPER(players_stats[[#This Row],[Agents]])</f>
        <v>OMEN</v>
      </c>
      <c r="H8956" s="1" t="str">
        <f>IF(OR(ISNUMBER(FIND(",",players_stats[[#This Row],[Agents MAYUS]])),ISNUMBER(FIND("All Match Types",players_stats[[#This Row],[Match Type]]))),"Eliminar","")</f>
        <v>Eliminar</v>
      </c>
      <c r="I8956">
        <v>386</v>
      </c>
      <c r="J8956">
        <v>9</v>
      </c>
      <c r="K8956">
        <v>156</v>
      </c>
      <c r="L8956">
        <v>83</v>
      </c>
      <c r="M8956">
        <v>0.7</v>
      </c>
      <c r="N8956">
        <v>102</v>
      </c>
      <c r="O8956">
        <v>54</v>
      </c>
      <c r="P8956">
        <v>42</v>
      </c>
      <c r="Q8956">
        <v>8</v>
      </c>
      <c r="R8956">
        <v>9</v>
      </c>
      <c r="S8956">
        <v>0.35</v>
      </c>
      <c r="T8956">
        <v>0.09</v>
      </c>
      <c r="U8956" s="1" t="s">
        <v>1292</v>
      </c>
      <c r="V8956">
        <v>23</v>
      </c>
      <c r="W8956">
        <v>209</v>
      </c>
      <c r="X8956">
        <v>253</v>
      </c>
      <c r="Y8956">
        <v>163</v>
      </c>
      <c r="Z8956">
        <v>30</v>
      </c>
      <c r="AA8956">
        <v>35</v>
      </c>
    </row>
    <row r="8957" spans="1:27" x14ac:dyDescent="0.25">
      <c r="A8957" s="1" t="s">
        <v>93</v>
      </c>
      <c r="B8957" s="1" t="s">
        <v>394</v>
      </c>
      <c r="C8957" s="1" t="s">
        <v>395</v>
      </c>
      <c r="D8957" s="1" t="s">
        <v>127</v>
      </c>
      <c r="E8957" s="1" t="s">
        <v>9</v>
      </c>
      <c r="F8957" s="1" t="s">
        <v>279</v>
      </c>
      <c r="G8957" s="1" t="str">
        <f>UPPER(players_stats[[#This Row],[Agents]])</f>
        <v>SAGE</v>
      </c>
      <c r="H8957" s="1" t="str">
        <f>IF(OR(ISNUMBER(FIND(",",players_stats[[#This Row],[Agents MAYUS]])),ISNUMBER(FIND("All Match Types",players_stats[[#This Row],[Match Type]]))),"Eliminar","")</f>
        <v>Eliminar</v>
      </c>
      <c r="I8957">
        <v>39</v>
      </c>
      <c r="J8957">
        <v>8</v>
      </c>
      <c r="K8957">
        <v>168</v>
      </c>
      <c r="L8957">
        <v>82</v>
      </c>
      <c r="M8957">
        <v>0.79</v>
      </c>
      <c r="N8957">
        <v>99</v>
      </c>
      <c r="O8957">
        <v>59</v>
      </c>
      <c r="P8957">
        <v>46</v>
      </c>
      <c r="Q8957">
        <v>18</v>
      </c>
      <c r="R8957">
        <v>5</v>
      </c>
      <c r="S8957">
        <v>0.47</v>
      </c>
      <c r="U8957" s="1" t="s">
        <v>143</v>
      </c>
      <c r="V8957">
        <v>13</v>
      </c>
      <c r="W8957">
        <v>23</v>
      </c>
      <c r="X8957">
        <v>28</v>
      </c>
      <c r="Y8957">
        <v>18</v>
      </c>
      <c r="Z8957">
        <v>7</v>
      </c>
      <c r="AA8957">
        <v>2</v>
      </c>
    </row>
    <row r="8958" spans="1:27" x14ac:dyDescent="0.25">
      <c r="A8958" s="1" t="s">
        <v>93</v>
      </c>
      <c r="B8958" s="1" t="s">
        <v>394</v>
      </c>
      <c r="C8958" s="1" t="s">
        <v>395</v>
      </c>
      <c r="D8958" s="1" t="s">
        <v>127</v>
      </c>
      <c r="E8958" s="1" t="s">
        <v>9</v>
      </c>
      <c r="F8958" s="1" t="s">
        <v>152</v>
      </c>
      <c r="G8958" s="1" t="str">
        <f>UPPER(players_stats[[#This Row],[Agents]])</f>
        <v>VIPER</v>
      </c>
      <c r="H8958" s="1" t="str">
        <f>IF(OR(ISNUMBER(FIND(",",players_stats[[#This Row],[Agents MAYUS]])),ISNUMBER(FIND("All Match Types",players_stats[[#This Row],[Match Type]]))),"Eliminar","")</f>
        <v>Eliminar</v>
      </c>
      <c r="I8958">
        <v>86</v>
      </c>
      <c r="J8958">
        <v>10</v>
      </c>
      <c r="K8958">
        <v>164</v>
      </c>
      <c r="L8958">
        <v>94</v>
      </c>
      <c r="M8958">
        <v>0.74</v>
      </c>
      <c r="N8958">
        <v>117</v>
      </c>
      <c r="O8958">
        <v>56</v>
      </c>
      <c r="P8958">
        <v>41</v>
      </c>
      <c r="Q8958">
        <v>6</v>
      </c>
      <c r="R8958">
        <v>7</v>
      </c>
      <c r="S8958">
        <v>0.35</v>
      </c>
      <c r="T8958">
        <v>0.17</v>
      </c>
      <c r="U8958" s="1" t="s">
        <v>274</v>
      </c>
      <c r="V8958">
        <v>15</v>
      </c>
      <c r="W8958">
        <v>48</v>
      </c>
      <c r="X8958">
        <v>51</v>
      </c>
      <c r="Y8958">
        <v>35</v>
      </c>
      <c r="Z8958">
        <v>5</v>
      </c>
      <c r="AA8958">
        <v>6</v>
      </c>
    </row>
    <row r="8959" spans="1:27" x14ac:dyDescent="0.25">
      <c r="A8959" s="1" t="s">
        <v>93</v>
      </c>
      <c r="B8959" s="1" t="s">
        <v>394</v>
      </c>
      <c r="C8959" s="1" t="s">
        <v>395</v>
      </c>
      <c r="D8959" s="1" t="s">
        <v>127</v>
      </c>
      <c r="E8959" s="1" t="s">
        <v>9</v>
      </c>
      <c r="F8959" s="1" t="s">
        <v>1022</v>
      </c>
      <c r="G8959" s="1" t="str">
        <f>UPPER(players_stats[[#This Row],[Agents]])</f>
        <v>OMEN, SAGE, VIPER</v>
      </c>
      <c r="H8959" s="1" t="str">
        <f>IF(OR(ISNUMBER(FIND(",",players_stats[[#This Row],[Agents MAYUS]])),ISNUMBER(FIND("All Match Types",players_stats[[#This Row],[Match Type]]))),"Eliminar","")</f>
        <v>Eliminar</v>
      </c>
      <c r="I8959">
        <v>511</v>
      </c>
      <c r="J8959">
        <v>91</v>
      </c>
      <c r="K8959">
        <v>158</v>
      </c>
      <c r="L8959">
        <v>84</v>
      </c>
      <c r="M8959">
        <v>0.72</v>
      </c>
      <c r="N8959">
        <v>104</v>
      </c>
      <c r="O8959">
        <v>55</v>
      </c>
      <c r="P8959">
        <v>42</v>
      </c>
      <c r="Q8959">
        <v>8</v>
      </c>
      <c r="R8959">
        <v>8</v>
      </c>
      <c r="S8959">
        <v>0.36</v>
      </c>
      <c r="T8959">
        <v>0.1</v>
      </c>
      <c r="U8959" s="1" t="s">
        <v>1293</v>
      </c>
      <c r="V8959">
        <v>23</v>
      </c>
      <c r="W8959">
        <v>280</v>
      </c>
      <c r="X8959">
        <v>332</v>
      </c>
      <c r="Y8959">
        <v>216</v>
      </c>
      <c r="Z8959">
        <v>42</v>
      </c>
      <c r="AA8959">
        <v>43</v>
      </c>
    </row>
    <row r="8960" spans="1:27" x14ac:dyDescent="0.25">
      <c r="A8960" s="1" t="s">
        <v>93</v>
      </c>
      <c r="B8960" s="1" t="s">
        <v>394</v>
      </c>
      <c r="C8960" s="1" t="s">
        <v>395</v>
      </c>
      <c r="D8960" s="1" t="s">
        <v>709</v>
      </c>
      <c r="E8960" s="1" t="s">
        <v>81</v>
      </c>
      <c r="F8960" s="1" t="s">
        <v>181</v>
      </c>
      <c r="G8960" s="1" t="str">
        <f>UPPER(players_stats[[#This Row],[Agents]])</f>
        <v>BREACH</v>
      </c>
      <c r="H8960" s="1" t="str">
        <f>IF(OR(ISNUMBER(FIND(",",players_stats[[#This Row],[Agents MAYUS]])),ISNUMBER(FIND("All Match Types",players_stats[[#This Row],[Match Type]]))),"Eliminar","")</f>
        <v>Eliminar</v>
      </c>
      <c r="I8960">
        <v>85</v>
      </c>
      <c r="J8960">
        <v>98</v>
      </c>
      <c r="K8960">
        <v>186</v>
      </c>
      <c r="L8960">
        <v>83</v>
      </c>
      <c r="M8960">
        <v>0.74</v>
      </c>
      <c r="N8960">
        <v>122</v>
      </c>
      <c r="O8960">
        <v>61</v>
      </c>
      <c r="P8960">
        <v>42</v>
      </c>
      <c r="Q8960">
        <v>8</v>
      </c>
      <c r="R8960">
        <v>12</v>
      </c>
      <c r="S8960">
        <v>0.33</v>
      </c>
      <c r="T8960">
        <v>0.1</v>
      </c>
      <c r="U8960" s="1" t="s">
        <v>289</v>
      </c>
      <c r="V8960">
        <v>20</v>
      </c>
      <c r="W8960">
        <v>52</v>
      </c>
      <c r="X8960">
        <v>63</v>
      </c>
      <c r="Y8960">
        <v>36</v>
      </c>
      <c r="Z8960">
        <v>7</v>
      </c>
      <c r="AA8960">
        <v>10</v>
      </c>
    </row>
    <row r="8961" spans="1:27" x14ac:dyDescent="0.25">
      <c r="A8961" s="1" t="s">
        <v>93</v>
      </c>
      <c r="B8961" s="1" t="s">
        <v>394</v>
      </c>
      <c r="C8961" s="1" t="s">
        <v>395</v>
      </c>
      <c r="D8961" s="1" t="s">
        <v>709</v>
      </c>
      <c r="E8961" s="1" t="s">
        <v>81</v>
      </c>
      <c r="F8961" s="1" t="s">
        <v>215</v>
      </c>
      <c r="G8961" s="1" t="str">
        <f>UPPER(players_stats[[#This Row],[Agents]])</f>
        <v>KAYO</v>
      </c>
      <c r="H8961" s="1" t="str">
        <f>IF(OR(ISNUMBER(FIND(",",players_stats[[#This Row],[Agents MAYUS]])),ISNUMBER(FIND("All Match Types",players_stats[[#This Row],[Match Type]]))),"Eliminar","")</f>
        <v>Eliminar</v>
      </c>
      <c r="I8961">
        <v>24</v>
      </c>
      <c r="J8961">
        <v>82</v>
      </c>
      <c r="K8961">
        <v>151</v>
      </c>
      <c r="L8961">
        <v>69</v>
      </c>
      <c r="M8961">
        <v>0.75</v>
      </c>
      <c r="N8961">
        <v>100</v>
      </c>
      <c r="O8961">
        <v>46</v>
      </c>
      <c r="P8961">
        <v>63</v>
      </c>
      <c r="Q8961">
        <v>4</v>
      </c>
      <c r="R8961">
        <v>0</v>
      </c>
      <c r="S8961">
        <v>0.42</v>
      </c>
      <c r="U8961" s="1" t="s">
        <v>143</v>
      </c>
      <c r="V8961">
        <v>11</v>
      </c>
      <c r="W8961">
        <v>11</v>
      </c>
      <c r="X8961">
        <v>16</v>
      </c>
      <c r="Y8961">
        <v>15</v>
      </c>
      <c r="Z8961">
        <v>1</v>
      </c>
      <c r="AA8961">
        <v>0</v>
      </c>
    </row>
    <row r="8962" spans="1:27" x14ac:dyDescent="0.25">
      <c r="A8962" s="1" t="s">
        <v>93</v>
      </c>
      <c r="B8962" s="1" t="s">
        <v>394</v>
      </c>
      <c r="C8962" s="1" t="s">
        <v>395</v>
      </c>
      <c r="D8962" s="1" t="s">
        <v>709</v>
      </c>
      <c r="E8962" s="1" t="s">
        <v>81</v>
      </c>
      <c r="F8962" s="1" t="s">
        <v>134</v>
      </c>
      <c r="G8962" s="1" t="str">
        <f>UPPER(players_stats[[#This Row],[Agents]])</f>
        <v>KILLJOY</v>
      </c>
      <c r="H8962" s="1" t="str">
        <f>IF(OR(ISNUMBER(FIND(",",players_stats[[#This Row],[Agents MAYUS]])),ISNUMBER(FIND("All Match Types",players_stats[[#This Row],[Match Type]]))),"Eliminar","")</f>
        <v>Eliminar</v>
      </c>
      <c r="I8962">
        <v>80</v>
      </c>
      <c r="J8962">
        <v>112</v>
      </c>
      <c r="K8962">
        <v>214</v>
      </c>
      <c r="L8962">
        <v>108</v>
      </c>
      <c r="M8962">
        <v>0.7</v>
      </c>
      <c r="N8962">
        <v>148</v>
      </c>
      <c r="O8962">
        <v>71</v>
      </c>
      <c r="P8962">
        <v>16</v>
      </c>
      <c r="Q8962">
        <v>1</v>
      </c>
      <c r="R8962">
        <v>5</v>
      </c>
      <c r="S8962">
        <v>0.28000000000000003</v>
      </c>
      <c r="T8962">
        <v>0.09</v>
      </c>
      <c r="U8962" s="1" t="s">
        <v>192</v>
      </c>
      <c r="V8962">
        <v>21</v>
      </c>
      <c r="W8962">
        <v>57</v>
      </c>
      <c r="X8962">
        <v>53</v>
      </c>
      <c r="Y8962">
        <v>13</v>
      </c>
      <c r="Z8962">
        <v>8</v>
      </c>
      <c r="AA8962">
        <v>4</v>
      </c>
    </row>
    <row r="8963" spans="1:27" x14ac:dyDescent="0.25">
      <c r="A8963" s="1" t="s">
        <v>93</v>
      </c>
      <c r="B8963" s="1" t="s">
        <v>394</v>
      </c>
      <c r="C8963" s="1" t="s">
        <v>395</v>
      </c>
      <c r="D8963" s="1" t="s">
        <v>709</v>
      </c>
      <c r="E8963" s="1" t="s">
        <v>81</v>
      </c>
      <c r="F8963" s="1" t="s">
        <v>146</v>
      </c>
      <c r="G8963" s="1" t="str">
        <f>UPPER(players_stats[[#This Row],[Agents]])</f>
        <v>RAZE</v>
      </c>
      <c r="H8963" s="1" t="str">
        <f>IF(OR(ISNUMBER(FIND(",",players_stats[[#This Row],[Agents MAYUS]])),ISNUMBER(FIND("All Match Types",players_stats[[#This Row],[Match Type]]))),"Eliminar","")</f>
        <v>Eliminar</v>
      </c>
      <c r="I8963">
        <v>37</v>
      </c>
      <c r="J8963">
        <v>8</v>
      </c>
      <c r="K8963">
        <v>166</v>
      </c>
      <c r="L8963">
        <v>88</v>
      </c>
      <c r="M8963">
        <v>0.65</v>
      </c>
      <c r="N8963">
        <v>112</v>
      </c>
      <c r="O8963">
        <v>57</v>
      </c>
      <c r="P8963">
        <v>8</v>
      </c>
      <c r="Q8963">
        <v>11</v>
      </c>
      <c r="R8963">
        <v>14</v>
      </c>
      <c r="S8963">
        <v>0.31</v>
      </c>
      <c r="U8963" s="1" t="s">
        <v>141</v>
      </c>
      <c r="V8963">
        <v>11</v>
      </c>
      <c r="W8963">
        <v>21</v>
      </c>
      <c r="X8963">
        <v>24</v>
      </c>
      <c r="Y8963">
        <v>3</v>
      </c>
      <c r="Z8963">
        <v>4</v>
      </c>
      <c r="AA8963">
        <v>5</v>
      </c>
    </row>
    <row r="8964" spans="1:27" x14ac:dyDescent="0.25">
      <c r="A8964" s="1" t="s">
        <v>93</v>
      </c>
      <c r="B8964" s="1" t="s">
        <v>394</v>
      </c>
      <c r="C8964" s="1" t="s">
        <v>395</v>
      </c>
      <c r="D8964" s="1" t="s">
        <v>709</v>
      </c>
      <c r="E8964" s="1" t="s">
        <v>81</v>
      </c>
      <c r="F8964" s="1" t="s">
        <v>161</v>
      </c>
      <c r="G8964" s="1" t="str">
        <f>UPPER(players_stats[[#This Row],[Agents]])</f>
        <v>YORU</v>
      </c>
      <c r="H8964" s="1" t="str">
        <f>IF(OR(ISNUMBER(FIND(",",players_stats[[#This Row],[Agents MAYUS]])),ISNUMBER(FIND("All Match Types",players_stats[[#This Row],[Match Type]]))),"Eliminar","")</f>
        <v>Eliminar</v>
      </c>
      <c r="I8964">
        <v>55</v>
      </c>
      <c r="J8964">
        <v>87</v>
      </c>
      <c r="K8964">
        <v>206</v>
      </c>
      <c r="L8964">
        <v>9</v>
      </c>
      <c r="M8964">
        <v>0.65</v>
      </c>
      <c r="N8964">
        <v>134</v>
      </c>
      <c r="O8964">
        <v>69</v>
      </c>
      <c r="P8964">
        <v>18</v>
      </c>
      <c r="Q8964">
        <v>15</v>
      </c>
      <c r="R8964">
        <v>18</v>
      </c>
      <c r="S8964">
        <v>0.39</v>
      </c>
      <c r="U8964" s="1" t="s">
        <v>139</v>
      </c>
      <c r="V8964">
        <v>18</v>
      </c>
      <c r="W8964">
        <v>38</v>
      </c>
      <c r="X8964">
        <v>42</v>
      </c>
      <c r="Y8964">
        <v>10</v>
      </c>
      <c r="Z8964">
        <v>8</v>
      </c>
      <c r="AA8964">
        <v>10</v>
      </c>
    </row>
    <row r="8965" spans="1:27" x14ac:dyDescent="0.25">
      <c r="A8965" s="1" t="s">
        <v>93</v>
      </c>
      <c r="B8965" s="1" t="s">
        <v>394</v>
      </c>
      <c r="C8965" s="1" t="s">
        <v>395</v>
      </c>
      <c r="D8965" s="1" t="s">
        <v>709</v>
      </c>
      <c r="E8965" s="1" t="s">
        <v>81</v>
      </c>
      <c r="F8965" s="1" t="s">
        <v>1294</v>
      </c>
      <c r="G8965" s="1" t="str">
        <f>UPPER(players_stats[[#This Row],[Agents]])</f>
        <v>BREACH, KAYO, KILLJOY, RAZE, YORU</v>
      </c>
      <c r="H8965" s="1" t="str">
        <f>IF(OR(ISNUMBER(FIND(",",players_stats[[#This Row],[Agents MAYUS]])),ISNUMBER(FIND("All Match Types",players_stats[[#This Row],[Match Type]]))),"Eliminar","")</f>
        <v>Eliminar</v>
      </c>
      <c r="I8965">
        <v>281</v>
      </c>
      <c r="J8965">
        <v>96</v>
      </c>
      <c r="K8965">
        <v>191</v>
      </c>
      <c r="L8965">
        <v>9</v>
      </c>
      <c r="M8965">
        <v>0.7</v>
      </c>
      <c r="N8965">
        <v>128</v>
      </c>
      <c r="O8965">
        <v>64</v>
      </c>
      <c r="P8965">
        <v>27</v>
      </c>
      <c r="Q8965">
        <v>1</v>
      </c>
      <c r="R8965">
        <v>1</v>
      </c>
      <c r="S8965">
        <v>0.32</v>
      </c>
      <c r="T8965">
        <v>7.0000000000000007E-2</v>
      </c>
      <c r="U8965" s="1" t="s">
        <v>1058</v>
      </c>
      <c r="V8965">
        <v>21</v>
      </c>
      <c r="W8965">
        <v>179</v>
      </c>
      <c r="X8965">
        <v>198</v>
      </c>
      <c r="Y8965">
        <v>77</v>
      </c>
      <c r="Z8965">
        <v>28</v>
      </c>
      <c r="AA8965">
        <v>29</v>
      </c>
    </row>
    <row r="8966" spans="1:27" x14ac:dyDescent="0.25">
      <c r="A8966" s="1" t="s">
        <v>93</v>
      </c>
      <c r="B8966" s="1" t="s">
        <v>394</v>
      </c>
      <c r="C8966" s="1" t="s">
        <v>395</v>
      </c>
      <c r="D8966" s="1" t="s">
        <v>715</v>
      </c>
      <c r="E8966" s="1" t="s">
        <v>81</v>
      </c>
      <c r="F8966" s="1" t="s">
        <v>268</v>
      </c>
      <c r="G8966" s="1" t="str">
        <f>UPPER(players_stats[[#This Row],[Agents]])</f>
        <v>CHAMBER</v>
      </c>
      <c r="H8966" s="1" t="str">
        <f>IF(OR(ISNUMBER(FIND(",",players_stats[[#This Row],[Agents MAYUS]])),ISNUMBER(FIND("All Match Types",players_stats[[#This Row],[Match Type]]))),"Eliminar","")</f>
        <v>Eliminar</v>
      </c>
      <c r="I8966">
        <v>20</v>
      </c>
      <c r="J8966">
        <v>75</v>
      </c>
      <c r="K8966">
        <v>134</v>
      </c>
      <c r="L8966">
        <v>77</v>
      </c>
      <c r="M8966">
        <v>0.6</v>
      </c>
      <c r="N8966">
        <v>82</v>
      </c>
      <c r="O8966">
        <v>5</v>
      </c>
      <c r="P8966">
        <v>0</v>
      </c>
      <c r="Q8966">
        <v>15</v>
      </c>
      <c r="R8966">
        <v>15</v>
      </c>
      <c r="S8966">
        <v>0.39</v>
      </c>
      <c r="U8966" s="1" t="s">
        <v>139</v>
      </c>
      <c r="V8966">
        <v>10</v>
      </c>
      <c r="W8966">
        <v>10</v>
      </c>
      <c r="X8966">
        <v>13</v>
      </c>
      <c r="Y8966">
        <v>0</v>
      </c>
      <c r="Z8966">
        <v>3</v>
      </c>
      <c r="AA8966">
        <v>3</v>
      </c>
    </row>
    <row r="8967" spans="1:27" x14ac:dyDescent="0.25">
      <c r="A8967" s="1" t="s">
        <v>93</v>
      </c>
      <c r="B8967" s="1" t="s">
        <v>394</v>
      </c>
      <c r="C8967" s="1" t="s">
        <v>395</v>
      </c>
      <c r="D8967" s="1" t="s">
        <v>715</v>
      </c>
      <c r="E8967" s="1" t="s">
        <v>81</v>
      </c>
      <c r="F8967" s="1" t="s">
        <v>145</v>
      </c>
      <c r="G8967" s="1" t="str">
        <f>UPPER(players_stats[[#This Row],[Agents]])</f>
        <v>JETT</v>
      </c>
      <c r="H8967" s="1" t="str">
        <f>IF(OR(ISNUMBER(FIND(",",players_stats[[#This Row],[Agents MAYUS]])),ISNUMBER(FIND("All Match Types",players_stats[[#This Row],[Match Type]]))),"Eliminar","")</f>
        <v>Eliminar</v>
      </c>
      <c r="I8967">
        <v>79</v>
      </c>
      <c r="J8967">
        <v>91</v>
      </c>
      <c r="K8967">
        <v>181</v>
      </c>
      <c r="L8967">
        <v>9</v>
      </c>
      <c r="M8967">
        <v>0.61</v>
      </c>
      <c r="N8967">
        <v>127</v>
      </c>
      <c r="O8967">
        <v>66</v>
      </c>
      <c r="P8967">
        <v>4</v>
      </c>
      <c r="Q8967">
        <v>1</v>
      </c>
      <c r="R8967">
        <v>14</v>
      </c>
      <c r="S8967">
        <v>0.37</v>
      </c>
      <c r="T8967">
        <v>0.25</v>
      </c>
      <c r="U8967" s="1" t="s">
        <v>182</v>
      </c>
      <c r="V8967">
        <v>16</v>
      </c>
      <c r="W8967">
        <v>52</v>
      </c>
      <c r="X8967">
        <v>58</v>
      </c>
      <c r="Y8967">
        <v>3</v>
      </c>
      <c r="Z8967">
        <v>8</v>
      </c>
      <c r="AA8967">
        <v>11</v>
      </c>
    </row>
    <row r="8968" spans="1:27" x14ac:dyDescent="0.25">
      <c r="A8968" s="1" t="s">
        <v>93</v>
      </c>
      <c r="B8968" s="1" t="s">
        <v>394</v>
      </c>
      <c r="C8968" s="1" t="s">
        <v>395</v>
      </c>
      <c r="D8968" s="1" t="s">
        <v>715</v>
      </c>
      <c r="E8968" s="1" t="s">
        <v>81</v>
      </c>
      <c r="F8968" s="1" t="s">
        <v>146</v>
      </c>
      <c r="G8968" s="1" t="str">
        <f>UPPER(players_stats[[#This Row],[Agents]])</f>
        <v>RAZE</v>
      </c>
      <c r="H8968" s="1" t="str">
        <f>IF(OR(ISNUMBER(FIND(",",players_stats[[#This Row],[Agents MAYUS]])),ISNUMBER(FIND("All Match Types",players_stats[[#This Row],[Match Type]]))),"Eliminar","")</f>
        <v>Eliminar</v>
      </c>
      <c r="I8968">
        <v>145</v>
      </c>
      <c r="J8968">
        <v>106</v>
      </c>
      <c r="K8968">
        <v>227</v>
      </c>
      <c r="L8968">
        <v>99</v>
      </c>
      <c r="M8968">
        <v>0.7</v>
      </c>
      <c r="N8968">
        <v>154</v>
      </c>
      <c r="O8968">
        <v>76</v>
      </c>
      <c r="P8968">
        <v>23</v>
      </c>
      <c r="Q8968">
        <v>19</v>
      </c>
      <c r="R8968">
        <v>15</v>
      </c>
      <c r="S8968">
        <v>0.25</v>
      </c>
      <c r="U8968" s="1" t="s">
        <v>686</v>
      </c>
      <c r="V8968">
        <v>26</v>
      </c>
      <c r="W8968">
        <v>110</v>
      </c>
      <c r="X8968">
        <v>111</v>
      </c>
      <c r="Y8968">
        <v>34</v>
      </c>
      <c r="Z8968">
        <v>27</v>
      </c>
      <c r="AA8968">
        <v>22</v>
      </c>
    </row>
    <row r="8969" spans="1:27" x14ac:dyDescent="0.25">
      <c r="A8969" s="1" t="s">
        <v>93</v>
      </c>
      <c r="B8969" s="1" t="s">
        <v>394</v>
      </c>
      <c r="C8969" s="1" t="s">
        <v>395</v>
      </c>
      <c r="D8969" s="1" t="s">
        <v>715</v>
      </c>
      <c r="E8969" s="1" t="s">
        <v>81</v>
      </c>
      <c r="F8969" s="1" t="s">
        <v>161</v>
      </c>
      <c r="G8969" s="1" t="str">
        <f>UPPER(players_stats[[#This Row],[Agents]])</f>
        <v>YORU</v>
      </c>
      <c r="H8969" s="1" t="str">
        <f>IF(OR(ISNUMBER(FIND(",",players_stats[[#This Row],[Agents MAYUS]])),ISNUMBER(FIND("All Match Types",players_stats[[#This Row],[Match Type]]))),"Eliminar","")</f>
        <v>Eliminar</v>
      </c>
      <c r="I8969">
        <v>37</v>
      </c>
      <c r="J8969">
        <v>137</v>
      </c>
      <c r="K8969">
        <v>290</v>
      </c>
      <c r="L8969">
        <v>125</v>
      </c>
      <c r="M8969">
        <v>0.84</v>
      </c>
      <c r="N8969">
        <v>189</v>
      </c>
      <c r="O8969">
        <v>95</v>
      </c>
      <c r="P8969">
        <v>24</v>
      </c>
      <c r="Q8969">
        <v>35</v>
      </c>
      <c r="R8969">
        <v>11</v>
      </c>
      <c r="S8969">
        <v>0.5</v>
      </c>
      <c r="U8969" s="1" t="s">
        <v>184</v>
      </c>
      <c r="V8969">
        <v>22</v>
      </c>
      <c r="W8969">
        <v>35</v>
      </c>
      <c r="X8969">
        <v>28</v>
      </c>
      <c r="Y8969">
        <v>9</v>
      </c>
      <c r="Z8969">
        <v>13</v>
      </c>
      <c r="AA8969">
        <v>4</v>
      </c>
    </row>
    <row r="8970" spans="1:27" x14ac:dyDescent="0.25">
      <c r="A8970" s="1" t="s">
        <v>93</v>
      </c>
      <c r="B8970" s="1" t="s">
        <v>394</v>
      </c>
      <c r="C8970" s="1" t="s">
        <v>395</v>
      </c>
      <c r="D8970" s="1" t="s">
        <v>715</v>
      </c>
      <c r="E8970" s="1" t="s">
        <v>81</v>
      </c>
      <c r="F8970" s="1" t="s">
        <v>1295</v>
      </c>
      <c r="G8970" s="1" t="str">
        <f>UPPER(players_stats[[#This Row],[Agents]])</f>
        <v>CHAMBER, JETT, RAZE, YORU</v>
      </c>
      <c r="H8970" s="1" t="str">
        <f>IF(OR(ISNUMBER(FIND(",",players_stats[[#This Row],[Agents MAYUS]])),ISNUMBER(FIND("All Match Types",players_stats[[#This Row],[Match Type]]))),"Eliminar","")</f>
        <v>Eliminar</v>
      </c>
      <c r="I8970">
        <v>281</v>
      </c>
      <c r="J8970">
        <v>104</v>
      </c>
      <c r="K8970">
        <v>216</v>
      </c>
      <c r="L8970">
        <v>99</v>
      </c>
      <c r="M8970">
        <v>0.68</v>
      </c>
      <c r="N8970">
        <v>146</v>
      </c>
      <c r="O8970">
        <v>74</v>
      </c>
      <c r="P8970">
        <v>16</v>
      </c>
      <c r="Q8970">
        <v>18</v>
      </c>
      <c r="R8970">
        <v>14</v>
      </c>
      <c r="S8970">
        <v>0.31</v>
      </c>
      <c r="T8970">
        <v>7.0000000000000007E-2</v>
      </c>
      <c r="U8970" s="1" t="s">
        <v>1296</v>
      </c>
      <c r="V8970">
        <v>26</v>
      </c>
      <c r="W8970">
        <v>207</v>
      </c>
      <c r="X8970">
        <v>210</v>
      </c>
      <c r="Y8970">
        <v>46</v>
      </c>
      <c r="Z8970">
        <v>51</v>
      </c>
      <c r="AA8970">
        <v>40</v>
      </c>
    </row>
    <row r="8971" spans="1:27" x14ac:dyDescent="0.25">
      <c r="A8971" s="1" t="s">
        <v>93</v>
      </c>
      <c r="B8971" s="1" t="s">
        <v>394</v>
      </c>
      <c r="C8971" s="1" t="s">
        <v>395</v>
      </c>
      <c r="D8971" s="1" t="s">
        <v>714</v>
      </c>
      <c r="E8971" s="1" t="s">
        <v>81</v>
      </c>
      <c r="F8971" s="1" t="s">
        <v>133</v>
      </c>
      <c r="G8971" s="1" t="str">
        <f>UPPER(players_stats[[#This Row],[Agents]])</f>
        <v>CYPHER</v>
      </c>
      <c r="H8971" s="1" t="str">
        <f>IF(OR(ISNUMBER(FIND(",",players_stats[[#This Row],[Agents MAYUS]])),ISNUMBER(FIND("All Match Types",players_stats[[#This Row],[Match Type]]))),"Eliminar","")</f>
        <v>Eliminar</v>
      </c>
      <c r="I8971">
        <v>55</v>
      </c>
      <c r="J8971">
        <v>84</v>
      </c>
      <c r="K8971">
        <v>144</v>
      </c>
      <c r="L8971">
        <v>86</v>
      </c>
      <c r="M8971">
        <v>0.65</v>
      </c>
      <c r="N8971">
        <v>92</v>
      </c>
      <c r="O8971">
        <v>58</v>
      </c>
      <c r="P8971">
        <v>15</v>
      </c>
      <c r="Q8971">
        <v>2</v>
      </c>
      <c r="R8971">
        <v>13</v>
      </c>
      <c r="S8971">
        <v>0.32</v>
      </c>
      <c r="T8971">
        <v>0.2</v>
      </c>
      <c r="U8971" s="1" t="s">
        <v>314</v>
      </c>
      <c r="V8971">
        <v>16</v>
      </c>
      <c r="W8971">
        <v>32</v>
      </c>
      <c r="X8971">
        <v>37</v>
      </c>
      <c r="Y8971">
        <v>8</v>
      </c>
      <c r="Z8971">
        <v>1</v>
      </c>
      <c r="AA8971">
        <v>7</v>
      </c>
    </row>
    <row r="8972" spans="1:27" x14ac:dyDescent="0.25">
      <c r="A8972" s="1" t="s">
        <v>93</v>
      </c>
      <c r="B8972" s="1" t="s">
        <v>394</v>
      </c>
      <c r="C8972" s="1" t="s">
        <v>395</v>
      </c>
      <c r="D8972" s="1" t="s">
        <v>714</v>
      </c>
      <c r="E8972" s="1" t="s">
        <v>81</v>
      </c>
      <c r="F8972" s="1" t="s">
        <v>215</v>
      </c>
      <c r="G8972" s="1" t="str">
        <f>UPPER(players_stats[[#This Row],[Agents]])</f>
        <v>KAYO</v>
      </c>
      <c r="H8972" s="1" t="str">
        <f>IF(OR(ISNUMBER(FIND(",",players_stats[[#This Row],[Agents MAYUS]])),ISNUMBER(FIND("All Match Types",players_stats[[#This Row],[Match Type]]))),"Eliminar","")</f>
        <v>Eliminar</v>
      </c>
      <c r="I8972">
        <v>20</v>
      </c>
      <c r="J8972">
        <v>131</v>
      </c>
      <c r="K8972">
        <v>225</v>
      </c>
      <c r="L8972">
        <v>108</v>
      </c>
      <c r="M8972">
        <v>0.8</v>
      </c>
      <c r="N8972">
        <v>163</v>
      </c>
      <c r="O8972">
        <v>7</v>
      </c>
      <c r="P8972">
        <v>55</v>
      </c>
      <c r="Q8972">
        <v>15</v>
      </c>
      <c r="R8972">
        <v>5</v>
      </c>
      <c r="S8972">
        <v>0.45</v>
      </c>
      <c r="T8972">
        <v>0.5</v>
      </c>
      <c r="U8972" s="1" t="s">
        <v>135</v>
      </c>
      <c r="V8972">
        <v>14</v>
      </c>
      <c r="W8972">
        <v>14</v>
      </c>
      <c r="X8972">
        <v>13</v>
      </c>
      <c r="Y8972">
        <v>11</v>
      </c>
      <c r="Z8972">
        <v>3</v>
      </c>
      <c r="AA8972">
        <v>1</v>
      </c>
    </row>
    <row r="8973" spans="1:27" x14ac:dyDescent="0.25">
      <c r="A8973" s="1" t="s">
        <v>93</v>
      </c>
      <c r="B8973" s="1" t="s">
        <v>394</v>
      </c>
      <c r="C8973" s="1" t="s">
        <v>395</v>
      </c>
      <c r="D8973" s="1" t="s">
        <v>714</v>
      </c>
      <c r="E8973" s="1" t="s">
        <v>81</v>
      </c>
      <c r="F8973" s="1" t="s">
        <v>140</v>
      </c>
      <c r="G8973" s="1" t="str">
        <f>UPPER(players_stats[[#This Row],[Agents]])</f>
        <v>OMEN</v>
      </c>
      <c r="H8973" s="1" t="str">
        <f>IF(OR(ISNUMBER(FIND(",",players_stats[[#This Row],[Agents MAYUS]])),ISNUMBER(FIND("All Match Types",players_stats[[#This Row],[Match Type]]))),"Eliminar","")</f>
        <v>Eliminar</v>
      </c>
      <c r="I8973">
        <v>206</v>
      </c>
      <c r="J8973">
        <v>75</v>
      </c>
      <c r="K8973">
        <v>144</v>
      </c>
      <c r="L8973">
        <v>72</v>
      </c>
      <c r="M8973">
        <v>0.67</v>
      </c>
      <c r="N8973">
        <v>93</v>
      </c>
      <c r="O8973">
        <v>51</v>
      </c>
      <c r="P8973">
        <v>37</v>
      </c>
      <c r="Q8973">
        <v>7</v>
      </c>
      <c r="R8973">
        <v>9</v>
      </c>
      <c r="S8973">
        <v>0.38</v>
      </c>
      <c r="T8973">
        <v>0.19</v>
      </c>
      <c r="U8973" s="1" t="s">
        <v>453</v>
      </c>
      <c r="V8973">
        <v>18</v>
      </c>
      <c r="W8973">
        <v>105</v>
      </c>
      <c r="X8973">
        <v>146</v>
      </c>
      <c r="Y8973">
        <v>76</v>
      </c>
      <c r="Z8973">
        <v>14</v>
      </c>
      <c r="AA8973">
        <v>18</v>
      </c>
    </row>
    <row r="8974" spans="1:27" x14ac:dyDescent="0.25">
      <c r="A8974" s="1" t="s">
        <v>93</v>
      </c>
      <c r="B8974" s="1" t="s">
        <v>394</v>
      </c>
      <c r="C8974" s="1" t="s">
        <v>395</v>
      </c>
      <c r="D8974" s="1" t="s">
        <v>714</v>
      </c>
      <c r="E8974" s="1" t="s">
        <v>81</v>
      </c>
      <c r="F8974" s="1" t="s">
        <v>1297</v>
      </c>
      <c r="G8974" s="1" t="str">
        <f>UPPER(players_stats[[#This Row],[Agents]])</f>
        <v>CYPHER, KAYO, OMEN</v>
      </c>
      <c r="H8974" s="1" t="str">
        <f>IF(OR(ISNUMBER(FIND(",",players_stats[[#This Row],[Agents MAYUS]])),ISNUMBER(FIND("All Match Types",players_stats[[#This Row],[Match Type]]))),"Eliminar","")</f>
        <v>Eliminar</v>
      </c>
      <c r="I8974">
        <v>281</v>
      </c>
      <c r="J8974">
        <v>81</v>
      </c>
      <c r="K8974">
        <v>150</v>
      </c>
      <c r="L8974">
        <v>77</v>
      </c>
      <c r="M8974">
        <v>0.68</v>
      </c>
      <c r="N8974">
        <v>98</v>
      </c>
      <c r="O8974">
        <v>54</v>
      </c>
      <c r="P8974">
        <v>34</v>
      </c>
      <c r="Q8974">
        <v>6</v>
      </c>
      <c r="R8974">
        <v>9</v>
      </c>
      <c r="S8974">
        <v>0.37</v>
      </c>
      <c r="T8974">
        <v>0.21</v>
      </c>
      <c r="U8974" s="1" t="s">
        <v>612</v>
      </c>
      <c r="V8974">
        <v>18</v>
      </c>
      <c r="W8974">
        <v>151</v>
      </c>
      <c r="X8974">
        <v>196</v>
      </c>
      <c r="Y8974">
        <v>95</v>
      </c>
      <c r="Z8974">
        <v>18</v>
      </c>
      <c r="AA8974">
        <v>26</v>
      </c>
    </row>
    <row r="8975" spans="1:27" x14ac:dyDescent="0.25">
      <c r="A8975" s="1" t="s">
        <v>93</v>
      </c>
      <c r="B8975" s="1" t="s">
        <v>394</v>
      </c>
      <c r="C8975" s="1" t="s">
        <v>395</v>
      </c>
      <c r="D8975" s="1" t="s">
        <v>713</v>
      </c>
      <c r="E8975" s="1" t="s">
        <v>81</v>
      </c>
      <c r="F8975" s="1" t="s">
        <v>133</v>
      </c>
      <c r="G8975" s="1" t="str">
        <f>UPPER(players_stats[[#This Row],[Agents]])</f>
        <v>CYPHER</v>
      </c>
      <c r="H8975" s="1" t="str">
        <f>IF(OR(ISNUMBER(FIND(",",players_stats[[#This Row],[Agents MAYUS]])),ISNUMBER(FIND("All Match Types",players_stats[[#This Row],[Match Type]]))),"Eliminar","")</f>
        <v>Eliminar</v>
      </c>
      <c r="I8975">
        <v>89</v>
      </c>
      <c r="J8975">
        <v>84</v>
      </c>
      <c r="K8975">
        <v>161</v>
      </c>
      <c r="L8975">
        <v>8</v>
      </c>
      <c r="M8975">
        <v>0.66</v>
      </c>
      <c r="N8975">
        <v>110</v>
      </c>
      <c r="O8975">
        <v>58</v>
      </c>
      <c r="P8975">
        <v>28</v>
      </c>
      <c r="Q8975">
        <v>8</v>
      </c>
      <c r="R8975">
        <v>11</v>
      </c>
      <c r="S8975">
        <v>0.24</v>
      </c>
      <c r="T8975">
        <v>0.25</v>
      </c>
      <c r="U8975" s="1" t="s">
        <v>528</v>
      </c>
      <c r="V8975">
        <v>24</v>
      </c>
      <c r="W8975">
        <v>52</v>
      </c>
      <c r="X8975">
        <v>65</v>
      </c>
      <c r="Y8975">
        <v>25</v>
      </c>
      <c r="Z8975">
        <v>7</v>
      </c>
      <c r="AA8975">
        <v>10</v>
      </c>
    </row>
    <row r="8976" spans="1:27" x14ac:dyDescent="0.25">
      <c r="A8976" s="1" t="s">
        <v>93</v>
      </c>
      <c r="B8976" s="1" t="s">
        <v>394</v>
      </c>
      <c r="C8976" s="1" t="s">
        <v>395</v>
      </c>
      <c r="D8976" s="1" t="s">
        <v>713</v>
      </c>
      <c r="E8976" s="1" t="s">
        <v>81</v>
      </c>
      <c r="F8976" s="1" t="s">
        <v>152</v>
      </c>
      <c r="G8976" s="1" t="str">
        <f>UPPER(players_stats[[#This Row],[Agents]])</f>
        <v>VIPER</v>
      </c>
      <c r="H8976" s="1" t="str">
        <f>IF(OR(ISNUMBER(FIND(",",players_stats[[#This Row],[Agents MAYUS]])),ISNUMBER(FIND("All Match Types",players_stats[[#This Row],[Match Type]]))),"Eliminar","")</f>
        <v>Eliminar</v>
      </c>
      <c r="I8976">
        <v>192</v>
      </c>
      <c r="J8976">
        <v>98</v>
      </c>
      <c r="K8976">
        <v>187</v>
      </c>
      <c r="L8976">
        <v>96</v>
      </c>
      <c r="M8976">
        <v>0.69</v>
      </c>
      <c r="N8976">
        <v>131</v>
      </c>
      <c r="O8976">
        <v>67</v>
      </c>
      <c r="P8976">
        <v>24</v>
      </c>
      <c r="Q8976">
        <v>11</v>
      </c>
      <c r="R8976">
        <v>6</v>
      </c>
      <c r="S8976">
        <v>0.28000000000000003</v>
      </c>
      <c r="T8976">
        <v>0.04</v>
      </c>
      <c r="U8976" s="1" t="s">
        <v>1298</v>
      </c>
      <c r="V8976">
        <v>30</v>
      </c>
      <c r="W8976">
        <v>128</v>
      </c>
      <c r="X8976">
        <v>133</v>
      </c>
      <c r="Y8976">
        <v>46</v>
      </c>
      <c r="Z8976">
        <v>22</v>
      </c>
      <c r="AA8976">
        <v>11</v>
      </c>
    </row>
    <row r="8977" spans="1:27" x14ac:dyDescent="0.25">
      <c r="A8977" s="1" t="s">
        <v>93</v>
      </c>
      <c r="B8977" s="1" t="s">
        <v>394</v>
      </c>
      <c r="C8977" s="1" t="s">
        <v>395</v>
      </c>
      <c r="D8977" s="1" t="s">
        <v>713</v>
      </c>
      <c r="E8977" s="1" t="s">
        <v>81</v>
      </c>
      <c r="F8977" s="1" t="s">
        <v>213</v>
      </c>
      <c r="G8977" s="1" t="str">
        <f>UPPER(players_stats[[#This Row],[Agents]])</f>
        <v>CYPHER, VIPER</v>
      </c>
      <c r="H8977" s="1" t="str">
        <f>IF(OR(ISNUMBER(FIND(",",players_stats[[#This Row],[Agents MAYUS]])),ISNUMBER(FIND("All Match Types",players_stats[[#This Row],[Match Type]]))),"Eliminar","")</f>
        <v>Eliminar</v>
      </c>
      <c r="I8977">
        <v>281</v>
      </c>
      <c r="J8977">
        <v>94</v>
      </c>
      <c r="K8977">
        <v>179</v>
      </c>
      <c r="L8977">
        <v>91</v>
      </c>
      <c r="M8977">
        <v>0.68</v>
      </c>
      <c r="N8977">
        <v>125</v>
      </c>
      <c r="O8977">
        <v>64</v>
      </c>
      <c r="P8977">
        <v>25</v>
      </c>
      <c r="Q8977">
        <v>1</v>
      </c>
      <c r="R8977">
        <v>7</v>
      </c>
      <c r="S8977">
        <v>0.27</v>
      </c>
      <c r="T8977">
        <v>0.12</v>
      </c>
      <c r="U8977" s="1" t="s">
        <v>1299</v>
      </c>
      <c r="V8977">
        <v>30</v>
      </c>
      <c r="W8977">
        <v>180</v>
      </c>
      <c r="X8977">
        <v>198</v>
      </c>
      <c r="Y8977">
        <v>71</v>
      </c>
      <c r="Z8977">
        <v>29</v>
      </c>
      <c r="AA8977">
        <v>21</v>
      </c>
    </row>
    <row r="8978" spans="1:27" x14ac:dyDescent="0.25">
      <c r="A8978" s="1" t="s">
        <v>93</v>
      </c>
      <c r="B8978" s="1" t="s">
        <v>394</v>
      </c>
      <c r="C8978" s="1" t="s">
        <v>395</v>
      </c>
      <c r="D8978" s="1" t="s">
        <v>711</v>
      </c>
      <c r="E8978" s="1" t="s">
        <v>81</v>
      </c>
      <c r="F8978" s="1" t="s">
        <v>130</v>
      </c>
      <c r="G8978" s="1" t="str">
        <f>UPPER(players_stats[[#This Row],[Agents]])</f>
        <v>FADE</v>
      </c>
      <c r="H8978" s="1" t="str">
        <f>IF(OR(ISNUMBER(FIND(",",players_stats[[#This Row],[Agents MAYUS]])),ISNUMBER(FIND("All Match Types",players_stats[[#This Row],[Match Type]]))),"Eliminar","")</f>
        <v>Eliminar</v>
      </c>
      <c r="I8978">
        <v>60</v>
      </c>
      <c r="J8978">
        <v>123</v>
      </c>
      <c r="K8978">
        <v>218</v>
      </c>
      <c r="L8978">
        <v>126</v>
      </c>
      <c r="M8978">
        <v>0.77</v>
      </c>
      <c r="N8978">
        <v>138</v>
      </c>
      <c r="O8978">
        <v>8</v>
      </c>
      <c r="P8978">
        <v>25</v>
      </c>
      <c r="Q8978">
        <v>1</v>
      </c>
      <c r="R8978">
        <v>3</v>
      </c>
      <c r="S8978">
        <v>0.28999999999999998</v>
      </c>
      <c r="T8978">
        <v>0.33</v>
      </c>
      <c r="U8978" s="1" t="s">
        <v>228</v>
      </c>
      <c r="V8978">
        <v>26</v>
      </c>
      <c r="W8978">
        <v>48</v>
      </c>
      <c r="X8978">
        <v>38</v>
      </c>
      <c r="Y8978">
        <v>15</v>
      </c>
      <c r="Z8978">
        <v>6</v>
      </c>
      <c r="AA8978">
        <v>2</v>
      </c>
    </row>
    <row r="8979" spans="1:27" x14ac:dyDescent="0.25">
      <c r="A8979" s="1" t="s">
        <v>93</v>
      </c>
      <c r="B8979" s="1" t="s">
        <v>394</v>
      </c>
      <c r="C8979" s="1" t="s">
        <v>395</v>
      </c>
      <c r="D8979" s="1" t="s">
        <v>711</v>
      </c>
      <c r="E8979" s="1" t="s">
        <v>81</v>
      </c>
      <c r="F8979" s="1" t="s">
        <v>138</v>
      </c>
      <c r="G8979" s="1" t="str">
        <f>UPPER(players_stats[[#This Row],[Agents]])</f>
        <v>GEKKO</v>
      </c>
      <c r="H8979" s="1" t="str">
        <f>IF(OR(ISNUMBER(FIND(",",players_stats[[#This Row],[Agents MAYUS]])),ISNUMBER(FIND("All Match Types",players_stats[[#This Row],[Match Type]]))),"Eliminar","")</f>
        <v>Eliminar</v>
      </c>
      <c r="I8979">
        <v>63</v>
      </c>
      <c r="J8979">
        <v>88</v>
      </c>
      <c r="K8979">
        <v>175</v>
      </c>
      <c r="L8979">
        <v>84</v>
      </c>
      <c r="M8979">
        <v>0.73</v>
      </c>
      <c r="N8979">
        <v>113</v>
      </c>
      <c r="O8979">
        <v>65</v>
      </c>
      <c r="P8979">
        <v>3</v>
      </c>
      <c r="Q8979">
        <v>6</v>
      </c>
      <c r="R8979">
        <v>3</v>
      </c>
      <c r="S8979">
        <v>0.2</v>
      </c>
      <c r="U8979" s="1" t="s">
        <v>211</v>
      </c>
      <c r="V8979">
        <v>20</v>
      </c>
      <c r="W8979">
        <v>41</v>
      </c>
      <c r="X8979">
        <v>49</v>
      </c>
      <c r="Y8979">
        <v>19</v>
      </c>
      <c r="Z8979">
        <v>4</v>
      </c>
      <c r="AA8979">
        <v>2</v>
      </c>
    </row>
    <row r="8980" spans="1:27" x14ac:dyDescent="0.25">
      <c r="A8980" s="1" t="s">
        <v>93</v>
      </c>
      <c r="B8980" s="1" t="s">
        <v>394</v>
      </c>
      <c r="C8980" s="1" t="s">
        <v>395</v>
      </c>
      <c r="D8980" s="1" t="s">
        <v>711</v>
      </c>
      <c r="E8980" s="1" t="s">
        <v>81</v>
      </c>
      <c r="F8980" s="1" t="s">
        <v>208</v>
      </c>
      <c r="G8980" s="1" t="str">
        <f>UPPER(players_stats[[#This Row],[Agents]])</f>
        <v>SKYE</v>
      </c>
      <c r="H8980" s="1" t="str">
        <f>IF(OR(ISNUMBER(FIND(",",players_stats[[#This Row],[Agents MAYUS]])),ISNUMBER(FIND("All Match Types",players_stats[[#This Row],[Match Type]]))),"Eliminar","")</f>
        <v>Eliminar</v>
      </c>
      <c r="I8980">
        <v>57</v>
      </c>
      <c r="J8980">
        <v>6</v>
      </c>
      <c r="K8980">
        <v>132</v>
      </c>
      <c r="L8980">
        <v>58</v>
      </c>
      <c r="M8980">
        <v>0.7</v>
      </c>
      <c r="N8980">
        <v>90</v>
      </c>
      <c r="O8980">
        <v>44</v>
      </c>
      <c r="P8980">
        <v>32</v>
      </c>
      <c r="Q8980">
        <v>5</v>
      </c>
      <c r="R8980">
        <v>9</v>
      </c>
      <c r="S8980">
        <v>0.22</v>
      </c>
      <c r="U8980" s="1" t="s">
        <v>184</v>
      </c>
      <c r="V8980">
        <v>10</v>
      </c>
      <c r="W8980">
        <v>25</v>
      </c>
      <c r="X8980">
        <v>43</v>
      </c>
      <c r="Y8980">
        <v>18</v>
      </c>
      <c r="Z8980">
        <v>3</v>
      </c>
      <c r="AA8980">
        <v>5</v>
      </c>
    </row>
    <row r="8981" spans="1:27" x14ac:dyDescent="0.25">
      <c r="A8981" s="1" t="s">
        <v>93</v>
      </c>
      <c r="B8981" s="1" t="s">
        <v>394</v>
      </c>
      <c r="C8981" s="1" t="s">
        <v>395</v>
      </c>
      <c r="D8981" s="1" t="s">
        <v>711</v>
      </c>
      <c r="E8981" s="1" t="s">
        <v>81</v>
      </c>
      <c r="F8981" s="1" t="s">
        <v>151</v>
      </c>
      <c r="G8981" s="1" t="str">
        <f>UPPER(players_stats[[#This Row],[Agents]])</f>
        <v>SOVA</v>
      </c>
      <c r="H8981" s="1" t="str">
        <f>IF(OR(ISNUMBER(FIND(",",players_stats[[#This Row],[Agents MAYUS]])),ISNUMBER(FIND("All Match Types",players_stats[[#This Row],[Match Type]]))),"Eliminar","")</f>
        <v>Eliminar</v>
      </c>
      <c r="I8981">
        <v>101</v>
      </c>
      <c r="J8981">
        <v>118</v>
      </c>
      <c r="K8981">
        <v>228</v>
      </c>
      <c r="L8981">
        <v>124</v>
      </c>
      <c r="M8981">
        <v>0.66</v>
      </c>
      <c r="N8981">
        <v>152</v>
      </c>
      <c r="O8981">
        <v>81</v>
      </c>
      <c r="P8981">
        <v>21</v>
      </c>
      <c r="Q8981">
        <v>9</v>
      </c>
      <c r="R8981">
        <v>7</v>
      </c>
      <c r="S8981">
        <v>0.24</v>
      </c>
      <c r="T8981">
        <v>7.0000000000000007E-2</v>
      </c>
      <c r="U8981" s="1" t="s">
        <v>242</v>
      </c>
      <c r="V8981">
        <v>23</v>
      </c>
      <c r="W8981">
        <v>82</v>
      </c>
      <c r="X8981">
        <v>66</v>
      </c>
      <c r="Y8981">
        <v>21</v>
      </c>
      <c r="Z8981">
        <v>9</v>
      </c>
      <c r="AA8981">
        <v>7</v>
      </c>
    </row>
    <row r="8982" spans="1:27" x14ac:dyDescent="0.25">
      <c r="A8982" s="1" t="s">
        <v>93</v>
      </c>
      <c r="B8982" s="1" t="s">
        <v>394</v>
      </c>
      <c r="C8982" s="1" t="s">
        <v>395</v>
      </c>
      <c r="D8982" s="1" t="s">
        <v>711</v>
      </c>
      <c r="E8982" s="1" t="s">
        <v>81</v>
      </c>
      <c r="F8982" s="1" t="s">
        <v>410</v>
      </c>
      <c r="G8982" s="1" t="str">
        <f>UPPER(players_stats[[#This Row],[Agents]])</f>
        <v>FADE, GEKKO, SKYE, SOVA</v>
      </c>
      <c r="H8982" s="1" t="str">
        <f>IF(OR(ISNUMBER(FIND(",",players_stats[[#This Row],[Agents MAYUS]])),ISNUMBER(FIND("All Match Types",players_stats[[#This Row],[Match Type]]))),"Eliminar","")</f>
        <v>Eliminar</v>
      </c>
      <c r="I8982">
        <v>281</v>
      </c>
      <c r="J8982">
        <v>101</v>
      </c>
      <c r="K8982">
        <v>192</v>
      </c>
      <c r="L8982">
        <v>10</v>
      </c>
      <c r="M8982">
        <v>0.71</v>
      </c>
      <c r="N8982">
        <v>128</v>
      </c>
      <c r="O8982">
        <v>7</v>
      </c>
      <c r="P8982">
        <v>26</v>
      </c>
      <c r="Q8982">
        <v>8</v>
      </c>
      <c r="R8982">
        <v>6</v>
      </c>
      <c r="S8982">
        <v>0.24</v>
      </c>
      <c r="T8982">
        <v>0.1</v>
      </c>
      <c r="U8982" s="1" t="s">
        <v>452</v>
      </c>
      <c r="V8982">
        <v>26</v>
      </c>
      <c r="W8982">
        <v>196</v>
      </c>
      <c r="X8982">
        <v>196</v>
      </c>
      <c r="Y8982">
        <v>73</v>
      </c>
      <c r="Z8982">
        <v>22</v>
      </c>
      <c r="AA8982">
        <v>16</v>
      </c>
    </row>
    <row r="8983" spans="1:27" x14ac:dyDescent="0.25">
      <c r="A8983" s="1" t="s">
        <v>93</v>
      </c>
      <c r="B8983" s="1" t="s">
        <v>394</v>
      </c>
      <c r="C8983" s="1" t="s">
        <v>395</v>
      </c>
      <c r="D8983" s="1" t="s">
        <v>731</v>
      </c>
      <c r="E8983" s="1" t="s">
        <v>83</v>
      </c>
      <c r="F8983" s="1" t="s">
        <v>181</v>
      </c>
      <c r="G8983" s="1" t="str">
        <f>UPPER(players_stats[[#This Row],[Agents]])</f>
        <v>BREACH</v>
      </c>
      <c r="H8983" s="1" t="str">
        <f>IF(OR(ISNUMBER(FIND(",",players_stats[[#This Row],[Agents MAYUS]])),ISNUMBER(FIND("All Match Types",players_stats[[#This Row],[Match Type]]))),"Eliminar","")</f>
        <v>Eliminar</v>
      </c>
      <c r="I8983">
        <v>88</v>
      </c>
      <c r="J8983">
        <v>88</v>
      </c>
      <c r="K8983">
        <v>165</v>
      </c>
      <c r="L8983">
        <v>81</v>
      </c>
      <c r="M8983">
        <v>0.76</v>
      </c>
      <c r="N8983">
        <v>111</v>
      </c>
      <c r="O8983">
        <v>59</v>
      </c>
      <c r="P8983">
        <v>47</v>
      </c>
      <c r="Q8983">
        <v>8</v>
      </c>
      <c r="R8983">
        <v>9</v>
      </c>
      <c r="S8983">
        <v>0.36</v>
      </c>
      <c r="T8983">
        <v>0.27</v>
      </c>
      <c r="U8983" s="1" t="s">
        <v>426</v>
      </c>
      <c r="V8983">
        <v>19</v>
      </c>
      <c r="W8983">
        <v>52</v>
      </c>
      <c r="X8983">
        <v>64</v>
      </c>
      <c r="Y8983">
        <v>41</v>
      </c>
      <c r="Z8983">
        <v>7</v>
      </c>
      <c r="AA8983">
        <v>8</v>
      </c>
    </row>
    <row r="8984" spans="1:27" x14ac:dyDescent="0.25">
      <c r="A8984" s="1" t="s">
        <v>93</v>
      </c>
      <c r="B8984" s="1" t="s">
        <v>394</v>
      </c>
      <c r="C8984" s="1" t="s">
        <v>395</v>
      </c>
      <c r="D8984" s="1" t="s">
        <v>731</v>
      </c>
      <c r="E8984" s="1" t="s">
        <v>83</v>
      </c>
      <c r="F8984" s="1" t="s">
        <v>268</v>
      </c>
      <c r="G8984" s="1" t="str">
        <f>UPPER(players_stats[[#This Row],[Agents]])</f>
        <v>CHAMBER</v>
      </c>
      <c r="H8984" s="1" t="str">
        <f>IF(OR(ISNUMBER(FIND(",",players_stats[[#This Row],[Agents MAYUS]])),ISNUMBER(FIND("All Match Types",players_stats[[#This Row],[Match Type]]))),"Eliminar","")</f>
        <v>Eliminar</v>
      </c>
      <c r="I8984">
        <v>41</v>
      </c>
      <c r="J8984">
        <v>117</v>
      </c>
      <c r="K8984">
        <v>278</v>
      </c>
      <c r="L8984">
        <v>127</v>
      </c>
      <c r="M8984">
        <v>0.78</v>
      </c>
      <c r="N8984">
        <v>159</v>
      </c>
      <c r="O8984">
        <v>93</v>
      </c>
      <c r="P8984">
        <v>15</v>
      </c>
      <c r="Q8984">
        <v>22</v>
      </c>
      <c r="R8984">
        <v>17</v>
      </c>
      <c r="S8984">
        <v>0.26</v>
      </c>
      <c r="U8984" s="1" t="s">
        <v>184</v>
      </c>
      <c r="V8984">
        <v>21</v>
      </c>
      <c r="W8984">
        <v>38</v>
      </c>
      <c r="X8984">
        <v>30</v>
      </c>
      <c r="Y8984">
        <v>6</v>
      </c>
      <c r="Z8984">
        <v>9</v>
      </c>
      <c r="AA8984">
        <v>7</v>
      </c>
    </row>
    <row r="8985" spans="1:27" x14ac:dyDescent="0.25">
      <c r="A8985" s="1" t="s">
        <v>93</v>
      </c>
      <c r="B8985" s="1" t="s">
        <v>394</v>
      </c>
      <c r="C8985" s="1" t="s">
        <v>395</v>
      </c>
      <c r="D8985" s="1" t="s">
        <v>731</v>
      </c>
      <c r="E8985" s="1" t="s">
        <v>83</v>
      </c>
      <c r="F8985" s="1" t="s">
        <v>215</v>
      </c>
      <c r="G8985" s="1" t="str">
        <f>UPPER(players_stats[[#This Row],[Agents]])</f>
        <v>KAYO</v>
      </c>
      <c r="H8985" s="1" t="str">
        <f>IF(OR(ISNUMBER(FIND(",",players_stats[[#This Row],[Agents MAYUS]])),ISNUMBER(FIND("All Match Types",players_stats[[#This Row],[Match Type]]))),"Eliminar","")</f>
        <v>Eliminar</v>
      </c>
      <c r="I8985">
        <v>44</v>
      </c>
      <c r="J8985">
        <v>74</v>
      </c>
      <c r="K8985">
        <v>164</v>
      </c>
      <c r="L8985">
        <v>66</v>
      </c>
      <c r="M8985">
        <v>0.73</v>
      </c>
      <c r="N8985">
        <v>114</v>
      </c>
      <c r="O8985">
        <v>52</v>
      </c>
      <c r="P8985">
        <v>61</v>
      </c>
      <c r="Q8985">
        <v>5</v>
      </c>
      <c r="R8985">
        <v>11</v>
      </c>
      <c r="S8985">
        <v>0.26</v>
      </c>
      <c r="U8985" s="1" t="s">
        <v>184</v>
      </c>
      <c r="V8985">
        <v>16</v>
      </c>
      <c r="W8985">
        <v>23</v>
      </c>
      <c r="X8985">
        <v>35</v>
      </c>
      <c r="Y8985">
        <v>27</v>
      </c>
      <c r="Z8985">
        <v>2</v>
      </c>
      <c r="AA8985">
        <v>5</v>
      </c>
    </row>
    <row r="8986" spans="1:27" x14ac:dyDescent="0.25">
      <c r="A8986" s="1" t="s">
        <v>93</v>
      </c>
      <c r="B8986" s="1" t="s">
        <v>394</v>
      </c>
      <c r="C8986" s="1" t="s">
        <v>395</v>
      </c>
      <c r="D8986" s="1" t="s">
        <v>731</v>
      </c>
      <c r="E8986" s="1" t="s">
        <v>83</v>
      </c>
      <c r="F8986" s="1" t="s">
        <v>134</v>
      </c>
      <c r="G8986" s="1" t="str">
        <f>UPPER(players_stats[[#This Row],[Agents]])</f>
        <v>KILLJOY</v>
      </c>
      <c r="H8986" s="1" t="str">
        <f>IF(OR(ISNUMBER(FIND(",",players_stats[[#This Row],[Agents MAYUS]])),ISNUMBER(FIND("All Match Types",players_stats[[#This Row],[Match Type]]))),"Eliminar","")</f>
        <v>Eliminar</v>
      </c>
      <c r="I8986">
        <v>21</v>
      </c>
      <c r="J8986">
        <v>95</v>
      </c>
      <c r="K8986">
        <v>197</v>
      </c>
      <c r="L8986">
        <v>93</v>
      </c>
      <c r="M8986">
        <v>0.71</v>
      </c>
      <c r="N8986">
        <v>122</v>
      </c>
      <c r="O8986">
        <v>67</v>
      </c>
      <c r="P8986">
        <v>24</v>
      </c>
      <c r="Q8986">
        <v>5</v>
      </c>
      <c r="R8986">
        <v>24</v>
      </c>
      <c r="S8986">
        <v>0.3</v>
      </c>
      <c r="U8986" s="1" t="s">
        <v>139</v>
      </c>
      <c r="V8986">
        <v>14</v>
      </c>
      <c r="W8986">
        <v>14</v>
      </c>
      <c r="X8986">
        <v>15</v>
      </c>
      <c r="Y8986">
        <v>5</v>
      </c>
      <c r="Z8986">
        <v>1</v>
      </c>
      <c r="AA8986">
        <v>5</v>
      </c>
    </row>
    <row r="8987" spans="1:27" x14ac:dyDescent="0.25">
      <c r="A8987" s="1" t="s">
        <v>93</v>
      </c>
      <c r="B8987" s="1" t="s">
        <v>394</v>
      </c>
      <c r="C8987" s="1" t="s">
        <v>395</v>
      </c>
      <c r="D8987" s="1" t="s">
        <v>731</v>
      </c>
      <c r="E8987" s="1" t="s">
        <v>83</v>
      </c>
      <c r="F8987" s="1" t="s">
        <v>208</v>
      </c>
      <c r="G8987" s="1" t="str">
        <f>UPPER(players_stats[[#This Row],[Agents]])</f>
        <v>SKYE</v>
      </c>
      <c r="H8987" s="1" t="str">
        <f>IF(OR(ISNUMBER(FIND(",",players_stats[[#This Row],[Agents MAYUS]])),ISNUMBER(FIND("All Match Types",players_stats[[#This Row],[Match Type]]))),"Eliminar","")</f>
        <v>Eliminar</v>
      </c>
      <c r="I8987">
        <v>24</v>
      </c>
      <c r="J8987">
        <v>66</v>
      </c>
      <c r="K8987">
        <v>131</v>
      </c>
      <c r="L8987">
        <v>61</v>
      </c>
      <c r="M8987">
        <v>0.75</v>
      </c>
      <c r="N8987">
        <v>92</v>
      </c>
      <c r="O8987">
        <v>46</v>
      </c>
      <c r="P8987">
        <v>17</v>
      </c>
      <c r="Q8987">
        <v>4</v>
      </c>
      <c r="R8987">
        <v>4</v>
      </c>
      <c r="S8987">
        <v>0.23</v>
      </c>
      <c r="T8987">
        <v>0.33</v>
      </c>
      <c r="U8987" s="1" t="s">
        <v>156</v>
      </c>
      <c r="V8987">
        <v>11</v>
      </c>
      <c r="W8987">
        <v>11</v>
      </c>
      <c r="X8987">
        <v>18</v>
      </c>
      <c r="Y8987">
        <v>4</v>
      </c>
      <c r="Z8987">
        <v>1</v>
      </c>
      <c r="AA8987">
        <v>1</v>
      </c>
    </row>
    <row r="8988" spans="1:27" x14ac:dyDescent="0.25">
      <c r="A8988" s="1" t="s">
        <v>93</v>
      </c>
      <c r="B8988" s="1" t="s">
        <v>394</v>
      </c>
      <c r="C8988" s="1" t="s">
        <v>395</v>
      </c>
      <c r="D8988" s="1" t="s">
        <v>731</v>
      </c>
      <c r="E8988" s="1" t="s">
        <v>83</v>
      </c>
      <c r="F8988" s="1" t="s">
        <v>151</v>
      </c>
      <c r="G8988" s="1" t="str">
        <f>UPPER(players_stats[[#This Row],[Agents]])</f>
        <v>SOVA</v>
      </c>
      <c r="H8988" s="1" t="str">
        <f>IF(OR(ISNUMBER(FIND(",",players_stats[[#This Row],[Agents MAYUS]])),ISNUMBER(FIND("All Match Types",players_stats[[#This Row],[Match Type]]))),"Eliminar","")</f>
        <v>Eliminar</v>
      </c>
      <c r="I8988">
        <v>35</v>
      </c>
      <c r="J8988">
        <v>71</v>
      </c>
      <c r="K8988">
        <v>184</v>
      </c>
      <c r="L8988">
        <v>85</v>
      </c>
      <c r="M8988">
        <v>0.63</v>
      </c>
      <c r="N8988">
        <v>124</v>
      </c>
      <c r="O8988">
        <v>63</v>
      </c>
      <c r="P8988">
        <v>17</v>
      </c>
      <c r="Q8988">
        <v>0</v>
      </c>
      <c r="R8988">
        <v>9</v>
      </c>
      <c r="S8988">
        <v>0.27</v>
      </c>
      <c r="U8988" s="1" t="s">
        <v>143</v>
      </c>
      <c r="V8988">
        <v>12</v>
      </c>
      <c r="W8988">
        <v>22</v>
      </c>
      <c r="X8988">
        <v>26</v>
      </c>
      <c r="Y8988">
        <v>6</v>
      </c>
      <c r="Z8988">
        <v>0</v>
      </c>
      <c r="AA8988">
        <v>3</v>
      </c>
    </row>
    <row r="8989" spans="1:27" x14ac:dyDescent="0.25">
      <c r="A8989" s="1" t="s">
        <v>93</v>
      </c>
      <c r="B8989" s="1" t="s">
        <v>394</v>
      </c>
      <c r="C8989" s="1" t="s">
        <v>395</v>
      </c>
      <c r="D8989" s="1" t="s">
        <v>731</v>
      </c>
      <c r="E8989" s="1" t="s">
        <v>83</v>
      </c>
      <c r="F8989" s="1" t="s">
        <v>152</v>
      </c>
      <c r="G8989" s="1" t="str">
        <f>UPPER(players_stats[[#This Row],[Agents]])</f>
        <v>VIPER</v>
      </c>
      <c r="H8989" s="1" t="str">
        <f>IF(OR(ISNUMBER(FIND(",",players_stats[[#This Row],[Agents MAYUS]])),ISNUMBER(FIND("All Match Types",players_stats[[#This Row],[Match Type]]))),"Eliminar","")</f>
        <v>Eliminar</v>
      </c>
      <c r="I8989">
        <v>102</v>
      </c>
      <c r="J8989">
        <v>102</v>
      </c>
      <c r="K8989">
        <v>208</v>
      </c>
      <c r="L8989">
        <v>109</v>
      </c>
      <c r="M8989">
        <v>0.75</v>
      </c>
      <c r="N8989">
        <v>135</v>
      </c>
      <c r="O8989">
        <v>75</v>
      </c>
      <c r="P8989">
        <v>25</v>
      </c>
      <c r="Q8989">
        <v>11</v>
      </c>
      <c r="R8989">
        <v>12</v>
      </c>
      <c r="S8989">
        <v>0.28999999999999998</v>
      </c>
      <c r="U8989" s="1" t="s">
        <v>202</v>
      </c>
      <c r="V8989">
        <v>22</v>
      </c>
      <c r="W8989">
        <v>76</v>
      </c>
      <c r="X8989">
        <v>70</v>
      </c>
      <c r="Y8989">
        <v>26</v>
      </c>
      <c r="Z8989">
        <v>11</v>
      </c>
      <c r="AA8989">
        <v>12</v>
      </c>
    </row>
    <row r="8990" spans="1:27" x14ac:dyDescent="0.25">
      <c r="A8990" s="1" t="s">
        <v>93</v>
      </c>
      <c r="B8990" s="1" t="s">
        <v>394</v>
      </c>
      <c r="C8990" s="1" t="s">
        <v>395</v>
      </c>
      <c r="D8990" s="1" t="s">
        <v>731</v>
      </c>
      <c r="E8990" s="1" t="s">
        <v>83</v>
      </c>
      <c r="F8990" s="1" t="s">
        <v>1300</v>
      </c>
      <c r="G8990" s="1" t="str">
        <f>UPPER(players_stats[[#This Row],[Agents]])</f>
        <v>BREACH, CHAMBER, KAYO, KILLJOY, SKYE, SOVA, VIPER</v>
      </c>
      <c r="H8990" s="1" t="str">
        <f>IF(OR(ISNUMBER(FIND(",",players_stats[[#This Row],[Agents MAYUS]])),ISNUMBER(FIND("All Match Types",players_stats[[#This Row],[Match Type]]))),"Eliminar","")</f>
        <v>Eliminar</v>
      </c>
      <c r="I8990">
        <v>355</v>
      </c>
      <c r="J8990">
        <v>91</v>
      </c>
      <c r="K8990">
        <v>193</v>
      </c>
      <c r="L8990">
        <v>91</v>
      </c>
      <c r="M8990">
        <v>0.74</v>
      </c>
      <c r="N8990">
        <v>124</v>
      </c>
      <c r="O8990">
        <v>66</v>
      </c>
      <c r="P8990">
        <v>32</v>
      </c>
      <c r="Q8990">
        <v>9</v>
      </c>
      <c r="R8990">
        <v>12</v>
      </c>
      <c r="S8990">
        <v>0.28999999999999998</v>
      </c>
      <c r="T8990">
        <v>0.11</v>
      </c>
      <c r="U8990" s="1" t="s">
        <v>1301</v>
      </c>
      <c r="V8990">
        <v>22</v>
      </c>
      <c r="W8990">
        <v>236</v>
      </c>
      <c r="X8990">
        <v>258</v>
      </c>
      <c r="Y8990">
        <v>115</v>
      </c>
      <c r="Z8990">
        <v>31</v>
      </c>
      <c r="AA8990">
        <v>41</v>
      </c>
    </row>
    <row r="8991" spans="1:27" x14ac:dyDescent="0.25">
      <c r="A8991" s="1" t="s">
        <v>93</v>
      </c>
      <c r="B8991" s="1" t="s">
        <v>394</v>
      </c>
      <c r="C8991" s="1" t="s">
        <v>395</v>
      </c>
      <c r="D8991" s="1" t="s">
        <v>728</v>
      </c>
      <c r="E8991" s="1" t="s">
        <v>83</v>
      </c>
      <c r="F8991" s="1" t="s">
        <v>133</v>
      </c>
      <c r="G8991" s="1" t="str">
        <f>UPPER(players_stats[[#This Row],[Agents]])</f>
        <v>CYPHER</v>
      </c>
      <c r="H8991" s="1" t="str">
        <f>IF(OR(ISNUMBER(FIND(",",players_stats[[#This Row],[Agents MAYUS]])),ISNUMBER(FIND("All Match Types",players_stats[[#This Row],[Match Type]]))),"Eliminar","")</f>
        <v>Eliminar</v>
      </c>
      <c r="I8991">
        <v>229</v>
      </c>
      <c r="J8991">
        <v>91</v>
      </c>
      <c r="K8991">
        <v>187</v>
      </c>
      <c r="L8991">
        <v>102</v>
      </c>
      <c r="M8991">
        <v>0.72</v>
      </c>
      <c r="N8991">
        <v>126</v>
      </c>
      <c r="O8991">
        <v>69</v>
      </c>
      <c r="P8991">
        <v>19</v>
      </c>
      <c r="Q8991">
        <v>8</v>
      </c>
      <c r="R8991">
        <v>7</v>
      </c>
      <c r="S8991">
        <v>0.3</v>
      </c>
      <c r="T8991">
        <v>0.15</v>
      </c>
      <c r="U8991" s="1" t="s">
        <v>636</v>
      </c>
      <c r="V8991">
        <v>21</v>
      </c>
      <c r="W8991">
        <v>159</v>
      </c>
      <c r="X8991">
        <v>156</v>
      </c>
      <c r="Y8991">
        <v>44</v>
      </c>
      <c r="Z8991">
        <v>18</v>
      </c>
      <c r="AA8991">
        <v>17</v>
      </c>
    </row>
    <row r="8992" spans="1:27" x14ac:dyDescent="0.25">
      <c r="A8992" s="1" t="s">
        <v>93</v>
      </c>
      <c r="B8992" s="1" t="s">
        <v>394</v>
      </c>
      <c r="C8992" s="1" t="s">
        <v>395</v>
      </c>
      <c r="D8992" s="1" t="s">
        <v>728</v>
      </c>
      <c r="E8992" s="1" t="s">
        <v>83</v>
      </c>
      <c r="F8992" s="1" t="s">
        <v>152</v>
      </c>
      <c r="G8992" s="1" t="str">
        <f>UPPER(players_stats[[#This Row],[Agents]])</f>
        <v>VIPER</v>
      </c>
      <c r="H8992" s="1" t="str">
        <f>IF(OR(ISNUMBER(FIND(",",players_stats[[#This Row],[Agents MAYUS]])),ISNUMBER(FIND("All Match Types",players_stats[[#This Row],[Match Type]]))),"Eliminar","")</f>
        <v>Eliminar</v>
      </c>
      <c r="I8992">
        <v>126</v>
      </c>
      <c r="J8992">
        <v>128</v>
      </c>
      <c r="K8992">
        <v>257</v>
      </c>
      <c r="L8992">
        <v>14</v>
      </c>
      <c r="M8992">
        <v>0.77</v>
      </c>
      <c r="N8992">
        <v>168</v>
      </c>
      <c r="O8992">
        <v>92</v>
      </c>
      <c r="P8992">
        <v>31</v>
      </c>
      <c r="Q8992">
        <v>8</v>
      </c>
      <c r="R8992">
        <v>9</v>
      </c>
      <c r="S8992">
        <v>0.28000000000000003</v>
      </c>
      <c r="T8992">
        <v>0.38</v>
      </c>
      <c r="U8992" s="1" t="s">
        <v>790</v>
      </c>
      <c r="V8992">
        <v>24</v>
      </c>
      <c r="W8992">
        <v>116</v>
      </c>
      <c r="X8992">
        <v>83</v>
      </c>
      <c r="Y8992">
        <v>39</v>
      </c>
      <c r="Z8992">
        <v>10</v>
      </c>
      <c r="AA8992">
        <v>11</v>
      </c>
    </row>
    <row r="8993" spans="1:27" x14ac:dyDescent="0.25">
      <c r="A8993" s="1" t="s">
        <v>93</v>
      </c>
      <c r="B8993" s="1" t="s">
        <v>394</v>
      </c>
      <c r="C8993" s="1" t="s">
        <v>395</v>
      </c>
      <c r="D8993" s="1" t="s">
        <v>728</v>
      </c>
      <c r="E8993" s="1" t="s">
        <v>83</v>
      </c>
      <c r="F8993" s="1" t="s">
        <v>213</v>
      </c>
      <c r="G8993" s="1" t="str">
        <f>UPPER(players_stats[[#This Row],[Agents]])</f>
        <v>CYPHER, VIPER</v>
      </c>
      <c r="H8993" s="1" t="str">
        <f>IF(OR(ISNUMBER(FIND(",",players_stats[[#This Row],[Agents MAYUS]])),ISNUMBER(FIND("All Match Types",players_stats[[#This Row],[Match Type]]))),"Eliminar","")</f>
        <v>Eliminar</v>
      </c>
      <c r="I8993">
        <v>355</v>
      </c>
      <c r="J8993">
        <v>104</v>
      </c>
      <c r="K8993">
        <v>212</v>
      </c>
      <c r="L8993">
        <v>115</v>
      </c>
      <c r="M8993">
        <v>0.74</v>
      </c>
      <c r="N8993">
        <v>141</v>
      </c>
      <c r="O8993">
        <v>77</v>
      </c>
      <c r="P8993">
        <v>23</v>
      </c>
      <c r="Q8993">
        <v>8</v>
      </c>
      <c r="R8993">
        <v>8</v>
      </c>
      <c r="S8993">
        <v>0.28999999999999998</v>
      </c>
      <c r="T8993">
        <v>0.22</v>
      </c>
      <c r="U8993" s="1" t="s">
        <v>1082</v>
      </c>
      <c r="V8993">
        <v>24</v>
      </c>
      <c r="W8993">
        <v>275</v>
      </c>
      <c r="X8993">
        <v>239</v>
      </c>
      <c r="Y8993">
        <v>83</v>
      </c>
      <c r="Z8993">
        <v>28</v>
      </c>
      <c r="AA8993">
        <v>28</v>
      </c>
    </row>
    <row r="8994" spans="1:27" x14ac:dyDescent="0.25">
      <c r="A8994" s="1" t="s">
        <v>93</v>
      </c>
      <c r="B8994" s="1" t="s">
        <v>394</v>
      </c>
      <c r="C8994" s="1" t="s">
        <v>395</v>
      </c>
      <c r="D8994" s="1" t="s">
        <v>729</v>
      </c>
      <c r="E8994" s="1" t="s">
        <v>83</v>
      </c>
      <c r="F8994" s="1" t="s">
        <v>133</v>
      </c>
      <c r="G8994" s="1" t="str">
        <f>UPPER(players_stats[[#This Row],[Agents]])</f>
        <v>CYPHER</v>
      </c>
      <c r="H8994" s="1" t="str">
        <f>IF(OR(ISNUMBER(FIND(",",players_stats[[#This Row],[Agents MAYUS]])),ISNUMBER(FIND("All Match Types",players_stats[[#This Row],[Match Type]]))),"Eliminar","")</f>
        <v>Eliminar</v>
      </c>
      <c r="I8994">
        <v>24</v>
      </c>
      <c r="J8994">
        <v>67</v>
      </c>
      <c r="K8994">
        <v>139</v>
      </c>
      <c r="L8994">
        <v>75</v>
      </c>
      <c r="M8994">
        <v>0.67</v>
      </c>
      <c r="N8994">
        <v>95</v>
      </c>
      <c r="O8994">
        <v>5</v>
      </c>
      <c r="P8994">
        <v>13</v>
      </c>
      <c r="Q8994">
        <v>8</v>
      </c>
      <c r="R8994">
        <v>13</v>
      </c>
      <c r="S8994">
        <v>0.14000000000000001</v>
      </c>
      <c r="U8994" s="1" t="s">
        <v>141</v>
      </c>
      <c r="V8994">
        <v>12</v>
      </c>
      <c r="W8994">
        <v>12</v>
      </c>
      <c r="X8994">
        <v>16</v>
      </c>
      <c r="Y8994">
        <v>3</v>
      </c>
      <c r="Z8994">
        <v>2</v>
      </c>
      <c r="AA8994">
        <v>3</v>
      </c>
    </row>
    <row r="8995" spans="1:27" x14ac:dyDescent="0.25">
      <c r="A8995" s="1" t="s">
        <v>93</v>
      </c>
      <c r="B8995" s="1" t="s">
        <v>394</v>
      </c>
      <c r="C8995" s="1" t="s">
        <v>395</v>
      </c>
      <c r="D8995" s="1" t="s">
        <v>729</v>
      </c>
      <c r="E8995" s="1" t="s">
        <v>83</v>
      </c>
      <c r="F8995" s="1" t="s">
        <v>138</v>
      </c>
      <c r="G8995" s="1" t="str">
        <f>UPPER(players_stats[[#This Row],[Agents]])</f>
        <v>GEKKO</v>
      </c>
      <c r="H8995" s="1" t="str">
        <f>IF(OR(ISNUMBER(FIND(",",players_stats[[#This Row],[Agents MAYUS]])),ISNUMBER(FIND("All Match Types",players_stats[[#This Row],[Match Type]]))),"Eliminar","")</f>
        <v>Eliminar</v>
      </c>
      <c r="I8995">
        <v>56</v>
      </c>
      <c r="J8995">
        <v>67</v>
      </c>
      <c r="K8995">
        <v>146</v>
      </c>
      <c r="L8995">
        <v>59</v>
      </c>
      <c r="M8995">
        <v>0.59</v>
      </c>
      <c r="N8995">
        <v>110</v>
      </c>
      <c r="O8995">
        <v>46</v>
      </c>
      <c r="P8995">
        <v>38</v>
      </c>
      <c r="Q8995">
        <v>4</v>
      </c>
      <c r="R8995">
        <v>14</v>
      </c>
      <c r="S8995">
        <v>0.19</v>
      </c>
      <c r="U8995" s="1" t="s">
        <v>167</v>
      </c>
      <c r="V8995">
        <v>15</v>
      </c>
      <c r="W8995">
        <v>26</v>
      </c>
      <c r="X8995">
        <v>44</v>
      </c>
      <c r="Y8995">
        <v>21</v>
      </c>
      <c r="Z8995">
        <v>2</v>
      </c>
      <c r="AA8995">
        <v>8</v>
      </c>
    </row>
    <row r="8996" spans="1:27" x14ac:dyDescent="0.25">
      <c r="A8996" s="1" t="s">
        <v>93</v>
      </c>
      <c r="B8996" s="1" t="s">
        <v>394</v>
      </c>
      <c r="C8996" s="1" t="s">
        <v>395</v>
      </c>
      <c r="D8996" s="1" t="s">
        <v>729</v>
      </c>
      <c r="E8996" s="1" t="s">
        <v>83</v>
      </c>
      <c r="F8996" s="1" t="s">
        <v>134</v>
      </c>
      <c r="G8996" s="1" t="str">
        <f>UPPER(players_stats[[#This Row],[Agents]])</f>
        <v>KILLJOY</v>
      </c>
      <c r="H8996" s="1" t="str">
        <f>IF(OR(ISNUMBER(FIND(",",players_stats[[#This Row],[Agents MAYUS]])),ISNUMBER(FIND("All Match Types",players_stats[[#This Row],[Match Type]]))),"Eliminar","")</f>
        <v>Eliminar</v>
      </c>
      <c r="I8996">
        <v>20</v>
      </c>
      <c r="J8996">
        <v>82</v>
      </c>
      <c r="K8996">
        <v>130</v>
      </c>
      <c r="L8996">
        <v>91</v>
      </c>
      <c r="M8996">
        <v>0.8</v>
      </c>
      <c r="N8996">
        <v>86</v>
      </c>
      <c r="O8996">
        <v>5</v>
      </c>
      <c r="P8996">
        <v>15</v>
      </c>
      <c r="Q8996">
        <v>5</v>
      </c>
      <c r="R8996">
        <v>15</v>
      </c>
      <c r="S8996">
        <v>0.3</v>
      </c>
      <c r="U8996" s="1" t="s">
        <v>141</v>
      </c>
      <c r="V8996">
        <v>10</v>
      </c>
      <c r="W8996">
        <v>10</v>
      </c>
      <c r="X8996">
        <v>11</v>
      </c>
      <c r="Y8996">
        <v>3</v>
      </c>
      <c r="Z8996">
        <v>1</v>
      </c>
      <c r="AA8996">
        <v>3</v>
      </c>
    </row>
    <row r="8997" spans="1:27" x14ac:dyDescent="0.25">
      <c r="A8997" s="1" t="s">
        <v>93</v>
      </c>
      <c r="B8997" s="1" t="s">
        <v>394</v>
      </c>
      <c r="C8997" s="1" t="s">
        <v>395</v>
      </c>
      <c r="D8997" s="1" t="s">
        <v>729</v>
      </c>
      <c r="E8997" s="1" t="s">
        <v>83</v>
      </c>
      <c r="F8997" s="1" t="s">
        <v>208</v>
      </c>
      <c r="G8997" s="1" t="str">
        <f>UPPER(players_stats[[#This Row],[Agents]])</f>
        <v>SKYE</v>
      </c>
      <c r="H8997" s="1" t="str">
        <f>IF(OR(ISNUMBER(FIND(",",players_stats[[#This Row],[Agents MAYUS]])),ISNUMBER(FIND("All Match Types",players_stats[[#This Row],[Match Type]]))),"Eliminar","")</f>
        <v>Eliminar</v>
      </c>
      <c r="I8997">
        <v>40</v>
      </c>
      <c r="J8997">
        <v>85</v>
      </c>
      <c r="K8997">
        <v>158</v>
      </c>
      <c r="L8997">
        <v>82</v>
      </c>
      <c r="M8997">
        <v>0.7</v>
      </c>
      <c r="N8997">
        <v>97</v>
      </c>
      <c r="O8997">
        <v>58</v>
      </c>
      <c r="P8997">
        <v>3</v>
      </c>
      <c r="Q8997">
        <v>3</v>
      </c>
      <c r="R8997">
        <v>8</v>
      </c>
      <c r="S8997">
        <v>0.21</v>
      </c>
      <c r="U8997" s="1" t="s">
        <v>143</v>
      </c>
      <c r="V8997">
        <v>13</v>
      </c>
      <c r="W8997">
        <v>23</v>
      </c>
      <c r="X8997">
        <v>28</v>
      </c>
      <c r="Y8997">
        <v>12</v>
      </c>
      <c r="Z8997">
        <v>1</v>
      </c>
      <c r="AA8997">
        <v>3</v>
      </c>
    </row>
    <row r="8998" spans="1:27" x14ac:dyDescent="0.25">
      <c r="A8998" s="1" t="s">
        <v>93</v>
      </c>
      <c r="B8998" s="1" t="s">
        <v>394</v>
      </c>
      <c r="C8998" s="1" t="s">
        <v>395</v>
      </c>
      <c r="D8998" s="1" t="s">
        <v>729</v>
      </c>
      <c r="E8998" s="1" t="s">
        <v>83</v>
      </c>
      <c r="F8998" s="1" t="s">
        <v>151</v>
      </c>
      <c r="G8998" s="1" t="str">
        <f>UPPER(players_stats[[#This Row],[Agents]])</f>
        <v>SOVA</v>
      </c>
      <c r="H8998" s="1" t="str">
        <f>IF(OR(ISNUMBER(FIND(",",players_stats[[#This Row],[Agents MAYUS]])),ISNUMBER(FIND("All Match Types",players_stats[[#This Row],[Match Type]]))),"Eliminar","")</f>
        <v>Eliminar</v>
      </c>
      <c r="I8998">
        <v>215</v>
      </c>
      <c r="J8998">
        <v>107</v>
      </c>
      <c r="K8998">
        <v>193</v>
      </c>
      <c r="L8998">
        <v>102</v>
      </c>
      <c r="M8998">
        <v>0.73</v>
      </c>
      <c r="N8998">
        <v>131</v>
      </c>
      <c r="O8998">
        <v>6</v>
      </c>
      <c r="P8998">
        <v>38</v>
      </c>
      <c r="Q8998">
        <v>7</v>
      </c>
      <c r="R8998">
        <v>7</v>
      </c>
      <c r="S8998">
        <v>0.18</v>
      </c>
      <c r="T8998">
        <v>0.11</v>
      </c>
      <c r="U8998" s="1" t="s">
        <v>821</v>
      </c>
      <c r="V8998">
        <v>20</v>
      </c>
      <c r="W8998">
        <v>129</v>
      </c>
      <c r="X8998">
        <v>126</v>
      </c>
      <c r="Y8998">
        <v>81</v>
      </c>
      <c r="Z8998">
        <v>15</v>
      </c>
      <c r="AA8998">
        <v>14</v>
      </c>
    </row>
    <row r="8999" spans="1:27" x14ac:dyDescent="0.25">
      <c r="A8999" s="1" t="s">
        <v>93</v>
      </c>
      <c r="B8999" s="1" t="s">
        <v>394</v>
      </c>
      <c r="C8999" s="1" t="s">
        <v>395</v>
      </c>
      <c r="D8999" s="1" t="s">
        <v>729</v>
      </c>
      <c r="E8999" s="1" t="s">
        <v>83</v>
      </c>
      <c r="F8999" s="1" t="s">
        <v>1302</v>
      </c>
      <c r="G8999" s="1" t="str">
        <f>UPPER(players_stats[[#This Row],[Agents]])</f>
        <v>CYPHER, GEKKO, KILLJOY, SKYE, SOVA</v>
      </c>
      <c r="H8999" s="1" t="str">
        <f>IF(OR(ISNUMBER(FIND(",",players_stats[[#This Row],[Agents MAYUS]])),ISNUMBER(FIND("All Match Types",players_stats[[#This Row],[Match Type]]))),"Eliminar","")</f>
        <v>Eliminar</v>
      </c>
      <c r="I8999">
        <v>355</v>
      </c>
      <c r="J8999">
        <v>94</v>
      </c>
      <c r="K8999">
        <v>174</v>
      </c>
      <c r="L8999">
        <v>89</v>
      </c>
      <c r="M8999">
        <v>0.71</v>
      </c>
      <c r="N8999">
        <v>119</v>
      </c>
      <c r="O8999">
        <v>56</v>
      </c>
      <c r="P8999">
        <v>34</v>
      </c>
      <c r="Q8999">
        <v>6</v>
      </c>
      <c r="R8999">
        <v>9</v>
      </c>
      <c r="S8999">
        <v>0.18</v>
      </c>
      <c r="T8999">
        <v>0.08</v>
      </c>
      <c r="U8999" s="1" t="s">
        <v>809</v>
      </c>
      <c r="V8999">
        <v>20</v>
      </c>
      <c r="W8999">
        <v>200</v>
      </c>
      <c r="X8999">
        <v>225</v>
      </c>
      <c r="Y8999">
        <v>120</v>
      </c>
      <c r="Z8999">
        <v>21</v>
      </c>
      <c r="AA8999">
        <v>31</v>
      </c>
    </row>
    <row r="9000" spans="1:27" x14ac:dyDescent="0.25">
      <c r="A9000" s="1" t="s">
        <v>93</v>
      </c>
      <c r="B9000" s="1" t="s">
        <v>394</v>
      </c>
      <c r="C9000" s="1" t="s">
        <v>395</v>
      </c>
      <c r="D9000" s="1" t="s">
        <v>733</v>
      </c>
      <c r="E9000" s="1" t="s">
        <v>83</v>
      </c>
      <c r="F9000" s="1" t="s">
        <v>157</v>
      </c>
      <c r="G9000" s="1" t="str">
        <f>UPPER(players_stats[[#This Row],[Agents]])</f>
        <v>HARBOR</v>
      </c>
      <c r="H9000" s="1" t="str">
        <f>IF(OR(ISNUMBER(FIND(",",players_stats[[#This Row],[Agents MAYUS]])),ISNUMBER(FIND("All Match Types",players_stats[[#This Row],[Match Type]]))),"Eliminar","")</f>
        <v>Eliminar</v>
      </c>
      <c r="I9000">
        <v>61</v>
      </c>
      <c r="J9000">
        <v>84</v>
      </c>
      <c r="K9000">
        <v>157</v>
      </c>
      <c r="L9000">
        <v>79</v>
      </c>
      <c r="M9000">
        <v>0.74</v>
      </c>
      <c r="N9000">
        <v>95</v>
      </c>
      <c r="O9000">
        <v>54</v>
      </c>
      <c r="P9000">
        <v>34</v>
      </c>
      <c r="Q9000">
        <v>7</v>
      </c>
      <c r="R9000">
        <v>3</v>
      </c>
      <c r="S9000">
        <v>0.26</v>
      </c>
      <c r="T9000">
        <v>7.0000000000000007E-2</v>
      </c>
      <c r="U9000" s="1" t="s">
        <v>256</v>
      </c>
      <c r="V9000">
        <v>12</v>
      </c>
      <c r="W9000">
        <v>33</v>
      </c>
      <c r="X9000">
        <v>42</v>
      </c>
      <c r="Y9000">
        <v>21</v>
      </c>
      <c r="Z9000">
        <v>4</v>
      </c>
      <c r="AA9000">
        <v>2</v>
      </c>
    </row>
    <row r="9001" spans="1:27" x14ac:dyDescent="0.25">
      <c r="A9001" s="1" t="s">
        <v>93</v>
      </c>
      <c r="B9001" s="1" t="s">
        <v>394</v>
      </c>
      <c r="C9001" s="1" t="s">
        <v>395</v>
      </c>
      <c r="D9001" s="1" t="s">
        <v>733</v>
      </c>
      <c r="E9001" s="1" t="s">
        <v>83</v>
      </c>
      <c r="F9001" s="1" t="s">
        <v>140</v>
      </c>
      <c r="G9001" s="1" t="str">
        <f>UPPER(players_stats[[#This Row],[Agents]])</f>
        <v>OMEN</v>
      </c>
      <c r="H9001" s="1" t="str">
        <f>IF(OR(ISNUMBER(FIND(",",players_stats[[#This Row],[Agents MAYUS]])),ISNUMBER(FIND("All Match Types",players_stats[[#This Row],[Match Type]]))),"Eliminar","")</f>
        <v>Eliminar</v>
      </c>
      <c r="I9001">
        <v>253</v>
      </c>
      <c r="J9001">
        <v>94</v>
      </c>
      <c r="K9001">
        <v>181</v>
      </c>
      <c r="L9001">
        <v>94</v>
      </c>
      <c r="M9001">
        <v>0.73</v>
      </c>
      <c r="N9001">
        <v>125</v>
      </c>
      <c r="O9001">
        <v>64</v>
      </c>
      <c r="P9001">
        <v>34</v>
      </c>
      <c r="Q9001">
        <v>8</v>
      </c>
      <c r="R9001">
        <v>8</v>
      </c>
      <c r="S9001">
        <v>0.32</v>
      </c>
      <c r="T9001">
        <v>0.04</v>
      </c>
      <c r="U9001" s="1" t="s">
        <v>402</v>
      </c>
      <c r="V9001">
        <v>23</v>
      </c>
      <c r="W9001">
        <v>163</v>
      </c>
      <c r="X9001">
        <v>173</v>
      </c>
      <c r="Y9001">
        <v>86</v>
      </c>
      <c r="Z9001">
        <v>20</v>
      </c>
      <c r="AA9001">
        <v>21</v>
      </c>
    </row>
    <row r="9002" spans="1:27" x14ac:dyDescent="0.25">
      <c r="A9002" s="1" t="s">
        <v>93</v>
      </c>
      <c r="B9002" s="1" t="s">
        <v>394</v>
      </c>
      <c r="C9002" s="1" t="s">
        <v>395</v>
      </c>
      <c r="D9002" s="1" t="s">
        <v>733</v>
      </c>
      <c r="E9002" s="1" t="s">
        <v>83</v>
      </c>
      <c r="F9002" s="1" t="s">
        <v>279</v>
      </c>
      <c r="G9002" s="1" t="str">
        <f>UPPER(players_stats[[#This Row],[Agents]])</f>
        <v>SAGE</v>
      </c>
      <c r="H9002" s="1" t="str">
        <f>IF(OR(ISNUMBER(FIND(",",players_stats[[#This Row],[Agents MAYUS]])),ISNUMBER(FIND("All Match Types",players_stats[[#This Row],[Match Type]]))),"Eliminar","")</f>
        <v>Eliminar</v>
      </c>
      <c r="I9002">
        <v>41</v>
      </c>
      <c r="J9002">
        <v>9</v>
      </c>
      <c r="K9002">
        <v>154</v>
      </c>
      <c r="L9002">
        <v>92</v>
      </c>
      <c r="M9002">
        <v>0.73</v>
      </c>
      <c r="N9002">
        <v>110</v>
      </c>
      <c r="O9002">
        <v>56</v>
      </c>
      <c r="P9002">
        <v>22</v>
      </c>
      <c r="Q9002">
        <v>0</v>
      </c>
      <c r="R9002">
        <v>5</v>
      </c>
      <c r="S9002">
        <v>0.35</v>
      </c>
      <c r="U9002" s="1" t="s">
        <v>139</v>
      </c>
      <c r="V9002">
        <v>14</v>
      </c>
      <c r="W9002">
        <v>23</v>
      </c>
      <c r="X9002">
        <v>25</v>
      </c>
      <c r="Y9002">
        <v>9</v>
      </c>
      <c r="Z9002">
        <v>0</v>
      </c>
      <c r="AA9002">
        <v>2</v>
      </c>
    </row>
    <row r="9003" spans="1:27" x14ac:dyDescent="0.25">
      <c r="A9003" s="1" t="s">
        <v>93</v>
      </c>
      <c r="B9003" s="1" t="s">
        <v>394</v>
      </c>
      <c r="C9003" s="1" t="s">
        <v>395</v>
      </c>
      <c r="D9003" s="1" t="s">
        <v>733</v>
      </c>
      <c r="E9003" s="1" t="s">
        <v>83</v>
      </c>
      <c r="F9003" s="1" t="s">
        <v>1303</v>
      </c>
      <c r="G9003" s="1" t="str">
        <f>UPPER(players_stats[[#This Row],[Agents]])</f>
        <v>HARBOR, OMEN, SAGE</v>
      </c>
      <c r="H9003" s="1" t="str">
        <f>IF(OR(ISNUMBER(FIND(",",players_stats[[#This Row],[Agents MAYUS]])),ISNUMBER(FIND("All Match Types",players_stats[[#This Row],[Match Type]]))),"Eliminar","")</f>
        <v>Eliminar</v>
      </c>
      <c r="I9003">
        <v>355</v>
      </c>
      <c r="J9003">
        <v>92</v>
      </c>
      <c r="K9003">
        <v>173</v>
      </c>
      <c r="L9003">
        <v>91</v>
      </c>
      <c r="M9003">
        <v>0.73</v>
      </c>
      <c r="N9003">
        <v>118</v>
      </c>
      <c r="O9003">
        <v>62</v>
      </c>
      <c r="P9003">
        <v>33</v>
      </c>
      <c r="Q9003">
        <v>7</v>
      </c>
      <c r="R9003">
        <v>7</v>
      </c>
      <c r="S9003">
        <v>0.32</v>
      </c>
      <c r="T9003">
        <v>0.05</v>
      </c>
      <c r="U9003" s="1" t="s">
        <v>1223</v>
      </c>
      <c r="V9003">
        <v>23</v>
      </c>
      <c r="W9003">
        <v>219</v>
      </c>
      <c r="X9003">
        <v>240</v>
      </c>
      <c r="Y9003">
        <v>116</v>
      </c>
      <c r="Z9003">
        <v>24</v>
      </c>
      <c r="AA9003">
        <v>25</v>
      </c>
    </row>
    <row r="9004" spans="1:27" x14ac:dyDescent="0.25">
      <c r="A9004" s="1" t="s">
        <v>93</v>
      </c>
      <c r="B9004" s="1" t="s">
        <v>394</v>
      </c>
      <c r="C9004" s="1" t="s">
        <v>395</v>
      </c>
      <c r="D9004" s="1" t="s">
        <v>730</v>
      </c>
      <c r="E9004" s="1" t="s">
        <v>83</v>
      </c>
      <c r="F9004" s="1" t="s">
        <v>145</v>
      </c>
      <c r="G9004" s="1" t="str">
        <f>UPPER(players_stats[[#This Row],[Agents]])</f>
        <v>JETT</v>
      </c>
      <c r="H9004" s="1" t="str">
        <f>IF(OR(ISNUMBER(FIND(",",players_stats[[#This Row],[Agents MAYUS]])),ISNUMBER(FIND("All Match Types",players_stats[[#This Row],[Match Type]]))),"Eliminar","")</f>
        <v>Eliminar</v>
      </c>
      <c r="I9004">
        <v>65</v>
      </c>
      <c r="J9004">
        <v>112</v>
      </c>
      <c r="K9004">
        <v>245</v>
      </c>
      <c r="L9004">
        <v>122</v>
      </c>
      <c r="M9004">
        <v>0.66</v>
      </c>
      <c r="N9004">
        <v>159</v>
      </c>
      <c r="O9004">
        <v>86</v>
      </c>
      <c r="P9004">
        <v>12</v>
      </c>
      <c r="Q9004">
        <v>18</v>
      </c>
      <c r="R9004">
        <v>18</v>
      </c>
      <c r="S9004">
        <v>0.35</v>
      </c>
      <c r="T9004">
        <v>0.25</v>
      </c>
      <c r="U9004" s="1" t="s">
        <v>178</v>
      </c>
      <c r="V9004">
        <v>21</v>
      </c>
      <c r="W9004">
        <v>56</v>
      </c>
      <c r="X9004">
        <v>46</v>
      </c>
      <c r="Y9004">
        <v>8</v>
      </c>
      <c r="Z9004">
        <v>12</v>
      </c>
      <c r="AA9004">
        <v>12</v>
      </c>
    </row>
    <row r="9005" spans="1:27" x14ac:dyDescent="0.25">
      <c r="A9005" s="1" t="s">
        <v>93</v>
      </c>
      <c r="B9005" s="1" t="s">
        <v>394</v>
      </c>
      <c r="C9005" s="1" t="s">
        <v>395</v>
      </c>
      <c r="D9005" s="1" t="s">
        <v>730</v>
      </c>
      <c r="E9005" s="1" t="s">
        <v>83</v>
      </c>
      <c r="F9005" s="1" t="s">
        <v>146</v>
      </c>
      <c r="G9005" s="1" t="str">
        <f>UPPER(players_stats[[#This Row],[Agents]])</f>
        <v>RAZE</v>
      </c>
      <c r="H9005" s="1" t="str">
        <f>IF(OR(ISNUMBER(FIND(",",players_stats[[#This Row],[Agents MAYUS]])),ISNUMBER(FIND("All Match Types",players_stats[[#This Row],[Match Type]]))),"Eliminar","")</f>
        <v>Eliminar</v>
      </c>
      <c r="I9005">
        <v>172</v>
      </c>
      <c r="J9005">
        <v>112</v>
      </c>
      <c r="K9005">
        <v>248</v>
      </c>
      <c r="L9005">
        <v>117</v>
      </c>
      <c r="M9005">
        <v>0.73</v>
      </c>
      <c r="N9005">
        <v>157</v>
      </c>
      <c r="O9005">
        <v>86</v>
      </c>
      <c r="P9005">
        <v>18</v>
      </c>
      <c r="Q9005">
        <v>23</v>
      </c>
      <c r="R9005">
        <v>15</v>
      </c>
      <c r="S9005">
        <v>0.27</v>
      </c>
      <c r="T9005">
        <v>0.13</v>
      </c>
      <c r="U9005" s="1" t="s">
        <v>451</v>
      </c>
      <c r="V9005">
        <v>25</v>
      </c>
      <c r="W9005">
        <v>148</v>
      </c>
      <c r="X9005">
        <v>126</v>
      </c>
      <c r="Y9005">
        <v>31</v>
      </c>
      <c r="Z9005">
        <v>39</v>
      </c>
      <c r="AA9005">
        <v>25</v>
      </c>
    </row>
    <row r="9006" spans="1:27" x14ac:dyDescent="0.25">
      <c r="A9006" s="1" t="s">
        <v>93</v>
      </c>
      <c r="B9006" s="1" t="s">
        <v>394</v>
      </c>
      <c r="C9006" s="1" t="s">
        <v>395</v>
      </c>
      <c r="D9006" s="1" t="s">
        <v>730</v>
      </c>
      <c r="E9006" s="1" t="s">
        <v>83</v>
      </c>
      <c r="F9006" s="1" t="s">
        <v>531</v>
      </c>
      <c r="G9006" s="1" t="str">
        <f>UPPER(players_stats[[#This Row],[Agents]])</f>
        <v>REYNA</v>
      </c>
      <c r="H9006" s="1" t="str">
        <f>IF(OR(ISNUMBER(FIND(",",players_stats[[#This Row],[Agents MAYUS]])),ISNUMBER(FIND("All Match Types",players_stats[[#This Row],[Match Type]]))),"Eliminar","")</f>
        <v>Eliminar</v>
      </c>
      <c r="I9006">
        <v>41</v>
      </c>
      <c r="J9006">
        <v>112</v>
      </c>
      <c r="K9006">
        <v>256</v>
      </c>
      <c r="L9006">
        <v>13</v>
      </c>
      <c r="M9006">
        <v>0.73</v>
      </c>
      <c r="N9006">
        <v>175</v>
      </c>
      <c r="O9006">
        <v>95</v>
      </c>
      <c r="P9006">
        <v>27</v>
      </c>
      <c r="Q9006">
        <v>1</v>
      </c>
      <c r="R9006">
        <v>17</v>
      </c>
      <c r="S9006">
        <v>0.41</v>
      </c>
      <c r="T9006">
        <v>0.5</v>
      </c>
      <c r="U9006" s="1" t="s">
        <v>135</v>
      </c>
      <c r="V9006">
        <v>25</v>
      </c>
      <c r="W9006">
        <v>39</v>
      </c>
      <c r="X9006">
        <v>30</v>
      </c>
      <c r="Y9006">
        <v>11</v>
      </c>
      <c r="Z9006">
        <v>4</v>
      </c>
      <c r="AA9006">
        <v>7</v>
      </c>
    </row>
    <row r="9007" spans="1:27" x14ac:dyDescent="0.25">
      <c r="A9007" s="1" t="s">
        <v>93</v>
      </c>
      <c r="B9007" s="1" t="s">
        <v>394</v>
      </c>
      <c r="C9007" s="1" t="s">
        <v>395</v>
      </c>
      <c r="D9007" s="1" t="s">
        <v>730</v>
      </c>
      <c r="E9007" s="1" t="s">
        <v>83</v>
      </c>
      <c r="F9007" s="1" t="s">
        <v>161</v>
      </c>
      <c r="G9007" s="1" t="str">
        <f>UPPER(players_stats[[#This Row],[Agents]])</f>
        <v>YORU</v>
      </c>
      <c r="H9007" s="1" t="str">
        <f>IF(OR(ISNUMBER(FIND(",",players_stats[[#This Row],[Agents MAYUS]])),ISNUMBER(FIND("All Match Types",players_stats[[#This Row],[Match Type]]))),"Eliminar","")</f>
        <v>Eliminar</v>
      </c>
      <c r="I9007">
        <v>77</v>
      </c>
      <c r="J9007">
        <v>75</v>
      </c>
      <c r="K9007">
        <v>152</v>
      </c>
      <c r="L9007">
        <v>78</v>
      </c>
      <c r="M9007">
        <v>0.62</v>
      </c>
      <c r="N9007">
        <v>100</v>
      </c>
      <c r="O9007">
        <v>58</v>
      </c>
      <c r="P9007">
        <v>27</v>
      </c>
      <c r="Q9007">
        <v>14</v>
      </c>
      <c r="R9007">
        <v>19</v>
      </c>
      <c r="S9007">
        <v>0.31</v>
      </c>
      <c r="U9007" s="1" t="s">
        <v>63</v>
      </c>
      <c r="V9007">
        <v>16</v>
      </c>
      <c r="W9007">
        <v>45</v>
      </c>
      <c r="X9007">
        <v>58</v>
      </c>
      <c r="Y9007">
        <v>21</v>
      </c>
      <c r="Z9007">
        <v>11</v>
      </c>
      <c r="AA9007">
        <v>15</v>
      </c>
    </row>
    <row r="9008" spans="1:27" x14ac:dyDescent="0.25">
      <c r="A9008" s="1" t="s">
        <v>93</v>
      </c>
      <c r="B9008" s="1" t="s">
        <v>394</v>
      </c>
      <c r="C9008" s="1" t="s">
        <v>395</v>
      </c>
      <c r="D9008" s="1" t="s">
        <v>730</v>
      </c>
      <c r="E9008" s="1" t="s">
        <v>83</v>
      </c>
      <c r="F9008" s="1" t="s">
        <v>1304</v>
      </c>
      <c r="G9008" s="1" t="str">
        <f>UPPER(players_stats[[#This Row],[Agents]])</f>
        <v>JETT, RAZE, REYNA, YORU</v>
      </c>
      <c r="H9008" s="1" t="str">
        <f>IF(OR(ISNUMBER(FIND(",",players_stats[[#This Row],[Agents MAYUS]])),ISNUMBER(FIND("All Match Types",players_stats[[#This Row],[Match Type]]))),"Eliminar","")</f>
        <v>Eliminar</v>
      </c>
      <c r="I9008">
        <v>355</v>
      </c>
      <c r="J9008">
        <v>104</v>
      </c>
      <c r="K9008">
        <v>226</v>
      </c>
      <c r="L9008">
        <v>111</v>
      </c>
      <c r="M9008">
        <v>0.7</v>
      </c>
      <c r="N9008">
        <v>147</v>
      </c>
      <c r="O9008">
        <v>81</v>
      </c>
      <c r="P9008">
        <v>2</v>
      </c>
      <c r="Q9008">
        <v>19</v>
      </c>
      <c r="R9008">
        <v>17</v>
      </c>
      <c r="S9008">
        <v>0.31</v>
      </c>
      <c r="T9008">
        <v>0.18</v>
      </c>
      <c r="U9008" s="1" t="s">
        <v>624</v>
      </c>
      <c r="V9008">
        <v>25</v>
      </c>
      <c r="W9008">
        <v>288</v>
      </c>
      <c r="X9008">
        <v>260</v>
      </c>
      <c r="Y9008">
        <v>71</v>
      </c>
      <c r="Z9008">
        <v>66</v>
      </c>
      <c r="AA9008">
        <v>59</v>
      </c>
    </row>
    <row r="9009" spans="1:27" x14ac:dyDescent="0.25">
      <c r="A9009" s="1" t="s">
        <v>93</v>
      </c>
      <c r="B9009" s="1" t="s">
        <v>394</v>
      </c>
      <c r="C9009" s="1" t="s">
        <v>395</v>
      </c>
      <c r="D9009" s="1" t="s">
        <v>724</v>
      </c>
      <c r="E9009" s="1" t="s">
        <v>78</v>
      </c>
      <c r="F9009" s="1" t="s">
        <v>181</v>
      </c>
      <c r="G9009" s="1" t="str">
        <f>UPPER(players_stats[[#This Row],[Agents]])</f>
        <v>BREACH</v>
      </c>
      <c r="H9009" s="1" t="str">
        <f>IF(OR(ISNUMBER(FIND(",",players_stats[[#This Row],[Agents MAYUS]])),ISNUMBER(FIND("All Match Types",players_stats[[#This Row],[Match Type]]))),"Eliminar","")</f>
        <v>Eliminar</v>
      </c>
      <c r="I9009">
        <v>22</v>
      </c>
      <c r="J9009">
        <v>74</v>
      </c>
      <c r="K9009">
        <v>151</v>
      </c>
      <c r="L9009">
        <v>76</v>
      </c>
      <c r="M9009">
        <v>0.59</v>
      </c>
      <c r="N9009">
        <v>89</v>
      </c>
      <c r="O9009">
        <v>59</v>
      </c>
      <c r="P9009">
        <v>32</v>
      </c>
      <c r="Q9009">
        <v>0</v>
      </c>
      <c r="R9009">
        <v>14</v>
      </c>
      <c r="S9009">
        <v>0.19</v>
      </c>
      <c r="U9009" s="1" t="s">
        <v>143</v>
      </c>
      <c r="V9009">
        <v>13</v>
      </c>
      <c r="W9009">
        <v>13</v>
      </c>
      <c r="X9009">
        <v>17</v>
      </c>
      <c r="Y9009">
        <v>7</v>
      </c>
      <c r="Z9009">
        <v>0</v>
      </c>
      <c r="AA9009">
        <v>3</v>
      </c>
    </row>
    <row r="9010" spans="1:27" x14ac:dyDescent="0.25">
      <c r="A9010" s="1" t="s">
        <v>93</v>
      </c>
      <c r="B9010" s="1" t="s">
        <v>394</v>
      </c>
      <c r="C9010" s="1" t="s">
        <v>395</v>
      </c>
      <c r="D9010" s="1" t="s">
        <v>724</v>
      </c>
      <c r="E9010" s="1" t="s">
        <v>78</v>
      </c>
      <c r="F9010" s="1" t="s">
        <v>130</v>
      </c>
      <c r="G9010" s="1" t="str">
        <f>UPPER(players_stats[[#This Row],[Agents]])</f>
        <v>FADE</v>
      </c>
      <c r="H9010" s="1" t="str">
        <f>IF(OR(ISNUMBER(FIND(",",players_stats[[#This Row],[Agents MAYUS]])),ISNUMBER(FIND("All Match Types",players_stats[[#This Row],[Match Type]]))),"Eliminar","")</f>
        <v>Eliminar</v>
      </c>
      <c r="I9010">
        <v>18</v>
      </c>
      <c r="J9010">
        <v>168</v>
      </c>
      <c r="K9010">
        <v>236</v>
      </c>
      <c r="L9010">
        <v>45</v>
      </c>
      <c r="M9010">
        <v>1</v>
      </c>
      <c r="N9010">
        <v>150</v>
      </c>
      <c r="O9010">
        <v>10</v>
      </c>
      <c r="P9010">
        <v>33</v>
      </c>
      <c r="Q9010">
        <v>6</v>
      </c>
      <c r="R9010">
        <v>0</v>
      </c>
      <c r="S9010">
        <v>0.24</v>
      </c>
      <c r="U9010" s="1" t="s">
        <v>141</v>
      </c>
      <c r="V9010">
        <v>18</v>
      </c>
      <c r="W9010">
        <v>18</v>
      </c>
      <c r="X9010">
        <v>4</v>
      </c>
      <c r="Y9010">
        <v>6</v>
      </c>
      <c r="Z9010">
        <v>1</v>
      </c>
      <c r="AA9010">
        <v>0</v>
      </c>
    </row>
    <row r="9011" spans="1:27" x14ac:dyDescent="0.25">
      <c r="A9011" s="1" t="s">
        <v>93</v>
      </c>
      <c r="B9011" s="1" t="s">
        <v>394</v>
      </c>
      <c r="C9011" s="1" t="s">
        <v>395</v>
      </c>
      <c r="D9011" s="1" t="s">
        <v>724</v>
      </c>
      <c r="E9011" s="1" t="s">
        <v>78</v>
      </c>
      <c r="F9011" s="1" t="s">
        <v>138</v>
      </c>
      <c r="G9011" s="1" t="str">
        <f>UPPER(players_stats[[#This Row],[Agents]])</f>
        <v>GEKKO</v>
      </c>
      <c r="H9011" s="1" t="str">
        <f>IF(OR(ISNUMBER(FIND(",",players_stats[[#This Row],[Agents MAYUS]])),ISNUMBER(FIND("All Match Types",players_stats[[#This Row],[Match Type]]))),"Eliminar","")</f>
        <v>Eliminar</v>
      </c>
      <c r="I9011">
        <v>126</v>
      </c>
      <c r="J9011">
        <v>64</v>
      </c>
      <c r="K9011">
        <v>137</v>
      </c>
      <c r="L9011">
        <v>6</v>
      </c>
      <c r="M9011">
        <v>0.64</v>
      </c>
      <c r="N9011">
        <v>91</v>
      </c>
      <c r="O9011">
        <v>44</v>
      </c>
      <c r="P9011">
        <v>3</v>
      </c>
      <c r="Q9011">
        <v>6</v>
      </c>
      <c r="R9011">
        <v>1</v>
      </c>
      <c r="S9011">
        <v>0.27</v>
      </c>
      <c r="U9011" s="1" t="s">
        <v>204</v>
      </c>
      <c r="V9011">
        <v>13</v>
      </c>
      <c r="W9011">
        <v>56</v>
      </c>
      <c r="X9011">
        <v>94</v>
      </c>
      <c r="Y9011">
        <v>38</v>
      </c>
      <c r="Z9011">
        <v>7</v>
      </c>
      <c r="AA9011">
        <v>12</v>
      </c>
    </row>
    <row r="9012" spans="1:27" x14ac:dyDescent="0.25">
      <c r="A9012" s="1" t="s">
        <v>93</v>
      </c>
      <c r="B9012" s="1" t="s">
        <v>394</v>
      </c>
      <c r="C9012" s="1" t="s">
        <v>395</v>
      </c>
      <c r="D9012" s="1" t="s">
        <v>724</v>
      </c>
      <c r="E9012" s="1" t="s">
        <v>78</v>
      </c>
      <c r="F9012" s="1" t="s">
        <v>151</v>
      </c>
      <c r="G9012" s="1" t="str">
        <f>UPPER(players_stats[[#This Row],[Agents]])</f>
        <v>SOVA</v>
      </c>
      <c r="H9012" s="1" t="str">
        <f>IF(OR(ISNUMBER(FIND(",",players_stats[[#This Row],[Agents MAYUS]])),ISNUMBER(FIND("All Match Types",players_stats[[#This Row],[Match Type]]))),"Eliminar","")</f>
        <v>Eliminar</v>
      </c>
      <c r="I9012">
        <v>73</v>
      </c>
      <c r="J9012">
        <v>89</v>
      </c>
      <c r="K9012">
        <v>180</v>
      </c>
      <c r="L9012">
        <v>85</v>
      </c>
      <c r="M9012">
        <v>0.63</v>
      </c>
      <c r="N9012">
        <v>122</v>
      </c>
      <c r="O9012">
        <v>62</v>
      </c>
      <c r="P9012">
        <v>22</v>
      </c>
      <c r="Q9012">
        <v>3</v>
      </c>
      <c r="R9012">
        <v>1</v>
      </c>
      <c r="S9012">
        <v>0.12</v>
      </c>
      <c r="U9012" s="1" t="s">
        <v>202</v>
      </c>
      <c r="V9012">
        <v>15</v>
      </c>
      <c r="W9012">
        <v>45</v>
      </c>
      <c r="X9012">
        <v>53</v>
      </c>
      <c r="Y9012">
        <v>16</v>
      </c>
      <c r="Z9012">
        <v>2</v>
      </c>
      <c r="AA9012">
        <v>7</v>
      </c>
    </row>
    <row r="9013" spans="1:27" x14ac:dyDescent="0.25">
      <c r="A9013" s="1" t="s">
        <v>93</v>
      </c>
      <c r="B9013" s="1" t="s">
        <v>394</v>
      </c>
      <c r="C9013" s="1" t="s">
        <v>395</v>
      </c>
      <c r="D9013" s="1" t="s">
        <v>724</v>
      </c>
      <c r="E9013" s="1" t="s">
        <v>78</v>
      </c>
      <c r="F9013" s="1" t="s">
        <v>484</v>
      </c>
      <c r="G9013" s="1" t="str">
        <f>UPPER(players_stats[[#This Row],[Agents]])</f>
        <v>BREACH, FADE, GEKKO, SOVA</v>
      </c>
      <c r="H9013" s="1" t="str">
        <f>IF(OR(ISNUMBER(FIND(",",players_stats[[#This Row],[Agents MAYUS]])),ISNUMBER(FIND("All Match Types",players_stats[[#This Row],[Match Type]]))),"Eliminar","")</f>
        <v>Eliminar</v>
      </c>
      <c r="I9013">
        <v>239</v>
      </c>
      <c r="J9013">
        <v>8</v>
      </c>
      <c r="K9013">
        <v>161</v>
      </c>
      <c r="L9013">
        <v>79</v>
      </c>
      <c r="M9013">
        <v>0.66</v>
      </c>
      <c r="N9013">
        <v>105</v>
      </c>
      <c r="O9013">
        <v>55</v>
      </c>
      <c r="P9013">
        <v>28</v>
      </c>
      <c r="Q9013">
        <v>4</v>
      </c>
      <c r="R9013">
        <v>9</v>
      </c>
      <c r="S9013">
        <v>0.21</v>
      </c>
      <c r="U9013" s="1" t="s">
        <v>1059</v>
      </c>
      <c r="V9013">
        <v>18</v>
      </c>
      <c r="W9013">
        <v>132</v>
      </c>
      <c r="X9013">
        <v>168</v>
      </c>
      <c r="Y9013">
        <v>67</v>
      </c>
      <c r="Z9013">
        <v>10</v>
      </c>
      <c r="AA9013">
        <v>22</v>
      </c>
    </row>
    <row r="9014" spans="1:27" x14ac:dyDescent="0.25">
      <c r="A9014" s="1" t="s">
        <v>93</v>
      </c>
      <c r="B9014" s="1" t="s">
        <v>394</v>
      </c>
      <c r="C9014" s="1" t="s">
        <v>395</v>
      </c>
      <c r="D9014" s="1" t="s">
        <v>727</v>
      </c>
      <c r="E9014" s="1" t="s">
        <v>78</v>
      </c>
      <c r="F9014" s="1" t="s">
        <v>201</v>
      </c>
      <c r="G9014" s="1" t="str">
        <f>UPPER(players_stats[[#This Row],[Agents]])</f>
        <v>BRIMSTONE</v>
      </c>
      <c r="H9014" s="1" t="str">
        <f>IF(OR(ISNUMBER(FIND(",",players_stats[[#This Row],[Agents MAYUS]])),ISNUMBER(FIND("All Match Types",players_stats[[#This Row],[Match Type]]))),"Eliminar","")</f>
        <v>Eliminar</v>
      </c>
      <c r="I9014">
        <v>52</v>
      </c>
      <c r="J9014">
        <v>111</v>
      </c>
      <c r="K9014">
        <v>228</v>
      </c>
      <c r="L9014">
        <v>103</v>
      </c>
      <c r="M9014">
        <v>0.79</v>
      </c>
      <c r="N9014">
        <v>141</v>
      </c>
      <c r="O9014">
        <v>79</v>
      </c>
      <c r="P9014">
        <v>48</v>
      </c>
      <c r="Q9014">
        <v>12</v>
      </c>
      <c r="R9014">
        <v>17</v>
      </c>
      <c r="S9014">
        <v>0.35</v>
      </c>
      <c r="T9014">
        <v>0.22</v>
      </c>
      <c r="U9014" s="1" t="s">
        <v>129</v>
      </c>
      <c r="V9014">
        <v>22</v>
      </c>
      <c r="W9014">
        <v>41</v>
      </c>
      <c r="X9014">
        <v>40</v>
      </c>
      <c r="Y9014">
        <v>25</v>
      </c>
      <c r="Z9014">
        <v>6</v>
      </c>
      <c r="AA9014">
        <v>9</v>
      </c>
    </row>
    <row r="9015" spans="1:27" x14ac:dyDescent="0.25">
      <c r="A9015" s="1" t="s">
        <v>93</v>
      </c>
      <c r="B9015" s="1" t="s">
        <v>394</v>
      </c>
      <c r="C9015" s="1" t="s">
        <v>395</v>
      </c>
      <c r="D9015" s="1" t="s">
        <v>727</v>
      </c>
      <c r="E9015" s="1" t="s">
        <v>78</v>
      </c>
      <c r="F9015" s="1" t="s">
        <v>140</v>
      </c>
      <c r="G9015" s="1" t="str">
        <f>UPPER(players_stats[[#This Row],[Agents]])</f>
        <v>OMEN</v>
      </c>
      <c r="H9015" s="1" t="str">
        <f>IF(OR(ISNUMBER(FIND(",",players_stats[[#This Row],[Agents MAYUS]])),ISNUMBER(FIND("All Match Types",players_stats[[#This Row],[Match Type]]))),"Eliminar","")</f>
        <v>Eliminar</v>
      </c>
      <c r="I9015">
        <v>80</v>
      </c>
      <c r="J9015">
        <v>94</v>
      </c>
      <c r="K9015">
        <v>149</v>
      </c>
      <c r="L9015">
        <v>82</v>
      </c>
      <c r="M9015">
        <v>0.75</v>
      </c>
      <c r="N9015">
        <v>99</v>
      </c>
      <c r="O9015">
        <v>53</v>
      </c>
      <c r="P9015">
        <v>35</v>
      </c>
      <c r="Q9015">
        <v>8</v>
      </c>
      <c r="R9015">
        <v>9</v>
      </c>
      <c r="S9015">
        <v>0.28999999999999998</v>
      </c>
      <c r="T9015">
        <v>0.22</v>
      </c>
      <c r="U9015" s="1" t="s">
        <v>129</v>
      </c>
      <c r="V9015">
        <v>15</v>
      </c>
      <c r="W9015">
        <v>42</v>
      </c>
      <c r="X9015">
        <v>51</v>
      </c>
      <c r="Y9015">
        <v>28</v>
      </c>
      <c r="Z9015">
        <v>6</v>
      </c>
      <c r="AA9015">
        <v>7</v>
      </c>
    </row>
    <row r="9016" spans="1:27" x14ac:dyDescent="0.25">
      <c r="A9016" s="1" t="s">
        <v>93</v>
      </c>
      <c r="B9016" s="1" t="s">
        <v>394</v>
      </c>
      <c r="C9016" s="1" t="s">
        <v>395</v>
      </c>
      <c r="D9016" s="1" t="s">
        <v>727</v>
      </c>
      <c r="E9016" s="1" t="s">
        <v>78</v>
      </c>
      <c r="F9016" s="1" t="s">
        <v>152</v>
      </c>
      <c r="G9016" s="1" t="str">
        <f>UPPER(players_stats[[#This Row],[Agents]])</f>
        <v>VIPER</v>
      </c>
      <c r="H9016" s="1" t="str">
        <f>IF(OR(ISNUMBER(FIND(",",players_stats[[#This Row],[Agents MAYUS]])),ISNUMBER(FIND("All Match Types",players_stats[[#This Row],[Match Type]]))),"Eliminar","")</f>
        <v>Eliminar</v>
      </c>
      <c r="I9016">
        <v>107</v>
      </c>
      <c r="J9016">
        <v>109</v>
      </c>
      <c r="K9016">
        <v>209</v>
      </c>
      <c r="L9016">
        <v>104</v>
      </c>
      <c r="M9016">
        <v>0.8</v>
      </c>
      <c r="N9016">
        <v>146</v>
      </c>
      <c r="O9016">
        <v>7</v>
      </c>
      <c r="P9016">
        <v>21</v>
      </c>
      <c r="Q9016">
        <v>1</v>
      </c>
      <c r="R9016">
        <v>6</v>
      </c>
      <c r="S9016">
        <v>0.35</v>
      </c>
      <c r="T9016">
        <v>0.06</v>
      </c>
      <c r="U9016" s="1" t="s">
        <v>500</v>
      </c>
      <c r="V9016">
        <v>18</v>
      </c>
      <c r="W9016">
        <v>75</v>
      </c>
      <c r="X9016">
        <v>72</v>
      </c>
      <c r="Y9016">
        <v>23</v>
      </c>
      <c r="Z9016">
        <v>11</v>
      </c>
      <c r="AA9016">
        <v>6</v>
      </c>
    </row>
    <row r="9017" spans="1:27" x14ac:dyDescent="0.25">
      <c r="A9017" s="1" t="s">
        <v>93</v>
      </c>
      <c r="B9017" s="1" t="s">
        <v>394</v>
      </c>
      <c r="C9017" s="1" t="s">
        <v>395</v>
      </c>
      <c r="D9017" s="1" t="s">
        <v>727</v>
      </c>
      <c r="E9017" s="1" t="s">
        <v>78</v>
      </c>
      <c r="F9017" s="1" t="s">
        <v>385</v>
      </c>
      <c r="G9017" s="1" t="str">
        <f>UPPER(players_stats[[#This Row],[Agents]])</f>
        <v>BRIMSTONE, OMEN, VIPER</v>
      </c>
      <c r="H9017" s="1" t="str">
        <f>IF(OR(ISNUMBER(FIND(",",players_stats[[#This Row],[Agents MAYUS]])),ISNUMBER(FIND("All Match Types",players_stats[[#This Row],[Match Type]]))),"Eliminar","")</f>
        <v>Eliminar</v>
      </c>
      <c r="I9017">
        <v>239</v>
      </c>
      <c r="J9017">
        <v>104</v>
      </c>
      <c r="K9017">
        <v>192</v>
      </c>
      <c r="L9017">
        <v>97</v>
      </c>
      <c r="M9017">
        <v>0.78</v>
      </c>
      <c r="N9017">
        <v>129</v>
      </c>
      <c r="O9017">
        <v>66</v>
      </c>
      <c r="P9017">
        <v>32</v>
      </c>
      <c r="Q9017">
        <v>1</v>
      </c>
      <c r="R9017">
        <v>9</v>
      </c>
      <c r="S9017">
        <v>0.33</v>
      </c>
      <c r="T9017">
        <v>0.15</v>
      </c>
      <c r="U9017" s="1" t="s">
        <v>1220</v>
      </c>
      <c r="V9017">
        <v>22</v>
      </c>
      <c r="W9017">
        <v>158</v>
      </c>
      <c r="X9017">
        <v>163</v>
      </c>
      <c r="Y9017">
        <v>76</v>
      </c>
      <c r="Z9017">
        <v>23</v>
      </c>
      <c r="AA9017">
        <v>22</v>
      </c>
    </row>
    <row r="9018" spans="1:27" x14ac:dyDescent="0.25">
      <c r="A9018" s="1" t="s">
        <v>93</v>
      </c>
      <c r="B9018" s="1" t="s">
        <v>394</v>
      </c>
      <c r="C9018" s="1" t="s">
        <v>395</v>
      </c>
      <c r="D9018" s="1" t="s">
        <v>723</v>
      </c>
      <c r="E9018" s="1" t="s">
        <v>78</v>
      </c>
      <c r="F9018" s="1" t="s">
        <v>133</v>
      </c>
      <c r="G9018" s="1" t="str">
        <f>UPPER(players_stats[[#This Row],[Agents]])</f>
        <v>CYPHER</v>
      </c>
      <c r="H9018" s="1" t="str">
        <f>IF(OR(ISNUMBER(FIND(",",players_stats[[#This Row],[Agents MAYUS]])),ISNUMBER(FIND("All Match Types",players_stats[[#This Row],[Match Type]]))),"Eliminar","")</f>
        <v>Eliminar</v>
      </c>
      <c r="I9018">
        <v>77</v>
      </c>
      <c r="J9018">
        <v>86</v>
      </c>
      <c r="K9018">
        <v>157</v>
      </c>
      <c r="L9018">
        <v>82</v>
      </c>
      <c r="M9018">
        <v>0.71</v>
      </c>
      <c r="N9018">
        <v>104</v>
      </c>
      <c r="O9018">
        <v>53</v>
      </c>
      <c r="P9018">
        <v>14</v>
      </c>
      <c r="Q9018">
        <v>6</v>
      </c>
      <c r="R9018">
        <v>8</v>
      </c>
      <c r="S9018">
        <v>0.31</v>
      </c>
      <c r="T9018">
        <v>0.08</v>
      </c>
      <c r="U9018" s="1" t="s">
        <v>292</v>
      </c>
      <c r="V9018">
        <v>17</v>
      </c>
      <c r="W9018">
        <v>41</v>
      </c>
      <c r="X9018">
        <v>50</v>
      </c>
      <c r="Y9018">
        <v>11</v>
      </c>
      <c r="Z9018">
        <v>5</v>
      </c>
      <c r="AA9018">
        <v>6</v>
      </c>
    </row>
    <row r="9019" spans="1:27" x14ac:dyDescent="0.25">
      <c r="A9019" s="1" t="s">
        <v>93</v>
      </c>
      <c r="B9019" s="1" t="s">
        <v>394</v>
      </c>
      <c r="C9019" s="1" t="s">
        <v>395</v>
      </c>
      <c r="D9019" s="1" t="s">
        <v>723</v>
      </c>
      <c r="E9019" s="1" t="s">
        <v>78</v>
      </c>
      <c r="F9019" s="1" t="s">
        <v>134</v>
      </c>
      <c r="G9019" s="1" t="str">
        <f>UPPER(players_stats[[#This Row],[Agents]])</f>
        <v>KILLJOY</v>
      </c>
      <c r="H9019" s="1" t="str">
        <f>IF(OR(ISNUMBER(FIND(",",players_stats[[#This Row],[Agents MAYUS]])),ISNUMBER(FIND("All Match Types",players_stats[[#This Row],[Match Type]]))),"Eliminar","")</f>
        <v>Eliminar</v>
      </c>
      <c r="I9019">
        <v>70</v>
      </c>
      <c r="J9019">
        <v>105</v>
      </c>
      <c r="K9019">
        <v>166</v>
      </c>
      <c r="L9019">
        <v>112</v>
      </c>
      <c r="M9019">
        <v>0.73</v>
      </c>
      <c r="N9019">
        <v>113</v>
      </c>
      <c r="O9019">
        <v>66</v>
      </c>
      <c r="P9019">
        <v>11</v>
      </c>
      <c r="Q9019">
        <v>4</v>
      </c>
      <c r="R9019">
        <v>6</v>
      </c>
      <c r="S9019">
        <v>0.21</v>
      </c>
      <c r="T9019">
        <v>0.2</v>
      </c>
      <c r="U9019" s="1" t="s">
        <v>408</v>
      </c>
      <c r="V9019">
        <v>17</v>
      </c>
      <c r="W9019">
        <v>46</v>
      </c>
      <c r="X9019">
        <v>41</v>
      </c>
      <c r="Y9019">
        <v>8</v>
      </c>
      <c r="Z9019">
        <v>3</v>
      </c>
      <c r="AA9019">
        <v>4</v>
      </c>
    </row>
    <row r="9020" spans="1:27" x14ac:dyDescent="0.25">
      <c r="A9020" s="1" t="s">
        <v>93</v>
      </c>
      <c r="B9020" s="1" t="s">
        <v>394</v>
      </c>
      <c r="C9020" s="1" t="s">
        <v>395</v>
      </c>
      <c r="D9020" s="1" t="s">
        <v>723</v>
      </c>
      <c r="E9020" s="1" t="s">
        <v>78</v>
      </c>
      <c r="F9020" s="1" t="s">
        <v>152</v>
      </c>
      <c r="G9020" s="1" t="str">
        <f>UPPER(players_stats[[#This Row],[Agents]])</f>
        <v>VIPER</v>
      </c>
      <c r="H9020" s="1" t="str">
        <f>IF(OR(ISNUMBER(FIND(",",players_stats[[#This Row],[Agents MAYUS]])),ISNUMBER(FIND("All Match Types",players_stats[[#This Row],[Match Type]]))),"Eliminar","")</f>
        <v>Eliminar</v>
      </c>
      <c r="I9020">
        <v>92</v>
      </c>
      <c r="J9020">
        <v>113</v>
      </c>
      <c r="K9020">
        <v>192</v>
      </c>
      <c r="L9020">
        <v>127</v>
      </c>
      <c r="M9020">
        <v>0.8</v>
      </c>
      <c r="N9020">
        <v>121</v>
      </c>
      <c r="O9020">
        <v>72</v>
      </c>
      <c r="P9020">
        <v>16</v>
      </c>
      <c r="Q9020">
        <v>5</v>
      </c>
      <c r="R9020">
        <v>3</v>
      </c>
      <c r="S9020">
        <v>0.33</v>
      </c>
      <c r="T9020">
        <v>7.0000000000000007E-2</v>
      </c>
      <c r="U9020" s="1" t="s">
        <v>242</v>
      </c>
      <c r="V9020">
        <v>20</v>
      </c>
      <c r="W9020">
        <v>66</v>
      </c>
      <c r="X9020">
        <v>52</v>
      </c>
      <c r="Y9020">
        <v>15</v>
      </c>
      <c r="Z9020">
        <v>5</v>
      </c>
      <c r="AA9020">
        <v>3</v>
      </c>
    </row>
    <row r="9021" spans="1:27" x14ac:dyDescent="0.25">
      <c r="A9021" s="1" t="s">
        <v>93</v>
      </c>
      <c r="B9021" s="1" t="s">
        <v>394</v>
      </c>
      <c r="C9021" s="1" t="s">
        <v>395</v>
      </c>
      <c r="D9021" s="1" t="s">
        <v>723</v>
      </c>
      <c r="E9021" s="1" t="s">
        <v>78</v>
      </c>
      <c r="F9021" s="1" t="s">
        <v>257</v>
      </c>
      <c r="G9021" s="1" t="str">
        <f>UPPER(players_stats[[#This Row],[Agents]])</f>
        <v>CYPHER, KILLJOY, VIPER</v>
      </c>
      <c r="H9021" s="1" t="str">
        <f>IF(OR(ISNUMBER(FIND(",",players_stats[[#This Row],[Agents MAYUS]])),ISNUMBER(FIND("All Match Types",players_stats[[#This Row],[Match Type]]))),"Eliminar","")</f>
        <v>Eliminar</v>
      </c>
      <c r="I9021">
        <v>239</v>
      </c>
      <c r="J9021">
        <v>102</v>
      </c>
      <c r="K9021">
        <v>172</v>
      </c>
      <c r="L9021">
        <v>107</v>
      </c>
      <c r="M9021">
        <v>0.75</v>
      </c>
      <c r="N9021">
        <v>113</v>
      </c>
      <c r="O9021">
        <v>64</v>
      </c>
      <c r="P9021">
        <v>14</v>
      </c>
      <c r="Q9021">
        <v>5</v>
      </c>
      <c r="R9021">
        <v>5</v>
      </c>
      <c r="S9021">
        <v>0.28000000000000003</v>
      </c>
      <c r="T9021">
        <v>0.12</v>
      </c>
      <c r="U9021" s="1" t="s">
        <v>1099</v>
      </c>
      <c r="V9021">
        <v>20</v>
      </c>
      <c r="W9021">
        <v>153</v>
      </c>
      <c r="X9021">
        <v>143</v>
      </c>
      <c r="Y9021">
        <v>34</v>
      </c>
      <c r="Z9021">
        <v>13</v>
      </c>
      <c r="AA9021">
        <v>13</v>
      </c>
    </row>
    <row r="9022" spans="1:27" x14ac:dyDescent="0.25">
      <c r="A9022" s="1" t="s">
        <v>93</v>
      </c>
      <c r="B9022" s="1" t="s">
        <v>394</v>
      </c>
      <c r="C9022" s="1" t="s">
        <v>395</v>
      </c>
      <c r="D9022" s="1" t="s">
        <v>725</v>
      </c>
      <c r="E9022" s="1" t="s">
        <v>78</v>
      </c>
      <c r="F9022" s="1" t="s">
        <v>130</v>
      </c>
      <c r="G9022" s="1" t="str">
        <f>UPPER(players_stats[[#This Row],[Agents]])</f>
        <v>FADE</v>
      </c>
      <c r="H9022" s="1" t="str">
        <f>IF(OR(ISNUMBER(FIND(",",players_stats[[#This Row],[Agents MAYUS]])),ISNUMBER(FIND("All Match Types",players_stats[[#This Row],[Match Type]]))),"Eliminar","")</f>
        <v>Eliminar</v>
      </c>
      <c r="I9022">
        <v>22</v>
      </c>
      <c r="J9022">
        <v>5</v>
      </c>
      <c r="K9022">
        <v>102</v>
      </c>
      <c r="L9022">
        <v>5</v>
      </c>
      <c r="M9022">
        <v>0.55000000000000004</v>
      </c>
      <c r="N9022">
        <v>75</v>
      </c>
      <c r="O9022">
        <v>36</v>
      </c>
      <c r="P9022">
        <v>14</v>
      </c>
      <c r="Q9022">
        <v>14</v>
      </c>
      <c r="R9022">
        <v>9</v>
      </c>
      <c r="S9022">
        <v>0.28999999999999998</v>
      </c>
      <c r="T9022">
        <v>0.2</v>
      </c>
      <c r="U9022" s="1" t="s">
        <v>235</v>
      </c>
      <c r="V9022">
        <v>8</v>
      </c>
      <c r="W9022">
        <v>8</v>
      </c>
      <c r="X9022">
        <v>16</v>
      </c>
      <c r="Y9022">
        <v>3</v>
      </c>
      <c r="Z9022">
        <v>3</v>
      </c>
      <c r="AA9022">
        <v>2</v>
      </c>
    </row>
    <row r="9023" spans="1:27" x14ac:dyDescent="0.25">
      <c r="A9023" s="1" t="s">
        <v>93</v>
      </c>
      <c r="B9023" s="1" t="s">
        <v>394</v>
      </c>
      <c r="C9023" s="1" t="s">
        <v>395</v>
      </c>
      <c r="D9023" s="1" t="s">
        <v>725</v>
      </c>
      <c r="E9023" s="1" t="s">
        <v>78</v>
      </c>
      <c r="F9023" s="1" t="s">
        <v>157</v>
      </c>
      <c r="G9023" s="1" t="str">
        <f>UPPER(players_stats[[#This Row],[Agents]])</f>
        <v>HARBOR</v>
      </c>
      <c r="H9023" s="1" t="str">
        <f>IF(OR(ISNUMBER(FIND(",",players_stats[[#This Row],[Agents MAYUS]])),ISNUMBER(FIND("All Match Types",players_stats[[#This Row],[Match Type]]))),"Eliminar","")</f>
        <v>Eliminar</v>
      </c>
      <c r="I9023">
        <v>16</v>
      </c>
      <c r="J9023">
        <v>5</v>
      </c>
      <c r="K9023">
        <v>119</v>
      </c>
      <c r="L9023">
        <v>43</v>
      </c>
      <c r="M9023">
        <v>0.56000000000000005</v>
      </c>
      <c r="N9023">
        <v>84</v>
      </c>
      <c r="O9023">
        <v>38</v>
      </c>
      <c r="P9023">
        <v>25</v>
      </c>
      <c r="Q9023">
        <v>13</v>
      </c>
      <c r="R9023">
        <v>0</v>
      </c>
      <c r="S9023">
        <v>0.41</v>
      </c>
      <c r="U9023" s="1" t="s">
        <v>63</v>
      </c>
      <c r="V9023">
        <v>6</v>
      </c>
      <c r="W9023">
        <v>6</v>
      </c>
      <c r="X9023">
        <v>14</v>
      </c>
      <c r="Y9023">
        <v>4</v>
      </c>
      <c r="Z9023">
        <v>2</v>
      </c>
      <c r="AA9023">
        <v>0</v>
      </c>
    </row>
    <row r="9024" spans="1:27" x14ac:dyDescent="0.25">
      <c r="A9024" s="1" t="s">
        <v>93</v>
      </c>
      <c r="B9024" s="1" t="s">
        <v>394</v>
      </c>
      <c r="C9024" s="1" t="s">
        <v>395</v>
      </c>
      <c r="D9024" s="1" t="s">
        <v>725</v>
      </c>
      <c r="E9024" s="1" t="s">
        <v>78</v>
      </c>
      <c r="F9024" s="1" t="s">
        <v>215</v>
      </c>
      <c r="G9024" s="1" t="str">
        <f>UPPER(players_stats[[#This Row],[Agents]])</f>
        <v>KAYO</v>
      </c>
      <c r="H9024" s="1" t="str">
        <f>IF(OR(ISNUMBER(FIND(",",players_stats[[#This Row],[Agents MAYUS]])),ISNUMBER(FIND("All Match Types",players_stats[[#This Row],[Match Type]]))),"Eliminar","")</f>
        <v>Eliminar</v>
      </c>
      <c r="I9024">
        <v>146</v>
      </c>
      <c r="J9024">
        <v>113</v>
      </c>
      <c r="K9024">
        <v>209</v>
      </c>
      <c r="L9024">
        <v>106</v>
      </c>
      <c r="M9024">
        <v>0.81</v>
      </c>
      <c r="N9024">
        <v>132</v>
      </c>
      <c r="O9024">
        <v>71</v>
      </c>
      <c r="P9024">
        <v>67</v>
      </c>
      <c r="Q9024">
        <v>1</v>
      </c>
      <c r="R9024">
        <v>1</v>
      </c>
      <c r="S9024">
        <v>0.21</v>
      </c>
      <c r="T9024">
        <v>0.27</v>
      </c>
      <c r="U9024" s="1" t="s">
        <v>483</v>
      </c>
      <c r="V9024">
        <v>25</v>
      </c>
      <c r="W9024">
        <v>103</v>
      </c>
      <c r="X9024">
        <v>97</v>
      </c>
      <c r="Y9024">
        <v>98</v>
      </c>
      <c r="Z9024">
        <v>14</v>
      </c>
      <c r="AA9024">
        <v>14</v>
      </c>
    </row>
    <row r="9025" spans="1:27" x14ac:dyDescent="0.25">
      <c r="A9025" s="1" t="s">
        <v>93</v>
      </c>
      <c r="B9025" s="1" t="s">
        <v>394</v>
      </c>
      <c r="C9025" s="1" t="s">
        <v>395</v>
      </c>
      <c r="D9025" s="1" t="s">
        <v>725</v>
      </c>
      <c r="E9025" s="1" t="s">
        <v>78</v>
      </c>
      <c r="F9025" s="1" t="s">
        <v>140</v>
      </c>
      <c r="G9025" s="1" t="str">
        <f>UPPER(players_stats[[#This Row],[Agents]])</f>
        <v>OMEN</v>
      </c>
      <c r="H9025" s="1" t="str">
        <f>IF(OR(ISNUMBER(FIND(",",players_stats[[#This Row],[Agents MAYUS]])),ISNUMBER(FIND("All Match Types",players_stats[[#This Row],[Match Type]]))),"Eliminar","")</f>
        <v>Eliminar</v>
      </c>
      <c r="I9025">
        <v>17</v>
      </c>
      <c r="J9025">
        <v>10</v>
      </c>
      <c r="K9025">
        <v>235</v>
      </c>
      <c r="L9025">
        <v>93</v>
      </c>
      <c r="M9025">
        <v>0.59</v>
      </c>
      <c r="N9025">
        <v>148</v>
      </c>
      <c r="O9025">
        <v>76</v>
      </c>
      <c r="P9025">
        <v>12</v>
      </c>
      <c r="Q9025">
        <v>18</v>
      </c>
      <c r="R9025">
        <v>18</v>
      </c>
      <c r="S9025">
        <v>0.37</v>
      </c>
      <c r="U9025" s="1" t="s">
        <v>143</v>
      </c>
      <c r="V9025">
        <v>13</v>
      </c>
      <c r="W9025">
        <v>13</v>
      </c>
      <c r="X9025">
        <v>14</v>
      </c>
      <c r="Y9025">
        <v>2</v>
      </c>
      <c r="Z9025">
        <v>3</v>
      </c>
      <c r="AA9025">
        <v>3</v>
      </c>
    </row>
    <row r="9026" spans="1:27" x14ac:dyDescent="0.25">
      <c r="A9026" s="1" t="s">
        <v>93</v>
      </c>
      <c r="B9026" s="1" t="s">
        <v>394</v>
      </c>
      <c r="C9026" s="1" t="s">
        <v>395</v>
      </c>
      <c r="D9026" s="1" t="s">
        <v>725</v>
      </c>
      <c r="E9026" s="1" t="s">
        <v>78</v>
      </c>
      <c r="F9026" s="1" t="s">
        <v>161</v>
      </c>
      <c r="G9026" s="1" t="str">
        <f>UPPER(players_stats[[#This Row],[Agents]])</f>
        <v>YORU</v>
      </c>
      <c r="H9026" s="1" t="str">
        <f>IF(OR(ISNUMBER(FIND(",",players_stats[[#This Row],[Agents MAYUS]])),ISNUMBER(FIND("All Match Types",players_stats[[#This Row],[Match Type]]))),"Eliminar","")</f>
        <v>Eliminar</v>
      </c>
      <c r="I9026">
        <v>38</v>
      </c>
      <c r="J9026">
        <v>87</v>
      </c>
      <c r="K9026">
        <v>182</v>
      </c>
      <c r="L9026">
        <v>96</v>
      </c>
      <c r="M9026">
        <v>0.79</v>
      </c>
      <c r="N9026">
        <v>122</v>
      </c>
      <c r="O9026">
        <v>68</v>
      </c>
      <c r="P9026">
        <v>21</v>
      </c>
      <c r="Q9026">
        <v>3</v>
      </c>
      <c r="R9026">
        <v>18</v>
      </c>
      <c r="S9026">
        <v>0.19</v>
      </c>
      <c r="U9026" s="1" t="s">
        <v>143</v>
      </c>
      <c r="V9026">
        <v>15</v>
      </c>
      <c r="W9026">
        <v>26</v>
      </c>
      <c r="X9026">
        <v>27</v>
      </c>
      <c r="Y9026">
        <v>8</v>
      </c>
      <c r="Z9026">
        <v>1</v>
      </c>
      <c r="AA9026">
        <v>7</v>
      </c>
    </row>
    <row r="9027" spans="1:27" x14ac:dyDescent="0.25">
      <c r="A9027" s="1" t="s">
        <v>93</v>
      </c>
      <c r="B9027" s="1" t="s">
        <v>394</v>
      </c>
      <c r="C9027" s="1" t="s">
        <v>395</v>
      </c>
      <c r="D9027" s="1" t="s">
        <v>725</v>
      </c>
      <c r="E9027" s="1" t="s">
        <v>78</v>
      </c>
      <c r="F9027" s="1" t="s">
        <v>1305</v>
      </c>
      <c r="G9027" s="1" t="str">
        <f>UPPER(players_stats[[#This Row],[Agents]])</f>
        <v>FADE, HARBOR, KAYO, OMEN, YORU</v>
      </c>
      <c r="H9027" s="1" t="str">
        <f>IF(OR(ISNUMBER(FIND(",",players_stats[[#This Row],[Agents MAYUS]])),ISNUMBER(FIND("All Match Types",players_stats[[#This Row],[Match Type]]))),"Eliminar","")</f>
        <v>Eliminar</v>
      </c>
      <c r="I9027">
        <v>239</v>
      </c>
      <c r="J9027">
        <v>98</v>
      </c>
      <c r="K9027">
        <v>190</v>
      </c>
      <c r="L9027">
        <v>93</v>
      </c>
      <c r="M9027">
        <v>0.75</v>
      </c>
      <c r="N9027">
        <v>123</v>
      </c>
      <c r="O9027">
        <v>65</v>
      </c>
      <c r="P9027">
        <v>48</v>
      </c>
      <c r="Q9027">
        <v>1</v>
      </c>
      <c r="R9027">
        <v>11</v>
      </c>
      <c r="S9027">
        <v>0.23</v>
      </c>
      <c r="T9027">
        <v>0.19</v>
      </c>
      <c r="U9027" s="1" t="s">
        <v>660</v>
      </c>
      <c r="V9027">
        <v>25</v>
      </c>
      <c r="W9027">
        <v>156</v>
      </c>
      <c r="X9027">
        <v>168</v>
      </c>
      <c r="Y9027">
        <v>115</v>
      </c>
      <c r="Z9027">
        <v>23</v>
      </c>
      <c r="AA9027">
        <v>26</v>
      </c>
    </row>
    <row r="9028" spans="1:27" x14ac:dyDescent="0.25">
      <c r="A9028" s="1" t="s">
        <v>93</v>
      </c>
      <c r="B9028" s="1" t="s">
        <v>394</v>
      </c>
      <c r="C9028" s="1" t="s">
        <v>395</v>
      </c>
      <c r="D9028" s="1" t="s">
        <v>726</v>
      </c>
      <c r="E9028" s="1" t="s">
        <v>78</v>
      </c>
      <c r="F9028" s="1" t="s">
        <v>145</v>
      </c>
      <c r="G9028" s="1" t="str">
        <f>UPPER(players_stats[[#This Row],[Agents]])</f>
        <v>JETT</v>
      </c>
      <c r="H9028" s="1" t="str">
        <f>IF(OR(ISNUMBER(FIND(",",players_stats[[#This Row],[Agents MAYUS]])),ISNUMBER(FIND("All Match Types",players_stats[[#This Row],[Match Type]]))),"Eliminar","")</f>
        <v>Eliminar</v>
      </c>
      <c r="I9028">
        <v>77</v>
      </c>
      <c r="J9028">
        <v>101</v>
      </c>
      <c r="K9028">
        <v>217</v>
      </c>
      <c r="L9028">
        <v>107</v>
      </c>
      <c r="M9028">
        <v>0.66</v>
      </c>
      <c r="N9028">
        <v>137</v>
      </c>
      <c r="O9028">
        <v>81</v>
      </c>
      <c r="P9028">
        <v>1</v>
      </c>
      <c r="Q9028">
        <v>22</v>
      </c>
      <c r="R9028">
        <v>17</v>
      </c>
      <c r="S9028">
        <v>0.35</v>
      </c>
      <c r="T9028">
        <v>0.25</v>
      </c>
      <c r="U9028" s="1" t="s">
        <v>178</v>
      </c>
      <c r="V9028">
        <v>25</v>
      </c>
      <c r="W9028">
        <v>62</v>
      </c>
      <c r="X9028">
        <v>58</v>
      </c>
      <c r="Y9028">
        <v>8</v>
      </c>
      <c r="Z9028">
        <v>17</v>
      </c>
      <c r="AA9028">
        <v>13</v>
      </c>
    </row>
    <row r="9029" spans="1:27" x14ac:dyDescent="0.25">
      <c r="A9029" s="1" t="s">
        <v>93</v>
      </c>
      <c r="B9029" s="1" t="s">
        <v>394</v>
      </c>
      <c r="C9029" s="1" t="s">
        <v>395</v>
      </c>
      <c r="D9029" s="1" t="s">
        <v>726</v>
      </c>
      <c r="E9029" s="1" t="s">
        <v>78</v>
      </c>
      <c r="F9029" s="1" t="s">
        <v>188</v>
      </c>
      <c r="G9029" s="1" t="str">
        <f>UPPER(players_stats[[#This Row],[Agents]])</f>
        <v>NEON</v>
      </c>
      <c r="H9029" s="1" t="str">
        <f>IF(OR(ISNUMBER(FIND(",",players_stats[[#This Row],[Agents MAYUS]])),ISNUMBER(FIND("All Match Types",players_stats[[#This Row],[Match Type]]))),"Eliminar","")</f>
        <v>Eliminar</v>
      </c>
      <c r="I9029">
        <v>20</v>
      </c>
      <c r="J9029">
        <v>114</v>
      </c>
      <c r="K9029">
        <v>299</v>
      </c>
      <c r="L9029">
        <v>106</v>
      </c>
      <c r="M9029">
        <v>0.8</v>
      </c>
      <c r="N9029">
        <v>198</v>
      </c>
      <c r="O9029">
        <v>9</v>
      </c>
      <c r="P9029">
        <v>2</v>
      </c>
      <c r="Q9029">
        <v>4</v>
      </c>
      <c r="R9029">
        <v>2</v>
      </c>
      <c r="S9029">
        <v>0.26</v>
      </c>
      <c r="U9029" s="1" t="s">
        <v>141</v>
      </c>
      <c r="V9029">
        <v>18</v>
      </c>
      <c r="W9029">
        <v>18</v>
      </c>
      <c r="X9029">
        <v>17</v>
      </c>
      <c r="Y9029">
        <v>4</v>
      </c>
      <c r="Z9029">
        <v>8</v>
      </c>
      <c r="AA9029">
        <v>4</v>
      </c>
    </row>
    <row r="9030" spans="1:27" x14ac:dyDescent="0.25">
      <c r="A9030" s="1" t="s">
        <v>93</v>
      </c>
      <c r="B9030" s="1" t="s">
        <v>394</v>
      </c>
      <c r="C9030" s="1" t="s">
        <v>395</v>
      </c>
      <c r="D9030" s="1" t="s">
        <v>726</v>
      </c>
      <c r="E9030" s="1" t="s">
        <v>78</v>
      </c>
      <c r="F9030" s="1" t="s">
        <v>140</v>
      </c>
      <c r="G9030" s="1" t="str">
        <f>UPPER(players_stats[[#This Row],[Agents]])</f>
        <v>OMEN</v>
      </c>
      <c r="H9030" s="1" t="str">
        <f>IF(OR(ISNUMBER(FIND(",",players_stats[[#This Row],[Agents MAYUS]])),ISNUMBER(FIND("All Match Types",players_stats[[#This Row],[Match Type]]))),"Eliminar","")</f>
        <v>Eliminar</v>
      </c>
      <c r="I9030">
        <v>17</v>
      </c>
      <c r="J9030">
        <v>43</v>
      </c>
      <c r="K9030">
        <v>97</v>
      </c>
      <c r="L9030">
        <v>36</v>
      </c>
      <c r="M9030">
        <v>0.71</v>
      </c>
      <c r="N9030">
        <v>56</v>
      </c>
      <c r="O9030">
        <v>29</v>
      </c>
      <c r="P9030">
        <v>24</v>
      </c>
      <c r="Q9030">
        <v>18</v>
      </c>
      <c r="R9030">
        <v>12</v>
      </c>
      <c r="S9030">
        <v>0.31</v>
      </c>
      <c r="U9030" s="1" t="s">
        <v>141</v>
      </c>
      <c r="V9030">
        <v>5</v>
      </c>
      <c r="W9030">
        <v>5</v>
      </c>
      <c r="X9030">
        <v>14</v>
      </c>
      <c r="Y9030">
        <v>4</v>
      </c>
      <c r="Z9030">
        <v>3</v>
      </c>
      <c r="AA9030">
        <v>2</v>
      </c>
    </row>
    <row r="9031" spans="1:27" x14ac:dyDescent="0.25">
      <c r="A9031" s="1" t="s">
        <v>93</v>
      </c>
      <c r="B9031" s="1" t="s">
        <v>394</v>
      </c>
      <c r="C9031" s="1" t="s">
        <v>395</v>
      </c>
      <c r="D9031" s="1" t="s">
        <v>726</v>
      </c>
      <c r="E9031" s="1" t="s">
        <v>78</v>
      </c>
      <c r="F9031" s="1" t="s">
        <v>146</v>
      </c>
      <c r="G9031" s="1" t="str">
        <f>UPPER(players_stats[[#This Row],[Agents]])</f>
        <v>RAZE</v>
      </c>
      <c r="H9031" s="1" t="str">
        <f>IF(OR(ISNUMBER(FIND(",",players_stats[[#This Row],[Agents MAYUS]])),ISNUMBER(FIND("All Match Types",players_stats[[#This Row],[Match Type]]))),"Eliminar","")</f>
        <v>Eliminar</v>
      </c>
      <c r="I9031">
        <v>92</v>
      </c>
      <c r="J9031">
        <v>94</v>
      </c>
      <c r="K9031">
        <v>229</v>
      </c>
      <c r="L9031">
        <v>92</v>
      </c>
      <c r="M9031">
        <v>0.7</v>
      </c>
      <c r="N9031">
        <v>145</v>
      </c>
      <c r="O9031">
        <v>74</v>
      </c>
      <c r="P9031">
        <v>18</v>
      </c>
      <c r="Q9031">
        <v>14</v>
      </c>
      <c r="R9031">
        <v>16</v>
      </c>
      <c r="S9031">
        <v>0.27</v>
      </c>
      <c r="T9031">
        <v>0.5</v>
      </c>
      <c r="U9031" s="1" t="s">
        <v>135</v>
      </c>
      <c r="V9031">
        <v>21</v>
      </c>
      <c r="W9031">
        <v>68</v>
      </c>
      <c r="X9031">
        <v>74</v>
      </c>
      <c r="Y9031">
        <v>17</v>
      </c>
      <c r="Z9031">
        <v>13</v>
      </c>
      <c r="AA9031">
        <v>15</v>
      </c>
    </row>
    <row r="9032" spans="1:27" x14ac:dyDescent="0.25">
      <c r="A9032" s="1" t="s">
        <v>93</v>
      </c>
      <c r="B9032" s="1" t="s">
        <v>394</v>
      </c>
      <c r="C9032" s="1" t="s">
        <v>395</v>
      </c>
      <c r="D9032" s="1" t="s">
        <v>726</v>
      </c>
      <c r="E9032" s="1" t="s">
        <v>78</v>
      </c>
      <c r="F9032" s="1" t="s">
        <v>161</v>
      </c>
      <c r="G9032" s="1" t="str">
        <f>UPPER(players_stats[[#This Row],[Agents]])</f>
        <v>YORU</v>
      </c>
      <c r="H9032" s="1" t="str">
        <f>IF(OR(ISNUMBER(FIND(",",players_stats[[#This Row],[Agents MAYUS]])),ISNUMBER(FIND("All Match Types",players_stats[[#This Row],[Match Type]]))),"Eliminar","")</f>
        <v>Eliminar</v>
      </c>
      <c r="I9032">
        <v>33</v>
      </c>
      <c r="J9032">
        <v>67</v>
      </c>
      <c r="K9032">
        <v>182</v>
      </c>
      <c r="L9032">
        <v>71</v>
      </c>
      <c r="M9032">
        <v>0.45</v>
      </c>
      <c r="N9032">
        <v>117</v>
      </c>
      <c r="O9032">
        <v>61</v>
      </c>
      <c r="P9032">
        <v>3</v>
      </c>
      <c r="Q9032">
        <v>12</v>
      </c>
      <c r="R9032">
        <v>24</v>
      </c>
      <c r="S9032">
        <v>0.33</v>
      </c>
      <c r="U9032" s="1" t="s">
        <v>141</v>
      </c>
      <c r="V9032">
        <v>16</v>
      </c>
      <c r="W9032">
        <v>20</v>
      </c>
      <c r="X9032">
        <v>28</v>
      </c>
      <c r="Y9032">
        <v>1</v>
      </c>
      <c r="Z9032">
        <v>4</v>
      </c>
      <c r="AA9032">
        <v>8</v>
      </c>
    </row>
    <row r="9033" spans="1:27" x14ac:dyDescent="0.25">
      <c r="A9033" s="1" t="s">
        <v>93</v>
      </c>
      <c r="B9033" s="1" t="s">
        <v>394</v>
      </c>
      <c r="C9033" s="1" t="s">
        <v>395</v>
      </c>
      <c r="D9033" s="1" t="s">
        <v>726</v>
      </c>
      <c r="E9033" s="1" t="s">
        <v>78</v>
      </c>
      <c r="F9033" s="1" t="s">
        <v>947</v>
      </c>
      <c r="G9033" s="1" t="str">
        <f>UPPER(players_stats[[#This Row],[Agents]])</f>
        <v>JETT, NEON, OMEN, RAZE, YORU</v>
      </c>
      <c r="H9033" s="1" t="str">
        <f>IF(OR(ISNUMBER(FIND(",",players_stats[[#This Row],[Agents MAYUS]])),ISNUMBER(FIND("All Match Types",players_stats[[#This Row],[Match Type]]))),"Eliminar","")</f>
        <v>Eliminar</v>
      </c>
      <c r="I9033">
        <v>239</v>
      </c>
      <c r="J9033">
        <v>91</v>
      </c>
      <c r="K9033">
        <v>212</v>
      </c>
      <c r="L9033">
        <v>91</v>
      </c>
      <c r="M9033">
        <v>0.66</v>
      </c>
      <c r="N9033">
        <v>137</v>
      </c>
      <c r="O9033">
        <v>72</v>
      </c>
      <c r="P9033">
        <v>14</v>
      </c>
      <c r="Q9033">
        <v>19</v>
      </c>
      <c r="R9033">
        <v>18</v>
      </c>
      <c r="S9033">
        <v>0.3</v>
      </c>
      <c r="T9033">
        <v>0.22</v>
      </c>
      <c r="U9033" s="1" t="s">
        <v>129</v>
      </c>
      <c r="V9033">
        <v>25</v>
      </c>
      <c r="W9033">
        <v>173</v>
      </c>
      <c r="X9033">
        <v>191</v>
      </c>
      <c r="Y9033">
        <v>34</v>
      </c>
      <c r="Z9033">
        <v>45</v>
      </c>
      <c r="AA9033">
        <v>42</v>
      </c>
    </row>
    <row r="9034" spans="1:27" x14ac:dyDescent="0.25">
      <c r="A9034" s="1" t="s">
        <v>93</v>
      </c>
      <c r="B9034" s="1" t="s">
        <v>394</v>
      </c>
      <c r="C9034" s="1" t="s">
        <v>395</v>
      </c>
      <c r="D9034" s="1" t="s">
        <v>716</v>
      </c>
      <c r="E9034" s="1" t="s">
        <v>79</v>
      </c>
      <c r="F9034" s="1" t="s">
        <v>181</v>
      </c>
      <c r="G9034" s="1" t="str">
        <f>UPPER(players_stats[[#This Row],[Agents]])</f>
        <v>BREACH</v>
      </c>
      <c r="H9034" s="1" t="str">
        <f>IF(OR(ISNUMBER(FIND(",",players_stats[[#This Row],[Agents MAYUS]])),ISNUMBER(FIND("All Match Types",players_stats[[#This Row],[Match Type]]))),"Eliminar","")</f>
        <v>Eliminar</v>
      </c>
      <c r="I9034">
        <v>83</v>
      </c>
      <c r="J9034">
        <v>74</v>
      </c>
      <c r="K9034">
        <v>128</v>
      </c>
      <c r="L9034">
        <v>62</v>
      </c>
      <c r="M9034">
        <v>0.65</v>
      </c>
      <c r="N9034">
        <v>85</v>
      </c>
      <c r="O9034">
        <v>43</v>
      </c>
      <c r="P9034">
        <v>33</v>
      </c>
      <c r="Q9034">
        <v>6</v>
      </c>
      <c r="R9034">
        <v>1</v>
      </c>
      <c r="S9034">
        <v>0.35</v>
      </c>
      <c r="T9034">
        <v>0.28999999999999998</v>
      </c>
      <c r="U9034" s="1" t="s">
        <v>163</v>
      </c>
      <c r="V9034">
        <v>13</v>
      </c>
      <c r="W9034">
        <v>36</v>
      </c>
      <c r="X9034">
        <v>58</v>
      </c>
      <c r="Y9034">
        <v>27</v>
      </c>
      <c r="Z9034">
        <v>5</v>
      </c>
      <c r="AA9034">
        <v>8</v>
      </c>
    </row>
    <row r="9035" spans="1:27" x14ac:dyDescent="0.25">
      <c r="A9035" s="1" t="s">
        <v>93</v>
      </c>
      <c r="B9035" s="1" t="s">
        <v>394</v>
      </c>
      <c r="C9035" s="1" t="s">
        <v>395</v>
      </c>
      <c r="D9035" s="1" t="s">
        <v>716</v>
      </c>
      <c r="E9035" s="1" t="s">
        <v>79</v>
      </c>
      <c r="F9035" s="1" t="s">
        <v>215</v>
      </c>
      <c r="G9035" s="1" t="str">
        <f>UPPER(players_stats[[#This Row],[Agents]])</f>
        <v>KAYO</v>
      </c>
      <c r="H9035" s="1" t="str">
        <f>IF(OR(ISNUMBER(FIND(",",players_stats[[#This Row],[Agents MAYUS]])),ISNUMBER(FIND("All Match Types",players_stats[[#This Row],[Match Type]]))),"Eliminar","")</f>
        <v>Eliminar</v>
      </c>
      <c r="I9035">
        <v>133</v>
      </c>
      <c r="J9035">
        <v>96</v>
      </c>
      <c r="K9035">
        <v>204</v>
      </c>
      <c r="L9035">
        <v>95</v>
      </c>
      <c r="M9035">
        <v>0.69</v>
      </c>
      <c r="N9035">
        <v>126</v>
      </c>
      <c r="O9035">
        <v>69</v>
      </c>
      <c r="P9035">
        <v>47</v>
      </c>
      <c r="Q9035">
        <v>12</v>
      </c>
      <c r="R9035">
        <v>11</v>
      </c>
      <c r="S9035">
        <v>0.28000000000000003</v>
      </c>
      <c r="T9035">
        <v>7.0000000000000007E-2</v>
      </c>
      <c r="U9035" s="1" t="s">
        <v>256</v>
      </c>
      <c r="V9035">
        <v>19</v>
      </c>
      <c r="W9035">
        <v>92</v>
      </c>
      <c r="X9035">
        <v>97</v>
      </c>
      <c r="Y9035">
        <v>63</v>
      </c>
      <c r="Z9035">
        <v>16</v>
      </c>
      <c r="AA9035">
        <v>15</v>
      </c>
    </row>
    <row r="9036" spans="1:27" x14ac:dyDescent="0.25">
      <c r="A9036" s="1" t="s">
        <v>93</v>
      </c>
      <c r="B9036" s="1" t="s">
        <v>394</v>
      </c>
      <c r="C9036" s="1" t="s">
        <v>395</v>
      </c>
      <c r="D9036" s="1" t="s">
        <v>716</v>
      </c>
      <c r="E9036" s="1" t="s">
        <v>79</v>
      </c>
      <c r="F9036" s="1" t="s">
        <v>279</v>
      </c>
      <c r="G9036" s="1" t="str">
        <f>UPPER(players_stats[[#This Row],[Agents]])</f>
        <v>SAGE</v>
      </c>
      <c r="H9036" s="1" t="str">
        <f>IF(OR(ISNUMBER(FIND(",",players_stats[[#This Row],[Agents MAYUS]])),ISNUMBER(FIND("All Match Types",players_stats[[#This Row],[Match Type]]))),"Eliminar","")</f>
        <v>Eliminar</v>
      </c>
      <c r="I9036">
        <v>35</v>
      </c>
      <c r="J9036">
        <v>66</v>
      </c>
      <c r="K9036">
        <v>149</v>
      </c>
      <c r="L9036">
        <v>63</v>
      </c>
      <c r="M9036">
        <v>0.51</v>
      </c>
      <c r="N9036">
        <v>96</v>
      </c>
      <c r="O9036">
        <v>49</v>
      </c>
      <c r="P9036">
        <v>17</v>
      </c>
      <c r="Q9036">
        <v>17</v>
      </c>
      <c r="R9036">
        <v>29</v>
      </c>
      <c r="S9036">
        <v>0.36</v>
      </c>
      <c r="U9036" s="1" t="s">
        <v>139</v>
      </c>
      <c r="V9036">
        <v>11</v>
      </c>
      <c r="W9036">
        <v>17</v>
      </c>
      <c r="X9036">
        <v>27</v>
      </c>
      <c r="Y9036">
        <v>6</v>
      </c>
      <c r="Z9036">
        <v>6</v>
      </c>
      <c r="AA9036">
        <v>10</v>
      </c>
    </row>
    <row r="9037" spans="1:27" x14ac:dyDescent="0.25">
      <c r="A9037" s="1" t="s">
        <v>93</v>
      </c>
      <c r="B9037" s="1" t="s">
        <v>394</v>
      </c>
      <c r="C9037" s="1" t="s">
        <v>395</v>
      </c>
      <c r="D9037" s="1" t="s">
        <v>716</v>
      </c>
      <c r="E9037" s="1" t="s">
        <v>79</v>
      </c>
      <c r="F9037" s="1" t="s">
        <v>151</v>
      </c>
      <c r="G9037" s="1" t="str">
        <f>UPPER(players_stats[[#This Row],[Agents]])</f>
        <v>SOVA</v>
      </c>
      <c r="H9037" s="1" t="str">
        <f>IF(OR(ISNUMBER(FIND(",",players_stats[[#This Row],[Agents MAYUS]])),ISNUMBER(FIND("All Match Types",players_stats[[#This Row],[Match Type]]))),"Eliminar","")</f>
        <v>Eliminar</v>
      </c>
      <c r="I9037">
        <v>17</v>
      </c>
      <c r="J9037">
        <v>147</v>
      </c>
      <c r="K9037">
        <v>266</v>
      </c>
      <c r="L9037">
        <v>20</v>
      </c>
      <c r="M9037">
        <v>0.65</v>
      </c>
      <c r="N9037">
        <v>157</v>
      </c>
      <c r="O9037">
        <v>94</v>
      </c>
      <c r="P9037">
        <v>24</v>
      </c>
      <c r="Q9037">
        <v>29</v>
      </c>
      <c r="R9037">
        <v>18</v>
      </c>
      <c r="S9037">
        <v>0.21</v>
      </c>
      <c r="U9037" s="1" t="s">
        <v>141</v>
      </c>
      <c r="V9037">
        <v>16</v>
      </c>
      <c r="W9037">
        <v>16</v>
      </c>
      <c r="X9037">
        <v>8</v>
      </c>
      <c r="Y9037">
        <v>4</v>
      </c>
      <c r="Z9037">
        <v>5</v>
      </c>
      <c r="AA9037">
        <v>3</v>
      </c>
    </row>
    <row r="9038" spans="1:27" x14ac:dyDescent="0.25">
      <c r="A9038" s="1" t="s">
        <v>93</v>
      </c>
      <c r="B9038" s="1" t="s">
        <v>394</v>
      </c>
      <c r="C9038" s="1" t="s">
        <v>395</v>
      </c>
      <c r="D9038" s="1" t="s">
        <v>716</v>
      </c>
      <c r="E9038" s="1" t="s">
        <v>79</v>
      </c>
      <c r="F9038" s="1" t="s">
        <v>1306</v>
      </c>
      <c r="G9038" s="1" t="str">
        <f>UPPER(players_stats[[#This Row],[Agents]])</f>
        <v>BREACH, KAYO, SAGE, SOVA</v>
      </c>
      <c r="H9038" s="1" t="str">
        <f>IF(OR(ISNUMBER(FIND(",",players_stats[[#This Row],[Agents MAYUS]])),ISNUMBER(FIND("All Match Types",players_stats[[#This Row],[Match Type]]))),"Eliminar","")</f>
        <v>Eliminar</v>
      </c>
      <c r="I9038">
        <v>268</v>
      </c>
      <c r="J9038">
        <v>89</v>
      </c>
      <c r="K9038">
        <v>177</v>
      </c>
      <c r="L9038">
        <v>85</v>
      </c>
      <c r="M9038">
        <v>0.65</v>
      </c>
      <c r="N9038">
        <v>111</v>
      </c>
      <c r="O9038">
        <v>6</v>
      </c>
      <c r="P9038">
        <v>37</v>
      </c>
      <c r="Q9038">
        <v>12</v>
      </c>
      <c r="R9038">
        <v>13</v>
      </c>
      <c r="S9038">
        <v>0.3</v>
      </c>
      <c r="T9038">
        <v>0.12</v>
      </c>
      <c r="U9038" s="1" t="s">
        <v>666</v>
      </c>
      <c r="V9038">
        <v>19</v>
      </c>
      <c r="W9038">
        <v>161</v>
      </c>
      <c r="X9038">
        <v>190</v>
      </c>
      <c r="Y9038">
        <v>100</v>
      </c>
      <c r="Z9038">
        <v>32</v>
      </c>
      <c r="AA9038">
        <v>36</v>
      </c>
    </row>
    <row r="9039" spans="1:27" x14ac:dyDescent="0.25">
      <c r="A9039" s="1" t="s">
        <v>93</v>
      </c>
      <c r="B9039" s="1" t="s">
        <v>394</v>
      </c>
      <c r="C9039" s="1" t="s">
        <v>395</v>
      </c>
      <c r="D9039" s="1" t="s">
        <v>717</v>
      </c>
      <c r="E9039" s="1" t="s">
        <v>79</v>
      </c>
      <c r="F9039" s="1" t="s">
        <v>201</v>
      </c>
      <c r="G9039" s="1" t="str">
        <f>UPPER(players_stats[[#This Row],[Agents]])</f>
        <v>BRIMSTONE</v>
      </c>
      <c r="H9039" s="1" t="str">
        <f>IF(OR(ISNUMBER(FIND(",",players_stats[[#This Row],[Agents MAYUS]])),ISNUMBER(FIND("All Match Types",players_stats[[#This Row],[Match Type]]))),"Eliminar","")</f>
        <v>Eliminar</v>
      </c>
      <c r="I9039">
        <v>41</v>
      </c>
      <c r="J9039">
        <v>107</v>
      </c>
      <c r="K9039">
        <v>242</v>
      </c>
      <c r="L9039">
        <v>97</v>
      </c>
      <c r="M9039">
        <v>0.68</v>
      </c>
      <c r="N9039">
        <v>158</v>
      </c>
      <c r="O9039">
        <v>73</v>
      </c>
      <c r="P9039">
        <v>32</v>
      </c>
      <c r="Q9039">
        <v>5</v>
      </c>
      <c r="R9039">
        <v>2</v>
      </c>
      <c r="S9039">
        <v>0.32</v>
      </c>
      <c r="U9039" s="1" t="s">
        <v>167</v>
      </c>
      <c r="V9039">
        <v>15</v>
      </c>
      <c r="W9039">
        <v>30</v>
      </c>
      <c r="X9039">
        <v>31</v>
      </c>
      <c r="Y9039">
        <v>13</v>
      </c>
      <c r="Z9039">
        <v>2</v>
      </c>
      <c r="AA9039">
        <v>1</v>
      </c>
    </row>
    <row r="9040" spans="1:27" x14ac:dyDescent="0.25">
      <c r="A9040" s="1" t="s">
        <v>93</v>
      </c>
      <c r="B9040" s="1" t="s">
        <v>394</v>
      </c>
      <c r="C9040" s="1" t="s">
        <v>395</v>
      </c>
      <c r="D9040" s="1" t="s">
        <v>717</v>
      </c>
      <c r="E9040" s="1" t="s">
        <v>79</v>
      </c>
      <c r="F9040" s="1" t="s">
        <v>140</v>
      </c>
      <c r="G9040" s="1" t="str">
        <f>UPPER(players_stats[[#This Row],[Agents]])</f>
        <v>OMEN</v>
      </c>
      <c r="H9040" s="1" t="str">
        <f>IF(OR(ISNUMBER(FIND(",",players_stats[[#This Row],[Agents MAYUS]])),ISNUMBER(FIND("All Match Types",players_stats[[#This Row],[Match Type]]))),"Eliminar","")</f>
        <v>Eliminar</v>
      </c>
      <c r="I9040">
        <v>192</v>
      </c>
      <c r="J9040">
        <v>98</v>
      </c>
      <c r="K9040">
        <v>198</v>
      </c>
      <c r="L9040">
        <v>96</v>
      </c>
      <c r="M9040">
        <v>0.73</v>
      </c>
      <c r="N9040">
        <v>129</v>
      </c>
      <c r="O9040">
        <v>69</v>
      </c>
      <c r="P9040">
        <v>39</v>
      </c>
      <c r="Q9040">
        <v>1</v>
      </c>
      <c r="R9040">
        <v>7</v>
      </c>
      <c r="S9040">
        <v>0.3</v>
      </c>
      <c r="T9040">
        <v>0.24</v>
      </c>
      <c r="U9040" s="1" t="s">
        <v>477</v>
      </c>
      <c r="V9040">
        <v>24</v>
      </c>
      <c r="W9040">
        <v>133</v>
      </c>
      <c r="X9040">
        <v>138</v>
      </c>
      <c r="Y9040">
        <v>74</v>
      </c>
      <c r="Z9040">
        <v>20</v>
      </c>
      <c r="AA9040">
        <v>14</v>
      </c>
    </row>
    <row r="9041" spans="1:27" x14ac:dyDescent="0.25">
      <c r="A9041" s="1" t="s">
        <v>93</v>
      </c>
      <c r="B9041" s="1" t="s">
        <v>394</v>
      </c>
      <c r="C9041" s="1" t="s">
        <v>395</v>
      </c>
      <c r="D9041" s="1" t="s">
        <v>717</v>
      </c>
      <c r="E9041" s="1" t="s">
        <v>79</v>
      </c>
      <c r="F9041" s="1" t="s">
        <v>152</v>
      </c>
      <c r="G9041" s="1" t="str">
        <f>UPPER(players_stats[[#This Row],[Agents]])</f>
        <v>VIPER</v>
      </c>
      <c r="H9041" s="1" t="str">
        <f>IF(OR(ISNUMBER(FIND(",",players_stats[[#This Row],[Agents MAYUS]])),ISNUMBER(FIND("All Match Types",players_stats[[#This Row],[Match Type]]))),"Eliminar","")</f>
        <v>Eliminar</v>
      </c>
      <c r="I9041">
        <v>35</v>
      </c>
      <c r="J9041">
        <v>98</v>
      </c>
      <c r="K9041">
        <v>196</v>
      </c>
      <c r="L9041">
        <v>114</v>
      </c>
      <c r="M9041">
        <v>0.6</v>
      </c>
      <c r="N9041">
        <v>128</v>
      </c>
      <c r="O9041">
        <v>69</v>
      </c>
      <c r="P9041">
        <v>31</v>
      </c>
      <c r="Q9041">
        <v>6</v>
      </c>
      <c r="R9041">
        <v>14</v>
      </c>
      <c r="S9041">
        <v>0.4</v>
      </c>
      <c r="T9041">
        <v>0.5</v>
      </c>
      <c r="U9041" s="1" t="s">
        <v>135</v>
      </c>
      <c r="V9041">
        <v>18</v>
      </c>
      <c r="W9041">
        <v>24</v>
      </c>
      <c r="X9041">
        <v>21</v>
      </c>
      <c r="Y9041">
        <v>11</v>
      </c>
      <c r="Z9041">
        <v>2</v>
      </c>
      <c r="AA9041">
        <v>5</v>
      </c>
    </row>
    <row r="9042" spans="1:27" x14ac:dyDescent="0.25">
      <c r="A9042" s="1" t="s">
        <v>93</v>
      </c>
      <c r="B9042" s="1" t="s">
        <v>394</v>
      </c>
      <c r="C9042" s="1" t="s">
        <v>395</v>
      </c>
      <c r="D9042" s="1" t="s">
        <v>717</v>
      </c>
      <c r="E9042" s="1" t="s">
        <v>79</v>
      </c>
      <c r="F9042" s="1" t="s">
        <v>385</v>
      </c>
      <c r="G9042" s="1" t="str">
        <f>UPPER(players_stats[[#This Row],[Agents]])</f>
        <v>BRIMSTONE, OMEN, VIPER</v>
      </c>
      <c r="H9042" s="1" t="str">
        <f>IF(OR(ISNUMBER(FIND(",",players_stats[[#This Row],[Agents MAYUS]])),ISNUMBER(FIND("All Match Types",players_stats[[#This Row],[Match Type]]))),"Eliminar","")</f>
        <v>Eliminar</v>
      </c>
      <c r="I9042">
        <v>268</v>
      </c>
      <c r="J9042">
        <v>99</v>
      </c>
      <c r="K9042">
        <v>205</v>
      </c>
      <c r="L9042">
        <v>98</v>
      </c>
      <c r="M9042">
        <v>0.71</v>
      </c>
      <c r="N9042">
        <v>133</v>
      </c>
      <c r="O9042">
        <v>7</v>
      </c>
      <c r="P9042">
        <v>37</v>
      </c>
      <c r="Q9042">
        <v>9</v>
      </c>
      <c r="R9042">
        <v>7</v>
      </c>
      <c r="S9042">
        <v>0.31</v>
      </c>
      <c r="T9042">
        <v>0.2</v>
      </c>
      <c r="U9042" s="1" t="s">
        <v>1069</v>
      </c>
      <c r="V9042">
        <v>24</v>
      </c>
      <c r="W9042">
        <v>187</v>
      </c>
      <c r="X9042">
        <v>190</v>
      </c>
      <c r="Y9042">
        <v>98</v>
      </c>
      <c r="Z9042">
        <v>24</v>
      </c>
      <c r="AA9042">
        <v>20</v>
      </c>
    </row>
    <row r="9043" spans="1:27" x14ac:dyDescent="0.25">
      <c r="A9043" s="1" t="s">
        <v>93</v>
      </c>
      <c r="B9043" s="1" t="s">
        <v>394</v>
      </c>
      <c r="C9043" s="1" t="s">
        <v>395</v>
      </c>
      <c r="D9043" s="1" t="s">
        <v>718</v>
      </c>
      <c r="E9043" s="1" t="s">
        <v>79</v>
      </c>
      <c r="F9043" s="1" t="s">
        <v>133</v>
      </c>
      <c r="G9043" s="1" t="str">
        <f>UPPER(players_stats[[#This Row],[Agents]])</f>
        <v>CYPHER</v>
      </c>
      <c r="H9043" s="1" t="str">
        <f>IF(OR(ISNUMBER(FIND(",",players_stats[[#This Row],[Agents MAYUS]])),ISNUMBER(FIND("All Match Types",players_stats[[#This Row],[Match Type]]))),"Eliminar","")</f>
        <v>Eliminar</v>
      </c>
      <c r="I9043">
        <v>109</v>
      </c>
      <c r="J9043">
        <v>144</v>
      </c>
      <c r="K9043">
        <v>252</v>
      </c>
      <c r="L9043">
        <v>168</v>
      </c>
      <c r="M9043">
        <v>0.75</v>
      </c>
      <c r="N9043">
        <v>167</v>
      </c>
      <c r="O9043">
        <v>93</v>
      </c>
      <c r="P9043">
        <v>19</v>
      </c>
      <c r="Q9043">
        <v>8</v>
      </c>
      <c r="R9043">
        <v>5</v>
      </c>
      <c r="S9043">
        <v>0.47</v>
      </c>
      <c r="T9043">
        <v>0.19</v>
      </c>
      <c r="U9043" s="1" t="s">
        <v>244</v>
      </c>
      <c r="V9043">
        <v>23</v>
      </c>
      <c r="W9043">
        <v>101</v>
      </c>
      <c r="X9043">
        <v>60</v>
      </c>
      <c r="Y9043">
        <v>21</v>
      </c>
      <c r="Z9043">
        <v>9</v>
      </c>
      <c r="AA9043">
        <v>5</v>
      </c>
    </row>
    <row r="9044" spans="1:27" x14ac:dyDescent="0.25">
      <c r="A9044" s="1" t="s">
        <v>93</v>
      </c>
      <c r="B9044" s="1" t="s">
        <v>394</v>
      </c>
      <c r="C9044" s="1" t="s">
        <v>395</v>
      </c>
      <c r="D9044" s="1" t="s">
        <v>718</v>
      </c>
      <c r="E9044" s="1" t="s">
        <v>79</v>
      </c>
      <c r="F9044" s="1" t="s">
        <v>134</v>
      </c>
      <c r="G9044" s="1" t="str">
        <f>UPPER(players_stats[[#This Row],[Agents]])</f>
        <v>KILLJOY</v>
      </c>
      <c r="H9044" s="1" t="str">
        <f>IF(OR(ISNUMBER(FIND(",",players_stats[[#This Row],[Agents MAYUS]])),ISNUMBER(FIND("All Match Types",players_stats[[#This Row],[Match Type]]))),"Eliminar","")</f>
        <v>Eliminar</v>
      </c>
      <c r="I9044">
        <v>76</v>
      </c>
      <c r="J9044">
        <v>102</v>
      </c>
      <c r="K9044">
        <v>202</v>
      </c>
      <c r="L9044">
        <v>104</v>
      </c>
      <c r="M9044">
        <v>0.74</v>
      </c>
      <c r="N9044">
        <v>132</v>
      </c>
      <c r="O9044">
        <v>72</v>
      </c>
      <c r="P9044">
        <v>12</v>
      </c>
      <c r="Q9044">
        <v>9</v>
      </c>
      <c r="R9044">
        <v>5</v>
      </c>
      <c r="S9044">
        <v>0.36</v>
      </c>
      <c r="T9044">
        <v>0.2</v>
      </c>
      <c r="U9044" s="1" t="s">
        <v>408</v>
      </c>
      <c r="V9044">
        <v>18</v>
      </c>
      <c r="W9044">
        <v>55</v>
      </c>
      <c r="X9044">
        <v>53</v>
      </c>
      <c r="Y9044">
        <v>9</v>
      </c>
      <c r="Z9044">
        <v>7</v>
      </c>
      <c r="AA9044">
        <v>4</v>
      </c>
    </row>
    <row r="9045" spans="1:27" x14ac:dyDescent="0.25">
      <c r="A9045" s="1" t="s">
        <v>93</v>
      </c>
      <c r="B9045" s="1" t="s">
        <v>394</v>
      </c>
      <c r="C9045" s="1" t="s">
        <v>395</v>
      </c>
      <c r="D9045" s="1" t="s">
        <v>718</v>
      </c>
      <c r="E9045" s="1" t="s">
        <v>79</v>
      </c>
      <c r="F9045" s="1" t="s">
        <v>152</v>
      </c>
      <c r="G9045" s="1" t="str">
        <f>UPPER(players_stats[[#This Row],[Agents]])</f>
        <v>VIPER</v>
      </c>
      <c r="H9045" s="1" t="str">
        <f>IF(OR(ISNUMBER(FIND(",",players_stats[[#This Row],[Agents MAYUS]])),ISNUMBER(FIND("All Match Types",players_stats[[#This Row],[Match Type]]))),"Eliminar","")</f>
        <v>Eliminar</v>
      </c>
      <c r="I9045">
        <v>83</v>
      </c>
      <c r="J9045">
        <v>108</v>
      </c>
      <c r="K9045">
        <v>180</v>
      </c>
      <c r="L9045">
        <v>116</v>
      </c>
      <c r="M9045">
        <v>0.75</v>
      </c>
      <c r="N9045">
        <v>124</v>
      </c>
      <c r="O9045">
        <v>71</v>
      </c>
      <c r="P9045">
        <v>18</v>
      </c>
      <c r="Q9045">
        <v>2</v>
      </c>
      <c r="R9045">
        <v>1</v>
      </c>
      <c r="S9045">
        <v>0.47</v>
      </c>
      <c r="T9045">
        <v>0.08</v>
      </c>
      <c r="U9045" s="1" t="s">
        <v>282</v>
      </c>
      <c r="V9045">
        <v>18</v>
      </c>
      <c r="W9045">
        <v>59</v>
      </c>
      <c r="X9045">
        <v>51</v>
      </c>
      <c r="Y9045">
        <v>15</v>
      </c>
      <c r="Z9045">
        <v>2</v>
      </c>
      <c r="AA9045">
        <v>8</v>
      </c>
    </row>
    <row r="9046" spans="1:27" x14ac:dyDescent="0.25">
      <c r="A9046" s="1" t="s">
        <v>93</v>
      </c>
      <c r="B9046" s="1" t="s">
        <v>394</v>
      </c>
      <c r="C9046" s="1" t="s">
        <v>395</v>
      </c>
      <c r="D9046" s="1" t="s">
        <v>718</v>
      </c>
      <c r="E9046" s="1" t="s">
        <v>79</v>
      </c>
      <c r="F9046" s="1" t="s">
        <v>257</v>
      </c>
      <c r="G9046" s="1" t="str">
        <f>UPPER(players_stats[[#This Row],[Agents]])</f>
        <v>CYPHER, KILLJOY, VIPER</v>
      </c>
      <c r="H9046" s="1" t="str">
        <f>IF(OR(ISNUMBER(FIND(",",players_stats[[#This Row],[Agents MAYUS]])),ISNUMBER(FIND("All Match Types",players_stats[[#This Row],[Match Type]]))),"Eliminar","")</f>
        <v>Eliminar</v>
      </c>
      <c r="I9046">
        <v>268</v>
      </c>
      <c r="J9046">
        <v>121</v>
      </c>
      <c r="K9046">
        <v>214</v>
      </c>
      <c r="L9046">
        <v>131</v>
      </c>
      <c r="M9046">
        <v>0.75</v>
      </c>
      <c r="N9046">
        <v>144</v>
      </c>
      <c r="O9046">
        <v>8</v>
      </c>
      <c r="P9046">
        <v>17</v>
      </c>
      <c r="Q9046">
        <v>7</v>
      </c>
      <c r="R9046">
        <v>6</v>
      </c>
      <c r="S9046">
        <v>0.44</v>
      </c>
      <c r="T9046">
        <v>0.16</v>
      </c>
      <c r="U9046" s="1" t="s">
        <v>629</v>
      </c>
      <c r="V9046">
        <v>23</v>
      </c>
      <c r="W9046">
        <v>215</v>
      </c>
      <c r="X9046">
        <v>164</v>
      </c>
      <c r="Y9046">
        <v>45</v>
      </c>
      <c r="Z9046">
        <v>18</v>
      </c>
      <c r="AA9046">
        <v>17</v>
      </c>
    </row>
    <row r="9047" spans="1:27" x14ac:dyDescent="0.25">
      <c r="A9047" s="1" t="s">
        <v>93</v>
      </c>
      <c r="B9047" s="1" t="s">
        <v>394</v>
      </c>
      <c r="C9047" s="1" t="s">
        <v>395</v>
      </c>
      <c r="D9047" s="1" t="s">
        <v>719</v>
      </c>
      <c r="E9047" s="1" t="s">
        <v>79</v>
      </c>
      <c r="F9047" s="1" t="s">
        <v>138</v>
      </c>
      <c r="G9047" s="1" t="str">
        <f>UPPER(players_stats[[#This Row],[Agents]])</f>
        <v>GEKKO</v>
      </c>
      <c r="H9047" s="1" t="str">
        <f>IF(OR(ISNUMBER(FIND(",",players_stats[[#This Row],[Agents MAYUS]])),ISNUMBER(FIND("All Match Types",players_stats[[#This Row],[Match Type]]))),"Eliminar","")</f>
        <v>Eliminar</v>
      </c>
      <c r="I9047">
        <v>68</v>
      </c>
      <c r="J9047">
        <v>74</v>
      </c>
      <c r="K9047">
        <v>134</v>
      </c>
      <c r="L9047">
        <v>73</v>
      </c>
      <c r="M9047">
        <v>0.74</v>
      </c>
      <c r="N9047">
        <v>92</v>
      </c>
      <c r="O9047">
        <v>49</v>
      </c>
      <c r="P9047">
        <v>29</v>
      </c>
      <c r="Q9047">
        <v>3</v>
      </c>
      <c r="R9047">
        <v>4</v>
      </c>
      <c r="S9047">
        <v>0.35</v>
      </c>
      <c r="T9047">
        <v>0.25</v>
      </c>
      <c r="U9047" s="1" t="s">
        <v>182</v>
      </c>
      <c r="V9047">
        <v>15</v>
      </c>
      <c r="W9047">
        <v>33</v>
      </c>
      <c r="X9047">
        <v>45</v>
      </c>
      <c r="Y9047">
        <v>20</v>
      </c>
      <c r="Z9047">
        <v>2</v>
      </c>
      <c r="AA9047">
        <v>3</v>
      </c>
    </row>
    <row r="9048" spans="1:27" x14ac:dyDescent="0.25">
      <c r="A9048" s="1" t="s">
        <v>93</v>
      </c>
      <c r="B9048" s="1" t="s">
        <v>394</v>
      </c>
      <c r="C9048" s="1" t="s">
        <v>395</v>
      </c>
      <c r="D9048" s="1" t="s">
        <v>719</v>
      </c>
      <c r="E9048" s="1" t="s">
        <v>79</v>
      </c>
      <c r="F9048" s="1" t="s">
        <v>208</v>
      </c>
      <c r="G9048" s="1" t="str">
        <f>UPPER(players_stats[[#This Row],[Agents]])</f>
        <v>SKYE</v>
      </c>
      <c r="H9048" s="1" t="str">
        <f>IF(OR(ISNUMBER(FIND(",",players_stats[[#This Row],[Agents MAYUS]])),ISNUMBER(FIND("All Match Types",players_stats[[#This Row],[Match Type]]))),"Eliminar","")</f>
        <v>Eliminar</v>
      </c>
      <c r="I9048">
        <v>83</v>
      </c>
      <c r="J9048">
        <v>96</v>
      </c>
      <c r="K9048">
        <v>172</v>
      </c>
      <c r="L9048">
        <v>89</v>
      </c>
      <c r="M9048">
        <v>0.67</v>
      </c>
      <c r="N9048">
        <v>114</v>
      </c>
      <c r="O9048">
        <v>6</v>
      </c>
      <c r="P9048">
        <v>4</v>
      </c>
      <c r="Q9048">
        <v>4</v>
      </c>
      <c r="R9048">
        <v>11</v>
      </c>
      <c r="S9048">
        <v>0.28999999999999998</v>
      </c>
      <c r="T9048">
        <v>0.15</v>
      </c>
      <c r="U9048" s="1" t="s">
        <v>248</v>
      </c>
      <c r="V9048">
        <v>15</v>
      </c>
      <c r="W9048">
        <v>50</v>
      </c>
      <c r="X9048">
        <v>56</v>
      </c>
      <c r="Y9048">
        <v>33</v>
      </c>
      <c r="Z9048">
        <v>3</v>
      </c>
      <c r="AA9048">
        <v>9</v>
      </c>
    </row>
    <row r="9049" spans="1:27" x14ac:dyDescent="0.25">
      <c r="A9049" s="1" t="s">
        <v>93</v>
      </c>
      <c r="B9049" s="1" t="s">
        <v>394</v>
      </c>
      <c r="C9049" s="1" t="s">
        <v>395</v>
      </c>
      <c r="D9049" s="1" t="s">
        <v>719</v>
      </c>
      <c r="E9049" s="1" t="s">
        <v>79</v>
      </c>
      <c r="F9049" s="1" t="s">
        <v>151</v>
      </c>
      <c r="G9049" s="1" t="str">
        <f>UPPER(players_stats[[#This Row],[Agents]])</f>
        <v>SOVA</v>
      </c>
      <c r="H9049" s="1" t="str">
        <f>IF(OR(ISNUMBER(FIND(",",players_stats[[#This Row],[Agents MAYUS]])),ISNUMBER(FIND("All Match Types",players_stats[[#This Row],[Match Type]]))),"Eliminar","")</f>
        <v>Eliminar</v>
      </c>
      <c r="I9049">
        <v>100</v>
      </c>
      <c r="J9049">
        <v>77</v>
      </c>
      <c r="K9049">
        <v>145</v>
      </c>
      <c r="L9049">
        <v>63</v>
      </c>
      <c r="M9049">
        <v>0.61</v>
      </c>
      <c r="N9049">
        <v>108</v>
      </c>
      <c r="O9049">
        <v>46</v>
      </c>
      <c r="P9049">
        <v>37</v>
      </c>
      <c r="Q9049">
        <v>4</v>
      </c>
      <c r="R9049">
        <v>7</v>
      </c>
      <c r="S9049">
        <v>0.27</v>
      </c>
      <c r="T9049">
        <v>0.22</v>
      </c>
      <c r="U9049" s="1" t="s">
        <v>129</v>
      </c>
      <c r="V9049">
        <v>12</v>
      </c>
      <c r="W9049">
        <v>46</v>
      </c>
      <c r="X9049">
        <v>73</v>
      </c>
      <c r="Y9049">
        <v>37</v>
      </c>
      <c r="Z9049">
        <v>4</v>
      </c>
      <c r="AA9049">
        <v>7</v>
      </c>
    </row>
    <row r="9050" spans="1:27" x14ac:dyDescent="0.25">
      <c r="A9050" s="1" t="s">
        <v>93</v>
      </c>
      <c r="B9050" s="1" t="s">
        <v>394</v>
      </c>
      <c r="C9050" s="1" t="s">
        <v>395</v>
      </c>
      <c r="D9050" s="1" t="s">
        <v>719</v>
      </c>
      <c r="E9050" s="1" t="s">
        <v>79</v>
      </c>
      <c r="F9050" s="1" t="s">
        <v>152</v>
      </c>
      <c r="G9050" s="1" t="str">
        <f>UPPER(players_stats[[#This Row],[Agents]])</f>
        <v>VIPER</v>
      </c>
      <c r="H9050" s="1" t="str">
        <f>IF(OR(ISNUMBER(FIND(",",players_stats[[#This Row],[Agents MAYUS]])),ISNUMBER(FIND("All Match Types",players_stats[[#This Row],[Match Type]]))),"Eliminar","")</f>
        <v>Eliminar</v>
      </c>
      <c r="I9050">
        <v>17</v>
      </c>
      <c r="J9050">
        <v>142</v>
      </c>
      <c r="K9050">
        <v>218</v>
      </c>
      <c r="L9050">
        <v>20</v>
      </c>
      <c r="M9050">
        <v>0.88</v>
      </c>
      <c r="N9050">
        <v>150</v>
      </c>
      <c r="O9050">
        <v>71</v>
      </c>
      <c r="P9050">
        <v>47</v>
      </c>
      <c r="Q9050">
        <v>6</v>
      </c>
      <c r="R9050">
        <v>0</v>
      </c>
      <c r="S9050">
        <v>0.25</v>
      </c>
      <c r="T9050">
        <v>0.5</v>
      </c>
      <c r="U9050" s="1" t="s">
        <v>154</v>
      </c>
      <c r="V9050">
        <v>12</v>
      </c>
      <c r="W9050">
        <v>12</v>
      </c>
      <c r="X9050">
        <v>6</v>
      </c>
      <c r="Y9050">
        <v>8</v>
      </c>
      <c r="Z9050">
        <v>1</v>
      </c>
      <c r="AA9050">
        <v>0</v>
      </c>
    </row>
    <row r="9051" spans="1:27" x14ac:dyDescent="0.25">
      <c r="A9051" s="1" t="s">
        <v>93</v>
      </c>
      <c r="B9051" s="1" t="s">
        <v>394</v>
      </c>
      <c r="C9051" s="1" t="s">
        <v>395</v>
      </c>
      <c r="D9051" s="1" t="s">
        <v>719</v>
      </c>
      <c r="E9051" s="1" t="s">
        <v>79</v>
      </c>
      <c r="F9051" s="1" t="s">
        <v>1307</v>
      </c>
      <c r="G9051" s="1" t="str">
        <f>UPPER(players_stats[[#This Row],[Agents]])</f>
        <v>GEKKO, SKYE, SOVA, VIPER</v>
      </c>
      <c r="H9051" s="1" t="str">
        <f>IF(OR(ISNUMBER(FIND(",",players_stats[[#This Row],[Agents MAYUS]])),ISNUMBER(FIND("All Match Types",players_stats[[#This Row],[Match Type]]))),"Eliminar","")</f>
        <v>Eliminar</v>
      </c>
      <c r="I9051">
        <v>268</v>
      </c>
      <c r="J9051">
        <v>86</v>
      </c>
      <c r="K9051">
        <v>156</v>
      </c>
      <c r="L9051">
        <v>78</v>
      </c>
      <c r="M9051">
        <v>0.68</v>
      </c>
      <c r="N9051">
        <v>108</v>
      </c>
      <c r="O9051">
        <v>53</v>
      </c>
      <c r="P9051">
        <v>37</v>
      </c>
      <c r="Q9051">
        <v>4</v>
      </c>
      <c r="R9051">
        <v>7</v>
      </c>
      <c r="S9051">
        <v>0.28999999999999998</v>
      </c>
      <c r="T9051">
        <v>0.24</v>
      </c>
      <c r="U9051" s="1" t="s">
        <v>434</v>
      </c>
      <c r="V9051">
        <v>15</v>
      </c>
      <c r="W9051">
        <v>141</v>
      </c>
      <c r="X9051">
        <v>180</v>
      </c>
      <c r="Y9051">
        <v>98</v>
      </c>
      <c r="Z9051">
        <v>10</v>
      </c>
      <c r="AA9051">
        <v>19</v>
      </c>
    </row>
    <row r="9052" spans="1:27" x14ac:dyDescent="0.25">
      <c r="A9052" s="1" t="s">
        <v>93</v>
      </c>
      <c r="B9052" s="1" t="s">
        <v>394</v>
      </c>
      <c r="C9052" s="1" t="s">
        <v>395</v>
      </c>
      <c r="D9052" s="1" t="s">
        <v>720</v>
      </c>
      <c r="E9052" s="1" t="s">
        <v>79</v>
      </c>
      <c r="F9052" s="1" t="s">
        <v>145</v>
      </c>
      <c r="G9052" s="1" t="str">
        <f>UPPER(players_stats[[#This Row],[Agents]])</f>
        <v>JETT</v>
      </c>
      <c r="H9052" s="1" t="str">
        <f>IF(OR(ISNUMBER(FIND(",",players_stats[[#This Row],[Agents MAYUS]])),ISNUMBER(FIND("All Match Types",players_stats[[#This Row],[Match Type]]))),"Eliminar","")</f>
        <v>Eliminar</v>
      </c>
      <c r="I9052">
        <v>41</v>
      </c>
      <c r="J9052">
        <v>82</v>
      </c>
      <c r="K9052">
        <v>182</v>
      </c>
      <c r="L9052">
        <v>79</v>
      </c>
      <c r="M9052">
        <v>0.76</v>
      </c>
      <c r="N9052">
        <v>121</v>
      </c>
      <c r="O9052">
        <v>63</v>
      </c>
      <c r="P9052">
        <v>17</v>
      </c>
      <c r="Q9052">
        <v>1</v>
      </c>
      <c r="R9052">
        <v>12</v>
      </c>
      <c r="S9052">
        <v>0.24</v>
      </c>
      <c r="T9052">
        <v>0.25</v>
      </c>
      <c r="U9052" s="1" t="s">
        <v>178</v>
      </c>
      <c r="V9052">
        <v>18</v>
      </c>
      <c r="W9052">
        <v>26</v>
      </c>
      <c r="X9052">
        <v>33</v>
      </c>
      <c r="Y9052">
        <v>7</v>
      </c>
      <c r="Z9052">
        <v>4</v>
      </c>
      <c r="AA9052">
        <v>5</v>
      </c>
    </row>
    <row r="9053" spans="1:27" x14ac:dyDescent="0.25">
      <c r="A9053" s="1" t="s">
        <v>93</v>
      </c>
      <c r="B9053" s="1" t="s">
        <v>394</v>
      </c>
      <c r="C9053" s="1" t="s">
        <v>395</v>
      </c>
      <c r="D9053" s="1" t="s">
        <v>720</v>
      </c>
      <c r="E9053" s="1" t="s">
        <v>79</v>
      </c>
      <c r="F9053" s="1" t="s">
        <v>188</v>
      </c>
      <c r="G9053" s="1" t="str">
        <f>UPPER(players_stats[[#This Row],[Agents]])</f>
        <v>NEON</v>
      </c>
      <c r="H9053" s="1" t="str">
        <f>IF(OR(ISNUMBER(FIND(",",players_stats[[#This Row],[Agents MAYUS]])),ISNUMBER(FIND("All Match Types",players_stats[[#This Row],[Match Type]]))),"Eliminar","")</f>
        <v>Eliminar</v>
      </c>
      <c r="I9053">
        <v>24</v>
      </c>
      <c r="J9053">
        <v>108</v>
      </c>
      <c r="K9053">
        <v>226</v>
      </c>
      <c r="L9053">
        <v>106</v>
      </c>
      <c r="M9053">
        <v>0.88</v>
      </c>
      <c r="N9053">
        <v>165</v>
      </c>
      <c r="O9053">
        <v>79</v>
      </c>
      <c r="P9053">
        <v>17</v>
      </c>
      <c r="Q9053">
        <v>13</v>
      </c>
      <c r="R9053">
        <v>17</v>
      </c>
      <c r="S9053">
        <v>0.26</v>
      </c>
      <c r="U9053" s="1" t="s">
        <v>143</v>
      </c>
      <c r="V9053">
        <v>19</v>
      </c>
      <c r="W9053">
        <v>19</v>
      </c>
      <c r="X9053">
        <v>18</v>
      </c>
      <c r="Y9053">
        <v>4</v>
      </c>
      <c r="Z9053">
        <v>3</v>
      </c>
      <c r="AA9053">
        <v>4</v>
      </c>
    </row>
    <row r="9054" spans="1:27" x14ac:dyDescent="0.25">
      <c r="A9054" s="1" t="s">
        <v>93</v>
      </c>
      <c r="B9054" s="1" t="s">
        <v>394</v>
      </c>
      <c r="C9054" s="1" t="s">
        <v>395</v>
      </c>
      <c r="D9054" s="1" t="s">
        <v>720</v>
      </c>
      <c r="E9054" s="1" t="s">
        <v>79</v>
      </c>
      <c r="F9054" s="1" t="s">
        <v>140</v>
      </c>
      <c r="G9054" s="1" t="str">
        <f>UPPER(players_stats[[#This Row],[Agents]])</f>
        <v>OMEN</v>
      </c>
      <c r="H9054" s="1" t="str">
        <f>IF(OR(ISNUMBER(FIND(",",players_stats[[#This Row],[Agents MAYUS]])),ISNUMBER(FIND("All Match Types",players_stats[[#This Row],[Match Type]]))),"Eliminar","")</f>
        <v>Eliminar</v>
      </c>
      <c r="I9054">
        <v>35</v>
      </c>
      <c r="J9054">
        <v>119</v>
      </c>
      <c r="K9054">
        <v>262</v>
      </c>
      <c r="L9054">
        <v>111</v>
      </c>
      <c r="M9054">
        <v>0.77</v>
      </c>
      <c r="N9054">
        <v>187</v>
      </c>
      <c r="O9054">
        <v>89</v>
      </c>
      <c r="P9054">
        <v>31</v>
      </c>
      <c r="Q9054">
        <v>14</v>
      </c>
      <c r="R9054">
        <v>3</v>
      </c>
      <c r="S9054">
        <v>0.21</v>
      </c>
      <c r="U9054" s="1" t="s">
        <v>167</v>
      </c>
      <c r="V9054">
        <v>16</v>
      </c>
      <c r="W9054">
        <v>31</v>
      </c>
      <c r="X9054">
        <v>28</v>
      </c>
      <c r="Y9054">
        <v>11</v>
      </c>
      <c r="Z9054">
        <v>5</v>
      </c>
      <c r="AA9054">
        <v>1</v>
      </c>
    </row>
    <row r="9055" spans="1:27" x14ac:dyDescent="0.25">
      <c r="A9055" s="1" t="s">
        <v>93</v>
      </c>
      <c r="B9055" s="1" t="s">
        <v>394</v>
      </c>
      <c r="C9055" s="1" t="s">
        <v>395</v>
      </c>
      <c r="D9055" s="1" t="s">
        <v>720</v>
      </c>
      <c r="E9055" s="1" t="s">
        <v>79</v>
      </c>
      <c r="F9055" s="1" t="s">
        <v>146</v>
      </c>
      <c r="G9055" s="1" t="str">
        <f>UPPER(players_stats[[#This Row],[Agents]])</f>
        <v>RAZE</v>
      </c>
      <c r="H9055" s="1" t="str">
        <f>IF(OR(ISNUMBER(FIND(",",players_stats[[#This Row],[Agents MAYUS]])),ISNUMBER(FIND("All Match Types",players_stats[[#This Row],[Match Type]]))),"Eliminar","")</f>
        <v>Eliminar</v>
      </c>
      <c r="I9055">
        <v>151</v>
      </c>
      <c r="J9055">
        <v>104</v>
      </c>
      <c r="K9055">
        <v>251</v>
      </c>
      <c r="L9055">
        <v>106</v>
      </c>
      <c r="M9055">
        <v>0.7</v>
      </c>
      <c r="N9055">
        <v>169</v>
      </c>
      <c r="O9055">
        <v>85</v>
      </c>
      <c r="P9055">
        <v>19</v>
      </c>
      <c r="Q9055">
        <v>26</v>
      </c>
      <c r="R9055">
        <v>19</v>
      </c>
      <c r="S9055">
        <v>0.23</v>
      </c>
      <c r="U9055" s="1" t="s">
        <v>143</v>
      </c>
      <c r="V9055">
        <v>31</v>
      </c>
      <c r="W9055">
        <v>129</v>
      </c>
      <c r="X9055">
        <v>122</v>
      </c>
      <c r="Y9055">
        <v>29</v>
      </c>
      <c r="Z9055">
        <v>39</v>
      </c>
      <c r="AA9055">
        <v>29</v>
      </c>
    </row>
    <row r="9056" spans="1:27" x14ac:dyDescent="0.25">
      <c r="A9056" s="1" t="s">
        <v>93</v>
      </c>
      <c r="B9056" s="1" t="s">
        <v>394</v>
      </c>
      <c r="C9056" s="1" t="s">
        <v>395</v>
      </c>
      <c r="D9056" s="1" t="s">
        <v>720</v>
      </c>
      <c r="E9056" s="1" t="s">
        <v>79</v>
      </c>
      <c r="F9056" s="1" t="s">
        <v>161</v>
      </c>
      <c r="G9056" s="1" t="str">
        <f>UPPER(players_stats[[#This Row],[Agents]])</f>
        <v>YORU</v>
      </c>
      <c r="H9056" s="1" t="str">
        <f>IF(OR(ISNUMBER(FIND(",",players_stats[[#This Row],[Agents MAYUS]])),ISNUMBER(FIND("All Match Types",players_stats[[#This Row],[Match Type]]))),"Eliminar","")</f>
        <v>Eliminar</v>
      </c>
      <c r="I9056">
        <v>17</v>
      </c>
      <c r="J9056">
        <v>55</v>
      </c>
      <c r="K9056">
        <v>112</v>
      </c>
      <c r="L9056">
        <v>8</v>
      </c>
      <c r="M9056">
        <v>0.59</v>
      </c>
      <c r="N9056">
        <v>88</v>
      </c>
      <c r="O9056">
        <v>47</v>
      </c>
      <c r="P9056">
        <v>0</v>
      </c>
      <c r="Q9056">
        <v>6</v>
      </c>
      <c r="R9056">
        <v>6</v>
      </c>
      <c r="S9056">
        <v>0.22</v>
      </c>
      <c r="U9056" s="1" t="s">
        <v>63</v>
      </c>
      <c r="V9056">
        <v>8</v>
      </c>
      <c r="W9056">
        <v>8</v>
      </c>
      <c r="X9056">
        <v>10</v>
      </c>
      <c r="Y9056">
        <v>0</v>
      </c>
      <c r="Z9056">
        <v>1</v>
      </c>
      <c r="AA9056">
        <v>1</v>
      </c>
    </row>
    <row r="9057" spans="1:27" x14ac:dyDescent="0.25">
      <c r="A9057" s="1" t="s">
        <v>93</v>
      </c>
      <c r="B9057" s="1" t="s">
        <v>394</v>
      </c>
      <c r="C9057" s="1" t="s">
        <v>395</v>
      </c>
      <c r="D9057" s="1" t="s">
        <v>720</v>
      </c>
      <c r="E9057" s="1" t="s">
        <v>79</v>
      </c>
      <c r="F9057" s="1" t="s">
        <v>947</v>
      </c>
      <c r="G9057" s="1" t="str">
        <f>UPPER(players_stats[[#This Row],[Agents]])</f>
        <v>JETT, NEON, OMEN, RAZE, YORU</v>
      </c>
      <c r="H9057" s="1" t="str">
        <f>IF(OR(ISNUMBER(FIND(",",players_stats[[#This Row],[Agents MAYUS]])),ISNUMBER(FIND("All Match Types",players_stats[[#This Row],[Match Type]]))),"Eliminar","")</f>
        <v>Eliminar</v>
      </c>
      <c r="I9057">
        <v>268</v>
      </c>
      <c r="J9057">
        <v>10</v>
      </c>
      <c r="K9057">
        <v>229</v>
      </c>
      <c r="L9057">
        <v>101</v>
      </c>
      <c r="M9057">
        <v>0.73</v>
      </c>
      <c r="N9057">
        <v>158</v>
      </c>
      <c r="O9057">
        <v>79</v>
      </c>
      <c r="P9057">
        <v>19</v>
      </c>
      <c r="Q9057">
        <v>19</v>
      </c>
      <c r="R9057">
        <v>15</v>
      </c>
      <c r="S9057">
        <v>0.23</v>
      </c>
      <c r="T9057">
        <v>0.06</v>
      </c>
      <c r="U9057" s="1" t="s">
        <v>400</v>
      </c>
      <c r="V9057">
        <v>31</v>
      </c>
      <c r="W9057">
        <v>213</v>
      </c>
      <c r="X9057">
        <v>211</v>
      </c>
      <c r="Y9057">
        <v>51</v>
      </c>
      <c r="Z9057">
        <v>52</v>
      </c>
      <c r="AA9057">
        <v>40</v>
      </c>
    </row>
    <row r="9058" spans="1:27" x14ac:dyDescent="0.25">
      <c r="A9058" s="1" t="s">
        <v>93</v>
      </c>
      <c r="B9058" s="1" t="s">
        <v>394</v>
      </c>
      <c r="C9058" s="1" t="s">
        <v>395</v>
      </c>
      <c r="D9058" s="1" t="s">
        <v>700</v>
      </c>
      <c r="E9058" s="1" t="s">
        <v>82</v>
      </c>
      <c r="F9058" s="1" t="s">
        <v>181</v>
      </c>
      <c r="G9058" s="1" t="str">
        <f>UPPER(players_stats[[#This Row],[Agents]])</f>
        <v>BREACH</v>
      </c>
      <c r="H9058" s="1" t="str">
        <f>IF(OR(ISNUMBER(FIND(",",players_stats[[#This Row],[Agents MAYUS]])),ISNUMBER(FIND("All Match Types",players_stats[[#This Row],[Match Type]]))),"Eliminar","")</f>
        <v>Eliminar</v>
      </c>
      <c r="I9058">
        <v>34</v>
      </c>
      <c r="J9058">
        <v>66</v>
      </c>
      <c r="K9058">
        <v>146</v>
      </c>
      <c r="L9058">
        <v>63</v>
      </c>
      <c r="M9058">
        <v>0.65</v>
      </c>
      <c r="N9058">
        <v>99</v>
      </c>
      <c r="O9058">
        <v>5</v>
      </c>
      <c r="P9058">
        <v>35</v>
      </c>
      <c r="Q9058">
        <v>3</v>
      </c>
      <c r="R9058">
        <v>6</v>
      </c>
      <c r="S9058">
        <v>0.24</v>
      </c>
      <c r="U9058" s="1" t="s">
        <v>211</v>
      </c>
      <c r="V9058">
        <v>10</v>
      </c>
      <c r="W9058">
        <v>17</v>
      </c>
      <c r="X9058">
        <v>27</v>
      </c>
      <c r="Y9058">
        <v>12</v>
      </c>
      <c r="Z9058">
        <v>1</v>
      </c>
      <c r="AA9058">
        <v>2</v>
      </c>
    </row>
    <row r="9059" spans="1:27" x14ac:dyDescent="0.25">
      <c r="A9059" s="1" t="s">
        <v>93</v>
      </c>
      <c r="B9059" s="1" t="s">
        <v>394</v>
      </c>
      <c r="C9059" s="1" t="s">
        <v>395</v>
      </c>
      <c r="D9059" s="1" t="s">
        <v>700</v>
      </c>
      <c r="E9059" s="1" t="s">
        <v>82</v>
      </c>
      <c r="F9059" s="1" t="s">
        <v>215</v>
      </c>
      <c r="G9059" s="1" t="str">
        <f>UPPER(players_stats[[#This Row],[Agents]])</f>
        <v>KAYO</v>
      </c>
      <c r="H9059" s="1" t="str">
        <f>IF(OR(ISNUMBER(FIND(",",players_stats[[#This Row],[Agents MAYUS]])),ISNUMBER(FIND("All Match Types",players_stats[[#This Row],[Match Type]]))),"Eliminar","")</f>
        <v>Eliminar</v>
      </c>
      <c r="I9059">
        <v>75</v>
      </c>
      <c r="J9059">
        <v>116</v>
      </c>
      <c r="K9059">
        <v>214</v>
      </c>
      <c r="L9059">
        <v>117</v>
      </c>
      <c r="M9059">
        <v>0.79</v>
      </c>
      <c r="N9059">
        <v>137</v>
      </c>
      <c r="O9059">
        <v>81</v>
      </c>
      <c r="P9059">
        <v>53</v>
      </c>
      <c r="Q9059">
        <v>9</v>
      </c>
      <c r="R9059">
        <v>7</v>
      </c>
      <c r="S9059">
        <v>0.24</v>
      </c>
      <c r="T9059">
        <v>0.13</v>
      </c>
      <c r="U9059" s="1" t="s">
        <v>313</v>
      </c>
      <c r="V9059">
        <v>25</v>
      </c>
      <c r="W9059">
        <v>61</v>
      </c>
      <c r="X9059">
        <v>52</v>
      </c>
      <c r="Y9059">
        <v>40</v>
      </c>
      <c r="Z9059">
        <v>7</v>
      </c>
      <c r="AA9059">
        <v>5</v>
      </c>
    </row>
    <row r="9060" spans="1:27" x14ac:dyDescent="0.25">
      <c r="A9060" s="1" t="s">
        <v>93</v>
      </c>
      <c r="B9060" s="1" t="s">
        <v>394</v>
      </c>
      <c r="C9060" s="1" t="s">
        <v>395</v>
      </c>
      <c r="D9060" s="1" t="s">
        <v>700</v>
      </c>
      <c r="E9060" s="1" t="s">
        <v>82</v>
      </c>
      <c r="F9060" s="1" t="s">
        <v>208</v>
      </c>
      <c r="G9060" s="1" t="str">
        <f>UPPER(players_stats[[#This Row],[Agents]])</f>
        <v>SKYE</v>
      </c>
      <c r="H9060" s="1" t="str">
        <f>IF(OR(ISNUMBER(FIND(",",players_stats[[#This Row],[Agents MAYUS]])),ISNUMBER(FIND("All Match Types",players_stats[[#This Row],[Match Type]]))),"Eliminar","")</f>
        <v>Eliminar</v>
      </c>
      <c r="I9060">
        <v>19</v>
      </c>
      <c r="J9060">
        <v>72</v>
      </c>
      <c r="K9060">
        <v>201</v>
      </c>
      <c r="L9060">
        <v>82</v>
      </c>
      <c r="M9060">
        <v>0.74</v>
      </c>
      <c r="N9060">
        <v>132</v>
      </c>
      <c r="O9060">
        <v>74</v>
      </c>
      <c r="P9060">
        <v>11</v>
      </c>
      <c r="Q9060">
        <v>0</v>
      </c>
      <c r="R9060">
        <v>11</v>
      </c>
      <c r="S9060">
        <v>0.28000000000000003</v>
      </c>
      <c r="U9060" s="1" t="s">
        <v>184</v>
      </c>
      <c r="V9060">
        <v>14</v>
      </c>
      <c r="W9060">
        <v>14</v>
      </c>
      <c r="X9060">
        <v>17</v>
      </c>
      <c r="Y9060">
        <v>2</v>
      </c>
      <c r="Z9060">
        <v>0</v>
      </c>
      <c r="AA9060">
        <v>2</v>
      </c>
    </row>
    <row r="9061" spans="1:27" x14ac:dyDescent="0.25">
      <c r="A9061" s="1" t="s">
        <v>93</v>
      </c>
      <c r="B9061" s="1" t="s">
        <v>394</v>
      </c>
      <c r="C9061" s="1" t="s">
        <v>395</v>
      </c>
      <c r="D9061" s="1" t="s">
        <v>700</v>
      </c>
      <c r="E9061" s="1" t="s">
        <v>82</v>
      </c>
      <c r="F9061" s="1" t="s">
        <v>151</v>
      </c>
      <c r="G9061" s="1" t="str">
        <f>UPPER(players_stats[[#This Row],[Agents]])</f>
        <v>SOVA</v>
      </c>
      <c r="H9061" s="1" t="str">
        <f>IF(OR(ISNUMBER(FIND(",",players_stats[[#This Row],[Agents MAYUS]])),ISNUMBER(FIND("All Match Types",players_stats[[#This Row],[Match Type]]))),"Eliminar","")</f>
        <v>Eliminar</v>
      </c>
      <c r="I9061">
        <v>58</v>
      </c>
      <c r="J9061">
        <v>61</v>
      </c>
      <c r="K9061">
        <v>146</v>
      </c>
      <c r="L9061">
        <v>48</v>
      </c>
      <c r="M9061">
        <v>0.62</v>
      </c>
      <c r="N9061">
        <v>105</v>
      </c>
      <c r="O9061">
        <v>41</v>
      </c>
      <c r="P9061">
        <v>26</v>
      </c>
      <c r="Q9061">
        <v>5</v>
      </c>
      <c r="R9061">
        <v>1</v>
      </c>
      <c r="S9061">
        <v>0.16</v>
      </c>
      <c r="U9061" s="1" t="s">
        <v>505</v>
      </c>
      <c r="V9061">
        <v>13</v>
      </c>
      <c r="W9061">
        <v>24</v>
      </c>
      <c r="X9061">
        <v>50</v>
      </c>
      <c r="Y9061">
        <v>15</v>
      </c>
      <c r="Z9061">
        <v>3</v>
      </c>
      <c r="AA9061">
        <v>6</v>
      </c>
    </row>
    <row r="9062" spans="1:27" x14ac:dyDescent="0.25">
      <c r="A9062" s="1" t="s">
        <v>93</v>
      </c>
      <c r="B9062" s="1" t="s">
        <v>394</v>
      </c>
      <c r="C9062" s="1" t="s">
        <v>395</v>
      </c>
      <c r="D9062" s="1" t="s">
        <v>700</v>
      </c>
      <c r="E9062" s="1" t="s">
        <v>82</v>
      </c>
      <c r="F9062" s="1" t="s">
        <v>1308</v>
      </c>
      <c r="G9062" s="1" t="str">
        <f>UPPER(players_stats[[#This Row],[Agents]])</f>
        <v>BREACH, KAYO, SKYE, SOVA</v>
      </c>
      <c r="H9062" s="1" t="str">
        <f>IF(OR(ISNUMBER(FIND(",",players_stats[[#This Row],[Agents MAYUS]])),ISNUMBER(FIND("All Match Types",players_stats[[#This Row],[Match Type]]))),"Eliminar","")</f>
        <v>Eliminar</v>
      </c>
      <c r="I9062">
        <v>186</v>
      </c>
      <c r="J9062">
        <v>85</v>
      </c>
      <c r="K9062">
        <v>179</v>
      </c>
      <c r="L9062">
        <v>79</v>
      </c>
      <c r="M9062">
        <v>0.7</v>
      </c>
      <c r="N9062">
        <v>120</v>
      </c>
      <c r="O9062">
        <v>62</v>
      </c>
      <c r="P9062">
        <v>37</v>
      </c>
      <c r="Q9062">
        <v>6</v>
      </c>
      <c r="R9062">
        <v>8</v>
      </c>
      <c r="S9062">
        <v>0.22</v>
      </c>
      <c r="T9062">
        <v>0.03</v>
      </c>
      <c r="U9062" s="1" t="s">
        <v>769</v>
      </c>
      <c r="V9062">
        <v>25</v>
      </c>
      <c r="W9062">
        <v>116</v>
      </c>
      <c r="X9062">
        <v>146</v>
      </c>
      <c r="Y9062">
        <v>69</v>
      </c>
      <c r="Z9062">
        <v>11</v>
      </c>
      <c r="AA9062">
        <v>15</v>
      </c>
    </row>
    <row r="9063" spans="1:27" x14ac:dyDescent="0.25">
      <c r="A9063" s="1" t="s">
        <v>93</v>
      </c>
      <c r="B9063" s="1" t="s">
        <v>394</v>
      </c>
      <c r="C9063" s="1" t="s">
        <v>395</v>
      </c>
      <c r="D9063" s="1" t="s">
        <v>1240</v>
      </c>
      <c r="E9063" s="1" t="s">
        <v>82</v>
      </c>
      <c r="F9063" s="1" t="s">
        <v>133</v>
      </c>
      <c r="G9063" s="1" t="str">
        <f>UPPER(players_stats[[#This Row],[Agents]])</f>
        <v>CYPHER</v>
      </c>
      <c r="H9063" s="1" t="str">
        <f>IF(OR(ISNUMBER(FIND(",",players_stats[[#This Row],[Agents MAYUS]])),ISNUMBER(FIND("All Match Types",players_stats[[#This Row],[Match Type]]))),"Eliminar","")</f>
        <v>Eliminar</v>
      </c>
      <c r="I9063">
        <v>56</v>
      </c>
      <c r="J9063">
        <v>87</v>
      </c>
      <c r="K9063">
        <v>162</v>
      </c>
      <c r="L9063">
        <v>85</v>
      </c>
      <c r="M9063">
        <v>0.63</v>
      </c>
      <c r="N9063">
        <v>109</v>
      </c>
      <c r="O9063">
        <v>59</v>
      </c>
      <c r="P9063">
        <v>18</v>
      </c>
      <c r="Q9063">
        <v>4</v>
      </c>
      <c r="R9063">
        <v>13</v>
      </c>
      <c r="S9063">
        <v>0.36</v>
      </c>
      <c r="U9063" s="1" t="s">
        <v>204</v>
      </c>
      <c r="V9063">
        <v>14</v>
      </c>
      <c r="W9063">
        <v>33</v>
      </c>
      <c r="X9063">
        <v>39</v>
      </c>
      <c r="Y9063">
        <v>10</v>
      </c>
      <c r="Z9063">
        <v>2</v>
      </c>
      <c r="AA9063">
        <v>7</v>
      </c>
    </row>
    <row r="9064" spans="1:27" x14ac:dyDescent="0.25">
      <c r="A9064" s="1" t="s">
        <v>93</v>
      </c>
      <c r="B9064" s="1" t="s">
        <v>394</v>
      </c>
      <c r="C9064" s="1" t="s">
        <v>395</v>
      </c>
      <c r="D9064" s="1" t="s">
        <v>1240</v>
      </c>
      <c r="E9064" s="1" t="s">
        <v>82</v>
      </c>
      <c r="F9064" s="1" t="s">
        <v>134</v>
      </c>
      <c r="G9064" s="1" t="str">
        <f>UPPER(players_stats[[#This Row],[Agents]])</f>
        <v>KILLJOY</v>
      </c>
      <c r="H9064" s="1" t="str">
        <f>IF(OR(ISNUMBER(FIND(",",players_stats[[#This Row],[Agents MAYUS]])),ISNUMBER(FIND("All Match Types",players_stats[[#This Row],[Match Type]]))),"Eliminar","")</f>
        <v>Eliminar</v>
      </c>
      <c r="I9064">
        <v>52</v>
      </c>
      <c r="J9064">
        <v>128</v>
      </c>
      <c r="K9064">
        <v>230</v>
      </c>
      <c r="L9064">
        <v>126</v>
      </c>
      <c r="M9064">
        <v>0.75</v>
      </c>
      <c r="N9064">
        <v>157</v>
      </c>
      <c r="O9064">
        <v>83</v>
      </c>
      <c r="P9064">
        <v>19</v>
      </c>
      <c r="Q9064">
        <v>12</v>
      </c>
      <c r="R9064">
        <v>2</v>
      </c>
      <c r="S9064">
        <v>0.37</v>
      </c>
      <c r="U9064" s="1" t="s">
        <v>237</v>
      </c>
      <c r="V9064">
        <v>19</v>
      </c>
      <c r="W9064">
        <v>43</v>
      </c>
      <c r="X9064">
        <v>34</v>
      </c>
      <c r="Y9064">
        <v>10</v>
      </c>
      <c r="Z9064">
        <v>6</v>
      </c>
      <c r="AA9064">
        <v>1</v>
      </c>
    </row>
    <row r="9065" spans="1:27" x14ac:dyDescent="0.25">
      <c r="A9065" s="1" t="s">
        <v>93</v>
      </c>
      <c r="B9065" s="1" t="s">
        <v>394</v>
      </c>
      <c r="C9065" s="1" t="s">
        <v>395</v>
      </c>
      <c r="D9065" s="1" t="s">
        <v>1240</v>
      </c>
      <c r="E9065" s="1" t="s">
        <v>82</v>
      </c>
      <c r="F9065" s="1" t="s">
        <v>140</v>
      </c>
      <c r="G9065" s="1" t="str">
        <f>UPPER(players_stats[[#This Row],[Agents]])</f>
        <v>OMEN</v>
      </c>
      <c r="H9065" s="1" t="str">
        <f>IF(OR(ISNUMBER(FIND(",",players_stats[[#This Row],[Agents MAYUS]])),ISNUMBER(FIND("All Match Types",players_stats[[#This Row],[Match Type]]))),"Eliminar","")</f>
        <v>Eliminar</v>
      </c>
      <c r="I9065">
        <v>59</v>
      </c>
      <c r="J9065">
        <v>97</v>
      </c>
      <c r="K9065">
        <v>161</v>
      </c>
      <c r="L9065">
        <v>94</v>
      </c>
      <c r="M9065">
        <v>0.73</v>
      </c>
      <c r="N9065">
        <v>101</v>
      </c>
      <c r="O9065">
        <v>58</v>
      </c>
      <c r="P9065">
        <v>27</v>
      </c>
      <c r="Q9065">
        <v>2</v>
      </c>
      <c r="R9065">
        <v>7</v>
      </c>
      <c r="S9065">
        <v>0.28999999999999998</v>
      </c>
      <c r="T9065">
        <v>0.17</v>
      </c>
      <c r="U9065" s="1" t="s">
        <v>274</v>
      </c>
      <c r="V9065">
        <v>16</v>
      </c>
      <c r="W9065">
        <v>34</v>
      </c>
      <c r="X9065">
        <v>36</v>
      </c>
      <c r="Y9065">
        <v>16</v>
      </c>
      <c r="Z9065">
        <v>1</v>
      </c>
      <c r="AA9065">
        <v>4</v>
      </c>
    </row>
    <row r="9066" spans="1:27" x14ac:dyDescent="0.25">
      <c r="A9066" s="1" t="s">
        <v>93</v>
      </c>
      <c r="B9066" s="1" t="s">
        <v>394</v>
      </c>
      <c r="C9066" s="1" t="s">
        <v>395</v>
      </c>
      <c r="D9066" s="1" t="s">
        <v>1240</v>
      </c>
      <c r="E9066" s="1" t="s">
        <v>82</v>
      </c>
      <c r="F9066" s="1" t="s">
        <v>152</v>
      </c>
      <c r="G9066" s="1" t="str">
        <f>UPPER(players_stats[[#This Row],[Agents]])</f>
        <v>VIPER</v>
      </c>
      <c r="H9066" s="1" t="str">
        <f>IF(OR(ISNUMBER(FIND(",",players_stats[[#This Row],[Agents MAYUS]])),ISNUMBER(FIND("All Match Types",players_stats[[#This Row],[Match Type]]))),"Eliminar","")</f>
        <v>Eliminar</v>
      </c>
      <c r="I9066">
        <v>19</v>
      </c>
      <c r="J9066">
        <v>8</v>
      </c>
      <c r="K9066">
        <v>198</v>
      </c>
      <c r="L9066">
        <v>81</v>
      </c>
      <c r="M9066">
        <v>0.47</v>
      </c>
      <c r="N9066">
        <v>114</v>
      </c>
      <c r="O9066">
        <v>68</v>
      </c>
      <c r="P9066">
        <v>11</v>
      </c>
      <c r="Q9066">
        <v>21</v>
      </c>
      <c r="R9066">
        <v>11</v>
      </c>
      <c r="S9066">
        <v>0.32</v>
      </c>
      <c r="U9066" s="1" t="s">
        <v>184</v>
      </c>
      <c r="V9066">
        <v>13</v>
      </c>
      <c r="W9066">
        <v>13</v>
      </c>
      <c r="X9066">
        <v>16</v>
      </c>
      <c r="Y9066">
        <v>2</v>
      </c>
      <c r="Z9066">
        <v>4</v>
      </c>
      <c r="AA9066">
        <v>2</v>
      </c>
    </row>
    <row r="9067" spans="1:27" x14ac:dyDescent="0.25">
      <c r="A9067" s="1" t="s">
        <v>93</v>
      </c>
      <c r="B9067" s="1" t="s">
        <v>394</v>
      </c>
      <c r="C9067" s="1" t="s">
        <v>395</v>
      </c>
      <c r="D9067" s="1" t="s">
        <v>1240</v>
      </c>
      <c r="E9067" s="1" t="s">
        <v>82</v>
      </c>
      <c r="F9067" s="1" t="s">
        <v>848</v>
      </c>
      <c r="G9067" s="1" t="str">
        <f>UPPER(players_stats[[#This Row],[Agents]])</f>
        <v>CYPHER, KILLJOY, OMEN, VIPER</v>
      </c>
      <c r="H9067" s="1" t="str">
        <f>IF(OR(ISNUMBER(FIND(",",players_stats[[#This Row],[Agents MAYUS]])),ISNUMBER(FIND("All Match Types",players_stats[[#This Row],[Match Type]]))),"Eliminar","")</f>
        <v>Eliminar</v>
      </c>
      <c r="I9067">
        <v>186</v>
      </c>
      <c r="J9067">
        <v>101</v>
      </c>
      <c r="K9067">
        <v>186</v>
      </c>
      <c r="L9067">
        <v>98</v>
      </c>
      <c r="M9067">
        <v>0.68</v>
      </c>
      <c r="N9067">
        <v>120</v>
      </c>
      <c r="O9067">
        <v>66</v>
      </c>
      <c r="P9067">
        <v>2</v>
      </c>
      <c r="Q9067">
        <v>7</v>
      </c>
      <c r="R9067">
        <v>8</v>
      </c>
      <c r="S9067">
        <v>0.34</v>
      </c>
      <c r="T9067">
        <v>0.06</v>
      </c>
      <c r="U9067" s="1" t="s">
        <v>1309</v>
      </c>
      <c r="V9067">
        <v>19</v>
      </c>
      <c r="W9067">
        <v>123</v>
      </c>
      <c r="X9067">
        <v>125</v>
      </c>
      <c r="Y9067">
        <v>38</v>
      </c>
      <c r="Z9067">
        <v>13</v>
      </c>
      <c r="AA9067">
        <v>14</v>
      </c>
    </row>
    <row r="9068" spans="1:27" x14ac:dyDescent="0.25">
      <c r="A9068" s="1" t="s">
        <v>93</v>
      </c>
      <c r="B9068" s="1" t="s">
        <v>394</v>
      </c>
      <c r="C9068" s="1" t="s">
        <v>395</v>
      </c>
      <c r="D9068" s="1" t="s">
        <v>703</v>
      </c>
      <c r="E9068" s="1" t="s">
        <v>82</v>
      </c>
      <c r="F9068" s="1" t="s">
        <v>133</v>
      </c>
      <c r="G9068" s="1" t="str">
        <f>UPPER(players_stats[[#This Row],[Agents]])</f>
        <v>CYPHER</v>
      </c>
      <c r="H9068" s="1" t="str">
        <f>IF(OR(ISNUMBER(FIND(",",players_stats[[#This Row],[Agents MAYUS]])),ISNUMBER(FIND("All Match Types",players_stats[[#This Row],[Match Type]]))),"Eliminar","")</f>
        <v>Eliminar</v>
      </c>
      <c r="I9068">
        <v>59</v>
      </c>
      <c r="J9068">
        <v>78</v>
      </c>
      <c r="K9068">
        <v>123</v>
      </c>
      <c r="L9068">
        <v>73</v>
      </c>
      <c r="M9068">
        <v>0.63</v>
      </c>
      <c r="N9068">
        <v>87</v>
      </c>
      <c r="O9068">
        <v>46</v>
      </c>
      <c r="P9068">
        <v>24</v>
      </c>
      <c r="Q9068">
        <v>3</v>
      </c>
      <c r="R9068">
        <v>12</v>
      </c>
      <c r="S9068">
        <v>0.22</v>
      </c>
      <c r="T9068">
        <v>0.14000000000000001</v>
      </c>
      <c r="U9068" s="1" t="s">
        <v>165</v>
      </c>
      <c r="V9068">
        <v>15</v>
      </c>
      <c r="W9068">
        <v>27</v>
      </c>
      <c r="X9068">
        <v>37</v>
      </c>
      <c r="Y9068">
        <v>14</v>
      </c>
      <c r="Z9068">
        <v>2</v>
      </c>
      <c r="AA9068">
        <v>7</v>
      </c>
    </row>
    <row r="9069" spans="1:27" x14ac:dyDescent="0.25">
      <c r="A9069" s="1" t="s">
        <v>93</v>
      </c>
      <c r="B9069" s="1" t="s">
        <v>394</v>
      </c>
      <c r="C9069" s="1" t="s">
        <v>395</v>
      </c>
      <c r="D9069" s="1" t="s">
        <v>703</v>
      </c>
      <c r="E9069" s="1" t="s">
        <v>82</v>
      </c>
      <c r="F9069" s="1" t="s">
        <v>140</v>
      </c>
      <c r="G9069" s="1" t="str">
        <f>UPPER(players_stats[[#This Row],[Agents]])</f>
        <v>OMEN</v>
      </c>
      <c r="H9069" s="1" t="str">
        <f>IF(OR(ISNUMBER(FIND(",",players_stats[[#This Row],[Agents MAYUS]])),ISNUMBER(FIND("All Match Types",players_stats[[#This Row],[Match Type]]))),"Eliminar","")</f>
        <v>Eliminar</v>
      </c>
      <c r="I9069">
        <v>56</v>
      </c>
      <c r="J9069">
        <v>85</v>
      </c>
      <c r="K9069">
        <v>147</v>
      </c>
      <c r="L9069">
        <v>82</v>
      </c>
      <c r="M9069">
        <v>0.66</v>
      </c>
      <c r="N9069">
        <v>95</v>
      </c>
      <c r="O9069">
        <v>57</v>
      </c>
      <c r="P9069">
        <v>21</v>
      </c>
      <c r="Q9069">
        <v>7</v>
      </c>
      <c r="R9069">
        <v>4</v>
      </c>
      <c r="S9069">
        <v>0.35</v>
      </c>
      <c r="T9069">
        <v>0.2</v>
      </c>
      <c r="U9069" s="1" t="s">
        <v>314</v>
      </c>
      <c r="V9069">
        <v>14</v>
      </c>
      <c r="W9069">
        <v>32</v>
      </c>
      <c r="X9069">
        <v>39</v>
      </c>
      <c r="Y9069">
        <v>12</v>
      </c>
      <c r="Z9069">
        <v>4</v>
      </c>
      <c r="AA9069">
        <v>2</v>
      </c>
    </row>
    <row r="9070" spans="1:27" x14ac:dyDescent="0.25">
      <c r="A9070" s="1" t="s">
        <v>93</v>
      </c>
      <c r="B9070" s="1" t="s">
        <v>394</v>
      </c>
      <c r="C9070" s="1" t="s">
        <v>395</v>
      </c>
      <c r="D9070" s="1" t="s">
        <v>703</v>
      </c>
      <c r="E9070" s="1" t="s">
        <v>82</v>
      </c>
      <c r="F9070" s="1" t="s">
        <v>152</v>
      </c>
      <c r="G9070" s="1" t="str">
        <f>UPPER(players_stats[[#This Row],[Agents]])</f>
        <v>VIPER</v>
      </c>
      <c r="H9070" s="1" t="str">
        <f>IF(OR(ISNUMBER(FIND(",",players_stats[[#This Row],[Agents MAYUS]])),ISNUMBER(FIND("All Match Types",players_stats[[#This Row],[Match Type]]))),"Eliminar","")</f>
        <v>Eliminar</v>
      </c>
      <c r="I9070">
        <v>71</v>
      </c>
      <c r="J9070">
        <v>61</v>
      </c>
      <c r="K9070">
        <v>110</v>
      </c>
      <c r="L9070">
        <v>47</v>
      </c>
      <c r="M9070">
        <v>0.51</v>
      </c>
      <c r="N9070">
        <v>78</v>
      </c>
      <c r="O9070">
        <v>38</v>
      </c>
      <c r="P9070">
        <v>23</v>
      </c>
      <c r="Q9070">
        <v>7</v>
      </c>
      <c r="R9070">
        <v>4</v>
      </c>
      <c r="S9070">
        <v>0.23</v>
      </c>
      <c r="U9070" s="1" t="s">
        <v>204</v>
      </c>
      <c r="V9070">
        <v>9</v>
      </c>
      <c r="W9070">
        <v>27</v>
      </c>
      <c r="X9070">
        <v>58</v>
      </c>
      <c r="Y9070">
        <v>16</v>
      </c>
      <c r="Z9070">
        <v>5</v>
      </c>
      <c r="AA9070">
        <v>3</v>
      </c>
    </row>
    <row r="9071" spans="1:27" x14ac:dyDescent="0.25">
      <c r="A9071" s="1" t="s">
        <v>93</v>
      </c>
      <c r="B9071" s="1" t="s">
        <v>394</v>
      </c>
      <c r="C9071" s="1" t="s">
        <v>395</v>
      </c>
      <c r="D9071" s="1" t="s">
        <v>703</v>
      </c>
      <c r="E9071" s="1" t="s">
        <v>82</v>
      </c>
      <c r="F9071" s="1" t="s">
        <v>324</v>
      </c>
      <c r="G9071" s="1" t="str">
        <f>UPPER(players_stats[[#This Row],[Agents]])</f>
        <v>CYPHER, OMEN, VIPER</v>
      </c>
      <c r="H9071" s="1" t="str">
        <f>IF(OR(ISNUMBER(FIND(",",players_stats[[#This Row],[Agents MAYUS]])),ISNUMBER(FIND("All Match Types",players_stats[[#This Row],[Match Type]]))),"Eliminar","")</f>
        <v>Eliminar</v>
      </c>
      <c r="I9071">
        <v>186</v>
      </c>
      <c r="J9071">
        <v>74</v>
      </c>
      <c r="K9071">
        <v>125</v>
      </c>
      <c r="L9071">
        <v>64</v>
      </c>
      <c r="M9071">
        <v>0.59</v>
      </c>
      <c r="N9071">
        <v>86</v>
      </c>
      <c r="O9071">
        <v>46</v>
      </c>
      <c r="P9071">
        <v>23</v>
      </c>
      <c r="Q9071">
        <v>6</v>
      </c>
      <c r="R9071">
        <v>6</v>
      </c>
      <c r="S9071">
        <v>0.26</v>
      </c>
      <c r="T9071">
        <v>0.12</v>
      </c>
      <c r="U9071" s="1" t="s">
        <v>616</v>
      </c>
      <c r="V9071">
        <v>15</v>
      </c>
      <c r="W9071">
        <v>86</v>
      </c>
      <c r="X9071">
        <v>134</v>
      </c>
      <c r="Y9071">
        <v>42</v>
      </c>
      <c r="Z9071">
        <v>11</v>
      </c>
      <c r="AA9071">
        <v>12</v>
      </c>
    </row>
    <row r="9072" spans="1:27" x14ac:dyDescent="0.25">
      <c r="A9072" s="1" t="s">
        <v>93</v>
      </c>
      <c r="B9072" s="1" t="s">
        <v>394</v>
      </c>
      <c r="C9072" s="1" t="s">
        <v>395</v>
      </c>
      <c r="D9072" s="1" t="s">
        <v>706</v>
      </c>
      <c r="E9072" s="1" t="s">
        <v>82</v>
      </c>
      <c r="F9072" s="1" t="s">
        <v>138</v>
      </c>
      <c r="G9072" s="1" t="str">
        <f>UPPER(players_stats[[#This Row],[Agents]])</f>
        <v>GEKKO</v>
      </c>
      <c r="H9072" s="1" t="str">
        <f>IF(OR(ISNUMBER(FIND(",",players_stats[[#This Row],[Agents MAYUS]])),ISNUMBER(FIND("All Match Types",players_stats[[#This Row],[Match Type]]))),"Eliminar","")</f>
        <v>Eliminar</v>
      </c>
      <c r="I9072">
        <v>33</v>
      </c>
      <c r="J9072">
        <v>85</v>
      </c>
      <c r="K9072">
        <v>154</v>
      </c>
      <c r="L9072">
        <v>83</v>
      </c>
      <c r="M9072">
        <v>0.61</v>
      </c>
      <c r="N9072">
        <v>100</v>
      </c>
      <c r="O9072">
        <v>61</v>
      </c>
      <c r="P9072">
        <v>15</v>
      </c>
      <c r="Q9072">
        <v>12</v>
      </c>
      <c r="R9072">
        <v>6</v>
      </c>
      <c r="S9072">
        <v>0.28999999999999998</v>
      </c>
      <c r="U9072" s="1" t="s">
        <v>141</v>
      </c>
      <c r="V9072">
        <v>14</v>
      </c>
      <c r="W9072">
        <v>20</v>
      </c>
      <c r="X9072">
        <v>24</v>
      </c>
      <c r="Y9072">
        <v>5</v>
      </c>
      <c r="Z9072">
        <v>4</v>
      </c>
      <c r="AA9072">
        <v>2</v>
      </c>
    </row>
    <row r="9073" spans="1:27" x14ac:dyDescent="0.25">
      <c r="A9073" s="1" t="s">
        <v>93</v>
      </c>
      <c r="B9073" s="1" t="s">
        <v>394</v>
      </c>
      <c r="C9073" s="1" t="s">
        <v>395</v>
      </c>
      <c r="D9073" s="1" t="s">
        <v>706</v>
      </c>
      <c r="E9073" s="1" t="s">
        <v>82</v>
      </c>
      <c r="F9073" s="1" t="s">
        <v>145</v>
      </c>
      <c r="G9073" s="1" t="str">
        <f>UPPER(players_stats[[#This Row],[Agents]])</f>
        <v>JETT</v>
      </c>
      <c r="H9073" s="1" t="str">
        <f>IF(OR(ISNUMBER(FIND(",",players_stats[[#This Row],[Agents MAYUS]])),ISNUMBER(FIND("All Match Types",players_stats[[#This Row],[Match Type]]))),"Eliminar","")</f>
        <v>Eliminar</v>
      </c>
      <c r="I9073">
        <v>38</v>
      </c>
      <c r="J9073">
        <v>56</v>
      </c>
      <c r="K9073">
        <v>139</v>
      </c>
      <c r="L9073">
        <v>6</v>
      </c>
      <c r="M9073">
        <v>0.53</v>
      </c>
      <c r="N9073">
        <v>94</v>
      </c>
      <c r="O9073">
        <v>47</v>
      </c>
      <c r="P9073">
        <v>18</v>
      </c>
      <c r="Q9073">
        <v>13</v>
      </c>
      <c r="R9073">
        <v>18</v>
      </c>
      <c r="S9073">
        <v>0.18</v>
      </c>
      <c r="U9073" s="1" t="s">
        <v>143</v>
      </c>
      <c r="V9073">
        <v>10</v>
      </c>
      <c r="W9073">
        <v>18</v>
      </c>
      <c r="X9073">
        <v>30</v>
      </c>
      <c r="Y9073">
        <v>7</v>
      </c>
      <c r="Z9073">
        <v>5</v>
      </c>
      <c r="AA9073">
        <v>7</v>
      </c>
    </row>
    <row r="9074" spans="1:27" x14ac:dyDescent="0.25">
      <c r="A9074" s="1" t="s">
        <v>93</v>
      </c>
      <c r="B9074" s="1" t="s">
        <v>394</v>
      </c>
      <c r="C9074" s="1" t="s">
        <v>395</v>
      </c>
      <c r="D9074" s="1" t="s">
        <v>706</v>
      </c>
      <c r="E9074" s="1" t="s">
        <v>82</v>
      </c>
      <c r="F9074" s="1" t="s">
        <v>188</v>
      </c>
      <c r="G9074" s="1" t="str">
        <f>UPPER(players_stats[[#This Row],[Agents]])</f>
        <v>NEON</v>
      </c>
      <c r="H9074" s="1" t="str">
        <f>IF(OR(ISNUMBER(FIND(",",players_stats[[#This Row],[Agents MAYUS]])),ISNUMBER(FIND("All Match Types",players_stats[[#This Row],[Match Type]]))),"Eliminar","")</f>
        <v>Eliminar</v>
      </c>
      <c r="I9074">
        <v>24</v>
      </c>
      <c r="J9074">
        <v>134</v>
      </c>
      <c r="K9074">
        <v>301</v>
      </c>
      <c r="L9074">
        <v>133</v>
      </c>
      <c r="M9074">
        <v>0.79</v>
      </c>
      <c r="N9074">
        <v>195</v>
      </c>
      <c r="O9074">
        <v>10</v>
      </c>
      <c r="P9074">
        <v>46</v>
      </c>
      <c r="Q9074">
        <v>29</v>
      </c>
      <c r="R9074">
        <v>8</v>
      </c>
      <c r="S9074">
        <v>0.19</v>
      </c>
      <c r="U9074" s="1" t="s">
        <v>139</v>
      </c>
      <c r="V9074">
        <v>24</v>
      </c>
      <c r="W9074">
        <v>24</v>
      </c>
      <c r="X9074">
        <v>18</v>
      </c>
      <c r="Y9074">
        <v>11</v>
      </c>
      <c r="Z9074">
        <v>7</v>
      </c>
      <c r="AA9074">
        <v>2</v>
      </c>
    </row>
    <row r="9075" spans="1:27" x14ac:dyDescent="0.25">
      <c r="A9075" s="1" t="s">
        <v>93</v>
      </c>
      <c r="B9075" s="1" t="s">
        <v>394</v>
      </c>
      <c r="C9075" s="1" t="s">
        <v>395</v>
      </c>
      <c r="D9075" s="1" t="s">
        <v>706</v>
      </c>
      <c r="E9075" s="1" t="s">
        <v>82</v>
      </c>
      <c r="F9075" s="1" t="s">
        <v>146</v>
      </c>
      <c r="G9075" s="1" t="str">
        <f>UPPER(players_stats[[#This Row],[Agents]])</f>
        <v>RAZE</v>
      </c>
      <c r="H9075" s="1" t="str">
        <f>IF(OR(ISNUMBER(FIND(",",players_stats[[#This Row],[Agents MAYUS]])),ISNUMBER(FIND("All Match Types",players_stats[[#This Row],[Match Type]]))),"Eliminar","")</f>
        <v>Eliminar</v>
      </c>
      <c r="I9075">
        <v>52</v>
      </c>
      <c r="J9075">
        <v>91</v>
      </c>
      <c r="K9075">
        <v>236</v>
      </c>
      <c r="L9075">
        <v>84</v>
      </c>
      <c r="M9075">
        <v>0.71</v>
      </c>
      <c r="N9075">
        <v>163</v>
      </c>
      <c r="O9075">
        <v>73</v>
      </c>
      <c r="P9075">
        <v>31</v>
      </c>
      <c r="Q9075">
        <v>15</v>
      </c>
      <c r="R9075">
        <v>13</v>
      </c>
      <c r="S9075">
        <v>0.14000000000000001</v>
      </c>
      <c r="U9075" s="1" t="s">
        <v>184</v>
      </c>
      <c r="V9075">
        <v>18</v>
      </c>
      <c r="W9075">
        <v>38</v>
      </c>
      <c r="X9075">
        <v>45</v>
      </c>
      <c r="Y9075">
        <v>16</v>
      </c>
      <c r="Z9075">
        <v>8</v>
      </c>
      <c r="AA9075">
        <v>7</v>
      </c>
    </row>
    <row r="9076" spans="1:27" x14ac:dyDescent="0.25">
      <c r="A9076" s="1" t="s">
        <v>93</v>
      </c>
      <c r="B9076" s="1" t="s">
        <v>394</v>
      </c>
      <c r="C9076" s="1" t="s">
        <v>395</v>
      </c>
      <c r="D9076" s="1" t="s">
        <v>706</v>
      </c>
      <c r="E9076" s="1" t="s">
        <v>82</v>
      </c>
      <c r="F9076" s="1" t="s">
        <v>161</v>
      </c>
      <c r="G9076" s="1" t="str">
        <f>UPPER(players_stats[[#This Row],[Agents]])</f>
        <v>YORU</v>
      </c>
      <c r="H9076" s="1" t="str">
        <f>IF(OR(ISNUMBER(FIND(",",players_stats[[#This Row],[Agents MAYUS]])),ISNUMBER(FIND("All Match Types",players_stats[[#This Row],[Match Type]]))),"Eliminar","")</f>
        <v>Eliminar</v>
      </c>
      <c r="I9076">
        <v>39</v>
      </c>
      <c r="J9076">
        <v>58</v>
      </c>
      <c r="K9076">
        <v>158</v>
      </c>
      <c r="L9076">
        <v>63</v>
      </c>
      <c r="M9076">
        <v>0.54</v>
      </c>
      <c r="N9076">
        <v>107</v>
      </c>
      <c r="O9076">
        <v>51</v>
      </c>
      <c r="P9076">
        <v>26</v>
      </c>
      <c r="Q9076">
        <v>13</v>
      </c>
      <c r="R9076">
        <v>23</v>
      </c>
      <c r="S9076">
        <v>0.21</v>
      </c>
      <c r="U9076" s="1" t="s">
        <v>139</v>
      </c>
      <c r="V9076">
        <v>13</v>
      </c>
      <c r="W9076">
        <v>20</v>
      </c>
      <c r="X9076">
        <v>32</v>
      </c>
      <c r="Y9076">
        <v>10</v>
      </c>
      <c r="Z9076">
        <v>5</v>
      </c>
      <c r="AA9076">
        <v>9</v>
      </c>
    </row>
    <row r="9077" spans="1:27" x14ac:dyDescent="0.25">
      <c r="A9077" s="1" t="s">
        <v>93</v>
      </c>
      <c r="B9077" s="1" t="s">
        <v>394</v>
      </c>
      <c r="C9077" s="1" t="s">
        <v>395</v>
      </c>
      <c r="D9077" s="1" t="s">
        <v>706</v>
      </c>
      <c r="E9077" s="1" t="s">
        <v>82</v>
      </c>
      <c r="F9077" s="1" t="s">
        <v>610</v>
      </c>
      <c r="G9077" s="1" t="str">
        <f>UPPER(players_stats[[#This Row],[Agents]])</f>
        <v>GEKKO, JETT, NEON, RAZE, YORU</v>
      </c>
      <c r="H9077" s="1" t="str">
        <f>IF(OR(ISNUMBER(FIND(",",players_stats[[#This Row],[Agents MAYUS]])),ISNUMBER(FIND("All Match Types",players_stats[[#This Row],[Match Type]]))),"Eliminar","")</f>
        <v>Eliminar</v>
      </c>
      <c r="I9077">
        <v>186</v>
      </c>
      <c r="J9077">
        <v>81</v>
      </c>
      <c r="K9077">
        <v>191</v>
      </c>
      <c r="L9077">
        <v>81</v>
      </c>
      <c r="M9077">
        <v>0.63</v>
      </c>
      <c r="N9077">
        <v>130</v>
      </c>
      <c r="O9077">
        <v>65</v>
      </c>
      <c r="P9077">
        <v>26</v>
      </c>
      <c r="Q9077">
        <v>16</v>
      </c>
      <c r="R9077">
        <v>15</v>
      </c>
      <c r="S9077">
        <v>0.19</v>
      </c>
      <c r="U9077" s="1" t="s">
        <v>505</v>
      </c>
      <c r="V9077">
        <v>24</v>
      </c>
      <c r="W9077">
        <v>120</v>
      </c>
      <c r="X9077">
        <v>149</v>
      </c>
      <c r="Y9077">
        <v>49</v>
      </c>
      <c r="Z9077">
        <v>29</v>
      </c>
      <c r="AA9077">
        <v>27</v>
      </c>
    </row>
    <row r="9078" spans="1:27" x14ac:dyDescent="0.25">
      <c r="A9078" s="1" t="s">
        <v>93</v>
      </c>
      <c r="B9078" s="1" t="s">
        <v>394</v>
      </c>
      <c r="C9078" s="1" t="s">
        <v>395</v>
      </c>
      <c r="D9078" s="1" t="s">
        <v>704</v>
      </c>
      <c r="E9078" s="1" t="s">
        <v>82</v>
      </c>
      <c r="F9078" s="1" t="s">
        <v>355</v>
      </c>
      <c r="G9078" s="1" t="str">
        <f>UPPER(players_stats[[#This Row],[Agents]])</f>
        <v>PHOENIX</v>
      </c>
      <c r="H9078" s="1" t="str">
        <f>IF(OR(ISNUMBER(FIND(",",players_stats[[#This Row],[Agents MAYUS]])),ISNUMBER(FIND("All Match Types",players_stats[[#This Row],[Match Type]]))),"Eliminar","")</f>
        <v>Eliminar</v>
      </c>
      <c r="I9078">
        <v>75</v>
      </c>
      <c r="J9078">
        <v>13</v>
      </c>
      <c r="K9078">
        <v>274</v>
      </c>
      <c r="L9078">
        <v>126</v>
      </c>
      <c r="M9078">
        <v>0.68</v>
      </c>
      <c r="N9078">
        <v>180</v>
      </c>
      <c r="O9078">
        <v>96</v>
      </c>
      <c r="P9078">
        <v>2</v>
      </c>
      <c r="Q9078">
        <v>9</v>
      </c>
      <c r="R9078">
        <v>17</v>
      </c>
      <c r="S9078">
        <v>0.31</v>
      </c>
      <c r="T9078">
        <v>0.67</v>
      </c>
      <c r="U9078" s="1" t="s">
        <v>1286</v>
      </c>
      <c r="V9078">
        <v>25</v>
      </c>
      <c r="W9078">
        <v>72</v>
      </c>
      <c r="X9078">
        <v>57</v>
      </c>
      <c r="Y9078">
        <v>15</v>
      </c>
      <c r="Z9078">
        <v>7</v>
      </c>
      <c r="AA9078">
        <v>13</v>
      </c>
    </row>
    <row r="9079" spans="1:27" x14ac:dyDescent="0.25">
      <c r="A9079" s="1" t="s">
        <v>93</v>
      </c>
      <c r="B9079" s="1" t="s">
        <v>394</v>
      </c>
      <c r="C9079" s="1" t="s">
        <v>395</v>
      </c>
      <c r="D9079" s="1" t="s">
        <v>704</v>
      </c>
      <c r="E9079" s="1" t="s">
        <v>82</v>
      </c>
      <c r="F9079" s="1" t="s">
        <v>146</v>
      </c>
      <c r="G9079" s="1" t="str">
        <f>UPPER(players_stats[[#This Row],[Agents]])</f>
        <v>RAZE</v>
      </c>
      <c r="H9079" s="1" t="str">
        <f>IF(OR(ISNUMBER(FIND(",",players_stats[[#This Row],[Agents MAYUS]])),ISNUMBER(FIND("All Match Types",players_stats[[#This Row],[Match Type]]))),"Eliminar","")</f>
        <v>Eliminar</v>
      </c>
      <c r="I9079">
        <v>24</v>
      </c>
      <c r="J9079">
        <v>98</v>
      </c>
      <c r="K9079">
        <v>236</v>
      </c>
      <c r="L9079">
        <v>10</v>
      </c>
      <c r="M9079">
        <v>0.75</v>
      </c>
      <c r="N9079">
        <v>159</v>
      </c>
      <c r="O9079">
        <v>83</v>
      </c>
      <c r="P9079">
        <v>25</v>
      </c>
      <c r="Q9079">
        <v>8</v>
      </c>
      <c r="R9079">
        <v>17</v>
      </c>
      <c r="S9079">
        <v>0.16</v>
      </c>
      <c r="U9079" s="1" t="s">
        <v>139</v>
      </c>
      <c r="V9079">
        <v>20</v>
      </c>
      <c r="W9079">
        <v>20</v>
      </c>
      <c r="X9079">
        <v>20</v>
      </c>
      <c r="Y9079">
        <v>6</v>
      </c>
      <c r="Z9079">
        <v>2</v>
      </c>
      <c r="AA9079">
        <v>4</v>
      </c>
    </row>
    <row r="9080" spans="1:27" x14ac:dyDescent="0.25">
      <c r="A9080" s="1" t="s">
        <v>93</v>
      </c>
      <c r="B9080" s="1" t="s">
        <v>394</v>
      </c>
      <c r="C9080" s="1" t="s">
        <v>395</v>
      </c>
      <c r="D9080" s="1" t="s">
        <v>704</v>
      </c>
      <c r="E9080" s="1" t="s">
        <v>82</v>
      </c>
      <c r="F9080" s="1" t="s">
        <v>279</v>
      </c>
      <c r="G9080" s="1" t="str">
        <f>UPPER(players_stats[[#This Row],[Agents]])</f>
        <v>SAGE</v>
      </c>
      <c r="H9080" s="1" t="str">
        <f>IF(OR(ISNUMBER(FIND(",",players_stats[[#This Row],[Agents MAYUS]])),ISNUMBER(FIND("All Match Types",players_stats[[#This Row],[Match Type]]))),"Eliminar","")</f>
        <v>Eliminar</v>
      </c>
      <c r="I9080">
        <v>87</v>
      </c>
      <c r="J9080">
        <v>99</v>
      </c>
      <c r="K9080">
        <v>207</v>
      </c>
      <c r="L9080">
        <v>95</v>
      </c>
      <c r="M9080">
        <v>0.67</v>
      </c>
      <c r="N9080">
        <v>133</v>
      </c>
      <c r="O9080">
        <v>71</v>
      </c>
      <c r="P9080">
        <v>25</v>
      </c>
      <c r="Q9080">
        <v>22</v>
      </c>
      <c r="R9080">
        <v>1</v>
      </c>
      <c r="S9080">
        <v>0.22</v>
      </c>
      <c r="T9080">
        <v>0.43</v>
      </c>
      <c r="U9080" s="1" t="s">
        <v>232</v>
      </c>
      <c r="V9080">
        <v>20</v>
      </c>
      <c r="W9080">
        <v>62</v>
      </c>
      <c r="X9080">
        <v>65</v>
      </c>
      <c r="Y9080">
        <v>22</v>
      </c>
      <c r="Z9080">
        <v>19</v>
      </c>
      <c r="AA9080">
        <v>9</v>
      </c>
    </row>
    <row r="9081" spans="1:27" x14ac:dyDescent="0.25">
      <c r="A9081" s="1" t="s">
        <v>93</v>
      </c>
      <c r="B9081" s="1" t="s">
        <v>394</v>
      </c>
      <c r="C9081" s="1" t="s">
        <v>395</v>
      </c>
      <c r="D9081" s="1" t="s">
        <v>704</v>
      </c>
      <c r="E9081" s="1" t="s">
        <v>82</v>
      </c>
      <c r="F9081" s="1" t="s">
        <v>1310</v>
      </c>
      <c r="G9081" s="1" t="str">
        <f>UPPER(players_stats[[#This Row],[Agents]])</f>
        <v>PHOENIX, RAZE, SAGE</v>
      </c>
      <c r="H9081" s="1" t="str">
        <f>IF(OR(ISNUMBER(FIND(",",players_stats[[#This Row],[Agents MAYUS]])),ISNUMBER(FIND("All Match Types",players_stats[[#This Row],[Match Type]]))),"Eliminar","")</f>
        <v>Eliminar</v>
      </c>
      <c r="I9081">
        <v>186</v>
      </c>
      <c r="J9081">
        <v>112</v>
      </c>
      <c r="K9081">
        <v>237</v>
      </c>
      <c r="L9081">
        <v>108</v>
      </c>
      <c r="M9081">
        <v>0.68</v>
      </c>
      <c r="N9081">
        <v>155</v>
      </c>
      <c r="O9081">
        <v>83</v>
      </c>
      <c r="P9081">
        <v>23</v>
      </c>
      <c r="Q9081">
        <v>15</v>
      </c>
      <c r="R9081">
        <v>14</v>
      </c>
      <c r="S9081">
        <v>0.25</v>
      </c>
      <c r="T9081">
        <v>0.47</v>
      </c>
      <c r="U9081" s="1" t="s">
        <v>1311</v>
      </c>
      <c r="V9081">
        <v>25</v>
      </c>
      <c r="W9081">
        <v>154</v>
      </c>
      <c r="X9081">
        <v>142</v>
      </c>
      <c r="Y9081">
        <v>43</v>
      </c>
      <c r="Z9081">
        <v>28</v>
      </c>
      <c r="AA9081">
        <v>26</v>
      </c>
    </row>
    <row r="9082" spans="1:27" x14ac:dyDescent="0.25">
      <c r="A9082" s="1" t="s">
        <v>93</v>
      </c>
      <c r="B9082" s="1" t="s">
        <v>394</v>
      </c>
      <c r="C9082" s="1" t="s">
        <v>395</v>
      </c>
      <c r="D9082" s="1" t="s">
        <v>680</v>
      </c>
      <c r="E9082" s="1" t="s">
        <v>84</v>
      </c>
      <c r="F9082" s="1" t="s">
        <v>133</v>
      </c>
      <c r="G9082" s="1" t="str">
        <f>UPPER(players_stats[[#This Row],[Agents]])</f>
        <v>CYPHER</v>
      </c>
      <c r="H9082" s="1" t="str">
        <f>IF(OR(ISNUMBER(FIND(",",players_stats[[#This Row],[Agents MAYUS]])),ISNUMBER(FIND("All Match Types",players_stats[[#This Row],[Match Type]]))),"Eliminar","")</f>
        <v>Eliminar</v>
      </c>
      <c r="I9082">
        <v>18</v>
      </c>
      <c r="J9082">
        <v>168</v>
      </c>
      <c r="K9082">
        <v>287</v>
      </c>
      <c r="L9082">
        <v>30</v>
      </c>
      <c r="M9082">
        <v>0.89</v>
      </c>
      <c r="N9082">
        <v>182</v>
      </c>
      <c r="O9082">
        <v>10</v>
      </c>
      <c r="P9082">
        <v>44</v>
      </c>
      <c r="Q9082">
        <v>28</v>
      </c>
      <c r="R9082">
        <v>11</v>
      </c>
      <c r="S9082">
        <v>0.43</v>
      </c>
      <c r="T9082">
        <v>0.5</v>
      </c>
      <c r="U9082" s="1" t="s">
        <v>135</v>
      </c>
      <c r="V9082">
        <v>18</v>
      </c>
      <c r="W9082">
        <v>18</v>
      </c>
      <c r="X9082">
        <v>6</v>
      </c>
      <c r="Y9082">
        <v>8</v>
      </c>
      <c r="Z9082">
        <v>5</v>
      </c>
      <c r="AA9082">
        <v>2</v>
      </c>
    </row>
    <row r="9083" spans="1:27" x14ac:dyDescent="0.25">
      <c r="A9083" s="1" t="s">
        <v>93</v>
      </c>
      <c r="B9083" s="1" t="s">
        <v>394</v>
      </c>
      <c r="C9083" s="1" t="s">
        <v>395</v>
      </c>
      <c r="D9083" s="1" t="s">
        <v>680</v>
      </c>
      <c r="E9083" s="1" t="s">
        <v>84</v>
      </c>
      <c r="F9083" s="1" t="s">
        <v>130</v>
      </c>
      <c r="G9083" s="1" t="str">
        <f>UPPER(players_stats[[#This Row],[Agents]])</f>
        <v>FADE</v>
      </c>
      <c r="H9083" s="1" t="str">
        <f>IF(OR(ISNUMBER(FIND(",",players_stats[[#This Row],[Agents MAYUS]])),ISNUMBER(FIND("All Match Types",players_stats[[#This Row],[Match Type]]))),"Eliminar","")</f>
        <v>Eliminar</v>
      </c>
      <c r="I9083">
        <v>38</v>
      </c>
      <c r="J9083">
        <v>89</v>
      </c>
      <c r="K9083">
        <v>176</v>
      </c>
      <c r="L9083">
        <v>89</v>
      </c>
      <c r="M9083">
        <v>0.76</v>
      </c>
      <c r="N9083">
        <v>113</v>
      </c>
      <c r="O9083">
        <v>63</v>
      </c>
      <c r="P9083">
        <v>32</v>
      </c>
      <c r="Q9083">
        <v>5</v>
      </c>
      <c r="R9083">
        <v>11</v>
      </c>
      <c r="S9083">
        <v>0.28999999999999998</v>
      </c>
      <c r="T9083">
        <v>0.5</v>
      </c>
      <c r="U9083" s="1" t="s">
        <v>135</v>
      </c>
      <c r="V9083">
        <v>14</v>
      </c>
      <c r="W9083">
        <v>24</v>
      </c>
      <c r="X9083">
        <v>27</v>
      </c>
      <c r="Y9083">
        <v>12</v>
      </c>
      <c r="Z9083">
        <v>2</v>
      </c>
      <c r="AA9083">
        <v>4</v>
      </c>
    </row>
    <row r="9084" spans="1:27" x14ac:dyDescent="0.25">
      <c r="A9084" s="1" t="s">
        <v>93</v>
      </c>
      <c r="B9084" s="1" t="s">
        <v>394</v>
      </c>
      <c r="C9084" s="1" t="s">
        <v>395</v>
      </c>
      <c r="D9084" s="1" t="s">
        <v>680</v>
      </c>
      <c r="E9084" s="1" t="s">
        <v>84</v>
      </c>
      <c r="F9084" s="1" t="s">
        <v>215</v>
      </c>
      <c r="G9084" s="1" t="str">
        <f>UPPER(players_stats[[#This Row],[Agents]])</f>
        <v>KAYO</v>
      </c>
      <c r="H9084" s="1" t="str">
        <f>IF(OR(ISNUMBER(FIND(",",players_stats[[#This Row],[Agents MAYUS]])),ISNUMBER(FIND("All Match Types",players_stats[[#This Row],[Match Type]]))),"Eliminar","")</f>
        <v>Eliminar</v>
      </c>
      <c r="I9084">
        <v>85</v>
      </c>
      <c r="J9084">
        <v>102</v>
      </c>
      <c r="K9084">
        <v>179</v>
      </c>
      <c r="L9084">
        <v>82</v>
      </c>
      <c r="M9084">
        <v>0.73</v>
      </c>
      <c r="N9084">
        <v>115</v>
      </c>
      <c r="O9084">
        <v>53</v>
      </c>
      <c r="P9084">
        <v>81</v>
      </c>
      <c r="Q9084">
        <v>7</v>
      </c>
      <c r="R9084">
        <v>11</v>
      </c>
      <c r="S9084">
        <v>0.19</v>
      </c>
      <c r="U9084" s="1" t="s">
        <v>167</v>
      </c>
      <c r="V9084">
        <v>16</v>
      </c>
      <c r="W9084">
        <v>45</v>
      </c>
      <c r="X9084">
        <v>55</v>
      </c>
      <c r="Y9084">
        <v>69</v>
      </c>
      <c r="Z9084">
        <v>6</v>
      </c>
      <c r="AA9084">
        <v>9</v>
      </c>
    </row>
    <row r="9085" spans="1:27" x14ac:dyDescent="0.25">
      <c r="A9085" s="1" t="s">
        <v>93</v>
      </c>
      <c r="B9085" s="1" t="s">
        <v>394</v>
      </c>
      <c r="C9085" s="1" t="s">
        <v>395</v>
      </c>
      <c r="D9085" s="1" t="s">
        <v>680</v>
      </c>
      <c r="E9085" s="1" t="s">
        <v>84</v>
      </c>
      <c r="F9085" s="1" t="s">
        <v>134</v>
      </c>
      <c r="G9085" s="1" t="str">
        <f>UPPER(players_stats[[#This Row],[Agents]])</f>
        <v>KILLJOY</v>
      </c>
      <c r="H9085" s="1" t="str">
        <f>IF(OR(ISNUMBER(FIND(",",players_stats[[#This Row],[Agents MAYUS]])),ISNUMBER(FIND("All Match Types",players_stats[[#This Row],[Match Type]]))),"Eliminar","")</f>
        <v>Eliminar</v>
      </c>
      <c r="I9085">
        <v>102</v>
      </c>
      <c r="J9085">
        <v>86</v>
      </c>
      <c r="K9085">
        <v>193</v>
      </c>
      <c r="L9085">
        <v>86</v>
      </c>
      <c r="M9085">
        <v>0.7</v>
      </c>
      <c r="N9085">
        <v>129</v>
      </c>
      <c r="O9085">
        <v>66</v>
      </c>
      <c r="P9085">
        <v>13</v>
      </c>
      <c r="Q9085">
        <v>6</v>
      </c>
      <c r="R9085">
        <v>15</v>
      </c>
      <c r="S9085">
        <v>0.23</v>
      </c>
      <c r="T9085">
        <v>0.25</v>
      </c>
      <c r="U9085" s="1" t="s">
        <v>411</v>
      </c>
      <c r="V9085">
        <v>18</v>
      </c>
      <c r="W9085">
        <v>67</v>
      </c>
      <c r="X9085">
        <v>78</v>
      </c>
      <c r="Y9085">
        <v>13</v>
      </c>
      <c r="Z9085">
        <v>6</v>
      </c>
      <c r="AA9085">
        <v>15</v>
      </c>
    </row>
    <row r="9086" spans="1:27" x14ac:dyDescent="0.25">
      <c r="A9086" s="1" t="s">
        <v>93</v>
      </c>
      <c r="B9086" s="1" t="s">
        <v>394</v>
      </c>
      <c r="C9086" s="1" t="s">
        <v>395</v>
      </c>
      <c r="D9086" s="1" t="s">
        <v>680</v>
      </c>
      <c r="E9086" s="1" t="s">
        <v>84</v>
      </c>
      <c r="F9086" s="1" t="s">
        <v>208</v>
      </c>
      <c r="G9086" s="1" t="str">
        <f>UPPER(players_stats[[#This Row],[Agents]])</f>
        <v>SKYE</v>
      </c>
      <c r="H9086" s="1" t="str">
        <f>IF(OR(ISNUMBER(FIND(",",players_stats[[#This Row],[Agents MAYUS]])),ISNUMBER(FIND("All Match Types",players_stats[[#This Row],[Match Type]]))),"Eliminar","")</f>
        <v>Eliminar</v>
      </c>
      <c r="I9086">
        <v>116</v>
      </c>
      <c r="J9086">
        <v>8</v>
      </c>
      <c r="K9086">
        <v>148</v>
      </c>
      <c r="L9086">
        <v>71</v>
      </c>
      <c r="M9086">
        <v>0.7</v>
      </c>
      <c r="N9086">
        <v>98</v>
      </c>
      <c r="O9086">
        <v>52</v>
      </c>
      <c r="P9086">
        <v>33</v>
      </c>
      <c r="Q9086">
        <v>11</v>
      </c>
      <c r="R9086">
        <v>13</v>
      </c>
      <c r="S9086">
        <v>0.25</v>
      </c>
      <c r="T9086">
        <v>0.5</v>
      </c>
      <c r="U9086" s="1" t="s">
        <v>405</v>
      </c>
      <c r="V9086">
        <v>16</v>
      </c>
      <c r="W9086">
        <v>60</v>
      </c>
      <c r="X9086">
        <v>84</v>
      </c>
      <c r="Y9086">
        <v>38</v>
      </c>
      <c r="Z9086">
        <v>13</v>
      </c>
      <c r="AA9086">
        <v>15</v>
      </c>
    </row>
    <row r="9087" spans="1:27" x14ac:dyDescent="0.25">
      <c r="A9087" s="1" t="s">
        <v>93</v>
      </c>
      <c r="B9087" s="1" t="s">
        <v>394</v>
      </c>
      <c r="C9087" s="1" t="s">
        <v>395</v>
      </c>
      <c r="D9087" s="1" t="s">
        <v>680</v>
      </c>
      <c r="E9087" s="1" t="s">
        <v>84</v>
      </c>
      <c r="F9087" s="1" t="s">
        <v>151</v>
      </c>
      <c r="G9087" s="1" t="str">
        <f>UPPER(players_stats[[#This Row],[Agents]])</f>
        <v>SOVA</v>
      </c>
      <c r="H9087" s="1" t="str">
        <f>IF(OR(ISNUMBER(FIND(",",players_stats[[#This Row],[Agents MAYUS]])),ISNUMBER(FIND("All Match Types",players_stats[[#This Row],[Match Type]]))),"Eliminar","")</f>
        <v>Eliminar</v>
      </c>
      <c r="I9087">
        <v>61</v>
      </c>
      <c r="J9087">
        <v>93</v>
      </c>
      <c r="K9087">
        <v>179</v>
      </c>
      <c r="L9087">
        <v>84</v>
      </c>
      <c r="M9087">
        <v>0.74</v>
      </c>
      <c r="N9087">
        <v>122</v>
      </c>
      <c r="O9087">
        <v>61</v>
      </c>
      <c r="P9087">
        <v>25</v>
      </c>
      <c r="Q9087">
        <v>13</v>
      </c>
      <c r="R9087">
        <v>7</v>
      </c>
      <c r="S9087">
        <v>0.27</v>
      </c>
      <c r="T9087">
        <v>0.2</v>
      </c>
      <c r="U9087" s="1" t="s">
        <v>235</v>
      </c>
      <c r="V9087">
        <v>14</v>
      </c>
      <c r="W9087">
        <v>37</v>
      </c>
      <c r="X9087">
        <v>44</v>
      </c>
      <c r="Y9087">
        <v>15</v>
      </c>
      <c r="Z9087">
        <v>8</v>
      </c>
      <c r="AA9087">
        <v>4</v>
      </c>
    </row>
    <row r="9088" spans="1:27" x14ac:dyDescent="0.25">
      <c r="A9088" s="1" t="s">
        <v>93</v>
      </c>
      <c r="B9088" s="1" t="s">
        <v>394</v>
      </c>
      <c r="C9088" s="1" t="s">
        <v>395</v>
      </c>
      <c r="D9088" s="1" t="s">
        <v>680</v>
      </c>
      <c r="E9088" s="1" t="s">
        <v>84</v>
      </c>
      <c r="F9088" s="1" t="s">
        <v>1312</v>
      </c>
      <c r="G9088" s="1" t="str">
        <f>UPPER(players_stats[[#This Row],[Agents]])</f>
        <v>CYPHER, FADE, KAYO, KILLJOY, SKYE, SOVA</v>
      </c>
      <c r="H9088" s="1" t="str">
        <f>IF(OR(ISNUMBER(FIND(",",players_stats[[#This Row],[Agents MAYUS]])),ISNUMBER(FIND("All Match Types",players_stats[[#This Row],[Match Type]]))),"Eliminar","")</f>
        <v>Eliminar</v>
      </c>
      <c r="I9088">
        <v>420</v>
      </c>
      <c r="J9088">
        <v>92</v>
      </c>
      <c r="K9088">
        <v>180</v>
      </c>
      <c r="L9088">
        <v>85</v>
      </c>
      <c r="M9088">
        <v>0.72</v>
      </c>
      <c r="N9088">
        <v>117</v>
      </c>
      <c r="O9088">
        <v>6</v>
      </c>
      <c r="P9088">
        <v>37</v>
      </c>
      <c r="Q9088">
        <v>1</v>
      </c>
      <c r="R9088">
        <v>12</v>
      </c>
      <c r="S9088">
        <v>0.24</v>
      </c>
      <c r="T9088">
        <v>0.28000000000000003</v>
      </c>
      <c r="U9088" s="1" t="s">
        <v>1313</v>
      </c>
      <c r="V9088">
        <v>18</v>
      </c>
      <c r="W9088">
        <v>251</v>
      </c>
      <c r="X9088">
        <v>294</v>
      </c>
      <c r="Y9088">
        <v>155</v>
      </c>
      <c r="Z9088">
        <v>40</v>
      </c>
      <c r="AA9088">
        <v>49</v>
      </c>
    </row>
    <row r="9089" spans="1:27" x14ac:dyDescent="0.25">
      <c r="A9089" s="1" t="s">
        <v>93</v>
      </c>
      <c r="B9089" s="1" t="s">
        <v>394</v>
      </c>
      <c r="C9089" s="1" t="s">
        <v>395</v>
      </c>
      <c r="D9089" s="1" t="s">
        <v>681</v>
      </c>
      <c r="E9089" s="1" t="s">
        <v>84</v>
      </c>
      <c r="F9089" s="1" t="s">
        <v>133</v>
      </c>
      <c r="G9089" s="1" t="str">
        <f>UPPER(players_stats[[#This Row],[Agents]])</f>
        <v>CYPHER</v>
      </c>
      <c r="H9089" s="1" t="str">
        <f>IF(OR(ISNUMBER(FIND(",",players_stats[[#This Row],[Agents MAYUS]])),ISNUMBER(FIND("All Match Types",players_stats[[#This Row],[Match Type]]))),"Eliminar","")</f>
        <v>Eliminar</v>
      </c>
      <c r="I9089">
        <v>146</v>
      </c>
      <c r="J9089">
        <v>107</v>
      </c>
      <c r="K9089">
        <v>214</v>
      </c>
      <c r="L9089">
        <v>117</v>
      </c>
      <c r="M9089">
        <v>0.75</v>
      </c>
      <c r="N9089">
        <v>141</v>
      </c>
      <c r="O9089">
        <v>77</v>
      </c>
      <c r="P9089">
        <v>23</v>
      </c>
      <c r="Q9089">
        <v>8</v>
      </c>
      <c r="R9089">
        <v>1</v>
      </c>
      <c r="S9089">
        <v>0.32</v>
      </c>
      <c r="T9089">
        <v>0.15</v>
      </c>
      <c r="U9089" s="1" t="s">
        <v>404</v>
      </c>
      <c r="V9089">
        <v>26</v>
      </c>
      <c r="W9089">
        <v>112</v>
      </c>
      <c r="X9089">
        <v>96</v>
      </c>
      <c r="Y9089">
        <v>33</v>
      </c>
      <c r="Z9089">
        <v>12</v>
      </c>
      <c r="AA9089">
        <v>15</v>
      </c>
    </row>
    <row r="9090" spans="1:27" x14ac:dyDescent="0.25">
      <c r="A9090" s="1" t="s">
        <v>93</v>
      </c>
      <c r="B9090" s="1" t="s">
        <v>394</v>
      </c>
      <c r="C9090" s="1" t="s">
        <v>395</v>
      </c>
      <c r="D9090" s="1" t="s">
        <v>681</v>
      </c>
      <c r="E9090" s="1" t="s">
        <v>84</v>
      </c>
      <c r="F9090" s="1" t="s">
        <v>152</v>
      </c>
      <c r="G9090" s="1" t="str">
        <f>UPPER(players_stats[[#This Row],[Agents]])</f>
        <v>VIPER</v>
      </c>
      <c r="H9090" s="1" t="str">
        <f>IF(OR(ISNUMBER(FIND(",",players_stats[[#This Row],[Agents MAYUS]])),ISNUMBER(FIND("All Match Types",players_stats[[#This Row],[Match Type]]))),"Eliminar","")</f>
        <v>Eliminar</v>
      </c>
      <c r="I9090">
        <v>274</v>
      </c>
      <c r="J9090">
        <v>112</v>
      </c>
      <c r="K9090">
        <v>214</v>
      </c>
      <c r="L9090">
        <v>116</v>
      </c>
      <c r="M9090">
        <v>0.76</v>
      </c>
      <c r="N9090">
        <v>146</v>
      </c>
      <c r="O9090">
        <v>75</v>
      </c>
      <c r="P9090">
        <v>33</v>
      </c>
      <c r="Q9090">
        <v>8</v>
      </c>
      <c r="R9090">
        <v>6</v>
      </c>
      <c r="S9090">
        <v>0.34</v>
      </c>
      <c r="T9090">
        <v>0.08</v>
      </c>
      <c r="U9090" s="1" t="s">
        <v>1100</v>
      </c>
      <c r="V9090">
        <v>24</v>
      </c>
      <c r="W9090">
        <v>205</v>
      </c>
      <c r="X9090">
        <v>177</v>
      </c>
      <c r="Y9090">
        <v>91</v>
      </c>
      <c r="Z9090">
        <v>23</v>
      </c>
      <c r="AA9090">
        <v>16</v>
      </c>
    </row>
    <row r="9091" spans="1:27" x14ac:dyDescent="0.25">
      <c r="A9091" s="1" t="s">
        <v>93</v>
      </c>
      <c r="B9091" s="1" t="s">
        <v>394</v>
      </c>
      <c r="C9091" s="1" t="s">
        <v>395</v>
      </c>
      <c r="D9091" s="1" t="s">
        <v>681</v>
      </c>
      <c r="E9091" s="1" t="s">
        <v>84</v>
      </c>
      <c r="F9091" s="1" t="s">
        <v>213</v>
      </c>
      <c r="G9091" s="1" t="str">
        <f>UPPER(players_stats[[#This Row],[Agents]])</f>
        <v>CYPHER, VIPER</v>
      </c>
      <c r="H9091" s="1" t="str">
        <f>IF(OR(ISNUMBER(FIND(",",players_stats[[#This Row],[Agents MAYUS]])),ISNUMBER(FIND("All Match Types",players_stats[[#This Row],[Match Type]]))),"Eliminar","")</f>
        <v>Eliminar</v>
      </c>
      <c r="I9091">
        <v>420</v>
      </c>
      <c r="J9091">
        <v>11</v>
      </c>
      <c r="K9091">
        <v>214</v>
      </c>
      <c r="L9091">
        <v>116</v>
      </c>
      <c r="M9091">
        <v>0.76</v>
      </c>
      <c r="N9091">
        <v>144</v>
      </c>
      <c r="O9091">
        <v>75</v>
      </c>
      <c r="P9091">
        <v>3</v>
      </c>
      <c r="Q9091">
        <v>8</v>
      </c>
      <c r="R9091">
        <v>7</v>
      </c>
      <c r="S9091">
        <v>0.33</v>
      </c>
      <c r="T9091">
        <v>0.1</v>
      </c>
      <c r="U9091" s="1" t="s">
        <v>1314</v>
      </c>
      <c r="V9091">
        <v>26</v>
      </c>
      <c r="W9091">
        <v>317</v>
      </c>
      <c r="X9091">
        <v>273</v>
      </c>
      <c r="Y9091">
        <v>124</v>
      </c>
      <c r="Z9091">
        <v>35</v>
      </c>
      <c r="AA9091">
        <v>31</v>
      </c>
    </row>
    <row r="9092" spans="1:27" x14ac:dyDescent="0.25">
      <c r="A9092" s="1" t="s">
        <v>93</v>
      </c>
      <c r="B9092" s="1" t="s">
        <v>394</v>
      </c>
      <c r="C9092" s="1" t="s">
        <v>395</v>
      </c>
      <c r="D9092" s="1" t="s">
        <v>682</v>
      </c>
      <c r="E9092" s="1" t="s">
        <v>84</v>
      </c>
      <c r="F9092" s="1" t="s">
        <v>130</v>
      </c>
      <c r="G9092" s="1" t="str">
        <f>UPPER(players_stats[[#This Row],[Agents]])</f>
        <v>FADE</v>
      </c>
      <c r="H9092" s="1" t="str">
        <f>IF(OR(ISNUMBER(FIND(",",players_stats[[#This Row],[Agents MAYUS]])),ISNUMBER(FIND("All Match Types",players_stats[[#This Row],[Match Type]]))),"Eliminar","")</f>
        <v>Eliminar</v>
      </c>
      <c r="I9092">
        <v>39</v>
      </c>
      <c r="J9092">
        <v>89</v>
      </c>
      <c r="K9092">
        <v>172</v>
      </c>
      <c r="L9092">
        <v>96</v>
      </c>
      <c r="M9092">
        <v>0.69</v>
      </c>
      <c r="N9092">
        <v>117</v>
      </c>
      <c r="O9092">
        <v>62</v>
      </c>
      <c r="P9092">
        <v>26</v>
      </c>
      <c r="Q9092">
        <v>3</v>
      </c>
      <c r="R9092">
        <v>0</v>
      </c>
      <c r="S9092">
        <v>0.28999999999999998</v>
      </c>
      <c r="U9092" s="1" t="s">
        <v>184</v>
      </c>
      <c r="V9092">
        <v>15</v>
      </c>
      <c r="W9092">
        <v>24</v>
      </c>
      <c r="X9092">
        <v>25</v>
      </c>
      <c r="Y9092">
        <v>10</v>
      </c>
      <c r="Z9092">
        <v>1</v>
      </c>
      <c r="AA9092">
        <v>0</v>
      </c>
    </row>
    <row r="9093" spans="1:27" x14ac:dyDescent="0.25">
      <c r="A9093" s="1" t="s">
        <v>93</v>
      </c>
      <c r="B9093" s="1" t="s">
        <v>394</v>
      </c>
      <c r="C9093" s="1" t="s">
        <v>395</v>
      </c>
      <c r="D9093" s="1" t="s">
        <v>682</v>
      </c>
      <c r="E9093" s="1" t="s">
        <v>84</v>
      </c>
      <c r="F9093" s="1" t="s">
        <v>138</v>
      </c>
      <c r="G9093" s="1" t="str">
        <f>UPPER(players_stats[[#This Row],[Agents]])</f>
        <v>GEKKO</v>
      </c>
      <c r="H9093" s="1" t="str">
        <f>IF(OR(ISNUMBER(FIND(",",players_stats[[#This Row],[Agents MAYUS]])),ISNUMBER(FIND("All Match Types",players_stats[[#This Row],[Match Type]]))),"Eliminar","")</f>
        <v>Eliminar</v>
      </c>
      <c r="I9093">
        <v>266</v>
      </c>
      <c r="J9093">
        <v>115</v>
      </c>
      <c r="K9093">
        <v>225</v>
      </c>
      <c r="L9093">
        <v>119</v>
      </c>
      <c r="M9093">
        <v>0.76</v>
      </c>
      <c r="N9093">
        <v>144</v>
      </c>
      <c r="O9093">
        <v>78</v>
      </c>
      <c r="P9093">
        <v>32</v>
      </c>
      <c r="Q9093">
        <v>8</v>
      </c>
      <c r="R9093">
        <v>8</v>
      </c>
      <c r="S9093">
        <v>0.26</v>
      </c>
      <c r="T9093">
        <v>0.15</v>
      </c>
      <c r="U9093" s="1" t="s">
        <v>470</v>
      </c>
      <c r="V9093">
        <v>27</v>
      </c>
      <c r="W9093">
        <v>207</v>
      </c>
      <c r="X9093">
        <v>174</v>
      </c>
      <c r="Y9093">
        <v>85</v>
      </c>
      <c r="Z9093">
        <v>21</v>
      </c>
      <c r="AA9093">
        <v>21</v>
      </c>
    </row>
    <row r="9094" spans="1:27" x14ac:dyDescent="0.25">
      <c r="A9094" s="1" t="s">
        <v>93</v>
      </c>
      <c r="B9094" s="1" t="s">
        <v>394</v>
      </c>
      <c r="C9094" s="1" t="s">
        <v>395</v>
      </c>
      <c r="D9094" s="1" t="s">
        <v>682</v>
      </c>
      <c r="E9094" s="1" t="s">
        <v>84</v>
      </c>
      <c r="F9094" s="1" t="s">
        <v>145</v>
      </c>
      <c r="G9094" s="1" t="str">
        <f>UPPER(players_stats[[#This Row],[Agents]])</f>
        <v>JETT</v>
      </c>
      <c r="H9094" s="1" t="str">
        <f>IF(OR(ISNUMBER(FIND(",",players_stats[[#This Row],[Agents MAYUS]])),ISNUMBER(FIND("All Match Types",players_stats[[#This Row],[Match Type]]))),"Eliminar","")</f>
        <v>Eliminar</v>
      </c>
      <c r="I9094">
        <v>24</v>
      </c>
      <c r="J9094">
        <v>111</v>
      </c>
      <c r="K9094">
        <v>235</v>
      </c>
      <c r="L9094">
        <v>111</v>
      </c>
      <c r="M9094">
        <v>0.67</v>
      </c>
      <c r="N9094">
        <v>141</v>
      </c>
      <c r="O9094">
        <v>83</v>
      </c>
      <c r="P9094">
        <v>13</v>
      </c>
      <c r="Q9094">
        <v>13</v>
      </c>
      <c r="R9094">
        <v>13</v>
      </c>
      <c r="S9094">
        <v>0.43</v>
      </c>
      <c r="T9094">
        <v>0.5</v>
      </c>
      <c r="U9094" s="1" t="s">
        <v>135</v>
      </c>
      <c r="V9094">
        <v>20</v>
      </c>
      <c r="W9094">
        <v>20</v>
      </c>
      <c r="X9094">
        <v>18</v>
      </c>
      <c r="Y9094">
        <v>3</v>
      </c>
      <c r="Z9094">
        <v>3</v>
      </c>
      <c r="AA9094">
        <v>3</v>
      </c>
    </row>
    <row r="9095" spans="1:27" x14ac:dyDescent="0.25">
      <c r="A9095" s="1" t="s">
        <v>93</v>
      </c>
      <c r="B9095" s="1" t="s">
        <v>394</v>
      </c>
      <c r="C9095" s="1" t="s">
        <v>395</v>
      </c>
      <c r="D9095" s="1" t="s">
        <v>682</v>
      </c>
      <c r="E9095" s="1" t="s">
        <v>84</v>
      </c>
      <c r="F9095" s="1" t="s">
        <v>215</v>
      </c>
      <c r="G9095" s="1" t="str">
        <f>UPPER(players_stats[[#This Row],[Agents]])</f>
        <v>KAYO</v>
      </c>
      <c r="H9095" s="1" t="str">
        <f>IF(OR(ISNUMBER(FIND(",",players_stats[[#This Row],[Agents MAYUS]])),ISNUMBER(FIND("All Match Types",players_stats[[#This Row],[Match Type]]))),"Eliminar","")</f>
        <v>Eliminar</v>
      </c>
      <c r="I9095">
        <v>37</v>
      </c>
      <c r="J9095">
        <v>107</v>
      </c>
      <c r="K9095">
        <v>220</v>
      </c>
      <c r="L9095">
        <v>116</v>
      </c>
      <c r="M9095">
        <v>0.78</v>
      </c>
      <c r="N9095">
        <v>138</v>
      </c>
      <c r="O9095">
        <v>78</v>
      </c>
      <c r="P9095">
        <v>41</v>
      </c>
      <c r="Q9095">
        <v>8</v>
      </c>
      <c r="R9095">
        <v>0</v>
      </c>
      <c r="S9095">
        <v>0.28000000000000003</v>
      </c>
      <c r="U9095" s="1" t="s">
        <v>143</v>
      </c>
      <c r="V9095">
        <v>17</v>
      </c>
      <c r="W9095">
        <v>29</v>
      </c>
      <c r="X9095">
        <v>25</v>
      </c>
      <c r="Y9095">
        <v>15</v>
      </c>
      <c r="Z9095">
        <v>3</v>
      </c>
      <c r="AA9095">
        <v>0</v>
      </c>
    </row>
    <row r="9096" spans="1:27" x14ac:dyDescent="0.25">
      <c r="A9096" s="1" t="s">
        <v>93</v>
      </c>
      <c r="B9096" s="1" t="s">
        <v>394</v>
      </c>
      <c r="C9096" s="1" t="s">
        <v>395</v>
      </c>
      <c r="D9096" s="1" t="s">
        <v>682</v>
      </c>
      <c r="E9096" s="1" t="s">
        <v>84</v>
      </c>
      <c r="F9096" s="1" t="s">
        <v>146</v>
      </c>
      <c r="G9096" s="1" t="str">
        <f>UPPER(players_stats[[#This Row],[Agents]])</f>
        <v>RAZE</v>
      </c>
      <c r="H9096" s="1" t="str">
        <f>IF(OR(ISNUMBER(FIND(",",players_stats[[#This Row],[Agents MAYUS]])),ISNUMBER(FIND("All Match Types",players_stats[[#This Row],[Match Type]]))),"Eliminar","")</f>
        <v>Eliminar</v>
      </c>
      <c r="I9096">
        <v>38</v>
      </c>
      <c r="J9096">
        <v>10</v>
      </c>
      <c r="K9096">
        <v>220</v>
      </c>
      <c r="L9096">
        <v>93</v>
      </c>
      <c r="M9096">
        <v>0.74</v>
      </c>
      <c r="N9096">
        <v>151</v>
      </c>
      <c r="O9096">
        <v>71</v>
      </c>
      <c r="P9096">
        <v>21</v>
      </c>
      <c r="Q9096">
        <v>16</v>
      </c>
      <c r="R9096">
        <v>11</v>
      </c>
      <c r="S9096">
        <v>0.23</v>
      </c>
      <c r="T9096">
        <v>0.25</v>
      </c>
      <c r="U9096" s="1" t="s">
        <v>178</v>
      </c>
      <c r="V9096">
        <v>20</v>
      </c>
      <c r="W9096">
        <v>27</v>
      </c>
      <c r="X9096">
        <v>29</v>
      </c>
      <c r="Y9096">
        <v>8</v>
      </c>
      <c r="Z9096">
        <v>6</v>
      </c>
      <c r="AA9096">
        <v>4</v>
      </c>
    </row>
    <row r="9097" spans="1:27" x14ac:dyDescent="0.25">
      <c r="A9097" s="1" t="s">
        <v>93</v>
      </c>
      <c r="B9097" s="1" t="s">
        <v>394</v>
      </c>
      <c r="C9097" s="1" t="s">
        <v>395</v>
      </c>
      <c r="D9097" s="1" t="s">
        <v>682</v>
      </c>
      <c r="E9097" s="1" t="s">
        <v>84</v>
      </c>
      <c r="F9097" s="1" t="s">
        <v>151</v>
      </c>
      <c r="G9097" s="1" t="str">
        <f>UPPER(players_stats[[#This Row],[Agents]])</f>
        <v>SOVA</v>
      </c>
      <c r="H9097" s="1" t="str">
        <f>IF(OR(ISNUMBER(FIND(",",players_stats[[#This Row],[Agents MAYUS]])),ISNUMBER(FIND("All Match Types",players_stats[[#This Row],[Match Type]]))),"Eliminar","")</f>
        <v>Eliminar</v>
      </c>
      <c r="I9097">
        <v>16</v>
      </c>
      <c r="J9097">
        <v>72</v>
      </c>
      <c r="K9097">
        <v>183</v>
      </c>
      <c r="L9097">
        <v>47</v>
      </c>
      <c r="M9097">
        <v>0.75</v>
      </c>
      <c r="N9097">
        <v>136</v>
      </c>
      <c r="O9097">
        <v>44</v>
      </c>
      <c r="P9097">
        <v>69</v>
      </c>
      <c r="Q9097">
        <v>0</v>
      </c>
      <c r="R9097">
        <v>6</v>
      </c>
      <c r="S9097">
        <v>0.31</v>
      </c>
      <c r="U9097" s="1" t="s">
        <v>139</v>
      </c>
      <c r="V9097">
        <v>7</v>
      </c>
      <c r="W9097">
        <v>7</v>
      </c>
      <c r="X9097">
        <v>15</v>
      </c>
      <c r="Y9097">
        <v>11</v>
      </c>
      <c r="Z9097">
        <v>0</v>
      </c>
      <c r="AA9097">
        <v>1</v>
      </c>
    </row>
    <row r="9098" spans="1:27" x14ac:dyDescent="0.25">
      <c r="A9098" s="1" t="s">
        <v>93</v>
      </c>
      <c r="B9098" s="1" t="s">
        <v>394</v>
      </c>
      <c r="C9098" s="1" t="s">
        <v>395</v>
      </c>
      <c r="D9098" s="1" t="s">
        <v>682</v>
      </c>
      <c r="E9098" s="1" t="s">
        <v>84</v>
      </c>
      <c r="F9098" s="1" t="s">
        <v>1315</v>
      </c>
      <c r="G9098" s="1" t="str">
        <f>UPPER(players_stats[[#This Row],[Agents]])</f>
        <v>FADE, GEKKO, JETT, KAYO, RAZE, SOVA</v>
      </c>
      <c r="H9098" s="1" t="str">
        <f>IF(OR(ISNUMBER(FIND(",",players_stats[[#This Row],[Agents MAYUS]])),ISNUMBER(FIND("All Match Types",players_stats[[#This Row],[Match Type]]))),"Eliminar","")</f>
        <v>Eliminar</v>
      </c>
      <c r="I9098">
        <v>420</v>
      </c>
      <c r="J9098">
        <v>109</v>
      </c>
      <c r="K9098">
        <v>217</v>
      </c>
      <c r="L9098">
        <v>11</v>
      </c>
      <c r="M9098">
        <v>0.75</v>
      </c>
      <c r="N9098">
        <v>141</v>
      </c>
      <c r="O9098">
        <v>75</v>
      </c>
      <c r="P9098">
        <v>31</v>
      </c>
      <c r="Q9098">
        <v>8</v>
      </c>
      <c r="R9098">
        <v>7</v>
      </c>
      <c r="S9098">
        <v>0.27</v>
      </c>
      <c r="T9098">
        <v>0.14000000000000001</v>
      </c>
      <c r="U9098" s="1" t="s">
        <v>797</v>
      </c>
      <c r="V9098">
        <v>27</v>
      </c>
      <c r="W9098">
        <v>314</v>
      </c>
      <c r="X9098">
        <v>286</v>
      </c>
      <c r="Y9098">
        <v>132</v>
      </c>
      <c r="Z9098">
        <v>34</v>
      </c>
      <c r="AA9098">
        <v>29</v>
      </c>
    </row>
    <row r="9099" spans="1:27" x14ac:dyDescent="0.25">
      <c r="A9099" s="1" t="s">
        <v>93</v>
      </c>
      <c r="B9099" s="1" t="s">
        <v>394</v>
      </c>
      <c r="C9099" s="1" t="s">
        <v>395</v>
      </c>
      <c r="D9099" s="1" t="s">
        <v>684</v>
      </c>
      <c r="E9099" s="1" t="s">
        <v>84</v>
      </c>
      <c r="F9099" s="1" t="s">
        <v>145</v>
      </c>
      <c r="G9099" s="1" t="str">
        <f>UPPER(players_stats[[#This Row],[Agents]])</f>
        <v>JETT</v>
      </c>
      <c r="H9099" s="1" t="str">
        <f>IF(OR(ISNUMBER(FIND(",",players_stats[[#This Row],[Agents MAYUS]])),ISNUMBER(FIND("All Match Types",players_stats[[#This Row],[Match Type]]))),"Eliminar","")</f>
        <v>Eliminar</v>
      </c>
      <c r="I9099">
        <v>102</v>
      </c>
      <c r="J9099">
        <v>10</v>
      </c>
      <c r="K9099">
        <v>214</v>
      </c>
      <c r="L9099">
        <v>112</v>
      </c>
      <c r="M9099">
        <v>0.71</v>
      </c>
      <c r="N9099">
        <v>151</v>
      </c>
      <c r="O9099">
        <v>75</v>
      </c>
      <c r="P9099">
        <v>12</v>
      </c>
      <c r="Q9099">
        <v>18</v>
      </c>
      <c r="R9099">
        <v>2</v>
      </c>
      <c r="S9099">
        <v>0.33</v>
      </c>
      <c r="T9099">
        <v>0.14000000000000001</v>
      </c>
      <c r="U9099" s="1" t="s">
        <v>165</v>
      </c>
      <c r="V9099">
        <v>23</v>
      </c>
      <c r="W9099">
        <v>77</v>
      </c>
      <c r="X9099">
        <v>69</v>
      </c>
      <c r="Y9099">
        <v>12</v>
      </c>
      <c r="Z9099">
        <v>18</v>
      </c>
      <c r="AA9099">
        <v>20</v>
      </c>
    </row>
    <row r="9100" spans="1:27" x14ac:dyDescent="0.25">
      <c r="A9100" s="1" t="s">
        <v>93</v>
      </c>
      <c r="B9100" s="1" t="s">
        <v>394</v>
      </c>
      <c r="C9100" s="1" t="s">
        <v>395</v>
      </c>
      <c r="D9100" s="1" t="s">
        <v>684</v>
      </c>
      <c r="E9100" s="1" t="s">
        <v>84</v>
      </c>
      <c r="F9100" s="1" t="s">
        <v>146</v>
      </c>
      <c r="G9100" s="1" t="str">
        <f>UPPER(players_stats[[#This Row],[Agents]])</f>
        <v>RAZE</v>
      </c>
      <c r="H9100" s="1" t="str">
        <f>IF(OR(ISNUMBER(FIND(",",players_stats[[#This Row],[Agents MAYUS]])),ISNUMBER(FIND("All Match Types",players_stats[[#This Row],[Match Type]]))),"Eliminar","")</f>
        <v>Eliminar</v>
      </c>
      <c r="I9100">
        <v>240</v>
      </c>
      <c r="J9100">
        <v>105</v>
      </c>
      <c r="K9100">
        <v>226</v>
      </c>
      <c r="L9100">
        <v>106</v>
      </c>
      <c r="M9100">
        <v>0.74</v>
      </c>
      <c r="N9100">
        <v>154</v>
      </c>
      <c r="O9100">
        <v>76</v>
      </c>
      <c r="P9100">
        <v>22</v>
      </c>
      <c r="Q9100">
        <v>19</v>
      </c>
      <c r="R9100">
        <v>15</v>
      </c>
      <c r="S9100">
        <v>0.24</v>
      </c>
      <c r="T9100">
        <v>0.28999999999999998</v>
      </c>
      <c r="U9100" s="1" t="s">
        <v>1020</v>
      </c>
      <c r="V9100">
        <v>28</v>
      </c>
      <c r="W9100">
        <v>183</v>
      </c>
      <c r="X9100">
        <v>172</v>
      </c>
      <c r="Y9100">
        <v>53</v>
      </c>
      <c r="Z9100">
        <v>46</v>
      </c>
      <c r="AA9100">
        <v>36</v>
      </c>
    </row>
    <row r="9101" spans="1:27" x14ac:dyDescent="0.25">
      <c r="A9101" s="1" t="s">
        <v>93</v>
      </c>
      <c r="B9101" s="1" t="s">
        <v>394</v>
      </c>
      <c r="C9101" s="1" t="s">
        <v>395</v>
      </c>
      <c r="D9101" s="1" t="s">
        <v>684</v>
      </c>
      <c r="E9101" s="1" t="s">
        <v>84</v>
      </c>
      <c r="F9101" s="1" t="s">
        <v>531</v>
      </c>
      <c r="G9101" s="1" t="str">
        <f>UPPER(players_stats[[#This Row],[Agents]])</f>
        <v>REYNA</v>
      </c>
      <c r="H9101" s="1" t="str">
        <f>IF(OR(ISNUMBER(FIND(",",players_stats[[#This Row],[Agents MAYUS]])),ISNUMBER(FIND("All Match Types",players_stats[[#This Row],[Match Type]]))),"Eliminar","")</f>
        <v>Eliminar</v>
      </c>
      <c r="I9101">
        <v>16</v>
      </c>
      <c r="J9101">
        <v>102</v>
      </c>
      <c r="K9101">
        <v>243</v>
      </c>
      <c r="L9101">
        <v>10</v>
      </c>
      <c r="M9101">
        <v>0.75</v>
      </c>
      <c r="N9101">
        <v>171</v>
      </c>
      <c r="O9101">
        <v>88</v>
      </c>
      <c r="P9101">
        <v>6</v>
      </c>
      <c r="Q9101">
        <v>25</v>
      </c>
      <c r="R9101">
        <v>19</v>
      </c>
      <c r="S9101">
        <v>0.33</v>
      </c>
      <c r="T9101">
        <v>0.33</v>
      </c>
      <c r="U9101" s="1" t="s">
        <v>156</v>
      </c>
      <c r="V9101">
        <v>14</v>
      </c>
      <c r="W9101">
        <v>14</v>
      </c>
      <c r="X9101">
        <v>14</v>
      </c>
      <c r="Y9101">
        <v>1</v>
      </c>
      <c r="Z9101">
        <v>4</v>
      </c>
      <c r="AA9101">
        <v>3</v>
      </c>
    </row>
    <row r="9102" spans="1:27" x14ac:dyDescent="0.25">
      <c r="A9102" s="1" t="s">
        <v>93</v>
      </c>
      <c r="B9102" s="1" t="s">
        <v>394</v>
      </c>
      <c r="C9102" s="1" t="s">
        <v>395</v>
      </c>
      <c r="D9102" s="1" t="s">
        <v>684</v>
      </c>
      <c r="E9102" s="1" t="s">
        <v>84</v>
      </c>
      <c r="F9102" s="1" t="s">
        <v>161</v>
      </c>
      <c r="G9102" s="1" t="str">
        <f>UPPER(players_stats[[#This Row],[Agents]])</f>
        <v>YORU</v>
      </c>
      <c r="H9102" s="1" t="str">
        <f>IF(OR(ISNUMBER(FIND(",",players_stats[[#This Row],[Agents MAYUS]])),ISNUMBER(FIND("All Match Types",players_stats[[#This Row],[Match Type]]))),"Eliminar","")</f>
        <v>Eliminar</v>
      </c>
      <c r="I9102">
        <v>62</v>
      </c>
      <c r="J9102">
        <v>99</v>
      </c>
      <c r="K9102">
        <v>184</v>
      </c>
      <c r="L9102">
        <v>102</v>
      </c>
      <c r="M9102">
        <v>0.76</v>
      </c>
      <c r="N9102">
        <v>113</v>
      </c>
      <c r="O9102">
        <v>69</v>
      </c>
      <c r="P9102">
        <v>21</v>
      </c>
      <c r="Q9102">
        <v>18</v>
      </c>
      <c r="R9102">
        <v>1</v>
      </c>
      <c r="S9102">
        <v>0.34</v>
      </c>
      <c r="T9102">
        <v>0.14000000000000001</v>
      </c>
      <c r="U9102" s="1" t="s">
        <v>165</v>
      </c>
      <c r="V9102">
        <v>15</v>
      </c>
      <c r="W9102">
        <v>43</v>
      </c>
      <c r="X9102">
        <v>42</v>
      </c>
      <c r="Y9102">
        <v>13</v>
      </c>
      <c r="Z9102">
        <v>11</v>
      </c>
      <c r="AA9102">
        <v>6</v>
      </c>
    </row>
    <row r="9103" spans="1:27" x14ac:dyDescent="0.25">
      <c r="A9103" s="1" t="s">
        <v>93</v>
      </c>
      <c r="B9103" s="1" t="s">
        <v>394</v>
      </c>
      <c r="C9103" s="1" t="s">
        <v>395</v>
      </c>
      <c r="D9103" s="1" t="s">
        <v>684</v>
      </c>
      <c r="E9103" s="1" t="s">
        <v>84</v>
      </c>
      <c r="F9103" s="1" t="s">
        <v>1304</v>
      </c>
      <c r="G9103" s="1" t="str">
        <f>UPPER(players_stats[[#This Row],[Agents]])</f>
        <v>JETT, RAZE, REYNA, YORU</v>
      </c>
      <c r="H9103" s="1" t="str">
        <f>IF(OR(ISNUMBER(FIND(",",players_stats[[#This Row],[Agents MAYUS]])),ISNUMBER(FIND("All Match Types",players_stats[[#This Row],[Match Type]]))),"Eliminar","")</f>
        <v>Eliminar</v>
      </c>
      <c r="I9103">
        <v>420</v>
      </c>
      <c r="J9103">
        <v>103</v>
      </c>
      <c r="K9103">
        <v>218</v>
      </c>
      <c r="L9103">
        <v>107</v>
      </c>
      <c r="M9103">
        <v>0.73</v>
      </c>
      <c r="N9103">
        <v>148</v>
      </c>
      <c r="O9103">
        <v>75</v>
      </c>
      <c r="P9103">
        <v>19</v>
      </c>
      <c r="Q9103">
        <v>19</v>
      </c>
      <c r="R9103">
        <v>15</v>
      </c>
      <c r="S9103">
        <v>0.27</v>
      </c>
      <c r="T9103">
        <v>0.24</v>
      </c>
      <c r="U9103" s="1" t="s">
        <v>434</v>
      </c>
      <c r="V9103">
        <v>28</v>
      </c>
      <c r="W9103">
        <v>317</v>
      </c>
      <c r="X9103">
        <v>297</v>
      </c>
      <c r="Y9103">
        <v>79</v>
      </c>
      <c r="Z9103">
        <v>79</v>
      </c>
      <c r="AA9103">
        <v>65</v>
      </c>
    </row>
    <row r="9104" spans="1:27" x14ac:dyDescent="0.25">
      <c r="A9104" s="1" t="s">
        <v>93</v>
      </c>
      <c r="B9104" s="1" t="s">
        <v>394</v>
      </c>
      <c r="C9104" s="1" t="s">
        <v>395</v>
      </c>
      <c r="D9104" s="1" t="s">
        <v>685</v>
      </c>
      <c r="E9104" s="1" t="s">
        <v>84</v>
      </c>
      <c r="F9104" s="1" t="s">
        <v>140</v>
      </c>
      <c r="G9104" s="1" t="str">
        <f>UPPER(players_stats[[#This Row],[Agents]])</f>
        <v>OMEN</v>
      </c>
      <c r="H9104" s="1" t="str">
        <f>IF(OR(ISNUMBER(FIND(",",players_stats[[#This Row],[Agents MAYUS]])),ISNUMBER(FIND("All Match Types",players_stats[[#This Row],[Match Type]]))),"Eliminar","")</f>
        <v>Eliminar</v>
      </c>
      <c r="I9104">
        <v>278</v>
      </c>
      <c r="J9104">
        <v>9</v>
      </c>
      <c r="K9104">
        <v>157</v>
      </c>
      <c r="L9104">
        <v>86</v>
      </c>
      <c r="M9104">
        <v>0.74</v>
      </c>
      <c r="N9104">
        <v>98</v>
      </c>
      <c r="O9104">
        <v>55</v>
      </c>
      <c r="P9104">
        <v>47</v>
      </c>
      <c r="Q9104">
        <v>7</v>
      </c>
      <c r="R9104">
        <v>9</v>
      </c>
      <c r="S9104">
        <v>0.28999999999999998</v>
      </c>
      <c r="T9104">
        <v>0.08</v>
      </c>
      <c r="U9104" s="1" t="s">
        <v>1316</v>
      </c>
      <c r="V9104">
        <v>22</v>
      </c>
      <c r="W9104">
        <v>154</v>
      </c>
      <c r="X9104">
        <v>179</v>
      </c>
      <c r="Y9104">
        <v>130</v>
      </c>
      <c r="Z9104">
        <v>20</v>
      </c>
      <c r="AA9104">
        <v>24</v>
      </c>
    </row>
    <row r="9105" spans="1:27" x14ac:dyDescent="0.25">
      <c r="A9105" s="1" t="s">
        <v>93</v>
      </c>
      <c r="B9105" s="1" t="s">
        <v>394</v>
      </c>
      <c r="C9105" s="1" t="s">
        <v>395</v>
      </c>
      <c r="D9105" s="1" t="s">
        <v>685</v>
      </c>
      <c r="E9105" s="1" t="s">
        <v>84</v>
      </c>
      <c r="F9105" s="1" t="s">
        <v>279</v>
      </c>
      <c r="G9105" s="1" t="str">
        <f>UPPER(players_stats[[#This Row],[Agents]])</f>
        <v>SAGE</v>
      </c>
      <c r="H9105" s="1" t="str">
        <f>IF(OR(ISNUMBER(FIND(",",players_stats[[#This Row],[Agents MAYUS]])),ISNUMBER(FIND("All Match Types",players_stats[[#This Row],[Match Type]]))),"Eliminar","")</f>
        <v>Eliminar</v>
      </c>
      <c r="I9105">
        <v>81</v>
      </c>
      <c r="J9105">
        <v>76</v>
      </c>
      <c r="K9105">
        <v>151</v>
      </c>
      <c r="L9105">
        <v>74</v>
      </c>
      <c r="M9105">
        <v>0.7</v>
      </c>
      <c r="N9105">
        <v>96</v>
      </c>
      <c r="O9105">
        <v>56</v>
      </c>
      <c r="P9105">
        <v>28</v>
      </c>
      <c r="Q9105">
        <v>5</v>
      </c>
      <c r="R9105">
        <v>7</v>
      </c>
      <c r="S9105">
        <v>0.3</v>
      </c>
      <c r="T9105">
        <v>0.11</v>
      </c>
      <c r="U9105" s="1" t="s">
        <v>238</v>
      </c>
      <c r="V9105">
        <v>14</v>
      </c>
      <c r="W9105">
        <v>45</v>
      </c>
      <c r="X9105">
        <v>61</v>
      </c>
      <c r="Y9105">
        <v>23</v>
      </c>
      <c r="Z9105">
        <v>4</v>
      </c>
      <c r="AA9105">
        <v>6</v>
      </c>
    </row>
    <row r="9106" spans="1:27" x14ac:dyDescent="0.25">
      <c r="A9106" s="1" t="s">
        <v>93</v>
      </c>
      <c r="B9106" s="1" t="s">
        <v>394</v>
      </c>
      <c r="C9106" s="1" t="s">
        <v>395</v>
      </c>
      <c r="D9106" s="1" t="s">
        <v>685</v>
      </c>
      <c r="E9106" s="1" t="s">
        <v>84</v>
      </c>
      <c r="F9106" s="1" t="s">
        <v>152</v>
      </c>
      <c r="G9106" s="1" t="str">
        <f>UPPER(players_stats[[#This Row],[Agents]])</f>
        <v>VIPER</v>
      </c>
      <c r="H9106" s="1" t="str">
        <f>IF(OR(ISNUMBER(FIND(",",players_stats[[#This Row],[Agents MAYUS]])),ISNUMBER(FIND("All Match Types",players_stats[[#This Row],[Match Type]]))),"Eliminar","")</f>
        <v>Eliminar</v>
      </c>
      <c r="I9106">
        <v>61</v>
      </c>
      <c r="J9106">
        <v>99</v>
      </c>
      <c r="K9106">
        <v>165</v>
      </c>
      <c r="L9106">
        <v>89</v>
      </c>
      <c r="M9106">
        <v>0.77</v>
      </c>
      <c r="N9106">
        <v>115</v>
      </c>
      <c r="O9106">
        <v>56</v>
      </c>
      <c r="P9106">
        <v>34</v>
      </c>
      <c r="Q9106">
        <v>0</v>
      </c>
      <c r="R9106">
        <v>5</v>
      </c>
      <c r="S9106">
        <v>0.22</v>
      </c>
      <c r="T9106">
        <v>0.09</v>
      </c>
      <c r="U9106" s="1" t="s">
        <v>192</v>
      </c>
      <c r="V9106">
        <v>15</v>
      </c>
      <c r="W9106">
        <v>34</v>
      </c>
      <c r="X9106">
        <v>38</v>
      </c>
      <c r="Y9106">
        <v>21</v>
      </c>
      <c r="Z9106">
        <v>0</v>
      </c>
      <c r="AA9106">
        <v>3</v>
      </c>
    </row>
    <row r="9107" spans="1:27" x14ac:dyDescent="0.25">
      <c r="A9107" s="1" t="s">
        <v>93</v>
      </c>
      <c r="B9107" s="1" t="s">
        <v>394</v>
      </c>
      <c r="C9107" s="1" t="s">
        <v>395</v>
      </c>
      <c r="D9107" s="1" t="s">
        <v>685</v>
      </c>
      <c r="E9107" s="1" t="s">
        <v>84</v>
      </c>
      <c r="F9107" s="1" t="s">
        <v>1022</v>
      </c>
      <c r="G9107" s="1" t="str">
        <f>UPPER(players_stats[[#This Row],[Agents]])</f>
        <v>OMEN, SAGE, VIPER</v>
      </c>
      <c r="H9107" s="1" t="str">
        <f>IF(OR(ISNUMBER(FIND(",",players_stats[[#This Row],[Agents MAYUS]])),ISNUMBER(FIND("All Match Types",players_stats[[#This Row],[Match Type]]))),"Eliminar","")</f>
        <v>Eliminar</v>
      </c>
      <c r="I9107">
        <v>420</v>
      </c>
      <c r="J9107">
        <v>89</v>
      </c>
      <c r="K9107">
        <v>157</v>
      </c>
      <c r="L9107">
        <v>84</v>
      </c>
      <c r="M9107">
        <v>0.74</v>
      </c>
      <c r="N9107">
        <v>100</v>
      </c>
      <c r="O9107">
        <v>55</v>
      </c>
      <c r="P9107">
        <v>41</v>
      </c>
      <c r="Q9107">
        <v>6</v>
      </c>
      <c r="R9107">
        <v>8</v>
      </c>
      <c r="S9107">
        <v>0.28000000000000003</v>
      </c>
      <c r="T9107">
        <v>0.09</v>
      </c>
      <c r="U9107" s="1" t="s">
        <v>1317</v>
      </c>
      <c r="V9107">
        <v>22</v>
      </c>
      <c r="W9107">
        <v>233</v>
      </c>
      <c r="X9107">
        <v>278</v>
      </c>
      <c r="Y9107">
        <v>174</v>
      </c>
      <c r="Z9107">
        <v>24</v>
      </c>
      <c r="AA9107">
        <v>33</v>
      </c>
    </row>
    <row r="9108" spans="1:27" x14ac:dyDescent="0.25">
      <c r="A9108" s="1" t="s">
        <v>92</v>
      </c>
      <c r="B9108" s="1" t="s">
        <v>37</v>
      </c>
      <c r="C9108" s="1" t="s">
        <v>59</v>
      </c>
      <c r="D9108" s="1" t="s">
        <v>545</v>
      </c>
      <c r="E9108" s="1" t="s">
        <v>53</v>
      </c>
      <c r="F9108" s="1" t="s">
        <v>181</v>
      </c>
      <c r="G9108" s="1" t="str">
        <f>UPPER(players_stats[[#This Row],[Agents]])</f>
        <v>BREACH</v>
      </c>
      <c r="H9108" s="1" t="str">
        <f>IF(OR(ISNUMBER(FIND(",",players_stats[[#This Row],[Agents MAYUS]])),ISNUMBER(FIND("All Match Types",players_stats[[#This Row],[Match Type]]))),"Eliminar","")</f>
        <v/>
      </c>
      <c r="I9108">
        <v>19</v>
      </c>
      <c r="J9108">
        <v>9</v>
      </c>
      <c r="K9108">
        <v>162</v>
      </c>
      <c r="L9108">
        <v>85</v>
      </c>
      <c r="M9108">
        <v>0.74</v>
      </c>
      <c r="N9108">
        <v>119</v>
      </c>
      <c r="O9108">
        <v>58</v>
      </c>
      <c r="P9108">
        <v>26</v>
      </c>
      <c r="Q9108">
        <v>5</v>
      </c>
      <c r="R9108">
        <v>11</v>
      </c>
      <c r="S9108">
        <v>0.24</v>
      </c>
      <c r="U9108" s="1" t="s">
        <v>63</v>
      </c>
      <c r="V9108">
        <v>11</v>
      </c>
      <c r="W9108">
        <v>11</v>
      </c>
      <c r="X9108">
        <v>13</v>
      </c>
      <c r="Y9108">
        <v>5</v>
      </c>
      <c r="Z9108">
        <v>1</v>
      </c>
      <c r="AA9108">
        <v>2</v>
      </c>
    </row>
    <row r="9109" spans="1:27" x14ac:dyDescent="0.25">
      <c r="A9109" s="1" t="s">
        <v>92</v>
      </c>
      <c r="B9109" s="1" t="s">
        <v>37</v>
      </c>
      <c r="C9109" s="1" t="s">
        <v>59</v>
      </c>
      <c r="D9109" s="1" t="s">
        <v>545</v>
      </c>
      <c r="E9109" s="1" t="s">
        <v>53</v>
      </c>
      <c r="F9109" s="1" t="s">
        <v>134</v>
      </c>
      <c r="G9109" s="1" t="str">
        <f>UPPER(players_stats[[#This Row],[Agents]])</f>
        <v>KILLJOY</v>
      </c>
      <c r="H9109" s="1" t="str">
        <f>IF(OR(ISNUMBER(FIND(",",players_stats[[#This Row],[Agents MAYUS]])),ISNUMBER(FIND("All Match Types",players_stats[[#This Row],[Match Type]]))),"Eliminar","")</f>
        <v/>
      </c>
      <c r="I9109">
        <v>17</v>
      </c>
      <c r="J9109">
        <v>86</v>
      </c>
      <c r="K9109">
        <v>200</v>
      </c>
      <c r="L9109">
        <v>71</v>
      </c>
      <c r="M9109">
        <v>0.59</v>
      </c>
      <c r="N9109">
        <v>141</v>
      </c>
      <c r="O9109">
        <v>59</v>
      </c>
      <c r="P9109">
        <v>12</v>
      </c>
      <c r="Q9109">
        <v>0</v>
      </c>
      <c r="R9109">
        <v>18</v>
      </c>
      <c r="S9109">
        <v>0.21</v>
      </c>
      <c r="U9109" s="1" t="s">
        <v>139</v>
      </c>
      <c r="V9109">
        <v>10</v>
      </c>
      <c r="W9109">
        <v>10</v>
      </c>
      <c r="X9109">
        <v>14</v>
      </c>
      <c r="Y9109">
        <v>2</v>
      </c>
      <c r="Z9109">
        <v>0</v>
      </c>
      <c r="AA9109">
        <v>3</v>
      </c>
    </row>
    <row r="9110" spans="1:27" x14ac:dyDescent="0.25">
      <c r="A9110" s="1" t="s">
        <v>92</v>
      </c>
      <c r="B9110" s="1" t="s">
        <v>37</v>
      </c>
      <c r="C9110" s="1" t="s">
        <v>59</v>
      </c>
      <c r="D9110" s="1" t="s">
        <v>545</v>
      </c>
      <c r="E9110" s="1" t="s">
        <v>53</v>
      </c>
      <c r="F9110" s="1" t="s">
        <v>236</v>
      </c>
      <c r="G9110" s="1" t="str">
        <f>UPPER(players_stats[[#This Row],[Agents]])</f>
        <v>BREACH, KILLJOY</v>
      </c>
      <c r="H9110" s="1" t="str">
        <f>IF(OR(ISNUMBER(FIND(",",players_stats[[#This Row],[Agents MAYUS]])),ISNUMBER(FIND("All Match Types",players_stats[[#This Row],[Match Type]]))),"Eliminar","")</f>
        <v>Eliminar</v>
      </c>
      <c r="I9110">
        <v>36</v>
      </c>
      <c r="J9110">
        <v>88</v>
      </c>
      <c r="K9110">
        <v>181</v>
      </c>
      <c r="L9110">
        <v>78</v>
      </c>
      <c r="M9110">
        <v>0.67</v>
      </c>
      <c r="N9110">
        <v>129</v>
      </c>
      <c r="O9110">
        <v>58</v>
      </c>
      <c r="P9110">
        <v>19</v>
      </c>
      <c r="Q9110">
        <v>3</v>
      </c>
      <c r="R9110">
        <v>14</v>
      </c>
      <c r="S9110">
        <v>0.23</v>
      </c>
      <c r="U9110" s="1" t="s">
        <v>139</v>
      </c>
      <c r="V9110">
        <v>11</v>
      </c>
      <c r="W9110">
        <v>21</v>
      </c>
      <c r="X9110">
        <v>27</v>
      </c>
      <c r="Y9110">
        <v>7</v>
      </c>
      <c r="Z9110">
        <v>1</v>
      </c>
      <c r="AA9110">
        <v>5</v>
      </c>
    </row>
    <row r="9111" spans="1:27" x14ac:dyDescent="0.25">
      <c r="A9111" s="1" t="s">
        <v>92</v>
      </c>
      <c r="B9111" s="1" t="s">
        <v>37</v>
      </c>
      <c r="C9111" s="1" t="s">
        <v>59</v>
      </c>
      <c r="D9111" s="1" t="s">
        <v>547</v>
      </c>
      <c r="E9111" s="1" t="s">
        <v>53</v>
      </c>
      <c r="F9111" s="1" t="s">
        <v>201</v>
      </c>
      <c r="G9111" s="1" t="str">
        <f>UPPER(players_stats[[#This Row],[Agents]])</f>
        <v>BRIMSTONE</v>
      </c>
      <c r="H9111" s="1" t="str">
        <f>IF(OR(ISNUMBER(FIND(",",players_stats[[#This Row],[Agents MAYUS]])),ISNUMBER(FIND("All Match Types",players_stats[[#This Row],[Match Type]]))),"Eliminar","")</f>
        <v/>
      </c>
      <c r="I9111">
        <v>19</v>
      </c>
      <c r="J9111">
        <v>131</v>
      </c>
      <c r="K9111">
        <v>220</v>
      </c>
      <c r="L9111">
        <v>114</v>
      </c>
      <c r="M9111">
        <v>0.89</v>
      </c>
      <c r="N9111">
        <v>125</v>
      </c>
      <c r="O9111">
        <v>84</v>
      </c>
      <c r="P9111">
        <v>53</v>
      </c>
      <c r="Q9111">
        <v>0</v>
      </c>
      <c r="R9111">
        <v>0</v>
      </c>
      <c r="S9111">
        <v>0.4</v>
      </c>
      <c r="T9111">
        <v>0.25</v>
      </c>
      <c r="U9111" s="1" t="s">
        <v>178</v>
      </c>
      <c r="V9111">
        <v>16</v>
      </c>
      <c r="W9111">
        <v>16</v>
      </c>
      <c r="X9111">
        <v>14</v>
      </c>
      <c r="Y9111">
        <v>10</v>
      </c>
      <c r="Z9111">
        <v>0</v>
      </c>
      <c r="AA9111">
        <v>0</v>
      </c>
    </row>
    <row r="9112" spans="1:27" x14ac:dyDescent="0.25">
      <c r="A9112" s="1" t="s">
        <v>92</v>
      </c>
      <c r="B9112" s="1" t="s">
        <v>37</v>
      </c>
      <c r="C9112" s="1" t="s">
        <v>59</v>
      </c>
      <c r="D9112" s="1" t="s">
        <v>547</v>
      </c>
      <c r="E9112" s="1" t="s">
        <v>53</v>
      </c>
      <c r="F9112" s="1" t="s">
        <v>157</v>
      </c>
      <c r="G9112" s="1" t="str">
        <f>UPPER(players_stats[[#This Row],[Agents]])</f>
        <v>HARBOR</v>
      </c>
      <c r="H9112" s="1" t="str">
        <f>IF(OR(ISNUMBER(FIND(",",players_stats[[#This Row],[Agents MAYUS]])),ISNUMBER(FIND("All Match Types",players_stats[[#This Row],[Match Type]]))),"Eliminar","")</f>
        <v/>
      </c>
      <c r="I9112">
        <v>17</v>
      </c>
      <c r="J9112">
        <v>95</v>
      </c>
      <c r="K9112">
        <v>166</v>
      </c>
      <c r="L9112">
        <v>77</v>
      </c>
      <c r="M9112">
        <v>0.59</v>
      </c>
      <c r="N9112">
        <v>106</v>
      </c>
      <c r="O9112">
        <v>59</v>
      </c>
      <c r="P9112">
        <v>18</v>
      </c>
      <c r="Q9112">
        <v>18</v>
      </c>
      <c r="R9112">
        <v>6</v>
      </c>
      <c r="S9112">
        <v>0.32</v>
      </c>
      <c r="U9112" s="1" t="s">
        <v>139</v>
      </c>
      <c r="V9112">
        <v>10</v>
      </c>
      <c r="W9112">
        <v>10</v>
      </c>
      <c r="X9112">
        <v>13</v>
      </c>
      <c r="Y9112">
        <v>3</v>
      </c>
      <c r="Z9112">
        <v>3</v>
      </c>
      <c r="AA9112">
        <v>1</v>
      </c>
    </row>
    <row r="9113" spans="1:27" x14ac:dyDescent="0.25">
      <c r="A9113" s="1" t="s">
        <v>92</v>
      </c>
      <c r="B9113" s="1" t="s">
        <v>37</v>
      </c>
      <c r="C9113" s="1" t="s">
        <v>59</v>
      </c>
      <c r="D9113" s="1" t="s">
        <v>547</v>
      </c>
      <c r="E9113" s="1" t="s">
        <v>53</v>
      </c>
      <c r="F9113" s="1" t="s">
        <v>522</v>
      </c>
      <c r="G9113" s="1" t="str">
        <f>UPPER(players_stats[[#This Row],[Agents]])</f>
        <v>BRIMSTONE, HARBOR</v>
      </c>
      <c r="H9113" s="1" t="str">
        <f>IF(OR(ISNUMBER(FIND(",",players_stats[[#This Row],[Agents MAYUS]])),ISNUMBER(FIND("All Match Types",players_stats[[#This Row],[Match Type]]))),"Eliminar","")</f>
        <v>Eliminar</v>
      </c>
      <c r="I9113">
        <v>36</v>
      </c>
      <c r="J9113">
        <v>114</v>
      </c>
      <c r="K9113">
        <v>193</v>
      </c>
      <c r="L9113">
        <v>96</v>
      </c>
      <c r="M9113">
        <v>0.75</v>
      </c>
      <c r="N9113">
        <v>116</v>
      </c>
      <c r="O9113">
        <v>72</v>
      </c>
      <c r="P9113">
        <v>36</v>
      </c>
      <c r="Q9113">
        <v>8</v>
      </c>
      <c r="R9113">
        <v>3</v>
      </c>
      <c r="S9113">
        <v>0.36</v>
      </c>
      <c r="T9113">
        <v>0.17</v>
      </c>
      <c r="U9113" s="1" t="s">
        <v>172</v>
      </c>
      <c r="V9113">
        <v>16</v>
      </c>
      <c r="W9113">
        <v>26</v>
      </c>
      <c r="X9113">
        <v>27</v>
      </c>
      <c r="Y9113">
        <v>13</v>
      </c>
      <c r="Z9113">
        <v>3</v>
      </c>
      <c r="AA9113">
        <v>1</v>
      </c>
    </row>
    <row r="9114" spans="1:27" x14ac:dyDescent="0.25">
      <c r="A9114" s="1" t="s">
        <v>92</v>
      </c>
      <c r="B9114" s="1" t="s">
        <v>37</v>
      </c>
      <c r="C9114" s="1" t="s">
        <v>59</v>
      </c>
      <c r="D9114" s="1" t="s">
        <v>1318</v>
      </c>
      <c r="E9114" s="1" t="s">
        <v>53</v>
      </c>
      <c r="F9114" s="1" t="s">
        <v>145</v>
      </c>
      <c r="G9114" s="1" t="str">
        <f>UPPER(players_stats[[#This Row],[Agents]])</f>
        <v>JETT</v>
      </c>
      <c r="H9114" s="1" t="str">
        <f>IF(OR(ISNUMBER(FIND(",",players_stats[[#This Row],[Agents MAYUS]])),ISNUMBER(FIND("All Match Types",players_stats[[#This Row],[Match Type]]))),"Eliminar","")</f>
        <v/>
      </c>
      <c r="I9114">
        <v>17</v>
      </c>
      <c r="J9114">
        <v>25</v>
      </c>
      <c r="K9114">
        <v>87</v>
      </c>
      <c r="L9114">
        <v>31</v>
      </c>
      <c r="M9114">
        <v>0.41</v>
      </c>
      <c r="N9114">
        <v>45</v>
      </c>
      <c r="O9114">
        <v>29</v>
      </c>
      <c r="P9114">
        <v>6</v>
      </c>
      <c r="Q9114">
        <v>0</v>
      </c>
      <c r="R9114">
        <v>18</v>
      </c>
      <c r="S9114">
        <v>0.3</v>
      </c>
      <c r="U9114" s="1" t="s">
        <v>139</v>
      </c>
      <c r="V9114">
        <v>5</v>
      </c>
      <c r="W9114">
        <v>5</v>
      </c>
      <c r="X9114">
        <v>16</v>
      </c>
      <c r="Y9114">
        <v>1</v>
      </c>
      <c r="Z9114">
        <v>0</v>
      </c>
      <c r="AA9114">
        <v>3</v>
      </c>
    </row>
    <row r="9115" spans="1:27" x14ac:dyDescent="0.25">
      <c r="A9115" s="1" t="s">
        <v>92</v>
      </c>
      <c r="B9115" s="1" t="s">
        <v>37</v>
      </c>
      <c r="C9115" s="1" t="s">
        <v>59</v>
      </c>
      <c r="D9115" s="1" t="s">
        <v>1318</v>
      </c>
      <c r="E9115" s="1" t="s">
        <v>53</v>
      </c>
      <c r="F9115" s="1" t="s">
        <v>146</v>
      </c>
      <c r="G9115" s="1" t="str">
        <f>UPPER(players_stats[[#This Row],[Agents]])</f>
        <v>RAZE</v>
      </c>
      <c r="H9115" s="1" t="str">
        <f>IF(OR(ISNUMBER(FIND(",",players_stats[[#This Row],[Agents MAYUS]])),ISNUMBER(FIND("All Match Types",players_stats[[#This Row],[Match Type]]))),"Eliminar","")</f>
        <v/>
      </c>
      <c r="I9115">
        <v>19</v>
      </c>
      <c r="J9115">
        <v>49</v>
      </c>
      <c r="K9115">
        <v>169</v>
      </c>
      <c r="L9115">
        <v>61</v>
      </c>
      <c r="M9115">
        <v>0.57999999999999996</v>
      </c>
      <c r="N9115">
        <v>113</v>
      </c>
      <c r="O9115">
        <v>58</v>
      </c>
      <c r="P9115">
        <v>11</v>
      </c>
      <c r="Q9115">
        <v>16</v>
      </c>
      <c r="R9115">
        <v>37</v>
      </c>
      <c r="S9115">
        <v>0.19</v>
      </c>
      <c r="U9115" s="1" t="s">
        <v>141</v>
      </c>
      <c r="V9115">
        <v>11</v>
      </c>
      <c r="W9115">
        <v>11</v>
      </c>
      <c r="X9115">
        <v>18</v>
      </c>
      <c r="Y9115">
        <v>2</v>
      </c>
      <c r="Z9115">
        <v>3</v>
      </c>
      <c r="AA9115">
        <v>7</v>
      </c>
    </row>
    <row r="9116" spans="1:27" x14ac:dyDescent="0.25">
      <c r="A9116" s="1" t="s">
        <v>92</v>
      </c>
      <c r="B9116" s="1" t="s">
        <v>37</v>
      </c>
      <c r="C9116" s="1" t="s">
        <v>59</v>
      </c>
      <c r="D9116" s="1" t="s">
        <v>1318</v>
      </c>
      <c r="E9116" s="1" t="s">
        <v>53</v>
      </c>
      <c r="F9116" s="1" t="s">
        <v>148</v>
      </c>
      <c r="G9116" s="1" t="str">
        <f>UPPER(players_stats[[#This Row],[Agents]])</f>
        <v>JETT, RAZE</v>
      </c>
      <c r="H9116" s="1" t="str">
        <f>IF(OR(ISNUMBER(FIND(",",players_stats[[#This Row],[Agents MAYUS]])),ISNUMBER(FIND("All Match Types",players_stats[[#This Row],[Match Type]]))),"Eliminar","")</f>
        <v>Eliminar</v>
      </c>
      <c r="I9116">
        <v>36</v>
      </c>
      <c r="J9116">
        <v>38</v>
      </c>
      <c r="K9116">
        <v>128</v>
      </c>
      <c r="L9116">
        <v>47</v>
      </c>
      <c r="M9116">
        <v>0.5</v>
      </c>
      <c r="N9116">
        <v>81</v>
      </c>
      <c r="O9116">
        <v>44</v>
      </c>
      <c r="P9116">
        <v>8</v>
      </c>
      <c r="Q9116">
        <v>8</v>
      </c>
      <c r="R9116">
        <v>28</v>
      </c>
      <c r="S9116">
        <v>0.21</v>
      </c>
      <c r="U9116" s="1" t="s">
        <v>143</v>
      </c>
      <c r="V9116">
        <v>11</v>
      </c>
      <c r="W9116">
        <v>16</v>
      </c>
      <c r="X9116">
        <v>34</v>
      </c>
      <c r="Y9116">
        <v>3</v>
      </c>
      <c r="Z9116">
        <v>3</v>
      </c>
      <c r="AA9116">
        <v>10</v>
      </c>
    </row>
    <row r="9117" spans="1:27" x14ac:dyDescent="0.25">
      <c r="A9117" s="1" t="s">
        <v>92</v>
      </c>
      <c r="B9117" s="1" t="s">
        <v>37</v>
      </c>
      <c r="C9117" s="1" t="s">
        <v>59</v>
      </c>
      <c r="D9117" s="1" t="s">
        <v>543</v>
      </c>
      <c r="E9117" s="1" t="s">
        <v>53</v>
      </c>
      <c r="F9117" s="1" t="s">
        <v>215</v>
      </c>
      <c r="G9117" s="1" t="str">
        <f>UPPER(players_stats[[#This Row],[Agents]])</f>
        <v>KAYO</v>
      </c>
      <c r="H9117" s="1" t="str">
        <f>IF(OR(ISNUMBER(FIND(",",players_stats[[#This Row],[Agents MAYUS]])),ISNUMBER(FIND("All Match Types",players_stats[[#This Row],[Match Type]]))),"Eliminar","")</f>
        <v/>
      </c>
      <c r="I9117">
        <v>19</v>
      </c>
      <c r="J9117">
        <v>91</v>
      </c>
      <c r="K9117">
        <v>213</v>
      </c>
      <c r="L9117">
        <v>82</v>
      </c>
      <c r="M9117">
        <v>0.74</v>
      </c>
      <c r="N9117">
        <v>121</v>
      </c>
      <c r="O9117">
        <v>74</v>
      </c>
      <c r="P9117">
        <v>47</v>
      </c>
      <c r="Q9117">
        <v>5</v>
      </c>
      <c r="R9117">
        <v>11</v>
      </c>
      <c r="S9117">
        <v>0.18</v>
      </c>
      <c r="U9117" s="1" t="s">
        <v>139</v>
      </c>
      <c r="V9117">
        <v>14</v>
      </c>
      <c r="W9117">
        <v>14</v>
      </c>
      <c r="X9117">
        <v>17</v>
      </c>
      <c r="Y9117">
        <v>9</v>
      </c>
      <c r="Z9117">
        <v>1</v>
      </c>
      <c r="AA9117">
        <v>2</v>
      </c>
    </row>
    <row r="9118" spans="1:27" x14ac:dyDescent="0.25">
      <c r="A9118" s="1" t="s">
        <v>92</v>
      </c>
      <c r="B9118" s="1" t="s">
        <v>37</v>
      </c>
      <c r="C9118" s="1" t="s">
        <v>59</v>
      </c>
      <c r="D9118" s="1" t="s">
        <v>543</v>
      </c>
      <c r="E9118" s="1" t="s">
        <v>53</v>
      </c>
      <c r="F9118" s="1" t="s">
        <v>151</v>
      </c>
      <c r="G9118" s="1" t="str">
        <f>UPPER(players_stats[[#This Row],[Agents]])</f>
        <v>SOVA</v>
      </c>
      <c r="H9118" s="1" t="str">
        <f>IF(OR(ISNUMBER(FIND(",",players_stats[[#This Row],[Agents MAYUS]])),ISNUMBER(FIND("All Match Types",players_stats[[#This Row],[Match Type]]))),"Eliminar","")</f>
        <v/>
      </c>
      <c r="I9118">
        <v>17</v>
      </c>
      <c r="J9118">
        <v>67</v>
      </c>
      <c r="K9118">
        <v>149</v>
      </c>
      <c r="L9118">
        <v>57</v>
      </c>
      <c r="M9118">
        <v>0.53</v>
      </c>
      <c r="N9118">
        <v>89</v>
      </c>
      <c r="O9118">
        <v>47</v>
      </c>
      <c r="P9118">
        <v>18</v>
      </c>
      <c r="Q9118">
        <v>12</v>
      </c>
      <c r="R9118">
        <v>12</v>
      </c>
      <c r="S9118">
        <v>0.33</v>
      </c>
      <c r="U9118" s="1" t="s">
        <v>139</v>
      </c>
      <c r="V9118">
        <v>8</v>
      </c>
      <c r="W9118">
        <v>8</v>
      </c>
      <c r="X9118">
        <v>14</v>
      </c>
      <c r="Y9118">
        <v>3</v>
      </c>
      <c r="Z9118">
        <v>2</v>
      </c>
      <c r="AA9118">
        <v>2</v>
      </c>
    </row>
    <row r="9119" spans="1:27" x14ac:dyDescent="0.25">
      <c r="A9119" s="1" t="s">
        <v>92</v>
      </c>
      <c r="B9119" s="1" t="s">
        <v>37</v>
      </c>
      <c r="C9119" s="1" t="s">
        <v>59</v>
      </c>
      <c r="D9119" s="1" t="s">
        <v>543</v>
      </c>
      <c r="E9119" s="1" t="s">
        <v>53</v>
      </c>
      <c r="F9119" s="1" t="s">
        <v>381</v>
      </c>
      <c r="G9119" s="1" t="str">
        <f>UPPER(players_stats[[#This Row],[Agents]])</f>
        <v>KAYO, SOVA</v>
      </c>
      <c r="H9119" s="1" t="str">
        <f>IF(OR(ISNUMBER(FIND(",",players_stats[[#This Row],[Agents MAYUS]])),ISNUMBER(FIND("All Match Types",players_stats[[#This Row],[Match Type]]))),"Eliminar","")</f>
        <v>Eliminar</v>
      </c>
      <c r="I9119">
        <v>36</v>
      </c>
      <c r="J9119">
        <v>8</v>
      </c>
      <c r="K9119">
        <v>181</v>
      </c>
      <c r="L9119">
        <v>71</v>
      </c>
      <c r="M9119">
        <v>0.64</v>
      </c>
      <c r="N9119">
        <v>106</v>
      </c>
      <c r="O9119">
        <v>61</v>
      </c>
      <c r="P9119">
        <v>33</v>
      </c>
      <c r="Q9119">
        <v>8</v>
      </c>
      <c r="R9119">
        <v>11</v>
      </c>
      <c r="S9119">
        <v>0.23</v>
      </c>
      <c r="U9119" s="1" t="s">
        <v>184</v>
      </c>
      <c r="V9119">
        <v>14</v>
      </c>
      <c r="W9119">
        <v>22</v>
      </c>
      <c r="X9119">
        <v>31</v>
      </c>
      <c r="Y9119">
        <v>12</v>
      </c>
      <c r="Z9119">
        <v>3</v>
      </c>
      <c r="AA9119">
        <v>4</v>
      </c>
    </row>
    <row r="9120" spans="1:27" x14ac:dyDescent="0.25">
      <c r="A9120" s="1" t="s">
        <v>92</v>
      </c>
      <c r="B9120" s="1" t="s">
        <v>37</v>
      </c>
      <c r="C9120" s="1" t="s">
        <v>59</v>
      </c>
      <c r="D9120" s="1" t="s">
        <v>544</v>
      </c>
      <c r="E9120" s="1" t="s">
        <v>53</v>
      </c>
      <c r="F9120" s="1" t="s">
        <v>152</v>
      </c>
      <c r="G9120" s="1" t="str">
        <f>UPPER(players_stats[[#This Row],[Agents]])</f>
        <v>VIPER</v>
      </c>
      <c r="H9120" s="1" t="str">
        <f>IF(OR(ISNUMBER(FIND(",",players_stats[[#This Row],[Agents MAYUS]])),ISNUMBER(FIND("All Match Types",players_stats[[#This Row],[Match Type]]))),"Eliminar","")</f>
        <v/>
      </c>
      <c r="I9120">
        <v>36</v>
      </c>
      <c r="J9120">
        <v>83</v>
      </c>
      <c r="K9120">
        <v>152</v>
      </c>
      <c r="L9120">
        <v>63</v>
      </c>
      <c r="M9120">
        <v>0.61</v>
      </c>
      <c r="N9120">
        <v>105</v>
      </c>
      <c r="O9120">
        <v>47</v>
      </c>
      <c r="P9120">
        <v>28</v>
      </c>
      <c r="Q9120">
        <v>6</v>
      </c>
      <c r="R9120">
        <v>11</v>
      </c>
      <c r="S9120">
        <v>0.2</v>
      </c>
      <c r="U9120" s="1" t="s">
        <v>204</v>
      </c>
      <c r="V9120">
        <v>10</v>
      </c>
      <c r="W9120">
        <v>17</v>
      </c>
      <c r="X9120">
        <v>27</v>
      </c>
      <c r="Y9120">
        <v>10</v>
      </c>
      <c r="Z9120">
        <v>2</v>
      </c>
      <c r="AA9120">
        <v>4</v>
      </c>
    </row>
    <row r="9121" spans="1:27" x14ac:dyDescent="0.25">
      <c r="A9121" s="1" t="s">
        <v>92</v>
      </c>
      <c r="B9121" s="1" t="s">
        <v>37</v>
      </c>
      <c r="C9121" s="1" t="s">
        <v>59</v>
      </c>
      <c r="D9121" s="1" t="s">
        <v>515</v>
      </c>
      <c r="E9121" s="1" t="s">
        <v>52</v>
      </c>
      <c r="F9121" s="1" t="s">
        <v>201</v>
      </c>
      <c r="G9121" s="1" t="str">
        <f>UPPER(players_stats[[#This Row],[Agents]])</f>
        <v>BRIMSTONE</v>
      </c>
      <c r="H9121" s="1" t="str">
        <f>IF(OR(ISNUMBER(FIND(",",players_stats[[#This Row],[Agents MAYUS]])),ISNUMBER(FIND("All Match Types",players_stats[[#This Row],[Match Type]]))),"Eliminar","")</f>
        <v/>
      </c>
      <c r="I9121">
        <v>19</v>
      </c>
      <c r="J9121">
        <v>194</v>
      </c>
      <c r="K9121">
        <v>319</v>
      </c>
      <c r="L9121">
        <v>313</v>
      </c>
      <c r="M9121">
        <v>0.95</v>
      </c>
      <c r="N9121">
        <v>203</v>
      </c>
      <c r="O9121">
        <v>132</v>
      </c>
      <c r="P9121">
        <v>21</v>
      </c>
      <c r="Q9121">
        <v>11</v>
      </c>
      <c r="R9121">
        <v>0</v>
      </c>
      <c r="S9121">
        <v>0.28000000000000003</v>
      </c>
      <c r="T9121">
        <v>0.33</v>
      </c>
      <c r="U9121" s="1" t="s">
        <v>156</v>
      </c>
      <c r="V9121">
        <v>25</v>
      </c>
      <c r="W9121">
        <v>25</v>
      </c>
      <c r="X9121">
        <v>8</v>
      </c>
      <c r="Y9121">
        <v>4</v>
      </c>
      <c r="Z9121">
        <v>2</v>
      </c>
      <c r="AA9121">
        <v>0</v>
      </c>
    </row>
    <row r="9122" spans="1:27" x14ac:dyDescent="0.25">
      <c r="A9122" s="1" t="s">
        <v>92</v>
      </c>
      <c r="B9122" s="1" t="s">
        <v>37</v>
      </c>
      <c r="C9122" s="1" t="s">
        <v>59</v>
      </c>
      <c r="D9122" s="1" t="s">
        <v>515</v>
      </c>
      <c r="E9122" s="1" t="s">
        <v>52</v>
      </c>
      <c r="F9122" s="1" t="s">
        <v>145</v>
      </c>
      <c r="G9122" s="1" t="str">
        <f>UPPER(players_stats[[#This Row],[Agents]])</f>
        <v>JETT</v>
      </c>
      <c r="H9122" s="1" t="str">
        <f>IF(OR(ISNUMBER(FIND(",",players_stats[[#This Row],[Agents MAYUS]])),ISNUMBER(FIND("All Match Types",players_stats[[#This Row],[Match Type]]))),"Eliminar","")</f>
        <v/>
      </c>
      <c r="I9122">
        <v>17</v>
      </c>
      <c r="J9122">
        <v>175</v>
      </c>
      <c r="K9122">
        <v>355</v>
      </c>
      <c r="L9122">
        <v>314</v>
      </c>
      <c r="M9122">
        <v>0.71</v>
      </c>
      <c r="N9122">
        <v>211</v>
      </c>
      <c r="O9122">
        <v>129</v>
      </c>
      <c r="P9122">
        <v>6</v>
      </c>
      <c r="Q9122">
        <v>35</v>
      </c>
      <c r="R9122">
        <v>12</v>
      </c>
      <c r="S9122">
        <v>0.17</v>
      </c>
      <c r="U9122" s="1" t="s">
        <v>63</v>
      </c>
      <c r="V9122">
        <v>22</v>
      </c>
      <c r="W9122">
        <v>22</v>
      </c>
      <c r="X9122">
        <v>7</v>
      </c>
      <c r="Y9122">
        <v>1</v>
      </c>
      <c r="Z9122">
        <v>6</v>
      </c>
      <c r="AA9122">
        <v>2</v>
      </c>
    </row>
    <row r="9123" spans="1:27" x14ac:dyDescent="0.25">
      <c r="A9123" s="1" t="s">
        <v>92</v>
      </c>
      <c r="B9123" s="1" t="s">
        <v>37</v>
      </c>
      <c r="C9123" s="1" t="s">
        <v>59</v>
      </c>
      <c r="D9123" s="1" t="s">
        <v>515</v>
      </c>
      <c r="E9123" s="1" t="s">
        <v>52</v>
      </c>
      <c r="F9123" s="1" t="s">
        <v>1103</v>
      </c>
      <c r="G9123" s="1" t="str">
        <f>UPPER(players_stats[[#This Row],[Agents]])</f>
        <v>BRIMSTONE, JETT</v>
      </c>
      <c r="H9123" s="1" t="str">
        <f>IF(OR(ISNUMBER(FIND(",",players_stats[[#This Row],[Agents MAYUS]])),ISNUMBER(FIND("All Match Types",players_stats[[#This Row],[Match Type]]))),"Eliminar","")</f>
        <v>Eliminar</v>
      </c>
      <c r="I9123">
        <v>36</v>
      </c>
      <c r="J9123">
        <v>185</v>
      </c>
      <c r="K9123">
        <v>337</v>
      </c>
      <c r="L9123">
        <v>313</v>
      </c>
      <c r="M9123">
        <v>0.83</v>
      </c>
      <c r="N9123">
        <v>207</v>
      </c>
      <c r="O9123">
        <v>131</v>
      </c>
      <c r="P9123">
        <v>14</v>
      </c>
      <c r="Q9123">
        <v>22</v>
      </c>
      <c r="R9123">
        <v>6</v>
      </c>
      <c r="S9123">
        <v>0.23</v>
      </c>
      <c r="T9123">
        <v>0.33</v>
      </c>
      <c r="U9123" s="1" t="s">
        <v>156</v>
      </c>
      <c r="V9123">
        <v>25</v>
      </c>
      <c r="W9123">
        <v>47</v>
      </c>
      <c r="X9123">
        <v>15</v>
      </c>
      <c r="Y9123">
        <v>5</v>
      </c>
      <c r="Z9123">
        <v>8</v>
      </c>
      <c r="AA9123">
        <v>2</v>
      </c>
    </row>
    <row r="9124" spans="1:27" x14ac:dyDescent="0.25">
      <c r="A9124" s="1" t="s">
        <v>92</v>
      </c>
      <c r="B9124" s="1" t="s">
        <v>37</v>
      </c>
      <c r="C9124" s="1" t="s">
        <v>59</v>
      </c>
      <c r="D9124" s="1" t="s">
        <v>520</v>
      </c>
      <c r="E9124" s="1" t="s">
        <v>52</v>
      </c>
      <c r="F9124" s="1" t="s">
        <v>130</v>
      </c>
      <c r="G9124" s="1" t="str">
        <f>UPPER(players_stats[[#This Row],[Agents]])</f>
        <v>FADE</v>
      </c>
      <c r="H9124" s="1" t="str">
        <f>IF(OR(ISNUMBER(FIND(",",players_stats[[#This Row],[Agents MAYUS]])),ISNUMBER(FIND("All Match Types",players_stats[[#This Row],[Match Type]]))),"Eliminar","")</f>
        <v/>
      </c>
      <c r="I9124">
        <v>19</v>
      </c>
      <c r="J9124">
        <v>10</v>
      </c>
      <c r="K9124">
        <v>142</v>
      </c>
      <c r="L9124">
        <v>10</v>
      </c>
      <c r="M9124">
        <v>0.79</v>
      </c>
      <c r="N9124">
        <v>82</v>
      </c>
      <c r="O9124">
        <v>47</v>
      </c>
      <c r="P9124">
        <v>47</v>
      </c>
      <c r="Q9124">
        <v>11</v>
      </c>
      <c r="R9124">
        <v>0</v>
      </c>
      <c r="S9124">
        <v>0.5</v>
      </c>
      <c r="T9124">
        <v>0.33</v>
      </c>
      <c r="U9124" s="1" t="s">
        <v>156</v>
      </c>
      <c r="V9124">
        <v>9</v>
      </c>
      <c r="W9124">
        <v>9</v>
      </c>
      <c r="X9124">
        <v>9</v>
      </c>
      <c r="Y9124">
        <v>9</v>
      </c>
      <c r="Z9124">
        <v>2</v>
      </c>
      <c r="AA9124">
        <v>0</v>
      </c>
    </row>
    <row r="9125" spans="1:27" x14ac:dyDescent="0.25">
      <c r="A9125" s="1" t="s">
        <v>92</v>
      </c>
      <c r="B9125" s="1" t="s">
        <v>37</v>
      </c>
      <c r="C9125" s="1" t="s">
        <v>59</v>
      </c>
      <c r="D9125" s="1" t="s">
        <v>520</v>
      </c>
      <c r="E9125" s="1" t="s">
        <v>52</v>
      </c>
      <c r="F9125" s="1" t="s">
        <v>151</v>
      </c>
      <c r="G9125" s="1" t="str">
        <f>UPPER(players_stats[[#This Row],[Agents]])</f>
        <v>SOVA</v>
      </c>
      <c r="H9125" s="1" t="str">
        <f>IF(OR(ISNUMBER(FIND(",",players_stats[[#This Row],[Agents MAYUS]])),ISNUMBER(FIND("All Match Types",players_stats[[#This Row],[Match Type]]))),"Eliminar","")</f>
        <v/>
      </c>
      <c r="I9125">
        <v>17</v>
      </c>
      <c r="J9125">
        <v>107</v>
      </c>
      <c r="K9125">
        <v>132</v>
      </c>
      <c r="L9125">
        <v>117</v>
      </c>
      <c r="M9125">
        <v>0.94</v>
      </c>
      <c r="N9125">
        <v>103</v>
      </c>
      <c r="O9125">
        <v>41</v>
      </c>
      <c r="P9125">
        <v>53</v>
      </c>
      <c r="Q9125">
        <v>0</v>
      </c>
      <c r="R9125">
        <v>0</v>
      </c>
      <c r="S9125">
        <v>0.24</v>
      </c>
      <c r="U9125" s="1" t="s">
        <v>139</v>
      </c>
      <c r="V9125">
        <v>7</v>
      </c>
      <c r="W9125">
        <v>7</v>
      </c>
      <c r="X9125">
        <v>6</v>
      </c>
      <c r="Y9125">
        <v>9</v>
      </c>
      <c r="Z9125">
        <v>0</v>
      </c>
      <c r="AA9125">
        <v>0</v>
      </c>
    </row>
    <row r="9126" spans="1:27" x14ac:dyDescent="0.25">
      <c r="A9126" s="1" t="s">
        <v>92</v>
      </c>
      <c r="B9126" s="1" t="s">
        <v>37</v>
      </c>
      <c r="C9126" s="1" t="s">
        <v>59</v>
      </c>
      <c r="D9126" s="1" t="s">
        <v>520</v>
      </c>
      <c r="E9126" s="1" t="s">
        <v>52</v>
      </c>
      <c r="F9126" s="1" t="s">
        <v>186</v>
      </c>
      <c r="G9126" s="1" t="str">
        <f>UPPER(players_stats[[#This Row],[Agents]])</f>
        <v>FADE, SOVA</v>
      </c>
      <c r="H9126" s="1" t="str">
        <f>IF(OR(ISNUMBER(FIND(",",players_stats[[#This Row],[Agents MAYUS]])),ISNUMBER(FIND("All Match Types",players_stats[[#This Row],[Match Type]]))),"Eliminar","")</f>
        <v>Eliminar</v>
      </c>
      <c r="I9126">
        <v>36</v>
      </c>
      <c r="J9126">
        <v>103</v>
      </c>
      <c r="K9126">
        <v>137</v>
      </c>
      <c r="L9126">
        <v>107</v>
      </c>
      <c r="M9126">
        <v>0.86</v>
      </c>
      <c r="N9126">
        <v>92</v>
      </c>
      <c r="O9126">
        <v>44</v>
      </c>
      <c r="P9126">
        <v>5</v>
      </c>
      <c r="Q9126">
        <v>6</v>
      </c>
      <c r="R9126">
        <v>0</v>
      </c>
      <c r="S9126">
        <v>0.37</v>
      </c>
      <c r="T9126">
        <v>0.2</v>
      </c>
      <c r="U9126" s="1" t="s">
        <v>235</v>
      </c>
      <c r="V9126">
        <v>9</v>
      </c>
      <c r="W9126">
        <v>16</v>
      </c>
      <c r="X9126">
        <v>15</v>
      </c>
      <c r="Y9126">
        <v>18</v>
      </c>
      <c r="Z9126">
        <v>2</v>
      </c>
      <c r="AA9126">
        <v>0</v>
      </c>
    </row>
    <row r="9127" spans="1:27" x14ac:dyDescent="0.25">
      <c r="A9127" s="1" t="s">
        <v>92</v>
      </c>
      <c r="B9127" s="1" t="s">
        <v>37</v>
      </c>
      <c r="C9127" s="1" t="s">
        <v>59</v>
      </c>
      <c r="D9127" s="1" t="s">
        <v>517</v>
      </c>
      <c r="E9127" s="1" t="s">
        <v>52</v>
      </c>
      <c r="F9127" s="1" t="s">
        <v>138</v>
      </c>
      <c r="G9127" s="1" t="str">
        <f>UPPER(players_stats[[#This Row],[Agents]])</f>
        <v>GEKKO</v>
      </c>
      <c r="H9127" s="1" t="str">
        <f>IF(OR(ISNUMBER(FIND(",",players_stats[[#This Row],[Agents MAYUS]])),ISNUMBER(FIND("All Match Types",players_stats[[#This Row],[Match Type]]))),"Eliminar","")</f>
        <v/>
      </c>
      <c r="I9127">
        <v>17</v>
      </c>
      <c r="J9127">
        <v>119</v>
      </c>
      <c r="K9127">
        <v>174</v>
      </c>
      <c r="L9127">
        <v>163</v>
      </c>
      <c r="M9127">
        <v>0.82</v>
      </c>
      <c r="N9127">
        <v>101</v>
      </c>
      <c r="O9127">
        <v>76</v>
      </c>
      <c r="P9127">
        <v>18</v>
      </c>
      <c r="Q9127">
        <v>0</v>
      </c>
      <c r="R9127">
        <v>0</v>
      </c>
      <c r="S9127">
        <v>0.13</v>
      </c>
      <c r="U9127" s="1" t="s">
        <v>141</v>
      </c>
      <c r="V9127">
        <v>13</v>
      </c>
      <c r="W9127">
        <v>13</v>
      </c>
      <c r="X9127">
        <v>8</v>
      </c>
      <c r="Y9127">
        <v>3</v>
      </c>
      <c r="Z9127">
        <v>0</v>
      </c>
      <c r="AA9127">
        <v>0</v>
      </c>
    </row>
    <row r="9128" spans="1:27" x14ac:dyDescent="0.25">
      <c r="A9128" s="1" t="s">
        <v>92</v>
      </c>
      <c r="B9128" s="1" t="s">
        <v>37</v>
      </c>
      <c r="C9128" s="1" t="s">
        <v>59</v>
      </c>
      <c r="D9128" s="1" t="s">
        <v>517</v>
      </c>
      <c r="E9128" s="1" t="s">
        <v>52</v>
      </c>
      <c r="F9128" s="1" t="s">
        <v>146</v>
      </c>
      <c r="G9128" s="1" t="str">
        <f>UPPER(players_stats[[#This Row],[Agents]])</f>
        <v>RAZE</v>
      </c>
      <c r="H9128" s="1" t="str">
        <f>IF(OR(ISNUMBER(FIND(",",players_stats[[#This Row],[Agents MAYUS]])),ISNUMBER(FIND("All Match Types",players_stats[[#This Row],[Match Type]]))),"Eliminar","")</f>
        <v/>
      </c>
      <c r="I9128">
        <v>19</v>
      </c>
      <c r="J9128">
        <v>136</v>
      </c>
      <c r="K9128">
        <v>346</v>
      </c>
      <c r="L9128">
        <v>144</v>
      </c>
      <c r="M9128">
        <v>0.89</v>
      </c>
      <c r="N9128">
        <v>226</v>
      </c>
      <c r="O9128">
        <v>121</v>
      </c>
      <c r="P9128">
        <v>16</v>
      </c>
      <c r="Q9128">
        <v>26</v>
      </c>
      <c r="R9128">
        <v>5</v>
      </c>
      <c r="S9128">
        <v>0.31</v>
      </c>
      <c r="U9128" s="1" t="s">
        <v>63</v>
      </c>
      <c r="V9128">
        <v>23</v>
      </c>
      <c r="W9128">
        <v>23</v>
      </c>
      <c r="X9128">
        <v>16</v>
      </c>
      <c r="Y9128">
        <v>3</v>
      </c>
      <c r="Z9128">
        <v>5</v>
      </c>
      <c r="AA9128">
        <v>1</v>
      </c>
    </row>
    <row r="9129" spans="1:27" x14ac:dyDescent="0.25">
      <c r="A9129" s="1" t="s">
        <v>92</v>
      </c>
      <c r="B9129" s="1" t="s">
        <v>37</v>
      </c>
      <c r="C9129" s="1" t="s">
        <v>59</v>
      </c>
      <c r="D9129" s="1" t="s">
        <v>517</v>
      </c>
      <c r="E9129" s="1" t="s">
        <v>52</v>
      </c>
      <c r="F9129" s="1" t="s">
        <v>375</v>
      </c>
      <c r="G9129" s="1" t="str">
        <f>UPPER(players_stats[[#This Row],[Agents]])</f>
        <v>GEKKO, RAZE</v>
      </c>
      <c r="H9129" s="1" t="str">
        <f>IF(OR(ISNUMBER(FIND(",",players_stats[[#This Row],[Agents MAYUS]])),ISNUMBER(FIND("All Match Types",players_stats[[#This Row],[Match Type]]))),"Eliminar","")</f>
        <v>Eliminar</v>
      </c>
      <c r="I9129">
        <v>36</v>
      </c>
      <c r="J9129">
        <v>128</v>
      </c>
      <c r="K9129">
        <v>260</v>
      </c>
      <c r="L9129">
        <v>15</v>
      </c>
      <c r="M9129">
        <v>0.86</v>
      </c>
      <c r="N9129">
        <v>167</v>
      </c>
      <c r="O9129">
        <v>10</v>
      </c>
      <c r="P9129">
        <v>17</v>
      </c>
      <c r="Q9129">
        <v>14</v>
      </c>
      <c r="R9129">
        <v>3</v>
      </c>
      <c r="S9129">
        <v>0.24</v>
      </c>
      <c r="U9129" s="1" t="s">
        <v>141</v>
      </c>
      <c r="V9129">
        <v>23</v>
      </c>
      <c r="W9129">
        <v>36</v>
      </c>
      <c r="X9129">
        <v>24</v>
      </c>
      <c r="Y9129">
        <v>6</v>
      </c>
      <c r="Z9129">
        <v>5</v>
      </c>
      <c r="AA9129">
        <v>1</v>
      </c>
    </row>
    <row r="9130" spans="1:27" x14ac:dyDescent="0.25">
      <c r="A9130" s="1" t="s">
        <v>92</v>
      </c>
      <c r="B9130" s="1" t="s">
        <v>37</v>
      </c>
      <c r="C9130" s="1" t="s">
        <v>59</v>
      </c>
      <c r="D9130" s="1" t="s">
        <v>514</v>
      </c>
      <c r="E9130" s="1" t="s">
        <v>52</v>
      </c>
      <c r="F9130" s="1" t="s">
        <v>138</v>
      </c>
      <c r="G9130" s="1" t="str">
        <f>UPPER(players_stats[[#This Row],[Agents]])</f>
        <v>GEKKO</v>
      </c>
      <c r="H9130" s="1" t="str">
        <f>IF(OR(ISNUMBER(FIND(",",players_stats[[#This Row],[Agents MAYUS]])),ISNUMBER(FIND("All Match Types",players_stats[[#This Row],[Match Type]]))),"Eliminar","")</f>
        <v/>
      </c>
      <c r="I9130">
        <v>19</v>
      </c>
      <c r="J9130">
        <v>31</v>
      </c>
      <c r="K9130">
        <v>126</v>
      </c>
      <c r="L9130">
        <v>41</v>
      </c>
      <c r="M9130">
        <v>0.57999999999999996</v>
      </c>
      <c r="N9130">
        <v>97</v>
      </c>
      <c r="O9130">
        <v>37</v>
      </c>
      <c r="P9130">
        <v>37</v>
      </c>
      <c r="Q9130">
        <v>5</v>
      </c>
      <c r="R9130">
        <v>11</v>
      </c>
      <c r="S9130">
        <v>0.23</v>
      </c>
      <c r="U9130" s="1" t="s">
        <v>63</v>
      </c>
      <c r="V9130">
        <v>7</v>
      </c>
      <c r="W9130">
        <v>7</v>
      </c>
      <c r="X9130">
        <v>17</v>
      </c>
      <c r="Y9130">
        <v>7</v>
      </c>
      <c r="Z9130">
        <v>1</v>
      </c>
      <c r="AA9130">
        <v>2</v>
      </c>
    </row>
    <row r="9131" spans="1:27" x14ac:dyDescent="0.25">
      <c r="A9131" s="1" t="s">
        <v>92</v>
      </c>
      <c r="B9131" s="1" t="s">
        <v>37</v>
      </c>
      <c r="C9131" s="1" t="s">
        <v>59</v>
      </c>
      <c r="D9131" s="1" t="s">
        <v>514</v>
      </c>
      <c r="E9131" s="1" t="s">
        <v>52</v>
      </c>
      <c r="F9131" s="1" t="s">
        <v>134</v>
      </c>
      <c r="G9131" s="1" t="str">
        <f>UPPER(players_stats[[#This Row],[Agents]])</f>
        <v>KILLJOY</v>
      </c>
      <c r="H9131" s="1" t="str">
        <f>IF(OR(ISNUMBER(FIND(",",players_stats[[#This Row],[Agents MAYUS]])),ISNUMBER(FIND("All Match Types",players_stats[[#This Row],[Match Type]]))),"Eliminar","")</f>
        <v/>
      </c>
      <c r="I9131">
        <v>17</v>
      </c>
      <c r="J9131">
        <v>103</v>
      </c>
      <c r="K9131">
        <v>220</v>
      </c>
      <c r="L9131">
        <v>118</v>
      </c>
      <c r="M9131">
        <v>0.82</v>
      </c>
      <c r="N9131">
        <v>152</v>
      </c>
      <c r="O9131">
        <v>76</v>
      </c>
      <c r="P9131">
        <v>12</v>
      </c>
      <c r="Q9131">
        <v>18</v>
      </c>
      <c r="R9131">
        <v>12</v>
      </c>
      <c r="S9131">
        <v>0.24</v>
      </c>
      <c r="U9131" s="1" t="s">
        <v>141</v>
      </c>
      <c r="V9131">
        <v>13</v>
      </c>
      <c r="W9131">
        <v>13</v>
      </c>
      <c r="X9131">
        <v>11</v>
      </c>
      <c r="Y9131">
        <v>2</v>
      </c>
      <c r="Z9131">
        <v>3</v>
      </c>
      <c r="AA9131">
        <v>2</v>
      </c>
    </row>
    <row r="9132" spans="1:27" x14ac:dyDescent="0.25">
      <c r="A9132" s="1" t="s">
        <v>92</v>
      </c>
      <c r="B9132" s="1" t="s">
        <v>37</v>
      </c>
      <c r="C9132" s="1" t="s">
        <v>59</v>
      </c>
      <c r="D9132" s="1" t="s">
        <v>514</v>
      </c>
      <c r="E9132" s="1" t="s">
        <v>52</v>
      </c>
      <c r="F9132" s="1" t="s">
        <v>293</v>
      </c>
      <c r="G9132" s="1" t="str">
        <f>UPPER(players_stats[[#This Row],[Agents]])</f>
        <v>GEKKO, KILLJOY</v>
      </c>
      <c r="H9132" s="1" t="str">
        <f>IF(OR(ISNUMBER(FIND(",",players_stats[[#This Row],[Agents MAYUS]])),ISNUMBER(FIND("All Match Types",players_stats[[#This Row],[Match Type]]))),"Eliminar","")</f>
        <v>Eliminar</v>
      </c>
      <c r="I9132">
        <v>36</v>
      </c>
      <c r="J9132">
        <v>65</v>
      </c>
      <c r="K9132">
        <v>173</v>
      </c>
      <c r="L9132">
        <v>71</v>
      </c>
      <c r="M9132">
        <v>0.69</v>
      </c>
      <c r="N9132">
        <v>123</v>
      </c>
      <c r="O9132">
        <v>56</v>
      </c>
      <c r="P9132">
        <v>25</v>
      </c>
      <c r="Q9132">
        <v>11</v>
      </c>
      <c r="R9132">
        <v>11</v>
      </c>
      <c r="S9132">
        <v>0.23</v>
      </c>
      <c r="U9132" s="1" t="s">
        <v>141</v>
      </c>
      <c r="V9132">
        <v>13</v>
      </c>
      <c r="W9132">
        <v>20</v>
      </c>
      <c r="X9132">
        <v>28</v>
      </c>
      <c r="Y9132">
        <v>9</v>
      </c>
      <c r="Z9132">
        <v>4</v>
      </c>
      <c r="AA9132">
        <v>4</v>
      </c>
    </row>
    <row r="9133" spans="1:27" x14ac:dyDescent="0.25">
      <c r="A9133" s="1" t="s">
        <v>92</v>
      </c>
      <c r="B9133" s="1" t="s">
        <v>37</v>
      </c>
      <c r="C9133" s="1" t="s">
        <v>59</v>
      </c>
      <c r="D9133" s="1" t="s">
        <v>519</v>
      </c>
      <c r="E9133" s="1" t="s">
        <v>52</v>
      </c>
      <c r="F9133" s="1" t="s">
        <v>152</v>
      </c>
      <c r="G9133" s="1" t="str">
        <f>UPPER(players_stats[[#This Row],[Agents]])</f>
        <v>VIPER</v>
      </c>
      <c r="H9133" s="1" t="str">
        <f>IF(OR(ISNUMBER(FIND(",",players_stats[[#This Row],[Agents MAYUS]])),ISNUMBER(FIND("All Match Types",players_stats[[#This Row],[Match Type]]))),"Eliminar","")</f>
        <v/>
      </c>
      <c r="I9133">
        <v>36</v>
      </c>
      <c r="J9133">
        <v>111</v>
      </c>
      <c r="K9133">
        <v>198</v>
      </c>
      <c r="L9133">
        <v>135</v>
      </c>
      <c r="M9133">
        <v>0.78</v>
      </c>
      <c r="N9133">
        <v>134</v>
      </c>
      <c r="O9133">
        <v>75</v>
      </c>
      <c r="P9133">
        <v>31</v>
      </c>
      <c r="Q9133">
        <v>14</v>
      </c>
      <c r="R9133">
        <v>14</v>
      </c>
      <c r="S9133">
        <v>0.3</v>
      </c>
      <c r="U9133" s="1" t="s">
        <v>139</v>
      </c>
      <c r="V9133">
        <v>16</v>
      </c>
      <c r="W9133">
        <v>27</v>
      </c>
      <c r="X9133">
        <v>20</v>
      </c>
      <c r="Y9133">
        <v>11</v>
      </c>
      <c r="Z9133">
        <v>5</v>
      </c>
      <c r="AA9133">
        <v>5</v>
      </c>
    </row>
    <row r="9134" spans="1:27" x14ac:dyDescent="0.25">
      <c r="A9134" s="1" t="s">
        <v>92</v>
      </c>
      <c r="B9134" s="1" t="s">
        <v>37</v>
      </c>
      <c r="C9134" s="1" t="s">
        <v>59</v>
      </c>
      <c r="D9134" s="1" t="s">
        <v>166</v>
      </c>
      <c r="E9134" s="1" t="s">
        <v>21</v>
      </c>
      <c r="F9134" s="1" t="s">
        <v>130</v>
      </c>
      <c r="G9134" s="1" t="str">
        <f>UPPER(players_stats[[#This Row],[Agents]])</f>
        <v>FADE</v>
      </c>
      <c r="H9134" s="1" t="str">
        <f>IF(OR(ISNUMBER(FIND(",",players_stats[[#This Row],[Agents MAYUS]])),ISNUMBER(FIND("All Match Types",players_stats[[#This Row],[Match Type]]))),"Eliminar","")</f>
        <v/>
      </c>
      <c r="I9134">
        <v>19</v>
      </c>
      <c r="J9134">
        <v>123</v>
      </c>
      <c r="K9134">
        <v>237</v>
      </c>
      <c r="L9134">
        <v>115</v>
      </c>
      <c r="M9134">
        <v>0.89</v>
      </c>
      <c r="N9134">
        <v>144</v>
      </c>
      <c r="O9134">
        <v>79</v>
      </c>
      <c r="P9134">
        <v>53</v>
      </c>
      <c r="Q9134">
        <v>5</v>
      </c>
      <c r="R9134">
        <v>0</v>
      </c>
      <c r="S9134">
        <v>0.17</v>
      </c>
      <c r="T9134">
        <v>0.17</v>
      </c>
      <c r="U9134" s="1" t="s">
        <v>172</v>
      </c>
      <c r="V9134">
        <v>15</v>
      </c>
      <c r="W9134">
        <v>15</v>
      </c>
      <c r="X9134">
        <v>13</v>
      </c>
      <c r="Y9134">
        <v>10</v>
      </c>
      <c r="Z9134">
        <v>1</v>
      </c>
      <c r="AA9134">
        <v>0</v>
      </c>
    </row>
    <row r="9135" spans="1:27" x14ac:dyDescent="0.25">
      <c r="A9135" s="1" t="s">
        <v>92</v>
      </c>
      <c r="B9135" s="1" t="s">
        <v>37</v>
      </c>
      <c r="C9135" s="1" t="s">
        <v>59</v>
      </c>
      <c r="D9135" s="1" t="s">
        <v>166</v>
      </c>
      <c r="E9135" s="1" t="s">
        <v>21</v>
      </c>
      <c r="F9135" s="1" t="s">
        <v>151</v>
      </c>
      <c r="G9135" s="1" t="str">
        <f>UPPER(players_stats[[#This Row],[Agents]])</f>
        <v>SOVA</v>
      </c>
      <c r="H9135" s="1" t="str">
        <f>IF(OR(ISNUMBER(FIND(",",players_stats[[#This Row],[Agents MAYUS]])),ISNUMBER(FIND("All Match Types",players_stats[[#This Row],[Match Type]]))),"Eliminar","")</f>
        <v/>
      </c>
      <c r="I9135">
        <v>28</v>
      </c>
      <c r="J9135">
        <v>132</v>
      </c>
      <c r="K9135">
        <v>218</v>
      </c>
      <c r="L9135">
        <v>157</v>
      </c>
      <c r="M9135">
        <v>0.79</v>
      </c>
      <c r="N9135">
        <v>148</v>
      </c>
      <c r="O9135">
        <v>79</v>
      </c>
      <c r="P9135">
        <v>29</v>
      </c>
      <c r="Q9135">
        <v>7</v>
      </c>
      <c r="R9135">
        <v>0</v>
      </c>
      <c r="S9135">
        <v>0.25</v>
      </c>
      <c r="U9135" s="1" t="s">
        <v>184</v>
      </c>
      <c r="V9135">
        <v>22</v>
      </c>
      <c r="W9135">
        <v>22</v>
      </c>
      <c r="X9135">
        <v>14</v>
      </c>
      <c r="Y9135">
        <v>8</v>
      </c>
      <c r="Z9135">
        <v>2</v>
      </c>
      <c r="AA9135">
        <v>0</v>
      </c>
    </row>
    <row r="9136" spans="1:27" x14ac:dyDescent="0.25">
      <c r="A9136" s="1" t="s">
        <v>92</v>
      </c>
      <c r="B9136" s="1" t="s">
        <v>37</v>
      </c>
      <c r="C9136" s="1" t="s">
        <v>59</v>
      </c>
      <c r="D9136" s="1" t="s">
        <v>166</v>
      </c>
      <c r="E9136" s="1" t="s">
        <v>21</v>
      </c>
      <c r="F9136" s="1" t="s">
        <v>186</v>
      </c>
      <c r="G9136" s="1" t="str">
        <f>UPPER(players_stats[[#This Row],[Agents]])</f>
        <v>FADE, SOVA</v>
      </c>
      <c r="H9136" s="1" t="str">
        <f>IF(OR(ISNUMBER(FIND(",",players_stats[[#This Row],[Agents MAYUS]])),ISNUMBER(FIND("All Match Types",players_stats[[#This Row],[Match Type]]))),"Eliminar","")</f>
        <v>Eliminar</v>
      </c>
      <c r="I9136">
        <v>47</v>
      </c>
      <c r="J9136">
        <v>128</v>
      </c>
      <c r="K9136">
        <v>228</v>
      </c>
      <c r="L9136">
        <v>137</v>
      </c>
      <c r="M9136">
        <v>0.83</v>
      </c>
      <c r="N9136">
        <v>147</v>
      </c>
      <c r="O9136">
        <v>79</v>
      </c>
      <c r="P9136">
        <v>38</v>
      </c>
      <c r="Q9136">
        <v>6</v>
      </c>
      <c r="R9136">
        <v>0</v>
      </c>
      <c r="S9136">
        <v>0.21</v>
      </c>
      <c r="T9136">
        <v>0.1</v>
      </c>
      <c r="U9136" s="1" t="s">
        <v>289</v>
      </c>
      <c r="V9136">
        <v>22</v>
      </c>
      <c r="W9136">
        <v>37</v>
      </c>
      <c r="X9136">
        <v>27</v>
      </c>
      <c r="Y9136">
        <v>18</v>
      </c>
      <c r="Z9136">
        <v>3</v>
      </c>
      <c r="AA9136">
        <v>0</v>
      </c>
    </row>
    <row r="9137" spans="1:27" x14ac:dyDescent="0.25">
      <c r="A9137" s="1" t="s">
        <v>92</v>
      </c>
      <c r="B9137" s="1" t="s">
        <v>37</v>
      </c>
      <c r="C9137" s="1" t="s">
        <v>59</v>
      </c>
      <c r="D9137" s="1" t="s">
        <v>160</v>
      </c>
      <c r="E9137" s="1" t="s">
        <v>21</v>
      </c>
      <c r="F9137" s="1" t="s">
        <v>145</v>
      </c>
      <c r="G9137" s="1" t="str">
        <f>UPPER(players_stats[[#This Row],[Agents]])</f>
        <v>JETT</v>
      </c>
      <c r="H9137" s="1" t="str">
        <f>IF(OR(ISNUMBER(FIND(",",players_stats[[#This Row],[Agents MAYUS]])),ISNUMBER(FIND("All Match Types",players_stats[[#This Row],[Match Type]]))),"Eliminar","")</f>
        <v/>
      </c>
      <c r="I9137">
        <v>28</v>
      </c>
      <c r="J9137">
        <v>137</v>
      </c>
      <c r="K9137">
        <v>259</v>
      </c>
      <c r="L9137">
        <v>153</v>
      </c>
      <c r="M9137">
        <v>0.75</v>
      </c>
      <c r="N9137">
        <v>158</v>
      </c>
      <c r="O9137">
        <v>93</v>
      </c>
      <c r="P9137">
        <v>18</v>
      </c>
      <c r="Q9137">
        <v>29</v>
      </c>
      <c r="R9137">
        <v>18</v>
      </c>
      <c r="S9137">
        <v>0.32</v>
      </c>
      <c r="U9137" s="1" t="s">
        <v>139</v>
      </c>
      <c r="V9137">
        <v>26</v>
      </c>
      <c r="W9137">
        <v>26</v>
      </c>
      <c r="X9137">
        <v>17</v>
      </c>
      <c r="Y9137">
        <v>5</v>
      </c>
      <c r="Z9137">
        <v>8</v>
      </c>
      <c r="AA9137">
        <v>5</v>
      </c>
    </row>
    <row r="9138" spans="1:27" x14ac:dyDescent="0.25">
      <c r="A9138" s="1" t="s">
        <v>92</v>
      </c>
      <c r="B9138" s="1" t="s">
        <v>37</v>
      </c>
      <c r="C9138" s="1" t="s">
        <v>59</v>
      </c>
      <c r="D9138" s="1" t="s">
        <v>160</v>
      </c>
      <c r="E9138" s="1" t="s">
        <v>21</v>
      </c>
      <c r="F9138" s="1" t="s">
        <v>146</v>
      </c>
      <c r="G9138" s="1" t="str">
        <f>UPPER(players_stats[[#This Row],[Agents]])</f>
        <v>RAZE</v>
      </c>
      <c r="H9138" s="1" t="str">
        <f>IF(OR(ISNUMBER(FIND(",",players_stats[[#This Row],[Agents MAYUS]])),ISNUMBER(FIND("All Match Types",players_stats[[#This Row],[Match Type]]))),"Eliminar","")</f>
        <v/>
      </c>
      <c r="I9138">
        <v>19</v>
      </c>
      <c r="J9138">
        <v>127</v>
      </c>
      <c r="K9138">
        <v>207</v>
      </c>
      <c r="L9138">
        <v>127</v>
      </c>
      <c r="M9138">
        <v>0.84</v>
      </c>
      <c r="N9138">
        <v>144</v>
      </c>
      <c r="O9138">
        <v>74</v>
      </c>
      <c r="P9138">
        <v>21</v>
      </c>
      <c r="Q9138">
        <v>5</v>
      </c>
      <c r="R9138">
        <v>21</v>
      </c>
      <c r="S9138">
        <v>0.26</v>
      </c>
      <c r="T9138">
        <v>1</v>
      </c>
      <c r="U9138" s="1" t="s">
        <v>147</v>
      </c>
      <c r="V9138">
        <v>14</v>
      </c>
      <c r="W9138">
        <v>14</v>
      </c>
      <c r="X9138">
        <v>11</v>
      </c>
      <c r="Y9138">
        <v>4</v>
      </c>
      <c r="Z9138">
        <v>1</v>
      </c>
      <c r="AA9138">
        <v>4</v>
      </c>
    </row>
    <row r="9139" spans="1:27" x14ac:dyDescent="0.25">
      <c r="A9139" s="1" t="s">
        <v>92</v>
      </c>
      <c r="B9139" s="1" t="s">
        <v>37</v>
      </c>
      <c r="C9139" s="1" t="s">
        <v>59</v>
      </c>
      <c r="D9139" s="1" t="s">
        <v>160</v>
      </c>
      <c r="E9139" s="1" t="s">
        <v>21</v>
      </c>
      <c r="F9139" s="1" t="s">
        <v>148</v>
      </c>
      <c r="G9139" s="1" t="str">
        <f>UPPER(players_stats[[#This Row],[Agents]])</f>
        <v>JETT, RAZE</v>
      </c>
      <c r="H9139" s="1" t="str">
        <f>IF(OR(ISNUMBER(FIND(",",players_stats[[#This Row],[Agents MAYUS]])),ISNUMBER(FIND("All Match Types",players_stats[[#This Row],[Match Type]]))),"Eliminar","")</f>
        <v>Eliminar</v>
      </c>
      <c r="I9139">
        <v>47</v>
      </c>
      <c r="J9139">
        <v>133</v>
      </c>
      <c r="K9139">
        <v>233</v>
      </c>
      <c r="L9139">
        <v>143</v>
      </c>
      <c r="M9139">
        <v>0.79</v>
      </c>
      <c r="N9139">
        <v>152</v>
      </c>
      <c r="O9139">
        <v>85</v>
      </c>
      <c r="P9139">
        <v>19</v>
      </c>
      <c r="Q9139">
        <v>19</v>
      </c>
      <c r="R9139">
        <v>19</v>
      </c>
      <c r="S9139">
        <v>0.3</v>
      </c>
      <c r="T9139">
        <v>0.33</v>
      </c>
      <c r="U9139" s="1" t="s">
        <v>156</v>
      </c>
      <c r="V9139">
        <v>26</v>
      </c>
      <c r="W9139">
        <v>40</v>
      </c>
      <c r="X9139">
        <v>28</v>
      </c>
      <c r="Y9139">
        <v>9</v>
      </c>
      <c r="Z9139">
        <v>9</v>
      </c>
      <c r="AA9139">
        <v>9</v>
      </c>
    </row>
    <row r="9140" spans="1:27" x14ac:dyDescent="0.25">
      <c r="A9140" s="1" t="s">
        <v>92</v>
      </c>
      <c r="B9140" s="1" t="s">
        <v>37</v>
      </c>
      <c r="C9140" s="1" t="s">
        <v>59</v>
      </c>
      <c r="D9140" s="1" t="s">
        <v>168</v>
      </c>
      <c r="E9140" s="1" t="s">
        <v>21</v>
      </c>
      <c r="F9140" s="1" t="s">
        <v>215</v>
      </c>
      <c r="G9140" s="1" t="str">
        <f>UPPER(players_stats[[#This Row],[Agents]])</f>
        <v>KAYO</v>
      </c>
      <c r="H9140" s="1" t="str">
        <f>IF(OR(ISNUMBER(FIND(",",players_stats[[#This Row],[Agents MAYUS]])),ISNUMBER(FIND("All Match Types",players_stats[[#This Row],[Match Type]]))),"Eliminar","")</f>
        <v/>
      </c>
      <c r="I9140">
        <v>28</v>
      </c>
      <c r="J9140">
        <v>118</v>
      </c>
      <c r="K9140">
        <v>215</v>
      </c>
      <c r="L9140">
        <v>125</v>
      </c>
      <c r="M9140">
        <v>0.86</v>
      </c>
      <c r="N9140">
        <v>154</v>
      </c>
      <c r="O9140">
        <v>71</v>
      </c>
      <c r="P9140">
        <v>61</v>
      </c>
      <c r="Q9140">
        <v>4</v>
      </c>
      <c r="R9140">
        <v>11</v>
      </c>
      <c r="S9140">
        <v>0.26</v>
      </c>
      <c r="U9140" s="1" t="s">
        <v>143</v>
      </c>
      <c r="V9140">
        <v>20</v>
      </c>
      <c r="W9140">
        <v>20</v>
      </c>
      <c r="X9140">
        <v>16</v>
      </c>
      <c r="Y9140">
        <v>17</v>
      </c>
      <c r="Z9140">
        <v>1</v>
      </c>
      <c r="AA9140">
        <v>3</v>
      </c>
    </row>
    <row r="9141" spans="1:27" x14ac:dyDescent="0.25">
      <c r="A9141" s="1" t="s">
        <v>92</v>
      </c>
      <c r="B9141" s="1" t="s">
        <v>37</v>
      </c>
      <c r="C9141" s="1" t="s">
        <v>59</v>
      </c>
      <c r="D9141" s="1" t="s">
        <v>168</v>
      </c>
      <c r="E9141" s="1" t="s">
        <v>21</v>
      </c>
      <c r="F9141" s="1" t="s">
        <v>152</v>
      </c>
      <c r="G9141" s="1" t="str">
        <f>UPPER(players_stats[[#This Row],[Agents]])</f>
        <v>VIPER</v>
      </c>
      <c r="H9141" s="1" t="str">
        <f>IF(OR(ISNUMBER(FIND(",",players_stats[[#This Row],[Agents MAYUS]])),ISNUMBER(FIND("All Match Types",players_stats[[#This Row],[Match Type]]))),"Eliminar","")</f>
        <v/>
      </c>
      <c r="I9141">
        <v>19</v>
      </c>
      <c r="J9141">
        <v>68</v>
      </c>
      <c r="K9141">
        <v>157</v>
      </c>
      <c r="L9141">
        <v>67</v>
      </c>
      <c r="M9141">
        <v>0.74</v>
      </c>
      <c r="N9141">
        <v>93</v>
      </c>
      <c r="O9141">
        <v>53</v>
      </c>
      <c r="P9141">
        <v>26</v>
      </c>
      <c r="Q9141">
        <v>0</v>
      </c>
      <c r="R9141">
        <v>11</v>
      </c>
      <c r="S9141">
        <v>0.17</v>
      </c>
      <c r="U9141" s="1" t="s">
        <v>141</v>
      </c>
      <c r="V9141">
        <v>10</v>
      </c>
      <c r="W9141">
        <v>10</v>
      </c>
      <c r="X9141">
        <v>15</v>
      </c>
      <c r="Y9141">
        <v>5</v>
      </c>
      <c r="Z9141">
        <v>0</v>
      </c>
      <c r="AA9141">
        <v>2</v>
      </c>
    </row>
    <row r="9142" spans="1:27" x14ac:dyDescent="0.25">
      <c r="A9142" s="1" t="s">
        <v>92</v>
      </c>
      <c r="B9142" s="1" t="s">
        <v>37</v>
      </c>
      <c r="C9142" s="1" t="s">
        <v>59</v>
      </c>
      <c r="D9142" s="1" t="s">
        <v>168</v>
      </c>
      <c r="E9142" s="1" t="s">
        <v>21</v>
      </c>
      <c r="F9142" s="1" t="s">
        <v>262</v>
      </c>
      <c r="G9142" s="1" t="str">
        <f>UPPER(players_stats[[#This Row],[Agents]])</f>
        <v>KAYO, VIPER</v>
      </c>
      <c r="H9142" s="1" t="str">
        <f>IF(OR(ISNUMBER(FIND(",",players_stats[[#This Row],[Agents MAYUS]])),ISNUMBER(FIND("All Match Types",players_stats[[#This Row],[Match Type]]))),"Eliminar","")</f>
        <v>Eliminar</v>
      </c>
      <c r="I9142">
        <v>47</v>
      </c>
      <c r="J9142">
        <v>98</v>
      </c>
      <c r="K9142">
        <v>186</v>
      </c>
      <c r="L9142">
        <v>97</v>
      </c>
      <c r="M9142">
        <v>0.81</v>
      </c>
      <c r="N9142">
        <v>130</v>
      </c>
      <c r="O9142">
        <v>64</v>
      </c>
      <c r="P9142">
        <v>47</v>
      </c>
      <c r="Q9142">
        <v>2</v>
      </c>
      <c r="R9142">
        <v>11</v>
      </c>
      <c r="S9142">
        <v>0.23</v>
      </c>
      <c r="U9142" s="1" t="s">
        <v>184</v>
      </c>
      <c r="V9142">
        <v>20</v>
      </c>
      <c r="W9142">
        <v>30</v>
      </c>
      <c r="X9142">
        <v>31</v>
      </c>
      <c r="Y9142">
        <v>22</v>
      </c>
      <c r="Z9142">
        <v>1</v>
      </c>
      <c r="AA9142">
        <v>5</v>
      </c>
    </row>
    <row r="9143" spans="1:27" x14ac:dyDescent="0.25">
      <c r="A9143" s="1" t="s">
        <v>92</v>
      </c>
      <c r="B9143" s="1" t="s">
        <v>37</v>
      </c>
      <c r="C9143" s="1" t="s">
        <v>59</v>
      </c>
      <c r="D9143" s="1" t="s">
        <v>164</v>
      </c>
      <c r="E9143" s="1" t="s">
        <v>21</v>
      </c>
      <c r="F9143" s="1" t="s">
        <v>134</v>
      </c>
      <c r="G9143" s="1" t="str">
        <f>UPPER(players_stats[[#This Row],[Agents]])</f>
        <v>KILLJOY</v>
      </c>
      <c r="H9143" s="1" t="str">
        <f>IF(OR(ISNUMBER(FIND(",",players_stats[[#This Row],[Agents MAYUS]])),ISNUMBER(FIND("All Match Types",players_stats[[#This Row],[Match Type]]))),"Eliminar","")</f>
        <v/>
      </c>
      <c r="I9143">
        <v>47</v>
      </c>
      <c r="J9143">
        <v>98</v>
      </c>
      <c r="K9143">
        <v>194</v>
      </c>
      <c r="L9143">
        <v>118</v>
      </c>
      <c r="M9143">
        <v>0.66</v>
      </c>
      <c r="N9143">
        <v>124</v>
      </c>
      <c r="O9143">
        <v>7</v>
      </c>
      <c r="P9143">
        <v>17</v>
      </c>
      <c r="Q9143">
        <v>6</v>
      </c>
      <c r="R9143">
        <v>15</v>
      </c>
      <c r="S9143">
        <v>0.24</v>
      </c>
      <c r="U9143" s="1" t="s">
        <v>63</v>
      </c>
      <c r="V9143">
        <v>18</v>
      </c>
      <c r="W9143">
        <v>33</v>
      </c>
      <c r="X9143">
        <v>28</v>
      </c>
      <c r="Y9143">
        <v>8</v>
      </c>
      <c r="Z9143">
        <v>3</v>
      </c>
      <c r="AA9143">
        <v>7</v>
      </c>
    </row>
    <row r="9144" spans="1:27" x14ac:dyDescent="0.25">
      <c r="A9144" s="1" t="s">
        <v>92</v>
      </c>
      <c r="B9144" s="1" t="s">
        <v>37</v>
      </c>
      <c r="C9144" s="1" t="s">
        <v>59</v>
      </c>
      <c r="D9144" s="1" t="s">
        <v>155</v>
      </c>
      <c r="E9144" s="1" t="s">
        <v>21</v>
      </c>
      <c r="F9144" s="1" t="s">
        <v>140</v>
      </c>
      <c r="G9144" s="1" t="str">
        <f>UPPER(players_stats[[#This Row],[Agents]])</f>
        <v>OMEN</v>
      </c>
      <c r="H9144" s="1" t="str">
        <f>IF(OR(ISNUMBER(FIND(",",players_stats[[#This Row],[Agents MAYUS]])),ISNUMBER(FIND("All Match Types",players_stats[[#This Row],[Match Type]]))),"Eliminar","")</f>
        <v/>
      </c>
      <c r="I9144">
        <v>47</v>
      </c>
      <c r="J9144">
        <v>128</v>
      </c>
      <c r="K9144">
        <v>237</v>
      </c>
      <c r="L9144">
        <v>12</v>
      </c>
      <c r="M9144">
        <v>0.85</v>
      </c>
      <c r="N9144">
        <v>156</v>
      </c>
      <c r="O9144">
        <v>77</v>
      </c>
      <c r="P9144">
        <v>51</v>
      </c>
      <c r="Q9144">
        <v>15</v>
      </c>
      <c r="R9144">
        <v>6</v>
      </c>
      <c r="S9144">
        <v>0.23</v>
      </c>
      <c r="T9144">
        <v>0.2</v>
      </c>
      <c r="U9144" s="1" t="s">
        <v>235</v>
      </c>
      <c r="V9144">
        <v>19</v>
      </c>
      <c r="W9144">
        <v>36</v>
      </c>
      <c r="X9144">
        <v>30</v>
      </c>
      <c r="Y9144">
        <v>24</v>
      </c>
      <c r="Z9144">
        <v>7</v>
      </c>
      <c r="AA9144">
        <v>3</v>
      </c>
    </row>
    <row r="9145" spans="1:27" x14ac:dyDescent="0.25">
      <c r="A9145" s="1" t="s">
        <v>92</v>
      </c>
      <c r="B9145" s="1" t="s">
        <v>37</v>
      </c>
      <c r="C9145" s="1" t="s">
        <v>59</v>
      </c>
      <c r="D9145" s="1" t="s">
        <v>508</v>
      </c>
      <c r="E9145" s="1" t="s">
        <v>55</v>
      </c>
      <c r="F9145" s="1" t="s">
        <v>138</v>
      </c>
      <c r="G9145" s="1" t="str">
        <f>UPPER(players_stats[[#This Row],[Agents]])</f>
        <v>GEKKO</v>
      </c>
      <c r="H9145" s="1" t="str">
        <f>IF(OR(ISNUMBER(FIND(",",players_stats[[#This Row],[Agents MAYUS]])),ISNUMBER(FIND("All Match Types",players_stats[[#This Row],[Match Type]]))),"Eliminar","")</f>
        <v/>
      </c>
      <c r="I9145">
        <v>19</v>
      </c>
      <c r="J9145">
        <v>69</v>
      </c>
      <c r="K9145">
        <v>196</v>
      </c>
      <c r="L9145">
        <v>69</v>
      </c>
      <c r="M9145">
        <v>0.68</v>
      </c>
      <c r="N9145">
        <v>137</v>
      </c>
      <c r="O9145">
        <v>58</v>
      </c>
      <c r="P9145">
        <v>37</v>
      </c>
      <c r="Q9145">
        <v>5</v>
      </c>
      <c r="R9145">
        <v>0</v>
      </c>
      <c r="S9145">
        <v>0.22</v>
      </c>
      <c r="U9145" s="1" t="s">
        <v>143</v>
      </c>
      <c r="V9145">
        <v>11</v>
      </c>
      <c r="W9145">
        <v>11</v>
      </c>
      <c r="X9145">
        <v>16</v>
      </c>
      <c r="Y9145">
        <v>7</v>
      </c>
      <c r="Z9145">
        <v>1</v>
      </c>
      <c r="AA9145">
        <v>0</v>
      </c>
    </row>
    <row r="9146" spans="1:27" x14ac:dyDescent="0.25">
      <c r="A9146" s="1" t="s">
        <v>92</v>
      </c>
      <c r="B9146" s="1" t="s">
        <v>37</v>
      </c>
      <c r="C9146" s="1" t="s">
        <v>59</v>
      </c>
      <c r="D9146" s="1" t="s">
        <v>508</v>
      </c>
      <c r="E9146" s="1" t="s">
        <v>55</v>
      </c>
      <c r="F9146" s="1" t="s">
        <v>208</v>
      </c>
      <c r="G9146" s="1" t="str">
        <f>UPPER(players_stats[[#This Row],[Agents]])</f>
        <v>SKYE</v>
      </c>
      <c r="H9146" s="1" t="str">
        <f>IF(OR(ISNUMBER(FIND(",",players_stats[[#This Row],[Agents MAYUS]])),ISNUMBER(FIND("All Match Types",players_stats[[#This Row],[Match Type]]))),"Eliminar","")</f>
        <v/>
      </c>
      <c r="I9146">
        <v>28</v>
      </c>
      <c r="J9146">
        <v>114</v>
      </c>
      <c r="K9146">
        <v>225</v>
      </c>
      <c r="L9146">
        <v>115</v>
      </c>
      <c r="M9146">
        <v>0.79</v>
      </c>
      <c r="N9146">
        <v>148</v>
      </c>
      <c r="O9146">
        <v>82</v>
      </c>
      <c r="P9146">
        <v>36</v>
      </c>
      <c r="Q9146">
        <v>7</v>
      </c>
      <c r="R9146">
        <v>0</v>
      </c>
      <c r="S9146">
        <v>0.36</v>
      </c>
      <c r="U9146" s="1" t="s">
        <v>139</v>
      </c>
      <c r="V9146">
        <v>23</v>
      </c>
      <c r="W9146">
        <v>23</v>
      </c>
      <c r="X9146">
        <v>20</v>
      </c>
      <c r="Y9146">
        <v>10</v>
      </c>
      <c r="Z9146">
        <v>2</v>
      </c>
      <c r="AA9146">
        <v>0</v>
      </c>
    </row>
    <row r="9147" spans="1:27" x14ac:dyDescent="0.25">
      <c r="A9147" s="1" t="s">
        <v>92</v>
      </c>
      <c r="B9147" s="1" t="s">
        <v>37</v>
      </c>
      <c r="C9147" s="1" t="s">
        <v>59</v>
      </c>
      <c r="D9147" s="1" t="s">
        <v>508</v>
      </c>
      <c r="E9147" s="1" t="s">
        <v>55</v>
      </c>
      <c r="F9147" s="1" t="s">
        <v>589</v>
      </c>
      <c r="G9147" s="1" t="str">
        <f>UPPER(players_stats[[#This Row],[Agents]])</f>
        <v>GEKKO, SKYE</v>
      </c>
      <c r="H9147" s="1" t="str">
        <f>IF(OR(ISNUMBER(FIND(",",players_stats[[#This Row],[Agents MAYUS]])),ISNUMBER(FIND("All Match Types",players_stats[[#This Row],[Match Type]]))),"Eliminar","")</f>
        <v>Eliminar</v>
      </c>
      <c r="I9147">
        <v>47</v>
      </c>
      <c r="J9147">
        <v>96</v>
      </c>
      <c r="K9147">
        <v>210</v>
      </c>
      <c r="L9147">
        <v>94</v>
      </c>
      <c r="M9147">
        <v>0.74</v>
      </c>
      <c r="N9147">
        <v>143</v>
      </c>
      <c r="O9147">
        <v>72</v>
      </c>
      <c r="P9147">
        <v>36</v>
      </c>
      <c r="Q9147">
        <v>6</v>
      </c>
      <c r="R9147">
        <v>0</v>
      </c>
      <c r="S9147">
        <v>0.28999999999999998</v>
      </c>
      <c r="U9147" s="1" t="s">
        <v>211</v>
      </c>
      <c r="V9147">
        <v>23</v>
      </c>
      <c r="W9147">
        <v>34</v>
      </c>
      <c r="X9147">
        <v>36</v>
      </c>
      <c r="Y9147">
        <v>17</v>
      </c>
      <c r="Z9147">
        <v>3</v>
      </c>
      <c r="AA9147">
        <v>0</v>
      </c>
    </row>
    <row r="9148" spans="1:27" x14ac:dyDescent="0.25">
      <c r="A9148" s="1" t="s">
        <v>92</v>
      </c>
      <c r="B9148" s="1" t="s">
        <v>37</v>
      </c>
      <c r="C9148" s="1" t="s">
        <v>59</v>
      </c>
      <c r="D9148" s="1" t="s">
        <v>511</v>
      </c>
      <c r="E9148" s="1" t="s">
        <v>55</v>
      </c>
      <c r="F9148" s="1" t="s">
        <v>145</v>
      </c>
      <c r="G9148" s="1" t="str">
        <f>UPPER(players_stats[[#This Row],[Agents]])</f>
        <v>JETT</v>
      </c>
      <c r="H9148" s="1" t="str">
        <f>IF(OR(ISNUMBER(FIND(",",players_stats[[#This Row],[Agents MAYUS]])),ISNUMBER(FIND("All Match Types",players_stats[[#This Row],[Match Type]]))),"Eliminar","")</f>
        <v/>
      </c>
      <c r="I9148">
        <v>28</v>
      </c>
      <c r="J9148">
        <v>72</v>
      </c>
      <c r="K9148">
        <v>199</v>
      </c>
      <c r="L9148">
        <v>72</v>
      </c>
      <c r="M9148">
        <v>0.64</v>
      </c>
      <c r="N9148">
        <v>134</v>
      </c>
      <c r="O9148">
        <v>64</v>
      </c>
      <c r="P9148">
        <v>11</v>
      </c>
      <c r="Q9148">
        <v>14</v>
      </c>
      <c r="R9148">
        <v>21</v>
      </c>
      <c r="S9148">
        <v>0.28000000000000003</v>
      </c>
      <c r="U9148" s="1" t="s">
        <v>141</v>
      </c>
      <c r="V9148">
        <v>18</v>
      </c>
      <c r="W9148">
        <v>18</v>
      </c>
      <c r="X9148">
        <v>25</v>
      </c>
      <c r="Y9148">
        <v>3</v>
      </c>
      <c r="Z9148">
        <v>4</v>
      </c>
      <c r="AA9148">
        <v>6</v>
      </c>
    </row>
    <row r="9149" spans="1:27" x14ac:dyDescent="0.25">
      <c r="A9149" s="1" t="s">
        <v>92</v>
      </c>
      <c r="B9149" s="1" t="s">
        <v>37</v>
      </c>
      <c r="C9149" s="1" t="s">
        <v>59</v>
      </c>
      <c r="D9149" s="1" t="s">
        <v>511</v>
      </c>
      <c r="E9149" s="1" t="s">
        <v>55</v>
      </c>
      <c r="F9149" s="1" t="s">
        <v>146</v>
      </c>
      <c r="G9149" s="1" t="str">
        <f>UPPER(players_stats[[#This Row],[Agents]])</f>
        <v>RAZE</v>
      </c>
      <c r="H9149" s="1" t="str">
        <f>IF(OR(ISNUMBER(FIND(",",players_stats[[#This Row],[Agents MAYUS]])),ISNUMBER(FIND("All Match Types",players_stats[[#This Row],[Match Type]]))),"Eliminar","")</f>
        <v/>
      </c>
      <c r="I9149">
        <v>19</v>
      </c>
      <c r="J9149">
        <v>99</v>
      </c>
      <c r="K9149">
        <v>232</v>
      </c>
      <c r="L9149">
        <v>10</v>
      </c>
      <c r="M9149">
        <v>0.63</v>
      </c>
      <c r="N9149">
        <v>150</v>
      </c>
      <c r="O9149">
        <v>84</v>
      </c>
      <c r="P9149">
        <v>16</v>
      </c>
      <c r="Q9149">
        <v>16</v>
      </c>
      <c r="R9149">
        <v>21</v>
      </c>
      <c r="S9149">
        <v>0.34</v>
      </c>
      <c r="T9149">
        <v>1</v>
      </c>
      <c r="U9149" s="1" t="s">
        <v>147</v>
      </c>
      <c r="V9149">
        <v>16</v>
      </c>
      <c r="W9149">
        <v>16</v>
      </c>
      <c r="X9149">
        <v>16</v>
      </c>
      <c r="Y9149">
        <v>3</v>
      </c>
      <c r="Z9149">
        <v>3</v>
      </c>
      <c r="AA9149">
        <v>4</v>
      </c>
    </row>
    <row r="9150" spans="1:27" x14ac:dyDescent="0.25">
      <c r="A9150" s="1" t="s">
        <v>92</v>
      </c>
      <c r="B9150" s="1" t="s">
        <v>37</v>
      </c>
      <c r="C9150" s="1" t="s">
        <v>59</v>
      </c>
      <c r="D9150" s="1" t="s">
        <v>511</v>
      </c>
      <c r="E9150" s="1" t="s">
        <v>55</v>
      </c>
      <c r="F9150" s="1" t="s">
        <v>148</v>
      </c>
      <c r="G9150" s="1" t="str">
        <f>UPPER(players_stats[[#This Row],[Agents]])</f>
        <v>JETT, RAZE</v>
      </c>
      <c r="H9150" s="1" t="str">
        <f>IF(OR(ISNUMBER(FIND(",",players_stats[[#This Row],[Agents MAYUS]])),ISNUMBER(FIND("All Match Types",players_stats[[#This Row],[Match Type]]))),"Eliminar","")</f>
        <v>Eliminar</v>
      </c>
      <c r="I9150">
        <v>47</v>
      </c>
      <c r="J9150">
        <v>83</v>
      </c>
      <c r="K9150">
        <v>216</v>
      </c>
      <c r="L9150">
        <v>83</v>
      </c>
      <c r="M9150">
        <v>0.64</v>
      </c>
      <c r="N9150">
        <v>141</v>
      </c>
      <c r="O9150">
        <v>72</v>
      </c>
      <c r="P9150">
        <v>13</v>
      </c>
      <c r="Q9150">
        <v>15</v>
      </c>
      <c r="R9150">
        <v>21</v>
      </c>
      <c r="S9150">
        <v>0.31</v>
      </c>
      <c r="T9150">
        <v>0.5</v>
      </c>
      <c r="U9150" s="1" t="s">
        <v>135</v>
      </c>
      <c r="V9150">
        <v>18</v>
      </c>
      <c r="W9150">
        <v>34</v>
      </c>
      <c r="X9150">
        <v>41</v>
      </c>
      <c r="Y9150">
        <v>6</v>
      </c>
      <c r="Z9150">
        <v>7</v>
      </c>
      <c r="AA9150">
        <v>10</v>
      </c>
    </row>
    <row r="9151" spans="1:27" x14ac:dyDescent="0.25">
      <c r="A9151" s="1" t="s">
        <v>92</v>
      </c>
      <c r="B9151" s="1" t="s">
        <v>37</v>
      </c>
      <c r="C9151" s="1" t="s">
        <v>59</v>
      </c>
      <c r="D9151" s="1" t="s">
        <v>512</v>
      </c>
      <c r="E9151" s="1" t="s">
        <v>55</v>
      </c>
      <c r="F9151" s="1" t="s">
        <v>134</v>
      </c>
      <c r="G9151" s="1" t="str">
        <f>UPPER(players_stats[[#This Row],[Agents]])</f>
        <v>KILLJOY</v>
      </c>
      <c r="H9151" s="1" t="str">
        <f>IF(OR(ISNUMBER(FIND(",",players_stats[[#This Row],[Agents MAYUS]])),ISNUMBER(FIND("All Match Types",players_stats[[#This Row],[Match Type]]))),"Eliminar","")</f>
        <v/>
      </c>
      <c r="I9151">
        <v>47</v>
      </c>
      <c r="J9151">
        <v>92</v>
      </c>
      <c r="K9151">
        <v>224</v>
      </c>
      <c r="L9151">
        <v>103</v>
      </c>
      <c r="M9151">
        <v>0.62</v>
      </c>
      <c r="N9151">
        <v>136</v>
      </c>
      <c r="O9151">
        <v>74</v>
      </c>
      <c r="P9151">
        <v>9</v>
      </c>
      <c r="Q9151">
        <v>15</v>
      </c>
      <c r="R9151">
        <v>13</v>
      </c>
      <c r="S9151">
        <v>0.28999999999999998</v>
      </c>
      <c r="T9151">
        <v>0.14000000000000001</v>
      </c>
      <c r="U9151" s="1" t="s">
        <v>165</v>
      </c>
      <c r="V9151">
        <v>18</v>
      </c>
      <c r="W9151">
        <v>35</v>
      </c>
      <c r="X9151">
        <v>34</v>
      </c>
      <c r="Y9151">
        <v>4</v>
      </c>
      <c r="Z9151">
        <v>7</v>
      </c>
      <c r="AA9151">
        <v>6</v>
      </c>
    </row>
    <row r="9152" spans="1:27" x14ac:dyDescent="0.25">
      <c r="A9152" s="1" t="s">
        <v>92</v>
      </c>
      <c r="B9152" s="1" t="s">
        <v>37</v>
      </c>
      <c r="C9152" s="1" t="s">
        <v>59</v>
      </c>
      <c r="D9152" s="1" t="s">
        <v>513</v>
      </c>
      <c r="E9152" s="1" t="s">
        <v>55</v>
      </c>
      <c r="F9152" s="1" t="s">
        <v>140</v>
      </c>
      <c r="G9152" s="1" t="str">
        <f>UPPER(players_stats[[#This Row],[Agents]])</f>
        <v>OMEN</v>
      </c>
      <c r="H9152" s="1" t="str">
        <f>IF(OR(ISNUMBER(FIND(",",players_stats[[#This Row],[Agents MAYUS]])),ISNUMBER(FIND("All Match Types",players_stats[[#This Row],[Match Type]]))),"Eliminar","")</f>
        <v/>
      </c>
      <c r="I9152">
        <v>47</v>
      </c>
      <c r="J9152">
        <v>63</v>
      </c>
      <c r="K9152">
        <v>107</v>
      </c>
      <c r="L9152">
        <v>5</v>
      </c>
      <c r="M9152">
        <v>0.62</v>
      </c>
      <c r="N9152">
        <v>80</v>
      </c>
      <c r="O9152">
        <v>38</v>
      </c>
      <c r="P9152">
        <v>21</v>
      </c>
      <c r="Q9152">
        <v>6</v>
      </c>
      <c r="R9152">
        <v>13</v>
      </c>
      <c r="S9152">
        <v>0.22</v>
      </c>
      <c r="U9152" s="1" t="s">
        <v>184</v>
      </c>
      <c r="V9152">
        <v>12</v>
      </c>
      <c r="W9152">
        <v>18</v>
      </c>
      <c r="X9152">
        <v>36</v>
      </c>
      <c r="Y9152">
        <v>10</v>
      </c>
      <c r="Z9152">
        <v>3</v>
      </c>
      <c r="AA9152">
        <v>6</v>
      </c>
    </row>
    <row r="9153" spans="1:27" x14ac:dyDescent="0.25">
      <c r="A9153" s="1" t="s">
        <v>92</v>
      </c>
      <c r="B9153" s="1" t="s">
        <v>37</v>
      </c>
      <c r="C9153" s="1" t="s">
        <v>59</v>
      </c>
      <c r="D9153" s="1" t="s">
        <v>509</v>
      </c>
      <c r="E9153" s="1" t="s">
        <v>55</v>
      </c>
      <c r="F9153" s="1" t="s">
        <v>152</v>
      </c>
      <c r="G9153" s="1" t="str">
        <f>UPPER(players_stats[[#This Row],[Agents]])</f>
        <v>VIPER</v>
      </c>
      <c r="H9153" s="1" t="str">
        <f>IF(OR(ISNUMBER(FIND(",",players_stats[[#This Row],[Agents MAYUS]])),ISNUMBER(FIND("All Match Types",players_stats[[#This Row],[Match Type]]))),"Eliminar","")</f>
        <v/>
      </c>
      <c r="I9153">
        <v>47</v>
      </c>
      <c r="J9153">
        <v>86</v>
      </c>
      <c r="K9153">
        <v>127</v>
      </c>
      <c r="L9153">
        <v>79</v>
      </c>
      <c r="M9153">
        <v>0.64</v>
      </c>
      <c r="N9153">
        <v>94</v>
      </c>
      <c r="O9153">
        <v>49</v>
      </c>
      <c r="P9153">
        <v>28</v>
      </c>
      <c r="Q9153">
        <v>9</v>
      </c>
      <c r="R9153">
        <v>2</v>
      </c>
      <c r="S9153">
        <v>0.31</v>
      </c>
      <c r="T9153">
        <v>0.09</v>
      </c>
      <c r="U9153" s="1" t="s">
        <v>192</v>
      </c>
      <c r="V9153">
        <v>14</v>
      </c>
      <c r="W9153">
        <v>23</v>
      </c>
      <c r="X9153">
        <v>29</v>
      </c>
      <c r="Y9153">
        <v>13</v>
      </c>
      <c r="Z9153">
        <v>4</v>
      </c>
      <c r="AA9153">
        <v>1</v>
      </c>
    </row>
    <row r="9154" spans="1:27" x14ac:dyDescent="0.25">
      <c r="A9154" s="1" t="s">
        <v>92</v>
      </c>
      <c r="B9154" s="1" t="s">
        <v>37</v>
      </c>
      <c r="C9154" s="1" t="s">
        <v>40</v>
      </c>
      <c r="D9154" s="1" t="s">
        <v>222</v>
      </c>
      <c r="E9154" s="1" t="s">
        <v>16</v>
      </c>
      <c r="F9154" s="1" t="s">
        <v>181</v>
      </c>
      <c r="G9154" s="1" t="str">
        <f>UPPER(players_stats[[#This Row],[Agents]])</f>
        <v>BREACH</v>
      </c>
      <c r="H9154" s="1" t="str">
        <f>IF(OR(ISNUMBER(FIND(",",players_stats[[#This Row],[Agents MAYUS]])),ISNUMBER(FIND("All Match Types",players_stats[[#This Row],[Match Type]]))),"Eliminar","")</f>
        <v/>
      </c>
      <c r="I9154">
        <v>26</v>
      </c>
      <c r="J9154">
        <v>146</v>
      </c>
      <c r="K9154">
        <v>260</v>
      </c>
      <c r="L9154">
        <v>156</v>
      </c>
      <c r="M9154">
        <v>0.73</v>
      </c>
      <c r="N9154">
        <v>175</v>
      </c>
      <c r="O9154">
        <v>96</v>
      </c>
      <c r="P9154">
        <v>38</v>
      </c>
      <c r="Q9154">
        <v>15</v>
      </c>
      <c r="R9154">
        <v>8</v>
      </c>
      <c r="S9154">
        <v>0.31</v>
      </c>
      <c r="U9154" s="1" t="s">
        <v>139</v>
      </c>
      <c r="V9154">
        <v>25</v>
      </c>
      <c r="W9154">
        <v>25</v>
      </c>
      <c r="X9154">
        <v>16</v>
      </c>
      <c r="Y9154">
        <v>10</v>
      </c>
      <c r="Z9154">
        <v>4</v>
      </c>
      <c r="AA9154">
        <v>2</v>
      </c>
    </row>
    <row r="9155" spans="1:27" x14ac:dyDescent="0.25">
      <c r="A9155" s="1" t="s">
        <v>92</v>
      </c>
      <c r="B9155" s="1" t="s">
        <v>37</v>
      </c>
      <c r="C9155" s="1" t="s">
        <v>40</v>
      </c>
      <c r="D9155" s="1" t="s">
        <v>222</v>
      </c>
      <c r="E9155" s="1" t="s">
        <v>16</v>
      </c>
      <c r="F9155" s="1" t="s">
        <v>201</v>
      </c>
      <c r="G9155" s="1" t="str">
        <f>UPPER(players_stats[[#This Row],[Agents]])</f>
        <v>BRIMSTONE</v>
      </c>
      <c r="H9155" s="1" t="str">
        <f>IF(OR(ISNUMBER(FIND(",",players_stats[[#This Row],[Agents MAYUS]])),ISNUMBER(FIND("All Match Types",players_stats[[#This Row],[Match Type]]))),"Eliminar","")</f>
        <v/>
      </c>
      <c r="I9155">
        <v>16</v>
      </c>
      <c r="J9155">
        <v>96</v>
      </c>
      <c r="K9155">
        <v>226</v>
      </c>
      <c r="L9155">
        <v>73</v>
      </c>
      <c r="M9155">
        <v>0.69</v>
      </c>
      <c r="N9155">
        <v>125</v>
      </c>
      <c r="O9155">
        <v>69</v>
      </c>
      <c r="P9155">
        <v>44</v>
      </c>
      <c r="Q9155">
        <v>6</v>
      </c>
      <c r="R9155">
        <v>13</v>
      </c>
      <c r="S9155">
        <v>0.21</v>
      </c>
      <c r="U9155" s="1" t="s">
        <v>143</v>
      </c>
      <c r="V9155">
        <v>11</v>
      </c>
      <c r="W9155">
        <v>11</v>
      </c>
      <c r="X9155">
        <v>15</v>
      </c>
      <c r="Y9155">
        <v>7</v>
      </c>
      <c r="Z9155">
        <v>1</v>
      </c>
      <c r="AA9155">
        <v>2</v>
      </c>
    </row>
    <row r="9156" spans="1:27" x14ac:dyDescent="0.25">
      <c r="A9156" s="1" t="s">
        <v>92</v>
      </c>
      <c r="B9156" s="1" t="s">
        <v>37</v>
      </c>
      <c r="C9156" s="1" t="s">
        <v>40</v>
      </c>
      <c r="D9156" s="1" t="s">
        <v>222</v>
      </c>
      <c r="E9156" s="1" t="s">
        <v>16</v>
      </c>
      <c r="F9156" s="1" t="s">
        <v>157</v>
      </c>
      <c r="G9156" s="1" t="str">
        <f>UPPER(players_stats[[#This Row],[Agents]])</f>
        <v>HARBOR</v>
      </c>
      <c r="H9156" s="1" t="str">
        <f>IF(OR(ISNUMBER(FIND(",",players_stats[[#This Row],[Agents MAYUS]])),ISNUMBER(FIND("All Match Types",players_stats[[#This Row],[Match Type]]))),"Eliminar","")</f>
        <v/>
      </c>
      <c r="I9156">
        <v>23</v>
      </c>
      <c r="J9156">
        <v>73</v>
      </c>
      <c r="K9156">
        <v>162</v>
      </c>
      <c r="L9156">
        <v>63</v>
      </c>
      <c r="M9156">
        <v>0.7</v>
      </c>
      <c r="N9156">
        <v>119</v>
      </c>
      <c r="O9156">
        <v>52</v>
      </c>
      <c r="P9156">
        <v>52</v>
      </c>
      <c r="Q9156">
        <v>4</v>
      </c>
      <c r="R9156">
        <v>17</v>
      </c>
      <c r="S9156">
        <v>0.26</v>
      </c>
      <c r="U9156" s="1" t="s">
        <v>141</v>
      </c>
      <c r="V9156">
        <v>12</v>
      </c>
      <c r="W9156">
        <v>12</v>
      </c>
      <c r="X9156">
        <v>19</v>
      </c>
      <c r="Y9156">
        <v>12</v>
      </c>
      <c r="Z9156">
        <v>1</v>
      </c>
      <c r="AA9156">
        <v>4</v>
      </c>
    </row>
    <row r="9157" spans="1:27" x14ac:dyDescent="0.25">
      <c r="A9157" s="1" t="s">
        <v>92</v>
      </c>
      <c r="B9157" s="1" t="s">
        <v>37</v>
      </c>
      <c r="C9157" s="1" t="s">
        <v>40</v>
      </c>
      <c r="D9157" s="1" t="s">
        <v>222</v>
      </c>
      <c r="E9157" s="1" t="s">
        <v>16</v>
      </c>
      <c r="F9157" s="1" t="s">
        <v>571</v>
      </c>
      <c r="G9157" s="1" t="str">
        <f>UPPER(players_stats[[#This Row],[Agents]])</f>
        <v>BREACH, BRIMSTONE, HARBOR</v>
      </c>
      <c r="H9157" s="1" t="str">
        <f>IF(OR(ISNUMBER(FIND(",",players_stats[[#This Row],[Agents MAYUS]])),ISNUMBER(FIND("All Match Types",players_stats[[#This Row],[Match Type]]))),"Eliminar","")</f>
        <v>Eliminar</v>
      </c>
      <c r="I9157">
        <v>65</v>
      </c>
      <c r="J9157">
        <v>108</v>
      </c>
      <c r="K9157">
        <v>216</v>
      </c>
      <c r="L9157">
        <v>96</v>
      </c>
      <c r="M9157">
        <v>0.71</v>
      </c>
      <c r="N9157">
        <v>143</v>
      </c>
      <c r="O9157">
        <v>74</v>
      </c>
      <c r="P9157">
        <v>45</v>
      </c>
      <c r="Q9157">
        <v>9</v>
      </c>
      <c r="R9157">
        <v>12</v>
      </c>
      <c r="S9157">
        <v>0.27</v>
      </c>
      <c r="U9157" s="1" t="s">
        <v>175</v>
      </c>
      <c r="V9157">
        <v>25</v>
      </c>
      <c r="W9157">
        <v>48</v>
      </c>
      <c r="X9157">
        <v>50</v>
      </c>
      <c r="Y9157">
        <v>29</v>
      </c>
      <c r="Z9157">
        <v>6</v>
      </c>
      <c r="AA9157">
        <v>8</v>
      </c>
    </row>
    <row r="9158" spans="1:27" x14ac:dyDescent="0.25">
      <c r="A9158" s="1" t="s">
        <v>92</v>
      </c>
      <c r="B9158" s="1" t="s">
        <v>37</v>
      </c>
      <c r="C9158" s="1" t="s">
        <v>40</v>
      </c>
      <c r="D9158" s="1" t="s">
        <v>226</v>
      </c>
      <c r="E9158" s="1" t="s">
        <v>16</v>
      </c>
      <c r="F9158" s="1" t="s">
        <v>133</v>
      </c>
      <c r="G9158" s="1" t="str">
        <f>UPPER(players_stats[[#This Row],[Agents]])</f>
        <v>CYPHER</v>
      </c>
      <c r="H9158" s="1" t="str">
        <f>IF(OR(ISNUMBER(FIND(",",players_stats[[#This Row],[Agents MAYUS]])),ISNUMBER(FIND("All Match Types",players_stats[[#This Row],[Match Type]]))),"Eliminar","")</f>
        <v/>
      </c>
      <c r="I9158">
        <v>26</v>
      </c>
      <c r="J9158">
        <v>47</v>
      </c>
      <c r="K9158">
        <v>109</v>
      </c>
      <c r="L9158">
        <v>45</v>
      </c>
      <c r="M9158">
        <v>0.65</v>
      </c>
      <c r="N9158">
        <v>72</v>
      </c>
      <c r="O9158">
        <v>35</v>
      </c>
      <c r="P9158">
        <v>31</v>
      </c>
      <c r="Q9158">
        <v>4</v>
      </c>
      <c r="R9158">
        <v>8</v>
      </c>
      <c r="S9158">
        <v>0.18</v>
      </c>
      <c r="U9158" s="1" t="s">
        <v>143</v>
      </c>
      <c r="V9158">
        <v>9</v>
      </c>
      <c r="W9158">
        <v>9</v>
      </c>
      <c r="X9158">
        <v>20</v>
      </c>
      <c r="Y9158">
        <v>8</v>
      </c>
      <c r="Z9158">
        <v>1</v>
      </c>
      <c r="AA9158">
        <v>2</v>
      </c>
    </row>
    <row r="9159" spans="1:27" x14ac:dyDescent="0.25">
      <c r="A9159" s="1" t="s">
        <v>92</v>
      </c>
      <c r="B9159" s="1" t="s">
        <v>37</v>
      </c>
      <c r="C9159" s="1" t="s">
        <v>40</v>
      </c>
      <c r="D9159" s="1" t="s">
        <v>226</v>
      </c>
      <c r="E9159" s="1" t="s">
        <v>16</v>
      </c>
      <c r="F9159" s="1" t="s">
        <v>208</v>
      </c>
      <c r="G9159" s="1" t="str">
        <f>UPPER(players_stats[[#This Row],[Agents]])</f>
        <v>SKYE</v>
      </c>
      <c r="H9159" s="1" t="str">
        <f>IF(OR(ISNUMBER(FIND(",",players_stats[[#This Row],[Agents MAYUS]])),ISNUMBER(FIND("All Match Types",players_stats[[#This Row],[Match Type]]))),"Eliminar","")</f>
        <v/>
      </c>
      <c r="I9159">
        <v>16</v>
      </c>
      <c r="J9159">
        <v>94</v>
      </c>
      <c r="K9159">
        <v>173</v>
      </c>
      <c r="L9159">
        <v>64</v>
      </c>
      <c r="M9159">
        <v>0.63</v>
      </c>
      <c r="N9159">
        <v>116</v>
      </c>
      <c r="O9159">
        <v>56</v>
      </c>
      <c r="P9159">
        <v>44</v>
      </c>
      <c r="Q9159">
        <v>13</v>
      </c>
      <c r="R9159">
        <v>0</v>
      </c>
      <c r="S9159">
        <v>0.21</v>
      </c>
      <c r="U9159" s="1" t="s">
        <v>167</v>
      </c>
      <c r="V9159">
        <v>9</v>
      </c>
      <c r="W9159">
        <v>9</v>
      </c>
      <c r="X9159">
        <v>14</v>
      </c>
      <c r="Y9159">
        <v>7</v>
      </c>
      <c r="Z9159">
        <v>2</v>
      </c>
      <c r="AA9159">
        <v>0</v>
      </c>
    </row>
    <row r="9160" spans="1:27" x14ac:dyDescent="0.25">
      <c r="A9160" s="1" t="s">
        <v>92</v>
      </c>
      <c r="B9160" s="1" t="s">
        <v>37</v>
      </c>
      <c r="C9160" s="1" t="s">
        <v>40</v>
      </c>
      <c r="D9160" s="1" t="s">
        <v>226</v>
      </c>
      <c r="E9160" s="1" t="s">
        <v>16</v>
      </c>
      <c r="F9160" s="1" t="s">
        <v>151</v>
      </c>
      <c r="G9160" s="1" t="str">
        <f>UPPER(players_stats[[#This Row],[Agents]])</f>
        <v>SOVA</v>
      </c>
      <c r="H9160" s="1" t="str">
        <f>IF(OR(ISNUMBER(FIND(",",players_stats[[#This Row],[Agents MAYUS]])),ISNUMBER(FIND("All Match Types",players_stats[[#This Row],[Match Type]]))),"Eliminar","")</f>
        <v/>
      </c>
      <c r="I9160">
        <v>23</v>
      </c>
      <c r="J9160">
        <v>85</v>
      </c>
      <c r="K9160">
        <v>141</v>
      </c>
      <c r="L9160">
        <v>75</v>
      </c>
      <c r="M9160">
        <v>0.78</v>
      </c>
      <c r="N9160">
        <v>91</v>
      </c>
      <c r="O9160">
        <v>52</v>
      </c>
      <c r="P9160">
        <v>22</v>
      </c>
      <c r="Q9160">
        <v>9</v>
      </c>
      <c r="R9160">
        <v>4</v>
      </c>
      <c r="S9160">
        <v>0.14000000000000001</v>
      </c>
      <c r="T9160">
        <v>0.33</v>
      </c>
      <c r="U9160" s="1" t="s">
        <v>156</v>
      </c>
      <c r="V9160">
        <v>12</v>
      </c>
      <c r="W9160">
        <v>12</v>
      </c>
      <c r="X9160">
        <v>16</v>
      </c>
      <c r="Y9160">
        <v>5</v>
      </c>
      <c r="Z9160">
        <v>2</v>
      </c>
      <c r="AA9160">
        <v>1</v>
      </c>
    </row>
    <row r="9161" spans="1:27" x14ac:dyDescent="0.25">
      <c r="A9161" s="1" t="s">
        <v>92</v>
      </c>
      <c r="B9161" s="1" t="s">
        <v>37</v>
      </c>
      <c r="C9161" s="1" t="s">
        <v>40</v>
      </c>
      <c r="D9161" s="1" t="s">
        <v>226</v>
      </c>
      <c r="E9161" s="1" t="s">
        <v>16</v>
      </c>
      <c r="F9161" s="1" t="s">
        <v>1319</v>
      </c>
      <c r="G9161" s="1" t="str">
        <f>UPPER(players_stats[[#This Row],[Agents]])</f>
        <v>CYPHER, SKYE, SOVA</v>
      </c>
      <c r="H9161" s="1" t="str">
        <f>IF(OR(ISNUMBER(FIND(",",players_stats[[#This Row],[Agents MAYUS]])),ISNUMBER(FIND("All Match Types",players_stats[[#This Row],[Match Type]]))),"Eliminar","")</f>
        <v>Eliminar</v>
      </c>
      <c r="I9161">
        <v>65</v>
      </c>
      <c r="J9161">
        <v>72</v>
      </c>
      <c r="K9161">
        <v>141</v>
      </c>
      <c r="L9161">
        <v>6</v>
      </c>
      <c r="M9161">
        <v>0.69</v>
      </c>
      <c r="N9161">
        <v>89</v>
      </c>
      <c r="O9161">
        <v>46</v>
      </c>
      <c r="P9161">
        <v>31</v>
      </c>
      <c r="Q9161">
        <v>8</v>
      </c>
      <c r="R9161">
        <v>5</v>
      </c>
      <c r="S9161">
        <v>0.18</v>
      </c>
      <c r="T9161">
        <v>0.08</v>
      </c>
      <c r="U9161" s="1" t="s">
        <v>282</v>
      </c>
      <c r="V9161">
        <v>12</v>
      </c>
      <c r="W9161">
        <v>30</v>
      </c>
      <c r="X9161">
        <v>50</v>
      </c>
      <c r="Y9161">
        <v>20</v>
      </c>
      <c r="Z9161">
        <v>5</v>
      </c>
      <c r="AA9161">
        <v>3</v>
      </c>
    </row>
    <row r="9162" spans="1:27" x14ac:dyDescent="0.25">
      <c r="A9162" s="1" t="s">
        <v>92</v>
      </c>
      <c r="B9162" s="1" t="s">
        <v>37</v>
      </c>
      <c r="C9162" s="1" t="s">
        <v>40</v>
      </c>
      <c r="D9162" s="1" t="s">
        <v>221</v>
      </c>
      <c r="E9162" s="1" t="s">
        <v>16</v>
      </c>
      <c r="F9162" s="1" t="s">
        <v>138</v>
      </c>
      <c r="G9162" s="1" t="str">
        <f>UPPER(players_stats[[#This Row],[Agents]])</f>
        <v>GEKKO</v>
      </c>
      <c r="H9162" s="1" t="str">
        <f>IF(OR(ISNUMBER(FIND(",",players_stats[[#This Row],[Agents MAYUS]])),ISNUMBER(FIND("All Match Types",players_stats[[#This Row],[Match Type]]))),"Eliminar","")</f>
        <v/>
      </c>
      <c r="I9162">
        <v>42</v>
      </c>
      <c r="J9162">
        <v>9</v>
      </c>
      <c r="K9162">
        <v>181</v>
      </c>
      <c r="L9162">
        <v>9</v>
      </c>
      <c r="M9162">
        <v>0.64</v>
      </c>
      <c r="N9162">
        <v>116</v>
      </c>
      <c r="O9162">
        <v>62</v>
      </c>
      <c r="P9162">
        <v>26</v>
      </c>
      <c r="Q9162">
        <v>7</v>
      </c>
      <c r="R9162">
        <v>1</v>
      </c>
      <c r="S9162">
        <v>0.43</v>
      </c>
      <c r="T9162">
        <v>0.2</v>
      </c>
      <c r="U9162" s="1" t="s">
        <v>235</v>
      </c>
      <c r="V9162">
        <v>16</v>
      </c>
      <c r="W9162">
        <v>26</v>
      </c>
      <c r="X9162">
        <v>29</v>
      </c>
      <c r="Y9162">
        <v>11</v>
      </c>
      <c r="Z9162">
        <v>3</v>
      </c>
      <c r="AA9162">
        <v>4</v>
      </c>
    </row>
    <row r="9163" spans="1:27" x14ac:dyDescent="0.25">
      <c r="A9163" s="1" t="s">
        <v>92</v>
      </c>
      <c r="B9163" s="1" t="s">
        <v>37</v>
      </c>
      <c r="C9163" s="1" t="s">
        <v>40</v>
      </c>
      <c r="D9163" s="1" t="s">
        <v>221</v>
      </c>
      <c r="E9163" s="1" t="s">
        <v>16</v>
      </c>
      <c r="F9163" s="1" t="s">
        <v>134</v>
      </c>
      <c r="G9163" s="1" t="str">
        <f>UPPER(players_stats[[#This Row],[Agents]])</f>
        <v>KILLJOY</v>
      </c>
      <c r="H9163" s="1" t="str">
        <f>IF(OR(ISNUMBER(FIND(",",players_stats[[#This Row],[Agents MAYUS]])),ISNUMBER(FIND("All Match Types",players_stats[[#This Row],[Match Type]]))),"Eliminar","")</f>
        <v/>
      </c>
      <c r="I9163">
        <v>23</v>
      </c>
      <c r="J9163">
        <v>83</v>
      </c>
      <c r="K9163">
        <v>161</v>
      </c>
      <c r="L9163">
        <v>72</v>
      </c>
      <c r="M9163">
        <v>0.65</v>
      </c>
      <c r="N9163">
        <v>124</v>
      </c>
      <c r="O9163">
        <v>57</v>
      </c>
      <c r="P9163">
        <v>26</v>
      </c>
      <c r="Q9163">
        <v>0</v>
      </c>
      <c r="R9163">
        <v>4</v>
      </c>
      <c r="S9163">
        <v>0.36</v>
      </c>
      <c r="U9163" s="1" t="s">
        <v>141</v>
      </c>
      <c r="V9163">
        <v>13</v>
      </c>
      <c r="W9163">
        <v>13</v>
      </c>
      <c r="X9163">
        <v>18</v>
      </c>
      <c r="Y9163">
        <v>6</v>
      </c>
      <c r="Z9163">
        <v>0</v>
      </c>
      <c r="AA9163">
        <v>1</v>
      </c>
    </row>
    <row r="9164" spans="1:27" x14ac:dyDescent="0.25">
      <c r="A9164" s="1" t="s">
        <v>92</v>
      </c>
      <c r="B9164" s="1" t="s">
        <v>37</v>
      </c>
      <c r="C9164" s="1" t="s">
        <v>40</v>
      </c>
      <c r="D9164" s="1" t="s">
        <v>221</v>
      </c>
      <c r="E9164" s="1" t="s">
        <v>16</v>
      </c>
      <c r="F9164" s="1" t="s">
        <v>293</v>
      </c>
      <c r="G9164" s="1" t="str">
        <f>UPPER(players_stats[[#This Row],[Agents]])</f>
        <v>GEKKO, KILLJOY</v>
      </c>
      <c r="H9164" s="1" t="str">
        <f>IF(OR(ISNUMBER(FIND(",",players_stats[[#This Row],[Agents MAYUS]])),ISNUMBER(FIND("All Match Types",players_stats[[#This Row],[Match Type]]))),"Eliminar","")</f>
        <v>Eliminar</v>
      </c>
      <c r="I9164">
        <v>65</v>
      </c>
      <c r="J9164">
        <v>87</v>
      </c>
      <c r="K9164">
        <v>174</v>
      </c>
      <c r="L9164">
        <v>83</v>
      </c>
      <c r="M9164">
        <v>0.65</v>
      </c>
      <c r="N9164">
        <v>119</v>
      </c>
      <c r="O9164">
        <v>6</v>
      </c>
      <c r="P9164">
        <v>26</v>
      </c>
      <c r="Q9164">
        <v>5</v>
      </c>
      <c r="R9164">
        <v>8</v>
      </c>
      <c r="S9164">
        <v>0.4</v>
      </c>
      <c r="T9164">
        <v>0.17</v>
      </c>
      <c r="U9164" s="1" t="s">
        <v>172</v>
      </c>
      <c r="V9164">
        <v>16</v>
      </c>
      <c r="W9164">
        <v>39</v>
      </c>
      <c r="X9164">
        <v>47</v>
      </c>
      <c r="Y9164">
        <v>17</v>
      </c>
      <c r="Z9164">
        <v>3</v>
      </c>
      <c r="AA9164">
        <v>5</v>
      </c>
    </row>
    <row r="9165" spans="1:27" x14ac:dyDescent="0.25">
      <c r="A9165" s="1" t="s">
        <v>92</v>
      </c>
      <c r="B9165" s="1" t="s">
        <v>37</v>
      </c>
      <c r="C9165" s="1" t="s">
        <v>40</v>
      </c>
      <c r="D9165" s="1" t="s">
        <v>223</v>
      </c>
      <c r="E9165" s="1" t="s">
        <v>16</v>
      </c>
      <c r="F9165" s="1" t="s">
        <v>145</v>
      </c>
      <c r="G9165" s="1" t="str">
        <f>UPPER(players_stats[[#This Row],[Agents]])</f>
        <v>JETT</v>
      </c>
      <c r="H9165" s="1" t="str">
        <f>IF(OR(ISNUMBER(FIND(",",players_stats[[#This Row],[Agents MAYUS]])),ISNUMBER(FIND("All Match Types",players_stats[[#This Row],[Match Type]]))),"Eliminar","")</f>
        <v/>
      </c>
      <c r="I9165">
        <v>23</v>
      </c>
      <c r="J9165">
        <v>128</v>
      </c>
      <c r="K9165">
        <v>250</v>
      </c>
      <c r="L9165">
        <v>118</v>
      </c>
      <c r="M9165">
        <v>0.7</v>
      </c>
      <c r="N9165">
        <v>177</v>
      </c>
      <c r="O9165">
        <v>87</v>
      </c>
      <c r="P9165">
        <v>22</v>
      </c>
      <c r="Q9165">
        <v>39</v>
      </c>
      <c r="R9165">
        <v>17</v>
      </c>
      <c r="S9165">
        <v>0.43</v>
      </c>
      <c r="U9165" s="1" t="s">
        <v>211</v>
      </c>
      <c r="V9165">
        <v>20</v>
      </c>
      <c r="W9165">
        <v>20</v>
      </c>
      <c r="X9165">
        <v>17</v>
      </c>
      <c r="Y9165">
        <v>5</v>
      </c>
      <c r="Z9165">
        <v>9</v>
      </c>
      <c r="AA9165">
        <v>4</v>
      </c>
    </row>
    <row r="9166" spans="1:27" x14ac:dyDescent="0.25">
      <c r="A9166" s="1" t="s">
        <v>92</v>
      </c>
      <c r="B9166" s="1" t="s">
        <v>37</v>
      </c>
      <c r="C9166" s="1" t="s">
        <v>40</v>
      </c>
      <c r="D9166" s="1" t="s">
        <v>223</v>
      </c>
      <c r="E9166" s="1" t="s">
        <v>16</v>
      </c>
      <c r="F9166" s="1" t="s">
        <v>146</v>
      </c>
      <c r="G9166" s="1" t="str">
        <f>UPPER(players_stats[[#This Row],[Agents]])</f>
        <v>RAZE</v>
      </c>
      <c r="H9166" s="1" t="str">
        <f>IF(OR(ISNUMBER(FIND(",",players_stats[[#This Row],[Agents MAYUS]])),ISNUMBER(FIND("All Match Types",players_stats[[#This Row],[Match Type]]))),"Eliminar","")</f>
        <v/>
      </c>
      <c r="I9166">
        <v>42</v>
      </c>
      <c r="J9166">
        <v>106</v>
      </c>
      <c r="K9166">
        <v>248</v>
      </c>
      <c r="L9166">
        <v>109</v>
      </c>
      <c r="M9166">
        <v>0.79</v>
      </c>
      <c r="N9166">
        <v>171</v>
      </c>
      <c r="O9166">
        <v>83</v>
      </c>
      <c r="P9166">
        <v>21</v>
      </c>
      <c r="Q9166">
        <v>17</v>
      </c>
      <c r="R9166">
        <v>1</v>
      </c>
      <c r="S9166">
        <v>0.26</v>
      </c>
      <c r="U9166" s="1" t="s">
        <v>139</v>
      </c>
      <c r="V9166">
        <v>24</v>
      </c>
      <c r="W9166">
        <v>35</v>
      </c>
      <c r="X9166">
        <v>32</v>
      </c>
      <c r="Y9166">
        <v>9</v>
      </c>
      <c r="Z9166">
        <v>7</v>
      </c>
      <c r="AA9166">
        <v>4</v>
      </c>
    </row>
    <row r="9167" spans="1:27" x14ac:dyDescent="0.25">
      <c r="A9167" s="1" t="s">
        <v>92</v>
      </c>
      <c r="B9167" s="1" t="s">
        <v>37</v>
      </c>
      <c r="C9167" s="1" t="s">
        <v>40</v>
      </c>
      <c r="D9167" s="1" t="s">
        <v>223</v>
      </c>
      <c r="E9167" s="1" t="s">
        <v>16</v>
      </c>
      <c r="F9167" s="1" t="s">
        <v>148</v>
      </c>
      <c r="G9167" s="1" t="str">
        <f>UPPER(players_stats[[#This Row],[Agents]])</f>
        <v>JETT, RAZE</v>
      </c>
      <c r="H9167" s="1" t="str">
        <f>IF(OR(ISNUMBER(FIND(",",players_stats[[#This Row],[Agents MAYUS]])),ISNUMBER(FIND("All Match Types",players_stats[[#This Row],[Match Type]]))),"Eliminar","")</f>
        <v>Eliminar</v>
      </c>
      <c r="I9167">
        <v>65</v>
      </c>
      <c r="J9167">
        <v>114</v>
      </c>
      <c r="K9167">
        <v>248</v>
      </c>
      <c r="L9167">
        <v>112</v>
      </c>
      <c r="M9167">
        <v>0.75</v>
      </c>
      <c r="N9167">
        <v>173</v>
      </c>
      <c r="O9167">
        <v>85</v>
      </c>
      <c r="P9167">
        <v>22</v>
      </c>
      <c r="Q9167">
        <v>25</v>
      </c>
      <c r="R9167">
        <v>12</v>
      </c>
      <c r="S9167">
        <v>0.31</v>
      </c>
      <c r="U9167" s="1" t="s">
        <v>167</v>
      </c>
      <c r="V9167">
        <v>24</v>
      </c>
      <c r="W9167">
        <v>55</v>
      </c>
      <c r="X9167">
        <v>49</v>
      </c>
      <c r="Y9167">
        <v>14</v>
      </c>
      <c r="Z9167">
        <v>16</v>
      </c>
      <c r="AA9167">
        <v>8</v>
      </c>
    </row>
    <row r="9168" spans="1:27" x14ac:dyDescent="0.25">
      <c r="A9168" s="1" t="s">
        <v>92</v>
      </c>
      <c r="B9168" s="1" t="s">
        <v>37</v>
      </c>
      <c r="C9168" s="1" t="s">
        <v>40</v>
      </c>
      <c r="D9168" s="1" t="s">
        <v>224</v>
      </c>
      <c r="E9168" s="1" t="s">
        <v>16</v>
      </c>
      <c r="F9168" s="1" t="s">
        <v>140</v>
      </c>
      <c r="G9168" s="1" t="str">
        <f>UPPER(players_stats[[#This Row],[Agents]])</f>
        <v>OMEN</v>
      </c>
      <c r="H9168" s="1" t="str">
        <f>IF(OR(ISNUMBER(FIND(",",players_stats[[#This Row],[Agents MAYUS]])),ISNUMBER(FIND("All Match Types",players_stats[[#This Row],[Match Type]]))),"Eliminar","")</f>
        <v/>
      </c>
      <c r="I9168">
        <v>26</v>
      </c>
      <c r="J9168">
        <v>136</v>
      </c>
      <c r="K9168">
        <v>253</v>
      </c>
      <c r="L9168">
        <v>135</v>
      </c>
      <c r="M9168">
        <v>0.88</v>
      </c>
      <c r="N9168">
        <v>167</v>
      </c>
      <c r="O9168">
        <v>88</v>
      </c>
      <c r="P9168">
        <v>65</v>
      </c>
      <c r="Q9168">
        <v>23</v>
      </c>
      <c r="R9168">
        <v>0</v>
      </c>
      <c r="S9168">
        <v>0.34</v>
      </c>
      <c r="U9168" s="1" t="s">
        <v>139</v>
      </c>
      <c r="V9168">
        <v>23</v>
      </c>
      <c r="W9168">
        <v>23</v>
      </c>
      <c r="X9168">
        <v>17</v>
      </c>
      <c r="Y9168">
        <v>17</v>
      </c>
      <c r="Z9168">
        <v>6</v>
      </c>
      <c r="AA9168">
        <v>0</v>
      </c>
    </row>
    <row r="9169" spans="1:27" x14ac:dyDescent="0.25">
      <c r="A9169" s="1" t="s">
        <v>92</v>
      </c>
      <c r="B9169" s="1" t="s">
        <v>37</v>
      </c>
      <c r="C9169" s="1" t="s">
        <v>40</v>
      </c>
      <c r="D9169" s="1" t="s">
        <v>224</v>
      </c>
      <c r="E9169" s="1" t="s">
        <v>16</v>
      </c>
      <c r="F9169" s="1" t="s">
        <v>152</v>
      </c>
      <c r="G9169" s="1" t="str">
        <f>UPPER(players_stats[[#This Row],[Agents]])</f>
        <v>VIPER</v>
      </c>
      <c r="H9169" s="1" t="str">
        <f>IF(OR(ISNUMBER(FIND(",",players_stats[[#This Row],[Agents MAYUS]])),ISNUMBER(FIND("All Match Types",players_stats[[#This Row],[Match Type]]))),"Eliminar","")</f>
        <v/>
      </c>
      <c r="I9169">
        <v>39</v>
      </c>
      <c r="J9169">
        <v>68</v>
      </c>
      <c r="K9169">
        <v>134</v>
      </c>
      <c r="L9169">
        <v>67</v>
      </c>
      <c r="M9169">
        <v>0.62</v>
      </c>
      <c r="N9169">
        <v>84</v>
      </c>
      <c r="O9169">
        <v>51</v>
      </c>
      <c r="P9169">
        <v>26</v>
      </c>
      <c r="Q9169">
        <v>0</v>
      </c>
      <c r="R9169">
        <v>13</v>
      </c>
      <c r="S9169">
        <v>0.13</v>
      </c>
      <c r="U9169" s="1" t="s">
        <v>175</v>
      </c>
      <c r="V9169">
        <v>15</v>
      </c>
      <c r="W9169">
        <v>20</v>
      </c>
      <c r="X9169">
        <v>30</v>
      </c>
      <c r="Y9169">
        <v>10</v>
      </c>
      <c r="Z9169">
        <v>0</v>
      </c>
      <c r="AA9169">
        <v>5</v>
      </c>
    </row>
    <row r="9170" spans="1:27" x14ac:dyDescent="0.25">
      <c r="A9170" s="1" t="s">
        <v>92</v>
      </c>
      <c r="B9170" s="1" t="s">
        <v>37</v>
      </c>
      <c r="C9170" s="1" t="s">
        <v>40</v>
      </c>
      <c r="D9170" s="1" t="s">
        <v>224</v>
      </c>
      <c r="E9170" s="1" t="s">
        <v>16</v>
      </c>
      <c r="F9170" s="1" t="s">
        <v>225</v>
      </c>
      <c r="G9170" s="1" t="str">
        <f>UPPER(players_stats[[#This Row],[Agents]])</f>
        <v>OMEN, VIPER</v>
      </c>
      <c r="H9170" s="1" t="str">
        <f>IF(OR(ISNUMBER(FIND(",",players_stats[[#This Row],[Agents MAYUS]])),ISNUMBER(FIND("All Match Types",players_stats[[#This Row],[Match Type]]))),"Eliminar","")</f>
        <v>Eliminar</v>
      </c>
      <c r="I9170">
        <v>65</v>
      </c>
      <c r="J9170">
        <v>95</v>
      </c>
      <c r="K9170">
        <v>174</v>
      </c>
      <c r="L9170">
        <v>91</v>
      </c>
      <c r="M9170">
        <v>0.72</v>
      </c>
      <c r="N9170">
        <v>117</v>
      </c>
      <c r="O9170">
        <v>66</v>
      </c>
      <c r="P9170">
        <v>42</v>
      </c>
      <c r="Q9170">
        <v>9</v>
      </c>
      <c r="R9170">
        <v>8</v>
      </c>
      <c r="S9170">
        <v>0.23</v>
      </c>
      <c r="U9170" s="1" t="s">
        <v>202</v>
      </c>
      <c r="V9170">
        <v>23</v>
      </c>
      <c r="W9170">
        <v>43</v>
      </c>
      <c r="X9170">
        <v>47</v>
      </c>
      <c r="Y9170">
        <v>27</v>
      </c>
      <c r="Z9170">
        <v>6</v>
      </c>
      <c r="AA9170">
        <v>5</v>
      </c>
    </row>
    <row r="9171" spans="1:27" x14ac:dyDescent="0.25">
      <c r="A9171" s="1" t="s">
        <v>92</v>
      </c>
      <c r="B9171" s="1" t="s">
        <v>37</v>
      </c>
      <c r="C9171" s="1" t="s">
        <v>40</v>
      </c>
      <c r="D9171" s="1" t="s">
        <v>515</v>
      </c>
      <c r="E9171" s="1" t="s">
        <v>52</v>
      </c>
      <c r="F9171" s="1" t="s">
        <v>201</v>
      </c>
      <c r="G9171" s="1" t="str">
        <f>UPPER(players_stats[[#This Row],[Agents]])</f>
        <v>BRIMSTONE</v>
      </c>
      <c r="H9171" s="1" t="str">
        <f>IF(OR(ISNUMBER(FIND(",",players_stats[[#This Row],[Agents MAYUS]])),ISNUMBER(FIND("All Match Types",players_stats[[#This Row],[Match Type]]))),"Eliminar","")</f>
        <v/>
      </c>
      <c r="I9171">
        <v>16</v>
      </c>
      <c r="J9171">
        <v>91</v>
      </c>
      <c r="K9171">
        <v>192</v>
      </c>
      <c r="L9171">
        <v>10</v>
      </c>
      <c r="M9171">
        <v>0.88</v>
      </c>
      <c r="N9171">
        <v>111</v>
      </c>
      <c r="O9171">
        <v>69</v>
      </c>
      <c r="P9171">
        <v>5</v>
      </c>
      <c r="Q9171">
        <v>6</v>
      </c>
      <c r="R9171">
        <v>6</v>
      </c>
      <c r="S9171">
        <v>0.32</v>
      </c>
      <c r="U9171" s="1" t="s">
        <v>141</v>
      </c>
      <c r="V9171">
        <v>11</v>
      </c>
      <c r="W9171">
        <v>11</v>
      </c>
      <c r="X9171">
        <v>11</v>
      </c>
      <c r="Y9171">
        <v>8</v>
      </c>
      <c r="Z9171">
        <v>1</v>
      </c>
      <c r="AA9171">
        <v>1</v>
      </c>
    </row>
    <row r="9172" spans="1:27" x14ac:dyDescent="0.25">
      <c r="A9172" s="1" t="s">
        <v>92</v>
      </c>
      <c r="B9172" s="1" t="s">
        <v>37</v>
      </c>
      <c r="C9172" s="1" t="s">
        <v>40</v>
      </c>
      <c r="D9172" s="1" t="s">
        <v>515</v>
      </c>
      <c r="E9172" s="1" t="s">
        <v>52</v>
      </c>
      <c r="F9172" s="1" t="s">
        <v>138</v>
      </c>
      <c r="G9172" s="1" t="str">
        <f>UPPER(players_stats[[#This Row],[Agents]])</f>
        <v>GEKKO</v>
      </c>
      <c r="H9172" s="1" t="str">
        <f>IF(OR(ISNUMBER(FIND(",",players_stats[[#This Row],[Agents MAYUS]])),ISNUMBER(FIND("All Match Types",players_stats[[#This Row],[Match Type]]))),"Eliminar","")</f>
        <v/>
      </c>
      <c r="I9172">
        <v>26</v>
      </c>
      <c r="J9172">
        <v>122</v>
      </c>
      <c r="K9172">
        <v>232</v>
      </c>
      <c r="L9172">
        <v>131</v>
      </c>
      <c r="M9172">
        <v>0.65</v>
      </c>
      <c r="N9172">
        <v>155</v>
      </c>
      <c r="O9172">
        <v>81</v>
      </c>
      <c r="P9172">
        <v>8</v>
      </c>
      <c r="Q9172">
        <v>12</v>
      </c>
      <c r="R9172">
        <v>12</v>
      </c>
      <c r="S9172">
        <v>0.28000000000000003</v>
      </c>
      <c r="U9172" s="1" t="s">
        <v>184</v>
      </c>
      <c r="V9172">
        <v>21</v>
      </c>
      <c r="W9172">
        <v>21</v>
      </c>
      <c r="X9172">
        <v>16</v>
      </c>
      <c r="Y9172">
        <v>2</v>
      </c>
      <c r="Z9172">
        <v>3</v>
      </c>
      <c r="AA9172">
        <v>3</v>
      </c>
    </row>
    <row r="9173" spans="1:27" x14ac:dyDescent="0.25">
      <c r="A9173" s="1" t="s">
        <v>92</v>
      </c>
      <c r="B9173" s="1" t="s">
        <v>37</v>
      </c>
      <c r="C9173" s="1" t="s">
        <v>40</v>
      </c>
      <c r="D9173" s="1" t="s">
        <v>515</v>
      </c>
      <c r="E9173" s="1" t="s">
        <v>52</v>
      </c>
      <c r="F9173" s="1" t="s">
        <v>145</v>
      </c>
      <c r="G9173" s="1" t="str">
        <f>UPPER(players_stats[[#This Row],[Agents]])</f>
        <v>JETT</v>
      </c>
      <c r="H9173" s="1" t="str">
        <f>IF(OR(ISNUMBER(FIND(",",players_stats[[#This Row],[Agents MAYUS]])),ISNUMBER(FIND("All Match Types",players_stats[[#This Row],[Match Type]]))),"Eliminar","")</f>
        <v/>
      </c>
      <c r="I9173">
        <v>23</v>
      </c>
      <c r="J9173">
        <v>155</v>
      </c>
      <c r="K9173">
        <v>315</v>
      </c>
      <c r="L9173">
        <v>173</v>
      </c>
      <c r="M9173">
        <v>0.78</v>
      </c>
      <c r="N9173">
        <v>209</v>
      </c>
      <c r="O9173">
        <v>113</v>
      </c>
      <c r="P9173">
        <v>17</v>
      </c>
      <c r="Q9173">
        <v>26</v>
      </c>
      <c r="R9173">
        <v>13</v>
      </c>
      <c r="S9173">
        <v>0.21</v>
      </c>
      <c r="U9173" s="1" t="s">
        <v>139</v>
      </c>
      <c r="V9173">
        <v>26</v>
      </c>
      <c r="W9173">
        <v>26</v>
      </c>
      <c r="X9173">
        <v>15</v>
      </c>
      <c r="Y9173">
        <v>4</v>
      </c>
      <c r="Z9173">
        <v>6</v>
      </c>
      <c r="AA9173">
        <v>3</v>
      </c>
    </row>
    <row r="9174" spans="1:27" x14ac:dyDescent="0.25">
      <c r="A9174" s="1" t="s">
        <v>92</v>
      </c>
      <c r="B9174" s="1" t="s">
        <v>37</v>
      </c>
      <c r="C9174" s="1" t="s">
        <v>40</v>
      </c>
      <c r="D9174" s="1" t="s">
        <v>515</v>
      </c>
      <c r="E9174" s="1" t="s">
        <v>52</v>
      </c>
      <c r="F9174" s="1" t="s">
        <v>1138</v>
      </c>
      <c r="G9174" s="1" t="str">
        <f>UPPER(players_stats[[#This Row],[Agents]])</f>
        <v>BRIMSTONE, GEKKO, JETT</v>
      </c>
      <c r="H9174" s="1" t="str">
        <f>IF(OR(ISNUMBER(FIND(",",players_stats[[#This Row],[Agents MAYUS]])),ISNUMBER(FIND("All Match Types",players_stats[[#This Row],[Match Type]]))),"Eliminar","")</f>
        <v>Eliminar</v>
      </c>
      <c r="I9174">
        <v>65</v>
      </c>
      <c r="J9174">
        <v>126</v>
      </c>
      <c r="K9174">
        <v>246</v>
      </c>
      <c r="L9174">
        <v>138</v>
      </c>
      <c r="M9174">
        <v>0.75</v>
      </c>
      <c r="N9174">
        <v>163</v>
      </c>
      <c r="O9174">
        <v>89</v>
      </c>
      <c r="P9174">
        <v>22</v>
      </c>
      <c r="Q9174">
        <v>15</v>
      </c>
      <c r="R9174">
        <v>11</v>
      </c>
      <c r="S9174">
        <v>0.26</v>
      </c>
      <c r="U9174" s="1" t="s">
        <v>167</v>
      </c>
      <c r="V9174">
        <v>26</v>
      </c>
      <c r="W9174">
        <v>58</v>
      </c>
      <c r="X9174">
        <v>42</v>
      </c>
      <c r="Y9174">
        <v>14</v>
      </c>
      <c r="Z9174">
        <v>10</v>
      </c>
      <c r="AA9174">
        <v>7</v>
      </c>
    </row>
    <row r="9175" spans="1:27" x14ac:dyDescent="0.25">
      <c r="A9175" s="1" t="s">
        <v>92</v>
      </c>
      <c r="B9175" s="1" t="s">
        <v>37</v>
      </c>
      <c r="C9175" s="1" t="s">
        <v>40</v>
      </c>
      <c r="D9175" s="1" t="s">
        <v>514</v>
      </c>
      <c r="E9175" s="1" t="s">
        <v>52</v>
      </c>
      <c r="F9175" s="1" t="s">
        <v>133</v>
      </c>
      <c r="G9175" s="1" t="str">
        <f>UPPER(players_stats[[#This Row],[Agents]])</f>
        <v>CYPHER</v>
      </c>
      <c r="H9175" s="1" t="str">
        <f>IF(OR(ISNUMBER(FIND(",",players_stats[[#This Row],[Agents MAYUS]])),ISNUMBER(FIND("All Match Types",players_stats[[#This Row],[Match Type]]))),"Eliminar","")</f>
        <v/>
      </c>
      <c r="I9175">
        <v>26</v>
      </c>
      <c r="J9175">
        <v>66</v>
      </c>
      <c r="K9175">
        <v>151</v>
      </c>
      <c r="L9175">
        <v>67</v>
      </c>
      <c r="M9175">
        <v>0.62</v>
      </c>
      <c r="N9175">
        <v>94</v>
      </c>
      <c r="O9175">
        <v>54</v>
      </c>
      <c r="P9175">
        <v>19</v>
      </c>
      <c r="Q9175">
        <v>8</v>
      </c>
      <c r="R9175">
        <v>35</v>
      </c>
      <c r="S9175">
        <v>0.11</v>
      </c>
      <c r="U9175" s="1" t="s">
        <v>139</v>
      </c>
      <c r="V9175">
        <v>14</v>
      </c>
      <c r="W9175">
        <v>14</v>
      </c>
      <c r="X9175">
        <v>21</v>
      </c>
      <c r="Y9175">
        <v>5</v>
      </c>
      <c r="Z9175">
        <v>2</v>
      </c>
      <c r="AA9175">
        <v>9</v>
      </c>
    </row>
    <row r="9176" spans="1:27" x14ac:dyDescent="0.25">
      <c r="A9176" s="1" t="s">
        <v>92</v>
      </c>
      <c r="B9176" s="1" t="s">
        <v>37</v>
      </c>
      <c r="C9176" s="1" t="s">
        <v>40</v>
      </c>
      <c r="D9176" s="1" t="s">
        <v>514</v>
      </c>
      <c r="E9176" s="1" t="s">
        <v>52</v>
      </c>
      <c r="F9176" s="1" t="s">
        <v>138</v>
      </c>
      <c r="G9176" s="1" t="str">
        <f>UPPER(players_stats[[#This Row],[Agents]])</f>
        <v>GEKKO</v>
      </c>
      <c r="H9176" s="1" t="str">
        <f>IF(OR(ISNUMBER(FIND(",",players_stats[[#This Row],[Agents MAYUS]])),ISNUMBER(FIND("All Match Types",players_stats[[#This Row],[Match Type]]))),"Eliminar","")</f>
        <v/>
      </c>
      <c r="I9176">
        <v>16</v>
      </c>
      <c r="J9176">
        <v>147</v>
      </c>
      <c r="K9176">
        <v>209</v>
      </c>
      <c r="L9176">
        <v>267</v>
      </c>
      <c r="M9176">
        <v>0.81</v>
      </c>
      <c r="N9176">
        <v>136</v>
      </c>
      <c r="O9176">
        <v>10</v>
      </c>
      <c r="P9176">
        <v>31</v>
      </c>
      <c r="Q9176">
        <v>0</v>
      </c>
      <c r="R9176">
        <v>6</v>
      </c>
      <c r="S9176">
        <v>0.36</v>
      </c>
      <c r="T9176">
        <v>0.67</v>
      </c>
      <c r="U9176" s="1" t="s">
        <v>149</v>
      </c>
      <c r="V9176">
        <v>16</v>
      </c>
      <c r="W9176">
        <v>16</v>
      </c>
      <c r="X9176">
        <v>6</v>
      </c>
      <c r="Y9176">
        <v>5</v>
      </c>
      <c r="Z9176">
        <v>0</v>
      </c>
      <c r="AA9176">
        <v>1</v>
      </c>
    </row>
    <row r="9177" spans="1:27" x14ac:dyDescent="0.25">
      <c r="A9177" s="1" t="s">
        <v>92</v>
      </c>
      <c r="B9177" s="1" t="s">
        <v>37</v>
      </c>
      <c r="C9177" s="1" t="s">
        <v>40</v>
      </c>
      <c r="D9177" s="1" t="s">
        <v>514</v>
      </c>
      <c r="E9177" s="1" t="s">
        <v>52</v>
      </c>
      <c r="F9177" s="1" t="s">
        <v>134</v>
      </c>
      <c r="G9177" s="1" t="str">
        <f>UPPER(players_stats[[#This Row],[Agents]])</f>
        <v>KILLJOY</v>
      </c>
      <c r="H9177" s="1" t="str">
        <f>IF(OR(ISNUMBER(FIND(",",players_stats[[#This Row],[Agents MAYUS]])),ISNUMBER(FIND("All Match Types",players_stats[[#This Row],[Match Type]]))),"Eliminar","")</f>
        <v/>
      </c>
      <c r="I9177">
        <v>23</v>
      </c>
      <c r="J9177">
        <v>71</v>
      </c>
      <c r="K9177">
        <v>166</v>
      </c>
      <c r="L9177">
        <v>88</v>
      </c>
      <c r="M9177">
        <v>0.52</v>
      </c>
      <c r="N9177">
        <v>104</v>
      </c>
      <c r="O9177">
        <v>61</v>
      </c>
      <c r="P9177">
        <v>4</v>
      </c>
      <c r="Q9177">
        <v>9</v>
      </c>
      <c r="R9177">
        <v>22</v>
      </c>
      <c r="S9177">
        <v>0.18</v>
      </c>
      <c r="U9177" s="1" t="s">
        <v>141</v>
      </c>
      <c r="V9177">
        <v>14</v>
      </c>
      <c r="W9177">
        <v>14</v>
      </c>
      <c r="X9177">
        <v>16</v>
      </c>
      <c r="Y9177">
        <v>1</v>
      </c>
      <c r="Z9177">
        <v>2</v>
      </c>
      <c r="AA9177">
        <v>5</v>
      </c>
    </row>
    <row r="9178" spans="1:27" x14ac:dyDescent="0.25">
      <c r="A9178" s="1" t="s">
        <v>92</v>
      </c>
      <c r="B9178" s="1" t="s">
        <v>37</v>
      </c>
      <c r="C9178" s="1" t="s">
        <v>40</v>
      </c>
      <c r="D9178" s="1" t="s">
        <v>514</v>
      </c>
      <c r="E9178" s="1" t="s">
        <v>52</v>
      </c>
      <c r="F9178" s="1" t="s">
        <v>465</v>
      </c>
      <c r="G9178" s="1" t="str">
        <f>UPPER(players_stats[[#This Row],[Agents]])</f>
        <v>CYPHER, GEKKO, KILLJOY</v>
      </c>
      <c r="H9178" s="1" t="str">
        <f>IF(OR(ISNUMBER(FIND(",",players_stats[[#This Row],[Agents MAYUS]])),ISNUMBER(FIND("All Match Types",players_stats[[#This Row],[Match Type]]))),"Eliminar","")</f>
        <v>Eliminar</v>
      </c>
      <c r="I9178">
        <v>65</v>
      </c>
      <c r="J9178">
        <v>88</v>
      </c>
      <c r="K9178">
        <v>175</v>
      </c>
      <c r="L9178">
        <v>102</v>
      </c>
      <c r="M9178">
        <v>0.63</v>
      </c>
      <c r="N9178">
        <v>108</v>
      </c>
      <c r="O9178">
        <v>68</v>
      </c>
      <c r="P9178">
        <v>17</v>
      </c>
      <c r="Q9178">
        <v>6</v>
      </c>
      <c r="R9178">
        <v>23</v>
      </c>
      <c r="S9178">
        <v>0.2</v>
      </c>
      <c r="T9178">
        <v>0.33</v>
      </c>
      <c r="U9178" s="1" t="s">
        <v>228</v>
      </c>
      <c r="V9178">
        <v>16</v>
      </c>
      <c r="W9178">
        <v>44</v>
      </c>
      <c r="X9178">
        <v>43</v>
      </c>
      <c r="Y9178">
        <v>11</v>
      </c>
      <c r="Z9178">
        <v>4</v>
      </c>
      <c r="AA9178">
        <v>15</v>
      </c>
    </row>
    <row r="9179" spans="1:27" x14ac:dyDescent="0.25">
      <c r="A9179" s="1" t="s">
        <v>92</v>
      </c>
      <c r="B9179" s="1" t="s">
        <v>37</v>
      </c>
      <c r="C9179" s="1" t="s">
        <v>40</v>
      </c>
      <c r="D9179" s="1" t="s">
        <v>520</v>
      </c>
      <c r="E9179" s="1" t="s">
        <v>52</v>
      </c>
      <c r="F9179" s="1" t="s">
        <v>130</v>
      </c>
      <c r="G9179" s="1" t="str">
        <f>UPPER(players_stats[[#This Row],[Agents]])</f>
        <v>FADE</v>
      </c>
      <c r="H9179" s="1" t="str">
        <f>IF(OR(ISNUMBER(FIND(",",players_stats[[#This Row],[Agents MAYUS]])),ISNUMBER(FIND("All Match Types",players_stats[[#This Row],[Match Type]]))),"Eliminar","")</f>
        <v/>
      </c>
      <c r="I9179">
        <v>16</v>
      </c>
      <c r="J9179">
        <v>8</v>
      </c>
      <c r="K9179">
        <v>134</v>
      </c>
      <c r="L9179">
        <v>8</v>
      </c>
      <c r="M9179">
        <v>0.81</v>
      </c>
      <c r="N9179">
        <v>92</v>
      </c>
      <c r="O9179">
        <v>5</v>
      </c>
      <c r="P9179">
        <v>44</v>
      </c>
      <c r="Q9179">
        <v>0</v>
      </c>
      <c r="R9179">
        <v>0</v>
      </c>
      <c r="S9179">
        <v>0.3</v>
      </c>
      <c r="U9179" s="1" t="s">
        <v>141</v>
      </c>
      <c r="V9179">
        <v>8</v>
      </c>
      <c r="W9179">
        <v>8</v>
      </c>
      <c r="X9179">
        <v>10</v>
      </c>
      <c r="Y9179">
        <v>7</v>
      </c>
      <c r="Z9179">
        <v>0</v>
      </c>
      <c r="AA9179">
        <v>0</v>
      </c>
    </row>
    <row r="9180" spans="1:27" x14ac:dyDescent="0.25">
      <c r="A9180" s="1" t="s">
        <v>92</v>
      </c>
      <c r="B9180" s="1" t="s">
        <v>37</v>
      </c>
      <c r="C9180" s="1" t="s">
        <v>40</v>
      </c>
      <c r="D9180" s="1" t="s">
        <v>520</v>
      </c>
      <c r="E9180" s="1" t="s">
        <v>52</v>
      </c>
      <c r="F9180" s="1" t="s">
        <v>151</v>
      </c>
      <c r="G9180" s="1" t="str">
        <f>UPPER(players_stats[[#This Row],[Agents]])</f>
        <v>SOVA</v>
      </c>
      <c r="H9180" s="1" t="str">
        <f>IF(OR(ISNUMBER(FIND(",",players_stats[[#This Row],[Agents MAYUS]])),ISNUMBER(FIND("All Match Types",players_stats[[#This Row],[Match Type]]))),"Eliminar","")</f>
        <v/>
      </c>
      <c r="I9180">
        <v>49</v>
      </c>
      <c r="J9180">
        <v>127</v>
      </c>
      <c r="K9180">
        <v>224</v>
      </c>
      <c r="L9180">
        <v>119</v>
      </c>
      <c r="M9180">
        <v>0.73</v>
      </c>
      <c r="N9180">
        <v>155</v>
      </c>
      <c r="O9180">
        <v>76</v>
      </c>
      <c r="P9180">
        <v>33</v>
      </c>
      <c r="Q9180">
        <v>6</v>
      </c>
      <c r="R9180">
        <v>0</v>
      </c>
      <c r="S9180">
        <v>0.36</v>
      </c>
      <c r="U9180" s="1" t="s">
        <v>202</v>
      </c>
      <c r="V9180">
        <v>19</v>
      </c>
      <c r="W9180">
        <v>37</v>
      </c>
      <c r="X9180">
        <v>31</v>
      </c>
      <c r="Y9180">
        <v>16</v>
      </c>
      <c r="Z9180">
        <v>3</v>
      </c>
      <c r="AA9180">
        <v>0</v>
      </c>
    </row>
    <row r="9181" spans="1:27" x14ac:dyDescent="0.25">
      <c r="A9181" s="1" t="s">
        <v>92</v>
      </c>
      <c r="B9181" s="1" t="s">
        <v>37</v>
      </c>
      <c r="C9181" s="1" t="s">
        <v>40</v>
      </c>
      <c r="D9181" s="1" t="s">
        <v>520</v>
      </c>
      <c r="E9181" s="1" t="s">
        <v>52</v>
      </c>
      <c r="F9181" s="1" t="s">
        <v>186</v>
      </c>
      <c r="G9181" s="1" t="str">
        <f>UPPER(players_stats[[#This Row],[Agents]])</f>
        <v>FADE, SOVA</v>
      </c>
      <c r="H9181" s="1" t="str">
        <f>IF(OR(ISNUMBER(FIND(",",players_stats[[#This Row],[Agents MAYUS]])),ISNUMBER(FIND("All Match Types",players_stats[[#This Row],[Match Type]]))),"Eliminar","")</f>
        <v>Eliminar</v>
      </c>
      <c r="I9181">
        <v>65</v>
      </c>
      <c r="J9181">
        <v>115</v>
      </c>
      <c r="K9181">
        <v>194</v>
      </c>
      <c r="L9181">
        <v>11</v>
      </c>
      <c r="M9181">
        <v>0.75</v>
      </c>
      <c r="N9181">
        <v>140</v>
      </c>
      <c r="O9181">
        <v>69</v>
      </c>
      <c r="P9181">
        <v>35</v>
      </c>
      <c r="Q9181">
        <v>5</v>
      </c>
      <c r="R9181">
        <v>0</v>
      </c>
      <c r="S9181">
        <v>0.35</v>
      </c>
      <c r="U9181" s="1" t="s">
        <v>204</v>
      </c>
      <c r="V9181">
        <v>19</v>
      </c>
      <c r="W9181">
        <v>45</v>
      </c>
      <c r="X9181">
        <v>41</v>
      </c>
      <c r="Y9181">
        <v>23</v>
      </c>
      <c r="Z9181">
        <v>3</v>
      </c>
      <c r="AA9181">
        <v>0</v>
      </c>
    </row>
    <row r="9182" spans="1:27" x14ac:dyDescent="0.25">
      <c r="A9182" s="1" t="s">
        <v>92</v>
      </c>
      <c r="B9182" s="1" t="s">
        <v>37</v>
      </c>
      <c r="C9182" s="1" t="s">
        <v>40</v>
      </c>
      <c r="D9182" s="1" t="s">
        <v>517</v>
      </c>
      <c r="E9182" s="1" t="s">
        <v>52</v>
      </c>
      <c r="F9182" s="1" t="s">
        <v>138</v>
      </c>
      <c r="G9182" s="1" t="str">
        <f>UPPER(players_stats[[#This Row],[Agents]])</f>
        <v>GEKKO</v>
      </c>
      <c r="H9182" s="1" t="str">
        <f>IF(OR(ISNUMBER(FIND(",",players_stats[[#This Row],[Agents MAYUS]])),ISNUMBER(FIND("All Match Types",players_stats[[#This Row],[Match Type]]))),"Eliminar","")</f>
        <v/>
      </c>
      <c r="I9182">
        <v>23</v>
      </c>
      <c r="J9182">
        <v>98</v>
      </c>
      <c r="K9182">
        <v>207</v>
      </c>
      <c r="L9182">
        <v>12</v>
      </c>
      <c r="M9182">
        <v>0.74</v>
      </c>
      <c r="N9182">
        <v>133</v>
      </c>
      <c r="O9182">
        <v>78</v>
      </c>
      <c r="P9182">
        <v>26</v>
      </c>
      <c r="Q9182">
        <v>4</v>
      </c>
      <c r="R9182">
        <v>13</v>
      </c>
      <c r="S9182">
        <v>0.3</v>
      </c>
      <c r="U9182" s="1" t="s">
        <v>139</v>
      </c>
      <c r="V9182">
        <v>18</v>
      </c>
      <c r="W9182">
        <v>18</v>
      </c>
      <c r="X9182">
        <v>15</v>
      </c>
      <c r="Y9182">
        <v>6</v>
      </c>
      <c r="Z9182">
        <v>1</v>
      </c>
      <c r="AA9182">
        <v>3</v>
      </c>
    </row>
    <row r="9183" spans="1:27" x14ac:dyDescent="0.25">
      <c r="A9183" s="1" t="s">
        <v>92</v>
      </c>
      <c r="B9183" s="1" t="s">
        <v>37</v>
      </c>
      <c r="C9183" s="1" t="s">
        <v>40</v>
      </c>
      <c r="D9183" s="1" t="s">
        <v>517</v>
      </c>
      <c r="E9183" s="1" t="s">
        <v>52</v>
      </c>
      <c r="F9183" s="1" t="s">
        <v>146</v>
      </c>
      <c r="G9183" s="1" t="str">
        <f>UPPER(players_stats[[#This Row],[Agents]])</f>
        <v>RAZE</v>
      </c>
      <c r="H9183" s="1" t="str">
        <f>IF(OR(ISNUMBER(FIND(",",players_stats[[#This Row],[Agents MAYUS]])),ISNUMBER(FIND("All Match Types",players_stats[[#This Row],[Match Type]]))),"Eliminar","")</f>
        <v/>
      </c>
      <c r="I9183">
        <v>42</v>
      </c>
      <c r="J9183">
        <v>123</v>
      </c>
      <c r="K9183">
        <v>304</v>
      </c>
      <c r="L9183">
        <v>135</v>
      </c>
      <c r="M9183">
        <v>0.71</v>
      </c>
      <c r="N9183">
        <v>171</v>
      </c>
      <c r="O9183">
        <v>10</v>
      </c>
      <c r="P9183">
        <v>19</v>
      </c>
      <c r="Q9183">
        <v>19</v>
      </c>
      <c r="R9183">
        <v>14</v>
      </c>
      <c r="S9183">
        <v>0.22</v>
      </c>
      <c r="T9183">
        <v>0.5</v>
      </c>
      <c r="U9183" s="1" t="s">
        <v>154</v>
      </c>
      <c r="V9183">
        <v>21</v>
      </c>
      <c r="W9183">
        <v>42</v>
      </c>
      <c r="X9183">
        <v>31</v>
      </c>
      <c r="Y9183">
        <v>8</v>
      </c>
      <c r="Z9183">
        <v>8</v>
      </c>
      <c r="AA9183">
        <v>6</v>
      </c>
    </row>
    <row r="9184" spans="1:27" x14ac:dyDescent="0.25">
      <c r="A9184" s="1" t="s">
        <v>92</v>
      </c>
      <c r="B9184" s="1" t="s">
        <v>37</v>
      </c>
      <c r="C9184" s="1" t="s">
        <v>40</v>
      </c>
      <c r="D9184" s="1" t="s">
        <v>517</v>
      </c>
      <c r="E9184" s="1" t="s">
        <v>52</v>
      </c>
      <c r="F9184" s="1" t="s">
        <v>375</v>
      </c>
      <c r="G9184" s="1" t="str">
        <f>UPPER(players_stats[[#This Row],[Agents]])</f>
        <v>GEKKO, RAZE</v>
      </c>
      <c r="H9184" s="1" t="str">
        <f>IF(OR(ISNUMBER(FIND(",",players_stats[[#This Row],[Agents MAYUS]])),ISNUMBER(FIND("All Match Types",players_stats[[#This Row],[Match Type]]))),"Eliminar","")</f>
        <v>Eliminar</v>
      </c>
      <c r="I9184">
        <v>65</v>
      </c>
      <c r="J9184">
        <v>114</v>
      </c>
      <c r="K9184">
        <v>271</v>
      </c>
      <c r="L9184">
        <v>13</v>
      </c>
      <c r="M9184">
        <v>0.72</v>
      </c>
      <c r="N9184">
        <v>157</v>
      </c>
      <c r="O9184">
        <v>92</v>
      </c>
      <c r="P9184">
        <v>22</v>
      </c>
      <c r="Q9184">
        <v>14</v>
      </c>
      <c r="R9184">
        <v>14</v>
      </c>
      <c r="S9184">
        <v>0.23</v>
      </c>
      <c r="T9184">
        <v>0.33</v>
      </c>
      <c r="U9184" s="1" t="s">
        <v>228</v>
      </c>
      <c r="V9184">
        <v>21</v>
      </c>
      <c r="W9184">
        <v>60</v>
      </c>
      <c r="X9184">
        <v>46</v>
      </c>
      <c r="Y9184">
        <v>14</v>
      </c>
      <c r="Z9184">
        <v>9</v>
      </c>
      <c r="AA9184">
        <v>9</v>
      </c>
    </row>
    <row r="9185" spans="1:27" x14ac:dyDescent="0.25">
      <c r="A9185" s="1" t="s">
        <v>92</v>
      </c>
      <c r="B9185" s="1" t="s">
        <v>37</v>
      </c>
      <c r="C9185" s="1" t="s">
        <v>40</v>
      </c>
      <c r="D9185" s="1" t="s">
        <v>519</v>
      </c>
      <c r="E9185" s="1" t="s">
        <v>52</v>
      </c>
      <c r="F9185" s="1" t="s">
        <v>140</v>
      </c>
      <c r="G9185" s="1" t="str">
        <f>UPPER(players_stats[[#This Row],[Agents]])</f>
        <v>OMEN</v>
      </c>
      <c r="H9185" s="1" t="str">
        <f>IF(OR(ISNUMBER(FIND(",",players_stats[[#This Row],[Agents MAYUS]])),ISNUMBER(FIND("All Match Types",players_stats[[#This Row],[Match Type]]))),"Eliminar","")</f>
        <v/>
      </c>
      <c r="I9185">
        <v>26</v>
      </c>
      <c r="J9185">
        <v>61</v>
      </c>
      <c r="K9185">
        <v>146</v>
      </c>
      <c r="L9185">
        <v>57</v>
      </c>
      <c r="M9185">
        <v>0.62</v>
      </c>
      <c r="N9185">
        <v>96</v>
      </c>
      <c r="O9185">
        <v>46</v>
      </c>
      <c r="P9185">
        <v>31</v>
      </c>
      <c r="Q9185">
        <v>4</v>
      </c>
      <c r="R9185">
        <v>8</v>
      </c>
      <c r="S9185">
        <v>0.52</v>
      </c>
      <c r="U9185" s="1" t="s">
        <v>139</v>
      </c>
      <c r="V9185">
        <v>12</v>
      </c>
      <c r="W9185">
        <v>12</v>
      </c>
      <c r="X9185">
        <v>21</v>
      </c>
      <c r="Y9185">
        <v>8</v>
      </c>
      <c r="Z9185">
        <v>1</v>
      </c>
      <c r="AA9185">
        <v>2</v>
      </c>
    </row>
    <row r="9186" spans="1:27" x14ac:dyDescent="0.25">
      <c r="A9186" s="1" t="s">
        <v>92</v>
      </c>
      <c r="B9186" s="1" t="s">
        <v>37</v>
      </c>
      <c r="C9186" s="1" t="s">
        <v>40</v>
      </c>
      <c r="D9186" s="1" t="s">
        <v>519</v>
      </c>
      <c r="E9186" s="1" t="s">
        <v>52</v>
      </c>
      <c r="F9186" s="1" t="s">
        <v>152</v>
      </c>
      <c r="G9186" s="1" t="str">
        <f>UPPER(players_stats[[#This Row],[Agents]])</f>
        <v>VIPER</v>
      </c>
      <c r="H9186" s="1" t="str">
        <f>IF(OR(ISNUMBER(FIND(",",players_stats[[#This Row],[Agents MAYUS]])),ISNUMBER(FIND("All Match Types",players_stats[[#This Row],[Match Type]]))),"Eliminar","")</f>
        <v/>
      </c>
      <c r="I9186">
        <v>39</v>
      </c>
      <c r="J9186">
        <v>99</v>
      </c>
      <c r="K9186">
        <v>184</v>
      </c>
      <c r="L9186">
        <v>109</v>
      </c>
      <c r="M9186">
        <v>0.77</v>
      </c>
      <c r="N9186">
        <v>118</v>
      </c>
      <c r="O9186">
        <v>62</v>
      </c>
      <c r="P9186">
        <v>28</v>
      </c>
      <c r="Q9186">
        <v>5</v>
      </c>
      <c r="R9186">
        <v>8</v>
      </c>
      <c r="S9186">
        <v>0.28999999999999998</v>
      </c>
      <c r="U9186" s="1" t="s">
        <v>141</v>
      </c>
      <c r="V9186">
        <v>14</v>
      </c>
      <c r="W9186">
        <v>24</v>
      </c>
      <c r="X9186">
        <v>22</v>
      </c>
      <c r="Y9186">
        <v>11</v>
      </c>
      <c r="Z9186">
        <v>2</v>
      </c>
      <c r="AA9186">
        <v>3</v>
      </c>
    </row>
    <row r="9187" spans="1:27" x14ac:dyDescent="0.25">
      <c r="A9187" s="1" t="s">
        <v>92</v>
      </c>
      <c r="B9187" s="1" t="s">
        <v>37</v>
      </c>
      <c r="C9187" s="1" t="s">
        <v>40</v>
      </c>
      <c r="D9187" s="1" t="s">
        <v>519</v>
      </c>
      <c r="E9187" s="1" t="s">
        <v>52</v>
      </c>
      <c r="F9187" s="1" t="s">
        <v>225</v>
      </c>
      <c r="G9187" s="1" t="str">
        <f>UPPER(players_stats[[#This Row],[Agents]])</f>
        <v>OMEN, VIPER</v>
      </c>
      <c r="H9187" s="1" t="str">
        <f>IF(OR(ISNUMBER(FIND(",",players_stats[[#This Row],[Agents MAYUS]])),ISNUMBER(FIND("All Match Types",players_stats[[#This Row],[Match Type]]))),"Eliminar","")</f>
        <v>Eliminar</v>
      </c>
      <c r="I9187">
        <v>65</v>
      </c>
      <c r="J9187">
        <v>84</v>
      </c>
      <c r="K9187">
        <v>172</v>
      </c>
      <c r="L9187">
        <v>84</v>
      </c>
      <c r="M9187">
        <v>0.71</v>
      </c>
      <c r="N9187">
        <v>109</v>
      </c>
      <c r="O9187">
        <v>55</v>
      </c>
      <c r="P9187">
        <v>29</v>
      </c>
      <c r="Q9187">
        <v>5</v>
      </c>
      <c r="R9187">
        <v>8</v>
      </c>
      <c r="S9187">
        <v>0.36</v>
      </c>
      <c r="U9187" s="1" t="s">
        <v>143</v>
      </c>
      <c r="V9187">
        <v>14</v>
      </c>
      <c r="W9187">
        <v>36</v>
      </c>
      <c r="X9187">
        <v>43</v>
      </c>
      <c r="Y9187">
        <v>19</v>
      </c>
      <c r="Z9187">
        <v>3</v>
      </c>
      <c r="AA9187">
        <v>5</v>
      </c>
    </row>
    <row r="9188" spans="1:27" x14ac:dyDescent="0.25">
      <c r="A9188" s="1" t="s">
        <v>92</v>
      </c>
      <c r="B9188" s="1" t="s">
        <v>37</v>
      </c>
      <c r="C9188" s="1" t="s">
        <v>40</v>
      </c>
      <c r="D9188" s="1" t="s">
        <v>160</v>
      </c>
      <c r="E9188" s="1" t="s">
        <v>21</v>
      </c>
      <c r="F9188" s="1" t="s">
        <v>138</v>
      </c>
      <c r="G9188" s="1" t="str">
        <f>UPPER(players_stats[[#This Row],[Agents]])</f>
        <v>GEKKO</v>
      </c>
      <c r="H9188" s="1" t="str">
        <f>IF(OR(ISNUMBER(FIND(",",players_stats[[#This Row],[Agents MAYUS]])),ISNUMBER(FIND("All Match Types",players_stats[[#This Row],[Match Type]]))),"Eliminar","")</f>
        <v/>
      </c>
      <c r="I9188">
        <v>18</v>
      </c>
      <c r="J9188">
        <v>74</v>
      </c>
      <c r="K9188">
        <v>145</v>
      </c>
      <c r="L9188">
        <v>92</v>
      </c>
      <c r="M9188">
        <v>0.72</v>
      </c>
      <c r="N9188">
        <v>88</v>
      </c>
      <c r="O9188">
        <v>61</v>
      </c>
      <c r="P9188">
        <v>28</v>
      </c>
      <c r="Q9188">
        <v>6</v>
      </c>
      <c r="R9188">
        <v>11</v>
      </c>
      <c r="S9188">
        <v>0.32</v>
      </c>
      <c r="U9188" s="1" t="s">
        <v>141</v>
      </c>
      <c r="V9188">
        <v>11</v>
      </c>
      <c r="W9188">
        <v>11</v>
      </c>
      <c r="X9188">
        <v>12</v>
      </c>
      <c r="Y9188">
        <v>5</v>
      </c>
      <c r="Z9188">
        <v>1</v>
      </c>
      <c r="AA9188">
        <v>2</v>
      </c>
    </row>
    <row r="9189" spans="1:27" x14ac:dyDescent="0.25">
      <c r="A9189" s="1" t="s">
        <v>92</v>
      </c>
      <c r="B9189" s="1" t="s">
        <v>37</v>
      </c>
      <c r="C9189" s="1" t="s">
        <v>40</v>
      </c>
      <c r="D9189" s="1" t="s">
        <v>160</v>
      </c>
      <c r="E9189" s="1" t="s">
        <v>21</v>
      </c>
      <c r="F9189" s="1" t="s">
        <v>145</v>
      </c>
      <c r="G9189" s="1" t="str">
        <f>UPPER(players_stats[[#This Row],[Agents]])</f>
        <v>JETT</v>
      </c>
      <c r="H9189" s="1" t="str">
        <f>IF(OR(ISNUMBER(FIND(",",players_stats[[#This Row],[Agents MAYUS]])),ISNUMBER(FIND("All Match Types",players_stats[[#This Row],[Match Type]]))),"Eliminar","")</f>
        <v/>
      </c>
      <c r="I9189">
        <v>21</v>
      </c>
      <c r="J9189">
        <v>105</v>
      </c>
      <c r="K9189">
        <v>212</v>
      </c>
      <c r="L9189">
        <v>106</v>
      </c>
      <c r="M9189">
        <v>0.86</v>
      </c>
      <c r="N9189">
        <v>135</v>
      </c>
      <c r="O9189">
        <v>81</v>
      </c>
      <c r="P9189">
        <v>29</v>
      </c>
      <c r="Q9189">
        <v>1</v>
      </c>
      <c r="R9189">
        <v>1</v>
      </c>
      <c r="S9189">
        <v>0.35</v>
      </c>
      <c r="U9189" s="1" t="s">
        <v>141</v>
      </c>
      <c r="V9189">
        <v>17</v>
      </c>
      <c r="W9189">
        <v>17</v>
      </c>
      <c r="X9189">
        <v>16</v>
      </c>
      <c r="Y9189">
        <v>6</v>
      </c>
      <c r="Z9189">
        <v>2</v>
      </c>
      <c r="AA9189">
        <v>2</v>
      </c>
    </row>
    <row r="9190" spans="1:27" x14ac:dyDescent="0.25">
      <c r="A9190" s="1" t="s">
        <v>92</v>
      </c>
      <c r="B9190" s="1" t="s">
        <v>37</v>
      </c>
      <c r="C9190" s="1" t="s">
        <v>40</v>
      </c>
      <c r="D9190" s="1" t="s">
        <v>160</v>
      </c>
      <c r="E9190" s="1" t="s">
        <v>21</v>
      </c>
      <c r="F9190" s="1" t="s">
        <v>391</v>
      </c>
      <c r="G9190" s="1" t="str">
        <f>UPPER(players_stats[[#This Row],[Agents]])</f>
        <v>GEKKO, JETT</v>
      </c>
      <c r="H9190" s="1" t="str">
        <f>IF(OR(ISNUMBER(FIND(",",players_stats[[#This Row],[Agents MAYUS]])),ISNUMBER(FIND("All Match Types",players_stats[[#This Row],[Match Type]]))),"Eliminar","")</f>
        <v>Eliminar</v>
      </c>
      <c r="I9190">
        <v>39</v>
      </c>
      <c r="J9190">
        <v>91</v>
      </c>
      <c r="K9190">
        <v>178</v>
      </c>
      <c r="L9190">
        <v>10</v>
      </c>
      <c r="M9190">
        <v>0.79</v>
      </c>
      <c r="N9190">
        <v>113</v>
      </c>
      <c r="O9190">
        <v>72</v>
      </c>
      <c r="P9190">
        <v>28</v>
      </c>
      <c r="Q9190">
        <v>8</v>
      </c>
      <c r="R9190">
        <v>1</v>
      </c>
      <c r="S9190">
        <v>0.34</v>
      </c>
      <c r="U9190" s="1" t="s">
        <v>139</v>
      </c>
      <c r="V9190">
        <v>17</v>
      </c>
      <c r="W9190">
        <v>28</v>
      </c>
      <c r="X9190">
        <v>28</v>
      </c>
      <c r="Y9190">
        <v>11</v>
      </c>
      <c r="Z9190">
        <v>3</v>
      </c>
      <c r="AA9190">
        <v>4</v>
      </c>
    </row>
    <row r="9191" spans="1:27" x14ac:dyDescent="0.25">
      <c r="A9191" s="1" t="s">
        <v>92</v>
      </c>
      <c r="B9191" s="1" t="s">
        <v>37</v>
      </c>
      <c r="C9191" s="1" t="s">
        <v>40</v>
      </c>
      <c r="D9191" s="1" t="s">
        <v>155</v>
      </c>
      <c r="E9191" s="1" t="s">
        <v>21</v>
      </c>
      <c r="F9191" s="1" t="s">
        <v>157</v>
      </c>
      <c r="G9191" s="1" t="str">
        <f>UPPER(players_stats[[#This Row],[Agents]])</f>
        <v>HARBOR</v>
      </c>
      <c r="H9191" s="1" t="str">
        <f>IF(OR(ISNUMBER(FIND(",",players_stats[[#This Row],[Agents MAYUS]])),ISNUMBER(FIND("All Match Types",players_stats[[#This Row],[Match Type]]))),"Eliminar","")</f>
        <v/>
      </c>
      <c r="I9191">
        <v>18</v>
      </c>
      <c r="J9191">
        <v>103</v>
      </c>
      <c r="K9191">
        <v>203</v>
      </c>
      <c r="L9191">
        <v>92</v>
      </c>
      <c r="M9191">
        <v>0.72</v>
      </c>
      <c r="N9191">
        <v>138</v>
      </c>
      <c r="O9191">
        <v>67</v>
      </c>
      <c r="P9191">
        <v>28</v>
      </c>
      <c r="Q9191">
        <v>6</v>
      </c>
      <c r="R9191">
        <v>6</v>
      </c>
      <c r="S9191">
        <v>0.32</v>
      </c>
      <c r="T9191">
        <v>1</v>
      </c>
      <c r="U9191" s="1" t="s">
        <v>147</v>
      </c>
      <c r="V9191">
        <v>12</v>
      </c>
      <c r="W9191">
        <v>12</v>
      </c>
      <c r="X9191">
        <v>13</v>
      </c>
      <c r="Y9191">
        <v>5</v>
      </c>
      <c r="Z9191">
        <v>1</v>
      </c>
      <c r="AA9191">
        <v>1</v>
      </c>
    </row>
    <row r="9192" spans="1:27" x14ac:dyDescent="0.25">
      <c r="A9192" s="1" t="s">
        <v>92</v>
      </c>
      <c r="B9192" s="1" t="s">
        <v>37</v>
      </c>
      <c r="C9192" s="1" t="s">
        <v>40</v>
      </c>
      <c r="D9192" s="1" t="s">
        <v>155</v>
      </c>
      <c r="E9192" s="1" t="s">
        <v>21</v>
      </c>
      <c r="F9192" s="1" t="s">
        <v>140</v>
      </c>
      <c r="G9192" s="1" t="str">
        <f>UPPER(players_stats[[#This Row],[Agents]])</f>
        <v>OMEN</v>
      </c>
      <c r="H9192" s="1" t="str">
        <f>IF(OR(ISNUMBER(FIND(",",players_stats[[#This Row],[Agents MAYUS]])),ISNUMBER(FIND("All Match Types",players_stats[[#This Row],[Match Type]]))),"Eliminar","")</f>
        <v/>
      </c>
      <c r="I9192">
        <v>21</v>
      </c>
      <c r="J9192">
        <v>131</v>
      </c>
      <c r="K9192">
        <v>224</v>
      </c>
      <c r="L9192">
        <v>129</v>
      </c>
      <c r="M9192">
        <v>0.76</v>
      </c>
      <c r="N9192">
        <v>153</v>
      </c>
      <c r="O9192">
        <v>86</v>
      </c>
      <c r="P9192">
        <v>62</v>
      </c>
      <c r="Q9192">
        <v>5</v>
      </c>
      <c r="R9192">
        <v>1</v>
      </c>
      <c r="S9192">
        <v>0.28000000000000003</v>
      </c>
      <c r="T9192">
        <v>0.25</v>
      </c>
      <c r="U9192" s="1" t="s">
        <v>178</v>
      </c>
      <c r="V9192">
        <v>18</v>
      </c>
      <c r="W9192">
        <v>18</v>
      </c>
      <c r="X9192">
        <v>14</v>
      </c>
      <c r="Y9192">
        <v>13</v>
      </c>
      <c r="Z9192">
        <v>1</v>
      </c>
      <c r="AA9192">
        <v>2</v>
      </c>
    </row>
    <row r="9193" spans="1:27" x14ac:dyDescent="0.25">
      <c r="A9193" s="1" t="s">
        <v>92</v>
      </c>
      <c r="B9193" s="1" t="s">
        <v>37</v>
      </c>
      <c r="C9193" s="1" t="s">
        <v>40</v>
      </c>
      <c r="D9193" s="1" t="s">
        <v>155</v>
      </c>
      <c r="E9193" s="1" t="s">
        <v>21</v>
      </c>
      <c r="F9193" s="1" t="s">
        <v>376</v>
      </c>
      <c r="G9193" s="1" t="str">
        <f>UPPER(players_stats[[#This Row],[Agents]])</f>
        <v>HARBOR, OMEN</v>
      </c>
      <c r="H9193" s="1" t="str">
        <f>IF(OR(ISNUMBER(FIND(",",players_stats[[#This Row],[Agents MAYUS]])),ISNUMBER(FIND("All Match Types",players_stats[[#This Row],[Match Type]]))),"Eliminar","")</f>
        <v>Eliminar</v>
      </c>
      <c r="I9193">
        <v>39</v>
      </c>
      <c r="J9193">
        <v>118</v>
      </c>
      <c r="K9193">
        <v>214</v>
      </c>
      <c r="L9193">
        <v>111</v>
      </c>
      <c r="M9193">
        <v>0.74</v>
      </c>
      <c r="N9193">
        <v>146</v>
      </c>
      <c r="O9193">
        <v>77</v>
      </c>
      <c r="P9193">
        <v>46</v>
      </c>
      <c r="Q9193">
        <v>5</v>
      </c>
      <c r="R9193">
        <v>8</v>
      </c>
      <c r="S9193">
        <v>0.3</v>
      </c>
      <c r="T9193">
        <v>0.4</v>
      </c>
      <c r="U9193" s="1" t="s">
        <v>159</v>
      </c>
      <c r="V9193">
        <v>18</v>
      </c>
      <c r="W9193">
        <v>30</v>
      </c>
      <c r="X9193">
        <v>27</v>
      </c>
      <c r="Y9193">
        <v>18</v>
      </c>
      <c r="Z9193">
        <v>2</v>
      </c>
      <c r="AA9193">
        <v>3</v>
      </c>
    </row>
    <row r="9194" spans="1:27" x14ac:dyDescent="0.25">
      <c r="A9194" s="1" t="s">
        <v>92</v>
      </c>
      <c r="B9194" s="1" t="s">
        <v>37</v>
      </c>
      <c r="C9194" s="1" t="s">
        <v>40</v>
      </c>
      <c r="D9194" s="1" t="s">
        <v>168</v>
      </c>
      <c r="E9194" s="1" t="s">
        <v>21</v>
      </c>
      <c r="F9194" s="1" t="s">
        <v>215</v>
      </c>
      <c r="G9194" s="1" t="str">
        <f>UPPER(players_stats[[#This Row],[Agents]])</f>
        <v>KAYO</v>
      </c>
      <c r="H9194" s="1" t="str">
        <f>IF(OR(ISNUMBER(FIND(",",players_stats[[#This Row],[Agents MAYUS]])),ISNUMBER(FIND("All Match Types",players_stats[[#This Row],[Match Type]]))),"Eliminar","")</f>
        <v/>
      </c>
      <c r="I9194">
        <v>21</v>
      </c>
      <c r="J9194">
        <v>136</v>
      </c>
      <c r="K9194">
        <v>229</v>
      </c>
      <c r="L9194">
        <v>142</v>
      </c>
      <c r="M9194">
        <v>0.81</v>
      </c>
      <c r="N9194">
        <v>155</v>
      </c>
      <c r="O9194">
        <v>81</v>
      </c>
      <c r="P9194">
        <v>95</v>
      </c>
      <c r="Q9194">
        <v>1</v>
      </c>
      <c r="R9194">
        <v>5</v>
      </c>
      <c r="S9194">
        <v>0.31</v>
      </c>
      <c r="U9194" s="1" t="s">
        <v>139</v>
      </c>
      <c r="V9194">
        <v>17</v>
      </c>
      <c r="W9194">
        <v>17</v>
      </c>
      <c r="X9194">
        <v>12</v>
      </c>
      <c r="Y9194">
        <v>20</v>
      </c>
      <c r="Z9194">
        <v>2</v>
      </c>
      <c r="AA9194">
        <v>1</v>
      </c>
    </row>
    <row r="9195" spans="1:27" x14ac:dyDescent="0.25">
      <c r="A9195" s="1" t="s">
        <v>92</v>
      </c>
      <c r="B9195" s="1" t="s">
        <v>37</v>
      </c>
      <c r="C9195" s="1" t="s">
        <v>40</v>
      </c>
      <c r="D9195" s="1" t="s">
        <v>168</v>
      </c>
      <c r="E9195" s="1" t="s">
        <v>21</v>
      </c>
      <c r="F9195" s="1" t="s">
        <v>152</v>
      </c>
      <c r="G9195" s="1" t="str">
        <f>UPPER(players_stats[[#This Row],[Agents]])</f>
        <v>VIPER</v>
      </c>
      <c r="H9195" s="1" t="str">
        <f>IF(OR(ISNUMBER(FIND(",",players_stats[[#This Row],[Agents MAYUS]])),ISNUMBER(FIND("All Match Types",players_stats[[#This Row],[Match Type]]))),"Eliminar","")</f>
        <v/>
      </c>
      <c r="I9195">
        <v>18</v>
      </c>
      <c r="J9195">
        <v>117</v>
      </c>
      <c r="K9195">
        <v>178</v>
      </c>
      <c r="L9195">
        <v>144</v>
      </c>
      <c r="M9195">
        <v>0.78</v>
      </c>
      <c r="N9195">
        <v>113</v>
      </c>
      <c r="O9195">
        <v>72</v>
      </c>
      <c r="P9195">
        <v>28</v>
      </c>
      <c r="Q9195">
        <v>11</v>
      </c>
      <c r="R9195">
        <v>11</v>
      </c>
      <c r="S9195">
        <v>0.21</v>
      </c>
      <c r="U9195" s="1" t="s">
        <v>141</v>
      </c>
      <c r="V9195">
        <v>13</v>
      </c>
      <c r="W9195">
        <v>13</v>
      </c>
      <c r="X9195">
        <v>9</v>
      </c>
      <c r="Y9195">
        <v>5</v>
      </c>
      <c r="Z9195">
        <v>2</v>
      </c>
      <c r="AA9195">
        <v>2</v>
      </c>
    </row>
    <row r="9196" spans="1:27" x14ac:dyDescent="0.25">
      <c r="A9196" s="1" t="s">
        <v>92</v>
      </c>
      <c r="B9196" s="1" t="s">
        <v>37</v>
      </c>
      <c r="C9196" s="1" t="s">
        <v>40</v>
      </c>
      <c r="D9196" s="1" t="s">
        <v>168</v>
      </c>
      <c r="E9196" s="1" t="s">
        <v>21</v>
      </c>
      <c r="F9196" s="1" t="s">
        <v>262</v>
      </c>
      <c r="G9196" s="1" t="str">
        <f>UPPER(players_stats[[#This Row],[Agents]])</f>
        <v>KAYO, VIPER</v>
      </c>
      <c r="H9196" s="1" t="str">
        <f>IF(OR(ISNUMBER(FIND(",",players_stats[[#This Row],[Agents MAYUS]])),ISNUMBER(FIND("All Match Types",players_stats[[#This Row],[Match Type]]))),"Eliminar","")</f>
        <v>Eliminar</v>
      </c>
      <c r="I9196">
        <v>39</v>
      </c>
      <c r="J9196">
        <v>127</v>
      </c>
      <c r="K9196">
        <v>204</v>
      </c>
      <c r="L9196">
        <v>143</v>
      </c>
      <c r="M9196">
        <v>0.79</v>
      </c>
      <c r="N9196">
        <v>136</v>
      </c>
      <c r="O9196">
        <v>77</v>
      </c>
      <c r="P9196">
        <v>64</v>
      </c>
      <c r="Q9196">
        <v>1</v>
      </c>
      <c r="R9196">
        <v>8</v>
      </c>
      <c r="S9196">
        <v>0.27</v>
      </c>
      <c r="U9196" s="1" t="s">
        <v>143</v>
      </c>
      <c r="V9196">
        <v>17</v>
      </c>
      <c r="W9196">
        <v>30</v>
      </c>
      <c r="X9196">
        <v>21</v>
      </c>
      <c r="Y9196">
        <v>25</v>
      </c>
      <c r="Z9196">
        <v>4</v>
      </c>
      <c r="AA9196">
        <v>3</v>
      </c>
    </row>
    <row r="9197" spans="1:27" x14ac:dyDescent="0.25">
      <c r="A9197" s="1" t="s">
        <v>92</v>
      </c>
      <c r="B9197" s="1" t="s">
        <v>37</v>
      </c>
      <c r="C9197" s="1" t="s">
        <v>40</v>
      </c>
      <c r="D9197" s="1" t="s">
        <v>164</v>
      </c>
      <c r="E9197" s="1" t="s">
        <v>21</v>
      </c>
      <c r="F9197" s="1" t="s">
        <v>134</v>
      </c>
      <c r="G9197" s="1" t="str">
        <f>UPPER(players_stats[[#This Row],[Agents]])</f>
        <v>KILLJOY</v>
      </c>
      <c r="H9197" s="1" t="str">
        <f>IF(OR(ISNUMBER(FIND(",",players_stats[[#This Row],[Agents MAYUS]])),ISNUMBER(FIND("All Match Types",players_stats[[#This Row],[Match Type]]))),"Eliminar","")</f>
        <v/>
      </c>
      <c r="I9197">
        <v>39</v>
      </c>
      <c r="J9197">
        <v>159</v>
      </c>
      <c r="K9197">
        <v>310</v>
      </c>
      <c r="L9197">
        <v>20</v>
      </c>
      <c r="M9197">
        <v>0.79</v>
      </c>
      <c r="N9197">
        <v>204</v>
      </c>
      <c r="O9197">
        <v>113</v>
      </c>
      <c r="P9197">
        <v>18</v>
      </c>
      <c r="Q9197">
        <v>23</v>
      </c>
      <c r="R9197">
        <v>1</v>
      </c>
      <c r="S9197">
        <v>0.27</v>
      </c>
      <c r="U9197" s="1" t="s">
        <v>139</v>
      </c>
      <c r="V9197">
        <v>24</v>
      </c>
      <c r="W9197">
        <v>44</v>
      </c>
      <c r="X9197">
        <v>22</v>
      </c>
      <c r="Y9197">
        <v>7</v>
      </c>
      <c r="Z9197">
        <v>9</v>
      </c>
      <c r="AA9197">
        <v>4</v>
      </c>
    </row>
    <row r="9198" spans="1:27" x14ac:dyDescent="0.25">
      <c r="A9198" s="1" t="s">
        <v>92</v>
      </c>
      <c r="B9198" s="1" t="s">
        <v>37</v>
      </c>
      <c r="C9198" s="1" t="s">
        <v>40</v>
      </c>
      <c r="D9198" s="1" t="s">
        <v>166</v>
      </c>
      <c r="E9198" s="1" t="s">
        <v>21</v>
      </c>
      <c r="F9198" s="1" t="s">
        <v>151</v>
      </c>
      <c r="G9198" s="1" t="str">
        <f>UPPER(players_stats[[#This Row],[Agents]])</f>
        <v>SOVA</v>
      </c>
      <c r="H9198" s="1" t="str">
        <f>IF(OR(ISNUMBER(FIND(",",players_stats[[#This Row],[Agents MAYUS]])),ISNUMBER(FIND("All Match Types",players_stats[[#This Row],[Match Type]]))),"Eliminar","")</f>
        <v/>
      </c>
      <c r="I9198">
        <v>39</v>
      </c>
      <c r="J9198">
        <v>124</v>
      </c>
      <c r="K9198">
        <v>208</v>
      </c>
      <c r="L9198">
        <v>135</v>
      </c>
      <c r="M9198">
        <v>0.82</v>
      </c>
      <c r="N9198">
        <v>151</v>
      </c>
      <c r="O9198">
        <v>69</v>
      </c>
      <c r="P9198">
        <v>33</v>
      </c>
      <c r="Q9198">
        <v>13</v>
      </c>
      <c r="R9198">
        <v>5</v>
      </c>
      <c r="S9198">
        <v>0.17</v>
      </c>
      <c r="T9198">
        <v>0.4</v>
      </c>
      <c r="U9198" s="1" t="s">
        <v>159</v>
      </c>
      <c r="V9198">
        <v>15</v>
      </c>
      <c r="W9198">
        <v>27</v>
      </c>
      <c r="X9198">
        <v>20</v>
      </c>
      <c r="Y9198">
        <v>13</v>
      </c>
      <c r="Z9198">
        <v>5</v>
      </c>
      <c r="AA9198">
        <v>2</v>
      </c>
    </row>
    <row r="9199" spans="1:27" x14ac:dyDescent="0.25">
      <c r="A9199" s="1" t="s">
        <v>92</v>
      </c>
      <c r="B9199" s="1" t="s">
        <v>37</v>
      </c>
      <c r="C9199" s="1" t="s">
        <v>40</v>
      </c>
      <c r="D9199" s="1" t="s">
        <v>591</v>
      </c>
      <c r="E9199" s="1" t="s">
        <v>12</v>
      </c>
      <c r="F9199" s="1" t="s">
        <v>138</v>
      </c>
      <c r="G9199" s="1" t="str">
        <f>UPPER(players_stats[[#This Row],[Agents]])</f>
        <v>GEKKO</v>
      </c>
      <c r="H9199" s="1" t="str">
        <f>IF(OR(ISNUMBER(FIND(",",players_stats[[#This Row],[Agents MAYUS]])),ISNUMBER(FIND("All Match Types",players_stats[[#This Row],[Match Type]]))),"Eliminar","")</f>
        <v/>
      </c>
      <c r="I9199">
        <v>18</v>
      </c>
      <c r="J9199">
        <v>67</v>
      </c>
      <c r="K9199">
        <v>142</v>
      </c>
      <c r="L9199">
        <v>6</v>
      </c>
      <c r="M9199">
        <v>0.56000000000000005</v>
      </c>
      <c r="N9199">
        <v>86</v>
      </c>
      <c r="O9199">
        <v>5</v>
      </c>
      <c r="P9199">
        <v>28</v>
      </c>
      <c r="Q9199">
        <v>6</v>
      </c>
      <c r="R9199">
        <v>6</v>
      </c>
      <c r="S9199">
        <v>0.23</v>
      </c>
      <c r="U9199" s="1" t="s">
        <v>141</v>
      </c>
      <c r="V9199">
        <v>9</v>
      </c>
      <c r="W9199">
        <v>9</v>
      </c>
      <c r="X9199">
        <v>15</v>
      </c>
      <c r="Y9199">
        <v>5</v>
      </c>
      <c r="Z9199">
        <v>1</v>
      </c>
      <c r="AA9199">
        <v>1</v>
      </c>
    </row>
    <row r="9200" spans="1:27" x14ac:dyDescent="0.25">
      <c r="A9200" s="1" t="s">
        <v>92</v>
      </c>
      <c r="B9200" s="1" t="s">
        <v>37</v>
      </c>
      <c r="C9200" s="1" t="s">
        <v>40</v>
      </c>
      <c r="D9200" s="1" t="s">
        <v>591</v>
      </c>
      <c r="E9200" s="1" t="s">
        <v>12</v>
      </c>
      <c r="F9200" s="1" t="s">
        <v>151</v>
      </c>
      <c r="G9200" s="1" t="str">
        <f>UPPER(players_stats[[#This Row],[Agents]])</f>
        <v>SOVA</v>
      </c>
      <c r="H9200" s="1" t="str">
        <f>IF(OR(ISNUMBER(FIND(",",players_stats[[#This Row],[Agents MAYUS]])),ISNUMBER(FIND("All Match Types",players_stats[[#This Row],[Match Type]]))),"Eliminar","")</f>
        <v/>
      </c>
      <c r="I9200">
        <v>21</v>
      </c>
      <c r="J9200">
        <v>5</v>
      </c>
      <c r="K9200">
        <v>146</v>
      </c>
      <c r="L9200">
        <v>5</v>
      </c>
      <c r="M9200">
        <v>0.67</v>
      </c>
      <c r="N9200">
        <v>105</v>
      </c>
      <c r="O9200">
        <v>43</v>
      </c>
      <c r="P9200">
        <v>14</v>
      </c>
      <c r="Q9200">
        <v>1</v>
      </c>
      <c r="R9200">
        <v>0</v>
      </c>
      <c r="S9200">
        <v>0.1</v>
      </c>
      <c r="U9200" s="1" t="s">
        <v>143</v>
      </c>
      <c r="V9200">
        <v>9</v>
      </c>
      <c r="W9200">
        <v>9</v>
      </c>
      <c r="X9200">
        <v>18</v>
      </c>
      <c r="Y9200">
        <v>3</v>
      </c>
      <c r="Z9200">
        <v>2</v>
      </c>
      <c r="AA9200">
        <v>0</v>
      </c>
    </row>
    <row r="9201" spans="1:27" x14ac:dyDescent="0.25">
      <c r="A9201" s="1" t="s">
        <v>92</v>
      </c>
      <c r="B9201" s="1" t="s">
        <v>37</v>
      </c>
      <c r="C9201" s="1" t="s">
        <v>40</v>
      </c>
      <c r="D9201" s="1" t="s">
        <v>591</v>
      </c>
      <c r="E9201" s="1" t="s">
        <v>12</v>
      </c>
      <c r="F9201" s="1" t="s">
        <v>218</v>
      </c>
      <c r="G9201" s="1" t="str">
        <f>UPPER(players_stats[[#This Row],[Agents]])</f>
        <v>GEKKO, SOVA</v>
      </c>
      <c r="H9201" s="1" t="str">
        <f>IF(OR(ISNUMBER(FIND(",",players_stats[[#This Row],[Agents MAYUS]])),ISNUMBER(FIND("All Match Types",players_stats[[#This Row],[Match Type]]))),"Eliminar","")</f>
        <v>Eliminar</v>
      </c>
      <c r="I9201">
        <v>39</v>
      </c>
      <c r="J9201">
        <v>58</v>
      </c>
      <c r="K9201">
        <v>144</v>
      </c>
      <c r="L9201">
        <v>55</v>
      </c>
      <c r="M9201">
        <v>0.62</v>
      </c>
      <c r="N9201">
        <v>96</v>
      </c>
      <c r="O9201">
        <v>46</v>
      </c>
      <c r="P9201">
        <v>21</v>
      </c>
      <c r="Q9201">
        <v>8</v>
      </c>
      <c r="R9201">
        <v>3</v>
      </c>
      <c r="S9201">
        <v>0.15</v>
      </c>
      <c r="U9201" s="1" t="s">
        <v>184</v>
      </c>
      <c r="V9201">
        <v>9</v>
      </c>
      <c r="W9201">
        <v>18</v>
      </c>
      <c r="X9201">
        <v>33</v>
      </c>
      <c r="Y9201">
        <v>8</v>
      </c>
      <c r="Z9201">
        <v>3</v>
      </c>
      <c r="AA9201">
        <v>1</v>
      </c>
    </row>
    <row r="9202" spans="1:27" x14ac:dyDescent="0.25">
      <c r="A9202" s="1" t="s">
        <v>92</v>
      </c>
      <c r="B9202" s="1" t="s">
        <v>37</v>
      </c>
      <c r="C9202" s="1" t="s">
        <v>40</v>
      </c>
      <c r="D9202" s="1" t="s">
        <v>303</v>
      </c>
      <c r="E9202" s="1" t="s">
        <v>12</v>
      </c>
      <c r="F9202" s="1" t="s">
        <v>145</v>
      </c>
      <c r="G9202" s="1" t="str">
        <f>UPPER(players_stats[[#This Row],[Agents]])</f>
        <v>JETT</v>
      </c>
      <c r="H9202" s="1" t="str">
        <f>IF(OR(ISNUMBER(FIND(",",players_stats[[#This Row],[Agents MAYUS]])),ISNUMBER(FIND("All Match Types",players_stats[[#This Row],[Match Type]]))),"Eliminar","")</f>
        <v/>
      </c>
      <c r="I9202">
        <v>21</v>
      </c>
      <c r="J9202">
        <v>88</v>
      </c>
      <c r="K9202">
        <v>230</v>
      </c>
      <c r="L9202">
        <v>88</v>
      </c>
      <c r="M9202">
        <v>0.48</v>
      </c>
      <c r="N9202">
        <v>151</v>
      </c>
      <c r="O9202">
        <v>71</v>
      </c>
      <c r="P9202">
        <v>19</v>
      </c>
      <c r="Q9202">
        <v>19</v>
      </c>
      <c r="R9202">
        <v>29</v>
      </c>
      <c r="S9202">
        <v>0.23</v>
      </c>
      <c r="U9202" s="1" t="s">
        <v>141</v>
      </c>
      <c r="V9202">
        <v>15</v>
      </c>
      <c r="W9202">
        <v>15</v>
      </c>
      <c r="X9202">
        <v>17</v>
      </c>
      <c r="Y9202">
        <v>4</v>
      </c>
      <c r="Z9202">
        <v>4</v>
      </c>
      <c r="AA9202">
        <v>6</v>
      </c>
    </row>
    <row r="9203" spans="1:27" x14ac:dyDescent="0.25">
      <c r="A9203" s="1" t="s">
        <v>92</v>
      </c>
      <c r="B9203" s="1" t="s">
        <v>37</v>
      </c>
      <c r="C9203" s="1" t="s">
        <v>40</v>
      </c>
      <c r="D9203" s="1" t="s">
        <v>303</v>
      </c>
      <c r="E9203" s="1" t="s">
        <v>12</v>
      </c>
      <c r="F9203" s="1" t="s">
        <v>531</v>
      </c>
      <c r="G9203" s="1" t="str">
        <f>UPPER(players_stats[[#This Row],[Agents]])</f>
        <v>REYNA</v>
      </c>
      <c r="H9203" s="1" t="str">
        <f>IF(OR(ISNUMBER(FIND(",",players_stats[[#This Row],[Agents MAYUS]])),ISNUMBER(FIND("All Match Types",players_stats[[#This Row],[Match Type]]))),"Eliminar","")</f>
        <v/>
      </c>
      <c r="I9203">
        <v>18</v>
      </c>
      <c r="J9203">
        <v>3</v>
      </c>
      <c r="K9203">
        <v>104</v>
      </c>
      <c r="L9203">
        <v>44</v>
      </c>
      <c r="M9203">
        <v>0.39</v>
      </c>
      <c r="N9203">
        <v>64</v>
      </c>
      <c r="O9203">
        <v>39</v>
      </c>
      <c r="P9203">
        <v>17</v>
      </c>
      <c r="Q9203">
        <v>6</v>
      </c>
      <c r="R9203">
        <v>17</v>
      </c>
      <c r="S9203">
        <v>0.22</v>
      </c>
      <c r="U9203" s="1" t="s">
        <v>139</v>
      </c>
      <c r="V9203">
        <v>7</v>
      </c>
      <c r="W9203">
        <v>7</v>
      </c>
      <c r="X9203">
        <v>16</v>
      </c>
      <c r="Y9203">
        <v>3</v>
      </c>
      <c r="Z9203">
        <v>1</v>
      </c>
      <c r="AA9203">
        <v>3</v>
      </c>
    </row>
    <row r="9204" spans="1:27" x14ac:dyDescent="0.25">
      <c r="A9204" s="1" t="s">
        <v>92</v>
      </c>
      <c r="B9204" s="1" t="s">
        <v>37</v>
      </c>
      <c r="C9204" s="1" t="s">
        <v>40</v>
      </c>
      <c r="D9204" s="1" t="s">
        <v>303</v>
      </c>
      <c r="E9204" s="1" t="s">
        <v>12</v>
      </c>
      <c r="F9204" s="1" t="s">
        <v>765</v>
      </c>
      <c r="G9204" s="1" t="str">
        <f>UPPER(players_stats[[#This Row],[Agents]])</f>
        <v>JETT, REYNA</v>
      </c>
      <c r="H9204" s="1" t="str">
        <f>IF(OR(ISNUMBER(FIND(",",players_stats[[#This Row],[Agents MAYUS]])),ISNUMBER(FIND("All Match Types",players_stats[[#This Row],[Match Type]]))),"Eliminar","")</f>
        <v>Eliminar</v>
      </c>
      <c r="I9204">
        <v>39</v>
      </c>
      <c r="J9204">
        <v>61</v>
      </c>
      <c r="K9204">
        <v>167</v>
      </c>
      <c r="L9204">
        <v>67</v>
      </c>
      <c r="M9204">
        <v>0.44</v>
      </c>
      <c r="N9204">
        <v>111</v>
      </c>
      <c r="O9204">
        <v>56</v>
      </c>
      <c r="P9204">
        <v>18</v>
      </c>
      <c r="Q9204">
        <v>13</v>
      </c>
      <c r="R9204">
        <v>23</v>
      </c>
      <c r="S9204">
        <v>0.23</v>
      </c>
      <c r="U9204" s="1" t="s">
        <v>143</v>
      </c>
      <c r="V9204">
        <v>15</v>
      </c>
      <c r="W9204">
        <v>22</v>
      </c>
      <c r="X9204">
        <v>33</v>
      </c>
      <c r="Y9204">
        <v>7</v>
      </c>
      <c r="Z9204">
        <v>5</v>
      </c>
      <c r="AA9204">
        <v>9</v>
      </c>
    </row>
    <row r="9205" spans="1:27" x14ac:dyDescent="0.25">
      <c r="A9205" s="1" t="s">
        <v>92</v>
      </c>
      <c r="B9205" s="1" t="s">
        <v>37</v>
      </c>
      <c r="C9205" s="1" t="s">
        <v>40</v>
      </c>
      <c r="D9205" s="1" t="s">
        <v>294</v>
      </c>
      <c r="E9205" s="1" t="s">
        <v>12</v>
      </c>
      <c r="F9205" s="1" t="s">
        <v>215</v>
      </c>
      <c r="G9205" s="1" t="str">
        <f>UPPER(players_stats[[#This Row],[Agents]])</f>
        <v>KAYO</v>
      </c>
      <c r="H9205" s="1" t="str">
        <f>IF(OR(ISNUMBER(FIND(",",players_stats[[#This Row],[Agents MAYUS]])),ISNUMBER(FIND("All Match Types",players_stats[[#This Row],[Match Type]]))),"Eliminar","")</f>
        <v/>
      </c>
      <c r="I9205">
        <v>39</v>
      </c>
      <c r="J9205">
        <v>89</v>
      </c>
      <c r="K9205">
        <v>185</v>
      </c>
      <c r="L9205">
        <v>81</v>
      </c>
      <c r="M9205">
        <v>0.72</v>
      </c>
      <c r="N9205">
        <v>126</v>
      </c>
      <c r="O9205">
        <v>64</v>
      </c>
      <c r="P9205">
        <v>44</v>
      </c>
      <c r="Q9205">
        <v>5</v>
      </c>
      <c r="R9205">
        <v>21</v>
      </c>
      <c r="S9205">
        <v>0.38</v>
      </c>
      <c r="T9205">
        <v>0.25</v>
      </c>
      <c r="U9205" s="1" t="s">
        <v>182</v>
      </c>
      <c r="V9205">
        <v>13</v>
      </c>
      <c r="W9205">
        <v>25</v>
      </c>
      <c r="X9205">
        <v>31</v>
      </c>
      <c r="Y9205">
        <v>17</v>
      </c>
      <c r="Z9205">
        <v>2</v>
      </c>
      <c r="AA9205">
        <v>8</v>
      </c>
    </row>
    <row r="9206" spans="1:27" x14ac:dyDescent="0.25">
      <c r="A9206" s="1" t="s">
        <v>92</v>
      </c>
      <c r="B9206" s="1" t="s">
        <v>37</v>
      </c>
      <c r="C9206" s="1" t="s">
        <v>40</v>
      </c>
      <c r="D9206" s="1" t="s">
        <v>298</v>
      </c>
      <c r="E9206" s="1" t="s">
        <v>12</v>
      </c>
      <c r="F9206" s="1" t="s">
        <v>134</v>
      </c>
      <c r="G9206" s="1" t="str">
        <f>UPPER(players_stats[[#This Row],[Agents]])</f>
        <v>KILLJOY</v>
      </c>
      <c r="H9206" s="1" t="str">
        <f>IF(OR(ISNUMBER(FIND(",",players_stats[[#This Row],[Agents MAYUS]])),ISNUMBER(FIND("All Match Types",players_stats[[#This Row],[Match Type]]))),"Eliminar","")</f>
        <v/>
      </c>
      <c r="I9206">
        <v>39</v>
      </c>
      <c r="J9206">
        <v>76</v>
      </c>
      <c r="K9206">
        <v>162</v>
      </c>
      <c r="L9206">
        <v>71</v>
      </c>
      <c r="M9206">
        <v>0.62</v>
      </c>
      <c r="N9206">
        <v>108</v>
      </c>
      <c r="O9206">
        <v>56</v>
      </c>
      <c r="P9206">
        <v>3</v>
      </c>
      <c r="Q9206">
        <v>5</v>
      </c>
      <c r="R9206">
        <v>5</v>
      </c>
      <c r="S9206">
        <v>0.23</v>
      </c>
      <c r="U9206" s="1" t="s">
        <v>204</v>
      </c>
      <c r="V9206">
        <v>15</v>
      </c>
      <c r="W9206">
        <v>22</v>
      </c>
      <c r="X9206">
        <v>31</v>
      </c>
      <c r="Y9206">
        <v>1</v>
      </c>
      <c r="Z9206">
        <v>2</v>
      </c>
      <c r="AA9206">
        <v>2</v>
      </c>
    </row>
    <row r="9207" spans="1:27" x14ac:dyDescent="0.25">
      <c r="A9207" s="1" t="s">
        <v>92</v>
      </c>
      <c r="B9207" s="1" t="s">
        <v>37</v>
      </c>
      <c r="C9207" s="1" t="s">
        <v>40</v>
      </c>
      <c r="D9207" s="1" t="s">
        <v>296</v>
      </c>
      <c r="E9207" s="1" t="s">
        <v>12</v>
      </c>
      <c r="F9207" s="1" t="s">
        <v>140</v>
      </c>
      <c r="G9207" s="1" t="str">
        <f>UPPER(players_stats[[#This Row],[Agents]])</f>
        <v>OMEN</v>
      </c>
      <c r="H9207" s="1" t="str">
        <f>IF(OR(ISNUMBER(FIND(",",players_stats[[#This Row],[Agents MAYUS]])),ISNUMBER(FIND("All Match Types",players_stats[[#This Row],[Match Type]]))),"Eliminar","")</f>
        <v/>
      </c>
      <c r="I9207">
        <v>21</v>
      </c>
      <c r="J9207">
        <v>84</v>
      </c>
      <c r="K9207">
        <v>169</v>
      </c>
      <c r="L9207">
        <v>82</v>
      </c>
      <c r="M9207">
        <v>0.62</v>
      </c>
      <c r="N9207">
        <v>95</v>
      </c>
      <c r="O9207">
        <v>67</v>
      </c>
      <c r="P9207">
        <v>43</v>
      </c>
      <c r="Q9207">
        <v>5</v>
      </c>
      <c r="R9207">
        <v>5</v>
      </c>
      <c r="S9207">
        <v>0.39</v>
      </c>
      <c r="U9207" s="1" t="s">
        <v>139</v>
      </c>
      <c r="V9207">
        <v>14</v>
      </c>
      <c r="W9207">
        <v>14</v>
      </c>
      <c r="X9207">
        <v>17</v>
      </c>
      <c r="Y9207">
        <v>9</v>
      </c>
      <c r="Z9207">
        <v>1</v>
      </c>
      <c r="AA9207">
        <v>1</v>
      </c>
    </row>
    <row r="9208" spans="1:27" x14ac:dyDescent="0.25">
      <c r="A9208" s="1" t="s">
        <v>92</v>
      </c>
      <c r="B9208" s="1" t="s">
        <v>37</v>
      </c>
      <c r="C9208" s="1" t="s">
        <v>40</v>
      </c>
      <c r="D9208" s="1" t="s">
        <v>296</v>
      </c>
      <c r="E9208" s="1" t="s">
        <v>12</v>
      </c>
      <c r="F9208" s="1" t="s">
        <v>152</v>
      </c>
      <c r="G9208" s="1" t="str">
        <f>UPPER(players_stats[[#This Row],[Agents]])</f>
        <v>VIPER</v>
      </c>
      <c r="H9208" s="1" t="str">
        <f>IF(OR(ISNUMBER(FIND(",",players_stats[[#This Row],[Agents MAYUS]])),ISNUMBER(FIND("All Match Types",players_stats[[#This Row],[Match Type]]))),"Eliminar","")</f>
        <v/>
      </c>
      <c r="I9208">
        <v>18</v>
      </c>
      <c r="J9208">
        <v>134</v>
      </c>
      <c r="K9208">
        <v>278</v>
      </c>
      <c r="L9208">
        <v>121</v>
      </c>
      <c r="M9208">
        <v>0.72</v>
      </c>
      <c r="N9208">
        <v>189</v>
      </c>
      <c r="O9208">
        <v>94</v>
      </c>
      <c r="P9208">
        <v>22</v>
      </c>
      <c r="Q9208">
        <v>17</v>
      </c>
      <c r="R9208">
        <v>11</v>
      </c>
      <c r="S9208">
        <v>0.34</v>
      </c>
      <c r="T9208">
        <v>0.33</v>
      </c>
      <c r="U9208" s="1" t="s">
        <v>156</v>
      </c>
      <c r="V9208">
        <v>17</v>
      </c>
      <c r="W9208">
        <v>17</v>
      </c>
      <c r="X9208">
        <v>14</v>
      </c>
      <c r="Y9208">
        <v>4</v>
      </c>
      <c r="Z9208">
        <v>3</v>
      </c>
      <c r="AA9208">
        <v>2</v>
      </c>
    </row>
    <row r="9209" spans="1:27" x14ac:dyDescent="0.25">
      <c r="A9209" s="1" t="s">
        <v>92</v>
      </c>
      <c r="B9209" s="1" t="s">
        <v>37</v>
      </c>
      <c r="C9209" s="1" t="s">
        <v>40</v>
      </c>
      <c r="D9209" s="1" t="s">
        <v>296</v>
      </c>
      <c r="E9209" s="1" t="s">
        <v>12</v>
      </c>
      <c r="F9209" s="1" t="s">
        <v>225</v>
      </c>
      <c r="G9209" s="1" t="str">
        <f>UPPER(players_stats[[#This Row],[Agents]])</f>
        <v>OMEN, VIPER</v>
      </c>
      <c r="H9209" s="1" t="str">
        <f>IF(OR(ISNUMBER(FIND(",",players_stats[[#This Row],[Agents MAYUS]])),ISNUMBER(FIND("All Match Types",players_stats[[#This Row],[Match Type]]))),"Eliminar","")</f>
        <v>Eliminar</v>
      </c>
      <c r="I9209">
        <v>39</v>
      </c>
      <c r="J9209">
        <v>107</v>
      </c>
      <c r="K9209">
        <v>224</v>
      </c>
      <c r="L9209">
        <v>10</v>
      </c>
      <c r="M9209">
        <v>0.67</v>
      </c>
      <c r="N9209">
        <v>139</v>
      </c>
      <c r="O9209">
        <v>79</v>
      </c>
      <c r="P9209">
        <v>33</v>
      </c>
      <c r="Q9209">
        <v>1</v>
      </c>
      <c r="R9209">
        <v>8</v>
      </c>
      <c r="S9209">
        <v>0.36</v>
      </c>
      <c r="T9209">
        <v>0.2</v>
      </c>
      <c r="U9209" s="1" t="s">
        <v>235</v>
      </c>
      <c r="V9209">
        <v>17</v>
      </c>
      <c r="W9209">
        <v>31</v>
      </c>
      <c r="X9209">
        <v>31</v>
      </c>
      <c r="Y9209">
        <v>13</v>
      </c>
      <c r="Z9209">
        <v>4</v>
      </c>
      <c r="AA9209">
        <v>3</v>
      </c>
    </row>
    <row r="9210" spans="1:27" x14ac:dyDescent="0.25">
      <c r="A9210" s="1" t="s">
        <v>92</v>
      </c>
      <c r="B9210" s="1" t="s">
        <v>37</v>
      </c>
      <c r="C9210" s="1" t="s">
        <v>42</v>
      </c>
      <c r="D9210" s="1" t="s">
        <v>515</v>
      </c>
      <c r="E9210" s="1" t="s">
        <v>52</v>
      </c>
      <c r="F9210" s="1" t="s">
        <v>128</v>
      </c>
      <c r="G9210" s="1" t="str">
        <f>UPPER(players_stats[[#This Row],[Agents]])</f>
        <v>ASTRA</v>
      </c>
      <c r="H9210" s="1" t="str">
        <f>IF(OR(ISNUMBER(FIND(",",players_stats[[#This Row],[Agents MAYUS]])),ISNUMBER(FIND("All Match Types",players_stats[[#This Row],[Match Type]]))),"Eliminar","")</f>
        <v/>
      </c>
      <c r="I9210">
        <v>24</v>
      </c>
      <c r="J9210">
        <v>10</v>
      </c>
      <c r="K9210">
        <v>161</v>
      </c>
      <c r="L9210">
        <v>8</v>
      </c>
      <c r="M9210">
        <v>0.67</v>
      </c>
      <c r="N9210">
        <v>113</v>
      </c>
      <c r="O9210">
        <v>5</v>
      </c>
      <c r="P9210">
        <v>58</v>
      </c>
      <c r="Q9210">
        <v>13</v>
      </c>
      <c r="R9210">
        <v>8</v>
      </c>
      <c r="S9210">
        <v>0.28000000000000003</v>
      </c>
      <c r="U9210" s="1" t="s">
        <v>141</v>
      </c>
      <c r="V9210">
        <v>12</v>
      </c>
      <c r="W9210">
        <v>12</v>
      </c>
      <c r="X9210">
        <v>15</v>
      </c>
      <c r="Y9210">
        <v>14</v>
      </c>
      <c r="Z9210">
        <v>3</v>
      </c>
      <c r="AA9210">
        <v>2</v>
      </c>
    </row>
    <row r="9211" spans="1:27" x14ac:dyDescent="0.25">
      <c r="A9211" s="1" t="s">
        <v>92</v>
      </c>
      <c r="B9211" s="1" t="s">
        <v>37</v>
      </c>
      <c r="C9211" s="1" t="s">
        <v>42</v>
      </c>
      <c r="D9211" s="1" t="s">
        <v>515</v>
      </c>
      <c r="E9211" s="1" t="s">
        <v>52</v>
      </c>
      <c r="F9211" s="1" t="s">
        <v>201</v>
      </c>
      <c r="G9211" s="1" t="str">
        <f>UPPER(players_stats[[#This Row],[Agents]])</f>
        <v>BRIMSTONE</v>
      </c>
      <c r="H9211" s="1" t="str">
        <f>IF(OR(ISNUMBER(FIND(",",players_stats[[#This Row],[Agents MAYUS]])),ISNUMBER(FIND("All Match Types",players_stats[[#This Row],[Match Type]]))),"Eliminar","")</f>
        <v/>
      </c>
      <c r="I9211">
        <v>21</v>
      </c>
      <c r="J9211">
        <v>10</v>
      </c>
      <c r="K9211">
        <v>236</v>
      </c>
      <c r="L9211">
        <v>10</v>
      </c>
      <c r="M9211">
        <v>0.86</v>
      </c>
      <c r="N9211">
        <v>163</v>
      </c>
      <c r="O9211">
        <v>86</v>
      </c>
      <c r="P9211">
        <v>38</v>
      </c>
      <c r="Q9211">
        <v>1</v>
      </c>
      <c r="R9211">
        <v>0</v>
      </c>
      <c r="S9211">
        <v>0.3</v>
      </c>
      <c r="U9211" s="1" t="s">
        <v>139</v>
      </c>
      <c r="V9211">
        <v>18</v>
      </c>
      <c r="W9211">
        <v>18</v>
      </c>
      <c r="X9211">
        <v>18</v>
      </c>
      <c r="Y9211">
        <v>8</v>
      </c>
      <c r="Z9211">
        <v>2</v>
      </c>
      <c r="AA9211">
        <v>0</v>
      </c>
    </row>
    <row r="9212" spans="1:27" x14ac:dyDescent="0.25">
      <c r="A9212" s="1" t="s">
        <v>92</v>
      </c>
      <c r="B9212" s="1" t="s">
        <v>37</v>
      </c>
      <c r="C9212" s="1" t="s">
        <v>42</v>
      </c>
      <c r="D9212" s="1" t="s">
        <v>515</v>
      </c>
      <c r="E9212" s="1" t="s">
        <v>52</v>
      </c>
      <c r="F9212" s="1" t="s">
        <v>145</v>
      </c>
      <c r="G9212" s="1" t="str">
        <f>UPPER(players_stats[[#This Row],[Agents]])</f>
        <v>JETT</v>
      </c>
      <c r="H9212" s="1" t="str">
        <f>IF(OR(ISNUMBER(FIND(",",players_stats[[#This Row],[Agents MAYUS]])),ISNUMBER(FIND("All Match Types",players_stats[[#This Row],[Match Type]]))),"Eliminar","")</f>
        <v/>
      </c>
      <c r="I9212">
        <v>18</v>
      </c>
      <c r="J9212">
        <v>132</v>
      </c>
      <c r="K9212">
        <v>234</v>
      </c>
      <c r="L9212">
        <v>189</v>
      </c>
      <c r="M9212">
        <v>0.78</v>
      </c>
      <c r="N9212">
        <v>148</v>
      </c>
      <c r="O9212">
        <v>94</v>
      </c>
      <c r="P9212">
        <v>17</v>
      </c>
      <c r="Q9212">
        <v>33</v>
      </c>
      <c r="R9212">
        <v>6</v>
      </c>
      <c r="S9212">
        <v>0.12</v>
      </c>
      <c r="U9212" s="1" t="s">
        <v>63</v>
      </c>
      <c r="V9212">
        <v>17</v>
      </c>
      <c r="W9212">
        <v>17</v>
      </c>
      <c r="X9212">
        <v>9</v>
      </c>
      <c r="Y9212">
        <v>3</v>
      </c>
      <c r="Z9212">
        <v>6</v>
      </c>
      <c r="AA9212">
        <v>1</v>
      </c>
    </row>
    <row r="9213" spans="1:27" x14ac:dyDescent="0.25">
      <c r="A9213" s="1" t="s">
        <v>92</v>
      </c>
      <c r="B9213" s="1" t="s">
        <v>37</v>
      </c>
      <c r="C9213" s="1" t="s">
        <v>42</v>
      </c>
      <c r="D9213" s="1" t="s">
        <v>515</v>
      </c>
      <c r="E9213" s="1" t="s">
        <v>52</v>
      </c>
      <c r="F9213" s="1" t="s">
        <v>569</v>
      </c>
      <c r="G9213" s="1" t="str">
        <f>UPPER(players_stats[[#This Row],[Agents]])</f>
        <v>ASTRA, BRIMSTONE, JETT</v>
      </c>
      <c r="H9213" s="1" t="str">
        <f>IF(OR(ISNUMBER(FIND(",",players_stats[[#This Row],[Agents MAYUS]])),ISNUMBER(FIND("All Match Types",players_stats[[#This Row],[Match Type]]))),"Eliminar","")</f>
        <v>Eliminar</v>
      </c>
      <c r="I9213">
        <v>63</v>
      </c>
      <c r="J9213">
        <v>109</v>
      </c>
      <c r="K9213">
        <v>210</v>
      </c>
      <c r="L9213">
        <v>112</v>
      </c>
      <c r="M9213">
        <v>0.76</v>
      </c>
      <c r="N9213">
        <v>140</v>
      </c>
      <c r="O9213">
        <v>75</v>
      </c>
      <c r="P9213">
        <v>4</v>
      </c>
      <c r="Q9213">
        <v>17</v>
      </c>
      <c r="R9213">
        <v>5</v>
      </c>
      <c r="S9213">
        <v>0.23</v>
      </c>
      <c r="U9213" s="1" t="s">
        <v>143</v>
      </c>
      <c r="V9213">
        <v>18</v>
      </c>
      <c r="W9213">
        <v>47</v>
      </c>
      <c r="X9213">
        <v>42</v>
      </c>
      <c r="Y9213">
        <v>25</v>
      </c>
      <c r="Z9213">
        <v>11</v>
      </c>
      <c r="AA9213">
        <v>3</v>
      </c>
    </row>
    <row r="9214" spans="1:27" x14ac:dyDescent="0.25">
      <c r="A9214" s="1" t="s">
        <v>92</v>
      </c>
      <c r="B9214" s="1" t="s">
        <v>37</v>
      </c>
      <c r="C9214" s="1" t="s">
        <v>42</v>
      </c>
      <c r="D9214" s="1" t="s">
        <v>520</v>
      </c>
      <c r="E9214" s="1" t="s">
        <v>52</v>
      </c>
      <c r="F9214" s="1" t="s">
        <v>130</v>
      </c>
      <c r="G9214" s="1" t="str">
        <f>UPPER(players_stats[[#This Row],[Agents]])</f>
        <v>FADE</v>
      </c>
      <c r="H9214" s="1" t="str">
        <f>IF(OR(ISNUMBER(FIND(",",players_stats[[#This Row],[Agents MAYUS]])),ISNUMBER(FIND("All Match Types",players_stats[[#This Row],[Match Type]]))),"Eliminar","")</f>
        <v/>
      </c>
      <c r="I9214">
        <v>45</v>
      </c>
      <c r="J9214">
        <v>123</v>
      </c>
      <c r="K9214">
        <v>219</v>
      </c>
      <c r="L9214">
        <v>136</v>
      </c>
      <c r="M9214">
        <v>0.8</v>
      </c>
      <c r="N9214">
        <v>159</v>
      </c>
      <c r="O9214">
        <v>84</v>
      </c>
      <c r="P9214">
        <v>36</v>
      </c>
      <c r="Q9214">
        <v>7</v>
      </c>
      <c r="R9214">
        <v>9</v>
      </c>
      <c r="S9214">
        <v>0.25</v>
      </c>
      <c r="T9214">
        <v>7.0000000000000007E-2</v>
      </c>
      <c r="U9214" s="1" t="s">
        <v>242</v>
      </c>
      <c r="V9214">
        <v>20</v>
      </c>
      <c r="W9214">
        <v>38</v>
      </c>
      <c r="X9214">
        <v>28</v>
      </c>
      <c r="Y9214">
        <v>16</v>
      </c>
      <c r="Z9214">
        <v>3</v>
      </c>
      <c r="AA9214">
        <v>4</v>
      </c>
    </row>
    <row r="9215" spans="1:27" x14ac:dyDescent="0.25">
      <c r="A9215" s="1" t="s">
        <v>92</v>
      </c>
      <c r="B9215" s="1" t="s">
        <v>37</v>
      </c>
      <c r="C9215" s="1" t="s">
        <v>42</v>
      </c>
      <c r="D9215" s="1" t="s">
        <v>520</v>
      </c>
      <c r="E9215" s="1" t="s">
        <v>52</v>
      </c>
      <c r="F9215" s="1" t="s">
        <v>151</v>
      </c>
      <c r="G9215" s="1" t="str">
        <f>UPPER(players_stats[[#This Row],[Agents]])</f>
        <v>SOVA</v>
      </c>
      <c r="H9215" s="1" t="str">
        <f>IF(OR(ISNUMBER(FIND(",",players_stats[[#This Row],[Agents MAYUS]])),ISNUMBER(FIND("All Match Types",players_stats[[#This Row],[Match Type]]))),"Eliminar","")</f>
        <v/>
      </c>
      <c r="I9215">
        <v>18</v>
      </c>
      <c r="J9215">
        <v>168</v>
      </c>
      <c r="K9215">
        <v>308</v>
      </c>
      <c r="L9215">
        <v>263</v>
      </c>
      <c r="M9215">
        <v>0.83</v>
      </c>
      <c r="N9215">
        <v>192</v>
      </c>
      <c r="O9215">
        <v>117</v>
      </c>
      <c r="P9215">
        <v>39</v>
      </c>
      <c r="Q9215">
        <v>11</v>
      </c>
      <c r="R9215">
        <v>6</v>
      </c>
      <c r="S9215">
        <v>0.28000000000000003</v>
      </c>
      <c r="U9215" s="1" t="s">
        <v>143</v>
      </c>
      <c r="V9215">
        <v>21</v>
      </c>
      <c r="W9215">
        <v>21</v>
      </c>
      <c r="X9215">
        <v>8</v>
      </c>
      <c r="Y9215">
        <v>7</v>
      </c>
      <c r="Z9215">
        <v>2</v>
      </c>
      <c r="AA9215">
        <v>1</v>
      </c>
    </row>
    <row r="9216" spans="1:27" x14ac:dyDescent="0.25">
      <c r="A9216" s="1" t="s">
        <v>92</v>
      </c>
      <c r="B9216" s="1" t="s">
        <v>37</v>
      </c>
      <c r="C9216" s="1" t="s">
        <v>42</v>
      </c>
      <c r="D9216" s="1" t="s">
        <v>520</v>
      </c>
      <c r="E9216" s="1" t="s">
        <v>52</v>
      </c>
      <c r="F9216" s="1" t="s">
        <v>186</v>
      </c>
      <c r="G9216" s="1" t="str">
        <f>UPPER(players_stats[[#This Row],[Agents]])</f>
        <v>FADE, SOVA</v>
      </c>
      <c r="H9216" s="1" t="str">
        <f>IF(OR(ISNUMBER(FIND(",",players_stats[[#This Row],[Agents MAYUS]])),ISNUMBER(FIND("All Match Types",players_stats[[#This Row],[Match Type]]))),"Eliminar","")</f>
        <v>Eliminar</v>
      </c>
      <c r="I9216">
        <v>63</v>
      </c>
      <c r="J9216">
        <v>136</v>
      </c>
      <c r="K9216">
        <v>249</v>
      </c>
      <c r="L9216">
        <v>164</v>
      </c>
      <c r="M9216">
        <v>0.81</v>
      </c>
      <c r="N9216">
        <v>169</v>
      </c>
      <c r="O9216">
        <v>94</v>
      </c>
      <c r="P9216">
        <v>37</v>
      </c>
      <c r="Q9216">
        <v>8</v>
      </c>
      <c r="R9216">
        <v>8</v>
      </c>
      <c r="S9216">
        <v>0.26</v>
      </c>
      <c r="T9216">
        <v>0.06</v>
      </c>
      <c r="U9216" s="1" t="s">
        <v>400</v>
      </c>
      <c r="V9216">
        <v>21</v>
      </c>
      <c r="W9216">
        <v>59</v>
      </c>
      <c r="X9216">
        <v>36</v>
      </c>
      <c r="Y9216">
        <v>23</v>
      </c>
      <c r="Z9216">
        <v>5</v>
      </c>
      <c r="AA9216">
        <v>5</v>
      </c>
    </row>
    <row r="9217" spans="1:27" x14ac:dyDescent="0.25">
      <c r="A9217" s="1" t="s">
        <v>92</v>
      </c>
      <c r="B9217" s="1" t="s">
        <v>37</v>
      </c>
      <c r="C9217" s="1" t="s">
        <v>42</v>
      </c>
      <c r="D9217" s="1" t="s">
        <v>514</v>
      </c>
      <c r="E9217" s="1" t="s">
        <v>52</v>
      </c>
      <c r="F9217" s="1" t="s">
        <v>138</v>
      </c>
      <c r="G9217" s="1" t="str">
        <f>UPPER(players_stats[[#This Row],[Agents]])</f>
        <v>GEKKO</v>
      </c>
      <c r="H9217" s="1" t="str">
        <f>IF(OR(ISNUMBER(FIND(",",players_stats[[#This Row],[Agents MAYUS]])),ISNUMBER(FIND("All Match Types",players_stats[[#This Row],[Match Type]]))),"Eliminar","")</f>
        <v/>
      </c>
      <c r="I9217">
        <v>45</v>
      </c>
      <c r="J9217">
        <v>67</v>
      </c>
      <c r="K9217">
        <v>152</v>
      </c>
      <c r="L9217">
        <v>79</v>
      </c>
      <c r="M9217">
        <v>0.69</v>
      </c>
      <c r="N9217">
        <v>97</v>
      </c>
      <c r="O9217">
        <v>58</v>
      </c>
      <c r="P9217">
        <v>22</v>
      </c>
      <c r="Q9217">
        <v>7</v>
      </c>
      <c r="R9217">
        <v>9</v>
      </c>
      <c r="S9217">
        <v>0.26</v>
      </c>
      <c r="T9217">
        <v>1</v>
      </c>
      <c r="U9217" s="1" t="s">
        <v>147</v>
      </c>
      <c r="V9217">
        <v>18</v>
      </c>
      <c r="W9217">
        <v>26</v>
      </c>
      <c r="X9217">
        <v>33</v>
      </c>
      <c r="Y9217">
        <v>10</v>
      </c>
      <c r="Z9217">
        <v>3</v>
      </c>
      <c r="AA9217">
        <v>4</v>
      </c>
    </row>
    <row r="9218" spans="1:27" x14ac:dyDescent="0.25">
      <c r="A9218" s="1" t="s">
        <v>92</v>
      </c>
      <c r="B9218" s="1" t="s">
        <v>37</v>
      </c>
      <c r="C9218" s="1" t="s">
        <v>42</v>
      </c>
      <c r="D9218" s="1" t="s">
        <v>514</v>
      </c>
      <c r="E9218" s="1" t="s">
        <v>52</v>
      </c>
      <c r="F9218" s="1" t="s">
        <v>134</v>
      </c>
      <c r="G9218" s="1" t="str">
        <f>UPPER(players_stats[[#This Row],[Agents]])</f>
        <v>KILLJOY</v>
      </c>
      <c r="H9218" s="1" t="str">
        <f>IF(OR(ISNUMBER(FIND(",",players_stats[[#This Row],[Agents MAYUS]])),ISNUMBER(FIND("All Match Types",players_stats[[#This Row],[Match Type]]))),"Eliminar","")</f>
        <v/>
      </c>
      <c r="I9218">
        <v>18</v>
      </c>
      <c r="J9218">
        <v>82</v>
      </c>
      <c r="K9218">
        <v>138</v>
      </c>
      <c r="L9218">
        <v>9</v>
      </c>
      <c r="M9218">
        <v>0.72</v>
      </c>
      <c r="N9218">
        <v>96</v>
      </c>
      <c r="O9218">
        <v>5</v>
      </c>
      <c r="P9218">
        <v>6</v>
      </c>
      <c r="Q9218">
        <v>11</v>
      </c>
      <c r="R9218">
        <v>11</v>
      </c>
      <c r="S9218">
        <v>0.22</v>
      </c>
      <c r="U9218" s="1" t="s">
        <v>63</v>
      </c>
      <c r="V9218">
        <v>9</v>
      </c>
      <c r="W9218">
        <v>9</v>
      </c>
      <c r="X9218">
        <v>10</v>
      </c>
      <c r="Y9218">
        <v>1</v>
      </c>
      <c r="Z9218">
        <v>2</v>
      </c>
      <c r="AA9218">
        <v>2</v>
      </c>
    </row>
    <row r="9219" spans="1:27" x14ac:dyDescent="0.25">
      <c r="A9219" s="1" t="s">
        <v>92</v>
      </c>
      <c r="B9219" s="1" t="s">
        <v>37</v>
      </c>
      <c r="C9219" s="1" t="s">
        <v>42</v>
      </c>
      <c r="D9219" s="1" t="s">
        <v>514</v>
      </c>
      <c r="E9219" s="1" t="s">
        <v>52</v>
      </c>
      <c r="F9219" s="1" t="s">
        <v>293</v>
      </c>
      <c r="G9219" s="1" t="str">
        <f>UPPER(players_stats[[#This Row],[Agents]])</f>
        <v>GEKKO, KILLJOY</v>
      </c>
      <c r="H9219" s="1" t="str">
        <f>IF(OR(ISNUMBER(FIND(",",players_stats[[#This Row],[Agents MAYUS]])),ISNUMBER(FIND("All Match Types",players_stats[[#This Row],[Match Type]]))),"Eliminar","")</f>
        <v>Eliminar</v>
      </c>
      <c r="I9219">
        <v>63</v>
      </c>
      <c r="J9219">
        <v>71</v>
      </c>
      <c r="K9219">
        <v>147</v>
      </c>
      <c r="L9219">
        <v>81</v>
      </c>
      <c r="M9219">
        <v>0.7</v>
      </c>
      <c r="N9219">
        <v>97</v>
      </c>
      <c r="O9219">
        <v>56</v>
      </c>
      <c r="P9219">
        <v>17</v>
      </c>
      <c r="Q9219">
        <v>8</v>
      </c>
      <c r="R9219">
        <v>1</v>
      </c>
      <c r="S9219">
        <v>0.25</v>
      </c>
      <c r="T9219">
        <v>1</v>
      </c>
      <c r="U9219" s="1" t="s">
        <v>147</v>
      </c>
      <c r="V9219">
        <v>18</v>
      </c>
      <c r="W9219">
        <v>35</v>
      </c>
      <c r="X9219">
        <v>43</v>
      </c>
      <c r="Y9219">
        <v>11</v>
      </c>
      <c r="Z9219">
        <v>5</v>
      </c>
      <c r="AA9219">
        <v>6</v>
      </c>
    </row>
    <row r="9220" spans="1:27" x14ac:dyDescent="0.25">
      <c r="A9220" s="1" t="s">
        <v>92</v>
      </c>
      <c r="B9220" s="1" t="s">
        <v>37</v>
      </c>
      <c r="C9220" s="1" t="s">
        <v>42</v>
      </c>
      <c r="D9220" s="1" t="s">
        <v>517</v>
      </c>
      <c r="E9220" s="1" t="s">
        <v>52</v>
      </c>
      <c r="F9220" s="1" t="s">
        <v>215</v>
      </c>
      <c r="G9220" s="1" t="str">
        <f>UPPER(players_stats[[#This Row],[Agents]])</f>
        <v>KAYO</v>
      </c>
      <c r="H9220" s="1" t="str">
        <f>IF(OR(ISNUMBER(FIND(",",players_stats[[#This Row],[Agents MAYUS]])),ISNUMBER(FIND("All Match Types",players_stats[[#This Row],[Match Type]]))),"Eliminar","")</f>
        <v/>
      </c>
      <c r="I9220">
        <v>18</v>
      </c>
      <c r="J9220">
        <v>122</v>
      </c>
      <c r="K9220">
        <v>173</v>
      </c>
      <c r="L9220">
        <v>89</v>
      </c>
      <c r="M9220">
        <v>0.78</v>
      </c>
      <c r="N9220">
        <v>124</v>
      </c>
      <c r="O9220">
        <v>44</v>
      </c>
      <c r="P9220">
        <v>117</v>
      </c>
      <c r="Q9220">
        <v>6</v>
      </c>
      <c r="R9220">
        <v>11</v>
      </c>
      <c r="S9220">
        <v>0.19</v>
      </c>
      <c r="U9220" s="1" t="s">
        <v>141</v>
      </c>
      <c r="V9220">
        <v>8</v>
      </c>
      <c r="W9220">
        <v>8</v>
      </c>
      <c r="X9220">
        <v>9</v>
      </c>
      <c r="Y9220">
        <v>21</v>
      </c>
      <c r="Z9220">
        <v>1</v>
      </c>
      <c r="AA9220">
        <v>2</v>
      </c>
    </row>
    <row r="9221" spans="1:27" x14ac:dyDescent="0.25">
      <c r="A9221" s="1" t="s">
        <v>92</v>
      </c>
      <c r="B9221" s="1" t="s">
        <v>37</v>
      </c>
      <c r="C9221" s="1" t="s">
        <v>42</v>
      </c>
      <c r="D9221" s="1" t="s">
        <v>517</v>
      </c>
      <c r="E9221" s="1" t="s">
        <v>52</v>
      </c>
      <c r="F9221" s="1" t="s">
        <v>146</v>
      </c>
      <c r="G9221" s="1" t="str">
        <f>UPPER(players_stats[[#This Row],[Agents]])</f>
        <v>RAZE</v>
      </c>
      <c r="H9221" s="1" t="str">
        <f>IF(OR(ISNUMBER(FIND(",",players_stats[[#This Row],[Agents MAYUS]])),ISNUMBER(FIND("All Match Types",players_stats[[#This Row],[Match Type]]))),"Eliminar","")</f>
        <v/>
      </c>
      <c r="I9221">
        <v>45</v>
      </c>
      <c r="J9221">
        <v>103</v>
      </c>
      <c r="K9221">
        <v>238</v>
      </c>
      <c r="L9221">
        <v>113</v>
      </c>
      <c r="M9221">
        <v>0.78</v>
      </c>
      <c r="N9221">
        <v>145</v>
      </c>
      <c r="O9221">
        <v>8</v>
      </c>
      <c r="P9221">
        <v>31</v>
      </c>
      <c r="Q9221">
        <v>16</v>
      </c>
      <c r="R9221">
        <v>13</v>
      </c>
      <c r="S9221">
        <v>0.19</v>
      </c>
      <c r="U9221" s="1" t="s">
        <v>139</v>
      </c>
      <c r="V9221">
        <v>19</v>
      </c>
      <c r="W9221">
        <v>36</v>
      </c>
      <c r="X9221">
        <v>32</v>
      </c>
      <c r="Y9221">
        <v>14</v>
      </c>
      <c r="Z9221">
        <v>7</v>
      </c>
      <c r="AA9221">
        <v>6</v>
      </c>
    </row>
    <row r="9222" spans="1:27" x14ac:dyDescent="0.25">
      <c r="A9222" s="1" t="s">
        <v>92</v>
      </c>
      <c r="B9222" s="1" t="s">
        <v>37</v>
      </c>
      <c r="C9222" s="1" t="s">
        <v>42</v>
      </c>
      <c r="D9222" s="1" t="s">
        <v>517</v>
      </c>
      <c r="E9222" s="1" t="s">
        <v>52</v>
      </c>
      <c r="F9222" s="1" t="s">
        <v>598</v>
      </c>
      <c r="G9222" s="1" t="str">
        <f>UPPER(players_stats[[#This Row],[Agents]])</f>
        <v>KAYO, RAZE</v>
      </c>
      <c r="H9222" s="1" t="str">
        <f>IF(OR(ISNUMBER(FIND(",",players_stats[[#This Row],[Agents MAYUS]])),ISNUMBER(FIND("All Match Types",players_stats[[#This Row],[Match Type]]))),"Eliminar","")</f>
        <v>Eliminar</v>
      </c>
      <c r="I9222">
        <v>63</v>
      </c>
      <c r="J9222">
        <v>109</v>
      </c>
      <c r="K9222">
        <v>216</v>
      </c>
      <c r="L9222">
        <v>107</v>
      </c>
      <c r="M9222">
        <v>0.78</v>
      </c>
      <c r="N9222">
        <v>139</v>
      </c>
      <c r="O9222">
        <v>7</v>
      </c>
      <c r="P9222">
        <v>56</v>
      </c>
      <c r="Q9222">
        <v>13</v>
      </c>
      <c r="R9222">
        <v>13</v>
      </c>
      <c r="S9222">
        <v>0.19</v>
      </c>
      <c r="U9222" s="1" t="s">
        <v>143</v>
      </c>
      <c r="V9222">
        <v>19</v>
      </c>
      <c r="W9222">
        <v>44</v>
      </c>
      <c r="X9222">
        <v>41</v>
      </c>
      <c r="Y9222">
        <v>35</v>
      </c>
      <c r="Z9222">
        <v>8</v>
      </c>
      <c r="AA9222">
        <v>8</v>
      </c>
    </row>
    <row r="9223" spans="1:27" x14ac:dyDescent="0.25">
      <c r="A9223" s="1" t="s">
        <v>92</v>
      </c>
      <c r="B9223" s="1" t="s">
        <v>37</v>
      </c>
      <c r="C9223" s="1" t="s">
        <v>42</v>
      </c>
      <c r="D9223" s="1" t="s">
        <v>519</v>
      </c>
      <c r="E9223" s="1" t="s">
        <v>52</v>
      </c>
      <c r="F9223" s="1" t="s">
        <v>140</v>
      </c>
      <c r="G9223" s="1" t="str">
        <f>UPPER(players_stats[[#This Row],[Agents]])</f>
        <v>OMEN</v>
      </c>
      <c r="H9223" s="1" t="str">
        <f>IF(OR(ISNUMBER(FIND(",",players_stats[[#This Row],[Agents MAYUS]])),ISNUMBER(FIND("All Match Types",players_stats[[#This Row],[Match Type]]))),"Eliminar","")</f>
        <v/>
      </c>
      <c r="I9223">
        <v>18</v>
      </c>
      <c r="J9223">
        <v>147</v>
      </c>
      <c r="K9223">
        <v>245</v>
      </c>
      <c r="L9223">
        <v>229</v>
      </c>
      <c r="M9223">
        <v>0.83</v>
      </c>
      <c r="N9223">
        <v>129</v>
      </c>
      <c r="O9223">
        <v>89</v>
      </c>
      <c r="P9223">
        <v>5</v>
      </c>
      <c r="Q9223">
        <v>6</v>
      </c>
      <c r="R9223">
        <v>0</v>
      </c>
      <c r="S9223">
        <v>0.18</v>
      </c>
      <c r="U9223" s="1" t="s">
        <v>141</v>
      </c>
      <c r="V9223">
        <v>16</v>
      </c>
      <c r="W9223">
        <v>16</v>
      </c>
      <c r="X9223">
        <v>7</v>
      </c>
      <c r="Y9223">
        <v>9</v>
      </c>
      <c r="Z9223">
        <v>1</v>
      </c>
      <c r="AA9223">
        <v>0</v>
      </c>
    </row>
    <row r="9224" spans="1:27" x14ac:dyDescent="0.25">
      <c r="A9224" s="1" t="s">
        <v>92</v>
      </c>
      <c r="B9224" s="1" t="s">
        <v>37</v>
      </c>
      <c r="C9224" s="1" t="s">
        <v>42</v>
      </c>
      <c r="D9224" s="1" t="s">
        <v>519</v>
      </c>
      <c r="E9224" s="1" t="s">
        <v>52</v>
      </c>
      <c r="F9224" s="1" t="s">
        <v>152</v>
      </c>
      <c r="G9224" s="1" t="str">
        <f>UPPER(players_stats[[#This Row],[Agents]])</f>
        <v>VIPER</v>
      </c>
      <c r="H9224" s="1" t="str">
        <f>IF(OR(ISNUMBER(FIND(",",players_stats[[#This Row],[Agents MAYUS]])),ISNUMBER(FIND("All Match Types",players_stats[[#This Row],[Match Type]]))),"Eliminar","")</f>
        <v/>
      </c>
      <c r="I9224">
        <v>45</v>
      </c>
      <c r="J9224">
        <v>101</v>
      </c>
      <c r="K9224">
        <v>204</v>
      </c>
      <c r="L9224">
        <v>10</v>
      </c>
      <c r="M9224">
        <v>0.71</v>
      </c>
      <c r="N9224">
        <v>126</v>
      </c>
      <c r="O9224">
        <v>67</v>
      </c>
      <c r="P9224">
        <v>38</v>
      </c>
      <c r="Q9224">
        <v>11</v>
      </c>
      <c r="R9224">
        <v>13</v>
      </c>
      <c r="S9224">
        <v>0.26</v>
      </c>
      <c r="U9224" s="1" t="s">
        <v>175</v>
      </c>
      <c r="V9224">
        <v>17</v>
      </c>
      <c r="W9224">
        <v>30</v>
      </c>
      <c r="X9224">
        <v>30</v>
      </c>
      <c r="Y9224">
        <v>17</v>
      </c>
      <c r="Z9224">
        <v>5</v>
      </c>
      <c r="AA9224">
        <v>6</v>
      </c>
    </row>
    <row r="9225" spans="1:27" x14ac:dyDescent="0.25">
      <c r="A9225" s="1" t="s">
        <v>92</v>
      </c>
      <c r="B9225" s="1" t="s">
        <v>37</v>
      </c>
      <c r="C9225" s="1" t="s">
        <v>42</v>
      </c>
      <c r="D9225" s="1" t="s">
        <v>519</v>
      </c>
      <c r="E9225" s="1" t="s">
        <v>52</v>
      </c>
      <c r="F9225" s="1" t="s">
        <v>225</v>
      </c>
      <c r="G9225" s="1" t="str">
        <f>UPPER(players_stats[[#This Row],[Agents]])</f>
        <v>OMEN, VIPER</v>
      </c>
      <c r="H9225" s="1" t="str">
        <f>IF(OR(ISNUMBER(FIND(",",players_stats[[#This Row],[Agents MAYUS]])),ISNUMBER(FIND("All Match Types",players_stats[[#This Row],[Match Type]]))),"Eliminar","")</f>
        <v>Eliminar</v>
      </c>
      <c r="I9225">
        <v>63</v>
      </c>
      <c r="J9225">
        <v>114</v>
      </c>
      <c r="K9225">
        <v>217</v>
      </c>
      <c r="L9225">
        <v>124</v>
      </c>
      <c r="M9225">
        <v>0.75</v>
      </c>
      <c r="N9225">
        <v>127</v>
      </c>
      <c r="O9225">
        <v>73</v>
      </c>
      <c r="P9225">
        <v>41</v>
      </c>
      <c r="Q9225">
        <v>1</v>
      </c>
      <c r="R9225">
        <v>1</v>
      </c>
      <c r="S9225">
        <v>0.23</v>
      </c>
      <c r="U9225" s="1" t="s">
        <v>167</v>
      </c>
      <c r="V9225">
        <v>17</v>
      </c>
      <c r="W9225">
        <v>46</v>
      </c>
      <c r="X9225">
        <v>37</v>
      </c>
      <c r="Y9225">
        <v>26</v>
      </c>
      <c r="Z9225">
        <v>6</v>
      </c>
      <c r="AA9225">
        <v>6</v>
      </c>
    </row>
    <row r="9226" spans="1:27" x14ac:dyDescent="0.25">
      <c r="A9226" s="1" t="s">
        <v>92</v>
      </c>
      <c r="B9226" s="1" t="s">
        <v>37</v>
      </c>
      <c r="C9226" s="1" t="s">
        <v>42</v>
      </c>
      <c r="D9226" s="1" t="s">
        <v>168</v>
      </c>
      <c r="E9226" s="1" t="s">
        <v>21</v>
      </c>
      <c r="F9226" s="1" t="s">
        <v>181</v>
      </c>
      <c r="G9226" s="1" t="str">
        <f>UPPER(players_stats[[#This Row],[Agents]])</f>
        <v>BREACH</v>
      </c>
      <c r="H9226" s="1" t="str">
        <f>IF(OR(ISNUMBER(FIND(",",players_stats[[#This Row],[Agents MAYUS]])),ISNUMBER(FIND("All Match Types",players_stats[[#This Row],[Match Type]]))),"Eliminar","")</f>
        <v/>
      </c>
      <c r="I9226">
        <v>24</v>
      </c>
      <c r="J9226">
        <v>73</v>
      </c>
      <c r="K9226">
        <v>116</v>
      </c>
      <c r="L9226">
        <v>44</v>
      </c>
      <c r="M9226">
        <v>0.63</v>
      </c>
      <c r="N9226">
        <v>75</v>
      </c>
      <c r="O9226">
        <v>29</v>
      </c>
      <c r="P9226">
        <v>54</v>
      </c>
      <c r="Q9226">
        <v>4</v>
      </c>
      <c r="R9226">
        <v>13</v>
      </c>
      <c r="S9226">
        <v>0.21</v>
      </c>
      <c r="U9226" s="1" t="s">
        <v>63</v>
      </c>
      <c r="V9226">
        <v>7</v>
      </c>
      <c r="W9226">
        <v>7</v>
      </c>
      <c r="X9226">
        <v>16</v>
      </c>
      <c r="Y9226">
        <v>13</v>
      </c>
      <c r="Z9226">
        <v>1</v>
      </c>
      <c r="AA9226">
        <v>3</v>
      </c>
    </row>
    <row r="9227" spans="1:27" x14ac:dyDescent="0.25">
      <c r="A9227" s="1" t="s">
        <v>92</v>
      </c>
      <c r="B9227" s="1" t="s">
        <v>37</v>
      </c>
      <c r="C9227" s="1" t="s">
        <v>42</v>
      </c>
      <c r="D9227" s="1" t="s">
        <v>168</v>
      </c>
      <c r="E9227" s="1" t="s">
        <v>21</v>
      </c>
      <c r="F9227" s="1" t="s">
        <v>215</v>
      </c>
      <c r="G9227" s="1" t="str">
        <f>UPPER(players_stats[[#This Row],[Agents]])</f>
        <v>KAYO</v>
      </c>
      <c r="H9227" s="1" t="str">
        <f>IF(OR(ISNUMBER(FIND(",",players_stats[[#This Row],[Agents MAYUS]])),ISNUMBER(FIND("All Match Types",players_stats[[#This Row],[Match Type]]))),"Eliminar","")</f>
        <v/>
      </c>
      <c r="I9227">
        <v>18</v>
      </c>
      <c r="J9227">
        <v>77</v>
      </c>
      <c r="K9227">
        <v>167</v>
      </c>
      <c r="L9227">
        <v>47</v>
      </c>
      <c r="M9227">
        <v>0.67</v>
      </c>
      <c r="N9227">
        <v>99</v>
      </c>
      <c r="O9227">
        <v>39</v>
      </c>
      <c r="P9227">
        <v>67</v>
      </c>
      <c r="Q9227">
        <v>0</v>
      </c>
      <c r="R9227">
        <v>17</v>
      </c>
      <c r="S9227">
        <v>0.25</v>
      </c>
      <c r="U9227" s="1" t="s">
        <v>143</v>
      </c>
      <c r="V9227">
        <v>7</v>
      </c>
      <c r="W9227">
        <v>7</v>
      </c>
      <c r="X9227">
        <v>15</v>
      </c>
      <c r="Y9227">
        <v>12</v>
      </c>
      <c r="Z9227">
        <v>0</v>
      </c>
      <c r="AA9227">
        <v>3</v>
      </c>
    </row>
    <row r="9228" spans="1:27" x14ac:dyDescent="0.25">
      <c r="A9228" s="1" t="s">
        <v>92</v>
      </c>
      <c r="B9228" s="1" t="s">
        <v>37</v>
      </c>
      <c r="C9228" s="1" t="s">
        <v>42</v>
      </c>
      <c r="D9228" s="1" t="s">
        <v>168</v>
      </c>
      <c r="E9228" s="1" t="s">
        <v>21</v>
      </c>
      <c r="F9228" s="1" t="s">
        <v>208</v>
      </c>
      <c r="G9228" s="1" t="str">
        <f>UPPER(players_stats[[#This Row],[Agents]])</f>
        <v>SKYE</v>
      </c>
      <c r="H9228" s="1" t="str">
        <f>IF(OR(ISNUMBER(FIND(",",players_stats[[#This Row],[Agents MAYUS]])),ISNUMBER(FIND("All Match Types",players_stats[[#This Row],[Match Type]]))),"Eliminar","")</f>
        <v/>
      </c>
      <c r="I9228">
        <v>21</v>
      </c>
      <c r="J9228">
        <v>5</v>
      </c>
      <c r="K9228">
        <v>126</v>
      </c>
      <c r="L9228">
        <v>47</v>
      </c>
      <c r="M9228">
        <v>0.62</v>
      </c>
      <c r="N9228">
        <v>94</v>
      </c>
      <c r="O9228">
        <v>43</v>
      </c>
      <c r="P9228">
        <v>33</v>
      </c>
      <c r="Q9228">
        <v>1</v>
      </c>
      <c r="R9228">
        <v>1</v>
      </c>
      <c r="S9228">
        <v>0.16</v>
      </c>
      <c r="T9228">
        <v>0.5</v>
      </c>
      <c r="U9228" s="1" t="s">
        <v>135</v>
      </c>
      <c r="V9228">
        <v>9</v>
      </c>
      <c r="W9228">
        <v>9</v>
      </c>
      <c r="X9228">
        <v>19</v>
      </c>
      <c r="Y9228">
        <v>7</v>
      </c>
      <c r="Z9228">
        <v>2</v>
      </c>
      <c r="AA9228">
        <v>2</v>
      </c>
    </row>
    <row r="9229" spans="1:27" x14ac:dyDescent="0.25">
      <c r="A9229" s="1" t="s">
        <v>92</v>
      </c>
      <c r="B9229" s="1" t="s">
        <v>37</v>
      </c>
      <c r="C9229" s="1" t="s">
        <v>42</v>
      </c>
      <c r="D9229" s="1" t="s">
        <v>168</v>
      </c>
      <c r="E9229" s="1" t="s">
        <v>21</v>
      </c>
      <c r="F9229" s="1" t="s">
        <v>594</v>
      </c>
      <c r="G9229" s="1" t="str">
        <f>UPPER(players_stats[[#This Row],[Agents]])</f>
        <v>BREACH, KAYO, SKYE</v>
      </c>
      <c r="H9229" s="1" t="str">
        <f>IF(OR(ISNUMBER(FIND(",",players_stats[[#This Row],[Agents MAYUS]])),ISNUMBER(FIND("All Match Types",players_stats[[#This Row],[Match Type]]))),"Eliminar","")</f>
        <v>Eliminar</v>
      </c>
      <c r="I9229">
        <v>63</v>
      </c>
      <c r="J9229">
        <v>66</v>
      </c>
      <c r="K9229">
        <v>136</v>
      </c>
      <c r="L9229">
        <v>46</v>
      </c>
      <c r="M9229">
        <v>0.63</v>
      </c>
      <c r="N9229">
        <v>88</v>
      </c>
      <c r="O9229">
        <v>37</v>
      </c>
      <c r="P9229">
        <v>51</v>
      </c>
      <c r="Q9229">
        <v>5</v>
      </c>
      <c r="R9229">
        <v>13</v>
      </c>
      <c r="S9229">
        <v>0.21</v>
      </c>
      <c r="T9229">
        <v>0.2</v>
      </c>
      <c r="U9229" s="1" t="s">
        <v>235</v>
      </c>
      <c r="V9229">
        <v>9</v>
      </c>
      <c r="W9229">
        <v>23</v>
      </c>
      <c r="X9229">
        <v>50</v>
      </c>
      <c r="Y9229">
        <v>32</v>
      </c>
      <c r="Z9229">
        <v>3</v>
      </c>
      <c r="AA9229">
        <v>8</v>
      </c>
    </row>
    <row r="9230" spans="1:27" x14ac:dyDescent="0.25">
      <c r="A9230" s="1" t="s">
        <v>92</v>
      </c>
      <c r="B9230" s="1" t="s">
        <v>37</v>
      </c>
      <c r="C9230" s="1" t="s">
        <v>42</v>
      </c>
      <c r="D9230" s="1" t="s">
        <v>155</v>
      </c>
      <c r="E9230" s="1" t="s">
        <v>21</v>
      </c>
      <c r="F9230" s="1" t="s">
        <v>201</v>
      </c>
      <c r="G9230" s="1" t="str">
        <f>UPPER(players_stats[[#This Row],[Agents]])</f>
        <v>BRIMSTONE</v>
      </c>
      <c r="H9230" s="1" t="str">
        <f>IF(OR(ISNUMBER(FIND(",",players_stats[[#This Row],[Agents MAYUS]])),ISNUMBER(FIND("All Match Types",players_stats[[#This Row],[Match Type]]))),"Eliminar","")</f>
        <v/>
      </c>
      <c r="I9230">
        <v>21</v>
      </c>
      <c r="J9230">
        <v>168</v>
      </c>
      <c r="K9230">
        <v>287</v>
      </c>
      <c r="L9230">
        <v>183</v>
      </c>
      <c r="M9230">
        <v>0.81</v>
      </c>
      <c r="N9230">
        <v>174</v>
      </c>
      <c r="O9230">
        <v>105</v>
      </c>
      <c r="P9230">
        <v>52</v>
      </c>
      <c r="Q9230">
        <v>5</v>
      </c>
      <c r="R9230">
        <v>0</v>
      </c>
      <c r="S9230">
        <v>0.2</v>
      </c>
      <c r="U9230" s="1" t="s">
        <v>141</v>
      </c>
      <c r="V9230">
        <v>22</v>
      </c>
      <c r="W9230">
        <v>22</v>
      </c>
      <c r="X9230">
        <v>12</v>
      </c>
      <c r="Y9230">
        <v>11</v>
      </c>
      <c r="Z9230">
        <v>1</v>
      </c>
      <c r="AA9230">
        <v>0</v>
      </c>
    </row>
    <row r="9231" spans="1:27" x14ac:dyDescent="0.25">
      <c r="A9231" s="1" t="s">
        <v>92</v>
      </c>
      <c r="B9231" s="1" t="s">
        <v>37</v>
      </c>
      <c r="C9231" s="1" t="s">
        <v>42</v>
      </c>
      <c r="D9231" s="1" t="s">
        <v>155</v>
      </c>
      <c r="E9231" s="1" t="s">
        <v>21</v>
      </c>
      <c r="F9231" s="1" t="s">
        <v>140</v>
      </c>
      <c r="G9231" s="1" t="str">
        <f>UPPER(players_stats[[#This Row],[Agents]])</f>
        <v>OMEN</v>
      </c>
      <c r="H9231" s="1" t="str">
        <f>IF(OR(ISNUMBER(FIND(",",players_stats[[#This Row],[Agents MAYUS]])),ISNUMBER(FIND("All Match Types",players_stats[[#This Row],[Match Type]]))),"Eliminar","")</f>
        <v/>
      </c>
      <c r="I9231">
        <v>42</v>
      </c>
      <c r="J9231">
        <v>102</v>
      </c>
      <c r="K9231">
        <v>178</v>
      </c>
      <c r="L9231">
        <v>97</v>
      </c>
      <c r="M9231">
        <v>0.67</v>
      </c>
      <c r="N9231">
        <v>119</v>
      </c>
      <c r="O9231">
        <v>67</v>
      </c>
      <c r="P9231">
        <v>31</v>
      </c>
      <c r="Q9231">
        <v>14</v>
      </c>
      <c r="R9231">
        <v>5</v>
      </c>
      <c r="S9231">
        <v>0.18</v>
      </c>
      <c r="T9231">
        <v>0.17</v>
      </c>
      <c r="U9231" s="1" t="s">
        <v>172</v>
      </c>
      <c r="V9231">
        <v>21</v>
      </c>
      <c r="W9231">
        <v>28</v>
      </c>
      <c r="X9231">
        <v>29</v>
      </c>
      <c r="Y9231">
        <v>13</v>
      </c>
      <c r="Z9231">
        <v>6</v>
      </c>
      <c r="AA9231">
        <v>2</v>
      </c>
    </row>
    <row r="9232" spans="1:27" x14ac:dyDescent="0.25">
      <c r="A9232" s="1" t="s">
        <v>92</v>
      </c>
      <c r="B9232" s="1" t="s">
        <v>37</v>
      </c>
      <c r="C9232" s="1" t="s">
        <v>42</v>
      </c>
      <c r="D9232" s="1" t="s">
        <v>155</v>
      </c>
      <c r="E9232" s="1" t="s">
        <v>21</v>
      </c>
      <c r="F9232" s="1" t="s">
        <v>203</v>
      </c>
      <c r="G9232" s="1" t="str">
        <f>UPPER(players_stats[[#This Row],[Agents]])</f>
        <v>BRIMSTONE, OMEN</v>
      </c>
      <c r="H9232" s="1" t="str">
        <f>IF(OR(ISNUMBER(FIND(",",players_stats[[#This Row],[Agents MAYUS]])),ISNUMBER(FIND("All Match Types",players_stats[[#This Row],[Match Type]]))),"Eliminar","")</f>
        <v>Eliminar</v>
      </c>
      <c r="I9232">
        <v>63</v>
      </c>
      <c r="J9232">
        <v>124</v>
      </c>
      <c r="K9232">
        <v>214</v>
      </c>
      <c r="L9232">
        <v>122</v>
      </c>
      <c r="M9232">
        <v>0.71</v>
      </c>
      <c r="N9232">
        <v>137</v>
      </c>
      <c r="O9232">
        <v>79</v>
      </c>
      <c r="P9232">
        <v>38</v>
      </c>
      <c r="Q9232">
        <v>11</v>
      </c>
      <c r="R9232">
        <v>3</v>
      </c>
      <c r="S9232">
        <v>0.19</v>
      </c>
      <c r="T9232">
        <v>0.14000000000000001</v>
      </c>
      <c r="U9232" s="1" t="s">
        <v>165</v>
      </c>
      <c r="V9232">
        <v>22</v>
      </c>
      <c r="W9232">
        <v>50</v>
      </c>
      <c r="X9232">
        <v>41</v>
      </c>
      <c r="Y9232">
        <v>24</v>
      </c>
      <c r="Z9232">
        <v>7</v>
      </c>
      <c r="AA9232">
        <v>2</v>
      </c>
    </row>
    <row r="9233" spans="1:27" x14ac:dyDescent="0.25">
      <c r="A9233" s="1" t="s">
        <v>92</v>
      </c>
      <c r="B9233" s="1" t="s">
        <v>37</v>
      </c>
      <c r="C9233" s="1" t="s">
        <v>42</v>
      </c>
      <c r="D9233" s="1" t="s">
        <v>166</v>
      </c>
      <c r="E9233" s="1" t="s">
        <v>21</v>
      </c>
      <c r="F9233" s="1" t="s">
        <v>130</v>
      </c>
      <c r="G9233" s="1" t="str">
        <f>UPPER(players_stats[[#This Row],[Agents]])</f>
        <v>FADE</v>
      </c>
      <c r="H9233" s="1" t="str">
        <f>IF(OR(ISNUMBER(FIND(",",players_stats[[#This Row],[Agents MAYUS]])),ISNUMBER(FIND("All Match Types",players_stats[[#This Row],[Match Type]]))),"Eliminar","")</f>
        <v/>
      </c>
      <c r="I9233">
        <v>24</v>
      </c>
      <c r="J9233">
        <v>96</v>
      </c>
      <c r="K9233">
        <v>164</v>
      </c>
      <c r="L9233">
        <v>81</v>
      </c>
      <c r="M9233">
        <v>0.71</v>
      </c>
      <c r="N9233">
        <v>103</v>
      </c>
      <c r="O9233">
        <v>54</v>
      </c>
      <c r="P9233">
        <v>5</v>
      </c>
      <c r="Q9233">
        <v>8</v>
      </c>
      <c r="R9233">
        <v>17</v>
      </c>
      <c r="S9233">
        <v>0.23</v>
      </c>
      <c r="U9233" s="1" t="s">
        <v>139</v>
      </c>
      <c r="V9233">
        <v>13</v>
      </c>
      <c r="W9233">
        <v>13</v>
      </c>
      <c r="X9233">
        <v>16</v>
      </c>
      <c r="Y9233">
        <v>12</v>
      </c>
      <c r="Z9233">
        <v>2</v>
      </c>
      <c r="AA9233">
        <v>4</v>
      </c>
    </row>
    <row r="9234" spans="1:27" x14ac:dyDescent="0.25">
      <c r="A9234" s="1" t="s">
        <v>92</v>
      </c>
      <c r="B9234" s="1" t="s">
        <v>37</v>
      </c>
      <c r="C9234" s="1" t="s">
        <v>42</v>
      </c>
      <c r="D9234" s="1" t="s">
        <v>166</v>
      </c>
      <c r="E9234" s="1" t="s">
        <v>21</v>
      </c>
      <c r="F9234" s="1" t="s">
        <v>138</v>
      </c>
      <c r="G9234" s="1" t="str">
        <f>UPPER(players_stats[[#This Row],[Agents]])</f>
        <v>GEKKO</v>
      </c>
      <c r="H9234" s="1" t="str">
        <f>IF(OR(ISNUMBER(FIND(",",players_stats[[#This Row],[Agents MAYUS]])),ISNUMBER(FIND("All Match Types",players_stats[[#This Row],[Match Type]]))),"Eliminar","")</f>
        <v/>
      </c>
      <c r="I9234">
        <v>21</v>
      </c>
      <c r="J9234">
        <v>122</v>
      </c>
      <c r="K9234">
        <v>219</v>
      </c>
      <c r="L9234">
        <v>114</v>
      </c>
      <c r="M9234">
        <v>0.76</v>
      </c>
      <c r="N9234">
        <v>140</v>
      </c>
      <c r="O9234">
        <v>76</v>
      </c>
      <c r="P9234">
        <v>29</v>
      </c>
      <c r="Q9234">
        <v>1</v>
      </c>
      <c r="R9234">
        <v>1</v>
      </c>
      <c r="S9234">
        <v>0.34</v>
      </c>
      <c r="T9234">
        <v>0.5</v>
      </c>
      <c r="U9234" s="1" t="s">
        <v>135</v>
      </c>
      <c r="V9234">
        <v>16</v>
      </c>
      <c r="W9234">
        <v>16</v>
      </c>
      <c r="X9234">
        <v>14</v>
      </c>
      <c r="Y9234">
        <v>6</v>
      </c>
      <c r="Z9234">
        <v>2</v>
      </c>
      <c r="AA9234">
        <v>2</v>
      </c>
    </row>
    <row r="9235" spans="1:27" x14ac:dyDescent="0.25">
      <c r="A9235" s="1" t="s">
        <v>92</v>
      </c>
      <c r="B9235" s="1" t="s">
        <v>37</v>
      </c>
      <c r="C9235" s="1" t="s">
        <v>42</v>
      </c>
      <c r="D9235" s="1" t="s">
        <v>166</v>
      </c>
      <c r="E9235" s="1" t="s">
        <v>21</v>
      </c>
      <c r="F9235" s="1" t="s">
        <v>151</v>
      </c>
      <c r="G9235" s="1" t="str">
        <f>UPPER(players_stats[[#This Row],[Agents]])</f>
        <v>SOVA</v>
      </c>
      <c r="H9235" s="1" t="str">
        <f>IF(OR(ISNUMBER(FIND(",",players_stats[[#This Row],[Agents MAYUS]])),ISNUMBER(FIND("All Match Types",players_stats[[#This Row],[Match Type]]))),"Eliminar","")</f>
        <v/>
      </c>
      <c r="I9235">
        <v>18</v>
      </c>
      <c r="J9235">
        <v>97</v>
      </c>
      <c r="K9235">
        <v>181</v>
      </c>
      <c r="L9235">
        <v>77</v>
      </c>
      <c r="M9235">
        <v>0.56000000000000005</v>
      </c>
      <c r="N9235">
        <v>136</v>
      </c>
      <c r="O9235">
        <v>56</v>
      </c>
      <c r="P9235">
        <v>17</v>
      </c>
      <c r="Q9235">
        <v>11</v>
      </c>
      <c r="R9235">
        <v>6</v>
      </c>
      <c r="S9235">
        <v>0.34</v>
      </c>
      <c r="U9235" s="1" t="s">
        <v>175</v>
      </c>
      <c r="V9235">
        <v>10</v>
      </c>
      <c r="W9235">
        <v>10</v>
      </c>
      <c r="X9235">
        <v>13</v>
      </c>
      <c r="Y9235">
        <v>3</v>
      </c>
      <c r="Z9235">
        <v>2</v>
      </c>
      <c r="AA9235">
        <v>1</v>
      </c>
    </row>
    <row r="9236" spans="1:27" x14ac:dyDescent="0.25">
      <c r="A9236" s="1" t="s">
        <v>92</v>
      </c>
      <c r="B9236" s="1" t="s">
        <v>37</v>
      </c>
      <c r="C9236" s="1" t="s">
        <v>42</v>
      </c>
      <c r="D9236" s="1" t="s">
        <v>166</v>
      </c>
      <c r="E9236" s="1" t="s">
        <v>21</v>
      </c>
      <c r="F9236" s="1" t="s">
        <v>250</v>
      </c>
      <c r="G9236" s="1" t="str">
        <f>UPPER(players_stats[[#This Row],[Agents]])</f>
        <v>FADE, GEKKO, SOVA</v>
      </c>
      <c r="H9236" s="1" t="str">
        <f>IF(OR(ISNUMBER(FIND(",",players_stats[[#This Row],[Agents MAYUS]])),ISNUMBER(FIND("All Match Types",players_stats[[#This Row],[Match Type]]))),"Eliminar","")</f>
        <v>Eliminar</v>
      </c>
      <c r="I9236">
        <v>63</v>
      </c>
      <c r="J9236">
        <v>105</v>
      </c>
      <c r="K9236">
        <v>188</v>
      </c>
      <c r="L9236">
        <v>91</v>
      </c>
      <c r="M9236">
        <v>0.68</v>
      </c>
      <c r="N9236">
        <v>125</v>
      </c>
      <c r="O9236">
        <v>62</v>
      </c>
      <c r="P9236">
        <v>33</v>
      </c>
      <c r="Q9236">
        <v>1</v>
      </c>
      <c r="R9236">
        <v>11</v>
      </c>
      <c r="S9236">
        <v>0.3</v>
      </c>
      <c r="T9236">
        <v>0.1</v>
      </c>
      <c r="U9236" s="1" t="s">
        <v>289</v>
      </c>
      <c r="V9236">
        <v>16</v>
      </c>
      <c r="W9236">
        <v>39</v>
      </c>
      <c r="X9236">
        <v>43</v>
      </c>
      <c r="Y9236">
        <v>21</v>
      </c>
      <c r="Z9236">
        <v>6</v>
      </c>
      <c r="AA9236">
        <v>7</v>
      </c>
    </row>
    <row r="9237" spans="1:27" x14ac:dyDescent="0.25">
      <c r="A9237" s="1" t="s">
        <v>92</v>
      </c>
      <c r="B9237" s="1" t="s">
        <v>37</v>
      </c>
      <c r="C9237" s="1" t="s">
        <v>42</v>
      </c>
      <c r="D9237" s="1" t="s">
        <v>160</v>
      </c>
      <c r="E9237" s="1" t="s">
        <v>21</v>
      </c>
      <c r="F9237" s="1" t="s">
        <v>145</v>
      </c>
      <c r="G9237" s="1" t="str">
        <f>UPPER(players_stats[[#This Row],[Agents]])</f>
        <v>JETT</v>
      </c>
      <c r="H9237" s="1" t="str">
        <f>IF(OR(ISNUMBER(FIND(",",players_stats[[#This Row],[Agents MAYUS]])),ISNUMBER(FIND("All Match Types",players_stats[[#This Row],[Match Type]]))),"Eliminar","")</f>
        <v/>
      </c>
      <c r="I9237">
        <v>18</v>
      </c>
      <c r="J9237">
        <v>8</v>
      </c>
      <c r="K9237">
        <v>186</v>
      </c>
      <c r="L9237">
        <v>73</v>
      </c>
      <c r="M9237">
        <v>0.44</v>
      </c>
      <c r="N9237">
        <v>124</v>
      </c>
      <c r="O9237">
        <v>61</v>
      </c>
      <c r="P9237">
        <v>6</v>
      </c>
      <c r="Q9237">
        <v>17</v>
      </c>
      <c r="R9237">
        <v>17</v>
      </c>
      <c r="S9237">
        <v>0.31</v>
      </c>
      <c r="U9237" s="1" t="s">
        <v>139</v>
      </c>
      <c r="V9237">
        <v>11</v>
      </c>
      <c r="W9237">
        <v>11</v>
      </c>
      <c r="X9237">
        <v>15</v>
      </c>
      <c r="Y9237">
        <v>1</v>
      </c>
      <c r="Z9237">
        <v>3</v>
      </c>
      <c r="AA9237">
        <v>3</v>
      </c>
    </row>
    <row r="9238" spans="1:27" x14ac:dyDescent="0.25">
      <c r="A9238" s="1" t="s">
        <v>92</v>
      </c>
      <c r="B9238" s="1" t="s">
        <v>37</v>
      </c>
      <c r="C9238" s="1" t="s">
        <v>42</v>
      </c>
      <c r="D9238" s="1" t="s">
        <v>160</v>
      </c>
      <c r="E9238" s="1" t="s">
        <v>21</v>
      </c>
      <c r="F9238" s="1" t="s">
        <v>146</v>
      </c>
      <c r="G9238" s="1" t="str">
        <f>UPPER(players_stats[[#This Row],[Agents]])</f>
        <v>RAZE</v>
      </c>
      <c r="H9238" s="1" t="str">
        <f>IF(OR(ISNUMBER(FIND(",",players_stats[[#This Row],[Agents MAYUS]])),ISNUMBER(FIND("All Match Types",players_stats[[#This Row],[Match Type]]))),"Eliminar","")</f>
        <v/>
      </c>
      <c r="I9238">
        <v>45</v>
      </c>
      <c r="J9238">
        <v>65</v>
      </c>
      <c r="K9238">
        <v>179</v>
      </c>
      <c r="L9238">
        <v>78</v>
      </c>
      <c r="M9238">
        <v>0.69</v>
      </c>
      <c r="N9238">
        <v>122</v>
      </c>
      <c r="O9238">
        <v>62</v>
      </c>
      <c r="P9238">
        <v>18</v>
      </c>
      <c r="Q9238">
        <v>13</v>
      </c>
      <c r="R9238">
        <v>24</v>
      </c>
      <c r="S9238">
        <v>0.26</v>
      </c>
      <c r="U9238" s="1" t="s">
        <v>141</v>
      </c>
      <c r="V9238">
        <v>17</v>
      </c>
      <c r="W9238">
        <v>28</v>
      </c>
      <c r="X9238">
        <v>36</v>
      </c>
      <c r="Y9238">
        <v>8</v>
      </c>
      <c r="Z9238">
        <v>6</v>
      </c>
      <c r="AA9238">
        <v>11</v>
      </c>
    </row>
    <row r="9239" spans="1:27" x14ac:dyDescent="0.25">
      <c r="A9239" s="1" t="s">
        <v>92</v>
      </c>
      <c r="B9239" s="1" t="s">
        <v>37</v>
      </c>
      <c r="C9239" s="1" t="s">
        <v>42</v>
      </c>
      <c r="D9239" s="1" t="s">
        <v>160</v>
      </c>
      <c r="E9239" s="1" t="s">
        <v>21</v>
      </c>
      <c r="F9239" s="1" t="s">
        <v>148</v>
      </c>
      <c r="G9239" s="1" t="str">
        <f>UPPER(players_stats[[#This Row],[Agents]])</f>
        <v>JETT, RAZE</v>
      </c>
      <c r="H9239" s="1" t="str">
        <f>IF(OR(ISNUMBER(FIND(",",players_stats[[#This Row],[Agents MAYUS]])),ISNUMBER(FIND("All Match Types",players_stats[[#This Row],[Match Type]]))),"Eliminar","")</f>
        <v>Eliminar</v>
      </c>
      <c r="I9239">
        <v>63</v>
      </c>
      <c r="J9239">
        <v>7</v>
      </c>
      <c r="K9239">
        <v>181</v>
      </c>
      <c r="L9239">
        <v>76</v>
      </c>
      <c r="M9239">
        <v>0.62</v>
      </c>
      <c r="N9239">
        <v>122</v>
      </c>
      <c r="O9239">
        <v>62</v>
      </c>
      <c r="P9239">
        <v>14</v>
      </c>
      <c r="Q9239">
        <v>14</v>
      </c>
      <c r="R9239">
        <v>22</v>
      </c>
      <c r="S9239">
        <v>0.27</v>
      </c>
      <c r="U9239" s="1" t="s">
        <v>143</v>
      </c>
      <c r="V9239">
        <v>17</v>
      </c>
      <c r="W9239">
        <v>39</v>
      </c>
      <c r="X9239">
        <v>51</v>
      </c>
      <c r="Y9239">
        <v>9</v>
      </c>
      <c r="Z9239">
        <v>9</v>
      </c>
      <c r="AA9239">
        <v>14</v>
      </c>
    </row>
    <row r="9240" spans="1:27" x14ac:dyDescent="0.25">
      <c r="A9240" s="1" t="s">
        <v>92</v>
      </c>
      <c r="B9240" s="1" t="s">
        <v>37</v>
      </c>
      <c r="C9240" s="1" t="s">
        <v>42</v>
      </c>
      <c r="D9240" s="1" t="s">
        <v>164</v>
      </c>
      <c r="E9240" s="1" t="s">
        <v>21</v>
      </c>
      <c r="F9240" s="1" t="s">
        <v>134</v>
      </c>
      <c r="G9240" s="1" t="str">
        <f>UPPER(players_stats[[#This Row],[Agents]])</f>
        <v>KILLJOY</v>
      </c>
      <c r="H9240" s="1" t="str">
        <f>IF(OR(ISNUMBER(FIND(",",players_stats[[#This Row],[Agents MAYUS]])),ISNUMBER(FIND("All Match Types",players_stats[[#This Row],[Match Type]]))),"Eliminar","")</f>
        <v/>
      </c>
      <c r="I9240">
        <v>18</v>
      </c>
      <c r="J9240">
        <v>36</v>
      </c>
      <c r="K9240">
        <v>118</v>
      </c>
      <c r="L9240">
        <v>5</v>
      </c>
      <c r="M9240">
        <v>0.33</v>
      </c>
      <c r="N9240">
        <v>73</v>
      </c>
      <c r="O9240">
        <v>44</v>
      </c>
      <c r="P9240">
        <v>0</v>
      </c>
      <c r="Q9240">
        <v>0</v>
      </c>
      <c r="R9240">
        <v>17</v>
      </c>
      <c r="S9240">
        <v>0.23</v>
      </c>
      <c r="U9240" s="1" t="s">
        <v>141</v>
      </c>
      <c r="V9240">
        <v>8</v>
      </c>
      <c r="W9240">
        <v>8</v>
      </c>
      <c r="X9240">
        <v>16</v>
      </c>
      <c r="Y9240">
        <v>0</v>
      </c>
      <c r="Z9240">
        <v>0</v>
      </c>
      <c r="AA9240">
        <v>3</v>
      </c>
    </row>
    <row r="9241" spans="1:27" x14ac:dyDescent="0.25">
      <c r="A9241" s="1" t="s">
        <v>92</v>
      </c>
      <c r="B9241" s="1" t="s">
        <v>37</v>
      </c>
      <c r="C9241" s="1" t="s">
        <v>42</v>
      </c>
      <c r="D9241" s="1" t="s">
        <v>164</v>
      </c>
      <c r="E9241" s="1" t="s">
        <v>21</v>
      </c>
      <c r="F9241" s="1" t="s">
        <v>152</v>
      </c>
      <c r="G9241" s="1" t="str">
        <f>UPPER(players_stats[[#This Row],[Agents]])</f>
        <v>VIPER</v>
      </c>
      <c r="H9241" s="1" t="str">
        <f>IF(OR(ISNUMBER(FIND(",",players_stats[[#This Row],[Agents MAYUS]])),ISNUMBER(FIND("All Match Types",players_stats[[#This Row],[Match Type]]))),"Eliminar","")</f>
        <v/>
      </c>
      <c r="I9241">
        <v>45</v>
      </c>
      <c r="J9241">
        <v>146</v>
      </c>
      <c r="K9241">
        <v>252</v>
      </c>
      <c r="L9241">
        <v>133</v>
      </c>
      <c r="M9241">
        <v>0.73</v>
      </c>
      <c r="N9241">
        <v>173</v>
      </c>
      <c r="O9241">
        <v>89</v>
      </c>
      <c r="P9241">
        <v>36</v>
      </c>
      <c r="Q9241">
        <v>7</v>
      </c>
      <c r="R9241">
        <v>2</v>
      </c>
      <c r="S9241">
        <v>0.25</v>
      </c>
      <c r="T9241">
        <v>0.17</v>
      </c>
      <c r="U9241" s="1" t="s">
        <v>274</v>
      </c>
      <c r="V9241">
        <v>21</v>
      </c>
      <c r="W9241">
        <v>40</v>
      </c>
      <c r="X9241">
        <v>30</v>
      </c>
      <c r="Y9241">
        <v>16</v>
      </c>
      <c r="Z9241">
        <v>3</v>
      </c>
      <c r="AA9241">
        <v>1</v>
      </c>
    </row>
    <row r="9242" spans="1:27" x14ac:dyDescent="0.25">
      <c r="A9242" s="1" t="s">
        <v>92</v>
      </c>
      <c r="B9242" s="1" t="s">
        <v>37</v>
      </c>
      <c r="C9242" s="1" t="s">
        <v>42</v>
      </c>
      <c r="D9242" s="1" t="s">
        <v>164</v>
      </c>
      <c r="E9242" s="1" t="s">
        <v>21</v>
      </c>
      <c r="F9242" s="1" t="s">
        <v>266</v>
      </c>
      <c r="G9242" s="1" t="str">
        <f>UPPER(players_stats[[#This Row],[Agents]])</f>
        <v>KILLJOY, VIPER</v>
      </c>
      <c r="H9242" s="1" t="str">
        <f>IF(OR(ISNUMBER(FIND(",",players_stats[[#This Row],[Agents MAYUS]])),ISNUMBER(FIND("All Match Types",players_stats[[#This Row],[Match Type]]))),"Eliminar","")</f>
        <v>Eliminar</v>
      </c>
      <c r="I9242">
        <v>63</v>
      </c>
      <c r="J9242">
        <v>114</v>
      </c>
      <c r="K9242">
        <v>208</v>
      </c>
      <c r="L9242">
        <v>104</v>
      </c>
      <c r="M9242">
        <v>0.62</v>
      </c>
      <c r="N9242">
        <v>144</v>
      </c>
      <c r="O9242">
        <v>76</v>
      </c>
      <c r="P9242">
        <v>25</v>
      </c>
      <c r="Q9242">
        <v>5</v>
      </c>
      <c r="R9242">
        <v>6</v>
      </c>
      <c r="S9242">
        <v>0.25</v>
      </c>
      <c r="T9242">
        <v>0.15</v>
      </c>
      <c r="U9242" s="1" t="s">
        <v>248</v>
      </c>
      <c r="V9242">
        <v>21</v>
      </c>
      <c r="W9242">
        <v>48</v>
      </c>
      <c r="X9242">
        <v>46</v>
      </c>
      <c r="Y9242">
        <v>16</v>
      </c>
      <c r="Z9242">
        <v>3</v>
      </c>
      <c r="AA9242">
        <v>4</v>
      </c>
    </row>
    <row r="9243" spans="1:27" x14ac:dyDescent="0.25">
      <c r="A9243" s="1" t="s">
        <v>92</v>
      </c>
      <c r="B9243" s="1" t="s">
        <v>37</v>
      </c>
      <c r="C9243" s="1" t="s">
        <v>45</v>
      </c>
      <c r="D9243" s="1" t="s">
        <v>155</v>
      </c>
      <c r="E9243" s="1" t="s">
        <v>21</v>
      </c>
      <c r="F9243" s="1" t="s">
        <v>128</v>
      </c>
      <c r="G9243" s="1" t="str">
        <f>UPPER(players_stats[[#This Row],[Agents]])</f>
        <v>ASTRA</v>
      </c>
      <c r="H9243" s="1" t="str">
        <f>IF(OR(ISNUMBER(FIND(",",players_stats[[#This Row],[Agents MAYUS]])),ISNUMBER(FIND("All Match Types",players_stats[[#This Row],[Match Type]]))),"Eliminar","")</f>
        <v/>
      </c>
      <c r="I9243">
        <v>20</v>
      </c>
      <c r="J9243">
        <v>73</v>
      </c>
      <c r="K9243">
        <v>154</v>
      </c>
      <c r="L9243">
        <v>63</v>
      </c>
      <c r="M9243">
        <v>0.6</v>
      </c>
      <c r="N9243">
        <v>104</v>
      </c>
      <c r="O9243">
        <v>5</v>
      </c>
      <c r="P9243">
        <v>5</v>
      </c>
      <c r="Q9243">
        <v>0</v>
      </c>
      <c r="R9243">
        <v>1</v>
      </c>
      <c r="S9243">
        <v>0.28999999999999998</v>
      </c>
      <c r="U9243" s="1" t="s">
        <v>141</v>
      </c>
      <c r="V9243">
        <v>10</v>
      </c>
      <c r="W9243">
        <v>10</v>
      </c>
      <c r="X9243">
        <v>16</v>
      </c>
      <c r="Y9243">
        <v>1</v>
      </c>
      <c r="Z9243">
        <v>0</v>
      </c>
      <c r="AA9243">
        <v>2</v>
      </c>
    </row>
    <row r="9244" spans="1:27" x14ac:dyDescent="0.25">
      <c r="A9244" s="1" t="s">
        <v>92</v>
      </c>
      <c r="B9244" s="1" t="s">
        <v>37</v>
      </c>
      <c r="C9244" s="1" t="s">
        <v>45</v>
      </c>
      <c r="D9244" s="1" t="s">
        <v>155</v>
      </c>
      <c r="E9244" s="1" t="s">
        <v>21</v>
      </c>
      <c r="F9244" s="1" t="s">
        <v>201</v>
      </c>
      <c r="G9244" s="1" t="str">
        <f>UPPER(players_stats[[#This Row],[Agents]])</f>
        <v>BRIMSTONE</v>
      </c>
      <c r="H9244" s="1" t="str">
        <f>IF(OR(ISNUMBER(FIND(",",players_stats[[#This Row],[Agents MAYUS]])),ISNUMBER(FIND("All Match Types",players_stats[[#This Row],[Match Type]]))),"Eliminar","")</f>
        <v/>
      </c>
      <c r="I9244">
        <v>22</v>
      </c>
      <c r="J9244">
        <v>124</v>
      </c>
      <c r="K9244">
        <v>264</v>
      </c>
      <c r="L9244">
        <v>127</v>
      </c>
      <c r="M9244">
        <v>0.82</v>
      </c>
      <c r="N9244">
        <v>176</v>
      </c>
      <c r="O9244">
        <v>86</v>
      </c>
      <c r="P9244">
        <v>36</v>
      </c>
      <c r="Q9244">
        <v>27</v>
      </c>
      <c r="R9244">
        <v>14</v>
      </c>
      <c r="S9244">
        <v>0.25</v>
      </c>
      <c r="T9244">
        <v>0.2</v>
      </c>
      <c r="U9244" s="1" t="s">
        <v>235</v>
      </c>
      <c r="V9244">
        <v>19</v>
      </c>
      <c r="W9244">
        <v>19</v>
      </c>
      <c r="X9244">
        <v>15</v>
      </c>
      <c r="Y9244">
        <v>8</v>
      </c>
      <c r="Z9244">
        <v>6</v>
      </c>
      <c r="AA9244">
        <v>3</v>
      </c>
    </row>
    <row r="9245" spans="1:27" x14ac:dyDescent="0.25">
      <c r="A9245" s="1" t="s">
        <v>92</v>
      </c>
      <c r="B9245" s="1" t="s">
        <v>37</v>
      </c>
      <c r="C9245" s="1" t="s">
        <v>45</v>
      </c>
      <c r="D9245" s="1" t="s">
        <v>155</v>
      </c>
      <c r="E9245" s="1" t="s">
        <v>21</v>
      </c>
      <c r="F9245" s="1" t="s">
        <v>140</v>
      </c>
      <c r="G9245" s="1" t="str">
        <f>UPPER(players_stats[[#This Row],[Agents]])</f>
        <v>OMEN</v>
      </c>
      <c r="H9245" s="1" t="str">
        <f>IF(OR(ISNUMBER(FIND(",",players_stats[[#This Row],[Agents MAYUS]])),ISNUMBER(FIND("All Match Types",players_stats[[#This Row],[Match Type]]))),"Eliminar","")</f>
        <v/>
      </c>
      <c r="I9245">
        <v>21</v>
      </c>
      <c r="J9245">
        <v>108</v>
      </c>
      <c r="K9245">
        <v>197</v>
      </c>
      <c r="L9245">
        <v>88</v>
      </c>
      <c r="M9245">
        <v>0.76</v>
      </c>
      <c r="N9245">
        <v>138</v>
      </c>
      <c r="O9245">
        <v>67</v>
      </c>
      <c r="P9245">
        <v>33</v>
      </c>
      <c r="Q9245">
        <v>14</v>
      </c>
      <c r="R9245">
        <v>1</v>
      </c>
      <c r="S9245">
        <v>0.26</v>
      </c>
      <c r="U9245" s="1" t="s">
        <v>211</v>
      </c>
      <c r="V9245">
        <v>14</v>
      </c>
      <c r="W9245">
        <v>14</v>
      </c>
      <c r="X9245">
        <v>16</v>
      </c>
      <c r="Y9245">
        <v>7</v>
      </c>
      <c r="Z9245">
        <v>3</v>
      </c>
      <c r="AA9245">
        <v>2</v>
      </c>
    </row>
    <row r="9246" spans="1:27" x14ac:dyDescent="0.25">
      <c r="A9246" s="1" t="s">
        <v>92</v>
      </c>
      <c r="B9246" s="1" t="s">
        <v>37</v>
      </c>
      <c r="C9246" s="1" t="s">
        <v>45</v>
      </c>
      <c r="D9246" s="1" t="s">
        <v>155</v>
      </c>
      <c r="E9246" s="1" t="s">
        <v>21</v>
      </c>
      <c r="F9246" s="1" t="s">
        <v>338</v>
      </c>
      <c r="G9246" s="1" t="str">
        <f>UPPER(players_stats[[#This Row],[Agents]])</f>
        <v>ASTRA, BRIMSTONE, OMEN</v>
      </c>
      <c r="H9246" s="1" t="str">
        <f>IF(OR(ISNUMBER(FIND(",",players_stats[[#This Row],[Agents MAYUS]])),ISNUMBER(FIND("All Match Types",players_stats[[#This Row],[Match Type]]))),"Eliminar","")</f>
        <v>Eliminar</v>
      </c>
      <c r="I9246">
        <v>63</v>
      </c>
      <c r="J9246">
        <v>103</v>
      </c>
      <c r="K9246">
        <v>205</v>
      </c>
      <c r="L9246">
        <v>91</v>
      </c>
      <c r="M9246">
        <v>0.73</v>
      </c>
      <c r="N9246">
        <v>140</v>
      </c>
      <c r="O9246">
        <v>68</v>
      </c>
      <c r="P9246">
        <v>25</v>
      </c>
      <c r="Q9246">
        <v>14</v>
      </c>
      <c r="R9246">
        <v>11</v>
      </c>
      <c r="S9246">
        <v>0.26</v>
      </c>
      <c r="T9246">
        <v>0.09</v>
      </c>
      <c r="U9246" s="1" t="s">
        <v>192</v>
      </c>
      <c r="V9246">
        <v>19</v>
      </c>
      <c r="W9246">
        <v>43</v>
      </c>
      <c r="X9246">
        <v>47</v>
      </c>
      <c r="Y9246">
        <v>16</v>
      </c>
      <c r="Z9246">
        <v>9</v>
      </c>
      <c r="AA9246">
        <v>7</v>
      </c>
    </row>
    <row r="9247" spans="1:27" x14ac:dyDescent="0.25">
      <c r="A9247" s="1" t="s">
        <v>92</v>
      </c>
      <c r="B9247" s="1" t="s">
        <v>37</v>
      </c>
      <c r="C9247" s="1" t="s">
        <v>45</v>
      </c>
      <c r="D9247" s="1" t="s">
        <v>168</v>
      </c>
      <c r="E9247" s="1" t="s">
        <v>21</v>
      </c>
      <c r="F9247" s="1" t="s">
        <v>181</v>
      </c>
      <c r="G9247" s="1" t="str">
        <f>UPPER(players_stats[[#This Row],[Agents]])</f>
        <v>BREACH</v>
      </c>
      <c r="H9247" s="1" t="str">
        <f>IF(OR(ISNUMBER(FIND(",",players_stats[[#This Row],[Agents MAYUS]])),ISNUMBER(FIND("All Match Types",players_stats[[#This Row],[Match Type]]))),"Eliminar","")</f>
        <v/>
      </c>
      <c r="I9247">
        <v>21</v>
      </c>
      <c r="J9247">
        <v>54</v>
      </c>
      <c r="K9247">
        <v>140</v>
      </c>
      <c r="L9247">
        <v>56</v>
      </c>
      <c r="M9247">
        <v>0.81</v>
      </c>
      <c r="N9247">
        <v>89</v>
      </c>
      <c r="O9247">
        <v>48</v>
      </c>
      <c r="P9247">
        <v>52</v>
      </c>
      <c r="Q9247">
        <v>5</v>
      </c>
      <c r="R9247">
        <v>5</v>
      </c>
      <c r="S9247">
        <v>0.3</v>
      </c>
      <c r="U9247" s="1" t="s">
        <v>143</v>
      </c>
      <c r="V9247">
        <v>10</v>
      </c>
      <c r="W9247">
        <v>10</v>
      </c>
      <c r="X9247">
        <v>18</v>
      </c>
      <c r="Y9247">
        <v>11</v>
      </c>
      <c r="Z9247">
        <v>1</v>
      </c>
      <c r="AA9247">
        <v>1</v>
      </c>
    </row>
    <row r="9248" spans="1:27" x14ac:dyDescent="0.25">
      <c r="A9248" s="1" t="s">
        <v>92</v>
      </c>
      <c r="B9248" s="1" t="s">
        <v>37</v>
      </c>
      <c r="C9248" s="1" t="s">
        <v>45</v>
      </c>
      <c r="D9248" s="1" t="s">
        <v>168</v>
      </c>
      <c r="E9248" s="1" t="s">
        <v>21</v>
      </c>
      <c r="F9248" s="1" t="s">
        <v>208</v>
      </c>
      <c r="G9248" s="1" t="str">
        <f>UPPER(players_stats[[#This Row],[Agents]])</f>
        <v>SKYE</v>
      </c>
      <c r="H9248" s="1" t="str">
        <f>IF(OR(ISNUMBER(FIND(",",players_stats[[#This Row],[Agents MAYUS]])),ISNUMBER(FIND("All Match Types",players_stats[[#This Row],[Match Type]]))),"Eliminar","")</f>
        <v/>
      </c>
      <c r="I9248">
        <v>22</v>
      </c>
      <c r="J9248">
        <v>88</v>
      </c>
      <c r="K9248">
        <v>177</v>
      </c>
      <c r="L9248">
        <v>88</v>
      </c>
      <c r="M9248">
        <v>0.91</v>
      </c>
      <c r="N9248">
        <v>113</v>
      </c>
      <c r="O9248">
        <v>64</v>
      </c>
      <c r="P9248">
        <v>45</v>
      </c>
      <c r="Q9248">
        <v>0</v>
      </c>
      <c r="R9248">
        <v>5</v>
      </c>
      <c r="S9248">
        <v>0.3</v>
      </c>
      <c r="U9248" s="1" t="s">
        <v>184</v>
      </c>
      <c r="V9248">
        <v>14</v>
      </c>
      <c r="W9248">
        <v>14</v>
      </c>
      <c r="X9248">
        <v>16</v>
      </c>
      <c r="Y9248">
        <v>10</v>
      </c>
      <c r="Z9248">
        <v>0</v>
      </c>
      <c r="AA9248">
        <v>1</v>
      </c>
    </row>
    <row r="9249" spans="1:27" x14ac:dyDescent="0.25">
      <c r="A9249" s="1" t="s">
        <v>92</v>
      </c>
      <c r="B9249" s="1" t="s">
        <v>37</v>
      </c>
      <c r="C9249" s="1" t="s">
        <v>45</v>
      </c>
      <c r="D9249" s="1" t="s">
        <v>168</v>
      </c>
      <c r="E9249" s="1" t="s">
        <v>21</v>
      </c>
      <c r="F9249" s="1" t="s">
        <v>152</v>
      </c>
      <c r="G9249" s="1" t="str">
        <f>UPPER(players_stats[[#This Row],[Agents]])</f>
        <v>VIPER</v>
      </c>
      <c r="H9249" s="1" t="str">
        <f>IF(OR(ISNUMBER(FIND(",",players_stats[[#This Row],[Agents MAYUS]])),ISNUMBER(FIND("All Match Types",players_stats[[#This Row],[Match Type]]))),"Eliminar","")</f>
        <v/>
      </c>
      <c r="I9249">
        <v>20</v>
      </c>
      <c r="J9249">
        <v>86</v>
      </c>
      <c r="K9249">
        <v>153</v>
      </c>
      <c r="L9249">
        <v>64</v>
      </c>
      <c r="M9249">
        <v>0.6</v>
      </c>
      <c r="N9249">
        <v>104</v>
      </c>
      <c r="O9249">
        <v>45</v>
      </c>
      <c r="P9249">
        <v>45</v>
      </c>
      <c r="Q9249">
        <v>0</v>
      </c>
      <c r="R9249">
        <v>15</v>
      </c>
      <c r="S9249">
        <v>0.35</v>
      </c>
      <c r="U9249" s="1" t="s">
        <v>143</v>
      </c>
      <c r="V9249">
        <v>9</v>
      </c>
      <c r="W9249">
        <v>9</v>
      </c>
      <c r="X9249">
        <v>14</v>
      </c>
      <c r="Y9249">
        <v>9</v>
      </c>
      <c r="Z9249">
        <v>0</v>
      </c>
      <c r="AA9249">
        <v>3</v>
      </c>
    </row>
    <row r="9250" spans="1:27" x14ac:dyDescent="0.25">
      <c r="A9250" s="1" t="s">
        <v>92</v>
      </c>
      <c r="B9250" s="1" t="s">
        <v>37</v>
      </c>
      <c r="C9250" s="1" t="s">
        <v>45</v>
      </c>
      <c r="D9250" s="1" t="s">
        <v>168</v>
      </c>
      <c r="E9250" s="1" t="s">
        <v>21</v>
      </c>
      <c r="F9250" s="1" t="s">
        <v>1101</v>
      </c>
      <c r="G9250" s="1" t="str">
        <f>UPPER(players_stats[[#This Row],[Agents]])</f>
        <v>BREACH, SKYE, VIPER</v>
      </c>
      <c r="H9250" s="1" t="str">
        <f>IF(OR(ISNUMBER(FIND(",",players_stats[[#This Row],[Agents MAYUS]])),ISNUMBER(FIND("All Match Types",players_stats[[#This Row],[Match Type]]))),"Eliminar","")</f>
        <v>Eliminar</v>
      </c>
      <c r="I9250">
        <v>63</v>
      </c>
      <c r="J9250">
        <v>76</v>
      </c>
      <c r="K9250">
        <v>157</v>
      </c>
      <c r="L9250">
        <v>69</v>
      </c>
      <c r="M9250">
        <v>0.78</v>
      </c>
      <c r="N9250">
        <v>102</v>
      </c>
      <c r="O9250">
        <v>52</v>
      </c>
      <c r="P9250">
        <v>48</v>
      </c>
      <c r="Q9250">
        <v>2</v>
      </c>
      <c r="R9250">
        <v>8</v>
      </c>
      <c r="S9250">
        <v>0.31</v>
      </c>
      <c r="U9250" s="1" t="s">
        <v>237</v>
      </c>
      <c r="V9250">
        <v>14</v>
      </c>
      <c r="W9250">
        <v>33</v>
      </c>
      <c r="X9250">
        <v>48</v>
      </c>
      <c r="Y9250">
        <v>30</v>
      </c>
      <c r="Z9250">
        <v>1</v>
      </c>
      <c r="AA9250">
        <v>5</v>
      </c>
    </row>
    <row r="9251" spans="1:27" x14ac:dyDescent="0.25">
      <c r="A9251" s="1" t="s">
        <v>92</v>
      </c>
      <c r="B9251" s="1" t="s">
        <v>37</v>
      </c>
      <c r="C9251" s="1" t="s">
        <v>45</v>
      </c>
      <c r="D9251" s="1" t="s">
        <v>164</v>
      </c>
      <c r="E9251" s="1" t="s">
        <v>21</v>
      </c>
      <c r="F9251" s="1" t="s">
        <v>133</v>
      </c>
      <c r="G9251" s="1" t="str">
        <f>UPPER(players_stats[[#This Row],[Agents]])</f>
        <v>CYPHER</v>
      </c>
      <c r="H9251" s="1" t="str">
        <f>IF(OR(ISNUMBER(FIND(",",players_stats[[#This Row],[Agents MAYUS]])),ISNUMBER(FIND("All Match Types",players_stats[[#This Row],[Match Type]]))),"Eliminar","")</f>
        <v/>
      </c>
      <c r="I9251">
        <v>41</v>
      </c>
      <c r="J9251">
        <v>75</v>
      </c>
      <c r="K9251">
        <v>190</v>
      </c>
      <c r="L9251">
        <v>79</v>
      </c>
      <c r="M9251">
        <v>0.61</v>
      </c>
      <c r="N9251">
        <v>120</v>
      </c>
      <c r="O9251">
        <v>66</v>
      </c>
      <c r="P9251">
        <v>1</v>
      </c>
      <c r="Q9251">
        <v>15</v>
      </c>
      <c r="R9251">
        <v>17</v>
      </c>
      <c r="S9251">
        <v>0.28999999999999998</v>
      </c>
      <c r="U9251" s="1" t="s">
        <v>211</v>
      </c>
      <c r="V9251">
        <v>14</v>
      </c>
      <c r="W9251">
        <v>27</v>
      </c>
      <c r="X9251">
        <v>34</v>
      </c>
      <c r="Y9251">
        <v>4</v>
      </c>
      <c r="Z9251">
        <v>6</v>
      </c>
      <c r="AA9251">
        <v>7</v>
      </c>
    </row>
    <row r="9252" spans="1:27" x14ac:dyDescent="0.25">
      <c r="A9252" s="1" t="s">
        <v>92</v>
      </c>
      <c r="B9252" s="1" t="s">
        <v>37</v>
      </c>
      <c r="C9252" s="1" t="s">
        <v>45</v>
      </c>
      <c r="D9252" s="1" t="s">
        <v>164</v>
      </c>
      <c r="E9252" s="1" t="s">
        <v>21</v>
      </c>
      <c r="F9252" s="1" t="s">
        <v>152</v>
      </c>
      <c r="G9252" s="1" t="str">
        <f>UPPER(players_stats[[#This Row],[Agents]])</f>
        <v>VIPER</v>
      </c>
      <c r="H9252" s="1" t="str">
        <f>IF(OR(ISNUMBER(FIND(",",players_stats[[#This Row],[Agents MAYUS]])),ISNUMBER(FIND("All Match Types",players_stats[[#This Row],[Match Type]]))),"Eliminar","")</f>
        <v/>
      </c>
      <c r="I9252">
        <v>22</v>
      </c>
      <c r="J9252">
        <v>104</v>
      </c>
      <c r="K9252">
        <v>243</v>
      </c>
      <c r="L9252">
        <v>118</v>
      </c>
      <c r="M9252">
        <v>0.77</v>
      </c>
      <c r="N9252">
        <v>164</v>
      </c>
      <c r="O9252">
        <v>91</v>
      </c>
      <c r="P9252">
        <v>9</v>
      </c>
      <c r="Q9252">
        <v>14</v>
      </c>
      <c r="R9252">
        <v>5</v>
      </c>
      <c r="S9252">
        <v>0.27</v>
      </c>
      <c r="U9252" s="1" t="s">
        <v>63</v>
      </c>
      <c r="V9252">
        <v>20</v>
      </c>
      <c r="W9252">
        <v>20</v>
      </c>
      <c r="X9252">
        <v>17</v>
      </c>
      <c r="Y9252">
        <v>2</v>
      </c>
      <c r="Z9252">
        <v>3</v>
      </c>
      <c r="AA9252">
        <v>1</v>
      </c>
    </row>
    <row r="9253" spans="1:27" x14ac:dyDescent="0.25">
      <c r="A9253" s="1" t="s">
        <v>92</v>
      </c>
      <c r="B9253" s="1" t="s">
        <v>37</v>
      </c>
      <c r="C9253" s="1" t="s">
        <v>45</v>
      </c>
      <c r="D9253" s="1" t="s">
        <v>164</v>
      </c>
      <c r="E9253" s="1" t="s">
        <v>21</v>
      </c>
      <c r="F9253" s="1" t="s">
        <v>213</v>
      </c>
      <c r="G9253" s="1" t="str">
        <f>UPPER(players_stats[[#This Row],[Agents]])</f>
        <v>CYPHER, VIPER</v>
      </c>
      <c r="H9253" s="1" t="str">
        <f>IF(OR(ISNUMBER(FIND(",",players_stats[[#This Row],[Agents MAYUS]])),ISNUMBER(FIND("All Match Types",players_stats[[#This Row],[Match Type]]))),"Eliminar","")</f>
        <v>Eliminar</v>
      </c>
      <c r="I9253">
        <v>63</v>
      </c>
      <c r="J9253">
        <v>85</v>
      </c>
      <c r="K9253">
        <v>207</v>
      </c>
      <c r="L9253">
        <v>92</v>
      </c>
      <c r="M9253">
        <v>0.67</v>
      </c>
      <c r="N9253">
        <v>135</v>
      </c>
      <c r="O9253">
        <v>75</v>
      </c>
      <c r="P9253">
        <v>1</v>
      </c>
      <c r="Q9253">
        <v>14</v>
      </c>
      <c r="R9253">
        <v>13</v>
      </c>
      <c r="S9253">
        <v>0.28000000000000003</v>
      </c>
      <c r="U9253" s="1" t="s">
        <v>211</v>
      </c>
      <c r="V9253">
        <v>20</v>
      </c>
      <c r="W9253">
        <v>47</v>
      </c>
      <c r="X9253">
        <v>51</v>
      </c>
      <c r="Y9253">
        <v>6</v>
      </c>
      <c r="Z9253">
        <v>9</v>
      </c>
      <c r="AA9253">
        <v>8</v>
      </c>
    </row>
    <row r="9254" spans="1:27" x14ac:dyDescent="0.25">
      <c r="A9254" s="1" t="s">
        <v>92</v>
      </c>
      <c r="B9254" s="1" t="s">
        <v>37</v>
      </c>
      <c r="C9254" s="1" t="s">
        <v>45</v>
      </c>
      <c r="D9254" s="1" t="s">
        <v>166</v>
      </c>
      <c r="E9254" s="1" t="s">
        <v>21</v>
      </c>
      <c r="F9254" s="1" t="s">
        <v>138</v>
      </c>
      <c r="G9254" s="1" t="str">
        <f>UPPER(players_stats[[#This Row],[Agents]])</f>
        <v>GEKKO</v>
      </c>
      <c r="H9254" s="1" t="str">
        <f>IF(OR(ISNUMBER(FIND(",",players_stats[[#This Row],[Agents MAYUS]])),ISNUMBER(FIND("All Match Types",players_stats[[#This Row],[Match Type]]))),"Eliminar","")</f>
        <v/>
      </c>
      <c r="I9254">
        <v>43</v>
      </c>
      <c r="J9254">
        <v>8</v>
      </c>
      <c r="K9254">
        <v>161</v>
      </c>
      <c r="L9254">
        <v>71</v>
      </c>
      <c r="M9254">
        <v>0.67</v>
      </c>
      <c r="N9254">
        <v>114</v>
      </c>
      <c r="O9254">
        <v>51</v>
      </c>
      <c r="P9254">
        <v>35</v>
      </c>
      <c r="Q9254">
        <v>5</v>
      </c>
      <c r="R9254">
        <v>9</v>
      </c>
      <c r="S9254">
        <v>0.41</v>
      </c>
      <c r="U9254" s="1" t="s">
        <v>184</v>
      </c>
      <c r="V9254">
        <v>13</v>
      </c>
      <c r="W9254">
        <v>22</v>
      </c>
      <c r="X9254">
        <v>31</v>
      </c>
      <c r="Y9254">
        <v>15</v>
      </c>
      <c r="Z9254">
        <v>2</v>
      </c>
      <c r="AA9254">
        <v>4</v>
      </c>
    </row>
    <row r="9255" spans="1:27" x14ac:dyDescent="0.25">
      <c r="A9255" s="1" t="s">
        <v>92</v>
      </c>
      <c r="B9255" s="1" t="s">
        <v>37</v>
      </c>
      <c r="C9255" s="1" t="s">
        <v>45</v>
      </c>
      <c r="D9255" s="1" t="s">
        <v>166</v>
      </c>
      <c r="E9255" s="1" t="s">
        <v>21</v>
      </c>
      <c r="F9255" s="1" t="s">
        <v>151</v>
      </c>
      <c r="G9255" s="1" t="str">
        <f>UPPER(players_stats[[#This Row],[Agents]])</f>
        <v>SOVA</v>
      </c>
      <c r="H9255" s="1" t="str">
        <f>IF(OR(ISNUMBER(FIND(",",players_stats[[#This Row],[Agents MAYUS]])),ISNUMBER(FIND("All Match Types",players_stats[[#This Row],[Match Type]]))),"Eliminar","")</f>
        <v/>
      </c>
      <c r="I9255">
        <v>20</v>
      </c>
      <c r="J9255">
        <v>51</v>
      </c>
      <c r="K9255">
        <v>104</v>
      </c>
      <c r="L9255">
        <v>44</v>
      </c>
      <c r="M9255">
        <v>0.55000000000000004</v>
      </c>
      <c r="N9255">
        <v>78</v>
      </c>
      <c r="O9255">
        <v>35</v>
      </c>
      <c r="P9255">
        <v>25</v>
      </c>
      <c r="Q9255">
        <v>5</v>
      </c>
      <c r="R9255">
        <v>2</v>
      </c>
      <c r="S9255">
        <v>0.28999999999999998</v>
      </c>
      <c r="T9255">
        <v>0.5</v>
      </c>
      <c r="U9255" s="1" t="s">
        <v>135</v>
      </c>
      <c r="V9255">
        <v>7</v>
      </c>
      <c r="W9255">
        <v>7</v>
      </c>
      <c r="X9255">
        <v>16</v>
      </c>
      <c r="Y9255">
        <v>5</v>
      </c>
      <c r="Z9255">
        <v>1</v>
      </c>
      <c r="AA9255">
        <v>4</v>
      </c>
    </row>
    <row r="9256" spans="1:27" x14ac:dyDescent="0.25">
      <c r="A9256" s="1" t="s">
        <v>92</v>
      </c>
      <c r="B9256" s="1" t="s">
        <v>37</v>
      </c>
      <c r="C9256" s="1" t="s">
        <v>45</v>
      </c>
      <c r="D9256" s="1" t="s">
        <v>166</v>
      </c>
      <c r="E9256" s="1" t="s">
        <v>21</v>
      </c>
      <c r="F9256" s="1" t="s">
        <v>218</v>
      </c>
      <c r="G9256" s="1" t="str">
        <f>UPPER(players_stats[[#This Row],[Agents]])</f>
        <v>GEKKO, SOVA</v>
      </c>
      <c r="H9256" s="1" t="str">
        <f>IF(OR(ISNUMBER(FIND(",",players_stats[[#This Row],[Agents MAYUS]])),ISNUMBER(FIND("All Match Types",players_stats[[#This Row],[Match Type]]))),"Eliminar","")</f>
        <v>Eliminar</v>
      </c>
      <c r="I9256">
        <v>63</v>
      </c>
      <c r="J9256">
        <v>71</v>
      </c>
      <c r="K9256">
        <v>142</v>
      </c>
      <c r="L9256">
        <v>62</v>
      </c>
      <c r="M9256">
        <v>0.63</v>
      </c>
      <c r="N9256">
        <v>103</v>
      </c>
      <c r="O9256">
        <v>46</v>
      </c>
      <c r="P9256">
        <v>32</v>
      </c>
      <c r="Q9256">
        <v>5</v>
      </c>
      <c r="R9256">
        <v>13</v>
      </c>
      <c r="S9256">
        <v>0.38</v>
      </c>
      <c r="T9256">
        <v>0.17</v>
      </c>
      <c r="U9256" s="1" t="s">
        <v>172</v>
      </c>
      <c r="V9256">
        <v>13</v>
      </c>
      <c r="W9256">
        <v>29</v>
      </c>
      <c r="X9256">
        <v>47</v>
      </c>
      <c r="Y9256">
        <v>20</v>
      </c>
      <c r="Z9256">
        <v>3</v>
      </c>
      <c r="AA9256">
        <v>8</v>
      </c>
    </row>
    <row r="9257" spans="1:27" x14ac:dyDescent="0.25">
      <c r="A9257" s="1" t="s">
        <v>92</v>
      </c>
      <c r="B9257" s="1" t="s">
        <v>37</v>
      </c>
      <c r="C9257" s="1" t="s">
        <v>45</v>
      </c>
      <c r="D9257" s="1" t="s">
        <v>160</v>
      </c>
      <c r="E9257" s="1" t="s">
        <v>21</v>
      </c>
      <c r="F9257" s="1" t="s">
        <v>146</v>
      </c>
      <c r="G9257" s="1" t="str">
        <f>UPPER(players_stats[[#This Row],[Agents]])</f>
        <v>RAZE</v>
      </c>
      <c r="H9257" s="1" t="str">
        <f>IF(OR(ISNUMBER(FIND(",",players_stats[[#This Row],[Agents MAYUS]])),ISNUMBER(FIND("All Match Types",players_stats[[#This Row],[Match Type]]))),"Eliminar","")</f>
        <v/>
      </c>
      <c r="I9257">
        <v>43</v>
      </c>
      <c r="J9257">
        <v>107</v>
      </c>
      <c r="K9257">
        <v>216</v>
      </c>
      <c r="L9257">
        <v>103</v>
      </c>
      <c r="M9257">
        <v>0.77</v>
      </c>
      <c r="N9257">
        <v>146</v>
      </c>
      <c r="O9257">
        <v>77</v>
      </c>
      <c r="P9257">
        <v>16</v>
      </c>
      <c r="Q9257">
        <v>12</v>
      </c>
      <c r="R9257">
        <v>9</v>
      </c>
      <c r="S9257">
        <v>0.18</v>
      </c>
      <c r="U9257" s="1" t="s">
        <v>211</v>
      </c>
      <c r="V9257">
        <v>17</v>
      </c>
      <c r="W9257">
        <v>33</v>
      </c>
      <c r="X9257">
        <v>32</v>
      </c>
      <c r="Y9257">
        <v>7</v>
      </c>
      <c r="Z9257">
        <v>5</v>
      </c>
      <c r="AA9257">
        <v>4</v>
      </c>
    </row>
    <row r="9258" spans="1:27" x14ac:dyDescent="0.25">
      <c r="A9258" s="1" t="s">
        <v>92</v>
      </c>
      <c r="B9258" s="1" t="s">
        <v>37</v>
      </c>
      <c r="C9258" s="1" t="s">
        <v>45</v>
      </c>
      <c r="D9258" s="1" t="s">
        <v>160</v>
      </c>
      <c r="E9258" s="1" t="s">
        <v>21</v>
      </c>
      <c r="F9258" s="1" t="s">
        <v>161</v>
      </c>
      <c r="G9258" s="1" t="str">
        <f>UPPER(players_stats[[#This Row],[Agents]])</f>
        <v>YORU</v>
      </c>
      <c r="H9258" s="1" t="str">
        <f>IF(OR(ISNUMBER(FIND(",",players_stats[[#This Row],[Agents MAYUS]])),ISNUMBER(FIND("All Match Types",players_stats[[#This Row],[Match Type]]))),"Eliminar","")</f>
        <v/>
      </c>
      <c r="I9258">
        <v>20</v>
      </c>
      <c r="J9258">
        <v>89</v>
      </c>
      <c r="K9258">
        <v>212</v>
      </c>
      <c r="L9258">
        <v>89</v>
      </c>
      <c r="M9258">
        <v>0.55000000000000004</v>
      </c>
      <c r="N9258">
        <v>145</v>
      </c>
      <c r="O9258">
        <v>8</v>
      </c>
      <c r="P9258">
        <v>5</v>
      </c>
      <c r="Q9258">
        <v>0</v>
      </c>
      <c r="R9258">
        <v>2</v>
      </c>
      <c r="S9258">
        <v>0.47</v>
      </c>
      <c r="U9258" s="1" t="s">
        <v>184</v>
      </c>
      <c r="V9258">
        <v>16</v>
      </c>
      <c r="W9258">
        <v>16</v>
      </c>
      <c r="X9258">
        <v>18</v>
      </c>
      <c r="Y9258">
        <v>1</v>
      </c>
      <c r="Z9258">
        <v>0</v>
      </c>
      <c r="AA9258">
        <v>4</v>
      </c>
    </row>
    <row r="9259" spans="1:27" x14ac:dyDescent="0.25">
      <c r="A9259" s="1" t="s">
        <v>92</v>
      </c>
      <c r="B9259" s="1" t="s">
        <v>37</v>
      </c>
      <c r="C9259" s="1" t="s">
        <v>45</v>
      </c>
      <c r="D9259" s="1" t="s">
        <v>160</v>
      </c>
      <c r="E9259" s="1" t="s">
        <v>21</v>
      </c>
      <c r="F9259" s="1" t="s">
        <v>177</v>
      </c>
      <c r="G9259" s="1" t="str">
        <f>UPPER(players_stats[[#This Row],[Agents]])</f>
        <v>RAZE, YORU</v>
      </c>
      <c r="H9259" s="1" t="str">
        <f>IF(OR(ISNUMBER(FIND(",",players_stats[[#This Row],[Agents MAYUS]])),ISNUMBER(FIND("All Match Types",players_stats[[#This Row],[Match Type]]))),"Eliminar","")</f>
        <v>Eliminar</v>
      </c>
      <c r="I9259">
        <v>63</v>
      </c>
      <c r="J9259">
        <v>101</v>
      </c>
      <c r="K9259">
        <v>215</v>
      </c>
      <c r="L9259">
        <v>98</v>
      </c>
      <c r="M9259">
        <v>0.7</v>
      </c>
      <c r="N9259">
        <v>146</v>
      </c>
      <c r="O9259">
        <v>78</v>
      </c>
      <c r="P9259">
        <v>13</v>
      </c>
      <c r="Q9259">
        <v>8</v>
      </c>
      <c r="R9259">
        <v>13</v>
      </c>
      <c r="S9259">
        <v>0.24</v>
      </c>
      <c r="U9259" s="1" t="s">
        <v>204</v>
      </c>
      <c r="V9259">
        <v>17</v>
      </c>
      <c r="W9259">
        <v>49</v>
      </c>
      <c r="X9259">
        <v>50</v>
      </c>
      <c r="Y9259">
        <v>8</v>
      </c>
      <c r="Z9259">
        <v>5</v>
      </c>
      <c r="AA9259">
        <v>8</v>
      </c>
    </row>
    <row r="9260" spans="1:27" x14ac:dyDescent="0.25">
      <c r="A9260" s="1" t="s">
        <v>92</v>
      </c>
      <c r="B9260" s="1" t="s">
        <v>37</v>
      </c>
      <c r="C9260" s="1" t="s">
        <v>45</v>
      </c>
      <c r="D9260" s="1" t="s">
        <v>515</v>
      </c>
      <c r="E9260" s="1" t="s">
        <v>52</v>
      </c>
      <c r="F9260" s="1" t="s">
        <v>201</v>
      </c>
      <c r="G9260" s="1" t="str">
        <f>UPPER(players_stats[[#This Row],[Agents]])</f>
        <v>BRIMSTONE</v>
      </c>
      <c r="H9260" s="1" t="str">
        <f>IF(OR(ISNUMBER(FIND(",",players_stats[[#This Row],[Agents MAYUS]])),ISNUMBER(FIND("All Match Types",players_stats[[#This Row],[Match Type]]))),"Eliminar","")</f>
        <v/>
      </c>
      <c r="I9260">
        <v>22</v>
      </c>
      <c r="J9260">
        <v>73</v>
      </c>
      <c r="K9260">
        <v>176</v>
      </c>
      <c r="L9260">
        <v>67</v>
      </c>
      <c r="M9260">
        <v>0.64</v>
      </c>
      <c r="N9260">
        <v>127</v>
      </c>
      <c r="O9260">
        <v>55</v>
      </c>
      <c r="P9260">
        <v>36</v>
      </c>
      <c r="Q9260">
        <v>5</v>
      </c>
      <c r="R9260">
        <v>5</v>
      </c>
      <c r="S9260">
        <v>0.2</v>
      </c>
      <c r="U9260" s="1" t="s">
        <v>139</v>
      </c>
      <c r="V9260">
        <v>12</v>
      </c>
      <c r="W9260">
        <v>12</v>
      </c>
      <c r="X9260">
        <v>18</v>
      </c>
      <c r="Y9260">
        <v>8</v>
      </c>
      <c r="Z9260">
        <v>1</v>
      </c>
      <c r="AA9260">
        <v>1</v>
      </c>
    </row>
    <row r="9261" spans="1:27" x14ac:dyDescent="0.25">
      <c r="A9261" s="1" t="s">
        <v>92</v>
      </c>
      <c r="B9261" s="1" t="s">
        <v>37</v>
      </c>
      <c r="C9261" s="1" t="s">
        <v>45</v>
      </c>
      <c r="D9261" s="1" t="s">
        <v>515</v>
      </c>
      <c r="E9261" s="1" t="s">
        <v>52</v>
      </c>
      <c r="F9261" s="1" t="s">
        <v>138</v>
      </c>
      <c r="G9261" s="1" t="str">
        <f>UPPER(players_stats[[#This Row],[Agents]])</f>
        <v>GEKKO</v>
      </c>
      <c r="H9261" s="1" t="str">
        <f>IF(OR(ISNUMBER(FIND(",",players_stats[[#This Row],[Agents MAYUS]])),ISNUMBER(FIND("All Match Types",players_stats[[#This Row],[Match Type]]))),"Eliminar","")</f>
        <v/>
      </c>
      <c r="I9261">
        <v>21</v>
      </c>
      <c r="J9261">
        <v>114</v>
      </c>
      <c r="K9261">
        <v>232</v>
      </c>
      <c r="L9261">
        <v>127</v>
      </c>
      <c r="M9261">
        <v>0.86</v>
      </c>
      <c r="N9261">
        <v>159</v>
      </c>
      <c r="O9261">
        <v>9</v>
      </c>
      <c r="P9261">
        <v>19</v>
      </c>
      <c r="Q9261">
        <v>1</v>
      </c>
      <c r="R9261">
        <v>0</v>
      </c>
      <c r="S9261">
        <v>0.27</v>
      </c>
      <c r="U9261" s="1" t="s">
        <v>139</v>
      </c>
      <c r="V9261">
        <v>19</v>
      </c>
      <c r="W9261">
        <v>19</v>
      </c>
      <c r="X9261">
        <v>15</v>
      </c>
      <c r="Y9261">
        <v>4</v>
      </c>
      <c r="Z9261">
        <v>2</v>
      </c>
      <c r="AA9261">
        <v>0</v>
      </c>
    </row>
    <row r="9262" spans="1:27" x14ac:dyDescent="0.25">
      <c r="A9262" s="1" t="s">
        <v>92</v>
      </c>
      <c r="B9262" s="1" t="s">
        <v>37</v>
      </c>
      <c r="C9262" s="1" t="s">
        <v>45</v>
      </c>
      <c r="D9262" s="1" t="s">
        <v>515</v>
      </c>
      <c r="E9262" s="1" t="s">
        <v>52</v>
      </c>
      <c r="F9262" s="1" t="s">
        <v>145</v>
      </c>
      <c r="G9262" s="1" t="str">
        <f>UPPER(players_stats[[#This Row],[Agents]])</f>
        <v>JETT</v>
      </c>
      <c r="H9262" s="1" t="str">
        <f>IF(OR(ISNUMBER(FIND(",",players_stats[[#This Row],[Agents MAYUS]])),ISNUMBER(FIND("All Match Types",players_stats[[#This Row],[Match Type]]))),"Eliminar","")</f>
        <v/>
      </c>
      <c r="I9262">
        <v>20</v>
      </c>
      <c r="J9262">
        <v>104</v>
      </c>
      <c r="K9262">
        <v>183</v>
      </c>
      <c r="L9262">
        <v>117</v>
      </c>
      <c r="M9262">
        <v>0.8</v>
      </c>
      <c r="N9262">
        <v>122</v>
      </c>
      <c r="O9262">
        <v>7</v>
      </c>
      <c r="P9262">
        <v>1</v>
      </c>
      <c r="Q9262">
        <v>1</v>
      </c>
      <c r="R9262">
        <v>0</v>
      </c>
      <c r="S9262">
        <v>0.21</v>
      </c>
      <c r="U9262" s="1" t="s">
        <v>63</v>
      </c>
      <c r="V9262">
        <v>14</v>
      </c>
      <c r="W9262">
        <v>14</v>
      </c>
      <c r="X9262">
        <v>12</v>
      </c>
      <c r="Y9262">
        <v>2</v>
      </c>
      <c r="Z9262">
        <v>2</v>
      </c>
      <c r="AA9262">
        <v>0</v>
      </c>
    </row>
    <row r="9263" spans="1:27" x14ac:dyDescent="0.25">
      <c r="A9263" s="1" t="s">
        <v>92</v>
      </c>
      <c r="B9263" s="1" t="s">
        <v>37</v>
      </c>
      <c r="C9263" s="1" t="s">
        <v>45</v>
      </c>
      <c r="D9263" s="1" t="s">
        <v>515</v>
      </c>
      <c r="E9263" s="1" t="s">
        <v>52</v>
      </c>
      <c r="F9263" s="1" t="s">
        <v>1138</v>
      </c>
      <c r="G9263" s="1" t="str">
        <f>UPPER(players_stats[[#This Row],[Agents]])</f>
        <v>BRIMSTONE, GEKKO, JETT</v>
      </c>
      <c r="H9263" s="1" t="str">
        <f>IF(OR(ISNUMBER(FIND(",",players_stats[[#This Row],[Agents MAYUS]])),ISNUMBER(FIND("All Match Types",players_stats[[#This Row],[Match Type]]))),"Eliminar","")</f>
        <v>Eliminar</v>
      </c>
      <c r="I9263">
        <v>63</v>
      </c>
      <c r="J9263">
        <v>97</v>
      </c>
      <c r="K9263">
        <v>197</v>
      </c>
      <c r="L9263">
        <v>10</v>
      </c>
      <c r="M9263">
        <v>0.76</v>
      </c>
      <c r="N9263">
        <v>136</v>
      </c>
      <c r="O9263">
        <v>71</v>
      </c>
      <c r="P9263">
        <v>22</v>
      </c>
      <c r="Q9263">
        <v>8</v>
      </c>
      <c r="R9263">
        <v>2</v>
      </c>
      <c r="S9263">
        <v>0.23</v>
      </c>
      <c r="U9263" s="1" t="s">
        <v>184</v>
      </c>
      <c r="V9263">
        <v>19</v>
      </c>
      <c r="W9263">
        <v>45</v>
      </c>
      <c r="X9263">
        <v>45</v>
      </c>
      <c r="Y9263">
        <v>14</v>
      </c>
      <c r="Z9263">
        <v>5</v>
      </c>
      <c r="AA9263">
        <v>1</v>
      </c>
    </row>
    <row r="9264" spans="1:27" x14ac:dyDescent="0.25">
      <c r="A9264" s="1" t="s">
        <v>92</v>
      </c>
      <c r="B9264" s="1" t="s">
        <v>37</v>
      </c>
      <c r="C9264" s="1" t="s">
        <v>45</v>
      </c>
      <c r="D9264" s="1" t="s">
        <v>514</v>
      </c>
      <c r="E9264" s="1" t="s">
        <v>52</v>
      </c>
      <c r="F9264" s="1" t="s">
        <v>133</v>
      </c>
      <c r="G9264" s="1" t="str">
        <f>UPPER(players_stats[[#This Row],[Agents]])</f>
        <v>CYPHER</v>
      </c>
      <c r="H9264" s="1" t="str">
        <f>IF(OR(ISNUMBER(FIND(",",players_stats[[#This Row],[Agents MAYUS]])),ISNUMBER(FIND("All Match Types",players_stats[[#This Row],[Match Type]]))),"Eliminar","")</f>
        <v/>
      </c>
      <c r="I9264">
        <v>41</v>
      </c>
      <c r="J9264">
        <v>129</v>
      </c>
      <c r="K9264">
        <v>232</v>
      </c>
      <c r="L9264">
        <v>165</v>
      </c>
      <c r="M9264">
        <v>0.76</v>
      </c>
      <c r="N9264">
        <v>152</v>
      </c>
      <c r="O9264">
        <v>93</v>
      </c>
      <c r="P9264">
        <v>12</v>
      </c>
      <c r="Q9264">
        <v>2</v>
      </c>
      <c r="R9264">
        <v>7</v>
      </c>
      <c r="S9264">
        <v>0.45</v>
      </c>
      <c r="T9264">
        <v>0.4</v>
      </c>
      <c r="U9264" s="1" t="s">
        <v>159</v>
      </c>
      <c r="V9264">
        <v>22</v>
      </c>
      <c r="W9264">
        <v>38</v>
      </c>
      <c r="X9264">
        <v>23</v>
      </c>
      <c r="Y9264">
        <v>5</v>
      </c>
      <c r="Z9264">
        <v>8</v>
      </c>
      <c r="AA9264">
        <v>3</v>
      </c>
    </row>
    <row r="9265" spans="1:27" x14ac:dyDescent="0.25">
      <c r="A9265" s="1" t="s">
        <v>92</v>
      </c>
      <c r="B9265" s="1" t="s">
        <v>37</v>
      </c>
      <c r="C9265" s="1" t="s">
        <v>45</v>
      </c>
      <c r="D9265" s="1" t="s">
        <v>514</v>
      </c>
      <c r="E9265" s="1" t="s">
        <v>52</v>
      </c>
      <c r="F9265" s="1" t="s">
        <v>138</v>
      </c>
      <c r="G9265" s="1" t="str">
        <f>UPPER(players_stats[[#This Row],[Agents]])</f>
        <v>GEKKO</v>
      </c>
      <c r="H9265" s="1" t="str">
        <f>IF(OR(ISNUMBER(FIND(",",players_stats[[#This Row],[Agents MAYUS]])),ISNUMBER(FIND("All Match Types",players_stats[[#This Row],[Match Type]]))),"Eliminar","")</f>
        <v/>
      </c>
      <c r="I9265">
        <v>22</v>
      </c>
      <c r="J9265">
        <v>83</v>
      </c>
      <c r="K9265">
        <v>178</v>
      </c>
      <c r="L9265">
        <v>81</v>
      </c>
      <c r="M9265">
        <v>0.77</v>
      </c>
      <c r="N9265">
        <v>116</v>
      </c>
      <c r="O9265">
        <v>59</v>
      </c>
      <c r="P9265">
        <v>36</v>
      </c>
      <c r="Q9265">
        <v>0</v>
      </c>
      <c r="R9265">
        <v>9</v>
      </c>
      <c r="S9265">
        <v>0.17</v>
      </c>
      <c r="U9265" s="1" t="s">
        <v>141</v>
      </c>
      <c r="V9265">
        <v>13</v>
      </c>
      <c r="W9265">
        <v>13</v>
      </c>
      <c r="X9265">
        <v>16</v>
      </c>
      <c r="Y9265">
        <v>8</v>
      </c>
      <c r="Z9265">
        <v>0</v>
      </c>
      <c r="AA9265">
        <v>2</v>
      </c>
    </row>
    <row r="9266" spans="1:27" x14ac:dyDescent="0.25">
      <c r="A9266" s="1" t="s">
        <v>92</v>
      </c>
      <c r="B9266" s="1" t="s">
        <v>37</v>
      </c>
      <c r="C9266" s="1" t="s">
        <v>45</v>
      </c>
      <c r="D9266" s="1" t="s">
        <v>514</v>
      </c>
      <c r="E9266" s="1" t="s">
        <v>52</v>
      </c>
      <c r="F9266" s="1" t="s">
        <v>347</v>
      </c>
      <c r="G9266" s="1" t="str">
        <f>UPPER(players_stats[[#This Row],[Agents]])</f>
        <v>CYPHER, GEKKO</v>
      </c>
      <c r="H9266" s="1" t="str">
        <f>IF(OR(ISNUMBER(FIND(",",players_stats[[#This Row],[Agents MAYUS]])),ISNUMBER(FIND("All Match Types",players_stats[[#This Row],[Match Type]]))),"Eliminar","")</f>
        <v>Eliminar</v>
      </c>
      <c r="I9266">
        <v>63</v>
      </c>
      <c r="J9266">
        <v>113</v>
      </c>
      <c r="K9266">
        <v>214</v>
      </c>
      <c r="L9266">
        <v>131</v>
      </c>
      <c r="M9266">
        <v>0.76</v>
      </c>
      <c r="N9266">
        <v>140</v>
      </c>
      <c r="O9266">
        <v>81</v>
      </c>
      <c r="P9266">
        <v>21</v>
      </c>
      <c r="Q9266">
        <v>13</v>
      </c>
      <c r="R9266">
        <v>8</v>
      </c>
      <c r="S9266">
        <v>0.35</v>
      </c>
      <c r="T9266">
        <v>0.33</v>
      </c>
      <c r="U9266" s="1" t="s">
        <v>228</v>
      </c>
      <c r="V9266">
        <v>22</v>
      </c>
      <c r="W9266">
        <v>51</v>
      </c>
      <c r="X9266">
        <v>39</v>
      </c>
      <c r="Y9266">
        <v>13</v>
      </c>
      <c r="Z9266">
        <v>8</v>
      </c>
      <c r="AA9266">
        <v>5</v>
      </c>
    </row>
    <row r="9267" spans="1:27" x14ac:dyDescent="0.25">
      <c r="A9267" s="1" t="s">
        <v>92</v>
      </c>
      <c r="B9267" s="1" t="s">
        <v>37</v>
      </c>
      <c r="C9267" s="1" t="s">
        <v>45</v>
      </c>
      <c r="D9267" s="1" t="s">
        <v>520</v>
      </c>
      <c r="E9267" s="1" t="s">
        <v>52</v>
      </c>
      <c r="F9267" s="1" t="s">
        <v>130</v>
      </c>
      <c r="G9267" s="1" t="str">
        <f>UPPER(players_stats[[#This Row],[Agents]])</f>
        <v>FADE</v>
      </c>
      <c r="H9267" s="1" t="str">
        <f>IF(OR(ISNUMBER(FIND(",",players_stats[[#This Row],[Agents MAYUS]])),ISNUMBER(FIND("All Match Types",players_stats[[#This Row],[Match Type]]))),"Eliminar","")</f>
        <v/>
      </c>
      <c r="I9267">
        <v>22</v>
      </c>
      <c r="J9267">
        <v>14</v>
      </c>
      <c r="K9267">
        <v>239</v>
      </c>
      <c r="L9267">
        <v>143</v>
      </c>
      <c r="M9267">
        <v>0.73</v>
      </c>
      <c r="N9267">
        <v>153</v>
      </c>
      <c r="O9267">
        <v>91</v>
      </c>
      <c r="P9267">
        <v>23</v>
      </c>
      <c r="Q9267">
        <v>5</v>
      </c>
      <c r="R9267">
        <v>5</v>
      </c>
      <c r="S9267">
        <v>0.42</v>
      </c>
      <c r="T9267">
        <v>0.17</v>
      </c>
      <c r="U9267" s="1" t="s">
        <v>172</v>
      </c>
      <c r="V9267">
        <v>20</v>
      </c>
      <c r="W9267">
        <v>20</v>
      </c>
      <c r="X9267">
        <v>14</v>
      </c>
      <c r="Y9267">
        <v>5</v>
      </c>
      <c r="Z9267">
        <v>1</v>
      </c>
      <c r="AA9267">
        <v>1</v>
      </c>
    </row>
    <row r="9268" spans="1:27" x14ac:dyDescent="0.25">
      <c r="A9268" s="1" t="s">
        <v>92</v>
      </c>
      <c r="B9268" s="1" t="s">
        <v>37</v>
      </c>
      <c r="C9268" s="1" t="s">
        <v>45</v>
      </c>
      <c r="D9268" s="1" t="s">
        <v>520</v>
      </c>
      <c r="E9268" s="1" t="s">
        <v>52</v>
      </c>
      <c r="F9268" s="1" t="s">
        <v>151</v>
      </c>
      <c r="G9268" s="1" t="str">
        <f>UPPER(players_stats[[#This Row],[Agents]])</f>
        <v>SOVA</v>
      </c>
      <c r="H9268" s="1" t="str">
        <f>IF(OR(ISNUMBER(FIND(",",players_stats[[#This Row],[Agents MAYUS]])),ISNUMBER(FIND("All Match Types",players_stats[[#This Row],[Match Type]]))),"Eliminar","")</f>
        <v/>
      </c>
      <c r="I9268">
        <v>41</v>
      </c>
      <c r="J9268">
        <v>95</v>
      </c>
      <c r="K9268">
        <v>170</v>
      </c>
      <c r="L9268">
        <v>10</v>
      </c>
      <c r="M9268">
        <v>0.76</v>
      </c>
      <c r="N9268">
        <v>120</v>
      </c>
      <c r="O9268">
        <v>59</v>
      </c>
      <c r="P9268">
        <v>29</v>
      </c>
      <c r="Q9268">
        <v>1</v>
      </c>
      <c r="R9268">
        <v>1</v>
      </c>
      <c r="S9268">
        <v>0.23</v>
      </c>
      <c r="U9268" s="1" t="s">
        <v>139</v>
      </c>
      <c r="V9268">
        <v>16</v>
      </c>
      <c r="W9268">
        <v>24</v>
      </c>
      <c r="X9268">
        <v>24</v>
      </c>
      <c r="Y9268">
        <v>12</v>
      </c>
      <c r="Z9268">
        <v>4</v>
      </c>
      <c r="AA9268">
        <v>4</v>
      </c>
    </row>
    <row r="9269" spans="1:27" x14ac:dyDescent="0.25">
      <c r="A9269" s="1" t="s">
        <v>92</v>
      </c>
      <c r="B9269" s="1" t="s">
        <v>37</v>
      </c>
      <c r="C9269" s="1" t="s">
        <v>45</v>
      </c>
      <c r="D9269" s="1" t="s">
        <v>520</v>
      </c>
      <c r="E9269" s="1" t="s">
        <v>52</v>
      </c>
      <c r="F9269" s="1" t="s">
        <v>186</v>
      </c>
      <c r="G9269" s="1" t="str">
        <f>UPPER(players_stats[[#This Row],[Agents]])</f>
        <v>FADE, SOVA</v>
      </c>
      <c r="H9269" s="1" t="str">
        <f>IF(OR(ISNUMBER(FIND(",",players_stats[[#This Row],[Agents MAYUS]])),ISNUMBER(FIND("All Match Types",players_stats[[#This Row],[Match Type]]))),"Eliminar","")</f>
        <v>Eliminar</v>
      </c>
      <c r="I9269">
        <v>63</v>
      </c>
      <c r="J9269">
        <v>111</v>
      </c>
      <c r="K9269">
        <v>193</v>
      </c>
      <c r="L9269">
        <v>116</v>
      </c>
      <c r="M9269">
        <v>0.75</v>
      </c>
      <c r="N9269">
        <v>131</v>
      </c>
      <c r="O9269">
        <v>7</v>
      </c>
      <c r="P9269">
        <v>27</v>
      </c>
      <c r="Q9269">
        <v>8</v>
      </c>
      <c r="R9269">
        <v>8</v>
      </c>
      <c r="S9269">
        <v>0.3</v>
      </c>
      <c r="T9269">
        <v>0.13</v>
      </c>
      <c r="U9269" s="1" t="s">
        <v>313</v>
      </c>
      <c r="V9269">
        <v>20</v>
      </c>
      <c r="W9269">
        <v>44</v>
      </c>
      <c r="X9269">
        <v>38</v>
      </c>
      <c r="Y9269">
        <v>17</v>
      </c>
      <c r="Z9269">
        <v>5</v>
      </c>
      <c r="AA9269">
        <v>5</v>
      </c>
    </row>
    <row r="9270" spans="1:27" x14ac:dyDescent="0.25">
      <c r="A9270" s="1" t="s">
        <v>92</v>
      </c>
      <c r="B9270" s="1" t="s">
        <v>37</v>
      </c>
      <c r="C9270" s="1" t="s">
        <v>45</v>
      </c>
      <c r="D9270" s="1" t="s">
        <v>517</v>
      </c>
      <c r="E9270" s="1" t="s">
        <v>52</v>
      </c>
      <c r="F9270" s="1" t="s">
        <v>215</v>
      </c>
      <c r="G9270" s="1" t="str">
        <f>UPPER(players_stats[[#This Row],[Agents]])</f>
        <v>KAYO</v>
      </c>
      <c r="H9270" s="1" t="str">
        <f>IF(OR(ISNUMBER(FIND(",",players_stats[[#This Row],[Agents MAYUS]])),ISNUMBER(FIND("All Match Types",players_stats[[#This Row],[Match Type]]))),"Eliminar","")</f>
        <v/>
      </c>
      <c r="I9270">
        <v>20</v>
      </c>
      <c r="J9270">
        <v>108</v>
      </c>
      <c r="K9270">
        <v>197</v>
      </c>
      <c r="L9270">
        <v>10</v>
      </c>
      <c r="M9270">
        <v>0.9</v>
      </c>
      <c r="N9270">
        <v>138</v>
      </c>
      <c r="O9270">
        <v>6</v>
      </c>
      <c r="P9270">
        <v>6</v>
      </c>
      <c r="Q9270">
        <v>0</v>
      </c>
      <c r="R9270">
        <v>0</v>
      </c>
      <c r="S9270">
        <v>0.27</v>
      </c>
      <c r="U9270" s="1" t="s">
        <v>139</v>
      </c>
      <c r="V9270">
        <v>12</v>
      </c>
      <c r="W9270">
        <v>12</v>
      </c>
      <c r="X9270">
        <v>12</v>
      </c>
      <c r="Y9270">
        <v>12</v>
      </c>
      <c r="Z9270">
        <v>0</v>
      </c>
      <c r="AA9270">
        <v>0</v>
      </c>
    </row>
    <row r="9271" spans="1:27" x14ac:dyDescent="0.25">
      <c r="A9271" s="1" t="s">
        <v>92</v>
      </c>
      <c r="B9271" s="1" t="s">
        <v>37</v>
      </c>
      <c r="C9271" s="1" t="s">
        <v>45</v>
      </c>
      <c r="D9271" s="1" t="s">
        <v>517</v>
      </c>
      <c r="E9271" s="1" t="s">
        <v>52</v>
      </c>
      <c r="F9271" s="1" t="s">
        <v>146</v>
      </c>
      <c r="G9271" s="1" t="str">
        <f>UPPER(players_stats[[#This Row],[Agents]])</f>
        <v>RAZE</v>
      </c>
      <c r="H9271" s="1" t="str">
        <f>IF(OR(ISNUMBER(FIND(",",players_stats[[#This Row],[Agents MAYUS]])),ISNUMBER(FIND("All Match Types",players_stats[[#This Row],[Match Type]]))),"Eliminar","")</f>
        <v/>
      </c>
      <c r="I9271">
        <v>43</v>
      </c>
      <c r="J9271">
        <v>109</v>
      </c>
      <c r="K9271">
        <v>244</v>
      </c>
      <c r="L9271">
        <v>113</v>
      </c>
      <c r="M9271">
        <v>0.65</v>
      </c>
      <c r="N9271">
        <v>161</v>
      </c>
      <c r="O9271">
        <v>81</v>
      </c>
      <c r="P9271">
        <v>26</v>
      </c>
      <c r="Q9271">
        <v>16</v>
      </c>
      <c r="R9271">
        <v>26</v>
      </c>
      <c r="S9271">
        <v>0.18</v>
      </c>
      <c r="U9271" s="1" t="s">
        <v>141</v>
      </c>
      <c r="V9271">
        <v>21</v>
      </c>
      <c r="W9271">
        <v>35</v>
      </c>
      <c r="X9271">
        <v>31</v>
      </c>
      <c r="Y9271">
        <v>11</v>
      </c>
      <c r="Z9271">
        <v>7</v>
      </c>
      <c r="AA9271">
        <v>11</v>
      </c>
    </row>
    <row r="9272" spans="1:27" x14ac:dyDescent="0.25">
      <c r="A9272" s="1" t="s">
        <v>92</v>
      </c>
      <c r="B9272" s="1" t="s">
        <v>37</v>
      </c>
      <c r="C9272" s="1" t="s">
        <v>45</v>
      </c>
      <c r="D9272" s="1" t="s">
        <v>517</v>
      </c>
      <c r="E9272" s="1" t="s">
        <v>52</v>
      </c>
      <c r="F9272" s="1" t="s">
        <v>598</v>
      </c>
      <c r="G9272" s="1" t="str">
        <f>UPPER(players_stats[[#This Row],[Agents]])</f>
        <v>KAYO, RAZE</v>
      </c>
      <c r="H9272" s="1" t="str">
        <f>IF(OR(ISNUMBER(FIND(",",players_stats[[#This Row],[Agents MAYUS]])),ISNUMBER(FIND("All Match Types",players_stats[[#This Row],[Match Type]]))),"Eliminar","")</f>
        <v>Eliminar</v>
      </c>
      <c r="I9272">
        <v>63</v>
      </c>
      <c r="J9272">
        <v>109</v>
      </c>
      <c r="K9272">
        <v>228</v>
      </c>
      <c r="L9272">
        <v>109</v>
      </c>
      <c r="M9272">
        <v>0.73</v>
      </c>
      <c r="N9272">
        <v>154</v>
      </c>
      <c r="O9272">
        <v>75</v>
      </c>
      <c r="P9272">
        <v>37</v>
      </c>
      <c r="Q9272">
        <v>11</v>
      </c>
      <c r="R9272">
        <v>17</v>
      </c>
      <c r="S9272">
        <v>0.2</v>
      </c>
      <c r="U9272" s="1" t="s">
        <v>143</v>
      </c>
      <c r="V9272">
        <v>21</v>
      </c>
      <c r="W9272">
        <v>47</v>
      </c>
      <c r="X9272">
        <v>43</v>
      </c>
      <c r="Y9272">
        <v>23</v>
      </c>
      <c r="Z9272">
        <v>7</v>
      </c>
      <c r="AA9272">
        <v>11</v>
      </c>
    </row>
    <row r="9273" spans="1:27" x14ac:dyDescent="0.25">
      <c r="A9273" s="1" t="s">
        <v>92</v>
      </c>
      <c r="B9273" s="1" t="s">
        <v>37</v>
      </c>
      <c r="C9273" s="1" t="s">
        <v>45</v>
      </c>
      <c r="D9273" s="1" t="s">
        <v>519</v>
      </c>
      <c r="E9273" s="1" t="s">
        <v>52</v>
      </c>
      <c r="F9273" s="1" t="s">
        <v>140</v>
      </c>
      <c r="G9273" s="1" t="str">
        <f>UPPER(players_stats[[#This Row],[Agents]])</f>
        <v>OMEN</v>
      </c>
      <c r="H9273" s="1" t="str">
        <f>IF(OR(ISNUMBER(FIND(",",players_stats[[#This Row],[Agents MAYUS]])),ISNUMBER(FIND("All Match Types",players_stats[[#This Row],[Match Type]]))),"Eliminar","")</f>
        <v/>
      </c>
      <c r="I9273">
        <v>21</v>
      </c>
      <c r="J9273">
        <v>129</v>
      </c>
      <c r="K9273">
        <v>241</v>
      </c>
      <c r="L9273">
        <v>15</v>
      </c>
      <c r="M9273">
        <v>0.95</v>
      </c>
      <c r="N9273">
        <v>139</v>
      </c>
      <c r="O9273">
        <v>86</v>
      </c>
      <c r="P9273">
        <v>38</v>
      </c>
      <c r="Q9273">
        <v>1</v>
      </c>
      <c r="R9273">
        <v>0</v>
      </c>
      <c r="S9273">
        <v>0.63</v>
      </c>
      <c r="U9273" s="1" t="s">
        <v>139</v>
      </c>
      <c r="V9273">
        <v>18</v>
      </c>
      <c r="W9273">
        <v>18</v>
      </c>
      <c r="X9273">
        <v>12</v>
      </c>
      <c r="Y9273">
        <v>8</v>
      </c>
      <c r="Z9273">
        <v>2</v>
      </c>
      <c r="AA9273">
        <v>0</v>
      </c>
    </row>
    <row r="9274" spans="1:27" x14ac:dyDescent="0.25">
      <c r="A9274" s="1" t="s">
        <v>92</v>
      </c>
      <c r="B9274" s="1" t="s">
        <v>37</v>
      </c>
      <c r="C9274" s="1" t="s">
        <v>45</v>
      </c>
      <c r="D9274" s="1" t="s">
        <v>519</v>
      </c>
      <c r="E9274" s="1" t="s">
        <v>52</v>
      </c>
      <c r="F9274" s="1" t="s">
        <v>152</v>
      </c>
      <c r="G9274" s="1" t="str">
        <f>UPPER(players_stats[[#This Row],[Agents]])</f>
        <v>VIPER</v>
      </c>
      <c r="H9274" s="1" t="str">
        <f>IF(OR(ISNUMBER(FIND(",",players_stats[[#This Row],[Agents MAYUS]])),ISNUMBER(FIND("All Match Types",players_stats[[#This Row],[Match Type]]))),"Eliminar","")</f>
        <v/>
      </c>
      <c r="I9274">
        <v>42</v>
      </c>
      <c r="J9274">
        <v>133</v>
      </c>
      <c r="K9274">
        <v>229</v>
      </c>
      <c r="L9274">
        <v>158</v>
      </c>
      <c r="M9274">
        <v>0.83</v>
      </c>
      <c r="N9274">
        <v>149</v>
      </c>
      <c r="O9274">
        <v>9</v>
      </c>
      <c r="P9274">
        <v>17</v>
      </c>
      <c r="Q9274">
        <v>21</v>
      </c>
      <c r="R9274">
        <v>12</v>
      </c>
      <c r="S9274">
        <v>0.43</v>
      </c>
      <c r="T9274">
        <v>0.25</v>
      </c>
      <c r="U9274" s="1" t="s">
        <v>178</v>
      </c>
      <c r="V9274">
        <v>21</v>
      </c>
      <c r="W9274">
        <v>38</v>
      </c>
      <c r="X9274">
        <v>24</v>
      </c>
      <c r="Y9274">
        <v>7</v>
      </c>
      <c r="Z9274">
        <v>9</v>
      </c>
      <c r="AA9274">
        <v>5</v>
      </c>
    </row>
    <row r="9275" spans="1:27" x14ac:dyDescent="0.25">
      <c r="A9275" s="1" t="s">
        <v>92</v>
      </c>
      <c r="B9275" s="1" t="s">
        <v>37</v>
      </c>
      <c r="C9275" s="1" t="s">
        <v>45</v>
      </c>
      <c r="D9275" s="1" t="s">
        <v>519</v>
      </c>
      <c r="E9275" s="1" t="s">
        <v>52</v>
      </c>
      <c r="F9275" s="1" t="s">
        <v>225</v>
      </c>
      <c r="G9275" s="1" t="str">
        <f>UPPER(players_stats[[#This Row],[Agents]])</f>
        <v>OMEN, VIPER</v>
      </c>
      <c r="H9275" s="1" t="str">
        <f>IF(OR(ISNUMBER(FIND(",",players_stats[[#This Row],[Agents MAYUS]])),ISNUMBER(FIND("All Match Types",players_stats[[#This Row],[Match Type]]))),"Eliminar","")</f>
        <v>Eliminar</v>
      </c>
      <c r="I9275">
        <v>63</v>
      </c>
      <c r="J9275">
        <v>132</v>
      </c>
      <c r="K9275">
        <v>233</v>
      </c>
      <c r="L9275">
        <v>156</v>
      </c>
      <c r="M9275">
        <v>0.87</v>
      </c>
      <c r="N9275">
        <v>145</v>
      </c>
      <c r="O9275">
        <v>89</v>
      </c>
      <c r="P9275">
        <v>24</v>
      </c>
      <c r="Q9275">
        <v>17</v>
      </c>
      <c r="R9275">
        <v>8</v>
      </c>
      <c r="S9275">
        <v>0.49</v>
      </c>
      <c r="T9275">
        <v>0.17</v>
      </c>
      <c r="U9275" s="1" t="s">
        <v>172</v>
      </c>
      <c r="V9275">
        <v>21</v>
      </c>
      <c r="W9275">
        <v>56</v>
      </c>
      <c r="X9275">
        <v>36</v>
      </c>
      <c r="Y9275">
        <v>15</v>
      </c>
      <c r="Z9275">
        <v>11</v>
      </c>
      <c r="AA9275">
        <v>5</v>
      </c>
    </row>
    <row r="9276" spans="1:27" x14ac:dyDescent="0.25">
      <c r="A9276" s="1" t="s">
        <v>92</v>
      </c>
      <c r="B9276" s="1" t="s">
        <v>37</v>
      </c>
      <c r="C9276" s="1" t="s">
        <v>39</v>
      </c>
      <c r="D9276" s="1" t="s">
        <v>222</v>
      </c>
      <c r="E9276" s="1" t="s">
        <v>16</v>
      </c>
      <c r="F9276" s="1" t="s">
        <v>181</v>
      </c>
      <c r="G9276" s="1" t="str">
        <f>UPPER(players_stats[[#This Row],[Agents]])</f>
        <v>BREACH</v>
      </c>
      <c r="H9276" s="1" t="str">
        <f>IF(OR(ISNUMBER(FIND(",",players_stats[[#This Row],[Agents MAYUS]])),ISNUMBER(FIND("All Match Types",players_stats[[#This Row],[Match Type]]))),"Eliminar","")</f>
        <v/>
      </c>
      <c r="I9276">
        <v>21</v>
      </c>
      <c r="J9276">
        <v>163</v>
      </c>
      <c r="K9276">
        <v>318</v>
      </c>
      <c r="L9276">
        <v>192</v>
      </c>
      <c r="M9276">
        <v>0.95</v>
      </c>
      <c r="N9276">
        <v>205</v>
      </c>
      <c r="O9276">
        <v>11</v>
      </c>
      <c r="P9276">
        <v>52</v>
      </c>
      <c r="Q9276">
        <v>1</v>
      </c>
      <c r="R9276">
        <v>0</v>
      </c>
      <c r="S9276">
        <v>0.22</v>
      </c>
      <c r="U9276" s="1" t="s">
        <v>139</v>
      </c>
      <c r="V9276">
        <v>23</v>
      </c>
      <c r="W9276">
        <v>23</v>
      </c>
      <c r="X9276">
        <v>12</v>
      </c>
      <c r="Y9276">
        <v>11</v>
      </c>
      <c r="Z9276">
        <v>2</v>
      </c>
      <c r="AA9276">
        <v>0</v>
      </c>
    </row>
    <row r="9277" spans="1:27" x14ac:dyDescent="0.25">
      <c r="A9277" s="1" t="s">
        <v>92</v>
      </c>
      <c r="B9277" s="1" t="s">
        <v>37</v>
      </c>
      <c r="C9277" s="1" t="s">
        <v>39</v>
      </c>
      <c r="D9277" s="1" t="s">
        <v>222</v>
      </c>
      <c r="E9277" s="1" t="s">
        <v>16</v>
      </c>
      <c r="F9277" s="1" t="s">
        <v>157</v>
      </c>
      <c r="G9277" s="1" t="str">
        <f>UPPER(players_stats[[#This Row],[Agents]])</f>
        <v>HARBOR</v>
      </c>
      <c r="H9277" s="1" t="str">
        <f>IF(OR(ISNUMBER(FIND(",",players_stats[[#This Row],[Agents MAYUS]])),ISNUMBER(FIND("All Match Types",players_stats[[#This Row],[Match Type]]))),"Eliminar","")</f>
        <v/>
      </c>
      <c r="I9277">
        <v>24</v>
      </c>
      <c r="J9277">
        <v>8</v>
      </c>
      <c r="K9277">
        <v>178</v>
      </c>
      <c r="L9277">
        <v>79</v>
      </c>
      <c r="M9277">
        <v>0.67</v>
      </c>
      <c r="N9277">
        <v>126</v>
      </c>
      <c r="O9277">
        <v>63</v>
      </c>
      <c r="P9277">
        <v>29</v>
      </c>
      <c r="Q9277">
        <v>4</v>
      </c>
      <c r="R9277">
        <v>17</v>
      </c>
      <c r="S9277">
        <v>0.26</v>
      </c>
      <c r="U9277" s="1" t="s">
        <v>141</v>
      </c>
      <c r="V9277">
        <v>15</v>
      </c>
      <c r="W9277">
        <v>15</v>
      </c>
      <c r="X9277">
        <v>19</v>
      </c>
      <c r="Y9277">
        <v>7</v>
      </c>
      <c r="Z9277">
        <v>1</v>
      </c>
      <c r="AA9277">
        <v>4</v>
      </c>
    </row>
    <row r="9278" spans="1:27" x14ac:dyDescent="0.25">
      <c r="A9278" s="1" t="s">
        <v>92</v>
      </c>
      <c r="B9278" s="1" t="s">
        <v>37</v>
      </c>
      <c r="C9278" s="1" t="s">
        <v>39</v>
      </c>
      <c r="D9278" s="1" t="s">
        <v>222</v>
      </c>
      <c r="E9278" s="1" t="s">
        <v>16</v>
      </c>
      <c r="F9278" s="1" t="s">
        <v>140</v>
      </c>
      <c r="G9278" s="1" t="str">
        <f>UPPER(players_stats[[#This Row],[Agents]])</f>
        <v>OMEN</v>
      </c>
      <c r="H9278" s="1" t="str">
        <f>IF(OR(ISNUMBER(FIND(",",players_stats[[#This Row],[Agents MAYUS]])),ISNUMBER(FIND("All Match Types",players_stats[[#This Row],[Match Type]]))),"Eliminar","")</f>
        <v/>
      </c>
      <c r="I9278">
        <v>19</v>
      </c>
      <c r="J9278">
        <v>77</v>
      </c>
      <c r="K9278">
        <v>174</v>
      </c>
      <c r="L9278">
        <v>63</v>
      </c>
      <c r="M9278">
        <v>0.63</v>
      </c>
      <c r="N9278">
        <v>108</v>
      </c>
      <c r="O9278">
        <v>53</v>
      </c>
      <c r="P9278">
        <v>63</v>
      </c>
      <c r="Q9278">
        <v>5</v>
      </c>
      <c r="R9278">
        <v>21</v>
      </c>
      <c r="S9278">
        <v>0.25</v>
      </c>
      <c r="U9278" s="1" t="s">
        <v>184</v>
      </c>
      <c r="V9278">
        <v>10</v>
      </c>
      <c r="W9278">
        <v>10</v>
      </c>
      <c r="X9278">
        <v>16</v>
      </c>
      <c r="Y9278">
        <v>12</v>
      </c>
      <c r="Z9278">
        <v>1</v>
      </c>
      <c r="AA9278">
        <v>4</v>
      </c>
    </row>
    <row r="9279" spans="1:27" x14ac:dyDescent="0.25">
      <c r="A9279" s="1" t="s">
        <v>92</v>
      </c>
      <c r="B9279" s="1" t="s">
        <v>37</v>
      </c>
      <c r="C9279" s="1" t="s">
        <v>39</v>
      </c>
      <c r="D9279" s="1" t="s">
        <v>222</v>
      </c>
      <c r="E9279" s="1" t="s">
        <v>16</v>
      </c>
      <c r="F9279" s="1" t="s">
        <v>1320</v>
      </c>
      <c r="G9279" s="1" t="str">
        <f>UPPER(players_stats[[#This Row],[Agents]])</f>
        <v>BREACH, HARBOR, OMEN</v>
      </c>
      <c r="H9279" s="1" t="str">
        <f>IF(OR(ISNUMBER(FIND(",",players_stats[[#This Row],[Agents MAYUS]])),ISNUMBER(FIND("All Match Types",players_stats[[#This Row],[Match Type]]))),"Eliminar","")</f>
        <v>Eliminar</v>
      </c>
      <c r="I9279">
        <v>64</v>
      </c>
      <c r="J9279">
        <v>106</v>
      </c>
      <c r="K9279">
        <v>223</v>
      </c>
      <c r="L9279">
        <v>102</v>
      </c>
      <c r="M9279">
        <v>0.75</v>
      </c>
      <c r="N9279">
        <v>146</v>
      </c>
      <c r="O9279">
        <v>75</v>
      </c>
      <c r="P9279">
        <v>47</v>
      </c>
      <c r="Q9279">
        <v>6</v>
      </c>
      <c r="R9279">
        <v>13</v>
      </c>
      <c r="S9279">
        <v>0.24</v>
      </c>
      <c r="U9279" s="1" t="s">
        <v>167</v>
      </c>
      <c r="V9279">
        <v>23</v>
      </c>
      <c r="W9279">
        <v>48</v>
      </c>
      <c r="X9279">
        <v>47</v>
      </c>
      <c r="Y9279">
        <v>30</v>
      </c>
      <c r="Z9279">
        <v>4</v>
      </c>
      <c r="AA9279">
        <v>8</v>
      </c>
    </row>
    <row r="9280" spans="1:27" x14ac:dyDescent="0.25">
      <c r="A9280" s="1" t="s">
        <v>92</v>
      </c>
      <c r="B9280" s="1" t="s">
        <v>37</v>
      </c>
      <c r="C9280" s="1" t="s">
        <v>39</v>
      </c>
      <c r="D9280" s="1" t="s">
        <v>226</v>
      </c>
      <c r="E9280" s="1" t="s">
        <v>16</v>
      </c>
      <c r="F9280" s="1" t="s">
        <v>133</v>
      </c>
      <c r="G9280" s="1" t="str">
        <f>UPPER(players_stats[[#This Row],[Agents]])</f>
        <v>CYPHER</v>
      </c>
      <c r="H9280" s="1" t="str">
        <f>IF(OR(ISNUMBER(FIND(",",players_stats[[#This Row],[Agents MAYUS]])),ISNUMBER(FIND("All Match Types",players_stats[[#This Row],[Match Type]]))),"Eliminar","")</f>
        <v/>
      </c>
      <c r="I9280">
        <v>21</v>
      </c>
      <c r="J9280">
        <v>115</v>
      </c>
      <c r="K9280">
        <v>171</v>
      </c>
      <c r="L9280">
        <v>136</v>
      </c>
      <c r="M9280">
        <v>0.76</v>
      </c>
      <c r="N9280">
        <v>124</v>
      </c>
      <c r="O9280">
        <v>71</v>
      </c>
      <c r="P9280">
        <v>19</v>
      </c>
      <c r="Q9280">
        <v>1</v>
      </c>
      <c r="R9280">
        <v>0</v>
      </c>
      <c r="S9280">
        <v>0.36</v>
      </c>
      <c r="T9280">
        <v>0.5</v>
      </c>
      <c r="U9280" s="1" t="s">
        <v>135</v>
      </c>
      <c r="V9280">
        <v>15</v>
      </c>
      <c r="W9280">
        <v>15</v>
      </c>
      <c r="X9280">
        <v>11</v>
      </c>
      <c r="Y9280">
        <v>4</v>
      </c>
      <c r="Z9280">
        <v>2</v>
      </c>
      <c r="AA9280">
        <v>0</v>
      </c>
    </row>
    <row r="9281" spans="1:27" x14ac:dyDescent="0.25">
      <c r="A9281" s="1" t="s">
        <v>92</v>
      </c>
      <c r="B9281" s="1" t="s">
        <v>37</v>
      </c>
      <c r="C9281" s="1" t="s">
        <v>39</v>
      </c>
      <c r="D9281" s="1" t="s">
        <v>226</v>
      </c>
      <c r="E9281" s="1" t="s">
        <v>16</v>
      </c>
      <c r="F9281" s="1" t="s">
        <v>130</v>
      </c>
      <c r="G9281" s="1" t="str">
        <f>UPPER(players_stats[[#This Row],[Agents]])</f>
        <v>FADE</v>
      </c>
      <c r="H9281" s="1" t="str">
        <f>IF(OR(ISNUMBER(FIND(",",players_stats[[#This Row],[Agents MAYUS]])),ISNUMBER(FIND("All Match Types",players_stats[[#This Row],[Match Type]]))),"Eliminar","")</f>
        <v/>
      </c>
      <c r="I9281">
        <v>19</v>
      </c>
      <c r="J9281">
        <v>105</v>
      </c>
      <c r="K9281">
        <v>184</v>
      </c>
      <c r="L9281">
        <v>92</v>
      </c>
      <c r="M9281">
        <v>0.68</v>
      </c>
      <c r="N9281">
        <v>113</v>
      </c>
      <c r="O9281">
        <v>63</v>
      </c>
      <c r="P9281">
        <v>21</v>
      </c>
      <c r="Q9281">
        <v>11</v>
      </c>
      <c r="R9281">
        <v>5</v>
      </c>
      <c r="S9281">
        <v>0.24</v>
      </c>
      <c r="U9281" s="1" t="s">
        <v>139</v>
      </c>
      <c r="V9281">
        <v>12</v>
      </c>
      <c r="W9281">
        <v>12</v>
      </c>
      <c r="X9281">
        <v>13</v>
      </c>
      <c r="Y9281">
        <v>4</v>
      </c>
      <c r="Z9281">
        <v>2</v>
      </c>
      <c r="AA9281">
        <v>1</v>
      </c>
    </row>
    <row r="9282" spans="1:27" x14ac:dyDescent="0.25">
      <c r="A9282" s="1" t="s">
        <v>92</v>
      </c>
      <c r="B9282" s="1" t="s">
        <v>37</v>
      </c>
      <c r="C9282" s="1" t="s">
        <v>39</v>
      </c>
      <c r="D9282" s="1" t="s">
        <v>226</v>
      </c>
      <c r="E9282" s="1" t="s">
        <v>16</v>
      </c>
      <c r="F9282" s="1" t="s">
        <v>151</v>
      </c>
      <c r="G9282" s="1" t="str">
        <f>UPPER(players_stats[[#This Row],[Agents]])</f>
        <v>SOVA</v>
      </c>
      <c r="H9282" s="1" t="str">
        <f>IF(OR(ISNUMBER(FIND(",",players_stats[[#This Row],[Agents MAYUS]])),ISNUMBER(FIND("All Match Types",players_stats[[#This Row],[Match Type]]))),"Eliminar","")</f>
        <v/>
      </c>
      <c r="I9282">
        <v>24</v>
      </c>
      <c r="J9282">
        <v>62</v>
      </c>
      <c r="K9282">
        <v>119</v>
      </c>
      <c r="L9282">
        <v>63</v>
      </c>
      <c r="M9282">
        <v>0.63</v>
      </c>
      <c r="N9282">
        <v>81</v>
      </c>
      <c r="O9282">
        <v>42</v>
      </c>
      <c r="P9282">
        <v>13</v>
      </c>
      <c r="Q9282">
        <v>8</v>
      </c>
      <c r="R9282">
        <v>17</v>
      </c>
      <c r="S9282">
        <v>0.22</v>
      </c>
      <c r="U9282" s="1" t="s">
        <v>141</v>
      </c>
      <c r="V9282">
        <v>10</v>
      </c>
      <c r="W9282">
        <v>10</v>
      </c>
      <c r="X9282">
        <v>16</v>
      </c>
      <c r="Y9282">
        <v>3</v>
      </c>
      <c r="Z9282">
        <v>2</v>
      </c>
      <c r="AA9282">
        <v>4</v>
      </c>
    </row>
    <row r="9283" spans="1:27" x14ac:dyDescent="0.25">
      <c r="A9283" s="1" t="s">
        <v>92</v>
      </c>
      <c r="B9283" s="1" t="s">
        <v>37</v>
      </c>
      <c r="C9283" s="1" t="s">
        <v>39</v>
      </c>
      <c r="D9283" s="1" t="s">
        <v>226</v>
      </c>
      <c r="E9283" s="1" t="s">
        <v>16</v>
      </c>
      <c r="F9283" s="1" t="s">
        <v>1321</v>
      </c>
      <c r="G9283" s="1" t="str">
        <f>UPPER(players_stats[[#This Row],[Agents]])</f>
        <v>CYPHER, FADE, SOVA</v>
      </c>
      <c r="H9283" s="1" t="str">
        <f>IF(OR(ISNUMBER(FIND(",",players_stats[[#This Row],[Agents MAYUS]])),ISNUMBER(FIND("All Match Types",players_stats[[#This Row],[Match Type]]))),"Eliminar","")</f>
        <v>Eliminar</v>
      </c>
      <c r="I9283">
        <v>64</v>
      </c>
      <c r="J9283">
        <v>92</v>
      </c>
      <c r="K9283">
        <v>158</v>
      </c>
      <c r="L9283">
        <v>93</v>
      </c>
      <c r="M9283">
        <v>0.69</v>
      </c>
      <c r="N9283">
        <v>105</v>
      </c>
      <c r="O9283">
        <v>58</v>
      </c>
      <c r="P9283">
        <v>17</v>
      </c>
      <c r="Q9283">
        <v>9</v>
      </c>
      <c r="R9283">
        <v>8</v>
      </c>
      <c r="S9283">
        <v>0.28000000000000003</v>
      </c>
      <c r="T9283">
        <v>0.2</v>
      </c>
      <c r="U9283" s="1" t="s">
        <v>235</v>
      </c>
      <c r="V9283">
        <v>15</v>
      </c>
      <c r="W9283">
        <v>37</v>
      </c>
      <c r="X9283">
        <v>40</v>
      </c>
      <c r="Y9283">
        <v>11</v>
      </c>
      <c r="Z9283">
        <v>6</v>
      </c>
      <c r="AA9283">
        <v>5</v>
      </c>
    </row>
    <row r="9284" spans="1:27" x14ac:dyDescent="0.25">
      <c r="A9284" s="1" t="s">
        <v>92</v>
      </c>
      <c r="B9284" s="1" t="s">
        <v>37</v>
      </c>
      <c r="C9284" s="1" t="s">
        <v>39</v>
      </c>
      <c r="D9284" s="1" t="s">
        <v>221</v>
      </c>
      <c r="E9284" s="1" t="s">
        <v>16</v>
      </c>
      <c r="F9284" s="1" t="s">
        <v>138</v>
      </c>
      <c r="G9284" s="1" t="str">
        <f>UPPER(players_stats[[#This Row],[Agents]])</f>
        <v>GEKKO</v>
      </c>
      <c r="H9284" s="1" t="str">
        <f>IF(OR(ISNUMBER(FIND(",",players_stats[[#This Row],[Agents MAYUS]])),ISNUMBER(FIND("All Match Types",players_stats[[#This Row],[Match Type]]))),"Eliminar","")</f>
        <v/>
      </c>
      <c r="I9284">
        <v>21</v>
      </c>
      <c r="J9284">
        <v>116</v>
      </c>
      <c r="K9284">
        <v>224</v>
      </c>
      <c r="L9284">
        <v>121</v>
      </c>
      <c r="M9284">
        <v>0.86</v>
      </c>
      <c r="N9284">
        <v>165</v>
      </c>
      <c r="O9284">
        <v>81</v>
      </c>
      <c r="P9284">
        <v>24</v>
      </c>
      <c r="Q9284">
        <v>1</v>
      </c>
      <c r="R9284">
        <v>14</v>
      </c>
      <c r="S9284">
        <v>0.38</v>
      </c>
      <c r="U9284" s="1" t="s">
        <v>143</v>
      </c>
      <c r="V9284">
        <v>17</v>
      </c>
      <c r="W9284">
        <v>17</v>
      </c>
      <c r="X9284">
        <v>14</v>
      </c>
      <c r="Y9284">
        <v>5</v>
      </c>
      <c r="Z9284">
        <v>2</v>
      </c>
      <c r="AA9284">
        <v>3</v>
      </c>
    </row>
    <row r="9285" spans="1:27" x14ac:dyDescent="0.25">
      <c r="A9285" s="1" t="s">
        <v>92</v>
      </c>
      <c r="B9285" s="1" t="s">
        <v>37</v>
      </c>
      <c r="C9285" s="1" t="s">
        <v>39</v>
      </c>
      <c r="D9285" s="1" t="s">
        <v>221</v>
      </c>
      <c r="E9285" s="1" t="s">
        <v>16</v>
      </c>
      <c r="F9285" s="1" t="s">
        <v>134</v>
      </c>
      <c r="G9285" s="1" t="str">
        <f>UPPER(players_stats[[#This Row],[Agents]])</f>
        <v>KILLJOY</v>
      </c>
      <c r="H9285" s="1" t="str">
        <f>IF(OR(ISNUMBER(FIND(",",players_stats[[#This Row],[Agents MAYUS]])),ISNUMBER(FIND("All Match Types",players_stats[[#This Row],[Match Type]]))),"Eliminar","")</f>
        <v/>
      </c>
      <c r="I9285">
        <v>43</v>
      </c>
      <c r="J9285">
        <v>113</v>
      </c>
      <c r="K9285">
        <v>234</v>
      </c>
      <c r="L9285">
        <v>116</v>
      </c>
      <c r="M9285">
        <v>0.7</v>
      </c>
      <c r="N9285">
        <v>152</v>
      </c>
      <c r="O9285">
        <v>86</v>
      </c>
      <c r="P9285">
        <v>12</v>
      </c>
      <c r="Q9285">
        <v>14</v>
      </c>
      <c r="R9285">
        <v>14</v>
      </c>
      <c r="S9285">
        <v>0.4</v>
      </c>
      <c r="U9285" s="1" t="s">
        <v>211</v>
      </c>
      <c r="V9285">
        <v>25</v>
      </c>
      <c r="W9285">
        <v>37</v>
      </c>
      <c r="X9285">
        <v>32</v>
      </c>
      <c r="Y9285">
        <v>5</v>
      </c>
      <c r="Z9285">
        <v>6</v>
      </c>
      <c r="AA9285">
        <v>6</v>
      </c>
    </row>
    <row r="9286" spans="1:27" x14ac:dyDescent="0.25">
      <c r="A9286" s="1" t="s">
        <v>92</v>
      </c>
      <c r="B9286" s="1" t="s">
        <v>37</v>
      </c>
      <c r="C9286" s="1" t="s">
        <v>39</v>
      </c>
      <c r="D9286" s="1" t="s">
        <v>221</v>
      </c>
      <c r="E9286" s="1" t="s">
        <v>16</v>
      </c>
      <c r="F9286" s="1" t="s">
        <v>293</v>
      </c>
      <c r="G9286" s="1" t="str">
        <f>UPPER(players_stats[[#This Row],[Agents]])</f>
        <v>GEKKO, KILLJOY</v>
      </c>
      <c r="H9286" s="1" t="str">
        <f>IF(OR(ISNUMBER(FIND(",",players_stats[[#This Row],[Agents MAYUS]])),ISNUMBER(FIND("All Match Types",players_stats[[#This Row],[Match Type]]))),"Eliminar","")</f>
        <v>Eliminar</v>
      </c>
      <c r="I9286">
        <v>64</v>
      </c>
      <c r="J9286">
        <v>114</v>
      </c>
      <c r="K9286">
        <v>231</v>
      </c>
      <c r="L9286">
        <v>117</v>
      </c>
      <c r="M9286">
        <v>0.75</v>
      </c>
      <c r="N9286">
        <v>156</v>
      </c>
      <c r="O9286">
        <v>84</v>
      </c>
      <c r="P9286">
        <v>16</v>
      </c>
      <c r="Q9286">
        <v>13</v>
      </c>
      <c r="R9286">
        <v>14</v>
      </c>
      <c r="S9286">
        <v>0.39</v>
      </c>
      <c r="U9286" s="1" t="s">
        <v>202</v>
      </c>
      <c r="V9286">
        <v>25</v>
      </c>
      <c r="W9286">
        <v>54</v>
      </c>
      <c r="X9286">
        <v>46</v>
      </c>
      <c r="Y9286">
        <v>10</v>
      </c>
      <c r="Z9286">
        <v>8</v>
      </c>
      <c r="AA9286">
        <v>9</v>
      </c>
    </row>
    <row r="9287" spans="1:27" x14ac:dyDescent="0.25">
      <c r="A9287" s="1" t="s">
        <v>92</v>
      </c>
      <c r="B9287" s="1" t="s">
        <v>37</v>
      </c>
      <c r="C9287" s="1" t="s">
        <v>39</v>
      </c>
      <c r="D9287" s="1" t="s">
        <v>223</v>
      </c>
      <c r="E9287" s="1" t="s">
        <v>16</v>
      </c>
      <c r="F9287" s="1" t="s">
        <v>145</v>
      </c>
      <c r="G9287" s="1" t="str">
        <f>UPPER(players_stats[[#This Row],[Agents]])</f>
        <v>JETT</v>
      </c>
      <c r="H9287" s="1" t="str">
        <f>IF(OR(ISNUMBER(FIND(",",players_stats[[#This Row],[Agents MAYUS]])),ISNUMBER(FIND("All Match Types",players_stats[[#This Row],[Match Type]]))),"Eliminar","")</f>
        <v/>
      </c>
      <c r="I9287">
        <v>24</v>
      </c>
      <c r="J9287">
        <v>152</v>
      </c>
      <c r="K9287">
        <v>314</v>
      </c>
      <c r="L9287">
        <v>187</v>
      </c>
      <c r="M9287">
        <v>0.67</v>
      </c>
      <c r="N9287">
        <v>204</v>
      </c>
      <c r="O9287">
        <v>117</v>
      </c>
      <c r="P9287">
        <v>8</v>
      </c>
      <c r="Q9287">
        <v>13</v>
      </c>
      <c r="R9287">
        <v>4</v>
      </c>
      <c r="S9287">
        <v>0.32</v>
      </c>
      <c r="T9287">
        <v>0.33</v>
      </c>
      <c r="U9287" s="1" t="s">
        <v>156</v>
      </c>
      <c r="V9287">
        <v>28</v>
      </c>
      <c r="W9287">
        <v>28</v>
      </c>
      <c r="X9287">
        <v>15</v>
      </c>
      <c r="Y9287">
        <v>2</v>
      </c>
      <c r="Z9287">
        <v>3</v>
      </c>
      <c r="AA9287">
        <v>1</v>
      </c>
    </row>
    <row r="9288" spans="1:27" x14ac:dyDescent="0.25">
      <c r="A9288" s="1" t="s">
        <v>92</v>
      </c>
      <c r="B9288" s="1" t="s">
        <v>37</v>
      </c>
      <c r="C9288" s="1" t="s">
        <v>39</v>
      </c>
      <c r="D9288" s="1" t="s">
        <v>223</v>
      </c>
      <c r="E9288" s="1" t="s">
        <v>16</v>
      </c>
      <c r="F9288" s="1" t="s">
        <v>146</v>
      </c>
      <c r="G9288" s="1" t="str">
        <f>UPPER(players_stats[[#This Row],[Agents]])</f>
        <v>RAZE</v>
      </c>
      <c r="H9288" s="1" t="str">
        <f>IF(OR(ISNUMBER(FIND(",",players_stats[[#This Row],[Agents MAYUS]])),ISNUMBER(FIND("All Match Types",players_stats[[#This Row],[Match Type]]))),"Eliminar","")</f>
        <v/>
      </c>
      <c r="I9288">
        <v>40</v>
      </c>
      <c r="J9288">
        <v>118</v>
      </c>
      <c r="K9288">
        <v>222</v>
      </c>
      <c r="L9288">
        <v>132</v>
      </c>
      <c r="M9288">
        <v>0.78</v>
      </c>
      <c r="N9288">
        <v>138</v>
      </c>
      <c r="O9288">
        <v>83</v>
      </c>
      <c r="P9288">
        <v>23</v>
      </c>
      <c r="Q9288">
        <v>1</v>
      </c>
      <c r="R9288">
        <v>5</v>
      </c>
      <c r="S9288">
        <v>0.27</v>
      </c>
      <c r="U9288" s="1" t="s">
        <v>211</v>
      </c>
      <c r="V9288">
        <v>17</v>
      </c>
      <c r="W9288">
        <v>33</v>
      </c>
      <c r="X9288">
        <v>25</v>
      </c>
      <c r="Y9288">
        <v>9</v>
      </c>
      <c r="Z9288">
        <v>4</v>
      </c>
      <c r="AA9288">
        <v>2</v>
      </c>
    </row>
    <row r="9289" spans="1:27" x14ac:dyDescent="0.25">
      <c r="A9289" s="1" t="s">
        <v>92</v>
      </c>
      <c r="B9289" s="1" t="s">
        <v>37</v>
      </c>
      <c r="C9289" s="1" t="s">
        <v>39</v>
      </c>
      <c r="D9289" s="1" t="s">
        <v>223</v>
      </c>
      <c r="E9289" s="1" t="s">
        <v>16</v>
      </c>
      <c r="F9289" s="1" t="s">
        <v>148</v>
      </c>
      <c r="G9289" s="1" t="str">
        <f>UPPER(players_stats[[#This Row],[Agents]])</f>
        <v>JETT, RAZE</v>
      </c>
      <c r="H9289" s="1" t="str">
        <f>IF(OR(ISNUMBER(FIND(",",players_stats[[#This Row],[Agents MAYUS]])),ISNUMBER(FIND("All Match Types",players_stats[[#This Row],[Match Type]]))),"Eliminar","")</f>
        <v>Eliminar</v>
      </c>
      <c r="I9289">
        <v>64</v>
      </c>
      <c r="J9289">
        <v>131</v>
      </c>
      <c r="K9289">
        <v>253</v>
      </c>
      <c r="L9289">
        <v>153</v>
      </c>
      <c r="M9289">
        <v>0.73</v>
      </c>
      <c r="N9289">
        <v>163</v>
      </c>
      <c r="O9289">
        <v>95</v>
      </c>
      <c r="P9289">
        <v>17</v>
      </c>
      <c r="Q9289">
        <v>11</v>
      </c>
      <c r="R9289">
        <v>5</v>
      </c>
      <c r="S9289">
        <v>0.28999999999999998</v>
      </c>
      <c r="T9289">
        <v>0.13</v>
      </c>
      <c r="U9289" s="1" t="s">
        <v>313</v>
      </c>
      <c r="V9289">
        <v>28</v>
      </c>
      <c r="W9289">
        <v>61</v>
      </c>
      <c r="X9289">
        <v>40</v>
      </c>
      <c r="Y9289">
        <v>11</v>
      </c>
      <c r="Z9289">
        <v>7</v>
      </c>
      <c r="AA9289">
        <v>3</v>
      </c>
    </row>
    <row r="9290" spans="1:27" x14ac:dyDescent="0.25">
      <c r="A9290" s="1" t="s">
        <v>92</v>
      </c>
      <c r="B9290" s="1" t="s">
        <v>37</v>
      </c>
      <c r="C9290" s="1" t="s">
        <v>39</v>
      </c>
      <c r="D9290" s="1" t="s">
        <v>224</v>
      </c>
      <c r="E9290" s="1" t="s">
        <v>16</v>
      </c>
      <c r="F9290" s="1" t="s">
        <v>140</v>
      </c>
      <c r="G9290" s="1" t="str">
        <f>UPPER(players_stats[[#This Row],[Agents]])</f>
        <v>OMEN</v>
      </c>
      <c r="H9290" s="1" t="str">
        <f>IF(OR(ISNUMBER(FIND(",",players_stats[[#This Row],[Agents MAYUS]])),ISNUMBER(FIND("All Match Types",players_stats[[#This Row],[Match Type]]))),"Eliminar","")</f>
        <v/>
      </c>
      <c r="I9290">
        <v>21</v>
      </c>
      <c r="J9290">
        <v>103</v>
      </c>
      <c r="K9290">
        <v>225</v>
      </c>
      <c r="L9290">
        <v>10</v>
      </c>
      <c r="M9290">
        <v>0.81</v>
      </c>
      <c r="N9290">
        <v>136</v>
      </c>
      <c r="O9290">
        <v>71</v>
      </c>
      <c r="P9290">
        <v>57</v>
      </c>
      <c r="Q9290">
        <v>19</v>
      </c>
      <c r="R9290">
        <v>1</v>
      </c>
      <c r="S9290">
        <v>0.28000000000000003</v>
      </c>
      <c r="U9290" s="1" t="s">
        <v>141</v>
      </c>
      <c r="V9290">
        <v>15</v>
      </c>
      <c r="W9290">
        <v>15</v>
      </c>
      <c r="X9290">
        <v>15</v>
      </c>
      <c r="Y9290">
        <v>12</v>
      </c>
      <c r="Z9290">
        <v>4</v>
      </c>
      <c r="AA9290">
        <v>2</v>
      </c>
    </row>
    <row r="9291" spans="1:27" x14ac:dyDescent="0.25">
      <c r="A9291" s="1" t="s">
        <v>92</v>
      </c>
      <c r="B9291" s="1" t="s">
        <v>37</v>
      </c>
      <c r="C9291" s="1" t="s">
        <v>39</v>
      </c>
      <c r="D9291" s="1" t="s">
        <v>224</v>
      </c>
      <c r="E9291" s="1" t="s">
        <v>16</v>
      </c>
      <c r="F9291" s="1" t="s">
        <v>152</v>
      </c>
      <c r="G9291" s="1" t="str">
        <f>UPPER(players_stats[[#This Row],[Agents]])</f>
        <v>VIPER</v>
      </c>
      <c r="H9291" s="1" t="str">
        <f>IF(OR(ISNUMBER(FIND(",",players_stats[[#This Row],[Agents MAYUS]])),ISNUMBER(FIND("All Match Types",players_stats[[#This Row],[Match Type]]))),"Eliminar","")</f>
        <v/>
      </c>
      <c r="I9291">
        <v>43</v>
      </c>
      <c r="J9291">
        <v>57</v>
      </c>
      <c r="K9291">
        <v>119</v>
      </c>
      <c r="L9291">
        <v>5</v>
      </c>
      <c r="M9291">
        <v>0.56000000000000005</v>
      </c>
      <c r="N9291">
        <v>88</v>
      </c>
      <c r="O9291">
        <v>4</v>
      </c>
      <c r="P9291">
        <v>3</v>
      </c>
      <c r="Q9291">
        <v>2</v>
      </c>
      <c r="R9291">
        <v>14</v>
      </c>
      <c r="S9291">
        <v>0.21</v>
      </c>
      <c r="U9291" s="1" t="s">
        <v>211</v>
      </c>
      <c r="V9291">
        <v>10</v>
      </c>
      <c r="W9291">
        <v>17</v>
      </c>
      <c r="X9291">
        <v>34</v>
      </c>
      <c r="Y9291">
        <v>13</v>
      </c>
      <c r="Z9291">
        <v>1</v>
      </c>
      <c r="AA9291">
        <v>6</v>
      </c>
    </row>
    <row r="9292" spans="1:27" x14ac:dyDescent="0.25">
      <c r="A9292" s="1" t="s">
        <v>92</v>
      </c>
      <c r="B9292" s="1" t="s">
        <v>37</v>
      </c>
      <c r="C9292" s="1" t="s">
        <v>39</v>
      </c>
      <c r="D9292" s="1" t="s">
        <v>224</v>
      </c>
      <c r="E9292" s="1" t="s">
        <v>16</v>
      </c>
      <c r="F9292" s="1" t="s">
        <v>225</v>
      </c>
      <c r="G9292" s="1" t="str">
        <f>UPPER(players_stats[[#This Row],[Agents]])</f>
        <v>OMEN, VIPER</v>
      </c>
      <c r="H9292" s="1" t="str">
        <f>IF(OR(ISNUMBER(FIND(",",players_stats[[#This Row],[Agents MAYUS]])),ISNUMBER(FIND("All Match Types",players_stats[[#This Row],[Match Type]]))),"Eliminar","")</f>
        <v>Eliminar</v>
      </c>
      <c r="I9292">
        <v>64</v>
      </c>
      <c r="J9292">
        <v>72</v>
      </c>
      <c r="K9292">
        <v>154</v>
      </c>
      <c r="L9292">
        <v>65</v>
      </c>
      <c r="M9292">
        <v>0.64</v>
      </c>
      <c r="N9292">
        <v>104</v>
      </c>
      <c r="O9292">
        <v>5</v>
      </c>
      <c r="P9292">
        <v>39</v>
      </c>
      <c r="Q9292">
        <v>8</v>
      </c>
      <c r="R9292">
        <v>13</v>
      </c>
      <c r="S9292">
        <v>0.24</v>
      </c>
      <c r="U9292" s="1" t="s">
        <v>175</v>
      </c>
      <c r="V9292">
        <v>15</v>
      </c>
      <c r="W9292">
        <v>32</v>
      </c>
      <c r="X9292">
        <v>49</v>
      </c>
      <c r="Y9292">
        <v>25</v>
      </c>
      <c r="Z9292">
        <v>5</v>
      </c>
      <c r="AA9292">
        <v>8</v>
      </c>
    </row>
    <row r="9293" spans="1:27" x14ac:dyDescent="0.25">
      <c r="A9293" s="1" t="s">
        <v>92</v>
      </c>
      <c r="B9293" s="1" t="s">
        <v>37</v>
      </c>
      <c r="C9293" s="1" t="s">
        <v>39</v>
      </c>
      <c r="D9293" s="1" t="s">
        <v>591</v>
      </c>
      <c r="E9293" s="1" t="s">
        <v>12</v>
      </c>
      <c r="F9293" s="1" t="s">
        <v>181</v>
      </c>
      <c r="G9293" s="1" t="str">
        <f>UPPER(players_stats[[#This Row],[Agents]])</f>
        <v>BREACH</v>
      </c>
      <c r="H9293" s="1" t="str">
        <f>IF(OR(ISNUMBER(FIND(",",players_stats[[#This Row],[Agents MAYUS]])),ISNUMBER(FIND("All Match Types",players_stats[[#This Row],[Match Type]]))),"Eliminar","")</f>
        <v/>
      </c>
      <c r="I9293">
        <v>21</v>
      </c>
      <c r="J9293">
        <v>51</v>
      </c>
      <c r="K9293">
        <v>128</v>
      </c>
      <c r="L9293">
        <v>47</v>
      </c>
      <c r="M9293">
        <v>0.67</v>
      </c>
      <c r="N9293">
        <v>91</v>
      </c>
      <c r="O9293">
        <v>38</v>
      </c>
      <c r="P9293">
        <v>43</v>
      </c>
      <c r="Q9293">
        <v>0</v>
      </c>
      <c r="R9293">
        <v>0</v>
      </c>
      <c r="S9293">
        <v>0.28999999999999998</v>
      </c>
      <c r="T9293">
        <v>0.5</v>
      </c>
      <c r="U9293" s="1" t="s">
        <v>135</v>
      </c>
      <c r="V9293">
        <v>8</v>
      </c>
      <c r="W9293">
        <v>8</v>
      </c>
      <c r="X9293">
        <v>17</v>
      </c>
      <c r="Y9293">
        <v>9</v>
      </c>
      <c r="Z9293">
        <v>0</v>
      </c>
      <c r="AA9293">
        <v>0</v>
      </c>
    </row>
    <row r="9294" spans="1:27" x14ac:dyDescent="0.25">
      <c r="A9294" s="1" t="s">
        <v>92</v>
      </c>
      <c r="B9294" s="1" t="s">
        <v>37</v>
      </c>
      <c r="C9294" s="1" t="s">
        <v>39</v>
      </c>
      <c r="D9294" s="1" t="s">
        <v>591</v>
      </c>
      <c r="E9294" s="1" t="s">
        <v>12</v>
      </c>
      <c r="F9294" s="1" t="s">
        <v>138</v>
      </c>
      <c r="G9294" s="1" t="str">
        <f>UPPER(players_stats[[#This Row],[Agents]])</f>
        <v>GEKKO</v>
      </c>
      <c r="H9294" s="1" t="str">
        <f>IF(OR(ISNUMBER(FIND(",",players_stats[[#This Row],[Agents MAYUS]])),ISNUMBER(FIND("All Match Types",players_stats[[#This Row],[Match Type]]))),"Eliminar","")</f>
        <v/>
      </c>
      <c r="I9294">
        <v>24</v>
      </c>
      <c r="J9294">
        <v>112</v>
      </c>
      <c r="K9294">
        <v>204</v>
      </c>
      <c r="L9294">
        <v>10</v>
      </c>
      <c r="M9294">
        <v>0.75</v>
      </c>
      <c r="N9294">
        <v>128</v>
      </c>
      <c r="O9294">
        <v>71</v>
      </c>
      <c r="P9294">
        <v>29</v>
      </c>
      <c r="Q9294">
        <v>17</v>
      </c>
      <c r="R9294">
        <v>8</v>
      </c>
      <c r="S9294">
        <v>0.47</v>
      </c>
      <c r="T9294">
        <v>0.33</v>
      </c>
      <c r="U9294" s="1" t="s">
        <v>156</v>
      </c>
      <c r="V9294">
        <v>17</v>
      </c>
      <c r="W9294">
        <v>17</v>
      </c>
      <c r="X9294">
        <v>17</v>
      </c>
      <c r="Y9294">
        <v>7</v>
      </c>
      <c r="Z9294">
        <v>4</v>
      </c>
      <c r="AA9294">
        <v>2</v>
      </c>
    </row>
    <row r="9295" spans="1:27" x14ac:dyDescent="0.25">
      <c r="A9295" s="1" t="s">
        <v>92</v>
      </c>
      <c r="B9295" s="1" t="s">
        <v>37</v>
      </c>
      <c r="C9295" s="1" t="s">
        <v>39</v>
      </c>
      <c r="D9295" s="1" t="s">
        <v>591</v>
      </c>
      <c r="E9295" s="1" t="s">
        <v>12</v>
      </c>
      <c r="F9295" s="1" t="s">
        <v>152</v>
      </c>
      <c r="G9295" s="1" t="str">
        <f>UPPER(players_stats[[#This Row],[Agents]])</f>
        <v>VIPER</v>
      </c>
      <c r="H9295" s="1" t="str">
        <f>IF(OR(ISNUMBER(FIND(",",players_stats[[#This Row],[Agents MAYUS]])),ISNUMBER(FIND("All Match Types",players_stats[[#This Row],[Match Type]]))),"Eliminar","")</f>
        <v/>
      </c>
      <c r="I9295">
        <v>19</v>
      </c>
      <c r="J9295">
        <v>79</v>
      </c>
      <c r="K9295">
        <v>223</v>
      </c>
      <c r="L9295">
        <v>76</v>
      </c>
      <c r="M9295">
        <v>0.74</v>
      </c>
      <c r="N9295">
        <v>153</v>
      </c>
      <c r="O9295">
        <v>68</v>
      </c>
      <c r="P9295">
        <v>37</v>
      </c>
      <c r="Q9295">
        <v>32</v>
      </c>
      <c r="R9295">
        <v>11</v>
      </c>
      <c r="S9295">
        <v>0.25</v>
      </c>
      <c r="U9295" s="1" t="s">
        <v>63</v>
      </c>
      <c r="V9295">
        <v>13</v>
      </c>
      <c r="W9295">
        <v>13</v>
      </c>
      <c r="X9295">
        <v>17</v>
      </c>
      <c r="Y9295">
        <v>7</v>
      </c>
      <c r="Z9295">
        <v>6</v>
      </c>
      <c r="AA9295">
        <v>2</v>
      </c>
    </row>
    <row r="9296" spans="1:27" x14ac:dyDescent="0.25">
      <c r="A9296" s="1" t="s">
        <v>92</v>
      </c>
      <c r="B9296" s="1" t="s">
        <v>37</v>
      </c>
      <c r="C9296" s="1" t="s">
        <v>39</v>
      </c>
      <c r="D9296" s="1" t="s">
        <v>591</v>
      </c>
      <c r="E9296" s="1" t="s">
        <v>12</v>
      </c>
      <c r="F9296" s="1" t="s">
        <v>888</v>
      </c>
      <c r="G9296" s="1" t="str">
        <f>UPPER(players_stats[[#This Row],[Agents]])</f>
        <v>BREACH, GEKKO, VIPER</v>
      </c>
      <c r="H9296" s="1" t="str">
        <f>IF(OR(ISNUMBER(FIND(",",players_stats[[#This Row],[Agents MAYUS]])),ISNUMBER(FIND("All Match Types",players_stats[[#This Row],[Match Type]]))),"Eliminar","")</f>
        <v>Eliminar</v>
      </c>
      <c r="I9296">
        <v>64</v>
      </c>
      <c r="J9296">
        <v>82</v>
      </c>
      <c r="K9296">
        <v>185</v>
      </c>
      <c r="L9296">
        <v>75</v>
      </c>
      <c r="M9296">
        <v>0.72</v>
      </c>
      <c r="N9296">
        <v>123</v>
      </c>
      <c r="O9296">
        <v>59</v>
      </c>
      <c r="P9296">
        <v>36</v>
      </c>
      <c r="Q9296">
        <v>16</v>
      </c>
      <c r="R9296">
        <v>6</v>
      </c>
      <c r="S9296">
        <v>0.33</v>
      </c>
      <c r="T9296">
        <v>0.4</v>
      </c>
      <c r="U9296" s="1" t="s">
        <v>159</v>
      </c>
      <c r="V9296">
        <v>17</v>
      </c>
      <c r="W9296">
        <v>38</v>
      </c>
      <c r="X9296">
        <v>51</v>
      </c>
      <c r="Y9296">
        <v>23</v>
      </c>
      <c r="Z9296">
        <v>10</v>
      </c>
      <c r="AA9296">
        <v>4</v>
      </c>
    </row>
    <row r="9297" spans="1:27" x14ac:dyDescent="0.25">
      <c r="A9297" s="1" t="s">
        <v>92</v>
      </c>
      <c r="B9297" s="1" t="s">
        <v>37</v>
      </c>
      <c r="C9297" s="1" t="s">
        <v>39</v>
      </c>
      <c r="D9297" s="1" t="s">
        <v>298</v>
      </c>
      <c r="E9297" s="1" t="s">
        <v>12</v>
      </c>
      <c r="F9297" s="1" t="s">
        <v>133</v>
      </c>
      <c r="G9297" s="1" t="str">
        <f>UPPER(players_stats[[#This Row],[Agents]])</f>
        <v>CYPHER</v>
      </c>
      <c r="H9297" s="1" t="str">
        <f>IF(OR(ISNUMBER(FIND(",",players_stats[[#This Row],[Agents MAYUS]])),ISNUMBER(FIND("All Match Types",players_stats[[#This Row],[Match Type]]))),"Eliminar","")</f>
        <v/>
      </c>
      <c r="I9297">
        <v>21</v>
      </c>
      <c r="J9297">
        <v>126</v>
      </c>
      <c r="K9297">
        <v>250</v>
      </c>
      <c r="L9297">
        <v>127</v>
      </c>
      <c r="M9297">
        <v>0.71</v>
      </c>
      <c r="N9297">
        <v>162</v>
      </c>
      <c r="O9297">
        <v>9</v>
      </c>
      <c r="P9297">
        <v>1</v>
      </c>
      <c r="Q9297">
        <v>14</v>
      </c>
      <c r="R9297">
        <v>5</v>
      </c>
      <c r="S9297">
        <v>0.34</v>
      </c>
      <c r="T9297">
        <v>0.4</v>
      </c>
      <c r="U9297" s="1" t="s">
        <v>159</v>
      </c>
      <c r="V9297">
        <v>19</v>
      </c>
      <c r="W9297">
        <v>19</v>
      </c>
      <c r="X9297">
        <v>15</v>
      </c>
      <c r="Y9297">
        <v>2</v>
      </c>
      <c r="Z9297">
        <v>3</v>
      </c>
      <c r="AA9297">
        <v>1</v>
      </c>
    </row>
    <row r="9298" spans="1:27" x14ac:dyDescent="0.25">
      <c r="A9298" s="1" t="s">
        <v>92</v>
      </c>
      <c r="B9298" s="1" t="s">
        <v>37</v>
      </c>
      <c r="C9298" s="1" t="s">
        <v>39</v>
      </c>
      <c r="D9298" s="1" t="s">
        <v>298</v>
      </c>
      <c r="E9298" s="1" t="s">
        <v>12</v>
      </c>
      <c r="F9298" s="1" t="s">
        <v>134</v>
      </c>
      <c r="G9298" s="1" t="str">
        <f>UPPER(players_stats[[#This Row],[Agents]])</f>
        <v>KILLJOY</v>
      </c>
      <c r="H9298" s="1" t="str">
        <f>IF(OR(ISNUMBER(FIND(",",players_stats[[#This Row],[Agents MAYUS]])),ISNUMBER(FIND("All Match Types",players_stats[[#This Row],[Match Type]]))),"Eliminar","")</f>
        <v/>
      </c>
      <c r="I9298">
        <v>43</v>
      </c>
      <c r="J9298">
        <v>105</v>
      </c>
      <c r="K9298">
        <v>196</v>
      </c>
      <c r="L9298">
        <v>127</v>
      </c>
      <c r="M9298">
        <v>0.7</v>
      </c>
      <c r="N9298">
        <v>132</v>
      </c>
      <c r="O9298">
        <v>77</v>
      </c>
      <c r="P9298">
        <v>12</v>
      </c>
      <c r="Q9298">
        <v>5</v>
      </c>
      <c r="R9298">
        <v>5</v>
      </c>
      <c r="S9298">
        <v>0.23</v>
      </c>
      <c r="T9298">
        <v>0.25</v>
      </c>
      <c r="U9298" s="1" t="s">
        <v>182</v>
      </c>
      <c r="V9298">
        <v>22</v>
      </c>
      <c r="W9298">
        <v>33</v>
      </c>
      <c r="X9298">
        <v>26</v>
      </c>
      <c r="Y9298">
        <v>5</v>
      </c>
      <c r="Z9298">
        <v>2</v>
      </c>
      <c r="AA9298">
        <v>2</v>
      </c>
    </row>
    <row r="9299" spans="1:27" x14ac:dyDescent="0.25">
      <c r="A9299" s="1" t="s">
        <v>92</v>
      </c>
      <c r="B9299" s="1" t="s">
        <v>37</v>
      </c>
      <c r="C9299" s="1" t="s">
        <v>39</v>
      </c>
      <c r="D9299" s="1" t="s">
        <v>298</v>
      </c>
      <c r="E9299" s="1" t="s">
        <v>12</v>
      </c>
      <c r="F9299" s="1" t="s">
        <v>136</v>
      </c>
      <c r="G9299" s="1" t="str">
        <f>UPPER(players_stats[[#This Row],[Agents]])</f>
        <v>CYPHER, KILLJOY</v>
      </c>
      <c r="H9299" s="1" t="str">
        <f>IF(OR(ISNUMBER(FIND(",",players_stats[[#This Row],[Agents MAYUS]])),ISNUMBER(FIND("All Match Types",players_stats[[#This Row],[Match Type]]))),"Eliminar","")</f>
        <v>Eliminar</v>
      </c>
      <c r="I9299">
        <v>64</v>
      </c>
      <c r="J9299">
        <v>112</v>
      </c>
      <c r="K9299">
        <v>214</v>
      </c>
      <c r="L9299">
        <v>127</v>
      </c>
      <c r="M9299">
        <v>0.7</v>
      </c>
      <c r="N9299">
        <v>142</v>
      </c>
      <c r="O9299">
        <v>81</v>
      </c>
      <c r="P9299">
        <v>11</v>
      </c>
      <c r="Q9299">
        <v>8</v>
      </c>
      <c r="R9299">
        <v>5</v>
      </c>
      <c r="S9299">
        <v>0.26</v>
      </c>
      <c r="T9299">
        <v>0.31</v>
      </c>
      <c r="U9299" s="1" t="s">
        <v>674</v>
      </c>
      <c r="V9299">
        <v>22</v>
      </c>
      <c r="W9299">
        <v>52</v>
      </c>
      <c r="X9299">
        <v>41</v>
      </c>
      <c r="Y9299">
        <v>7</v>
      </c>
      <c r="Z9299">
        <v>5</v>
      </c>
      <c r="AA9299">
        <v>3</v>
      </c>
    </row>
    <row r="9300" spans="1:27" x14ac:dyDescent="0.25">
      <c r="A9300" s="1" t="s">
        <v>92</v>
      </c>
      <c r="B9300" s="1" t="s">
        <v>37</v>
      </c>
      <c r="C9300" s="1" t="s">
        <v>39</v>
      </c>
      <c r="D9300" s="1" t="s">
        <v>294</v>
      </c>
      <c r="E9300" s="1" t="s">
        <v>12</v>
      </c>
      <c r="F9300" s="1" t="s">
        <v>130</v>
      </c>
      <c r="G9300" s="1" t="str">
        <f>UPPER(players_stats[[#This Row],[Agents]])</f>
        <v>FADE</v>
      </c>
      <c r="H9300" s="1" t="str">
        <f>IF(OR(ISNUMBER(FIND(",",players_stats[[#This Row],[Agents MAYUS]])),ISNUMBER(FIND("All Match Types",players_stats[[#This Row],[Match Type]]))),"Eliminar","")</f>
        <v/>
      </c>
      <c r="I9300">
        <v>19</v>
      </c>
      <c r="J9300">
        <v>117</v>
      </c>
      <c r="K9300">
        <v>198</v>
      </c>
      <c r="L9300">
        <v>136</v>
      </c>
      <c r="M9300">
        <v>0.79</v>
      </c>
      <c r="N9300">
        <v>133</v>
      </c>
      <c r="O9300">
        <v>79</v>
      </c>
      <c r="P9300">
        <v>26</v>
      </c>
      <c r="Q9300">
        <v>5</v>
      </c>
      <c r="R9300">
        <v>11</v>
      </c>
      <c r="S9300">
        <v>0.42</v>
      </c>
      <c r="U9300" s="1" t="s">
        <v>141</v>
      </c>
      <c r="V9300">
        <v>15</v>
      </c>
      <c r="W9300">
        <v>15</v>
      </c>
      <c r="X9300">
        <v>11</v>
      </c>
      <c r="Y9300">
        <v>5</v>
      </c>
      <c r="Z9300">
        <v>1</v>
      </c>
      <c r="AA9300">
        <v>2</v>
      </c>
    </row>
    <row r="9301" spans="1:27" x14ac:dyDescent="0.25">
      <c r="A9301" s="1" t="s">
        <v>92</v>
      </c>
      <c r="B9301" s="1" t="s">
        <v>37</v>
      </c>
      <c r="C9301" s="1" t="s">
        <v>39</v>
      </c>
      <c r="D9301" s="1" t="s">
        <v>294</v>
      </c>
      <c r="E9301" s="1" t="s">
        <v>12</v>
      </c>
      <c r="F9301" s="1" t="s">
        <v>138</v>
      </c>
      <c r="G9301" s="1" t="str">
        <f>UPPER(players_stats[[#This Row],[Agents]])</f>
        <v>GEKKO</v>
      </c>
      <c r="H9301" s="1" t="str">
        <f>IF(OR(ISNUMBER(FIND(",",players_stats[[#This Row],[Agents MAYUS]])),ISNUMBER(FIND("All Match Types",players_stats[[#This Row],[Match Type]]))),"Eliminar","")</f>
        <v/>
      </c>
      <c r="I9301">
        <v>21</v>
      </c>
      <c r="J9301">
        <v>118</v>
      </c>
      <c r="K9301">
        <v>269</v>
      </c>
      <c r="L9301">
        <v>112</v>
      </c>
      <c r="M9301">
        <v>0.86</v>
      </c>
      <c r="N9301">
        <v>176</v>
      </c>
      <c r="O9301">
        <v>9</v>
      </c>
      <c r="P9301">
        <v>29</v>
      </c>
      <c r="Q9301">
        <v>1</v>
      </c>
      <c r="R9301">
        <v>14</v>
      </c>
      <c r="S9301">
        <v>0.27</v>
      </c>
      <c r="T9301">
        <v>0.4</v>
      </c>
      <c r="U9301" s="1" t="s">
        <v>159</v>
      </c>
      <c r="V9301">
        <v>19</v>
      </c>
      <c r="W9301">
        <v>19</v>
      </c>
      <c r="X9301">
        <v>17</v>
      </c>
      <c r="Y9301">
        <v>6</v>
      </c>
      <c r="Z9301">
        <v>2</v>
      </c>
      <c r="AA9301">
        <v>3</v>
      </c>
    </row>
    <row r="9302" spans="1:27" x14ac:dyDescent="0.25">
      <c r="A9302" s="1" t="s">
        <v>92</v>
      </c>
      <c r="B9302" s="1" t="s">
        <v>37</v>
      </c>
      <c r="C9302" s="1" t="s">
        <v>39</v>
      </c>
      <c r="D9302" s="1" t="s">
        <v>294</v>
      </c>
      <c r="E9302" s="1" t="s">
        <v>12</v>
      </c>
      <c r="F9302" s="1" t="s">
        <v>215</v>
      </c>
      <c r="G9302" s="1" t="str">
        <f>UPPER(players_stats[[#This Row],[Agents]])</f>
        <v>KAYO</v>
      </c>
      <c r="H9302" s="1" t="str">
        <f>IF(OR(ISNUMBER(FIND(",",players_stats[[#This Row],[Agents MAYUS]])),ISNUMBER(FIND("All Match Types",players_stats[[#This Row],[Match Type]]))),"Eliminar","")</f>
        <v/>
      </c>
      <c r="I9302">
        <v>24</v>
      </c>
      <c r="J9302">
        <v>43</v>
      </c>
      <c r="K9302">
        <v>109</v>
      </c>
      <c r="L9302">
        <v>38</v>
      </c>
      <c r="M9302">
        <v>0.63</v>
      </c>
      <c r="N9302">
        <v>67</v>
      </c>
      <c r="O9302">
        <v>33</v>
      </c>
      <c r="P9302">
        <v>46</v>
      </c>
      <c r="Q9302">
        <v>4</v>
      </c>
      <c r="R9302">
        <v>4</v>
      </c>
      <c r="S9302">
        <v>0.23</v>
      </c>
      <c r="U9302" s="1" t="s">
        <v>141</v>
      </c>
      <c r="V9302">
        <v>8</v>
      </c>
      <c r="W9302">
        <v>8</v>
      </c>
      <c r="X9302">
        <v>21</v>
      </c>
      <c r="Y9302">
        <v>11</v>
      </c>
      <c r="Z9302">
        <v>1</v>
      </c>
      <c r="AA9302">
        <v>1</v>
      </c>
    </row>
    <row r="9303" spans="1:27" x14ac:dyDescent="0.25">
      <c r="A9303" s="1" t="s">
        <v>92</v>
      </c>
      <c r="B9303" s="1" t="s">
        <v>37</v>
      </c>
      <c r="C9303" s="1" t="s">
        <v>39</v>
      </c>
      <c r="D9303" s="1" t="s">
        <v>294</v>
      </c>
      <c r="E9303" s="1" t="s">
        <v>12</v>
      </c>
      <c r="F9303" s="1" t="s">
        <v>696</v>
      </c>
      <c r="G9303" s="1" t="str">
        <f>UPPER(players_stats[[#This Row],[Agents]])</f>
        <v>FADE, GEKKO, KAYO</v>
      </c>
      <c r="H9303" s="1" t="str">
        <f>IF(OR(ISNUMBER(FIND(",",players_stats[[#This Row],[Agents MAYUS]])),ISNUMBER(FIND("All Match Types",players_stats[[#This Row],[Match Type]]))),"Eliminar","")</f>
        <v>Eliminar</v>
      </c>
      <c r="I9303">
        <v>64</v>
      </c>
      <c r="J9303">
        <v>9</v>
      </c>
      <c r="K9303">
        <v>192</v>
      </c>
      <c r="L9303">
        <v>86</v>
      </c>
      <c r="M9303">
        <v>0.75</v>
      </c>
      <c r="N9303">
        <v>122</v>
      </c>
      <c r="O9303">
        <v>66</v>
      </c>
      <c r="P9303">
        <v>34</v>
      </c>
      <c r="Q9303">
        <v>6</v>
      </c>
      <c r="R9303">
        <v>9</v>
      </c>
      <c r="S9303">
        <v>0.3</v>
      </c>
      <c r="T9303">
        <v>0.28999999999999998</v>
      </c>
      <c r="U9303" s="1" t="s">
        <v>163</v>
      </c>
      <c r="V9303">
        <v>19</v>
      </c>
      <c r="W9303">
        <v>42</v>
      </c>
      <c r="X9303">
        <v>49</v>
      </c>
      <c r="Y9303">
        <v>22</v>
      </c>
      <c r="Z9303">
        <v>4</v>
      </c>
      <c r="AA9303">
        <v>6</v>
      </c>
    </row>
    <row r="9304" spans="1:27" x14ac:dyDescent="0.25">
      <c r="A9304" s="1" t="s">
        <v>92</v>
      </c>
      <c r="B9304" s="1" t="s">
        <v>37</v>
      </c>
      <c r="C9304" s="1" t="s">
        <v>39</v>
      </c>
      <c r="D9304" s="1" t="s">
        <v>303</v>
      </c>
      <c r="E9304" s="1" t="s">
        <v>12</v>
      </c>
      <c r="F9304" s="1" t="s">
        <v>145</v>
      </c>
      <c r="G9304" s="1" t="str">
        <f>UPPER(players_stats[[#This Row],[Agents]])</f>
        <v>JETT</v>
      </c>
      <c r="H9304" s="1" t="str">
        <f>IF(OR(ISNUMBER(FIND(",",players_stats[[#This Row],[Agents MAYUS]])),ISNUMBER(FIND("All Match Types",players_stats[[#This Row],[Match Type]]))),"Eliminar","")</f>
        <v/>
      </c>
      <c r="I9304">
        <v>24</v>
      </c>
      <c r="J9304">
        <v>128</v>
      </c>
      <c r="K9304">
        <v>278</v>
      </c>
      <c r="L9304">
        <v>121</v>
      </c>
      <c r="M9304">
        <v>0.83</v>
      </c>
      <c r="N9304">
        <v>196</v>
      </c>
      <c r="O9304">
        <v>96</v>
      </c>
      <c r="P9304">
        <v>21</v>
      </c>
      <c r="Q9304">
        <v>21</v>
      </c>
      <c r="R9304">
        <v>8</v>
      </c>
      <c r="S9304">
        <v>0.37</v>
      </c>
      <c r="U9304" s="1" t="s">
        <v>139</v>
      </c>
      <c r="V9304">
        <v>23</v>
      </c>
      <c r="W9304">
        <v>23</v>
      </c>
      <c r="X9304">
        <v>19</v>
      </c>
      <c r="Y9304">
        <v>5</v>
      </c>
      <c r="Z9304">
        <v>5</v>
      </c>
      <c r="AA9304">
        <v>2</v>
      </c>
    </row>
    <row r="9305" spans="1:27" x14ac:dyDescent="0.25">
      <c r="A9305" s="1" t="s">
        <v>92</v>
      </c>
      <c r="B9305" s="1" t="s">
        <v>37</v>
      </c>
      <c r="C9305" s="1" t="s">
        <v>39</v>
      </c>
      <c r="D9305" s="1" t="s">
        <v>303</v>
      </c>
      <c r="E9305" s="1" t="s">
        <v>12</v>
      </c>
      <c r="F9305" s="1" t="s">
        <v>146</v>
      </c>
      <c r="G9305" s="1" t="str">
        <f>UPPER(players_stats[[#This Row],[Agents]])</f>
        <v>RAZE</v>
      </c>
      <c r="H9305" s="1" t="str">
        <f>IF(OR(ISNUMBER(FIND(",",players_stats[[#This Row],[Agents MAYUS]])),ISNUMBER(FIND("All Match Types",players_stats[[#This Row],[Match Type]]))),"Eliminar","")</f>
        <v/>
      </c>
      <c r="I9305">
        <v>40</v>
      </c>
      <c r="J9305">
        <v>107</v>
      </c>
      <c r="K9305">
        <v>254</v>
      </c>
      <c r="L9305">
        <v>11</v>
      </c>
      <c r="M9305">
        <v>0.68</v>
      </c>
      <c r="N9305">
        <v>167</v>
      </c>
      <c r="O9305">
        <v>83</v>
      </c>
      <c r="P9305">
        <v>23</v>
      </c>
      <c r="Q9305">
        <v>1</v>
      </c>
      <c r="R9305">
        <v>2</v>
      </c>
      <c r="S9305">
        <v>0.23</v>
      </c>
      <c r="U9305" s="1" t="s">
        <v>139</v>
      </c>
      <c r="V9305">
        <v>23</v>
      </c>
      <c r="W9305">
        <v>33</v>
      </c>
      <c r="X9305">
        <v>30</v>
      </c>
      <c r="Y9305">
        <v>9</v>
      </c>
      <c r="Z9305">
        <v>4</v>
      </c>
      <c r="AA9305">
        <v>8</v>
      </c>
    </row>
    <row r="9306" spans="1:27" x14ac:dyDescent="0.25">
      <c r="A9306" s="1" t="s">
        <v>92</v>
      </c>
      <c r="B9306" s="1" t="s">
        <v>37</v>
      </c>
      <c r="C9306" s="1" t="s">
        <v>39</v>
      </c>
      <c r="D9306" s="1" t="s">
        <v>303</v>
      </c>
      <c r="E9306" s="1" t="s">
        <v>12</v>
      </c>
      <c r="F9306" s="1" t="s">
        <v>148</v>
      </c>
      <c r="G9306" s="1" t="str">
        <f>UPPER(players_stats[[#This Row],[Agents]])</f>
        <v>JETT, RAZE</v>
      </c>
      <c r="H9306" s="1" t="str">
        <f>IF(OR(ISNUMBER(FIND(",",players_stats[[#This Row],[Agents MAYUS]])),ISNUMBER(FIND("All Match Types",players_stats[[#This Row],[Match Type]]))),"Eliminar","")</f>
        <v>Eliminar</v>
      </c>
      <c r="I9306">
        <v>64</v>
      </c>
      <c r="J9306">
        <v>115</v>
      </c>
      <c r="K9306">
        <v>262</v>
      </c>
      <c r="L9306">
        <v>114</v>
      </c>
      <c r="M9306">
        <v>0.73</v>
      </c>
      <c r="N9306">
        <v>178</v>
      </c>
      <c r="O9306">
        <v>88</v>
      </c>
      <c r="P9306">
        <v>22</v>
      </c>
      <c r="Q9306">
        <v>14</v>
      </c>
      <c r="R9306">
        <v>16</v>
      </c>
      <c r="S9306">
        <v>0.28000000000000003</v>
      </c>
      <c r="U9306" s="1" t="s">
        <v>184</v>
      </c>
      <c r="V9306">
        <v>23</v>
      </c>
      <c r="W9306">
        <v>56</v>
      </c>
      <c r="X9306">
        <v>49</v>
      </c>
      <c r="Y9306">
        <v>14</v>
      </c>
      <c r="Z9306">
        <v>9</v>
      </c>
      <c r="AA9306">
        <v>10</v>
      </c>
    </row>
    <row r="9307" spans="1:27" x14ac:dyDescent="0.25">
      <c r="A9307" s="1" t="s">
        <v>92</v>
      </c>
      <c r="B9307" s="1" t="s">
        <v>37</v>
      </c>
      <c r="C9307" s="1" t="s">
        <v>39</v>
      </c>
      <c r="D9307" s="1" t="s">
        <v>296</v>
      </c>
      <c r="E9307" s="1" t="s">
        <v>12</v>
      </c>
      <c r="F9307" s="1" t="s">
        <v>140</v>
      </c>
      <c r="G9307" s="1" t="str">
        <f>UPPER(players_stats[[#This Row],[Agents]])</f>
        <v>OMEN</v>
      </c>
      <c r="H9307" s="1" t="str">
        <f>IF(OR(ISNUMBER(FIND(",",players_stats[[#This Row],[Agents MAYUS]])),ISNUMBER(FIND("All Match Types",players_stats[[#This Row],[Match Type]]))),"Eliminar","")</f>
        <v/>
      </c>
      <c r="I9307">
        <v>40</v>
      </c>
      <c r="J9307">
        <v>67</v>
      </c>
      <c r="K9307">
        <v>137</v>
      </c>
      <c r="L9307">
        <v>68</v>
      </c>
      <c r="M9307">
        <v>0.65</v>
      </c>
      <c r="N9307">
        <v>95</v>
      </c>
      <c r="O9307">
        <v>48</v>
      </c>
      <c r="P9307">
        <v>18</v>
      </c>
      <c r="Q9307">
        <v>8</v>
      </c>
      <c r="R9307">
        <v>1</v>
      </c>
      <c r="S9307">
        <v>0.33</v>
      </c>
      <c r="T9307">
        <v>0.17</v>
      </c>
      <c r="U9307" s="1" t="s">
        <v>172</v>
      </c>
      <c r="V9307">
        <v>12</v>
      </c>
      <c r="W9307">
        <v>19</v>
      </c>
      <c r="X9307">
        <v>28</v>
      </c>
      <c r="Y9307">
        <v>7</v>
      </c>
      <c r="Z9307">
        <v>3</v>
      </c>
      <c r="AA9307">
        <v>4</v>
      </c>
    </row>
    <row r="9308" spans="1:27" x14ac:dyDescent="0.25">
      <c r="A9308" s="1" t="s">
        <v>92</v>
      </c>
      <c r="B9308" s="1" t="s">
        <v>37</v>
      </c>
      <c r="C9308" s="1" t="s">
        <v>39</v>
      </c>
      <c r="D9308" s="1" t="s">
        <v>296</v>
      </c>
      <c r="E9308" s="1" t="s">
        <v>12</v>
      </c>
      <c r="F9308" s="1" t="s">
        <v>152</v>
      </c>
      <c r="G9308" s="1" t="str">
        <f>UPPER(players_stats[[#This Row],[Agents]])</f>
        <v>VIPER</v>
      </c>
      <c r="H9308" s="1" t="str">
        <f>IF(OR(ISNUMBER(FIND(",",players_stats[[#This Row],[Agents MAYUS]])),ISNUMBER(FIND("All Match Types",players_stats[[#This Row],[Match Type]]))),"Eliminar","")</f>
        <v/>
      </c>
      <c r="I9308">
        <v>24</v>
      </c>
      <c r="J9308">
        <v>107</v>
      </c>
      <c r="K9308">
        <v>175</v>
      </c>
      <c r="L9308">
        <v>107</v>
      </c>
      <c r="M9308">
        <v>0.67</v>
      </c>
      <c r="N9308">
        <v>117</v>
      </c>
      <c r="O9308">
        <v>63</v>
      </c>
      <c r="P9308">
        <v>21</v>
      </c>
      <c r="Q9308">
        <v>8</v>
      </c>
      <c r="R9308">
        <v>13</v>
      </c>
      <c r="S9308">
        <v>0.33</v>
      </c>
      <c r="T9308">
        <v>0.2</v>
      </c>
      <c r="U9308" s="1" t="s">
        <v>235</v>
      </c>
      <c r="V9308">
        <v>15</v>
      </c>
      <c r="W9308">
        <v>15</v>
      </c>
      <c r="X9308">
        <v>14</v>
      </c>
      <c r="Y9308">
        <v>5</v>
      </c>
      <c r="Z9308">
        <v>2</v>
      </c>
      <c r="AA9308">
        <v>3</v>
      </c>
    </row>
    <row r="9309" spans="1:27" x14ac:dyDescent="0.25">
      <c r="A9309" s="1" t="s">
        <v>92</v>
      </c>
      <c r="B9309" s="1" t="s">
        <v>37</v>
      </c>
      <c r="C9309" s="1" t="s">
        <v>39</v>
      </c>
      <c r="D9309" s="1" t="s">
        <v>296</v>
      </c>
      <c r="E9309" s="1" t="s">
        <v>12</v>
      </c>
      <c r="F9309" s="1" t="s">
        <v>225</v>
      </c>
      <c r="G9309" s="1" t="str">
        <f>UPPER(players_stats[[#This Row],[Agents]])</f>
        <v>OMEN, VIPER</v>
      </c>
      <c r="H9309" s="1" t="str">
        <f>IF(OR(ISNUMBER(FIND(",",players_stats[[#This Row],[Agents MAYUS]])),ISNUMBER(FIND("All Match Types",players_stats[[#This Row],[Match Type]]))),"Eliminar","")</f>
        <v>Eliminar</v>
      </c>
      <c r="I9309">
        <v>64</v>
      </c>
      <c r="J9309">
        <v>82</v>
      </c>
      <c r="K9309">
        <v>150</v>
      </c>
      <c r="L9309">
        <v>81</v>
      </c>
      <c r="M9309">
        <v>0.66</v>
      </c>
      <c r="N9309">
        <v>103</v>
      </c>
      <c r="O9309">
        <v>53</v>
      </c>
      <c r="P9309">
        <v>19</v>
      </c>
      <c r="Q9309">
        <v>8</v>
      </c>
      <c r="R9309">
        <v>11</v>
      </c>
      <c r="S9309">
        <v>0.33</v>
      </c>
      <c r="T9309">
        <v>0.18</v>
      </c>
      <c r="U9309" s="1" t="s">
        <v>239</v>
      </c>
      <c r="V9309">
        <v>15</v>
      </c>
      <c r="W9309">
        <v>34</v>
      </c>
      <c r="X9309">
        <v>42</v>
      </c>
      <c r="Y9309">
        <v>12</v>
      </c>
      <c r="Z9309">
        <v>5</v>
      </c>
      <c r="AA9309">
        <v>7</v>
      </c>
    </row>
    <row r="9310" spans="1:27" x14ac:dyDescent="0.25">
      <c r="A9310" s="1" t="s">
        <v>92</v>
      </c>
      <c r="B9310" s="1" t="s">
        <v>37</v>
      </c>
      <c r="C9310" s="1" t="s">
        <v>44</v>
      </c>
      <c r="D9310" s="1" t="s">
        <v>155</v>
      </c>
      <c r="E9310" s="1" t="s">
        <v>21</v>
      </c>
      <c r="F9310" s="1" t="s">
        <v>128</v>
      </c>
      <c r="G9310" s="1" t="str">
        <f>UPPER(players_stats[[#This Row],[Agents]])</f>
        <v>ASTRA</v>
      </c>
      <c r="H9310" s="1" t="str">
        <f>IF(OR(ISNUMBER(FIND(",",players_stats[[#This Row],[Agents MAYUS]])),ISNUMBER(FIND("All Match Types",players_stats[[#This Row],[Match Type]]))),"Eliminar","")</f>
        <v/>
      </c>
      <c r="I9310">
        <v>20</v>
      </c>
      <c r="J9310">
        <v>113</v>
      </c>
      <c r="K9310">
        <v>187</v>
      </c>
      <c r="L9310">
        <v>125</v>
      </c>
      <c r="M9310">
        <v>0.65</v>
      </c>
      <c r="N9310">
        <v>116</v>
      </c>
      <c r="O9310">
        <v>75</v>
      </c>
      <c r="P9310">
        <v>4</v>
      </c>
      <c r="Q9310">
        <v>15</v>
      </c>
      <c r="R9310">
        <v>5</v>
      </c>
      <c r="S9310">
        <v>0.28999999999999998</v>
      </c>
      <c r="U9310" s="1" t="s">
        <v>141</v>
      </c>
      <c r="V9310">
        <v>15</v>
      </c>
      <c r="W9310">
        <v>15</v>
      </c>
      <c r="X9310">
        <v>12</v>
      </c>
      <c r="Y9310">
        <v>8</v>
      </c>
      <c r="Z9310">
        <v>3</v>
      </c>
      <c r="AA9310">
        <v>1</v>
      </c>
    </row>
    <row r="9311" spans="1:27" x14ac:dyDescent="0.25">
      <c r="A9311" s="1" t="s">
        <v>92</v>
      </c>
      <c r="B9311" s="1" t="s">
        <v>37</v>
      </c>
      <c r="C9311" s="1" t="s">
        <v>44</v>
      </c>
      <c r="D9311" s="1" t="s">
        <v>155</v>
      </c>
      <c r="E9311" s="1" t="s">
        <v>21</v>
      </c>
      <c r="F9311" s="1" t="s">
        <v>201</v>
      </c>
      <c r="G9311" s="1" t="str">
        <f>UPPER(players_stats[[#This Row],[Agents]])</f>
        <v>BRIMSTONE</v>
      </c>
      <c r="H9311" s="1" t="str">
        <f>IF(OR(ISNUMBER(FIND(",",players_stats[[#This Row],[Agents MAYUS]])),ISNUMBER(FIND("All Match Types",players_stats[[#This Row],[Match Type]]))),"Eliminar","")</f>
        <v/>
      </c>
      <c r="I9311">
        <v>26</v>
      </c>
      <c r="J9311">
        <v>9</v>
      </c>
      <c r="K9311">
        <v>178</v>
      </c>
      <c r="L9311">
        <v>89</v>
      </c>
      <c r="M9311">
        <v>0.73</v>
      </c>
      <c r="N9311">
        <v>119</v>
      </c>
      <c r="O9311">
        <v>62</v>
      </c>
      <c r="P9311">
        <v>35</v>
      </c>
      <c r="Q9311">
        <v>8</v>
      </c>
      <c r="R9311">
        <v>15</v>
      </c>
      <c r="S9311">
        <v>0.3</v>
      </c>
      <c r="T9311">
        <v>0.4</v>
      </c>
      <c r="U9311" s="1" t="s">
        <v>159</v>
      </c>
      <c r="V9311">
        <v>16</v>
      </c>
      <c r="W9311">
        <v>16</v>
      </c>
      <c r="X9311">
        <v>18</v>
      </c>
      <c r="Y9311">
        <v>9</v>
      </c>
      <c r="Z9311">
        <v>2</v>
      </c>
      <c r="AA9311">
        <v>4</v>
      </c>
    </row>
    <row r="9312" spans="1:27" x14ac:dyDescent="0.25">
      <c r="A9312" s="1" t="s">
        <v>92</v>
      </c>
      <c r="B9312" s="1" t="s">
        <v>37</v>
      </c>
      <c r="C9312" s="1" t="s">
        <v>44</v>
      </c>
      <c r="D9312" s="1" t="s">
        <v>155</v>
      </c>
      <c r="E9312" s="1" t="s">
        <v>21</v>
      </c>
      <c r="F9312" s="1" t="s">
        <v>157</v>
      </c>
      <c r="G9312" s="1" t="str">
        <f>UPPER(players_stats[[#This Row],[Agents]])</f>
        <v>HARBOR</v>
      </c>
      <c r="H9312" s="1" t="str">
        <f>IF(OR(ISNUMBER(FIND(",",players_stats[[#This Row],[Agents MAYUS]])),ISNUMBER(FIND("All Match Types",players_stats[[#This Row],[Match Type]]))),"Eliminar","")</f>
        <v/>
      </c>
      <c r="I9312">
        <v>26</v>
      </c>
      <c r="J9312">
        <v>136</v>
      </c>
      <c r="K9312">
        <v>252</v>
      </c>
      <c r="L9312">
        <v>139</v>
      </c>
      <c r="M9312">
        <v>0.81</v>
      </c>
      <c r="N9312">
        <v>146</v>
      </c>
      <c r="O9312">
        <v>96</v>
      </c>
      <c r="P9312">
        <v>27</v>
      </c>
      <c r="Q9312">
        <v>15</v>
      </c>
      <c r="R9312">
        <v>0</v>
      </c>
      <c r="S9312">
        <v>0.4</v>
      </c>
      <c r="T9312">
        <v>0.33</v>
      </c>
      <c r="U9312" s="1" t="s">
        <v>156</v>
      </c>
      <c r="V9312">
        <v>25</v>
      </c>
      <c r="W9312">
        <v>25</v>
      </c>
      <c r="X9312">
        <v>18</v>
      </c>
      <c r="Y9312">
        <v>7</v>
      </c>
      <c r="Z9312">
        <v>4</v>
      </c>
      <c r="AA9312">
        <v>0</v>
      </c>
    </row>
    <row r="9313" spans="1:27" x14ac:dyDescent="0.25">
      <c r="A9313" s="1" t="s">
        <v>92</v>
      </c>
      <c r="B9313" s="1" t="s">
        <v>37</v>
      </c>
      <c r="C9313" s="1" t="s">
        <v>44</v>
      </c>
      <c r="D9313" s="1" t="s">
        <v>155</v>
      </c>
      <c r="E9313" s="1" t="s">
        <v>21</v>
      </c>
      <c r="F9313" s="1" t="s">
        <v>140</v>
      </c>
      <c r="G9313" s="1" t="str">
        <f>UPPER(players_stats[[#This Row],[Agents]])</f>
        <v>OMEN</v>
      </c>
      <c r="H9313" s="1" t="str">
        <f>IF(OR(ISNUMBER(FIND(",",players_stats[[#This Row],[Agents MAYUS]])),ISNUMBER(FIND("All Match Types",players_stats[[#This Row],[Match Type]]))),"Eliminar","")</f>
        <v/>
      </c>
      <c r="I9313">
        <v>47</v>
      </c>
      <c r="J9313">
        <v>127</v>
      </c>
      <c r="K9313">
        <v>265</v>
      </c>
      <c r="L9313">
        <v>141</v>
      </c>
      <c r="M9313">
        <v>0.79</v>
      </c>
      <c r="N9313">
        <v>171</v>
      </c>
      <c r="O9313">
        <v>96</v>
      </c>
      <c r="P9313">
        <v>4</v>
      </c>
      <c r="Q9313">
        <v>13</v>
      </c>
      <c r="R9313">
        <v>13</v>
      </c>
      <c r="S9313">
        <v>0.26</v>
      </c>
      <c r="T9313">
        <v>0.5</v>
      </c>
      <c r="U9313" s="1" t="s">
        <v>405</v>
      </c>
      <c r="V9313">
        <v>26</v>
      </c>
      <c r="W9313">
        <v>45</v>
      </c>
      <c r="X9313">
        <v>32</v>
      </c>
      <c r="Y9313">
        <v>19</v>
      </c>
      <c r="Z9313">
        <v>6</v>
      </c>
      <c r="AA9313">
        <v>6</v>
      </c>
    </row>
    <row r="9314" spans="1:27" x14ac:dyDescent="0.25">
      <c r="A9314" s="1" t="s">
        <v>92</v>
      </c>
      <c r="B9314" s="1" t="s">
        <v>37</v>
      </c>
      <c r="C9314" s="1" t="s">
        <v>44</v>
      </c>
      <c r="D9314" s="1" t="s">
        <v>155</v>
      </c>
      <c r="E9314" s="1" t="s">
        <v>21</v>
      </c>
      <c r="F9314" s="1" t="s">
        <v>449</v>
      </c>
      <c r="G9314" s="1" t="str">
        <f>UPPER(players_stats[[#This Row],[Agents]])</f>
        <v>ASTRA, BRIMSTONE, HARBOR, OMEN</v>
      </c>
      <c r="H9314" s="1" t="str">
        <f>IF(OR(ISNUMBER(FIND(",",players_stats[[#This Row],[Agents MAYUS]])),ISNUMBER(FIND("All Match Types",players_stats[[#This Row],[Match Type]]))),"Eliminar","")</f>
        <v>Eliminar</v>
      </c>
      <c r="I9314">
        <v>119</v>
      </c>
      <c r="J9314">
        <v>118</v>
      </c>
      <c r="K9314">
        <v>229</v>
      </c>
      <c r="L9314">
        <v>126</v>
      </c>
      <c r="M9314">
        <v>0.76</v>
      </c>
      <c r="N9314">
        <v>145</v>
      </c>
      <c r="O9314">
        <v>85</v>
      </c>
      <c r="P9314">
        <v>36</v>
      </c>
      <c r="Q9314">
        <v>13</v>
      </c>
      <c r="R9314">
        <v>9</v>
      </c>
      <c r="S9314">
        <v>0.3</v>
      </c>
      <c r="T9314">
        <v>0.41</v>
      </c>
      <c r="U9314" s="1" t="s">
        <v>1322</v>
      </c>
      <c r="V9314">
        <v>26</v>
      </c>
      <c r="W9314">
        <v>101</v>
      </c>
      <c r="X9314">
        <v>80</v>
      </c>
      <c r="Y9314">
        <v>43</v>
      </c>
      <c r="Z9314">
        <v>15</v>
      </c>
      <c r="AA9314">
        <v>11</v>
      </c>
    </row>
    <row r="9315" spans="1:27" x14ac:dyDescent="0.25">
      <c r="A9315" s="1" t="s">
        <v>92</v>
      </c>
      <c r="B9315" s="1" t="s">
        <v>37</v>
      </c>
      <c r="C9315" s="1" t="s">
        <v>44</v>
      </c>
      <c r="D9315" s="1" t="s">
        <v>164</v>
      </c>
      <c r="E9315" s="1" t="s">
        <v>21</v>
      </c>
      <c r="F9315" s="1" t="s">
        <v>133</v>
      </c>
      <c r="G9315" s="1" t="str">
        <f>UPPER(players_stats[[#This Row],[Agents]])</f>
        <v>CYPHER</v>
      </c>
      <c r="H9315" s="1" t="str">
        <f>IF(OR(ISNUMBER(FIND(",",players_stats[[#This Row],[Agents MAYUS]])),ISNUMBER(FIND("All Match Types",players_stats[[#This Row],[Match Type]]))),"Eliminar","")</f>
        <v/>
      </c>
      <c r="I9315">
        <v>20</v>
      </c>
      <c r="J9315">
        <v>102</v>
      </c>
      <c r="K9315">
        <v>173</v>
      </c>
      <c r="L9315">
        <v>108</v>
      </c>
      <c r="M9315">
        <v>0.75</v>
      </c>
      <c r="N9315">
        <v>103</v>
      </c>
      <c r="O9315">
        <v>65</v>
      </c>
      <c r="P9315">
        <v>5</v>
      </c>
      <c r="Q9315">
        <v>15</v>
      </c>
      <c r="R9315">
        <v>5</v>
      </c>
      <c r="S9315">
        <v>0.16</v>
      </c>
      <c r="U9315" s="1" t="s">
        <v>143</v>
      </c>
      <c r="V9315">
        <v>13</v>
      </c>
      <c r="W9315">
        <v>13</v>
      </c>
      <c r="X9315">
        <v>12</v>
      </c>
      <c r="Y9315">
        <v>1</v>
      </c>
      <c r="Z9315">
        <v>3</v>
      </c>
      <c r="AA9315">
        <v>1</v>
      </c>
    </row>
    <row r="9316" spans="1:27" x14ac:dyDescent="0.25">
      <c r="A9316" s="1" t="s">
        <v>92</v>
      </c>
      <c r="B9316" s="1" t="s">
        <v>37</v>
      </c>
      <c r="C9316" s="1" t="s">
        <v>44</v>
      </c>
      <c r="D9316" s="1" t="s">
        <v>164</v>
      </c>
      <c r="E9316" s="1" t="s">
        <v>21</v>
      </c>
      <c r="F9316" s="1" t="s">
        <v>134</v>
      </c>
      <c r="G9316" s="1" t="str">
        <f>UPPER(players_stats[[#This Row],[Agents]])</f>
        <v>KILLJOY</v>
      </c>
      <c r="H9316" s="1" t="str">
        <f>IF(OR(ISNUMBER(FIND(",",players_stats[[#This Row],[Agents MAYUS]])),ISNUMBER(FIND("All Match Types",players_stats[[#This Row],[Match Type]]))),"Eliminar","")</f>
        <v/>
      </c>
      <c r="I9316">
        <v>73</v>
      </c>
      <c r="J9316">
        <v>88</v>
      </c>
      <c r="K9316">
        <v>207</v>
      </c>
      <c r="L9316">
        <v>85</v>
      </c>
      <c r="M9316">
        <v>0.73</v>
      </c>
      <c r="N9316">
        <v>139</v>
      </c>
      <c r="O9316">
        <v>7</v>
      </c>
      <c r="P9316">
        <v>26</v>
      </c>
      <c r="Q9316">
        <v>12</v>
      </c>
      <c r="R9316">
        <v>11</v>
      </c>
      <c r="S9316">
        <v>0.23</v>
      </c>
      <c r="U9316" s="1" t="s">
        <v>175</v>
      </c>
      <c r="V9316">
        <v>18</v>
      </c>
      <c r="W9316">
        <v>51</v>
      </c>
      <c r="X9316">
        <v>60</v>
      </c>
      <c r="Y9316">
        <v>19</v>
      </c>
      <c r="Z9316">
        <v>9</v>
      </c>
      <c r="AA9316">
        <v>8</v>
      </c>
    </row>
    <row r="9317" spans="1:27" x14ac:dyDescent="0.25">
      <c r="A9317" s="1" t="s">
        <v>92</v>
      </c>
      <c r="B9317" s="1" t="s">
        <v>37</v>
      </c>
      <c r="C9317" s="1" t="s">
        <v>44</v>
      </c>
      <c r="D9317" s="1" t="s">
        <v>164</v>
      </c>
      <c r="E9317" s="1" t="s">
        <v>21</v>
      </c>
      <c r="F9317" s="1" t="s">
        <v>152</v>
      </c>
      <c r="G9317" s="1" t="str">
        <f>UPPER(players_stats[[#This Row],[Agents]])</f>
        <v>VIPER</v>
      </c>
      <c r="H9317" s="1" t="str">
        <f>IF(OR(ISNUMBER(FIND(",",players_stats[[#This Row],[Agents MAYUS]])),ISNUMBER(FIND("All Match Types",players_stats[[#This Row],[Match Type]]))),"Eliminar","")</f>
        <v/>
      </c>
      <c r="I9317">
        <v>26</v>
      </c>
      <c r="J9317">
        <v>112</v>
      </c>
      <c r="K9317">
        <v>238</v>
      </c>
      <c r="L9317">
        <v>11</v>
      </c>
      <c r="M9317">
        <v>0.77</v>
      </c>
      <c r="N9317">
        <v>174</v>
      </c>
      <c r="O9317">
        <v>85</v>
      </c>
      <c r="P9317">
        <v>31</v>
      </c>
      <c r="Q9317">
        <v>8</v>
      </c>
      <c r="R9317">
        <v>12</v>
      </c>
      <c r="S9317">
        <v>0.28000000000000003</v>
      </c>
      <c r="T9317">
        <v>0.25</v>
      </c>
      <c r="U9317" s="1" t="s">
        <v>178</v>
      </c>
      <c r="V9317">
        <v>22</v>
      </c>
      <c r="W9317">
        <v>22</v>
      </c>
      <c r="X9317">
        <v>20</v>
      </c>
      <c r="Y9317">
        <v>8</v>
      </c>
      <c r="Z9317">
        <v>2</v>
      </c>
      <c r="AA9317">
        <v>3</v>
      </c>
    </row>
    <row r="9318" spans="1:27" x14ac:dyDescent="0.25">
      <c r="A9318" s="1" t="s">
        <v>92</v>
      </c>
      <c r="B9318" s="1" t="s">
        <v>37</v>
      </c>
      <c r="C9318" s="1" t="s">
        <v>44</v>
      </c>
      <c r="D9318" s="1" t="s">
        <v>164</v>
      </c>
      <c r="E9318" s="1" t="s">
        <v>21</v>
      </c>
      <c r="F9318" s="1" t="s">
        <v>257</v>
      </c>
      <c r="G9318" s="1" t="str">
        <f>UPPER(players_stats[[#This Row],[Agents]])</f>
        <v>CYPHER, KILLJOY, VIPER</v>
      </c>
      <c r="H9318" s="1" t="str">
        <f>IF(OR(ISNUMBER(FIND(",",players_stats[[#This Row],[Agents MAYUS]])),ISNUMBER(FIND("All Match Types",players_stats[[#This Row],[Match Type]]))),"Eliminar","")</f>
        <v>Eliminar</v>
      </c>
      <c r="I9318">
        <v>119</v>
      </c>
      <c r="J9318">
        <v>96</v>
      </c>
      <c r="K9318">
        <v>206</v>
      </c>
      <c r="L9318">
        <v>93</v>
      </c>
      <c r="M9318">
        <v>0.74</v>
      </c>
      <c r="N9318">
        <v>141</v>
      </c>
      <c r="O9318">
        <v>72</v>
      </c>
      <c r="P9318">
        <v>24</v>
      </c>
      <c r="Q9318">
        <v>12</v>
      </c>
      <c r="R9318">
        <v>1</v>
      </c>
      <c r="S9318">
        <v>0.23</v>
      </c>
      <c r="T9318">
        <v>0.08</v>
      </c>
      <c r="U9318" s="1" t="s">
        <v>282</v>
      </c>
      <c r="V9318">
        <v>22</v>
      </c>
      <c r="W9318">
        <v>86</v>
      </c>
      <c r="X9318">
        <v>92</v>
      </c>
      <c r="Y9318">
        <v>28</v>
      </c>
      <c r="Z9318">
        <v>14</v>
      </c>
      <c r="AA9318">
        <v>12</v>
      </c>
    </row>
    <row r="9319" spans="1:27" x14ac:dyDescent="0.25">
      <c r="A9319" s="1" t="s">
        <v>92</v>
      </c>
      <c r="B9319" s="1" t="s">
        <v>37</v>
      </c>
      <c r="C9319" s="1" t="s">
        <v>44</v>
      </c>
      <c r="D9319" s="1" t="s">
        <v>166</v>
      </c>
      <c r="E9319" s="1" t="s">
        <v>21</v>
      </c>
      <c r="F9319" s="1" t="s">
        <v>130</v>
      </c>
      <c r="G9319" s="1" t="str">
        <f>UPPER(players_stats[[#This Row],[Agents]])</f>
        <v>FADE</v>
      </c>
      <c r="H9319" s="1" t="str">
        <f>IF(OR(ISNUMBER(FIND(",",players_stats[[#This Row],[Agents MAYUS]])),ISNUMBER(FIND("All Match Types",players_stats[[#This Row],[Match Type]]))),"Eliminar","")</f>
        <v/>
      </c>
      <c r="I9319">
        <v>23</v>
      </c>
      <c r="J9319">
        <v>6</v>
      </c>
      <c r="K9319">
        <v>113</v>
      </c>
      <c r="L9319">
        <v>53</v>
      </c>
      <c r="M9319">
        <v>0.74</v>
      </c>
      <c r="N9319">
        <v>71</v>
      </c>
      <c r="O9319">
        <v>35</v>
      </c>
      <c r="P9319">
        <v>26</v>
      </c>
      <c r="Q9319">
        <v>4</v>
      </c>
      <c r="R9319">
        <v>9</v>
      </c>
      <c r="S9319">
        <v>0.38</v>
      </c>
      <c r="U9319" s="1" t="s">
        <v>143</v>
      </c>
      <c r="V9319">
        <v>8</v>
      </c>
      <c r="W9319">
        <v>8</v>
      </c>
      <c r="X9319">
        <v>15</v>
      </c>
      <c r="Y9319">
        <v>6</v>
      </c>
      <c r="Z9319">
        <v>1</v>
      </c>
      <c r="AA9319">
        <v>2</v>
      </c>
    </row>
    <row r="9320" spans="1:27" x14ac:dyDescent="0.25">
      <c r="A9320" s="1" t="s">
        <v>92</v>
      </c>
      <c r="B9320" s="1" t="s">
        <v>37</v>
      </c>
      <c r="C9320" s="1" t="s">
        <v>44</v>
      </c>
      <c r="D9320" s="1" t="s">
        <v>166</v>
      </c>
      <c r="E9320" s="1" t="s">
        <v>21</v>
      </c>
      <c r="F9320" s="1" t="s">
        <v>138</v>
      </c>
      <c r="G9320" s="1" t="str">
        <f>UPPER(players_stats[[#This Row],[Agents]])</f>
        <v>GEKKO</v>
      </c>
      <c r="H9320" s="1" t="str">
        <f>IF(OR(ISNUMBER(FIND(",",players_stats[[#This Row],[Agents MAYUS]])),ISNUMBER(FIND("All Match Types",players_stats[[#This Row],[Match Type]]))),"Eliminar","")</f>
        <v/>
      </c>
      <c r="I9320">
        <v>26</v>
      </c>
      <c r="J9320">
        <v>97</v>
      </c>
      <c r="K9320">
        <v>194</v>
      </c>
      <c r="L9320">
        <v>95</v>
      </c>
      <c r="M9320">
        <v>0.65</v>
      </c>
      <c r="N9320">
        <v>123</v>
      </c>
      <c r="O9320">
        <v>69</v>
      </c>
      <c r="P9320">
        <v>31</v>
      </c>
      <c r="Q9320">
        <v>12</v>
      </c>
      <c r="R9320">
        <v>4</v>
      </c>
      <c r="S9320">
        <v>0.2</v>
      </c>
      <c r="T9320">
        <v>0.2</v>
      </c>
      <c r="U9320" s="1" t="s">
        <v>235</v>
      </c>
      <c r="V9320">
        <v>18</v>
      </c>
      <c r="W9320">
        <v>18</v>
      </c>
      <c r="X9320">
        <v>19</v>
      </c>
      <c r="Y9320">
        <v>8</v>
      </c>
      <c r="Z9320">
        <v>3</v>
      </c>
      <c r="AA9320">
        <v>1</v>
      </c>
    </row>
    <row r="9321" spans="1:27" x14ac:dyDescent="0.25">
      <c r="A9321" s="1" t="s">
        <v>92</v>
      </c>
      <c r="B9321" s="1" t="s">
        <v>37</v>
      </c>
      <c r="C9321" s="1" t="s">
        <v>44</v>
      </c>
      <c r="D9321" s="1" t="s">
        <v>166</v>
      </c>
      <c r="E9321" s="1" t="s">
        <v>21</v>
      </c>
      <c r="F9321" s="1" t="s">
        <v>151</v>
      </c>
      <c r="G9321" s="1" t="str">
        <f>UPPER(players_stats[[#This Row],[Agents]])</f>
        <v>SOVA</v>
      </c>
      <c r="H9321" s="1" t="str">
        <f>IF(OR(ISNUMBER(FIND(",",players_stats[[#This Row],[Agents MAYUS]])),ISNUMBER(FIND("All Match Types",players_stats[[#This Row],[Match Type]]))),"Eliminar","")</f>
        <v/>
      </c>
      <c r="I9321">
        <v>70</v>
      </c>
      <c r="J9321">
        <v>127</v>
      </c>
      <c r="K9321">
        <v>238</v>
      </c>
      <c r="L9321">
        <v>126</v>
      </c>
      <c r="M9321">
        <v>0.7</v>
      </c>
      <c r="N9321">
        <v>159</v>
      </c>
      <c r="O9321">
        <v>83</v>
      </c>
      <c r="P9321">
        <v>27</v>
      </c>
      <c r="Q9321">
        <v>1</v>
      </c>
      <c r="R9321">
        <v>7</v>
      </c>
      <c r="S9321">
        <v>0.26</v>
      </c>
      <c r="T9321">
        <v>0.28999999999999998</v>
      </c>
      <c r="U9321" s="1" t="s">
        <v>163</v>
      </c>
      <c r="V9321">
        <v>29</v>
      </c>
      <c r="W9321">
        <v>58</v>
      </c>
      <c r="X9321">
        <v>46</v>
      </c>
      <c r="Y9321">
        <v>19</v>
      </c>
      <c r="Z9321">
        <v>7</v>
      </c>
      <c r="AA9321">
        <v>5</v>
      </c>
    </row>
    <row r="9322" spans="1:27" x14ac:dyDescent="0.25">
      <c r="A9322" s="1" t="s">
        <v>92</v>
      </c>
      <c r="B9322" s="1" t="s">
        <v>37</v>
      </c>
      <c r="C9322" s="1" t="s">
        <v>44</v>
      </c>
      <c r="D9322" s="1" t="s">
        <v>166</v>
      </c>
      <c r="E9322" s="1" t="s">
        <v>21</v>
      </c>
      <c r="F9322" s="1" t="s">
        <v>250</v>
      </c>
      <c r="G9322" s="1" t="str">
        <f>UPPER(players_stats[[#This Row],[Agents]])</f>
        <v>FADE, GEKKO, SOVA</v>
      </c>
      <c r="H9322" s="1" t="str">
        <f>IF(OR(ISNUMBER(FIND(",",players_stats[[#This Row],[Agents MAYUS]])),ISNUMBER(FIND("All Match Types",players_stats[[#This Row],[Match Type]]))),"Eliminar","")</f>
        <v>Eliminar</v>
      </c>
      <c r="I9322">
        <v>119</v>
      </c>
      <c r="J9322">
        <v>108</v>
      </c>
      <c r="K9322">
        <v>204</v>
      </c>
      <c r="L9322">
        <v>105</v>
      </c>
      <c r="M9322">
        <v>0.7</v>
      </c>
      <c r="N9322">
        <v>134</v>
      </c>
      <c r="O9322">
        <v>71</v>
      </c>
      <c r="P9322">
        <v>28</v>
      </c>
      <c r="Q9322">
        <v>9</v>
      </c>
      <c r="R9322">
        <v>7</v>
      </c>
      <c r="S9322">
        <v>0.26</v>
      </c>
      <c r="T9322">
        <v>0.2</v>
      </c>
      <c r="U9322" s="1" t="s">
        <v>408</v>
      </c>
      <c r="V9322">
        <v>29</v>
      </c>
      <c r="W9322">
        <v>84</v>
      </c>
      <c r="X9322">
        <v>80</v>
      </c>
      <c r="Y9322">
        <v>33</v>
      </c>
      <c r="Z9322">
        <v>11</v>
      </c>
      <c r="AA9322">
        <v>8</v>
      </c>
    </row>
    <row r="9323" spans="1:27" x14ac:dyDescent="0.25">
      <c r="A9323" s="1" t="s">
        <v>92</v>
      </c>
      <c r="B9323" s="1" t="s">
        <v>37</v>
      </c>
      <c r="C9323" s="1" t="s">
        <v>44</v>
      </c>
      <c r="D9323" s="1" t="s">
        <v>160</v>
      </c>
      <c r="E9323" s="1" t="s">
        <v>21</v>
      </c>
      <c r="F9323" s="1" t="s">
        <v>138</v>
      </c>
      <c r="G9323" s="1" t="str">
        <f>UPPER(players_stats[[#This Row],[Agents]])</f>
        <v>GEKKO</v>
      </c>
      <c r="H9323" s="1" t="str">
        <f>IF(OR(ISNUMBER(FIND(",",players_stats[[#This Row],[Agents MAYUS]])),ISNUMBER(FIND("All Match Types",players_stats[[#This Row],[Match Type]]))),"Eliminar","")</f>
        <v/>
      </c>
      <c r="I9323">
        <v>26</v>
      </c>
      <c r="J9323">
        <v>62</v>
      </c>
      <c r="K9323">
        <v>143</v>
      </c>
      <c r="L9323">
        <v>57</v>
      </c>
      <c r="M9323">
        <v>0.57999999999999996</v>
      </c>
      <c r="N9323">
        <v>112</v>
      </c>
      <c r="O9323">
        <v>46</v>
      </c>
      <c r="P9323">
        <v>35</v>
      </c>
      <c r="Q9323">
        <v>4</v>
      </c>
      <c r="R9323">
        <v>12</v>
      </c>
      <c r="S9323">
        <v>0.27</v>
      </c>
      <c r="T9323">
        <v>0.33</v>
      </c>
      <c r="U9323" s="1" t="s">
        <v>156</v>
      </c>
      <c r="V9323">
        <v>12</v>
      </c>
      <c r="W9323">
        <v>12</v>
      </c>
      <c r="X9323">
        <v>21</v>
      </c>
      <c r="Y9323">
        <v>9</v>
      </c>
      <c r="Z9323">
        <v>1</v>
      </c>
      <c r="AA9323">
        <v>3</v>
      </c>
    </row>
    <row r="9324" spans="1:27" x14ac:dyDescent="0.25">
      <c r="A9324" s="1" t="s">
        <v>92</v>
      </c>
      <c r="B9324" s="1" t="s">
        <v>37</v>
      </c>
      <c r="C9324" s="1" t="s">
        <v>44</v>
      </c>
      <c r="D9324" s="1" t="s">
        <v>160</v>
      </c>
      <c r="E9324" s="1" t="s">
        <v>21</v>
      </c>
      <c r="F9324" s="1" t="s">
        <v>145</v>
      </c>
      <c r="G9324" s="1" t="str">
        <f>UPPER(players_stats[[#This Row],[Agents]])</f>
        <v>JETT</v>
      </c>
      <c r="H9324" s="1" t="str">
        <f>IF(OR(ISNUMBER(FIND(",",players_stats[[#This Row],[Agents MAYUS]])),ISNUMBER(FIND("All Match Types",players_stats[[#This Row],[Match Type]]))),"Eliminar","")</f>
        <v/>
      </c>
      <c r="I9324">
        <v>24</v>
      </c>
      <c r="J9324">
        <v>84</v>
      </c>
      <c r="K9324">
        <v>156</v>
      </c>
      <c r="L9324">
        <v>89</v>
      </c>
      <c r="M9324">
        <v>0.71</v>
      </c>
      <c r="N9324">
        <v>124</v>
      </c>
      <c r="O9324">
        <v>67</v>
      </c>
      <c r="P9324">
        <v>4</v>
      </c>
      <c r="Q9324">
        <v>21</v>
      </c>
      <c r="R9324">
        <v>13</v>
      </c>
      <c r="S9324">
        <v>0.42</v>
      </c>
      <c r="U9324" s="1" t="s">
        <v>143</v>
      </c>
      <c r="V9324">
        <v>16</v>
      </c>
      <c r="W9324">
        <v>16</v>
      </c>
      <c r="X9324">
        <v>18</v>
      </c>
      <c r="Y9324">
        <v>1</v>
      </c>
      <c r="Z9324">
        <v>5</v>
      </c>
      <c r="AA9324">
        <v>3</v>
      </c>
    </row>
    <row r="9325" spans="1:27" x14ac:dyDescent="0.25">
      <c r="A9325" s="1" t="s">
        <v>92</v>
      </c>
      <c r="B9325" s="1" t="s">
        <v>37</v>
      </c>
      <c r="C9325" s="1" t="s">
        <v>44</v>
      </c>
      <c r="D9325" s="1" t="s">
        <v>160</v>
      </c>
      <c r="E9325" s="1" t="s">
        <v>21</v>
      </c>
      <c r="F9325" s="1" t="s">
        <v>146</v>
      </c>
      <c r="G9325" s="1" t="str">
        <f>UPPER(players_stats[[#This Row],[Agents]])</f>
        <v>RAZE</v>
      </c>
      <c r="H9325" s="1" t="str">
        <f>IF(OR(ISNUMBER(FIND(",",players_stats[[#This Row],[Agents MAYUS]])),ISNUMBER(FIND("All Match Types",players_stats[[#This Row],[Match Type]]))),"Eliminar","")</f>
        <v/>
      </c>
      <c r="I9325">
        <v>49</v>
      </c>
      <c r="J9325">
        <v>95</v>
      </c>
      <c r="K9325">
        <v>192</v>
      </c>
      <c r="L9325">
        <v>92</v>
      </c>
      <c r="M9325">
        <v>0.71</v>
      </c>
      <c r="N9325">
        <v>125</v>
      </c>
      <c r="O9325">
        <v>69</v>
      </c>
      <c r="P9325">
        <v>14</v>
      </c>
      <c r="Q9325">
        <v>14</v>
      </c>
      <c r="R9325">
        <v>6</v>
      </c>
      <c r="S9325">
        <v>0.3</v>
      </c>
      <c r="T9325">
        <v>0.5</v>
      </c>
      <c r="U9325" s="1" t="s">
        <v>154</v>
      </c>
      <c r="V9325">
        <v>20</v>
      </c>
      <c r="W9325">
        <v>34</v>
      </c>
      <c r="X9325">
        <v>37</v>
      </c>
      <c r="Y9325">
        <v>7</v>
      </c>
      <c r="Z9325">
        <v>7</v>
      </c>
      <c r="AA9325">
        <v>3</v>
      </c>
    </row>
    <row r="9326" spans="1:27" x14ac:dyDescent="0.25">
      <c r="A9326" s="1" t="s">
        <v>92</v>
      </c>
      <c r="B9326" s="1" t="s">
        <v>37</v>
      </c>
      <c r="C9326" s="1" t="s">
        <v>44</v>
      </c>
      <c r="D9326" s="1" t="s">
        <v>160</v>
      </c>
      <c r="E9326" s="1" t="s">
        <v>21</v>
      </c>
      <c r="F9326" s="1" t="s">
        <v>161</v>
      </c>
      <c r="G9326" s="1" t="str">
        <f>UPPER(players_stats[[#This Row],[Agents]])</f>
        <v>YORU</v>
      </c>
      <c r="H9326" s="1" t="str">
        <f>IF(OR(ISNUMBER(FIND(",",players_stats[[#This Row],[Agents MAYUS]])),ISNUMBER(FIND("All Match Types",players_stats[[#This Row],[Match Type]]))),"Eliminar","")</f>
        <v/>
      </c>
      <c r="I9326">
        <v>20</v>
      </c>
      <c r="J9326">
        <v>79</v>
      </c>
      <c r="K9326">
        <v>146</v>
      </c>
      <c r="L9326">
        <v>86</v>
      </c>
      <c r="M9326">
        <v>0.6</v>
      </c>
      <c r="N9326">
        <v>92</v>
      </c>
      <c r="O9326">
        <v>6</v>
      </c>
      <c r="P9326">
        <v>5</v>
      </c>
      <c r="Q9326">
        <v>15</v>
      </c>
      <c r="R9326">
        <v>15</v>
      </c>
      <c r="S9326">
        <v>0.27</v>
      </c>
      <c r="U9326" s="1" t="s">
        <v>141</v>
      </c>
      <c r="V9326">
        <v>12</v>
      </c>
      <c r="W9326">
        <v>12</v>
      </c>
      <c r="X9326">
        <v>14</v>
      </c>
      <c r="Y9326">
        <v>1</v>
      </c>
      <c r="Z9326">
        <v>3</v>
      </c>
      <c r="AA9326">
        <v>3</v>
      </c>
    </row>
    <row r="9327" spans="1:27" x14ac:dyDescent="0.25">
      <c r="A9327" s="1" t="s">
        <v>92</v>
      </c>
      <c r="B9327" s="1" t="s">
        <v>37</v>
      </c>
      <c r="C9327" s="1" t="s">
        <v>44</v>
      </c>
      <c r="D9327" s="1" t="s">
        <v>160</v>
      </c>
      <c r="E9327" s="1" t="s">
        <v>21</v>
      </c>
      <c r="F9327" s="1" t="s">
        <v>1125</v>
      </c>
      <c r="G9327" s="1" t="str">
        <f>UPPER(players_stats[[#This Row],[Agents]])</f>
        <v>GEKKO, JETT, RAZE, YORU</v>
      </c>
      <c r="H9327" s="1" t="str">
        <f>IF(OR(ISNUMBER(FIND(",",players_stats[[#This Row],[Agents MAYUS]])),ISNUMBER(FIND("All Match Types",players_stats[[#This Row],[Match Type]]))),"Eliminar","")</f>
        <v>Eliminar</v>
      </c>
      <c r="I9327">
        <v>119</v>
      </c>
      <c r="J9327">
        <v>83</v>
      </c>
      <c r="K9327">
        <v>166</v>
      </c>
      <c r="L9327">
        <v>82</v>
      </c>
      <c r="M9327">
        <v>0.66</v>
      </c>
      <c r="N9327">
        <v>116</v>
      </c>
      <c r="O9327">
        <v>62</v>
      </c>
      <c r="P9327">
        <v>15</v>
      </c>
      <c r="Q9327">
        <v>13</v>
      </c>
      <c r="R9327">
        <v>1</v>
      </c>
      <c r="S9327">
        <v>0.3</v>
      </c>
      <c r="T9327">
        <v>0.27</v>
      </c>
      <c r="U9327" s="1" t="s">
        <v>426</v>
      </c>
      <c r="V9327">
        <v>20</v>
      </c>
      <c r="W9327">
        <v>74</v>
      </c>
      <c r="X9327">
        <v>90</v>
      </c>
      <c r="Y9327">
        <v>18</v>
      </c>
      <c r="Z9327">
        <v>16</v>
      </c>
      <c r="AA9327">
        <v>12</v>
      </c>
    </row>
    <row r="9328" spans="1:27" x14ac:dyDescent="0.25">
      <c r="A9328" s="1" t="s">
        <v>92</v>
      </c>
      <c r="B9328" s="1" t="s">
        <v>37</v>
      </c>
      <c r="C9328" s="1" t="s">
        <v>44</v>
      </c>
      <c r="D9328" s="1" t="s">
        <v>168</v>
      </c>
      <c r="E9328" s="1" t="s">
        <v>21</v>
      </c>
      <c r="F9328" s="1" t="s">
        <v>215</v>
      </c>
      <c r="G9328" s="1" t="str">
        <f>UPPER(players_stats[[#This Row],[Agents]])</f>
        <v>KAYO</v>
      </c>
      <c r="H9328" s="1" t="str">
        <f>IF(OR(ISNUMBER(FIND(",",players_stats[[#This Row],[Agents MAYUS]])),ISNUMBER(FIND("All Match Types",players_stats[[#This Row],[Match Type]]))),"Eliminar","")</f>
        <v/>
      </c>
      <c r="I9328">
        <v>24</v>
      </c>
      <c r="J9328">
        <v>96</v>
      </c>
      <c r="K9328">
        <v>174</v>
      </c>
      <c r="L9328">
        <v>82</v>
      </c>
      <c r="M9328">
        <v>0.71</v>
      </c>
      <c r="N9328">
        <v>116</v>
      </c>
      <c r="O9328">
        <v>58</v>
      </c>
      <c r="P9328">
        <v>75</v>
      </c>
      <c r="Q9328">
        <v>4</v>
      </c>
      <c r="R9328">
        <v>4</v>
      </c>
      <c r="S9328">
        <v>0.36</v>
      </c>
      <c r="U9328" s="1" t="s">
        <v>63</v>
      </c>
      <c r="V9328">
        <v>14</v>
      </c>
      <c r="W9328">
        <v>14</v>
      </c>
      <c r="X9328">
        <v>17</v>
      </c>
      <c r="Y9328">
        <v>18</v>
      </c>
      <c r="Z9328">
        <v>1</v>
      </c>
      <c r="AA9328">
        <v>1</v>
      </c>
    </row>
    <row r="9329" spans="1:27" x14ac:dyDescent="0.25">
      <c r="A9329" s="1" t="s">
        <v>92</v>
      </c>
      <c r="B9329" s="1" t="s">
        <v>37</v>
      </c>
      <c r="C9329" s="1" t="s">
        <v>44</v>
      </c>
      <c r="D9329" s="1" t="s">
        <v>168</v>
      </c>
      <c r="E9329" s="1" t="s">
        <v>21</v>
      </c>
      <c r="F9329" s="1" t="s">
        <v>208</v>
      </c>
      <c r="G9329" s="1" t="str">
        <f>UPPER(players_stats[[#This Row],[Agents]])</f>
        <v>SKYE</v>
      </c>
      <c r="H9329" s="1" t="str">
        <f>IF(OR(ISNUMBER(FIND(",",players_stats[[#This Row],[Agents MAYUS]])),ISNUMBER(FIND("All Match Types",players_stats[[#This Row],[Match Type]]))),"Eliminar","")</f>
        <v/>
      </c>
      <c r="I9329">
        <v>26</v>
      </c>
      <c r="J9329">
        <v>93</v>
      </c>
      <c r="K9329">
        <v>192</v>
      </c>
      <c r="L9329">
        <v>95</v>
      </c>
      <c r="M9329">
        <v>0.73</v>
      </c>
      <c r="N9329">
        <v>118</v>
      </c>
      <c r="O9329">
        <v>69</v>
      </c>
      <c r="P9329">
        <v>42</v>
      </c>
      <c r="Q9329">
        <v>4</v>
      </c>
      <c r="R9329">
        <v>12</v>
      </c>
      <c r="S9329">
        <v>0.49</v>
      </c>
      <c r="U9329" s="1" t="s">
        <v>143</v>
      </c>
      <c r="V9329">
        <v>18</v>
      </c>
      <c r="W9329">
        <v>18</v>
      </c>
      <c r="X9329">
        <v>19</v>
      </c>
      <c r="Y9329">
        <v>11</v>
      </c>
      <c r="Z9329">
        <v>1</v>
      </c>
      <c r="AA9329">
        <v>3</v>
      </c>
    </row>
    <row r="9330" spans="1:27" x14ac:dyDescent="0.25">
      <c r="A9330" s="1" t="s">
        <v>92</v>
      </c>
      <c r="B9330" s="1" t="s">
        <v>37</v>
      </c>
      <c r="C9330" s="1" t="s">
        <v>44</v>
      </c>
      <c r="D9330" s="1" t="s">
        <v>168</v>
      </c>
      <c r="E9330" s="1" t="s">
        <v>21</v>
      </c>
      <c r="F9330" s="1" t="s">
        <v>152</v>
      </c>
      <c r="G9330" s="1" t="str">
        <f>UPPER(players_stats[[#This Row],[Agents]])</f>
        <v>VIPER</v>
      </c>
      <c r="H9330" s="1" t="str">
        <f>IF(OR(ISNUMBER(FIND(",",players_stats[[#This Row],[Agents MAYUS]])),ISNUMBER(FIND("All Match Types",players_stats[[#This Row],[Match Type]]))),"Eliminar","")</f>
        <v/>
      </c>
      <c r="I9330">
        <v>69</v>
      </c>
      <c r="J9330">
        <v>95</v>
      </c>
      <c r="K9330">
        <v>205</v>
      </c>
      <c r="L9330">
        <v>86</v>
      </c>
      <c r="M9330">
        <v>0.72</v>
      </c>
      <c r="N9330">
        <v>133</v>
      </c>
      <c r="O9330">
        <v>62</v>
      </c>
      <c r="P9330">
        <v>38</v>
      </c>
      <c r="Q9330">
        <v>4</v>
      </c>
      <c r="R9330">
        <v>16</v>
      </c>
      <c r="S9330">
        <v>0.28000000000000003</v>
      </c>
      <c r="T9330">
        <v>0.2</v>
      </c>
      <c r="U9330" s="1" t="s">
        <v>314</v>
      </c>
      <c r="V9330">
        <v>16</v>
      </c>
      <c r="W9330">
        <v>43</v>
      </c>
      <c r="X9330">
        <v>50</v>
      </c>
      <c r="Y9330">
        <v>26</v>
      </c>
      <c r="Z9330">
        <v>3</v>
      </c>
      <c r="AA9330">
        <v>11</v>
      </c>
    </row>
    <row r="9331" spans="1:27" x14ac:dyDescent="0.25">
      <c r="A9331" s="1" t="s">
        <v>92</v>
      </c>
      <c r="B9331" s="1" t="s">
        <v>37</v>
      </c>
      <c r="C9331" s="1" t="s">
        <v>44</v>
      </c>
      <c r="D9331" s="1" t="s">
        <v>168</v>
      </c>
      <c r="E9331" s="1" t="s">
        <v>21</v>
      </c>
      <c r="F9331" s="1" t="s">
        <v>979</v>
      </c>
      <c r="G9331" s="1" t="str">
        <f>UPPER(players_stats[[#This Row],[Agents]])</f>
        <v>KAYO, SKYE, VIPER</v>
      </c>
      <c r="H9331" s="1" t="str">
        <f>IF(OR(ISNUMBER(FIND(",",players_stats[[#This Row],[Agents MAYUS]])),ISNUMBER(FIND("All Match Types",players_stats[[#This Row],[Match Type]]))),"Eliminar","")</f>
        <v>Eliminar</v>
      </c>
      <c r="I9331">
        <v>119</v>
      </c>
      <c r="J9331">
        <v>95</v>
      </c>
      <c r="K9331">
        <v>196</v>
      </c>
      <c r="L9331">
        <v>87</v>
      </c>
      <c r="M9331">
        <v>0.72</v>
      </c>
      <c r="N9331">
        <v>126</v>
      </c>
      <c r="O9331">
        <v>63</v>
      </c>
      <c r="P9331">
        <v>46</v>
      </c>
      <c r="Q9331">
        <v>4</v>
      </c>
      <c r="R9331">
        <v>13</v>
      </c>
      <c r="S9331">
        <v>0.33</v>
      </c>
      <c r="T9331">
        <v>0.15</v>
      </c>
      <c r="U9331" s="1" t="s">
        <v>248</v>
      </c>
      <c r="V9331">
        <v>18</v>
      </c>
      <c r="W9331">
        <v>75</v>
      </c>
      <c r="X9331">
        <v>86</v>
      </c>
      <c r="Y9331">
        <v>55</v>
      </c>
      <c r="Z9331">
        <v>5</v>
      </c>
      <c r="AA9331">
        <v>15</v>
      </c>
    </row>
    <row r="9332" spans="1:27" x14ac:dyDescent="0.25">
      <c r="A9332" s="1" t="s">
        <v>92</v>
      </c>
      <c r="B9332" s="1" t="s">
        <v>37</v>
      </c>
      <c r="C9332" s="1" t="s">
        <v>44</v>
      </c>
      <c r="D9332" s="1" t="s">
        <v>222</v>
      </c>
      <c r="E9332" s="1" t="s">
        <v>16</v>
      </c>
      <c r="F9332" s="1" t="s">
        <v>201</v>
      </c>
      <c r="G9332" s="1" t="str">
        <f>UPPER(players_stats[[#This Row],[Agents]])</f>
        <v>BRIMSTONE</v>
      </c>
      <c r="H9332" s="1" t="str">
        <f>IF(OR(ISNUMBER(FIND(",",players_stats[[#This Row],[Agents MAYUS]])),ISNUMBER(FIND("All Match Types",players_stats[[#This Row],[Match Type]]))),"Eliminar","")</f>
        <v/>
      </c>
      <c r="I9332">
        <v>26</v>
      </c>
      <c r="J9332">
        <v>95</v>
      </c>
      <c r="K9332">
        <v>229</v>
      </c>
      <c r="L9332">
        <v>95</v>
      </c>
      <c r="M9332">
        <v>0.77</v>
      </c>
      <c r="N9332">
        <v>151</v>
      </c>
      <c r="O9332">
        <v>77</v>
      </c>
      <c r="P9332">
        <v>42</v>
      </c>
      <c r="Q9332">
        <v>4</v>
      </c>
      <c r="R9332">
        <v>8</v>
      </c>
      <c r="S9332">
        <v>0.26</v>
      </c>
      <c r="T9332">
        <v>0.67</v>
      </c>
      <c r="U9332" s="1" t="s">
        <v>149</v>
      </c>
      <c r="V9332">
        <v>20</v>
      </c>
      <c r="W9332">
        <v>20</v>
      </c>
      <c r="X9332">
        <v>21</v>
      </c>
      <c r="Y9332">
        <v>11</v>
      </c>
      <c r="Z9332">
        <v>1</v>
      </c>
      <c r="AA9332">
        <v>2</v>
      </c>
    </row>
    <row r="9333" spans="1:27" x14ac:dyDescent="0.25">
      <c r="A9333" s="1" t="s">
        <v>92</v>
      </c>
      <c r="B9333" s="1" t="s">
        <v>37</v>
      </c>
      <c r="C9333" s="1" t="s">
        <v>44</v>
      </c>
      <c r="D9333" s="1" t="s">
        <v>222</v>
      </c>
      <c r="E9333" s="1" t="s">
        <v>16</v>
      </c>
      <c r="F9333" s="1" t="s">
        <v>157</v>
      </c>
      <c r="G9333" s="1" t="str">
        <f>UPPER(players_stats[[#This Row],[Agents]])</f>
        <v>HARBOR</v>
      </c>
      <c r="H9333" s="1" t="str">
        <f>IF(OR(ISNUMBER(FIND(",",players_stats[[#This Row],[Agents MAYUS]])),ISNUMBER(FIND("All Match Types",players_stats[[#This Row],[Match Type]]))),"Eliminar","")</f>
        <v/>
      </c>
      <c r="I9333">
        <v>26</v>
      </c>
      <c r="J9333">
        <v>67</v>
      </c>
      <c r="K9333">
        <v>207</v>
      </c>
      <c r="L9333">
        <v>83</v>
      </c>
      <c r="M9333">
        <v>0.73</v>
      </c>
      <c r="N9333">
        <v>136</v>
      </c>
      <c r="O9333">
        <v>77</v>
      </c>
      <c r="P9333">
        <v>19</v>
      </c>
      <c r="Q9333">
        <v>8</v>
      </c>
      <c r="R9333">
        <v>0</v>
      </c>
      <c r="S9333">
        <v>0.33</v>
      </c>
      <c r="U9333" s="1" t="s">
        <v>139</v>
      </c>
      <c r="V9333">
        <v>20</v>
      </c>
      <c r="W9333">
        <v>20</v>
      </c>
      <c r="X9333">
        <v>24</v>
      </c>
      <c r="Y9333">
        <v>5</v>
      </c>
      <c r="Z9333">
        <v>2</v>
      </c>
      <c r="AA9333">
        <v>0</v>
      </c>
    </row>
    <row r="9334" spans="1:27" x14ac:dyDescent="0.25">
      <c r="A9334" s="1" t="s">
        <v>92</v>
      </c>
      <c r="B9334" s="1" t="s">
        <v>37</v>
      </c>
      <c r="C9334" s="1" t="s">
        <v>44</v>
      </c>
      <c r="D9334" s="1" t="s">
        <v>222</v>
      </c>
      <c r="E9334" s="1" t="s">
        <v>16</v>
      </c>
      <c r="F9334" s="1" t="s">
        <v>215</v>
      </c>
      <c r="G9334" s="1" t="str">
        <f>UPPER(players_stats[[#This Row],[Agents]])</f>
        <v>KAYO</v>
      </c>
      <c r="H9334" s="1" t="str">
        <f>IF(OR(ISNUMBER(FIND(",",players_stats[[#This Row],[Agents MAYUS]])),ISNUMBER(FIND("All Match Types",players_stats[[#This Row],[Match Type]]))),"Eliminar","")</f>
        <v/>
      </c>
      <c r="I9334">
        <v>44</v>
      </c>
      <c r="J9334">
        <v>94</v>
      </c>
      <c r="K9334">
        <v>196</v>
      </c>
      <c r="L9334">
        <v>88</v>
      </c>
      <c r="M9334">
        <v>0.77</v>
      </c>
      <c r="N9334">
        <v>129</v>
      </c>
      <c r="O9334">
        <v>64</v>
      </c>
      <c r="P9334">
        <v>57</v>
      </c>
      <c r="Q9334">
        <v>5</v>
      </c>
      <c r="R9334">
        <v>16</v>
      </c>
      <c r="S9334">
        <v>0.31</v>
      </c>
      <c r="T9334">
        <v>0.2</v>
      </c>
      <c r="U9334" s="1" t="s">
        <v>235</v>
      </c>
      <c r="V9334">
        <v>15</v>
      </c>
      <c r="W9334">
        <v>28</v>
      </c>
      <c r="X9334">
        <v>32</v>
      </c>
      <c r="Y9334">
        <v>25</v>
      </c>
      <c r="Z9334">
        <v>2</v>
      </c>
      <c r="AA9334">
        <v>7</v>
      </c>
    </row>
    <row r="9335" spans="1:27" x14ac:dyDescent="0.25">
      <c r="A9335" s="1" t="s">
        <v>92</v>
      </c>
      <c r="B9335" s="1" t="s">
        <v>37</v>
      </c>
      <c r="C9335" s="1" t="s">
        <v>44</v>
      </c>
      <c r="D9335" s="1" t="s">
        <v>222</v>
      </c>
      <c r="E9335" s="1" t="s">
        <v>16</v>
      </c>
      <c r="F9335" s="1" t="s">
        <v>140</v>
      </c>
      <c r="G9335" s="1" t="str">
        <f>UPPER(players_stats[[#This Row],[Agents]])</f>
        <v>OMEN</v>
      </c>
      <c r="H9335" s="1" t="str">
        <f>IF(OR(ISNUMBER(FIND(",",players_stats[[#This Row],[Agents MAYUS]])),ISNUMBER(FIND("All Match Types",players_stats[[#This Row],[Match Type]]))),"Eliminar","")</f>
        <v/>
      </c>
      <c r="I9335">
        <v>23</v>
      </c>
      <c r="J9335">
        <v>149</v>
      </c>
      <c r="K9335">
        <v>295</v>
      </c>
      <c r="L9335">
        <v>163</v>
      </c>
      <c r="M9335">
        <v>0.87</v>
      </c>
      <c r="N9335">
        <v>172</v>
      </c>
      <c r="O9335">
        <v>113</v>
      </c>
      <c r="P9335">
        <v>39</v>
      </c>
      <c r="Q9335">
        <v>9</v>
      </c>
      <c r="R9335">
        <v>9</v>
      </c>
      <c r="S9335">
        <v>0.32</v>
      </c>
      <c r="T9335">
        <v>0.33</v>
      </c>
      <c r="U9335" s="1" t="s">
        <v>156</v>
      </c>
      <c r="V9335">
        <v>26</v>
      </c>
      <c r="W9335">
        <v>26</v>
      </c>
      <c r="X9335">
        <v>16</v>
      </c>
      <c r="Y9335">
        <v>9</v>
      </c>
      <c r="Z9335">
        <v>2</v>
      </c>
      <c r="AA9335">
        <v>2</v>
      </c>
    </row>
    <row r="9336" spans="1:27" x14ac:dyDescent="0.25">
      <c r="A9336" s="1" t="s">
        <v>92</v>
      </c>
      <c r="B9336" s="1" t="s">
        <v>37</v>
      </c>
      <c r="C9336" s="1" t="s">
        <v>44</v>
      </c>
      <c r="D9336" s="1" t="s">
        <v>222</v>
      </c>
      <c r="E9336" s="1" t="s">
        <v>16</v>
      </c>
      <c r="F9336" s="1" t="s">
        <v>1323</v>
      </c>
      <c r="G9336" s="1" t="str">
        <f>UPPER(players_stats[[#This Row],[Agents]])</f>
        <v>BRIMSTONE, HARBOR, KAYO, OMEN</v>
      </c>
      <c r="H9336" s="1" t="str">
        <f>IF(OR(ISNUMBER(FIND(",",players_stats[[#This Row],[Agents MAYUS]])),ISNUMBER(FIND("All Match Types",players_stats[[#This Row],[Match Type]]))),"Eliminar","")</f>
        <v>Eliminar</v>
      </c>
      <c r="I9336">
        <v>119</v>
      </c>
      <c r="J9336">
        <v>99</v>
      </c>
      <c r="K9336">
        <v>225</v>
      </c>
      <c r="L9336">
        <v>101</v>
      </c>
      <c r="M9336">
        <v>0.78</v>
      </c>
      <c r="N9336">
        <v>144</v>
      </c>
      <c r="O9336">
        <v>79</v>
      </c>
      <c r="P9336">
        <v>42</v>
      </c>
      <c r="Q9336">
        <v>6</v>
      </c>
      <c r="R9336">
        <v>9</v>
      </c>
      <c r="S9336">
        <v>0.31</v>
      </c>
      <c r="T9336">
        <v>0.31</v>
      </c>
      <c r="U9336" s="1" t="s">
        <v>674</v>
      </c>
      <c r="V9336">
        <v>26</v>
      </c>
      <c r="W9336">
        <v>94</v>
      </c>
      <c r="X9336">
        <v>93</v>
      </c>
      <c r="Y9336">
        <v>50</v>
      </c>
      <c r="Z9336">
        <v>7</v>
      </c>
      <c r="AA9336">
        <v>11</v>
      </c>
    </row>
    <row r="9337" spans="1:27" x14ac:dyDescent="0.25">
      <c r="A9337" s="1" t="s">
        <v>92</v>
      </c>
      <c r="B9337" s="1" t="s">
        <v>37</v>
      </c>
      <c r="C9337" s="1" t="s">
        <v>44</v>
      </c>
      <c r="D9337" s="1" t="s">
        <v>221</v>
      </c>
      <c r="E9337" s="1" t="s">
        <v>16</v>
      </c>
      <c r="F9337" s="1" t="s">
        <v>133</v>
      </c>
      <c r="G9337" s="1" t="str">
        <f>UPPER(players_stats[[#This Row],[Agents]])</f>
        <v>CYPHER</v>
      </c>
      <c r="H9337" s="1" t="str">
        <f>IF(OR(ISNUMBER(FIND(",",players_stats[[#This Row],[Agents MAYUS]])),ISNUMBER(FIND("All Match Types",players_stats[[#This Row],[Match Type]]))),"Eliminar","")</f>
        <v/>
      </c>
      <c r="I9337">
        <v>20</v>
      </c>
      <c r="J9337">
        <v>9</v>
      </c>
      <c r="K9337">
        <v>174</v>
      </c>
      <c r="L9337">
        <v>86</v>
      </c>
      <c r="M9337">
        <v>0.6</v>
      </c>
      <c r="N9337">
        <v>119</v>
      </c>
      <c r="O9337">
        <v>6</v>
      </c>
      <c r="P9337">
        <v>1</v>
      </c>
      <c r="Q9337">
        <v>1</v>
      </c>
      <c r="R9337">
        <v>0</v>
      </c>
      <c r="S9337">
        <v>0.38</v>
      </c>
      <c r="U9337" s="1" t="s">
        <v>141</v>
      </c>
      <c r="V9337">
        <v>12</v>
      </c>
      <c r="W9337">
        <v>12</v>
      </c>
      <c r="X9337">
        <v>14</v>
      </c>
      <c r="Y9337">
        <v>2</v>
      </c>
      <c r="Z9337">
        <v>2</v>
      </c>
      <c r="AA9337">
        <v>0</v>
      </c>
    </row>
    <row r="9338" spans="1:27" x14ac:dyDescent="0.25">
      <c r="A9338" s="1" t="s">
        <v>92</v>
      </c>
      <c r="B9338" s="1" t="s">
        <v>37</v>
      </c>
      <c r="C9338" s="1" t="s">
        <v>44</v>
      </c>
      <c r="D9338" s="1" t="s">
        <v>221</v>
      </c>
      <c r="E9338" s="1" t="s">
        <v>16</v>
      </c>
      <c r="F9338" s="1" t="s">
        <v>138</v>
      </c>
      <c r="G9338" s="1" t="str">
        <f>UPPER(players_stats[[#This Row],[Agents]])</f>
        <v>GEKKO</v>
      </c>
      <c r="H9338" s="1" t="str">
        <f>IF(OR(ISNUMBER(FIND(",",players_stats[[#This Row],[Agents MAYUS]])),ISNUMBER(FIND("All Match Types",players_stats[[#This Row],[Match Type]]))),"Eliminar","")</f>
        <v/>
      </c>
      <c r="I9338">
        <v>26</v>
      </c>
      <c r="J9338">
        <v>94</v>
      </c>
      <c r="K9338">
        <v>174</v>
      </c>
      <c r="L9338">
        <v>106</v>
      </c>
      <c r="M9338">
        <v>0.77</v>
      </c>
      <c r="N9338">
        <v>114</v>
      </c>
      <c r="O9338">
        <v>65</v>
      </c>
      <c r="P9338">
        <v>8</v>
      </c>
      <c r="Q9338">
        <v>8</v>
      </c>
      <c r="R9338">
        <v>19</v>
      </c>
      <c r="S9338">
        <v>0.47</v>
      </c>
      <c r="U9338" s="1" t="s">
        <v>143</v>
      </c>
      <c r="V9338">
        <v>17</v>
      </c>
      <c r="W9338">
        <v>17</v>
      </c>
      <c r="X9338">
        <v>16</v>
      </c>
      <c r="Y9338">
        <v>2</v>
      </c>
      <c r="Z9338">
        <v>2</v>
      </c>
      <c r="AA9338">
        <v>5</v>
      </c>
    </row>
    <row r="9339" spans="1:27" x14ac:dyDescent="0.25">
      <c r="A9339" s="1" t="s">
        <v>92</v>
      </c>
      <c r="B9339" s="1" t="s">
        <v>37</v>
      </c>
      <c r="C9339" s="1" t="s">
        <v>44</v>
      </c>
      <c r="D9339" s="1" t="s">
        <v>221</v>
      </c>
      <c r="E9339" s="1" t="s">
        <v>16</v>
      </c>
      <c r="F9339" s="1" t="s">
        <v>134</v>
      </c>
      <c r="G9339" s="1" t="str">
        <f>UPPER(players_stats[[#This Row],[Agents]])</f>
        <v>KILLJOY</v>
      </c>
      <c r="H9339" s="1" t="str">
        <f>IF(OR(ISNUMBER(FIND(",",players_stats[[#This Row],[Agents MAYUS]])),ISNUMBER(FIND("All Match Types",players_stats[[#This Row],[Match Type]]))),"Eliminar","")</f>
        <v/>
      </c>
      <c r="I9339">
        <v>73</v>
      </c>
      <c r="J9339">
        <v>7</v>
      </c>
      <c r="K9339">
        <v>161</v>
      </c>
      <c r="L9339">
        <v>73</v>
      </c>
      <c r="M9339">
        <v>0.64</v>
      </c>
      <c r="N9339">
        <v>112</v>
      </c>
      <c r="O9339">
        <v>55</v>
      </c>
      <c r="P9339">
        <v>15</v>
      </c>
      <c r="Q9339">
        <v>8</v>
      </c>
      <c r="R9339">
        <v>18</v>
      </c>
      <c r="S9339">
        <v>0.28999999999999998</v>
      </c>
      <c r="T9339">
        <v>0.43</v>
      </c>
      <c r="U9339" s="1" t="s">
        <v>232</v>
      </c>
      <c r="V9339">
        <v>17</v>
      </c>
      <c r="W9339">
        <v>40</v>
      </c>
      <c r="X9339">
        <v>55</v>
      </c>
      <c r="Y9339">
        <v>11</v>
      </c>
      <c r="Z9339">
        <v>6</v>
      </c>
      <c r="AA9339">
        <v>13</v>
      </c>
    </row>
    <row r="9340" spans="1:27" x14ac:dyDescent="0.25">
      <c r="A9340" s="1" t="s">
        <v>92</v>
      </c>
      <c r="B9340" s="1" t="s">
        <v>37</v>
      </c>
      <c r="C9340" s="1" t="s">
        <v>44</v>
      </c>
      <c r="D9340" s="1" t="s">
        <v>221</v>
      </c>
      <c r="E9340" s="1" t="s">
        <v>16</v>
      </c>
      <c r="F9340" s="1" t="s">
        <v>465</v>
      </c>
      <c r="G9340" s="1" t="str">
        <f>UPPER(players_stats[[#This Row],[Agents]])</f>
        <v>CYPHER, GEKKO, KILLJOY</v>
      </c>
      <c r="H9340" s="1" t="str">
        <f>IF(OR(ISNUMBER(FIND(",",players_stats[[#This Row],[Agents MAYUS]])),ISNUMBER(FIND("All Match Types",players_stats[[#This Row],[Match Type]]))),"Eliminar","")</f>
        <v>Eliminar</v>
      </c>
      <c r="I9340">
        <v>119</v>
      </c>
      <c r="J9340">
        <v>79</v>
      </c>
      <c r="K9340">
        <v>166</v>
      </c>
      <c r="L9340">
        <v>81</v>
      </c>
      <c r="M9340">
        <v>0.66</v>
      </c>
      <c r="N9340">
        <v>113</v>
      </c>
      <c r="O9340">
        <v>58</v>
      </c>
      <c r="P9340">
        <v>13</v>
      </c>
      <c r="Q9340">
        <v>8</v>
      </c>
      <c r="R9340">
        <v>15</v>
      </c>
      <c r="S9340">
        <v>0.34</v>
      </c>
      <c r="T9340">
        <v>0.27</v>
      </c>
      <c r="U9340" s="1" t="s">
        <v>426</v>
      </c>
      <c r="V9340">
        <v>17</v>
      </c>
      <c r="W9340">
        <v>69</v>
      </c>
      <c r="X9340">
        <v>85</v>
      </c>
      <c r="Y9340">
        <v>15</v>
      </c>
      <c r="Z9340">
        <v>10</v>
      </c>
      <c r="AA9340">
        <v>18</v>
      </c>
    </row>
    <row r="9341" spans="1:27" x14ac:dyDescent="0.25">
      <c r="A9341" s="1" t="s">
        <v>92</v>
      </c>
      <c r="B9341" s="1" t="s">
        <v>37</v>
      </c>
      <c r="C9341" s="1" t="s">
        <v>44</v>
      </c>
      <c r="D9341" s="1" t="s">
        <v>226</v>
      </c>
      <c r="E9341" s="1" t="s">
        <v>16</v>
      </c>
      <c r="F9341" s="1" t="s">
        <v>130</v>
      </c>
      <c r="G9341" s="1" t="str">
        <f>UPPER(players_stats[[#This Row],[Agents]])</f>
        <v>FADE</v>
      </c>
      <c r="H9341" s="1" t="str">
        <f>IF(OR(ISNUMBER(FIND(",",players_stats[[#This Row],[Agents MAYUS]])),ISNUMBER(FIND("All Match Types",players_stats[[#This Row],[Match Type]]))),"Eliminar","")</f>
        <v/>
      </c>
      <c r="I9341">
        <v>23</v>
      </c>
      <c r="J9341">
        <v>77</v>
      </c>
      <c r="K9341">
        <v>146</v>
      </c>
      <c r="L9341">
        <v>65</v>
      </c>
      <c r="M9341">
        <v>0.74</v>
      </c>
      <c r="N9341">
        <v>112</v>
      </c>
      <c r="O9341">
        <v>48</v>
      </c>
      <c r="P9341">
        <v>43</v>
      </c>
      <c r="Q9341">
        <v>13</v>
      </c>
      <c r="R9341">
        <v>4</v>
      </c>
      <c r="S9341">
        <v>0.23</v>
      </c>
      <c r="U9341" s="1" t="s">
        <v>139</v>
      </c>
      <c r="V9341">
        <v>11</v>
      </c>
      <c r="W9341">
        <v>11</v>
      </c>
      <c r="X9341">
        <v>17</v>
      </c>
      <c r="Y9341">
        <v>10</v>
      </c>
      <c r="Z9341">
        <v>3</v>
      </c>
      <c r="AA9341">
        <v>1</v>
      </c>
    </row>
    <row r="9342" spans="1:27" x14ac:dyDescent="0.25">
      <c r="A9342" s="1" t="s">
        <v>92</v>
      </c>
      <c r="B9342" s="1" t="s">
        <v>37</v>
      </c>
      <c r="C9342" s="1" t="s">
        <v>44</v>
      </c>
      <c r="D9342" s="1" t="s">
        <v>226</v>
      </c>
      <c r="E9342" s="1" t="s">
        <v>16</v>
      </c>
      <c r="F9342" s="1" t="s">
        <v>208</v>
      </c>
      <c r="G9342" s="1" t="str">
        <f>UPPER(players_stats[[#This Row],[Agents]])</f>
        <v>SKYE</v>
      </c>
      <c r="H9342" s="1" t="str">
        <f>IF(OR(ISNUMBER(FIND(",",players_stats[[#This Row],[Agents MAYUS]])),ISNUMBER(FIND("All Match Types",players_stats[[#This Row],[Match Type]]))),"Eliminar","")</f>
        <v/>
      </c>
      <c r="I9342">
        <v>26</v>
      </c>
      <c r="J9342">
        <v>13</v>
      </c>
      <c r="K9342">
        <v>214</v>
      </c>
      <c r="L9342">
        <v>147</v>
      </c>
      <c r="M9342">
        <v>0.77</v>
      </c>
      <c r="N9342">
        <v>154</v>
      </c>
      <c r="O9342">
        <v>85</v>
      </c>
      <c r="P9342">
        <v>35</v>
      </c>
      <c r="Q9342">
        <v>8</v>
      </c>
      <c r="R9342">
        <v>4</v>
      </c>
      <c r="S9342">
        <v>0.43</v>
      </c>
      <c r="U9342" s="1" t="s">
        <v>139</v>
      </c>
      <c r="V9342">
        <v>22</v>
      </c>
      <c r="W9342">
        <v>22</v>
      </c>
      <c r="X9342">
        <v>15</v>
      </c>
      <c r="Y9342">
        <v>9</v>
      </c>
      <c r="Z9342">
        <v>2</v>
      </c>
      <c r="AA9342">
        <v>1</v>
      </c>
    </row>
    <row r="9343" spans="1:27" x14ac:dyDescent="0.25">
      <c r="A9343" s="1" t="s">
        <v>92</v>
      </c>
      <c r="B9343" s="1" t="s">
        <v>37</v>
      </c>
      <c r="C9343" s="1" t="s">
        <v>44</v>
      </c>
      <c r="D9343" s="1" t="s">
        <v>226</v>
      </c>
      <c r="E9343" s="1" t="s">
        <v>16</v>
      </c>
      <c r="F9343" s="1" t="s">
        <v>151</v>
      </c>
      <c r="G9343" s="1" t="str">
        <f>UPPER(players_stats[[#This Row],[Agents]])</f>
        <v>SOVA</v>
      </c>
      <c r="H9343" s="1" t="str">
        <f>IF(OR(ISNUMBER(FIND(",",players_stats[[#This Row],[Agents MAYUS]])),ISNUMBER(FIND("All Match Types",players_stats[[#This Row],[Match Type]]))),"Eliminar","")</f>
        <v/>
      </c>
      <c r="I9343">
        <v>70</v>
      </c>
      <c r="J9343">
        <v>99</v>
      </c>
      <c r="K9343">
        <v>182</v>
      </c>
      <c r="L9343">
        <v>92</v>
      </c>
      <c r="M9343">
        <v>0.64</v>
      </c>
      <c r="N9343">
        <v>123</v>
      </c>
      <c r="O9343">
        <v>63</v>
      </c>
      <c r="P9343">
        <v>26</v>
      </c>
      <c r="Q9343">
        <v>1</v>
      </c>
      <c r="R9343">
        <v>7</v>
      </c>
      <c r="S9343">
        <v>0.24</v>
      </c>
      <c r="T9343">
        <v>0.14000000000000001</v>
      </c>
      <c r="U9343" s="1" t="s">
        <v>259</v>
      </c>
      <c r="V9343">
        <v>17</v>
      </c>
      <c r="W9343">
        <v>44</v>
      </c>
      <c r="X9343">
        <v>48</v>
      </c>
      <c r="Y9343">
        <v>18</v>
      </c>
      <c r="Z9343">
        <v>7</v>
      </c>
      <c r="AA9343">
        <v>5</v>
      </c>
    </row>
    <row r="9344" spans="1:27" x14ac:dyDescent="0.25">
      <c r="A9344" s="1" t="s">
        <v>92</v>
      </c>
      <c r="B9344" s="1" t="s">
        <v>37</v>
      </c>
      <c r="C9344" s="1" t="s">
        <v>44</v>
      </c>
      <c r="D9344" s="1" t="s">
        <v>226</v>
      </c>
      <c r="E9344" s="1" t="s">
        <v>16</v>
      </c>
      <c r="F9344" s="1" t="s">
        <v>340</v>
      </c>
      <c r="G9344" s="1" t="str">
        <f>UPPER(players_stats[[#This Row],[Agents]])</f>
        <v>FADE, SKYE, SOVA</v>
      </c>
      <c r="H9344" s="1" t="str">
        <f>IF(OR(ISNUMBER(FIND(",",players_stats[[#This Row],[Agents MAYUS]])),ISNUMBER(FIND("All Match Types",players_stats[[#This Row],[Match Type]]))),"Eliminar","")</f>
        <v>Eliminar</v>
      </c>
      <c r="I9344">
        <v>119</v>
      </c>
      <c r="J9344">
        <v>101</v>
      </c>
      <c r="K9344">
        <v>181</v>
      </c>
      <c r="L9344">
        <v>96</v>
      </c>
      <c r="M9344">
        <v>0.69</v>
      </c>
      <c r="N9344">
        <v>128</v>
      </c>
      <c r="O9344">
        <v>65</v>
      </c>
      <c r="P9344">
        <v>31</v>
      </c>
      <c r="Q9344">
        <v>1</v>
      </c>
      <c r="R9344">
        <v>6</v>
      </c>
      <c r="S9344">
        <v>0.28000000000000003</v>
      </c>
      <c r="T9344">
        <v>0.11</v>
      </c>
      <c r="U9344" s="1" t="s">
        <v>291</v>
      </c>
      <c r="V9344">
        <v>22</v>
      </c>
      <c r="W9344">
        <v>77</v>
      </c>
      <c r="X9344">
        <v>80</v>
      </c>
      <c r="Y9344">
        <v>37</v>
      </c>
      <c r="Z9344">
        <v>12</v>
      </c>
      <c r="AA9344">
        <v>7</v>
      </c>
    </row>
    <row r="9345" spans="1:27" x14ac:dyDescent="0.25">
      <c r="A9345" s="1" t="s">
        <v>92</v>
      </c>
      <c r="B9345" s="1" t="s">
        <v>37</v>
      </c>
      <c r="C9345" s="1" t="s">
        <v>44</v>
      </c>
      <c r="D9345" s="1" t="s">
        <v>223</v>
      </c>
      <c r="E9345" s="1" t="s">
        <v>16</v>
      </c>
      <c r="F9345" s="1" t="s">
        <v>145</v>
      </c>
      <c r="G9345" s="1" t="str">
        <f>UPPER(players_stats[[#This Row],[Agents]])</f>
        <v>JETT</v>
      </c>
      <c r="H9345" s="1" t="str">
        <f>IF(OR(ISNUMBER(FIND(",",players_stats[[#This Row],[Agents MAYUS]])),ISNUMBER(FIND("All Match Types",players_stats[[#This Row],[Match Type]]))),"Eliminar","")</f>
        <v/>
      </c>
      <c r="I9345">
        <v>70</v>
      </c>
      <c r="J9345">
        <v>105</v>
      </c>
      <c r="K9345">
        <v>235</v>
      </c>
      <c r="L9345">
        <v>124</v>
      </c>
      <c r="M9345">
        <v>0.64</v>
      </c>
      <c r="N9345">
        <v>152</v>
      </c>
      <c r="O9345">
        <v>87</v>
      </c>
      <c r="P9345">
        <v>9</v>
      </c>
      <c r="Q9345">
        <v>17</v>
      </c>
      <c r="R9345">
        <v>17</v>
      </c>
      <c r="S9345">
        <v>0.38</v>
      </c>
      <c r="T9345">
        <v>0.13</v>
      </c>
      <c r="U9345" s="1" t="s">
        <v>313</v>
      </c>
      <c r="V9345">
        <v>28</v>
      </c>
      <c r="W9345">
        <v>61</v>
      </c>
      <c r="X9345">
        <v>49</v>
      </c>
      <c r="Y9345">
        <v>6</v>
      </c>
      <c r="Z9345">
        <v>12</v>
      </c>
      <c r="AA9345">
        <v>12</v>
      </c>
    </row>
    <row r="9346" spans="1:27" x14ac:dyDescent="0.25">
      <c r="A9346" s="1" t="s">
        <v>92</v>
      </c>
      <c r="B9346" s="1" t="s">
        <v>37</v>
      </c>
      <c r="C9346" s="1" t="s">
        <v>44</v>
      </c>
      <c r="D9346" s="1" t="s">
        <v>223</v>
      </c>
      <c r="E9346" s="1" t="s">
        <v>16</v>
      </c>
      <c r="F9346" s="1" t="s">
        <v>146</v>
      </c>
      <c r="G9346" s="1" t="str">
        <f>UPPER(players_stats[[#This Row],[Agents]])</f>
        <v>RAZE</v>
      </c>
      <c r="H9346" s="1" t="str">
        <f>IF(OR(ISNUMBER(FIND(",",players_stats[[#This Row],[Agents MAYUS]])),ISNUMBER(FIND("All Match Types",players_stats[[#This Row],[Match Type]]))),"Eliminar","")</f>
        <v/>
      </c>
      <c r="I9346">
        <v>49</v>
      </c>
      <c r="J9346">
        <v>117</v>
      </c>
      <c r="K9346">
        <v>234</v>
      </c>
      <c r="L9346">
        <v>114</v>
      </c>
      <c r="M9346">
        <v>0.84</v>
      </c>
      <c r="N9346">
        <v>170</v>
      </c>
      <c r="O9346">
        <v>82</v>
      </c>
      <c r="P9346">
        <v>27</v>
      </c>
      <c r="Q9346">
        <v>14</v>
      </c>
      <c r="R9346">
        <v>1</v>
      </c>
      <c r="S9346">
        <v>0.26</v>
      </c>
      <c r="T9346">
        <v>0.17</v>
      </c>
      <c r="U9346" s="1" t="s">
        <v>172</v>
      </c>
      <c r="V9346">
        <v>22</v>
      </c>
      <c r="W9346">
        <v>40</v>
      </c>
      <c r="X9346">
        <v>35</v>
      </c>
      <c r="Y9346">
        <v>13</v>
      </c>
      <c r="Z9346">
        <v>7</v>
      </c>
      <c r="AA9346">
        <v>5</v>
      </c>
    </row>
    <row r="9347" spans="1:27" x14ac:dyDescent="0.25">
      <c r="A9347" s="1" t="s">
        <v>92</v>
      </c>
      <c r="B9347" s="1" t="s">
        <v>37</v>
      </c>
      <c r="C9347" s="1" t="s">
        <v>44</v>
      </c>
      <c r="D9347" s="1" t="s">
        <v>223</v>
      </c>
      <c r="E9347" s="1" t="s">
        <v>16</v>
      </c>
      <c r="F9347" s="1" t="s">
        <v>148</v>
      </c>
      <c r="G9347" s="1" t="str">
        <f>UPPER(players_stats[[#This Row],[Agents]])</f>
        <v>JETT, RAZE</v>
      </c>
      <c r="H9347" s="1" t="str">
        <f>IF(OR(ISNUMBER(FIND(",",players_stats[[#This Row],[Agents MAYUS]])),ISNUMBER(FIND("All Match Types",players_stats[[#This Row],[Match Type]]))),"Eliminar","")</f>
        <v>Eliminar</v>
      </c>
      <c r="I9347">
        <v>119</v>
      </c>
      <c r="J9347">
        <v>11</v>
      </c>
      <c r="K9347">
        <v>234</v>
      </c>
      <c r="L9347">
        <v>12</v>
      </c>
      <c r="M9347">
        <v>0.72</v>
      </c>
      <c r="N9347">
        <v>160</v>
      </c>
      <c r="O9347">
        <v>85</v>
      </c>
      <c r="P9347">
        <v>16</v>
      </c>
      <c r="Q9347">
        <v>16</v>
      </c>
      <c r="R9347">
        <v>14</v>
      </c>
      <c r="S9347">
        <v>0.32</v>
      </c>
      <c r="T9347">
        <v>0.14000000000000001</v>
      </c>
      <c r="U9347" s="1" t="s">
        <v>259</v>
      </c>
      <c r="V9347">
        <v>28</v>
      </c>
      <c r="W9347">
        <v>101</v>
      </c>
      <c r="X9347">
        <v>84</v>
      </c>
      <c r="Y9347">
        <v>19</v>
      </c>
      <c r="Z9347">
        <v>19</v>
      </c>
      <c r="AA9347">
        <v>17</v>
      </c>
    </row>
    <row r="9348" spans="1:27" x14ac:dyDescent="0.25">
      <c r="A9348" s="1" t="s">
        <v>92</v>
      </c>
      <c r="B9348" s="1" t="s">
        <v>37</v>
      </c>
      <c r="C9348" s="1" t="s">
        <v>44</v>
      </c>
      <c r="D9348" s="1" t="s">
        <v>224</v>
      </c>
      <c r="E9348" s="1" t="s">
        <v>16</v>
      </c>
      <c r="F9348" s="1" t="s">
        <v>140</v>
      </c>
      <c r="G9348" s="1" t="str">
        <f>UPPER(players_stats[[#This Row],[Agents]])</f>
        <v>OMEN</v>
      </c>
      <c r="H9348" s="1" t="str">
        <f>IF(OR(ISNUMBER(FIND(",",players_stats[[#This Row],[Agents MAYUS]])),ISNUMBER(FIND("All Match Types",players_stats[[#This Row],[Match Type]]))),"Eliminar","")</f>
        <v/>
      </c>
      <c r="I9348">
        <v>24</v>
      </c>
      <c r="J9348">
        <v>16</v>
      </c>
      <c r="K9348">
        <v>274</v>
      </c>
      <c r="L9348">
        <v>192</v>
      </c>
      <c r="M9348">
        <v>0.75</v>
      </c>
      <c r="N9348">
        <v>169</v>
      </c>
      <c r="O9348">
        <v>104</v>
      </c>
      <c r="P9348">
        <v>29</v>
      </c>
      <c r="Q9348">
        <v>4</v>
      </c>
      <c r="R9348">
        <v>4</v>
      </c>
      <c r="S9348">
        <v>0.31</v>
      </c>
      <c r="T9348">
        <v>0.25</v>
      </c>
      <c r="U9348" s="1" t="s">
        <v>178</v>
      </c>
      <c r="V9348">
        <v>25</v>
      </c>
      <c r="W9348">
        <v>25</v>
      </c>
      <c r="X9348">
        <v>13</v>
      </c>
      <c r="Y9348">
        <v>7</v>
      </c>
      <c r="Z9348">
        <v>1</v>
      </c>
      <c r="AA9348">
        <v>1</v>
      </c>
    </row>
    <row r="9349" spans="1:27" x14ac:dyDescent="0.25">
      <c r="A9349" s="1" t="s">
        <v>92</v>
      </c>
      <c r="B9349" s="1" t="s">
        <v>37</v>
      </c>
      <c r="C9349" s="1" t="s">
        <v>44</v>
      </c>
      <c r="D9349" s="1" t="s">
        <v>224</v>
      </c>
      <c r="E9349" s="1" t="s">
        <v>16</v>
      </c>
      <c r="F9349" s="1" t="s">
        <v>152</v>
      </c>
      <c r="G9349" s="1" t="str">
        <f>UPPER(players_stats[[#This Row],[Agents]])</f>
        <v>VIPER</v>
      </c>
      <c r="H9349" s="1" t="str">
        <f>IF(OR(ISNUMBER(FIND(",",players_stats[[#This Row],[Agents MAYUS]])),ISNUMBER(FIND("All Match Types",players_stats[[#This Row],[Match Type]]))),"Eliminar","")</f>
        <v/>
      </c>
      <c r="I9349">
        <v>95</v>
      </c>
      <c r="J9349">
        <v>92</v>
      </c>
      <c r="K9349">
        <v>199</v>
      </c>
      <c r="L9349">
        <v>95</v>
      </c>
      <c r="M9349">
        <v>0.74</v>
      </c>
      <c r="N9349">
        <v>134</v>
      </c>
      <c r="O9349">
        <v>65</v>
      </c>
      <c r="P9349">
        <v>27</v>
      </c>
      <c r="Q9349">
        <v>9</v>
      </c>
      <c r="R9349">
        <v>7</v>
      </c>
      <c r="S9349">
        <v>0.32</v>
      </c>
      <c r="T9349">
        <v>0.11</v>
      </c>
      <c r="U9349" s="1" t="s">
        <v>238</v>
      </c>
      <c r="V9349">
        <v>17</v>
      </c>
      <c r="W9349">
        <v>62</v>
      </c>
      <c r="X9349">
        <v>65</v>
      </c>
      <c r="Y9349">
        <v>26</v>
      </c>
      <c r="Z9349">
        <v>9</v>
      </c>
      <c r="AA9349">
        <v>7</v>
      </c>
    </row>
    <row r="9350" spans="1:27" x14ac:dyDescent="0.25">
      <c r="A9350" s="1" t="s">
        <v>92</v>
      </c>
      <c r="B9350" s="1" t="s">
        <v>37</v>
      </c>
      <c r="C9350" s="1" t="s">
        <v>44</v>
      </c>
      <c r="D9350" s="1" t="s">
        <v>224</v>
      </c>
      <c r="E9350" s="1" t="s">
        <v>16</v>
      </c>
      <c r="F9350" s="1" t="s">
        <v>225</v>
      </c>
      <c r="G9350" s="1" t="str">
        <f>UPPER(players_stats[[#This Row],[Agents]])</f>
        <v>OMEN, VIPER</v>
      </c>
      <c r="H9350" s="1" t="str">
        <f>IF(OR(ISNUMBER(FIND(",",players_stats[[#This Row],[Agents MAYUS]])),ISNUMBER(FIND("All Match Types",players_stats[[#This Row],[Match Type]]))),"Eliminar","")</f>
        <v>Eliminar</v>
      </c>
      <c r="I9350">
        <v>119</v>
      </c>
      <c r="J9350">
        <v>105</v>
      </c>
      <c r="K9350">
        <v>214</v>
      </c>
      <c r="L9350">
        <v>112</v>
      </c>
      <c r="M9350">
        <v>0.74</v>
      </c>
      <c r="N9350">
        <v>141</v>
      </c>
      <c r="O9350">
        <v>73</v>
      </c>
      <c r="P9350">
        <v>28</v>
      </c>
      <c r="Q9350">
        <v>8</v>
      </c>
      <c r="R9350">
        <v>7</v>
      </c>
      <c r="S9350">
        <v>0.32</v>
      </c>
      <c r="T9350">
        <v>0.15</v>
      </c>
      <c r="U9350" s="1" t="s">
        <v>248</v>
      </c>
      <c r="V9350">
        <v>25</v>
      </c>
      <c r="W9350">
        <v>87</v>
      </c>
      <c r="X9350">
        <v>78</v>
      </c>
      <c r="Y9350">
        <v>33</v>
      </c>
      <c r="Z9350">
        <v>10</v>
      </c>
      <c r="AA9350">
        <v>8</v>
      </c>
    </row>
    <row r="9351" spans="1:27" x14ac:dyDescent="0.25">
      <c r="A9351" s="1" t="s">
        <v>92</v>
      </c>
      <c r="B9351" s="1" t="s">
        <v>47</v>
      </c>
      <c r="C9351" s="1" t="s">
        <v>48</v>
      </c>
      <c r="D9351" s="1" t="s">
        <v>515</v>
      </c>
      <c r="E9351" s="1" t="s">
        <v>52</v>
      </c>
      <c r="F9351" s="1" t="s">
        <v>128</v>
      </c>
      <c r="G9351" s="1" t="str">
        <f>UPPER(players_stats[[#This Row],[Agents]])</f>
        <v>ASTRA</v>
      </c>
      <c r="H9351" s="1" t="str">
        <f>IF(OR(ISNUMBER(FIND(",",players_stats[[#This Row],[Agents MAYUS]])),ISNUMBER(FIND("All Match Types",players_stats[[#This Row],[Match Type]]))),"Eliminar","")</f>
        <v/>
      </c>
      <c r="I9351">
        <v>19</v>
      </c>
      <c r="J9351">
        <v>102</v>
      </c>
      <c r="K9351">
        <v>181</v>
      </c>
      <c r="L9351">
        <v>10</v>
      </c>
      <c r="M9351">
        <v>0.79</v>
      </c>
      <c r="N9351">
        <v>130</v>
      </c>
      <c r="O9351">
        <v>74</v>
      </c>
      <c r="P9351">
        <v>5</v>
      </c>
      <c r="Q9351">
        <v>11</v>
      </c>
      <c r="R9351">
        <v>0</v>
      </c>
      <c r="S9351">
        <v>0.24</v>
      </c>
      <c r="T9351">
        <v>0.17</v>
      </c>
      <c r="U9351" s="1" t="s">
        <v>172</v>
      </c>
      <c r="V9351">
        <v>14</v>
      </c>
      <c r="W9351">
        <v>14</v>
      </c>
      <c r="X9351">
        <v>14</v>
      </c>
      <c r="Y9351">
        <v>1</v>
      </c>
      <c r="Z9351">
        <v>2</v>
      </c>
      <c r="AA9351">
        <v>0</v>
      </c>
    </row>
    <row r="9352" spans="1:27" x14ac:dyDescent="0.25">
      <c r="A9352" s="1" t="s">
        <v>92</v>
      </c>
      <c r="B9352" s="1" t="s">
        <v>47</v>
      </c>
      <c r="C9352" s="1" t="s">
        <v>48</v>
      </c>
      <c r="D9352" s="1" t="s">
        <v>515</v>
      </c>
      <c r="E9352" s="1" t="s">
        <v>52</v>
      </c>
      <c r="F9352" s="1" t="s">
        <v>145</v>
      </c>
      <c r="G9352" s="1" t="str">
        <f>UPPER(players_stats[[#This Row],[Agents]])</f>
        <v>JETT</v>
      </c>
      <c r="H9352" s="1" t="str">
        <f>IF(OR(ISNUMBER(FIND(",",players_stats[[#This Row],[Agents MAYUS]])),ISNUMBER(FIND("All Match Types",players_stats[[#This Row],[Match Type]]))),"Eliminar","")</f>
        <v/>
      </c>
      <c r="I9352">
        <v>23</v>
      </c>
      <c r="J9352">
        <v>139</v>
      </c>
      <c r="K9352">
        <v>313</v>
      </c>
      <c r="L9352">
        <v>163</v>
      </c>
      <c r="M9352">
        <v>0.7</v>
      </c>
      <c r="N9352">
        <v>204</v>
      </c>
      <c r="O9352">
        <v>113</v>
      </c>
      <c r="P9352">
        <v>9</v>
      </c>
      <c r="Q9352">
        <v>3</v>
      </c>
      <c r="R9352">
        <v>13</v>
      </c>
      <c r="S9352">
        <v>0.32</v>
      </c>
      <c r="U9352" s="1" t="s">
        <v>141</v>
      </c>
      <c r="V9352">
        <v>26</v>
      </c>
      <c r="W9352">
        <v>26</v>
      </c>
      <c r="X9352">
        <v>16</v>
      </c>
      <c r="Y9352">
        <v>2</v>
      </c>
      <c r="Z9352">
        <v>7</v>
      </c>
      <c r="AA9352">
        <v>3</v>
      </c>
    </row>
    <row r="9353" spans="1:27" x14ac:dyDescent="0.25">
      <c r="A9353" s="1" t="s">
        <v>92</v>
      </c>
      <c r="B9353" s="1" t="s">
        <v>47</v>
      </c>
      <c r="C9353" s="1" t="s">
        <v>48</v>
      </c>
      <c r="D9353" s="1" t="s">
        <v>515</v>
      </c>
      <c r="E9353" s="1" t="s">
        <v>52</v>
      </c>
      <c r="F9353" s="1" t="s">
        <v>1324</v>
      </c>
      <c r="G9353" s="1" t="str">
        <f>UPPER(players_stats[[#This Row],[Agents]])</f>
        <v>ASTRA, JETT</v>
      </c>
      <c r="H9353" s="1" t="str">
        <f>IF(OR(ISNUMBER(FIND(",",players_stats[[#This Row],[Agents MAYUS]])),ISNUMBER(FIND("All Match Types",players_stats[[#This Row],[Match Type]]))),"Eliminar","")</f>
        <v>Eliminar</v>
      </c>
      <c r="I9353">
        <v>42</v>
      </c>
      <c r="J9353">
        <v>122</v>
      </c>
      <c r="K9353">
        <v>247</v>
      </c>
      <c r="L9353">
        <v>133</v>
      </c>
      <c r="M9353">
        <v>0.74</v>
      </c>
      <c r="N9353">
        <v>170</v>
      </c>
      <c r="O9353">
        <v>95</v>
      </c>
      <c r="P9353">
        <v>7</v>
      </c>
      <c r="Q9353">
        <v>21</v>
      </c>
      <c r="R9353">
        <v>7</v>
      </c>
      <c r="S9353">
        <v>0.28999999999999998</v>
      </c>
      <c r="T9353">
        <v>0.14000000000000001</v>
      </c>
      <c r="U9353" s="1" t="s">
        <v>165</v>
      </c>
      <c r="V9353">
        <v>26</v>
      </c>
      <c r="W9353">
        <v>40</v>
      </c>
      <c r="X9353">
        <v>30</v>
      </c>
      <c r="Y9353">
        <v>3</v>
      </c>
      <c r="Z9353">
        <v>9</v>
      </c>
      <c r="AA9353">
        <v>3</v>
      </c>
    </row>
    <row r="9354" spans="1:27" x14ac:dyDescent="0.25">
      <c r="A9354" s="1" t="s">
        <v>92</v>
      </c>
      <c r="B9354" s="1" t="s">
        <v>47</v>
      </c>
      <c r="C9354" s="1" t="s">
        <v>48</v>
      </c>
      <c r="D9354" s="1" t="s">
        <v>520</v>
      </c>
      <c r="E9354" s="1" t="s">
        <v>52</v>
      </c>
      <c r="F9354" s="1" t="s">
        <v>130</v>
      </c>
      <c r="G9354" s="1" t="str">
        <f>UPPER(players_stats[[#This Row],[Agents]])</f>
        <v>FADE</v>
      </c>
      <c r="H9354" s="1" t="str">
        <f>IF(OR(ISNUMBER(FIND(",",players_stats[[#This Row],[Agents MAYUS]])),ISNUMBER(FIND("All Match Types",players_stats[[#This Row],[Match Type]]))),"Eliminar","")</f>
        <v/>
      </c>
      <c r="I9354">
        <v>19</v>
      </c>
      <c r="J9354">
        <v>94</v>
      </c>
      <c r="K9354">
        <v>177</v>
      </c>
      <c r="L9354">
        <v>67</v>
      </c>
      <c r="M9354">
        <v>0.74</v>
      </c>
      <c r="N9354">
        <v>124</v>
      </c>
      <c r="O9354">
        <v>53</v>
      </c>
      <c r="P9354">
        <v>21</v>
      </c>
      <c r="Q9354">
        <v>11</v>
      </c>
      <c r="R9354">
        <v>5</v>
      </c>
      <c r="S9354">
        <v>0.27</v>
      </c>
      <c r="U9354" s="1" t="s">
        <v>184</v>
      </c>
      <c r="V9354">
        <v>10</v>
      </c>
      <c r="W9354">
        <v>10</v>
      </c>
      <c r="X9354">
        <v>15</v>
      </c>
      <c r="Y9354">
        <v>4</v>
      </c>
      <c r="Z9354">
        <v>2</v>
      </c>
      <c r="AA9354">
        <v>1</v>
      </c>
    </row>
    <row r="9355" spans="1:27" x14ac:dyDescent="0.25">
      <c r="A9355" s="1" t="s">
        <v>92</v>
      </c>
      <c r="B9355" s="1" t="s">
        <v>47</v>
      </c>
      <c r="C9355" s="1" t="s">
        <v>48</v>
      </c>
      <c r="D9355" s="1" t="s">
        <v>520</v>
      </c>
      <c r="E9355" s="1" t="s">
        <v>52</v>
      </c>
      <c r="F9355" s="1" t="s">
        <v>151</v>
      </c>
      <c r="G9355" s="1" t="str">
        <f>UPPER(players_stats[[#This Row],[Agents]])</f>
        <v>SOVA</v>
      </c>
      <c r="H9355" s="1" t="str">
        <f>IF(OR(ISNUMBER(FIND(",",players_stats[[#This Row],[Agents MAYUS]])),ISNUMBER(FIND("All Match Types",players_stats[[#This Row],[Match Type]]))),"Eliminar","")</f>
        <v/>
      </c>
      <c r="I9355">
        <v>23</v>
      </c>
      <c r="J9355">
        <v>84</v>
      </c>
      <c r="K9355">
        <v>127</v>
      </c>
      <c r="L9355">
        <v>79</v>
      </c>
      <c r="M9355">
        <v>0.74</v>
      </c>
      <c r="N9355">
        <v>92</v>
      </c>
      <c r="O9355">
        <v>48</v>
      </c>
      <c r="P9355">
        <v>22</v>
      </c>
      <c r="Q9355">
        <v>4</v>
      </c>
      <c r="R9355">
        <v>4</v>
      </c>
      <c r="S9355">
        <v>0.43</v>
      </c>
      <c r="U9355" s="1" t="s">
        <v>167</v>
      </c>
      <c r="V9355">
        <v>11</v>
      </c>
      <c r="W9355">
        <v>11</v>
      </c>
      <c r="X9355">
        <v>14</v>
      </c>
      <c r="Y9355">
        <v>5</v>
      </c>
      <c r="Z9355">
        <v>1</v>
      </c>
      <c r="AA9355">
        <v>1</v>
      </c>
    </row>
    <row r="9356" spans="1:27" x14ac:dyDescent="0.25">
      <c r="A9356" s="1" t="s">
        <v>92</v>
      </c>
      <c r="B9356" s="1" t="s">
        <v>47</v>
      </c>
      <c r="C9356" s="1" t="s">
        <v>48</v>
      </c>
      <c r="D9356" s="1" t="s">
        <v>520</v>
      </c>
      <c r="E9356" s="1" t="s">
        <v>52</v>
      </c>
      <c r="F9356" s="1" t="s">
        <v>186</v>
      </c>
      <c r="G9356" s="1" t="str">
        <f>UPPER(players_stats[[#This Row],[Agents]])</f>
        <v>FADE, SOVA</v>
      </c>
      <c r="H9356" s="1" t="str">
        <f>IF(OR(ISNUMBER(FIND(",",players_stats[[#This Row],[Agents MAYUS]])),ISNUMBER(FIND("All Match Types",players_stats[[#This Row],[Match Type]]))),"Eliminar","")</f>
        <v>Eliminar</v>
      </c>
      <c r="I9356">
        <v>42</v>
      </c>
      <c r="J9356">
        <v>88</v>
      </c>
      <c r="K9356">
        <v>152</v>
      </c>
      <c r="L9356">
        <v>72</v>
      </c>
      <c r="M9356">
        <v>0.74</v>
      </c>
      <c r="N9356">
        <v>106</v>
      </c>
      <c r="O9356">
        <v>5</v>
      </c>
      <c r="P9356">
        <v>21</v>
      </c>
      <c r="Q9356">
        <v>7</v>
      </c>
      <c r="R9356">
        <v>5</v>
      </c>
      <c r="S9356">
        <v>0.34</v>
      </c>
      <c r="U9356" s="1" t="s">
        <v>330</v>
      </c>
      <c r="V9356">
        <v>11</v>
      </c>
      <c r="W9356">
        <v>21</v>
      </c>
      <c r="X9356">
        <v>29</v>
      </c>
      <c r="Y9356">
        <v>9</v>
      </c>
      <c r="Z9356">
        <v>3</v>
      </c>
      <c r="AA9356">
        <v>2</v>
      </c>
    </row>
    <row r="9357" spans="1:27" x14ac:dyDescent="0.25">
      <c r="A9357" s="1" t="s">
        <v>92</v>
      </c>
      <c r="B9357" s="1" t="s">
        <v>47</v>
      </c>
      <c r="C9357" s="1" t="s">
        <v>48</v>
      </c>
      <c r="D9357" s="1" t="s">
        <v>517</v>
      </c>
      <c r="E9357" s="1" t="s">
        <v>52</v>
      </c>
      <c r="F9357" s="1" t="s">
        <v>138</v>
      </c>
      <c r="G9357" s="1" t="str">
        <f>UPPER(players_stats[[#This Row],[Agents]])</f>
        <v>GEKKO</v>
      </c>
      <c r="H9357" s="1" t="str">
        <f>IF(OR(ISNUMBER(FIND(",",players_stats[[#This Row],[Agents MAYUS]])),ISNUMBER(FIND("All Match Types",players_stats[[#This Row],[Match Type]]))),"Eliminar","")</f>
        <v/>
      </c>
      <c r="I9357">
        <v>23</v>
      </c>
      <c r="J9357">
        <v>71</v>
      </c>
      <c r="K9357">
        <v>138</v>
      </c>
      <c r="L9357">
        <v>69</v>
      </c>
      <c r="M9357">
        <v>0.61</v>
      </c>
      <c r="N9357">
        <v>97</v>
      </c>
      <c r="O9357">
        <v>48</v>
      </c>
      <c r="P9357">
        <v>26</v>
      </c>
      <c r="Q9357">
        <v>9</v>
      </c>
      <c r="R9357">
        <v>4</v>
      </c>
      <c r="S9357">
        <v>0.34</v>
      </c>
      <c r="U9357" s="1" t="s">
        <v>139</v>
      </c>
      <c r="V9357">
        <v>11</v>
      </c>
      <c r="W9357">
        <v>11</v>
      </c>
      <c r="X9357">
        <v>16</v>
      </c>
      <c r="Y9357">
        <v>6</v>
      </c>
      <c r="Z9357">
        <v>2</v>
      </c>
      <c r="AA9357">
        <v>1</v>
      </c>
    </row>
    <row r="9358" spans="1:27" x14ac:dyDescent="0.25">
      <c r="A9358" s="1" t="s">
        <v>92</v>
      </c>
      <c r="B9358" s="1" t="s">
        <v>47</v>
      </c>
      <c r="C9358" s="1" t="s">
        <v>48</v>
      </c>
      <c r="D9358" s="1" t="s">
        <v>517</v>
      </c>
      <c r="E9358" s="1" t="s">
        <v>52</v>
      </c>
      <c r="F9358" s="1" t="s">
        <v>146</v>
      </c>
      <c r="G9358" s="1" t="str">
        <f>UPPER(players_stats[[#This Row],[Agents]])</f>
        <v>RAZE</v>
      </c>
      <c r="H9358" s="1" t="str">
        <f>IF(OR(ISNUMBER(FIND(",",players_stats[[#This Row],[Agents MAYUS]])),ISNUMBER(FIND("All Match Types",players_stats[[#This Row],[Match Type]]))),"Eliminar","")</f>
        <v/>
      </c>
      <c r="I9358">
        <v>19</v>
      </c>
      <c r="J9358">
        <v>95</v>
      </c>
      <c r="K9358">
        <v>243</v>
      </c>
      <c r="L9358">
        <v>10</v>
      </c>
      <c r="M9358">
        <v>0.57999999999999996</v>
      </c>
      <c r="N9358">
        <v>147</v>
      </c>
      <c r="O9358">
        <v>84</v>
      </c>
      <c r="P9358">
        <v>11</v>
      </c>
      <c r="Q9358">
        <v>11</v>
      </c>
      <c r="R9358">
        <v>16</v>
      </c>
      <c r="S9358">
        <v>0.18</v>
      </c>
      <c r="U9358" s="1" t="s">
        <v>141</v>
      </c>
      <c r="V9358">
        <v>16</v>
      </c>
      <c r="W9358">
        <v>16</v>
      </c>
      <c r="X9358">
        <v>16</v>
      </c>
      <c r="Y9358">
        <v>2</v>
      </c>
      <c r="Z9358">
        <v>2</v>
      </c>
      <c r="AA9358">
        <v>3</v>
      </c>
    </row>
    <row r="9359" spans="1:27" x14ac:dyDescent="0.25">
      <c r="A9359" s="1" t="s">
        <v>92</v>
      </c>
      <c r="B9359" s="1" t="s">
        <v>47</v>
      </c>
      <c r="C9359" s="1" t="s">
        <v>48</v>
      </c>
      <c r="D9359" s="1" t="s">
        <v>517</v>
      </c>
      <c r="E9359" s="1" t="s">
        <v>52</v>
      </c>
      <c r="F9359" s="1" t="s">
        <v>375</v>
      </c>
      <c r="G9359" s="1" t="str">
        <f>UPPER(players_stats[[#This Row],[Agents]])</f>
        <v>GEKKO, RAZE</v>
      </c>
      <c r="H9359" s="1" t="str">
        <f>IF(OR(ISNUMBER(FIND(",",players_stats[[#This Row],[Agents MAYUS]])),ISNUMBER(FIND("All Match Types",players_stats[[#This Row],[Match Type]]))),"Eliminar","")</f>
        <v>Eliminar</v>
      </c>
      <c r="I9359">
        <v>42</v>
      </c>
      <c r="J9359">
        <v>82</v>
      </c>
      <c r="K9359">
        <v>190</v>
      </c>
      <c r="L9359">
        <v>84</v>
      </c>
      <c r="M9359">
        <v>0.6</v>
      </c>
      <c r="N9359">
        <v>120</v>
      </c>
      <c r="O9359">
        <v>64</v>
      </c>
      <c r="P9359">
        <v>19</v>
      </c>
      <c r="Q9359">
        <v>1</v>
      </c>
      <c r="R9359">
        <v>1</v>
      </c>
      <c r="S9359">
        <v>0.24</v>
      </c>
      <c r="U9359" s="1" t="s">
        <v>143</v>
      </c>
      <c r="V9359">
        <v>16</v>
      </c>
      <c r="W9359">
        <v>27</v>
      </c>
      <c r="X9359">
        <v>32</v>
      </c>
      <c r="Y9359">
        <v>8</v>
      </c>
      <c r="Z9359">
        <v>4</v>
      </c>
      <c r="AA9359">
        <v>4</v>
      </c>
    </row>
    <row r="9360" spans="1:27" x14ac:dyDescent="0.25">
      <c r="A9360" s="1" t="s">
        <v>92</v>
      </c>
      <c r="B9360" s="1" t="s">
        <v>47</v>
      </c>
      <c r="C9360" s="1" t="s">
        <v>48</v>
      </c>
      <c r="D9360" s="1" t="s">
        <v>514</v>
      </c>
      <c r="E9360" s="1" t="s">
        <v>52</v>
      </c>
      <c r="F9360" s="1" t="s">
        <v>138</v>
      </c>
      <c r="G9360" s="1" t="str">
        <f>UPPER(players_stats[[#This Row],[Agents]])</f>
        <v>GEKKO</v>
      </c>
      <c r="H9360" s="1" t="str">
        <f>IF(OR(ISNUMBER(FIND(",",players_stats[[#This Row],[Agents MAYUS]])),ISNUMBER(FIND("All Match Types",players_stats[[#This Row],[Match Type]]))),"Eliminar","")</f>
        <v/>
      </c>
      <c r="I9360">
        <v>19</v>
      </c>
      <c r="J9360">
        <v>32</v>
      </c>
      <c r="K9360">
        <v>74</v>
      </c>
      <c r="L9360">
        <v>27</v>
      </c>
      <c r="M9360">
        <v>0.57999999999999996</v>
      </c>
      <c r="N9360">
        <v>49</v>
      </c>
      <c r="O9360">
        <v>21</v>
      </c>
      <c r="P9360">
        <v>42</v>
      </c>
      <c r="Q9360">
        <v>5</v>
      </c>
      <c r="R9360">
        <v>16</v>
      </c>
      <c r="S9360">
        <v>0.13</v>
      </c>
      <c r="U9360" s="1" t="s">
        <v>141</v>
      </c>
      <c r="V9360">
        <v>4</v>
      </c>
      <c r="W9360">
        <v>4</v>
      </c>
      <c r="X9360">
        <v>15</v>
      </c>
      <c r="Y9360">
        <v>8</v>
      </c>
      <c r="Z9360">
        <v>1</v>
      </c>
      <c r="AA9360">
        <v>3</v>
      </c>
    </row>
    <row r="9361" spans="1:27" x14ac:dyDescent="0.25">
      <c r="A9361" s="1" t="s">
        <v>92</v>
      </c>
      <c r="B9361" s="1" t="s">
        <v>47</v>
      </c>
      <c r="C9361" s="1" t="s">
        <v>48</v>
      </c>
      <c r="D9361" s="1" t="s">
        <v>514</v>
      </c>
      <c r="E9361" s="1" t="s">
        <v>52</v>
      </c>
      <c r="F9361" s="1" t="s">
        <v>134</v>
      </c>
      <c r="G9361" s="1" t="str">
        <f>UPPER(players_stats[[#This Row],[Agents]])</f>
        <v>KILLJOY</v>
      </c>
      <c r="H9361" s="1" t="str">
        <f>IF(OR(ISNUMBER(FIND(",",players_stats[[#This Row],[Agents MAYUS]])),ISNUMBER(FIND("All Match Types",players_stats[[#This Row],[Match Type]]))),"Eliminar","")</f>
        <v/>
      </c>
      <c r="I9361">
        <v>23</v>
      </c>
      <c r="J9361">
        <v>34</v>
      </c>
      <c r="K9361">
        <v>90</v>
      </c>
      <c r="L9361">
        <v>35</v>
      </c>
      <c r="M9361">
        <v>0.48</v>
      </c>
      <c r="N9361">
        <v>65</v>
      </c>
      <c r="O9361">
        <v>26</v>
      </c>
      <c r="P9361">
        <v>17</v>
      </c>
      <c r="Q9361">
        <v>9</v>
      </c>
      <c r="R9361">
        <v>9</v>
      </c>
      <c r="S9361">
        <v>0.15</v>
      </c>
      <c r="U9361" s="1" t="s">
        <v>141</v>
      </c>
      <c r="V9361">
        <v>6</v>
      </c>
      <c r="W9361">
        <v>6</v>
      </c>
      <c r="X9361">
        <v>17</v>
      </c>
      <c r="Y9361">
        <v>4</v>
      </c>
      <c r="Z9361">
        <v>2</v>
      </c>
      <c r="AA9361">
        <v>2</v>
      </c>
    </row>
    <row r="9362" spans="1:27" x14ac:dyDescent="0.25">
      <c r="A9362" s="1" t="s">
        <v>92</v>
      </c>
      <c r="B9362" s="1" t="s">
        <v>47</v>
      </c>
      <c r="C9362" s="1" t="s">
        <v>48</v>
      </c>
      <c r="D9362" s="1" t="s">
        <v>514</v>
      </c>
      <c r="E9362" s="1" t="s">
        <v>52</v>
      </c>
      <c r="F9362" s="1" t="s">
        <v>293</v>
      </c>
      <c r="G9362" s="1" t="str">
        <f>UPPER(players_stats[[#This Row],[Agents]])</f>
        <v>GEKKO, KILLJOY</v>
      </c>
      <c r="H9362" s="1" t="str">
        <f>IF(OR(ISNUMBER(FIND(",",players_stats[[#This Row],[Agents MAYUS]])),ISNUMBER(FIND("All Match Types",players_stats[[#This Row],[Match Type]]))),"Eliminar","")</f>
        <v>Eliminar</v>
      </c>
      <c r="I9362">
        <v>42</v>
      </c>
      <c r="J9362">
        <v>33</v>
      </c>
      <c r="K9362">
        <v>82</v>
      </c>
      <c r="L9362">
        <v>31</v>
      </c>
      <c r="M9362">
        <v>0.52</v>
      </c>
      <c r="N9362">
        <v>58</v>
      </c>
      <c r="O9362">
        <v>24</v>
      </c>
      <c r="P9362">
        <v>29</v>
      </c>
      <c r="Q9362">
        <v>7</v>
      </c>
      <c r="R9362">
        <v>12</v>
      </c>
      <c r="S9362">
        <v>0.14000000000000001</v>
      </c>
      <c r="U9362" s="1" t="s">
        <v>139</v>
      </c>
      <c r="V9362">
        <v>6</v>
      </c>
      <c r="W9362">
        <v>10</v>
      </c>
      <c r="X9362">
        <v>32</v>
      </c>
      <c r="Y9362">
        <v>12</v>
      </c>
      <c r="Z9362">
        <v>3</v>
      </c>
      <c r="AA9362">
        <v>5</v>
      </c>
    </row>
    <row r="9363" spans="1:27" x14ac:dyDescent="0.25">
      <c r="A9363" s="1" t="s">
        <v>92</v>
      </c>
      <c r="B9363" s="1" t="s">
        <v>47</v>
      </c>
      <c r="C9363" s="1" t="s">
        <v>48</v>
      </c>
      <c r="D9363" s="1" t="s">
        <v>519</v>
      </c>
      <c r="E9363" s="1" t="s">
        <v>52</v>
      </c>
      <c r="F9363" s="1" t="s">
        <v>152</v>
      </c>
      <c r="G9363" s="1" t="str">
        <f>UPPER(players_stats[[#This Row],[Agents]])</f>
        <v>VIPER</v>
      </c>
      <c r="H9363" s="1" t="str">
        <f>IF(OR(ISNUMBER(FIND(",",players_stats[[#This Row],[Agents MAYUS]])),ISNUMBER(FIND("All Match Types",players_stats[[#This Row],[Match Type]]))),"Eliminar","")</f>
        <v/>
      </c>
      <c r="I9363">
        <v>42</v>
      </c>
      <c r="J9363">
        <v>104</v>
      </c>
      <c r="K9363">
        <v>215</v>
      </c>
      <c r="L9363">
        <v>88</v>
      </c>
      <c r="M9363">
        <v>0.76</v>
      </c>
      <c r="N9363">
        <v>147</v>
      </c>
      <c r="O9363">
        <v>69</v>
      </c>
      <c r="P9363">
        <v>38</v>
      </c>
      <c r="Q9363">
        <v>7</v>
      </c>
      <c r="R9363">
        <v>14</v>
      </c>
      <c r="S9363">
        <v>0.32</v>
      </c>
      <c r="U9363" s="1" t="s">
        <v>184</v>
      </c>
      <c r="V9363">
        <v>17</v>
      </c>
      <c r="W9363">
        <v>29</v>
      </c>
      <c r="X9363">
        <v>33</v>
      </c>
      <c r="Y9363">
        <v>16</v>
      </c>
      <c r="Z9363">
        <v>3</v>
      </c>
      <c r="AA9363">
        <v>6</v>
      </c>
    </row>
    <row r="9364" spans="1:27" x14ac:dyDescent="0.25">
      <c r="A9364" s="1" t="s">
        <v>92</v>
      </c>
      <c r="B9364" s="1" t="s">
        <v>47</v>
      </c>
      <c r="C9364" s="1" t="s">
        <v>48</v>
      </c>
      <c r="D9364" s="1" t="s">
        <v>543</v>
      </c>
      <c r="E9364" s="1" t="s">
        <v>53</v>
      </c>
      <c r="F9364" s="1" t="s">
        <v>181</v>
      </c>
      <c r="G9364" s="1" t="str">
        <f>UPPER(players_stats[[#This Row],[Agents]])</f>
        <v>BREACH</v>
      </c>
      <c r="H9364" s="1" t="str">
        <f>IF(OR(ISNUMBER(FIND(",",players_stats[[#This Row],[Agents MAYUS]])),ISNUMBER(FIND("All Match Types",players_stats[[#This Row],[Match Type]]))),"Eliminar","")</f>
        <v/>
      </c>
      <c r="I9364">
        <v>15</v>
      </c>
      <c r="J9364">
        <v>62</v>
      </c>
      <c r="K9364">
        <v>180</v>
      </c>
      <c r="L9364">
        <v>64</v>
      </c>
      <c r="M9364">
        <v>0.67</v>
      </c>
      <c r="N9364">
        <v>112</v>
      </c>
      <c r="O9364">
        <v>6</v>
      </c>
      <c r="P9364">
        <v>2</v>
      </c>
      <c r="Q9364">
        <v>0</v>
      </c>
      <c r="R9364">
        <v>0</v>
      </c>
      <c r="S9364">
        <v>0.27</v>
      </c>
      <c r="U9364" s="1" t="s">
        <v>141</v>
      </c>
      <c r="V9364">
        <v>9</v>
      </c>
      <c r="W9364">
        <v>9</v>
      </c>
      <c r="X9364">
        <v>14</v>
      </c>
      <c r="Y9364">
        <v>3</v>
      </c>
      <c r="Z9364">
        <v>0</v>
      </c>
      <c r="AA9364">
        <v>0</v>
      </c>
    </row>
    <row r="9365" spans="1:27" x14ac:dyDescent="0.25">
      <c r="A9365" s="1" t="s">
        <v>92</v>
      </c>
      <c r="B9365" s="1" t="s">
        <v>47</v>
      </c>
      <c r="C9365" s="1" t="s">
        <v>48</v>
      </c>
      <c r="D9365" s="1" t="s">
        <v>543</v>
      </c>
      <c r="E9365" s="1" t="s">
        <v>53</v>
      </c>
      <c r="F9365" s="1" t="s">
        <v>151</v>
      </c>
      <c r="G9365" s="1" t="str">
        <f>UPPER(players_stats[[#This Row],[Agents]])</f>
        <v>SOVA</v>
      </c>
      <c r="H9365" s="1" t="str">
        <f>IF(OR(ISNUMBER(FIND(",",players_stats[[#This Row],[Agents MAYUS]])),ISNUMBER(FIND("All Match Types",players_stats[[#This Row],[Match Type]]))),"Eliminar","")</f>
        <v/>
      </c>
      <c r="I9365">
        <v>23</v>
      </c>
      <c r="J9365">
        <v>73</v>
      </c>
      <c r="K9365">
        <v>170</v>
      </c>
      <c r="L9365">
        <v>67</v>
      </c>
      <c r="M9365">
        <v>0.78</v>
      </c>
      <c r="N9365">
        <v>105</v>
      </c>
      <c r="O9365">
        <v>52</v>
      </c>
      <c r="P9365">
        <v>57</v>
      </c>
      <c r="Q9365">
        <v>4</v>
      </c>
      <c r="R9365">
        <v>9</v>
      </c>
      <c r="S9365">
        <v>0.18</v>
      </c>
      <c r="U9365" s="1" t="s">
        <v>141</v>
      </c>
      <c r="V9365">
        <v>12</v>
      </c>
      <c r="W9365">
        <v>12</v>
      </c>
      <c r="X9365">
        <v>18</v>
      </c>
      <c r="Y9365">
        <v>13</v>
      </c>
      <c r="Z9365">
        <v>1</v>
      </c>
      <c r="AA9365">
        <v>2</v>
      </c>
    </row>
    <row r="9366" spans="1:27" x14ac:dyDescent="0.25">
      <c r="A9366" s="1" t="s">
        <v>92</v>
      </c>
      <c r="B9366" s="1" t="s">
        <v>47</v>
      </c>
      <c r="C9366" s="1" t="s">
        <v>48</v>
      </c>
      <c r="D9366" s="1" t="s">
        <v>543</v>
      </c>
      <c r="E9366" s="1" t="s">
        <v>53</v>
      </c>
      <c r="F9366" s="1" t="s">
        <v>537</v>
      </c>
      <c r="G9366" s="1" t="str">
        <f>UPPER(players_stats[[#This Row],[Agents]])</f>
        <v>BREACH, SOVA</v>
      </c>
      <c r="H9366" s="1" t="str">
        <f>IF(OR(ISNUMBER(FIND(",",players_stats[[#This Row],[Agents MAYUS]])),ISNUMBER(FIND("All Match Types",players_stats[[#This Row],[Match Type]]))),"Eliminar","")</f>
        <v>Eliminar</v>
      </c>
      <c r="I9366">
        <v>38</v>
      </c>
      <c r="J9366">
        <v>69</v>
      </c>
      <c r="K9366">
        <v>175</v>
      </c>
      <c r="L9366">
        <v>66</v>
      </c>
      <c r="M9366">
        <v>0.74</v>
      </c>
      <c r="N9366">
        <v>108</v>
      </c>
      <c r="O9366">
        <v>55</v>
      </c>
      <c r="P9366">
        <v>42</v>
      </c>
      <c r="Q9366">
        <v>3</v>
      </c>
      <c r="R9366">
        <v>5</v>
      </c>
      <c r="S9366">
        <v>0.22</v>
      </c>
      <c r="U9366" s="1" t="s">
        <v>139</v>
      </c>
      <c r="V9366">
        <v>12</v>
      </c>
      <c r="W9366">
        <v>21</v>
      </c>
      <c r="X9366">
        <v>32</v>
      </c>
      <c r="Y9366">
        <v>16</v>
      </c>
      <c r="Z9366">
        <v>1</v>
      </c>
      <c r="AA9366">
        <v>2</v>
      </c>
    </row>
    <row r="9367" spans="1:27" x14ac:dyDescent="0.25">
      <c r="A9367" s="1" t="s">
        <v>92</v>
      </c>
      <c r="B9367" s="1" t="s">
        <v>47</v>
      </c>
      <c r="C9367" s="1" t="s">
        <v>48</v>
      </c>
      <c r="D9367" s="1" t="s">
        <v>544</v>
      </c>
      <c r="E9367" s="1" t="s">
        <v>53</v>
      </c>
      <c r="F9367" s="1" t="s">
        <v>133</v>
      </c>
      <c r="G9367" s="1" t="str">
        <f>UPPER(players_stats[[#This Row],[Agents]])</f>
        <v>CYPHER</v>
      </c>
      <c r="H9367" s="1" t="str">
        <f>IF(OR(ISNUMBER(FIND(",",players_stats[[#This Row],[Agents MAYUS]])),ISNUMBER(FIND("All Match Types",players_stats[[#This Row],[Match Type]]))),"Eliminar","")</f>
        <v/>
      </c>
      <c r="I9367">
        <v>23</v>
      </c>
      <c r="J9367">
        <v>15</v>
      </c>
      <c r="K9367">
        <v>294</v>
      </c>
      <c r="L9367">
        <v>167</v>
      </c>
      <c r="M9367">
        <v>0.7</v>
      </c>
      <c r="N9367">
        <v>191</v>
      </c>
      <c r="O9367">
        <v>109</v>
      </c>
      <c r="P9367">
        <v>3</v>
      </c>
      <c r="Q9367">
        <v>9</v>
      </c>
      <c r="R9367">
        <v>4</v>
      </c>
      <c r="S9367">
        <v>0.28999999999999998</v>
      </c>
      <c r="T9367">
        <v>0.14000000000000001</v>
      </c>
      <c r="U9367" s="1" t="s">
        <v>165</v>
      </c>
      <c r="V9367">
        <v>25</v>
      </c>
      <c r="W9367">
        <v>25</v>
      </c>
      <c r="X9367">
        <v>15</v>
      </c>
      <c r="Y9367">
        <v>7</v>
      </c>
      <c r="Z9367">
        <v>2</v>
      </c>
      <c r="AA9367">
        <v>1</v>
      </c>
    </row>
    <row r="9368" spans="1:27" x14ac:dyDescent="0.25">
      <c r="A9368" s="1" t="s">
        <v>92</v>
      </c>
      <c r="B9368" s="1" t="s">
        <v>47</v>
      </c>
      <c r="C9368" s="1" t="s">
        <v>48</v>
      </c>
      <c r="D9368" s="1" t="s">
        <v>544</v>
      </c>
      <c r="E9368" s="1" t="s">
        <v>53</v>
      </c>
      <c r="F9368" s="1" t="s">
        <v>152</v>
      </c>
      <c r="G9368" s="1" t="str">
        <f>UPPER(players_stats[[#This Row],[Agents]])</f>
        <v>VIPER</v>
      </c>
      <c r="H9368" s="1" t="str">
        <f>IF(OR(ISNUMBER(FIND(",",players_stats[[#This Row],[Agents MAYUS]])),ISNUMBER(FIND("All Match Types",players_stats[[#This Row],[Match Type]]))),"Eliminar","")</f>
        <v/>
      </c>
      <c r="I9368">
        <v>15</v>
      </c>
      <c r="J9368">
        <v>91</v>
      </c>
      <c r="K9368">
        <v>233</v>
      </c>
      <c r="L9368">
        <v>73</v>
      </c>
      <c r="M9368">
        <v>0.73</v>
      </c>
      <c r="N9368">
        <v>148</v>
      </c>
      <c r="O9368">
        <v>73</v>
      </c>
      <c r="P9368">
        <v>27</v>
      </c>
      <c r="Q9368">
        <v>7</v>
      </c>
      <c r="R9368">
        <v>7</v>
      </c>
      <c r="S9368">
        <v>0.25</v>
      </c>
      <c r="U9368" s="1" t="s">
        <v>184</v>
      </c>
      <c r="V9368">
        <v>11</v>
      </c>
      <c r="W9368">
        <v>11</v>
      </c>
      <c r="X9368">
        <v>15</v>
      </c>
      <c r="Y9368">
        <v>4</v>
      </c>
      <c r="Z9368">
        <v>1</v>
      </c>
      <c r="AA9368">
        <v>1</v>
      </c>
    </row>
    <row r="9369" spans="1:27" x14ac:dyDescent="0.25">
      <c r="A9369" s="1" t="s">
        <v>92</v>
      </c>
      <c r="B9369" s="1" t="s">
        <v>47</v>
      </c>
      <c r="C9369" s="1" t="s">
        <v>48</v>
      </c>
      <c r="D9369" s="1" t="s">
        <v>544</v>
      </c>
      <c r="E9369" s="1" t="s">
        <v>53</v>
      </c>
      <c r="F9369" s="1" t="s">
        <v>213</v>
      </c>
      <c r="G9369" s="1" t="str">
        <f>UPPER(players_stats[[#This Row],[Agents]])</f>
        <v>CYPHER, VIPER</v>
      </c>
      <c r="H9369" s="1" t="str">
        <f>IF(OR(ISNUMBER(FIND(",",players_stats[[#This Row],[Agents MAYUS]])),ISNUMBER(FIND("All Match Types",players_stats[[#This Row],[Match Type]]))),"Eliminar","")</f>
        <v>Eliminar</v>
      </c>
      <c r="I9369">
        <v>38</v>
      </c>
      <c r="J9369">
        <v>127</v>
      </c>
      <c r="K9369">
        <v>264</v>
      </c>
      <c r="L9369">
        <v>12</v>
      </c>
      <c r="M9369">
        <v>0.71</v>
      </c>
      <c r="N9369">
        <v>174</v>
      </c>
      <c r="O9369">
        <v>95</v>
      </c>
      <c r="P9369">
        <v>29</v>
      </c>
      <c r="Q9369">
        <v>8</v>
      </c>
      <c r="R9369">
        <v>5</v>
      </c>
      <c r="S9369">
        <v>0.27</v>
      </c>
      <c r="T9369">
        <v>0.09</v>
      </c>
      <c r="U9369" s="1" t="s">
        <v>192</v>
      </c>
      <c r="V9369">
        <v>25</v>
      </c>
      <c r="W9369">
        <v>36</v>
      </c>
      <c r="X9369">
        <v>30</v>
      </c>
      <c r="Y9369">
        <v>11</v>
      </c>
      <c r="Z9369">
        <v>3</v>
      </c>
      <c r="AA9369">
        <v>2</v>
      </c>
    </row>
    <row r="9370" spans="1:27" x14ac:dyDescent="0.25">
      <c r="A9370" s="1" t="s">
        <v>92</v>
      </c>
      <c r="B9370" s="1" t="s">
        <v>47</v>
      </c>
      <c r="C9370" s="1" t="s">
        <v>48</v>
      </c>
      <c r="D9370" s="1" t="s">
        <v>1318</v>
      </c>
      <c r="E9370" s="1" t="s">
        <v>53</v>
      </c>
      <c r="F9370" s="1" t="s">
        <v>145</v>
      </c>
      <c r="G9370" s="1" t="str">
        <f>UPPER(players_stats[[#This Row],[Agents]])</f>
        <v>JETT</v>
      </c>
      <c r="H9370" s="1" t="str">
        <f>IF(OR(ISNUMBER(FIND(",",players_stats[[#This Row],[Agents MAYUS]])),ISNUMBER(FIND("All Match Types",players_stats[[#This Row],[Match Type]]))),"Eliminar","")</f>
        <v/>
      </c>
      <c r="I9370">
        <v>23</v>
      </c>
      <c r="J9370">
        <v>74</v>
      </c>
      <c r="K9370">
        <v>164</v>
      </c>
      <c r="L9370">
        <v>94</v>
      </c>
      <c r="M9370">
        <v>0.61</v>
      </c>
      <c r="N9370">
        <v>100</v>
      </c>
      <c r="O9370">
        <v>65</v>
      </c>
      <c r="P9370">
        <v>0</v>
      </c>
      <c r="Q9370">
        <v>13</v>
      </c>
      <c r="R9370">
        <v>26</v>
      </c>
      <c r="S9370">
        <v>0.32</v>
      </c>
      <c r="U9370" s="1" t="s">
        <v>63</v>
      </c>
      <c r="V9370">
        <v>15</v>
      </c>
      <c r="W9370">
        <v>15</v>
      </c>
      <c r="X9370">
        <v>16</v>
      </c>
      <c r="Y9370">
        <v>0</v>
      </c>
      <c r="Z9370">
        <v>3</v>
      </c>
      <c r="AA9370">
        <v>6</v>
      </c>
    </row>
    <row r="9371" spans="1:27" x14ac:dyDescent="0.25">
      <c r="A9371" s="1" t="s">
        <v>92</v>
      </c>
      <c r="B9371" s="1" t="s">
        <v>47</v>
      </c>
      <c r="C9371" s="1" t="s">
        <v>48</v>
      </c>
      <c r="D9371" s="1" t="s">
        <v>1318</v>
      </c>
      <c r="E9371" s="1" t="s">
        <v>53</v>
      </c>
      <c r="F9371" s="1" t="s">
        <v>355</v>
      </c>
      <c r="G9371" s="1" t="str">
        <f>UPPER(players_stats[[#This Row],[Agents]])</f>
        <v>PHOENIX</v>
      </c>
      <c r="H9371" s="1" t="str">
        <f>IF(OR(ISNUMBER(FIND(",",players_stats[[#This Row],[Agents MAYUS]])),ISNUMBER(FIND("All Match Types",players_stats[[#This Row],[Match Type]]))),"Eliminar","")</f>
        <v/>
      </c>
      <c r="I9371">
        <v>15</v>
      </c>
      <c r="J9371">
        <v>54</v>
      </c>
      <c r="K9371">
        <v>161</v>
      </c>
      <c r="L9371">
        <v>57</v>
      </c>
      <c r="M9371">
        <v>0.47</v>
      </c>
      <c r="N9371">
        <v>95</v>
      </c>
      <c r="O9371">
        <v>53</v>
      </c>
      <c r="P9371">
        <v>7</v>
      </c>
      <c r="Q9371">
        <v>2</v>
      </c>
      <c r="R9371">
        <v>33</v>
      </c>
      <c r="S9371">
        <v>0.42</v>
      </c>
      <c r="U9371" s="1" t="s">
        <v>141</v>
      </c>
      <c r="V9371">
        <v>8</v>
      </c>
      <c r="W9371">
        <v>8</v>
      </c>
      <c r="X9371">
        <v>14</v>
      </c>
      <c r="Y9371">
        <v>1</v>
      </c>
      <c r="Z9371">
        <v>3</v>
      </c>
      <c r="AA9371">
        <v>5</v>
      </c>
    </row>
    <row r="9372" spans="1:27" x14ac:dyDescent="0.25">
      <c r="A9372" s="1" t="s">
        <v>92</v>
      </c>
      <c r="B9372" s="1" t="s">
        <v>47</v>
      </c>
      <c r="C9372" s="1" t="s">
        <v>48</v>
      </c>
      <c r="D9372" s="1" t="s">
        <v>1318</v>
      </c>
      <c r="E9372" s="1" t="s">
        <v>53</v>
      </c>
      <c r="F9372" s="1" t="s">
        <v>990</v>
      </c>
      <c r="G9372" s="1" t="str">
        <f>UPPER(players_stats[[#This Row],[Agents]])</f>
        <v>JETT, PHOENIX</v>
      </c>
      <c r="H9372" s="1" t="str">
        <f>IF(OR(ISNUMBER(FIND(",",players_stats[[#This Row],[Agents MAYUS]])),ISNUMBER(FIND("All Match Types",players_stats[[#This Row],[Match Type]]))),"Eliminar","")</f>
        <v>Eliminar</v>
      </c>
      <c r="I9372">
        <v>38</v>
      </c>
      <c r="J9372">
        <v>66</v>
      </c>
      <c r="K9372">
        <v>162</v>
      </c>
      <c r="L9372">
        <v>77</v>
      </c>
      <c r="M9372">
        <v>0.55000000000000004</v>
      </c>
      <c r="N9372">
        <v>98</v>
      </c>
      <c r="O9372">
        <v>61</v>
      </c>
      <c r="P9372">
        <v>3</v>
      </c>
      <c r="Q9372">
        <v>16</v>
      </c>
      <c r="R9372">
        <v>29</v>
      </c>
      <c r="S9372">
        <v>0.36</v>
      </c>
      <c r="U9372" s="1" t="s">
        <v>141</v>
      </c>
      <c r="V9372">
        <v>15</v>
      </c>
      <c r="W9372">
        <v>23</v>
      </c>
      <c r="X9372">
        <v>30</v>
      </c>
      <c r="Y9372">
        <v>1</v>
      </c>
      <c r="Z9372">
        <v>6</v>
      </c>
      <c r="AA9372">
        <v>11</v>
      </c>
    </row>
    <row r="9373" spans="1:27" x14ac:dyDescent="0.25">
      <c r="A9373" s="1" t="s">
        <v>92</v>
      </c>
      <c r="B9373" s="1" t="s">
        <v>47</v>
      </c>
      <c r="C9373" s="1" t="s">
        <v>48</v>
      </c>
      <c r="D9373" s="1" t="s">
        <v>545</v>
      </c>
      <c r="E9373" s="1" t="s">
        <v>53</v>
      </c>
      <c r="F9373" s="1" t="s">
        <v>215</v>
      </c>
      <c r="G9373" s="1" t="str">
        <f>UPPER(players_stats[[#This Row],[Agents]])</f>
        <v>KAYO</v>
      </c>
      <c r="H9373" s="1" t="str">
        <f>IF(OR(ISNUMBER(FIND(",",players_stats[[#This Row],[Agents MAYUS]])),ISNUMBER(FIND("All Match Types",players_stats[[#This Row],[Match Type]]))),"Eliminar","")</f>
        <v/>
      </c>
      <c r="I9373">
        <v>23</v>
      </c>
      <c r="J9373">
        <v>85</v>
      </c>
      <c r="K9373">
        <v>217</v>
      </c>
      <c r="L9373">
        <v>84</v>
      </c>
      <c r="M9373">
        <v>0.83</v>
      </c>
      <c r="N9373">
        <v>124</v>
      </c>
      <c r="O9373">
        <v>7</v>
      </c>
      <c r="P9373">
        <v>57</v>
      </c>
      <c r="Q9373">
        <v>13</v>
      </c>
      <c r="R9373">
        <v>17</v>
      </c>
      <c r="S9373">
        <v>0.22</v>
      </c>
      <c r="U9373" s="1" t="s">
        <v>63</v>
      </c>
      <c r="V9373">
        <v>16</v>
      </c>
      <c r="W9373">
        <v>16</v>
      </c>
      <c r="X9373">
        <v>19</v>
      </c>
      <c r="Y9373">
        <v>13</v>
      </c>
      <c r="Z9373">
        <v>3</v>
      </c>
      <c r="AA9373">
        <v>4</v>
      </c>
    </row>
    <row r="9374" spans="1:27" x14ac:dyDescent="0.25">
      <c r="A9374" s="1" t="s">
        <v>92</v>
      </c>
      <c r="B9374" s="1" t="s">
        <v>47</v>
      </c>
      <c r="C9374" s="1" t="s">
        <v>48</v>
      </c>
      <c r="D9374" s="1" t="s">
        <v>545</v>
      </c>
      <c r="E9374" s="1" t="s">
        <v>53</v>
      </c>
      <c r="F9374" s="1" t="s">
        <v>151</v>
      </c>
      <c r="G9374" s="1" t="str">
        <f>UPPER(players_stats[[#This Row],[Agents]])</f>
        <v>SOVA</v>
      </c>
      <c r="H9374" s="1" t="str">
        <f>IF(OR(ISNUMBER(FIND(",",players_stats[[#This Row],[Agents MAYUS]])),ISNUMBER(FIND("All Match Types",players_stats[[#This Row],[Match Type]]))),"Eliminar","")</f>
        <v/>
      </c>
      <c r="I9374">
        <v>15</v>
      </c>
      <c r="J9374">
        <v>6</v>
      </c>
      <c r="K9374">
        <v>151</v>
      </c>
      <c r="L9374">
        <v>43</v>
      </c>
      <c r="M9374">
        <v>0.53</v>
      </c>
      <c r="N9374">
        <v>121</v>
      </c>
      <c r="O9374">
        <v>4</v>
      </c>
      <c r="P9374">
        <v>33</v>
      </c>
      <c r="Q9374">
        <v>7</v>
      </c>
      <c r="R9374">
        <v>0</v>
      </c>
      <c r="S9374">
        <v>0.23</v>
      </c>
      <c r="U9374" s="1" t="s">
        <v>141</v>
      </c>
      <c r="V9374">
        <v>6</v>
      </c>
      <c r="W9374">
        <v>6</v>
      </c>
      <c r="X9374">
        <v>14</v>
      </c>
      <c r="Y9374">
        <v>5</v>
      </c>
      <c r="Z9374">
        <v>1</v>
      </c>
      <c r="AA9374">
        <v>0</v>
      </c>
    </row>
    <row r="9375" spans="1:27" x14ac:dyDescent="0.25">
      <c r="A9375" s="1" t="s">
        <v>92</v>
      </c>
      <c r="B9375" s="1" t="s">
        <v>47</v>
      </c>
      <c r="C9375" s="1" t="s">
        <v>48</v>
      </c>
      <c r="D9375" s="1" t="s">
        <v>545</v>
      </c>
      <c r="E9375" s="1" t="s">
        <v>53</v>
      </c>
      <c r="F9375" s="1" t="s">
        <v>381</v>
      </c>
      <c r="G9375" s="1" t="str">
        <f>UPPER(players_stats[[#This Row],[Agents]])</f>
        <v>KAYO, SOVA</v>
      </c>
      <c r="H9375" s="1" t="str">
        <f>IF(OR(ISNUMBER(FIND(",",players_stats[[#This Row],[Agents MAYUS]])),ISNUMBER(FIND("All Match Types",players_stats[[#This Row],[Match Type]]))),"Eliminar","")</f>
        <v>Eliminar</v>
      </c>
      <c r="I9375">
        <v>38</v>
      </c>
      <c r="J9375">
        <v>75</v>
      </c>
      <c r="K9375">
        <v>184</v>
      </c>
      <c r="L9375">
        <v>67</v>
      </c>
      <c r="M9375">
        <v>0.71</v>
      </c>
      <c r="N9375">
        <v>123</v>
      </c>
      <c r="O9375">
        <v>58</v>
      </c>
      <c r="P9375">
        <v>47</v>
      </c>
      <c r="Q9375">
        <v>11</v>
      </c>
      <c r="R9375">
        <v>11</v>
      </c>
      <c r="S9375">
        <v>0.23</v>
      </c>
      <c r="U9375" s="1" t="s">
        <v>141</v>
      </c>
      <c r="V9375">
        <v>16</v>
      </c>
      <c r="W9375">
        <v>22</v>
      </c>
      <c r="X9375">
        <v>33</v>
      </c>
      <c r="Y9375">
        <v>18</v>
      </c>
      <c r="Z9375">
        <v>4</v>
      </c>
      <c r="AA9375">
        <v>4</v>
      </c>
    </row>
    <row r="9376" spans="1:27" x14ac:dyDescent="0.25">
      <c r="A9376" s="1" t="s">
        <v>92</v>
      </c>
      <c r="B9376" s="1" t="s">
        <v>47</v>
      </c>
      <c r="C9376" s="1" t="s">
        <v>48</v>
      </c>
      <c r="D9376" s="1" t="s">
        <v>547</v>
      </c>
      <c r="E9376" s="1" t="s">
        <v>53</v>
      </c>
      <c r="F9376" s="1" t="s">
        <v>140</v>
      </c>
      <c r="G9376" s="1" t="str">
        <f>UPPER(players_stats[[#This Row],[Agents]])</f>
        <v>OMEN</v>
      </c>
      <c r="H9376" s="1" t="str">
        <f>IF(OR(ISNUMBER(FIND(",",players_stats[[#This Row],[Agents MAYUS]])),ISNUMBER(FIND("All Match Types",players_stats[[#This Row],[Match Type]]))),"Eliminar","")</f>
        <v/>
      </c>
      <c r="I9376">
        <v>15</v>
      </c>
      <c r="J9376">
        <v>56</v>
      </c>
      <c r="K9376">
        <v>126</v>
      </c>
      <c r="L9376">
        <v>67</v>
      </c>
      <c r="M9376">
        <v>0.47</v>
      </c>
      <c r="N9376">
        <v>88</v>
      </c>
      <c r="O9376">
        <v>53</v>
      </c>
      <c r="P9376">
        <v>7</v>
      </c>
      <c r="Q9376">
        <v>7</v>
      </c>
      <c r="R9376">
        <v>2</v>
      </c>
      <c r="S9376">
        <v>0.38</v>
      </c>
      <c r="U9376" s="1" t="s">
        <v>175</v>
      </c>
      <c r="V9376">
        <v>8</v>
      </c>
      <c r="W9376">
        <v>8</v>
      </c>
      <c r="X9376">
        <v>12</v>
      </c>
      <c r="Y9376">
        <v>1</v>
      </c>
      <c r="Z9376">
        <v>1</v>
      </c>
      <c r="AA9376">
        <v>3</v>
      </c>
    </row>
    <row r="9377" spans="1:27" x14ac:dyDescent="0.25">
      <c r="A9377" s="1" t="s">
        <v>92</v>
      </c>
      <c r="B9377" s="1" t="s">
        <v>47</v>
      </c>
      <c r="C9377" s="1" t="s">
        <v>48</v>
      </c>
      <c r="D9377" s="1" t="s">
        <v>547</v>
      </c>
      <c r="E9377" s="1" t="s">
        <v>53</v>
      </c>
      <c r="F9377" s="1" t="s">
        <v>152</v>
      </c>
      <c r="G9377" s="1" t="str">
        <f>UPPER(players_stats[[#This Row],[Agents]])</f>
        <v>VIPER</v>
      </c>
      <c r="H9377" s="1" t="str">
        <f>IF(OR(ISNUMBER(FIND(",",players_stats[[#This Row],[Agents MAYUS]])),ISNUMBER(FIND("All Match Types",players_stats[[#This Row],[Match Type]]))),"Eliminar","")</f>
        <v/>
      </c>
      <c r="I9377">
        <v>23</v>
      </c>
      <c r="J9377">
        <v>106</v>
      </c>
      <c r="K9377">
        <v>199</v>
      </c>
      <c r="L9377">
        <v>114</v>
      </c>
      <c r="M9377">
        <v>0.83</v>
      </c>
      <c r="N9377">
        <v>146</v>
      </c>
      <c r="O9377">
        <v>7</v>
      </c>
      <c r="P9377">
        <v>43</v>
      </c>
      <c r="Q9377">
        <v>0</v>
      </c>
      <c r="R9377">
        <v>4</v>
      </c>
      <c r="S9377">
        <v>0.33</v>
      </c>
      <c r="T9377">
        <v>0.17</v>
      </c>
      <c r="U9377" s="1" t="s">
        <v>172</v>
      </c>
      <c r="V9377">
        <v>16</v>
      </c>
      <c r="W9377">
        <v>16</v>
      </c>
      <c r="X9377">
        <v>14</v>
      </c>
      <c r="Y9377">
        <v>10</v>
      </c>
      <c r="Z9377">
        <v>0</v>
      </c>
      <c r="AA9377">
        <v>1</v>
      </c>
    </row>
    <row r="9378" spans="1:27" x14ac:dyDescent="0.25">
      <c r="A9378" s="1" t="s">
        <v>92</v>
      </c>
      <c r="B9378" s="1" t="s">
        <v>47</v>
      </c>
      <c r="C9378" s="1" t="s">
        <v>48</v>
      </c>
      <c r="D9378" s="1" t="s">
        <v>547</v>
      </c>
      <c r="E9378" s="1" t="s">
        <v>53</v>
      </c>
      <c r="F9378" s="1" t="s">
        <v>225</v>
      </c>
      <c r="G9378" s="1" t="str">
        <f>UPPER(players_stats[[#This Row],[Agents]])</f>
        <v>OMEN, VIPER</v>
      </c>
      <c r="H9378" s="1" t="str">
        <f>IF(OR(ISNUMBER(FIND(",",players_stats[[#This Row],[Agents MAYUS]])),ISNUMBER(FIND("All Match Types",players_stats[[#This Row],[Match Type]]))),"Eliminar","")</f>
        <v>Eliminar</v>
      </c>
      <c r="I9378">
        <v>38</v>
      </c>
      <c r="J9378">
        <v>87</v>
      </c>
      <c r="K9378">
        <v>162</v>
      </c>
      <c r="L9378">
        <v>92</v>
      </c>
      <c r="M9378">
        <v>0.68</v>
      </c>
      <c r="N9378">
        <v>123</v>
      </c>
      <c r="O9378">
        <v>63</v>
      </c>
      <c r="P9378">
        <v>29</v>
      </c>
      <c r="Q9378">
        <v>3</v>
      </c>
      <c r="R9378">
        <v>11</v>
      </c>
      <c r="S9378">
        <v>0.34</v>
      </c>
      <c r="T9378">
        <v>0.08</v>
      </c>
      <c r="U9378" s="1" t="s">
        <v>292</v>
      </c>
      <c r="V9378">
        <v>16</v>
      </c>
      <c r="W9378">
        <v>24</v>
      </c>
      <c r="X9378">
        <v>26</v>
      </c>
      <c r="Y9378">
        <v>11</v>
      </c>
      <c r="Z9378">
        <v>1</v>
      </c>
      <c r="AA9378">
        <v>4</v>
      </c>
    </row>
    <row r="9379" spans="1:27" x14ac:dyDescent="0.25">
      <c r="A9379" s="1" t="s">
        <v>92</v>
      </c>
      <c r="B9379" s="1" t="s">
        <v>47</v>
      </c>
      <c r="C9379" s="1" t="s">
        <v>48</v>
      </c>
      <c r="D9379" s="1" t="s">
        <v>222</v>
      </c>
      <c r="E9379" s="1" t="s">
        <v>16</v>
      </c>
      <c r="F9379" s="1" t="s">
        <v>181</v>
      </c>
      <c r="G9379" s="1" t="str">
        <f>UPPER(players_stats[[#This Row],[Agents]])</f>
        <v>BREACH</v>
      </c>
      <c r="H9379" s="1" t="str">
        <f>IF(OR(ISNUMBER(FIND(",",players_stats[[#This Row],[Agents MAYUS]])),ISNUMBER(FIND("All Match Types",players_stats[[#This Row],[Match Type]]))),"Eliminar","")</f>
        <v/>
      </c>
      <c r="I9379">
        <v>20</v>
      </c>
      <c r="J9379">
        <v>47</v>
      </c>
      <c r="K9379">
        <v>109</v>
      </c>
      <c r="L9379">
        <v>53</v>
      </c>
      <c r="M9379">
        <v>0.65</v>
      </c>
      <c r="N9379">
        <v>68</v>
      </c>
      <c r="O9379">
        <v>4</v>
      </c>
      <c r="P9379">
        <v>0</v>
      </c>
      <c r="Q9379">
        <v>5</v>
      </c>
      <c r="R9379">
        <v>5</v>
      </c>
      <c r="S9379">
        <v>0.44</v>
      </c>
      <c r="U9379" s="1" t="s">
        <v>139</v>
      </c>
      <c r="V9379">
        <v>8</v>
      </c>
      <c r="W9379">
        <v>8</v>
      </c>
      <c r="X9379">
        <v>15</v>
      </c>
      <c r="Y9379">
        <v>0</v>
      </c>
      <c r="Z9379">
        <v>1</v>
      </c>
      <c r="AA9379">
        <v>1</v>
      </c>
    </row>
    <row r="9380" spans="1:27" x14ac:dyDescent="0.25">
      <c r="A9380" s="1" t="s">
        <v>92</v>
      </c>
      <c r="B9380" s="1" t="s">
        <v>47</v>
      </c>
      <c r="C9380" s="1" t="s">
        <v>48</v>
      </c>
      <c r="D9380" s="1" t="s">
        <v>222</v>
      </c>
      <c r="E9380" s="1" t="s">
        <v>16</v>
      </c>
      <c r="F9380" s="1" t="s">
        <v>157</v>
      </c>
      <c r="G9380" s="1" t="str">
        <f>UPPER(players_stats[[#This Row],[Agents]])</f>
        <v>HARBOR</v>
      </c>
      <c r="H9380" s="1" t="str">
        <f>IF(OR(ISNUMBER(FIND(",",players_stats[[#This Row],[Agents MAYUS]])),ISNUMBER(FIND("All Match Types",players_stats[[#This Row],[Match Type]]))),"Eliminar","")</f>
        <v/>
      </c>
      <c r="I9380">
        <v>20</v>
      </c>
      <c r="J9380">
        <v>136</v>
      </c>
      <c r="K9380">
        <v>224</v>
      </c>
      <c r="L9380">
        <v>142</v>
      </c>
      <c r="M9380">
        <v>0.8</v>
      </c>
      <c r="N9380">
        <v>143</v>
      </c>
      <c r="O9380">
        <v>85</v>
      </c>
      <c r="P9380">
        <v>35</v>
      </c>
      <c r="Q9380">
        <v>5</v>
      </c>
      <c r="R9380">
        <v>0</v>
      </c>
      <c r="S9380">
        <v>0.5</v>
      </c>
      <c r="T9380">
        <v>0.33</v>
      </c>
      <c r="U9380" s="1" t="s">
        <v>156</v>
      </c>
      <c r="V9380">
        <v>17</v>
      </c>
      <c r="W9380">
        <v>17</v>
      </c>
      <c r="X9380">
        <v>12</v>
      </c>
      <c r="Y9380">
        <v>7</v>
      </c>
      <c r="Z9380">
        <v>1</v>
      </c>
      <c r="AA9380">
        <v>0</v>
      </c>
    </row>
    <row r="9381" spans="1:27" x14ac:dyDescent="0.25">
      <c r="A9381" s="1" t="s">
        <v>92</v>
      </c>
      <c r="B9381" s="1" t="s">
        <v>47</v>
      </c>
      <c r="C9381" s="1" t="s">
        <v>48</v>
      </c>
      <c r="D9381" s="1" t="s">
        <v>222</v>
      </c>
      <c r="E9381" s="1" t="s">
        <v>16</v>
      </c>
      <c r="F9381" s="1" t="s">
        <v>215</v>
      </c>
      <c r="G9381" s="1" t="str">
        <f>UPPER(players_stats[[#This Row],[Agents]])</f>
        <v>KAYO</v>
      </c>
      <c r="H9381" s="1" t="str">
        <f>IF(OR(ISNUMBER(FIND(",",players_stats[[#This Row],[Agents MAYUS]])),ISNUMBER(FIND("All Match Types",players_stats[[#This Row],[Match Type]]))),"Eliminar","")</f>
        <v/>
      </c>
      <c r="I9381">
        <v>34</v>
      </c>
      <c r="J9381">
        <v>7</v>
      </c>
      <c r="K9381">
        <v>158</v>
      </c>
      <c r="L9381">
        <v>73</v>
      </c>
      <c r="M9381">
        <v>0.62</v>
      </c>
      <c r="N9381">
        <v>99</v>
      </c>
      <c r="O9381">
        <v>56</v>
      </c>
      <c r="P9381">
        <v>26</v>
      </c>
      <c r="Q9381">
        <v>3</v>
      </c>
      <c r="R9381">
        <v>12</v>
      </c>
      <c r="S9381">
        <v>0.23</v>
      </c>
      <c r="U9381" s="1" t="s">
        <v>211</v>
      </c>
      <c r="V9381">
        <v>19</v>
      </c>
      <c r="W9381">
        <v>19</v>
      </c>
      <c r="X9381">
        <v>26</v>
      </c>
      <c r="Y9381">
        <v>9</v>
      </c>
      <c r="Z9381">
        <v>1</v>
      </c>
      <c r="AA9381">
        <v>4</v>
      </c>
    </row>
    <row r="9382" spans="1:27" x14ac:dyDescent="0.25">
      <c r="A9382" s="1" t="s">
        <v>92</v>
      </c>
      <c r="B9382" s="1" t="s">
        <v>47</v>
      </c>
      <c r="C9382" s="1" t="s">
        <v>48</v>
      </c>
      <c r="D9382" s="1" t="s">
        <v>222</v>
      </c>
      <c r="E9382" s="1" t="s">
        <v>16</v>
      </c>
      <c r="F9382" s="1" t="s">
        <v>1109</v>
      </c>
      <c r="G9382" s="1" t="str">
        <f>UPPER(players_stats[[#This Row],[Agents]])</f>
        <v>BREACH, HARBOR, KAYO</v>
      </c>
      <c r="H9382" s="1" t="str">
        <f>IF(OR(ISNUMBER(FIND(",",players_stats[[#This Row],[Agents MAYUS]])),ISNUMBER(FIND("All Match Types",players_stats[[#This Row],[Match Type]]))),"Eliminar","")</f>
        <v>Eliminar</v>
      </c>
      <c r="I9382">
        <v>74</v>
      </c>
      <c r="J9382">
        <v>82</v>
      </c>
      <c r="K9382">
        <v>164</v>
      </c>
      <c r="L9382">
        <v>83</v>
      </c>
      <c r="M9382">
        <v>0.68</v>
      </c>
      <c r="N9382">
        <v>102</v>
      </c>
      <c r="O9382">
        <v>59</v>
      </c>
      <c r="P9382">
        <v>22</v>
      </c>
      <c r="Q9382">
        <v>4</v>
      </c>
      <c r="R9382">
        <v>7</v>
      </c>
      <c r="S9382">
        <v>0.34</v>
      </c>
      <c r="T9382">
        <v>0.1</v>
      </c>
      <c r="U9382" s="1" t="s">
        <v>289</v>
      </c>
      <c r="V9382">
        <v>19</v>
      </c>
      <c r="W9382">
        <v>44</v>
      </c>
      <c r="X9382">
        <v>53</v>
      </c>
      <c r="Y9382">
        <v>16</v>
      </c>
      <c r="Z9382">
        <v>3</v>
      </c>
      <c r="AA9382">
        <v>5</v>
      </c>
    </row>
    <row r="9383" spans="1:27" x14ac:dyDescent="0.25">
      <c r="A9383" s="1" t="s">
        <v>92</v>
      </c>
      <c r="B9383" s="1" t="s">
        <v>47</v>
      </c>
      <c r="C9383" s="1" t="s">
        <v>48</v>
      </c>
      <c r="D9383" s="1" t="s">
        <v>221</v>
      </c>
      <c r="E9383" s="1" t="s">
        <v>16</v>
      </c>
      <c r="F9383" s="1" t="s">
        <v>133</v>
      </c>
      <c r="G9383" s="1" t="str">
        <f>UPPER(players_stats[[#This Row],[Agents]])</f>
        <v>CYPHER</v>
      </c>
      <c r="H9383" s="1" t="str">
        <f>IF(OR(ISNUMBER(FIND(",",players_stats[[#This Row],[Agents MAYUS]])),ISNUMBER(FIND("All Match Types",players_stats[[#This Row],[Match Type]]))),"Eliminar","")</f>
        <v/>
      </c>
      <c r="I9383">
        <v>20</v>
      </c>
      <c r="J9383">
        <v>73</v>
      </c>
      <c r="K9383">
        <v>155</v>
      </c>
      <c r="L9383">
        <v>64</v>
      </c>
      <c r="M9383">
        <v>0.65</v>
      </c>
      <c r="N9383">
        <v>106</v>
      </c>
      <c r="O9383">
        <v>45</v>
      </c>
      <c r="P9383">
        <v>2</v>
      </c>
      <c r="Q9383">
        <v>15</v>
      </c>
      <c r="R9383">
        <v>5</v>
      </c>
      <c r="S9383">
        <v>0.39</v>
      </c>
      <c r="U9383" s="1" t="s">
        <v>141</v>
      </c>
      <c r="V9383">
        <v>9</v>
      </c>
      <c r="W9383">
        <v>9</v>
      </c>
      <c r="X9383">
        <v>14</v>
      </c>
      <c r="Y9383">
        <v>4</v>
      </c>
      <c r="Z9383">
        <v>3</v>
      </c>
      <c r="AA9383">
        <v>1</v>
      </c>
    </row>
    <row r="9384" spans="1:27" x14ac:dyDescent="0.25">
      <c r="A9384" s="1" t="s">
        <v>92</v>
      </c>
      <c r="B9384" s="1" t="s">
        <v>47</v>
      </c>
      <c r="C9384" s="1" t="s">
        <v>48</v>
      </c>
      <c r="D9384" s="1" t="s">
        <v>221</v>
      </c>
      <c r="E9384" s="1" t="s">
        <v>16</v>
      </c>
      <c r="F9384" s="1" t="s">
        <v>134</v>
      </c>
      <c r="G9384" s="1" t="str">
        <f>UPPER(players_stats[[#This Row],[Agents]])</f>
        <v>KILLJOY</v>
      </c>
      <c r="H9384" s="1" t="str">
        <f>IF(OR(ISNUMBER(FIND(",",players_stats[[#This Row],[Agents MAYUS]])),ISNUMBER(FIND("All Match Types",players_stats[[#This Row],[Match Type]]))),"Eliminar","")</f>
        <v/>
      </c>
      <c r="I9384">
        <v>20</v>
      </c>
      <c r="J9384">
        <v>79</v>
      </c>
      <c r="K9384">
        <v>191</v>
      </c>
      <c r="L9384">
        <v>87</v>
      </c>
      <c r="M9384">
        <v>0.8</v>
      </c>
      <c r="N9384">
        <v>112</v>
      </c>
      <c r="O9384">
        <v>65</v>
      </c>
      <c r="P9384">
        <v>2</v>
      </c>
      <c r="Q9384">
        <v>25</v>
      </c>
      <c r="R9384">
        <v>1</v>
      </c>
      <c r="S9384">
        <v>0.3</v>
      </c>
      <c r="U9384" s="1" t="s">
        <v>141</v>
      </c>
      <c r="V9384">
        <v>13</v>
      </c>
      <c r="W9384">
        <v>13</v>
      </c>
      <c r="X9384">
        <v>15</v>
      </c>
      <c r="Y9384">
        <v>4</v>
      </c>
      <c r="Z9384">
        <v>5</v>
      </c>
      <c r="AA9384">
        <v>2</v>
      </c>
    </row>
    <row r="9385" spans="1:27" x14ac:dyDescent="0.25">
      <c r="A9385" s="1" t="s">
        <v>92</v>
      </c>
      <c r="B9385" s="1" t="s">
        <v>47</v>
      </c>
      <c r="C9385" s="1" t="s">
        <v>48</v>
      </c>
      <c r="D9385" s="1" t="s">
        <v>221</v>
      </c>
      <c r="E9385" s="1" t="s">
        <v>16</v>
      </c>
      <c r="F9385" s="1" t="s">
        <v>279</v>
      </c>
      <c r="G9385" s="1" t="str">
        <f>UPPER(players_stats[[#This Row],[Agents]])</f>
        <v>SAGE</v>
      </c>
      <c r="H9385" s="1" t="str">
        <f>IF(OR(ISNUMBER(FIND(",",players_stats[[#This Row],[Agents MAYUS]])),ISNUMBER(FIND("All Match Types",players_stats[[#This Row],[Match Type]]))),"Eliminar","")</f>
        <v/>
      </c>
      <c r="I9385">
        <v>34</v>
      </c>
      <c r="J9385">
        <v>9</v>
      </c>
      <c r="K9385">
        <v>180</v>
      </c>
      <c r="L9385">
        <v>10</v>
      </c>
      <c r="M9385">
        <v>0.76</v>
      </c>
      <c r="N9385">
        <v>124</v>
      </c>
      <c r="O9385">
        <v>65</v>
      </c>
      <c r="P9385">
        <v>38</v>
      </c>
      <c r="Q9385">
        <v>12</v>
      </c>
      <c r="R9385">
        <v>15</v>
      </c>
      <c r="S9385">
        <v>0.33</v>
      </c>
      <c r="U9385" s="1" t="s">
        <v>141</v>
      </c>
      <c r="V9385">
        <v>22</v>
      </c>
      <c r="W9385">
        <v>22</v>
      </c>
      <c r="X9385">
        <v>22</v>
      </c>
      <c r="Y9385">
        <v>13</v>
      </c>
      <c r="Z9385">
        <v>4</v>
      </c>
      <c r="AA9385">
        <v>5</v>
      </c>
    </row>
    <row r="9386" spans="1:27" x14ac:dyDescent="0.25">
      <c r="A9386" s="1" t="s">
        <v>92</v>
      </c>
      <c r="B9386" s="1" t="s">
        <v>47</v>
      </c>
      <c r="C9386" s="1" t="s">
        <v>48</v>
      </c>
      <c r="D9386" s="1" t="s">
        <v>221</v>
      </c>
      <c r="E9386" s="1" t="s">
        <v>16</v>
      </c>
      <c r="F9386" s="1" t="s">
        <v>1252</v>
      </c>
      <c r="G9386" s="1" t="str">
        <f>UPPER(players_stats[[#This Row],[Agents]])</f>
        <v>CYPHER, KILLJOY, SAGE</v>
      </c>
      <c r="H9386" s="1" t="str">
        <f>IF(OR(ISNUMBER(FIND(",",players_stats[[#This Row],[Agents MAYUS]])),ISNUMBER(FIND("All Match Types",players_stats[[#This Row],[Match Type]]))),"Eliminar","")</f>
        <v>Eliminar</v>
      </c>
      <c r="I9386">
        <v>74</v>
      </c>
      <c r="J9386">
        <v>83</v>
      </c>
      <c r="K9386">
        <v>175</v>
      </c>
      <c r="L9386">
        <v>86</v>
      </c>
      <c r="M9386">
        <v>0.74</v>
      </c>
      <c r="N9386">
        <v>116</v>
      </c>
      <c r="O9386">
        <v>59</v>
      </c>
      <c r="P9386">
        <v>28</v>
      </c>
      <c r="Q9386">
        <v>16</v>
      </c>
      <c r="R9386">
        <v>11</v>
      </c>
      <c r="S9386">
        <v>0.33</v>
      </c>
      <c r="U9386" s="1" t="s">
        <v>143</v>
      </c>
      <c r="V9386">
        <v>22</v>
      </c>
      <c r="W9386">
        <v>44</v>
      </c>
      <c r="X9386">
        <v>51</v>
      </c>
      <c r="Y9386">
        <v>21</v>
      </c>
      <c r="Z9386">
        <v>12</v>
      </c>
      <c r="AA9386">
        <v>8</v>
      </c>
    </row>
    <row r="9387" spans="1:27" x14ac:dyDescent="0.25">
      <c r="A9387" s="1" t="s">
        <v>92</v>
      </c>
      <c r="B9387" s="1" t="s">
        <v>47</v>
      </c>
      <c r="C9387" s="1" t="s">
        <v>48</v>
      </c>
      <c r="D9387" s="1" t="s">
        <v>223</v>
      </c>
      <c r="E9387" s="1" t="s">
        <v>16</v>
      </c>
      <c r="F9387" s="1" t="s">
        <v>145</v>
      </c>
      <c r="G9387" s="1" t="str">
        <f>UPPER(players_stats[[#This Row],[Agents]])</f>
        <v>JETT</v>
      </c>
      <c r="H9387" s="1" t="str">
        <f>IF(OR(ISNUMBER(FIND(",",players_stats[[#This Row],[Agents MAYUS]])),ISNUMBER(FIND("All Match Types",players_stats[[#This Row],[Match Type]]))),"Eliminar","")</f>
        <v/>
      </c>
      <c r="I9387">
        <v>20</v>
      </c>
      <c r="J9387">
        <v>212</v>
      </c>
      <c r="K9387">
        <v>420</v>
      </c>
      <c r="L9387">
        <v>344</v>
      </c>
      <c r="M9387">
        <v>0.85</v>
      </c>
      <c r="N9387">
        <v>281</v>
      </c>
      <c r="O9387">
        <v>155</v>
      </c>
      <c r="P9387">
        <v>1</v>
      </c>
      <c r="Q9387">
        <v>2</v>
      </c>
      <c r="R9387">
        <v>5</v>
      </c>
      <c r="S9387">
        <v>0.3</v>
      </c>
      <c r="U9387" s="1" t="s">
        <v>143</v>
      </c>
      <c r="V9387">
        <v>31</v>
      </c>
      <c r="W9387">
        <v>31</v>
      </c>
      <c r="X9387">
        <v>9</v>
      </c>
      <c r="Y9387">
        <v>2</v>
      </c>
      <c r="Z9387">
        <v>4</v>
      </c>
      <c r="AA9387">
        <v>1</v>
      </c>
    </row>
    <row r="9388" spans="1:27" x14ac:dyDescent="0.25">
      <c r="A9388" s="1" t="s">
        <v>92</v>
      </c>
      <c r="B9388" s="1" t="s">
        <v>47</v>
      </c>
      <c r="C9388" s="1" t="s">
        <v>48</v>
      </c>
      <c r="D9388" s="1" t="s">
        <v>223</v>
      </c>
      <c r="E9388" s="1" t="s">
        <v>16</v>
      </c>
      <c r="F9388" s="1" t="s">
        <v>355</v>
      </c>
      <c r="G9388" s="1" t="str">
        <f>UPPER(players_stats[[#This Row],[Agents]])</f>
        <v>PHOENIX</v>
      </c>
      <c r="H9388" s="1" t="str">
        <f>IF(OR(ISNUMBER(FIND(",",players_stats[[#This Row],[Agents MAYUS]])),ISNUMBER(FIND("All Match Types",players_stats[[#This Row],[Match Type]]))),"Eliminar","")</f>
        <v/>
      </c>
      <c r="I9388">
        <v>20</v>
      </c>
      <c r="J9388">
        <v>79</v>
      </c>
      <c r="K9388">
        <v>194</v>
      </c>
      <c r="L9388">
        <v>86</v>
      </c>
      <c r="M9388">
        <v>0.75</v>
      </c>
      <c r="N9388">
        <v>127</v>
      </c>
      <c r="O9388">
        <v>6</v>
      </c>
      <c r="P9388">
        <v>25</v>
      </c>
      <c r="Q9388">
        <v>0</v>
      </c>
      <c r="R9388">
        <v>5</v>
      </c>
      <c r="S9388">
        <v>0.48</v>
      </c>
      <c r="U9388" s="1" t="s">
        <v>175</v>
      </c>
      <c r="V9388">
        <v>12</v>
      </c>
      <c r="W9388">
        <v>12</v>
      </c>
      <c r="X9388">
        <v>14</v>
      </c>
      <c r="Y9388">
        <v>5</v>
      </c>
      <c r="Z9388">
        <v>0</v>
      </c>
      <c r="AA9388">
        <v>1</v>
      </c>
    </row>
    <row r="9389" spans="1:27" x14ac:dyDescent="0.25">
      <c r="A9389" s="1" t="s">
        <v>92</v>
      </c>
      <c r="B9389" s="1" t="s">
        <v>47</v>
      </c>
      <c r="C9389" s="1" t="s">
        <v>48</v>
      </c>
      <c r="D9389" s="1" t="s">
        <v>223</v>
      </c>
      <c r="E9389" s="1" t="s">
        <v>16</v>
      </c>
      <c r="F9389" s="1" t="s">
        <v>146</v>
      </c>
      <c r="G9389" s="1" t="str">
        <f>UPPER(players_stats[[#This Row],[Agents]])</f>
        <v>RAZE</v>
      </c>
      <c r="H9389" s="1" t="str">
        <f>IF(OR(ISNUMBER(FIND(",",players_stats[[#This Row],[Agents MAYUS]])),ISNUMBER(FIND("All Match Types",players_stats[[#This Row],[Match Type]]))),"Eliminar","")</f>
        <v/>
      </c>
      <c r="I9389">
        <v>34</v>
      </c>
      <c r="J9389">
        <v>14</v>
      </c>
      <c r="K9389">
        <v>305</v>
      </c>
      <c r="L9389">
        <v>152</v>
      </c>
      <c r="M9389">
        <v>0.68</v>
      </c>
      <c r="N9389">
        <v>196</v>
      </c>
      <c r="O9389">
        <v>103</v>
      </c>
      <c r="P9389">
        <v>24</v>
      </c>
      <c r="Q9389">
        <v>15</v>
      </c>
      <c r="R9389">
        <v>12</v>
      </c>
      <c r="S9389">
        <v>0.23</v>
      </c>
      <c r="U9389" s="1" t="s">
        <v>202</v>
      </c>
      <c r="V9389">
        <v>35</v>
      </c>
      <c r="W9389">
        <v>35</v>
      </c>
      <c r="X9389">
        <v>23</v>
      </c>
      <c r="Y9389">
        <v>8</v>
      </c>
      <c r="Z9389">
        <v>5</v>
      </c>
      <c r="AA9389">
        <v>4</v>
      </c>
    </row>
    <row r="9390" spans="1:27" x14ac:dyDescent="0.25">
      <c r="A9390" s="1" t="s">
        <v>92</v>
      </c>
      <c r="B9390" s="1" t="s">
        <v>47</v>
      </c>
      <c r="C9390" s="1" t="s">
        <v>48</v>
      </c>
      <c r="D9390" s="1" t="s">
        <v>223</v>
      </c>
      <c r="E9390" s="1" t="s">
        <v>16</v>
      </c>
      <c r="F9390" s="1" t="s">
        <v>1325</v>
      </c>
      <c r="G9390" s="1" t="str">
        <f>UPPER(players_stats[[#This Row],[Agents]])</f>
        <v>JETT, PHOENIX, RAZE</v>
      </c>
      <c r="H9390" s="1" t="str">
        <f>IF(OR(ISNUMBER(FIND(",",players_stats[[#This Row],[Agents MAYUS]])),ISNUMBER(FIND("All Match Types",players_stats[[#This Row],[Match Type]]))),"Eliminar","")</f>
        <v>Eliminar</v>
      </c>
      <c r="I9390">
        <v>74</v>
      </c>
      <c r="J9390">
        <v>143</v>
      </c>
      <c r="K9390">
        <v>306</v>
      </c>
      <c r="L9390">
        <v>17</v>
      </c>
      <c r="M9390">
        <v>0.74</v>
      </c>
      <c r="N9390">
        <v>200</v>
      </c>
      <c r="O9390">
        <v>105</v>
      </c>
      <c r="P9390">
        <v>2</v>
      </c>
      <c r="Q9390">
        <v>12</v>
      </c>
      <c r="R9390">
        <v>8</v>
      </c>
      <c r="S9390">
        <v>0.28999999999999998</v>
      </c>
      <c r="U9390" s="1" t="s">
        <v>456</v>
      </c>
      <c r="V9390">
        <v>35</v>
      </c>
      <c r="W9390">
        <v>78</v>
      </c>
      <c r="X9390">
        <v>46</v>
      </c>
      <c r="Y9390">
        <v>15</v>
      </c>
      <c r="Z9390">
        <v>9</v>
      </c>
      <c r="AA9390">
        <v>6</v>
      </c>
    </row>
    <row r="9391" spans="1:27" x14ac:dyDescent="0.25">
      <c r="A9391" s="1" t="s">
        <v>92</v>
      </c>
      <c r="B9391" s="1" t="s">
        <v>47</v>
      </c>
      <c r="C9391" s="1" t="s">
        <v>48</v>
      </c>
      <c r="D9391" s="1" t="s">
        <v>224</v>
      </c>
      <c r="E9391" s="1" t="s">
        <v>16</v>
      </c>
      <c r="F9391" s="1" t="s">
        <v>140</v>
      </c>
      <c r="G9391" s="1" t="str">
        <f>UPPER(players_stats[[#This Row],[Agents]])</f>
        <v>OMEN</v>
      </c>
      <c r="H9391" s="1" t="str">
        <f>IF(OR(ISNUMBER(FIND(",",players_stats[[#This Row],[Agents MAYUS]])),ISNUMBER(FIND("All Match Types",players_stats[[#This Row],[Match Type]]))),"Eliminar","")</f>
        <v/>
      </c>
      <c r="I9391">
        <v>54</v>
      </c>
      <c r="J9391">
        <v>126</v>
      </c>
      <c r="K9391">
        <v>228</v>
      </c>
      <c r="L9391">
        <v>133</v>
      </c>
      <c r="M9391">
        <v>0.78</v>
      </c>
      <c r="N9391">
        <v>153</v>
      </c>
      <c r="O9391">
        <v>81</v>
      </c>
      <c r="P9391">
        <v>48</v>
      </c>
      <c r="Q9391">
        <v>13</v>
      </c>
      <c r="R9391">
        <v>9</v>
      </c>
      <c r="S9391">
        <v>0.26</v>
      </c>
      <c r="T9391">
        <v>0.67</v>
      </c>
      <c r="U9391" s="1" t="s">
        <v>149</v>
      </c>
      <c r="V9391">
        <v>30</v>
      </c>
      <c r="W9391">
        <v>44</v>
      </c>
      <c r="X9391">
        <v>33</v>
      </c>
      <c r="Y9391">
        <v>26</v>
      </c>
      <c r="Z9391">
        <v>7</v>
      </c>
      <c r="AA9391">
        <v>5</v>
      </c>
    </row>
    <row r="9392" spans="1:27" x14ac:dyDescent="0.25">
      <c r="A9392" s="1" t="s">
        <v>92</v>
      </c>
      <c r="B9392" s="1" t="s">
        <v>47</v>
      </c>
      <c r="C9392" s="1" t="s">
        <v>48</v>
      </c>
      <c r="D9392" s="1" t="s">
        <v>224</v>
      </c>
      <c r="E9392" s="1" t="s">
        <v>16</v>
      </c>
      <c r="F9392" s="1" t="s">
        <v>152</v>
      </c>
      <c r="G9392" s="1" t="str">
        <f>UPPER(players_stats[[#This Row],[Agents]])</f>
        <v>VIPER</v>
      </c>
      <c r="H9392" s="1" t="str">
        <f>IF(OR(ISNUMBER(FIND(",",players_stats[[#This Row],[Agents MAYUS]])),ISNUMBER(FIND("All Match Types",players_stats[[#This Row],[Match Type]]))),"Eliminar","")</f>
        <v/>
      </c>
      <c r="I9392">
        <v>20</v>
      </c>
      <c r="J9392">
        <v>97</v>
      </c>
      <c r="K9392">
        <v>155</v>
      </c>
      <c r="L9392">
        <v>10</v>
      </c>
      <c r="M9392">
        <v>0.8</v>
      </c>
      <c r="N9392">
        <v>104</v>
      </c>
      <c r="O9392">
        <v>6</v>
      </c>
      <c r="P9392">
        <v>2</v>
      </c>
      <c r="Q9392">
        <v>5</v>
      </c>
      <c r="R9392">
        <v>15</v>
      </c>
      <c r="S9392">
        <v>0.28000000000000003</v>
      </c>
      <c r="U9392" s="1" t="s">
        <v>63</v>
      </c>
      <c r="V9392">
        <v>12</v>
      </c>
      <c r="W9392">
        <v>12</v>
      </c>
      <c r="X9392">
        <v>12</v>
      </c>
      <c r="Y9392">
        <v>4</v>
      </c>
      <c r="Z9392">
        <v>1</v>
      </c>
      <c r="AA9392">
        <v>3</v>
      </c>
    </row>
    <row r="9393" spans="1:27" x14ac:dyDescent="0.25">
      <c r="A9393" s="1" t="s">
        <v>92</v>
      </c>
      <c r="B9393" s="1" t="s">
        <v>47</v>
      </c>
      <c r="C9393" s="1" t="s">
        <v>48</v>
      </c>
      <c r="D9393" s="1" t="s">
        <v>224</v>
      </c>
      <c r="E9393" s="1" t="s">
        <v>16</v>
      </c>
      <c r="F9393" s="1" t="s">
        <v>225</v>
      </c>
      <c r="G9393" s="1" t="str">
        <f>UPPER(players_stats[[#This Row],[Agents]])</f>
        <v>OMEN, VIPER</v>
      </c>
      <c r="H9393" s="1" t="str">
        <f>IF(OR(ISNUMBER(FIND(",",players_stats[[#This Row],[Agents MAYUS]])),ISNUMBER(FIND("All Match Types",players_stats[[#This Row],[Match Type]]))),"Eliminar","")</f>
        <v>Eliminar</v>
      </c>
      <c r="I9393">
        <v>74</v>
      </c>
      <c r="J9393">
        <v>118</v>
      </c>
      <c r="K9393">
        <v>204</v>
      </c>
      <c r="L9393">
        <v>124</v>
      </c>
      <c r="M9393">
        <v>0.78</v>
      </c>
      <c r="N9393">
        <v>140</v>
      </c>
      <c r="O9393">
        <v>76</v>
      </c>
      <c r="P9393">
        <v>41</v>
      </c>
      <c r="Q9393">
        <v>11</v>
      </c>
      <c r="R9393">
        <v>11</v>
      </c>
      <c r="S9393">
        <v>0.27</v>
      </c>
      <c r="T9393">
        <v>0.67</v>
      </c>
      <c r="U9393" s="1" t="s">
        <v>149</v>
      </c>
      <c r="V9393">
        <v>30</v>
      </c>
      <c r="W9393">
        <v>56</v>
      </c>
      <c r="X9393">
        <v>45</v>
      </c>
      <c r="Y9393">
        <v>30</v>
      </c>
      <c r="Z9393">
        <v>8</v>
      </c>
      <c r="AA9393">
        <v>8</v>
      </c>
    </row>
    <row r="9394" spans="1:27" x14ac:dyDescent="0.25">
      <c r="A9394" s="1" t="s">
        <v>92</v>
      </c>
      <c r="B9394" s="1" t="s">
        <v>47</v>
      </c>
      <c r="C9394" s="1" t="s">
        <v>48</v>
      </c>
      <c r="D9394" s="1" t="s">
        <v>226</v>
      </c>
      <c r="E9394" s="1" t="s">
        <v>16</v>
      </c>
      <c r="F9394" s="1" t="s">
        <v>151</v>
      </c>
      <c r="G9394" s="1" t="str">
        <f>UPPER(players_stats[[#This Row],[Agents]])</f>
        <v>SOVA</v>
      </c>
      <c r="H9394" s="1" t="str">
        <f>IF(OR(ISNUMBER(FIND(",",players_stats[[#This Row],[Agents MAYUS]])),ISNUMBER(FIND("All Match Types",players_stats[[#This Row],[Match Type]]))),"Eliminar","")</f>
        <v/>
      </c>
      <c r="I9394">
        <v>40</v>
      </c>
      <c r="J9394">
        <v>7</v>
      </c>
      <c r="K9394">
        <v>162</v>
      </c>
      <c r="L9394">
        <v>7</v>
      </c>
      <c r="M9394">
        <v>0.73</v>
      </c>
      <c r="N9394">
        <v>110</v>
      </c>
      <c r="O9394">
        <v>48</v>
      </c>
      <c r="P9394">
        <v>25</v>
      </c>
      <c r="Q9394">
        <v>15</v>
      </c>
      <c r="R9394">
        <v>8</v>
      </c>
      <c r="S9394">
        <v>0.14000000000000001</v>
      </c>
      <c r="U9394" s="1" t="s">
        <v>139</v>
      </c>
      <c r="V9394">
        <v>10</v>
      </c>
      <c r="W9394">
        <v>19</v>
      </c>
      <c r="X9394">
        <v>27</v>
      </c>
      <c r="Y9394">
        <v>10</v>
      </c>
      <c r="Z9394">
        <v>6</v>
      </c>
      <c r="AA9394">
        <v>3</v>
      </c>
    </row>
    <row r="9395" spans="1:27" x14ac:dyDescent="0.25">
      <c r="A9395" s="1" t="s">
        <v>92</v>
      </c>
      <c r="B9395" s="1" t="s">
        <v>47</v>
      </c>
      <c r="C9395" s="1" t="s">
        <v>48</v>
      </c>
      <c r="D9395" s="1" t="s">
        <v>226</v>
      </c>
      <c r="E9395" s="1" t="s">
        <v>16</v>
      </c>
      <c r="F9395" s="1" t="s">
        <v>152</v>
      </c>
      <c r="G9395" s="1" t="str">
        <f>UPPER(players_stats[[#This Row],[Agents]])</f>
        <v>VIPER</v>
      </c>
      <c r="H9395" s="1" t="str">
        <f>IF(OR(ISNUMBER(FIND(",",players_stats[[#This Row],[Agents MAYUS]])),ISNUMBER(FIND("All Match Types",players_stats[[#This Row],[Match Type]]))),"Eliminar","")</f>
        <v/>
      </c>
      <c r="I9395">
        <v>34</v>
      </c>
      <c r="J9395">
        <v>62</v>
      </c>
      <c r="K9395">
        <v>117</v>
      </c>
      <c r="L9395">
        <v>54</v>
      </c>
      <c r="M9395">
        <v>0.74</v>
      </c>
      <c r="N9395">
        <v>80</v>
      </c>
      <c r="O9395">
        <v>38</v>
      </c>
      <c r="P9395">
        <v>18</v>
      </c>
      <c r="Q9395">
        <v>9</v>
      </c>
      <c r="R9395">
        <v>9</v>
      </c>
      <c r="S9395">
        <v>7.0000000000000007E-2</v>
      </c>
      <c r="U9395" s="1" t="s">
        <v>139</v>
      </c>
      <c r="V9395">
        <v>13</v>
      </c>
      <c r="W9395">
        <v>13</v>
      </c>
      <c r="X9395">
        <v>24</v>
      </c>
      <c r="Y9395">
        <v>6</v>
      </c>
      <c r="Z9395">
        <v>3</v>
      </c>
      <c r="AA9395">
        <v>3</v>
      </c>
    </row>
    <row r="9396" spans="1:27" x14ac:dyDescent="0.25">
      <c r="A9396" s="1" t="s">
        <v>92</v>
      </c>
      <c r="B9396" s="1" t="s">
        <v>47</v>
      </c>
      <c r="C9396" s="1" t="s">
        <v>48</v>
      </c>
      <c r="D9396" s="1" t="s">
        <v>226</v>
      </c>
      <c r="E9396" s="1" t="s">
        <v>16</v>
      </c>
      <c r="F9396" s="1" t="s">
        <v>153</v>
      </c>
      <c r="G9396" s="1" t="str">
        <f>UPPER(players_stats[[#This Row],[Agents]])</f>
        <v>SOVA, VIPER</v>
      </c>
      <c r="H9396" s="1" t="str">
        <f>IF(OR(ISNUMBER(FIND(",",players_stats[[#This Row],[Agents MAYUS]])),ISNUMBER(FIND("All Match Types",players_stats[[#This Row],[Match Type]]))),"Eliminar","")</f>
        <v>Eliminar</v>
      </c>
      <c r="I9396">
        <v>74</v>
      </c>
      <c r="J9396">
        <v>66</v>
      </c>
      <c r="K9396">
        <v>147</v>
      </c>
      <c r="L9396">
        <v>63</v>
      </c>
      <c r="M9396">
        <v>0.73</v>
      </c>
      <c r="N9396">
        <v>96</v>
      </c>
      <c r="O9396">
        <v>43</v>
      </c>
      <c r="P9396">
        <v>22</v>
      </c>
      <c r="Q9396">
        <v>12</v>
      </c>
      <c r="R9396">
        <v>8</v>
      </c>
      <c r="S9396">
        <v>0.11</v>
      </c>
      <c r="U9396" s="1" t="s">
        <v>184</v>
      </c>
      <c r="V9396">
        <v>13</v>
      </c>
      <c r="W9396">
        <v>32</v>
      </c>
      <c r="X9396">
        <v>51</v>
      </c>
      <c r="Y9396">
        <v>16</v>
      </c>
      <c r="Z9396">
        <v>9</v>
      </c>
      <c r="AA9396">
        <v>6</v>
      </c>
    </row>
    <row r="9397" spans="1:27" x14ac:dyDescent="0.25">
      <c r="A9397" s="1" t="s">
        <v>92</v>
      </c>
      <c r="B9397" s="1" t="s">
        <v>47</v>
      </c>
      <c r="C9397" s="1" t="s">
        <v>48</v>
      </c>
      <c r="D9397" s="1" t="s">
        <v>298</v>
      </c>
      <c r="E9397" s="1" t="s">
        <v>12</v>
      </c>
      <c r="F9397" s="1" t="s">
        <v>133</v>
      </c>
      <c r="G9397" s="1" t="str">
        <f>UPPER(players_stats[[#This Row],[Agents]])</f>
        <v>CYPHER</v>
      </c>
      <c r="H9397" s="1" t="str">
        <f>IF(OR(ISNUMBER(FIND(",",players_stats[[#This Row],[Agents MAYUS]])),ISNUMBER(FIND("All Match Types",players_stats[[#This Row],[Match Type]]))),"Eliminar","")</f>
        <v/>
      </c>
      <c r="I9397">
        <v>20</v>
      </c>
      <c r="J9397">
        <v>139</v>
      </c>
      <c r="K9397">
        <v>190</v>
      </c>
      <c r="L9397">
        <v>214</v>
      </c>
      <c r="M9397">
        <v>0.9</v>
      </c>
      <c r="N9397">
        <v>139</v>
      </c>
      <c r="O9397">
        <v>75</v>
      </c>
      <c r="P9397">
        <v>35</v>
      </c>
      <c r="Q9397">
        <v>5</v>
      </c>
      <c r="R9397">
        <v>5</v>
      </c>
      <c r="S9397">
        <v>0.33</v>
      </c>
      <c r="U9397" s="1" t="s">
        <v>141</v>
      </c>
      <c r="V9397">
        <v>15</v>
      </c>
      <c r="W9397">
        <v>15</v>
      </c>
      <c r="X9397">
        <v>7</v>
      </c>
      <c r="Y9397">
        <v>7</v>
      </c>
      <c r="Z9397">
        <v>1</v>
      </c>
      <c r="AA9397">
        <v>1</v>
      </c>
    </row>
    <row r="9398" spans="1:27" x14ac:dyDescent="0.25">
      <c r="A9398" s="1" t="s">
        <v>92</v>
      </c>
      <c r="B9398" s="1" t="s">
        <v>47</v>
      </c>
      <c r="C9398" s="1" t="s">
        <v>48</v>
      </c>
      <c r="D9398" s="1" t="s">
        <v>298</v>
      </c>
      <c r="E9398" s="1" t="s">
        <v>12</v>
      </c>
      <c r="F9398" s="1" t="s">
        <v>134</v>
      </c>
      <c r="G9398" s="1" t="str">
        <f>UPPER(players_stats[[#This Row],[Agents]])</f>
        <v>KILLJOY</v>
      </c>
      <c r="H9398" s="1" t="str">
        <f>IF(OR(ISNUMBER(FIND(",",players_stats[[#This Row],[Agents MAYUS]])),ISNUMBER(FIND("All Match Types",players_stats[[#This Row],[Match Type]]))),"Eliminar","")</f>
        <v/>
      </c>
      <c r="I9398">
        <v>44</v>
      </c>
      <c r="J9398">
        <v>9</v>
      </c>
      <c r="K9398">
        <v>142</v>
      </c>
      <c r="L9398">
        <v>92</v>
      </c>
      <c r="M9398">
        <v>0.73</v>
      </c>
      <c r="N9398">
        <v>104</v>
      </c>
      <c r="O9398">
        <v>52</v>
      </c>
      <c r="P9398">
        <v>16</v>
      </c>
      <c r="Q9398">
        <v>5</v>
      </c>
      <c r="R9398">
        <v>2</v>
      </c>
      <c r="S9398">
        <v>0.22</v>
      </c>
      <c r="T9398">
        <v>0.17</v>
      </c>
      <c r="U9398" s="1" t="s">
        <v>172</v>
      </c>
      <c r="V9398">
        <v>12</v>
      </c>
      <c r="W9398">
        <v>23</v>
      </c>
      <c r="X9398">
        <v>25</v>
      </c>
      <c r="Y9398">
        <v>7</v>
      </c>
      <c r="Z9398">
        <v>2</v>
      </c>
      <c r="AA9398">
        <v>1</v>
      </c>
    </row>
    <row r="9399" spans="1:27" x14ac:dyDescent="0.25">
      <c r="A9399" s="1" t="s">
        <v>92</v>
      </c>
      <c r="B9399" s="1" t="s">
        <v>47</v>
      </c>
      <c r="C9399" s="1" t="s">
        <v>48</v>
      </c>
      <c r="D9399" s="1" t="s">
        <v>298</v>
      </c>
      <c r="E9399" s="1" t="s">
        <v>12</v>
      </c>
      <c r="F9399" s="1" t="s">
        <v>136</v>
      </c>
      <c r="G9399" s="1" t="str">
        <f>UPPER(players_stats[[#This Row],[Agents]])</f>
        <v>CYPHER, KILLJOY</v>
      </c>
      <c r="H9399" s="1" t="str">
        <f>IF(OR(ISNUMBER(FIND(",",players_stats[[#This Row],[Agents MAYUS]])),ISNUMBER(FIND("All Match Types",players_stats[[#This Row],[Match Type]]))),"Eliminar","")</f>
        <v>Eliminar</v>
      </c>
      <c r="I9399">
        <v>64</v>
      </c>
      <c r="J9399">
        <v>106</v>
      </c>
      <c r="K9399">
        <v>158</v>
      </c>
      <c r="L9399">
        <v>119</v>
      </c>
      <c r="M9399">
        <v>0.78</v>
      </c>
      <c r="N9399">
        <v>115</v>
      </c>
      <c r="O9399">
        <v>59</v>
      </c>
      <c r="P9399">
        <v>22</v>
      </c>
      <c r="Q9399">
        <v>5</v>
      </c>
      <c r="R9399">
        <v>3</v>
      </c>
      <c r="S9399">
        <v>0.25</v>
      </c>
      <c r="T9399">
        <v>0.14000000000000001</v>
      </c>
      <c r="U9399" s="1" t="s">
        <v>165</v>
      </c>
      <c r="V9399">
        <v>15</v>
      </c>
      <c r="W9399">
        <v>38</v>
      </c>
      <c r="X9399">
        <v>32</v>
      </c>
      <c r="Y9399">
        <v>14</v>
      </c>
      <c r="Z9399">
        <v>3</v>
      </c>
      <c r="AA9399">
        <v>2</v>
      </c>
    </row>
    <row r="9400" spans="1:27" x14ac:dyDescent="0.25">
      <c r="A9400" s="1" t="s">
        <v>92</v>
      </c>
      <c r="B9400" s="1" t="s">
        <v>47</v>
      </c>
      <c r="C9400" s="1" t="s">
        <v>48</v>
      </c>
      <c r="D9400" s="1" t="s">
        <v>294</v>
      </c>
      <c r="E9400" s="1" t="s">
        <v>12</v>
      </c>
      <c r="F9400" s="1" t="s">
        <v>130</v>
      </c>
      <c r="G9400" s="1" t="str">
        <f>UPPER(players_stats[[#This Row],[Agents]])</f>
        <v>FADE</v>
      </c>
      <c r="H9400" s="1" t="str">
        <f>IF(OR(ISNUMBER(FIND(",",players_stats[[#This Row],[Agents MAYUS]])),ISNUMBER(FIND("All Match Types",players_stats[[#This Row],[Match Type]]))),"Eliminar","")</f>
        <v/>
      </c>
      <c r="I9400">
        <v>20</v>
      </c>
      <c r="J9400">
        <v>135</v>
      </c>
      <c r="K9400">
        <v>230</v>
      </c>
      <c r="L9400">
        <v>123</v>
      </c>
      <c r="M9400">
        <v>0.9</v>
      </c>
      <c r="N9400">
        <v>149</v>
      </c>
      <c r="O9400">
        <v>8</v>
      </c>
      <c r="P9400">
        <v>55</v>
      </c>
      <c r="Q9400">
        <v>1</v>
      </c>
      <c r="R9400">
        <v>0</v>
      </c>
      <c r="S9400">
        <v>0.38</v>
      </c>
      <c r="T9400">
        <v>0.5</v>
      </c>
      <c r="U9400" s="1" t="s">
        <v>154</v>
      </c>
      <c r="V9400">
        <v>16</v>
      </c>
      <c r="W9400">
        <v>16</v>
      </c>
      <c r="X9400">
        <v>13</v>
      </c>
      <c r="Y9400">
        <v>11</v>
      </c>
      <c r="Z9400">
        <v>2</v>
      </c>
      <c r="AA9400">
        <v>0</v>
      </c>
    </row>
    <row r="9401" spans="1:27" x14ac:dyDescent="0.25">
      <c r="A9401" s="1" t="s">
        <v>92</v>
      </c>
      <c r="B9401" s="1" t="s">
        <v>47</v>
      </c>
      <c r="C9401" s="1" t="s">
        <v>48</v>
      </c>
      <c r="D9401" s="1" t="s">
        <v>294</v>
      </c>
      <c r="E9401" s="1" t="s">
        <v>12</v>
      </c>
      <c r="F9401" s="1" t="s">
        <v>215</v>
      </c>
      <c r="G9401" s="1" t="str">
        <f>UPPER(players_stats[[#This Row],[Agents]])</f>
        <v>KAYO</v>
      </c>
      <c r="H9401" s="1" t="str">
        <f>IF(OR(ISNUMBER(FIND(",",players_stats[[#This Row],[Agents MAYUS]])),ISNUMBER(FIND("All Match Types",players_stats[[#This Row],[Match Type]]))),"Eliminar","")</f>
        <v/>
      </c>
      <c r="I9401">
        <v>44</v>
      </c>
      <c r="J9401">
        <v>161</v>
      </c>
      <c r="K9401">
        <v>274</v>
      </c>
      <c r="L9401">
        <v>192</v>
      </c>
      <c r="M9401">
        <v>0.8</v>
      </c>
      <c r="N9401">
        <v>188</v>
      </c>
      <c r="O9401">
        <v>109</v>
      </c>
      <c r="P9401">
        <v>64</v>
      </c>
      <c r="Q9401">
        <v>7</v>
      </c>
      <c r="R9401">
        <v>9</v>
      </c>
      <c r="S9401">
        <v>0.38</v>
      </c>
      <c r="T9401">
        <v>0.14000000000000001</v>
      </c>
      <c r="U9401" s="1" t="s">
        <v>165</v>
      </c>
      <c r="V9401">
        <v>26</v>
      </c>
      <c r="W9401">
        <v>48</v>
      </c>
      <c r="X9401">
        <v>25</v>
      </c>
      <c r="Y9401">
        <v>28</v>
      </c>
      <c r="Z9401">
        <v>3</v>
      </c>
      <c r="AA9401">
        <v>4</v>
      </c>
    </row>
    <row r="9402" spans="1:27" x14ac:dyDescent="0.25">
      <c r="A9402" s="1" t="s">
        <v>92</v>
      </c>
      <c r="B9402" s="1" t="s">
        <v>47</v>
      </c>
      <c r="C9402" s="1" t="s">
        <v>48</v>
      </c>
      <c r="D9402" s="1" t="s">
        <v>294</v>
      </c>
      <c r="E9402" s="1" t="s">
        <v>12</v>
      </c>
      <c r="F9402" s="1" t="s">
        <v>216</v>
      </c>
      <c r="G9402" s="1" t="str">
        <f>UPPER(players_stats[[#This Row],[Agents]])</f>
        <v>FADE, KAYO</v>
      </c>
      <c r="H9402" s="1" t="str">
        <f>IF(OR(ISNUMBER(FIND(",",players_stats[[#This Row],[Agents MAYUS]])),ISNUMBER(FIND("All Match Types",players_stats[[#This Row],[Match Type]]))),"Eliminar","")</f>
        <v>Eliminar</v>
      </c>
      <c r="I9402">
        <v>64</v>
      </c>
      <c r="J9402">
        <v>153</v>
      </c>
      <c r="K9402">
        <v>259</v>
      </c>
      <c r="L9402">
        <v>168</v>
      </c>
      <c r="M9402">
        <v>0.83</v>
      </c>
      <c r="N9402">
        <v>176</v>
      </c>
      <c r="O9402">
        <v>10</v>
      </c>
      <c r="P9402">
        <v>61</v>
      </c>
      <c r="Q9402">
        <v>8</v>
      </c>
      <c r="R9402">
        <v>6</v>
      </c>
      <c r="S9402">
        <v>0.38</v>
      </c>
      <c r="T9402">
        <v>0.27</v>
      </c>
      <c r="U9402" s="1" t="s">
        <v>426</v>
      </c>
      <c r="V9402">
        <v>26</v>
      </c>
      <c r="W9402">
        <v>64</v>
      </c>
      <c r="X9402">
        <v>38</v>
      </c>
      <c r="Y9402">
        <v>39</v>
      </c>
      <c r="Z9402">
        <v>5</v>
      </c>
      <c r="AA9402">
        <v>4</v>
      </c>
    </row>
    <row r="9403" spans="1:27" x14ac:dyDescent="0.25">
      <c r="A9403" s="1" t="s">
        <v>92</v>
      </c>
      <c r="B9403" s="1" t="s">
        <v>47</v>
      </c>
      <c r="C9403" s="1" t="s">
        <v>48</v>
      </c>
      <c r="D9403" s="1" t="s">
        <v>591</v>
      </c>
      <c r="E9403" s="1" t="s">
        <v>12</v>
      </c>
      <c r="F9403" s="1" t="s">
        <v>138</v>
      </c>
      <c r="G9403" s="1" t="str">
        <f>UPPER(players_stats[[#This Row],[Agents]])</f>
        <v>GEKKO</v>
      </c>
      <c r="H9403" s="1" t="str">
        <f>IF(OR(ISNUMBER(FIND(",",players_stats[[#This Row],[Agents MAYUS]])),ISNUMBER(FIND("All Match Types",players_stats[[#This Row],[Match Type]]))),"Eliminar","")</f>
        <v/>
      </c>
      <c r="I9403">
        <v>24</v>
      </c>
      <c r="J9403">
        <v>52</v>
      </c>
      <c r="K9403">
        <v>115</v>
      </c>
      <c r="L9403">
        <v>47</v>
      </c>
      <c r="M9403">
        <v>0.71</v>
      </c>
      <c r="N9403">
        <v>85</v>
      </c>
      <c r="O9403">
        <v>33</v>
      </c>
      <c r="P9403">
        <v>21</v>
      </c>
      <c r="Q9403">
        <v>4</v>
      </c>
      <c r="R9403">
        <v>17</v>
      </c>
      <c r="S9403">
        <v>0.21</v>
      </c>
      <c r="U9403" s="1" t="s">
        <v>141</v>
      </c>
      <c r="V9403">
        <v>8</v>
      </c>
      <c r="W9403">
        <v>8</v>
      </c>
      <c r="X9403">
        <v>17</v>
      </c>
      <c r="Y9403">
        <v>5</v>
      </c>
      <c r="Z9403">
        <v>1</v>
      </c>
      <c r="AA9403">
        <v>4</v>
      </c>
    </row>
    <row r="9404" spans="1:27" x14ac:dyDescent="0.25">
      <c r="A9404" s="1" t="s">
        <v>92</v>
      </c>
      <c r="B9404" s="1" t="s">
        <v>47</v>
      </c>
      <c r="C9404" s="1" t="s">
        <v>48</v>
      </c>
      <c r="D9404" s="1" t="s">
        <v>591</v>
      </c>
      <c r="E9404" s="1" t="s">
        <v>12</v>
      </c>
      <c r="F9404" s="1" t="s">
        <v>151</v>
      </c>
      <c r="G9404" s="1" t="str">
        <f>UPPER(players_stats[[#This Row],[Agents]])</f>
        <v>SOVA</v>
      </c>
      <c r="H9404" s="1" t="str">
        <f>IF(OR(ISNUMBER(FIND(",",players_stats[[#This Row],[Agents MAYUS]])),ISNUMBER(FIND("All Match Types",players_stats[[#This Row],[Match Type]]))),"Eliminar","")</f>
        <v/>
      </c>
      <c r="I9404">
        <v>20</v>
      </c>
      <c r="J9404">
        <v>114</v>
      </c>
      <c r="K9404">
        <v>207</v>
      </c>
      <c r="L9404">
        <v>118</v>
      </c>
      <c r="M9404">
        <v>0.8</v>
      </c>
      <c r="N9404">
        <v>163</v>
      </c>
      <c r="O9404">
        <v>65</v>
      </c>
      <c r="P9404">
        <v>25</v>
      </c>
      <c r="Q9404">
        <v>2</v>
      </c>
      <c r="R9404">
        <v>1</v>
      </c>
      <c r="S9404">
        <v>0.33</v>
      </c>
      <c r="U9404" s="1" t="s">
        <v>63</v>
      </c>
      <c r="V9404">
        <v>13</v>
      </c>
      <c r="W9404">
        <v>13</v>
      </c>
      <c r="X9404">
        <v>11</v>
      </c>
      <c r="Y9404">
        <v>5</v>
      </c>
      <c r="Z9404">
        <v>4</v>
      </c>
      <c r="AA9404">
        <v>2</v>
      </c>
    </row>
    <row r="9405" spans="1:27" x14ac:dyDescent="0.25">
      <c r="A9405" s="1" t="s">
        <v>92</v>
      </c>
      <c r="B9405" s="1" t="s">
        <v>47</v>
      </c>
      <c r="C9405" s="1" t="s">
        <v>48</v>
      </c>
      <c r="D9405" s="1" t="s">
        <v>591</v>
      </c>
      <c r="E9405" s="1" t="s">
        <v>12</v>
      </c>
      <c r="F9405" s="1" t="s">
        <v>152</v>
      </c>
      <c r="G9405" s="1" t="str">
        <f>UPPER(players_stats[[#This Row],[Agents]])</f>
        <v>VIPER</v>
      </c>
      <c r="H9405" s="1" t="str">
        <f>IF(OR(ISNUMBER(FIND(",",players_stats[[#This Row],[Agents MAYUS]])),ISNUMBER(FIND("All Match Types",players_stats[[#This Row],[Match Type]]))),"Eliminar","")</f>
        <v/>
      </c>
      <c r="I9405">
        <v>20</v>
      </c>
      <c r="J9405">
        <v>73</v>
      </c>
      <c r="K9405">
        <v>179</v>
      </c>
      <c r="L9405">
        <v>8</v>
      </c>
      <c r="M9405">
        <v>0.7</v>
      </c>
      <c r="N9405">
        <v>115</v>
      </c>
      <c r="O9405">
        <v>6</v>
      </c>
      <c r="P9405">
        <v>2</v>
      </c>
      <c r="Q9405">
        <v>3</v>
      </c>
      <c r="R9405">
        <v>1</v>
      </c>
      <c r="S9405">
        <v>0.28000000000000003</v>
      </c>
      <c r="U9405" s="1" t="s">
        <v>63</v>
      </c>
      <c r="V9405">
        <v>12</v>
      </c>
      <c r="W9405">
        <v>12</v>
      </c>
      <c r="X9405">
        <v>15</v>
      </c>
      <c r="Y9405">
        <v>4</v>
      </c>
      <c r="Z9405">
        <v>6</v>
      </c>
      <c r="AA9405">
        <v>2</v>
      </c>
    </row>
    <row r="9406" spans="1:27" x14ac:dyDescent="0.25">
      <c r="A9406" s="1" t="s">
        <v>92</v>
      </c>
      <c r="B9406" s="1" t="s">
        <v>47</v>
      </c>
      <c r="C9406" s="1" t="s">
        <v>48</v>
      </c>
      <c r="D9406" s="1" t="s">
        <v>591</v>
      </c>
      <c r="E9406" s="1" t="s">
        <v>12</v>
      </c>
      <c r="F9406" s="1" t="s">
        <v>258</v>
      </c>
      <c r="G9406" s="1" t="str">
        <f>UPPER(players_stats[[#This Row],[Agents]])</f>
        <v>GEKKO, SOVA, VIPER</v>
      </c>
      <c r="H9406" s="1" t="str">
        <f>IF(OR(ISNUMBER(FIND(",",players_stats[[#This Row],[Agents MAYUS]])),ISNUMBER(FIND("All Match Types",players_stats[[#This Row],[Match Type]]))),"Eliminar","")</f>
        <v>Eliminar</v>
      </c>
      <c r="I9406">
        <v>64</v>
      </c>
      <c r="J9406">
        <v>78</v>
      </c>
      <c r="K9406">
        <v>167</v>
      </c>
      <c r="L9406">
        <v>77</v>
      </c>
      <c r="M9406">
        <v>0.73</v>
      </c>
      <c r="N9406">
        <v>119</v>
      </c>
      <c r="O9406">
        <v>52</v>
      </c>
      <c r="P9406">
        <v>22</v>
      </c>
      <c r="Q9406">
        <v>17</v>
      </c>
      <c r="R9406">
        <v>13</v>
      </c>
      <c r="S9406">
        <v>0.28000000000000003</v>
      </c>
      <c r="U9406" s="1" t="s">
        <v>141</v>
      </c>
      <c r="V9406">
        <v>13</v>
      </c>
      <c r="W9406">
        <v>33</v>
      </c>
      <c r="X9406">
        <v>43</v>
      </c>
      <c r="Y9406">
        <v>14</v>
      </c>
      <c r="Z9406">
        <v>11</v>
      </c>
      <c r="AA9406">
        <v>8</v>
      </c>
    </row>
    <row r="9407" spans="1:27" x14ac:dyDescent="0.25">
      <c r="A9407" s="1" t="s">
        <v>92</v>
      </c>
      <c r="B9407" s="1" t="s">
        <v>47</v>
      </c>
      <c r="C9407" s="1" t="s">
        <v>48</v>
      </c>
      <c r="D9407" s="1" t="s">
        <v>303</v>
      </c>
      <c r="E9407" s="1" t="s">
        <v>12</v>
      </c>
      <c r="F9407" s="1" t="s">
        <v>145</v>
      </c>
      <c r="G9407" s="1" t="str">
        <f>UPPER(players_stats[[#This Row],[Agents]])</f>
        <v>JETT</v>
      </c>
      <c r="H9407" s="1" t="str">
        <f>IF(OR(ISNUMBER(FIND(",",players_stats[[#This Row],[Agents MAYUS]])),ISNUMBER(FIND("All Match Types",players_stats[[#This Row],[Match Type]]))),"Eliminar","")</f>
        <v/>
      </c>
      <c r="I9407">
        <v>20</v>
      </c>
      <c r="J9407">
        <v>127</v>
      </c>
      <c r="K9407">
        <v>232</v>
      </c>
      <c r="L9407">
        <v>173</v>
      </c>
      <c r="M9407">
        <v>0.9</v>
      </c>
      <c r="N9407">
        <v>141</v>
      </c>
      <c r="O9407">
        <v>95</v>
      </c>
      <c r="P9407">
        <v>0</v>
      </c>
      <c r="Q9407">
        <v>15</v>
      </c>
      <c r="R9407">
        <v>5</v>
      </c>
      <c r="S9407">
        <v>0.31</v>
      </c>
      <c r="U9407" s="1" t="s">
        <v>139</v>
      </c>
      <c r="V9407">
        <v>19</v>
      </c>
      <c r="W9407">
        <v>19</v>
      </c>
      <c r="X9407">
        <v>11</v>
      </c>
      <c r="Y9407">
        <v>0</v>
      </c>
      <c r="Z9407">
        <v>3</v>
      </c>
      <c r="AA9407">
        <v>1</v>
      </c>
    </row>
    <row r="9408" spans="1:27" x14ac:dyDescent="0.25">
      <c r="A9408" s="1" t="s">
        <v>92</v>
      </c>
      <c r="B9408" s="1" t="s">
        <v>47</v>
      </c>
      <c r="C9408" s="1" t="s">
        <v>48</v>
      </c>
      <c r="D9408" s="1" t="s">
        <v>303</v>
      </c>
      <c r="E9408" s="1" t="s">
        <v>12</v>
      </c>
      <c r="F9408" s="1" t="s">
        <v>146</v>
      </c>
      <c r="G9408" s="1" t="str">
        <f>UPPER(players_stats[[#This Row],[Agents]])</f>
        <v>RAZE</v>
      </c>
      <c r="H9408" s="1" t="str">
        <f>IF(OR(ISNUMBER(FIND(",",players_stats[[#This Row],[Agents MAYUS]])),ISNUMBER(FIND("All Match Types",players_stats[[#This Row],[Match Type]]))),"Eliminar","")</f>
        <v/>
      </c>
      <c r="I9408">
        <v>20</v>
      </c>
      <c r="J9408">
        <v>141</v>
      </c>
      <c r="K9408">
        <v>336</v>
      </c>
      <c r="L9408">
        <v>144</v>
      </c>
      <c r="M9408">
        <v>0.8</v>
      </c>
      <c r="N9408">
        <v>210</v>
      </c>
      <c r="O9408">
        <v>115</v>
      </c>
      <c r="P9408">
        <v>3</v>
      </c>
      <c r="Q9408">
        <v>35</v>
      </c>
      <c r="R9408">
        <v>1</v>
      </c>
      <c r="S9408">
        <v>0.3</v>
      </c>
      <c r="U9408" s="1" t="s">
        <v>141</v>
      </c>
      <c r="V9408">
        <v>23</v>
      </c>
      <c r="W9408">
        <v>23</v>
      </c>
      <c r="X9408">
        <v>16</v>
      </c>
      <c r="Y9408">
        <v>6</v>
      </c>
      <c r="Z9408">
        <v>7</v>
      </c>
      <c r="AA9408">
        <v>2</v>
      </c>
    </row>
    <row r="9409" spans="1:27" x14ac:dyDescent="0.25">
      <c r="A9409" s="1" t="s">
        <v>92</v>
      </c>
      <c r="B9409" s="1" t="s">
        <v>47</v>
      </c>
      <c r="C9409" s="1" t="s">
        <v>48</v>
      </c>
      <c r="D9409" s="1" t="s">
        <v>303</v>
      </c>
      <c r="E9409" s="1" t="s">
        <v>12</v>
      </c>
      <c r="F9409" s="1" t="s">
        <v>531</v>
      </c>
      <c r="G9409" s="1" t="str">
        <f>UPPER(players_stats[[#This Row],[Agents]])</f>
        <v>REYNA</v>
      </c>
      <c r="H9409" s="1" t="str">
        <f>IF(OR(ISNUMBER(FIND(",",players_stats[[#This Row],[Agents MAYUS]])),ISNUMBER(FIND("All Match Types",players_stats[[#This Row],[Match Type]]))),"Eliminar","")</f>
        <v/>
      </c>
      <c r="I9409">
        <v>24</v>
      </c>
      <c r="J9409">
        <v>126</v>
      </c>
      <c r="K9409">
        <v>281</v>
      </c>
      <c r="L9409">
        <v>141</v>
      </c>
      <c r="M9409">
        <v>0.57999999999999996</v>
      </c>
      <c r="N9409">
        <v>189</v>
      </c>
      <c r="O9409">
        <v>10</v>
      </c>
      <c r="P9409">
        <v>21</v>
      </c>
      <c r="Q9409">
        <v>17</v>
      </c>
      <c r="R9409">
        <v>17</v>
      </c>
      <c r="S9409">
        <v>0.36</v>
      </c>
      <c r="U9409" s="1" t="s">
        <v>141</v>
      </c>
      <c r="V9409">
        <v>24</v>
      </c>
      <c r="W9409">
        <v>24</v>
      </c>
      <c r="X9409">
        <v>17</v>
      </c>
      <c r="Y9409">
        <v>5</v>
      </c>
      <c r="Z9409">
        <v>4</v>
      </c>
      <c r="AA9409">
        <v>4</v>
      </c>
    </row>
    <row r="9410" spans="1:27" x14ac:dyDescent="0.25">
      <c r="A9410" s="1" t="s">
        <v>92</v>
      </c>
      <c r="B9410" s="1" t="s">
        <v>47</v>
      </c>
      <c r="C9410" s="1" t="s">
        <v>48</v>
      </c>
      <c r="D9410" s="1" t="s">
        <v>303</v>
      </c>
      <c r="E9410" s="1" t="s">
        <v>12</v>
      </c>
      <c r="F9410" s="1" t="s">
        <v>554</v>
      </c>
      <c r="G9410" s="1" t="str">
        <f>UPPER(players_stats[[#This Row],[Agents]])</f>
        <v>JETT, RAZE, REYNA</v>
      </c>
      <c r="H9410" s="1" t="str">
        <f>IF(OR(ISNUMBER(FIND(",",players_stats[[#This Row],[Agents MAYUS]])),ISNUMBER(FIND("All Match Types",players_stats[[#This Row],[Match Type]]))),"Eliminar","")</f>
        <v>Eliminar</v>
      </c>
      <c r="I9410">
        <v>64</v>
      </c>
      <c r="J9410">
        <v>131</v>
      </c>
      <c r="K9410">
        <v>283</v>
      </c>
      <c r="L9410">
        <v>15</v>
      </c>
      <c r="M9410">
        <v>0.75</v>
      </c>
      <c r="N9410">
        <v>180</v>
      </c>
      <c r="O9410">
        <v>103</v>
      </c>
      <c r="P9410">
        <v>17</v>
      </c>
      <c r="Q9410">
        <v>22</v>
      </c>
      <c r="R9410">
        <v>11</v>
      </c>
      <c r="S9410">
        <v>0.32</v>
      </c>
      <c r="U9410" s="1" t="s">
        <v>184</v>
      </c>
      <c r="V9410">
        <v>24</v>
      </c>
      <c r="W9410">
        <v>66</v>
      </c>
      <c r="X9410">
        <v>44</v>
      </c>
      <c r="Y9410">
        <v>11</v>
      </c>
      <c r="Z9410">
        <v>14</v>
      </c>
      <c r="AA9410">
        <v>7</v>
      </c>
    </row>
    <row r="9411" spans="1:27" x14ac:dyDescent="0.25">
      <c r="A9411" s="1" t="s">
        <v>92</v>
      </c>
      <c r="B9411" s="1" t="s">
        <v>47</v>
      </c>
      <c r="C9411" s="1" t="s">
        <v>48</v>
      </c>
      <c r="D9411" s="1" t="s">
        <v>296</v>
      </c>
      <c r="E9411" s="1" t="s">
        <v>12</v>
      </c>
      <c r="F9411" s="1" t="s">
        <v>140</v>
      </c>
      <c r="G9411" s="1" t="str">
        <f>UPPER(players_stats[[#This Row],[Agents]])</f>
        <v>OMEN</v>
      </c>
      <c r="H9411" s="1" t="str">
        <f>IF(OR(ISNUMBER(FIND(",",players_stats[[#This Row],[Agents MAYUS]])),ISNUMBER(FIND("All Match Types",players_stats[[#This Row],[Match Type]]))),"Eliminar","")</f>
        <v/>
      </c>
      <c r="I9411">
        <v>20</v>
      </c>
      <c r="J9411">
        <v>112</v>
      </c>
      <c r="K9411">
        <v>205</v>
      </c>
      <c r="L9411">
        <v>115</v>
      </c>
      <c r="M9411">
        <v>0.75</v>
      </c>
      <c r="N9411">
        <v>144</v>
      </c>
      <c r="O9411">
        <v>75</v>
      </c>
      <c r="P9411">
        <v>25</v>
      </c>
      <c r="Q9411">
        <v>5</v>
      </c>
      <c r="R9411">
        <v>0</v>
      </c>
      <c r="S9411">
        <v>0.43</v>
      </c>
      <c r="U9411" s="1" t="s">
        <v>139</v>
      </c>
      <c r="V9411">
        <v>15</v>
      </c>
      <c r="W9411">
        <v>15</v>
      </c>
      <c r="X9411">
        <v>13</v>
      </c>
      <c r="Y9411">
        <v>5</v>
      </c>
      <c r="Z9411">
        <v>1</v>
      </c>
      <c r="AA9411">
        <v>0</v>
      </c>
    </row>
    <row r="9412" spans="1:27" x14ac:dyDescent="0.25">
      <c r="A9412" s="1" t="s">
        <v>92</v>
      </c>
      <c r="B9412" s="1" t="s">
        <v>47</v>
      </c>
      <c r="C9412" s="1" t="s">
        <v>48</v>
      </c>
      <c r="D9412" s="1" t="s">
        <v>296</v>
      </c>
      <c r="E9412" s="1" t="s">
        <v>12</v>
      </c>
      <c r="F9412" s="1" t="s">
        <v>152</v>
      </c>
      <c r="G9412" s="1" t="str">
        <f>UPPER(players_stats[[#This Row],[Agents]])</f>
        <v>VIPER</v>
      </c>
      <c r="H9412" s="1" t="str">
        <f>IF(OR(ISNUMBER(FIND(",",players_stats[[#This Row],[Agents MAYUS]])),ISNUMBER(FIND("All Match Types",players_stats[[#This Row],[Match Type]]))),"Eliminar","")</f>
        <v/>
      </c>
      <c r="I9412">
        <v>44</v>
      </c>
      <c r="J9412">
        <v>92</v>
      </c>
      <c r="K9412">
        <v>172</v>
      </c>
      <c r="L9412">
        <v>89</v>
      </c>
      <c r="M9412">
        <v>0.73</v>
      </c>
      <c r="N9412">
        <v>125</v>
      </c>
      <c r="O9412">
        <v>57</v>
      </c>
      <c r="P9412">
        <v>39</v>
      </c>
      <c r="Q9412">
        <v>9</v>
      </c>
      <c r="R9412">
        <v>11</v>
      </c>
      <c r="S9412">
        <v>0.28000000000000003</v>
      </c>
      <c r="U9412" s="1" t="s">
        <v>143</v>
      </c>
      <c r="V9412">
        <v>13</v>
      </c>
      <c r="W9412">
        <v>25</v>
      </c>
      <c r="X9412">
        <v>28</v>
      </c>
      <c r="Y9412">
        <v>17</v>
      </c>
      <c r="Z9412">
        <v>4</v>
      </c>
      <c r="AA9412">
        <v>5</v>
      </c>
    </row>
    <row r="9413" spans="1:27" x14ac:dyDescent="0.25">
      <c r="A9413" s="1" t="s">
        <v>92</v>
      </c>
      <c r="B9413" s="1" t="s">
        <v>47</v>
      </c>
      <c r="C9413" s="1" t="s">
        <v>48</v>
      </c>
      <c r="D9413" s="1" t="s">
        <v>296</v>
      </c>
      <c r="E9413" s="1" t="s">
        <v>12</v>
      </c>
      <c r="F9413" s="1" t="s">
        <v>225</v>
      </c>
      <c r="G9413" s="1" t="str">
        <f>UPPER(players_stats[[#This Row],[Agents]])</f>
        <v>OMEN, VIPER</v>
      </c>
      <c r="H9413" s="1" t="str">
        <f>IF(OR(ISNUMBER(FIND(",",players_stats[[#This Row],[Agents MAYUS]])),ISNUMBER(FIND("All Match Types",players_stats[[#This Row],[Match Type]]))),"Eliminar","")</f>
        <v>Eliminar</v>
      </c>
      <c r="I9413">
        <v>64</v>
      </c>
      <c r="J9413">
        <v>98</v>
      </c>
      <c r="K9413">
        <v>183</v>
      </c>
      <c r="L9413">
        <v>98</v>
      </c>
      <c r="M9413">
        <v>0.73</v>
      </c>
      <c r="N9413">
        <v>130</v>
      </c>
      <c r="O9413">
        <v>63</v>
      </c>
      <c r="P9413">
        <v>34</v>
      </c>
      <c r="Q9413">
        <v>8</v>
      </c>
      <c r="R9413">
        <v>8</v>
      </c>
      <c r="S9413">
        <v>0.33</v>
      </c>
      <c r="U9413" s="1" t="s">
        <v>211</v>
      </c>
      <c r="V9413">
        <v>15</v>
      </c>
      <c r="W9413">
        <v>40</v>
      </c>
      <c r="X9413">
        <v>41</v>
      </c>
      <c r="Y9413">
        <v>22</v>
      </c>
      <c r="Z9413">
        <v>5</v>
      </c>
      <c r="AA9413">
        <v>5</v>
      </c>
    </row>
    <row r="9414" spans="1:27" x14ac:dyDescent="0.25">
      <c r="A9414" s="1" t="s">
        <v>92</v>
      </c>
      <c r="B9414" s="1" t="s">
        <v>47</v>
      </c>
      <c r="C9414" s="1" t="s">
        <v>48</v>
      </c>
      <c r="D9414" s="1" t="s">
        <v>183</v>
      </c>
      <c r="E9414" s="1" t="s">
        <v>7</v>
      </c>
      <c r="F9414" s="1" t="s">
        <v>133</v>
      </c>
      <c r="G9414" s="1" t="str">
        <f>UPPER(players_stats[[#This Row],[Agents]])</f>
        <v>CYPHER</v>
      </c>
      <c r="H9414" s="1" t="str">
        <f>IF(OR(ISNUMBER(FIND(",",players_stats[[#This Row],[Agents MAYUS]])),ISNUMBER(FIND("All Match Types",players_stats[[#This Row],[Match Type]]))),"Eliminar","")</f>
        <v/>
      </c>
      <c r="I9414">
        <v>19</v>
      </c>
      <c r="J9414">
        <v>118</v>
      </c>
      <c r="K9414">
        <v>194</v>
      </c>
      <c r="L9414">
        <v>167</v>
      </c>
      <c r="M9414">
        <v>0.68</v>
      </c>
      <c r="N9414">
        <v>136</v>
      </c>
      <c r="O9414">
        <v>79</v>
      </c>
      <c r="P9414">
        <v>11</v>
      </c>
      <c r="Q9414">
        <v>5</v>
      </c>
      <c r="R9414">
        <v>5</v>
      </c>
      <c r="S9414">
        <v>0.38</v>
      </c>
      <c r="U9414" s="1" t="s">
        <v>141</v>
      </c>
      <c r="V9414">
        <v>15</v>
      </c>
      <c r="W9414">
        <v>15</v>
      </c>
      <c r="X9414">
        <v>9</v>
      </c>
      <c r="Y9414">
        <v>2</v>
      </c>
      <c r="Z9414">
        <v>1</v>
      </c>
      <c r="AA9414">
        <v>1</v>
      </c>
    </row>
    <row r="9415" spans="1:27" x14ac:dyDescent="0.25">
      <c r="A9415" s="1" t="s">
        <v>92</v>
      </c>
      <c r="B9415" s="1" t="s">
        <v>47</v>
      </c>
      <c r="C9415" s="1" t="s">
        <v>48</v>
      </c>
      <c r="D9415" s="1" t="s">
        <v>183</v>
      </c>
      <c r="E9415" s="1" t="s">
        <v>7</v>
      </c>
      <c r="F9415" s="1" t="s">
        <v>152</v>
      </c>
      <c r="G9415" s="1" t="str">
        <f>UPPER(players_stats[[#This Row],[Agents]])</f>
        <v>VIPER</v>
      </c>
      <c r="H9415" s="1" t="str">
        <f>IF(OR(ISNUMBER(FIND(",",players_stats[[#This Row],[Agents MAYUS]])),ISNUMBER(FIND("All Match Types",players_stats[[#This Row],[Match Type]]))),"Eliminar","")</f>
        <v/>
      </c>
      <c r="I9415">
        <v>23</v>
      </c>
      <c r="J9415">
        <v>114</v>
      </c>
      <c r="K9415">
        <v>201</v>
      </c>
      <c r="L9415">
        <v>125</v>
      </c>
      <c r="M9415">
        <v>0.74</v>
      </c>
      <c r="N9415">
        <v>134</v>
      </c>
      <c r="O9415">
        <v>65</v>
      </c>
      <c r="P9415">
        <v>22</v>
      </c>
      <c r="Q9415">
        <v>4</v>
      </c>
      <c r="R9415">
        <v>9</v>
      </c>
      <c r="S9415">
        <v>0.33</v>
      </c>
      <c r="U9415" s="1" t="s">
        <v>184</v>
      </c>
      <c r="V9415">
        <v>15</v>
      </c>
      <c r="W9415">
        <v>15</v>
      </c>
      <c r="X9415">
        <v>12</v>
      </c>
      <c r="Y9415">
        <v>5</v>
      </c>
      <c r="Z9415">
        <v>1</v>
      </c>
      <c r="AA9415">
        <v>2</v>
      </c>
    </row>
    <row r="9416" spans="1:27" x14ac:dyDescent="0.25">
      <c r="A9416" s="1" t="s">
        <v>92</v>
      </c>
      <c r="B9416" s="1" t="s">
        <v>47</v>
      </c>
      <c r="C9416" s="1" t="s">
        <v>48</v>
      </c>
      <c r="D9416" s="1" t="s">
        <v>183</v>
      </c>
      <c r="E9416" s="1" t="s">
        <v>7</v>
      </c>
      <c r="F9416" s="1" t="s">
        <v>213</v>
      </c>
      <c r="G9416" s="1" t="str">
        <f>UPPER(players_stats[[#This Row],[Agents]])</f>
        <v>CYPHER, VIPER</v>
      </c>
      <c r="H9416" s="1" t="str">
        <f>IF(OR(ISNUMBER(FIND(",",players_stats[[#This Row],[Agents MAYUS]])),ISNUMBER(FIND("All Match Types",players_stats[[#This Row],[Match Type]]))),"Eliminar","")</f>
        <v>Eliminar</v>
      </c>
      <c r="I9416">
        <v>42</v>
      </c>
      <c r="J9416">
        <v>116</v>
      </c>
      <c r="K9416">
        <v>198</v>
      </c>
      <c r="L9416">
        <v>143</v>
      </c>
      <c r="M9416">
        <v>0.71</v>
      </c>
      <c r="N9416">
        <v>135</v>
      </c>
      <c r="O9416">
        <v>71</v>
      </c>
      <c r="P9416">
        <v>17</v>
      </c>
      <c r="Q9416">
        <v>5</v>
      </c>
      <c r="R9416">
        <v>7</v>
      </c>
      <c r="S9416">
        <v>0.36</v>
      </c>
      <c r="U9416" s="1" t="s">
        <v>211</v>
      </c>
      <c r="V9416">
        <v>15</v>
      </c>
      <c r="W9416">
        <v>30</v>
      </c>
      <c r="X9416">
        <v>21</v>
      </c>
      <c r="Y9416">
        <v>7</v>
      </c>
      <c r="Z9416">
        <v>2</v>
      </c>
      <c r="AA9416">
        <v>3</v>
      </c>
    </row>
    <row r="9417" spans="1:27" x14ac:dyDescent="0.25">
      <c r="A9417" s="1" t="s">
        <v>92</v>
      </c>
      <c r="B9417" s="1" t="s">
        <v>47</v>
      </c>
      <c r="C9417" s="1" t="s">
        <v>48</v>
      </c>
      <c r="D9417" s="1" t="s">
        <v>185</v>
      </c>
      <c r="E9417" s="1" t="s">
        <v>7</v>
      </c>
      <c r="F9417" s="1" t="s">
        <v>138</v>
      </c>
      <c r="G9417" s="1" t="str">
        <f>UPPER(players_stats[[#This Row],[Agents]])</f>
        <v>GEKKO</v>
      </c>
      <c r="H9417" s="1" t="str">
        <f>IF(OR(ISNUMBER(FIND(",",players_stats[[#This Row],[Agents MAYUS]])),ISNUMBER(FIND("All Match Types",players_stats[[#This Row],[Match Type]]))),"Eliminar","")</f>
        <v/>
      </c>
      <c r="I9417">
        <v>23</v>
      </c>
      <c r="J9417">
        <v>16</v>
      </c>
      <c r="K9417">
        <v>256</v>
      </c>
      <c r="L9417">
        <v>169</v>
      </c>
      <c r="M9417">
        <v>0.7</v>
      </c>
      <c r="N9417">
        <v>172</v>
      </c>
      <c r="O9417">
        <v>96</v>
      </c>
      <c r="P9417">
        <v>22</v>
      </c>
      <c r="Q9417">
        <v>9</v>
      </c>
      <c r="R9417">
        <v>4</v>
      </c>
      <c r="S9417">
        <v>0.43</v>
      </c>
      <c r="U9417" s="1" t="s">
        <v>141</v>
      </c>
      <c r="V9417">
        <v>22</v>
      </c>
      <c r="W9417">
        <v>22</v>
      </c>
      <c r="X9417">
        <v>13</v>
      </c>
      <c r="Y9417">
        <v>5</v>
      </c>
      <c r="Z9417">
        <v>2</v>
      </c>
      <c r="AA9417">
        <v>1</v>
      </c>
    </row>
    <row r="9418" spans="1:27" x14ac:dyDescent="0.25">
      <c r="A9418" s="1" t="s">
        <v>92</v>
      </c>
      <c r="B9418" s="1" t="s">
        <v>47</v>
      </c>
      <c r="C9418" s="1" t="s">
        <v>48</v>
      </c>
      <c r="D9418" s="1" t="s">
        <v>185</v>
      </c>
      <c r="E9418" s="1" t="s">
        <v>7</v>
      </c>
      <c r="F9418" s="1" t="s">
        <v>208</v>
      </c>
      <c r="G9418" s="1" t="str">
        <f>UPPER(players_stats[[#This Row],[Agents]])</f>
        <v>SKYE</v>
      </c>
      <c r="H9418" s="1" t="str">
        <f>IF(OR(ISNUMBER(FIND(",",players_stats[[#This Row],[Agents MAYUS]])),ISNUMBER(FIND("All Match Types",players_stats[[#This Row],[Match Type]]))),"Eliminar","")</f>
        <v/>
      </c>
      <c r="I9418">
        <v>19</v>
      </c>
      <c r="J9418">
        <v>115</v>
      </c>
      <c r="K9418">
        <v>209</v>
      </c>
      <c r="L9418">
        <v>117</v>
      </c>
      <c r="M9418">
        <v>0.79</v>
      </c>
      <c r="N9418">
        <v>141</v>
      </c>
      <c r="O9418">
        <v>74</v>
      </c>
      <c r="P9418">
        <v>63</v>
      </c>
      <c r="Q9418">
        <v>11</v>
      </c>
      <c r="R9418">
        <v>11</v>
      </c>
      <c r="S9418">
        <v>0.24</v>
      </c>
      <c r="U9418" s="1" t="s">
        <v>143</v>
      </c>
      <c r="V9418">
        <v>14</v>
      </c>
      <c r="W9418">
        <v>14</v>
      </c>
      <c r="X9418">
        <v>12</v>
      </c>
      <c r="Y9418">
        <v>12</v>
      </c>
      <c r="Z9418">
        <v>2</v>
      </c>
      <c r="AA9418">
        <v>2</v>
      </c>
    </row>
    <row r="9419" spans="1:27" x14ac:dyDescent="0.25">
      <c r="A9419" s="1" t="s">
        <v>92</v>
      </c>
      <c r="B9419" s="1" t="s">
        <v>47</v>
      </c>
      <c r="C9419" s="1" t="s">
        <v>48</v>
      </c>
      <c r="D9419" s="1" t="s">
        <v>185</v>
      </c>
      <c r="E9419" s="1" t="s">
        <v>7</v>
      </c>
      <c r="F9419" s="1" t="s">
        <v>589</v>
      </c>
      <c r="G9419" s="1" t="str">
        <f>UPPER(players_stats[[#This Row],[Agents]])</f>
        <v>GEKKO, SKYE</v>
      </c>
      <c r="H9419" s="1" t="str">
        <f>IF(OR(ISNUMBER(FIND(",",players_stats[[#This Row],[Agents MAYUS]])),ISNUMBER(FIND("All Match Types",players_stats[[#This Row],[Match Type]]))),"Eliminar","")</f>
        <v>Eliminar</v>
      </c>
      <c r="I9419">
        <v>42</v>
      </c>
      <c r="J9419">
        <v>14</v>
      </c>
      <c r="K9419">
        <v>232</v>
      </c>
      <c r="L9419">
        <v>144</v>
      </c>
      <c r="M9419">
        <v>0.74</v>
      </c>
      <c r="N9419">
        <v>158</v>
      </c>
      <c r="O9419">
        <v>86</v>
      </c>
      <c r="P9419">
        <v>4</v>
      </c>
      <c r="Q9419">
        <v>1</v>
      </c>
      <c r="R9419">
        <v>7</v>
      </c>
      <c r="S9419">
        <v>0.34</v>
      </c>
      <c r="U9419" s="1" t="s">
        <v>184</v>
      </c>
      <c r="V9419">
        <v>22</v>
      </c>
      <c r="W9419">
        <v>36</v>
      </c>
      <c r="X9419">
        <v>25</v>
      </c>
      <c r="Y9419">
        <v>17</v>
      </c>
      <c r="Z9419">
        <v>4</v>
      </c>
      <c r="AA9419">
        <v>3</v>
      </c>
    </row>
    <row r="9420" spans="1:27" x14ac:dyDescent="0.25">
      <c r="A9420" s="1" t="s">
        <v>92</v>
      </c>
      <c r="B9420" s="1" t="s">
        <v>47</v>
      </c>
      <c r="C9420" s="1" t="s">
        <v>48</v>
      </c>
      <c r="D9420" s="1" t="s">
        <v>187</v>
      </c>
      <c r="E9420" s="1" t="s">
        <v>7</v>
      </c>
      <c r="F9420" s="1" t="s">
        <v>145</v>
      </c>
      <c r="G9420" s="1" t="str">
        <f>UPPER(players_stats[[#This Row],[Agents]])</f>
        <v>JETT</v>
      </c>
      <c r="H9420" s="1" t="str">
        <f>IF(OR(ISNUMBER(FIND(",",players_stats[[#This Row],[Agents MAYUS]])),ISNUMBER(FIND("All Match Types",players_stats[[#This Row],[Match Type]]))),"Eliminar","")</f>
        <v/>
      </c>
      <c r="I9420">
        <v>23</v>
      </c>
      <c r="J9420">
        <v>77</v>
      </c>
      <c r="K9420">
        <v>166</v>
      </c>
      <c r="L9420">
        <v>82</v>
      </c>
      <c r="M9420">
        <v>0.61</v>
      </c>
      <c r="N9420">
        <v>114</v>
      </c>
      <c r="O9420">
        <v>61</v>
      </c>
      <c r="P9420">
        <v>13</v>
      </c>
      <c r="Q9420">
        <v>13</v>
      </c>
      <c r="R9420">
        <v>3</v>
      </c>
      <c r="S9420">
        <v>0.33</v>
      </c>
      <c r="U9420" s="1" t="s">
        <v>63</v>
      </c>
      <c r="V9420">
        <v>14</v>
      </c>
      <c r="W9420">
        <v>14</v>
      </c>
      <c r="X9420">
        <v>17</v>
      </c>
      <c r="Y9420">
        <v>3</v>
      </c>
      <c r="Z9420">
        <v>3</v>
      </c>
      <c r="AA9420">
        <v>7</v>
      </c>
    </row>
    <row r="9421" spans="1:27" x14ac:dyDescent="0.25">
      <c r="A9421" s="1" t="s">
        <v>92</v>
      </c>
      <c r="B9421" s="1" t="s">
        <v>47</v>
      </c>
      <c r="C9421" s="1" t="s">
        <v>48</v>
      </c>
      <c r="D9421" s="1" t="s">
        <v>187</v>
      </c>
      <c r="E9421" s="1" t="s">
        <v>7</v>
      </c>
      <c r="F9421" s="1" t="s">
        <v>146</v>
      </c>
      <c r="G9421" s="1" t="str">
        <f>UPPER(players_stats[[#This Row],[Agents]])</f>
        <v>RAZE</v>
      </c>
      <c r="H9421" s="1" t="str">
        <f>IF(OR(ISNUMBER(FIND(",",players_stats[[#This Row],[Agents MAYUS]])),ISNUMBER(FIND("All Match Types",players_stats[[#This Row],[Match Type]]))),"Eliminar","")</f>
        <v/>
      </c>
      <c r="I9421">
        <v>19</v>
      </c>
      <c r="J9421">
        <v>116</v>
      </c>
      <c r="K9421">
        <v>311</v>
      </c>
      <c r="L9421">
        <v>133</v>
      </c>
      <c r="M9421">
        <v>0.74</v>
      </c>
      <c r="N9421">
        <v>194</v>
      </c>
      <c r="O9421">
        <v>105</v>
      </c>
      <c r="P9421">
        <v>26</v>
      </c>
      <c r="Q9421">
        <v>26</v>
      </c>
      <c r="R9421">
        <v>16</v>
      </c>
      <c r="S9421">
        <v>0.21</v>
      </c>
      <c r="U9421" s="1" t="s">
        <v>63</v>
      </c>
      <c r="V9421">
        <v>20</v>
      </c>
      <c r="W9421">
        <v>20</v>
      </c>
      <c r="X9421">
        <v>15</v>
      </c>
      <c r="Y9421">
        <v>5</v>
      </c>
      <c r="Z9421">
        <v>5</v>
      </c>
      <c r="AA9421">
        <v>3</v>
      </c>
    </row>
    <row r="9422" spans="1:27" x14ac:dyDescent="0.25">
      <c r="A9422" s="1" t="s">
        <v>92</v>
      </c>
      <c r="B9422" s="1" t="s">
        <v>47</v>
      </c>
      <c r="C9422" s="1" t="s">
        <v>48</v>
      </c>
      <c r="D9422" s="1" t="s">
        <v>187</v>
      </c>
      <c r="E9422" s="1" t="s">
        <v>7</v>
      </c>
      <c r="F9422" s="1" t="s">
        <v>148</v>
      </c>
      <c r="G9422" s="1" t="str">
        <f>UPPER(players_stats[[#This Row],[Agents]])</f>
        <v>JETT, RAZE</v>
      </c>
      <c r="H9422" s="1" t="str">
        <f>IF(OR(ISNUMBER(FIND(",",players_stats[[#This Row],[Agents MAYUS]])),ISNUMBER(FIND("All Match Types",players_stats[[#This Row],[Match Type]]))),"Eliminar","")</f>
        <v>Eliminar</v>
      </c>
      <c r="I9422">
        <v>42</v>
      </c>
      <c r="J9422">
        <v>94</v>
      </c>
      <c r="K9422">
        <v>238</v>
      </c>
      <c r="L9422">
        <v>106</v>
      </c>
      <c r="M9422">
        <v>0.67</v>
      </c>
      <c r="N9422">
        <v>150</v>
      </c>
      <c r="O9422">
        <v>81</v>
      </c>
      <c r="P9422">
        <v>19</v>
      </c>
      <c r="Q9422">
        <v>19</v>
      </c>
      <c r="R9422">
        <v>24</v>
      </c>
      <c r="S9422">
        <v>0.25</v>
      </c>
      <c r="U9422" s="1" t="s">
        <v>63</v>
      </c>
      <c r="V9422">
        <v>20</v>
      </c>
      <c r="W9422">
        <v>34</v>
      </c>
      <c r="X9422">
        <v>32</v>
      </c>
      <c r="Y9422">
        <v>8</v>
      </c>
      <c r="Z9422">
        <v>8</v>
      </c>
      <c r="AA9422">
        <v>10</v>
      </c>
    </row>
    <row r="9423" spans="1:27" x14ac:dyDescent="0.25">
      <c r="A9423" s="1" t="s">
        <v>92</v>
      </c>
      <c r="B9423" s="1" t="s">
        <v>47</v>
      </c>
      <c r="C9423" s="1" t="s">
        <v>48</v>
      </c>
      <c r="D9423" s="1" t="s">
        <v>189</v>
      </c>
      <c r="E9423" s="1" t="s">
        <v>7</v>
      </c>
      <c r="F9423" s="1" t="s">
        <v>215</v>
      </c>
      <c r="G9423" s="1" t="str">
        <f>UPPER(players_stats[[#This Row],[Agents]])</f>
        <v>KAYO</v>
      </c>
      <c r="H9423" s="1" t="str">
        <f>IF(OR(ISNUMBER(FIND(",",players_stats[[#This Row],[Agents MAYUS]])),ISNUMBER(FIND("All Match Types",players_stats[[#This Row],[Match Type]]))),"Eliminar","")</f>
        <v/>
      </c>
      <c r="I9423">
        <v>23</v>
      </c>
      <c r="J9423">
        <v>107</v>
      </c>
      <c r="K9423">
        <v>207</v>
      </c>
      <c r="L9423">
        <v>94</v>
      </c>
      <c r="M9423">
        <v>0.74</v>
      </c>
      <c r="N9423">
        <v>114</v>
      </c>
      <c r="O9423">
        <v>65</v>
      </c>
      <c r="P9423">
        <v>91</v>
      </c>
      <c r="Q9423">
        <v>4</v>
      </c>
      <c r="R9423">
        <v>17</v>
      </c>
      <c r="S9423">
        <v>0.27</v>
      </c>
      <c r="U9423" s="1" t="s">
        <v>139</v>
      </c>
      <c r="V9423">
        <v>15</v>
      </c>
      <c r="W9423">
        <v>15</v>
      </c>
      <c r="X9423">
        <v>16</v>
      </c>
      <c r="Y9423">
        <v>21</v>
      </c>
      <c r="Z9423">
        <v>1</v>
      </c>
      <c r="AA9423">
        <v>4</v>
      </c>
    </row>
    <row r="9424" spans="1:27" x14ac:dyDescent="0.25">
      <c r="A9424" s="1" t="s">
        <v>92</v>
      </c>
      <c r="B9424" s="1" t="s">
        <v>47</v>
      </c>
      <c r="C9424" s="1" t="s">
        <v>48</v>
      </c>
      <c r="D9424" s="1" t="s">
        <v>189</v>
      </c>
      <c r="E9424" s="1" t="s">
        <v>7</v>
      </c>
      <c r="F9424" s="1" t="s">
        <v>140</v>
      </c>
      <c r="G9424" s="1" t="str">
        <f>UPPER(players_stats[[#This Row],[Agents]])</f>
        <v>OMEN</v>
      </c>
      <c r="H9424" s="1" t="str">
        <f>IF(OR(ISNUMBER(FIND(",",players_stats[[#This Row],[Agents MAYUS]])),ISNUMBER(FIND("All Match Types",players_stats[[#This Row],[Match Type]]))),"Eliminar","")</f>
        <v/>
      </c>
      <c r="I9424">
        <v>19</v>
      </c>
      <c r="J9424">
        <v>13</v>
      </c>
      <c r="K9424">
        <v>218</v>
      </c>
      <c r="L9424">
        <v>117</v>
      </c>
      <c r="M9424">
        <v>0.79</v>
      </c>
      <c r="N9424">
        <v>143</v>
      </c>
      <c r="O9424">
        <v>74</v>
      </c>
      <c r="P9424">
        <v>74</v>
      </c>
      <c r="Q9424">
        <v>16</v>
      </c>
      <c r="R9424">
        <v>0</v>
      </c>
      <c r="S9424">
        <v>0.23</v>
      </c>
      <c r="U9424" s="1" t="s">
        <v>141</v>
      </c>
      <c r="V9424">
        <v>14</v>
      </c>
      <c r="W9424">
        <v>14</v>
      </c>
      <c r="X9424">
        <v>12</v>
      </c>
      <c r="Y9424">
        <v>14</v>
      </c>
      <c r="Z9424">
        <v>3</v>
      </c>
      <c r="AA9424">
        <v>0</v>
      </c>
    </row>
    <row r="9425" spans="1:27" x14ac:dyDescent="0.25">
      <c r="A9425" s="1" t="s">
        <v>92</v>
      </c>
      <c r="B9425" s="1" t="s">
        <v>47</v>
      </c>
      <c r="C9425" s="1" t="s">
        <v>48</v>
      </c>
      <c r="D9425" s="1" t="s">
        <v>189</v>
      </c>
      <c r="E9425" s="1" t="s">
        <v>7</v>
      </c>
      <c r="F9425" s="1" t="s">
        <v>283</v>
      </c>
      <c r="G9425" s="1" t="str">
        <f>UPPER(players_stats[[#This Row],[Agents]])</f>
        <v>KAYO, OMEN</v>
      </c>
      <c r="H9425" s="1" t="str">
        <f>IF(OR(ISNUMBER(FIND(",",players_stats[[#This Row],[Agents MAYUS]])),ISNUMBER(FIND("All Match Types",players_stats[[#This Row],[Match Type]]))),"Eliminar","")</f>
        <v>Eliminar</v>
      </c>
      <c r="I9425">
        <v>42</v>
      </c>
      <c r="J9425">
        <v>117</v>
      </c>
      <c r="K9425">
        <v>212</v>
      </c>
      <c r="L9425">
        <v>104</v>
      </c>
      <c r="M9425">
        <v>0.76</v>
      </c>
      <c r="N9425">
        <v>127</v>
      </c>
      <c r="O9425">
        <v>69</v>
      </c>
      <c r="P9425">
        <v>83</v>
      </c>
      <c r="Q9425">
        <v>1</v>
      </c>
      <c r="R9425">
        <v>1</v>
      </c>
      <c r="S9425">
        <v>0.25</v>
      </c>
      <c r="U9425" s="1" t="s">
        <v>143</v>
      </c>
      <c r="V9425">
        <v>15</v>
      </c>
      <c r="W9425">
        <v>29</v>
      </c>
      <c r="X9425">
        <v>28</v>
      </c>
      <c r="Y9425">
        <v>35</v>
      </c>
      <c r="Z9425">
        <v>4</v>
      </c>
      <c r="AA9425">
        <v>4</v>
      </c>
    </row>
    <row r="9426" spans="1:27" x14ac:dyDescent="0.25">
      <c r="A9426" s="1" t="s">
        <v>92</v>
      </c>
      <c r="B9426" s="1" t="s">
        <v>47</v>
      </c>
      <c r="C9426" s="1" t="s">
        <v>48</v>
      </c>
      <c r="D9426" s="1" t="s">
        <v>180</v>
      </c>
      <c r="E9426" s="1" t="s">
        <v>7</v>
      </c>
      <c r="F9426" s="1" t="s">
        <v>134</v>
      </c>
      <c r="G9426" s="1" t="str">
        <f>UPPER(players_stats[[#This Row],[Agents]])</f>
        <v>KILLJOY</v>
      </c>
      <c r="H9426" s="1" t="str">
        <f>IF(OR(ISNUMBER(FIND(",",players_stats[[#This Row],[Agents MAYUS]])),ISNUMBER(FIND("All Match Types",players_stats[[#This Row],[Match Type]]))),"Eliminar","")</f>
        <v/>
      </c>
      <c r="I9426">
        <v>23</v>
      </c>
      <c r="J9426">
        <v>109</v>
      </c>
      <c r="K9426">
        <v>172</v>
      </c>
      <c r="L9426">
        <v>10</v>
      </c>
      <c r="M9426">
        <v>0.83</v>
      </c>
      <c r="N9426">
        <v>117</v>
      </c>
      <c r="O9426">
        <v>57</v>
      </c>
      <c r="P9426">
        <v>13</v>
      </c>
      <c r="Q9426">
        <v>9</v>
      </c>
      <c r="R9426">
        <v>0</v>
      </c>
      <c r="S9426">
        <v>0.21</v>
      </c>
      <c r="U9426" s="1" t="s">
        <v>143</v>
      </c>
      <c r="V9426">
        <v>13</v>
      </c>
      <c r="W9426">
        <v>13</v>
      </c>
      <c r="X9426">
        <v>13</v>
      </c>
      <c r="Y9426">
        <v>3</v>
      </c>
      <c r="Z9426">
        <v>2</v>
      </c>
      <c r="AA9426">
        <v>0</v>
      </c>
    </row>
    <row r="9427" spans="1:27" x14ac:dyDescent="0.25">
      <c r="A9427" s="1" t="s">
        <v>92</v>
      </c>
      <c r="B9427" s="1" t="s">
        <v>47</v>
      </c>
      <c r="C9427" s="1" t="s">
        <v>48</v>
      </c>
      <c r="D9427" s="1" t="s">
        <v>180</v>
      </c>
      <c r="E9427" s="1" t="s">
        <v>7</v>
      </c>
      <c r="F9427" s="1" t="s">
        <v>152</v>
      </c>
      <c r="G9427" s="1" t="str">
        <f>UPPER(players_stats[[#This Row],[Agents]])</f>
        <v>VIPER</v>
      </c>
      <c r="H9427" s="1" t="str">
        <f>IF(OR(ISNUMBER(FIND(",",players_stats[[#This Row],[Agents MAYUS]])),ISNUMBER(FIND("All Match Types",players_stats[[#This Row],[Match Type]]))),"Eliminar","")</f>
        <v/>
      </c>
      <c r="I9427">
        <v>19</v>
      </c>
      <c r="J9427">
        <v>137</v>
      </c>
      <c r="K9427">
        <v>196</v>
      </c>
      <c r="L9427">
        <v>175</v>
      </c>
      <c r="M9427">
        <v>0.89</v>
      </c>
      <c r="N9427">
        <v>141</v>
      </c>
      <c r="O9427">
        <v>74</v>
      </c>
      <c r="P9427">
        <v>47</v>
      </c>
      <c r="Q9427">
        <v>0</v>
      </c>
      <c r="R9427">
        <v>11</v>
      </c>
      <c r="S9427">
        <v>0.32</v>
      </c>
      <c r="U9427" s="1" t="s">
        <v>141</v>
      </c>
      <c r="V9427">
        <v>14</v>
      </c>
      <c r="W9427">
        <v>14</v>
      </c>
      <c r="X9427">
        <v>8</v>
      </c>
      <c r="Y9427">
        <v>9</v>
      </c>
      <c r="Z9427">
        <v>0</v>
      </c>
      <c r="AA9427">
        <v>2</v>
      </c>
    </row>
    <row r="9428" spans="1:27" x14ac:dyDescent="0.25">
      <c r="A9428" s="1" t="s">
        <v>92</v>
      </c>
      <c r="B9428" s="1" t="s">
        <v>47</v>
      </c>
      <c r="C9428" s="1" t="s">
        <v>48</v>
      </c>
      <c r="D9428" s="1" t="s">
        <v>180</v>
      </c>
      <c r="E9428" s="1" t="s">
        <v>7</v>
      </c>
      <c r="F9428" s="1" t="s">
        <v>266</v>
      </c>
      <c r="G9428" s="1" t="str">
        <f>UPPER(players_stats[[#This Row],[Agents]])</f>
        <v>KILLJOY, VIPER</v>
      </c>
      <c r="H9428" s="1" t="str">
        <f>IF(OR(ISNUMBER(FIND(",",players_stats[[#This Row],[Agents MAYUS]])),ISNUMBER(FIND("All Match Types",players_stats[[#This Row],[Match Type]]))),"Eliminar","")</f>
        <v>Eliminar</v>
      </c>
      <c r="I9428">
        <v>42</v>
      </c>
      <c r="J9428">
        <v>121</v>
      </c>
      <c r="K9428">
        <v>184</v>
      </c>
      <c r="L9428">
        <v>129</v>
      </c>
      <c r="M9428">
        <v>0.86</v>
      </c>
      <c r="N9428">
        <v>128</v>
      </c>
      <c r="O9428">
        <v>64</v>
      </c>
      <c r="P9428">
        <v>29</v>
      </c>
      <c r="Q9428">
        <v>5</v>
      </c>
      <c r="R9428">
        <v>5</v>
      </c>
      <c r="S9428">
        <v>0.26</v>
      </c>
      <c r="U9428" s="1" t="s">
        <v>184</v>
      </c>
      <c r="V9428">
        <v>14</v>
      </c>
      <c r="W9428">
        <v>27</v>
      </c>
      <c r="X9428">
        <v>21</v>
      </c>
      <c r="Y9428">
        <v>12</v>
      </c>
      <c r="Z9428">
        <v>2</v>
      </c>
      <c r="AA9428">
        <v>2</v>
      </c>
    </row>
    <row r="9429" spans="1:27" x14ac:dyDescent="0.25">
      <c r="A9429" s="1" t="s">
        <v>92</v>
      </c>
      <c r="B9429" s="1" t="s">
        <v>47</v>
      </c>
      <c r="C9429" s="1" t="s">
        <v>48</v>
      </c>
      <c r="D9429" s="1" t="s">
        <v>553</v>
      </c>
      <c r="E9429" s="1" t="s">
        <v>50</v>
      </c>
      <c r="F9429" s="1" t="s">
        <v>133</v>
      </c>
      <c r="G9429" s="1" t="str">
        <f>UPPER(players_stats[[#This Row],[Agents]])</f>
        <v>CYPHER</v>
      </c>
      <c r="H9429" s="1" t="str">
        <f>IF(OR(ISNUMBER(FIND(",",players_stats[[#This Row],[Agents MAYUS]])),ISNUMBER(FIND("All Match Types",players_stats[[#This Row],[Match Type]]))),"Eliminar","")</f>
        <v/>
      </c>
      <c r="I9429">
        <v>38</v>
      </c>
      <c r="J9429">
        <v>95</v>
      </c>
      <c r="K9429">
        <v>190</v>
      </c>
      <c r="L9429">
        <v>104</v>
      </c>
      <c r="M9429">
        <v>0.74</v>
      </c>
      <c r="N9429">
        <v>124</v>
      </c>
      <c r="O9429">
        <v>71</v>
      </c>
      <c r="P9429">
        <v>18</v>
      </c>
      <c r="Q9429">
        <v>5</v>
      </c>
      <c r="R9429">
        <v>5</v>
      </c>
      <c r="S9429">
        <v>0.26</v>
      </c>
      <c r="U9429" s="1" t="s">
        <v>141</v>
      </c>
      <c r="V9429">
        <v>14</v>
      </c>
      <c r="W9429">
        <v>27</v>
      </c>
      <c r="X9429">
        <v>26</v>
      </c>
      <c r="Y9429">
        <v>7</v>
      </c>
      <c r="Z9429">
        <v>2</v>
      </c>
      <c r="AA9429">
        <v>2</v>
      </c>
    </row>
    <row r="9430" spans="1:27" x14ac:dyDescent="0.25">
      <c r="A9430" s="1" t="s">
        <v>92</v>
      </c>
      <c r="B9430" s="1" t="s">
        <v>47</v>
      </c>
      <c r="C9430" s="1" t="s">
        <v>48</v>
      </c>
      <c r="D9430" s="1" t="s">
        <v>552</v>
      </c>
      <c r="E9430" s="1" t="s">
        <v>50</v>
      </c>
      <c r="F9430" s="1" t="s">
        <v>138</v>
      </c>
      <c r="G9430" s="1" t="str">
        <f>UPPER(players_stats[[#This Row],[Agents]])</f>
        <v>GEKKO</v>
      </c>
      <c r="H9430" s="1" t="str">
        <f>IF(OR(ISNUMBER(FIND(",",players_stats[[#This Row],[Agents MAYUS]])),ISNUMBER(FIND("All Match Types",players_stats[[#This Row],[Match Type]]))),"Eliminar","")</f>
        <v/>
      </c>
      <c r="I9430">
        <v>15</v>
      </c>
      <c r="J9430">
        <v>15</v>
      </c>
      <c r="K9430">
        <v>244</v>
      </c>
      <c r="L9430">
        <v>229</v>
      </c>
      <c r="M9430">
        <v>0.93</v>
      </c>
      <c r="N9430">
        <v>178</v>
      </c>
      <c r="O9430">
        <v>107</v>
      </c>
      <c r="P9430">
        <v>2</v>
      </c>
      <c r="Q9430">
        <v>7</v>
      </c>
      <c r="R9430">
        <v>0</v>
      </c>
      <c r="S9430">
        <v>0.42</v>
      </c>
      <c r="T9430">
        <v>0.5</v>
      </c>
      <c r="U9430" s="1" t="s">
        <v>135</v>
      </c>
      <c r="V9430">
        <v>16</v>
      </c>
      <c r="W9430">
        <v>16</v>
      </c>
      <c r="X9430">
        <v>7</v>
      </c>
      <c r="Y9430">
        <v>3</v>
      </c>
      <c r="Z9430">
        <v>1</v>
      </c>
      <c r="AA9430">
        <v>0</v>
      </c>
    </row>
    <row r="9431" spans="1:27" x14ac:dyDescent="0.25">
      <c r="A9431" s="1" t="s">
        <v>92</v>
      </c>
      <c r="B9431" s="1" t="s">
        <v>47</v>
      </c>
      <c r="C9431" s="1" t="s">
        <v>48</v>
      </c>
      <c r="D9431" s="1" t="s">
        <v>552</v>
      </c>
      <c r="E9431" s="1" t="s">
        <v>50</v>
      </c>
      <c r="F9431" s="1" t="s">
        <v>151</v>
      </c>
      <c r="G9431" s="1" t="str">
        <f>UPPER(players_stats[[#This Row],[Agents]])</f>
        <v>SOVA</v>
      </c>
      <c r="H9431" s="1" t="str">
        <f>IF(OR(ISNUMBER(FIND(",",players_stats[[#This Row],[Agents MAYUS]])),ISNUMBER(FIND("All Match Types",players_stats[[#This Row],[Match Type]]))),"Eliminar","")</f>
        <v/>
      </c>
      <c r="I9431">
        <v>23</v>
      </c>
      <c r="J9431">
        <v>118</v>
      </c>
      <c r="K9431">
        <v>198</v>
      </c>
      <c r="L9431">
        <v>129</v>
      </c>
      <c r="M9431">
        <v>0.83</v>
      </c>
      <c r="N9431">
        <v>128</v>
      </c>
      <c r="O9431">
        <v>78</v>
      </c>
      <c r="P9431">
        <v>13</v>
      </c>
      <c r="Q9431">
        <v>4</v>
      </c>
      <c r="R9431">
        <v>0</v>
      </c>
      <c r="S9431">
        <v>0.35</v>
      </c>
      <c r="T9431">
        <v>0.25</v>
      </c>
      <c r="U9431" s="1" t="s">
        <v>182</v>
      </c>
      <c r="V9431">
        <v>18</v>
      </c>
      <c r="W9431">
        <v>18</v>
      </c>
      <c r="X9431">
        <v>14</v>
      </c>
      <c r="Y9431">
        <v>3</v>
      </c>
      <c r="Z9431">
        <v>1</v>
      </c>
      <c r="AA9431">
        <v>0</v>
      </c>
    </row>
    <row r="9432" spans="1:27" x14ac:dyDescent="0.25">
      <c r="A9432" s="1" t="s">
        <v>92</v>
      </c>
      <c r="B9432" s="1" t="s">
        <v>47</v>
      </c>
      <c r="C9432" s="1" t="s">
        <v>48</v>
      </c>
      <c r="D9432" s="1" t="s">
        <v>552</v>
      </c>
      <c r="E9432" s="1" t="s">
        <v>50</v>
      </c>
      <c r="F9432" s="1" t="s">
        <v>218</v>
      </c>
      <c r="G9432" s="1" t="str">
        <f>UPPER(players_stats[[#This Row],[Agents]])</f>
        <v>GEKKO, SOVA</v>
      </c>
      <c r="H9432" s="1" t="str">
        <f>IF(OR(ISNUMBER(FIND(",",players_stats[[#This Row],[Agents MAYUS]])),ISNUMBER(FIND("All Match Types",players_stats[[#This Row],[Match Type]]))),"Eliminar","")</f>
        <v>Eliminar</v>
      </c>
      <c r="I9432">
        <v>38</v>
      </c>
      <c r="J9432">
        <v>131</v>
      </c>
      <c r="K9432">
        <v>221</v>
      </c>
      <c r="L9432">
        <v>162</v>
      </c>
      <c r="M9432">
        <v>0.87</v>
      </c>
      <c r="N9432">
        <v>148</v>
      </c>
      <c r="O9432">
        <v>89</v>
      </c>
      <c r="P9432">
        <v>16</v>
      </c>
      <c r="Q9432">
        <v>5</v>
      </c>
      <c r="R9432">
        <v>0</v>
      </c>
      <c r="S9432">
        <v>0.39</v>
      </c>
      <c r="T9432">
        <v>0.3</v>
      </c>
      <c r="U9432" s="1" t="s">
        <v>251</v>
      </c>
      <c r="V9432">
        <v>18</v>
      </c>
      <c r="W9432">
        <v>34</v>
      </c>
      <c r="X9432">
        <v>21</v>
      </c>
      <c r="Y9432">
        <v>6</v>
      </c>
      <c r="Z9432">
        <v>2</v>
      </c>
      <c r="AA9432">
        <v>0</v>
      </c>
    </row>
    <row r="9433" spans="1:27" x14ac:dyDescent="0.25">
      <c r="A9433" s="1" t="s">
        <v>92</v>
      </c>
      <c r="B9433" s="1" t="s">
        <v>47</v>
      </c>
      <c r="C9433" s="1" t="s">
        <v>48</v>
      </c>
      <c r="D9433" s="1" t="s">
        <v>1326</v>
      </c>
      <c r="E9433" s="1" t="s">
        <v>50</v>
      </c>
      <c r="F9433" s="1" t="s">
        <v>145</v>
      </c>
      <c r="G9433" s="1" t="str">
        <f>UPPER(players_stats[[#This Row],[Agents]])</f>
        <v>JETT</v>
      </c>
      <c r="H9433" s="1" t="str">
        <f>IF(OR(ISNUMBER(FIND(",",players_stats[[#This Row],[Agents MAYUS]])),ISNUMBER(FIND("All Match Types",players_stats[[#This Row],[Match Type]]))),"Eliminar","")</f>
        <v/>
      </c>
      <c r="I9433">
        <v>23</v>
      </c>
      <c r="J9433">
        <v>119</v>
      </c>
      <c r="K9433">
        <v>253</v>
      </c>
      <c r="L9433">
        <v>10</v>
      </c>
      <c r="M9433">
        <v>0.83</v>
      </c>
      <c r="N9433">
        <v>171</v>
      </c>
      <c r="O9433">
        <v>83</v>
      </c>
      <c r="P9433">
        <v>3</v>
      </c>
      <c r="Q9433">
        <v>3</v>
      </c>
      <c r="R9433">
        <v>0</v>
      </c>
      <c r="S9433">
        <v>0.36</v>
      </c>
      <c r="U9433" s="1" t="s">
        <v>63</v>
      </c>
      <c r="V9433">
        <v>19</v>
      </c>
      <c r="W9433">
        <v>19</v>
      </c>
      <c r="X9433">
        <v>19</v>
      </c>
      <c r="Y9433">
        <v>7</v>
      </c>
      <c r="Z9433">
        <v>7</v>
      </c>
      <c r="AA9433">
        <v>0</v>
      </c>
    </row>
    <row r="9434" spans="1:27" x14ac:dyDescent="0.25">
      <c r="A9434" s="1" t="s">
        <v>92</v>
      </c>
      <c r="B9434" s="1" t="s">
        <v>47</v>
      </c>
      <c r="C9434" s="1" t="s">
        <v>48</v>
      </c>
      <c r="D9434" s="1" t="s">
        <v>1326</v>
      </c>
      <c r="E9434" s="1" t="s">
        <v>50</v>
      </c>
      <c r="F9434" s="1" t="s">
        <v>146</v>
      </c>
      <c r="G9434" s="1" t="str">
        <f>UPPER(players_stats[[#This Row],[Agents]])</f>
        <v>RAZE</v>
      </c>
      <c r="H9434" s="1" t="str">
        <f>IF(OR(ISNUMBER(FIND(",",players_stats[[#This Row],[Agents MAYUS]])),ISNUMBER(FIND("All Match Types",players_stats[[#This Row],[Match Type]]))),"Eliminar","")</f>
        <v/>
      </c>
      <c r="I9434">
        <v>15</v>
      </c>
      <c r="J9434">
        <v>166</v>
      </c>
      <c r="K9434">
        <v>352</v>
      </c>
      <c r="L9434">
        <v>211</v>
      </c>
      <c r="M9434">
        <v>0.93</v>
      </c>
      <c r="N9434">
        <v>219</v>
      </c>
      <c r="O9434">
        <v>127</v>
      </c>
      <c r="P9434">
        <v>2</v>
      </c>
      <c r="Q9434">
        <v>33</v>
      </c>
      <c r="R9434">
        <v>13</v>
      </c>
      <c r="S9434">
        <v>0.37</v>
      </c>
      <c r="U9434" s="1" t="s">
        <v>141</v>
      </c>
      <c r="V9434">
        <v>19</v>
      </c>
      <c r="W9434">
        <v>19</v>
      </c>
      <c r="X9434">
        <v>9</v>
      </c>
      <c r="Y9434">
        <v>3</v>
      </c>
      <c r="Z9434">
        <v>5</v>
      </c>
      <c r="AA9434">
        <v>2</v>
      </c>
    </row>
    <row r="9435" spans="1:27" x14ac:dyDescent="0.25">
      <c r="A9435" s="1" t="s">
        <v>92</v>
      </c>
      <c r="B9435" s="1" t="s">
        <v>47</v>
      </c>
      <c r="C9435" s="1" t="s">
        <v>48</v>
      </c>
      <c r="D9435" s="1" t="s">
        <v>1326</v>
      </c>
      <c r="E9435" s="1" t="s">
        <v>50</v>
      </c>
      <c r="F9435" s="1" t="s">
        <v>148</v>
      </c>
      <c r="G9435" s="1" t="str">
        <f>UPPER(players_stats[[#This Row],[Agents]])</f>
        <v>JETT, RAZE</v>
      </c>
      <c r="H9435" s="1" t="str">
        <f>IF(OR(ISNUMBER(FIND(",",players_stats[[#This Row],[Agents MAYUS]])),ISNUMBER(FIND("All Match Types",players_stats[[#This Row],[Match Type]]))),"Eliminar","")</f>
        <v>Eliminar</v>
      </c>
      <c r="I9435">
        <v>38</v>
      </c>
      <c r="J9435">
        <v>138</v>
      </c>
      <c r="K9435">
        <v>302</v>
      </c>
      <c r="L9435">
        <v>136</v>
      </c>
      <c r="M9435">
        <v>0.87</v>
      </c>
      <c r="N9435">
        <v>190</v>
      </c>
      <c r="O9435">
        <v>10</v>
      </c>
      <c r="P9435">
        <v>26</v>
      </c>
      <c r="Q9435">
        <v>32</v>
      </c>
      <c r="R9435">
        <v>5</v>
      </c>
      <c r="S9435">
        <v>0.36</v>
      </c>
      <c r="U9435" s="1" t="s">
        <v>141</v>
      </c>
      <c r="V9435">
        <v>19</v>
      </c>
      <c r="W9435">
        <v>38</v>
      </c>
      <c r="X9435">
        <v>28</v>
      </c>
      <c r="Y9435">
        <v>10</v>
      </c>
      <c r="Z9435">
        <v>12</v>
      </c>
      <c r="AA9435">
        <v>2</v>
      </c>
    </row>
    <row r="9436" spans="1:27" x14ac:dyDescent="0.25">
      <c r="A9436" s="1" t="s">
        <v>92</v>
      </c>
      <c r="B9436" s="1" t="s">
        <v>47</v>
      </c>
      <c r="C9436" s="1" t="s">
        <v>48</v>
      </c>
      <c r="D9436" s="1" t="s">
        <v>549</v>
      </c>
      <c r="E9436" s="1" t="s">
        <v>50</v>
      </c>
      <c r="F9436" s="1" t="s">
        <v>215</v>
      </c>
      <c r="G9436" s="1" t="str">
        <f>UPPER(players_stats[[#This Row],[Agents]])</f>
        <v>KAYO</v>
      </c>
      <c r="H9436" s="1" t="str">
        <f>IF(OR(ISNUMBER(FIND(",",players_stats[[#This Row],[Agents MAYUS]])),ISNUMBER(FIND("All Match Types",players_stats[[#This Row],[Match Type]]))),"Eliminar","")</f>
        <v/>
      </c>
      <c r="I9436">
        <v>15</v>
      </c>
      <c r="J9436">
        <v>95</v>
      </c>
      <c r="K9436">
        <v>190</v>
      </c>
      <c r="L9436">
        <v>9</v>
      </c>
      <c r="M9436">
        <v>0.87</v>
      </c>
      <c r="N9436">
        <v>112</v>
      </c>
      <c r="O9436">
        <v>6</v>
      </c>
      <c r="P9436">
        <v>47</v>
      </c>
      <c r="Q9436">
        <v>7</v>
      </c>
      <c r="R9436">
        <v>7</v>
      </c>
      <c r="S9436">
        <v>0.19</v>
      </c>
      <c r="U9436" s="1" t="s">
        <v>63</v>
      </c>
      <c r="V9436">
        <v>9</v>
      </c>
      <c r="W9436">
        <v>9</v>
      </c>
      <c r="X9436">
        <v>10</v>
      </c>
      <c r="Y9436">
        <v>7</v>
      </c>
      <c r="Z9436">
        <v>1</v>
      </c>
      <c r="AA9436">
        <v>1</v>
      </c>
    </row>
    <row r="9437" spans="1:27" x14ac:dyDescent="0.25">
      <c r="A9437" s="1" t="s">
        <v>92</v>
      </c>
      <c r="B9437" s="1" t="s">
        <v>47</v>
      </c>
      <c r="C9437" s="1" t="s">
        <v>48</v>
      </c>
      <c r="D9437" s="1" t="s">
        <v>549</v>
      </c>
      <c r="E9437" s="1" t="s">
        <v>50</v>
      </c>
      <c r="F9437" s="1" t="s">
        <v>161</v>
      </c>
      <c r="G9437" s="1" t="str">
        <f>UPPER(players_stats[[#This Row],[Agents]])</f>
        <v>YORU</v>
      </c>
      <c r="H9437" s="1" t="str">
        <f>IF(OR(ISNUMBER(FIND(",",players_stats[[#This Row],[Agents MAYUS]])),ISNUMBER(FIND("All Match Types",players_stats[[#This Row],[Match Type]]))),"Eliminar","")</f>
        <v/>
      </c>
      <c r="I9437">
        <v>23</v>
      </c>
      <c r="J9437">
        <v>67</v>
      </c>
      <c r="K9437">
        <v>149</v>
      </c>
      <c r="L9437">
        <v>56</v>
      </c>
      <c r="M9437">
        <v>0.61</v>
      </c>
      <c r="N9437">
        <v>122</v>
      </c>
      <c r="O9437">
        <v>43</v>
      </c>
      <c r="P9437">
        <v>35</v>
      </c>
      <c r="Q9437">
        <v>9</v>
      </c>
      <c r="R9437">
        <v>26</v>
      </c>
      <c r="S9437">
        <v>0.09</v>
      </c>
      <c r="T9437">
        <v>0.5</v>
      </c>
      <c r="U9437" s="1" t="s">
        <v>135</v>
      </c>
      <c r="V9437">
        <v>10</v>
      </c>
      <c r="W9437">
        <v>10</v>
      </c>
      <c r="X9437">
        <v>18</v>
      </c>
      <c r="Y9437">
        <v>8</v>
      </c>
      <c r="Z9437">
        <v>2</v>
      </c>
      <c r="AA9437">
        <v>6</v>
      </c>
    </row>
    <row r="9438" spans="1:27" x14ac:dyDescent="0.25">
      <c r="A9438" s="1" t="s">
        <v>92</v>
      </c>
      <c r="B9438" s="1" t="s">
        <v>47</v>
      </c>
      <c r="C9438" s="1" t="s">
        <v>48</v>
      </c>
      <c r="D9438" s="1" t="s">
        <v>549</v>
      </c>
      <c r="E9438" s="1" t="s">
        <v>50</v>
      </c>
      <c r="F9438" s="1" t="s">
        <v>518</v>
      </c>
      <c r="G9438" s="1" t="str">
        <f>UPPER(players_stats[[#This Row],[Agents]])</f>
        <v>KAYO, YORU</v>
      </c>
      <c r="H9438" s="1" t="str">
        <f>IF(OR(ISNUMBER(FIND(",",players_stats[[#This Row],[Agents MAYUS]])),ISNUMBER(FIND("All Match Types",players_stats[[#This Row],[Match Type]]))),"Eliminar","")</f>
        <v>Eliminar</v>
      </c>
      <c r="I9438">
        <v>38</v>
      </c>
      <c r="J9438">
        <v>78</v>
      </c>
      <c r="K9438">
        <v>170</v>
      </c>
      <c r="L9438">
        <v>68</v>
      </c>
      <c r="M9438">
        <v>0.71</v>
      </c>
      <c r="N9438">
        <v>118</v>
      </c>
      <c r="O9438">
        <v>5</v>
      </c>
      <c r="P9438">
        <v>39</v>
      </c>
      <c r="Q9438">
        <v>8</v>
      </c>
      <c r="R9438">
        <v>18</v>
      </c>
      <c r="S9438">
        <v>0.13</v>
      </c>
      <c r="T9438">
        <v>0.5</v>
      </c>
      <c r="U9438" s="1" t="s">
        <v>135</v>
      </c>
      <c r="V9438">
        <v>10</v>
      </c>
      <c r="W9438">
        <v>19</v>
      </c>
      <c r="X9438">
        <v>28</v>
      </c>
      <c r="Y9438">
        <v>15</v>
      </c>
      <c r="Z9438">
        <v>3</v>
      </c>
      <c r="AA9438">
        <v>7</v>
      </c>
    </row>
    <row r="9439" spans="1:27" x14ac:dyDescent="0.25">
      <c r="A9439" s="1" t="s">
        <v>92</v>
      </c>
      <c r="B9439" s="1" t="s">
        <v>47</v>
      </c>
      <c r="C9439" s="1" t="s">
        <v>48</v>
      </c>
      <c r="D9439" s="1" t="s">
        <v>1327</v>
      </c>
      <c r="E9439" s="1" t="s">
        <v>50</v>
      </c>
      <c r="F9439" s="1" t="s">
        <v>140</v>
      </c>
      <c r="G9439" s="1" t="str">
        <f>UPPER(players_stats[[#This Row],[Agents]])</f>
        <v>OMEN</v>
      </c>
      <c r="H9439" s="1" t="str">
        <f>IF(OR(ISNUMBER(FIND(",",players_stats[[#This Row],[Agents MAYUS]])),ISNUMBER(FIND("All Match Types",players_stats[[#This Row],[Match Type]]))),"Eliminar","")</f>
        <v/>
      </c>
      <c r="I9439">
        <v>15</v>
      </c>
      <c r="J9439">
        <v>125</v>
      </c>
      <c r="K9439">
        <v>217</v>
      </c>
      <c r="L9439">
        <v>133</v>
      </c>
      <c r="M9439">
        <v>0.67</v>
      </c>
      <c r="N9439">
        <v>153</v>
      </c>
      <c r="O9439">
        <v>8</v>
      </c>
      <c r="P9439">
        <v>27</v>
      </c>
      <c r="Q9439">
        <v>7</v>
      </c>
      <c r="R9439">
        <v>13</v>
      </c>
      <c r="S9439">
        <v>0.24</v>
      </c>
      <c r="T9439">
        <v>1</v>
      </c>
      <c r="U9439" s="1" t="s">
        <v>270</v>
      </c>
      <c r="V9439">
        <v>12</v>
      </c>
      <c r="W9439">
        <v>12</v>
      </c>
      <c r="X9439">
        <v>9</v>
      </c>
      <c r="Y9439">
        <v>4</v>
      </c>
      <c r="Z9439">
        <v>1</v>
      </c>
      <c r="AA9439">
        <v>2</v>
      </c>
    </row>
    <row r="9440" spans="1:27" x14ac:dyDescent="0.25">
      <c r="A9440" s="1" t="s">
        <v>92</v>
      </c>
      <c r="B9440" s="1" t="s">
        <v>47</v>
      </c>
      <c r="C9440" s="1" t="s">
        <v>48</v>
      </c>
      <c r="D9440" s="1" t="s">
        <v>1327</v>
      </c>
      <c r="E9440" s="1" t="s">
        <v>50</v>
      </c>
      <c r="F9440" s="1" t="s">
        <v>152</v>
      </c>
      <c r="G9440" s="1" t="str">
        <f>UPPER(players_stats[[#This Row],[Agents]])</f>
        <v>VIPER</v>
      </c>
      <c r="H9440" s="1" t="str">
        <f>IF(OR(ISNUMBER(FIND(",",players_stats[[#This Row],[Agents MAYUS]])),ISNUMBER(FIND("All Match Types",players_stats[[#This Row],[Match Type]]))),"Eliminar","")</f>
        <v/>
      </c>
      <c r="I9440">
        <v>23</v>
      </c>
      <c r="J9440">
        <v>14</v>
      </c>
      <c r="K9440">
        <v>238</v>
      </c>
      <c r="L9440">
        <v>15</v>
      </c>
      <c r="M9440">
        <v>0.65</v>
      </c>
      <c r="N9440">
        <v>162</v>
      </c>
      <c r="O9440">
        <v>91</v>
      </c>
      <c r="P9440">
        <v>13</v>
      </c>
      <c r="Q9440">
        <v>13</v>
      </c>
      <c r="R9440">
        <v>9</v>
      </c>
      <c r="S9440">
        <v>0.43</v>
      </c>
      <c r="T9440">
        <v>0.5</v>
      </c>
      <c r="U9440" s="1" t="s">
        <v>135</v>
      </c>
      <c r="V9440">
        <v>21</v>
      </c>
      <c r="W9440">
        <v>21</v>
      </c>
      <c r="X9440">
        <v>14</v>
      </c>
      <c r="Y9440">
        <v>3</v>
      </c>
      <c r="Z9440">
        <v>3</v>
      </c>
      <c r="AA9440">
        <v>2</v>
      </c>
    </row>
    <row r="9441" spans="1:27" x14ac:dyDescent="0.25">
      <c r="A9441" s="1" t="s">
        <v>92</v>
      </c>
      <c r="B9441" s="1" t="s">
        <v>47</v>
      </c>
      <c r="C9441" s="1" t="s">
        <v>48</v>
      </c>
      <c r="D9441" s="1" t="s">
        <v>1327</v>
      </c>
      <c r="E9441" s="1" t="s">
        <v>50</v>
      </c>
      <c r="F9441" s="1" t="s">
        <v>225</v>
      </c>
      <c r="G9441" s="1" t="str">
        <f>UPPER(players_stats[[#This Row],[Agents]])</f>
        <v>OMEN, VIPER</v>
      </c>
      <c r="H9441" s="1" t="str">
        <f>IF(OR(ISNUMBER(FIND(",",players_stats[[#This Row],[Agents MAYUS]])),ISNUMBER(FIND("All Match Types",players_stats[[#This Row],[Match Type]]))),"Eliminar","")</f>
        <v>Eliminar</v>
      </c>
      <c r="I9441">
        <v>38</v>
      </c>
      <c r="J9441">
        <v>134</v>
      </c>
      <c r="K9441">
        <v>228</v>
      </c>
      <c r="L9441">
        <v>143</v>
      </c>
      <c r="M9441">
        <v>0.66</v>
      </c>
      <c r="N9441">
        <v>158</v>
      </c>
      <c r="O9441">
        <v>87</v>
      </c>
      <c r="P9441">
        <v>18</v>
      </c>
      <c r="Q9441">
        <v>11</v>
      </c>
      <c r="R9441">
        <v>11</v>
      </c>
      <c r="S9441">
        <v>0.34</v>
      </c>
      <c r="T9441">
        <v>0.75</v>
      </c>
      <c r="U9441" s="1" t="s">
        <v>249</v>
      </c>
      <c r="V9441">
        <v>21</v>
      </c>
      <c r="W9441">
        <v>33</v>
      </c>
      <c r="X9441">
        <v>23</v>
      </c>
      <c r="Y9441">
        <v>7</v>
      </c>
      <c r="Z9441">
        <v>4</v>
      </c>
      <c r="AA9441">
        <v>4</v>
      </c>
    </row>
    <row r="9442" spans="1:27" x14ac:dyDescent="0.25">
      <c r="A9442" s="1" t="s">
        <v>92</v>
      </c>
      <c r="B9442" s="1" t="s">
        <v>47</v>
      </c>
      <c r="C9442" s="1" t="s">
        <v>48</v>
      </c>
      <c r="D9442" s="1" t="s">
        <v>542</v>
      </c>
      <c r="E9442" s="1" t="s">
        <v>51</v>
      </c>
      <c r="F9442" s="1" t="s">
        <v>133</v>
      </c>
      <c r="G9442" s="1" t="str">
        <f>UPPER(players_stats[[#This Row],[Agents]])</f>
        <v>CYPHER</v>
      </c>
      <c r="H9442" s="1" t="str">
        <f>IF(OR(ISNUMBER(FIND(",",players_stats[[#This Row],[Agents MAYUS]])),ISNUMBER(FIND("All Match Types",players_stats[[#This Row],[Match Type]]))),"Eliminar","")</f>
        <v/>
      </c>
      <c r="I9442">
        <v>20</v>
      </c>
      <c r="J9442">
        <v>88</v>
      </c>
      <c r="K9442">
        <v>165</v>
      </c>
      <c r="L9442">
        <v>67</v>
      </c>
      <c r="M9442">
        <v>0.6</v>
      </c>
      <c r="N9442">
        <v>116</v>
      </c>
      <c r="O9442">
        <v>5</v>
      </c>
      <c r="P9442">
        <v>2</v>
      </c>
      <c r="Q9442">
        <v>1</v>
      </c>
      <c r="R9442">
        <v>0</v>
      </c>
      <c r="S9442">
        <v>0.34</v>
      </c>
      <c r="U9442" s="1" t="s">
        <v>141</v>
      </c>
      <c r="V9442">
        <v>10</v>
      </c>
      <c r="W9442">
        <v>10</v>
      </c>
      <c r="X9442">
        <v>15</v>
      </c>
      <c r="Y9442">
        <v>4</v>
      </c>
      <c r="Z9442">
        <v>2</v>
      </c>
      <c r="AA9442">
        <v>0</v>
      </c>
    </row>
    <row r="9443" spans="1:27" x14ac:dyDescent="0.25">
      <c r="A9443" s="1" t="s">
        <v>92</v>
      </c>
      <c r="B9443" s="1" t="s">
        <v>47</v>
      </c>
      <c r="C9443" s="1" t="s">
        <v>48</v>
      </c>
      <c r="D9443" s="1" t="s">
        <v>542</v>
      </c>
      <c r="E9443" s="1" t="s">
        <v>51</v>
      </c>
      <c r="F9443" s="1" t="s">
        <v>134</v>
      </c>
      <c r="G9443" s="1" t="str">
        <f>UPPER(players_stats[[#This Row],[Agents]])</f>
        <v>KILLJOY</v>
      </c>
      <c r="H9443" s="1" t="str">
        <f>IF(OR(ISNUMBER(FIND(",",players_stats[[#This Row],[Agents MAYUS]])),ISNUMBER(FIND("All Match Types",players_stats[[#This Row],[Match Type]]))),"Eliminar","")</f>
        <v/>
      </c>
      <c r="I9443">
        <v>24</v>
      </c>
      <c r="J9443">
        <v>112</v>
      </c>
      <c r="K9443">
        <v>170</v>
      </c>
      <c r="L9443">
        <v>10</v>
      </c>
      <c r="M9443">
        <v>0.71</v>
      </c>
      <c r="N9443">
        <v>133</v>
      </c>
      <c r="O9443">
        <v>58</v>
      </c>
      <c r="P9443">
        <v>17</v>
      </c>
      <c r="Q9443">
        <v>0</v>
      </c>
      <c r="R9443">
        <v>8</v>
      </c>
      <c r="S9443">
        <v>0.28999999999999998</v>
      </c>
      <c r="T9443">
        <v>0.43</v>
      </c>
      <c r="U9443" s="1" t="s">
        <v>232</v>
      </c>
      <c r="V9443">
        <v>14</v>
      </c>
      <c r="W9443">
        <v>14</v>
      </c>
      <c r="X9443">
        <v>14</v>
      </c>
      <c r="Y9443">
        <v>4</v>
      </c>
      <c r="Z9443">
        <v>0</v>
      </c>
      <c r="AA9443">
        <v>2</v>
      </c>
    </row>
    <row r="9444" spans="1:27" x14ac:dyDescent="0.25">
      <c r="A9444" s="1" t="s">
        <v>92</v>
      </c>
      <c r="B9444" s="1" t="s">
        <v>47</v>
      </c>
      <c r="C9444" s="1" t="s">
        <v>48</v>
      </c>
      <c r="D9444" s="1" t="s">
        <v>542</v>
      </c>
      <c r="E9444" s="1" t="s">
        <v>51</v>
      </c>
      <c r="F9444" s="1" t="s">
        <v>140</v>
      </c>
      <c r="G9444" s="1" t="str">
        <f>UPPER(players_stats[[#This Row],[Agents]])</f>
        <v>OMEN</v>
      </c>
      <c r="H9444" s="1" t="str">
        <f>IF(OR(ISNUMBER(FIND(",",players_stats[[#This Row],[Agents MAYUS]])),ISNUMBER(FIND("All Match Types",players_stats[[#This Row],[Match Type]]))),"Eliminar","")</f>
        <v/>
      </c>
      <c r="I9444">
        <v>20</v>
      </c>
      <c r="J9444">
        <v>74</v>
      </c>
      <c r="K9444">
        <v>189</v>
      </c>
      <c r="L9444">
        <v>93</v>
      </c>
      <c r="M9444">
        <v>0.8</v>
      </c>
      <c r="N9444">
        <v>116</v>
      </c>
      <c r="O9444">
        <v>7</v>
      </c>
      <c r="P9444">
        <v>3</v>
      </c>
      <c r="Q9444">
        <v>5</v>
      </c>
      <c r="R9444">
        <v>15</v>
      </c>
      <c r="S9444">
        <v>0.36</v>
      </c>
      <c r="U9444" s="1" t="s">
        <v>143</v>
      </c>
      <c r="V9444">
        <v>14</v>
      </c>
      <c r="W9444">
        <v>14</v>
      </c>
      <c r="X9444">
        <v>15</v>
      </c>
      <c r="Y9444">
        <v>6</v>
      </c>
      <c r="Z9444">
        <v>1</v>
      </c>
      <c r="AA9444">
        <v>3</v>
      </c>
    </row>
    <row r="9445" spans="1:27" x14ac:dyDescent="0.25">
      <c r="A9445" s="1" t="s">
        <v>92</v>
      </c>
      <c r="B9445" s="1" t="s">
        <v>47</v>
      </c>
      <c r="C9445" s="1" t="s">
        <v>48</v>
      </c>
      <c r="D9445" s="1" t="s">
        <v>542</v>
      </c>
      <c r="E9445" s="1" t="s">
        <v>51</v>
      </c>
      <c r="F9445" s="1" t="s">
        <v>389</v>
      </c>
      <c r="G9445" s="1" t="str">
        <f>UPPER(players_stats[[#This Row],[Agents]])</f>
        <v>CYPHER, KILLJOY, OMEN</v>
      </c>
      <c r="H9445" s="1" t="str">
        <f>IF(OR(ISNUMBER(FIND(",",players_stats[[#This Row],[Agents MAYUS]])),ISNUMBER(FIND("All Match Types",players_stats[[#This Row],[Match Type]]))),"Eliminar","")</f>
        <v>Eliminar</v>
      </c>
      <c r="I9445">
        <v>64</v>
      </c>
      <c r="J9445">
        <v>92</v>
      </c>
      <c r="K9445">
        <v>175</v>
      </c>
      <c r="L9445">
        <v>86</v>
      </c>
      <c r="M9445">
        <v>0.7</v>
      </c>
      <c r="N9445">
        <v>122</v>
      </c>
      <c r="O9445">
        <v>59</v>
      </c>
      <c r="P9445">
        <v>22</v>
      </c>
      <c r="Q9445">
        <v>5</v>
      </c>
      <c r="R9445">
        <v>8</v>
      </c>
      <c r="S9445">
        <v>0.33</v>
      </c>
      <c r="T9445">
        <v>0.27</v>
      </c>
      <c r="U9445" s="1" t="s">
        <v>426</v>
      </c>
      <c r="V9445">
        <v>14</v>
      </c>
      <c r="W9445">
        <v>38</v>
      </c>
      <c r="X9445">
        <v>44</v>
      </c>
      <c r="Y9445">
        <v>14</v>
      </c>
      <c r="Z9445">
        <v>3</v>
      </c>
      <c r="AA9445">
        <v>5</v>
      </c>
    </row>
    <row r="9446" spans="1:27" x14ac:dyDescent="0.25">
      <c r="A9446" s="1" t="s">
        <v>92</v>
      </c>
      <c r="B9446" s="1" t="s">
        <v>47</v>
      </c>
      <c r="C9446" s="1" t="s">
        <v>48</v>
      </c>
      <c r="D9446" s="1" t="s">
        <v>541</v>
      </c>
      <c r="E9446" s="1" t="s">
        <v>51</v>
      </c>
      <c r="F9446" s="1" t="s">
        <v>138</v>
      </c>
      <c r="G9446" s="1" t="str">
        <f>UPPER(players_stats[[#This Row],[Agents]])</f>
        <v>GEKKO</v>
      </c>
      <c r="H9446" s="1" t="str">
        <f>IF(OR(ISNUMBER(FIND(",",players_stats[[#This Row],[Agents MAYUS]])),ISNUMBER(FIND("All Match Types",players_stats[[#This Row],[Match Type]]))),"Eliminar","")</f>
        <v/>
      </c>
      <c r="I9446">
        <v>24</v>
      </c>
      <c r="J9446">
        <v>94</v>
      </c>
      <c r="K9446">
        <v>215</v>
      </c>
      <c r="L9446">
        <v>10</v>
      </c>
      <c r="M9446">
        <v>0.67</v>
      </c>
      <c r="N9446">
        <v>146</v>
      </c>
      <c r="O9446">
        <v>75</v>
      </c>
      <c r="P9446">
        <v>8</v>
      </c>
      <c r="Q9446">
        <v>13</v>
      </c>
      <c r="R9446">
        <v>13</v>
      </c>
      <c r="S9446">
        <v>0.5</v>
      </c>
      <c r="U9446" s="1" t="s">
        <v>63</v>
      </c>
      <c r="V9446">
        <v>18</v>
      </c>
      <c r="W9446">
        <v>18</v>
      </c>
      <c r="X9446">
        <v>18</v>
      </c>
      <c r="Y9446">
        <v>2</v>
      </c>
      <c r="Z9446">
        <v>3</v>
      </c>
      <c r="AA9446">
        <v>3</v>
      </c>
    </row>
    <row r="9447" spans="1:27" x14ac:dyDescent="0.25">
      <c r="A9447" s="1" t="s">
        <v>92</v>
      </c>
      <c r="B9447" s="1" t="s">
        <v>47</v>
      </c>
      <c r="C9447" s="1" t="s">
        <v>48</v>
      </c>
      <c r="D9447" s="1" t="s">
        <v>541</v>
      </c>
      <c r="E9447" s="1" t="s">
        <v>51</v>
      </c>
      <c r="F9447" s="1" t="s">
        <v>215</v>
      </c>
      <c r="G9447" s="1" t="str">
        <f>UPPER(players_stats[[#This Row],[Agents]])</f>
        <v>KAYO</v>
      </c>
      <c r="H9447" s="1" t="str">
        <f>IF(OR(ISNUMBER(FIND(",",players_stats[[#This Row],[Agents MAYUS]])),ISNUMBER(FIND("All Match Types",players_stats[[#This Row],[Match Type]]))),"Eliminar","")</f>
        <v/>
      </c>
      <c r="I9447">
        <v>20</v>
      </c>
      <c r="J9447">
        <v>61</v>
      </c>
      <c r="K9447">
        <v>138</v>
      </c>
      <c r="L9447">
        <v>59</v>
      </c>
      <c r="M9447">
        <v>0.6</v>
      </c>
      <c r="N9447">
        <v>104</v>
      </c>
      <c r="O9447">
        <v>5</v>
      </c>
      <c r="P9447">
        <v>2</v>
      </c>
      <c r="Q9447">
        <v>1</v>
      </c>
      <c r="R9447">
        <v>15</v>
      </c>
      <c r="S9447">
        <v>0.55000000000000004</v>
      </c>
      <c r="U9447" s="1" t="s">
        <v>139</v>
      </c>
      <c r="V9447">
        <v>10</v>
      </c>
      <c r="W9447">
        <v>10</v>
      </c>
      <c r="X9447">
        <v>17</v>
      </c>
      <c r="Y9447">
        <v>4</v>
      </c>
      <c r="Z9447">
        <v>2</v>
      </c>
      <c r="AA9447">
        <v>3</v>
      </c>
    </row>
    <row r="9448" spans="1:27" x14ac:dyDescent="0.25">
      <c r="A9448" s="1" t="s">
        <v>92</v>
      </c>
      <c r="B9448" s="1" t="s">
        <v>47</v>
      </c>
      <c r="C9448" s="1" t="s">
        <v>48</v>
      </c>
      <c r="D9448" s="1" t="s">
        <v>541</v>
      </c>
      <c r="E9448" s="1" t="s">
        <v>51</v>
      </c>
      <c r="F9448" s="1" t="s">
        <v>134</v>
      </c>
      <c r="G9448" s="1" t="str">
        <f>UPPER(players_stats[[#This Row],[Agents]])</f>
        <v>KILLJOY</v>
      </c>
      <c r="H9448" s="1" t="str">
        <f>IF(OR(ISNUMBER(FIND(",",players_stats[[#This Row],[Agents MAYUS]])),ISNUMBER(FIND("All Match Types",players_stats[[#This Row],[Match Type]]))),"Eliminar","")</f>
        <v/>
      </c>
      <c r="I9448">
        <v>20</v>
      </c>
      <c r="J9448">
        <v>56</v>
      </c>
      <c r="K9448">
        <v>147</v>
      </c>
      <c r="L9448">
        <v>63</v>
      </c>
      <c r="M9448">
        <v>0.55000000000000004</v>
      </c>
      <c r="N9448">
        <v>108</v>
      </c>
      <c r="O9448">
        <v>5</v>
      </c>
      <c r="P9448">
        <v>1</v>
      </c>
      <c r="Q9448">
        <v>5</v>
      </c>
      <c r="R9448">
        <v>2</v>
      </c>
      <c r="S9448">
        <v>0.38</v>
      </c>
      <c r="T9448">
        <v>0.5</v>
      </c>
      <c r="U9448" s="1" t="s">
        <v>135</v>
      </c>
      <c r="V9448">
        <v>10</v>
      </c>
      <c r="W9448">
        <v>10</v>
      </c>
      <c r="X9448">
        <v>16</v>
      </c>
      <c r="Y9448">
        <v>2</v>
      </c>
      <c r="Z9448">
        <v>1</v>
      </c>
      <c r="AA9448">
        <v>4</v>
      </c>
    </row>
    <row r="9449" spans="1:27" x14ac:dyDescent="0.25">
      <c r="A9449" s="1" t="s">
        <v>92</v>
      </c>
      <c r="B9449" s="1" t="s">
        <v>47</v>
      </c>
      <c r="C9449" s="1" t="s">
        <v>48</v>
      </c>
      <c r="D9449" s="1" t="s">
        <v>541</v>
      </c>
      <c r="E9449" s="1" t="s">
        <v>51</v>
      </c>
      <c r="F9449" s="1" t="s">
        <v>1328</v>
      </c>
      <c r="G9449" s="1" t="str">
        <f>UPPER(players_stats[[#This Row],[Agents]])</f>
        <v>GEKKO, KAYO, KILLJOY</v>
      </c>
      <c r="H9449" s="1" t="str">
        <f>IF(OR(ISNUMBER(FIND(",",players_stats[[#This Row],[Agents MAYUS]])),ISNUMBER(FIND("All Match Types",players_stats[[#This Row],[Match Type]]))),"Eliminar","")</f>
        <v>Eliminar</v>
      </c>
      <c r="I9449">
        <v>64</v>
      </c>
      <c r="J9449">
        <v>72</v>
      </c>
      <c r="K9449">
        <v>167</v>
      </c>
      <c r="L9449">
        <v>75</v>
      </c>
      <c r="M9449">
        <v>0.61</v>
      </c>
      <c r="N9449">
        <v>121</v>
      </c>
      <c r="O9449">
        <v>59</v>
      </c>
      <c r="P9449">
        <v>13</v>
      </c>
      <c r="Q9449">
        <v>9</v>
      </c>
      <c r="R9449">
        <v>16</v>
      </c>
      <c r="S9449">
        <v>0.47</v>
      </c>
      <c r="T9449">
        <v>0.25</v>
      </c>
      <c r="U9449" s="1" t="s">
        <v>178</v>
      </c>
      <c r="V9449">
        <v>18</v>
      </c>
      <c r="W9449">
        <v>38</v>
      </c>
      <c r="X9449">
        <v>51</v>
      </c>
      <c r="Y9449">
        <v>8</v>
      </c>
      <c r="Z9449">
        <v>6</v>
      </c>
      <c r="AA9449">
        <v>10</v>
      </c>
    </row>
    <row r="9450" spans="1:27" x14ac:dyDescent="0.25">
      <c r="A9450" s="1" t="s">
        <v>92</v>
      </c>
      <c r="B9450" s="1" t="s">
        <v>47</v>
      </c>
      <c r="C9450" s="1" t="s">
        <v>48</v>
      </c>
      <c r="D9450" s="1" t="s">
        <v>540</v>
      </c>
      <c r="E9450" s="1" t="s">
        <v>51</v>
      </c>
      <c r="F9450" s="1" t="s">
        <v>145</v>
      </c>
      <c r="G9450" s="1" t="str">
        <f>UPPER(players_stats[[#This Row],[Agents]])</f>
        <v>JETT</v>
      </c>
      <c r="H9450" s="1" t="str">
        <f>IF(OR(ISNUMBER(FIND(",",players_stats[[#This Row],[Agents MAYUS]])),ISNUMBER(FIND("All Match Types",players_stats[[#This Row],[Match Type]]))),"Eliminar","")</f>
        <v/>
      </c>
      <c r="I9450">
        <v>20</v>
      </c>
      <c r="J9450">
        <v>69</v>
      </c>
      <c r="K9450">
        <v>184</v>
      </c>
      <c r="L9450">
        <v>76</v>
      </c>
      <c r="M9450">
        <v>0.5</v>
      </c>
      <c r="N9450">
        <v>112</v>
      </c>
      <c r="O9450">
        <v>65</v>
      </c>
      <c r="P9450">
        <v>5</v>
      </c>
      <c r="Q9450">
        <v>15</v>
      </c>
      <c r="R9450">
        <v>3</v>
      </c>
      <c r="S9450">
        <v>0.12</v>
      </c>
      <c r="U9450" s="1" t="s">
        <v>143</v>
      </c>
      <c r="V9450">
        <v>13</v>
      </c>
      <c r="W9450">
        <v>13</v>
      </c>
      <c r="X9450">
        <v>17</v>
      </c>
      <c r="Y9450">
        <v>1</v>
      </c>
      <c r="Z9450">
        <v>3</v>
      </c>
      <c r="AA9450">
        <v>6</v>
      </c>
    </row>
    <row r="9451" spans="1:27" x14ac:dyDescent="0.25">
      <c r="A9451" s="1" t="s">
        <v>92</v>
      </c>
      <c r="B9451" s="1" t="s">
        <v>47</v>
      </c>
      <c r="C9451" s="1" t="s">
        <v>48</v>
      </c>
      <c r="D9451" s="1" t="s">
        <v>540</v>
      </c>
      <c r="E9451" s="1" t="s">
        <v>51</v>
      </c>
      <c r="F9451" s="1" t="s">
        <v>140</v>
      </c>
      <c r="G9451" s="1" t="str">
        <f>UPPER(players_stats[[#This Row],[Agents]])</f>
        <v>OMEN</v>
      </c>
      <c r="H9451" s="1" t="str">
        <f>IF(OR(ISNUMBER(FIND(",",players_stats[[#This Row],[Agents MAYUS]])),ISNUMBER(FIND("All Match Types",players_stats[[#This Row],[Match Type]]))),"Eliminar","")</f>
        <v/>
      </c>
      <c r="I9451">
        <v>24</v>
      </c>
      <c r="J9451">
        <v>123</v>
      </c>
      <c r="K9451">
        <v>285</v>
      </c>
      <c r="L9451">
        <v>128</v>
      </c>
      <c r="M9451">
        <v>0.71</v>
      </c>
      <c r="N9451">
        <v>196</v>
      </c>
      <c r="O9451">
        <v>96</v>
      </c>
      <c r="P9451">
        <v>13</v>
      </c>
      <c r="Q9451">
        <v>25</v>
      </c>
      <c r="R9451">
        <v>13</v>
      </c>
      <c r="S9451">
        <v>0.21</v>
      </c>
      <c r="U9451" s="1" t="s">
        <v>139</v>
      </c>
      <c r="V9451">
        <v>23</v>
      </c>
      <c r="W9451">
        <v>23</v>
      </c>
      <c r="X9451">
        <v>18</v>
      </c>
      <c r="Y9451">
        <v>3</v>
      </c>
      <c r="Z9451">
        <v>6</v>
      </c>
      <c r="AA9451">
        <v>3</v>
      </c>
    </row>
    <row r="9452" spans="1:27" x14ac:dyDescent="0.25">
      <c r="A9452" s="1" t="s">
        <v>92</v>
      </c>
      <c r="B9452" s="1" t="s">
        <v>47</v>
      </c>
      <c r="C9452" s="1" t="s">
        <v>48</v>
      </c>
      <c r="D9452" s="1" t="s">
        <v>540</v>
      </c>
      <c r="E9452" s="1" t="s">
        <v>51</v>
      </c>
      <c r="F9452" s="1" t="s">
        <v>146</v>
      </c>
      <c r="G9452" s="1" t="str">
        <f>UPPER(players_stats[[#This Row],[Agents]])</f>
        <v>RAZE</v>
      </c>
      <c r="H9452" s="1" t="str">
        <f>IF(OR(ISNUMBER(FIND(",",players_stats[[#This Row],[Agents MAYUS]])),ISNUMBER(FIND("All Match Types",players_stats[[#This Row],[Match Type]]))),"Eliminar","")</f>
        <v/>
      </c>
      <c r="I9452">
        <v>20</v>
      </c>
      <c r="J9452">
        <v>61</v>
      </c>
      <c r="K9452">
        <v>160</v>
      </c>
      <c r="L9452">
        <v>59</v>
      </c>
      <c r="M9452">
        <v>0.55000000000000004</v>
      </c>
      <c r="N9452">
        <v>97</v>
      </c>
      <c r="O9452">
        <v>5</v>
      </c>
      <c r="P9452">
        <v>2</v>
      </c>
      <c r="Q9452">
        <v>0</v>
      </c>
      <c r="R9452">
        <v>25</v>
      </c>
      <c r="S9452">
        <v>0.14000000000000001</v>
      </c>
      <c r="U9452" s="1" t="s">
        <v>63</v>
      </c>
      <c r="V9452">
        <v>10</v>
      </c>
      <c r="W9452">
        <v>10</v>
      </c>
      <c r="X9452">
        <v>17</v>
      </c>
      <c r="Y9452">
        <v>4</v>
      </c>
      <c r="Z9452">
        <v>0</v>
      </c>
      <c r="AA9452">
        <v>5</v>
      </c>
    </row>
    <row r="9453" spans="1:27" x14ac:dyDescent="0.25">
      <c r="A9453" s="1" t="s">
        <v>92</v>
      </c>
      <c r="B9453" s="1" t="s">
        <v>47</v>
      </c>
      <c r="C9453" s="1" t="s">
        <v>48</v>
      </c>
      <c r="D9453" s="1" t="s">
        <v>540</v>
      </c>
      <c r="E9453" s="1" t="s">
        <v>51</v>
      </c>
      <c r="F9453" s="1" t="s">
        <v>1047</v>
      </c>
      <c r="G9453" s="1" t="str">
        <f>UPPER(players_stats[[#This Row],[Agents]])</f>
        <v>JETT, OMEN, RAZE</v>
      </c>
      <c r="H9453" s="1" t="str">
        <f>IF(OR(ISNUMBER(FIND(",",players_stats[[#This Row],[Agents MAYUS]])),ISNUMBER(FIND("All Match Types",players_stats[[#This Row],[Match Type]]))),"Eliminar","")</f>
        <v>Eliminar</v>
      </c>
      <c r="I9453">
        <v>64</v>
      </c>
      <c r="J9453">
        <v>87</v>
      </c>
      <c r="K9453">
        <v>210</v>
      </c>
      <c r="L9453">
        <v>88</v>
      </c>
      <c r="M9453">
        <v>0.59</v>
      </c>
      <c r="N9453">
        <v>139</v>
      </c>
      <c r="O9453">
        <v>72</v>
      </c>
      <c r="P9453">
        <v>13</v>
      </c>
      <c r="Q9453">
        <v>14</v>
      </c>
      <c r="R9453">
        <v>22</v>
      </c>
      <c r="S9453">
        <v>0.17</v>
      </c>
      <c r="U9453" s="1" t="s">
        <v>211</v>
      </c>
      <c r="V9453">
        <v>23</v>
      </c>
      <c r="W9453">
        <v>46</v>
      </c>
      <c r="X9453">
        <v>52</v>
      </c>
      <c r="Y9453">
        <v>8</v>
      </c>
      <c r="Z9453">
        <v>9</v>
      </c>
      <c r="AA9453">
        <v>14</v>
      </c>
    </row>
    <row r="9454" spans="1:27" x14ac:dyDescent="0.25">
      <c r="A9454" s="1" t="s">
        <v>92</v>
      </c>
      <c r="B9454" s="1" t="s">
        <v>47</v>
      </c>
      <c r="C9454" s="1" t="s">
        <v>48</v>
      </c>
      <c r="D9454" s="1" t="s">
        <v>536</v>
      </c>
      <c r="E9454" s="1" t="s">
        <v>51</v>
      </c>
      <c r="F9454" s="1" t="s">
        <v>215</v>
      </c>
      <c r="G9454" s="1" t="str">
        <f>UPPER(players_stats[[#This Row],[Agents]])</f>
        <v>KAYO</v>
      </c>
      <c r="H9454" s="1" t="str">
        <f>IF(OR(ISNUMBER(FIND(",",players_stats[[#This Row],[Agents MAYUS]])),ISNUMBER(FIND("All Match Types",players_stats[[#This Row],[Match Type]]))),"Eliminar","")</f>
        <v/>
      </c>
      <c r="I9454">
        <v>24</v>
      </c>
      <c r="J9454">
        <v>75</v>
      </c>
      <c r="K9454">
        <v>125</v>
      </c>
      <c r="L9454">
        <v>69</v>
      </c>
      <c r="M9454">
        <v>0.63</v>
      </c>
      <c r="N9454">
        <v>81</v>
      </c>
      <c r="O9454">
        <v>46</v>
      </c>
      <c r="P9454">
        <v>25</v>
      </c>
      <c r="Q9454">
        <v>8</v>
      </c>
      <c r="R9454">
        <v>4</v>
      </c>
      <c r="S9454">
        <v>0.21</v>
      </c>
      <c r="U9454" s="1" t="s">
        <v>143</v>
      </c>
      <c r="V9454">
        <v>11</v>
      </c>
      <c r="W9454">
        <v>11</v>
      </c>
      <c r="X9454">
        <v>16</v>
      </c>
      <c r="Y9454">
        <v>6</v>
      </c>
      <c r="Z9454">
        <v>2</v>
      </c>
      <c r="AA9454">
        <v>1</v>
      </c>
    </row>
    <row r="9455" spans="1:27" x14ac:dyDescent="0.25">
      <c r="A9455" s="1" t="s">
        <v>92</v>
      </c>
      <c r="B9455" s="1" t="s">
        <v>47</v>
      </c>
      <c r="C9455" s="1" t="s">
        <v>48</v>
      </c>
      <c r="D9455" s="1" t="s">
        <v>536</v>
      </c>
      <c r="E9455" s="1" t="s">
        <v>51</v>
      </c>
      <c r="F9455" s="1" t="s">
        <v>208</v>
      </c>
      <c r="G9455" s="1" t="str">
        <f>UPPER(players_stats[[#This Row],[Agents]])</f>
        <v>SKYE</v>
      </c>
      <c r="H9455" s="1" t="str">
        <f>IF(OR(ISNUMBER(FIND(",",players_stats[[#This Row],[Agents MAYUS]])),ISNUMBER(FIND("All Match Types",players_stats[[#This Row],[Match Type]]))),"Eliminar","")</f>
        <v/>
      </c>
      <c r="I9455">
        <v>20</v>
      </c>
      <c r="J9455">
        <v>158</v>
      </c>
      <c r="K9455">
        <v>314</v>
      </c>
      <c r="L9455">
        <v>164</v>
      </c>
      <c r="M9455">
        <v>0.8</v>
      </c>
      <c r="N9455">
        <v>199</v>
      </c>
      <c r="O9455">
        <v>115</v>
      </c>
      <c r="P9455">
        <v>45</v>
      </c>
      <c r="Q9455">
        <v>0</v>
      </c>
      <c r="R9455">
        <v>0</v>
      </c>
      <c r="S9455">
        <v>0.47</v>
      </c>
      <c r="T9455">
        <v>0.2</v>
      </c>
      <c r="U9455" s="1" t="s">
        <v>235</v>
      </c>
      <c r="V9455">
        <v>23</v>
      </c>
      <c r="W9455">
        <v>23</v>
      </c>
      <c r="X9455">
        <v>14</v>
      </c>
      <c r="Y9455">
        <v>9</v>
      </c>
      <c r="Z9455">
        <v>0</v>
      </c>
      <c r="AA9455">
        <v>0</v>
      </c>
    </row>
    <row r="9456" spans="1:27" x14ac:dyDescent="0.25">
      <c r="A9456" s="1" t="s">
        <v>92</v>
      </c>
      <c r="B9456" s="1" t="s">
        <v>47</v>
      </c>
      <c r="C9456" s="1" t="s">
        <v>48</v>
      </c>
      <c r="D9456" s="1" t="s">
        <v>536</v>
      </c>
      <c r="E9456" s="1" t="s">
        <v>51</v>
      </c>
      <c r="F9456" s="1" t="s">
        <v>151</v>
      </c>
      <c r="G9456" s="1" t="str">
        <f>UPPER(players_stats[[#This Row],[Agents]])</f>
        <v>SOVA</v>
      </c>
      <c r="H9456" s="1" t="str">
        <f>IF(OR(ISNUMBER(FIND(",",players_stats[[#This Row],[Agents MAYUS]])),ISNUMBER(FIND("All Match Types",players_stats[[#This Row],[Match Type]]))),"Eliminar","")</f>
        <v/>
      </c>
      <c r="I9456">
        <v>20</v>
      </c>
      <c r="J9456">
        <v>71</v>
      </c>
      <c r="K9456">
        <v>144</v>
      </c>
      <c r="L9456">
        <v>63</v>
      </c>
      <c r="M9456">
        <v>0.55000000000000004</v>
      </c>
      <c r="N9456">
        <v>98</v>
      </c>
      <c r="O9456">
        <v>5</v>
      </c>
      <c r="P9456">
        <v>25</v>
      </c>
      <c r="Q9456">
        <v>5</v>
      </c>
      <c r="R9456">
        <v>0</v>
      </c>
      <c r="S9456">
        <v>0.27</v>
      </c>
      <c r="T9456">
        <v>0.17</v>
      </c>
      <c r="U9456" s="1" t="s">
        <v>172</v>
      </c>
      <c r="V9456">
        <v>10</v>
      </c>
      <c r="W9456">
        <v>10</v>
      </c>
      <c r="X9456">
        <v>16</v>
      </c>
      <c r="Y9456">
        <v>5</v>
      </c>
      <c r="Z9456">
        <v>1</v>
      </c>
      <c r="AA9456">
        <v>0</v>
      </c>
    </row>
    <row r="9457" spans="1:27" x14ac:dyDescent="0.25">
      <c r="A9457" s="1" t="s">
        <v>92</v>
      </c>
      <c r="B9457" s="1" t="s">
        <v>47</v>
      </c>
      <c r="C9457" s="1" t="s">
        <v>48</v>
      </c>
      <c r="D9457" s="1" t="s">
        <v>536</v>
      </c>
      <c r="E9457" s="1" t="s">
        <v>51</v>
      </c>
      <c r="F9457" s="1" t="s">
        <v>1016</v>
      </c>
      <c r="G9457" s="1" t="str">
        <f>UPPER(players_stats[[#This Row],[Agents]])</f>
        <v>KAYO, SKYE, SOVA</v>
      </c>
      <c r="H9457" s="1" t="str">
        <f>IF(OR(ISNUMBER(FIND(",",players_stats[[#This Row],[Agents MAYUS]])),ISNUMBER(FIND("All Match Types",players_stats[[#This Row],[Match Type]]))),"Eliminar","")</f>
        <v>Eliminar</v>
      </c>
      <c r="I9457">
        <v>64</v>
      </c>
      <c r="J9457">
        <v>99</v>
      </c>
      <c r="K9457">
        <v>194</v>
      </c>
      <c r="L9457">
        <v>96</v>
      </c>
      <c r="M9457">
        <v>0.66</v>
      </c>
      <c r="N9457">
        <v>124</v>
      </c>
      <c r="O9457">
        <v>69</v>
      </c>
      <c r="P9457">
        <v>31</v>
      </c>
      <c r="Q9457">
        <v>5</v>
      </c>
      <c r="R9457">
        <v>2</v>
      </c>
      <c r="S9457">
        <v>0.34</v>
      </c>
      <c r="T9457">
        <v>0.14000000000000001</v>
      </c>
      <c r="U9457" s="1" t="s">
        <v>259</v>
      </c>
      <c r="V9457">
        <v>23</v>
      </c>
      <c r="W9457">
        <v>44</v>
      </c>
      <c r="X9457">
        <v>46</v>
      </c>
      <c r="Y9457">
        <v>20</v>
      </c>
      <c r="Z9457">
        <v>3</v>
      </c>
      <c r="AA9457">
        <v>1</v>
      </c>
    </row>
    <row r="9458" spans="1:27" x14ac:dyDescent="0.25">
      <c r="A9458" s="1" t="s">
        <v>92</v>
      </c>
      <c r="B9458" s="1" t="s">
        <v>47</v>
      </c>
      <c r="C9458" s="1" t="s">
        <v>48</v>
      </c>
      <c r="D9458" s="1" t="s">
        <v>1329</v>
      </c>
      <c r="E9458" s="1" t="s">
        <v>51</v>
      </c>
      <c r="F9458" s="1" t="s">
        <v>152</v>
      </c>
      <c r="G9458" s="1" t="str">
        <f>UPPER(players_stats[[#This Row],[Agents]])</f>
        <v>VIPER</v>
      </c>
      <c r="H9458" s="1" t="str">
        <f>IF(OR(ISNUMBER(FIND(",",players_stats[[#This Row],[Agents MAYUS]])),ISNUMBER(FIND("All Match Types",players_stats[[#This Row],[Match Type]]))),"Eliminar","")</f>
        <v/>
      </c>
      <c r="I9458">
        <v>64</v>
      </c>
      <c r="J9458">
        <v>73</v>
      </c>
      <c r="K9458">
        <v>150</v>
      </c>
      <c r="L9458">
        <v>67</v>
      </c>
      <c r="M9458">
        <v>0.67</v>
      </c>
      <c r="N9458">
        <v>108</v>
      </c>
      <c r="O9458">
        <v>5</v>
      </c>
      <c r="P9458">
        <v>25</v>
      </c>
      <c r="Q9458">
        <v>8</v>
      </c>
      <c r="R9458">
        <v>13</v>
      </c>
      <c r="S9458">
        <v>0.22</v>
      </c>
      <c r="T9458">
        <v>0.13</v>
      </c>
      <c r="U9458" s="1" t="s">
        <v>313</v>
      </c>
      <c r="V9458">
        <v>14</v>
      </c>
      <c r="W9458">
        <v>32</v>
      </c>
      <c r="X9458">
        <v>48</v>
      </c>
      <c r="Y9458">
        <v>16</v>
      </c>
      <c r="Z9458">
        <v>5</v>
      </c>
      <c r="AA9458">
        <v>8</v>
      </c>
    </row>
    <row r="9459" spans="1:27" x14ac:dyDescent="0.25">
      <c r="A9459" s="1" t="s">
        <v>92</v>
      </c>
      <c r="B9459" s="1" t="s">
        <v>47</v>
      </c>
      <c r="C9459" s="1" t="s">
        <v>48</v>
      </c>
      <c r="D9459" s="1" t="s">
        <v>557</v>
      </c>
      <c r="E9459" s="1" t="s">
        <v>54</v>
      </c>
      <c r="F9459" s="1" t="s">
        <v>133</v>
      </c>
      <c r="G9459" s="1" t="str">
        <f>UPPER(players_stats[[#This Row],[Agents]])</f>
        <v>CYPHER</v>
      </c>
      <c r="H9459" s="1" t="str">
        <f>IF(OR(ISNUMBER(FIND(",",players_stats[[#This Row],[Agents MAYUS]])),ISNUMBER(FIND("All Match Types",players_stats[[#This Row],[Match Type]]))),"Eliminar","")</f>
        <v/>
      </c>
      <c r="I9459">
        <v>21</v>
      </c>
      <c r="J9459">
        <v>87</v>
      </c>
      <c r="K9459">
        <v>200</v>
      </c>
      <c r="L9459">
        <v>82</v>
      </c>
      <c r="M9459">
        <v>0.71</v>
      </c>
      <c r="N9459">
        <v>137</v>
      </c>
      <c r="O9459">
        <v>67</v>
      </c>
      <c r="P9459">
        <v>29</v>
      </c>
      <c r="Q9459">
        <v>1</v>
      </c>
      <c r="R9459">
        <v>14</v>
      </c>
      <c r="S9459">
        <v>0.31</v>
      </c>
      <c r="U9459" s="1" t="s">
        <v>184</v>
      </c>
      <c r="V9459">
        <v>14</v>
      </c>
      <c r="W9459">
        <v>14</v>
      </c>
      <c r="X9459">
        <v>17</v>
      </c>
      <c r="Y9459">
        <v>6</v>
      </c>
      <c r="Z9459">
        <v>2</v>
      </c>
      <c r="AA9459">
        <v>3</v>
      </c>
    </row>
    <row r="9460" spans="1:27" x14ac:dyDescent="0.25">
      <c r="A9460" s="1" t="s">
        <v>92</v>
      </c>
      <c r="B9460" s="1" t="s">
        <v>47</v>
      </c>
      <c r="C9460" s="1" t="s">
        <v>48</v>
      </c>
      <c r="D9460" s="1" t="s">
        <v>557</v>
      </c>
      <c r="E9460" s="1" t="s">
        <v>54</v>
      </c>
      <c r="F9460" s="1" t="s">
        <v>157</v>
      </c>
      <c r="G9460" s="1" t="str">
        <f>UPPER(players_stats[[#This Row],[Agents]])</f>
        <v>HARBOR</v>
      </c>
      <c r="H9460" s="1" t="str">
        <f>IF(OR(ISNUMBER(FIND(",",players_stats[[#This Row],[Agents MAYUS]])),ISNUMBER(FIND("All Match Types",players_stats[[#This Row],[Match Type]]))),"Eliminar","")</f>
        <v/>
      </c>
      <c r="I9460">
        <v>16</v>
      </c>
      <c r="J9460">
        <v>6</v>
      </c>
      <c r="K9460">
        <v>50</v>
      </c>
      <c r="L9460">
        <v>13</v>
      </c>
      <c r="M9460">
        <v>0.38</v>
      </c>
      <c r="N9460">
        <v>35</v>
      </c>
      <c r="O9460">
        <v>13</v>
      </c>
      <c r="P9460">
        <v>19</v>
      </c>
      <c r="Q9460">
        <v>0</v>
      </c>
      <c r="R9460">
        <v>13</v>
      </c>
      <c r="S9460">
        <v>0.2</v>
      </c>
      <c r="U9460" s="1" t="s">
        <v>141</v>
      </c>
      <c r="V9460">
        <v>2</v>
      </c>
      <c r="W9460">
        <v>2</v>
      </c>
      <c r="X9460">
        <v>15</v>
      </c>
      <c r="Y9460">
        <v>3</v>
      </c>
      <c r="Z9460">
        <v>0</v>
      </c>
      <c r="AA9460">
        <v>2</v>
      </c>
    </row>
    <row r="9461" spans="1:27" x14ac:dyDescent="0.25">
      <c r="A9461" s="1" t="s">
        <v>92</v>
      </c>
      <c r="B9461" s="1" t="s">
        <v>47</v>
      </c>
      <c r="C9461" s="1" t="s">
        <v>48</v>
      </c>
      <c r="D9461" s="1" t="s">
        <v>557</v>
      </c>
      <c r="E9461" s="1" t="s">
        <v>54</v>
      </c>
      <c r="F9461" s="1" t="s">
        <v>558</v>
      </c>
      <c r="G9461" s="1" t="str">
        <f>UPPER(players_stats[[#This Row],[Agents]])</f>
        <v>CYPHER, HARBOR</v>
      </c>
      <c r="H9461" s="1" t="str">
        <f>IF(OR(ISNUMBER(FIND(",",players_stats[[#This Row],[Agents MAYUS]])),ISNUMBER(FIND("All Match Types",players_stats[[#This Row],[Match Type]]))),"Eliminar","")</f>
        <v>Eliminar</v>
      </c>
      <c r="I9461">
        <v>37</v>
      </c>
      <c r="J9461">
        <v>52</v>
      </c>
      <c r="K9461">
        <v>125</v>
      </c>
      <c r="L9461">
        <v>5</v>
      </c>
      <c r="M9461">
        <v>0.56999999999999995</v>
      </c>
      <c r="N9461">
        <v>93</v>
      </c>
      <c r="O9461">
        <v>43</v>
      </c>
      <c r="P9461">
        <v>24</v>
      </c>
      <c r="Q9461">
        <v>5</v>
      </c>
      <c r="R9461">
        <v>14</v>
      </c>
      <c r="S9461">
        <v>0.28999999999999998</v>
      </c>
      <c r="U9461" s="1" t="s">
        <v>211</v>
      </c>
      <c r="V9461">
        <v>14</v>
      </c>
      <c r="W9461">
        <v>16</v>
      </c>
      <c r="X9461">
        <v>32</v>
      </c>
      <c r="Y9461">
        <v>9</v>
      </c>
      <c r="Z9461">
        <v>2</v>
      </c>
      <c r="AA9461">
        <v>5</v>
      </c>
    </row>
    <row r="9462" spans="1:27" x14ac:dyDescent="0.25">
      <c r="A9462" s="1" t="s">
        <v>92</v>
      </c>
      <c r="B9462" s="1" t="s">
        <v>47</v>
      </c>
      <c r="C9462" s="1" t="s">
        <v>48</v>
      </c>
      <c r="D9462" s="1" t="s">
        <v>559</v>
      </c>
      <c r="E9462" s="1" t="s">
        <v>54</v>
      </c>
      <c r="F9462" s="1" t="s">
        <v>130</v>
      </c>
      <c r="G9462" s="1" t="str">
        <f>UPPER(players_stats[[#This Row],[Agents]])</f>
        <v>FADE</v>
      </c>
      <c r="H9462" s="1" t="str">
        <f>IF(OR(ISNUMBER(FIND(",",players_stats[[#This Row],[Agents MAYUS]])),ISNUMBER(FIND("All Match Types",players_stats[[#This Row],[Match Type]]))),"Eliminar","")</f>
        <v/>
      </c>
      <c r="I9462">
        <v>21</v>
      </c>
      <c r="J9462">
        <v>91</v>
      </c>
      <c r="K9462">
        <v>160</v>
      </c>
      <c r="L9462">
        <v>75</v>
      </c>
      <c r="M9462">
        <v>0.76</v>
      </c>
      <c r="N9462">
        <v>110</v>
      </c>
      <c r="O9462">
        <v>57</v>
      </c>
      <c r="P9462">
        <v>52</v>
      </c>
      <c r="Q9462">
        <v>0</v>
      </c>
      <c r="R9462">
        <v>5</v>
      </c>
      <c r="S9462">
        <v>0.27</v>
      </c>
      <c r="T9462">
        <v>0.5</v>
      </c>
      <c r="U9462" s="1" t="s">
        <v>135</v>
      </c>
      <c r="V9462">
        <v>12</v>
      </c>
      <c r="W9462">
        <v>12</v>
      </c>
      <c r="X9462">
        <v>16</v>
      </c>
      <c r="Y9462">
        <v>11</v>
      </c>
      <c r="Z9462">
        <v>0</v>
      </c>
      <c r="AA9462">
        <v>1</v>
      </c>
    </row>
    <row r="9463" spans="1:27" x14ac:dyDescent="0.25">
      <c r="A9463" s="1" t="s">
        <v>92</v>
      </c>
      <c r="B9463" s="1" t="s">
        <v>47</v>
      </c>
      <c r="C9463" s="1" t="s">
        <v>48</v>
      </c>
      <c r="D9463" s="1" t="s">
        <v>559</v>
      </c>
      <c r="E9463" s="1" t="s">
        <v>54</v>
      </c>
      <c r="F9463" s="1" t="s">
        <v>151</v>
      </c>
      <c r="G9463" s="1" t="str">
        <f>UPPER(players_stats[[#This Row],[Agents]])</f>
        <v>SOVA</v>
      </c>
      <c r="H9463" s="1" t="str">
        <f>IF(OR(ISNUMBER(FIND(",",players_stats[[#This Row],[Agents MAYUS]])),ISNUMBER(FIND("All Match Types",players_stats[[#This Row],[Match Type]]))),"Eliminar","")</f>
        <v/>
      </c>
      <c r="I9463">
        <v>16</v>
      </c>
      <c r="J9463">
        <v>47</v>
      </c>
      <c r="K9463">
        <v>144</v>
      </c>
      <c r="L9463">
        <v>5</v>
      </c>
      <c r="M9463">
        <v>0.5</v>
      </c>
      <c r="N9463">
        <v>112</v>
      </c>
      <c r="O9463">
        <v>5</v>
      </c>
      <c r="P9463">
        <v>0</v>
      </c>
      <c r="Q9463">
        <v>6</v>
      </c>
      <c r="R9463">
        <v>13</v>
      </c>
      <c r="S9463">
        <v>0.41</v>
      </c>
      <c r="U9463" s="1" t="s">
        <v>143</v>
      </c>
      <c r="V9463">
        <v>8</v>
      </c>
      <c r="W9463">
        <v>8</v>
      </c>
      <c r="X9463">
        <v>16</v>
      </c>
      <c r="Y9463">
        <v>0</v>
      </c>
      <c r="Z9463">
        <v>1</v>
      </c>
      <c r="AA9463">
        <v>2</v>
      </c>
    </row>
    <row r="9464" spans="1:27" x14ac:dyDescent="0.25">
      <c r="A9464" s="1" t="s">
        <v>92</v>
      </c>
      <c r="B9464" s="1" t="s">
        <v>47</v>
      </c>
      <c r="C9464" s="1" t="s">
        <v>48</v>
      </c>
      <c r="D9464" s="1" t="s">
        <v>559</v>
      </c>
      <c r="E9464" s="1" t="s">
        <v>54</v>
      </c>
      <c r="F9464" s="1" t="s">
        <v>186</v>
      </c>
      <c r="G9464" s="1" t="str">
        <f>UPPER(players_stats[[#This Row],[Agents]])</f>
        <v>FADE, SOVA</v>
      </c>
      <c r="H9464" s="1" t="str">
        <f>IF(OR(ISNUMBER(FIND(",",players_stats[[#This Row],[Agents MAYUS]])),ISNUMBER(FIND("All Match Types",players_stats[[#This Row],[Match Type]]))),"Eliminar","")</f>
        <v>Eliminar</v>
      </c>
      <c r="I9464">
        <v>37</v>
      </c>
      <c r="J9464">
        <v>72</v>
      </c>
      <c r="K9464">
        <v>152</v>
      </c>
      <c r="L9464">
        <v>63</v>
      </c>
      <c r="M9464">
        <v>0.65</v>
      </c>
      <c r="N9464">
        <v>111</v>
      </c>
      <c r="O9464">
        <v>54</v>
      </c>
      <c r="P9464">
        <v>3</v>
      </c>
      <c r="Q9464">
        <v>3</v>
      </c>
      <c r="R9464">
        <v>8</v>
      </c>
      <c r="S9464">
        <v>0.32</v>
      </c>
      <c r="T9464">
        <v>0.2</v>
      </c>
      <c r="U9464" s="1" t="s">
        <v>235</v>
      </c>
      <c r="V9464">
        <v>12</v>
      </c>
      <c r="W9464">
        <v>20</v>
      </c>
      <c r="X9464">
        <v>32</v>
      </c>
      <c r="Y9464">
        <v>11</v>
      </c>
      <c r="Z9464">
        <v>1</v>
      </c>
      <c r="AA9464">
        <v>3</v>
      </c>
    </row>
    <row r="9465" spans="1:27" x14ac:dyDescent="0.25">
      <c r="A9465" s="1" t="s">
        <v>92</v>
      </c>
      <c r="B9465" s="1" t="s">
        <v>47</v>
      </c>
      <c r="C9465" s="1" t="s">
        <v>48</v>
      </c>
      <c r="D9465" s="1" t="s">
        <v>560</v>
      </c>
      <c r="E9465" s="1" t="s">
        <v>54</v>
      </c>
      <c r="F9465" s="1" t="s">
        <v>145</v>
      </c>
      <c r="G9465" s="1" t="str">
        <f>UPPER(players_stats[[#This Row],[Agents]])</f>
        <v>JETT</v>
      </c>
      <c r="H9465" s="1" t="str">
        <f>IF(OR(ISNUMBER(FIND(",",players_stats[[#This Row],[Agents MAYUS]])),ISNUMBER(FIND("All Match Types",players_stats[[#This Row],[Match Type]]))),"Eliminar","")</f>
        <v/>
      </c>
      <c r="I9465">
        <v>16</v>
      </c>
      <c r="J9465">
        <v>82</v>
      </c>
      <c r="K9465">
        <v>171</v>
      </c>
      <c r="L9465">
        <v>64</v>
      </c>
      <c r="M9465">
        <v>0.56000000000000005</v>
      </c>
      <c r="N9465">
        <v>128</v>
      </c>
      <c r="O9465">
        <v>56</v>
      </c>
      <c r="P9465">
        <v>19</v>
      </c>
      <c r="Q9465">
        <v>13</v>
      </c>
      <c r="R9465">
        <v>19</v>
      </c>
      <c r="S9465">
        <v>0.32</v>
      </c>
      <c r="U9465" s="1" t="s">
        <v>143</v>
      </c>
      <c r="V9465">
        <v>9</v>
      </c>
      <c r="W9465">
        <v>9</v>
      </c>
      <c r="X9465">
        <v>14</v>
      </c>
      <c r="Y9465">
        <v>3</v>
      </c>
      <c r="Z9465">
        <v>2</v>
      </c>
      <c r="AA9465">
        <v>3</v>
      </c>
    </row>
    <row r="9466" spans="1:27" x14ac:dyDescent="0.25">
      <c r="A9466" s="1" t="s">
        <v>92</v>
      </c>
      <c r="B9466" s="1" t="s">
        <v>47</v>
      </c>
      <c r="C9466" s="1" t="s">
        <v>48</v>
      </c>
      <c r="D9466" s="1" t="s">
        <v>560</v>
      </c>
      <c r="E9466" s="1" t="s">
        <v>54</v>
      </c>
      <c r="F9466" s="1" t="s">
        <v>146</v>
      </c>
      <c r="G9466" s="1" t="str">
        <f>UPPER(players_stats[[#This Row],[Agents]])</f>
        <v>RAZE</v>
      </c>
      <c r="H9466" s="1" t="str">
        <f>IF(OR(ISNUMBER(FIND(",",players_stats[[#This Row],[Agents MAYUS]])),ISNUMBER(FIND("All Match Types",players_stats[[#This Row],[Match Type]]))),"Eliminar","")</f>
        <v/>
      </c>
      <c r="I9466">
        <v>21</v>
      </c>
      <c r="J9466">
        <v>51</v>
      </c>
      <c r="K9466">
        <v>138</v>
      </c>
      <c r="L9466">
        <v>47</v>
      </c>
      <c r="M9466">
        <v>0.52</v>
      </c>
      <c r="N9466">
        <v>104</v>
      </c>
      <c r="O9466">
        <v>38</v>
      </c>
      <c r="P9466">
        <v>19</v>
      </c>
      <c r="Q9466">
        <v>14</v>
      </c>
      <c r="R9466">
        <v>19</v>
      </c>
      <c r="S9466">
        <v>0.11</v>
      </c>
      <c r="U9466" s="1" t="s">
        <v>143</v>
      </c>
      <c r="V9466">
        <v>8</v>
      </c>
      <c r="W9466">
        <v>8</v>
      </c>
      <c r="X9466">
        <v>17</v>
      </c>
      <c r="Y9466">
        <v>4</v>
      </c>
      <c r="Z9466">
        <v>3</v>
      </c>
      <c r="AA9466">
        <v>4</v>
      </c>
    </row>
    <row r="9467" spans="1:27" x14ac:dyDescent="0.25">
      <c r="A9467" s="1" t="s">
        <v>92</v>
      </c>
      <c r="B9467" s="1" t="s">
        <v>47</v>
      </c>
      <c r="C9467" s="1" t="s">
        <v>48</v>
      </c>
      <c r="D9467" s="1" t="s">
        <v>560</v>
      </c>
      <c r="E9467" s="1" t="s">
        <v>54</v>
      </c>
      <c r="F9467" s="1" t="s">
        <v>148</v>
      </c>
      <c r="G9467" s="1" t="str">
        <f>UPPER(players_stats[[#This Row],[Agents]])</f>
        <v>JETT, RAZE</v>
      </c>
      <c r="H9467" s="1" t="str">
        <f>IF(OR(ISNUMBER(FIND(",",players_stats[[#This Row],[Agents MAYUS]])),ISNUMBER(FIND("All Match Types",players_stats[[#This Row],[Match Type]]))),"Eliminar","")</f>
        <v>Eliminar</v>
      </c>
      <c r="I9467">
        <v>37</v>
      </c>
      <c r="J9467">
        <v>65</v>
      </c>
      <c r="K9467">
        <v>154</v>
      </c>
      <c r="L9467">
        <v>55</v>
      </c>
      <c r="M9467">
        <v>0.54</v>
      </c>
      <c r="N9467">
        <v>114</v>
      </c>
      <c r="O9467">
        <v>46</v>
      </c>
      <c r="P9467">
        <v>19</v>
      </c>
      <c r="Q9467">
        <v>14</v>
      </c>
      <c r="R9467">
        <v>19</v>
      </c>
      <c r="S9467">
        <v>0.19</v>
      </c>
      <c r="U9467" s="1" t="s">
        <v>175</v>
      </c>
      <c r="V9467">
        <v>9</v>
      </c>
      <c r="W9467">
        <v>17</v>
      </c>
      <c r="X9467">
        <v>31</v>
      </c>
      <c r="Y9467">
        <v>7</v>
      </c>
      <c r="Z9467">
        <v>5</v>
      </c>
      <c r="AA9467">
        <v>7</v>
      </c>
    </row>
    <row r="9468" spans="1:27" x14ac:dyDescent="0.25">
      <c r="A9468" s="1" t="s">
        <v>92</v>
      </c>
      <c r="B9468" s="1" t="s">
        <v>47</v>
      </c>
      <c r="C9468" s="1" t="s">
        <v>48</v>
      </c>
      <c r="D9468" s="1" t="s">
        <v>555</v>
      </c>
      <c r="E9468" s="1" t="s">
        <v>54</v>
      </c>
      <c r="F9468" s="1" t="s">
        <v>134</v>
      </c>
      <c r="G9468" s="1" t="str">
        <f>UPPER(players_stats[[#This Row],[Agents]])</f>
        <v>KILLJOY</v>
      </c>
      <c r="H9468" s="1" t="str">
        <f>IF(OR(ISNUMBER(FIND(",",players_stats[[#This Row],[Agents MAYUS]])),ISNUMBER(FIND("All Match Types",players_stats[[#This Row],[Match Type]]))),"Eliminar","")</f>
        <v/>
      </c>
      <c r="I9468">
        <v>16</v>
      </c>
      <c r="J9468">
        <v>118</v>
      </c>
      <c r="K9468">
        <v>279</v>
      </c>
      <c r="L9468">
        <v>10</v>
      </c>
      <c r="M9468">
        <v>0.75</v>
      </c>
      <c r="N9468">
        <v>196</v>
      </c>
      <c r="O9468">
        <v>88</v>
      </c>
      <c r="P9468">
        <v>31</v>
      </c>
      <c r="Q9468">
        <v>6</v>
      </c>
      <c r="R9468">
        <v>6</v>
      </c>
      <c r="S9468">
        <v>0.34</v>
      </c>
      <c r="U9468" s="1" t="s">
        <v>143</v>
      </c>
      <c r="V9468">
        <v>14</v>
      </c>
      <c r="W9468">
        <v>14</v>
      </c>
      <c r="X9468">
        <v>14</v>
      </c>
      <c r="Y9468">
        <v>5</v>
      </c>
      <c r="Z9468">
        <v>1</v>
      </c>
      <c r="AA9468">
        <v>1</v>
      </c>
    </row>
    <row r="9469" spans="1:27" x14ac:dyDescent="0.25">
      <c r="A9469" s="1" t="s">
        <v>92</v>
      </c>
      <c r="B9469" s="1" t="s">
        <v>47</v>
      </c>
      <c r="C9469" s="1" t="s">
        <v>48</v>
      </c>
      <c r="D9469" s="1" t="s">
        <v>555</v>
      </c>
      <c r="E9469" s="1" t="s">
        <v>54</v>
      </c>
      <c r="F9469" s="1" t="s">
        <v>152</v>
      </c>
      <c r="G9469" s="1" t="str">
        <f>UPPER(players_stats[[#This Row],[Agents]])</f>
        <v>VIPER</v>
      </c>
      <c r="H9469" s="1" t="str">
        <f>IF(OR(ISNUMBER(FIND(",",players_stats[[#This Row],[Agents MAYUS]])),ISNUMBER(FIND("All Match Types",players_stats[[#This Row],[Match Type]]))),"Eliminar","")</f>
        <v/>
      </c>
      <c r="I9469">
        <v>21</v>
      </c>
      <c r="J9469">
        <v>156</v>
      </c>
      <c r="K9469">
        <v>326</v>
      </c>
      <c r="L9469">
        <v>171</v>
      </c>
      <c r="M9469">
        <v>0.76</v>
      </c>
      <c r="N9469">
        <v>208</v>
      </c>
      <c r="O9469">
        <v>114</v>
      </c>
      <c r="P9469">
        <v>43</v>
      </c>
      <c r="Q9469">
        <v>5</v>
      </c>
      <c r="R9469">
        <v>14</v>
      </c>
      <c r="S9469">
        <v>0.35</v>
      </c>
      <c r="T9469">
        <v>0.5</v>
      </c>
      <c r="U9469" s="1" t="s">
        <v>135</v>
      </c>
      <c r="V9469">
        <v>24</v>
      </c>
      <c r="W9469">
        <v>24</v>
      </c>
      <c r="X9469">
        <v>14</v>
      </c>
      <c r="Y9469">
        <v>9</v>
      </c>
      <c r="Z9469">
        <v>1</v>
      </c>
      <c r="AA9469">
        <v>3</v>
      </c>
    </row>
    <row r="9470" spans="1:27" x14ac:dyDescent="0.25">
      <c r="A9470" s="1" t="s">
        <v>92</v>
      </c>
      <c r="B9470" s="1" t="s">
        <v>47</v>
      </c>
      <c r="C9470" s="1" t="s">
        <v>48</v>
      </c>
      <c r="D9470" s="1" t="s">
        <v>555</v>
      </c>
      <c r="E9470" s="1" t="s">
        <v>54</v>
      </c>
      <c r="F9470" s="1" t="s">
        <v>266</v>
      </c>
      <c r="G9470" s="1" t="str">
        <f>UPPER(players_stats[[#This Row],[Agents]])</f>
        <v>KILLJOY, VIPER</v>
      </c>
      <c r="H9470" s="1" t="str">
        <f>IF(OR(ISNUMBER(FIND(",",players_stats[[#This Row],[Agents MAYUS]])),ISNUMBER(FIND("All Match Types",players_stats[[#This Row],[Match Type]]))),"Eliminar","")</f>
        <v>Eliminar</v>
      </c>
      <c r="I9470">
        <v>37</v>
      </c>
      <c r="J9470">
        <v>139</v>
      </c>
      <c r="K9470">
        <v>302</v>
      </c>
      <c r="L9470">
        <v>136</v>
      </c>
      <c r="M9470">
        <v>0.76</v>
      </c>
      <c r="N9470">
        <v>203</v>
      </c>
      <c r="O9470">
        <v>103</v>
      </c>
      <c r="P9470">
        <v>38</v>
      </c>
      <c r="Q9470">
        <v>5</v>
      </c>
      <c r="R9470">
        <v>11</v>
      </c>
      <c r="S9470">
        <v>0.34</v>
      </c>
      <c r="T9470">
        <v>0.2</v>
      </c>
      <c r="U9470" s="1" t="s">
        <v>235</v>
      </c>
      <c r="V9470">
        <v>24</v>
      </c>
      <c r="W9470">
        <v>38</v>
      </c>
      <c r="X9470">
        <v>28</v>
      </c>
      <c r="Y9470">
        <v>14</v>
      </c>
      <c r="Z9470">
        <v>2</v>
      </c>
      <c r="AA9470">
        <v>4</v>
      </c>
    </row>
    <row r="9471" spans="1:27" x14ac:dyDescent="0.25">
      <c r="A9471" s="1" t="s">
        <v>92</v>
      </c>
      <c r="B9471" s="1" t="s">
        <v>47</v>
      </c>
      <c r="C9471" s="1" t="s">
        <v>48</v>
      </c>
      <c r="D9471" s="1" t="s">
        <v>556</v>
      </c>
      <c r="E9471" s="1" t="s">
        <v>54</v>
      </c>
      <c r="F9471" s="1" t="s">
        <v>140</v>
      </c>
      <c r="G9471" s="1" t="str">
        <f>UPPER(players_stats[[#This Row],[Agents]])</f>
        <v>OMEN</v>
      </c>
      <c r="H9471" s="1" t="str">
        <f>IF(OR(ISNUMBER(FIND(",",players_stats[[#This Row],[Agents MAYUS]])),ISNUMBER(FIND("All Match Types",players_stats[[#This Row],[Match Type]]))),"Eliminar","")</f>
        <v/>
      </c>
      <c r="I9471">
        <v>21</v>
      </c>
      <c r="J9471">
        <v>69</v>
      </c>
      <c r="K9471">
        <v>174</v>
      </c>
      <c r="L9471">
        <v>67</v>
      </c>
      <c r="M9471">
        <v>0.71</v>
      </c>
      <c r="N9471">
        <v>110</v>
      </c>
      <c r="O9471">
        <v>57</v>
      </c>
      <c r="P9471">
        <v>33</v>
      </c>
      <c r="Q9471">
        <v>1</v>
      </c>
      <c r="R9471">
        <v>1</v>
      </c>
      <c r="S9471">
        <v>0.33</v>
      </c>
      <c r="U9471" s="1" t="s">
        <v>184</v>
      </c>
      <c r="V9471">
        <v>12</v>
      </c>
      <c r="W9471">
        <v>12</v>
      </c>
      <c r="X9471">
        <v>18</v>
      </c>
      <c r="Y9471">
        <v>7</v>
      </c>
      <c r="Z9471">
        <v>2</v>
      </c>
      <c r="AA9471">
        <v>2</v>
      </c>
    </row>
    <row r="9472" spans="1:27" x14ac:dyDescent="0.25">
      <c r="A9472" s="1" t="s">
        <v>92</v>
      </c>
      <c r="B9472" s="1" t="s">
        <v>47</v>
      </c>
      <c r="C9472" s="1" t="s">
        <v>48</v>
      </c>
      <c r="D9472" s="1" t="s">
        <v>556</v>
      </c>
      <c r="E9472" s="1" t="s">
        <v>54</v>
      </c>
      <c r="F9472" s="1" t="s">
        <v>152</v>
      </c>
      <c r="G9472" s="1" t="str">
        <f>UPPER(players_stats[[#This Row],[Agents]])</f>
        <v>VIPER</v>
      </c>
      <c r="H9472" s="1" t="str">
        <f>IF(OR(ISNUMBER(FIND(",",players_stats[[#This Row],[Agents MAYUS]])),ISNUMBER(FIND("All Match Types",players_stats[[#This Row],[Match Type]]))),"Eliminar","")</f>
        <v/>
      </c>
      <c r="I9472">
        <v>16</v>
      </c>
      <c r="J9472">
        <v>56</v>
      </c>
      <c r="K9472">
        <v>120</v>
      </c>
      <c r="L9472">
        <v>54</v>
      </c>
      <c r="M9472">
        <v>0.5</v>
      </c>
      <c r="N9472">
        <v>70</v>
      </c>
      <c r="O9472">
        <v>44</v>
      </c>
      <c r="P9472">
        <v>19</v>
      </c>
      <c r="Q9472">
        <v>6</v>
      </c>
      <c r="R9472">
        <v>19</v>
      </c>
      <c r="S9472">
        <v>0.46</v>
      </c>
      <c r="U9472" s="1" t="s">
        <v>143</v>
      </c>
      <c r="V9472">
        <v>7</v>
      </c>
      <c r="W9472">
        <v>7</v>
      </c>
      <c r="X9472">
        <v>13</v>
      </c>
      <c r="Y9472">
        <v>3</v>
      </c>
      <c r="Z9472">
        <v>1</v>
      </c>
      <c r="AA9472">
        <v>3</v>
      </c>
    </row>
    <row r="9473" spans="1:27" x14ac:dyDescent="0.25">
      <c r="A9473" s="1" t="s">
        <v>92</v>
      </c>
      <c r="B9473" s="1" t="s">
        <v>47</v>
      </c>
      <c r="C9473" s="1" t="s">
        <v>48</v>
      </c>
      <c r="D9473" s="1" t="s">
        <v>556</v>
      </c>
      <c r="E9473" s="1" t="s">
        <v>54</v>
      </c>
      <c r="F9473" s="1" t="s">
        <v>225</v>
      </c>
      <c r="G9473" s="1" t="str">
        <f>UPPER(players_stats[[#This Row],[Agents]])</f>
        <v>OMEN, VIPER</v>
      </c>
      <c r="H9473" s="1" t="str">
        <f>IF(OR(ISNUMBER(FIND(",",players_stats[[#This Row],[Agents MAYUS]])),ISNUMBER(FIND("All Match Types",players_stats[[#This Row],[Match Type]]))),"Eliminar","")</f>
        <v>Eliminar</v>
      </c>
      <c r="I9473">
        <v>37</v>
      </c>
      <c r="J9473">
        <v>63</v>
      </c>
      <c r="K9473">
        <v>147</v>
      </c>
      <c r="L9473">
        <v>61</v>
      </c>
      <c r="M9473">
        <v>0.62</v>
      </c>
      <c r="N9473">
        <v>93</v>
      </c>
      <c r="O9473">
        <v>51</v>
      </c>
      <c r="P9473">
        <v>27</v>
      </c>
      <c r="Q9473">
        <v>8</v>
      </c>
      <c r="R9473">
        <v>14</v>
      </c>
      <c r="S9473">
        <v>0.37</v>
      </c>
      <c r="U9473" s="1" t="s">
        <v>167</v>
      </c>
      <c r="V9473">
        <v>12</v>
      </c>
      <c r="W9473">
        <v>19</v>
      </c>
      <c r="X9473">
        <v>31</v>
      </c>
      <c r="Y9473">
        <v>10</v>
      </c>
      <c r="Z9473">
        <v>3</v>
      </c>
      <c r="AA9473">
        <v>5</v>
      </c>
    </row>
    <row r="9474" spans="1:27" x14ac:dyDescent="0.25">
      <c r="A9474" s="1" t="s">
        <v>92</v>
      </c>
      <c r="B9474" s="1" t="s">
        <v>47</v>
      </c>
      <c r="C9474" s="1" t="s">
        <v>48</v>
      </c>
      <c r="D9474" s="1" t="s">
        <v>512</v>
      </c>
      <c r="E9474" s="1" t="s">
        <v>55</v>
      </c>
      <c r="F9474" s="1" t="s">
        <v>133</v>
      </c>
      <c r="G9474" s="1" t="str">
        <f>UPPER(players_stats[[#This Row],[Agents]])</f>
        <v>CYPHER</v>
      </c>
      <c r="H9474" s="1" t="str">
        <f>IF(OR(ISNUMBER(FIND(",",players_stats[[#This Row],[Agents MAYUS]])),ISNUMBER(FIND("All Match Types",players_stats[[#This Row],[Match Type]]))),"Eliminar","")</f>
        <v/>
      </c>
      <c r="I9474">
        <v>20</v>
      </c>
      <c r="J9474">
        <v>81</v>
      </c>
      <c r="K9474">
        <v>105</v>
      </c>
      <c r="L9474">
        <v>78</v>
      </c>
      <c r="M9474">
        <v>0.7</v>
      </c>
      <c r="N9474">
        <v>66</v>
      </c>
      <c r="O9474">
        <v>35</v>
      </c>
      <c r="P9474">
        <v>15</v>
      </c>
      <c r="Q9474">
        <v>5</v>
      </c>
      <c r="R9474">
        <v>1</v>
      </c>
      <c r="S9474">
        <v>0.36</v>
      </c>
      <c r="U9474" s="1" t="s">
        <v>141</v>
      </c>
      <c r="V9474">
        <v>7</v>
      </c>
      <c r="W9474">
        <v>7</v>
      </c>
      <c r="X9474">
        <v>9</v>
      </c>
      <c r="Y9474">
        <v>3</v>
      </c>
      <c r="Z9474">
        <v>1</v>
      </c>
      <c r="AA9474">
        <v>2</v>
      </c>
    </row>
    <row r="9475" spans="1:27" x14ac:dyDescent="0.25">
      <c r="A9475" s="1" t="s">
        <v>92</v>
      </c>
      <c r="B9475" s="1" t="s">
        <v>47</v>
      </c>
      <c r="C9475" s="1" t="s">
        <v>48</v>
      </c>
      <c r="D9475" s="1" t="s">
        <v>512</v>
      </c>
      <c r="E9475" s="1" t="s">
        <v>55</v>
      </c>
      <c r="F9475" s="1" t="s">
        <v>134</v>
      </c>
      <c r="G9475" s="1" t="str">
        <f>UPPER(players_stats[[#This Row],[Agents]])</f>
        <v>KILLJOY</v>
      </c>
      <c r="H9475" s="1" t="str">
        <f>IF(OR(ISNUMBER(FIND(",",players_stats[[#This Row],[Agents MAYUS]])),ISNUMBER(FIND("All Match Types",players_stats[[#This Row],[Match Type]]))),"Eliminar","")</f>
        <v/>
      </c>
      <c r="I9475">
        <v>54</v>
      </c>
      <c r="J9475">
        <v>92</v>
      </c>
      <c r="K9475">
        <v>194</v>
      </c>
      <c r="L9475">
        <v>85</v>
      </c>
      <c r="M9475">
        <v>0.72</v>
      </c>
      <c r="N9475">
        <v>142</v>
      </c>
      <c r="O9475">
        <v>61</v>
      </c>
      <c r="P9475">
        <v>28</v>
      </c>
      <c r="Q9475">
        <v>6</v>
      </c>
      <c r="R9475">
        <v>6</v>
      </c>
      <c r="S9475">
        <v>0.24</v>
      </c>
      <c r="T9475">
        <v>0.27</v>
      </c>
      <c r="U9475" s="1" t="s">
        <v>426</v>
      </c>
      <c r="V9475">
        <v>19</v>
      </c>
      <c r="W9475">
        <v>33</v>
      </c>
      <c r="X9475">
        <v>39</v>
      </c>
      <c r="Y9475">
        <v>15</v>
      </c>
      <c r="Z9475">
        <v>3</v>
      </c>
      <c r="AA9475">
        <v>3</v>
      </c>
    </row>
    <row r="9476" spans="1:27" x14ac:dyDescent="0.25">
      <c r="A9476" s="1" t="s">
        <v>92</v>
      </c>
      <c r="B9476" s="1" t="s">
        <v>47</v>
      </c>
      <c r="C9476" s="1" t="s">
        <v>48</v>
      </c>
      <c r="D9476" s="1" t="s">
        <v>512</v>
      </c>
      <c r="E9476" s="1" t="s">
        <v>55</v>
      </c>
      <c r="F9476" s="1" t="s">
        <v>136</v>
      </c>
      <c r="G9476" s="1" t="str">
        <f>UPPER(players_stats[[#This Row],[Agents]])</f>
        <v>CYPHER, KILLJOY</v>
      </c>
      <c r="H9476" s="1" t="str">
        <f>IF(OR(ISNUMBER(FIND(",",players_stats[[#This Row],[Agents MAYUS]])),ISNUMBER(FIND("All Match Types",players_stats[[#This Row],[Match Type]]))),"Eliminar","")</f>
        <v>Eliminar</v>
      </c>
      <c r="I9476">
        <v>74</v>
      </c>
      <c r="J9476">
        <v>89</v>
      </c>
      <c r="K9476">
        <v>164</v>
      </c>
      <c r="L9476">
        <v>83</v>
      </c>
      <c r="M9476">
        <v>0.72</v>
      </c>
      <c r="N9476">
        <v>121</v>
      </c>
      <c r="O9476">
        <v>54</v>
      </c>
      <c r="P9476">
        <v>24</v>
      </c>
      <c r="Q9476">
        <v>5</v>
      </c>
      <c r="R9476">
        <v>7</v>
      </c>
      <c r="S9476">
        <v>0.26</v>
      </c>
      <c r="T9476">
        <v>0.25</v>
      </c>
      <c r="U9476" s="1" t="s">
        <v>411</v>
      </c>
      <c r="V9476">
        <v>19</v>
      </c>
      <c r="W9476">
        <v>40</v>
      </c>
      <c r="X9476">
        <v>48</v>
      </c>
      <c r="Y9476">
        <v>18</v>
      </c>
      <c r="Z9476">
        <v>4</v>
      </c>
      <c r="AA9476">
        <v>5</v>
      </c>
    </row>
    <row r="9477" spans="1:27" x14ac:dyDescent="0.25">
      <c r="A9477" s="1" t="s">
        <v>92</v>
      </c>
      <c r="B9477" s="1" t="s">
        <v>47</v>
      </c>
      <c r="C9477" s="1" t="s">
        <v>48</v>
      </c>
      <c r="D9477" s="1" t="s">
        <v>511</v>
      </c>
      <c r="E9477" s="1" t="s">
        <v>55</v>
      </c>
      <c r="F9477" s="1" t="s">
        <v>145</v>
      </c>
      <c r="G9477" s="1" t="str">
        <f>UPPER(players_stats[[#This Row],[Agents]])</f>
        <v>JETT</v>
      </c>
      <c r="H9477" s="1" t="str">
        <f>IF(OR(ISNUMBER(FIND(",",players_stats[[#This Row],[Agents MAYUS]])),ISNUMBER(FIND("All Match Types",players_stats[[#This Row],[Match Type]]))),"Eliminar","")</f>
        <v/>
      </c>
      <c r="I9477">
        <v>54</v>
      </c>
      <c r="J9477">
        <v>116</v>
      </c>
      <c r="K9477">
        <v>262</v>
      </c>
      <c r="L9477">
        <v>116</v>
      </c>
      <c r="M9477">
        <v>0.72</v>
      </c>
      <c r="N9477">
        <v>168</v>
      </c>
      <c r="O9477">
        <v>94</v>
      </c>
      <c r="P9477">
        <v>11</v>
      </c>
      <c r="Q9477">
        <v>22</v>
      </c>
      <c r="R9477">
        <v>22</v>
      </c>
      <c r="S9477">
        <v>0.26</v>
      </c>
      <c r="T9477">
        <v>0.33</v>
      </c>
      <c r="U9477" s="1" t="s">
        <v>156</v>
      </c>
      <c r="V9477">
        <v>35</v>
      </c>
      <c r="W9477">
        <v>51</v>
      </c>
      <c r="X9477">
        <v>44</v>
      </c>
      <c r="Y9477">
        <v>6</v>
      </c>
      <c r="Z9477">
        <v>12</v>
      </c>
      <c r="AA9477">
        <v>12</v>
      </c>
    </row>
    <row r="9478" spans="1:27" x14ac:dyDescent="0.25">
      <c r="A9478" s="1" t="s">
        <v>92</v>
      </c>
      <c r="B9478" s="1" t="s">
        <v>47</v>
      </c>
      <c r="C9478" s="1" t="s">
        <v>48</v>
      </c>
      <c r="D9478" s="1" t="s">
        <v>511</v>
      </c>
      <c r="E9478" s="1" t="s">
        <v>55</v>
      </c>
      <c r="F9478" s="1" t="s">
        <v>146</v>
      </c>
      <c r="G9478" s="1" t="str">
        <f>UPPER(players_stats[[#This Row],[Agents]])</f>
        <v>RAZE</v>
      </c>
      <c r="H9478" s="1" t="str">
        <f>IF(OR(ISNUMBER(FIND(",",players_stats[[#This Row],[Agents MAYUS]])),ISNUMBER(FIND("All Match Types",players_stats[[#This Row],[Match Type]]))),"Eliminar","")</f>
        <v/>
      </c>
      <c r="I9478">
        <v>20</v>
      </c>
      <c r="J9478">
        <v>93</v>
      </c>
      <c r="K9478">
        <v>198</v>
      </c>
      <c r="L9478">
        <v>87</v>
      </c>
      <c r="M9478">
        <v>0.65</v>
      </c>
      <c r="N9478">
        <v>127</v>
      </c>
      <c r="O9478">
        <v>65</v>
      </c>
      <c r="P9478">
        <v>25</v>
      </c>
      <c r="Q9478">
        <v>15</v>
      </c>
      <c r="R9478">
        <v>2</v>
      </c>
      <c r="S9478">
        <v>0.28000000000000003</v>
      </c>
      <c r="U9478" s="1" t="s">
        <v>141</v>
      </c>
      <c r="V9478">
        <v>13</v>
      </c>
      <c r="W9478">
        <v>13</v>
      </c>
      <c r="X9478">
        <v>15</v>
      </c>
      <c r="Y9478">
        <v>5</v>
      </c>
      <c r="Z9478">
        <v>3</v>
      </c>
      <c r="AA9478">
        <v>4</v>
      </c>
    </row>
    <row r="9479" spans="1:27" x14ac:dyDescent="0.25">
      <c r="A9479" s="1" t="s">
        <v>92</v>
      </c>
      <c r="B9479" s="1" t="s">
        <v>47</v>
      </c>
      <c r="C9479" s="1" t="s">
        <v>48</v>
      </c>
      <c r="D9479" s="1" t="s">
        <v>511</v>
      </c>
      <c r="E9479" s="1" t="s">
        <v>55</v>
      </c>
      <c r="F9479" s="1" t="s">
        <v>148</v>
      </c>
      <c r="G9479" s="1" t="str">
        <f>UPPER(players_stats[[#This Row],[Agents]])</f>
        <v>JETT, RAZE</v>
      </c>
      <c r="H9479" s="1" t="str">
        <f>IF(OR(ISNUMBER(FIND(",",players_stats[[#This Row],[Agents MAYUS]])),ISNUMBER(FIND("All Match Types",players_stats[[#This Row],[Match Type]]))),"Eliminar","")</f>
        <v>Eliminar</v>
      </c>
      <c r="I9479">
        <v>74</v>
      </c>
      <c r="J9479">
        <v>109</v>
      </c>
      <c r="K9479">
        <v>241</v>
      </c>
      <c r="L9479">
        <v>108</v>
      </c>
      <c r="M9479">
        <v>0.7</v>
      </c>
      <c r="N9479">
        <v>157</v>
      </c>
      <c r="O9479">
        <v>86</v>
      </c>
      <c r="P9479">
        <v>15</v>
      </c>
      <c r="Q9479">
        <v>2</v>
      </c>
      <c r="R9479">
        <v>22</v>
      </c>
      <c r="S9479">
        <v>0.27</v>
      </c>
      <c r="T9479">
        <v>0.25</v>
      </c>
      <c r="U9479" s="1" t="s">
        <v>178</v>
      </c>
      <c r="V9479">
        <v>35</v>
      </c>
      <c r="W9479">
        <v>64</v>
      </c>
      <c r="X9479">
        <v>59</v>
      </c>
      <c r="Y9479">
        <v>11</v>
      </c>
      <c r="Z9479">
        <v>15</v>
      </c>
      <c r="AA9479">
        <v>16</v>
      </c>
    </row>
    <row r="9480" spans="1:27" x14ac:dyDescent="0.25">
      <c r="A9480" s="1" t="s">
        <v>92</v>
      </c>
      <c r="B9480" s="1" t="s">
        <v>47</v>
      </c>
      <c r="C9480" s="1" t="s">
        <v>48</v>
      </c>
      <c r="D9480" s="1" t="s">
        <v>508</v>
      </c>
      <c r="E9480" s="1" t="s">
        <v>55</v>
      </c>
      <c r="F9480" s="1" t="s">
        <v>215</v>
      </c>
      <c r="G9480" s="1" t="str">
        <f>UPPER(players_stats[[#This Row],[Agents]])</f>
        <v>KAYO</v>
      </c>
      <c r="H9480" s="1" t="str">
        <f>IF(OR(ISNUMBER(FIND(",",players_stats[[#This Row],[Agents MAYUS]])),ISNUMBER(FIND("All Match Types",players_stats[[#This Row],[Match Type]]))),"Eliminar","")</f>
        <v/>
      </c>
      <c r="I9480">
        <v>34</v>
      </c>
      <c r="J9480">
        <v>111</v>
      </c>
      <c r="K9480">
        <v>234</v>
      </c>
      <c r="L9480">
        <v>108</v>
      </c>
      <c r="M9480">
        <v>0.74</v>
      </c>
      <c r="N9480">
        <v>152</v>
      </c>
      <c r="O9480">
        <v>76</v>
      </c>
      <c r="P9480">
        <v>47</v>
      </c>
      <c r="Q9480">
        <v>12</v>
      </c>
      <c r="R9480">
        <v>12</v>
      </c>
      <c r="S9480">
        <v>0.34</v>
      </c>
      <c r="T9480">
        <v>0.5</v>
      </c>
      <c r="U9480" s="1" t="s">
        <v>154</v>
      </c>
      <c r="V9480">
        <v>26</v>
      </c>
      <c r="W9480">
        <v>26</v>
      </c>
      <c r="X9480">
        <v>24</v>
      </c>
      <c r="Y9480">
        <v>16</v>
      </c>
      <c r="Z9480">
        <v>4</v>
      </c>
      <c r="AA9480">
        <v>4</v>
      </c>
    </row>
    <row r="9481" spans="1:27" x14ac:dyDescent="0.25">
      <c r="A9481" s="1" t="s">
        <v>92</v>
      </c>
      <c r="B9481" s="1" t="s">
        <v>47</v>
      </c>
      <c r="C9481" s="1" t="s">
        <v>48</v>
      </c>
      <c r="D9481" s="1" t="s">
        <v>508</v>
      </c>
      <c r="E9481" s="1" t="s">
        <v>55</v>
      </c>
      <c r="F9481" s="1" t="s">
        <v>279</v>
      </c>
      <c r="G9481" s="1" t="str">
        <f>UPPER(players_stats[[#This Row],[Agents]])</f>
        <v>SAGE</v>
      </c>
      <c r="H9481" s="1" t="str">
        <f>IF(OR(ISNUMBER(FIND(",",players_stats[[#This Row],[Agents MAYUS]])),ISNUMBER(FIND("All Match Types",players_stats[[#This Row],[Match Type]]))),"Eliminar","")</f>
        <v/>
      </c>
      <c r="I9481">
        <v>20</v>
      </c>
      <c r="J9481">
        <v>8</v>
      </c>
      <c r="K9481">
        <v>216</v>
      </c>
      <c r="L9481">
        <v>76</v>
      </c>
      <c r="M9481">
        <v>0.75</v>
      </c>
      <c r="N9481">
        <v>141</v>
      </c>
      <c r="O9481">
        <v>65</v>
      </c>
      <c r="P9481">
        <v>3</v>
      </c>
      <c r="Q9481">
        <v>1</v>
      </c>
      <c r="R9481">
        <v>5</v>
      </c>
      <c r="S9481">
        <v>0.45</v>
      </c>
      <c r="U9481" s="1" t="s">
        <v>63</v>
      </c>
      <c r="V9481">
        <v>13</v>
      </c>
      <c r="W9481">
        <v>13</v>
      </c>
      <c r="X9481">
        <v>17</v>
      </c>
      <c r="Y9481">
        <v>6</v>
      </c>
      <c r="Z9481">
        <v>2</v>
      </c>
      <c r="AA9481">
        <v>1</v>
      </c>
    </row>
    <row r="9482" spans="1:27" x14ac:dyDescent="0.25">
      <c r="A9482" s="1" t="s">
        <v>92</v>
      </c>
      <c r="B9482" s="1" t="s">
        <v>47</v>
      </c>
      <c r="C9482" s="1" t="s">
        <v>48</v>
      </c>
      <c r="D9482" s="1" t="s">
        <v>508</v>
      </c>
      <c r="E9482" s="1" t="s">
        <v>55</v>
      </c>
      <c r="F9482" s="1" t="s">
        <v>208</v>
      </c>
      <c r="G9482" s="1" t="str">
        <f>UPPER(players_stats[[#This Row],[Agents]])</f>
        <v>SKYE</v>
      </c>
      <c r="H9482" s="1" t="str">
        <f>IF(OR(ISNUMBER(FIND(",",players_stats[[#This Row],[Agents MAYUS]])),ISNUMBER(FIND("All Match Types",players_stats[[#This Row],[Match Type]]))),"Eliminar","")</f>
        <v/>
      </c>
      <c r="I9482">
        <v>20</v>
      </c>
      <c r="J9482">
        <v>136</v>
      </c>
      <c r="K9482">
        <v>229</v>
      </c>
      <c r="L9482">
        <v>16</v>
      </c>
      <c r="M9482">
        <v>0.85</v>
      </c>
      <c r="N9482">
        <v>134</v>
      </c>
      <c r="O9482">
        <v>8</v>
      </c>
      <c r="P9482">
        <v>6</v>
      </c>
      <c r="Q9482">
        <v>5</v>
      </c>
      <c r="R9482">
        <v>1</v>
      </c>
      <c r="S9482">
        <v>0.18</v>
      </c>
      <c r="U9482" s="1" t="s">
        <v>63</v>
      </c>
      <c r="V9482">
        <v>16</v>
      </c>
      <c r="W9482">
        <v>16</v>
      </c>
      <c r="X9482">
        <v>10</v>
      </c>
      <c r="Y9482">
        <v>12</v>
      </c>
      <c r="Z9482">
        <v>1</v>
      </c>
      <c r="AA9482">
        <v>2</v>
      </c>
    </row>
    <row r="9483" spans="1:27" x14ac:dyDescent="0.25">
      <c r="A9483" s="1" t="s">
        <v>92</v>
      </c>
      <c r="B9483" s="1" t="s">
        <v>47</v>
      </c>
      <c r="C9483" s="1" t="s">
        <v>48</v>
      </c>
      <c r="D9483" s="1" t="s">
        <v>508</v>
      </c>
      <c r="E9483" s="1" t="s">
        <v>55</v>
      </c>
      <c r="F9483" s="1" t="s">
        <v>1330</v>
      </c>
      <c r="G9483" s="1" t="str">
        <f>UPPER(players_stats[[#This Row],[Agents]])</f>
        <v>KAYO, SAGE, SKYE</v>
      </c>
      <c r="H9483" s="1" t="str">
        <f>IF(OR(ISNUMBER(FIND(",",players_stats[[#This Row],[Agents MAYUS]])),ISNUMBER(FIND("All Match Types",players_stats[[#This Row],[Match Type]]))),"Eliminar","")</f>
        <v>Eliminar</v>
      </c>
      <c r="I9483">
        <v>74</v>
      </c>
      <c r="J9483">
        <v>109</v>
      </c>
      <c r="K9483">
        <v>226</v>
      </c>
      <c r="L9483">
        <v>108</v>
      </c>
      <c r="M9483">
        <v>0.77</v>
      </c>
      <c r="N9483">
        <v>144</v>
      </c>
      <c r="O9483">
        <v>74</v>
      </c>
      <c r="P9483">
        <v>46</v>
      </c>
      <c r="Q9483">
        <v>9</v>
      </c>
      <c r="R9483">
        <v>9</v>
      </c>
      <c r="S9483">
        <v>0.32</v>
      </c>
      <c r="T9483">
        <v>0.5</v>
      </c>
      <c r="U9483" s="1" t="s">
        <v>154</v>
      </c>
      <c r="V9483">
        <v>26</v>
      </c>
      <c r="W9483">
        <v>55</v>
      </c>
      <c r="X9483">
        <v>51</v>
      </c>
      <c r="Y9483">
        <v>34</v>
      </c>
      <c r="Z9483">
        <v>7</v>
      </c>
      <c r="AA9483">
        <v>7</v>
      </c>
    </row>
    <row r="9484" spans="1:27" x14ac:dyDescent="0.25">
      <c r="A9484" s="1" t="s">
        <v>92</v>
      </c>
      <c r="B9484" s="1" t="s">
        <v>47</v>
      </c>
      <c r="C9484" s="1" t="s">
        <v>48</v>
      </c>
      <c r="D9484" s="1" t="s">
        <v>513</v>
      </c>
      <c r="E9484" s="1" t="s">
        <v>55</v>
      </c>
      <c r="F9484" s="1" t="s">
        <v>140</v>
      </c>
      <c r="G9484" s="1" t="str">
        <f>UPPER(players_stats[[#This Row],[Agents]])</f>
        <v>OMEN</v>
      </c>
      <c r="H9484" s="1" t="str">
        <f>IF(OR(ISNUMBER(FIND(",",players_stats[[#This Row],[Agents MAYUS]])),ISNUMBER(FIND("All Match Types",players_stats[[#This Row],[Match Type]]))),"Eliminar","")</f>
        <v/>
      </c>
      <c r="I9484">
        <v>54</v>
      </c>
      <c r="J9484">
        <v>85</v>
      </c>
      <c r="K9484">
        <v>157</v>
      </c>
      <c r="L9484">
        <v>82</v>
      </c>
      <c r="M9484">
        <v>0.76</v>
      </c>
      <c r="N9484">
        <v>101</v>
      </c>
      <c r="O9484">
        <v>52</v>
      </c>
      <c r="P9484">
        <v>35</v>
      </c>
      <c r="Q9484">
        <v>6</v>
      </c>
      <c r="R9484">
        <v>13</v>
      </c>
      <c r="S9484">
        <v>0.21</v>
      </c>
      <c r="U9484" s="1" t="s">
        <v>211</v>
      </c>
      <c r="V9484">
        <v>15</v>
      </c>
      <c r="W9484">
        <v>28</v>
      </c>
      <c r="X9484">
        <v>34</v>
      </c>
      <c r="Y9484">
        <v>19</v>
      </c>
      <c r="Z9484">
        <v>3</v>
      </c>
      <c r="AA9484">
        <v>7</v>
      </c>
    </row>
    <row r="9485" spans="1:27" x14ac:dyDescent="0.25">
      <c r="A9485" s="1" t="s">
        <v>92</v>
      </c>
      <c r="B9485" s="1" t="s">
        <v>47</v>
      </c>
      <c r="C9485" s="1" t="s">
        <v>48</v>
      </c>
      <c r="D9485" s="1" t="s">
        <v>513</v>
      </c>
      <c r="E9485" s="1" t="s">
        <v>55</v>
      </c>
      <c r="F9485" s="1" t="s">
        <v>152</v>
      </c>
      <c r="G9485" s="1" t="str">
        <f>UPPER(players_stats[[#This Row],[Agents]])</f>
        <v>VIPER</v>
      </c>
      <c r="H9485" s="1" t="str">
        <f>IF(OR(ISNUMBER(FIND(",",players_stats[[#This Row],[Agents MAYUS]])),ISNUMBER(FIND("All Match Types",players_stats[[#This Row],[Match Type]]))),"Eliminar","")</f>
        <v/>
      </c>
      <c r="I9485">
        <v>20</v>
      </c>
      <c r="J9485">
        <v>59</v>
      </c>
      <c r="K9485">
        <v>138</v>
      </c>
      <c r="L9485">
        <v>59</v>
      </c>
      <c r="M9485">
        <v>0.75</v>
      </c>
      <c r="N9485">
        <v>98</v>
      </c>
      <c r="O9485">
        <v>5</v>
      </c>
      <c r="P9485">
        <v>4</v>
      </c>
      <c r="Q9485">
        <v>5</v>
      </c>
      <c r="R9485">
        <v>1</v>
      </c>
      <c r="S9485">
        <v>0.56000000000000005</v>
      </c>
      <c r="U9485" s="1" t="s">
        <v>139</v>
      </c>
      <c r="V9485">
        <v>10</v>
      </c>
      <c r="W9485">
        <v>10</v>
      </c>
      <c r="X9485">
        <v>17</v>
      </c>
      <c r="Y9485">
        <v>8</v>
      </c>
      <c r="Z9485">
        <v>1</v>
      </c>
      <c r="AA9485">
        <v>2</v>
      </c>
    </row>
    <row r="9486" spans="1:27" x14ac:dyDescent="0.25">
      <c r="A9486" s="1" t="s">
        <v>92</v>
      </c>
      <c r="B9486" s="1" t="s">
        <v>47</v>
      </c>
      <c r="C9486" s="1" t="s">
        <v>48</v>
      </c>
      <c r="D9486" s="1" t="s">
        <v>513</v>
      </c>
      <c r="E9486" s="1" t="s">
        <v>55</v>
      </c>
      <c r="F9486" s="1" t="s">
        <v>225</v>
      </c>
      <c r="G9486" s="1" t="str">
        <f>UPPER(players_stats[[#This Row],[Agents]])</f>
        <v>OMEN, VIPER</v>
      </c>
      <c r="H9486" s="1" t="str">
        <f>IF(OR(ISNUMBER(FIND(",",players_stats[[#This Row],[Agents MAYUS]])),ISNUMBER(FIND("All Match Types",players_stats[[#This Row],[Match Type]]))),"Eliminar","")</f>
        <v>Eliminar</v>
      </c>
      <c r="I9486">
        <v>74</v>
      </c>
      <c r="J9486">
        <v>78</v>
      </c>
      <c r="K9486">
        <v>151</v>
      </c>
      <c r="L9486">
        <v>75</v>
      </c>
      <c r="M9486">
        <v>0.76</v>
      </c>
      <c r="N9486">
        <v>100</v>
      </c>
      <c r="O9486">
        <v>51</v>
      </c>
      <c r="P9486">
        <v>36</v>
      </c>
      <c r="Q9486">
        <v>5</v>
      </c>
      <c r="R9486">
        <v>12</v>
      </c>
      <c r="S9486">
        <v>0.26</v>
      </c>
      <c r="U9486" s="1" t="s">
        <v>167</v>
      </c>
      <c r="V9486">
        <v>15</v>
      </c>
      <c r="W9486">
        <v>38</v>
      </c>
      <c r="X9486">
        <v>51</v>
      </c>
      <c r="Y9486">
        <v>27</v>
      </c>
      <c r="Z9486">
        <v>4</v>
      </c>
      <c r="AA9486">
        <v>9</v>
      </c>
    </row>
    <row r="9487" spans="1:27" x14ac:dyDescent="0.25">
      <c r="A9487" s="1" t="s">
        <v>92</v>
      </c>
      <c r="B9487" s="1" t="s">
        <v>47</v>
      </c>
      <c r="C9487" s="1" t="s">
        <v>48</v>
      </c>
      <c r="D9487" s="1" t="s">
        <v>509</v>
      </c>
      <c r="E9487" s="1" t="s">
        <v>55</v>
      </c>
      <c r="F9487" s="1" t="s">
        <v>151</v>
      </c>
      <c r="G9487" s="1" t="str">
        <f>UPPER(players_stats[[#This Row],[Agents]])</f>
        <v>SOVA</v>
      </c>
      <c r="H9487" s="1" t="str">
        <f>IF(OR(ISNUMBER(FIND(",",players_stats[[#This Row],[Agents MAYUS]])),ISNUMBER(FIND("All Match Types",players_stats[[#This Row],[Match Type]]))),"Eliminar","")</f>
        <v/>
      </c>
      <c r="I9487">
        <v>54</v>
      </c>
      <c r="J9487">
        <v>94</v>
      </c>
      <c r="K9487">
        <v>146</v>
      </c>
      <c r="L9487">
        <v>83</v>
      </c>
      <c r="M9487">
        <v>0.61</v>
      </c>
      <c r="N9487">
        <v>129</v>
      </c>
      <c r="O9487">
        <v>54</v>
      </c>
      <c r="P9487">
        <v>3</v>
      </c>
      <c r="Q9487">
        <v>2</v>
      </c>
      <c r="R9487">
        <v>4</v>
      </c>
      <c r="S9487">
        <v>0.33</v>
      </c>
      <c r="T9487">
        <v>0.2</v>
      </c>
      <c r="U9487" s="1" t="s">
        <v>314</v>
      </c>
      <c r="V9487">
        <v>21</v>
      </c>
      <c r="W9487">
        <v>29</v>
      </c>
      <c r="X9487">
        <v>35</v>
      </c>
      <c r="Y9487">
        <v>16</v>
      </c>
      <c r="Z9487">
        <v>1</v>
      </c>
      <c r="AA9487">
        <v>2</v>
      </c>
    </row>
    <row r="9488" spans="1:27" x14ac:dyDescent="0.25">
      <c r="A9488" s="1" t="s">
        <v>92</v>
      </c>
      <c r="B9488" s="1" t="s">
        <v>47</v>
      </c>
      <c r="C9488" s="1" t="s">
        <v>48</v>
      </c>
      <c r="D9488" s="1" t="s">
        <v>509</v>
      </c>
      <c r="E9488" s="1" t="s">
        <v>55</v>
      </c>
      <c r="F9488" s="1" t="s">
        <v>152</v>
      </c>
      <c r="G9488" s="1" t="str">
        <f>UPPER(players_stats[[#This Row],[Agents]])</f>
        <v>VIPER</v>
      </c>
      <c r="H9488" s="1" t="str">
        <f>IF(OR(ISNUMBER(FIND(",",players_stats[[#This Row],[Agents MAYUS]])),ISNUMBER(FIND("All Match Types",players_stats[[#This Row],[Match Type]]))),"Eliminar","")</f>
        <v/>
      </c>
      <c r="I9488">
        <v>20</v>
      </c>
      <c r="J9488">
        <v>153</v>
      </c>
      <c r="K9488">
        <v>285</v>
      </c>
      <c r="L9488">
        <v>182</v>
      </c>
      <c r="M9488">
        <v>0.85</v>
      </c>
      <c r="N9488">
        <v>192</v>
      </c>
      <c r="O9488">
        <v>10</v>
      </c>
      <c r="P9488">
        <v>2</v>
      </c>
      <c r="Q9488">
        <v>1</v>
      </c>
      <c r="R9488">
        <v>1</v>
      </c>
      <c r="S9488">
        <v>0.48</v>
      </c>
      <c r="U9488" s="1" t="s">
        <v>63</v>
      </c>
      <c r="V9488">
        <v>20</v>
      </c>
      <c r="W9488">
        <v>20</v>
      </c>
      <c r="X9488">
        <v>11</v>
      </c>
      <c r="Y9488">
        <v>4</v>
      </c>
      <c r="Z9488">
        <v>2</v>
      </c>
      <c r="AA9488">
        <v>2</v>
      </c>
    </row>
    <row r="9489" spans="1:27" x14ac:dyDescent="0.25">
      <c r="A9489" s="1" t="s">
        <v>92</v>
      </c>
      <c r="B9489" s="1" t="s">
        <v>47</v>
      </c>
      <c r="C9489" s="1" t="s">
        <v>48</v>
      </c>
      <c r="D9489" s="1" t="s">
        <v>509</v>
      </c>
      <c r="E9489" s="1" t="s">
        <v>55</v>
      </c>
      <c r="F9489" s="1" t="s">
        <v>153</v>
      </c>
      <c r="G9489" s="1" t="str">
        <f>UPPER(players_stats[[#This Row],[Agents]])</f>
        <v>SOVA, VIPER</v>
      </c>
      <c r="H9489" s="1" t="str">
        <f>IF(OR(ISNUMBER(FIND(",",players_stats[[#This Row],[Agents MAYUS]])),ISNUMBER(FIND("All Match Types",players_stats[[#This Row],[Match Type]]))),"Eliminar","")</f>
        <v>Eliminar</v>
      </c>
      <c r="I9489">
        <v>74</v>
      </c>
      <c r="J9489">
        <v>11</v>
      </c>
      <c r="K9489">
        <v>192</v>
      </c>
      <c r="L9489">
        <v>107</v>
      </c>
      <c r="M9489">
        <v>0.68</v>
      </c>
      <c r="N9489">
        <v>146</v>
      </c>
      <c r="O9489">
        <v>66</v>
      </c>
      <c r="P9489">
        <v>27</v>
      </c>
      <c r="Q9489">
        <v>4</v>
      </c>
      <c r="R9489">
        <v>5</v>
      </c>
      <c r="S9489">
        <v>0.38</v>
      </c>
      <c r="T9489">
        <v>0.2</v>
      </c>
      <c r="U9489" s="1" t="s">
        <v>314</v>
      </c>
      <c r="V9489">
        <v>21</v>
      </c>
      <c r="W9489">
        <v>49</v>
      </c>
      <c r="X9489">
        <v>46</v>
      </c>
      <c r="Y9489">
        <v>20</v>
      </c>
      <c r="Z9489">
        <v>3</v>
      </c>
      <c r="AA9489">
        <v>4</v>
      </c>
    </row>
    <row r="9490" spans="1:27" x14ac:dyDescent="0.25">
      <c r="A9490" s="1" t="s">
        <v>92</v>
      </c>
      <c r="B9490" s="1" t="s">
        <v>47</v>
      </c>
      <c r="C9490" s="1" t="s">
        <v>48</v>
      </c>
      <c r="D9490" s="1" t="s">
        <v>166</v>
      </c>
      <c r="E9490" s="1" t="s">
        <v>21</v>
      </c>
      <c r="F9490" s="1" t="s">
        <v>130</v>
      </c>
      <c r="G9490" s="1" t="str">
        <f>UPPER(players_stats[[#This Row],[Agents]])</f>
        <v>FADE</v>
      </c>
      <c r="H9490" s="1" t="str">
        <f>IF(OR(ISNUMBER(FIND(",",players_stats[[#This Row],[Agents MAYUS]])),ISNUMBER(FIND("All Match Types",players_stats[[#This Row],[Match Type]]))),"Eliminar","")</f>
        <v/>
      </c>
      <c r="I9490">
        <v>21</v>
      </c>
      <c r="J9490">
        <v>133</v>
      </c>
      <c r="K9490">
        <v>219</v>
      </c>
      <c r="L9490">
        <v>131</v>
      </c>
      <c r="M9490">
        <v>0.9</v>
      </c>
      <c r="N9490">
        <v>143</v>
      </c>
      <c r="O9490">
        <v>81</v>
      </c>
      <c r="P9490">
        <v>52</v>
      </c>
      <c r="Q9490">
        <v>14</v>
      </c>
      <c r="R9490">
        <v>5</v>
      </c>
      <c r="S9490">
        <v>0.36</v>
      </c>
      <c r="U9490" s="1" t="s">
        <v>143</v>
      </c>
      <c r="V9490">
        <v>17</v>
      </c>
      <c r="W9490">
        <v>17</v>
      </c>
      <c r="X9490">
        <v>13</v>
      </c>
      <c r="Y9490">
        <v>11</v>
      </c>
      <c r="Z9490">
        <v>3</v>
      </c>
      <c r="AA9490">
        <v>1</v>
      </c>
    </row>
    <row r="9491" spans="1:27" x14ac:dyDescent="0.25">
      <c r="A9491" s="1" t="s">
        <v>92</v>
      </c>
      <c r="B9491" s="1" t="s">
        <v>47</v>
      </c>
      <c r="C9491" s="1" t="s">
        <v>48</v>
      </c>
      <c r="D9491" s="1" t="s">
        <v>166</v>
      </c>
      <c r="E9491" s="1" t="s">
        <v>21</v>
      </c>
      <c r="F9491" s="1" t="s">
        <v>151</v>
      </c>
      <c r="G9491" s="1" t="str">
        <f>UPPER(players_stats[[#This Row],[Agents]])</f>
        <v>SOVA</v>
      </c>
      <c r="H9491" s="1" t="str">
        <f>IF(OR(ISNUMBER(FIND(",",players_stats[[#This Row],[Agents MAYUS]])),ISNUMBER(FIND("All Match Types",players_stats[[#This Row],[Match Type]]))),"Eliminar","")</f>
        <v/>
      </c>
      <c r="I9491">
        <v>16</v>
      </c>
      <c r="J9491">
        <v>162</v>
      </c>
      <c r="K9491">
        <v>262</v>
      </c>
      <c r="L9491">
        <v>229</v>
      </c>
      <c r="M9491">
        <v>0.88</v>
      </c>
      <c r="N9491">
        <v>170</v>
      </c>
      <c r="O9491">
        <v>10</v>
      </c>
      <c r="P9491">
        <v>44</v>
      </c>
      <c r="Q9491">
        <v>6</v>
      </c>
      <c r="R9491">
        <v>0</v>
      </c>
      <c r="S9491">
        <v>0.21</v>
      </c>
      <c r="U9491" s="1" t="s">
        <v>63</v>
      </c>
      <c r="V9491">
        <v>16</v>
      </c>
      <c r="W9491">
        <v>16</v>
      </c>
      <c r="X9491">
        <v>7</v>
      </c>
      <c r="Y9491">
        <v>7</v>
      </c>
      <c r="Z9491">
        <v>1</v>
      </c>
      <c r="AA9491">
        <v>0</v>
      </c>
    </row>
    <row r="9492" spans="1:27" x14ac:dyDescent="0.25">
      <c r="A9492" s="1" t="s">
        <v>92</v>
      </c>
      <c r="B9492" s="1" t="s">
        <v>47</v>
      </c>
      <c r="C9492" s="1" t="s">
        <v>48</v>
      </c>
      <c r="D9492" s="1" t="s">
        <v>166</v>
      </c>
      <c r="E9492" s="1" t="s">
        <v>21</v>
      </c>
      <c r="F9492" s="1" t="s">
        <v>186</v>
      </c>
      <c r="G9492" s="1" t="str">
        <f>UPPER(players_stats[[#This Row],[Agents]])</f>
        <v>FADE, SOVA</v>
      </c>
      <c r="H9492" s="1" t="str">
        <f>IF(OR(ISNUMBER(FIND(",",players_stats[[#This Row],[Agents MAYUS]])),ISNUMBER(FIND("All Match Types",players_stats[[#This Row],[Match Type]]))),"Eliminar","")</f>
        <v>Eliminar</v>
      </c>
      <c r="I9492">
        <v>37</v>
      </c>
      <c r="J9492">
        <v>145</v>
      </c>
      <c r="K9492">
        <v>240</v>
      </c>
      <c r="L9492">
        <v>165</v>
      </c>
      <c r="M9492">
        <v>0.89</v>
      </c>
      <c r="N9492">
        <v>155</v>
      </c>
      <c r="O9492">
        <v>89</v>
      </c>
      <c r="P9492">
        <v>49</v>
      </c>
      <c r="Q9492">
        <v>11</v>
      </c>
      <c r="R9492">
        <v>3</v>
      </c>
      <c r="S9492">
        <v>0.28999999999999998</v>
      </c>
      <c r="U9492" s="1" t="s">
        <v>143</v>
      </c>
      <c r="V9492">
        <v>17</v>
      </c>
      <c r="W9492">
        <v>33</v>
      </c>
      <c r="X9492">
        <v>20</v>
      </c>
      <c r="Y9492">
        <v>18</v>
      </c>
      <c r="Z9492">
        <v>4</v>
      </c>
      <c r="AA9492">
        <v>1</v>
      </c>
    </row>
    <row r="9493" spans="1:27" x14ac:dyDescent="0.25">
      <c r="A9493" s="1" t="s">
        <v>92</v>
      </c>
      <c r="B9493" s="1" t="s">
        <v>47</v>
      </c>
      <c r="C9493" s="1" t="s">
        <v>48</v>
      </c>
      <c r="D9493" s="1" t="s">
        <v>160</v>
      </c>
      <c r="E9493" s="1" t="s">
        <v>21</v>
      </c>
      <c r="F9493" s="1" t="s">
        <v>138</v>
      </c>
      <c r="G9493" s="1" t="str">
        <f>UPPER(players_stats[[#This Row],[Agents]])</f>
        <v>GEKKO</v>
      </c>
      <c r="H9493" s="1" t="str">
        <f>IF(OR(ISNUMBER(FIND(",",players_stats[[#This Row],[Agents MAYUS]])),ISNUMBER(FIND("All Match Types",players_stats[[#This Row],[Match Type]]))),"Eliminar","")</f>
        <v/>
      </c>
      <c r="I9493">
        <v>16</v>
      </c>
      <c r="J9493">
        <v>74</v>
      </c>
      <c r="K9493">
        <v>119</v>
      </c>
      <c r="L9493">
        <v>78</v>
      </c>
      <c r="M9493">
        <v>0.81</v>
      </c>
      <c r="N9493">
        <v>76</v>
      </c>
      <c r="O9493">
        <v>44</v>
      </c>
      <c r="P9493">
        <v>38</v>
      </c>
      <c r="Q9493">
        <v>6</v>
      </c>
      <c r="R9493">
        <v>13</v>
      </c>
      <c r="S9493">
        <v>0.2</v>
      </c>
      <c r="U9493" s="1" t="s">
        <v>63</v>
      </c>
      <c r="V9493">
        <v>7</v>
      </c>
      <c r="W9493">
        <v>7</v>
      </c>
      <c r="X9493">
        <v>9</v>
      </c>
      <c r="Y9493">
        <v>6</v>
      </c>
      <c r="Z9493">
        <v>1</v>
      </c>
      <c r="AA9493">
        <v>2</v>
      </c>
    </row>
    <row r="9494" spans="1:27" x14ac:dyDescent="0.25">
      <c r="A9494" s="1" t="s">
        <v>92</v>
      </c>
      <c r="B9494" s="1" t="s">
        <v>47</v>
      </c>
      <c r="C9494" s="1" t="s">
        <v>48</v>
      </c>
      <c r="D9494" s="1" t="s">
        <v>160</v>
      </c>
      <c r="E9494" s="1" t="s">
        <v>21</v>
      </c>
      <c r="F9494" s="1" t="s">
        <v>146</v>
      </c>
      <c r="G9494" s="1" t="str">
        <f>UPPER(players_stats[[#This Row],[Agents]])</f>
        <v>RAZE</v>
      </c>
      <c r="H9494" s="1" t="str">
        <f>IF(OR(ISNUMBER(FIND(",",players_stats[[#This Row],[Agents MAYUS]])),ISNUMBER(FIND("All Match Types",players_stats[[#This Row],[Match Type]]))),"Eliminar","")</f>
        <v/>
      </c>
      <c r="I9494">
        <v>21</v>
      </c>
      <c r="J9494">
        <v>53</v>
      </c>
      <c r="K9494">
        <v>152</v>
      </c>
      <c r="L9494">
        <v>56</v>
      </c>
      <c r="M9494">
        <v>0.62</v>
      </c>
      <c r="N9494">
        <v>104</v>
      </c>
      <c r="O9494">
        <v>48</v>
      </c>
      <c r="P9494">
        <v>24</v>
      </c>
      <c r="Q9494">
        <v>24</v>
      </c>
      <c r="R9494">
        <v>1</v>
      </c>
      <c r="S9494">
        <v>0.22</v>
      </c>
      <c r="U9494" s="1" t="s">
        <v>141</v>
      </c>
      <c r="V9494">
        <v>10</v>
      </c>
      <c r="W9494">
        <v>10</v>
      </c>
      <c r="X9494">
        <v>18</v>
      </c>
      <c r="Y9494">
        <v>5</v>
      </c>
      <c r="Z9494">
        <v>5</v>
      </c>
      <c r="AA9494">
        <v>2</v>
      </c>
    </row>
    <row r="9495" spans="1:27" x14ac:dyDescent="0.25">
      <c r="A9495" s="1" t="s">
        <v>92</v>
      </c>
      <c r="B9495" s="1" t="s">
        <v>47</v>
      </c>
      <c r="C9495" s="1" t="s">
        <v>48</v>
      </c>
      <c r="D9495" s="1" t="s">
        <v>160</v>
      </c>
      <c r="E9495" s="1" t="s">
        <v>21</v>
      </c>
      <c r="F9495" s="1" t="s">
        <v>375</v>
      </c>
      <c r="G9495" s="1" t="str">
        <f>UPPER(players_stats[[#This Row],[Agents]])</f>
        <v>GEKKO, RAZE</v>
      </c>
      <c r="H9495" s="1" t="str">
        <f>IF(OR(ISNUMBER(FIND(",",players_stats[[#This Row],[Agents MAYUS]])),ISNUMBER(FIND("All Match Types",players_stats[[#This Row],[Match Type]]))),"Eliminar","")</f>
        <v>Eliminar</v>
      </c>
      <c r="I9495">
        <v>37</v>
      </c>
      <c r="J9495">
        <v>62</v>
      </c>
      <c r="K9495">
        <v>136</v>
      </c>
      <c r="L9495">
        <v>63</v>
      </c>
      <c r="M9495">
        <v>0.7</v>
      </c>
      <c r="N9495">
        <v>92</v>
      </c>
      <c r="O9495">
        <v>46</v>
      </c>
      <c r="P9495">
        <v>3</v>
      </c>
      <c r="Q9495">
        <v>16</v>
      </c>
      <c r="R9495">
        <v>11</v>
      </c>
      <c r="S9495">
        <v>0.21</v>
      </c>
      <c r="U9495" s="1" t="s">
        <v>141</v>
      </c>
      <c r="V9495">
        <v>10</v>
      </c>
      <c r="W9495">
        <v>17</v>
      </c>
      <c r="X9495">
        <v>27</v>
      </c>
      <c r="Y9495">
        <v>11</v>
      </c>
      <c r="Z9495">
        <v>6</v>
      </c>
      <c r="AA9495">
        <v>4</v>
      </c>
    </row>
    <row r="9496" spans="1:27" x14ac:dyDescent="0.25">
      <c r="A9496" s="1" t="s">
        <v>92</v>
      </c>
      <c r="B9496" s="1" t="s">
        <v>47</v>
      </c>
      <c r="C9496" s="1" t="s">
        <v>48</v>
      </c>
      <c r="D9496" s="1" t="s">
        <v>164</v>
      </c>
      <c r="E9496" s="1" t="s">
        <v>21</v>
      </c>
      <c r="F9496" s="1" t="s">
        <v>134</v>
      </c>
      <c r="G9496" s="1" t="str">
        <f>UPPER(players_stats[[#This Row],[Agents]])</f>
        <v>KILLJOY</v>
      </c>
      <c r="H9496" s="1" t="str">
        <f>IF(OR(ISNUMBER(FIND(",",players_stats[[#This Row],[Agents MAYUS]])),ISNUMBER(FIND("All Match Types",players_stats[[#This Row],[Match Type]]))),"Eliminar","")</f>
        <v/>
      </c>
      <c r="I9496">
        <v>37</v>
      </c>
      <c r="J9496">
        <v>128</v>
      </c>
      <c r="K9496">
        <v>234</v>
      </c>
      <c r="L9496">
        <v>152</v>
      </c>
      <c r="M9496">
        <v>0.81</v>
      </c>
      <c r="N9496">
        <v>151</v>
      </c>
      <c r="O9496">
        <v>86</v>
      </c>
      <c r="P9496">
        <v>27</v>
      </c>
      <c r="Q9496">
        <v>11</v>
      </c>
      <c r="R9496">
        <v>3</v>
      </c>
      <c r="S9496">
        <v>0.15</v>
      </c>
      <c r="T9496">
        <v>1</v>
      </c>
      <c r="U9496" s="1" t="s">
        <v>270</v>
      </c>
      <c r="V9496">
        <v>17</v>
      </c>
      <c r="W9496">
        <v>32</v>
      </c>
      <c r="X9496">
        <v>21</v>
      </c>
      <c r="Y9496">
        <v>10</v>
      </c>
      <c r="Z9496">
        <v>4</v>
      </c>
      <c r="AA9496">
        <v>1</v>
      </c>
    </row>
    <row r="9497" spans="1:27" x14ac:dyDescent="0.25">
      <c r="A9497" s="1" t="s">
        <v>92</v>
      </c>
      <c r="B9497" s="1" t="s">
        <v>47</v>
      </c>
      <c r="C9497" s="1" t="s">
        <v>48</v>
      </c>
      <c r="D9497" s="1" t="s">
        <v>155</v>
      </c>
      <c r="E9497" s="1" t="s">
        <v>21</v>
      </c>
      <c r="F9497" s="1" t="s">
        <v>140</v>
      </c>
      <c r="G9497" s="1" t="str">
        <f>UPPER(players_stats[[#This Row],[Agents]])</f>
        <v>OMEN</v>
      </c>
      <c r="H9497" s="1" t="str">
        <f>IF(OR(ISNUMBER(FIND(",",players_stats[[#This Row],[Agents MAYUS]])),ISNUMBER(FIND("All Match Types",players_stats[[#This Row],[Match Type]]))),"Eliminar","")</f>
        <v/>
      </c>
      <c r="I9497">
        <v>37</v>
      </c>
      <c r="J9497">
        <v>16</v>
      </c>
      <c r="K9497">
        <v>274</v>
      </c>
      <c r="L9497">
        <v>205</v>
      </c>
      <c r="M9497">
        <v>0.81</v>
      </c>
      <c r="N9497">
        <v>166</v>
      </c>
      <c r="O9497">
        <v>105</v>
      </c>
      <c r="P9497">
        <v>46</v>
      </c>
      <c r="Q9497">
        <v>16</v>
      </c>
      <c r="R9497">
        <v>8</v>
      </c>
      <c r="S9497">
        <v>0.32</v>
      </c>
      <c r="T9497">
        <v>0.5</v>
      </c>
      <c r="U9497" s="1" t="s">
        <v>154</v>
      </c>
      <c r="V9497">
        <v>21</v>
      </c>
      <c r="W9497">
        <v>39</v>
      </c>
      <c r="X9497">
        <v>19</v>
      </c>
      <c r="Y9497">
        <v>17</v>
      </c>
      <c r="Z9497">
        <v>6</v>
      </c>
      <c r="AA9497">
        <v>3</v>
      </c>
    </row>
    <row r="9498" spans="1:27" x14ac:dyDescent="0.25">
      <c r="A9498" s="1" t="s">
        <v>92</v>
      </c>
      <c r="B9498" s="1" t="s">
        <v>47</v>
      </c>
      <c r="C9498" s="1" t="s">
        <v>48</v>
      </c>
      <c r="D9498" s="1" t="s">
        <v>168</v>
      </c>
      <c r="E9498" s="1" t="s">
        <v>21</v>
      </c>
      <c r="F9498" s="1" t="s">
        <v>152</v>
      </c>
      <c r="G9498" s="1" t="str">
        <f>UPPER(players_stats[[#This Row],[Agents]])</f>
        <v>VIPER</v>
      </c>
      <c r="H9498" s="1" t="str">
        <f>IF(OR(ISNUMBER(FIND(",",players_stats[[#This Row],[Agents MAYUS]])),ISNUMBER(FIND("All Match Types",players_stats[[#This Row],[Match Type]]))),"Eliminar","")</f>
        <v/>
      </c>
      <c r="I9498">
        <v>37</v>
      </c>
      <c r="J9498">
        <v>133</v>
      </c>
      <c r="K9498">
        <v>252</v>
      </c>
      <c r="L9498">
        <v>143</v>
      </c>
      <c r="M9498">
        <v>0.73</v>
      </c>
      <c r="N9498">
        <v>164</v>
      </c>
      <c r="O9498">
        <v>89</v>
      </c>
      <c r="P9498">
        <v>51</v>
      </c>
      <c r="Q9498">
        <v>11</v>
      </c>
      <c r="R9498">
        <v>11</v>
      </c>
      <c r="S9498">
        <v>0.24</v>
      </c>
      <c r="U9498" s="1" t="s">
        <v>184</v>
      </c>
      <c r="V9498">
        <v>17</v>
      </c>
      <c r="W9498">
        <v>33</v>
      </c>
      <c r="X9498">
        <v>23</v>
      </c>
      <c r="Y9498">
        <v>19</v>
      </c>
      <c r="Z9498">
        <v>4</v>
      </c>
      <c r="AA9498">
        <v>4</v>
      </c>
    </row>
    <row r="9499" spans="1:27" x14ac:dyDescent="0.25">
      <c r="A9499" s="1" t="s">
        <v>92</v>
      </c>
      <c r="B9499" s="1" t="s">
        <v>47</v>
      </c>
      <c r="C9499" s="1" t="s">
        <v>56</v>
      </c>
      <c r="D9499" s="1" t="s">
        <v>515</v>
      </c>
      <c r="E9499" s="1" t="s">
        <v>52</v>
      </c>
      <c r="F9499" s="1" t="s">
        <v>128</v>
      </c>
      <c r="G9499" s="1" t="str">
        <f>UPPER(players_stats[[#This Row],[Agents]])</f>
        <v>ASTRA</v>
      </c>
      <c r="H9499" s="1" t="str">
        <f>IF(OR(ISNUMBER(FIND(",",players_stats[[#This Row],[Agents MAYUS]])),ISNUMBER(FIND("All Match Types",players_stats[[#This Row],[Match Type]]))),"Eliminar","")</f>
        <v/>
      </c>
      <c r="I9499">
        <v>21</v>
      </c>
      <c r="J9499">
        <v>113</v>
      </c>
      <c r="K9499">
        <v>223</v>
      </c>
      <c r="L9499">
        <v>114</v>
      </c>
      <c r="M9499">
        <v>0.76</v>
      </c>
      <c r="N9499">
        <v>150</v>
      </c>
      <c r="O9499">
        <v>76</v>
      </c>
      <c r="P9499">
        <v>33</v>
      </c>
      <c r="Q9499">
        <v>1</v>
      </c>
      <c r="R9499">
        <v>0</v>
      </c>
      <c r="S9499">
        <v>0.18</v>
      </c>
      <c r="U9499" s="1" t="s">
        <v>141</v>
      </c>
      <c r="V9499">
        <v>16</v>
      </c>
      <c r="W9499">
        <v>16</v>
      </c>
      <c r="X9499">
        <v>14</v>
      </c>
      <c r="Y9499">
        <v>7</v>
      </c>
      <c r="Z9499">
        <v>2</v>
      </c>
      <c r="AA9499">
        <v>0</v>
      </c>
    </row>
    <row r="9500" spans="1:27" x14ac:dyDescent="0.25">
      <c r="A9500" s="1" t="s">
        <v>92</v>
      </c>
      <c r="B9500" s="1" t="s">
        <v>47</v>
      </c>
      <c r="C9500" s="1" t="s">
        <v>56</v>
      </c>
      <c r="D9500" s="1" t="s">
        <v>515</v>
      </c>
      <c r="E9500" s="1" t="s">
        <v>52</v>
      </c>
      <c r="F9500" s="1" t="s">
        <v>201</v>
      </c>
      <c r="G9500" s="1" t="str">
        <f>UPPER(players_stats[[#This Row],[Agents]])</f>
        <v>BRIMSTONE</v>
      </c>
      <c r="H9500" s="1" t="str">
        <f>IF(OR(ISNUMBER(FIND(",",players_stats[[#This Row],[Agents MAYUS]])),ISNUMBER(FIND("All Match Types",players_stats[[#This Row],[Match Type]]))),"Eliminar","")</f>
        <v/>
      </c>
      <c r="I9500">
        <v>22</v>
      </c>
      <c r="J9500">
        <v>134</v>
      </c>
      <c r="K9500">
        <v>235</v>
      </c>
      <c r="L9500">
        <v>129</v>
      </c>
      <c r="M9500">
        <v>0.77</v>
      </c>
      <c r="N9500">
        <v>156</v>
      </c>
      <c r="O9500">
        <v>82</v>
      </c>
      <c r="P9500">
        <v>68</v>
      </c>
      <c r="Q9500">
        <v>0</v>
      </c>
      <c r="R9500">
        <v>0</v>
      </c>
      <c r="S9500">
        <v>0.3</v>
      </c>
      <c r="U9500" s="1" t="s">
        <v>139</v>
      </c>
      <c r="V9500">
        <v>18</v>
      </c>
      <c r="W9500">
        <v>18</v>
      </c>
      <c r="X9500">
        <v>14</v>
      </c>
      <c r="Y9500">
        <v>15</v>
      </c>
      <c r="Z9500">
        <v>0</v>
      </c>
      <c r="AA9500">
        <v>0</v>
      </c>
    </row>
    <row r="9501" spans="1:27" x14ac:dyDescent="0.25">
      <c r="A9501" s="1" t="s">
        <v>92</v>
      </c>
      <c r="B9501" s="1" t="s">
        <v>47</v>
      </c>
      <c r="C9501" s="1" t="s">
        <v>56</v>
      </c>
      <c r="D9501" s="1" t="s">
        <v>515</v>
      </c>
      <c r="E9501" s="1" t="s">
        <v>52</v>
      </c>
      <c r="F9501" s="1" t="s">
        <v>1035</v>
      </c>
      <c r="G9501" s="1" t="str">
        <f>UPPER(players_stats[[#This Row],[Agents]])</f>
        <v>ASTRA, BRIMSTONE</v>
      </c>
      <c r="H9501" s="1" t="str">
        <f>IF(OR(ISNUMBER(FIND(",",players_stats[[#This Row],[Agents MAYUS]])),ISNUMBER(FIND("All Match Types",players_stats[[#This Row],[Match Type]]))),"Eliminar","")</f>
        <v>Eliminar</v>
      </c>
      <c r="I9501">
        <v>43</v>
      </c>
      <c r="J9501">
        <v>124</v>
      </c>
      <c r="K9501">
        <v>229</v>
      </c>
      <c r="L9501">
        <v>121</v>
      </c>
      <c r="M9501">
        <v>0.77</v>
      </c>
      <c r="N9501">
        <v>153</v>
      </c>
      <c r="O9501">
        <v>79</v>
      </c>
      <c r="P9501">
        <v>51</v>
      </c>
      <c r="Q9501">
        <v>5</v>
      </c>
      <c r="R9501">
        <v>0</v>
      </c>
      <c r="S9501">
        <v>0.24</v>
      </c>
      <c r="U9501" s="1" t="s">
        <v>143</v>
      </c>
      <c r="V9501">
        <v>18</v>
      </c>
      <c r="W9501">
        <v>34</v>
      </c>
      <c r="X9501">
        <v>28</v>
      </c>
      <c r="Y9501">
        <v>22</v>
      </c>
      <c r="Z9501">
        <v>2</v>
      </c>
      <c r="AA9501">
        <v>0</v>
      </c>
    </row>
    <row r="9502" spans="1:27" x14ac:dyDescent="0.25">
      <c r="A9502" s="1" t="s">
        <v>92</v>
      </c>
      <c r="B9502" s="1" t="s">
        <v>47</v>
      </c>
      <c r="C9502" s="1" t="s">
        <v>56</v>
      </c>
      <c r="D9502" s="1" t="s">
        <v>520</v>
      </c>
      <c r="E9502" s="1" t="s">
        <v>52</v>
      </c>
      <c r="F9502" s="1" t="s">
        <v>130</v>
      </c>
      <c r="G9502" s="1" t="str">
        <f>UPPER(players_stats[[#This Row],[Agents]])</f>
        <v>FADE</v>
      </c>
      <c r="H9502" s="1" t="str">
        <f>IF(OR(ISNUMBER(FIND(",",players_stats[[#This Row],[Agents MAYUS]])),ISNUMBER(FIND("All Match Types",players_stats[[#This Row],[Match Type]]))),"Eliminar","")</f>
        <v/>
      </c>
      <c r="I9502">
        <v>43</v>
      </c>
      <c r="J9502">
        <v>125</v>
      </c>
      <c r="K9502">
        <v>193</v>
      </c>
      <c r="L9502">
        <v>143</v>
      </c>
      <c r="M9502">
        <v>0.7</v>
      </c>
      <c r="N9502">
        <v>127</v>
      </c>
      <c r="O9502">
        <v>77</v>
      </c>
      <c r="P9502">
        <v>16</v>
      </c>
      <c r="Q9502">
        <v>7</v>
      </c>
      <c r="R9502">
        <v>2</v>
      </c>
      <c r="S9502">
        <v>0.27</v>
      </c>
      <c r="T9502">
        <v>0.25</v>
      </c>
      <c r="U9502" s="1" t="s">
        <v>182</v>
      </c>
      <c r="V9502">
        <v>18</v>
      </c>
      <c r="W9502">
        <v>33</v>
      </c>
      <c r="X9502">
        <v>23</v>
      </c>
      <c r="Y9502">
        <v>7</v>
      </c>
      <c r="Z9502">
        <v>3</v>
      </c>
      <c r="AA9502">
        <v>1</v>
      </c>
    </row>
    <row r="9503" spans="1:27" x14ac:dyDescent="0.25">
      <c r="A9503" s="1" t="s">
        <v>92</v>
      </c>
      <c r="B9503" s="1" t="s">
        <v>47</v>
      </c>
      <c r="C9503" s="1" t="s">
        <v>56</v>
      </c>
      <c r="D9503" s="1" t="s">
        <v>514</v>
      </c>
      <c r="E9503" s="1" t="s">
        <v>52</v>
      </c>
      <c r="F9503" s="1" t="s">
        <v>138</v>
      </c>
      <c r="G9503" s="1" t="str">
        <f>UPPER(players_stats[[#This Row],[Agents]])</f>
        <v>GEKKO</v>
      </c>
      <c r="H9503" s="1" t="str">
        <f>IF(OR(ISNUMBER(FIND(",",players_stats[[#This Row],[Agents MAYUS]])),ISNUMBER(FIND("All Match Types",players_stats[[#This Row],[Match Type]]))),"Eliminar","")</f>
        <v/>
      </c>
      <c r="I9503">
        <v>43</v>
      </c>
      <c r="J9503">
        <v>88</v>
      </c>
      <c r="K9503">
        <v>146</v>
      </c>
      <c r="L9503">
        <v>79</v>
      </c>
      <c r="M9503">
        <v>0.74</v>
      </c>
      <c r="N9503">
        <v>98</v>
      </c>
      <c r="O9503">
        <v>53</v>
      </c>
      <c r="P9503">
        <v>16</v>
      </c>
      <c r="Q9503">
        <v>2</v>
      </c>
      <c r="R9503">
        <v>7</v>
      </c>
      <c r="S9503">
        <v>0.25</v>
      </c>
      <c r="T9503">
        <v>0.5</v>
      </c>
      <c r="U9503" s="1" t="s">
        <v>135</v>
      </c>
      <c r="V9503">
        <v>14</v>
      </c>
      <c r="W9503">
        <v>23</v>
      </c>
      <c r="X9503">
        <v>29</v>
      </c>
      <c r="Y9503">
        <v>7</v>
      </c>
      <c r="Z9503">
        <v>1</v>
      </c>
      <c r="AA9503">
        <v>3</v>
      </c>
    </row>
    <row r="9504" spans="1:27" x14ac:dyDescent="0.25">
      <c r="A9504" s="1" t="s">
        <v>92</v>
      </c>
      <c r="B9504" s="1" t="s">
        <v>47</v>
      </c>
      <c r="C9504" s="1" t="s">
        <v>56</v>
      </c>
      <c r="D9504" s="1" t="s">
        <v>517</v>
      </c>
      <c r="E9504" s="1" t="s">
        <v>52</v>
      </c>
      <c r="F9504" s="1" t="s">
        <v>146</v>
      </c>
      <c r="G9504" s="1" t="str">
        <f>UPPER(players_stats[[#This Row],[Agents]])</f>
        <v>RAZE</v>
      </c>
      <c r="H9504" s="1" t="str">
        <f>IF(OR(ISNUMBER(FIND(",",players_stats[[#This Row],[Agents MAYUS]])),ISNUMBER(FIND("All Match Types",players_stats[[#This Row],[Match Type]]))),"Eliminar","")</f>
        <v/>
      </c>
      <c r="I9504">
        <v>43</v>
      </c>
      <c r="J9504">
        <v>99</v>
      </c>
      <c r="K9504">
        <v>224</v>
      </c>
      <c r="L9504">
        <v>103</v>
      </c>
      <c r="M9504">
        <v>0.57999999999999996</v>
      </c>
      <c r="N9504">
        <v>154</v>
      </c>
      <c r="O9504">
        <v>72</v>
      </c>
      <c r="P9504">
        <v>26</v>
      </c>
      <c r="Q9504">
        <v>28</v>
      </c>
      <c r="R9504">
        <v>3</v>
      </c>
      <c r="S9504">
        <v>0.2</v>
      </c>
      <c r="T9504">
        <v>0.33</v>
      </c>
      <c r="U9504" s="1" t="s">
        <v>156</v>
      </c>
      <c r="V9504">
        <v>21</v>
      </c>
      <c r="W9504">
        <v>31</v>
      </c>
      <c r="X9504">
        <v>30</v>
      </c>
      <c r="Y9504">
        <v>11</v>
      </c>
      <c r="Z9504">
        <v>12</v>
      </c>
      <c r="AA9504">
        <v>13</v>
      </c>
    </row>
    <row r="9505" spans="1:27" x14ac:dyDescent="0.25">
      <c r="A9505" s="1" t="s">
        <v>92</v>
      </c>
      <c r="B9505" s="1" t="s">
        <v>47</v>
      </c>
      <c r="C9505" s="1" t="s">
        <v>56</v>
      </c>
      <c r="D9505" s="1" t="s">
        <v>519</v>
      </c>
      <c r="E9505" s="1" t="s">
        <v>52</v>
      </c>
      <c r="F9505" s="1" t="s">
        <v>152</v>
      </c>
      <c r="G9505" s="1" t="str">
        <f>UPPER(players_stats[[#This Row],[Agents]])</f>
        <v>VIPER</v>
      </c>
      <c r="H9505" s="1" t="str">
        <f>IF(OR(ISNUMBER(FIND(",",players_stats[[#This Row],[Agents MAYUS]])),ISNUMBER(FIND("All Match Types",players_stats[[#This Row],[Match Type]]))),"Eliminar","")</f>
        <v/>
      </c>
      <c r="I9505">
        <v>43</v>
      </c>
      <c r="J9505">
        <v>122</v>
      </c>
      <c r="K9505">
        <v>215</v>
      </c>
      <c r="L9505">
        <v>124</v>
      </c>
      <c r="M9505">
        <v>0.79</v>
      </c>
      <c r="N9505">
        <v>138</v>
      </c>
      <c r="O9505">
        <v>72</v>
      </c>
      <c r="P9505">
        <v>49</v>
      </c>
      <c r="Q9505">
        <v>12</v>
      </c>
      <c r="R9505">
        <v>7</v>
      </c>
      <c r="S9505">
        <v>0.28000000000000003</v>
      </c>
      <c r="T9505">
        <v>0.25</v>
      </c>
      <c r="U9505" s="1" t="s">
        <v>178</v>
      </c>
      <c r="V9505">
        <v>17</v>
      </c>
      <c r="W9505">
        <v>31</v>
      </c>
      <c r="X9505">
        <v>25</v>
      </c>
      <c r="Y9505">
        <v>21</v>
      </c>
      <c r="Z9505">
        <v>5</v>
      </c>
      <c r="AA9505">
        <v>3</v>
      </c>
    </row>
    <row r="9506" spans="1:27" x14ac:dyDescent="0.25">
      <c r="A9506" s="1" t="s">
        <v>92</v>
      </c>
      <c r="B9506" s="1" t="s">
        <v>47</v>
      </c>
      <c r="C9506" s="1" t="s">
        <v>56</v>
      </c>
      <c r="D9506" s="1" t="s">
        <v>591</v>
      </c>
      <c r="E9506" s="1" t="s">
        <v>12</v>
      </c>
      <c r="F9506" s="1" t="s">
        <v>181</v>
      </c>
      <c r="G9506" s="1" t="str">
        <f>UPPER(players_stats[[#This Row],[Agents]])</f>
        <v>BREACH</v>
      </c>
      <c r="H9506" s="1" t="str">
        <f>IF(OR(ISNUMBER(FIND(",",players_stats[[#This Row],[Agents MAYUS]])),ISNUMBER(FIND("All Match Types",players_stats[[#This Row],[Match Type]]))),"Eliminar","")</f>
        <v/>
      </c>
      <c r="I9506">
        <v>21</v>
      </c>
      <c r="J9506">
        <v>112</v>
      </c>
      <c r="K9506">
        <v>181</v>
      </c>
      <c r="L9506">
        <v>108</v>
      </c>
      <c r="M9506">
        <v>0.76</v>
      </c>
      <c r="N9506">
        <v>117</v>
      </c>
      <c r="O9506">
        <v>67</v>
      </c>
      <c r="P9506">
        <v>43</v>
      </c>
      <c r="Q9506">
        <v>5</v>
      </c>
      <c r="R9506">
        <v>5</v>
      </c>
      <c r="S9506">
        <v>0.3</v>
      </c>
      <c r="U9506" s="1" t="s">
        <v>63</v>
      </c>
      <c r="V9506">
        <v>14</v>
      </c>
      <c r="W9506">
        <v>14</v>
      </c>
      <c r="X9506">
        <v>13</v>
      </c>
      <c r="Y9506">
        <v>9</v>
      </c>
      <c r="Z9506">
        <v>1</v>
      </c>
      <c r="AA9506">
        <v>1</v>
      </c>
    </row>
    <row r="9507" spans="1:27" x14ac:dyDescent="0.25">
      <c r="A9507" s="1" t="s">
        <v>92</v>
      </c>
      <c r="B9507" s="1" t="s">
        <v>47</v>
      </c>
      <c r="C9507" s="1" t="s">
        <v>56</v>
      </c>
      <c r="D9507" s="1" t="s">
        <v>591</v>
      </c>
      <c r="E9507" s="1" t="s">
        <v>12</v>
      </c>
      <c r="F9507" s="1" t="s">
        <v>138</v>
      </c>
      <c r="G9507" s="1" t="str">
        <f>UPPER(players_stats[[#This Row],[Agents]])</f>
        <v>GEKKO</v>
      </c>
      <c r="H9507" s="1" t="str">
        <f>IF(OR(ISNUMBER(FIND(",",players_stats[[#This Row],[Agents MAYUS]])),ISNUMBER(FIND("All Match Types",players_stats[[#This Row],[Match Type]]))),"Eliminar","")</f>
        <v/>
      </c>
      <c r="I9507">
        <v>19</v>
      </c>
      <c r="J9507">
        <v>131</v>
      </c>
      <c r="K9507">
        <v>243</v>
      </c>
      <c r="L9507">
        <v>145</v>
      </c>
      <c r="M9507">
        <v>0.95</v>
      </c>
      <c r="N9507">
        <v>156</v>
      </c>
      <c r="O9507">
        <v>84</v>
      </c>
      <c r="P9507">
        <v>42</v>
      </c>
      <c r="Q9507">
        <v>5</v>
      </c>
      <c r="R9507">
        <v>0</v>
      </c>
      <c r="S9507">
        <v>0.19</v>
      </c>
      <c r="U9507" s="1" t="s">
        <v>63</v>
      </c>
      <c r="V9507">
        <v>16</v>
      </c>
      <c r="W9507">
        <v>16</v>
      </c>
      <c r="X9507">
        <v>11</v>
      </c>
      <c r="Y9507">
        <v>8</v>
      </c>
      <c r="Z9507">
        <v>1</v>
      </c>
      <c r="AA9507">
        <v>0</v>
      </c>
    </row>
    <row r="9508" spans="1:27" x14ac:dyDescent="0.25">
      <c r="A9508" s="1" t="s">
        <v>92</v>
      </c>
      <c r="B9508" s="1" t="s">
        <v>47</v>
      </c>
      <c r="C9508" s="1" t="s">
        <v>56</v>
      </c>
      <c r="D9508" s="1" t="s">
        <v>591</v>
      </c>
      <c r="E9508" s="1" t="s">
        <v>12</v>
      </c>
      <c r="F9508" s="1" t="s">
        <v>387</v>
      </c>
      <c r="G9508" s="1" t="str">
        <f>UPPER(players_stats[[#This Row],[Agents]])</f>
        <v>BREACH, GEKKO</v>
      </c>
      <c r="H9508" s="1" t="str">
        <f>IF(OR(ISNUMBER(FIND(",",players_stats[[#This Row],[Agents MAYUS]])),ISNUMBER(FIND("All Match Types",players_stats[[#This Row],[Match Type]]))),"Eliminar","")</f>
        <v>Eliminar</v>
      </c>
      <c r="I9508">
        <v>40</v>
      </c>
      <c r="J9508">
        <v>121</v>
      </c>
      <c r="K9508">
        <v>212</v>
      </c>
      <c r="L9508">
        <v>125</v>
      </c>
      <c r="M9508">
        <v>0.85</v>
      </c>
      <c r="N9508">
        <v>136</v>
      </c>
      <c r="O9508">
        <v>75</v>
      </c>
      <c r="P9508">
        <v>43</v>
      </c>
      <c r="Q9508">
        <v>5</v>
      </c>
      <c r="R9508">
        <v>3</v>
      </c>
      <c r="S9508">
        <v>0.24</v>
      </c>
      <c r="U9508" s="1" t="s">
        <v>63</v>
      </c>
      <c r="V9508">
        <v>16</v>
      </c>
      <c r="W9508">
        <v>30</v>
      </c>
      <c r="X9508">
        <v>24</v>
      </c>
      <c r="Y9508">
        <v>17</v>
      </c>
      <c r="Z9508">
        <v>2</v>
      </c>
      <c r="AA9508">
        <v>1</v>
      </c>
    </row>
    <row r="9509" spans="1:27" x14ac:dyDescent="0.25">
      <c r="A9509" s="1" t="s">
        <v>92</v>
      </c>
      <c r="B9509" s="1" t="s">
        <v>47</v>
      </c>
      <c r="C9509" s="1" t="s">
        <v>56</v>
      </c>
      <c r="D9509" s="1" t="s">
        <v>298</v>
      </c>
      <c r="E9509" s="1" t="s">
        <v>12</v>
      </c>
      <c r="F9509" s="1" t="s">
        <v>133</v>
      </c>
      <c r="G9509" s="1" t="str">
        <f>UPPER(players_stats[[#This Row],[Agents]])</f>
        <v>CYPHER</v>
      </c>
      <c r="H9509" s="1" t="str">
        <f>IF(OR(ISNUMBER(FIND(",",players_stats[[#This Row],[Agents MAYUS]])),ISNUMBER(FIND("All Match Types",players_stats[[#This Row],[Match Type]]))),"Eliminar","")</f>
        <v/>
      </c>
      <c r="I9509">
        <v>21</v>
      </c>
      <c r="J9509">
        <v>97</v>
      </c>
      <c r="K9509">
        <v>188</v>
      </c>
      <c r="L9509">
        <v>93</v>
      </c>
      <c r="M9509">
        <v>0.71</v>
      </c>
      <c r="N9509">
        <v>124</v>
      </c>
      <c r="O9509">
        <v>62</v>
      </c>
      <c r="P9509">
        <v>29</v>
      </c>
      <c r="Q9509">
        <v>5</v>
      </c>
      <c r="R9509">
        <v>1</v>
      </c>
      <c r="S9509">
        <v>0.34</v>
      </c>
      <c r="U9509" s="1" t="s">
        <v>143</v>
      </c>
      <c r="V9509">
        <v>13</v>
      </c>
      <c r="W9509">
        <v>13</v>
      </c>
      <c r="X9509">
        <v>14</v>
      </c>
      <c r="Y9509">
        <v>6</v>
      </c>
      <c r="Z9509">
        <v>1</v>
      </c>
      <c r="AA9509">
        <v>2</v>
      </c>
    </row>
    <row r="9510" spans="1:27" x14ac:dyDescent="0.25">
      <c r="A9510" s="1" t="s">
        <v>92</v>
      </c>
      <c r="B9510" s="1" t="s">
        <v>47</v>
      </c>
      <c r="C9510" s="1" t="s">
        <v>56</v>
      </c>
      <c r="D9510" s="1" t="s">
        <v>298</v>
      </c>
      <c r="E9510" s="1" t="s">
        <v>12</v>
      </c>
      <c r="F9510" s="1" t="s">
        <v>134</v>
      </c>
      <c r="G9510" s="1" t="str">
        <f>UPPER(players_stats[[#This Row],[Agents]])</f>
        <v>KILLJOY</v>
      </c>
      <c r="H9510" s="1" t="str">
        <f>IF(OR(ISNUMBER(FIND(",",players_stats[[#This Row],[Agents MAYUS]])),ISNUMBER(FIND("All Match Types",players_stats[[#This Row],[Match Type]]))),"Eliminar","")</f>
        <v/>
      </c>
      <c r="I9510">
        <v>19</v>
      </c>
      <c r="J9510">
        <v>105</v>
      </c>
      <c r="K9510">
        <v>147</v>
      </c>
      <c r="L9510">
        <v>122</v>
      </c>
      <c r="M9510">
        <v>0.84</v>
      </c>
      <c r="N9510">
        <v>115</v>
      </c>
      <c r="O9510">
        <v>58</v>
      </c>
      <c r="P9510">
        <v>11</v>
      </c>
      <c r="Q9510">
        <v>0</v>
      </c>
      <c r="R9510">
        <v>0</v>
      </c>
      <c r="S9510">
        <v>0.28000000000000003</v>
      </c>
      <c r="T9510">
        <v>0.25</v>
      </c>
      <c r="U9510" s="1" t="s">
        <v>178</v>
      </c>
      <c r="V9510">
        <v>11</v>
      </c>
      <c r="W9510">
        <v>11</v>
      </c>
      <c r="X9510">
        <v>9</v>
      </c>
      <c r="Y9510">
        <v>2</v>
      </c>
      <c r="Z9510">
        <v>0</v>
      </c>
      <c r="AA9510">
        <v>0</v>
      </c>
    </row>
    <row r="9511" spans="1:27" x14ac:dyDescent="0.25">
      <c r="A9511" s="1" t="s">
        <v>92</v>
      </c>
      <c r="B9511" s="1" t="s">
        <v>47</v>
      </c>
      <c r="C9511" s="1" t="s">
        <v>56</v>
      </c>
      <c r="D9511" s="1" t="s">
        <v>298</v>
      </c>
      <c r="E9511" s="1" t="s">
        <v>12</v>
      </c>
      <c r="F9511" s="1" t="s">
        <v>136</v>
      </c>
      <c r="G9511" s="1" t="str">
        <f>UPPER(players_stats[[#This Row],[Agents]])</f>
        <v>CYPHER, KILLJOY</v>
      </c>
      <c r="H9511" s="1" t="str">
        <f>IF(OR(ISNUMBER(FIND(",",players_stats[[#This Row],[Agents MAYUS]])),ISNUMBER(FIND("All Match Types",players_stats[[#This Row],[Match Type]]))),"Eliminar","")</f>
        <v>Eliminar</v>
      </c>
      <c r="I9511">
        <v>40</v>
      </c>
      <c r="J9511">
        <v>101</v>
      </c>
      <c r="K9511">
        <v>168</v>
      </c>
      <c r="L9511">
        <v>104</v>
      </c>
      <c r="M9511">
        <v>0.78</v>
      </c>
      <c r="N9511">
        <v>120</v>
      </c>
      <c r="O9511">
        <v>6</v>
      </c>
      <c r="P9511">
        <v>2</v>
      </c>
      <c r="Q9511">
        <v>3</v>
      </c>
      <c r="R9511">
        <v>5</v>
      </c>
      <c r="S9511">
        <v>0.31</v>
      </c>
      <c r="T9511">
        <v>0.14000000000000001</v>
      </c>
      <c r="U9511" s="1" t="s">
        <v>165</v>
      </c>
      <c r="V9511">
        <v>13</v>
      </c>
      <c r="W9511">
        <v>24</v>
      </c>
      <c r="X9511">
        <v>23</v>
      </c>
      <c r="Y9511">
        <v>8</v>
      </c>
      <c r="Z9511">
        <v>1</v>
      </c>
      <c r="AA9511">
        <v>2</v>
      </c>
    </row>
    <row r="9512" spans="1:27" x14ac:dyDescent="0.25">
      <c r="A9512" s="1" t="s">
        <v>92</v>
      </c>
      <c r="B9512" s="1" t="s">
        <v>47</v>
      </c>
      <c r="C9512" s="1" t="s">
        <v>56</v>
      </c>
      <c r="D9512" s="1" t="s">
        <v>294</v>
      </c>
      <c r="E9512" s="1" t="s">
        <v>12</v>
      </c>
      <c r="F9512" s="1" t="s">
        <v>138</v>
      </c>
      <c r="G9512" s="1" t="str">
        <f>UPPER(players_stats[[#This Row],[Agents]])</f>
        <v>GEKKO</v>
      </c>
      <c r="H9512" s="1" t="str">
        <f>IF(OR(ISNUMBER(FIND(",",players_stats[[#This Row],[Agents MAYUS]])),ISNUMBER(FIND("All Match Types",players_stats[[#This Row],[Match Type]]))),"Eliminar","")</f>
        <v/>
      </c>
      <c r="I9512">
        <v>21</v>
      </c>
      <c r="J9512">
        <v>122</v>
      </c>
      <c r="K9512">
        <v>205</v>
      </c>
      <c r="L9512">
        <v>131</v>
      </c>
      <c r="M9512">
        <v>0.67</v>
      </c>
      <c r="N9512">
        <v>137</v>
      </c>
      <c r="O9512">
        <v>81</v>
      </c>
      <c r="P9512">
        <v>1</v>
      </c>
      <c r="Q9512">
        <v>1</v>
      </c>
      <c r="R9512">
        <v>14</v>
      </c>
      <c r="S9512">
        <v>0.56999999999999995</v>
      </c>
      <c r="T9512">
        <v>0.6</v>
      </c>
      <c r="U9512" s="1" t="s">
        <v>299</v>
      </c>
      <c r="V9512">
        <v>17</v>
      </c>
      <c r="W9512">
        <v>17</v>
      </c>
      <c r="X9512">
        <v>13</v>
      </c>
      <c r="Y9512">
        <v>2</v>
      </c>
      <c r="Z9512">
        <v>2</v>
      </c>
      <c r="AA9512">
        <v>3</v>
      </c>
    </row>
    <row r="9513" spans="1:27" x14ac:dyDescent="0.25">
      <c r="A9513" s="1" t="s">
        <v>92</v>
      </c>
      <c r="B9513" s="1" t="s">
        <v>47</v>
      </c>
      <c r="C9513" s="1" t="s">
        <v>56</v>
      </c>
      <c r="D9513" s="1" t="s">
        <v>294</v>
      </c>
      <c r="E9513" s="1" t="s">
        <v>12</v>
      </c>
      <c r="F9513" s="1" t="s">
        <v>215</v>
      </c>
      <c r="G9513" s="1" t="str">
        <f>UPPER(players_stats[[#This Row],[Agents]])</f>
        <v>KAYO</v>
      </c>
      <c r="H9513" s="1" t="str">
        <f>IF(OR(ISNUMBER(FIND(",",players_stats[[#This Row],[Agents MAYUS]])),ISNUMBER(FIND("All Match Types",players_stats[[#This Row],[Match Type]]))),"Eliminar","")</f>
        <v/>
      </c>
      <c r="I9513">
        <v>19</v>
      </c>
      <c r="J9513">
        <v>111</v>
      </c>
      <c r="K9513">
        <v>200</v>
      </c>
      <c r="L9513">
        <v>117</v>
      </c>
      <c r="M9513">
        <v>0.84</v>
      </c>
      <c r="N9513">
        <v>134</v>
      </c>
      <c r="O9513">
        <v>74</v>
      </c>
      <c r="P9513">
        <v>58</v>
      </c>
      <c r="Q9513">
        <v>5</v>
      </c>
      <c r="R9513">
        <v>5</v>
      </c>
      <c r="S9513">
        <v>0.3</v>
      </c>
      <c r="U9513" s="1" t="s">
        <v>139</v>
      </c>
      <c r="V9513">
        <v>14</v>
      </c>
      <c r="W9513">
        <v>14</v>
      </c>
      <c r="X9513">
        <v>12</v>
      </c>
      <c r="Y9513">
        <v>11</v>
      </c>
      <c r="Z9513">
        <v>1</v>
      </c>
      <c r="AA9513">
        <v>1</v>
      </c>
    </row>
    <row r="9514" spans="1:27" x14ac:dyDescent="0.25">
      <c r="A9514" s="1" t="s">
        <v>92</v>
      </c>
      <c r="B9514" s="1" t="s">
        <v>47</v>
      </c>
      <c r="C9514" s="1" t="s">
        <v>56</v>
      </c>
      <c r="D9514" s="1" t="s">
        <v>294</v>
      </c>
      <c r="E9514" s="1" t="s">
        <v>12</v>
      </c>
      <c r="F9514" s="1" t="s">
        <v>272</v>
      </c>
      <c r="G9514" s="1" t="str">
        <f>UPPER(players_stats[[#This Row],[Agents]])</f>
        <v>GEKKO, KAYO</v>
      </c>
      <c r="H9514" s="1" t="str">
        <f>IF(OR(ISNUMBER(FIND(",",players_stats[[#This Row],[Agents MAYUS]])),ISNUMBER(FIND("All Match Types",players_stats[[#This Row],[Match Type]]))),"Eliminar","")</f>
        <v>Eliminar</v>
      </c>
      <c r="I9514">
        <v>40</v>
      </c>
      <c r="J9514">
        <v>117</v>
      </c>
      <c r="K9514">
        <v>202</v>
      </c>
      <c r="L9514">
        <v>124</v>
      </c>
      <c r="M9514">
        <v>0.75</v>
      </c>
      <c r="N9514">
        <v>136</v>
      </c>
      <c r="O9514">
        <v>78</v>
      </c>
      <c r="P9514">
        <v>33</v>
      </c>
      <c r="Q9514">
        <v>8</v>
      </c>
      <c r="R9514">
        <v>1</v>
      </c>
      <c r="S9514">
        <v>0.42</v>
      </c>
      <c r="T9514">
        <v>0.43</v>
      </c>
      <c r="U9514" s="1" t="s">
        <v>232</v>
      </c>
      <c r="V9514">
        <v>17</v>
      </c>
      <c r="W9514">
        <v>31</v>
      </c>
      <c r="X9514">
        <v>25</v>
      </c>
      <c r="Y9514">
        <v>13</v>
      </c>
      <c r="Z9514">
        <v>3</v>
      </c>
      <c r="AA9514">
        <v>4</v>
      </c>
    </row>
    <row r="9515" spans="1:27" x14ac:dyDescent="0.25">
      <c r="A9515" s="1" t="s">
        <v>92</v>
      </c>
      <c r="B9515" s="1" t="s">
        <v>47</v>
      </c>
      <c r="C9515" s="1" t="s">
        <v>56</v>
      </c>
      <c r="D9515" s="1" t="s">
        <v>296</v>
      </c>
      <c r="E9515" s="1" t="s">
        <v>12</v>
      </c>
      <c r="F9515" s="1" t="s">
        <v>140</v>
      </c>
      <c r="G9515" s="1" t="str">
        <f>UPPER(players_stats[[#This Row],[Agents]])</f>
        <v>OMEN</v>
      </c>
      <c r="H9515" s="1" t="str">
        <f>IF(OR(ISNUMBER(FIND(",",players_stats[[#This Row],[Agents MAYUS]])),ISNUMBER(FIND("All Match Types",players_stats[[#This Row],[Match Type]]))),"Eliminar","")</f>
        <v/>
      </c>
      <c r="I9515">
        <v>21</v>
      </c>
      <c r="J9515">
        <v>10</v>
      </c>
      <c r="K9515">
        <v>177</v>
      </c>
      <c r="L9515">
        <v>115</v>
      </c>
      <c r="M9515">
        <v>0.67</v>
      </c>
      <c r="N9515">
        <v>123</v>
      </c>
      <c r="O9515">
        <v>71</v>
      </c>
      <c r="P9515">
        <v>1</v>
      </c>
      <c r="Q9515">
        <v>19</v>
      </c>
      <c r="R9515">
        <v>1</v>
      </c>
      <c r="S9515">
        <v>0.38</v>
      </c>
      <c r="T9515">
        <v>0.33</v>
      </c>
      <c r="U9515" s="1" t="s">
        <v>156</v>
      </c>
      <c r="V9515">
        <v>15</v>
      </c>
      <c r="W9515">
        <v>15</v>
      </c>
      <c r="X9515">
        <v>13</v>
      </c>
      <c r="Y9515">
        <v>2</v>
      </c>
      <c r="Z9515">
        <v>4</v>
      </c>
      <c r="AA9515">
        <v>2</v>
      </c>
    </row>
    <row r="9516" spans="1:27" x14ac:dyDescent="0.25">
      <c r="A9516" s="1" t="s">
        <v>92</v>
      </c>
      <c r="B9516" s="1" t="s">
        <v>47</v>
      </c>
      <c r="C9516" s="1" t="s">
        <v>56</v>
      </c>
      <c r="D9516" s="1" t="s">
        <v>296</v>
      </c>
      <c r="E9516" s="1" t="s">
        <v>12</v>
      </c>
      <c r="F9516" s="1" t="s">
        <v>152</v>
      </c>
      <c r="G9516" s="1" t="str">
        <f>UPPER(players_stats[[#This Row],[Agents]])</f>
        <v>VIPER</v>
      </c>
      <c r="H9516" s="1" t="str">
        <f>IF(OR(ISNUMBER(FIND(",",players_stats[[#This Row],[Agents MAYUS]])),ISNUMBER(FIND("All Match Types",players_stats[[#This Row],[Match Type]]))),"Eliminar","")</f>
        <v/>
      </c>
      <c r="I9516">
        <v>19</v>
      </c>
      <c r="J9516">
        <v>106</v>
      </c>
      <c r="K9516">
        <v>179</v>
      </c>
      <c r="L9516">
        <v>133</v>
      </c>
      <c r="M9516">
        <v>0.79</v>
      </c>
      <c r="N9516">
        <v>136</v>
      </c>
      <c r="O9516">
        <v>63</v>
      </c>
      <c r="P9516">
        <v>21</v>
      </c>
      <c r="Q9516">
        <v>16</v>
      </c>
      <c r="R9516">
        <v>16</v>
      </c>
      <c r="S9516">
        <v>0.39</v>
      </c>
      <c r="U9516" s="1" t="s">
        <v>63</v>
      </c>
      <c r="V9516">
        <v>12</v>
      </c>
      <c r="W9516">
        <v>12</v>
      </c>
      <c r="X9516">
        <v>9</v>
      </c>
      <c r="Y9516">
        <v>4</v>
      </c>
      <c r="Z9516">
        <v>3</v>
      </c>
      <c r="AA9516">
        <v>3</v>
      </c>
    </row>
    <row r="9517" spans="1:27" x14ac:dyDescent="0.25">
      <c r="A9517" s="1" t="s">
        <v>92</v>
      </c>
      <c r="B9517" s="1" t="s">
        <v>47</v>
      </c>
      <c r="C9517" s="1" t="s">
        <v>56</v>
      </c>
      <c r="D9517" s="1" t="s">
        <v>296</v>
      </c>
      <c r="E9517" s="1" t="s">
        <v>12</v>
      </c>
      <c r="F9517" s="1" t="s">
        <v>225</v>
      </c>
      <c r="G9517" s="1" t="str">
        <f>UPPER(players_stats[[#This Row],[Agents]])</f>
        <v>OMEN, VIPER</v>
      </c>
      <c r="H9517" s="1" t="str">
        <f>IF(OR(ISNUMBER(FIND(",",players_stats[[#This Row],[Agents MAYUS]])),ISNUMBER(FIND("All Match Types",players_stats[[#This Row],[Match Type]]))),"Eliminar","")</f>
        <v>Eliminar</v>
      </c>
      <c r="I9517">
        <v>40</v>
      </c>
      <c r="J9517">
        <v>103</v>
      </c>
      <c r="K9517">
        <v>178</v>
      </c>
      <c r="L9517">
        <v>123</v>
      </c>
      <c r="M9517">
        <v>0.73</v>
      </c>
      <c r="N9517">
        <v>130</v>
      </c>
      <c r="O9517">
        <v>68</v>
      </c>
      <c r="P9517">
        <v>15</v>
      </c>
      <c r="Q9517">
        <v>18</v>
      </c>
      <c r="R9517">
        <v>13</v>
      </c>
      <c r="S9517">
        <v>0.38</v>
      </c>
      <c r="T9517">
        <v>0.33</v>
      </c>
      <c r="U9517" s="1" t="s">
        <v>156</v>
      </c>
      <c r="V9517">
        <v>15</v>
      </c>
      <c r="W9517">
        <v>27</v>
      </c>
      <c r="X9517">
        <v>22</v>
      </c>
      <c r="Y9517">
        <v>6</v>
      </c>
      <c r="Z9517">
        <v>7</v>
      </c>
      <c r="AA9517">
        <v>5</v>
      </c>
    </row>
    <row r="9518" spans="1:27" x14ac:dyDescent="0.25">
      <c r="A9518" s="1" t="s">
        <v>92</v>
      </c>
      <c r="B9518" s="1" t="s">
        <v>47</v>
      </c>
      <c r="C9518" s="1" t="s">
        <v>56</v>
      </c>
      <c r="D9518" s="1" t="s">
        <v>303</v>
      </c>
      <c r="E9518" s="1" t="s">
        <v>12</v>
      </c>
      <c r="F9518" s="1" t="s">
        <v>146</v>
      </c>
      <c r="G9518" s="1" t="str">
        <f>UPPER(players_stats[[#This Row],[Agents]])</f>
        <v>RAZE</v>
      </c>
      <c r="H9518" s="1" t="str">
        <f>IF(OR(ISNUMBER(FIND(",",players_stats[[#This Row],[Agents MAYUS]])),ISNUMBER(FIND("All Match Types",players_stats[[#This Row],[Match Type]]))),"Eliminar","")</f>
        <v/>
      </c>
      <c r="I9518">
        <v>21</v>
      </c>
      <c r="J9518">
        <v>122</v>
      </c>
      <c r="K9518">
        <v>297</v>
      </c>
      <c r="L9518">
        <v>125</v>
      </c>
      <c r="M9518">
        <v>0.67</v>
      </c>
      <c r="N9518">
        <v>217</v>
      </c>
      <c r="O9518">
        <v>95</v>
      </c>
      <c r="P9518">
        <v>24</v>
      </c>
      <c r="Q9518">
        <v>14</v>
      </c>
      <c r="R9518">
        <v>1</v>
      </c>
      <c r="S9518">
        <v>0.22</v>
      </c>
      <c r="U9518" s="1" t="s">
        <v>141</v>
      </c>
      <c r="V9518">
        <v>20</v>
      </c>
      <c r="W9518">
        <v>20</v>
      </c>
      <c r="X9518">
        <v>16</v>
      </c>
      <c r="Y9518">
        <v>5</v>
      </c>
      <c r="Z9518">
        <v>3</v>
      </c>
      <c r="AA9518">
        <v>2</v>
      </c>
    </row>
    <row r="9519" spans="1:27" x14ac:dyDescent="0.25">
      <c r="A9519" s="1" t="s">
        <v>92</v>
      </c>
      <c r="B9519" s="1" t="s">
        <v>47</v>
      </c>
      <c r="C9519" s="1" t="s">
        <v>56</v>
      </c>
      <c r="D9519" s="1" t="s">
        <v>303</v>
      </c>
      <c r="E9519" s="1" t="s">
        <v>12</v>
      </c>
      <c r="F9519" s="1" t="s">
        <v>531</v>
      </c>
      <c r="G9519" s="1" t="str">
        <f>UPPER(players_stats[[#This Row],[Agents]])</f>
        <v>REYNA</v>
      </c>
      <c r="H9519" s="1" t="str">
        <f>IF(OR(ISNUMBER(FIND(",",players_stats[[#This Row],[Agents MAYUS]])),ISNUMBER(FIND("All Match Types",players_stats[[#This Row],[Match Type]]))),"Eliminar","")</f>
        <v/>
      </c>
      <c r="I9519">
        <v>19</v>
      </c>
      <c r="J9519">
        <v>113</v>
      </c>
      <c r="K9519">
        <v>239</v>
      </c>
      <c r="L9519">
        <v>164</v>
      </c>
      <c r="M9519">
        <v>0.74</v>
      </c>
      <c r="N9519">
        <v>148</v>
      </c>
      <c r="O9519">
        <v>95</v>
      </c>
      <c r="P9519">
        <v>5</v>
      </c>
      <c r="Q9519">
        <v>21</v>
      </c>
      <c r="R9519">
        <v>32</v>
      </c>
      <c r="S9519">
        <v>0.35</v>
      </c>
      <c r="T9519">
        <v>1</v>
      </c>
      <c r="U9519" s="1" t="s">
        <v>147</v>
      </c>
      <c r="V9519">
        <v>18</v>
      </c>
      <c r="W9519">
        <v>18</v>
      </c>
      <c r="X9519">
        <v>11</v>
      </c>
      <c r="Y9519">
        <v>1</v>
      </c>
      <c r="Z9519">
        <v>4</v>
      </c>
      <c r="AA9519">
        <v>6</v>
      </c>
    </row>
    <row r="9520" spans="1:27" x14ac:dyDescent="0.25">
      <c r="A9520" s="1" t="s">
        <v>92</v>
      </c>
      <c r="B9520" s="1" t="s">
        <v>47</v>
      </c>
      <c r="C9520" s="1" t="s">
        <v>56</v>
      </c>
      <c r="D9520" s="1" t="s">
        <v>303</v>
      </c>
      <c r="E9520" s="1" t="s">
        <v>12</v>
      </c>
      <c r="F9520" s="1" t="s">
        <v>603</v>
      </c>
      <c r="G9520" s="1" t="str">
        <f>UPPER(players_stats[[#This Row],[Agents]])</f>
        <v>RAZE, REYNA</v>
      </c>
      <c r="H9520" s="1" t="str">
        <f>IF(OR(ISNUMBER(FIND(",",players_stats[[#This Row],[Agents MAYUS]])),ISNUMBER(FIND("All Match Types",players_stats[[#This Row],[Match Type]]))),"Eliminar","")</f>
        <v>Eliminar</v>
      </c>
      <c r="I9520">
        <v>40</v>
      </c>
      <c r="J9520">
        <v>118</v>
      </c>
      <c r="K9520">
        <v>268</v>
      </c>
      <c r="L9520">
        <v>141</v>
      </c>
      <c r="M9520">
        <v>0.7</v>
      </c>
      <c r="N9520">
        <v>184</v>
      </c>
      <c r="O9520">
        <v>95</v>
      </c>
      <c r="P9520">
        <v>15</v>
      </c>
      <c r="Q9520">
        <v>18</v>
      </c>
      <c r="R9520">
        <v>2</v>
      </c>
      <c r="S9520">
        <v>0.26</v>
      </c>
      <c r="T9520">
        <v>0.5</v>
      </c>
      <c r="U9520" s="1" t="s">
        <v>135</v>
      </c>
      <c r="V9520">
        <v>20</v>
      </c>
      <c r="W9520">
        <v>38</v>
      </c>
      <c r="X9520">
        <v>27</v>
      </c>
      <c r="Y9520">
        <v>6</v>
      </c>
      <c r="Z9520">
        <v>7</v>
      </c>
      <c r="AA9520">
        <v>8</v>
      </c>
    </row>
    <row r="9521" spans="1:27" x14ac:dyDescent="0.25">
      <c r="A9521" s="1" t="s">
        <v>92</v>
      </c>
      <c r="B9521" s="1" t="s">
        <v>47</v>
      </c>
      <c r="C9521" s="1" t="s">
        <v>56</v>
      </c>
      <c r="D9521" s="1" t="s">
        <v>555</v>
      </c>
      <c r="E9521" s="1" t="s">
        <v>54</v>
      </c>
      <c r="F9521" s="1" t="s">
        <v>181</v>
      </c>
      <c r="G9521" s="1" t="str">
        <f>UPPER(players_stats[[#This Row],[Agents]])</f>
        <v>BREACH</v>
      </c>
      <c r="H9521" s="1" t="str">
        <f>IF(OR(ISNUMBER(FIND(",",players_stats[[#This Row],[Agents MAYUS]])),ISNUMBER(FIND("All Match Types",players_stats[[#This Row],[Match Type]]))),"Eliminar","")</f>
        <v/>
      </c>
      <c r="I9521">
        <v>21</v>
      </c>
      <c r="J9521">
        <v>95</v>
      </c>
      <c r="K9521">
        <v>128</v>
      </c>
      <c r="L9521">
        <v>57</v>
      </c>
      <c r="M9521">
        <v>0.76</v>
      </c>
      <c r="N9521">
        <v>98</v>
      </c>
      <c r="O9521">
        <v>38</v>
      </c>
      <c r="P9521">
        <v>67</v>
      </c>
      <c r="Q9521">
        <v>0</v>
      </c>
      <c r="R9521">
        <v>0</v>
      </c>
      <c r="S9521">
        <v>0.24</v>
      </c>
      <c r="U9521" s="1" t="s">
        <v>175</v>
      </c>
      <c r="V9521">
        <v>8</v>
      </c>
      <c r="W9521">
        <v>8</v>
      </c>
      <c r="X9521">
        <v>14</v>
      </c>
      <c r="Y9521">
        <v>14</v>
      </c>
      <c r="Z9521">
        <v>0</v>
      </c>
      <c r="AA9521">
        <v>0</v>
      </c>
    </row>
    <row r="9522" spans="1:27" x14ac:dyDescent="0.25">
      <c r="A9522" s="1" t="s">
        <v>92</v>
      </c>
      <c r="B9522" s="1" t="s">
        <v>47</v>
      </c>
      <c r="C9522" s="1" t="s">
        <v>56</v>
      </c>
      <c r="D9522" s="1" t="s">
        <v>555</v>
      </c>
      <c r="E9522" s="1" t="s">
        <v>54</v>
      </c>
      <c r="F9522" s="1" t="s">
        <v>152</v>
      </c>
      <c r="G9522" s="1" t="str">
        <f>UPPER(players_stats[[#This Row],[Agents]])</f>
        <v>VIPER</v>
      </c>
      <c r="H9522" s="1" t="str">
        <f>IF(OR(ISNUMBER(FIND(",",players_stats[[#This Row],[Agents MAYUS]])),ISNUMBER(FIND("All Match Types",players_stats[[#This Row],[Match Type]]))),"Eliminar","")</f>
        <v/>
      </c>
      <c r="I9522">
        <v>39</v>
      </c>
      <c r="J9522">
        <v>94</v>
      </c>
      <c r="K9522">
        <v>185</v>
      </c>
      <c r="L9522">
        <v>96</v>
      </c>
      <c r="M9522">
        <v>0.69</v>
      </c>
      <c r="N9522">
        <v>127</v>
      </c>
      <c r="O9522">
        <v>69</v>
      </c>
      <c r="P9522">
        <v>15</v>
      </c>
      <c r="Q9522">
        <v>5</v>
      </c>
      <c r="R9522">
        <v>8</v>
      </c>
      <c r="S9522">
        <v>0.47</v>
      </c>
      <c r="U9522" s="1" t="s">
        <v>204</v>
      </c>
      <c r="V9522">
        <v>18</v>
      </c>
      <c r="W9522">
        <v>27</v>
      </c>
      <c r="X9522">
        <v>28</v>
      </c>
      <c r="Y9522">
        <v>6</v>
      </c>
      <c r="Z9522">
        <v>2</v>
      </c>
      <c r="AA9522">
        <v>3</v>
      </c>
    </row>
    <row r="9523" spans="1:27" x14ac:dyDescent="0.25">
      <c r="A9523" s="1" t="s">
        <v>92</v>
      </c>
      <c r="B9523" s="1" t="s">
        <v>47</v>
      </c>
      <c r="C9523" s="1" t="s">
        <v>56</v>
      </c>
      <c r="D9523" s="1" t="s">
        <v>555</v>
      </c>
      <c r="E9523" s="1" t="s">
        <v>54</v>
      </c>
      <c r="F9523" s="1" t="s">
        <v>572</v>
      </c>
      <c r="G9523" s="1" t="str">
        <f>UPPER(players_stats[[#This Row],[Agents]])</f>
        <v>BREACH, VIPER</v>
      </c>
      <c r="H9523" s="1" t="str">
        <f>IF(OR(ISNUMBER(FIND(",",players_stats[[#This Row],[Agents MAYUS]])),ISNUMBER(FIND("All Match Types",players_stats[[#This Row],[Match Type]]))),"Eliminar","")</f>
        <v>Eliminar</v>
      </c>
      <c r="I9523">
        <v>60</v>
      </c>
      <c r="J9523">
        <v>94</v>
      </c>
      <c r="K9523">
        <v>166</v>
      </c>
      <c r="L9523">
        <v>83</v>
      </c>
      <c r="M9523">
        <v>0.72</v>
      </c>
      <c r="N9523">
        <v>117</v>
      </c>
      <c r="O9523">
        <v>58</v>
      </c>
      <c r="P9523">
        <v>33</v>
      </c>
      <c r="Q9523">
        <v>3</v>
      </c>
      <c r="R9523">
        <v>5</v>
      </c>
      <c r="S9523">
        <v>0.38</v>
      </c>
      <c r="U9523" s="1" t="s">
        <v>686</v>
      </c>
      <c r="V9523">
        <v>18</v>
      </c>
      <c r="W9523">
        <v>35</v>
      </c>
      <c r="X9523">
        <v>42</v>
      </c>
      <c r="Y9523">
        <v>20</v>
      </c>
      <c r="Z9523">
        <v>2</v>
      </c>
      <c r="AA9523">
        <v>3</v>
      </c>
    </row>
    <row r="9524" spans="1:27" x14ac:dyDescent="0.25">
      <c r="A9524" s="1" t="s">
        <v>92</v>
      </c>
      <c r="B9524" s="1" t="s">
        <v>47</v>
      </c>
      <c r="C9524" s="1" t="s">
        <v>56</v>
      </c>
      <c r="D9524" s="1" t="s">
        <v>557</v>
      </c>
      <c r="E9524" s="1" t="s">
        <v>54</v>
      </c>
      <c r="F9524" s="1" t="s">
        <v>133</v>
      </c>
      <c r="G9524" s="1" t="str">
        <f>UPPER(players_stats[[#This Row],[Agents]])</f>
        <v>CYPHER</v>
      </c>
      <c r="H9524" s="1" t="str">
        <f>IF(OR(ISNUMBER(FIND(",",players_stats[[#This Row],[Agents MAYUS]])),ISNUMBER(FIND("All Match Types",players_stats[[#This Row],[Match Type]]))),"Eliminar","")</f>
        <v/>
      </c>
      <c r="I9524">
        <v>60</v>
      </c>
      <c r="J9524">
        <v>94</v>
      </c>
      <c r="K9524">
        <v>195</v>
      </c>
      <c r="L9524">
        <v>91</v>
      </c>
      <c r="M9524">
        <v>0.67</v>
      </c>
      <c r="N9524">
        <v>135</v>
      </c>
      <c r="O9524">
        <v>67</v>
      </c>
      <c r="P9524">
        <v>2</v>
      </c>
      <c r="Q9524">
        <v>12</v>
      </c>
      <c r="R9524">
        <v>15</v>
      </c>
      <c r="S9524">
        <v>0.39</v>
      </c>
      <c r="T9524">
        <v>0.25</v>
      </c>
      <c r="U9524" s="1" t="s">
        <v>182</v>
      </c>
      <c r="V9524">
        <v>17</v>
      </c>
      <c r="W9524">
        <v>40</v>
      </c>
      <c r="X9524">
        <v>44</v>
      </c>
      <c r="Y9524">
        <v>12</v>
      </c>
      <c r="Z9524">
        <v>7</v>
      </c>
      <c r="AA9524">
        <v>9</v>
      </c>
    </row>
    <row r="9525" spans="1:27" x14ac:dyDescent="0.25">
      <c r="A9525" s="1" t="s">
        <v>92</v>
      </c>
      <c r="B9525" s="1" t="s">
        <v>47</v>
      </c>
      <c r="C9525" s="1" t="s">
        <v>56</v>
      </c>
      <c r="D9525" s="1" t="s">
        <v>559</v>
      </c>
      <c r="E9525" s="1" t="s">
        <v>54</v>
      </c>
      <c r="F9525" s="1" t="s">
        <v>130</v>
      </c>
      <c r="G9525" s="1" t="str">
        <f>UPPER(players_stats[[#This Row],[Agents]])</f>
        <v>FADE</v>
      </c>
      <c r="H9525" s="1" t="str">
        <f>IF(OR(ISNUMBER(FIND(",",players_stats[[#This Row],[Agents MAYUS]])),ISNUMBER(FIND("All Match Types",players_stats[[#This Row],[Match Type]]))),"Eliminar","")</f>
        <v/>
      </c>
      <c r="I9525">
        <v>43</v>
      </c>
      <c r="J9525">
        <v>99</v>
      </c>
      <c r="K9525">
        <v>198</v>
      </c>
      <c r="L9525">
        <v>93</v>
      </c>
      <c r="M9525">
        <v>0.63</v>
      </c>
      <c r="N9525">
        <v>135</v>
      </c>
      <c r="O9525">
        <v>63</v>
      </c>
      <c r="P9525">
        <v>37</v>
      </c>
      <c r="Q9525">
        <v>2</v>
      </c>
      <c r="R9525">
        <v>2</v>
      </c>
      <c r="S9525">
        <v>0.34</v>
      </c>
      <c r="U9525" s="1" t="s">
        <v>143</v>
      </c>
      <c r="V9525">
        <v>15</v>
      </c>
      <c r="W9525">
        <v>27</v>
      </c>
      <c r="X9525">
        <v>29</v>
      </c>
      <c r="Y9525">
        <v>16</v>
      </c>
      <c r="Z9525">
        <v>1</v>
      </c>
      <c r="AA9525">
        <v>1</v>
      </c>
    </row>
    <row r="9526" spans="1:27" x14ac:dyDescent="0.25">
      <c r="A9526" s="1" t="s">
        <v>92</v>
      </c>
      <c r="B9526" s="1" t="s">
        <v>47</v>
      </c>
      <c r="C9526" s="1" t="s">
        <v>56</v>
      </c>
      <c r="D9526" s="1" t="s">
        <v>559</v>
      </c>
      <c r="E9526" s="1" t="s">
        <v>54</v>
      </c>
      <c r="F9526" s="1" t="s">
        <v>208</v>
      </c>
      <c r="G9526" s="1" t="str">
        <f>UPPER(players_stats[[#This Row],[Agents]])</f>
        <v>SKYE</v>
      </c>
      <c r="H9526" s="1" t="str">
        <f>IF(OR(ISNUMBER(FIND(",",players_stats[[#This Row],[Agents MAYUS]])),ISNUMBER(FIND("All Match Types",players_stats[[#This Row],[Match Type]]))),"Eliminar","")</f>
        <v/>
      </c>
      <c r="I9526">
        <v>17</v>
      </c>
      <c r="J9526">
        <v>71</v>
      </c>
      <c r="K9526">
        <v>159</v>
      </c>
      <c r="L9526">
        <v>53</v>
      </c>
      <c r="M9526">
        <v>0.59</v>
      </c>
      <c r="N9526">
        <v>97</v>
      </c>
      <c r="O9526">
        <v>47</v>
      </c>
      <c r="P9526">
        <v>41</v>
      </c>
      <c r="Q9526">
        <v>6</v>
      </c>
      <c r="R9526">
        <v>0</v>
      </c>
      <c r="S9526">
        <v>0.36</v>
      </c>
      <c r="T9526">
        <v>0.5</v>
      </c>
      <c r="U9526" s="1" t="s">
        <v>135</v>
      </c>
      <c r="V9526">
        <v>8</v>
      </c>
      <c r="W9526">
        <v>8</v>
      </c>
      <c r="X9526">
        <v>15</v>
      </c>
      <c r="Y9526">
        <v>7</v>
      </c>
      <c r="Z9526">
        <v>1</v>
      </c>
      <c r="AA9526">
        <v>0</v>
      </c>
    </row>
    <row r="9527" spans="1:27" x14ac:dyDescent="0.25">
      <c r="A9527" s="1" t="s">
        <v>92</v>
      </c>
      <c r="B9527" s="1" t="s">
        <v>47</v>
      </c>
      <c r="C9527" s="1" t="s">
        <v>56</v>
      </c>
      <c r="D9527" s="1" t="s">
        <v>559</v>
      </c>
      <c r="E9527" s="1" t="s">
        <v>54</v>
      </c>
      <c r="F9527" s="1" t="s">
        <v>310</v>
      </c>
      <c r="G9527" s="1" t="str">
        <f>UPPER(players_stats[[#This Row],[Agents]])</f>
        <v>FADE, SKYE</v>
      </c>
      <c r="H9527" s="1" t="str">
        <f>IF(OR(ISNUMBER(FIND(",",players_stats[[#This Row],[Agents MAYUS]])),ISNUMBER(FIND("All Match Types",players_stats[[#This Row],[Match Type]]))),"Eliminar","")</f>
        <v>Eliminar</v>
      </c>
      <c r="I9527">
        <v>60</v>
      </c>
      <c r="J9527">
        <v>91</v>
      </c>
      <c r="K9527">
        <v>185</v>
      </c>
      <c r="L9527">
        <v>8</v>
      </c>
      <c r="M9527">
        <v>0.62</v>
      </c>
      <c r="N9527">
        <v>124</v>
      </c>
      <c r="O9527">
        <v>58</v>
      </c>
      <c r="P9527">
        <v>38</v>
      </c>
      <c r="Q9527">
        <v>3</v>
      </c>
      <c r="R9527">
        <v>2</v>
      </c>
      <c r="S9527">
        <v>0.34</v>
      </c>
      <c r="T9527">
        <v>0.2</v>
      </c>
      <c r="U9527" s="1" t="s">
        <v>235</v>
      </c>
      <c r="V9527">
        <v>15</v>
      </c>
      <c r="W9527">
        <v>35</v>
      </c>
      <c r="X9527">
        <v>44</v>
      </c>
      <c r="Y9527">
        <v>23</v>
      </c>
      <c r="Z9527">
        <v>2</v>
      </c>
      <c r="AA9527">
        <v>1</v>
      </c>
    </row>
    <row r="9528" spans="1:27" x14ac:dyDescent="0.25">
      <c r="A9528" s="1" t="s">
        <v>92</v>
      </c>
      <c r="B9528" s="1" t="s">
        <v>47</v>
      </c>
      <c r="C9528" s="1" t="s">
        <v>56</v>
      </c>
      <c r="D9528" s="1" t="s">
        <v>556</v>
      </c>
      <c r="E9528" s="1" t="s">
        <v>54</v>
      </c>
      <c r="F9528" s="1" t="s">
        <v>140</v>
      </c>
      <c r="G9528" s="1" t="str">
        <f>UPPER(players_stats[[#This Row],[Agents]])</f>
        <v>OMEN</v>
      </c>
      <c r="H9528" s="1" t="str">
        <f>IF(OR(ISNUMBER(FIND(",",players_stats[[#This Row],[Agents MAYUS]])),ISNUMBER(FIND("All Match Types",players_stats[[#This Row],[Match Type]]))),"Eliminar","")</f>
        <v/>
      </c>
      <c r="I9528">
        <v>60</v>
      </c>
      <c r="J9528">
        <v>8</v>
      </c>
      <c r="K9528">
        <v>192</v>
      </c>
      <c r="L9528">
        <v>79</v>
      </c>
      <c r="M9528">
        <v>0.7</v>
      </c>
      <c r="N9528">
        <v>126</v>
      </c>
      <c r="O9528">
        <v>62</v>
      </c>
      <c r="P9528">
        <v>3</v>
      </c>
      <c r="Q9528">
        <v>12</v>
      </c>
      <c r="R9528">
        <v>15</v>
      </c>
      <c r="S9528">
        <v>0.33</v>
      </c>
      <c r="U9528" s="1" t="s">
        <v>175</v>
      </c>
      <c r="V9528">
        <v>18</v>
      </c>
      <c r="W9528">
        <v>37</v>
      </c>
      <c r="X9528">
        <v>47</v>
      </c>
      <c r="Y9528">
        <v>18</v>
      </c>
      <c r="Z9528">
        <v>7</v>
      </c>
      <c r="AA9528">
        <v>9</v>
      </c>
    </row>
    <row r="9529" spans="1:27" x14ac:dyDescent="0.25">
      <c r="A9529" s="1" t="s">
        <v>92</v>
      </c>
      <c r="B9529" s="1" t="s">
        <v>47</v>
      </c>
      <c r="C9529" s="1" t="s">
        <v>56</v>
      </c>
      <c r="D9529" s="1" t="s">
        <v>560</v>
      </c>
      <c r="E9529" s="1" t="s">
        <v>54</v>
      </c>
      <c r="F9529" s="1" t="s">
        <v>146</v>
      </c>
      <c r="G9529" s="1" t="str">
        <f>UPPER(players_stats[[#This Row],[Agents]])</f>
        <v>RAZE</v>
      </c>
      <c r="H9529" s="1" t="str">
        <f>IF(OR(ISNUMBER(FIND(",",players_stats[[#This Row],[Agents MAYUS]])),ISNUMBER(FIND("All Match Types",players_stats[[#This Row],[Match Type]]))),"Eliminar","")</f>
        <v/>
      </c>
      <c r="I9529">
        <v>60</v>
      </c>
      <c r="J9529">
        <v>8</v>
      </c>
      <c r="K9529">
        <v>206</v>
      </c>
      <c r="L9529">
        <v>83</v>
      </c>
      <c r="M9529">
        <v>0.6</v>
      </c>
      <c r="N9529">
        <v>136</v>
      </c>
      <c r="O9529">
        <v>72</v>
      </c>
      <c r="P9529">
        <v>5</v>
      </c>
      <c r="Q9529">
        <v>2</v>
      </c>
      <c r="R9529">
        <v>13</v>
      </c>
      <c r="S9529">
        <v>0.28000000000000003</v>
      </c>
      <c r="T9529">
        <v>0.2</v>
      </c>
      <c r="U9529" s="1" t="s">
        <v>235</v>
      </c>
      <c r="V9529">
        <v>21</v>
      </c>
      <c r="W9529">
        <v>43</v>
      </c>
      <c r="X9529">
        <v>52</v>
      </c>
      <c r="Y9529">
        <v>3</v>
      </c>
      <c r="Z9529">
        <v>12</v>
      </c>
      <c r="AA9529">
        <v>8</v>
      </c>
    </row>
    <row r="9530" spans="1:27" x14ac:dyDescent="0.25">
      <c r="A9530" s="1" t="s">
        <v>92</v>
      </c>
      <c r="B9530" s="1" t="s">
        <v>47</v>
      </c>
      <c r="C9530" s="1" t="s">
        <v>56</v>
      </c>
      <c r="D9530" s="1" t="s">
        <v>168</v>
      </c>
      <c r="E9530" s="1" t="s">
        <v>21</v>
      </c>
      <c r="F9530" s="1" t="s">
        <v>181</v>
      </c>
      <c r="G9530" s="1" t="str">
        <f>UPPER(players_stats[[#This Row],[Agents]])</f>
        <v>BREACH</v>
      </c>
      <c r="H9530" s="1" t="str">
        <f>IF(OR(ISNUMBER(FIND(",",players_stats[[#This Row],[Agents MAYUS]])),ISNUMBER(FIND("All Match Types",players_stats[[#This Row],[Match Type]]))),"Eliminar","")</f>
        <v/>
      </c>
      <c r="I9530">
        <v>21</v>
      </c>
      <c r="J9530">
        <v>72</v>
      </c>
      <c r="K9530">
        <v>134</v>
      </c>
      <c r="L9530">
        <v>64</v>
      </c>
      <c r="M9530">
        <v>0.71</v>
      </c>
      <c r="N9530">
        <v>87</v>
      </c>
      <c r="O9530">
        <v>43</v>
      </c>
      <c r="P9530">
        <v>43</v>
      </c>
      <c r="Q9530">
        <v>0</v>
      </c>
      <c r="R9530">
        <v>5</v>
      </c>
      <c r="S9530">
        <v>0.13</v>
      </c>
      <c r="T9530">
        <v>0.25</v>
      </c>
      <c r="U9530" s="1" t="s">
        <v>178</v>
      </c>
      <c r="V9530">
        <v>9</v>
      </c>
      <c r="W9530">
        <v>9</v>
      </c>
      <c r="X9530">
        <v>14</v>
      </c>
      <c r="Y9530">
        <v>9</v>
      </c>
      <c r="Z9530">
        <v>0</v>
      </c>
      <c r="AA9530">
        <v>1</v>
      </c>
    </row>
    <row r="9531" spans="1:27" x14ac:dyDescent="0.25">
      <c r="A9531" s="1" t="s">
        <v>92</v>
      </c>
      <c r="B9531" s="1" t="s">
        <v>47</v>
      </c>
      <c r="C9531" s="1" t="s">
        <v>56</v>
      </c>
      <c r="D9531" s="1" t="s">
        <v>168</v>
      </c>
      <c r="E9531" s="1" t="s">
        <v>21</v>
      </c>
      <c r="F9531" s="1" t="s">
        <v>215</v>
      </c>
      <c r="G9531" s="1" t="str">
        <f>UPPER(players_stats[[#This Row],[Agents]])</f>
        <v>KAYO</v>
      </c>
      <c r="H9531" s="1" t="str">
        <f>IF(OR(ISNUMBER(FIND(",",players_stats[[#This Row],[Agents MAYUS]])),ISNUMBER(FIND("All Match Types",players_stats[[#This Row],[Match Type]]))),"Eliminar","")</f>
        <v/>
      </c>
      <c r="I9531">
        <v>22</v>
      </c>
      <c r="J9531">
        <v>107</v>
      </c>
      <c r="K9531">
        <v>171</v>
      </c>
      <c r="L9531">
        <v>85</v>
      </c>
      <c r="M9531">
        <v>0.86</v>
      </c>
      <c r="N9531">
        <v>118</v>
      </c>
      <c r="O9531">
        <v>5</v>
      </c>
      <c r="P9531">
        <v>73</v>
      </c>
      <c r="Q9531">
        <v>9</v>
      </c>
      <c r="R9531">
        <v>0</v>
      </c>
      <c r="S9531">
        <v>0.18</v>
      </c>
      <c r="U9531" s="1" t="s">
        <v>184</v>
      </c>
      <c r="V9531">
        <v>11</v>
      </c>
      <c r="W9531">
        <v>11</v>
      </c>
      <c r="X9531">
        <v>13</v>
      </c>
      <c r="Y9531">
        <v>16</v>
      </c>
      <c r="Z9531">
        <v>2</v>
      </c>
      <c r="AA9531">
        <v>0</v>
      </c>
    </row>
    <row r="9532" spans="1:27" x14ac:dyDescent="0.25">
      <c r="A9532" s="1" t="s">
        <v>92</v>
      </c>
      <c r="B9532" s="1" t="s">
        <v>47</v>
      </c>
      <c r="C9532" s="1" t="s">
        <v>56</v>
      </c>
      <c r="D9532" s="1" t="s">
        <v>168</v>
      </c>
      <c r="E9532" s="1" t="s">
        <v>21</v>
      </c>
      <c r="F9532" s="1" t="s">
        <v>227</v>
      </c>
      <c r="G9532" s="1" t="str">
        <f>UPPER(players_stats[[#This Row],[Agents]])</f>
        <v>BREACH, KAYO</v>
      </c>
      <c r="H9532" s="1" t="str">
        <f>IF(OR(ISNUMBER(FIND(",",players_stats[[#This Row],[Agents MAYUS]])),ISNUMBER(FIND("All Match Types",players_stats[[#This Row],[Match Type]]))),"Eliminar","")</f>
        <v>Eliminar</v>
      </c>
      <c r="I9532">
        <v>43</v>
      </c>
      <c r="J9532">
        <v>9</v>
      </c>
      <c r="K9532">
        <v>152</v>
      </c>
      <c r="L9532">
        <v>74</v>
      </c>
      <c r="M9532">
        <v>0.79</v>
      </c>
      <c r="N9532">
        <v>103</v>
      </c>
      <c r="O9532">
        <v>47</v>
      </c>
      <c r="P9532">
        <v>58</v>
      </c>
      <c r="Q9532">
        <v>5</v>
      </c>
      <c r="R9532">
        <v>2</v>
      </c>
      <c r="S9532">
        <v>0.16</v>
      </c>
      <c r="T9532">
        <v>0.13</v>
      </c>
      <c r="U9532" s="1" t="s">
        <v>313</v>
      </c>
      <c r="V9532">
        <v>11</v>
      </c>
      <c r="W9532">
        <v>20</v>
      </c>
      <c r="X9532">
        <v>27</v>
      </c>
      <c r="Y9532">
        <v>25</v>
      </c>
      <c r="Z9532">
        <v>2</v>
      </c>
      <c r="AA9532">
        <v>1</v>
      </c>
    </row>
    <row r="9533" spans="1:27" x14ac:dyDescent="0.25">
      <c r="A9533" s="1" t="s">
        <v>92</v>
      </c>
      <c r="B9533" s="1" t="s">
        <v>47</v>
      </c>
      <c r="C9533" s="1" t="s">
        <v>56</v>
      </c>
      <c r="D9533" s="1" t="s">
        <v>155</v>
      </c>
      <c r="E9533" s="1" t="s">
        <v>21</v>
      </c>
      <c r="F9533" s="1" t="s">
        <v>201</v>
      </c>
      <c r="G9533" s="1" t="str">
        <f>UPPER(players_stats[[#This Row],[Agents]])</f>
        <v>BRIMSTONE</v>
      </c>
      <c r="H9533" s="1" t="str">
        <f>IF(OR(ISNUMBER(FIND(",",players_stats[[#This Row],[Agents MAYUS]])),ISNUMBER(FIND("All Match Types",players_stats[[#This Row],[Match Type]]))),"Eliminar","")</f>
        <v/>
      </c>
      <c r="I9533">
        <v>22</v>
      </c>
      <c r="J9533">
        <v>97</v>
      </c>
      <c r="K9533">
        <v>204</v>
      </c>
      <c r="L9533">
        <v>113</v>
      </c>
      <c r="M9533">
        <v>0.82</v>
      </c>
      <c r="N9533">
        <v>117</v>
      </c>
      <c r="O9533">
        <v>77</v>
      </c>
      <c r="P9533">
        <v>32</v>
      </c>
      <c r="Q9533">
        <v>14</v>
      </c>
      <c r="R9533">
        <v>9</v>
      </c>
      <c r="S9533">
        <v>0.24</v>
      </c>
      <c r="U9533" s="1" t="s">
        <v>63</v>
      </c>
      <c r="V9533">
        <v>17</v>
      </c>
      <c r="W9533">
        <v>17</v>
      </c>
      <c r="X9533">
        <v>15</v>
      </c>
      <c r="Y9533">
        <v>7</v>
      </c>
      <c r="Z9533">
        <v>3</v>
      </c>
      <c r="AA9533">
        <v>2</v>
      </c>
    </row>
    <row r="9534" spans="1:27" x14ac:dyDescent="0.25">
      <c r="A9534" s="1" t="s">
        <v>92</v>
      </c>
      <c r="B9534" s="1" t="s">
        <v>47</v>
      </c>
      <c r="C9534" s="1" t="s">
        <v>56</v>
      </c>
      <c r="D9534" s="1" t="s">
        <v>155</v>
      </c>
      <c r="E9534" s="1" t="s">
        <v>21</v>
      </c>
      <c r="F9534" s="1" t="s">
        <v>140</v>
      </c>
      <c r="G9534" s="1" t="str">
        <f>UPPER(players_stats[[#This Row],[Agents]])</f>
        <v>OMEN</v>
      </c>
      <c r="H9534" s="1" t="str">
        <f>IF(OR(ISNUMBER(FIND(",",players_stats[[#This Row],[Agents MAYUS]])),ISNUMBER(FIND("All Match Types",players_stats[[#This Row],[Match Type]]))),"Eliminar","")</f>
        <v/>
      </c>
      <c r="I9534">
        <v>21</v>
      </c>
      <c r="J9534">
        <v>78</v>
      </c>
      <c r="K9534">
        <v>126</v>
      </c>
      <c r="L9534">
        <v>8</v>
      </c>
      <c r="M9534">
        <v>0.67</v>
      </c>
      <c r="N9534">
        <v>78</v>
      </c>
      <c r="O9534">
        <v>57</v>
      </c>
      <c r="P9534">
        <v>5</v>
      </c>
      <c r="Q9534">
        <v>14</v>
      </c>
      <c r="R9534">
        <v>5</v>
      </c>
      <c r="S9534">
        <v>0.3</v>
      </c>
      <c r="U9534" s="1" t="s">
        <v>184</v>
      </c>
      <c r="V9534">
        <v>12</v>
      </c>
      <c r="W9534">
        <v>12</v>
      </c>
      <c r="X9534">
        <v>15</v>
      </c>
      <c r="Y9534">
        <v>1</v>
      </c>
      <c r="Z9534">
        <v>3</v>
      </c>
      <c r="AA9534">
        <v>1</v>
      </c>
    </row>
    <row r="9535" spans="1:27" x14ac:dyDescent="0.25">
      <c r="A9535" s="1" t="s">
        <v>92</v>
      </c>
      <c r="B9535" s="1" t="s">
        <v>47</v>
      </c>
      <c r="C9535" s="1" t="s">
        <v>56</v>
      </c>
      <c r="D9535" s="1" t="s">
        <v>155</v>
      </c>
      <c r="E9535" s="1" t="s">
        <v>21</v>
      </c>
      <c r="F9535" s="1" t="s">
        <v>203</v>
      </c>
      <c r="G9535" s="1" t="str">
        <f>UPPER(players_stats[[#This Row],[Agents]])</f>
        <v>BRIMSTONE, OMEN</v>
      </c>
      <c r="H9535" s="1" t="str">
        <f>IF(OR(ISNUMBER(FIND(",",players_stats[[#This Row],[Agents MAYUS]])),ISNUMBER(FIND("All Match Types",players_stats[[#This Row],[Match Type]]))),"Eliminar","")</f>
        <v>Eliminar</v>
      </c>
      <c r="I9535">
        <v>43</v>
      </c>
      <c r="J9535">
        <v>88</v>
      </c>
      <c r="K9535">
        <v>165</v>
      </c>
      <c r="L9535">
        <v>97</v>
      </c>
      <c r="M9535">
        <v>0.74</v>
      </c>
      <c r="N9535">
        <v>98</v>
      </c>
      <c r="O9535">
        <v>67</v>
      </c>
      <c r="P9535">
        <v>19</v>
      </c>
      <c r="Q9535">
        <v>14</v>
      </c>
      <c r="R9535">
        <v>7</v>
      </c>
      <c r="S9535">
        <v>0.26</v>
      </c>
      <c r="U9535" s="1" t="s">
        <v>184</v>
      </c>
      <c r="V9535">
        <v>17</v>
      </c>
      <c r="W9535">
        <v>29</v>
      </c>
      <c r="X9535">
        <v>30</v>
      </c>
      <c r="Y9535">
        <v>8</v>
      </c>
      <c r="Z9535">
        <v>6</v>
      </c>
      <c r="AA9535">
        <v>3</v>
      </c>
    </row>
    <row r="9536" spans="1:27" x14ac:dyDescent="0.25">
      <c r="A9536" s="1" t="s">
        <v>92</v>
      </c>
      <c r="B9536" s="1" t="s">
        <v>47</v>
      </c>
      <c r="C9536" s="1" t="s">
        <v>56</v>
      </c>
      <c r="D9536" s="1" t="s">
        <v>164</v>
      </c>
      <c r="E9536" s="1" t="s">
        <v>21</v>
      </c>
      <c r="F9536" s="1" t="s">
        <v>133</v>
      </c>
      <c r="G9536" s="1" t="str">
        <f>UPPER(players_stats[[#This Row],[Agents]])</f>
        <v>CYPHER</v>
      </c>
      <c r="H9536" s="1" t="str">
        <f>IF(OR(ISNUMBER(FIND(",",players_stats[[#This Row],[Agents MAYUS]])),ISNUMBER(FIND("All Match Types",players_stats[[#This Row],[Match Type]]))),"Eliminar","")</f>
        <v/>
      </c>
      <c r="I9536">
        <v>21</v>
      </c>
      <c r="J9536">
        <v>9</v>
      </c>
      <c r="K9536">
        <v>199</v>
      </c>
      <c r="L9536">
        <v>88</v>
      </c>
      <c r="M9536">
        <v>0.71</v>
      </c>
      <c r="N9536">
        <v>130</v>
      </c>
      <c r="O9536">
        <v>67</v>
      </c>
      <c r="P9536">
        <v>1</v>
      </c>
      <c r="Q9536">
        <v>1</v>
      </c>
      <c r="R9536">
        <v>14</v>
      </c>
      <c r="S9536">
        <v>0.25</v>
      </c>
      <c r="T9536">
        <v>1</v>
      </c>
      <c r="U9536" s="1" t="s">
        <v>147</v>
      </c>
      <c r="V9536">
        <v>14</v>
      </c>
      <c r="W9536">
        <v>14</v>
      </c>
      <c r="X9536">
        <v>16</v>
      </c>
      <c r="Y9536">
        <v>2</v>
      </c>
      <c r="Z9536">
        <v>2</v>
      </c>
      <c r="AA9536">
        <v>3</v>
      </c>
    </row>
    <row r="9537" spans="1:27" x14ac:dyDescent="0.25">
      <c r="A9537" s="1" t="s">
        <v>92</v>
      </c>
      <c r="B9537" s="1" t="s">
        <v>47</v>
      </c>
      <c r="C9537" s="1" t="s">
        <v>56</v>
      </c>
      <c r="D9537" s="1" t="s">
        <v>164</v>
      </c>
      <c r="E9537" s="1" t="s">
        <v>21</v>
      </c>
      <c r="F9537" s="1" t="s">
        <v>152</v>
      </c>
      <c r="G9537" s="1" t="str">
        <f>UPPER(players_stats[[#This Row],[Agents]])</f>
        <v>VIPER</v>
      </c>
      <c r="H9537" s="1" t="str">
        <f>IF(OR(ISNUMBER(FIND(",",players_stats[[#This Row],[Agents MAYUS]])),ISNUMBER(FIND("All Match Types",players_stats[[#This Row],[Match Type]]))),"Eliminar","")</f>
        <v/>
      </c>
      <c r="I9537">
        <v>22</v>
      </c>
      <c r="J9537">
        <v>93</v>
      </c>
      <c r="K9537">
        <v>186</v>
      </c>
      <c r="L9537">
        <v>87</v>
      </c>
      <c r="M9537">
        <v>0.59</v>
      </c>
      <c r="N9537">
        <v>129</v>
      </c>
      <c r="O9537">
        <v>59</v>
      </c>
      <c r="P9537">
        <v>27</v>
      </c>
      <c r="Q9537">
        <v>5</v>
      </c>
      <c r="R9537">
        <v>0</v>
      </c>
      <c r="S9537">
        <v>0.37</v>
      </c>
      <c r="U9537" s="1" t="s">
        <v>139</v>
      </c>
      <c r="V9537">
        <v>13</v>
      </c>
      <c r="W9537">
        <v>13</v>
      </c>
      <c r="X9537">
        <v>15</v>
      </c>
      <c r="Y9537">
        <v>6</v>
      </c>
      <c r="Z9537">
        <v>1</v>
      </c>
      <c r="AA9537">
        <v>0</v>
      </c>
    </row>
    <row r="9538" spans="1:27" x14ac:dyDescent="0.25">
      <c r="A9538" s="1" t="s">
        <v>92</v>
      </c>
      <c r="B9538" s="1" t="s">
        <v>47</v>
      </c>
      <c r="C9538" s="1" t="s">
        <v>56</v>
      </c>
      <c r="D9538" s="1" t="s">
        <v>164</v>
      </c>
      <c r="E9538" s="1" t="s">
        <v>21</v>
      </c>
      <c r="F9538" s="1" t="s">
        <v>213</v>
      </c>
      <c r="G9538" s="1" t="str">
        <f>UPPER(players_stats[[#This Row],[Agents]])</f>
        <v>CYPHER, VIPER</v>
      </c>
      <c r="H9538" s="1" t="str">
        <f>IF(OR(ISNUMBER(FIND(",",players_stats[[#This Row],[Agents MAYUS]])),ISNUMBER(FIND("All Match Types",players_stats[[#This Row],[Match Type]]))),"Eliminar","")</f>
        <v>Eliminar</v>
      </c>
      <c r="I9538">
        <v>43</v>
      </c>
      <c r="J9538">
        <v>92</v>
      </c>
      <c r="K9538">
        <v>192</v>
      </c>
      <c r="L9538">
        <v>87</v>
      </c>
      <c r="M9538">
        <v>0.65</v>
      </c>
      <c r="N9538">
        <v>130</v>
      </c>
      <c r="O9538">
        <v>63</v>
      </c>
      <c r="P9538">
        <v>19</v>
      </c>
      <c r="Q9538">
        <v>7</v>
      </c>
      <c r="R9538">
        <v>7</v>
      </c>
      <c r="S9538">
        <v>0.3</v>
      </c>
      <c r="T9538">
        <v>0.33</v>
      </c>
      <c r="U9538" s="1" t="s">
        <v>156</v>
      </c>
      <c r="V9538">
        <v>14</v>
      </c>
      <c r="W9538">
        <v>27</v>
      </c>
      <c r="X9538">
        <v>31</v>
      </c>
      <c r="Y9538">
        <v>8</v>
      </c>
      <c r="Z9538">
        <v>3</v>
      </c>
      <c r="AA9538">
        <v>3</v>
      </c>
    </row>
    <row r="9539" spans="1:27" x14ac:dyDescent="0.25">
      <c r="A9539" s="1" t="s">
        <v>92</v>
      </c>
      <c r="B9539" s="1" t="s">
        <v>47</v>
      </c>
      <c r="C9539" s="1" t="s">
        <v>56</v>
      </c>
      <c r="D9539" s="1" t="s">
        <v>166</v>
      </c>
      <c r="E9539" s="1" t="s">
        <v>21</v>
      </c>
      <c r="F9539" s="1" t="s">
        <v>130</v>
      </c>
      <c r="G9539" s="1" t="str">
        <f>UPPER(players_stats[[#This Row],[Agents]])</f>
        <v>FADE</v>
      </c>
      <c r="H9539" s="1" t="str">
        <f>IF(OR(ISNUMBER(FIND(",",players_stats[[#This Row],[Agents MAYUS]])),ISNUMBER(FIND("All Match Types",players_stats[[#This Row],[Match Type]]))),"Eliminar","")</f>
        <v/>
      </c>
      <c r="I9539">
        <v>22</v>
      </c>
      <c r="J9539">
        <v>106</v>
      </c>
      <c r="K9539">
        <v>233</v>
      </c>
      <c r="L9539">
        <v>94</v>
      </c>
      <c r="M9539">
        <v>0.82</v>
      </c>
      <c r="N9539">
        <v>151</v>
      </c>
      <c r="O9539">
        <v>73</v>
      </c>
      <c r="P9539">
        <v>82</v>
      </c>
      <c r="Q9539">
        <v>9</v>
      </c>
      <c r="R9539">
        <v>14</v>
      </c>
      <c r="S9539">
        <v>0.37</v>
      </c>
      <c r="U9539" s="1" t="s">
        <v>143</v>
      </c>
      <c r="V9539">
        <v>16</v>
      </c>
      <c r="W9539">
        <v>16</v>
      </c>
      <c r="X9539">
        <v>17</v>
      </c>
      <c r="Y9539">
        <v>18</v>
      </c>
      <c r="Z9539">
        <v>2</v>
      </c>
      <c r="AA9539">
        <v>3</v>
      </c>
    </row>
    <row r="9540" spans="1:27" x14ac:dyDescent="0.25">
      <c r="A9540" s="1" t="s">
        <v>92</v>
      </c>
      <c r="B9540" s="1" t="s">
        <v>47</v>
      </c>
      <c r="C9540" s="1" t="s">
        <v>56</v>
      </c>
      <c r="D9540" s="1" t="s">
        <v>166</v>
      </c>
      <c r="E9540" s="1" t="s">
        <v>21</v>
      </c>
      <c r="F9540" s="1" t="s">
        <v>152</v>
      </c>
      <c r="G9540" s="1" t="str">
        <f>UPPER(players_stats[[#This Row],[Agents]])</f>
        <v>VIPER</v>
      </c>
      <c r="H9540" s="1" t="str">
        <f>IF(OR(ISNUMBER(FIND(",",players_stats[[#This Row],[Agents MAYUS]])),ISNUMBER(FIND("All Match Types",players_stats[[#This Row],[Match Type]]))),"Eliminar","")</f>
        <v/>
      </c>
      <c r="I9540">
        <v>21</v>
      </c>
      <c r="J9540">
        <v>121</v>
      </c>
      <c r="K9540">
        <v>258</v>
      </c>
      <c r="L9540">
        <v>119</v>
      </c>
      <c r="M9540">
        <v>0.62</v>
      </c>
      <c r="N9540">
        <v>173</v>
      </c>
      <c r="O9540">
        <v>9</v>
      </c>
      <c r="P9540">
        <v>24</v>
      </c>
      <c r="Q9540">
        <v>5</v>
      </c>
      <c r="R9540">
        <v>5</v>
      </c>
      <c r="S9540">
        <v>0.34</v>
      </c>
      <c r="U9540" s="1" t="s">
        <v>143</v>
      </c>
      <c r="V9540">
        <v>19</v>
      </c>
      <c r="W9540">
        <v>19</v>
      </c>
      <c r="X9540">
        <v>16</v>
      </c>
      <c r="Y9540">
        <v>5</v>
      </c>
      <c r="Z9540">
        <v>1</v>
      </c>
      <c r="AA9540">
        <v>1</v>
      </c>
    </row>
    <row r="9541" spans="1:27" x14ac:dyDescent="0.25">
      <c r="A9541" s="1" t="s">
        <v>92</v>
      </c>
      <c r="B9541" s="1" t="s">
        <v>47</v>
      </c>
      <c r="C9541" s="1" t="s">
        <v>56</v>
      </c>
      <c r="D9541" s="1" t="s">
        <v>166</v>
      </c>
      <c r="E9541" s="1" t="s">
        <v>21</v>
      </c>
      <c r="F9541" s="1" t="s">
        <v>173</v>
      </c>
      <c r="G9541" s="1" t="str">
        <f>UPPER(players_stats[[#This Row],[Agents]])</f>
        <v>FADE, VIPER</v>
      </c>
      <c r="H9541" s="1" t="str">
        <f>IF(OR(ISNUMBER(FIND(",",players_stats[[#This Row],[Agents MAYUS]])),ISNUMBER(FIND("All Match Types",players_stats[[#This Row],[Match Type]]))),"Eliminar","")</f>
        <v>Eliminar</v>
      </c>
      <c r="I9541">
        <v>43</v>
      </c>
      <c r="J9541">
        <v>114</v>
      </c>
      <c r="K9541">
        <v>246</v>
      </c>
      <c r="L9541">
        <v>106</v>
      </c>
      <c r="M9541">
        <v>0.72</v>
      </c>
      <c r="N9541">
        <v>162</v>
      </c>
      <c r="O9541">
        <v>81</v>
      </c>
      <c r="P9541">
        <v>53</v>
      </c>
      <c r="Q9541">
        <v>7</v>
      </c>
      <c r="R9541">
        <v>9</v>
      </c>
      <c r="S9541">
        <v>0.35</v>
      </c>
      <c r="U9541" s="1" t="s">
        <v>175</v>
      </c>
      <c r="V9541">
        <v>19</v>
      </c>
      <c r="W9541">
        <v>35</v>
      </c>
      <c r="X9541">
        <v>33</v>
      </c>
      <c r="Y9541">
        <v>23</v>
      </c>
      <c r="Z9541">
        <v>3</v>
      </c>
      <c r="AA9541">
        <v>4</v>
      </c>
    </row>
    <row r="9542" spans="1:27" x14ac:dyDescent="0.25">
      <c r="A9542" s="1" t="s">
        <v>92</v>
      </c>
      <c r="B9542" s="1" t="s">
        <v>47</v>
      </c>
      <c r="C9542" s="1" t="s">
        <v>56</v>
      </c>
      <c r="D9542" s="1" t="s">
        <v>160</v>
      </c>
      <c r="E9542" s="1" t="s">
        <v>21</v>
      </c>
      <c r="F9542" s="1" t="s">
        <v>146</v>
      </c>
      <c r="G9542" s="1" t="str">
        <f>UPPER(players_stats[[#This Row],[Agents]])</f>
        <v>RAZE</v>
      </c>
      <c r="H9542" s="1" t="str">
        <f>IF(OR(ISNUMBER(FIND(",",players_stats[[#This Row],[Agents MAYUS]])),ISNUMBER(FIND("All Match Types",players_stats[[#This Row],[Match Type]]))),"Eliminar","")</f>
        <v/>
      </c>
      <c r="I9542">
        <v>21</v>
      </c>
      <c r="J9542">
        <v>55</v>
      </c>
      <c r="K9542">
        <v>133</v>
      </c>
      <c r="L9542">
        <v>47</v>
      </c>
      <c r="M9542">
        <v>0.67</v>
      </c>
      <c r="N9542">
        <v>97</v>
      </c>
      <c r="O9542">
        <v>33</v>
      </c>
      <c r="P9542">
        <v>33</v>
      </c>
      <c r="Q9542">
        <v>1</v>
      </c>
      <c r="R9542">
        <v>33</v>
      </c>
      <c r="S9542">
        <v>0.17</v>
      </c>
      <c r="U9542" s="1" t="s">
        <v>139</v>
      </c>
      <c r="V9542">
        <v>7</v>
      </c>
      <c r="W9542">
        <v>7</v>
      </c>
      <c r="X9542">
        <v>15</v>
      </c>
      <c r="Y9542">
        <v>7</v>
      </c>
      <c r="Z9542">
        <v>2</v>
      </c>
      <c r="AA9542">
        <v>7</v>
      </c>
    </row>
    <row r="9543" spans="1:27" x14ac:dyDescent="0.25">
      <c r="A9543" s="1" t="s">
        <v>92</v>
      </c>
      <c r="B9543" s="1" t="s">
        <v>47</v>
      </c>
      <c r="C9543" s="1" t="s">
        <v>56</v>
      </c>
      <c r="D9543" s="1" t="s">
        <v>160</v>
      </c>
      <c r="E9543" s="1" t="s">
        <v>21</v>
      </c>
      <c r="F9543" s="1" t="s">
        <v>161</v>
      </c>
      <c r="G9543" s="1" t="str">
        <f>UPPER(players_stats[[#This Row],[Agents]])</f>
        <v>YORU</v>
      </c>
      <c r="H9543" s="1" t="str">
        <f>IF(OR(ISNUMBER(FIND(",",players_stats[[#This Row],[Agents MAYUS]])),ISNUMBER(FIND("All Match Types",players_stats[[#This Row],[Match Type]]))),"Eliminar","")</f>
        <v/>
      </c>
      <c r="I9543">
        <v>22</v>
      </c>
      <c r="J9543">
        <v>95</v>
      </c>
      <c r="K9543">
        <v>225</v>
      </c>
      <c r="L9543">
        <v>10</v>
      </c>
      <c r="M9543">
        <v>0.68</v>
      </c>
      <c r="N9543">
        <v>136</v>
      </c>
      <c r="O9543">
        <v>77</v>
      </c>
      <c r="P9543">
        <v>18</v>
      </c>
      <c r="Q9543">
        <v>18</v>
      </c>
      <c r="R9543">
        <v>23</v>
      </c>
      <c r="S9543">
        <v>0.21</v>
      </c>
      <c r="T9543">
        <v>0.25</v>
      </c>
      <c r="U9543" s="1" t="s">
        <v>178</v>
      </c>
      <c r="V9543">
        <v>17</v>
      </c>
      <c r="W9543">
        <v>17</v>
      </c>
      <c r="X9543">
        <v>17</v>
      </c>
      <c r="Y9543">
        <v>4</v>
      </c>
      <c r="Z9543">
        <v>4</v>
      </c>
      <c r="AA9543">
        <v>5</v>
      </c>
    </row>
    <row r="9544" spans="1:27" x14ac:dyDescent="0.25">
      <c r="A9544" s="1" t="s">
        <v>92</v>
      </c>
      <c r="B9544" s="1" t="s">
        <v>47</v>
      </c>
      <c r="C9544" s="1" t="s">
        <v>56</v>
      </c>
      <c r="D9544" s="1" t="s">
        <v>160</v>
      </c>
      <c r="E9544" s="1" t="s">
        <v>21</v>
      </c>
      <c r="F9544" s="1" t="s">
        <v>177</v>
      </c>
      <c r="G9544" s="1" t="str">
        <f>UPPER(players_stats[[#This Row],[Agents]])</f>
        <v>RAZE, YORU</v>
      </c>
      <c r="H9544" s="1" t="str">
        <f>IF(OR(ISNUMBER(FIND(",",players_stats[[#This Row],[Agents MAYUS]])),ISNUMBER(FIND("All Match Types",players_stats[[#This Row],[Match Type]]))),"Eliminar","")</f>
        <v>Eliminar</v>
      </c>
      <c r="I9544">
        <v>43</v>
      </c>
      <c r="J9544">
        <v>75</v>
      </c>
      <c r="K9544">
        <v>179</v>
      </c>
      <c r="L9544">
        <v>75</v>
      </c>
      <c r="M9544">
        <v>0.67</v>
      </c>
      <c r="N9544">
        <v>117</v>
      </c>
      <c r="O9544">
        <v>56</v>
      </c>
      <c r="P9544">
        <v>26</v>
      </c>
      <c r="Q9544">
        <v>14</v>
      </c>
      <c r="R9544">
        <v>28</v>
      </c>
      <c r="S9544">
        <v>0.19</v>
      </c>
      <c r="T9544">
        <v>0.17</v>
      </c>
      <c r="U9544" s="1" t="s">
        <v>172</v>
      </c>
      <c r="V9544">
        <v>17</v>
      </c>
      <c r="W9544">
        <v>24</v>
      </c>
      <c r="X9544">
        <v>32</v>
      </c>
      <c r="Y9544">
        <v>11</v>
      </c>
      <c r="Z9544">
        <v>6</v>
      </c>
      <c r="AA9544">
        <v>12</v>
      </c>
    </row>
    <row r="9545" spans="1:27" x14ac:dyDescent="0.25">
      <c r="A9545" s="1" t="s">
        <v>92</v>
      </c>
      <c r="B9545" s="1" t="s">
        <v>47</v>
      </c>
      <c r="C9545" s="1" t="s">
        <v>56</v>
      </c>
      <c r="D9545" s="1" t="s">
        <v>553</v>
      </c>
      <c r="E9545" s="1" t="s">
        <v>50</v>
      </c>
      <c r="F9545" s="1" t="s">
        <v>133</v>
      </c>
      <c r="G9545" s="1" t="str">
        <f>UPPER(players_stats[[#This Row],[Agents]])</f>
        <v>CYPHER</v>
      </c>
      <c r="H9545" s="1" t="str">
        <f>IF(OR(ISNUMBER(FIND(",",players_stats[[#This Row],[Agents MAYUS]])),ISNUMBER(FIND("All Match Types",players_stats[[#This Row],[Match Type]]))),"Eliminar","")</f>
        <v/>
      </c>
      <c r="I9545">
        <v>21</v>
      </c>
      <c r="J9545">
        <v>148</v>
      </c>
      <c r="K9545">
        <v>295</v>
      </c>
      <c r="L9545">
        <v>171</v>
      </c>
      <c r="M9545">
        <v>0.71</v>
      </c>
      <c r="N9545">
        <v>196</v>
      </c>
      <c r="O9545">
        <v>114</v>
      </c>
      <c r="P9545">
        <v>1</v>
      </c>
      <c r="Q9545">
        <v>14</v>
      </c>
      <c r="R9545">
        <v>5</v>
      </c>
      <c r="S9545">
        <v>0.28000000000000003</v>
      </c>
      <c r="U9545" s="1" t="s">
        <v>141</v>
      </c>
      <c r="V9545">
        <v>24</v>
      </c>
      <c r="W9545">
        <v>24</v>
      </c>
      <c r="X9545">
        <v>14</v>
      </c>
      <c r="Y9545">
        <v>2</v>
      </c>
      <c r="Z9545">
        <v>3</v>
      </c>
      <c r="AA9545">
        <v>1</v>
      </c>
    </row>
    <row r="9546" spans="1:27" x14ac:dyDescent="0.25">
      <c r="A9546" s="1" t="s">
        <v>92</v>
      </c>
      <c r="B9546" s="1" t="s">
        <v>47</v>
      </c>
      <c r="C9546" s="1" t="s">
        <v>56</v>
      </c>
      <c r="D9546" s="1" t="s">
        <v>553</v>
      </c>
      <c r="E9546" s="1" t="s">
        <v>50</v>
      </c>
      <c r="F9546" s="1" t="s">
        <v>146</v>
      </c>
      <c r="G9546" s="1" t="str">
        <f>UPPER(players_stats[[#This Row],[Agents]])</f>
        <v>RAZE</v>
      </c>
      <c r="H9546" s="1" t="str">
        <f>IF(OR(ISNUMBER(FIND(",",players_stats[[#This Row],[Agents MAYUS]])),ISNUMBER(FIND("All Match Types",players_stats[[#This Row],[Match Type]]))),"Eliminar","")</f>
        <v/>
      </c>
      <c r="I9546">
        <v>15</v>
      </c>
      <c r="J9546">
        <v>139</v>
      </c>
      <c r="K9546">
        <v>314</v>
      </c>
      <c r="L9546">
        <v>178</v>
      </c>
      <c r="M9546">
        <v>0.87</v>
      </c>
      <c r="N9546">
        <v>212</v>
      </c>
      <c r="O9546">
        <v>107</v>
      </c>
      <c r="P9546">
        <v>4</v>
      </c>
      <c r="Q9546">
        <v>27</v>
      </c>
      <c r="R9546">
        <v>13</v>
      </c>
      <c r="S9546">
        <v>0.2</v>
      </c>
      <c r="U9546" s="1" t="s">
        <v>63</v>
      </c>
      <c r="V9546">
        <v>16</v>
      </c>
      <c r="W9546">
        <v>16</v>
      </c>
      <c r="X9546">
        <v>9</v>
      </c>
      <c r="Y9546">
        <v>6</v>
      </c>
      <c r="Z9546">
        <v>4</v>
      </c>
      <c r="AA9546">
        <v>2</v>
      </c>
    </row>
    <row r="9547" spans="1:27" x14ac:dyDescent="0.25">
      <c r="A9547" s="1" t="s">
        <v>92</v>
      </c>
      <c r="B9547" s="1" t="s">
        <v>47</v>
      </c>
      <c r="C9547" s="1" t="s">
        <v>56</v>
      </c>
      <c r="D9547" s="1" t="s">
        <v>553</v>
      </c>
      <c r="E9547" s="1" t="s">
        <v>50</v>
      </c>
      <c r="F9547" s="1" t="s">
        <v>260</v>
      </c>
      <c r="G9547" s="1" t="str">
        <f>UPPER(players_stats[[#This Row],[Agents]])</f>
        <v>CYPHER, RAZE</v>
      </c>
      <c r="H9547" s="1" t="str">
        <f>IF(OR(ISNUMBER(FIND(",",players_stats[[#This Row],[Agents MAYUS]])),ISNUMBER(FIND("All Match Types",players_stats[[#This Row],[Match Type]]))),"Eliminar","")</f>
        <v>Eliminar</v>
      </c>
      <c r="I9547">
        <v>36</v>
      </c>
      <c r="J9547">
        <v>144</v>
      </c>
      <c r="K9547">
        <v>304</v>
      </c>
      <c r="L9547">
        <v>174</v>
      </c>
      <c r="M9547">
        <v>0.78</v>
      </c>
      <c r="N9547">
        <v>203</v>
      </c>
      <c r="O9547">
        <v>111</v>
      </c>
      <c r="P9547">
        <v>22</v>
      </c>
      <c r="Q9547">
        <v>19</v>
      </c>
      <c r="R9547">
        <v>8</v>
      </c>
      <c r="S9547">
        <v>0.24</v>
      </c>
      <c r="U9547" s="1" t="s">
        <v>141</v>
      </c>
      <c r="V9547">
        <v>24</v>
      </c>
      <c r="W9547">
        <v>40</v>
      </c>
      <c r="X9547">
        <v>23</v>
      </c>
      <c r="Y9547">
        <v>8</v>
      </c>
      <c r="Z9547">
        <v>7</v>
      </c>
      <c r="AA9547">
        <v>3</v>
      </c>
    </row>
    <row r="9548" spans="1:27" x14ac:dyDescent="0.25">
      <c r="A9548" s="1" t="s">
        <v>92</v>
      </c>
      <c r="B9548" s="1" t="s">
        <v>47</v>
      </c>
      <c r="C9548" s="1" t="s">
        <v>56</v>
      </c>
      <c r="D9548" s="1" t="s">
        <v>1326</v>
      </c>
      <c r="E9548" s="1" t="s">
        <v>50</v>
      </c>
      <c r="F9548" s="1" t="s">
        <v>145</v>
      </c>
      <c r="G9548" s="1" t="str">
        <f>UPPER(players_stats[[#This Row],[Agents]])</f>
        <v>JETT</v>
      </c>
      <c r="H9548" s="1" t="str">
        <f>IF(OR(ISNUMBER(FIND(",",players_stats[[#This Row],[Agents MAYUS]])),ISNUMBER(FIND("All Match Types",players_stats[[#This Row],[Match Type]]))),"Eliminar","")</f>
        <v/>
      </c>
      <c r="I9548">
        <v>36</v>
      </c>
      <c r="J9548">
        <v>131</v>
      </c>
      <c r="K9548">
        <v>272</v>
      </c>
      <c r="L9548">
        <v>165</v>
      </c>
      <c r="M9548">
        <v>0.81</v>
      </c>
      <c r="N9548">
        <v>185</v>
      </c>
      <c r="O9548">
        <v>106</v>
      </c>
      <c r="P9548">
        <v>3</v>
      </c>
      <c r="Q9548">
        <v>25</v>
      </c>
      <c r="R9548">
        <v>8</v>
      </c>
      <c r="S9548">
        <v>0.52</v>
      </c>
      <c r="T9548">
        <v>0.33</v>
      </c>
      <c r="U9548" s="1" t="s">
        <v>156</v>
      </c>
      <c r="V9548">
        <v>21</v>
      </c>
      <c r="W9548">
        <v>38</v>
      </c>
      <c r="X9548">
        <v>23</v>
      </c>
      <c r="Y9548">
        <v>1</v>
      </c>
      <c r="Z9548">
        <v>9</v>
      </c>
      <c r="AA9548">
        <v>3</v>
      </c>
    </row>
    <row r="9549" spans="1:27" x14ac:dyDescent="0.25">
      <c r="A9549" s="1" t="s">
        <v>92</v>
      </c>
      <c r="B9549" s="1" t="s">
        <v>47</v>
      </c>
      <c r="C9549" s="1" t="s">
        <v>56</v>
      </c>
      <c r="D9549" s="1" t="s">
        <v>549</v>
      </c>
      <c r="E9549" s="1" t="s">
        <v>50</v>
      </c>
      <c r="F9549" s="1" t="s">
        <v>140</v>
      </c>
      <c r="G9549" s="1" t="str">
        <f>UPPER(players_stats[[#This Row],[Agents]])</f>
        <v>OMEN</v>
      </c>
      <c r="H9549" s="1" t="str">
        <f>IF(OR(ISNUMBER(FIND(",",players_stats[[#This Row],[Agents MAYUS]])),ISNUMBER(FIND("All Match Types",players_stats[[#This Row],[Match Type]]))),"Eliminar","")</f>
        <v/>
      </c>
      <c r="I9549">
        <v>15</v>
      </c>
      <c r="J9549">
        <v>82</v>
      </c>
      <c r="K9549">
        <v>144</v>
      </c>
      <c r="L9549">
        <v>78</v>
      </c>
      <c r="M9549">
        <v>0.8</v>
      </c>
      <c r="N9549">
        <v>103</v>
      </c>
      <c r="O9549">
        <v>47</v>
      </c>
      <c r="P9549">
        <v>67</v>
      </c>
      <c r="Q9549">
        <v>7</v>
      </c>
      <c r="R9549">
        <v>13</v>
      </c>
      <c r="S9549">
        <v>0.35</v>
      </c>
      <c r="U9549" s="1" t="s">
        <v>141</v>
      </c>
      <c r="V9549">
        <v>7</v>
      </c>
      <c r="W9549">
        <v>7</v>
      </c>
      <c r="X9549">
        <v>9</v>
      </c>
      <c r="Y9549">
        <v>10</v>
      </c>
      <c r="Z9549">
        <v>1</v>
      </c>
      <c r="AA9549">
        <v>2</v>
      </c>
    </row>
    <row r="9550" spans="1:27" x14ac:dyDescent="0.25">
      <c r="A9550" s="1" t="s">
        <v>92</v>
      </c>
      <c r="B9550" s="1" t="s">
        <v>47</v>
      </c>
      <c r="C9550" s="1" t="s">
        <v>56</v>
      </c>
      <c r="D9550" s="1" t="s">
        <v>549</v>
      </c>
      <c r="E9550" s="1" t="s">
        <v>50</v>
      </c>
      <c r="F9550" s="1" t="s">
        <v>161</v>
      </c>
      <c r="G9550" s="1" t="str">
        <f>UPPER(players_stats[[#This Row],[Agents]])</f>
        <v>YORU</v>
      </c>
      <c r="H9550" s="1" t="str">
        <f>IF(OR(ISNUMBER(FIND(",",players_stats[[#This Row],[Agents MAYUS]])),ISNUMBER(FIND("All Match Types",players_stats[[#This Row],[Match Type]]))),"Eliminar","")</f>
        <v/>
      </c>
      <c r="I9550">
        <v>21</v>
      </c>
      <c r="J9550">
        <v>103</v>
      </c>
      <c r="K9550">
        <v>172</v>
      </c>
      <c r="L9550">
        <v>118</v>
      </c>
      <c r="M9550">
        <v>0.76</v>
      </c>
      <c r="N9550">
        <v>120</v>
      </c>
      <c r="O9550">
        <v>62</v>
      </c>
      <c r="P9550">
        <v>29</v>
      </c>
      <c r="Q9550">
        <v>1</v>
      </c>
      <c r="R9550">
        <v>14</v>
      </c>
      <c r="S9550">
        <v>0.2</v>
      </c>
      <c r="U9550" s="1" t="s">
        <v>139</v>
      </c>
      <c r="V9550">
        <v>13</v>
      </c>
      <c r="W9550">
        <v>13</v>
      </c>
      <c r="X9550">
        <v>11</v>
      </c>
      <c r="Y9550">
        <v>6</v>
      </c>
      <c r="Z9550">
        <v>2</v>
      </c>
      <c r="AA9550">
        <v>3</v>
      </c>
    </row>
    <row r="9551" spans="1:27" x14ac:dyDescent="0.25">
      <c r="A9551" s="1" t="s">
        <v>92</v>
      </c>
      <c r="B9551" s="1" t="s">
        <v>47</v>
      </c>
      <c r="C9551" s="1" t="s">
        <v>56</v>
      </c>
      <c r="D9551" s="1" t="s">
        <v>549</v>
      </c>
      <c r="E9551" s="1" t="s">
        <v>50</v>
      </c>
      <c r="F9551" s="1" t="s">
        <v>755</v>
      </c>
      <c r="G9551" s="1" t="str">
        <f>UPPER(players_stats[[#This Row],[Agents]])</f>
        <v>OMEN, YORU</v>
      </c>
      <c r="H9551" s="1" t="str">
        <f>IF(OR(ISNUMBER(FIND(",",players_stats[[#This Row],[Agents MAYUS]])),ISNUMBER(FIND("All Match Types",players_stats[[#This Row],[Match Type]]))),"Eliminar","")</f>
        <v>Eliminar</v>
      </c>
      <c r="I9551">
        <v>36</v>
      </c>
      <c r="J9551">
        <v>94</v>
      </c>
      <c r="K9551">
        <v>158</v>
      </c>
      <c r="L9551">
        <v>10</v>
      </c>
      <c r="M9551">
        <v>0.78</v>
      </c>
      <c r="N9551">
        <v>113</v>
      </c>
      <c r="O9551">
        <v>56</v>
      </c>
      <c r="P9551">
        <v>44</v>
      </c>
      <c r="Q9551">
        <v>8</v>
      </c>
      <c r="R9551">
        <v>14</v>
      </c>
      <c r="S9551">
        <v>0.25</v>
      </c>
      <c r="U9551" s="1" t="s">
        <v>143</v>
      </c>
      <c r="V9551">
        <v>13</v>
      </c>
      <c r="W9551">
        <v>20</v>
      </c>
      <c r="X9551">
        <v>20</v>
      </c>
      <c r="Y9551">
        <v>16</v>
      </c>
      <c r="Z9551">
        <v>3</v>
      </c>
      <c r="AA9551">
        <v>5</v>
      </c>
    </row>
    <row r="9552" spans="1:27" x14ac:dyDescent="0.25">
      <c r="A9552" s="1" t="s">
        <v>92</v>
      </c>
      <c r="B9552" s="1" t="s">
        <v>47</v>
      </c>
      <c r="C9552" s="1" t="s">
        <v>56</v>
      </c>
      <c r="D9552" s="1" t="s">
        <v>552</v>
      </c>
      <c r="E9552" s="1" t="s">
        <v>50</v>
      </c>
      <c r="F9552" s="1" t="s">
        <v>208</v>
      </c>
      <c r="G9552" s="1" t="str">
        <f>UPPER(players_stats[[#This Row],[Agents]])</f>
        <v>SKYE</v>
      </c>
      <c r="H9552" s="1" t="str">
        <f>IF(OR(ISNUMBER(FIND(",",players_stats[[#This Row],[Agents MAYUS]])),ISNUMBER(FIND("All Match Types",players_stats[[#This Row],[Match Type]]))),"Eliminar","")</f>
        <v/>
      </c>
      <c r="I9552">
        <v>15</v>
      </c>
      <c r="J9552">
        <v>138</v>
      </c>
      <c r="K9552">
        <v>232</v>
      </c>
      <c r="L9552">
        <v>20</v>
      </c>
      <c r="M9552">
        <v>1</v>
      </c>
      <c r="N9552">
        <v>140</v>
      </c>
      <c r="O9552">
        <v>93</v>
      </c>
      <c r="P9552">
        <v>53</v>
      </c>
      <c r="Q9552">
        <v>0</v>
      </c>
      <c r="R9552">
        <v>0</v>
      </c>
      <c r="S9552">
        <v>0.52</v>
      </c>
      <c r="T9552">
        <v>0.67</v>
      </c>
      <c r="U9552" s="1" t="s">
        <v>149</v>
      </c>
      <c r="V9552">
        <v>14</v>
      </c>
      <c r="W9552">
        <v>14</v>
      </c>
      <c r="X9552">
        <v>7</v>
      </c>
      <c r="Y9552">
        <v>8</v>
      </c>
      <c r="Z9552">
        <v>0</v>
      </c>
      <c r="AA9552">
        <v>0</v>
      </c>
    </row>
    <row r="9553" spans="1:27" x14ac:dyDescent="0.25">
      <c r="A9553" s="1" t="s">
        <v>92</v>
      </c>
      <c r="B9553" s="1" t="s">
        <v>47</v>
      </c>
      <c r="C9553" s="1" t="s">
        <v>56</v>
      </c>
      <c r="D9553" s="1" t="s">
        <v>552</v>
      </c>
      <c r="E9553" s="1" t="s">
        <v>50</v>
      </c>
      <c r="F9553" s="1" t="s">
        <v>151</v>
      </c>
      <c r="G9553" s="1" t="str">
        <f>UPPER(players_stats[[#This Row],[Agents]])</f>
        <v>SOVA</v>
      </c>
      <c r="H9553" s="1" t="str">
        <f>IF(OR(ISNUMBER(FIND(",",players_stats[[#This Row],[Agents MAYUS]])),ISNUMBER(FIND("All Match Types",players_stats[[#This Row],[Match Type]]))),"Eliminar","")</f>
        <v/>
      </c>
      <c r="I9553">
        <v>21</v>
      </c>
      <c r="J9553">
        <v>69</v>
      </c>
      <c r="K9553">
        <v>137</v>
      </c>
      <c r="L9553">
        <v>67</v>
      </c>
      <c r="M9553">
        <v>0.76</v>
      </c>
      <c r="N9553">
        <v>95</v>
      </c>
      <c r="O9553">
        <v>48</v>
      </c>
      <c r="P9553">
        <v>33</v>
      </c>
      <c r="Q9553">
        <v>0</v>
      </c>
      <c r="R9553">
        <v>5</v>
      </c>
      <c r="S9553">
        <v>0.47</v>
      </c>
      <c r="U9553" s="1" t="s">
        <v>139</v>
      </c>
      <c r="V9553">
        <v>10</v>
      </c>
      <c r="W9553">
        <v>10</v>
      </c>
      <c r="X9553">
        <v>15</v>
      </c>
      <c r="Y9553">
        <v>7</v>
      </c>
      <c r="Z9553">
        <v>0</v>
      </c>
      <c r="AA9553">
        <v>1</v>
      </c>
    </row>
    <row r="9554" spans="1:27" x14ac:dyDescent="0.25">
      <c r="A9554" s="1" t="s">
        <v>92</v>
      </c>
      <c r="B9554" s="1" t="s">
        <v>47</v>
      </c>
      <c r="C9554" s="1" t="s">
        <v>56</v>
      </c>
      <c r="D9554" s="1" t="s">
        <v>552</v>
      </c>
      <c r="E9554" s="1" t="s">
        <v>50</v>
      </c>
      <c r="F9554" s="1" t="s">
        <v>209</v>
      </c>
      <c r="G9554" s="1" t="str">
        <f>UPPER(players_stats[[#This Row],[Agents]])</f>
        <v>SKYE, SOVA</v>
      </c>
      <c r="H9554" s="1" t="str">
        <f>IF(OR(ISNUMBER(FIND(",",players_stats[[#This Row],[Agents MAYUS]])),ISNUMBER(FIND("All Match Types",players_stats[[#This Row],[Match Type]]))),"Eliminar","")</f>
        <v>Eliminar</v>
      </c>
      <c r="I9554">
        <v>36</v>
      </c>
      <c r="J9554">
        <v>98</v>
      </c>
      <c r="K9554">
        <v>184</v>
      </c>
      <c r="L9554">
        <v>109</v>
      </c>
      <c r="M9554">
        <v>0.86</v>
      </c>
      <c r="N9554">
        <v>114</v>
      </c>
      <c r="O9554">
        <v>67</v>
      </c>
      <c r="P9554">
        <v>42</v>
      </c>
      <c r="Q9554">
        <v>0</v>
      </c>
      <c r="R9554">
        <v>3</v>
      </c>
      <c r="S9554">
        <v>0.5</v>
      </c>
      <c r="T9554">
        <v>0.4</v>
      </c>
      <c r="U9554" s="1" t="s">
        <v>159</v>
      </c>
      <c r="V9554">
        <v>14</v>
      </c>
      <c r="W9554">
        <v>24</v>
      </c>
      <c r="X9554">
        <v>22</v>
      </c>
      <c r="Y9554">
        <v>15</v>
      </c>
      <c r="Z9554">
        <v>0</v>
      </c>
      <c r="AA9554">
        <v>1</v>
      </c>
    </row>
    <row r="9555" spans="1:27" x14ac:dyDescent="0.25">
      <c r="A9555" s="1" t="s">
        <v>92</v>
      </c>
      <c r="B9555" s="1" t="s">
        <v>47</v>
      </c>
      <c r="C9555" s="1" t="s">
        <v>56</v>
      </c>
      <c r="D9555" s="1" t="s">
        <v>1327</v>
      </c>
      <c r="E9555" s="1" t="s">
        <v>50</v>
      </c>
      <c r="F9555" s="1" t="s">
        <v>152</v>
      </c>
      <c r="G9555" s="1" t="str">
        <f>UPPER(players_stats[[#This Row],[Agents]])</f>
        <v>VIPER</v>
      </c>
      <c r="H9555" s="1" t="str">
        <f>IF(OR(ISNUMBER(FIND(",",players_stats[[#This Row],[Agents MAYUS]])),ISNUMBER(FIND("All Match Types",players_stats[[#This Row],[Match Type]]))),"Eliminar","")</f>
        <v/>
      </c>
      <c r="I9555">
        <v>36</v>
      </c>
      <c r="J9555">
        <v>122</v>
      </c>
      <c r="K9555">
        <v>208</v>
      </c>
      <c r="L9555">
        <v>144</v>
      </c>
      <c r="M9555">
        <v>0.78</v>
      </c>
      <c r="N9555">
        <v>135</v>
      </c>
      <c r="O9555">
        <v>72</v>
      </c>
      <c r="P9555">
        <v>39</v>
      </c>
      <c r="Q9555">
        <v>6</v>
      </c>
      <c r="R9555">
        <v>8</v>
      </c>
      <c r="S9555">
        <v>0.28000000000000003</v>
      </c>
      <c r="T9555">
        <v>0.67</v>
      </c>
      <c r="U9555" s="1" t="s">
        <v>149</v>
      </c>
      <c r="V9555">
        <v>15</v>
      </c>
      <c r="W9555">
        <v>26</v>
      </c>
      <c r="X9555">
        <v>18</v>
      </c>
      <c r="Y9555">
        <v>14</v>
      </c>
      <c r="Z9555">
        <v>2</v>
      </c>
      <c r="AA9555">
        <v>3</v>
      </c>
    </row>
    <row r="9556" spans="1:27" x14ac:dyDescent="0.25">
      <c r="A9556" s="1" t="s">
        <v>92</v>
      </c>
      <c r="B9556" s="1" t="s">
        <v>47</v>
      </c>
      <c r="C9556" s="1" t="s">
        <v>56</v>
      </c>
      <c r="D9556" s="1" t="s">
        <v>512</v>
      </c>
      <c r="E9556" s="1" t="s">
        <v>55</v>
      </c>
      <c r="F9556" s="1" t="s">
        <v>133</v>
      </c>
      <c r="G9556" s="1" t="str">
        <f>UPPER(players_stats[[#This Row],[Agents]])</f>
        <v>CYPHER</v>
      </c>
      <c r="H9556" s="1" t="str">
        <f>IF(OR(ISNUMBER(FIND(",",players_stats[[#This Row],[Agents MAYUS]])),ISNUMBER(FIND("All Match Types",players_stats[[#This Row],[Match Type]]))),"Eliminar","")</f>
        <v/>
      </c>
      <c r="I9556">
        <v>38</v>
      </c>
      <c r="J9556">
        <v>104</v>
      </c>
      <c r="K9556">
        <v>168</v>
      </c>
      <c r="L9556">
        <v>12</v>
      </c>
      <c r="M9556">
        <v>0.71</v>
      </c>
      <c r="N9556">
        <v>122</v>
      </c>
      <c r="O9556">
        <v>63</v>
      </c>
      <c r="P9556">
        <v>26</v>
      </c>
      <c r="Q9556">
        <v>0</v>
      </c>
      <c r="R9556">
        <v>8</v>
      </c>
      <c r="S9556">
        <v>0.28000000000000003</v>
      </c>
      <c r="U9556" s="1" t="s">
        <v>211</v>
      </c>
      <c r="V9556">
        <v>13</v>
      </c>
      <c r="W9556">
        <v>24</v>
      </c>
      <c r="X9556">
        <v>20</v>
      </c>
      <c r="Y9556">
        <v>10</v>
      </c>
      <c r="Z9556">
        <v>0</v>
      </c>
      <c r="AA9556">
        <v>3</v>
      </c>
    </row>
    <row r="9557" spans="1:27" x14ac:dyDescent="0.25">
      <c r="A9557" s="1" t="s">
        <v>92</v>
      </c>
      <c r="B9557" s="1" t="s">
        <v>47</v>
      </c>
      <c r="C9557" s="1" t="s">
        <v>56</v>
      </c>
      <c r="D9557" s="1" t="s">
        <v>512</v>
      </c>
      <c r="E9557" s="1" t="s">
        <v>55</v>
      </c>
      <c r="F9557" s="1" t="s">
        <v>134</v>
      </c>
      <c r="G9557" s="1" t="str">
        <f>UPPER(players_stats[[#This Row],[Agents]])</f>
        <v>KILLJOY</v>
      </c>
      <c r="H9557" s="1" t="str">
        <f>IF(OR(ISNUMBER(FIND(",",players_stats[[#This Row],[Agents MAYUS]])),ISNUMBER(FIND("All Match Types",players_stats[[#This Row],[Match Type]]))),"Eliminar","")</f>
        <v/>
      </c>
      <c r="I9557">
        <v>22</v>
      </c>
      <c r="J9557">
        <v>98</v>
      </c>
      <c r="K9557">
        <v>175</v>
      </c>
      <c r="L9557">
        <v>93</v>
      </c>
      <c r="M9557">
        <v>0.68</v>
      </c>
      <c r="N9557">
        <v>116</v>
      </c>
      <c r="O9557">
        <v>59</v>
      </c>
      <c r="P9557">
        <v>14</v>
      </c>
      <c r="Q9557">
        <v>5</v>
      </c>
      <c r="R9557">
        <v>9</v>
      </c>
      <c r="S9557">
        <v>0.33</v>
      </c>
      <c r="T9557">
        <v>0.2</v>
      </c>
      <c r="U9557" s="1" t="s">
        <v>235</v>
      </c>
      <c r="V9557">
        <v>13</v>
      </c>
      <c r="W9557">
        <v>13</v>
      </c>
      <c r="X9557">
        <v>14</v>
      </c>
      <c r="Y9557">
        <v>3</v>
      </c>
      <c r="Z9557">
        <v>1</v>
      </c>
      <c r="AA9557">
        <v>2</v>
      </c>
    </row>
    <row r="9558" spans="1:27" x14ac:dyDescent="0.25">
      <c r="A9558" s="1" t="s">
        <v>92</v>
      </c>
      <c r="B9558" s="1" t="s">
        <v>47</v>
      </c>
      <c r="C9558" s="1" t="s">
        <v>56</v>
      </c>
      <c r="D9558" s="1" t="s">
        <v>512</v>
      </c>
      <c r="E9558" s="1" t="s">
        <v>55</v>
      </c>
      <c r="F9558" s="1" t="s">
        <v>136</v>
      </c>
      <c r="G9558" s="1" t="str">
        <f>UPPER(players_stats[[#This Row],[Agents]])</f>
        <v>CYPHER, KILLJOY</v>
      </c>
      <c r="H9558" s="1" t="str">
        <f>IF(OR(ISNUMBER(FIND(",",players_stats[[#This Row],[Agents MAYUS]])),ISNUMBER(FIND("All Match Types",players_stats[[#This Row],[Match Type]]))),"Eliminar","")</f>
        <v>Eliminar</v>
      </c>
      <c r="I9558">
        <v>60</v>
      </c>
      <c r="J9558">
        <v>102</v>
      </c>
      <c r="K9558">
        <v>171</v>
      </c>
      <c r="L9558">
        <v>109</v>
      </c>
      <c r="M9558">
        <v>0.7</v>
      </c>
      <c r="N9558">
        <v>120</v>
      </c>
      <c r="O9558">
        <v>62</v>
      </c>
      <c r="P9558">
        <v>22</v>
      </c>
      <c r="Q9558">
        <v>2</v>
      </c>
      <c r="R9558">
        <v>8</v>
      </c>
      <c r="S9558">
        <v>0.3</v>
      </c>
      <c r="T9558">
        <v>0.1</v>
      </c>
      <c r="U9558" s="1" t="s">
        <v>289</v>
      </c>
      <c r="V9558">
        <v>13</v>
      </c>
      <c r="W9558">
        <v>37</v>
      </c>
      <c r="X9558">
        <v>34</v>
      </c>
      <c r="Y9558">
        <v>13</v>
      </c>
      <c r="Z9558">
        <v>1</v>
      </c>
      <c r="AA9558">
        <v>5</v>
      </c>
    </row>
    <row r="9559" spans="1:27" x14ac:dyDescent="0.25">
      <c r="A9559" s="1" t="s">
        <v>92</v>
      </c>
      <c r="B9559" s="1" t="s">
        <v>47</v>
      </c>
      <c r="C9559" s="1" t="s">
        <v>56</v>
      </c>
      <c r="D9559" s="1" t="s">
        <v>508</v>
      </c>
      <c r="E9559" s="1" t="s">
        <v>55</v>
      </c>
      <c r="F9559" s="1" t="s">
        <v>138</v>
      </c>
      <c r="G9559" s="1" t="str">
        <f>UPPER(players_stats[[#This Row],[Agents]])</f>
        <v>GEKKO</v>
      </c>
      <c r="H9559" s="1" t="str">
        <f>IF(OR(ISNUMBER(FIND(",",players_stats[[#This Row],[Agents MAYUS]])),ISNUMBER(FIND("All Match Types",players_stats[[#This Row],[Match Type]]))),"Eliminar","")</f>
        <v/>
      </c>
      <c r="I9559">
        <v>22</v>
      </c>
      <c r="J9559">
        <v>81</v>
      </c>
      <c r="K9559">
        <v>203</v>
      </c>
      <c r="L9559">
        <v>89</v>
      </c>
      <c r="M9559">
        <v>0.64</v>
      </c>
      <c r="N9559">
        <v>118</v>
      </c>
      <c r="O9559">
        <v>73</v>
      </c>
      <c r="P9559">
        <v>18</v>
      </c>
      <c r="Q9559">
        <v>5</v>
      </c>
      <c r="R9559">
        <v>9</v>
      </c>
      <c r="S9559">
        <v>0.3</v>
      </c>
      <c r="U9559" s="1" t="s">
        <v>141</v>
      </c>
      <c r="V9559">
        <v>16</v>
      </c>
      <c r="W9559">
        <v>16</v>
      </c>
      <c r="X9559">
        <v>18</v>
      </c>
      <c r="Y9559">
        <v>4</v>
      </c>
      <c r="Z9559">
        <v>1</v>
      </c>
      <c r="AA9559">
        <v>2</v>
      </c>
    </row>
    <row r="9560" spans="1:27" x14ac:dyDescent="0.25">
      <c r="A9560" s="1" t="s">
        <v>92</v>
      </c>
      <c r="B9560" s="1" t="s">
        <v>47</v>
      </c>
      <c r="C9560" s="1" t="s">
        <v>56</v>
      </c>
      <c r="D9560" s="1" t="s">
        <v>508</v>
      </c>
      <c r="E9560" s="1" t="s">
        <v>55</v>
      </c>
      <c r="F9560" s="1" t="s">
        <v>208</v>
      </c>
      <c r="G9560" s="1" t="str">
        <f>UPPER(players_stats[[#This Row],[Agents]])</f>
        <v>SKYE</v>
      </c>
      <c r="H9560" s="1" t="str">
        <f>IF(OR(ISNUMBER(FIND(",",players_stats[[#This Row],[Agents MAYUS]])),ISNUMBER(FIND("All Match Types",players_stats[[#This Row],[Match Type]]))),"Eliminar","")</f>
        <v/>
      </c>
      <c r="I9560">
        <v>38</v>
      </c>
      <c r="J9560">
        <v>119</v>
      </c>
      <c r="K9560">
        <v>204</v>
      </c>
      <c r="L9560">
        <v>129</v>
      </c>
      <c r="M9560">
        <v>0.84</v>
      </c>
      <c r="N9560">
        <v>120</v>
      </c>
      <c r="O9560">
        <v>71</v>
      </c>
      <c r="P9560">
        <v>47</v>
      </c>
      <c r="Q9560">
        <v>11</v>
      </c>
      <c r="R9560">
        <v>11</v>
      </c>
      <c r="S9560">
        <v>0.26</v>
      </c>
      <c r="U9560" s="1" t="s">
        <v>143</v>
      </c>
      <c r="V9560">
        <v>14</v>
      </c>
      <c r="W9560">
        <v>27</v>
      </c>
      <c r="X9560">
        <v>21</v>
      </c>
      <c r="Y9560">
        <v>18</v>
      </c>
      <c r="Z9560">
        <v>4</v>
      </c>
      <c r="AA9560">
        <v>4</v>
      </c>
    </row>
    <row r="9561" spans="1:27" x14ac:dyDescent="0.25">
      <c r="A9561" s="1" t="s">
        <v>92</v>
      </c>
      <c r="B9561" s="1" t="s">
        <v>47</v>
      </c>
      <c r="C9561" s="1" t="s">
        <v>56</v>
      </c>
      <c r="D9561" s="1" t="s">
        <v>508</v>
      </c>
      <c r="E9561" s="1" t="s">
        <v>55</v>
      </c>
      <c r="F9561" s="1" t="s">
        <v>589</v>
      </c>
      <c r="G9561" s="1" t="str">
        <f>UPPER(players_stats[[#This Row],[Agents]])</f>
        <v>GEKKO, SKYE</v>
      </c>
      <c r="H9561" s="1" t="str">
        <f>IF(OR(ISNUMBER(FIND(",",players_stats[[#This Row],[Agents MAYUS]])),ISNUMBER(FIND("All Match Types",players_stats[[#This Row],[Match Type]]))),"Eliminar","")</f>
        <v>Eliminar</v>
      </c>
      <c r="I9561">
        <v>60</v>
      </c>
      <c r="J9561">
        <v>105</v>
      </c>
      <c r="K9561">
        <v>203</v>
      </c>
      <c r="L9561">
        <v>11</v>
      </c>
      <c r="M9561">
        <v>0.77</v>
      </c>
      <c r="N9561">
        <v>119</v>
      </c>
      <c r="O9561">
        <v>72</v>
      </c>
      <c r="P9561">
        <v>37</v>
      </c>
      <c r="Q9561">
        <v>8</v>
      </c>
      <c r="R9561">
        <v>1</v>
      </c>
      <c r="S9561">
        <v>0.27</v>
      </c>
      <c r="U9561" s="1" t="s">
        <v>184</v>
      </c>
      <c r="V9561">
        <v>16</v>
      </c>
      <c r="W9561">
        <v>43</v>
      </c>
      <c r="X9561">
        <v>39</v>
      </c>
      <c r="Y9561">
        <v>22</v>
      </c>
      <c r="Z9561">
        <v>5</v>
      </c>
      <c r="AA9561">
        <v>6</v>
      </c>
    </row>
    <row r="9562" spans="1:27" x14ac:dyDescent="0.25">
      <c r="A9562" s="1" t="s">
        <v>92</v>
      </c>
      <c r="B9562" s="1" t="s">
        <v>47</v>
      </c>
      <c r="C9562" s="1" t="s">
        <v>56</v>
      </c>
      <c r="D9562" s="1" t="s">
        <v>513</v>
      </c>
      <c r="E9562" s="1" t="s">
        <v>55</v>
      </c>
      <c r="F9562" s="1" t="s">
        <v>140</v>
      </c>
      <c r="G9562" s="1" t="str">
        <f>UPPER(players_stats[[#This Row],[Agents]])</f>
        <v>OMEN</v>
      </c>
      <c r="H9562" s="1" t="str">
        <f>IF(OR(ISNUMBER(FIND(",",players_stats[[#This Row],[Agents MAYUS]])),ISNUMBER(FIND("All Match Types",players_stats[[#This Row],[Match Type]]))),"Eliminar","")</f>
        <v/>
      </c>
      <c r="I9562">
        <v>60</v>
      </c>
      <c r="J9562">
        <v>78</v>
      </c>
      <c r="K9562">
        <v>141</v>
      </c>
      <c r="L9562">
        <v>73</v>
      </c>
      <c r="M9562">
        <v>0.73</v>
      </c>
      <c r="N9562">
        <v>83</v>
      </c>
      <c r="O9562">
        <v>48</v>
      </c>
      <c r="P9562">
        <v>35</v>
      </c>
      <c r="Q9562">
        <v>7</v>
      </c>
      <c r="R9562">
        <v>8</v>
      </c>
      <c r="S9562">
        <v>0.18</v>
      </c>
      <c r="T9562">
        <v>0.25</v>
      </c>
      <c r="U9562" s="1" t="s">
        <v>178</v>
      </c>
      <c r="V9562">
        <v>12</v>
      </c>
      <c r="W9562">
        <v>29</v>
      </c>
      <c r="X9562">
        <v>40</v>
      </c>
      <c r="Y9562">
        <v>21</v>
      </c>
      <c r="Z9562">
        <v>4</v>
      </c>
      <c r="AA9562">
        <v>5</v>
      </c>
    </row>
    <row r="9563" spans="1:27" x14ac:dyDescent="0.25">
      <c r="A9563" s="1" t="s">
        <v>92</v>
      </c>
      <c r="B9563" s="1" t="s">
        <v>47</v>
      </c>
      <c r="C9563" s="1" t="s">
        <v>56</v>
      </c>
      <c r="D9563" s="1" t="s">
        <v>511</v>
      </c>
      <c r="E9563" s="1" t="s">
        <v>55</v>
      </c>
      <c r="F9563" s="1" t="s">
        <v>146</v>
      </c>
      <c r="G9563" s="1" t="str">
        <f>UPPER(players_stats[[#This Row],[Agents]])</f>
        <v>RAZE</v>
      </c>
      <c r="H9563" s="1" t="str">
        <f>IF(OR(ISNUMBER(FIND(",",players_stats[[#This Row],[Agents MAYUS]])),ISNUMBER(FIND("All Match Types",players_stats[[#This Row],[Match Type]]))),"Eliminar","")</f>
        <v/>
      </c>
      <c r="I9563">
        <v>60</v>
      </c>
      <c r="J9563">
        <v>16</v>
      </c>
      <c r="K9563">
        <v>372</v>
      </c>
      <c r="L9563">
        <v>169</v>
      </c>
      <c r="M9563">
        <v>0.83</v>
      </c>
      <c r="N9563">
        <v>225</v>
      </c>
      <c r="O9563">
        <v>127</v>
      </c>
      <c r="P9563">
        <v>22</v>
      </c>
      <c r="Q9563">
        <v>25</v>
      </c>
      <c r="R9563">
        <v>17</v>
      </c>
      <c r="S9563">
        <v>0.27</v>
      </c>
      <c r="U9563" s="1" t="s">
        <v>139</v>
      </c>
      <c r="V9563">
        <v>33</v>
      </c>
      <c r="W9563">
        <v>76</v>
      </c>
      <c r="X9563">
        <v>45</v>
      </c>
      <c r="Y9563">
        <v>13</v>
      </c>
      <c r="Z9563">
        <v>15</v>
      </c>
      <c r="AA9563">
        <v>10</v>
      </c>
    </row>
    <row r="9564" spans="1:27" x14ac:dyDescent="0.25">
      <c r="A9564" s="1" t="s">
        <v>92</v>
      </c>
      <c r="B9564" s="1" t="s">
        <v>47</v>
      </c>
      <c r="C9564" s="1" t="s">
        <v>56</v>
      </c>
      <c r="D9564" s="1" t="s">
        <v>509</v>
      </c>
      <c r="E9564" s="1" t="s">
        <v>55</v>
      </c>
      <c r="F9564" s="1" t="s">
        <v>152</v>
      </c>
      <c r="G9564" s="1" t="str">
        <f>UPPER(players_stats[[#This Row],[Agents]])</f>
        <v>VIPER</v>
      </c>
      <c r="H9564" s="1" t="str">
        <f>IF(OR(ISNUMBER(FIND(",",players_stats[[#This Row],[Agents MAYUS]])),ISNUMBER(FIND("All Match Types",players_stats[[#This Row],[Match Type]]))),"Eliminar","")</f>
        <v/>
      </c>
      <c r="I9564">
        <v>60</v>
      </c>
      <c r="J9564">
        <v>119</v>
      </c>
      <c r="K9564">
        <v>196</v>
      </c>
      <c r="L9564">
        <v>133</v>
      </c>
      <c r="M9564">
        <v>0.75</v>
      </c>
      <c r="N9564">
        <v>144</v>
      </c>
      <c r="O9564">
        <v>73</v>
      </c>
      <c r="P9564">
        <v>37</v>
      </c>
      <c r="Q9564">
        <v>8</v>
      </c>
      <c r="R9564">
        <v>7</v>
      </c>
      <c r="S9564">
        <v>0.37</v>
      </c>
      <c r="T9564">
        <v>0.33</v>
      </c>
      <c r="U9564" s="1" t="s">
        <v>246</v>
      </c>
      <c r="V9564">
        <v>17</v>
      </c>
      <c r="W9564">
        <v>44</v>
      </c>
      <c r="X9564">
        <v>33</v>
      </c>
      <c r="Y9564">
        <v>22</v>
      </c>
      <c r="Z9564">
        <v>5</v>
      </c>
      <c r="AA9564">
        <v>4</v>
      </c>
    </row>
    <row r="9565" spans="1:27" x14ac:dyDescent="0.25">
      <c r="A9565" s="1" t="s">
        <v>92</v>
      </c>
      <c r="B9565" s="1" t="s">
        <v>47</v>
      </c>
      <c r="C9565" s="1" t="s">
        <v>56</v>
      </c>
      <c r="D9565" s="1" t="s">
        <v>1331</v>
      </c>
      <c r="E9565" s="1" t="s">
        <v>49</v>
      </c>
      <c r="F9565" s="1" t="s">
        <v>133</v>
      </c>
      <c r="G9565" s="1" t="str">
        <f>UPPER(players_stats[[#This Row],[Agents]])</f>
        <v>CYPHER</v>
      </c>
      <c r="H9565" s="1" t="str">
        <f>IF(OR(ISNUMBER(FIND(",",players_stats[[#This Row],[Agents MAYUS]])),ISNUMBER(FIND("All Match Types",players_stats[[#This Row],[Match Type]]))),"Eliminar","")</f>
        <v/>
      </c>
      <c r="I9565">
        <v>21</v>
      </c>
      <c r="J9565">
        <v>94</v>
      </c>
      <c r="K9565">
        <v>210</v>
      </c>
      <c r="L9565">
        <v>107</v>
      </c>
      <c r="M9565">
        <v>0.67</v>
      </c>
      <c r="N9565">
        <v>115</v>
      </c>
      <c r="O9565">
        <v>76</v>
      </c>
      <c r="P9565">
        <v>1</v>
      </c>
      <c r="Q9565">
        <v>1</v>
      </c>
      <c r="R9565">
        <v>19</v>
      </c>
      <c r="S9565">
        <v>0.22</v>
      </c>
      <c r="U9565" s="1" t="s">
        <v>143</v>
      </c>
      <c r="V9565">
        <v>16</v>
      </c>
      <c r="W9565">
        <v>16</v>
      </c>
      <c r="X9565">
        <v>15</v>
      </c>
      <c r="Y9565">
        <v>2</v>
      </c>
      <c r="Z9565">
        <v>2</v>
      </c>
      <c r="AA9565">
        <v>4</v>
      </c>
    </row>
    <row r="9566" spans="1:27" x14ac:dyDescent="0.25">
      <c r="A9566" s="1" t="s">
        <v>92</v>
      </c>
      <c r="B9566" s="1" t="s">
        <v>47</v>
      </c>
      <c r="C9566" s="1" t="s">
        <v>56</v>
      </c>
      <c r="D9566" s="1" t="s">
        <v>1331</v>
      </c>
      <c r="E9566" s="1" t="s">
        <v>49</v>
      </c>
      <c r="F9566" s="1" t="s">
        <v>134</v>
      </c>
      <c r="G9566" s="1" t="str">
        <f>UPPER(players_stats[[#This Row],[Agents]])</f>
        <v>KILLJOY</v>
      </c>
      <c r="H9566" s="1" t="str">
        <f>IF(OR(ISNUMBER(FIND(",",players_stats[[#This Row],[Agents MAYUS]])),ISNUMBER(FIND("All Match Types",players_stats[[#This Row],[Match Type]]))),"Eliminar","")</f>
        <v/>
      </c>
      <c r="I9566">
        <v>19</v>
      </c>
      <c r="J9566">
        <v>92</v>
      </c>
      <c r="K9566">
        <v>196</v>
      </c>
      <c r="L9566">
        <v>85</v>
      </c>
      <c r="M9566">
        <v>0.68</v>
      </c>
      <c r="N9566">
        <v>155</v>
      </c>
      <c r="O9566">
        <v>58</v>
      </c>
      <c r="P9566">
        <v>21</v>
      </c>
      <c r="Q9566">
        <v>0</v>
      </c>
      <c r="R9566">
        <v>16</v>
      </c>
      <c r="S9566">
        <v>0.19</v>
      </c>
      <c r="U9566" s="1" t="s">
        <v>184</v>
      </c>
      <c r="V9566">
        <v>11</v>
      </c>
      <c r="W9566">
        <v>11</v>
      </c>
      <c r="X9566">
        <v>13</v>
      </c>
      <c r="Y9566">
        <v>4</v>
      </c>
      <c r="Z9566">
        <v>0</v>
      </c>
      <c r="AA9566">
        <v>3</v>
      </c>
    </row>
    <row r="9567" spans="1:27" x14ac:dyDescent="0.25">
      <c r="A9567" s="1" t="s">
        <v>92</v>
      </c>
      <c r="B9567" s="1" t="s">
        <v>47</v>
      </c>
      <c r="C9567" s="1" t="s">
        <v>56</v>
      </c>
      <c r="D9567" s="1" t="s">
        <v>1331</v>
      </c>
      <c r="E9567" s="1" t="s">
        <v>49</v>
      </c>
      <c r="F9567" s="1" t="s">
        <v>136</v>
      </c>
      <c r="G9567" s="1" t="str">
        <f>UPPER(players_stats[[#This Row],[Agents]])</f>
        <v>CYPHER, KILLJOY</v>
      </c>
      <c r="H9567" s="1" t="str">
        <f>IF(OR(ISNUMBER(FIND(",",players_stats[[#This Row],[Agents MAYUS]])),ISNUMBER(FIND("All Match Types",players_stats[[#This Row],[Match Type]]))),"Eliminar","")</f>
        <v>Eliminar</v>
      </c>
      <c r="I9567">
        <v>40</v>
      </c>
      <c r="J9567">
        <v>93</v>
      </c>
      <c r="K9567">
        <v>203</v>
      </c>
      <c r="L9567">
        <v>96</v>
      </c>
      <c r="M9567">
        <v>0.68</v>
      </c>
      <c r="N9567">
        <v>134</v>
      </c>
      <c r="O9567">
        <v>68</v>
      </c>
      <c r="P9567">
        <v>15</v>
      </c>
      <c r="Q9567">
        <v>5</v>
      </c>
      <c r="R9567">
        <v>18</v>
      </c>
      <c r="S9567">
        <v>0.2</v>
      </c>
      <c r="U9567" s="1" t="s">
        <v>167</v>
      </c>
      <c r="V9567">
        <v>16</v>
      </c>
      <c r="W9567">
        <v>27</v>
      </c>
      <c r="X9567">
        <v>28</v>
      </c>
      <c r="Y9567">
        <v>6</v>
      </c>
      <c r="Z9567">
        <v>2</v>
      </c>
      <c r="AA9567">
        <v>7</v>
      </c>
    </row>
    <row r="9568" spans="1:27" x14ac:dyDescent="0.25">
      <c r="A9568" s="1" t="s">
        <v>92</v>
      </c>
      <c r="B9568" s="1" t="s">
        <v>47</v>
      </c>
      <c r="C9568" s="1" t="s">
        <v>56</v>
      </c>
      <c r="D9568" s="1" t="s">
        <v>1332</v>
      </c>
      <c r="E9568" s="1" t="s">
        <v>49</v>
      </c>
      <c r="F9568" s="1" t="s">
        <v>157</v>
      </c>
      <c r="G9568" s="1" t="str">
        <f>UPPER(players_stats[[#This Row],[Agents]])</f>
        <v>HARBOR</v>
      </c>
      <c r="H9568" s="1" t="str">
        <f>IF(OR(ISNUMBER(FIND(",",players_stats[[#This Row],[Agents MAYUS]])),ISNUMBER(FIND("All Match Types",players_stats[[#This Row],[Match Type]]))),"Eliminar","")</f>
        <v/>
      </c>
      <c r="I9568">
        <v>19</v>
      </c>
      <c r="J9568">
        <v>57</v>
      </c>
      <c r="K9568">
        <v>108</v>
      </c>
      <c r="L9568">
        <v>4</v>
      </c>
      <c r="M9568">
        <v>0.63</v>
      </c>
      <c r="N9568">
        <v>68</v>
      </c>
      <c r="O9568">
        <v>32</v>
      </c>
      <c r="P9568">
        <v>32</v>
      </c>
      <c r="Q9568">
        <v>11</v>
      </c>
      <c r="R9568">
        <v>5</v>
      </c>
      <c r="S9568">
        <v>0.2</v>
      </c>
      <c r="U9568" s="1" t="s">
        <v>63</v>
      </c>
      <c r="V9568">
        <v>6</v>
      </c>
      <c r="W9568">
        <v>6</v>
      </c>
      <c r="X9568">
        <v>15</v>
      </c>
      <c r="Y9568">
        <v>6</v>
      </c>
      <c r="Z9568">
        <v>2</v>
      </c>
      <c r="AA9568">
        <v>1</v>
      </c>
    </row>
    <row r="9569" spans="1:27" x14ac:dyDescent="0.25">
      <c r="A9569" s="1" t="s">
        <v>92</v>
      </c>
      <c r="B9569" s="1" t="s">
        <v>47</v>
      </c>
      <c r="C9569" s="1" t="s">
        <v>56</v>
      </c>
      <c r="D9569" s="1" t="s">
        <v>1332</v>
      </c>
      <c r="E9569" s="1" t="s">
        <v>49</v>
      </c>
      <c r="F9569" s="1" t="s">
        <v>140</v>
      </c>
      <c r="G9569" s="1" t="str">
        <f>UPPER(players_stats[[#This Row],[Agents]])</f>
        <v>OMEN</v>
      </c>
      <c r="H9569" s="1" t="str">
        <f>IF(OR(ISNUMBER(FIND(",",players_stats[[#This Row],[Agents MAYUS]])),ISNUMBER(FIND("All Match Types",players_stats[[#This Row],[Match Type]]))),"Eliminar","")</f>
        <v/>
      </c>
      <c r="I9569">
        <v>21</v>
      </c>
      <c r="J9569">
        <v>94</v>
      </c>
      <c r="K9569">
        <v>185</v>
      </c>
      <c r="L9569">
        <v>93</v>
      </c>
      <c r="M9569">
        <v>0.71</v>
      </c>
      <c r="N9569">
        <v>107</v>
      </c>
      <c r="O9569">
        <v>67</v>
      </c>
      <c r="P9569">
        <v>29</v>
      </c>
      <c r="Q9569">
        <v>0</v>
      </c>
      <c r="R9569">
        <v>1</v>
      </c>
      <c r="S9569">
        <v>0.22</v>
      </c>
      <c r="T9569">
        <v>0.25</v>
      </c>
      <c r="U9569" s="1" t="s">
        <v>178</v>
      </c>
      <c r="V9569">
        <v>14</v>
      </c>
      <c r="W9569">
        <v>14</v>
      </c>
      <c r="X9569">
        <v>15</v>
      </c>
      <c r="Y9569">
        <v>6</v>
      </c>
      <c r="Z9569">
        <v>0</v>
      </c>
      <c r="AA9569">
        <v>2</v>
      </c>
    </row>
    <row r="9570" spans="1:27" x14ac:dyDescent="0.25">
      <c r="A9570" s="1" t="s">
        <v>92</v>
      </c>
      <c r="B9570" s="1" t="s">
        <v>47</v>
      </c>
      <c r="C9570" s="1" t="s">
        <v>56</v>
      </c>
      <c r="D9570" s="1" t="s">
        <v>1332</v>
      </c>
      <c r="E9570" s="1" t="s">
        <v>49</v>
      </c>
      <c r="F9570" s="1" t="s">
        <v>376</v>
      </c>
      <c r="G9570" s="1" t="str">
        <f>UPPER(players_stats[[#This Row],[Agents]])</f>
        <v>HARBOR, OMEN</v>
      </c>
      <c r="H9570" s="1" t="str">
        <f>IF(OR(ISNUMBER(FIND(",",players_stats[[#This Row],[Agents MAYUS]])),ISNUMBER(FIND("All Match Types",players_stats[[#This Row],[Match Type]]))),"Eliminar","")</f>
        <v>Eliminar</v>
      </c>
      <c r="I9570">
        <v>40</v>
      </c>
      <c r="J9570">
        <v>76</v>
      </c>
      <c r="K9570">
        <v>146</v>
      </c>
      <c r="L9570">
        <v>67</v>
      </c>
      <c r="M9570">
        <v>0.68</v>
      </c>
      <c r="N9570">
        <v>89</v>
      </c>
      <c r="O9570">
        <v>5</v>
      </c>
      <c r="P9570">
        <v>3</v>
      </c>
      <c r="Q9570">
        <v>5</v>
      </c>
      <c r="R9570">
        <v>8</v>
      </c>
      <c r="S9570">
        <v>0.21</v>
      </c>
      <c r="T9570">
        <v>0.25</v>
      </c>
      <c r="U9570" s="1" t="s">
        <v>178</v>
      </c>
      <c r="V9570">
        <v>14</v>
      </c>
      <c r="W9570">
        <v>20</v>
      </c>
      <c r="X9570">
        <v>30</v>
      </c>
      <c r="Y9570">
        <v>12</v>
      </c>
      <c r="Z9570">
        <v>2</v>
      </c>
      <c r="AA9570">
        <v>3</v>
      </c>
    </row>
    <row r="9571" spans="1:27" x14ac:dyDescent="0.25">
      <c r="A9571" s="1" t="s">
        <v>92</v>
      </c>
      <c r="B9571" s="1" t="s">
        <v>47</v>
      </c>
      <c r="C9571" s="1" t="s">
        <v>56</v>
      </c>
      <c r="D9571" s="1" t="s">
        <v>563</v>
      </c>
      <c r="E9571" s="1" t="s">
        <v>49</v>
      </c>
      <c r="F9571" s="1" t="s">
        <v>145</v>
      </c>
      <c r="G9571" s="1" t="str">
        <f>UPPER(players_stats[[#This Row],[Agents]])</f>
        <v>JETT</v>
      </c>
      <c r="H9571" s="1" t="str">
        <f>IF(OR(ISNUMBER(FIND(",",players_stats[[#This Row],[Agents MAYUS]])),ISNUMBER(FIND("All Match Types",players_stats[[#This Row],[Match Type]]))),"Eliminar","")</f>
        <v/>
      </c>
      <c r="I9571">
        <v>19</v>
      </c>
      <c r="J9571">
        <v>91</v>
      </c>
      <c r="K9571">
        <v>216</v>
      </c>
      <c r="L9571">
        <v>78</v>
      </c>
      <c r="M9571">
        <v>0.53</v>
      </c>
      <c r="N9571">
        <v>131</v>
      </c>
      <c r="O9571">
        <v>74</v>
      </c>
      <c r="P9571">
        <v>11</v>
      </c>
      <c r="Q9571">
        <v>32</v>
      </c>
      <c r="R9571">
        <v>16</v>
      </c>
      <c r="S9571">
        <v>0.44</v>
      </c>
      <c r="U9571" s="1" t="s">
        <v>141</v>
      </c>
      <c r="V9571">
        <v>14</v>
      </c>
      <c r="W9571">
        <v>14</v>
      </c>
      <c r="X9571">
        <v>18</v>
      </c>
      <c r="Y9571">
        <v>2</v>
      </c>
      <c r="Z9571">
        <v>6</v>
      </c>
      <c r="AA9571">
        <v>3</v>
      </c>
    </row>
    <row r="9572" spans="1:27" x14ac:dyDescent="0.25">
      <c r="A9572" s="1" t="s">
        <v>92</v>
      </c>
      <c r="B9572" s="1" t="s">
        <v>47</v>
      </c>
      <c r="C9572" s="1" t="s">
        <v>56</v>
      </c>
      <c r="D9572" s="1" t="s">
        <v>563</v>
      </c>
      <c r="E9572" s="1" t="s">
        <v>49</v>
      </c>
      <c r="F9572" s="1" t="s">
        <v>146</v>
      </c>
      <c r="G9572" s="1" t="str">
        <f>UPPER(players_stats[[#This Row],[Agents]])</f>
        <v>RAZE</v>
      </c>
      <c r="H9572" s="1" t="str">
        <f>IF(OR(ISNUMBER(FIND(",",players_stats[[#This Row],[Agents MAYUS]])),ISNUMBER(FIND("All Match Types",players_stats[[#This Row],[Match Type]]))),"Eliminar","")</f>
        <v/>
      </c>
      <c r="I9572">
        <v>21</v>
      </c>
      <c r="J9572">
        <v>91</v>
      </c>
      <c r="K9572">
        <v>207</v>
      </c>
      <c r="L9572">
        <v>82</v>
      </c>
      <c r="M9572">
        <v>0.62</v>
      </c>
      <c r="N9572">
        <v>151</v>
      </c>
      <c r="O9572">
        <v>67</v>
      </c>
      <c r="P9572">
        <v>1</v>
      </c>
      <c r="Q9572">
        <v>5</v>
      </c>
      <c r="R9572">
        <v>1</v>
      </c>
      <c r="S9572">
        <v>0.18</v>
      </c>
      <c r="U9572" s="1" t="s">
        <v>139</v>
      </c>
      <c r="V9572">
        <v>14</v>
      </c>
      <c r="W9572">
        <v>14</v>
      </c>
      <c r="X9572">
        <v>17</v>
      </c>
      <c r="Y9572">
        <v>2</v>
      </c>
      <c r="Z9572">
        <v>1</v>
      </c>
      <c r="AA9572">
        <v>2</v>
      </c>
    </row>
    <row r="9573" spans="1:27" x14ac:dyDescent="0.25">
      <c r="A9573" s="1" t="s">
        <v>92</v>
      </c>
      <c r="B9573" s="1" t="s">
        <v>47</v>
      </c>
      <c r="C9573" s="1" t="s">
        <v>56</v>
      </c>
      <c r="D9573" s="1" t="s">
        <v>563</v>
      </c>
      <c r="E9573" s="1" t="s">
        <v>49</v>
      </c>
      <c r="F9573" s="1" t="s">
        <v>148</v>
      </c>
      <c r="G9573" s="1" t="str">
        <f>UPPER(players_stats[[#This Row],[Agents]])</f>
        <v>JETT, RAZE</v>
      </c>
      <c r="H9573" s="1" t="str">
        <f>IF(OR(ISNUMBER(FIND(",",players_stats[[#This Row],[Agents MAYUS]])),ISNUMBER(FIND("All Match Types",players_stats[[#This Row],[Match Type]]))),"Eliminar","")</f>
        <v>Eliminar</v>
      </c>
      <c r="I9573">
        <v>40</v>
      </c>
      <c r="J9573">
        <v>91</v>
      </c>
      <c r="K9573">
        <v>212</v>
      </c>
      <c r="L9573">
        <v>8</v>
      </c>
      <c r="M9573">
        <v>0.57999999999999996</v>
      </c>
      <c r="N9573">
        <v>141</v>
      </c>
      <c r="O9573">
        <v>7</v>
      </c>
      <c r="P9573">
        <v>1</v>
      </c>
      <c r="Q9573">
        <v>18</v>
      </c>
      <c r="R9573">
        <v>13</v>
      </c>
      <c r="S9573">
        <v>0.26</v>
      </c>
      <c r="U9573" s="1" t="s">
        <v>143</v>
      </c>
      <c r="V9573">
        <v>14</v>
      </c>
      <c r="W9573">
        <v>28</v>
      </c>
      <c r="X9573">
        <v>35</v>
      </c>
      <c r="Y9573">
        <v>4</v>
      </c>
      <c r="Z9573">
        <v>7</v>
      </c>
      <c r="AA9573">
        <v>5</v>
      </c>
    </row>
    <row r="9574" spans="1:27" x14ac:dyDescent="0.25">
      <c r="A9574" s="1" t="s">
        <v>92</v>
      </c>
      <c r="B9574" s="1" t="s">
        <v>47</v>
      </c>
      <c r="C9574" s="1" t="s">
        <v>56</v>
      </c>
      <c r="D9574" s="1" t="s">
        <v>1333</v>
      </c>
      <c r="E9574" s="1" t="s">
        <v>49</v>
      </c>
      <c r="F9574" s="1" t="s">
        <v>208</v>
      </c>
      <c r="G9574" s="1" t="str">
        <f>UPPER(players_stats[[#This Row],[Agents]])</f>
        <v>SKYE</v>
      </c>
      <c r="H9574" s="1" t="str">
        <f>IF(OR(ISNUMBER(FIND(",",players_stats[[#This Row],[Agents MAYUS]])),ISNUMBER(FIND("All Match Types",players_stats[[#This Row],[Match Type]]))),"Eliminar","")</f>
        <v/>
      </c>
      <c r="I9574">
        <v>21</v>
      </c>
      <c r="J9574">
        <v>83</v>
      </c>
      <c r="K9574">
        <v>205</v>
      </c>
      <c r="L9574">
        <v>82</v>
      </c>
      <c r="M9574">
        <v>0.67</v>
      </c>
      <c r="N9574">
        <v>138</v>
      </c>
      <c r="O9574">
        <v>67</v>
      </c>
      <c r="P9574">
        <v>29</v>
      </c>
      <c r="Q9574">
        <v>24</v>
      </c>
      <c r="R9574">
        <v>1</v>
      </c>
      <c r="S9574">
        <v>0.37</v>
      </c>
      <c r="U9574" s="1" t="s">
        <v>139</v>
      </c>
      <c r="V9574">
        <v>14</v>
      </c>
      <c r="W9574">
        <v>14</v>
      </c>
      <c r="X9574">
        <v>17</v>
      </c>
      <c r="Y9574">
        <v>6</v>
      </c>
      <c r="Z9574">
        <v>5</v>
      </c>
      <c r="AA9574">
        <v>2</v>
      </c>
    </row>
    <row r="9575" spans="1:27" x14ac:dyDescent="0.25">
      <c r="A9575" s="1" t="s">
        <v>92</v>
      </c>
      <c r="B9575" s="1" t="s">
        <v>47</v>
      </c>
      <c r="C9575" s="1" t="s">
        <v>56</v>
      </c>
      <c r="D9575" s="1" t="s">
        <v>1333</v>
      </c>
      <c r="E9575" s="1" t="s">
        <v>49</v>
      </c>
      <c r="F9575" s="1" t="s">
        <v>151</v>
      </c>
      <c r="G9575" s="1" t="str">
        <f>UPPER(players_stats[[#This Row],[Agents]])</f>
        <v>SOVA</v>
      </c>
      <c r="H9575" s="1" t="str">
        <f>IF(OR(ISNUMBER(FIND(",",players_stats[[#This Row],[Agents MAYUS]])),ISNUMBER(FIND("All Match Types",players_stats[[#This Row],[Match Type]]))),"Eliminar","")</f>
        <v/>
      </c>
      <c r="I9575">
        <v>19</v>
      </c>
      <c r="J9575">
        <v>112</v>
      </c>
      <c r="K9575">
        <v>210</v>
      </c>
      <c r="L9575">
        <v>107</v>
      </c>
      <c r="M9575">
        <v>0.74</v>
      </c>
      <c r="N9575">
        <v>150</v>
      </c>
      <c r="O9575">
        <v>79</v>
      </c>
      <c r="P9575">
        <v>16</v>
      </c>
      <c r="Q9575">
        <v>11</v>
      </c>
      <c r="R9575">
        <v>5</v>
      </c>
      <c r="S9575">
        <v>0.45</v>
      </c>
      <c r="U9575" s="1" t="s">
        <v>175</v>
      </c>
      <c r="V9575">
        <v>15</v>
      </c>
      <c r="W9575">
        <v>15</v>
      </c>
      <c r="X9575">
        <v>14</v>
      </c>
      <c r="Y9575">
        <v>3</v>
      </c>
      <c r="Z9575">
        <v>2</v>
      </c>
      <c r="AA9575">
        <v>1</v>
      </c>
    </row>
    <row r="9576" spans="1:27" x14ac:dyDescent="0.25">
      <c r="A9576" s="1" t="s">
        <v>92</v>
      </c>
      <c r="B9576" s="1" t="s">
        <v>47</v>
      </c>
      <c r="C9576" s="1" t="s">
        <v>56</v>
      </c>
      <c r="D9576" s="1" t="s">
        <v>1333</v>
      </c>
      <c r="E9576" s="1" t="s">
        <v>49</v>
      </c>
      <c r="F9576" s="1" t="s">
        <v>209</v>
      </c>
      <c r="G9576" s="1" t="str">
        <f>UPPER(players_stats[[#This Row],[Agents]])</f>
        <v>SKYE, SOVA</v>
      </c>
      <c r="H9576" s="1" t="str">
        <f>IF(OR(ISNUMBER(FIND(",",players_stats[[#This Row],[Agents MAYUS]])),ISNUMBER(FIND("All Match Types",players_stats[[#This Row],[Match Type]]))),"Eliminar","")</f>
        <v>Eliminar</v>
      </c>
      <c r="I9576">
        <v>40</v>
      </c>
      <c r="J9576">
        <v>97</v>
      </c>
      <c r="K9576">
        <v>208</v>
      </c>
      <c r="L9576">
        <v>94</v>
      </c>
      <c r="M9576">
        <v>0.7</v>
      </c>
      <c r="N9576">
        <v>144</v>
      </c>
      <c r="O9576">
        <v>73</v>
      </c>
      <c r="P9576">
        <v>23</v>
      </c>
      <c r="Q9576">
        <v>18</v>
      </c>
      <c r="R9576">
        <v>8</v>
      </c>
      <c r="S9576">
        <v>0.4</v>
      </c>
      <c r="U9576" s="1" t="s">
        <v>202</v>
      </c>
      <c r="V9576">
        <v>15</v>
      </c>
      <c r="W9576">
        <v>29</v>
      </c>
      <c r="X9576">
        <v>31</v>
      </c>
      <c r="Y9576">
        <v>9</v>
      </c>
      <c r="Z9576">
        <v>7</v>
      </c>
      <c r="AA9576">
        <v>3</v>
      </c>
    </row>
    <row r="9577" spans="1:27" x14ac:dyDescent="0.25">
      <c r="A9577" s="1" t="s">
        <v>92</v>
      </c>
      <c r="B9577" s="1" t="s">
        <v>47</v>
      </c>
      <c r="C9577" s="1" t="s">
        <v>56</v>
      </c>
      <c r="D9577" s="1" t="s">
        <v>566</v>
      </c>
      <c r="E9577" s="1" t="s">
        <v>49</v>
      </c>
      <c r="F9577" s="1" t="s">
        <v>152</v>
      </c>
      <c r="G9577" s="1" t="str">
        <f>UPPER(players_stats[[#This Row],[Agents]])</f>
        <v>VIPER</v>
      </c>
      <c r="H9577" s="1" t="str">
        <f>IF(OR(ISNUMBER(FIND(",",players_stats[[#This Row],[Agents MAYUS]])),ISNUMBER(FIND("All Match Types",players_stats[[#This Row],[Match Type]]))),"Eliminar","")</f>
        <v/>
      </c>
      <c r="I9577">
        <v>40</v>
      </c>
      <c r="J9577">
        <v>75</v>
      </c>
      <c r="K9577">
        <v>130</v>
      </c>
      <c r="L9577">
        <v>65</v>
      </c>
      <c r="M9577">
        <v>0.73</v>
      </c>
      <c r="N9577">
        <v>86</v>
      </c>
      <c r="O9577">
        <v>43</v>
      </c>
      <c r="P9577">
        <v>28</v>
      </c>
      <c r="Q9577">
        <v>5</v>
      </c>
      <c r="R9577">
        <v>5</v>
      </c>
      <c r="S9577">
        <v>0.28000000000000003</v>
      </c>
      <c r="U9577" s="1" t="s">
        <v>184</v>
      </c>
      <c r="V9577">
        <v>11</v>
      </c>
      <c r="W9577">
        <v>17</v>
      </c>
      <c r="X9577">
        <v>26</v>
      </c>
      <c r="Y9577">
        <v>11</v>
      </c>
      <c r="Z9577">
        <v>2</v>
      </c>
      <c r="AA9577">
        <v>2</v>
      </c>
    </row>
    <row r="9578" spans="1:27" x14ac:dyDescent="0.25">
      <c r="A9578" s="1" t="s">
        <v>92</v>
      </c>
      <c r="B9578" s="1" t="s">
        <v>47</v>
      </c>
      <c r="C9578" s="1" t="s">
        <v>56</v>
      </c>
      <c r="D9578" s="1" t="s">
        <v>542</v>
      </c>
      <c r="E9578" s="1" t="s">
        <v>51</v>
      </c>
      <c r="F9578" s="1" t="s">
        <v>133</v>
      </c>
      <c r="G9578" s="1" t="str">
        <f>UPPER(players_stats[[#This Row],[Agents]])</f>
        <v>CYPHER</v>
      </c>
      <c r="H9578" s="1" t="str">
        <f>IF(OR(ISNUMBER(FIND(",",players_stats[[#This Row],[Agents MAYUS]])),ISNUMBER(FIND("All Match Types",players_stats[[#This Row],[Match Type]]))),"Eliminar","")</f>
        <v/>
      </c>
      <c r="I9578">
        <v>21</v>
      </c>
      <c r="J9578">
        <v>85</v>
      </c>
      <c r="K9578">
        <v>147</v>
      </c>
      <c r="L9578">
        <v>73</v>
      </c>
      <c r="M9578">
        <v>0.62</v>
      </c>
      <c r="N9578">
        <v>106</v>
      </c>
      <c r="O9578">
        <v>52</v>
      </c>
      <c r="P9578">
        <v>19</v>
      </c>
      <c r="Q9578">
        <v>5</v>
      </c>
      <c r="R9578">
        <v>0</v>
      </c>
      <c r="S9578">
        <v>0.18</v>
      </c>
      <c r="U9578" s="1" t="s">
        <v>143</v>
      </c>
      <c r="V9578">
        <v>11</v>
      </c>
      <c r="W9578">
        <v>11</v>
      </c>
      <c r="X9578">
        <v>15</v>
      </c>
      <c r="Y9578">
        <v>4</v>
      </c>
      <c r="Z9578">
        <v>1</v>
      </c>
      <c r="AA9578">
        <v>0</v>
      </c>
    </row>
    <row r="9579" spans="1:27" x14ac:dyDescent="0.25">
      <c r="A9579" s="1" t="s">
        <v>92</v>
      </c>
      <c r="B9579" s="1" t="s">
        <v>47</v>
      </c>
      <c r="C9579" s="1" t="s">
        <v>56</v>
      </c>
      <c r="D9579" s="1" t="s">
        <v>542</v>
      </c>
      <c r="E9579" s="1" t="s">
        <v>51</v>
      </c>
      <c r="F9579" s="1" t="s">
        <v>140</v>
      </c>
      <c r="G9579" s="1" t="str">
        <f>UPPER(players_stats[[#This Row],[Agents]])</f>
        <v>OMEN</v>
      </c>
      <c r="H9579" s="1" t="str">
        <f>IF(OR(ISNUMBER(FIND(",",players_stats[[#This Row],[Agents MAYUS]])),ISNUMBER(FIND("All Match Types",players_stats[[#This Row],[Match Type]]))),"Eliminar","")</f>
        <v/>
      </c>
      <c r="I9579">
        <v>15</v>
      </c>
      <c r="J9579">
        <v>6</v>
      </c>
      <c r="K9579">
        <v>146</v>
      </c>
      <c r="L9579">
        <v>47</v>
      </c>
      <c r="M9579">
        <v>0.67</v>
      </c>
      <c r="N9579">
        <v>87</v>
      </c>
      <c r="O9579">
        <v>47</v>
      </c>
      <c r="P9579">
        <v>27</v>
      </c>
      <c r="Q9579">
        <v>7</v>
      </c>
      <c r="R9579">
        <v>0</v>
      </c>
      <c r="S9579">
        <v>0.19</v>
      </c>
      <c r="U9579" s="1" t="s">
        <v>184</v>
      </c>
      <c r="V9579">
        <v>7</v>
      </c>
      <c r="W9579">
        <v>7</v>
      </c>
      <c r="X9579">
        <v>15</v>
      </c>
      <c r="Y9579">
        <v>4</v>
      </c>
      <c r="Z9579">
        <v>1</v>
      </c>
      <c r="AA9579">
        <v>0</v>
      </c>
    </row>
    <row r="9580" spans="1:27" x14ac:dyDescent="0.25">
      <c r="A9580" s="1" t="s">
        <v>92</v>
      </c>
      <c r="B9580" s="1" t="s">
        <v>47</v>
      </c>
      <c r="C9580" s="1" t="s">
        <v>56</v>
      </c>
      <c r="D9580" s="1" t="s">
        <v>542</v>
      </c>
      <c r="E9580" s="1" t="s">
        <v>51</v>
      </c>
      <c r="F9580" s="1" t="s">
        <v>231</v>
      </c>
      <c r="G9580" s="1" t="str">
        <f>UPPER(players_stats[[#This Row],[Agents]])</f>
        <v>CYPHER, OMEN</v>
      </c>
      <c r="H9580" s="1" t="str">
        <f>IF(OR(ISNUMBER(FIND(",",players_stats[[#This Row],[Agents MAYUS]])),ISNUMBER(FIND("All Match Types",players_stats[[#This Row],[Match Type]]))),"Eliminar","")</f>
        <v>Eliminar</v>
      </c>
      <c r="I9580">
        <v>36</v>
      </c>
      <c r="J9580">
        <v>75</v>
      </c>
      <c r="K9580">
        <v>146</v>
      </c>
      <c r="L9580">
        <v>6</v>
      </c>
      <c r="M9580">
        <v>0.64</v>
      </c>
      <c r="N9580">
        <v>98</v>
      </c>
      <c r="O9580">
        <v>5</v>
      </c>
      <c r="P9580">
        <v>22</v>
      </c>
      <c r="Q9580">
        <v>6</v>
      </c>
      <c r="R9580">
        <v>0</v>
      </c>
      <c r="S9580">
        <v>0.19</v>
      </c>
      <c r="U9580" s="1" t="s">
        <v>167</v>
      </c>
      <c r="V9580">
        <v>11</v>
      </c>
      <c r="W9580">
        <v>18</v>
      </c>
      <c r="X9580">
        <v>30</v>
      </c>
      <c r="Y9580">
        <v>8</v>
      </c>
      <c r="Z9580">
        <v>2</v>
      </c>
      <c r="AA9580">
        <v>0</v>
      </c>
    </row>
    <row r="9581" spans="1:27" x14ac:dyDescent="0.25">
      <c r="A9581" s="1" t="s">
        <v>92</v>
      </c>
      <c r="B9581" s="1" t="s">
        <v>47</v>
      </c>
      <c r="C9581" s="1" t="s">
        <v>56</v>
      </c>
      <c r="D9581" s="1" t="s">
        <v>541</v>
      </c>
      <c r="E9581" s="1" t="s">
        <v>51</v>
      </c>
      <c r="F9581" s="1" t="s">
        <v>145</v>
      </c>
      <c r="G9581" s="1" t="str">
        <f>UPPER(players_stats[[#This Row],[Agents]])</f>
        <v>JETT</v>
      </c>
      <c r="H9581" s="1" t="str">
        <f>IF(OR(ISNUMBER(FIND(",",players_stats[[#This Row],[Agents MAYUS]])),ISNUMBER(FIND("All Match Types",players_stats[[#This Row],[Match Type]]))),"Eliminar","")</f>
        <v/>
      </c>
      <c r="I9581">
        <v>21</v>
      </c>
      <c r="J9581">
        <v>48</v>
      </c>
      <c r="K9581">
        <v>149</v>
      </c>
      <c r="L9581">
        <v>61</v>
      </c>
      <c r="M9581">
        <v>0.56999999999999995</v>
      </c>
      <c r="N9581">
        <v>91</v>
      </c>
      <c r="O9581">
        <v>52</v>
      </c>
      <c r="P9581">
        <v>5</v>
      </c>
      <c r="Q9581">
        <v>24</v>
      </c>
      <c r="R9581">
        <v>33</v>
      </c>
      <c r="S9581">
        <v>0.6</v>
      </c>
      <c r="U9581" s="1" t="s">
        <v>139</v>
      </c>
      <c r="V9581">
        <v>11</v>
      </c>
      <c r="W9581">
        <v>11</v>
      </c>
      <c r="X9581">
        <v>18</v>
      </c>
      <c r="Y9581">
        <v>1</v>
      </c>
      <c r="Z9581">
        <v>5</v>
      </c>
      <c r="AA9581">
        <v>7</v>
      </c>
    </row>
    <row r="9582" spans="1:27" x14ac:dyDescent="0.25">
      <c r="A9582" s="1" t="s">
        <v>92</v>
      </c>
      <c r="B9582" s="1" t="s">
        <v>47</v>
      </c>
      <c r="C9582" s="1" t="s">
        <v>56</v>
      </c>
      <c r="D9582" s="1" t="s">
        <v>541</v>
      </c>
      <c r="E9582" s="1" t="s">
        <v>51</v>
      </c>
      <c r="F9582" s="1" t="s">
        <v>146</v>
      </c>
      <c r="G9582" s="1" t="str">
        <f>UPPER(players_stats[[#This Row],[Agents]])</f>
        <v>RAZE</v>
      </c>
      <c r="H9582" s="1" t="str">
        <f>IF(OR(ISNUMBER(FIND(",",players_stats[[#This Row],[Agents MAYUS]])),ISNUMBER(FIND("All Match Types",players_stats[[#This Row],[Match Type]]))),"Eliminar","")</f>
        <v/>
      </c>
      <c r="I9582">
        <v>15</v>
      </c>
      <c r="J9582">
        <v>94</v>
      </c>
      <c r="K9582">
        <v>219</v>
      </c>
      <c r="L9582">
        <v>71</v>
      </c>
      <c r="M9582">
        <v>0.73</v>
      </c>
      <c r="N9582">
        <v>162</v>
      </c>
      <c r="O9582">
        <v>67</v>
      </c>
      <c r="P9582">
        <v>33</v>
      </c>
      <c r="Q9582">
        <v>7</v>
      </c>
      <c r="R9582">
        <v>27</v>
      </c>
      <c r="S9582">
        <v>0.23</v>
      </c>
      <c r="U9582" s="1" t="s">
        <v>139</v>
      </c>
      <c r="V9582">
        <v>10</v>
      </c>
      <c r="W9582">
        <v>10</v>
      </c>
      <c r="X9582">
        <v>14</v>
      </c>
      <c r="Y9582">
        <v>5</v>
      </c>
      <c r="Z9582">
        <v>1</v>
      </c>
      <c r="AA9582">
        <v>4</v>
      </c>
    </row>
    <row r="9583" spans="1:27" x14ac:dyDescent="0.25">
      <c r="A9583" s="1" t="s">
        <v>92</v>
      </c>
      <c r="B9583" s="1" t="s">
        <v>47</v>
      </c>
      <c r="C9583" s="1" t="s">
        <v>56</v>
      </c>
      <c r="D9583" s="1" t="s">
        <v>541</v>
      </c>
      <c r="E9583" s="1" t="s">
        <v>51</v>
      </c>
      <c r="F9583" s="1" t="s">
        <v>148</v>
      </c>
      <c r="G9583" s="1" t="str">
        <f>UPPER(players_stats[[#This Row],[Agents]])</f>
        <v>JETT, RAZE</v>
      </c>
      <c r="H9583" s="1" t="str">
        <f>IF(OR(ISNUMBER(FIND(",",players_stats[[#This Row],[Agents MAYUS]])),ISNUMBER(FIND("All Match Types",players_stats[[#This Row],[Match Type]]))),"Eliminar","")</f>
        <v>Eliminar</v>
      </c>
      <c r="I9583">
        <v>36</v>
      </c>
      <c r="J9583">
        <v>67</v>
      </c>
      <c r="K9583">
        <v>184</v>
      </c>
      <c r="L9583">
        <v>66</v>
      </c>
      <c r="M9583">
        <v>0.64</v>
      </c>
      <c r="N9583">
        <v>120</v>
      </c>
      <c r="O9583">
        <v>58</v>
      </c>
      <c r="P9583">
        <v>17</v>
      </c>
      <c r="Q9583">
        <v>17</v>
      </c>
      <c r="R9583">
        <v>31</v>
      </c>
      <c r="S9583">
        <v>0.33</v>
      </c>
      <c r="U9583" s="1" t="s">
        <v>184</v>
      </c>
      <c r="V9583">
        <v>11</v>
      </c>
      <c r="W9583">
        <v>21</v>
      </c>
      <c r="X9583">
        <v>32</v>
      </c>
      <c r="Y9583">
        <v>6</v>
      </c>
      <c r="Z9583">
        <v>6</v>
      </c>
      <c r="AA9583">
        <v>11</v>
      </c>
    </row>
    <row r="9584" spans="1:27" x14ac:dyDescent="0.25">
      <c r="A9584" s="1" t="s">
        <v>92</v>
      </c>
      <c r="B9584" s="1" t="s">
        <v>47</v>
      </c>
      <c r="C9584" s="1" t="s">
        <v>56</v>
      </c>
      <c r="D9584" s="1" t="s">
        <v>536</v>
      </c>
      <c r="E9584" s="1" t="s">
        <v>51</v>
      </c>
      <c r="F9584" s="1" t="s">
        <v>208</v>
      </c>
      <c r="G9584" s="1" t="str">
        <f>UPPER(players_stats[[#This Row],[Agents]])</f>
        <v>SKYE</v>
      </c>
      <c r="H9584" s="1" t="str">
        <f>IF(OR(ISNUMBER(FIND(",",players_stats[[#This Row],[Agents MAYUS]])),ISNUMBER(FIND("All Match Types",players_stats[[#This Row],[Match Type]]))),"Eliminar","")</f>
        <v/>
      </c>
      <c r="I9584">
        <v>15</v>
      </c>
      <c r="J9584">
        <v>97</v>
      </c>
      <c r="K9584">
        <v>166</v>
      </c>
      <c r="L9584">
        <v>83</v>
      </c>
      <c r="M9584">
        <v>0.67</v>
      </c>
      <c r="N9584">
        <v>87</v>
      </c>
      <c r="O9584">
        <v>67</v>
      </c>
      <c r="P9584">
        <v>27</v>
      </c>
      <c r="Q9584">
        <v>7</v>
      </c>
      <c r="R9584">
        <v>7</v>
      </c>
      <c r="S9584">
        <v>0.28000000000000003</v>
      </c>
      <c r="U9584" s="1" t="s">
        <v>143</v>
      </c>
      <c r="V9584">
        <v>10</v>
      </c>
      <c r="W9584">
        <v>10</v>
      </c>
      <c r="X9584">
        <v>12</v>
      </c>
      <c r="Y9584">
        <v>4</v>
      </c>
      <c r="Z9584">
        <v>1</v>
      </c>
      <c r="AA9584">
        <v>1</v>
      </c>
    </row>
    <row r="9585" spans="1:27" x14ac:dyDescent="0.25">
      <c r="A9585" s="1" t="s">
        <v>92</v>
      </c>
      <c r="B9585" s="1" t="s">
        <v>47</v>
      </c>
      <c r="C9585" s="1" t="s">
        <v>56</v>
      </c>
      <c r="D9585" s="1" t="s">
        <v>536</v>
      </c>
      <c r="E9585" s="1" t="s">
        <v>51</v>
      </c>
      <c r="F9585" s="1" t="s">
        <v>151</v>
      </c>
      <c r="G9585" s="1" t="str">
        <f>UPPER(players_stats[[#This Row],[Agents]])</f>
        <v>SOVA</v>
      </c>
      <c r="H9585" s="1" t="str">
        <f>IF(OR(ISNUMBER(FIND(",",players_stats[[#This Row],[Agents MAYUS]])),ISNUMBER(FIND("All Match Types",players_stats[[#This Row],[Match Type]]))),"Eliminar","")</f>
        <v/>
      </c>
      <c r="I9585">
        <v>21</v>
      </c>
      <c r="J9585">
        <v>129</v>
      </c>
      <c r="K9585">
        <v>234</v>
      </c>
      <c r="L9585">
        <v>107</v>
      </c>
      <c r="M9585">
        <v>0.67</v>
      </c>
      <c r="N9585">
        <v>171</v>
      </c>
      <c r="O9585">
        <v>71</v>
      </c>
      <c r="P9585">
        <v>29</v>
      </c>
      <c r="Q9585">
        <v>0</v>
      </c>
      <c r="R9585">
        <v>0</v>
      </c>
      <c r="S9585">
        <v>0.2</v>
      </c>
      <c r="U9585" s="1" t="s">
        <v>175</v>
      </c>
      <c r="V9585">
        <v>15</v>
      </c>
      <c r="W9585">
        <v>15</v>
      </c>
      <c r="X9585">
        <v>14</v>
      </c>
      <c r="Y9585">
        <v>6</v>
      </c>
      <c r="Z9585">
        <v>0</v>
      </c>
      <c r="AA9585">
        <v>0</v>
      </c>
    </row>
    <row r="9586" spans="1:27" x14ac:dyDescent="0.25">
      <c r="A9586" s="1" t="s">
        <v>92</v>
      </c>
      <c r="B9586" s="1" t="s">
        <v>47</v>
      </c>
      <c r="C9586" s="1" t="s">
        <v>56</v>
      </c>
      <c r="D9586" s="1" t="s">
        <v>536</v>
      </c>
      <c r="E9586" s="1" t="s">
        <v>51</v>
      </c>
      <c r="F9586" s="1" t="s">
        <v>209</v>
      </c>
      <c r="G9586" s="1" t="str">
        <f>UPPER(players_stats[[#This Row],[Agents]])</f>
        <v>SKYE, SOVA</v>
      </c>
      <c r="H9586" s="1" t="str">
        <f>IF(OR(ISNUMBER(FIND(",",players_stats[[#This Row],[Agents MAYUS]])),ISNUMBER(FIND("All Match Types",players_stats[[#This Row],[Match Type]]))),"Eliminar","")</f>
        <v>Eliminar</v>
      </c>
      <c r="I9586">
        <v>36</v>
      </c>
      <c r="J9586">
        <v>116</v>
      </c>
      <c r="K9586">
        <v>200</v>
      </c>
      <c r="L9586">
        <v>96</v>
      </c>
      <c r="M9586">
        <v>0.67</v>
      </c>
      <c r="N9586">
        <v>136</v>
      </c>
      <c r="O9586">
        <v>69</v>
      </c>
      <c r="P9586">
        <v>28</v>
      </c>
      <c r="Q9586">
        <v>3</v>
      </c>
      <c r="R9586">
        <v>3</v>
      </c>
      <c r="S9586">
        <v>0.23</v>
      </c>
      <c r="U9586" s="1" t="s">
        <v>204</v>
      </c>
      <c r="V9586">
        <v>15</v>
      </c>
      <c r="W9586">
        <v>25</v>
      </c>
      <c r="X9586">
        <v>26</v>
      </c>
      <c r="Y9586">
        <v>10</v>
      </c>
      <c r="Z9586">
        <v>1</v>
      </c>
      <c r="AA9586">
        <v>1</v>
      </c>
    </row>
    <row r="9587" spans="1:27" x14ac:dyDescent="0.25">
      <c r="A9587" s="1" t="s">
        <v>92</v>
      </c>
      <c r="B9587" s="1" t="s">
        <v>47</v>
      </c>
      <c r="C9587" s="1" t="s">
        <v>56</v>
      </c>
      <c r="D9587" s="1" t="s">
        <v>1329</v>
      </c>
      <c r="E9587" s="1" t="s">
        <v>51</v>
      </c>
      <c r="F9587" s="1" t="s">
        <v>152</v>
      </c>
      <c r="G9587" s="1" t="str">
        <f>UPPER(players_stats[[#This Row],[Agents]])</f>
        <v>VIPER</v>
      </c>
      <c r="H9587" s="1" t="str">
        <f>IF(OR(ISNUMBER(FIND(",",players_stats[[#This Row],[Agents MAYUS]])),ISNUMBER(FIND("All Match Types",players_stats[[#This Row],[Match Type]]))),"Eliminar","")</f>
        <v/>
      </c>
      <c r="I9587">
        <v>36</v>
      </c>
      <c r="J9587">
        <v>72</v>
      </c>
      <c r="K9587">
        <v>153</v>
      </c>
      <c r="L9587">
        <v>66</v>
      </c>
      <c r="M9587">
        <v>0.61</v>
      </c>
      <c r="N9587">
        <v>94</v>
      </c>
      <c r="O9587">
        <v>53</v>
      </c>
      <c r="P9587">
        <v>36</v>
      </c>
      <c r="Q9587">
        <v>11</v>
      </c>
      <c r="R9587">
        <v>8</v>
      </c>
      <c r="S9587">
        <v>0.25</v>
      </c>
      <c r="U9587" s="1" t="s">
        <v>143</v>
      </c>
      <c r="V9587">
        <v>14</v>
      </c>
      <c r="W9587">
        <v>19</v>
      </c>
      <c r="X9587">
        <v>29</v>
      </c>
      <c r="Y9587">
        <v>13</v>
      </c>
      <c r="Z9587">
        <v>4</v>
      </c>
      <c r="AA9587">
        <v>3</v>
      </c>
    </row>
    <row r="9588" spans="1:27" x14ac:dyDescent="0.25">
      <c r="A9588" s="1" t="s">
        <v>92</v>
      </c>
      <c r="B9588" s="1" t="s">
        <v>47</v>
      </c>
      <c r="C9588" s="1" t="s">
        <v>56</v>
      </c>
      <c r="D9588" s="1" t="s">
        <v>540</v>
      </c>
      <c r="E9588" s="1" t="s">
        <v>51</v>
      </c>
      <c r="F9588" s="1" t="s">
        <v>161</v>
      </c>
      <c r="G9588" s="1" t="str">
        <f>UPPER(players_stats[[#This Row],[Agents]])</f>
        <v>YORU</v>
      </c>
      <c r="H9588" s="1" t="str">
        <f>IF(OR(ISNUMBER(FIND(",",players_stats[[#This Row],[Agents MAYUS]])),ISNUMBER(FIND("All Match Types",players_stats[[#This Row],[Match Type]]))),"Eliminar","")</f>
        <v/>
      </c>
      <c r="I9588">
        <v>36</v>
      </c>
      <c r="J9588">
        <v>77</v>
      </c>
      <c r="K9588">
        <v>178</v>
      </c>
      <c r="L9588">
        <v>74</v>
      </c>
      <c r="M9588">
        <v>0.64</v>
      </c>
      <c r="N9588">
        <v>113</v>
      </c>
      <c r="O9588">
        <v>64</v>
      </c>
      <c r="P9588">
        <v>28</v>
      </c>
      <c r="Q9588">
        <v>6</v>
      </c>
      <c r="R9588">
        <v>17</v>
      </c>
      <c r="S9588">
        <v>0.28999999999999998</v>
      </c>
      <c r="U9588" s="1" t="s">
        <v>139</v>
      </c>
      <c r="V9588">
        <v>17</v>
      </c>
      <c r="W9588">
        <v>23</v>
      </c>
      <c r="X9588">
        <v>31</v>
      </c>
      <c r="Y9588">
        <v>10</v>
      </c>
      <c r="Z9588">
        <v>2</v>
      </c>
      <c r="AA9588">
        <v>6</v>
      </c>
    </row>
    <row r="9589" spans="1:27" x14ac:dyDescent="0.25">
      <c r="A9589" s="1" t="s">
        <v>92</v>
      </c>
      <c r="B9589" s="1" t="s">
        <v>47</v>
      </c>
      <c r="C9589" s="1" t="s">
        <v>56</v>
      </c>
      <c r="D9589" s="1" t="s">
        <v>185</v>
      </c>
      <c r="E9589" s="1" t="s">
        <v>7</v>
      </c>
      <c r="F9589" s="1" t="s">
        <v>130</v>
      </c>
      <c r="G9589" s="1" t="str">
        <f>UPPER(players_stats[[#This Row],[Agents]])</f>
        <v>FADE</v>
      </c>
      <c r="H9589" s="1" t="str">
        <f>IF(OR(ISNUMBER(FIND(",",players_stats[[#This Row],[Agents MAYUS]])),ISNUMBER(FIND("All Match Types",players_stats[[#This Row],[Match Type]]))),"Eliminar","")</f>
        <v/>
      </c>
      <c r="I9589">
        <v>36</v>
      </c>
      <c r="J9589">
        <v>86</v>
      </c>
      <c r="K9589">
        <v>161</v>
      </c>
      <c r="L9589">
        <v>74</v>
      </c>
      <c r="M9589">
        <v>0.67</v>
      </c>
      <c r="N9589">
        <v>129</v>
      </c>
      <c r="O9589">
        <v>56</v>
      </c>
      <c r="P9589">
        <v>31</v>
      </c>
      <c r="Q9589">
        <v>11</v>
      </c>
      <c r="R9589">
        <v>8</v>
      </c>
      <c r="S9589">
        <v>0.33</v>
      </c>
      <c r="U9589" s="1" t="s">
        <v>175</v>
      </c>
      <c r="V9589">
        <v>20</v>
      </c>
      <c r="W9589">
        <v>20</v>
      </c>
      <c r="X9589">
        <v>27</v>
      </c>
      <c r="Y9589">
        <v>11</v>
      </c>
      <c r="Z9589">
        <v>4</v>
      </c>
      <c r="AA9589">
        <v>3</v>
      </c>
    </row>
    <row r="9590" spans="1:27" x14ac:dyDescent="0.25">
      <c r="A9590" s="1" t="s">
        <v>92</v>
      </c>
      <c r="B9590" s="1" t="s">
        <v>47</v>
      </c>
      <c r="C9590" s="1" t="s">
        <v>56</v>
      </c>
      <c r="D9590" s="1" t="s">
        <v>185</v>
      </c>
      <c r="E9590" s="1" t="s">
        <v>7</v>
      </c>
      <c r="F9590" s="1" t="s">
        <v>138</v>
      </c>
      <c r="G9590" s="1" t="str">
        <f>UPPER(players_stats[[#This Row],[Agents]])</f>
        <v>GEKKO</v>
      </c>
      <c r="H9590" s="1" t="str">
        <f>IF(OR(ISNUMBER(FIND(",",players_stats[[#This Row],[Agents MAYUS]])),ISNUMBER(FIND("All Match Types",players_stats[[#This Row],[Match Type]]))),"Eliminar","")</f>
        <v/>
      </c>
      <c r="I9590">
        <v>24</v>
      </c>
      <c r="J9590">
        <v>6</v>
      </c>
      <c r="K9590">
        <v>107</v>
      </c>
      <c r="L9590">
        <v>5</v>
      </c>
      <c r="M9590">
        <v>0.67</v>
      </c>
      <c r="N9590">
        <v>73</v>
      </c>
      <c r="O9590">
        <v>33</v>
      </c>
      <c r="P9590">
        <v>21</v>
      </c>
      <c r="Q9590">
        <v>4</v>
      </c>
      <c r="R9590">
        <v>13</v>
      </c>
      <c r="S9590">
        <v>0.23</v>
      </c>
      <c r="U9590" s="1" t="s">
        <v>141</v>
      </c>
      <c r="V9590">
        <v>8</v>
      </c>
      <c r="W9590">
        <v>8</v>
      </c>
      <c r="X9590">
        <v>16</v>
      </c>
      <c r="Y9590">
        <v>5</v>
      </c>
      <c r="Z9590">
        <v>1</v>
      </c>
      <c r="AA9590">
        <v>3</v>
      </c>
    </row>
    <row r="9591" spans="1:27" x14ac:dyDescent="0.25">
      <c r="A9591" s="1" t="s">
        <v>92</v>
      </c>
      <c r="B9591" s="1" t="s">
        <v>47</v>
      </c>
      <c r="C9591" s="1" t="s">
        <v>56</v>
      </c>
      <c r="D9591" s="1" t="s">
        <v>185</v>
      </c>
      <c r="E9591" s="1" t="s">
        <v>7</v>
      </c>
      <c r="F9591" s="1" t="s">
        <v>278</v>
      </c>
      <c r="G9591" s="1" t="str">
        <f>UPPER(players_stats[[#This Row],[Agents]])</f>
        <v>FADE, GEKKO</v>
      </c>
      <c r="H9591" s="1" t="str">
        <f>IF(OR(ISNUMBER(FIND(",",players_stats[[#This Row],[Agents MAYUS]])),ISNUMBER(FIND("All Match Types",players_stats[[#This Row],[Match Type]]))),"Eliminar","")</f>
        <v>Eliminar</v>
      </c>
      <c r="I9591">
        <v>60</v>
      </c>
      <c r="J9591">
        <v>76</v>
      </c>
      <c r="K9591">
        <v>134</v>
      </c>
      <c r="L9591">
        <v>65</v>
      </c>
      <c r="M9591">
        <v>0.67</v>
      </c>
      <c r="N9591">
        <v>107</v>
      </c>
      <c r="O9591">
        <v>47</v>
      </c>
      <c r="P9591">
        <v>27</v>
      </c>
      <c r="Q9591">
        <v>8</v>
      </c>
      <c r="R9591">
        <v>1</v>
      </c>
      <c r="S9591">
        <v>0.3</v>
      </c>
      <c r="U9591" s="1" t="s">
        <v>167</v>
      </c>
      <c r="V9591">
        <v>20</v>
      </c>
      <c r="W9591">
        <v>28</v>
      </c>
      <c r="X9591">
        <v>43</v>
      </c>
      <c r="Y9591">
        <v>16</v>
      </c>
      <c r="Z9591">
        <v>5</v>
      </c>
      <c r="AA9591">
        <v>6</v>
      </c>
    </row>
    <row r="9592" spans="1:27" x14ac:dyDescent="0.25">
      <c r="A9592" s="1" t="s">
        <v>92</v>
      </c>
      <c r="B9592" s="1" t="s">
        <v>47</v>
      </c>
      <c r="C9592" s="1" t="s">
        <v>56</v>
      </c>
      <c r="D9592" s="1" t="s">
        <v>187</v>
      </c>
      <c r="E9592" s="1" t="s">
        <v>7</v>
      </c>
      <c r="F9592" s="1" t="s">
        <v>145</v>
      </c>
      <c r="G9592" s="1" t="str">
        <f>UPPER(players_stats[[#This Row],[Agents]])</f>
        <v>JETT</v>
      </c>
      <c r="H9592" s="1" t="str">
        <f>IF(OR(ISNUMBER(FIND(",",players_stats[[#This Row],[Agents MAYUS]])),ISNUMBER(FIND("All Match Types",players_stats[[#This Row],[Match Type]]))),"Eliminar","")</f>
        <v/>
      </c>
      <c r="I9592">
        <v>24</v>
      </c>
      <c r="J9592">
        <v>113</v>
      </c>
      <c r="K9592">
        <v>237</v>
      </c>
      <c r="L9592">
        <v>131</v>
      </c>
      <c r="M9592">
        <v>0.67</v>
      </c>
      <c r="N9592">
        <v>146</v>
      </c>
      <c r="O9592">
        <v>88</v>
      </c>
      <c r="P9592">
        <v>4</v>
      </c>
      <c r="Q9592">
        <v>21</v>
      </c>
      <c r="R9592">
        <v>8</v>
      </c>
      <c r="S9592">
        <v>0.4</v>
      </c>
      <c r="U9592" s="1" t="s">
        <v>141</v>
      </c>
      <c r="V9592">
        <v>21</v>
      </c>
      <c r="W9592">
        <v>21</v>
      </c>
      <c r="X9592">
        <v>16</v>
      </c>
      <c r="Y9592">
        <v>1</v>
      </c>
      <c r="Z9592">
        <v>5</v>
      </c>
      <c r="AA9592">
        <v>2</v>
      </c>
    </row>
    <row r="9593" spans="1:27" x14ac:dyDescent="0.25">
      <c r="A9593" s="1" t="s">
        <v>92</v>
      </c>
      <c r="B9593" s="1" t="s">
        <v>47</v>
      </c>
      <c r="C9593" s="1" t="s">
        <v>56</v>
      </c>
      <c r="D9593" s="1" t="s">
        <v>187</v>
      </c>
      <c r="E9593" s="1" t="s">
        <v>7</v>
      </c>
      <c r="F9593" s="1" t="s">
        <v>146</v>
      </c>
      <c r="G9593" s="1" t="str">
        <f>UPPER(players_stats[[#This Row],[Agents]])</f>
        <v>RAZE</v>
      </c>
      <c r="H9593" s="1" t="str">
        <f>IF(OR(ISNUMBER(FIND(",",players_stats[[#This Row],[Agents MAYUS]])),ISNUMBER(FIND("All Match Types",players_stats[[#This Row],[Match Type]]))),"Eliminar","")</f>
        <v/>
      </c>
      <c r="I9593">
        <v>36</v>
      </c>
      <c r="J9593">
        <v>53</v>
      </c>
      <c r="K9593">
        <v>170</v>
      </c>
      <c r="L9593">
        <v>63</v>
      </c>
      <c r="M9593">
        <v>0.64</v>
      </c>
      <c r="N9593">
        <v>111</v>
      </c>
      <c r="O9593">
        <v>56</v>
      </c>
      <c r="P9593">
        <v>14</v>
      </c>
      <c r="Q9593">
        <v>6</v>
      </c>
      <c r="R9593">
        <v>17</v>
      </c>
      <c r="S9593">
        <v>0.18</v>
      </c>
      <c r="U9593" s="1" t="s">
        <v>141</v>
      </c>
      <c r="V9593">
        <v>20</v>
      </c>
      <c r="W9593">
        <v>20</v>
      </c>
      <c r="X9593">
        <v>32</v>
      </c>
      <c r="Y9593">
        <v>5</v>
      </c>
      <c r="Z9593">
        <v>2</v>
      </c>
      <c r="AA9593">
        <v>6</v>
      </c>
    </row>
    <row r="9594" spans="1:27" x14ac:dyDescent="0.25">
      <c r="A9594" s="1" t="s">
        <v>92</v>
      </c>
      <c r="B9594" s="1" t="s">
        <v>47</v>
      </c>
      <c r="C9594" s="1" t="s">
        <v>56</v>
      </c>
      <c r="D9594" s="1" t="s">
        <v>187</v>
      </c>
      <c r="E9594" s="1" t="s">
        <v>7</v>
      </c>
      <c r="F9594" s="1" t="s">
        <v>148</v>
      </c>
      <c r="G9594" s="1" t="str">
        <f>UPPER(players_stats[[#This Row],[Agents]])</f>
        <v>JETT, RAZE</v>
      </c>
      <c r="H9594" s="1" t="str">
        <f>IF(OR(ISNUMBER(FIND(",",players_stats[[#This Row],[Agents MAYUS]])),ISNUMBER(FIND("All Match Types",players_stats[[#This Row],[Match Type]]))),"Eliminar","")</f>
        <v>Eliminar</v>
      </c>
      <c r="I9594">
        <v>60</v>
      </c>
      <c r="J9594">
        <v>77</v>
      </c>
      <c r="K9594">
        <v>204</v>
      </c>
      <c r="L9594">
        <v>85</v>
      </c>
      <c r="M9594">
        <v>0.65</v>
      </c>
      <c r="N9594">
        <v>125</v>
      </c>
      <c r="O9594">
        <v>68</v>
      </c>
      <c r="P9594">
        <v>1</v>
      </c>
      <c r="Q9594">
        <v>12</v>
      </c>
      <c r="R9594">
        <v>13</v>
      </c>
      <c r="S9594">
        <v>0.26</v>
      </c>
      <c r="U9594" s="1" t="s">
        <v>139</v>
      </c>
      <c r="V9594">
        <v>21</v>
      </c>
      <c r="W9594">
        <v>41</v>
      </c>
      <c r="X9594">
        <v>48</v>
      </c>
      <c r="Y9594">
        <v>6</v>
      </c>
      <c r="Z9594">
        <v>7</v>
      </c>
      <c r="AA9594">
        <v>8</v>
      </c>
    </row>
    <row r="9595" spans="1:27" x14ac:dyDescent="0.25">
      <c r="A9595" s="1" t="s">
        <v>92</v>
      </c>
      <c r="B9595" s="1" t="s">
        <v>47</v>
      </c>
      <c r="C9595" s="1" t="s">
        <v>56</v>
      </c>
      <c r="D9595" s="1" t="s">
        <v>189</v>
      </c>
      <c r="E9595" s="1" t="s">
        <v>7</v>
      </c>
      <c r="F9595" s="1" t="s">
        <v>215</v>
      </c>
      <c r="G9595" s="1" t="str">
        <f>UPPER(players_stats[[#This Row],[Agents]])</f>
        <v>KAYO</v>
      </c>
      <c r="H9595" s="1" t="str">
        <f>IF(OR(ISNUMBER(FIND(",",players_stats[[#This Row],[Agents MAYUS]])),ISNUMBER(FIND("All Match Types",players_stats[[#This Row],[Match Type]]))),"Eliminar","")</f>
        <v/>
      </c>
      <c r="I9595">
        <v>24</v>
      </c>
      <c r="J9595">
        <v>115</v>
      </c>
      <c r="K9595">
        <v>212</v>
      </c>
      <c r="L9595">
        <v>119</v>
      </c>
      <c r="M9595">
        <v>0.83</v>
      </c>
      <c r="N9595">
        <v>126</v>
      </c>
      <c r="O9595">
        <v>79</v>
      </c>
      <c r="P9595">
        <v>46</v>
      </c>
      <c r="Q9595">
        <v>8</v>
      </c>
      <c r="R9595">
        <v>8</v>
      </c>
      <c r="S9595">
        <v>0.24</v>
      </c>
      <c r="T9595">
        <v>0.5</v>
      </c>
      <c r="U9595" s="1" t="s">
        <v>135</v>
      </c>
      <c r="V9595">
        <v>19</v>
      </c>
      <c r="W9595">
        <v>19</v>
      </c>
      <c r="X9595">
        <v>16</v>
      </c>
      <c r="Y9595">
        <v>11</v>
      </c>
      <c r="Z9595">
        <v>2</v>
      </c>
      <c r="AA9595">
        <v>2</v>
      </c>
    </row>
    <row r="9596" spans="1:27" x14ac:dyDescent="0.25">
      <c r="A9596" s="1" t="s">
        <v>92</v>
      </c>
      <c r="B9596" s="1" t="s">
        <v>47</v>
      </c>
      <c r="C9596" s="1" t="s">
        <v>56</v>
      </c>
      <c r="D9596" s="1" t="s">
        <v>189</v>
      </c>
      <c r="E9596" s="1" t="s">
        <v>7</v>
      </c>
      <c r="F9596" s="1" t="s">
        <v>140</v>
      </c>
      <c r="G9596" s="1" t="str">
        <f>UPPER(players_stats[[#This Row],[Agents]])</f>
        <v>OMEN</v>
      </c>
      <c r="H9596" s="1" t="str">
        <f>IF(OR(ISNUMBER(FIND(",",players_stats[[#This Row],[Agents MAYUS]])),ISNUMBER(FIND("All Match Types",players_stats[[#This Row],[Match Type]]))),"Eliminar","")</f>
        <v/>
      </c>
      <c r="I9596">
        <v>36</v>
      </c>
      <c r="J9596">
        <v>75</v>
      </c>
      <c r="K9596">
        <v>167</v>
      </c>
      <c r="L9596">
        <v>62</v>
      </c>
      <c r="M9596">
        <v>0.64</v>
      </c>
      <c r="N9596">
        <v>117</v>
      </c>
      <c r="O9596">
        <v>5</v>
      </c>
      <c r="P9596">
        <v>39</v>
      </c>
      <c r="Q9596">
        <v>14</v>
      </c>
      <c r="R9596">
        <v>17</v>
      </c>
      <c r="S9596">
        <v>0.27</v>
      </c>
      <c r="T9596">
        <v>0.25</v>
      </c>
      <c r="U9596" s="1" t="s">
        <v>178</v>
      </c>
      <c r="V9596">
        <v>18</v>
      </c>
      <c r="W9596">
        <v>18</v>
      </c>
      <c r="X9596">
        <v>29</v>
      </c>
      <c r="Y9596">
        <v>14</v>
      </c>
      <c r="Z9596">
        <v>5</v>
      </c>
      <c r="AA9596">
        <v>6</v>
      </c>
    </row>
    <row r="9597" spans="1:27" x14ac:dyDescent="0.25">
      <c r="A9597" s="1" t="s">
        <v>92</v>
      </c>
      <c r="B9597" s="1" t="s">
        <v>47</v>
      </c>
      <c r="C9597" s="1" t="s">
        <v>56</v>
      </c>
      <c r="D9597" s="1" t="s">
        <v>189</v>
      </c>
      <c r="E9597" s="1" t="s">
        <v>7</v>
      </c>
      <c r="F9597" s="1" t="s">
        <v>283</v>
      </c>
      <c r="G9597" s="1" t="str">
        <f>UPPER(players_stats[[#This Row],[Agents]])</f>
        <v>KAYO, OMEN</v>
      </c>
      <c r="H9597" s="1" t="str">
        <f>IF(OR(ISNUMBER(FIND(",",players_stats[[#This Row],[Agents MAYUS]])),ISNUMBER(FIND("All Match Types",players_stats[[#This Row],[Match Type]]))),"Eliminar","")</f>
        <v>Eliminar</v>
      </c>
      <c r="I9597">
        <v>60</v>
      </c>
      <c r="J9597">
        <v>91</v>
      </c>
      <c r="K9597">
        <v>190</v>
      </c>
      <c r="L9597">
        <v>82</v>
      </c>
      <c r="M9597">
        <v>0.72</v>
      </c>
      <c r="N9597">
        <v>121</v>
      </c>
      <c r="O9597">
        <v>62</v>
      </c>
      <c r="P9597">
        <v>42</v>
      </c>
      <c r="Q9597">
        <v>12</v>
      </c>
      <c r="R9597">
        <v>13</v>
      </c>
      <c r="S9597">
        <v>0.26</v>
      </c>
      <c r="T9597">
        <v>0.33</v>
      </c>
      <c r="U9597" s="1" t="s">
        <v>228</v>
      </c>
      <c r="V9597">
        <v>19</v>
      </c>
      <c r="W9597">
        <v>37</v>
      </c>
      <c r="X9597">
        <v>45</v>
      </c>
      <c r="Y9597">
        <v>25</v>
      </c>
      <c r="Z9597">
        <v>7</v>
      </c>
      <c r="AA9597">
        <v>8</v>
      </c>
    </row>
    <row r="9598" spans="1:27" x14ac:dyDescent="0.25">
      <c r="A9598" s="1" t="s">
        <v>92</v>
      </c>
      <c r="B9598" s="1" t="s">
        <v>47</v>
      </c>
      <c r="C9598" s="1" t="s">
        <v>56</v>
      </c>
      <c r="D9598" s="1" t="s">
        <v>180</v>
      </c>
      <c r="E9598" s="1" t="s">
        <v>7</v>
      </c>
      <c r="F9598" s="1" t="s">
        <v>134</v>
      </c>
      <c r="G9598" s="1" t="str">
        <f>UPPER(players_stats[[#This Row],[Agents]])</f>
        <v>KILLJOY</v>
      </c>
      <c r="H9598" s="1" t="str">
        <f>IF(OR(ISNUMBER(FIND(",",players_stats[[#This Row],[Agents MAYUS]])),ISNUMBER(FIND("All Match Types",players_stats[[#This Row],[Match Type]]))),"Eliminar","")</f>
        <v/>
      </c>
      <c r="I9598">
        <v>60</v>
      </c>
      <c r="J9598">
        <v>94</v>
      </c>
      <c r="K9598">
        <v>202</v>
      </c>
      <c r="L9598">
        <v>98</v>
      </c>
      <c r="M9598">
        <v>0.7</v>
      </c>
      <c r="N9598">
        <v>134</v>
      </c>
      <c r="O9598">
        <v>65</v>
      </c>
      <c r="P9598">
        <v>5</v>
      </c>
      <c r="Q9598">
        <v>1</v>
      </c>
      <c r="R9598">
        <v>12</v>
      </c>
      <c r="S9598">
        <v>0.16</v>
      </c>
      <c r="T9598">
        <v>0.2</v>
      </c>
      <c r="U9598" s="1" t="s">
        <v>235</v>
      </c>
      <c r="V9598">
        <v>23</v>
      </c>
      <c r="W9598">
        <v>39</v>
      </c>
      <c r="X9598">
        <v>40</v>
      </c>
      <c r="Y9598">
        <v>3</v>
      </c>
      <c r="Z9598">
        <v>6</v>
      </c>
      <c r="AA9598">
        <v>7</v>
      </c>
    </row>
    <row r="9599" spans="1:27" x14ac:dyDescent="0.25">
      <c r="A9599" s="1" t="s">
        <v>92</v>
      </c>
      <c r="B9599" s="1" t="s">
        <v>47</v>
      </c>
      <c r="C9599" s="1" t="s">
        <v>56</v>
      </c>
      <c r="D9599" s="1" t="s">
        <v>183</v>
      </c>
      <c r="E9599" s="1" t="s">
        <v>7</v>
      </c>
      <c r="F9599" s="1" t="s">
        <v>152</v>
      </c>
      <c r="G9599" s="1" t="str">
        <f>UPPER(players_stats[[#This Row],[Agents]])</f>
        <v>VIPER</v>
      </c>
      <c r="H9599" s="1" t="str">
        <f>IF(OR(ISNUMBER(FIND(",",players_stats[[#This Row],[Agents MAYUS]])),ISNUMBER(FIND("All Match Types",players_stats[[#This Row],[Match Type]]))),"Eliminar","")</f>
        <v/>
      </c>
      <c r="I9599">
        <v>60</v>
      </c>
      <c r="J9599">
        <v>98</v>
      </c>
      <c r="K9599">
        <v>162</v>
      </c>
      <c r="L9599">
        <v>97</v>
      </c>
      <c r="M9599">
        <v>0.73</v>
      </c>
      <c r="N9599">
        <v>126</v>
      </c>
      <c r="O9599">
        <v>58</v>
      </c>
      <c r="P9599">
        <v>27</v>
      </c>
      <c r="Q9599">
        <v>5</v>
      </c>
      <c r="R9599">
        <v>3</v>
      </c>
      <c r="S9599">
        <v>0.32</v>
      </c>
      <c r="T9599">
        <v>0.27</v>
      </c>
      <c r="U9599" s="1" t="s">
        <v>483</v>
      </c>
      <c r="V9599">
        <v>29</v>
      </c>
      <c r="W9599">
        <v>35</v>
      </c>
      <c r="X9599">
        <v>36</v>
      </c>
      <c r="Y9599">
        <v>16</v>
      </c>
      <c r="Z9599">
        <v>3</v>
      </c>
      <c r="AA9599">
        <v>2</v>
      </c>
    </row>
    <row r="9600" spans="1:27" x14ac:dyDescent="0.25">
      <c r="A9600" s="1" t="s">
        <v>92</v>
      </c>
      <c r="B9600" s="1" t="s">
        <v>47</v>
      </c>
      <c r="C9600" s="1" t="s">
        <v>56</v>
      </c>
      <c r="D9600" s="1" t="s">
        <v>226</v>
      </c>
      <c r="E9600" s="1" t="s">
        <v>16</v>
      </c>
      <c r="F9600" s="1" t="s">
        <v>130</v>
      </c>
      <c r="G9600" s="1" t="str">
        <f>UPPER(players_stats[[#This Row],[Agents]])</f>
        <v>FADE</v>
      </c>
      <c r="H9600" s="1" t="str">
        <f>IF(OR(ISNUMBER(FIND(",",players_stats[[#This Row],[Agents MAYUS]])),ISNUMBER(FIND("All Match Types",players_stats[[#This Row],[Match Type]]))),"Eliminar","")</f>
        <v/>
      </c>
      <c r="I9600">
        <v>36</v>
      </c>
      <c r="J9600">
        <v>73</v>
      </c>
      <c r="K9600">
        <v>143</v>
      </c>
      <c r="L9600">
        <v>65</v>
      </c>
      <c r="M9600">
        <v>0.78</v>
      </c>
      <c r="N9600">
        <v>95</v>
      </c>
      <c r="O9600">
        <v>47</v>
      </c>
      <c r="P9600">
        <v>36</v>
      </c>
      <c r="Q9600">
        <v>8</v>
      </c>
      <c r="R9600">
        <v>19</v>
      </c>
      <c r="S9600">
        <v>0.21</v>
      </c>
      <c r="U9600" s="1" t="s">
        <v>139</v>
      </c>
      <c r="V9600">
        <v>17</v>
      </c>
      <c r="W9600">
        <v>17</v>
      </c>
      <c r="X9600">
        <v>26</v>
      </c>
      <c r="Y9600">
        <v>13</v>
      </c>
      <c r="Z9600">
        <v>3</v>
      </c>
      <c r="AA9600">
        <v>7</v>
      </c>
    </row>
    <row r="9601" spans="1:27" x14ac:dyDescent="0.25">
      <c r="A9601" s="1" t="s">
        <v>92</v>
      </c>
      <c r="B9601" s="1" t="s">
        <v>47</v>
      </c>
      <c r="C9601" s="1" t="s">
        <v>56</v>
      </c>
      <c r="D9601" s="1" t="s">
        <v>226</v>
      </c>
      <c r="E9601" s="1" t="s">
        <v>16</v>
      </c>
      <c r="F9601" s="1" t="s">
        <v>151</v>
      </c>
      <c r="G9601" s="1" t="str">
        <f>UPPER(players_stats[[#This Row],[Agents]])</f>
        <v>SOVA</v>
      </c>
      <c r="H9601" s="1" t="str">
        <f>IF(OR(ISNUMBER(FIND(",",players_stats[[#This Row],[Agents MAYUS]])),ISNUMBER(FIND("All Match Types",players_stats[[#This Row],[Match Type]]))),"Eliminar","")</f>
        <v/>
      </c>
      <c r="I9601">
        <v>24</v>
      </c>
      <c r="J9601">
        <v>113</v>
      </c>
      <c r="K9601">
        <v>197</v>
      </c>
      <c r="L9601">
        <v>123</v>
      </c>
      <c r="M9601">
        <v>0.71</v>
      </c>
      <c r="N9601">
        <v>120</v>
      </c>
      <c r="O9601">
        <v>67</v>
      </c>
      <c r="P9601">
        <v>38</v>
      </c>
      <c r="Q9601">
        <v>4</v>
      </c>
      <c r="R9601">
        <v>13</v>
      </c>
      <c r="S9601">
        <v>0.23</v>
      </c>
      <c r="U9601" s="1" t="s">
        <v>143</v>
      </c>
      <c r="V9601">
        <v>16</v>
      </c>
      <c r="W9601">
        <v>16</v>
      </c>
      <c r="X9601">
        <v>13</v>
      </c>
      <c r="Y9601">
        <v>9</v>
      </c>
      <c r="Z9601">
        <v>1</v>
      </c>
      <c r="AA9601">
        <v>3</v>
      </c>
    </row>
    <row r="9602" spans="1:27" x14ac:dyDescent="0.25">
      <c r="A9602" s="1" t="s">
        <v>92</v>
      </c>
      <c r="B9602" s="1" t="s">
        <v>47</v>
      </c>
      <c r="C9602" s="1" t="s">
        <v>56</v>
      </c>
      <c r="D9602" s="1" t="s">
        <v>226</v>
      </c>
      <c r="E9602" s="1" t="s">
        <v>16</v>
      </c>
      <c r="F9602" s="1" t="s">
        <v>186</v>
      </c>
      <c r="G9602" s="1" t="str">
        <f>UPPER(players_stats[[#This Row],[Agents]])</f>
        <v>FADE, SOVA</v>
      </c>
      <c r="H9602" s="1" t="str">
        <f>IF(OR(ISNUMBER(FIND(",",players_stats[[#This Row],[Agents MAYUS]])),ISNUMBER(FIND("All Match Types",players_stats[[#This Row],[Match Type]]))),"Eliminar","")</f>
        <v>Eliminar</v>
      </c>
      <c r="I9602">
        <v>60</v>
      </c>
      <c r="J9602">
        <v>89</v>
      </c>
      <c r="K9602">
        <v>170</v>
      </c>
      <c r="L9602">
        <v>85</v>
      </c>
      <c r="M9602">
        <v>0.75</v>
      </c>
      <c r="N9602">
        <v>105</v>
      </c>
      <c r="O9602">
        <v>55</v>
      </c>
      <c r="P9602">
        <v>37</v>
      </c>
      <c r="Q9602">
        <v>7</v>
      </c>
      <c r="R9602">
        <v>17</v>
      </c>
      <c r="S9602">
        <v>0.22</v>
      </c>
      <c r="U9602" s="1" t="s">
        <v>211</v>
      </c>
      <c r="V9602">
        <v>17</v>
      </c>
      <c r="W9602">
        <v>33</v>
      </c>
      <c r="X9602">
        <v>39</v>
      </c>
      <c r="Y9602">
        <v>22</v>
      </c>
      <c r="Z9602">
        <v>4</v>
      </c>
      <c r="AA9602">
        <v>10</v>
      </c>
    </row>
    <row r="9603" spans="1:27" x14ac:dyDescent="0.25">
      <c r="A9603" s="1" t="s">
        <v>92</v>
      </c>
      <c r="B9603" s="1" t="s">
        <v>47</v>
      </c>
      <c r="C9603" s="1" t="s">
        <v>56</v>
      </c>
      <c r="D9603" s="1" t="s">
        <v>222</v>
      </c>
      <c r="E9603" s="1" t="s">
        <v>16</v>
      </c>
      <c r="F9603" s="1" t="s">
        <v>157</v>
      </c>
      <c r="G9603" s="1" t="str">
        <f>UPPER(players_stats[[#This Row],[Agents]])</f>
        <v>HARBOR</v>
      </c>
      <c r="H9603" s="1" t="str">
        <f>IF(OR(ISNUMBER(FIND(",",players_stats[[#This Row],[Agents MAYUS]])),ISNUMBER(FIND("All Match Types",players_stats[[#This Row],[Match Type]]))),"Eliminar","")</f>
        <v/>
      </c>
      <c r="I9603">
        <v>24</v>
      </c>
      <c r="J9603">
        <v>63</v>
      </c>
      <c r="K9603">
        <v>123</v>
      </c>
      <c r="L9603">
        <v>69</v>
      </c>
      <c r="M9603">
        <v>0.57999999999999996</v>
      </c>
      <c r="N9603">
        <v>86</v>
      </c>
      <c r="O9603">
        <v>46</v>
      </c>
      <c r="P9603">
        <v>38</v>
      </c>
      <c r="Q9603">
        <v>4</v>
      </c>
      <c r="R9603">
        <v>8</v>
      </c>
      <c r="S9603">
        <v>0.23</v>
      </c>
      <c r="U9603" s="1" t="s">
        <v>63</v>
      </c>
      <c r="V9603">
        <v>11</v>
      </c>
      <c r="W9603">
        <v>11</v>
      </c>
      <c r="X9603">
        <v>16</v>
      </c>
      <c r="Y9603">
        <v>9</v>
      </c>
      <c r="Z9603">
        <v>1</v>
      </c>
      <c r="AA9603">
        <v>2</v>
      </c>
    </row>
    <row r="9604" spans="1:27" x14ac:dyDescent="0.25">
      <c r="A9604" s="1" t="s">
        <v>92</v>
      </c>
      <c r="B9604" s="1" t="s">
        <v>47</v>
      </c>
      <c r="C9604" s="1" t="s">
        <v>56</v>
      </c>
      <c r="D9604" s="1" t="s">
        <v>222</v>
      </c>
      <c r="E9604" s="1" t="s">
        <v>16</v>
      </c>
      <c r="F9604" s="1" t="s">
        <v>140</v>
      </c>
      <c r="G9604" s="1" t="str">
        <f>UPPER(players_stats[[#This Row],[Agents]])</f>
        <v>OMEN</v>
      </c>
      <c r="H9604" s="1" t="str">
        <f>IF(OR(ISNUMBER(FIND(",",players_stats[[#This Row],[Agents MAYUS]])),ISNUMBER(FIND("All Match Types",players_stats[[#This Row],[Match Type]]))),"Eliminar","")</f>
        <v/>
      </c>
      <c r="I9604">
        <v>36</v>
      </c>
      <c r="J9604">
        <v>106</v>
      </c>
      <c r="K9604">
        <v>198</v>
      </c>
      <c r="L9604">
        <v>125</v>
      </c>
      <c r="M9604">
        <v>0.86</v>
      </c>
      <c r="N9604">
        <v>134</v>
      </c>
      <c r="O9604">
        <v>69</v>
      </c>
      <c r="P9604">
        <v>33</v>
      </c>
      <c r="Q9604">
        <v>11</v>
      </c>
      <c r="R9604">
        <v>3</v>
      </c>
      <c r="S9604">
        <v>0.34</v>
      </c>
      <c r="U9604" s="1" t="s">
        <v>141</v>
      </c>
      <c r="V9604">
        <v>25</v>
      </c>
      <c r="W9604">
        <v>25</v>
      </c>
      <c r="X9604">
        <v>20</v>
      </c>
      <c r="Y9604">
        <v>12</v>
      </c>
      <c r="Z9604">
        <v>4</v>
      </c>
      <c r="AA9604">
        <v>1</v>
      </c>
    </row>
    <row r="9605" spans="1:27" x14ac:dyDescent="0.25">
      <c r="A9605" s="1" t="s">
        <v>92</v>
      </c>
      <c r="B9605" s="1" t="s">
        <v>47</v>
      </c>
      <c r="C9605" s="1" t="s">
        <v>56</v>
      </c>
      <c r="D9605" s="1" t="s">
        <v>222</v>
      </c>
      <c r="E9605" s="1" t="s">
        <v>16</v>
      </c>
      <c r="F9605" s="1" t="s">
        <v>376</v>
      </c>
      <c r="G9605" s="1" t="str">
        <f>UPPER(players_stats[[#This Row],[Agents]])</f>
        <v>HARBOR, OMEN</v>
      </c>
      <c r="H9605" s="1" t="str">
        <f>IF(OR(ISNUMBER(FIND(",",players_stats[[#This Row],[Agents MAYUS]])),ISNUMBER(FIND("All Match Types",players_stats[[#This Row],[Match Type]]))),"Eliminar","")</f>
        <v>Eliminar</v>
      </c>
      <c r="I9605">
        <v>60</v>
      </c>
      <c r="J9605">
        <v>89</v>
      </c>
      <c r="K9605">
        <v>160</v>
      </c>
      <c r="L9605">
        <v>10</v>
      </c>
      <c r="M9605">
        <v>0.75</v>
      </c>
      <c r="N9605">
        <v>115</v>
      </c>
      <c r="O9605">
        <v>6</v>
      </c>
      <c r="P9605">
        <v>35</v>
      </c>
      <c r="Q9605">
        <v>8</v>
      </c>
      <c r="R9605">
        <v>5</v>
      </c>
      <c r="S9605">
        <v>0.3</v>
      </c>
      <c r="U9605" s="1" t="s">
        <v>141</v>
      </c>
      <c r="V9605">
        <v>25</v>
      </c>
      <c r="W9605">
        <v>36</v>
      </c>
      <c r="X9605">
        <v>36</v>
      </c>
      <c r="Y9605">
        <v>21</v>
      </c>
      <c r="Z9605">
        <v>5</v>
      </c>
      <c r="AA9605">
        <v>3</v>
      </c>
    </row>
    <row r="9606" spans="1:27" x14ac:dyDescent="0.25">
      <c r="A9606" s="1" t="s">
        <v>92</v>
      </c>
      <c r="B9606" s="1" t="s">
        <v>47</v>
      </c>
      <c r="C9606" s="1" t="s">
        <v>56</v>
      </c>
      <c r="D9606" s="1" t="s">
        <v>223</v>
      </c>
      <c r="E9606" s="1" t="s">
        <v>16</v>
      </c>
      <c r="F9606" s="1" t="s">
        <v>145</v>
      </c>
      <c r="G9606" s="1" t="str">
        <f>UPPER(players_stats[[#This Row],[Agents]])</f>
        <v>JETT</v>
      </c>
      <c r="H9606" s="1" t="str">
        <f>IF(OR(ISNUMBER(FIND(",",players_stats[[#This Row],[Agents MAYUS]])),ISNUMBER(FIND("All Match Types",players_stats[[#This Row],[Match Type]]))),"Eliminar","")</f>
        <v/>
      </c>
      <c r="I9606">
        <v>24</v>
      </c>
      <c r="J9606">
        <v>114</v>
      </c>
      <c r="K9606">
        <v>255</v>
      </c>
      <c r="L9606">
        <v>14</v>
      </c>
      <c r="M9606">
        <v>0.71</v>
      </c>
      <c r="N9606">
        <v>174</v>
      </c>
      <c r="O9606">
        <v>88</v>
      </c>
      <c r="P9606">
        <v>13</v>
      </c>
      <c r="Q9606">
        <v>25</v>
      </c>
      <c r="R9606">
        <v>17</v>
      </c>
      <c r="S9606">
        <v>0.19</v>
      </c>
      <c r="U9606" s="1" t="s">
        <v>141</v>
      </c>
      <c r="V9606">
        <v>21</v>
      </c>
      <c r="W9606">
        <v>21</v>
      </c>
      <c r="X9606">
        <v>15</v>
      </c>
      <c r="Y9606">
        <v>3</v>
      </c>
      <c r="Z9606">
        <v>6</v>
      </c>
      <c r="AA9606">
        <v>4</v>
      </c>
    </row>
    <row r="9607" spans="1:27" x14ac:dyDescent="0.25">
      <c r="A9607" s="1" t="s">
        <v>92</v>
      </c>
      <c r="B9607" s="1" t="s">
        <v>47</v>
      </c>
      <c r="C9607" s="1" t="s">
        <v>56</v>
      </c>
      <c r="D9607" s="1" t="s">
        <v>223</v>
      </c>
      <c r="E9607" s="1" t="s">
        <v>16</v>
      </c>
      <c r="F9607" s="1" t="s">
        <v>146</v>
      </c>
      <c r="G9607" s="1" t="str">
        <f>UPPER(players_stats[[#This Row],[Agents]])</f>
        <v>RAZE</v>
      </c>
      <c r="H9607" s="1" t="str">
        <f>IF(OR(ISNUMBER(FIND(",",players_stats[[#This Row],[Agents MAYUS]])),ISNUMBER(FIND("All Match Types",players_stats[[#This Row],[Match Type]]))),"Eliminar","")</f>
        <v/>
      </c>
      <c r="I9607">
        <v>36</v>
      </c>
      <c r="J9607">
        <v>192</v>
      </c>
      <c r="K9607">
        <v>372</v>
      </c>
      <c r="L9607">
        <v>247</v>
      </c>
      <c r="M9607">
        <v>0.83</v>
      </c>
      <c r="N9607">
        <v>239</v>
      </c>
      <c r="O9607">
        <v>131</v>
      </c>
      <c r="P9607">
        <v>17</v>
      </c>
      <c r="Q9607">
        <v>19</v>
      </c>
      <c r="R9607">
        <v>8</v>
      </c>
      <c r="S9607">
        <v>0.4</v>
      </c>
      <c r="U9607" s="1" t="s">
        <v>184</v>
      </c>
      <c r="V9607">
        <v>47</v>
      </c>
      <c r="W9607">
        <v>47</v>
      </c>
      <c r="X9607">
        <v>19</v>
      </c>
      <c r="Y9607">
        <v>6</v>
      </c>
      <c r="Z9607">
        <v>7</v>
      </c>
      <c r="AA9607">
        <v>3</v>
      </c>
    </row>
    <row r="9608" spans="1:27" x14ac:dyDescent="0.25">
      <c r="A9608" s="1" t="s">
        <v>92</v>
      </c>
      <c r="B9608" s="1" t="s">
        <v>47</v>
      </c>
      <c r="C9608" s="1" t="s">
        <v>56</v>
      </c>
      <c r="D9608" s="1" t="s">
        <v>223</v>
      </c>
      <c r="E9608" s="1" t="s">
        <v>16</v>
      </c>
      <c r="F9608" s="1" t="s">
        <v>148</v>
      </c>
      <c r="G9608" s="1" t="str">
        <f>UPPER(players_stats[[#This Row],[Agents]])</f>
        <v>JETT, RAZE</v>
      </c>
      <c r="H9608" s="1" t="str">
        <f>IF(OR(ISNUMBER(FIND(",",players_stats[[#This Row],[Agents MAYUS]])),ISNUMBER(FIND("All Match Types",players_stats[[#This Row],[Match Type]]))),"Eliminar","")</f>
        <v>Eliminar</v>
      </c>
      <c r="I9608">
        <v>60</v>
      </c>
      <c r="J9608">
        <v>161</v>
      </c>
      <c r="K9608">
        <v>314</v>
      </c>
      <c r="L9608">
        <v>20</v>
      </c>
      <c r="M9608">
        <v>0.78</v>
      </c>
      <c r="N9608">
        <v>213</v>
      </c>
      <c r="O9608">
        <v>113</v>
      </c>
      <c r="P9608">
        <v>15</v>
      </c>
      <c r="Q9608">
        <v>22</v>
      </c>
      <c r="R9608">
        <v>12</v>
      </c>
      <c r="S9608">
        <v>0.32</v>
      </c>
      <c r="U9608" s="1" t="s">
        <v>211</v>
      </c>
      <c r="V9608">
        <v>47</v>
      </c>
      <c r="W9608">
        <v>68</v>
      </c>
      <c r="X9608">
        <v>34</v>
      </c>
      <c r="Y9608">
        <v>9</v>
      </c>
      <c r="Z9608">
        <v>13</v>
      </c>
      <c r="AA9608">
        <v>7</v>
      </c>
    </row>
    <row r="9609" spans="1:27" x14ac:dyDescent="0.25">
      <c r="A9609" s="1" t="s">
        <v>92</v>
      </c>
      <c r="B9609" s="1" t="s">
        <v>47</v>
      </c>
      <c r="C9609" s="1" t="s">
        <v>56</v>
      </c>
      <c r="D9609" s="1" t="s">
        <v>221</v>
      </c>
      <c r="E9609" s="1" t="s">
        <v>16</v>
      </c>
      <c r="F9609" s="1" t="s">
        <v>134</v>
      </c>
      <c r="G9609" s="1" t="str">
        <f>UPPER(players_stats[[#This Row],[Agents]])</f>
        <v>KILLJOY</v>
      </c>
      <c r="H9609" s="1" t="str">
        <f>IF(OR(ISNUMBER(FIND(",",players_stats[[#This Row],[Agents MAYUS]])),ISNUMBER(FIND("All Match Types",players_stats[[#This Row],[Match Type]]))),"Eliminar","")</f>
        <v/>
      </c>
      <c r="I9609">
        <v>60</v>
      </c>
      <c r="J9609">
        <v>79</v>
      </c>
      <c r="K9609">
        <v>132</v>
      </c>
      <c r="L9609">
        <v>83</v>
      </c>
      <c r="M9609">
        <v>0.75</v>
      </c>
      <c r="N9609">
        <v>92</v>
      </c>
      <c r="O9609">
        <v>48</v>
      </c>
      <c r="P9609">
        <v>1</v>
      </c>
      <c r="Q9609">
        <v>5</v>
      </c>
      <c r="R9609">
        <v>7</v>
      </c>
      <c r="S9609">
        <v>0.26</v>
      </c>
      <c r="U9609" s="1" t="s">
        <v>175</v>
      </c>
      <c r="V9609">
        <v>17</v>
      </c>
      <c r="W9609">
        <v>29</v>
      </c>
      <c r="X9609">
        <v>35</v>
      </c>
      <c r="Y9609">
        <v>6</v>
      </c>
      <c r="Z9609">
        <v>3</v>
      </c>
      <c r="AA9609">
        <v>4</v>
      </c>
    </row>
    <row r="9610" spans="1:27" x14ac:dyDescent="0.25">
      <c r="A9610" s="1" t="s">
        <v>92</v>
      </c>
      <c r="B9610" s="1" t="s">
        <v>47</v>
      </c>
      <c r="C9610" s="1" t="s">
        <v>56</v>
      </c>
      <c r="D9610" s="1" t="s">
        <v>224</v>
      </c>
      <c r="E9610" s="1" t="s">
        <v>16</v>
      </c>
      <c r="F9610" s="1" t="s">
        <v>152</v>
      </c>
      <c r="G9610" s="1" t="str">
        <f>UPPER(players_stats[[#This Row],[Agents]])</f>
        <v>VIPER</v>
      </c>
      <c r="H9610" s="1" t="str">
        <f>IF(OR(ISNUMBER(FIND(",",players_stats[[#This Row],[Agents MAYUS]])),ISNUMBER(FIND("All Match Types",players_stats[[#This Row],[Match Type]]))),"Eliminar","")</f>
        <v/>
      </c>
      <c r="I9610">
        <v>60</v>
      </c>
      <c r="J9610">
        <v>114</v>
      </c>
      <c r="K9610">
        <v>222</v>
      </c>
      <c r="L9610">
        <v>128</v>
      </c>
      <c r="M9610">
        <v>0.78</v>
      </c>
      <c r="N9610">
        <v>150</v>
      </c>
      <c r="O9610">
        <v>77</v>
      </c>
      <c r="P9610">
        <v>23</v>
      </c>
      <c r="Q9610">
        <v>1</v>
      </c>
      <c r="R9610">
        <v>7</v>
      </c>
      <c r="S9610">
        <v>0.33</v>
      </c>
      <c r="T9610">
        <v>0.14000000000000001</v>
      </c>
      <c r="U9610" s="1" t="s">
        <v>165</v>
      </c>
      <c r="V9610">
        <v>28</v>
      </c>
      <c r="W9610">
        <v>46</v>
      </c>
      <c r="X9610">
        <v>36</v>
      </c>
      <c r="Y9610">
        <v>14</v>
      </c>
      <c r="Z9610">
        <v>6</v>
      </c>
      <c r="AA9610">
        <v>4</v>
      </c>
    </row>
    <row r="9611" spans="1:27" x14ac:dyDescent="0.25">
      <c r="A9611" s="1" t="s">
        <v>92</v>
      </c>
      <c r="B9611" s="1" t="s">
        <v>47</v>
      </c>
      <c r="C9611" s="1" t="s">
        <v>57</v>
      </c>
      <c r="D9611" s="1" t="s">
        <v>1332</v>
      </c>
      <c r="E9611" s="1" t="s">
        <v>49</v>
      </c>
      <c r="F9611" s="1" t="s">
        <v>128</v>
      </c>
      <c r="G9611" s="1" t="str">
        <f>UPPER(players_stats[[#This Row],[Agents]])</f>
        <v>ASTRA</v>
      </c>
      <c r="H9611" s="1" t="str">
        <f>IF(OR(ISNUMBER(FIND(",",players_stats[[#This Row],[Agents MAYUS]])),ISNUMBER(FIND("All Match Types",players_stats[[#This Row],[Match Type]]))),"Eliminar","")</f>
        <v/>
      </c>
      <c r="I9611">
        <v>22</v>
      </c>
      <c r="J9611">
        <v>76</v>
      </c>
      <c r="K9611">
        <v>137</v>
      </c>
      <c r="L9611">
        <v>73</v>
      </c>
      <c r="M9611">
        <v>0.55000000000000004</v>
      </c>
      <c r="N9611">
        <v>81</v>
      </c>
      <c r="O9611">
        <v>5</v>
      </c>
      <c r="P9611">
        <v>32</v>
      </c>
      <c r="Q9611">
        <v>5</v>
      </c>
      <c r="R9611">
        <v>5</v>
      </c>
      <c r="S9611">
        <v>0.15</v>
      </c>
      <c r="T9611">
        <v>0.2</v>
      </c>
      <c r="U9611" s="1" t="s">
        <v>235</v>
      </c>
      <c r="V9611">
        <v>11</v>
      </c>
      <c r="W9611">
        <v>11</v>
      </c>
      <c r="X9611">
        <v>15</v>
      </c>
      <c r="Y9611">
        <v>7</v>
      </c>
      <c r="Z9611">
        <v>1</v>
      </c>
      <c r="AA9611">
        <v>1</v>
      </c>
    </row>
    <row r="9612" spans="1:27" x14ac:dyDescent="0.25">
      <c r="A9612" s="1" t="s">
        <v>92</v>
      </c>
      <c r="B9612" s="1" t="s">
        <v>47</v>
      </c>
      <c r="C9612" s="1" t="s">
        <v>57</v>
      </c>
      <c r="D9612" s="1" t="s">
        <v>1332</v>
      </c>
      <c r="E9612" s="1" t="s">
        <v>49</v>
      </c>
      <c r="F9612" s="1" t="s">
        <v>201</v>
      </c>
      <c r="G9612" s="1" t="str">
        <f>UPPER(players_stats[[#This Row],[Agents]])</f>
        <v>BRIMSTONE</v>
      </c>
      <c r="H9612" s="1" t="str">
        <f>IF(OR(ISNUMBER(FIND(",",players_stats[[#This Row],[Agents MAYUS]])),ISNUMBER(FIND("All Match Types",players_stats[[#This Row],[Match Type]]))),"Eliminar","")</f>
        <v/>
      </c>
      <c r="I9612">
        <v>20</v>
      </c>
      <c r="J9612">
        <v>10</v>
      </c>
      <c r="K9612">
        <v>201</v>
      </c>
      <c r="L9612">
        <v>88</v>
      </c>
      <c r="M9612">
        <v>0.5</v>
      </c>
      <c r="N9612">
        <v>133</v>
      </c>
      <c r="O9612">
        <v>7</v>
      </c>
      <c r="P9612">
        <v>2</v>
      </c>
      <c r="Q9612">
        <v>1</v>
      </c>
      <c r="R9612">
        <v>0</v>
      </c>
      <c r="S9612">
        <v>0.43</v>
      </c>
      <c r="U9612" s="1" t="s">
        <v>141</v>
      </c>
      <c r="V9612">
        <v>14</v>
      </c>
      <c r="W9612">
        <v>14</v>
      </c>
      <c r="X9612">
        <v>16</v>
      </c>
      <c r="Y9612">
        <v>4</v>
      </c>
      <c r="Z9612">
        <v>2</v>
      </c>
      <c r="AA9612">
        <v>0</v>
      </c>
    </row>
    <row r="9613" spans="1:27" x14ac:dyDescent="0.25">
      <c r="A9613" s="1" t="s">
        <v>92</v>
      </c>
      <c r="B9613" s="1" t="s">
        <v>47</v>
      </c>
      <c r="C9613" s="1" t="s">
        <v>57</v>
      </c>
      <c r="D9613" s="1" t="s">
        <v>1332</v>
      </c>
      <c r="E9613" s="1" t="s">
        <v>49</v>
      </c>
      <c r="F9613" s="1" t="s">
        <v>140</v>
      </c>
      <c r="G9613" s="1" t="str">
        <f>UPPER(players_stats[[#This Row],[Agents]])</f>
        <v>OMEN</v>
      </c>
      <c r="H9613" s="1" t="str">
        <f>IF(OR(ISNUMBER(FIND(",",players_stats[[#This Row],[Agents MAYUS]])),ISNUMBER(FIND("All Match Types",players_stats[[#This Row],[Match Type]]))),"Eliminar","")</f>
        <v/>
      </c>
      <c r="I9613">
        <v>16</v>
      </c>
      <c r="J9613">
        <v>59</v>
      </c>
      <c r="K9613">
        <v>134</v>
      </c>
      <c r="L9613">
        <v>47</v>
      </c>
      <c r="M9613">
        <v>0.5</v>
      </c>
      <c r="N9613">
        <v>83</v>
      </c>
      <c r="O9613">
        <v>44</v>
      </c>
      <c r="P9613">
        <v>38</v>
      </c>
      <c r="Q9613">
        <v>6</v>
      </c>
      <c r="R9613">
        <v>0</v>
      </c>
      <c r="S9613">
        <v>0.32</v>
      </c>
      <c r="U9613" s="1" t="s">
        <v>139</v>
      </c>
      <c r="V9613">
        <v>7</v>
      </c>
      <c r="W9613">
        <v>7</v>
      </c>
      <c r="X9613">
        <v>15</v>
      </c>
      <c r="Y9613">
        <v>6</v>
      </c>
      <c r="Z9613">
        <v>1</v>
      </c>
      <c r="AA9613">
        <v>0</v>
      </c>
    </row>
    <row r="9614" spans="1:27" x14ac:dyDescent="0.25">
      <c r="A9614" s="1" t="s">
        <v>92</v>
      </c>
      <c r="B9614" s="1" t="s">
        <v>47</v>
      </c>
      <c r="C9614" s="1" t="s">
        <v>57</v>
      </c>
      <c r="D9614" s="1" t="s">
        <v>1332</v>
      </c>
      <c r="E9614" s="1" t="s">
        <v>49</v>
      </c>
      <c r="F9614" s="1" t="s">
        <v>152</v>
      </c>
      <c r="G9614" s="1" t="str">
        <f>UPPER(players_stats[[#This Row],[Agents]])</f>
        <v>VIPER</v>
      </c>
      <c r="H9614" s="1" t="str">
        <f>IF(OR(ISNUMBER(FIND(",",players_stats[[#This Row],[Agents MAYUS]])),ISNUMBER(FIND("All Match Types",players_stats[[#This Row],[Match Type]]))),"Eliminar","")</f>
        <v/>
      </c>
      <c r="I9614">
        <v>16</v>
      </c>
      <c r="J9614">
        <v>33</v>
      </c>
      <c r="K9614">
        <v>74</v>
      </c>
      <c r="L9614">
        <v>33</v>
      </c>
      <c r="M9614">
        <v>0.5</v>
      </c>
      <c r="N9614">
        <v>46</v>
      </c>
      <c r="O9614">
        <v>31</v>
      </c>
      <c r="P9614">
        <v>19</v>
      </c>
      <c r="Q9614">
        <v>0</v>
      </c>
      <c r="R9614">
        <v>0</v>
      </c>
      <c r="S9614">
        <v>0.27</v>
      </c>
      <c r="U9614" s="1" t="s">
        <v>139</v>
      </c>
      <c r="V9614">
        <v>5</v>
      </c>
      <c r="W9614">
        <v>5</v>
      </c>
      <c r="X9614">
        <v>15</v>
      </c>
      <c r="Y9614">
        <v>3</v>
      </c>
      <c r="Z9614">
        <v>0</v>
      </c>
      <c r="AA9614">
        <v>0</v>
      </c>
    </row>
    <row r="9615" spans="1:27" x14ac:dyDescent="0.25">
      <c r="A9615" s="1" t="s">
        <v>92</v>
      </c>
      <c r="B9615" s="1" t="s">
        <v>47</v>
      </c>
      <c r="C9615" s="1" t="s">
        <v>57</v>
      </c>
      <c r="D9615" s="1" t="s">
        <v>1332</v>
      </c>
      <c r="E9615" s="1" t="s">
        <v>49</v>
      </c>
      <c r="F9615" s="1" t="s">
        <v>407</v>
      </c>
      <c r="G9615" s="1" t="str">
        <f>UPPER(players_stats[[#This Row],[Agents]])</f>
        <v>ASTRA, BRIMSTONE, OMEN, VIPER</v>
      </c>
      <c r="H9615" s="1" t="str">
        <f>IF(OR(ISNUMBER(FIND(",",players_stats[[#This Row],[Agents MAYUS]])),ISNUMBER(FIND("All Match Types",players_stats[[#This Row],[Match Type]]))),"Eliminar","")</f>
        <v>Eliminar</v>
      </c>
      <c r="I9615">
        <v>74</v>
      </c>
      <c r="J9615">
        <v>69</v>
      </c>
      <c r="K9615">
        <v>136</v>
      </c>
      <c r="L9615">
        <v>61</v>
      </c>
      <c r="M9615">
        <v>0.51</v>
      </c>
      <c r="N9615">
        <v>88</v>
      </c>
      <c r="O9615">
        <v>5</v>
      </c>
      <c r="P9615">
        <v>27</v>
      </c>
      <c r="Q9615">
        <v>5</v>
      </c>
      <c r="R9615">
        <v>1</v>
      </c>
      <c r="S9615">
        <v>0.28000000000000003</v>
      </c>
      <c r="T9615">
        <v>0.1</v>
      </c>
      <c r="U9615" s="1" t="s">
        <v>289</v>
      </c>
      <c r="V9615">
        <v>14</v>
      </c>
      <c r="W9615">
        <v>37</v>
      </c>
      <c r="X9615">
        <v>61</v>
      </c>
      <c r="Y9615">
        <v>20</v>
      </c>
      <c r="Z9615">
        <v>4</v>
      </c>
      <c r="AA9615">
        <v>1</v>
      </c>
    </row>
    <row r="9616" spans="1:27" x14ac:dyDescent="0.25">
      <c r="A9616" s="1" t="s">
        <v>92</v>
      </c>
      <c r="B9616" s="1" t="s">
        <v>47</v>
      </c>
      <c r="C9616" s="1" t="s">
        <v>57</v>
      </c>
      <c r="D9616" s="1" t="s">
        <v>1331</v>
      </c>
      <c r="E9616" s="1" t="s">
        <v>49</v>
      </c>
      <c r="F9616" s="1" t="s">
        <v>133</v>
      </c>
      <c r="G9616" s="1" t="str">
        <f>UPPER(players_stats[[#This Row],[Agents]])</f>
        <v>CYPHER</v>
      </c>
      <c r="H9616" s="1" t="str">
        <f>IF(OR(ISNUMBER(FIND(",",players_stats[[#This Row],[Agents MAYUS]])),ISNUMBER(FIND("All Match Types",players_stats[[#This Row],[Match Type]]))),"Eliminar","")</f>
        <v/>
      </c>
      <c r="I9616">
        <v>16</v>
      </c>
      <c r="J9616">
        <v>97</v>
      </c>
      <c r="K9616">
        <v>153</v>
      </c>
      <c r="L9616">
        <v>69</v>
      </c>
      <c r="M9616">
        <v>0.38</v>
      </c>
      <c r="N9616">
        <v>98</v>
      </c>
      <c r="O9616">
        <v>56</v>
      </c>
      <c r="P9616">
        <v>13</v>
      </c>
      <c r="Q9616">
        <v>13</v>
      </c>
      <c r="R9616">
        <v>19</v>
      </c>
      <c r="S9616">
        <v>0.23</v>
      </c>
      <c r="T9616">
        <v>0.17</v>
      </c>
      <c r="U9616" s="1" t="s">
        <v>172</v>
      </c>
      <c r="V9616">
        <v>9</v>
      </c>
      <c r="W9616">
        <v>9</v>
      </c>
      <c r="X9616">
        <v>13</v>
      </c>
      <c r="Y9616">
        <v>2</v>
      </c>
      <c r="Z9616">
        <v>2</v>
      </c>
      <c r="AA9616">
        <v>3</v>
      </c>
    </row>
    <row r="9617" spans="1:27" x14ac:dyDescent="0.25">
      <c r="A9617" s="1" t="s">
        <v>92</v>
      </c>
      <c r="B9617" s="1" t="s">
        <v>47</v>
      </c>
      <c r="C9617" s="1" t="s">
        <v>57</v>
      </c>
      <c r="D9617" s="1" t="s">
        <v>1331</v>
      </c>
      <c r="E9617" s="1" t="s">
        <v>49</v>
      </c>
      <c r="F9617" s="1" t="s">
        <v>134</v>
      </c>
      <c r="G9617" s="1" t="str">
        <f>UPPER(players_stats[[#This Row],[Agents]])</f>
        <v>KILLJOY</v>
      </c>
      <c r="H9617" s="1" t="str">
        <f>IF(OR(ISNUMBER(FIND(",",players_stats[[#This Row],[Agents MAYUS]])),ISNUMBER(FIND("All Match Types",players_stats[[#This Row],[Match Type]]))),"Eliminar","")</f>
        <v/>
      </c>
      <c r="I9617">
        <v>16</v>
      </c>
      <c r="J9617">
        <v>64</v>
      </c>
      <c r="K9617">
        <v>137</v>
      </c>
      <c r="L9617">
        <v>47</v>
      </c>
      <c r="M9617">
        <v>0.44</v>
      </c>
      <c r="N9617">
        <v>103</v>
      </c>
      <c r="O9617">
        <v>44</v>
      </c>
      <c r="P9617">
        <v>6</v>
      </c>
      <c r="Q9617">
        <v>6</v>
      </c>
      <c r="R9617">
        <v>13</v>
      </c>
      <c r="S9617">
        <v>0.33</v>
      </c>
      <c r="T9617">
        <v>0.2</v>
      </c>
      <c r="U9617" s="1" t="s">
        <v>235</v>
      </c>
      <c r="V9617">
        <v>7</v>
      </c>
      <c r="W9617">
        <v>7</v>
      </c>
      <c r="X9617">
        <v>15</v>
      </c>
      <c r="Y9617">
        <v>1</v>
      </c>
      <c r="Z9617">
        <v>1</v>
      </c>
      <c r="AA9617">
        <v>2</v>
      </c>
    </row>
    <row r="9618" spans="1:27" x14ac:dyDescent="0.25">
      <c r="A9618" s="1" t="s">
        <v>92</v>
      </c>
      <c r="B9618" s="1" t="s">
        <v>47</v>
      </c>
      <c r="C9618" s="1" t="s">
        <v>57</v>
      </c>
      <c r="D9618" s="1" t="s">
        <v>1331</v>
      </c>
      <c r="E9618" s="1" t="s">
        <v>49</v>
      </c>
      <c r="F9618" s="1" t="s">
        <v>152</v>
      </c>
      <c r="G9618" s="1" t="str">
        <f>UPPER(players_stats[[#This Row],[Agents]])</f>
        <v>VIPER</v>
      </c>
      <c r="H9618" s="1" t="str">
        <f>IF(OR(ISNUMBER(FIND(",",players_stats[[#This Row],[Agents MAYUS]])),ISNUMBER(FIND("All Match Types",players_stats[[#This Row],[Match Type]]))),"Eliminar","")</f>
        <v/>
      </c>
      <c r="I9618">
        <v>42</v>
      </c>
      <c r="J9618">
        <v>85</v>
      </c>
      <c r="K9618">
        <v>162</v>
      </c>
      <c r="L9618">
        <v>77</v>
      </c>
      <c r="M9618">
        <v>0.64</v>
      </c>
      <c r="N9618">
        <v>108</v>
      </c>
      <c r="O9618">
        <v>55</v>
      </c>
      <c r="P9618">
        <v>33</v>
      </c>
      <c r="Q9618">
        <v>5</v>
      </c>
      <c r="R9618">
        <v>17</v>
      </c>
      <c r="S9618">
        <v>0.22</v>
      </c>
      <c r="T9618">
        <v>0.2</v>
      </c>
      <c r="U9618" s="1" t="s">
        <v>235</v>
      </c>
      <c r="V9618">
        <v>13</v>
      </c>
      <c r="W9618">
        <v>23</v>
      </c>
      <c r="X9618">
        <v>30</v>
      </c>
      <c r="Y9618">
        <v>14</v>
      </c>
      <c r="Z9618">
        <v>2</v>
      </c>
      <c r="AA9618">
        <v>7</v>
      </c>
    </row>
    <row r="9619" spans="1:27" x14ac:dyDescent="0.25">
      <c r="A9619" s="1" t="s">
        <v>92</v>
      </c>
      <c r="B9619" s="1" t="s">
        <v>47</v>
      </c>
      <c r="C9619" s="1" t="s">
        <v>57</v>
      </c>
      <c r="D9619" s="1" t="s">
        <v>1331</v>
      </c>
      <c r="E9619" s="1" t="s">
        <v>49</v>
      </c>
      <c r="F9619" s="1" t="s">
        <v>257</v>
      </c>
      <c r="G9619" s="1" t="str">
        <f>UPPER(players_stats[[#This Row],[Agents]])</f>
        <v>CYPHER, KILLJOY, VIPER</v>
      </c>
      <c r="H9619" s="1" t="str">
        <f>IF(OR(ISNUMBER(FIND(",",players_stats[[#This Row],[Agents MAYUS]])),ISNUMBER(FIND("All Match Types",players_stats[[#This Row],[Match Type]]))),"Eliminar","")</f>
        <v>Eliminar</v>
      </c>
      <c r="I9619">
        <v>74</v>
      </c>
      <c r="J9619">
        <v>83</v>
      </c>
      <c r="K9619">
        <v>154</v>
      </c>
      <c r="L9619">
        <v>67</v>
      </c>
      <c r="M9619">
        <v>0.54</v>
      </c>
      <c r="N9619">
        <v>105</v>
      </c>
      <c r="O9619">
        <v>53</v>
      </c>
      <c r="P9619">
        <v>23</v>
      </c>
      <c r="Q9619">
        <v>7</v>
      </c>
      <c r="R9619">
        <v>16</v>
      </c>
      <c r="S9619">
        <v>0.24</v>
      </c>
      <c r="T9619">
        <v>0.19</v>
      </c>
      <c r="U9619" s="1" t="s">
        <v>244</v>
      </c>
      <c r="V9619">
        <v>13</v>
      </c>
      <c r="W9619">
        <v>39</v>
      </c>
      <c r="X9619">
        <v>58</v>
      </c>
      <c r="Y9619">
        <v>17</v>
      </c>
      <c r="Z9619">
        <v>5</v>
      </c>
      <c r="AA9619">
        <v>12</v>
      </c>
    </row>
    <row r="9620" spans="1:27" x14ac:dyDescent="0.25">
      <c r="A9620" s="1" t="s">
        <v>92</v>
      </c>
      <c r="B9620" s="1" t="s">
        <v>47</v>
      </c>
      <c r="C9620" s="1" t="s">
        <v>57</v>
      </c>
      <c r="D9620" s="1" t="s">
        <v>563</v>
      </c>
      <c r="E9620" s="1" t="s">
        <v>49</v>
      </c>
      <c r="F9620" s="1" t="s">
        <v>145</v>
      </c>
      <c r="G9620" s="1" t="str">
        <f>UPPER(players_stats[[#This Row],[Agents]])</f>
        <v>JETT</v>
      </c>
      <c r="H9620" s="1" t="str">
        <f>IF(OR(ISNUMBER(FIND(",",players_stats[[#This Row],[Agents MAYUS]])),ISNUMBER(FIND("All Match Types",players_stats[[#This Row],[Match Type]]))),"Eliminar","")</f>
        <v/>
      </c>
      <c r="I9620">
        <v>38</v>
      </c>
      <c r="J9620">
        <v>10</v>
      </c>
      <c r="K9620">
        <v>220</v>
      </c>
      <c r="L9620">
        <v>82</v>
      </c>
      <c r="M9620">
        <v>0.66</v>
      </c>
      <c r="N9620">
        <v>154</v>
      </c>
      <c r="O9620">
        <v>71</v>
      </c>
      <c r="P9620">
        <v>29</v>
      </c>
      <c r="Q9620">
        <v>16</v>
      </c>
      <c r="R9620">
        <v>18</v>
      </c>
      <c r="S9620">
        <v>0.31</v>
      </c>
      <c r="U9620" s="1" t="s">
        <v>211</v>
      </c>
      <c r="V9620">
        <v>20</v>
      </c>
      <c r="W9620">
        <v>27</v>
      </c>
      <c r="X9620">
        <v>33</v>
      </c>
      <c r="Y9620">
        <v>11</v>
      </c>
      <c r="Z9620">
        <v>6</v>
      </c>
      <c r="AA9620">
        <v>7</v>
      </c>
    </row>
    <row r="9621" spans="1:27" x14ac:dyDescent="0.25">
      <c r="A9621" s="1" t="s">
        <v>92</v>
      </c>
      <c r="B9621" s="1" t="s">
        <v>47</v>
      </c>
      <c r="C9621" s="1" t="s">
        <v>57</v>
      </c>
      <c r="D9621" s="1" t="s">
        <v>563</v>
      </c>
      <c r="E9621" s="1" t="s">
        <v>49</v>
      </c>
      <c r="F9621" s="1" t="s">
        <v>146</v>
      </c>
      <c r="G9621" s="1" t="str">
        <f>UPPER(players_stats[[#This Row],[Agents]])</f>
        <v>RAZE</v>
      </c>
      <c r="H9621" s="1" t="str">
        <f>IF(OR(ISNUMBER(FIND(",",players_stats[[#This Row],[Agents MAYUS]])),ISNUMBER(FIND("All Match Types",players_stats[[#This Row],[Match Type]]))),"Eliminar","")</f>
        <v/>
      </c>
      <c r="I9621">
        <v>36</v>
      </c>
      <c r="J9621">
        <v>63</v>
      </c>
      <c r="K9621">
        <v>180</v>
      </c>
      <c r="L9621">
        <v>66</v>
      </c>
      <c r="M9621">
        <v>0.53</v>
      </c>
      <c r="N9621">
        <v>125</v>
      </c>
      <c r="O9621">
        <v>58</v>
      </c>
      <c r="P9621">
        <v>19</v>
      </c>
      <c r="Q9621">
        <v>14</v>
      </c>
      <c r="R9621">
        <v>22</v>
      </c>
      <c r="S9621">
        <v>0.25</v>
      </c>
      <c r="U9621" s="1" t="s">
        <v>141</v>
      </c>
      <c r="V9621">
        <v>14</v>
      </c>
      <c r="W9621">
        <v>21</v>
      </c>
      <c r="X9621">
        <v>32</v>
      </c>
      <c r="Y9621">
        <v>7</v>
      </c>
      <c r="Z9621">
        <v>5</v>
      </c>
      <c r="AA9621">
        <v>8</v>
      </c>
    </row>
    <row r="9622" spans="1:27" x14ac:dyDescent="0.25">
      <c r="A9622" s="1" t="s">
        <v>92</v>
      </c>
      <c r="B9622" s="1" t="s">
        <v>47</v>
      </c>
      <c r="C9622" s="1" t="s">
        <v>57</v>
      </c>
      <c r="D9622" s="1" t="s">
        <v>563</v>
      </c>
      <c r="E9622" s="1" t="s">
        <v>49</v>
      </c>
      <c r="F9622" s="1" t="s">
        <v>148</v>
      </c>
      <c r="G9622" s="1" t="str">
        <f>UPPER(players_stats[[#This Row],[Agents]])</f>
        <v>JETT, RAZE</v>
      </c>
      <c r="H9622" s="1" t="str">
        <f>IF(OR(ISNUMBER(FIND(",",players_stats[[#This Row],[Agents MAYUS]])),ISNUMBER(FIND("All Match Types",players_stats[[#This Row],[Match Type]]))),"Eliminar","")</f>
        <v>Eliminar</v>
      </c>
      <c r="I9622">
        <v>74</v>
      </c>
      <c r="J9622">
        <v>82</v>
      </c>
      <c r="K9622">
        <v>200</v>
      </c>
      <c r="L9622">
        <v>74</v>
      </c>
      <c r="M9622">
        <v>0.59</v>
      </c>
      <c r="N9622">
        <v>140</v>
      </c>
      <c r="O9622">
        <v>65</v>
      </c>
      <c r="P9622">
        <v>24</v>
      </c>
      <c r="Q9622">
        <v>15</v>
      </c>
      <c r="R9622">
        <v>2</v>
      </c>
      <c r="S9622">
        <v>0.28000000000000003</v>
      </c>
      <c r="U9622" s="1" t="s">
        <v>175</v>
      </c>
      <c r="V9622">
        <v>20</v>
      </c>
      <c r="W9622">
        <v>48</v>
      </c>
      <c r="X9622">
        <v>65</v>
      </c>
      <c r="Y9622">
        <v>18</v>
      </c>
      <c r="Z9622">
        <v>11</v>
      </c>
      <c r="AA9622">
        <v>15</v>
      </c>
    </row>
    <row r="9623" spans="1:27" x14ac:dyDescent="0.25">
      <c r="A9623" s="1" t="s">
        <v>92</v>
      </c>
      <c r="B9623" s="1" t="s">
        <v>47</v>
      </c>
      <c r="C9623" s="1" t="s">
        <v>57</v>
      </c>
      <c r="D9623" s="1" t="s">
        <v>566</v>
      </c>
      <c r="E9623" s="1" t="s">
        <v>49</v>
      </c>
      <c r="F9623" s="1" t="s">
        <v>215</v>
      </c>
      <c r="G9623" s="1" t="str">
        <f>UPPER(players_stats[[#This Row],[Agents]])</f>
        <v>KAYO</v>
      </c>
      <c r="H9623" s="1" t="str">
        <f>IF(OR(ISNUMBER(FIND(",",players_stats[[#This Row],[Agents MAYUS]])),ISNUMBER(FIND("All Match Types",players_stats[[#This Row],[Match Type]]))),"Eliminar","")</f>
        <v/>
      </c>
      <c r="I9623">
        <v>36</v>
      </c>
      <c r="J9623">
        <v>61</v>
      </c>
      <c r="K9623">
        <v>108</v>
      </c>
      <c r="L9623">
        <v>39</v>
      </c>
      <c r="M9623">
        <v>0.53</v>
      </c>
      <c r="N9623">
        <v>75</v>
      </c>
      <c r="O9623">
        <v>31</v>
      </c>
      <c r="P9623">
        <v>53</v>
      </c>
      <c r="Q9623">
        <v>3</v>
      </c>
      <c r="R9623">
        <v>3</v>
      </c>
      <c r="S9623">
        <v>0.36</v>
      </c>
      <c r="T9623">
        <v>0.14000000000000001</v>
      </c>
      <c r="U9623" s="1" t="s">
        <v>165</v>
      </c>
      <c r="V9623">
        <v>9</v>
      </c>
      <c r="W9623">
        <v>11</v>
      </c>
      <c r="X9623">
        <v>28</v>
      </c>
      <c r="Y9623">
        <v>19</v>
      </c>
      <c r="Z9623">
        <v>1</v>
      </c>
      <c r="AA9623">
        <v>1</v>
      </c>
    </row>
    <row r="9624" spans="1:27" x14ac:dyDescent="0.25">
      <c r="A9624" s="1" t="s">
        <v>92</v>
      </c>
      <c r="B9624" s="1" t="s">
        <v>47</v>
      </c>
      <c r="C9624" s="1" t="s">
        <v>57</v>
      </c>
      <c r="D9624" s="1" t="s">
        <v>566</v>
      </c>
      <c r="E9624" s="1" t="s">
        <v>49</v>
      </c>
      <c r="F9624" s="1" t="s">
        <v>208</v>
      </c>
      <c r="G9624" s="1" t="str">
        <f>UPPER(players_stats[[#This Row],[Agents]])</f>
        <v>SKYE</v>
      </c>
      <c r="H9624" s="1" t="str">
        <f>IF(OR(ISNUMBER(FIND(",",players_stats[[#This Row],[Agents MAYUS]])),ISNUMBER(FIND("All Match Types",players_stats[[#This Row],[Match Type]]))),"Eliminar","")</f>
        <v/>
      </c>
      <c r="I9624">
        <v>22</v>
      </c>
      <c r="J9624">
        <v>75</v>
      </c>
      <c r="K9624">
        <v>123</v>
      </c>
      <c r="L9624">
        <v>8</v>
      </c>
      <c r="M9624">
        <v>0.59</v>
      </c>
      <c r="N9624">
        <v>80</v>
      </c>
      <c r="O9624">
        <v>55</v>
      </c>
      <c r="P9624">
        <v>18</v>
      </c>
      <c r="Q9624">
        <v>5</v>
      </c>
      <c r="R9624">
        <v>9</v>
      </c>
      <c r="S9624">
        <v>0.24</v>
      </c>
      <c r="T9624">
        <v>0.33</v>
      </c>
      <c r="U9624" s="1" t="s">
        <v>156</v>
      </c>
      <c r="V9624">
        <v>12</v>
      </c>
      <c r="W9624">
        <v>12</v>
      </c>
      <c r="X9624">
        <v>15</v>
      </c>
      <c r="Y9624">
        <v>4</v>
      </c>
      <c r="Z9624">
        <v>1</v>
      </c>
      <c r="AA9624">
        <v>2</v>
      </c>
    </row>
    <row r="9625" spans="1:27" x14ac:dyDescent="0.25">
      <c r="A9625" s="1" t="s">
        <v>92</v>
      </c>
      <c r="B9625" s="1" t="s">
        <v>47</v>
      </c>
      <c r="C9625" s="1" t="s">
        <v>57</v>
      </c>
      <c r="D9625" s="1" t="s">
        <v>566</v>
      </c>
      <c r="E9625" s="1" t="s">
        <v>49</v>
      </c>
      <c r="F9625" s="1" t="s">
        <v>152</v>
      </c>
      <c r="G9625" s="1" t="str">
        <f>UPPER(players_stats[[#This Row],[Agents]])</f>
        <v>VIPER</v>
      </c>
      <c r="H9625" s="1" t="str">
        <f>IF(OR(ISNUMBER(FIND(",",players_stats[[#This Row],[Agents MAYUS]])),ISNUMBER(FIND("All Match Types",players_stats[[#This Row],[Match Type]]))),"Eliminar","")</f>
        <v/>
      </c>
      <c r="I9625">
        <v>16</v>
      </c>
      <c r="J9625">
        <v>93</v>
      </c>
      <c r="K9625">
        <v>166</v>
      </c>
      <c r="L9625">
        <v>92</v>
      </c>
      <c r="M9625">
        <v>0.5</v>
      </c>
      <c r="N9625">
        <v>90</v>
      </c>
      <c r="O9625">
        <v>69</v>
      </c>
      <c r="P9625">
        <v>25</v>
      </c>
      <c r="Q9625">
        <v>0</v>
      </c>
      <c r="R9625">
        <v>19</v>
      </c>
      <c r="S9625">
        <v>0.23</v>
      </c>
      <c r="T9625">
        <v>0.2</v>
      </c>
      <c r="U9625" s="1" t="s">
        <v>235</v>
      </c>
      <c r="V9625">
        <v>11</v>
      </c>
      <c r="W9625">
        <v>11</v>
      </c>
      <c r="X9625">
        <v>12</v>
      </c>
      <c r="Y9625">
        <v>4</v>
      </c>
      <c r="Z9625">
        <v>0</v>
      </c>
      <c r="AA9625">
        <v>3</v>
      </c>
    </row>
    <row r="9626" spans="1:27" x14ac:dyDescent="0.25">
      <c r="A9626" s="1" t="s">
        <v>92</v>
      </c>
      <c r="B9626" s="1" t="s">
        <v>47</v>
      </c>
      <c r="C9626" s="1" t="s">
        <v>57</v>
      </c>
      <c r="D9626" s="1" t="s">
        <v>566</v>
      </c>
      <c r="E9626" s="1" t="s">
        <v>49</v>
      </c>
      <c r="F9626" s="1" t="s">
        <v>979</v>
      </c>
      <c r="G9626" s="1" t="str">
        <f>UPPER(players_stats[[#This Row],[Agents]])</f>
        <v>KAYO, SKYE, VIPER</v>
      </c>
      <c r="H9626" s="1" t="str">
        <f>IF(OR(ISNUMBER(FIND(",",players_stats[[#This Row],[Agents MAYUS]])),ISNUMBER(FIND("All Match Types",players_stats[[#This Row],[Match Type]]))),"Eliminar","")</f>
        <v>Eliminar</v>
      </c>
      <c r="I9626">
        <v>74</v>
      </c>
      <c r="J9626">
        <v>72</v>
      </c>
      <c r="K9626">
        <v>126</v>
      </c>
      <c r="L9626">
        <v>62</v>
      </c>
      <c r="M9626">
        <v>0.54</v>
      </c>
      <c r="N9626">
        <v>80</v>
      </c>
      <c r="O9626">
        <v>46</v>
      </c>
      <c r="P9626">
        <v>36</v>
      </c>
      <c r="Q9626">
        <v>3</v>
      </c>
      <c r="R9626">
        <v>8</v>
      </c>
      <c r="S9626">
        <v>0.28000000000000003</v>
      </c>
      <c r="T9626">
        <v>0.2</v>
      </c>
      <c r="U9626" s="1" t="s">
        <v>408</v>
      </c>
      <c r="V9626">
        <v>12</v>
      </c>
      <c r="W9626">
        <v>34</v>
      </c>
      <c r="X9626">
        <v>55</v>
      </c>
      <c r="Y9626">
        <v>27</v>
      </c>
      <c r="Z9626">
        <v>2</v>
      </c>
      <c r="AA9626">
        <v>6</v>
      </c>
    </row>
    <row r="9627" spans="1:27" x14ac:dyDescent="0.25">
      <c r="A9627" s="1" t="s">
        <v>92</v>
      </c>
      <c r="B9627" s="1" t="s">
        <v>47</v>
      </c>
      <c r="C9627" s="1" t="s">
        <v>57</v>
      </c>
      <c r="D9627" s="1" t="s">
        <v>1333</v>
      </c>
      <c r="E9627" s="1" t="s">
        <v>49</v>
      </c>
      <c r="F9627" s="1" t="s">
        <v>146</v>
      </c>
      <c r="G9627" s="1" t="str">
        <f>UPPER(players_stats[[#This Row],[Agents]])</f>
        <v>RAZE</v>
      </c>
      <c r="H9627" s="1" t="str">
        <f>IF(OR(ISNUMBER(FIND(",",players_stats[[#This Row],[Agents MAYUS]])),ISNUMBER(FIND("All Match Types",players_stats[[#This Row],[Match Type]]))),"Eliminar","")</f>
        <v/>
      </c>
      <c r="I9627">
        <v>22</v>
      </c>
      <c r="J9627">
        <v>96</v>
      </c>
      <c r="K9627">
        <v>227</v>
      </c>
      <c r="L9627">
        <v>10</v>
      </c>
      <c r="M9627">
        <v>0.73</v>
      </c>
      <c r="N9627">
        <v>147</v>
      </c>
      <c r="O9627">
        <v>77</v>
      </c>
      <c r="P9627">
        <v>18</v>
      </c>
      <c r="Q9627">
        <v>32</v>
      </c>
      <c r="R9627">
        <v>14</v>
      </c>
      <c r="S9627">
        <v>0.16</v>
      </c>
      <c r="U9627" s="1" t="s">
        <v>63</v>
      </c>
      <c r="V9627">
        <v>17</v>
      </c>
      <c r="W9627">
        <v>17</v>
      </c>
      <c r="X9627">
        <v>17</v>
      </c>
      <c r="Y9627">
        <v>4</v>
      </c>
      <c r="Z9627">
        <v>7</v>
      </c>
      <c r="AA9627">
        <v>3</v>
      </c>
    </row>
    <row r="9628" spans="1:27" x14ac:dyDescent="0.25">
      <c r="A9628" s="1" t="s">
        <v>92</v>
      </c>
      <c r="B9628" s="1" t="s">
        <v>47</v>
      </c>
      <c r="C9628" s="1" t="s">
        <v>57</v>
      </c>
      <c r="D9628" s="1" t="s">
        <v>1333</v>
      </c>
      <c r="E9628" s="1" t="s">
        <v>49</v>
      </c>
      <c r="F9628" s="1" t="s">
        <v>208</v>
      </c>
      <c r="G9628" s="1" t="str">
        <f>UPPER(players_stats[[#This Row],[Agents]])</f>
        <v>SKYE</v>
      </c>
      <c r="H9628" s="1" t="str">
        <f>IF(OR(ISNUMBER(FIND(",",players_stats[[#This Row],[Agents MAYUS]])),ISNUMBER(FIND("All Match Types",players_stats[[#This Row],[Match Type]]))),"Eliminar","")</f>
        <v/>
      </c>
      <c r="I9628">
        <v>36</v>
      </c>
      <c r="J9628">
        <v>52</v>
      </c>
      <c r="K9628">
        <v>134</v>
      </c>
      <c r="L9628">
        <v>47</v>
      </c>
      <c r="M9628">
        <v>0.53</v>
      </c>
      <c r="N9628">
        <v>92</v>
      </c>
      <c r="O9628">
        <v>42</v>
      </c>
      <c r="P9628">
        <v>17</v>
      </c>
      <c r="Q9628">
        <v>8</v>
      </c>
      <c r="R9628">
        <v>8</v>
      </c>
      <c r="S9628">
        <v>0.39</v>
      </c>
      <c r="U9628" s="1" t="s">
        <v>211</v>
      </c>
      <c r="V9628">
        <v>9</v>
      </c>
      <c r="W9628">
        <v>15</v>
      </c>
      <c r="X9628">
        <v>32</v>
      </c>
      <c r="Y9628">
        <v>6</v>
      </c>
      <c r="Z9628">
        <v>3</v>
      </c>
      <c r="AA9628">
        <v>3</v>
      </c>
    </row>
    <row r="9629" spans="1:27" x14ac:dyDescent="0.25">
      <c r="A9629" s="1" t="s">
        <v>92</v>
      </c>
      <c r="B9629" s="1" t="s">
        <v>47</v>
      </c>
      <c r="C9629" s="1" t="s">
        <v>57</v>
      </c>
      <c r="D9629" s="1" t="s">
        <v>1333</v>
      </c>
      <c r="E9629" s="1" t="s">
        <v>49</v>
      </c>
      <c r="F9629" s="1" t="s">
        <v>151</v>
      </c>
      <c r="G9629" s="1" t="str">
        <f>UPPER(players_stats[[#This Row],[Agents]])</f>
        <v>SOVA</v>
      </c>
      <c r="H9629" s="1" t="str">
        <f>IF(OR(ISNUMBER(FIND(",",players_stats[[#This Row],[Agents MAYUS]])),ISNUMBER(FIND("All Match Types",players_stats[[#This Row],[Match Type]]))),"Eliminar","")</f>
        <v/>
      </c>
      <c r="I9629">
        <v>16</v>
      </c>
      <c r="J9629">
        <v>99</v>
      </c>
      <c r="K9629">
        <v>210</v>
      </c>
      <c r="L9629">
        <v>71</v>
      </c>
      <c r="M9629">
        <v>0.56000000000000005</v>
      </c>
      <c r="N9629">
        <v>163</v>
      </c>
      <c r="O9629">
        <v>63</v>
      </c>
      <c r="P9629">
        <v>25</v>
      </c>
      <c r="Q9629">
        <v>6</v>
      </c>
      <c r="R9629">
        <v>6</v>
      </c>
      <c r="S9629">
        <v>0.41</v>
      </c>
      <c r="U9629" s="1" t="s">
        <v>184</v>
      </c>
      <c r="V9629">
        <v>10</v>
      </c>
      <c r="W9629">
        <v>10</v>
      </c>
      <c r="X9629">
        <v>14</v>
      </c>
      <c r="Y9629">
        <v>4</v>
      </c>
      <c r="Z9629">
        <v>1</v>
      </c>
      <c r="AA9629">
        <v>1</v>
      </c>
    </row>
    <row r="9630" spans="1:27" x14ac:dyDescent="0.25">
      <c r="A9630" s="1" t="s">
        <v>92</v>
      </c>
      <c r="B9630" s="1" t="s">
        <v>47</v>
      </c>
      <c r="C9630" s="1" t="s">
        <v>57</v>
      </c>
      <c r="D9630" s="1" t="s">
        <v>1333</v>
      </c>
      <c r="E9630" s="1" t="s">
        <v>49</v>
      </c>
      <c r="F9630" s="1" t="s">
        <v>1334</v>
      </c>
      <c r="G9630" s="1" t="str">
        <f>UPPER(players_stats[[#This Row],[Agents]])</f>
        <v>RAZE, SKYE, SOVA</v>
      </c>
      <c r="H9630" s="1" t="str">
        <f>IF(OR(ISNUMBER(FIND(",",players_stats[[#This Row],[Agents MAYUS]])),ISNUMBER(FIND("All Match Types",players_stats[[#This Row],[Match Type]]))),"Eliminar","")</f>
        <v>Eliminar</v>
      </c>
      <c r="I9630">
        <v>74</v>
      </c>
      <c r="J9630">
        <v>75</v>
      </c>
      <c r="K9630">
        <v>176</v>
      </c>
      <c r="L9630">
        <v>67</v>
      </c>
      <c r="M9630">
        <v>0.59</v>
      </c>
      <c r="N9630">
        <v>124</v>
      </c>
      <c r="O9630">
        <v>57</v>
      </c>
      <c r="P9630">
        <v>19</v>
      </c>
      <c r="Q9630">
        <v>15</v>
      </c>
      <c r="R9630">
        <v>9</v>
      </c>
      <c r="S9630">
        <v>0.28000000000000003</v>
      </c>
      <c r="U9630" s="1" t="s">
        <v>204</v>
      </c>
      <c r="V9630">
        <v>17</v>
      </c>
      <c r="W9630">
        <v>42</v>
      </c>
      <c r="X9630">
        <v>63</v>
      </c>
      <c r="Y9630">
        <v>14</v>
      </c>
      <c r="Z9630">
        <v>11</v>
      </c>
      <c r="AA9630">
        <v>7</v>
      </c>
    </row>
    <row r="9631" spans="1:27" x14ac:dyDescent="0.25">
      <c r="A9631" s="1" t="s">
        <v>92</v>
      </c>
      <c r="B9631" s="1" t="s">
        <v>47</v>
      </c>
      <c r="C9631" s="1" t="s">
        <v>57</v>
      </c>
      <c r="D9631" s="1" t="s">
        <v>557</v>
      </c>
      <c r="E9631" s="1" t="s">
        <v>54</v>
      </c>
      <c r="F9631" s="1" t="s">
        <v>128</v>
      </c>
      <c r="G9631" s="1" t="str">
        <f>UPPER(players_stats[[#This Row],[Agents]])</f>
        <v>ASTRA</v>
      </c>
      <c r="H9631" s="1" t="str">
        <f>IF(OR(ISNUMBER(FIND(",",players_stats[[#This Row],[Agents MAYUS]])),ISNUMBER(FIND("All Match Types",players_stats[[#This Row],[Match Type]]))),"Eliminar","")</f>
        <v/>
      </c>
      <c r="I9631">
        <v>22</v>
      </c>
      <c r="J9631">
        <v>58</v>
      </c>
      <c r="K9631">
        <v>84</v>
      </c>
      <c r="L9631">
        <v>46</v>
      </c>
      <c r="M9631">
        <v>0.5</v>
      </c>
      <c r="N9631">
        <v>53</v>
      </c>
      <c r="O9631">
        <v>27</v>
      </c>
      <c r="P9631">
        <v>9</v>
      </c>
      <c r="Q9631">
        <v>14</v>
      </c>
      <c r="R9631">
        <v>14</v>
      </c>
      <c r="S9631">
        <v>0.35</v>
      </c>
      <c r="U9631" s="1" t="s">
        <v>143</v>
      </c>
      <c r="V9631">
        <v>6</v>
      </c>
      <c r="W9631">
        <v>6</v>
      </c>
      <c r="X9631">
        <v>13</v>
      </c>
      <c r="Y9631">
        <v>2</v>
      </c>
      <c r="Z9631">
        <v>3</v>
      </c>
      <c r="AA9631">
        <v>3</v>
      </c>
    </row>
    <row r="9632" spans="1:27" x14ac:dyDescent="0.25">
      <c r="A9632" s="1" t="s">
        <v>92</v>
      </c>
      <c r="B9632" s="1" t="s">
        <v>47</v>
      </c>
      <c r="C9632" s="1" t="s">
        <v>57</v>
      </c>
      <c r="D9632" s="1" t="s">
        <v>557</v>
      </c>
      <c r="E9632" s="1" t="s">
        <v>54</v>
      </c>
      <c r="F9632" s="1" t="s">
        <v>201</v>
      </c>
      <c r="G9632" s="1" t="str">
        <f>UPPER(players_stats[[#This Row],[Agents]])</f>
        <v>BRIMSTONE</v>
      </c>
      <c r="H9632" s="1" t="str">
        <f>IF(OR(ISNUMBER(FIND(",",players_stats[[#This Row],[Agents MAYUS]])),ISNUMBER(FIND("All Match Types",players_stats[[#This Row],[Match Type]]))),"Eliminar","")</f>
        <v/>
      </c>
      <c r="I9632">
        <v>24</v>
      </c>
      <c r="J9632">
        <v>134</v>
      </c>
      <c r="K9632">
        <v>251</v>
      </c>
      <c r="L9632">
        <v>157</v>
      </c>
      <c r="M9632">
        <v>0.71</v>
      </c>
      <c r="N9632">
        <v>159</v>
      </c>
      <c r="O9632">
        <v>92</v>
      </c>
      <c r="P9632">
        <v>42</v>
      </c>
      <c r="Q9632">
        <v>0</v>
      </c>
      <c r="R9632">
        <v>17</v>
      </c>
      <c r="S9632">
        <v>0.28000000000000003</v>
      </c>
      <c r="T9632">
        <v>0.5</v>
      </c>
      <c r="U9632" s="1" t="s">
        <v>154</v>
      </c>
      <c r="V9632">
        <v>22</v>
      </c>
      <c r="W9632">
        <v>22</v>
      </c>
      <c r="X9632">
        <v>14</v>
      </c>
      <c r="Y9632">
        <v>10</v>
      </c>
      <c r="Z9632">
        <v>0</v>
      </c>
      <c r="AA9632">
        <v>4</v>
      </c>
    </row>
    <row r="9633" spans="1:27" x14ac:dyDescent="0.25">
      <c r="A9633" s="1" t="s">
        <v>92</v>
      </c>
      <c r="B9633" s="1" t="s">
        <v>47</v>
      </c>
      <c r="C9633" s="1" t="s">
        <v>57</v>
      </c>
      <c r="D9633" s="1" t="s">
        <v>557</v>
      </c>
      <c r="E9633" s="1" t="s">
        <v>54</v>
      </c>
      <c r="F9633" s="1" t="s">
        <v>133</v>
      </c>
      <c r="G9633" s="1" t="str">
        <f>UPPER(players_stats[[#This Row],[Agents]])</f>
        <v>CYPHER</v>
      </c>
      <c r="H9633" s="1" t="str">
        <f>IF(OR(ISNUMBER(FIND(",",players_stats[[#This Row],[Agents MAYUS]])),ISNUMBER(FIND("All Match Types",players_stats[[#This Row],[Match Type]]))),"Eliminar","")</f>
        <v/>
      </c>
      <c r="I9633">
        <v>64</v>
      </c>
      <c r="J9633">
        <v>84</v>
      </c>
      <c r="K9633">
        <v>186</v>
      </c>
      <c r="L9633">
        <v>8</v>
      </c>
      <c r="M9633">
        <v>0.53</v>
      </c>
      <c r="N9633">
        <v>126</v>
      </c>
      <c r="O9633">
        <v>61</v>
      </c>
      <c r="P9633">
        <v>14</v>
      </c>
      <c r="Q9633">
        <v>9</v>
      </c>
      <c r="R9633">
        <v>19</v>
      </c>
      <c r="S9633">
        <v>0.44</v>
      </c>
      <c r="T9633">
        <v>0.2</v>
      </c>
      <c r="U9633" s="1" t="s">
        <v>235</v>
      </c>
      <c r="V9633">
        <v>19</v>
      </c>
      <c r="W9633">
        <v>39</v>
      </c>
      <c r="X9633">
        <v>49</v>
      </c>
      <c r="Y9633">
        <v>9</v>
      </c>
      <c r="Z9633">
        <v>6</v>
      </c>
      <c r="AA9633">
        <v>12</v>
      </c>
    </row>
    <row r="9634" spans="1:27" x14ac:dyDescent="0.25">
      <c r="A9634" s="1" t="s">
        <v>92</v>
      </c>
      <c r="B9634" s="1" t="s">
        <v>47</v>
      </c>
      <c r="C9634" s="1" t="s">
        <v>57</v>
      </c>
      <c r="D9634" s="1" t="s">
        <v>557</v>
      </c>
      <c r="E9634" s="1" t="s">
        <v>54</v>
      </c>
      <c r="F9634" s="1" t="s">
        <v>1335</v>
      </c>
      <c r="G9634" s="1" t="str">
        <f>UPPER(players_stats[[#This Row],[Agents]])</f>
        <v>ASTRA, BRIMSTONE, CYPHER</v>
      </c>
      <c r="H9634" s="1" t="str">
        <f>IF(OR(ISNUMBER(FIND(",",players_stats[[#This Row],[Agents MAYUS]])),ISNUMBER(FIND("All Match Types",players_stats[[#This Row],[Match Type]]))),"Eliminar","")</f>
        <v>Eliminar</v>
      </c>
      <c r="I9634">
        <v>110</v>
      </c>
      <c r="J9634">
        <v>89</v>
      </c>
      <c r="K9634">
        <v>179</v>
      </c>
      <c r="L9634">
        <v>88</v>
      </c>
      <c r="M9634">
        <v>0.56000000000000005</v>
      </c>
      <c r="N9634">
        <v>119</v>
      </c>
      <c r="O9634">
        <v>61</v>
      </c>
      <c r="P9634">
        <v>19</v>
      </c>
      <c r="Q9634">
        <v>8</v>
      </c>
      <c r="R9634">
        <v>17</v>
      </c>
      <c r="S9634">
        <v>0.38</v>
      </c>
      <c r="T9634">
        <v>0.25</v>
      </c>
      <c r="U9634" s="1" t="s">
        <v>411</v>
      </c>
      <c r="V9634">
        <v>22</v>
      </c>
      <c r="W9634">
        <v>67</v>
      </c>
      <c r="X9634">
        <v>76</v>
      </c>
      <c r="Y9634">
        <v>21</v>
      </c>
      <c r="Z9634">
        <v>9</v>
      </c>
      <c r="AA9634">
        <v>19</v>
      </c>
    </row>
    <row r="9635" spans="1:27" x14ac:dyDescent="0.25">
      <c r="A9635" s="1" t="s">
        <v>92</v>
      </c>
      <c r="B9635" s="1" t="s">
        <v>47</v>
      </c>
      <c r="C9635" s="1" t="s">
        <v>57</v>
      </c>
      <c r="D9635" s="1" t="s">
        <v>555</v>
      </c>
      <c r="E9635" s="1" t="s">
        <v>54</v>
      </c>
      <c r="F9635" s="1" t="s">
        <v>181</v>
      </c>
      <c r="G9635" s="1" t="str">
        <f>UPPER(players_stats[[#This Row],[Agents]])</f>
        <v>BREACH</v>
      </c>
      <c r="H9635" s="1" t="str">
        <f>IF(OR(ISNUMBER(FIND(",",players_stats[[#This Row],[Agents MAYUS]])),ISNUMBER(FIND("All Match Types",players_stats[[#This Row],[Match Type]]))),"Eliminar","")</f>
        <v/>
      </c>
      <c r="I9635">
        <v>23</v>
      </c>
      <c r="J9635">
        <v>98</v>
      </c>
      <c r="K9635">
        <v>166</v>
      </c>
      <c r="L9635">
        <v>10</v>
      </c>
      <c r="M9635">
        <v>0.78</v>
      </c>
      <c r="N9635">
        <v>119</v>
      </c>
      <c r="O9635">
        <v>65</v>
      </c>
      <c r="P9635">
        <v>48</v>
      </c>
      <c r="Q9635">
        <v>0</v>
      </c>
      <c r="R9635">
        <v>0</v>
      </c>
      <c r="S9635">
        <v>0.34</v>
      </c>
      <c r="T9635">
        <v>0.33</v>
      </c>
      <c r="U9635" s="1" t="s">
        <v>156</v>
      </c>
      <c r="V9635">
        <v>15</v>
      </c>
      <c r="W9635">
        <v>15</v>
      </c>
      <c r="X9635">
        <v>15</v>
      </c>
      <c r="Y9635">
        <v>11</v>
      </c>
      <c r="Z9635">
        <v>0</v>
      </c>
      <c r="AA9635">
        <v>0</v>
      </c>
    </row>
    <row r="9636" spans="1:27" x14ac:dyDescent="0.25">
      <c r="A9636" s="1" t="s">
        <v>92</v>
      </c>
      <c r="B9636" s="1" t="s">
        <v>47</v>
      </c>
      <c r="C9636" s="1" t="s">
        <v>57</v>
      </c>
      <c r="D9636" s="1" t="s">
        <v>555</v>
      </c>
      <c r="E9636" s="1" t="s">
        <v>54</v>
      </c>
      <c r="F9636" s="1" t="s">
        <v>208</v>
      </c>
      <c r="G9636" s="1" t="str">
        <f>UPPER(players_stats[[#This Row],[Agents]])</f>
        <v>SKYE</v>
      </c>
      <c r="H9636" s="1" t="str">
        <f>IF(OR(ISNUMBER(FIND(",",players_stats[[#This Row],[Agents MAYUS]])),ISNUMBER(FIND("All Match Types",players_stats[[#This Row],[Match Type]]))),"Eliminar","")</f>
        <v/>
      </c>
      <c r="I9636">
        <v>24</v>
      </c>
      <c r="J9636">
        <v>149</v>
      </c>
      <c r="K9636">
        <v>273</v>
      </c>
      <c r="L9636">
        <v>171</v>
      </c>
      <c r="M9636">
        <v>0.79</v>
      </c>
      <c r="N9636">
        <v>172</v>
      </c>
      <c r="O9636">
        <v>10</v>
      </c>
      <c r="P9636">
        <v>58</v>
      </c>
      <c r="Q9636">
        <v>8</v>
      </c>
      <c r="R9636">
        <v>0</v>
      </c>
      <c r="S9636">
        <v>0.26</v>
      </c>
      <c r="T9636">
        <v>0.33</v>
      </c>
      <c r="U9636" s="1" t="s">
        <v>156</v>
      </c>
      <c r="V9636">
        <v>24</v>
      </c>
      <c r="W9636">
        <v>24</v>
      </c>
      <c r="X9636">
        <v>14</v>
      </c>
      <c r="Y9636">
        <v>14</v>
      </c>
      <c r="Z9636">
        <v>2</v>
      </c>
      <c r="AA9636">
        <v>0</v>
      </c>
    </row>
    <row r="9637" spans="1:27" x14ac:dyDescent="0.25">
      <c r="A9637" s="1" t="s">
        <v>92</v>
      </c>
      <c r="B9637" s="1" t="s">
        <v>47</v>
      </c>
      <c r="C9637" s="1" t="s">
        <v>57</v>
      </c>
      <c r="D9637" s="1" t="s">
        <v>555</v>
      </c>
      <c r="E9637" s="1" t="s">
        <v>54</v>
      </c>
      <c r="F9637" s="1" t="s">
        <v>152</v>
      </c>
      <c r="G9637" s="1" t="str">
        <f>UPPER(players_stats[[#This Row],[Agents]])</f>
        <v>VIPER</v>
      </c>
      <c r="H9637" s="1" t="str">
        <f>IF(OR(ISNUMBER(FIND(",",players_stats[[#This Row],[Agents MAYUS]])),ISNUMBER(FIND("All Match Types",players_stats[[#This Row],[Match Type]]))),"Eliminar","")</f>
        <v/>
      </c>
      <c r="I9637">
        <v>41</v>
      </c>
      <c r="J9637">
        <v>63</v>
      </c>
      <c r="K9637">
        <v>156</v>
      </c>
      <c r="L9637">
        <v>67</v>
      </c>
      <c r="M9637">
        <v>0.54</v>
      </c>
      <c r="N9637">
        <v>93</v>
      </c>
      <c r="O9637">
        <v>54</v>
      </c>
      <c r="P9637">
        <v>15</v>
      </c>
      <c r="Q9637">
        <v>2</v>
      </c>
      <c r="R9637">
        <v>1</v>
      </c>
      <c r="S9637">
        <v>0.3</v>
      </c>
      <c r="T9637">
        <v>0.11</v>
      </c>
      <c r="U9637" s="1" t="s">
        <v>238</v>
      </c>
      <c r="V9637">
        <v>13</v>
      </c>
      <c r="W9637">
        <v>22</v>
      </c>
      <c r="X9637">
        <v>33</v>
      </c>
      <c r="Y9637">
        <v>6</v>
      </c>
      <c r="Z9637">
        <v>1</v>
      </c>
      <c r="AA9637">
        <v>4</v>
      </c>
    </row>
    <row r="9638" spans="1:27" x14ac:dyDescent="0.25">
      <c r="A9638" s="1" t="s">
        <v>92</v>
      </c>
      <c r="B9638" s="1" t="s">
        <v>47</v>
      </c>
      <c r="C9638" s="1" t="s">
        <v>57</v>
      </c>
      <c r="D9638" s="1" t="s">
        <v>555</v>
      </c>
      <c r="E9638" s="1" t="s">
        <v>54</v>
      </c>
      <c r="F9638" s="1" t="s">
        <v>161</v>
      </c>
      <c r="G9638" s="1" t="str">
        <f>UPPER(players_stats[[#This Row],[Agents]])</f>
        <v>YORU</v>
      </c>
      <c r="H9638" s="1" t="str">
        <f>IF(OR(ISNUMBER(FIND(",",players_stats[[#This Row],[Agents MAYUS]])),ISNUMBER(FIND("All Match Types",players_stats[[#This Row],[Match Type]]))),"Eliminar","")</f>
        <v/>
      </c>
      <c r="I9638">
        <v>22</v>
      </c>
      <c r="J9638">
        <v>81</v>
      </c>
      <c r="K9638">
        <v>180</v>
      </c>
      <c r="L9638">
        <v>76</v>
      </c>
      <c r="M9638">
        <v>0.45</v>
      </c>
      <c r="N9638">
        <v>123</v>
      </c>
      <c r="O9638">
        <v>59</v>
      </c>
      <c r="P9638">
        <v>9</v>
      </c>
      <c r="Q9638">
        <v>14</v>
      </c>
      <c r="R9638">
        <v>14</v>
      </c>
      <c r="S9638">
        <v>0.34</v>
      </c>
      <c r="T9638">
        <v>0.5</v>
      </c>
      <c r="U9638" s="1" t="s">
        <v>135</v>
      </c>
      <c r="V9638">
        <v>13</v>
      </c>
      <c r="W9638">
        <v>13</v>
      </c>
      <c r="X9638">
        <v>17</v>
      </c>
      <c r="Y9638">
        <v>2</v>
      </c>
      <c r="Z9638">
        <v>3</v>
      </c>
      <c r="AA9638">
        <v>3</v>
      </c>
    </row>
    <row r="9639" spans="1:27" x14ac:dyDescent="0.25">
      <c r="A9639" s="1" t="s">
        <v>92</v>
      </c>
      <c r="B9639" s="1" t="s">
        <v>47</v>
      </c>
      <c r="C9639" s="1" t="s">
        <v>57</v>
      </c>
      <c r="D9639" s="1" t="s">
        <v>555</v>
      </c>
      <c r="E9639" s="1" t="s">
        <v>54</v>
      </c>
      <c r="F9639" s="1" t="s">
        <v>1336</v>
      </c>
      <c r="G9639" s="1" t="str">
        <f>UPPER(players_stats[[#This Row],[Agents]])</f>
        <v>BREACH, SKYE, VIPER, YORU</v>
      </c>
      <c r="H9639" s="1" t="str">
        <f>IF(OR(ISNUMBER(FIND(",",players_stats[[#This Row],[Agents MAYUS]])),ISNUMBER(FIND("All Match Types",players_stats[[#This Row],[Match Type]]))),"Eliminar","")</f>
        <v>Eliminar</v>
      </c>
      <c r="I9639">
        <v>110</v>
      </c>
      <c r="J9639">
        <v>93</v>
      </c>
      <c r="K9639">
        <v>186</v>
      </c>
      <c r="L9639">
        <v>94</v>
      </c>
      <c r="M9639">
        <v>0.63</v>
      </c>
      <c r="N9639">
        <v>122</v>
      </c>
      <c r="O9639">
        <v>67</v>
      </c>
      <c r="P9639">
        <v>3</v>
      </c>
      <c r="Q9639">
        <v>5</v>
      </c>
      <c r="R9639">
        <v>6</v>
      </c>
      <c r="S9639">
        <v>0.3</v>
      </c>
      <c r="T9639">
        <v>0.24</v>
      </c>
      <c r="U9639" s="1" t="s">
        <v>473</v>
      </c>
      <c r="V9639">
        <v>24</v>
      </c>
      <c r="W9639">
        <v>74</v>
      </c>
      <c r="X9639">
        <v>79</v>
      </c>
      <c r="Y9639">
        <v>33</v>
      </c>
      <c r="Z9639">
        <v>6</v>
      </c>
      <c r="AA9639">
        <v>7</v>
      </c>
    </row>
    <row r="9640" spans="1:27" x14ac:dyDescent="0.25">
      <c r="A9640" s="1" t="s">
        <v>92</v>
      </c>
      <c r="B9640" s="1" t="s">
        <v>47</v>
      </c>
      <c r="C9640" s="1" t="s">
        <v>57</v>
      </c>
      <c r="D9640" s="1" t="s">
        <v>559</v>
      </c>
      <c r="E9640" s="1" t="s">
        <v>54</v>
      </c>
      <c r="F9640" s="1" t="s">
        <v>130</v>
      </c>
      <c r="G9640" s="1" t="str">
        <f>UPPER(players_stats[[#This Row],[Agents]])</f>
        <v>FADE</v>
      </c>
      <c r="H9640" s="1" t="str">
        <f>IF(OR(ISNUMBER(FIND(",",players_stats[[#This Row],[Agents MAYUS]])),ISNUMBER(FIND("All Match Types",players_stats[[#This Row],[Match Type]]))),"Eliminar","")</f>
        <v/>
      </c>
      <c r="I9640">
        <v>64</v>
      </c>
      <c r="J9640">
        <v>86</v>
      </c>
      <c r="K9640">
        <v>172</v>
      </c>
      <c r="L9640">
        <v>83</v>
      </c>
      <c r="M9640">
        <v>0.67</v>
      </c>
      <c r="N9640">
        <v>120</v>
      </c>
      <c r="O9640">
        <v>61</v>
      </c>
      <c r="P9640">
        <v>23</v>
      </c>
      <c r="Q9640">
        <v>6</v>
      </c>
      <c r="R9640">
        <v>3</v>
      </c>
      <c r="S9640">
        <v>0.33</v>
      </c>
      <c r="T9640">
        <v>0.27</v>
      </c>
      <c r="U9640" s="1" t="s">
        <v>426</v>
      </c>
      <c r="V9640">
        <v>18</v>
      </c>
      <c r="W9640">
        <v>39</v>
      </c>
      <c r="X9640">
        <v>47</v>
      </c>
      <c r="Y9640">
        <v>15</v>
      </c>
      <c r="Z9640">
        <v>4</v>
      </c>
      <c r="AA9640">
        <v>2</v>
      </c>
    </row>
    <row r="9641" spans="1:27" x14ac:dyDescent="0.25">
      <c r="A9641" s="1" t="s">
        <v>92</v>
      </c>
      <c r="B9641" s="1" t="s">
        <v>47</v>
      </c>
      <c r="C9641" s="1" t="s">
        <v>57</v>
      </c>
      <c r="D9641" s="1" t="s">
        <v>559</v>
      </c>
      <c r="E9641" s="1" t="s">
        <v>54</v>
      </c>
      <c r="F9641" s="1" t="s">
        <v>138</v>
      </c>
      <c r="G9641" s="1" t="str">
        <f>UPPER(players_stats[[#This Row],[Agents]])</f>
        <v>GEKKO</v>
      </c>
      <c r="H9641" s="1" t="str">
        <f>IF(OR(ISNUMBER(FIND(",",players_stats[[#This Row],[Agents MAYUS]])),ISNUMBER(FIND("All Match Types",players_stats[[#This Row],[Match Type]]))),"Eliminar","")</f>
        <v/>
      </c>
      <c r="I9641">
        <v>24</v>
      </c>
      <c r="J9641">
        <v>93</v>
      </c>
      <c r="K9641">
        <v>164</v>
      </c>
      <c r="L9641">
        <v>88</v>
      </c>
      <c r="M9641">
        <v>0.71</v>
      </c>
      <c r="N9641">
        <v>104</v>
      </c>
      <c r="O9641">
        <v>58</v>
      </c>
      <c r="P9641">
        <v>25</v>
      </c>
      <c r="Q9641">
        <v>4</v>
      </c>
      <c r="R9641">
        <v>17</v>
      </c>
      <c r="S9641">
        <v>0.18</v>
      </c>
      <c r="U9641" s="1" t="s">
        <v>143</v>
      </c>
      <c r="V9641">
        <v>14</v>
      </c>
      <c r="W9641">
        <v>14</v>
      </c>
      <c r="X9641">
        <v>16</v>
      </c>
      <c r="Y9641">
        <v>6</v>
      </c>
      <c r="Z9641">
        <v>1</v>
      </c>
      <c r="AA9641">
        <v>4</v>
      </c>
    </row>
    <row r="9642" spans="1:27" x14ac:dyDescent="0.25">
      <c r="A9642" s="1" t="s">
        <v>92</v>
      </c>
      <c r="B9642" s="1" t="s">
        <v>47</v>
      </c>
      <c r="C9642" s="1" t="s">
        <v>57</v>
      </c>
      <c r="D9642" s="1" t="s">
        <v>559</v>
      </c>
      <c r="E9642" s="1" t="s">
        <v>54</v>
      </c>
      <c r="F9642" s="1" t="s">
        <v>151</v>
      </c>
      <c r="G9642" s="1" t="str">
        <f>UPPER(players_stats[[#This Row],[Agents]])</f>
        <v>SOVA</v>
      </c>
      <c r="H9642" s="1" t="str">
        <f>IF(OR(ISNUMBER(FIND(",",players_stats[[#This Row],[Agents MAYUS]])),ISNUMBER(FIND("All Match Types",players_stats[[#This Row],[Match Type]]))),"Eliminar","")</f>
        <v/>
      </c>
      <c r="I9642">
        <v>22</v>
      </c>
      <c r="J9642">
        <v>105</v>
      </c>
      <c r="K9642">
        <v>184</v>
      </c>
      <c r="L9642">
        <v>107</v>
      </c>
      <c r="M9642">
        <v>0.5</v>
      </c>
      <c r="N9642">
        <v>132</v>
      </c>
      <c r="O9642">
        <v>73</v>
      </c>
      <c r="P9642">
        <v>0</v>
      </c>
      <c r="Q9642">
        <v>5</v>
      </c>
      <c r="R9642">
        <v>0</v>
      </c>
      <c r="S9642">
        <v>0.42</v>
      </c>
      <c r="T9642">
        <v>0.25</v>
      </c>
      <c r="U9642" s="1" t="s">
        <v>178</v>
      </c>
      <c r="V9642">
        <v>16</v>
      </c>
      <c r="W9642">
        <v>16</v>
      </c>
      <c r="X9642">
        <v>15</v>
      </c>
      <c r="Y9642">
        <v>0</v>
      </c>
      <c r="Z9642">
        <v>1</v>
      </c>
      <c r="AA9642">
        <v>0</v>
      </c>
    </row>
    <row r="9643" spans="1:27" x14ac:dyDescent="0.25">
      <c r="A9643" s="1" t="s">
        <v>92</v>
      </c>
      <c r="B9643" s="1" t="s">
        <v>47</v>
      </c>
      <c r="C9643" s="1" t="s">
        <v>57</v>
      </c>
      <c r="D9643" s="1" t="s">
        <v>559</v>
      </c>
      <c r="E9643" s="1" t="s">
        <v>54</v>
      </c>
      <c r="F9643" s="1" t="s">
        <v>250</v>
      </c>
      <c r="G9643" s="1" t="str">
        <f>UPPER(players_stats[[#This Row],[Agents]])</f>
        <v>FADE, GEKKO, SOVA</v>
      </c>
      <c r="H9643" s="1" t="str">
        <f>IF(OR(ISNUMBER(FIND(",",players_stats[[#This Row],[Agents MAYUS]])),ISNUMBER(FIND("All Match Types",players_stats[[#This Row],[Match Type]]))),"Eliminar","")</f>
        <v>Eliminar</v>
      </c>
      <c r="I9643">
        <v>110</v>
      </c>
      <c r="J9643">
        <v>91</v>
      </c>
      <c r="K9643">
        <v>173</v>
      </c>
      <c r="L9643">
        <v>88</v>
      </c>
      <c r="M9643">
        <v>0.65</v>
      </c>
      <c r="N9643">
        <v>119</v>
      </c>
      <c r="O9643">
        <v>63</v>
      </c>
      <c r="P9643">
        <v>19</v>
      </c>
      <c r="Q9643">
        <v>5</v>
      </c>
      <c r="R9643">
        <v>5</v>
      </c>
      <c r="S9643">
        <v>0.31</v>
      </c>
      <c r="T9643">
        <v>0.22</v>
      </c>
      <c r="U9643" s="1" t="s">
        <v>455</v>
      </c>
      <c r="V9643">
        <v>18</v>
      </c>
      <c r="W9643">
        <v>69</v>
      </c>
      <c r="X9643">
        <v>78</v>
      </c>
      <c r="Y9643">
        <v>21</v>
      </c>
      <c r="Z9643">
        <v>6</v>
      </c>
      <c r="AA9643">
        <v>6</v>
      </c>
    </row>
    <row r="9644" spans="1:27" x14ac:dyDescent="0.25">
      <c r="A9644" s="1" t="s">
        <v>92</v>
      </c>
      <c r="B9644" s="1" t="s">
        <v>47</v>
      </c>
      <c r="C9644" s="1" t="s">
        <v>57</v>
      </c>
      <c r="D9644" s="1" t="s">
        <v>560</v>
      </c>
      <c r="E9644" s="1" t="s">
        <v>54</v>
      </c>
      <c r="F9644" s="1" t="s">
        <v>145</v>
      </c>
      <c r="G9644" s="1" t="str">
        <f>UPPER(players_stats[[#This Row],[Agents]])</f>
        <v>JETT</v>
      </c>
      <c r="H9644" s="1" t="str">
        <f>IF(OR(ISNUMBER(FIND(",",players_stats[[#This Row],[Agents MAYUS]])),ISNUMBER(FIND("All Match Types",players_stats[[#This Row],[Match Type]]))),"Eliminar","")</f>
        <v/>
      </c>
      <c r="I9644">
        <v>22</v>
      </c>
      <c r="J9644">
        <v>63</v>
      </c>
      <c r="K9644">
        <v>153</v>
      </c>
      <c r="L9644">
        <v>63</v>
      </c>
      <c r="M9644">
        <v>0.5</v>
      </c>
      <c r="N9644">
        <v>101</v>
      </c>
      <c r="O9644">
        <v>45</v>
      </c>
      <c r="P9644">
        <v>18</v>
      </c>
      <c r="Q9644">
        <v>5</v>
      </c>
      <c r="R9644">
        <v>14</v>
      </c>
      <c r="S9644">
        <v>0.34</v>
      </c>
      <c r="U9644" s="1" t="s">
        <v>63</v>
      </c>
      <c r="V9644">
        <v>10</v>
      </c>
      <c r="W9644">
        <v>10</v>
      </c>
      <c r="X9644">
        <v>16</v>
      </c>
      <c r="Y9644">
        <v>4</v>
      </c>
      <c r="Z9644">
        <v>1</v>
      </c>
      <c r="AA9644">
        <v>3</v>
      </c>
    </row>
    <row r="9645" spans="1:27" x14ac:dyDescent="0.25">
      <c r="A9645" s="1" t="s">
        <v>92</v>
      </c>
      <c r="B9645" s="1" t="s">
        <v>47</v>
      </c>
      <c r="C9645" s="1" t="s">
        <v>57</v>
      </c>
      <c r="D9645" s="1" t="s">
        <v>560</v>
      </c>
      <c r="E9645" s="1" t="s">
        <v>54</v>
      </c>
      <c r="F9645" s="1" t="s">
        <v>146</v>
      </c>
      <c r="G9645" s="1" t="str">
        <f>UPPER(players_stats[[#This Row],[Agents]])</f>
        <v>RAZE</v>
      </c>
      <c r="H9645" s="1" t="str">
        <f>IF(OR(ISNUMBER(FIND(",",players_stats[[#This Row],[Agents MAYUS]])),ISNUMBER(FIND("All Match Types",players_stats[[#This Row],[Match Type]]))),"Eliminar","")</f>
        <v/>
      </c>
      <c r="I9645">
        <v>88</v>
      </c>
      <c r="J9645">
        <v>96</v>
      </c>
      <c r="K9645">
        <v>221</v>
      </c>
      <c r="L9645">
        <v>99</v>
      </c>
      <c r="M9645">
        <v>0.63</v>
      </c>
      <c r="N9645">
        <v>148</v>
      </c>
      <c r="O9645">
        <v>76</v>
      </c>
      <c r="P9645">
        <v>13</v>
      </c>
      <c r="Q9645">
        <v>17</v>
      </c>
      <c r="R9645">
        <v>17</v>
      </c>
      <c r="S9645">
        <v>0.2</v>
      </c>
      <c r="T9645">
        <v>0.14000000000000001</v>
      </c>
      <c r="U9645" s="1" t="s">
        <v>165</v>
      </c>
      <c r="V9645">
        <v>29</v>
      </c>
      <c r="W9645">
        <v>67</v>
      </c>
      <c r="X9645">
        <v>68</v>
      </c>
      <c r="Y9645">
        <v>11</v>
      </c>
      <c r="Z9645">
        <v>15</v>
      </c>
      <c r="AA9645">
        <v>15</v>
      </c>
    </row>
    <row r="9646" spans="1:27" x14ac:dyDescent="0.25">
      <c r="A9646" s="1" t="s">
        <v>92</v>
      </c>
      <c r="B9646" s="1" t="s">
        <v>47</v>
      </c>
      <c r="C9646" s="1" t="s">
        <v>57</v>
      </c>
      <c r="D9646" s="1" t="s">
        <v>560</v>
      </c>
      <c r="E9646" s="1" t="s">
        <v>54</v>
      </c>
      <c r="F9646" s="1" t="s">
        <v>148</v>
      </c>
      <c r="G9646" s="1" t="str">
        <f>UPPER(players_stats[[#This Row],[Agents]])</f>
        <v>JETT, RAZE</v>
      </c>
      <c r="H9646" s="1" t="str">
        <f>IF(OR(ISNUMBER(FIND(",",players_stats[[#This Row],[Agents MAYUS]])),ISNUMBER(FIND("All Match Types",players_stats[[#This Row],[Match Type]]))),"Eliminar","")</f>
        <v>Eliminar</v>
      </c>
      <c r="I9646">
        <v>110</v>
      </c>
      <c r="J9646">
        <v>89</v>
      </c>
      <c r="K9646">
        <v>207</v>
      </c>
      <c r="L9646">
        <v>92</v>
      </c>
      <c r="M9646">
        <v>0.6</v>
      </c>
      <c r="N9646">
        <v>139</v>
      </c>
      <c r="O9646">
        <v>7</v>
      </c>
      <c r="P9646">
        <v>14</v>
      </c>
      <c r="Q9646">
        <v>15</v>
      </c>
      <c r="R9646">
        <v>16</v>
      </c>
      <c r="S9646">
        <v>0.21</v>
      </c>
      <c r="T9646">
        <v>0.14000000000000001</v>
      </c>
      <c r="U9646" s="1" t="s">
        <v>165</v>
      </c>
      <c r="V9646">
        <v>29</v>
      </c>
      <c r="W9646">
        <v>77</v>
      </c>
      <c r="X9646">
        <v>84</v>
      </c>
      <c r="Y9646">
        <v>15</v>
      </c>
      <c r="Z9646">
        <v>16</v>
      </c>
      <c r="AA9646">
        <v>18</v>
      </c>
    </row>
    <row r="9647" spans="1:27" x14ac:dyDescent="0.25">
      <c r="A9647" s="1" t="s">
        <v>92</v>
      </c>
      <c r="B9647" s="1" t="s">
        <v>47</v>
      </c>
      <c r="C9647" s="1" t="s">
        <v>57</v>
      </c>
      <c r="D9647" s="1" t="s">
        <v>556</v>
      </c>
      <c r="E9647" s="1" t="s">
        <v>54</v>
      </c>
      <c r="F9647" s="1" t="s">
        <v>140</v>
      </c>
      <c r="G9647" s="1" t="str">
        <f>UPPER(players_stats[[#This Row],[Agents]])</f>
        <v>OMEN</v>
      </c>
      <c r="H9647" s="1" t="str">
        <f>IF(OR(ISNUMBER(FIND(",",players_stats[[#This Row],[Agents MAYUS]])),ISNUMBER(FIND("All Match Types",players_stats[[#This Row],[Match Type]]))),"Eliminar","")</f>
        <v/>
      </c>
      <c r="I9647">
        <v>64</v>
      </c>
      <c r="J9647">
        <v>99</v>
      </c>
      <c r="K9647">
        <v>193</v>
      </c>
      <c r="L9647">
        <v>98</v>
      </c>
      <c r="M9647">
        <v>0.8</v>
      </c>
      <c r="N9647">
        <v>125</v>
      </c>
      <c r="O9647">
        <v>73</v>
      </c>
      <c r="P9647">
        <v>27</v>
      </c>
      <c r="Q9647">
        <v>8</v>
      </c>
      <c r="R9647">
        <v>8</v>
      </c>
      <c r="S9647">
        <v>0.38</v>
      </c>
      <c r="T9647">
        <v>0.14000000000000001</v>
      </c>
      <c r="U9647" s="1" t="s">
        <v>165</v>
      </c>
      <c r="V9647">
        <v>20</v>
      </c>
      <c r="W9647">
        <v>47</v>
      </c>
      <c r="X9647">
        <v>48</v>
      </c>
      <c r="Y9647">
        <v>17</v>
      </c>
      <c r="Z9647">
        <v>5</v>
      </c>
      <c r="AA9647">
        <v>5</v>
      </c>
    </row>
    <row r="9648" spans="1:27" x14ac:dyDescent="0.25">
      <c r="A9648" s="1" t="s">
        <v>92</v>
      </c>
      <c r="B9648" s="1" t="s">
        <v>47</v>
      </c>
      <c r="C9648" s="1" t="s">
        <v>57</v>
      </c>
      <c r="D9648" s="1" t="s">
        <v>556</v>
      </c>
      <c r="E9648" s="1" t="s">
        <v>54</v>
      </c>
      <c r="F9648" s="1" t="s">
        <v>152</v>
      </c>
      <c r="G9648" s="1" t="str">
        <f>UPPER(players_stats[[#This Row],[Agents]])</f>
        <v>VIPER</v>
      </c>
      <c r="H9648" s="1" t="str">
        <f>IF(OR(ISNUMBER(FIND(",",players_stats[[#This Row],[Agents MAYUS]])),ISNUMBER(FIND("All Match Types",players_stats[[#This Row],[Match Type]]))),"Eliminar","")</f>
        <v/>
      </c>
      <c r="I9648">
        <v>46</v>
      </c>
      <c r="J9648">
        <v>89</v>
      </c>
      <c r="K9648">
        <v>200</v>
      </c>
      <c r="L9648">
        <v>94</v>
      </c>
      <c r="M9648">
        <v>0.59</v>
      </c>
      <c r="N9648">
        <v>135</v>
      </c>
      <c r="O9648">
        <v>7</v>
      </c>
      <c r="P9648">
        <v>7</v>
      </c>
      <c r="Q9648">
        <v>22</v>
      </c>
      <c r="R9648">
        <v>7</v>
      </c>
      <c r="S9648">
        <v>0.36</v>
      </c>
      <c r="U9648" s="1" t="s">
        <v>175</v>
      </c>
      <c r="V9648">
        <v>17</v>
      </c>
      <c r="W9648">
        <v>32</v>
      </c>
      <c r="X9648">
        <v>34</v>
      </c>
      <c r="Y9648">
        <v>3</v>
      </c>
      <c r="Z9648">
        <v>10</v>
      </c>
      <c r="AA9648">
        <v>3</v>
      </c>
    </row>
    <row r="9649" spans="1:27" x14ac:dyDescent="0.25">
      <c r="A9649" s="1" t="s">
        <v>92</v>
      </c>
      <c r="B9649" s="1" t="s">
        <v>47</v>
      </c>
      <c r="C9649" s="1" t="s">
        <v>57</v>
      </c>
      <c r="D9649" s="1" t="s">
        <v>556</v>
      </c>
      <c r="E9649" s="1" t="s">
        <v>54</v>
      </c>
      <c r="F9649" s="1" t="s">
        <v>225</v>
      </c>
      <c r="G9649" s="1" t="str">
        <f>UPPER(players_stats[[#This Row],[Agents]])</f>
        <v>OMEN, VIPER</v>
      </c>
      <c r="H9649" s="1" t="str">
        <f>IF(OR(ISNUMBER(FIND(",",players_stats[[#This Row],[Agents MAYUS]])),ISNUMBER(FIND("All Match Types",players_stats[[#This Row],[Match Type]]))),"Eliminar","")</f>
        <v>Eliminar</v>
      </c>
      <c r="I9649">
        <v>110</v>
      </c>
      <c r="J9649">
        <v>95</v>
      </c>
      <c r="K9649">
        <v>196</v>
      </c>
      <c r="L9649">
        <v>96</v>
      </c>
      <c r="M9649">
        <v>0.71</v>
      </c>
      <c r="N9649">
        <v>129</v>
      </c>
      <c r="O9649">
        <v>72</v>
      </c>
      <c r="P9649">
        <v>18</v>
      </c>
      <c r="Q9649">
        <v>14</v>
      </c>
      <c r="R9649">
        <v>7</v>
      </c>
      <c r="S9649">
        <v>0.38</v>
      </c>
      <c r="T9649">
        <v>0.08</v>
      </c>
      <c r="U9649" s="1" t="s">
        <v>282</v>
      </c>
      <c r="V9649">
        <v>20</v>
      </c>
      <c r="W9649">
        <v>79</v>
      </c>
      <c r="X9649">
        <v>82</v>
      </c>
      <c r="Y9649">
        <v>20</v>
      </c>
      <c r="Z9649">
        <v>15</v>
      </c>
      <c r="AA9649">
        <v>8</v>
      </c>
    </row>
    <row r="9650" spans="1:27" x14ac:dyDescent="0.25">
      <c r="A9650" s="1" t="s">
        <v>92</v>
      </c>
      <c r="B9650" s="1" t="s">
        <v>47</v>
      </c>
      <c r="C9650" s="1" t="s">
        <v>57</v>
      </c>
      <c r="D9650" s="1" t="s">
        <v>222</v>
      </c>
      <c r="E9650" s="1" t="s">
        <v>16</v>
      </c>
      <c r="F9650" s="1" t="s">
        <v>181</v>
      </c>
      <c r="G9650" s="1" t="str">
        <f>UPPER(players_stats[[#This Row],[Agents]])</f>
        <v>BREACH</v>
      </c>
      <c r="H9650" s="1" t="str">
        <f>IF(OR(ISNUMBER(FIND(",",players_stats[[#This Row],[Agents MAYUS]])),ISNUMBER(FIND("All Match Types",players_stats[[#This Row],[Match Type]]))),"Eliminar","")</f>
        <v/>
      </c>
      <c r="I9650">
        <v>17</v>
      </c>
      <c r="J9650">
        <v>154</v>
      </c>
      <c r="K9650">
        <v>305</v>
      </c>
      <c r="L9650">
        <v>182</v>
      </c>
      <c r="M9650">
        <v>0.82</v>
      </c>
      <c r="N9650">
        <v>200</v>
      </c>
      <c r="O9650">
        <v>118</v>
      </c>
      <c r="P9650">
        <v>41</v>
      </c>
      <c r="Q9650">
        <v>18</v>
      </c>
      <c r="R9650">
        <v>6</v>
      </c>
      <c r="S9650">
        <v>0.49</v>
      </c>
      <c r="T9650">
        <v>1</v>
      </c>
      <c r="U9650" s="1" t="s">
        <v>147</v>
      </c>
      <c r="V9650">
        <v>20</v>
      </c>
      <c r="W9650">
        <v>20</v>
      </c>
      <c r="X9650">
        <v>11</v>
      </c>
      <c r="Y9650">
        <v>7</v>
      </c>
      <c r="Z9650">
        <v>3</v>
      </c>
      <c r="AA9650">
        <v>1</v>
      </c>
    </row>
    <row r="9651" spans="1:27" x14ac:dyDescent="0.25">
      <c r="A9651" s="1" t="s">
        <v>92</v>
      </c>
      <c r="B9651" s="1" t="s">
        <v>47</v>
      </c>
      <c r="C9651" s="1" t="s">
        <v>57</v>
      </c>
      <c r="D9651" s="1" t="s">
        <v>222</v>
      </c>
      <c r="E9651" s="1" t="s">
        <v>16</v>
      </c>
      <c r="F9651" s="1" t="s">
        <v>201</v>
      </c>
      <c r="G9651" s="1" t="str">
        <f>UPPER(players_stats[[#This Row],[Agents]])</f>
        <v>BRIMSTONE</v>
      </c>
      <c r="H9651" s="1" t="str">
        <f>IF(OR(ISNUMBER(FIND(",",players_stats[[#This Row],[Agents MAYUS]])),ISNUMBER(FIND("All Match Types",players_stats[[#This Row],[Match Type]]))),"Eliminar","")</f>
        <v/>
      </c>
      <c r="I9651">
        <v>17</v>
      </c>
      <c r="J9651">
        <v>147</v>
      </c>
      <c r="K9651">
        <v>279</v>
      </c>
      <c r="L9651">
        <v>17</v>
      </c>
      <c r="M9651">
        <v>0.88</v>
      </c>
      <c r="N9651">
        <v>185</v>
      </c>
      <c r="O9651">
        <v>10</v>
      </c>
      <c r="P9651">
        <v>47</v>
      </c>
      <c r="Q9651">
        <v>18</v>
      </c>
      <c r="R9651">
        <v>12</v>
      </c>
      <c r="S9651">
        <v>0.27</v>
      </c>
      <c r="T9651">
        <v>1</v>
      </c>
      <c r="U9651" s="1" t="s">
        <v>147</v>
      </c>
      <c r="V9651">
        <v>17</v>
      </c>
      <c r="W9651">
        <v>17</v>
      </c>
      <c r="X9651">
        <v>10</v>
      </c>
      <c r="Y9651">
        <v>8</v>
      </c>
      <c r="Z9651">
        <v>3</v>
      </c>
      <c r="AA9651">
        <v>2</v>
      </c>
    </row>
    <row r="9652" spans="1:27" x14ac:dyDescent="0.25">
      <c r="A9652" s="1" t="s">
        <v>92</v>
      </c>
      <c r="B9652" s="1" t="s">
        <v>47</v>
      </c>
      <c r="C9652" s="1" t="s">
        <v>57</v>
      </c>
      <c r="D9652" s="1" t="s">
        <v>222</v>
      </c>
      <c r="E9652" s="1" t="s">
        <v>16</v>
      </c>
      <c r="F9652" s="1" t="s">
        <v>157</v>
      </c>
      <c r="G9652" s="1" t="str">
        <f>UPPER(players_stats[[#This Row],[Agents]])</f>
        <v>HARBOR</v>
      </c>
      <c r="H9652" s="1" t="str">
        <f>IF(OR(ISNUMBER(FIND(",",players_stats[[#This Row],[Agents MAYUS]])),ISNUMBER(FIND("All Match Types",players_stats[[#This Row],[Match Type]]))),"Eliminar","")</f>
        <v/>
      </c>
      <c r="I9652">
        <v>21</v>
      </c>
      <c r="J9652">
        <v>66</v>
      </c>
      <c r="K9652">
        <v>173</v>
      </c>
      <c r="L9652">
        <v>72</v>
      </c>
      <c r="M9652">
        <v>0.62</v>
      </c>
      <c r="N9652">
        <v>99</v>
      </c>
      <c r="O9652">
        <v>62</v>
      </c>
      <c r="P9652">
        <v>24</v>
      </c>
      <c r="Q9652">
        <v>1</v>
      </c>
      <c r="R9652">
        <v>19</v>
      </c>
      <c r="S9652">
        <v>0.16</v>
      </c>
      <c r="U9652" s="1" t="s">
        <v>143</v>
      </c>
      <c r="V9652">
        <v>13</v>
      </c>
      <c r="W9652">
        <v>13</v>
      </c>
      <c r="X9652">
        <v>18</v>
      </c>
      <c r="Y9652">
        <v>5</v>
      </c>
      <c r="Z9652">
        <v>2</v>
      </c>
      <c r="AA9652">
        <v>4</v>
      </c>
    </row>
    <row r="9653" spans="1:27" x14ac:dyDescent="0.25">
      <c r="A9653" s="1" t="s">
        <v>92</v>
      </c>
      <c r="B9653" s="1" t="s">
        <v>47</v>
      </c>
      <c r="C9653" s="1" t="s">
        <v>57</v>
      </c>
      <c r="D9653" s="1" t="s">
        <v>222</v>
      </c>
      <c r="E9653" s="1" t="s">
        <v>16</v>
      </c>
      <c r="F9653" s="1" t="s">
        <v>215</v>
      </c>
      <c r="G9653" s="1" t="str">
        <f>UPPER(players_stats[[#This Row],[Agents]])</f>
        <v>KAYO</v>
      </c>
      <c r="H9653" s="1" t="str">
        <f>IF(OR(ISNUMBER(FIND(",",players_stats[[#This Row],[Agents MAYUS]])),ISNUMBER(FIND("All Match Types",players_stats[[#This Row],[Match Type]]))),"Eliminar","")</f>
        <v/>
      </c>
      <c r="I9653">
        <v>19</v>
      </c>
      <c r="J9653">
        <v>77</v>
      </c>
      <c r="K9653">
        <v>149</v>
      </c>
      <c r="L9653">
        <v>75</v>
      </c>
      <c r="M9653">
        <v>0.74</v>
      </c>
      <c r="N9653">
        <v>96</v>
      </c>
      <c r="O9653">
        <v>47</v>
      </c>
      <c r="P9653">
        <v>68</v>
      </c>
      <c r="Q9653">
        <v>5</v>
      </c>
      <c r="R9653">
        <v>5</v>
      </c>
      <c r="S9653">
        <v>0.1</v>
      </c>
      <c r="U9653" s="1" t="s">
        <v>141</v>
      </c>
      <c r="V9653">
        <v>9</v>
      </c>
      <c r="W9653">
        <v>9</v>
      </c>
      <c r="X9653">
        <v>12</v>
      </c>
      <c r="Y9653">
        <v>13</v>
      </c>
      <c r="Z9653">
        <v>1</v>
      </c>
      <c r="AA9653">
        <v>1</v>
      </c>
    </row>
    <row r="9654" spans="1:27" x14ac:dyDescent="0.25">
      <c r="A9654" s="1" t="s">
        <v>92</v>
      </c>
      <c r="B9654" s="1" t="s">
        <v>47</v>
      </c>
      <c r="C9654" s="1" t="s">
        <v>57</v>
      </c>
      <c r="D9654" s="1" t="s">
        <v>222</v>
      </c>
      <c r="E9654" s="1" t="s">
        <v>16</v>
      </c>
      <c r="F9654" s="1" t="s">
        <v>140</v>
      </c>
      <c r="G9654" s="1" t="str">
        <f>UPPER(players_stats[[#This Row],[Agents]])</f>
        <v>OMEN</v>
      </c>
      <c r="H9654" s="1" t="str">
        <f>IF(OR(ISNUMBER(FIND(",",players_stats[[#This Row],[Agents MAYUS]])),ISNUMBER(FIND("All Match Types",players_stats[[#This Row],[Match Type]]))),"Eliminar","")</f>
        <v/>
      </c>
      <c r="I9654">
        <v>22</v>
      </c>
      <c r="J9654">
        <v>156</v>
      </c>
      <c r="K9654">
        <v>278</v>
      </c>
      <c r="L9654">
        <v>209</v>
      </c>
      <c r="M9654">
        <v>0.95</v>
      </c>
      <c r="N9654">
        <v>191</v>
      </c>
      <c r="O9654">
        <v>105</v>
      </c>
      <c r="P9654">
        <v>55</v>
      </c>
      <c r="Q9654">
        <v>5</v>
      </c>
      <c r="R9654">
        <v>0</v>
      </c>
      <c r="S9654">
        <v>0.4</v>
      </c>
      <c r="U9654" s="1" t="s">
        <v>63</v>
      </c>
      <c r="V9654">
        <v>23</v>
      </c>
      <c r="W9654">
        <v>23</v>
      </c>
      <c r="X9654">
        <v>11</v>
      </c>
      <c r="Y9654">
        <v>12</v>
      </c>
      <c r="Z9654">
        <v>1</v>
      </c>
      <c r="AA9654">
        <v>0</v>
      </c>
    </row>
    <row r="9655" spans="1:27" x14ac:dyDescent="0.25">
      <c r="A9655" s="1" t="s">
        <v>92</v>
      </c>
      <c r="B9655" s="1" t="s">
        <v>47</v>
      </c>
      <c r="C9655" s="1" t="s">
        <v>57</v>
      </c>
      <c r="D9655" s="1" t="s">
        <v>222</v>
      </c>
      <c r="E9655" s="1" t="s">
        <v>16</v>
      </c>
      <c r="F9655" s="1" t="s">
        <v>1130</v>
      </c>
      <c r="G9655" s="1" t="str">
        <f>UPPER(players_stats[[#This Row],[Agents]])</f>
        <v>BREACH, BRIMSTONE, HARBOR, KAYO, OMEN</v>
      </c>
      <c r="H9655" s="1" t="str">
        <f>IF(OR(ISNUMBER(FIND(",",players_stats[[#This Row],[Agents MAYUS]])),ISNUMBER(FIND("All Match Types",players_stats[[#This Row],[Match Type]]))),"Eliminar","")</f>
        <v>Eliminar</v>
      </c>
      <c r="I9655">
        <v>96</v>
      </c>
      <c r="J9655">
        <v>119</v>
      </c>
      <c r="K9655">
        <v>237</v>
      </c>
      <c r="L9655">
        <v>132</v>
      </c>
      <c r="M9655">
        <v>0.8</v>
      </c>
      <c r="N9655">
        <v>153</v>
      </c>
      <c r="O9655">
        <v>85</v>
      </c>
      <c r="P9655">
        <v>47</v>
      </c>
      <c r="Q9655">
        <v>1</v>
      </c>
      <c r="R9655">
        <v>8</v>
      </c>
      <c r="S9655">
        <v>0.28999999999999998</v>
      </c>
      <c r="T9655">
        <v>0.33</v>
      </c>
      <c r="U9655" s="1" t="s">
        <v>228</v>
      </c>
      <c r="V9655">
        <v>23</v>
      </c>
      <c r="W9655">
        <v>82</v>
      </c>
      <c r="X9655">
        <v>62</v>
      </c>
      <c r="Y9655">
        <v>45</v>
      </c>
      <c r="Z9655">
        <v>10</v>
      </c>
      <c r="AA9655">
        <v>8</v>
      </c>
    </row>
    <row r="9656" spans="1:27" x14ac:dyDescent="0.25">
      <c r="A9656" s="1" t="s">
        <v>92</v>
      </c>
      <c r="B9656" s="1" t="s">
        <v>47</v>
      </c>
      <c r="C9656" s="1" t="s">
        <v>57</v>
      </c>
      <c r="D9656" s="1" t="s">
        <v>221</v>
      </c>
      <c r="E9656" s="1" t="s">
        <v>16</v>
      </c>
      <c r="F9656" s="1" t="s">
        <v>133</v>
      </c>
      <c r="G9656" s="1" t="str">
        <f>UPPER(players_stats[[#This Row],[Agents]])</f>
        <v>CYPHER</v>
      </c>
      <c r="H9656" s="1" t="str">
        <f>IF(OR(ISNUMBER(FIND(",",players_stats[[#This Row],[Agents MAYUS]])),ISNUMBER(FIND("All Match Types",players_stats[[#This Row],[Match Type]]))),"Eliminar","")</f>
        <v/>
      </c>
      <c r="I9656">
        <v>19</v>
      </c>
      <c r="J9656">
        <v>144</v>
      </c>
      <c r="K9656">
        <v>298</v>
      </c>
      <c r="L9656">
        <v>191</v>
      </c>
      <c r="M9656">
        <v>0.84</v>
      </c>
      <c r="N9656">
        <v>190</v>
      </c>
      <c r="O9656">
        <v>111</v>
      </c>
      <c r="P9656">
        <v>0</v>
      </c>
      <c r="Q9656">
        <v>21</v>
      </c>
      <c r="R9656">
        <v>16</v>
      </c>
      <c r="S9656">
        <v>0.54</v>
      </c>
      <c r="U9656" s="1" t="s">
        <v>141</v>
      </c>
      <c r="V9656">
        <v>21</v>
      </c>
      <c r="W9656">
        <v>21</v>
      </c>
      <c r="X9656">
        <v>11</v>
      </c>
      <c r="Y9656">
        <v>0</v>
      </c>
      <c r="Z9656">
        <v>4</v>
      </c>
      <c r="AA9656">
        <v>3</v>
      </c>
    </row>
    <row r="9657" spans="1:27" x14ac:dyDescent="0.25">
      <c r="A9657" s="1" t="s">
        <v>92</v>
      </c>
      <c r="B9657" s="1" t="s">
        <v>47</v>
      </c>
      <c r="C9657" s="1" t="s">
        <v>57</v>
      </c>
      <c r="D9657" s="1" t="s">
        <v>221</v>
      </c>
      <c r="E9657" s="1" t="s">
        <v>16</v>
      </c>
      <c r="F9657" s="1" t="s">
        <v>138</v>
      </c>
      <c r="G9657" s="1" t="str">
        <f>UPPER(players_stats[[#This Row],[Agents]])</f>
        <v>GEKKO</v>
      </c>
      <c r="H9657" s="1" t="str">
        <f>IF(OR(ISNUMBER(FIND(",",players_stats[[#This Row],[Agents MAYUS]])),ISNUMBER(FIND("All Match Types",players_stats[[#This Row],[Match Type]]))),"Eliminar","")</f>
        <v/>
      </c>
      <c r="I9657">
        <v>34</v>
      </c>
      <c r="J9657">
        <v>119</v>
      </c>
      <c r="K9657">
        <v>184</v>
      </c>
      <c r="L9657">
        <v>144</v>
      </c>
      <c r="M9657">
        <v>0.79</v>
      </c>
      <c r="N9657">
        <v>119</v>
      </c>
      <c r="O9657">
        <v>68</v>
      </c>
      <c r="P9657">
        <v>35</v>
      </c>
      <c r="Q9657">
        <v>15</v>
      </c>
      <c r="R9657">
        <v>3</v>
      </c>
      <c r="S9657">
        <v>0.36</v>
      </c>
      <c r="U9657" s="1" t="s">
        <v>184</v>
      </c>
      <c r="V9657">
        <v>12</v>
      </c>
      <c r="W9657">
        <v>23</v>
      </c>
      <c r="X9657">
        <v>16</v>
      </c>
      <c r="Y9657">
        <v>12</v>
      </c>
      <c r="Z9657">
        <v>5</v>
      </c>
      <c r="AA9657">
        <v>1</v>
      </c>
    </row>
    <row r="9658" spans="1:27" x14ac:dyDescent="0.25">
      <c r="A9658" s="1" t="s">
        <v>92</v>
      </c>
      <c r="B9658" s="1" t="s">
        <v>47</v>
      </c>
      <c r="C9658" s="1" t="s">
        <v>57</v>
      </c>
      <c r="D9658" s="1" t="s">
        <v>221</v>
      </c>
      <c r="E9658" s="1" t="s">
        <v>16</v>
      </c>
      <c r="F9658" s="1" t="s">
        <v>134</v>
      </c>
      <c r="G9658" s="1" t="str">
        <f>UPPER(players_stats[[#This Row],[Agents]])</f>
        <v>KILLJOY</v>
      </c>
      <c r="H9658" s="1" t="str">
        <f>IF(OR(ISNUMBER(FIND(",",players_stats[[#This Row],[Agents MAYUS]])),ISNUMBER(FIND("All Match Types",players_stats[[#This Row],[Match Type]]))),"Eliminar","")</f>
        <v/>
      </c>
      <c r="I9658">
        <v>43</v>
      </c>
      <c r="J9658">
        <v>77</v>
      </c>
      <c r="K9658">
        <v>156</v>
      </c>
      <c r="L9658">
        <v>88</v>
      </c>
      <c r="M9658">
        <v>0.7</v>
      </c>
      <c r="N9658">
        <v>114</v>
      </c>
      <c r="O9658">
        <v>53</v>
      </c>
      <c r="P9658">
        <v>9</v>
      </c>
      <c r="Q9658">
        <v>16</v>
      </c>
      <c r="R9658">
        <v>12</v>
      </c>
      <c r="S9658">
        <v>0.38</v>
      </c>
      <c r="U9658" s="1" t="s">
        <v>211</v>
      </c>
      <c r="V9658">
        <v>14</v>
      </c>
      <c r="W9658">
        <v>23</v>
      </c>
      <c r="X9658">
        <v>26</v>
      </c>
      <c r="Y9658">
        <v>4</v>
      </c>
      <c r="Z9658">
        <v>7</v>
      </c>
      <c r="AA9658">
        <v>5</v>
      </c>
    </row>
    <row r="9659" spans="1:27" x14ac:dyDescent="0.25">
      <c r="A9659" s="1" t="s">
        <v>92</v>
      </c>
      <c r="B9659" s="1" t="s">
        <v>47</v>
      </c>
      <c r="C9659" s="1" t="s">
        <v>57</v>
      </c>
      <c r="D9659" s="1" t="s">
        <v>221</v>
      </c>
      <c r="E9659" s="1" t="s">
        <v>16</v>
      </c>
      <c r="F9659" s="1" t="s">
        <v>465</v>
      </c>
      <c r="G9659" s="1" t="str">
        <f>UPPER(players_stats[[#This Row],[Agents]])</f>
        <v>CYPHER, GEKKO, KILLJOY</v>
      </c>
      <c r="H9659" s="1" t="str">
        <f>IF(OR(ISNUMBER(FIND(",",players_stats[[#This Row],[Agents MAYUS]])),ISNUMBER(FIND("All Match Types",players_stats[[#This Row],[Match Type]]))),"Eliminar","")</f>
        <v>Eliminar</v>
      </c>
      <c r="I9659">
        <v>96</v>
      </c>
      <c r="J9659">
        <v>105</v>
      </c>
      <c r="K9659">
        <v>196</v>
      </c>
      <c r="L9659">
        <v>126</v>
      </c>
      <c r="M9659">
        <v>0.76</v>
      </c>
      <c r="N9659">
        <v>131</v>
      </c>
      <c r="O9659">
        <v>7</v>
      </c>
      <c r="P9659">
        <v>17</v>
      </c>
      <c r="Q9659">
        <v>17</v>
      </c>
      <c r="R9659">
        <v>9</v>
      </c>
      <c r="S9659">
        <v>0.41</v>
      </c>
      <c r="U9659" s="1" t="s">
        <v>237</v>
      </c>
      <c r="V9659">
        <v>21</v>
      </c>
      <c r="W9659">
        <v>67</v>
      </c>
      <c r="X9659">
        <v>53</v>
      </c>
      <c r="Y9659">
        <v>16</v>
      </c>
      <c r="Z9659">
        <v>16</v>
      </c>
      <c r="AA9659">
        <v>9</v>
      </c>
    </row>
    <row r="9660" spans="1:27" x14ac:dyDescent="0.25">
      <c r="A9660" s="1" t="s">
        <v>92</v>
      </c>
      <c r="B9660" s="1" t="s">
        <v>47</v>
      </c>
      <c r="C9660" s="1" t="s">
        <v>57</v>
      </c>
      <c r="D9660" s="1" t="s">
        <v>226</v>
      </c>
      <c r="E9660" s="1" t="s">
        <v>16</v>
      </c>
      <c r="F9660" s="1" t="s">
        <v>133</v>
      </c>
      <c r="G9660" s="1" t="str">
        <f>UPPER(players_stats[[#This Row],[Agents]])</f>
        <v>CYPHER</v>
      </c>
      <c r="H9660" s="1" t="str">
        <f>IF(OR(ISNUMBER(FIND(",",players_stats[[#This Row],[Agents MAYUS]])),ISNUMBER(FIND("All Match Types",players_stats[[#This Row],[Match Type]]))),"Eliminar","")</f>
        <v/>
      </c>
      <c r="I9660">
        <v>17</v>
      </c>
      <c r="J9660">
        <v>97</v>
      </c>
      <c r="K9660">
        <v>154</v>
      </c>
      <c r="L9660">
        <v>10</v>
      </c>
      <c r="M9660">
        <v>0.88</v>
      </c>
      <c r="N9660">
        <v>98</v>
      </c>
      <c r="O9660">
        <v>53</v>
      </c>
      <c r="P9660">
        <v>47</v>
      </c>
      <c r="Q9660">
        <v>12</v>
      </c>
      <c r="R9660">
        <v>6</v>
      </c>
      <c r="S9660">
        <v>0.26</v>
      </c>
      <c r="T9660">
        <v>1</v>
      </c>
      <c r="U9660" s="1" t="s">
        <v>147</v>
      </c>
      <c r="V9660">
        <v>9</v>
      </c>
      <c r="W9660">
        <v>9</v>
      </c>
      <c r="X9660">
        <v>9</v>
      </c>
      <c r="Y9660">
        <v>8</v>
      </c>
      <c r="Z9660">
        <v>2</v>
      </c>
      <c r="AA9660">
        <v>1</v>
      </c>
    </row>
    <row r="9661" spans="1:27" x14ac:dyDescent="0.25">
      <c r="A9661" s="1" t="s">
        <v>92</v>
      </c>
      <c r="B9661" s="1" t="s">
        <v>47</v>
      </c>
      <c r="C9661" s="1" t="s">
        <v>57</v>
      </c>
      <c r="D9661" s="1" t="s">
        <v>226</v>
      </c>
      <c r="E9661" s="1" t="s">
        <v>16</v>
      </c>
      <c r="F9661" s="1" t="s">
        <v>130</v>
      </c>
      <c r="G9661" s="1" t="str">
        <f>UPPER(players_stats[[#This Row],[Agents]])</f>
        <v>FADE</v>
      </c>
      <c r="H9661" s="1" t="str">
        <f>IF(OR(ISNUMBER(FIND(",",players_stats[[#This Row],[Agents MAYUS]])),ISNUMBER(FIND("All Match Types",players_stats[[#This Row],[Match Type]]))),"Eliminar","")</f>
        <v/>
      </c>
      <c r="I9661">
        <v>22</v>
      </c>
      <c r="J9661">
        <v>65</v>
      </c>
      <c r="K9661">
        <v>128</v>
      </c>
      <c r="L9661">
        <v>67</v>
      </c>
      <c r="M9661">
        <v>0.64</v>
      </c>
      <c r="N9661">
        <v>77</v>
      </c>
      <c r="O9661">
        <v>45</v>
      </c>
      <c r="P9661">
        <v>36</v>
      </c>
      <c r="Q9661">
        <v>14</v>
      </c>
      <c r="R9661">
        <v>9</v>
      </c>
      <c r="S9661">
        <v>0.19</v>
      </c>
      <c r="U9661" s="1" t="s">
        <v>63</v>
      </c>
      <c r="V9661">
        <v>10</v>
      </c>
      <c r="W9661">
        <v>10</v>
      </c>
      <c r="X9661">
        <v>15</v>
      </c>
      <c r="Y9661">
        <v>8</v>
      </c>
      <c r="Z9661">
        <v>3</v>
      </c>
      <c r="AA9661">
        <v>2</v>
      </c>
    </row>
    <row r="9662" spans="1:27" x14ac:dyDescent="0.25">
      <c r="A9662" s="1" t="s">
        <v>92</v>
      </c>
      <c r="B9662" s="1" t="s">
        <v>47</v>
      </c>
      <c r="C9662" s="1" t="s">
        <v>57</v>
      </c>
      <c r="D9662" s="1" t="s">
        <v>226</v>
      </c>
      <c r="E9662" s="1" t="s">
        <v>16</v>
      </c>
      <c r="F9662" s="1" t="s">
        <v>208</v>
      </c>
      <c r="G9662" s="1" t="str">
        <f>UPPER(players_stats[[#This Row],[Agents]])</f>
        <v>SKYE</v>
      </c>
      <c r="H9662" s="1" t="str">
        <f>IF(OR(ISNUMBER(FIND(",",players_stats[[#This Row],[Agents MAYUS]])),ISNUMBER(FIND("All Match Types",players_stats[[#This Row],[Match Type]]))),"Eliminar","")</f>
        <v/>
      </c>
      <c r="I9662">
        <v>17</v>
      </c>
      <c r="J9662">
        <v>102</v>
      </c>
      <c r="K9662">
        <v>134</v>
      </c>
      <c r="L9662">
        <v>10</v>
      </c>
      <c r="M9662">
        <v>0.82</v>
      </c>
      <c r="N9662">
        <v>98</v>
      </c>
      <c r="O9662">
        <v>47</v>
      </c>
      <c r="P9662">
        <v>41</v>
      </c>
      <c r="Q9662">
        <v>6</v>
      </c>
      <c r="R9662">
        <v>6</v>
      </c>
      <c r="S9662">
        <v>0.38</v>
      </c>
      <c r="T9662">
        <v>1</v>
      </c>
      <c r="U9662" s="1" t="s">
        <v>147</v>
      </c>
      <c r="V9662">
        <v>8</v>
      </c>
      <c r="W9662">
        <v>8</v>
      </c>
      <c r="X9662">
        <v>8</v>
      </c>
      <c r="Y9662">
        <v>7</v>
      </c>
      <c r="Z9662">
        <v>1</v>
      </c>
      <c r="AA9662">
        <v>1</v>
      </c>
    </row>
    <row r="9663" spans="1:27" x14ac:dyDescent="0.25">
      <c r="A9663" s="1" t="s">
        <v>92</v>
      </c>
      <c r="B9663" s="1" t="s">
        <v>47</v>
      </c>
      <c r="C9663" s="1" t="s">
        <v>57</v>
      </c>
      <c r="D9663" s="1" t="s">
        <v>226</v>
      </c>
      <c r="E9663" s="1" t="s">
        <v>16</v>
      </c>
      <c r="F9663" s="1" t="s">
        <v>151</v>
      </c>
      <c r="G9663" s="1" t="str">
        <f>UPPER(players_stats[[#This Row],[Agents]])</f>
        <v>SOVA</v>
      </c>
      <c r="H9663" s="1" t="str">
        <f>IF(OR(ISNUMBER(FIND(",",players_stats[[#This Row],[Agents MAYUS]])),ISNUMBER(FIND("All Match Types",players_stats[[#This Row],[Match Type]]))),"Eliminar","")</f>
        <v/>
      </c>
      <c r="I9663">
        <v>40</v>
      </c>
      <c r="J9663">
        <v>96</v>
      </c>
      <c r="K9663">
        <v>188</v>
      </c>
      <c r="L9663">
        <v>96</v>
      </c>
      <c r="M9663">
        <v>0.75</v>
      </c>
      <c r="N9663">
        <v>133</v>
      </c>
      <c r="O9663">
        <v>63</v>
      </c>
      <c r="P9663">
        <v>2</v>
      </c>
      <c r="Q9663">
        <v>8</v>
      </c>
      <c r="R9663">
        <v>3</v>
      </c>
      <c r="S9663">
        <v>0.25</v>
      </c>
      <c r="T9663">
        <v>0.5</v>
      </c>
      <c r="U9663" s="1" t="s">
        <v>135</v>
      </c>
      <c r="V9663">
        <v>13</v>
      </c>
      <c r="W9663">
        <v>25</v>
      </c>
      <c r="X9663">
        <v>26</v>
      </c>
      <c r="Y9663">
        <v>8</v>
      </c>
      <c r="Z9663">
        <v>3</v>
      </c>
      <c r="AA9663">
        <v>1</v>
      </c>
    </row>
    <row r="9664" spans="1:27" x14ac:dyDescent="0.25">
      <c r="A9664" s="1" t="s">
        <v>92</v>
      </c>
      <c r="B9664" s="1" t="s">
        <v>47</v>
      </c>
      <c r="C9664" s="1" t="s">
        <v>57</v>
      </c>
      <c r="D9664" s="1" t="s">
        <v>226</v>
      </c>
      <c r="E9664" s="1" t="s">
        <v>16</v>
      </c>
      <c r="F9664" s="1" t="s">
        <v>1131</v>
      </c>
      <c r="G9664" s="1" t="str">
        <f>UPPER(players_stats[[#This Row],[Agents]])</f>
        <v>CYPHER, FADE, SKYE, SOVA</v>
      </c>
      <c r="H9664" s="1" t="str">
        <f>IF(OR(ISNUMBER(FIND(",",players_stats[[#This Row],[Agents MAYUS]])),ISNUMBER(FIND("All Match Types",players_stats[[#This Row],[Match Type]]))),"Eliminar","")</f>
        <v>Eliminar</v>
      </c>
      <c r="I9664">
        <v>96</v>
      </c>
      <c r="J9664">
        <v>9</v>
      </c>
      <c r="K9664">
        <v>159</v>
      </c>
      <c r="L9664">
        <v>9</v>
      </c>
      <c r="M9664">
        <v>0.76</v>
      </c>
      <c r="N9664">
        <v>108</v>
      </c>
      <c r="O9664">
        <v>54</v>
      </c>
      <c r="P9664">
        <v>32</v>
      </c>
      <c r="Q9664">
        <v>9</v>
      </c>
      <c r="R9664">
        <v>5</v>
      </c>
      <c r="S9664">
        <v>0.26</v>
      </c>
      <c r="T9664">
        <v>0.75</v>
      </c>
      <c r="U9664" s="1" t="s">
        <v>249</v>
      </c>
      <c r="V9664">
        <v>13</v>
      </c>
      <c r="W9664">
        <v>52</v>
      </c>
      <c r="X9664">
        <v>58</v>
      </c>
      <c r="Y9664">
        <v>31</v>
      </c>
      <c r="Z9664">
        <v>9</v>
      </c>
      <c r="AA9664">
        <v>5</v>
      </c>
    </row>
    <row r="9665" spans="1:27" x14ac:dyDescent="0.25">
      <c r="A9665" s="1" t="s">
        <v>92</v>
      </c>
      <c r="B9665" s="1" t="s">
        <v>47</v>
      </c>
      <c r="C9665" s="1" t="s">
        <v>57</v>
      </c>
      <c r="D9665" s="1" t="s">
        <v>223</v>
      </c>
      <c r="E9665" s="1" t="s">
        <v>16</v>
      </c>
      <c r="F9665" s="1" t="s">
        <v>145</v>
      </c>
      <c r="G9665" s="1" t="str">
        <f>UPPER(players_stats[[#This Row],[Agents]])</f>
        <v>JETT</v>
      </c>
      <c r="H9665" s="1" t="str">
        <f>IF(OR(ISNUMBER(FIND(",",players_stats[[#This Row],[Agents MAYUS]])),ISNUMBER(FIND("All Match Types",players_stats[[#This Row],[Match Type]]))),"Eliminar","")</f>
        <v/>
      </c>
      <c r="I9665">
        <v>40</v>
      </c>
      <c r="J9665">
        <v>149</v>
      </c>
      <c r="K9665">
        <v>248</v>
      </c>
      <c r="L9665">
        <v>205</v>
      </c>
      <c r="M9665">
        <v>0.78</v>
      </c>
      <c r="N9665">
        <v>165</v>
      </c>
      <c r="O9665">
        <v>108</v>
      </c>
      <c r="P9665">
        <v>3</v>
      </c>
      <c r="Q9665">
        <v>1</v>
      </c>
      <c r="R9665">
        <v>1</v>
      </c>
      <c r="S9665">
        <v>0.27</v>
      </c>
      <c r="T9665">
        <v>0.22</v>
      </c>
      <c r="U9665" s="1" t="s">
        <v>129</v>
      </c>
      <c r="V9665">
        <v>23</v>
      </c>
      <c r="W9665">
        <v>43</v>
      </c>
      <c r="X9665">
        <v>21</v>
      </c>
      <c r="Y9665">
        <v>1</v>
      </c>
      <c r="Z9665">
        <v>4</v>
      </c>
      <c r="AA9665">
        <v>4</v>
      </c>
    </row>
    <row r="9666" spans="1:27" x14ac:dyDescent="0.25">
      <c r="A9666" s="1" t="s">
        <v>92</v>
      </c>
      <c r="B9666" s="1" t="s">
        <v>47</v>
      </c>
      <c r="C9666" s="1" t="s">
        <v>57</v>
      </c>
      <c r="D9666" s="1" t="s">
        <v>223</v>
      </c>
      <c r="E9666" s="1" t="s">
        <v>16</v>
      </c>
      <c r="F9666" s="1" t="s">
        <v>146</v>
      </c>
      <c r="G9666" s="1" t="str">
        <f>UPPER(players_stats[[#This Row],[Agents]])</f>
        <v>RAZE</v>
      </c>
      <c r="H9666" s="1" t="str">
        <f>IF(OR(ISNUMBER(FIND(",",players_stats[[#This Row],[Agents MAYUS]])),ISNUMBER(FIND("All Match Types",players_stats[[#This Row],[Match Type]]))),"Eliminar","")</f>
        <v/>
      </c>
      <c r="I9666">
        <v>56</v>
      </c>
      <c r="J9666">
        <v>143</v>
      </c>
      <c r="K9666">
        <v>259</v>
      </c>
      <c r="L9666">
        <v>193</v>
      </c>
      <c r="M9666">
        <v>0.82</v>
      </c>
      <c r="N9666">
        <v>176</v>
      </c>
      <c r="O9666">
        <v>96</v>
      </c>
      <c r="P9666">
        <v>25</v>
      </c>
      <c r="Q9666">
        <v>2</v>
      </c>
      <c r="R9666">
        <v>11</v>
      </c>
      <c r="S9666">
        <v>0.32</v>
      </c>
      <c r="T9666">
        <v>0.2</v>
      </c>
      <c r="U9666" s="1" t="s">
        <v>235</v>
      </c>
      <c r="V9666">
        <v>20</v>
      </c>
      <c r="W9666">
        <v>54</v>
      </c>
      <c r="X9666">
        <v>28</v>
      </c>
      <c r="Y9666">
        <v>14</v>
      </c>
      <c r="Z9666">
        <v>11</v>
      </c>
      <c r="AA9666">
        <v>6</v>
      </c>
    </row>
    <row r="9667" spans="1:27" x14ac:dyDescent="0.25">
      <c r="A9667" s="1" t="s">
        <v>92</v>
      </c>
      <c r="B9667" s="1" t="s">
        <v>47</v>
      </c>
      <c r="C9667" s="1" t="s">
        <v>57</v>
      </c>
      <c r="D9667" s="1" t="s">
        <v>223</v>
      </c>
      <c r="E9667" s="1" t="s">
        <v>16</v>
      </c>
      <c r="F9667" s="1" t="s">
        <v>148</v>
      </c>
      <c r="G9667" s="1" t="str">
        <f>UPPER(players_stats[[#This Row],[Agents]])</f>
        <v>JETT, RAZE</v>
      </c>
      <c r="H9667" s="1" t="str">
        <f>IF(OR(ISNUMBER(FIND(",",players_stats[[#This Row],[Agents MAYUS]])),ISNUMBER(FIND("All Match Types",players_stats[[#This Row],[Match Type]]))),"Eliminar","")</f>
        <v>Eliminar</v>
      </c>
      <c r="I9667">
        <v>96</v>
      </c>
      <c r="J9667">
        <v>146</v>
      </c>
      <c r="K9667">
        <v>255</v>
      </c>
      <c r="L9667">
        <v>198</v>
      </c>
      <c r="M9667">
        <v>0.8</v>
      </c>
      <c r="N9667">
        <v>172</v>
      </c>
      <c r="O9667">
        <v>101</v>
      </c>
      <c r="P9667">
        <v>16</v>
      </c>
      <c r="Q9667">
        <v>16</v>
      </c>
      <c r="R9667">
        <v>1</v>
      </c>
      <c r="S9667">
        <v>0.3</v>
      </c>
      <c r="T9667">
        <v>0.21</v>
      </c>
      <c r="U9667" s="1" t="s">
        <v>322</v>
      </c>
      <c r="V9667">
        <v>23</v>
      </c>
      <c r="W9667">
        <v>97</v>
      </c>
      <c r="X9667">
        <v>49</v>
      </c>
      <c r="Y9667">
        <v>15</v>
      </c>
      <c r="Z9667">
        <v>15</v>
      </c>
      <c r="AA9667">
        <v>10</v>
      </c>
    </row>
    <row r="9668" spans="1:27" x14ac:dyDescent="0.25">
      <c r="A9668" s="1" t="s">
        <v>92</v>
      </c>
      <c r="B9668" s="1" t="s">
        <v>47</v>
      </c>
      <c r="C9668" s="1" t="s">
        <v>57</v>
      </c>
      <c r="D9668" s="1" t="s">
        <v>224</v>
      </c>
      <c r="E9668" s="1" t="s">
        <v>16</v>
      </c>
      <c r="F9668" s="1" t="s">
        <v>140</v>
      </c>
      <c r="G9668" s="1" t="str">
        <f>UPPER(players_stats[[#This Row],[Agents]])</f>
        <v>OMEN</v>
      </c>
      <c r="H9668" s="1" t="str">
        <f>IF(OR(ISNUMBER(FIND(",",players_stats[[#This Row],[Agents MAYUS]])),ISNUMBER(FIND("All Match Types",players_stats[[#This Row],[Match Type]]))),"Eliminar","")</f>
        <v/>
      </c>
      <c r="I9668">
        <v>17</v>
      </c>
      <c r="J9668">
        <v>16</v>
      </c>
      <c r="K9668">
        <v>293</v>
      </c>
      <c r="L9668">
        <v>20</v>
      </c>
      <c r="M9668">
        <v>0.88</v>
      </c>
      <c r="N9668">
        <v>190</v>
      </c>
      <c r="O9668">
        <v>106</v>
      </c>
      <c r="P9668">
        <v>59</v>
      </c>
      <c r="Q9668">
        <v>12</v>
      </c>
      <c r="R9668">
        <v>0</v>
      </c>
      <c r="S9668">
        <v>0.4</v>
      </c>
      <c r="U9668" s="1" t="s">
        <v>63</v>
      </c>
      <c r="V9668">
        <v>18</v>
      </c>
      <c r="W9668">
        <v>18</v>
      </c>
      <c r="X9668">
        <v>9</v>
      </c>
      <c r="Y9668">
        <v>10</v>
      </c>
      <c r="Z9668">
        <v>2</v>
      </c>
      <c r="AA9668">
        <v>0</v>
      </c>
    </row>
    <row r="9669" spans="1:27" x14ac:dyDescent="0.25">
      <c r="A9669" s="1" t="s">
        <v>92</v>
      </c>
      <c r="B9669" s="1" t="s">
        <v>47</v>
      </c>
      <c r="C9669" s="1" t="s">
        <v>57</v>
      </c>
      <c r="D9669" s="1" t="s">
        <v>224</v>
      </c>
      <c r="E9669" s="1" t="s">
        <v>16</v>
      </c>
      <c r="F9669" s="1" t="s">
        <v>152</v>
      </c>
      <c r="G9669" s="1" t="str">
        <f>UPPER(players_stats[[#This Row],[Agents]])</f>
        <v>VIPER</v>
      </c>
      <c r="H9669" s="1" t="str">
        <f>IF(OR(ISNUMBER(FIND(",",players_stats[[#This Row],[Agents MAYUS]])),ISNUMBER(FIND("All Match Types",players_stats[[#This Row],[Match Type]]))),"Eliminar","")</f>
        <v/>
      </c>
      <c r="I9669">
        <v>79</v>
      </c>
      <c r="J9669">
        <v>117</v>
      </c>
      <c r="K9669">
        <v>212</v>
      </c>
      <c r="L9669">
        <v>121</v>
      </c>
      <c r="M9669">
        <v>0.8</v>
      </c>
      <c r="N9669">
        <v>140</v>
      </c>
      <c r="O9669">
        <v>73</v>
      </c>
      <c r="P9669">
        <v>54</v>
      </c>
      <c r="Q9669">
        <v>11</v>
      </c>
      <c r="R9669">
        <v>4</v>
      </c>
      <c r="S9669">
        <v>0.32</v>
      </c>
      <c r="T9669">
        <v>0.22</v>
      </c>
      <c r="U9669" s="1" t="s">
        <v>129</v>
      </c>
      <c r="V9669">
        <v>17</v>
      </c>
      <c r="W9669">
        <v>58</v>
      </c>
      <c r="X9669">
        <v>48</v>
      </c>
      <c r="Y9669">
        <v>43</v>
      </c>
      <c r="Z9669">
        <v>9</v>
      </c>
      <c r="AA9669">
        <v>3</v>
      </c>
    </row>
    <row r="9670" spans="1:27" x14ac:dyDescent="0.25">
      <c r="A9670" s="1" t="s">
        <v>92</v>
      </c>
      <c r="B9670" s="1" t="s">
        <v>47</v>
      </c>
      <c r="C9670" s="1" t="s">
        <v>57</v>
      </c>
      <c r="D9670" s="1" t="s">
        <v>224</v>
      </c>
      <c r="E9670" s="1" t="s">
        <v>16</v>
      </c>
      <c r="F9670" s="1" t="s">
        <v>225</v>
      </c>
      <c r="G9670" s="1" t="str">
        <f>UPPER(players_stats[[#This Row],[Agents]])</f>
        <v>OMEN, VIPER</v>
      </c>
      <c r="H9670" s="1" t="str">
        <f>IF(OR(ISNUMBER(FIND(",",players_stats[[#This Row],[Agents MAYUS]])),ISNUMBER(FIND("All Match Types",players_stats[[#This Row],[Match Type]]))),"Eliminar","")</f>
        <v>Eliminar</v>
      </c>
      <c r="I9670">
        <v>96</v>
      </c>
      <c r="J9670">
        <v>124</v>
      </c>
      <c r="K9670">
        <v>228</v>
      </c>
      <c r="L9670">
        <v>133</v>
      </c>
      <c r="M9670">
        <v>0.81</v>
      </c>
      <c r="N9670">
        <v>149</v>
      </c>
      <c r="O9670">
        <v>79</v>
      </c>
      <c r="P9670">
        <v>55</v>
      </c>
      <c r="Q9670">
        <v>11</v>
      </c>
      <c r="R9670">
        <v>3</v>
      </c>
      <c r="S9670">
        <v>0.34</v>
      </c>
      <c r="T9670">
        <v>0.22</v>
      </c>
      <c r="U9670" s="1" t="s">
        <v>129</v>
      </c>
      <c r="V9670">
        <v>18</v>
      </c>
      <c r="W9670">
        <v>76</v>
      </c>
      <c r="X9670">
        <v>57</v>
      </c>
      <c r="Y9670">
        <v>53</v>
      </c>
      <c r="Z9670">
        <v>11</v>
      </c>
      <c r="AA9670">
        <v>3</v>
      </c>
    </row>
    <row r="9671" spans="1:27" x14ac:dyDescent="0.25">
      <c r="A9671" s="1" t="s">
        <v>92</v>
      </c>
      <c r="B9671" s="1" t="s">
        <v>47</v>
      </c>
      <c r="C9671" s="1" t="s">
        <v>57</v>
      </c>
      <c r="D9671" s="1" t="s">
        <v>545</v>
      </c>
      <c r="E9671" s="1" t="s">
        <v>53</v>
      </c>
      <c r="F9671" s="1" t="s">
        <v>181</v>
      </c>
      <c r="G9671" s="1" t="str">
        <f>UPPER(players_stats[[#This Row],[Agents]])</f>
        <v>BREACH</v>
      </c>
      <c r="H9671" s="1" t="str">
        <f>IF(OR(ISNUMBER(FIND(",",players_stats[[#This Row],[Agents MAYUS]])),ISNUMBER(FIND("All Match Types",players_stats[[#This Row],[Match Type]]))),"Eliminar","")</f>
        <v/>
      </c>
      <c r="I9671">
        <v>45</v>
      </c>
      <c r="J9671">
        <v>96</v>
      </c>
      <c r="K9671">
        <v>194</v>
      </c>
      <c r="L9671">
        <v>94</v>
      </c>
      <c r="M9671">
        <v>0.69</v>
      </c>
      <c r="N9671">
        <v>129</v>
      </c>
      <c r="O9671">
        <v>64</v>
      </c>
      <c r="P9671">
        <v>33</v>
      </c>
      <c r="Q9671">
        <v>11</v>
      </c>
      <c r="R9671">
        <v>13</v>
      </c>
      <c r="S9671">
        <v>0.28999999999999998</v>
      </c>
      <c r="T9671">
        <v>0.25</v>
      </c>
      <c r="U9671" s="1" t="s">
        <v>182</v>
      </c>
      <c r="V9671">
        <v>19</v>
      </c>
      <c r="W9671">
        <v>29</v>
      </c>
      <c r="X9671">
        <v>31</v>
      </c>
      <c r="Y9671">
        <v>15</v>
      </c>
      <c r="Z9671">
        <v>5</v>
      </c>
      <c r="AA9671">
        <v>6</v>
      </c>
    </row>
    <row r="9672" spans="1:27" x14ac:dyDescent="0.25">
      <c r="A9672" s="1" t="s">
        <v>92</v>
      </c>
      <c r="B9672" s="1" t="s">
        <v>47</v>
      </c>
      <c r="C9672" s="1" t="s">
        <v>57</v>
      </c>
      <c r="D9672" s="1" t="s">
        <v>545</v>
      </c>
      <c r="E9672" s="1" t="s">
        <v>53</v>
      </c>
      <c r="F9672" s="1" t="s">
        <v>198</v>
      </c>
      <c r="G9672" s="1" t="str">
        <f>UPPER(players_stats[[#This Row],[Agents]])</f>
        <v>DEADLOCK</v>
      </c>
      <c r="H9672" s="1" t="str">
        <f>IF(OR(ISNUMBER(FIND(",",players_stats[[#This Row],[Agents MAYUS]])),ISNUMBER(FIND("All Match Types",players_stats[[#This Row],[Match Type]]))),"Eliminar","")</f>
        <v/>
      </c>
      <c r="I9672">
        <v>22</v>
      </c>
      <c r="J9672">
        <v>132</v>
      </c>
      <c r="K9672">
        <v>286</v>
      </c>
      <c r="L9672">
        <v>135</v>
      </c>
      <c r="M9672">
        <v>0.73</v>
      </c>
      <c r="N9672">
        <v>170</v>
      </c>
      <c r="O9672">
        <v>105</v>
      </c>
      <c r="P9672">
        <v>27</v>
      </c>
      <c r="Q9672">
        <v>9</v>
      </c>
      <c r="R9672">
        <v>14</v>
      </c>
      <c r="S9672">
        <v>0.26</v>
      </c>
      <c r="T9672">
        <v>0.25</v>
      </c>
      <c r="U9672" s="1" t="s">
        <v>178</v>
      </c>
      <c r="V9672">
        <v>23</v>
      </c>
      <c r="W9672">
        <v>23</v>
      </c>
      <c r="X9672">
        <v>17</v>
      </c>
      <c r="Y9672">
        <v>6</v>
      </c>
      <c r="Z9672">
        <v>2</v>
      </c>
      <c r="AA9672">
        <v>3</v>
      </c>
    </row>
    <row r="9673" spans="1:27" x14ac:dyDescent="0.25">
      <c r="A9673" s="1" t="s">
        <v>92</v>
      </c>
      <c r="B9673" s="1" t="s">
        <v>47</v>
      </c>
      <c r="C9673" s="1" t="s">
        <v>57</v>
      </c>
      <c r="D9673" s="1" t="s">
        <v>545</v>
      </c>
      <c r="E9673" s="1" t="s">
        <v>53</v>
      </c>
      <c r="F9673" s="1" t="s">
        <v>215</v>
      </c>
      <c r="G9673" s="1" t="str">
        <f>UPPER(players_stats[[#This Row],[Agents]])</f>
        <v>KAYO</v>
      </c>
      <c r="H9673" s="1" t="str">
        <f>IF(OR(ISNUMBER(FIND(",",players_stats[[#This Row],[Agents MAYUS]])),ISNUMBER(FIND("All Match Types",players_stats[[#This Row],[Match Type]]))),"Eliminar","")</f>
        <v/>
      </c>
      <c r="I9673">
        <v>21</v>
      </c>
      <c r="J9673">
        <v>96</v>
      </c>
      <c r="K9673">
        <v>193</v>
      </c>
      <c r="L9673">
        <v>73</v>
      </c>
      <c r="M9673">
        <v>0.67</v>
      </c>
      <c r="N9673">
        <v>131</v>
      </c>
      <c r="O9673">
        <v>52</v>
      </c>
      <c r="P9673">
        <v>67</v>
      </c>
      <c r="Q9673">
        <v>19</v>
      </c>
      <c r="R9673">
        <v>5</v>
      </c>
      <c r="S9673">
        <v>0.3</v>
      </c>
      <c r="U9673" s="1" t="s">
        <v>139</v>
      </c>
      <c r="V9673">
        <v>11</v>
      </c>
      <c r="W9673">
        <v>11</v>
      </c>
      <c r="X9673">
        <v>15</v>
      </c>
      <c r="Y9673">
        <v>14</v>
      </c>
      <c r="Z9673">
        <v>4</v>
      </c>
      <c r="AA9673">
        <v>1</v>
      </c>
    </row>
    <row r="9674" spans="1:27" x14ac:dyDescent="0.25">
      <c r="A9674" s="1" t="s">
        <v>92</v>
      </c>
      <c r="B9674" s="1" t="s">
        <v>47</v>
      </c>
      <c r="C9674" s="1" t="s">
        <v>57</v>
      </c>
      <c r="D9674" s="1" t="s">
        <v>545</v>
      </c>
      <c r="E9674" s="1" t="s">
        <v>53</v>
      </c>
      <c r="F9674" s="1" t="s">
        <v>134</v>
      </c>
      <c r="G9674" s="1" t="str">
        <f>UPPER(players_stats[[#This Row],[Agents]])</f>
        <v>KILLJOY</v>
      </c>
      <c r="H9674" s="1" t="str">
        <f>IF(OR(ISNUMBER(FIND(",",players_stats[[#This Row],[Agents MAYUS]])),ISNUMBER(FIND("All Match Types",players_stats[[#This Row],[Match Type]]))),"Eliminar","")</f>
        <v/>
      </c>
      <c r="I9674">
        <v>17</v>
      </c>
      <c r="J9674">
        <v>108</v>
      </c>
      <c r="K9674">
        <v>279</v>
      </c>
      <c r="L9674">
        <v>93</v>
      </c>
      <c r="M9674">
        <v>0.53</v>
      </c>
      <c r="N9674">
        <v>212</v>
      </c>
      <c r="O9674">
        <v>76</v>
      </c>
      <c r="P9674">
        <v>18</v>
      </c>
      <c r="Q9674">
        <v>6</v>
      </c>
      <c r="R9674">
        <v>18</v>
      </c>
      <c r="S9674">
        <v>0.2</v>
      </c>
      <c r="U9674" s="1" t="s">
        <v>139</v>
      </c>
      <c r="V9674">
        <v>13</v>
      </c>
      <c r="W9674">
        <v>13</v>
      </c>
      <c r="X9674">
        <v>14</v>
      </c>
      <c r="Y9674">
        <v>3</v>
      </c>
      <c r="Z9674">
        <v>1</v>
      </c>
      <c r="AA9674">
        <v>3</v>
      </c>
    </row>
    <row r="9675" spans="1:27" x14ac:dyDescent="0.25">
      <c r="A9675" s="1" t="s">
        <v>92</v>
      </c>
      <c r="B9675" s="1" t="s">
        <v>47</v>
      </c>
      <c r="C9675" s="1" t="s">
        <v>57</v>
      </c>
      <c r="D9675" s="1" t="s">
        <v>545</v>
      </c>
      <c r="E9675" s="1" t="s">
        <v>53</v>
      </c>
      <c r="F9675" s="1" t="s">
        <v>1337</v>
      </c>
      <c r="G9675" s="1" t="str">
        <f>UPPER(players_stats[[#This Row],[Agents]])</f>
        <v>BREACH, DEADLOCK, KAYO, KILLJOY</v>
      </c>
      <c r="H9675" s="1" t="str">
        <f>IF(OR(ISNUMBER(FIND(",",players_stats[[#This Row],[Agents MAYUS]])),ISNUMBER(FIND("All Match Types",players_stats[[#This Row],[Match Type]]))),"Eliminar","")</f>
        <v>Eliminar</v>
      </c>
      <c r="I9675">
        <v>105</v>
      </c>
      <c r="J9675">
        <v>106</v>
      </c>
      <c r="K9675">
        <v>229</v>
      </c>
      <c r="L9675">
        <v>99</v>
      </c>
      <c r="M9675">
        <v>0.67</v>
      </c>
      <c r="N9675">
        <v>152</v>
      </c>
      <c r="O9675">
        <v>72</v>
      </c>
      <c r="P9675">
        <v>36</v>
      </c>
      <c r="Q9675">
        <v>11</v>
      </c>
      <c r="R9675">
        <v>12</v>
      </c>
      <c r="S9675">
        <v>0.26</v>
      </c>
      <c r="T9675">
        <v>0.19</v>
      </c>
      <c r="U9675" s="1" t="s">
        <v>244</v>
      </c>
      <c r="V9675">
        <v>23</v>
      </c>
      <c r="W9675">
        <v>76</v>
      </c>
      <c r="X9675">
        <v>77</v>
      </c>
      <c r="Y9675">
        <v>38</v>
      </c>
      <c r="Z9675">
        <v>12</v>
      </c>
      <c r="AA9675">
        <v>13</v>
      </c>
    </row>
    <row r="9676" spans="1:27" x14ac:dyDescent="0.25">
      <c r="A9676" s="1" t="s">
        <v>92</v>
      </c>
      <c r="B9676" s="1" t="s">
        <v>47</v>
      </c>
      <c r="C9676" s="1" t="s">
        <v>57</v>
      </c>
      <c r="D9676" s="1" t="s">
        <v>547</v>
      </c>
      <c r="E9676" s="1" t="s">
        <v>53</v>
      </c>
      <c r="F9676" s="1" t="s">
        <v>201</v>
      </c>
      <c r="G9676" s="1" t="str">
        <f>UPPER(players_stats[[#This Row],[Agents]])</f>
        <v>BRIMSTONE</v>
      </c>
      <c r="H9676" s="1" t="str">
        <f>IF(OR(ISNUMBER(FIND(",",players_stats[[#This Row],[Agents MAYUS]])),ISNUMBER(FIND("All Match Types",players_stats[[#This Row],[Match Type]]))),"Eliminar","")</f>
        <v/>
      </c>
      <c r="I9676">
        <v>24</v>
      </c>
      <c r="J9676">
        <v>116</v>
      </c>
      <c r="K9676">
        <v>219</v>
      </c>
      <c r="L9676">
        <v>94</v>
      </c>
      <c r="M9676">
        <v>0.71</v>
      </c>
      <c r="N9676">
        <v>144</v>
      </c>
      <c r="O9676">
        <v>71</v>
      </c>
      <c r="P9676">
        <v>5</v>
      </c>
      <c r="Q9676">
        <v>4</v>
      </c>
      <c r="R9676">
        <v>0</v>
      </c>
      <c r="S9676">
        <v>0.28000000000000003</v>
      </c>
      <c r="U9676" s="1" t="s">
        <v>141</v>
      </c>
      <c r="V9676">
        <v>17</v>
      </c>
      <c r="W9676">
        <v>17</v>
      </c>
      <c r="X9676">
        <v>18</v>
      </c>
      <c r="Y9676">
        <v>12</v>
      </c>
      <c r="Z9676">
        <v>1</v>
      </c>
      <c r="AA9676">
        <v>0</v>
      </c>
    </row>
    <row r="9677" spans="1:27" x14ac:dyDescent="0.25">
      <c r="A9677" s="1" t="s">
        <v>92</v>
      </c>
      <c r="B9677" s="1" t="s">
        <v>47</v>
      </c>
      <c r="C9677" s="1" t="s">
        <v>57</v>
      </c>
      <c r="D9677" s="1" t="s">
        <v>547</v>
      </c>
      <c r="E9677" s="1" t="s">
        <v>53</v>
      </c>
      <c r="F9677" s="1" t="s">
        <v>157</v>
      </c>
      <c r="G9677" s="1" t="str">
        <f>UPPER(players_stats[[#This Row],[Agents]])</f>
        <v>HARBOR</v>
      </c>
      <c r="H9677" s="1" t="str">
        <f>IF(OR(ISNUMBER(FIND(",",players_stats[[#This Row],[Agents MAYUS]])),ISNUMBER(FIND("All Match Types",players_stats[[#This Row],[Match Type]]))),"Eliminar","")</f>
        <v/>
      </c>
      <c r="I9677">
        <v>17</v>
      </c>
      <c r="J9677">
        <v>76</v>
      </c>
      <c r="K9677">
        <v>145</v>
      </c>
      <c r="L9677">
        <v>62</v>
      </c>
      <c r="M9677">
        <v>0.65</v>
      </c>
      <c r="N9677">
        <v>90</v>
      </c>
      <c r="O9677">
        <v>47</v>
      </c>
      <c r="P9677">
        <v>18</v>
      </c>
      <c r="Q9677">
        <v>6</v>
      </c>
      <c r="R9677">
        <v>6</v>
      </c>
      <c r="S9677">
        <v>0.32</v>
      </c>
      <c r="U9677" s="1" t="s">
        <v>141</v>
      </c>
      <c r="V9677">
        <v>8</v>
      </c>
      <c r="W9677">
        <v>8</v>
      </c>
      <c r="X9677">
        <v>13</v>
      </c>
      <c r="Y9677">
        <v>3</v>
      </c>
      <c r="Z9677">
        <v>1</v>
      </c>
      <c r="AA9677">
        <v>1</v>
      </c>
    </row>
    <row r="9678" spans="1:27" x14ac:dyDescent="0.25">
      <c r="A9678" s="1" t="s">
        <v>92</v>
      </c>
      <c r="B9678" s="1" t="s">
        <v>47</v>
      </c>
      <c r="C9678" s="1" t="s">
        <v>57</v>
      </c>
      <c r="D9678" s="1" t="s">
        <v>547</v>
      </c>
      <c r="E9678" s="1" t="s">
        <v>53</v>
      </c>
      <c r="F9678" s="1" t="s">
        <v>140</v>
      </c>
      <c r="G9678" s="1" t="str">
        <f>UPPER(players_stats[[#This Row],[Agents]])</f>
        <v>OMEN</v>
      </c>
      <c r="H9678" s="1" t="str">
        <f>IF(OR(ISNUMBER(FIND(",",players_stats[[#This Row],[Agents MAYUS]])),ISNUMBER(FIND("All Match Types",players_stats[[#This Row],[Match Type]]))),"Eliminar","")</f>
        <v/>
      </c>
      <c r="I9678">
        <v>64</v>
      </c>
      <c r="J9678">
        <v>68</v>
      </c>
      <c r="K9678">
        <v>112</v>
      </c>
      <c r="L9678">
        <v>58</v>
      </c>
      <c r="M9678">
        <v>0.56000000000000005</v>
      </c>
      <c r="N9678">
        <v>73</v>
      </c>
      <c r="O9678">
        <v>39</v>
      </c>
      <c r="P9678">
        <v>3</v>
      </c>
      <c r="Q9678">
        <v>0</v>
      </c>
      <c r="R9678">
        <v>9</v>
      </c>
      <c r="S9678">
        <v>0.33</v>
      </c>
      <c r="T9678">
        <v>0.18</v>
      </c>
      <c r="U9678" s="1" t="s">
        <v>239</v>
      </c>
      <c r="V9678">
        <v>10</v>
      </c>
      <c r="W9678">
        <v>25</v>
      </c>
      <c r="X9678">
        <v>43</v>
      </c>
      <c r="Y9678">
        <v>19</v>
      </c>
      <c r="Z9678">
        <v>0</v>
      </c>
      <c r="AA9678">
        <v>6</v>
      </c>
    </row>
    <row r="9679" spans="1:27" x14ac:dyDescent="0.25">
      <c r="A9679" s="1" t="s">
        <v>92</v>
      </c>
      <c r="B9679" s="1" t="s">
        <v>47</v>
      </c>
      <c r="C9679" s="1" t="s">
        <v>57</v>
      </c>
      <c r="D9679" s="1" t="s">
        <v>547</v>
      </c>
      <c r="E9679" s="1" t="s">
        <v>53</v>
      </c>
      <c r="F9679" s="1" t="s">
        <v>297</v>
      </c>
      <c r="G9679" s="1" t="str">
        <f>UPPER(players_stats[[#This Row],[Agents]])</f>
        <v>BRIMSTONE, HARBOR, OMEN</v>
      </c>
      <c r="H9679" s="1" t="str">
        <f>IF(OR(ISNUMBER(FIND(",",players_stats[[#This Row],[Agents MAYUS]])),ISNUMBER(FIND("All Match Types",players_stats[[#This Row],[Match Type]]))),"Eliminar","")</f>
        <v>Eliminar</v>
      </c>
      <c r="I9679">
        <v>105</v>
      </c>
      <c r="J9679">
        <v>8</v>
      </c>
      <c r="K9679">
        <v>140</v>
      </c>
      <c r="L9679">
        <v>68</v>
      </c>
      <c r="M9679">
        <v>0.61</v>
      </c>
      <c r="N9679">
        <v>92</v>
      </c>
      <c r="O9679">
        <v>48</v>
      </c>
      <c r="P9679">
        <v>32</v>
      </c>
      <c r="Q9679">
        <v>2</v>
      </c>
      <c r="R9679">
        <v>7</v>
      </c>
      <c r="S9679">
        <v>0.31</v>
      </c>
      <c r="T9679">
        <v>0.15</v>
      </c>
      <c r="U9679" s="1" t="s">
        <v>248</v>
      </c>
      <c r="V9679">
        <v>17</v>
      </c>
      <c r="W9679">
        <v>50</v>
      </c>
      <c r="X9679">
        <v>74</v>
      </c>
      <c r="Y9679">
        <v>34</v>
      </c>
      <c r="Z9679">
        <v>2</v>
      </c>
      <c r="AA9679">
        <v>7</v>
      </c>
    </row>
    <row r="9680" spans="1:27" x14ac:dyDescent="0.25">
      <c r="A9680" s="1" t="s">
        <v>92</v>
      </c>
      <c r="B9680" s="1" t="s">
        <v>47</v>
      </c>
      <c r="C9680" s="1" t="s">
        <v>57</v>
      </c>
      <c r="D9680" s="1" t="s">
        <v>543</v>
      </c>
      <c r="E9680" s="1" t="s">
        <v>53</v>
      </c>
      <c r="F9680" s="1" t="s">
        <v>130</v>
      </c>
      <c r="G9680" s="1" t="str">
        <f>UPPER(players_stats[[#This Row],[Agents]])</f>
        <v>FADE</v>
      </c>
      <c r="H9680" s="1" t="str">
        <f>IF(OR(ISNUMBER(FIND(",",players_stats[[#This Row],[Agents MAYUS]])),ISNUMBER(FIND("All Match Types",players_stats[[#This Row],[Match Type]]))),"Eliminar","")</f>
        <v/>
      </c>
      <c r="I9680">
        <v>22</v>
      </c>
      <c r="J9680">
        <v>88</v>
      </c>
      <c r="K9680">
        <v>184</v>
      </c>
      <c r="L9680">
        <v>82</v>
      </c>
      <c r="M9680">
        <v>0.68</v>
      </c>
      <c r="N9680">
        <v>116</v>
      </c>
      <c r="O9680">
        <v>64</v>
      </c>
      <c r="P9680">
        <v>9</v>
      </c>
      <c r="Q9680">
        <v>18</v>
      </c>
      <c r="R9680">
        <v>9</v>
      </c>
      <c r="S9680">
        <v>0.23</v>
      </c>
      <c r="U9680" s="1" t="s">
        <v>141</v>
      </c>
      <c r="V9680">
        <v>14</v>
      </c>
      <c r="W9680">
        <v>14</v>
      </c>
      <c r="X9680">
        <v>17</v>
      </c>
      <c r="Y9680">
        <v>2</v>
      </c>
      <c r="Z9680">
        <v>4</v>
      </c>
      <c r="AA9680">
        <v>2</v>
      </c>
    </row>
    <row r="9681" spans="1:27" x14ac:dyDescent="0.25">
      <c r="A9681" s="1" t="s">
        <v>92</v>
      </c>
      <c r="B9681" s="1" t="s">
        <v>47</v>
      </c>
      <c r="C9681" s="1" t="s">
        <v>57</v>
      </c>
      <c r="D9681" s="1" t="s">
        <v>543</v>
      </c>
      <c r="E9681" s="1" t="s">
        <v>53</v>
      </c>
      <c r="F9681" s="1" t="s">
        <v>215</v>
      </c>
      <c r="G9681" s="1" t="str">
        <f>UPPER(players_stats[[#This Row],[Agents]])</f>
        <v>KAYO</v>
      </c>
      <c r="H9681" s="1" t="str">
        <f>IF(OR(ISNUMBER(FIND(",",players_stats[[#This Row],[Agents MAYUS]])),ISNUMBER(FIND("All Match Types",players_stats[[#This Row],[Match Type]]))),"Eliminar","")</f>
        <v/>
      </c>
      <c r="I9681">
        <v>24</v>
      </c>
      <c r="J9681">
        <v>10</v>
      </c>
      <c r="K9681">
        <v>211</v>
      </c>
      <c r="L9681">
        <v>84</v>
      </c>
      <c r="M9681">
        <v>0.75</v>
      </c>
      <c r="N9681">
        <v>138</v>
      </c>
      <c r="O9681">
        <v>67</v>
      </c>
      <c r="P9681">
        <v>33</v>
      </c>
      <c r="Q9681">
        <v>8</v>
      </c>
      <c r="R9681">
        <v>8</v>
      </c>
      <c r="S9681">
        <v>0.23</v>
      </c>
      <c r="U9681" s="1" t="s">
        <v>63</v>
      </c>
      <c r="V9681">
        <v>16</v>
      </c>
      <c r="W9681">
        <v>16</v>
      </c>
      <c r="X9681">
        <v>19</v>
      </c>
      <c r="Y9681">
        <v>8</v>
      </c>
      <c r="Z9681">
        <v>2</v>
      </c>
      <c r="AA9681">
        <v>2</v>
      </c>
    </row>
    <row r="9682" spans="1:27" x14ac:dyDescent="0.25">
      <c r="A9682" s="1" t="s">
        <v>92</v>
      </c>
      <c r="B9682" s="1" t="s">
        <v>47</v>
      </c>
      <c r="C9682" s="1" t="s">
        <v>57</v>
      </c>
      <c r="D9682" s="1" t="s">
        <v>543</v>
      </c>
      <c r="E9682" s="1" t="s">
        <v>53</v>
      </c>
      <c r="F9682" s="1" t="s">
        <v>208</v>
      </c>
      <c r="G9682" s="1" t="str">
        <f>UPPER(players_stats[[#This Row],[Agents]])</f>
        <v>SKYE</v>
      </c>
      <c r="H9682" s="1" t="str">
        <f>IF(OR(ISNUMBER(FIND(",",players_stats[[#This Row],[Agents MAYUS]])),ISNUMBER(FIND("All Match Types",players_stats[[#This Row],[Match Type]]))),"Eliminar","")</f>
        <v/>
      </c>
      <c r="I9682">
        <v>21</v>
      </c>
      <c r="J9682">
        <v>66</v>
      </c>
      <c r="K9682">
        <v>154</v>
      </c>
      <c r="L9682">
        <v>67</v>
      </c>
      <c r="M9682">
        <v>0.86</v>
      </c>
      <c r="N9682">
        <v>98</v>
      </c>
      <c r="O9682">
        <v>48</v>
      </c>
      <c r="P9682">
        <v>43</v>
      </c>
      <c r="Q9682">
        <v>14</v>
      </c>
      <c r="R9682">
        <v>1</v>
      </c>
      <c r="S9682">
        <v>0.34</v>
      </c>
      <c r="U9682" s="1" t="s">
        <v>141</v>
      </c>
      <c r="V9682">
        <v>10</v>
      </c>
      <c r="W9682">
        <v>10</v>
      </c>
      <c r="X9682">
        <v>15</v>
      </c>
      <c r="Y9682">
        <v>9</v>
      </c>
      <c r="Z9682">
        <v>3</v>
      </c>
      <c r="AA9682">
        <v>2</v>
      </c>
    </row>
    <row r="9683" spans="1:27" x14ac:dyDescent="0.25">
      <c r="A9683" s="1" t="s">
        <v>92</v>
      </c>
      <c r="B9683" s="1" t="s">
        <v>47</v>
      </c>
      <c r="C9683" s="1" t="s">
        <v>57</v>
      </c>
      <c r="D9683" s="1" t="s">
        <v>543</v>
      </c>
      <c r="E9683" s="1" t="s">
        <v>53</v>
      </c>
      <c r="F9683" s="1" t="s">
        <v>151</v>
      </c>
      <c r="G9683" s="1" t="str">
        <f>UPPER(players_stats[[#This Row],[Agents]])</f>
        <v>SOVA</v>
      </c>
      <c r="H9683" s="1" t="str">
        <f>IF(OR(ISNUMBER(FIND(",",players_stats[[#This Row],[Agents MAYUS]])),ISNUMBER(FIND("All Match Types",players_stats[[#This Row],[Match Type]]))),"Eliminar","")</f>
        <v/>
      </c>
      <c r="I9683">
        <v>38</v>
      </c>
      <c r="J9683">
        <v>9</v>
      </c>
      <c r="K9683">
        <v>182</v>
      </c>
      <c r="L9683">
        <v>76</v>
      </c>
      <c r="M9683">
        <v>0.74</v>
      </c>
      <c r="N9683">
        <v>126</v>
      </c>
      <c r="O9683">
        <v>58</v>
      </c>
      <c r="P9683">
        <v>34</v>
      </c>
      <c r="Q9683">
        <v>5</v>
      </c>
      <c r="R9683">
        <v>13</v>
      </c>
      <c r="S9683">
        <v>0.3</v>
      </c>
      <c r="U9683" s="1" t="s">
        <v>143</v>
      </c>
      <c r="V9683">
        <v>13</v>
      </c>
      <c r="W9683">
        <v>22</v>
      </c>
      <c r="X9683">
        <v>29</v>
      </c>
      <c r="Y9683">
        <v>13</v>
      </c>
      <c r="Z9683">
        <v>2</v>
      </c>
      <c r="AA9683">
        <v>5</v>
      </c>
    </row>
    <row r="9684" spans="1:27" x14ac:dyDescent="0.25">
      <c r="A9684" s="1" t="s">
        <v>92</v>
      </c>
      <c r="B9684" s="1" t="s">
        <v>47</v>
      </c>
      <c r="C9684" s="1" t="s">
        <v>57</v>
      </c>
      <c r="D9684" s="1" t="s">
        <v>543</v>
      </c>
      <c r="E9684" s="1" t="s">
        <v>53</v>
      </c>
      <c r="F9684" s="1" t="s">
        <v>857</v>
      </c>
      <c r="G9684" s="1" t="str">
        <f>UPPER(players_stats[[#This Row],[Agents]])</f>
        <v>FADE, KAYO, SKYE, SOVA</v>
      </c>
      <c r="H9684" s="1" t="str">
        <f>IF(OR(ISNUMBER(FIND(",",players_stats[[#This Row],[Agents MAYUS]])),ISNUMBER(FIND("All Match Types",players_stats[[#This Row],[Match Type]]))),"Eliminar","")</f>
        <v>Eliminar</v>
      </c>
      <c r="I9684">
        <v>105</v>
      </c>
      <c r="J9684">
        <v>87</v>
      </c>
      <c r="K9684">
        <v>183</v>
      </c>
      <c r="L9684">
        <v>78</v>
      </c>
      <c r="M9684">
        <v>0.75</v>
      </c>
      <c r="N9684">
        <v>121</v>
      </c>
      <c r="O9684">
        <v>59</v>
      </c>
      <c r="P9684">
        <v>3</v>
      </c>
      <c r="Q9684">
        <v>1</v>
      </c>
      <c r="R9684">
        <v>1</v>
      </c>
      <c r="S9684">
        <v>0.27</v>
      </c>
      <c r="U9684" s="1" t="s">
        <v>211</v>
      </c>
      <c r="V9684">
        <v>16</v>
      </c>
      <c r="W9684">
        <v>62</v>
      </c>
      <c r="X9684">
        <v>80</v>
      </c>
      <c r="Y9684">
        <v>32</v>
      </c>
      <c r="Z9684">
        <v>11</v>
      </c>
      <c r="AA9684">
        <v>11</v>
      </c>
    </row>
    <row r="9685" spans="1:27" x14ac:dyDescent="0.25">
      <c r="A9685" s="1" t="s">
        <v>92</v>
      </c>
      <c r="B9685" s="1" t="s">
        <v>47</v>
      </c>
      <c r="C9685" s="1" t="s">
        <v>57</v>
      </c>
      <c r="D9685" s="1" t="s">
        <v>1318</v>
      </c>
      <c r="E9685" s="1" t="s">
        <v>53</v>
      </c>
      <c r="F9685" s="1" t="s">
        <v>145</v>
      </c>
      <c r="G9685" s="1" t="str">
        <f>UPPER(players_stats[[#This Row],[Agents]])</f>
        <v>JETT</v>
      </c>
      <c r="H9685" s="1" t="str">
        <f>IF(OR(ISNUMBER(FIND(",",players_stats[[#This Row],[Agents MAYUS]])),ISNUMBER(FIND("All Match Types",players_stats[[#This Row],[Match Type]]))),"Eliminar","")</f>
        <v/>
      </c>
      <c r="I9685">
        <v>38</v>
      </c>
      <c r="J9685">
        <v>53</v>
      </c>
      <c r="K9685">
        <v>155</v>
      </c>
      <c r="L9685">
        <v>57</v>
      </c>
      <c r="M9685">
        <v>0.53</v>
      </c>
      <c r="N9685">
        <v>97</v>
      </c>
      <c r="O9685">
        <v>53</v>
      </c>
      <c r="P9685">
        <v>11</v>
      </c>
      <c r="Q9685">
        <v>18</v>
      </c>
      <c r="R9685">
        <v>13</v>
      </c>
      <c r="S9685">
        <v>0.22</v>
      </c>
      <c r="U9685" s="1" t="s">
        <v>184</v>
      </c>
      <c r="V9685">
        <v>14</v>
      </c>
      <c r="W9685">
        <v>20</v>
      </c>
      <c r="X9685">
        <v>35</v>
      </c>
      <c r="Y9685">
        <v>4</v>
      </c>
      <c r="Z9685">
        <v>7</v>
      </c>
      <c r="AA9685">
        <v>5</v>
      </c>
    </row>
    <row r="9686" spans="1:27" x14ac:dyDescent="0.25">
      <c r="A9686" s="1" t="s">
        <v>92</v>
      </c>
      <c r="B9686" s="1" t="s">
        <v>47</v>
      </c>
      <c r="C9686" s="1" t="s">
        <v>57</v>
      </c>
      <c r="D9686" s="1" t="s">
        <v>1318</v>
      </c>
      <c r="E9686" s="1" t="s">
        <v>53</v>
      </c>
      <c r="F9686" s="1" t="s">
        <v>146</v>
      </c>
      <c r="G9686" s="1" t="str">
        <f>UPPER(players_stats[[#This Row],[Agents]])</f>
        <v>RAZE</v>
      </c>
      <c r="H9686" s="1" t="str">
        <f>IF(OR(ISNUMBER(FIND(",",players_stats[[#This Row],[Agents MAYUS]])),ISNUMBER(FIND("All Match Types",players_stats[[#This Row],[Match Type]]))),"Eliminar","")</f>
        <v/>
      </c>
      <c r="I9686">
        <v>67</v>
      </c>
      <c r="J9686">
        <v>83</v>
      </c>
      <c r="K9686">
        <v>183</v>
      </c>
      <c r="L9686">
        <v>78</v>
      </c>
      <c r="M9686">
        <v>0.69</v>
      </c>
      <c r="N9686">
        <v>128</v>
      </c>
      <c r="O9686">
        <v>58</v>
      </c>
      <c r="P9686">
        <v>22</v>
      </c>
      <c r="Q9686">
        <v>12</v>
      </c>
      <c r="R9686">
        <v>22</v>
      </c>
      <c r="S9686">
        <v>0.16</v>
      </c>
      <c r="T9686">
        <v>0.25</v>
      </c>
      <c r="U9686" s="1" t="s">
        <v>178</v>
      </c>
      <c r="V9686">
        <v>14</v>
      </c>
      <c r="W9686">
        <v>39</v>
      </c>
      <c r="X9686">
        <v>50</v>
      </c>
      <c r="Y9686">
        <v>15</v>
      </c>
      <c r="Z9686">
        <v>8</v>
      </c>
      <c r="AA9686">
        <v>15</v>
      </c>
    </row>
    <row r="9687" spans="1:27" x14ac:dyDescent="0.25">
      <c r="A9687" s="1" t="s">
        <v>92</v>
      </c>
      <c r="B9687" s="1" t="s">
        <v>47</v>
      </c>
      <c r="C9687" s="1" t="s">
        <v>57</v>
      </c>
      <c r="D9687" s="1" t="s">
        <v>1318</v>
      </c>
      <c r="E9687" s="1" t="s">
        <v>53</v>
      </c>
      <c r="F9687" s="1" t="s">
        <v>148</v>
      </c>
      <c r="G9687" s="1" t="str">
        <f>UPPER(players_stats[[#This Row],[Agents]])</f>
        <v>JETT, RAZE</v>
      </c>
      <c r="H9687" s="1" t="str">
        <f>IF(OR(ISNUMBER(FIND(",",players_stats[[#This Row],[Agents MAYUS]])),ISNUMBER(FIND("All Match Types",players_stats[[#This Row],[Match Type]]))),"Eliminar","")</f>
        <v>Eliminar</v>
      </c>
      <c r="I9687">
        <v>105</v>
      </c>
      <c r="J9687">
        <v>72</v>
      </c>
      <c r="K9687">
        <v>172</v>
      </c>
      <c r="L9687">
        <v>69</v>
      </c>
      <c r="M9687">
        <v>0.63</v>
      </c>
      <c r="N9687">
        <v>117</v>
      </c>
      <c r="O9687">
        <v>56</v>
      </c>
      <c r="P9687">
        <v>18</v>
      </c>
      <c r="Q9687">
        <v>14</v>
      </c>
      <c r="R9687">
        <v>19</v>
      </c>
      <c r="S9687">
        <v>0.17</v>
      </c>
      <c r="T9687">
        <v>0.13</v>
      </c>
      <c r="U9687" s="1" t="s">
        <v>313</v>
      </c>
      <c r="V9687">
        <v>14</v>
      </c>
      <c r="W9687">
        <v>59</v>
      </c>
      <c r="X9687">
        <v>85</v>
      </c>
      <c r="Y9687">
        <v>19</v>
      </c>
      <c r="Z9687">
        <v>15</v>
      </c>
      <c r="AA9687">
        <v>20</v>
      </c>
    </row>
    <row r="9688" spans="1:27" x14ac:dyDescent="0.25">
      <c r="A9688" s="1" t="s">
        <v>92</v>
      </c>
      <c r="B9688" s="1" t="s">
        <v>47</v>
      </c>
      <c r="C9688" s="1" t="s">
        <v>57</v>
      </c>
      <c r="D9688" s="1" t="s">
        <v>544</v>
      </c>
      <c r="E9688" s="1" t="s">
        <v>53</v>
      </c>
      <c r="F9688" s="1" t="s">
        <v>152</v>
      </c>
      <c r="G9688" s="1" t="str">
        <f>UPPER(players_stats[[#This Row],[Agents]])</f>
        <v>VIPER</v>
      </c>
      <c r="H9688" s="1" t="str">
        <f>IF(OR(ISNUMBER(FIND(",",players_stats[[#This Row],[Agents MAYUS]])),ISNUMBER(FIND("All Match Types",players_stats[[#This Row],[Match Type]]))),"Eliminar","")</f>
        <v/>
      </c>
      <c r="I9688">
        <v>105</v>
      </c>
      <c r="J9688">
        <v>97</v>
      </c>
      <c r="K9688">
        <v>194</v>
      </c>
      <c r="L9688">
        <v>10</v>
      </c>
      <c r="M9688">
        <v>0.63</v>
      </c>
      <c r="N9688">
        <v>134</v>
      </c>
      <c r="O9688">
        <v>7</v>
      </c>
      <c r="P9688">
        <v>14</v>
      </c>
      <c r="Q9688">
        <v>6</v>
      </c>
      <c r="R9688">
        <v>8</v>
      </c>
      <c r="S9688">
        <v>0.28000000000000003</v>
      </c>
      <c r="T9688">
        <v>0.08</v>
      </c>
      <c r="U9688" s="1" t="s">
        <v>418</v>
      </c>
      <c r="V9688">
        <v>25</v>
      </c>
      <c r="W9688">
        <v>74</v>
      </c>
      <c r="X9688">
        <v>74</v>
      </c>
      <c r="Y9688">
        <v>15</v>
      </c>
      <c r="Z9688">
        <v>6</v>
      </c>
      <c r="AA9688">
        <v>8</v>
      </c>
    </row>
    <row r="9689" spans="1:27" x14ac:dyDescent="0.25">
      <c r="A9689" s="1" t="s">
        <v>92</v>
      </c>
      <c r="B9689" s="1" t="s">
        <v>47</v>
      </c>
      <c r="C9689" s="1" t="s">
        <v>57</v>
      </c>
      <c r="D9689" s="1" t="s">
        <v>515</v>
      </c>
      <c r="E9689" s="1" t="s">
        <v>52</v>
      </c>
      <c r="F9689" s="1" t="s">
        <v>201</v>
      </c>
      <c r="G9689" s="1" t="str">
        <f>UPPER(players_stats[[#This Row],[Agents]])</f>
        <v>BRIMSTONE</v>
      </c>
      <c r="H9689" s="1" t="str">
        <f>IF(OR(ISNUMBER(FIND(",",players_stats[[#This Row],[Agents MAYUS]])),ISNUMBER(FIND("All Match Types",players_stats[[#This Row],[Match Type]]))),"Eliminar","")</f>
        <v/>
      </c>
      <c r="I9689">
        <v>20</v>
      </c>
      <c r="J9689">
        <v>113</v>
      </c>
      <c r="K9689">
        <v>249</v>
      </c>
      <c r="L9689">
        <v>12</v>
      </c>
      <c r="M9689">
        <v>0.75</v>
      </c>
      <c r="N9689">
        <v>161</v>
      </c>
      <c r="O9689">
        <v>9</v>
      </c>
      <c r="P9689">
        <v>25</v>
      </c>
      <c r="Q9689">
        <v>15</v>
      </c>
      <c r="R9689">
        <v>5</v>
      </c>
      <c r="S9689">
        <v>0.27</v>
      </c>
      <c r="T9689">
        <v>0.5</v>
      </c>
      <c r="U9689" s="1" t="s">
        <v>135</v>
      </c>
      <c r="V9689">
        <v>18</v>
      </c>
      <c r="W9689">
        <v>18</v>
      </c>
      <c r="X9689">
        <v>15</v>
      </c>
      <c r="Y9689">
        <v>5</v>
      </c>
      <c r="Z9689">
        <v>3</v>
      </c>
      <c r="AA9689">
        <v>1</v>
      </c>
    </row>
    <row r="9690" spans="1:27" x14ac:dyDescent="0.25">
      <c r="A9690" s="1" t="s">
        <v>92</v>
      </c>
      <c r="B9690" s="1" t="s">
        <v>47</v>
      </c>
      <c r="C9690" s="1" t="s">
        <v>57</v>
      </c>
      <c r="D9690" s="1" t="s">
        <v>515</v>
      </c>
      <c r="E9690" s="1" t="s">
        <v>52</v>
      </c>
      <c r="F9690" s="1" t="s">
        <v>145</v>
      </c>
      <c r="G9690" s="1" t="str">
        <f>UPPER(players_stats[[#This Row],[Agents]])</f>
        <v>JETT</v>
      </c>
      <c r="H9690" s="1" t="str">
        <f>IF(OR(ISNUMBER(FIND(",",players_stats[[#This Row],[Agents MAYUS]])),ISNUMBER(FIND("All Match Types",players_stats[[#This Row],[Match Type]]))),"Eliminar","")</f>
        <v/>
      </c>
      <c r="I9690">
        <v>19</v>
      </c>
      <c r="J9690">
        <v>157</v>
      </c>
      <c r="K9690">
        <v>314</v>
      </c>
      <c r="L9690">
        <v>22</v>
      </c>
      <c r="M9690">
        <v>0.84</v>
      </c>
      <c r="N9690">
        <v>202</v>
      </c>
      <c r="O9690">
        <v>116</v>
      </c>
      <c r="P9690">
        <v>32</v>
      </c>
      <c r="Q9690">
        <v>32</v>
      </c>
      <c r="R9690">
        <v>16</v>
      </c>
      <c r="S9690">
        <v>0.16</v>
      </c>
      <c r="U9690" s="1" t="s">
        <v>141</v>
      </c>
      <c r="V9690">
        <v>22</v>
      </c>
      <c r="W9690">
        <v>22</v>
      </c>
      <c r="X9690">
        <v>10</v>
      </c>
      <c r="Y9690">
        <v>6</v>
      </c>
      <c r="Z9690">
        <v>6</v>
      </c>
      <c r="AA9690">
        <v>3</v>
      </c>
    </row>
    <row r="9691" spans="1:27" x14ac:dyDescent="0.25">
      <c r="A9691" s="1" t="s">
        <v>92</v>
      </c>
      <c r="B9691" s="1" t="s">
        <v>47</v>
      </c>
      <c r="C9691" s="1" t="s">
        <v>57</v>
      </c>
      <c r="D9691" s="1" t="s">
        <v>515</v>
      </c>
      <c r="E9691" s="1" t="s">
        <v>52</v>
      </c>
      <c r="F9691" s="1" t="s">
        <v>1103</v>
      </c>
      <c r="G9691" s="1" t="str">
        <f>UPPER(players_stats[[#This Row],[Agents]])</f>
        <v>BRIMSTONE, JETT</v>
      </c>
      <c r="H9691" s="1" t="str">
        <f>IF(OR(ISNUMBER(FIND(",",players_stats[[#This Row],[Agents MAYUS]])),ISNUMBER(FIND("All Match Types",players_stats[[#This Row],[Match Type]]))),"Eliminar","")</f>
        <v>Eliminar</v>
      </c>
      <c r="I9691">
        <v>39</v>
      </c>
      <c r="J9691">
        <v>134</v>
      </c>
      <c r="K9691">
        <v>282</v>
      </c>
      <c r="L9691">
        <v>16</v>
      </c>
      <c r="M9691">
        <v>0.79</v>
      </c>
      <c r="N9691">
        <v>181</v>
      </c>
      <c r="O9691">
        <v>103</v>
      </c>
      <c r="P9691">
        <v>28</v>
      </c>
      <c r="Q9691">
        <v>23</v>
      </c>
      <c r="R9691">
        <v>1</v>
      </c>
      <c r="S9691">
        <v>0.21</v>
      </c>
      <c r="T9691">
        <v>0.33</v>
      </c>
      <c r="U9691" s="1" t="s">
        <v>156</v>
      </c>
      <c r="V9691">
        <v>22</v>
      </c>
      <c r="W9691">
        <v>40</v>
      </c>
      <c r="X9691">
        <v>25</v>
      </c>
      <c r="Y9691">
        <v>11</v>
      </c>
      <c r="Z9691">
        <v>9</v>
      </c>
      <c r="AA9691">
        <v>4</v>
      </c>
    </row>
    <row r="9692" spans="1:27" x14ac:dyDescent="0.25">
      <c r="A9692" s="1" t="s">
        <v>92</v>
      </c>
      <c r="B9692" s="1" t="s">
        <v>47</v>
      </c>
      <c r="C9692" s="1" t="s">
        <v>57</v>
      </c>
      <c r="D9692" s="1" t="s">
        <v>520</v>
      </c>
      <c r="E9692" s="1" t="s">
        <v>52</v>
      </c>
      <c r="F9692" s="1" t="s">
        <v>130</v>
      </c>
      <c r="G9692" s="1" t="str">
        <f>UPPER(players_stats[[#This Row],[Agents]])</f>
        <v>FADE</v>
      </c>
      <c r="H9692" s="1" t="str">
        <f>IF(OR(ISNUMBER(FIND(",",players_stats[[#This Row],[Agents MAYUS]])),ISNUMBER(FIND("All Match Types",players_stats[[#This Row],[Match Type]]))),"Eliminar","")</f>
        <v/>
      </c>
      <c r="I9692">
        <v>20</v>
      </c>
      <c r="J9692">
        <v>137</v>
      </c>
      <c r="K9692">
        <v>221</v>
      </c>
      <c r="L9692">
        <v>189</v>
      </c>
      <c r="M9692">
        <v>0.8</v>
      </c>
      <c r="N9692">
        <v>158</v>
      </c>
      <c r="O9692">
        <v>85</v>
      </c>
      <c r="P9692">
        <v>2</v>
      </c>
      <c r="Q9692">
        <v>5</v>
      </c>
      <c r="R9692">
        <v>0</v>
      </c>
      <c r="S9692">
        <v>0.31</v>
      </c>
      <c r="U9692" s="1" t="s">
        <v>139</v>
      </c>
      <c r="V9692">
        <v>17</v>
      </c>
      <c r="W9692">
        <v>17</v>
      </c>
      <c r="X9692">
        <v>9</v>
      </c>
      <c r="Y9692">
        <v>4</v>
      </c>
      <c r="Z9692">
        <v>1</v>
      </c>
      <c r="AA9692">
        <v>0</v>
      </c>
    </row>
    <row r="9693" spans="1:27" x14ac:dyDescent="0.25">
      <c r="A9693" s="1" t="s">
        <v>92</v>
      </c>
      <c r="B9693" s="1" t="s">
        <v>47</v>
      </c>
      <c r="C9693" s="1" t="s">
        <v>57</v>
      </c>
      <c r="D9693" s="1" t="s">
        <v>520</v>
      </c>
      <c r="E9693" s="1" t="s">
        <v>52</v>
      </c>
      <c r="F9693" s="1" t="s">
        <v>151</v>
      </c>
      <c r="G9693" s="1" t="str">
        <f>UPPER(players_stats[[#This Row],[Agents]])</f>
        <v>SOVA</v>
      </c>
      <c r="H9693" s="1" t="str">
        <f>IF(OR(ISNUMBER(FIND(",",players_stats[[#This Row],[Agents MAYUS]])),ISNUMBER(FIND("All Match Types",players_stats[[#This Row],[Match Type]]))),"Eliminar","")</f>
        <v/>
      </c>
      <c r="I9693">
        <v>19</v>
      </c>
      <c r="J9693">
        <v>138</v>
      </c>
      <c r="K9693">
        <v>166</v>
      </c>
      <c r="L9693">
        <v>15</v>
      </c>
      <c r="M9693">
        <v>0.84</v>
      </c>
      <c r="N9693">
        <v>130</v>
      </c>
      <c r="O9693">
        <v>63</v>
      </c>
      <c r="P9693">
        <v>26</v>
      </c>
      <c r="Q9693">
        <v>0</v>
      </c>
      <c r="R9693">
        <v>0</v>
      </c>
      <c r="S9693">
        <v>0.31</v>
      </c>
      <c r="T9693">
        <v>1</v>
      </c>
      <c r="U9693" s="1" t="s">
        <v>270</v>
      </c>
      <c r="V9693">
        <v>12</v>
      </c>
      <c r="W9693">
        <v>12</v>
      </c>
      <c r="X9693">
        <v>8</v>
      </c>
      <c r="Y9693">
        <v>5</v>
      </c>
      <c r="Z9693">
        <v>0</v>
      </c>
      <c r="AA9693">
        <v>0</v>
      </c>
    </row>
    <row r="9694" spans="1:27" x14ac:dyDescent="0.25">
      <c r="A9694" s="1" t="s">
        <v>92</v>
      </c>
      <c r="B9694" s="1" t="s">
        <v>47</v>
      </c>
      <c r="C9694" s="1" t="s">
        <v>57</v>
      </c>
      <c r="D9694" s="1" t="s">
        <v>520</v>
      </c>
      <c r="E9694" s="1" t="s">
        <v>52</v>
      </c>
      <c r="F9694" s="1" t="s">
        <v>186</v>
      </c>
      <c r="G9694" s="1" t="str">
        <f>UPPER(players_stats[[#This Row],[Agents]])</f>
        <v>FADE, SOVA</v>
      </c>
      <c r="H9694" s="1" t="str">
        <f>IF(OR(ISNUMBER(FIND(",",players_stats[[#This Row],[Agents MAYUS]])),ISNUMBER(FIND("All Match Types",players_stats[[#This Row],[Match Type]]))),"Eliminar","")</f>
        <v>Eliminar</v>
      </c>
      <c r="I9694">
        <v>39</v>
      </c>
      <c r="J9694">
        <v>137</v>
      </c>
      <c r="K9694">
        <v>194</v>
      </c>
      <c r="L9694">
        <v>171</v>
      </c>
      <c r="M9694">
        <v>0.82</v>
      </c>
      <c r="N9694">
        <v>144</v>
      </c>
      <c r="O9694">
        <v>74</v>
      </c>
      <c r="P9694">
        <v>23</v>
      </c>
      <c r="Q9694">
        <v>3</v>
      </c>
      <c r="R9694">
        <v>0</v>
      </c>
      <c r="S9694">
        <v>0.31</v>
      </c>
      <c r="T9694">
        <v>0.5</v>
      </c>
      <c r="U9694" s="1" t="s">
        <v>154</v>
      </c>
      <c r="V9694">
        <v>17</v>
      </c>
      <c r="W9694">
        <v>29</v>
      </c>
      <c r="X9694">
        <v>17</v>
      </c>
      <c r="Y9694">
        <v>9</v>
      </c>
      <c r="Z9694">
        <v>1</v>
      </c>
      <c r="AA9694">
        <v>0</v>
      </c>
    </row>
    <row r="9695" spans="1:27" x14ac:dyDescent="0.25">
      <c r="A9695" s="1" t="s">
        <v>92</v>
      </c>
      <c r="B9695" s="1" t="s">
        <v>47</v>
      </c>
      <c r="C9695" s="1" t="s">
        <v>57</v>
      </c>
      <c r="D9695" s="1" t="s">
        <v>514</v>
      </c>
      <c r="E9695" s="1" t="s">
        <v>52</v>
      </c>
      <c r="F9695" s="1" t="s">
        <v>138</v>
      </c>
      <c r="G9695" s="1" t="str">
        <f>UPPER(players_stats[[#This Row],[Agents]])</f>
        <v>GEKKO</v>
      </c>
      <c r="H9695" s="1" t="str">
        <f>IF(OR(ISNUMBER(FIND(",",players_stats[[#This Row],[Agents MAYUS]])),ISNUMBER(FIND("All Match Types",players_stats[[#This Row],[Match Type]]))),"Eliminar","")</f>
        <v/>
      </c>
      <c r="I9695">
        <v>20</v>
      </c>
      <c r="J9695">
        <v>75</v>
      </c>
      <c r="K9695">
        <v>175</v>
      </c>
      <c r="L9695">
        <v>79</v>
      </c>
      <c r="M9695">
        <v>0.9</v>
      </c>
      <c r="N9695">
        <v>119</v>
      </c>
      <c r="O9695">
        <v>55</v>
      </c>
      <c r="P9695">
        <v>35</v>
      </c>
      <c r="Q9695">
        <v>1</v>
      </c>
      <c r="R9695">
        <v>2</v>
      </c>
      <c r="S9695">
        <v>0.16</v>
      </c>
      <c r="U9695" s="1" t="s">
        <v>141</v>
      </c>
      <c r="V9695">
        <v>11</v>
      </c>
      <c r="W9695">
        <v>11</v>
      </c>
      <c r="X9695">
        <v>14</v>
      </c>
      <c r="Y9695">
        <v>7</v>
      </c>
      <c r="Z9695">
        <v>2</v>
      </c>
      <c r="AA9695">
        <v>4</v>
      </c>
    </row>
    <row r="9696" spans="1:27" x14ac:dyDescent="0.25">
      <c r="A9696" s="1" t="s">
        <v>92</v>
      </c>
      <c r="B9696" s="1" t="s">
        <v>47</v>
      </c>
      <c r="C9696" s="1" t="s">
        <v>57</v>
      </c>
      <c r="D9696" s="1" t="s">
        <v>514</v>
      </c>
      <c r="E9696" s="1" t="s">
        <v>52</v>
      </c>
      <c r="F9696" s="1" t="s">
        <v>134</v>
      </c>
      <c r="G9696" s="1" t="str">
        <f>UPPER(players_stats[[#This Row],[Agents]])</f>
        <v>KILLJOY</v>
      </c>
      <c r="H9696" s="1" t="str">
        <f>IF(OR(ISNUMBER(FIND(",",players_stats[[#This Row],[Agents MAYUS]])),ISNUMBER(FIND("All Match Types",players_stats[[#This Row],[Match Type]]))),"Eliminar","")</f>
        <v/>
      </c>
      <c r="I9696">
        <v>19</v>
      </c>
      <c r="J9696">
        <v>109</v>
      </c>
      <c r="K9696">
        <v>214</v>
      </c>
      <c r="L9696">
        <v>118</v>
      </c>
      <c r="M9696">
        <v>0.79</v>
      </c>
      <c r="N9696">
        <v>143</v>
      </c>
      <c r="O9696">
        <v>68</v>
      </c>
      <c r="P9696">
        <v>42</v>
      </c>
      <c r="Q9696">
        <v>16</v>
      </c>
      <c r="R9696">
        <v>16</v>
      </c>
      <c r="S9696">
        <v>0.17</v>
      </c>
      <c r="U9696" s="1" t="s">
        <v>141</v>
      </c>
      <c r="V9696">
        <v>13</v>
      </c>
      <c r="W9696">
        <v>13</v>
      </c>
      <c r="X9696">
        <v>11</v>
      </c>
      <c r="Y9696">
        <v>8</v>
      </c>
      <c r="Z9696">
        <v>3</v>
      </c>
      <c r="AA9696">
        <v>3</v>
      </c>
    </row>
    <row r="9697" spans="1:27" x14ac:dyDescent="0.25">
      <c r="A9697" s="1" t="s">
        <v>92</v>
      </c>
      <c r="B9697" s="1" t="s">
        <v>47</v>
      </c>
      <c r="C9697" s="1" t="s">
        <v>57</v>
      </c>
      <c r="D9697" s="1" t="s">
        <v>514</v>
      </c>
      <c r="E9697" s="1" t="s">
        <v>52</v>
      </c>
      <c r="F9697" s="1" t="s">
        <v>293</v>
      </c>
      <c r="G9697" s="1" t="str">
        <f>UPPER(players_stats[[#This Row],[Agents]])</f>
        <v>GEKKO, KILLJOY</v>
      </c>
      <c r="H9697" s="1" t="str">
        <f>IF(OR(ISNUMBER(FIND(",",players_stats[[#This Row],[Agents MAYUS]])),ISNUMBER(FIND("All Match Types",players_stats[[#This Row],[Match Type]]))),"Eliminar","")</f>
        <v>Eliminar</v>
      </c>
      <c r="I9697">
        <v>39</v>
      </c>
      <c r="J9697">
        <v>92</v>
      </c>
      <c r="K9697">
        <v>194</v>
      </c>
      <c r="L9697">
        <v>96</v>
      </c>
      <c r="M9697">
        <v>0.85</v>
      </c>
      <c r="N9697">
        <v>131</v>
      </c>
      <c r="O9697">
        <v>62</v>
      </c>
      <c r="P9697">
        <v>38</v>
      </c>
      <c r="Q9697">
        <v>13</v>
      </c>
      <c r="R9697">
        <v>18</v>
      </c>
      <c r="S9697">
        <v>0.17</v>
      </c>
      <c r="U9697" s="1" t="s">
        <v>139</v>
      </c>
      <c r="V9697">
        <v>13</v>
      </c>
      <c r="W9697">
        <v>24</v>
      </c>
      <c r="X9697">
        <v>25</v>
      </c>
      <c r="Y9697">
        <v>15</v>
      </c>
      <c r="Z9697">
        <v>5</v>
      </c>
      <c r="AA9697">
        <v>7</v>
      </c>
    </row>
    <row r="9698" spans="1:27" x14ac:dyDescent="0.25">
      <c r="A9698" s="1" t="s">
        <v>92</v>
      </c>
      <c r="B9698" s="1" t="s">
        <v>47</v>
      </c>
      <c r="C9698" s="1" t="s">
        <v>57</v>
      </c>
      <c r="D9698" s="1" t="s">
        <v>517</v>
      </c>
      <c r="E9698" s="1" t="s">
        <v>52</v>
      </c>
      <c r="F9698" s="1" t="s">
        <v>215</v>
      </c>
      <c r="G9698" s="1" t="str">
        <f>UPPER(players_stats[[#This Row],[Agents]])</f>
        <v>KAYO</v>
      </c>
      <c r="H9698" s="1" t="str">
        <f>IF(OR(ISNUMBER(FIND(",",players_stats[[#This Row],[Agents MAYUS]])),ISNUMBER(FIND("All Match Types",players_stats[[#This Row],[Match Type]]))),"Eliminar","")</f>
        <v/>
      </c>
      <c r="I9698">
        <v>19</v>
      </c>
      <c r="J9698">
        <v>144</v>
      </c>
      <c r="K9698">
        <v>216</v>
      </c>
      <c r="L9698">
        <v>14</v>
      </c>
      <c r="M9698">
        <v>0.89</v>
      </c>
      <c r="N9698">
        <v>130</v>
      </c>
      <c r="O9698">
        <v>74</v>
      </c>
      <c r="P9698">
        <v>121</v>
      </c>
      <c r="Q9698">
        <v>0</v>
      </c>
      <c r="R9698">
        <v>5</v>
      </c>
      <c r="S9698">
        <v>0.22</v>
      </c>
      <c r="U9698" s="1" t="s">
        <v>141</v>
      </c>
      <c r="V9698">
        <v>14</v>
      </c>
      <c r="W9698">
        <v>14</v>
      </c>
      <c r="X9698">
        <v>10</v>
      </c>
      <c r="Y9698">
        <v>23</v>
      </c>
      <c r="Z9698">
        <v>0</v>
      </c>
      <c r="AA9698">
        <v>1</v>
      </c>
    </row>
    <row r="9699" spans="1:27" x14ac:dyDescent="0.25">
      <c r="A9699" s="1" t="s">
        <v>92</v>
      </c>
      <c r="B9699" s="1" t="s">
        <v>47</v>
      </c>
      <c r="C9699" s="1" t="s">
        <v>57</v>
      </c>
      <c r="D9699" s="1" t="s">
        <v>517</v>
      </c>
      <c r="E9699" s="1" t="s">
        <v>52</v>
      </c>
      <c r="F9699" s="1" t="s">
        <v>146</v>
      </c>
      <c r="G9699" s="1" t="str">
        <f>UPPER(players_stats[[#This Row],[Agents]])</f>
        <v>RAZE</v>
      </c>
      <c r="H9699" s="1" t="str">
        <f>IF(OR(ISNUMBER(FIND(",",players_stats[[#This Row],[Agents MAYUS]])),ISNUMBER(FIND("All Match Types",players_stats[[#This Row],[Match Type]]))),"Eliminar","")</f>
        <v/>
      </c>
      <c r="I9699">
        <v>20</v>
      </c>
      <c r="J9699">
        <v>147</v>
      </c>
      <c r="K9699">
        <v>285</v>
      </c>
      <c r="L9699">
        <v>20</v>
      </c>
      <c r="M9699">
        <v>0.9</v>
      </c>
      <c r="N9699">
        <v>192</v>
      </c>
      <c r="O9699">
        <v>11</v>
      </c>
      <c r="P9699">
        <v>2</v>
      </c>
      <c r="Q9699">
        <v>15</v>
      </c>
      <c r="R9699">
        <v>5</v>
      </c>
      <c r="S9699">
        <v>0.22</v>
      </c>
      <c r="T9699">
        <v>0.5</v>
      </c>
      <c r="U9699" s="1" t="s">
        <v>135</v>
      </c>
      <c r="V9699">
        <v>22</v>
      </c>
      <c r="W9699">
        <v>22</v>
      </c>
      <c r="X9699">
        <v>11</v>
      </c>
      <c r="Y9699">
        <v>4</v>
      </c>
      <c r="Z9699">
        <v>3</v>
      </c>
      <c r="AA9699">
        <v>1</v>
      </c>
    </row>
    <row r="9700" spans="1:27" x14ac:dyDescent="0.25">
      <c r="A9700" s="1" t="s">
        <v>92</v>
      </c>
      <c r="B9700" s="1" t="s">
        <v>47</v>
      </c>
      <c r="C9700" s="1" t="s">
        <v>57</v>
      </c>
      <c r="D9700" s="1" t="s">
        <v>517</v>
      </c>
      <c r="E9700" s="1" t="s">
        <v>52</v>
      </c>
      <c r="F9700" s="1" t="s">
        <v>598</v>
      </c>
      <c r="G9700" s="1" t="str">
        <f>UPPER(players_stats[[#This Row],[Agents]])</f>
        <v>KAYO, RAZE</v>
      </c>
      <c r="H9700" s="1" t="str">
        <f>IF(OR(ISNUMBER(FIND(",",players_stats[[#This Row],[Agents MAYUS]])),ISNUMBER(FIND("All Match Types",players_stats[[#This Row],[Match Type]]))),"Eliminar","")</f>
        <v>Eliminar</v>
      </c>
      <c r="I9700">
        <v>39</v>
      </c>
      <c r="J9700">
        <v>146</v>
      </c>
      <c r="K9700">
        <v>250</v>
      </c>
      <c r="L9700">
        <v>171</v>
      </c>
      <c r="M9700">
        <v>0.9</v>
      </c>
      <c r="N9700">
        <v>162</v>
      </c>
      <c r="O9700">
        <v>92</v>
      </c>
      <c r="P9700">
        <v>69</v>
      </c>
      <c r="Q9700">
        <v>8</v>
      </c>
      <c r="R9700">
        <v>5</v>
      </c>
      <c r="S9700">
        <v>0.22</v>
      </c>
      <c r="T9700">
        <v>0.33</v>
      </c>
      <c r="U9700" s="1" t="s">
        <v>156</v>
      </c>
      <c r="V9700">
        <v>22</v>
      </c>
      <c r="W9700">
        <v>36</v>
      </c>
      <c r="X9700">
        <v>21</v>
      </c>
      <c r="Y9700">
        <v>27</v>
      </c>
      <c r="Z9700">
        <v>3</v>
      </c>
      <c r="AA9700">
        <v>2</v>
      </c>
    </row>
    <row r="9701" spans="1:27" x14ac:dyDescent="0.25">
      <c r="A9701" s="1" t="s">
        <v>92</v>
      </c>
      <c r="B9701" s="1" t="s">
        <v>47</v>
      </c>
      <c r="C9701" s="1" t="s">
        <v>57</v>
      </c>
      <c r="D9701" s="1" t="s">
        <v>519</v>
      </c>
      <c r="E9701" s="1" t="s">
        <v>52</v>
      </c>
      <c r="F9701" s="1" t="s">
        <v>140</v>
      </c>
      <c r="G9701" s="1" t="str">
        <f>UPPER(players_stats[[#This Row],[Agents]])</f>
        <v>OMEN</v>
      </c>
      <c r="H9701" s="1" t="str">
        <f>IF(OR(ISNUMBER(FIND(",",players_stats[[#This Row],[Agents MAYUS]])),ISNUMBER(FIND("All Match Types",players_stats[[#This Row],[Match Type]]))),"Eliminar","")</f>
        <v/>
      </c>
      <c r="I9701">
        <v>19</v>
      </c>
      <c r="J9701">
        <v>155</v>
      </c>
      <c r="K9701">
        <v>279</v>
      </c>
      <c r="L9701">
        <v>233</v>
      </c>
      <c r="M9701">
        <v>0.95</v>
      </c>
      <c r="N9701">
        <v>169</v>
      </c>
      <c r="O9701">
        <v>111</v>
      </c>
      <c r="P9701">
        <v>37</v>
      </c>
      <c r="Q9701">
        <v>11</v>
      </c>
      <c r="R9701">
        <v>5</v>
      </c>
      <c r="S9701">
        <v>0.37</v>
      </c>
      <c r="U9701" s="1" t="s">
        <v>139</v>
      </c>
      <c r="V9701">
        <v>21</v>
      </c>
      <c r="W9701">
        <v>21</v>
      </c>
      <c r="X9701">
        <v>9</v>
      </c>
      <c r="Y9701">
        <v>7</v>
      </c>
      <c r="Z9701">
        <v>2</v>
      </c>
      <c r="AA9701">
        <v>1</v>
      </c>
    </row>
    <row r="9702" spans="1:27" x14ac:dyDescent="0.25">
      <c r="A9702" s="1" t="s">
        <v>92</v>
      </c>
      <c r="B9702" s="1" t="s">
        <v>47</v>
      </c>
      <c r="C9702" s="1" t="s">
        <v>57</v>
      </c>
      <c r="D9702" s="1" t="s">
        <v>519</v>
      </c>
      <c r="E9702" s="1" t="s">
        <v>52</v>
      </c>
      <c r="F9702" s="1" t="s">
        <v>152</v>
      </c>
      <c r="G9702" s="1" t="str">
        <f>UPPER(players_stats[[#This Row],[Agents]])</f>
        <v>VIPER</v>
      </c>
      <c r="H9702" s="1" t="str">
        <f>IF(OR(ISNUMBER(FIND(",",players_stats[[#This Row],[Agents MAYUS]])),ISNUMBER(FIND("All Match Types",players_stats[[#This Row],[Match Type]]))),"Eliminar","")</f>
        <v/>
      </c>
      <c r="I9702">
        <v>20</v>
      </c>
      <c r="J9702">
        <v>119</v>
      </c>
      <c r="K9702">
        <v>193</v>
      </c>
      <c r="L9702">
        <v>15</v>
      </c>
      <c r="M9702">
        <v>0.85</v>
      </c>
      <c r="N9702">
        <v>113</v>
      </c>
      <c r="O9702">
        <v>75</v>
      </c>
      <c r="P9702">
        <v>2</v>
      </c>
      <c r="Q9702">
        <v>1</v>
      </c>
      <c r="R9702">
        <v>15</v>
      </c>
      <c r="S9702">
        <v>0.28000000000000003</v>
      </c>
      <c r="U9702" s="1" t="s">
        <v>141</v>
      </c>
      <c r="V9702">
        <v>15</v>
      </c>
      <c r="W9702">
        <v>15</v>
      </c>
      <c r="X9702">
        <v>10</v>
      </c>
      <c r="Y9702">
        <v>4</v>
      </c>
      <c r="Z9702">
        <v>2</v>
      </c>
      <c r="AA9702">
        <v>3</v>
      </c>
    </row>
    <row r="9703" spans="1:27" x14ac:dyDescent="0.25">
      <c r="A9703" s="1" t="s">
        <v>92</v>
      </c>
      <c r="B9703" s="1" t="s">
        <v>47</v>
      </c>
      <c r="C9703" s="1" t="s">
        <v>57</v>
      </c>
      <c r="D9703" s="1" t="s">
        <v>519</v>
      </c>
      <c r="E9703" s="1" t="s">
        <v>52</v>
      </c>
      <c r="F9703" s="1" t="s">
        <v>225</v>
      </c>
      <c r="G9703" s="1" t="str">
        <f>UPPER(players_stats[[#This Row],[Agents]])</f>
        <v>OMEN, VIPER</v>
      </c>
      <c r="H9703" s="1" t="str">
        <f>IF(OR(ISNUMBER(FIND(",",players_stats[[#This Row],[Agents MAYUS]])),ISNUMBER(FIND("All Match Types",players_stats[[#This Row],[Match Type]]))),"Eliminar","")</f>
        <v>Eliminar</v>
      </c>
      <c r="I9703">
        <v>39</v>
      </c>
      <c r="J9703">
        <v>136</v>
      </c>
      <c r="K9703">
        <v>236</v>
      </c>
      <c r="L9703">
        <v>189</v>
      </c>
      <c r="M9703">
        <v>0.9</v>
      </c>
      <c r="N9703">
        <v>141</v>
      </c>
      <c r="O9703">
        <v>92</v>
      </c>
      <c r="P9703">
        <v>28</v>
      </c>
      <c r="Q9703">
        <v>1</v>
      </c>
      <c r="R9703">
        <v>1</v>
      </c>
      <c r="S9703">
        <v>0.33</v>
      </c>
      <c r="U9703" s="1" t="s">
        <v>143</v>
      </c>
      <c r="V9703">
        <v>21</v>
      </c>
      <c r="W9703">
        <v>36</v>
      </c>
      <c r="X9703">
        <v>19</v>
      </c>
      <c r="Y9703">
        <v>11</v>
      </c>
      <c r="Z9703">
        <v>4</v>
      </c>
      <c r="AA9703">
        <v>4</v>
      </c>
    </row>
    <row r="9704" spans="1:27" x14ac:dyDescent="0.25">
      <c r="A9704" s="1" t="s">
        <v>92</v>
      </c>
      <c r="B9704" s="1" t="s">
        <v>47</v>
      </c>
      <c r="C9704" s="1" t="s">
        <v>57</v>
      </c>
      <c r="D9704" s="1" t="s">
        <v>180</v>
      </c>
      <c r="E9704" s="1" t="s">
        <v>7</v>
      </c>
      <c r="F9704" s="1" t="s">
        <v>201</v>
      </c>
      <c r="G9704" s="1" t="str">
        <f>UPPER(players_stats[[#This Row],[Agents]])</f>
        <v>BRIMSTONE</v>
      </c>
      <c r="H9704" s="1" t="str">
        <f>IF(OR(ISNUMBER(FIND(",",players_stats[[#This Row],[Agents MAYUS]])),ISNUMBER(FIND("All Match Types",players_stats[[#This Row],[Match Type]]))),"Eliminar","")</f>
        <v/>
      </c>
      <c r="I9704">
        <v>44</v>
      </c>
      <c r="J9704">
        <v>104</v>
      </c>
      <c r="K9704">
        <v>184</v>
      </c>
      <c r="L9704">
        <v>96</v>
      </c>
      <c r="M9704">
        <v>0.75</v>
      </c>
      <c r="N9704">
        <v>120</v>
      </c>
      <c r="O9704">
        <v>61</v>
      </c>
      <c r="P9704">
        <v>45</v>
      </c>
      <c r="Q9704">
        <v>9</v>
      </c>
      <c r="R9704">
        <v>9</v>
      </c>
      <c r="S9704">
        <v>0.26</v>
      </c>
      <c r="T9704">
        <v>0.33</v>
      </c>
      <c r="U9704" s="1" t="s">
        <v>156</v>
      </c>
      <c r="V9704">
        <v>15</v>
      </c>
      <c r="W9704">
        <v>27</v>
      </c>
      <c r="X9704">
        <v>28</v>
      </c>
      <c r="Y9704">
        <v>20</v>
      </c>
      <c r="Z9704">
        <v>4</v>
      </c>
      <c r="AA9704">
        <v>4</v>
      </c>
    </row>
    <row r="9705" spans="1:27" x14ac:dyDescent="0.25">
      <c r="A9705" s="1" t="s">
        <v>92</v>
      </c>
      <c r="B9705" s="1" t="s">
        <v>47</v>
      </c>
      <c r="C9705" s="1" t="s">
        <v>57</v>
      </c>
      <c r="D9705" s="1" t="s">
        <v>180</v>
      </c>
      <c r="E9705" s="1" t="s">
        <v>7</v>
      </c>
      <c r="F9705" s="1" t="s">
        <v>215</v>
      </c>
      <c r="G9705" s="1" t="str">
        <f>UPPER(players_stats[[#This Row],[Agents]])</f>
        <v>KAYO</v>
      </c>
      <c r="H9705" s="1" t="str">
        <f>IF(OR(ISNUMBER(FIND(",",players_stats[[#This Row],[Agents MAYUS]])),ISNUMBER(FIND("All Match Types",players_stats[[#This Row],[Match Type]]))),"Eliminar","")</f>
        <v/>
      </c>
      <c r="I9705">
        <v>23</v>
      </c>
      <c r="J9705">
        <v>106</v>
      </c>
      <c r="K9705">
        <v>185</v>
      </c>
      <c r="L9705">
        <v>94</v>
      </c>
      <c r="M9705">
        <v>0.61</v>
      </c>
      <c r="N9705">
        <v>119</v>
      </c>
      <c r="O9705">
        <v>65</v>
      </c>
      <c r="P9705">
        <v>7</v>
      </c>
      <c r="Q9705">
        <v>0</v>
      </c>
      <c r="R9705">
        <v>17</v>
      </c>
      <c r="S9705">
        <v>0.27</v>
      </c>
      <c r="T9705">
        <v>0.2</v>
      </c>
      <c r="U9705" s="1" t="s">
        <v>235</v>
      </c>
      <c r="V9705">
        <v>15</v>
      </c>
      <c r="W9705">
        <v>15</v>
      </c>
      <c r="X9705">
        <v>16</v>
      </c>
      <c r="Y9705">
        <v>16</v>
      </c>
      <c r="Z9705">
        <v>0</v>
      </c>
      <c r="AA9705">
        <v>4</v>
      </c>
    </row>
    <row r="9706" spans="1:27" x14ac:dyDescent="0.25">
      <c r="A9706" s="1" t="s">
        <v>92</v>
      </c>
      <c r="B9706" s="1" t="s">
        <v>47</v>
      </c>
      <c r="C9706" s="1" t="s">
        <v>57</v>
      </c>
      <c r="D9706" s="1" t="s">
        <v>180</v>
      </c>
      <c r="E9706" s="1" t="s">
        <v>7</v>
      </c>
      <c r="F9706" s="1" t="s">
        <v>134</v>
      </c>
      <c r="G9706" s="1" t="str">
        <f>UPPER(players_stats[[#This Row],[Agents]])</f>
        <v>KILLJOY</v>
      </c>
      <c r="H9706" s="1" t="str">
        <f>IF(OR(ISNUMBER(FIND(",",players_stats[[#This Row],[Agents MAYUS]])),ISNUMBER(FIND("All Match Types",players_stats[[#This Row],[Match Type]]))),"Eliminar","")</f>
        <v/>
      </c>
      <c r="I9706">
        <v>39</v>
      </c>
      <c r="J9706">
        <v>117</v>
      </c>
      <c r="K9706">
        <v>231</v>
      </c>
      <c r="L9706">
        <v>12</v>
      </c>
      <c r="M9706">
        <v>0.72</v>
      </c>
      <c r="N9706">
        <v>158</v>
      </c>
      <c r="O9706">
        <v>77</v>
      </c>
      <c r="P9706">
        <v>36</v>
      </c>
      <c r="Q9706">
        <v>8</v>
      </c>
      <c r="R9706">
        <v>13</v>
      </c>
      <c r="S9706">
        <v>0.18</v>
      </c>
      <c r="T9706">
        <v>0.25</v>
      </c>
      <c r="U9706" s="1" t="s">
        <v>178</v>
      </c>
      <c r="V9706">
        <v>16</v>
      </c>
      <c r="W9706">
        <v>30</v>
      </c>
      <c r="X9706">
        <v>25</v>
      </c>
      <c r="Y9706">
        <v>14</v>
      </c>
      <c r="Z9706">
        <v>3</v>
      </c>
      <c r="AA9706">
        <v>5</v>
      </c>
    </row>
    <row r="9707" spans="1:27" x14ac:dyDescent="0.25">
      <c r="A9707" s="1" t="s">
        <v>92</v>
      </c>
      <c r="B9707" s="1" t="s">
        <v>47</v>
      </c>
      <c r="C9707" s="1" t="s">
        <v>57</v>
      </c>
      <c r="D9707" s="1" t="s">
        <v>180</v>
      </c>
      <c r="E9707" s="1" t="s">
        <v>7</v>
      </c>
      <c r="F9707" s="1" t="s">
        <v>275</v>
      </c>
      <c r="G9707" s="1" t="str">
        <f>UPPER(players_stats[[#This Row],[Agents]])</f>
        <v>BRIMSTONE, KAYO, KILLJOY</v>
      </c>
      <c r="H9707" s="1" t="str">
        <f>IF(OR(ISNUMBER(FIND(",",players_stats[[#This Row],[Agents MAYUS]])),ISNUMBER(FIND("All Match Types",players_stats[[#This Row],[Match Type]]))),"Eliminar","")</f>
        <v>Eliminar</v>
      </c>
      <c r="I9707">
        <v>106</v>
      </c>
      <c r="J9707">
        <v>109</v>
      </c>
      <c r="K9707">
        <v>203</v>
      </c>
      <c r="L9707">
        <v>104</v>
      </c>
      <c r="M9707">
        <v>0.71</v>
      </c>
      <c r="N9707">
        <v>134</v>
      </c>
      <c r="O9707">
        <v>68</v>
      </c>
      <c r="P9707">
        <v>47</v>
      </c>
      <c r="Q9707">
        <v>7</v>
      </c>
      <c r="R9707">
        <v>12</v>
      </c>
      <c r="S9707">
        <v>0.22</v>
      </c>
      <c r="T9707">
        <v>0.25</v>
      </c>
      <c r="U9707" s="1" t="s">
        <v>411</v>
      </c>
      <c r="V9707">
        <v>16</v>
      </c>
      <c r="W9707">
        <v>72</v>
      </c>
      <c r="X9707">
        <v>69</v>
      </c>
      <c r="Y9707">
        <v>50</v>
      </c>
      <c r="Z9707">
        <v>7</v>
      </c>
      <c r="AA9707">
        <v>13</v>
      </c>
    </row>
    <row r="9708" spans="1:27" x14ac:dyDescent="0.25">
      <c r="A9708" s="1" t="s">
        <v>92</v>
      </c>
      <c r="B9708" s="1" t="s">
        <v>47</v>
      </c>
      <c r="C9708" s="1" t="s">
        <v>57</v>
      </c>
      <c r="D9708" s="1" t="s">
        <v>183</v>
      </c>
      <c r="E9708" s="1" t="s">
        <v>7</v>
      </c>
      <c r="F9708" s="1" t="s">
        <v>133</v>
      </c>
      <c r="G9708" s="1" t="str">
        <f>UPPER(players_stats[[#This Row],[Agents]])</f>
        <v>CYPHER</v>
      </c>
      <c r="H9708" s="1" t="str">
        <f>IF(OR(ISNUMBER(FIND(",",players_stats[[#This Row],[Agents MAYUS]])),ISNUMBER(FIND("All Match Types",players_stats[[#This Row],[Match Type]]))),"Eliminar","")</f>
        <v/>
      </c>
      <c r="I9708">
        <v>23</v>
      </c>
      <c r="J9708">
        <v>101</v>
      </c>
      <c r="K9708">
        <v>211</v>
      </c>
      <c r="L9708">
        <v>119</v>
      </c>
      <c r="M9708">
        <v>0.74</v>
      </c>
      <c r="N9708">
        <v>120</v>
      </c>
      <c r="O9708">
        <v>83</v>
      </c>
      <c r="P9708">
        <v>35</v>
      </c>
      <c r="Q9708">
        <v>4</v>
      </c>
      <c r="R9708">
        <v>13</v>
      </c>
      <c r="S9708">
        <v>0.21</v>
      </c>
      <c r="T9708">
        <v>0.25</v>
      </c>
      <c r="U9708" s="1" t="s">
        <v>178</v>
      </c>
      <c r="V9708">
        <v>19</v>
      </c>
      <c r="W9708">
        <v>19</v>
      </c>
      <c r="X9708">
        <v>16</v>
      </c>
      <c r="Y9708">
        <v>8</v>
      </c>
      <c r="Z9708">
        <v>1</v>
      </c>
      <c r="AA9708">
        <v>3</v>
      </c>
    </row>
    <row r="9709" spans="1:27" x14ac:dyDescent="0.25">
      <c r="A9709" s="1" t="s">
        <v>92</v>
      </c>
      <c r="B9709" s="1" t="s">
        <v>47</v>
      </c>
      <c r="C9709" s="1" t="s">
        <v>57</v>
      </c>
      <c r="D9709" s="1" t="s">
        <v>183</v>
      </c>
      <c r="E9709" s="1" t="s">
        <v>7</v>
      </c>
      <c r="F9709" s="1" t="s">
        <v>152</v>
      </c>
      <c r="G9709" s="1" t="str">
        <f>UPPER(players_stats[[#This Row],[Agents]])</f>
        <v>VIPER</v>
      </c>
      <c r="H9709" s="1" t="str">
        <f>IF(OR(ISNUMBER(FIND(",",players_stats[[#This Row],[Agents MAYUS]])),ISNUMBER(FIND("All Match Types",players_stats[[#This Row],[Match Type]]))),"Eliminar","")</f>
        <v/>
      </c>
      <c r="I9709">
        <v>83</v>
      </c>
      <c r="J9709">
        <v>124</v>
      </c>
      <c r="K9709">
        <v>214</v>
      </c>
      <c r="L9709">
        <v>133</v>
      </c>
      <c r="M9709">
        <v>0.77</v>
      </c>
      <c r="N9709">
        <v>134</v>
      </c>
      <c r="O9709">
        <v>77</v>
      </c>
      <c r="P9709">
        <v>42</v>
      </c>
      <c r="Q9709">
        <v>4</v>
      </c>
      <c r="R9709">
        <v>6</v>
      </c>
      <c r="S9709">
        <v>0.26</v>
      </c>
      <c r="T9709">
        <v>0.22</v>
      </c>
      <c r="U9709" s="1" t="s">
        <v>129</v>
      </c>
      <c r="V9709">
        <v>18</v>
      </c>
      <c r="W9709">
        <v>64</v>
      </c>
      <c r="X9709">
        <v>48</v>
      </c>
      <c r="Y9709">
        <v>35</v>
      </c>
      <c r="Z9709">
        <v>3</v>
      </c>
      <c r="AA9709">
        <v>5</v>
      </c>
    </row>
    <row r="9710" spans="1:27" x14ac:dyDescent="0.25">
      <c r="A9710" s="1" t="s">
        <v>92</v>
      </c>
      <c r="B9710" s="1" t="s">
        <v>47</v>
      </c>
      <c r="C9710" s="1" t="s">
        <v>57</v>
      </c>
      <c r="D9710" s="1" t="s">
        <v>183</v>
      </c>
      <c r="E9710" s="1" t="s">
        <v>7</v>
      </c>
      <c r="F9710" s="1" t="s">
        <v>213</v>
      </c>
      <c r="G9710" s="1" t="str">
        <f>UPPER(players_stats[[#This Row],[Agents]])</f>
        <v>CYPHER, VIPER</v>
      </c>
      <c r="H9710" s="1" t="str">
        <f>IF(OR(ISNUMBER(FIND(",",players_stats[[#This Row],[Agents MAYUS]])),ISNUMBER(FIND("All Match Types",players_stats[[#This Row],[Match Type]]))),"Eliminar","")</f>
        <v>Eliminar</v>
      </c>
      <c r="I9710">
        <v>106</v>
      </c>
      <c r="J9710">
        <v>119</v>
      </c>
      <c r="K9710">
        <v>214</v>
      </c>
      <c r="L9710">
        <v>13</v>
      </c>
      <c r="M9710">
        <v>0.76</v>
      </c>
      <c r="N9710">
        <v>131</v>
      </c>
      <c r="O9710">
        <v>78</v>
      </c>
      <c r="P9710">
        <v>41</v>
      </c>
      <c r="Q9710">
        <v>4</v>
      </c>
      <c r="R9710">
        <v>8</v>
      </c>
      <c r="S9710">
        <v>0.25</v>
      </c>
      <c r="T9710">
        <v>0.23</v>
      </c>
      <c r="U9710" s="1" t="s">
        <v>417</v>
      </c>
      <c r="V9710">
        <v>19</v>
      </c>
      <c r="W9710">
        <v>83</v>
      </c>
      <c r="X9710">
        <v>64</v>
      </c>
      <c r="Y9710">
        <v>43</v>
      </c>
      <c r="Z9710">
        <v>4</v>
      </c>
      <c r="AA9710">
        <v>8</v>
      </c>
    </row>
    <row r="9711" spans="1:27" x14ac:dyDescent="0.25">
      <c r="A9711" s="1" t="s">
        <v>92</v>
      </c>
      <c r="B9711" s="1" t="s">
        <v>47</v>
      </c>
      <c r="C9711" s="1" t="s">
        <v>57</v>
      </c>
      <c r="D9711" s="1" t="s">
        <v>185</v>
      </c>
      <c r="E9711" s="1" t="s">
        <v>7</v>
      </c>
      <c r="F9711" s="1" t="s">
        <v>130</v>
      </c>
      <c r="G9711" s="1" t="str">
        <f>UPPER(players_stats[[#This Row],[Agents]])</f>
        <v>FADE</v>
      </c>
      <c r="H9711" s="1" t="str">
        <f>IF(OR(ISNUMBER(FIND(",",players_stats[[#This Row],[Agents MAYUS]])),ISNUMBER(FIND("All Match Types",players_stats[[#This Row],[Match Type]]))),"Eliminar","")</f>
        <v/>
      </c>
      <c r="I9711">
        <v>39</v>
      </c>
      <c r="J9711">
        <v>76</v>
      </c>
      <c r="K9711">
        <v>140</v>
      </c>
      <c r="L9711">
        <v>74</v>
      </c>
      <c r="M9711">
        <v>0.69</v>
      </c>
      <c r="N9711">
        <v>95</v>
      </c>
      <c r="O9711">
        <v>51</v>
      </c>
      <c r="P9711">
        <v>28</v>
      </c>
      <c r="Q9711">
        <v>3</v>
      </c>
      <c r="R9711">
        <v>5</v>
      </c>
      <c r="S9711">
        <v>0.38</v>
      </c>
      <c r="T9711">
        <v>0.17</v>
      </c>
      <c r="U9711" s="1" t="s">
        <v>172</v>
      </c>
      <c r="V9711">
        <v>10</v>
      </c>
      <c r="W9711">
        <v>20</v>
      </c>
      <c r="X9711">
        <v>27</v>
      </c>
      <c r="Y9711">
        <v>11</v>
      </c>
      <c r="Z9711">
        <v>1</v>
      </c>
      <c r="AA9711">
        <v>2</v>
      </c>
    </row>
    <row r="9712" spans="1:27" x14ac:dyDescent="0.25">
      <c r="A9712" s="1" t="s">
        <v>92</v>
      </c>
      <c r="B9712" s="1" t="s">
        <v>47</v>
      </c>
      <c r="C9712" s="1" t="s">
        <v>57</v>
      </c>
      <c r="D9712" s="1" t="s">
        <v>185</v>
      </c>
      <c r="E9712" s="1" t="s">
        <v>7</v>
      </c>
      <c r="F9712" s="1" t="s">
        <v>138</v>
      </c>
      <c r="G9712" s="1" t="str">
        <f>UPPER(players_stats[[#This Row],[Agents]])</f>
        <v>GEKKO</v>
      </c>
      <c r="H9712" s="1" t="str">
        <f>IF(OR(ISNUMBER(FIND(",",players_stats[[#This Row],[Agents MAYUS]])),ISNUMBER(FIND("All Match Types",players_stats[[#This Row],[Match Type]]))),"Eliminar","")</f>
        <v/>
      </c>
      <c r="I9712">
        <v>23</v>
      </c>
      <c r="J9712">
        <v>62</v>
      </c>
      <c r="K9712">
        <v>131</v>
      </c>
      <c r="L9712">
        <v>53</v>
      </c>
      <c r="M9712">
        <v>0.7</v>
      </c>
      <c r="N9712">
        <v>101</v>
      </c>
      <c r="O9712">
        <v>39</v>
      </c>
      <c r="P9712">
        <v>48</v>
      </c>
      <c r="Q9712">
        <v>0</v>
      </c>
      <c r="R9712">
        <v>4</v>
      </c>
      <c r="S9712">
        <v>0.2</v>
      </c>
      <c r="T9712">
        <v>0.33</v>
      </c>
      <c r="U9712" s="1" t="s">
        <v>156</v>
      </c>
      <c r="V9712">
        <v>9</v>
      </c>
      <c r="W9712">
        <v>9</v>
      </c>
      <c r="X9712">
        <v>17</v>
      </c>
      <c r="Y9712">
        <v>11</v>
      </c>
      <c r="Z9712">
        <v>0</v>
      </c>
      <c r="AA9712">
        <v>1</v>
      </c>
    </row>
    <row r="9713" spans="1:27" x14ac:dyDescent="0.25">
      <c r="A9713" s="1" t="s">
        <v>92</v>
      </c>
      <c r="B9713" s="1" t="s">
        <v>47</v>
      </c>
      <c r="C9713" s="1" t="s">
        <v>57</v>
      </c>
      <c r="D9713" s="1" t="s">
        <v>185</v>
      </c>
      <c r="E9713" s="1" t="s">
        <v>7</v>
      </c>
      <c r="F9713" s="1" t="s">
        <v>208</v>
      </c>
      <c r="G9713" s="1" t="str">
        <f>UPPER(players_stats[[#This Row],[Agents]])</f>
        <v>SKYE</v>
      </c>
      <c r="H9713" s="1" t="str">
        <f>IF(OR(ISNUMBER(FIND(",",players_stats[[#This Row],[Agents MAYUS]])),ISNUMBER(FIND("All Match Types",players_stats[[#This Row],[Match Type]]))),"Eliminar","")</f>
        <v/>
      </c>
      <c r="I9713">
        <v>44</v>
      </c>
      <c r="J9713">
        <v>113</v>
      </c>
      <c r="K9713">
        <v>190</v>
      </c>
      <c r="L9713">
        <v>132</v>
      </c>
      <c r="M9713">
        <v>0.77</v>
      </c>
      <c r="N9713">
        <v>118</v>
      </c>
      <c r="O9713">
        <v>75</v>
      </c>
      <c r="P9713">
        <v>23</v>
      </c>
      <c r="Q9713">
        <v>11</v>
      </c>
      <c r="R9713">
        <v>7</v>
      </c>
      <c r="S9713">
        <v>0.39</v>
      </c>
      <c r="T9713">
        <v>0.13</v>
      </c>
      <c r="U9713" s="1" t="s">
        <v>313</v>
      </c>
      <c r="V9713">
        <v>21</v>
      </c>
      <c r="W9713">
        <v>33</v>
      </c>
      <c r="X9713">
        <v>25</v>
      </c>
      <c r="Y9713">
        <v>10</v>
      </c>
      <c r="Z9713">
        <v>5</v>
      </c>
      <c r="AA9713">
        <v>3</v>
      </c>
    </row>
    <row r="9714" spans="1:27" x14ac:dyDescent="0.25">
      <c r="A9714" s="1" t="s">
        <v>92</v>
      </c>
      <c r="B9714" s="1" t="s">
        <v>47</v>
      </c>
      <c r="C9714" s="1" t="s">
        <v>57</v>
      </c>
      <c r="D9714" s="1" t="s">
        <v>185</v>
      </c>
      <c r="E9714" s="1" t="s">
        <v>7</v>
      </c>
      <c r="F9714" s="1" t="s">
        <v>846</v>
      </c>
      <c r="G9714" s="1" t="str">
        <f>UPPER(players_stats[[#This Row],[Agents]])</f>
        <v>FADE, GEKKO, SKYE</v>
      </c>
      <c r="H9714" s="1" t="str">
        <f>IF(OR(ISNUMBER(FIND(",",players_stats[[#This Row],[Agents MAYUS]])),ISNUMBER(FIND("All Match Types",players_stats[[#This Row],[Match Type]]))),"Eliminar","")</f>
        <v>Eliminar</v>
      </c>
      <c r="I9714">
        <v>106</v>
      </c>
      <c r="J9714">
        <v>88</v>
      </c>
      <c r="K9714">
        <v>159</v>
      </c>
      <c r="L9714">
        <v>9</v>
      </c>
      <c r="M9714">
        <v>0.73</v>
      </c>
      <c r="N9714">
        <v>106</v>
      </c>
      <c r="O9714">
        <v>58</v>
      </c>
      <c r="P9714">
        <v>3</v>
      </c>
      <c r="Q9714">
        <v>6</v>
      </c>
      <c r="R9714">
        <v>6</v>
      </c>
      <c r="S9714">
        <v>0.34</v>
      </c>
      <c r="T9714">
        <v>0.18</v>
      </c>
      <c r="U9714" s="1" t="s">
        <v>664</v>
      </c>
      <c r="V9714">
        <v>21</v>
      </c>
      <c r="W9714">
        <v>62</v>
      </c>
      <c r="X9714">
        <v>69</v>
      </c>
      <c r="Y9714">
        <v>32</v>
      </c>
      <c r="Z9714">
        <v>6</v>
      </c>
      <c r="AA9714">
        <v>6</v>
      </c>
    </row>
    <row r="9715" spans="1:27" x14ac:dyDescent="0.25">
      <c r="A9715" s="1" t="s">
        <v>92</v>
      </c>
      <c r="B9715" s="1" t="s">
        <v>47</v>
      </c>
      <c r="C9715" s="1" t="s">
        <v>57</v>
      </c>
      <c r="D9715" s="1" t="s">
        <v>189</v>
      </c>
      <c r="E9715" s="1" t="s">
        <v>7</v>
      </c>
      <c r="F9715" s="1" t="s">
        <v>138</v>
      </c>
      <c r="G9715" s="1" t="str">
        <f>UPPER(players_stats[[#This Row],[Agents]])</f>
        <v>GEKKO</v>
      </c>
      <c r="H9715" s="1" t="str">
        <f>IF(OR(ISNUMBER(FIND(",",players_stats[[#This Row],[Agents MAYUS]])),ISNUMBER(FIND("All Match Types",players_stats[[#This Row],[Match Type]]))),"Eliminar","")</f>
        <v/>
      </c>
      <c r="I9715">
        <v>44</v>
      </c>
      <c r="J9715">
        <v>115</v>
      </c>
      <c r="K9715">
        <v>200</v>
      </c>
      <c r="L9715">
        <v>115</v>
      </c>
      <c r="M9715">
        <v>0.7</v>
      </c>
      <c r="N9715">
        <v>128</v>
      </c>
      <c r="O9715">
        <v>68</v>
      </c>
      <c r="P9715">
        <v>43</v>
      </c>
      <c r="Q9715">
        <v>14</v>
      </c>
      <c r="R9715">
        <v>7</v>
      </c>
      <c r="S9715">
        <v>0.31</v>
      </c>
      <c r="U9715" s="1" t="s">
        <v>141</v>
      </c>
      <c r="V9715">
        <v>16</v>
      </c>
      <c r="W9715">
        <v>30</v>
      </c>
      <c r="X9715">
        <v>26</v>
      </c>
      <c r="Y9715">
        <v>19</v>
      </c>
      <c r="Z9715">
        <v>6</v>
      </c>
      <c r="AA9715">
        <v>3</v>
      </c>
    </row>
    <row r="9716" spans="1:27" x14ac:dyDescent="0.25">
      <c r="A9716" s="1" t="s">
        <v>92</v>
      </c>
      <c r="B9716" s="1" t="s">
        <v>47</v>
      </c>
      <c r="C9716" s="1" t="s">
        <v>57</v>
      </c>
      <c r="D9716" s="1" t="s">
        <v>189</v>
      </c>
      <c r="E9716" s="1" t="s">
        <v>7</v>
      </c>
      <c r="F9716" s="1" t="s">
        <v>140</v>
      </c>
      <c r="G9716" s="1" t="str">
        <f>UPPER(players_stats[[#This Row],[Agents]])</f>
        <v>OMEN</v>
      </c>
      <c r="H9716" s="1" t="str">
        <f>IF(OR(ISNUMBER(FIND(",",players_stats[[#This Row],[Agents MAYUS]])),ISNUMBER(FIND("All Match Types",players_stats[[#This Row],[Match Type]]))),"Eliminar","")</f>
        <v/>
      </c>
      <c r="I9716">
        <v>62</v>
      </c>
      <c r="J9716">
        <v>131</v>
      </c>
      <c r="K9716">
        <v>257</v>
      </c>
      <c r="L9716">
        <v>133</v>
      </c>
      <c r="M9716">
        <v>0.82</v>
      </c>
      <c r="N9716">
        <v>156</v>
      </c>
      <c r="O9716">
        <v>9</v>
      </c>
      <c r="P9716">
        <v>56</v>
      </c>
      <c r="Q9716">
        <v>1</v>
      </c>
      <c r="R9716">
        <v>3</v>
      </c>
      <c r="S9716">
        <v>0.24</v>
      </c>
      <c r="T9716">
        <v>0.4</v>
      </c>
      <c r="U9716" s="1" t="s">
        <v>159</v>
      </c>
      <c r="V9716">
        <v>21</v>
      </c>
      <c r="W9716">
        <v>56</v>
      </c>
      <c r="X9716">
        <v>42</v>
      </c>
      <c r="Y9716">
        <v>35</v>
      </c>
      <c r="Z9716">
        <v>6</v>
      </c>
      <c r="AA9716">
        <v>2</v>
      </c>
    </row>
    <row r="9717" spans="1:27" x14ac:dyDescent="0.25">
      <c r="A9717" s="1" t="s">
        <v>92</v>
      </c>
      <c r="B9717" s="1" t="s">
        <v>47</v>
      </c>
      <c r="C9717" s="1" t="s">
        <v>57</v>
      </c>
      <c r="D9717" s="1" t="s">
        <v>189</v>
      </c>
      <c r="E9717" s="1" t="s">
        <v>7</v>
      </c>
      <c r="F9717" s="1" t="s">
        <v>142</v>
      </c>
      <c r="G9717" s="1" t="str">
        <f>UPPER(players_stats[[#This Row],[Agents]])</f>
        <v>GEKKO, OMEN</v>
      </c>
      <c r="H9717" s="1" t="str">
        <f>IF(OR(ISNUMBER(FIND(",",players_stats[[#This Row],[Agents MAYUS]])),ISNUMBER(FIND("All Match Types",players_stats[[#This Row],[Match Type]]))),"Eliminar","")</f>
        <v>Eliminar</v>
      </c>
      <c r="I9717">
        <v>106</v>
      </c>
      <c r="J9717">
        <v>125</v>
      </c>
      <c r="K9717">
        <v>234</v>
      </c>
      <c r="L9717">
        <v>126</v>
      </c>
      <c r="M9717">
        <v>0.77</v>
      </c>
      <c r="N9717">
        <v>144</v>
      </c>
      <c r="O9717">
        <v>81</v>
      </c>
      <c r="P9717">
        <v>51</v>
      </c>
      <c r="Q9717">
        <v>11</v>
      </c>
      <c r="R9717">
        <v>5</v>
      </c>
      <c r="S9717">
        <v>0.26</v>
      </c>
      <c r="T9717">
        <v>0.33</v>
      </c>
      <c r="U9717" s="1" t="s">
        <v>228</v>
      </c>
      <c r="V9717">
        <v>21</v>
      </c>
      <c r="W9717">
        <v>86</v>
      </c>
      <c r="X9717">
        <v>68</v>
      </c>
      <c r="Y9717">
        <v>54</v>
      </c>
      <c r="Z9717">
        <v>12</v>
      </c>
      <c r="AA9717">
        <v>5</v>
      </c>
    </row>
    <row r="9718" spans="1:27" x14ac:dyDescent="0.25">
      <c r="A9718" s="1" t="s">
        <v>92</v>
      </c>
      <c r="B9718" s="1" t="s">
        <v>47</v>
      </c>
      <c r="C9718" s="1" t="s">
        <v>57</v>
      </c>
      <c r="D9718" s="1" t="s">
        <v>187</v>
      </c>
      <c r="E9718" s="1" t="s">
        <v>7</v>
      </c>
      <c r="F9718" s="1" t="s">
        <v>146</v>
      </c>
      <c r="G9718" s="1" t="str">
        <f>UPPER(players_stats[[#This Row],[Agents]])</f>
        <v>RAZE</v>
      </c>
      <c r="H9718" s="1" t="str">
        <f>IF(OR(ISNUMBER(FIND(",",players_stats[[#This Row],[Agents MAYUS]])),ISNUMBER(FIND("All Match Types",players_stats[[#This Row],[Match Type]]))),"Eliminar","")</f>
        <v/>
      </c>
      <c r="I9718">
        <v>106</v>
      </c>
      <c r="J9718">
        <v>112</v>
      </c>
      <c r="K9718">
        <v>268</v>
      </c>
      <c r="L9718">
        <v>119</v>
      </c>
      <c r="M9718">
        <v>0.75</v>
      </c>
      <c r="N9718">
        <v>174</v>
      </c>
      <c r="O9718">
        <v>89</v>
      </c>
      <c r="P9718">
        <v>19</v>
      </c>
      <c r="Q9718">
        <v>28</v>
      </c>
      <c r="R9718">
        <v>14</v>
      </c>
      <c r="S9718">
        <v>0.23</v>
      </c>
      <c r="U9718" s="1" t="s">
        <v>202</v>
      </c>
      <c r="V9718">
        <v>23</v>
      </c>
      <c r="W9718">
        <v>94</v>
      </c>
      <c r="X9718">
        <v>79</v>
      </c>
      <c r="Y9718">
        <v>20</v>
      </c>
      <c r="Z9718">
        <v>30</v>
      </c>
      <c r="AA9718">
        <v>15</v>
      </c>
    </row>
    <row r="9719" spans="1:27" x14ac:dyDescent="0.25">
      <c r="A9719" s="1" t="s">
        <v>92</v>
      </c>
      <c r="B9719" s="1" t="s">
        <v>47</v>
      </c>
      <c r="C9719" s="1" t="s">
        <v>57</v>
      </c>
      <c r="D9719" s="1" t="s">
        <v>513</v>
      </c>
      <c r="E9719" s="1" t="s">
        <v>55</v>
      </c>
      <c r="F9719" s="1" t="s">
        <v>201</v>
      </c>
      <c r="G9719" s="1" t="str">
        <f>UPPER(players_stats[[#This Row],[Agents]])</f>
        <v>BRIMSTONE</v>
      </c>
      <c r="H9719" s="1" t="str">
        <f>IF(OR(ISNUMBER(FIND(",",players_stats[[#This Row],[Agents MAYUS]])),ISNUMBER(FIND("All Match Types",players_stats[[#This Row],[Match Type]]))),"Eliminar","")</f>
        <v/>
      </c>
      <c r="I9719">
        <v>44</v>
      </c>
      <c r="J9719">
        <v>85</v>
      </c>
      <c r="K9719">
        <v>170</v>
      </c>
      <c r="L9719">
        <v>82</v>
      </c>
      <c r="M9719">
        <v>0.73</v>
      </c>
      <c r="N9719">
        <v>111</v>
      </c>
      <c r="O9719">
        <v>61</v>
      </c>
      <c r="P9719">
        <v>43</v>
      </c>
      <c r="Q9719">
        <v>11</v>
      </c>
      <c r="R9719">
        <v>16</v>
      </c>
      <c r="S9719">
        <v>0.23</v>
      </c>
      <c r="T9719">
        <v>0.17</v>
      </c>
      <c r="U9719" s="1" t="s">
        <v>172</v>
      </c>
      <c r="V9719">
        <v>17</v>
      </c>
      <c r="W9719">
        <v>27</v>
      </c>
      <c r="X9719">
        <v>33</v>
      </c>
      <c r="Y9719">
        <v>19</v>
      </c>
      <c r="Z9719">
        <v>5</v>
      </c>
      <c r="AA9719">
        <v>7</v>
      </c>
    </row>
    <row r="9720" spans="1:27" x14ac:dyDescent="0.25">
      <c r="A9720" s="1" t="s">
        <v>92</v>
      </c>
      <c r="B9720" s="1" t="s">
        <v>47</v>
      </c>
      <c r="C9720" s="1" t="s">
        <v>57</v>
      </c>
      <c r="D9720" s="1" t="s">
        <v>513</v>
      </c>
      <c r="E9720" s="1" t="s">
        <v>55</v>
      </c>
      <c r="F9720" s="1" t="s">
        <v>140</v>
      </c>
      <c r="G9720" s="1" t="str">
        <f>UPPER(players_stats[[#This Row],[Agents]])</f>
        <v>OMEN</v>
      </c>
      <c r="H9720" s="1" t="str">
        <f>IF(OR(ISNUMBER(FIND(",",players_stats[[#This Row],[Agents MAYUS]])),ISNUMBER(FIND("All Match Types",players_stats[[#This Row],[Match Type]]))),"Eliminar","")</f>
        <v/>
      </c>
      <c r="I9720">
        <v>41</v>
      </c>
      <c r="J9720">
        <v>83</v>
      </c>
      <c r="K9720">
        <v>148</v>
      </c>
      <c r="L9720">
        <v>66</v>
      </c>
      <c r="M9720">
        <v>0.63</v>
      </c>
      <c r="N9720">
        <v>100</v>
      </c>
      <c r="O9720">
        <v>46</v>
      </c>
      <c r="P9720">
        <v>51</v>
      </c>
      <c r="Q9720">
        <v>7</v>
      </c>
      <c r="R9720">
        <v>5</v>
      </c>
      <c r="S9720">
        <v>0.2</v>
      </c>
      <c r="T9720">
        <v>0.2</v>
      </c>
      <c r="U9720" s="1" t="s">
        <v>235</v>
      </c>
      <c r="V9720">
        <v>10</v>
      </c>
      <c r="W9720">
        <v>19</v>
      </c>
      <c r="X9720">
        <v>29</v>
      </c>
      <c r="Y9720">
        <v>21</v>
      </c>
      <c r="Z9720">
        <v>3</v>
      </c>
      <c r="AA9720">
        <v>2</v>
      </c>
    </row>
    <row r="9721" spans="1:27" x14ac:dyDescent="0.25">
      <c r="A9721" s="1" t="s">
        <v>92</v>
      </c>
      <c r="B9721" s="1" t="s">
        <v>47</v>
      </c>
      <c r="C9721" s="1" t="s">
        <v>57</v>
      </c>
      <c r="D9721" s="1" t="s">
        <v>513</v>
      </c>
      <c r="E9721" s="1" t="s">
        <v>55</v>
      </c>
      <c r="F9721" s="1" t="s">
        <v>152</v>
      </c>
      <c r="G9721" s="1" t="str">
        <f>UPPER(players_stats[[#This Row],[Agents]])</f>
        <v>VIPER</v>
      </c>
      <c r="H9721" s="1" t="str">
        <f>IF(OR(ISNUMBER(FIND(",",players_stats[[#This Row],[Agents MAYUS]])),ISNUMBER(FIND("All Match Types",players_stats[[#This Row],[Match Type]]))),"Eliminar","")</f>
        <v/>
      </c>
      <c r="I9721">
        <v>17</v>
      </c>
      <c r="J9721">
        <v>117</v>
      </c>
      <c r="K9721">
        <v>169</v>
      </c>
      <c r="L9721">
        <v>143</v>
      </c>
      <c r="M9721">
        <v>0.82</v>
      </c>
      <c r="N9721">
        <v>118</v>
      </c>
      <c r="O9721">
        <v>59</v>
      </c>
      <c r="P9721">
        <v>35</v>
      </c>
      <c r="Q9721">
        <v>6</v>
      </c>
      <c r="R9721">
        <v>0</v>
      </c>
      <c r="S9721">
        <v>0.21</v>
      </c>
      <c r="U9721" s="1" t="s">
        <v>139</v>
      </c>
      <c r="V9721">
        <v>10</v>
      </c>
      <c r="W9721">
        <v>10</v>
      </c>
      <c r="X9721">
        <v>7</v>
      </c>
      <c r="Y9721">
        <v>6</v>
      </c>
      <c r="Z9721">
        <v>1</v>
      </c>
      <c r="AA9721">
        <v>0</v>
      </c>
    </row>
    <row r="9722" spans="1:27" x14ac:dyDescent="0.25">
      <c r="A9722" s="1" t="s">
        <v>92</v>
      </c>
      <c r="B9722" s="1" t="s">
        <v>47</v>
      </c>
      <c r="C9722" s="1" t="s">
        <v>57</v>
      </c>
      <c r="D9722" s="1" t="s">
        <v>513</v>
      </c>
      <c r="E9722" s="1" t="s">
        <v>55</v>
      </c>
      <c r="F9722" s="1" t="s">
        <v>385</v>
      </c>
      <c r="G9722" s="1" t="str">
        <f>UPPER(players_stats[[#This Row],[Agents]])</f>
        <v>BRIMSTONE, OMEN, VIPER</v>
      </c>
      <c r="H9722" s="1" t="str">
        <f>IF(OR(ISNUMBER(FIND(",",players_stats[[#This Row],[Agents MAYUS]])),ISNUMBER(FIND("All Match Types",players_stats[[#This Row],[Match Type]]))),"Eliminar","")</f>
        <v>Eliminar</v>
      </c>
      <c r="I9722">
        <v>102</v>
      </c>
      <c r="J9722">
        <v>9</v>
      </c>
      <c r="K9722">
        <v>161</v>
      </c>
      <c r="L9722">
        <v>81</v>
      </c>
      <c r="M9722">
        <v>0.71</v>
      </c>
      <c r="N9722">
        <v>108</v>
      </c>
      <c r="O9722">
        <v>55</v>
      </c>
      <c r="P9722">
        <v>45</v>
      </c>
      <c r="Q9722">
        <v>9</v>
      </c>
      <c r="R9722">
        <v>9</v>
      </c>
      <c r="S9722">
        <v>0.21</v>
      </c>
      <c r="T9722">
        <v>0.15</v>
      </c>
      <c r="U9722" s="1" t="s">
        <v>248</v>
      </c>
      <c r="V9722">
        <v>17</v>
      </c>
      <c r="W9722">
        <v>56</v>
      </c>
      <c r="X9722">
        <v>69</v>
      </c>
      <c r="Y9722">
        <v>46</v>
      </c>
      <c r="Z9722">
        <v>9</v>
      </c>
      <c r="AA9722">
        <v>9</v>
      </c>
    </row>
    <row r="9723" spans="1:27" x14ac:dyDescent="0.25">
      <c r="A9723" s="1" t="s">
        <v>92</v>
      </c>
      <c r="B9723" s="1" t="s">
        <v>47</v>
      </c>
      <c r="C9723" s="1" t="s">
        <v>57</v>
      </c>
      <c r="D9723" s="1" t="s">
        <v>512</v>
      </c>
      <c r="E9723" s="1" t="s">
        <v>55</v>
      </c>
      <c r="F9723" s="1" t="s">
        <v>133</v>
      </c>
      <c r="G9723" s="1" t="str">
        <f>UPPER(players_stats[[#This Row],[Agents]])</f>
        <v>CYPHER</v>
      </c>
      <c r="H9723" s="1" t="str">
        <f>IF(OR(ISNUMBER(FIND(",",players_stats[[#This Row],[Agents MAYUS]])),ISNUMBER(FIND("All Match Types",players_stats[[#This Row],[Match Type]]))),"Eliminar","")</f>
        <v/>
      </c>
      <c r="I9723">
        <v>63</v>
      </c>
      <c r="J9723">
        <v>78</v>
      </c>
      <c r="K9723">
        <v>142</v>
      </c>
      <c r="L9723">
        <v>74</v>
      </c>
      <c r="M9723">
        <v>0.62</v>
      </c>
      <c r="N9723">
        <v>93</v>
      </c>
      <c r="O9723">
        <v>54</v>
      </c>
      <c r="P9723">
        <v>13</v>
      </c>
      <c r="Q9723">
        <v>5</v>
      </c>
      <c r="R9723">
        <v>6</v>
      </c>
      <c r="S9723">
        <v>0.22</v>
      </c>
      <c r="T9723">
        <v>7.0000000000000007E-2</v>
      </c>
      <c r="U9723" s="1" t="s">
        <v>256</v>
      </c>
      <c r="V9723">
        <v>19</v>
      </c>
      <c r="W9723">
        <v>34</v>
      </c>
      <c r="X9723">
        <v>46</v>
      </c>
      <c r="Y9723">
        <v>8</v>
      </c>
      <c r="Z9723">
        <v>3</v>
      </c>
      <c r="AA9723">
        <v>4</v>
      </c>
    </row>
    <row r="9724" spans="1:27" x14ac:dyDescent="0.25">
      <c r="A9724" s="1" t="s">
        <v>92</v>
      </c>
      <c r="B9724" s="1" t="s">
        <v>47</v>
      </c>
      <c r="C9724" s="1" t="s">
        <v>57</v>
      </c>
      <c r="D9724" s="1" t="s">
        <v>512</v>
      </c>
      <c r="E9724" s="1" t="s">
        <v>55</v>
      </c>
      <c r="F9724" s="1" t="s">
        <v>134</v>
      </c>
      <c r="G9724" s="1" t="str">
        <f>UPPER(players_stats[[#This Row],[Agents]])</f>
        <v>KILLJOY</v>
      </c>
      <c r="H9724" s="1" t="str">
        <f>IF(OR(ISNUMBER(FIND(",",players_stats[[#This Row],[Agents MAYUS]])),ISNUMBER(FIND("All Match Types",players_stats[[#This Row],[Match Type]]))),"Eliminar","")</f>
        <v/>
      </c>
      <c r="I9724">
        <v>39</v>
      </c>
      <c r="J9724">
        <v>99</v>
      </c>
      <c r="K9724">
        <v>140</v>
      </c>
      <c r="L9724">
        <v>111</v>
      </c>
      <c r="M9724">
        <v>0.82</v>
      </c>
      <c r="N9724">
        <v>91</v>
      </c>
      <c r="O9724">
        <v>51</v>
      </c>
      <c r="P9724">
        <v>23</v>
      </c>
      <c r="Q9724">
        <v>3</v>
      </c>
      <c r="R9724">
        <v>0</v>
      </c>
      <c r="S9724">
        <v>0.19</v>
      </c>
      <c r="T9724">
        <v>0.5</v>
      </c>
      <c r="U9724" s="1" t="s">
        <v>154</v>
      </c>
      <c r="V9724">
        <v>10</v>
      </c>
      <c r="W9724">
        <v>20</v>
      </c>
      <c r="X9724">
        <v>18</v>
      </c>
      <c r="Y9724">
        <v>9</v>
      </c>
      <c r="Z9724">
        <v>1</v>
      </c>
      <c r="AA9724">
        <v>0</v>
      </c>
    </row>
    <row r="9725" spans="1:27" x14ac:dyDescent="0.25">
      <c r="A9725" s="1" t="s">
        <v>92</v>
      </c>
      <c r="B9725" s="1" t="s">
        <v>47</v>
      </c>
      <c r="C9725" s="1" t="s">
        <v>57</v>
      </c>
      <c r="D9725" s="1" t="s">
        <v>512</v>
      </c>
      <c r="E9725" s="1" t="s">
        <v>55</v>
      </c>
      <c r="F9725" s="1" t="s">
        <v>136</v>
      </c>
      <c r="G9725" s="1" t="str">
        <f>UPPER(players_stats[[#This Row],[Agents]])</f>
        <v>CYPHER, KILLJOY</v>
      </c>
      <c r="H9725" s="1" t="str">
        <f>IF(OR(ISNUMBER(FIND(",",players_stats[[#This Row],[Agents MAYUS]])),ISNUMBER(FIND("All Match Types",players_stats[[#This Row],[Match Type]]))),"Eliminar","")</f>
        <v>Eliminar</v>
      </c>
      <c r="I9725">
        <v>102</v>
      </c>
      <c r="J9725">
        <v>86</v>
      </c>
      <c r="K9725">
        <v>141</v>
      </c>
      <c r="L9725">
        <v>84</v>
      </c>
      <c r="M9725">
        <v>0.7</v>
      </c>
      <c r="N9725">
        <v>92</v>
      </c>
      <c r="O9725">
        <v>53</v>
      </c>
      <c r="P9725">
        <v>17</v>
      </c>
      <c r="Q9725">
        <v>4</v>
      </c>
      <c r="R9725">
        <v>4</v>
      </c>
      <c r="S9725">
        <v>0.21</v>
      </c>
      <c r="T9725">
        <v>0.16</v>
      </c>
      <c r="U9725" s="1" t="s">
        <v>409</v>
      </c>
      <c r="V9725">
        <v>19</v>
      </c>
      <c r="W9725">
        <v>54</v>
      </c>
      <c r="X9725">
        <v>64</v>
      </c>
      <c r="Y9725">
        <v>17</v>
      </c>
      <c r="Z9725">
        <v>4</v>
      </c>
      <c r="AA9725">
        <v>4</v>
      </c>
    </row>
    <row r="9726" spans="1:27" x14ac:dyDescent="0.25">
      <c r="A9726" s="1" t="s">
        <v>92</v>
      </c>
      <c r="B9726" s="1" t="s">
        <v>47</v>
      </c>
      <c r="C9726" s="1" t="s">
        <v>57</v>
      </c>
      <c r="D9726" s="1" t="s">
        <v>508</v>
      </c>
      <c r="E9726" s="1" t="s">
        <v>55</v>
      </c>
      <c r="F9726" s="1" t="s">
        <v>138</v>
      </c>
      <c r="G9726" s="1" t="str">
        <f>UPPER(players_stats[[#This Row],[Agents]])</f>
        <v>GEKKO</v>
      </c>
      <c r="H9726" s="1" t="str">
        <f>IF(OR(ISNUMBER(FIND(",",players_stats[[#This Row],[Agents MAYUS]])),ISNUMBER(FIND("All Match Types",players_stats[[#This Row],[Match Type]]))),"Eliminar","")</f>
        <v/>
      </c>
      <c r="I9726">
        <v>22</v>
      </c>
      <c r="J9726">
        <v>137</v>
      </c>
      <c r="K9726">
        <v>226</v>
      </c>
      <c r="L9726">
        <v>154</v>
      </c>
      <c r="M9726">
        <v>0.91</v>
      </c>
      <c r="N9726">
        <v>134</v>
      </c>
      <c r="O9726">
        <v>91</v>
      </c>
      <c r="P9726">
        <v>45</v>
      </c>
      <c r="Q9726">
        <v>5</v>
      </c>
      <c r="R9726">
        <v>5</v>
      </c>
      <c r="S9726">
        <v>0.27</v>
      </c>
      <c r="T9726">
        <v>0.2</v>
      </c>
      <c r="U9726" s="1" t="s">
        <v>235</v>
      </c>
      <c r="V9726">
        <v>20</v>
      </c>
      <c r="W9726">
        <v>20</v>
      </c>
      <c r="X9726">
        <v>13</v>
      </c>
      <c r="Y9726">
        <v>10</v>
      </c>
      <c r="Z9726">
        <v>1</v>
      </c>
      <c r="AA9726">
        <v>1</v>
      </c>
    </row>
    <row r="9727" spans="1:27" x14ac:dyDescent="0.25">
      <c r="A9727" s="1" t="s">
        <v>92</v>
      </c>
      <c r="B9727" s="1" t="s">
        <v>47</v>
      </c>
      <c r="C9727" s="1" t="s">
        <v>57</v>
      </c>
      <c r="D9727" s="1" t="s">
        <v>508</v>
      </c>
      <c r="E9727" s="1" t="s">
        <v>55</v>
      </c>
      <c r="F9727" s="1" t="s">
        <v>215</v>
      </c>
      <c r="G9727" s="1" t="str">
        <f>UPPER(players_stats[[#This Row],[Agents]])</f>
        <v>KAYO</v>
      </c>
      <c r="H9727" s="1" t="str">
        <f>IF(OR(ISNUMBER(FIND(",",players_stats[[#This Row],[Agents MAYUS]])),ISNUMBER(FIND("All Match Types",players_stats[[#This Row],[Match Type]]))),"Eliminar","")</f>
        <v/>
      </c>
      <c r="I9727">
        <v>19</v>
      </c>
      <c r="J9727">
        <v>79</v>
      </c>
      <c r="K9727">
        <v>176</v>
      </c>
      <c r="L9727">
        <v>56</v>
      </c>
      <c r="M9727">
        <v>0.74</v>
      </c>
      <c r="N9727">
        <v>128</v>
      </c>
      <c r="O9727">
        <v>47</v>
      </c>
      <c r="P9727">
        <v>58</v>
      </c>
      <c r="Q9727">
        <v>0</v>
      </c>
      <c r="R9727">
        <v>5</v>
      </c>
      <c r="S9727">
        <v>0.16</v>
      </c>
      <c r="U9727" s="1" t="s">
        <v>141</v>
      </c>
      <c r="V9727">
        <v>9</v>
      </c>
      <c r="W9727">
        <v>9</v>
      </c>
      <c r="X9727">
        <v>16</v>
      </c>
      <c r="Y9727">
        <v>11</v>
      </c>
      <c r="Z9727">
        <v>0</v>
      </c>
      <c r="AA9727">
        <v>1</v>
      </c>
    </row>
    <row r="9728" spans="1:27" x14ac:dyDescent="0.25">
      <c r="A9728" s="1" t="s">
        <v>92</v>
      </c>
      <c r="B9728" s="1" t="s">
        <v>47</v>
      </c>
      <c r="C9728" s="1" t="s">
        <v>57</v>
      </c>
      <c r="D9728" s="1" t="s">
        <v>508</v>
      </c>
      <c r="E9728" s="1" t="s">
        <v>55</v>
      </c>
      <c r="F9728" s="1" t="s">
        <v>279</v>
      </c>
      <c r="G9728" s="1" t="str">
        <f>UPPER(players_stats[[#This Row],[Agents]])</f>
        <v>SAGE</v>
      </c>
      <c r="H9728" s="1" t="str">
        <f>IF(OR(ISNUMBER(FIND(",",players_stats[[#This Row],[Agents MAYUS]])),ISNUMBER(FIND("All Match Types",players_stats[[#This Row],[Match Type]]))),"Eliminar","")</f>
        <v/>
      </c>
      <c r="I9728">
        <v>17</v>
      </c>
      <c r="J9728">
        <v>114</v>
      </c>
      <c r="K9728">
        <v>170</v>
      </c>
      <c r="L9728">
        <v>10</v>
      </c>
      <c r="M9728">
        <v>0.88</v>
      </c>
      <c r="N9728">
        <v>110</v>
      </c>
      <c r="O9728">
        <v>53</v>
      </c>
      <c r="P9728">
        <v>112</v>
      </c>
      <c r="Q9728">
        <v>12</v>
      </c>
      <c r="R9728">
        <v>6</v>
      </c>
      <c r="S9728">
        <v>0.28000000000000003</v>
      </c>
      <c r="U9728" s="1" t="s">
        <v>63</v>
      </c>
      <c r="V9728">
        <v>9</v>
      </c>
      <c r="W9728">
        <v>9</v>
      </c>
      <c r="X9728">
        <v>9</v>
      </c>
      <c r="Y9728">
        <v>19</v>
      </c>
      <c r="Z9728">
        <v>2</v>
      </c>
      <c r="AA9728">
        <v>1</v>
      </c>
    </row>
    <row r="9729" spans="1:27" x14ac:dyDescent="0.25">
      <c r="A9729" s="1" t="s">
        <v>92</v>
      </c>
      <c r="B9729" s="1" t="s">
        <v>47</v>
      </c>
      <c r="C9729" s="1" t="s">
        <v>57</v>
      </c>
      <c r="D9729" s="1" t="s">
        <v>508</v>
      </c>
      <c r="E9729" s="1" t="s">
        <v>55</v>
      </c>
      <c r="F9729" s="1" t="s">
        <v>208</v>
      </c>
      <c r="G9729" s="1" t="str">
        <f>UPPER(players_stats[[#This Row],[Agents]])</f>
        <v>SKYE</v>
      </c>
      <c r="H9729" s="1" t="str">
        <f>IF(OR(ISNUMBER(FIND(",",players_stats[[#This Row],[Agents MAYUS]])),ISNUMBER(FIND("All Match Types",players_stats[[#This Row],[Match Type]]))),"Eliminar","")</f>
        <v/>
      </c>
      <c r="I9729">
        <v>44</v>
      </c>
      <c r="J9729">
        <v>84</v>
      </c>
      <c r="K9729">
        <v>158</v>
      </c>
      <c r="L9729">
        <v>72</v>
      </c>
      <c r="M9729">
        <v>0.73</v>
      </c>
      <c r="N9729">
        <v>110</v>
      </c>
      <c r="O9729">
        <v>52</v>
      </c>
      <c r="P9729">
        <v>41</v>
      </c>
      <c r="Q9729">
        <v>7</v>
      </c>
      <c r="R9729">
        <v>9</v>
      </c>
      <c r="S9729">
        <v>0.28999999999999998</v>
      </c>
      <c r="T9729">
        <v>0.5</v>
      </c>
      <c r="U9729" s="1" t="s">
        <v>154</v>
      </c>
      <c r="V9729">
        <v>12</v>
      </c>
      <c r="W9729">
        <v>23</v>
      </c>
      <c r="X9729">
        <v>32</v>
      </c>
      <c r="Y9729">
        <v>18</v>
      </c>
      <c r="Z9729">
        <v>3</v>
      </c>
      <c r="AA9729">
        <v>4</v>
      </c>
    </row>
    <row r="9730" spans="1:27" x14ac:dyDescent="0.25">
      <c r="A9730" s="1" t="s">
        <v>92</v>
      </c>
      <c r="B9730" s="1" t="s">
        <v>47</v>
      </c>
      <c r="C9730" s="1" t="s">
        <v>57</v>
      </c>
      <c r="D9730" s="1" t="s">
        <v>508</v>
      </c>
      <c r="E9730" s="1" t="s">
        <v>55</v>
      </c>
      <c r="F9730" s="1" t="s">
        <v>1338</v>
      </c>
      <c r="G9730" s="1" t="str">
        <f>UPPER(players_stats[[#This Row],[Agents]])</f>
        <v>GEKKO, KAYO, SAGE, SKYE</v>
      </c>
      <c r="H9730" s="1" t="str">
        <f>IF(OR(ISNUMBER(FIND(",",players_stats[[#This Row],[Agents MAYUS]])),ISNUMBER(FIND("All Match Types",players_stats[[#This Row],[Match Type]]))),"Eliminar","")</f>
        <v>Eliminar</v>
      </c>
      <c r="I9730">
        <v>102</v>
      </c>
      <c r="J9730">
        <v>10</v>
      </c>
      <c r="K9730">
        <v>178</v>
      </c>
      <c r="L9730">
        <v>87</v>
      </c>
      <c r="M9730">
        <v>0.79</v>
      </c>
      <c r="N9730">
        <v>119</v>
      </c>
      <c r="O9730">
        <v>6</v>
      </c>
      <c r="P9730">
        <v>57</v>
      </c>
      <c r="Q9730">
        <v>6</v>
      </c>
      <c r="R9730">
        <v>7</v>
      </c>
      <c r="S9730">
        <v>0.25</v>
      </c>
      <c r="T9730">
        <v>0.3</v>
      </c>
      <c r="U9730" s="1" t="s">
        <v>251</v>
      </c>
      <c r="V9730">
        <v>20</v>
      </c>
      <c r="W9730">
        <v>61</v>
      </c>
      <c r="X9730">
        <v>70</v>
      </c>
      <c r="Y9730">
        <v>58</v>
      </c>
      <c r="Z9730">
        <v>6</v>
      </c>
      <c r="AA9730">
        <v>7</v>
      </c>
    </row>
    <row r="9731" spans="1:27" x14ac:dyDescent="0.25">
      <c r="A9731" s="1" t="s">
        <v>92</v>
      </c>
      <c r="B9731" s="1" t="s">
        <v>47</v>
      </c>
      <c r="C9731" s="1" t="s">
        <v>57</v>
      </c>
      <c r="D9731" s="1" t="s">
        <v>511</v>
      </c>
      <c r="E9731" s="1" t="s">
        <v>55</v>
      </c>
      <c r="F9731" s="1" t="s">
        <v>145</v>
      </c>
      <c r="G9731" s="1" t="str">
        <f>UPPER(players_stats[[#This Row],[Agents]])</f>
        <v>JETT</v>
      </c>
      <c r="H9731" s="1" t="str">
        <f>IF(OR(ISNUMBER(FIND(",",players_stats[[#This Row],[Agents MAYUS]])),ISNUMBER(FIND("All Match Types",players_stats[[#This Row],[Match Type]]))),"Eliminar","")</f>
        <v/>
      </c>
      <c r="I9731">
        <v>36</v>
      </c>
      <c r="J9731">
        <v>109</v>
      </c>
      <c r="K9731">
        <v>281</v>
      </c>
      <c r="L9731">
        <v>115</v>
      </c>
      <c r="M9731">
        <v>0.69</v>
      </c>
      <c r="N9731">
        <v>174</v>
      </c>
      <c r="O9731">
        <v>106</v>
      </c>
      <c r="P9731">
        <v>14</v>
      </c>
      <c r="Q9731">
        <v>33</v>
      </c>
      <c r="R9731">
        <v>14</v>
      </c>
      <c r="S9731">
        <v>0.28999999999999998</v>
      </c>
      <c r="U9731" s="1" t="s">
        <v>141</v>
      </c>
      <c r="V9731">
        <v>21</v>
      </c>
      <c r="W9731">
        <v>38</v>
      </c>
      <c r="X9731">
        <v>33</v>
      </c>
      <c r="Y9731">
        <v>5</v>
      </c>
      <c r="Z9731">
        <v>12</v>
      </c>
      <c r="AA9731">
        <v>5</v>
      </c>
    </row>
    <row r="9732" spans="1:27" x14ac:dyDescent="0.25">
      <c r="A9732" s="1" t="s">
        <v>92</v>
      </c>
      <c r="B9732" s="1" t="s">
        <v>47</v>
      </c>
      <c r="C9732" s="1" t="s">
        <v>57</v>
      </c>
      <c r="D9732" s="1" t="s">
        <v>511</v>
      </c>
      <c r="E9732" s="1" t="s">
        <v>55</v>
      </c>
      <c r="F9732" s="1" t="s">
        <v>146</v>
      </c>
      <c r="G9732" s="1" t="str">
        <f>UPPER(players_stats[[#This Row],[Agents]])</f>
        <v>RAZE</v>
      </c>
      <c r="H9732" s="1" t="str">
        <f>IF(OR(ISNUMBER(FIND(",",players_stats[[#This Row],[Agents MAYUS]])),ISNUMBER(FIND("All Match Types",players_stats[[#This Row],[Match Type]]))),"Eliminar","")</f>
        <v/>
      </c>
      <c r="I9732">
        <v>66</v>
      </c>
      <c r="J9732">
        <v>113</v>
      </c>
      <c r="K9732">
        <v>265</v>
      </c>
      <c r="L9732">
        <v>113</v>
      </c>
      <c r="M9732">
        <v>0.73</v>
      </c>
      <c r="N9732">
        <v>180</v>
      </c>
      <c r="O9732">
        <v>91</v>
      </c>
      <c r="P9732">
        <v>29</v>
      </c>
      <c r="Q9732">
        <v>21</v>
      </c>
      <c r="R9732">
        <v>23</v>
      </c>
      <c r="S9732">
        <v>0.31</v>
      </c>
      <c r="U9732" s="1" t="s">
        <v>143</v>
      </c>
      <c r="V9732">
        <v>21</v>
      </c>
      <c r="W9732">
        <v>60</v>
      </c>
      <c r="X9732">
        <v>53</v>
      </c>
      <c r="Y9732">
        <v>19</v>
      </c>
      <c r="Z9732">
        <v>14</v>
      </c>
      <c r="AA9732">
        <v>15</v>
      </c>
    </row>
    <row r="9733" spans="1:27" x14ac:dyDescent="0.25">
      <c r="A9733" s="1" t="s">
        <v>92</v>
      </c>
      <c r="B9733" s="1" t="s">
        <v>47</v>
      </c>
      <c r="C9733" s="1" t="s">
        <v>57</v>
      </c>
      <c r="D9733" s="1" t="s">
        <v>511</v>
      </c>
      <c r="E9733" s="1" t="s">
        <v>55</v>
      </c>
      <c r="F9733" s="1" t="s">
        <v>148</v>
      </c>
      <c r="G9733" s="1" t="str">
        <f>UPPER(players_stats[[#This Row],[Agents]])</f>
        <v>JETT, RAZE</v>
      </c>
      <c r="H9733" s="1" t="str">
        <f>IF(OR(ISNUMBER(FIND(",",players_stats[[#This Row],[Agents MAYUS]])),ISNUMBER(FIND("All Match Types",players_stats[[#This Row],[Match Type]]))),"Eliminar","")</f>
        <v>Eliminar</v>
      </c>
      <c r="I9733">
        <v>102</v>
      </c>
      <c r="J9733">
        <v>112</v>
      </c>
      <c r="K9733">
        <v>272</v>
      </c>
      <c r="L9733">
        <v>114</v>
      </c>
      <c r="M9733">
        <v>0.72</v>
      </c>
      <c r="N9733">
        <v>178</v>
      </c>
      <c r="O9733">
        <v>96</v>
      </c>
      <c r="P9733">
        <v>24</v>
      </c>
      <c r="Q9733">
        <v>25</v>
      </c>
      <c r="R9733">
        <v>2</v>
      </c>
      <c r="S9733">
        <v>0.3</v>
      </c>
      <c r="U9733" s="1" t="s">
        <v>184</v>
      </c>
      <c r="V9733">
        <v>21</v>
      </c>
      <c r="W9733">
        <v>98</v>
      </c>
      <c r="X9733">
        <v>86</v>
      </c>
      <c r="Y9733">
        <v>24</v>
      </c>
      <c r="Z9733">
        <v>26</v>
      </c>
      <c r="AA9733">
        <v>20</v>
      </c>
    </row>
    <row r="9734" spans="1:27" x14ac:dyDescent="0.25">
      <c r="A9734" s="1" t="s">
        <v>92</v>
      </c>
      <c r="B9734" s="1" t="s">
        <v>47</v>
      </c>
      <c r="C9734" s="1" t="s">
        <v>57</v>
      </c>
      <c r="D9734" s="1" t="s">
        <v>509</v>
      </c>
      <c r="E9734" s="1" t="s">
        <v>55</v>
      </c>
      <c r="F9734" s="1" t="s">
        <v>151</v>
      </c>
      <c r="G9734" s="1" t="str">
        <f>UPPER(players_stats[[#This Row],[Agents]])</f>
        <v>SOVA</v>
      </c>
      <c r="H9734" s="1" t="str">
        <f>IF(OR(ISNUMBER(FIND(",",players_stats[[#This Row],[Agents MAYUS]])),ISNUMBER(FIND("All Match Types",players_stats[[#This Row],[Match Type]]))),"Eliminar","")</f>
        <v/>
      </c>
      <c r="I9734">
        <v>36</v>
      </c>
      <c r="J9734">
        <v>99</v>
      </c>
      <c r="K9734">
        <v>180</v>
      </c>
      <c r="L9734">
        <v>104</v>
      </c>
      <c r="M9734">
        <v>0.67</v>
      </c>
      <c r="N9734">
        <v>120</v>
      </c>
      <c r="O9734">
        <v>69</v>
      </c>
      <c r="P9734">
        <v>11</v>
      </c>
      <c r="Q9734">
        <v>11</v>
      </c>
      <c r="R9734">
        <v>8</v>
      </c>
      <c r="S9734">
        <v>0.31</v>
      </c>
      <c r="T9734">
        <v>0.17</v>
      </c>
      <c r="U9734" s="1" t="s">
        <v>172</v>
      </c>
      <c r="V9734">
        <v>19</v>
      </c>
      <c r="W9734">
        <v>25</v>
      </c>
      <c r="X9734">
        <v>24</v>
      </c>
      <c r="Y9734">
        <v>4</v>
      </c>
      <c r="Z9734">
        <v>4</v>
      </c>
      <c r="AA9734">
        <v>3</v>
      </c>
    </row>
    <row r="9735" spans="1:27" x14ac:dyDescent="0.25">
      <c r="A9735" s="1" t="s">
        <v>92</v>
      </c>
      <c r="B9735" s="1" t="s">
        <v>47</v>
      </c>
      <c r="C9735" s="1" t="s">
        <v>57</v>
      </c>
      <c r="D9735" s="1" t="s">
        <v>509</v>
      </c>
      <c r="E9735" s="1" t="s">
        <v>55</v>
      </c>
      <c r="F9735" s="1" t="s">
        <v>152</v>
      </c>
      <c r="G9735" s="1" t="str">
        <f>UPPER(players_stats[[#This Row],[Agents]])</f>
        <v>VIPER</v>
      </c>
      <c r="H9735" s="1" t="str">
        <f>IF(OR(ISNUMBER(FIND(",",players_stats[[#This Row],[Agents MAYUS]])),ISNUMBER(FIND("All Match Types",players_stats[[#This Row],[Match Type]]))),"Eliminar","")</f>
        <v/>
      </c>
      <c r="I9735">
        <v>66</v>
      </c>
      <c r="J9735">
        <v>98</v>
      </c>
      <c r="K9735">
        <v>190</v>
      </c>
      <c r="L9735">
        <v>102</v>
      </c>
      <c r="M9735">
        <v>0.8</v>
      </c>
      <c r="N9735">
        <v>130</v>
      </c>
      <c r="O9735">
        <v>71</v>
      </c>
      <c r="P9735">
        <v>23</v>
      </c>
      <c r="Q9735">
        <v>9</v>
      </c>
      <c r="R9735">
        <v>6</v>
      </c>
      <c r="S9735">
        <v>0.35</v>
      </c>
      <c r="U9735" s="1" t="s">
        <v>175</v>
      </c>
      <c r="V9735">
        <v>18</v>
      </c>
      <c r="W9735">
        <v>47</v>
      </c>
      <c r="X9735">
        <v>46</v>
      </c>
      <c r="Y9735">
        <v>15</v>
      </c>
      <c r="Z9735">
        <v>6</v>
      </c>
      <c r="AA9735">
        <v>4</v>
      </c>
    </row>
    <row r="9736" spans="1:27" x14ac:dyDescent="0.25">
      <c r="A9736" s="1" t="s">
        <v>92</v>
      </c>
      <c r="B9736" s="1" t="s">
        <v>47</v>
      </c>
      <c r="C9736" s="1" t="s">
        <v>57</v>
      </c>
      <c r="D9736" s="1" t="s">
        <v>509</v>
      </c>
      <c r="E9736" s="1" t="s">
        <v>55</v>
      </c>
      <c r="F9736" s="1" t="s">
        <v>153</v>
      </c>
      <c r="G9736" s="1" t="str">
        <f>UPPER(players_stats[[#This Row],[Agents]])</f>
        <v>SOVA, VIPER</v>
      </c>
      <c r="H9736" s="1" t="str">
        <f>IF(OR(ISNUMBER(FIND(",",players_stats[[#This Row],[Agents MAYUS]])),ISNUMBER(FIND("All Match Types",players_stats[[#This Row],[Match Type]]))),"Eliminar","")</f>
        <v>Eliminar</v>
      </c>
      <c r="I9736">
        <v>102</v>
      </c>
      <c r="J9736">
        <v>98</v>
      </c>
      <c r="K9736">
        <v>186</v>
      </c>
      <c r="L9736">
        <v>103</v>
      </c>
      <c r="M9736">
        <v>0.75</v>
      </c>
      <c r="N9736">
        <v>126</v>
      </c>
      <c r="O9736">
        <v>71</v>
      </c>
      <c r="P9736">
        <v>19</v>
      </c>
      <c r="Q9736">
        <v>1</v>
      </c>
      <c r="R9736">
        <v>7</v>
      </c>
      <c r="S9736">
        <v>0.34</v>
      </c>
      <c r="T9736">
        <v>0.08</v>
      </c>
      <c r="U9736" s="1" t="s">
        <v>292</v>
      </c>
      <c r="V9736">
        <v>19</v>
      </c>
      <c r="W9736">
        <v>72</v>
      </c>
      <c r="X9736">
        <v>70</v>
      </c>
      <c r="Y9736">
        <v>19</v>
      </c>
      <c r="Z9736">
        <v>10</v>
      </c>
      <c r="AA9736">
        <v>7</v>
      </c>
    </row>
    <row r="9737" spans="1:27" x14ac:dyDescent="0.25">
      <c r="A9737" s="1" t="s">
        <v>92</v>
      </c>
      <c r="B9737" s="1" t="s">
        <v>47</v>
      </c>
      <c r="C9737" s="1" t="s">
        <v>57</v>
      </c>
      <c r="D9737" s="1" t="s">
        <v>553</v>
      </c>
      <c r="E9737" s="1" t="s">
        <v>50</v>
      </c>
      <c r="F9737" s="1" t="s">
        <v>201</v>
      </c>
      <c r="G9737" s="1" t="str">
        <f>UPPER(players_stats[[#This Row],[Agents]])</f>
        <v>BRIMSTONE</v>
      </c>
      <c r="H9737" s="1" t="str">
        <f>IF(OR(ISNUMBER(FIND(",",players_stats[[#This Row],[Agents MAYUS]])),ISNUMBER(FIND("All Match Types",players_stats[[#This Row],[Match Type]]))),"Eliminar","")</f>
        <v/>
      </c>
      <c r="I9737">
        <v>17</v>
      </c>
      <c r="J9737">
        <v>56</v>
      </c>
      <c r="K9737">
        <v>148</v>
      </c>
      <c r="L9737">
        <v>47</v>
      </c>
      <c r="M9737">
        <v>0.76</v>
      </c>
      <c r="N9737">
        <v>88</v>
      </c>
      <c r="O9737">
        <v>41</v>
      </c>
      <c r="P9737">
        <v>35</v>
      </c>
      <c r="Q9737">
        <v>12</v>
      </c>
      <c r="R9737">
        <v>6</v>
      </c>
      <c r="S9737">
        <v>0.36</v>
      </c>
      <c r="U9737" s="1" t="s">
        <v>139</v>
      </c>
      <c r="V9737">
        <v>7</v>
      </c>
      <c r="W9737">
        <v>7</v>
      </c>
      <c r="X9737">
        <v>15</v>
      </c>
      <c r="Y9737">
        <v>6</v>
      </c>
      <c r="Z9737">
        <v>2</v>
      </c>
      <c r="AA9737">
        <v>1</v>
      </c>
    </row>
    <row r="9738" spans="1:27" x14ac:dyDescent="0.25">
      <c r="A9738" s="1" t="s">
        <v>92</v>
      </c>
      <c r="B9738" s="1" t="s">
        <v>47</v>
      </c>
      <c r="C9738" s="1" t="s">
        <v>57</v>
      </c>
      <c r="D9738" s="1" t="s">
        <v>553</v>
      </c>
      <c r="E9738" s="1" t="s">
        <v>50</v>
      </c>
      <c r="F9738" s="1" t="s">
        <v>133</v>
      </c>
      <c r="G9738" s="1" t="str">
        <f>UPPER(players_stats[[#This Row],[Agents]])</f>
        <v>CYPHER</v>
      </c>
      <c r="H9738" s="1" t="str">
        <f>IF(OR(ISNUMBER(FIND(",",players_stats[[#This Row],[Agents MAYUS]])),ISNUMBER(FIND("All Match Types",players_stats[[#This Row],[Match Type]]))),"Eliminar","")</f>
        <v/>
      </c>
      <c r="I9738">
        <v>33</v>
      </c>
      <c r="J9738">
        <v>92</v>
      </c>
      <c r="K9738">
        <v>175</v>
      </c>
      <c r="L9738">
        <v>10</v>
      </c>
      <c r="M9738">
        <v>0.64</v>
      </c>
      <c r="N9738">
        <v>106</v>
      </c>
      <c r="O9738">
        <v>61</v>
      </c>
      <c r="P9738">
        <v>18</v>
      </c>
      <c r="Q9738">
        <v>12</v>
      </c>
      <c r="R9738">
        <v>0</v>
      </c>
      <c r="S9738">
        <v>0.36</v>
      </c>
      <c r="U9738" s="1" t="s">
        <v>143</v>
      </c>
      <c r="V9738">
        <v>14</v>
      </c>
      <c r="W9738">
        <v>20</v>
      </c>
      <c r="X9738">
        <v>20</v>
      </c>
      <c r="Y9738">
        <v>6</v>
      </c>
      <c r="Z9738">
        <v>4</v>
      </c>
      <c r="AA9738">
        <v>0</v>
      </c>
    </row>
    <row r="9739" spans="1:27" x14ac:dyDescent="0.25">
      <c r="A9739" s="1" t="s">
        <v>92</v>
      </c>
      <c r="B9739" s="1" t="s">
        <v>47</v>
      </c>
      <c r="C9739" s="1" t="s">
        <v>57</v>
      </c>
      <c r="D9739" s="1" t="s">
        <v>553</v>
      </c>
      <c r="E9739" s="1" t="s">
        <v>50</v>
      </c>
      <c r="F9739" s="1" t="s">
        <v>146</v>
      </c>
      <c r="G9739" s="1" t="str">
        <f>UPPER(players_stats[[#This Row],[Agents]])</f>
        <v>RAZE</v>
      </c>
      <c r="H9739" s="1" t="str">
        <f>IF(OR(ISNUMBER(FIND(",",players_stats[[#This Row],[Agents MAYUS]])),ISNUMBER(FIND("All Match Types",players_stats[[#This Row],[Match Type]]))),"Eliminar","")</f>
        <v/>
      </c>
      <c r="I9739">
        <v>22</v>
      </c>
      <c r="J9739">
        <v>148</v>
      </c>
      <c r="K9739">
        <v>329</v>
      </c>
      <c r="L9739">
        <v>163</v>
      </c>
      <c r="M9739">
        <v>0.73</v>
      </c>
      <c r="N9739">
        <v>219</v>
      </c>
      <c r="O9739">
        <v>118</v>
      </c>
      <c r="P9739">
        <v>18</v>
      </c>
      <c r="Q9739">
        <v>0</v>
      </c>
      <c r="R9739">
        <v>9</v>
      </c>
      <c r="S9739">
        <v>0.31</v>
      </c>
      <c r="U9739" s="1" t="s">
        <v>141</v>
      </c>
      <c r="V9739">
        <v>26</v>
      </c>
      <c r="W9739">
        <v>26</v>
      </c>
      <c r="X9739">
        <v>16</v>
      </c>
      <c r="Y9739">
        <v>4</v>
      </c>
      <c r="Z9739">
        <v>0</v>
      </c>
      <c r="AA9739">
        <v>2</v>
      </c>
    </row>
    <row r="9740" spans="1:27" x14ac:dyDescent="0.25">
      <c r="A9740" s="1" t="s">
        <v>92</v>
      </c>
      <c r="B9740" s="1" t="s">
        <v>47</v>
      </c>
      <c r="C9740" s="1" t="s">
        <v>57</v>
      </c>
      <c r="D9740" s="1" t="s">
        <v>553</v>
      </c>
      <c r="E9740" s="1" t="s">
        <v>50</v>
      </c>
      <c r="F9740" s="1" t="s">
        <v>1339</v>
      </c>
      <c r="G9740" s="1" t="str">
        <f>UPPER(players_stats[[#This Row],[Agents]])</f>
        <v>BRIMSTONE, CYPHER, RAZE</v>
      </c>
      <c r="H9740" s="1" t="str">
        <f>IF(OR(ISNUMBER(FIND(",",players_stats[[#This Row],[Agents MAYUS]])),ISNUMBER(FIND("All Match Types",players_stats[[#This Row],[Match Type]]))),"Eliminar","")</f>
        <v>Eliminar</v>
      </c>
      <c r="I9740">
        <v>72</v>
      </c>
      <c r="J9740">
        <v>101</v>
      </c>
      <c r="K9740">
        <v>207</v>
      </c>
      <c r="L9740">
        <v>104</v>
      </c>
      <c r="M9740">
        <v>0.69</v>
      </c>
      <c r="N9740">
        <v>137</v>
      </c>
      <c r="O9740">
        <v>74</v>
      </c>
      <c r="P9740">
        <v>22</v>
      </c>
      <c r="Q9740">
        <v>8</v>
      </c>
      <c r="R9740">
        <v>4</v>
      </c>
      <c r="S9740">
        <v>0.33</v>
      </c>
      <c r="U9740" s="1" t="s">
        <v>175</v>
      </c>
      <c r="V9740">
        <v>26</v>
      </c>
      <c r="W9740">
        <v>53</v>
      </c>
      <c r="X9740">
        <v>51</v>
      </c>
      <c r="Y9740">
        <v>16</v>
      </c>
      <c r="Z9740">
        <v>6</v>
      </c>
      <c r="AA9740">
        <v>3</v>
      </c>
    </row>
    <row r="9741" spans="1:27" x14ac:dyDescent="0.25">
      <c r="A9741" s="1" t="s">
        <v>92</v>
      </c>
      <c r="B9741" s="1" t="s">
        <v>47</v>
      </c>
      <c r="C9741" s="1" t="s">
        <v>57</v>
      </c>
      <c r="D9741" s="1" t="s">
        <v>552</v>
      </c>
      <c r="E9741" s="1" t="s">
        <v>50</v>
      </c>
      <c r="F9741" s="1" t="s">
        <v>138</v>
      </c>
      <c r="G9741" s="1" t="str">
        <f>UPPER(players_stats[[#This Row],[Agents]])</f>
        <v>GEKKO</v>
      </c>
      <c r="H9741" s="1" t="str">
        <f>IF(OR(ISNUMBER(FIND(",",players_stats[[#This Row],[Agents MAYUS]])),ISNUMBER(FIND("All Match Types",players_stats[[#This Row],[Match Type]]))),"Eliminar","")</f>
        <v/>
      </c>
      <c r="I9741">
        <v>34</v>
      </c>
      <c r="J9741">
        <v>6</v>
      </c>
      <c r="K9741">
        <v>118</v>
      </c>
      <c r="L9741">
        <v>5</v>
      </c>
      <c r="M9741">
        <v>0.38</v>
      </c>
      <c r="N9741">
        <v>84</v>
      </c>
      <c r="O9741">
        <v>41</v>
      </c>
      <c r="P9741">
        <v>12</v>
      </c>
      <c r="Q9741">
        <v>0</v>
      </c>
      <c r="R9741">
        <v>9</v>
      </c>
      <c r="S9741">
        <v>0.4</v>
      </c>
      <c r="U9741" s="1" t="s">
        <v>175</v>
      </c>
      <c r="V9741">
        <v>8</v>
      </c>
      <c r="W9741">
        <v>14</v>
      </c>
      <c r="X9741">
        <v>28</v>
      </c>
      <c r="Y9741">
        <v>4</v>
      </c>
      <c r="Z9741">
        <v>0</v>
      </c>
      <c r="AA9741">
        <v>3</v>
      </c>
    </row>
    <row r="9742" spans="1:27" x14ac:dyDescent="0.25">
      <c r="A9742" s="1" t="s">
        <v>92</v>
      </c>
      <c r="B9742" s="1" t="s">
        <v>47</v>
      </c>
      <c r="C9742" s="1" t="s">
        <v>57</v>
      </c>
      <c r="D9742" s="1" t="s">
        <v>552</v>
      </c>
      <c r="E9742" s="1" t="s">
        <v>50</v>
      </c>
      <c r="F9742" s="1" t="s">
        <v>208</v>
      </c>
      <c r="G9742" s="1" t="str">
        <f>UPPER(players_stats[[#This Row],[Agents]])</f>
        <v>SKYE</v>
      </c>
      <c r="H9742" s="1" t="str">
        <f>IF(OR(ISNUMBER(FIND(",",players_stats[[#This Row],[Agents MAYUS]])),ISNUMBER(FIND("All Match Types",players_stats[[#This Row],[Match Type]]))),"Eliminar","")</f>
        <v/>
      </c>
      <c r="I9742">
        <v>22</v>
      </c>
      <c r="J9742">
        <v>89</v>
      </c>
      <c r="K9742">
        <v>153</v>
      </c>
      <c r="L9742">
        <v>10</v>
      </c>
      <c r="M9742">
        <v>0.59</v>
      </c>
      <c r="N9742">
        <v>84</v>
      </c>
      <c r="O9742">
        <v>59</v>
      </c>
      <c r="P9742">
        <v>14</v>
      </c>
      <c r="Q9742">
        <v>14</v>
      </c>
      <c r="R9742">
        <v>9</v>
      </c>
      <c r="S9742">
        <v>0.28000000000000003</v>
      </c>
      <c r="T9742">
        <v>0.33</v>
      </c>
      <c r="U9742" s="1" t="s">
        <v>156</v>
      </c>
      <c r="V9742">
        <v>13</v>
      </c>
      <c r="W9742">
        <v>13</v>
      </c>
      <c r="X9742">
        <v>13</v>
      </c>
      <c r="Y9742">
        <v>3</v>
      </c>
      <c r="Z9742">
        <v>3</v>
      </c>
      <c r="AA9742">
        <v>2</v>
      </c>
    </row>
    <row r="9743" spans="1:27" x14ac:dyDescent="0.25">
      <c r="A9743" s="1" t="s">
        <v>92</v>
      </c>
      <c r="B9743" s="1" t="s">
        <v>47</v>
      </c>
      <c r="C9743" s="1" t="s">
        <v>57</v>
      </c>
      <c r="D9743" s="1" t="s">
        <v>552</v>
      </c>
      <c r="E9743" s="1" t="s">
        <v>50</v>
      </c>
      <c r="F9743" s="1" t="s">
        <v>151</v>
      </c>
      <c r="G9743" s="1" t="str">
        <f>UPPER(players_stats[[#This Row],[Agents]])</f>
        <v>SOVA</v>
      </c>
      <c r="H9743" s="1" t="str">
        <f>IF(OR(ISNUMBER(FIND(",",players_stats[[#This Row],[Agents MAYUS]])),ISNUMBER(FIND("All Match Types",players_stats[[#This Row],[Match Type]]))),"Eliminar","")</f>
        <v/>
      </c>
      <c r="I9743">
        <v>16</v>
      </c>
      <c r="J9743">
        <v>143</v>
      </c>
      <c r="K9743">
        <v>249</v>
      </c>
      <c r="L9743">
        <v>20</v>
      </c>
      <c r="M9743">
        <v>0.81</v>
      </c>
      <c r="N9743">
        <v>164</v>
      </c>
      <c r="O9743">
        <v>10</v>
      </c>
      <c r="P9743">
        <v>25</v>
      </c>
      <c r="Q9743">
        <v>13</v>
      </c>
      <c r="R9743">
        <v>6</v>
      </c>
      <c r="S9743">
        <v>0.24</v>
      </c>
      <c r="U9743" s="1" t="s">
        <v>141</v>
      </c>
      <c r="V9743">
        <v>16</v>
      </c>
      <c r="W9743">
        <v>16</v>
      </c>
      <c r="X9743">
        <v>8</v>
      </c>
      <c r="Y9743">
        <v>4</v>
      </c>
      <c r="Z9743">
        <v>2</v>
      </c>
      <c r="AA9743">
        <v>1</v>
      </c>
    </row>
    <row r="9744" spans="1:27" x14ac:dyDescent="0.25">
      <c r="A9744" s="1" t="s">
        <v>92</v>
      </c>
      <c r="B9744" s="1" t="s">
        <v>47</v>
      </c>
      <c r="C9744" s="1" t="s">
        <v>57</v>
      </c>
      <c r="D9744" s="1" t="s">
        <v>552</v>
      </c>
      <c r="E9744" s="1" t="s">
        <v>50</v>
      </c>
      <c r="F9744" s="1" t="s">
        <v>908</v>
      </c>
      <c r="G9744" s="1" t="str">
        <f>UPPER(players_stats[[#This Row],[Agents]])</f>
        <v>GEKKO, SKYE, SOVA</v>
      </c>
      <c r="H9744" s="1" t="str">
        <f>IF(OR(ISNUMBER(FIND(",",players_stats[[#This Row],[Agents MAYUS]])),ISNUMBER(FIND("All Match Types",players_stats[[#This Row],[Match Type]]))),"Eliminar","")</f>
        <v>Eliminar</v>
      </c>
      <c r="I9744">
        <v>72</v>
      </c>
      <c r="J9744">
        <v>87</v>
      </c>
      <c r="K9744">
        <v>160</v>
      </c>
      <c r="L9744">
        <v>88</v>
      </c>
      <c r="M9744">
        <v>0.54</v>
      </c>
      <c r="N9744">
        <v>102</v>
      </c>
      <c r="O9744">
        <v>6</v>
      </c>
      <c r="P9744">
        <v>15</v>
      </c>
      <c r="Q9744">
        <v>7</v>
      </c>
      <c r="R9744">
        <v>8</v>
      </c>
      <c r="S9744">
        <v>0.33</v>
      </c>
      <c r="T9744">
        <v>0.1</v>
      </c>
      <c r="U9744" s="1" t="s">
        <v>289</v>
      </c>
      <c r="V9744">
        <v>16</v>
      </c>
      <c r="W9744">
        <v>43</v>
      </c>
      <c r="X9744">
        <v>49</v>
      </c>
      <c r="Y9744">
        <v>11</v>
      </c>
      <c r="Z9744">
        <v>5</v>
      </c>
      <c r="AA9744">
        <v>6</v>
      </c>
    </row>
    <row r="9745" spans="1:27" x14ac:dyDescent="0.25">
      <c r="A9745" s="1" t="s">
        <v>92</v>
      </c>
      <c r="B9745" s="1" t="s">
        <v>47</v>
      </c>
      <c r="C9745" s="1" t="s">
        <v>57</v>
      </c>
      <c r="D9745" s="1" t="s">
        <v>1326</v>
      </c>
      <c r="E9745" s="1" t="s">
        <v>50</v>
      </c>
      <c r="F9745" s="1" t="s">
        <v>145</v>
      </c>
      <c r="G9745" s="1" t="str">
        <f>UPPER(players_stats[[#This Row],[Agents]])</f>
        <v>JETT</v>
      </c>
      <c r="H9745" s="1" t="str">
        <f>IF(OR(ISNUMBER(FIND(",",players_stats[[#This Row],[Agents MAYUS]])),ISNUMBER(FIND("All Match Types",players_stats[[#This Row],[Match Type]]))),"Eliminar","")</f>
        <v/>
      </c>
      <c r="I9745">
        <v>38</v>
      </c>
      <c r="J9745">
        <v>94</v>
      </c>
      <c r="K9745">
        <v>174</v>
      </c>
      <c r="L9745">
        <v>92</v>
      </c>
      <c r="M9745">
        <v>0.82</v>
      </c>
      <c r="N9745">
        <v>119</v>
      </c>
      <c r="O9745">
        <v>58</v>
      </c>
      <c r="P9745">
        <v>24</v>
      </c>
      <c r="Q9745">
        <v>13</v>
      </c>
      <c r="R9745">
        <v>11</v>
      </c>
      <c r="S9745">
        <v>0.25</v>
      </c>
      <c r="T9745">
        <v>0.2</v>
      </c>
      <c r="U9745" s="1" t="s">
        <v>235</v>
      </c>
      <c r="V9745">
        <v>14</v>
      </c>
      <c r="W9745">
        <v>22</v>
      </c>
      <c r="X9745">
        <v>24</v>
      </c>
      <c r="Y9745">
        <v>9</v>
      </c>
      <c r="Z9745">
        <v>5</v>
      </c>
      <c r="AA9745">
        <v>4</v>
      </c>
    </row>
    <row r="9746" spans="1:27" x14ac:dyDescent="0.25">
      <c r="A9746" s="1" t="s">
        <v>92</v>
      </c>
      <c r="B9746" s="1" t="s">
        <v>47</v>
      </c>
      <c r="C9746" s="1" t="s">
        <v>57</v>
      </c>
      <c r="D9746" s="1" t="s">
        <v>1326</v>
      </c>
      <c r="E9746" s="1" t="s">
        <v>50</v>
      </c>
      <c r="F9746" s="1" t="s">
        <v>146</v>
      </c>
      <c r="G9746" s="1" t="str">
        <f>UPPER(players_stats[[#This Row],[Agents]])</f>
        <v>RAZE</v>
      </c>
      <c r="H9746" s="1" t="str">
        <f>IF(OR(ISNUMBER(FIND(",",players_stats[[#This Row],[Agents MAYUS]])),ISNUMBER(FIND("All Match Types",players_stats[[#This Row],[Match Type]]))),"Eliminar","")</f>
        <v/>
      </c>
      <c r="I9746">
        <v>34</v>
      </c>
      <c r="J9746">
        <v>38</v>
      </c>
      <c r="K9746">
        <v>122</v>
      </c>
      <c r="L9746">
        <v>43</v>
      </c>
      <c r="M9746">
        <v>0.44</v>
      </c>
      <c r="N9746">
        <v>82</v>
      </c>
      <c r="O9746">
        <v>38</v>
      </c>
      <c r="P9746">
        <v>15</v>
      </c>
      <c r="Q9746">
        <v>6</v>
      </c>
      <c r="R9746">
        <v>44</v>
      </c>
      <c r="S9746">
        <v>0.28999999999999998</v>
      </c>
      <c r="T9746">
        <v>0.2</v>
      </c>
      <c r="U9746" s="1" t="s">
        <v>235</v>
      </c>
      <c r="V9746">
        <v>7</v>
      </c>
      <c r="W9746">
        <v>13</v>
      </c>
      <c r="X9746">
        <v>30</v>
      </c>
      <c r="Y9746">
        <v>5</v>
      </c>
      <c r="Z9746">
        <v>2</v>
      </c>
      <c r="AA9746">
        <v>15</v>
      </c>
    </row>
    <row r="9747" spans="1:27" x14ac:dyDescent="0.25">
      <c r="A9747" s="1" t="s">
        <v>92</v>
      </c>
      <c r="B9747" s="1" t="s">
        <v>47</v>
      </c>
      <c r="C9747" s="1" t="s">
        <v>57</v>
      </c>
      <c r="D9747" s="1" t="s">
        <v>1326</v>
      </c>
      <c r="E9747" s="1" t="s">
        <v>50</v>
      </c>
      <c r="F9747" s="1" t="s">
        <v>148</v>
      </c>
      <c r="G9747" s="1" t="str">
        <f>UPPER(players_stats[[#This Row],[Agents]])</f>
        <v>JETT, RAZE</v>
      </c>
      <c r="H9747" s="1" t="str">
        <f>IF(OR(ISNUMBER(FIND(",",players_stats[[#This Row],[Agents MAYUS]])),ISNUMBER(FIND("All Match Types",players_stats[[#This Row],[Match Type]]))),"Eliminar","")</f>
        <v>Eliminar</v>
      </c>
      <c r="I9747">
        <v>72</v>
      </c>
      <c r="J9747">
        <v>68</v>
      </c>
      <c r="K9747">
        <v>148</v>
      </c>
      <c r="L9747">
        <v>65</v>
      </c>
      <c r="M9747">
        <v>0.64</v>
      </c>
      <c r="N9747">
        <v>102</v>
      </c>
      <c r="O9747">
        <v>49</v>
      </c>
      <c r="P9747">
        <v>19</v>
      </c>
      <c r="Q9747">
        <v>1</v>
      </c>
      <c r="R9747">
        <v>26</v>
      </c>
      <c r="S9747">
        <v>0.27</v>
      </c>
      <c r="T9747">
        <v>0.2</v>
      </c>
      <c r="U9747" s="1" t="s">
        <v>314</v>
      </c>
      <c r="V9747">
        <v>14</v>
      </c>
      <c r="W9747">
        <v>35</v>
      </c>
      <c r="X9747">
        <v>54</v>
      </c>
      <c r="Y9747">
        <v>14</v>
      </c>
      <c r="Z9747">
        <v>7</v>
      </c>
      <c r="AA9747">
        <v>19</v>
      </c>
    </row>
    <row r="9748" spans="1:27" x14ac:dyDescent="0.25">
      <c r="A9748" s="1" t="s">
        <v>92</v>
      </c>
      <c r="B9748" s="1" t="s">
        <v>47</v>
      </c>
      <c r="C9748" s="1" t="s">
        <v>57</v>
      </c>
      <c r="D9748" s="1" t="s">
        <v>549</v>
      </c>
      <c r="E9748" s="1" t="s">
        <v>50</v>
      </c>
      <c r="F9748" s="1" t="s">
        <v>215</v>
      </c>
      <c r="G9748" s="1" t="str">
        <f>UPPER(players_stats[[#This Row],[Agents]])</f>
        <v>KAYO</v>
      </c>
      <c r="H9748" s="1" t="str">
        <f>IF(OR(ISNUMBER(FIND(",",players_stats[[#This Row],[Agents MAYUS]])),ISNUMBER(FIND("All Match Types",players_stats[[#This Row],[Match Type]]))),"Eliminar","")</f>
        <v/>
      </c>
      <c r="I9748">
        <v>34</v>
      </c>
      <c r="J9748">
        <v>105</v>
      </c>
      <c r="K9748">
        <v>210</v>
      </c>
      <c r="L9748">
        <v>82</v>
      </c>
      <c r="M9748">
        <v>0.59</v>
      </c>
      <c r="N9748">
        <v>123</v>
      </c>
      <c r="O9748">
        <v>68</v>
      </c>
      <c r="P9748">
        <v>38</v>
      </c>
      <c r="Q9748">
        <v>6</v>
      </c>
      <c r="R9748">
        <v>3</v>
      </c>
      <c r="S9748">
        <v>0.26</v>
      </c>
      <c r="U9748" s="1" t="s">
        <v>211</v>
      </c>
      <c r="V9748">
        <v>16</v>
      </c>
      <c r="W9748">
        <v>23</v>
      </c>
      <c r="X9748">
        <v>28</v>
      </c>
      <c r="Y9748">
        <v>13</v>
      </c>
      <c r="Z9748">
        <v>2</v>
      </c>
      <c r="AA9748">
        <v>1</v>
      </c>
    </row>
    <row r="9749" spans="1:27" x14ac:dyDescent="0.25">
      <c r="A9749" s="1" t="s">
        <v>92</v>
      </c>
      <c r="B9749" s="1" t="s">
        <v>47</v>
      </c>
      <c r="C9749" s="1" t="s">
        <v>57</v>
      </c>
      <c r="D9749" s="1" t="s">
        <v>549</v>
      </c>
      <c r="E9749" s="1" t="s">
        <v>50</v>
      </c>
      <c r="F9749" s="1" t="s">
        <v>140</v>
      </c>
      <c r="G9749" s="1" t="str">
        <f>UPPER(players_stats[[#This Row],[Agents]])</f>
        <v>OMEN</v>
      </c>
      <c r="H9749" s="1" t="str">
        <f>IF(OR(ISNUMBER(FIND(",",players_stats[[#This Row],[Agents MAYUS]])),ISNUMBER(FIND("All Match Types",players_stats[[#This Row],[Match Type]]))),"Eliminar","")</f>
        <v/>
      </c>
      <c r="I9749">
        <v>22</v>
      </c>
      <c r="J9749">
        <v>106</v>
      </c>
      <c r="K9749">
        <v>199</v>
      </c>
      <c r="L9749">
        <v>115</v>
      </c>
      <c r="M9749">
        <v>0.91</v>
      </c>
      <c r="N9749">
        <v>138</v>
      </c>
      <c r="O9749">
        <v>68</v>
      </c>
      <c r="P9749">
        <v>5</v>
      </c>
      <c r="Q9749">
        <v>5</v>
      </c>
      <c r="R9749">
        <v>9</v>
      </c>
      <c r="S9749">
        <v>0.2</v>
      </c>
      <c r="T9749">
        <v>0.25</v>
      </c>
      <c r="U9749" s="1" t="s">
        <v>178</v>
      </c>
      <c r="V9749">
        <v>15</v>
      </c>
      <c r="W9749">
        <v>15</v>
      </c>
      <c r="X9749">
        <v>13</v>
      </c>
      <c r="Y9749">
        <v>11</v>
      </c>
      <c r="Z9749">
        <v>1</v>
      </c>
      <c r="AA9749">
        <v>2</v>
      </c>
    </row>
    <row r="9750" spans="1:27" x14ac:dyDescent="0.25">
      <c r="A9750" s="1" t="s">
        <v>92</v>
      </c>
      <c r="B9750" s="1" t="s">
        <v>47</v>
      </c>
      <c r="C9750" s="1" t="s">
        <v>57</v>
      </c>
      <c r="D9750" s="1" t="s">
        <v>549</v>
      </c>
      <c r="E9750" s="1" t="s">
        <v>50</v>
      </c>
      <c r="F9750" s="1" t="s">
        <v>161</v>
      </c>
      <c r="G9750" s="1" t="str">
        <f>UPPER(players_stats[[#This Row],[Agents]])</f>
        <v>YORU</v>
      </c>
      <c r="H9750" s="1" t="str">
        <f>IF(OR(ISNUMBER(FIND(",",players_stats[[#This Row],[Agents MAYUS]])),ISNUMBER(FIND("All Match Types",players_stats[[#This Row],[Match Type]]))),"Eliminar","")</f>
        <v/>
      </c>
      <c r="I9750">
        <v>16</v>
      </c>
      <c r="J9750">
        <v>165</v>
      </c>
      <c r="K9750">
        <v>289</v>
      </c>
      <c r="L9750">
        <v>317</v>
      </c>
      <c r="M9750">
        <v>0.81</v>
      </c>
      <c r="N9750">
        <v>190</v>
      </c>
      <c r="O9750">
        <v>119</v>
      </c>
      <c r="P9750">
        <v>13</v>
      </c>
      <c r="Q9750">
        <v>6</v>
      </c>
      <c r="R9750">
        <v>19</v>
      </c>
      <c r="S9750">
        <v>0.24</v>
      </c>
      <c r="U9750" s="1" t="s">
        <v>141</v>
      </c>
      <c r="V9750">
        <v>19</v>
      </c>
      <c r="W9750">
        <v>19</v>
      </c>
      <c r="X9750">
        <v>6</v>
      </c>
      <c r="Y9750">
        <v>2</v>
      </c>
      <c r="Z9750">
        <v>1</v>
      </c>
      <c r="AA9750">
        <v>3</v>
      </c>
    </row>
    <row r="9751" spans="1:27" x14ac:dyDescent="0.25">
      <c r="A9751" s="1" t="s">
        <v>92</v>
      </c>
      <c r="B9751" s="1" t="s">
        <v>47</v>
      </c>
      <c r="C9751" s="1" t="s">
        <v>57</v>
      </c>
      <c r="D9751" s="1" t="s">
        <v>549</v>
      </c>
      <c r="E9751" s="1" t="s">
        <v>50</v>
      </c>
      <c r="F9751" s="1" t="s">
        <v>1340</v>
      </c>
      <c r="G9751" s="1" t="str">
        <f>UPPER(players_stats[[#This Row],[Agents]])</f>
        <v>KAYO, OMEN, YORU</v>
      </c>
      <c r="H9751" s="1" t="str">
        <f>IF(OR(ISNUMBER(FIND(",",players_stats[[#This Row],[Agents MAYUS]])),ISNUMBER(FIND("All Match Types",players_stats[[#This Row],[Match Type]]))),"Eliminar","")</f>
        <v>Eliminar</v>
      </c>
      <c r="I9751">
        <v>72</v>
      </c>
      <c r="J9751">
        <v>119</v>
      </c>
      <c r="K9751">
        <v>227</v>
      </c>
      <c r="L9751">
        <v>121</v>
      </c>
      <c r="M9751">
        <v>0.74</v>
      </c>
      <c r="N9751">
        <v>142</v>
      </c>
      <c r="O9751">
        <v>79</v>
      </c>
      <c r="P9751">
        <v>36</v>
      </c>
      <c r="Q9751">
        <v>6</v>
      </c>
      <c r="R9751">
        <v>8</v>
      </c>
      <c r="S9751">
        <v>0.24</v>
      </c>
      <c r="T9751">
        <v>0.1</v>
      </c>
      <c r="U9751" s="1" t="s">
        <v>289</v>
      </c>
      <c r="V9751">
        <v>19</v>
      </c>
      <c r="W9751">
        <v>57</v>
      </c>
      <c r="X9751">
        <v>47</v>
      </c>
      <c r="Y9751">
        <v>26</v>
      </c>
      <c r="Z9751">
        <v>4</v>
      </c>
      <c r="AA9751">
        <v>6</v>
      </c>
    </row>
    <row r="9752" spans="1:27" x14ac:dyDescent="0.25">
      <c r="A9752" s="1" t="s">
        <v>92</v>
      </c>
      <c r="B9752" s="1" t="s">
        <v>47</v>
      </c>
      <c r="C9752" s="1" t="s">
        <v>57</v>
      </c>
      <c r="D9752" s="1" t="s">
        <v>1327</v>
      </c>
      <c r="E9752" s="1" t="s">
        <v>50</v>
      </c>
      <c r="F9752" s="1" t="s">
        <v>140</v>
      </c>
      <c r="G9752" s="1" t="str">
        <f>UPPER(players_stats[[#This Row],[Agents]])</f>
        <v>OMEN</v>
      </c>
      <c r="H9752" s="1" t="str">
        <f>IF(OR(ISNUMBER(FIND(",",players_stats[[#This Row],[Agents MAYUS]])),ISNUMBER(FIND("All Match Types",players_stats[[#This Row],[Match Type]]))),"Eliminar","")</f>
        <v/>
      </c>
      <c r="I9752">
        <v>17</v>
      </c>
      <c r="J9752">
        <v>47</v>
      </c>
      <c r="K9752">
        <v>126</v>
      </c>
      <c r="L9752">
        <v>44</v>
      </c>
      <c r="M9752">
        <v>0.41</v>
      </c>
      <c r="N9752">
        <v>88</v>
      </c>
      <c r="O9752">
        <v>41</v>
      </c>
      <c r="P9752">
        <v>24</v>
      </c>
      <c r="Q9752">
        <v>6</v>
      </c>
      <c r="R9752">
        <v>12</v>
      </c>
      <c r="S9752">
        <v>0.28999999999999998</v>
      </c>
      <c r="U9752" s="1" t="s">
        <v>143</v>
      </c>
      <c r="V9752">
        <v>7</v>
      </c>
      <c r="W9752">
        <v>7</v>
      </c>
      <c r="X9752">
        <v>16</v>
      </c>
      <c r="Y9752">
        <v>4</v>
      </c>
      <c r="Z9752">
        <v>1</v>
      </c>
      <c r="AA9752">
        <v>2</v>
      </c>
    </row>
    <row r="9753" spans="1:27" x14ac:dyDescent="0.25">
      <c r="A9753" s="1" t="s">
        <v>92</v>
      </c>
      <c r="B9753" s="1" t="s">
        <v>47</v>
      </c>
      <c r="C9753" s="1" t="s">
        <v>57</v>
      </c>
      <c r="D9753" s="1" t="s">
        <v>1327</v>
      </c>
      <c r="E9753" s="1" t="s">
        <v>50</v>
      </c>
      <c r="F9753" s="1" t="s">
        <v>152</v>
      </c>
      <c r="G9753" s="1" t="str">
        <f>UPPER(players_stats[[#This Row],[Agents]])</f>
        <v>VIPER</v>
      </c>
      <c r="H9753" s="1" t="str">
        <f>IF(OR(ISNUMBER(FIND(",",players_stats[[#This Row],[Agents MAYUS]])),ISNUMBER(FIND("All Match Types",players_stats[[#This Row],[Match Type]]))),"Eliminar","")</f>
        <v/>
      </c>
      <c r="I9753">
        <v>55</v>
      </c>
      <c r="J9753">
        <v>103</v>
      </c>
      <c r="K9753">
        <v>222</v>
      </c>
      <c r="L9753">
        <v>12</v>
      </c>
      <c r="M9753">
        <v>0.73</v>
      </c>
      <c r="N9753">
        <v>145</v>
      </c>
      <c r="O9753">
        <v>76</v>
      </c>
      <c r="P9753">
        <v>22</v>
      </c>
      <c r="Q9753">
        <v>11</v>
      </c>
      <c r="R9753">
        <v>13</v>
      </c>
      <c r="S9753">
        <v>0.3</v>
      </c>
      <c r="T9753">
        <v>0.4</v>
      </c>
      <c r="U9753" s="1" t="s">
        <v>159</v>
      </c>
      <c r="V9753">
        <v>16</v>
      </c>
      <c r="W9753">
        <v>42</v>
      </c>
      <c r="X9753">
        <v>35</v>
      </c>
      <c r="Y9753">
        <v>12</v>
      </c>
      <c r="Z9753">
        <v>6</v>
      </c>
      <c r="AA9753">
        <v>7</v>
      </c>
    </row>
    <row r="9754" spans="1:27" x14ac:dyDescent="0.25">
      <c r="A9754" s="1" t="s">
        <v>92</v>
      </c>
      <c r="B9754" s="1" t="s">
        <v>47</v>
      </c>
      <c r="C9754" s="1" t="s">
        <v>57</v>
      </c>
      <c r="D9754" s="1" t="s">
        <v>1327</v>
      </c>
      <c r="E9754" s="1" t="s">
        <v>50</v>
      </c>
      <c r="F9754" s="1" t="s">
        <v>225</v>
      </c>
      <c r="G9754" s="1" t="str">
        <f>UPPER(players_stats[[#This Row],[Agents]])</f>
        <v>OMEN, VIPER</v>
      </c>
      <c r="H9754" s="1" t="str">
        <f>IF(OR(ISNUMBER(FIND(",",players_stats[[#This Row],[Agents MAYUS]])),ISNUMBER(FIND("All Match Types",players_stats[[#This Row],[Match Type]]))),"Eliminar","")</f>
        <v>Eliminar</v>
      </c>
      <c r="I9754">
        <v>72</v>
      </c>
      <c r="J9754">
        <v>9</v>
      </c>
      <c r="K9754">
        <v>198</v>
      </c>
      <c r="L9754">
        <v>96</v>
      </c>
      <c r="M9754">
        <v>0.65</v>
      </c>
      <c r="N9754">
        <v>132</v>
      </c>
      <c r="O9754">
        <v>68</v>
      </c>
      <c r="P9754">
        <v>22</v>
      </c>
      <c r="Q9754">
        <v>1</v>
      </c>
      <c r="R9754">
        <v>13</v>
      </c>
      <c r="S9754">
        <v>0.3</v>
      </c>
      <c r="T9754">
        <v>0.25</v>
      </c>
      <c r="U9754" s="1" t="s">
        <v>182</v>
      </c>
      <c r="V9754">
        <v>16</v>
      </c>
      <c r="W9754">
        <v>49</v>
      </c>
      <c r="X9754">
        <v>51</v>
      </c>
      <c r="Y9754">
        <v>16</v>
      </c>
      <c r="Z9754">
        <v>7</v>
      </c>
      <c r="AA9754">
        <v>9</v>
      </c>
    </row>
    <row r="9755" spans="1:27" x14ac:dyDescent="0.25">
      <c r="A9755" s="1" t="s">
        <v>92</v>
      </c>
      <c r="B9755" s="1" t="s">
        <v>47</v>
      </c>
      <c r="C9755" s="1" t="s">
        <v>57</v>
      </c>
      <c r="D9755" s="1" t="s">
        <v>591</v>
      </c>
      <c r="E9755" s="1" t="s">
        <v>12</v>
      </c>
      <c r="F9755" s="1" t="s">
        <v>133</v>
      </c>
      <c r="G9755" s="1" t="str">
        <f>UPPER(players_stats[[#This Row],[Agents]])</f>
        <v>CYPHER</v>
      </c>
      <c r="H9755" s="1" t="str">
        <f>IF(OR(ISNUMBER(FIND(",",players_stats[[#This Row],[Agents MAYUS]])),ISNUMBER(FIND("All Match Types",players_stats[[#This Row],[Match Type]]))),"Eliminar","")</f>
        <v/>
      </c>
      <c r="I9755">
        <v>21</v>
      </c>
      <c r="J9755">
        <v>109</v>
      </c>
      <c r="K9755">
        <v>200</v>
      </c>
      <c r="L9755">
        <v>10</v>
      </c>
      <c r="M9755">
        <v>0.76</v>
      </c>
      <c r="N9755">
        <v>117</v>
      </c>
      <c r="O9755">
        <v>71</v>
      </c>
      <c r="P9755">
        <v>29</v>
      </c>
      <c r="Q9755">
        <v>19</v>
      </c>
      <c r="R9755">
        <v>1</v>
      </c>
      <c r="S9755">
        <v>0.22</v>
      </c>
      <c r="U9755" s="1" t="s">
        <v>63</v>
      </c>
      <c r="V9755">
        <v>15</v>
      </c>
      <c r="W9755">
        <v>15</v>
      </c>
      <c r="X9755">
        <v>15</v>
      </c>
      <c r="Y9755">
        <v>6</v>
      </c>
      <c r="Z9755">
        <v>4</v>
      </c>
      <c r="AA9755">
        <v>2</v>
      </c>
    </row>
    <row r="9756" spans="1:27" x14ac:dyDescent="0.25">
      <c r="A9756" s="1" t="s">
        <v>92</v>
      </c>
      <c r="B9756" s="1" t="s">
        <v>47</v>
      </c>
      <c r="C9756" s="1" t="s">
        <v>57</v>
      </c>
      <c r="D9756" s="1" t="s">
        <v>591</v>
      </c>
      <c r="E9756" s="1" t="s">
        <v>12</v>
      </c>
      <c r="F9756" s="1" t="s">
        <v>151</v>
      </c>
      <c r="G9756" s="1" t="str">
        <f>UPPER(players_stats[[#This Row],[Agents]])</f>
        <v>SOVA</v>
      </c>
      <c r="H9756" s="1" t="str">
        <f>IF(OR(ISNUMBER(FIND(",",players_stats[[#This Row],[Agents MAYUS]])),ISNUMBER(FIND("All Match Types",players_stats[[#This Row],[Match Type]]))),"Eliminar","")</f>
        <v/>
      </c>
      <c r="I9756">
        <v>43</v>
      </c>
      <c r="J9756">
        <v>97</v>
      </c>
      <c r="K9756">
        <v>180</v>
      </c>
      <c r="L9756">
        <v>93</v>
      </c>
      <c r="M9756">
        <v>0.72</v>
      </c>
      <c r="N9756">
        <v>125</v>
      </c>
      <c r="O9756">
        <v>6</v>
      </c>
      <c r="P9756">
        <v>4</v>
      </c>
      <c r="Q9756">
        <v>9</v>
      </c>
      <c r="R9756">
        <v>5</v>
      </c>
      <c r="S9756">
        <v>0.25</v>
      </c>
      <c r="U9756" s="1" t="s">
        <v>184</v>
      </c>
      <c r="V9756">
        <v>18</v>
      </c>
      <c r="W9756">
        <v>26</v>
      </c>
      <c r="X9756">
        <v>28</v>
      </c>
      <c r="Y9756">
        <v>17</v>
      </c>
      <c r="Z9756">
        <v>4</v>
      </c>
      <c r="AA9756">
        <v>2</v>
      </c>
    </row>
    <row r="9757" spans="1:27" x14ac:dyDescent="0.25">
      <c r="A9757" s="1" t="s">
        <v>92</v>
      </c>
      <c r="B9757" s="1" t="s">
        <v>47</v>
      </c>
      <c r="C9757" s="1" t="s">
        <v>57</v>
      </c>
      <c r="D9757" s="1" t="s">
        <v>591</v>
      </c>
      <c r="E9757" s="1" t="s">
        <v>12</v>
      </c>
      <c r="F9757" s="1" t="s">
        <v>152</v>
      </c>
      <c r="G9757" s="1" t="str">
        <f>UPPER(players_stats[[#This Row],[Agents]])</f>
        <v>VIPER</v>
      </c>
      <c r="H9757" s="1" t="str">
        <f>IF(OR(ISNUMBER(FIND(",",players_stats[[#This Row],[Agents MAYUS]])),ISNUMBER(FIND("All Match Types",players_stats[[#This Row],[Match Type]]))),"Eliminar","")</f>
        <v/>
      </c>
      <c r="I9757">
        <v>18</v>
      </c>
      <c r="J9757">
        <v>13</v>
      </c>
      <c r="K9757">
        <v>255</v>
      </c>
      <c r="L9757">
        <v>213</v>
      </c>
      <c r="M9757">
        <v>0.78</v>
      </c>
      <c r="N9757">
        <v>159</v>
      </c>
      <c r="O9757">
        <v>94</v>
      </c>
      <c r="P9757">
        <v>6</v>
      </c>
      <c r="Q9757">
        <v>22</v>
      </c>
      <c r="R9757">
        <v>11</v>
      </c>
      <c r="S9757">
        <v>0.28000000000000003</v>
      </c>
      <c r="T9757">
        <v>1</v>
      </c>
      <c r="U9757" s="1" t="s">
        <v>147</v>
      </c>
      <c r="V9757">
        <v>17</v>
      </c>
      <c r="W9757">
        <v>17</v>
      </c>
      <c r="X9757">
        <v>8</v>
      </c>
      <c r="Y9757">
        <v>1</v>
      </c>
      <c r="Z9757">
        <v>4</v>
      </c>
      <c r="AA9757">
        <v>2</v>
      </c>
    </row>
    <row r="9758" spans="1:27" x14ac:dyDescent="0.25">
      <c r="A9758" s="1" t="s">
        <v>92</v>
      </c>
      <c r="B9758" s="1" t="s">
        <v>47</v>
      </c>
      <c r="C9758" s="1" t="s">
        <v>57</v>
      </c>
      <c r="D9758" s="1" t="s">
        <v>591</v>
      </c>
      <c r="E9758" s="1" t="s">
        <v>12</v>
      </c>
      <c r="F9758" s="1" t="s">
        <v>601</v>
      </c>
      <c r="G9758" s="1" t="str">
        <f>UPPER(players_stats[[#This Row],[Agents]])</f>
        <v>CYPHER, SOVA, VIPER</v>
      </c>
      <c r="H9758" s="1" t="str">
        <f>IF(OR(ISNUMBER(FIND(",",players_stats[[#This Row],[Agents MAYUS]])),ISNUMBER(FIND("All Match Types",players_stats[[#This Row],[Match Type]]))),"Eliminar","")</f>
        <v>Eliminar</v>
      </c>
      <c r="I9758">
        <v>82</v>
      </c>
      <c r="J9758">
        <v>107</v>
      </c>
      <c r="K9758">
        <v>204</v>
      </c>
      <c r="L9758">
        <v>114</v>
      </c>
      <c r="M9758">
        <v>0.74</v>
      </c>
      <c r="N9758">
        <v>130</v>
      </c>
      <c r="O9758">
        <v>71</v>
      </c>
      <c r="P9758">
        <v>29</v>
      </c>
      <c r="Q9758">
        <v>15</v>
      </c>
      <c r="R9758">
        <v>7</v>
      </c>
      <c r="S9758">
        <v>0.25</v>
      </c>
      <c r="T9758">
        <v>0.2</v>
      </c>
      <c r="U9758" s="1" t="s">
        <v>235</v>
      </c>
      <c r="V9758">
        <v>18</v>
      </c>
      <c r="W9758">
        <v>58</v>
      </c>
      <c r="X9758">
        <v>51</v>
      </c>
      <c r="Y9758">
        <v>24</v>
      </c>
      <c r="Z9758">
        <v>12</v>
      </c>
      <c r="AA9758">
        <v>6</v>
      </c>
    </row>
    <row r="9759" spans="1:27" x14ac:dyDescent="0.25">
      <c r="A9759" s="1" t="s">
        <v>92</v>
      </c>
      <c r="B9759" s="1" t="s">
        <v>47</v>
      </c>
      <c r="C9759" s="1" t="s">
        <v>57</v>
      </c>
      <c r="D9759" s="1" t="s">
        <v>298</v>
      </c>
      <c r="E9759" s="1" t="s">
        <v>12</v>
      </c>
      <c r="F9759" s="1" t="s">
        <v>133</v>
      </c>
      <c r="G9759" s="1" t="str">
        <f>UPPER(players_stats[[#This Row],[Agents]])</f>
        <v>CYPHER</v>
      </c>
      <c r="H9759" s="1" t="str">
        <f>IF(OR(ISNUMBER(FIND(",",players_stats[[#This Row],[Agents MAYUS]])),ISNUMBER(FIND("All Match Types",players_stats[[#This Row],[Match Type]]))),"Eliminar","")</f>
        <v/>
      </c>
      <c r="I9759">
        <v>22</v>
      </c>
      <c r="J9759">
        <v>104</v>
      </c>
      <c r="K9759">
        <v>166</v>
      </c>
      <c r="L9759">
        <v>10</v>
      </c>
      <c r="M9759">
        <v>0.73</v>
      </c>
      <c r="N9759">
        <v>104</v>
      </c>
      <c r="O9759">
        <v>55</v>
      </c>
      <c r="P9759">
        <v>45</v>
      </c>
      <c r="Q9759">
        <v>5</v>
      </c>
      <c r="R9759">
        <v>9</v>
      </c>
      <c r="S9759">
        <v>0.15</v>
      </c>
      <c r="U9759" s="1" t="s">
        <v>139</v>
      </c>
      <c r="V9759">
        <v>12</v>
      </c>
      <c r="W9759">
        <v>12</v>
      </c>
      <c r="X9759">
        <v>12</v>
      </c>
      <c r="Y9759">
        <v>10</v>
      </c>
      <c r="Z9759">
        <v>1</v>
      </c>
      <c r="AA9759">
        <v>2</v>
      </c>
    </row>
    <row r="9760" spans="1:27" x14ac:dyDescent="0.25">
      <c r="A9760" s="1" t="s">
        <v>92</v>
      </c>
      <c r="B9760" s="1" t="s">
        <v>47</v>
      </c>
      <c r="C9760" s="1" t="s">
        <v>57</v>
      </c>
      <c r="D9760" s="1" t="s">
        <v>298</v>
      </c>
      <c r="E9760" s="1" t="s">
        <v>12</v>
      </c>
      <c r="F9760" s="1" t="s">
        <v>134</v>
      </c>
      <c r="G9760" s="1" t="str">
        <f>UPPER(players_stats[[#This Row],[Agents]])</f>
        <v>KILLJOY</v>
      </c>
      <c r="H9760" s="1" t="str">
        <f>IF(OR(ISNUMBER(FIND(",",players_stats[[#This Row],[Agents MAYUS]])),ISNUMBER(FIND("All Match Types",players_stats[[#This Row],[Match Type]]))),"Eliminar","")</f>
        <v/>
      </c>
      <c r="I9760">
        <v>39</v>
      </c>
      <c r="J9760">
        <v>117</v>
      </c>
      <c r="K9760">
        <v>212</v>
      </c>
      <c r="L9760">
        <v>129</v>
      </c>
      <c r="M9760">
        <v>0.79</v>
      </c>
      <c r="N9760">
        <v>162</v>
      </c>
      <c r="O9760">
        <v>79</v>
      </c>
      <c r="P9760">
        <v>23</v>
      </c>
      <c r="Q9760">
        <v>5</v>
      </c>
      <c r="R9760">
        <v>5</v>
      </c>
      <c r="S9760">
        <v>0.25</v>
      </c>
      <c r="U9760" s="1" t="s">
        <v>184</v>
      </c>
      <c r="V9760">
        <v>20</v>
      </c>
      <c r="W9760">
        <v>31</v>
      </c>
      <c r="X9760">
        <v>24</v>
      </c>
      <c r="Y9760">
        <v>9</v>
      </c>
      <c r="Z9760">
        <v>2</v>
      </c>
      <c r="AA9760">
        <v>2</v>
      </c>
    </row>
    <row r="9761" spans="1:27" x14ac:dyDescent="0.25">
      <c r="A9761" s="1" t="s">
        <v>92</v>
      </c>
      <c r="B9761" s="1" t="s">
        <v>47</v>
      </c>
      <c r="C9761" s="1" t="s">
        <v>57</v>
      </c>
      <c r="D9761" s="1" t="s">
        <v>298</v>
      </c>
      <c r="E9761" s="1" t="s">
        <v>12</v>
      </c>
      <c r="F9761" s="1" t="s">
        <v>152</v>
      </c>
      <c r="G9761" s="1" t="str">
        <f>UPPER(players_stats[[#This Row],[Agents]])</f>
        <v>VIPER</v>
      </c>
      <c r="H9761" s="1" t="str">
        <f>IF(OR(ISNUMBER(FIND(",",players_stats[[#This Row],[Agents MAYUS]])),ISNUMBER(FIND("All Match Types",players_stats[[#This Row],[Match Type]]))),"Eliminar","")</f>
        <v/>
      </c>
      <c r="I9761">
        <v>21</v>
      </c>
      <c r="J9761">
        <v>114</v>
      </c>
      <c r="K9761">
        <v>206</v>
      </c>
      <c r="L9761">
        <v>123</v>
      </c>
      <c r="M9761">
        <v>0.67</v>
      </c>
      <c r="N9761">
        <v>136</v>
      </c>
      <c r="O9761">
        <v>76</v>
      </c>
      <c r="P9761">
        <v>33</v>
      </c>
      <c r="Q9761">
        <v>19</v>
      </c>
      <c r="R9761">
        <v>0</v>
      </c>
      <c r="S9761">
        <v>0.28000000000000003</v>
      </c>
      <c r="U9761" s="1" t="s">
        <v>63</v>
      </c>
      <c r="V9761">
        <v>16</v>
      </c>
      <c r="W9761">
        <v>16</v>
      </c>
      <c r="X9761">
        <v>13</v>
      </c>
      <c r="Y9761">
        <v>7</v>
      </c>
      <c r="Z9761">
        <v>4</v>
      </c>
      <c r="AA9761">
        <v>0</v>
      </c>
    </row>
    <row r="9762" spans="1:27" x14ac:dyDescent="0.25">
      <c r="A9762" s="1" t="s">
        <v>92</v>
      </c>
      <c r="B9762" s="1" t="s">
        <v>47</v>
      </c>
      <c r="C9762" s="1" t="s">
        <v>57</v>
      </c>
      <c r="D9762" s="1" t="s">
        <v>298</v>
      </c>
      <c r="E9762" s="1" t="s">
        <v>12</v>
      </c>
      <c r="F9762" s="1" t="s">
        <v>257</v>
      </c>
      <c r="G9762" s="1" t="str">
        <f>UPPER(players_stats[[#This Row],[Agents]])</f>
        <v>CYPHER, KILLJOY, VIPER</v>
      </c>
      <c r="H9762" s="1" t="str">
        <f>IF(OR(ISNUMBER(FIND(",",players_stats[[#This Row],[Agents MAYUS]])),ISNUMBER(FIND("All Match Types",players_stats[[#This Row],[Match Type]]))),"Eliminar","")</f>
        <v>Eliminar</v>
      </c>
      <c r="I9762">
        <v>82</v>
      </c>
      <c r="J9762">
        <v>113</v>
      </c>
      <c r="K9762">
        <v>199</v>
      </c>
      <c r="L9762">
        <v>12</v>
      </c>
      <c r="M9762">
        <v>0.74</v>
      </c>
      <c r="N9762">
        <v>140</v>
      </c>
      <c r="O9762">
        <v>72</v>
      </c>
      <c r="P9762">
        <v>32</v>
      </c>
      <c r="Q9762">
        <v>9</v>
      </c>
      <c r="R9762">
        <v>5</v>
      </c>
      <c r="S9762">
        <v>0.24</v>
      </c>
      <c r="U9762" s="1" t="s">
        <v>175</v>
      </c>
      <c r="V9762">
        <v>20</v>
      </c>
      <c r="W9762">
        <v>59</v>
      </c>
      <c r="X9762">
        <v>49</v>
      </c>
      <c r="Y9762">
        <v>26</v>
      </c>
      <c r="Z9762">
        <v>7</v>
      </c>
      <c r="AA9762">
        <v>4</v>
      </c>
    </row>
    <row r="9763" spans="1:27" x14ac:dyDescent="0.25">
      <c r="A9763" s="1" t="s">
        <v>92</v>
      </c>
      <c r="B9763" s="1" t="s">
        <v>47</v>
      </c>
      <c r="C9763" s="1" t="s">
        <v>57</v>
      </c>
      <c r="D9763" s="1" t="s">
        <v>294</v>
      </c>
      <c r="E9763" s="1" t="s">
        <v>12</v>
      </c>
      <c r="F9763" s="1" t="s">
        <v>130</v>
      </c>
      <c r="G9763" s="1" t="str">
        <f>UPPER(players_stats[[#This Row],[Agents]])</f>
        <v>FADE</v>
      </c>
      <c r="H9763" s="1" t="str">
        <f>IF(OR(ISNUMBER(FIND(",",players_stats[[#This Row],[Agents MAYUS]])),ISNUMBER(FIND("All Match Types",players_stats[[#This Row],[Match Type]]))),"Eliminar","")</f>
        <v/>
      </c>
      <c r="I9763">
        <v>18</v>
      </c>
      <c r="J9763">
        <v>112</v>
      </c>
      <c r="K9763">
        <v>216</v>
      </c>
      <c r="L9763">
        <v>118</v>
      </c>
      <c r="M9763">
        <v>0.89</v>
      </c>
      <c r="N9763">
        <v>133</v>
      </c>
      <c r="O9763">
        <v>72</v>
      </c>
      <c r="P9763">
        <v>39</v>
      </c>
      <c r="Q9763">
        <v>6</v>
      </c>
      <c r="R9763">
        <v>6</v>
      </c>
      <c r="S9763">
        <v>0.6</v>
      </c>
      <c r="U9763" s="1" t="s">
        <v>139</v>
      </c>
      <c r="V9763">
        <v>13</v>
      </c>
      <c r="W9763">
        <v>13</v>
      </c>
      <c r="X9763">
        <v>11</v>
      </c>
      <c r="Y9763">
        <v>7</v>
      </c>
      <c r="Z9763">
        <v>1</v>
      </c>
      <c r="AA9763">
        <v>1</v>
      </c>
    </row>
    <row r="9764" spans="1:27" x14ac:dyDescent="0.25">
      <c r="A9764" s="1" t="s">
        <v>92</v>
      </c>
      <c r="B9764" s="1" t="s">
        <v>47</v>
      </c>
      <c r="C9764" s="1" t="s">
        <v>57</v>
      </c>
      <c r="D9764" s="1" t="s">
        <v>294</v>
      </c>
      <c r="E9764" s="1" t="s">
        <v>12</v>
      </c>
      <c r="F9764" s="1" t="s">
        <v>215</v>
      </c>
      <c r="G9764" s="1" t="str">
        <f>UPPER(players_stats[[#This Row],[Agents]])</f>
        <v>KAYO</v>
      </c>
      <c r="H9764" s="1" t="str">
        <f>IF(OR(ISNUMBER(FIND(",",players_stats[[#This Row],[Agents MAYUS]])),ISNUMBER(FIND("All Match Types",players_stats[[#This Row],[Match Type]]))),"Eliminar","")</f>
        <v/>
      </c>
      <c r="I9764">
        <v>43</v>
      </c>
      <c r="J9764">
        <v>127</v>
      </c>
      <c r="K9764">
        <v>231</v>
      </c>
      <c r="L9764">
        <v>157</v>
      </c>
      <c r="M9764">
        <v>0.74</v>
      </c>
      <c r="N9764">
        <v>152</v>
      </c>
      <c r="O9764">
        <v>84</v>
      </c>
      <c r="P9764">
        <v>23</v>
      </c>
      <c r="Q9764">
        <v>9</v>
      </c>
      <c r="R9764">
        <v>9</v>
      </c>
      <c r="S9764">
        <v>0.42</v>
      </c>
      <c r="U9764" s="1" t="s">
        <v>184</v>
      </c>
      <c r="V9764">
        <v>18</v>
      </c>
      <c r="W9764">
        <v>36</v>
      </c>
      <c r="X9764">
        <v>23</v>
      </c>
      <c r="Y9764">
        <v>10</v>
      </c>
      <c r="Z9764">
        <v>4</v>
      </c>
      <c r="AA9764">
        <v>4</v>
      </c>
    </row>
    <row r="9765" spans="1:27" x14ac:dyDescent="0.25">
      <c r="A9765" s="1" t="s">
        <v>92</v>
      </c>
      <c r="B9765" s="1" t="s">
        <v>47</v>
      </c>
      <c r="C9765" s="1" t="s">
        <v>57</v>
      </c>
      <c r="D9765" s="1" t="s">
        <v>294</v>
      </c>
      <c r="E9765" s="1" t="s">
        <v>12</v>
      </c>
      <c r="F9765" s="1" t="s">
        <v>208</v>
      </c>
      <c r="G9765" s="1" t="str">
        <f>UPPER(players_stats[[#This Row],[Agents]])</f>
        <v>SKYE</v>
      </c>
      <c r="H9765" s="1" t="str">
        <f>IF(OR(ISNUMBER(FIND(",",players_stats[[#This Row],[Agents MAYUS]])),ISNUMBER(FIND("All Match Types",players_stats[[#This Row],[Match Type]]))),"Eliminar","")</f>
        <v/>
      </c>
      <c r="I9765">
        <v>21</v>
      </c>
      <c r="J9765">
        <v>121</v>
      </c>
      <c r="K9765">
        <v>199</v>
      </c>
      <c r="L9765">
        <v>155</v>
      </c>
      <c r="M9765">
        <v>0.81</v>
      </c>
      <c r="N9765">
        <v>131</v>
      </c>
      <c r="O9765">
        <v>81</v>
      </c>
      <c r="P9765">
        <v>29</v>
      </c>
      <c r="Q9765">
        <v>5</v>
      </c>
      <c r="R9765">
        <v>1</v>
      </c>
      <c r="S9765">
        <v>0.28000000000000003</v>
      </c>
      <c r="U9765" s="1" t="s">
        <v>139</v>
      </c>
      <c r="V9765">
        <v>17</v>
      </c>
      <c r="W9765">
        <v>17</v>
      </c>
      <c r="X9765">
        <v>11</v>
      </c>
      <c r="Y9765">
        <v>6</v>
      </c>
      <c r="Z9765">
        <v>1</v>
      </c>
      <c r="AA9765">
        <v>2</v>
      </c>
    </row>
    <row r="9766" spans="1:27" x14ac:dyDescent="0.25">
      <c r="A9766" s="1" t="s">
        <v>92</v>
      </c>
      <c r="B9766" s="1" t="s">
        <v>47</v>
      </c>
      <c r="C9766" s="1" t="s">
        <v>57</v>
      </c>
      <c r="D9766" s="1" t="s">
        <v>294</v>
      </c>
      <c r="E9766" s="1" t="s">
        <v>12</v>
      </c>
      <c r="F9766" s="1" t="s">
        <v>493</v>
      </c>
      <c r="G9766" s="1" t="str">
        <f>UPPER(players_stats[[#This Row],[Agents]])</f>
        <v>FADE, KAYO, SKYE</v>
      </c>
      <c r="H9766" s="1" t="str">
        <f>IF(OR(ISNUMBER(FIND(",",players_stats[[#This Row],[Agents MAYUS]])),ISNUMBER(FIND("All Match Types",players_stats[[#This Row],[Match Type]]))),"Eliminar","")</f>
        <v>Eliminar</v>
      </c>
      <c r="I9766">
        <v>82</v>
      </c>
      <c r="J9766">
        <v>123</v>
      </c>
      <c r="K9766">
        <v>219</v>
      </c>
      <c r="L9766">
        <v>147</v>
      </c>
      <c r="M9766">
        <v>0.79</v>
      </c>
      <c r="N9766">
        <v>142</v>
      </c>
      <c r="O9766">
        <v>8</v>
      </c>
      <c r="P9766">
        <v>28</v>
      </c>
      <c r="Q9766">
        <v>7</v>
      </c>
      <c r="R9766">
        <v>9</v>
      </c>
      <c r="S9766">
        <v>0.41</v>
      </c>
      <c r="U9766" s="1" t="s">
        <v>202</v>
      </c>
      <c r="V9766">
        <v>18</v>
      </c>
      <c r="W9766">
        <v>66</v>
      </c>
      <c r="X9766">
        <v>45</v>
      </c>
      <c r="Y9766">
        <v>23</v>
      </c>
      <c r="Z9766">
        <v>6</v>
      </c>
      <c r="AA9766">
        <v>7</v>
      </c>
    </row>
    <row r="9767" spans="1:27" x14ac:dyDescent="0.25">
      <c r="A9767" s="1" t="s">
        <v>92</v>
      </c>
      <c r="B9767" s="1" t="s">
        <v>47</v>
      </c>
      <c r="C9767" s="1" t="s">
        <v>57</v>
      </c>
      <c r="D9767" s="1" t="s">
        <v>303</v>
      </c>
      <c r="E9767" s="1" t="s">
        <v>12</v>
      </c>
      <c r="F9767" s="1" t="s">
        <v>145</v>
      </c>
      <c r="G9767" s="1" t="str">
        <f>UPPER(players_stats[[#This Row],[Agents]])</f>
        <v>JETT</v>
      </c>
      <c r="H9767" s="1" t="str">
        <f>IF(OR(ISNUMBER(FIND(",",players_stats[[#This Row],[Agents MAYUS]])),ISNUMBER(FIND("All Match Types",players_stats[[#This Row],[Match Type]]))),"Eliminar","")</f>
        <v/>
      </c>
      <c r="I9767">
        <v>43</v>
      </c>
      <c r="J9767">
        <v>86</v>
      </c>
      <c r="K9767">
        <v>177</v>
      </c>
      <c r="L9767">
        <v>10</v>
      </c>
      <c r="M9767">
        <v>0.65</v>
      </c>
      <c r="N9767">
        <v>123</v>
      </c>
      <c r="O9767">
        <v>65</v>
      </c>
      <c r="P9767">
        <v>12</v>
      </c>
      <c r="Q9767">
        <v>19</v>
      </c>
      <c r="R9767">
        <v>26</v>
      </c>
      <c r="S9767">
        <v>0.38</v>
      </c>
      <c r="U9767" s="1" t="s">
        <v>139</v>
      </c>
      <c r="V9767">
        <v>14</v>
      </c>
      <c r="W9767">
        <v>28</v>
      </c>
      <c r="X9767">
        <v>28</v>
      </c>
      <c r="Y9767">
        <v>5</v>
      </c>
      <c r="Z9767">
        <v>8</v>
      </c>
      <c r="AA9767">
        <v>11</v>
      </c>
    </row>
    <row r="9768" spans="1:27" x14ac:dyDescent="0.25">
      <c r="A9768" s="1" t="s">
        <v>92</v>
      </c>
      <c r="B9768" s="1" t="s">
        <v>47</v>
      </c>
      <c r="C9768" s="1" t="s">
        <v>57</v>
      </c>
      <c r="D9768" s="1" t="s">
        <v>303</v>
      </c>
      <c r="E9768" s="1" t="s">
        <v>12</v>
      </c>
      <c r="F9768" s="1" t="s">
        <v>146</v>
      </c>
      <c r="G9768" s="1" t="str">
        <f>UPPER(players_stats[[#This Row],[Agents]])</f>
        <v>RAZE</v>
      </c>
      <c r="H9768" s="1" t="str">
        <f>IF(OR(ISNUMBER(FIND(",",players_stats[[#This Row],[Agents MAYUS]])),ISNUMBER(FIND("All Match Types",players_stats[[#This Row],[Match Type]]))),"Eliminar","")</f>
        <v/>
      </c>
      <c r="I9768">
        <v>39</v>
      </c>
      <c r="J9768">
        <v>151</v>
      </c>
      <c r="K9768">
        <v>300</v>
      </c>
      <c r="L9768">
        <v>171</v>
      </c>
      <c r="M9768">
        <v>0.74</v>
      </c>
      <c r="N9768">
        <v>195</v>
      </c>
      <c r="O9768">
        <v>105</v>
      </c>
      <c r="P9768">
        <v>33</v>
      </c>
      <c r="Q9768">
        <v>15</v>
      </c>
      <c r="R9768">
        <v>15</v>
      </c>
      <c r="S9768">
        <v>0.25</v>
      </c>
      <c r="T9768">
        <v>0.33</v>
      </c>
      <c r="U9768" s="1" t="s">
        <v>156</v>
      </c>
      <c r="V9768">
        <v>23</v>
      </c>
      <c r="W9768">
        <v>41</v>
      </c>
      <c r="X9768">
        <v>24</v>
      </c>
      <c r="Y9768">
        <v>13</v>
      </c>
      <c r="Z9768">
        <v>6</v>
      </c>
      <c r="AA9768">
        <v>6</v>
      </c>
    </row>
    <row r="9769" spans="1:27" x14ac:dyDescent="0.25">
      <c r="A9769" s="1" t="s">
        <v>92</v>
      </c>
      <c r="B9769" s="1" t="s">
        <v>47</v>
      </c>
      <c r="C9769" s="1" t="s">
        <v>57</v>
      </c>
      <c r="D9769" s="1" t="s">
        <v>303</v>
      </c>
      <c r="E9769" s="1" t="s">
        <v>12</v>
      </c>
      <c r="F9769" s="1" t="s">
        <v>148</v>
      </c>
      <c r="G9769" s="1" t="str">
        <f>UPPER(players_stats[[#This Row],[Agents]])</f>
        <v>JETT, RAZE</v>
      </c>
      <c r="H9769" s="1" t="str">
        <f>IF(OR(ISNUMBER(FIND(",",players_stats[[#This Row],[Agents MAYUS]])),ISNUMBER(FIND("All Match Types",players_stats[[#This Row],[Match Type]]))),"Eliminar","")</f>
        <v>Eliminar</v>
      </c>
      <c r="I9769">
        <v>82</v>
      </c>
      <c r="J9769">
        <v>117</v>
      </c>
      <c r="K9769">
        <v>238</v>
      </c>
      <c r="L9769">
        <v>133</v>
      </c>
      <c r="M9769">
        <v>0.7</v>
      </c>
      <c r="N9769">
        <v>158</v>
      </c>
      <c r="O9769">
        <v>84</v>
      </c>
      <c r="P9769">
        <v>22</v>
      </c>
      <c r="Q9769">
        <v>17</v>
      </c>
      <c r="R9769">
        <v>21</v>
      </c>
      <c r="S9769">
        <v>0.28999999999999998</v>
      </c>
      <c r="T9769">
        <v>0.2</v>
      </c>
      <c r="U9769" s="1" t="s">
        <v>235</v>
      </c>
      <c r="V9769">
        <v>23</v>
      </c>
      <c r="W9769">
        <v>69</v>
      </c>
      <c r="X9769">
        <v>52</v>
      </c>
      <c r="Y9769">
        <v>18</v>
      </c>
      <c r="Z9769">
        <v>14</v>
      </c>
      <c r="AA9769">
        <v>17</v>
      </c>
    </row>
    <row r="9770" spans="1:27" x14ac:dyDescent="0.25">
      <c r="A9770" s="1" t="s">
        <v>92</v>
      </c>
      <c r="B9770" s="1" t="s">
        <v>47</v>
      </c>
      <c r="C9770" s="1" t="s">
        <v>57</v>
      </c>
      <c r="D9770" s="1" t="s">
        <v>296</v>
      </c>
      <c r="E9770" s="1" t="s">
        <v>12</v>
      </c>
      <c r="F9770" s="1" t="s">
        <v>140</v>
      </c>
      <c r="G9770" s="1" t="str">
        <f>UPPER(players_stats[[#This Row],[Agents]])</f>
        <v>OMEN</v>
      </c>
      <c r="H9770" s="1" t="str">
        <f>IF(OR(ISNUMBER(FIND(",",players_stats[[#This Row],[Agents MAYUS]])),ISNUMBER(FIND("All Match Types",players_stats[[#This Row],[Match Type]]))),"Eliminar","")</f>
        <v/>
      </c>
      <c r="I9770">
        <v>60</v>
      </c>
      <c r="J9770">
        <v>115</v>
      </c>
      <c r="K9770">
        <v>175</v>
      </c>
      <c r="L9770">
        <v>129</v>
      </c>
      <c r="M9770">
        <v>0.75</v>
      </c>
      <c r="N9770">
        <v>124</v>
      </c>
      <c r="O9770">
        <v>67</v>
      </c>
      <c r="P9770">
        <v>28</v>
      </c>
      <c r="Q9770">
        <v>5</v>
      </c>
      <c r="R9770">
        <v>8</v>
      </c>
      <c r="S9770">
        <v>0.27</v>
      </c>
      <c r="T9770">
        <v>0.17</v>
      </c>
      <c r="U9770" s="1" t="s">
        <v>172</v>
      </c>
      <c r="V9770">
        <v>22</v>
      </c>
      <c r="W9770">
        <v>40</v>
      </c>
      <c r="X9770">
        <v>31</v>
      </c>
      <c r="Y9770">
        <v>17</v>
      </c>
      <c r="Z9770">
        <v>3</v>
      </c>
      <c r="AA9770">
        <v>5</v>
      </c>
    </row>
    <row r="9771" spans="1:27" x14ac:dyDescent="0.25">
      <c r="A9771" s="1" t="s">
        <v>92</v>
      </c>
      <c r="B9771" s="1" t="s">
        <v>47</v>
      </c>
      <c r="C9771" s="1" t="s">
        <v>57</v>
      </c>
      <c r="D9771" s="1" t="s">
        <v>296</v>
      </c>
      <c r="E9771" s="1" t="s">
        <v>12</v>
      </c>
      <c r="F9771" s="1" t="s">
        <v>152</v>
      </c>
      <c r="G9771" s="1" t="str">
        <f>UPPER(players_stats[[#This Row],[Agents]])</f>
        <v>VIPER</v>
      </c>
      <c r="H9771" s="1" t="str">
        <f>IF(OR(ISNUMBER(FIND(",",players_stats[[#This Row],[Agents MAYUS]])),ISNUMBER(FIND("All Match Types",players_stats[[#This Row],[Match Type]]))),"Eliminar","")</f>
        <v/>
      </c>
      <c r="I9771">
        <v>22</v>
      </c>
      <c r="J9771">
        <v>138</v>
      </c>
      <c r="K9771">
        <v>196</v>
      </c>
      <c r="L9771">
        <v>17</v>
      </c>
      <c r="M9771">
        <v>0.68</v>
      </c>
      <c r="N9771">
        <v>135</v>
      </c>
      <c r="O9771">
        <v>77</v>
      </c>
      <c r="P9771">
        <v>27</v>
      </c>
      <c r="Q9771">
        <v>0</v>
      </c>
      <c r="R9771">
        <v>5</v>
      </c>
      <c r="S9771">
        <v>0.39</v>
      </c>
      <c r="U9771" s="1" t="s">
        <v>141</v>
      </c>
      <c r="V9771">
        <v>17</v>
      </c>
      <c r="W9771">
        <v>17</v>
      </c>
      <c r="X9771">
        <v>10</v>
      </c>
      <c r="Y9771">
        <v>6</v>
      </c>
      <c r="Z9771">
        <v>0</v>
      </c>
      <c r="AA9771">
        <v>1</v>
      </c>
    </row>
    <row r="9772" spans="1:27" x14ac:dyDescent="0.25">
      <c r="A9772" s="1" t="s">
        <v>92</v>
      </c>
      <c r="B9772" s="1" t="s">
        <v>47</v>
      </c>
      <c r="C9772" s="1" t="s">
        <v>57</v>
      </c>
      <c r="D9772" s="1" t="s">
        <v>296</v>
      </c>
      <c r="E9772" s="1" t="s">
        <v>12</v>
      </c>
      <c r="F9772" s="1" t="s">
        <v>225</v>
      </c>
      <c r="G9772" s="1" t="str">
        <f>UPPER(players_stats[[#This Row],[Agents]])</f>
        <v>OMEN, VIPER</v>
      </c>
      <c r="H9772" s="1" t="str">
        <f>IF(OR(ISNUMBER(FIND(",",players_stats[[#This Row],[Agents MAYUS]])),ISNUMBER(FIND("All Match Types",players_stats[[#This Row],[Match Type]]))),"Eliminar","")</f>
        <v>Eliminar</v>
      </c>
      <c r="I9772">
        <v>82</v>
      </c>
      <c r="J9772">
        <v>121</v>
      </c>
      <c r="K9772">
        <v>180</v>
      </c>
      <c r="L9772">
        <v>139</v>
      </c>
      <c r="M9772">
        <v>0.73</v>
      </c>
      <c r="N9772">
        <v>126</v>
      </c>
      <c r="O9772">
        <v>7</v>
      </c>
      <c r="P9772">
        <v>28</v>
      </c>
      <c r="Q9772">
        <v>4</v>
      </c>
      <c r="R9772">
        <v>7</v>
      </c>
      <c r="S9772">
        <v>0.3</v>
      </c>
      <c r="T9772">
        <v>0.14000000000000001</v>
      </c>
      <c r="U9772" s="1" t="s">
        <v>165</v>
      </c>
      <c r="V9772">
        <v>22</v>
      </c>
      <c r="W9772">
        <v>57</v>
      </c>
      <c r="X9772">
        <v>41</v>
      </c>
      <c r="Y9772">
        <v>23</v>
      </c>
      <c r="Z9772">
        <v>3</v>
      </c>
      <c r="AA9772">
        <v>6</v>
      </c>
    </row>
    <row r="9773" spans="1:27" x14ac:dyDescent="0.25">
      <c r="A9773" s="1" t="s">
        <v>92</v>
      </c>
      <c r="B9773" s="1" t="s">
        <v>47</v>
      </c>
      <c r="C9773" s="1" t="s">
        <v>57</v>
      </c>
      <c r="D9773" s="1" t="s">
        <v>164</v>
      </c>
      <c r="E9773" s="1" t="s">
        <v>21</v>
      </c>
      <c r="F9773" s="1" t="s">
        <v>133</v>
      </c>
      <c r="G9773" s="1" t="str">
        <f>UPPER(players_stats[[#This Row],[Agents]])</f>
        <v>CYPHER</v>
      </c>
      <c r="H9773" s="1" t="str">
        <f>IF(OR(ISNUMBER(FIND(",",players_stats[[#This Row],[Agents MAYUS]])),ISNUMBER(FIND("All Match Types",players_stats[[#This Row],[Match Type]]))),"Eliminar","")</f>
        <v/>
      </c>
      <c r="I9773">
        <v>19</v>
      </c>
      <c r="J9773">
        <v>89</v>
      </c>
      <c r="K9773">
        <v>206</v>
      </c>
      <c r="L9773">
        <v>93</v>
      </c>
      <c r="M9773">
        <v>0.63</v>
      </c>
      <c r="N9773">
        <v>135</v>
      </c>
      <c r="O9773">
        <v>74</v>
      </c>
      <c r="P9773">
        <v>16</v>
      </c>
      <c r="Q9773">
        <v>0</v>
      </c>
      <c r="R9773">
        <v>16</v>
      </c>
      <c r="S9773">
        <v>0.3</v>
      </c>
      <c r="U9773" s="1" t="s">
        <v>139</v>
      </c>
      <c r="V9773">
        <v>14</v>
      </c>
      <c r="W9773">
        <v>14</v>
      </c>
      <c r="X9773">
        <v>15</v>
      </c>
      <c r="Y9773">
        <v>3</v>
      </c>
      <c r="Z9773">
        <v>0</v>
      </c>
      <c r="AA9773">
        <v>3</v>
      </c>
    </row>
    <row r="9774" spans="1:27" x14ac:dyDescent="0.25">
      <c r="A9774" s="1" t="s">
        <v>92</v>
      </c>
      <c r="B9774" s="1" t="s">
        <v>47</v>
      </c>
      <c r="C9774" s="1" t="s">
        <v>57</v>
      </c>
      <c r="D9774" s="1" t="s">
        <v>164</v>
      </c>
      <c r="E9774" s="1" t="s">
        <v>21</v>
      </c>
      <c r="F9774" s="1" t="s">
        <v>134</v>
      </c>
      <c r="G9774" s="1" t="str">
        <f>UPPER(players_stats[[#This Row],[Agents]])</f>
        <v>KILLJOY</v>
      </c>
      <c r="H9774" s="1" t="str">
        <f>IF(OR(ISNUMBER(FIND(",",players_stats[[#This Row],[Agents MAYUS]])),ISNUMBER(FIND("All Match Types",players_stats[[#This Row],[Match Type]]))),"Eliminar","")</f>
        <v/>
      </c>
      <c r="I9774">
        <v>75</v>
      </c>
      <c r="J9774">
        <v>144</v>
      </c>
      <c r="K9774">
        <v>262</v>
      </c>
      <c r="L9774">
        <v>187</v>
      </c>
      <c r="M9774">
        <v>0.8</v>
      </c>
      <c r="N9774">
        <v>174</v>
      </c>
      <c r="O9774">
        <v>97</v>
      </c>
      <c r="P9774">
        <v>17</v>
      </c>
      <c r="Q9774">
        <v>15</v>
      </c>
      <c r="R9774">
        <v>7</v>
      </c>
      <c r="S9774">
        <v>0.23</v>
      </c>
      <c r="T9774">
        <v>0.33</v>
      </c>
      <c r="U9774" s="1" t="s">
        <v>288</v>
      </c>
      <c r="V9774">
        <v>28</v>
      </c>
      <c r="W9774">
        <v>73</v>
      </c>
      <c r="X9774">
        <v>39</v>
      </c>
      <c r="Y9774">
        <v>13</v>
      </c>
      <c r="Z9774">
        <v>11</v>
      </c>
      <c r="AA9774">
        <v>5</v>
      </c>
    </row>
    <row r="9775" spans="1:27" x14ac:dyDescent="0.25">
      <c r="A9775" s="1" t="s">
        <v>92</v>
      </c>
      <c r="B9775" s="1" t="s">
        <v>47</v>
      </c>
      <c r="C9775" s="1" t="s">
        <v>57</v>
      </c>
      <c r="D9775" s="1" t="s">
        <v>164</v>
      </c>
      <c r="E9775" s="1" t="s">
        <v>21</v>
      </c>
      <c r="F9775" s="1" t="s">
        <v>136</v>
      </c>
      <c r="G9775" s="1" t="str">
        <f>UPPER(players_stats[[#This Row],[Agents]])</f>
        <v>CYPHER, KILLJOY</v>
      </c>
      <c r="H9775" s="1" t="str">
        <f>IF(OR(ISNUMBER(FIND(",",players_stats[[#This Row],[Agents MAYUS]])),ISNUMBER(FIND("All Match Types",players_stats[[#This Row],[Match Type]]))),"Eliminar","")</f>
        <v>Eliminar</v>
      </c>
      <c r="I9775">
        <v>94</v>
      </c>
      <c r="J9775">
        <v>133</v>
      </c>
      <c r="K9775">
        <v>251</v>
      </c>
      <c r="L9775">
        <v>161</v>
      </c>
      <c r="M9775">
        <v>0.77</v>
      </c>
      <c r="N9775">
        <v>166</v>
      </c>
      <c r="O9775">
        <v>93</v>
      </c>
      <c r="P9775">
        <v>17</v>
      </c>
      <c r="Q9775">
        <v>12</v>
      </c>
      <c r="R9775">
        <v>9</v>
      </c>
      <c r="S9775">
        <v>0.24</v>
      </c>
      <c r="T9775">
        <v>0.28999999999999998</v>
      </c>
      <c r="U9775" s="1" t="s">
        <v>277</v>
      </c>
      <c r="V9775">
        <v>28</v>
      </c>
      <c r="W9775">
        <v>87</v>
      </c>
      <c r="X9775">
        <v>54</v>
      </c>
      <c r="Y9775">
        <v>16</v>
      </c>
      <c r="Z9775">
        <v>11</v>
      </c>
      <c r="AA9775">
        <v>8</v>
      </c>
    </row>
    <row r="9776" spans="1:27" x14ac:dyDescent="0.25">
      <c r="A9776" s="1" t="s">
        <v>92</v>
      </c>
      <c r="B9776" s="1" t="s">
        <v>47</v>
      </c>
      <c r="C9776" s="1" t="s">
        <v>57</v>
      </c>
      <c r="D9776" s="1" t="s">
        <v>166</v>
      </c>
      <c r="E9776" s="1" t="s">
        <v>21</v>
      </c>
      <c r="F9776" s="1" t="s">
        <v>130</v>
      </c>
      <c r="G9776" s="1" t="str">
        <f>UPPER(players_stats[[#This Row],[Agents]])</f>
        <v>FADE</v>
      </c>
      <c r="H9776" s="1" t="str">
        <f>IF(OR(ISNUMBER(FIND(",",players_stats[[#This Row],[Agents MAYUS]])),ISNUMBER(FIND("All Match Types",players_stats[[#This Row],[Match Type]]))),"Eliminar","")</f>
        <v/>
      </c>
      <c r="I9776">
        <v>38</v>
      </c>
      <c r="J9776">
        <v>88</v>
      </c>
      <c r="K9776">
        <v>172</v>
      </c>
      <c r="L9776">
        <v>10</v>
      </c>
      <c r="M9776">
        <v>0.71</v>
      </c>
      <c r="N9776">
        <v>109</v>
      </c>
      <c r="O9776">
        <v>61</v>
      </c>
      <c r="P9776">
        <v>26</v>
      </c>
      <c r="Q9776">
        <v>3</v>
      </c>
      <c r="R9776">
        <v>13</v>
      </c>
      <c r="S9776">
        <v>0.44</v>
      </c>
      <c r="T9776">
        <v>0.33</v>
      </c>
      <c r="U9776" s="1" t="s">
        <v>156</v>
      </c>
      <c r="V9776">
        <v>12</v>
      </c>
      <c r="W9776">
        <v>23</v>
      </c>
      <c r="X9776">
        <v>23</v>
      </c>
      <c r="Y9776">
        <v>10</v>
      </c>
      <c r="Z9776">
        <v>1</v>
      </c>
      <c r="AA9776">
        <v>5</v>
      </c>
    </row>
    <row r="9777" spans="1:27" x14ac:dyDescent="0.25">
      <c r="A9777" s="1" t="s">
        <v>92</v>
      </c>
      <c r="B9777" s="1" t="s">
        <v>47</v>
      </c>
      <c r="C9777" s="1" t="s">
        <v>57</v>
      </c>
      <c r="D9777" s="1" t="s">
        <v>166</v>
      </c>
      <c r="E9777" s="1" t="s">
        <v>21</v>
      </c>
      <c r="F9777" s="1" t="s">
        <v>151</v>
      </c>
      <c r="G9777" s="1" t="str">
        <f>UPPER(players_stats[[#This Row],[Agents]])</f>
        <v>SOVA</v>
      </c>
      <c r="H9777" s="1" t="str">
        <f>IF(OR(ISNUMBER(FIND(",",players_stats[[#This Row],[Agents MAYUS]])),ISNUMBER(FIND("All Match Types",players_stats[[#This Row],[Match Type]]))),"Eliminar","")</f>
        <v/>
      </c>
      <c r="I9777">
        <v>56</v>
      </c>
      <c r="J9777">
        <v>111</v>
      </c>
      <c r="K9777">
        <v>186</v>
      </c>
      <c r="L9777">
        <v>106</v>
      </c>
      <c r="M9777">
        <v>0.66</v>
      </c>
      <c r="N9777">
        <v>125</v>
      </c>
      <c r="O9777">
        <v>66</v>
      </c>
      <c r="P9777">
        <v>21</v>
      </c>
      <c r="Q9777">
        <v>9</v>
      </c>
      <c r="R9777">
        <v>11</v>
      </c>
      <c r="S9777">
        <v>0.31</v>
      </c>
      <c r="T9777">
        <v>0.43</v>
      </c>
      <c r="U9777" s="1" t="s">
        <v>232</v>
      </c>
      <c r="V9777">
        <v>19</v>
      </c>
      <c r="W9777">
        <v>37</v>
      </c>
      <c r="X9777">
        <v>35</v>
      </c>
      <c r="Y9777">
        <v>12</v>
      </c>
      <c r="Z9777">
        <v>5</v>
      </c>
      <c r="AA9777">
        <v>6</v>
      </c>
    </row>
    <row r="9778" spans="1:27" x14ac:dyDescent="0.25">
      <c r="A9778" s="1" t="s">
        <v>92</v>
      </c>
      <c r="B9778" s="1" t="s">
        <v>47</v>
      </c>
      <c r="C9778" s="1" t="s">
        <v>57</v>
      </c>
      <c r="D9778" s="1" t="s">
        <v>166</v>
      </c>
      <c r="E9778" s="1" t="s">
        <v>21</v>
      </c>
      <c r="F9778" s="1" t="s">
        <v>186</v>
      </c>
      <c r="G9778" s="1" t="str">
        <f>UPPER(players_stats[[#This Row],[Agents]])</f>
        <v>FADE, SOVA</v>
      </c>
      <c r="H9778" s="1" t="str">
        <f>IF(OR(ISNUMBER(FIND(",",players_stats[[#This Row],[Agents MAYUS]])),ISNUMBER(FIND("All Match Types",players_stats[[#This Row],[Match Type]]))),"Eliminar","")</f>
        <v>Eliminar</v>
      </c>
      <c r="I9778">
        <v>94</v>
      </c>
      <c r="J9778">
        <v>102</v>
      </c>
      <c r="K9778">
        <v>180</v>
      </c>
      <c r="L9778">
        <v>103</v>
      </c>
      <c r="M9778">
        <v>0.68</v>
      </c>
      <c r="N9778">
        <v>118</v>
      </c>
      <c r="O9778">
        <v>64</v>
      </c>
      <c r="P9778">
        <v>23</v>
      </c>
      <c r="Q9778">
        <v>6</v>
      </c>
      <c r="R9778">
        <v>12</v>
      </c>
      <c r="S9778">
        <v>0.36</v>
      </c>
      <c r="T9778">
        <v>0.4</v>
      </c>
      <c r="U9778" s="1" t="s">
        <v>233</v>
      </c>
      <c r="V9778">
        <v>19</v>
      </c>
      <c r="W9778">
        <v>60</v>
      </c>
      <c r="X9778">
        <v>58</v>
      </c>
      <c r="Y9778">
        <v>22</v>
      </c>
      <c r="Z9778">
        <v>6</v>
      </c>
      <c r="AA9778">
        <v>11</v>
      </c>
    </row>
    <row r="9779" spans="1:27" x14ac:dyDescent="0.25">
      <c r="A9779" s="1" t="s">
        <v>92</v>
      </c>
      <c r="B9779" s="1" t="s">
        <v>47</v>
      </c>
      <c r="C9779" s="1" t="s">
        <v>57</v>
      </c>
      <c r="D9779" s="1" t="s">
        <v>160</v>
      </c>
      <c r="E9779" s="1" t="s">
        <v>21</v>
      </c>
      <c r="F9779" s="1" t="s">
        <v>138</v>
      </c>
      <c r="G9779" s="1" t="str">
        <f>UPPER(players_stats[[#This Row],[Agents]])</f>
        <v>GEKKO</v>
      </c>
      <c r="H9779" s="1" t="str">
        <f>IF(OR(ISNUMBER(FIND(",",players_stats[[#This Row],[Agents MAYUS]])),ISNUMBER(FIND("All Match Types",players_stats[[#This Row],[Match Type]]))),"Eliminar","")</f>
        <v/>
      </c>
      <c r="I9779">
        <v>37</v>
      </c>
      <c r="J9779">
        <v>108</v>
      </c>
      <c r="K9779">
        <v>196</v>
      </c>
      <c r="L9779">
        <v>117</v>
      </c>
      <c r="M9779">
        <v>0.78</v>
      </c>
      <c r="N9779">
        <v>124</v>
      </c>
      <c r="O9779">
        <v>76</v>
      </c>
      <c r="P9779">
        <v>27</v>
      </c>
      <c r="Q9779">
        <v>11</v>
      </c>
      <c r="R9779">
        <v>11</v>
      </c>
      <c r="S9779">
        <v>0.25</v>
      </c>
      <c r="T9779">
        <v>0.33</v>
      </c>
      <c r="U9779" s="1" t="s">
        <v>156</v>
      </c>
      <c r="V9779">
        <v>17</v>
      </c>
      <c r="W9779">
        <v>28</v>
      </c>
      <c r="X9779">
        <v>24</v>
      </c>
      <c r="Y9779">
        <v>10</v>
      </c>
      <c r="Z9779">
        <v>4</v>
      </c>
      <c r="AA9779">
        <v>4</v>
      </c>
    </row>
    <row r="9780" spans="1:27" x14ac:dyDescent="0.25">
      <c r="A9780" s="1" t="s">
        <v>92</v>
      </c>
      <c r="B9780" s="1" t="s">
        <v>47</v>
      </c>
      <c r="C9780" s="1" t="s">
        <v>57</v>
      </c>
      <c r="D9780" s="1" t="s">
        <v>160</v>
      </c>
      <c r="E9780" s="1" t="s">
        <v>21</v>
      </c>
      <c r="F9780" s="1" t="s">
        <v>146</v>
      </c>
      <c r="G9780" s="1" t="str">
        <f>UPPER(players_stats[[#This Row],[Agents]])</f>
        <v>RAZE</v>
      </c>
      <c r="H9780" s="1" t="str">
        <f>IF(OR(ISNUMBER(FIND(",",players_stats[[#This Row],[Agents MAYUS]])),ISNUMBER(FIND("All Match Types",players_stats[[#This Row],[Match Type]]))),"Eliminar","")</f>
        <v/>
      </c>
      <c r="I9780">
        <v>38</v>
      </c>
      <c r="J9780">
        <v>9</v>
      </c>
      <c r="K9780">
        <v>231</v>
      </c>
      <c r="L9780">
        <v>9</v>
      </c>
      <c r="M9780">
        <v>0.71</v>
      </c>
      <c r="N9780">
        <v>145</v>
      </c>
      <c r="O9780">
        <v>68</v>
      </c>
      <c r="P9780">
        <v>16</v>
      </c>
      <c r="Q9780">
        <v>26</v>
      </c>
      <c r="R9780">
        <v>13</v>
      </c>
      <c r="S9780">
        <v>0.17</v>
      </c>
      <c r="U9780" s="1" t="s">
        <v>63</v>
      </c>
      <c r="V9780">
        <v>15</v>
      </c>
      <c r="W9780">
        <v>26</v>
      </c>
      <c r="X9780">
        <v>29</v>
      </c>
      <c r="Y9780">
        <v>6</v>
      </c>
      <c r="Z9780">
        <v>10</v>
      </c>
      <c r="AA9780">
        <v>5</v>
      </c>
    </row>
    <row r="9781" spans="1:27" x14ac:dyDescent="0.25">
      <c r="A9781" s="1" t="s">
        <v>92</v>
      </c>
      <c r="B9781" s="1" t="s">
        <v>47</v>
      </c>
      <c r="C9781" s="1" t="s">
        <v>57</v>
      </c>
      <c r="D9781" s="1" t="s">
        <v>160</v>
      </c>
      <c r="E9781" s="1" t="s">
        <v>21</v>
      </c>
      <c r="F9781" s="1" t="s">
        <v>161</v>
      </c>
      <c r="G9781" s="1" t="str">
        <f>UPPER(players_stats[[#This Row],[Agents]])</f>
        <v>YORU</v>
      </c>
      <c r="H9781" s="1" t="str">
        <f>IF(OR(ISNUMBER(FIND(",",players_stats[[#This Row],[Agents MAYUS]])),ISNUMBER(FIND("All Match Types",players_stats[[#This Row],[Match Type]]))),"Eliminar","")</f>
        <v/>
      </c>
      <c r="I9781">
        <v>19</v>
      </c>
      <c r="J9781">
        <v>39</v>
      </c>
      <c r="K9781">
        <v>114</v>
      </c>
      <c r="L9781">
        <v>41</v>
      </c>
      <c r="M9781">
        <v>0.53</v>
      </c>
      <c r="N9781">
        <v>75</v>
      </c>
      <c r="O9781">
        <v>37</v>
      </c>
      <c r="P9781">
        <v>5</v>
      </c>
      <c r="Q9781">
        <v>16</v>
      </c>
      <c r="R9781">
        <v>21</v>
      </c>
      <c r="S9781">
        <v>0.31</v>
      </c>
      <c r="U9781" s="1" t="s">
        <v>63</v>
      </c>
      <c r="V9781">
        <v>7</v>
      </c>
      <c r="W9781">
        <v>7</v>
      </c>
      <c r="X9781">
        <v>17</v>
      </c>
      <c r="Y9781">
        <v>1</v>
      </c>
      <c r="Z9781">
        <v>3</v>
      </c>
      <c r="AA9781">
        <v>4</v>
      </c>
    </row>
    <row r="9782" spans="1:27" x14ac:dyDescent="0.25">
      <c r="A9782" s="1" t="s">
        <v>92</v>
      </c>
      <c r="B9782" s="1" t="s">
        <v>47</v>
      </c>
      <c r="C9782" s="1" t="s">
        <v>57</v>
      </c>
      <c r="D9782" s="1" t="s">
        <v>160</v>
      </c>
      <c r="E9782" s="1" t="s">
        <v>21</v>
      </c>
      <c r="F9782" s="1" t="s">
        <v>386</v>
      </c>
      <c r="G9782" s="1" t="str">
        <f>UPPER(players_stats[[#This Row],[Agents]])</f>
        <v>GEKKO, RAZE, YORU</v>
      </c>
      <c r="H9782" s="1" t="str">
        <f>IF(OR(ISNUMBER(FIND(",",players_stats[[#This Row],[Agents MAYUS]])),ISNUMBER(FIND("All Match Types",players_stats[[#This Row],[Match Type]]))),"Eliminar","")</f>
        <v>Eliminar</v>
      </c>
      <c r="I9782">
        <v>94</v>
      </c>
      <c r="J9782">
        <v>87</v>
      </c>
      <c r="K9782">
        <v>194</v>
      </c>
      <c r="L9782">
        <v>87</v>
      </c>
      <c r="M9782">
        <v>0.7</v>
      </c>
      <c r="N9782">
        <v>123</v>
      </c>
      <c r="O9782">
        <v>65</v>
      </c>
      <c r="P9782">
        <v>18</v>
      </c>
      <c r="Q9782">
        <v>18</v>
      </c>
      <c r="R9782">
        <v>14</v>
      </c>
      <c r="S9782">
        <v>0.22</v>
      </c>
      <c r="T9782">
        <v>0.33</v>
      </c>
      <c r="U9782" s="1" t="s">
        <v>156</v>
      </c>
      <c r="V9782">
        <v>17</v>
      </c>
      <c r="W9782">
        <v>61</v>
      </c>
      <c r="X9782">
        <v>70</v>
      </c>
      <c r="Y9782">
        <v>17</v>
      </c>
      <c r="Z9782">
        <v>17</v>
      </c>
      <c r="AA9782">
        <v>13</v>
      </c>
    </row>
    <row r="9783" spans="1:27" x14ac:dyDescent="0.25">
      <c r="A9783" s="1" t="s">
        <v>92</v>
      </c>
      <c r="B9783" s="1" t="s">
        <v>47</v>
      </c>
      <c r="C9783" s="1" t="s">
        <v>57</v>
      </c>
      <c r="D9783" s="1" t="s">
        <v>155</v>
      </c>
      <c r="E9783" s="1" t="s">
        <v>21</v>
      </c>
      <c r="F9783" s="1" t="s">
        <v>157</v>
      </c>
      <c r="G9783" s="1" t="str">
        <f>UPPER(players_stats[[#This Row],[Agents]])</f>
        <v>HARBOR</v>
      </c>
      <c r="H9783" s="1" t="str">
        <f>IF(OR(ISNUMBER(FIND(",",players_stats[[#This Row],[Agents MAYUS]])),ISNUMBER(FIND("All Match Types",players_stats[[#This Row],[Match Type]]))),"Eliminar","")</f>
        <v/>
      </c>
      <c r="I9783">
        <v>56</v>
      </c>
      <c r="J9783">
        <v>84</v>
      </c>
      <c r="K9783">
        <v>162</v>
      </c>
      <c r="L9783">
        <v>82</v>
      </c>
      <c r="M9783">
        <v>0.68</v>
      </c>
      <c r="N9783">
        <v>108</v>
      </c>
      <c r="O9783">
        <v>55</v>
      </c>
      <c r="P9783">
        <v>16</v>
      </c>
      <c r="Q9783">
        <v>7</v>
      </c>
      <c r="R9783">
        <v>11</v>
      </c>
      <c r="S9783">
        <v>0.27</v>
      </c>
      <c r="U9783" s="1" t="s">
        <v>184</v>
      </c>
      <c r="V9783">
        <v>14</v>
      </c>
      <c r="W9783">
        <v>31</v>
      </c>
      <c r="X9783">
        <v>38</v>
      </c>
      <c r="Y9783">
        <v>9</v>
      </c>
      <c r="Z9783">
        <v>4</v>
      </c>
      <c r="AA9783">
        <v>6</v>
      </c>
    </row>
    <row r="9784" spans="1:27" x14ac:dyDescent="0.25">
      <c r="A9784" s="1" t="s">
        <v>92</v>
      </c>
      <c r="B9784" s="1" t="s">
        <v>47</v>
      </c>
      <c r="C9784" s="1" t="s">
        <v>57</v>
      </c>
      <c r="D9784" s="1" t="s">
        <v>155</v>
      </c>
      <c r="E9784" s="1" t="s">
        <v>21</v>
      </c>
      <c r="F9784" s="1" t="s">
        <v>140</v>
      </c>
      <c r="G9784" s="1" t="str">
        <f>UPPER(players_stats[[#This Row],[Agents]])</f>
        <v>OMEN</v>
      </c>
      <c r="H9784" s="1" t="str">
        <f>IF(OR(ISNUMBER(FIND(",",players_stats[[#This Row],[Agents MAYUS]])),ISNUMBER(FIND("All Match Types",players_stats[[#This Row],[Match Type]]))),"Eliminar","")</f>
        <v/>
      </c>
      <c r="I9784">
        <v>38</v>
      </c>
      <c r="J9784">
        <v>96</v>
      </c>
      <c r="K9784">
        <v>156</v>
      </c>
      <c r="L9784">
        <v>88</v>
      </c>
      <c r="M9784">
        <v>0.82</v>
      </c>
      <c r="N9784">
        <v>92</v>
      </c>
      <c r="O9784">
        <v>55</v>
      </c>
      <c r="P9784">
        <v>45</v>
      </c>
      <c r="Q9784">
        <v>8</v>
      </c>
      <c r="R9784">
        <v>11</v>
      </c>
      <c r="S9784">
        <v>0.25</v>
      </c>
      <c r="U9784" s="1" t="s">
        <v>184</v>
      </c>
      <c r="V9784">
        <v>11</v>
      </c>
      <c r="W9784">
        <v>21</v>
      </c>
      <c r="X9784">
        <v>24</v>
      </c>
      <c r="Y9784">
        <v>17</v>
      </c>
      <c r="Z9784">
        <v>3</v>
      </c>
      <c r="AA9784">
        <v>4</v>
      </c>
    </row>
    <row r="9785" spans="1:27" x14ac:dyDescent="0.25">
      <c r="A9785" s="1" t="s">
        <v>92</v>
      </c>
      <c r="B9785" s="1" t="s">
        <v>47</v>
      </c>
      <c r="C9785" s="1" t="s">
        <v>57</v>
      </c>
      <c r="D9785" s="1" t="s">
        <v>155</v>
      </c>
      <c r="E9785" s="1" t="s">
        <v>21</v>
      </c>
      <c r="F9785" s="1" t="s">
        <v>376</v>
      </c>
      <c r="G9785" s="1" t="str">
        <f>UPPER(players_stats[[#This Row],[Agents]])</f>
        <v>HARBOR, OMEN</v>
      </c>
      <c r="H9785" s="1" t="str">
        <f>IF(OR(ISNUMBER(FIND(",",players_stats[[#This Row],[Agents MAYUS]])),ISNUMBER(FIND("All Match Types",players_stats[[#This Row],[Match Type]]))),"Eliminar","")</f>
        <v>Eliminar</v>
      </c>
      <c r="I9785">
        <v>94</v>
      </c>
      <c r="J9785">
        <v>89</v>
      </c>
      <c r="K9785">
        <v>159</v>
      </c>
      <c r="L9785">
        <v>84</v>
      </c>
      <c r="M9785">
        <v>0.73</v>
      </c>
      <c r="N9785">
        <v>102</v>
      </c>
      <c r="O9785">
        <v>55</v>
      </c>
      <c r="P9785">
        <v>28</v>
      </c>
      <c r="Q9785">
        <v>7</v>
      </c>
      <c r="R9785">
        <v>11</v>
      </c>
      <c r="S9785">
        <v>0.26</v>
      </c>
      <c r="U9785" s="1" t="s">
        <v>202</v>
      </c>
      <c r="V9785">
        <v>14</v>
      </c>
      <c r="W9785">
        <v>52</v>
      </c>
      <c r="X9785">
        <v>62</v>
      </c>
      <c r="Y9785">
        <v>26</v>
      </c>
      <c r="Z9785">
        <v>7</v>
      </c>
      <c r="AA9785">
        <v>10</v>
      </c>
    </row>
    <row r="9786" spans="1:27" x14ac:dyDescent="0.25">
      <c r="A9786" s="1" t="s">
        <v>92</v>
      </c>
      <c r="B9786" s="1" t="s">
        <v>47</v>
      </c>
      <c r="C9786" s="1" t="s">
        <v>57</v>
      </c>
      <c r="D9786" s="1" t="s">
        <v>168</v>
      </c>
      <c r="E9786" s="1" t="s">
        <v>21</v>
      </c>
      <c r="F9786" s="1" t="s">
        <v>152</v>
      </c>
      <c r="G9786" s="1" t="str">
        <f>UPPER(players_stats[[#This Row],[Agents]])</f>
        <v>VIPER</v>
      </c>
      <c r="H9786" s="1" t="str">
        <f>IF(OR(ISNUMBER(FIND(",",players_stats[[#This Row],[Agents MAYUS]])),ISNUMBER(FIND("All Match Types",players_stats[[#This Row],[Match Type]]))),"Eliminar","")</f>
        <v/>
      </c>
      <c r="I9786">
        <v>94</v>
      </c>
      <c r="J9786">
        <v>117</v>
      </c>
      <c r="K9786">
        <v>215</v>
      </c>
      <c r="L9786">
        <v>12</v>
      </c>
      <c r="M9786">
        <v>0.77</v>
      </c>
      <c r="N9786">
        <v>132</v>
      </c>
      <c r="O9786">
        <v>77</v>
      </c>
      <c r="P9786">
        <v>23</v>
      </c>
      <c r="Q9786">
        <v>9</v>
      </c>
      <c r="R9786">
        <v>3</v>
      </c>
      <c r="S9786">
        <v>0.28000000000000003</v>
      </c>
      <c r="T9786">
        <v>0.2</v>
      </c>
      <c r="U9786" s="1" t="s">
        <v>408</v>
      </c>
      <c r="V9786">
        <v>19</v>
      </c>
      <c r="W9786">
        <v>72</v>
      </c>
      <c r="X9786">
        <v>60</v>
      </c>
      <c r="Y9786">
        <v>22</v>
      </c>
      <c r="Z9786">
        <v>8</v>
      </c>
      <c r="AA9786">
        <v>3</v>
      </c>
    </row>
    <row r="9787" spans="1:27" x14ac:dyDescent="0.25">
      <c r="A9787" s="1" t="s">
        <v>92</v>
      </c>
      <c r="B9787" s="1" t="s">
        <v>47</v>
      </c>
      <c r="C9787" s="1" t="s">
        <v>57</v>
      </c>
      <c r="D9787" s="1" t="s">
        <v>536</v>
      </c>
      <c r="E9787" s="1" t="s">
        <v>51</v>
      </c>
      <c r="F9787" s="1" t="s">
        <v>130</v>
      </c>
      <c r="G9787" s="1" t="str">
        <f>UPPER(players_stats[[#This Row],[Agents]])</f>
        <v>FADE</v>
      </c>
      <c r="H9787" s="1" t="str">
        <f>IF(OR(ISNUMBER(FIND(",",players_stats[[#This Row],[Agents MAYUS]])),ISNUMBER(FIND("All Match Types",players_stats[[#This Row],[Match Type]]))),"Eliminar","")</f>
        <v/>
      </c>
      <c r="I9787">
        <v>16</v>
      </c>
      <c r="J9787">
        <v>7</v>
      </c>
      <c r="K9787">
        <v>109</v>
      </c>
      <c r="L9787">
        <v>5</v>
      </c>
      <c r="M9787">
        <v>0.44</v>
      </c>
      <c r="N9787">
        <v>68</v>
      </c>
      <c r="O9787">
        <v>38</v>
      </c>
      <c r="P9787">
        <v>13</v>
      </c>
      <c r="Q9787">
        <v>0</v>
      </c>
      <c r="R9787">
        <v>6</v>
      </c>
      <c r="S9787">
        <v>0.14000000000000001</v>
      </c>
      <c r="T9787">
        <v>0.5</v>
      </c>
      <c r="U9787" s="1" t="s">
        <v>135</v>
      </c>
      <c r="V9787">
        <v>6</v>
      </c>
      <c r="W9787">
        <v>6</v>
      </c>
      <c r="X9787">
        <v>12</v>
      </c>
      <c r="Y9787">
        <v>2</v>
      </c>
      <c r="Z9787">
        <v>0</v>
      </c>
      <c r="AA9787">
        <v>1</v>
      </c>
    </row>
    <row r="9788" spans="1:27" x14ac:dyDescent="0.25">
      <c r="A9788" s="1" t="s">
        <v>92</v>
      </c>
      <c r="B9788" s="1" t="s">
        <v>47</v>
      </c>
      <c r="C9788" s="1" t="s">
        <v>57</v>
      </c>
      <c r="D9788" s="1" t="s">
        <v>536</v>
      </c>
      <c r="E9788" s="1" t="s">
        <v>51</v>
      </c>
      <c r="F9788" s="1" t="s">
        <v>215</v>
      </c>
      <c r="G9788" s="1" t="str">
        <f>UPPER(players_stats[[#This Row],[Agents]])</f>
        <v>KAYO</v>
      </c>
      <c r="H9788" s="1" t="str">
        <f>IF(OR(ISNUMBER(FIND(",",players_stats[[#This Row],[Agents MAYUS]])),ISNUMBER(FIND("All Match Types",players_stats[[#This Row],[Match Type]]))),"Eliminar","")</f>
        <v/>
      </c>
      <c r="I9788">
        <v>16</v>
      </c>
      <c r="J9788">
        <v>108</v>
      </c>
      <c r="K9788">
        <v>226</v>
      </c>
      <c r="L9788">
        <v>10</v>
      </c>
      <c r="M9788">
        <v>0.63</v>
      </c>
      <c r="N9788">
        <v>130</v>
      </c>
      <c r="O9788">
        <v>88</v>
      </c>
      <c r="P9788">
        <v>13</v>
      </c>
      <c r="Q9788">
        <v>13</v>
      </c>
      <c r="R9788">
        <v>0</v>
      </c>
      <c r="S9788">
        <v>0.24</v>
      </c>
      <c r="U9788" s="1" t="s">
        <v>211</v>
      </c>
      <c r="V9788">
        <v>14</v>
      </c>
      <c r="W9788">
        <v>14</v>
      </c>
      <c r="X9788">
        <v>14</v>
      </c>
      <c r="Y9788">
        <v>2</v>
      </c>
      <c r="Z9788">
        <v>2</v>
      </c>
      <c r="AA9788">
        <v>0</v>
      </c>
    </row>
    <row r="9789" spans="1:27" x14ac:dyDescent="0.25">
      <c r="A9789" s="1" t="s">
        <v>92</v>
      </c>
      <c r="B9789" s="1" t="s">
        <v>47</v>
      </c>
      <c r="C9789" s="1" t="s">
        <v>57</v>
      </c>
      <c r="D9789" s="1" t="s">
        <v>536</v>
      </c>
      <c r="E9789" s="1" t="s">
        <v>51</v>
      </c>
      <c r="F9789" s="1" t="s">
        <v>216</v>
      </c>
      <c r="G9789" s="1" t="str">
        <f>UPPER(players_stats[[#This Row],[Agents]])</f>
        <v>FADE, KAYO</v>
      </c>
      <c r="H9789" s="1" t="str">
        <f>IF(OR(ISNUMBER(FIND(",",players_stats[[#This Row],[Agents MAYUS]])),ISNUMBER(FIND("All Match Types",players_stats[[#This Row],[Match Type]]))),"Eliminar","")</f>
        <v>Eliminar</v>
      </c>
      <c r="I9789">
        <v>32</v>
      </c>
      <c r="J9789">
        <v>89</v>
      </c>
      <c r="K9789">
        <v>168</v>
      </c>
      <c r="L9789">
        <v>77</v>
      </c>
      <c r="M9789">
        <v>0.53</v>
      </c>
      <c r="N9789">
        <v>99</v>
      </c>
      <c r="O9789">
        <v>63</v>
      </c>
      <c r="P9789">
        <v>13</v>
      </c>
      <c r="Q9789">
        <v>6</v>
      </c>
      <c r="R9789">
        <v>3</v>
      </c>
      <c r="S9789">
        <v>0.2</v>
      </c>
      <c r="T9789">
        <v>0.14000000000000001</v>
      </c>
      <c r="U9789" s="1" t="s">
        <v>165</v>
      </c>
      <c r="V9789">
        <v>14</v>
      </c>
      <c r="W9789">
        <v>20</v>
      </c>
      <c r="X9789">
        <v>26</v>
      </c>
      <c r="Y9789">
        <v>4</v>
      </c>
      <c r="Z9789">
        <v>2</v>
      </c>
      <c r="AA9789">
        <v>1</v>
      </c>
    </row>
    <row r="9790" spans="1:27" x14ac:dyDescent="0.25">
      <c r="A9790" s="1" t="s">
        <v>92</v>
      </c>
      <c r="B9790" s="1" t="s">
        <v>47</v>
      </c>
      <c r="C9790" s="1" t="s">
        <v>57</v>
      </c>
      <c r="D9790" s="1" t="s">
        <v>541</v>
      </c>
      <c r="E9790" s="1" t="s">
        <v>51</v>
      </c>
      <c r="F9790" s="1" t="s">
        <v>138</v>
      </c>
      <c r="G9790" s="1" t="str">
        <f>UPPER(players_stats[[#This Row],[Agents]])</f>
        <v>GEKKO</v>
      </c>
      <c r="H9790" s="1" t="str">
        <f>IF(OR(ISNUMBER(FIND(",",players_stats[[#This Row],[Agents MAYUS]])),ISNUMBER(FIND("All Match Types",players_stats[[#This Row],[Match Type]]))),"Eliminar","")</f>
        <v/>
      </c>
      <c r="I9790">
        <v>16</v>
      </c>
      <c r="J9790">
        <v>56</v>
      </c>
      <c r="K9790">
        <v>137</v>
      </c>
      <c r="L9790">
        <v>57</v>
      </c>
      <c r="M9790">
        <v>0.56000000000000005</v>
      </c>
      <c r="N9790">
        <v>93</v>
      </c>
      <c r="O9790">
        <v>5</v>
      </c>
      <c r="P9790">
        <v>13</v>
      </c>
      <c r="Q9790">
        <v>6</v>
      </c>
      <c r="R9790">
        <v>19</v>
      </c>
      <c r="S9790">
        <v>0.64</v>
      </c>
      <c r="U9790" s="1" t="s">
        <v>141</v>
      </c>
      <c r="V9790">
        <v>8</v>
      </c>
      <c r="W9790">
        <v>8</v>
      </c>
      <c r="X9790">
        <v>14</v>
      </c>
      <c r="Y9790">
        <v>2</v>
      </c>
      <c r="Z9790">
        <v>1</v>
      </c>
      <c r="AA9790">
        <v>3</v>
      </c>
    </row>
    <row r="9791" spans="1:27" x14ac:dyDescent="0.25">
      <c r="A9791" s="1" t="s">
        <v>92</v>
      </c>
      <c r="B9791" s="1" t="s">
        <v>47</v>
      </c>
      <c r="C9791" s="1" t="s">
        <v>57</v>
      </c>
      <c r="D9791" s="1" t="s">
        <v>541</v>
      </c>
      <c r="E9791" s="1" t="s">
        <v>51</v>
      </c>
      <c r="F9791" s="1" t="s">
        <v>134</v>
      </c>
      <c r="G9791" s="1" t="str">
        <f>UPPER(players_stats[[#This Row],[Agents]])</f>
        <v>KILLJOY</v>
      </c>
      <c r="H9791" s="1" t="str">
        <f>IF(OR(ISNUMBER(FIND(",",players_stats[[#This Row],[Agents MAYUS]])),ISNUMBER(FIND("All Match Types",players_stats[[#This Row],[Match Type]]))),"Eliminar","")</f>
        <v/>
      </c>
      <c r="I9791">
        <v>16</v>
      </c>
      <c r="J9791">
        <v>76</v>
      </c>
      <c r="K9791">
        <v>182</v>
      </c>
      <c r="L9791">
        <v>64</v>
      </c>
      <c r="M9791">
        <v>0.38</v>
      </c>
      <c r="N9791">
        <v>135</v>
      </c>
      <c r="O9791">
        <v>56</v>
      </c>
      <c r="P9791">
        <v>19</v>
      </c>
      <c r="Q9791">
        <v>0</v>
      </c>
      <c r="R9791">
        <v>13</v>
      </c>
      <c r="S9791">
        <v>0.28999999999999998</v>
      </c>
      <c r="U9791" s="1" t="s">
        <v>139</v>
      </c>
      <c r="V9791">
        <v>9</v>
      </c>
      <c r="W9791">
        <v>9</v>
      </c>
      <c r="X9791">
        <v>14</v>
      </c>
      <c r="Y9791">
        <v>3</v>
      </c>
      <c r="Z9791">
        <v>0</v>
      </c>
      <c r="AA9791">
        <v>2</v>
      </c>
    </row>
    <row r="9792" spans="1:27" x14ac:dyDescent="0.25">
      <c r="A9792" s="1" t="s">
        <v>92</v>
      </c>
      <c r="B9792" s="1" t="s">
        <v>47</v>
      </c>
      <c r="C9792" s="1" t="s">
        <v>57</v>
      </c>
      <c r="D9792" s="1" t="s">
        <v>541</v>
      </c>
      <c r="E9792" s="1" t="s">
        <v>51</v>
      </c>
      <c r="F9792" s="1" t="s">
        <v>293</v>
      </c>
      <c r="G9792" s="1" t="str">
        <f>UPPER(players_stats[[#This Row],[Agents]])</f>
        <v>GEKKO, KILLJOY</v>
      </c>
      <c r="H9792" s="1" t="str">
        <f>IF(OR(ISNUMBER(FIND(",",players_stats[[#This Row],[Agents MAYUS]])),ISNUMBER(FIND("All Match Types",players_stats[[#This Row],[Match Type]]))),"Eliminar","")</f>
        <v>Eliminar</v>
      </c>
      <c r="I9792">
        <v>32</v>
      </c>
      <c r="J9792">
        <v>66</v>
      </c>
      <c r="K9792">
        <v>160</v>
      </c>
      <c r="L9792">
        <v>61</v>
      </c>
      <c r="M9792">
        <v>0.47</v>
      </c>
      <c r="N9792">
        <v>114</v>
      </c>
      <c r="O9792">
        <v>53</v>
      </c>
      <c r="P9792">
        <v>16</v>
      </c>
      <c r="Q9792">
        <v>3</v>
      </c>
      <c r="R9792">
        <v>16</v>
      </c>
      <c r="S9792">
        <v>0.4</v>
      </c>
      <c r="U9792" s="1" t="s">
        <v>143</v>
      </c>
      <c r="V9792">
        <v>9</v>
      </c>
      <c r="W9792">
        <v>17</v>
      </c>
      <c r="X9792">
        <v>28</v>
      </c>
      <c r="Y9792">
        <v>5</v>
      </c>
      <c r="Z9792">
        <v>1</v>
      </c>
      <c r="AA9792">
        <v>5</v>
      </c>
    </row>
    <row r="9793" spans="1:27" x14ac:dyDescent="0.25">
      <c r="A9793" s="1" t="s">
        <v>92</v>
      </c>
      <c r="B9793" s="1" t="s">
        <v>47</v>
      </c>
      <c r="C9793" s="1" t="s">
        <v>57</v>
      </c>
      <c r="D9793" s="1" t="s">
        <v>542</v>
      </c>
      <c r="E9793" s="1" t="s">
        <v>51</v>
      </c>
      <c r="F9793" s="1" t="s">
        <v>134</v>
      </c>
      <c r="G9793" s="1" t="str">
        <f>UPPER(players_stats[[#This Row],[Agents]])</f>
        <v>KILLJOY</v>
      </c>
      <c r="H9793" s="1" t="str">
        <f>IF(OR(ISNUMBER(FIND(",",players_stats[[#This Row],[Agents MAYUS]])),ISNUMBER(FIND("All Match Types",players_stats[[#This Row],[Match Type]]))),"Eliminar","")</f>
        <v/>
      </c>
      <c r="I9793">
        <v>16</v>
      </c>
      <c r="J9793">
        <v>72</v>
      </c>
      <c r="K9793">
        <v>160</v>
      </c>
      <c r="L9793">
        <v>54</v>
      </c>
      <c r="M9793">
        <v>0.44</v>
      </c>
      <c r="N9793">
        <v>138</v>
      </c>
      <c r="O9793">
        <v>44</v>
      </c>
      <c r="P9793">
        <v>31</v>
      </c>
      <c r="Q9793">
        <v>6</v>
      </c>
      <c r="R9793">
        <v>19</v>
      </c>
      <c r="S9793">
        <v>0.39</v>
      </c>
      <c r="U9793" s="1" t="s">
        <v>139</v>
      </c>
      <c r="V9793">
        <v>7</v>
      </c>
      <c r="W9793">
        <v>7</v>
      </c>
      <c r="X9793">
        <v>13</v>
      </c>
      <c r="Y9793">
        <v>5</v>
      </c>
      <c r="Z9793">
        <v>1</v>
      </c>
      <c r="AA9793">
        <v>3</v>
      </c>
    </row>
    <row r="9794" spans="1:27" x14ac:dyDescent="0.25">
      <c r="A9794" s="1" t="s">
        <v>92</v>
      </c>
      <c r="B9794" s="1" t="s">
        <v>47</v>
      </c>
      <c r="C9794" s="1" t="s">
        <v>57</v>
      </c>
      <c r="D9794" s="1" t="s">
        <v>542</v>
      </c>
      <c r="E9794" s="1" t="s">
        <v>51</v>
      </c>
      <c r="F9794" s="1" t="s">
        <v>140</v>
      </c>
      <c r="G9794" s="1" t="str">
        <f>UPPER(players_stats[[#This Row],[Agents]])</f>
        <v>OMEN</v>
      </c>
      <c r="H9794" s="1" t="str">
        <f>IF(OR(ISNUMBER(FIND(",",players_stats[[#This Row],[Agents MAYUS]])),ISNUMBER(FIND("All Match Types",players_stats[[#This Row],[Match Type]]))),"Eliminar","")</f>
        <v/>
      </c>
      <c r="I9794">
        <v>16</v>
      </c>
      <c r="J9794">
        <v>28</v>
      </c>
      <c r="K9794">
        <v>78</v>
      </c>
      <c r="L9794">
        <v>23</v>
      </c>
      <c r="M9794">
        <v>0.5</v>
      </c>
      <c r="N9794">
        <v>58</v>
      </c>
      <c r="O9794">
        <v>19</v>
      </c>
      <c r="P9794">
        <v>19</v>
      </c>
      <c r="Q9794">
        <v>0</v>
      </c>
      <c r="R9794">
        <v>19</v>
      </c>
      <c r="S9794">
        <v>0.16</v>
      </c>
      <c r="U9794" s="1" t="s">
        <v>63</v>
      </c>
      <c r="V9794">
        <v>3</v>
      </c>
      <c r="W9794">
        <v>3</v>
      </c>
      <c r="X9794">
        <v>13</v>
      </c>
      <c r="Y9794">
        <v>3</v>
      </c>
      <c r="Z9794">
        <v>0</v>
      </c>
      <c r="AA9794">
        <v>3</v>
      </c>
    </row>
    <row r="9795" spans="1:27" x14ac:dyDescent="0.25">
      <c r="A9795" s="1" t="s">
        <v>92</v>
      </c>
      <c r="B9795" s="1" t="s">
        <v>47</v>
      </c>
      <c r="C9795" s="1" t="s">
        <v>57</v>
      </c>
      <c r="D9795" s="1" t="s">
        <v>542</v>
      </c>
      <c r="E9795" s="1" t="s">
        <v>51</v>
      </c>
      <c r="F9795" s="1" t="s">
        <v>763</v>
      </c>
      <c r="G9795" s="1" t="str">
        <f>UPPER(players_stats[[#This Row],[Agents]])</f>
        <v>KILLJOY, OMEN</v>
      </c>
      <c r="H9795" s="1" t="str">
        <f>IF(OR(ISNUMBER(FIND(",",players_stats[[#This Row],[Agents MAYUS]])),ISNUMBER(FIND("All Match Types",players_stats[[#This Row],[Match Type]]))),"Eliminar","")</f>
        <v>Eliminar</v>
      </c>
      <c r="I9795">
        <v>32</v>
      </c>
      <c r="J9795">
        <v>5</v>
      </c>
      <c r="K9795">
        <v>119</v>
      </c>
      <c r="L9795">
        <v>38</v>
      </c>
      <c r="M9795">
        <v>0.47</v>
      </c>
      <c r="N9795">
        <v>98</v>
      </c>
      <c r="O9795">
        <v>31</v>
      </c>
      <c r="P9795">
        <v>25</v>
      </c>
      <c r="Q9795">
        <v>3</v>
      </c>
      <c r="R9795">
        <v>19</v>
      </c>
      <c r="S9795">
        <v>0.3</v>
      </c>
      <c r="U9795" s="1" t="s">
        <v>139</v>
      </c>
      <c r="V9795">
        <v>7</v>
      </c>
      <c r="W9795">
        <v>10</v>
      </c>
      <c r="X9795">
        <v>26</v>
      </c>
      <c r="Y9795">
        <v>8</v>
      </c>
      <c r="Z9795">
        <v>1</v>
      </c>
      <c r="AA9795">
        <v>6</v>
      </c>
    </row>
    <row r="9796" spans="1:27" x14ac:dyDescent="0.25">
      <c r="A9796" s="1" t="s">
        <v>92</v>
      </c>
      <c r="B9796" s="1" t="s">
        <v>47</v>
      </c>
      <c r="C9796" s="1" t="s">
        <v>57</v>
      </c>
      <c r="D9796" s="1" t="s">
        <v>540</v>
      </c>
      <c r="E9796" s="1" t="s">
        <v>51</v>
      </c>
      <c r="F9796" s="1" t="s">
        <v>140</v>
      </c>
      <c r="G9796" s="1" t="str">
        <f>UPPER(players_stats[[#This Row],[Agents]])</f>
        <v>OMEN</v>
      </c>
      <c r="H9796" s="1" t="str">
        <f>IF(OR(ISNUMBER(FIND(",",players_stats[[#This Row],[Agents MAYUS]])),ISNUMBER(FIND("All Match Types",players_stats[[#This Row],[Match Type]]))),"Eliminar","")</f>
        <v/>
      </c>
      <c r="I9796">
        <v>16</v>
      </c>
      <c r="J9796">
        <v>2</v>
      </c>
      <c r="K9796">
        <v>100</v>
      </c>
      <c r="L9796">
        <v>31</v>
      </c>
      <c r="M9796">
        <v>0.44</v>
      </c>
      <c r="N9796">
        <v>60</v>
      </c>
      <c r="O9796">
        <v>31</v>
      </c>
      <c r="P9796">
        <v>31</v>
      </c>
      <c r="Q9796">
        <v>6</v>
      </c>
      <c r="R9796">
        <v>13</v>
      </c>
      <c r="S9796">
        <v>0.5</v>
      </c>
      <c r="U9796" s="1" t="s">
        <v>139</v>
      </c>
      <c r="V9796">
        <v>5</v>
      </c>
      <c r="W9796">
        <v>5</v>
      </c>
      <c r="X9796">
        <v>16</v>
      </c>
      <c r="Y9796">
        <v>5</v>
      </c>
      <c r="Z9796">
        <v>1</v>
      </c>
      <c r="AA9796">
        <v>2</v>
      </c>
    </row>
    <row r="9797" spans="1:27" x14ac:dyDescent="0.25">
      <c r="A9797" s="1" t="s">
        <v>92</v>
      </c>
      <c r="B9797" s="1" t="s">
        <v>47</v>
      </c>
      <c r="C9797" s="1" t="s">
        <v>57</v>
      </c>
      <c r="D9797" s="1" t="s">
        <v>540</v>
      </c>
      <c r="E9797" s="1" t="s">
        <v>51</v>
      </c>
      <c r="F9797" s="1" t="s">
        <v>146</v>
      </c>
      <c r="G9797" s="1" t="str">
        <f>UPPER(players_stats[[#This Row],[Agents]])</f>
        <v>RAZE</v>
      </c>
      <c r="H9797" s="1" t="str">
        <f>IF(OR(ISNUMBER(FIND(",",players_stats[[#This Row],[Agents MAYUS]])),ISNUMBER(FIND("All Match Types",players_stats[[#This Row],[Match Type]]))),"Eliminar","")</f>
        <v/>
      </c>
      <c r="I9797">
        <v>16</v>
      </c>
      <c r="J9797">
        <v>46</v>
      </c>
      <c r="K9797">
        <v>143</v>
      </c>
      <c r="L9797">
        <v>4</v>
      </c>
      <c r="M9797">
        <v>0.75</v>
      </c>
      <c r="N9797">
        <v>97</v>
      </c>
      <c r="O9797">
        <v>38</v>
      </c>
      <c r="P9797">
        <v>44</v>
      </c>
      <c r="Q9797">
        <v>6</v>
      </c>
      <c r="R9797">
        <v>31</v>
      </c>
      <c r="S9797">
        <v>0.05</v>
      </c>
      <c r="U9797" s="1" t="s">
        <v>143</v>
      </c>
      <c r="V9797">
        <v>6</v>
      </c>
      <c r="W9797">
        <v>6</v>
      </c>
      <c r="X9797">
        <v>15</v>
      </c>
      <c r="Y9797">
        <v>7</v>
      </c>
      <c r="Z9797">
        <v>1</v>
      </c>
      <c r="AA9797">
        <v>5</v>
      </c>
    </row>
    <row r="9798" spans="1:27" x14ac:dyDescent="0.25">
      <c r="A9798" s="1" t="s">
        <v>92</v>
      </c>
      <c r="B9798" s="1" t="s">
        <v>47</v>
      </c>
      <c r="C9798" s="1" t="s">
        <v>57</v>
      </c>
      <c r="D9798" s="1" t="s">
        <v>540</v>
      </c>
      <c r="E9798" s="1" t="s">
        <v>51</v>
      </c>
      <c r="F9798" s="1" t="s">
        <v>751</v>
      </c>
      <c r="G9798" s="1" t="str">
        <f>UPPER(players_stats[[#This Row],[Agents]])</f>
        <v>OMEN, RAZE</v>
      </c>
      <c r="H9798" s="1" t="str">
        <f>IF(OR(ISNUMBER(FIND(",",players_stats[[#This Row],[Agents MAYUS]])),ISNUMBER(FIND("All Match Types",players_stats[[#This Row],[Match Type]]))),"Eliminar","")</f>
        <v>Eliminar</v>
      </c>
      <c r="I9798">
        <v>32</v>
      </c>
      <c r="J9798">
        <v>33</v>
      </c>
      <c r="K9798">
        <v>122</v>
      </c>
      <c r="L9798">
        <v>35</v>
      </c>
      <c r="M9798">
        <v>0.59</v>
      </c>
      <c r="N9798">
        <v>78</v>
      </c>
      <c r="O9798">
        <v>34</v>
      </c>
      <c r="P9798">
        <v>38</v>
      </c>
      <c r="Q9798">
        <v>6</v>
      </c>
      <c r="R9798">
        <v>22</v>
      </c>
      <c r="S9798">
        <v>0.15</v>
      </c>
      <c r="U9798" s="1" t="s">
        <v>211</v>
      </c>
      <c r="V9798">
        <v>6</v>
      </c>
      <c r="W9798">
        <v>11</v>
      </c>
      <c r="X9798">
        <v>31</v>
      </c>
      <c r="Y9798">
        <v>12</v>
      </c>
      <c r="Z9798">
        <v>2</v>
      </c>
      <c r="AA9798">
        <v>7</v>
      </c>
    </row>
    <row r="9799" spans="1:27" x14ac:dyDescent="0.25">
      <c r="A9799" s="1" t="s">
        <v>92</v>
      </c>
      <c r="B9799" s="1" t="s">
        <v>47</v>
      </c>
      <c r="C9799" s="1" t="s">
        <v>57</v>
      </c>
      <c r="D9799" s="1" t="s">
        <v>1329</v>
      </c>
      <c r="E9799" s="1" t="s">
        <v>51</v>
      </c>
      <c r="F9799" s="1" t="s">
        <v>152</v>
      </c>
      <c r="G9799" s="1" t="str">
        <f>UPPER(players_stats[[#This Row],[Agents]])</f>
        <v>VIPER</v>
      </c>
      <c r="H9799" s="1" t="str">
        <f>IF(OR(ISNUMBER(FIND(",",players_stats[[#This Row],[Agents MAYUS]])),ISNUMBER(FIND("All Match Types",players_stats[[#This Row],[Match Type]]))),"Eliminar","")</f>
        <v/>
      </c>
      <c r="I9799">
        <v>32</v>
      </c>
      <c r="J9799">
        <v>58</v>
      </c>
      <c r="K9799">
        <v>148</v>
      </c>
      <c r="L9799">
        <v>61</v>
      </c>
      <c r="M9799">
        <v>0.5</v>
      </c>
      <c r="N9799">
        <v>97</v>
      </c>
      <c r="O9799">
        <v>53</v>
      </c>
      <c r="P9799">
        <v>6</v>
      </c>
      <c r="Q9799">
        <v>6</v>
      </c>
      <c r="R9799">
        <v>16</v>
      </c>
      <c r="S9799">
        <v>0.32</v>
      </c>
      <c r="U9799" s="1" t="s">
        <v>202</v>
      </c>
      <c r="V9799">
        <v>14</v>
      </c>
      <c r="W9799">
        <v>17</v>
      </c>
      <c r="X9799">
        <v>28</v>
      </c>
      <c r="Y9799">
        <v>2</v>
      </c>
      <c r="Z9799">
        <v>2</v>
      </c>
      <c r="AA9799">
        <v>5</v>
      </c>
    </row>
    <row r="9800" spans="1:27" x14ac:dyDescent="0.25">
      <c r="A9800" s="1" t="s">
        <v>92</v>
      </c>
      <c r="B9800" s="1" t="s">
        <v>47</v>
      </c>
      <c r="C9800" s="1" t="s">
        <v>58</v>
      </c>
      <c r="D9800" s="1" t="s">
        <v>515</v>
      </c>
      <c r="E9800" s="1" t="s">
        <v>52</v>
      </c>
      <c r="F9800" s="1" t="s">
        <v>128</v>
      </c>
      <c r="G9800" s="1" t="str">
        <f>UPPER(players_stats[[#This Row],[Agents]])</f>
        <v>ASTRA</v>
      </c>
      <c r="H9800" s="1" t="str">
        <f>IF(OR(ISNUMBER(FIND(",",players_stats[[#This Row],[Agents MAYUS]])),ISNUMBER(FIND("All Match Types",players_stats[[#This Row],[Match Type]]))),"Eliminar","")</f>
        <v/>
      </c>
      <c r="I9800">
        <v>21</v>
      </c>
      <c r="J9800">
        <v>77</v>
      </c>
      <c r="K9800">
        <v>180</v>
      </c>
      <c r="L9800">
        <v>69</v>
      </c>
      <c r="M9800">
        <v>0.67</v>
      </c>
      <c r="N9800">
        <v>127</v>
      </c>
      <c r="O9800">
        <v>52</v>
      </c>
      <c r="P9800">
        <v>38</v>
      </c>
      <c r="Q9800">
        <v>5</v>
      </c>
      <c r="R9800">
        <v>14</v>
      </c>
      <c r="S9800">
        <v>0.23</v>
      </c>
      <c r="U9800" s="1" t="s">
        <v>139</v>
      </c>
      <c r="V9800">
        <v>11</v>
      </c>
      <c r="W9800">
        <v>11</v>
      </c>
      <c r="X9800">
        <v>16</v>
      </c>
      <c r="Y9800">
        <v>8</v>
      </c>
      <c r="Z9800">
        <v>1</v>
      </c>
      <c r="AA9800">
        <v>3</v>
      </c>
    </row>
    <row r="9801" spans="1:27" x14ac:dyDescent="0.25">
      <c r="A9801" s="1" t="s">
        <v>92</v>
      </c>
      <c r="B9801" s="1" t="s">
        <v>47</v>
      </c>
      <c r="C9801" s="1" t="s">
        <v>58</v>
      </c>
      <c r="D9801" s="1" t="s">
        <v>515</v>
      </c>
      <c r="E9801" s="1" t="s">
        <v>52</v>
      </c>
      <c r="F9801" s="1" t="s">
        <v>138</v>
      </c>
      <c r="G9801" s="1" t="str">
        <f>UPPER(players_stats[[#This Row],[Agents]])</f>
        <v>GEKKO</v>
      </c>
      <c r="H9801" s="1" t="str">
        <f>IF(OR(ISNUMBER(FIND(",",players_stats[[#This Row],[Agents MAYUS]])),ISNUMBER(FIND("All Match Types",players_stats[[#This Row],[Match Type]]))),"Eliminar","")</f>
        <v/>
      </c>
      <c r="I9801">
        <v>20</v>
      </c>
      <c r="J9801">
        <v>82</v>
      </c>
      <c r="K9801">
        <v>159</v>
      </c>
      <c r="L9801">
        <v>73</v>
      </c>
      <c r="M9801">
        <v>0.7</v>
      </c>
      <c r="N9801">
        <v>111</v>
      </c>
      <c r="O9801">
        <v>55</v>
      </c>
      <c r="P9801">
        <v>25</v>
      </c>
      <c r="Q9801">
        <v>0</v>
      </c>
      <c r="R9801">
        <v>5</v>
      </c>
      <c r="S9801">
        <v>0.18</v>
      </c>
      <c r="U9801" s="1" t="s">
        <v>211</v>
      </c>
      <c r="V9801">
        <v>11</v>
      </c>
      <c r="W9801">
        <v>11</v>
      </c>
      <c r="X9801">
        <v>15</v>
      </c>
      <c r="Y9801">
        <v>5</v>
      </c>
      <c r="Z9801">
        <v>0</v>
      </c>
      <c r="AA9801">
        <v>1</v>
      </c>
    </row>
    <row r="9802" spans="1:27" x14ac:dyDescent="0.25">
      <c r="A9802" s="1" t="s">
        <v>92</v>
      </c>
      <c r="B9802" s="1" t="s">
        <v>47</v>
      </c>
      <c r="C9802" s="1" t="s">
        <v>58</v>
      </c>
      <c r="D9802" s="1" t="s">
        <v>515</v>
      </c>
      <c r="E9802" s="1" t="s">
        <v>52</v>
      </c>
      <c r="F9802" s="1" t="s">
        <v>145</v>
      </c>
      <c r="G9802" s="1" t="str">
        <f>UPPER(players_stats[[#This Row],[Agents]])</f>
        <v>JETT</v>
      </c>
      <c r="H9802" s="1" t="str">
        <f>IF(OR(ISNUMBER(FIND(",",players_stats[[#This Row],[Agents MAYUS]])),ISNUMBER(FIND("All Match Types",players_stats[[#This Row],[Match Type]]))),"Eliminar","")</f>
        <v/>
      </c>
      <c r="I9802">
        <v>24</v>
      </c>
      <c r="J9802">
        <v>178</v>
      </c>
      <c r="K9802">
        <v>377</v>
      </c>
      <c r="L9802">
        <v>206</v>
      </c>
      <c r="M9802">
        <v>0.83</v>
      </c>
      <c r="N9802">
        <v>238</v>
      </c>
      <c r="O9802">
        <v>138</v>
      </c>
      <c r="P9802">
        <v>4</v>
      </c>
      <c r="Q9802">
        <v>29</v>
      </c>
      <c r="R9802">
        <v>17</v>
      </c>
      <c r="S9802">
        <v>0.2</v>
      </c>
      <c r="U9802" s="1" t="s">
        <v>139</v>
      </c>
      <c r="V9802">
        <v>33</v>
      </c>
      <c r="W9802">
        <v>33</v>
      </c>
      <c r="X9802">
        <v>16</v>
      </c>
      <c r="Y9802">
        <v>1</v>
      </c>
      <c r="Z9802">
        <v>7</v>
      </c>
      <c r="AA9802">
        <v>4</v>
      </c>
    </row>
    <row r="9803" spans="1:27" x14ac:dyDescent="0.25">
      <c r="A9803" s="1" t="s">
        <v>92</v>
      </c>
      <c r="B9803" s="1" t="s">
        <v>47</v>
      </c>
      <c r="C9803" s="1" t="s">
        <v>58</v>
      </c>
      <c r="D9803" s="1" t="s">
        <v>515</v>
      </c>
      <c r="E9803" s="1" t="s">
        <v>52</v>
      </c>
      <c r="F9803" s="1" t="s">
        <v>1341</v>
      </c>
      <c r="G9803" s="1" t="str">
        <f>UPPER(players_stats[[#This Row],[Agents]])</f>
        <v>ASTRA, GEKKO, JETT</v>
      </c>
      <c r="H9803" s="1" t="str">
        <f>IF(OR(ISNUMBER(FIND(",",players_stats[[#This Row],[Agents MAYUS]])),ISNUMBER(FIND("All Match Types",players_stats[[#This Row],[Match Type]]))),"Eliminar","")</f>
        <v>Eliminar</v>
      </c>
      <c r="I9803">
        <v>65</v>
      </c>
      <c r="J9803">
        <v>116</v>
      </c>
      <c r="K9803">
        <v>239</v>
      </c>
      <c r="L9803">
        <v>117</v>
      </c>
      <c r="M9803">
        <v>0.74</v>
      </c>
      <c r="N9803">
        <v>163</v>
      </c>
      <c r="O9803">
        <v>85</v>
      </c>
      <c r="P9803">
        <v>22</v>
      </c>
      <c r="Q9803">
        <v>12</v>
      </c>
      <c r="R9803">
        <v>12</v>
      </c>
      <c r="S9803">
        <v>0.21</v>
      </c>
      <c r="U9803" s="1" t="s">
        <v>204</v>
      </c>
      <c r="V9803">
        <v>33</v>
      </c>
      <c r="W9803">
        <v>55</v>
      </c>
      <c r="X9803">
        <v>47</v>
      </c>
      <c r="Y9803">
        <v>14</v>
      </c>
      <c r="Z9803">
        <v>8</v>
      </c>
      <c r="AA9803">
        <v>8</v>
      </c>
    </row>
    <row r="9804" spans="1:27" x14ac:dyDescent="0.25">
      <c r="A9804" s="1" t="s">
        <v>92</v>
      </c>
      <c r="B9804" s="1" t="s">
        <v>47</v>
      </c>
      <c r="C9804" s="1" t="s">
        <v>58</v>
      </c>
      <c r="D9804" s="1" t="s">
        <v>514</v>
      </c>
      <c r="E9804" s="1" t="s">
        <v>52</v>
      </c>
      <c r="F9804" s="1" t="s">
        <v>133</v>
      </c>
      <c r="G9804" s="1" t="str">
        <f>UPPER(players_stats[[#This Row],[Agents]])</f>
        <v>CYPHER</v>
      </c>
      <c r="H9804" s="1" t="str">
        <f>IF(OR(ISNUMBER(FIND(",",players_stats[[#This Row],[Agents MAYUS]])),ISNUMBER(FIND("All Match Types",players_stats[[#This Row],[Match Type]]))),"Eliminar","")</f>
        <v/>
      </c>
      <c r="I9804">
        <v>44</v>
      </c>
      <c r="J9804">
        <v>47</v>
      </c>
      <c r="K9804">
        <v>134</v>
      </c>
      <c r="L9804">
        <v>6</v>
      </c>
      <c r="M9804">
        <v>0.59</v>
      </c>
      <c r="N9804">
        <v>94</v>
      </c>
      <c r="O9804">
        <v>48</v>
      </c>
      <c r="P9804">
        <v>7</v>
      </c>
      <c r="Q9804">
        <v>2</v>
      </c>
      <c r="R9804">
        <v>11</v>
      </c>
      <c r="S9804">
        <v>0.24</v>
      </c>
      <c r="U9804" s="1" t="s">
        <v>141</v>
      </c>
      <c r="V9804">
        <v>15</v>
      </c>
      <c r="W9804">
        <v>21</v>
      </c>
      <c r="X9804">
        <v>35</v>
      </c>
      <c r="Y9804">
        <v>3</v>
      </c>
      <c r="Z9804">
        <v>1</v>
      </c>
      <c r="AA9804">
        <v>5</v>
      </c>
    </row>
    <row r="9805" spans="1:27" x14ac:dyDescent="0.25">
      <c r="A9805" s="1" t="s">
        <v>92</v>
      </c>
      <c r="B9805" s="1" t="s">
        <v>47</v>
      </c>
      <c r="C9805" s="1" t="s">
        <v>58</v>
      </c>
      <c r="D9805" s="1" t="s">
        <v>514</v>
      </c>
      <c r="E9805" s="1" t="s">
        <v>52</v>
      </c>
      <c r="F9805" s="1" t="s">
        <v>138</v>
      </c>
      <c r="G9805" s="1" t="str">
        <f>UPPER(players_stats[[#This Row],[Agents]])</f>
        <v>GEKKO</v>
      </c>
      <c r="H9805" s="1" t="str">
        <f>IF(OR(ISNUMBER(FIND(",",players_stats[[#This Row],[Agents MAYUS]])),ISNUMBER(FIND("All Match Types",players_stats[[#This Row],[Match Type]]))),"Eliminar","")</f>
        <v/>
      </c>
      <c r="I9805">
        <v>21</v>
      </c>
      <c r="J9805">
        <v>74</v>
      </c>
      <c r="K9805">
        <v>163</v>
      </c>
      <c r="L9805">
        <v>75</v>
      </c>
      <c r="M9805">
        <v>0.67</v>
      </c>
      <c r="N9805">
        <v>96</v>
      </c>
      <c r="O9805">
        <v>57</v>
      </c>
      <c r="P9805">
        <v>14</v>
      </c>
      <c r="Q9805">
        <v>14</v>
      </c>
      <c r="R9805">
        <v>1</v>
      </c>
      <c r="S9805">
        <v>0.17</v>
      </c>
      <c r="U9805" s="1" t="s">
        <v>141</v>
      </c>
      <c r="V9805">
        <v>12</v>
      </c>
      <c r="W9805">
        <v>12</v>
      </c>
      <c r="X9805">
        <v>16</v>
      </c>
      <c r="Y9805">
        <v>3</v>
      </c>
      <c r="Z9805">
        <v>3</v>
      </c>
      <c r="AA9805">
        <v>2</v>
      </c>
    </row>
    <row r="9806" spans="1:27" x14ac:dyDescent="0.25">
      <c r="A9806" s="1" t="s">
        <v>92</v>
      </c>
      <c r="B9806" s="1" t="s">
        <v>47</v>
      </c>
      <c r="C9806" s="1" t="s">
        <v>58</v>
      </c>
      <c r="D9806" s="1" t="s">
        <v>514</v>
      </c>
      <c r="E9806" s="1" t="s">
        <v>52</v>
      </c>
      <c r="F9806" s="1" t="s">
        <v>347</v>
      </c>
      <c r="G9806" s="1" t="str">
        <f>UPPER(players_stats[[#This Row],[Agents]])</f>
        <v>CYPHER, GEKKO</v>
      </c>
      <c r="H9806" s="1" t="str">
        <f>IF(OR(ISNUMBER(FIND(",",players_stats[[#This Row],[Agents MAYUS]])),ISNUMBER(FIND("All Match Types",players_stats[[#This Row],[Match Type]]))),"Eliminar","")</f>
        <v>Eliminar</v>
      </c>
      <c r="I9806">
        <v>65</v>
      </c>
      <c r="J9806">
        <v>56</v>
      </c>
      <c r="K9806">
        <v>144</v>
      </c>
      <c r="L9806">
        <v>65</v>
      </c>
      <c r="M9806">
        <v>0.62</v>
      </c>
      <c r="N9806">
        <v>95</v>
      </c>
      <c r="O9806">
        <v>51</v>
      </c>
      <c r="P9806">
        <v>9</v>
      </c>
      <c r="Q9806">
        <v>6</v>
      </c>
      <c r="R9806">
        <v>11</v>
      </c>
      <c r="S9806">
        <v>0.22</v>
      </c>
      <c r="U9806" s="1" t="s">
        <v>139</v>
      </c>
      <c r="V9806">
        <v>15</v>
      </c>
      <c r="W9806">
        <v>33</v>
      </c>
      <c r="X9806">
        <v>51</v>
      </c>
      <c r="Y9806">
        <v>6</v>
      </c>
      <c r="Z9806">
        <v>4</v>
      </c>
      <c r="AA9806">
        <v>7</v>
      </c>
    </row>
    <row r="9807" spans="1:27" x14ac:dyDescent="0.25">
      <c r="A9807" s="1" t="s">
        <v>92</v>
      </c>
      <c r="B9807" s="1" t="s">
        <v>47</v>
      </c>
      <c r="C9807" s="1" t="s">
        <v>58</v>
      </c>
      <c r="D9807" s="1" t="s">
        <v>520</v>
      </c>
      <c r="E9807" s="1" t="s">
        <v>52</v>
      </c>
      <c r="F9807" s="1" t="s">
        <v>130</v>
      </c>
      <c r="G9807" s="1" t="str">
        <f>UPPER(players_stats[[#This Row],[Agents]])</f>
        <v>FADE</v>
      </c>
      <c r="H9807" s="1" t="str">
        <f>IF(OR(ISNUMBER(FIND(",",players_stats[[#This Row],[Agents MAYUS]])),ISNUMBER(FIND("All Match Types",players_stats[[#This Row],[Match Type]]))),"Eliminar","")</f>
        <v/>
      </c>
      <c r="I9807">
        <v>21</v>
      </c>
      <c r="J9807">
        <v>91</v>
      </c>
      <c r="K9807">
        <v>177</v>
      </c>
      <c r="L9807">
        <v>10</v>
      </c>
      <c r="M9807">
        <v>0.81</v>
      </c>
      <c r="N9807">
        <v>122</v>
      </c>
      <c r="O9807">
        <v>62</v>
      </c>
      <c r="P9807">
        <v>19</v>
      </c>
      <c r="Q9807">
        <v>0</v>
      </c>
      <c r="R9807">
        <v>0</v>
      </c>
      <c r="S9807">
        <v>0.33</v>
      </c>
      <c r="U9807" s="1" t="s">
        <v>175</v>
      </c>
      <c r="V9807">
        <v>13</v>
      </c>
      <c r="W9807">
        <v>13</v>
      </c>
      <c r="X9807">
        <v>13</v>
      </c>
      <c r="Y9807">
        <v>4</v>
      </c>
      <c r="Z9807">
        <v>0</v>
      </c>
      <c r="AA9807">
        <v>0</v>
      </c>
    </row>
    <row r="9808" spans="1:27" x14ac:dyDescent="0.25">
      <c r="A9808" s="1" t="s">
        <v>92</v>
      </c>
      <c r="B9808" s="1" t="s">
        <v>47</v>
      </c>
      <c r="C9808" s="1" t="s">
        <v>58</v>
      </c>
      <c r="D9808" s="1" t="s">
        <v>520</v>
      </c>
      <c r="E9808" s="1" t="s">
        <v>52</v>
      </c>
      <c r="F9808" s="1" t="s">
        <v>151</v>
      </c>
      <c r="G9808" s="1" t="str">
        <f>UPPER(players_stats[[#This Row],[Agents]])</f>
        <v>SOVA</v>
      </c>
      <c r="H9808" s="1" t="str">
        <f>IF(OR(ISNUMBER(FIND(",",players_stats[[#This Row],[Agents MAYUS]])),ISNUMBER(FIND("All Match Types",players_stats[[#This Row],[Match Type]]))),"Eliminar","")</f>
        <v/>
      </c>
      <c r="I9808">
        <v>44</v>
      </c>
      <c r="J9808">
        <v>111</v>
      </c>
      <c r="K9808">
        <v>226</v>
      </c>
      <c r="L9808">
        <v>12</v>
      </c>
      <c r="M9808">
        <v>0.73</v>
      </c>
      <c r="N9808">
        <v>145</v>
      </c>
      <c r="O9808">
        <v>82</v>
      </c>
      <c r="P9808">
        <v>23</v>
      </c>
      <c r="Q9808">
        <v>7</v>
      </c>
      <c r="R9808">
        <v>9</v>
      </c>
      <c r="S9808">
        <v>0.43</v>
      </c>
      <c r="T9808">
        <v>0.11</v>
      </c>
      <c r="U9808" s="1" t="s">
        <v>238</v>
      </c>
      <c r="V9808">
        <v>24</v>
      </c>
      <c r="W9808">
        <v>36</v>
      </c>
      <c r="X9808">
        <v>30</v>
      </c>
      <c r="Y9808">
        <v>10</v>
      </c>
      <c r="Z9808">
        <v>3</v>
      </c>
      <c r="AA9808">
        <v>4</v>
      </c>
    </row>
    <row r="9809" spans="1:27" x14ac:dyDescent="0.25">
      <c r="A9809" s="1" t="s">
        <v>92</v>
      </c>
      <c r="B9809" s="1" t="s">
        <v>47</v>
      </c>
      <c r="C9809" s="1" t="s">
        <v>58</v>
      </c>
      <c r="D9809" s="1" t="s">
        <v>520</v>
      </c>
      <c r="E9809" s="1" t="s">
        <v>52</v>
      </c>
      <c r="F9809" s="1" t="s">
        <v>186</v>
      </c>
      <c r="G9809" s="1" t="str">
        <f>UPPER(players_stats[[#This Row],[Agents]])</f>
        <v>FADE, SOVA</v>
      </c>
      <c r="H9809" s="1" t="str">
        <f>IF(OR(ISNUMBER(FIND(",",players_stats[[#This Row],[Agents MAYUS]])),ISNUMBER(FIND("All Match Types",players_stats[[#This Row],[Match Type]]))),"Eliminar","")</f>
        <v>Eliminar</v>
      </c>
      <c r="I9809">
        <v>65</v>
      </c>
      <c r="J9809">
        <v>105</v>
      </c>
      <c r="K9809">
        <v>209</v>
      </c>
      <c r="L9809">
        <v>114</v>
      </c>
      <c r="M9809">
        <v>0.75</v>
      </c>
      <c r="N9809">
        <v>138</v>
      </c>
      <c r="O9809">
        <v>75</v>
      </c>
      <c r="P9809">
        <v>22</v>
      </c>
      <c r="Q9809">
        <v>5</v>
      </c>
      <c r="R9809">
        <v>6</v>
      </c>
      <c r="S9809">
        <v>0.39</v>
      </c>
      <c r="T9809">
        <v>7.0000000000000007E-2</v>
      </c>
      <c r="U9809" s="1" t="s">
        <v>256</v>
      </c>
      <c r="V9809">
        <v>24</v>
      </c>
      <c r="W9809">
        <v>49</v>
      </c>
      <c r="X9809">
        <v>43</v>
      </c>
      <c r="Y9809">
        <v>14</v>
      </c>
      <c r="Z9809">
        <v>3</v>
      </c>
      <c r="AA9809">
        <v>4</v>
      </c>
    </row>
    <row r="9810" spans="1:27" x14ac:dyDescent="0.25">
      <c r="A9810" s="1" t="s">
        <v>92</v>
      </c>
      <c r="B9810" s="1" t="s">
        <v>47</v>
      </c>
      <c r="C9810" s="1" t="s">
        <v>58</v>
      </c>
      <c r="D9810" s="1" t="s">
        <v>517</v>
      </c>
      <c r="E9810" s="1" t="s">
        <v>52</v>
      </c>
      <c r="F9810" s="1" t="s">
        <v>215</v>
      </c>
      <c r="G9810" s="1" t="str">
        <f>UPPER(players_stats[[#This Row],[Agents]])</f>
        <v>KAYO</v>
      </c>
      <c r="H9810" s="1" t="str">
        <f>IF(OR(ISNUMBER(FIND(",",players_stats[[#This Row],[Agents MAYUS]])),ISNUMBER(FIND("All Match Types",players_stats[[#This Row],[Match Type]]))),"Eliminar","")</f>
        <v/>
      </c>
      <c r="I9810">
        <v>24</v>
      </c>
      <c r="J9810">
        <v>69</v>
      </c>
      <c r="K9810">
        <v>124</v>
      </c>
      <c r="L9810">
        <v>56</v>
      </c>
      <c r="M9810">
        <v>0.71</v>
      </c>
      <c r="N9810">
        <v>82</v>
      </c>
      <c r="O9810">
        <v>38</v>
      </c>
      <c r="P9810">
        <v>75</v>
      </c>
      <c r="Q9810">
        <v>0</v>
      </c>
      <c r="R9810">
        <v>13</v>
      </c>
      <c r="S9810">
        <v>0.19</v>
      </c>
      <c r="U9810" s="1" t="s">
        <v>141</v>
      </c>
      <c r="V9810">
        <v>9</v>
      </c>
      <c r="W9810">
        <v>9</v>
      </c>
      <c r="X9810">
        <v>16</v>
      </c>
      <c r="Y9810">
        <v>18</v>
      </c>
      <c r="Z9810">
        <v>0</v>
      </c>
      <c r="AA9810">
        <v>3</v>
      </c>
    </row>
    <row r="9811" spans="1:27" x14ac:dyDescent="0.25">
      <c r="A9811" s="1" t="s">
        <v>92</v>
      </c>
      <c r="B9811" s="1" t="s">
        <v>47</v>
      </c>
      <c r="C9811" s="1" t="s">
        <v>58</v>
      </c>
      <c r="D9811" s="1" t="s">
        <v>517</v>
      </c>
      <c r="E9811" s="1" t="s">
        <v>52</v>
      </c>
      <c r="F9811" s="1" t="s">
        <v>146</v>
      </c>
      <c r="G9811" s="1" t="str">
        <f>UPPER(players_stats[[#This Row],[Agents]])</f>
        <v>RAZE</v>
      </c>
      <c r="H9811" s="1" t="str">
        <f>IF(OR(ISNUMBER(FIND(",",players_stats[[#This Row],[Agents MAYUS]])),ISNUMBER(FIND("All Match Types",players_stats[[#This Row],[Match Type]]))),"Eliminar","")</f>
        <v/>
      </c>
      <c r="I9811">
        <v>41</v>
      </c>
      <c r="J9811">
        <v>82</v>
      </c>
      <c r="K9811">
        <v>192</v>
      </c>
      <c r="L9811">
        <v>79</v>
      </c>
      <c r="M9811">
        <v>0.76</v>
      </c>
      <c r="N9811">
        <v>122</v>
      </c>
      <c r="O9811">
        <v>63</v>
      </c>
      <c r="P9811">
        <v>2</v>
      </c>
      <c r="Q9811">
        <v>22</v>
      </c>
      <c r="R9811">
        <v>27</v>
      </c>
      <c r="S9811">
        <v>0.18</v>
      </c>
      <c r="U9811" s="1" t="s">
        <v>141</v>
      </c>
      <c r="V9811">
        <v>13</v>
      </c>
      <c r="W9811">
        <v>26</v>
      </c>
      <c r="X9811">
        <v>33</v>
      </c>
      <c r="Y9811">
        <v>8</v>
      </c>
      <c r="Z9811">
        <v>9</v>
      </c>
      <c r="AA9811">
        <v>11</v>
      </c>
    </row>
    <row r="9812" spans="1:27" x14ac:dyDescent="0.25">
      <c r="A9812" s="1" t="s">
        <v>92</v>
      </c>
      <c r="B9812" s="1" t="s">
        <v>47</v>
      </c>
      <c r="C9812" s="1" t="s">
        <v>58</v>
      </c>
      <c r="D9812" s="1" t="s">
        <v>517</v>
      </c>
      <c r="E9812" s="1" t="s">
        <v>52</v>
      </c>
      <c r="F9812" s="1" t="s">
        <v>598</v>
      </c>
      <c r="G9812" s="1" t="str">
        <f>UPPER(players_stats[[#This Row],[Agents]])</f>
        <v>KAYO, RAZE</v>
      </c>
      <c r="H9812" s="1" t="str">
        <f>IF(OR(ISNUMBER(FIND(",",players_stats[[#This Row],[Agents MAYUS]])),ISNUMBER(FIND("All Match Types",players_stats[[#This Row],[Match Type]]))),"Eliminar","")</f>
        <v>Eliminar</v>
      </c>
      <c r="I9812">
        <v>65</v>
      </c>
      <c r="J9812">
        <v>77</v>
      </c>
      <c r="K9812">
        <v>169</v>
      </c>
      <c r="L9812">
        <v>71</v>
      </c>
      <c r="M9812">
        <v>0.74</v>
      </c>
      <c r="N9812">
        <v>108</v>
      </c>
      <c r="O9812">
        <v>54</v>
      </c>
      <c r="P9812">
        <v>4</v>
      </c>
      <c r="Q9812">
        <v>14</v>
      </c>
      <c r="R9812">
        <v>22</v>
      </c>
      <c r="S9812">
        <v>0.19</v>
      </c>
      <c r="U9812" s="1" t="s">
        <v>139</v>
      </c>
      <c r="V9812">
        <v>13</v>
      </c>
      <c r="W9812">
        <v>35</v>
      </c>
      <c r="X9812">
        <v>49</v>
      </c>
      <c r="Y9812">
        <v>26</v>
      </c>
      <c r="Z9812">
        <v>9</v>
      </c>
      <c r="AA9812">
        <v>14</v>
      </c>
    </row>
    <row r="9813" spans="1:27" x14ac:dyDescent="0.25">
      <c r="A9813" s="1" t="s">
        <v>92</v>
      </c>
      <c r="B9813" s="1" t="s">
        <v>47</v>
      </c>
      <c r="C9813" s="1" t="s">
        <v>58</v>
      </c>
      <c r="D9813" s="1" t="s">
        <v>519</v>
      </c>
      <c r="E9813" s="1" t="s">
        <v>52</v>
      </c>
      <c r="F9813" s="1" t="s">
        <v>140</v>
      </c>
      <c r="G9813" s="1" t="str">
        <f>UPPER(players_stats[[#This Row],[Agents]])</f>
        <v>OMEN</v>
      </c>
      <c r="H9813" s="1" t="str">
        <f>IF(OR(ISNUMBER(FIND(",",players_stats[[#This Row],[Agents MAYUS]])),ISNUMBER(FIND("All Match Types",players_stats[[#This Row],[Match Type]]))),"Eliminar","")</f>
        <v/>
      </c>
      <c r="I9813">
        <v>20</v>
      </c>
      <c r="J9813">
        <v>149</v>
      </c>
      <c r="K9813">
        <v>251</v>
      </c>
      <c r="L9813">
        <v>15</v>
      </c>
      <c r="M9813">
        <v>0.8</v>
      </c>
      <c r="N9813">
        <v>159</v>
      </c>
      <c r="O9813">
        <v>9</v>
      </c>
      <c r="P9813">
        <v>2</v>
      </c>
      <c r="Q9813">
        <v>1</v>
      </c>
      <c r="R9813">
        <v>0</v>
      </c>
      <c r="S9813">
        <v>0.5</v>
      </c>
      <c r="U9813" s="1" t="s">
        <v>184</v>
      </c>
      <c r="V9813">
        <v>18</v>
      </c>
      <c r="W9813">
        <v>18</v>
      </c>
      <c r="X9813">
        <v>12</v>
      </c>
      <c r="Y9813">
        <v>4</v>
      </c>
      <c r="Z9813">
        <v>2</v>
      </c>
      <c r="AA9813">
        <v>0</v>
      </c>
    </row>
    <row r="9814" spans="1:27" x14ac:dyDescent="0.25">
      <c r="A9814" s="1" t="s">
        <v>92</v>
      </c>
      <c r="B9814" s="1" t="s">
        <v>47</v>
      </c>
      <c r="C9814" s="1" t="s">
        <v>58</v>
      </c>
      <c r="D9814" s="1" t="s">
        <v>519</v>
      </c>
      <c r="E9814" s="1" t="s">
        <v>52</v>
      </c>
      <c r="F9814" s="1" t="s">
        <v>152</v>
      </c>
      <c r="G9814" s="1" t="str">
        <f>UPPER(players_stats[[#This Row],[Agents]])</f>
        <v>VIPER</v>
      </c>
      <c r="H9814" s="1" t="str">
        <f>IF(OR(ISNUMBER(FIND(",",players_stats[[#This Row],[Agents MAYUS]])),ISNUMBER(FIND("All Match Types",players_stats[[#This Row],[Match Type]]))),"Eliminar","")</f>
        <v/>
      </c>
      <c r="I9814">
        <v>45</v>
      </c>
      <c r="J9814">
        <v>115</v>
      </c>
      <c r="K9814">
        <v>214</v>
      </c>
      <c r="L9814">
        <v>122</v>
      </c>
      <c r="M9814">
        <v>0.76</v>
      </c>
      <c r="N9814">
        <v>132</v>
      </c>
      <c r="O9814">
        <v>73</v>
      </c>
      <c r="P9814">
        <v>29</v>
      </c>
      <c r="Q9814">
        <v>9</v>
      </c>
      <c r="R9814">
        <v>4</v>
      </c>
      <c r="S9814">
        <v>0.34</v>
      </c>
      <c r="T9814">
        <v>0.2</v>
      </c>
      <c r="U9814" s="1" t="s">
        <v>235</v>
      </c>
      <c r="V9814">
        <v>18</v>
      </c>
      <c r="W9814">
        <v>33</v>
      </c>
      <c r="X9814">
        <v>27</v>
      </c>
      <c r="Y9814">
        <v>13</v>
      </c>
      <c r="Z9814">
        <v>4</v>
      </c>
      <c r="AA9814">
        <v>2</v>
      </c>
    </row>
    <row r="9815" spans="1:27" x14ac:dyDescent="0.25">
      <c r="A9815" s="1" t="s">
        <v>92</v>
      </c>
      <c r="B9815" s="1" t="s">
        <v>47</v>
      </c>
      <c r="C9815" s="1" t="s">
        <v>58</v>
      </c>
      <c r="D9815" s="1" t="s">
        <v>519</v>
      </c>
      <c r="E9815" s="1" t="s">
        <v>52</v>
      </c>
      <c r="F9815" s="1" t="s">
        <v>225</v>
      </c>
      <c r="G9815" s="1" t="str">
        <f>UPPER(players_stats[[#This Row],[Agents]])</f>
        <v>OMEN, VIPER</v>
      </c>
      <c r="H9815" s="1" t="str">
        <f>IF(OR(ISNUMBER(FIND(",",players_stats[[#This Row],[Agents MAYUS]])),ISNUMBER(FIND("All Match Types",players_stats[[#This Row],[Match Type]]))),"Eliminar","")</f>
        <v>Eliminar</v>
      </c>
      <c r="I9815">
        <v>65</v>
      </c>
      <c r="J9815">
        <v>125</v>
      </c>
      <c r="K9815">
        <v>227</v>
      </c>
      <c r="L9815">
        <v>131</v>
      </c>
      <c r="M9815">
        <v>0.77</v>
      </c>
      <c r="N9815">
        <v>140</v>
      </c>
      <c r="O9815">
        <v>78</v>
      </c>
      <c r="P9815">
        <v>26</v>
      </c>
      <c r="Q9815">
        <v>9</v>
      </c>
      <c r="R9815">
        <v>3</v>
      </c>
      <c r="S9815">
        <v>0.39</v>
      </c>
      <c r="T9815">
        <v>0.11</v>
      </c>
      <c r="U9815" s="1" t="s">
        <v>238</v>
      </c>
      <c r="V9815">
        <v>18</v>
      </c>
      <c r="W9815">
        <v>51</v>
      </c>
      <c r="X9815">
        <v>39</v>
      </c>
      <c r="Y9815">
        <v>17</v>
      </c>
      <c r="Z9815">
        <v>6</v>
      </c>
      <c r="AA9815">
        <v>2</v>
      </c>
    </row>
    <row r="9816" spans="1:27" x14ac:dyDescent="0.25">
      <c r="A9816" s="1" t="s">
        <v>92</v>
      </c>
      <c r="B9816" s="1" t="s">
        <v>47</v>
      </c>
      <c r="C9816" s="1" t="s">
        <v>58</v>
      </c>
      <c r="D9816" s="1" t="s">
        <v>555</v>
      </c>
      <c r="E9816" s="1" t="s">
        <v>54</v>
      </c>
      <c r="F9816" s="1" t="s">
        <v>181</v>
      </c>
      <c r="G9816" s="1" t="str">
        <f>UPPER(players_stats[[#This Row],[Agents]])</f>
        <v>BREACH</v>
      </c>
      <c r="H9816" s="1" t="str">
        <f>IF(OR(ISNUMBER(FIND(",",players_stats[[#This Row],[Agents MAYUS]])),ISNUMBER(FIND("All Match Types",players_stats[[#This Row],[Match Type]]))),"Eliminar","")</f>
        <v/>
      </c>
      <c r="I9816">
        <v>24</v>
      </c>
      <c r="J9816">
        <v>11</v>
      </c>
      <c r="K9816">
        <v>176</v>
      </c>
      <c r="L9816">
        <v>87</v>
      </c>
      <c r="M9816">
        <v>0.83</v>
      </c>
      <c r="N9816">
        <v>118</v>
      </c>
      <c r="O9816">
        <v>54</v>
      </c>
      <c r="P9816">
        <v>63</v>
      </c>
      <c r="Q9816">
        <v>8</v>
      </c>
      <c r="R9816">
        <v>0</v>
      </c>
      <c r="S9816">
        <v>0.23</v>
      </c>
      <c r="U9816" s="1" t="s">
        <v>143</v>
      </c>
      <c r="V9816">
        <v>13</v>
      </c>
      <c r="W9816">
        <v>13</v>
      </c>
      <c r="X9816">
        <v>15</v>
      </c>
      <c r="Y9816">
        <v>15</v>
      </c>
      <c r="Z9816">
        <v>2</v>
      </c>
      <c r="AA9816">
        <v>0</v>
      </c>
    </row>
    <row r="9817" spans="1:27" x14ac:dyDescent="0.25">
      <c r="A9817" s="1" t="s">
        <v>92</v>
      </c>
      <c r="B9817" s="1" t="s">
        <v>47</v>
      </c>
      <c r="C9817" s="1" t="s">
        <v>58</v>
      </c>
      <c r="D9817" s="1" t="s">
        <v>555</v>
      </c>
      <c r="E9817" s="1" t="s">
        <v>54</v>
      </c>
      <c r="F9817" s="1" t="s">
        <v>215</v>
      </c>
      <c r="G9817" s="1" t="str">
        <f>UPPER(players_stats[[#This Row],[Agents]])</f>
        <v>KAYO</v>
      </c>
      <c r="H9817" s="1" t="str">
        <f>IF(OR(ISNUMBER(FIND(",",players_stats[[#This Row],[Agents MAYUS]])),ISNUMBER(FIND("All Match Types",players_stats[[#This Row],[Match Type]]))),"Eliminar","")</f>
        <v/>
      </c>
      <c r="I9817">
        <v>19</v>
      </c>
      <c r="J9817">
        <v>121</v>
      </c>
      <c r="K9817">
        <v>209</v>
      </c>
      <c r="L9817">
        <v>108</v>
      </c>
      <c r="M9817">
        <v>0.79</v>
      </c>
      <c r="N9817">
        <v>138</v>
      </c>
      <c r="O9817">
        <v>68</v>
      </c>
      <c r="P9817">
        <v>68</v>
      </c>
      <c r="Q9817">
        <v>11</v>
      </c>
      <c r="R9817">
        <v>5</v>
      </c>
      <c r="S9817">
        <v>0.28999999999999998</v>
      </c>
      <c r="U9817" s="1" t="s">
        <v>184</v>
      </c>
      <c r="V9817">
        <v>13</v>
      </c>
      <c r="W9817">
        <v>13</v>
      </c>
      <c r="X9817">
        <v>12</v>
      </c>
      <c r="Y9817">
        <v>13</v>
      </c>
      <c r="Z9817">
        <v>2</v>
      </c>
      <c r="AA9817">
        <v>1</v>
      </c>
    </row>
    <row r="9818" spans="1:27" x14ac:dyDescent="0.25">
      <c r="A9818" s="1" t="s">
        <v>92</v>
      </c>
      <c r="B9818" s="1" t="s">
        <v>47</v>
      </c>
      <c r="C9818" s="1" t="s">
        <v>58</v>
      </c>
      <c r="D9818" s="1" t="s">
        <v>555</v>
      </c>
      <c r="E9818" s="1" t="s">
        <v>54</v>
      </c>
      <c r="F9818" s="1" t="s">
        <v>152</v>
      </c>
      <c r="G9818" s="1" t="str">
        <f>UPPER(players_stats[[#This Row],[Agents]])</f>
        <v>VIPER</v>
      </c>
      <c r="H9818" s="1" t="str">
        <f>IF(OR(ISNUMBER(FIND(",",players_stats[[#This Row],[Agents MAYUS]])),ISNUMBER(FIND("All Match Types",players_stats[[#This Row],[Match Type]]))),"Eliminar","")</f>
        <v/>
      </c>
      <c r="I9818">
        <v>30</v>
      </c>
      <c r="J9818">
        <v>105</v>
      </c>
      <c r="K9818">
        <v>178</v>
      </c>
      <c r="L9818">
        <v>10</v>
      </c>
      <c r="M9818">
        <v>0.6</v>
      </c>
      <c r="N9818">
        <v>125</v>
      </c>
      <c r="O9818">
        <v>63</v>
      </c>
      <c r="P9818">
        <v>3</v>
      </c>
      <c r="Q9818">
        <v>3</v>
      </c>
      <c r="R9818">
        <v>1</v>
      </c>
      <c r="S9818">
        <v>0.35</v>
      </c>
      <c r="T9818">
        <v>0.2</v>
      </c>
      <c r="U9818" s="1" t="s">
        <v>235</v>
      </c>
      <c r="V9818">
        <v>19</v>
      </c>
      <c r="W9818">
        <v>19</v>
      </c>
      <c r="X9818">
        <v>19</v>
      </c>
      <c r="Y9818">
        <v>9</v>
      </c>
      <c r="Z9818">
        <v>1</v>
      </c>
      <c r="AA9818">
        <v>3</v>
      </c>
    </row>
    <row r="9819" spans="1:27" x14ac:dyDescent="0.25">
      <c r="A9819" s="1" t="s">
        <v>92</v>
      </c>
      <c r="B9819" s="1" t="s">
        <v>47</v>
      </c>
      <c r="C9819" s="1" t="s">
        <v>58</v>
      </c>
      <c r="D9819" s="1" t="s">
        <v>555</v>
      </c>
      <c r="E9819" s="1" t="s">
        <v>54</v>
      </c>
      <c r="F9819" s="1" t="s">
        <v>593</v>
      </c>
      <c r="G9819" s="1" t="str">
        <f>UPPER(players_stats[[#This Row],[Agents]])</f>
        <v>BREACH, KAYO, VIPER</v>
      </c>
      <c r="H9819" s="1" t="str">
        <f>IF(OR(ISNUMBER(FIND(",",players_stats[[#This Row],[Agents MAYUS]])),ISNUMBER(FIND("All Match Types",players_stats[[#This Row],[Match Type]]))),"Eliminar","")</f>
        <v>Eliminar</v>
      </c>
      <c r="I9819">
        <v>73</v>
      </c>
      <c r="J9819">
        <v>111</v>
      </c>
      <c r="K9819">
        <v>188</v>
      </c>
      <c r="L9819">
        <v>98</v>
      </c>
      <c r="M9819">
        <v>0.73</v>
      </c>
      <c r="N9819">
        <v>126</v>
      </c>
      <c r="O9819">
        <v>62</v>
      </c>
      <c r="P9819">
        <v>51</v>
      </c>
      <c r="Q9819">
        <v>7</v>
      </c>
      <c r="R9819">
        <v>5</v>
      </c>
      <c r="S9819">
        <v>0.3</v>
      </c>
      <c r="T9819">
        <v>0.08</v>
      </c>
      <c r="U9819" s="1" t="s">
        <v>292</v>
      </c>
      <c r="V9819">
        <v>19</v>
      </c>
      <c r="W9819">
        <v>45</v>
      </c>
      <c r="X9819">
        <v>46</v>
      </c>
      <c r="Y9819">
        <v>37</v>
      </c>
      <c r="Z9819">
        <v>5</v>
      </c>
      <c r="AA9819">
        <v>4</v>
      </c>
    </row>
    <row r="9820" spans="1:27" x14ac:dyDescent="0.25">
      <c r="A9820" s="1" t="s">
        <v>92</v>
      </c>
      <c r="B9820" s="1" t="s">
        <v>47</v>
      </c>
      <c r="C9820" s="1" t="s">
        <v>58</v>
      </c>
      <c r="D9820" s="1" t="s">
        <v>557</v>
      </c>
      <c r="E9820" s="1" t="s">
        <v>54</v>
      </c>
      <c r="F9820" s="1" t="s">
        <v>133</v>
      </c>
      <c r="G9820" s="1" t="str">
        <f>UPPER(players_stats[[#This Row],[Agents]])</f>
        <v>CYPHER</v>
      </c>
      <c r="H9820" s="1" t="str">
        <f>IF(OR(ISNUMBER(FIND(",",players_stats[[#This Row],[Agents MAYUS]])),ISNUMBER(FIND("All Match Types",players_stats[[#This Row],[Match Type]]))),"Eliminar","")</f>
        <v/>
      </c>
      <c r="I9820">
        <v>54</v>
      </c>
      <c r="J9820">
        <v>74</v>
      </c>
      <c r="K9820">
        <v>172</v>
      </c>
      <c r="L9820">
        <v>75</v>
      </c>
      <c r="M9820">
        <v>0.67</v>
      </c>
      <c r="N9820">
        <v>116</v>
      </c>
      <c r="O9820">
        <v>56</v>
      </c>
      <c r="P9820">
        <v>26</v>
      </c>
      <c r="Q9820">
        <v>19</v>
      </c>
      <c r="R9820">
        <v>13</v>
      </c>
      <c r="S9820">
        <v>0.4</v>
      </c>
      <c r="U9820" s="1" t="s">
        <v>211</v>
      </c>
      <c r="V9820">
        <v>17</v>
      </c>
      <c r="W9820">
        <v>30</v>
      </c>
      <c r="X9820">
        <v>40</v>
      </c>
      <c r="Y9820">
        <v>14</v>
      </c>
      <c r="Z9820">
        <v>10</v>
      </c>
      <c r="AA9820">
        <v>7</v>
      </c>
    </row>
    <row r="9821" spans="1:27" x14ac:dyDescent="0.25">
      <c r="A9821" s="1" t="s">
        <v>92</v>
      </c>
      <c r="B9821" s="1" t="s">
        <v>47</v>
      </c>
      <c r="C9821" s="1" t="s">
        <v>58</v>
      </c>
      <c r="D9821" s="1" t="s">
        <v>557</v>
      </c>
      <c r="E9821" s="1" t="s">
        <v>54</v>
      </c>
      <c r="F9821" s="1" t="s">
        <v>134</v>
      </c>
      <c r="G9821" s="1" t="str">
        <f>UPPER(players_stats[[#This Row],[Agents]])</f>
        <v>KILLJOY</v>
      </c>
      <c r="H9821" s="1" t="str">
        <f>IF(OR(ISNUMBER(FIND(",",players_stats[[#This Row],[Agents MAYUS]])),ISNUMBER(FIND("All Match Types",players_stats[[#This Row],[Match Type]]))),"Eliminar","")</f>
        <v/>
      </c>
      <c r="I9821">
        <v>19</v>
      </c>
      <c r="J9821">
        <v>126</v>
      </c>
      <c r="K9821">
        <v>194</v>
      </c>
      <c r="L9821">
        <v>167</v>
      </c>
      <c r="M9821">
        <v>0.63</v>
      </c>
      <c r="N9821">
        <v>132</v>
      </c>
      <c r="O9821">
        <v>79</v>
      </c>
      <c r="P9821">
        <v>11</v>
      </c>
      <c r="Q9821">
        <v>16</v>
      </c>
      <c r="R9821">
        <v>11</v>
      </c>
      <c r="S9821">
        <v>0.33</v>
      </c>
      <c r="U9821" s="1" t="s">
        <v>63</v>
      </c>
      <c r="V9821">
        <v>15</v>
      </c>
      <c r="W9821">
        <v>15</v>
      </c>
      <c r="X9821">
        <v>9</v>
      </c>
      <c r="Y9821">
        <v>2</v>
      </c>
      <c r="Z9821">
        <v>3</v>
      </c>
      <c r="AA9821">
        <v>2</v>
      </c>
    </row>
    <row r="9822" spans="1:27" x14ac:dyDescent="0.25">
      <c r="A9822" s="1" t="s">
        <v>92</v>
      </c>
      <c r="B9822" s="1" t="s">
        <v>47</v>
      </c>
      <c r="C9822" s="1" t="s">
        <v>58</v>
      </c>
      <c r="D9822" s="1" t="s">
        <v>557</v>
      </c>
      <c r="E9822" s="1" t="s">
        <v>54</v>
      </c>
      <c r="F9822" s="1" t="s">
        <v>136</v>
      </c>
      <c r="G9822" s="1" t="str">
        <f>UPPER(players_stats[[#This Row],[Agents]])</f>
        <v>CYPHER, KILLJOY</v>
      </c>
      <c r="H9822" s="1" t="str">
        <f>IF(OR(ISNUMBER(FIND(",",players_stats[[#This Row],[Agents MAYUS]])),ISNUMBER(FIND("All Match Types",players_stats[[#This Row],[Match Type]]))),"Eliminar","")</f>
        <v>Eliminar</v>
      </c>
      <c r="I9822">
        <v>73</v>
      </c>
      <c r="J9822">
        <v>88</v>
      </c>
      <c r="K9822">
        <v>180</v>
      </c>
      <c r="L9822">
        <v>92</v>
      </c>
      <c r="M9822">
        <v>0.66</v>
      </c>
      <c r="N9822">
        <v>120</v>
      </c>
      <c r="O9822">
        <v>62</v>
      </c>
      <c r="P9822">
        <v>22</v>
      </c>
      <c r="Q9822">
        <v>18</v>
      </c>
      <c r="R9822">
        <v>12</v>
      </c>
      <c r="S9822">
        <v>0.38</v>
      </c>
      <c r="U9822" s="1" t="s">
        <v>211</v>
      </c>
      <c r="V9822">
        <v>17</v>
      </c>
      <c r="W9822">
        <v>45</v>
      </c>
      <c r="X9822">
        <v>49</v>
      </c>
      <c r="Y9822">
        <v>16</v>
      </c>
      <c r="Z9822">
        <v>13</v>
      </c>
      <c r="AA9822">
        <v>9</v>
      </c>
    </row>
    <row r="9823" spans="1:27" x14ac:dyDescent="0.25">
      <c r="A9823" s="1" t="s">
        <v>92</v>
      </c>
      <c r="B9823" s="1" t="s">
        <v>47</v>
      </c>
      <c r="C9823" s="1" t="s">
        <v>58</v>
      </c>
      <c r="D9823" s="1" t="s">
        <v>559</v>
      </c>
      <c r="E9823" s="1" t="s">
        <v>54</v>
      </c>
      <c r="F9823" s="1" t="s">
        <v>130</v>
      </c>
      <c r="G9823" s="1" t="str">
        <f>UPPER(players_stats[[#This Row],[Agents]])</f>
        <v>FADE</v>
      </c>
      <c r="H9823" s="1" t="str">
        <f>IF(OR(ISNUMBER(FIND(",",players_stats[[#This Row],[Agents MAYUS]])),ISNUMBER(FIND("All Match Types",players_stats[[#This Row],[Match Type]]))),"Eliminar","")</f>
        <v/>
      </c>
      <c r="I9823">
        <v>54</v>
      </c>
      <c r="J9823">
        <v>132</v>
      </c>
      <c r="K9823">
        <v>227</v>
      </c>
      <c r="L9823">
        <v>144</v>
      </c>
      <c r="M9823">
        <v>0.78</v>
      </c>
      <c r="N9823">
        <v>142</v>
      </c>
      <c r="O9823">
        <v>85</v>
      </c>
      <c r="P9823">
        <v>26</v>
      </c>
      <c r="Q9823">
        <v>4</v>
      </c>
      <c r="R9823">
        <v>4</v>
      </c>
      <c r="S9823">
        <v>0.32</v>
      </c>
      <c r="T9823">
        <v>0.18</v>
      </c>
      <c r="U9823" s="1" t="s">
        <v>239</v>
      </c>
      <c r="V9823">
        <v>26</v>
      </c>
      <c r="W9823">
        <v>46</v>
      </c>
      <c r="X9823">
        <v>32</v>
      </c>
      <c r="Y9823">
        <v>14</v>
      </c>
      <c r="Z9823">
        <v>2</v>
      </c>
      <c r="AA9823">
        <v>2</v>
      </c>
    </row>
    <row r="9824" spans="1:27" x14ac:dyDescent="0.25">
      <c r="A9824" s="1" t="s">
        <v>92</v>
      </c>
      <c r="B9824" s="1" t="s">
        <v>47</v>
      </c>
      <c r="C9824" s="1" t="s">
        <v>58</v>
      </c>
      <c r="D9824" s="1" t="s">
        <v>559</v>
      </c>
      <c r="E9824" s="1" t="s">
        <v>54</v>
      </c>
      <c r="F9824" s="1" t="s">
        <v>151</v>
      </c>
      <c r="G9824" s="1" t="str">
        <f>UPPER(players_stats[[#This Row],[Agents]])</f>
        <v>SOVA</v>
      </c>
      <c r="H9824" s="1" t="str">
        <f>IF(OR(ISNUMBER(FIND(",",players_stats[[#This Row],[Agents MAYUS]])),ISNUMBER(FIND("All Match Types",players_stats[[#This Row],[Match Type]]))),"Eliminar","")</f>
        <v/>
      </c>
      <c r="I9824">
        <v>19</v>
      </c>
      <c r="J9824">
        <v>133</v>
      </c>
      <c r="K9824">
        <v>204</v>
      </c>
      <c r="L9824">
        <v>175</v>
      </c>
      <c r="M9824">
        <v>0.84</v>
      </c>
      <c r="N9824">
        <v>135</v>
      </c>
      <c r="O9824">
        <v>74</v>
      </c>
      <c r="P9824">
        <v>37</v>
      </c>
      <c r="Q9824">
        <v>11</v>
      </c>
      <c r="R9824">
        <v>0</v>
      </c>
      <c r="S9824">
        <v>0.39</v>
      </c>
      <c r="U9824" s="1" t="s">
        <v>141</v>
      </c>
      <c r="V9824">
        <v>14</v>
      </c>
      <c r="W9824">
        <v>14</v>
      </c>
      <c r="X9824">
        <v>8</v>
      </c>
      <c r="Y9824">
        <v>7</v>
      </c>
      <c r="Z9824">
        <v>2</v>
      </c>
      <c r="AA9824">
        <v>0</v>
      </c>
    </row>
    <row r="9825" spans="1:27" x14ac:dyDescent="0.25">
      <c r="A9825" s="1" t="s">
        <v>92</v>
      </c>
      <c r="B9825" s="1" t="s">
        <v>47</v>
      </c>
      <c r="C9825" s="1" t="s">
        <v>58</v>
      </c>
      <c r="D9825" s="1" t="s">
        <v>559</v>
      </c>
      <c r="E9825" s="1" t="s">
        <v>54</v>
      </c>
      <c r="F9825" s="1" t="s">
        <v>186</v>
      </c>
      <c r="G9825" s="1" t="str">
        <f>UPPER(players_stats[[#This Row],[Agents]])</f>
        <v>FADE, SOVA</v>
      </c>
      <c r="H9825" s="1" t="str">
        <f>IF(OR(ISNUMBER(FIND(",",players_stats[[#This Row],[Agents MAYUS]])),ISNUMBER(FIND("All Match Types",players_stats[[#This Row],[Match Type]]))),"Eliminar","")</f>
        <v>Eliminar</v>
      </c>
      <c r="I9825">
        <v>73</v>
      </c>
      <c r="J9825">
        <v>132</v>
      </c>
      <c r="K9825">
        <v>219</v>
      </c>
      <c r="L9825">
        <v>15</v>
      </c>
      <c r="M9825">
        <v>0.79</v>
      </c>
      <c r="N9825">
        <v>140</v>
      </c>
      <c r="O9825">
        <v>82</v>
      </c>
      <c r="P9825">
        <v>29</v>
      </c>
      <c r="Q9825">
        <v>5</v>
      </c>
      <c r="R9825">
        <v>3</v>
      </c>
      <c r="S9825">
        <v>0.33</v>
      </c>
      <c r="T9825">
        <v>0.17</v>
      </c>
      <c r="U9825" s="1" t="s">
        <v>274</v>
      </c>
      <c r="V9825">
        <v>26</v>
      </c>
      <c r="W9825">
        <v>60</v>
      </c>
      <c r="X9825">
        <v>40</v>
      </c>
      <c r="Y9825">
        <v>21</v>
      </c>
      <c r="Z9825">
        <v>4</v>
      </c>
      <c r="AA9825">
        <v>2</v>
      </c>
    </row>
    <row r="9826" spans="1:27" x14ac:dyDescent="0.25">
      <c r="A9826" s="1" t="s">
        <v>92</v>
      </c>
      <c r="B9826" s="1" t="s">
        <v>47</v>
      </c>
      <c r="C9826" s="1" t="s">
        <v>58</v>
      </c>
      <c r="D9826" s="1" t="s">
        <v>560</v>
      </c>
      <c r="E9826" s="1" t="s">
        <v>54</v>
      </c>
      <c r="F9826" s="1" t="s">
        <v>145</v>
      </c>
      <c r="G9826" s="1" t="str">
        <f>UPPER(players_stats[[#This Row],[Agents]])</f>
        <v>JETT</v>
      </c>
      <c r="H9826" s="1" t="str">
        <f>IF(OR(ISNUMBER(FIND(",",players_stats[[#This Row],[Agents MAYUS]])),ISNUMBER(FIND("All Match Types",players_stats[[#This Row],[Match Type]]))),"Eliminar","")</f>
        <v/>
      </c>
      <c r="I9826">
        <v>19</v>
      </c>
      <c r="J9826">
        <v>194</v>
      </c>
      <c r="K9826">
        <v>366</v>
      </c>
      <c r="L9826">
        <v>23</v>
      </c>
      <c r="M9826">
        <v>0.95</v>
      </c>
      <c r="N9826">
        <v>236</v>
      </c>
      <c r="O9826">
        <v>121</v>
      </c>
      <c r="P9826">
        <v>26</v>
      </c>
      <c r="Q9826">
        <v>26</v>
      </c>
      <c r="R9826">
        <v>0</v>
      </c>
      <c r="S9826">
        <v>0.16</v>
      </c>
      <c r="T9826">
        <v>1</v>
      </c>
      <c r="U9826" s="1" t="s">
        <v>147</v>
      </c>
      <c r="V9826">
        <v>23</v>
      </c>
      <c r="W9826">
        <v>23</v>
      </c>
      <c r="X9826">
        <v>10</v>
      </c>
      <c r="Y9826">
        <v>5</v>
      </c>
      <c r="Z9826">
        <v>5</v>
      </c>
      <c r="AA9826">
        <v>0</v>
      </c>
    </row>
    <row r="9827" spans="1:27" x14ac:dyDescent="0.25">
      <c r="A9827" s="1" t="s">
        <v>92</v>
      </c>
      <c r="B9827" s="1" t="s">
        <v>47</v>
      </c>
      <c r="C9827" s="1" t="s">
        <v>58</v>
      </c>
      <c r="D9827" s="1" t="s">
        <v>560</v>
      </c>
      <c r="E9827" s="1" t="s">
        <v>54</v>
      </c>
      <c r="F9827" s="1" t="s">
        <v>146</v>
      </c>
      <c r="G9827" s="1" t="str">
        <f>UPPER(players_stats[[#This Row],[Agents]])</f>
        <v>RAZE</v>
      </c>
      <c r="H9827" s="1" t="str">
        <f>IF(OR(ISNUMBER(FIND(",",players_stats[[#This Row],[Agents MAYUS]])),ISNUMBER(FIND("All Match Types",players_stats[[#This Row],[Match Type]]))),"Eliminar","")</f>
        <v/>
      </c>
      <c r="I9827">
        <v>54</v>
      </c>
      <c r="J9827">
        <v>101</v>
      </c>
      <c r="K9827">
        <v>248</v>
      </c>
      <c r="L9827">
        <v>11</v>
      </c>
      <c r="M9827">
        <v>0.69</v>
      </c>
      <c r="N9827">
        <v>163</v>
      </c>
      <c r="O9827">
        <v>83</v>
      </c>
      <c r="P9827">
        <v>2</v>
      </c>
      <c r="Q9827">
        <v>15</v>
      </c>
      <c r="R9827">
        <v>13</v>
      </c>
      <c r="S9827">
        <v>0.14000000000000001</v>
      </c>
      <c r="U9827" s="1" t="s">
        <v>139</v>
      </c>
      <c r="V9827">
        <v>24</v>
      </c>
      <c r="W9827">
        <v>45</v>
      </c>
      <c r="X9827">
        <v>41</v>
      </c>
      <c r="Y9827">
        <v>11</v>
      </c>
      <c r="Z9827">
        <v>8</v>
      </c>
      <c r="AA9827">
        <v>7</v>
      </c>
    </row>
    <row r="9828" spans="1:27" x14ac:dyDescent="0.25">
      <c r="A9828" s="1" t="s">
        <v>92</v>
      </c>
      <c r="B9828" s="1" t="s">
        <v>47</v>
      </c>
      <c r="C9828" s="1" t="s">
        <v>58</v>
      </c>
      <c r="D9828" s="1" t="s">
        <v>560</v>
      </c>
      <c r="E9828" s="1" t="s">
        <v>54</v>
      </c>
      <c r="F9828" s="1" t="s">
        <v>148</v>
      </c>
      <c r="G9828" s="1" t="str">
        <f>UPPER(players_stats[[#This Row],[Agents]])</f>
        <v>JETT, RAZE</v>
      </c>
      <c r="H9828" s="1" t="str">
        <f>IF(OR(ISNUMBER(FIND(",",players_stats[[#This Row],[Agents MAYUS]])),ISNUMBER(FIND("All Match Types",players_stats[[#This Row],[Match Type]]))),"Eliminar","")</f>
        <v>Eliminar</v>
      </c>
      <c r="I9828">
        <v>73</v>
      </c>
      <c r="J9828">
        <v>125</v>
      </c>
      <c r="K9828">
        <v>288</v>
      </c>
      <c r="L9828">
        <v>133</v>
      </c>
      <c r="M9828">
        <v>0.75</v>
      </c>
      <c r="N9828">
        <v>182</v>
      </c>
      <c r="O9828">
        <v>93</v>
      </c>
      <c r="P9828">
        <v>22</v>
      </c>
      <c r="Q9828">
        <v>18</v>
      </c>
      <c r="R9828">
        <v>1</v>
      </c>
      <c r="S9828">
        <v>0.15</v>
      </c>
      <c r="T9828">
        <v>0.33</v>
      </c>
      <c r="U9828" s="1" t="s">
        <v>156</v>
      </c>
      <c r="V9828">
        <v>24</v>
      </c>
      <c r="W9828">
        <v>68</v>
      </c>
      <c r="X9828">
        <v>51</v>
      </c>
      <c r="Y9828">
        <v>16</v>
      </c>
      <c r="Z9828">
        <v>13</v>
      </c>
      <c r="AA9828">
        <v>7</v>
      </c>
    </row>
    <row r="9829" spans="1:27" x14ac:dyDescent="0.25">
      <c r="A9829" s="1" t="s">
        <v>92</v>
      </c>
      <c r="B9829" s="1" t="s">
        <v>47</v>
      </c>
      <c r="C9829" s="1" t="s">
        <v>58</v>
      </c>
      <c r="D9829" s="1" t="s">
        <v>556</v>
      </c>
      <c r="E9829" s="1" t="s">
        <v>54</v>
      </c>
      <c r="F9829" s="1" t="s">
        <v>140</v>
      </c>
      <c r="G9829" s="1" t="str">
        <f>UPPER(players_stats[[#This Row],[Agents]])</f>
        <v>OMEN</v>
      </c>
      <c r="H9829" s="1" t="str">
        <f>IF(OR(ISNUMBER(FIND(",",players_stats[[#This Row],[Agents MAYUS]])),ISNUMBER(FIND("All Match Types",players_stats[[#This Row],[Match Type]]))),"Eliminar","")</f>
        <v/>
      </c>
      <c r="I9829">
        <v>73</v>
      </c>
      <c r="J9829">
        <v>10</v>
      </c>
      <c r="K9829">
        <v>181</v>
      </c>
      <c r="L9829">
        <v>94</v>
      </c>
      <c r="M9829">
        <v>0.68</v>
      </c>
      <c r="N9829">
        <v>124</v>
      </c>
      <c r="O9829">
        <v>62</v>
      </c>
      <c r="P9829">
        <v>47</v>
      </c>
      <c r="Q9829">
        <v>8</v>
      </c>
      <c r="R9829">
        <v>14</v>
      </c>
      <c r="S9829">
        <v>0.42</v>
      </c>
      <c r="T9829">
        <v>0.25</v>
      </c>
      <c r="U9829" s="1" t="s">
        <v>178</v>
      </c>
      <c r="V9829">
        <v>23</v>
      </c>
      <c r="W9829">
        <v>45</v>
      </c>
      <c r="X9829">
        <v>48</v>
      </c>
      <c r="Y9829">
        <v>34</v>
      </c>
      <c r="Z9829">
        <v>6</v>
      </c>
      <c r="AA9829">
        <v>10</v>
      </c>
    </row>
    <row r="9830" spans="1:27" x14ac:dyDescent="0.25">
      <c r="A9830" s="1" t="s">
        <v>92</v>
      </c>
      <c r="B9830" s="1" t="s">
        <v>47</v>
      </c>
      <c r="C9830" s="1" t="s">
        <v>58</v>
      </c>
      <c r="D9830" s="1" t="s">
        <v>549</v>
      </c>
      <c r="E9830" s="1" t="s">
        <v>50</v>
      </c>
      <c r="F9830" s="1" t="s">
        <v>181</v>
      </c>
      <c r="G9830" s="1" t="str">
        <f>UPPER(players_stats[[#This Row],[Agents]])</f>
        <v>BREACH</v>
      </c>
      <c r="H9830" s="1" t="str">
        <f>IF(OR(ISNUMBER(FIND(",",players_stats[[#This Row],[Agents MAYUS]])),ISNUMBER(FIND("All Match Types",players_stats[[#This Row],[Match Type]]))),"Eliminar","")</f>
        <v/>
      </c>
      <c r="I9830">
        <v>30</v>
      </c>
      <c r="J9830">
        <v>102</v>
      </c>
      <c r="K9830">
        <v>161</v>
      </c>
      <c r="L9830">
        <v>83</v>
      </c>
      <c r="M9830">
        <v>0.67</v>
      </c>
      <c r="N9830">
        <v>115</v>
      </c>
      <c r="O9830">
        <v>5</v>
      </c>
      <c r="P9830">
        <v>67</v>
      </c>
      <c r="Q9830">
        <v>0</v>
      </c>
      <c r="R9830">
        <v>3</v>
      </c>
      <c r="S9830">
        <v>0.17</v>
      </c>
      <c r="U9830" s="1" t="s">
        <v>141</v>
      </c>
      <c r="V9830">
        <v>15</v>
      </c>
      <c r="W9830">
        <v>15</v>
      </c>
      <c r="X9830">
        <v>18</v>
      </c>
      <c r="Y9830">
        <v>20</v>
      </c>
      <c r="Z9830">
        <v>0</v>
      </c>
      <c r="AA9830">
        <v>1</v>
      </c>
    </row>
    <row r="9831" spans="1:27" x14ac:dyDescent="0.25">
      <c r="A9831" s="1" t="s">
        <v>92</v>
      </c>
      <c r="B9831" s="1" t="s">
        <v>47</v>
      </c>
      <c r="C9831" s="1" t="s">
        <v>58</v>
      </c>
      <c r="D9831" s="1" t="s">
        <v>549</v>
      </c>
      <c r="E9831" s="1" t="s">
        <v>50</v>
      </c>
      <c r="F9831" s="1" t="s">
        <v>215</v>
      </c>
      <c r="G9831" s="1" t="str">
        <f>UPPER(players_stats[[#This Row],[Agents]])</f>
        <v>KAYO</v>
      </c>
      <c r="H9831" s="1" t="str">
        <f>IF(OR(ISNUMBER(FIND(",",players_stats[[#This Row],[Agents MAYUS]])),ISNUMBER(FIND("All Match Types",players_stats[[#This Row],[Match Type]]))),"Eliminar","")</f>
        <v/>
      </c>
      <c r="I9831">
        <v>43</v>
      </c>
      <c r="J9831">
        <v>106</v>
      </c>
      <c r="K9831">
        <v>203</v>
      </c>
      <c r="L9831">
        <v>10</v>
      </c>
      <c r="M9831">
        <v>0.7</v>
      </c>
      <c r="N9831">
        <v>121</v>
      </c>
      <c r="O9831">
        <v>7</v>
      </c>
      <c r="P9831">
        <v>58</v>
      </c>
      <c r="Q9831">
        <v>5</v>
      </c>
      <c r="R9831">
        <v>5</v>
      </c>
      <c r="S9831">
        <v>0.18</v>
      </c>
      <c r="T9831">
        <v>0.25</v>
      </c>
      <c r="U9831" s="1" t="s">
        <v>178</v>
      </c>
      <c r="V9831">
        <v>17</v>
      </c>
      <c r="W9831">
        <v>30</v>
      </c>
      <c r="X9831">
        <v>30</v>
      </c>
      <c r="Y9831">
        <v>25</v>
      </c>
      <c r="Z9831">
        <v>2</v>
      </c>
      <c r="AA9831">
        <v>2</v>
      </c>
    </row>
    <row r="9832" spans="1:27" x14ac:dyDescent="0.25">
      <c r="A9832" s="1" t="s">
        <v>92</v>
      </c>
      <c r="B9832" s="1" t="s">
        <v>47</v>
      </c>
      <c r="C9832" s="1" t="s">
        <v>58</v>
      </c>
      <c r="D9832" s="1" t="s">
        <v>549</v>
      </c>
      <c r="E9832" s="1" t="s">
        <v>50</v>
      </c>
      <c r="F9832" s="1" t="s">
        <v>227</v>
      </c>
      <c r="G9832" s="1" t="str">
        <f>UPPER(players_stats[[#This Row],[Agents]])</f>
        <v>BREACH, KAYO</v>
      </c>
      <c r="H9832" s="1" t="str">
        <f>IF(OR(ISNUMBER(FIND(",",players_stats[[#This Row],[Agents MAYUS]])),ISNUMBER(FIND("All Match Types",players_stats[[#This Row],[Match Type]]))),"Eliminar","")</f>
        <v>Eliminar</v>
      </c>
      <c r="I9832">
        <v>73</v>
      </c>
      <c r="J9832">
        <v>104</v>
      </c>
      <c r="K9832">
        <v>189</v>
      </c>
      <c r="L9832">
        <v>94</v>
      </c>
      <c r="M9832">
        <v>0.68</v>
      </c>
      <c r="N9832">
        <v>119</v>
      </c>
      <c r="O9832">
        <v>62</v>
      </c>
      <c r="P9832">
        <v>62</v>
      </c>
      <c r="Q9832">
        <v>3</v>
      </c>
      <c r="R9832">
        <v>4</v>
      </c>
      <c r="S9832">
        <v>0.18</v>
      </c>
      <c r="T9832">
        <v>0.2</v>
      </c>
      <c r="U9832" s="1" t="s">
        <v>235</v>
      </c>
      <c r="V9832">
        <v>17</v>
      </c>
      <c r="W9832">
        <v>45</v>
      </c>
      <c r="X9832">
        <v>48</v>
      </c>
      <c r="Y9832">
        <v>45</v>
      </c>
      <c r="Z9832">
        <v>2</v>
      </c>
      <c r="AA9832">
        <v>3</v>
      </c>
    </row>
    <row r="9833" spans="1:27" x14ac:dyDescent="0.25">
      <c r="A9833" s="1" t="s">
        <v>92</v>
      </c>
      <c r="B9833" s="1" t="s">
        <v>47</v>
      </c>
      <c r="C9833" s="1" t="s">
        <v>58</v>
      </c>
      <c r="D9833" s="1" t="s">
        <v>1326</v>
      </c>
      <c r="E9833" s="1" t="s">
        <v>50</v>
      </c>
      <c r="F9833" s="1" t="s">
        <v>201</v>
      </c>
      <c r="G9833" s="1" t="str">
        <f>UPPER(players_stats[[#This Row],[Agents]])</f>
        <v>BRIMSTONE</v>
      </c>
      <c r="H9833" s="1" t="str">
        <f>IF(OR(ISNUMBER(FIND(",",players_stats[[#This Row],[Agents MAYUS]])),ISNUMBER(FIND("All Match Types",players_stats[[#This Row],[Match Type]]))),"Eliminar","")</f>
        <v/>
      </c>
      <c r="I9833">
        <v>30</v>
      </c>
      <c r="J9833">
        <v>109</v>
      </c>
      <c r="K9833">
        <v>222</v>
      </c>
      <c r="L9833">
        <v>10</v>
      </c>
      <c r="M9833">
        <v>0.7</v>
      </c>
      <c r="N9833">
        <v>148</v>
      </c>
      <c r="O9833">
        <v>7</v>
      </c>
      <c r="P9833">
        <v>37</v>
      </c>
      <c r="Q9833">
        <v>2</v>
      </c>
      <c r="R9833">
        <v>17</v>
      </c>
      <c r="S9833">
        <v>0.49</v>
      </c>
      <c r="U9833" s="1" t="s">
        <v>184</v>
      </c>
      <c r="V9833">
        <v>21</v>
      </c>
      <c r="W9833">
        <v>21</v>
      </c>
      <c r="X9833">
        <v>21</v>
      </c>
      <c r="Y9833">
        <v>11</v>
      </c>
      <c r="Z9833">
        <v>6</v>
      </c>
      <c r="AA9833">
        <v>5</v>
      </c>
    </row>
    <row r="9834" spans="1:27" x14ac:dyDescent="0.25">
      <c r="A9834" s="1" t="s">
        <v>92</v>
      </c>
      <c r="B9834" s="1" t="s">
        <v>47</v>
      </c>
      <c r="C9834" s="1" t="s">
        <v>58</v>
      </c>
      <c r="D9834" s="1" t="s">
        <v>1326</v>
      </c>
      <c r="E9834" s="1" t="s">
        <v>50</v>
      </c>
      <c r="F9834" s="1" t="s">
        <v>145</v>
      </c>
      <c r="G9834" s="1" t="str">
        <f>UPPER(players_stats[[#This Row],[Agents]])</f>
        <v>JETT</v>
      </c>
      <c r="H9834" s="1" t="str">
        <f>IF(OR(ISNUMBER(FIND(",",players_stats[[#This Row],[Agents MAYUS]])),ISNUMBER(FIND("All Match Types",players_stats[[#This Row],[Match Type]]))),"Eliminar","")</f>
        <v/>
      </c>
      <c r="I9834">
        <v>19</v>
      </c>
      <c r="J9834">
        <v>47</v>
      </c>
      <c r="K9834">
        <v>142</v>
      </c>
      <c r="L9834">
        <v>63</v>
      </c>
      <c r="M9834">
        <v>0.47</v>
      </c>
      <c r="N9834">
        <v>126</v>
      </c>
      <c r="O9834">
        <v>53</v>
      </c>
      <c r="P9834">
        <v>0</v>
      </c>
      <c r="Q9834">
        <v>21</v>
      </c>
      <c r="R9834">
        <v>37</v>
      </c>
      <c r="S9834">
        <v>0.36</v>
      </c>
      <c r="U9834" s="1" t="s">
        <v>63</v>
      </c>
      <c r="V9834">
        <v>10</v>
      </c>
      <c r="W9834">
        <v>10</v>
      </c>
      <c r="X9834">
        <v>16</v>
      </c>
      <c r="Y9834">
        <v>0</v>
      </c>
      <c r="Z9834">
        <v>4</v>
      </c>
      <c r="AA9834">
        <v>7</v>
      </c>
    </row>
    <row r="9835" spans="1:27" x14ac:dyDescent="0.25">
      <c r="A9835" s="1" t="s">
        <v>92</v>
      </c>
      <c r="B9835" s="1" t="s">
        <v>47</v>
      </c>
      <c r="C9835" s="1" t="s">
        <v>58</v>
      </c>
      <c r="D9835" s="1" t="s">
        <v>1326</v>
      </c>
      <c r="E9835" s="1" t="s">
        <v>50</v>
      </c>
      <c r="F9835" s="1" t="s">
        <v>146</v>
      </c>
      <c r="G9835" s="1" t="str">
        <f>UPPER(players_stats[[#This Row],[Agents]])</f>
        <v>RAZE</v>
      </c>
      <c r="H9835" s="1" t="str">
        <f>IF(OR(ISNUMBER(FIND(",",players_stats[[#This Row],[Agents MAYUS]])),ISNUMBER(FIND("All Match Types",players_stats[[#This Row],[Match Type]]))),"Eliminar","")</f>
        <v/>
      </c>
      <c r="I9835">
        <v>24</v>
      </c>
      <c r="J9835">
        <v>65</v>
      </c>
      <c r="K9835">
        <v>141</v>
      </c>
      <c r="L9835">
        <v>6</v>
      </c>
      <c r="M9835">
        <v>0.71</v>
      </c>
      <c r="N9835">
        <v>114</v>
      </c>
      <c r="O9835">
        <v>5</v>
      </c>
      <c r="P9835">
        <v>21</v>
      </c>
      <c r="Q9835">
        <v>8</v>
      </c>
      <c r="R9835">
        <v>21</v>
      </c>
      <c r="S9835">
        <v>0.26</v>
      </c>
      <c r="U9835" s="1" t="s">
        <v>141</v>
      </c>
      <c r="V9835">
        <v>12</v>
      </c>
      <c r="W9835">
        <v>12</v>
      </c>
      <c r="X9835">
        <v>20</v>
      </c>
      <c r="Y9835">
        <v>5</v>
      </c>
      <c r="Z9835">
        <v>2</v>
      </c>
      <c r="AA9835">
        <v>5</v>
      </c>
    </row>
    <row r="9836" spans="1:27" x14ac:dyDescent="0.25">
      <c r="A9836" s="1" t="s">
        <v>92</v>
      </c>
      <c r="B9836" s="1" t="s">
        <v>47</v>
      </c>
      <c r="C9836" s="1" t="s">
        <v>58</v>
      </c>
      <c r="D9836" s="1" t="s">
        <v>1326</v>
      </c>
      <c r="E9836" s="1" t="s">
        <v>50</v>
      </c>
      <c r="F9836" s="1" t="s">
        <v>1342</v>
      </c>
      <c r="G9836" s="1" t="str">
        <f>UPPER(players_stats[[#This Row],[Agents]])</f>
        <v>BRIMSTONE, JETT, RAZE</v>
      </c>
      <c r="H9836" s="1" t="str">
        <f>IF(OR(ISNUMBER(FIND(",",players_stats[[#This Row],[Agents MAYUS]])),ISNUMBER(FIND("All Match Types",players_stats[[#This Row],[Match Type]]))),"Eliminar","")</f>
        <v>Eliminar</v>
      </c>
      <c r="I9836">
        <v>73</v>
      </c>
      <c r="J9836">
        <v>78</v>
      </c>
      <c r="K9836">
        <v>168</v>
      </c>
      <c r="L9836">
        <v>75</v>
      </c>
      <c r="M9836">
        <v>0.64</v>
      </c>
      <c r="N9836">
        <v>131</v>
      </c>
      <c r="O9836">
        <v>59</v>
      </c>
      <c r="P9836">
        <v>22</v>
      </c>
      <c r="Q9836">
        <v>16</v>
      </c>
      <c r="R9836">
        <v>23</v>
      </c>
      <c r="S9836">
        <v>0.39</v>
      </c>
      <c r="U9836" s="1" t="s">
        <v>211</v>
      </c>
      <c r="V9836">
        <v>21</v>
      </c>
      <c r="W9836">
        <v>43</v>
      </c>
      <c r="X9836">
        <v>57</v>
      </c>
      <c r="Y9836">
        <v>16</v>
      </c>
      <c r="Z9836">
        <v>12</v>
      </c>
      <c r="AA9836">
        <v>17</v>
      </c>
    </row>
    <row r="9837" spans="1:27" x14ac:dyDescent="0.25">
      <c r="A9837" s="1" t="s">
        <v>92</v>
      </c>
      <c r="B9837" s="1" t="s">
        <v>47</v>
      </c>
      <c r="C9837" s="1" t="s">
        <v>58</v>
      </c>
      <c r="D9837" s="1" t="s">
        <v>1327</v>
      </c>
      <c r="E9837" s="1" t="s">
        <v>50</v>
      </c>
      <c r="F9837" s="1" t="s">
        <v>133</v>
      </c>
      <c r="G9837" s="1" t="str">
        <f>UPPER(players_stats[[#This Row],[Agents]])</f>
        <v>CYPHER</v>
      </c>
      <c r="H9837" s="1" t="str">
        <f>IF(OR(ISNUMBER(FIND(",",players_stats[[#This Row],[Agents MAYUS]])),ISNUMBER(FIND("All Match Types",players_stats[[#This Row],[Match Type]]))),"Eliminar","")</f>
        <v/>
      </c>
      <c r="I9837">
        <v>30</v>
      </c>
      <c r="J9837">
        <v>81</v>
      </c>
      <c r="K9837">
        <v>175</v>
      </c>
      <c r="L9837">
        <v>77</v>
      </c>
      <c r="M9837">
        <v>0.77</v>
      </c>
      <c r="N9837">
        <v>122</v>
      </c>
      <c r="O9837">
        <v>57</v>
      </c>
      <c r="P9837">
        <v>23</v>
      </c>
      <c r="Q9837">
        <v>1</v>
      </c>
      <c r="R9837">
        <v>1</v>
      </c>
      <c r="S9837">
        <v>0.31</v>
      </c>
      <c r="U9837" s="1" t="s">
        <v>211</v>
      </c>
      <c r="V9837">
        <v>17</v>
      </c>
      <c r="W9837">
        <v>17</v>
      </c>
      <c r="X9837">
        <v>22</v>
      </c>
      <c r="Y9837">
        <v>7</v>
      </c>
      <c r="Z9837">
        <v>3</v>
      </c>
      <c r="AA9837">
        <v>3</v>
      </c>
    </row>
    <row r="9838" spans="1:27" x14ac:dyDescent="0.25">
      <c r="A9838" s="1" t="s">
        <v>92</v>
      </c>
      <c r="B9838" s="1" t="s">
        <v>47</v>
      </c>
      <c r="C9838" s="1" t="s">
        <v>58</v>
      </c>
      <c r="D9838" s="1" t="s">
        <v>1327</v>
      </c>
      <c r="E9838" s="1" t="s">
        <v>50</v>
      </c>
      <c r="F9838" s="1" t="s">
        <v>140</v>
      </c>
      <c r="G9838" s="1" t="str">
        <f>UPPER(players_stats[[#This Row],[Agents]])</f>
        <v>OMEN</v>
      </c>
      <c r="H9838" s="1" t="str">
        <f>IF(OR(ISNUMBER(FIND(",",players_stats[[#This Row],[Agents MAYUS]])),ISNUMBER(FIND("All Match Types",players_stats[[#This Row],[Match Type]]))),"Eliminar","")</f>
        <v/>
      </c>
      <c r="I9838">
        <v>43</v>
      </c>
      <c r="J9838">
        <v>86</v>
      </c>
      <c r="K9838">
        <v>180</v>
      </c>
      <c r="L9838">
        <v>82</v>
      </c>
      <c r="M9838">
        <v>0.63</v>
      </c>
      <c r="N9838">
        <v>114</v>
      </c>
      <c r="O9838">
        <v>63</v>
      </c>
      <c r="P9838">
        <v>3</v>
      </c>
      <c r="Q9838">
        <v>7</v>
      </c>
      <c r="R9838">
        <v>14</v>
      </c>
      <c r="S9838">
        <v>0.21</v>
      </c>
      <c r="U9838" s="1" t="s">
        <v>167</v>
      </c>
      <c r="V9838">
        <v>21</v>
      </c>
      <c r="W9838">
        <v>27</v>
      </c>
      <c r="X9838">
        <v>33</v>
      </c>
      <c r="Y9838">
        <v>13</v>
      </c>
      <c r="Z9838">
        <v>3</v>
      </c>
      <c r="AA9838">
        <v>6</v>
      </c>
    </row>
    <row r="9839" spans="1:27" x14ac:dyDescent="0.25">
      <c r="A9839" s="1" t="s">
        <v>92</v>
      </c>
      <c r="B9839" s="1" t="s">
        <v>47</v>
      </c>
      <c r="C9839" s="1" t="s">
        <v>58</v>
      </c>
      <c r="D9839" s="1" t="s">
        <v>1327</v>
      </c>
      <c r="E9839" s="1" t="s">
        <v>50</v>
      </c>
      <c r="F9839" s="1" t="s">
        <v>231</v>
      </c>
      <c r="G9839" s="1" t="str">
        <f>UPPER(players_stats[[#This Row],[Agents]])</f>
        <v>CYPHER, OMEN</v>
      </c>
      <c r="H9839" s="1" t="str">
        <f>IF(OR(ISNUMBER(FIND(",",players_stats[[#This Row],[Agents MAYUS]])),ISNUMBER(FIND("All Match Types",players_stats[[#This Row],[Match Type]]))),"Eliminar","")</f>
        <v>Eliminar</v>
      </c>
      <c r="I9839">
        <v>73</v>
      </c>
      <c r="J9839">
        <v>84</v>
      </c>
      <c r="K9839">
        <v>179</v>
      </c>
      <c r="L9839">
        <v>8</v>
      </c>
      <c r="M9839">
        <v>0.68</v>
      </c>
      <c r="N9839">
        <v>117</v>
      </c>
      <c r="O9839">
        <v>6</v>
      </c>
      <c r="P9839">
        <v>27</v>
      </c>
      <c r="Q9839">
        <v>8</v>
      </c>
      <c r="R9839">
        <v>12</v>
      </c>
      <c r="S9839">
        <v>0.24</v>
      </c>
      <c r="U9839" s="1" t="s">
        <v>505</v>
      </c>
      <c r="V9839">
        <v>21</v>
      </c>
      <c r="W9839">
        <v>44</v>
      </c>
      <c r="X9839">
        <v>55</v>
      </c>
      <c r="Y9839">
        <v>20</v>
      </c>
      <c r="Z9839">
        <v>6</v>
      </c>
      <c r="AA9839">
        <v>9</v>
      </c>
    </row>
    <row r="9840" spans="1:27" x14ac:dyDescent="0.25">
      <c r="A9840" s="1" t="s">
        <v>92</v>
      </c>
      <c r="B9840" s="1" t="s">
        <v>47</v>
      </c>
      <c r="C9840" s="1" t="s">
        <v>58</v>
      </c>
      <c r="D9840" s="1" t="s">
        <v>553</v>
      </c>
      <c r="E9840" s="1" t="s">
        <v>50</v>
      </c>
      <c r="F9840" s="1" t="s">
        <v>133</v>
      </c>
      <c r="G9840" s="1" t="str">
        <f>UPPER(players_stats[[#This Row],[Agents]])</f>
        <v>CYPHER</v>
      </c>
      <c r="H9840" s="1" t="str">
        <f>IF(OR(ISNUMBER(FIND(",",players_stats[[#This Row],[Agents MAYUS]])),ISNUMBER(FIND("All Match Types",players_stats[[#This Row],[Match Type]]))),"Eliminar","")</f>
        <v/>
      </c>
      <c r="I9840">
        <v>24</v>
      </c>
      <c r="J9840">
        <v>45</v>
      </c>
      <c r="K9840">
        <v>115</v>
      </c>
      <c r="L9840">
        <v>45</v>
      </c>
      <c r="M9840">
        <v>0.54</v>
      </c>
      <c r="N9840">
        <v>78</v>
      </c>
      <c r="O9840">
        <v>38</v>
      </c>
      <c r="P9840">
        <v>21</v>
      </c>
      <c r="Q9840">
        <v>8</v>
      </c>
      <c r="R9840">
        <v>4</v>
      </c>
      <c r="S9840">
        <v>0.24</v>
      </c>
      <c r="U9840" s="1" t="s">
        <v>143</v>
      </c>
      <c r="V9840">
        <v>9</v>
      </c>
      <c r="W9840">
        <v>9</v>
      </c>
      <c r="X9840">
        <v>20</v>
      </c>
      <c r="Y9840">
        <v>5</v>
      </c>
      <c r="Z9840">
        <v>2</v>
      </c>
      <c r="AA9840">
        <v>1</v>
      </c>
    </row>
    <row r="9841" spans="1:27" x14ac:dyDescent="0.25">
      <c r="A9841" s="1" t="s">
        <v>92</v>
      </c>
      <c r="B9841" s="1" t="s">
        <v>47</v>
      </c>
      <c r="C9841" s="1" t="s">
        <v>58</v>
      </c>
      <c r="D9841" s="1" t="s">
        <v>553</v>
      </c>
      <c r="E9841" s="1" t="s">
        <v>50</v>
      </c>
      <c r="F9841" s="1" t="s">
        <v>134</v>
      </c>
      <c r="G9841" s="1" t="str">
        <f>UPPER(players_stats[[#This Row],[Agents]])</f>
        <v>KILLJOY</v>
      </c>
      <c r="H9841" s="1" t="str">
        <f>IF(OR(ISNUMBER(FIND(",",players_stats[[#This Row],[Agents MAYUS]])),ISNUMBER(FIND("All Match Types",players_stats[[#This Row],[Match Type]]))),"Eliminar","")</f>
        <v/>
      </c>
      <c r="I9841">
        <v>19</v>
      </c>
      <c r="J9841">
        <v>54</v>
      </c>
      <c r="K9841">
        <v>118</v>
      </c>
      <c r="L9841">
        <v>5</v>
      </c>
      <c r="M9841">
        <v>0.47</v>
      </c>
      <c r="N9841">
        <v>80</v>
      </c>
      <c r="O9841">
        <v>37</v>
      </c>
      <c r="P9841">
        <v>5</v>
      </c>
      <c r="Q9841">
        <v>11</v>
      </c>
      <c r="R9841">
        <v>11</v>
      </c>
      <c r="S9841">
        <v>0.44</v>
      </c>
      <c r="U9841" s="1" t="s">
        <v>143</v>
      </c>
      <c r="V9841">
        <v>7</v>
      </c>
      <c r="W9841">
        <v>7</v>
      </c>
      <c r="X9841">
        <v>14</v>
      </c>
      <c r="Y9841">
        <v>1</v>
      </c>
      <c r="Z9841">
        <v>2</v>
      </c>
      <c r="AA9841">
        <v>2</v>
      </c>
    </row>
    <row r="9842" spans="1:27" x14ac:dyDescent="0.25">
      <c r="A9842" s="1" t="s">
        <v>92</v>
      </c>
      <c r="B9842" s="1" t="s">
        <v>47</v>
      </c>
      <c r="C9842" s="1" t="s">
        <v>58</v>
      </c>
      <c r="D9842" s="1" t="s">
        <v>553</v>
      </c>
      <c r="E9842" s="1" t="s">
        <v>50</v>
      </c>
      <c r="F9842" s="1" t="s">
        <v>146</v>
      </c>
      <c r="G9842" s="1" t="str">
        <f>UPPER(players_stats[[#This Row],[Agents]])</f>
        <v>RAZE</v>
      </c>
      <c r="H9842" s="1" t="str">
        <f>IF(OR(ISNUMBER(FIND(",",players_stats[[#This Row],[Agents MAYUS]])),ISNUMBER(FIND("All Match Types",players_stats[[#This Row],[Match Type]]))),"Eliminar","")</f>
        <v/>
      </c>
      <c r="I9842">
        <v>30</v>
      </c>
      <c r="J9842">
        <v>131</v>
      </c>
      <c r="K9842">
        <v>282</v>
      </c>
      <c r="L9842">
        <v>143</v>
      </c>
      <c r="M9842">
        <v>0.7</v>
      </c>
      <c r="N9842">
        <v>177</v>
      </c>
      <c r="O9842">
        <v>10</v>
      </c>
      <c r="P9842">
        <v>7</v>
      </c>
      <c r="Q9842">
        <v>2</v>
      </c>
      <c r="R9842">
        <v>1</v>
      </c>
      <c r="S9842">
        <v>0.27</v>
      </c>
      <c r="U9842" s="1" t="s">
        <v>141</v>
      </c>
      <c r="V9842">
        <v>30</v>
      </c>
      <c r="W9842">
        <v>30</v>
      </c>
      <c r="X9842">
        <v>21</v>
      </c>
      <c r="Y9842">
        <v>2</v>
      </c>
      <c r="Z9842">
        <v>6</v>
      </c>
      <c r="AA9842">
        <v>3</v>
      </c>
    </row>
    <row r="9843" spans="1:27" x14ac:dyDescent="0.25">
      <c r="A9843" s="1" t="s">
        <v>92</v>
      </c>
      <c r="B9843" s="1" t="s">
        <v>47</v>
      </c>
      <c r="C9843" s="1" t="s">
        <v>58</v>
      </c>
      <c r="D9843" s="1" t="s">
        <v>553</v>
      </c>
      <c r="E9843" s="1" t="s">
        <v>50</v>
      </c>
      <c r="F9843" s="1" t="s">
        <v>403</v>
      </c>
      <c r="G9843" s="1" t="str">
        <f>UPPER(players_stats[[#This Row],[Agents]])</f>
        <v>CYPHER, KILLJOY, RAZE</v>
      </c>
      <c r="H9843" s="1" t="str">
        <f>IF(OR(ISNUMBER(FIND(",",players_stats[[#This Row],[Agents MAYUS]])),ISNUMBER(FIND("All Match Types",players_stats[[#This Row],[Match Type]]))),"Eliminar","")</f>
        <v>Eliminar</v>
      </c>
      <c r="I9843">
        <v>73</v>
      </c>
      <c r="J9843">
        <v>83</v>
      </c>
      <c r="K9843">
        <v>172</v>
      </c>
      <c r="L9843">
        <v>84</v>
      </c>
      <c r="M9843">
        <v>0.59</v>
      </c>
      <c r="N9843">
        <v>119</v>
      </c>
      <c r="O9843">
        <v>63</v>
      </c>
      <c r="P9843">
        <v>11</v>
      </c>
      <c r="Q9843">
        <v>14</v>
      </c>
      <c r="R9843">
        <v>8</v>
      </c>
      <c r="S9843">
        <v>0.28999999999999998</v>
      </c>
      <c r="U9843" s="1" t="s">
        <v>167</v>
      </c>
      <c r="V9843">
        <v>30</v>
      </c>
      <c r="W9843">
        <v>46</v>
      </c>
      <c r="X9843">
        <v>55</v>
      </c>
      <c r="Y9843">
        <v>8</v>
      </c>
      <c r="Z9843">
        <v>10</v>
      </c>
      <c r="AA9843">
        <v>6</v>
      </c>
    </row>
    <row r="9844" spans="1:27" x14ac:dyDescent="0.25">
      <c r="A9844" s="1" t="s">
        <v>92</v>
      </c>
      <c r="B9844" s="1" t="s">
        <v>47</v>
      </c>
      <c r="C9844" s="1" t="s">
        <v>58</v>
      </c>
      <c r="D9844" s="1" t="s">
        <v>552</v>
      </c>
      <c r="E9844" s="1" t="s">
        <v>50</v>
      </c>
      <c r="F9844" s="1" t="s">
        <v>138</v>
      </c>
      <c r="G9844" s="1" t="str">
        <f>UPPER(players_stats[[#This Row],[Agents]])</f>
        <v>GEKKO</v>
      </c>
      <c r="H9844" s="1" t="str">
        <f>IF(OR(ISNUMBER(FIND(",",players_stats[[#This Row],[Agents MAYUS]])),ISNUMBER(FIND("All Match Types",players_stats[[#This Row],[Match Type]]))),"Eliminar","")</f>
        <v/>
      </c>
      <c r="I9844">
        <v>54</v>
      </c>
      <c r="J9844">
        <v>106</v>
      </c>
      <c r="K9844">
        <v>187</v>
      </c>
      <c r="L9844">
        <v>114</v>
      </c>
      <c r="M9844">
        <v>0.76</v>
      </c>
      <c r="N9844">
        <v>122</v>
      </c>
      <c r="O9844">
        <v>74</v>
      </c>
      <c r="P9844">
        <v>19</v>
      </c>
      <c r="Q9844">
        <v>4</v>
      </c>
      <c r="R9844">
        <v>11</v>
      </c>
      <c r="S9844">
        <v>0.36</v>
      </c>
      <c r="T9844">
        <v>0.25</v>
      </c>
      <c r="U9844" s="1" t="s">
        <v>182</v>
      </c>
      <c r="V9844">
        <v>24</v>
      </c>
      <c r="W9844">
        <v>40</v>
      </c>
      <c r="X9844">
        <v>35</v>
      </c>
      <c r="Y9844">
        <v>10</v>
      </c>
      <c r="Z9844">
        <v>2</v>
      </c>
      <c r="AA9844">
        <v>6</v>
      </c>
    </row>
    <row r="9845" spans="1:27" x14ac:dyDescent="0.25">
      <c r="A9845" s="1" t="s">
        <v>92</v>
      </c>
      <c r="B9845" s="1" t="s">
        <v>47</v>
      </c>
      <c r="C9845" s="1" t="s">
        <v>58</v>
      </c>
      <c r="D9845" s="1" t="s">
        <v>552</v>
      </c>
      <c r="E9845" s="1" t="s">
        <v>50</v>
      </c>
      <c r="F9845" s="1" t="s">
        <v>151</v>
      </c>
      <c r="G9845" s="1" t="str">
        <f>UPPER(players_stats[[#This Row],[Agents]])</f>
        <v>SOVA</v>
      </c>
      <c r="H9845" s="1" t="str">
        <f>IF(OR(ISNUMBER(FIND(",",players_stats[[#This Row],[Agents MAYUS]])),ISNUMBER(FIND("All Match Types",players_stats[[#This Row],[Match Type]]))),"Eliminar","")</f>
        <v/>
      </c>
      <c r="I9845">
        <v>19</v>
      </c>
      <c r="J9845">
        <v>13</v>
      </c>
      <c r="K9845">
        <v>241</v>
      </c>
      <c r="L9845">
        <v>123</v>
      </c>
      <c r="M9845">
        <v>0.74</v>
      </c>
      <c r="N9845">
        <v>155</v>
      </c>
      <c r="O9845">
        <v>84</v>
      </c>
      <c r="P9845">
        <v>32</v>
      </c>
      <c r="Q9845">
        <v>0</v>
      </c>
      <c r="R9845">
        <v>0</v>
      </c>
      <c r="S9845">
        <v>0.22</v>
      </c>
      <c r="U9845" s="1" t="s">
        <v>211</v>
      </c>
      <c r="V9845">
        <v>16</v>
      </c>
      <c r="W9845">
        <v>16</v>
      </c>
      <c r="X9845">
        <v>13</v>
      </c>
      <c r="Y9845">
        <v>6</v>
      </c>
      <c r="Z9845">
        <v>0</v>
      </c>
      <c r="AA9845">
        <v>0</v>
      </c>
    </row>
    <row r="9846" spans="1:27" x14ac:dyDescent="0.25">
      <c r="A9846" s="1" t="s">
        <v>92</v>
      </c>
      <c r="B9846" s="1" t="s">
        <v>47</v>
      </c>
      <c r="C9846" s="1" t="s">
        <v>58</v>
      </c>
      <c r="D9846" s="1" t="s">
        <v>552</v>
      </c>
      <c r="E9846" s="1" t="s">
        <v>50</v>
      </c>
      <c r="F9846" s="1" t="s">
        <v>218</v>
      </c>
      <c r="G9846" s="1" t="str">
        <f>UPPER(players_stats[[#This Row],[Agents]])</f>
        <v>GEKKO, SOVA</v>
      </c>
      <c r="H9846" s="1" t="str">
        <f>IF(OR(ISNUMBER(FIND(",",players_stats[[#This Row],[Agents MAYUS]])),ISNUMBER(FIND("All Match Types",players_stats[[#This Row],[Match Type]]))),"Eliminar","")</f>
        <v>Eliminar</v>
      </c>
      <c r="I9846">
        <v>73</v>
      </c>
      <c r="J9846">
        <v>112</v>
      </c>
      <c r="K9846">
        <v>205</v>
      </c>
      <c r="L9846">
        <v>117</v>
      </c>
      <c r="M9846">
        <v>0.75</v>
      </c>
      <c r="N9846">
        <v>131</v>
      </c>
      <c r="O9846">
        <v>77</v>
      </c>
      <c r="P9846">
        <v>22</v>
      </c>
      <c r="Q9846">
        <v>3</v>
      </c>
      <c r="R9846">
        <v>8</v>
      </c>
      <c r="S9846">
        <v>0.3</v>
      </c>
      <c r="T9846">
        <v>0.15</v>
      </c>
      <c r="U9846" s="1" t="s">
        <v>248</v>
      </c>
      <c r="V9846">
        <v>24</v>
      </c>
      <c r="W9846">
        <v>56</v>
      </c>
      <c r="X9846">
        <v>48</v>
      </c>
      <c r="Y9846">
        <v>16</v>
      </c>
      <c r="Z9846">
        <v>2</v>
      </c>
      <c r="AA9846">
        <v>6</v>
      </c>
    </row>
    <row r="9847" spans="1:27" x14ac:dyDescent="0.25">
      <c r="A9847" s="1" t="s">
        <v>92</v>
      </c>
      <c r="B9847" s="1" t="s">
        <v>47</v>
      </c>
      <c r="C9847" s="1" t="s">
        <v>58</v>
      </c>
      <c r="D9847" s="1" t="s">
        <v>591</v>
      </c>
      <c r="E9847" s="1" t="s">
        <v>12</v>
      </c>
      <c r="F9847" s="1" t="s">
        <v>181</v>
      </c>
      <c r="G9847" s="1" t="str">
        <f>UPPER(players_stats[[#This Row],[Agents]])</f>
        <v>BREACH</v>
      </c>
      <c r="H9847" s="1" t="str">
        <f>IF(OR(ISNUMBER(FIND(",",players_stats[[#This Row],[Agents MAYUS]])),ISNUMBER(FIND("All Match Types",players_stats[[#This Row],[Match Type]]))),"Eliminar","")</f>
        <v/>
      </c>
      <c r="I9847">
        <v>20</v>
      </c>
      <c r="J9847">
        <v>84</v>
      </c>
      <c r="K9847">
        <v>146</v>
      </c>
      <c r="L9847">
        <v>83</v>
      </c>
      <c r="M9847">
        <v>0.75</v>
      </c>
      <c r="N9847">
        <v>82</v>
      </c>
      <c r="O9847">
        <v>5</v>
      </c>
      <c r="P9847">
        <v>5</v>
      </c>
      <c r="Q9847">
        <v>1</v>
      </c>
      <c r="R9847">
        <v>1</v>
      </c>
      <c r="S9847">
        <v>0.27</v>
      </c>
      <c r="U9847" s="1" t="s">
        <v>141</v>
      </c>
      <c r="V9847">
        <v>10</v>
      </c>
      <c r="W9847">
        <v>10</v>
      </c>
      <c r="X9847">
        <v>12</v>
      </c>
      <c r="Y9847">
        <v>10</v>
      </c>
      <c r="Z9847">
        <v>2</v>
      </c>
      <c r="AA9847">
        <v>2</v>
      </c>
    </row>
    <row r="9848" spans="1:27" x14ac:dyDescent="0.25">
      <c r="A9848" s="1" t="s">
        <v>92</v>
      </c>
      <c r="B9848" s="1" t="s">
        <v>47</v>
      </c>
      <c r="C9848" s="1" t="s">
        <v>58</v>
      </c>
      <c r="D9848" s="1" t="s">
        <v>591</v>
      </c>
      <c r="E9848" s="1" t="s">
        <v>12</v>
      </c>
      <c r="F9848" s="1" t="s">
        <v>133</v>
      </c>
      <c r="G9848" s="1" t="str">
        <f>UPPER(players_stats[[#This Row],[Agents]])</f>
        <v>CYPHER</v>
      </c>
      <c r="H9848" s="1" t="str">
        <f>IF(OR(ISNUMBER(FIND(",",players_stats[[#This Row],[Agents MAYUS]])),ISNUMBER(FIND("All Match Types",players_stats[[#This Row],[Match Type]]))),"Eliminar","")</f>
        <v/>
      </c>
      <c r="I9848">
        <v>21</v>
      </c>
      <c r="J9848">
        <v>95</v>
      </c>
      <c r="K9848">
        <v>199</v>
      </c>
      <c r="L9848">
        <v>114</v>
      </c>
      <c r="M9848">
        <v>0.81</v>
      </c>
      <c r="N9848">
        <v>125</v>
      </c>
      <c r="O9848">
        <v>76</v>
      </c>
      <c r="P9848">
        <v>29</v>
      </c>
      <c r="Q9848">
        <v>1</v>
      </c>
      <c r="R9848">
        <v>1</v>
      </c>
      <c r="S9848">
        <v>0.2</v>
      </c>
      <c r="U9848" s="1" t="s">
        <v>139</v>
      </c>
      <c r="V9848">
        <v>16</v>
      </c>
      <c r="W9848">
        <v>16</v>
      </c>
      <c r="X9848">
        <v>14</v>
      </c>
      <c r="Y9848">
        <v>6</v>
      </c>
      <c r="Z9848">
        <v>2</v>
      </c>
      <c r="AA9848">
        <v>2</v>
      </c>
    </row>
    <row r="9849" spans="1:27" x14ac:dyDescent="0.25">
      <c r="A9849" s="1" t="s">
        <v>92</v>
      </c>
      <c r="B9849" s="1" t="s">
        <v>47</v>
      </c>
      <c r="C9849" s="1" t="s">
        <v>58</v>
      </c>
      <c r="D9849" s="1" t="s">
        <v>591</v>
      </c>
      <c r="E9849" s="1" t="s">
        <v>12</v>
      </c>
      <c r="F9849" s="1" t="s">
        <v>151</v>
      </c>
      <c r="G9849" s="1" t="str">
        <f>UPPER(players_stats[[#This Row],[Agents]])</f>
        <v>SOVA</v>
      </c>
      <c r="H9849" s="1" t="str">
        <f>IF(OR(ISNUMBER(FIND(",",players_stats[[#This Row],[Agents MAYUS]])),ISNUMBER(FIND("All Match Types",players_stats[[#This Row],[Match Type]]))),"Eliminar","")</f>
        <v/>
      </c>
      <c r="I9849">
        <v>24</v>
      </c>
      <c r="J9849">
        <v>81</v>
      </c>
      <c r="K9849">
        <v>150</v>
      </c>
      <c r="L9849">
        <v>68</v>
      </c>
      <c r="M9849">
        <v>0.75</v>
      </c>
      <c r="N9849">
        <v>104</v>
      </c>
      <c r="O9849">
        <v>54</v>
      </c>
      <c r="P9849">
        <v>29</v>
      </c>
      <c r="Q9849">
        <v>8</v>
      </c>
      <c r="R9849">
        <v>13</v>
      </c>
      <c r="S9849">
        <v>0.21</v>
      </c>
      <c r="T9849">
        <v>0.5</v>
      </c>
      <c r="U9849" s="1" t="s">
        <v>135</v>
      </c>
      <c r="V9849">
        <v>13</v>
      </c>
      <c r="W9849">
        <v>13</v>
      </c>
      <c r="X9849">
        <v>19</v>
      </c>
      <c r="Y9849">
        <v>7</v>
      </c>
      <c r="Z9849">
        <v>2</v>
      </c>
      <c r="AA9849">
        <v>3</v>
      </c>
    </row>
    <row r="9850" spans="1:27" x14ac:dyDescent="0.25">
      <c r="A9850" s="1" t="s">
        <v>92</v>
      </c>
      <c r="B9850" s="1" t="s">
        <v>47</v>
      </c>
      <c r="C9850" s="1" t="s">
        <v>58</v>
      </c>
      <c r="D9850" s="1" t="s">
        <v>591</v>
      </c>
      <c r="E9850" s="1" t="s">
        <v>12</v>
      </c>
      <c r="F9850" s="1" t="s">
        <v>390</v>
      </c>
      <c r="G9850" s="1" t="str">
        <f>UPPER(players_stats[[#This Row],[Agents]])</f>
        <v>BREACH, CYPHER, SOVA</v>
      </c>
      <c r="H9850" s="1" t="str">
        <f>IF(OR(ISNUMBER(FIND(",",players_stats[[#This Row],[Agents MAYUS]])),ISNUMBER(FIND("All Match Types",players_stats[[#This Row],[Match Type]]))),"Eliminar","")</f>
        <v>Eliminar</v>
      </c>
      <c r="I9850">
        <v>65</v>
      </c>
      <c r="J9850">
        <v>87</v>
      </c>
      <c r="K9850">
        <v>165</v>
      </c>
      <c r="L9850">
        <v>87</v>
      </c>
      <c r="M9850">
        <v>0.77</v>
      </c>
      <c r="N9850">
        <v>104</v>
      </c>
      <c r="O9850">
        <v>6</v>
      </c>
      <c r="P9850">
        <v>35</v>
      </c>
      <c r="Q9850">
        <v>9</v>
      </c>
      <c r="R9850">
        <v>11</v>
      </c>
      <c r="S9850">
        <v>0.22</v>
      </c>
      <c r="T9850">
        <v>0.2</v>
      </c>
      <c r="U9850" s="1" t="s">
        <v>235</v>
      </c>
      <c r="V9850">
        <v>16</v>
      </c>
      <c r="W9850">
        <v>39</v>
      </c>
      <c r="X9850">
        <v>45</v>
      </c>
      <c r="Y9850">
        <v>23</v>
      </c>
      <c r="Z9850">
        <v>6</v>
      </c>
      <c r="AA9850">
        <v>7</v>
      </c>
    </row>
    <row r="9851" spans="1:27" x14ac:dyDescent="0.25">
      <c r="A9851" s="1" t="s">
        <v>92</v>
      </c>
      <c r="B9851" s="1" t="s">
        <v>47</v>
      </c>
      <c r="C9851" s="1" t="s">
        <v>58</v>
      </c>
      <c r="D9851" s="1" t="s">
        <v>298</v>
      </c>
      <c r="E9851" s="1" t="s">
        <v>12</v>
      </c>
      <c r="F9851" s="1" t="s">
        <v>133</v>
      </c>
      <c r="G9851" s="1" t="str">
        <f>UPPER(players_stats[[#This Row],[Agents]])</f>
        <v>CYPHER</v>
      </c>
      <c r="H9851" s="1" t="str">
        <f>IF(OR(ISNUMBER(FIND(",",players_stats[[#This Row],[Agents MAYUS]])),ISNUMBER(FIND("All Match Types",players_stats[[#This Row],[Match Type]]))),"Eliminar","")</f>
        <v/>
      </c>
      <c r="I9851">
        <v>44</v>
      </c>
      <c r="J9851">
        <v>111</v>
      </c>
      <c r="K9851">
        <v>190</v>
      </c>
      <c r="L9851">
        <v>104</v>
      </c>
      <c r="M9851">
        <v>0.7</v>
      </c>
      <c r="N9851">
        <v>125</v>
      </c>
      <c r="O9851">
        <v>64</v>
      </c>
      <c r="P9851">
        <v>3</v>
      </c>
      <c r="Q9851">
        <v>5</v>
      </c>
      <c r="R9851">
        <v>11</v>
      </c>
      <c r="S9851">
        <v>0.19</v>
      </c>
      <c r="T9851">
        <v>0.14000000000000001</v>
      </c>
      <c r="U9851" s="1" t="s">
        <v>165</v>
      </c>
      <c r="V9851">
        <v>16</v>
      </c>
      <c r="W9851">
        <v>28</v>
      </c>
      <c r="X9851">
        <v>27</v>
      </c>
      <c r="Y9851">
        <v>13</v>
      </c>
      <c r="Z9851">
        <v>2</v>
      </c>
      <c r="AA9851">
        <v>5</v>
      </c>
    </row>
    <row r="9852" spans="1:27" x14ac:dyDescent="0.25">
      <c r="A9852" s="1" t="s">
        <v>92</v>
      </c>
      <c r="B9852" s="1" t="s">
        <v>47</v>
      </c>
      <c r="C9852" s="1" t="s">
        <v>58</v>
      </c>
      <c r="D9852" s="1" t="s">
        <v>298</v>
      </c>
      <c r="E9852" s="1" t="s">
        <v>12</v>
      </c>
      <c r="F9852" s="1" t="s">
        <v>152</v>
      </c>
      <c r="G9852" s="1" t="str">
        <f>UPPER(players_stats[[#This Row],[Agents]])</f>
        <v>VIPER</v>
      </c>
      <c r="H9852" s="1" t="str">
        <f>IF(OR(ISNUMBER(FIND(",",players_stats[[#This Row],[Agents MAYUS]])),ISNUMBER(FIND("All Match Types",players_stats[[#This Row],[Match Type]]))),"Eliminar","")</f>
        <v/>
      </c>
      <c r="I9852">
        <v>21</v>
      </c>
      <c r="J9852">
        <v>113</v>
      </c>
      <c r="K9852">
        <v>197</v>
      </c>
      <c r="L9852">
        <v>117</v>
      </c>
      <c r="M9852">
        <v>0.76</v>
      </c>
      <c r="N9852">
        <v>141</v>
      </c>
      <c r="O9852">
        <v>67</v>
      </c>
      <c r="P9852">
        <v>29</v>
      </c>
      <c r="Q9852">
        <v>5</v>
      </c>
      <c r="R9852">
        <v>5</v>
      </c>
      <c r="S9852">
        <v>0.3</v>
      </c>
      <c r="T9852">
        <v>0.33</v>
      </c>
      <c r="U9852" s="1" t="s">
        <v>156</v>
      </c>
      <c r="V9852">
        <v>14</v>
      </c>
      <c r="W9852">
        <v>14</v>
      </c>
      <c r="X9852">
        <v>12</v>
      </c>
      <c r="Y9852">
        <v>6</v>
      </c>
      <c r="Z9852">
        <v>1</v>
      </c>
      <c r="AA9852">
        <v>1</v>
      </c>
    </row>
    <row r="9853" spans="1:27" x14ac:dyDescent="0.25">
      <c r="A9853" s="1" t="s">
        <v>92</v>
      </c>
      <c r="B9853" s="1" t="s">
        <v>47</v>
      </c>
      <c r="C9853" s="1" t="s">
        <v>58</v>
      </c>
      <c r="D9853" s="1" t="s">
        <v>298</v>
      </c>
      <c r="E9853" s="1" t="s">
        <v>12</v>
      </c>
      <c r="F9853" s="1" t="s">
        <v>213</v>
      </c>
      <c r="G9853" s="1" t="str">
        <f>UPPER(players_stats[[#This Row],[Agents]])</f>
        <v>CYPHER, VIPER</v>
      </c>
      <c r="H9853" s="1" t="str">
        <f>IF(OR(ISNUMBER(FIND(",",players_stats[[#This Row],[Agents MAYUS]])),ISNUMBER(FIND("All Match Types",players_stats[[#This Row],[Match Type]]))),"Eliminar","")</f>
        <v>Eliminar</v>
      </c>
      <c r="I9853">
        <v>65</v>
      </c>
      <c r="J9853">
        <v>112</v>
      </c>
      <c r="K9853">
        <v>193</v>
      </c>
      <c r="L9853">
        <v>108</v>
      </c>
      <c r="M9853">
        <v>0.72</v>
      </c>
      <c r="N9853">
        <v>130</v>
      </c>
      <c r="O9853">
        <v>65</v>
      </c>
      <c r="P9853">
        <v>29</v>
      </c>
      <c r="Q9853">
        <v>5</v>
      </c>
      <c r="R9853">
        <v>9</v>
      </c>
      <c r="S9853">
        <v>0.22</v>
      </c>
      <c r="T9853">
        <v>0.2</v>
      </c>
      <c r="U9853" s="1" t="s">
        <v>314</v>
      </c>
      <c r="V9853">
        <v>16</v>
      </c>
      <c r="W9853">
        <v>42</v>
      </c>
      <c r="X9853">
        <v>39</v>
      </c>
      <c r="Y9853">
        <v>19</v>
      </c>
      <c r="Z9853">
        <v>3</v>
      </c>
      <c r="AA9853">
        <v>6</v>
      </c>
    </row>
    <row r="9854" spans="1:27" x14ac:dyDescent="0.25">
      <c r="A9854" s="1" t="s">
        <v>92</v>
      </c>
      <c r="B9854" s="1" t="s">
        <v>47</v>
      </c>
      <c r="C9854" s="1" t="s">
        <v>58</v>
      </c>
      <c r="D9854" s="1" t="s">
        <v>294</v>
      </c>
      <c r="E9854" s="1" t="s">
        <v>12</v>
      </c>
      <c r="F9854" s="1" t="s">
        <v>138</v>
      </c>
      <c r="G9854" s="1" t="str">
        <f>UPPER(players_stats[[#This Row],[Agents]])</f>
        <v>GEKKO</v>
      </c>
      <c r="H9854" s="1" t="str">
        <f>IF(OR(ISNUMBER(FIND(",",players_stats[[#This Row],[Agents MAYUS]])),ISNUMBER(FIND("All Match Types",players_stats[[#This Row],[Match Type]]))),"Eliminar","")</f>
        <v/>
      </c>
      <c r="I9854">
        <v>20</v>
      </c>
      <c r="J9854">
        <v>78</v>
      </c>
      <c r="K9854">
        <v>148</v>
      </c>
      <c r="L9854">
        <v>85</v>
      </c>
      <c r="M9854">
        <v>0.65</v>
      </c>
      <c r="N9854">
        <v>89</v>
      </c>
      <c r="O9854">
        <v>55</v>
      </c>
      <c r="P9854">
        <v>25</v>
      </c>
      <c r="Q9854">
        <v>0</v>
      </c>
      <c r="R9854">
        <v>5</v>
      </c>
      <c r="S9854">
        <v>0.27</v>
      </c>
      <c r="U9854" s="1" t="s">
        <v>141</v>
      </c>
      <c r="V9854">
        <v>11</v>
      </c>
      <c r="W9854">
        <v>11</v>
      </c>
      <c r="X9854">
        <v>13</v>
      </c>
      <c r="Y9854">
        <v>5</v>
      </c>
      <c r="Z9854">
        <v>0</v>
      </c>
      <c r="AA9854">
        <v>1</v>
      </c>
    </row>
    <row r="9855" spans="1:27" x14ac:dyDescent="0.25">
      <c r="A9855" s="1" t="s">
        <v>92</v>
      </c>
      <c r="B9855" s="1" t="s">
        <v>47</v>
      </c>
      <c r="C9855" s="1" t="s">
        <v>58</v>
      </c>
      <c r="D9855" s="1" t="s">
        <v>294</v>
      </c>
      <c r="E9855" s="1" t="s">
        <v>12</v>
      </c>
      <c r="F9855" s="1" t="s">
        <v>215</v>
      </c>
      <c r="G9855" s="1" t="str">
        <f>UPPER(players_stats[[#This Row],[Agents]])</f>
        <v>KAYO</v>
      </c>
      <c r="H9855" s="1" t="str">
        <f>IF(OR(ISNUMBER(FIND(",",players_stats[[#This Row],[Agents MAYUS]])),ISNUMBER(FIND("All Match Types",players_stats[[#This Row],[Match Type]]))),"Eliminar","")</f>
        <v/>
      </c>
      <c r="I9855">
        <v>24</v>
      </c>
      <c r="J9855">
        <v>123</v>
      </c>
      <c r="K9855">
        <v>236</v>
      </c>
      <c r="L9855">
        <v>105</v>
      </c>
      <c r="M9855">
        <v>0.63</v>
      </c>
      <c r="N9855">
        <v>170</v>
      </c>
      <c r="O9855">
        <v>83</v>
      </c>
      <c r="P9855">
        <v>5</v>
      </c>
      <c r="Q9855">
        <v>8</v>
      </c>
      <c r="R9855">
        <v>4</v>
      </c>
      <c r="S9855">
        <v>0.37</v>
      </c>
      <c r="U9855" s="1" t="s">
        <v>143</v>
      </c>
      <c r="V9855">
        <v>20</v>
      </c>
      <c r="W9855">
        <v>20</v>
      </c>
      <c r="X9855">
        <v>19</v>
      </c>
      <c r="Y9855">
        <v>12</v>
      </c>
      <c r="Z9855">
        <v>2</v>
      </c>
      <c r="AA9855">
        <v>1</v>
      </c>
    </row>
    <row r="9856" spans="1:27" x14ac:dyDescent="0.25">
      <c r="A9856" s="1" t="s">
        <v>92</v>
      </c>
      <c r="B9856" s="1" t="s">
        <v>47</v>
      </c>
      <c r="C9856" s="1" t="s">
        <v>58</v>
      </c>
      <c r="D9856" s="1" t="s">
        <v>294</v>
      </c>
      <c r="E9856" s="1" t="s">
        <v>12</v>
      </c>
      <c r="F9856" s="1" t="s">
        <v>208</v>
      </c>
      <c r="G9856" s="1" t="str">
        <f>UPPER(players_stats[[#This Row],[Agents]])</f>
        <v>SKYE</v>
      </c>
      <c r="H9856" s="1" t="str">
        <f>IF(OR(ISNUMBER(FIND(",",players_stats[[#This Row],[Agents MAYUS]])),ISNUMBER(FIND("All Match Types",players_stats[[#This Row],[Match Type]]))),"Eliminar","")</f>
        <v/>
      </c>
      <c r="I9856">
        <v>21</v>
      </c>
      <c r="J9856">
        <v>117</v>
      </c>
      <c r="K9856">
        <v>191</v>
      </c>
      <c r="L9856">
        <v>125</v>
      </c>
      <c r="M9856">
        <v>0.71</v>
      </c>
      <c r="N9856">
        <v>129</v>
      </c>
      <c r="O9856">
        <v>71</v>
      </c>
      <c r="P9856">
        <v>38</v>
      </c>
      <c r="Q9856">
        <v>5</v>
      </c>
      <c r="R9856">
        <v>1</v>
      </c>
      <c r="S9856">
        <v>0.28999999999999998</v>
      </c>
      <c r="U9856" s="1" t="s">
        <v>139</v>
      </c>
      <c r="V9856">
        <v>15</v>
      </c>
      <c r="W9856">
        <v>15</v>
      </c>
      <c r="X9856">
        <v>12</v>
      </c>
      <c r="Y9856">
        <v>8</v>
      </c>
      <c r="Z9856">
        <v>1</v>
      </c>
      <c r="AA9856">
        <v>2</v>
      </c>
    </row>
    <row r="9857" spans="1:27" x14ac:dyDescent="0.25">
      <c r="A9857" s="1" t="s">
        <v>92</v>
      </c>
      <c r="B9857" s="1" t="s">
        <v>47</v>
      </c>
      <c r="C9857" s="1" t="s">
        <v>58</v>
      </c>
      <c r="D9857" s="1" t="s">
        <v>294</v>
      </c>
      <c r="E9857" s="1" t="s">
        <v>12</v>
      </c>
      <c r="F9857" s="1" t="s">
        <v>599</v>
      </c>
      <c r="G9857" s="1" t="str">
        <f>UPPER(players_stats[[#This Row],[Agents]])</f>
        <v>GEKKO, KAYO, SKYE</v>
      </c>
      <c r="H9857" s="1" t="str">
        <f>IF(OR(ISNUMBER(FIND(",",players_stats[[#This Row],[Agents MAYUS]])),ISNUMBER(FIND("All Match Types",players_stats[[#This Row],[Match Type]]))),"Eliminar","")</f>
        <v>Eliminar</v>
      </c>
      <c r="I9857">
        <v>65</v>
      </c>
      <c r="J9857">
        <v>107</v>
      </c>
      <c r="K9857">
        <v>192</v>
      </c>
      <c r="L9857">
        <v>105</v>
      </c>
      <c r="M9857">
        <v>0.66</v>
      </c>
      <c r="N9857">
        <v>132</v>
      </c>
      <c r="O9857">
        <v>71</v>
      </c>
      <c r="P9857">
        <v>38</v>
      </c>
      <c r="Q9857">
        <v>5</v>
      </c>
      <c r="R9857">
        <v>6</v>
      </c>
      <c r="S9857">
        <v>0.32</v>
      </c>
      <c r="U9857" s="1" t="s">
        <v>175</v>
      </c>
      <c r="V9857">
        <v>20</v>
      </c>
      <c r="W9857">
        <v>46</v>
      </c>
      <c r="X9857">
        <v>44</v>
      </c>
      <c r="Y9857">
        <v>25</v>
      </c>
      <c r="Z9857">
        <v>3</v>
      </c>
      <c r="AA9857">
        <v>4</v>
      </c>
    </row>
    <row r="9858" spans="1:27" x14ac:dyDescent="0.25">
      <c r="A9858" s="1" t="s">
        <v>92</v>
      </c>
      <c r="B9858" s="1" t="s">
        <v>47</v>
      </c>
      <c r="C9858" s="1" t="s">
        <v>58</v>
      </c>
      <c r="D9858" s="1" t="s">
        <v>303</v>
      </c>
      <c r="E9858" s="1" t="s">
        <v>12</v>
      </c>
      <c r="F9858" s="1" t="s">
        <v>145</v>
      </c>
      <c r="G9858" s="1" t="str">
        <f>UPPER(players_stats[[#This Row],[Agents]])</f>
        <v>JETT</v>
      </c>
      <c r="H9858" s="1" t="str">
        <f>IF(OR(ISNUMBER(FIND(",",players_stats[[#This Row],[Agents MAYUS]])),ISNUMBER(FIND("All Match Types",players_stats[[#This Row],[Match Type]]))),"Eliminar","")</f>
        <v/>
      </c>
      <c r="I9858">
        <v>24</v>
      </c>
      <c r="J9858">
        <v>71</v>
      </c>
      <c r="K9858">
        <v>199</v>
      </c>
      <c r="L9858">
        <v>73</v>
      </c>
      <c r="M9858">
        <v>0.71</v>
      </c>
      <c r="N9858">
        <v>130</v>
      </c>
      <c r="O9858">
        <v>67</v>
      </c>
      <c r="P9858">
        <v>25</v>
      </c>
      <c r="Q9858">
        <v>17</v>
      </c>
      <c r="R9858">
        <v>17</v>
      </c>
      <c r="S9858">
        <v>0.38</v>
      </c>
      <c r="U9858" s="1" t="s">
        <v>143</v>
      </c>
      <c r="V9858">
        <v>16</v>
      </c>
      <c r="W9858">
        <v>16</v>
      </c>
      <c r="X9858">
        <v>22</v>
      </c>
      <c r="Y9858">
        <v>6</v>
      </c>
      <c r="Z9858">
        <v>4</v>
      </c>
      <c r="AA9858">
        <v>4</v>
      </c>
    </row>
    <row r="9859" spans="1:27" x14ac:dyDescent="0.25">
      <c r="A9859" s="1" t="s">
        <v>92</v>
      </c>
      <c r="B9859" s="1" t="s">
        <v>47</v>
      </c>
      <c r="C9859" s="1" t="s">
        <v>58</v>
      </c>
      <c r="D9859" s="1" t="s">
        <v>303</v>
      </c>
      <c r="E9859" s="1" t="s">
        <v>12</v>
      </c>
      <c r="F9859" s="1" t="s">
        <v>146</v>
      </c>
      <c r="G9859" s="1" t="str">
        <f>UPPER(players_stats[[#This Row],[Agents]])</f>
        <v>RAZE</v>
      </c>
      <c r="H9859" s="1" t="str">
        <f>IF(OR(ISNUMBER(FIND(",",players_stats[[#This Row],[Agents MAYUS]])),ISNUMBER(FIND("All Match Types",players_stats[[#This Row],[Match Type]]))),"Eliminar","")</f>
        <v/>
      </c>
      <c r="I9859">
        <v>41</v>
      </c>
      <c r="J9859">
        <v>133</v>
      </c>
      <c r="K9859">
        <v>321</v>
      </c>
      <c r="L9859">
        <v>147</v>
      </c>
      <c r="M9859">
        <v>0.71</v>
      </c>
      <c r="N9859">
        <v>216</v>
      </c>
      <c r="O9859">
        <v>107</v>
      </c>
      <c r="P9859">
        <v>2</v>
      </c>
      <c r="Q9859">
        <v>29</v>
      </c>
      <c r="R9859">
        <v>15</v>
      </c>
      <c r="S9859">
        <v>0.31</v>
      </c>
      <c r="U9859" s="1" t="s">
        <v>141</v>
      </c>
      <c r="V9859">
        <v>26</v>
      </c>
      <c r="W9859">
        <v>44</v>
      </c>
      <c r="X9859">
        <v>30</v>
      </c>
      <c r="Y9859">
        <v>8</v>
      </c>
      <c r="Z9859">
        <v>12</v>
      </c>
      <c r="AA9859">
        <v>6</v>
      </c>
    </row>
    <row r="9860" spans="1:27" x14ac:dyDescent="0.25">
      <c r="A9860" s="1" t="s">
        <v>92</v>
      </c>
      <c r="B9860" s="1" t="s">
        <v>47</v>
      </c>
      <c r="C9860" s="1" t="s">
        <v>58</v>
      </c>
      <c r="D9860" s="1" t="s">
        <v>303</v>
      </c>
      <c r="E9860" s="1" t="s">
        <v>12</v>
      </c>
      <c r="F9860" s="1" t="s">
        <v>148</v>
      </c>
      <c r="G9860" s="1" t="str">
        <f>UPPER(players_stats[[#This Row],[Agents]])</f>
        <v>JETT, RAZE</v>
      </c>
      <c r="H9860" s="1" t="str">
        <f>IF(OR(ISNUMBER(FIND(",",players_stats[[#This Row],[Agents MAYUS]])),ISNUMBER(FIND("All Match Types",players_stats[[#This Row],[Match Type]]))),"Eliminar","")</f>
        <v>Eliminar</v>
      </c>
      <c r="I9860">
        <v>65</v>
      </c>
      <c r="J9860">
        <v>11</v>
      </c>
      <c r="K9860">
        <v>280</v>
      </c>
      <c r="L9860">
        <v>115</v>
      </c>
      <c r="M9860">
        <v>0.71</v>
      </c>
      <c r="N9860">
        <v>184</v>
      </c>
      <c r="O9860">
        <v>92</v>
      </c>
      <c r="P9860">
        <v>22</v>
      </c>
      <c r="Q9860">
        <v>25</v>
      </c>
      <c r="R9860">
        <v>15</v>
      </c>
      <c r="S9860">
        <v>0.33</v>
      </c>
      <c r="U9860" s="1" t="s">
        <v>184</v>
      </c>
      <c r="V9860">
        <v>26</v>
      </c>
      <c r="W9860">
        <v>60</v>
      </c>
      <c r="X9860">
        <v>52</v>
      </c>
      <c r="Y9860">
        <v>14</v>
      </c>
      <c r="Z9860">
        <v>16</v>
      </c>
      <c r="AA9860">
        <v>10</v>
      </c>
    </row>
    <row r="9861" spans="1:27" x14ac:dyDescent="0.25">
      <c r="A9861" s="1" t="s">
        <v>92</v>
      </c>
      <c r="B9861" s="1" t="s">
        <v>47</v>
      </c>
      <c r="C9861" s="1" t="s">
        <v>58</v>
      </c>
      <c r="D9861" s="1" t="s">
        <v>296</v>
      </c>
      <c r="E9861" s="1" t="s">
        <v>12</v>
      </c>
      <c r="F9861" s="1" t="s">
        <v>140</v>
      </c>
      <c r="G9861" s="1" t="str">
        <f>UPPER(players_stats[[#This Row],[Agents]])</f>
        <v>OMEN</v>
      </c>
      <c r="H9861" s="1" t="str">
        <f>IF(OR(ISNUMBER(FIND(",",players_stats[[#This Row],[Agents MAYUS]])),ISNUMBER(FIND("All Match Types",players_stats[[#This Row],[Match Type]]))),"Eliminar","")</f>
        <v/>
      </c>
      <c r="I9861">
        <v>41</v>
      </c>
      <c r="J9861">
        <v>113</v>
      </c>
      <c r="K9861">
        <v>172</v>
      </c>
      <c r="L9861">
        <v>104</v>
      </c>
      <c r="M9861">
        <v>0.78</v>
      </c>
      <c r="N9861">
        <v>114</v>
      </c>
      <c r="O9861">
        <v>61</v>
      </c>
      <c r="P9861">
        <v>39</v>
      </c>
      <c r="Q9861">
        <v>1</v>
      </c>
      <c r="R9861">
        <v>5</v>
      </c>
      <c r="S9861">
        <v>0.39</v>
      </c>
      <c r="T9861">
        <v>0.2</v>
      </c>
      <c r="U9861" s="1" t="s">
        <v>235</v>
      </c>
      <c r="V9861">
        <v>13</v>
      </c>
      <c r="W9861">
        <v>25</v>
      </c>
      <c r="X9861">
        <v>24</v>
      </c>
      <c r="Y9861">
        <v>16</v>
      </c>
      <c r="Z9861">
        <v>4</v>
      </c>
      <c r="AA9861">
        <v>2</v>
      </c>
    </row>
    <row r="9862" spans="1:27" x14ac:dyDescent="0.25">
      <c r="A9862" s="1" t="s">
        <v>92</v>
      </c>
      <c r="B9862" s="1" t="s">
        <v>47</v>
      </c>
      <c r="C9862" s="1" t="s">
        <v>58</v>
      </c>
      <c r="D9862" s="1" t="s">
        <v>296</v>
      </c>
      <c r="E9862" s="1" t="s">
        <v>12</v>
      </c>
      <c r="F9862" s="1" t="s">
        <v>152</v>
      </c>
      <c r="G9862" s="1" t="str">
        <f>UPPER(players_stats[[#This Row],[Agents]])</f>
        <v>VIPER</v>
      </c>
      <c r="H9862" s="1" t="str">
        <f>IF(OR(ISNUMBER(FIND(",",players_stats[[#This Row],[Agents MAYUS]])),ISNUMBER(FIND("All Match Types",players_stats[[#This Row],[Match Type]]))),"Eliminar","")</f>
        <v/>
      </c>
      <c r="I9862">
        <v>24</v>
      </c>
      <c r="J9862">
        <v>10</v>
      </c>
      <c r="K9862">
        <v>199</v>
      </c>
      <c r="L9862">
        <v>89</v>
      </c>
      <c r="M9862">
        <v>0.71</v>
      </c>
      <c r="N9862">
        <v>134</v>
      </c>
      <c r="O9862">
        <v>71</v>
      </c>
      <c r="P9862">
        <v>21</v>
      </c>
      <c r="Q9862">
        <v>13</v>
      </c>
      <c r="R9862">
        <v>4</v>
      </c>
      <c r="S9862">
        <v>0.24</v>
      </c>
      <c r="U9862" s="1" t="s">
        <v>139</v>
      </c>
      <c r="V9862">
        <v>17</v>
      </c>
      <c r="W9862">
        <v>17</v>
      </c>
      <c r="X9862">
        <v>19</v>
      </c>
      <c r="Y9862">
        <v>5</v>
      </c>
      <c r="Z9862">
        <v>3</v>
      </c>
      <c r="AA9862">
        <v>1</v>
      </c>
    </row>
    <row r="9863" spans="1:27" x14ac:dyDescent="0.25">
      <c r="A9863" s="1" t="s">
        <v>92</v>
      </c>
      <c r="B9863" s="1" t="s">
        <v>47</v>
      </c>
      <c r="C9863" s="1" t="s">
        <v>58</v>
      </c>
      <c r="D9863" s="1" t="s">
        <v>296</v>
      </c>
      <c r="E9863" s="1" t="s">
        <v>12</v>
      </c>
      <c r="F9863" s="1" t="s">
        <v>225</v>
      </c>
      <c r="G9863" s="1" t="str">
        <f>UPPER(players_stats[[#This Row],[Agents]])</f>
        <v>OMEN, VIPER</v>
      </c>
      <c r="H9863" s="1" t="str">
        <f>IF(OR(ISNUMBER(FIND(",",players_stats[[#This Row],[Agents MAYUS]])),ISNUMBER(FIND("All Match Types",players_stats[[#This Row],[Match Type]]))),"Eliminar","")</f>
        <v>Eliminar</v>
      </c>
      <c r="I9863">
        <v>65</v>
      </c>
      <c r="J9863">
        <v>109</v>
      </c>
      <c r="K9863">
        <v>181</v>
      </c>
      <c r="L9863">
        <v>98</v>
      </c>
      <c r="M9863">
        <v>0.75</v>
      </c>
      <c r="N9863">
        <v>121</v>
      </c>
      <c r="O9863">
        <v>65</v>
      </c>
      <c r="P9863">
        <v>32</v>
      </c>
      <c r="Q9863">
        <v>11</v>
      </c>
      <c r="R9863">
        <v>5</v>
      </c>
      <c r="S9863">
        <v>0.32</v>
      </c>
      <c r="T9863">
        <v>0.14000000000000001</v>
      </c>
      <c r="U9863" s="1" t="s">
        <v>165</v>
      </c>
      <c r="V9863">
        <v>17</v>
      </c>
      <c r="W9863">
        <v>42</v>
      </c>
      <c r="X9863">
        <v>43</v>
      </c>
      <c r="Y9863">
        <v>21</v>
      </c>
      <c r="Z9863">
        <v>7</v>
      </c>
      <c r="AA9863">
        <v>3</v>
      </c>
    </row>
    <row r="9864" spans="1:27" x14ac:dyDescent="0.25">
      <c r="A9864" s="1" t="s">
        <v>92</v>
      </c>
      <c r="B9864" s="1" t="s">
        <v>47</v>
      </c>
      <c r="C9864" s="1" t="s">
        <v>58</v>
      </c>
      <c r="D9864" s="1" t="s">
        <v>155</v>
      </c>
      <c r="E9864" s="1" t="s">
        <v>21</v>
      </c>
      <c r="F9864" s="1" t="s">
        <v>201</v>
      </c>
      <c r="G9864" s="1" t="str">
        <f>UPPER(players_stats[[#This Row],[Agents]])</f>
        <v>BRIMSTONE</v>
      </c>
      <c r="H9864" s="1" t="str">
        <f>IF(OR(ISNUMBER(FIND(",",players_stats[[#This Row],[Agents MAYUS]])),ISNUMBER(FIND("All Match Types",players_stats[[#This Row],[Match Type]]))),"Eliminar","")</f>
        <v/>
      </c>
      <c r="I9864">
        <v>16</v>
      </c>
      <c r="J9864">
        <v>15</v>
      </c>
      <c r="K9864">
        <v>297</v>
      </c>
      <c r="L9864">
        <v>164</v>
      </c>
      <c r="M9864">
        <v>0.75</v>
      </c>
      <c r="N9864">
        <v>225</v>
      </c>
      <c r="O9864">
        <v>113</v>
      </c>
      <c r="P9864">
        <v>38</v>
      </c>
      <c r="Q9864">
        <v>13</v>
      </c>
      <c r="R9864">
        <v>6</v>
      </c>
      <c r="S9864">
        <v>0.34</v>
      </c>
      <c r="U9864" s="1" t="s">
        <v>63</v>
      </c>
      <c r="V9864">
        <v>18</v>
      </c>
      <c r="W9864">
        <v>18</v>
      </c>
      <c r="X9864">
        <v>11</v>
      </c>
      <c r="Y9864">
        <v>6</v>
      </c>
      <c r="Z9864">
        <v>2</v>
      </c>
      <c r="AA9864">
        <v>1</v>
      </c>
    </row>
    <row r="9865" spans="1:27" x14ac:dyDescent="0.25">
      <c r="A9865" s="1" t="s">
        <v>92</v>
      </c>
      <c r="B9865" s="1" t="s">
        <v>47</v>
      </c>
      <c r="C9865" s="1" t="s">
        <v>58</v>
      </c>
      <c r="D9865" s="1" t="s">
        <v>155</v>
      </c>
      <c r="E9865" s="1" t="s">
        <v>21</v>
      </c>
      <c r="F9865" s="1" t="s">
        <v>157</v>
      </c>
      <c r="G9865" s="1" t="str">
        <f>UPPER(players_stats[[#This Row],[Agents]])</f>
        <v>HARBOR</v>
      </c>
      <c r="H9865" s="1" t="str">
        <f>IF(OR(ISNUMBER(FIND(",",players_stats[[#This Row],[Agents MAYUS]])),ISNUMBER(FIND("All Match Types",players_stats[[#This Row],[Match Type]]))),"Eliminar","")</f>
        <v/>
      </c>
      <c r="I9865">
        <v>22</v>
      </c>
      <c r="J9865">
        <v>112</v>
      </c>
      <c r="K9865">
        <v>282</v>
      </c>
      <c r="L9865">
        <v>128</v>
      </c>
      <c r="M9865">
        <v>0.73</v>
      </c>
      <c r="N9865">
        <v>172</v>
      </c>
      <c r="O9865">
        <v>105</v>
      </c>
      <c r="P9865">
        <v>14</v>
      </c>
      <c r="Q9865">
        <v>5</v>
      </c>
      <c r="R9865">
        <v>18</v>
      </c>
      <c r="S9865">
        <v>0.33</v>
      </c>
      <c r="U9865" s="1" t="s">
        <v>143</v>
      </c>
      <c r="V9865">
        <v>23</v>
      </c>
      <c r="W9865">
        <v>23</v>
      </c>
      <c r="X9865">
        <v>18</v>
      </c>
      <c r="Y9865">
        <v>3</v>
      </c>
      <c r="Z9865">
        <v>1</v>
      </c>
      <c r="AA9865">
        <v>4</v>
      </c>
    </row>
    <row r="9866" spans="1:27" x14ac:dyDescent="0.25">
      <c r="A9866" s="1" t="s">
        <v>92</v>
      </c>
      <c r="B9866" s="1" t="s">
        <v>47</v>
      </c>
      <c r="C9866" s="1" t="s">
        <v>58</v>
      </c>
      <c r="D9866" s="1" t="s">
        <v>155</v>
      </c>
      <c r="E9866" s="1" t="s">
        <v>21</v>
      </c>
      <c r="F9866" s="1" t="s">
        <v>522</v>
      </c>
      <c r="G9866" s="1" t="str">
        <f>UPPER(players_stats[[#This Row],[Agents]])</f>
        <v>BRIMSTONE, HARBOR</v>
      </c>
      <c r="H9866" s="1" t="str">
        <f>IF(OR(ISNUMBER(FIND(",",players_stats[[#This Row],[Agents MAYUS]])),ISNUMBER(FIND("All Match Types",players_stats[[#This Row],[Match Type]]))),"Eliminar","")</f>
        <v>Eliminar</v>
      </c>
      <c r="I9866">
        <v>38</v>
      </c>
      <c r="J9866">
        <v>128</v>
      </c>
      <c r="K9866">
        <v>290</v>
      </c>
      <c r="L9866">
        <v>141</v>
      </c>
      <c r="M9866">
        <v>0.74</v>
      </c>
      <c r="N9866">
        <v>194</v>
      </c>
      <c r="O9866">
        <v>108</v>
      </c>
      <c r="P9866">
        <v>24</v>
      </c>
      <c r="Q9866">
        <v>8</v>
      </c>
      <c r="R9866">
        <v>13</v>
      </c>
      <c r="S9866">
        <v>0.33</v>
      </c>
      <c r="U9866" s="1" t="s">
        <v>143</v>
      </c>
      <c r="V9866">
        <v>23</v>
      </c>
      <c r="W9866">
        <v>41</v>
      </c>
      <c r="X9866">
        <v>29</v>
      </c>
      <c r="Y9866">
        <v>9</v>
      </c>
      <c r="Z9866">
        <v>3</v>
      </c>
      <c r="AA9866">
        <v>5</v>
      </c>
    </row>
    <row r="9867" spans="1:27" x14ac:dyDescent="0.25">
      <c r="A9867" s="1" t="s">
        <v>92</v>
      </c>
      <c r="B9867" s="1" t="s">
        <v>47</v>
      </c>
      <c r="C9867" s="1" t="s">
        <v>58</v>
      </c>
      <c r="D9867" s="1" t="s">
        <v>166</v>
      </c>
      <c r="E9867" s="1" t="s">
        <v>21</v>
      </c>
      <c r="F9867" s="1" t="s">
        <v>138</v>
      </c>
      <c r="G9867" s="1" t="str">
        <f>UPPER(players_stats[[#This Row],[Agents]])</f>
        <v>GEKKO</v>
      </c>
      <c r="H9867" s="1" t="str">
        <f>IF(OR(ISNUMBER(FIND(",",players_stats[[#This Row],[Agents MAYUS]])),ISNUMBER(FIND("All Match Types",players_stats[[#This Row],[Match Type]]))),"Eliminar","")</f>
        <v/>
      </c>
      <c r="I9867">
        <v>16</v>
      </c>
      <c r="J9867">
        <v>136</v>
      </c>
      <c r="K9867">
        <v>176</v>
      </c>
      <c r="L9867">
        <v>20</v>
      </c>
      <c r="M9867">
        <v>0.81</v>
      </c>
      <c r="N9867">
        <v>108</v>
      </c>
      <c r="O9867">
        <v>63</v>
      </c>
      <c r="P9867">
        <v>31</v>
      </c>
      <c r="Q9867">
        <v>13</v>
      </c>
      <c r="R9867">
        <v>13</v>
      </c>
      <c r="S9867">
        <v>0.28000000000000003</v>
      </c>
      <c r="T9867">
        <v>1</v>
      </c>
      <c r="U9867" s="1" t="s">
        <v>270</v>
      </c>
      <c r="V9867">
        <v>10</v>
      </c>
      <c r="W9867">
        <v>10</v>
      </c>
      <c r="X9867">
        <v>5</v>
      </c>
      <c r="Y9867">
        <v>5</v>
      </c>
      <c r="Z9867">
        <v>2</v>
      </c>
      <c r="AA9867">
        <v>2</v>
      </c>
    </row>
    <row r="9868" spans="1:27" x14ac:dyDescent="0.25">
      <c r="A9868" s="1" t="s">
        <v>92</v>
      </c>
      <c r="B9868" s="1" t="s">
        <v>47</v>
      </c>
      <c r="C9868" s="1" t="s">
        <v>58</v>
      </c>
      <c r="D9868" s="1" t="s">
        <v>166</v>
      </c>
      <c r="E9868" s="1" t="s">
        <v>21</v>
      </c>
      <c r="F9868" s="1" t="s">
        <v>151</v>
      </c>
      <c r="G9868" s="1" t="str">
        <f>UPPER(players_stats[[#This Row],[Agents]])</f>
        <v>SOVA</v>
      </c>
      <c r="H9868" s="1" t="str">
        <f>IF(OR(ISNUMBER(FIND(",",players_stats[[#This Row],[Agents MAYUS]])),ISNUMBER(FIND("All Match Types",players_stats[[#This Row],[Match Type]]))),"Eliminar","")</f>
        <v/>
      </c>
      <c r="I9868">
        <v>22</v>
      </c>
      <c r="J9868">
        <v>136</v>
      </c>
      <c r="K9868">
        <v>240</v>
      </c>
      <c r="L9868">
        <v>138</v>
      </c>
      <c r="M9868">
        <v>0.91</v>
      </c>
      <c r="N9868">
        <v>162</v>
      </c>
      <c r="O9868">
        <v>82</v>
      </c>
      <c r="P9868">
        <v>32</v>
      </c>
      <c r="Q9868">
        <v>14</v>
      </c>
      <c r="R9868">
        <v>5</v>
      </c>
      <c r="S9868">
        <v>0.24</v>
      </c>
      <c r="T9868">
        <v>0.5</v>
      </c>
      <c r="U9868" s="1" t="s">
        <v>135</v>
      </c>
      <c r="V9868">
        <v>18</v>
      </c>
      <c r="W9868">
        <v>18</v>
      </c>
      <c r="X9868">
        <v>13</v>
      </c>
      <c r="Y9868">
        <v>7</v>
      </c>
      <c r="Z9868">
        <v>3</v>
      </c>
      <c r="AA9868">
        <v>1</v>
      </c>
    </row>
    <row r="9869" spans="1:27" x14ac:dyDescent="0.25">
      <c r="A9869" s="1" t="s">
        <v>92</v>
      </c>
      <c r="B9869" s="1" t="s">
        <v>47</v>
      </c>
      <c r="C9869" s="1" t="s">
        <v>58</v>
      </c>
      <c r="D9869" s="1" t="s">
        <v>166</v>
      </c>
      <c r="E9869" s="1" t="s">
        <v>21</v>
      </c>
      <c r="F9869" s="1" t="s">
        <v>218</v>
      </c>
      <c r="G9869" s="1" t="str">
        <f>UPPER(players_stats[[#This Row],[Agents]])</f>
        <v>GEKKO, SOVA</v>
      </c>
      <c r="H9869" s="1" t="str">
        <f>IF(OR(ISNUMBER(FIND(",",players_stats[[#This Row],[Agents MAYUS]])),ISNUMBER(FIND("All Match Types",players_stats[[#This Row],[Match Type]]))),"Eliminar","")</f>
        <v>Eliminar</v>
      </c>
      <c r="I9869">
        <v>38</v>
      </c>
      <c r="J9869">
        <v>136</v>
      </c>
      <c r="K9869">
        <v>208</v>
      </c>
      <c r="L9869">
        <v>156</v>
      </c>
      <c r="M9869">
        <v>0.87</v>
      </c>
      <c r="N9869">
        <v>140</v>
      </c>
      <c r="O9869">
        <v>74</v>
      </c>
      <c r="P9869">
        <v>32</v>
      </c>
      <c r="Q9869">
        <v>13</v>
      </c>
      <c r="R9869">
        <v>8</v>
      </c>
      <c r="S9869">
        <v>0.26</v>
      </c>
      <c r="T9869">
        <v>0.75</v>
      </c>
      <c r="U9869" s="1" t="s">
        <v>249</v>
      </c>
      <c r="V9869">
        <v>18</v>
      </c>
      <c r="W9869">
        <v>28</v>
      </c>
      <c r="X9869">
        <v>18</v>
      </c>
      <c r="Y9869">
        <v>12</v>
      </c>
      <c r="Z9869">
        <v>5</v>
      </c>
      <c r="AA9869">
        <v>3</v>
      </c>
    </row>
    <row r="9870" spans="1:27" x14ac:dyDescent="0.25">
      <c r="A9870" s="1" t="s">
        <v>92</v>
      </c>
      <c r="B9870" s="1" t="s">
        <v>47</v>
      </c>
      <c r="C9870" s="1" t="s">
        <v>58</v>
      </c>
      <c r="D9870" s="1" t="s">
        <v>160</v>
      </c>
      <c r="E9870" s="1" t="s">
        <v>21</v>
      </c>
      <c r="F9870" s="1" t="s">
        <v>138</v>
      </c>
      <c r="G9870" s="1" t="str">
        <f>UPPER(players_stats[[#This Row],[Agents]])</f>
        <v>GEKKO</v>
      </c>
      <c r="H9870" s="1" t="str">
        <f>IF(OR(ISNUMBER(FIND(",",players_stats[[#This Row],[Agents MAYUS]])),ISNUMBER(FIND("All Match Types",players_stats[[#This Row],[Match Type]]))),"Eliminar","")</f>
        <v/>
      </c>
      <c r="I9870">
        <v>22</v>
      </c>
      <c r="J9870">
        <v>93</v>
      </c>
      <c r="K9870">
        <v>188</v>
      </c>
      <c r="L9870">
        <v>10</v>
      </c>
      <c r="M9870">
        <v>0.64</v>
      </c>
      <c r="N9870">
        <v>129</v>
      </c>
      <c r="O9870">
        <v>73</v>
      </c>
      <c r="P9870">
        <v>27</v>
      </c>
      <c r="Q9870">
        <v>5</v>
      </c>
      <c r="R9870">
        <v>14</v>
      </c>
      <c r="S9870">
        <v>0.3</v>
      </c>
      <c r="U9870" s="1" t="s">
        <v>143</v>
      </c>
      <c r="V9870">
        <v>16</v>
      </c>
      <c r="W9870">
        <v>16</v>
      </c>
      <c r="X9870">
        <v>16</v>
      </c>
      <c r="Y9870">
        <v>6</v>
      </c>
      <c r="Z9870">
        <v>1</v>
      </c>
      <c r="AA9870">
        <v>3</v>
      </c>
    </row>
    <row r="9871" spans="1:27" x14ac:dyDescent="0.25">
      <c r="A9871" s="1" t="s">
        <v>92</v>
      </c>
      <c r="B9871" s="1" t="s">
        <v>47</v>
      </c>
      <c r="C9871" s="1" t="s">
        <v>58</v>
      </c>
      <c r="D9871" s="1" t="s">
        <v>160</v>
      </c>
      <c r="E9871" s="1" t="s">
        <v>21</v>
      </c>
      <c r="F9871" s="1" t="s">
        <v>146</v>
      </c>
      <c r="G9871" s="1" t="str">
        <f>UPPER(players_stats[[#This Row],[Agents]])</f>
        <v>RAZE</v>
      </c>
      <c r="H9871" s="1" t="str">
        <f>IF(OR(ISNUMBER(FIND(",",players_stats[[#This Row],[Agents MAYUS]])),ISNUMBER(FIND("All Match Types",players_stats[[#This Row],[Match Type]]))),"Eliminar","")</f>
        <v/>
      </c>
      <c r="I9871">
        <v>16</v>
      </c>
      <c r="J9871">
        <v>123</v>
      </c>
      <c r="K9871">
        <v>271</v>
      </c>
      <c r="L9871">
        <v>14</v>
      </c>
      <c r="M9871">
        <v>0.81</v>
      </c>
      <c r="N9871">
        <v>202</v>
      </c>
      <c r="O9871">
        <v>88</v>
      </c>
      <c r="P9871">
        <v>25</v>
      </c>
      <c r="Q9871">
        <v>19</v>
      </c>
      <c r="R9871">
        <v>19</v>
      </c>
      <c r="S9871">
        <v>0.26</v>
      </c>
      <c r="U9871" s="1" t="s">
        <v>141</v>
      </c>
      <c r="V9871">
        <v>14</v>
      </c>
      <c r="W9871">
        <v>14</v>
      </c>
      <c r="X9871">
        <v>10</v>
      </c>
      <c r="Y9871">
        <v>4</v>
      </c>
      <c r="Z9871">
        <v>3</v>
      </c>
      <c r="AA9871">
        <v>3</v>
      </c>
    </row>
    <row r="9872" spans="1:27" x14ac:dyDescent="0.25">
      <c r="A9872" s="1" t="s">
        <v>92</v>
      </c>
      <c r="B9872" s="1" t="s">
        <v>47</v>
      </c>
      <c r="C9872" s="1" t="s">
        <v>58</v>
      </c>
      <c r="D9872" s="1" t="s">
        <v>160</v>
      </c>
      <c r="E9872" s="1" t="s">
        <v>21</v>
      </c>
      <c r="F9872" s="1" t="s">
        <v>375</v>
      </c>
      <c r="G9872" s="1" t="str">
        <f>UPPER(players_stats[[#This Row],[Agents]])</f>
        <v>GEKKO, RAZE</v>
      </c>
      <c r="H9872" s="1" t="str">
        <f>IF(OR(ISNUMBER(FIND(",",players_stats[[#This Row],[Agents MAYUS]])),ISNUMBER(FIND("All Match Types",players_stats[[#This Row],[Match Type]]))),"Eliminar","")</f>
        <v>Eliminar</v>
      </c>
      <c r="I9872">
        <v>38</v>
      </c>
      <c r="J9872">
        <v>106</v>
      </c>
      <c r="K9872">
        <v>230</v>
      </c>
      <c r="L9872">
        <v>115</v>
      </c>
      <c r="M9872">
        <v>0.71</v>
      </c>
      <c r="N9872">
        <v>160</v>
      </c>
      <c r="O9872">
        <v>79</v>
      </c>
      <c r="P9872">
        <v>26</v>
      </c>
      <c r="Q9872">
        <v>11</v>
      </c>
      <c r="R9872">
        <v>16</v>
      </c>
      <c r="S9872">
        <v>0.28000000000000003</v>
      </c>
      <c r="U9872" s="1" t="s">
        <v>184</v>
      </c>
      <c r="V9872">
        <v>16</v>
      </c>
      <c r="W9872">
        <v>30</v>
      </c>
      <c r="X9872">
        <v>26</v>
      </c>
      <c r="Y9872">
        <v>10</v>
      </c>
      <c r="Z9872">
        <v>4</v>
      </c>
      <c r="AA9872">
        <v>6</v>
      </c>
    </row>
    <row r="9873" spans="1:27" x14ac:dyDescent="0.25">
      <c r="A9873" s="1" t="s">
        <v>92</v>
      </c>
      <c r="B9873" s="1" t="s">
        <v>47</v>
      </c>
      <c r="C9873" s="1" t="s">
        <v>58</v>
      </c>
      <c r="D9873" s="1" t="s">
        <v>164</v>
      </c>
      <c r="E9873" s="1" t="s">
        <v>21</v>
      </c>
      <c r="F9873" s="1" t="s">
        <v>134</v>
      </c>
      <c r="G9873" s="1" t="str">
        <f>UPPER(players_stats[[#This Row],[Agents]])</f>
        <v>KILLJOY</v>
      </c>
      <c r="H9873" s="1" t="str">
        <f>IF(OR(ISNUMBER(FIND(",",players_stats[[#This Row],[Agents MAYUS]])),ISNUMBER(FIND("All Match Types",players_stats[[#This Row],[Match Type]]))),"Eliminar","")</f>
        <v/>
      </c>
      <c r="I9873">
        <v>22</v>
      </c>
      <c r="J9873">
        <v>87</v>
      </c>
      <c r="K9873">
        <v>205</v>
      </c>
      <c r="L9873">
        <v>10</v>
      </c>
      <c r="M9873">
        <v>0.64</v>
      </c>
      <c r="N9873">
        <v>149</v>
      </c>
      <c r="O9873">
        <v>77</v>
      </c>
      <c r="P9873">
        <v>14</v>
      </c>
      <c r="Q9873">
        <v>9</v>
      </c>
      <c r="R9873">
        <v>14</v>
      </c>
      <c r="S9873">
        <v>0.3</v>
      </c>
      <c r="T9873">
        <v>0.33</v>
      </c>
      <c r="U9873" s="1" t="s">
        <v>156</v>
      </c>
      <c r="V9873">
        <v>17</v>
      </c>
      <c r="W9873">
        <v>17</v>
      </c>
      <c r="X9873">
        <v>17</v>
      </c>
      <c r="Y9873">
        <v>3</v>
      </c>
      <c r="Z9873">
        <v>2</v>
      </c>
      <c r="AA9873">
        <v>3</v>
      </c>
    </row>
    <row r="9874" spans="1:27" x14ac:dyDescent="0.25">
      <c r="A9874" s="1" t="s">
        <v>92</v>
      </c>
      <c r="B9874" s="1" t="s">
        <v>47</v>
      </c>
      <c r="C9874" s="1" t="s">
        <v>58</v>
      </c>
      <c r="D9874" s="1" t="s">
        <v>164</v>
      </c>
      <c r="E9874" s="1" t="s">
        <v>21</v>
      </c>
      <c r="F9874" s="1" t="s">
        <v>152</v>
      </c>
      <c r="G9874" s="1" t="str">
        <f>UPPER(players_stats[[#This Row],[Agents]])</f>
        <v>VIPER</v>
      </c>
      <c r="H9874" s="1" t="str">
        <f>IF(OR(ISNUMBER(FIND(",",players_stats[[#This Row],[Agents MAYUS]])),ISNUMBER(FIND("All Match Types",players_stats[[#This Row],[Match Type]]))),"Eliminar","")</f>
        <v/>
      </c>
      <c r="I9874">
        <v>16</v>
      </c>
      <c r="J9874">
        <v>12</v>
      </c>
      <c r="K9874">
        <v>227</v>
      </c>
      <c r="L9874">
        <v>171</v>
      </c>
      <c r="M9874">
        <v>0.94</v>
      </c>
      <c r="N9874">
        <v>168</v>
      </c>
      <c r="O9874">
        <v>75</v>
      </c>
      <c r="P9874">
        <v>25</v>
      </c>
      <c r="Q9874">
        <v>6</v>
      </c>
      <c r="R9874">
        <v>6</v>
      </c>
      <c r="S9874">
        <v>0.32</v>
      </c>
      <c r="T9874">
        <v>0.5</v>
      </c>
      <c r="U9874" s="1" t="s">
        <v>135</v>
      </c>
      <c r="V9874">
        <v>12</v>
      </c>
      <c r="W9874">
        <v>12</v>
      </c>
      <c r="X9874">
        <v>7</v>
      </c>
      <c r="Y9874">
        <v>4</v>
      </c>
      <c r="Z9874">
        <v>1</v>
      </c>
      <c r="AA9874">
        <v>1</v>
      </c>
    </row>
    <row r="9875" spans="1:27" x14ac:dyDescent="0.25">
      <c r="A9875" s="1" t="s">
        <v>92</v>
      </c>
      <c r="B9875" s="1" t="s">
        <v>47</v>
      </c>
      <c r="C9875" s="1" t="s">
        <v>58</v>
      </c>
      <c r="D9875" s="1" t="s">
        <v>164</v>
      </c>
      <c r="E9875" s="1" t="s">
        <v>21</v>
      </c>
      <c r="F9875" s="1" t="s">
        <v>266</v>
      </c>
      <c r="G9875" s="1" t="str">
        <f>UPPER(players_stats[[#This Row],[Agents]])</f>
        <v>KILLJOY, VIPER</v>
      </c>
      <c r="H9875" s="1" t="str">
        <f>IF(OR(ISNUMBER(FIND(",",players_stats[[#This Row],[Agents MAYUS]])),ISNUMBER(FIND("All Match Types",players_stats[[#This Row],[Match Type]]))),"Eliminar","")</f>
        <v>Eliminar</v>
      </c>
      <c r="I9875">
        <v>38</v>
      </c>
      <c r="J9875">
        <v>10</v>
      </c>
      <c r="K9875">
        <v>216</v>
      </c>
      <c r="L9875">
        <v>121</v>
      </c>
      <c r="M9875">
        <v>0.76</v>
      </c>
      <c r="N9875">
        <v>157</v>
      </c>
      <c r="O9875">
        <v>76</v>
      </c>
      <c r="P9875">
        <v>18</v>
      </c>
      <c r="Q9875">
        <v>8</v>
      </c>
      <c r="R9875">
        <v>11</v>
      </c>
      <c r="S9875">
        <v>0.31</v>
      </c>
      <c r="T9875">
        <v>0.4</v>
      </c>
      <c r="U9875" s="1" t="s">
        <v>159</v>
      </c>
      <c r="V9875">
        <v>17</v>
      </c>
      <c r="W9875">
        <v>29</v>
      </c>
      <c r="X9875">
        <v>24</v>
      </c>
      <c r="Y9875">
        <v>7</v>
      </c>
      <c r="Z9875">
        <v>3</v>
      </c>
      <c r="AA9875">
        <v>4</v>
      </c>
    </row>
    <row r="9876" spans="1:27" x14ac:dyDescent="0.25">
      <c r="A9876" s="1" t="s">
        <v>92</v>
      </c>
      <c r="B9876" s="1" t="s">
        <v>47</v>
      </c>
      <c r="C9876" s="1" t="s">
        <v>58</v>
      </c>
      <c r="D9876" s="1" t="s">
        <v>168</v>
      </c>
      <c r="E9876" s="1" t="s">
        <v>21</v>
      </c>
      <c r="F9876" s="1" t="s">
        <v>208</v>
      </c>
      <c r="G9876" s="1" t="str">
        <f>UPPER(players_stats[[#This Row],[Agents]])</f>
        <v>SKYE</v>
      </c>
      <c r="H9876" s="1" t="str">
        <f>IF(OR(ISNUMBER(FIND(",",players_stats[[#This Row],[Agents MAYUS]])),ISNUMBER(FIND("All Match Types",players_stats[[#This Row],[Match Type]]))),"Eliminar","")</f>
        <v/>
      </c>
      <c r="I9876">
        <v>16</v>
      </c>
      <c r="J9876">
        <v>101</v>
      </c>
      <c r="K9876">
        <v>146</v>
      </c>
      <c r="L9876">
        <v>111</v>
      </c>
      <c r="M9876">
        <v>0.81</v>
      </c>
      <c r="N9876">
        <v>89</v>
      </c>
      <c r="O9876">
        <v>63</v>
      </c>
      <c r="P9876">
        <v>38</v>
      </c>
      <c r="Q9876">
        <v>6</v>
      </c>
      <c r="R9876">
        <v>0</v>
      </c>
      <c r="S9876">
        <v>0.33</v>
      </c>
      <c r="U9876" s="1" t="s">
        <v>141</v>
      </c>
      <c r="V9876">
        <v>10</v>
      </c>
      <c r="W9876">
        <v>10</v>
      </c>
      <c r="X9876">
        <v>9</v>
      </c>
      <c r="Y9876">
        <v>6</v>
      </c>
      <c r="Z9876">
        <v>1</v>
      </c>
      <c r="AA9876">
        <v>0</v>
      </c>
    </row>
    <row r="9877" spans="1:27" x14ac:dyDescent="0.25">
      <c r="A9877" s="1" t="s">
        <v>92</v>
      </c>
      <c r="B9877" s="1" t="s">
        <v>47</v>
      </c>
      <c r="C9877" s="1" t="s">
        <v>58</v>
      </c>
      <c r="D9877" s="1" t="s">
        <v>168</v>
      </c>
      <c r="E9877" s="1" t="s">
        <v>21</v>
      </c>
      <c r="F9877" s="1" t="s">
        <v>152</v>
      </c>
      <c r="G9877" s="1" t="str">
        <f>UPPER(players_stats[[#This Row],[Agents]])</f>
        <v>VIPER</v>
      </c>
      <c r="H9877" s="1" t="str">
        <f>IF(OR(ISNUMBER(FIND(",",players_stats[[#This Row],[Agents MAYUS]])),ISNUMBER(FIND("All Match Types",players_stats[[#This Row],[Match Type]]))),"Eliminar","")</f>
        <v/>
      </c>
      <c r="I9877">
        <v>22</v>
      </c>
      <c r="J9877">
        <v>107</v>
      </c>
      <c r="K9877">
        <v>218</v>
      </c>
      <c r="L9877">
        <v>107</v>
      </c>
      <c r="M9877">
        <v>0.77</v>
      </c>
      <c r="N9877">
        <v>141</v>
      </c>
      <c r="O9877">
        <v>73</v>
      </c>
      <c r="P9877">
        <v>55</v>
      </c>
      <c r="Q9877">
        <v>9</v>
      </c>
      <c r="R9877">
        <v>9</v>
      </c>
      <c r="S9877">
        <v>0.33</v>
      </c>
      <c r="U9877" s="1" t="s">
        <v>63</v>
      </c>
      <c r="V9877">
        <v>16</v>
      </c>
      <c r="W9877">
        <v>16</v>
      </c>
      <c r="X9877">
        <v>15</v>
      </c>
      <c r="Y9877">
        <v>12</v>
      </c>
      <c r="Z9877">
        <v>2</v>
      </c>
      <c r="AA9877">
        <v>2</v>
      </c>
    </row>
    <row r="9878" spans="1:27" x14ac:dyDescent="0.25">
      <c r="A9878" s="1" t="s">
        <v>92</v>
      </c>
      <c r="B9878" s="1" t="s">
        <v>47</v>
      </c>
      <c r="C9878" s="1" t="s">
        <v>58</v>
      </c>
      <c r="D9878" s="1" t="s">
        <v>168</v>
      </c>
      <c r="E9878" s="1" t="s">
        <v>21</v>
      </c>
      <c r="F9878" s="1" t="s">
        <v>267</v>
      </c>
      <c r="G9878" s="1" t="str">
        <f>UPPER(players_stats[[#This Row],[Agents]])</f>
        <v>SKYE, VIPER</v>
      </c>
      <c r="H9878" s="1" t="str">
        <f>IF(OR(ISNUMBER(FIND(",",players_stats[[#This Row],[Agents MAYUS]])),ISNUMBER(FIND("All Match Types",players_stats[[#This Row],[Match Type]]))),"Eliminar","")</f>
        <v>Eliminar</v>
      </c>
      <c r="I9878">
        <v>38</v>
      </c>
      <c r="J9878">
        <v>105</v>
      </c>
      <c r="K9878">
        <v>182</v>
      </c>
      <c r="L9878">
        <v>108</v>
      </c>
      <c r="M9878">
        <v>0.79</v>
      </c>
      <c r="N9878">
        <v>119</v>
      </c>
      <c r="O9878">
        <v>68</v>
      </c>
      <c r="P9878">
        <v>47</v>
      </c>
      <c r="Q9878">
        <v>8</v>
      </c>
      <c r="R9878">
        <v>5</v>
      </c>
      <c r="S9878">
        <v>0.33</v>
      </c>
      <c r="U9878" s="1" t="s">
        <v>141</v>
      </c>
      <c r="V9878">
        <v>16</v>
      </c>
      <c r="W9878">
        <v>26</v>
      </c>
      <c r="X9878">
        <v>24</v>
      </c>
      <c r="Y9878">
        <v>18</v>
      </c>
      <c r="Z9878">
        <v>3</v>
      </c>
      <c r="AA9878">
        <v>2</v>
      </c>
    </row>
    <row r="9879" spans="1:27" x14ac:dyDescent="0.25">
      <c r="A9879" s="1" t="s">
        <v>92</v>
      </c>
      <c r="B9879" s="1" t="s">
        <v>47</v>
      </c>
      <c r="C9879" s="1" t="s">
        <v>58</v>
      </c>
      <c r="D9879" s="1" t="s">
        <v>513</v>
      </c>
      <c r="E9879" s="1" t="s">
        <v>55</v>
      </c>
      <c r="F9879" s="1" t="s">
        <v>201</v>
      </c>
      <c r="G9879" s="1" t="str">
        <f>UPPER(players_stats[[#This Row],[Agents]])</f>
        <v>BRIMSTONE</v>
      </c>
      <c r="H9879" s="1" t="str">
        <f>IF(OR(ISNUMBER(FIND(",",players_stats[[#This Row],[Agents MAYUS]])),ISNUMBER(FIND("All Match Types",players_stats[[#This Row],[Match Type]]))),"Eliminar","")</f>
        <v/>
      </c>
      <c r="I9879">
        <v>21</v>
      </c>
      <c r="J9879">
        <v>108</v>
      </c>
      <c r="K9879">
        <v>228</v>
      </c>
      <c r="L9879">
        <v>106</v>
      </c>
      <c r="M9879">
        <v>0.81</v>
      </c>
      <c r="N9879">
        <v>142</v>
      </c>
      <c r="O9879">
        <v>81</v>
      </c>
      <c r="P9879">
        <v>71</v>
      </c>
      <c r="Q9879">
        <v>14</v>
      </c>
      <c r="R9879">
        <v>0</v>
      </c>
      <c r="S9879">
        <v>0.12</v>
      </c>
      <c r="U9879" s="1" t="s">
        <v>139</v>
      </c>
      <c r="V9879">
        <v>17</v>
      </c>
      <c r="W9879">
        <v>17</v>
      </c>
      <c r="X9879">
        <v>16</v>
      </c>
      <c r="Y9879">
        <v>15</v>
      </c>
      <c r="Z9879">
        <v>3</v>
      </c>
      <c r="AA9879">
        <v>0</v>
      </c>
    </row>
    <row r="9880" spans="1:27" x14ac:dyDescent="0.25">
      <c r="A9880" s="1" t="s">
        <v>92</v>
      </c>
      <c r="B9880" s="1" t="s">
        <v>47</v>
      </c>
      <c r="C9880" s="1" t="s">
        <v>58</v>
      </c>
      <c r="D9880" s="1" t="s">
        <v>513</v>
      </c>
      <c r="E9880" s="1" t="s">
        <v>55</v>
      </c>
      <c r="F9880" s="1" t="s">
        <v>140</v>
      </c>
      <c r="G9880" s="1" t="str">
        <f>UPPER(players_stats[[#This Row],[Agents]])</f>
        <v>OMEN</v>
      </c>
      <c r="H9880" s="1" t="str">
        <f>IF(OR(ISNUMBER(FIND(",",players_stats[[#This Row],[Agents MAYUS]])),ISNUMBER(FIND("All Match Types",players_stats[[#This Row],[Match Type]]))),"Eliminar","")</f>
        <v/>
      </c>
      <c r="I9880">
        <v>31</v>
      </c>
      <c r="J9880">
        <v>93</v>
      </c>
      <c r="K9880">
        <v>189</v>
      </c>
      <c r="L9880">
        <v>10</v>
      </c>
      <c r="M9880">
        <v>0.77</v>
      </c>
      <c r="N9880">
        <v>128</v>
      </c>
      <c r="O9880">
        <v>68</v>
      </c>
      <c r="P9880">
        <v>35</v>
      </c>
      <c r="Q9880">
        <v>13</v>
      </c>
      <c r="R9880">
        <v>13</v>
      </c>
      <c r="S9880">
        <v>0.21</v>
      </c>
      <c r="T9880">
        <v>0.28999999999999998</v>
      </c>
      <c r="U9880" s="1" t="s">
        <v>163</v>
      </c>
      <c r="V9880">
        <v>15</v>
      </c>
      <c r="W9880">
        <v>21</v>
      </c>
      <c r="X9880">
        <v>21</v>
      </c>
      <c r="Y9880">
        <v>11</v>
      </c>
      <c r="Z9880">
        <v>4</v>
      </c>
      <c r="AA9880">
        <v>4</v>
      </c>
    </row>
    <row r="9881" spans="1:27" x14ac:dyDescent="0.25">
      <c r="A9881" s="1" t="s">
        <v>92</v>
      </c>
      <c r="B9881" s="1" t="s">
        <v>47</v>
      </c>
      <c r="C9881" s="1" t="s">
        <v>58</v>
      </c>
      <c r="D9881" s="1" t="s">
        <v>513</v>
      </c>
      <c r="E9881" s="1" t="s">
        <v>55</v>
      </c>
      <c r="F9881" s="1" t="s">
        <v>203</v>
      </c>
      <c r="G9881" s="1" t="str">
        <f>UPPER(players_stats[[#This Row],[Agents]])</f>
        <v>BRIMSTONE, OMEN</v>
      </c>
      <c r="H9881" s="1" t="str">
        <f>IF(OR(ISNUMBER(FIND(",",players_stats[[#This Row],[Agents MAYUS]])),ISNUMBER(FIND("All Match Types",players_stats[[#This Row],[Match Type]]))),"Eliminar","")</f>
        <v>Eliminar</v>
      </c>
      <c r="I9881">
        <v>52</v>
      </c>
      <c r="J9881">
        <v>99</v>
      </c>
      <c r="K9881">
        <v>202</v>
      </c>
      <c r="L9881">
        <v>103</v>
      </c>
      <c r="M9881">
        <v>0.79</v>
      </c>
      <c r="N9881">
        <v>134</v>
      </c>
      <c r="O9881">
        <v>73</v>
      </c>
      <c r="P9881">
        <v>5</v>
      </c>
      <c r="Q9881">
        <v>13</v>
      </c>
      <c r="R9881">
        <v>8</v>
      </c>
      <c r="S9881">
        <v>0.17</v>
      </c>
      <c r="T9881">
        <v>0.22</v>
      </c>
      <c r="U9881" s="1" t="s">
        <v>129</v>
      </c>
      <c r="V9881">
        <v>17</v>
      </c>
      <c r="W9881">
        <v>38</v>
      </c>
      <c r="X9881">
        <v>37</v>
      </c>
      <c r="Y9881">
        <v>26</v>
      </c>
      <c r="Z9881">
        <v>7</v>
      </c>
      <c r="AA9881">
        <v>4</v>
      </c>
    </row>
    <row r="9882" spans="1:27" x14ac:dyDescent="0.25">
      <c r="A9882" s="1" t="s">
        <v>92</v>
      </c>
      <c r="B9882" s="1" t="s">
        <v>47</v>
      </c>
      <c r="C9882" s="1" t="s">
        <v>58</v>
      </c>
      <c r="D9882" s="1" t="s">
        <v>512</v>
      </c>
      <c r="E9882" s="1" t="s">
        <v>55</v>
      </c>
      <c r="F9882" s="1" t="s">
        <v>133</v>
      </c>
      <c r="G9882" s="1" t="str">
        <f>UPPER(players_stats[[#This Row],[Agents]])</f>
        <v>CYPHER</v>
      </c>
      <c r="H9882" s="1" t="str">
        <f>IF(OR(ISNUMBER(FIND(",",players_stats[[#This Row],[Agents MAYUS]])),ISNUMBER(FIND("All Match Types",players_stats[[#This Row],[Match Type]]))),"Eliminar","")</f>
        <v/>
      </c>
      <c r="I9882">
        <v>21</v>
      </c>
      <c r="J9882">
        <v>114</v>
      </c>
      <c r="K9882">
        <v>216</v>
      </c>
      <c r="L9882">
        <v>155</v>
      </c>
      <c r="M9882">
        <v>0.76</v>
      </c>
      <c r="N9882">
        <v>133</v>
      </c>
      <c r="O9882">
        <v>81</v>
      </c>
      <c r="P9882">
        <v>24</v>
      </c>
      <c r="Q9882">
        <v>5</v>
      </c>
      <c r="R9882">
        <v>5</v>
      </c>
      <c r="S9882">
        <v>0.17</v>
      </c>
      <c r="U9882" s="1" t="s">
        <v>139</v>
      </c>
      <c r="V9882">
        <v>17</v>
      </c>
      <c r="W9882">
        <v>17</v>
      </c>
      <c r="X9882">
        <v>11</v>
      </c>
      <c r="Y9882">
        <v>5</v>
      </c>
      <c r="Z9882">
        <v>1</v>
      </c>
      <c r="AA9882">
        <v>1</v>
      </c>
    </row>
    <row r="9883" spans="1:27" x14ac:dyDescent="0.25">
      <c r="A9883" s="1" t="s">
        <v>92</v>
      </c>
      <c r="B9883" s="1" t="s">
        <v>47</v>
      </c>
      <c r="C9883" s="1" t="s">
        <v>58</v>
      </c>
      <c r="D9883" s="1" t="s">
        <v>512</v>
      </c>
      <c r="E9883" s="1" t="s">
        <v>55</v>
      </c>
      <c r="F9883" s="1" t="s">
        <v>134</v>
      </c>
      <c r="G9883" s="1" t="str">
        <f>UPPER(players_stats[[#This Row],[Agents]])</f>
        <v>KILLJOY</v>
      </c>
      <c r="H9883" s="1" t="str">
        <f>IF(OR(ISNUMBER(FIND(",",players_stats[[#This Row],[Agents MAYUS]])),ISNUMBER(FIND("All Match Types",players_stats[[#This Row],[Match Type]]))),"Eliminar","")</f>
        <v/>
      </c>
      <c r="I9883">
        <v>31</v>
      </c>
      <c r="J9883">
        <v>92</v>
      </c>
      <c r="K9883">
        <v>194</v>
      </c>
      <c r="L9883">
        <v>10</v>
      </c>
      <c r="M9883">
        <v>0.77</v>
      </c>
      <c r="N9883">
        <v>134</v>
      </c>
      <c r="O9883">
        <v>71</v>
      </c>
      <c r="P9883">
        <v>19</v>
      </c>
      <c r="Q9883">
        <v>6</v>
      </c>
      <c r="R9883">
        <v>0</v>
      </c>
      <c r="S9883">
        <v>0.2</v>
      </c>
      <c r="T9883">
        <v>0.14000000000000001</v>
      </c>
      <c r="U9883" s="1" t="s">
        <v>165</v>
      </c>
      <c r="V9883">
        <v>15</v>
      </c>
      <c r="W9883">
        <v>22</v>
      </c>
      <c r="X9883">
        <v>22</v>
      </c>
      <c r="Y9883">
        <v>6</v>
      </c>
      <c r="Z9883">
        <v>2</v>
      </c>
      <c r="AA9883">
        <v>0</v>
      </c>
    </row>
    <row r="9884" spans="1:27" x14ac:dyDescent="0.25">
      <c r="A9884" s="1" t="s">
        <v>92</v>
      </c>
      <c r="B9884" s="1" t="s">
        <v>47</v>
      </c>
      <c r="C9884" s="1" t="s">
        <v>58</v>
      </c>
      <c r="D9884" s="1" t="s">
        <v>512</v>
      </c>
      <c r="E9884" s="1" t="s">
        <v>55</v>
      </c>
      <c r="F9884" s="1" t="s">
        <v>136</v>
      </c>
      <c r="G9884" s="1" t="str">
        <f>UPPER(players_stats[[#This Row],[Agents]])</f>
        <v>CYPHER, KILLJOY</v>
      </c>
      <c r="H9884" s="1" t="str">
        <f>IF(OR(ISNUMBER(FIND(",",players_stats[[#This Row],[Agents MAYUS]])),ISNUMBER(FIND("All Match Types",players_stats[[#This Row],[Match Type]]))),"Eliminar","")</f>
        <v>Eliminar</v>
      </c>
      <c r="I9884">
        <v>52</v>
      </c>
      <c r="J9884">
        <v>101</v>
      </c>
      <c r="K9884">
        <v>201</v>
      </c>
      <c r="L9884">
        <v>118</v>
      </c>
      <c r="M9884">
        <v>0.77</v>
      </c>
      <c r="N9884">
        <v>134</v>
      </c>
      <c r="O9884">
        <v>75</v>
      </c>
      <c r="P9884">
        <v>21</v>
      </c>
      <c r="Q9884">
        <v>6</v>
      </c>
      <c r="R9884">
        <v>2</v>
      </c>
      <c r="S9884">
        <v>0.19</v>
      </c>
      <c r="T9884">
        <v>0.11</v>
      </c>
      <c r="U9884" s="1" t="s">
        <v>238</v>
      </c>
      <c r="V9884">
        <v>17</v>
      </c>
      <c r="W9884">
        <v>39</v>
      </c>
      <c r="X9884">
        <v>33</v>
      </c>
      <c r="Y9884">
        <v>11</v>
      </c>
      <c r="Z9884">
        <v>3</v>
      </c>
      <c r="AA9884">
        <v>1</v>
      </c>
    </row>
    <row r="9885" spans="1:27" x14ac:dyDescent="0.25">
      <c r="A9885" s="1" t="s">
        <v>92</v>
      </c>
      <c r="B9885" s="1" t="s">
        <v>47</v>
      </c>
      <c r="C9885" s="1" t="s">
        <v>58</v>
      </c>
      <c r="D9885" s="1" t="s">
        <v>508</v>
      </c>
      <c r="E9885" s="1" t="s">
        <v>55</v>
      </c>
      <c r="F9885" s="1" t="s">
        <v>138</v>
      </c>
      <c r="G9885" s="1" t="str">
        <f>UPPER(players_stats[[#This Row],[Agents]])</f>
        <v>GEKKO</v>
      </c>
      <c r="H9885" s="1" t="str">
        <f>IF(OR(ISNUMBER(FIND(",",players_stats[[#This Row],[Agents MAYUS]])),ISNUMBER(FIND("All Match Types",players_stats[[#This Row],[Match Type]]))),"Eliminar","")</f>
        <v/>
      </c>
      <c r="I9885">
        <v>16</v>
      </c>
      <c r="J9885">
        <v>94</v>
      </c>
      <c r="K9885">
        <v>142</v>
      </c>
      <c r="L9885">
        <v>78</v>
      </c>
      <c r="M9885">
        <v>0.81</v>
      </c>
      <c r="N9885">
        <v>102</v>
      </c>
      <c r="O9885">
        <v>44</v>
      </c>
      <c r="P9885">
        <v>81</v>
      </c>
      <c r="Q9885">
        <v>0</v>
      </c>
      <c r="R9885">
        <v>6</v>
      </c>
      <c r="S9885">
        <v>0.18</v>
      </c>
      <c r="U9885" s="1" t="s">
        <v>63</v>
      </c>
      <c r="V9885">
        <v>7</v>
      </c>
      <c r="W9885">
        <v>7</v>
      </c>
      <c r="X9885">
        <v>9</v>
      </c>
      <c r="Y9885">
        <v>13</v>
      </c>
      <c r="Z9885">
        <v>0</v>
      </c>
      <c r="AA9885">
        <v>1</v>
      </c>
    </row>
    <row r="9886" spans="1:27" x14ac:dyDescent="0.25">
      <c r="A9886" s="1" t="s">
        <v>92</v>
      </c>
      <c r="B9886" s="1" t="s">
        <v>47</v>
      </c>
      <c r="C9886" s="1" t="s">
        <v>58</v>
      </c>
      <c r="D9886" s="1" t="s">
        <v>508</v>
      </c>
      <c r="E9886" s="1" t="s">
        <v>55</v>
      </c>
      <c r="F9886" s="1" t="s">
        <v>215</v>
      </c>
      <c r="G9886" s="1" t="str">
        <f>UPPER(players_stats[[#This Row],[Agents]])</f>
        <v>KAYO</v>
      </c>
      <c r="H9886" s="1" t="str">
        <f>IF(OR(ISNUMBER(FIND(",",players_stats[[#This Row],[Agents MAYUS]])),ISNUMBER(FIND("All Match Types",players_stats[[#This Row],[Match Type]]))),"Eliminar","")</f>
        <v/>
      </c>
      <c r="I9886">
        <v>15</v>
      </c>
      <c r="J9886">
        <v>96</v>
      </c>
      <c r="K9886">
        <v>226</v>
      </c>
      <c r="L9886">
        <v>73</v>
      </c>
      <c r="M9886">
        <v>0.67</v>
      </c>
      <c r="N9886">
        <v>132</v>
      </c>
      <c r="O9886">
        <v>73</v>
      </c>
      <c r="P9886">
        <v>53</v>
      </c>
      <c r="Q9886">
        <v>7</v>
      </c>
      <c r="R9886">
        <v>7</v>
      </c>
      <c r="S9886">
        <v>0.25</v>
      </c>
      <c r="U9886" s="1" t="s">
        <v>63</v>
      </c>
      <c r="V9886">
        <v>11</v>
      </c>
      <c r="W9886">
        <v>11</v>
      </c>
      <c r="X9886">
        <v>15</v>
      </c>
      <c r="Y9886">
        <v>8</v>
      </c>
      <c r="Z9886">
        <v>1</v>
      </c>
      <c r="AA9886">
        <v>1</v>
      </c>
    </row>
    <row r="9887" spans="1:27" x14ac:dyDescent="0.25">
      <c r="A9887" s="1" t="s">
        <v>92</v>
      </c>
      <c r="B9887" s="1" t="s">
        <v>47</v>
      </c>
      <c r="C9887" s="1" t="s">
        <v>58</v>
      </c>
      <c r="D9887" s="1" t="s">
        <v>508</v>
      </c>
      <c r="E9887" s="1" t="s">
        <v>55</v>
      </c>
      <c r="F9887" s="1" t="s">
        <v>208</v>
      </c>
      <c r="G9887" s="1" t="str">
        <f>UPPER(players_stats[[#This Row],[Agents]])</f>
        <v>SKYE</v>
      </c>
      <c r="H9887" s="1" t="str">
        <f>IF(OR(ISNUMBER(FIND(",",players_stats[[#This Row],[Agents MAYUS]])),ISNUMBER(FIND("All Match Types",players_stats[[#This Row],[Match Type]]))),"Eliminar","")</f>
        <v/>
      </c>
      <c r="I9887">
        <v>21</v>
      </c>
      <c r="J9887">
        <v>75</v>
      </c>
      <c r="K9887">
        <v>120</v>
      </c>
      <c r="L9887">
        <v>64</v>
      </c>
      <c r="M9887">
        <v>0.81</v>
      </c>
      <c r="N9887">
        <v>91</v>
      </c>
      <c r="O9887">
        <v>43</v>
      </c>
      <c r="P9887">
        <v>48</v>
      </c>
      <c r="Q9887">
        <v>1</v>
      </c>
      <c r="R9887">
        <v>1</v>
      </c>
      <c r="S9887">
        <v>0.27</v>
      </c>
      <c r="T9887">
        <v>0.33</v>
      </c>
      <c r="U9887" s="1" t="s">
        <v>156</v>
      </c>
      <c r="V9887">
        <v>9</v>
      </c>
      <c r="W9887">
        <v>9</v>
      </c>
      <c r="X9887">
        <v>14</v>
      </c>
      <c r="Y9887">
        <v>10</v>
      </c>
      <c r="Z9887">
        <v>2</v>
      </c>
      <c r="AA9887">
        <v>2</v>
      </c>
    </row>
    <row r="9888" spans="1:27" x14ac:dyDescent="0.25">
      <c r="A9888" s="1" t="s">
        <v>92</v>
      </c>
      <c r="B9888" s="1" t="s">
        <v>47</v>
      </c>
      <c r="C9888" s="1" t="s">
        <v>58</v>
      </c>
      <c r="D9888" s="1" t="s">
        <v>508</v>
      </c>
      <c r="E9888" s="1" t="s">
        <v>55</v>
      </c>
      <c r="F9888" s="1" t="s">
        <v>599</v>
      </c>
      <c r="G9888" s="1" t="str">
        <f>UPPER(players_stats[[#This Row],[Agents]])</f>
        <v>GEKKO, KAYO, SKYE</v>
      </c>
      <c r="H9888" s="1" t="str">
        <f>IF(OR(ISNUMBER(FIND(",",players_stats[[#This Row],[Agents MAYUS]])),ISNUMBER(FIND("All Match Types",players_stats[[#This Row],[Match Type]]))),"Eliminar","")</f>
        <v>Eliminar</v>
      </c>
      <c r="I9888">
        <v>52</v>
      </c>
      <c r="J9888">
        <v>87</v>
      </c>
      <c r="K9888">
        <v>163</v>
      </c>
      <c r="L9888">
        <v>71</v>
      </c>
      <c r="M9888">
        <v>0.77</v>
      </c>
      <c r="N9888">
        <v>106</v>
      </c>
      <c r="O9888">
        <v>52</v>
      </c>
      <c r="P9888">
        <v>6</v>
      </c>
      <c r="Q9888">
        <v>6</v>
      </c>
      <c r="R9888">
        <v>8</v>
      </c>
      <c r="S9888">
        <v>0.23</v>
      </c>
      <c r="T9888">
        <v>0.33</v>
      </c>
      <c r="U9888" s="1" t="s">
        <v>156</v>
      </c>
      <c r="V9888">
        <v>11</v>
      </c>
      <c r="W9888">
        <v>27</v>
      </c>
      <c r="X9888">
        <v>38</v>
      </c>
      <c r="Y9888">
        <v>31</v>
      </c>
      <c r="Z9888">
        <v>3</v>
      </c>
      <c r="AA9888">
        <v>4</v>
      </c>
    </row>
    <row r="9889" spans="1:27" x14ac:dyDescent="0.25">
      <c r="A9889" s="1" t="s">
        <v>92</v>
      </c>
      <c r="B9889" s="1" t="s">
        <v>47</v>
      </c>
      <c r="C9889" s="1" t="s">
        <v>58</v>
      </c>
      <c r="D9889" s="1" t="s">
        <v>511</v>
      </c>
      <c r="E9889" s="1" t="s">
        <v>55</v>
      </c>
      <c r="F9889" s="1" t="s">
        <v>145</v>
      </c>
      <c r="G9889" s="1" t="str">
        <f>UPPER(players_stats[[#This Row],[Agents]])</f>
        <v>JETT</v>
      </c>
      <c r="H9889" s="1" t="str">
        <f>IF(OR(ISNUMBER(FIND(",",players_stats[[#This Row],[Agents MAYUS]])),ISNUMBER(FIND("All Match Types",players_stats[[#This Row],[Match Type]]))),"Eliminar","")</f>
        <v/>
      </c>
      <c r="I9889">
        <v>15</v>
      </c>
      <c r="J9889">
        <v>95</v>
      </c>
      <c r="K9889">
        <v>253</v>
      </c>
      <c r="L9889">
        <v>87</v>
      </c>
      <c r="M9889">
        <v>0.67</v>
      </c>
      <c r="N9889">
        <v>171</v>
      </c>
      <c r="O9889">
        <v>87</v>
      </c>
      <c r="P9889">
        <v>13</v>
      </c>
      <c r="Q9889">
        <v>33</v>
      </c>
      <c r="R9889">
        <v>2</v>
      </c>
      <c r="S9889">
        <v>0.38</v>
      </c>
      <c r="U9889" s="1" t="s">
        <v>139</v>
      </c>
      <c r="V9889">
        <v>13</v>
      </c>
      <c r="W9889">
        <v>13</v>
      </c>
      <c r="X9889">
        <v>15</v>
      </c>
      <c r="Y9889">
        <v>2</v>
      </c>
      <c r="Z9889">
        <v>5</v>
      </c>
      <c r="AA9889">
        <v>3</v>
      </c>
    </row>
    <row r="9890" spans="1:27" x14ac:dyDescent="0.25">
      <c r="A9890" s="1" t="s">
        <v>92</v>
      </c>
      <c r="B9890" s="1" t="s">
        <v>47</v>
      </c>
      <c r="C9890" s="1" t="s">
        <v>58</v>
      </c>
      <c r="D9890" s="1" t="s">
        <v>511</v>
      </c>
      <c r="E9890" s="1" t="s">
        <v>55</v>
      </c>
      <c r="F9890" s="1" t="s">
        <v>146</v>
      </c>
      <c r="G9890" s="1" t="str">
        <f>UPPER(players_stats[[#This Row],[Agents]])</f>
        <v>RAZE</v>
      </c>
      <c r="H9890" s="1" t="str">
        <f>IF(OR(ISNUMBER(FIND(",",players_stats[[#This Row],[Agents MAYUS]])),ISNUMBER(FIND("All Match Types",players_stats[[#This Row],[Match Type]]))),"Eliminar","")</f>
        <v/>
      </c>
      <c r="I9890">
        <v>37</v>
      </c>
      <c r="J9890">
        <v>163</v>
      </c>
      <c r="K9890">
        <v>350</v>
      </c>
      <c r="L9890">
        <v>164</v>
      </c>
      <c r="M9890">
        <v>0.92</v>
      </c>
      <c r="N9890">
        <v>232</v>
      </c>
      <c r="O9890">
        <v>124</v>
      </c>
      <c r="P9890">
        <v>49</v>
      </c>
      <c r="Q9890">
        <v>3</v>
      </c>
      <c r="R9890">
        <v>11</v>
      </c>
      <c r="S9890">
        <v>0.25</v>
      </c>
      <c r="T9890">
        <v>1</v>
      </c>
      <c r="U9890" s="1" t="s">
        <v>147</v>
      </c>
      <c r="V9890">
        <v>27</v>
      </c>
      <c r="W9890">
        <v>46</v>
      </c>
      <c r="X9890">
        <v>28</v>
      </c>
      <c r="Y9890">
        <v>18</v>
      </c>
      <c r="Z9890">
        <v>11</v>
      </c>
      <c r="AA9890">
        <v>4</v>
      </c>
    </row>
    <row r="9891" spans="1:27" x14ac:dyDescent="0.25">
      <c r="A9891" s="1" t="s">
        <v>92</v>
      </c>
      <c r="B9891" s="1" t="s">
        <v>47</v>
      </c>
      <c r="C9891" s="1" t="s">
        <v>58</v>
      </c>
      <c r="D9891" s="1" t="s">
        <v>511</v>
      </c>
      <c r="E9891" s="1" t="s">
        <v>55</v>
      </c>
      <c r="F9891" s="1" t="s">
        <v>148</v>
      </c>
      <c r="G9891" s="1" t="str">
        <f>UPPER(players_stats[[#This Row],[Agents]])</f>
        <v>JETT, RAZE</v>
      </c>
      <c r="H9891" s="1" t="str">
        <f>IF(OR(ISNUMBER(FIND(",",players_stats[[#This Row],[Agents MAYUS]])),ISNUMBER(FIND("All Match Types",players_stats[[#This Row],[Match Type]]))),"Eliminar","")</f>
        <v>Eliminar</v>
      </c>
      <c r="I9891">
        <v>52</v>
      </c>
      <c r="J9891">
        <v>143</v>
      </c>
      <c r="K9891">
        <v>317</v>
      </c>
      <c r="L9891">
        <v>137</v>
      </c>
      <c r="M9891">
        <v>0.85</v>
      </c>
      <c r="N9891">
        <v>215</v>
      </c>
      <c r="O9891">
        <v>113</v>
      </c>
      <c r="P9891">
        <v>38</v>
      </c>
      <c r="Q9891">
        <v>31</v>
      </c>
      <c r="R9891">
        <v>13</v>
      </c>
      <c r="S9891">
        <v>0.27</v>
      </c>
      <c r="T9891">
        <v>0.33</v>
      </c>
      <c r="U9891" s="1" t="s">
        <v>156</v>
      </c>
      <c r="V9891">
        <v>27</v>
      </c>
      <c r="W9891">
        <v>59</v>
      </c>
      <c r="X9891">
        <v>43</v>
      </c>
      <c r="Y9891">
        <v>20</v>
      </c>
      <c r="Z9891">
        <v>16</v>
      </c>
      <c r="AA9891">
        <v>7</v>
      </c>
    </row>
    <row r="9892" spans="1:27" x14ac:dyDescent="0.25">
      <c r="A9892" s="1" t="s">
        <v>92</v>
      </c>
      <c r="B9892" s="1" t="s">
        <v>47</v>
      </c>
      <c r="C9892" s="1" t="s">
        <v>58</v>
      </c>
      <c r="D9892" s="1" t="s">
        <v>509</v>
      </c>
      <c r="E9892" s="1" t="s">
        <v>55</v>
      </c>
      <c r="F9892" s="1" t="s">
        <v>151</v>
      </c>
      <c r="G9892" s="1" t="str">
        <f>UPPER(players_stats[[#This Row],[Agents]])</f>
        <v>SOVA</v>
      </c>
      <c r="H9892" s="1" t="str">
        <f>IF(OR(ISNUMBER(FIND(",",players_stats[[#This Row],[Agents MAYUS]])),ISNUMBER(FIND("All Match Types",players_stats[[#This Row],[Match Type]]))),"Eliminar","")</f>
        <v/>
      </c>
      <c r="I9892">
        <v>15</v>
      </c>
      <c r="J9892">
        <v>77</v>
      </c>
      <c r="K9892">
        <v>161</v>
      </c>
      <c r="L9892">
        <v>57</v>
      </c>
      <c r="M9892">
        <v>0.67</v>
      </c>
      <c r="N9892">
        <v>127</v>
      </c>
      <c r="O9892">
        <v>53</v>
      </c>
      <c r="P9892">
        <v>33</v>
      </c>
      <c r="Q9892">
        <v>0</v>
      </c>
      <c r="R9892">
        <v>7</v>
      </c>
      <c r="S9892">
        <v>0.36</v>
      </c>
      <c r="U9892" s="1" t="s">
        <v>139</v>
      </c>
      <c r="V9892">
        <v>8</v>
      </c>
      <c r="W9892">
        <v>8</v>
      </c>
      <c r="X9892">
        <v>14</v>
      </c>
      <c r="Y9892">
        <v>5</v>
      </c>
      <c r="Z9892">
        <v>0</v>
      </c>
      <c r="AA9892">
        <v>1</v>
      </c>
    </row>
    <row r="9893" spans="1:27" x14ac:dyDescent="0.25">
      <c r="A9893" s="1" t="s">
        <v>92</v>
      </c>
      <c r="B9893" s="1" t="s">
        <v>47</v>
      </c>
      <c r="C9893" s="1" t="s">
        <v>58</v>
      </c>
      <c r="D9893" s="1" t="s">
        <v>509</v>
      </c>
      <c r="E9893" s="1" t="s">
        <v>55</v>
      </c>
      <c r="F9893" s="1" t="s">
        <v>152</v>
      </c>
      <c r="G9893" s="1" t="str">
        <f>UPPER(players_stats[[#This Row],[Agents]])</f>
        <v>VIPER</v>
      </c>
      <c r="H9893" s="1" t="str">
        <f>IF(OR(ISNUMBER(FIND(",",players_stats[[#This Row],[Agents MAYUS]])),ISNUMBER(FIND("All Match Types",players_stats[[#This Row],[Match Type]]))),"Eliminar","")</f>
        <v/>
      </c>
      <c r="I9893">
        <v>37</v>
      </c>
      <c r="J9893">
        <v>134</v>
      </c>
      <c r="K9893">
        <v>235</v>
      </c>
      <c r="L9893">
        <v>165</v>
      </c>
      <c r="M9893">
        <v>0.84</v>
      </c>
      <c r="N9893">
        <v>157</v>
      </c>
      <c r="O9893">
        <v>89</v>
      </c>
      <c r="P9893">
        <v>27</v>
      </c>
      <c r="Q9893">
        <v>8</v>
      </c>
      <c r="R9893">
        <v>8</v>
      </c>
      <c r="S9893">
        <v>0.32</v>
      </c>
      <c r="T9893">
        <v>0.33</v>
      </c>
      <c r="U9893" s="1" t="s">
        <v>156</v>
      </c>
      <c r="V9893">
        <v>17</v>
      </c>
      <c r="W9893">
        <v>33</v>
      </c>
      <c r="X9893">
        <v>20</v>
      </c>
      <c r="Y9893">
        <v>10</v>
      </c>
      <c r="Z9893">
        <v>3</v>
      </c>
      <c r="AA9893">
        <v>3</v>
      </c>
    </row>
    <row r="9894" spans="1:27" x14ac:dyDescent="0.25">
      <c r="A9894" s="1" t="s">
        <v>92</v>
      </c>
      <c r="B9894" s="1" t="s">
        <v>47</v>
      </c>
      <c r="C9894" s="1" t="s">
        <v>58</v>
      </c>
      <c r="D9894" s="1" t="s">
        <v>509</v>
      </c>
      <c r="E9894" s="1" t="s">
        <v>55</v>
      </c>
      <c r="F9894" s="1" t="s">
        <v>153</v>
      </c>
      <c r="G9894" s="1" t="str">
        <f>UPPER(players_stats[[#This Row],[Agents]])</f>
        <v>SOVA, VIPER</v>
      </c>
      <c r="H9894" s="1" t="str">
        <f>IF(OR(ISNUMBER(FIND(",",players_stats[[#This Row],[Agents MAYUS]])),ISNUMBER(FIND("All Match Types",players_stats[[#This Row],[Match Type]]))),"Eliminar","")</f>
        <v>Eliminar</v>
      </c>
      <c r="I9894">
        <v>52</v>
      </c>
      <c r="J9894">
        <v>118</v>
      </c>
      <c r="K9894">
        <v>210</v>
      </c>
      <c r="L9894">
        <v>121</v>
      </c>
      <c r="M9894">
        <v>0.79</v>
      </c>
      <c r="N9894">
        <v>148</v>
      </c>
      <c r="O9894">
        <v>79</v>
      </c>
      <c r="P9894">
        <v>29</v>
      </c>
      <c r="Q9894">
        <v>6</v>
      </c>
      <c r="R9894">
        <v>8</v>
      </c>
      <c r="S9894">
        <v>0.33</v>
      </c>
      <c r="T9894">
        <v>0.2</v>
      </c>
      <c r="U9894" s="1" t="s">
        <v>235</v>
      </c>
      <c r="V9894">
        <v>17</v>
      </c>
      <c r="W9894">
        <v>41</v>
      </c>
      <c r="X9894">
        <v>34</v>
      </c>
      <c r="Y9894">
        <v>15</v>
      </c>
      <c r="Z9894">
        <v>3</v>
      </c>
      <c r="AA9894">
        <v>4</v>
      </c>
    </row>
    <row r="9895" spans="1:27" x14ac:dyDescent="0.25">
      <c r="A9895" s="1" t="s">
        <v>92</v>
      </c>
      <c r="B9895" s="1" t="s">
        <v>47</v>
      </c>
      <c r="C9895" s="1" t="s">
        <v>58</v>
      </c>
      <c r="D9895" s="1" t="s">
        <v>542</v>
      </c>
      <c r="E9895" s="1" t="s">
        <v>51</v>
      </c>
      <c r="F9895" s="1" t="s">
        <v>201</v>
      </c>
      <c r="G9895" s="1" t="str">
        <f>UPPER(players_stats[[#This Row],[Agents]])</f>
        <v>BRIMSTONE</v>
      </c>
      <c r="H9895" s="1" t="str">
        <f>IF(OR(ISNUMBER(FIND(",",players_stats[[#This Row],[Agents MAYUS]])),ISNUMBER(FIND("All Match Types",players_stats[[#This Row],[Match Type]]))),"Eliminar","")</f>
        <v/>
      </c>
      <c r="I9895">
        <v>21</v>
      </c>
      <c r="J9895">
        <v>72</v>
      </c>
      <c r="K9895">
        <v>142</v>
      </c>
      <c r="L9895">
        <v>65</v>
      </c>
      <c r="M9895">
        <v>0.62</v>
      </c>
      <c r="N9895">
        <v>89</v>
      </c>
      <c r="O9895">
        <v>52</v>
      </c>
      <c r="P9895">
        <v>29</v>
      </c>
      <c r="Q9895">
        <v>0</v>
      </c>
      <c r="R9895">
        <v>1</v>
      </c>
      <c r="S9895">
        <v>0.1</v>
      </c>
      <c r="T9895">
        <v>0.17</v>
      </c>
      <c r="U9895" s="1" t="s">
        <v>172</v>
      </c>
      <c r="V9895">
        <v>11</v>
      </c>
      <c r="W9895">
        <v>11</v>
      </c>
      <c r="X9895">
        <v>17</v>
      </c>
      <c r="Y9895">
        <v>6</v>
      </c>
      <c r="Z9895">
        <v>0</v>
      </c>
      <c r="AA9895">
        <v>2</v>
      </c>
    </row>
    <row r="9896" spans="1:27" x14ac:dyDescent="0.25">
      <c r="A9896" s="1" t="s">
        <v>92</v>
      </c>
      <c r="B9896" s="1" t="s">
        <v>47</v>
      </c>
      <c r="C9896" s="1" t="s">
        <v>58</v>
      </c>
      <c r="D9896" s="1" t="s">
        <v>542</v>
      </c>
      <c r="E9896" s="1" t="s">
        <v>51</v>
      </c>
      <c r="F9896" s="1" t="s">
        <v>140</v>
      </c>
      <c r="G9896" s="1" t="str">
        <f>UPPER(players_stats[[#This Row],[Agents]])</f>
        <v>OMEN</v>
      </c>
      <c r="H9896" s="1" t="str">
        <f>IF(OR(ISNUMBER(FIND(",",players_stats[[#This Row],[Agents MAYUS]])),ISNUMBER(FIND("All Match Types",players_stats[[#This Row],[Match Type]]))),"Eliminar","")</f>
        <v/>
      </c>
      <c r="I9896">
        <v>31</v>
      </c>
      <c r="J9896">
        <v>116</v>
      </c>
      <c r="K9896">
        <v>220</v>
      </c>
      <c r="L9896">
        <v>119</v>
      </c>
      <c r="M9896">
        <v>0.84</v>
      </c>
      <c r="N9896">
        <v>138</v>
      </c>
      <c r="O9896">
        <v>81</v>
      </c>
      <c r="P9896">
        <v>32</v>
      </c>
      <c r="Q9896">
        <v>3</v>
      </c>
      <c r="R9896">
        <v>13</v>
      </c>
      <c r="S9896">
        <v>0.3</v>
      </c>
      <c r="T9896">
        <v>0.43</v>
      </c>
      <c r="U9896" s="1" t="s">
        <v>232</v>
      </c>
      <c r="V9896">
        <v>16</v>
      </c>
      <c r="W9896">
        <v>25</v>
      </c>
      <c r="X9896">
        <v>21</v>
      </c>
      <c r="Y9896">
        <v>10</v>
      </c>
      <c r="Z9896">
        <v>1</v>
      </c>
      <c r="AA9896">
        <v>4</v>
      </c>
    </row>
    <row r="9897" spans="1:27" x14ac:dyDescent="0.25">
      <c r="A9897" s="1" t="s">
        <v>92</v>
      </c>
      <c r="B9897" s="1" t="s">
        <v>47</v>
      </c>
      <c r="C9897" s="1" t="s">
        <v>58</v>
      </c>
      <c r="D9897" s="1" t="s">
        <v>542</v>
      </c>
      <c r="E9897" s="1" t="s">
        <v>51</v>
      </c>
      <c r="F9897" s="1" t="s">
        <v>203</v>
      </c>
      <c r="G9897" s="1" t="str">
        <f>UPPER(players_stats[[#This Row],[Agents]])</f>
        <v>BRIMSTONE, OMEN</v>
      </c>
      <c r="H9897" s="1" t="str">
        <f>IF(OR(ISNUMBER(FIND(",",players_stats[[#This Row],[Agents MAYUS]])),ISNUMBER(FIND("All Match Types",players_stats[[#This Row],[Match Type]]))),"Eliminar","")</f>
        <v>Eliminar</v>
      </c>
      <c r="I9897">
        <v>52</v>
      </c>
      <c r="J9897">
        <v>98</v>
      </c>
      <c r="K9897">
        <v>194</v>
      </c>
      <c r="L9897">
        <v>95</v>
      </c>
      <c r="M9897">
        <v>0.75</v>
      </c>
      <c r="N9897">
        <v>118</v>
      </c>
      <c r="O9897">
        <v>69</v>
      </c>
      <c r="P9897">
        <v>31</v>
      </c>
      <c r="Q9897">
        <v>2</v>
      </c>
      <c r="R9897">
        <v>12</v>
      </c>
      <c r="S9897">
        <v>0.22</v>
      </c>
      <c r="T9897">
        <v>0.31</v>
      </c>
      <c r="U9897" s="1" t="s">
        <v>674</v>
      </c>
      <c r="V9897">
        <v>16</v>
      </c>
      <c r="W9897">
        <v>36</v>
      </c>
      <c r="X9897">
        <v>38</v>
      </c>
      <c r="Y9897">
        <v>16</v>
      </c>
      <c r="Z9897">
        <v>1</v>
      </c>
      <c r="AA9897">
        <v>6</v>
      </c>
    </row>
    <row r="9898" spans="1:27" x14ac:dyDescent="0.25">
      <c r="A9898" s="1" t="s">
        <v>92</v>
      </c>
      <c r="B9898" s="1" t="s">
        <v>47</v>
      </c>
      <c r="C9898" s="1" t="s">
        <v>58</v>
      </c>
      <c r="D9898" s="1" t="s">
        <v>541</v>
      </c>
      <c r="E9898" s="1" t="s">
        <v>51</v>
      </c>
      <c r="F9898" s="1" t="s">
        <v>133</v>
      </c>
      <c r="G9898" s="1" t="str">
        <f>UPPER(players_stats[[#This Row],[Agents]])</f>
        <v>CYPHER</v>
      </c>
      <c r="H9898" s="1" t="str">
        <f>IF(OR(ISNUMBER(FIND(",",players_stats[[#This Row],[Agents MAYUS]])),ISNUMBER(FIND("All Match Types",players_stats[[#This Row],[Match Type]]))),"Eliminar","")</f>
        <v/>
      </c>
      <c r="I9898">
        <v>21</v>
      </c>
      <c r="J9898">
        <v>111</v>
      </c>
      <c r="K9898">
        <v>267</v>
      </c>
      <c r="L9898">
        <v>111</v>
      </c>
      <c r="M9898">
        <v>0.71</v>
      </c>
      <c r="N9898">
        <v>167</v>
      </c>
      <c r="O9898">
        <v>95</v>
      </c>
      <c r="P9898">
        <v>1</v>
      </c>
      <c r="Q9898">
        <v>19</v>
      </c>
      <c r="R9898">
        <v>29</v>
      </c>
      <c r="S9898">
        <v>0.41</v>
      </c>
      <c r="T9898">
        <v>0.4</v>
      </c>
      <c r="U9898" s="1" t="s">
        <v>159</v>
      </c>
      <c r="V9898">
        <v>20</v>
      </c>
      <c r="W9898">
        <v>20</v>
      </c>
      <c r="X9898">
        <v>18</v>
      </c>
      <c r="Y9898">
        <v>2</v>
      </c>
      <c r="Z9898">
        <v>4</v>
      </c>
      <c r="AA9898">
        <v>6</v>
      </c>
    </row>
    <row r="9899" spans="1:27" x14ac:dyDescent="0.25">
      <c r="A9899" s="1" t="s">
        <v>92</v>
      </c>
      <c r="B9899" s="1" t="s">
        <v>47</v>
      </c>
      <c r="C9899" s="1" t="s">
        <v>58</v>
      </c>
      <c r="D9899" s="1" t="s">
        <v>541</v>
      </c>
      <c r="E9899" s="1" t="s">
        <v>51</v>
      </c>
      <c r="F9899" s="1" t="s">
        <v>134</v>
      </c>
      <c r="G9899" s="1" t="str">
        <f>UPPER(players_stats[[#This Row],[Agents]])</f>
        <v>KILLJOY</v>
      </c>
      <c r="H9899" s="1" t="str">
        <f>IF(OR(ISNUMBER(FIND(",",players_stats[[#This Row],[Agents MAYUS]])),ISNUMBER(FIND("All Match Types",players_stats[[#This Row],[Match Type]]))),"Eliminar","")</f>
        <v/>
      </c>
      <c r="I9899">
        <v>31</v>
      </c>
      <c r="J9899">
        <v>8</v>
      </c>
      <c r="K9899">
        <v>175</v>
      </c>
      <c r="L9899">
        <v>8</v>
      </c>
      <c r="M9899">
        <v>0.65</v>
      </c>
      <c r="N9899">
        <v>127</v>
      </c>
      <c r="O9899">
        <v>65</v>
      </c>
      <c r="P9899">
        <v>16</v>
      </c>
      <c r="Q9899">
        <v>19</v>
      </c>
      <c r="R9899">
        <v>19</v>
      </c>
      <c r="S9899">
        <v>0.38</v>
      </c>
      <c r="T9899">
        <v>0.5</v>
      </c>
      <c r="U9899" s="1" t="s">
        <v>154</v>
      </c>
      <c r="V9899">
        <v>15</v>
      </c>
      <c r="W9899">
        <v>20</v>
      </c>
      <c r="X9899">
        <v>25</v>
      </c>
      <c r="Y9899">
        <v>5</v>
      </c>
      <c r="Z9899">
        <v>6</v>
      </c>
      <c r="AA9899">
        <v>6</v>
      </c>
    </row>
    <row r="9900" spans="1:27" x14ac:dyDescent="0.25">
      <c r="A9900" s="1" t="s">
        <v>92</v>
      </c>
      <c r="B9900" s="1" t="s">
        <v>47</v>
      </c>
      <c r="C9900" s="1" t="s">
        <v>58</v>
      </c>
      <c r="D9900" s="1" t="s">
        <v>541</v>
      </c>
      <c r="E9900" s="1" t="s">
        <v>51</v>
      </c>
      <c r="F9900" s="1" t="s">
        <v>136</v>
      </c>
      <c r="G9900" s="1" t="str">
        <f>UPPER(players_stats[[#This Row],[Agents]])</f>
        <v>CYPHER, KILLJOY</v>
      </c>
      <c r="H9900" s="1" t="str">
        <f>IF(OR(ISNUMBER(FIND(",",players_stats[[#This Row],[Agents MAYUS]])),ISNUMBER(FIND("All Match Types",players_stats[[#This Row],[Match Type]]))),"Eliminar","")</f>
        <v>Eliminar</v>
      </c>
      <c r="I9900">
        <v>52</v>
      </c>
      <c r="J9900">
        <v>93</v>
      </c>
      <c r="K9900">
        <v>206</v>
      </c>
      <c r="L9900">
        <v>93</v>
      </c>
      <c r="M9900">
        <v>0.67</v>
      </c>
      <c r="N9900">
        <v>143</v>
      </c>
      <c r="O9900">
        <v>77</v>
      </c>
      <c r="P9900">
        <v>13</v>
      </c>
      <c r="Q9900">
        <v>19</v>
      </c>
      <c r="R9900">
        <v>23</v>
      </c>
      <c r="S9900">
        <v>0.39</v>
      </c>
      <c r="T9900">
        <v>0.44</v>
      </c>
      <c r="U9900" s="1" t="s">
        <v>300</v>
      </c>
      <c r="V9900">
        <v>20</v>
      </c>
      <c r="W9900">
        <v>40</v>
      </c>
      <c r="X9900">
        <v>43</v>
      </c>
      <c r="Y9900">
        <v>7</v>
      </c>
      <c r="Z9900">
        <v>10</v>
      </c>
      <c r="AA9900">
        <v>12</v>
      </c>
    </row>
    <row r="9901" spans="1:27" x14ac:dyDescent="0.25">
      <c r="A9901" s="1" t="s">
        <v>92</v>
      </c>
      <c r="B9901" s="1" t="s">
        <v>47</v>
      </c>
      <c r="C9901" s="1" t="s">
        <v>58</v>
      </c>
      <c r="D9901" s="1" t="s">
        <v>536</v>
      </c>
      <c r="E9901" s="1" t="s">
        <v>51</v>
      </c>
      <c r="F9901" s="1" t="s">
        <v>130</v>
      </c>
      <c r="G9901" s="1" t="str">
        <f>UPPER(players_stats[[#This Row],[Agents]])</f>
        <v>FADE</v>
      </c>
      <c r="H9901" s="1" t="str">
        <f>IF(OR(ISNUMBER(FIND(",",players_stats[[#This Row],[Agents MAYUS]])),ISNUMBER(FIND("All Match Types",players_stats[[#This Row],[Match Type]]))),"Eliminar","")</f>
        <v/>
      </c>
      <c r="I9901">
        <v>16</v>
      </c>
      <c r="J9901">
        <v>65</v>
      </c>
      <c r="K9901">
        <v>195</v>
      </c>
      <c r="L9901">
        <v>67</v>
      </c>
      <c r="M9901">
        <v>0.69</v>
      </c>
      <c r="N9901">
        <v>140</v>
      </c>
      <c r="O9901">
        <v>63</v>
      </c>
      <c r="P9901">
        <v>19</v>
      </c>
      <c r="Q9901">
        <v>0</v>
      </c>
      <c r="R9901">
        <v>6</v>
      </c>
      <c r="S9901">
        <v>0.24</v>
      </c>
      <c r="U9901" s="1" t="s">
        <v>184</v>
      </c>
      <c r="V9901">
        <v>10</v>
      </c>
      <c r="W9901">
        <v>10</v>
      </c>
      <c r="X9901">
        <v>15</v>
      </c>
      <c r="Y9901">
        <v>3</v>
      </c>
      <c r="Z9901">
        <v>0</v>
      </c>
      <c r="AA9901">
        <v>1</v>
      </c>
    </row>
    <row r="9902" spans="1:27" x14ac:dyDescent="0.25">
      <c r="A9902" s="1" t="s">
        <v>92</v>
      </c>
      <c r="B9902" s="1" t="s">
        <v>47</v>
      </c>
      <c r="C9902" s="1" t="s">
        <v>58</v>
      </c>
      <c r="D9902" s="1" t="s">
        <v>536</v>
      </c>
      <c r="E9902" s="1" t="s">
        <v>51</v>
      </c>
      <c r="F9902" s="1" t="s">
        <v>208</v>
      </c>
      <c r="G9902" s="1" t="str">
        <f>UPPER(players_stats[[#This Row],[Agents]])</f>
        <v>SKYE</v>
      </c>
      <c r="H9902" s="1" t="str">
        <f>IF(OR(ISNUMBER(FIND(",",players_stats[[#This Row],[Agents MAYUS]])),ISNUMBER(FIND("All Match Types",players_stats[[#This Row],[Match Type]]))),"Eliminar","")</f>
        <v/>
      </c>
      <c r="I9902">
        <v>21</v>
      </c>
      <c r="J9902">
        <v>98</v>
      </c>
      <c r="K9902">
        <v>204</v>
      </c>
      <c r="L9902">
        <v>88</v>
      </c>
      <c r="M9902">
        <v>0.81</v>
      </c>
      <c r="N9902">
        <v>139</v>
      </c>
      <c r="O9902">
        <v>71</v>
      </c>
      <c r="P9902">
        <v>38</v>
      </c>
      <c r="Q9902">
        <v>0</v>
      </c>
      <c r="R9902">
        <v>0</v>
      </c>
      <c r="S9902">
        <v>0.27</v>
      </c>
      <c r="U9902" s="1" t="s">
        <v>139</v>
      </c>
      <c r="V9902">
        <v>15</v>
      </c>
      <c r="W9902">
        <v>15</v>
      </c>
      <c r="X9902">
        <v>17</v>
      </c>
      <c r="Y9902">
        <v>8</v>
      </c>
      <c r="Z9902">
        <v>0</v>
      </c>
      <c r="AA9902">
        <v>0</v>
      </c>
    </row>
    <row r="9903" spans="1:27" x14ac:dyDescent="0.25">
      <c r="A9903" s="1" t="s">
        <v>92</v>
      </c>
      <c r="B9903" s="1" t="s">
        <v>47</v>
      </c>
      <c r="C9903" s="1" t="s">
        <v>58</v>
      </c>
      <c r="D9903" s="1" t="s">
        <v>536</v>
      </c>
      <c r="E9903" s="1" t="s">
        <v>51</v>
      </c>
      <c r="F9903" s="1" t="s">
        <v>151</v>
      </c>
      <c r="G9903" s="1" t="str">
        <f>UPPER(players_stats[[#This Row],[Agents]])</f>
        <v>SOVA</v>
      </c>
      <c r="H9903" s="1" t="str">
        <f>IF(OR(ISNUMBER(FIND(",",players_stats[[#This Row],[Agents MAYUS]])),ISNUMBER(FIND("All Match Types",players_stats[[#This Row],[Match Type]]))),"Eliminar","")</f>
        <v/>
      </c>
      <c r="I9903">
        <v>15</v>
      </c>
      <c r="J9903">
        <v>156</v>
      </c>
      <c r="K9903">
        <v>226</v>
      </c>
      <c r="L9903">
        <v>233</v>
      </c>
      <c r="M9903">
        <v>0.93</v>
      </c>
      <c r="N9903">
        <v>138</v>
      </c>
      <c r="O9903">
        <v>93</v>
      </c>
      <c r="P9903">
        <v>47</v>
      </c>
      <c r="Q9903">
        <v>0</v>
      </c>
      <c r="R9903">
        <v>7</v>
      </c>
      <c r="S9903">
        <v>0.28999999999999998</v>
      </c>
      <c r="T9903">
        <v>1</v>
      </c>
      <c r="U9903" s="1" t="s">
        <v>270</v>
      </c>
      <c r="V9903">
        <v>14</v>
      </c>
      <c r="W9903">
        <v>14</v>
      </c>
      <c r="X9903">
        <v>6</v>
      </c>
      <c r="Y9903">
        <v>7</v>
      </c>
      <c r="Z9903">
        <v>0</v>
      </c>
      <c r="AA9903">
        <v>1</v>
      </c>
    </row>
    <row r="9904" spans="1:27" x14ac:dyDescent="0.25">
      <c r="A9904" s="1" t="s">
        <v>92</v>
      </c>
      <c r="B9904" s="1" t="s">
        <v>47</v>
      </c>
      <c r="C9904" s="1" t="s">
        <v>58</v>
      </c>
      <c r="D9904" s="1" t="s">
        <v>536</v>
      </c>
      <c r="E9904" s="1" t="s">
        <v>51</v>
      </c>
      <c r="F9904" s="1" t="s">
        <v>340</v>
      </c>
      <c r="G9904" s="1" t="str">
        <f>UPPER(players_stats[[#This Row],[Agents]])</f>
        <v>FADE, SKYE, SOVA</v>
      </c>
      <c r="H9904" s="1" t="str">
        <f>IF(OR(ISNUMBER(FIND(",",players_stats[[#This Row],[Agents MAYUS]])),ISNUMBER(FIND("All Match Types",players_stats[[#This Row],[Match Type]]))),"Eliminar","")</f>
        <v>Eliminar</v>
      </c>
      <c r="I9904">
        <v>52</v>
      </c>
      <c r="J9904">
        <v>104</v>
      </c>
      <c r="K9904">
        <v>208</v>
      </c>
      <c r="L9904">
        <v>103</v>
      </c>
      <c r="M9904">
        <v>0.81</v>
      </c>
      <c r="N9904">
        <v>139</v>
      </c>
      <c r="O9904">
        <v>75</v>
      </c>
      <c r="P9904">
        <v>35</v>
      </c>
      <c r="Q9904">
        <v>0</v>
      </c>
      <c r="R9904">
        <v>4</v>
      </c>
      <c r="S9904">
        <v>0.26</v>
      </c>
      <c r="T9904">
        <v>0.25</v>
      </c>
      <c r="U9904" s="1" t="s">
        <v>182</v>
      </c>
      <c r="V9904">
        <v>15</v>
      </c>
      <c r="W9904">
        <v>39</v>
      </c>
      <c r="X9904">
        <v>38</v>
      </c>
      <c r="Y9904">
        <v>18</v>
      </c>
      <c r="Z9904">
        <v>0</v>
      </c>
      <c r="AA9904">
        <v>2</v>
      </c>
    </row>
    <row r="9905" spans="1:27" x14ac:dyDescent="0.25">
      <c r="A9905" s="1" t="s">
        <v>92</v>
      </c>
      <c r="B9905" s="1" t="s">
        <v>47</v>
      </c>
      <c r="C9905" s="1" t="s">
        <v>58</v>
      </c>
      <c r="D9905" s="1" t="s">
        <v>540</v>
      </c>
      <c r="E9905" s="1" t="s">
        <v>51</v>
      </c>
      <c r="F9905" s="1" t="s">
        <v>145</v>
      </c>
      <c r="G9905" s="1" t="str">
        <f>UPPER(players_stats[[#This Row],[Agents]])</f>
        <v>JETT</v>
      </c>
      <c r="H9905" s="1" t="str">
        <f>IF(OR(ISNUMBER(FIND(",",players_stats[[#This Row],[Agents MAYUS]])),ISNUMBER(FIND("All Match Types",players_stats[[#This Row],[Match Type]]))),"Eliminar","")</f>
        <v/>
      </c>
      <c r="I9905">
        <v>15</v>
      </c>
      <c r="J9905">
        <v>83</v>
      </c>
      <c r="K9905">
        <v>263</v>
      </c>
      <c r="L9905">
        <v>115</v>
      </c>
      <c r="M9905">
        <v>0.73</v>
      </c>
      <c r="N9905">
        <v>161</v>
      </c>
      <c r="O9905">
        <v>10</v>
      </c>
      <c r="P9905">
        <v>2</v>
      </c>
      <c r="Q9905">
        <v>13</v>
      </c>
      <c r="R9905">
        <v>2</v>
      </c>
      <c r="S9905">
        <v>0.24</v>
      </c>
      <c r="U9905" s="1" t="s">
        <v>141</v>
      </c>
      <c r="V9905">
        <v>15</v>
      </c>
      <c r="W9905">
        <v>15</v>
      </c>
      <c r="X9905">
        <v>13</v>
      </c>
      <c r="Y9905">
        <v>3</v>
      </c>
      <c r="Z9905">
        <v>2</v>
      </c>
      <c r="AA9905">
        <v>3</v>
      </c>
    </row>
    <row r="9906" spans="1:27" x14ac:dyDescent="0.25">
      <c r="A9906" s="1" t="s">
        <v>92</v>
      </c>
      <c r="B9906" s="1" t="s">
        <v>47</v>
      </c>
      <c r="C9906" s="1" t="s">
        <v>58</v>
      </c>
      <c r="D9906" s="1" t="s">
        <v>540</v>
      </c>
      <c r="E9906" s="1" t="s">
        <v>51</v>
      </c>
      <c r="F9906" s="1" t="s">
        <v>146</v>
      </c>
      <c r="G9906" s="1" t="str">
        <f>UPPER(players_stats[[#This Row],[Agents]])</f>
        <v>RAZE</v>
      </c>
      <c r="H9906" s="1" t="str">
        <f>IF(OR(ISNUMBER(FIND(",",players_stats[[#This Row],[Agents MAYUS]])),ISNUMBER(FIND("All Match Types",players_stats[[#This Row],[Match Type]]))),"Eliminar","")</f>
        <v/>
      </c>
      <c r="I9906">
        <v>37</v>
      </c>
      <c r="J9906">
        <v>103</v>
      </c>
      <c r="K9906">
        <v>232</v>
      </c>
      <c r="L9906">
        <v>88</v>
      </c>
      <c r="M9906">
        <v>0.7</v>
      </c>
      <c r="N9906">
        <v>150</v>
      </c>
      <c r="O9906">
        <v>76</v>
      </c>
      <c r="P9906">
        <v>22</v>
      </c>
      <c r="Q9906">
        <v>11</v>
      </c>
      <c r="R9906">
        <v>8</v>
      </c>
      <c r="S9906">
        <v>0.16</v>
      </c>
      <c r="U9906" s="1" t="s">
        <v>139</v>
      </c>
      <c r="V9906">
        <v>15</v>
      </c>
      <c r="W9906">
        <v>28</v>
      </c>
      <c r="X9906">
        <v>32</v>
      </c>
      <c r="Y9906">
        <v>8</v>
      </c>
      <c r="Z9906">
        <v>4</v>
      </c>
      <c r="AA9906">
        <v>3</v>
      </c>
    </row>
    <row r="9907" spans="1:27" x14ac:dyDescent="0.25">
      <c r="A9907" s="1" t="s">
        <v>92</v>
      </c>
      <c r="B9907" s="1" t="s">
        <v>47</v>
      </c>
      <c r="C9907" s="1" t="s">
        <v>58</v>
      </c>
      <c r="D9907" s="1" t="s">
        <v>540</v>
      </c>
      <c r="E9907" s="1" t="s">
        <v>51</v>
      </c>
      <c r="F9907" s="1" t="s">
        <v>148</v>
      </c>
      <c r="G9907" s="1" t="str">
        <f>UPPER(players_stats[[#This Row],[Agents]])</f>
        <v>JETT, RAZE</v>
      </c>
      <c r="H9907" s="1" t="str">
        <f>IF(OR(ISNUMBER(FIND(",",players_stats[[#This Row],[Agents MAYUS]])),ISNUMBER(FIND("All Match Types",players_stats[[#This Row],[Match Type]]))),"Eliminar","")</f>
        <v>Eliminar</v>
      </c>
      <c r="I9907">
        <v>52</v>
      </c>
      <c r="J9907">
        <v>97</v>
      </c>
      <c r="K9907">
        <v>242</v>
      </c>
      <c r="L9907">
        <v>96</v>
      </c>
      <c r="M9907">
        <v>0.71</v>
      </c>
      <c r="N9907">
        <v>153</v>
      </c>
      <c r="O9907">
        <v>83</v>
      </c>
      <c r="P9907">
        <v>21</v>
      </c>
      <c r="Q9907">
        <v>12</v>
      </c>
      <c r="R9907">
        <v>12</v>
      </c>
      <c r="S9907">
        <v>0.18</v>
      </c>
      <c r="U9907" s="1" t="s">
        <v>143</v>
      </c>
      <c r="V9907">
        <v>15</v>
      </c>
      <c r="W9907">
        <v>43</v>
      </c>
      <c r="X9907">
        <v>45</v>
      </c>
      <c r="Y9907">
        <v>11</v>
      </c>
      <c r="Z9907">
        <v>6</v>
      </c>
      <c r="AA9907">
        <v>6</v>
      </c>
    </row>
    <row r="9908" spans="1:27" x14ac:dyDescent="0.25">
      <c r="A9908" s="1" t="s">
        <v>92</v>
      </c>
      <c r="B9908" s="1" t="s">
        <v>47</v>
      </c>
      <c r="C9908" s="1" t="s">
        <v>58</v>
      </c>
      <c r="D9908" s="1" t="s">
        <v>1329</v>
      </c>
      <c r="E9908" s="1" t="s">
        <v>51</v>
      </c>
      <c r="F9908" s="1" t="s">
        <v>215</v>
      </c>
      <c r="G9908" s="1" t="str">
        <f>UPPER(players_stats[[#This Row],[Agents]])</f>
        <v>KAYO</v>
      </c>
      <c r="H9908" s="1" t="str">
        <f>IF(OR(ISNUMBER(FIND(",",players_stats[[#This Row],[Agents MAYUS]])),ISNUMBER(FIND("All Match Types",players_stats[[#This Row],[Match Type]]))),"Eliminar","")</f>
        <v/>
      </c>
      <c r="I9908">
        <v>15</v>
      </c>
      <c r="J9908">
        <v>109</v>
      </c>
      <c r="K9908">
        <v>228</v>
      </c>
      <c r="L9908">
        <v>12</v>
      </c>
      <c r="M9908">
        <v>0.87</v>
      </c>
      <c r="N9908">
        <v>151</v>
      </c>
      <c r="O9908">
        <v>8</v>
      </c>
      <c r="P9908">
        <v>47</v>
      </c>
      <c r="Q9908">
        <v>7</v>
      </c>
      <c r="R9908">
        <v>13</v>
      </c>
      <c r="S9908">
        <v>0.28000000000000003</v>
      </c>
      <c r="U9908" s="1" t="s">
        <v>63</v>
      </c>
      <c r="V9908">
        <v>12</v>
      </c>
      <c r="W9908">
        <v>12</v>
      </c>
      <c r="X9908">
        <v>10</v>
      </c>
      <c r="Y9908">
        <v>7</v>
      </c>
      <c r="Z9908">
        <v>1</v>
      </c>
      <c r="AA9908">
        <v>2</v>
      </c>
    </row>
    <row r="9909" spans="1:27" x14ac:dyDescent="0.25">
      <c r="A9909" s="1" t="s">
        <v>92</v>
      </c>
      <c r="B9909" s="1" t="s">
        <v>47</v>
      </c>
      <c r="C9909" s="1" t="s">
        <v>58</v>
      </c>
      <c r="D9909" s="1" t="s">
        <v>1329</v>
      </c>
      <c r="E9909" s="1" t="s">
        <v>51</v>
      </c>
      <c r="F9909" s="1" t="s">
        <v>152</v>
      </c>
      <c r="G9909" s="1" t="str">
        <f>UPPER(players_stats[[#This Row],[Agents]])</f>
        <v>VIPER</v>
      </c>
      <c r="H9909" s="1" t="str">
        <f>IF(OR(ISNUMBER(FIND(",",players_stats[[#This Row],[Agents MAYUS]])),ISNUMBER(FIND("All Match Types",players_stats[[#This Row],[Match Type]]))),"Eliminar","")</f>
        <v/>
      </c>
      <c r="I9909">
        <v>37</v>
      </c>
      <c r="J9909">
        <v>45</v>
      </c>
      <c r="K9909">
        <v>128</v>
      </c>
      <c r="L9909">
        <v>5</v>
      </c>
      <c r="M9909">
        <v>0.62</v>
      </c>
      <c r="N9909">
        <v>86</v>
      </c>
      <c r="O9909">
        <v>41</v>
      </c>
      <c r="P9909">
        <v>22</v>
      </c>
      <c r="Q9909">
        <v>5</v>
      </c>
      <c r="R9909">
        <v>11</v>
      </c>
      <c r="S9909">
        <v>0.24</v>
      </c>
      <c r="T9909">
        <v>0.33</v>
      </c>
      <c r="U9909" s="1" t="s">
        <v>228</v>
      </c>
      <c r="V9909">
        <v>8</v>
      </c>
      <c r="W9909">
        <v>15</v>
      </c>
      <c r="X9909">
        <v>30</v>
      </c>
      <c r="Y9909">
        <v>8</v>
      </c>
      <c r="Z9909">
        <v>2</v>
      </c>
      <c r="AA9909">
        <v>4</v>
      </c>
    </row>
    <row r="9910" spans="1:27" x14ac:dyDescent="0.25">
      <c r="A9910" s="1" t="s">
        <v>92</v>
      </c>
      <c r="B9910" s="1" t="s">
        <v>47</v>
      </c>
      <c r="C9910" s="1" t="s">
        <v>58</v>
      </c>
      <c r="D9910" s="1" t="s">
        <v>1329</v>
      </c>
      <c r="E9910" s="1" t="s">
        <v>51</v>
      </c>
      <c r="F9910" s="1" t="s">
        <v>262</v>
      </c>
      <c r="G9910" s="1" t="str">
        <f>UPPER(players_stats[[#This Row],[Agents]])</f>
        <v>KAYO, VIPER</v>
      </c>
      <c r="H9910" s="1" t="str">
        <f>IF(OR(ISNUMBER(FIND(",",players_stats[[#This Row],[Agents MAYUS]])),ISNUMBER(FIND("All Match Types",players_stats[[#This Row],[Match Type]]))),"Eliminar","")</f>
        <v>Eliminar</v>
      </c>
      <c r="I9910">
        <v>52</v>
      </c>
      <c r="J9910">
        <v>64</v>
      </c>
      <c r="K9910">
        <v>162</v>
      </c>
      <c r="L9910">
        <v>68</v>
      </c>
      <c r="M9910">
        <v>0.69</v>
      </c>
      <c r="N9910">
        <v>104</v>
      </c>
      <c r="O9910">
        <v>52</v>
      </c>
      <c r="P9910">
        <v>29</v>
      </c>
      <c r="Q9910">
        <v>6</v>
      </c>
      <c r="R9910">
        <v>12</v>
      </c>
      <c r="S9910">
        <v>0.26</v>
      </c>
      <c r="T9910">
        <v>0.33</v>
      </c>
      <c r="U9910" s="1" t="s">
        <v>228</v>
      </c>
      <c r="V9910">
        <v>12</v>
      </c>
      <c r="W9910">
        <v>27</v>
      </c>
      <c r="X9910">
        <v>40</v>
      </c>
      <c r="Y9910">
        <v>15</v>
      </c>
      <c r="Z9910">
        <v>3</v>
      </c>
      <c r="AA9910">
        <v>6</v>
      </c>
    </row>
    <row r="9911" spans="1:27" x14ac:dyDescent="0.25">
      <c r="A9911" s="1" t="s">
        <v>92</v>
      </c>
      <c r="B9911" s="1" t="s">
        <v>47</v>
      </c>
      <c r="C9911" s="1" t="s">
        <v>58</v>
      </c>
      <c r="D9911" s="1" t="s">
        <v>1332</v>
      </c>
      <c r="E9911" s="1" t="s">
        <v>49</v>
      </c>
      <c r="F9911" s="1" t="s">
        <v>201</v>
      </c>
      <c r="G9911" s="1" t="str">
        <f>UPPER(players_stats[[#This Row],[Agents]])</f>
        <v>BRIMSTONE</v>
      </c>
      <c r="H9911" s="1" t="str">
        <f>IF(OR(ISNUMBER(FIND(",",players_stats[[#This Row],[Agents MAYUS]])),ISNUMBER(FIND("All Match Types",players_stats[[#This Row],[Match Type]]))),"Eliminar","")</f>
        <v/>
      </c>
      <c r="I9911">
        <v>16</v>
      </c>
      <c r="J9911">
        <v>67</v>
      </c>
      <c r="K9911">
        <v>136</v>
      </c>
      <c r="L9911">
        <v>62</v>
      </c>
      <c r="M9911">
        <v>0.5</v>
      </c>
      <c r="N9911">
        <v>88</v>
      </c>
      <c r="O9911">
        <v>5</v>
      </c>
      <c r="P9911">
        <v>13</v>
      </c>
      <c r="Q9911">
        <v>0</v>
      </c>
      <c r="R9911">
        <v>6</v>
      </c>
      <c r="S9911">
        <v>0.11</v>
      </c>
      <c r="U9911" s="1" t="s">
        <v>139</v>
      </c>
      <c r="V9911">
        <v>8</v>
      </c>
      <c r="W9911">
        <v>8</v>
      </c>
      <c r="X9911">
        <v>13</v>
      </c>
      <c r="Y9911">
        <v>2</v>
      </c>
      <c r="Z9911">
        <v>0</v>
      </c>
      <c r="AA9911">
        <v>1</v>
      </c>
    </row>
    <row r="9912" spans="1:27" x14ac:dyDescent="0.25">
      <c r="A9912" s="1" t="s">
        <v>92</v>
      </c>
      <c r="B9912" s="1" t="s">
        <v>47</v>
      </c>
      <c r="C9912" s="1" t="s">
        <v>58</v>
      </c>
      <c r="D9912" s="1" t="s">
        <v>1332</v>
      </c>
      <c r="E9912" s="1" t="s">
        <v>49</v>
      </c>
      <c r="F9912" s="1" t="s">
        <v>152</v>
      </c>
      <c r="G9912" s="1" t="str">
        <f>UPPER(players_stats[[#This Row],[Agents]])</f>
        <v>VIPER</v>
      </c>
      <c r="H9912" s="1" t="str">
        <f>IF(OR(ISNUMBER(FIND(",",players_stats[[#This Row],[Agents MAYUS]])),ISNUMBER(FIND("All Match Types",players_stats[[#This Row],[Match Type]]))),"Eliminar","")</f>
        <v/>
      </c>
      <c r="I9912">
        <v>22</v>
      </c>
      <c r="J9912">
        <v>12</v>
      </c>
      <c r="K9912">
        <v>227</v>
      </c>
      <c r="L9912">
        <v>113</v>
      </c>
      <c r="M9912">
        <v>0.82</v>
      </c>
      <c r="N9912">
        <v>161</v>
      </c>
      <c r="O9912">
        <v>82</v>
      </c>
      <c r="P9912">
        <v>27</v>
      </c>
      <c r="Q9912">
        <v>14</v>
      </c>
      <c r="R9912">
        <v>0</v>
      </c>
      <c r="S9912">
        <v>0.35</v>
      </c>
      <c r="T9912">
        <v>0.4</v>
      </c>
      <c r="U9912" s="1" t="s">
        <v>159</v>
      </c>
      <c r="V9912">
        <v>18</v>
      </c>
      <c r="W9912">
        <v>18</v>
      </c>
      <c r="X9912">
        <v>16</v>
      </c>
      <c r="Y9912">
        <v>6</v>
      </c>
      <c r="Z9912">
        <v>3</v>
      </c>
      <c r="AA9912">
        <v>0</v>
      </c>
    </row>
    <row r="9913" spans="1:27" x14ac:dyDescent="0.25">
      <c r="A9913" s="1" t="s">
        <v>92</v>
      </c>
      <c r="B9913" s="1" t="s">
        <v>47</v>
      </c>
      <c r="C9913" s="1" t="s">
        <v>58</v>
      </c>
      <c r="D9913" s="1" t="s">
        <v>1332</v>
      </c>
      <c r="E9913" s="1" t="s">
        <v>49</v>
      </c>
      <c r="F9913" s="1" t="s">
        <v>370</v>
      </c>
      <c r="G9913" s="1" t="str">
        <f>UPPER(players_stats[[#This Row],[Agents]])</f>
        <v>BRIMSTONE, VIPER</v>
      </c>
      <c r="H9913" s="1" t="str">
        <f>IF(OR(ISNUMBER(FIND(",",players_stats[[#This Row],[Agents MAYUS]])),ISNUMBER(FIND("All Match Types",players_stats[[#This Row],[Match Type]]))),"Eliminar","")</f>
        <v>Eliminar</v>
      </c>
      <c r="I9913">
        <v>38</v>
      </c>
      <c r="J9913">
        <v>98</v>
      </c>
      <c r="K9913">
        <v>182</v>
      </c>
      <c r="L9913">
        <v>9</v>
      </c>
      <c r="M9913">
        <v>0.68</v>
      </c>
      <c r="N9913">
        <v>130</v>
      </c>
      <c r="O9913">
        <v>68</v>
      </c>
      <c r="P9913">
        <v>21</v>
      </c>
      <c r="Q9913">
        <v>8</v>
      </c>
      <c r="R9913">
        <v>3</v>
      </c>
      <c r="S9913">
        <v>0.27</v>
      </c>
      <c r="T9913">
        <v>0.28999999999999998</v>
      </c>
      <c r="U9913" s="1" t="s">
        <v>163</v>
      </c>
      <c r="V9913">
        <v>18</v>
      </c>
      <c r="W9913">
        <v>26</v>
      </c>
      <c r="X9913">
        <v>29</v>
      </c>
      <c r="Y9913">
        <v>8</v>
      </c>
      <c r="Z9913">
        <v>3</v>
      </c>
      <c r="AA9913">
        <v>1</v>
      </c>
    </row>
    <row r="9914" spans="1:27" x14ac:dyDescent="0.25">
      <c r="A9914" s="1" t="s">
        <v>92</v>
      </c>
      <c r="B9914" s="1" t="s">
        <v>47</v>
      </c>
      <c r="C9914" s="1" t="s">
        <v>58</v>
      </c>
      <c r="D9914" s="1" t="s">
        <v>1333</v>
      </c>
      <c r="E9914" s="1" t="s">
        <v>49</v>
      </c>
      <c r="F9914" s="1" t="s">
        <v>138</v>
      </c>
      <c r="G9914" s="1" t="str">
        <f>UPPER(players_stats[[#This Row],[Agents]])</f>
        <v>GEKKO</v>
      </c>
      <c r="H9914" s="1" t="str">
        <f>IF(OR(ISNUMBER(FIND(",",players_stats[[#This Row],[Agents MAYUS]])),ISNUMBER(FIND("All Match Types",players_stats[[#This Row],[Match Type]]))),"Eliminar","")</f>
        <v/>
      </c>
      <c r="I9914">
        <v>22</v>
      </c>
      <c r="J9914">
        <v>86</v>
      </c>
      <c r="K9914">
        <v>199</v>
      </c>
      <c r="L9914">
        <v>83</v>
      </c>
      <c r="M9914">
        <v>0.73</v>
      </c>
      <c r="N9914">
        <v>152</v>
      </c>
      <c r="O9914">
        <v>68</v>
      </c>
      <c r="P9914">
        <v>27</v>
      </c>
      <c r="Q9914">
        <v>9</v>
      </c>
      <c r="R9914">
        <v>5</v>
      </c>
      <c r="S9914">
        <v>0.23</v>
      </c>
      <c r="T9914">
        <v>0.67</v>
      </c>
      <c r="U9914" s="1" t="s">
        <v>149</v>
      </c>
      <c r="V9914">
        <v>15</v>
      </c>
      <c r="W9914">
        <v>15</v>
      </c>
      <c r="X9914">
        <v>18</v>
      </c>
      <c r="Y9914">
        <v>6</v>
      </c>
      <c r="Z9914">
        <v>2</v>
      </c>
      <c r="AA9914">
        <v>1</v>
      </c>
    </row>
    <row r="9915" spans="1:27" x14ac:dyDescent="0.25">
      <c r="A9915" s="1" t="s">
        <v>92</v>
      </c>
      <c r="B9915" s="1" t="s">
        <v>47</v>
      </c>
      <c r="C9915" s="1" t="s">
        <v>58</v>
      </c>
      <c r="D9915" s="1" t="s">
        <v>1333</v>
      </c>
      <c r="E9915" s="1" t="s">
        <v>49</v>
      </c>
      <c r="F9915" s="1" t="s">
        <v>208</v>
      </c>
      <c r="G9915" s="1" t="str">
        <f>UPPER(players_stats[[#This Row],[Agents]])</f>
        <v>SKYE</v>
      </c>
      <c r="H9915" s="1" t="str">
        <f>IF(OR(ISNUMBER(FIND(",",players_stats[[#This Row],[Agents MAYUS]])),ISNUMBER(FIND("All Match Types",players_stats[[#This Row],[Match Type]]))),"Eliminar","")</f>
        <v/>
      </c>
      <c r="I9915">
        <v>16</v>
      </c>
      <c r="J9915">
        <v>78</v>
      </c>
      <c r="K9915">
        <v>198</v>
      </c>
      <c r="L9915">
        <v>86</v>
      </c>
      <c r="M9915">
        <v>0.63</v>
      </c>
      <c r="N9915">
        <v>121</v>
      </c>
      <c r="O9915">
        <v>75</v>
      </c>
      <c r="P9915">
        <v>6</v>
      </c>
      <c r="Q9915">
        <v>6</v>
      </c>
      <c r="R9915">
        <v>19</v>
      </c>
      <c r="S9915">
        <v>0.32</v>
      </c>
      <c r="U9915" s="1" t="s">
        <v>143</v>
      </c>
      <c r="V9915">
        <v>12</v>
      </c>
      <c r="W9915">
        <v>12</v>
      </c>
      <c r="X9915">
        <v>14</v>
      </c>
      <c r="Y9915">
        <v>1</v>
      </c>
      <c r="Z9915">
        <v>1</v>
      </c>
      <c r="AA9915">
        <v>3</v>
      </c>
    </row>
    <row r="9916" spans="1:27" x14ac:dyDescent="0.25">
      <c r="A9916" s="1" t="s">
        <v>92</v>
      </c>
      <c r="B9916" s="1" t="s">
        <v>47</v>
      </c>
      <c r="C9916" s="1" t="s">
        <v>58</v>
      </c>
      <c r="D9916" s="1" t="s">
        <v>1333</v>
      </c>
      <c r="E9916" s="1" t="s">
        <v>49</v>
      </c>
      <c r="F9916" s="1" t="s">
        <v>589</v>
      </c>
      <c r="G9916" s="1" t="str">
        <f>UPPER(players_stats[[#This Row],[Agents]])</f>
        <v>GEKKO, SKYE</v>
      </c>
      <c r="H9916" s="1" t="str">
        <f>IF(OR(ISNUMBER(FIND(",",players_stats[[#This Row],[Agents MAYUS]])),ISNUMBER(FIND("All Match Types",players_stats[[#This Row],[Match Type]]))),"Eliminar","")</f>
        <v>Eliminar</v>
      </c>
      <c r="I9916">
        <v>38</v>
      </c>
      <c r="J9916">
        <v>83</v>
      </c>
      <c r="K9916">
        <v>198</v>
      </c>
      <c r="L9916">
        <v>84</v>
      </c>
      <c r="M9916">
        <v>0.68</v>
      </c>
      <c r="N9916">
        <v>139</v>
      </c>
      <c r="O9916">
        <v>71</v>
      </c>
      <c r="P9916">
        <v>18</v>
      </c>
      <c r="Q9916">
        <v>8</v>
      </c>
      <c r="R9916">
        <v>11</v>
      </c>
      <c r="S9916">
        <v>0.26</v>
      </c>
      <c r="T9916">
        <v>0.33</v>
      </c>
      <c r="U9916" s="1" t="s">
        <v>228</v>
      </c>
      <c r="V9916">
        <v>15</v>
      </c>
      <c r="W9916">
        <v>27</v>
      </c>
      <c r="X9916">
        <v>32</v>
      </c>
      <c r="Y9916">
        <v>7</v>
      </c>
      <c r="Z9916">
        <v>3</v>
      </c>
      <c r="AA9916">
        <v>4</v>
      </c>
    </row>
    <row r="9917" spans="1:27" x14ac:dyDescent="0.25">
      <c r="A9917" s="1" t="s">
        <v>92</v>
      </c>
      <c r="B9917" s="1" t="s">
        <v>47</v>
      </c>
      <c r="C9917" s="1" t="s">
        <v>58</v>
      </c>
      <c r="D9917" s="1" t="s">
        <v>566</v>
      </c>
      <c r="E9917" s="1" t="s">
        <v>49</v>
      </c>
      <c r="F9917" s="1" t="s">
        <v>138</v>
      </c>
      <c r="G9917" s="1" t="str">
        <f>UPPER(players_stats[[#This Row],[Agents]])</f>
        <v>GEKKO</v>
      </c>
      <c r="H9917" s="1" t="str">
        <f>IF(OR(ISNUMBER(FIND(",",players_stats[[#This Row],[Agents MAYUS]])),ISNUMBER(FIND("All Match Types",players_stats[[#This Row],[Match Type]]))),"Eliminar","")</f>
        <v/>
      </c>
      <c r="I9917">
        <v>16</v>
      </c>
      <c r="J9917">
        <v>4</v>
      </c>
      <c r="K9917">
        <v>128</v>
      </c>
      <c r="L9917">
        <v>43</v>
      </c>
      <c r="M9917">
        <v>0.63</v>
      </c>
      <c r="N9917">
        <v>90</v>
      </c>
      <c r="O9917">
        <v>38</v>
      </c>
      <c r="P9917">
        <v>25</v>
      </c>
      <c r="Q9917">
        <v>0</v>
      </c>
      <c r="R9917">
        <v>6</v>
      </c>
      <c r="S9917">
        <v>0.2</v>
      </c>
      <c r="U9917" s="1" t="s">
        <v>143</v>
      </c>
      <c r="V9917">
        <v>6</v>
      </c>
      <c r="W9917">
        <v>6</v>
      </c>
      <c r="X9917">
        <v>14</v>
      </c>
      <c r="Y9917">
        <v>4</v>
      </c>
      <c r="Z9917">
        <v>0</v>
      </c>
      <c r="AA9917">
        <v>1</v>
      </c>
    </row>
    <row r="9918" spans="1:27" x14ac:dyDescent="0.25">
      <c r="A9918" s="1" t="s">
        <v>92</v>
      </c>
      <c r="B9918" s="1" t="s">
        <v>47</v>
      </c>
      <c r="C9918" s="1" t="s">
        <v>58</v>
      </c>
      <c r="D9918" s="1" t="s">
        <v>566</v>
      </c>
      <c r="E9918" s="1" t="s">
        <v>49</v>
      </c>
      <c r="F9918" s="1" t="s">
        <v>215</v>
      </c>
      <c r="G9918" s="1" t="str">
        <f>UPPER(players_stats[[#This Row],[Agents]])</f>
        <v>KAYO</v>
      </c>
      <c r="H9918" s="1" t="str">
        <f>IF(OR(ISNUMBER(FIND(",",players_stats[[#This Row],[Agents MAYUS]])),ISNUMBER(FIND("All Match Types",players_stats[[#This Row],[Match Type]]))),"Eliminar","")</f>
        <v/>
      </c>
      <c r="I9918">
        <v>22</v>
      </c>
      <c r="J9918">
        <v>61</v>
      </c>
      <c r="K9918">
        <v>156</v>
      </c>
      <c r="L9918">
        <v>61</v>
      </c>
      <c r="M9918">
        <v>0.68</v>
      </c>
      <c r="N9918">
        <v>95</v>
      </c>
      <c r="O9918">
        <v>5</v>
      </c>
      <c r="P9918">
        <v>45</v>
      </c>
      <c r="Q9918">
        <v>14</v>
      </c>
      <c r="R9918">
        <v>14</v>
      </c>
      <c r="S9918">
        <v>0.3</v>
      </c>
      <c r="U9918" s="1" t="s">
        <v>139</v>
      </c>
      <c r="V9918">
        <v>11</v>
      </c>
      <c r="W9918">
        <v>11</v>
      </c>
      <c r="X9918">
        <v>18</v>
      </c>
      <c r="Y9918">
        <v>10</v>
      </c>
      <c r="Z9918">
        <v>3</v>
      </c>
      <c r="AA9918">
        <v>3</v>
      </c>
    </row>
    <row r="9919" spans="1:27" x14ac:dyDescent="0.25">
      <c r="A9919" s="1" t="s">
        <v>92</v>
      </c>
      <c r="B9919" s="1" t="s">
        <v>47</v>
      </c>
      <c r="C9919" s="1" t="s">
        <v>58</v>
      </c>
      <c r="D9919" s="1" t="s">
        <v>566</v>
      </c>
      <c r="E9919" s="1" t="s">
        <v>49</v>
      </c>
      <c r="F9919" s="1" t="s">
        <v>272</v>
      </c>
      <c r="G9919" s="1" t="str">
        <f>UPPER(players_stats[[#This Row],[Agents]])</f>
        <v>GEKKO, KAYO</v>
      </c>
      <c r="H9919" s="1" t="str">
        <f>IF(OR(ISNUMBER(FIND(",",players_stats[[#This Row],[Agents MAYUS]])),ISNUMBER(FIND("All Match Types",players_stats[[#This Row],[Match Type]]))),"Eliminar","")</f>
        <v>Eliminar</v>
      </c>
      <c r="I9919">
        <v>38</v>
      </c>
      <c r="J9919">
        <v>52</v>
      </c>
      <c r="K9919">
        <v>142</v>
      </c>
      <c r="L9919">
        <v>53</v>
      </c>
      <c r="M9919">
        <v>0.66</v>
      </c>
      <c r="N9919">
        <v>93</v>
      </c>
      <c r="O9919">
        <v>45</v>
      </c>
      <c r="P9919">
        <v>37</v>
      </c>
      <c r="Q9919">
        <v>8</v>
      </c>
      <c r="R9919">
        <v>11</v>
      </c>
      <c r="S9919">
        <v>0.25</v>
      </c>
      <c r="U9919" s="1" t="s">
        <v>211</v>
      </c>
      <c r="V9919">
        <v>11</v>
      </c>
      <c r="W9919">
        <v>17</v>
      </c>
      <c r="X9919">
        <v>32</v>
      </c>
      <c r="Y9919">
        <v>14</v>
      </c>
      <c r="Z9919">
        <v>3</v>
      </c>
      <c r="AA9919">
        <v>4</v>
      </c>
    </row>
    <row r="9920" spans="1:27" x14ac:dyDescent="0.25">
      <c r="A9920" s="1" t="s">
        <v>92</v>
      </c>
      <c r="B9920" s="1" t="s">
        <v>47</v>
      </c>
      <c r="C9920" s="1" t="s">
        <v>58</v>
      </c>
      <c r="D9920" s="1" t="s">
        <v>1331</v>
      </c>
      <c r="E9920" s="1" t="s">
        <v>49</v>
      </c>
      <c r="F9920" s="1" t="s">
        <v>134</v>
      </c>
      <c r="G9920" s="1" t="str">
        <f>UPPER(players_stats[[#This Row],[Agents]])</f>
        <v>KILLJOY</v>
      </c>
      <c r="H9920" s="1" t="str">
        <f>IF(OR(ISNUMBER(FIND(",",players_stats[[#This Row],[Agents MAYUS]])),ISNUMBER(FIND("All Match Types",players_stats[[#This Row],[Match Type]]))),"Eliminar","")</f>
        <v/>
      </c>
      <c r="I9920">
        <v>22</v>
      </c>
      <c r="J9920">
        <v>106</v>
      </c>
      <c r="K9920">
        <v>253</v>
      </c>
      <c r="L9920">
        <v>10</v>
      </c>
      <c r="M9920">
        <v>0.86</v>
      </c>
      <c r="N9920">
        <v>168</v>
      </c>
      <c r="O9920">
        <v>91</v>
      </c>
      <c r="P9920">
        <v>14</v>
      </c>
      <c r="Q9920">
        <v>14</v>
      </c>
      <c r="R9920">
        <v>9</v>
      </c>
      <c r="S9920">
        <v>0.36</v>
      </c>
      <c r="U9920" s="1" t="s">
        <v>175</v>
      </c>
      <c r="V9920">
        <v>20</v>
      </c>
      <c r="W9920">
        <v>20</v>
      </c>
      <c r="X9920">
        <v>20</v>
      </c>
      <c r="Y9920">
        <v>3</v>
      </c>
      <c r="Z9920">
        <v>3</v>
      </c>
      <c r="AA9920">
        <v>2</v>
      </c>
    </row>
    <row r="9921" spans="1:27" x14ac:dyDescent="0.25">
      <c r="A9921" s="1" t="s">
        <v>92</v>
      </c>
      <c r="B9921" s="1" t="s">
        <v>47</v>
      </c>
      <c r="C9921" s="1" t="s">
        <v>58</v>
      </c>
      <c r="D9921" s="1" t="s">
        <v>1331</v>
      </c>
      <c r="E9921" s="1" t="s">
        <v>49</v>
      </c>
      <c r="F9921" s="1" t="s">
        <v>152</v>
      </c>
      <c r="G9921" s="1" t="str">
        <f>UPPER(players_stats[[#This Row],[Agents]])</f>
        <v>VIPER</v>
      </c>
      <c r="H9921" s="1" t="str">
        <f>IF(OR(ISNUMBER(FIND(",",players_stats[[#This Row],[Agents MAYUS]])),ISNUMBER(FIND("All Match Types",players_stats[[#This Row],[Match Type]]))),"Eliminar","")</f>
        <v/>
      </c>
      <c r="I9921">
        <v>16</v>
      </c>
      <c r="J9921">
        <v>71</v>
      </c>
      <c r="K9921">
        <v>129</v>
      </c>
      <c r="L9921">
        <v>5</v>
      </c>
      <c r="M9921">
        <v>0.63</v>
      </c>
      <c r="N9921">
        <v>76</v>
      </c>
      <c r="O9921">
        <v>38</v>
      </c>
      <c r="P9921">
        <v>5</v>
      </c>
      <c r="Q9921">
        <v>13</v>
      </c>
      <c r="R9921">
        <v>13</v>
      </c>
      <c r="S9921">
        <v>0.26</v>
      </c>
      <c r="T9921">
        <v>0.33</v>
      </c>
      <c r="U9921" s="1" t="s">
        <v>156</v>
      </c>
      <c r="V9921">
        <v>6</v>
      </c>
      <c r="W9921">
        <v>6</v>
      </c>
      <c r="X9921">
        <v>12</v>
      </c>
      <c r="Y9921">
        <v>8</v>
      </c>
      <c r="Z9921">
        <v>2</v>
      </c>
      <c r="AA9921">
        <v>2</v>
      </c>
    </row>
    <row r="9922" spans="1:27" x14ac:dyDescent="0.25">
      <c r="A9922" s="1" t="s">
        <v>92</v>
      </c>
      <c r="B9922" s="1" t="s">
        <v>47</v>
      </c>
      <c r="C9922" s="1" t="s">
        <v>58</v>
      </c>
      <c r="D9922" s="1" t="s">
        <v>1331</v>
      </c>
      <c r="E9922" s="1" t="s">
        <v>49</v>
      </c>
      <c r="F9922" s="1" t="s">
        <v>266</v>
      </c>
      <c r="G9922" s="1" t="str">
        <f>UPPER(players_stats[[#This Row],[Agents]])</f>
        <v>KILLJOY, VIPER</v>
      </c>
      <c r="H9922" s="1" t="str">
        <f>IF(OR(ISNUMBER(FIND(",",players_stats[[#This Row],[Agents MAYUS]])),ISNUMBER(FIND("All Match Types",players_stats[[#This Row],[Match Type]]))),"Eliminar","")</f>
        <v>Eliminar</v>
      </c>
      <c r="I9922">
        <v>38</v>
      </c>
      <c r="J9922">
        <v>91</v>
      </c>
      <c r="K9922">
        <v>191</v>
      </c>
      <c r="L9922">
        <v>81</v>
      </c>
      <c r="M9922">
        <v>0.76</v>
      </c>
      <c r="N9922">
        <v>129</v>
      </c>
      <c r="O9922">
        <v>68</v>
      </c>
      <c r="P9922">
        <v>29</v>
      </c>
      <c r="Q9922">
        <v>13</v>
      </c>
      <c r="R9922">
        <v>11</v>
      </c>
      <c r="S9922">
        <v>0.33</v>
      </c>
      <c r="T9922">
        <v>0.11</v>
      </c>
      <c r="U9922" s="1" t="s">
        <v>238</v>
      </c>
      <c r="V9922">
        <v>20</v>
      </c>
      <c r="W9922">
        <v>26</v>
      </c>
      <c r="X9922">
        <v>32</v>
      </c>
      <c r="Y9922">
        <v>11</v>
      </c>
      <c r="Z9922">
        <v>5</v>
      </c>
      <c r="AA9922">
        <v>4</v>
      </c>
    </row>
    <row r="9923" spans="1:27" x14ac:dyDescent="0.25">
      <c r="A9923" s="1" t="s">
        <v>92</v>
      </c>
      <c r="B9923" s="1" t="s">
        <v>47</v>
      </c>
      <c r="C9923" s="1" t="s">
        <v>58</v>
      </c>
      <c r="D9923" s="1" t="s">
        <v>563</v>
      </c>
      <c r="E9923" s="1" t="s">
        <v>49</v>
      </c>
      <c r="F9923" s="1" t="s">
        <v>146</v>
      </c>
      <c r="G9923" s="1" t="str">
        <f>UPPER(players_stats[[#This Row],[Agents]])</f>
        <v>RAZE</v>
      </c>
      <c r="H9923" s="1" t="str">
        <f>IF(OR(ISNUMBER(FIND(",",players_stats[[#This Row],[Agents MAYUS]])),ISNUMBER(FIND("All Match Types",players_stats[[#This Row],[Match Type]]))),"Eliminar","")</f>
        <v/>
      </c>
      <c r="I9923">
        <v>16</v>
      </c>
      <c r="J9923">
        <v>84</v>
      </c>
      <c r="K9923">
        <v>192</v>
      </c>
      <c r="L9923">
        <v>91</v>
      </c>
      <c r="M9923">
        <v>0.69</v>
      </c>
      <c r="N9923">
        <v>122</v>
      </c>
      <c r="O9923">
        <v>63</v>
      </c>
      <c r="P9923">
        <v>25</v>
      </c>
      <c r="Q9923">
        <v>25</v>
      </c>
      <c r="R9923">
        <v>13</v>
      </c>
      <c r="S9923">
        <v>0.15</v>
      </c>
      <c r="U9923" s="1" t="s">
        <v>141</v>
      </c>
      <c r="V9923">
        <v>10</v>
      </c>
      <c r="W9923">
        <v>10</v>
      </c>
      <c r="X9923">
        <v>11</v>
      </c>
      <c r="Y9923">
        <v>4</v>
      </c>
      <c r="Z9923">
        <v>4</v>
      </c>
      <c r="AA9923">
        <v>2</v>
      </c>
    </row>
    <row r="9924" spans="1:27" x14ac:dyDescent="0.25">
      <c r="A9924" s="1" t="s">
        <v>92</v>
      </c>
      <c r="B9924" s="1" t="s">
        <v>47</v>
      </c>
      <c r="C9924" s="1" t="s">
        <v>58</v>
      </c>
      <c r="D9924" s="1" t="s">
        <v>563</v>
      </c>
      <c r="E9924" s="1" t="s">
        <v>49</v>
      </c>
      <c r="F9924" s="1" t="s">
        <v>279</v>
      </c>
      <c r="G9924" s="1" t="str">
        <f>UPPER(players_stats[[#This Row],[Agents]])</f>
        <v>SAGE</v>
      </c>
      <c r="H9924" s="1" t="str">
        <f>IF(OR(ISNUMBER(FIND(",",players_stats[[#This Row],[Agents MAYUS]])),ISNUMBER(FIND("All Match Types",players_stats[[#This Row],[Match Type]]))),"Eliminar","")</f>
        <v/>
      </c>
      <c r="I9924">
        <v>22</v>
      </c>
      <c r="J9924">
        <v>89</v>
      </c>
      <c r="K9924">
        <v>172</v>
      </c>
      <c r="L9924">
        <v>83</v>
      </c>
      <c r="M9924">
        <v>0.68</v>
      </c>
      <c r="N9924">
        <v>108</v>
      </c>
      <c r="O9924">
        <v>68</v>
      </c>
      <c r="P9924">
        <v>9</v>
      </c>
      <c r="Q9924">
        <v>9</v>
      </c>
      <c r="R9924">
        <v>14</v>
      </c>
      <c r="S9924">
        <v>0.35</v>
      </c>
      <c r="U9924" s="1" t="s">
        <v>141</v>
      </c>
      <c r="V9924">
        <v>15</v>
      </c>
      <c r="W9924">
        <v>15</v>
      </c>
      <c r="X9924">
        <v>18</v>
      </c>
      <c r="Y9924">
        <v>2</v>
      </c>
      <c r="Z9924">
        <v>2</v>
      </c>
      <c r="AA9924">
        <v>3</v>
      </c>
    </row>
    <row r="9925" spans="1:27" x14ac:dyDescent="0.25">
      <c r="A9925" s="1" t="s">
        <v>92</v>
      </c>
      <c r="B9925" s="1" t="s">
        <v>47</v>
      </c>
      <c r="C9925" s="1" t="s">
        <v>58</v>
      </c>
      <c r="D9925" s="1" t="s">
        <v>563</v>
      </c>
      <c r="E9925" s="1" t="s">
        <v>49</v>
      </c>
      <c r="F9925" s="1" t="s">
        <v>393</v>
      </c>
      <c r="G9925" s="1" t="str">
        <f>UPPER(players_stats[[#This Row],[Agents]])</f>
        <v>RAZE, SAGE</v>
      </c>
      <c r="H9925" s="1" t="str">
        <f>IF(OR(ISNUMBER(FIND(",",players_stats[[#This Row],[Agents MAYUS]])),ISNUMBER(FIND("All Match Types",players_stats[[#This Row],[Match Type]]))),"Eliminar","")</f>
        <v>Eliminar</v>
      </c>
      <c r="I9925">
        <v>38</v>
      </c>
      <c r="J9925">
        <v>87</v>
      </c>
      <c r="K9925">
        <v>182</v>
      </c>
      <c r="L9925">
        <v>86</v>
      </c>
      <c r="M9925">
        <v>0.68</v>
      </c>
      <c r="N9925">
        <v>114</v>
      </c>
      <c r="O9925">
        <v>66</v>
      </c>
      <c r="P9925">
        <v>16</v>
      </c>
      <c r="Q9925">
        <v>16</v>
      </c>
      <c r="R9925">
        <v>13</v>
      </c>
      <c r="S9925">
        <v>0.24</v>
      </c>
      <c r="U9925" s="1" t="s">
        <v>139</v>
      </c>
      <c r="V9925">
        <v>15</v>
      </c>
      <c r="W9925">
        <v>25</v>
      </c>
      <c r="X9925">
        <v>29</v>
      </c>
      <c r="Y9925">
        <v>6</v>
      </c>
      <c r="Z9925">
        <v>6</v>
      </c>
      <c r="AA9925">
        <v>5</v>
      </c>
    </row>
    <row r="9926" spans="1:27" x14ac:dyDescent="0.25">
      <c r="A9926" s="1" t="s">
        <v>92</v>
      </c>
      <c r="B9926" s="1" t="s">
        <v>47</v>
      </c>
      <c r="C9926" s="1" t="s">
        <v>58</v>
      </c>
      <c r="D9926" s="1" t="s">
        <v>545</v>
      </c>
      <c r="E9926" s="1" t="s">
        <v>53</v>
      </c>
      <c r="F9926" s="1" t="s">
        <v>198</v>
      </c>
      <c r="G9926" s="1" t="str">
        <f>UPPER(players_stats[[#This Row],[Agents]])</f>
        <v>DEADLOCK</v>
      </c>
      <c r="H9926" s="1" t="str">
        <f>IF(OR(ISNUMBER(FIND(",",players_stats[[#This Row],[Agents MAYUS]])),ISNUMBER(FIND("All Match Types",players_stats[[#This Row],[Match Type]]))),"Eliminar","")</f>
        <v/>
      </c>
      <c r="I9926">
        <v>20</v>
      </c>
      <c r="J9926">
        <v>35</v>
      </c>
      <c r="K9926">
        <v>85</v>
      </c>
      <c r="L9926">
        <v>38</v>
      </c>
      <c r="M9926">
        <v>0.65</v>
      </c>
      <c r="N9926">
        <v>60</v>
      </c>
      <c r="O9926">
        <v>25</v>
      </c>
      <c r="P9926">
        <v>2</v>
      </c>
      <c r="Q9926">
        <v>5</v>
      </c>
      <c r="R9926">
        <v>25</v>
      </c>
      <c r="S9926">
        <v>0.3</v>
      </c>
      <c r="U9926" s="1" t="s">
        <v>141</v>
      </c>
      <c r="V9926">
        <v>5</v>
      </c>
      <c r="W9926">
        <v>5</v>
      </c>
      <c r="X9926">
        <v>13</v>
      </c>
      <c r="Y9926">
        <v>4</v>
      </c>
      <c r="Z9926">
        <v>1</v>
      </c>
      <c r="AA9926">
        <v>5</v>
      </c>
    </row>
    <row r="9927" spans="1:27" x14ac:dyDescent="0.25">
      <c r="A9927" s="1" t="s">
        <v>92</v>
      </c>
      <c r="B9927" s="1" t="s">
        <v>47</v>
      </c>
      <c r="C9927" s="1" t="s">
        <v>58</v>
      </c>
      <c r="D9927" s="1" t="s">
        <v>545</v>
      </c>
      <c r="E9927" s="1" t="s">
        <v>53</v>
      </c>
      <c r="F9927" s="1" t="s">
        <v>134</v>
      </c>
      <c r="G9927" s="1" t="str">
        <f>UPPER(players_stats[[#This Row],[Agents]])</f>
        <v>KILLJOY</v>
      </c>
      <c r="H9927" s="1" t="str">
        <f>IF(OR(ISNUMBER(FIND(",",players_stats[[#This Row],[Agents MAYUS]])),ISNUMBER(FIND("All Match Types",players_stats[[#This Row],[Match Type]]))),"Eliminar","")</f>
        <v/>
      </c>
      <c r="I9927">
        <v>21</v>
      </c>
      <c r="J9927">
        <v>81</v>
      </c>
      <c r="K9927">
        <v>204</v>
      </c>
      <c r="L9927">
        <v>94</v>
      </c>
      <c r="M9927">
        <v>0.52</v>
      </c>
      <c r="N9927">
        <v>129</v>
      </c>
      <c r="O9927">
        <v>71</v>
      </c>
      <c r="P9927">
        <v>19</v>
      </c>
      <c r="Q9927">
        <v>1</v>
      </c>
      <c r="R9927">
        <v>19</v>
      </c>
      <c r="S9927">
        <v>0.31</v>
      </c>
      <c r="U9927" s="1" t="s">
        <v>141</v>
      </c>
      <c r="V9927">
        <v>15</v>
      </c>
      <c r="W9927">
        <v>15</v>
      </c>
      <c r="X9927">
        <v>16</v>
      </c>
      <c r="Y9927">
        <v>4</v>
      </c>
      <c r="Z9927">
        <v>2</v>
      </c>
      <c r="AA9927">
        <v>4</v>
      </c>
    </row>
    <row r="9928" spans="1:27" x14ac:dyDescent="0.25">
      <c r="A9928" s="1" t="s">
        <v>92</v>
      </c>
      <c r="B9928" s="1" t="s">
        <v>47</v>
      </c>
      <c r="C9928" s="1" t="s">
        <v>58</v>
      </c>
      <c r="D9928" s="1" t="s">
        <v>545</v>
      </c>
      <c r="E9928" s="1" t="s">
        <v>53</v>
      </c>
      <c r="F9928" s="1" t="s">
        <v>507</v>
      </c>
      <c r="G9928" s="1" t="str">
        <f>UPPER(players_stats[[#This Row],[Agents]])</f>
        <v>DEADLOCK, KILLJOY</v>
      </c>
      <c r="H9928" s="1" t="str">
        <f>IF(OR(ISNUMBER(FIND(",",players_stats[[#This Row],[Agents MAYUS]])),ISNUMBER(FIND("All Match Types",players_stats[[#This Row],[Match Type]]))),"Eliminar","")</f>
        <v>Eliminar</v>
      </c>
      <c r="I9928">
        <v>41</v>
      </c>
      <c r="J9928">
        <v>59</v>
      </c>
      <c r="K9928">
        <v>144</v>
      </c>
      <c r="L9928">
        <v>69</v>
      </c>
      <c r="M9928">
        <v>0.59</v>
      </c>
      <c r="N9928">
        <v>95</v>
      </c>
      <c r="O9928">
        <v>49</v>
      </c>
      <c r="P9928">
        <v>2</v>
      </c>
      <c r="Q9928">
        <v>7</v>
      </c>
      <c r="R9928">
        <v>22</v>
      </c>
      <c r="S9928">
        <v>0.31</v>
      </c>
      <c r="U9928" s="1" t="s">
        <v>139</v>
      </c>
      <c r="V9928">
        <v>15</v>
      </c>
      <c r="W9928">
        <v>20</v>
      </c>
      <c r="X9928">
        <v>29</v>
      </c>
      <c r="Y9928">
        <v>8</v>
      </c>
      <c r="Z9928">
        <v>3</v>
      </c>
      <c r="AA9928">
        <v>9</v>
      </c>
    </row>
    <row r="9929" spans="1:27" x14ac:dyDescent="0.25">
      <c r="A9929" s="1" t="s">
        <v>92</v>
      </c>
      <c r="B9929" s="1" t="s">
        <v>47</v>
      </c>
      <c r="C9929" s="1" t="s">
        <v>58</v>
      </c>
      <c r="D9929" s="1" t="s">
        <v>543</v>
      </c>
      <c r="E9929" s="1" t="s">
        <v>53</v>
      </c>
      <c r="F9929" s="1" t="s">
        <v>130</v>
      </c>
      <c r="G9929" s="1" t="str">
        <f>UPPER(players_stats[[#This Row],[Agents]])</f>
        <v>FADE</v>
      </c>
      <c r="H9929" s="1" t="str">
        <f>IF(OR(ISNUMBER(FIND(",",players_stats[[#This Row],[Agents MAYUS]])),ISNUMBER(FIND("All Match Types",players_stats[[#This Row],[Match Type]]))),"Eliminar","")</f>
        <v/>
      </c>
      <c r="I9929">
        <v>20</v>
      </c>
      <c r="J9929">
        <v>17</v>
      </c>
      <c r="K9929">
        <v>262</v>
      </c>
      <c r="L9929">
        <v>286</v>
      </c>
      <c r="M9929">
        <v>0.85</v>
      </c>
      <c r="N9929">
        <v>160</v>
      </c>
      <c r="O9929">
        <v>10</v>
      </c>
      <c r="P9929">
        <v>35</v>
      </c>
      <c r="Q9929">
        <v>15</v>
      </c>
      <c r="R9929">
        <v>0</v>
      </c>
      <c r="S9929">
        <v>0.31</v>
      </c>
      <c r="T9929">
        <v>0.67</v>
      </c>
      <c r="U9929" s="1" t="s">
        <v>149</v>
      </c>
      <c r="V9929">
        <v>20</v>
      </c>
      <c r="W9929">
        <v>20</v>
      </c>
      <c r="X9929">
        <v>7</v>
      </c>
      <c r="Y9929">
        <v>7</v>
      </c>
      <c r="Z9929">
        <v>3</v>
      </c>
      <c r="AA9929">
        <v>0</v>
      </c>
    </row>
    <row r="9930" spans="1:27" x14ac:dyDescent="0.25">
      <c r="A9930" s="1" t="s">
        <v>92</v>
      </c>
      <c r="B9930" s="1" t="s">
        <v>47</v>
      </c>
      <c r="C9930" s="1" t="s">
        <v>58</v>
      </c>
      <c r="D9930" s="1" t="s">
        <v>543</v>
      </c>
      <c r="E9930" s="1" t="s">
        <v>53</v>
      </c>
      <c r="F9930" s="1" t="s">
        <v>151</v>
      </c>
      <c r="G9930" s="1" t="str">
        <f>UPPER(players_stats[[#This Row],[Agents]])</f>
        <v>SOVA</v>
      </c>
      <c r="H9930" s="1" t="str">
        <f>IF(OR(ISNUMBER(FIND(",",players_stats[[#This Row],[Agents MAYUS]])),ISNUMBER(FIND("All Match Types",players_stats[[#This Row],[Match Type]]))),"Eliminar","")</f>
        <v/>
      </c>
      <c r="I9930">
        <v>21</v>
      </c>
      <c r="J9930">
        <v>14</v>
      </c>
      <c r="K9930">
        <v>266</v>
      </c>
      <c r="L9930">
        <v>162</v>
      </c>
      <c r="M9930">
        <v>0.76</v>
      </c>
      <c r="N9930">
        <v>177</v>
      </c>
      <c r="O9930">
        <v>10</v>
      </c>
      <c r="P9930">
        <v>1</v>
      </c>
      <c r="Q9930">
        <v>1</v>
      </c>
      <c r="R9930">
        <v>0</v>
      </c>
      <c r="S9930">
        <v>0.32</v>
      </c>
      <c r="T9930">
        <v>0.33</v>
      </c>
      <c r="U9930" s="1" t="s">
        <v>156</v>
      </c>
      <c r="V9930">
        <v>21</v>
      </c>
      <c r="W9930">
        <v>21</v>
      </c>
      <c r="X9930">
        <v>13</v>
      </c>
      <c r="Y9930">
        <v>2</v>
      </c>
      <c r="Z9930">
        <v>2</v>
      </c>
      <c r="AA9930">
        <v>0</v>
      </c>
    </row>
    <row r="9931" spans="1:27" x14ac:dyDescent="0.25">
      <c r="A9931" s="1" t="s">
        <v>92</v>
      </c>
      <c r="B9931" s="1" t="s">
        <v>47</v>
      </c>
      <c r="C9931" s="1" t="s">
        <v>58</v>
      </c>
      <c r="D9931" s="1" t="s">
        <v>543</v>
      </c>
      <c r="E9931" s="1" t="s">
        <v>53</v>
      </c>
      <c r="F9931" s="1" t="s">
        <v>186</v>
      </c>
      <c r="G9931" s="1" t="str">
        <f>UPPER(players_stats[[#This Row],[Agents]])</f>
        <v>FADE, SOVA</v>
      </c>
      <c r="H9931" s="1" t="str">
        <f>IF(OR(ISNUMBER(FIND(",",players_stats[[#This Row],[Agents MAYUS]])),ISNUMBER(FIND("All Match Types",players_stats[[#This Row],[Match Type]]))),"Eliminar","")</f>
        <v>Eliminar</v>
      </c>
      <c r="I9931">
        <v>41</v>
      </c>
      <c r="J9931">
        <v>155</v>
      </c>
      <c r="K9931">
        <v>264</v>
      </c>
      <c r="L9931">
        <v>205</v>
      </c>
      <c r="M9931">
        <v>0.8</v>
      </c>
      <c r="N9931">
        <v>168</v>
      </c>
      <c r="O9931">
        <v>10</v>
      </c>
      <c r="P9931">
        <v>22</v>
      </c>
      <c r="Q9931">
        <v>12</v>
      </c>
      <c r="R9931">
        <v>0</v>
      </c>
      <c r="S9931">
        <v>0.31</v>
      </c>
      <c r="T9931">
        <v>0.5</v>
      </c>
      <c r="U9931" s="1" t="s">
        <v>317</v>
      </c>
      <c r="V9931">
        <v>21</v>
      </c>
      <c r="W9931">
        <v>41</v>
      </c>
      <c r="X9931">
        <v>20</v>
      </c>
      <c r="Y9931">
        <v>9</v>
      </c>
      <c r="Z9931">
        <v>5</v>
      </c>
      <c r="AA9931">
        <v>0</v>
      </c>
    </row>
    <row r="9932" spans="1:27" x14ac:dyDescent="0.25">
      <c r="A9932" s="1" t="s">
        <v>92</v>
      </c>
      <c r="B9932" s="1" t="s">
        <v>47</v>
      </c>
      <c r="C9932" s="1" t="s">
        <v>58</v>
      </c>
      <c r="D9932" s="1" t="s">
        <v>547</v>
      </c>
      <c r="E9932" s="1" t="s">
        <v>53</v>
      </c>
      <c r="F9932" s="1" t="s">
        <v>157</v>
      </c>
      <c r="G9932" s="1" t="str">
        <f>UPPER(players_stats[[#This Row],[Agents]])</f>
        <v>HARBOR</v>
      </c>
      <c r="H9932" s="1" t="str">
        <f>IF(OR(ISNUMBER(FIND(",",players_stats[[#This Row],[Agents MAYUS]])),ISNUMBER(FIND("All Match Types",players_stats[[#This Row],[Match Type]]))),"Eliminar","")</f>
        <v/>
      </c>
      <c r="I9932">
        <v>21</v>
      </c>
      <c r="J9932">
        <v>99</v>
      </c>
      <c r="K9932">
        <v>131</v>
      </c>
      <c r="L9932">
        <v>83</v>
      </c>
      <c r="M9932">
        <v>0.67</v>
      </c>
      <c r="N9932">
        <v>86</v>
      </c>
      <c r="O9932">
        <v>48</v>
      </c>
      <c r="P9932">
        <v>29</v>
      </c>
      <c r="Q9932">
        <v>1</v>
      </c>
      <c r="R9932">
        <v>0</v>
      </c>
      <c r="S9932">
        <v>0.36</v>
      </c>
      <c r="T9932">
        <v>0.25</v>
      </c>
      <c r="U9932" s="1" t="s">
        <v>178</v>
      </c>
      <c r="V9932">
        <v>10</v>
      </c>
      <c r="W9932">
        <v>10</v>
      </c>
      <c r="X9932">
        <v>12</v>
      </c>
      <c r="Y9932">
        <v>6</v>
      </c>
      <c r="Z9932">
        <v>2</v>
      </c>
      <c r="AA9932">
        <v>0</v>
      </c>
    </row>
    <row r="9933" spans="1:27" x14ac:dyDescent="0.25">
      <c r="A9933" s="1" t="s">
        <v>92</v>
      </c>
      <c r="B9933" s="1" t="s">
        <v>47</v>
      </c>
      <c r="C9933" s="1" t="s">
        <v>58</v>
      </c>
      <c r="D9933" s="1" t="s">
        <v>547</v>
      </c>
      <c r="E9933" s="1" t="s">
        <v>53</v>
      </c>
      <c r="F9933" s="1" t="s">
        <v>140</v>
      </c>
      <c r="G9933" s="1" t="str">
        <f>UPPER(players_stats[[#This Row],[Agents]])</f>
        <v>OMEN</v>
      </c>
      <c r="H9933" s="1" t="str">
        <f>IF(OR(ISNUMBER(FIND(",",players_stats[[#This Row],[Agents MAYUS]])),ISNUMBER(FIND("All Match Types",players_stats[[#This Row],[Match Type]]))),"Eliminar","")</f>
        <v/>
      </c>
      <c r="I9933">
        <v>20</v>
      </c>
      <c r="J9933">
        <v>128</v>
      </c>
      <c r="K9933">
        <v>212</v>
      </c>
      <c r="L9933">
        <v>17</v>
      </c>
      <c r="M9933">
        <v>0.9</v>
      </c>
      <c r="N9933">
        <v>133</v>
      </c>
      <c r="O9933">
        <v>85</v>
      </c>
      <c r="P9933">
        <v>3</v>
      </c>
      <c r="Q9933">
        <v>1</v>
      </c>
      <c r="R9933">
        <v>1</v>
      </c>
      <c r="S9933">
        <v>0.41</v>
      </c>
      <c r="U9933" s="1" t="s">
        <v>63</v>
      </c>
      <c r="V9933">
        <v>17</v>
      </c>
      <c r="W9933">
        <v>17</v>
      </c>
      <c r="X9933">
        <v>10</v>
      </c>
      <c r="Y9933">
        <v>6</v>
      </c>
      <c r="Z9933">
        <v>2</v>
      </c>
      <c r="AA9933">
        <v>2</v>
      </c>
    </row>
    <row r="9934" spans="1:27" x14ac:dyDescent="0.25">
      <c r="A9934" s="1" t="s">
        <v>92</v>
      </c>
      <c r="B9934" s="1" t="s">
        <v>47</v>
      </c>
      <c r="C9934" s="1" t="s">
        <v>58</v>
      </c>
      <c r="D9934" s="1" t="s">
        <v>547</v>
      </c>
      <c r="E9934" s="1" t="s">
        <v>53</v>
      </c>
      <c r="F9934" s="1" t="s">
        <v>376</v>
      </c>
      <c r="G9934" s="1" t="str">
        <f>UPPER(players_stats[[#This Row],[Agents]])</f>
        <v>HARBOR, OMEN</v>
      </c>
      <c r="H9934" s="1" t="str">
        <f>IF(OR(ISNUMBER(FIND(",",players_stats[[#This Row],[Agents MAYUS]])),ISNUMBER(FIND("All Match Types",players_stats[[#This Row],[Match Type]]))),"Eliminar","")</f>
        <v>Eliminar</v>
      </c>
      <c r="I9934">
        <v>41</v>
      </c>
      <c r="J9934">
        <v>113</v>
      </c>
      <c r="K9934">
        <v>172</v>
      </c>
      <c r="L9934">
        <v>123</v>
      </c>
      <c r="M9934">
        <v>0.78</v>
      </c>
      <c r="N9934">
        <v>109</v>
      </c>
      <c r="O9934">
        <v>66</v>
      </c>
      <c r="P9934">
        <v>29</v>
      </c>
      <c r="Q9934">
        <v>1</v>
      </c>
      <c r="R9934">
        <v>5</v>
      </c>
      <c r="S9934">
        <v>0.39</v>
      </c>
      <c r="T9934">
        <v>0.25</v>
      </c>
      <c r="U9934" s="1" t="s">
        <v>178</v>
      </c>
      <c r="V9934">
        <v>17</v>
      </c>
      <c r="W9934">
        <v>27</v>
      </c>
      <c r="X9934">
        <v>22</v>
      </c>
      <c r="Y9934">
        <v>12</v>
      </c>
      <c r="Z9934">
        <v>4</v>
      </c>
      <c r="AA9934">
        <v>2</v>
      </c>
    </row>
    <row r="9935" spans="1:27" x14ac:dyDescent="0.25">
      <c r="A9935" s="1" t="s">
        <v>92</v>
      </c>
      <c r="B9935" s="1" t="s">
        <v>47</v>
      </c>
      <c r="C9935" s="1" t="s">
        <v>58</v>
      </c>
      <c r="D9935" s="1" t="s">
        <v>1318</v>
      </c>
      <c r="E9935" s="1" t="s">
        <v>53</v>
      </c>
      <c r="F9935" s="1" t="s">
        <v>145</v>
      </c>
      <c r="G9935" s="1" t="str">
        <f>UPPER(players_stats[[#This Row],[Agents]])</f>
        <v>JETT</v>
      </c>
      <c r="H9935" s="1" t="str">
        <f>IF(OR(ISNUMBER(FIND(",",players_stats[[#This Row],[Agents MAYUS]])),ISNUMBER(FIND("All Match Types",players_stats[[#This Row],[Match Type]]))),"Eliminar","")</f>
        <v/>
      </c>
      <c r="I9935">
        <v>21</v>
      </c>
      <c r="J9935">
        <v>118</v>
      </c>
      <c r="K9935">
        <v>223</v>
      </c>
      <c r="L9935">
        <v>123</v>
      </c>
      <c r="M9935">
        <v>0.56999999999999995</v>
      </c>
      <c r="N9935">
        <v>159</v>
      </c>
      <c r="O9935">
        <v>76</v>
      </c>
      <c r="P9935">
        <v>14</v>
      </c>
      <c r="Q9935">
        <v>1</v>
      </c>
      <c r="R9935">
        <v>24</v>
      </c>
      <c r="S9935">
        <v>0.37</v>
      </c>
      <c r="U9935" s="1" t="s">
        <v>63</v>
      </c>
      <c r="V9935">
        <v>16</v>
      </c>
      <c r="W9935">
        <v>16</v>
      </c>
      <c r="X9935">
        <v>13</v>
      </c>
      <c r="Y9935">
        <v>3</v>
      </c>
      <c r="Z9935">
        <v>2</v>
      </c>
      <c r="AA9935">
        <v>5</v>
      </c>
    </row>
    <row r="9936" spans="1:27" x14ac:dyDescent="0.25">
      <c r="A9936" s="1" t="s">
        <v>92</v>
      </c>
      <c r="B9936" s="1" t="s">
        <v>47</v>
      </c>
      <c r="C9936" s="1" t="s">
        <v>58</v>
      </c>
      <c r="D9936" s="1" t="s">
        <v>1318</v>
      </c>
      <c r="E9936" s="1" t="s">
        <v>53</v>
      </c>
      <c r="F9936" s="1" t="s">
        <v>146</v>
      </c>
      <c r="G9936" s="1" t="str">
        <f>UPPER(players_stats[[#This Row],[Agents]])</f>
        <v>RAZE</v>
      </c>
      <c r="H9936" s="1" t="str">
        <f>IF(OR(ISNUMBER(FIND(",",players_stats[[#This Row],[Agents MAYUS]])),ISNUMBER(FIND("All Match Types",players_stats[[#This Row],[Match Type]]))),"Eliminar","")</f>
        <v/>
      </c>
      <c r="I9936">
        <v>20</v>
      </c>
      <c r="J9936">
        <v>112</v>
      </c>
      <c r="K9936">
        <v>257</v>
      </c>
      <c r="L9936">
        <v>127</v>
      </c>
      <c r="M9936">
        <v>0.6</v>
      </c>
      <c r="N9936">
        <v>156</v>
      </c>
      <c r="O9936">
        <v>95</v>
      </c>
      <c r="P9936">
        <v>0</v>
      </c>
      <c r="Q9936">
        <v>25</v>
      </c>
      <c r="R9936">
        <v>5</v>
      </c>
      <c r="S9936">
        <v>0.26</v>
      </c>
      <c r="U9936" s="1" t="s">
        <v>63</v>
      </c>
      <c r="V9936">
        <v>19</v>
      </c>
      <c r="W9936">
        <v>19</v>
      </c>
      <c r="X9936">
        <v>15</v>
      </c>
      <c r="Y9936">
        <v>0</v>
      </c>
      <c r="Z9936">
        <v>5</v>
      </c>
      <c r="AA9936">
        <v>1</v>
      </c>
    </row>
    <row r="9937" spans="1:27" x14ac:dyDescent="0.25">
      <c r="A9937" s="1" t="s">
        <v>92</v>
      </c>
      <c r="B9937" s="1" t="s">
        <v>47</v>
      </c>
      <c r="C9937" s="1" t="s">
        <v>58</v>
      </c>
      <c r="D9937" s="1" t="s">
        <v>1318</v>
      </c>
      <c r="E9937" s="1" t="s">
        <v>53</v>
      </c>
      <c r="F9937" s="1" t="s">
        <v>148</v>
      </c>
      <c r="G9937" s="1" t="str">
        <f>UPPER(players_stats[[#This Row],[Agents]])</f>
        <v>JETT, RAZE</v>
      </c>
      <c r="H9937" s="1" t="str">
        <f>IF(OR(ISNUMBER(FIND(",",players_stats[[#This Row],[Agents MAYUS]])),ISNUMBER(FIND("All Match Types",players_stats[[#This Row],[Match Type]]))),"Eliminar","")</f>
        <v>Eliminar</v>
      </c>
      <c r="I9937">
        <v>41</v>
      </c>
      <c r="J9937">
        <v>115</v>
      </c>
      <c r="K9937">
        <v>240</v>
      </c>
      <c r="L9937">
        <v>125</v>
      </c>
      <c r="M9937">
        <v>0.59</v>
      </c>
      <c r="N9937">
        <v>158</v>
      </c>
      <c r="O9937">
        <v>85</v>
      </c>
      <c r="P9937">
        <v>7</v>
      </c>
      <c r="Q9937">
        <v>17</v>
      </c>
      <c r="R9937">
        <v>15</v>
      </c>
      <c r="S9937">
        <v>0.31</v>
      </c>
      <c r="U9937" s="1" t="s">
        <v>63</v>
      </c>
      <c r="V9937">
        <v>19</v>
      </c>
      <c r="W9937">
        <v>35</v>
      </c>
      <c r="X9937">
        <v>28</v>
      </c>
      <c r="Y9937">
        <v>3</v>
      </c>
      <c r="Z9937">
        <v>7</v>
      </c>
      <c r="AA9937">
        <v>6</v>
      </c>
    </row>
    <row r="9938" spans="1:27" x14ac:dyDescent="0.25">
      <c r="A9938" s="1" t="s">
        <v>92</v>
      </c>
      <c r="B9938" s="1" t="s">
        <v>47</v>
      </c>
      <c r="C9938" s="1" t="s">
        <v>58</v>
      </c>
      <c r="D9938" s="1" t="s">
        <v>544</v>
      </c>
      <c r="E9938" s="1" t="s">
        <v>53</v>
      </c>
      <c r="F9938" s="1" t="s">
        <v>152</v>
      </c>
      <c r="G9938" s="1" t="str">
        <f>UPPER(players_stats[[#This Row],[Agents]])</f>
        <v>VIPER</v>
      </c>
      <c r="H9938" s="1" t="str">
        <f>IF(OR(ISNUMBER(FIND(",",players_stats[[#This Row],[Agents MAYUS]])),ISNUMBER(FIND("All Match Types",players_stats[[#This Row],[Match Type]]))),"Eliminar","")</f>
        <v/>
      </c>
      <c r="I9938">
        <v>41</v>
      </c>
      <c r="J9938">
        <v>114</v>
      </c>
      <c r="K9938">
        <v>156</v>
      </c>
      <c r="L9938">
        <v>129</v>
      </c>
      <c r="M9938">
        <v>0.88</v>
      </c>
      <c r="N9938">
        <v>103</v>
      </c>
      <c r="O9938">
        <v>54</v>
      </c>
      <c r="P9938">
        <v>29</v>
      </c>
      <c r="Q9938">
        <v>5</v>
      </c>
      <c r="R9938">
        <v>7</v>
      </c>
      <c r="S9938">
        <v>0.23</v>
      </c>
      <c r="U9938" s="1" t="s">
        <v>143</v>
      </c>
      <c r="V9938">
        <v>11</v>
      </c>
      <c r="W9938">
        <v>22</v>
      </c>
      <c r="X9938">
        <v>17</v>
      </c>
      <c r="Y9938">
        <v>12</v>
      </c>
      <c r="Z9938">
        <v>2</v>
      </c>
      <c r="AA9938">
        <v>3</v>
      </c>
    </row>
    <row r="9939" spans="1:27" x14ac:dyDescent="0.25">
      <c r="A9939" s="1" t="s">
        <v>92</v>
      </c>
      <c r="B9939" s="1" t="s">
        <v>47</v>
      </c>
      <c r="C9939" s="1" t="s">
        <v>58</v>
      </c>
      <c r="D9939" s="1" t="s">
        <v>185</v>
      </c>
      <c r="E9939" s="1" t="s">
        <v>7</v>
      </c>
      <c r="F9939" s="1" t="s">
        <v>130</v>
      </c>
      <c r="G9939" s="1" t="str">
        <f>UPPER(players_stats[[#This Row],[Agents]])</f>
        <v>FADE</v>
      </c>
      <c r="H9939" s="1" t="str">
        <f>IF(OR(ISNUMBER(FIND(",",players_stats[[#This Row],[Agents MAYUS]])),ISNUMBER(FIND("All Match Types",players_stats[[#This Row],[Match Type]]))),"Eliminar","")</f>
        <v/>
      </c>
      <c r="I9939">
        <v>20</v>
      </c>
      <c r="J9939">
        <v>53</v>
      </c>
      <c r="K9939">
        <v>137</v>
      </c>
      <c r="L9939">
        <v>63</v>
      </c>
      <c r="M9939">
        <v>0.6</v>
      </c>
      <c r="N9939">
        <v>72</v>
      </c>
      <c r="O9939">
        <v>5</v>
      </c>
      <c r="P9939">
        <v>35</v>
      </c>
      <c r="Q9939">
        <v>5</v>
      </c>
      <c r="R9939">
        <v>15</v>
      </c>
      <c r="S9939">
        <v>0.27</v>
      </c>
      <c r="U9939" s="1" t="s">
        <v>139</v>
      </c>
      <c r="V9939">
        <v>10</v>
      </c>
      <c r="W9939">
        <v>10</v>
      </c>
      <c r="X9939">
        <v>16</v>
      </c>
      <c r="Y9939">
        <v>7</v>
      </c>
      <c r="Z9939">
        <v>1</v>
      </c>
      <c r="AA9939">
        <v>3</v>
      </c>
    </row>
    <row r="9940" spans="1:27" x14ac:dyDescent="0.25">
      <c r="A9940" s="1" t="s">
        <v>92</v>
      </c>
      <c r="B9940" s="1" t="s">
        <v>47</v>
      </c>
      <c r="C9940" s="1" t="s">
        <v>58</v>
      </c>
      <c r="D9940" s="1" t="s">
        <v>185</v>
      </c>
      <c r="E9940" s="1" t="s">
        <v>7</v>
      </c>
      <c r="F9940" s="1" t="s">
        <v>138</v>
      </c>
      <c r="G9940" s="1" t="str">
        <f>UPPER(players_stats[[#This Row],[Agents]])</f>
        <v>GEKKO</v>
      </c>
      <c r="H9940" s="1" t="str">
        <f>IF(OR(ISNUMBER(FIND(",",players_stats[[#This Row],[Agents MAYUS]])),ISNUMBER(FIND("All Match Types",players_stats[[#This Row],[Match Type]]))),"Eliminar","")</f>
        <v/>
      </c>
      <c r="I9940">
        <v>21</v>
      </c>
      <c r="J9940">
        <v>117</v>
      </c>
      <c r="K9940">
        <v>224</v>
      </c>
      <c r="L9940">
        <v>138</v>
      </c>
      <c r="M9940">
        <v>0.67</v>
      </c>
      <c r="N9940">
        <v>144</v>
      </c>
      <c r="O9940">
        <v>86</v>
      </c>
      <c r="P9940">
        <v>1</v>
      </c>
      <c r="Q9940">
        <v>5</v>
      </c>
      <c r="R9940">
        <v>5</v>
      </c>
      <c r="S9940">
        <v>0.28999999999999998</v>
      </c>
      <c r="T9940">
        <v>0.5</v>
      </c>
      <c r="U9940" s="1" t="s">
        <v>135</v>
      </c>
      <c r="V9940">
        <v>18</v>
      </c>
      <c r="W9940">
        <v>18</v>
      </c>
      <c r="X9940">
        <v>13</v>
      </c>
      <c r="Y9940">
        <v>2</v>
      </c>
      <c r="Z9940">
        <v>1</v>
      </c>
      <c r="AA9940">
        <v>1</v>
      </c>
    </row>
    <row r="9941" spans="1:27" x14ac:dyDescent="0.25">
      <c r="A9941" s="1" t="s">
        <v>92</v>
      </c>
      <c r="B9941" s="1" t="s">
        <v>47</v>
      </c>
      <c r="C9941" s="1" t="s">
        <v>58</v>
      </c>
      <c r="D9941" s="1" t="s">
        <v>185</v>
      </c>
      <c r="E9941" s="1" t="s">
        <v>7</v>
      </c>
      <c r="F9941" s="1" t="s">
        <v>278</v>
      </c>
      <c r="G9941" s="1" t="str">
        <f>UPPER(players_stats[[#This Row],[Agents]])</f>
        <v>FADE, GEKKO</v>
      </c>
      <c r="H9941" s="1" t="str">
        <f>IF(OR(ISNUMBER(FIND(",",players_stats[[#This Row],[Agents MAYUS]])),ISNUMBER(FIND("All Match Types",players_stats[[#This Row],[Match Type]]))),"Eliminar","")</f>
        <v>Eliminar</v>
      </c>
      <c r="I9941">
        <v>41</v>
      </c>
      <c r="J9941">
        <v>86</v>
      </c>
      <c r="K9941">
        <v>180</v>
      </c>
      <c r="L9941">
        <v>97</v>
      </c>
      <c r="M9941">
        <v>0.63</v>
      </c>
      <c r="N9941">
        <v>109</v>
      </c>
      <c r="O9941">
        <v>68</v>
      </c>
      <c r="P9941">
        <v>22</v>
      </c>
      <c r="Q9941">
        <v>5</v>
      </c>
      <c r="R9941">
        <v>1</v>
      </c>
      <c r="S9941">
        <v>0.28000000000000003</v>
      </c>
      <c r="T9941">
        <v>0.25</v>
      </c>
      <c r="U9941" s="1" t="s">
        <v>178</v>
      </c>
      <c r="V9941">
        <v>18</v>
      </c>
      <c r="W9941">
        <v>28</v>
      </c>
      <c r="X9941">
        <v>29</v>
      </c>
      <c r="Y9941">
        <v>9</v>
      </c>
      <c r="Z9941">
        <v>2</v>
      </c>
      <c r="AA9941">
        <v>4</v>
      </c>
    </row>
    <row r="9942" spans="1:27" x14ac:dyDescent="0.25">
      <c r="A9942" s="1" t="s">
        <v>92</v>
      </c>
      <c r="B9942" s="1" t="s">
        <v>47</v>
      </c>
      <c r="C9942" s="1" t="s">
        <v>58</v>
      </c>
      <c r="D9942" s="1" t="s">
        <v>187</v>
      </c>
      <c r="E9942" s="1" t="s">
        <v>7</v>
      </c>
      <c r="F9942" s="1" t="s">
        <v>145</v>
      </c>
      <c r="G9942" s="1" t="str">
        <f>UPPER(players_stats[[#This Row],[Agents]])</f>
        <v>JETT</v>
      </c>
      <c r="H9942" s="1" t="str">
        <f>IF(OR(ISNUMBER(FIND(",",players_stats[[#This Row],[Agents MAYUS]])),ISNUMBER(FIND("All Match Types",players_stats[[#This Row],[Match Type]]))),"Eliminar","")</f>
        <v/>
      </c>
      <c r="I9942">
        <v>21</v>
      </c>
      <c r="J9942">
        <v>85</v>
      </c>
      <c r="K9942">
        <v>193</v>
      </c>
      <c r="L9942">
        <v>93</v>
      </c>
      <c r="M9942">
        <v>0.62</v>
      </c>
      <c r="N9942">
        <v>117</v>
      </c>
      <c r="O9942">
        <v>67</v>
      </c>
      <c r="P9942">
        <v>1</v>
      </c>
      <c r="Q9942">
        <v>24</v>
      </c>
      <c r="R9942">
        <v>24</v>
      </c>
      <c r="S9942">
        <v>0.25</v>
      </c>
      <c r="U9942" s="1" t="s">
        <v>63</v>
      </c>
      <c r="V9942">
        <v>14</v>
      </c>
      <c r="W9942">
        <v>14</v>
      </c>
      <c r="X9942">
        <v>15</v>
      </c>
      <c r="Y9942">
        <v>2</v>
      </c>
      <c r="Z9942">
        <v>5</v>
      </c>
      <c r="AA9942">
        <v>5</v>
      </c>
    </row>
    <row r="9943" spans="1:27" x14ac:dyDescent="0.25">
      <c r="A9943" s="1" t="s">
        <v>92</v>
      </c>
      <c r="B9943" s="1" t="s">
        <v>47</v>
      </c>
      <c r="C9943" s="1" t="s">
        <v>58</v>
      </c>
      <c r="D9943" s="1" t="s">
        <v>187</v>
      </c>
      <c r="E9943" s="1" t="s">
        <v>7</v>
      </c>
      <c r="F9943" s="1" t="s">
        <v>146</v>
      </c>
      <c r="G9943" s="1" t="str">
        <f>UPPER(players_stats[[#This Row],[Agents]])</f>
        <v>RAZE</v>
      </c>
      <c r="H9943" s="1" t="str">
        <f>IF(OR(ISNUMBER(FIND(",",players_stats[[#This Row],[Agents MAYUS]])),ISNUMBER(FIND("All Match Types",players_stats[[#This Row],[Match Type]]))),"Eliminar","")</f>
        <v/>
      </c>
      <c r="I9943">
        <v>20</v>
      </c>
      <c r="J9943">
        <v>113</v>
      </c>
      <c r="K9943">
        <v>184</v>
      </c>
      <c r="L9943">
        <v>108</v>
      </c>
      <c r="M9943">
        <v>0.75</v>
      </c>
      <c r="N9943">
        <v>120</v>
      </c>
      <c r="O9943">
        <v>65</v>
      </c>
      <c r="P9943">
        <v>2</v>
      </c>
      <c r="Q9943">
        <v>15</v>
      </c>
      <c r="R9943">
        <v>15</v>
      </c>
      <c r="S9943">
        <v>0.15</v>
      </c>
      <c r="T9943">
        <v>0.5</v>
      </c>
      <c r="U9943" s="1" t="s">
        <v>135</v>
      </c>
      <c r="V9943">
        <v>13</v>
      </c>
      <c r="W9943">
        <v>13</v>
      </c>
      <c r="X9943">
        <v>12</v>
      </c>
      <c r="Y9943">
        <v>4</v>
      </c>
      <c r="Z9943">
        <v>3</v>
      </c>
      <c r="AA9943">
        <v>3</v>
      </c>
    </row>
    <row r="9944" spans="1:27" x14ac:dyDescent="0.25">
      <c r="A9944" s="1" t="s">
        <v>92</v>
      </c>
      <c r="B9944" s="1" t="s">
        <v>47</v>
      </c>
      <c r="C9944" s="1" t="s">
        <v>58</v>
      </c>
      <c r="D9944" s="1" t="s">
        <v>187</v>
      </c>
      <c r="E9944" s="1" t="s">
        <v>7</v>
      </c>
      <c r="F9944" s="1" t="s">
        <v>148</v>
      </c>
      <c r="G9944" s="1" t="str">
        <f>UPPER(players_stats[[#This Row],[Agents]])</f>
        <v>JETT, RAZE</v>
      </c>
      <c r="H9944" s="1" t="str">
        <f>IF(OR(ISNUMBER(FIND(",",players_stats[[#This Row],[Agents MAYUS]])),ISNUMBER(FIND("All Match Types",players_stats[[#This Row],[Match Type]]))),"Eliminar","")</f>
        <v>Eliminar</v>
      </c>
      <c r="I9944">
        <v>41</v>
      </c>
      <c r="J9944">
        <v>98</v>
      </c>
      <c r="K9944">
        <v>188</v>
      </c>
      <c r="L9944">
        <v>10</v>
      </c>
      <c r="M9944">
        <v>0.68</v>
      </c>
      <c r="N9944">
        <v>118</v>
      </c>
      <c r="O9944">
        <v>66</v>
      </c>
      <c r="P9944">
        <v>15</v>
      </c>
      <c r="Q9944">
        <v>2</v>
      </c>
      <c r="R9944">
        <v>2</v>
      </c>
      <c r="S9944">
        <v>0.19</v>
      </c>
      <c r="T9944">
        <v>0.5</v>
      </c>
      <c r="U9944" s="1" t="s">
        <v>135</v>
      </c>
      <c r="V9944">
        <v>14</v>
      </c>
      <c r="W9944">
        <v>27</v>
      </c>
      <c r="X9944">
        <v>27</v>
      </c>
      <c r="Y9944">
        <v>6</v>
      </c>
      <c r="Z9944">
        <v>8</v>
      </c>
      <c r="AA9944">
        <v>8</v>
      </c>
    </row>
    <row r="9945" spans="1:27" x14ac:dyDescent="0.25">
      <c r="A9945" s="1" t="s">
        <v>92</v>
      </c>
      <c r="B9945" s="1" t="s">
        <v>47</v>
      </c>
      <c r="C9945" s="1" t="s">
        <v>58</v>
      </c>
      <c r="D9945" s="1" t="s">
        <v>189</v>
      </c>
      <c r="E9945" s="1" t="s">
        <v>7</v>
      </c>
      <c r="F9945" s="1" t="s">
        <v>215</v>
      </c>
      <c r="G9945" s="1" t="str">
        <f>UPPER(players_stats[[#This Row],[Agents]])</f>
        <v>KAYO</v>
      </c>
      <c r="H9945" s="1" t="str">
        <f>IF(OR(ISNUMBER(FIND(",",players_stats[[#This Row],[Agents MAYUS]])),ISNUMBER(FIND("All Match Types",players_stats[[#This Row],[Match Type]]))),"Eliminar","")</f>
        <v/>
      </c>
      <c r="I9945">
        <v>21</v>
      </c>
      <c r="J9945">
        <v>64</v>
      </c>
      <c r="K9945">
        <v>158</v>
      </c>
      <c r="L9945">
        <v>69</v>
      </c>
      <c r="M9945">
        <v>0.76</v>
      </c>
      <c r="N9945">
        <v>102</v>
      </c>
      <c r="O9945">
        <v>52</v>
      </c>
      <c r="P9945">
        <v>43</v>
      </c>
      <c r="Q9945">
        <v>5</v>
      </c>
      <c r="R9945">
        <v>14</v>
      </c>
      <c r="S9945">
        <v>0.18</v>
      </c>
      <c r="U9945" s="1" t="s">
        <v>63</v>
      </c>
      <c r="V9945">
        <v>11</v>
      </c>
      <c r="W9945">
        <v>11</v>
      </c>
      <c r="X9945">
        <v>16</v>
      </c>
      <c r="Y9945">
        <v>9</v>
      </c>
      <c r="Z9945">
        <v>1</v>
      </c>
      <c r="AA9945">
        <v>3</v>
      </c>
    </row>
    <row r="9946" spans="1:27" x14ac:dyDescent="0.25">
      <c r="A9946" s="1" t="s">
        <v>92</v>
      </c>
      <c r="B9946" s="1" t="s">
        <v>47</v>
      </c>
      <c r="C9946" s="1" t="s">
        <v>58</v>
      </c>
      <c r="D9946" s="1" t="s">
        <v>189</v>
      </c>
      <c r="E9946" s="1" t="s">
        <v>7</v>
      </c>
      <c r="F9946" s="1" t="s">
        <v>140</v>
      </c>
      <c r="G9946" s="1" t="str">
        <f>UPPER(players_stats[[#This Row],[Agents]])</f>
        <v>OMEN</v>
      </c>
      <c r="H9946" s="1" t="str">
        <f>IF(OR(ISNUMBER(FIND(",",players_stats[[#This Row],[Agents MAYUS]])),ISNUMBER(FIND("All Match Types",players_stats[[#This Row],[Match Type]]))),"Eliminar","")</f>
        <v/>
      </c>
      <c r="I9946">
        <v>20</v>
      </c>
      <c r="J9946">
        <v>75</v>
      </c>
      <c r="K9946">
        <v>158</v>
      </c>
      <c r="L9946">
        <v>6</v>
      </c>
      <c r="M9946">
        <v>0.65</v>
      </c>
      <c r="N9946">
        <v>100</v>
      </c>
      <c r="O9946">
        <v>45</v>
      </c>
      <c r="P9946">
        <v>3</v>
      </c>
      <c r="Q9946">
        <v>1</v>
      </c>
      <c r="R9946">
        <v>5</v>
      </c>
      <c r="S9946">
        <v>0.24</v>
      </c>
      <c r="U9946" s="1" t="s">
        <v>141</v>
      </c>
      <c r="V9946">
        <v>9</v>
      </c>
      <c r="W9946">
        <v>9</v>
      </c>
      <c r="X9946">
        <v>15</v>
      </c>
      <c r="Y9946">
        <v>6</v>
      </c>
      <c r="Z9946">
        <v>2</v>
      </c>
      <c r="AA9946">
        <v>1</v>
      </c>
    </row>
    <row r="9947" spans="1:27" x14ac:dyDescent="0.25">
      <c r="A9947" s="1" t="s">
        <v>92</v>
      </c>
      <c r="B9947" s="1" t="s">
        <v>47</v>
      </c>
      <c r="C9947" s="1" t="s">
        <v>58</v>
      </c>
      <c r="D9947" s="1" t="s">
        <v>189</v>
      </c>
      <c r="E9947" s="1" t="s">
        <v>7</v>
      </c>
      <c r="F9947" s="1" t="s">
        <v>283</v>
      </c>
      <c r="G9947" s="1" t="str">
        <f>UPPER(players_stats[[#This Row],[Agents]])</f>
        <v>KAYO, OMEN</v>
      </c>
      <c r="H9947" s="1" t="str">
        <f>IF(OR(ISNUMBER(FIND(",",players_stats[[#This Row],[Agents MAYUS]])),ISNUMBER(FIND("All Match Types",players_stats[[#This Row],[Match Type]]))),"Eliminar","")</f>
        <v>Eliminar</v>
      </c>
      <c r="I9947">
        <v>41</v>
      </c>
      <c r="J9947">
        <v>69</v>
      </c>
      <c r="K9947">
        <v>158</v>
      </c>
      <c r="L9947">
        <v>65</v>
      </c>
      <c r="M9947">
        <v>0.71</v>
      </c>
      <c r="N9947">
        <v>101</v>
      </c>
      <c r="O9947">
        <v>49</v>
      </c>
      <c r="P9947">
        <v>37</v>
      </c>
      <c r="Q9947">
        <v>7</v>
      </c>
      <c r="R9947">
        <v>1</v>
      </c>
      <c r="S9947">
        <v>0.21</v>
      </c>
      <c r="U9947" s="1" t="s">
        <v>141</v>
      </c>
      <c r="V9947">
        <v>11</v>
      </c>
      <c r="W9947">
        <v>20</v>
      </c>
      <c r="X9947">
        <v>31</v>
      </c>
      <c r="Y9947">
        <v>15</v>
      </c>
      <c r="Z9947">
        <v>3</v>
      </c>
      <c r="AA9947">
        <v>4</v>
      </c>
    </row>
    <row r="9948" spans="1:27" x14ac:dyDescent="0.25">
      <c r="A9948" s="1" t="s">
        <v>92</v>
      </c>
      <c r="B9948" s="1" t="s">
        <v>47</v>
      </c>
      <c r="C9948" s="1" t="s">
        <v>58</v>
      </c>
      <c r="D9948" s="1" t="s">
        <v>180</v>
      </c>
      <c r="E9948" s="1" t="s">
        <v>7</v>
      </c>
      <c r="F9948" s="1" t="s">
        <v>134</v>
      </c>
      <c r="G9948" s="1" t="str">
        <f>UPPER(players_stats[[#This Row],[Agents]])</f>
        <v>KILLJOY</v>
      </c>
      <c r="H9948" s="1" t="str">
        <f>IF(OR(ISNUMBER(FIND(",",players_stats[[#This Row],[Agents MAYUS]])),ISNUMBER(FIND("All Match Types",players_stats[[#This Row],[Match Type]]))),"Eliminar","")</f>
        <v/>
      </c>
      <c r="I9948">
        <v>41</v>
      </c>
      <c r="J9948">
        <v>65</v>
      </c>
      <c r="K9948">
        <v>126</v>
      </c>
      <c r="L9948">
        <v>55</v>
      </c>
      <c r="M9948">
        <v>0.59</v>
      </c>
      <c r="N9948">
        <v>98</v>
      </c>
      <c r="O9948">
        <v>39</v>
      </c>
      <c r="P9948">
        <v>5</v>
      </c>
      <c r="Q9948">
        <v>5</v>
      </c>
      <c r="R9948">
        <v>5</v>
      </c>
      <c r="S9948">
        <v>0.17</v>
      </c>
      <c r="T9948">
        <v>0.11</v>
      </c>
      <c r="U9948" s="1" t="s">
        <v>238</v>
      </c>
      <c r="V9948">
        <v>10</v>
      </c>
      <c r="W9948">
        <v>16</v>
      </c>
      <c r="X9948">
        <v>29</v>
      </c>
      <c r="Y9948">
        <v>2</v>
      </c>
      <c r="Z9948">
        <v>2</v>
      </c>
      <c r="AA9948">
        <v>2</v>
      </c>
    </row>
    <row r="9949" spans="1:27" x14ac:dyDescent="0.25">
      <c r="A9949" s="1" t="s">
        <v>92</v>
      </c>
      <c r="B9949" s="1" t="s">
        <v>47</v>
      </c>
      <c r="C9949" s="1" t="s">
        <v>58</v>
      </c>
      <c r="D9949" s="1" t="s">
        <v>183</v>
      </c>
      <c r="E9949" s="1" t="s">
        <v>7</v>
      </c>
      <c r="F9949" s="1" t="s">
        <v>152</v>
      </c>
      <c r="G9949" s="1" t="str">
        <f>UPPER(players_stats[[#This Row],[Agents]])</f>
        <v>VIPER</v>
      </c>
      <c r="H9949" s="1" t="str">
        <f>IF(OR(ISNUMBER(FIND(",",players_stats[[#This Row],[Agents MAYUS]])),ISNUMBER(FIND("All Match Types",players_stats[[#This Row],[Match Type]]))),"Eliminar","")</f>
        <v/>
      </c>
      <c r="I9949">
        <v>41</v>
      </c>
      <c r="J9949">
        <v>93</v>
      </c>
      <c r="K9949">
        <v>182</v>
      </c>
      <c r="L9949">
        <v>86</v>
      </c>
      <c r="M9949">
        <v>0.78</v>
      </c>
      <c r="N9949">
        <v>125</v>
      </c>
      <c r="O9949">
        <v>61</v>
      </c>
      <c r="P9949">
        <v>24</v>
      </c>
      <c r="Q9949">
        <v>12</v>
      </c>
      <c r="R9949">
        <v>7</v>
      </c>
      <c r="S9949">
        <v>0.2</v>
      </c>
      <c r="U9949" s="1" t="s">
        <v>202</v>
      </c>
      <c r="V9949">
        <v>15</v>
      </c>
      <c r="W9949">
        <v>25</v>
      </c>
      <c r="X9949">
        <v>29</v>
      </c>
      <c r="Y9949">
        <v>10</v>
      </c>
      <c r="Z9949">
        <v>5</v>
      </c>
      <c r="AA9949">
        <v>3</v>
      </c>
    </row>
    <row r="9950" spans="1:27" x14ac:dyDescent="0.25">
      <c r="A9950" s="1" t="s">
        <v>92</v>
      </c>
      <c r="B9950" s="1" t="s">
        <v>47</v>
      </c>
      <c r="C9950" s="1" t="s">
        <v>91</v>
      </c>
      <c r="D9950" s="1" t="s">
        <v>515</v>
      </c>
      <c r="E9950" s="1" t="s">
        <v>52</v>
      </c>
      <c r="F9950" s="1" t="s">
        <v>128</v>
      </c>
      <c r="G9950" s="1" t="str">
        <f>UPPER(players_stats[[#This Row],[Agents]])</f>
        <v>ASTRA</v>
      </c>
      <c r="H9950" s="1" t="str">
        <f>IF(OR(ISNUMBER(FIND(",",players_stats[[#This Row],[Agents MAYUS]])),ISNUMBER(FIND("All Match Types",players_stats[[#This Row],[Match Type]]))),"Eliminar","")</f>
        <v/>
      </c>
      <c r="I9950">
        <v>21</v>
      </c>
      <c r="J9950">
        <v>154</v>
      </c>
      <c r="K9950">
        <v>225</v>
      </c>
      <c r="L9950">
        <v>18</v>
      </c>
      <c r="M9950">
        <v>0.81</v>
      </c>
      <c r="N9950">
        <v>154</v>
      </c>
      <c r="O9950">
        <v>86</v>
      </c>
      <c r="P9950">
        <v>38</v>
      </c>
      <c r="Q9950">
        <v>5</v>
      </c>
      <c r="R9950">
        <v>5</v>
      </c>
      <c r="S9950">
        <v>0.28000000000000003</v>
      </c>
      <c r="T9950">
        <v>0.5</v>
      </c>
      <c r="U9950" s="1" t="s">
        <v>135</v>
      </c>
      <c r="V9950">
        <v>18</v>
      </c>
      <c r="W9950">
        <v>18</v>
      </c>
      <c r="X9950">
        <v>10</v>
      </c>
      <c r="Y9950">
        <v>8</v>
      </c>
      <c r="Z9950">
        <v>1</v>
      </c>
      <c r="AA9950">
        <v>1</v>
      </c>
    </row>
    <row r="9951" spans="1:27" x14ac:dyDescent="0.25">
      <c r="A9951" s="1" t="s">
        <v>92</v>
      </c>
      <c r="B9951" s="1" t="s">
        <v>47</v>
      </c>
      <c r="C9951" s="1" t="s">
        <v>91</v>
      </c>
      <c r="D9951" s="1" t="s">
        <v>515</v>
      </c>
      <c r="E9951" s="1" t="s">
        <v>52</v>
      </c>
      <c r="F9951" s="1" t="s">
        <v>201</v>
      </c>
      <c r="G9951" s="1" t="str">
        <f>UPPER(players_stats[[#This Row],[Agents]])</f>
        <v>BRIMSTONE</v>
      </c>
      <c r="H9951" s="1" t="str">
        <f>IF(OR(ISNUMBER(FIND(",",players_stats[[#This Row],[Agents MAYUS]])),ISNUMBER(FIND("All Match Types",players_stats[[#This Row],[Match Type]]))),"Eliminar","")</f>
        <v/>
      </c>
      <c r="I9951">
        <v>20</v>
      </c>
      <c r="J9951">
        <v>116</v>
      </c>
      <c r="K9951">
        <v>254</v>
      </c>
      <c r="L9951">
        <v>129</v>
      </c>
      <c r="M9951">
        <v>0.75</v>
      </c>
      <c r="N9951">
        <v>178</v>
      </c>
      <c r="O9951">
        <v>9</v>
      </c>
      <c r="P9951">
        <v>35</v>
      </c>
      <c r="Q9951">
        <v>1</v>
      </c>
      <c r="R9951">
        <v>0</v>
      </c>
      <c r="S9951">
        <v>0.28000000000000003</v>
      </c>
      <c r="T9951">
        <v>1</v>
      </c>
      <c r="U9951" s="1" t="s">
        <v>147</v>
      </c>
      <c r="V9951">
        <v>18</v>
      </c>
      <c r="W9951">
        <v>18</v>
      </c>
      <c r="X9951">
        <v>14</v>
      </c>
      <c r="Y9951">
        <v>7</v>
      </c>
      <c r="Z9951">
        <v>2</v>
      </c>
      <c r="AA9951">
        <v>0</v>
      </c>
    </row>
    <row r="9952" spans="1:27" x14ac:dyDescent="0.25">
      <c r="A9952" s="1" t="s">
        <v>92</v>
      </c>
      <c r="B9952" s="1" t="s">
        <v>47</v>
      </c>
      <c r="C9952" s="1" t="s">
        <v>91</v>
      </c>
      <c r="D9952" s="1" t="s">
        <v>515</v>
      </c>
      <c r="E9952" s="1" t="s">
        <v>52</v>
      </c>
      <c r="F9952" s="1" t="s">
        <v>1035</v>
      </c>
      <c r="G9952" s="1" t="str">
        <f>UPPER(players_stats[[#This Row],[Agents]])</f>
        <v>ASTRA, BRIMSTONE</v>
      </c>
      <c r="H9952" s="1" t="str">
        <f>IF(OR(ISNUMBER(FIND(",",players_stats[[#This Row],[Agents MAYUS]])),ISNUMBER(FIND("All Match Types",players_stats[[#This Row],[Match Type]]))),"Eliminar","")</f>
        <v>Eliminar</v>
      </c>
      <c r="I9952">
        <v>41</v>
      </c>
      <c r="J9952">
        <v>135</v>
      </c>
      <c r="K9952">
        <v>240</v>
      </c>
      <c r="L9952">
        <v>15</v>
      </c>
      <c r="M9952">
        <v>0.78</v>
      </c>
      <c r="N9952">
        <v>166</v>
      </c>
      <c r="O9952">
        <v>88</v>
      </c>
      <c r="P9952">
        <v>37</v>
      </c>
      <c r="Q9952">
        <v>7</v>
      </c>
      <c r="R9952">
        <v>2</v>
      </c>
      <c r="S9952">
        <v>0.28000000000000003</v>
      </c>
      <c r="T9952">
        <v>0.67</v>
      </c>
      <c r="U9952" s="1" t="s">
        <v>149</v>
      </c>
      <c r="V9952">
        <v>18</v>
      </c>
      <c r="W9952">
        <v>36</v>
      </c>
      <c r="X9952">
        <v>24</v>
      </c>
      <c r="Y9952">
        <v>15</v>
      </c>
      <c r="Z9952">
        <v>3</v>
      </c>
      <c r="AA9952">
        <v>1</v>
      </c>
    </row>
    <row r="9953" spans="1:27" x14ac:dyDescent="0.25">
      <c r="A9953" s="1" t="s">
        <v>92</v>
      </c>
      <c r="B9953" s="1" t="s">
        <v>47</v>
      </c>
      <c r="C9953" s="1" t="s">
        <v>91</v>
      </c>
      <c r="D9953" s="1" t="s">
        <v>520</v>
      </c>
      <c r="E9953" s="1" t="s">
        <v>52</v>
      </c>
      <c r="F9953" s="1" t="s">
        <v>130</v>
      </c>
      <c r="G9953" s="1" t="str">
        <f>UPPER(players_stats[[#This Row],[Agents]])</f>
        <v>FADE</v>
      </c>
      <c r="H9953" s="1" t="str">
        <f>IF(OR(ISNUMBER(FIND(",",players_stats[[#This Row],[Agents MAYUS]])),ISNUMBER(FIND("All Match Types",players_stats[[#This Row],[Match Type]]))),"Eliminar","")</f>
        <v/>
      </c>
      <c r="I9953">
        <v>41</v>
      </c>
      <c r="J9953">
        <v>136</v>
      </c>
      <c r="K9953">
        <v>206</v>
      </c>
      <c r="L9953">
        <v>168</v>
      </c>
      <c r="M9953">
        <v>0.9</v>
      </c>
      <c r="N9953">
        <v>130</v>
      </c>
      <c r="O9953">
        <v>78</v>
      </c>
      <c r="P9953">
        <v>49</v>
      </c>
      <c r="Q9953">
        <v>5</v>
      </c>
      <c r="R9953">
        <v>2</v>
      </c>
      <c r="S9953">
        <v>0.33</v>
      </c>
      <c r="T9953">
        <v>0.22</v>
      </c>
      <c r="U9953" s="1" t="s">
        <v>129</v>
      </c>
      <c r="V9953">
        <v>19</v>
      </c>
      <c r="W9953">
        <v>32</v>
      </c>
      <c r="X9953">
        <v>19</v>
      </c>
      <c r="Y9953">
        <v>20</v>
      </c>
      <c r="Z9953">
        <v>2</v>
      </c>
      <c r="AA9953">
        <v>1</v>
      </c>
    </row>
    <row r="9954" spans="1:27" x14ac:dyDescent="0.25">
      <c r="A9954" s="1" t="s">
        <v>92</v>
      </c>
      <c r="B9954" s="1" t="s">
        <v>47</v>
      </c>
      <c r="C9954" s="1" t="s">
        <v>91</v>
      </c>
      <c r="D9954" s="1" t="s">
        <v>514</v>
      </c>
      <c r="E9954" s="1" t="s">
        <v>52</v>
      </c>
      <c r="F9954" s="1" t="s">
        <v>138</v>
      </c>
      <c r="G9954" s="1" t="str">
        <f>UPPER(players_stats[[#This Row],[Agents]])</f>
        <v>GEKKO</v>
      </c>
      <c r="H9954" s="1" t="str">
        <f>IF(OR(ISNUMBER(FIND(",",players_stats[[#This Row],[Agents MAYUS]])),ISNUMBER(FIND("All Match Types",players_stats[[#This Row],[Match Type]]))),"Eliminar","")</f>
        <v/>
      </c>
      <c r="I9954">
        <v>41</v>
      </c>
      <c r="J9954">
        <v>118</v>
      </c>
      <c r="K9954">
        <v>248</v>
      </c>
      <c r="L9954">
        <v>136</v>
      </c>
      <c r="M9954">
        <v>0.88</v>
      </c>
      <c r="N9954">
        <v>155</v>
      </c>
      <c r="O9954">
        <v>93</v>
      </c>
      <c r="P9954">
        <v>24</v>
      </c>
      <c r="Q9954">
        <v>12</v>
      </c>
      <c r="R9954">
        <v>1</v>
      </c>
      <c r="S9954">
        <v>0.35</v>
      </c>
      <c r="U9954" s="1" t="s">
        <v>141</v>
      </c>
      <c r="V9954">
        <v>22</v>
      </c>
      <c r="W9954">
        <v>38</v>
      </c>
      <c r="X9954">
        <v>28</v>
      </c>
      <c r="Y9954">
        <v>10</v>
      </c>
      <c r="Z9954">
        <v>5</v>
      </c>
      <c r="AA9954">
        <v>4</v>
      </c>
    </row>
    <row r="9955" spans="1:27" x14ac:dyDescent="0.25">
      <c r="A9955" s="1" t="s">
        <v>92</v>
      </c>
      <c r="B9955" s="1" t="s">
        <v>47</v>
      </c>
      <c r="C9955" s="1" t="s">
        <v>91</v>
      </c>
      <c r="D9955" s="1" t="s">
        <v>517</v>
      </c>
      <c r="E9955" s="1" t="s">
        <v>52</v>
      </c>
      <c r="F9955" s="1" t="s">
        <v>146</v>
      </c>
      <c r="G9955" s="1" t="str">
        <f>UPPER(players_stats[[#This Row],[Agents]])</f>
        <v>RAZE</v>
      </c>
      <c r="H9955" s="1" t="str">
        <f>IF(OR(ISNUMBER(FIND(",",players_stats[[#This Row],[Agents MAYUS]])),ISNUMBER(FIND("All Match Types",players_stats[[#This Row],[Match Type]]))),"Eliminar","")</f>
        <v/>
      </c>
      <c r="I9955">
        <v>41</v>
      </c>
      <c r="J9955">
        <v>121</v>
      </c>
      <c r="K9955">
        <v>278</v>
      </c>
      <c r="L9955">
        <v>141</v>
      </c>
      <c r="M9955">
        <v>0.83</v>
      </c>
      <c r="N9955">
        <v>166</v>
      </c>
      <c r="O9955">
        <v>10</v>
      </c>
      <c r="P9955">
        <v>27</v>
      </c>
      <c r="Q9955">
        <v>22</v>
      </c>
      <c r="R9955">
        <v>17</v>
      </c>
      <c r="S9955">
        <v>0.14000000000000001</v>
      </c>
      <c r="U9955" s="1" t="s">
        <v>139</v>
      </c>
      <c r="V9955">
        <v>25</v>
      </c>
      <c r="W9955">
        <v>41</v>
      </c>
      <c r="X9955">
        <v>29</v>
      </c>
      <c r="Y9955">
        <v>11</v>
      </c>
      <c r="Z9955">
        <v>9</v>
      </c>
      <c r="AA9955">
        <v>7</v>
      </c>
    </row>
    <row r="9956" spans="1:27" x14ac:dyDescent="0.25">
      <c r="A9956" s="1" t="s">
        <v>92</v>
      </c>
      <c r="B9956" s="1" t="s">
        <v>47</v>
      </c>
      <c r="C9956" s="1" t="s">
        <v>91</v>
      </c>
      <c r="D9956" s="1" t="s">
        <v>519</v>
      </c>
      <c r="E9956" s="1" t="s">
        <v>52</v>
      </c>
      <c r="F9956" s="1" t="s">
        <v>152</v>
      </c>
      <c r="G9956" s="1" t="str">
        <f>UPPER(players_stats[[#This Row],[Agents]])</f>
        <v>VIPER</v>
      </c>
      <c r="H9956" s="1" t="str">
        <f>IF(OR(ISNUMBER(FIND(",",players_stats[[#This Row],[Agents MAYUS]])),ISNUMBER(FIND("All Match Types",players_stats[[#This Row],[Match Type]]))),"Eliminar","")</f>
        <v/>
      </c>
      <c r="I9956">
        <v>41</v>
      </c>
      <c r="J9956">
        <v>107</v>
      </c>
      <c r="K9956">
        <v>174</v>
      </c>
      <c r="L9956">
        <v>124</v>
      </c>
      <c r="M9956">
        <v>0.76</v>
      </c>
      <c r="N9956">
        <v>112</v>
      </c>
      <c r="O9956">
        <v>63</v>
      </c>
      <c r="P9956">
        <v>2</v>
      </c>
      <c r="Q9956">
        <v>1</v>
      </c>
      <c r="R9956">
        <v>12</v>
      </c>
      <c r="S9956">
        <v>0.3</v>
      </c>
      <c r="U9956" s="1" t="s">
        <v>143</v>
      </c>
      <c r="V9956">
        <v>18</v>
      </c>
      <c r="W9956">
        <v>26</v>
      </c>
      <c r="X9956">
        <v>21</v>
      </c>
      <c r="Y9956">
        <v>8</v>
      </c>
      <c r="Z9956">
        <v>4</v>
      </c>
      <c r="AA9956">
        <v>5</v>
      </c>
    </row>
    <row r="9957" spans="1:27" x14ac:dyDescent="0.25">
      <c r="A9957" s="1" t="s">
        <v>92</v>
      </c>
      <c r="B9957" s="1" t="s">
        <v>47</v>
      </c>
      <c r="C9957" s="1" t="s">
        <v>91</v>
      </c>
      <c r="D9957" s="1" t="s">
        <v>545</v>
      </c>
      <c r="E9957" s="1" t="s">
        <v>53</v>
      </c>
      <c r="F9957" s="1" t="s">
        <v>181</v>
      </c>
      <c r="G9957" s="1" t="str">
        <f>UPPER(players_stats[[#This Row],[Agents]])</f>
        <v>BREACH</v>
      </c>
      <c r="H9957" s="1" t="str">
        <f>IF(OR(ISNUMBER(FIND(",",players_stats[[#This Row],[Agents MAYUS]])),ISNUMBER(FIND("All Match Types",players_stats[[#This Row],[Match Type]]))),"Eliminar","")</f>
        <v/>
      </c>
      <c r="I9957">
        <v>24</v>
      </c>
      <c r="J9957">
        <v>79</v>
      </c>
      <c r="K9957">
        <v>164</v>
      </c>
      <c r="L9957">
        <v>68</v>
      </c>
      <c r="M9957">
        <v>0.75</v>
      </c>
      <c r="N9957">
        <v>116</v>
      </c>
      <c r="O9957">
        <v>54</v>
      </c>
      <c r="P9957">
        <v>58</v>
      </c>
      <c r="Q9957">
        <v>8</v>
      </c>
      <c r="R9957">
        <v>13</v>
      </c>
      <c r="S9957">
        <v>0.2</v>
      </c>
      <c r="U9957" s="1" t="s">
        <v>139</v>
      </c>
      <c r="V9957">
        <v>13</v>
      </c>
      <c r="W9957">
        <v>13</v>
      </c>
      <c r="X9957">
        <v>19</v>
      </c>
      <c r="Y9957">
        <v>14</v>
      </c>
      <c r="Z9957">
        <v>2</v>
      </c>
      <c r="AA9957">
        <v>3</v>
      </c>
    </row>
    <row r="9958" spans="1:27" x14ac:dyDescent="0.25">
      <c r="A9958" s="1" t="s">
        <v>92</v>
      </c>
      <c r="B9958" s="1" t="s">
        <v>47</v>
      </c>
      <c r="C9958" s="1" t="s">
        <v>91</v>
      </c>
      <c r="D9958" s="1" t="s">
        <v>545</v>
      </c>
      <c r="E9958" s="1" t="s">
        <v>53</v>
      </c>
      <c r="F9958" s="1" t="s">
        <v>134</v>
      </c>
      <c r="G9958" s="1" t="str">
        <f>UPPER(players_stats[[#This Row],[Agents]])</f>
        <v>KILLJOY</v>
      </c>
      <c r="H9958" s="1" t="str">
        <f>IF(OR(ISNUMBER(FIND(",",players_stats[[#This Row],[Agents MAYUS]])),ISNUMBER(FIND("All Match Types",players_stats[[#This Row],[Match Type]]))),"Eliminar","")</f>
        <v/>
      </c>
      <c r="I9958">
        <v>17</v>
      </c>
      <c r="J9958">
        <v>101</v>
      </c>
      <c r="K9958">
        <v>183</v>
      </c>
      <c r="L9958">
        <v>122</v>
      </c>
      <c r="M9958">
        <v>0.71</v>
      </c>
      <c r="N9958">
        <v>131</v>
      </c>
      <c r="O9958">
        <v>65</v>
      </c>
      <c r="P9958">
        <v>18</v>
      </c>
      <c r="Q9958">
        <v>6</v>
      </c>
      <c r="R9958">
        <v>0</v>
      </c>
      <c r="S9958">
        <v>0.35</v>
      </c>
      <c r="U9958" s="1" t="s">
        <v>63</v>
      </c>
      <c r="V9958">
        <v>11</v>
      </c>
      <c r="W9958">
        <v>11</v>
      </c>
      <c r="X9958">
        <v>9</v>
      </c>
      <c r="Y9958">
        <v>3</v>
      </c>
      <c r="Z9958">
        <v>1</v>
      </c>
      <c r="AA9958">
        <v>0</v>
      </c>
    </row>
    <row r="9959" spans="1:27" x14ac:dyDescent="0.25">
      <c r="A9959" s="1" t="s">
        <v>92</v>
      </c>
      <c r="B9959" s="1" t="s">
        <v>47</v>
      </c>
      <c r="C9959" s="1" t="s">
        <v>91</v>
      </c>
      <c r="D9959" s="1" t="s">
        <v>545</v>
      </c>
      <c r="E9959" s="1" t="s">
        <v>53</v>
      </c>
      <c r="F9959" s="1" t="s">
        <v>236</v>
      </c>
      <c r="G9959" s="1" t="str">
        <f>UPPER(players_stats[[#This Row],[Agents]])</f>
        <v>BREACH, KILLJOY</v>
      </c>
      <c r="H9959" s="1" t="str">
        <f>IF(OR(ISNUMBER(FIND(",",players_stats[[#This Row],[Agents MAYUS]])),ISNUMBER(FIND("All Match Types",players_stats[[#This Row],[Match Type]]))),"Eliminar","")</f>
        <v>Eliminar</v>
      </c>
      <c r="I9959">
        <v>41</v>
      </c>
      <c r="J9959">
        <v>88</v>
      </c>
      <c r="K9959">
        <v>174</v>
      </c>
      <c r="L9959">
        <v>86</v>
      </c>
      <c r="M9959">
        <v>0.73</v>
      </c>
      <c r="N9959">
        <v>122</v>
      </c>
      <c r="O9959">
        <v>59</v>
      </c>
      <c r="P9959">
        <v>41</v>
      </c>
      <c r="Q9959">
        <v>7</v>
      </c>
      <c r="R9959">
        <v>7</v>
      </c>
      <c r="S9959">
        <v>0.27</v>
      </c>
      <c r="U9959" s="1" t="s">
        <v>139</v>
      </c>
      <c r="V9959">
        <v>13</v>
      </c>
      <c r="W9959">
        <v>24</v>
      </c>
      <c r="X9959">
        <v>28</v>
      </c>
      <c r="Y9959">
        <v>17</v>
      </c>
      <c r="Z9959">
        <v>3</v>
      </c>
      <c r="AA9959">
        <v>3</v>
      </c>
    </row>
    <row r="9960" spans="1:27" x14ac:dyDescent="0.25">
      <c r="A9960" s="1" t="s">
        <v>92</v>
      </c>
      <c r="B9960" s="1" t="s">
        <v>47</v>
      </c>
      <c r="C9960" s="1" t="s">
        <v>91</v>
      </c>
      <c r="D9960" s="1" t="s">
        <v>547</v>
      </c>
      <c r="E9960" s="1" t="s">
        <v>53</v>
      </c>
      <c r="F9960" s="1" t="s">
        <v>201</v>
      </c>
      <c r="G9960" s="1" t="str">
        <f>UPPER(players_stats[[#This Row],[Agents]])</f>
        <v>BRIMSTONE</v>
      </c>
      <c r="H9960" s="1" t="str">
        <f>IF(OR(ISNUMBER(FIND(",",players_stats[[#This Row],[Agents MAYUS]])),ISNUMBER(FIND("All Match Types",players_stats[[#This Row],[Match Type]]))),"Eliminar","")</f>
        <v/>
      </c>
      <c r="I9960">
        <v>24</v>
      </c>
      <c r="J9960">
        <v>133</v>
      </c>
      <c r="K9960">
        <v>206</v>
      </c>
      <c r="L9960">
        <v>131</v>
      </c>
      <c r="M9960">
        <v>0.79</v>
      </c>
      <c r="N9960">
        <v>147</v>
      </c>
      <c r="O9960">
        <v>71</v>
      </c>
      <c r="P9960">
        <v>67</v>
      </c>
      <c r="Q9960">
        <v>8</v>
      </c>
      <c r="R9960">
        <v>13</v>
      </c>
      <c r="S9960">
        <v>0.34</v>
      </c>
      <c r="U9960" s="1" t="s">
        <v>143</v>
      </c>
      <c r="V9960">
        <v>17</v>
      </c>
      <c r="W9960">
        <v>17</v>
      </c>
      <c r="X9960">
        <v>13</v>
      </c>
      <c r="Y9960">
        <v>16</v>
      </c>
      <c r="Z9960">
        <v>2</v>
      </c>
      <c r="AA9960">
        <v>3</v>
      </c>
    </row>
    <row r="9961" spans="1:27" x14ac:dyDescent="0.25">
      <c r="A9961" s="1" t="s">
        <v>92</v>
      </c>
      <c r="B9961" s="1" t="s">
        <v>47</v>
      </c>
      <c r="C9961" s="1" t="s">
        <v>91</v>
      </c>
      <c r="D9961" s="1" t="s">
        <v>547</v>
      </c>
      <c r="E9961" s="1" t="s">
        <v>53</v>
      </c>
      <c r="F9961" s="1" t="s">
        <v>157</v>
      </c>
      <c r="G9961" s="1" t="str">
        <f>UPPER(players_stats[[#This Row],[Agents]])</f>
        <v>HARBOR</v>
      </c>
      <c r="H9961" s="1" t="str">
        <f>IF(OR(ISNUMBER(FIND(",",players_stats[[#This Row],[Agents MAYUS]])),ISNUMBER(FIND("All Match Types",players_stats[[#This Row],[Match Type]]))),"Eliminar","")</f>
        <v/>
      </c>
      <c r="I9961">
        <v>17</v>
      </c>
      <c r="J9961">
        <v>123</v>
      </c>
      <c r="K9961">
        <v>203</v>
      </c>
      <c r="L9961">
        <v>13</v>
      </c>
      <c r="M9961">
        <v>0.82</v>
      </c>
      <c r="N9961">
        <v>144</v>
      </c>
      <c r="O9961">
        <v>76</v>
      </c>
      <c r="P9961">
        <v>35</v>
      </c>
      <c r="Q9961">
        <v>18</v>
      </c>
      <c r="R9961">
        <v>0</v>
      </c>
      <c r="S9961">
        <v>0.22</v>
      </c>
      <c r="U9961" s="1" t="s">
        <v>141</v>
      </c>
      <c r="V9961">
        <v>13</v>
      </c>
      <c r="W9961">
        <v>13</v>
      </c>
      <c r="X9961">
        <v>10</v>
      </c>
      <c r="Y9961">
        <v>6</v>
      </c>
      <c r="Z9961">
        <v>3</v>
      </c>
      <c r="AA9961">
        <v>0</v>
      </c>
    </row>
    <row r="9962" spans="1:27" x14ac:dyDescent="0.25">
      <c r="A9962" s="1" t="s">
        <v>92</v>
      </c>
      <c r="B9962" s="1" t="s">
        <v>47</v>
      </c>
      <c r="C9962" s="1" t="s">
        <v>91</v>
      </c>
      <c r="D9962" s="1" t="s">
        <v>547</v>
      </c>
      <c r="E9962" s="1" t="s">
        <v>53</v>
      </c>
      <c r="F9962" s="1" t="s">
        <v>522</v>
      </c>
      <c r="G9962" s="1" t="str">
        <f>UPPER(players_stats[[#This Row],[Agents]])</f>
        <v>BRIMSTONE, HARBOR</v>
      </c>
      <c r="H9962" s="1" t="str">
        <f>IF(OR(ISNUMBER(FIND(",",players_stats[[#This Row],[Agents MAYUS]])),ISNUMBER(FIND("All Match Types",players_stats[[#This Row],[Match Type]]))),"Eliminar","")</f>
        <v>Eliminar</v>
      </c>
      <c r="I9962">
        <v>41</v>
      </c>
      <c r="J9962">
        <v>129</v>
      </c>
      <c r="K9962">
        <v>204</v>
      </c>
      <c r="L9962">
        <v>13</v>
      </c>
      <c r="M9962">
        <v>0.8</v>
      </c>
      <c r="N9962">
        <v>146</v>
      </c>
      <c r="O9962">
        <v>73</v>
      </c>
      <c r="P9962">
        <v>54</v>
      </c>
      <c r="Q9962">
        <v>12</v>
      </c>
      <c r="R9962">
        <v>7</v>
      </c>
      <c r="S9962">
        <v>0.28999999999999998</v>
      </c>
      <c r="U9962" s="1" t="s">
        <v>184</v>
      </c>
      <c r="V9962">
        <v>17</v>
      </c>
      <c r="W9962">
        <v>30</v>
      </c>
      <c r="X9962">
        <v>23</v>
      </c>
      <c r="Y9962">
        <v>22</v>
      </c>
      <c r="Z9962">
        <v>5</v>
      </c>
      <c r="AA9962">
        <v>3</v>
      </c>
    </row>
    <row r="9963" spans="1:27" x14ac:dyDescent="0.25">
      <c r="A9963" s="1" t="s">
        <v>92</v>
      </c>
      <c r="B9963" s="1" t="s">
        <v>47</v>
      </c>
      <c r="C9963" s="1" t="s">
        <v>91</v>
      </c>
      <c r="D9963" s="1" t="s">
        <v>1318</v>
      </c>
      <c r="E9963" s="1" t="s">
        <v>53</v>
      </c>
      <c r="F9963" s="1" t="s">
        <v>145</v>
      </c>
      <c r="G9963" s="1" t="str">
        <f>UPPER(players_stats[[#This Row],[Agents]])</f>
        <v>JETT</v>
      </c>
      <c r="H9963" s="1" t="str">
        <f>IF(OR(ISNUMBER(FIND(",",players_stats[[#This Row],[Agents MAYUS]])),ISNUMBER(FIND("All Match Types",players_stats[[#This Row],[Match Type]]))),"Eliminar","")</f>
        <v/>
      </c>
      <c r="I9963">
        <v>17</v>
      </c>
      <c r="J9963">
        <v>112</v>
      </c>
      <c r="K9963">
        <v>194</v>
      </c>
      <c r="L9963">
        <v>15</v>
      </c>
      <c r="M9963">
        <v>0.82</v>
      </c>
      <c r="N9963">
        <v>111</v>
      </c>
      <c r="O9963">
        <v>71</v>
      </c>
      <c r="P9963">
        <v>6</v>
      </c>
      <c r="Q9963">
        <v>24</v>
      </c>
      <c r="R9963">
        <v>12</v>
      </c>
      <c r="S9963">
        <v>0.31</v>
      </c>
      <c r="U9963" s="1" t="s">
        <v>139</v>
      </c>
      <c r="V9963">
        <v>12</v>
      </c>
      <c r="W9963">
        <v>12</v>
      </c>
      <c r="X9963">
        <v>8</v>
      </c>
      <c r="Y9963">
        <v>1</v>
      </c>
      <c r="Z9963">
        <v>4</v>
      </c>
      <c r="AA9963">
        <v>2</v>
      </c>
    </row>
    <row r="9964" spans="1:27" x14ac:dyDescent="0.25">
      <c r="A9964" s="1" t="s">
        <v>92</v>
      </c>
      <c r="B9964" s="1" t="s">
        <v>47</v>
      </c>
      <c r="C9964" s="1" t="s">
        <v>91</v>
      </c>
      <c r="D9964" s="1" t="s">
        <v>1318</v>
      </c>
      <c r="E9964" s="1" t="s">
        <v>53</v>
      </c>
      <c r="F9964" s="1" t="s">
        <v>146</v>
      </c>
      <c r="G9964" s="1" t="str">
        <f>UPPER(players_stats[[#This Row],[Agents]])</f>
        <v>RAZE</v>
      </c>
      <c r="H9964" s="1" t="str">
        <f>IF(OR(ISNUMBER(FIND(",",players_stats[[#This Row],[Agents MAYUS]])),ISNUMBER(FIND("All Match Types",players_stats[[#This Row],[Match Type]]))),"Eliminar","")</f>
        <v/>
      </c>
      <c r="I9964">
        <v>24</v>
      </c>
      <c r="J9964">
        <v>8</v>
      </c>
      <c r="K9964">
        <v>131</v>
      </c>
      <c r="L9964">
        <v>85</v>
      </c>
      <c r="M9964">
        <v>0.63</v>
      </c>
      <c r="N9964">
        <v>83</v>
      </c>
      <c r="O9964">
        <v>46</v>
      </c>
      <c r="P9964">
        <v>4</v>
      </c>
      <c r="Q9964">
        <v>21</v>
      </c>
      <c r="R9964">
        <v>17</v>
      </c>
      <c r="S9964">
        <v>0.19</v>
      </c>
      <c r="U9964" s="1" t="s">
        <v>143</v>
      </c>
      <c r="V9964">
        <v>11</v>
      </c>
      <c r="W9964">
        <v>11</v>
      </c>
      <c r="X9964">
        <v>13</v>
      </c>
      <c r="Y9964">
        <v>1</v>
      </c>
      <c r="Z9964">
        <v>5</v>
      </c>
      <c r="AA9964">
        <v>4</v>
      </c>
    </row>
    <row r="9965" spans="1:27" x14ac:dyDescent="0.25">
      <c r="A9965" s="1" t="s">
        <v>92</v>
      </c>
      <c r="B9965" s="1" t="s">
        <v>47</v>
      </c>
      <c r="C9965" s="1" t="s">
        <v>91</v>
      </c>
      <c r="D9965" s="1" t="s">
        <v>1318</v>
      </c>
      <c r="E9965" s="1" t="s">
        <v>53</v>
      </c>
      <c r="F9965" s="1" t="s">
        <v>148</v>
      </c>
      <c r="G9965" s="1" t="str">
        <f>UPPER(players_stats[[#This Row],[Agents]])</f>
        <v>JETT, RAZE</v>
      </c>
      <c r="H9965" s="1" t="str">
        <f>IF(OR(ISNUMBER(FIND(",",players_stats[[#This Row],[Agents MAYUS]])),ISNUMBER(FIND("All Match Types",players_stats[[#This Row],[Match Type]]))),"Eliminar","")</f>
        <v>Eliminar</v>
      </c>
      <c r="I9965">
        <v>41</v>
      </c>
      <c r="J9965">
        <v>93</v>
      </c>
      <c r="K9965">
        <v>162</v>
      </c>
      <c r="L9965">
        <v>11</v>
      </c>
      <c r="M9965">
        <v>0.71</v>
      </c>
      <c r="N9965">
        <v>94</v>
      </c>
      <c r="O9965">
        <v>56</v>
      </c>
      <c r="P9965">
        <v>5</v>
      </c>
      <c r="Q9965">
        <v>22</v>
      </c>
      <c r="R9965">
        <v>15</v>
      </c>
      <c r="S9965">
        <v>0.25</v>
      </c>
      <c r="U9965" s="1" t="s">
        <v>211</v>
      </c>
      <c r="V9965">
        <v>12</v>
      </c>
      <c r="W9965">
        <v>23</v>
      </c>
      <c r="X9965">
        <v>21</v>
      </c>
      <c r="Y9965">
        <v>2</v>
      </c>
      <c r="Z9965">
        <v>9</v>
      </c>
      <c r="AA9965">
        <v>6</v>
      </c>
    </row>
    <row r="9966" spans="1:27" x14ac:dyDescent="0.25">
      <c r="A9966" s="1" t="s">
        <v>92</v>
      </c>
      <c r="B9966" s="1" t="s">
        <v>47</v>
      </c>
      <c r="C9966" s="1" t="s">
        <v>91</v>
      </c>
      <c r="D9966" s="1" t="s">
        <v>543</v>
      </c>
      <c r="E9966" s="1" t="s">
        <v>53</v>
      </c>
      <c r="F9966" s="1" t="s">
        <v>215</v>
      </c>
      <c r="G9966" s="1" t="str">
        <f>UPPER(players_stats[[#This Row],[Agents]])</f>
        <v>KAYO</v>
      </c>
      <c r="H9966" s="1" t="str">
        <f>IF(OR(ISNUMBER(FIND(",",players_stats[[#This Row],[Agents MAYUS]])),ISNUMBER(FIND("All Match Types",players_stats[[#This Row],[Match Type]]))),"Eliminar","")</f>
        <v/>
      </c>
      <c r="I9966">
        <v>24</v>
      </c>
      <c r="J9966">
        <v>124</v>
      </c>
      <c r="K9966">
        <v>206</v>
      </c>
      <c r="L9966">
        <v>123</v>
      </c>
      <c r="M9966">
        <v>0.75</v>
      </c>
      <c r="N9966">
        <v>144</v>
      </c>
      <c r="O9966">
        <v>67</v>
      </c>
      <c r="P9966">
        <v>63</v>
      </c>
      <c r="Q9966">
        <v>8</v>
      </c>
      <c r="R9966">
        <v>8</v>
      </c>
      <c r="S9966">
        <v>0.23</v>
      </c>
      <c r="U9966" s="1" t="s">
        <v>63</v>
      </c>
      <c r="V9966">
        <v>16</v>
      </c>
      <c r="W9966">
        <v>16</v>
      </c>
      <c r="X9966">
        <v>13</v>
      </c>
      <c r="Y9966">
        <v>15</v>
      </c>
      <c r="Z9966">
        <v>2</v>
      </c>
      <c r="AA9966">
        <v>2</v>
      </c>
    </row>
    <row r="9967" spans="1:27" x14ac:dyDescent="0.25">
      <c r="A9967" s="1" t="s">
        <v>92</v>
      </c>
      <c r="B9967" s="1" t="s">
        <v>47</v>
      </c>
      <c r="C9967" s="1" t="s">
        <v>91</v>
      </c>
      <c r="D9967" s="1" t="s">
        <v>543</v>
      </c>
      <c r="E9967" s="1" t="s">
        <v>53</v>
      </c>
      <c r="F9967" s="1" t="s">
        <v>151</v>
      </c>
      <c r="G9967" s="1" t="str">
        <f>UPPER(players_stats[[#This Row],[Agents]])</f>
        <v>SOVA</v>
      </c>
      <c r="H9967" s="1" t="str">
        <f>IF(OR(ISNUMBER(FIND(",",players_stats[[#This Row],[Agents MAYUS]])),ISNUMBER(FIND("All Match Types",players_stats[[#This Row],[Match Type]]))),"Eliminar","")</f>
        <v/>
      </c>
      <c r="I9967">
        <v>17</v>
      </c>
      <c r="J9967">
        <v>96</v>
      </c>
      <c r="K9967">
        <v>263</v>
      </c>
      <c r="L9967">
        <v>131</v>
      </c>
      <c r="M9967">
        <v>0.76</v>
      </c>
      <c r="N9967">
        <v>172</v>
      </c>
      <c r="O9967">
        <v>10</v>
      </c>
      <c r="P9967">
        <v>0</v>
      </c>
      <c r="Q9967">
        <v>24</v>
      </c>
      <c r="R9967">
        <v>6</v>
      </c>
      <c r="S9967">
        <v>0.41</v>
      </c>
      <c r="U9967" s="1" t="s">
        <v>63</v>
      </c>
      <c r="V9967">
        <v>17</v>
      </c>
      <c r="W9967">
        <v>17</v>
      </c>
      <c r="X9967">
        <v>13</v>
      </c>
      <c r="Y9967">
        <v>0</v>
      </c>
      <c r="Z9967">
        <v>4</v>
      </c>
      <c r="AA9967">
        <v>1</v>
      </c>
    </row>
    <row r="9968" spans="1:27" x14ac:dyDescent="0.25">
      <c r="A9968" s="1" t="s">
        <v>92</v>
      </c>
      <c r="B9968" s="1" t="s">
        <v>47</v>
      </c>
      <c r="C9968" s="1" t="s">
        <v>91</v>
      </c>
      <c r="D9968" s="1" t="s">
        <v>543</v>
      </c>
      <c r="E9968" s="1" t="s">
        <v>53</v>
      </c>
      <c r="F9968" s="1" t="s">
        <v>381</v>
      </c>
      <c r="G9968" s="1" t="str">
        <f>UPPER(players_stats[[#This Row],[Agents]])</f>
        <v>KAYO, SOVA</v>
      </c>
      <c r="H9968" s="1" t="str">
        <f>IF(OR(ISNUMBER(FIND(",",players_stats[[#This Row],[Agents MAYUS]])),ISNUMBER(FIND("All Match Types",players_stats[[#This Row],[Match Type]]))),"Eliminar","")</f>
        <v>Eliminar</v>
      </c>
      <c r="I9968">
        <v>41</v>
      </c>
      <c r="J9968">
        <v>112</v>
      </c>
      <c r="K9968">
        <v>234</v>
      </c>
      <c r="L9968">
        <v>127</v>
      </c>
      <c r="M9968">
        <v>0.76</v>
      </c>
      <c r="N9968">
        <v>156</v>
      </c>
      <c r="O9968">
        <v>8</v>
      </c>
      <c r="P9968">
        <v>37</v>
      </c>
      <c r="Q9968">
        <v>15</v>
      </c>
      <c r="R9968">
        <v>7</v>
      </c>
      <c r="S9968">
        <v>0.3</v>
      </c>
      <c r="U9968" s="1" t="s">
        <v>63</v>
      </c>
      <c r="V9968">
        <v>17</v>
      </c>
      <c r="W9968">
        <v>33</v>
      </c>
      <c r="X9968">
        <v>26</v>
      </c>
      <c r="Y9968">
        <v>15</v>
      </c>
      <c r="Z9968">
        <v>6</v>
      </c>
      <c r="AA9968">
        <v>3</v>
      </c>
    </row>
    <row r="9969" spans="1:27" x14ac:dyDescent="0.25">
      <c r="A9969" s="1" t="s">
        <v>92</v>
      </c>
      <c r="B9969" s="1" t="s">
        <v>47</v>
      </c>
      <c r="C9969" s="1" t="s">
        <v>91</v>
      </c>
      <c r="D9969" s="1" t="s">
        <v>544</v>
      </c>
      <c r="E9969" s="1" t="s">
        <v>53</v>
      </c>
      <c r="F9969" s="1" t="s">
        <v>152</v>
      </c>
      <c r="G9969" s="1" t="str">
        <f>UPPER(players_stats[[#This Row],[Agents]])</f>
        <v>VIPER</v>
      </c>
      <c r="H9969" s="1" t="str">
        <f>IF(OR(ISNUMBER(FIND(",",players_stats[[#This Row],[Agents MAYUS]])),ISNUMBER(FIND("All Match Types",players_stats[[#This Row],[Match Type]]))),"Eliminar","")</f>
        <v/>
      </c>
      <c r="I9969">
        <v>41</v>
      </c>
      <c r="J9969">
        <v>169</v>
      </c>
      <c r="K9969">
        <v>276</v>
      </c>
      <c r="L9969">
        <v>256</v>
      </c>
      <c r="M9969">
        <v>0.9</v>
      </c>
      <c r="N9969">
        <v>195</v>
      </c>
      <c r="O9969">
        <v>10</v>
      </c>
      <c r="P9969">
        <v>2</v>
      </c>
      <c r="Q9969">
        <v>7</v>
      </c>
      <c r="R9969">
        <v>0</v>
      </c>
      <c r="S9969">
        <v>0.36</v>
      </c>
      <c r="T9969">
        <v>0.75</v>
      </c>
      <c r="U9969" s="1" t="s">
        <v>249</v>
      </c>
      <c r="V9969">
        <v>21</v>
      </c>
      <c r="W9969">
        <v>41</v>
      </c>
      <c r="X9969">
        <v>16</v>
      </c>
      <c r="Y9969">
        <v>8</v>
      </c>
      <c r="Z9969">
        <v>3</v>
      </c>
      <c r="AA9969">
        <v>0</v>
      </c>
    </row>
    <row r="9970" spans="1:27" x14ac:dyDescent="0.25">
      <c r="A9970" s="1" t="s">
        <v>92</v>
      </c>
      <c r="B9970" s="1" t="s">
        <v>47</v>
      </c>
      <c r="C9970" s="1" t="s">
        <v>91</v>
      </c>
      <c r="D9970" s="1" t="s">
        <v>155</v>
      </c>
      <c r="E9970" s="1" t="s">
        <v>21</v>
      </c>
      <c r="F9970" s="1" t="s">
        <v>201</v>
      </c>
      <c r="G9970" s="1" t="str">
        <f>UPPER(players_stats[[#This Row],[Agents]])</f>
        <v>BRIMSTONE</v>
      </c>
      <c r="H9970" s="1" t="str">
        <f>IF(OR(ISNUMBER(FIND(",",players_stats[[#This Row],[Agents MAYUS]])),ISNUMBER(FIND("All Match Types",players_stats[[#This Row],[Match Type]]))),"Eliminar","")</f>
        <v/>
      </c>
      <c r="I9970">
        <v>24</v>
      </c>
      <c r="J9970">
        <v>114</v>
      </c>
      <c r="K9970">
        <v>177</v>
      </c>
      <c r="L9970">
        <v>123</v>
      </c>
      <c r="M9970">
        <v>0.88</v>
      </c>
      <c r="N9970">
        <v>102</v>
      </c>
      <c r="O9970">
        <v>67</v>
      </c>
      <c r="P9970">
        <v>33</v>
      </c>
      <c r="Q9970">
        <v>4</v>
      </c>
      <c r="R9970">
        <v>4</v>
      </c>
      <c r="S9970">
        <v>0.15</v>
      </c>
      <c r="U9970" s="1" t="s">
        <v>139</v>
      </c>
      <c r="V9970">
        <v>16</v>
      </c>
      <c r="W9970">
        <v>16</v>
      </c>
      <c r="X9970">
        <v>13</v>
      </c>
      <c r="Y9970">
        <v>8</v>
      </c>
      <c r="Z9970">
        <v>1</v>
      </c>
      <c r="AA9970">
        <v>1</v>
      </c>
    </row>
    <row r="9971" spans="1:27" x14ac:dyDescent="0.25">
      <c r="A9971" s="1" t="s">
        <v>92</v>
      </c>
      <c r="B9971" s="1" t="s">
        <v>47</v>
      </c>
      <c r="C9971" s="1" t="s">
        <v>91</v>
      </c>
      <c r="D9971" s="1" t="s">
        <v>155</v>
      </c>
      <c r="E9971" s="1" t="s">
        <v>21</v>
      </c>
      <c r="F9971" s="1" t="s">
        <v>157</v>
      </c>
      <c r="G9971" s="1" t="str">
        <f>UPPER(players_stats[[#This Row],[Agents]])</f>
        <v>HARBOR</v>
      </c>
      <c r="H9971" s="1" t="str">
        <f>IF(OR(ISNUMBER(FIND(",",players_stats[[#This Row],[Agents MAYUS]])),ISNUMBER(FIND("All Match Types",players_stats[[#This Row],[Match Type]]))),"Eliminar","")</f>
        <v/>
      </c>
      <c r="I9971">
        <v>17</v>
      </c>
      <c r="J9971">
        <v>95</v>
      </c>
      <c r="K9971">
        <v>206</v>
      </c>
      <c r="L9971">
        <v>93</v>
      </c>
      <c r="M9971">
        <v>0.82</v>
      </c>
      <c r="N9971">
        <v>124</v>
      </c>
      <c r="O9971">
        <v>76</v>
      </c>
      <c r="P9971">
        <v>29</v>
      </c>
      <c r="Q9971">
        <v>12</v>
      </c>
      <c r="R9971">
        <v>12</v>
      </c>
      <c r="S9971">
        <v>0.33</v>
      </c>
      <c r="U9971" s="1" t="s">
        <v>184</v>
      </c>
      <c r="V9971">
        <v>13</v>
      </c>
      <c r="W9971">
        <v>13</v>
      </c>
      <c r="X9971">
        <v>14</v>
      </c>
      <c r="Y9971">
        <v>5</v>
      </c>
      <c r="Z9971">
        <v>2</v>
      </c>
      <c r="AA9971">
        <v>2</v>
      </c>
    </row>
    <row r="9972" spans="1:27" x14ac:dyDescent="0.25">
      <c r="A9972" s="1" t="s">
        <v>92</v>
      </c>
      <c r="B9972" s="1" t="s">
        <v>47</v>
      </c>
      <c r="C9972" s="1" t="s">
        <v>91</v>
      </c>
      <c r="D9972" s="1" t="s">
        <v>155</v>
      </c>
      <c r="E9972" s="1" t="s">
        <v>21</v>
      </c>
      <c r="F9972" s="1" t="s">
        <v>522</v>
      </c>
      <c r="G9972" s="1" t="str">
        <f>UPPER(players_stats[[#This Row],[Agents]])</f>
        <v>BRIMSTONE, HARBOR</v>
      </c>
      <c r="H9972" s="1" t="str">
        <f>IF(OR(ISNUMBER(FIND(",",players_stats[[#This Row],[Agents MAYUS]])),ISNUMBER(FIND("All Match Types",players_stats[[#This Row],[Match Type]]))),"Eliminar","")</f>
        <v>Eliminar</v>
      </c>
      <c r="I9972">
        <v>41</v>
      </c>
      <c r="J9972">
        <v>106</v>
      </c>
      <c r="K9972">
        <v>192</v>
      </c>
      <c r="L9972">
        <v>107</v>
      </c>
      <c r="M9972">
        <v>0.85</v>
      </c>
      <c r="N9972">
        <v>111</v>
      </c>
      <c r="O9972">
        <v>71</v>
      </c>
      <c r="P9972">
        <v>32</v>
      </c>
      <c r="Q9972">
        <v>7</v>
      </c>
      <c r="R9972">
        <v>7</v>
      </c>
      <c r="S9972">
        <v>0.23</v>
      </c>
      <c r="U9972" s="1" t="s">
        <v>175</v>
      </c>
      <c r="V9972">
        <v>16</v>
      </c>
      <c r="W9972">
        <v>29</v>
      </c>
      <c r="X9972">
        <v>27</v>
      </c>
      <c r="Y9972">
        <v>13</v>
      </c>
      <c r="Z9972">
        <v>3</v>
      </c>
      <c r="AA9972">
        <v>3</v>
      </c>
    </row>
    <row r="9973" spans="1:27" x14ac:dyDescent="0.25">
      <c r="A9973" s="1" t="s">
        <v>92</v>
      </c>
      <c r="B9973" s="1" t="s">
        <v>47</v>
      </c>
      <c r="C9973" s="1" t="s">
        <v>91</v>
      </c>
      <c r="D9973" s="1" t="s">
        <v>166</v>
      </c>
      <c r="E9973" s="1" t="s">
        <v>21</v>
      </c>
      <c r="F9973" s="1" t="s">
        <v>138</v>
      </c>
      <c r="G9973" s="1" t="str">
        <f>UPPER(players_stats[[#This Row],[Agents]])</f>
        <v>GEKKO</v>
      </c>
      <c r="H9973" s="1" t="str">
        <f>IF(OR(ISNUMBER(FIND(",",players_stats[[#This Row],[Agents MAYUS]])),ISNUMBER(FIND("All Match Types",players_stats[[#This Row],[Match Type]]))),"Eliminar","")</f>
        <v/>
      </c>
      <c r="I9973">
        <v>24</v>
      </c>
      <c r="J9973">
        <v>128</v>
      </c>
      <c r="K9973">
        <v>215</v>
      </c>
      <c r="L9973">
        <v>136</v>
      </c>
      <c r="M9973">
        <v>0.67</v>
      </c>
      <c r="N9973">
        <v>140</v>
      </c>
      <c r="O9973">
        <v>79</v>
      </c>
      <c r="P9973">
        <v>25</v>
      </c>
      <c r="Q9973">
        <v>4</v>
      </c>
      <c r="R9973">
        <v>0</v>
      </c>
      <c r="S9973">
        <v>0.27</v>
      </c>
      <c r="U9973" s="1" t="s">
        <v>184</v>
      </c>
      <c r="V9973">
        <v>19</v>
      </c>
      <c r="W9973">
        <v>19</v>
      </c>
      <c r="X9973">
        <v>14</v>
      </c>
      <c r="Y9973">
        <v>6</v>
      </c>
      <c r="Z9973">
        <v>1</v>
      </c>
      <c r="AA9973">
        <v>0</v>
      </c>
    </row>
    <row r="9974" spans="1:27" x14ac:dyDescent="0.25">
      <c r="A9974" s="1" t="s">
        <v>92</v>
      </c>
      <c r="B9974" s="1" t="s">
        <v>47</v>
      </c>
      <c r="C9974" s="1" t="s">
        <v>91</v>
      </c>
      <c r="D9974" s="1" t="s">
        <v>166</v>
      </c>
      <c r="E9974" s="1" t="s">
        <v>21</v>
      </c>
      <c r="F9974" s="1" t="s">
        <v>151</v>
      </c>
      <c r="G9974" s="1" t="str">
        <f>UPPER(players_stats[[#This Row],[Agents]])</f>
        <v>SOVA</v>
      </c>
      <c r="H9974" s="1" t="str">
        <f>IF(OR(ISNUMBER(FIND(",",players_stats[[#This Row],[Agents MAYUS]])),ISNUMBER(FIND("All Match Types",players_stats[[#This Row],[Match Type]]))),"Eliminar","")</f>
        <v/>
      </c>
      <c r="I9974">
        <v>17</v>
      </c>
      <c r="J9974">
        <v>25</v>
      </c>
      <c r="K9974">
        <v>86</v>
      </c>
      <c r="L9974">
        <v>25</v>
      </c>
      <c r="M9974">
        <v>0.47</v>
      </c>
      <c r="N9974">
        <v>74</v>
      </c>
      <c r="O9974">
        <v>24</v>
      </c>
      <c r="P9974">
        <v>18</v>
      </c>
      <c r="Q9974">
        <v>0</v>
      </c>
      <c r="R9974">
        <v>12</v>
      </c>
      <c r="S9974">
        <v>0.13</v>
      </c>
      <c r="U9974" s="1" t="s">
        <v>139</v>
      </c>
      <c r="V9974">
        <v>4</v>
      </c>
      <c r="W9974">
        <v>4</v>
      </c>
      <c r="X9974">
        <v>16</v>
      </c>
      <c r="Y9974">
        <v>3</v>
      </c>
      <c r="Z9974">
        <v>0</v>
      </c>
      <c r="AA9974">
        <v>2</v>
      </c>
    </row>
    <row r="9975" spans="1:27" x14ac:dyDescent="0.25">
      <c r="A9975" s="1" t="s">
        <v>92</v>
      </c>
      <c r="B9975" s="1" t="s">
        <v>47</v>
      </c>
      <c r="C9975" s="1" t="s">
        <v>91</v>
      </c>
      <c r="D9975" s="1" t="s">
        <v>166</v>
      </c>
      <c r="E9975" s="1" t="s">
        <v>21</v>
      </c>
      <c r="F9975" s="1" t="s">
        <v>218</v>
      </c>
      <c r="G9975" s="1" t="str">
        <f>UPPER(players_stats[[#This Row],[Agents]])</f>
        <v>GEKKO, SOVA</v>
      </c>
      <c r="H9975" s="1" t="str">
        <f>IF(OR(ISNUMBER(FIND(",",players_stats[[#This Row],[Agents MAYUS]])),ISNUMBER(FIND("All Match Types",players_stats[[#This Row],[Match Type]]))),"Eliminar","")</f>
        <v>Eliminar</v>
      </c>
      <c r="I9975">
        <v>41</v>
      </c>
      <c r="J9975">
        <v>85</v>
      </c>
      <c r="K9975">
        <v>150</v>
      </c>
      <c r="L9975">
        <v>77</v>
      </c>
      <c r="M9975">
        <v>0.59</v>
      </c>
      <c r="N9975">
        <v>113</v>
      </c>
      <c r="O9975">
        <v>56</v>
      </c>
      <c r="P9975">
        <v>22</v>
      </c>
      <c r="Q9975">
        <v>2</v>
      </c>
      <c r="R9975">
        <v>5</v>
      </c>
      <c r="S9975">
        <v>0.23</v>
      </c>
      <c r="U9975" s="1" t="s">
        <v>175</v>
      </c>
      <c r="V9975">
        <v>19</v>
      </c>
      <c r="W9975">
        <v>23</v>
      </c>
      <c r="X9975">
        <v>30</v>
      </c>
      <c r="Y9975">
        <v>9</v>
      </c>
      <c r="Z9975">
        <v>1</v>
      </c>
      <c r="AA9975">
        <v>2</v>
      </c>
    </row>
    <row r="9976" spans="1:27" x14ac:dyDescent="0.25">
      <c r="A9976" s="1" t="s">
        <v>92</v>
      </c>
      <c r="B9976" s="1" t="s">
        <v>47</v>
      </c>
      <c r="C9976" s="1" t="s">
        <v>91</v>
      </c>
      <c r="D9976" s="1" t="s">
        <v>160</v>
      </c>
      <c r="E9976" s="1" t="s">
        <v>21</v>
      </c>
      <c r="F9976" s="1" t="s">
        <v>138</v>
      </c>
      <c r="G9976" s="1" t="str">
        <f>UPPER(players_stats[[#This Row],[Agents]])</f>
        <v>GEKKO</v>
      </c>
      <c r="H9976" s="1" t="str">
        <f>IF(OR(ISNUMBER(FIND(",",players_stats[[#This Row],[Agents MAYUS]])),ISNUMBER(FIND("All Match Types",players_stats[[#This Row],[Match Type]]))),"Eliminar","")</f>
        <v/>
      </c>
      <c r="I9976">
        <v>17</v>
      </c>
      <c r="J9976">
        <v>85</v>
      </c>
      <c r="K9976">
        <v>174</v>
      </c>
      <c r="L9976">
        <v>71</v>
      </c>
      <c r="M9976">
        <v>0.47</v>
      </c>
      <c r="N9976">
        <v>117</v>
      </c>
      <c r="O9976">
        <v>59</v>
      </c>
      <c r="P9976">
        <v>24</v>
      </c>
      <c r="Q9976">
        <v>6</v>
      </c>
      <c r="R9976">
        <v>24</v>
      </c>
      <c r="S9976">
        <v>0.5</v>
      </c>
      <c r="T9976">
        <v>0.5</v>
      </c>
      <c r="U9976" s="1" t="s">
        <v>135</v>
      </c>
      <c r="V9976">
        <v>10</v>
      </c>
      <c r="W9976">
        <v>10</v>
      </c>
      <c r="X9976">
        <v>14</v>
      </c>
      <c r="Y9976">
        <v>4</v>
      </c>
      <c r="Z9976">
        <v>1</v>
      </c>
      <c r="AA9976">
        <v>4</v>
      </c>
    </row>
    <row r="9977" spans="1:27" x14ac:dyDescent="0.25">
      <c r="A9977" s="1" t="s">
        <v>92</v>
      </c>
      <c r="B9977" s="1" t="s">
        <v>47</v>
      </c>
      <c r="C9977" s="1" t="s">
        <v>91</v>
      </c>
      <c r="D9977" s="1" t="s">
        <v>160</v>
      </c>
      <c r="E9977" s="1" t="s">
        <v>21</v>
      </c>
      <c r="F9977" s="1" t="s">
        <v>146</v>
      </c>
      <c r="G9977" s="1" t="str">
        <f>UPPER(players_stats[[#This Row],[Agents]])</f>
        <v>RAZE</v>
      </c>
      <c r="H9977" s="1" t="str">
        <f>IF(OR(ISNUMBER(FIND(",",players_stats[[#This Row],[Agents MAYUS]])),ISNUMBER(FIND("All Match Types",players_stats[[#This Row],[Match Type]]))),"Eliminar","")</f>
        <v/>
      </c>
      <c r="I9977">
        <v>24</v>
      </c>
      <c r="J9977">
        <v>75</v>
      </c>
      <c r="K9977">
        <v>164</v>
      </c>
      <c r="L9977">
        <v>72</v>
      </c>
      <c r="M9977">
        <v>0.5</v>
      </c>
      <c r="N9977">
        <v>118</v>
      </c>
      <c r="O9977">
        <v>54</v>
      </c>
      <c r="P9977">
        <v>8</v>
      </c>
      <c r="Q9977">
        <v>21</v>
      </c>
      <c r="R9977">
        <v>17</v>
      </c>
      <c r="S9977">
        <v>0.16</v>
      </c>
      <c r="U9977" s="1" t="s">
        <v>143</v>
      </c>
      <c r="V9977">
        <v>13</v>
      </c>
      <c r="W9977">
        <v>13</v>
      </c>
      <c r="X9977">
        <v>18</v>
      </c>
      <c r="Y9977">
        <v>2</v>
      </c>
      <c r="Z9977">
        <v>5</v>
      </c>
      <c r="AA9977">
        <v>4</v>
      </c>
    </row>
    <row r="9978" spans="1:27" x14ac:dyDescent="0.25">
      <c r="A9978" s="1" t="s">
        <v>92</v>
      </c>
      <c r="B9978" s="1" t="s">
        <v>47</v>
      </c>
      <c r="C9978" s="1" t="s">
        <v>91</v>
      </c>
      <c r="D9978" s="1" t="s">
        <v>160</v>
      </c>
      <c r="E9978" s="1" t="s">
        <v>21</v>
      </c>
      <c r="F9978" s="1" t="s">
        <v>375</v>
      </c>
      <c r="G9978" s="1" t="str">
        <f>UPPER(players_stats[[#This Row],[Agents]])</f>
        <v>GEKKO, RAZE</v>
      </c>
      <c r="H9978" s="1" t="str">
        <f>IF(OR(ISNUMBER(FIND(",",players_stats[[#This Row],[Agents MAYUS]])),ISNUMBER(FIND("All Match Types",players_stats[[#This Row],[Match Type]]))),"Eliminar","")</f>
        <v>Eliminar</v>
      </c>
      <c r="I9978">
        <v>41</v>
      </c>
      <c r="J9978">
        <v>79</v>
      </c>
      <c r="K9978">
        <v>169</v>
      </c>
      <c r="L9978">
        <v>72</v>
      </c>
      <c r="M9978">
        <v>0.49</v>
      </c>
      <c r="N9978">
        <v>118</v>
      </c>
      <c r="O9978">
        <v>56</v>
      </c>
      <c r="P9978">
        <v>15</v>
      </c>
      <c r="Q9978">
        <v>15</v>
      </c>
      <c r="R9978">
        <v>2</v>
      </c>
      <c r="S9978">
        <v>0.27</v>
      </c>
      <c r="T9978">
        <v>0.2</v>
      </c>
      <c r="U9978" s="1" t="s">
        <v>235</v>
      </c>
      <c r="V9978">
        <v>13</v>
      </c>
      <c r="W9978">
        <v>23</v>
      </c>
      <c r="X9978">
        <v>32</v>
      </c>
      <c r="Y9978">
        <v>6</v>
      </c>
      <c r="Z9978">
        <v>6</v>
      </c>
      <c r="AA9978">
        <v>8</v>
      </c>
    </row>
    <row r="9979" spans="1:27" x14ac:dyDescent="0.25">
      <c r="A9979" s="1" t="s">
        <v>92</v>
      </c>
      <c r="B9979" s="1" t="s">
        <v>47</v>
      </c>
      <c r="C9979" s="1" t="s">
        <v>91</v>
      </c>
      <c r="D9979" s="1" t="s">
        <v>164</v>
      </c>
      <c r="E9979" s="1" t="s">
        <v>21</v>
      </c>
      <c r="F9979" s="1" t="s">
        <v>134</v>
      </c>
      <c r="G9979" s="1" t="str">
        <f>UPPER(players_stats[[#This Row],[Agents]])</f>
        <v>KILLJOY</v>
      </c>
      <c r="H9979" s="1" t="str">
        <f>IF(OR(ISNUMBER(FIND(",",players_stats[[#This Row],[Agents MAYUS]])),ISNUMBER(FIND("All Match Types",players_stats[[#This Row],[Match Type]]))),"Eliminar","")</f>
        <v/>
      </c>
      <c r="I9979">
        <v>17</v>
      </c>
      <c r="J9979">
        <v>64</v>
      </c>
      <c r="K9979">
        <v>177</v>
      </c>
      <c r="L9979">
        <v>71</v>
      </c>
      <c r="M9979">
        <v>0.59</v>
      </c>
      <c r="N9979">
        <v>121</v>
      </c>
      <c r="O9979">
        <v>59</v>
      </c>
      <c r="P9979">
        <v>12</v>
      </c>
      <c r="Q9979">
        <v>0</v>
      </c>
      <c r="R9979">
        <v>24</v>
      </c>
      <c r="S9979">
        <v>0.11</v>
      </c>
      <c r="U9979" s="1" t="s">
        <v>143</v>
      </c>
      <c r="V9979">
        <v>10</v>
      </c>
      <c r="W9979">
        <v>10</v>
      </c>
      <c r="X9979">
        <v>14</v>
      </c>
      <c r="Y9979">
        <v>2</v>
      </c>
      <c r="Z9979">
        <v>0</v>
      </c>
      <c r="AA9979">
        <v>4</v>
      </c>
    </row>
    <row r="9980" spans="1:27" x14ac:dyDescent="0.25">
      <c r="A9980" s="1" t="s">
        <v>92</v>
      </c>
      <c r="B9980" s="1" t="s">
        <v>47</v>
      </c>
      <c r="C9980" s="1" t="s">
        <v>91</v>
      </c>
      <c r="D9980" s="1" t="s">
        <v>164</v>
      </c>
      <c r="E9980" s="1" t="s">
        <v>21</v>
      </c>
      <c r="F9980" s="1" t="s">
        <v>152</v>
      </c>
      <c r="G9980" s="1" t="str">
        <f>UPPER(players_stats[[#This Row],[Agents]])</f>
        <v>VIPER</v>
      </c>
      <c r="H9980" s="1" t="str">
        <f>IF(OR(ISNUMBER(FIND(",",players_stats[[#This Row],[Agents MAYUS]])),ISNUMBER(FIND("All Match Types",players_stats[[#This Row],[Match Type]]))),"Eliminar","")</f>
        <v/>
      </c>
      <c r="I9980">
        <v>24</v>
      </c>
      <c r="J9980">
        <v>99</v>
      </c>
      <c r="K9980">
        <v>206</v>
      </c>
      <c r="L9980">
        <v>88</v>
      </c>
      <c r="M9980">
        <v>0.79</v>
      </c>
      <c r="N9980">
        <v>143</v>
      </c>
      <c r="O9980">
        <v>63</v>
      </c>
      <c r="P9980">
        <v>46</v>
      </c>
      <c r="Q9980">
        <v>17</v>
      </c>
      <c r="R9980">
        <v>17</v>
      </c>
      <c r="S9980">
        <v>0.16</v>
      </c>
      <c r="U9980" s="1" t="s">
        <v>139</v>
      </c>
      <c r="V9980">
        <v>15</v>
      </c>
      <c r="W9980">
        <v>15</v>
      </c>
      <c r="X9980">
        <v>17</v>
      </c>
      <c r="Y9980">
        <v>11</v>
      </c>
      <c r="Z9980">
        <v>4</v>
      </c>
      <c r="AA9980">
        <v>4</v>
      </c>
    </row>
    <row r="9981" spans="1:27" x14ac:dyDescent="0.25">
      <c r="A9981" s="1" t="s">
        <v>92</v>
      </c>
      <c r="B9981" s="1" t="s">
        <v>47</v>
      </c>
      <c r="C9981" s="1" t="s">
        <v>91</v>
      </c>
      <c r="D9981" s="1" t="s">
        <v>164</v>
      </c>
      <c r="E9981" s="1" t="s">
        <v>21</v>
      </c>
      <c r="F9981" s="1" t="s">
        <v>266</v>
      </c>
      <c r="G9981" s="1" t="str">
        <f>UPPER(players_stats[[#This Row],[Agents]])</f>
        <v>KILLJOY, VIPER</v>
      </c>
      <c r="H9981" s="1" t="str">
        <f>IF(OR(ISNUMBER(FIND(",",players_stats[[#This Row],[Agents MAYUS]])),ISNUMBER(FIND("All Match Types",players_stats[[#This Row],[Match Type]]))),"Eliminar","")</f>
        <v>Eliminar</v>
      </c>
      <c r="I9981">
        <v>41</v>
      </c>
      <c r="J9981">
        <v>84</v>
      </c>
      <c r="K9981">
        <v>192</v>
      </c>
      <c r="L9981">
        <v>81</v>
      </c>
      <c r="M9981">
        <v>0.71</v>
      </c>
      <c r="N9981">
        <v>134</v>
      </c>
      <c r="O9981">
        <v>61</v>
      </c>
      <c r="P9981">
        <v>32</v>
      </c>
      <c r="Q9981">
        <v>1</v>
      </c>
      <c r="R9981">
        <v>2</v>
      </c>
      <c r="S9981">
        <v>0.14000000000000001</v>
      </c>
      <c r="U9981" s="1" t="s">
        <v>211</v>
      </c>
      <c r="V9981">
        <v>15</v>
      </c>
      <c r="W9981">
        <v>25</v>
      </c>
      <c r="X9981">
        <v>31</v>
      </c>
      <c r="Y9981">
        <v>13</v>
      </c>
      <c r="Z9981">
        <v>4</v>
      </c>
      <c r="AA9981">
        <v>8</v>
      </c>
    </row>
    <row r="9982" spans="1:27" x14ac:dyDescent="0.25">
      <c r="A9982" s="1" t="s">
        <v>92</v>
      </c>
      <c r="B9982" s="1" t="s">
        <v>47</v>
      </c>
      <c r="C9982" s="1" t="s">
        <v>91</v>
      </c>
      <c r="D9982" s="1" t="s">
        <v>168</v>
      </c>
      <c r="E9982" s="1" t="s">
        <v>21</v>
      </c>
      <c r="F9982" s="1" t="s">
        <v>208</v>
      </c>
      <c r="G9982" s="1" t="str">
        <f>UPPER(players_stats[[#This Row],[Agents]])</f>
        <v>SKYE</v>
      </c>
      <c r="H9982" s="1" t="str">
        <f>IF(OR(ISNUMBER(FIND(",",players_stats[[#This Row],[Agents MAYUS]])),ISNUMBER(FIND("All Match Types",players_stats[[#This Row],[Match Type]]))),"Eliminar","")</f>
        <v/>
      </c>
      <c r="I9982">
        <v>24</v>
      </c>
      <c r="J9982">
        <v>53</v>
      </c>
      <c r="K9982">
        <v>87</v>
      </c>
      <c r="L9982">
        <v>38</v>
      </c>
      <c r="M9982">
        <v>0.67</v>
      </c>
      <c r="N9982">
        <v>61</v>
      </c>
      <c r="O9982">
        <v>25</v>
      </c>
      <c r="P9982">
        <v>38</v>
      </c>
      <c r="Q9982">
        <v>4</v>
      </c>
      <c r="R9982">
        <v>13</v>
      </c>
      <c r="S9982">
        <v>0.18</v>
      </c>
      <c r="U9982" s="1" t="s">
        <v>141</v>
      </c>
      <c r="V9982">
        <v>6</v>
      </c>
      <c r="W9982">
        <v>6</v>
      </c>
      <c r="X9982">
        <v>16</v>
      </c>
      <c r="Y9982">
        <v>9</v>
      </c>
      <c r="Z9982">
        <v>1</v>
      </c>
      <c r="AA9982">
        <v>3</v>
      </c>
    </row>
    <row r="9983" spans="1:27" x14ac:dyDescent="0.25">
      <c r="A9983" s="1" t="s">
        <v>92</v>
      </c>
      <c r="B9983" s="1" t="s">
        <v>47</v>
      </c>
      <c r="C9983" s="1" t="s">
        <v>91</v>
      </c>
      <c r="D9983" s="1" t="s">
        <v>168</v>
      </c>
      <c r="E9983" s="1" t="s">
        <v>21</v>
      </c>
      <c r="F9983" s="1" t="s">
        <v>152</v>
      </c>
      <c r="G9983" s="1" t="str">
        <f>UPPER(players_stats[[#This Row],[Agents]])</f>
        <v>VIPER</v>
      </c>
      <c r="H9983" s="1" t="str">
        <f>IF(OR(ISNUMBER(FIND(",",players_stats[[#This Row],[Agents MAYUS]])),ISNUMBER(FIND("All Match Types",players_stats[[#This Row],[Match Type]]))),"Eliminar","")</f>
        <v/>
      </c>
      <c r="I9983">
        <v>17</v>
      </c>
      <c r="J9983">
        <v>82</v>
      </c>
      <c r="K9983">
        <v>171</v>
      </c>
      <c r="L9983">
        <v>53</v>
      </c>
      <c r="M9983">
        <v>0.59</v>
      </c>
      <c r="N9983">
        <v>128</v>
      </c>
      <c r="O9983">
        <v>47</v>
      </c>
      <c r="P9983">
        <v>29</v>
      </c>
      <c r="Q9983">
        <v>0</v>
      </c>
      <c r="R9983">
        <v>12</v>
      </c>
      <c r="S9983">
        <v>0.43</v>
      </c>
      <c r="U9983" s="1" t="s">
        <v>143</v>
      </c>
      <c r="V9983">
        <v>8</v>
      </c>
      <c r="W9983">
        <v>8</v>
      </c>
      <c r="X9983">
        <v>15</v>
      </c>
      <c r="Y9983">
        <v>5</v>
      </c>
      <c r="Z9983">
        <v>0</v>
      </c>
      <c r="AA9983">
        <v>2</v>
      </c>
    </row>
    <row r="9984" spans="1:27" x14ac:dyDescent="0.25">
      <c r="A9984" s="1" t="s">
        <v>92</v>
      </c>
      <c r="B9984" s="1" t="s">
        <v>47</v>
      </c>
      <c r="C9984" s="1" t="s">
        <v>91</v>
      </c>
      <c r="D9984" s="1" t="s">
        <v>168</v>
      </c>
      <c r="E9984" s="1" t="s">
        <v>21</v>
      </c>
      <c r="F9984" s="1" t="s">
        <v>267</v>
      </c>
      <c r="G9984" s="1" t="str">
        <f>UPPER(players_stats[[#This Row],[Agents]])</f>
        <v>SKYE, VIPER</v>
      </c>
      <c r="H9984" s="1" t="str">
        <f>IF(OR(ISNUMBER(FIND(",",players_stats[[#This Row],[Agents MAYUS]])),ISNUMBER(FIND("All Match Types",players_stats[[#This Row],[Match Type]]))),"Eliminar","")</f>
        <v>Eliminar</v>
      </c>
      <c r="I9984">
        <v>41</v>
      </c>
      <c r="J9984">
        <v>65</v>
      </c>
      <c r="K9984">
        <v>129</v>
      </c>
      <c r="L9984">
        <v>45</v>
      </c>
      <c r="M9984">
        <v>0.63</v>
      </c>
      <c r="N9984">
        <v>89</v>
      </c>
      <c r="O9984">
        <v>34</v>
      </c>
      <c r="P9984">
        <v>34</v>
      </c>
      <c r="Q9984">
        <v>2</v>
      </c>
      <c r="R9984">
        <v>12</v>
      </c>
      <c r="S9984">
        <v>0.28999999999999998</v>
      </c>
      <c r="U9984" s="1" t="s">
        <v>184</v>
      </c>
      <c r="V9984">
        <v>8</v>
      </c>
      <c r="W9984">
        <v>14</v>
      </c>
      <c r="X9984">
        <v>31</v>
      </c>
      <c r="Y9984">
        <v>14</v>
      </c>
      <c r="Z9984">
        <v>1</v>
      </c>
      <c r="AA9984">
        <v>5</v>
      </c>
    </row>
    <row r="9985" spans="1:27" x14ac:dyDescent="0.25">
      <c r="A9985" s="1" t="s">
        <v>92</v>
      </c>
      <c r="B9985" s="1" t="s">
        <v>47</v>
      </c>
      <c r="C9985" s="1" t="s">
        <v>91</v>
      </c>
      <c r="D9985" s="1" t="s">
        <v>1326</v>
      </c>
      <c r="E9985" s="1" t="s">
        <v>50</v>
      </c>
      <c r="F9985" s="1" t="s">
        <v>201</v>
      </c>
      <c r="G9985" s="1" t="str">
        <f>UPPER(players_stats[[#This Row],[Agents]])</f>
        <v>BRIMSTONE</v>
      </c>
      <c r="H9985" s="1" t="str">
        <f>IF(OR(ISNUMBER(FIND(",",players_stats[[#This Row],[Agents MAYUS]])),ISNUMBER(FIND("All Match Types",players_stats[[#This Row],[Match Type]]))),"Eliminar","")</f>
        <v/>
      </c>
      <c r="I9985">
        <v>20</v>
      </c>
      <c r="J9985">
        <v>85</v>
      </c>
      <c r="K9985">
        <v>203</v>
      </c>
      <c r="L9985">
        <v>68</v>
      </c>
      <c r="M9985">
        <v>0.7</v>
      </c>
      <c r="N9985">
        <v>129</v>
      </c>
      <c r="O9985">
        <v>65</v>
      </c>
      <c r="P9985">
        <v>4</v>
      </c>
      <c r="Q9985">
        <v>0</v>
      </c>
      <c r="R9985">
        <v>1</v>
      </c>
      <c r="S9985">
        <v>0.28999999999999998</v>
      </c>
      <c r="U9985" s="1" t="s">
        <v>211</v>
      </c>
      <c r="V9985">
        <v>13</v>
      </c>
      <c r="W9985">
        <v>13</v>
      </c>
      <c r="X9985">
        <v>19</v>
      </c>
      <c r="Y9985">
        <v>8</v>
      </c>
      <c r="Z9985">
        <v>0</v>
      </c>
      <c r="AA9985">
        <v>2</v>
      </c>
    </row>
    <row r="9986" spans="1:27" x14ac:dyDescent="0.25">
      <c r="A9986" s="1" t="s">
        <v>92</v>
      </c>
      <c r="B9986" s="1" t="s">
        <v>47</v>
      </c>
      <c r="C9986" s="1" t="s">
        <v>91</v>
      </c>
      <c r="D9986" s="1" t="s">
        <v>1326</v>
      </c>
      <c r="E9986" s="1" t="s">
        <v>50</v>
      </c>
      <c r="F9986" s="1" t="s">
        <v>145</v>
      </c>
      <c r="G9986" s="1" t="str">
        <f>UPPER(players_stats[[#This Row],[Agents]])</f>
        <v>JETT</v>
      </c>
      <c r="H9986" s="1" t="str">
        <f>IF(OR(ISNUMBER(FIND(",",players_stats[[#This Row],[Agents MAYUS]])),ISNUMBER(FIND("All Match Types",players_stats[[#This Row],[Match Type]]))),"Eliminar","")</f>
        <v/>
      </c>
      <c r="I9986">
        <v>21</v>
      </c>
      <c r="J9986">
        <v>82</v>
      </c>
      <c r="K9986">
        <v>209</v>
      </c>
      <c r="L9986">
        <v>83</v>
      </c>
      <c r="M9986">
        <v>0.71</v>
      </c>
      <c r="N9986">
        <v>140</v>
      </c>
      <c r="O9986">
        <v>71</v>
      </c>
      <c r="P9986">
        <v>14</v>
      </c>
      <c r="Q9986">
        <v>1</v>
      </c>
      <c r="R9986">
        <v>5</v>
      </c>
      <c r="S9986">
        <v>0.33</v>
      </c>
      <c r="U9986" s="1" t="s">
        <v>139</v>
      </c>
      <c r="V9986">
        <v>15</v>
      </c>
      <c r="W9986">
        <v>15</v>
      </c>
      <c r="X9986">
        <v>18</v>
      </c>
      <c r="Y9986">
        <v>3</v>
      </c>
      <c r="Z9986">
        <v>2</v>
      </c>
      <c r="AA9986">
        <v>1</v>
      </c>
    </row>
    <row r="9987" spans="1:27" x14ac:dyDescent="0.25">
      <c r="A9987" s="1" t="s">
        <v>92</v>
      </c>
      <c r="B9987" s="1" t="s">
        <v>47</v>
      </c>
      <c r="C9987" s="1" t="s">
        <v>91</v>
      </c>
      <c r="D9987" s="1" t="s">
        <v>1326</v>
      </c>
      <c r="E9987" s="1" t="s">
        <v>50</v>
      </c>
      <c r="F9987" s="1" t="s">
        <v>1103</v>
      </c>
      <c r="G9987" s="1" t="str">
        <f>UPPER(players_stats[[#This Row],[Agents]])</f>
        <v>BRIMSTONE, JETT</v>
      </c>
      <c r="H9987" s="1" t="str">
        <f>IF(OR(ISNUMBER(FIND(",",players_stats[[#This Row],[Agents MAYUS]])),ISNUMBER(FIND("All Match Types",players_stats[[#This Row],[Match Type]]))),"Eliminar","")</f>
        <v>Eliminar</v>
      </c>
      <c r="I9987">
        <v>41</v>
      </c>
      <c r="J9987">
        <v>83</v>
      </c>
      <c r="K9987">
        <v>206</v>
      </c>
      <c r="L9987">
        <v>76</v>
      </c>
      <c r="M9987">
        <v>0.71</v>
      </c>
      <c r="N9987">
        <v>135</v>
      </c>
      <c r="O9987">
        <v>68</v>
      </c>
      <c r="P9987">
        <v>27</v>
      </c>
      <c r="Q9987">
        <v>5</v>
      </c>
      <c r="R9987">
        <v>7</v>
      </c>
      <c r="S9987">
        <v>0.32</v>
      </c>
      <c r="U9987" s="1" t="s">
        <v>167</v>
      </c>
      <c r="V9987">
        <v>15</v>
      </c>
      <c r="W9987">
        <v>28</v>
      </c>
      <c r="X9987">
        <v>37</v>
      </c>
      <c r="Y9987">
        <v>11</v>
      </c>
      <c r="Z9987">
        <v>2</v>
      </c>
      <c r="AA9987">
        <v>3</v>
      </c>
    </row>
    <row r="9988" spans="1:27" x14ac:dyDescent="0.25">
      <c r="A9988" s="1" t="s">
        <v>92</v>
      </c>
      <c r="B9988" s="1" t="s">
        <v>47</v>
      </c>
      <c r="C9988" s="1" t="s">
        <v>91</v>
      </c>
      <c r="D9988" s="1" t="s">
        <v>552</v>
      </c>
      <c r="E9988" s="1" t="s">
        <v>50</v>
      </c>
      <c r="F9988" s="1" t="s">
        <v>138</v>
      </c>
      <c r="G9988" s="1" t="str">
        <f>UPPER(players_stats[[#This Row],[Agents]])</f>
        <v>GEKKO</v>
      </c>
      <c r="H9988" s="1" t="str">
        <f>IF(OR(ISNUMBER(FIND(",",players_stats[[#This Row],[Agents MAYUS]])),ISNUMBER(FIND("All Match Types",players_stats[[#This Row],[Match Type]]))),"Eliminar","")</f>
        <v/>
      </c>
      <c r="I9988">
        <v>20</v>
      </c>
      <c r="J9988">
        <v>68</v>
      </c>
      <c r="K9988">
        <v>153</v>
      </c>
      <c r="L9988">
        <v>65</v>
      </c>
      <c r="M9988">
        <v>0.55000000000000004</v>
      </c>
      <c r="N9988">
        <v>102</v>
      </c>
      <c r="O9988">
        <v>55</v>
      </c>
      <c r="P9988">
        <v>5</v>
      </c>
      <c r="Q9988">
        <v>5</v>
      </c>
      <c r="R9988">
        <v>1</v>
      </c>
      <c r="S9988">
        <v>0.46</v>
      </c>
      <c r="T9988">
        <v>0.2</v>
      </c>
      <c r="U9988" s="1" t="s">
        <v>235</v>
      </c>
      <c r="V9988">
        <v>11</v>
      </c>
      <c r="W9988">
        <v>11</v>
      </c>
      <c r="X9988">
        <v>17</v>
      </c>
      <c r="Y9988">
        <v>1</v>
      </c>
      <c r="Z9988">
        <v>1</v>
      </c>
      <c r="AA9988">
        <v>2</v>
      </c>
    </row>
    <row r="9989" spans="1:27" x14ac:dyDescent="0.25">
      <c r="A9989" s="1" t="s">
        <v>92</v>
      </c>
      <c r="B9989" s="1" t="s">
        <v>47</v>
      </c>
      <c r="C9989" s="1" t="s">
        <v>91</v>
      </c>
      <c r="D9989" s="1" t="s">
        <v>552</v>
      </c>
      <c r="E9989" s="1" t="s">
        <v>50</v>
      </c>
      <c r="F9989" s="1" t="s">
        <v>208</v>
      </c>
      <c r="G9989" s="1" t="str">
        <f>UPPER(players_stats[[#This Row],[Agents]])</f>
        <v>SKYE</v>
      </c>
      <c r="H9989" s="1" t="str">
        <f>IF(OR(ISNUMBER(FIND(",",players_stats[[#This Row],[Agents MAYUS]])),ISNUMBER(FIND("All Match Types",players_stats[[#This Row],[Match Type]]))),"Eliminar","")</f>
        <v/>
      </c>
      <c r="I9989">
        <v>21</v>
      </c>
      <c r="J9989">
        <v>81</v>
      </c>
      <c r="K9989">
        <v>152</v>
      </c>
      <c r="L9989">
        <v>57</v>
      </c>
      <c r="M9989">
        <v>0.81</v>
      </c>
      <c r="N9989">
        <v>110</v>
      </c>
      <c r="O9989">
        <v>38</v>
      </c>
      <c r="P9989">
        <v>95</v>
      </c>
      <c r="Q9989">
        <v>5</v>
      </c>
      <c r="R9989">
        <v>5</v>
      </c>
      <c r="S9989">
        <v>0.24</v>
      </c>
      <c r="T9989">
        <v>0.2</v>
      </c>
      <c r="U9989" s="1" t="s">
        <v>235</v>
      </c>
      <c r="V9989">
        <v>8</v>
      </c>
      <c r="W9989">
        <v>8</v>
      </c>
      <c r="X9989">
        <v>14</v>
      </c>
      <c r="Y9989">
        <v>20</v>
      </c>
      <c r="Z9989">
        <v>1</v>
      </c>
      <c r="AA9989">
        <v>1</v>
      </c>
    </row>
    <row r="9990" spans="1:27" x14ac:dyDescent="0.25">
      <c r="A9990" s="1" t="s">
        <v>92</v>
      </c>
      <c r="B9990" s="1" t="s">
        <v>47</v>
      </c>
      <c r="C9990" s="1" t="s">
        <v>91</v>
      </c>
      <c r="D9990" s="1" t="s">
        <v>552</v>
      </c>
      <c r="E9990" s="1" t="s">
        <v>50</v>
      </c>
      <c r="F9990" s="1" t="s">
        <v>589</v>
      </c>
      <c r="G9990" s="1" t="str">
        <f>UPPER(players_stats[[#This Row],[Agents]])</f>
        <v>GEKKO, SKYE</v>
      </c>
      <c r="H9990" s="1" t="str">
        <f>IF(OR(ISNUMBER(FIND(",",players_stats[[#This Row],[Agents MAYUS]])),ISNUMBER(FIND("All Match Types",players_stats[[#This Row],[Match Type]]))),"Eliminar","")</f>
        <v>Eliminar</v>
      </c>
      <c r="I9990">
        <v>41</v>
      </c>
      <c r="J9990">
        <v>75</v>
      </c>
      <c r="K9990">
        <v>152</v>
      </c>
      <c r="L9990">
        <v>61</v>
      </c>
      <c r="M9990">
        <v>0.68</v>
      </c>
      <c r="N9990">
        <v>106</v>
      </c>
      <c r="O9990">
        <v>46</v>
      </c>
      <c r="P9990">
        <v>51</v>
      </c>
      <c r="Q9990">
        <v>5</v>
      </c>
      <c r="R9990">
        <v>7</v>
      </c>
      <c r="S9990">
        <v>0.32</v>
      </c>
      <c r="T9990">
        <v>0.2</v>
      </c>
      <c r="U9990" s="1" t="s">
        <v>314</v>
      </c>
      <c r="V9990">
        <v>11</v>
      </c>
      <c r="W9990">
        <v>19</v>
      </c>
      <c r="X9990">
        <v>31</v>
      </c>
      <c r="Y9990">
        <v>21</v>
      </c>
      <c r="Z9990">
        <v>2</v>
      </c>
      <c r="AA9990">
        <v>3</v>
      </c>
    </row>
    <row r="9991" spans="1:27" x14ac:dyDescent="0.25">
      <c r="A9991" s="1" t="s">
        <v>92</v>
      </c>
      <c r="B9991" s="1" t="s">
        <v>47</v>
      </c>
      <c r="C9991" s="1" t="s">
        <v>91</v>
      </c>
      <c r="D9991" s="1" t="s">
        <v>549</v>
      </c>
      <c r="E9991" s="1" t="s">
        <v>50</v>
      </c>
      <c r="F9991" s="1" t="s">
        <v>140</v>
      </c>
      <c r="G9991" s="1" t="str">
        <f>UPPER(players_stats[[#This Row],[Agents]])</f>
        <v>OMEN</v>
      </c>
      <c r="H9991" s="1" t="str">
        <f>IF(OR(ISNUMBER(FIND(",",players_stats[[#This Row],[Agents MAYUS]])),ISNUMBER(FIND("All Match Types",players_stats[[#This Row],[Match Type]]))),"Eliminar","")</f>
        <v/>
      </c>
      <c r="I9991">
        <v>21</v>
      </c>
      <c r="J9991">
        <v>107</v>
      </c>
      <c r="K9991">
        <v>225</v>
      </c>
      <c r="L9991">
        <v>10</v>
      </c>
      <c r="M9991">
        <v>0.67</v>
      </c>
      <c r="N9991">
        <v>140</v>
      </c>
      <c r="O9991">
        <v>81</v>
      </c>
      <c r="P9991">
        <v>19</v>
      </c>
      <c r="Q9991">
        <v>19</v>
      </c>
      <c r="R9991">
        <v>5</v>
      </c>
      <c r="S9991">
        <v>0.32</v>
      </c>
      <c r="U9991" s="1" t="s">
        <v>139</v>
      </c>
      <c r="V9991">
        <v>17</v>
      </c>
      <c r="W9991">
        <v>17</v>
      </c>
      <c r="X9991">
        <v>17</v>
      </c>
      <c r="Y9991">
        <v>4</v>
      </c>
      <c r="Z9991">
        <v>4</v>
      </c>
      <c r="AA9991">
        <v>1</v>
      </c>
    </row>
    <row r="9992" spans="1:27" x14ac:dyDescent="0.25">
      <c r="A9992" s="1" t="s">
        <v>92</v>
      </c>
      <c r="B9992" s="1" t="s">
        <v>47</v>
      </c>
      <c r="C9992" s="1" t="s">
        <v>91</v>
      </c>
      <c r="D9992" s="1" t="s">
        <v>549</v>
      </c>
      <c r="E9992" s="1" t="s">
        <v>50</v>
      </c>
      <c r="F9992" s="1" t="s">
        <v>208</v>
      </c>
      <c r="G9992" s="1" t="str">
        <f>UPPER(players_stats[[#This Row],[Agents]])</f>
        <v>SKYE</v>
      </c>
      <c r="H9992" s="1" t="str">
        <f>IF(OR(ISNUMBER(FIND(",",players_stats[[#This Row],[Agents MAYUS]])),ISNUMBER(FIND("All Match Types",players_stats[[#This Row],[Match Type]]))),"Eliminar","")</f>
        <v/>
      </c>
      <c r="I9992">
        <v>20</v>
      </c>
      <c r="J9992">
        <v>73</v>
      </c>
      <c r="K9992">
        <v>129</v>
      </c>
      <c r="L9992">
        <v>67</v>
      </c>
      <c r="M9992">
        <v>0.75</v>
      </c>
      <c r="N9992">
        <v>66</v>
      </c>
      <c r="O9992">
        <v>5</v>
      </c>
      <c r="P9992">
        <v>3</v>
      </c>
      <c r="Q9992">
        <v>5</v>
      </c>
      <c r="R9992">
        <v>15</v>
      </c>
      <c r="S9992">
        <v>0.16</v>
      </c>
      <c r="T9992">
        <v>0.5</v>
      </c>
      <c r="U9992" s="1" t="s">
        <v>135</v>
      </c>
      <c r="V9992">
        <v>10</v>
      </c>
      <c r="W9992">
        <v>10</v>
      </c>
      <c r="X9992">
        <v>15</v>
      </c>
      <c r="Y9992">
        <v>6</v>
      </c>
      <c r="Z9992">
        <v>1</v>
      </c>
      <c r="AA9992">
        <v>3</v>
      </c>
    </row>
    <row r="9993" spans="1:27" x14ac:dyDescent="0.25">
      <c r="A9993" s="1" t="s">
        <v>92</v>
      </c>
      <c r="B9993" s="1" t="s">
        <v>47</v>
      </c>
      <c r="C9993" s="1" t="s">
        <v>91</v>
      </c>
      <c r="D9993" s="1" t="s">
        <v>549</v>
      </c>
      <c r="E9993" s="1" t="s">
        <v>50</v>
      </c>
      <c r="F9993" s="1" t="s">
        <v>994</v>
      </c>
      <c r="G9993" s="1" t="str">
        <f>UPPER(players_stats[[#This Row],[Agents]])</f>
        <v>OMEN, SKYE</v>
      </c>
      <c r="H9993" s="1" t="str">
        <f>IF(OR(ISNUMBER(FIND(",",players_stats[[#This Row],[Agents MAYUS]])),ISNUMBER(FIND("All Match Types",players_stats[[#This Row],[Match Type]]))),"Eliminar","")</f>
        <v>Eliminar</v>
      </c>
      <c r="I9993">
        <v>41</v>
      </c>
      <c r="J9993">
        <v>9</v>
      </c>
      <c r="K9993">
        <v>177</v>
      </c>
      <c r="L9993">
        <v>84</v>
      </c>
      <c r="M9993">
        <v>0.71</v>
      </c>
      <c r="N9993">
        <v>104</v>
      </c>
      <c r="O9993">
        <v>66</v>
      </c>
      <c r="P9993">
        <v>24</v>
      </c>
      <c r="Q9993">
        <v>12</v>
      </c>
      <c r="R9993">
        <v>1</v>
      </c>
      <c r="S9993">
        <v>0.25</v>
      </c>
      <c r="T9993">
        <v>0.25</v>
      </c>
      <c r="U9993" s="1" t="s">
        <v>178</v>
      </c>
      <c r="V9993">
        <v>17</v>
      </c>
      <c r="W9993">
        <v>27</v>
      </c>
      <c r="X9993">
        <v>32</v>
      </c>
      <c r="Y9993">
        <v>10</v>
      </c>
      <c r="Z9993">
        <v>5</v>
      </c>
      <c r="AA9993">
        <v>4</v>
      </c>
    </row>
    <row r="9994" spans="1:27" x14ac:dyDescent="0.25">
      <c r="A9994" s="1" t="s">
        <v>92</v>
      </c>
      <c r="B9994" s="1" t="s">
        <v>47</v>
      </c>
      <c r="C9994" s="1" t="s">
        <v>91</v>
      </c>
      <c r="D9994" s="1" t="s">
        <v>553</v>
      </c>
      <c r="E9994" s="1" t="s">
        <v>50</v>
      </c>
      <c r="F9994" s="1" t="s">
        <v>146</v>
      </c>
      <c r="G9994" s="1" t="str">
        <f>UPPER(players_stats[[#This Row],[Agents]])</f>
        <v>RAZE</v>
      </c>
      <c r="H9994" s="1" t="str">
        <f>IF(OR(ISNUMBER(FIND(",",players_stats[[#This Row],[Agents MAYUS]])),ISNUMBER(FIND("All Match Types",players_stats[[#This Row],[Match Type]]))),"Eliminar","")</f>
        <v/>
      </c>
      <c r="I9994">
        <v>41</v>
      </c>
      <c r="J9994">
        <v>69</v>
      </c>
      <c r="K9994">
        <v>218</v>
      </c>
      <c r="L9994">
        <v>76</v>
      </c>
      <c r="M9994">
        <v>0.63</v>
      </c>
      <c r="N9994">
        <v>139</v>
      </c>
      <c r="O9994">
        <v>71</v>
      </c>
      <c r="P9994">
        <v>12</v>
      </c>
      <c r="Q9994">
        <v>15</v>
      </c>
      <c r="R9994">
        <v>24</v>
      </c>
      <c r="S9994">
        <v>0.2</v>
      </c>
      <c r="U9994" s="1" t="s">
        <v>184</v>
      </c>
      <c r="V9994">
        <v>17</v>
      </c>
      <c r="W9994">
        <v>29</v>
      </c>
      <c r="X9994">
        <v>38</v>
      </c>
      <c r="Y9994">
        <v>5</v>
      </c>
      <c r="Z9994">
        <v>6</v>
      </c>
      <c r="AA9994">
        <v>10</v>
      </c>
    </row>
    <row r="9995" spans="1:27" x14ac:dyDescent="0.25">
      <c r="A9995" s="1" t="s">
        <v>92</v>
      </c>
      <c r="B9995" s="1" t="s">
        <v>47</v>
      </c>
      <c r="C9995" s="1" t="s">
        <v>91</v>
      </c>
      <c r="D9995" s="1" t="s">
        <v>1327</v>
      </c>
      <c r="E9995" s="1" t="s">
        <v>50</v>
      </c>
      <c r="F9995" s="1" t="s">
        <v>152</v>
      </c>
      <c r="G9995" s="1" t="str">
        <f>UPPER(players_stats[[#This Row],[Agents]])</f>
        <v>VIPER</v>
      </c>
      <c r="H9995" s="1" t="str">
        <f>IF(OR(ISNUMBER(FIND(",",players_stats[[#This Row],[Agents MAYUS]])),ISNUMBER(FIND("All Match Types",players_stats[[#This Row],[Match Type]]))),"Eliminar","")</f>
        <v/>
      </c>
      <c r="I9995">
        <v>41</v>
      </c>
      <c r="J9995">
        <v>55</v>
      </c>
      <c r="K9995">
        <v>132</v>
      </c>
      <c r="L9995">
        <v>51</v>
      </c>
      <c r="M9995">
        <v>0.56000000000000005</v>
      </c>
      <c r="N9995">
        <v>89</v>
      </c>
      <c r="O9995">
        <v>44</v>
      </c>
      <c r="P9995">
        <v>15</v>
      </c>
      <c r="Q9995">
        <v>7</v>
      </c>
      <c r="R9995">
        <v>7</v>
      </c>
      <c r="S9995">
        <v>0.22</v>
      </c>
      <c r="T9995">
        <v>0.33</v>
      </c>
      <c r="U9995" s="1" t="s">
        <v>228</v>
      </c>
      <c r="V9995">
        <v>11</v>
      </c>
      <c r="W9995">
        <v>18</v>
      </c>
      <c r="X9995">
        <v>35</v>
      </c>
      <c r="Y9995">
        <v>6</v>
      </c>
      <c r="Z9995">
        <v>3</v>
      </c>
      <c r="AA9995">
        <v>3</v>
      </c>
    </row>
    <row r="9996" spans="1:27" x14ac:dyDescent="0.25">
      <c r="A9996" s="1" t="s">
        <v>92</v>
      </c>
      <c r="B9996" s="1" t="s">
        <v>47</v>
      </c>
      <c r="C9996" s="1" t="s">
        <v>91</v>
      </c>
      <c r="D9996" s="1" t="s">
        <v>512</v>
      </c>
      <c r="E9996" s="1" t="s">
        <v>55</v>
      </c>
      <c r="F9996" s="1" t="s">
        <v>133</v>
      </c>
      <c r="G9996" s="1" t="str">
        <f>UPPER(players_stats[[#This Row],[Agents]])</f>
        <v>CYPHER</v>
      </c>
      <c r="H9996" s="1" t="str">
        <f>IF(OR(ISNUMBER(FIND(",",players_stats[[#This Row],[Agents MAYUS]])),ISNUMBER(FIND("All Match Types",players_stats[[#This Row],[Match Type]]))),"Eliminar","")</f>
        <v/>
      </c>
      <c r="I9996">
        <v>22</v>
      </c>
      <c r="J9996">
        <v>13</v>
      </c>
      <c r="K9996">
        <v>183</v>
      </c>
      <c r="L9996">
        <v>189</v>
      </c>
      <c r="M9996">
        <v>0.73</v>
      </c>
      <c r="N9996">
        <v>118</v>
      </c>
      <c r="O9996">
        <v>77</v>
      </c>
      <c r="P9996">
        <v>18</v>
      </c>
      <c r="Q9996">
        <v>9</v>
      </c>
      <c r="R9996">
        <v>5</v>
      </c>
      <c r="S9996">
        <v>0.19</v>
      </c>
      <c r="U9996" s="1" t="s">
        <v>143</v>
      </c>
      <c r="V9996">
        <v>17</v>
      </c>
      <c r="W9996">
        <v>17</v>
      </c>
      <c r="X9996">
        <v>9</v>
      </c>
      <c r="Y9996">
        <v>4</v>
      </c>
      <c r="Z9996">
        <v>2</v>
      </c>
      <c r="AA9996">
        <v>1</v>
      </c>
    </row>
    <row r="9997" spans="1:27" x14ac:dyDescent="0.25">
      <c r="A9997" s="1" t="s">
        <v>92</v>
      </c>
      <c r="B9997" s="1" t="s">
        <v>47</v>
      </c>
      <c r="C9997" s="1" t="s">
        <v>91</v>
      </c>
      <c r="D9997" s="1" t="s">
        <v>512</v>
      </c>
      <c r="E9997" s="1" t="s">
        <v>55</v>
      </c>
      <c r="F9997" s="1" t="s">
        <v>134</v>
      </c>
      <c r="G9997" s="1" t="str">
        <f>UPPER(players_stats[[#This Row],[Agents]])</f>
        <v>KILLJOY</v>
      </c>
      <c r="H9997" s="1" t="str">
        <f>IF(OR(ISNUMBER(FIND(",",players_stats[[#This Row],[Agents MAYUS]])),ISNUMBER(FIND("All Match Types",players_stats[[#This Row],[Match Type]]))),"Eliminar","")</f>
        <v/>
      </c>
      <c r="I9997">
        <v>26</v>
      </c>
      <c r="J9997">
        <v>146</v>
      </c>
      <c r="K9997">
        <v>233</v>
      </c>
      <c r="L9997">
        <v>191</v>
      </c>
      <c r="M9997">
        <v>0.92</v>
      </c>
      <c r="N9997">
        <v>175</v>
      </c>
      <c r="O9997">
        <v>81</v>
      </c>
      <c r="P9997">
        <v>15</v>
      </c>
      <c r="Q9997">
        <v>15</v>
      </c>
      <c r="R9997">
        <v>4</v>
      </c>
      <c r="S9997">
        <v>0.25</v>
      </c>
      <c r="U9997" s="1" t="s">
        <v>211</v>
      </c>
      <c r="V9997">
        <v>21</v>
      </c>
      <c r="W9997">
        <v>21</v>
      </c>
      <c r="X9997">
        <v>11</v>
      </c>
      <c r="Y9997">
        <v>4</v>
      </c>
      <c r="Z9997">
        <v>4</v>
      </c>
      <c r="AA9997">
        <v>1</v>
      </c>
    </row>
    <row r="9998" spans="1:27" x14ac:dyDescent="0.25">
      <c r="A9998" s="1" t="s">
        <v>92</v>
      </c>
      <c r="B9998" s="1" t="s">
        <v>47</v>
      </c>
      <c r="C9998" s="1" t="s">
        <v>91</v>
      </c>
      <c r="D9998" s="1" t="s">
        <v>512</v>
      </c>
      <c r="E9998" s="1" t="s">
        <v>55</v>
      </c>
      <c r="F9998" s="1" t="s">
        <v>136</v>
      </c>
      <c r="G9998" s="1" t="str">
        <f>UPPER(players_stats[[#This Row],[Agents]])</f>
        <v>CYPHER, KILLJOY</v>
      </c>
      <c r="H9998" s="1" t="str">
        <f>IF(OR(ISNUMBER(FIND(",",players_stats[[#This Row],[Agents MAYUS]])),ISNUMBER(FIND("All Match Types",players_stats[[#This Row],[Match Type]]))),"Eliminar","")</f>
        <v>Eliminar</v>
      </c>
      <c r="I9998">
        <v>48</v>
      </c>
      <c r="J9998">
        <v>139</v>
      </c>
      <c r="K9998">
        <v>208</v>
      </c>
      <c r="L9998">
        <v>19</v>
      </c>
      <c r="M9998">
        <v>0.83</v>
      </c>
      <c r="N9998">
        <v>149</v>
      </c>
      <c r="O9998">
        <v>79</v>
      </c>
      <c r="P9998">
        <v>17</v>
      </c>
      <c r="Q9998">
        <v>13</v>
      </c>
      <c r="R9998">
        <v>4</v>
      </c>
      <c r="S9998">
        <v>0.23</v>
      </c>
      <c r="U9998" s="1" t="s">
        <v>202</v>
      </c>
      <c r="V9998">
        <v>21</v>
      </c>
      <c r="W9998">
        <v>38</v>
      </c>
      <c r="X9998">
        <v>20</v>
      </c>
      <c r="Y9998">
        <v>8</v>
      </c>
      <c r="Z9998">
        <v>6</v>
      </c>
      <c r="AA9998">
        <v>2</v>
      </c>
    </row>
    <row r="9999" spans="1:27" x14ac:dyDescent="0.25">
      <c r="A9999" s="1" t="s">
        <v>92</v>
      </c>
      <c r="B9999" s="1" t="s">
        <v>47</v>
      </c>
      <c r="C9999" s="1" t="s">
        <v>91</v>
      </c>
      <c r="D9999" s="1" t="s">
        <v>511</v>
      </c>
      <c r="E9999" s="1" t="s">
        <v>55</v>
      </c>
      <c r="F9999" s="1" t="s">
        <v>145</v>
      </c>
      <c r="G9999" s="1" t="str">
        <f>UPPER(players_stats[[#This Row],[Agents]])</f>
        <v>JETT</v>
      </c>
      <c r="H9999" s="1" t="str">
        <f>IF(OR(ISNUMBER(FIND(",",players_stats[[#This Row],[Agents MAYUS]])),ISNUMBER(FIND("All Match Types",players_stats[[#This Row],[Match Type]]))),"Eliminar","")</f>
        <v/>
      </c>
      <c r="I9999">
        <v>26</v>
      </c>
      <c r="J9999">
        <v>171</v>
      </c>
      <c r="K9999">
        <v>341</v>
      </c>
      <c r="L9999">
        <v>20</v>
      </c>
      <c r="M9999">
        <v>0.77</v>
      </c>
      <c r="N9999">
        <v>208</v>
      </c>
      <c r="O9999">
        <v>123</v>
      </c>
      <c r="P9999">
        <v>15</v>
      </c>
      <c r="Q9999">
        <v>35</v>
      </c>
      <c r="R9999">
        <v>8</v>
      </c>
      <c r="S9999">
        <v>0.34</v>
      </c>
      <c r="U9999" s="1" t="s">
        <v>141</v>
      </c>
      <c r="V9999">
        <v>32</v>
      </c>
      <c r="W9999">
        <v>32</v>
      </c>
      <c r="X9999">
        <v>16</v>
      </c>
      <c r="Y9999">
        <v>4</v>
      </c>
      <c r="Z9999">
        <v>9</v>
      </c>
      <c r="AA9999">
        <v>2</v>
      </c>
    </row>
    <row r="10000" spans="1:27" x14ac:dyDescent="0.25">
      <c r="A10000" s="1" t="s">
        <v>92</v>
      </c>
      <c r="B10000" s="1" t="s">
        <v>47</v>
      </c>
      <c r="C10000" s="1" t="s">
        <v>91</v>
      </c>
      <c r="D10000" s="1" t="s">
        <v>511</v>
      </c>
      <c r="E10000" s="1" t="s">
        <v>55</v>
      </c>
      <c r="F10000" s="1" t="s">
        <v>146</v>
      </c>
      <c r="G10000" s="1" t="str">
        <f>UPPER(players_stats[[#This Row],[Agents]])</f>
        <v>RAZE</v>
      </c>
      <c r="H10000" s="1" t="str">
        <f>IF(OR(ISNUMBER(FIND(",",players_stats[[#This Row],[Agents MAYUS]])),ISNUMBER(FIND("All Match Types",players_stats[[#This Row],[Match Type]]))),"Eliminar","")</f>
        <v/>
      </c>
      <c r="I10000">
        <v>22</v>
      </c>
      <c r="J10000">
        <v>126</v>
      </c>
      <c r="K10000">
        <v>318</v>
      </c>
      <c r="L10000">
        <v>141</v>
      </c>
      <c r="M10000">
        <v>0.77</v>
      </c>
      <c r="N10000">
        <v>210</v>
      </c>
      <c r="O10000">
        <v>109</v>
      </c>
      <c r="P10000">
        <v>36</v>
      </c>
      <c r="Q10000">
        <v>23</v>
      </c>
      <c r="R10000">
        <v>5</v>
      </c>
      <c r="S10000">
        <v>0.27</v>
      </c>
      <c r="U10000" s="1" t="s">
        <v>141</v>
      </c>
      <c r="V10000">
        <v>24</v>
      </c>
      <c r="W10000">
        <v>24</v>
      </c>
      <c r="X10000">
        <v>17</v>
      </c>
      <c r="Y10000">
        <v>8</v>
      </c>
      <c r="Z10000">
        <v>5</v>
      </c>
      <c r="AA10000">
        <v>1</v>
      </c>
    </row>
    <row r="10001" spans="1:27" x14ac:dyDescent="0.25">
      <c r="A10001" s="1" t="s">
        <v>92</v>
      </c>
      <c r="B10001" s="1" t="s">
        <v>47</v>
      </c>
      <c r="C10001" s="1" t="s">
        <v>91</v>
      </c>
      <c r="D10001" s="1" t="s">
        <v>511</v>
      </c>
      <c r="E10001" s="1" t="s">
        <v>55</v>
      </c>
      <c r="F10001" s="1" t="s">
        <v>148</v>
      </c>
      <c r="G10001" s="1" t="str">
        <f>UPPER(players_stats[[#This Row],[Agents]])</f>
        <v>JETT, RAZE</v>
      </c>
      <c r="H10001" s="1" t="str">
        <f>IF(OR(ISNUMBER(FIND(",",players_stats[[#This Row],[Agents MAYUS]])),ISNUMBER(FIND("All Match Types",players_stats[[#This Row],[Match Type]]))),"Eliminar","")</f>
        <v>Eliminar</v>
      </c>
      <c r="I10001">
        <v>48</v>
      </c>
      <c r="J10001">
        <v>15</v>
      </c>
      <c r="K10001">
        <v>330</v>
      </c>
      <c r="L10001">
        <v>17</v>
      </c>
      <c r="M10001">
        <v>0.77</v>
      </c>
      <c r="N10001">
        <v>209</v>
      </c>
      <c r="O10001">
        <v>117</v>
      </c>
      <c r="P10001">
        <v>25</v>
      </c>
      <c r="Q10001">
        <v>29</v>
      </c>
      <c r="R10001">
        <v>6</v>
      </c>
      <c r="S10001">
        <v>0.3</v>
      </c>
      <c r="U10001" s="1" t="s">
        <v>139</v>
      </c>
      <c r="V10001">
        <v>32</v>
      </c>
      <c r="W10001">
        <v>56</v>
      </c>
      <c r="X10001">
        <v>33</v>
      </c>
      <c r="Y10001">
        <v>12</v>
      </c>
      <c r="Z10001">
        <v>14</v>
      </c>
      <c r="AA10001">
        <v>3</v>
      </c>
    </row>
    <row r="10002" spans="1:27" x14ac:dyDescent="0.25">
      <c r="A10002" s="1" t="s">
        <v>92</v>
      </c>
      <c r="B10002" s="1" t="s">
        <v>47</v>
      </c>
      <c r="C10002" s="1" t="s">
        <v>91</v>
      </c>
      <c r="D10002" s="1" t="s">
        <v>513</v>
      </c>
      <c r="E10002" s="1" t="s">
        <v>55</v>
      </c>
      <c r="F10002" s="1" t="s">
        <v>140</v>
      </c>
      <c r="G10002" s="1" t="str">
        <f>UPPER(players_stats[[#This Row],[Agents]])</f>
        <v>OMEN</v>
      </c>
      <c r="H10002" s="1" t="str">
        <f>IF(OR(ISNUMBER(FIND(",",players_stats[[#This Row],[Agents MAYUS]])),ISNUMBER(FIND("All Match Types",players_stats[[#This Row],[Match Type]]))),"Eliminar","")</f>
        <v/>
      </c>
      <c r="I10002">
        <v>22</v>
      </c>
      <c r="J10002">
        <v>99</v>
      </c>
      <c r="K10002">
        <v>213</v>
      </c>
      <c r="L10002">
        <v>113</v>
      </c>
      <c r="M10002">
        <v>0.68</v>
      </c>
      <c r="N10002">
        <v>125</v>
      </c>
      <c r="O10002">
        <v>82</v>
      </c>
      <c r="P10002">
        <v>23</v>
      </c>
      <c r="Q10002">
        <v>9</v>
      </c>
      <c r="R10002">
        <v>9</v>
      </c>
      <c r="S10002">
        <v>0.22</v>
      </c>
      <c r="U10002" s="1" t="s">
        <v>141</v>
      </c>
      <c r="V10002">
        <v>18</v>
      </c>
      <c r="W10002">
        <v>18</v>
      </c>
      <c r="X10002">
        <v>16</v>
      </c>
      <c r="Y10002">
        <v>5</v>
      </c>
      <c r="Z10002">
        <v>2</v>
      </c>
      <c r="AA10002">
        <v>2</v>
      </c>
    </row>
    <row r="10003" spans="1:27" x14ac:dyDescent="0.25">
      <c r="A10003" s="1" t="s">
        <v>92</v>
      </c>
      <c r="B10003" s="1" t="s">
        <v>47</v>
      </c>
      <c r="C10003" s="1" t="s">
        <v>91</v>
      </c>
      <c r="D10003" s="1" t="s">
        <v>513</v>
      </c>
      <c r="E10003" s="1" t="s">
        <v>55</v>
      </c>
      <c r="F10003" s="1" t="s">
        <v>152</v>
      </c>
      <c r="G10003" s="1" t="str">
        <f>UPPER(players_stats[[#This Row],[Agents]])</f>
        <v>VIPER</v>
      </c>
      <c r="H10003" s="1" t="str">
        <f>IF(OR(ISNUMBER(FIND(",",players_stats[[#This Row],[Agents MAYUS]])),ISNUMBER(FIND("All Match Types",players_stats[[#This Row],[Match Type]]))),"Eliminar","")</f>
        <v/>
      </c>
      <c r="I10003">
        <v>26</v>
      </c>
      <c r="J10003">
        <v>75</v>
      </c>
      <c r="K10003">
        <v>239</v>
      </c>
      <c r="L10003">
        <v>77</v>
      </c>
      <c r="M10003">
        <v>0.81</v>
      </c>
      <c r="N10003">
        <v>163</v>
      </c>
      <c r="O10003">
        <v>77</v>
      </c>
      <c r="P10003">
        <v>35</v>
      </c>
      <c r="Q10003">
        <v>4</v>
      </c>
      <c r="R10003">
        <v>15</v>
      </c>
      <c r="S10003">
        <v>0.3</v>
      </c>
      <c r="T10003">
        <v>0.5</v>
      </c>
      <c r="U10003" s="1" t="s">
        <v>135</v>
      </c>
      <c r="V10003">
        <v>20</v>
      </c>
      <c r="W10003">
        <v>20</v>
      </c>
      <c r="X10003">
        <v>26</v>
      </c>
      <c r="Y10003">
        <v>9</v>
      </c>
      <c r="Z10003">
        <v>1</v>
      </c>
      <c r="AA10003">
        <v>4</v>
      </c>
    </row>
    <row r="10004" spans="1:27" x14ac:dyDescent="0.25">
      <c r="A10004" s="1" t="s">
        <v>92</v>
      </c>
      <c r="B10004" s="1" t="s">
        <v>47</v>
      </c>
      <c r="C10004" s="1" t="s">
        <v>91</v>
      </c>
      <c r="D10004" s="1" t="s">
        <v>513</v>
      </c>
      <c r="E10004" s="1" t="s">
        <v>55</v>
      </c>
      <c r="F10004" s="1" t="s">
        <v>225</v>
      </c>
      <c r="G10004" s="1" t="str">
        <f>UPPER(players_stats[[#This Row],[Agents]])</f>
        <v>OMEN, VIPER</v>
      </c>
      <c r="H10004" s="1" t="str">
        <f>IF(OR(ISNUMBER(FIND(",",players_stats[[#This Row],[Agents MAYUS]])),ISNUMBER(FIND("All Match Types",players_stats[[#This Row],[Match Type]]))),"Eliminar","")</f>
        <v>Eliminar</v>
      </c>
      <c r="I10004">
        <v>48</v>
      </c>
      <c r="J10004">
        <v>86</v>
      </c>
      <c r="K10004">
        <v>226</v>
      </c>
      <c r="L10004">
        <v>9</v>
      </c>
      <c r="M10004">
        <v>0.75</v>
      </c>
      <c r="N10004">
        <v>146</v>
      </c>
      <c r="O10004">
        <v>79</v>
      </c>
      <c r="P10004">
        <v>29</v>
      </c>
      <c r="Q10004">
        <v>6</v>
      </c>
      <c r="R10004">
        <v>13</v>
      </c>
      <c r="S10004">
        <v>0.26</v>
      </c>
      <c r="T10004">
        <v>0.33</v>
      </c>
      <c r="U10004" s="1" t="s">
        <v>156</v>
      </c>
      <c r="V10004">
        <v>20</v>
      </c>
      <c r="W10004">
        <v>38</v>
      </c>
      <c r="X10004">
        <v>42</v>
      </c>
      <c r="Y10004">
        <v>14</v>
      </c>
      <c r="Z10004">
        <v>3</v>
      </c>
      <c r="AA10004">
        <v>6</v>
      </c>
    </row>
    <row r="10005" spans="1:27" x14ac:dyDescent="0.25">
      <c r="A10005" s="1" t="s">
        <v>92</v>
      </c>
      <c r="B10005" s="1" t="s">
        <v>47</v>
      </c>
      <c r="C10005" s="1" t="s">
        <v>91</v>
      </c>
      <c r="D10005" s="1" t="s">
        <v>508</v>
      </c>
      <c r="E10005" s="1" t="s">
        <v>55</v>
      </c>
      <c r="F10005" s="1" t="s">
        <v>279</v>
      </c>
      <c r="G10005" s="1" t="str">
        <f>UPPER(players_stats[[#This Row],[Agents]])</f>
        <v>SAGE</v>
      </c>
      <c r="H10005" s="1" t="str">
        <f>IF(OR(ISNUMBER(FIND(",",players_stats[[#This Row],[Agents MAYUS]])),ISNUMBER(FIND("All Match Types",players_stats[[#This Row],[Match Type]]))),"Eliminar","")</f>
        <v/>
      </c>
      <c r="I10005">
        <v>26</v>
      </c>
      <c r="J10005">
        <v>96</v>
      </c>
      <c r="K10005">
        <v>172</v>
      </c>
      <c r="L10005">
        <v>79</v>
      </c>
      <c r="M10005">
        <v>0.73</v>
      </c>
      <c r="N10005">
        <v>114</v>
      </c>
      <c r="O10005">
        <v>58</v>
      </c>
      <c r="P10005">
        <v>38</v>
      </c>
      <c r="Q10005">
        <v>8</v>
      </c>
      <c r="R10005">
        <v>0</v>
      </c>
      <c r="S10005">
        <v>0.22</v>
      </c>
      <c r="U10005" s="1" t="s">
        <v>139</v>
      </c>
      <c r="V10005">
        <v>15</v>
      </c>
      <c r="W10005">
        <v>15</v>
      </c>
      <c r="X10005">
        <v>19</v>
      </c>
      <c r="Y10005">
        <v>10</v>
      </c>
      <c r="Z10005">
        <v>2</v>
      </c>
      <c r="AA10005">
        <v>0</v>
      </c>
    </row>
    <row r="10006" spans="1:27" x14ac:dyDescent="0.25">
      <c r="A10006" s="1" t="s">
        <v>92</v>
      </c>
      <c r="B10006" s="1" t="s">
        <v>47</v>
      </c>
      <c r="C10006" s="1" t="s">
        <v>91</v>
      </c>
      <c r="D10006" s="1" t="s">
        <v>508</v>
      </c>
      <c r="E10006" s="1" t="s">
        <v>55</v>
      </c>
      <c r="F10006" s="1" t="s">
        <v>208</v>
      </c>
      <c r="G10006" s="1" t="str">
        <f>UPPER(players_stats[[#This Row],[Agents]])</f>
        <v>SKYE</v>
      </c>
      <c r="H10006" s="1" t="str">
        <f>IF(OR(ISNUMBER(FIND(",",players_stats[[#This Row],[Agents MAYUS]])),ISNUMBER(FIND("All Match Types",players_stats[[#This Row],[Match Type]]))),"Eliminar","")</f>
        <v/>
      </c>
      <c r="I10006">
        <v>22</v>
      </c>
      <c r="J10006">
        <v>88</v>
      </c>
      <c r="K10006">
        <v>167</v>
      </c>
      <c r="L10006">
        <v>87</v>
      </c>
      <c r="M10006">
        <v>0.73</v>
      </c>
      <c r="N10006">
        <v>111</v>
      </c>
      <c r="O10006">
        <v>59</v>
      </c>
      <c r="P10006">
        <v>5</v>
      </c>
      <c r="Q10006">
        <v>9</v>
      </c>
      <c r="R10006">
        <v>14</v>
      </c>
      <c r="S10006">
        <v>0.37</v>
      </c>
      <c r="U10006" s="1" t="s">
        <v>63</v>
      </c>
      <c r="V10006">
        <v>13</v>
      </c>
      <c r="W10006">
        <v>13</v>
      </c>
      <c r="X10006">
        <v>15</v>
      </c>
      <c r="Y10006">
        <v>11</v>
      </c>
      <c r="Z10006">
        <v>2</v>
      </c>
      <c r="AA10006">
        <v>3</v>
      </c>
    </row>
    <row r="10007" spans="1:27" x14ac:dyDescent="0.25">
      <c r="A10007" s="1" t="s">
        <v>92</v>
      </c>
      <c r="B10007" s="1" t="s">
        <v>47</v>
      </c>
      <c r="C10007" s="1" t="s">
        <v>91</v>
      </c>
      <c r="D10007" s="1" t="s">
        <v>508</v>
      </c>
      <c r="E10007" s="1" t="s">
        <v>55</v>
      </c>
      <c r="F10007" s="1" t="s">
        <v>953</v>
      </c>
      <c r="G10007" s="1" t="str">
        <f>UPPER(players_stats[[#This Row],[Agents]])</f>
        <v>SAGE, SKYE</v>
      </c>
      <c r="H10007" s="1" t="str">
        <f>IF(OR(ISNUMBER(FIND(",",players_stats[[#This Row],[Agents MAYUS]])),ISNUMBER(FIND("All Match Types",players_stats[[#This Row],[Match Type]]))),"Eliminar","")</f>
        <v>Eliminar</v>
      </c>
      <c r="I10007">
        <v>48</v>
      </c>
      <c r="J10007">
        <v>93</v>
      </c>
      <c r="K10007">
        <v>170</v>
      </c>
      <c r="L10007">
        <v>82</v>
      </c>
      <c r="M10007">
        <v>0.73</v>
      </c>
      <c r="N10007">
        <v>112</v>
      </c>
      <c r="O10007">
        <v>58</v>
      </c>
      <c r="P10007">
        <v>44</v>
      </c>
      <c r="Q10007">
        <v>8</v>
      </c>
      <c r="R10007">
        <v>6</v>
      </c>
      <c r="S10007">
        <v>0.28000000000000003</v>
      </c>
      <c r="U10007" s="1" t="s">
        <v>139</v>
      </c>
      <c r="V10007">
        <v>15</v>
      </c>
      <c r="W10007">
        <v>28</v>
      </c>
      <c r="X10007">
        <v>34</v>
      </c>
      <c r="Y10007">
        <v>21</v>
      </c>
      <c r="Z10007">
        <v>4</v>
      </c>
      <c r="AA10007">
        <v>3</v>
      </c>
    </row>
    <row r="10008" spans="1:27" x14ac:dyDescent="0.25">
      <c r="A10008" s="1" t="s">
        <v>92</v>
      </c>
      <c r="B10008" s="1" t="s">
        <v>47</v>
      </c>
      <c r="C10008" s="1" t="s">
        <v>91</v>
      </c>
      <c r="D10008" s="1" t="s">
        <v>509</v>
      </c>
      <c r="E10008" s="1" t="s">
        <v>55</v>
      </c>
      <c r="F10008" s="1" t="s">
        <v>151</v>
      </c>
      <c r="G10008" s="1" t="str">
        <f>UPPER(players_stats[[#This Row],[Agents]])</f>
        <v>SOVA</v>
      </c>
      <c r="H10008" s="1" t="str">
        <f>IF(OR(ISNUMBER(FIND(",",players_stats[[#This Row],[Agents MAYUS]])),ISNUMBER(FIND("All Match Types",players_stats[[#This Row],[Match Type]]))),"Eliminar","")</f>
        <v/>
      </c>
      <c r="I10008">
        <v>26</v>
      </c>
      <c r="J10008">
        <v>81</v>
      </c>
      <c r="K10008">
        <v>193</v>
      </c>
      <c r="L10008">
        <v>95</v>
      </c>
      <c r="M10008">
        <v>0.62</v>
      </c>
      <c r="N10008">
        <v>141</v>
      </c>
      <c r="O10008">
        <v>73</v>
      </c>
      <c r="P10008">
        <v>19</v>
      </c>
      <c r="Q10008">
        <v>4</v>
      </c>
      <c r="R10008">
        <v>8</v>
      </c>
      <c r="S10008">
        <v>0.38</v>
      </c>
      <c r="U10008" s="1" t="s">
        <v>143</v>
      </c>
      <c r="V10008">
        <v>19</v>
      </c>
      <c r="W10008">
        <v>19</v>
      </c>
      <c r="X10008">
        <v>20</v>
      </c>
      <c r="Y10008">
        <v>5</v>
      </c>
      <c r="Z10008">
        <v>1</v>
      </c>
      <c r="AA10008">
        <v>2</v>
      </c>
    </row>
    <row r="10009" spans="1:27" x14ac:dyDescent="0.25">
      <c r="A10009" s="1" t="s">
        <v>92</v>
      </c>
      <c r="B10009" s="1" t="s">
        <v>47</v>
      </c>
      <c r="C10009" s="1" t="s">
        <v>91</v>
      </c>
      <c r="D10009" s="1" t="s">
        <v>509</v>
      </c>
      <c r="E10009" s="1" t="s">
        <v>55</v>
      </c>
      <c r="F10009" s="1" t="s">
        <v>152</v>
      </c>
      <c r="G10009" s="1" t="str">
        <f>UPPER(players_stats[[#This Row],[Agents]])</f>
        <v>VIPER</v>
      </c>
      <c r="H10009" s="1" t="str">
        <f>IF(OR(ISNUMBER(FIND(",",players_stats[[#This Row],[Agents MAYUS]])),ISNUMBER(FIND("All Match Types",players_stats[[#This Row],[Match Type]]))),"Eliminar","")</f>
        <v/>
      </c>
      <c r="I10009">
        <v>22</v>
      </c>
      <c r="J10009">
        <v>119</v>
      </c>
      <c r="K10009">
        <v>205</v>
      </c>
      <c r="L10009">
        <v>125</v>
      </c>
      <c r="M10009">
        <v>0.91</v>
      </c>
      <c r="N10009">
        <v>142</v>
      </c>
      <c r="O10009">
        <v>68</v>
      </c>
      <c r="P10009">
        <v>36</v>
      </c>
      <c r="Q10009">
        <v>14</v>
      </c>
      <c r="R10009">
        <v>5</v>
      </c>
      <c r="S10009">
        <v>0.38</v>
      </c>
      <c r="T10009">
        <v>0.4</v>
      </c>
      <c r="U10009" s="1" t="s">
        <v>159</v>
      </c>
      <c r="V10009">
        <v>15</v>
      </c>
      <c r="W10009">
        <v>15</v>
      </c>
      <c r="X10009">
        <v>12</v>
      </c>
      <c r="Y10009">
        <v>8</v>
      </c>
      <c r="Z10009">
        <v>3</v>
      </c>
      <c r="AA10009">
        <v>1</v>
      </c>
    </row>
    <row r="10010" spans="1:27" x14ac:dyDescent="0.25">
      <c r="A10010" s="1" t="s">
        <v>92</v>
      </c>
      <c r="B10010" s="1" t="s">
        <v>47</v>
      </c>
      <c r="C10010" s="1" t="s">
        <v>91</v>
      </c>
      <c r="D10010" s="1" t="s">
        <v>509</v>
      </c>
      <c r="E10010" s="1" t="s">
        <v>55</v>
      </c>
      <c r="F10010" s="1" t="s">
        <v>153</v>
      </c>
      <c r="G10010" s="1" t="str">
        <f>UPPER(players_stats[[#This Row],[Agents]])</f>
        <v>SOVA, VIPER</v>
      </c>
      <c r="H10010" s="1" t="str">
        <f>IF(OR(ISNUMBER(FIND(",",players_stats[[#This Row],[Agents MAYUS]])),ISNUMBER(FIND("All Match Types",players_stats[[#This Row],[Match Type]]))),"Eliminar","")</f>
        <v>Eliminar</v>
      </c>
      <c r="I10010">
        <v>48</v>
      </c>
      <c r="J10010">
        <v>98</v>
      </c>
      <c r="K10010">
        <v>199</v>
      </c>
      <c r="L10010">
        <v>106</v>
      </c>
      <c r="M10010">
        <v>0.75</v>
      </c>
      <c r="N10010">
        <v>141</v>
      </c>
      <c r="O10010">
        <v>71</v>
      </c>
      <c r="P10010">
        <v>27</v>
      </c>
      <c r="Q10010">
        <v>8</v>
      </c>
      <c r="R10010">
        <v>6</v>
      </c>
      <c r="S10010">
        <v>0.38</v>
      </c>
      <c r="T10010">
        <v>0.25</v>
      </c>
      <c r="U10010" s="1" t="s">
        <v>182</v>
      </c>
      <c r="V10010">
        <v>19</v>
      </c>
      <c r="W10010">
        <v>34</v>
      </c>
      <c r="X10010">
        <v>32</v>
      </c>
      <c r="Y10010">
        <v>13</v>
      </c>
      <c r="Z10010">
        <v>4</v>
      </c>
      <c r="AA10010">
        <v>3</v>
      </c>
    </row>
    <row r="10011" spans="1:27" x14ac:dyDescent="0.25">
      <c r="A10011" s="1" t="s">
        <v>92</v>
      </c>
      <c r="B10011" s="1" t="s">
        <v>47</v>
      </c>
      <c r="C10011" s="1" t="s">
        <v>91</v>
      </c>
      <c r="D10011" s="1" t="s">
        <v>221</v>
      </c>
      <c r="E10011" s="1" t="s">
        <v>16</v>
      </c>
      <c r="F10011" s="1" t="s">
        <v>133</v>
      </c>
      <c r="G10011" s="1" t="str">
        <f>UPPER(players_stats[[#This Row],[Agents]])</f>
        <v>CYPHER</v>
      </c>
      <c r="H10011" s="1" t="str">
        <f>IF(OR(ISNUMBER(FIND(",",players_stats[[#This Row],[Agents MAYUS]])),ISNUMBER(FIND("All Match Types",players_stats[[#This Row],[Match Type]]))),"Eliminar","")</f>
        <v/>
      </c>
      <c r="I10011">
        <v>26</v>
      </c>
      <c r="J10011">
        <v>117</v>
      </c>
      <c r="K10011">
        <v>225</v>
      </c>
      <c r="L10011">
        <v>117</v>
      </c>
      <c r="M10011">
        <v>0.54</v>
      </c>
      <c r="N10011">
        <v>124</v>
      </c>
      <c r="O10011">
        <v>81</v>
      </c>
      <c r="P10011">
        <v>15</v>
      </c>
      <c r="Q10011">
        <v>15</v>
      </c>
      <c r="R10011">
        <v>19</v>
      </c>
      <c r="S10011">
        <v>0.28999999999999998</v>
      </c>
      <c r="U10011" s="1" t="s">
        <v>141</v>
      </c>
      <c r="V10011">
        <v>21</v>
      </c>
      <c r="W10011">
        <v>21</v>
      </c>
      <c r="X10011">
        <v>18</v>
      </c>
      <c r="Y10011">
        <v>4</v>
      </c>
      <c r="Z10011">
        <v>4</v>
      </c>
      <c r="AA10011">
        <v>5</v>
      </c>
    </row>
    <row r="10012" spans="1:27" x14ac:dyDescent="0.25">
      <c r="A10012" s="1" t="s">
        <v>92</v>
      </c>
      <c r="B10012" s="1" t="s">
        <v>47</v>
      </c>
      <c r="C10012" s="1" t="s">
        <v>91</v>
      </c>
      <c r="D10012" s="1" t="s">
        <v>221</v>
      </c>
      <c r="E10012" s="1" t="s">
        <v>16</v>
      </c>
      <c r="F10012" s="1" t="s">
        <v>134</v>
      </c>
      <c r="G10012" s="1" t="str">
        <f>UPPER(players_stats[[#This Row],[Agents]])</f>
        <v>KILLJOY</v>
      </c>
      <c r="H10012" s="1" t="str">
        <f>IF(OR(ISNUMBER(FIND(",",players_stats[[#This Row],[Agents MAYUS]])),ISNUMBER(FIND("All Match Types",players_stats[[#This Row],[Match Type]]))),"Eliminar","")</f>
        <v/>
      </c>
      <c r="I10012">
        <v>40</v>
      </c>
      <c r="J10012">
        <v>101</v>
      </c>
      <c r="K10012">
        <v>198</v>
      </c>
      <c r="L10012">
        <v>104</v>
      </c>
      <c r="M10012">
        <v>0.7</v>
      </c>
      <c r="N10012">
        <v>137</v>
      </c>
      <c r="O10012">
        <v>73</v>
      </c>
      <c r="P10012">
        <v>15</v>
      </c>
      <c r="Q10012">
        <v>8</v>
      </c>
      <c r="R10012">
        <v>13</v>
      </c>
      <c r="S10012">
        <v>0.31</v>
      </c>
      <c r="T10012">
        <v>0.5</v>
      </c>
      <c r="U10012" s="1" t="s">
        <v>154</v>
      </c>
      <c r="V10012">
        <v>19</v>
      </c>
      <c r="W10012">
        <v>29</v>
      </c>
      <c r="X10012">
        <v>28</v>
      </c>
      <c r="Y10012">
        <v>6</v>
      </c>
      <c r="Z10012">
        <v>3</v>
      </c>
      <c r="AA10012">
        <v>5</v>
      </c>
    </row>
    <row r="10013" spans="1:27" x14ac:dyDescent="0.25">
      <c r="A10013" s="1" t="s">
        <v>92</v>
      </c>
      <c r="B10013" s="1" t="s">
        <v>47</v>
      </c>
      <c r="C10013" s="1" t="s">
        <v>91</v>
      </c>
      <c r="D10013" s="1" t="s">
        <v>221</v>
      </c>
      <c r="E10013" s="1" t="s">
        <v>16</v>
      </c>
      <c r="F10013" s="1" t="s">
        <v>136</v>
      </c>
      <c r="G10013" s="1" t="str">
        <f>UPPER(players_stats[[#This Row],[Agents]])</f>
        <v>CYPHER, KILLJOY</v>
      </c>
      <c r="H10013" s="1" t="str">
        <f>IF(OR(ISNUMBER(FIND(",",players_stats[[#This Row],[Agents MAYUS]])),ISNUMBER(FIND("All Match Types",players_stats[[#This Row],[Match Type]]))),"Eliminar","")</f>
        <v>Eliminar</v>
      </c>
      <c r="I10013">
        <v>66</v>
      </c>
      <c r="J10013">
        <v>107</v>
      </c>
      <c r="K10013">
        <v>207</v>
      </c>
      <c r="L10013">
        <v>109</v>
      </c>
      <c r="M10013">
        <v>0.64</v>
      </c>
      <c r="N10013">
        <v>132</v>
      </c>
      <c r="O10013">
        <v>76</v>
      </c>
      <c r="P10013">
        <v>15</v>
      </c>
      <c r="Q10013">
        <v>11</v>
      </c>
      <c r="R10013">
        <v>15</v>
      </c>
      <c r="S10013">
        <v>0.31</v>
      </c>
      <c r="T10013">
        <v>0.4</v>
      </c>
      <c r="U10013" s="1" t="s">
        <v>159</v>
      </c>
      <c r="V10013">
        <v>21</v>
      </c>
      <c r="W10013">
        <v>50</v>
      </c>
      <c r="X10013">
        <v>46</v>
      </c>
      <c r="Y10013">
        <v>10</v>
      </c>
      <c r="Z10013">
        <v>7</v>
      </c>
      <c r="AA10013">
        <v>10</v>
      </c>
    </row>
    <row r="10014" spans="1:27" x14ac:dyDescent="0.25">
      <c r="A10014" s="1" t="s">
        <v>92</v>
      </c>
      <c r="B10014" s="1" t="s">
        <v>47</v>
      </c>
      <c r="C10014" s="1" t="s">
        <v>91</v>
      </c>
      <c r="D10014" s="1" t="s">
        <v>226</v>
      </c>
      <c r="E10014" s="1" t="s">
        <v>16</v>
      </c>
      <c r="F10014" s="1" t="s">
        <v>130</v>
      </c>
      <c r="G10014" s="1" t="str">
        <f>UPPER(players_stats[[#This Row],[Agents]])</f>
        <v>FADE</v>
      </c>
      <c r="H10014" s="1" t="str">
        <f>IF(OR(ISNUMBER(FIND(",",players_stats[[#This Row],[Agents MAYUS]])),ISNUMBER(FIND("All Match Types",players_stats[[#This Row],[Match Type]]))),"Eliminar","")</f>
        <v/>
      </c>
      <c r="I10014">
        <v>23</v>
      </c>
      <c r="J10014">
        <v>83</v>
      </c>
      <c r="K10014">
        <v>152</v>
      </c>
      <c r="L10014">
        <v>71</v>
      </c>
      <c r="M10014">
        <v>0.65</v>
      </c>
      <c r="N10014">
        <v>123</v>
      </c>
      <c r="O10014">
        <v>52</v>
      </c>
      <c r="P10014">
        <v>26</v>
      </c>
      <c r="Q10014">
        <v>4</v>
      </c>
      <c r="R10014">
        <v>4</v>
      </c>
      <c r="S10014">
        <v>0.23</v>
      </c>
      <c r="T10014">
        <v>0.33</v>
      </c>
      <c r="U10014" s="1" t="s">
        <v>156</v>
      </c>
      <c r="V10014">
        <v>12</v>
      </c>
      <c r="W10014">
        <v>12</v>
      </c>
      <c r="X10014">
        <v>17</v>
      </c>
      <c r="Y10014">
        <v>6</v>
      </c>
      <c r="Z10014">
        <v>1</v>
      </c>
      <c r="AA10014">
        <v>1</v>
      </c>
    </row>
    <row r="10015" spans="1:27" x14ac:dyDescent="0.25">
      <c r="A10015" s="1" t="s">
        <v>92</v>
      </c>
      <c r="B10015" s="1" t="s">
        <v>47</v>
      </c>
      <c r="C10015" s="1" t="s">
        <v>91</v>
      </c>
      <c r="D10015" s="1" t="s">
        <v>226</v>
      </c>
      <c r="E10015" s="1" t="s">
        <v>16</v>
      </c>
      <c r="F10015" s="1" t="s">
        <v>151</v>
      </c>
      <c r="G10015" s="1" t="str">
        <f>UPPER(players_stats[[#This Row],[Agents]])</f>
        <v>SOVA</v>
      </c>
      <c r="H10015" s="1" t="str">
        <f>IF(OR(ISNUMBER(FIND(",",players_stats[[#This Row],[Agents MAYUS]])),ISNUMBER(FIND("All Match Types",players_stats[[#This Row],[Match Type]]))),"Eliminar","")</f>
        <v/>
      </c>
      <c r="I10015">
        <v>43</v>
      </c>
      <c r="J10015">
        <v>72</v>
      </c>
      <c r="K10015">
        <v>166</v>
      </c>
      <c r="L10015">
        <v>61</v>
      </c>
      <c r="M10015">
        <v>0.7</v>
      </c>
      <c r="N10015">
        <v>118</v>
      </c>
      <c r="O10015">
        <v>47</v>
      </c>
      <c r="P10015">
        <v>35</v>
      </c>
      <c r="Q10015">
        <v>7</v>
      </c>
      <c r="R10015">
        <v>7</v>
      </c>
      <c r="S10015">
        <v>0.2</v>
      </c>
      <c r="U10015" s="1" t="s">
        <v>141</v>
      </c>
      <c r="V10015">
        <v>10</v>
      </c>
      <c r="W10015">
        <v>20</v>
      </c>
      <c r="X10015">
        <v>33</v>
      </c>
      <c r="Y10015">
        <v>15</v>
      </c>
      <c r="Z10015">
        <v>3</v>
      </c>
      <c r="AA10015">
        <v>3</v>
      </c>
    </row>
    <row r="10016" spans="1:27" x14ac:dyDescent="0.25">
      <c r="A10016" s="1" t="s">
        <v>92</v>
      </c>
      <c r="B10016" s="1" t="s">
        <v>47</v>
      </c>
      <c r="C10016" s="1" t="s">
        <v>91</v>
      </c>
      <c r="D10016" s="1" t="s">
        <v>226</v>
      </c>
      <c r="E10016" s="1" t="s">
        <v>16</v>
      </c>
      <c r="F10016" s="1" t="s">
        <v>186</v>
      </c>
      <c r="G10016" s="1" t="str">
        <f>UPPER(players_stats[[#This Row],[Agents]])</f>
        <v>FADE, SOVA</v>
      </c>
      <c r="H10016" s="1" t="str">
        <f>IF(OR(ISNUMBER(FIND(",",players_stats[[#This Row],[Agents MAYUS]])),ISNUMBER(FIND("All Match Types",players_stats[[#This Row],[Match Type]]))),"Eliminar","")</f>
        <v>Eliminar</v>
      </c>
      <c r="I10016">
        <v>66</v>
      </c>
      <c r="J10016">
        <v>76</v>
      </c>
      <c r="K10016">
        <v>161</v>
      </c>
      <c r="L10016">
        <v>64</v>
      </c>
      <c r="M10016">
        <v>0.68</v>
      </c>
      <c r="N10016">
        <v>120</v>
      </c>
      <c r="O10016">
        <v>48</v>
      </c>
      <c r="P10016">
        <v>32</v>
      </c>
      <c r="Q10016">
        <v>6</v>
      </c>
      <c r="R10016">
        <v>6</v>
      </c>
      <c r="S10016">
        <v>0.21</v>
      </c>
      <c r="T10016">
        <v>0.25</v>
      </c>
      <c r="U10016" s="1" t="s">
        <v>178</v>
      </c>
      <c r="V10016">
        <v>12</v>
      </c>
      <c r="W10016">
        <v>32</v>
      </c>
      <c r="X10016">
        <v>50</v>
      </c>
      <c r="Y10016">
        <v>21</v>
      </c>
      <c r="Z10016">
        <v>4</v>
      </c>
      <c r="AA10016">
        <v>4</v>
      </c>
    </row>
    <row r="10017" spans="1:27" x14ac:dyDescent="0.25">
      <c r="A10017" s="1" t="s">
        <v>92</v>
      </c>
      <c r="B10017" s="1" t="s">
        <v>47</v>
      </c>
      <c r="C10017" s="1" t="s">
        <v>91</v>
      </c>
      <c r="D10017" s="1" t="s">
        <v>223</v>
      </c>
      <c r="E10017" s="1" t="s">
        <v>16</v>
      </c>
      <c r="F10017" s="1" t="s">
        <v>145</v>
      </c>
      <c r="G10017" s="1" t="str">
        <f>UPPER(players_stats[[#This Row],[Agents]])</f>
        <v>JETT</v>
      </c>
      <c r="H10017" s="1" t="str">
        <f>IF(OR(ISNUMBER(FIND(",",players_stats[[#This Row],[Agents MAYUS]])),ISNUMBER(FIND("All Match Types",players_stats[[#This Row],[Match Type]]))),"Eliminar","")</f>
        <v/>
      </c>
      <c r="I10017">
        <v>43</v>
      </c>
      <c r="J10017">
        <v>13</v>
      </c>
      <c r="K10017">
        <v>244</v>
      </c>
      <c r="L10017">
        <v>15</v>
      </c>
      <c r="M10017">
        <v>0.72</v>
      </c>
      <c r="N10017">
        <v>155</v>
      </c>
      <c r="O10017">
        <v>84</v>
      </c>
      <c r="P10017">
        <v>14</v>
      </c>
      <c r="Q10017">
        <v>12</v>
      </c>
      <c r="R10017">
        <v>9</v>
      </c>
      <c r="S10017">
        <v>0.34</v>
      </c>
      <c r="T10017">
        <v>0.14000000000000001</v>
      </c>
      <c r="U10017" s="1" t="s">
        <v>165</v>
      </c>
      <c r="V10017">
        <v>22</v>
      </c>
      <c r="W10017">
        <v>36</v>
      </c>
      <c r="X10017">
        <v>24</v>
      </c>
      <c r="Y10017">
        <v>6</v>
      </c>
      <c r="Z10017">
        <v>5</v>
      </c>
      <c r="AA10017">
        <v>4</v>
      </c>
    </row>
    <row r="10018" spans="1:27" x14ac:dyDescent="0.25">
      <c r="A10018" s="1" t="s">
        <v>92</v>
      </c>
      <c r="B10018" s="1" t="s">
        <v>47</v>
      </c>
      <c r="C10018" s="1" t="s">
        <v>91</v>
      </c>
      <c r="D10018" s="1" t="s">
        <v>223</v>
      </c>
      <c r="E10018" s="1" t="s">
        <v>16</v>
      </c>
      <c r="F10018" s="1" t="s">
        <v>146</v>
      </c>
      <c r="G10018" s="1" t="str">
        <f>UPPER(players_stats[[#This Row],[Agents]])</f>
        <v>RAZE</v>
      </c>
      <c r="H10018" s="1" t="str">
        <f>IF(OR(ISNUMBER(FIND(",",players_stats[[#This Row],[Agents MAYUS]])),ISNUMBER(FIND("All Match Types",players_stats[[#This Row],[Match Type]]))),"Eliminar","")</f>
        <v/>
      </c>
      <c r="I10018">
        <v>23</v>
      </c>
      <c r="J10018">
        <v>123</v>
      </c>
      <c r="K10018">
        <v>266</v>
      </c>
      <c r="L10018">
        <v>128</v>
      </c>
      <c r="M10018">
        <v>0.78</v>
      </c>
      <c r="N10018">
        <v>167</v>
      </c>
      <c r="O10018">
        <v>10</v>
      </c>
      <c r="P10018">
        <v>9</v>
      </c>
      <c r="Q10018">
        <v>22</v>
      </c>
      <c r="R10018">
        <v>13</v>
      </c>
      <c r="S10018">
        <v>0.38</v>
      </c>
      <c r="T10018">
        <v>1</v>
      </c>
      <c r="U10018" s="1" t="s">
        <v>147</v>
      </c>
      <c r="V10018">
        <v>23</v>
      </c>
      <c r="W10018">
        <v>23</v>
      </c>
      <c r="X10018">
        <v>18</v>
      </c>
      <c r="Y10018">
        <v>2</v>
      </c>
      <c r="Z10018">
        <v>5</v>
      </c>
      <c r="AA10018">
        <v>3</v>
      </c>
    </row>
    <row r="10019" spans="1:27" x14ac:dyDescent="0.25">
      <c r="A10019" s="1" t="s">
        <v>92</v>
      </c>
      <c r="B10019" s="1" t="s">
        <v>47</v>
      </c>
      <c r="C10019" s="1" t="s">
        <v>91</v>
      </c>
      <c r="D10019" s="1" t="s">
        <v>223</v>
      </c>
      <c r="E10019" s="1" t="s">
        <v>16</v>
      </c>
      <c r="F10019" s="1" t="s">
        <v>148</v>
      </c>
      <c r="G10019" s="1" t="str">
        <f>UPPER(players_stats[[#This Row],[Agents]])</f>
        <v>JETT, RAZE</v>
      </c>
      <c r="H10019" s="1" t="str">
        <f>IF(OR(ISNUMBER(FIND(",",players_stats[[#This Row],[Agents MAYUS]])),ISNUMBER(FIND("All Match Types",players_stats[[#This Row],[Match Type]]))),"Eliminar","")</f>
        <v>Eliminar</v>
      </c>
      <c r="I10019">
        <v>66</v>
      </c>
      <c r="J10019">
        <v>127</v>
      </c>
      <c r="K10019">
        <v>251</v>
      </c>
      <c r="L10019">
        <v>14</v>
      </c>
      <c r="M10019">
        <v>0.74</v>
      </c>
      <c r="N10019">
        <v>159</v>
      </c>
      <c r="O10019">
        <v>89</v>
      </c>
      <c r="P10019">
        <v>12</v>
      </c>
      <c r="Q10019">
        <v>15</v>
      </c>
      <c r="R10019">
        <v>11</v>
      </c>
      <c r="S10019">
        <v>0.35</v>
      </c>
      <c r="T10019">
        <v>0.25</v>
      </c>
      <c r="U10019" s="1" t="s">
        <v>182</v>
      </c>
      <c r="V10019">
        <v>23</v>
      </c>
      <c r="W10019">
        <v>59</v>
      </c>
      <c r="X10019">
        <v>42</v>
      </c>
      <c r="Y10019">
        <v>8</v>
      </c>
      <c r="Z10019">
        <v>10</v>
      </c>
      <c r="AA10019">
        <v>7</v>
      </c>
    </row>
    <row r="10020" spans="1:27" x14ac:dyDescent="0.25">
      <c r="A10020" s="1" t="s">
        <v>92</v>
      </c>
      <c r="B10020" s="1" t="s">
        <v>47</v>
      </c>
      <c r="C10020" s="1" t="s">
        <v>91</v>
      </c>
      <c r="D10020" s="1" t="s">
        <v>222</v>
      </c>
      <c r="E10020" s="1" t="s">
        <v>16</v>
      </c>
      <c r="F10020" s="1" t="s">
        <v>215</v>
      </c>
      <c r="G10020" s="1" t="str">
        <f>UPPER(players_stats[[#This Row],[Agents]])</f>
        <v>KAYO</v>
      </c>
      <c r="H10020" s="1" t="str">
        <f>IF(OR(ISNUMBER(FIND(",",players_stats[[#This Row],[Agents MAYUS]])),ISNUMBER(FIND("All Match Types",players_stats[[#This Row],[Match Type]]))),"Eliminar","")</f>
        <v/>
      </c>
      <c r="I10020">
        <v>43</v>
      </c>
      <c r="J10020">
        <v>98</v>
      </c>
      <c r="K10020">
        <v>217</v>
      </c>
      <c r="L10020">
        <v>10</v>
      </c>
      <c r="M10020">
        <v>0.67</v>
      </c>
      <c r="N10020">
        <v>129</v>
      </c>
      <c r="O10020">
        <v>72</v>
      </c>
      <c r="P10020">
        <v>42</v>
      </c>
      <c r="Q10020">
        <v>5</v>
      </c>
      <c r="R10020">
        <v>21</v>
      </c>
      <c r="S10020">
        <v>0.28000000000000003</v>
      </c>
      <c r="U10020" s="1" t="s">
        <v>63</v>
      </c>
      <c r="V10020">
        <v>20</v>
      </c>
      <c r="W10020">
        <v>31</v>
      </c>
      <c r="X10020">
        <v>31</v>
      </c>
      <c r="Y10020">
        <v>18</v>
      </c>
      <c r="Z10020">
        <v>2</v>
      </c>
      <c r="AA10020">
        <v>9</v>
      </c>
    </row>
    <row r="10021" spans="1:27" x14ac:dyDescent="0.25">
      <c r="A10021" s="1" t="s">
        <v>92</v>
      </c>
      <c r="B10021" s="1" t="s">
        <v>47</v>
      </c>
      <c r="C10021" s="1" t="s">
        <v>91</v>
      </c>
      <c r="D10021" s="1" t="s">
        <v>222</v>
      </c>
      <c r="E10021" s="1" t="s">
        <v>16</v>
      </c>
      <c r="F10021" s="1" t="s">
        <v>140</v>
      </c>
      <c r="G10021" s="1" t="str">
        <f>UPPER(players_stats[[#This Row],[Agents]])</f>
        <v>OMEN</v>
      </c>
      <c r="H10021" s="1" t="str">
        <f>IF(OR(ISNUMBER(FIND(",",players_stats[[#This Row],[Agents MAYUS]])),ISNUMBER(FIND("All Match Types",players_stats[[#This Row],[Match Type]]))),"Eliminar","")</f>
        <v/>
      </c>
      <c r="I10021">
        <v>23</v>
      </c>
      <c r="J10021">
        <v>74</v>
      </c>
      <c r="K10021">
        <v>158</v>
      </c>
      <c r="L10021">
        <v>71</v>
      </c>
      <c r="M10021">
        <v>0.65</v>
      </c>
      <c r="N10021">
        <v>112</v>
      </c>
      <c r="O10021">
        <v>52</v>
      </c>
      <c r="P10021">
        <v>3</v>
      </c>
      <c r="Q10021">
        <v>0</v>
      </c>
      <c r="R10021">
        <v>17</v>
      </c>
      <c r="S10021">
        <v>0.4</v>
      </c>
      <c r="U10021" s="1" t="s">
        <v>143</v>
      </c>
      <c r="V10021">
        <v>12</v>
      </c>
      <c r="W10021">
        <v>12</v>
      </c>
      <c r="X10021">
        <v>17</v>
      </c>
      <c r="Y10021">
        <v>7</v>
      </c>
      <c r="Z10021">
        <v>0</v>
      </c>
      <c r="AA10021">
        <v>4</v>
      </c>
    </row>
    <row r="10022" spans="1:27" x14ac:dyDescent="0.25">
      <c r="A10022" s="1" t="s">
        <v>92</v>
      </c>
      <c r="B10022" s="1" t="s">
        <v>47</v>
      </c>
      <c r="C10022" s="1" t="s">
        <v>91</v>
      </c>
      <c r="D10022" s="1" t="s">
        <v>222</v>
      </c>
      <c r="E10022" s="1" t="s">
        <v>16</v>
      </c>
      <c r="F10022" s="1" t="s">
        <v>283</v>
      </c>
      <c r="G10022" s="1" t="str">
        <f>UPPER(players_stats[[#This Row],[Agents]])</f>
        <v>KAYO, OMEN</v>
      </c>
      <c r="H10022" s="1" t="str">
        <f>IF(OR(ISNUMBER(FIND(",",players_stats[[#This Row],[Agents MAYUS]])),ISNUMBER(FIND("All Match Types",players_stats[[#This Row],[Match Type]]))),"Eliminar","")</f>
        <v>Eliminar</v>
      </c>
      <c r="I10022">
        <v>66</v>
      </c>
      <c r="J10022">
        <v>9</v>
      </c>
      <c r="K10022">
        <v>197</v>
      </c>
      <c r="L10022">
        <v>9</v>
      </c>
      <c r="M10022">
        <v>0.67</v>
      </c>
      <c r="N10022">
        <v>123</v>
      </c>
      <c r="O10022">
        <v>65</v>
      </c>
      <c r="P10022">
        <v>38</v>
      </c>
      <c r="Q10022">
        <v>3</v>
      </c>
      <c r="R10022">
        <v>2</v>
      </c>
      <c r="S10022">
        <v>0.32</v>
      </c>
      <c r="U10022" s="1" t="s">
        <v>143</v>
      </c>
      <c r="V10022">
        <v>20</v>
      </c>
      <c r="W10022">
        <v>43</v>
      </c>
      <c r="X10022">
        <v>48</v>
      </c>
      <c r="Y10022">
        <v>25</v>
      </c>
      <c r="Z10022">
        <v>2</v>
      </c>
      <c r="AA10022">
        <v>13</v>
      </c>
    </row>
    <row r="10023" spans="1:27" x14ac:dyDescent="0.25">
      <c r="A10023" s="1" t="s">
        <v>92</v>
      </c>
      <c r="B10023" s="1" t="s">
        <v>47</v>
      </c>
      <c r="C10023" s="1" t="s">
        <v>91</v>
      </c>
      <c r="D10023" s="1" t="s">
        <v>224</v>
      </c>
      <c r="E10023" s="1" t="s">
        <v>16</v>
      </c>
      <c r="F10023" s="1" t="s">
        <v>140</v>
      </c>
      <c r="G10023" s="1" t="str">
        <f>UPPER(players_stats[[#This Row],[Agents]])</f>
        <v>OMEN</v>
      </c>
      <c r="H10023" s="1" t="str">
        <f>IF(OR(ISNUMBER(FIND(",",players_stats[[#This Row],[Agents MAYUS]])),ISNUMBER(FIND("All Match Types",players_stats[[#This Row],[Match Type]]))),"Eliminar","")</f>
        <v/>
      </c>
      <c r="I10023">
        <v>17</v>
      </c>
      <c r="J10023">
        <v>104</v>
      </c>
      <c r="K10023">
        <v>187</v>
      </c>
      <c r="L10023">
        <v>12</v>
      </c>
      <c r="M10023">
        <v>0.76</v>
      </c>
      <c r="N10023">
        <v>120</v>
      </c>
      <c r="O10023">
        <v>71</v>
      </c>
      <c r="P10023">
        <v>35</v>
      </c>
      <c r="Q10023">
        <v>6</v>
      </c>
      <c r="R10023">
        <v>0</v>
      </c>
      <c r="S10023">
        <v>0.48</v>
      </c>
      <c r="U10023" s="1" t="s">
        <v>139</v>
      </c>
      <c r="V10023">
        <v>12</v>
      </c>
      <c r="W10023">
        <v>12</v>
      </c>
      <c r="X10023">
        <v>10</v>
      </c>
      <c r="Y10023">
        <v>6</v>
      </c>
      <c r="Z10023">
        <v>1</v>
      </c>
      <c r="AA10023">
        <v>0</v>
      </c>
    </row>
    <row r="10024" spans="1:27" x14ac:dyDescent="0.25">
      <c r="A10024" s="1" t="s">
        <v>92</v>
      </c>
      <c r="B10024" s="1" t="s">
        <v>47</v>
      </c>
      <c r="C10024" s="1" t="s">
        <v>91</v>
      </c>
      <c r="D10024" s="1" t="s">
        <v>224</v>
      </c>
      <c r="E10024" s="1" t="s">
        <v>16</v>
      </c>
      <c r="F10024" s="1" t="s">
        <v>152</v>
      </c>
      <c r="G10024" s="1" t="str">
        <f>UPPER(players_stats[[#This Row],[Agents]])</f>
        <v>VIPER</v>
      </c>
      <c r="H10024" s="1" t="str">
        <f>IF(OR(ISNUMBER(FIND(",",players_stats[[#This Row],[Agents MAYUS]])),ISNUMBER(FIND("All Match Types",players_stats[[#This Row],[Match Type]]))),"Eliminar","")</f>
        <v/>
      </c>
      <c r="I10024">
        <v>49</v>
      </c>
      <c r="J10024">
        <v>147</v>
      </c>
      <c r="K10024">
        <v>244</v>
      </c>
      <c r="L10024">
        <v>169</v>
      </c>
      <c r="M10024">
        <v>0.82</v>
      </c>
      <c r="N10024">
        <v>155</v>
      </c>
      <c r="O10024">
        <v>9</v>
      </c>
      <c r="P10024">
        <v>35</v>
      </c>
      <c r="Q10024">
        <v>14</v>
      </c>
      <c r="R10024">
        <v>2</v>
      </c>
      <c r="S10024">
        <v>0.34</v>
      </c>
      <c r="T10024">
        <v>0.11</v>
      </c>
      <c r="U10024" s="1" t="s">
        <v>238</v>
      </c>
      <c r="V10024">
        <v>29</v>
      </c>
      <c r="W10024">
        <v>44</v>
      </c>
      <c r="X10024">
        <v>26</v>
      </c>
      <c r="Y10024">
        <v>17</v>
      </c>
      <c r="Z10024">
        <v>7</v>
      </c>
      <c r="AA10024">
        <v>1</v>
      </c>
    </row>
    <row r="10025" spans="1:27" x14ac:dyDescent="0.25">
      <c r="A10025" s="1" t="s">
        <v>92</v>
      </c>
      <c r="B10025" s="1" t="s">
        <v>47</v>
      </c>
      <c r="C10025" s="1" t="s">
        <v>91</v>
      </c>
      <c r="D10025" s="1" t="s">
        <v>224</v>
      </c>
      <c r="E10025" s="1" t="s">
        <v>16</v>
      </c>
      <c r="F10025" s="1" t="s">
        <v>225</v>
      </c>
      <c r="G10025" s="1" t="str">
        <f>UPPER(players_stats[[#This Row],[Agents]])</f>
        <v>OMEN, VIPER</v>
      </c>
      <c r="H10025" s="1" t="str">
        <f>IF(OR(ISNUMBER(FIND(",",players_stats[[#This Row],[Agents MAYUS]])),ISNUMBER(FIND("All Match Types",players_stats[[#This Row],[Match Type]]))),"Eliminar","")</f>
        <v>Eliminar</v>
      </c>
      <c r="I10025">
        <v>66</v>
      </c>
      <c r="J10025">
        <v>136</v>
      </c>
      <c r="K10025">
        <v>225</v>
      </c>
      <c r="L10025">
        <v>156</v>
      </c>
      <c r="M10025">
        <v>0.8</v>
      </c>
      <c r="N10025">
        <v>146</v>
      </c>
      <c r="O10025">
        <v>85</v>
      </c>
      <c r="P10025">
        <v>35</v>
      </c>
      <c r="Q10025">
        <v>12</v>
      </c>
      <c r="R10025">
        <v>2</v>
      </c>
      <c r="S10025">
        <v>0.37</v>
      </c>
      <c r="T10025">
        <v>0.09</v>
      </c>
      <c r="U10025" s="1" t="s">
        <v>192</v>
      </c>
      <c r="V10025">
        <v>29</v>
      </c>
      <c r="W10025">
        <v>56</v>
      </c>
      <c r="X10025">
        <v>36</v>
      </c>
      <c r="Y10025">
        <v>23</v>
      </c>
      <c r="Z10025">
        <v>8</v>
      </c>
      <c r="AA10025">
        <v>1</v>
      </c>
    </row>
    <row r="10026" spans="1:27" x14ac:dyDescent="0.25">
      <c r="A10026" s="1" t="s">
        <v>92</v>
      </c>
      <c r="B10026" s="1" t="s">
        <v>47</v>
      </c>
      <c r="C10026" s="1" t="s">
        <v>91</v>
      </c>
      <c r="D10026" s="1" t="s">
        <v>298</v>
      </c>
      <c r="E10026" s="1" t="s">
        <v>12</v>
      </c>
      <c r="F10026" s="1" t="s">
        <v>133</v>
      </c>
      <c r="G10026" s="1" t="str">
        <f>UPPER(players_stats[[#This Row],[Agents]])</f>
        <v>CYPHER</v>
      </c>
      <c r="H10026" s="1" t="str">
        <f>IF(OR(ISNUMBER(FIND(",",players_stats[[#This Row],[Agents MAYUS]])),ISNUMBER(FIND("All Match Types",players_stats[[#This Row],[Match Type]]))),"Eliminar","")</f>
        <v/>
      </c>
      <c r="I10026">
        <v>26</v>
      </c>
      <c r="J10026">
        <v>93</v>
      </c>
      <c r="K10026">
        <v>183</v>
      </c>
      <c r="L10026">
        <v>106</v>
      </c>
      <c r="M10026">
        <v>0.69</v>
      </c>
      <c r="N10026">
        <v>116</v>
      </c>
      <c r="O10026">
        <v>65</v>
      </c>
      <c r="P10026">
        <v>23</v>
      </c>
      <c r="Q10026">
        <v>8</v>
      </c>
      <c r="R10026">
        <v>8</v>
      </c>
      <c r="S10026">
        <v>0.27</v>
      </c>
      <c r="U10026" s="1" t="s">
        <v>184</v>
      </c>
      <c r="V10026">
        <v>17</v>
      </c>
      <c r="W10026">
        <v>17</v>
      </c>
      <c r="X10026">
        <v>16</v>
      </c>
      <c r="Y10026">
        <v>6</v>
      </c>
      <c r="Z10026">
        <v>2</v>
      </c>
      <c r="AA10026">
        <v>2</v>
      </c>
    </row>
    <row r="10027" spans="1:27" x14ac:dyDescent="0.25">
      <c r="A10027" s="1" t="s">
        <v>92</v>
      </c>
      <c r="B10027" s="1" t="s">
        <v>47</v>
      </c>
      <c r="C10027" s="1" t="s">
        <v>91</v>
      </c>
      <c r="D10027" s="1" t="s">
        <v>298</v>
      </c>
      <c r="E10027" s="1" t="s">
        <v>12</v>
      </c>
      <c r="F10027" s="1" t="s">
        <v>134</v>
      </c>
      <c r="G10027" s="1" t="str">
        <f>UPPER(players_stats[[#This Row],[Agents]])</f>
        <v>KILLJOY</v>
      </c>
      <c r="H10027" s="1" t="str">
        <f>IF(OR(ISNUMBER(FIND(",",players_stats[[#This Row],[Agents MAYUS]])),ISNUMBER(FIND("All Match Types",players_stats[[#This Row],[Match Type]]))),"Eliminar","")</f>
        <v/>
      </c>
      <c r="I10027">
        <v>40</v>
      </c>
      <c r="J10027">
        <v>10</v>
      </c>
      <c r="K10027">
        <v>226</v>
      </c>
      <c r="L10027">
        <v>103</v>
      </c>
      <c r="M10027">
        <v>0.73</v>
      </c>
      <c r="N10027">
        <v>161</v>
      </c>
      <c r="O10027">
        <v>8</v>
      </c>
      <c r="P10027">
        <v>13</v>
      </c>
      <c r="Q10027">
        <v>1</v>
      </c>
      <c r="R10027">
        <v>8</v>
      </c>
      <c r="S10027">
        <v>0.39</v>
      </c>
      <c r="U10027" s="1" t="s">
        <v>167</v>
      </c>
      <c r="V10027">
        <v>21</v>
      </c>
      <c r="W10027">
        <v>32</v>
      </c>
      <c r="X10027">
        <v>31</v>
      </c>
      <c r="Y10027">
        <v>5</v>
      </c>
      <c r="Z10027">
        <v>4</v>
      </c>
      <c r="AA10027">
        <v>3</v>
      </c>
    </row>
    <row r="10028" spans="1:27" x14ac:dyDescent="0.25">
      <c r="A10028" s="1" t="s">
        <v>92</v>
      </c>
      <c r="B10028" s="1" t="s">
        <v>47</v>
      </c>
      <c r="C10028" s="1" t="s">
        <v>91</v>
      </c>
      <c r="D10028" s="1" t="s">
        <v>298</v>
      </c>
      <c r="E10028" s="1" t="s">
        <v>12</v>
      </c>
      <c r="F10028" s="1" t="s">
        <v>136</v>
      </c>
      <c r="G10028" s="1" t="str">
        <f>UPPER(players_stats[[#This Row],[Agents]])</f>
        <v>CYPHER, KILLJOY</v>
      </c>
      <c r="H10028" s="1" t="str">
        <f>IF(OR(ISNUMBER(FIND(",",players_stats[[#This Row],[Agents MAYUS]])),ISNUMBER(FIND("All Match Types",players_stats[[#This Row],[Match Type]]))),"Eliminar","")</f>
        <v>Eliminar</v>
      </c>
      <c r="I10028">
        <v>66</v>
      </c>
      <c r="J10028">
        <v>97</v>
      </c>
      <c r="K10028">
        <v>212</v>
      </c>
      <c r="L10028">
        <v>104</v>
      </c>
      <c r="M10028">
        <v>0.71</v>
      </c>
      <c r="N10028">
        <v>143</v>
      </c>
      <c r="O10028">
        <v>74</v>
      </c>
      <c r="P10028">
        <v>17</v>
      </c>
      <c r="Q10028">
        <v>9</v>
      </c>
      <c r="R10028">
        <v>8</v>
      </c>
      <c r="S10028">
        <v>0.35</v>
      </c>
      <c r="U10028" s="1" t="s">
        <v>330</v>
      </c>
      <c r="V10028">
        <v>21</v>
      </c>
      <c r="W10028">
        <v>49</v>
      </c>
      <c r="X10028">
        <v>47</v>
      </c>
      <c r="Y10028">
        <v>11</v>
      </c>
      <c r="Z10028">
        <v>6</v>
      </c>
      <c r="AA10028">
        <v>5</v>
      </c>
    </row>
    <row r="10029" spans="1:27" x14ac:dyDescent="0.25">
      <c r="A10029" s="1" t="s">
        <v>92</v>
      </c>
      <c r="B10029" s="1" t="s">
        <v>47</v>
      </c>
      <c r="C10029" s="1" t="s">
        <v>91</v>
      </c>
      <c r="D10029" s="1" t="s">
        <v>294</v>
      </c>
      <c r="E10029" s="1" t="s">
        <v>12</v>
      </c>
      <c r="F10029" s="1" t="s">
        <v>130</v>
      </c>
      <c r="G10029" s="1" t="str">
        <f>UPPER(players_stats[[#This Row],[Agents]])</f>
        <v>FADE</v>
      </c>
      <c r="H10029" s="1" t="str">
        <f>IF(OR(ISNUMBER(FIND(",",players_stats[[#This Row],[Agents MAYUS]])),ISNUMBER(FIND("All Match Types",players_stats[[#This Row],[Match Type]]))),"Eliminar","")</f>
        <v/>
      </c>
      <c r="I10029">
        <v>23</v>
      </c>
      <c r="J10029">
        <v>142</v>
      </c>
      <c r="K10029">
        <v>255</v>
      </c>
      <c r="L10029">
        <v>153</v>
      </c>
      <c r="M10029">
        <v>0.87</v>
      </c>
      <c r="N10029">
        <v>158</v>
      </c>
      <c r="O10029">
        <v>10</v>
      </c>
      <c r="P10029">
        <v>26</v>
      </c>
      <c r="Q10029">
        <v>0</v>
      </c>
      <c r="R10029">
        <v>9</v>
      </c>
      <c r="S10029">
        <v>0.33</v>
      </c>
      <c r="U10029" s="1" t="s">
        <v>63</v>
      </c>
      <c r="V10029">
        <v>23</v>
      </c>
      <c r="W10029">
        <v>23</v>
      </c>
      <c r="X10029">
        <v>15</v>
      </c>
      <c r="Y10029">
        <v>6</v>
      </c>
      <c r="Z10029">
        <v>0</v>
      </c>
      <c r="AA10029">
        <v>2</v>
      </c>
    </row>
    <row r="10030" spans="1:27" x14ac:dyDescent="0.25">
      <c r="A10030" s="1" t="s">
        <v>92</v>
      </c>
      <c r="B10030" s="1" t="s">
        <v>47</v>
      </c>
      <c r="C10030" s="1" t="s">
        <v>91</v>
      </c>
      <c r="D10030" s="1" t="s">
        <v>294</v>
      </c>
      <c r="E10030" s="1" t="s">
        <v>12</v>
      </c>
      <c r="F10030" s="1" t="s">
        <v>215</v>
      </c>
      <c r="G10030" s="1" t="str">
        <f>UPPER(players_stats[[#This Row],[Agents]])</f>
        <v>KAYO</v>
      </c>
      <c r="H10030" s="1" t="str">
        <f>IF(OR(ISNUMBER(FIND(",",players_stats[[#This Row],[Agents MAYUS]])),ISNUMBER(FIND("All Match Types",players_stats[[#This Row],[Match Type]]))),"Eliminar","")</f>
        <v/>
      </c>
      <c r="I10030">
        <v>43</v>
      </c>
      <c r="J10030">
        <v>102</v>
      </c>
      <c r="K10030">
        <v>196</v>
      </c>
      <c r="L10030">
        <v>97</v>
      </c>
      <c r="M10030">
        <v>0.74</v>
      </c>
      <c r="N10030">
        <v>125</v>
      </c>
      <c r="O10030">
        <v>7</v>
      </c>
      <c r="P10030">
        <v>35</v>
      </c>
      <c r="Q10030">
        <v>12</v>
      </c>
      <c r="R10030">
        <v>5</v>
      </c>
      <c r="S10030">
        <v>0.38</v>
      </c>
      <c r="U10030" s="1" t="s">
        <v>211</v>
      </c>
      <c r="V10030">
        <v>17</v>
      </c>
      <c r="W10030">
        <v>30</v>
      </c>
      <c r="X10030">
        <v>31</v>
      </c>
      <c r="Y10030">
        <v>15</v>
      </c>
      <c r="Z10030">
        <v>5</v>
      </c>
      <c r="AA10030">
        <v>2</v>
      </c>
    </row>
    <row r="10031" spans="1:27" x14ac:dyDescent="0.25">
      <c r="A10031" s="1" t="s">
        <v>92</v>
      </c>
      <c r="B10031" s="1" t="s">
        <v>47</v>
      </c>
      <c r="C10031" s="1" t="s">
        <v>91</v>
      </c>
      <c r="D10031" s="1" t="s">
        <v>294</v>
      </c>
      <c r="E10031" s="1" t="s">
        <v>12</v>
      </c>
      <c r="F10031" s="1" t="s">
        <v>216</v>
      </c>
      <c r="G10031" s="1" t="str">
        <f>UPPER(players_stats[[#This Row],[Agents]])</f>
        <v>FADE, KAYO</v>
      </c>
      <c r="H10031" s="1" t="str">
        <f>IF(OR(ISNUMBER(FIND(",",players_stats[[#This Row],[Agents MAYUS]])),ISNUMBER(FIND("All Match Types",players_stats[[#This Row],[Match Type]]))),"Eliminar","")</f>
        <v>Eliminar</v>
      </c>
      <c r="I10031">
        <v>66</v>
      </c>
      <c r="J10031">
        <v>116</v>
      </c>
      <c r="K10031">
        <v>216</v>
      </c>
      <c r="L10031">
        <v>115</v>
      </c>
      <c r="M10031">
        <v>0.79</v>
      </c>
      <c r="N10031">
        <v>137</v>
      </c>
      <c r="O10031">
        <v>8</v>
      </c>
      <c r="P10031">
        <v>32</v>
      </c>
      <c r="Q10031">
        <v>8</v>
      </c>
      <c r="R10031">
        <v>6</v>
      </c>
      <c r="S10031">
        <v>0.35</v>
      </c>
      <c r="U10031" s="1" t="s">
        <v>211</v>
      </c>
      <c r="V10031">
        <v>23</v>
      </c>
      <c r="W10031">
        <v>53</v>
      </c>
      <c r="X10031">
        <v>46</v>
      </c>
      <c r="Y10031">
        <v>21</v>
      </c>
      <c r="Z10031">
        <v>5</v>
      </c>
      <c r="AA10031">
        <v>4</v>
      </c>
    </row>
    <row r="10032" spans="1:27" x14ac:dyDescent="0.25">
      <c r="A10032" s="1" t="s">
        <v>92</v>
      </c>
      <c r="B10032" s="1" t="s">
        <v>47</v>
      </c>
      <c r="C10032" s="1" t="s">
        <v>91</v>
      </c>
      <c r="D10032" s="1" t="s">
        <v>303</v>
      </c>
      <c r="E10032" s="1" t="s">
        <v>12</v>
      </c>
      <c r="F10032" s="1" t="s">
        <v>145</v>
      </c>
      <c r="G10032" s="1" t="str">
        <f>UPPER(players_stats[[#This Row],[Agents]])</f>
        <v>JETT</v>
      </c>
      <c r="H10032" s="1" t="str">
        <f>IF(OR(ISNUMBER(FIND(",",players_stats[[#This Row],[Agents MAYUS]])),ISNUMBER(FIND("All Match Types",players_stats[[#This Row],[Match Type]]))),"Eliminar","")</f>
        <v/>
      </c>
      <c r="I10032">
        <v>43</v>
      </c>
      <c r="J10032">
        <v>104</v>
      </c>
      <c r="K10032">
        <v>233</v>
      </c>
      <c r="L10032">
        <v>109</v>
      </c>
      <c r="M10032">
        <v>0.67</v>
      </c>
      <c r="N10032">
        <v>155</v>
      </c>
      <c r="O10032">
        <v>84</v>
      </c>
      <c r="P10032">
        <v>9</v>
      </c>
      <c r="Q10032">
        <v>28</v>
      </c>
      <c r="R10032">
        <v>23</v>
      </c>
      <c r="S10032">
        <v>0.24</v>
      </c>
      <c r="U10032" s="1" t="s">
        <v>184</v>
      </c>
      <c r="V10032">
        <v>27</v>
      </c>
      <c r="W10032">
        <v>36</v>
      </c>
      <c r="X10032">
        <v>33</v>
      </c>
      <c r="Y10032">
        <v>4</v>
      </c>
      <c r="Z10032">
        <v>12</v>
      </c>
      <c r="AA10032">
        <v>10</v>
      </c>
    </row>
    <row r="10033" spans="1:27" x14ac:dyDescent="0.25">
      <c r="A10033" s="1" t="s">
        <v>92</v>
      </c>
      <c r="B10033" s="1" t="s">
        <v>47</v>
      </c>
      <c r="C10033" s="1" t="s">
        <v>91</v>
      </c>
      <c r="D10033" s="1" t="s">
        <v>303</v>
      </c>
      <c r="E10033" s="1" t="s">
        <v>12</v>
      </c>
      <c r="F10033" s="1" t="s">
        <v>146</v>
      </c>
      <c r="G10033" s="1" t="str">
        <f>UPPER(players_stats[[#This Row],[Agents]])</f>
        <v>RAZE</v>
      </c>
      <c r="H10033" s="1" t="str">
        <f>IF(OR(ISNUMBER(FIND(",",players_stats[[#This Row],[Agents MAYUS]])),ISNUMBER(FIND("All Match Types",players_stats[[#This Row],[Match Type]]))),"Eliminar","")</f>
        <v/>
      </c>
      <c r="I10033">
        <v>23</v>
      </c>
      <c r="J10033">
        <v>12</v>
      </c>
      <c r="K10033">
        <v>258</v>
      </c>
      <c r="L10033">
        <v>119</v>
      </c>
      <c r="M10033">
        <v>0.91</v>
      </c>
      <c r="N10033">
        <v>185</v>
      </c>
      <c r="O10033">
        <v>83</v>
      </c>
      <c r="P10033">
        <v>26</v>
      </c>
      <c r="Q10033">
        <v>26</v>
      </c>
      <c r="R10033">
        <v>0</v>
      </c>
      <c r="S10033">
        <v>0.28000000000000003</v>
      </c>
      <c r="T10033">
        <v>0.25</v>
      </c>
      <c r="U10033" s="1" t="s">
        <v>178</v>
      </c>
      <c r="V10033">
        <v>19</v>
      </c>
      <c r="W10033">
        <v>19</v>
      </c>
      <c r="X10033">
        <v>16</v>
      </c>
      <c r="Y10033">
        <v>6</v>
      </c>
      <c r="Z10033">
        <v>6</v>
      </c>
      <c r="AA10033">
        <v>0</v>
      </c>
    </row>
    <row r="10034" spans="1:27" x14ac:dyDescent="0.25">
      <c r="A10034" s="1" t="s">
        <v>92</v>
      </c>
      <c r="B10034" s="1" t="s">
        <v>47</v>
      </c>
      <c r="C10034" s="1" t="s">
        <v>91</v>
      </c>
      <c r="D10034" s="1" t="s">
        <v>303</v>
      </c>
      <c r="E10034" s="1" t="s">
        <v>12</v>
      </c>
      <c r="F10034" s="1" t="s">
        <v>148</v>
      </c>
      <c r="G10034" s="1" t="str">
        <f>UPPER(players_stats[[#This Row],[Agents]])</f>
        <v>JETT, RAZE</v>
      </c>
      <c r="H10034" s="1" t="str">
        <f>IF(OR(ISNUMBER(FIND(",",players_stats[[#This Row],[Agents MAYUS]])),ISNUMBER(FIND("All Match Types",players_stats[[#This Row],[Match Type]]))),"Eliminar","")</f>
        <v>Eliminar</v>
      </c>
      <c r="I10034">
        <v>66</v>
      </c>
      <c r="J10034">
        <v>11</v>
      </c>
      <c r="K10034">
        <v>241</v>
      </c>
      <c r="L10034">
        <v>112</v>
      </c>
      <c r="M10034">
        <v>0.76</v>
      </c>
      <c r="N10034">
        <v>166</v>
      </c>
      <c r="O10034">
        <v>83</v>
      </c>
      <c r="P10034">
        <v>15</v>
      </c>
      <c r="Q10034">
        <v>27</v>
      </c>
      <c r="R10034">
        <v>15</v>
      </c>
      <c r="S10034">
        <v>0.25</v>
      </c>
      <c r="T10034">
        <v>0.13</v>
      </c>
      <c r="U10034" s="1" t="s">
        <v>313</v>
      </c>
      <c r="V10034">
        <v>27</v>
      </c>
      <c r="W10034">
        <v>55</v>
      </c>
      <c r="X10034">
        <v>49</v>
      </c>
      <c r="Y10034">
        <v>10</v>
      </c>
      <c r="Z10034">
        <v>18</v>
      </c>
      <c r="AA10034">
        <v>10</v>
      </c>
    </row>
    <row r="10035" spans="1:27" x14ac:dyDescent="0.25">
      <c r="A10035" s="1" t="s">
        <v>92</v>
      </c>
      <c r="B10035" s="1" t="s">
        <v>47</v>
      </c>
      <c r="C10035" s="1" t="s">
        <v>91</v>
      </c>
      <c r="D10035" s="1" t="s">
        <v>296</v>
      </c>
      <c r="E10035" s="1" t="s">
        <v>12</v>
      </c>
      <c r="F10035" s="1" t="s">
        <v>140</v>
      </c>
      <c r="G10035" s="1" t="str">
        <f>UPPER(players_stats[[#This Row],[Agents]])</f>
        <v>OMEN</v>
      </c>
      <c r="H10035" s="1" t="str">
        <f>IF(OR(ISNUMBER(FIND(",",players_stats[[#This Row],[Agents MAYUS]])),ISNUMBER(FIND("All Match Types",players_stats[[#This Row],[Match Type]]))),"Eliminar","")</f>
        <v/>
      </c>
      <c r="I10035">
        <v>40</v>
      </c>
      <c r="J10035">
        <v>7</v>
      </c>
      <c r="K10035">
        <v>132</v>
      </c>
      <c r="L10035">
        <v>68</v>
      </c>
      <c r="M10035">
        <v>0.68</v>
      </c>
      <c r="N10035">
        <v>94</v>
      </c>
      <c r="O10035">
        <v>48</v>
      </c>
      <c r="P10035">
        <v>4</v>
      </c>
      <c r="Q10035">
        <v>3</v>
      </c>
      <c r="R10035">
        <v>13</v>
      </c>
      <c r="S10035">
        <v>0.21</v>
      </c>
      <c r="U10035" s="1" t="s">
        <v>211</v>
      </c>
      <c r="V10035">
        <v>15</v>
      </c>
      <c r="W10035">
        <v>19</v>
      </c>
      <c r="X10035">
        <v>28</v>
      </c>
      <c r="Y10035">
        <v>16</v>
      </c>
      <c r="Z10035">
        <v>1</v>
      </c>
      <c r="AA10035">
        <v>5</v>
      </c>
    </row>
    <row r="10036" spans="1:27" x14ac:dyDescent="0.25">
      <c r="A10036" s="1" t="s">
        <v>92</v>
      </c>
      <c r="B10036" s="1" t="s">
        <v>47</v>
      </c>
      <c r="C10036" s="1" t="s">
        <v>91</v>
      </c>
      <c r="D10036" s="1" t="s">
        <v>296</v>
      </c>
      <c r="E10036" s="1" t="s">
        <v>12</v>
      </c>
      <c r="F10036" s="1" t="s">
        <v>152</v>
      </c>
      <c r="G10036" s="1" t="str">
        <f>UPPER(players_stats[[#This Row],[Agents]])</f>
        <v>VIPER</v>
      </c>
      <c r="H10036" s="1" t="str">
        <f>IF(OR(ISNUMBER(FIND(",",players_stats[[#This Row],[Agents MAYUS]])),ISNUMBER(FIND("All Match Types",players_stats[[#This Row],[Match Type]]))),"Eliminar","")</f>
        <v/>
      </c>
      <c r="I10036">
        <v>26</v>
      </c>
      <c r="J10036">
        <v>92</v>
      </c>
      <c r="K10036">
        <v>147</v>
      </c>
      <c r="L10036">
        <v>87</v>
      </c>
      <c r="M10036">
        <v>0.69</v>
      </c>
      <c r="N10036">
        <v>108</v>
      </c>
      <c r="O10036">
        <v>5</v>
      </c>
      <c r="P10036">
        <v>23</v>
      </c>
      <c r="Q10036">
        <v>4</v>
      </c>
      <c r="R10036">
        <v>0</v>
      </c>
      <c r="S10036">
        <v>0.32</v>
      </c>
      <c r="T10036">
        <v>0.33</v>
      </c>
      <c r="U10036" s="1" t="s">
        <v>156</v>
      </c>
      <c r="V10036">
        <v>13</v>
      </c>
      <c r="W10036">
        <v>13</v>
      </c>
      <c r="X10036">
        <v>15</v>
      </c>
      <c r="Y10036">
        <v>6</v>
      </c>
      <c r="Z10036">
        <v>1</v>
      </c>
      <c r="AA10036">
        <v>0</v>
      </c>
    </row>
    <row r="10037" spans="1:27" x14ac:dyDescent="0.25">
      <c r="A10037" s="1" t="s">
        <v>92</v>
      </c>
      <c r="B10037" s="1" t="s">
        <v>47</v>
      </c>
      <c r="C10037" s="1" t="s">
        <v>91</v>
      </c>
      <c r="D10037" s="1" t="s">
        <v>296</v>
      </c>
      <c r="E10037" s="1" t="s">
        <v>12</v>
      </c>
      <c r="F10037" s="1" t="s">
        <v>225</v>
      </c>
      <c r="G10037" s="1" t="str">
        <f>UPPER(players_stats[[#This Row],[Agents]])</f>
        <v>OMEN, VIPER</v>
      </c>
      <c r="H10037" s="1" t="str">
        <f>IF(OR(ISNUMBER(FIND(",",players_stats[[#This Row],[Agents MAYUS]])),ISNUMBER(FIND("All Match Types",players_stats[[#This Row],[Match Type]]))),"Eliminar","")</f>
        <v>Eliminar</v>
      </c>
      <c r="I10037">
        <v>66</v>
      </c>
      <c r="J10037">
        <v>79</v>
      </c>
      <c r="K10037">
        <v>137</v>
      </c>
      <c r="L10037">
        <v>74</v>
      </c>
      <c r="M10037">
        <v>0.68</v>
      </c>
      <c r="N10037">
        <v>99</v>
      </c>
      <c r="O10037">
        <v>48</v>
      </c>
      <c r="P10037">
        <v>33</v>
      </c>
      <c r="Q10037">
        <v>3</v>
      </c>
      <c r="R10037">
        <v>8</v>
      </c>
      <c r="S10037">
        <v>0.26</v>
      </c>
      <c r="T10037">
        <v>0.13</v>
      </c>
      <c r="U10037" s="1" t="s">
        <v>313</v>
      </c>
      <c r="V10037">
        <v>15</v>
      </c>
      <c r="W10037">
        <v>32</v>
      </c>
      <c r="X10037">
        <v>43</v>
      </c>
      <c r="Y10037">
        <v>22</v>
      </c>
      <c r="Z10037">
        <v>2</v>
      </c>
      <c r="AA10037">
        <v>5</v>
      </c>
    </row>
    <row r="10038" spans="1:27" x14ac:dyDescent="0.25">
      <c r="A10038" s="1" t="s">
        <v>92</v>
      </c>
      <c r="B10038" s="1" t="s">
        <v>47</v>
      </c>
      <c r="C10038" s="1" t="s">
        <v>91</v>
      </c>
      <c r="D10038" s="1" t="s">
        <v>591</v>
      </c>
      <c r="E10038" s="1" t="s">
        <v>12</v>
      </c>
      <c r="F10038" s="1" t="s">
        <v>151</v>
      </c>
      <c r="G10038" s="1" t="str">
        <f>UPPER(players_stats[[#This Row],[Agents]])</f>
        <v>SOVA</v>
      </c>
      <c r="H10038" s="1" t="str">
        <f>IF(OR(ISNUMBER(FIND(",",players_stats[[#This Row],[Agents MAYUS]])),ISNUMBER(FIND("All Match Types",players_stats[[#This Row],[Match Type]]))),"Eliminar","")</f>
        <v/>
      </c>
      <c r="I10038">
        <v>43</v>
      </c>
      <c r="J10038">
        <v>84</v>
      </c>
      <c r="K10038">
        <v>196</v>
      </c>
      <c r="L10038">
        <v>81</v>
      </c>
      <c r="M10038">
        <v>0.65</v>
      </c>
      <c r="N10038">
        <v>123</v>
      </c>
      <c r="O10038">
        <v>67</v>
      </c>
      <c r="P10038">
        <v>14</v>
      </c>
      <c r="Q10038">
        <v>7</v>
      </c>
      <c r="R10038">
        <v>5</v>
      </c>
      <c r="S10038">
        <v>0.31</v>
      </c>
      <c r="U10038" s="1" t="s">
        <v>175</v>
      </c>
      <c r="V10038">
        <v>16</v>
      </c>
      <c r="W10038">
        <v>29</v>
      </c>
      <c r="X10038">
        <v>36</v>
      </c>
      <c r="Y10038">
        <v>6</v>
      </c>
      <c r="Z10038">
        <v>3</v>
      </c>
      <c r="AA10038">
        <v>2</v>
      </c>
    </row>
    <row r="10039" spans="1:27" x14ac:dyDescent="0.25">
      <c r="A10039" s="1" t="s">
        <v>92</v>
      </c>
      <c r="B10039" s="1" t="s">
        <v>47</v>
      </c>
      <c r="C10039" s="1" t="s">
        <v>91</v>
      </c>
      <c r="D10039" s="1" t="s">
        <v>591</v>
      </c>
      <c r="E10039" s="1" t="s">
        <v>12</v>
      </c>
      <c r="F10039" s="1" t="s">
        <v>152</v>
      </c>
      <c r="G10039" s="1" t="str">
        <f>UPPER(players_stats[[#This Row],[Agents]])</f>
        <v>VIPER</v>
      </c>
      <c r="H10039" s="1" t="str">
        <f>IF(OR(ISNUMBER(FIND(",",players_stats[[#This Row],[Agents MAYUS]])),ISNUMBER(FIND("All Match Types",players_stats[[#This Row],[Match Type]]))),"Eliminar","")</f>
        <v/>
      </c>
      <c r="I10039">
        <v>23</v>
      </c>
      <c r="J10039">
        <v>22</v>
      </c>
      <c r="K10039">
        <v>85</v>
      </c>
      <c r="L10039">
        <v>21</v>
      </c>
      <c r="M10039">
        <v>0.65</v>
      </c>
      <c r="N10039">
        <v>69</v>
      </c>
      <c r="O10039">
        <v>17</v>
      </c>
      <c r="P10039">
        <v>26</v>
      </c>
      <c r="Q10039">
        <v>4</v>
      </c>
      <c r="R10039">
        <v>22</v>
      </c>
      <c r="S10039">
        <v>0.16</v>
      </c>
      <c r="U10039" s="1" t="s">
        <v>141</v>
      </c>
      <c r="V10039">
        <v>4</v>
      </c>
      <c r="W10039">
        <v>4</v>
      </c>
      <c r="X10039">
        <v>19</v>
      </c>
      <c r="Y10039">
        <v>6</v>
      </c>
      <c r="Z10039">
        <v>1</v>
      </c>
      <c r="AA10039">
        <v>5</v>
      </c>
    </row>
    <row r="10040" spans="1:27" x14ac:dyDescent="0.25">
      <c r="A10040" s="1" t="s">
        <v>92</v>
      </c>
      <c r="B10040" s="1" t="s">
        <v>47</v>
      </c>
      <c r="C10040" s="1" t="s">
        <v>91</v>
      </c>
      <c r="D10040" s="1" t="s">
        <v>591</v>
      </c>
      <c r="E10040" s="1" t="s">
        <v>12</v>
      </c>
      <c r="F10040" s="1" t="s">
        <v>153</v>
      </c>
      <c r="G10040" s="1" t="str">
        <f>UPPER(players_stats[[#This Row],[Agents]])</f>
        <v>SOVA, VIPER</v>
      </c>
      <c r="H10040" s="1" t="str">
        <f>IF(OR(ISNUMBER(FIND(",",players_stats[[#This Row],[Agents MAYUS]])),ISNUMBER(FIND("All Match Types",players_stats[[#This Row],[Match Type]]))),"Eliminar","")</f>
        <v>Eliminar</v>
      </c>
      <c r="I10040">
        <v>66</v>
      </c>
      <c r="J10040">
        <v>62</v>
      </c>
      <c r="K10040">
        <v>159</v>
      </c>
      <c r="L10040">
        <v>6</v>
      </c>
      <c r="M10040">
        <v>0.65</v>
      </c>
      <c r="N10040">
        <v>104</v>
      </c>
      <c r="O10040">
        <v>5</v>
      </c>
      <c r="P10040">
        <v>18</v>
      </c>
      <c r="Q10040">
        <v>6</v>
      </c>
      <c r="R10040">
        <v>11</v>
      </c>
      <c r="S10040">
        <v>0.27</v>
      </c>
      <c r="U10040" s="1" t="s">
        <v>167</v>
      </c>
      <c r="V10040">
        <v>16</v>
      </c>
      <c r="W10040">
        <v>33</v>
      </c>
      <c r="X10040">
        <v>55</v>
      </c>
      <c r="Y10040">
        <v>12</v>
      </c>
      <c r="Z10040">
        <v>4</v>
      </c>
      <c r="AA10040">
        <v>7</v>
      </c>
    </row>
    <row r="10041" spans="1:27" x14ac:dyDescent="0.25">
      <c r="A10041" s="1" t="s">
        <v>92</v>
      </c>
      <c r="B10041" s="1" t="s">
        <v>47</v>
      </c>
      <c r="C10041" s="1" t="s">
        <v>91</v>
      </c>
      <c r="D10041" s="1" t="s">
        <v>183</v>
      </c>
      <c r="E10041" s="1" t="s">
        <v>7</v>
      </c>
      <c r="F10041" s="1" t="s">
        <v>133</v>
      </c>
      <c r="G10041" s="1" t="str">
        <f>UPPER(players_stats[[#This Row],[Agents]])</f>
        <v>CYPHER</v>
      </c>
      <c r="H10041" s="1" t="str">
        <f>IF(OR(ISNUMBER(FIND(",",players_stats[[#This Row],[Agents MAYUS]])),ISNUMBER(FIND("All Match Types",players_stats[[#This Row],[Match Type]]))),"Eliminar","")</f>
        <v/>
      </c>
      <c r="I10041">
        <v>18</v>
      </c>
      <c r="J10041">
        <v>92</v>
      </c>
      <c r="K10041">
        <v>150</v>
      </c>
      <c r="L10041">
        <v>92</v>
      </c>
      <c r="M10041">
        <v>0.78</v>
      </c>
      <c r="N10041">
        <v>108</v>
      </c>
      <c r="O10041">
        <v>61</v>
      </c>
      <c r="P10041">
        <v>22</v>
      </c>
      <c r="Q10041">
        <v>6</v>
      </c>
      <c r="R10041">
        <v>6</v>
      </c>
      <c r="S10041">
        <v>0.23</v>
      </c>
      <c r="T10041">
        <v>0.33</v>
      </c>
      <c r="U10041" s="1" t="s">
        <v>156</v>
      </c>
      <c r="V10041">
        <v>11</v>
      </c>
      <c r="W10041">
        <v>11</v>
      </c>
      <c r="X10041">
        <v>12</v>
      </c>
      <c r="Y10041">
        <v>4</v>
      </c>
      <c r="Z10041">
        <v>1</v>
      </c>
      <c r="AA10041">
        <v>1</v>
      </c>
    </row>
    <row r="10042" spans="1:27" x14ac:dyDescent="0.25">
      <c r="A10042" s="1" t="s">
        <v>92</v>
      </c>
      <c r="B10042" s="1" t="s">
        <v>47</v>
      </c>
      <c r="C10042" s="1" t="s">
        <v>91</v>
      </c>
      <c r="D10042" s="1" t="s">
        <v>183</v>
      </c>
      <c r="E10042" s="1" t="s">
        <v>7</v>
      </c>
      <c r="F10042" s="1" t="s">
        <v>152</v>
      </c>
      <c r="G10042" s="1" t="str">
        <f>UPPER(players_stats[[#This Row],[Agents]])</f>
        <v>VIPER</v>
      </c>
      <c r="H10042" s="1" t="str">
        <f>IF(OR(ISNUMBER(FIND(",",players_stats[[#This Row],[Agents MAYUS]])),ISNUMBER(FIND("All Match Types",players_stats[[#This Row],[Match Type]]))),"Eliminar","")</f>
        <v/>
      </c>
      <c r="I10042">
        <v>22</v>
      </c>
      <c r="J10042">
        <v>98</v>
      </c>
      <c r="K10042">
        <v>136</v>
      </c>
      <c r="L10042">
        <v>91</v>
      </c>
      <c r="M10042">
        <v>0.82</v>
      </c>
      <c r="N10042">
        <v>86</v>
      </c>
      <c r="O10042">
        <v>45</v>
      </c>
      <c r="P10042">
        <v>5</v>
      </c>
      <c r="Q10042">
        <v>5</v>
      </c>
      <c r="R10042">
        <v>9</v>
      </c>
      <c r="S10042">
        <v>0.21</v>
      </c>
      <c r="T10042">
        <v>0.33</v>
      </c>
      <c r="U10042" s="1" t="s">
        <v>156</v>
      </c>
      <c r="V10042">
        <v>10</v>
      </c>
      <c r="W10042">
        <v>10</v>
      </c>
      <c r="X10042">
        <v>11</v>
      </c>
      <c r="Y10042">
        <v>11</v>
      </c>
      <c r="Z10042">
        <v>1</v>
      </c>
      <c r="AA10042">
        <v>2</v>
      </c>
    </row>
    <row r="10043" spans="1:27" x14ac:dyDescent="0.25">
      <c r="A10043" s="1" t="s">
        <v>92</v>
      </c>
      <c r="B10043" s="1" t="s">
        <v>47</v>
      </c>
      <c r="C10043" s="1" t="s">
        <v>91</v>
      </c>
      <c r="D10043" s="1" t="s">
        <v>183</v>
      </c>
      <c r="E10043" s="1" t="s">
        <v>7</v>
      </c>
      <c r="F10043" s="1" t="s">
        <v>213</v>
      </c>
      <c r="G10043" s="1" t="str">
        <f>UPPER(players_stats[[#This Row],[Agents]])</f>
        <v>CYPHER, VIPER</v>
      </c>
      <c r="H10043" s="1" t="str">
        <f>IF(OR(ISNUMBER(FIND(",",players_stats[[#This Row],[Agents MAYUS]])),ISNUMBER(FIND("All Match Types",players_stats[[#This Row],[Match Type]]))),"Eliminar","")</f>
        <v>Eliminar</v>
      </c>
      <c r="I10043">
        <v>40</v>
      </c>
      <c r="J10043">
        <v>95</v>
      </c>
      <c r="K10043">
        <v>143</v>
      </c>
      <c r="L10043">
        <v>91</v>
      </c>
      <c r="M10043">
        <v>0.8</v>
      </c>
      <c r="N10043">
        <v>96</v>
      </c>
      <c r="O10043">
        <v>53</v>
      </c>
      <c r="P10043">
        <v>38</v>
      </c>
      <c r="Q10043">
        <v>5</v>
      </c>
      <c r="R10043">
        <v>8</v>
      </c>
      <c r="S10043">
        <v>0.22</v>
      </c>
      <c r="T10043">
        <v>0.33</v>
      </c>
      <c r="U10043" s="1" t="s">
        <v>228</v>
      </c>
      <c r="V10043">
        <v>11</v>
      </c>
      <c r="W10043">
        <v>21</v>
      </c>
      <c r="X10043">
        <v>23</v>
      </c>
      <c r="Y10043">
        <v>15</v>
      </c>
      <c r="Z10043">
        <v>2</v>
      </c>
      <c r="AA10043">
        <v>3</v>
      </c>
    </row>
    <row r="10044" spans="1:27" x14ac:dyDescent="0.25">
      <c r="A10044" s="1" t="s">
        <v>92</v>
      </c>
      <c r="B10044" s="1" t="s">
        <v>47</v>
      </c>
      <c r="C10044" s="1" t="s">
        <v>91</v>
      </c>
      <c r="D10044" s="1" t="s">
        <v>185</v>
      </c>
      <c r="E10044" s="1" t="s">
        <v>7</v>
      </c>
      <c r="F10044" s="1" t="s">
        <v>138</v>
      </c>
      <c r="G10044" s="1" t="str">
        <f>UPPER(players_stats[[#This Row],[Agents]])</f>
        <v>GEKKO</v>
      </c>
      <c r="H10044" s="1" t="str">
        <f>IF(OR(ISNUMBER(FIND(",",players_stats[[#This Row],[Agents MAYUS]])),ISNUMBER(FIND("All Match Types",players_stats[[#This Row],[Match Type]]))),"Eliminar","")</f>
        <v/>
      </c>
      <c r="I10044">
        <v>22</v>
      </c>
      <c r="J10044">
        <v>72</v>
      </c>
      <c r="K10044">
        <v>97</v>
      </c>
      <c r="L10044">
        <v>64</v>
      </c>
      <c r="M10044">
        <v>0.77</v>
      </c>
      <c r="N10044">
        <v>78</v>
      </c>
      <c r="O10044">
        <v>32</v>
      </c>
      <c r="P10044">
        <v>23</v>
      </c>
      <c r="Q10044">
        <v>5</v>
      </c>
      <c r="R10044">
        <v>5</v>
      </c>
      <c r="S10044">
        <v>0.3</v>
      </c>
      <c r="U10044" s="1" t="s">
        <v>141</v>
      </c>
      <c r="V10044">
        <v>7</v>
      </c>
      <c r="W10044">
        <v>7</v>
      </c>
      <c r="X10044">
        <v>11</v>
      </c>
      <c r="Y10044">
        <v>5</v>
      </c>
      <c r="Z10044">
        <v>1</v>
      </c>
      <c r="AA10044">
        <v>1</v>
      </c>
    </row>
    <row r="10045" spans="1:27" x14ac:dyDescent="0.25">
      <c r="A10045" s="1" t="s">
        <v>92</v>
      </c>
      <c r="B10045" s="1" t="s">
        <v>47</v>
      </c>
      <c r="C10045" s="1" t="s">
        <v>91</v>
      </c>
      <c r="D10045" s="1" t="s">
        <v>185</v>
      </c>
      <c r="E10045" s="1" t="s">
        <v>7</v>
      </c>
      <c r="F10045" s="1" t="s">
        <v>208</v>
      </c>
      <c r="G10045" s="1" t="str">
        <f>UPPER(players_stats[[#This Row],[Agents]])</f>
        <v>SKYE</v>
      </c>
      <c r="H10045" s="1" t="str">
        <f>IF(OR(ISNUMBER(FIND(",",players_stats[[#This Row],[Agents MAYUS]])),ISNUMBER(FIND("All Match Types",players_stats[[#This Row],[Match Type]]))),"Eliminar","")</f>
        <v/>
      </c>
      <c r="I10045">
        <v>18</v>
      </c>
      <c r="J10045">
        <v>87</v>
      </c>
      <c r="K10045">
        <v>121</v>
      </c>
      <c r="L10045">
        <v>7</v>
      </c>
      <c r="M10045">
        <v>0.72</v>
      </c>
      <c r="N10045">
        <v>90</v>
      </c>
      <c r="O10045">
        <v>39</v>
      </c>
      <c r="P10045">
        <v>39</v>
      </c>
      <c r="Q10045">
        <v>0</v>
      </c>
      <c r="R10045">
        <v>6</v>
      </c>
      <c r="S10045">
        <v>0.38</v>
      </c>
      <c r="U10045" s="1" t="s">
        <v>63</v>
      </c>
      <c r="V10045">
        <v>7</v>
      </c>
      <c r="W10045">
        <v>7</v>
      </c>
      <c r="X10045">
        <v>10</v>
      </c>
      <c r="Y10045">
        <v>7</v>
      </c>
      <c r="Z10045">
        <v>0</v>
      </c>
      <c r="AA10045">
        <v>1</v>
      </c>
    </row>
    <row r="10046" spans="1:27" x14ac:dyDescent="0.25">
      <c r="A10046" s="1" t="s">
        <v>92</v>
      </c>
      <c r="B10046" s="1" t="s">
        <v>47</v>
      </c>
      <c r="C10046" s="1" t="s">
        <v>91</v>
      </c>
      <c r="D10046" s="1" t="s">
        <v>185</v>
      </c>
      <c r="E10046" s="1" t="s">
        <v>7</v>
      </c>
      <c r="F10046" s="1" t="s">
        <v>589</v>
      </c>
      <c r="G10046" s="1" t="str">
        <f>UPPER(players_stats[[#This Row],[Agents]])</f>
        <v>GEKKO, SKYE</v>
      </c>
      <c r="H10046" s="1" t="str">
        <f>IF(OR(ISNUMBER(FIND(",",players_stats[[#This Row],[Agents MAYUS]])),ISNUMBER(FIND("All Match Types",players_stats[[#This Row],[Match Type]]))),"Eliminar","")</f>
        <v>Eliminar</v>
      </c>
      <c r="I10046">
        <v>40</v>
      </c>
      <c r="J10046">
        <v>79</v>
      </c>
      <c r="K10046">
        <v>109</v>
      </c>
      <c r="L10046">
        <v>67</v>
      </c>
      <c r="M10046">
        <v>0.75</v>
      </c>
      <c r="N10046">
        <v>83</v>
      </c>
      <c r="O10046">
        <v>35</v>
      </c>
      <c r="P10046">
        <v>3</v>
      </c>
      <c r="Q10046">
        <v>3</v>
      </c>
      <c r="R10046">
        <v>5</v>
      </c>
      <c r="S10046">
        <v>0.33</v>
      </c>
      <c r="U10046" s="1" t="s">
        <v>141</v>
      </c>
      <c r="V10046">
        <v>7</v>
      </c>
      <c r="W10046">
        <v>14</v>
      </c>
      <c r="X10046">
        <v>21</v>
      </c>
      <c r="Y10046">
        <v>12</v>
      </c>
      <c r="Z10046">
        <v>1</v>
      </c>
      <c r="AA10046">
        <v>2</v>
      </c>
    </row>
    <row r="10047" spans="1:27" x14ac:dyDescent="0.25">
      <c r="A10047" s="1" t="s">
        <v>92</v>
      </c>
      <c r="B10047" s="1" t="s">
        <v>47</v>
      </c>
      <c r="C10047" s="1" t="s">
        <v>91</v>
      </c>
      <c r="D10047" s="1" t="s">
        <v>187</v>
      </c>
      <c r="E10047" s="1" t="s">
        <v>7</v>
      </c>
      <c r="F10047" s="1" t="s">
        <v>145</v>
      </c>
      <c r="G10047" s="1" t="str">
        <f>UPPER(players_stats[[#This Row],[Agents]])</f>
        <v>JETT</v>
      </c>
      <c r="H10047" s="1" t="str">
        <f>IF(OR(ISNUMBER(FIND(",",players_stats[[#This Row],[Agents MAYUS]])),ISNUMBER(FIND("All Match Types",players_stats[[#This Row],[Match Type]]))),"Eliminar","")</f>
        <v/>
      </c>
      <c r="I10047">
        <v>22</v>
      </c>
      <c r="J10047">
        <v>113</v>
      </c>
      <c r="K10047">
        <v>258</v>
      </c>
      <c r="L10047">
        <v>127</v>
      </c>
      <c r="M10047">
        <v>0.73</v>
      </c>
      <c r="N10047">
        <v>178</v>
      </c>
      <c r="O10047">
        <v>86</v>
      </c>
      <c r="P10047">
        <v>9</v>
      </c>
      <c r="Q10047">
        <v>41</v>
      </c>
      <c r="R10047">
        <v>5</v>
      </c>
      <c r="S10047">
        <v>0.32</v>
      </c>
      <c r="U10047" s="1" t="s">
        <v>141</v>
      </c>
      <c r="V10047">
        <v>19</v>
      </c>
      <c r="W10047">
        <v>19</v>
      </c>
      <c r="X10047">
        <v>15</v>
      </c>
      <c r="Y10047">
        <v>2</v>
      </c>
      <c r="Z10047">
        <v>9</v>
      </c>
      <c r="AA10047">
        <v>1</v>
      </c>
    </row>
    <row r="10048" spans="1:27" x14ac:dyDescent="0.25">
      <c r="A10048" s="1" t="s">
        <v>92</v>
      </c>
      <c r="B10048" s="1" t="s">
        <v>47</v>
      </c>
      <c r="C10048" s="1" t="s">
        <v>91</v>
      </c>
      <c r="D10048" s="1" t="s">
        <v>187</v>
      </c>
      <c r="E10048" s="1" t="s">
        <v>7</v>
      </c>
      <c r="F10048" s="1" t="s">
        <v>146</v>
      </c>
      <c r="G10048" s="1" t="str">
        <f>UPPER(players_stats[[#This Row],[Agents]])</f>
        <v>RAZE</v>
      </c>
      <c r="H10048" s="1" t="str">
        <f>IF(OR(ISNUMBER(FIND(",",players_stats[[#This Row],[Agents MAYUS]])),ISNUMBER(FIND("All Match Types",players_stats[[#This Row],[Match Type]]))),"Eliminar","")</f>
        <v/>
      </c>
      <c r="I10048">
        <v>18</v>
      </c>
      <c r="J10048">
        <v>148</v>
      </c>
      <c r="K10048">
        <v>304</v>
      </c>
      <c r="L10048">
        <v>158</v>
      </c>
      <c r="M10048">
        <v>0.89</v>
      </c>
      <c r="N10048">
        <v>198</v>
      </c>
      <c r="O10048">
        <v>106</v>
      </c>
      <c r="P10048">
        <v>28</v>
      </c>
      <c r="Q10048">
        <v>28</v>
      </c>
      <c r="R10048">
        <v>11</v>
      </c>
      <c r="S10048">
        <v>0.14000000000000001</v>
      </c>
      <c r="T10048">
        <v>0.67</v>
      </c>
      <c r="U10048" s="1" t="s">
        <v>149</v>
      </c>
      <c r="V10048">
        <v>19</v>
      </c>
      <c r="W10048">
        <v>19</v>
      </c>
      <c r="X10048">
        <v>12</v>
      </c>
      <c r="Y10048">
        <v>5</v>
      </c>
      <c r="Z10048">
        <v>5</v>
      </c>
      <c r="AA10048">
        <v>2</v>
      </c>
    </row>
    <row r="10049" spans="1:27" x14ac:dyDescent="0.25">
      <c r="A10049" s="1" t="s">
        <v>92</v>
      </c>
      <c r="B10049" s="1" t="s">
        <v>47</v>
      </c>
      <c r="C10049" s="1" t="s">
        <v>91</v>
      </c>
      <c r="D10049" s="1" t="s">
        <v>187</v>
      </c>
      <c r="E10049" s="1" t="s">
        <v>7</v>
      </c>
      <c r="F10049" s="1" t="s">
        <v>148</v>
      </c>
      <c r="G10049" s="1" t="str">
        <f>UPPER(players_stats[[#This Row],[Agents]])</f>
        <v>JETT, RAZE</v>
      </c>
      <c r="H10049" s="1" t="str">
        <f>IF(OR(ISNUMBER(FIND(",",players_stats[[#This Row],[Agents MAYUS]])),ISNUMBER(FIND("All Match Types",players_stats[[#This Row],[Match Type]]))),"Eliminar","")</f>
        <v>Eliminar</v>
      </c>
      <c r="I10049">
        <v>40</v>
      </c>
      <c r="J10049">
        <v>128</v>
      </c>
      <c r="K10049">
        <v>281</v>
      </c>
      <c r="L10049">
        <v>141</v>
      </c>
      <c r="M10049">
        <v>0.8</v>
      </c>
      <c r="N10049">
        <v>187</v>
      </c>
      <c r="O10049">
        <v>95</v>
      </c>
      <c r="P10049">
        <v>18</v>
      </c>
      <c r="Q10049">
        <v>35</v>
      </c>
      <c r="R10049">
        <v>8</v>
      </c>
      <c r="S10049">
        <v>0.2</v>
      </c>
      <c r="T10049">
        <v>0.5</v>
      </c>
      <c r="U10049" s="1" t="s">
        <v>154</v>
      </c>
      <c r="V10049">
        <v>19</v>
      </c>
      <c r="W10049">
        <v>38</v>
      </c>
      <c r="X10049">
        <v>27</v>
      </c>
      <c r="Y10049">
        <v>7</v>
      </c>
      <c r="Z10049">
        <v>14</v>
      </c>
      <c r="AA10049">
        <v>3</v>
      </c>
    </row>
    <row r="10050" spans="1:27" x14ac:dyDescent="0.25">
      <c r="A10050" s="1" t="s">
        <v>92</v>
      </c>
      <c r="B10050" s="1" t="s">
        <v>47</v>
      </c>
      <c r="C10050" s="1" t="s">
        <v>91</v>
      </c>
      <c r="D10050" s="1" t="s">
        <v>189</v>
      </c>
      <c r="E10050" s="1" t="s">
        <v>7</v>
      </c>
      <c r="F10050" s="1" t="s">
        <v>215</v>
      </c>
      <c r="G10050" s="1" t="str">
        <f>UPPER(players_stats[[#This Row],[Agents]])</f>
        <v>KAYO</v>
      </c>
      <c r="H10050" s="1" t="str">
        <f>IF(OR(ISNUMBER(FIND(",",players_stats[[#This Row],[Agents MAYUS]])),ISNUMBER(FIND("All Match Types",players_stats[[#This Row],[Match Type]]))),"Eliminar","")</f>
        <v/>
      </c>
      <c r="I10050">
        <v>22</v>
      </c>
      <c r="J10050">
        <v>183</v>
      </c>
      <c r="K10050">
        <v>367</v>
      </c>
      <c r="L10050">
        <v>215</v>
      </c>
      <c r="M10050">
        <v>0.82</v>
      </c>
      <c r="N10050">
        <v>242</v>
      </c>
      <c r="O10050">
        <v>127</v>
      </c>
      <c r="P10050">
        <v>64</v>
      </c>
      <c r="Q10050">
        <v>14</v>
      </c>
      <c r="R10050">
        <v>9</v>
      </c>
      <c r="S10050">
        <v>0.26</v>
      </c>
      <c r="U10050" s="1" t="s">
        <v>141</v>
      </c>
      <c r="V10050">
        <v>28</v>
      </c>
      <c r="W10050">
        <v>28</v>
      </c>
      <c r="X10050">
        <v>13</v>
      </c>
      <c r="Y10050">
        <v>14</v>
      </c>
      <c r="Z10050">
        <v>3</v>
      </c>
      <c r="AA10050">
        <v>2</v>
      </c>
    </row>
    <row r="10051" spans="1:27" x14ac:dyDescent="0.25">
      <c r="A10051" s="1" t="s">
        <v>92</v>
      </c>
      <c r="B10051" s="1" t="s">
        <v>47</v>
      </c>
      <c r="C10051" s="1" t="s">
        <v>91</v>
      </c>
      <c r="D10051" s="1" t="s">
        <v>189</v>
      </c>
      <c r="E10051" s="1" t="s">
        <v>7</v>
      </c>
      <c r="F10051" s="1" t="s">
        <v>140</v>
      </c>
      <c r="G10051" s="1" t="str">
        <f>UPPER(players_stats[[#This Row],[Agents]])</f>
        <v>OMEN</v>
      </c>
      <c r="H10051" s="1" t="str">
        <f>IF(OR(ISNUMBER(FIND(",",players_stats[[#This Row],[Agents MAYUS]])),ISNUMBER(FIND("All Match Types",players_stats[[#This Row],[Match Type]]))),"Eliminar","")</f>
        <v/>
      </c>
      <c r="I10051">
        <v>18</v>
      </c>
      <c r="J10051">
        <v>139</v>
      </c>
      <c r="K10051">
        <v>258</v>
      </c>
      <c r="L10051">
        <v>155</v>
      </c>
      <c r="M10051">
        <v>0.83</v>
      </c>
      <c r="N10051">
        <v>155</v>
      </c>
      <c r="O10051">
        <v>94</v>
      </c>
      <c r="P10051">
        <v>33</v>
      </c>
      <c r="Q10051">
        <v>28</v>
      </c>
      <c r="R10051">
        <v>6</v>
      </c>
      <c r="S10051">
        <v>0.32</v>
      </c>
      <c r="U10051" s="1" t="s">
        <v>141</v>
      </c>
      <c r="V10051">
        <v>17</v>
      </c>
      <c r="W10051">
        <v>17</v>
      </c>
      <c r="X10051">
        <v>11</v>
      </c>
      <c r="Y10051">
        <v>6</v>
      </c>
      <c r="Z10051">
        <v>5</v>
      </c>
      <c r="AA10051">
        <v>1</v>
      </c>
    </row>
    <row r="10052" spans="1:27" x14ac:dyDescent="0.25">
      <c r="A10052" s="1" t="s">
        <v>92</v>
      </c>
      <c r="B10052" s="1" t="s">
        <v>47</v>
      </c>
      <c r="C10052" s="1" t="s">
        <v>91</v>
      </c>
      <c r="D10052" s="1" t="s">
        <v>189</v>
      </c>
      <c r="E10052" s="1" t="s">
        <v>7</v>
      </c>
      <c r="F10052" s="1" t="s">
        <v>283</v>
      </c>
      <c r="G10052" s="1" t="str">
        <f>UPPER(players_stats[[#This Row],[Agents]])</f>
        <v>KAYO, OMEN</v>
      </c>
      <c r="H10052" s="1" t="str">
        <f>IF(OR(ISNUMBER(FIND(",",players_stats[[#This Row],[Agents MAYUS]])),ISNUMBER(FIND("All Match Types",players_stats[[#This Row],[Match Type]]))),"Eliminar","")</f>
        <v>Eliminar</v>
      </c>
      <c r="I10052">
        <v>40</v>
      </c>
      <c r="J10052">
        <v>163</v>
      </c>
      <c r="K10052">
        <v>312</v>
      </c>
      <c r="L10052">
        <v>188</v>
      </c>
      <c r="M10052">
        <v>0.83</v>
      </c>
      <c r="N10052">
        <v>203</v>
      </c>
      <c r="O10052">
        <v>113</v>
      </c>
      <c r="P10052">
        <v>5</v>
      </c>
      <c r="Q10052">
        <v>2</v>
      </c>
      <c r="R10052">
        <v>8</v>
      </c>
      <c r="S10052">
        <v>0.28000000000000003</v>
      </c>
      <c r="U10052" s="1" t="s">
        <v>139</v>
      </c>
      <c r="V10052">
        <v>28</v>
      </c>
      <c r="W10052">
        <v>45</v>
      </c>
      <c r="X10052">
        <v>24</v>
      </c>
      <c r="Y10052">
        <v>20</v>
      </c>
      <c r="Z10052">
        <v>8</v>
      </c>
      <c r="AA10052">
        <v>3</v>
      </c>
    </row>
    <row r="10053" spans="1:27" x14ac:dyDescent="0.25">
      <c r="A10053" s="1" t="s">
        <v>92</v>
      </c>
      <c r="B10053" s="1" t="s">
        <v>47</v>
      </c>
      <c r="C10053" s="1" t="s">
        <v>91</v>
      </c>
      <c r="D10053" s="1" t="s">
        <v>180</v>
      </c>
      <c r="E10053" s="1" t="s">
        <v>7</v>
      </c>
      <c r="F10053" s="1" t="s">
        <v>134</v>
      </c>
      <c r="G10053" s="1" t="str">
        <f>UPPER(players_stats[[#This Row],[Agents]])</f>
        <v>KILLJOY</v>
      </c>
      <c r="H10053" s="1" t="str">
        <f>IF(OR(ISNUMBER(FIND(",",players_stats[[#This Row],[Agents MAYUS]])),ISNUMBER(FIND("All Match Types",players_stats[[#This Row],[Match Type]]))),"Eliminar","")</f>
        <v/>
      </c>
      <c r="I10053">
        <v>22</v>
      </c>
      <c r="J10053">
        <v>119</v>
      </c>
      <c r="K10053">
        <v>187</v>
      </c>
      <c r="L10053">
        <v>138</v>
      </c>
      <c r="M10053">
        <v>0.82</v>
      </c>
      <c r="N10053">
        <v>142</v>
      </c>
      <c r="O10053">
        <v>82</v>
      </c>
      <c r="P10053">
        <v>5</v>
      </c>
      <c r="Q10053">
        <v>9</v>
      </c>
      <c r="R10053">
        <v>0</v>
      </c>
      <c r="S10053">
        <v>0.25</v>
      </c>
      <c r="U10053" s="1" t="s">
        <v>143</v>
      </c>
      <c r="V10053">
        <v>18</v>
      </c>
      <c r="W10053">
        <v>18</v>
      </c>
      <c r="X10053">
        <v>13</v>
      </c>
      <c r="Y10053">
        <v>1</v>
      </c>
      <c r="Z10053">
        <v>2</v>
      </c>
      <c r="AA10053">
        <v>0</v>
      </c>
    </row>
    <row r="10054" spans="1:27" x14ac:dyDescent="0.25">
      <c r="A10054" s="1" t="s">
        <v>92</v>
      </c>
      <c r="B10054" s="1" t="s">
        <v>47</v>
      </c>
      <c r="C10054" s="1" t="s">
        <v>91</v>
      </c>
      <c r="D10054" s="1" t="s">
        <v>180</v>
      </c>
      <c r="E10054" s="1" t="s">
        <v>7</v>
      </c>
      <c r="F10054" s="1" t="s">
        <v>152</v>
      </c>
      <c r="G10054" s="1" t="str">
        <f>UPPER(players_stats[[#This Row],[Agents]])</f>
        <v>VIPER</v>
      </c>
      <c r="H10054" s="1" t="str">
        <f>IF(OR(ISNUMBER(FIND(",",players_stats[[#This Row],[Agents MAYUS]])),ISNUMBER(FIND("All Match Types",players_stats[[#This Row],[Match Type]]))),"Eliminar","")</f>
        <v/>
      </c>
      <c r="I10054">
        <v>18</v>
      </c>
      <c r="J10054">
        <v>95</v>
      </c>
      <c r="K10054">
        <v>164</v>
      </c>
      <c r="L10054">
        <v>91</v>
      </c>
      <c r="M10054">
        <v>0.78</v>
      </c>
      <c r="N10054">
        <v>138</v>
      </c>
      <c r="O10054">
        <v>56</v>
      </c>
      <c r="P10054">
        <v>39</v>
      </c>
      <c r="Q10054">
        <v>6</v>
      </c>
      <c r="R10054">
        <v>6</v>
      </c>
      <c r="S10054">
        <v>0.19</v>
      </c>
      <c r="T10054">
        <v>1</v>
      </c>
      <c r="U10054" s="1" t="s">
        <v>147</v>
      </c>
      <c r="V10054">
        <v>10</v>
      </c>
      <c r="W10054">
        <v>10</v>
      </c>
      <c r="X10054">
        <v>11</v>
      </c>
      <c r="Y10054">
        <v>7</v>
      </c>
      <c r="Z10054">
        <v>1</v>
      </c>
      <c r="AA10054">
        <v>1</v>
      </c>
    </row>
    <row r="10055" spans="1:27" x14ac:dyDescent="0.25">
      <c r="A10055" s="1" t="s">
        <v>92</v>
      </c>
      <c r="B10055" s="1" t="s">
        <v>47</v>
      </c>
      <c r="C10055" s="1" t="s">
        <v>91</v>
      </c>
      <c r="D10055" s="1" t="s">
        <v>180</v>
      </c>
      <c r="E10055" s="1" t="s">
        <v>7</v>
      </c>
      <c r="F10055" s="1" t="s">
        <v>266</v>
      </c>
      <c r="G10055" s="1" t="str">
        <f>UPPER(players_stats[[#This Row],[Agents]])</f>
        <v>KILLJOY, VIPER</v>
      </c>
      <c r="H10055" s="1" t="str">
        <f>IF(OR(ISNUMBER(FIND(",",players_stats[[#This Row],[Agents MAYUS]])),ISNUMBER(FIND("All Match Types",players_stats[[#This Row],[Match Type]]))),"Eliminar","")</f>
        <v>Eliminar</v>
      </c>
      <c r="I10055">
        <v>40</v>
      </c>
      <c r="J10055">
        <v>108</v>
      </c>
      <c r="K10055">
        <v>176</v>
      </c>
      <c r="L10055">
        <v>117</v>
      </c>
      <c r="M10055">
        <v>0.8</v>
      </c>
      <c r="N10055">
        <v>140</v>
      </c>
      <c r="O10055">
        <v>7</v>
      </c>
      <c r="P10055">
        <v>2</v>
      </c>
      <c r="Q10055">
        <v>8</v>
      </c>
      <c r="R10055">
        <v>3</v>
      </c>
      <c r="S10055">
        <v>0.23</v>
      </c>
      <c r="T10055">
        <v>0.25</v>
      </c>
      <c r="U10055" s="1" t="s">
        <v>178</v>
      </c>
      <c r="V10055">
        <v>18</v>
      </c>
      <c r="W10055">
        <v>28</v>
      </c>
      <c r="X10055">
        <v>24</v>
      </c>
      <c r="Y10055">
        <v>8</v>
      </c>
      <c r="Z10055">
        <v>3</v>
      </c>
      <c r="AA10055">
        <v>1</v>
      </c>
    </row>
    <row r="10056" spans="1:27" x14ac:dyDescent="0.25">
      <c r="A10056" s="1" t="s">
        <v>92</v>
      </c>
      <c r="B10056" s="1" t="s">
        <v>47</v>
      </c>
      <c r="C10056" s="1" t="s">
        <v>91</v>
      </c>
      <c r="D10056" s="1" t="s">
        <v>1331</v>
      </c>
      <c r="E10056" s="1" t="s">
        <v>49</v>
      </c>
      <c r="F10056" s="1" t="s">
        <v>133</v>
      </c>
      <c r="G10056" s="1" t="str">
        <f>UPPER(players_stats[[#This Row],[Agents]])</f>
        <v>CYPHER</v>
      </c>
      <c r="H10056" s="1" t="str">
        <f>IF(OR(ISNUMBER(FIND(",",players_stats[[#This Row],[Agents MAYUS]])),ISNUMBER(FIND("All Match Types",players_stats[[#This Row],[Match Type]]))),"Eliminar","")</f>
        <v/>
      </c>
      <c r="I10056">
        <v>22</v>
      </c>
      <c r="J10056">
        <v>91</v>
      </c>
      <c r="K10056">
        <v>186</v>
      </c>
      <c r="L10056">
        <v>76</v>
      </c>
      <c r="M10056">
        <v>0.73</v>
      </c>
      <c r="N10056">
        <v>120</v>
      </c>
      <c r="O10056">
        <v>59</v>
      </c>
      <c r="P10056">
        <v>27</v>
      </c>
      <c r="Q10056">
        <v>9</v>
      </c>
      <c r="R10056">
        <v>9</v>
      </c>
      <c r="S10056">
        <v>0.25</v>
      </c>
      <c r="U10056" s="1" t="s">
        <v>143</v>
      </c>
      <c r="V10056">
        <v>13</v>
      </c>
      <c r="W10056">
        <v>13</v>
      </c>
      <c r="X10056">
        <v>17</v>
      </c>
      <c r="Y10056">
        <v>6</v>
      </c>
      <c r="Z10056">
        <v>2</v>
      </c>
      <c r="AA10056">
        <v>2</v>
      </c>
    </row>
    <row r="10057" spans="1:27" x14ac:dyDescent="0.25">
      <c r="A10057" s="1" t="s">
        <v>92</v>
      </c>
      <c r="B10057" s="1" t="s">
        <v>47</v>
      </c>
      <c r="C10057" s="1" t="s">
        <v>91</v>
      </c>
      <c r="D10057" s="1" t="s">
        <v>1331</v>
      </c>
      <c r="E10057" s="1" t="s">
        <v>49</v>
      </c>
      <c r="F10057" s="1" t="s">
        <v>134</v>
      </c>
      <c r="G10057" s="1" t="str">
        <f>UPPER(players_stats[[#This Row],[Agents]])</f>
        <v>KILLJOY</v>
      </c>
      <c r="H10057" s="1" t="str">
        <f>IF(OR(ISNUMBER(FIND(",",players_stats[[#This Row],[Agents MAYUS]])),ISNUMBER(FIND("All Match Types",players_stats[[#This Row],[Match Type]]))),"Eliminar","")</f>
        <v/>
      </c>
      <c r="I10057">
        <v>26</v>
      </c>
      <c r="J10057">
        <v>127</v>
      </c>
      <c r="K10057">
        <v>273</v>
      </c>
      <c r="L10057">
        <v>125</v>
      </c>
      <c r="M10057">
        <v>0.65</v>
      </c>
      <c r="N10057">
        <v>176</v>
      </c>
      <c r="O10057">
        <v>96</v>
      </c>
      <c r="P10057">
        <v>8</v>
      </c>
      <c r="Q10057">
        <v>8</v>
      </c>
      <c r="R10057">
        <v>8</v>
      </c>
      <c r="S10057">
        <v>0.28999999999999998</v>
      </c>
      <c r="T10057">
        <v>0.28999999999999998</v>
      </c>
      <c r="U10057" s="1" t="s">
        <v>163</v>
      </c>
      <c r="V10057">
        <v>25</v>
      </c>
      <c r="W10057">
        <v>25</v>
      </c>
      <c r="X10057">
        <v>20</v>
      </c>
      <c r="Y10057">
        <v>2</v>
      </c>
      <c r="Z10057">
        <v>2</v>
      </c>
      <c r="AA10057">
        <v>2</v>
      </c>
    </row>
    <row r="10058" spans="1:27" x14ac:dyDescent="0.25">
      <c r="A10058" s="1" t="s">
        <v>92</v>
      </c>
      <c r="B10058" s="1" t="s">
        <v>47</v>
      </c>
      <c r="C10058" s="1" t="s">
        <v>91</v>
      </c>
      <c r="D10058" s="1" t="s">
        <v>1331</v>
      </c>
      <c r="E10058" s="1" t="s">
        <v>49</v>
      </c>
      <c r="F10058" s="1" t="s">
        <v>136</v>
      </c>
      <c r="G10058" s="1" t="str">
        <f>UPPER(players_stats[[#This Row],[Agents]])</f>
        <v>CYPHER, KILLJOY</v>
      </c>
      <c r="H10058" s="1" t="str">
        <f>IF(OR(ISNUMBER(FIND(",",players_stats[[#This Row],[Agents MAYUS]])),ISNUMBER(FIND("All Match Types",players_stats[[#This Row],[Match Type]]))),"Eliminar","")</f>
        <v>Eliminar</v>
      </c>
      <c r="I10058">
        <v>48</v>
      </c>
      <c r="J10058">
        <v>111</v>
      </c>
      <c r="K10058">
        <v>230</v>
      </c>
      <c r="L10058">
        <v>103</v>
      </c>
      <c r="M10058">
        <v>0.69</v>
      </c>
      <c r="N10058">
        <v>150</v>
      </c>
      <c r="O10058">
        <v>79</v>
      </c>
      <c r="P10058">
        <v>17</v>
      </c>
      <c r="Q10058">
        <v>8</v>
      </c>
      <c r="R10058">
        <v>8</v>
      </c>
      <c r="S10058">
        <v>0.27</v>
      </c>
      <c r="T10058">
        <v>0.2</v>
      </c>
      <c r="U10058" s="1" t="s">
        <v>314</v>
      </c>
      <c r="V10058">
        <v>25</v>
      </c>
      <c r="W10058">
        <v>38</v>
      </c>
      <c r="X10058">
        <v>37</v>
      </c>
      <c r="Y10058">
        <v>8</v>
      </c>
      <c r="Z10058">
        <v>4</v>
      </c>
      <c r="AA10058">
        <v>4</v>
      </c>
    </row>
    <row r="10059" spans="1:27" x14ac:dyDescent="0.25">
      <c r="A10059" s="1" t="s">
        <v>92</v>
      </c>
      <c r="B10059" s="1" t="s">
        <v>47</v>
      </c>
      <c r="C10059" s="1" t="s">
        <v>91</v>
      </c>
      <c r="D10059" s="1" t="s">
        <v>1333</v>
      </c>
      <c r="E10059" s="1" t="s">
        <v>49</v>
      </c>
      <c r="F10059" s="1" t="s">
        <v>138</v>
      </c>
      <c r="G10059" s="1" t="str">
        <f>UPPER(players_stats[[#This Row],[Agents]])</f>
        <v>GEKKO</v>
      </c>
      <c r="H10059" s="1" t="str">
        <f>IF(OR(ISNUMBER(FIND(",",players_stats[[#This Row],[Agents MAYUS]])),ISNUMBER(FIND("All Match Types",players_stats[[#This Row],[Match Type]]))),"Eliminar","")</f>
        <v/>
      </c>
      <c r="I10059">
        <v>26</v>
      </c>
      <c r="J10059">
        <v>84</v>
      </c>
      <c r="K10059">
        <v>182</v>
      </c>
      <c r="L10059">
        <v>9</v>
      </c>
      <c r="M10059">
        <v>0.73</v>
      </c>
      <c r="N10059">
        <v>127</v>
      </c>
      <c r="O10059">
        <v>73</v>
      </c>
      <c r="P10059">
        <v>12</v>
      </c>
      <c r="Q10059">
        <v>15</v>
      </c>
      <c r="R10059">
        <v>19</v>
      </c>
      <c r="S10059">
        <v>0.44</v>
      </c>
      <c r="T10059">
        <v>1</v>
      </c>
      <c r="U10059" s="1" t="s">
        <v>270</v>
      </c>
      <c r="V10059">
        <v>19</v>
      </c>
      <c r="W10059">
        <v>19</v>
      </c>
      <c r="X10059">
        <v>21</v>
      </c>
      <c r="Y10059">
        <v>3</v>
      </c>
      <c r="Z10059">
        <v>4</v>
      </c>
      <c r="AA10059">
        <v>5</v>
      </c>
    </row>
    <row r="10060" spans="1:27" x14ac:dyDescent="0.25">
      <c r="A10060" s="1" t="s">
        <v>92</v>
      </c>
      <c r="B10060" s="1" t="s">
        <v>47</v>
      </c>
      <c r="C10060" s="1" t="s">
        <v>91</v>
      </c>
      <c r="D10060" s="1" t="s">
        <v>1333</v>
      </c>
      <c r="E10060" s="1" t="s">
        <v>49</v>
      </c>
      <c r="F10060" s="1" t="s">
        <v>208</v>
      </c>
      <c r="G10060" s="1" t="str">
        <f>UPPER(players_stats[[#This Row],[Agents]])</f>
        <v>SKYE</v>
      </c>
      <c r="H10060" s="1" t="str">
        <f>IF(OR(ISNUMBER(FIND(",",players_stats[[#This Row],[Agents MAYUS]])),ISNUMBER(FIND("All Match Types",players_stats[[#This Row],[Match Type]]))),"Eliminar","")</f>
        <v/>
      </c>
      <c r="I10060">
        <v>22</v>
      </c>
      <c r="J10060">
        <v>122</v>
      </c>
      <c r="K10060">
        <v>263</v>
      </c>
      <c r="L10060">
        <v>112</v>
      </c>
      <c r="M10060">
        <v>0.68</v>
      </c>
      <c r="N10060">
        <v>165</v>
      </c>
      <c r="O10060">
        <v>86</v>
      </c>
      <c r="P10060">
        <v>32</v>
      </c>
      <c r="Q10060">
        <v>14</v>
      </c>
      <c r="R10060">
        <v>14</v>
      </c>
      <c r="S10060">
        <v>0.36</v>
      </c>
      <c r="T10060">
        <v>0.5</v>
      </c>
      <c r="U10060" s="1" t="s">
        <v>135</v>
      </c>
      <c r="V10060">
        <v>19</v>
      </c>
      <c r="W10060">
        <v>19</v>
      </c>
      <c r="X10060">
        <v>17</v>
      </c>
      <c r="Y10060">
        <v>7</v>
      </c>
      <c r="Z10060">
        <v>3</v>
      </c>
      <c r="AA10060">
        <v>3</v>
      </c>
    </row>
    <row r="10061" spans="1:27" x14ac:dyDescent="0.25">
      <c r="A10061" s="1" t="s">
        <v>92</v>
      </c>
      <c r="B10061" s="1" t="s">
        <v>47</v>
      </c>
      <c r="C10061" s="1" t="s">
        <v>91</v>
      </c>
      <c r="D10061" s="1" t="s">
        <v>1333</v>
      </c>
      <c r="E10061" s="1" t="s">
        <v>49</v>
      </c>
      <c r="F10061" s="1" t="s">
        <v>589</v>
      </c>
      <c r="G10061" s="1" t="str">
        <f>UPPER(players_stats[[#This Row],[Agents]])</f>
        <v>GEKKO, SKYE</v>
      </c>
      <c r="H10061" s="1" t="str">
        <f>IF(OR(ISNUMBER(FIND(",",players_stats[[#This Row],[Agents MAYUS]])),ISNUMBER(FIND("All Match Types",players_stats[[#This Row],[Match Type]]))),"Eliminar","")</f>
        <v>Eliminar</v>
      </c>
      <c r="I10061">
        <v>48</v>
      </c>
      <c r="J10061">
        <v>101</v>
      </c>
      <c r="K10061">
        <v>222</v>
      </c>
      <c r="L10061">
        <v>10</v>
      </c>
      <c r="M10061">
        <v>0.71</v>
      </c>
      <c r="N10061">
        <v>144</v>
      </c>
      <c r="O10061">
        <v>79</v>
      </c>
      <c r="P10061">
        <v>21</v>
      </c>
      <c r="Q10061">
        <v>15</v>
      </c>
      <c r="R10061">
        <v>17</v>
      </c>
      <c r="S10061">
        <v>0.39</v>
      </c>
      <c r="T10061">
        <v>0.75</v>
      </c>
      <c r="U10061" s="1" t="s">
        <v>249</v>
      </c>
      <c r="V10061">
        <v>19</v>
      </c>
      <c r="W10061">
        <v>38</v>
      </c>
      <c r="X10061">
        <v>38</v>
      </c>
      <c r="Y10061">
        <v>10</v>
      </c>
      <c r="Z10061">
        <v>7</v>
      </c>
      <c r="AA10061">
        <v>8</v>
      </c>
    </row>
    <row r="10062" spans="1:27" x14ac:dyDescent="0.25">
      <c r="A10062" s="1" t="s">
        <v>92</v>
      </c>
      <c r="B10062" s="1" t="s">
        <v>47</v>
      </c>
      <c r="C10062" s="1" t="s">
        <v>91</v>
      </c>
      <c r="D10062" s="1" t="s">
        <v>566</v>
      </c>
      <c r="E10062" s="1" t="s">
        <v>49</v>
      </c>
      <c r="F10062" s="1" t="s">
        <v>215</v>
      </c>
      <c r="G10062" s="1" t="str">
        <f>UPPER(players_stats[[#This Row],[Agents]])</f>
        <v>KAYO</v>
      </c>
      <c r="H10062" s="1" t="str">
        <f>IF(OR(ISNUMBER(FIND(",",players_stats[[#This Row],[Agents MAYUS]])),ISNUMBER(FIND("All Match Types",players_stats[[#This Row],[Match Type]]))),"Eliminar","")</f>
        <v/>
      </c>
      <c r="I10062">
        <v>26</v>
      </c>
      <c r="J10062">
        <v>39</v>
      </c>
      <c r="K10062">
        <v>106</v>
      </c>
      <c r="L10062">
        <v>35</v>
      </c>
      <c r="M10062">
        <v>0.69</v>
      </c>
      <c r="N10062">
        <v>74</v>
      </c>
      <c r="O10062">
        <v>31</v>
      </c>
      <c r="P10062">
        <v>54</v>
      </c>
      <c r="Q10062">
        <v>0</v>
      </c>
      <c r="R10062">
        <v>8</v>
      </c>
      <c r="S10062">
        <v>0.16</v>
      </c>
      <c r="U10062" s="1" t="s">
        <v>141</v>
      </c>
      <c r="V10062">
        <v>8</v>
      </c>
      <c r="W10062">
        <v>8</v>
      </c>
      <c r="X10062">
        <v>23</v>
      </c>
      <c r="Y10062">
        <v>14</v>
      </c>
      <c r="Z10062">
        <v>0</v>
      </c>
      <c r="AA10062">
        <v>2</v>
      </c>
    </row>
    <row r="10063" spans="1:27" x14ac:dyDescent="0.25">
      <c r="A10063" s="1" t="s">
        <v>92</v>
      </c>
      <c r="B10063" s="1" t="s">
        <v>47</v>
      </c>
      <c r="C10063" s="1" t="s">
        <v>91</v>
      </c>
      <c r="D10063" s="1" t="s">
        <v>566</v>
      </c>
      <c r="E10063" s="1" t="s">
        <v>49</v>
      </c>
      <c r="F10063" s="1" t="s">
        <v>152</v>
      </c>
      <c r="G10063" s="1" t="str">
        <f>UPPER(players_stats[[#This Row],[Agents]])</f>
        <v>VIPER</v>
      </c>
      <c r="H10063" s="1" t="str">
        <f>IF(OR(ISNUMBER(FIND(",",players_stats[[#This Row],[Agents MAYUS]])),ISNUMBER(FIND("All Match Types",players_stats[[#This Row],[Match Type]]))),"Eliminar","")</f>
        <v/>
      </c>
      <c r="I10063">
        <v>22</v>
      </c>
      <c r="J10063">
        <v>49</v>
      </c>
      <c r="K10063">
        <v>122</v>
      </c>
      <c r="L10063">
        <v>44</v>
      </c>
      <c r="M10063">
        <v>0.41</v>
      </c>
      <c r="N10063">
        <v>89</v>
      </c>
      <c r="O10063">
        <v>36</v>
      </c>
      <c r="P10063">
        <v>18</v>
      </c>
      <c r="Q10063">
        <v>0</v>
      </c>
      <c r="R10063">
        <v>18</v>
      </c>
      <c r="S10063">
        <v>0.28999999999999998</v>
      </c>
      <c r="U10063" s="1" t="s">
        <v>175</v>
      </c>
      <c r="V10063">
        <v>8</v>
      </c>
      <c r="W10063">
        <v>8</v>
      </c>
      <c r="X10063">
        <v>18</v>
      </c>
      <c r="Y10063">
        <v>4</v>
      </c>
      <c r="Z10063">
        <v>0</v>
      </c>
      <c r="AA10063">
        <v>4</v>
      </c>
    </row>
    <row r="10064" spans="1:27" x14ac:dyDescent="0.25">
      <c r="A10064" s="1" t="s">
        <v>92</v>
      </c>
      <c r="B10064" s="1" t="s">
        <v>47</v>
      </c>
      <c r="C10064" s="1" t="s">
        <v>91</v>
      </c>
      <c r="D10064" s="1" t="s">
        <v>566</v>
      </c>
      <c r="E10064" s="1" t="s">
        <v>49</v>
      </c>
      <c r="F10064" s="1" t="s">
        <v>262</v>
      </c>
      <c r="G10064" s="1" t="str">
        <f>UPPER(players_stats[[#This Row],[Agents]])</f>
        <v>KAYO, VIPER</v>
      </c>
      <c r="H10064" s="1" t="str">
        <f>IF(OR(ISNUMBER(FIND(",",players_stats[[#This Row],[Agents MAYUS]])),ISNUMBER(FIND("All Match Types",players_stats[[#This Row],[Match Type]]))),"Eliminar","")</f>
        <v>Eliminar</v>
      </c>
      <c r="I10064">
        <v>48</v>
      </c>
      <c r="J10064">
        <v>44</v>
      </c>
      <c r="K10064">
        <v>114</v>
      </c>
      <c r="L10064">
        <v>39</v>
      </c>
      <c r="M10064">
        <v>0.56000000000000005</v>
      </c>
      <c r="N10064">
        <v>81</v>
      </c>
      <c r="O10064">
        <v>33</v>
      </c>
      <c r="P10064">
        <v>38</v>
      </c>
      <c r="Q10064">
        <v>0</v>
      </c>
      <c r="R10064">
        <v>13</v>
      </c>
      <c r="S10064">
        <v>0.22</v>
      </c>
      <c r="U10064" s="1" t="s">
        <v>167</v>
      </c>
      <c r="V10064">
        <v>8</v>
      </c>
      <c r="W10064">
        <v>16</v>
      </c>
      <c r="X10064">
        <v>41</v>
      </c>
      <c r="Y10064">
        <v>18</v>
      </c>
      <c r="Z10064">
        <v>0</v>
      </c>
      <c r="AA10064">
        <v>6</v>
      </c>
    </row>
    <row r="10065" spans="1:27" x14ac:dyDescent="0.25">
      <c r="A10065" s="1" t="s">
        <v>92</v>
      </c>
      <c r="B10065" s="1" t="s">
        <v>47</v>
      </c>
      <c r="C10065" s="1" t="s">
        <v>91</v>
      </c>
      <c r="D10065" s="1" t="s">
        <v>1332</v>
      </c>
      <c r="E10065" s="1" t="s">
        <v>49</v>
      </c>
      <c r="F10065" s="1" t="s">
        <v>140</v>
      </c>
      <c r="G10065" s="1" t="str">
        <f>UPPER(players_stats[[#This Row],[Agents]])</f>
        <v>OMEN</v>
      </c>
      <c r="H10065" s="1" t="str">
        <f>IF(OR(ISNUMBER(FIND(",",players_stats[[#This Row],[Agents MAYUS]])),ISNUMBER(FIND("All Match Types",players_stats[[#This Row],[Match Type]]))),"Eliminar","")</f>
        <v/>
      </c>
      <c r="I10065">
        <v>22</v>
      </c>
      <c r="J10065">
        <v>73</v>
      </c>
      <c r="K10065">
        <v>133</v>
      </c>
      <c r="L10065">
        <v>63</v>
      </c>
      <c r="M10065">
        <v>0.73</v>
      </c>
      <c r="N10065">
        <v>85</v>
      </c>
      <c r="O10065">
        <v>45</v>
      </c>
      <c r="P10065">
        <v>36</v>
      </c>
      <c r="Q10065">
        <v>5</v>
      </c>
      <c r="R10065">
        <v>5</v>
      </c>
      <c r="S10065">
        <v>0.27</v>
      </c>
      <c r="T10065">
        <v>0.5</v>
      </c>
      <c r="U10065" s="1" t="s">
        <v>135</v>
      </c>
      <c r="V10065">
        <v>10</v>
      </c>
      <c r="W10065">
        <v>10</v>
      </c>
      <c r="X10065">
        <v>16</v>
      </c>
      <c r="Y10065">
        <v>8</v>
      </c>
      <c r="Z10065">
        <v>1</v>
      </c>
      <c r="AA10065">
        <v>1</v>
      </c>
    </row>
    <row r="10066" spans="1:27" x14ac:dyDescent="0.25">
      <c r="A10066" s="1" t="s">
        <v>92</v>
      </c>
      <c r="B10066" s="1" t="s">
        <v>47</v>
      </c>
      <c r="C10066" s="1" t="s">
        <v>91</v>
      </c>
      <c r="D10066" s="1" t="s">
        <v>1332</v>
      </c>
      <c r="E10066" s="1" t="s">
        <v>49</v>
      </c>
      <c r="F10066" s="1" t="s">
        <v>152</v>
      </c>
      <c r="G10066" s="1" t="str">
        <f>UPPER(players_stats[[#This Row],[Agents]])</f>
        <v>VIPER</v>
      </c>
      <c r="H10066" s="1" t="str">
        <f>IF(OR(ISNUMBER(FIND(",",players_stats[[#This Row],[Agents MAYUS]])),ISNUMBER(FIND("All Match Types",players_stats[[#This Row],[Match Type]]))),"Eliminar","")</f>
        <v/>
      </c>
      <c r="I10066">
        <v>26</v>
      </c>
      <c r="J10066">
        <v>104</v>
      </c>
      <c r="K10066">
        <v>227</v>
      </c>
      <c r="L10066">
        <v>10</v>
      </c>
      <c r="M10066">
        <v>0.77</v>
      </c>
      <c r="N10066">
        <v>162</v>
      </c>
      <c r="O10066">
        <v>81</v>
      </c>
      <c r="P10066">
        <v>31</v>
      </c>
      <c r="Q10066">
        <v>8</v>
      </c>
      <c r="R10066">
        <v>8</v>
      </c>
      <c r="S10066">
        <v>0.35</v>
      </c>
      <c r="U10066" s="1" t="s">
        <v>184</v>
      </c>
      <c r="V10066">
        <v>21</v>
      </c>
      <c r="W10066">
        <v>21</v>
      </c>
      <c r="X10066">
        <v>21</v>
      </c>
      <c r="Y10066">
        <v>8</v>
      </c>
      <c r="Z10066">
        <v>2</v>
      </c>
      <c r="AA10066">
        <v>2</v>
      </c>
    </row>
    <row r="10067" spans="1:27" x14ac:dyDescent="0.25">
      <c r="A10067" s="1" t="s">
        <v>92</v>
      </c>
      <c r="B10067" s="1" t="s">
        <v>47</v>
      </c>
      <c r="C10067" s="1" t="s">
        <v>91</v>
      </c>
      <c r="D10067" s="1" t="s">
        <v>1332</v>
      </c>
      <c r="E10067" s="1" t="s">
        <v>49</v>
      </c>
      <c r="F10067" s="1" t="s">
        <v>225</v>
      </c>
      <c r="G10067" s="1" t="str">
        <f>UPPER(players_stats[[#This Row],[Agents]])</f>
        <v>OMEN, VIPER</v>
      </c>
      <c r="H10067" s="1" t="str">
        <f>IF(OR(ISNUMBER(FIND(",",players_stats[[#This Row],[Agents MAYUS]])),ISNUMBER(FIND("All Match Types",players_stats[[#This Row],[Match Type]]))),"Eliminar","")</f>
        <v>Eliminar</v>
      </c>
      <c r="I10067">
        <v>48</v>
      </c>
      <c r="J10067">
        <v>9</v>
      </c>
      <c r="K10067">
        <v>180</v>
      </c>
      <c r="L10067">
        <v>84</v>
      </c>
      <c r="M10067">
        <v>0.75</v>
      </c>
      <c r="N10067">
        <v>127</v>
      </c>
      <c r="O10067">
        <v>65</v>
      </c>
      <c r="P10067">
        <v>33</v>
      </c>
      <c r="Q10067">
        <v>6</v>
      </c>
      <c r="R10067">
        <v>6</v>
      </c>
      <c r="S10067">
        <v>0.32</v>
      </c>
      <c r="T10067">
        <v>0.17</v>
      </c>
      <c r="U10067" s="1" t="s">
        <v>172</v>
      </c>
      <c r="V10067">
        <v>21</v>
      </c>
      <c r="W10067">
        <v>31</v>
      </c>
      <c r="X10067">
        <v>37</v>
      </c>
      <c r="Y10067">
        <v>16</v>
      </c>
      <c r="Z10067">
        <v>3</v>
      </c>
      <c r="AA10067">
        <v>3</v>
      </c>
    </row>
    <row r="10068" spans="1:27" x14ac:dyDescent="0.25">
      <c r="A10068" s="1" t="s">
        <v>92</v>
      </c>
      <c r="B10068" s="1" t="s">
        <v>47</v>
      </c>
      <c r="C10068" s="1" t="s">
        <v>91</v>
      </c>
      <c r="D10068" s="1" t="s">
        <v>563</v>
      </c>
      <c r="E10068" s="1" t="s">
        <v>49</v>
      </c>
      <c r="F10068" s="1" t="s">
        <v>146</v>
      </c>
      <c r="G10068" s="1" t="str">
        <f>UPPER(players_stats[[#This Row],[Agents]])</f>
        <v>RAZE</v>
      </c>
      <c r="H10068" s="1" t="str">
        <f>IF(OR(ISNUMBER(FIND(",",players_stats[[#This Row],[Agents MAYUS]])),ISNUMBER(FIND("All Match Types",players_stats[[#This Row],[Match Type]]))),"Eliminar","")</f>
        <v/>
      </c>
      <c r="I10068">
        <v>22</v>
      </c>
      <c r="J10068">
        <v>104</v>
      </c>
      <c r="K10068">
        <v>250</v>
      </c>
      <c r="L10068">
        <v>10</v>
      </c>
      <c r="M10068">
        <v>0.59</v>
      </c>
      <c r="N10068">
        <v>157</v>
      </c>
      <c r="O10068">
        <v>86</v>
      </c>
      <c r="P10068">
        <v>5</v>
      </c>
      <c r="Q10068">
        <v>9</v>
      </c>
      <c r="R10068">
        <v>18</v>
      </c>
      <c r="S10068">
        <v>0.23</v>
      </c>
      <c r="U10068" s="1" t="s">
        <v>141</v>
      </c>
      <c r="V10068">
        <v>19</v>
      </c>
      <c r="W10068">
        <v>19</v>
      </c>
      <c r="X10068">
        <v>19</v>
      </c>
      <c r="Y10068">
        <v>1</v>
      </c>
      <c r="Z10068">
        <v>2</v>
      </c>
      <c r="AA10068">
        <v>4</v>
      </c>
    </row>
    <row r="10069" spans="1:27" x14ac:dyDescent="0.25">
      <c r="A10069" s="1" t="s">
        <v>92</v>
      </c>
      <c r="B10069" s="1" t="s">
        <v>47</v>
      </c>
      <c r="C10069" s="1" t="s">
        <v>91</v>
      </c>
      <c r="D10069" s="1" t="s">
        <v>563</v>
      </c>
      <c r="E10069" s="1" t="s">
        <v>49</v>
      </c>
      <c r="F10069" s="1" t="s">
        <v>279</v>
      </c>
      <c r="G10069" s="1" t="str">
        <f>UPPER(players_stats[[#This Row],[Agents]])</f>
        <v>SAGE</v>
      </c>
      <c r="H10069" s="1" t="str">
        <f>IF(OR(ISNUMBER(FIND(",",players_stats[[#This Row],[Agents MAYUS]])),ISNUMBER(FIND("All Match Types",players_stats[[#This Row],[Match Type]]))),"Eliminar","")</f>
        <v/>
      </c>
      <c r="I10069">
        <v>26</v>
      </c>
      <c r="J10069">
        <v>86</v>
      </c>
      <c r="K10069">
        <v>205</v>
      </c>
      <c r="L10069">
        <v>86</v>
      </c>
      <c r="M10069">
        <v>0.69</v>
      </c>
      <c r="N10069">
        <v>139</v>
      </c>
      <c r="O10069">
        <v>73</v>
      </c>
      <c r="P10069">
        <v>31</v>
      </c>
      <c r="Q10069">
        <v>4</v>
      </c>
      <c r="R10069">
        <v>23</v>
      </c>
      <c r="S10069">
        <v>0.3</v>
      </c>
      <c r="T10069">
        <v>0.33</v>
      </c>
      <c r="U10069" s="1" t="s">
        <v>228</v>
      </c>
      <c r="V10069">
        <v>19</v>
      </c>
      <c r="W10069">
        <v>19</v>
      </c>
      <c r="X10069">
        <v>22</v>
      </c>
      <c r="Y10069">
        <v>8</v>
      </c>
      <c r="Z10069">
        <v>1</v>
      </c>
      <c r="AA10069">
        <v>6</v>
      </c>
    </row>
    <row r="10070" spans="1:27" x14ac:dyDescent="0.25">
      <c r="A10070" s="1" t="s">
        <v>92</v>
      </c>
      <c r="B10070" s="1" t="s">
        <v>47</v>
      </c>
      <c r="C10070" s="1" t="s">
        <v>91</v>
      </c>
      <c r="D10070" s="1" t="s">
        <v>563</v>
      </c>
      <c r="E10070" s="1" t="s">
        <v>49</v>
      </c>
      <c r="F10070" s="1" t="s">
        <v>393</v>
      </c>
      <c r="G10070" s="1" t="str">
        <f>UPPER(players_stats[[#This Row],[Agents]])</f>
        <v>RAZE, SAGE</v>
      </c>
      <c r="H10070" s="1" t="str">
        <f>IF(OR(ISNUMBER(FIND(",",players_stats[[#This Row],[Agents MAYUS]])),ISNUMBER(FIND("All Match Types",players_stats[[#This Row],[Match Type]]))),"Eliminar","")</f>
        <v>Eliminar</v>
      </c>
      <c r="I10070">
        <v>48</v>
      </c>
      <c r="J10070">
        <v>94</v>
      </c>
      <c r="K10070">
        <v>228</v>
      </c>
      <c r="L10070">
        <v>93</v>
      </c>
      <c r="M10070">
        <v>0.65</v>
      </c>
      <c r="N10070">
        <v>147</v>
      </c>
      <c r="O10070">
        <v>79</v>
      </c>
      <c r="P10070">
        <v>19</v>
      </c>
      <c r="Q10070">
        <v>6</v>
      </c>
      <c r="R10070">
        <v>21</v>
      </c>
      <c r="S10070">
        <v>0.26</v>
      </c>
      <c r="T10070">
        <v>0.28999999999999998</v>
      </c>
      <c r="U10070" s="1" t="s">
        <v>163</v>
      </c>
      <c r="V10070">
        <v>19</v>
      </c>
      <c r="W10070">
        <v>38</v>
      </c>
      <c r="X10070">
        <v>41</v>
      </c>
      <c r="Y10070">
        <v>9</v>
      </c>
      <c r="Z10070">
        <v>3</v>
      </c>
      <c r="AA10070">
        <v>10</v>
      </c>
    </row>
    <row r="10071" spans="1:27" x14ac:dyDescent="0.25">
      <c r="A10071" s="1" t="s">
        <v>92</v>
      </c>
      <c r="B10071" s="1" t="s">
        <v>47</v>
      </c>
      <c r="C10071" s="1" t="s">
        <v>91</v>
      </c>
      <c r="D10071" s="1" t="s">
        <v>541</v>
      </c>
      <c r="E10071" s="1" t="s">
        <v>51</v>
      </c>
      <c r="F10071" s="1" t="s">
        <v>138</v>
      </c>
      <c r="G10071" s="1" t="str">
        <f>UPPER(players_stats[[#This Row],[Agents]])</f>
        <v>GEKKO</v>
      </c>
      <c r="H10071" s="1" t="str">
        <f>IF(OR(ISNUMBER(FIND(",",players_stats[[#This Row],[Agents MAYUS]])),ISNUMBER(FIND("All Match Types",players_stats[[#This Row],[Match Type]]))),"Eliminar","")</f>
        <v/>
      </c>
      <c r="I10071">
        <v>22</v>
      </c>
      <c r="J10071">
        <v>41</v>
      </c>
      <c r="K10071">
        <v>123</v>
      </c>
      <c r="L10071">
        <v>47</v>
      </c>
      <c r="M10071">
        <v>0.55000000000000004</v>
      </c>
      <c r="N10071">
        <v>83</v>
      </c>
      <c r="O10071">
        <v>41</v>
      </c>
      <c r="P10071">
        <v>18</v>
      </c>
      <c r="Q10071">
        <v>9</v>
      </c>
      <c r="R10071">
        <v>18</v>
      </c>
      <c r="S10071">
        <v>0.47</v>
      </c>
      <c r="U10071" s="1" t="s">
        <v>139</v>
      </c>
      <c r="V10071">
        <v>9</v>
      </c>
      <c r="W10071">
        <v>9</v>
      </c>
      <c r="X10071">
        <v>19</v>
      </c>
      <c r="Y10071">
        <v>4</v>
      </c>
      <c r="Z10071">
        <v>2</v>
      </c>
      <c r="AA10071">
        <v>4</v>
      </c>
    </row>
    <row r="10072" spans="1:27" x14ac:dyDescent="0.25">
      <c r="A10072" s="1" t="s">
        <v>92</v>
      </c>
      <c r="B10072" s="1" t="s">
        <v>47</v>
      </c>
      <c r="C10072" s="1" t="s">
        <v>91</v>
      </c>
      <c r="D10072" s="1" t="s">
        <v>541</v>
      </c>
      <c r="E10072" s="1" t="s">
        <v>51</v>
      </c>
      <c r="F10072" s="1" t="s">
        <v>146</v>
      </c>
      <c r="G10072" s="1" t="str">
        <f>UPPER(players_stats[[#This Row],[Agents]])</f>
        <v>RAZE</v>
      </c>
      <c r="H10072" s="1" t="str">
        <f>IF(OR(ISNUMBER(FIND(",",players_stats[[#This Row],[Agents MAYUS]])),ISNUMBER(FIND("All Match Types",players_stats[[#This Row],[Match Type]]))),"Eliminar","")</f>
        <v/>
      </c>
      <c r="I10072">
        <v>18</v>
      </c>
      <c r="J10072">
        <v>82</v>
      </c>
      <c r="K10072">
        <v>212</v>
      </c>
      <c r="L10072">
        <v>73</v>
      </c>
      <c r="M10072">
        <v>0.5</v>
      </c>
      <c r="N10072">
        <v>161</v>
      </c>
      <c r="O10072">
        <v>61</v>
      </c>
      <c r="P10072">
        <v>39</v>
      </c>
      <c r="Q10072">
        <v>17</v>
      </c>
      <c r="R10072">
        <v>39</v>
      </c>
      <c r="S10072">
        <v>0.24</v>
      </c>
      <c r="U10072" s="1" t="s">
        <v>63</v>
      </c>
      <c r="V10072">
        <v>11</v>
      </c>
      <c r="W10072">
        <v>11</v>
      </c>
      <c r="X10072">
        <v>15</v>
      </c>
      <c r="Y10072">
        <v>7</v>
      </c>
      <c r="Z10072">
        <v>3</v>
      </c>
      <c r="AA10072">
        <v>7</v>
      </c>
    </row>
    <row r="10073" spans="1:27" x14ac:dyDescent="0.25">
      <c r="A10073" s="1" t="s">
        <v>92</v>
      </c>
      <c r="B10073" s="1" t="s">
        <v>47</v>
      </c>
      <c r="C10073" s="1" t="s">
        <v>91</v>
      </c>
      <c r="D10073" s="1" t="s">
        <v>541</v>
      </c>
      <c r="E10073" s="1" t="s">
        <v>51</v>
      </c>
      <c r="F10073" s="1" t="s">
        <v>375</v>
      </c>
      <c r="G10073" s="1" t="str">
        <f>UPPER(players_stats[[#This Row],[Agents]])</f>
        <v>GEKKO, RAZE</v>
      </c>
      <c r="H10073" s="1" t="str">
        <f>IF(OR(ISNUMBER(FIND(",",players_stats[[#This Row],[Agents MAYUS]])),ISNUMBER(FIND("All Match Types",players_stats[[#This Row],[Match Type]]))),"Eliminar","")</f>
        <v>Eliminar</v>
      </c>
      <c r="I10073">
        <v>40</v>
      </c>
      <c r="J10073">
        <v>6</v>
      </c>
      <c r="K10073">
        <v>168</v>
      </c>
      <c r="L10073">
        <v>59</v>
      </c>
      <c r="M10073">
        <v>0.53</v>
      </c>
      <c r="N10073">
        <v>118</v>
      </c>
      <c r="O10073">
        <v>5</v>
      </c>
      <c r="P10073">
        <v>28</v>
      </c>
      <c r="Q10073">
        <v>13</v>
      </c>
      <c r="R10073">
        <v>28</v>
      </c>
      <c r="S10073">
        <v>0.31</v>
      </c>
      <c r="U10073" s="1" t="s">
        <v>139</v>
      </c>
      <c r="V10073">
        <v>11</v>
      </c>
      <c r="W10073">
        <v>20</v>
      </c>
      <c r="X10073">
        <v>34</v>
      </c>
      <c r="Y10073">
        <v>11</v>
      </c>
      <c r="Z10073">
        <v>5</v>
      </c>
      <c r="AA10073">
        <v>11</v>
      </c>
    </row>
    <row r="10074" spans="1:27" x14ac:dyDescent="0.25">
      <c r="A10074" s="1" t="s">
        <v>92</v>
      </c>
      <c r="B10074" s="1" t="s">
        <v>47</v>
      </c>
      <c r="C10074" s="1" t="s">
        <v>91</v>
      </c>
      <c r="D10074" s="1" t="s">
        <v>540</v>
      </c>
      <c r="E10074" s="1" t="s">
        <v>51</v>
      </c>
      <c r="F10074" s="1" t="s">
        <v>145</v>
      </c>
      <c r="G10074" s="1" t="str">
        <f>UPPER(players_stats[[#This Row],[Agents]])</f>
        <v>JETT</v>
      </c>
      <c r="H10074" s="1" t="str">
        <f>IF(OR(ISNUMBER(FIND(",",players_stats[[#This Row],[Agents MAYUS]])),ISNUMBER(FIND("All Match Types",players_stats[[#This Row],[Match Type]]))),"Eliminar","")</f>
        <v/>
      </c>
      <c r="I10074">
        <v>18</v>
      </c>
      <c r="J10074">
        <v>102</v>
      </c>
      <c r="K10074">
        <v>205</v>
      </c>
      <c r="L10074">
        <v>125</v>
      </c>
      <c r="M10074">
        <v>0.67</v>
      </c>
      <c r="N10074">
        <v>140</v>
      </c>
      <c r="O10074">
        <v>83</v>
      </c>
      <c r="P10074">
        <v>6</v>
      </c>
      <c r="Q10074">
        <v>11</v>
      </c>
      <c r="R10074">
        <v>6</v>
      </c>
      <c r="S10074">
        <v>0.25</v>
      </c>
      <c r="U10074" s="1" t="s">
        <v>139</v>
      </c>
      <c r="V10074">
        <v>15</v>
      </c>
      <c r="W10074">
        <v>15</v>
      </c>
      <c r="X10074">
        <v>12</v>
      </c>
      <c r="Y10074">
        <v>1</v>
      </c>
      <c r="Z10074">
        <v>2</v>
      </c>
      <c r="AA10074">
        <v>1</v>
      </c>
    </row>
    <row r="10075" spans="1:27" x14ac:dyDescent="0.25">
      <c r="A10075" s="1" t="s">
        <v>92</v>
      </c>
      <c r="B10075" s="1" t="s">
        <v>47</v>
      </c>
      <c r="C10075" s="1" t="s">
        <v>91</v>
      </c>
      <c r="D10075" s="1" t="s">
        <v>540</v>
      </c>
      <c r="E10075" s="1" t="s">
        <v>51</v>
      </c>
      <c r="F10075" s="1" t="s">
        <v>531</v>
      </c>
      <c r="G10075" s="1" t="str">
        <f>UPPER(players_stats[[#This Row],[Agents]])</f>
        <v>REYNA</v>
      </c>
      <c r="H10075" s="1" t="str">
        <f>IF(OR(ISNUMBER(FIND(",",players_stats[[#This Row],[Agents MAYUS]])),ISNUMBER(FIND("All Match Types",players_stats[[#This Row],[Match Type]]))),"Eliminar","")</f>
        <v/>
      </c>
      <c r="I10075">
        <v>22</v>
      </c>
      <c r="J10075">
        <v>54</v>
      </c>
      <c r="K10075">
        <v>139</v>
      </c>
      <c r="L10075">
        <v>5</v>
      </c>
      <c r="M10075">
        <v>0.55000000000000004</v>
      </c>
      <c r="N10075">
        <v>94</v>
      </c>
      <c r="O10075">
        <v>45</v>
      </c>
      <c r="P10075">
        <v>18</v>
      </c>
      <c r="Q10075">
        <v>5</v>
      </c>
      <c r="R10075">
        <v>23</v>
      </c>
      <c r="S10075">
        <v>0.22</v>
      </c>
      <c r="U10075" s="1" t="s">
        <v>63</v>
      </c>
      <c r="V10075">
        <v>10</v>
      </c>
      <c r="W10075">
        <v>10</v>
      </c>
      <c r="X10075">
        <v>20</v>
      </c>
      <c r="Y10075">
        <v>4</v>
      </c>
      <c r="Z10075">
        <v>1</v>
      </c>
      <c r="AA10075">
        <v>5</v>
      </c>
    </row>
    <row r="10076" spans="1:27" x14ac:dyDescent="0.25">
      <c r="A10076" s="1" t="s">
        <v>92</v>
      </c>
      <c r="B10076" s="1" t="s">
        <v>47</v>
      </c>
      <c r="C10076" s="1" t="s">
        <v>91</v>
      </c>
      <c r="D10076" s="1" t="s">
        <v>540</v>
      </c>
      <c r="E10076" s="1" t="s">
        <v>51</v>
      </c>
      <c r="F10076" s="1" t="s">
        <v>765</v>
      </c>
      <c r="G10076" s="1" t="str">
        <f>UPPER(players_stats[[#This Row],[Agents]])</f>
        <v>JETT, REYNA</v>
      </c>
      <c r="H10076" s="1" t="str">
        <f>IF(OR(ISNUMBER(FIND(",",players_stats[[#This Row],[Agents MAYUS]])),ISNUMBER(FIND("All Match Types",players_stats[[#This Row],[Match Type]]))),"Eliminar","")</f>
        <v>Eliminar</v>
      </c>
      <c r="I10076">
        <v>40</v>
      </c>
      <c r="J10076">
        <v>75</v>
      </c>
      <c r="K10076">
        <v>172</v>
      </c>
      <c r="L10076">
        <v>78</v>
      </c>
      <c r="M10076">
        <v>0.6</v>
      </c>
      <c r="N10076">
        <v>115</v>
      </c>
      <c r="O10076">
        <v>63</v>
      </c>
      <c r="P10076">
        <v>13</v>
      </c>
      <c r="Q10076">
        <v>8</v>
      </c>
      <c r="R10076">
        <v>15</v>
      </c>
      <c r="S10076">
        <v>0.23</v>
      </c>
      <c r="U10076" s="1" t="s">
        <v>139</v>
      </c>
      <c r="V10076">
        <v>15</v>
      </c>
      <c r="W10076">
        <v>25</v>
      </c>
      <c r="X10076">
        <v>32</v>
      </c>
      <c r="Y10076">
        <v>5</v>
      </c>
      <c r="Z10076">
        <v>3</v>
      </c>
      <c r="AA10076">
        <v>6</v>
      </c>
    </row>
    <row r="10077" spans="1:27" x14ac:dyDescent="0.25">
      <c r="A10077" s="1" t="s">
        <v>92</v>
      </c>
      <c r="B10077" s="1" t="s">
        <v>47</v>
      </c>
      <c r="C10077" s="1" t="s">
        <v>91</v>
      </c>
      <c r="D10077" s="1" t="s">
        <v>542</v>
      </c>
      <c r="E10077" s="1" t="s">
        <v>51</v>
      </c>
      <c r="F10077" s="1" t="s">
        <v>134</v>
      </c>
      <c r="G10077" s="1" t="str">
        <f>UPPER(players_stats[[#This Row],[Agents]])</f>
        <v>KILLJOY</v>
      </c>
      <c r="H10077" s="1" t="str">
        <f>IF(OR(ISNUMBER(FIND(",",players_stats[[#This Row],[Agents MAYUS]])),ISNUMBER(FIND("All Match Types",players_stats[[#This Row],[Match Type]]))),"Eliminar","")</f>
        <v/>
      </c>
      <c r="I10077">
        <v>22</v>
      </c>
      <c r="J10077">
        <v>114</v>
      </c>
      <c r="K10077">
        <v>196</v>
      </c>
      <c r="L10077">
        <v>131</v>
      </c>
      <c r="M10077">
        <v>0.77</v>
      </c>
      <c r="N10077">
        <v>126</v>
      </c>
      <c r="O10077">
        <v>77</v>
      </c>
      <c r="P10077">
        <v>14</v>
      </c>
      <c r="Q10077">
        <v>9</v>
      </c>
      <c r="R10077">
        <v>9</v>
      </c>
      <c r="S10077">
        <v>0.52</v>
      </c>
      <c r="T10077">
        <v>0.2</v>
      </c>
      <c r="U10077" s="1" t="s">
        <v>235</v>
      </c>
      <c r="V10077">
        <v>17</v>
      </c>
      <c r="W10077">
        <v>17</v>
      </c>
      <c r="X10077">
        <v>13</v>
      </c>
      <c r="Y10077">
        <v>3</v>
      </c>
      <c r="Z10077">
        <v>2</v>
      </c>
      <c r="AA10077">
        <v>2</v>
      </c>
    </row>
    <row r="10078" spans="1:27" x14ac:dyDescent="0.25">
      <c r="A10078" s="1" t="s">
        <v>92</v>
      </c>
      <c r="B10078" s="1" t="s">
        <v>47</v>
      </c>
      <c r="C10078" s="1" t="s">
        <v>91</v>
      </c>
      <c r="D10078" s="1" t="s">
        <v>542</v>
      </c>
      <c r="E10078" s="1" t="s">
        <v>51</v>
      </c>
      <c r="F10078" s="1" t="s">
        <v>140</v>
      </c>
      <c r="G10078" s="1" t="str">
        <f>UPPER(players_stats[[#This Row],[Agents]])</f>
        <v>OMEN</v>
      </c>
      <c r="H10078" s="1" t="str">
        <f>IF(OR(ISNUMBER(FIND(",",players_stats[[#This Row],[Agents MAYUS]])),ISNUMBER(FIND("All Match Types",players_stats[[#This Row],[Match Type]]))),"Eliminar","")</f>
        <v/>
      </c>
      <c r="I10078">
        <v>18</v>
      </c>
      <c r="J10078">
        <v>7</v>
      </c>
      <c r="K10078">
        <v>139</v>
      </c>
      <c r="L10078">
        <v>62</v>
      </c>
      <c r="M10078">
        <v>0.89</v>
      </c>
      <c r="N10078">
        <v>100</v>
      </c>
      <c r="O10078">
        <v>44</v>
      </c>
      <c r="P10078">
        <v>39</v>
      </c>
      <c r="Q10078">
        <v>0</v>
      </c>
      <c r="R10078">
        <v>6</v>
      </c>
      <c r="S10078">
        <v>0.33</v>
      </c>
      <c r="U10078" s="1" t="s">
        <v>141</v>
      </c>
      <c r="V10078">
        <v>8</v>
      </c>
      <c r="W10078">
        <v>8</v>
      </c>
      <c r="X10078">
        <v>13</v>
      </c>
      <c r="Y10078">
        <v>7</v>
      </c>
      <c r="Z10078">
        <v>0</v>
      </c>
      <c r="AA10078">
        <v>1</v>
      </c>
    </row>
    <row r="10079" spans="1:27" x14ac:dyDescent="0.25">
      <c r="A10079" s="1" t="s">
        <v>92</v>
      </c>
      <c r="B10079" s="1" t="s">
        <v>47</v>
      </c>
      <c r="C10079" s="1" t="s">
        <v>91</v>
      </c>
      <c r="D10079" s="1" t="s">
        <v>542</v>
      </c>
      <c r="E10079" s="1" t="s">
        <v>51</v>
      </c>
      <c r="F10079" s="1" t="s">
        <v>763</v>
      </c>
      <c r="G10079" s="1" t="str">
        <f>UPPER(players_stats[[#This Row],[Agents]])</f>
        <v>KILLJOY, OMEN</v>
      </c>
      <c r="H10079" s="1" t="str">
        <f>IF(OR(ISNUMBER(FIND(",",players_stats[[#This Row],[Agents MAYUS]])),ISNUMBER(FIND("All Match Types",players_stats[[#This Row],[Match Type]]))),"Eliminar","")</f>
        <v>Eliminar</v>
      </c>
      <c r="I10079">
        <v>40</v>
      </c>
      <c r="J10079">
        <v>95</v>
      </c>
      <c r="K10079">
        <v>168</v>
      </c>
      <c r="L10079">
        <v>96</v>
      </c>
      <c r="M10079">
        <v>0.83</v>
      </c>
      <c r="N10079">
        <v>114</v>
      </c>
      <c r="O10079">
        <v>63</v>
      </c>
      <c r="P10079">
        <v>25</v>
      </c>
      <c r="Q10079">
        <v>5</v>
      </c>
      <c r="R10079">
        <v>8</v>
      </c>
      <c r="S10079">
        <v>0.44</v>
      </c>
      <c r="T10079">
        <v>0.17</v>
      </c>
      <c r="U10079" s="1" t="s">
        <v>172</v>
      </c>
      <c r="V10079">
        <v>17</v>
      </c>
      <c r="W10079">
        <v>25</v>
      </c>
      <c r="X10079">
        <v>26</v>
      </c>
      <c r="Y10079">
        <v>10</v>
      </c>
      <c r="Z10079">
        <v>2</v>
      </c>
      <c r="AA10079">
        <v>3</v>
      </c>
    </row>
    <row r="10080" spans="1:27" x14ac:dyDescent="0.25">
      <c r="A10080" s="1" t="s">
        <v>92</v>
      </c>
      <c r="B10080" s="1" t="s">
        <v>47</v>
      </c>
      <c r="C10080" s="1" t="s">
        <v>91</v>
      </c>
      <c r="D10080" s="1" t="s">
        <v>536</v>
      </c>
      <c r="E10080" s="1" t="s">
        <v>51</v>
      </c>
      <c r="F10080" s="1" t="s">
        <v>208</v>
      </c>
      <c r="G10080" s="1" t="str">
        <f>UPPER(players_stats[[#This Row],[Agents]])</f>
        <v>SKYE</v>
      </c>
      <c r="H10080" s="1" t="str">
        <f>IF(OR(ISNUMBER(FIND(",",players_stats[[#This Row],[Agents MAYUS]])),ISNUMBER(FIND("All Match Types",players_stats[[#This Row],[Match Type]]))),"Eliminar","")</f>
        <v/>
      </c>
      <c r="I10080">
        <v>18</v>
      </c>
      <c r="J10080">
        <v>81</v>
      </c>
      <c r="K10080">
        <v>151</v>
      </c>
      <c r="L10080">
        <v>69</v>
      </c>
      <c r="M10080">
        <v>0.67</v>
      </c>
      <c r="N10080">
        <v>109</v>
      </c>
      <c r="O10080">
        <v>5</v>
      </c>
      <c r="P10080">
        <v>44</v>
      </c>
      <c r="Q10080">
        <v>0</v>
      </c>
      <c r="R10080">
        <v>6</v>
      </c>
      <c r="S10080">
        <v>0.21</v>
      </c>
      <c r="U10080" s="1" t="s">
        <v>143</v>
      </c>
      <c r="V10080">
        <v>9</v>
      </c>
      <c r="W10080">
        <v>9</v>
      </c>
      <c r="X10080">
        <v>13</v>
      </c>
      <c r="Y10080">
        <v>8</v>
      </c>
      <c r="Z10080">
        <v>0</v>
      </c>
      <c r="AA10080">
        <v>1</v>
      </c>
    </row>
    <row r="10081" spans="1:27" x14ac:dyDescent="0.25">
      <c r="A10081" s="1" t="s">
        <v>92</v>
      </c>
      <c r="B10081" s="1" t="s">
        <v>47</v>
      </c>
      <c r="C10081" s="1" t="s">
        <v>91</v>
      </c>
      <c r="D10081" s="1" t="s">
        <v>536</v>
      </c>
      <c r="E10081" s="1" t="s">
        <v>51</v>
      </c>
      <c r="F10081" s="1" t="s">
        <v>151</v>
      </c>
      <c r="G10081" s="1" t="str">
        <f>UPPER(players_stats[[#This Row],[Agents]])</f>
        <v>SOVA</v>
      </c>
      <c r="H10081" s="1" t="str">
        <f>IF(OR(ISNUMBER(FIND(",",players_stats[[#This Row],[Agents MAYUS]])),ISNUMBER(FIND("All Match Types",players_stats[[#This Row],[Match Type]]))),"Eliminar","")</f>
        <v/>
      </c>
      <c r="I10081">
        <v>22</v>
      </c>
      <c r="J10081">
        <v>119</v>
      </c>
      <c r="K10081">
        <v>205</v>
      </c>
      <c r="L10081">
        <v>114</v>
      </c>
      <c r="M10081">
        <v>0.64</v>
      </c>
      <c r="N10081">
        <v>136</v>
      </c>
      <c r="O10081">
        <v>73</v>
      </c>
      <c r="P10081">
        <v>9</v>
      </c>
      <c r="Q10081">
        <v>0</v>
      </c>
      <c r="R10081">
        <v>0</v>
      </c>
      <c r="S10081">
        <v>0.18</v>
      </c>
      <c r="U10081" s="1" t="s">
        <v>184</v>
      </c>
      <c r="V10081">
        <v>16</v>
      </c>
      <c r="W10081">
        <v>16</v>
      </c>
      <c r="X10081">
        <v>14</v>
      </c>
      <c r="Y10081">
        <v>2</v>
      </c>
      <c r="Z10081">
        <v>0</v>
      </c>
      <c r="AA10081">
        <v>0</v>
      </c>
    </row>
    <row r="10082" spans="1:27" x14ac:dyDescent="0.25">
      <c r="A10082" s="1" t="s">
        <v>92</v>
      </c>
      <c r="B10082" s="1" t="s">
        <v>47</v>
      </c>
      <c r="C10082" s="1" t="s">
        <v>91</v>
      </c>
      <c r="D10082" s="1" t="s">
        <v>536</v>
      </c>
      <c r="E10082" s="1" t="s">
        <v>51</v>
      </c>
      <c r="F10082" s="1" t="s">
        <v>209</v>
      </c>
      <c r="G10082" s="1" t="str">
        <f>UPPER(players_stats[[#This Row],[Agents]])</f>
        <v>SKYE, SOVA</v>
      </c>
      <c r="H10082" s="1" t="str">
        <f>IF(OR(ISNUMBER(FIND(",",players_stats[[#This Row],[Agents MAYUS]])),ISNUMBER(FIND("All Match Types",players_stats[[#This Row],[Match Type]]))),"Eliminar","")</f>
        <v>Eliminar</v>
      </c>
      <c r="I10082">
        <v>40</v>
      </c>
      <c r="J10082">
        <v>102</v>
      </c>
      <c r="K10082">
        <v>178</v>
      </c>
      <c r="L10082">
        <v>93</v>
      </c>
      <c r="M10082">
        <v>0.65</v>
      </c>
      <c r="N10082">
        <v>124</v>
      </c>
      <c r="O10082">
        <v>63</v>
      </c>
      <c r="P10082">
        <v>25</v>
      </c>
      <c r="Q10082">
        <v>0</v>
      </c>
      <c r="R10082">
        <v>3</v>
      </c>
      <c r="S10082">
        <v>0.19</v>
      </c>
      <c r="U10082" s="1" t="s">
        <v>167</v>
      </c>
      <c r="V10082">
        <v>16</v>
      </c>
      <c r="W10082">
        <v>25</v>
      </c>
      <c r="X10082">
        <v>27</v>
      </c>
      <c r="Y10082">
        <v>10</v>
      </c>
      <c r="Z10082">
        <v>0</v>
      </c>
      <c r="AA10082">
        <v>1</v>
      </c>
    </row>
    <row r="10083" spans="1:27" x14ac:dyDescent="0.25">
      <c r="A10083" s="1" t="s">
        <v>92</v>
      </c>
      <c r="B10083" s="1" t="s">
        <v>47</v>
      </c>
      <c r="C10083" s="1" t="s">
        <v>91</v>
      </c>
      <c r="D10083" s="1" t="s">
        <v>1329</v>
      </c>
      <c r="E10083" s="1" t="s">
        <v>51</v>
      </c>
      <c r="F10083" s="1" t="s">
        <v>152</v>
      </c>
      <c r="G10083" s="1" t="str">
        <f>UPPER(players_stats[[#This Row],[Agents]])</f>
        <v>VIPER</v>
      </c>
      <c r="H10083" s="1" t="str">
        <f>IF(OR(ISNUMBER(FIND(",",players_stats[[#This Row],[Agents MAYUS]])),ISNUMBER(FIND("All Match Types",players_stats[[#This Row],[Match Type]]))),"Eliminar","")</f>
        <v/>
      </c>
      <c r="I10083">
        <v>40</v>
      </c>
      <c r="J10083">
        <v>82</v>
      </c>
      <c r="K10083">
        <v>159</v>
      </c>
      <c r="L10083">
        <v>85</v>
      </c>
      <c r="M10083">
        <v>0.65</v>
      </c>
      <c r="N10083">
        <v>100</v>
      </c>
      <c r="O10083">
        <v>58</v>
      </c>
      <c r="P10083">
        <v>23</v>
      </c>
      <c r="Q10083">
        <v>5</v>
      </c>
      <c r="R10083">
        <v>18</v>
      </c>
      <c r="S10083">
        <v>0.35</v>
      </c>
      <c r="T10083">
        <v>0.14000000000000001</v>
      </c>
      <c r="U10083" s="1" t="s">
        <v>165</v>
      </c>
      <c r="V10083">
        <v>12</v>
      </c>
      <c r="W10083">
        <v>23</v>
      </c>
      <c r="X10083">
        <v>27</v>
      </c>
      <c r="Y10083">
        <v>9</v>
      </c>
      <c r="Z10083">
        <v>2</v>
      </c>
      <c r="AA10083">
        <v>7</v>
      </c>
    </row>
    <row r="10084" spans="1:27" x14ac:dyDescent="0.25">
      <c r="A10084" s="1" t="s">
        <v>92</v>
      </c>
      <c r="B10084" s="1" t="s">
        <v>394</v>
      </c>
      <c r="C10084" s="1" t="s">
        <v>395</v>
      </c>
      <c r="D10084" s="1" t="s">
        <v>515</v>
      </c>
      <c r="E10084" s="1" t="s">
        <v>52</v>
      </c>
      <c r="F10084" s="1" t="s">
        <v>128</v>
      </c>
      <c r="G10084" s="1" t="str">
        <f>UPPER(players_stats[[#This Row],[Agents]])</f>
        <v>ASTRA</v>
      </c>
      <c r="H10084" s="1" t="str">
        <f>IF(OR(ISNUMBER(FIND(",",players_stats[[#This Row],[Agents MAYUS]])),ISNUMBER(FIND("All Match Types",players_stats[[#This Row],[Match Type]]))),"Eliminar","")</f>
        <v>Eliminar</v>
      </c>
      <c r="I10084">
        <v>106</v>
      </c>
      <c r="J10084">
        <v>109</v>
      </c>
      <c r="K10084">
        <v>194</v>
      </c>
      <c r="L10084">
        <v>103</v>
      </c>
      <c r="M10084">
        <v>0.74</v>
      </c>
      <c r="N10084">
        <v>134</v>
      </c>
      <c r="O10084">
        <v>67</v>
      </c>
      <c r="P10084">
        <v>36</v>
      </c>
      <c r="Q10084">
        <v>8</v>
      </c>
      <c r="R10084">
        <v>6</v>
      </c>
      <c r="S10084">
        <v>0.24</v>
      </c>
      <c r="T10084">
        <v>0.17</v>
      </c>
      <c r="U10084" s="1" t="s">
        <v>274</v>
      </c>
      <c r="V10084">
        <v>18</v>
      </c>
      <c r="W10084">
        <v>71</v>
      </c>
      <c r="X10084">
        <v>69</v>
      </c>
      <c r="Y10084">
        <v>38</v>
      </c>
      <c r="Z10084">
        <v>9</v>
      </c>
      <c r="AA10084">
        <v>6</v>
      </c>
    </row>
    <row r="10085" spans="1:27" x14ac:dyDescent="0.25">
      <c r="A10085" s="1" t="s">
        <v>92</v>
      </c>
      <c r="B10085" s="1" t="s">
        <v>394</v>
      </c>
      <c r="C10085" s="1" t="s">
        <v>395</v>
      </c>
      <c r="D10085" s="1" t="s">
        <v>515</v>
      </c>
      <c r="E10085" s="1" t="s">
        <v>52</v>
      </c>
      <c r="F10085" s="1" t="s">
        <v>201</v>
      </c>
      <c r="G10085" s="1" t="str">
        <f>UPPER(players_stats[[#This Row],[Agents]])</f>
        <v>BRIMSTONE</v>
      </c>
      <c r="H10085" s="1" t="str">
        <f>IF(OR(ISNUMBER(FIND(",",players_stats[[#This Row],[Agents MAYUS]])),ISNUMBER(FIND("All Match Types",players_stats[[#This Row],[Match Type]]))),"Eliminar","")</f>
        <v>Eliminar</v>
      </c>
      <c r="I10085">
        <v>140</v>
      </c>
      <c r="J10085">
        <v>117</v>
      </c>
      <c r="K10085">
        <v>237</v>
      </c>
      <c r="L10085">
        <v>122</v>
      </c>
      <c r="M10085">
        <v>0.79</v>
      </c>
      <c r="N10085">
        <v>158</v>
      </c>
      <c r="O10085">
        <v>86</v>
      </c>
      <c r="P10085">
        <v>39</v>
      </c>
      <c r="Q10085">
        <v>8</v>
      </c>
      <c r="R10085">
        <v>2</v>
      </c>
      <c r="S10085">
        <v>0.28000000000000003</v>
      </c>
      <c r="T10085">
        <v>0.23</v>
      </c>
      <c r="U10085" s="1" t="s">
        <v>417</v>
      </c>
      <c r="V10085">
        <v>25</v>
      </c>
      <c r="W10085">
        <v>120</v>
      </c>
      <c r="X10085">
        <v>98</v>
      </c>
      <c r="Y10085">
        <v>55</v>
      </c>
      <c r="Z10085">
        <v>11</v>
      </c>
      <c r="AA10085">
        <v>3</v>
      </c>
    </row>
    <row r="10086" spans="1:27" x14ac:dyDescent="0.25">
      <c r="A10086" s="1" t="s">
        <v>92</v>
      </c>
      <c r="B10086" s="1" t="s">
        <v>394</v>
      </c>
      <c r="C10086" s="1" t="s">
        <v>395</v>
      </c>
      <c r="D10086" s="1" t="s">
        <v>515</v>
      </c>
      <c r="E10086" s="1" t="s">
        <v>52</v>
      </c>
      <c r="F10086" s="1" t="s">
        <v>138</v>
      </c>
      <c r="G10086" s="1" t="str">
        <f>UPPER(players_stats[[#This Row],[Agents]])</f>
        <v>GEKKO</v>
      </c>
      <c r="H10086" s="1" t="str">
        <f>IF(OR(ISNUMBER(FIND(",",players_stats[[#This Row],[Agents MAYUS]])),ISNUMBER(FIND("All Match Types",players_stats[[#This Row],[Match Type]]))),"Eliminar","")</f>
        <v>Eliminar</v>
      </c>
      <c r="I10086">
        <v>67</v>
      </c>
      <c r="J10086">
        <v>108</v>
      </c>
      <c r="K10086">
        <v>208</v>
      </c>
      <c r="L10086">
        <v>111</v>
      </c>
      <c r="M10086">
        <v>0.73</v>
      </c>
      <c r="N10086">
        <v>143</v>
      </c>
      <c r="O10086">
        <v>76</v>
      </c>
      <c r="P10086">
        <v>16</v>
      </c>
      <c r="Q10086">
        <v>7</v>
      </c>
      <c r="R10086">
        <v>6</v>
      </c>
      <c r="S10086">
        <v>0.25</v>
      </c>
      <c r="U10086" s="1" t="s">
        <v>330</v>
      </c>
      <c r="V10086">
        <v>21</v>
      </c>
      <c r="W10086">
        <v>51</v>
      </c>
      <c r="X10086">
        <v>46</v>
      </c>
      <c r="Y10086">
        <v>11</v>
      </c>
      <c r="Z10086">
        <v>5</v>
      </c>
      <c r="AA10086">
        <v>4</v>
      </c>
    </row>
    <row r="10087" spans="1:27" x14ac:dyDescent="0.25">
      <c r="A10087" s="1" t="s">
        <v>92</v>
      </c>
      <c r="B10087" s="1" t="s">
        <v>394</v>
      </c>
      <c r="C10087" s="1" t="s">
        <v>395</v>
      </c>
      <c r="D10087" s="1" t="s">
        <v>515</v>
      </c>
      <c r="E10087" s="1" t="s">
        <v>52</v>
      </c>
      <c r="F10087" s="1" t="s">
        <v>145</v>
      </c>
      <c r="G10087" s="1" t="str">
        <f>UPPER(players_stats[[#This Row],[Agents]])</f>
        <v>JETT</v>
      </c>
      <c r="H10087" s="1" t="str">
        <f>IF(OR(ISNUMBER(FIND(",",players_stats[[#This Row],[Agents MAYUS]])),ISNUMBER(FIND("All Match Types",players_stats[[#This Row],[Match Type]]))),"Eliminar","")</f>
        <v>Eliminar</v>
      </c>
      <c r="I10087">
        <v>144</v>
      </c>
      <c r="J10087">
        <v>149</v>
      </c>
      <c r="K10087">
        <v>299</v>
      </c>
      <c r="L10087">
        <v>188</v>
      </c>
      <c r="M10087">
        <v>0.78</v>
      </c>
      <c r="N10087">
        <v>193</v>
      </c>
      <c r="O10087">
        <v>111</v>
      </c>
      <c r="P10087">
        <v>13</v>
      </c>
      <c r="Q10087">
        <v>28</v>
      </c>
      <c r="R10087">
        <v>11</v>
      </c>
      <c r="S10087">
        <v>0.2</v>
      </c>
      <c r="U10087" s="1" t="s">
        <v>175</v>
      </c>
      <c r="V10087">
        <v>33</v>
      </c>
      <c r="W10087">
        <v>160</v>
      </c>
      <c r="X10087">
        <v>85</v>
      </c>
      <c r="Y10087">
        <v>19</v>
      </c>
      <c r="Z10087">
        <v>40</v>
      </c>
      <c r="AA10087">
        <v>16</v>
      </c>
    </row>
    <row r="10088" spans="1:27" x14ac:dyDescent="0.25">
      <c r="A10088" s="1" t="s">
        <v>92</v>
      </c>
      <c r="B10088" s="1" t="s">
        <v>394</v>
      </c>
      <c r="C10088" s="1" t="s">
        <v>395</v>
      </c>
      <c r="D10088" s="1" t="s">
        <v>515</v>
      </c>
      <c r="E10088" s="1" t="s">
        <v>52</v>
      </c>
      <c r="F10088" s="1" t="s">
        <v>1343</v>
      </c>
      <c r="G10088" s="1" t="str">
        <f>UPPER(players_stats[[#This Row],[Agents]])</f>
        <v>ASTRA, BRIMSTONE, GEKKO, JETT</v>
      </c>
      <c r="H10088" s="1" t="str">
        <f>IF(OR(ISNUMBER(FIND(",",players_stats[[#This Row],[Agents MAYUS]])),ISNUMBER(FIND("All Match Types",players_stats[[#This Row],[Match Type]]))),"Eliminar","")</f>
        <v>Eliminar</v>
      </c>
      <c r="I10088">
        <v>457</v>
      </c>
      <c r="J10088">
        <v>124</v>
      </c>
      <c r="K10088">
        <v>243</v>
      </c>
      <c r="L10088">
        <v>135</v>
      </c>
      <c r="M10088">
        <v>0.77</v>
      </c>
      <c r="N10088">
        <v>161</v>
      </c>
      <c r="O10088">
        <v>88</v>
      </c>
      <c r="P10088">
        <v>27</v>
      </c>
      <c r="Q10088">
        <v>14</v>
      </c>
      <c r="R10088">
        <v>6</v>
      </c>
      <c r="S10088">
        <v>0.24</v>
      </c>
      <c r="T10088">
        <v>0.12</v>
      </c>
      <c r="U10088" s="1" t="s">
        <v>467</v>
      </c>
      <c r="V10088">
        <v>33</v>
      </c>
      <c r="W10088">
        <v>402</v>
      </c>
      <c r="X10088">
        <v>298</v>
      </c>
      <c r="Y10088">
        <v>123</v>
      </c>
      <c r="Z10088">
        <v>65</v>
      </c>
      <c r="AA10088">
        <v>29</v>
      </c>
    </row>
    <row r="10089" spans="1:27" x14ac:dyDescent="0.25">
      <c r="A10089" s="1" t="s">
        <v>92</v>
      </c>
      <c r="B10089" s="1" t="s">
        <v>394</v>
      </c>
      <c r="C10089" s="1" t="s">
        <v>395</v>
      </c>
      <c r="D10089" s="1" t="s">
        <v>514</v>
      </c>
      <c r="E10089" s="1" t="s">
        <v>52</v>
      </c>
      <c r="F10089" s="1" t="s">
        <v>133</v>
      </c>
      <c r="G10089" s="1" t="str">
        <f>UPPER(players_stats[[#This Row],[Agents]])</f>
        <v>CYPHER</v>
      </c>
      <c r="H10089" s="1" t="str">
        <f>IF(OR(ISNUMBER(FIND(",",players_stats[[#This Row],[Agents MAYUS]])),ISNUMBER(FIND("All Match Types",players_stats[[#This Row],[Match Type]]))),"Eliminar","")</f>
        <v>Eliminar</v>
      </c>
      <c r="I10089">
        <v>111</v>
      </c>
      <c r="J10089">
        <v>82</v>
      </c>
      <c r="K10089">
        <v>177</v>
      </c>
      <c r="L10089">
        <v>92</v>
      </c>
      <c r="M10089">
        <v>0.66</v>
      </c>
      <c r="N10089">
        <v>116</v>
      </c>
      <c r="O10089">
        <v>66</v>
      </c>
      <c r="P10089">
        <v>12</v>
      </c>
      <c r="Q10089">
        <v>1</v>
      </c>
      <c r="R10089">
        <v>15</v>
      </c>
      <c r="S10089">
        <v>0.28999999999999998</v>
      </c>
      <c r="T10089">
        <v>0.25</v>
      </c>
      <c r="U10089" s="1" t="s">
        <v>182</v>
      </c>
      <c r="V10089">
        <v>22</v>
      </c>
      <c r="W10089">
        <v>73</v>
      </c>
      <c r="X10089">
        <v>79</v>
      </c>
      <c r="Y10089">
        <v>13</v>
      </c>
      <c r="Z10089">
        <v>11</v>
      </c>
      <c r="AA10089">
        <v>17</v>
      </c>
    </row>
    <row r="10090" spans="1:27" x14ac:dyDescent="0.25">
      <c r="A10090" s="1" t="s">
        <v>92</v>
      </c>
      <c r="B10090" s="1" t="s">
        <v>394</v>
      </c>
      <c r="C10090" s="1" t="s">
        <v>395</v>
      </c>
      <c r="D10090" s="1" t="s">
        <v>514</v>
      </c>
      <c r="E10090" s="1" t="s">
        <v>52</v>
      </c>
      <c r="F10090" s="1" t="s">
        <v>138</v>
      </c>
      <c r="G10090" s="1" t="str">
        <f>UPPER(players_stats[[#This Row],[Agents]])</f>
        <v>GEKKO</v>
      </c>
      <c r="H10090" s="1" t="str">
        <f>IF(OR(ISNUMBER(FIND(",",players_stats[[#This Row],[Agents MAYUS]])),ISNUMBER(FIND("All Match Types",players_stats[[#This Row],[Match Type]]))),"Eliminar","")</f>
        <v>Eliminar</v>
      </c>
      <c r="I10090">
        <v>246</v>
      </c>
      <c r="J10090">
        <v>81</v>
      </c>
      <c r="K10090">
        <v>168</v>
      </c>
      <c r="L10090">
        <v>86</v>
      </c>
      <c r="M10090">
        <v>0.74</v>
      </c>
      <c r="N10090">
        <v>109</v>
      </c>
      <c r="O10090">
        <v>61</v>
      </c>
      <c r="P10090">
        <v>26</v>
      </c>
      <c r="Q10090">
        <v>7</v>
      </c>
      <c r="R10090">
        <v>1</v>
      </c>
      <c r="S10090">
        <v>0.25</v>
      </c>
      <c r="T10090">
        <v>0.36</v>
      </c>
      <c r="U10090" s="1" t="s">
        <v>287</v>
      </c>
      <c r="V10090">
        <v>22</v>
      </c>
      <c r="W10090">
        <v>150</v>
      </c>
      <c r="X10090">
        <v>174</v>
      </c>
      <c r="Y10090">
        <v>65</v>
      </c>
      <c r="Z10090">
        <v>16</v>
      </c>
      <c r="AA10090">
        <v>25</v>
      </c>
    </row>
    <row r="10091" spans="1:27" x14ac:dyDescent="0.25">
      <c r="A10091" s="1" t="s">
        <v>92</v>
      </c>
      <c r="B10091" s="1" t="s">
        <v>394</v>
      </c>
      <c r="C10091" s="1" t="s">
        <v>395</v>
      </c>
      <c r="D10091" s="1" t="s">
        <v>514</v>
      </c>
      <c r="E10091" s="1" t="s">
        <v>52</v>
      </c>
      <c r="F10091" s="1" t="s">
        <v>134</v>
      </c>
      <c r="G10091" s="1" t="str">
        <f>UPPER(players_stats[[#This Row],[Agents]])</f>
        <v>KILLJOY</v>
      </c>
      <c r="H10091" s="1" t="str">
        <f>IF(OR(ISNUMBER(FIND(",",players_stats[[#This Row],[Agents MAYUS]])),ISNUMBER(FIND("All Match Types",players_stats[[#This Row],[Match Type]]))),"Eliminar","")</f>
        <v>Eliminar</v>
      </c>
      <c r="I10091">
        <v>100</v>
      </c>
      <c r="J10091">
        <v>77</v>
      </c>
      <c r="K10091">
        <v>166</v>
      </c>
      <c r="L10091">
        <v>85</v>
      </c>
      <c r="M10091">
        <v>0.65</v>
      </c>
      <c r="N10091">
        <v>109</v>
      </c>
      <c r="O10091">
        <v>55</v>
      </c>
      <c r="P10091">
        <v>16</v>
      </c>
      <c r="Q10091">
        <v>12</v>
      </c>
      <c r="R10091">
        <v>14</v>
      </c>
      <c r="S10091">
        <v>0.19</v>
      </c>
      <c r="U10091" s="1" t="s">
        <v>184</v>
      </c>
      <c r="V10091">
        <v>14</v>
      </c>
      <c r="W10091">
        <v>55</v>
      </c>
      <c r="X10091">
        <v>65</v>
      </c>
      <c r="Y10091">
        <v>16</v>
      </c>
      <c r="Z10091">
        <v>12</v>
      </c>
      <c r="AA10091">
        <v>14</v>
      </c>
    </row>
    <row r="10092" spans="1:27" x14ac:dyDescent="0.25">
      <c r="A10092" s="1" t="s">
        <v>92</v>
      </c>
      <c r="B10092" s="1" t="s">
        <v>394</v>
      </c>
      <c r="C10092" s="1" t="s">
        <v>395</v>
      </c>
      <c r="D10092" s="1" t="s">
        <v>514</v>
      </c>
      <c r="E10092" s="1" t="s">
        <v>52</v>
      </c>
      <c r="F10092" s="1" t="s">
        <v>465</v>
      </c>
      <c r="G10092" s="1" t="str">
        <f>UPPER(players_stats[[#This Row],[Agents]])</f>
        <v>CYPHER, GEKKO, KILLJOY</v>
      </c>
      <c r="H10092" s="1" t="str">
        <f>IF(OR(ISNUMBER(FIND(",",players_stats[[#This Row],[Agents MAYUS]])),ISNUMBER(FIND("All Match Types",players_stats[[#This Row],[Match Type]]))),"Eliminar","")</f>
        <v>Eliminar</v>
      </c>
      <c r="I10092">
        <v>457</v>
      </c>
      <c r="J10092">
        <v>8</v>
      </c>
      <c r="K10092">
        <v>170</v>
      </c>
      <c r="L10092">
        <v>87</v>
      </c>
      <c r="M10092">
        <v>0.7</v>
      </c>
      <c r="N10092">
        <v>111</v>
      </c>
      <c r="O10092">
        <v>61</v>
      </c>
      <c r="P10092">
        <v>21</v>
      </c>
      <c r="Q10092">
        <v>9</v>
      </c>
      <c r="R10092">
        <v>12</v>
      </c>
      <c r="S10092">
        <v>0.24</v>
      </c>
      <c r="T10092">
        <v>0.26</v>
      </c>
      <c r="U10092" s="1" t="s">
        <v>1344</v>
      </c>
      <c r="V10092">
        <v>22</v>
      </c>
      <c r="W10092">
        <v>278</v>
      </c>
      <c r="X10092">
        <v>318</v>
      </c>
      <c r="Y10092">
        <v>94</v>
      </c>
      <c r="Z10092">
        <v>39</v>
      </c>
      <c r="AA10092">
        <v>56</v>
      </c>
    </row>
    <row r="10093" spans="1:27" x14ac:dyDescent="0.25">
      <c r="A10093" s="1" t="s">
        <v>92</v>
      </c>
      <c r="B10093" s="1" t="s">
        <v>394</v>
      </c>
      <c r="C10093" s="1" t="s">
        <v>395</v>
      </c>
      <c r="D10093" s="1" t="s">
        <v>520</v>
      </c>
      <c r="E10093" s="1" t="s">
        <v>52</v>
      </c>
      <c r="F10093" s="1" t="s">
        <v>130</v>
      </c>
      <c r="G10093" s="1" t="str">
        <f>UPPER(players_stats[[#This Row],[Agents]])</f>
        <v>FADE</v>
      </c>
      <c r="H10093" s="1" t="str">
        <f>IF(OR(ISNUMBER(FIND(",",players_stats[[#This Row],[Agents MAYUS]])),ISNUMBER(FIND("All Match Types",players_stats[[#This Row],[Match Type]]))),"Eliminar","")</f>
        <v>Eliminar</v>
      </c>
      <c r="I10093">
        <v>246</v>
      </c>
      <c r="J10093">
        <v>119</v>
      </c>
      <c r="K10093">
        <v>194</v>
      </c>
      <c r="L10093">
        <v>129</v>
      </c>
      <c r="M10093">
        <v>0.79</v>
      </c>
      <c r="N10093">
        <v>132</v>
      </c>
      <c r="O10093">
        <v>73</v>
      </c>
      <c r="P10093">
        <v>31</v>
      </c>
      <c r="Q10093">
        <v>6</v>
      </c>
      <c r="R10093">
        <v>3</v>
      </c>
      <c r="S10093">
        <v>0.31</v>
      </c>
      <c r="T10093">
        <v>0.13</v>
      </c>
      <c r="U10093" s="1" t="s">
        <v>1345</v>
      </c>
      <c r="V10093">
        <v>20</v>
      </c>
      <c r="W10093">
        <v>180</v>
      </c>
      <c r="X10093">
        <v>140</v>
      </c>
      <c r="Y10093">
        <v>76</v>
      </c>
      <c r="Z10093">
        <v>14</v>
      </c>
      <c r="AA10093">
        <v>8</v>
      </c>
    </row>
    <row r="10094" spans="1:27" x14ac:dyDescent="0.25">
      <c r="A10094" s="1" t="s">
        <v>92</v>
      </c>
      <c r="B10094" s="1" t="s">
        <v>394</v>
      </c>
      <c r="C10094" s="1" t="s">
        <v>395</v>
      </c>
      <c r="D10094" s="1" t="s">
        <v>520</v>
      </c>
      <c r="E10094" s="1" t="s">
        <v>52</v>
      </c>
      <c r="F10094" s="1" t="s">
        <v>151</v>
      </c>
      <c r="G10094" s="1" t="str">
        <f>UPPER(players_stats[[#This Row],[Agents]])</f>
        <v>SOVA</v>
      </c>
      <c r="H10094" s="1" t="str">
        <f>IF(OR(ISNUMBER(FIND(",",players_stats[[#This Row],[Agents MAYUS]])),ISNUMBER(FIND("All Match Types",players_stats[[#This Row],[Match Type]]))),"Eliminar","")</f>
        <v>Eliminar</v>
      </c>
      <c r="I10094">
        <v>211</v>
      </c>
      <c r="J10094">
        <v>116</v>
      </c>
      <c r="K10094">
        <v>197</v>
      </c>
      <c r="L10094">
        <v>122</v>
      </c>
      <c r="M10094">
        <v>0.77</v>
      </c>
      <c r="N10094">
        <v>136</v>
      </c>
      <c r="O10094">
        <v>7</v>
      </c>
      <c r="P10094">
        <v>3</v>
      </c>
      <c r="Q10094">
        <v>6</v>
      </c>
      <c r="R10094">
        <v>5</v>
      </c>
      <c r="S10094">
        <v>0.33</v>
      </c>
      <c r="T10094">
        <v>0.09</v>
      </c>
      <c r="U10094" s="1" t="s">
        <v>1042</v>
      </c>
      <c r="V10094">
        <v>24</v>
      </c>
      <c r="W10094">
        <v>148</v>
      </c>
      <c r="X10094">
        <v>121</v>
      </c>
      <c r="Y10094">
        <v>64</v>
      </c>
      <c r="Z10094">
        <v>13</v>
      </c>
      <c r="AA10094">
        <v>10</v>
      </c>
    </row>
    <row r="10095" spans="1:27" x14ac:dyDescent="0.25">
      <c r="A10095" s="1" t="s">
        <v>92</v>
      </c>
      <c r="B10095" s="1" t="s">
        <v>394</v>
      </c>
      <c r="C10095" s="1" t="s">
        <v>395</v>
      </c>
      <c r="D10095" s="1" t="s">
        <v>520</v>
      </c>
      <c r="E10095" s="1" t="s">
        <v>52</v>
      </c>
      <c r="F10095" s="1" t="s">
        <v>186</v>
      </c>
      <c r="G10095" s="1" t="str">
        <f>UPPER(players_stats[[#This Row],[Agents]])</f>
        <v>FADE, SOVA</v>
      </c>
      <c r="H10095" s="1" t="str">
        <f>IF(OR(ISNUMBER(FIND(",",players_stats[[#This Row],[Agents MAYUS]])),ISNUMBER(FIND("All Match Types",players_stats[[#This Row],[Match Type]]))),"Eliminar","")</f>
        <v>Eliminar</v>
      </c>
      <c r="I10095">
        <v>457</v>
      </c>
      <c r="J10095">
        <v>117</v>
      </c>
      <c r="K10095">
        <v>195</v>
      </c>
      <c r="L10095">
        <v>126</v>
      </c>
      <c r="M10095">
        <v>0.78</v>
      </c>
      <c r="N10095">
        <v>134</v>
      </c>
      <c r="O10095">
        <v>72</v>
      </c>
      <c r="P10095">
        <v>31</v>
      </c>
      <c r="Q10095">
        <v>6</v>
      </c>
      <c r="R10095">
        <v>4</v>
      </c>
      <c r="S10095">
        <v>0.32</v>
      </c>
      <c r="T10095">
        <v>0.12</v>
      </c>
      <c r="U10095" s="1" t="s">
        <v>1346</v>
      </c>
      <c r="V10095">
        <v>24</v>
      </c>
      <c r="W10095">
        <v>328</v>
      </c>
      <c r="X10095">
        <v>261</v>
      </c>
      <c r="Y10095">
        <v>140</v>
      </c>
      <c r="Z10095">
        <v>27</v>
      </c>
      <c r="AA10095">
        <v>18</v>
      </c>
    </row>
    <row r="10096" spans="1:27" x14ac:dyDescent="0.25">
      <c r="A10096" s="1" t="s">
        <v>92</v>
      </c>
      <c r="B10096" s="1" t="s">
        <v>394</v>
      </c>
      <c r="C10096" s="1" t="s">
        <v>395</v>
      </c>
      <c r="D10096" s="1" t="s">
        <v>517</v>
      </c>
      <c r="E10096" s="1" t="s">
        <v>52</v>
      </c>
      <c r="F10096" s="1" t="s">
        <v>138</v>
      </c>
      <c r="G10096" s="1" t="str">
        <f>UPPER(players_stats[[#This Row],[Agents]])</f>
        <v>GEKKO</v>
      </c>
      <c r="H10096" s="1" t="str">
        <f>IF(OR(ISNUMBER(FIND(",",players_stats[[#This Row],[Agents MAYUS]])),ISNUMBER(FIND("All Match Types",players_stats[[#This Row],[Match Type]]))),"Eliminar","")</f>
        <v>Eliminar</v>
      </c>
      <c r="I10096">
        <v>63</v>
      </c>
      <c r="J10096">
        <v>94</v>
      </c>
      <c r="K10096">
        <v>173</v>
      </c>
      <c r="L10096">
        <v>108</v>
      </c>
      <c r="M10096">
        <v>0.71</v>
      </c>
      <c r="N10096">
        <v>111</v>
      </c>
      <c r="O10096">
        <v>67</v>
      </c>
      <c r="P10096">
        <v>24</v>
      </c>
      <c r="Q10096">
        <v>5</v>
      </c>
      <c r="R10096">
        <v>6</v>
      </c>
      <c r="S10096">
        <v>0.25</v>
      </c>
      <c r="U10096" s="1" t="s">
        <v>211</v>
      </c>
      <c r="V10096">
        <v>18</v>
      </c>
      <c r="W10096">
        <v>42</v>
      </c>
      <c r="X10096">
        <v>39</v>
      </c>
      <c r="Y10096">
        <v>15</v>
      </c>
      <c r="Z10096">
        <v>3</v>
      </c>
      <c r="AA10096">
        <v>4</v>
      </c>
    </row>
    <row r="10097" spans="1:27" x14ac:dyDescent="0.25">
      <c r="A10097" s="1" t="s">
        <v>92</v>
      </c>
      <c r="B10097" s="1" t="s">
        <v>394</v>
      </c>
      <c r="C10097" s="1" t="s">
        <v>395</v>
      </c>
      <c r="D10097" s="1" t="s">
        <v>517</v>
      </c>
      <c r="E10097" s="1" t="s">
        <v>52</v>
      </c>
      <c r="F10097" s="1" t="s">
        <v>215</v>
      </c>
      <c r="G10097" s="1" t="str">
        <f>UPPER(players_stats[[#This Row],[Agents]])</f>
        <v>KAYO</v>
      </c>
      <c r="H10097" s="1" t="str">
        <f>IF(OR(ISNUMBER(FIND(",",players_stats[[#This Row],[Agents MAYUS]])),ISNUMBER(FIND("All Match Types",players_stats[[#This Row],[Match Type]]))),"Eliminar","")</f>
        <v>Eliminar</v>
      </c>
      <c r="I10097">
        <v>81</v>
      </c>
      <c r="J10097">
        <v>108</v>
      </c>
      <c r="K10097">
        <v>178</v>
      </c>
      <c r="L10097">
        <v>91</v>
      </c>
      <c r="M10097">
        <v>0.81</v>
      </c>
      <c r="N10097">
        <v>116</v>
      </c>
      <c r="O10097">
        <v>53</v>
      </c>
      <c r="P10097">
        <v>91</v>
      </c>
      <c r="Q10097">
        <v>1</v>
      </c>
      <c r="R10097">
        <v>7</v>
      </c>
      <c r="S10097">
        <v>0.22</v>
      </c>
      <c r="U10097" s="1" t="s">
        <v>211</v>
      </c>
      <c r="V10097">
        <v>14</v>
      </c>
      <c r="W10097">
        <v>43</v>
      </c>
      <c r="X10097">
        <v>47</v>
      </c>
      <c r="Y10097">
        <v>74</v>
      </c>
      <c r="Z10097">
        <v>1</v>
      </c>
      <c r="AA10097">
        <v>6</v>
      </c>
    </row>
    <row r="10098" spans="1:27" x14ac:dyDescent="0.25">
      <c r="A10098" s="1" t="s">
        <v>92</v>
      </c>
      <c r="B10098" s="1" t="s">
        <v>394</v>
      </c>
      <c r="C10098" s="1" t="s">
        <v>395</v>
      </c>
      <c r="D10098" s="1" t="s">
        <v>517</v>
      </c>
      <c r="E10098" s="1" t="s">
        <v>52</v>
      </c>
      <c r="F10098" s="1" t="s">
        <v>146</v>
      </c>
      <c r="G10098" s="1" t="str">
        <f>UPPER(players_stats[[#This Row],[Agents]])</f>
        <v>RAZE</v>
      </c>
      <c r="H10098" s="1" t="str">
        <f>IF(OR(ISNUMBER(FIND(",",players_stats[[#This Row],[Agents MAYUS]])),ISNUMBER(FIND("All Match Types",players_stats[[#This Row],[Match Type]]))),"Eliminar","")</f>
        <v>Eliminar</v>
      </c>
      <c r="I10098">
        <v>313</v>
      </c>
      <c r="J10098">
        <v>11</v>
      </c>
      <c r="K10098">
        <v>256</v>
      </c>
      <c r="L10098">
        <v>119</v>
      </c>
      <c r="M10098">
        <v>0.73</v>
      </c>
      <c r="N10098">
        <v>160</v>
      </c>
      <c r="O10098">
        <v>87</v>
      </c>
      <c r="P10098">
        <v>23</v>
      </c>
      <c r="Q10098">
        <v>2</v>
      </c>
      <c r="R10098">
        <v>19</v>
      </c>
      <c r="S10098">
        <v>0.19</v>
      </c>
      <c r="T10098">
        <v>0.25</v>
      </c>
      <c r="U10098" s="1" t="s">
        <v>528</v>
      </c>
      <c r="V10098">
        <v>25</v>
      </c>
      <c r="W10098">
        <v>272</v>
      </c>
      <c r="X10098">
        <v>229</v>
      </c>
      <c r="Y10098">
        <v>72</v>
      </c>
      <c r="Z10098">
        <v>62</v>
      </c>
      <c r="AA10098">
        <v>59</v>
      </c>
    </row>
    <row r="10099" spans="1:27" x14ac:dyDescent="0.25">
      <c r="A10099" s="1" t="s">
        <v>92</v>
      </c>
      <c r="B10099" s="1" t="s">
        <v>394</v>
      </c>
      <c r="C10099" s="1" t="s">
        <v>395</v>
      </c>
      <c r="D10099" s="1" t="s">
        <v>517</v>
      </c>
      <c r="E10099" s="1" t="s">
        <v>52</v>
      </c>
      <c r="F10099" s="1" t="s">
        <v>529</v>
      </c>
      <c r="G10099" s="1" t="str">
        <f>UPPER(players_stats[[#This Row],[Agents]])</f>
        <v>GEKKO, KAYO, RAZE</v>
      </c>
      <c r="H10099" s="1" t="str">
        <f>IF(OR(ISNUMBER(FIND(",",players_stats[[#This Row],[Agents MAYUS]])),ISNUMBER(FIND("All Match Types",players_stats[[#This Row],[Match Type]]))),"Eliminar","")</f>
        <v>Eliminar</v>
      </c>
      <c r="I10099">
        <v>457</v>
      </c>
      <c r="J10099">
        <v>107</v>
      </c>
      <c r="K10099">
        <v>230</v>
      </c>
      <c r="L10099">
        <v>113</v>
      </c>
      <c r="M10099">
        <v>0.74</v>
      </c>
      <c r="N10099">
        <v>145</v>
      </c>
      <c r="O10099">
        <v>78</v>
      </c>
      <c r="P10099">
        <v>35</v>
      </c>
      <c r="Q10099">
        <v>14</v>
      </c>
      <c r="R10099">
        <v>15</v>
      </c>
      <c r="S10099">
        <v>0.2</v>
      </c>
      <c r="T10099">
        <v>0.15</v>
      </c>
      <c r="U10099" s="1" t="s">
        <v>623</v>
      </c>
      <c r="V10099">
        <v>25</v>
      </c>
      <c r="W10099">
        <v>357</v>
      </c>
      <c r="X10099">
        <v>315</v>
      </c>
      <c r="Y10099">
        <v>161</v>
      </c>
      <c r="Z10099">
        <v>66</v>
      </c>
      <c r="AA10099">
        <v>69</v>
      </c>
    </row>
    <row r="10100" spans="1:27" x14ac:dyDescent="0.25">
      <c r="A10100" s="1" t="s">
        <v>92</v>
      </c>
      <c r="B10100" s="1" t="s">
        <v>394</v>
      </c>
      <c r="C10100" s="1" t="s">
        <v>395</v>
      </c>
      <c r="D10100" s="1" t="s">
        <v>519</v>
      </c>
      <c r="E10100" s="1" t="s">
        <v>52</v>
      </c>
      <c r="F10100" s="1" t="s">
        <v>140</v>
      </c>
      <c r="G10100" s="1" t="str">
        <f>UPPER(players_stats[[#This Row],[Agents]])</f>
        <v>OMEN</v>
      </c>
      <c r="H10100" s="1" t="str">
        <f>IF(OR(ISNUMBER(FIND(",",players_stats[[#This Row],[Agents MAYUS]])),ISNUMBER(FIND("All Match Types",players_stats[[#This Row],[Match Type]]))),"Eliminar","")</f>
        <v>Eliminar</v>
      </c>
      <c r="I10100">
        <v>104</v>
      </c>
      <c r="J10100">
        <v>124</v>
      </c>
      <c r="K10100">
        <v>232</v>
      </c>
      <c r="L10100">
        <v>139</v>
      </c>
      <c r="M10100">
        <v>0.82</v>
      </c>
      <c r="N10100">
        <v>136</v>
      </c>
      <c r="O10100">
        <v>82</v>
      </c>
      <c r="P10100">
        <v>35</v>
      </c>
      <c r="Q10100">
        <v>8</v>
      </c>
      <c r="R10100">
        <v>3</v>
      </c>
      <c r="S10100">
        <v>0.41</v>
      </c>
      <c r="U10100" s="1" t="s">
        <v>330</v>
      </c>
      <c r="V10100">
        <v>21</v>
      </c>
      <c r="W10100">
        <v>85</v>
      </c>
      <c r="X10100">
        <v>61</v>
      </c>
      <c r="Y10100">
        <v>36</v>
      </c>
      <c r="Z10100">
        <v>8</v>
      </c>
      <c r="AA10100">
        <v>3</v>
      </c>
    </row>
    <row r="10101" spans="1:27" x14ac:dyDescent="0.25">
      <c r="A10101" s="1" t="s">
        <v>92</v>
      </c>
      <c r="B10101" s="1" t="s">
        <v>394</v>
      </c>
      <c r="C10101" s="1" t="s">
        <v>395</v>
      </c>
      <c r="D10101" s="1" t="s">
        <v>519</v>
      </c>
      <c r="E10101" s="1" t="s">
        <v>52</v>
      </c>
      <c r="F10101" s="1" t="s">
        <v>152</v>
      </c>
      <c r="G10101" s="1" t="str">
        <f>UPPER(players_stats[[#This Row],[Agents]])</f>
        <v>VIPER</v>
      </c>
      <c r="H10101" s="1" t="str">
        <f>IF(OR(ISNUMBER(FIND(",",players_stats[[#This Row],[Agents MAYUS]])),ISNUMBER(FIND("All Match Types",players_stats[[#This Row],[Match Type]]))),"Eliminar","")</f>
        <v>Eliminar</v>
      </c>
      <c r="I10101">
        <v>353</v>
      </c>
      <c r="J10101">
        <v>112</v>
      </c>
      <c r="K10101">
        <v>204</v>
      </c>
      <c r="L10101">
        <v>119</v>
      </c>
      <c r="M10101">
        <v>0.77</v>
      </c>
      <c r="N10101">
        <v>131</v>
      </c>
      <c r="O10101">
        <v>72</v>
      </c>
      <c r="P10101">
        <v>31</v>
      </c>
      <c r="Q10101">
        <v>11</v>
      </c>
      <c r="R10101">
        <v>11</v>
      </c>
      <c r="S10101">
        <v>0.31</v>
      </c>
      <c r="T10101">
        <v>0.1</v>
      </c>
      <c r="U10101" s="1" t="s">
        <v>611</v>
      </c>
      <c r="V10101">
        <v>21</v>
      </c>
      <c r="W10101">
        <v>253</v>
      </c>
      <c r="X10101">
        <v>212</v>
      </c>
      <c r="Y10101">
        <v>108</v>
      </c>
      <c r="Z10101">
        <v>39</v>
      </c>
      <c r="AA10101">
        <v>38</v>
      </c>
    </row>
    <row r="10102" spans="1:27" x14ac:dyDescent="0.25">
      <c r="A10102" s="1" t="s">
        <v>92</v>
      </c>
      <c r="B10102" s="1" t="s">
        <v>394</v>
      </c>
      <c r="C10102" s="1" t="s">
        <v>395</v>
      </c>
      <c r="D10102" s="1" t="s">
        <v>519</v>
      </c>
      <c r="E10102" s="1" t="s">
        <v>52</v>
      </c>
      <c r="F10102" s="1" t="s">
        <v>225</v>
      </c>
      <c r="G10102" s="1" t="str">
        <f>UPPER(players_stats[[#This Row],[Agents]])</f>
        <v>OMEN, VIPER</v>
      </c>
      <c r="H10102" s="1" t="str">
        <f>IF(OR(ISNUMBER(FIND(",",players_stats[[#This Row],[Agents MAYUS]])),ISNUMBER(FIND("All Match Types",players_stats[[#This Row],[Match Type]]))),"Eliminar","")</f>
        <v>Eliminar</v>
      </c>
      <c r="I10102">
        <v>457</v>
      </c>
      <c r="J10102">
        <v>115</v>
      </c>
      <c r="K10102">
        <v>210</v>
      </c>
      <c r="L10102">
        <v>124</v>
      </c>
      <c r="M10102">
        <v>0.78</v>
      </c>
      <c r="N10102">
        <v>132</v>
      </c>
      <c r="O10102">
        <v>74</v>
      </c>
      <c r="P10102">
        <v>32</v>
      </c>
      <c r="Q10102">
        <v>1</v>
      </c>
      <c r="R10102">
        <v>9</v>
      </c>
      <c r="S10102">
        <v>0.33</v>
      </c>
      <c r="T10102">
        <v>7.0000000000000007E-2</v>
      </c>
      <c r="U10102" s="1" t="s">
        <v>670</v>
      </c>
      <c r="V10102">
        <v>21</v>
      </c>
      <c r="W10102">
        <v>338</v>
      </c>
      <c r="X10102">
        <v>273</v>
      </c>
      <c r="Y10102">
        <v>144</v>
      </c>
      <c r="Z10102">
        <v>47</v>
      </c>
      <c r="AA10102">
        <v>41</v>
      </c>
    </row>
    <row r="10103" spans="1:27" x14ac:dyDescent="0.25">
      <c r="A10103" s="1" t="s">
        <v>92</v>
      </c>
      <c r="B10103" s="1" t="s">
        <v>394</v>
      </c>
      <c r="C10103" s="1" t="s">
        <v>395</v>
      </c>
      <c r="D10103" s="1" t="s">
        <v>155</v>
      </c>
      <c r="E10103" s="1" t="s">
        <v>21</v>
      </c>
      <c r="F10103" s="1" t="s">
        <v>128</v>
      </c>
      <c r="G10103" s="1" t="str">
        <f>UPPER(players_stats[[#This Row],[Agents]])</f>
        <v>ASTRA</v>
      </c>
      <c r="H10103" s="1" t="str">
        <f>IF(OR(ISNUMBER(FIND(",",players_stats[[#This Row],[Agents MAYUS]])),ISNUMBER(FIND("All Match Types",players_stats[[#This Row],[Match Type]]))),"Eliminar","")</f>
        <v>Eliminar</v>
      </c>
      <c r="I10103">
        <v>40</v>
      </c>
      <c r="J10103">
        <v>93</v>
      </c>
      <c r="K10103">
        <v>170</v>
      </c>
      <c r="L10103">
        <v>89</v>
      </c>
      <c r="M10103">
        <v>0.63</v>
      </c>
      <c r="N10103">
        <v>110</v>
      </c>
      <c r="O10103">
        <v>63</v>
      </c>
      <c r="P10103">
        <v>23</v>
      </c>
      <c r="Q10103">
        <v>8</v>
      </c>
      <c r="R10103">
        <v>8</v>
      </c>
      <c r="S10103">
        <v>0.28999999999999998</v>
      </c>
      <c r="U10103" s="1" t="s">
        <v>139</v>
      </c>
      <c r="V10103">
        <v>15</v>
      </c>
      <c r="W10103">
        <v>25</v>
      </c>
      <c r="X10103">
        <v>28</v>
      </c>
      <c r="Y10103">
        <v>9</v>
      </c>
      <c r="Z10103">
        <v>3</v>
      </c>
      <c r="AA10103">
        <v>3</v>
      </c>
    </row>
    <row r="10104" spans="1:27" x14ac:dyDescent="0.25">
      <c r="A10104" s="1" t="s">
        <v>92</v>
      </c>
      <c r="B10104" s="1" t="s">
        <v>394</v>
      </c>
      <c r="C10104" s="1" t="s">
        <v>395</v>
      </c>
      <c r="D10104" s="1" t="s">
        <v>155</v>
      </c>
      <c r="E10104" s="1" t="s">
        <v>21</v>
      </c>
      <c r="F10104" s="1" t="s">
        <v>201</v>
      </c>
      <c r="G10104" s="1" t="str">
        <f>UPPER(players_stats[[#This Row],[Agents]])</f>
        <v>BRIMSTONE</v>
      </c>
      <c r="H10104" s="1" t="str">
        <f>IF(OR(ISNUMBER(FIND(",",players_stats[[#This Row],[Agents MAYUS]])),ISNUMBER(FIND("All Match Types",players_stats[[#This Row],[Match Type]]))),"Eliminar","")</f>
        <v>Eliminar</v>
      </c>
      <c r="I10104">
        <v>131</v>
      </c>
      <c r="J10104">
        <v>121</v>
      </c>
      <c r="K10104">
        <v>234</v>
      </c>
      <c r="L10104">
        <v>129</v>
      </c>
      <c r="M10104">
        <v>0.8</v>
      </c>
      <c r="N10104">
        <v>147</v>
      </c>
      <c r="O10104">
        <v>82</v>
      </c>
      <c r="P10104">
        <v>37</v>
      </c>
      <c r="Q10104">
        <v>11</v>
      </c>
      <c r="R10104">
        <v>8</v>
      </c>
      <c r="S10104">
        <v>0.25</v>
      </c>
      <c r="T10104">
        <v>0.23</v>
      </c>
      <c r="U10104" s="1" t="s">
        <v>417</v>
      </c>
      <c r="V10104">
        <v>22</v>
      </c>
      <c r="W10104">
        <v>108</v>
      </c>
      <c r="X10104">
        <v>84</v>
      </c>
      <c r="Y10104">
        <v>49</v>
      </c>
      <c r="Z10104">
        <v>15</v>
      </c>
      <c r="AA10104">
        <v>11</v>
      </c>
    </row>
    <row r="10105" spans="1:27" x14ac:dyDescent="0.25">
      <c r="A10105" s="1" t="s">
        <v>92</v>
      </c>
      <c r="B10105" s="1" t="s">
        <v>394</v>
      </c>
      <c r="C10105" s="1" t="s">
        <v>395</v>
      </c>
      <c r="D10105" s="1" t="s">
        <v>155</v>
      </c>
      <c r="E10105" s="1" t="s">
        <v>21</v>
      </c>
      <c r="F10105" s="1" t="s">
        <v>157</v>
      </c>
      <c r="G10105" s="1" t="str">
        <f>UPPER(players_stats[[#This Row],[Agents]])</f>
        <v>HARBOR</v>
      </c>
      <c r="H10105" s="1" t="str">
        <f>IF(OR(ISNUMBER(FIND(",",players_stats[[#This Row],[Agents MAYUS]])),ISNUMBER(FIND("All Match Types",players_stats[[#This Row],[Match Type]]))),"Eliminar","")</f>
        <v>Eliminar</v>
      </c>
      <c r="I10105">
        <v>139</v>
      </c>
      <c r="J10105">
        <v>102</v>
      </c>
      <c r="K10105">
        <v>204</v>
      </c>
      <c r="L10105">
        <v>103</v>
      </c>
      <c r="M10105">
        <v>0.73</v>
      </c>
      <c r="N10105">
        <v>131</v>
      </c>
      <c r="O10105">
        <v>75</v>
      </c>
      <c r="P10105">
        <v>21</v>
      </c>
      <c r="Q10105">
        <v>9</v>
      </c>
      <c r="R10105">
        <v>9</v>
      </c>
      <c r="S10105">
        <v>0.32</v>
      </c>
      <c r="T10105">
        <v>0.13</v>
      </c>
      <c r="U10105" s="1" t="s">
        <v>290</v>
      </c>
      <c r="V10105">
        <v>25</v>
      </c>
      <c r="W10105">
        <v>104</v>
      </c>
      <c r="X10105">
        <v>101</v>
      </c>
      <c r="Y10105">
        <v>29</v>
      </c>
      <c r="Z10105">
        <v>12</v>
      </c>
      <c r="AA10105">
        <v>13</v>
      </c>
    </row>
    <row r="10106" spans="1:27" x14ac:dyDescent="0.25">
      <c r="A10106" s="1" t="s">
        <v>92</v>
      </c>
      <c r="B10106" s="1" t="s">
        <v>394</v>
      </c>
      <c r="C10106" s="1" t="s">
        <v>395</v>
      </c>
      <c r="D10106" s="1" t="s">
        <v>155</v>
      </c>
      <c r="E10106" s="1" t="s">
        <v>21</v>
      </c>
      <c r="F10106" s="1" t="s">
        <v>140</v>
      </c>
      <c r="G10106" s="1" t="str">
        <f>UPPER(players_stats[[#This Row],[Agents]])</f>
        <v>OMEN</v>
      </c>
      <c r="H10106" s="1" t="str">
        <f>IF(OR(ISNUMBER(FIND(",",players_stats[[#This Row],[Agents MAYUS]])),ISNUMBER(FIND("All Match Types",players_stats[[#This Row],[Match Type]]))),"Eliminar","")</f>
        <v>Eliminar</v>
      </c>
      <c r="I10106">
        <v>274</v>
      </c>
      <c r="J10106">
        <v>119</v>
      </c>
      <c r="K10106">
        <v>213</v>
      </c>
      <c r="L10106">
        <v>119</v>
      </c>
      <c r="M10106">
        <v>0.77</v>
      </c>
      <c r="N10106">
        <v>138</v>
      </c>
      <c r="O10106">
        <v>78</v>
      </c>
      <c r="P10106">
        <v>41</v>
      </c>
      <c r="Q10106">
        <v>13</v>
      </c>
      <c r="R10106">
        <v>8</v>
      </c>
      <c r="S10106">
        <v>0.25</v>
      </c>
      <c r="T10106">
        <v>0.23</v>
      </c>
      <c r="U10106" s="1" t="s">
        <v>1347</v>
      </c>
      <c r="V10106">
        <v>26</v>
      </c>
      <c r="W10106">
        <v>213</v>
      </c>
      <c r="X10106">
        <v>179</v>
      </c>
      <c r="Y10106">
        <v>111</v>
      </c>
      <c r="Z10106">
        <v>35</v>
      </c>
      <c r="AA10106">
        <v>23</v>
      </c>
    </row>
    <row r="10107" spans="1:27" x14ac:dyDescent="0.25">
      <c r="A10107" s="1" t="s">
        <v>92</v>
      </c>
      <c r="B10107" s="1" t="s">
        <v>394</v>
      </c>
      <c r="C10107" s="1" t="s">
        <v>395</v>
      </c>
      <c r="D10107" s="1" t="s">
        <v>155</v>
      </c>
      <c r="E10107" s="1" t="s">
        <v>21</v>
      </c>
      <c r="F10107" s="1" t="s">
        <v>449</v>
      </c>
      <c r="G10107" s="1" t="str">
        <f>UPPER(players_stats[[#This Row],[Agents]])</f>
        <v>ASTRA, BRIMSTONE, HARBOR, OMEN</v>
      </c>
      <c r="H10107" s="1" t="str">
        <f>IF(OR(ISNUMBER(FIND(",",players_stats[[#This Row],[Agents MAYUS]])),ISNUMBER(FIND("All Match Types",players_stats[[#This Row],[Match Type]]))),"Eliminar","")</f>
        <v>Eliminar</v>
      </c>
      <c r="I10107">
        <v>584</v>
      </c>
      <c r="J10107">
        <v>114</v>
      </c>
      <c r="K10107">
        <v>212</v>
      </c>
      <c r="L10107">
        <v>115</v>
      </c>
      <c r="M10107">
        <v>0.76</v>
      </c>
      <c r="N10107">
        <v>136</v>
      </c>
      <c r="O10107">
        <v>77</v>
      </c>
      <c r="P10107">
        <v>34</v>
      </c>
      <c r="Q10107">
        <v>11</v>
      </c>
      <c r="R10107">
        <v>9</v>
      </c>
      <c r="S10107">
        <v>0.27</v>
      </c>
      <c r="T10107">
        <v>0.2</v>
      </c>
      <c r="U10107" s="1" t="s">
        <v>1348</v>
      </c>
      <c r="V10107">
        <v>26</v>
      </c>
      <c r="W10107">
        <v>450</v>
      </c>
      <c r="X10107">
        <v>392</v>
      </c>
      <c r="Y10107">
        <v>198</v>
      </c>
      <c r="Z10107">
        <v>65</v>
      </c>
      <c r="AA10107">
        <v>50</v>
      </c>
    </row>
    <row r="10108" spans="1:27" x14ac:dyDescent="0.25">
      <c r="A10108" s="1" t="s">
        <v>92</v>
      </c>
      <c r="B10108" s="1" t="s">
        <v>394</v>
      </c>
      <c r="C10108" s="1" t="s">
        <v>395</v>
      </c>
      <c r="D10108" s="1" t="s">
        <v>168</v>
      </c>
      <c r="E10108" s="1" t="s">
        <v>21</v>
      </c>
      <c r="F10108" s="1" t="s">
        <v>181</v>
      </c>
      <c r="G10108" s="1" t="str">
        <f>UPPER(players_stats[[#This Row],[Agents]])</f>
        <v>BREACH</v>
      </c>
      <c r="H10108" s="1" t="str">
        <f>IF(OR(ISNUMBER(FIND(",",players_stats[[#This Row],[Agents MAYUS]])),ISNUMBER(FIND("All Match Types",players_stats[[#This Row],[Match Type]]))),"Eliminar","")</f>
        <v>Eliminar</v>
      </c>
      <c r="I10108">
        <v>66</v>
      </c>
      <c r="J10108">
        <v>66</v>
      </c>
      <c r="K10108">
        <v>130</v>
      </c>
      <c r="L10108">
        <v>54</v>
      </c>
      <c r="M10108">
        <v>0.71</v>
      </c>
      <c r="N10108">
        <v>83</v>
      </c>
      <c r="O10108">
        <v>39</v>
      </c>
      <c r="P10108">
        <v>5</v>
      </c>
      <c r="Q10108">
        <v>3</v>
      </c>
      <c r="R10108">
        <v>8</v>
      </c>
      <c r="S10108">
        <v>0.21</v>
      </c>
      <c r="T10108">
        <v>0.14000000000000001</v>
      </c>
      <c r="U10108" s="1" t="s">
        <v>165</v>
      </c>
      <c r="V10108">
        <v>10</v>
      </c>
      <c r="W10108">
        <v>26</v>
      </c>
      <c r="X10108">
        <v>48</v>
      </c>
      <c r="Y10108">
        <v>33</v>
      </c>
      <c r="Z10108">
        <v>2</v>
      </c>
      <c r="AA10108">
        <v>5</v>
      </c>
    </row>
    <row r="10109" spans="1:27" x14ac:dyDescent="0.25">
      <c r="A10109" s="1" t="s">
        <v>92</v>
      </c>
      <c r="B10109" s="1" t="s">
        <v>394</v>
      </c>
      <c r="C10109" s="1" t="s">
        <v>395</v>
      </c>
      <c r="D10109" s="1" t="s">
        <v>168</v>
      </c>
      <c r="E10109" s="1" t="s">
        <v>21</v>
      </c>
      <c r="F10109" s="1" t="s">
        <v>215</v>
      </c>
      <c r="G10109" s="1" t="str">
        <f>UPPER(players_stats[[#This Row],[Agents]])</f>
        <v>KAYO</v>
      </c>
      <c r="H10109" s="1" t="str">
        <f>IF(OR(ISNUMBER(FIND(",",players_stats[[#This Row],[Agents MAYUS]])),ISNUMBER(FIND("All Match Types",players_stats[[#This Row],[Match Type]]))),"Eliminar","")</f>
        <v>Eliminar</v>
      </c>
      <c r="I10109">
        <v>113</v>
      </c>
      <c r="J10109">
        <v>108</v>
      </c>
      <c r="K10109">
        <v>191</v>
      </c>
      <c r="L10109">
        <v>95</v>
      </c>
      <c r="M10109">
        <v>0.79</v>
      </c>
      <c r="N10109">
        <v>130</v>
      </c>
      <c r="O10109">
        <v>61</v>
      </c>
      <c r="P10109">
        <v>73</v>
      </c>
      <c r="Q10109">
        <v>5</v>
      </c>
      <c r="R10109">
        <v>7</v>
      </c>
      <c r="S10109">
        <v>0.27</v>
      </c>
      <c r="U10109" s="1" t="s">
        <v>505</v>
      </c>
      <c r="V10109">
        <v>20</v>
      </c>
      <c r="W10109">
        <v>69</v>
      </c>
      <c r="X10109">
        <v>73</v>
      </c>
      <c r="Y10109">
        <v>83</v>
      </c>
      <c r="Z10109">
        <v>6</v>
      </c>
      <c r="AA10109">
        <v>8</v>
      </c>
    </row>
    <row r="10110" spans="1:27" x14ac:dyDescent="0.25">
      <c r="A10110" s="1" t="s">
        <v>92</v>
      </c>
      <c r="B10110" s="1" t="s">
        <v>394</v>
      </c>
      <c r="C10110" s="1" t="s">
        <v>395</v>
      </c>
      <c r="D10110" s="1" t="s">
        <v>168</v>
      </c>
      <c r="E10110" s="1" t="s">
        <v>21</v>
      </c>
      <c r="F10110" s="1" t="s">
        <v>208</v>
      </c>
      <c r="G10110" s="1" t="str">
        <f>UPPER(players_stats[[#This Row],[Agents]])</f>
        <v>SKYE</v>
      </c>
      <c r="H10110" s="1" t="str">
        <f>IF(OR(ISNUMBER(FIND(",",players_stats[[#This Row],[Agents MAYUS]])),ISNUMBER(FIND("All Match Types",players_stats[[#This Row],[Match Type]]))),"Eliminar","")</f>
        <v>Eliminar</v>
      </c>
      <c r="I10110">
        <v>109</v>
      </c>
      <c r="J10110">
        <v>76</v>
      </c>
      <c r="K10110">
        <v>146</v>
      </c>
      <c r="L10110">
        <v>72</v>
      </c>
      <c r="M10110">
        <v>0.74</v>
      </c>
      <c r="N10110">
        <v>95</v>
      </c>
      <c r="O10110">
        <v>52</v>
      </c>
      <c r="P10110">
        <v>39</v>
      </c>
      <c r="Q10110">
        <v>5</v>
      </c>
      <c r="R10110">
        <v>8</v>
      </c>
      <c r="S10110">
        <v>0.28999999999999998</v>
      </c>
      <c r="T10110">
        <v>0.09</v>
      </c>
      <c r="U10110" s="1" t="s">
        <v>192</v>
      </c>
      <c r="V10110">
        <v>18</v>
      </c>
      <c r="W10110">
        <v>57</v>
      </c>
      <c r="X10110">
        <v>79</v>
      </c>
      <c r="Y10110">
        <v>43</v>
      </c>
      <c r="Z10110">
        <v>5</v>
      </c>
      <c r="AA10110">
        <v>9</v>
      </c>
    </row>
    <row r="10111" spans="1:27" x14ac:dyDescent="0.25">
      <c r="A10111" s="1" t="s">
        <v>92</v>
      </c>
      <c r="B10111" s="1" t="s">
        <v>394</v>
      </c>
      <c r="C10111" s="1" t="s">
        <v>395</v>
      </c>
      <c r="D10111" s="1" t="s">
        <v>168</v>
      </c>
      <c r="E10111" s="1" t="s">
        <v>21</v>
      </c>
      <c r="F10111" s="1" t="s">
        <v>152</v>
      </c>
      <c r="G10111" s="1" t="str">
        <f>UPPER(players_stats[[#This Row],[Agents]])</f>
        <v>VIPER</v>
      </c>
      <c r="H10111" s="1" t="str">
        <f>IF(OR(ISNUMBER(FIND(",",players_stats[[#This Row],[Agents MAYUS]])),ISNUMBER(FIND("All Match Types",players_stats[[#This Row],[Match Type]]))),"Eliminar","")</f>
        <v>Eliminar</v>
      </c>
      <c r="I10111">
        <v>296</v>
      </c>
      <c r="J10111">
        <v>106</v>
      </c>
      <c r="K10111">
        <v>204</v>
      </c>
      <c r="L10111">
        <v>101</v>
      </c>
      <c r="M10111">
        <v>0.73</v>
      </c>
      <c r="N10111">
        <v>131</v>
      </c>
      <c r="O10111">
        <v>69</v>
      </c>
      <c r="P10111">
        <v>35</v>
      </c>
      <c r="Q10111">
        <v>6</v>
      </c>
      <c r="R10111">
        <v>1</v>
      </c>
      <c r="S10111">
        <v>0.28000000000000003</v>
      </c>
      <c r="T10111">
        <v>0.14000000000000001</v>
      </c>
      <c r="U10111" s="1" t="s">
        <v>668</v>
      </c>
      <c r="V10111">
        <v>19</v>
      </c>
      <c r="W10111">
        <v>204</v>
      </c>
      <c r="X10111">
        <v>201</v>
      </c>
      <c r="Y10111">
        <v>103</v>
      </c>
      <c r="Z10111">
        <v>19</v>
      </c>
      <c r="AA10111">
        <v>29</v>
      </c>
    </row>
    <row r="10112" spans="1:27" x14ac:dyDescent="0.25">
      <c r="A10112" s="1" t="s">
        <v>92</v>
      </c>
      <c r="B10112" s="1" t="s">
        <v>394</v>
      </c>
      <c r="C10112" s="1" t="s">
        <v>395</v>
      </c>
      <c r="D10112" s="1" t="s">
        <v>168</v>
      </c>
      <c r="E10112" s="1" t="s">
        <v>21</v>
      </c>
      <c r="F10112" s="1" t="s">
        <v>524</v>
      </c>
      <c r="G10112" s="1" t="str">
        <f>UPPER(players_stats[[#This Row],[Agents]])</f>
        <v>BREACH, KAYO, SKYE, VIPER</v>
      </c>
      <c r="H10112" s="1" t="str">
        <f>IF(OR(ISNUMBER(FIND(",",players_stats[[#This Row],[Agents MAYUS]])),ISNUMBER(FIND("All Match Types",players_stats[[#This Row],[Match Type]]))),"Eliminar","")</f>
        <v>Eliminar</v>
      </c>
      <c r="I10112">
        <v>584</v>
      </c>
      <c r="J10112">
        <v>96</v>
      </c>
      <c r="K10112">
        <v>184</v>
      </c>
      <c r="L10112">
        <v>89</v>
      </c>
      <c r="M10112">
        <v>0.74</v>
      </c>
      <c r="N10112">
        <v>119</v>
      </c>
      <c r="O10112">
        <v>61</v>
      </c>
      <c r="P10112">
        <v>45</v>
      </c>
      <c r="Q10112">
        <v>5</v>
      </c>
      <c r="R10112">
        <v>9</v>
      </c>
      <c r="S10112">
        <v>0.27</v>
      </c>
      <c r="T10112">
        <v>0.1</v>
      </c>
      <c r="U10112" s="1" t="s">
        <v>1349</v>
      </c>
      <c r="V10112">
        <v>20</v>
      </c>
      <c r="W10112">
        <v>356</v>
      </c>
      <c r="X10112">
        <v>401</v>
      </c>
      <c r="Y10112">
        <v>262</v>
      </c>
      <c r="Z10112">
        <v>32</v>
      </c>
      <c r="AA10112">
        <v>51</v>
      </c>
    </row>
    <row r="10113" spans="1:27" x14ac:dyDescent="0.25">
      <c r="A10113" s="1" t="s">
        <v>92</v>
      </c>
      <c r="B10113" s="1" t="s">
        <v>394</v>
      </c>
      <c r="C10113" s="1" t="s">
        <v>395</v>
      </c>
      <c r="D10113" s="1" t="s">
        <v>164</v>
      </c>
      <c r="E10113" s="1" t="s">
        <v>21</v>
      </c>
      <c r="F10113" s="1" t="s">
        <v>133</v>
      </c>
      <c r="G10113" s="1" t="str">
        <f>UPPER(players_stats[[#This Row],[Agents]])</f>
        <v>CYPHER</v>
      </c>
      <c r="H10113" s="1" t="str">
        <f>IF(OR(ISNUMBER(FIND(",",players_stats[[#This Row],[Agents MAYUS]])),ISNUMBER(FIND("All Match Types",players_stats[[#This Row],[Match Type]]))),"Eliminar","")</f>
        <v>Eliminar</v>
      </c>
      <c r="I10113">
        <v>101</v>
      </c>
      <c r="J10113">
        <v>86</v>
      </c>
      <c r="K10113">
        <v>191</v>
      </c>
      <c r="L10113">
        <v>88</v>
      </c>
      <c r="M10113">
        <v>0.66</v>
      </c>
      <c r="N10113">
        <v>122</v>
      </c>
      <c r="O10113">
        <v>67</v>
      </c>
      <c r="P10113">
        <v>1</v>
      </c>
      <c r="Q10113">
        <v>11</v>
      </c>
      <c r="R10113">
        <v>14</v>
      </c>
      <c r="S10113">
        <v>0.26</v>
      </c>
      <c r="T10113">
        <v>0.09</v>
      </c>
      <c r="U10113" s="1" t="s">
        <v>192</v>
      </c>
      <c r="V10113">
        <v>14</v>
      </c>
      <c r="W10113">
        <v>68</v>
      </c>
      <c r="X10113">
        <v>77</v>
      </c>
      <c r="Y10113">
        <v>10</v>
      </c>
      <c r="Z10113">
        <v>11</v>
      </c>
      <c r="AA10113">
        <v>14</v>
      </c>
    </row>
    <row r="10114" spans="1:27" x14ac:dyDescent="0.25">
      <c r="A10114" s="1" t="s">
        <v>92</v>
      </c>
      <c r="B10114" s="1" t="s">
        <v>394</v>
      </c>
      <c r="C10114" s="1" t="s">
        <v>395</v>
      </c>
      <c r="D10114" s="1" t="s">
        <v>164</v>
      </c>
      <c r="E10114" s="1" t="s">
        <v>21</v>
      </c>
      <c r="F10114" s="1" t="s">
        <v>134</v>
      </c>
      <c r="G10114" s="1" t="str">
        <f>UPPER(players_stats[[#This Row],[Agents]])</f>
        <v>KILLJOY</v>
      </c>
      <c r="H10114" s="1" t="str">
        <f>IF(OR(ISNUMBER(FIND(",",players_stats[[#This Row],[Agents MAYUS]])),ISNUMBER(FIND("All Match Types",players_stats[[#This Row],[Match Type]]))),"Eliminar","")</f>
        <v>Eliminar</v>
      </c>
      <c r="I10114">
        <v>328</v>
      </c>
      <c r="J10114">
        <v>111</v>
      </c>
      <c r="K10114">
        <v>228</v>
      </c>
      <c r="L10114">
        <v>124</v>
      </c>
      <c r="M10114">
        <v>0.72</v>
      </c>
      <c r="N10114">
        <v>150</v>
      </c>
      <c r="O10114">
        <v>82</v>
      </c>
      <c r="P10114">
        <v>19</v>
      </c>
      <c r="Q10114">
        <v>12</v>
      </c>
      <c r="R10114">
        <v>11</v>
      </c>
      <c r="S10114">
        <v>0.22</v>
      </c>
      <c r="T10114">
        <v>0.24</v>
      </c>
      <c r="U10114" s="1" t="s">
        <v>1098</v>
      </c>
      <c r="V10114">
        <v>28</v>
      </c>
      <c r="W10114">
        <v>268</v>
      </c>
      <c r="X10114">
        <v>217</v>
      </c>
      <c r="Y10114">
        <v>62</v>
      </c>
      <c r="Z10114">
        <v>38</v>
      </c>
      <c r="AA10114">
        <v>35</v>
      </c>
    </row>
    <row r="10115" spans="1:27" x14ac:dyDescent="0.25">
      <c r="A10115" s="1" t="s">
        <v>92</v>
      </c>
      <c r="B10115" s="1" t="s">
        <v>394</v>
      </c>
      <c r="C10115" s="1" t="s">
        <v>395</v>
      </c>
      <c r="D10115" s="1" t="s">
        <v>164</v>
      </c>
      <c r="E10115" s="1" t="s">
        <v>21</v>
      </c>
      <c r="F10115" s="1" t="s">
        <v>152</v>
      </c>
      <c r="G10115" s="1" t="str">
        <f>UPPER(players_stats[[#This Row],[Agents]])</f>
        <v>VIPER</v>
      </c>
      <c r="H10115" s="1" t="str">
        <f>IF(OR(ISNUMBER(FIND(",",players_stats[[#This Row],[Agents MAYUS]])),ISNUMBER(FIND("All Match Types",players_stats[[#This Row],[Match Type]]))),"Eliminar","")</f>
        <v>Eliminar</v>
      </c>
      <c r="I10115">
        <v>155</v>
      </c>
      <c r="J10115">
        <v>117</v>
      </c>
      <c r="K10115">
        <v>229</v>
      </c>
      <c r="L10115">
        <v>115</v>
      </c>
      <c r="M10115">
        <v>0.75</v>
      </c>
      <c r="N10115">
        <v>160</v>
      </c>
      <c r="O10115">
        <v>79</v>
      </c>
      <c r="P10115">
        <v>3</v>
      </c>
      <c r="Q10115">
        <v>9</v>
      </c>
      <c r="R10115">
        <v>6</v>
      </c>
      <c r="S10115">
        <v>0.26</v>
      </c>
      <c r="T10115">
        <v>0.18</v>
      </c>
      <c r="U10115" s="1" t="s">
        <v>624</v>
      </c>
      <c r="V10115">
        <v>22</v>
      </c>
      <c r="W10115">
        <v>122</v>
      </c>
      <c r="X10115">
        <v>106</v>
      </c>
      <c r="Y10115">
        <v>47</v>
      </c>
      <c r="Z10115">
        <v>14</v>
      </c>
      <c r="AA10115">
        <v>10</v>
      </c>
    </row>
    <row r="10116" spans="1:27" x14ac:dyDescent="0.25">
      <c r="A10116" s="1" t="s">
        <v>92</v>
      </c>
      <c r="B10116" s="1" t="s">
        <v>394</v>
      </c>
      <c r="C10116" s="1" t="s">
        <v>395</v>
      </c>
      <c r="D10116" s="1" t="s">
        <v>164</v>
      </c>
      <c r="E10116" s="1" t="s">
        <v>21</v>
      </c>
      <c r="F10116" s="1" t="s">
        <v>257</v>
      </c>
      <c r="G10116" s="1" t="str">
        <f>UPPER(players_stats[[#This Row],[Agents]])</f>
        <v>CYPHER, KILLJOY, VIPER</v>
      </c>
      <c r="H10116" s="1" t="str">
        <f>IF(OR(ISNUMBER(FIND(",",players_stats[[#This Row],[Agents MAYUS]])),ISNUMBER(FIND("All Match Types",players_stats[[#This Row],[Match Type]]))),"Eliminar","")</f>
        <v>Eliminar</v>
      </c>
      <c r="I10116">
        <v>584</v>
      </c>
      <c r="J10116">
        <v>108</v>
      </c>
      <c r="K10116">
        <v>222</v>
      </c>
      <c r="L10116">
        <v>115</v>
      </c>
      <c r="M10116">
        <v>0.72</v>
      </c>
      <c r="N10116">
        <v>148</v>
      </c>
      <c r="O10116">
        <v>78</v>
      </c>
      <c r="P10116">
        <v>2</v>
      </c>
      <c r="Q10116">
        <v>11</v>
      </c>
      <c r="R10116">
        <v>1</v>
      </c>
      <c r="S10116">
        <v>0.24</v>
      </c>
      <c r="T10116">
        <v>0.19</v>
      </c>
      <c r="U10116" s="1" t="s">
        <v>1350</v>
      </c>
      <c r="V10116">
        <v>28</v>
      </c>
      <c r="W10116">
        <v>458</v>
      </c>
      <c r="X10116">
        <v>400</v>
      </c>
      <c r="Y10116">
        <v>119</v>
      </c>
      <c r="Z10116">
        <v>63</v>
      </c>
      <c r="AA10116">
        <v>59</v>
      </c>
    </row>
    <row r="10117" spans="1:27" x14ac:dyDescent="0.25">
      <c r="A10117" s="1" t="s">
        <v>92</v>
      </c>
      <c r="B10117" s="1" t="s">
        <v>394</v>
      </c>
      <c r="C10117" s="1" t="s">
        <v>395</v>
      </c>
      <c r="D10117" s="1" t="s">
        <v>166</v>
      </c>
      <c r="E10117" s="1" t="s">
        <v>21</v>
      </c>
      <c r="F10117" s="1" t="s">
        <v>130</v>
      </c>
      <c r="G10117" s="1" t="str">
        <f>UPPER(players_stats[[#This Row],[Agents]])</f>
        <v>FADE</v>
      </c>
      <c r="H10117" s="1" t="str">
        <f>IF(OR(ISNUMBER(FIND(",",players_stats[[#This Row],[Agents MAYUS]])),ISNUMBER(FIND("All Match Types",players_stats[[#This Row],[Match Type]]))),"Eliminar","")</f>
        <v>Eliminar</v>
      </c>
      <c r="I10117">
        <v>147</v>
      </c>
      <c r="J10117">
        <v>99</v>
      </c>
      <c r="K10117">
        <v>187</v>
      </c>
      <c r="L10117">
        <v>95</v>
      </c>
      <c r="M10117">
        <v>0.78</v>
      </c>
      <c r="N10117">
        <v>118</v>
      </c>
      <c r="O10117">
        <v>63</v>
      </c>
      <c r="P10117">
        <v>46</v>
      </c>
      <c r="Q10117">
        <v>7</v>
      </c>
      <c r="R10117">
        <v>1</v>
      </c>
      <c r="S10117">
        <v>0.32</v>
      </c>
      <c r="T10117">
        <v>0.1</v>
      </c>
      <c r="U10117" s="1" t="s">
        <v>803</v>
      </c>
      <c r="V10117">
        <v>17</v>
      </c>
      <c r="W10117">
        <v>92</v>
      </c>
      <c r="X10117">
        <v>97</v>
      </c>
      <c r="Y10117">
        <v>67</v>
      </c>
      <c r="Z10117">
        <v>10</v>
      </c>
      <c r="AA10117">
        <v>15</v>
      </c>
    </row>
    <row r="10118" spans="1:27" x14ac:dyDescent="0.25">
      <c r="A10118" s="1" t="s">
        <v>92</v>
      </c>
      <c r="B10118" s="1" t="s">
        <v>394</v>
      </c>
      <c r="C10118" s="1" t="s">
        <v>395</v>
      </c>
      <c r="D10118" s="1" t="s">
        <v>166</v>
      </c>
      <c r="E10118" s="1" t="s">
        <v>21</v>
      </c>
      <c r="F10118" s="1" t="s">
        <v>138</v>
      </c>
      <c r="G10118" s="1" t="str">
        <f>UPPER(players_stats[[#This Row],[Agents]])</f>
        <v>GEKKO</v>
      </c>
      <c r="H10118" s="1" t="str">
        <f>IF(OR(ISNUMBER(FIND(",",players_stats[[#This Row],[Agents MAYUS]])),ISNUMBER(FIND("All Match Types",players_stats[[#This Row],[Match Type]]))),"Eliminar","")</f>
        <v>Eliminar</v>
      </c>
      <c r="I10118">
        <v>130</v>
      </c>
      <c r="J10118">
        <v>106</v>
      </c>
      <c r="K10118">
        <v>188</v>
      </c>
      <c r="L10118">
        <v>102</v>
      </c>
      <c r="M10118">
        <v>0.7</v>
      </c>
      <c r="N10118">
        <v>124</v>
      </c>
      <c r="O10118">
        <v>65</v>
      </c>
      <c r="P10118">
        <v>31</v>
      </c>
      <c r="Q10118">
        <v>8</v>
      </c>
      <c r="R10118">
        <v>7</v>
      </c>
      <c r="S10118">
        <v>0.31</v>
      </c>
      <c r="T10118">
        <v>0.24</v>
      </c>
      <c r="U10118" s="1" t="s">
        <v>473</v>
      </c>
      <c r="V10118">
        <v>19</v>
      </c>
      <c r="W10118">
        <v>85</v>
      </c>
      <c r="X10118">
        <v>83</v>
      </c>
      <c r="Y10118">
        <v>40</v>
      </c>
      <c r="Z10118">
        <v>10</v>
      </c>
      <c r="AA10118">
        <v>9</v>
      </c>
    </row>
    <row r="10119" spans="1:27" x14ac:dyDescent="0.25">
      <c r="A10119" s="1" t="s">
        <v>92</v>
      </c>
      <c r="B10119" s="1" t="s">
        <v>394</v>
      </c>
      <c r="C10119" s="1" t="s">
        <v>395</v>
      </c>
      <c r="D10119" s="1" t="s">
        <v>166</v>
      </c>
      <c r="E10119" s="1" t="s">
        <v>21</v>
      </c>
      <c r="F10119" s="1" t="s">
        <v>151</v>
      </c>
      <c r="G10119" s="1" t="str">
        <f>UPPER(players_stats[[#This Row],[Agents]])</f>
        <v>SOVA</v>
      </c>
      <c r="H10119" s="1" t="str">
        <f>IF(OR(ISNUMBER(FIND(",",players_stats[[#This Row],[Agents MAYUS]])),ISNUMBER(FIND("All Match Types",players_stats[[#This Row],[Match Type]]))),"Eliminar","")</f>
        <v>Eliminar</v>
      </c>
      <c r="I10119">
        <v>286</v>
      </c>
      <c r="J10119">
        <v>113</v>
      </c>
      <c r="K10119">
        <v>199</v>
      </c>
      <c r="L10119">
        <v>111</v>
      </c>
      <c r="M10119">
        <v>0.71</v>
      </c>
      <c r="N10119">
        <v>139</v>
      </c>
      <c r="O10119">
        <v>7</v>
      </c>
      <c r="P10119">
        <v>27</v>
      </c>
      <c r="Q10119">
        <v>9</v>
      </c>
      <c r="R10119">
        <v>7</v>
      </c>
      <c r="S10119">
        <v>0.24</v>
      </c>
      <c r="T10119">
        <v>0.26</v>
      </c>
      <c r="U10119" s="1" t="s">
        <v>1351</v>
      </c>
      <c r="V10119">
        <v>29</v>
      </c>
      <c r="W10119">
        <v>199</v>
      </c>
      <c r="X10119">
        <v>180</v>
      </c>
      <c r="Y10119">
        <v>77</v>
      </c>
      <c r="Z10119">
        <v>26</v>
      </c>
      <c r="AA10119">
        <v>21</v>
      </c>
    </row>
    <row r="10120" spans="1:27" x14ac:dyDescent="0.25">
      <c r="A10120" s="1" t="s">
        <v>92</v>
      </c>
      <c r="B10120" s="1" t="s">
        <v>394</v>
      </c>
      <c r="C10120" s="1" t="s">
        <v>395</v>
      </c>
      <c r="D10120" s="1" t="s">
        <v>166</v>
      </c>
      <c r="E10120" s="1" t="s">
        <v>21</v>
      </c>
      <c r="F10120" s="1" t="s">
        <v>152</v>
      </c>
      <c r="G10120" s="1" t="str">
        <f>UPPER(players_stats[[#This Row],[Agents]])</f>
        <v>VIPER</v>
      </c>
      <c r="H10120" s="1" t="str">
        <f>IF(OR(ISNUMBER(FIND(",",players_stats[[#This Row],[Agents MAYUS]])),ISNUMBER(FIND("All Match Types",players_stats[[#This Row],[Match Type]]))),"Eliminar","")</f>
        <v>Eliminar</v>
      </c>
      <c r="I10120">
        <v>21</v>
      </c>
      <c r="J10120">
        <v>121</v>
      </c>
      <c r="K10120">
        <v>258</v>
      </c>
      <c r="L10120">
        <v>119</v>
      </c>
      <c r="M10120">
        <v>0.62</v>
      </c>
      <c r="N10120">
        <v>173</v>
      </c>
      <c r="O10120">
        <v>9</v>
      </c>
      <c r="P10120">
        <v>24</v>
      </c>
      <c r="Q10120">
        <v>5</v>
      </c>
      <c r="R10120">
        <v>5</v>
      </c>
      <c r="S10120">
        <v>0.34</v>
      </c>
      <c r="U10120" s="1" t="s">
        <v>143</v>
      </c>
      <c r="V10120">
        <v>19</v>
      </c>
      <c r="W10120">
        <v>19</v>
      </c>
      <c r="X10120">
        <v>16</v>
      </c>
      <c r="Y10120">
        <v>5</v>
      </c>
      <c r="Z10120">
        <v>1</v>
      </c>
      <c r="AA10120">
        <v>1</v>
      </c>
    </row>
    <row r="10121" spans="1:27" x14ac:dyDescent="0.25">
      <c r="A10121" s="1" t="s">
        <v>92</v>
      </c>
      <c r="B10121" s="1" t="s">
        <v>394</v>
      </c>
      <c r="C10121" s="1" t="s">
        <v>395</v>
      </c>
      <c r="D10121" s="1" t="s">
        <v>166</v>
      </c>
      <c r="E10121" s="1" t="s">
        <v>21</v>
      </c>
      <c r="F10121" s="1" t="s">
        <v>1352</v>
      </c>
      <c r="G10121" s="1" t="str">
        <f>UPPER(players_stats[[#This Row],[Agents]])</f>
        <v>FADE, GEKKO, SOVA, VIPER</v>
      </c>
      <c r="H10121" s="1" t="str">
        <f>IF(OR(ISNUMBER(FIND(",",players_stats[[#This Row],[Agents MAYUS]])),ISNUMBER(FIND("All Match Types",players_stats[[#This Row],[Match Type]]))),"Eliminar","")</f>
        <v>Eliminar</v>
      </c>
      <c r="I10121">
        <v>584</v>
      </c>
      <c r="J10121">
        <v>108</v>
      </c>
      <c r="K10121">
        <v>196</v>
      </c>
      <c r="L10121">
        <v>105</v>
      </c>
      <c r="M10121">
        <v>0.72</v>
      </c>
      <c r="N10121">
        <v>132</v>
      </c>
      <c r="O10121">
        <v>68</v>
      </c>
      <c r="P10121">
        <v>32</v>
      </c>
      <c r="Q10121">
        <v>8</v>
      </c>
      <c r="R10121">
        <v>8</v>
      </c>
      <c r="S10121">
        <v>0.28000000000000003</v>
      </c>
      <c r="T10121">
        <v>0.2</v>
      </c>
      <c r="U10121" s="1" t="s">
        <v>1353</v>
      </c>
      <c r="V10121">
        <v>29</v>
      </c>
      <c r="W10121">
        <v>395</v>
      </c>
      <c r="X10121">
        <v>376</v>
      </c>
      <c r="Y10121">
        <v>189</v>
      </c>
      <c r="Z10121">
        <v>47</v>
      </c>
      <c r="AA10121">
        <v>46</v>
      </c>
    </row>
    <row r="10122" spans="1:27" x14ac:dyDescent="0.25">
      <c r="A10122" s="1" t="s">
        <v>92</v>
      </c>
      <c r="B10122" s="1" t="s">
        <v>394</v>
      </c>
      <c r="C10122" s="1" t="s">
        <v>395</v>
      </c>
      <c r="D10122" s="1" t="s">
        <v>160</v>
      </c>
      <c r="E10122" s="1" t="s">
        <v>21</v>
      </c>
      <c r="F10122" s="1" t="s">
        <v>138</v>
      </c>
      <c r="G10122" s="1" t="str">
        <f>UPPER(players_stats[[#This Row],[Agents]])</f>
        <v>GEKKO</v>
      </c>
      <c r="H10122" s="1" t="str">
        <f>IF(OR(ISNUMBER(FIND(",",players_stats[[#This Row],[Agents MAYUS]])),ISNUMBER(FIND("All Match Types",players_stats[[#This Row],[Match Type]]))),"Eliminar","")</f>
        <v>Eliminar</v>
      </c>
      <c r="I10122">
        <v>136</v>
      </c>
      <c r="J10122">
        <v>86</v>
      </c>
      <c r="K10122">
        <v>166</v>
      </c>
      <c r="L10122">
        <v>88</v>
      </c>
      <c r="M10122">
        <v>0.68</v>
      </c>
      <c r="N10122">
        <v>111</v>
      </c>
      <c r="O10122">
        <v>62</v>
      </c>
      <c r="P10122">
        <v>29</v>
      </c>
      <c r="Q10122">
        <v>7</v>
      </c>
      <c r="R10122">
        <v>13</v>
      </c>
      <c r="S10122">
        <v>0.28999999999999998</v>
      </c>
      <c r="T10122">
        <v>0.25</v>
      </c>
      <c r="U10122" s="1" t="s">
        <v>411</v>
      </c>
      <c r="V10122">
        <v>17</v>
      </c>
      <c r="W10122">
        <v>84</v>
      </c>
      <c r="X10122">
        <v>96</v>
      </c>
      <c r="Y10122">
        <v>40</v>
      </c>
      <c r="Z10122">
        <v>9</v>
      </c>
      <c r="AA10122">
        <v>18</v>
      </c>
    </row>
    <row r="10123" spans="1:27" x14ac:dyDescent="0.25">
      <c r="A10123" s="1" t="s">
        <v>92</v>
      </c>
      <c r="B10123" s="1" t="s">
        <v>394</v>
      </c>
      <c r="C10123" s="1" t="s">
        <v>395</v>
      </c>
      <c r="D10123" s="1" t="s">
        <v>160</v>
      </c>
      <c r="E10123" s="1" t="s">
        <v>21</v>
      </c>
      <c r="F10123" s="1" t="s">
        <v>145</v>
      </c>
      <c r="G10123" s="1" t="str">
        <f>UPPER(players_stats[[#This Row],[Agents]])</f>
        <v>JETT</v>
      </c>
      <c r="H10123" s="1" t="str">
        <f>IF(OR(ISNUMBER(FIND(",",players_stats[[#This Row],[Agents MAYUS]])),ISNUMBER(FIND("All Match Types",players_stats[[#This Row],[Match Type]]))),"Eliminar","")</f>
        <v>Eliminar</v>
      </c>
      <c r="I10123">
        <v>91</v>
      </c>
      <c r="J10123">
        <v>104</v>
      </c>
      <c r="K10123">
        <v>203</v>
      </c>
      <c r="L10123">
        <v>106</v>
      </c>
      <c r="M10123">
        <v>0.7</v>
      </c>
      <c r="N10123">
        <v>137</v>
      </c>
      <c r="O10123">
        <v>77</v>
      </c>
      <c r="P10123">
        <v>14</v>
      </c>
      <c r="Q10123">
        <v>2</v>
      </c>
      <c r="R10123">
        <v>14</v>
      </c>
      <c r="S10123">
        <v>0.35</v>
      </c>
      <c r="U10123" s="1" t="s">
        <v>202</v>
      </c>
      <c r="V10123">
        <v>26</v>
      </c>
      <c r="W10123">
        <v>70</v>
      </c>
      <c r="X10123">
        <v>66</v>
      </c>
      <c r="Y10123">
        <v>13</v>
      </c>
      <c r="Z10123">
        <v>18</v>
      </c>
      <c r="AA10123">
        <v>13</v>
      </c>
    </row>
    <row r="10124" spans="1:27" x14ac:dyDescent="0.25">
      <c r="A10124" s="1" t="s">
        <v>92</v>
      </c>
      <c r="B10124" s="1" t="s">
        <v>394</v>
      </c>
      <c r="C10124" s="1" t="s">
        <v>395</v>
      </c>
      <c r="D10124" s="1" t="s">
        <v>160</v>
      </c>
      <c r="E10124" s="1" t="s">
        <v>21</v>
      </c>
      <c r="F10124" s="1" t="s">
        <v>146</v>
      </c>
      <c r="G10124" s="1" t="str">
        <f>UPPER(players_stats[[#This Row],[Agents]])</f>
        <v>RAZE</v>
      </c>
      <c r="H10124" s="1" t="str">
        <f>IF(OR(ISNUMBER(FIND(",",players_stats[[#This Row],[Agents MAYUS]])),ISNUMBER(FIND("All Match Types",players_stats[[#This Row],[Match Type]]))),"Eliminar","")</f>
        <v>Eliminar</v>
      </c>
      <c r="I10124">
        <v>276</v>
      </c>
      <c r="J10124">
        <v>87</v>
      </c>
      <c r="K10124">
        <v>197</v>
      </c>
      <c r="L10124">
        <v>87</v>
      </c>
      <c r="M10124">
        <v>0.7</v>
      </c>
      <c r="N10124">
        <v>132</v>
      </c>
      <c r="O10124">
        <v>65</v>
      </c>
      <c r="P10124">
        <v>18</v>
      </c>
      <c r="Q10124">
        <v>16</v>
      </c>
      <c r="R10124">
        <v>16</v>
      </c>
      <c r="S10124">
        <v>0.22</v>
      </c>
      <c r="T10124">
        <v>0.17</v>
      </c>
      <c r="U10124" s="1" t="s">
        <v>525</v>
      </c>
      <c r="V10124">
        <v>20</v>
      </c>
      <c r="W10124">
        <v>179</v>
      </c>
      <c r="X10124">
        <v>206</v>
      </c>
      <c r="Y10124">
        <v>50</v>
      </c>
      <c r="Z10124">
        <v>44</v>
      </c>
      <c r="AA10124">
        <v>43</v>
      </c>
    </row>
    <row r="10125" spans="1:27" x14ac:dyDescent="0.25">
      <c r="A10125" s="1" t="s">
        <v>92</v>
      </c>
      <c r="B10125" s="1" t="s">
        <v>394</v>
      </c>
      <c r="C10125" s="1" t="s">
        <v>395</v>
      </c>
      <c r="D10125" s="1" t="s">
        <v>160</v>
      </c>
      <c r="E10125" s="1" t="s">
        <v>21</v>
      </c>
      <c r="F10125" s="1" t="s">
        <v>161</v>
      </c>
      <c r="G10125" s="1" t="str">
        <f>UPPER(players_stats[[#This Row],[Agents]])</f>
        <v>YORU</v>
      </c>
      <c r="H10125" s="1" t="str">
        <f>IF(OR(ISNUMBER(FIND(",",players_stats[[#This Row],[Agents MAYUS]])),ISNUMBER(FIND("All Match Types",players_stats[[#This Row],[Match Type]]))),"Eliminar","")</f>
        <v>Eliminar</v>
      </c>
      <c r="I10125">
        <v>81</v>
      </c>
      <c r="J10125">
        <v>76</v>
      </c>
      <c r="K10125">
        <v>174</v>
      </c>
      <c r="L10125">
        <v>79</v>
      </c>
      <c r="M10125">
        <v>0.59</v>
      </c>
      <c r="N10125">
        <v>113</v>
      </c>
      <c r="O10125">
        <v>64</v>
      </c>
      <c r="P10125">
        <v>9</v>
      </c>
      <c r="Q10125">
        <v>12</v>
      </c>
      <c r="R10125">
        <v>2</v>
      </c>
      <c r="S10125">
        <v>0.3</v>
      </c>
      <c r="T10125">
        <v>0.11</v>
      </c>
      <c r="U10125" s="1" t="s">
        <v>238</v>
      </c>
      <c r="V10125">
        <v>17</v>
      </c>
      <c r="W10125">
        <v>52</v>
      </c>
      <c r="X10125">
        <v>66</v>
      </c>
      <c r="Y10125">
        <v>7</v>
      </c>
      <c r="Z10125">
        <v>10</v>
      </c>
      <c r="AA10125">
        <v>16</v>
      </c>
    </row>
    <row r="10126" spans="1:27" x14ac:dyDescent="0.25">
      <c r="A10126" s="1" t="s">
        <v>92</v>
      </c>
      <c r="B10126" s="1" t="s">
        <v>394</v>
      </c>
      <c r="C10126" s="1" t="s">
        <v>395</v>
      </c>
      <c r="D10126" s="1" t="s">
        <v>160</v>
      </c>
      <c r="E10126" s="1" t="s">
        <v>21</v>
      </c>
      <c r="F10126" s="1" t="s">
        <v>1125</v>
      </c>
      <c r="G10126" s="1" t="str">
        <f>UPPER(players_stats[[#This Row],[Agents]])</f>
        <v>GEKKO, JETT, RAZE, YORU</v>
      </c>
      <c r="H10126" s="1" t="str">
        <f>IF(OR(ISNUMBER(FIND(",",players_stats[[#This Row],[Agents MAYUS]])),ISNUMBER(FIND("All Match Types",players_stats[[#This Row],[Match Type]]))),"Eliminar","")</f>
        <v>Eliminar</v>
      </c>
      <c r="I10126">
        <v>584</v>
      </c>
      <c r="J10126">
        <v>88</v>
      </c>
      <c r="K10126">
        <v>187</v>
      </c>
      <c r="L10126">
        <v>89</v>
      </c>
      <c r="M10126">
        <v>0.68</v>
      </c>
      <c r="N10126">
        <v>125</v>
      </c>
      <c r="O10126">
        <v>66</v>
      </c>
      <c r="P10126">
        <v>19</v>
      </c>
      <c r="Q10126">
        <v>14</v>
      </c>
      <c r="R10126">
        <v>15</v>
      </c>
      <c r="S10126">
        <v>0.26</v>
      </c>
      <c r="T10126">
        <v>0.15</v>
      </c>
      <c r="U10126" s="1" t="s">
        <v>1354</v>
      </c>
      <c r="V10126">
        <v>26</v>
      </c>
      <c r="W10126">
        <v>385</v>
      </c>
      <c r="X10126">
        <v>434</v>
      </c>
      <c r="Y10126">
        <v>110</v>
      </c>
      <c r="Z10126">
        <v>81</v>
      </c>
      <c r="AA10126">
        <v>90</v>
      </c>
    </row>
    <row r="10127" spans="1:27" x14ac:dyDescent="0.25">
      <c r="A10127" s="1" t="s">
        <v>92</v>
      </c>
      <c r="B10127" s="1" t="s">
        <v>394</v>
      </c>
      <c r="C10127" s="1" t="s">
        <v>395</v>
      </c>
      <c r="D10127" s="1" t="s">
        <v>1332</v>
      </c>
      <c r="E10127" s="1" t="s">
        <v>49</v>
      </c>
      <c r="F10127" s="1" t="s">
        <v>128</v>
      </c>
      <c r="G10127" s="1" t="str">
        <f>UPPER(players_stats[[#This Row],[Agents]])</f>
        <v>ASTRA</v>
      </c>
      <c r="H10127" s="1" t="str">
        <f>IF(OR(ISNUMBER(FIND(",",players_stats[[#This Row],[Agents MAYUS]])),ISNUMBER(FIND("All Match Types",players_stats[[#This Row],[Match Type]]))),"Eliminar","")</f>
        <v>Eliminar</v>
      </c>
      <c r="I10127">
        <v>22</v>
      </c>
      <c r="J10127">
        <v>76</v>
      </c>
      <c r="K10127">
        <v>137</v>
      </c>
      <c r="L10127">
        <v>73</v>
      </c>
      <c r="M10127">
        <v>0.55000000000000004</v>
      </c>
      <c r="N10127">
        <v>81</v>
      </c>
      <c r="O10127">
        <v>5</v>
      </c>
      <c r="P10127">
        <v>32</v>
      </c>
      <c r="Q10127">
        <v>5</v>
      </c>
      <c r="R10127">
        <v>5</v>
      </c>
      <c r="S10127">
        <v>0.15</v>
      </c>
      <c r="T10127">
        <v>0.2</v>
      </c>
      <c r="U10127" s="1" t="s">
        <v>235</v>
      </c>
      <c r="V10127">
        <v>11</v>
      </c>
      <c r="W10127">
        <v>11</v>
      </c>
      <c r="X10127">
        <v>15</v>
      </c>
      <c r="Y10127">
        <v>7</v>
      </c>
      <c r="Z10127">
        <v>1</v>
      </c>
      <c r="AA10127">
        <v>1</v>
      </c>
    </row>
    <row r="10128" spans="1:27" x14ac:dyDescent="0.25">
      <c r="A10128" s="1" t="s">
        <v>92</v>
      </c>
      <c r="B10128" s="1" t="s">
        <v>394</v>
      </c>
      <c r="C10128" s="1" t="s">
        <v>395</v>
      </c>
      <c r="D10128" s="1" t="s">
        <v>1332</v>
      </c>
      <c r="E10128" s="1" t="s">
        <v>49</v>
      </c>
      <c r="F10128" s="1" t="s">
        <v>201</v>
      </c>
      <c r="G10128" s="1" t="str">
        <f>UPPER(players_stats[[#This Row],[Agents]])</f>
        <v>BRIMSTONE</v>
      </c>
      <c r="H10128" s="1" t="str">
        <f>IF(OR(ISNUMBER(FIND(",",players_stats[[#This Row],[Agents MAYUS]])),ISNUMBER(FIND("All Match Types",players_stats[[#This Row],[Match Type]]))),"Eliminar","")</f>
        <v>Eliminar</v>
      </c>
      <c r="I10128">
        <v>36</v>
      </c>
      <c r="J10128">
        <v>85</v>
      </c>
      <c r="K10128">
        <v>168</v>
      </c>
      <c r="L10128">
        <v>76</v>
      </c>
      <c r="M10128">
        <v>0.5</v>
      </c>
      <c r="N10128">
        <v>113</v>
      </c>
      <c r="O10128">
        <v>61</v>
      </c>
      <c r="P10128">
        <v>17</v>
      </c>
      <c r="Q10128">
        <v>6</v>
      </c>
      <c r="R10128">
        <v>3</v>
      </c>
      <c r="S10128">
        <v>0.27</v>
      </c>
      <c r="U10128" s="1" t="s">
        <v>143</v>
      </c>
      <c r="V10128">
        <v>14</v>
      </c>
      <c r="W10128">
        <v>22</v>
      </c>
      <c r="X10128">
        <v>29</v>
      </c>
      <c r="Y10128">
        <v>6</v>
      </c>
      <c r="Z10128">
        <v>2</v>
      </c>
      <c r="AA10128">
        <v>1</v>
      </c>
    </row>
    <row r="10129" spans="1:27" x14ac:dyDescent="0.25">
      <c r="A10129" s="1" t="s">
        <v>92</v>
      </c>
      <c r="B10129" s="1" t="s">
        <v>394</v>
      </c>
      <c r="C10129" s="1" t="s">
        <v>395</v>
      </c>
      <c r="D10129" s="1" t="s">
        <v>1332</v>
      </c>
      <c r="E10129" s="1" t="s">
        <v>49</v>
      </c>
      <c r="F10129" s="1" t="s">
        <v>157</v>
      </c>
      <c r="G10129" s="1" t="str">
        <f>UPPER(players_stats[[#This Row],[Agents]])</f>
        <v>HARBOR</v>
      </c>
      <c r="H10129" s="1" t="str">
        <f>IF(OR(ISNUMBER(FIND(",",players_stats[[#This Row],[Agents MAYUS]])),ISNUMBER(FIND("All Match Types",players_stats[[#This Row],[Match Type]]))),"Eliminar","")</f>
        <v>Eliminar</v>
      </c>
      <c r="I10129">
        <v>19</v>
      </c>
      <c r="J10129">
        <v>57</v>
      </c>
      <c r="K10129">
        <v>108</v>
      </c>
      <c r="L10129">
        <v>4</v>
      </c>
      <c r="M10129">
        <v>0.63</v>
      </c>
      <c r="N10129">
        <v>68</v>
      </c>
      <c r="O10129">
        <v>32</v>
      </c>
      <c r="P10129">
        <v>32</v>
      </c>
      <c r="Q10129">
        <v>11</v>
      </c>
      <c r="R10129">
        <v>5</v>
      </c>
      <c r="S10129">
        <v>0.2</v>
      </c>
      <c r="U10129" s="1" t="s">
        <v>63</v>
      </c>
      <c r="V10129">
        <v>6</v>
      </c>
      <c r="W10129">
        <v>6</v>
      </c>
      <c r="X10129">
        <v>15</v>
      </c>
      <c r="Y10129">
        <v>6</v>
      </c>
      <c r="Z10129">
        <v>2</v>
      </c>
      <c r="AA10129">
        <v>1</v>
      </c>
    </row>
    <row r="10130" spans="1:27" x14ac:dyDescent="0.25">
      <c r="A10130" s="1" t="s">
        <v>92</v>
      </c>
      <c r="B10130" s="1" t="s">
        <v>394</v>
      </c>
      <c r="C10130" s="1" t="s">
        <v>395</v>
      </c>
      <c r="D10130" s="1" t="s">
        <v>1332</v>
      </c>
      <c r="E10130" s="1" t="s">
        <v>49</v>
      </c>
      <c r="F10130" s="1" t="s">
        <v>140</v>
      </c>
      <c r="G10130" s="1" t="str">
        <f>UPPER(players_stats[[#This Row],[Agents]])</f>
        <v>OMEN</v>
      </c>
      <c r="H10130" s="1" t="str">
        <f>IF(OR(ISNUMBER(FIND(",",players_stats[[#This Row],[Agents MAYUS]])),ISNUMBER(FIND("All Match Types",players_stats[[#This Row],[Match Type]]))),"Eliminar","")</f>
        <v>Eliminar</v>
      </c>
      <c r="I10130">
        <v>59</v>
      </c>
      <c r="J10130">
        <v>76</v>
      </c>
      <c r="K10130">
        <v>151</v>
      </c>
      <c r="L10130">
        <v>67</v>
      </c>
      <c r="M10130">
        <v>0.66</v>
      </c>
      <c r="N10130">
        <v>92</v>
      </c>
      <c r="O10130">
        <v>53</v>
      </c>
      <c r="P10130">
        <v>34</v>
      </c>
      <c r="Q10130">
        <v>3</v>
      </c>
      <c r="R10130">
        <v>5</v>
      </c>
      <c r="S10130">
        <v>0.26</v>
      </c>
      <c r="T10130">
        <v>0.25</v>
      </c>
      <c r="U10130" s="1" t="s">
        <v>182</v>
      </c>
      <c r="V10130">
        <v>14</v>
      </c>
      <c r="W10130">
        <v>31</v>
      </c>
      <c r="X10130">
        <v>46</v>
      </c>
      <c r="Y10130">
        <v>20</v>
      </c>
      <c r="Z10130">
        <v>2</v>
      </c>
      <c r="AA10130">
        <v>3</v>
      </c>
    </row>
    <row r="10131" spans="1:27" x14ac:dyDescent="0.25">
      <c r="A10131" s="1" t="s">
        <v>92</v>
      </c>
      <c r="B10131" s="1" t="s">
        <v>394</v>
      </c>
      <c r="C10131" s="1" t="s">
        <v>395</v>
      </c>
      <c r="D10131" s="1" t="s">
        <v>1332</v>
      </c>
      <c r="E10131" s="1" t="s">
        <v>49</v>
      </c>
      <c r="F10131" s="1" t="s">
        <v>152</v>
      </c>
      <c r="G10131" s="1" t="str">
        <f>UPPER(players_stats[[#This Row],[Agents]])</f>
        <v>VIPER</v>
      </c>
      <c r="H10131" s="1" t="str">
        <f>IF(OR(ISNUMBER(FIND(",",players_stats[[#This Row],[Agents MAYUS]])),ISNUMBER(FIND("All Match Types",players_stats[[#This Row],[Match Type]]))),"Eliminar","")</f>
        <v>Eliminar</v>
      </c>
      <c r="I10131">
        <v>64</v>
      </c>
      <c r="J10131">
        <v>92</v>
      </c>
      <c r="K10131">
        <v>176</v>
      </c>
      <c r="L10131">
        <v>85</v>
      </c>
      <c r="M10131">
        <v>0.72</v>
      </c>
      <c r="N10131">
        <v>133</v>
      </c>
      <c r="O10131">
        <v>69</v>
      </c>
      <c r="P10131">
        <v>27</v>
      </c>
      <c r="Q10131">
        <v>8</v>
      </c>
      <c r="R10131">
        <v>3</v>
      </c>
      <c r="S10131">
        <v>0.34</v>
      </c>
      <c r="T10131">
        <v>0.18</v>
      </c>
      <c r="U10131" s="1" t="s">
        <v>239</v>
      </c>
      <c r="V10131">
        <v>21</v>
      </c>
      <c r="W10131">
        <v>44</v>
      </c>
      <c r="X10131">
        <v>52</v>
      </c>
      <c r="Y10131">
        <v>17</v>
      </c>
      <c r="Z10131">
        <v>5</v>
      </c>
      <c r="AA10131">
        <v>2</v>
      </c>
    </row>
    <row r="10132" spans="1:27" x14ac:dyDescent="0.25">
      <c r="A10132" s="1" t="s">
        <v>92</v>
      </c>
      <c r="B10132" s="1" t="s">
        <v>394</v>
      </c>
      <c r="C10132" s="1" t="s">
        <v>395</v>
      </c>
      <c r="D10132" s="1" t="s">
        <v>1332</v>
      </c>
      <c r="E10132" s="1" t="s">
        <v>49</v>
      </c>
      <c r="F10132" s="1" t="s">
        <v>1355</v>
      </c>
      <c r="G10132" s="1" t="str">
        <f>UPPER(players_stats[[#This Row],[Agents]])</f>
        <v>ASTRA, BRIMSTONE, HARBOR, OMEN, VIPER</v>
      </c>
      <c r="H10132" s="1" t="str">
        <f>IF(OR(ISNUMBER(FIND(",",players_stats[[#This Row],[Agents MAYUS]])),ISNUMBER(FIND("All Match Types",players_stats[[#This Row],[Match Type]]))),"Eliminar","")</f>
        <v>Eliminar</v>
      </c>
      <c r="I10132">
        <v>200</v>
      </c>
      <c r="J10132">
        <v>81</v>
      </c>
      <c r="K10132">
        <v>156</v>
      </c>
      <c r="L10132">
        <v>73</v>
      </c>
      <c r="M10132">
        <v>0.64</v>
      </c>
      <c r="N10132">
        <v>106</v>
      </c>
      <c r="O10132">
        <v>57</v>
      </c>
      <c r="P10132">
        <v>28</v>
      </c>
      <c r="Q10132">
        <v>6</v>
      </c>
      <c r="R10132">
        <v>4</v>
      </c>
      <c r="S10132">
        <v>0.27</v>
      </c>
      <c r="T10132">
        <v>0.19</v>
      </c>
      <c r="U10132" s="1" t="s">
        <v>1046</v>
      </c>
      <c r="V10132">
        <v>21</v>
      </c>
      <c r="W10132">
        <v>114</v>
      </c>
      <c r="X10132">
        <v>157</v>
      </c>
      <c r="Y10132">
        <v>56</v>
      </c>
      <c r="Z10132">
        <v>12</v>
      </c>
      <c r="AA10132">
        <v>8</v>
      </c>
    </row>
    <row r="10133" spans="1:27" x14ac:dyDescent="0.25">
      <c r="A10133" s="1" t="s">
        <v>92</v>
      </c>
      <c r="B10133" s="1" t="s">
        <v>394</v>
      </c>
      <c r="C10133" s="1" t="s">
        <v>395</v>
      </c>
      <c r="D10133" s="1" t="s">
        <v>1331</v>
      </c>
      <c r="E10133" s="1" t="s">
        <v>49</v>
      </c>
      <c r="F10133" s="1" t="s">
        <v>133</v>
      </c>
      <c r="G10133" s="1" t="str">
        <f>UPPER(players_stats[[#This Row],[Agents]])</f>
        <v>CYPHER</v>
      </c>
      <c r="H10133" s="1" t="str">
        <f>IF(OR(ISNUMBER(FIND(",",players_stats[[#This Row],[Agents MAYUS]])),ISNUMBER(FIND("All Match Types",players_stats[[#This Row],[Match Type]]))),"Eliminar","")</f>
        <v>Eliminar</v>
      </c>
      <c r="I10133">
        <v>59</v>
      </c>
      <c r="J10133">
        <v>94</v>
      </c>
      <c r="K10133">
        <v>183</v>
      </c>
      <c r="L10133">
        <v>84</v>
      </c>
      <c r="M10133">
        <v>0.61</v>
      </c>
      <c r="N10133">
        <v>112</v>
      </c>
      <c r="O10133">
        <v>64</v>
      </c>
      <c r="P10133">
        <v>17</v>
      </c>
      <c r="Q10133">
        <v>1</v>
      </c>
      <c r="R10133">
        <v>15</v>
      </c>
      <c r="S10133">
        <v>0.24</v>
      </c>
      <c r="T10133">
        <v>0.08</v>
      </c>
      <c r="U10133" s="1" t="s">
        <v>292</v>
      </c>
      <c r="V10133">
        <v>16</v>
      </c>
      <c r="W10133">
        <v>38</v>
      </c>
      <c r="X10133">
        <v>45</v>
      </c>
      <c r="Y10133">
        <v>10</v>
      </c>
      <c r="Z10133">
        <v>6</v>
      </c>
      <c r="AA10133">
        <v>9</v>
      </c>
    </row>
    <row r="10134" spans="1:27" x14ac:dyDescent="0.25">
      <c r="A10134" s="1" t="s">
        <v>92</v>
      </c>
      <c r="B10134" s="1" t="s">
        <v>394</v>
      </c>
      <c r="C10134" s="1" t="s">
        <v>395</v>
      </c>
      <c r="D10134" s="1" t="s">
        <v>1331</v>
      </c>
      <c r="E10134" s="1" t="s">
        <v>49</v>
      </c>
      <c r="F10134" s="1" t="s">
        <v>134</v>
      </c>
      <c r="G10134" s="1" t="str">
        <f>UPPER(players_stats[[#This Row],[Agents]])</f>
        <v>KILLJOY</v>
      </c>
      <c r="H10134" s="1" t="str">
        <f>IF(OR(ISNUMBER(FIND(",",players_stats[[#This Row],[Agents MAYUS]])),ISNUMBER(FIND("All Match Types",players_stats[[#This Row],[Match Type]]))),"Eliminar","")</f>
        <v>Eliminar</v>
      </c>
      <c r="I10134">
        <v>83</v>
      </c>
      <c r="J10134">
        <v>101</v>
      </c>
      <c r="K10134">
        <v>215</v>
      </c>
      <c r="L10134">
        <v>93</v>
      </c>
      <c r="M10134">
        <v>0.67</v>
      </c>
      <c r="N10134">
        <v>155</v>
      </c>
      <c r="O10134">
        <v>76</v>
      </c>
      <c r="P10134">
        <v>12</v>
      </c>
      <c r="Q10134">
        <v>7</v>
      </c>
      <c r="R10134">
        <v>11</v>
      </c>
      <c r="S10134">
        <v>0.28999999999999998</v>
      </c>
      <c r="T10134">
        <v>0.14000000000000001</v>
      </c>
      <c r="U10134" s="1" t="s">
        <v>439</v>
      </c>
      <c r="V10134">
        <v>25</v>
      </c>
      <c r="W10134">
        <v>63</v>
      </c>
      <c r="X10134">
        <v>68</v>
      </c>
      <c r="Y10134">
        <v>10</v>
      </c>
      <c r="Z10134">
        <v>6</v>
      </c>
      <c r="AA10134">
        <v>9</v>
      </c>
    </row>
    <row r="10135" spans="1:27" x14ac:dyDescent="0.25">
      <c r="A10135" s="1" t="s">
        <v>92</v>
      </c>
      <c r="B10135" s="1" t="s">
        <v>394</v>
      </c>
      <c r="C10135" s="1" t="s">
        <v>395</v>
      </c>
      <c r="D10135" s="1" t="s">
        <v>1331</v>
      </c>
      <c r="E10135" s="1" t="s">
        <v>49</v>
      </c>
      <c r="F10135" s="1" t="s">
        <v>152</v>
      </c>
      <c r="G10135" s="1" t="str">
        <f>UPPER(players_stats[[#This Row],[Agents]])</f>
        <v>VIPER</v>
      </c>
      <c r="H10135" s="1" t="str">
        <f>IF(OR(ISNUMBER(FIND(",",players_stats[[#This Row],[Agents MAYUS]])),ISNUMBER(FIND("All Match Types",players_stats[[#This Row],[Match Type]]))),"Eliminar","")</f>
        <v>Eliminar</v>
      </c>
      <c r="I10135">
        <v>58</v>
      </c>
      <c r="J10135">
        <v>81</v>
      </c>
      <c r="K10135">
        <v>151</v>
      </c>
      <c r="L10135">
        <v>69</v>
      </c>
      <c r="M10135">
        <v>0.64</v>
      </c>
      <c r="N10135">
        <v>100</v>
      </c>
      <c r="O10135">
        <v>5</v>
      </c>
      <c r="P10135">
        <v>38</v>
      </c>
      <c r="Q10135">
        <v>7</v>
      </c>
      <c r="R10135">
        <v>16</v>
      </c>
      <c r="S10135">
        <v>0.23</v>
      </c>
      <c r="T10135">
        <v>0.25</v>
      </c>
      <c r="U10135" s="1" t="s">
        <v>182</v>
      </c>
      <c r="V10135">
        <v>13</v>
      </c>
      <c r="W10135">
        <v>29</v>
      </c>
      <c r="X10135">
        <v>42</v>
      </c>
      <c r="Y10135">
        <v>22</v>
      </c>
      <c r="Z10135">
        <v>4</v>
      </c>
      <c r="AA10135">
        <v>9</v>
      </c>
    </row>
    <row r="10136" spans="1:27" x14ac:dyDescent="0.25">
      <c r="A10136" s="1" t="s">
        <v>92</v>
      </c>
      <c r="B10136" s="1" t="s">
        <v>394</v>
      </c>
      <c r="C10136" s="1" t="s">
        <v>395</v>
      </c>
      <c r="D10136" s="1" t="s">
        <v>1331</v>
      </c>
      <c r="E10136" s="1" t="s">
        <v>49</v>
      </c>
      <c r="F10136" s="1" t="s">
        <v>257</v>
      </c>
      <c r="G10136" s="1" t="str">
        <f>UPPER(players_stats[[#This Row],[Agents]])</f>
        <v>CYPHER, KILLJOY, VIPER</v>
      </c>
      <c r="H10136" s="1" t="str">
        <f>IF(OR(ISNUMBER(FIND(",",players_stats[[#This Row],[Agents MAYUS]])),ISNUMBER(FIND("All Match Types",players_stats[[#This Row],[Match Type]]))),"Eliminar","")</f>
        <v>Eliminar</v>
      </c>
      <c r="I10136">
        <v>200</v>
      </c>
      <c r="J10136">
        <v>93</v>
      </c>
      <c r="K10136">
        <v>186</v>
      </c>
      <c r="L10136">
        <v>84</v>
      </c>
      <c r="M10136">
        <v>0.65</v>
      </c>
      <c r="N10136">
        <v>126</v>
      </c>
      <c r="O10136">
        <v>65</v>
      </c>
      <c r="P10136">
        <v>21</v>
      </c>
      <c r="Q10136">
        <v>8</v>
      </c>
      <c r="R10136">
        <v>14</v>
      </c>
      <c r="S10136">
        <v>0.26</v>
      </c>
      <c r="T10136">
        <v>0.14000000000000001</v>
      </c>
      <c r="U10136" s="1" t="s">
        <v>797</v>
      </c>
      <c r="V10136">
        <v>25</v>
      </c>
      <c r="W10136">
        <v>130</v>
      </c>
      <c r="X10136">
        <v>155</v>
      </c>
      <c r="Y10136">
        <v>42</v>
      </c>
      <c r="Z10136">
        <v>16</v>
      </c>
      <c r="AA10136">
        <v>27</v>
      </c>
    </row>
    <row r="10137" spans="1:27" x14ac:dyDescent="0.25">
      <c r="A10137" s="1" t="s">
        <v>92</v>
      </c>
      <c r="B10137" s="1" t="s">
        <v>394</v>
      </c>
      <c r="C10137" s="1" t="s">
        <v>395</v>
      </c>
      <c r="D10137" s="1" t="s">
        <v>1333</v>
      </c>
      <c r="E10137" s="1" t="s">
        <v>49</v>
      </c>
      <c r="F10137" s="1" t="s">
        <v>138</v>
      </c>
      <c r="G10137" s="1" t="str">
        <f>UPPER(players_stats[[#This Row],[Agents]])</f>
        <v>GEKKO</v>
      </c>
      <c r="H10137" s="1" t="str">
        <f>IF(OR(ISNUMBER(FIND(",",players_stats[[#This Row],[Agents MAYUS]])),ISNUMBER(FIND("All Match Types",players_stats[[#This Row],[Match Type]]))),"Eliminar","")</f>
        <v>Eliminar</v>
      </c>
      <c r="I10137">
        <v>48</v>
      </c>
      <c r="J10137">
        <v>85</v>
      </c>
      <c r="K10137">
        <v>190</v>
      </c>
      <c r="L10137">
        <v>87</v>
      </c>
      <c r="M10137">
        <v>0.73</v>
      </c>
      <c r="N10137">
        <v>139</v>
      </c>
      <c r="O10137">
        <v>71</v>
      </c>
      <c r="P10137">
        <v>19</v>
      </c>
      <c r="Q10137">
        <v>13</v>
      </c>
      <c r="R10137">
        <v>13</v>
      </c>
      <c r="S10137">
        <v>0.31</v>
      </c>
      <c r="T10137">
        <v>0.8</v>
      </c>
      <c r="U10137" s="1" t="s">
        <v>1158</v>
      </c>
      <c r="V10137">
        <v>19</v>
      </c>
      <c r="W10137">
        <v>34</v>
      </c>
      <c r="X10137">
        <v>39</v>
      </c>
      <c r="Y10137">
        <v>9</v>
      </c>
      <c r="Z10137">
        <v>6</v>
      </c>
      <c r="AA10137">
        <v>6</v>
      </c>
    </row>
    <row r="10138" spans="1:27" x14ac:dyDescent="0.25">
      <c r="A10138" s="1" t="s">
        <v>92</v>
      </c>
      <c r="B10138" s="1" t="s">
        <v>394</v>
      </c>
      <c r="C10138" s="1" t="s">
        <v>395</v>
      </c>
      <c r="D10138" s="1" t="s">
        <v>1333</v>
      </c>
      <c r="E10138" s="1" t="s">
        <v>49</v>
      </c>
      <c r="F10138" s="1" t="s">
        <v>146</v>
      </c>
      <c r="G10138" s="1" t="str">
        <f>UPPER(players_stats[[#This Row],[Agents]])</f>
        <v>RAZE</v>
      </c>
      <c r="H10138" s="1" t="str">
        <f>IF(OR(ISNUMBER(FIND(",",players_stats[[#This Row],[Agents MAYUS]])),ISNUMBER(FIND("All Match Types",players_stats[[#This Row],[Match Type]]))),"Eliminar","")</f>
        <v>Eliminar</v>
      </c>
      <c r="I10138">
        <v>22</v>
      </c>
      <c r="J10138">
        <v>96</v>
      </c>
      <c r="K10138">
        <v>227</v>
      </c>
      <c r="L10138">
        <v>10</v>
      </c>
      <c r="M10138">
        <v>0.73</v>
      </c>
      <c r="N10138">
        <v>147</v>
      </c>
      <c r="O10138">
        <v>77</v>
      </c>
      <c r="P10138">
        <v>18</v>
      </c>
      <c r="Q10138">
        <v>32</v>
      </c>
      <c r="R10138">
        <v>14</v>
      </c>
      <c r="S10138">
        <v>0.16</v>
      </c>
      <c r="U10138" s="1" t="s">
        <v>63</v>
      </c>
      <c r="V10138">
        <v>17</v>
      </c>
      <c r="W10138">
        <v>17</v>
      </c>
      <c r="X10138">
        <v>17</v>
      </c>
      <c r="Y10138">
        <v>4</v>
      </c>
      <c r="Z10138">
        <v>7</v>
      </c>
      <c r="AA10138">
        <v>3</v>
      </c>
    </row>
    <row r="10139" spans="1:27" x14ac:dyDescent="0.25">
      <c r="A10139" s="1" t="s">
        <v>92</v>
      </c>
      <c r="B10139" s="1" t="s">
        <v>394</v>
      </c>
      <c r="C10139" s="1" t="s">
        <v>395</v>
      </c>
      <c r="D10139" s="1" t="s">
        <v>1333</v>
      </c>
      <c r="E10139" s="1" t="s">
        <v>49</v>
      </c>
      <c r="F10139" s="1" t="s">
        <v>208</v>
      </c>
      <c r="G10139" s="1" t="str">
        <f>UPPER(players_stats[[#This Row],[Agents]])</f>
        <v>SKYE</v>
      </c>
      <c r="H10139" s="1" t="str">
        <f>IF(OR(ISNUMBER(FIND(",",players_stats[[#This Row],[Agents MAYUS]])),ISNUMBER(FIND("All Match Types",players_stats[[#This Row],[Match Type]]))),"Eliminar","")</f>
        <v>Eliminar</v>
      </c>
      <c r="I10139">
        <v>95</v>
      </c>
      <c r="J10139">
        <v>8</v>
      </c>
      <c r="K10139">
        <v>187</v>
      </c>
      <c r="L10139">
        <v>75</v>
      </c>
      <c r="M10139">
        <v>0.61</v>
      </c>
      <c r="N10139">
        <v>124</v>
      </c>
      <c r="O10139">
        <v>63</v>
      </c>
      <c r="P10139">
        <v>21</v>
      </c>
      <c r="Q10139">
        <v>13</v>
      </c>
      <c r="R10139">
        <v>12</v>
      </c>
      <c r="S10139">
        <v>0.36</v>
      </c>
      <c r="T10139">
        <v>0.08</v>
      </c>
      <c r="U10139" s="1" t="s">
        <v>292</v>
      </c>
      <c r="V10139">
        <v>19</v>
      </c>
      <c r="W10139">
        <v>60</v>
      </c>
      <c r="X10139">
        <v>80</v>
      </c>
      <c r="Y10139">
        <v>20</v>
      </c>
      <c r="Z10139">
        <v>12</v>
      </c>
      <c r="AA10139">
        <v>11</v>
      </c>
    </row>
    <row r="10140" spans="1:27" x14ac:dyDescent="0.25">
      <c r="A10140" s="1" t="s">
        <v>92</v>
      </c>
      <c r="B10140" s="1" t="s">
        <v>394</v>
      </c>
      <c r="C10140" s="1" t="s">
        <v>395</v>
      </c>
      <c r="D10140" s="1" t="s">
        <v>1333</v>
      </c>
      <c r="E10140" s="1" t="s">
        <v>49</v>
      </c>
      <c r="F10140" s="1" t="s">
        <v>151</v>
      </c>
      <c r="G10140" s="1" t="str">
        <f>UPPER(players_stats[[#This Row],[Agents]])</f>
        <v>SOVA</v>
      </c>
      <c r="H10140" s="1" t="str">
        <f>IF(OR(ISNUMBER(FIND(",",players_stats[[#This Row],[Agents MAYUS]])),ISNUMBER(FIND("All Match Types",players_stats[[#This Row],[Match Type]]))),"Eliminar","")</f>
        <v>Eliminar</v>
      </c>
      <c r="I10140">
        <v>35</v>
      </c>
      <c r="J10140">
        <v>106</v>
      </c>
      <c r="K10140">
        <v>210</v>
      </c>
      <c r="L10140">
        <v>89</v>
      </c>
      <c r="M10140">
        <v>0.66</v>
      </c>
      <c r="N10140">
        <v>156</v>
      </c>
      <c r="O10140">
        <v>71</v>
      </c>
      <c r="P10140">
        <v>2</v>
      </c>
      <c r="Q10140">
        <v>9</v>
      </c>
      <c r="R10140">
        <v>6</v>
      </c>
      <c r="S10140">
        <v>0.43</v>
      </c>
      <c r="U10140" s="1" t="s">
        <v>237</v>
      </c>
      <c r="V10140">
        <v>15</v>
      </c>
      <c r="W10140">
        <v>25</v>
      </c>
      <c r="X10140">
        <v>28</v>
      </c>
      <c r="Y10140">
        <v>7</v>
      </c>
      <c r="Z10140">
        <v>3</v>
      </c>
      <c r="AA10140">
        <v>2</v>
      </c>
    </row>
    <row r="10141" spans="1:27" x14ac:dyDescent="0.25">
      <c r="A10141" s="1" t="s">
        <v>92</v>
      </c>
      <c r="B10141" s="1" t="s">
        <v>394</v>
      </c>
      <c r="C10141" s="1" t="s">
        <v>395</v>
      </c>
      <c r="D10141" s="1" t="s">
        <v>1333</v>
      </c>
      <c r="E10141" s="1" t="s">
        <v>49</v>
      </c>
      <c r="F10141" s="1" t="s">
        <v>1356</v>
      </c>
      <c r="G10141" s="1" t="str">
        <f>UPPER(players_stats[[#This Row],[Agents]])</f>
        <v>GEKKO, RAZE, SKYE, SOVA</v>
      </c>
      <c r="H10141" s="1" t="str">
        <f>IF(OR(ISNUMBER(FIND(",",players_stats[[#This Row],[Agents MAYUS]])),ISNUMBER(FIND("All Match Types",players_stats[[#This Row],[Match Type]]))),"Eliminar","")</f>
        <v>Eliminar</v>
      </c>
      <c r="I10141">
        <v>200</v>
      </c>
      <c r="J10141">
        <v>87</v>
      </c>
      <c r="K10141">
        <v>196</v>
      </c>
      <c r="L10141">
        <v>83</v>
      </c>
      <c r="M10141">
        <v>0.66</v>
      </c>
      <c r="N10141">
        <v>136</v>
      </c>
      <c r="O10141">
        <v>68</v>
      </c>
      <c r="P10141">
        <v>2</v>
      </c>
      <c r="Q10141">
        <v>14</v>
      </c>
      <c r="R10141">
        <v>11</v>
      </c>
      <c r="S10141">
        <v>0.32</v>
      </c>
      <c r="T10141">
        <v>0.19</v>
      </c>
      <c r="U10141" s="1" t="s">
        <v>1046</v>
      </c>
      <c r="V10141">
        <v>19</v>
      </c>
      <c r="W10141">
        <v>136</v>
      </c>
      <c r="X10141">
        <v>164</v>
      </c>
      <c r="Y10141">
        <v>40</v>
      </c>
      <c r="Z10141">
        <v>28</v>
      </c>
      <c r="AA10141">
        <v>22</v>
      </c>
    </row>
    <row r="10142" spans="1:27" x14ac:dyDescent="0.25">
      <c r="A10142" s="1" t="s">
        <v>92</v>
      </c>
      <c r="B10142" s="1" t="s">
        <v>394</v>
      </c>
      <c r="C10142" s="1" t="s">
        <v>395</v>
      </c>
      <c r="D10142" s="1" t="s">
        <v>566</v>
      </c>
      <c r="E10142" s="1" t="s">
        <v>49</v>
      </c>
      <c r="F10142" s="1" t="s">
        <v>138</v>
      </c>
      <c r="G10142" s="1" t="str">
        <f>UPPER(players_stats[[#This Row],[Agents]])</f>
        <v>GEKKO</v>
      </c>
      <c r="H10142" s="1" t="str">
        <f>IF(OR(ISNUMBER(FIND(",",players_stats[[#This Row],[Agents MAYUS]])),ISNUMBER(FIND("All Match Types",players_stats[[#This Row],[Match Type]]))),"Eliminar","")</f>
        <v>Eliminar</v>
      </c>
      <c r="I10142">
        <v>16</v>
      </c>
      <c r="J10142">
        <v>4</v>
      </c>
      <c r="K10142">
        <v>128</v>
      </c>
      <c r="L10142">
        <v>43</v>
      </c>
      <c r="M10142">
        <v>0.63</v>
      </c>
      <c r="N10142">
        <v>90</v>
      </c>
      <c r="O10142">
        <v>38</v>
      </c>
      <c r="P10142">
        <v>25</v>
      </c>
      <c r="Q10142">
        <v>0</v>
      </c>
      <c r="R10142">
        <v>6</v>
      </c>
      <c r="S10142">
        <v>0.2</v>
      </c>
      <c r="U10142" s="1" t="s">
        <v>143</v>
      </c>
      <c r="V10142">
        <v>6</v>
      </c>
      <c r="W10142">
        <v>6</v>
      </c>
      <c r="X10142">
        <v>14</v>
      </c>
      <c r="Y10142">
        <v>4</v>
      </c>
      <c r="Z10142">
        <v>0</v>
      </c>
      <c r="AA10142">
        <v>1</v>
      </c>
    </row>
    <row r="10143" spans="1:27" x14ac:dyDescent="0.25">
      <c r="A10143" s="1" t="s">
        <v>92</v>
      </c>
      <c r="B10143" s="1" t="s">
        <v>394</v>
      </c>
      <c r="C10143" s="1" t="s">
        <v>395</v>
      </c>
      <c r="D10143" s="1" t="s">
        <v>566</v>
      </c>
      <c r="E10143" s="1" t="s">
        <v>49</v>
      </c>
      <c r="F10143" s="1" t="s">
        <v>215</v>
      </c>
      <c r="G10143" s="1" t="str">
        <f>UPPER(players_stats[[#This Row],[Agents]])</f>
        <v>KAYO</v>
      </c>
      <c r="H10143" s="1" t="str">
        <f>IF(OR(ISNUMBER(FIND(",",players_stats[[#This Row],[Agents MAYUS]])),ISNUMBER(FIND("All Match Types",players_stats[[#This Row],[Match Type]]))),"Eliminar","")</f>
        <v>Eliminar</v>
      </c>
      <c r="I10143">
        <v>84</v>
      </c>
      <c r="J10143">
        <v>54</v>
      </c>
      <c r="K10143">
        <v>120</v>
      </c>
      <c r="L10143">
        <v>43</v>
      </c>
      <c r="M10143">
        <v>0.62</v>
      </c>
      <c r="N10143">
        <v>80</v>
      </c>
      <c r="O10143">
        <v>36</v>
      </c>
      <c r="P10143">
        <v>51</v>
      </c>
      <c r="Q10143">
        <v>5</v>
      </c>
      <c r="R10143">
        <v>7</v>
      </c>
      <c r="S10143">
        <v>0.28000000000000003</v>
      </c>
      <c r="T10143">
        <v>0.1</v>
      </c>
      <c r="U10143" s="1" t="s">
        <v>289</v>
      </c>
      <c r="V10143">
        <v>11</v>
      </c>
      <c r="W10143">
        <v>30</v>
      </c>
      <c r="X10143">
        <v>69</v>
      </c>
      <c r="Y10143">
        <v>43</v>
      </c>
      <c r="Z10143">
        <v>4</v>
      </c>
      <c r="AA10143">
        <v>6</v>
      </c>
    </row>
    <row r="10144" spans="1:27" x14ac:dyDescent="0.25">
      <c r="A10144" s="1" t="s">
        <v>92</v>
      </c>
      <c r="B10144" s="1" t="s">
        <v>394</v>
      </c>
      <c r="C10144" s="1" t="s">
        <v>395</v>
      </c>
      <c r="D10144" s="1" t="s">
        <v>566</v>
      </c>
      <c r="E10144" s="1" t="s">
        <v>49</v>
      </c>
      <c r="F10144" s="1" t="s">
        <v>208</v>
      </c>
      <c r="G10144" s="1" t="str">
        <f>UPPER(players_stats[[#This Row],[Agents]])</f>
        <v>SKYE</v>
      </c>
      <c r="H10144" s="1" t="str">
        <f>IF(OR(ISNUMBER(FIND(",",players_stats[[#This Row],[Agents MAYUS]])),ISNUMBER(FIND("All Match Types",players_stats[[#This Row],[Match Type]]))),"Eliminar","")</f>
        <v>Eliminar</v>
      </c>
      <c r="I10144">
        <v>22</v>
      </c>
      <c r="J10144">
        <v>75</v>
      </c>
      <c r="K10144">
        <v>123</v>
      </c>
      <c r="L10144">
        <v>8</v>
      </c>
      <c r="M10144">
        <v>0.59</v>
      </c>
      <c r="N10144">
        <v>80</v>
      </c>
      <c r="O10144">
        <v>55</v>
      </c>
      <c r="P10144">
        <v>18</v>
      </c>
      <c r="Q10144">
        <v>5</v>
      </c>
      <c r="R10144">
        <v>9</v>
      </c>
      <c r="S10144">
        <v>0.24</v>
      </c>
      <c r="T10144">
        <v>0.33</v>
      </c>
      <c r="U10144" s="1" t="s">
        <v>156</v>
      </c>
      <c r="V10144">
        <v>12</v>
      </c>
      <c r="W10144">
        <v>12</v>
      </c>
      <c r="X10144">
        <v>15</v>
      </c>
      <c r="Y10144">
        <v>4</v>
      </c>
      <c r="Z10144">
        <v>1</v>
      </c>
      <c r="AA10144">
        <v>2</v>
      </c>
    </row>
    <row r="10145" spans="1:27" x14ac:dyDescent="0.25">
      <c r="A10145" s="1" t="s">
        <v>92</v>
      </c>
      <c r="B10145" s="1" t="s">
        <v>394</v>
      </c>
      <c r="C10145" s="1" t="s">
        <v>395</v>
      </c>
      <c r="D10145" s="1" t="s">
        <v>566</v>
      </c>
      <c r="E10145" s="1" t="s">
        <v>49</v>
      </c>
      <c r="F10145" s="1" t="s">
        <v>152</v>
      </c>
      <c r="G10145" s="1" t="str">
        <f>UPPER(players_stats[[#This Row],[Agents]])</f>
        <v>VIPER</v>
      </c>
      <c r="H10145" s="1" t="str">
        <f>IF(OR(ISNUMBER(FIND(",",players_stats[[#This Row],[Agents MAYUS]])),ISNUMBER(FIND("All Match Types",players_stats[[#This Row],[Match Type]]))),"Eliminar","")</f>
        <v>Eliminar</v>
      </c>
      <c r="I10145">
        <v>78</v>
      </c>
      <c r="J10145">
        <v>71</v>
      </c>
      <c r="K10145">
        <v>137</v>
      </c>
      <c r="L10145">
        <v>64</v>
      </c>
      <c r="M10145">
        <v>0.59</v>
      </c>
      <c r="N10145">
        <v>88</v>
      </c>
      <c r="O10145">
        <v>46</v>
      </c>
      <c r="P10145">
        <v>24</v>
      </c>
      <c r="Q10145">
        <v>3</v>
      </c>
      <c r="R10145">
        <v>12</v>
      </c>
      <c r="S10145">
        <v>0.27</v>
      </c>
      <c r="T10145">
        <v>7.0000000000000007E-2</v>
      </c>
      <c r="U10145" s="1" t="s">
        <v>256</v>
      </c>
      <c r="V10145">
        <v>11</v>
      </c>
      <c r="W10145">
        <v>36</v>
      </c>
      <c r="X10145">
        <v>56</v>
      </c>
      <c r="Y10145">
        <v>19</v>
      </c>
      <c r="Z10145">
        <v>2</v>
      </c>
      <c r="AA10145">
        <v>9</v>
      </c>
    </row>
    <row r="10146" spans="1:27" x14ac:dyDescent="0.25">
      <c r="A10146" s="1" t="s">
        <v>92</v>
      </c>
      <c r="B10146" s="1" t="s">
        <v>394</v>
      </c>
      <c r="C10146" s="1" t="s">
        <v>395</v>
      </c>
      <c r="D10146" s="1" t="s">
        <v>566</v>
      </c>
      <c r="E10146" s="1" t="s">
        <v>49</v>
      </c>
      <c r="F10146" s="1" t="s">
        <v>1357</v>
      </c>
      <c r="G10146" s="1" t="str">
        <f>UPPER(players_stats[[#This Row],[Agents]])</f>
        <v>GEKKO, KAYO, SKYE, VIPER</v>
      </c>
      <c r="H10146" s="1" t="str">
        <f>IF(OR(ISNUMBER(FIND(",",players_stats[[#This Row],[Agents MAYUS]])),ISNUMBER(FIND("All Match Types",players_stats[[#This Row],[Match Type]]))),"Eliminar","")</f>
        <v>Eliminar</v>
      </c>
      <c r="I10146">
        <v>200</v>
      </c>
      <c r="J10146">
        <v>62</v>
      </c>
      <c r="K10146">
        <v>128</v>
      </c>
      <c r="L10146">
        <v>55</v>
      </c>
      <c r="M10146">
        <v>0.61</v>
      </c>
      <c r="N10146">
        <v>84</v>
      </c>
      <c r="O10146">
        <v>42</v>
      </c>
      <c r="P10146">
        <v>35</v>
      </c>
      <c r="Q10146">
        <v>4</v>
      </c>
      <c r="R10146">
        <v>9</v>
      </c>
      <c r="S10146">
        <v>0.26</v>
      </c>
      <c r="T10146">
        <v>0.1</v>
      </c>
      <c r="U10146" s="1" t="s">
        <v>1044</v>
      </c>
      <c r="V10146">
        <v>12</v>
      </c>
      <c r="W10146">
        <v>84</v>
      </c>
      <c r="X10146">
        <v>154</v>
      </c>
      <c r="Y10146">
        <v>70</v>
      </c>
      <c r="Z10146">
        <v>7</v>
      </c>
      <c r="AA10146">
        <v>18</v>
      </c>
    </row>
    <row r="10147" spans="1:27" x14ac:dyDescent="0.25">
      <c r="A10147" s="1" t="s">
        <v>92</v>
      </c>
      <c r="B10147" s="1" t="s">
        <v>394</v>
      </c>
      <c r="C10147" s="1" t="s">
        <v>395</v>
      </c>
      <c r="D10147" s="1" t="s">
        <v>563</v>
      </c>
      <c r="E10147" s="1" t="s">
        <v>49</v>
      </c>
      <c r="F10147" s="1" t="s">
        <v>145</v>
      </c>
      <c r="G10147" s="1" t="str">
        <f>UPPER(players_stats[[#This Row],[Agents]])</f>
        <v>JETT</v>
      </c>
      <c r="H10147" s="1" t="str">
        <f>IF(OR(ISNUMBER(FIND(",",players_stats[[#This Row],[Agents MAYUS]])),ISNUMBER(FIND("All Match Types",players_stats[[#This Row],[Match Type]]))),"Eliminar","")</f>
        <v>Eliminar</v>
      </c>
      <c r="I10147">
        <v>57</v>
      </c>
      <c r="J10147">
        <v>97</v>
      </c>
      <c r="K10147">
        <v>219</v>
      </c>
      <c r="L10147">
        <v>8</v>
      </c>
      <c r="M10147">
        <v>0.61</v>
      </c>
      <c r="N10147">
        <v>146</v>
      </c>
      <c r="O10147">
        <v>72</v>
      </c>
      <c r="P10147">
        <v>23</v>
      </c>
      <c r="Q10147">
        <v>21</v>
      </c>
      <c r="R10147">
        <v>18</v>
      </c>
      <c r="S10147">
        <v>0.34</v>
      </c>
      <c r="U10147" s="1" t="s">
        <v>175</v>
      </c>
      <c r="V10147">
        <v>20</v>
      </c>
      <c r="W10147">
        <v>41</v>
      </c>
      <c r="X10147">
        <v>51</v>
      </c>
      <c r="Y10147">
        <v>13</v>
      </c>
      <c r="Z10147">
        <v>12</v>
      </c>
      <c r="AA10147">
        <v>10</v>
      </c>
    </row>
    <row r="10148" spans="1:27" x14ac:dyDescent="0.25">
      <c r="A10148" s="1" t="s">
        <v>92</v>
      </c>
      <c r="B10148" s="1" t="s">
        <v>394</v>
      </c>
      <c r="C10148" s="1" t="s">
        <v>395</v>
      </c>
      <c r="D10148" s="1" t="s">
        <v>563</v>
      </c>
      <c r="E10148" s="1" t="s">
        <v>49</v>
      </c>
      <c r="F10148" s="1" t="s">
        <v>146</v>
      </c>
      <c r="G10148" s="1" t="str">
        <f>UPPER(players_stats[[#This Row],[Agents]])</f>
        <v>RAZE</v>
      </c>
      <c r="H10148" s="1" t="str">
        <f>IF(OR(ISNUMBER(FIND(",",players_stats[[#This Row],[Agents MAYUS]])),ISNUMBER(FIND("All Match Types",players_stats[[#This Row],[Match Type]]))),"Eliminar","")</f>
        <v>Eliminar</v>
      </c>
      <c r="I10148">
        <v>95</v>
      </c>
      <c r="J10148">
        <v>82</v>
      </c>
      <c r="K10148">
        <v>202</v>
      </c>
      <c r="L10148">
        <v>81</v>
      </c>
      <c r="M10148">
        <v>0.59</v>
      </c>
      <c r="N10148">
        <v>138</v>
      </c>
      <c r="O10148">
        <v>67</v>
      </c>
      <c r="P10148">
        <v>15</v>
      </c>
      <c r="Q10148">
        <v>13</v>
      </c>
      <c r="R10148">
        <v>17</v>
      </c>
      <c r="S10148">
        <v>0.21</v>
      </c>
      <c r="U10148" s="1" t="s">
        <v>211</v>
      </c>
      <c r="V10148">
        <v>19</v>
      </c>
      <c r="W10148">
        <v>64</v>
      </c>
      <c r="X10148">
        <v>79</v>
      </c>
      <c r="Y10148">
        <v>14</v>
      </c>
      <c r="Z10148">
        <v>12</v>
      </c>
      <c r="AA10148">
        <v>16</v>
      </c>
    </row>
    <row r="10149" spans="1:27" x14ac:dyDescent="0.25">
      <c r="A10149" s="1" t="s">
        <v>92</v>
      </c>
      <c r="B10149" s="1" t="s">
        <v>394</v>
      </c>
      <c r="C10149" s="1" t="s">
        <v>395</v>
      </c>
      <c r="D10149" s="1" t="s">
        <v>563</v>
      </c>
      <c r="E10149" s="1" t="s">
        <v>49</v>
      </c>
      <c r="F10149" s="1" t="s">
        <v>279</v>
      </c>
      <c r="G10149" s="1" t="str">
        <f>UPPER(players_stats[[#This Row],[Agents]])</f>
        <v>SAGE</v>
      </c>
      <c r="H10149" s="1" t="str">
        <f>IF(OR(ISNUMBER(FIND(",",players_stats[[#This Row],[Agents MAYUS]])),ISNUMBER(FIND("All Match Types",players_stats[[#This Row],[Match Type]]))),"Eliminar","")</f>
        <v>Eliminar</v>
      </c>
      <c r="I10149">
        <v>48</v>
      </c>
      <c r="J10149">
        <v>87</v>
      </c>
      <c r="K10149">
        <v>188</v>
      </c>
      <c r="L10149">
        <v>85</v>
      </c>
      <c r="M10149">
        <v>0.69</v>
      </c>
      <c r="N10149">
        <v>125</v>
      </c>
      <c r="O10149">
        <v>71</v>
      </c>
      <c r="P10149">
        <v>21</v>
      </c>
      <c r="Q10149">
        <v>6</v>
      </c>
      <c r="R10149">
        <v>19</v>
      </c>
      <c r="S10149">
        <v>0.32</v>
      </c>
      <c r="T10149">
        <v>0.28999999999999998</v>
      </c>
      <c r="U10149" s="1" t="s">
        <v>163</v>
      </c>
      <c r="V10149">
        <v>19</v>
      </c>
      <c r="W10149">
        <v>34</v>
      </c>
      <c r="X10149">
        <v>40</v>
      </c>
      <c r="Y10149">
        <v>10</v>
      </c>
      <c r="Z10149">
        <v>3</v>
      </c>
      <c r="AA10149">
        <v>9</v>
      </c>
    </row>
    <row r="10150" spans="1:27" x14ac:dyDescent="0.25">
      <c r="A10150" s="1" t="s">
        <v>92</v>
      </c>
      <c r="B10150" s="1" t="s">
        <v>394</v>
      </c>
      <c r="C10150" s="1" t="s">
        <v>395</v>
      </c>
      <c r="D10150" s="1" t="s">
        <v>563</v>
      </c>
      <c r="E10150" s="1" t="s">
        <v>49</v>
      </c>
      <c r="F10150" s="1" t="s">
        <v>1115</v>
      </c>
      <c r="G10150" s="1" t="str">
        <f>UPPER(players_stats[[#This Row],[Agents]])</f>
        <v>JETT, RAZE, SAGE</v>
      </c>
      <c r="H10150" s="1" t="str">
        <f>IF(OR(ISNUMBER(FIND(",",players_stats[[#This Row],[Agents MAYUS]])),ISNUMBER(FIND("All Match Types",players_stats[[#This Row],[Match Type]]))),"Eliminar","")</f>
        <v>Eliminar</v>
      </c>
      <c r="I10150">
        <v>200</v>
      </c>
      <c r="J10150">
        <v>88</v>
      </c>
      <c r="K10150">
        <v>204</v>
      </c>
      <c r="L10150">
        <v>82</v>
      </c>
      <c r="M10150">
        <v>0.62</v>
      </c>
      <c r="N10150">
        <v>137</v>
      </c>
      <c r="O10150">
        <v>7</v>
      </c>
      <c r="P10150">
        <v>19</v>
      </c>
      <c r="Q10150">
        <v>14</v>
      </c>
      <c r="R10150">
        <v>18</v>
      </c>
      <c r="S10150">
        <v>0.26</v>
      </c>
      <c r="T10150">
        <v>0.11</v>
      </c>
      <c r="U10150" s="1" t="s">
        <v>291</v>
      </c>
      <c r="V10150">
        <v>20</v>
      </c>
      <c r="W10150">
        <v>139</v>
      </c>
      <c r="X10150">
        <v>170</v>
      </c>
      <c r="Y10150">
        <v>37</v>
      </c>
      <c r="Z10150">
        <v>27</v>
      </c>
      <c r="AA10150">
        <v>35</v>
      </c>
    </row>
    <row r="10151" spans="1:27" x14ac:dyDescent="0.25">
      <c r="A10151" s="1" t="s">
        <v>92</v>
      </c>
      <c r="B10151" s="1" t="s">
        <v>394</v>
      </c>
      <c r="C10151" s="1" t="s">
        <v>395</v>
      </c>
      <c r="D10151" s="1" t="s">
        <v>557</v>
      </c>
      <c r="E10151" s="1" t="s">
        <v>54</v>
      </c>
      <c r="F10151" s="1" t="s">
        <v>128</v>
      </c>
      <c r="G10151" s="1" t="str">
        <f>UPPER(players_stats[[#This Row],[Agents]])</f>
        <v>ASTRA</v>
      </c>
      <c r="H10151" s="1" t="str">
        <f>IF(OR(ISNUMBER(FIND(",",players_stats[[#This Row],[Agents MAYUS]])),ISNUMBER(FIND("All Match Types",players_stats[[#This Row],[Match Type]]))),"Eliminar","")</f>
        <v>Eliminar</v>
      </c>
      <c r="I10151">
        <v>22</v>
      </c>
      <c r="J10151">
        <v>58</v>
      </c>
      <c r="K10151">
        <v>84</v>
      </c>
      <c r="L10151">
        <v>46</v>
      </c>
      <c r="M10151">
        <v>0.5</v>
      </c>
      <c r="N10151">
        <v>53</v>
      </c>
      <c r="O10151">
        <v>27</v>
      </c>
      <c r="P10151">
        <v>9</v>
      </c>
      <c r="Q10151">
        <v>14</v>
      </c>
      <c r="R10151">
        <v>14</v>
      </c>
      <c r="S10151">
        <v>0.35</v>
      </c>
      <c r="U10151" s="1" t="s">
        <v>143</v>
      </c>
      <c r="V10151">
        <v>6</v>
      </c>
      <c r="W10151">
        <v>6</v>
      </c>
      <c r="X10151">
        <v>13</v>
      </c>
      <c r="Y10151">
        <v>2</v>
      </c>
      <c r="Z10151">
        <v>3</v>
      </c>
      <c r="AA10151">
        <v>3</v>
      </c>
    </row>
    <row r="10152" spans="1:27" x14ac:dyDescent="0.25">
      <c r="A10152" s="1" t="s">
        <v>92</v>
      </c>
      <c r="B10152" s="1" t="s">
        <v>394</v>
      </c>
      <c r="C10152" s="1" t="s">
        <v>395</v>
      </c>
      <c r="D10152" s="1" t="s">
        <v>557</v>
      </c>
      <c r="E10152" s="1" t="s">
        <v>54</v>
      </c>
      <c r="F10152" s="1" t="s">
        <v>201</v>
      </c>
      <c r="G10152" s="1" t="str">
        <f>UPPER(players_stats[[#This Row],[Agents]])</f>
        <v>BRIMSTONE</v>
      </c>
      <c r="H10152" s="1" t="str">
        <f>IF(OR(ISNUMBER(FIND(",",players_stats[[#This Row],[Agents MAYUS]])),ISNUMBER(FIND("All Match Types",players_stats[[#This Row],[Match Type]]))),"Eliminar","")</f>
        <v>Eliminar</v>
      </c>
      <c r="I10152">
        <v>24</v>
      </c>
      <c r="J10152">
        <v>134</v>
      </c>
      <c r="K10152">
        <v>251</v>
      </c>
      <c r="L10152">
        <v>157</v>
      </c>
      <c r="M10152">
        <v>0.71</v>
      </c>
      <c r="N10152">
        <v>159</v>
      </c>
      <c r="O10152">
        <v>92</v>
      </c>
      <c r="P10152">
        <v>42</v>
      </c>
      <c r="Q10152">
        <v>0</v>
      </c>
      <c r="R10152">
        <v>17</v>
      </c>
      <c r="S10152">
        <v>0.28000000000000003</v>
      </c>
      <c r="T10152">
        <v>0.5</v>
      </c>
      <c r="U10152" s="1" t="s">
        <v>154</v>
      </c>
      <c r="V10152">
        <v>22</v>
      </c>
      <c r="W10152">
        <v>22</v>
      </c>
      <c r="X10152">
        <v>14</v>
      </c>
      <c r="Y10152">
        <v>10</v>
      </c>
      <c r="Z10152">
        <v>0</v>
      </c>
      <c r="AA10152">
        <v>4</v>
      </c>
    </row>
    <row r="10153" spans="1:27" x14ac:dyDescent="0.25">
      <c r="A10153" s="1" t="s">
        <v>92</v>
      </c>
      <c r="B10153" s="1" t="s">
        <v>394</v>
      </c>
      <c r="C10153" s="1" t="s">
        <v>395</v>
      </c>
      <c r="D10153" s="1" t="s">
        <v>557</v>
      </c>
      <c r="E10153" s="1" t="s">
        <v>54</v>
      </c>
      <c r="F10153" s="1" t="s">
        <v>133</v>
      </c>
      <c r="G10153" s="1" t="str">
        <f>UPPER(players_stats[[#This Row],[Agents]])</f>
        <v>CYPHER</v>
      </c>
      <c r="H10153" s="1" t="str">
        <f>IF(OR(ISNUMBER(FIND(",",players_stats[[#This Row],[Agents MAYUS]])),ISNUMBER(FIND("All Match Types",players_stats[[#This Row],[Match Type]]))),"Eliminar","")</f>
        <v>Eliminar</v>
      </c>
      <c r="I10153">
        <v>199</v>
      </c>
      <c r="J10153">
        <v>85</v>
      </c>
      <c r="K10153">
        <v>188</v>
      </c>
      <c r="L10153">
        <v>82</v>
      </c>
      <c r="M10153">
        <v>0.63</v>
      </c>
      <c r="N10153">
        <v>127</v>
      </c>
      <c r="O10153">
        <v>62</v>
      </c>
      <c r="P10153">
        <v>21</v>
      </c>
      <c r="Q10153">
        <v>13</v>
      </c>
      <c r="R10153">
        <v>16</v>
      </c>
      <c r="S10153">
        <v>0.39</v>
      </c>
      <c r="T10153">
        <v>0.14000000000000001</v>
      </c>
      <c r="U10153" s="1" t="s">
        <v>439</v>
      </c>
      <c r="V10153">
        <v>19</v>
      </c>
      <c r="W10153">
        <v>123</v>
      </c>
      <c r="X10153">
        <v>150</v>
      </c>
      <c r="Y10153">
        <v>41</v>
      </c>
      <c r="Z10153">
        <v>25</v>
      </c>
      <c r="AA10153">
        <v>31</v>
      </c>
    </row>
    <row r="10154" spans="1:27" x14ac:dyDescent="0.25">
      <c r="A10154" s="1" t="s">
        <v>92</v>
      </c>
      <c r="B10154" s="1" t="s">
        <v>394</v>
      </c>
      <c r="C10154" s="1" t="s">
        <v>395</v>
      </c>
      <c r="D10154" s="1" t="s">
        <v>557</v>
      </c>
      <c r="E10154" s="1" t="s">
        <v>54</v>
      </c>
      <c r="F10154" s="1" t="s">
        <v>157</v>
      </c>
      <c r="G10154" s="1" t="str">
        <f>UPPER(players_stats[[#This Row],[Agents]])</f>
        <v>HARBOR</v>
      </c>
      <c r="H10154" s="1" t="str">
        <f>IF(OR(ISNUMBER(FIND(",",players_stats[[#This Row],[Agents MAYUS]])),ISNUMBER(FIND("All Match Types",players_stats[[#This Row],[Match Type]]))),"Eliminar","")</f>
        <v>Eliminar</v>
      </c>
      <c r="I10154">
        <v>16</v>
      </c>
      <c r="J10154">
        <v>6</v>
      </c>
      <c r="K10154">
        <v>50</v>
      </c>
      <c r="L10154">
        <v>13</v>
      </c>
      <c r="M10154">
        <v>0.38</v>
      </c>
      <c r="N10154">
        <v>35</v>
      </c>
      <c r="O10154">
        <v>13</v>
      </c>
      <c r="P10154">
        <v>19</v>
      </c>
      <c r="Q10154">
        <v>0</v>
      </c>
      <c r="R10154">
        <v>13</v>
      </c>
      <c r="S10154">
        <v>0.2</v>
      </c>
      <c r="U10154" s="1" t="s">
        <v>141</v>
      </c>
      <c r="V10154">
        <v>2</v>
      </c>
      <c r="W10154">
        <v>2</v>
      </c>
      <c r="X10154">
        <v>15</v>
      </c>
      <c r="Y10154">
        <v>3</v>
      </c>
      <c r="Z10154">
        <v>0</v>
      </c>
      <c r="AA10154">
        <v>2</v>
      </c>
    </row>
    <row r="10155" spans="1:27" x14ac:dyDescent="0.25">
      <c r="A10155" s="1" t="s">
        <v>92</v>
      </c>
      <c r="B10155" s="1" t="s">
        <v>394</v>
      </c>
      <c r="C10155" s="1" t="s">
        <v>395</v>
      </c>
      <c r="D10155" s="1" t="s">
        <v>557</v>
      </c>
      <c r="E10155" s="1" t="s">
        <v>54</v>
      </c>
      <c r="F10155" s="1" t="s">
        <v>134</v>
      </c>
      <c r="G10155" s="1" t="str">
        <f>UPPER(players_stats[[#This Row],[Agents]])</f>
        <v>KILLJOY</v>
      </c>
      <c r="H10155" s="1" t="str">
        <f>IF(OR(ISNUMBER(FIND(",",players_stats[[#This Row],[Agents MAYUS]])),ISNUMBER(FIND("All Match Types",players_stats[[#This Row],[Match Type]]))),"Eliminar","")</f>
        <v>Eliminar</v>
      </c>
      <c r="I10155">
        <v>19</v>
      </c>
      <c r="J10155">
        <v>126</v>
      </c>
      <c r="K10155">
        <v>194</v>
      </c>
      <c r="L10155">
        <v>167</v>
      </c>
      <c r="M10155">
        <v>0.63</v>
      </c>
      <c r="N10155">
        <v>132</v>
      </c>
      <c r="O10155">
        <v>79</v>
      </c>
      <c r="P10155">
        <v>11</v>
      </c>
      <c r="Q10155">
        <v>16</v>
      </c>
      <c r="R10155">
        <v>11</v>
      </c>
      <c r="S10155">
        <v>0.33</v>
      </c>
      <c r="U10155" s="1" t="s">
        <v>63</v>
      </c>
      <c r="V10155">
        <v>15</v>
      </c>
      <c r="W10155">
        <v>15</v>
      </c>
      <c r="X10155">
        <v>9</v>
      </c>
      <c r="Y10155">
        <v>2</v>
      </c>
      <c r="Z10155">
        <v>3</v>
      </c>
      <c r="AA10155">
        <v>2</v>
      </c>
    </row>
    <row r="10156" spans="1:27" x14ac:dyDescent="0.25">
      <c r="A10156" s="1" t="s">
        <v>92</v>
      </c>
      <c r="B10156" s="1" t="s">
        <v>394</v>
      </c>
      <c r="C10156" s="1" t="s">
        <v>395</v>
      </c>
      <c r="D10156" s="1" t="s">
        <v>557</v>
      </c>
      <c r="E10156" s="1" t="s">
        <v>54</v>
      </c>
      <c r="F10156" s="1" t="s">
        <v>1358</v>
      </c>
      <c r="G10156" s="1" t="str">
        <f>UPPER(players_stats[[#This Row],[Agents]])</f>
        <v>ASTRA, BRIMSTONE, CYPHER, HARBOR, KILLJOY</v>
      </c>
      <c r="H10156" s="1" t="str">
        <f>IF(OR(ISNUMBER(FIND(",",players_stats[[#This Row],[Agents MAYUS]])),ISNUMBER(FIND("All Match Types",players_stats[[#This Row],[Match Type]]))),"Eliminar","")</f>
        <v>Eliminar</v>
      </c>
      <c r="I10156">
        <v>280</v>
      </c>
      <c r="J10156">
        <v>85</v>
      </c>
      <c r="K10156">
        <v>174</v>
      </c>
      <c r="L10156">
        <v>84</v>
      </c>
      <c r="M10156">
        <v>0.61</v>
      </c>
      <c r="N10156">
        <v>119</v>
      </c>
      <c r="O10156">
        <v>6</v>
      </c>
      <c r="P10156">
        <v>21</v>
      </c>
      <c r="Q10156">
        <v>11</v>
      </c>
      <c r="R10156">
        <v>15</v>
      </c>
      <c r="S10156">
        <v>0.37</v>
      </c>
      <c r="T10156">
        <v>0.17</v>
      </c>
      <c r="U10156" s="1" t="s">
        <v>1359</v>
      </c>
      <c r="V10156">
        <v>22</v>
      </c>
      <c r="W10156">
        <v>168</v>
      </c>
      <c r="X10156">
        <v>201</v>
      </c>
      <c r="Y10156">
        <v>58</v>
      </c>
      <c r="Z10156">
        <v>31</v>
      </c>
      <c r="AA10156">
        <v>42</v>
      </c>
    </row>
    <row r="10157" spans="1:27" x14ac:dyDescent="0.25">
      <c r="A10157" s="1" t="s">
        <v>92</v>
      </c>
      <c r="B10157" s="1" t="s">
        <v>394</v>
      </c>
      <c r="C10157" s="1" t="s">
        <v>395</v>
      </c>
      <c r="D10157" s="1" t="s">
        <v>555</v>
      </c>
      <c r="E10157" s="1" t="s">
        <v>54</v>
      </c>
      <c r="F10157" s="1" t="s">
        <v>181</v>
      </c>
      <c r="G10157" s="1" t="str">
        <f>UPPER(players_stats[[#This Row],[Agents]])</f>
        <v>BREACH</v>
      </c>
      <c r="H10157" s="1" t="str">
        <f>IF(OR(ISNUMBER(FIND(",",players_stats[[#This Row],[Agents MAYUS]])),ISNUMBER(FIND("All Match Types",players_stats[[#This Row],[Match Type]]))),"Eliminar","")</f>
        <v>Eliminar</v>
      </c>
      <c r="I10157">
        <v>68</v>
      </c>
      <c r="J10157">
        <v>101</v>
      </c>
      <c r="K10157">
        <v>157</v>
      </c>
      <c r="L10157">
        <v>82</v>
      </c>
      <c r="M10157">
        <v>0.79</v>
      </c>
      <c r="N10157">
        <v>112</v>
      </c>
      <c r="O10157">
        <v>53</v>
      </c>
      <c r="P10157">
        <v>59</v>
      </c>
      <c r="Q10157">
        <v>3</v>
      </c>
      <c r="R10157">
        <v>0</v>
      </c>
      <c r="S10157">
        <v>0.27</v>
      </c>
      <c r="T10157">
        <v>0.08</v>
      </c>
      <c r="U10157" s="1" t="s">
        <v>292</v>
      </c>
      <c r="V10157">
        <v>15</v>
      </c>
      <c r="W10157">
        <v>36</v>
      </c>
      <c r="X10157">
        <v>44</v>
      </c>
      <c r="Y10157">
        <v>40</v>
      </c>
      <c r="Z10157">
        <v>2</v>
      </c>
      <c r="AA10157">
        <v>0</v>
      </c>
    </row>
    <row r="10158" spans="1:27" x14ac:dyDescent="0.25">
      <c r="A10158" s="1" t="s">
        <v>92</v>
      </c>
      <c r="B10158" s="1" t="s">
        <v>394</v>
      </c>
      <c r="C10158" s="1" t="s">
        <v>395</v>
      </c>
      <c r="D10158" s="1" t="s">
        <v>555</v>
      </c>
      <c r="E10158" s="1" t="s">
        <v>54</v>
      </c>
      <c r="F10158" s="1" t="s">
        <v>215</v>
      </c>
      <c r="G10158" s="1" t="str">
        <f>UPPER(players_stats[[#This Row],[Agents]])</f>
        <v>KAYO</v>
      </c>
      <c r="H10158" s="1" t="str">
        <f>IF(OR(ISNUMBER(FIND(",",players_stats[[#This Row],[Agents MAYUS]])),ISNUMBER(FIND("All Match Types",players_stats[[#This Row],[Match Type]]))),"Eliminar","")</f>
        <v>Eliminar</v>
      </c>
      <c r="I10158">
        <v>19</v>
      </c>
      <c r="J10158">
        <v>121</v>
      </c>
      <c r="K10158">
        <v>209</v>
      </c>
      <c r="L10158">
        <v>108</v>
      </c>
      <c r="M10158">
        <v>0.79</v>
      </c>
      <c r="N10158">
        <v>138</v>
      </c>
      <c r="O10158">
        <v>68</v>
      </c>
      <c r="P10158">
        <v>68</v>
      </c>
      <c r="Q10158">
        <v>11</v>
      </c>
      <c r="R10158">
        <v>5</v>
      </c>
      <c r="S10158">
        <v>0.28999999999999998</v>
      </c>
      <c r="U10158" s="1" t="s">
        <v>184</v>
      </c>
      <c r="V10158">
        <v>13</v>
      </c>
      <c r="W10158">
        <v>13</v>
      </c>
      <c r="X10158">
        <v>12</v>
      </c>
      <c r="Y10158">
        <v>13</v>
      </c>
      <c r="Z10158">
        <v>2</v>
      </c>
      <c r="AA10158">
        <v>1</v>
      </c>
    </row>
    <row r="10159" spans="1:27" x14ac:dyDescent="0.25">
      <c r="A10159" s="1" t="s">
        <v>92</v>
      </c>
      <c r="B10159" s="1" t="s">
        <v>394</v>
      </c>
      <c r="C10159" s="1" t="s">
        <v>395</v>
      </c>
      <c r="D10159" s="1" t="s">
        <v>555</v>
      </c>
      <c r="E10159" s="1" t="s">
        <v>54</v>
      </c>
      <c r="F10159" s="1" t="s">
        <v>134</v>
      </c>
      <c r="G10159" s="1" t="str">
        <f>UPPER(players_stats[[#This Row],[Agents]])</f>
        <v>KILLJOY</v>
      </c>
      <c r="H10159" s="1" t="str">
        <f>IF(OR(ISNUMBER(FIND(",",players_stats[[#This Row],[Agents MAYUS]])),ISNUMBER(FIND("All Match Types",players_stats[[#This Row],[Match Type]]))),"Eliminar","")</f>
        <v>Eliminar</v>
      </c>
      <c r="I10159">
        <v>16</v>
      </c>
      <c r="J10159">
        <v>118</v>
      </c>
      <c r="K10159">
        <v>279</v>
      </c>
      <c r="L10159">
        <v>10</v>
      </c>
      <c r="M10159">
        <v>0.75</v>
      </c>
      <c r="N10159">
        <v>196</v>
      </c>
      <c r="O10159">
        <v>88</v>
      </c>
      <c r="P10159">
        <v>31</v>
      </c>
      <c r="Q10159">
        <v>6</v>
      </c>
      <c r="R10159">
        <v>6</v>
      </c>
      <c r="S10159">
        <v>0.34</v>
      </c>
      <c r="U10159" s="1" t="s">
        <v>143</v>
      </c>
      <c r="V10159">
        <v>14</v>
      </c>
      <c r="W10159">
        <v>14</v>
      </c>
      <c r="X10159">
        <v>14</v>
      </c>
      <c r="Y10159">
        <v>5</v>
      </c>
      <c r="Z10159">
        <v>1</v>
      </c>
      <c r="AA10159">
        <v>1</v>
      </c>
    </row>
    <row r="10160" spans="1:27" x14ac:dyDescent="0.25">
      <c r="A10160" s="1" t="s">
        <v>92</v>
      </c>
      <c r="B10160" s="1" t="s">
        <v>394</v>
      </c>
      <c r="C10160" s="1" t="s">
        <v>395</v>
      </c>
      <c r="D10160" s="1" t="s">
        <v>555</v>
      </c>
      <c r="E10160" s="1" t="s">
        <v>54</v>
      </c>
      <c r="F10160" s="1" t="s">
        <v>208</v>
      </c>
      <c r="G10160" s="1" t="str">
        <f>UPPER(players_stats[[#This Row],[Agents]])</f>
        <v>SKYE</v>
      </c>
      <c r="H10160" s="1" t="str">
        <f>IF(OR(ISNUMBER(FIND(",",players_stats[[#This Row],[Agents MAYUS]])),ISNUMBER(FIND("All Match Types",players_stats[[#This Row],[Match Type]]))),"Eliminar","")</f>
        <v>Eliminar</v>
      </c>
      <c r="I10160">
        <v>24</v>
      </c>
      <c r="J10160">
        <v>149</v>
      </c>
      <c r="K10160">
        <v>273</v>
      </c>
      <c r="L10160">
        <v>171</v>
      </c>
      <c r="M10160">
        <v>0.79</v>
      </c>
      <c r="N10160">
        <v>172</v>
      </c>
      <c r="O10160">
        <v>10</v>
      </c>
      <c r="P10160">
        <v>58</v>
      </c>
      <c r="Q10160">
        <v>8</v>
      </c>
      <c r="R10160">
        <v>0</v>
      </c>
      <c r="S10160">
        <v>0.26</v>
      </c>
      <c r="T10160">
        <v>0.33</v>
      </c>
      <c r="U10160" s="1" t="s">
        <v>156</v>
      </c>
      <c r="V10160">
        <v>24</v>
      </c>
      <c r="W10160">
        <v>24</v>
      </c>
      <c r="X10160">
        <v>14</v>
      </c>
      <c r="Y10160">
        <v>14</v>
      </c>
      <c r="Z10160">
        <v>2</v>
      </c>
      <c r="AA10160">
        <v>0</v>
      </c>
    </row>
    <row r="10161" spans="1:27" x14ac:dyDescent="0.25">
      <c r="A10161" s="1" t="s">
        <v>92</v>
      </c>
      <c r="B10161" s="1" t="s">
        <v>394</v>
      </c>
      <c r="C10161" s="1" t="s">
        <v>395</v>
      </c>
      <c r="D10161" s="1" t="s">
        <v>555</v>
      </c>
      <c r="E10161" s="1" t="s">
        <v>54</v>
      </c>
      <c r="F10161" s="1" t="s">
        <v>152</v>
      </c>
      <c r="G10161" s="1" t="str">
        <f>UPPER(players_stats[[#This Row],[Agents]])</f>
        <v>VIPER</v>
      </c>
      <c r="H10161" s="1" t="str">
        <f>IF(OR(ISNUMBER(FIND(",",players_stats[[#This Row],[Agents MAYUS]])),ISNUMBER(FIND("All Match Types",players_stats[[#This Row],[Match Type]]))),"Eliminar","")</f>
        <v>Eliminar</v>
      </c>
      <c r="I10161">
        <v>131</v>
      </c>
      <c r="J10161">
        <v>97</v>
      </c>
      <c r="K10161">
        <v>198</v>
      </c>
      <c r="L10161">
        <v>98</v>
      </c>
      <c r="M10161">
        <v>0.63</v>
      </c>
      <c r="N10161">
        <v>129</v>
      </c>
      <c r="O10161">
        <v>7</v>
      </c>
      <c r="P10161">
        <v>23</v>
      </c>
      <c r="Q10161">
        <v>4</v>
      </c>
      <c r="R10161">
        <v>1</v>
      </c>
      <c r="S10161">
        <v>0.36</v>
      </c>
      <c r="T10161">
        <v>0.12</v>
      </c>
      <c r="U10161" s="1" t="s">
        <v>666</v>
      </c>
      <c r="V10161">
        <v>24</v>
      </c>
      <c r="W10161">
        <v>92</v>
      </c>
      <c r="X10161">
        <v>94</v>
      </c>
      <c r="Y10161">
        <v>30</v>
      </c>
      <c r="Z10161">
        <v>5</v>
      </c>
      <c r="AA10161">
        <v>13</v>
      </c>
    </row>
    <row r="10162" spans="1:27" x14ac:dyDescent="0.25">
      <c r="A10162" s="1" t="s">
        <v>92</v>
      </c>
      <c r="B10162" s="1" t="s">
        <v>394</v>
      </c>
      <c r="C10162" s="1" t="s">
        <v>395</v>
      </c>
      <c r="D10162" s="1" t="s">
        <v>555</v>
      </c>
      <c r="E10162" s="1" t="s">
        <v>54</v>
      </c>
      <c r="F10162" s="1" t="s">
        <v>161</v>
      </c>
      <c r="G10162" s="1" t="str">
        <f>UPPER(players_stats[[#This Row],[Agents]])</f>
        <v>YORU</v>
      </c>
      <c r="H10162" s="1" t="str">
        <f>IF(OR(ISNUMBER(FIND(",",players_stats[[#This Row],[Agents MAYUS]])),ISNUMBER(FIND("All Match Types",players_stats[[#This Row],[Match Type]]))),"Eliminar","")</f>
        <v>Eliminar</v>
      </c>
      <c r="I10162">
        <v>22</v>
      </c>
      <c r="J10162">
        <v>81</v>
      </c>
      <c r="K10162">
        <v>180</v>
      </c>
      <c r="L10162">
        <v>76</v>
      </c>
      <c r="M10162">
        <v>0.45</v>
      </c>
      <c r="N10162">
        <v>123</v>
      </c>
      <c r="O10162">
        <v>59</v>
      </c>
      <c r="P10162">
        <v>9</v>
      </c>
      <c r="Q10162">
        <v>14</v>
      </c>
      <c r="R10162">
        <v>14</v>
      </c>
      <c r="S10162">
        <v>0.34</v>
      </c>
      <c r="T10162">
        <v>0.5</v>
      </c>
      <c r="U10162" s="1" t="s">
        <v>135</v>
      </c>
      <c r="V10162">
        <v>13</v>
      </c>
      <c r="W10162">
        <v>13</v>
      </c>
      <c r="X10162">
        <v>17</v>
      </c>
      <c r="Y10162">
        <v>2</v>
      </c>
      <c r="Z10162">
        <v>3</v>
      </c>
      <c r="AA10162">
        <v>3</v>
      </c>
    </row>
    <row r="10163" spans="1:27" x14ac:dyDescent="0.25">
      <c r="A10163" s="1" t="s">
        <v>92</v>
      </c>
      <c r="B10163" s="1" t="s">
        <v>394</v>
      </c>
      <c r="C10163" s="1" t="s">
        <v>395</v>
      </c>
      <c r="D10163" s="1" t="s">
        <v>555</v>
      </c>
      <c r="E10163" s="1" t="s">
        <v>54</v>
      </c>
      <c r="F10163" s="1" t="s">
        <v>1360</v>
      </c>
      <c r="G10163" s="1" t="str">
        <f>UPPER(players_stats[[#This Row],[Agents]])</f>
        <v>BREACH, KAYO, KILLJOY, SKYE, VIPER, YORU</v>
      </c>
      <c r="H10163" s="1" t="str">
        <f>IF(OR(ISNUMBER(FIND(",",players_stats[[#This Row],[Agents MAYUS]])),ISNUMBER(FIND("All Match Types",players_stats[[#This Row],[Match Type]]))),"Eliminar","")</f>
        <v>Eliminar</v>
      </c>
      <c r="I10163">
        <v>280</v>
      </c>
      <c r="J10163">
        <v>104</v>
      </c>
      <c r="K10163">
        <v>200</v>
      </c>
      <c r="L10163">
        <v>98</v>
      </c>
      <c r="M10163">
        <v>0.69</v>
      </c>
      <c r="N10163">
        <v>132</v>
      </c>
      <c r="O10163">
        <v>69</v>
      </c>
      <c r="P10163">
        <v>37</v>
      </c>
      <c r="Q10163">
        <v>5</v>
      </c>
      <c r="R10163">
        <v>6</v>
      </c>
      <c r="S10163">
        <v>0.32</v>
      </c>
      <c r="T10163">
        <v>0.12</v>
      </c>
      <c r="U10163" s="1" t="s">
        <v>1361</v>
      </c>
      <c r="V10163">
        <v>24</v>
      </c>
      <c r="W10163">
        <v>192</v>
      </c>
      <c r="X10163">
        <v>195</v>
      </c>
      <c r="Y10163">
        <v>104</v>
      </c>
      <c r="Z10163">
        <v>15</v>
      </c>
      <c r="AA10163">
        <v>18</v>
      </c>
    </row>
    <row r="10164" spans="1:27" x14ac:dyDescent="0.25">
      <c r="A10164" s="1" t="s">
        <v>92</v>
      </c>
      <c r="B10164" s="1" t="s">
        <v>394</v>
      </c>
      <c r="C10164" s="1" t="s">
        <v>395</v>
      </c>
      <c r="D10164" s="1" t="s">
        <v>559</v>
      </c>
      <c r="E10164" s="1" t="s">
        <v>54</v>
      </c>
      <c r="F10164" s="1" t="s">
        <v>130</v>
      </c>
      <c r="G10164" s="1" t="str">
        <f>UPPER(players_stats[[#This Row],[Agents]])</f>
        <v>FADE</v>
      </c>
      <c r="H10164" s="1" t="str">
        <f>IF(OR(ISNUMBER(FIND(",",players_stats[[#This Row],[Agents MAYUS]])),ISNUMBER(FIND("All Match Types",players_stats[[#This Row],[Match Type]]))),"Eliminar","")</f>
        <v>Eliminar</v>
      </c>
      <c r="I10164">
        <v>182</v>
      </c>
      <c r="J10164">
        <v>103</v>
      </c>
      <c r="K10164">
        <v>191</v>
      </c>
      <c r="L10164">
        <v>10</v>
      </c>
      <c r="M10164">
        <v>0.7</v>
      </c>
      <c r="N10164">
        <v>129</v>
      </c>
      <c r="O10164">
        <v>68</v>
      </c>
      <c r="P10164">
        <v>31</v>
      </c>
      <c r="Q10164">
        <v>4</v>
      </c>
      <c r="R10164">
        <v>3</v>
      </c>
      <c r="S10164">
        <v>0.32</v>
      </c>
      <c r="T10164">
        <v>0.22</v>
      </c>
      <c r="U10164" s="1" t="s">
        <v>496</v>
      </c>
      <c r="V10164">
        <v>26</v>
      </c>
      <c r="W10164">
        <v>124</v>
      </c>
      <c r="X10164">
        <v>124</v>
      </c>
      <c r="Y10164">
        <v>56</v>
      </c>
      <c r="Z10164">
        <v>7</v>
      </c>
      <c r="AA10164">
        <v>6</v>
      </c>
    </row>
    <row r="10165" spans="1:27" x14ac:dyDescent="0.25">
      <c r="A10165" s="1" t="s">
        <v>92</v>
      </c>
      <c r="B10165" s="1" t="s">
        <v>394</v>
      </c>
      <c r="C10165" s="1" t="s">
        <v>395</v>
      </c>
      <c r="D10165" s="1" t="s">
        <v>559</v>
      </c>
      <c r="E10165" s="1" t="s">
        <v>54</v>
      </c>
      <c r="F10165" s="1" t="s">
        <v>138</v>
      </c>
      <c r="G10165" s="1" t="str">
        <f>UPPER(players_stats[[#This Row],[Agents]])</f>
        <v>GEKKO</v>
      </c>
      <c r="H10165" s="1" t="str">
        <f>IF(OR(ISNUMBER(FIND(",",players_stats[[#This Row],[Agents MAYUS]])),ISNUMBER(FIND("All Match Types",players_stats[[#This Row],[Match Type]]))),"Eliminar","")</f>
        <v>Eliminar</v>
      </c>
      <c r="I10165">
        <v>24</v>
      </c>
      <c r="J10165">
        <v>93</v>
      </c>
      <c r="K10165">
        <v>164</v>
      </c>
      <c r="L10165">
        <v>88</v>
      </c>
      <c r="M10165">
        <v>0.71</v>
      </c>
      <c r="N10165">
        <v>104</v>
      </c>
      <c r="O10165">
        <v>58</v>
      </c>
      <c r="P10165">
        <v>25</v>
      </c>
      <c r="Q10165">
        <v>4</v>
      </c>
      <c r="R10165">
        <v>17</v>
      </c>
      <c r="S10165">
        <v>0.18</v>
      </c>
      <c r="U10165" s="1" t="s">
        <v>143</v>
      </c>
      <c r="V10165">
        <v>14</v>
      </c>
      <c r="W10165">
        <v>14</v>
      </c>
      <c r="X10165">
        <v>16</v>
      </c>
      <c r="Y10165">
        <v>6</v>
      </c>
      <c r="Z10165">
        <v>1</v>
      </c>
      <c r="AA10165">
        <v>4</v>
      </c>
    </row>
    <row r="10166" spans="1:27" x14ac:dyDescent="0.25">
      <c r="A10166" s="1" t="s">
        <v>92</v>
      </c>
      <c r="B10166" s="1" t="s">
        <v>394</v>
      </c>
      <c r="C10166" s="1" t="s">
        <v>395</v>
      </c>
      <c r="D10166" s="1" t="s">
        <v>559</v>
      </c>
      <c r="E10166" s="1" t="s">
        <v>54</v>
      </c>
      <c r="F10166" s="1" t="s">
        <v>208</v>
      </c>
      <c r="G10166" s="1" t="str">
        <f>UPPER(players_stats[[#This Row],[Agents]])</f>
        <v>SKYE</v>
      </c>
      <c r="H10166" s="1" t="str">
        <f>IF(OR(ISNUMBER(FIND(",",players_stats[[#This Row],[Agents MAYUS]])),ISNUMBER(FIND("All Match Types",players_stats[[#This Row],[Match Type]]))),"Eliminar","")</f>
        <v>Eliminar</v>
      </c>
      <c r="I10166">
        <v>17</v>
      </c>
      <c r="J10166">
        <v>71</v>
      </c>
      <c r="K10166">
        <v>159</v>
      </c>
      <c r="L10166">
        <v>53</v>
      </c>
      <c r="M10166">
        <v>0.59</v>
      </c>
      <c r="N10166">
        <v>97</v>
      </c>
      <c r="O10166">
        <v>47</v>
      </c>
      <c r="P10166">
        <v>41</v>
      </c>
      <c r="Q10166">
        <v>6</v>
      </c>
      <c r="R10166">
        <v>0</v>
      </c>
      <c r="S10166">
        <v>0.36</v>
      </c>
      <c r="T10166">
        <v>0.5</v>
      </c>
      <c r="U10166" s="1" t="s">
        <v>135</v>
      </c>
      <c r="V10166">
        <v>8</v>
      </c>
      <c r="W10166">
        <v>8</v>
      </c>
      <c r="X10166">
        <v>15</v>
      </c>
      <c r="Y10166">
        <v>7</v>
      </c>
      <c r="Z10166">
        <v>1</v>
      </c>
      <c r="AA10166">
        <v>0</v>
      </c>
    </row>
    <row r="10167" spans="1:27" x14ac:dyDescent="0.25">
      <c r="A10167" s="1" t="s">
        <v>92</v>
      </c>
      <c r="B10167" s="1" t="s">
        <v>394</v>
      </c>
      <c r="C10167" s="1" t="s">
        <v>395</v>
      </c>
      <c r="D10167" s="1" t="s">
        <v>559</v>
      </c>
      <c r="E10167" s="1" t="s">
        <v>54</v>
      </c>
      <c r="F10167" s="1" t="s">
        <v>151</v>
      </c>
      <c r="G10167" s="1" t="str">
        <f>UPPER(players_stats[[#This Row],[Agents]])</f>
        <v>SOVA</v>
      </c>
      <c r="H10167" s="1" t="str">
        <f>IF(OR(ISNUMBER(FIND(",",players_stats[[#This Row],[Agents MAYUS]])),ISNUMBER(FIND("All Match Types",players_stats[[#This Row],[Match Type]]))),"Eliminar","")</f>
        <v>Eliminar</v>
      </c>
      <c r="I10167">
        <v>57</v>
      </c>
      <c r="J10167">
        <v>98</v>
      </c>
      <c r="K10167">
        <v>177</v>
      </c>
      <c r="L10167">
        <v>97</v>
      </c>
      <c r="M10167">
        <v>0.61</v>
      </c>
      <c r="N10167">
        <v>128</v>
      </c>
      <c r="O10167">
        <v>67</v>
      </c>
      <c r="P10167">
        <v>12</v>
      </c>
      <c r="Q10167">
        <v>7</v>
      </c>
      <c r="R10167">
        <v>4</v>
      </c>
      <c r="S10167">
        <v>0.41</v>
      </c>
      <c r="T10167">
        <v>0.13</v>
      </c>
      <c r="U10167" s="1" t="s">
        <v>313</v>
      </c>
      <c r="V10167">
        <v>16</v>
      </c>
      <c r="W10167">
        <v>38</v>
      </c>
      <c r="X10167">
        <v>39</v>
      </c>
      <c r="Y10167">
        <v>7</v>
      </c>
      <c r="Z10167">
        <v>4</v>
      </c>
      <c r="AA10167">
        <v>2</v>
      </c>
    </row>
    <row r="10168" spans="1:27" x14ac:dyDescent="0.25">
      <c r="A10168" s="1" t="s">
        <v>92</v>
      </c>
      <c r="B10168" s="1" t="s">
        <v>394</v>
      </c>
      <c r="C10168" s="1" t="s">
        <v>395</v>
      </c>
      <c r="D10168" s="1" t="s">
        <v>559</v>
      </c>
      <c r="E10168" s="1" t="s">
        <v>54</v>
      </c>
      <c r="F10168" s="1" t="s">
        <v>410</v>
      </c>
      <c r="G10168" s="1" t="str">
        <f>UPPER(players_stats[[#This Row],[Agents]])</f>
        <v>FADE, GEKKO, SKYE, SOVA</v>
      </c>
      <c r="H10168" s="1" t="str">
        <f>IF(OR(ISNUMBER(FIND(",",players_stats[[#This Row],[Agents MAYUS]])),ISNUMBER(FIND("All Match Types",players_stats[[#This Row],[Match Type]]))),"Eliminar","")</f>
        <v>Eliminar</v>
      </c>
      <c r="I10168">
        <v>280</v>
      </c>
      <c r="J10168">
        <v>99</v>
      </c>
      <c r="K10168">
        <v>183</v>
      </c>
      <c r="L10168">
        <v>95</v>
      </c>
      <c r="M10168">
        <v>0.68</v>
      </c>
      <c r="N10168">
        <v>125</v>
      </c>
      <c r="O10168">
        <v>66</v>
      </c>
      <c r="P10168">
        <v>27</v>
      </c>
      <c r="Q10168">
        <v>5</v>
      </c>
      <c r="R10168">
        <v>4</v>
      </c>
      <c r="S10168">
        <v>0.33</v>
      </c>
      <c r="T10168">
        <v>0.2</v>
      </c>
      <c r="U10168" s="1" t="s">
        <v>416</v>
      </c>
      <c r="V10168">
        <v>26</v>
      </c>
      <c r="W10168">
        <v>184</v>
      </c>
      <c r="X10168">
        <v>194</v>
      </c>
      <c r="Y10168">
        <v>76</v>
      </c>
      <c r="Z10168">
        <v>13</v>
      </c>
      <c r="AA10168">
        <v>12</v>
      </c>
    </row>
    <row r="10169" spans="1:27" x14ac:dyDescent="0.25">
      <c r="A10169" s="1" t="s">
        <v>92</v>
      </c>
      <c r="B10169" s="1" t="s">
        <v>394</v>
      </c>
      <c r="C10169" s="1" t="s">
        <v>395</v>
      </c>
      <c r="D10169" s="1" t="s">
        <v>560</v>
      </c>
      <c r="E10169" s="1" t="s">
        <v>54</v>
      </c>
      <c r="F10169" s="1" t="s">
        <v>145</v>
      </c>
      <c r="G10169" s="1" t="str">
        <f>UPPER(players_stats[[#This Row],[Agents]])</f>
        <v>JETT</v>
      </c>
      <c r="H10169" s="1" t="str">
        <f>IF(OR(ISNUMBER(FIND(",",players_stats[[#This Row],[Agents MAYUS]])),ISNUMBER(FIND("All Match Types",players_stats[[#This Row],[Match Type]]))),"Eliminar","")</f>
        <v>Eliminar</v>
      </c>
      <c r="I10169">
        <v>57</v>
      </c>
      <c r="J10169">
        <v>112</v>
      </c>
      <c r="K10169">
        <v>230</v>
      </c>
      <c r="L10169">
        <v>105</v>
      </c>
      <c r="M10169">
        <v>0.67</v>
      </c>
      <c r="N10169">
        <v>154</v>
      </c>
      <c r="O10169">
        <v>74</v>
      </c>
      <c r="P10169">
        <v>21</v>
      </c>
      <c r="Q10169">
        <v>14</v>
      </c>
      <c r="R10169">
        <v>11</v>
      </c>
      <c r="S10169">
        <v>0.22</v>
      </c>
      <c r="T10169">
        <v>0.25</v>
      </c>
      <c r="U10169" s="1" t="s">
        <v>178</v>
      </c>
      <c r="V10169">
        <v>23</v>
      </c>
      <c r="W10169">
        <v>42</v>
      </c>
      <c r="X10169">
        <v>40</v>
      </c>
      <c r="Y10169">
        <v>12</v>
      </c>
      <c r="Z10169">
        <v>8</v>
      </c>
      <c r="AA10169">
        <v>6</v>
      </c>
    </row>
    <row r="10170" spans="1:27" x14ac:dyDescent="0.25">
      <c r="A10170" s="1" t="s">
        <v>92</v>
      </c>
      <c r="B10170" s="1" t="s">
        <v>394</v>
      </c>
      <c r="C10170" s="1" t="s">
        <v>395</v>
      </c>
      <c r="D10170" s="1" t="s">
        <v>560</v>
      </c>
      <c r="E10170" s="1" t="s">
        <v>54</v>
      </c>
      <c r="F10170" s="1" t="s">
        <v>146</v>
      </c>
      <c r="G10170" s="1" t="str">
        <f>UPPER(players_stats[[#This Row],[Agents]])</f>
        <v>RAZE</v>
      </c>
      <c r="H10170" s="1" t="str">
        <f>IF(OR(ISNUMBER(FIND(",",players_stats[[#This Row],[Agents MAYUS]])),ISNUMBER(FIND("All Match Types",players_stats[[#This Row],[Match Type]]))),"Eliminar","")</f>
        <v>Eliminar</v>
      </c>
      <c r="I10170">
        <v>223</v>
      </c>
      <c r="J10170">
        <v>89</v>
      </c>
      <c r="K10170">
        <v>214</v>
      </c>
      <c r="L10170">
        <v>92</v>
      </c>
      <c r="M10170">
        <v>0.62</v>
      </c>
      <c r="N10170">
        <v>144</v>
      </c>
      <c r="O10170">
        <v>73</v>
      </c>
      <c r="P10170">
        <v>13</v>
      </c>
      <c r="Q10170">
        <v>17</v>
      </c>
      <c r="R10170">
        <v>15</v>
      </c>
      <c r="S10170">
        <v>0.19</v>
      </c>
      <c r="T10170">
        <v>0.12</v>
      </c>
      <c r="U10170" s="1" t="s">
        <v>535</v>
      </c>
      <c r="V10170">
        <v>29</v>
      </c>
      <c r="W10170">
        <v>163</v>
      </c>
      <c r="X10170">
        <v>178</v>
      </c>
      <c r="Y10170">
        <v>29</v>
      </c>
      <c r="Z10170">
        <v>38</v>
      </c>
      <c r="AA10170">
        <v>34</v>
      </c>
    </row>
    <row r="10171" spans="1:27" x14ac:dyDescent="0.25">
      <c r="A10171" s="1" t="s">
        <v>92</v>
      </c>
      <c r="B10171" s="1" t="s">
        <v>394</v>
      </c>
      <c r="C10171" s="1" t="s">
        <v>395</v>
      </c>
      <c r="D10171" s="1" t="s">
        <v>560</v>
      </c>
      <c r="E10171" s="1" t="s">
        <v>54</v>
      </c>
      <c r="F10171" s="1" t="s">
        <v>148</v>
      </c>
      <c r="G10171" s="1" t="str">
        <f>UPPER(players_stats[[#This Row],[Agents]])</f>
        <v>JETT, RAZE</v>
      </c>
      <c r="H10171" s="1" t="str">
        <f>IF(OR(ISNUMBER(FIND(",",players_stats[[#This Row],[Agents MAYUS]])),ISNUMBER(FIND("All Match Types",players_stats[[#This Row],[Match Type]]))),"Eliminar","")</f>
        <v>Eliminar</v>
      </c>
      <c r="I10171">
        <v>280</v>
      </c>
      <c r="J10171">
        <v>93</v>
      </c>
      <c r="K10171">
        <v>217</v>
      </c>
      <c r="L10171">
        <v>94</v>
      </c>
      <c r="M10171">
        <v>0.63</v>
      </c>
      <c r="N10171">
        <v>146</v>
      </c>
      <c r="O10171">
        <v>73</v>
      </c>
      <c r="P10171">
        <v>15</v>
      </c>
      <c r="Q10171">
        <v>16</v>
      </c>
      <c r="R10171">
        <v>14</v>
      </c>
      <c r="S10171">
        <v>0.2</v>
      </c>
      <c r="T10171">
        <v>0.14000000000000001</v>
      </c>
      <c r="U10171" s="1" t="s">
        <v>447</v>
      </c>
      <c r="V10171">
        <v>29</v>
      </c>
      <c r="W10171">
        <v>205</v>
      </c>
      <c r="X10171">
        <v>218</v>
      </c>
      <c r="Y10171">
        <v>41</v>
      </c>
      <c r="Z10171">
        <v>46</v>
      </c>
      <c r="AA10171">
        <v>40</v>
      </c>
    </row>
    <row r="10172" spans="1:27" x14ac:dyDescent="0.25">
      <c r="A10172" s="1" t="s">
        <v>92</v>
      </c>
      <c r="B10172" s="1" t="s">
        <v>394</v>
      </c>
      <c r="C10172" s="1" t="s">
        <v>395</v>
      </c>
      <c r="D10172" s="1" t="s">
        <v>556</v>
      </c>
      <c r="E10172" s="1" t="s">
        <v>54</v>
      </c>
      <c r="F10172" s="1" t="s">
        <v>140</v>
      </c>
      <c r="G10172" s="1" t="str">
        <f>UPPER(players_stats[[#This Row],[Agents]])</f>
        <v>OMEN</v>
      </c>
      <c r="H10172" s="1" t="str">
        <f>IF(OR(ISNUMBER(FIND(",",players_stats[[#This Row],[Agents MAYUS]])),ISNUMBER(FIND("All Match Types",players_stats[[#This Row],[Match Type]]))),"Eliminar","")</f>
        <v>Eliminar</v>
      </c>
      <c r="I10172">
        <v>218</v>
      </c>
      <c r="J10172">
        <v>91</v>
      </c>
      <c r="K10172">
        <v>188</v>
      </c>
      <c r="L10172">
        <v>88</v>
      </c>
      <c r="M10172">
        <v>0.72</v>
      </c>
      <c r="N10172">
        <v>124</v>
      </c>
      <c r="O10172">
        <v>65</v>
      </c>
      <c r="P10172">
        <v>35</v>
      </c>
      <c r="Q10172">
        <v>9</v>
      </c>
      <c r="R10172">
        <v>12</v>
      </c>
      <c r="S10172">
        <v>0.37</v>
      </c>
      <c r="T10172">
        <v>0.1</v>
      </c>
      <c r="U10172" s="1" t="s">
        <v>472</v>
      </c>
      <c r="V10172">
        <v>23</v>
      </c>
      <c r="W10172">
        <v>141</v>
      </c>
      <c r="X10172">
        <v>161</v>
      </c>
      <c r="Y10172">
        <v>76</v>
      </c>
      <c r="Z10172">
        <v>20</v>
      </c>
      <c r="AA10172">
        <v>26</v>
      </c>
    </row>
    <row r="10173" spans="1:27" x14ac:dyDescent="0.25">
      <c r="A10173" s="1" t="s">
        <v>92</v>
      </c>
      <c r="B10173" s="1" t="s">
        <v>394</v>
      </c>
      <c r="C10173" s="1" t="s">
        <v>395</v>
      </c>
      <c r="D10173" s="1" t="s">
        <v>556</v>
      </c>
      <c r="E10173" s="1" t="s">
        <v>54</v>
      </c>
      <c r="F10173" s="1" t="s">
        <v>152</v>
      </c>
      <c r="G10173" s="1" t="str">
        <f>UPPER(players_stats[[#This Row],[Agents]])</f>
        <v>VIPER</v>
      </c>
      <c r="H10173" s="1" t="str">
        <f>IF(OR(ISNUMBER(FIND(",",players_stats[[#This Row],[Agents MAYUS]])),ISNUMBER(FIND("All Match Types",players_stats[[#This Row],[Match Type]]))),"Eliminar","")</f>
        <v>Eliminar</v>
      </c>
      <c r="I10173">
        <v>62</v>
      </c>
      <c r="J10173">
        <v>8</v>
      </c>
      <c r="K10173">
        <v>173</v>
      </c>
      <c r="L10173">
        <v>83</v>
      </c>
      <c r="M10173">
        <v>0.56000000000000005</v>
      </c>
      <c r="N10173">
        <v>118</v>
      </c>
      <c r="O10173">
        <v>63</v>
      </c>
      <c r="P10173">
        <v>1</v>
      </c>
      <c r="Q10173">
        <v>18</v>
      </c>
      <c r="R10173">
        <v>1</v>
      </c>
      <c r="S10173">
        <v>0.38</v>
      </c>
      <c r="U10173" s="1" t="s">
        <v>204</v>
      </c>
      <c r="V10173">
        <v>17</v>
      </c>
      <c r="W10173">
        <v>39</v>
      </c>
      <c r="X10173">
        <v>47</v>
      </c>
      <c r="Y10173">
        <v>6</v>
      </c>
      <c r="Z10173">
        <v>11</v>
      </c>
      <c r="AA10173">
        <v>6</v>
      </c>
    </row>
    <row r="10174" spans="1:27" x14ac:dyDescent="0.25">
      <c r="A10174" s="1" t="s">
        <v>92</v>
      </c>
      <c r="B10174" s="1" t="s">
        <v>394</v>
      </c>
      <c r="C10174" s="1" t="s">
        <v>395</v>
      </c>
      <c r="D10174" s="1" t="s">
        <v>556</v>
      </c>
      <c r="E10174" s="1" t="s">
        <v>54</v>
      </c>
      <c r="F10174" s="1" t="s">
        <v>225</v>
      </c>
      <c r="G10174" s="1" t="str">
        <f>UPPER(players_stats[[#This Row],[Agents]])</f>
        <v>OMEN, VIPER</v>
      </c>
      <c r="H10174" s="1" t="str">
        <f>IF(OR(ISNUMBER(FIND(",",players_stats[[#This Row],[Agents MAYUS]])),ISNUMBER(FIND("All Match Types",players_stats[[#This Row],[Match Type]]))),"Eliminar","")</f>
        <v>Eliminar</v>
      </c>
      <c r="I10174">
        <v>280</v>
      </c>
      <c r="J10174">
        <v>89</v>
      </c>
      <c r="K10174">
        <v>184</v>
      </c>
      <c r="L10174">
        <v>87</v>
      </c>
      <c r="M10174">
        <v>0.69</v>
      </c>
      <c r="N10174">
        <v>122</v>
      </c>
      <c r="O10174">
        <v>64</v>
      </c>
      <c r="P10174">
        <v>29</v>
      </c>
      <c r="Q10174">
        <v>11</v>
      </c>
      <c r="R10174">
        <v>11</v>
      </c>
      <c r="S10174">
        <v>0.37</v>
      </c>
      <c r="T10174">
        <v>7.0000000000000007E-2</v>
      </c>
      <c r="U10174" s="1" t="s">
        <v>1081</v>
      </c>
      <c r="V10174">
        <v>23</v>
      </c>
      <c r="W10174">
        <v>180</v>
      </c>
      <c r="X10174">
        <v>208</v>
      </c>
      <c r="Y10174">
        <v>82</v>
      </c>
      <c r="Z10174">
        <v>31</v>
      </c>
      <c r="AA10174">
        <v>32</v>
      </c>
    </row>
    <row r="10175" spans="1:27" x14ac:dyDescent="0.25">
      <c r="A10175" s="1" t="s">
        <v>92</v>
      </c>
      <c r="B10175" s="1" t="s">
        <v>394</v>
      </c>
      <c r="C10175" s="1" t="s">
        <v>395</v>
      </c>
      <c r="D10175" s="1" t="s">
        <v>222</v>
      </c>
      <c r="E10175" s="1" t="s">
        <v>16</v>
      </c>
      <c r="F10175" s="1" t="s">
        <v>181</v>
      </c>
      <c r="G10175" s="1" t="str">
        <f>UPPER(players_stats[[#This Row],[Agents]])</f>
        <v>BREACH</v>
      </c>
      <c r="H10175" s="1" t="str">
        <f>IF(OR(ISNUMBER(FIND(",",players_stats[[#This Row],[Agents MAYUS]])),ISNUMBER(FIND("All Match Types",players_stats[[#This Row],[Match Type]]))),"Eliminar","")</f>
        <v>Eliminar</v>
      </c>
      <c r="I10175">
        <v>84</v>
      </c>
      <c r="J10175">
        <v>128</v>
      </c>
      <c r="K10175">
        <v>248</v>
      </c>
      <c r="L10175">
        <v>141</v>
      </c>
      <c r="M10175">
        <v>0.79</v>
      </c>
      <c r="N10175">
        <v>162</v>
      </c>
      <c r="O10175">
        <v>9</v>
      </c>
      <c r="P10175">
        <v>33</v>
      </c>
      <c r="Q10175">
        <v>12</v>
      </c>
      <c r="R10175">
        <v>5</v>
      </c>
      <c r="S10175">
        <v>0.32</v>
      </c>
      <c r="T10175">
        <v>0.14000000000000001</v>
      </c>
      <c r="U10175" s="1" t="s">
        <v>165</v>
      </c>
      <c r="V10175">
        <v>25</v>
      </c>
      <c r="W10175">
        <v>76</v>
      </c>
      <c r="X10175">
        <v>54</v>
      </c>
      <c r="Y10175">
        <v>28</v>
      </c>
      <c r="Z10175">
        <v>10</v>
      </c>
      <c r="AA10175">
        <v>4</v>
      </c>
    </row>
    <row r="10176" spans="1:27" x14ac:dyDescent="0.25">
      <c r="A10176" s="1" t="s">
        <v>92</v>
      </c>
      <c r="B10176" s="1" t="s">
        <v>394</v>
      </c>
      <c r="C10176" s="1" t="s">
        <v>395</v>
      </c>
      <c r="D10176" s="1" t="s">
        <v>222</v>
      </c>
      <c r="E10176" s="1" t="s">
        <v>16</v>
      </c>
      <c r="F10176" s="1" t="s">
        <v>201</v>
      </c>
      <c r="G10176" s="1" t="str">
        <f>UPPER(players_stats[[#This Row],[Agents]])</f>
        <v>BRIMSTONE</v>
      </c>
      <c r="H10176" s="1" t="str">
        <f>IF(OR(ISNUMBER(FIND(",",players_stats[[#This Row],[Agents MAYUS]])),ISNUMBER(FIND("All Match Types",players_stats[[#This Row],[Match Type]]))),"Eliminar","")</f>
        <v>Eliminar</v>
      </c>
      <c r="I10176">
        <v>59</v>
      </c>
      <c r="J10176">
        <v>11</v>
      </c>
      <c r="K10176">
        <v>245</v>
      </c>
      <c r="L10176">
        <v>104</v>
      </c>
      <c r="M10176">
        <v>0.78</v>
      </c>
      <c r="N10176">
        <v>154</v>
      </c>
      <c r="O10176">
        <v>81</v>
      </c>
      <c r="P10176">
        <v>44</v>
      </c>
      <c r="Q10176">
        <v>8</v>
      </c>
      <c r="R10176">
        <v>1</v>
      </c>
      <c r="S10176">
        <v>0.25</v>
      </c>
      <c r="T10176">
        <v>0.43</v>
      </c>
      <c r="U10176" s="1" t="s">
        <v>232</v>
      </c>
      <c r="V10176">
        <v>20</v>
      </c>
      <c r="W10176">
        <v>48</v>
      </c>
      <c r="X10176">
        <v>46</v>
      </c>
      <c r="Y10176">
        <v>26</v>
      </c>
      <c r="Z10176">
        <v>5</v>
      </c>
      <c r="AA10176">
        <v>6</v>
      </c>
    </row>
    <row r="10177" spans="1:27" x14ac:dyDescent="0.25">
      <c r="A10177" s="1" t="s">
        <v>92</v>
      </c>
      <c r="B10177" s="1" t="s">
        <v>394</v>
      </c>
      <c r="C10177" s="1" t="s">
        <v>395</v>
      </c>
      <c r="D10177" s="1" t="s">
        <v>222</v>
      </c>
      <c r="E10177" s="1" t="s">
        <v>16</v>
      </c>
      <c r="F10177" s="1" t="s">
        <v>157</v>
      </c>
      <c r="G10177" s="1" t="str">
        <f>UPPER(players_stats[[#This Row],[Agents]])</f>
        <v>HARBOR</v>
      </c>
      <c r="H10177" s="1" t="str">
        <f>IF(OR(ISNUMBER(FIND(",",players_stats[[#This Row],[Agents MAYUS]])),ISNUMBER(FIND("All Match Types",players_stats[[#This Row],[Match Type]]))),"Eliminar","")</f>
        <v>Eliminar</v>
      </c>
      <c r="I10177">
        <v>138</v>
      </c>
      <c r="J10177">
        <v>8</v>
      </c>
      <c r="K10177">
        <v>178</v>
      </c>
      <c r="L10177">
        <v>81</v>
      </c>
      <c r="M10177">
        <v>0.68</v>
      </c>
      <c r="N10177">
        <v>118</v>
      </c>
      <c r="O10177">
        <v>64</v>
      </c>
      <c r="P10177">
        <v>33</v>
      </c>
      <c r="Q10177">
        <v>6</v>
      </c>
      <c r="R10177">
        <v>1</v>
      </c>
      <c r="S10177">
        <v>0.28000000000000003</v>
      </c>
      <c r="T10177">
        <v>0.1</v>
      </c>
      <c r="U10177" s="1" t="s">
        <v>289</v>
      </c>
      <c r="V10177">
        <v>20</v>
      </c>
      <c r="W10177">
        <v>88</v>
      </c>
      <c r="X10177">
        <v>108</v>
      </c>
      <c r="Y10177">
        <v>45</v>
      </c>
      <c r="Z10177">
        <v>8</v>
      </c>
      <c r="AA10177">
        <v>14</v>
      </c>
    </row>
    <row r="10178" spans="1:27" x14ac:dyDescent="0.25">
      <c r="A10178" s="1" t="s">
        <v>92</v>
      </c>
      <c r="B10178" s="1" t="s">
        <v>394</v>
      </c>
      <c r="C10178" s="1" t="s">
        <v>395</v>
      </c>
      <c r="D10178" s="1" t="s">
        <v>222</v>
      </c>
      <c r="E10178" s="1" t="s">
        <v>16</v>
      </c>
      <c r="F10178" s="1" t="s">
        <v>215</v>
      </c>
      <c r="G10178" s="1" t="str">
        <f>UPPER(players_stats[[#This Row],[Agents]])</f>
        <v>KAYO</v>
      </c>
      <c r="H10178" s="1" t="str">
        <f>IF(OR(ISNUMBER(FIND(",",players_stats[[#This Row],[Agents MAYUS]])),ISNUMBER(FIND("All Match Types",players_stats[[#This Row],[Match Type]]))),"Eliminar","")</f>
        <v>Eliminar</v>
      </c>
      <c r="I10178">
        <v>140</v>
      </c>
      <c r="J10178">
        <v>87</v>
      </c>
      <c r="K10178">
        <v>189</v>
      </c>
      <c r="L10178">
        <v>86</v>
      </c>
      <c r="M10178">
        <v>0.7</v>
      </c>
      <c r="N10178">
        <v>117</v>
      </c>
      <c r="O10178">
        <v>62</v>
      </c>
      <c r="P10178">
        <v>46</v>
      </c>
      <c r="Q10178">
        <v>4</v>
      </c>
      <c r="R10178">
        <v>15</v>
      </c>
      <c r="S10178">
        <v>0.25</v>
      </c>
      <c r="T10178">
        <v>0.09</v>
      </c>
      <c r="U10178" s="1" t="s">
        <v>192</v>
      </c>
      <c r="V10178">
        <v>20</v>
      </c>
      <c r="W10178">
        <v>87</v>
      </c>
      <c r="X10178">
        <v>101</v>
      </c>
      <c r="Y10178">
        <v>65</v>
      </c>
      <c r="Z10178">
        <v>6</v>
      </c>
      <c r="AA10178">
        <v>21</v>
      </c>
    </row>
    <row r="10179" spans="1:27" x14ac:dyDescent="0.25">
      <c r="A10179" s="1" t="s">
        <v>92</v>
      </c>
      <c r="B10179" s="1" t="s">
        <v>394</v>
      </c>
      <c r="C10179" s="1" t="s">
        <v>395</v>
      </c>
      <c r="D10179" s="1" t="s">
        <v>222</v>
      </c>
      <c r="E10179" s="1" t="s">
        <v>16</v>
      </c>
      <c r="F10179" s="1" t="s">
        <v>140</v>
      </c>
      <c r="G10179" s="1" t="str">
        <f>UPPER(players_stats[[#This Row],[Agents]])</f>
        <v>OMEN</v>
      </c>
      <c r="H10179" s="1" t="str">
        <f>IF(OR(ISNUMBER(FIND(",",players_stats[[#This Row],[Agents MAYUS]])),ISNUMBER(FIND("All Match Types",players_stats[[#This Row],[Match Type]]))),"Eliminar","")</f>
        <v>Eliminar</v>
      </c>
      <c r="I10179">
        <v>123</v>
      </c>
      <c r="J10179">
        <v>113</v>
      </c>
      <c r="K10179">
        <v>221</v>
      </c>
      <c r="L10179">
        <v>12</v>
      </c>
      <c r="M10179">
        <v>0.8</v>
      </c>
      <c r="N10179">
        <v>143</v>
      </c>
      <c r="O10179">
        <v>78</v>
      </c>
      <c r="P10179">
        <v>42</v>
      </c>
      <c r="Q10179">
        <v>7</v>
      </c>
      <c r="R10179">
        <v>9</v>
      </c>
      <c r="S10179">
        <v>0.34</v>
      </c>
      <c r="T10179">
        <v>0.09</v>
      </c>
      <c r="U10179" s="1" t="s">
        <v>192</v>
      </c>
      <c r="V10179">
        <v>26</v>
      </c>
      <c r="W10179">
        <v>96</v>
      </c>
      <c r="X10179">
        <v>80</v>
      </c>
      <c r="Y10179">
        <v>52</v>
      </c>
      <c r="Z10179">
        <v>8</v>
      </c>
      <c r="AA10179">
        <v>11</v>
      </c>
    </row>
    <row r="10180" spans="1:27" x14ac:dyDescent="0.25">
      <c r="A10180" s="1" t="s">
        <v>92</v>
      </c>
      <c r="B10180" s="1" t="s">
        <v>394</v>
      </c>
      <c r="C10180" s="1" t="s">
        <v>395</v>
      </c>
      <c r="D10180" s="1" t="s">
        <v>222</v>
      </c>
      <c r="E10180" s="1" t="s">
        <v>16</v>
      </c>
      <c r="F10180" s="1" t="s">
        <v>1130</v>
      </c>
      <c r="G10180" s="1" t="str">
        <f>UPPER(players_stats[[#This Row],[Agents]])</f>
        <v>BREACH, BRIMSTONE, HARBOR, KAYO, OMEN</v>
      </c>
      <c r="H10180" s="1" t="str">
        <f>IF(OR(ISNUMBER(FIND(",",players_stats[[#This Row],[Agents MAYUS]])),ISNUMBER(FIND("All Match Types",players_stats[[#This Row],[Match Type]]))),"Eliminar","")</f>
        <v>Eliminar</v>
      </c>
      <c r="I10180">
        <v>544</v>
      </c>
      <c r="J10180">
        <v>10</v>
      </c>
      <c r="K10180">
        <v>210</v>
      </c>
      <c r="L10180">
        <v>102</v>
      </c>
      <c r="M10180">
        <v>0.74</v>
      </c>
      <c r="N10180">
        <v>134</v>
      </c>
      <c r="O10180">
        <v>73</v>
      </c>
      <c r="P10180">
        <v>4</v>
      </c>
      <c r="Q10180">
        <v>7</v>
      </c>
      <c r="R10180">
        <v>1</v>
      </c>
      <c r="S10180">
        <v>0.28999999999999998</v>
      </c>
      <c r="T10180">
        <v>0.15</v>
      </c>
      <c r="U10180" s="1" t="s">
        <v>1362</v>
      </c>
      <c r="V10180">
        <v>26</v>
      </c>
      <c r="W10180">
        <v>395</v>
      </c>
      <c r="X10180">
        <v>389</v>
      </c>
      <c r="Y10180">
        <v>216</v>
      </c>
      <c r="Z10180">
        <v>37</v>
      </c>
      <c r="AA10180">
        <v>56</v>
      </c>
    </row>
    <row r="10181" spans="1:27" x14ac:dyDescent="0.25">
      <c r="A10181" s="1" t="s">
        <v>92</v>
      </c>
      <c r="B10181" s="1" t="s">
        <v>394</v>
      </c>
      <c r="C10181" s="1" t="s">
        <v>395</v>
      </c>
      <c r="D10181" s="1" t="s">
        <v>221</v>
      </c>
      <c r="E10181" s="1" t="s">
        <v>16</v>
      </c>
      <c r="F10181" s="1" t="s">
        <v>133</v>
      </c>
      <c r="G10181" s="1" t="str">
        <f>UPPER(players_stats[[#This Row],[Agents]])</f>
        <v>CYPHER</v>
      </c>
      <c r="H10181" s="1" t="str">
        <f>IF(OR(ISNUMBER(FIND(",",players_stats[[#This Row],[Agents MAYUS]])),ISNUMBER(FIND("All Match Types",players_stats[[#This Row],[Match Type]]))),"Eliminar","")</f>
        <v>Eliminar</v>
      </c>
      <c r="I10181">
        <v>85</v>
      </c>
      <c r="J10181">
        <v>106</v>
      </c>
      <c r="K10181">
        <v>213</v>
      </c>
      <c r="L10181">
        <v>111</v>
      </c>
      <c r="M10181">
        <v>0.65</v>
      </c>
      <c r="N10181">
        <v>133</v>
      </c>
      <c r="O10181">
        <v>74</v>
      </c>
      <c r="P10181">
        <v>12</v>
      </c>
      <c r="Q10181">
        <v>15</v>
      </c>
      <c r="R10181">
        <v>11</v>
      </c>
      <c r="S10181">
        <v>0.39</v>
      </c>
      <c r="U10181" s="1" t="s">
        <v>184</v>
      </c>
      <c r="V10181">
        <v>21</v>
      </c>
      <c r="W10181">
        <v>63</v>
      </c>
      <c r="X10181">
        <v>57</v>
      </c>
      <c r="Y10181">
        <v>10</v>
      </c>
      <c r="Z10181">
        <v>13</v>
      </c>
      <c r="AA10181">
        <v>9</v>
      </c>
    </row>
    <row r="10182" spans="1:27" x14ac:dyDescent="0.25">
      <c r="A10182" s="1" t="s">
        <v>92</v>
      </c>
      <c r="B10182" s="1" t="s">
        <v>394</v>
      </c>
      <c r="C10182" s="1" t="s">
        <v>395</v>
      </c>
      <c r="D10182" s="1" t="s">
        <v>221</v>
      </c>
      <c r="E10182" s="1" t="s">
        <v>16</v>
      </c>
      <c r="F10182" s="1" t="s">
        <v>138</v>
      </c>
      <c r="G10182" s="1" t="str">
        <f>UPPER(players_stats[[#This Row],[Agents]])</f>
        <v>GEKKO</v>
      </c>
      <c r="H10182" s="1" t="str">
        <f>IF(OR(ISNUMBER(FIND(",",players_stats[[#This Row],[Agents MAYUS]])),ISNUMBER(FIND("All Match Types",players_stats[[#This Row],[Match Type]]))),"Eliminar","")</f>
        <v>Eliminar</v>
      </c>
      <c r="I10182">
        <v>123</v>
      </c>
      <c r="J10182">
        <v>103</v>
      </c>
      <c r="K10182">
        <v>188</v>
      </c>
      <c r="L10182">
        <v>111</v>
      </c>
      <c r="M10182">
        <v>0.75</v>
      </c>
      <c r="N10182">
        <v>125</v>
      </c>
      <c r="O10182">
        <v>67</v>
      </c>
      <c r="P10182">
        <v>24</v>
      </c>
      <c r="Q10182">
        <v>1</v>
      </c>
      <c r="R10182">
        <v>11</v>
      </c>
      <c r="S10182">
        <v>0.4</v>
      </c>
      <c r="T10182">
        <v>7.0000000000000007E-2</v>
      </c>
      <c r="U10182" s="1" t="s">
        <v>256</v>
      </c>
      <c r="V10182">
        <v>17</v>
      </c>
      <c r="W10182">
        <v>83</v>
      </c>
      <c r="X10182">
        <v>75</v>
      </c>
      <c r="Y10182">
        <v>30</v>
      </c>
      <c r="Z10182">
        <v>12</v>
      </c>
      <c r="AA10182">
        <v>13</v>
      </c>
    </row>
    <row r="10183" spans="1:27" x14ac:dyDescent="0.25">
      <c r="A10183" s="1" t="s">
        <v>92</v>
      </c>
      <c r="B10183" s="1" t="s">
        <v>394</v>
      </c>
      <c r="C10183" s="1" t="s">
        <v>395</v>
      </c>
      <c r="D10183" s="1" t="s">
        <v>221</v>
      </c>
      <c r="E10183" s="1" t="s">
        <v>16</v>
      </c>
      <c r="F10183" s="1" t="s">
        <v>134</v>
      </c>
      <c r="G10183" s="1" t="str">
        <f>UPPER(players_stats[[#This Row],[Agents]])</f>
        <v>KILLJOY</v>
      </c>
      <c r="H10183" s="1" t="str">
        <f>IF(OR(ISNUMBER(FIND(",",players_stats[[#This Row],[Agents MAYUS]])),ISNUMBER(FIND("All Match Types",players_stats[[#This Row],[Match Type]]))),"Eliminar","")</f>
        <v>Eliminar</v>
      </c>
      <c r="I10183">
        <v>302</v>
      </c>
      <c r="J10183">
        <v>85</v>
      </c>
      <c r="K10183">
        <v>175</v>
      </c>
      <c r="L10183">
        <v>88</v>
      </c>
      <c r="M10183">
        <v>0.7</v>
      </c>
      <c r="N10183">
        <v>118</v>
      </c>
      <c r="O10183">
        <v>61</v>
      </c>
      <c r="P10183">
        <v>14</v>
      </c>
      <c r="Q10183">
        <v>1</v>
      </c>
      <c r="R10183">
        <v>12</v>
      </c>
      <c r="S10183">
        <v>0.33</v>
      </c>
      <c r="T10183">
        <v>0.17</v>
      </c>
      <c r="U10183" s="1" t="s">
        <v>1363</v>
      </c>
      <c r="V10183">
        <v>25</v>
      </c>
      <c r="W10183">
        <v>184</v>
      </c>
      <c r="X10183">
        <v>209</v>
      </c>
      <c r="Y10183">
        <v>42</v>
      </c>
      <c r="Z10183">
        <v>30</v>
      </c>
      <c r="AA10183">
        <v>36</v>
      </c>
    </row>
    <row r="10184" spans="1:27" x14ac:dyDescent="0.25">
      <c r="A10184" s="1" t="s">
        <v>92</v>
      </c>
      <c r="B10184" s="1" t="s">
        <v>394</v>
      </c>
      <c r="C10184" s="1" t="s">
        <v>395</v>
      </c>
      <c r="D10184" s="1" t="s">
        <v>221</v>
      </c>
      <c r="E10184" s="1" t="s">
        <v>16</v>
      </c>
      <c r="F10184" s="1" t="s">
        <v>279</v>
      </c>
      <c r="G10184" s="1" t="str">
        <f>UPPER(players_stats[[#This Row],[Agents]])</f>
        <v>SAGE</v>
      </c>
      <c r="H10184" s="1" t="str">
        <f>IF(OR(ISNUMBER(FIND(",",players_stats[[#This Row],[Agents MAYUS]])),ISNUMBER(FIND("All Match Types",players_stats[[#This Row],[Match Type]]))),"Eliminar","")</f>
        <v>Eliminar</v>
      </c>
      <c r="I10184">
        <v>34</v>
      </c>
      <c r="J10184">
        <v>9</v>
      </c>
      <c r="K10184">
        <v>180</v>
      </c>
      <c r="L10184">
        <v>10</v>
      </c>
      <c r="M10184">
        <v>0.76</v>
      </c>
      <c r="N10184">
        <v>124</v>
      </c>
      <c r="O10184">
        <v>65</v>
      </c>
      <c r="P10184">
        <v>38</v>
      </c>
      <c r="Q10184">
        <v>12</v>
      </c>
      <c r="R10184">
        <v>15</v>
      </c>
      <c r="S10184">
        <v>0.33</v>
      </c>
      <c r="U10184" s="1" t="s">
        <v>141</v>
      </c>
      <c r="V10184">
        <v>22</v>
      </c>
      <c r="W10184">
        <v>22</v>
      </c>
      <c r="X10184">
        <v>22</v>
      </c>
      <c r="Y10184">
        <v>13</v>
      </c>
      <c r="Z10184">
        <v>4</v>
      </c>
      <c r="AA10184">
        <v>5</v>
      </c>
    </row>
    <row r="10185" spans="1:27" x14ac:dyDescent="0.25">
      <c r="A10185" s="1" t="s">
        <v>92</v>
      </c>
      <c r="B10185" s="1" t="s">
        <v>394</v>
      </c>
      <c r="C10185" s="1" t="s">
        <v>395</v>
      </c>
      <c r="D10185" s="1" t="s">
        <v>221</v>
      </c>
      <c r="E10185" s="1" t="s">
        <v>16</v>
      </c>
      <c r="F10185" s="1" t="s">
        <v>1364</v>
      </c>
      <c r="G10185" s="1" t="str">
        <f>UPPER(players_stats[[#This Row],[Agents]])</f>
        <v>CYPHER, GEKKO, KILLJOY, SAGE</v>
      </c>
      <c r="H10185" s="1" t="str">
        <f>IF(OR(ISNUMBER(FIND(",",players_stats[[#This Row],[Agents MAYUS]])),ISNUMBER(FIND("All Match Types",players_stats[[#This Row],[Match Type]]))),"Eliminar","")</f>
        <v>Eliminar</v>
      </c>
      <c r="I10185">
        <v>544</v>
      </c>
      <c r="J10185">
        <v>93</v>
      </c>
      <c r="K10185">
        <v>185</v>
      </c>
      <c r="L10185">
        <v>97</v>
      </c>
      <c r="M10185">
        <v>0.71</v>
      </c>
      <c r="N10185">
        <v>122</v>
      </c>
      <c r="O10185">
        <v>65</v>
      </c>
      <c r="P10185">
        <v>17</v>
      </c>
      <c r="Q10185">
        <v>11</v>
      </c>
      <c r="R10185">
        <v>12</v>
      </c>
      <c r="S10185">
        <v>0.35</v>
      </c>
      <c r="T10185">
        <v>0.12</v>
      </c>
      <c r="U10185" s="1" t="s">
        <v>1361</v>
      </c>
      <c r="V10185">
        <v>25</v>
      </c>
      <c r="W10185">
        <v>352</v>
      </c>
      <c r="X10185">
        <v>363</v>
      </c>
      <c r="Y10185">
        <v>95</v>
      </c>
      <c r="Z10185">
        <v>59</v>
      </c>
      <c r="AA10185">
        <v>63</v>
      </c>
    </row>
    <row r="10186" spans="1:27" x14ac:dyDescent="0.25">
      <c r="A10186" s="1" t="s">
        <v>92</v>
      </c>
      <c r="B10186" s="1" t="s">
        <v>394</v>
      </c>
      <c r="C10186" s="1" t="s">
        <v>395</v>
      </c>
      <c r="D10186" s="1" t="s">
        <v>226</v>
      </c>
      <c r="E10186" s="1" t="s">
        <v>16</v>
      </c>
      <c r="F10186" s="1" t="s">
        <v>133</v>
      </c>
      <c r="G10186" s="1" t="str">
        <f>UPPER(players_stats[[#This Row],[Agents]])</f>
        <v>CYPHER</v>
      </c>
      <c r="H10186" s="1" t="str">
        <f>IF(OR(ISNUMBER(FIND(",",players_stats[[#This Row],[Agents MAYUS]])),ISNUMBER(FIND("All Match Types",players_stats[[#This Row],[Match Type]]))),"Eliminar","")</f>
        <v>Eliminar</v>
      </c>
      <c r="I10186">
        <v>64</v>
      </c>
      <c r="J10186">
        <v>83</v>
      </c>
      <c r="K10186">
        <v>145</v>
      </c>
      <c r="L10186">
        <v>83</v>
      </c>
      <c r="M10186">
        <v>0.75</v>
      </c>
      <c r="N10186">
        <v>96</v>
      </c>
      <c r="O10186">
        <v>52</v>
      </c>
      <c r="P10186">
        <v>31</v>
      </c>
      <c r="Q10186">
        <v>8</v>
      </c>
      <c r="R10186">
        <v>5</v>
      </c>
      <c r="S10186">
        <v>0.26</v>
      </c>
      <c r="T10186">
        <v>0.33</v>
      </c>
      <c r="U10186" s="1" t="s">
        <v>228</v>
      </c>
      <c r="V10186">
        <v>15</v>
      </c>
      <c r="W10186">
        <v>33</v>
      </c>
      <c r="X10186">
        <v>40</v>
      </c>
      <c r="Y10186">
        <v>20</v>
      </c>
      <c r="Z10186">
        <v>5</v>
      </c>
      <c r="AA10186">
        <v>3</v>
      </c>
    </row>
    <row r="10187" spans="1:27" x14ac:dyDescent="0.25">
      <c r="A10187" s="1" t="s">
        <v>92</v>
      </c>
      <c r="B10187" s="1" t="s">
        <v>394</v>
      </c>
      <c r="C10187" s="1" t="s">
        <v>395</v>
      </c>
      <c r="D10187" s="1" t="s">
        <v>226</v>
      </c>
      <c r="E10187" s="1" t="s">
        <v>16</v>
      </c>
      <c r="F10187" s="1" t="s">
        <v>130</v>
      </c>
      <c r="G10187" s="1" t="str">
        <f>UPPER(players_stats[[#This Row],[Agents]])</f>
        <v>FADE</v>
      </c>
      <c r="H10187" s="1" t="str">
        <f>IF(OR(ISNUMBER(FIND(",",players_stats[[#This Row],[Agents MAYUS]])),ISNUMBER(FIND("All Match Types",players_stats[[#This Row],[Match Type]]))),"Eliminar","")</f>
        <v>Eliminar</v>
      </c>
      <c r="I10187">
        <v>123</v>
      </c>
      <c r="J10187">
        <v>79</v>
      </c>
      <c r="K10187">
        <v>151</v>
      </c>
      <c r="L10187">
        <v>7</v>
      </c>
      <c r="M10187">
        <v>0.71</v>
      </c>
      <c r="N10187">
        <v>103</v>
      </c>
      <c r="O10187">
        <v>5</v>
      </c>
      <c r="P10187">
        <v>33</v>
      </c>
      <c r="Q10187">
        <v>1</v>
      </c>
      <c r="R10187">
        <v>1</v>
      </c>
      <c r="S10187">
        <v>0.22</v>
      </c>
      <c r="T10187">
        <v>0.11</v>
      </c>
      <c r="U10187" s="1" t="s">
        <v>238</v>
      </c>
      <c r="V10187">
        <v>17</v>
      </c>
      <c r="W10187">
        <v>62</v>
      </c>
      <c r="X10187">
        <v>88</v>
      </c>
      <c r="Y10187">
        <v>41</v>
      </c>
      <c r="Z10187">
        <v>12</v>
      </c>
      <c r="AA10187">
        <v>12</v>
      </c>
    </row>
    <row r="10188" spans="1:27" x14ac:dyDescent="0.25">
      <c r="A10188" s="1" t="s">
        <v>92</v>
      </c>
      <c r="B10188" s="1" t="s">
        <v>394</v>
      </c>
      <c r="C10188" s="1" t="s">
        <v>395</v>
      </c>
      <c r="D10188" s="1" t="s">
        <v>226</v>
      </c>
      <c r="E10188" s="1" t="s">
        <v>16</v>
      </c>
      <c r="F10188" s="1" t="s">
        <v>208</v>
      </c>
      <c r="G10188" s="1" t="str">
        <f>UPPER(players_stats[[#This Row],[Agents]])</f>
        <v>SKYE</v>
      </c>
      <c r="H10188" s="1" t="str">
        <f>IF(OR(ISNUMBER(FIND(",",players_stats[[#This Row],[Agents MAYUS]])),ISNUMBER(FIND("All Match Types",players_stats[[#This Row],[Match Type]]))),"Eliminar","")</f>
        <v>Eliminar</v>
      </c>
      <c r="I10188">
        <v>59</v>
      </c>
      <c r="J10188">
        <v>112</v>
      </c>
      <c r="K10188">
        <v>174</v>
      </c>
      <c r="L10188">
        <v>105</v>
      </c>
      <c r="M10188">
        <v>0.75</v>
      </c>
      <c r="N10188">
        <v>128</v>
      </c>
      <c r="O10188">
        <v>66</v>
      </c>
      <c r="P10188">
        <v>39</v>
      </c>
      <c r="Q10188">
        <v>8</v>
      </c>
      <c r="R10188">
        <v>3</v>
      </c>
      <c r="S10188">
        <v>0.34</v>
      </c>
      <c r="T10188">
        <v>0.1</v>
      </c>
      <c r="U10188" s="1" t="s">
        <v>289</v>
      </c>
      <c r="V10188">
        <v>22</v>
      </c>
      <c r="W10188">
        <v>39</v>
      </c>
      <c r="X10188">
        <v>37</v>
      </c>
      <c r="Y10188">
        <v>23</v>
      </c>
      <c r="Z10188">
        <v>5</v>
      </c>
      <c r="AA10188">
        <v>2</v>
      </c>
    </row>
    <row r="10189" spans="1:27" x14ac:dyDescent="0.25">
      <c r="A10189" s="1" t="s">
        <v>92</v>
      </c>
      <c r="B10189" s="1" t="s">
        <v>394</v>
      </c>
      <c r="C10189" s="1" t="s">
        <v>395</v>
      </c>
      <c r="D10189" s="1" t="s">
        <v>226</v>
      </c>
      <c r="E10189" s="1" t="s">
        <v>16</v>
      </c>
      <c r="F10189" s="1" t="s">
        <v>151</v>
      </c>
      <c r="G10189" s="1" t="str">
        <f>UPPER(players_stats[[#This Row],[Agents]])</f>
        <v>SOVA</v>
      </c>
      <c r="H10189" s="1" t="str">
        <f>IF(OR(ISNUMBER(FIND(",",players_stats[[#This Row],[Agents MAYUS]])),ISNUMBER(FIND("All Match Types",players_stats[[#This Row],[Match Type]]))),"Eliminar","")</f>
        <v>Eliminar</v>
      </c>
      <c r="I10189">
        <v>264</v>
      </c>
      <c r="J10189">
        <v>86</v>
      </c>
      <c r="K10189">
        <v>170</v>
      </c>
      <c r="L10189">
        <v>82</v>
      </c>
      <c r="M10189">
        <v>0.7</v>
      </c>
      <c r="N10189">
        <v>115</v>
      </c>
      <c r="O10189">
        <v>55</v>
      </c>
      <c r="P10189">
        <v>26</v>
      </c>
      <c r="Q10189">
        <v>9</v>
      </c>
      <c r="R10189">
        <v>8</v>
      </c>
      <c r="S10189">
        <v>0.21</v>
      </c>
      <c r="T10189">
        <v>0.15</v>
      </c>
      <c r="U10189" s="1" t="s">
        <v>623</v>
      </c>
      <c r="V10189">
        <v>17</v>
      </c>
      <c r="W10189">
        <v>146</v>
      </c>
      <c r="X10189">
        <v>179</v>
      </c>
      <c r="Y10189">
        <v>68</v>
      </c>
      <c r="Z10189">
        <v>24</v>
      </c>
      <c r="AA10189">
        <v>20</v>
      </c>
    </row>
    <row r="10190" spans="1:27" x14ac:dyDescent="0.25">
      <c r="A10190" s="1" t="s">
        <v>92</v>
      </c>
      <c r="B10190" s="1" t="s">
        <v>394</v>
      </c>
      <c r="C10190" s="1" t="s">
        <v>395</v>
      </c>
      <c r="D10190" s="1" t="s">
        <v>226</v>
      </c>
      <c r="E10190" s="1" t="s">
        <v>16</v>
      </c>
      <c r="F10190" s="1" t="s">
        <v>152</v>
      </c>
      <c r="G10190" s="1" t="str">
        <f>UPPER(players_stats[[#This Row],[Agents]])</f>
        <v>VIPER</v>
      </c>
      <c r="H10190" s="1" t="str">
        <f>IF(OR(ISNUMBER(FIND(",",players_stats[[#This Row],[Agents MAYUS]])),ISNUMBER(FIND("All Match Types",players_stats[[#This Row],[Match Type]]))),"Eliminar","")</f>
        <v>Eliminar</v>
      </c>
      <c r="I10190">
        <v>34</v>
      </c>
      <c r="J10190">
        <v>62</v>
      </c>
      <c r="K10190">
        <v>117</v>
      </c>
      <c r="L10190">
        <v>54</v>
      </c>
      <c r="M10190">
        <v>0.74</v>
      </c>
      <c r="N10190">
        <v>80</v>
      </c>
      <c r="O10190">
        <v>38</v>
      </c>
      <c r="P10190">
        <v>18</v>
      </c>
      <c r="Q10190">
        <v>9</v>
      </c>
      <c r="R10190">
        <v>9</v>
      </c>
      <c r="S10190">
        <v>7.0000000000000007E-2</v>
      </c>
      <c r="U10190" s="1" t="s">
        <v>139</v>
      </c>
      <c r="V10190">
        <v>13</v>
      </c>
      <c r="W10190">
        <v>13</v>
      </c>
      <c r="X10190">
        <v>24</v>
      </c>
      <c r="Y10190">
        <v>6</v>
      </c>
      <c r="Z10190">
        <v>3</v>
      </c>
      <c r="AA10190">
        <v>3</v>
      </c>
    </row>
    <row r="10191" spans="1:27" x14ac:dyDescent="0.25">
      <c r="A10191" s="1" t="s">
        <v>92</v>
      </c>
      <c r="B10191" s="1" t="s">
        <v>394</v>
      </c>
      <c r="C10191" s="1" t="s">
        <v>395</v>
      </c>
      <c r="D10191" s="1" t="s">
        <v>226</v>
      </c>
      <c r="E10191" s="1" t="s">
        <v>16</v>
      </c>
      <c r="F10191" s="1" t="s">
        <v>1365</v>
      </c>
      <c r="G10191" s="1" t="str">
        <f>UPPER(players_stats[[#This Row],[Agents]])</f>
        <v>CYPHER, FADE, SKYE, SOVA, VIPER</v>
      </c>
      <c r="H10191" s="1" t="str">
        <f>IF(OR(ISNUMBER(FIND(",",players_stats[[#This Row],[Agents MAYUS]])),ISNUMBER(FIND("All Match Types",players_stats[[#This Row],[Match Type]]))),"Eliminar","")</f>
        <v>Eliminar</v>
      </c>
      <c r="I10191">
        <v>544</v>
      </c>
      <c r="J10191">
        <v>86</v>
      </c>
      <c r="K10191">
        <v>161</v>
      </c>
      <c r="L10191">
        <v>8</v>
      </c>
      <c r="M10191">
        <v>0.71</v>
      </c>
      <c r="N10191">
        <v>109</v>
      </c>
      <c r="O10191">
        <v>54</v>
      </c>
      <c r="P10191">
        <v>29</v>
      </c>
      <c r="Q10191">
        <v>9</v>
      </c>
      <c r="R10191">
        <v>7</v>
      </c>
      <c r="S10191">
        <v>0.22</v>
      </c>
      <c r="T10191">
        <v>0.15</v>
      </c>
      <c r="U10191" s="1" t="s">
        <v>1366</v>
      </c>
      <c r="V10191">
        <v>22</v>
      </c>
      <c r="W10191">
        <v>293</v>
      </c>
      <c r="X10191">
        <v>368</v>
      </c>
      <c r="Y10191">
        <v>158</v>
      </c>
      <c r="Z10191">
        <v>49</v>
      </c>
      <c r="AA10191">
        <v>40</v>
      </c>
    </row>
    <row r="10192" spans="1:27" x14ac:dyDescent="0.25">
      <c r="A10192" s="1" t="s">
        <v>92</v>
      </c>
      <c r="B10192" s="1" t="s">
        <v>394</v>
      </c>
      <c r="C10192" s="1" t="s">
        <v>395</v>
      </c>
      <c r="D10192" s="1" t="s">
        <v>223</v>
      </c>
      <c r="E10192" s="1" t="s">
        <v>16</v>
      </c>
      <c r="F10192" s="1" t="s">
        <v>145</v>
      </c>
      <c r="G10192" s="1" t="str">
        <f>UPPER(players_stats[[#This Row],[Agents]])</f>
        <v>JETT</v>
      </c>
      <c r="H10192" s="1" t="str">
        <f>IF(OR(ISNUMBER(FIND(",",players_stats[[#This Row],[Agents MAYUS]])),ISNUMBER(FIND("All Match Types",players_stats[[#This Row],[Match Type]]))),"Eliminar","")</f>
        <v>Eliminar</v>
      </c>
      <c r="I10192">
        <v>244</v>
      </c>
      <c r="J10192">
        <v>133</v>
      </c>
      <c r="K10192">
        <v>266</v>
      </c>
      <c r="L10192">
        <v>16</v>
      </c>
      <c r="M10192">
        <v>0.71</v>
      </c>
      <c r="N10192">
        <v>175</v>
      </c>
      <c r="O10192">
        <v>98</v>
      </c>
      <c r="P10192">
        <v>1</v>
      </c>
      <c r="Q10192">
        <v>18</v>
      </c>
      <c r="R10192">
        <v>12</v>
      </c>
      <c r="S10192">
        <v>0.32</v>
      </c>
      <c r="T10192">
        <v>0.14000000000000001</v>
      </c>
      <c r="U10192" s="1" t="s">
        <v>801</v>
      </c>
      <c r="V10192">
        <v>31</v>
      </c>
      <c r="W10192">
        <v>240</v>
      </c>
      <c r="X10192">
        <v>150</v>
      </c>
      <c r="Y10192">
        <v>25</v>
      </c>
      <c r="Z10192">
        <v>43</v>
      </c>
      <c r="AA10192">
        <v>30</v>
      </c>
    </row>
    <row r="10193" spans="1:27" x14ac:dyDescent="0.25">
      <c r="A10193" s="1" t="s">
        <v>92</v>
      </c>
      <c r="B10193" s="1" t="s">
        <v>394</v>
      </c>
      <c r="C10193" s="1" t="s">
        <v>395</v>
      </c>
      <c r="D10193" s="1" t="s">
        <v>223</v>
      </c>
      <c r="E10193" s="1" t="s">
        <v>16</v>
      </c>
      <c r="F10193" s="1" t="s">
        <v>355</v>
      </c>
      <c r="G10193" s="1" t="str">
        <f>UPPER(players_stats[[#This Row],[Agents]])</f>
        <v>PHOENIX</v>
      </c>
      <c r="H10193" s="1" t="str">
        <f>IF(OR(ISNUMBER(FIND(",",players_stats[[#This Row],[Agents MAYUS]])),ISNUMBER(FIND("All Match Types",players_stats[[#This Row],[Match Type]]))),"Eliminar","")</f>
        <v>Eliminar</v>
      </c>
      <c r="I10193">
        <v>20</v>
      </c>
      <c r="J10193">
        <v>79</v>
      </c>
      <c r="K10193">
        <v>194</v>
      </c>
      <c r="L10193">
        <v>86</v>
      </c>
      <c r="M10193">
        <v>0.75</v>
      </c>
      <c r="N10193">
        <v>127</v>
      </c>
      <c r="O10193">
        <v>6</v>
      </c>
      <c r="P10193">
        <v>25</v>
      </c>
      <c r="Q10193">
        <v>0</v>
      </c>
      <c r="R10193">
        <v>5</v>
      </c>
      <c r="S10193">
        <v>0.48</v>
      </c>
      <c r="U10193" s="1" t="s">
        <v>175</v>
      </c>
      <c r="V10193">
        <v>12</v>
      </c>
      <c r="W10193">
        <v>12</v>
      </c>
      <c r="X10193">
        <v>14</v>
      </c>
      <c r="Y10193">
        <v>5</v>
      </c>
      <c r="Z10193">
        <v>0</v>
      </c>
      <c r="AA10193">
        <v>1</v>
      </c>
    </row>
    <row r="10194" spans="1:27" x14ac:dyDescent="0.25">
      <c r="A10194" s="1" t="s">
        <v>92</v>
      </c>
      <c r="B10194" s="1" t="s">
        <v>394</v>
      </c>
      <c r="C10194" s="1" t="s">
        <v>395</v>
      </c>
      <c r="D10194" s="1" t="s">
        <v>223</v>
      </c>
      <c r="E10194" s="1" t="s">
        <v>16</v>
      </c>
      <c r="F10194" s="1" t="s">
        <v>146</v>
      </c>
      <c r="G10194" s="1" t="str">
        <f>UPPER(players_stats[[#This Row],[Agents]])</f>
        <v>RAZE</v>
      </c>
      <c r="H10194" s="1" t="str">
        <f>IF(OR(ISNUMBER(FIND(",",players_stats[[#This Row],[Agents MAYUS]])),ISNUMBER(FIND("All Match Types",players_stats[[#This Row],[Match Type]]))),"Eliminar","")</f>
        <v>Eliminar</v>
      </c>
      <c r="I10194">
        <v>280</v>
      </c>
      <c r="J10194">
        <v>134</v>
      </c>
      <c r="K10194">
        <v>260</v>
      </c>
      <c r="L10194">
        <v>148</v>
      </c>
      <c r="M10194">
        <v>0.79</v>
      </c>
      <c r="N10194">
        <v>178</v>
      </c>
      <c r="O10194">
        <v>95</v>
      </c>
      <c r="P10194">
        <v>22</v>
      </c>
      <c r="Q10194">
        <v>16</v>
      </c>
      <c r="R10194">
        <v>1</v>
      </c>
      <c r="S10194">
        <v>0.3</v>
      </c>
      <c r="T10194">
        <v>0.1</v>
      </c>
      <c r="U10194" s="1" t="s">
        <v>1044</v>
      </c>
      <c r="V10194">
        <v>47</v>
      </c>
      <c r="W10194">
        <v>267</v>
      </c>
      <c r="X10194">
        <v>180</v>
      </c>
      <c r="Y10194">
        <v>61</v>
      </c>
      <c r="Z10194">
        <v>46</v>
      </c>
      <c r="AA10194">
        <v>27</v>
      </c>
    </row>
    <row r="10195" spans="1:27" x14ac:dyDescent="0.25">
      <c r="A10195" s="1" t="s">
        <v>92</v>
      </c>
      <c r="B10195" s="1" t="s">
        <v>394</v>
      </c>
      <c r="C10195" s="1" t="s">
        <v>395</v>
      </c>
      <c r="D10195" s="1" t="s">
        <v>223</v>
      </c>
      <c r="E10195" s="1" t="s">
        <v>16</v>
      </c>
      <c r="F10195" s="1" t="s">
        <v>1325</v>
      </c>
      <c r="G10195" s="1" t="str">
        <f>UPPER(players_stats[[#This Row],[Agents]])</f>
        <v>JETT, PHOENIX, RAZE</v>
      </c>
      <c r="H10195" s="1" t="str">
        <f>IF(OR(ISNUMBER(FIND(",",players_stats[[#This Row],[Agents MAYUS]])),ISNUMBER(FIND("All Match Types",players_stats[[#This Row],[Match Type]]))),"Eliminar","")</f>
        <v>Eliminar</v>
      </c>
      <c r="I10195">
        <v>544</v>
      </c>
      <c r="J10195">
        <v>131</v>
      </c>
      <c r="K10195">
        <v>260</v>
      </c>
      <c r="L10195">
        <v>151</v>
      </c>
      <c r="M10195">
        <v>0.75</v>
      </c>
      <c r="N10195">
        <v>175</v>
      </c>
      <c r="O10195">
        <v>95</v>
      </c>
      <c r="P10195">
        <v>17</v>
      </c>
      <c r="Q10195">
        <v>16</v>
      </c>
      <c r="R10195">
        <v>11</v>
      </c>
      <c r="S10195">
        <v>0.31</v>
      </c>
      <c r="T10195">
        <v>0.11</v>
      </c>
      <c r="U10195" s="1" t="s">
        <v>1367</v>
      </c>
      <c r="V10195">
        <v>47</v>
      </c>
      <c r="W10195">
        <v>519</v>
      </c>
      <c r="X10195">
        <v>344</v>
      </c>
      <c r="Y10195">
        <v>91</v>
      </c>
      <c r="Z10195">
        <v>89</v>
      </c>
      <c r="AA10195">
        <v>58</v>
      </c>
    </row>
    <row r="10196" spans="1:27" x14ac:dyDescent="0.25">
      <c r="A10196" s="1" t="s">
        <v>92</v>
      </c>
      <c r="B10196" s="1" t="s">
        <v>394</v>
      </c>
      <c r="C10196" s="1" t="s">
        <v>395</v>
      </c>
      <c r="D10196" s="1" t="s">
        <v>224</v>
      </c>
      <c r="E10196" s="1" t="s">
        <v>16</v>
      </c>
      <c r="F10196" s="1" t="s">
        <v>140</v>
      </c>
      <c r="G10196" s="1" t="str">
        <f>UPPER(players_stats[[#This Row],[Agents]])</f>
        <v>OMEN</v>
      </c>
      <c r="H10196" s="1" t="str">
        <f>IF(OR(ISNUMBER(FIND(",",players_stats[[#This Row],[Agents MAYUS]])),ISNUMBER(FIND("All Match Types",players_stats[[#This Row],[Match Type]]))),"Eliminar","")</f>
        <v>Eliminar</v>
      </c>
      <c r="I10196">
        <v>159</v>
      </c>
      <c r="J10196">
        <v>131</v>
      </c>
      <c r="K10196">
        <v>241</v>
      </c>
      <c r="L10196">
        <v>141</v>
      </c>
      <c r="M10196">
        <v>0.81</v>
      </c>
      <c r="N10196">
        <v>156</v>
      </c>
      <c r="O10196">
        <v>86</v>
      </c>
      <c r="P10196">
        <v>49</v>
      </c>
      <c r="Q10196">
        <v>13</v>
      </c>
      <c r="R10196">
        <v>5</v>
      </c>
      <c r="S10196">
        <v>0.32</v>
      </c>
      <c r="T10196">
        <v>0.25</v>
      </c>
      <c r="U10196" s="1" t="s">
        <v>411</v>
      </c>
      <c r="V10196">
        <v>30</v>
      </c>
      <c r="W10196">
        <v>137</v>
      </c>
      <c r="X10196">
        <v>97</v>
      </c>
      <c r="Y10196">
        <v>78</v>
      </c>
      <c r="Z10196">
        <v>21</v>
      </c>
      <c r="AA10196">
        <v>8</v>
      </c>
    </row>
    <row r="10197" spans="1:27" x14ac:dyDescent="0.25">
      <c r="A10197" s="1" t="s">
        <v>92</v>
      </c>
      <c r="B10197" s="1" t="s">
        <v>394</v>
      </c>
      <c r="C10197" s="1" t="s">
        <v>395</v>
      </c>
      <c r="D10197" s="1" t="s">
        <v>224</v>
      </c>
      <c r="E10197" s="1" t="s">
        <v>16</v>
      </c>
      <c r="F10197" s="1" t="s">
        <v>152</v>
      </c>
      <c r="G10197" s="1" t="str">
        <f>UPPER(players_stats[[#This Row],[Agents]])</f>
        <v>VIPER</v>
      </c>
      <c r="H10197" s="1" t="str">
        <f>IF(OR(ISNUMBER(FIND(",",players_stats[[#This Row],[Agents MAYUS]])),ISNUMBER(FIND("All Match Types",players_stats[[#This Row],[Match Type]]))),"Eliminar","")</f>
        <v>Eliminar</v>
      </c>
      <c r="I10197">
        <v>385</v>
      </c>
      <c r="J10197">
        <v>101</v>
      </c>
      <c r="K10197">
        <v>190</v>
      </c>
      <c r="L10197">
        <v>103</v>
      </c>
      <c r="M10197">
        <v>0.74</v>
      </c>
      <c r="N10197">
        <v>129</v>
      </c>
      <c r="O10197">
        <v>67</v>
      </c>
      <c r="P10197">
        <v>33</v>
      </c>
      <c r="Q10197">
        <v>9</v>
      </c>
      <c r="R10197">
        <v>8</v>
      </c>
      <c r="S10197">
        <v>0.28999999999999998</v>
      </c>
      <c r="T10197">
        <v>0.11</v>
      </c>
      <c r="U10197" s="1" t="s">
        <v>1093</v>
      </c>
      <c r="V10197">
        <v>29</v>
      </c>
      <c r="W10197">
        <v>259</v>
      </c>
      <c r="X10197">
        <v>251</v>
      </c>
      <c r="Y10197">
        <v>127</v>
      </c>
      <c r="Z10197">
        <v>33</v>
      </c>
      <c r="AA10197">
        <v>29</v>
      </c>
    </row>
    <row r="10198" spans="1:27" x14ac:dyDescent="0.25">
      <c r="A10198" s="1" t="s">
        <v>92</v>
      </c>
      <c r="B10198" s="1" t="s">
        <v>394</v>
      </c>
      <c r="C10198" s="1" t="s">
        <v>395</v>
      </c>
      <c r="D10198" s="1" t="s">
        <v>224</v>
      </c>
      <c r="E10198" s="1" t="s">
        <v>16</v>
      </c>
      <c r="F10198" s="1" t="s">
        <v>225</v>
      </c>
      <c r="G10198" s="1" t="str">
        <f>UPPER(players_stats[[#This Row],[Agents]])</f>
        <v>OMEN, VIPER</v>
      </c>
      <c r="H10198" s="1" t="str">
        <f>IF(OR(ISNUMBER(FIND(",",players_stats[[#This Row],[Agents MAYUS]])),ISNUMBER(FIND("All Match Types",players_stats[[#This Row],[Match Type]]))),"Eliminar","")</f>
        <v>Eliminar</v>
      </c>
      <c r="I10198">
        <v>544</v>
      </c>
      <c r="J10198">
        <v>11</v>
      </c>
      <c r="K10198">
        <v>205</v>
      </c>
      <c r="L10198">
        <v>114</v>
      </c>
      <c r="M10198">
        <v>0.76</v>
      </c>
      <c r="N10198">
        <v>137</v>
      </c>
      <c r="O10198">
        <v>73</v>
      </c>
      <c r="P10198">
        <v>38</v>
      </c>
      <c r="Q10198">
        <v>1</v>
      </c>
      <c r="R10198">
        <v>7</v>
      </c>
      <c r="S10198">
        <v>0.3</v>
      </c>
      <c r="T10198">
        <v>0.14000000000000001</v>
      </c>
      <c r="U10198" s="1" t="s">
        <v>1280</v>
      </c>
      <c r="V10198">
        <v>30</v>
      </c>
      <c r="W10198">
        <v>396</v>
      </c>
      <c r="X10198">
        <v>348</v>
      </c>
      <c r="Y10198">
        <v>205</v>
      </c>
      <c r="Z10198">
        <v>54</v>
      </c>
      <c r="AA10198">
        <v>37</v>
      </c>
    </row>
    <row r="10199" spans="1:27" x14ac:dyDescent="0.25">
      <c r="A10199" s="1" t="s">
        <v>92</v>
      </c>
      <c r="B10199" s="1" t="s">
        <v>394</v>
      </c>
      <c r="C10199" s="1" t="s">
        <v>395</v>
      </c>
      <c r="D10199" s="1" t="s">
        <v>549</v>
      </c>
      <c r="E10199" s="1" t="s">
        <v>50</v>
      </c>
      <c r="F10199" s="1" t="s">
        <v>181</v>
      </c>
      <c r="G10199" s="1" t="str">
        <f>UPPER(players_stats[[#This Row],[Agents]])</f>
        <v>BREACH</v>
      </c>
      <c r="H10199" s="1" t="str">
        <f>IF(OR(ISNUMBER(FIND(",",players_stats[[#This Row],[Agents MAYUS]])),ISNUMBER(FIND("All Match Types",players_stats[[#This Row],[Match Type]]))),"Eliminar","")</f>
        <v>Eliminar</v>
      </c>
      <c r="I10199">
        <v>30</v>
      </c>
      <c r="J10199">
        <v>102</v>
      </c>
      <c r="K10199">
        <v>161</v>
      </c>
      <c r="L10199">
        <v>83</v>
      </c>
      <c r="M10199">
        <v>0.67</v>
      </c>
      <c r="N10199">
        <v>115</v>
      </c>
      <c r="O10199">
        <v>5</v>
      </c>
      <c r="P10199">
        <v>67</v>
      </c>
      <c r="Q10199">
        <v>0</v>
      </c>
      <c r="R10199">
        <v>3</v>
      </c>
      <c r="S10199">
        <v>0.17</v>
      </c>
      <c r="U10199" s="1" t="s">
        <v>141</v>
      </c>
      <c r="V10199">
        <v>15</v>
      </c>
      <c r="W10199">
        <v>15</v>
      </c>
      <c r="X10199">
        <v>18</v>
      </c>
      <c r="Y10199">
        <v>20</v>
      </c>
      <c r="Z10199">
        <v>0</v>
      </c>
      <c r="AA10199">
        <v>1</v>
      </c>
    </row>
    <row r="10200" spans="1:27" x14ac:dyDescent="0.25">
      <c r="A10200" s="1" t="s">
        <v>92</v>
      </c>
      <c r="B10200" s="1" t="s">
        <v>394</v>
      </c>
      <c r="C10200" s="1" t="s">
        <v>395</v>
      </c>
      <c r="D10200" s="1" t="s">
        <v>549</v>
      </c>
      <c r="E10200" s="1" t="s">
        <v>50</v>
      </c>
      <c r="F10200" s="1" t="s">
        <v>215</v>
      </c>
      <c r="G10200" s="1" t="str">
        <f>UPPER(players_stats[[#This Row],[Agents]])</f>
        <v>KAYO</v>
      </c>
      <c r="H10200" s="1" t="str">
        <f>IF(OR(ISNUMBER(FIND(",",players_stats[[#This Row],[Agents MAYUS]])),ISNUMBER(FIND("All Match Types",players_stats[[#This Row],[Match Type]]))),"Eliminar","")</f>
        <v>Eliminar</v>
      </c>
      <c r="I10200">
        <v>92</v>
      </c>
      <c r="J10200">
        <v>104</v>
      </c>
      <c r="K10200">
        <v>203</v>
      </c>
      <c r="L10200">
        <v>91</v>
      </c>
      <c r="M10200">
        <v>0.68</v>
      </c>
      <c r="N10200">
        <v>120</v>
      </c>
      <c r="O10200">
        <v>67</v>
      </c>
      <c r="P10200">
        <v>49</v>
      </c>
      <c r="Q10200">
        <v>5</v>
      </c>
      <c r="R10200">
        <v>4</v>
      </c>
      <c r="S10200">
        <v>0.21</v>
      </c>
      <c r="T10200">
        <v>0.11</v>
      </c>
      <c r="U10200" s="1" t="s">
        <v>238</v>
      </c>
      <c r="V10200">
        <v>17</v>
      </c>
      <c r="W10200">
        <v>62</v>
      </c>
      <c r="X10200">
        <v>68</v>
      </c>
      <c r="Y10200">
        <v>45</v>
      </c>
      <c r="Z10200">
        <v>5</v>
      </c>
      <c r="AA10200">
        <v>4</v>
      </c>
    </row>
    <row r="10201" spans="1:27" x14ac:dyDescent="0.25">
      <c r="A10201" s="1" t="s">
        <v>92</v>
      </c>
      <c r="B10201" s="1" t="s">
        <v>394</v>
      </c>
      <c r="C10201" s="1" t="s">
        <v>395</v>
      </c>
      <c r="D10201" s="1" t="s">
        <v>549</v>
      </c>
      <c r="E10201" s="1" t="s">
        <v>50</v>
      </c>
      <c r="F10201" s="1" t="s">
        <v>140</v>
      </c>
      <c r="G10201" s="1" t="str">
        <f>UPPER(players_stats[[#This Row],[Agents]])</f>
        <v>OMEN</v>
      </c>
      <c r="H10201" s="1" t="str">
        <f>IF(OR(ISNUMBER(FIND(",",players_stats[[#This Row],[Agents MAYUS]])),ISNUMBER(FIND("All Match Types",players_stats[[#This Row],[Match Type]]))),"Eliminar","")</f>
        <v>Eliminar</v>
      </c>
      <c r="I10201">
        <v>58</v>
      </c>
      <c r="J10201">
        <v>10</v>
      </c>
      <c r="K10201">
        <v>189</v>
      </c>
      <c r="L10201">
        <v>10</v>
      </c>
      <c r="M10201">
        <v>0.79</v>
      </c>
      <c r="N10201">
        <v>130</v>
      </c>
      <c r="O10201">
        <v>67</v>
      </c>
      <c r="P10201">
        <v>43</v>
      </c>
      <c r="Q10201">
        <v>1</v>
      </c>
      <c r="R10201">
        <v>9</v>
      </c>
      <c r="S10201">
        <v>0.27</v>
      </c>
      <c r="T10201">
        <v>0.14000000000000001</v>
      </c>
      <c r="U10201" s="1" t="s">
        <v>165</v>
      </c>
      <c r="V10201">
        <v>17</v>
      </c>
      <c r="W10201">
        <v>39</v>
      </c>
      <c r="X10201">
        <v>39</v>
      </c>
      <c r="Y10201">
        <v>25</v>
      </c>
      <c r="Z10201">
        <v>6</v>
      </c>
      <c r="AA10201">
        <v>5</v>
      </c>
    </row>
    <row r="10202" spans="1:27" x14ac:dyDescent="0.25">
      <c r="A10202" s="1" t="s">
        <v>92</v>
      </c>
      <c r="B10202" s="1" t="s">
        <v>394</v>
      </c>
      <c r="C10202" s="1" t="s">
        <v>395</v>
      </c>
      <c r="D10202" s="1" t="s">
        <v>549</v>
      </c>
      <c r="E10202" s="1" t="s">
        <v>50</v>
      </c>
      <c r="F10202" s="1" t="s">
        <v>208</v>
      </c>
      <c r="G10202" s="1" t="str">
        <f>UPPER(players_stats[[#This Row],[Agents]])</f>
        <v>SKYE</v>
      </c>
      <c r="H10202" s="1" t="str">
        <f>IF(OR(ISNUMBER(FIND(",",players_stats[[#This Row],[Agents MAYUS]])),ISNUMBER(FIND("All Match Types",players_stats[[#This Row],[Match Type]]))),"Eliminar","")</f>
        <v>Eliminar</v>
      </c>
      <c r="I10202">
        <v>20</v>
      </c>
      <c r="J10202">
        <v>73</v>
      </c>
      <c r="K10202">
        <v>129</v>
      </c>
      <c r="L10202">
        <v>67</v>
      </c>
      <c r="M10202">
        <v>0.75</v>
      </c>
      <c r="N10202">
        <v>66</v>
      </c>
      <c r="O10202">
        <v>5</v>
      </c>
      <c r="P10202">
        <v>3</v>
      </c>
      <c r="Q10202">
        <v>5</v>
      </c>
      <c r="R10202">
        <v>15</v>
      </c>
      <c r="S10202">
        <v>0.16</v>
      </c>
      <c r="T10202">
        <v>0.5</v>
      </c>
      <c r="U10202" s="1" t="s">
        <v>135</v>
      </c>
      <c r="V10202">
        <v>10</v>
      </c>
      <c r="W10202">
        <v>10</v>
      </c>
      <c r="X10202">
        <v>15</v>
      </c>
      <c r="Y10202">
        <v>6</v>
      </c>
      <c r="Z10202">
        <v>1</v>
      </c>
      <c r="AA10202">
        <v>3</v>
      </c>
    </row>
    <row r="10203" spans="1:27" x14ac:dyDescent="0.25">
      <c r="A10203" s="1" t="s">
        <v>92</v>
      </c>
      <c r="B10203" s="1" t="s">
        <v>394</v>
      </c>
      <c r="C10203" s="1" t="s">
        <v>395</v>
      </c>
      <c r="D10203" s="1" t="s">
        <v>549</v>
      </c>
      <c r="E10203" s="1" t="s">
        <v>50</v>
      </c>
      <c r="F10203" s="1" t="s">
        <v>161</v>
      </c>
      <c r="G10203" s="1" t="str">
        <f>UPPER(players_stats[[#This Row],[Agents]])</f>
        <v>YORU</v>
      </c>
      <c r="H10203" s="1" t="str">
        <f>IF(OR(ISNUMBER(FIND(",",players_stats[[#This Row],[Agents MAYUS]])),ISNUMBER(FIND("All Match Types",players_stats[[#This Row],[Match Type]]))),"Eliminar","")</f>
        <v>Eliminar</v>
      </c>
      <c r="I10203">
        <v>60</v>
      </c>
      <c r="J10203">
        <v>105</v>
      </c>
      <c r="K10203">
        <v>203</v>
      </c>
      <c r="L10203">
        <v>12</v>
      </c>
      <c r="M10203">
        <v>0.72</v>
      </c>
      <c r="N10203">
        <v>139</v>
      </c>
      <c r="O10203">
        <v>7</v>
      </c>
      <c r="P10203">
        <v>27</v>
      </c>
      <c r="Q10203">
        <v>8</v>
      </c>
      <c r="R10203">
        <v>2</v>
      </c>
      <c r="S10203">
        <v>0.17</v>
      </c>
      <c r="T10203">
        <v>0.2</v>
      </c>
      <c r="U10203" s="1" t="s">
        <v>235</v>
      </c>
      <c r="V10203">
        <v>19</v>
      </c>
      <c r="W10203">
        <v>42</v>
      </c>
      <c r="X10203">
        <v>35</v>
      </c>
      <c r="Y10203">
        <v>16</v>
      </c>
      <c r="Z10203">
        <v>5</v>
      </c>
      <c r="AA10203">
        <v>12</v>
      </c>
    </row>
    <row r="10204" spans="1:27" x14ac:dyDescent="0.25">
      <c r="A10204" s="1" t="s">
        <v>92</v>
      </c>
      <c r="B10204" s="1" t="s">
        <v>394</v>
      </c>
      <c r="C10204" s="1" t="s">
        <v>395</v>
      </c>
      <c r="D10204" s="1" t="s">
        <v>549</v>
      </c>
      <c r="E10204" s="1" t="s">
        <v>50</v>
      </c>
      <c r="F10204" s="1" t="s">
        <v>1368</v>
      </c>
      <c r="G10204" s="1" t="str">
        <f>UPPER(players_stats[[#This Row],[Agents]])</f>
        <v>BREACH, KAYO, OMEN, SKYE, YORU</v>
      </c>
      <c r="H10204" s="1" t="str">
        <f>IF(OR(ISNUMBER(FIND(",",players_stats[[#This Row],[Agents MAYUS]])),ISNUMBER(FIND("All Match Types",players_stats[[#This Row],[Match Type]]))),"Eliminar","")</f>
        <v>Eliminar</v>
      </c>
      <c r="I10204">
        <v>260</v>
      </c>
      <c r="J10204">
        <v>101</v>
      </c>
      <c r="K10204">
        <v>191</v>
      </c>
      <c r="L10204">
        <v>96</v>
      </c>
      <c r="M10204">
        <v>0.72</v>
      </c>
      <c r="N10204">
        <v>122</v>
      </c>
      <c r="O10204">
        <v>65</v>
      </c>
      <c r="P10204">
        <v>43</v>
      </c>
      <c r="Q10204">
        <v>7</v>
      </c>
      <c r="R10204">
        <v>1</v>
      </c>
      <c r="S10204">
        <v>0.21</v>
      </c>
      <c r="T10204">
        <v>0.17</v>
      </c>
      <c r="U10204" s="1" t="s">
        <v>422</v>
      </c>
      <c r="V10204">
        <v>19</v>
      </c>
      <c r="W10204">
        <v>168</v>
      </c>
      <c r="X10204">
        <v>175</v>
      </c>
      <c r="Y10204">
        <v>112</v>
      </c>
      <c r="Z10204">
        <v>17</v>
      </c>
      <c r="AA10204">
        <v>25</v>
      </c>
    </row>
    <row r="10205" spans="1:27" x14ac:dyDescent="0.25">
      <c r="A10205" s="1" t="s">
        <v>92</v>
      </c>
      <c r="B10205" s="1" t="s">
        <v>394</v>
      </c>
      <c r="C10205" s="1" t="s">
        <v>395</v>
      </c>
      <c r="D10205" s="1" t="s">
        <v>1326</v>
      </c>
      <c r="E10205" s="1" t="s">
        <v>50</v>
      </c>
      <c r="F10205" s="1" t="s">
        <v>201</v>
      </c>
      <c r="G10205" s="1" t="str">
        <f>UPPER(players_stats[[#This Row],[Agents]])</f>
        <v>BRIMSTONE</v>
      </c>
      <c r="H10205" s="1" t="str">
        <f>IF(OR(ISNUMBER(FIND(",",players_stats[[#This Row],[Agents MAYUS]])),ISNUMBER(FIND("All Match Types",players_stats[[#This Row],[Match Type]]))),"Eliminar","")</f>
        <v>Eliminar</v>
      </c>
      <c r="I10205">
        <v>50</v>
      </c>
      <c r="J10205">
        <v>99</v>
      </c>
      <c r="K10205">
        <v>212</v>
      </c>
      <c r="L10205">
        <v>85</v>
      </c>
      <c r="M10205">
        <v>0.7</v>
      </c>
      <c r="N10205">
        <v>141</v>
      </c>
      <c r="O10205">
        <v>68</v>
      </c>
      <c r="P10205">
        <v>38</v>
      </c>
      <c r="Q10205">
        <v>12</v>
      </c>
      <c r="R10205">
        <v>14</v>
      </c>
      <c r="S10205">
        <v>0.41</v>
      </c>
      <c r="U10205" s="1" t="s">
        <v>204</v>
      </c>
      <c r="V10205">
        <v>21</v>
      </c>
      <c r="W10205">
        <v>34</v>
      </c>
      <c r="X10205">
        <v>40</v>
      </c>
      <c r="Y10205">
        <v>19</v>
      </c>
      <c r="Z10205">
        <v>6</v>
      </c>
      <c r="AA10205">
        <v>7</v>
      </c>
    </row>
    <row r="10206" spans="1:27" x14ac:dyDescent="0.25">
      <c r="A10206" s="1" t="s">
        <v>92</v>
      </c>
      <c r="B10206" s="1" t="s">
        <v>394</v>
      </c>
      <c r="C10206" s="1" t="s">
        <v>395</v>
      </c>
      <c r="D10206" s="1" t="s">
        <v>1326</v>
      </c>
      <c r="E10206" s="1" t="s">
        <v>50</v>
      </c>
      <c r="F10206" s="1" t="s">
        <v>145</v>
      </c>
      <c r="G10206" s="1" t="str">
        <f>UPPER(players_stats[[#This Row],[Agents]])</f>
        <v>JETT</v>
      </c>
      <c r="H10206" s="1" t="str">
        <f>IF(OR(ISNUMBER(FIND(",",players_stats[[#This Row],[Agents MAYUS]])),ISNUMBER(FIND("All Match Types",players_stats[[#This Row],[Match Type]]))),"Eliminar","")</f>
        <v>Eliminar</v>
      </c>
      <c r="I10206">
        <v>137</v>
      </c>
      <c r="J10206">
        <v>10</v>
      </c>
      <c r="K10206">
        <v>213</v>
      </c>
      <c r="L10206">
        <v>104</v>
      </c>
      <c r="M10206">
        <v>0.75</v>
      </c>
      <c r="N10206">
        <v>149</v>
      </c>
      <c r="O10206">
        <v>76</v>
      </c>
      <c r="P10206">
        <v>15</v>
      </c>
      <c r="Q10206">
        <v>2</v>
      </c>
      <c r="R10206">
        <v>11</v>
      </c>
      <c r="S10206">
        <v>0.37</v>
      </c>
      <c r="T10206">
        <v>0.2</v>
      </c>
      <c r="U10206" s="1" t="s">
        <v>314</v>
      </c>
      <c r="V10206">
        <v>21</v>
      </c>
      <c r="W10206">
        <v>104</v>
      </c>
      <c r="X10206">
        <v>100</v>
      </c>
      <c r="Y10206">
        <v>20</v>
      </c>
      <c r="Z10206">
        <v>27</v>
      </c>
      <c r="AA10206">
        <v>15</v>
      </c>
    </row>
    <row r="10207" spans="1:27" x14ac:dyDescent="0.25">
      <c r="A10207" s="1" t="s">
        <v>92</v>
      </c>
      <c r="B10207" s="1" t="s">
        <v>394</v>
      </c>
      <c r="C10207" s="1" t="s">
        <v>395</v>
      </c>
      <c r="D10207" s="1" t="s">
        <v>1326</v>
      </c>
      <c r="E10207" s="1" t="s">
        <v>50</v>
      </c>
      <c r="F10207" s="1" t="s">
        <v>146</v>
      </c>
      <c r="G10207" s="1" t="str">
        <f>UPPER(players_stats[[#This Row],[Agents]])</f>
        <v>RAZE</v>
      </c>
      <c r="H10207" s="1" t="str">
        <f>IF(OR(ISNUMBER(FIND(",",players_stats[[#This Row],[Agents MAYUS]])),ISNUMBER(FIND("All Match Types",players_stats[[#This Row],[Match Type]]))),"Eliminar","")</f>
        <v>Eliminar</v>
      </c>
      <c r="I10207">
        <v>73</v>
      </c>
      <c r="J10207">
        <v>73</v>
      </c>
      <c r="K10207">
        <v>184</v>
      </c>
      <c r="L10207">
        <v>75</v>
      </c>
      <c r="M10207">
        <v>0.63</v>
      </c>
      <c r="N10207">
        <v>121</v>
      </c>
      <c r="O10207">
        <v>6</v>
      </c>
      <c r="P10207">
        <v>18</v>
      </c>
      <c r="Q10207">
        <v>12</v>
      </c>
      <c r="R10207">
        <v>3</v>
      </c>
      <c r="S10207">
        <v>0.31</v>
      </c>
      <c r="T10207">
        <v>0.14000000000000001</v>
      </c>
      <c r="U10207" s="1" t="s">
        <v>165</v>
      </c>
      <c r="V10207">
        <v>19</v>
      </c>
      <c r="W10207">
        <v>44</v>
      </c>
      <c r="X10207">
        <v>59</v>
      </c>
      <c r="Y10207">
        <v>13</v>
      </c>
      <c r="Z10207">
        <v>9</v>
      </c>
      <c r="AA10207">
        <v>22</v>
      </c>
    </row>
    <row r="10208" spans="1:27" x14ac:dyDescent="0.25">
      <c r="A10208" s="1" t="s">
        <v>92</v>
      </c>
      <c r="B10208" s="1" t="s">
        <v>394</v>
      </c>
      <c r="C10208" s="1" t="s">
        <v>395</v>
      </c>
      <c r="D10208" s="1" t="s">
        <v>1326</v>
      </c>
      <c r="E10208" s="1" t="s">
        <v>50</v>
      </c>
      <c r="F10208" s="1" t="s">
        <v>1342</v>
      </c>
      <c r="G10208" s="1" t="str">
        <f>UPPER(players_stats[[#This Row],[Agents]])</f>
        <v>BRIMSTONE, JETT, RAZE</v>
      </c>
      <c r="H10208" s="1" t="str">
        <f>IF(OR(ISNUMBER(FIND(",",players_stats[[#This Row],[Agents MAYUS]])),ISNUMBER(FIND("All Match Types",players_stats[[#This Row],[Match Type]]))),"Eliminar","")</f>
        <v>Eliminar</v>
      </c>
      <c r="I10208">
        <v>260</v>
      </c>
      <c r="J10208">
        <v>92</v>
      </c>
      <c r="K10208">
        <v>204</v>
      </c>
      <c r="L10208">
        <v>91</v>
      </c>
      <c r="M10208">
        <v>0.71</v>
      </c>
      <c r="N10208">
        <v>140</v>
      </c>
      <c r="O10208">
        <v>7</v>
      </c>
      <c r="P10208">
        <v>2</v>
      </c>
      <c r="Q10208">
        <v>16</v>
      </c>
      <c r="R10208">
        <v>17</v>
      </c>
      <c r="S10208">
        <v>0.36</v>
      </c>
      <c r="T10208">
        <v>0.12</v>
      </c>
      <c r="U10208" s="1" t="s">
        <v>616</v>
      </c>
      <c r="V10208">
        <v>21</v>
      </c>
      <c r="W10208">
        <v>182</v>
      </c>
      <c r="X10208">
        <v>199</v>
      </c>
      <c r="Y10208">
        <v>52</v>
      </c>
      <c r="Z10208">
        <v>42</v>
      </c>
      <c r="AA10208">
        <v>44</v>
      </c>
    </row>
    <row r="10209" spans="1:27" x14ac:dyDescent="0.25">
      <c r="A10209" s="1" t="s">
        <v>92</v>
      </c>
      <c r="B10209" s="1" t="s">
        <v>394</v>
      </c>
      <c r="C10209" s="1" t="s">
        <v>395</v>
      </c>
      <c r="D10209" s="1" t="s">
        <v>553</v>
      </c>
      <c r="E10209" s="1" t="s">
        <v>50</v>
      </c>
      <c r="F10209" s="1" t="s">
        <v>201</v>
      </c>
      <c r="G10209" s="1" t="str">
        <f>UPPER(players_stats[[#This Row],[Agents]])</f>
        <v>BRIMSTONE</v>
      </c>
      <c r="H10209" s="1" t="str">
        <f>IF(OR(ISNUMBER(FIND(",",players_stats[[#This Row],[Agents MAYUS]])),ISNUMBER(FIND("All Match Types",players_stats[[#This Row],[Match Type]]))),"Eliminar","")</f>
        <v>Eliminar</v>
      </c>
      <c r="I10209">
        <v>17</v>
      </c>
      <c r="J10209">
        <v>56</v>
      </c>
      <c r="K10209">
        <v>148</v>
      </c>
      <c r="L10209">
        <v>47</v>
      </c>
      <c r="M10209">
        <v>0.76</v>
      </c>
      <c r="N10209">
        <v>88</v>
      </c>
      <c r="O10209">
        <v>41</v>
      </c>
      <c r="P10209">
        <v>35</v>
      </c>
      <c r="Q10209">
        <v>12</v>
      </c>
      <c r="R10209">
        <v>6</v>
      </c>
      <c r="S10209">
        <v>0.36</v>
      </c>
      <c r="U10209" s="1" t="s">
        <v>139</v>
      </c>
      <c r="V10209">
        <v>7</v>
      </c>
      <c r="W10209">
        <v>7</v>
      </c>
      <c r="X10209">
        <v>15</v>
      </c>
      <c r="Y10209">
        <v>6</v>
      </c>
      <c r="Z10209">
        <v>2</v>
      </c>
      <c r="AA10209">
        <v>1</v>
      </c>
    </row>
    <row r="10210" spans="1:27" x14ac:dyDescent="0.25">
      <c r="A10210" s="1" t="s">
        <v>92</v>
      </c>
      <c r="B10210" s="1" t="s">
        <v>394</v>
      </c>
      <c r="C10210" s="1" t="s">
        <v>395</v>
      </c>
      <c r="D10210" s="1" t="s">
        <v>553</v>
      </c>
      <c r="E10210" s="1" t="s">
        <v>50</v>
      </c>
      <c r="F10210" s="1" t="s">
        <v>133</v>
      </c>
      <c r="G10210" s="1" t="str">
        <f>UPPER(players_stats[[#This Row],[Agents]])</f>
        <v>CYPHER</v>
      </c>
      <c r="H10210" s="1" t="str">
        <f>IF(OR(ISNUMBER(FIND(",",players_stats[[#This Row],[Agents MAYUS]])),ISNUMBER(FIND("All Match Types",players_stats[[#This Row],[Match Type]]))),"Eliminar","")</f>
        <v>Eliminar</v>
      </c>
      <c r="I10210">
        <v>116</v>
      </c>
      <c r="J10210">
        <v>93</v>
      </c>
      <c r="K10210">
        <v>190</v>
      </c>
      <c r="L10210">
        <v>10</v>
      </c>
      <c r="M10210">
        <v>0.66</v>
      </c>
      <c r="N10210">
        <v>122</v>
      </c>
      <c r="O10210">
        <v>69</v>
      </c>
      <c r="P10210">
        <v>17</v>
      </c>
      <c r="Q10210">
        <v>9</v>
      </c>
      <c r="R10210">
        <v>3</v>
      </c>
      <c r="S10210">
        <v>0.28999999999999998</v>
      </c>
      <c r="U10210" s="1" t="s">
        <v>202</v>
      </c>
      <c r="V10210">
        <v>24</v>
      </c>
      <c r="W10210">
        <v>80</v>
      </c>
      <c r="X10210">
        <v>80</v>
      </c>
      <c r="Y10210">
        <v>20</v>
      </c>
      <c r="Z10210">
        <v>11</v>
      </c>
      <c r="AA10210">
        <v>4</v>
      </c>
    </row>
    <row r="10211" spans="1:27" x14ac:dyDescent="0.25">
      <c r="A10211" s="1" t="s">
        <v>92</v>
      </c>
      <c r="B10211" s="1" t="s">
        <v>394</v>
      </c>
      <c r="C10211" s="1" t="s">
        <v>395</v>
      </c>
      <c r="D10211" s="1" t="s">
        <v>553</v>
      </c>
      <c r="E10211" s="1" t="s">
        <v>50</v>
      </c>
      <c r="F10211" s="1" t="s">
        <v>134</v>
      </c>
      <c r="G10211" s="1" t="str">
        <f>UPPER(players_stats[[#This Row],[Agents]])</f>
        <v>KILLJOY</v>
      </c>
      <c r="H10211" s="1" t="str">
        <f>IF(OR(ISNUMBER(FIND(",",players_stats[[#This Row],[Agents MAYUS]])),ISNUMBER(FIND("All Match Types",players_stats[[#This Row],[Match Type]]))),"Eliminar","")</f>
        <v>Eliminar</v>
      </c>
      <c r="I10211">
        <v>19</v>
      </c>
      <c r="J10211">
        <v>54</v>
      </c>
      <c r="K10211">
        <v>118</v>
      </c>
      <c r="L10211">
        <v>5</v>
      </c>
      <c r="M10211">
        <v>0.47</v>
      </c>
      <c r="N10211">
        <v>80</v>
      </c>
      <c r="O10211">
        <v>37</v>
      </c>
      <c r="P10211">
        <v>5</v>
      </c>
      <c r="Q10211">
        <v>11</v>
      </c>
      <c r="R10211">
        <v>11</v>
      </c>
      <c r="S10211">
        <v>0.44</v>
      </c>
      <c r="U10211" s="1" t="s">
        <v>143</v>
      </c>
      <c r="V10211">
        <v>7</v>
      </c>
      <c r="W10211">
        <v>7</v>
      </c>
      <c r="X10211">
        <v>14</v>
      </c>
      <c r="Y10211">
        <v>1</v>
      </c>
      <c r="Z10211">
        <v>2</v>
      </c>
      <c r="AA10211">
        <v>2</v>
      </c>
    </row>
    <row r="10212" spans="1:27" x14ac:dyDescent="0.25">
      <c r="A10212" s="1" t="s">
        <v>92</v>
      </c>
      <c r="B10212" s="1" t="s">
        <v>394</v>
      </c>
      <c r="C10212" s="1" t="s">
        <v>395</v>
      </c>
      <c r="D10212" s="1" t="s">
        <v>553</v>
      </c>
      <c r="E10212" s="1" t="s">
        <v>50</v>
      </c>
      <c r="F10212" s="1" t="s">
        <v>146</v>
      </c>
      <c r="G10212" s="1" t="str">
        <f>UPPER(players_stats[[#This Row],[Agents]])</f>
        <v>RAZE</v>
      </c>
      <c r="H10212" s="1" t="str">
        <f>IF(OR(ISNUMBER(FIND(",",players_stats[[#This Row],[Agents MAYUS]])),ISNUMBER(FIND("All Match Types",players_stats[[#This Row],[Match Type]]))),"Eliminar","")</f>
        <v>Eliminar</v>
      </c>
      <c r="I10212">
        <v>108</v>
      </c>
      <c r="J10212">
        <v>112</v>
      </c>
      <c r="K10212">
        <v>272</v>
      </c>
      <c r="L10212">
        <v>12</v>
      </c>
      <c r="M10212">
        <v>0.7</v>
      </c>
      <c r="N10212">
        <v>176</v>
      </c>
      <c r="O10212">
        <v>94</v>
      </c>
      <c r="P10212">
        <v>16</v>
      </c>
      <c r="Q10212">
        <v>15</v>
      </c>
      <c r="R10212">
        <v>16</v>
      </c>
      <c r="S10212">
        <v>0.24</v>
      </c>
      <c r="U10212" s="1" t="s">
        <v>175</v>
      </c>
      <c r="V10212">
        <v>30</v>
      </c>
      <c r="W10212">
        <v>101</v>
      </c>
      <c r="X10212">
        <v>84</v>
      </c>
      <c r="Y10212">
        <v>17</v>
      </c>
      <c r="Z10212">
        <v>16</v>
      </c>
      <c r="AA10212">
        <v>17</v>
      </c>
    </row>
    <row r="10213" spans="1:27" x14ac:dyDescent="0.25">
      <c r="A10213" s="1" t="s">
        <v>92</v>
      </c>
      <c r="B10213" s="1" t="s">
        <v>394</v>
      </c>
      <c r="C10213" s="1" t="s">
        <v>395</v>
      </c>
      <c r="D10213" s="1" t="s">
        <v>553</v>
      </c>
      <c r="E10213" s="1" t="s">
        <v>50</v>
      </c>
      <c r="F10213" s="1" t="s">
        <v>1369</v>
      </c>
      <c r="G10213" s="1" t="str">
        <f>UPPER(players_stats[[#This Row],[Agents]])</f>
        <v>BRIMSTONE, CYPHER, KILLJOY, RAZE</v>
      </c>
      <c r="H10213" s="1" t="str">
        <f>IF(OR(ISNUMBER(FIND(",",players_stats[[#This Row],[Agents MAYUS]])),ISNUMBER(FIND("All Match Types",players_stats[[#This Row],[Match Type]]))),"Eliminar","")</f>
        <v>Eliminar</v>
      </c>
      <c r="I10213">
        <v>260</v>
      </c>
      <c r="J10213">
        <v>96</v>
      </c>
      <c r="K10213">
        <v>213</v>
      </c>
      <c r="L10213">
        <v>101</v>
      </c>
      <c r="M10213">
        <v>0.67</v>
      </c>
      <c r="N10213">
        <v>139</v>
      </c>
      <c r="O10213">
        <v>75</v>
      </c>
      <c r="P10213">
        <v>17</v>
      </c>
      <c r="Q10213">
        <v>12</v>
      </c>
      <c r="R10213">
        <v>9</v>
      </c>
      <c r="S10213">
        <v>0.27</v>
      </c>
      <c r="U10213" s="1" t="s">
        <v>778</v>
      </c>
      <c r="V10213">
        <v>30</v>
      </c>
      <c r="W10213">
        <v>195</v>
      </c>
      <c r="X10213">
        <v>193</v>
      </c>
      <c r="Y10213">
        <v>44</v>
      </c>
      <c r="Z10213">
        <v>31</v>
      </c>
      <c r="AA10213">
        <v>24</v>
      </c>
    </row>
    <row r="10214" spans="1:27" x14ac:dyDescent="0.25">
      <c r="A10214" s="1" t="s">
        <v>92</v>
      </c>
      <c r="B10214" s="1" t="s">
        <v>394</v>
      </c>
      <c r="C10214" s="1" t="s">
        <v>395</v>
      </c>
      <c r="D10214" s="1" t="s">
        <v>1327</v>
      </c>
      <c r="E10214" s="1" t="s">
        <v>50</v>
      </c>
      <c r="F10214" s="1" t="s">
        <v>133</v>
      </c>
      <c r="G10214" s="1" t="str">
        <f>UPPER(players_stats[[#This Row],[Agents]])</f>
        <v>CYPHER</v>
      </c>
      <c r="H10214" s="1" t="str">
        <f>IF(OR(ISNUMBER(FIND(",",players_stats[[#This Row],[Agents MAYUS]])),ISNUMBER(FIND("All Match Types",players_stats[[#This Row],[Match Type]]))),"Eliminar","")</f>
        <v>Eliminar</v>
      </c>
      <c r="I10214">
        <v>30</v>
      </c>
      <c r="J10214">
        <v>81</v>
      </c>
      <c r="K10214">
        <v>175</v>
      </c>
      <c r="L10214">
        <v>77</v>
      </c>
      <c r="M10214">
        <v>0.77</v>
      </c>
      <c r="N10214">
        <v>122</v>
      </c>
      <c r="O10214">
        <v>57</v>
      </c>
      <c r="P10214">
        <v>23</v>
      </c>
      <c r="Q10214">
        <v>1</v>
      </c>
      <c r="R10214">
        <v>1</v>
      </c>
      <c r="S10214">
        <v>0.31</v>
      </c>
      <c r="U10214" s="1" t="s">
        <v>211</v>
      </c>
      <c r="V10214">
        <v>17</v>
      </c>
      <c r="W10214">
        <v>17</v>
      </c>
      <c r="X10214">
        <v>22</v>
      </c>
      <c r="Y10214">
        <v>7</v>
      </c>
      <c r="Z10214">
        <v>3</v>
      </c>
      <c r="AA10214">
        <v>3</v>
      </c>
    </row>
    <row r="10215" spans="1:27" x14ac:dyDescent="0.25">
      <c r="A10215" s="1" t="s">
        <v>92</v>
      </c>
      <c r="B10215" s="1" t="s">
        <v>394</v>
      </c>
      <c r="C10215" s="1" t="s">
        <v>395</v>
      </c>
      <c r="D10215" s="1" t="s">
        <v>1327</v>
      </c>
      <c r="E10215" s="1" t="s">
        <v>50</v>
      </c>
      <c r="F10215" s="1" t="s">
        <v>140</v>
      </c>
      <c r="G10215" s="1" t="str">
        <f>UPPER(players_stats[[#This Row],[Agents]])</f>
        <v>OMEN</v>
      </c>
      <c r="H10215" s="1" t="str">
        <f>IF(OR(ISNUMBER(FIND(",",players_stats[[#This Row],[Agents MAYUS]])),ISNUMBER(FIND("All Match Types",players_stats[[#This Row],[Match Type]]))),"Eliminar","")</f>
        <v>Eliminar</v>
      </c>
      <c r="I10215">
        <v>75</v>
      </c>
      <c r="J10215">
        <v>85</v>
      </c>
      <c r="K10215">
        <v>176</v>
      </c>
      <c r="L10215">
        <v>79</v>
      </c>
      <c r="M10215">
        <v>0.59</v>
      </c>
      <c r="N10215">
        <v>116</v>
      </c>
      <c r="O10215">
        <v>61</v>
      </c>
      <c r="P10215">
        <v>28</v>
      </c>
      <c r="Q10215">
        <v>7</v>
      </c>
      <c r="R10215">
        <v>13</v>
      </c>
      <c r="S10215">
        <v>0.23</v>
      </c>
      <c r="T10215">
        <v>0.17</v>
      </c>
      <c r="U10215" s="1" t="s">
        <v>274</v>
      </c>
      <c r="V10215">
        <v>21</v>
      </c>
      <c r="W10215">
        <v>46</v>
      </c>
      <c r="X10215">
        <v>58</v>
      </c>
      <c r="Y10215">
        <v>21</v>
      </c>
      <c r="Z10215">
        <v>5</v>
      </c>
      <c r="AA10215">
        <v>10</v>
      </c>
    </row>
    <row r="10216" spans="1:27" x14ac:dyDescent="0.25">
      <c r="A10216" s="1" t="s">
        <v>92</v>
      </c>
      <c r="B10216" s="1" t="s">
        <v>394</v>
      </c>
      <c r="C10216" s="1" t="s">
        <v>395</v>
      </c>
      <c r="D10216" s="1" t="s">
        <v>1327</v>
      </c>
      <c r="E10216" s="1" t="s">
        <v>50</v>
      </c>
      <c r="F10216" s="1" t="s">
        <v>152</v>
      </c>
      <c r="G10216" s="1" t="str">
        <f>UPPER(players_stats[[#This Row],[Agents]])</f>
        <v>VIPER</v>
      </c>
      <c r="H10216" s="1" t="str">
        <f>IF(OR(ISNUMBER(FIND(",",players_stats[[#This Row],[Agents MAYUS]])),ISNUMBER(FIND("All Match Types",players_stats[[#This Row],[Match Type]]))),"Eliminar","")</f>
        <v>Eliminar</v>
      </c>
      <c r="I10216">
        <v>155</v>
      </c>
      <c r="J10216">
        <v>10</v>
      </c>
      <c r="K10216">
        <v>198</v>
      </c>
      <c r="L10216">
        <v>105</v>
      </c>
      <c r="M10216">
        <v>0.68</v>
      </c>
      <c r="N10216">
        <v>130</v>
      </c>
      <c r="O10216">
        <v>69</v>
      </c>
      <c r="P10216">
        <v>23</v>
      </c>
      <c r="Q10216">
        <v>9</v>
      </c>
      <c r="R10216">
        <v>1</v>
      </c>
      <c r="S10216">
        <v>0.28999999999999998</v>
      </c>
      <c r="T10216">
        <v>0.44</v>
      </c>
      <c r="U10216" s="1" t="s">
        <v>1370</v>
      </c>
      <c r="V10216">
        <v>21</v>
      </c>
      <c r="W10216">
        <v>107</v>
      </c>
      <c r="X10216">
        <v>102</v>
      </c>
      <c r="Y10216">
        <v>35</v>
      </c>
      <c r="Z10216">
        <v>14</v>
      </c>
      <c r="AA10216">
        <v>15</v>
      </c>
    </row>
    <row r="10217" spans="1:27" x14ac:dyDescent="0.25">
      <c r="A10217" s="1" t="s">
        <v>92</v>
      </c>
      <c r="B10217" s="1" t="s">
        <v>394</v>
      </c>
      <c r="C10217" s="1" t="s">
        <v>395</v>
      </c>
      <c r="D10217" s="1" t="s">
        <v>1327</v>
      </c>
      <c r="E10217" s="1" t="s">
        <v>50</v>
      </c>
      <c r="F10217" s="1" t="s">
        <v>324</v>
      </c>
      <c r="G10217" s="1" t="str">
        <f>UPPER(players_stats[[#This Row],[Agents]])</f>
        <v>CYPHER, OMEN, VIPER</v>
      </c>
      <c r="H10217" s="1" t="str">
        <f>IF(OR(ISNUMBER(FIND(",",players_stats[[#This Row],[Agents MAYUS]])),ISNUMBER(FIND("All Match Types",players_stats[[#This Row],[Match Type]]))),"Eliminar","")</f>
        <v>Eliminar</v>
      </c>
      <c r="I10217">
        <v>260</v>
      </c>
      <c r="J10217">
        <v>94</v>
      </c>
      <c r="K10217">
        <v>190</v>
      </c>
      <c r="L10217">
        <v>93</v>
      </c>
      <c r="M10217">
        <v>0.67</v>
      </c>
      <c r="N10217">
        <v>125</v>
      </c>
      <c r="O10217">
        <v>65</v>
      </c>
      <c r="P10217">
        <v>24</v>
      </c>
      <c r="Q10217">
        <v>8</v>
      </c>
      <c r="R10217">
        <v>11</v>
      </c>
      <c r="S10217">
        <v>0.28000000000000003</v>
      </c>
      <c r="T10217">
        <v>0.27</v>
      </c>
      <c r="U10217" s="1" t="s">
        <v>1371</v>
      </c>
      <c r="V10217">
        <v>21</v>
      </c>
      <c r="W10217">
        <v>170</v>
      </c>
      <c r="X10217">
        <v>182</v>
      </c>
      <c r="Y10217">
        <v>63</v>
      </c>
      <c r="Z10217">
        <v>22</v>
      </c>
      <c r="AA10217">
        <v>28</v>
      </c>
    </row>
    <row r="10218" spans="1:27" x14ac:dyDescent="0.25">
      <c r="A10218" s="1" t="s">
        <v>92</v>
      </c>
      <c r="B10218" s="1" t="s">
        <v>394</v>
      </c>
      <c r="C10218" s="1" t="s">
        <v>395</v>
      </c>
      <c r="D10218" s="1" t="s">
        <v>552</v>
      </c>
      <c r="E10218" s="1" t="s">
        <v>50</v>
      </c>
      <c r="F10218" s="1" t="s">
        <v>138</v>
      </c>
      <c r="G10218" s="1" t="str">
        <f>UPPER(players_stats[[#This Row],[Agents]])</f>
        <v>GEKKO</v>
      </c>
      <c r="H10218" s="1" t="str">
        <f>IF(OR(ISNUMBER(FIND(",",players_stats[[#This Row],[Agents MAYUS]])),ISNUMBER(FIND("All Match Types",players_stats[[#This Row],[Match Type]]))),"Eliminar","")</f>
        <v>Eliminar</v>
      </c>
      <c r="I10218">
        <v>123</v>
      </c>
      <c r="J10218">
        <v>92</v>
      </c>
      <c r="K10218">
        <v>168</v>
      </c>
      <c r="L10218">
        <v>93</v>
      </c>
      <c r="M10218">
        <v>0.64</v>
      </c>
      <c r="N10218">
        <v>115</v>
      </c>
      <c r="O10218">
        <v>66</v>
      </c>
      <c r="P10218">
        <v>15</v>
      </c>
      <c r="Q10218">
        <v>3</v>
      </c>
      <c r="R10218">
        <v>9</v>
      </c>
      <c r="S10218">
        <v>0.39</v>
      </c>
      <c r="T10218">
        <v>0.19</v>
      </c>
      <c r="U10218" s="1" t="s">
        <v>453</v>
      </c>
      <c r="V10218">
        <v>24</v>
      </c>
      <c r="W10218">
        <v>81</v>
      </c>
      <c r="X10218">
        <v>87</v>
      </c>
      <c r="Y10218">
        <v>18</v>
      </c>
      <c r="Z10218">
        <v>4</v>
      </c>
      <c r="AA10218">
        <v>11</v>
      </c>
    </row>
    <row r="10219" spans="1:27" x14ac:dyDescent="0.25">
      <c r="A10219" s="1" t="s">
        <v>92</v>
      </c>
      <c r="B10219" s="1" t="s">
        <v>394</v>
      </c>
      <c r="C10219" s="1" t="s">
        <v>395</v>
      </c>
      <c r="D10219" s="1" t="s">
        <v>552</v>
      </c>
      <c r="E10219" s="1" t="s">
        <v>50</v>
      </c>
      <c r="F10219" s="1" t="s">
        <v>208</v>
      </c>
      <c r="G10219" s="1" t="str">
        <f>UPPER(players_stats[[#This Row],[Agents]])</f>
        <v>SKYE</v>
      </c>
      <c r="H10219" s="1" t="str">
        <f>IF(OR(ISNUMBER(FIND(",",players_stats[[#This Row],[Agents MAYUS]])),ISNUMBER(FIND("All Match Types",players_stats[[#This Row],[Match Type]]))),"Eliminar","")</f>
        <v>Eliminar</v>
      </c>
      <c r="I10219">
        <v>58</v>
      </c>
      <c r="J10219">
        <v>99</v>
      </c>
      <c r="K10219">
        <v>179</v>
      </c>
      <c r="L10219">
        <v>103</v>
      </c>
      <c r="M10219">
        <v>0.78</v>
      </c>
      <c r="N10219">
        <v>108</v>
      </c>
      <c r="O10219">
        <v>6</v>
      </c>
      <c r="P10219">
        <v>53</v>
      </c>
      <c r="Q10219">
        <v>7</v>
      </c>
      <c r="R10219">
        <v>5</v>
      </c>
      <c r="S10219">
        <v>0.33</v>
      </c>
      <c r="T10219">
        <v>0.36</v>
      </c>
      <c r="U10219" s="1" t="s">
        <v>287</v>
      </c>
      <c r="V10219">
        <v>14</v>
      </c>
      <c r="W10219">
        <v>35</v>
      </c>
      <c r="X10219">
        <v>34</v>
      </c>
      <c r="Y10219">
        <v>31</v>
      </c>
      <c r="Z10219">
        <v>4</v>
      </c>
      <c r="AA10219">
        <v>3</v>
      </c>
    </row>
    <row r="10220" spans="1:27" x14ac:dyDescent="0.25">
      <c r="A10220" s="1" t="s">
        <v>92</v>
      </c>
      <c r="B10220" s="1" t="s">
        <v>394</v>
      </c>
      <c r="C10220" s="1" t="s">
        <v>395</v>
      </c>
      <c r="D10220" s="1" t="s">
        <v>552</v>
      </c>
      <c r="E10220" s="1" t="s">
        <v>50</v>
      </c>
      <c r="F10220" s="1" t="s">
        <v>151</v>
      </c>
      <c r="G10220" s="1" t="str">
        <f>UPPER(players_stats[[#This Row],[Agents]])</f>
        <v>SOVA</v>
      </c>
      <c r="H10220" s="1" t="str">
        <f>IF(OR(ISNUMBER(FIND(",",players_stats[[#This Row],[Agents MAYUS]])),ISNUMBER(FIND("All Match Types",players_stats[[#This Row],[Match Type]]))),"Eliminar","")</f>
        <v>Eliminar</v>
      </c>
      <c r="I10220">
        <v>79</v>
      </c>
      <c r="J10220">
        <v>113</v>
      </c>
      <c r="K10220">
        <v>206</v>
      </c>
      <c r="L10220">
        <v>12</v>
      </c>
      <c r="M10220">
        <v>0.78</v>
      </c>
      <c r="N10220">
        <v>133</v>
      </c>
      <c r="O10220">
        <v>76</v>
      </c>
      <c r="P10220">
        <v>25</v>
      </c>
      <c r="Q10220">
        <v>4</v>
      </c>
      <c r="R10220">
        <v>3</v>
      </c>
      <c r="S10220">
        <v>0.28999999999999998</v>
      </c>
      <c r="T10220">
        <v>0.13</v>
      </c>
      <c r="U10220" s="1" t="s">
        <v>451</v>
      </c>
      <c r="V10220">
        <v>18</v>
      </c>
      <c r="W10220">
        <v>60</v>
      </c>
      <c r="X10220">
        <v>50</v>
      </c>
      <c r="Y10220">
        <v>20</v>
      </c>
      <c r="Z10220">
        <v>3</v>
      </c>
      <c r="AA10220">
        <v>2</v>
      </c>
    </row>
    <row r="10221" spans="1:27" x14ac:dyDescent="0.25">
      <c r="A10221" s="1" t="s">
        <v>92</v>
      </c>
      <c r="B10221" s="1" t="s">
        <v>394</v>
      </c>
      <c r="C10221" s="1" t="s">
        <v>395</v>
      </c>
      <c r="D10221" s="1" t="s">
        <v>552</v>
      </c>
      <c r="E10221" s="1" t="s">
        <v>50</v>
      </c>
      <c r="F10221" s="1" t="s">
        <v>908</v>
      </c>
      <c r="G10221" s="1" t="str">
        <f>UPPER(players_stats[[#This Row],[Agents]])</f>
        <v>GEKKO, SKYE, SOVA</v>
      </c>
      <c r="H10221" s="1" t="str">
        <f>IF(OR(ISNUMBER(FIND(",",players_stats[[#This Row],[Agents MAYUS]])),ISNUMBER(FIND("All Match Types",players_stats[[#This Row],[Match Type]]))),"Eliminar","")</f>
        <v>Eliminar</v>
      </c>
      <c r="I10221">
        <v>260</v>
      </c>
      <c r="J10221">
        <v>10</v>
      </c>
      <c r="K10221">
        <v>182</v>
      </c>
      <c r="L10221">
        <v>103</v>
      </c>
      <c r="M10221">
        <v>0.72</v>
      </c>
      <c r="N10221">
        <v>119</v>
      </c>
      <c r="O10221">
        <v>68</v>
      </c>
      <c r="P10221">
        <v>27</v>
      </c>
      <c r="Q10221">
        <v>4</v>
      </c>
      <c r="R10221">
        <v>6</v>
      </c>
      <c r="S10221">
        <v>0.35</v>
      </c>
      <c r="T10221">
        <v>0.21</v>
      </c>
      <c r="U10221" s="1" t="s">
        <v>1372</v>
      </c>
      <c r="V10221">
        <v>24</v>
      </c>
      <c r="W10221">
        <v>176</v>
      </c>
      <c r="X10221">
        <v>171</v>
      </c>
      <c r="Y10221">
        <v>69</v>
      </c>
      <c r="Z10221">
        <v>11</v>
      </c>
      <c r="AA10221">
        <v>16</v>
      </c>
    </row>
    <row r="10222" spans="1:27" x14ac:dyDescent="0.25">
      <c r="A10222" s="1" t="s">
        <v>92</v>
      </c>
      <c r="B10222" s="1" t="s">
        <v>394</v>
      </c>
      <c r="C10222" s="1" t="s">
        <v>395</v>
      </c>
      <c r="D10222" s="1" t="s">
        <v>545</v>
      </c>
      <c r="E10222" s="1" t="s">
        <v>53</v>
      </c>
      <c r="F10222" s="1" t="s">
        <v>181</v>
      </c>
      <c r="G10222" s="1" t="str">
        <f>UPPER(players_stats[[#This Row],[Agents]])</f>
        <v>BREACH</v>
      </c>
      <c r="H10222" s="1" t="str">
        <f>IF(OR(ISNUMBER(FIND(",",players_stats[[#This Row],[Agents MAYUS]])),ISNUMBER(FIND("All Match Types",players_stats[[#This Row],[Match Type]]))),"Eliminar","")</f>
        <v>Eliminar</v>
      </c>
      <c r="I10222">
        <v>88</v>
      </c>
      <c r="J10222">
        <v>9</v>
      </c>
      <c r="K10222">
        <v>178</v>
      </c>
      <c r="L10222">
        <v>84</v>
      </c>
      <c r="M10222">
        <v>0.72</v>
      </c>
      <c r="N10222">
        <v>123</v>
      </c>
      <c r="O10222">
        <v>6</v>
      </c>
      <c r="P10222">
        <v>39</v>
      </c>
      <c r="Q10222">
        <v>9</v>
      </c>
      <c r="R10222">
        <v>13</v>
      </c>
      <c r="S10222">
        <v>0.25</v>
      </c>
      <c r="T10222">
        <v>0.2</v>
      </c>
      <c r="U10222" s="1" t="s">
        <v>314</v>
      </c>
      <c r="V10222">
        <v>19</v>
      </c>
      <c r="W10222">
        <v>53</v>
      </c>
      <c r="X10222">
        <v>63</v>
      </c>
      <c r="Y10222">
        <v>34</v>
      </c>
      <c r="Z10222">
        <v>8</v>
      </c>
      <c r="AA10222">
        <v>11</v>
      </c>
    </row>
    <row r="10223" spans="1:27" x14ac:dyDescent="0.25">
      <c r="A10223" s="1" t="s">
        <v>92</v>
      </c>
      <c r="B10223" s="1" t="s">
        <v>394</v>
      </c>
      <c r="C10223" s="1" t="s">
        <v>395</v>
      </c>
      <c r="D10223" s="1" t="s">
        <v>545</v>
      </c>
      <c r="E10223" s="1" t="s">
        <v>53</v>
      </c>
      <c r="F10223" s="1" t="s">
        <v>198</v>
      </c>
      <c r="G10223" s="1" t="str">
        <f>UPPER(players_stats[[#This Row],[Agents]])</f>
        <v>DEADLOCK</v>
      </c>
      <c r="H10223" s="1" t="str">
        <f>IF(OR(ISNUMBER(FIND(",",players_stats[[#This Row],[Agents MAYUS]])),ISNUMBER(FIND("All Match Types",players_stats[[#This Row],[Match Type]]))),"Eliminar","")</f>
        <v>Eliminar</v>
      </c>
      <c r="I10223">
        <v>42</v>
      </c>
      <c r="J10223">
        <v>86</v>
      </c>
      <c r="K10223">
        <v>186</v>
      </c>
      <c r="L10223">
        <v>93</v>
      </c>
      <c r="M10223">
        <v>0.69</v>
      </c>
      <c r="N10223">
        <v>118</v>
      </c>
      <c r="O10223">
        <v>67</v>
      </c>
      <c r="P10223">
        <v>24</v>
      </c>
      <c r="Q10223">
        <v>7</v>
      </c>
      <c r="R10223">
        <v>19</v>
      </c>
      <c r="S10223">
        <v>0.27</v>
      </c>
      <c r="T10223">
        <v>0.2</v>
      </c>
      <c r="U10223" s="1" t="s">
        <v>235</v>
      </c>
      <c r="V10223">
        <v>23</v>
      </c>
      <c r="W10223">
        <v>28</v>
      </c>
      <c r="X10223">
        <v>30</v>
      </c>
      <c r="Y10223">
        <v>10</v>
      </c>
      <c r="Z10223">
        <v>3</v>
      </c>
      <c r="AA10223">
        <v>8</v>
      </c>
    </row>
    <row r="10224" spans="1:27" x14ac:dyDescent="0.25">
      <c r="A10224" s="1" t="s">
        <v>92</v>
      </c>
      <c r="B10224" s="1" t="s">
        <v>394</v>
      </c>
      <c r="C10224" s="1" t="s">
        <v>395</v>
      </c>
      <c r="D10224" s="1" t="s">
        <v>545</v>
      </c>
      <c r="E10224" s="1" t="s">
        <v>53</v>
      </c>
      <c r="F10224" s="1" t="s">
        <v>215</v>
      </c>
      <c r="G10224" s="1" t="str">
        <f>UPPER(players_stats[[#This Row],[Agents]])</f>
        <v>KAYO</v>
      </c>
      <c r="H10224" s="1" t="str">
        <f>IF(OR(ISNUMBER(FIND(",",players_stats[[#This Row],[Agents MAYUS]])),ISNUMBER(FIND("All Match Types",players_stats[[#This Row],[Match Type]]))),"Eliminar","")</f>
        <v>Eliminar</v>
      </c>
      <c r="I10224">
        <v>44</v>
      </c>
      <c r="J10224">
        <v>9</v>
      </c>
      <c r="K10224">
        <v>205</v>
      </c>
      <c r="L10224">
        <v>79</v>
      </c>
      <c r="M10224">
        <v>0.75</v>
      </c>
      <c r="N10224">
        <v>127</v>
      </c>
      <c r="O10224">
        <v>61</v>
      </c>
      <c r="P10224">
        <v>61</v>
      </c>
      <c r="Q10224">
        <v>16</v>
      </c>
      <c r="R10224">
        <v>11</v>
      </c>
      <c r="S10224">
        <v>0.26</v>
      </c>
      <c r="U10224" s="1" t="s">
        <v>139</v>
      </c>
      <c r="V10224">
        <v>16</v>
      </c>
      <c r="W10224">
        <v>27</v>
      </c>
      <c r="X10224">
        <v>34</v>
      </c>
      <c r="Y10224">
        <v>27</v>
      </c>
      <c r="Z10224">
        <v>7</v>
      </c>
      <c r="AA10224">
        <v>5</v>
      </c>
    </row>
    <row r="10225" spans="1:27" x14ac:dyDescent="0.25">
      <c r="A10225" s="1" t="s">
        <v>92</v>
      </c>
      <c r="B10225" s="1" t="s">
        <v>394</v>
      </c>
      <c r="C10225" s="1" t="s">
        <v>395</v>
      </c>
      <c r="D10225" s="1" t="s">
        <v>545</v>
      </c>
      <c r="E10225" s="1" t="s">
        <v>53</v>
      </c>
      <c r="F10225" s="1" t="s">
        <v>134</v>
      </c>
      <c r="G10225" s="1" t="str">
        <f>UPPER(players_stats[[#This Row],[Agents]])</f>
        <v>KILLJOY</v>
      </c>
      <c r="H10225" s="1" t="str">
        <f>IF(OR(ISNUMBER(FIND(",",players_stats[[#This Row],[Agents MAYUS]])),ISNUMBER(FIND("All Match Types",players_stats[[#This Row],[Match Type]]))),"Eliminar","")</f>
        <v>Eliminar</v>
      </c>
      <c r="I10225">
        <v>72</v>
      </c>
      <c r="J10225">
        <v>93</v>
      </c>
      <c r="K10225">
        <v>216</v>
      </c>
      <c r="L10225">
        <v>92</v>
      </c>
      <c r="M10225">
        <v>0.57999999999999996</v>
      </c>
      <c r="N10225">
        <v>152</v>
      </c>
      <c r="O10225">
        <v>68</v>
      </c>
      <c r="P10225">
        <v>17</v>
      </c>
      <c r="Q10225">
        <v>6</v>
      </c>
      <c r="R10225">
        <v>14</v>
      </c>
      <c r="S10225">
        <v>0.25</v>
      </c>
      <c r="U10225" s="1" t="s">
        <v>211</v>
      </c>
      <c r="V10225">
        <v>15</v>
      </c>
      <c r="W10225">
        <v>49</v>
      </c>
      <c r="X10225">
        <v>53</v>
      </c>
      <c r="Y10225">
        <v>12</v>
      </c>
      <c r="Z10225">
        <v>4</v>
      </c>
      <c r="AA10225">
        <v>10</v>
      </c>
    </row>
    <row r="10226" spans="1:27" x14ac:dyDescent="0.25">
      <c r="A10226" s="1" t="s">
        <v>92</v>
      </c>
      <c r="B10226" s="1" t="s">
        <v>394</v>
      </c>
      <c r="C10226" s="1" t="s">
        <v>395</v>
      </c>
      <c r="D10226" s="1" t="s">
        <v>545</v>
      </c>
      <c r="E10226" s="1" t="s">
        <v>53</v>
      </c>
      <c r="F10226" s="1" t="s">
        <v>151</v>
      </c>
      <c r="G10226" s="1" t="str">
        <f>UPPER(players_stats[[#This Row],[Agents]])</f>
        <v>SOVA</v>
      </c>
      <c r="H10226" s="1" t="str">
        <f>IF(OR(ISNUMBER(FIND(",",players_stats[[#This Row],[Agents MAYUS]])),ISNUMBER(FIND("All Match Types",players_stats[[#This Row],[Match Type]]))),"Eliminar","")</f>
        <v>Eliminar</v>
      </c>
      <c r="I10226">
        <v>15</v>
      </c>
      <c r="J10226">
        <v>6</v>
      </c>
      <c r="K10226">
        <v>151</v>
      </c>
      <c r="L10226">
        <v>43</v>
      </c>
      <c r="M10226">
        <v>0.53</v>
      </c>
      <c r="N10226">
        <v>121</v>
      </c>
      <c r="O10226">
        <v>4</v>
      </c>
      <c r="P10226">
        <v>33</v>
      </c>
      <c r="Q10226">
        <v>7</v>
      </c>
      <c r="R10226">
        <v>0</v>
      </c>
      <c r="S10226">
        <v>0.23</v>
      </c>
      <c r="U10226" s="1" t="s">
        <v>141</v>
      </c>
      <c r="V10226">
        <v>6</v>
      </c>
      <c r="W10226">
        <v>6</v>
      </c>
      <c r="X10226">
        <v>14</v>
      </c>
      <c r="Y10226">
        <v>5</v>
      </c>
      <c r="Z10226">
        <v>1</v>
      </c>
      <c r="AA10226">
        <v>0</v>
      </c>
    </row>
    <row r="10227" spans="1:27" x14ac:dyDescent="0.25">
      <c r="A10227" s="1" t="s">
        <v>92</v>
      </c>
      <c r="B10227" s="1" t="s">
        <v>394</v>
      </c>
      <c r="C10227" s="1" t="s">
        <v>395</v>
      </c>
      <c r="D10227" s="1" t="s">
        <v>545</v>
      </c>
      <c r="E10227" s="1" t="s">
        <v>53</v>
      </c>
      <c r="F10227" s="1" t="s">
        <v>1373</v>
      </c>
      <c r="G10227" s="1" t="str">
        <f>UPPER(players_stats[[#This Row],[Agents]])</f>
        <v>BREACH, DEADLOCK, KAYO, KILLJOY, SOVA</v>
      </c>
      <c r="H10227" s="1" t="str">
        <f>IF(OR(ISNUMBER(FIND(",",players_stats[[#This Row],[Agents MAYUS]])),ISNUMBER(FIND("All Match Types",players_stats[[#This Row],[Match Type]]))),"Eliminar","")</f>
        <v>Eliminar</v>
      </c>
      <c r="I10227">
        <v>261</v>
      </c>
      <c r="J10227">
        <v>89</v>
      </c>
      <c r="K10227">
        <v>193</v>
      </c>
      <c r="L10227">
        <v>84</v>
      </c>
      <c r="M10227">
        <v>0.67</v>
      </c>
      <c r="N10227">
        <v>131</v>
      </c>
      <c r="O10227">
        <v>62</v>
      </c>
      <c r="P10227">
        <v>34</v>
      </c>
      <c r="Q10227">
        <v>9</v>
      </c>
      <c r="R10227">
        <v>13</v>
      </c>
      <c r="S10227">
        <v>0.26</v>
      </c>
      <c r="T10227">
        <v>0.13</v>
      </c>
      <c r="U10227" s="1" t="s">
        <v>654</v>
      </c>
      <c r="V10227">
        <v>23</v>
      </c>
      <c r="W10227">
        <v>163</v>
      </c>
      <c r="X10227">
        <v>194</v>
      </c>
      <c r="Y10227">
        <v>88</v>
      </c>
      <c r="Z10227">
        <v>23</v>
      </c>
      <c r="AA10227">
        <v>34</v>
      </c>
    </row>
    <row r="10228" spans="1:27" x14ac:dyDescent="0.25">
      <c r="A10228" s="1" t="s">
        <v>92</v>
      </c>
      <c r="B10228" s="1" t="s">
        <v>394</v>
      </c>
      <c r="C10228" s="1" t="s">
        <v>395</v>
      </c>
      <c r="D10228" s="1" t="s">
        <v>543</v>
      </c>
      <c r="E10228" s="1" t="s">
        <v>53</v>
      </c>
      <c r="F10228" s="1" t="s">
        <v>181</v>
      </c>
      <c r="G10228" s="1" t="str">
        <f>UPPER(players_stats[[#This Row],[Agents]])</f>
        <v>BREACH</v>
      </c>
      <c r="H10228" s="1" t="str">
        <f>IF(OR(ISNUMBER(FIND(",",players_stats[[#This Row],[Agents MAYUS]])),ISNUMBER(FIND("All Match Types",players_stats[[#This Row],[Match Type]]))),"Eliminar","")</f>
        <v>Eliminar</v>
      </c>
      <c r="I10228">
        <v>15</v>
      </c>
      <c r="J10228">
        <v>62</v>
      </c>
      <c r="K10228">
        <v>180</v>
      </c>
      <c r="L10228">
        <v>64</v>
      </c>
      <c r="M10228">
        <v>0.67</v>
      </c>
      <c r="N10228">
        <v>112</v>
      </c>
      <c r="O10228">
        <v>6</v>
      </c>
      <c r="P10228">
        <v>2</v>
      </c>
      <c r="Q10228">
        <v>0</v>
      </c>
      <c r="R10228">
        <v>0</v>
      </c>
      <c r="S10228">
        <v>0.27</v>
      </c>
      <c r="U10228" s="1" t="s">
        <v>141</v>
      </c>
      <c r="V10228">
        <v>9</v>
      </c>
      <c r="W10228">
        <v>9</v>
      </c>
      <c r="X10228">
        <v>14</v>
      </c>
      <c r="Y10228">
        <v>3</v>
      </c>
      <c r="Z10228">
        <v>0</v>
      </c>
      <c r="AA10228">
        <v>0</v>
      </c>
    </row>
    <row r="10229" spans="1:27" x14ac:dyDescent="0.25">
      <c r="A10229" s="1" t="s">
        <v>92</v>
      </c>
      <c r="B10229" s="1" t="s">
        <v>394</v>
      </c>
      <c r="C10229" s="1" t="s">
        <v>395</v>
      </c>
      <c r="D10229" s="1" t="s">
        <v>543</v>
      </c>
      <c r="E10229" s="1" t="s">
        <v>53</v>
      </c>
      <c r="F10229" s="1" t="s">
        <v>130</v>
      </c>
      <c r="G10229" s="1" t="str">
        <f>UPPER(players_stats[[#This Row],[Agents]])</f>
        <v>FADE</v>
      </c>
      <c r="H10229" s="1" t="str">
        <f>IF(OR(ISNUMBER(FIND(",",players_stats[[#This Row],[Agents MAYUS]])),ISNUMBER(FIND("All Match Types",players_stats[[#This Row],[Match Type]]))),"Eliminar","")</f>
        <v>Eliminar</v>
      </c>
      <c r="I10229">
        <v>42</v>
      </c>
      <c r="J10229">
        <v>127</v>
      </c>
      <c r="K10229">
        <v>223</v>
      </c>
      <c r="L10229">
        <v>142</v>
      </c>
      <c r="M10229">
        <v>0.76</v>
      </c>
      <c r="N10229">
        <v>137</v>
      </c>
      <c r="O10229">
        <v>81</v>
      </c>
      <c r="P10229">
        <v>21</v>
      </c>
      <c r="Q10229">
        <v>17</v>
      </c>
      <c r="R10229">
        <v>5</v>
      </c>
      <c r="S10229">
        <v>0.27</v>
      </c>
      <c r="T10229">
        <v>0.5</v>
      </c>
      <c r="U10229" s="1" t="s">
        <v>154</v>
      </c>
      <c r="V10229">
        <v>20</v>
      </c>
      <c r="W10229">
        <v>34</v>
      </c>
      <c r="X10229">
        <v>24</v>
      </c>
      <c r="Y10229">
        <v>9</v>
      </c>
      <c r="Z10229">
        <v>7</v>
      </c>
      <c r="AA10229">
        <v>2</v>
      </c>
    </row>
    <row r="10230" spans="1:27" x14ac:dyDescent="0.25">
      <c r="A10230" s="1" t="s">
        <v>92</v>
      </c>
      <c r="B10230" s="1" t="s">
        <v>394</v>
      </c>
      <c r="C10230" s="1" t="s">
        <v>395</v>
      </c>
      <c r="D10230" s="1" t="s">
        <v>543</v>
      </c>
      <c r="E10230" s="1" t="s">
        <v>53</v>
      </c>
      <c r="F10230" s="1" t="s">
        <v>215</v>
      </c>
      <c r="G10230" s="1" t="str">
        <f>UPPER(players_stats[[#This Row],[Agents]])</f>
        <v>KAYO</v>
      </c>
      <c r="H10230" s="1" t="str">
        <f>IF(OR(ISNUMBER(FIND(",",players_stats[[#This Row],[Agents MAYUS]])),ISNUMBER(FIND("All Match Types",players_stats[[#This Row],[Match Type]]))),"Eliminar","")</f>
        <v>Eliminar</v>
      </c>
      <c r="I10230">
        <v>67</v>
      </c>
      <c r="J10230">
        <v>106</v>
      </c>
      <c r="K10230">
        <v>210</v>
      </c>
      <c r="L10230">
        <v>94</v>
      </c>
      <c r="M10230">
        <v>0.75</v>
      </c>
      <c r="N10230">
        <v>136</v>
      </c>
      <c r="O10230">
        <v>69</v>
      </c>
      <c r="P10230">
        <v>48</v>
      </c>
      <c r="Q10230">
        <v>7</v>
      </c>
      <c r="R10230">
        <v>9</v>
      </c>
      <c r="S10230">
        <v>0.21</v>
      </c>
      <c r="U10230" s="1" t="s">
        <v>139</v>
      </c>
      <c r="V10230">
        <v>16</v>
      </c>
      <c r="W10230">
        <v>46</v>
      </c>
      <c r="X10230">
        <v>49</v>
      </c>
      <c r="Y10230">
        <v>32</v>
      </c>
      <c r="Z10230">
        <v>5</v>
      </c>
      <c r="AA10230">
        <v>6</v>
      </c>
    </row>
    <row r="10231" spans="1:27" x14ac:dyDescent="0.25">
      <c r="A10231" s="1" t="s">
        <v>92</v>
      </c>
      <c r="B10231" s="1" t="s">
        <v>394</v>
      </c>
      <c r="C10231" s="1" t="s">
        <v>395</v>
      </c>
      <c r="D10231" s="1" t="s">
        <v>543</v>
      </c>
      <c r="E10231" s="1" t="s">
        <v>53</v>
      </c>
      <c r="F10231" s="1" t="s">
        <v>208</v>
      </c>
      <c r="G10231" s="1" t="str">
        <f>UPPER(players_stats[[#This Row],[Agents]])</f>
        <v>SKYE</v>
      </c>
      <c r="H10231" s="1" t="str">
        <f>IF(OR(ISNUMBER(FIND(",",players_stats[[#This Row],[Agents MAYUS]])),ISNUMBER(FIND("All Match Types",players_stats[[#This Row],[Match Type]]))),"Eliminar","")</f>
        <v>Eliminar</v>
      </c>
      <c r="I10231">
        <v>21</v>
      </c>
      <c r="J10231">
        <v>66</v>
      </c>
      <c r="K10231">
        <v>154</v>
      </c>
      <c r="L10231">
        <v>67</v>
      </c>
      <c r="M10231">
        <v>0.86</v>
      </c>
      <c r="N10231">
        <v>98</v>
      </c>
      <c r="O10231">
        <v>48</v>
      </c>
      <c r="P10231">
        <v>43</v>
      </c>
      <c r="Q10231">
        <v>14</v>
      </c>
      <c r="R10231">
        <v>1</v>
      </c>
      <c r="S10231">
        <v>0.34</v>
      </c>
      <c r="U10231" s="1" t="s">
        <v>141</v>
      </c>
      <c r="V10231">
        <v>10</v>
      </c>
      <c r="W10231">
        <v>10</v>
      </c>
      <c r="X10231">
        <v>15</v>
      </c>
      <c r="Y10231">
        <v>9</v>
      </c>
      <c r="Z10231">
        <v>3</v>
      </c>
      <c r="AA10231">
        <v>2</v>
      </c>
    </row>
    <row r="10232" spans="1:27" x14ac:dyDescent="0.25">
      <c r="A10232" s="1" t="s">
        <v>92</v>
      </c>
      <c r="B10232" s="1" t="s">
        <v>394</v>
      </c>
      <c r="C10232" s="1" t="s">
        <v>395</v>
      </c>
      <c r="D10232" s="1" t="s">
        <v>543</v>
      </c>
      <c r="E10232" s="1" t="s">
        <v>53</v>
      </c>
      <c r="F10232" s="1" t="s">
        <v>151</v>
      </c>
      <c r="G10232" s="1" t="str">
        <f>UPPER(players_stats[[#This Row],[Agents]])</f>
        <v>SOVA</v>
      </c>
      <c r="H10232" s="1" t="str">
        <f>IF(OR(ISNUMBER(FIND(",",players_stats[[#This Row],[Agents MAYUS]])),ISNUMBER(FIND("All Match Types",players_stats[[#This Row],[Match Type]]))),"Eliminar","")</f>
        <v>Eliminar</v>
      </c>
      <c r="I10232">
        <v>116</v>
      </c>
      <c r="J10232">
        <v>93</v>
      </c>
      <c r="K10232">
        <v>202</v>
      </c>
      <c r="L10232">
        <v>92</v>
      </c>
      <c r="M10232">
        <v>0.72</v>
      </c>
      <c r="N10232">
        <v>132</v>
      </c>
      <c r="O10232">
        <v>69</v>
      </c>
      <c r="P10232">
        <v>27</v>
      </c>
      <c r="Q10232">
        <v>9</v>
      </c>
      <c r="R10232">
        <v>9</v>
      </c>
      <c r="S10232">
        <v>0.31</v>
      </c>
      <c r="T10232">
        <v>0.11</v>
      </c>
      <c r="U10232" s="1" t="s">
        <v>238</v>
      </c>
      <c r="V10232">
        <v>21</v>
      </c>
      <c r="W10232">
        <v>80</v>
      </c>
      <c r="X10232">
        <v>87</v>
      </c>
      <c r="Y10232">
        <v>31</v>
      </c>
      <c r="Z10232">
        <v>11</v>
      </c>
      <c r="AA10232">
        <v>10</v>
      </c>
    </row>
    <row r="10233" spans="1:27" x14ac:dyDescent="0.25">
      <c r="A10233" s="1" t="s">
        <v>92</v>
      </c>
      <c r="B10233" s="1" t="s">
        <v>394</v>
      </c>
      <c r="C10233" s="1" t="s">
        <v>395</v>
      </c>
      <c r="D10233" s="1" t="s">
        <v>543</v>
      </c>
      <c r="E10233" s="1" t="s">
        <v>53</v>
      </c>
      <c r="F10233" s="1" t="s">
        <v>577</v>
      </c>
      <c r="G10233" s="1" t="str">
        <f>UPPER(players_stats[[#This Row],[Agents]])</f>
        <v>BREACH, FADE, KAYO, SKYE, SOVA</v>
      </c>
      <c r="H10233" s="1" t="str">
        <f>IF(OR(ISNUMBER(FIND(",",players_stats[[#This Row],[Agents MAYUS]])),ISNUMBER(FIND("All Match Types",players_stats[[#This Row],[Match Type]]))),"Eliminar","")</f>
        <v>Eliminar</v>
      </c>
      <c r="I10233">
        <v>261</v>
      </c>
      <c r="J10233">
        <v>98</v>
      </c>
      <c r="K10233">
        <v>202</v>
      </c>
      <c r="L10233">
        <v>95</v>
      </c>
      <c r="M10233">
        <v>0.74</v>
      </c>
      <c r="N10233">
        <v>130</v>
      </c>
      <c r="O10233">
        <v>69</v>
      </c>
      <c r="P10233">
        <v>32</v>
      </c>
      <c r="Q10233">
        <v>1</v>
      </c>
      <c r="R10233">
        <v>8</v>
      </c>
      <c r="S10233">
        <v>0.27</v>
      </c>
      <c r="T10233">
        <v>0.18</v>
      </c>
      <c r="U10233" s="1" t="s">
        <v>664</v>
      </c>
      <c r="V10233">
        <v>21</v>
      </c>
      <c r="W10233">
        <v>179</v>
      </c>
      <c r="X10233">
        <v>189</v>
      </c>
      <c r="Y10233">
        <v>84</v>
      </c>
      <c r="Z10233">
        <v>26</v>
      </c>
      <c r="AA10233">
        <v>20</v>
      </c>
    </row>
    <row r="10234" spans="1:27" x14ac:dyDescent="0.25">
      <c r="A10234" s="1" t="s">
        <v>92</v>
      </c>
      <c r="B10234" s="1" t="s">
        <v>394</v>
      </c>
      <c r="C10234" s="1" t="s">
        <v>395</v>
      </c>
      <c r="D10234" s="1" t="s">
        <v>547</v>
      </c>
      <c r="E10234" s="1" t="s">
        <v>53</v>
      </c>
      <c r="F10234" s="1" t="s">
        <v>201</v>
      </c>
      <c r="G10234" s="1" t="str">
        <f>UPPER(players_stats[[#This Row],[Agents]])</f>
        <v>BRIMSTONE</v>
      </c>
      <c r="H10234" s="1" t="str">
        <f>IF(OR(ISNUMBER(FIND(",",players_stats[[#This Row],[Agents MAYUS]])),ISNUMBER(FIND("All Match Types",players_stats[[#This Row],[Match Type]]))),"Eliminar","")</f>
        <v>Eliminar</v>
      </c>
      <c r="I10234">
        <v>67</v>
      </c>
      <c r="J10234">
        <v>126</v>
      </c>
      <c r="K10234">
        <v>215</v>
      </c>
      <c r="L10234">
        <v>111</v>
      </c>
      <c r="M10234">
        <v>0.79</v>
      </c>
      <c r="N10234">
        <v>140</v>
      </c>
      <c r="O10234">
        <v>75</v>
      </c>
      <c r="P10234">
        <v>57</v>
      </c>
      <c r="Q10234">
        <v>4</v>
      </c>
      <c r="R10234">
        <v>4</v>
      </c>
      <c r="S10234">
        <v>0.33</v>
      </c>
      <c r="T10234">
        <v>0.13</v>
      </c>
      <c r="U10234" s="1" t="s">
        <v>313</v>
      </c>
      <c r="V10234">
        <v>17</v>
      </c>
      <c r="W10234">
        <v>50</v>
      </c>
      <c r="X10234">
        <v>45</v>
      </c>
      <c r="Y10234">
        <v>38</v>
      </c>
      <c r="Z10234">
        <v>3</v>
      </c>
      <c r="AA10234">
        <v>3</v>
      </c>
    </row>
    <row r="10235" spans="1:27" x14ac:dyDescent="0.25">
      <c r="A10235" s="1" t="s">
        <v>92</v>
      </c>
      <c r="B10235" s="1" t="s">
        <v>394</v>
      </c>
      <c r="C10235" s="1" t="s">
        <v>395</v>
      </c>
      <c r="D10235" s="1" t="s">
        <v>547</v>
      </c>
      <c r="E10235" s="1" t="s">
        <v>53</v>
      </c>
      <c r="F10235" s="1" t="s">
        <v>157</v>
      </c>
      <c r="G10235" s="1" t="str">
        <f>UPPER(players_stats[[#This Row],[Agents]])</f>
        <v>HARBOR</v>
      </c>
      <c r="H10235" s="1" t="str">
        <f>IF(OR(ISNUMBER(FIND(",",players_stats[[#This Row],[Agents MAYUS]])),ISNUMBER(FIND("All Match Types",players_stats[[#This Row],[Match Type]]))),"Eliminar","")</f>
        <v>Eliminar</v>
      </c>
      <c r="I10235">
        <v>72</v>
      </c>
      <c r="J10235">
        <v>98</v>
      </c>
      <c r="K10235">
        <v>161</v>
      </c>
      <c r="L10235">
        <v>85</v>
      </c>
      <c r="M10235">
        <v>0.68</v>
      </c>
      <c r="N10235">
        <v>105</v>
      </c>
      <c r="O10235">
        <v>57</v>
      </c>
      <c r="P10235">
        <v>25</v>
      </c>
      <c r="Q10235">
        <v>13</v>
      </c>
      <c r="R10235">
        <v>3</v>
      </c>
      <c r="S10235">
        <v>0.3</v>
      </c>
      <c r="T10235">
        <v>0.13</v>
      </c>
      <c r="U10235" s="1" t="s">
        <v>313</v>
      </c>
      <c r="V10235">
        <v>13</v>
      </c>
      <c r="W10235">
        <v>41</v>
      </c>
      <c r="X10235">
        <v>48</v>
      </c>
      <c r="Y10235">
        <v>18</v>
      </c>
      <c r="Z10235">
        <v>9</v>
      </c>
      <c r="AA10235">
        <v>2</v>
      </c>
    </row>
    <row r="10236" spans="1:27" x14ac:dyDescent="0.25">
      <c r="A10236" s="1" t="s">
        <v>92</v>
      </c>
      <c r="B10236" s="1" t="s">
        <v>394</v>
      </c>
      <c r="C10236" s="1" t="s">
        <v>395</v>
      </c>
      <c r="D10236" s="1" t="s">
        <v>547</v>
      </c>
      <c r="E10236" s="1" t="s">
        <v>53</v>
      </c>
      <c r="F10236" s="1" t="s">
        <v>140</v>
      </c>
      <c r="G10236" s="1" t="str">
        <f>UPPER(players_stats[[#This Row],[Agents]])</f>
        <v>OMEN</v>
      </c>
      <c r="H10236" s="1" t="str">
        <f>IF(OR(ISNUMBER(FIND(",",players_stats[[#This Row],[Agents MAYUS]])),ISNUMBER(FIND("All Match Types",players_stats[[#This Row],[Match Type]]))),"Eliminar","")</f>
        <v>Eliminar</v>
      </c>
      <c r="I10236">
        <v>99</v>
      </c>
      <c r="J10236">
        <v>78</v>
      </c>
      <c r="K10236">
        <v>135</v>
      </c>
      <c r="L10236">
        <v>77</v>
      </c>
      <c r="M10236">
        <v>0.62</v>
      </c>
      <c r="N10236">
        <v>87</v>
      </c>
      <c r="O10236">
        <v>51</v>
      </c>
      <c r="P10236">
        <v>26</v>
      </c>
      <c r="Q10236">
        <v>3</v>
      </c>
      <c r="R10236">
        <v>11</v>
      </c>
      <c r="S10236">
        <v>0.35</v>
      </c>
      <c r="T10236">
        <v>0.12</v>
      </c>
      <c r="U10236" s="1" t="s">
        <v>535</v>
      </c>
      <c r="V10236">
        <v>17</v>
      </c>
      <c r="W10236">
        <v>50</v>
      </c>
      <c r="X10236">
        <v>65</v>
      </c>
      <c r="Y10236">
        <v>26</v>
      </c>
      <c r="Z10236">
        <v>3</v>
      </c>
      <c r="AA10236">
        <v>11</v>
      </c>
    </row>
    <row r="10237" spans="1:27" x14ac:dyDescent="0.25">
      <c r="A10237" s="1" t="s">
        <v>92</v>
      </c>
      <c r="B10237" s="1" t="s">
        <v>394</v>
      </c>
      <c r="C10237" s="1" t="s">
        <v>395</v>
      </c>
      <c r="D10237" s="1" t="s">
        <v>547</v>
      </c>
      <c r="E10237" s="1" t="s">
        <v>53</v>
      </c>
      <c r="F10237" s="1" t="s">
        <v>152</v>
      </c>
      <c r="G10237" s="1" t="str">
        <f>UPPER(players_stats[[#This Row],[Agents]])</f>
        <v>VIPER</v>
      </c>
      <c r="H10237" s="1" t="str">
        <f>IF(OR(ISNUMBER(FIND(",",players_stats[[#This Row],[Agents MAYUS]])),ISNUMBER(FIND("All Match Types",players_stats[[#This Row],[Match Type]]))),"Eliminar","")</f>
        <v>Eliminar</v>
      </c>
      <c r="I10237">
        <v>23</v>
      </c>
      <c r="J10237">
        <v>106</v>
      </c>
      <c r="K10237">
        <v>199</v>
      </c>
      <c r="L10237">
        <v>114</v>
      </c>
      <c r="M10237">
        <v>0.83</v>
      </c>
      <c r="N10237">
        <v>146</v>
      </c>
      <c r="O10237">
        <v>7</v>
      </c>
      <c r="P10237">
        <v>43</v>
      </c>
      <c r="Q10237">
        <v>0</v>
      </c>
      <c r="R10237">
        <v>4</v>
      </c>
      <c r="S10237">
        <v>0.33</v>
      </c>
      <c r="T10237">
        <v>0.17</v>
      </c>
      <c r="U10237" s="1" t="s">
        <v>172</v>
      </c>
      <c r="V10237">
        <v>16</v>
      </c>
      <c r="W10237">
        <v>16</v>
      </c>
      <c r="X10237">
        <v>14</v>
      </c>
      <c r="Y10237">
        <v>10</v>
      </c>
      <c r="Z10237">
        <v>0</v>
      </c>
      <c r="AA10237">
        <v>1</v>
      </c>
    </row>
    <row r="10238" spans="1:27" x14ac:dyDescent="0.25">
      <c r="A10238" s="1" t="s">
        <v>92</v>
      </c>
      <c r="B10238" s="1" t="s">
        <v>394</v>
      </c>
      <c r="C10238" s="1" t="s">
        <v>395</v>
      </c>
      <c r="D10238" s="1" t="s">
        <v>547</v>
      </c>
      <c r="E10238" s="1" t="s">
        <v>53</v>
      </c>
      <c r="F10238" s="1" t="s">
        <v>486</v>
      </c>
      <c r="G10238" s="1" t="str">
        <f>UPPER(players_stats[[#This Row],[Agents]])</f>
        <v>BRIMSTONE, HARBOR, OMEN, VIPER</v>
      </c>
      <c r="H10238" s="1" t="str">
        <f>IF(OR(ISNUMBER(FIND(",",players_stats[[#This Row],[Agents MAYUS]])),ISNUMBER(FIND("All Match Types",players_stats[[#This Row],[Match Type]]))),"Eliminar","")</f>
        <v>Eliminar</v>
      </c>
      <c r="I10238">
        <v>261</v>
      </c>
      <c r="J10238">
        <v>99</v>
      </c>
      <c r="K10238">
        <v>166</v>
      </c>
      <c r="L10238">
        <v>91</v>
      </c>
      <c r="M10238">
        <v>0.7</v>
      </c>
      <c r="N10238">
        <v>111</v>
      </c>
      <c r="O10238">
        <v>6</v>
      </c>
      <c r="P10238">
        <v>35</v>
      </c>
      <c r="Q10238">
        <v>6</v>
      </c>
      <c r="R10238">
        <v>7</v>
      </c>
      <c r="S10238">
        <v>0.33</v>
      </c>
      <c r="T10238">
        <v>0.13</v>
      </c>
      <c r="U10238" s="1" t="s">
        <v>618</v>
      </c>
      <c r="V10238">
        <v>17</v>
      </c>
      <c r="W10238">
        <v>157</v>
      </c>
      <c r="X10238">
        <v>172</v>
      </c>
      <c r="Y10238">
        <v>92</v>
      </c>
      <c r="Z10238">
        <v>15</v>
      </c>
      <c r="AA10238">
        <v>17</v>
      </c>
    </row>
    <row r="10239" spans="1:27" x14ac:dyDescent="0.25">
      <c r="A10239" s="1" t="s">
        <v>92</v>
      </c>
      <c r="B10239" s="1" t="s">
        <v>394</v>
      </c>
      <c r="C10239" s="1" t="s">
        <v>395</v>
      </c>
      <c r="D10239" s="1" t="s">
        <v>544</v>
      </c>
      <c r="E10239" s="1" t="s">
        <v>53</v>
      </c>
      <c r="F10239" s="1" t="s">
        <v>133</v>
      </c>
      <c r="G10239" s="1" t="str">
        <f>UPPER(players_stats[[#This Row],[Agents]])</f>
        <v>CYPHER</v>
      </c>
      <c r="H10239" s="1" t="str">
        <f>IF(OR(ISNUMBER(FIND(",",players_stats[[#This Row],[Agents MAYUS]])),ISNUMBER(FIND("All Match Types",players_stats[[#This Row],[Match Type]]))),"Eliminar","")</f>
        <v>Eliminar</v>
      </c>
      <c r="I10239">
        <v>23</v>
      </c>
      <c r="J10239">
        <v>15</v>
      </c>
      <c r="K10239">
        <v>294</v>
      </c>
      <c r="L10239">
        <v>167</v>
      </c>
      <c r="M10239">
        <v>0.7</v>
      </c>
      <c r="N10239">
        <v>191</v>
      </c>
      <c r="O10239">
        <v>109</v>
      </c>
      <c r="P10239">
        <v>3</v>
      </c>
      <c r="Q10239">
        <v>9</v>
      </c>
      <c r="R10239">
        <v>4</v>
      </c>
      <c r="S10239">
        <v>0.28999999999999998</v>
      </c>
      <c r="T10239">
        <v>0.14000000000000001</v>
      </c>
      <c r="U10239" s="1" t="s">
        <v>165</v>
      </c>
      <c r="V10239">
        <v>25</v>
      </c>
      <c r="W10239">
        <v>25</v>
      </c>
      <c r="X10239">
        <v>15</v>
      </c>
      <c r="Y10239">
        <v>7</v>
      </c>
      <c r="Z10239">
        <v>2</v>
      </c>
      <c r="AA10239">
        <v>1</v>
      </c>
    </row>
    <row r="10240" spans="1:27" x14ac:dyDescent="0.25">
      <c r="A10240" s="1" t="s">
        <v>92</v>
      </c>
      <c r="B10240" s="1" t="s">
        <v>394</v>
      </c>
      <c r="C10240" s="1" t="s">
        <v>395</v>
      </c>
      <c r="D10240" s="1" t="s">
        <v>544</v>
      </c>
      <c r="E10240" s="1" t="s">
        <v>53</v>
      </c>
      <c r="F10240" s="1" t="s">
        <v>152</v>
      </c>
      <c r="G10240" s="1" t="str">
        <f>UPPER(players_stats[[#This Row],[Agents]])</f>
        <v>VIPER</v>
      </c>
      <c r="H10240" s="1" t="str">
        <f>IF(OR(ISNUMBER(FIND(",",players_stats[[#This Row],[Agents MAYUS]])),ISNUMBER(FIND("All Match Types",players_stats[[#This Row],[Match Type]]))),"Eliminar","")</f>
        <v>Eliminar</v>
      </c>
      <c r="I10240">
        <v>238</v>
      </c>
      <c r="J10240">
        <v>11</v>
      </c>
      <c r="K10240">
        <v>198</v>
      </c>
      <c r="L10240">
        <v>111</v>
      </c>
      <c r="M10240">
        <v>0.72</v>
      </c>
      <c r="N10240">
        <v>135</v>
      </c>
      <c r="O10240">
        <v>69</v>
      </c>
      <c r="P10240">
        <v>21</v>
      </c>
      <c r="Q10240">
        <v>6</v>
      </c>
      <c r="R10240">
        <v>7</v>
      </c>
      <c r="S10240">
        <v>0.28000000000000003</v>
      </c>
      <c r="T10240">
        <v>0.11</v>
      </c>
      <c r="U10240" s="1" t="s">
        <v>1093</v>
      </c>
      <c r="V10240">
        <v>25</v>
      </c>
      <c r="W10240">
        <v>165</v>
      </c>
      <c r="X10240">
        <v>149</v>
      </c>
      <c r="Y10240">
        <v>49</v>
      </c>
      <c r="Z10240">
        <v>14</v>
      </c>
      <c r="AA10240">
        <v>16</v>
      </c>
    </row>
    <row r="10241" spans="1:27" x14ac:dyDescent="0.25">
      <c r="A10241" s="1" t="s">
        <v>92</v>
      </c>
      <c r="B10241" s="1" t="s">
        <v>394</v>
      </c>
      <c r="C10241" s="1" t="s">
        <v>395</v>
      </c>
      <c r="D10241" s="1" t="s">
        <v>544</v>
      </c>
      <c r="E10241" s="1" t="s">
        <v>53</v>
      </c>
      <c r="F10241" s="1" t="s">
        <v>213</v>
      </c>
      <c r="G10241" s="1" t="str">
        <f>UPPER(players_stats[[#This Row],[Agents]])</f>
        <v>CYPHER, VIPER</v>
      </c>
      <c r="H10241" s="1" t="str">
        <f>IF(OR(ISNUMBER(FIND(",",players_stats[[#This Row],[Agents MAYUS]])),ISNUMBER(FIND("All Match Types",players_stats[[#This Row],[Match Type]]))),"Eliminar","")</f>
        <v>Eliminar</v>
      </c>
      <c r="I10241">
        <v>261</v>
      </c>
      <c r="J10241">
        <v>113</v>
      </c>
      <c r="K10241">
        <v>205</v>
      </c>
      <c r="L10241">
        <v>116</v>
      </c>
      <c r="M10241">
        <v>0.72</v>
      </c>
      <c r="N10241">
        <v>140</v>
      </c>
      <c r="O10241">
        <v>73</v>
      </c>
      <c r="P10241">
        <v>21</v>
      </c>
      <c r="Q10241">
        <v>6</v>
      </c>
      <c r="R10241">
        <v>7</v>
      </c>
      <c r="S10241">
        <v>0.28000000000000003</v>
      </c>
      <c r="T10241">
        <v>0.12</v>
      </c>
      <c r="U10241" s="1" t="s">
        <v>818</v>
      </c>
      <c r="V10241">
        <v>25</v>
      </c>
      <c r="W10241">
        <v>190</v>
      </c>
      <c r="X10241">
        <v>164</v>
      </c>
      <c r="Y10241">
        <v>56</v>
      </c>
      <c r="Z10241">
        <v>16</v>
      </c>
      <c r="AA10241">
        <v>17</v>
      </c>
    </row>
    <row r="10242" spans="1:27" x14ac:dyDescent="0.25">
      <c r="A10242" s="1" t="s">
        <v>92</v>
      </c>
      <c r="B10242" s="1" t="s">
        <v>394</v>
      </c>
      <c r="C10242" s="1" t="s">
        <v>395</v>
      </c>
      <c r="D10242" s="1" t="s">
        <v>1318</v>
      </c>
      <c r="E10242" s="1" t="s">
        <v>53</v>
      </c>
      <c r="F10242" s="1" t="s">
        <v>145</v>
      </c>
      <c r="G10242" s="1" t="str">
        <f>UPPER(players_stats[[#This Row],[Agents]])</f>
        <v>JETT</v>
      </c>
      <c r="H10242" s="1" t="str">
        <f>IF(OR(ISNUMBER(FIND(",",players_stats[[#This Row],[Agents MAYUS]])),ISNUMBER(FIND("All Match Types",players_stats[[#This Row],[Match Type]]))),"Eliminar","")</f>
        <v>Eliminar</v>
      </c>
      <c r="I10242">
        <v>116</v>
      </c>
      <c r="J10242">
        <v>73</v>
      </c>
      <c r="K10242">
        <v>163</v>
      </c>
      <c r="L10242">
        <v>77</v>
      </c>
      <c r="M10242">
        <v>0.57999999999999996</v>
      </c>
      <c r="N10242">
        <v>103</v>
      </c>
      <c r="O10242">
        <v>59</v>
      </c>
      <c r="P10242">
        <v>8</v>
      </c>
      <c r="Q10242">
        <v>14</v>
      </c>
      <c r="R10242">
        <v>18</v>
      </c>
      <c r="S10242">
        <v>0.3</v>
      </c>
      <c r="U10242" s="1" t="s">
        <v>202</v>
      </c>
      <c r="V10242">
        <v>16</v>
      </c>
      <c r="W10242">
        <v>68</v>
      </c>
      <c r="X10242">
        <v>88</v>
      </c>
      <c r="Y10242">
        <v>9</v>
      </c>
      <c r="Z10242">
        <v>16</v>
      </c>
      <c r="AA10242">
        <v>21</v>
      </c>
    </row>
    <row r="10243" spans="1:27" x14ac:dyDescent="0.25">
      <c r="A10243" s="1" t="s">
        <v>92</v>
      </c>
      <c r="B10243" s="1" t="s">
        <v>394</v>
      </c>
      <c r="C10243" s="1" t="s">
        <v>395</v>
      </c>
      <c r="D10243" s="1" t="s">
        <v>1318</v>
      </c>
      <c r="E10243" s="1" t="s">
        <v>53</v>
      </c>
      <c r="F10243" s="1" t="s">
        <v>355</v>
      </c>
      <c r="G10243" s="1" t="str">
        <f>UPPER(players_stats[[#This Row],[Agents]])</f>
        <v>PHOENIX</v>
      </c>
      <c r="H10243" s="1" t="str">
        <f>IF(OR(ISNUMBER(FIND(",",players_stats[[#This Row],[Agents MAYUS]])),ISNUMBER(FIND("All Match Types",players_stats[[#This Row],[Match Type]]))),"Eliminar","")</f>
        <v>Eliminar</v>
      </c>
      <c r="I10243">
        <v>15</v>
      </c>
      <c r="J10243">
        <v>54</v>
      </c>
      <c r="K10243">
        <v>161</v>
      </c>
      <c r="L10243">
        <v>57</v>
      </c>
      <c r="M10243">
        <v>0.47</v>
      </c>
      <c r="N10243">
        <v>95</v>
      </c>
      <c r="O10243">
        <v>53</v>
      </c>
      <c r="P10243">
        <v>7</v>
      </c>
      <c r="Q10243">
        <v>2</v>
      </c>
      <c r="R10243">
        <v>33</v>
      </c>
      <c r="S10243">
        <v>0.42</v>
      </c>
      <c r="U10243" s="1" t="s">
        <v>141</v>
      </c>
      <c r="V10243">
        <v>8</v>
      </c>
      <c r="W10243">
        <v>8</v>
      </c>
      <c r="X10243">
        <v>14</v>
      </c>
      <c r="Y10243">
        <v>1</v>
      </c>
      <c r="Z10243">
        <v>3</v>
      </c>
      <c r="AA10243">
        <v>5</v>
      </c>
    </row>
    <row r="10244" spans="1:27" x14ac:dyDescent="0.25">
      <c r="A10244" s="1" t="s">
        <v>92</v>
      </c>
      <c r="B10244" s="1" t="s">
        <v>394</v>
      </c>
      <c r="C10244" s="1" t="s">
        <v>395</v>
      </c>
      <c r="D10244" s="1" t="s">
        <v>1318</v>
      </c>
      <c r="E10244" s="1" t="s">
        <v>53</v>
      </c>
      <c r="F10244" s="1" t="s">
        <v>146</v>
      </c>
      <c r="G10244" s="1" t="str">
        <f>UPPER(players_stats[[#This Row],[Agents]])</f>
        <v>RAZE</v>
      </c>
      <c r="H10244" s="1" t="str">
        <f>IF(OR(ISNUMBER(FIND(",",players_stats[[#This Row],[Agents MAYUS]])),ISNUMBER(FIND("All Match Types",players_stats[[#This Row],[Match Type]]))),"Eliminar","")</f>
        <v>Eliminar</v>
      </c>
      <c r="I10244">
        <v>130</v>
      </c>
      <c r="J10244">
        <v>82</v>
      </c>
      <c r="K10244">
        <v>184</v>
      </c>
      <c r="L10244">
        <v>83</v>
      </c>
      <c r="M10244">
        <v>0.65</v>
      </c>
      <c r="N10244">
        <v>122</v>
      </c>
      <c r="O10244">
        <v>62</v>
      </c>
      <c r="P10244">
        <v>14</v>
      </c>
      <c r="Q10244">
        <v>16</v>
      </c>
      <c r="R10244">
        <v>21</v>
      </c>
      <c r="S10244">
        <v>0.18</v>
      </c>
      <c r="T10244">
        <v>0.13</v>
      </c>
      <c r="U10244" s="1" t="s">
        <v>313</v>
      </c>
      <c r="V10244">
        <v>19</v>
      </c>
      <c r="W10244">
        <v>80</v>
      </c>
      <c r="X10244">
        <v>96</v>
      </c>
      <c r="Y10244">
        <v>18</v>
      </c>
      <c r="Z10244">
        <v>21</v>
      </c>
      <c r="AA10244">
        <v>27</v>
      </c>
    </row>
    <row r="10245" spans="1:27" x14ac:dyDescent="0.25">
      <c r="A10245" s="1" t="s">
        <v>92</v>
      </c>
      <c r="B10245" s="1" t="s">
        <v>394</v>
      </c>
      <c r="C10245" s="1" t="s">
        <v>395</v>
      </c>
      <c r="D10245" s="1" t="s">
        <v>1318</v>
      </c>
      <c r="E10245" s="1" t="s">
        <v>53</v>
      </c>
      <c r="F10245" s="1" t="s">
        <v>1325</v>
      </c>
      <c r="G10245" s="1" t="str">
        <f>UPPER(players_stats[[#This Row],[Agents]])</f>
        <v>JETT, PHOENIX, RAZE</v>
      </c>
      <c r="H10245" s="1" t="str">
        <f>IF(OR(ISNUMBER(FIND(",",players_stats[[#This Row],[Agents MAYUS]])),ISNUMBER(FIND("All Match Types",players_stats[[#This Row],[Match Type]]))),"Eliminar","")</f>
        <v>Eliminar</v>
      </c>
      <c r="I10245">
        <v>261</v>
      </c>
      <c r="J10245">
        <v>77</v>
      </c>
      <c r="K10245">
        <v>173</v>
      </c>
      <c r="L10245">
        <v>79</v>
      </c>
      <c r="M10245">
        <v>0.61</v>
      </c>
      <c r="N10245">
        <v>112</v>
      </c>
      <c r="O10245">
        <v>6</v>
      </c>
      <c r="P10245">
        <v>11</v>
      </c>
      <c r="Q10245">
        <v>15</v>
      </c>
      <c r="R10245">
        <v>2</v>
      </c>
      <c r="S10245">
        <v>0.23</v>
      </c>
      <c r="T10245">
        <v>0.06</v>
      </c>
      <c r="U10245" s="1" t="s">
        <v>400</v>
      </c>
      <c r="V10245">
        <v>19</v>
      </c>
      <c r="W10245">
        <v>156</v>
      </c>
      <c r="X10245">
        <v>198</v>
      </c>
      <c r="Y10245">
        <v>28</v>
      </c>
      <c r="Z10245">
        <v>40</v>
      </c>
      <c r="AA10245">
        <v>53</v>
      </c>
    </row>
    <row r="10246" spans="1:27" x14ac:dyDescent="0.25">
      <c r="A10246" s="1" t="s">
        <v>92</v>
      </c>
      <c r="B10246" s="1" t="s">
        <v>394</v>
      </c>
      <c r="C10246" s="1" t="s">
        <v>395</v>
      </c>
      <c r="D10246" s="1" t="s">
        <v>591</v>
      </c>
      <c r="E10246" s="1" t="s">
        <v>12</v>
      </c>
      <c r="F10246" s="1" t="s">
        <v>181</v>
      </c>
      <c r="G10246" s="1" t="str">
        <f>UPPER(players_stats[[#This Row],[Agents]])</f>
        <v>BREACH</v>
      </c>
      <c r="H10246" s="1" t="str">
        <f>IF(OR(ISNUMBER(FIND(",",players_stats[[#This Row],[Agents MAYUS]])),ISNUMBER(FIND("All Match Types",players_stats[[#This Row],[Match Type]]))),"Eliminar","")</f>
        <v>Eliminar</v>
      </c>
      <c r="I10246">
        <v>62</v>
      </c>
      <c r="J10246">
        <v>82</v>
      </c>
      <c r="K10246">
        <v>152</v>
      </c>
      <c r="L10246">
        <v>76</v>
      </c>
      <c r="M10246">
        <v>0.73</v>
      </c>
      <c r="N10246">
        <v>97</v>
      </c>
      <c r="O10246">
        <v>52</v>
      </c>
      <c r="P10246">
        <v>45</v>
      </c>
      <c r="Q10246">
        <v>5</v>
      </c>
      <c r="R10246">
        <v>5</v>
      </c>
      <c r="S10246">
        <v>0.28999999999999998</v>
      </c>
      <c r="T10246">
        <v>0.33</v>
      </c>
      <c r="U10246" s="1" t="s">
        <v>156</v>
      </c>
      <c r="V10246">
        <v>14</v>
      </c>
      <c r="W10246">
        <v>32</v>
      </c>
      <c r="X10246">
        <v>42</v>
      </c>
      <c r="Y10246">
        <v>28</v>
      </c>
      <c r="Z10246">
        <v>3</v>
      </c>
      <c r="AA10246">
        <v>3</v>
      </c>
    </row>
    <row r="10247" spans="1:27" x14ac:dyDescent="0.25">
      <c r="A10247" s="1" t="s">
        <v>92</v>
      </c>
      <c r="B10247" s="1" t="s">
        <v>394</v>
      </c>
      <c r="C10247" s="1" t="s">
        <v>395</v>
      </c>
      <c r="D10247" s="1" t="s">
        <v>591</v>
      </c>
      <c r="E10247" s="1" t="s">
        <v>12</v>
      </c>
      <c r="F10247" s="1" t="s">
        <v>133</v>
      </c>
      <c r="G10247" s="1" t="str">
        <f>UPPER(players_stats[[#This Row],[Agents]])</f>
        <v>CYPHER</v>
      </c>
      <c r="H10247" s="1" t="str">
        <f>IF(OR(ISNUMBER(FIND(",",players_stats[[#This Row],[Agents MAYUS]])),ISNUMBER(FIND("All Match Types",players_stats[[#This Row],[Match Type]]))),"Eliminar","")</f>
        <v>Eliminar</v>
      </c>
      <c r="I10247">
        <v>42</v>
      </c>
      <c r="J10247">
        <v>102</v>
      </c>
      <c r="K10247">
        <v>200</v>
      </c>
      <c r="L10247">
        <v>107</v>
      </c>
      <c r="M10247">
        <v>0.79</v>
      </c>
      <c r="N10247">
        <v>121</v>
      </c>
      <c r="O10247">
        <v>74</v>
      </c>
      <c r="P10247">
        <v>29</v>
      </c>
      <c r="Q10247">
        <v>14</v>
      </c>
      <c r="R10247">
        <v>1</v>
      </c>
      <c r="S10247">
        <v>0.21</v>
      </c>
      <c r="U10247" s="1" t="s">
        <v>139</v>
      </c>
      <c r="V10247">
        <v>16</v>
      </c>
      <c r="W10247">
        <v>31</v>
      </c>
      <c r="X10247">
        <v>29</v>
      </c>
      <c r="Y10247">
        <v>12</v>
      </c>
      <c r="Z10247">
        <v>6</v>
      </c>
      <c r="AA10247">
        <v>4</v>
      </c>
    </row>
    <row r="10248" spans="1:27" x14ac:dyDescent="0.25">
      <c r="A10248" s="1" t="s">
        <v>92</v>
      </c>
      <c r="B10248" s="1" t="s">
        <v>394</v>
      </c>
      <c r="C10248" s="1" t="s">
        <v>395</v>
      </c>
      <c r="D10248" s="1" t="s">
        <v>591</v>
      </c>
      <c r="E10248" s="1" t="s">
        <v>12</v>
      </c>
      <c r="F10248" s="1" t="s">
        <v>138</v>
      </c>
      <c r="G10248" s="1" t="str">
        <f>UPPER(players_stats[[#This Row],[Agents]])</f>
        <v>GEKKO</v>
      </c>
      <c r="H10248" s="1" t="str">
        <f>IF(OR(ISNUMBER(FIND(",",players_stats[[#This Row],[Agents MAYUS]])),ISNUMBER(FIND("All Match Types",players_stats[[#This Row],[Match Type]]))),"Eliminar","")</f>
        <v>Eliminar</v>
      </c>
      <c r="I10248">
        <v>85</v>
      </c>
      <c r="J10248">
        <v>9</v>
      </c>
      <c r="K10248">
        <v>176</v>
      </c>
      <c r="L10248">
        <v>83</v>
      </c>
      <c r="M10248">
        <v>0.74</v>
      </c>
      <c r="N10248">
        <v>113</v>
      </c>
      <c r="O10248">
        <v>59</v>
      </c>
      <c r="P10248">
        <v>29</v>
      </c>
      <c r="Q10248">
        <v>8</v>
      </c>
      <c r="R10248">
        <v>8</v>
      </c>
      <c r="S10248">
        <v>0.27</v>
      </c>
      <c r="T10248">
        <v>0.2</v>
      </c>
      <c r="U10248" s="1" t="s">
        <v>235</v>
      </c>
      <c r="V10248">
        <v>17</v>
      </c>
      <c r="W10248">
        <v>50</v>
      </c>
      <c r="X10248">
        <v>60</v>
      </c>
      <c r="Y10248">
        <v>25</v>
      </c>
      <c r="Z10248">
        <v>7</v>
      </c>
      <c r="AA10248">
        <v>7</v>
      </c>
    </row>
    <row r="10249" spans="1:27" x14ac:dyDescent="0.25">
      <c r="A10249" s="1" t="s">
        <v>92</v>
      </c>
      <c r="B10249" s="1" t="s">
        <v>394</v>
      </c>
      <c r="C10249" s="1" t="s">
        <v>395</v>
      </c>
      <c r="D10249" s="1" t="s">
        <v>591</v>
      </c>
      <c r="E10249" s="1" t="s">
        <v>12</v>
      </c>
      <c r="F10249" s="1" t="s">
        <v>151</v>
      </c>
      <c r="G10249" s="1" t="str">
        <f>UPPER(players_stats[[#This Row],[Agents]])</f>
        <v>SOVA</v>
      </c>
      <c r="H10249" s="1" t="str">
        <f>IF(OR(ISNUMBER(FIND(",",players_stats[[#This Row],[Agents MAYUS]])),ISNUMBER(FIND("All Match Types",players_stats[[#This Row],[Match Type]]))),"Eliminar","")</f>
        <v>Eliminar</v>
      </c>
      <c r="I10249">
        <v>151</v>
      </c>
      <c r="J10249">
        <v>86</v>
      </c>
      <c r="K10249">
        <v>179</v>
      </c>
      <c r="L10249">
        <v>8</v>
      </c>
      <c r="M10249">
        <v>0.71</v>
      </c>
      <c r="N10249">
        <v>123</v>
      </c>
      <c r="O10249">
        <v>6</v>
      </c>
      <c r="P10249">
        <v>25</v>
      </c>
      <c r="Q10249">
        <v>1</v>
      </c>
      <c r="R10249">
        <v>6</v>
      </c>
      <c r="S10249">
        <v>0.25</v>
      </c>
      <c r="T10249">
        <v>7.0000000000000007E-2</v>
      </c>
      <c r="U10249" s="1" t="s">
        <v>256</v>
      </c>
      <c r="V10249">
        <v>18</v>
      </c>
      <c r="W10249">
        <v>90</v>
      </c>
      <c r="X10249">
        <v>112</v>
      </c>
      <c r="Y10249">
        <v>38</v>
      </c>
      <c r="Z10249">
        <v>15</v>
      </c>
      <c r="AA10249">
        <v>9</v>
      </c>
    </row>
    <row r="10250" spans="1:27" x14ac:dyDescent="0.25">
      <c r="A10250" s="1" t="s">
        <v>92</v>
      </c>
      <c r="B10250" s="1" t="s">
        <v>394</v>
      </c>
      <c r="C10250" s="1" t="s">
        <v>395</v>
      </c>
      <c r="D10250" s="1" t="s">
        <v>591</v>
      </c>
      <c r="E10250" s="1" t="s">
        <v>12</v>
      </c>
      <c r="F10250" s="1" t="s">
        <v>152</v>
      </c>
      <c r="G10250" s="1" t="str">
        <f>UPPER(players_stats[[#This Row],[Agents]])</f>
        <v>VIPER</v>
      </c>
      <c r="H10250" s="1" t="str">
        <f>IF(OR(ISNUMBER(FIND(",",players_stats[[#This Row],[Agents MAYUS]])),ISNUMBER(FIND("All Match Types",players_stats[[#This Row],[Match Type]]))),"Eliminar","")</f>
        <v>Eliminar</v>
      </c>
      <c r="I10250">
        <v>80</v>
      </c>
      <c r="J10250">
        <v>73</v>
      </c>
      <c r="K10250">
        <v>186</v>
      </c>
      <c r="L10250">
        <v>78</v>
      </c>
      <c r="M10250">
        <v>0.71</v>
      </c>
      <c r="N10250">
        <v>121</v>
      </c>
      <c r="O10250">
        <v>58</v>
      </c>
      <c r="P10250">
        <v>23</v>
      </c>
      <c r="Q10250">
        <v>21</v>
      </c>
      <c r="R10250">
        <v>14</v>
      </c>
      <c r="S10250">
        <v>0.25</v>
      </c>
      <c r="T10250">
        <v>0.5</v>
      </c>
      <c r="U10250" s="1" t="s">
        <v>135</v>
      </c>
      <c r="V10250">
        <v>17</v>
      </c>
      <c r="W10250">
        <v>46</v>
      </c>
      <c r="X10250">
        <v>59</v>
      </c>
      <c r="Y10250">
        <v>18</v>
      </c>
      <c r="Z10250">
        <v>17</v>
      </c>
      <c r="AA10250">
        <v>11</v>
      </c>
    </row>
    <row r="10251" spans="1:27" x14ac:dyDescent="0.25">
      <c r="A10251" s="1" t="s">
        <v>92</v>
      </c>
      <c r="B10251" s="1" t="s">
        <v>394</v>
      </c>
      <c r="C10251" s="1" t="s">
        <v>395</v>
      </c>
      <c r="D10251" s="1" t="s">
        <v>591</v>
      </c>
      <c r="E10251" s="1" t="s">
        <v>12</v>
      </c>
      <c r="F10251" s="1" t="s">
        <v>1374</v>
      </c>
      <c r="G10251" s="1" t="str">
        <f>UPPER(players_stats[[#This Row],[Agents]])</f>
        <v>BREACH, CYPHER, GEKKO, SOVA, VIPER</v>
      </c>
      <c r="H10251" s="1" t="str">
        <f>IF(OR(ISNUMBER(FIND(",",players_stats[[#This Row],[Agents MAYUS]])),ISNUMBER(FIND("All Match Types",players_stats[[#This Row],[Match Type]]))),"Eliminar","")</f>
        <v>Eliminar</v>
      </c>
      <c r="I10251">
        <v>420</v>
      </c>
      <c r="J10251">
        <v>85</v>
      </c>
      <c r="K10251">
        <v>178</v>
      </c>
      <c r="L10251">
        <v>82</v>
      </c>
      <c r="M10251">
        <v>0.73</v>
      </c>
      <c r="N10251">
        <v>117</v>
      </c>
      <c r="O10251">
        <v>59</v>
      </c>
      <c r="P10251">
        <v>29</v>
      </c>
      <c r="Q10251">
        <v>11</v>
      </c>
      <c r="R10251">
        <v>8</v>
      </c>
      <c r="S10251">
        <v>0.25</v>
      </c>
      <c r="T10251">
        <v>0.15</v>
      </c>
      <c r="U10251" s="1" t="s">
        <v>470</v>
      </c>
      <c r="V10251">
        <v>18</v>
      </c>
      <c r="W10251">
        <v>249</v>
      </c>
      <c r="X10251">
        <v>302</v>
      </c>
      <c r="Y10251">
        <v>121</v>
      </c>
      <c r="Z10251">
        <v>48</v>
      </c>
      <c r="AA10251">
        <v>34</v>
      </c>
    </row>
    <row r="10252" spans="1:27" x14ac:dyDescent="0.25">
      <c r="A10252" s="1" t="s">
        <v>92</v>
      </c>
      <c r="B10252" s="1" t="s">
        <v>394</v>
      </c>
      <c r="C10252" s="1" t="s">
        <v>395</v>
      </c>
      <c r="D10252" s="1" t="s">
        <v>298</v>
      </c>
      <c r="E10252" s="1" t="s">
        <v>12</v>
      </c>
      <c r="F10252" s="1" t="s">
        <v>133</v>
      </c>
      <c r="G10252" s="1" t="str">
        <f>UPPER(players_stats[[#This Row],[Agents]])</f>
        <v>CYPHER</v>
      </c>
      <c r="H10252" s="1" t="str">
        <f>IF(OR(ISNUMBER(FIND(",",players_stats[[#This Row],[Agents MAYUS]])),ISNUMBER(FIND("All Match Types",players_stats[[#This Row],[Match Type]]))),"Eliminar","")</f>
        <v>Eliminar</v>
      </c>
      <c r="I10252">
        <v>154</v>
      </c>
      <c r="J10252">
        <v>111</v>
      </c>
      <c r="K10252">
        <v>194</v>
      </c>
      <c r="L10252">
        <v>114</v>
      </c>
      <c r="M10252">
        <v>0.73</v>
      </c>
      <c r="N10252">
        <v>127</v>
      </c>
      <c r="O10252">
        <v>68</v>
      </c>
      <c r="P10252">
        <v>29</v>
      </c>
      <c r="Q10252">
        <v>6</v>
      </c>
      <c r="R10252">
        <v>8</v>
      </c>
      <c r="S10252">
        <v>0.25</v>
      </c>
      <c r="T10252">
        <v>0.14000000000000001</v>
      </c>
      <c r="U10252" s="1" t="s">
        <v>439</v>
      </c>
      <c r="V10252">
        <v>19</v>
      </c>
      <c r="W10252">
        <v>104</v>
      </c>
      <c r="X10252">
        <v>91</v>
      </c>
      <c r="Y10252">
        <v>44</v>
      </c>
      <c r="Z10252">
        <v>10</v>
      </c>
      <c r="AA10252">
        <v>13</v>
      </c>
    </row>
    <row r="10253" spans="1:27" x14ac:dyDescent="0.25">
      <c r="A10253" s="1" t="s">
        <v>92</v>
      </c>
      <c r="B10253" s="1" t="s">
        <v>394</v>
      </c>
      <c r="C10253" s="1" t="s">
        <v>395</v>
      </c>
      <c r="D10253" s="1" t="s">
        <v>298</v>
      </c>
      <c r="E10253" s="1" t="s">
        <v>12</v>
      </c>
      <c r="F10253" s="1" t="s">
        <v>134</v>
      </c>
      <c r="G10253" s="1" t="str">
        <f>UPPER(players_stats[[#This Row],[Agents]])</f>
        <v>KILLJOY</v>
      </c>
      <c r="H10253" s="1" t="str">
        <f>IF(OR(ISNUMBER(FIND(",",players_stats[[#This Row],[Agents MAYUS]])),ISNUMBER(FIND("All Match Types",players_stats[[#This Row],[Match Type]]))),"Eliminar","")</f>
        <v>Eliminar</v>
      </c>
      <c r="I10253">
        <v>224</v>
      </c>
      <c r="J10253">
        <v>98</v>
      </c>
      <c r="K10253">
        <v>184</v>
      </c>
      <c r="L10253">
        <v>104</v>
      </c>
      <c r="M10253">
        <v>0.72</v>
      </c>
      <c r="N10253">
        <v>131</v>
      </c>
      <c r="O10253">
        <v>68</v>
      </c>
      <c r="P10253">
        <v>13</v>
      </c>
      <c r="Q10253">
        <v>5</v>
      </c>
      <c r="R10253">
        <v>4</v>
      </c>
      <c r="S10253">
        <v>0.26</v>
      </c>
      <c r="T10253">
        <v>0.11</v>
      </c>
      <c r="U10253" s="1" t="s">
        <v>1375</v>
      </c>
      <c r="V10253">
        <v>22</v>
      </c>
      <c r="W10253">
        <v>152</v>
      </c>
      <c r="X10253">
        <v>146</v>
      </c>
      <c r="Y10253">
        <v>29</v>
      </c>
      <c r="Z10253">
        <v>12</v>
      </c>
      <c r="AA10253">
        <v>10</v>
      </c>
    </row>
    <row r="10254" spans="1:27" x14ac:dyDescent="0.25">
      <c r="A10254" s="1" t="s">
        <v>92</v>
      </c>
      <c r="B10254" s="1" t="s">
        <v>394</v>
      </c>
      <c r="C10254" s="1" t="s">
        <v>395</v>
      </c>
      <c r="D10254" s="1" t="s">
        <v>298</v>
      </c>
      <c r="E10254" s="1" t="s">
        <v>12</v>
      </c>
      <c r="F10254" s="1" t="s">
        <v>152</v>
      </c>
      <c r="G10254" s="1" t="str">
        <f>UPPER(players_stats[[#This Row],[Agents]])</f>
        <v>VIPER</v>
      </c>
      <c r="H10254" s="1" t="str">
        <f>IF(OR(ISNUMBER(FIND(",",players_stats[[#This Row],[Agents MAYUS]])),ISNUMBER(FIND("All Match Types",players_stats[[#This Row],[Match Type]]))),"Eliminar","")</f>
        <v>Eliminar</v>
      </c>
      <c r="I10254">
        <v>42</v>
      </c>
      <c r="J10254">
        <v>114</v>
      </c>
      <c r="K10254">
        <v>202</v>
      </c>
      <c r="L10254">
        <v>12</v>
      </c>
      <c r="M10254">
        <v>0.71</v>
      </c>
      <c r="N10254">
        <v>138</v>
      </c>
      <c r="O10254">
        <v>71</v>
      </c>
      <c r="P10254">
        <v>31</v>
      </c>
      <c r="Q10254">
        <v>12</v>
      </c>
      <c r="R10254">
        <v>2</v>
      </c>
      <c r="S10254">
        <v>0.28999999999999998</v>
      </c>
      <c r="T10254">
        <v>0.33</v>
      </c>
      <c r="U10254" s="1" t="s">
        <v>156</v>
      </c>
      <c r="V10254">
        <v>16</v>
      </c>
      <c r="W10254">
        <v>30</v>
      </c>
      <c r="X10254">
        <v>25</v>
      </c>
      <c r="Y10254">
        <v>13</v>
      </c>
      <c r="Z10254">
        <v>5</v>
      </c>
      <c r="AA10254">
        <v>1</v>
      </c>
    </row>
    <row r="10255" spans="1:27" x14ac:dyDescent="0.25">
      <c r="A10255" s="1" t="s">
        <v>92</v>
      </c>
      <c r="B10255" s="1" t="s">
        <v>394</v>
      </c>
      <c r="C10255" s="1" t="s">
        <v>395</v>
      </c>
      <c r="D10255" s="1" t="s">
        <v>298</v>
      </c>
      <c r="E10255" s="1" t="s">
        <v>12</v>
      </c>
      <c r="F10255" s="1" t="s">
        <v>257</v>
      </c>
      <c r="G10255" s="1" t="str">
        <f>UPPER(players_stats[[#This Row],[Agents]])</f>
        <v>CYPHER, KILLJOY, VIPER</v>
      </c>
      <c r="H10255" s="1" t="str">
        <f>IF(OR(ISNUMBER(FIND(",",players_stats[[#This Row],[Agents MAYUS]])),ISNUMBER(FIND("All Match Types",players_stats[[#This Row],[Match Type]]))),"Eliminar","")</f>
        <v>Eliminar</v>
      </c>
      <c r="I10255">
        <v>420</v>
      </c>
      <c r="J10255">
        <v>104</v>
      </c>
      <c r="K10255">
        <v>189</v>
      </c>
      <c r="L10255">
        <v>109</v>
      </c>
      <c r="M10255">
        <v>0.73</v>
      </c>
      <c r="N10255">
        <v>130</v>
      </c>
      <c r="O10255">
        <v>68</v>
      </c>
      <c r="P10255">
        <v>2</v>
      </c>
      <c r="Q10255">
        <v>6</v>
      </c>
      <c r="R10255">
        <v>6</v>
      </c>
      <c r="S10255">
        <v>0.26</v>
      </c>
      <c r="T10255">
        <v>0.13</v>
      </c>
      <c r="U10255" s="1" t="s">
        <v>1376</v>
      </c>
      <c r="V10255">
        <v>22</v>
      </c>
      <c r="W10255">
        <v>286</v>
      </c>
      <c r="X10255">
        <v>262</v>
      </c>
      <c r="Y10255">
        <v>86</v>
      </c>
      <c r="Z10255">
        <v>27</v>
      </c>
      <c r="AA10255">
        <v>24</v>
      </c>
    </row>
    <row r="10256" spans="1:27" x14ac:dyDescent="0.25">
      <c r="A10256" s="1" t="s">
        <v>92</v>
      </c>
      <c r="B10256" s="1" t="s">
        <v>394</v>
      </c>
      <c r="C10256" s="1" t="s">
        <v>395</v>
      </c>
      <c r="D10256" s="1" t="s">
        <v>294</v>
      </c>
      <c r="E10256" s="1" t="s">
        <v>12</v>
      </c>
      <c r="F10256" s="1" t="s">
        <v>130</v>
      </c>
      <c r="G10256" s="1" t="str">
        <f>UPPER(players_stats[[#This Row],[Agents]])</f>
        <v>FADE</v>
      </c>
      <c r="H10256" s="1" t="str">
        <f>IF(OR(ISNUMBER(FIND(",",players_stats[[#This Row],[Agents MAYUS]])),ISNUMBER(FIND("All Match Types",players_stats[[#This Row],[Match Type]]))),"Eliminar","")</f>
        <v>Eliminar</v>
      </c>
      <c r="I10256">
        <v>80</v>
      </c>
      <c r="J10256">
        <v>128</v>
      </c>
      <c r="K10256">
        <v>225</v>
      </c>
      <c r="L10256">
        <v>134</v>
      </c>
      <c r="M10256">
        <v>0.86</v>
      </c>
      <c r="N10256">
        <v>144</v>
      </c>
      <c r="O10256">
        <v>84</v>
      </c>
      <c r="P10256">
        <v>36</v>
      </c>
      <c r="Q10256">
        <v>5</v>
      </c>
      <c r="R10256">
        <v>6</v>
      </c>
      <c r="S10256">
        <v>0.41</v>
      </c>
      <c r="T10256">
        <v>0.28999999999999998</v>
      </c>
      <c r="U10256" s="1" t="s">
        <v>163</v>
      </c>
      <c r="V10256">
        <v>23</v>
      </c>
      <c r="W10256">
        <v>67</v>
      </c>
      <c r="X10256">
        <v>50</v>
      </c>
      <c r="Y10256">
        <v>29</v>
      </c>
      <c r="Z10256">
        <v>4</v>
      </c>
      <c r="AA10256">
        <v>5</v>
      </c>
    </row>
    <row r="10257" spans="1:27" x14ac:dyDescent="0.25">
      <c r="A10257" s="1" t="s">
        <v>92</v>
      </c>
      <c r="B10257" s="1" t="s">
        <v>394</v>
      </c>
      <c r="C10257" s="1" t="s">
        <v>395</v>
      </c>
      <c r="D10257" s="1" t="s">
        <v>294</v>
      </c>
      <c r="E10257" s="1" t="s">
        <v>12</v>
      </c>
      <c r="F10257" s="1" t="s">
        <v>138</v>
      </c>
      <c r="G10257" s="1" t="str">
        <f>UPPER(players_stats[[#This Row],[Agents]])</f>
        <v>GEKKO</v>
      </c>
      <c r="H10257" s="1" t="str">
        <f>IF(OR(ISNUMBER(FIND(",",players_stats[[#This Row],[Agents MAYUS]])),ISNUMBER(FIND("All Match Types",players_stats[[#This Row],[Match Type]]))),"Eliminar","")</f>
        <v>Eliminar</v>
      </c>
      <c r="I10257">
        <v>62</v>
      </c>
      <c r="J10257">
        <v>106</v>
      </c>
      <c r="K10257">
        <v>207</v>
      </c>
      <c r="L10257">
        <v>109</v>
      </c>
      <c r="M10257">
        <v>0.73</v>
      </c>
      <c r="N10257">
        <v>135</v>
      </c>
      <c r="O10257">
        <v>76</v>
      </c>
      <c r="P10257">
        <v>21</v>
      </c>
      <c r="Q10257">
        <v>6</v>
      </c>
      <c r="R10257">
        <v>11</v>
      </c>
      <c r="S10257">
        <v>0.34</v>
      </c>
      <c r="T10257">
        <v>0.45</v>
      </c>
      <c r="U10257" s="1" t="s">
        <v>1273</v>
      </c>
      <c r="V10257">
        <v>19</v>
      </c>
      <c r="W10257">
        <v>47</v>
      </c>
      <c r="X10257">
        <v>43</v>
      </c>
      <c r="Y10257">
        <v>13</v>
      </c>
      <c r="Z10257">
        <v>4</v>
      </c>
      <c r="AA10257">
        <v>7</v>
      </c>
    </row>
    <row r="10258" spans="1:27" x14ac:dyDescent="0.25">
      <c r="A10258" s="1" t="s">
        <v>92</v>
      </c>
      <c r="B10258" s="1" t="s">
        <v>394</v>
      </c>
      <c r="C10258" s="1" t="s">
        <v>395</v>
      </c>
      <c r="D10258" s="1" t="s">
        <v>294</v>
      </c>
      <c r="E10258" s="1" t="s">
        <v>12</v>
      </c>
      <c r="F10258" s="1" t="s">
        <v>215</v>
      </c>
      <c r="G10258" s="1" t="str">
        <f>UPPER(players_stats[[#This Row],[Agents]])</f>
        <v>KAYO</v>
      </c>
      <c r="H10258" s="1" t="str">
        <f>IF(OR(ISNUMBER(FIND(",",players_stats[[#This Row],[Agents MAYUS]])),ISNUMBER(FIND("All Match Types",players_stats[[#This Row],[Match Type]]))),"Eliminar","")</f>
        <v>Eliminar</v>
      </c>
      <c r="I10258">
        <v>236</v>
      </c>
      <c r="J10258">
        <v>112</v>
      </c>
      <c r="K10258">
        <v>211</v>
      </c>
      <c r="L10258">
        <v>112</v>
      </c>
      <c r="M10258">
        <v>0.73</v>
      </c>
      <c r="N10258">
        <v>141</v>
      </c>
      <c r="O10258">
        <v>77</v>
      </c>
      <c r="P10258">
        <v>44</v>
      </c>
      <c r="Q10258">
        <v>8</v>
      </c>
      <c r="R10258">
        <v>9</v>
      </c>
      <c r="S10258">
        <v>0.37</v>
      </c>
      <c r="T10258">
        <v>0.1</v>
      </c>
      <c r="U10258" s="1" t="s">
        <v>611</v>
      </c>
      <c r="V10258">
        <v>26</v>
      </c>
      <c r="W10258">
        <v>181</v>
      </c>
      <c r="X10258">
        <v>162</v>
      </c>
      <c r="Y10258">
        <v>104</v>
      </c>
      <c r="Z10258">
        <v>18</v>
      </c>
      <c r="AA10258">
        <v>21</v>
      </c>
    </row>
    <row r="10259" spans="1:27" x14ac:dyDescent="0.25">
      <c r="A10259" s="1" t="s">
        <v>92</v>
      </c>
      <c r="B10259" s="1" t="s">
        <v>394</v>
      </c>
      <c r="C10259" s="1" t="s">
        <v>395</v>
      </c>
      <c r="D10259" s="1" t="s">
        <v>294</v>
      </c>
      <c r="E10259" s="1" t="s">
        <v>12</v>
      </c>
      <c r="F10259" s="1" t="s">
        <v>208</v>
      </c>
      <c r="G10259" s="1" t="str">
        <f>UPPER(players_stats[[#This Row],[Agents]])</f>
        <v>SKYE</v>
      </c>
      <c r="H10259" s="1" t="str">
        <f>IF(OR(ISNUMBER(FIND(",",players_stats[[#This Row],[Agents MAYUS]])),ISNUMBER(FIND("All Match Types",players_stats[[#This Row],[Match Type]]))),"Eliminar","")</f>
        <v>Eliminar</v>
      </c>
      <c r="I10259">
        <v>42</v>
      </c>
      <c r="J10259">
        <v>119</v>
      </c>
      <c r="K10259">
        <v>195</v>
      </c>
      <c r="L10259">
        <v>139</v>
      </c>
      <c r="M10259">
        <v>0.76</v>
      </c>
      <c r="N10259">
        <v>130</v>
      </c>
      <c r="O10259">
        <v>76</v>
      </c>
      <c r="P10259">
        <v>33</v>
      </c>
      <c r="Q10259">
        <v>5</v>
      </c>
      <c r="R10259">
        <v>1</v>
      </c>
      <c r="S10259">
        <v>0.28000000000000003</v>
      </c>
      <c r="U10259" s="1" t="s">
        <v>184</v>
      </c>
      <c r="V10259">
        <v>17</v>
      </c>
      <c r="W10259">
        <v>32</v>
      </c>
      <c r="X10259">
        <v>23</v>
      </c>
      <c r="Y10259">
        <v>14</v>
      </c>
      <c r="Z10259">
        <v>2</v>
      </c>
      <c r="AA10259">
        <v>4</v>
      </c>
    </row>
    <row r="10260" spans="1:27" x14ac:dyDescent="0.25">
      <c r="A10260" s="1" t="s">
        <v>92</v>
      </c>
      <c r="B10260" s="1" t="s">
        <v>394</v>
      </c>
      <c r="C10260" s="1" t="s">
        <v>395</v>
      </c>
      <c r="D10260" s="1" t="s">
        <v>294</v>
      </c>
      <c r="E10260" s="1" t="s">
        <v>12</v>
      </c>
      <c r="F10260" s="1" t="s">
        <v>1097</v>
      </c>
      <c r="G10260" s="1" t="str">
        <f>UPPER(players_stats[[#This Row],[Agents]])</f>
        <v>FADE, GEKKO, KAYO, SKYE</v>
      </c>
      <c r="H10260" s="1" t="str">
        <f>IF(OR(ISNUMBER(FIND(",",players_stats[[#This Row],[Agents MAYUS]])),ISNUMBER(FIND("All Match Types",players_stats[[#This Row],[Match Type]]))),"Eliminar","")</f>
        <v>Eliminar</v>
      </c>
      <c r="I10260">
        <v>420</v>
      </c>
      <c r="J10260">
        <v>115</v>
      </c>
      <c r="K10260">
        <v>212</v>
      </c>
      <c r="L10260">
        <v>118</v>
      </c>
      <c r="M10260">
        <v>0.76</v>
      </c>
      <c r="N10260">
        <v>140</v>
      </c>
      <c r="O10260">
        <v>78</v>
      </c>
      <c r="P10260">
        <v>38</v>
      </c>
      <c r="Q10260">
        <v>7</v>
      </c>
      <c r="R10260">
        <v>9</v>
      </c>
      <c r="S10260">
        <v>0.36</v>
      </c>
      <c r="T10260">
        <v>0.19</v>
      </c>
      <c r="U10260" s="1" t="s">
        <v>1377</v>
      </c>
      <c r="V10260">
        <v>26</v>
      </c>
      <c r="W10260">
        <v>327</v>
      </c>
      <c r="X10260">
        <v>278</v>
      </c>
      <c r="Y10260">
        <v>160</v>
      </c>
      <c r="Z10260">
        <v>28</v>
      </c>
      <c r="AA10260">
        <v>37</v>
      </c>
    </row>
    <row r="10261" spans="1:27" x14ac:dyDescent="0.25">
      <c r="A10261" s="1" t="s">
        <v>92</v>
      </c>
      <c r="B10261" s="1" t="s">
        <v>394</v>
      </c>
      <c r="C10261" s="1" t="s">
        <v>395</v>
      </c>
      <c r="D10261" s="1" t="s">
        <v>303</v>
      </c>
      <c r="E10261" s="1" t="s">
        <v>12</v>
      </c>
      <c r="F10261" s="1" t="s">
        <v>145</v>
      </c>
      <c r="G10261" s="1" t="str">
        <f>UPPER(players_stats[[#This Row],[Agents]])</f>
        <v>JETT</v>
      </c>
      <c r="H10261" s="1" t="str">
        <f>IF(OR(ISNUMBER(FIND(",",players_stats[[#This Row],[Agents MAYUS]])),ISNUMBER(FIND("All Match Types",players_stats[[#This Row],[Match Type]]))),"Eliminar","")</f>
        <v>Eliminar</v>
      </c>
      <c r="I10261">
        <v>175</v>
      </c>
      <c r="J10261">
        <v>99</v>
      </c>
      <c r="K10261">
        <v>220</v>
      </c>
      <c r="L10261">
        <v>105</v>
      </c>
      <c r="M10261">
        <v>0.7</v>
      </c>
      <c r="N10261">
        <v>147</v>
      </c>
      <c r="O10261">
        <v>78</v>
      </c>
      <c r="P10261">
        <v>14</v>
      </c>
      <c r="Q10261">
        <v>21</v>
      </c>
      <c r="R10261">
        <v>19</v>
      </c>
      <c r="S10261">
        <v>0.31</v>
      </c>
      <c r="U10261" s="1" t="s">
        <v>579</v>
      </c>
      <c r="V10261">
        <v>27</v>
      </c>
      <c r="W10261">
        <v>137</v>
      </c>
      <c r="X10261">
        <v>130</v>
      </c>
      <c r="Y10261">
        <v>24</v>
      </c>
      <c r="Z10261">
        <v>36</v>
      </c>
      <c r="AA10261">
        <v>34</v>
      </c>
    </row>
    <row r="10262" spans="1:27" x14ac:dyDescent="0.25">
      <c r="A10262" s="1" t="s">
        <v>92</v>
      </c>
      <c r="B10262" s="1" t="s">
        <v>394</v>
      </c>
      <c r="C10262" s="1" t="s">
        <v>395</v>
      </c>
      <c r="D10262" s="1" t="s">
        <v>303</v>
      </c>
      <c r="E10262" s="1" t="s">
        <v>12</v>
      </c>
      <c r="F10262" s="1" t="s">
        <v>146</v>
      </c>
      <c r="G10262" s="1" t="str">
        <f>UPPER(players_stats[[#This Row],[Agents]])</f>
        <v>RAZE</v>
      </c>
      <c r="H10262" s="1" t="str">
        <f>IF(OR(ISNUMBER(FIND(",",players_stats[[#This Row],[Agents MAYUS]])),ISNUMBER(FIND("All Match Types",players_stats[[#This Row],[Match Type]]))),"Eliminar","")</f>
        <v>Eliminar</v>
      </c>
      <c r="I10262">
        <v>184</v>
      </c>
      <c r="J10262">
        <v>129</v>
      </c>
      <c r="K10262">
        <v>293</v>
      </c>
      <c r="L10262">
        <v>136</v>
      </c>
      <c r="M10262">
        <v>0.74</v>
      </c>
      <c r="N10262">
        <v>197</v>
      </c>
      <c r="O10262">
        <v>98</v>
      </c>
      <c r="P10262">
        <v>26</v>
      </c>
      <c r="Q10262">
        <v>21</v>
      </c>
      <c r="R10262">
        <v>13</v>
      </c>
      <c r="S10262">
        <v>0.26</v>
      </c>
      <c r="T10262">
        <v>0.17</v>
      </c>
      <c r="U10262" s="1" t="s">
        <v>274</v>
      </c>
      <c r="V10262">
        <v>26</v>
      </c>
      <c r="W10262">
        <v>180</v>
      </c>
      <c r="X10262">
        <v>132</v>
      </c>
      <c r="Y10262">
        <v>47</v>
      </c>
      <c r="Z10262">
        <v>38</v>
      </c>
      <c r="AA10262">
        <v>24</v>
      </c>
    </row>
    <row r="10263" spans="1:27" x14ac:dyDescent="0.25">
      <c r="A10263" s="1" t="s">
        <v>92</v>
      </c>
      <c r="B10263" s="1" t="s">
        <v>394</v>
      </c>
      <c r="C10263" s="1" t="s">
        <v>395</v>
      </c>
      <c r="D10263" s="1" t="s">
        <v>303</v>
      </c>
      <c r="E10263" s="1" t="s">
        <v>12</v>
      </c>
      <c r="F10263" s="1" t="s">
        <v>531</v>
      </c>
      <c r="G10263" s="1" t="str">
        <f>UPPER(players_stats[[#This Row],[Agents]])</f>
        <v>REYNA</v>
      </c>
      <c r="H10263" s="1" t="str">
        <f>IF(OR(ISNUMBER(FIND(",",players_stats[[#This Row],[Agents MAYUS]])),ISNUMBER(FIND("All Match Types",players_stats[[#This Row],[Match Type]]))),"Eliminar","")</f>
        <v>Eliminar</v>
      </c>
      <c r="I10263">
        <v>61</v>
      </c>
      <c r="J10263">
        <v>94</v>
      </c>
      <c r="K10263">
        <v>208</v>
      </c>
      <c r="L10263">
        <v>111</v>
      </c>
      <c r="M10263">
        <v>0.56999999999999995</v>
      </c>
      <c r="N10263">
        <v>139</v>
      </c>
      <c r="O10263">
        <v>8</v>
      </c>
      <c r="P10263">
        <v>15</v>
      </c>
      <c r="Q10263">
        <v>15</v>
      </c>
      <c r="R10263">
        <v>21</v>
      </c>
      <c r="S10263">
        <v>0.34</v>
      </c>
      <c r="T10263">
        <v>0.25</v>
      </c>
      <c r="U10263" s="1" t="s">
        <v>178</v>
      </c>
      <c r="V10263">
        <v>24</v>
      </c>
      <c r="W10263">
        <v>49</v>
      </c>
      <c r="X10263">
        <v>44</v>
      </c>
      <c r="Y10263">
        <v>9</v>
      </c>
      <c r="Z10263">
        <v>9</v>
      </c>
      <c r="AA10263">
        <v>13</v>
      </c>
    </row>
    <row r="10264" spans="1:27" x14ac:dyDescent="0.25">
      <c r="A10264" s="1" t="s">
        <v>92</v>
      </c>
      <c r="B10264" s="1" t="s">
        <v>394</v>
      </c>
      <c r="C10264" s="1" t="s">
        <v>395</v>
      </c>
      <c r="D10264" s="1" t="s">
        <v>303</v>
      </c>
      <c r="E10264" s="1" t="s">
        <v>12</v>
      </c>
      <c r="F10264" s="1" t="s">
        <v>554</v>
      </c>
      <c r="G10264" s="1" t="str">
        <f>UPPER(players_stats[[#This Row],[Agents]])</f>
        <v>JETT, RAZE, REYNA</v>
      </c>
      <c r="H10264" s="1" t="str">
        <f>IF(OR(ISNUMBER(FIND(",",players_stats[[#This Row],[Agents MAYUS]])),ISNUMBER(FIND("All Match Types",players_stats[[#This Row],[Match Type]]))),"Eliminar","")</f>
        <v>Eliminar</v>
      </c>
      <c r="I10264">
        <v>420</v>
      </c>
      <c r="J10264">
        <v>111</v>
      </c>
      <c r="K10264">
        <v>251</v>
      </c>
      <c r="L10264">
        <v>12</v>
      </c>
      <c r="M10264">
        <v>0.7</v>
      </c>
      <c r="N10264">
        <v>168</v>
      </c>
      <c r="O10264">
        <v>87</v>
      </c>
      <c r="P10264">
        <v>19</v>
      </c>
      <c r="Q10264">
        <v>2</v>
      </c>
      <c r="R10264">
        <v>17</v>
      </c>
      <c r="S10264">
        <v>0.28999999999999998</v>
      </c>
      <c r="T10264">
        <v>0.1</v>
      </c>
      <c r="U10264" s="1" t="s">
        <v>611</v>
      </c>
      <c r="V10264">
        <v>27</v>
      </c>
      <c r="W10264">
        <v>366</v>
      </c>
      <c r="X10264">
        <v>306</v>
      </c>
      <c r="Y10264">
        <v>80</v>
      </c>
      <c r="Z10264">
        <v>83</v>
      </c>
      <c r="AA10264">
        <v>71</v>
      </c>
    </row>
    <row r="10265" spans="1:27" x14ac:dyDescent="0.25">
      <c r="A10265" s="1" t="s">
        <v>92</v>
      </c>
      <c r="B10265" s="1" t="s">
        <v>394</v>
      </c>
      <c r="C10265" s="1" t="s">
        <v>395</v>
      </c>
      <c r="D10265" s="1" t="s">
        <v>296</v>
      </c>
      <c r="E10265" s="1" t="s">
        <v>12</v>
      </c>
      <c r="F10265" s="1" t="s">
        <v>140</v>
      </c>
      <c r="G10265" s="1" t="str">
        <f>UPPER(players_stats[[#This Row],[Agents]])</f>
        <v>OMEN</v>
      </c>
      <c r="H10265" s="1" t="str">
        <f>IF(OR(ISNUMBER(FIND(",",players_stats[[#This Row],[Agents MAYUS]])),ISNUMBER(FIND("All Match Types",players_stats[[#This Row],[Match Type]]))),"Eliminar","")</f>
        <v>Eliminar</v>
      </c>
      <c r="I10265">
        <v>243</v>
      </c>
      <c r="J10265">
        <v>95</v>
      </c>
      <c r="K10265">
        <v>163</v>
      </c>
      <c r="L10265">
        <v>95</v>
      </c>
      <c r="M10265">
        <v>0.71</v>
      </c>
      <c r="N10265">
        <v>112</v>
      </c>
      <c r="O10265">
        <v>6</v>
      </c>
      <c r="P10265">
        <v>3</v>
      </c>
      <c r="Q10265">
        <v>7</v>
      </c>
      <c r="R10265">
        <v>8</v>
      </c>
      <c r="S10265">
        <v>0.32</v>
      </c>
      <c r="T10265">
        <v>0.14000000000000001</v>
      </c>
      <c r="U10265" s="1" t="s">
        <v>1064</v>
      </c>
      <c r="V10265">
        <v>22</v>
      </c>
      <c r="W10265">
        <v>147</v>
      </c>
      <c r="X10265">
        <v>154</v>
      </c>
      <c r="Y10265">
        <v>72</v>
      </c>
      <c r="Z10265">
        <v>17</v>
      </c>
      <c r="AA10265">
        <v>19</v>
      </c>
    </row>
    <row r="10266" spans="1:27" x14ac:dyDescent="0.25">
      <c r="A10266" s="1" t="s">
        <v>92</v>
      </c>
      <c r="B10266" s="1" t="s">
        <v>394</v>
      </c>
      <c r="C10266" s="1" t="s">
        <v>395</v>
      </c>
      <c r="D10266" s="1" t="s">
        <v>296</v>
      </c>
      <c r="E10266" s="1" t="s">
        <v>12</v>
      </c>
      <c r="F10266" s="1" t="s">
        <v>152</v>
      </c>
      <c r="G10266" s="1" t="str">
        <f>UPPER(players_stats[[#This Row],[Agents]])</f>
        <v>VIPER</v>
      </c>
      <c r="H10266" s="1" t="str">
        <f>IF(OR(ISNUMBER(FIND(",",players_stats[[#This Row],[Agents MAYUS]])),ISNUMBER(FIND("All Match Types",players_stats[[#This Row],[Match Type]]))),"Eliminar","")</f>
        <v>Eliminar</v>
      </c>
      <c r="I10266">
        <v>177</v>
      </c>
      <c r="J10266">
        <v>107</v>
      </c>
      <c r="K10266">
        <v>190</v>
      </c>
      <c r="L10266">
        <v>106</v>
      </c>
      <c r="M10266">
        <v>0.71</v>
      </c>
      <c r="N10266">
        <v>132</v>
      </c>
      <c r="O10266">
        <v>66</v>
      </c>
      <c r="P10266">
        <v>27</v>
      </c>
      <c r="Q10266">
        <v>9</v>
      </c>
      <c r="R10266">
        <v>8</v>
      </c>
      <c r="S10266">
        <v>0.32</v>
      </c>
      <c r="T10266">
        <v>0.18</v>
      </c>
      <c r="U10266" s="1" t="s">
        <v>664</v>
      </c>
      <c r="V10266">
        <v>17</v>
      </c>
      <c r="W10266">
        <v>116</v>
      </c>
      <c r="X10266">
        <v>109</v>
      </c>
      <c r="Y10266">
        <v>47</v>
      </c>
      <c r="Z10266">
        <v>16</v>
      </c>
      <c r="AA10266">
        <v>15</v>
      </c>
    </row>
    <row r="10267" spans="1:27" x14ac:dyDescent="0.25">
      <c r="A10267" s="1" t="s">
        <v>92</v>
      </c>
      <c r="B10267" s="1" t="s">
        <v>394</v>
      </c>
      <c r="C10267" s="1" t="s">
        <v>395</v>
      </c>
      <c r="D10267" s="1" t="s">
        <v>296</v>
      </c>
      <c r="E10267" s="1" t="s">
        <v>12</v>
      </c>
      <c r="F10267" s="1" t="s">
        <v>225</v>
      </c>
      <c r="G10267" s="1" t="str">
        <f>UPPER(players_stats[[#This Row],[Agents]])</f>
        <v>OMEN, VIPER</v>
      </c>
      <c r="H10267" s="1" t="str">
        <f>IF(OR(ISNUMBER(FIND(",",players_stats[[#This Row],[Agents MAYUS]])),ISNUMBER(FIND("All Match Types",players_stats[[#This Row],[Match Type]]))),"Eliminar","")</f>
        <v>Eliminar</v>
      </c>
      <c r="I10267">
        <v>420</v>
      </c>
      <c r="J10267">
        <v>10</v>
      </c>
      <c r="K10267">
        <v>174</v>
      </c>
      <c r="L10267">
        <v>10</v>
      </c>
      <c r="M10267">
        <v>0.71</v>
      </c>
      <c r="N10267">
        <v>120</v>
      </c>
      <c r="O10267">
        <v>63</v>
      </c>
      <c r="P10267">
        <v>28</v>
      </c>
      <c r="Q10267">
        <v>8</v>
      </c>
      <c r="R10267">
        <v>8</v>
      </c>
      <c r="S10267">
        <v>0.32</v>
      </c>
      <c r="T10267">
        <v>0.15</v>
      </c>
      <c r="U10267" s="1" t="s">
        <v>1362</v>
      </c>
      <c r="V10267">
        <v>22</v>
      </c>
      <c r="W10267">
        <v>263</v>
      </c>
      <c r="X10267">
        <v>263</v>
      </c>
      <c r="Y10267">
        <v>119</v>
      </c>
      <c r="Z10267">
        <v>33</v>
      </c>
      <c r="AA10267">
        <v>34</v>
      </c>
    </row>
    <row r="10268" spans="1:27" x14ac:dyDescent="0.25">
      <c r="A10268" s="1" t="s">
        <v>92</v>
      </c>
      <c r="B10268" s="1" t="s">
        <v>394</v>
      </c>
      <c r="C10268" s="1" t="s">
        <v>395</v>
      </c>
      <c r="D10268" s="1" t="s">
        <v>180</v>
      </c>
      <c r="E10268" s="1" t="s">
        <v>7</v>
      </c>
      <c r="F10268" s="1" t="s">
        <v>201</v>
      </c>
      <c r="G10268" s="1" t="str">
        <f>UPPER(players_stats[[#This Row],[Agents]])</f>
        <v>BRIMSTONE</v>
      </c>
      <c r="H10268" s="1" t="str">
        <f>IF(OR(ISNUMBER(FIND(",",players_stats[[#This Row],[Agents MAYUS]])),ISNUMBER(FIND("All Match Types",players_stats[[#This Row],[Match Type]]))),"Eliminar","")</f>
        <v>Eliminar</v>
      </c>
      <c r="I10268">
        <v>44</v>
      </c>
      <c r="J10268">
        <v>104</v>
      </c>
      <c r="K10268">
        <v>184</v>
      </c>
      <c r="L10268">
        <v>96</v>
      </c>
      <c r="M10268">
        <v>0.75</v>
      </c>
      <c r="N10268">
        <v>120</v>
      </c>
      <c r="O10268">
        <v>61</v>
      </c>
      <c r="P10268">
        <v>45</v>
      </c>
      <c r="Q10268">
        <v>9</v>
      </c>
      <c r="R10268">
        <v>9</v>
      </c>
      <c r="S10268">
        <v>0.26</v>
      </c>
      <c r="T10268">
        <v>0.33</v>
      </c>
      <c r="U10268" s="1" t="s">
        <v>156</v>
      </c>
      <c r="V10268">
        <v>15</v>
      </c>
      <c r="W10268">
        <v>27</v>
      </c>
      <c r="X10268">
        <v>28</v>
      </c>
      <c r="Y10268">
        <v>20</v>
      </c>
      <c r="Z10268">
        <v>4</v>
      </c>
      <c r="AA10268">
        <v>4</v>
      </c>
    </row>
    <row r="10269" spans="1:27" x14ac:dyDescent="0.25">
      <c r="A10269" s="1" t="s">
        <v>92</v>
      </c>
      <c r="B10269" s="1" t="s">
        <v>394</v>
      </c>
      <c r="C10269" s="1" t="s">
        <v>395</v>
      </c>
      <c r="D10269" s="1" t="s">
        <v>180</v>
      </c>
      <c r="E10269" s="1" t="s">
        <v>7</v>
      </c>
      <c r="F10269" s="1" t="s">
        <v>215</v>
      </c>
      <c r="G10269" s="1" t="str">
        <f>UPPER(players_stats[[#This Row],[Agents]])</f>
        <v>KAYO</v>
      </c>
      <c r="H10269" s="1" t="str">
        <f>IF(OR(ISNUMBER(FIND(",",players_stats[[#This Row],[Agents MAYUS]])),ISNUMBER(FIND("All Match Types",players_stats[[#This Row],[Match Type]]))),"Eliminar","")</f>
        <v>Eliminar</v>
      </c>
      <c r="I10269">
        <v>23</v>
      </c>
      <c r="J10269">
        <v>106</v>
      </c>
      <c r="K10269">
        <v>185</v>
      </c>
      <c r="L10269">
        <v>94</v>
      </c>
      <c r="M10269">
        <v>0.61</v>
      </c>
      <c r="N10269">
        <v>119</v>
      </c>
      <c r="O10269">
        <v>65</v>
      </c>
      <c r="P10269">
        <v>7</v>
      </c>
      <c r="Q10269">
        <v>0</v>
      </c>
      <c r="R10269">
        <v>17</v>
      </c>
      <c r="S10269">
        <v>0.27</v>
      </c>
      <c r="T10269">
        <v>0.2</v>
      </c>
      <c r="U10269" s="1" t="s">
        <v>235</v>
      </c>
      <c r="V10269">
        <v>15</v>
      </c>
      <c r="W10269">
        <v>15</v>
      </c>
      <c r="X10269">
        <v>16</v>
      </c>
      <c r="Y10269">
        <v>16</v>
      </c>
      <c r="Z10269">
        <v>0</v>
      </c>
      <c r="AA10269">
        <v>4</v>
      </c>
    </row>
    <row r="10270" spans="1:27" x14ac:dyDescent="0.25">
      <c r="A10270" s="1" t="s">
        <v>92</v>
      </c>
      <c r="B10270" s="1" t="s">
        <v>394</v>
      </c>
      <c r="C10270" s="1" t="s">
        <v>395</v>
      </c>
      <c r="D10270" s="1" t="s">
        <v>180</v>
      </c>
      <c r="E10270" s="1" t="s">
        <v>7</v>
      </c>
      <c r="F10270" s="1" t="s">
        <v>134</v>
      </c>
      <c r="G10270" s="1" t="str">
        <f>UPPER(players_stats[[#This Row],[Agents]])</f>
        <v>KILLJOY</v>
      </c>
      <c r="H10270" s="1" t="str">
        <f>IF(OR(ISNUMBER(FIND(",",players_stats[[#This Row],[Agents MAYUS]])),ISNUMBER(FIND("All Match Types",players_stats[[#This Row],[Match Type]]))),"Eliminar","")</f>
        <v>Eliminar</v>
      </c>
      <c r="I10270">
        <v>185</v>
      </c>
      <c r="J10270">
        <v>97</v>
      </c>
      <c r="K10270">
        <v>185</v>
      </c>
      <c r="L10270">
        <v>97</v>
      </c>
      <c r="M10270">
        <v>0.71</v>
      </c>
      <c r="N10270">
        <v>130</v>
      </c>
      <c r="O10270">
        <v>63</v>
      </c>
      <c r="P10270">
        <v>12</v>
      </c>
      <c r="Q10270">
        <v>8</v>
      </c>
      <c r="R10270">
        <v>8</v>
      </c>
      <c r="S10270">
        <v>0.19</v>
      </c>
      <c r="T10270">
        <v>0.13</v>
      </c>
      <c r="U10270" s="1" t="s">
        <v>454</v>
      </c>
      <c r="V10270">
        <v>23</v>
      </c>
      <c r="W10270">
        <v>116</v>
      </c>
      <c r="X10270">
        <v>120</v>
      </c>
      <c r="Y10270">
        <v>23</v>
      </c>
      <c r="Z10270">
        <v>15</v>
      </c>
      <c r="AA10270">
        <v>14</v>
      </c>
    </row>
    <row r="10271" spans="1:27" x14ac:dyDescent="0.25">
      <c r="A10271" s="1" t="s">
        <v>92</v>
      </c>
      <c r="B10271" s="1" t="s">
        <v>394</v>
      </c>
      <c r="C10271" s="1" t="s">
        <v>395</v>
      </c>
      <c r="D10271" s="1" t="s">
        <v>180</v>
      </c>
      <c r="E10271" s="1" t="s">
        <v>7</v>
      </c>
      <c r="F10271" s="1" t="s">
        <v>152</v>
      </c>
      <c r="G10271" s="1" t="str">
        <f>UPPER(players_stats[[#This Row],[Agents]])</f>
        <v>VIPER</v>
      </c>
      <c r="H10271" s="1" t="str">
        <f>IF(OR(ISNUMBER(FIND(",",players_stats[[#This Row],[Agents MAYUS]])),ISNUMBER(FIND("All Match Types",players_stats[[#This Row],[Match Type]]))),"Eliminar","")</f>
        <v>Eliminar</v>
      </c>
      <c r="I10271">
        <v>37</v>
      </c>
      <c r="J10271">
        <v>117</v>
      </c>
      <c r="K10271">
        <v>180</v>
      </c>
      <c r="L10271">
        <v>126</v>
      </c>
      <c r="M10271">
        <v>0.84</v>
      </c>
      <c r="N10271">
        <v>140</v>
      </c>
      <c r="O10271">
        <v>65</v>
      </c>
      <c r="P10271">
        <v>43</v>
      </c>
      <c r="Q10271">
        <v>3</v>
      </c>
      <c r="R10271">
        <v>8</v>
      </c>
      <c r="S10271">
        <v>0.26</v>
      </c>
      <c r="T10271">
        <v>0.5</v>
      </c>
      <c r="U10271" s="1" t="s">
        <v>135</v>
      </c>
      <c r="V10271">
        <v>14</v>
      </c>
      <c r="W10271">
        <v>24</v>
      </c>
      <c r="X10271">
        <v>19</v>
      </c>
      <c r="Y10271">
        <v>16</v>
      </c>
      <c r="Z10271">
        <v>1</v>
      </c>
      <c r="AA10271">
        <v>3</v>
      </c>
    </row>
    <row r="10272" spans="1:27" x14ac:dyDescent="0.25">
      <c r="A10272" s="1" t="s">
        <v>92</v>
      </c>
      <c r="B10272" s="1" t="s">
        <v>394</v>
      </c>
      <c r="C10272" s="1" t="s">
        <v>395</v>
      </c>
      <c r="D10272" s="1" t="s">
        <v>180</v>
      </c>
      <c r="E10272" s="1" t="s">
        <v>7</v>
      </c>
      <c r="F10272" s="1" t="s">
        <v>1378</v>
      </c>
      <c r="G10272" s="1" t="str">
        <f>UPPER(players_stats[[#This Row],[Agents]])</f>
        <v>BRIMSTONE, KAYO, KILLJOY, VIPER</v>
      </c>
      <c r="H10272" s="1" t="str">
        <f>IF(OR(ISNUMBER(FIND(",",players_stats[[#This Row],[Agents MAYUS]])),ISNUMBER(FIND("All Match Types",players_stats[[#This Row],[Match Type]]))),"Eliminar","")</f>
        <v>Eliminar</v>
      </c>
      <c r="I10272">
        <v>289</v>
      </c>
      <c r="J10272">
        <v>102</v>
      </c>
      <c r="K10272">
        <v>184</v>
      </c>
      <c r="L10272">
        <v>99</v>
      </c>
      <c r="M10272">
        <v>0.72</v>
      </c>
      <c r="N10272">
        <v>129</v>
      </c>
      <c r="O10272">
        <v>63</v>
      </c>
      <c r="P10272">
        <v>26</v>
      </c>
      <c r="Q10272">
        <v>7</v>
      </c>
      <c r="R10272">
        <v>9</v>
      </c>
      <c r="S10272">
        <v>0.21</v>
      </c>
      <c r="T10272">
        <v>0.18</v>
      </c>
      <c r="U10272" s="1" t="s">
        <v>495</v>
      </c>
      <c r="V10272">
        <v>23</v>
      </c>
      <c r="W10272">
        <v>182</v>
      </c>
      <c r="X10272">
        <v>183</v>
      </c>
      <c r="Y10272">
        <v>75</v>
      </c>
      <c r="Z10272">
        <v>20</v>
      </c>
      <c r="AA10272">
        <v>25</v>
      </c>
    </row>
    <row r="10273" spans="1:27" x14ac:dyDescent="0.25">
      <c r="A10273" s="1" t="s">
        <v>92</v>
      </c>
      <c r="B10273" s="1" t="s">
        <v>394</v>
      </c>
      <c r="C10273" s="1" t="s">
        <v>395</v>
      </c>
      <c r="D10273" s="1" t="s">
        <v>183</v>
      </c>
      <c r="E10273" s="1" t="s">
        <v>7</v>
      </c>
      <c r="F10273" s="1" t="s">
        <v>133</v>
      </c>
      <c r="G10273" s="1" t="str">
        <f>UPPER(players_stats[[#This Row],[Agents]])</f>
        <v>CYPHER</v>
      </c>
      <c r="H10273" s="1" t="str">
        <f>IF(OR(ISNUMBER(FIND(",",players_stats[[#This Row],[Agents MAYUS]])),ISNUMBER(FIND("All Match Types",players_stats[[#This Row],[Match Type]]))),"Eliminar","")</f>
        <v>Eliminar</v>
      </c>
      <c r="I10273">
        <v>60</v>
      </c>
      <c r="J10273">
        <v>104</v>
      </c>
      <c r="K10273">
        <v>185</v>
      </c>
      <c r="L10273">
        <v>122</v>
      </c>
      <c r="M10273">
        <v>0.73</v>
      </c>
      <c r="N10273">
        <v>122</v>
      </c>
      <c r="O10273">
        <v>75</v>
      </c>
      <c r="P10273">
        <v>23</v>
      </c>
      <c r="Q10273">
        <v>5</v>
      </c>
      <c r="R10273">
        <v>8</v>
      </c>
      <c r="S10273">
        <v>0.26</v>
      </c>
      <c r="T10273">
        <v>0.25</v>
      </c>
      <c r="U10273" s="1" t="s">
        <v>182</v>
      </c>
      <c r="V10273">
        <v>19</v>
      </c>
      <c r="W10273">
        <v>45</v>
      </c>
      <c r="X10273">
        <v>37</v>
      </c>
      <c r="Y10273">
        <v>14</v>
      </c>
      <c r="Z10273">
        <v>3</v>
      </c>
      <c r="AA10273">
        <v>5</v>
      </c>
    </row>
    <row r="10274" spans="1:27" x14ac:dyDescent="0.25">
      <c r="A10274" s="1" t="s">
        <v>92</v>
      </c>
      <c r="B10274" s="1" t="s">
        <v>394</v>
      </c>
      <c r="C10274" s="1" t="s">
        <v>395</v>
      </c>
      <c r="D10274" s="1" t="s">
        <v>183</v>
      </c>
      <c r="E10274" s="1" t="s">
        <v>7</v>
      </c>
      <c r="F10274" s="1" t="s">
        <v>152</v>
      </c>
      <c r="G10274" s="1" t="str">
        <f>UPPER(players_stats[[#This Row],[Agents]])</f>
        <v>VIPER</v>
      </c>
      <c r="H10274" s="1" t="str">
        <f>IF(OR(ISNUMBER(FIND(",",players_stats[[#This Row],[Agents MAYUS]])),ISNUMBER(FIND("All Match Types",players_stats[[#This Row],[Match Type]]))),"Eliminar","")</f>
        <v>Eliminar</v>
      </c>
      <c r="I10274">
        <v>229</v>
      </c>
      <c r="J10274">
        <v>108</v>
      </c>
      <c r="K10274">
        <v>188</v>
      </c>
      <c r="L10274">
        <v>11</v>
      </c>
      <c r="M10274">
        <v>0.76</v>
      </c>
      <c r="N10274">
        <v>126</v>
      </c>
      <c r="O10274">
        <v>65</v>
      </c>
      <c r="P10274">
        <v>34</v>
      </c>
      <c r="Q10274">
        <v>6</v>
      </c>
      <c r="R10274">
        <v>6</v>
      </c>
      <c r="S10274">
        <v>0.27</v>
      </c>
      <c r="T10274">
        <v>0.18</v>
      </c>
      <c r="U10274" s="1" t="s">
        <v>1379</v>
      </c>
      <c r="V10274">
        <v>29</v>
      </c>
      <c r="W10274">
        <v>149</v>
      </c>
      <c r="X10274">
        <v>136</v>
      </c>
      <c r="Y10274">
        <v>77</v>
      </c>
      <c r="Z10274">
        <v>13</v>
      </c>
      <c r="AA10274">
        <v>14</v>
      </c>
    </row>
    <row r="10275" spans="1:27" x14ac:dyDescent="0.25">
      <c r="A10275" s="1" t="s">
        <v>92</v>
      </c>
      <c r="B10275" s="1" t="s">
        <v>394</v>
      </c>
      <c r="C10275" s="1" t="s">
        <v>395</v>
      </c>
      <c r="D10275" s="1" t="s">
        <v>183</v>
      </c>
      <c r="E10275" s="1" t="s">
        <v>7</v>
      </c>
      <c r="F10275" s="1" t="s">
        <v>213</v>
      </c>
      <c r="G10275" s="1" t="str">
        <f>UPPER(players_stats[[#This Row],[Agents]])</f>
        <v>CYPHER, VIPER</v>
      </c>
      <c r="H10275" s="1" t="str">
        <f>IF(OR(ISNUMBER(FIND(",",players_stats[[#This Row],[Agents MAYUS]])),ISNUMBER(FIND("All Match Types",players_stats[[#This Row],[Match Type]]))),"Eliminar","")</f>
        <v>Eliminar</v>
      </c>
      <c r="I10275">
        <v>289</v>
      </c>
      <c r="J10275">
        <v>107</v>
      </c>
      <c r="K10275">
        <v>188</v>
      </c>
      <c r="L10275">
        <v>112</v>
      </c>
      <c r="M10275">
        <v>0.76</v>
      </c>
      <c r="N10275">
        <v>125</v>
      </c>
      <c r="O10275">
        <v>67</v>
      </c>
      <c r="P10275">
        <v>31</v>
      </c>
      <c r="Q10275">
        <v>6</v>
      </c>
      <c r="R10275">
        <v>7</v>
      </c>
      <c r="S10275">
        <v>0.27</v>
      </c>
      <c r="T10275">
        <v>0.19</v>
      </c>
      <c r="U10275" s="1" t="s">
        <v>652</v>
      </c>
      <c r="V10275">
        <v>29</v>
      </c>
      <c r="W10275">
        <v>194</v>
      </c>
      <c r="X10275">
        <v>173</v>
      </c>
      <c r="Y10275">
        <v>91</v>
      </c>
      <c r="Z10275">
        <v>16</v>
      </c>
      <c r="AA10275">
        <v>19</v>
      </c>
    </row>
    <row r="10276" spans="1:27" x14ac:dyDescent="0.25">
      <c r="A10276" s="1" t="s">
        <v>92</v>
      </c>
      <c r="B10276" s="1" t="s">
        <v>394</v>
      </c>
      <c r="C10276" s="1" t="s">
        <v>395</v>
      </c>
      <c r="D10276" s="1" t="s">
        <v>185</v>
      </c>
      <c r="E10276" s="1" t="s">
        <v>7</v>
      </c>
      <c r="F10276" s="1" t="s">
        <v>130</v>
      </c>
      <c r="G10276" s="1" t="str">
        <f>UPPER(players_stats[[#This Row],[Agents]])</f>
        <v>FADE</v>
      </c>
      <c r="H10276" s="1" t="str">
        <f>IF(OR(ISNUMBER(FIND(",",players_stats[[#This Row],[Agents MAYUS]])),ISNUMBER(FIND("All Match Types",players_stats[[#This Row],[Match Type]]))),"Eliminar","")</f>
        <v>Eliminar</v>
      </c>
      <c r="I10276">
        <v>95</v>
      </c>
      <c r="J10276">
        <v>75</v>
      </c>
      <c r="K10276">
        <v>145</v>
      </c>
      <c r="L10276">
        <v>71</v>
      </c>
      <c r="M10276">
        <v>0.66</v>
      </c>
      <c r="N10276">
        <v>103</v>
      </c>
      <c r="O10276">
        <v>53</v>
      </c>
      <c r="P10276">
        <v>31</v>
      </c>
      <c r="Q10276">
        <v>6</v>
      </c>
      <c r="R10276">
        <v>8</v>
      </c>
      <c r="S10276">
        <v>0.34</v>
      </c>
      <c r="T10276">
        <v>7.0000000000000007E-2</v>
      </c>
      <c r="U10276" s="1" t="s">
        <v>242</v>
      </c>
      <c r="V10276">
        <v>20</v>
      </c>
      <c r="W10276">
        <v>50</v>
      </c>
      <c r="X10276">
        <v>70</v>
      </c>
      <c r="Y10276">
        <v>29</v>
      </c>
      <c r="Z10276">
        <v>6</v>
      </c>
      <c r="AA10276">
        <v>8</v>
      </c>
    </row>
    <row r="10277" spans="1:27" x14ac:dyDescent="0.25">
      <c r="A10277" s="1" t="s">
        <v>92</v>
      </c>
      <c r="B10277" s="1" t="s">
        <v>394</v>
      </c>
      <c r="C10277" s="1" t="s">
        <v>395</v>
      </c>
      <c r="D10277" s="1" t="s">
        <v>185</v>
      </c>
      <c r="E10277" s="1" t="s">
        <v>7</v>
      </c>
      <c r="F10277" s="1" t="s">
        <v>138</v>
      </c>
      <c r="G10277" s="1" t="str">
        <f>UPPER(players_stats[[#This Row],[Agents]])</f>
        <v>GEKKO</v>
      </c>
      <c r="H10277" s="1" t="str">
        <f>IF(OR(ISNUMBER(FIND(",",players_stats[[#This Row],[Agents MAYUS]])),ISNUMBER(FIND("All Match Types",players_stats[[#This Row],[Match Type]]))),"Eliminar","")</f>
        <v>Eliminar</v>
      </c>
      <c r="I10277">
        <v>113</v>
      </c>
      <c r="J10277">
        <v>94</v>
      </c>
      <c r="K10277">
        <v>163</v>
      </c>
      <c r="L10277">
        <v>91</v>
      </c>
      <c r="M10277">
        <v>0.7</v>
      </c>
      <c r="N10277">
        <v>113</v>
      </c>
      <c r="O10277">
        <v>57</v>
      </c>
      <c r="P10277">
        <v>25</v>
      </c>
      <c r="Q10277">
        <v>4</v>
      </c>
      <c r="R10277">
        <v>6</v>
      </c>
      <c r="S10277">
        <v>0.3</v>
      </c>
      <c r="T10277">
        <v>0.25</v>
      </c>
      <c r="U10277" s="1" t="s">
        <v>182</v>
      </c>
      <c r="V10277">
        <v>22</v>
      </c>
      <c r="W10277">
        <v>64</v>
      </c>
      <c r="X10277">
        <v>70</v>
      </c>
      <c r="Y10277">
        <v>28</v>
      </c>
      <c r="Z10277">
        <v>5</v>
      </c>
      <c r="AA10277">
        <v>7</v>
      </c>
    </row>
    <row r="10278" spans="1:27" x14ac:dyDescent="0.25">
      <c r="A10278" s="1" t="s">
        <v>92</v>
      </c>
      <c r="B10278" s="1" t="s">
        <v>394</v>
      </c>
      <c r="C10278" s="1" t="s">
        <v>395</v>
      </c>
      <c r="D10278" s="1" t="s">
        <v>185</v>
      </c>
      <c r="E10278" s="1" t="s">
        <v>7</v>
      </c>
      <c r="F10278" s="1" t="s">
        <v>208</v>
      </c>
      <c r="G10278" s="1" t="str">
        <f>UPPER(players_stats[[#This Row],[Agents]])</f>
        <v>SKYE</v>
      </c>
      <c r="H10278" s="1" t="str">
        <f>IF(OR(ISNUMBER(FIND(",",players_stats[[#This Row],[Agents MAYUS]])),ISNUMBER(FIND("All Match Types",players_stats[[#This Row],[Match Type]]))),"Eliminar","")</f>
        <v>Eliminar</v>
      </c>
      <c r="I10278">
        <v>81</v>
      </c>
      <c r="J10278">
        <v>108</v>
      </c>
      <c r="K10278">
        <v>178</v>
      </c>
      <c r="L10278">
        <v>115</v>
      </c>
      <c r="M10278">
        <v>0.77</v>
      </c>
      <c r="N10278">
        <v>118</v>
      </c>
      <c r="O10278">
        <v>67</v>
      </c>
      <c r="P10278">
        <v>36</v>
      </c>
      <c r="Q10278">
        <v>9</v>
      </c>
      <c r="R10278">
        <v>7</v>
      </c>
      <c r="S10278">
        <v>0.34</v>
      </c>
      <c r="T10278">
        <v>0.09</v>
      </c>
      <c r="U10278" s="1" t="s">
        <v>192</v>
      </c>
      <c r="V10278">
        <v>21</v>
      </c>
      <c r="W10278">
        <v>54</v>
      </c>
      <c r="X10278">
        <v>47</v>
      </c>
      <c r="Y10278">
        <v>29</v>
      </c>
      <c r="Z10278">
        <v>7</v>
      </c>
      <c r="AA10278">
        <v>6</v>
      </c>
    </row>
    <row r="10279" spans="1:27" x14ac:dyDescent="0.25">
      <c r="A10279" s="1" t="s">
        <v>92</v>
      </c>
      <c r="B10279" s="1" t="s">
        <v>394</v>
      </c>
      <c r="C10279" s="1" t="s">
        <v>395</v>
      </c>
      <c r="D10279" s="1" t="s">
        <v>185</v>
      </c>
      <c r="E10279" s="1" t="s">
        <v>7</v>
      </c>
      <c r="F10279" s="1" t="s">
        <v>846</v>
      </c>
      <c r="G10279" s="1" t="str">
        <f>UPPER(players_stats[[#This Row],[Agents]])</f>
        <v>FADE, GEKKO, SKYE</v>
      </c>
      <c r="H10279" s="1" t="str">
        <f>IF(OR(ISNUMBER(FIND(",",players_stats[[#This Row],[Agents MAYUS]])),ISNUMBER(FIND("All Match Types",players_stats[[#This Row],[Match Type]]))),"Eliminar","")</f>
        <v>Eliminar</v>
      </c>
      <c r="I10279">
        <v>289</v>
      </c>
      <c r="J10279">
        <v>91</v>
      </c>
      <c r="K10279">
        <v>162</v>
      </c>
      <c r="L10279">
        <v>9</v>
      </c>
      <c r="M10279">
        <v>0.71</v>
      </c>
      <c r="N10279">
        <v>111</v>
      </c>
      <c r="O10279">
        <v>58</v>
      </c>
      <c r="P10279">
        <v>3</v>
      </c>
      <c r="Q10279">
        <v>6</v>
      </c>
      <c r="R10279">
        <v>7</v>
      </c>
      <c r="S10279">
        <v>0.32</v>
      </c>
      <c r="T10279">
        <v>0.12</v>
      </c>
      <c r="U10279" s="1" t="s">
        <v>608</v>
      </c>
      <c r="V10279">
        <v>22</v>
      </c>
      <c r="W10279">
        <v>168</v>
      </c>
      <c r="X10279">
        <v>187</v>
      </c>
      <c r="Y10279">
        <v>86</v>
      </c>
      <c r="Z10279">
        <v>18</v>
      </c>
      <c r="AA10279">
        <v>21</v>
      </c>
    </row>
    <row r="10280" spans="1:27" x14ac:dyDescent="0.25">
      <c r="A10280" s="1" t="s">
        <v>92</v>
      </c>
      <c r="B10280" s="1" t="s">
        <v>394</v>
      </c>
      <c r="C10280" s="1" t="s">
        <v>395</v>
      </c>
      <c r="D10280" s="1" t="s">
        <v>189</v>
      </c>
      <c r="E10280" s="1" t="s">
        <v>7</v>
      </c>
      <c r="F10280" s="1" t="s">
        <v>138</v>
      </c>
      <c r="G10280" s="1" t="str">
        <f>UPPER(players_stats[[#This Row],[Agents]])</f>
        <v>GEKKO</v>
      </c>
      <c r="H10280" s="1" t="str">
        <f>IF(OR(ISNUMBER(FIND(",",players_stats[[#This Row],[Agents MAYUS]])),ISNUMBER(FIND("All Match Types",players_stats[[#This Row],[Match Type]]))),"Eliminar","")</f>
        <v>Eliminar</v>
      </c>
      <c r="I10280">
        <v>44</v>
      </c>
      <c r="J10280">
        <v>115</v>
      </c>
      <c r="K10280">
        <v>200</v>
      </c>
      <c r="L10280">
        <v>115</v>
      </c>
      <c r="M10280">
        <v>0.7</v>
      </c>
      <c r="N10280">
        <v>128</v>
      </c>
      <c r="O10280">
        <v>68</v>
      </c>
      <c r="P10280">
        <v>43</v>
      </c>
      <c r="Q10280">
        <v>14</v>
      </c>
      <c r="R10280">
        <v>7</v>
      </c>
      <c r="S10280">
        <v>0.31</v>
      </c>
      <c r="U10280" s="1" t="s">
        <v>141</v>
      </c>
      <c r="V10280">
        <v>16</v>
      </c>
      <c r="W10280">
        <v>30</v>
      </c>
      <c r="X10280">
        <v>26</v>
      </c>
      <c r="Y10280">
        <v>19</v>
      </c>
      <c r="Z10280">
        <v>6</v>
      </c>
      <c r="AA10280">
        <v>3</v>
      </c>
    </row>
    <row r="10281" spans="1:27" x14ac:dyDescent="0.25">
      <c r="A10281" s="1" t="s">
        <v>92</v>
      </c>
      <c r="B10281" s="1" t="s">
        <v>394</v>
      </c>
      <c r="C10281" s="1" t="s">
        <v>395</v>
      </c>
      <c r="D10281" s="1" t="s">
        <v>189</v>
      </c>
      <c r="E10281" s="1" t="s">
        <v>7</v>
      </c>
      <c r="F10281" s="1" t="s">
        <v>215</v>
      </c>
      <c r="G10281" s="1" t="str">
        <f>UPPER(players_stats[[#This Row],[Agents]])</f>
        <v>KAYO</v>
      </c>
      <c r="H10281" s="1" t="str">
        <f>IF(OR(ISNUMBER(FIND(",",players_stats[[#This Row],[Agents MAYUS]])),ISNUMBER(FIND("All Match Types",players_stats[[#This Row],[Match Type]]))),"Eliminar","")</f>
        <v>Eliminar</v>
      </c>
      <c r="I10281">
        <v>90</v>
      </c>
      <c r="J10281">
        <v>117</v>
      </c>
      <c r="K10281">
        <v>236</v>
      </c>
      <c r="L10281">
        <v>12</v>
      </c>
      <c r="M10281">
        <v>0.79</v>
      </c>
      <c r="N10281">
        <v>146</v>
      </c>
      <c r="O10281">
        <v>81</v>
      </c>
      <c r="P10281">
        <v>61</v>
      </c>
      <c r="Q10281">
        <v>8</v>
      </c>
      <c r="R10281">
        <v>12</v>
      </c>
      <c r="S10281">
        <v>0.24</v>
      </c>
      <c r="T10281">
        <v>0.2</v>
      </c>
      <c r="U10281" s="1" t="s">
        <v>235</v>
      </c>
      <c r="V10281">
        <v>28</v>
      </c>
      <c r="W10281">
        <v>73</v>
      </c>
      <c r="X10281">
        <v>61</v>
      </c>
      <c r="Y10281">
        <v>55</v>
      </c>
      <c r="Z10281">
        <v>7</v>
      </c>
      <c r="AA10281">
        <v>11</v>
      </c>
    </row>
    <row r="10282" spans="1:27" x14ac:dyDescent="0.25">
      <c r="A10282" s="1" t="s">
        <v>92</v>
      </c>
      <c r="B10282" s="1" t="s">
        <v>394</v>
      </c>
      <c r="C10282" s="1" t="s">
        <v>395</v>
      </c>
      <c r="D10282" s="1" t="s">
        <v>189</v>
      </c>
      <c r="E10282" s="1" t="s">
        <v>7</v>
      </c>
      <c r="F10282" s="1" t="s">
        <v>140</v>
      </c>
      <c r="G10282" s="1" t="str">
        <f>UPPER(players_stats[[#This Row],[Agents]])</f>
        <v>OMEN</v>
      </c>
      <c r="H10282" s="1" t="str">
        <f>IF(OR(ISNUMBER(FIND(",",players_stats[[#This Row],[Agents MAYUS]])),ISNUMBER(FIND("All Match Types",players_stats[[#This Row],[Match Type]]))),"Eliminar","")</f>
        <v>Eliminar</v>
      </c>
      <c r="I10282">
        <v>155</v>
      </c>
      <c r="J10282">
        <v>112</v>
      </c>
      <c r="K10282">
        <v>225</v>
      </c>
      <c r="L10282">
        <v>105</v>
      </c>
      <c r="M10282">
        <v>0.75</v>
      </c>
      <c r="N10282">
        <v>138</v>
      </c>
      <c r="O10282">
        <v>74</v>
      </c>
      <c r="P10282">
        <v>48</v>
      </c>
      <c r="Q10282">
        <v>14</v>
      </c>
      <c r="R10282">
        <v>6</v>
      </c>
      <c r="S10282">
        <v>0.25</v>
      </c>
      <c r="T10282">
        <v>0.25</v>
      </c>
      <c r="U10282" s="1" t="s">
        <v>411</v>
      </c>
      <c r="V10282">
        <v>21</v>
      </c>
      <c r="W10282">
        <v>114</v>
      </c>
      <c r="X10282">
        <v>109</v>
      </c>
      <c r="Y10282">
        <v>75</v>
      </c>
      <c r="Z10282">
        <v>21</v>
      </c>
      <c r="AA10282">
        <v>10</v>
      </c>
    </row>
    <row r="10283" spans="1:27" x14ac:dyDescent="0.25">
      <c r="A10283" s="1" t="s">
        <v>92</v>
      </c>
      <c r="B10283" s="1" t="s">
        <v>394</v>
      </c>
      <c r="C10283" s="1" t="s">
        <v>395</v>
      </c>
      <c r="D10283" s="1" t="s">
        <v>189</v>
      </c>
      <c r="E10283" s="1" t="s">
        <v>7</v>
      </c>
      <c r="F10283" s="1" t="s">
        <v>286</v>
      </c>
      <c r="G10283" s="1" t="str">
        <f>UPPER(players_stats[[#This Row],[Agents]])</f>
        <v>GEKKO, KAYO, OMEN</v>
      </c>
      <c r="H10283" s="1" t="str">
        <f>IF(OR(ISNUMBER(FIND(",",players_stats[[#This Row],[Agents MAYUS]])),ISNUMBER(FIND("All Match Types",players_stats[[#This Row],[Match Type]]))),"Eliminar","")</f>
        <v>Eliminar</v>
      </c>
      <c r="I10283">
        <v>289</v>
      </c>
      <c r="J10283">
        <v>114</v>
      </c>
      <c r="K10283">
        <v>224</v>
      </c>
      <c r="L10283">
        <v>111</v>
      </c>
      <c r="M10283">
        <v>0.76</v>
      </c>
      <c r="N10283">
        <v>139</v>
      </c>
      <c r="O10283">
        <v>75</v>
      </c>
      <c r="P10283">
        <v>52</v>
      </c>
      <c r="Q10283">
        <v>12</v>
      </c>
      <c r="R10283">
        <v>8</v>
      </c>
      <c r="S10283">
        <v>0.26</v>
      </c>
      <c r="T10283">
        <v>0.22</v>
      </c>
      <c r="U10283" s="1" t="s">
        <v>455</v>
      </c>
      <c r="V10283">
        <v>28</v>
      </c>
      <c r="W10283">
        <v>217</v>
      </c>
      <c r="X10283">
        <v>196</v>
      </c>
      <c r="Y10283">
        <v>149</v>
      </c>
      <c r="Z10283">
        <v>34</v>
      </c>
      <c r="AA10283">
        <v>24</v>
      </c>
    </row>
    <row r="10284" spans="1:27" x14ac:dyDescent="0.25">
      <c r="A10284" s="1" t="s">
        <v>92</v>
      </c>
      <c r="B10284" s="1" t="s">
        <v>394</v>
      </c>
      <c r="C10284" s="1" t="s">
        <v>395</v>
      </c>
      <c r="D10284" s="1" t="s">
        <v>187</v>
      </c>
      <c r="E10284" s="1" t="s">
        <v>7</v>
      </c>
      <c r="F10284" s="1" t="s">
        <v>145</v>
      </c>
      <c r="G10284" s="1" t="str">
        <f>UPPER(players_stats[[#This Row],[Agents]])</f>
        <v>JETT</v>
      </c>
      <c r="H10284" s="1" t="str">
        <f>IF(OR(ISNUMBER(FIND(",",players_stats[[#This Row],[Agents MAYUS]])),ISNUMBER(FIND("All Match Types",players_stats[[#This Row],[Match Type]]))),"Eliminar","")</f>
        <v>Eliminar</v>
      </c>
      <c r="I10284">
        <v>90</v>
      </c>
      <c r="J10284">
        <v>97</v>
      </c>
      <c r="K10284">
        <v>214</v>
      </c>
      <c r="L10284">
        <v>108</v>
      </c>
      <c r="M10284">
        <v>0.66</v>
      </c>
      <c r="N10284">
        <v>139</v>
      </c>
      <c r="O10284">
        <v>76</v>
      </c>
      <c r="P10284">
        <v>9</v>
      </c>
      <c r="Q10284">
        <v>24</v>
      </c>
      <c r="R10284">
        <v>17</v>
      </c>
      <c r="S10284">
        <v>0.33</v>
      </c>
      <c r="U10284" s="1" t="s">
        <v>139</v>
      </c>
      <c r="V10284">
        <v>21</v>
      </c>
      <c r="W10284">
        <v>68</v>
      </c>
      <c r="X10284">
        <v>63</v>
      </c>
      <c r="Y10284">
        <v>8</v>
      </c>
      <c r="Z10284">
        <v>22</v>
      </c>
      <c r="AA10284">
        <v>15</v>
      </c>
    </row>
    <row r="10285" spans="1:27" x14ac:dyDescent="0.25">
      <c r="A10285" s="1" t="s">
        <v>92</v>
      </c>
      <c r="B10285" s="1" t="s">
        <v>394</v>
      </c>
      <c r="C10285" s="1" t="s">
        <v>395</v>
      </c>
      <c r="D10285" s="1" t="s">
        <v>187</v>
      </c>
      <c r="E10285" s="1" t="s">
        <v>7</v>
      </c>
      <c r="F10285" s="1" t="s">
        <v>146</v>
      </c>
      <c r="G10285" s="1" t="str">
        <f>UPPER(players_stats[[#This Row],[Agents]])</f>
        <v>RAZE</v>
      </c>
      <c r="H10285" s="1" t="str">
        <f>IF(OR(ISNUMBER(FIND(",",players_stats[[#This Row],[Agents MAYUS]])),ISNUMBER(FIND("All Match Types",players_stats[[#This Row],[Match Type]]))),"Eliminar","")</f>
        <v>Eliminar</v>
      </c>
      <c r="I10285">
        <v>199</v>
      </c>
      <c r="J10285">
        <v>105</v>
      </c>
      <c r="K10285">
        <v>257</v>
      </c>
      <c r="L10285">
        <v>111</v>
      </c>
      <c r="M10285">
        <v>0.74</v>
      </c>
      <c r="N10285">
        <v>161</v>
      </c>
      <c r="O10285">
        <v>83</v>
      </c>
      <c r="P10285">
        <v>2</v>
      </c>
      <c r="Q10285">
        <v>23</v>
      </c>
      <c r="R10285">
        <v>15</v>
      </c>
      <c r="S10285">
        <v>0.2</v>
      </c>
      <c r="T10285">
        <v>0.21</v>
      </c>
      <c r="U10285" s="1" t="s">
        <v>322</v>
      </c>
      <c r="V10285">
        <v>23</v>
      </c>
      <c r="W10285">
        <v>166</v>
      </c>
      <c r="X10285">
        <v>150</v>
      </c>
      <c r="Y10285">
        <v>39</v>
      </c>
      <c r="Z10285">
        <v>45</v>
      </c>
      <c r="AA10285">
        <v>29</v>
      </c>
    </row>
    <row r="10286" spans="1:27" x14ac:dyDescent="0.25">
      <c r="A10286" s="1" t="s">
        <v>92</v>
      </c>
      <c r="B10286" s="1" t="s">
        <v>394</v>
      </c>
      <c r="C10286" s="1" t="s">
        <v>395</v>
      </c>
      <c r="D10286" s="1" t="s">
        <v>187</v>
      </c>
      <c r="E10286" s="1" t="s">
        <v>7</v>
      </c>
      <c r="F10286" s="1" t="s">
        <v>148</v>
      </c>
      <c r="G10286" s="1" t="str">
        <f>UPPER(players_stats[[#This Row],[Agents]])</f>
        <v>JETT, RAZE</v>
      </c>
      <c r="H10286" s="1" t="str">
        <f>IF(OR(ISNUMBER(FIND(",",players_stats[[#This Row],[Agents MAYUS]])),ISNUMBER(FIND("All Match Types",players_stats[[#This Row],[Match Type]]))),"Eliminar","")</f>
        <v>Eliminar</v>
      </c>
      <c r="I10286">
        <v>289</v>
      </c>
      <c r="J10286">
        <v>103</v>
      </c>
      <c r="K10286">
        <v>243</v>
      </c>
      <c r="L10286">
        <v>11</v>
      </c>
      <c r="M10286">
        <v>0.72</v>
      </c>
      <c r="N10286">
        <v>154</v>
      </c>
      <c r="O10286">
        <v>81</v>
      </c>
      <c r="P10286">
        <v>16</v>
      </c>
      <c r="Q10286">
        <v>23</v>
      </c>
      <c r="R10286">
        <v>15</v>
      </c>
      <c r="S10286">
        <v>0.23</v>
      </c>
      <c r="T10286">
        <v>0.19</v>
      </c>
      <c r="U10286" s="1" t="s">
        <v>244</v>
      </c>
      <c r="V10286">
        <v>23</v>
      </c>
      <c r="W10286">
        <v>234</v>
      </c>
      <c r="X10286">
        <v>213</v>
      </c>
      <c r="Y10286">
        <v>47</v>
      </c>
      <c r="Z10286">
        <v>67</v>
      </c>
      <c r="AA10286">
        <v>44</v>
      </c>
    </row>
    <row r="10287" spans="1:27" x14ac:dyDescent="0.25">
      <c r="A10287" s="1" t="s">
        <v>92</v>
      </c>
      <c r="B10287" s="1" t="s">
        <v>394</v>
      </c>
      <c r="C10287" s="1" t="s">
        <v>395</v>
      </c>
      <c r="D10287" s="1" t="s">
        <v>513</v>
      </c>
      <c r="E10287" s="1" t="s">
        <v>55</v>
      </c>
      <c r="F10287" s="1" t="s">
        <v>201</v>
      </c>
      <c r="G10287" s="1" t="str">
        <f>UPPER(players_stats[[#This Row],[Agents]])</f>
        <v>BRIMSTONE</v>
      </c>
      <c r="H10287" s="1" t="str">
        <f>IF(OR(ISNUMBER(FIND(",",players_stats[[#This Row],[Agents MAYUS]])),ISNUMBER(FIND("All Match Types",players_stats[[#This Row],[Match Type]]))),"Eliminar","")</f>
        <v>Eliminar</v>
      </c>
      <c r="I10287">
        <v>65</v>
      </c>
      <c r="J10287">
        <v>93</v>
      </c>
      <c r="K10287">
        <v>189</v>
      </c>
      <c r="L10287">
        <v>9</v>
      </c>
      <c r="M10287">
        <v>0.75</v>
      </c>
      <c r="N10287">
        <v>121</v>
      </c>
      <c r="O10287">
        <v>68</v>
      </c>
      <c r="P10287">
        <v>52</v>
      </c>
      <c r="Q10287">
        <v>12</v>
      </c>
      <c r="R10287">
        <v>11</v>
      </c>
      <c r="S10287">
        <v>0.19</v>
      </c>
      <c r="T10287">
        <v>0.13</v>
      </c>
      <c r="U10287" s="1" t="s">
        <v>313</v>
      </c>
      <c r="V10287">
        <v>17</v>
      </c>
      <c r="W10287">
        <v>44</v>
      </c>
      <c r="X10287">
        <v>49</v>
      </c>
      <c r="Y10287">
        <v>34</v>
      </c>
      <c r="Z10287">
        <v>8</v>
      </c>
      <c r="AA10287">
        <v>7</v>
      </c>
    </row>
    <row r="10288" spans="1:27" x14ac:dyDescent="0.25">
      <c r="A10288" s="1" t="s">
        <v>92</v>
      </c>
      <c r="B10288" s="1" t="s">
        <v>394</v>
      </c>
      <c r="C10288" s="1" t="s">
        <v>395</v>
      </c>
      <c r="D10288" s="1" t="s">
        <v>513</v>
      </c>
      <c r="E10288" s="1" t="s">
        <v>55</v>
      </c>
      <c r="F10288" s="1" t="s">
        <v>140</v>
      </c>
      <c r="G10288" s="1" t="str">
        <f>UPPER(players_stats[[#This Row],[Agents]])</f>
        <v>OMEN</v>
      </c>
      <c r="H10288" s="1" t="str">
        <f>IF(OR(ISNUMBER(FIND(",",players_stats[[#This Row],[Agents MAYUS]])),ISNUMBER(FIND("All Match Types",players_stats[[#This Row],[Match Type]]))),"Eliminar","")</f>
        <v>Eliminar</v>
      </c>
      <c r="I10288">
        <v>255</v>
      </c>
      <c r="J10288">
        <v>81</v>
      </c>
      <c r="K10288">
        <v>153</v>
      </c>
      <c r="L10288">
        <v>76</v>
      </c>
      <c r="M10288">
        <v>0.7</v>
      </c>
      <c r="N10288">
        <v>98</v>
      </c>
      <c r="O10288">
        <v>52</v>
      </c>
      <c r="P10288">
        <v>34</v>
      </c>
      <c r="Q10288">
        <v>7</v>
      </c>
      <c r="R10288">
        <v>1</v>
      </c>
      <c r="S10288">
        <v>0.2</v>
      </c>
      <c r="T10288">
        <v>0.15</v>
      </c>
      <c r="U10288" s="1" t="s">
        <v>623</v>
      </c>
      <c r="V10288">
        <v>18</v>
      </c>
      <c r="W10288">
        <v>133</v>
      </c>
      <c r="X10288">
        <v>176</v>
      </c>
      <c r="Y10288">
        <v>87</v>
      </c>
      <c r="Z10288">
        <v>19</v>
      </c>
      <c r="AA10288">
        <v>26</v>
      </c>
    </row>
    <row r="10289" spans="1:27" x14ac:dyDescent="0.25">
      <c r="A10289" s="1" t="s">
        <v>92</v>
      </c>
      <c r="B10289" s="1" t="s">
        <v>394</v>
      </c>
      <c r="C10289" s="1" t="s">
        <v>395</v>
      </c>
      <c r="D10289" s="1" t="s">
        <v>513</v>
      </c>
      <c r="E10289" s="1" t="s">
        <v>55</v>
      </c>
      <c r="F10289" s="1" t="s">
        <v>152</v>
      </c>
      <c r="G10289" s="1" t="str">
        <f>UPPER(players_stats[[#This Row],[Agents]])</f>
        <v>VIPER</v>
      </c>
      <c r="H10289" s="1" t="str">
        <f>IF(OR(ISNUMBER(FIND(",",players_stats[[#This Row],[Agents MAYUS]])),ISNUMBER(FIND("All Match Types",players_stats[[#This Row],[Match Type]]))),"Eliminar","")</f>
        <v>Eliminar</v>
      </c>
      <c r="I10289">
        <v>63</v>
      </c>
      <c r="J10289">
        <v>81</v>
      </c>
      <c r="K10289">
        <v>182</v>
      </c>
      <c r="L10289">
        <v>8</v>
      </c>
      <c r="M10289">
        <v>0.79</v>
      </c>
      <c r="N10289">
        <v>130</v>
      </c>
      <c r="O10289">
        <v>63</v>
      </c>
      <c r="P10289">
        <v>37</v>
      </c>
      <c r="Q10289">
        <v>5</v>
      </c>
      <c r="R10289">
        <v>1</v>
      </c>
      <c r="S10289">
        <v>0.32</v>
      </c>
      <c r="T10289">
        <v>0.17</v>
      </c>
      <c r="U10289" s="1" t="s">
        <v>172</v>
      </c>
      <c r="V10289">
        <v>20</v>
      </c>
      <c r="W10289">
        <v>40</v>
      </c>
      <c r="X10289">
        <v>50</v>
      </c>
      <c r="Y10289">
        <v>23</v>
      </c>
      <c r="Z10289">
        <v>3</v>
      </c>
      <c r="AA10289">
        <v>6</v>
      </c>
    </row>
    <row r="10290" spans="1:27" x14ac:dyDescent="0.25">
      <c r="A10290" s="1" t="s">
        <v>92</v>
      </c>
      <c r="B10290" s="1" t="s">
        <v>394</v>
      </c>
      <c r="C10290" s="1" t="s">
        <v>395</v>
      </c>
      <c r="D10290" s="1" t="s">
        <v>513</v>
      </c>
      <c r="E10290" s="1" t="s">
        <v>55</v>
      </c>
      <c r="F10290" s="1" t="s">
        <v>385</v>
      </c>
      <c r="G10290" s="1" t="str">
        <f>UPPER(players_stats[[#This Row],[Agents]])</f>
        <v>BRIMSTONE, OMEN, VIPER</v>
      </c>
      <c r="H10290" s="1" t="str">
        <f>IF(OR(ISNUMBER(FIND(",",players_stats[[#This Row],[Agents MAYUS]])),ISNUMBER(FIND("All Match Types",players_stats[[#This Row],[Match Type]]))),"Eliminar","")</f>
        <v>Eliminar</v>
      </c>
      <c r="I10290">
        <v>383</v>
      </c>
      <c r="J10290">
        <v>83</v>
      </c>
      <c r="K10290">
        <v>164</v>
      </c>
      <c r="L10290">
        <v>79</v>
      </c>
      <c r="M10290">
        <v>0.73</v>
      </c>
      <c r="N10290">
        <v>107</v>
      </c>
      <c r="O10290">
        <v>57</v>
      </c>
      <c r="P10290">
        <v>38</v>
      </c>
      <c r="Q10290">
        <v>8</v>
      </c>
      <c r="R10290">
        <v>1</v>
      </c>
      <c r="S10290">
        <v>0.22</v>
      </c>
      <c r="T10290">
        <v>0.15</v>
      </c>
      <c r="U10290" s="1" t="s">
        <v>1380</v>
      </c>
      <c r="V10290">
        <v>20</v>
      </c>
      <c r="W10290">
        <v>217</v>
      </c>
      <c r="X10290">
        <v>275</v>
      </c>
      <c r="Y10290">
        <v>144</v>
      </c>
      <c r="Z10290">
        <v>30</v>
      </c>
      <c r="AA10290">
        <v>39</v>
      </c>
    </row>
    <row r="10291" spans="1:27" x14ac:dyDescent="0.25">
      <c r="A10291" s="1" t="s">
        <v>92</v>
      </c>
      <c r="B10291" s="1" t="s">
        <v>394</v>
      </c>
      <c r="C10291" s="1" t="s">
        <v>395</v>
      </c>
      <c r="D10291" s="1" t="s">
        <v>512</v>
      </c>
      <c r="E10291" s="1" t="s">
        <v>55</v>
      </c>
      <c r="F10291" s="1" t="s">
        <v>133</v>
      </c>
      <c r="G10291" s="1" t="str">
        <f>UPPER(players_stats[[#This Row],[Agents]])</f>
        <v>CYPHER</v>
      </c>
      <c r="H10291" s="1" t="str">
        <f>IF(OR(ISNUMBER(FIND(",",players_stats[[#This Row],[Agents MAYUS]])),ISNUMBER(FIND("All Match Types",players_stats[[#This Row],[Match Type]]))),"Eliminar","")</f>
        <v>Eliminar</v>
      </c>
      <c r="I10291">
        <v>164</v>
      </c>
      <c r="J10291">
        <v>96</v>
      </c>
      <c r="K10291">
        <v>158</v>
      </c>
      <c r="L10291">
        <v>104</v>
      </c>
      <c r="M10291">
        <v>0.68</v>
      </c>
      <c r="N10291">
        <v>105</v>
      </c>
      <c r="O10291">
        <v>6</v>
      </c>
      <c r="P10291">
        <v>18</v>
      </c>
      <c r="Q10291">
        <v>4</v>
      </c>
      <c r="R10291">
        <v>7</v>
      </c>
      <c r="S10291">
        <v>0.23</v>
      </c>
      <c r="T10291">
        <v>0.04</v>
      </c>
      <c r="U10291" s="1" t="s">
        <v>402</v>
      </c>
      <c r="V10291">
        <v>19</v>
      </c>
      <c r="W10291">
        <v>99</v>
      </c>
      <c r="X10291">
        <v>95</v>
      </c>
      <c r="Y10291">
        <v>30</v>
      </c>
      <c r="Z10291">
        <v>7</v>
      </c>
      <c r="AA10291">
        <v>11</v>
      </c>
    </row>
    <row r="10292" spans="1:27" x14ac:dyDescent="0.25">
      <c r="A10292" s="1" t="s">
        <v>92</v>
      </c>
      <c r="B10292" s="1" t="s">
        <v>394</v>
      </c>
      <c r="C10292" s="1" t="s">
        <v>395</v>
      </c>
      <c r="D10292" s="1" t="s">
        <v>512</v>
      </c>
      <c r="E10292" s="1" t="s">
        <v>55</v>
      </c>
      <c r="F10292" s="1" t="s">
        <v>134</v>
      </c>
      <c r="G10292" s="1" t="str">
        <f>UPPER(players_stats[[#This Row],[Agents]])</f>
        <v>KILLJOY</v>
      </c>
      <c r="H10292" s="1" t="str">
        <f>IF(OR(ISNUMBER(FIND(",",players_stats[[#This Row],[Agents MAYUS]])),ISNUMBER(FIND("All Match Types",players_stats[[#This Row],[Match Type]]))),"Eliminar","")</f>
        <v>Eliminar</v>
      </c>
      <c r="I10292">
        <v>219</v>
      </c>
      <c r="J10292">
        <v>10</v>
      </c>
      <c r="K10292">
        <v>191</v>
      </c>
      <c r="L10292">
        <v>104</v>
      </c>
      <c r="M10292">
        <v>0.74</v>
      </c>
      <c r="N10292">
        <v>132</v>
      </c>
      <c r="O10292">
        <v>66</v>
      </c>
      <c r="P10292">
        <v>19</v>
      </c>
      <c r="Q10292">
        <v>8</v>
      </c>
      <c r="R10292">
        <v>5</v>
      </c>
      <c r="S10292">
        <v>0.25</v>
      </c>
      <c r="T10292">
        <v>0.21</v>
      </c>
      <c r="U10292" s="1" t="s">
        <v>480</v>
      </c>
      <c r="V10292">
        <v>21</v>
      </c>
      <c r="W10292">
        <v>144</v>
      </c>
      <c r="X10292">
        <v>138</v>
      </c>
      <c r="Y10292">
        <v>41</v>
      </c>
      <c r="Z10292">
        <v>18</v>
      </c>
      <c r="AA10292">
        <v>12</v>
      </c>
    </row>
    <row r="10293" spans="1:27" x14ac:dyDescent="0.25">
      <c r="A10293" s="1" t="s">
        <v>92</v>
      </c>
      <c r="B10293" s="1" t="s">
        <v>394</v>
      </c>
      <c r="C10293" s="1" t="s">
        <v>395</v>
      </c>
      <c r="D10293" s="1" t="s">
        <v>512</v>
      </c>
      <c r="E10293" s="1" t="s">
        <v>55</v>
      </c>
      <c r="F10293" s="1" t="s">
        <v>136</v>
      </c>
      <c r="G10293" s="1" t="str">
        <f>UPPER(players_stats[[#This Row],[Agents]])</f>
        <v>CYPHER, KILLJOY</v>
      </c>
      <c r="H10293" s="1" t="str">
        <f>IF(OR(ISNUMBER(FIND(",",players_stats[[#This Row],[Agents MAYUS]])),ISNUMBER(FIND("All Match Types",players_stats[[#This Row],[Match Type]]))),"Eliminar","")</f>
        <v>Eliminar</v>
      </c>
      <c r="I10293">
        <v>383</v>
      </c>
      <c r="J10293">
        <v>98</v>
      </c>
      <c r="K10293">
        <v>176</v>
      </c>
      <c r="L10293">
        <v>104</v>
      </c>
      <c r="M10293">
        <v>0.72</v>
      </c>
      <c r="N10293">
        <v>120</v>
      </c>
      <c r="O10293">
        <v>63</v>
      </c>
      <c r="P10293">
        <v>19</v>
      </c>
      <c r="Q10293">
        <v>7</v>
      </c>
      <c r="R10293">
        <v>6</v>
      </c>
      <c r="S10293">
        <v>0.24</v>
      </c>
      <c r="T10293">
        <v>0.14000000000000001</v>
      </c>
      <c r="U10293" s="1" t="s">
        <v>1041</v>
      </c>
      <c r="V10293">
        <v>21</v>
      </c>
      <c r="W10293">
        <v>243</v>
      </c>
      <c r="X10293">
        <v>233</v>
      </c>
      <c r="Y10293">
        <v>71</v>
      </c>
      <c r="Z10293">
        <v>25</v>
      </c>
      <c r="AA10293">
        <v>23</v>
      </c>
    </row>
    <row r="10294" spans="1:27" x14ac:dyDescent="0.25">
      <c r="A10294" s="1" t="s">
        <v>92</v>
      </c>
      <c r="B10294" s="1" t="s">
        <v>394</v>
      </c>
      <c r="C10294" s="1" t="s">
        <v>395</v>
      </c>
      <c r="D10294" s="1" t="s">
        <v>508</v>
      </c>
      <c r="E10294" s="1" t="s">
        <v>55</v>
      </c>
      <c r="F10294" s="1" t="s">
        <v>138</v>
      </c>
      <c r="G10294" s="1" t="str">
        <f>UPPER(players_stats[[#This Row],[Agents]])</f>
        <v>GEKKO</v>
      </c>
      <c r="H10294" s="1" t="str">
        <f>IF(OR(ISNUMBER(FIND(",",players_stats[[#This Row],[Agents MAYUS]])),ISNUMBER(FIND("All Match Types",players_stats[[#This Row],[Match Type]]))),"Eliminar","")</f>
        <v>Eliminar</v>
      </c>
      <c r="I10294">
        <v>79</v>
      </c>
      <c r="J10294">
        <v>96</v>
      </c>
      <c r="K10294">
        <v>192</v>
      </c>
      <c r="L10294">
        <v>96</v>
      </c>
      <c r="M10294">
        <v>0.76</v>
      </c>
      <c r="N10294">
        <v>124</v>
      </c>
      <c r="O10294">
        <v>68</v>
      </c>
      <c r="P10294">
        <v>43</v>
      </c>
      <c r="Q10294">
        <v>4</v>
      </c>
      <c r="R10294">
        <v>5</v>
      </c>
      <c r="S10294">
        <v>0.24</v>
      </c>
      <c r="T10294">
        <v>0.11</v>
      </c>
      <c r="U10294" s="1" t="s">
        <v>238</v>
      </c>
      <c r="V10294">
        <v>20</v>
      </c>
      <c r="W10294">
        <v>54</v>
      </c>
      <c r="X10294">
        <v>56</v>
      </c>
      <c r="Y10294">
        <v>34</v>
      </c>
      <c r="Z10294">
        <v>3</v>
      </c>
      <c r="AA10294">
        <v>4</v>
      </c>
    </row>
    <row r="10295" spans="1:27" x14ac:dyDescent="0.25">
      <c r="A10295" s="1" t="s">
        <v>92</v>
      </c>
      <c r="B10295" s="1" t="s">
        <v>394</v>
      </c>
      <c r="C10295" s="1" t="s">
        <v>395</v>
      </c>
      <c r="D10295" s="1" t="s">
        <v>508</v>
      </c>
      <c r="E10295" s="1" t="s">
        <v>55</v>
      </c>
      <c r="F10295" s="1" t="s">
        <v>215</v>
      </c>
      <c r="G10295" s="1" t="str">
        <f>UPPER(players_stats[[#This Row],[Agents]])</f>
        <v>KAYO</v>
      </c>
      <c r="H10295" s="1" t="str">
        <f>IF(OR(ISNUMBER(FIND(",",players_stats[[#This Row],[Agents MAYUS]])),ISNUMBER(FIND("All Match Types",players_stats[[#This Row],[Match Type]]))),"Eliminar","")</f>
        <v>Eliminar</v>
      </c>
      <c r="I10295">
        <v>68</v>
      </c>
      <c r="J10295">
        <v>99</v>
      </c>
      <c r="K10295">
        <v>212</v>
      </c>
      <c r="L10295">
        <v>84</v>
      </c>
      <c r="M10295">
        <v>0.72</v>
      </c>
      <c r="N10295">
        <v>141</v>
      </c>
      <c r="O10295">
        <v>68</v>
      </c>
      <c r="P10295">
        <v>51</v>
      </c>
      <c r="Q10295">
        <v>7</v>
      </c>
      <c r="R10295">
        <v>9</v>
      </c>
      <c r="S10295">
        <v>0.26</v>
      </c>
      <c r="T10295">
        <v>0.4</v>
      </c>
      <c r="U10295" s="1" t="s">
        <v>159</v>
      </c>
      <c r="V10295">
        <v>26</v>
      </c>
      <c r="W10295">
        <v>46</v>
      </c>
      <c r="X10295">
        <v>55</v>
      </c>
      <c r="Y10295">
        <v>35</v>
      </c>
      <c r="Z10295">
        <v>5</v>
      </c>
      <c r="AA10295">
        <v>6</v>
      </c>
    </row>
    <row r="10296" spans="1:27" x14ac:dyDescent="0.25">
      <c r="A10296" s="1" t="s">
        <v>92</v>
      </c>
      <c r="B10296" s="1" t="s">
        <v>394</v>
      </c>
      <c r="C10296" s="1" t="s">
        <v>395</v>
      </c>
      <c r="D10296" s="1" t="s">
        <v>508</v>
      </c>
      <c r="E10296" s="1" t="s">
        <v>55</v>
      </c>
      <c r="F10296" s="1" t="s">
        <v>279</v>
      </c>
      <c r="G10296" s="1" t="str">
        <f>UPPER(players_stats[[#This Row],[Agents]])</f>
        <v>SAGE</v>
      </c>
      <c r="H10296" s="1" t="str">
        <f>IF(OR(ISNUMBER(FIND(",",players_stats[[#This Row],[Agents MAYUS]])),ISNUMBER(FIND("All Match Types",players_stats[[#This Row],[Match Type]]))),"Eliminar","")</f>
        <v>Eliminar</v>
      </c>
      <c r="I10296">
        <v>63</v>
      </c>
      <c r="J10296">
        <v>96</v>
      </c>
      <c r="K10296">
        <v>186</v>
      </c>
      <c r="L10296">
        <v>82</v>
      </c>
      <c r="M10296">
        <v>0.78</v>
      </c>
      <c r="N10296">
        <v>121</v>
      </c>
      <c r="O10296">
        <v>59</v>
      </c>
      <c r="P10296">
        <v>56</v>
      </c>
      <c r="Q10296">
        <v>1</v>
      </c>
      <c r="R10296">
        <v>3</v>
      </c>
      <c r="S10296">
        <v>0.31</v>
      </c>
      <c r="U10296" s="1" t="s">
        <v>139</v>
      </c>
      <c r="V10296">
        <v>15</v>
      </c>
      <c r="W10296">
        <v>37</v>
      </c>
      <c r="X10296">
        <v>45</v>
      </c>
      <c r="Y10296">
        <v>35</v>
      </c>
      <c r="Z10296">
        <v>6</v>
      </c>
      <c r="AA10296">
        <v>2</v>
      </c>
    </row>
    <row r="10297" spans="1:27" x14ac:dyDescent="0.25">
      <c r="A10297" s="1" t="s">
        <v>92</v>
      </c>
      <c r="B10297" s="1" t="s">
        <v>394</v>
      </c>
      <c r="C10297" s="1" t="s">
        <v>395</v>
      </c>
      <c r="D10297" s="1" t="s">
        <v>508</v>
      </c>
      <c r="E10297" s="1" t="s">
        <v>55</v>
      </c>
      <c r="F10297" s="1" t="s">
        <v>208</v>
      </c>
      <c r="G10297" s="1" t="str">
        <f>UPPER(players_stats[[#This Row],[Agents]])</f>
        <v>SKYE</v>
      </c>
      <c r="H10297" s="1" t="str">
        <f>IF(OR(ISNUMBER(FIND(",",players_stats[[#This Row],[Agents MAYUS]])),ISNUMBER(FIND("All Match Types",players_stats[[#This Row],[Match Type]]))),"Eliminar","")</f>
        <v>Eliminar</v>
      </c>
      <c r="I10297">
        <v>173</v>
      </c>
      <c r="J10297">
        <v>102</v>
      </c>
      <c r="K10297">
        <v>183</v>
      </c>
      <c r="L10297">
        <v>99</v>
      </c>
      <c r="M10297">
        <v>0.79</v>
      </c>
      <c r="N10297">
        <v>119</v>
      </c>
      <c r="O10297">
        <v>64</v>
      </c>
      <c r="P10297">
        <v>46</v>
      </c>
      <c r="Q10297">
        <v>8</v>
      </c>
      <c r="R10297">
        <v>9</v>
      </c>
      <c r="S10297">
        <v>0.28000000000000003</v>
      </c>
      <c r="T10297">
        <v>0.25</v>
      </c>
      <c r="U10297" s="1" t="s">
        <v>411</v>
      </c>
      <c r="V10297">
        <v>23</v>
      </c>
      <c r="W10297">
        <v>111</v>
      </c>
      <c r="X10297">
        <v>112</v>
      </c>
      <c r="Y10297">
        <v>79</v>
      </c>
      <c r="Z10297">
        <v>14</v>
      </c>
      <c r="AA10297">
        <v>15</v>
      </c>
    </row>
    <row r="10298" spans="1:27" x14ac:dyDescent="0.25">
      <c r="A10298" s="1" t="s">
        <v>92</v>
      </c>
      <c r="B10298" s="1" t="s">
        <v>394</v>
      </c>
      <c r="C10298" s="1" t="s">
        <v>395</v>
      </c>
      <c r="D10298" s="1" t="s">
        <v>508</v>
      </c>
      <c r="E10298" s="1" t="s">
        <v>55</v>
      </c>
      <c r="F10298" s="1" t="s">
        <v>1338</v>
      </c>
      <c r="G10298" s="1" t="str">
        <f>UPPER(players_stats[[#This Row],[Agents]])</f>
        <v>GEKKO, KAYO, SAGE, SKYE</v>
      </c>
      <c r="H10298" s="1" t="str">
        <f>IF(OR(ISNUMBER(FIND(",",players_stats[[#This Row],[Agents MAYUS]])),ISNUMBER(FIND("All Match Types",players_stats[[#This Row],[Match Type]]))),"Eliminar","")</f>
        <v>Eliminar</v>
      </c>
      <c r="I10298">
        <v>383</v>
      </c>
      <c r="J10298">
        <v>99</v>
      </c>
      <c r="K10298">
        <v>190</v>
      </c>
      <c r="L10298">
        <v>93</v>
      </c>
      <c r="M10298">
        <v>0.77</v>
      </c>
      <c r="N10298">
        <v>124</v>
      </c>
      <c r="O10298">
        <v>65</v>
      </c>
      <c r="P10298">
        <v>48</v>
      </c>
      <c r="Q10298">
        <v>7</v>
      </c>
      <c r="R10298">
        <v>7</v>
      </c>
      <c r="S10298">
        <v>0.27</v>
      </c>
      <c r="T10298">
        <v>0.21</v>
      </c>
      <c r="U10298" s="1" t="s">
        <v>1381</v>
      </c>
      <c r="V10298">
        <v>26</v>
      </c>
      <c r="W10298">
        <v>248</v>
      </c>
      <c r="X10298">
        <v>268</v>
      </c>
      <c r="Y10298">
        <v>183</v>
      </c>
      <c r="Z10298">
        <v>28</v>
      </c>
      <c r="AA10298">
        <v>27</v>
      </c>
    </row>
    <row r="10299" spans="1:27" x14ac:dyDescent="0.25">
      <c r="A10299" s="1" t="s">
        <v>92</v>
      </c>
      <c r="B10299" s="1" t="s">
        <v>394</v>
      </c>
      <c r="C10299" s="1" t="s">
        <v>395</v>
      </c>
      <c r="D10299" s="1" t="s">
        <v>511</v>
      </c>
      <c r="E10299" s="1" t="s">
        <v>55</v>
      </c>
      <c r="F10299" s="1" t="s">
        <v>145</v>
      </c>
      <c r="G10299" s="1" t="str">
        <f>UPPER(players_stats[[#This Row],[Agents]])</f>
        <v>JETT</v>
      </c>
      <c r="H10299" s="1" t="str">
        <f>IF(OR(ISNUMBER(FIND(",",players_stats[[#This Row],[Agents MAYUS]])),ISNUMBER(FIND("All Match Types",players_stats[[#This Row],[Match Type]]))),"Eliminar","")</f>
        <v>Eliminar</v>
      </c>
      <c r="I10299">
        <v>159</v>
      </c>
      <c r="J10299">
        <v>114</v>
      </c>
      <c r="K10299">
        <v>268</v>
      </c>
      <c r="L10299">
        <v>114</v>
      </c>
      <c r="M10299">
        <v>0.7</v>
      </c>
      <c r="N10299">
        <v>170</v>
      </c>
      <c r="O10299">
        <v>96</v>
      </c>
      <c r="P10299">
        <v>13</v>
      </c>
      <c r="Q10299">
        <v>26</v>
      </c>
      <c r="R10299">
        <v>18</v>
      </c>
      <c r="S10299">
        <v>0.28999999999999998</v>
      </c>
      <c r="T10299">
        <v>0.13</v>
      </c>
      <c r="U10299" s="1" t="s">
        <v>313</v>
      </c>
      <c r="V10299">
        <v>35</v>
      </c>
      <c r="W10299">
        <v>152</v>
      </c>
      <c r="X10299">
        <v>133</v>
      </c>
      <c r="Y10299">
        <v>20</v>
      </c>
      <c r="Z10299">
        <v>42</v>
      </c>
      <c r="AA10299">
        <v>28</v>
      </c>
    </row>
    <row r="10300" spans="1:27" x14ac:dyDescent="0.25">
      <c r="A10300" s="1" t="s">
        <v>92</v>
      </c>
      <c r="B10300" s="1" t="s">
        <v>394</v>
      </c>
      <c r="C10300" s="1" t="s">
        <v>395</v>
      </c>
      <c r="D10300" s="1" t="s">
        <v>511</v>
      </c>
      <c r="E10300" s="1" t="s">
        <v>55</v>
      </c>
      <c r="F10300" s="1" t="s">
        <v>146</v>
      </c>
      <c r="G10300" s="1" t="str">
        <f>UPPER(players_stats[[#This Row],[Agents]])</f>
        <v>RAZE</v>
      </c>
      <c r="H10300" s="1" t="str">
        <f>IF(OR(ISNUMBER(FIND(",",players_stats[[#This Row],[Agents MAYUS]])),ISNUMBER(FIND("All Match Types",players_stats[[#This Row],[Match Type]]))),"Eliminar","")</f>
        <v>Eliminar</v>
      </c>
      <c r="I10300">
        <v>224</v>
      </c>
      <c r="J10300">
        <v>132</v>
      </c>
      <c r="K10300">
        <v>306</v>
      </c>
      <c r="L10300">
        <v>135</v>
      </c>
      <c r="M10300">
        <v>0.78</v>
      </c>
      <c r="N10300">
        <v>196</v>
      </c>
      <c r="O10300">
        <v>105</v>
      </c>
      <c r="P10300">
        <v>29</v>
      </c>
      <c r="Q10300">
        <v>23</v>
      </c>
      <c r="R10300">
        <v>17</v>
      </c>
      <c r="S10300">
        <v>0.28000000000000003</v>
      </c>
      <c r="T10300">
        <v>0.22</v>
      </c>
      <c r="U10300" s="1" t="s">
        <v>129</v>
      </c>
      <c r="V10300">
        <v>33</v>
      </c>
      <c r="W10300">
        <v>235</v>
      </c>
      <c r="X10300">
        <v>174</v>
      </c>
      <c r="Y10300">
        <v>66</v>
      </c>
      <c r="Z10300">
        <v>51</v>
      </c>
      <c r="AA10300">
        <v>38</v>
      </c>
    </row>
    <row r="10301" spans="1:27" x14ac:dyDescent="0.25">
      <c r="A10301" s="1" t="s">
        <v>92</v>
      </c>
      <c r="B10301" s="1" t="s">
        <v>394</v>
      </c>
      <c r="C10301" s="1" t="s">
        <v>395</v>
      </c>
      <c r="D10301" s="1" t="s">
        <v>511</v>
      </c>
      <c r="E10301" s="1" t="s">
        <v>55</v>
      </c>
      <c r="F10301" s="1" t="s">
        <v>148</v>
      </c>
      <c r="G10301" s="1" t="str">
        <f>UPPER(players_stats[[#This Row],[Agents]])</f>
        <v>JETT, RAZE</v>
      </c>
      <c r="H10301" s="1" t="str">
        <f>IF(OR(ISNUMBER(FIND(",",players_stats[[#This Row],[Agents MAYUS]])),ISNUMBER(FIND("All Match Types",players_stats[[#This Row],[Match Type]]))),"Eliminar","")</f>
        <v>Eliminar</v>
      </c>
      <c r="I10301">
        <v>383</v>
      </c>
      <c r="J10301">
        <v>124</v>
      </c>
      <c r="K10301">
        <v>291</v>
      </c>
      <c r="L10301">
        <v>126</v>
      </c>
      <c r="M10301">
        <v>0.75</v>
      </c>
      <c r="N10301">
        <v>186</v>
      </c>
      <c r="O10301">
        <v>101</v>
      </c>
      <c r="P10301">
        <v>22</v>
      </c>
      <c r="Q10301">
        <v>24</v>
      </c>
      <c r="R10301">
        <v>17</v>
      </c>
      <c r="S10301">
        <v>0.28999999999999998</v>
      </c>
      <c r="T10301">
        <v>0.18</v>
      </c>
      <c r="U10301" s="1" t="s">
        <v>664</v>
      </c>
      <c r="V10301">
        <v>35</v>
      </c>
      <c r="W10301">
        <v>387</v>
      </c>
      <c r="X10301">
        <v>307</v>
      </c>
      <c r="Y10301">
        <v>86</v>
      </c>
      <c r="Z10301">
        <v>93</v>
      </c>
      <c r="AA10301">
        <v>66</v>
      </c>
    </row>
    <row r="10302" spans="1:27" x14ac:dyDescent="0.25">
      <c r="A10302" s="1" t="s">
        <v>92</v>
      </c>
      <c r="B10302" s="1" t="s">
        <v>394</v>
      </c>
      <c r="C10302" s="1" t="s">
        <v>395</v>
      </c>
      <c r="D10302" s="1" t="s">
        <v>509</v>
      </c>
      <c r="E10302" s="1" t="s">
        <v>55</v>
      </c>
      <c r="F10302" s="1" t="s">
        <v>151</v>
      </c>
      <c r="G10302" s="1" t="str">
        <f>UPPER(players_stats[[#This Row],[Agents]])</f>
        <v>SOVA</v>
      </c>
      <c r="H10302" s="1" t="str">
        <f>IF(OR(ISNUMBER(FIND(",",players_stats[[#This Row],[Agents MAYUS]])),ISNUMBER(FIND("All Match Types",players_stats[[#This Row],[Match Type]]))),"Eliminar","")</f>
        <v>Eliminar</v>
      </c>
      <c r="I10302">
        <v>131</v>
      </c>
      <c r="J10302">
        <v>91</v>
      </c>
      <c r="K10302">
        <v>167</v>
      </c>
      <c r="L10302">
        <v>87</v>
      </c>
      <c r="M10302">
        <v>0.63</v>
      </c>
      <c r="N10302">
        <v>129</v>
      </c>
      <c r="O10302">
        <v>62</v>
      </c>
      <c r="P10302">
        <v>23</v>
      </c>
      <c r="Q10302">
        <v>5</v>
      </c>
      <c r="R10302">
        <v>6</v>
      </c>
      <c r="S10302">
        <v>0.33</v>
      </c>
      <c r="T10302">
        <v>0.14000000000000001</v>
      </c>
      <c r="U10302" s="1" t="s">
        <v>447</v>
      </c>
      <c r="V10302">
        <v>21</v>
      </c>
      <c r="W10302">
        <v>81</v>
      </c>
      <c r="X10302">
        <v>93</v>
      </c>
      <c r="Y10302">
        <v>30</v>
      </c>
      <c r="Z10302">
        <v>6</v>
      </c>
      <c r="AA10302">
        <v>8</v>
      </c>
    </row>
    <row r="10303" spans="1:27" x14ac:dyDescent="0.25">
      <c r="A10303" s="1" t="s">
        <v>92</v>
      </c>
      <c r="B10303" s="1" t="s">
        <v>394</v>
      </c>
      <c r="C10303" s="1" t="s">
        <v>395</v>
      </c>
      <c r="D10303" s="1" t="s">
        <v>509</v>
      </c>
      <c r="E10303" s="1" t="s">
        <v>55</v>
      </c>
      <c r="F10303" s="1" t="s">
        <v>152</v>
      </c>
      <c r="G10303" s="1" t="str">
        <f>UPPER(players_stats[[#This Row],[Agents]])</f>
        <v>VIPER</v>
      </c>
      <c r="H10303" s="1" t="str">
        <f>IF(OR(ISNUMBER(FIND(",",players_stats[[#This Row],[Agents MAYUS]])),ISNUMBER(FIND("All Match Types",players_stats[[#This Row],[Match Type]]))),"Eliminar","")</f>
        <v>Eliminar</v>
      </c>
      <c r="I10303">
        <v>252</v>
      </c>
      <c r="J10303">
        <v>112</v>
      </c>
      <c r="K10303">
        <v>198</v>
      </c>
      <c r="L10303">
        <v>121</v>
      </c>
      <c r="M10303">
        <v>0.78</v>
      </c>
      <c r="N10303">
        <v>136</v>
      </c>
      <c r="O10303">
        <v>72</v>
      </c>
      <c r="P10303">
        <v>29</v>
      </c>
      <c r="Q10303">
        <v>9</v>
      </c>
      <c r="R10303">
        <v>6</v>
      </c>
      <c r="S10303">
        <v>0.36</v>
      </c>
      <c r="T10303">
        <v>0.21</v>
      </c>
      <c r="U10303" s="1" t="s">
        <v>1382</v>
      </c>
      <c r="V10303">
        <v>20</v>
      </c>
      <c r="W10303">
        <v>182</v>
      </c>
      <c r="X10303">
        <v>151</v>
      </c>
      <c r="Y10303">
        <v>72</v>
      </c>
      <c r="Z10303">
        <v>23</v>
      </c>
      <c r="AA10303">
        <v>15</v>
      </c>
    </row>
    <row r="10304" spans="1:27" x14ac:dyDescent="0.25">
      <c r="A10304" s="1" t="s">
        <v>92</v>
      </c>
      <c r="B10304" s="1" t="s">
        <v>394</v>
      </c>
      <c r="C10304" s="1" t="s">
        <v>395</v>
      </c>
      <c r="D10304" s="1" t="s">
        <v>509</v>
      </c>
      <c r="E10304" s="1" t="s">
        <v>55</v>
      </c>
      <c r="F10304" s="1" t="s">
        <v>153</v>
      </c>
      <c r="G10304" s="1" t="str">
        <f>UPPER(players_stats[[#This Row],[Agents]])</f>
        <v>SOVA, VIPER</v>
      </c>
      <c r="H10304" s="1" t="str">
        <f>IF(OR(ISNUMBER(FIND(",",players_stats[[#This Row],[Agents MAYUS]])),ISNUMBER(FIND("All Match Types",players_stats[[#This Row],[Match Type]]))),"Eliminar","")</f>
        <v>Eliminar</v>
      </c>
      <c r="I10304">
        <v>383</v>
      </c>
      <c r="J10304">
        <v>105</v>
      </c>
      <c r="K10304">
        <v>188</v>
      </c>
      <c r="L10304">
        <v>108</v>
      </c>
      <c r="M10304">
        <v>0.73</v>
      </c>
      <c r="N10304">
        <v>134</v>
      </c>
      <c r="O10304">
        <v>69</v>
      </c>
      <c r="P10304">
        <v>27</v>
      </c>
      <c r="Q10304">
        <v>8</v>
      </c>
      <c r="R10304">
        <v>6</v>
      </c>
      <c r="S10304">
        <v>0.35</v>
      </c>
      <c r="T10304">
        <v>0.18</v>
      </c>
      <c r="U10304" s="1" t="s">
        <v>1383</v>
      </c>
      <c r="V10304">
        <v>21</v>
      </c>
      <c r="W10304">
        <v>263</v>
      </c>
      <c r="X10304">
        <v>244</v>
      </c>
      <c r="Y10304">
        <v>102</v>
      </c>
      <c r="Z10304">
        <v>29</v>
      </c>
      <c r="AA10304">
        <v>23</v>
      </c>
    </row>
    <row r="10305" spans="1:27" x14ac:dyDescent="0.25">
      <c r="A10305" s="1" t="s">
        <v>92</v>
      </c>
      <c r="B10305" s="1" t="s">
        <v>394</v>
      </c>
      <c r="C10305" s="1" t="s">
        <v>395</v>
      </c>
      <c r="D10305" s="1" t="s">
        <v>542</v>
      </c>
      <c r="E10305" s="1" t="s">
        <v>51</v>
      </c>
      <c r="F10305" s="1" t="s">
        <v>201</v>
      </c>
      <c r="G10305" s="1" t="str">
        <f>UPPER(players_stats[[#This Row],[Agents]])</f>
        <v>BRIMSTONE</v>
      </c>
      <c r="H10305" s="1" t="str">
        <f>IF(OR(ISNUMBER(FIND(",",players_stats[[#This Row],[Agents MAYUS]])),ISNUMBER(FIND("All Match Types",players_stats[[#This Row],[Match Type]]))),"Eliminar","")</f>
        <v>Eliminar</v>
      </c>
      <c r="I10305">
        <v>21</v>
      </c>
      <c r="J10305">
        <v>72</v>
      </c>
      <c r="K10305">
        <v>142</v>
      </c>
      <c r="L10305">
        <v>65</v>
      </c>
      <c r="M10305">
        <v>0.62</v>
      </c>
      <c r="N10305">
        <v>89</v>
      </c>
      <c r="O10305">
        <v>52</v>
      </c>
      <c r="P10305">
        <v>29</v>
      </c>
      <c r="Q10305">
        <v>0</v>
      </c>
      <c r="R10305">
        <v>1</v>
      </c>
      <c r="S10305">
        <v>0.1</v>
      </c>
      <c r="T10305">
        <v>0.17</v>
      </c>
      <c r="U10305" s="1" t="s">
        <v>172</v>
      </c>
      <c r="V10305">
        <v>11</v>
      </c>
      <c r="W10305">
        <v>11</v>
      </c>
      <c r="X10305">
        <v>17</v>
      </c>
      <c r="Y10305">
        <v>6</v>
      </c>
      <c r="Z10305">
        <v>0</v>
      </c>
      <c r="AA10305">
        <v>2</v>
      </c>
    </row>
    <row r="10306" spans="1:27" x14ac:dyDescent="0.25">
      <c r="A10306" s="1" t="s">
        <v>92</v>
      </c>
      <c r="B10306" s="1" t="s">
        <v>394</v>
      </c>
      <c r="C10306" s="1" t="s">
        <v>395</v>
      </c>
      <c r="D10306" s="1" t="s">
        <v>542</v>
      </c>
      <c r="E10306" s="1" t="s">
        <v>51</v>
      </c>
      <c r="F10306" s="1" t="s">
        <v>133</v>
      </c>
      <c r="G10306" s="1" t="str">
        <f>UPPER(players_stats[[#This Row],[Agents]])</f>
        <v>CYPHER</v>
      </c>
      <c r="H10306" s="1" t="str">
        <f>IF(OR(ISNUMBER(FIND(",",players_stats[[#This Row],[Agents MAYUS]])),ISNUMBER(FIND("All Match Types",players_stats[[#This Row],[Match Type]]))),"Eliminar","")</f>
        <v>Eliminar</v>
      </c>
      <c r="I10306">
        <v>41</v>
      </c>
      <c r="J10306">
        <v>86</v>
      </c>
      <c r="K10306">
        <v>156</v>
      </c>
      <c r="L10306">
        <v>7</v>
      </c>
      <c r="M10306">
        <v>0.61</v>
      </c>
      <c r="N10306">
        <v>111</v>
      </c>
      <c r="O10306">
        <v>51</v>
      </c>
      <c r="P10306">
        <v>2</v>
      </c>
      <c r="Q10306">
        <v>7</v>
      </c>
      <c r="R10306">
        <v>0</v>
      </c>
      <c r="S10306">
        <v>0.26</v>
      </c>
      <c r="U10306" s="1" t="s">
        <v>184</v>
      </c>
      <c r="V10306">
        <v>11</v>
      </c>
      <c r="W10306">
        <v>21</v>
      </c>
      <c r="X10306">
        <v>30</v>
      </c>
      <c r="Y10306">
        <v>8</v>
      </c>
      <c r="Z10306">
        <v>3</v>
      </c>
      <c r="AA10306">
        <v>0</v>
      </c>
    </row>
    <row r="10307" spans="1:27" x14ac:dyDescent="0.25">
      <c r="A10307" s="1" t="s">
        <v>92</v>
      </c>
      <c r="B10307" s="1" t="s">
        <v>394</v>
      </c>
      <c r="C10307" s="1" t="s">
        <v>395</v>
      </c>
      <c r="D10307" s="1" t="s">
        <v>542</v>
      </c>
      <c r="E10307" s="1" t="s">
        <v>51</v>
      </c>
      <c r="F10307" s="1" t="s">
        <v>134</v>
      </c>
      <c r="G10307" s="1" t="str">
        <f>UPPER(players_stats[[#This Row],[Agents]])</f>
        <v>KILLJOY</v>
      </c>
      <c r="H10307" s="1" t="str">
        <f>IF(OR(ISNUMBER(FIND(",",players_stats[[#This Row],[Agents MAYUS]])),ISNUMBER(FIND("All Match Types",players_stats[[#This Row],[Match Type]]))),"Eliminar","")</f>
        <v>Eliminar</v>
      </c>
      <c r="I10307">
        <v>62</v>
      </c>
      <c r="J10307">
        <v>102</v>
      </c>
      <c r="K10307">
        <v>175</v>
      </c>
      <c r="L10307">
        <v>95</v>
      </c>
      <c r="M10307">
        <v>0.66</v>
      </c>
      <c r="N10307">
        <v>132</v>
      </c>
      <c r="O10307">
        <v>61</v>
      </c>
      <c r="P10307">
        <v>19</v>
      </c>
      <c r="Q10307">
        <v>5</v>
      </c>
      <c r="R10307">
        <v>11</v>
      </c>
      <c r="S10307">
        <v>0.39</v>
      </c>
      <c r="T10307">
        <v>0.28999999999999998</v>
      </c>
      <c r="U10307" s="1" t="s">
        <v>277</v>
      </c>
      <c r="V10307">
        <v>17</v>
      </c>
      <c r="W10307">
        <v>38</v>
      </c>
      <c r="X10307">
        <v>40</v>
      </c>
      <c r="Y10307">
        <v>12</v>
      </c>
      <c r="Z10307">
        <v>3</v>
      </c>
      <c r="AA10307">
        <v>7</v>
      </c>
    </row>
    <row r="10308" spans="1:27" x14ac:dyDescent="0.25">
      <c r="A10308" s="1" t="s">
        <v>92</v>
      </c>
      <c r="B10308" s="1" t="s">
        <v>394</v>
      </c>
      <c r="C10308" s="1" t="s">
        <v>395</v>
      </c>
      <c r="D10308" s="1" t="s">
        <v>542</v>
      </c>
      <c r="E10308" s="1" t="s">
        <v>51</v>
      </c>
      <c r="F10308" s="1" t="s">
        <v>140</v>
      </c>
      <c r="G10308" s="1" t="str">
        <f>UPPER(players_stats[[#This Row],[Agents]])</f>
        <v>OMEN</v>
      </c>
      <c r="H10308" s="1" t="str">
        <f>IF(OR(ISNUMBER(FIND(",",players_stats[[#This Row],[Agents MAYUS]])),ISNUMBER(FIND("All Match Types",players_stats[[#This Row],[Match Type]]))),"Eliminar","")</f>
        <v>Eliminar</v>
      </c>
      <c r="I10308">
        <v>100</v>
      </c>
      <c r="J10308">
        <v>77</v>
      </c>
      <c r="K10308">
        <v>166</v>
      </c>
      <c r="L10308">
        <v>74</v>
      </c>
      <c r="M10308">
        <v>0.76</v>
      </c>
      <c r="N10308">
        <v>106</v>
      </c>
      <c r="O10308">
        <v>57</v>
      </c>
      <c r="P10308">
        <v>3</v>
      </c>
      <c r="Q10308">
        <v>3</v>
      </c>
      <c r="R10308">
        <v>11</v>
      </c>
      <c r="S10308">
        <v>0.28000000000000003</v>
      </c>
      <c r="T10308">
        <v>0.2</v>
      </c>
      <c r="U10308" s="1" t="s">
        <v>408</v>
      </c>
      <c r="V10308">
        <v>16</v>
      </c>
      <c r="W10308">
        <v>57</v>
      </c>
      <c r="X10308">
        <v>77</v>
      </c>
      <c r="Y10308">
        <v>30</v>
      </c>
      <c r="Z10308">
        <v>3</v>
      </c>
      <c r="AA10308">
        <v>11</v>
      </c>
    </row>
    <row r="10309" spans="1:27" x14ac:dyDescent="0.25">
      <c r="A10309" s="1" t="s">
        <v>92</v>
      </c>
      <c r="B10309" s="1" t="s">
        <v>394</v>
      </c>
      <c r="C10309" s="1" t="s">
        <v>395</v>
      </c>
      <c r="D10309" s="1" t="s">
        <v>542</v>
      </c>
      <c r="E10309" s="1" t="s">
        <v>51</v>
      </c>
      <c r="F10309" s="1" t="s">
        <v>849</v>
      </c>
      <c r="G10309" s="1" t="str">
        <f>UPPER(players_stats[[#This Row],[Agents]])</f>
        <v>BRIMSTONE, CYPHER, KILLJOY, OMEN</v>
      </c>
      <c r="H10309" s="1" t="str">
        <f>IF(OR(ISNUMBER(FIND(",",players_stats[[#This Row],[Agents MAYUS]])),ISNUMBER(FIND("All Match Types",players_stats[[#This Row],[Match Type]]))),"Eliminar","")</f>
        <v>Eliminar</v>
      </c>
      <c r="I10309">
        <v>224</v>
      </c>
      <c r="J10309">
        <v>85</v>
      </c>
      <c r="K10309">
        <v>164</v>
      </c>
      <c r="L10309">
        <v>77</v>
      </c>
      <c r="M10309">
        <v>0.69</v>
      </c>
      <c r="N10309">
        <v>112</v>
      </c>
      <c r="O10309">
        <v>57</v>
      </c>
      <c r="P10309">
        <v>25</v>
      </c>
      <c r="Q10309">
        <v>4</v>
      </c>
      <c r="R10309">
        <v>9</v>
      </c>
      <c r="S10309">
        <v>0.28999999999999998</v>
      </c>
      <c r="T10309">
        <v>0.21</v>
      </c>
      <c r="U10309" s="1" t="s">
        <v>480</v>
      </c>
      <c r="V10309">
        <v>17</v>
      </c>
      <c r="W10309">
        <v>127</v>
      </c>
      <c r="X10309">
        <v>164</v>
      </c>
      <c r="Y10309">
        <v>56</v>
      </c>
      <c r="Z10309">
        <v>9</v>
      </c>
      <c r="AA10309">
        <v>20</v>
      </c>
    </row>
    <row r="10310" spans="1:27" x14ac:dyDescent="0.25">
      <c r="A10310" s="1" t="s">
        <v>92</v>
      </c>
      <c r="B10310" s="1" t="s">
        <v>394</v>
      </c>
      <c r="C10310" s="1" t="s">
        <v>395</v>
      </c>
      <c r="D10310" s="1" t="s">
        <v>541</v>
      </c>
      <c r="E10310" s="1" t="s">
        <v>51</v>
      </c>
      <c r="F10310" s="1" t="s">
        <v>133</v>
      </c>
      <c r="G10310" s="1" t="str">
        <f>UPPER(players_stats[[#This Row],[Agents]])</f>
        <v>CYPHER</v>
      </c>
      <c r="H10310" s="1" t="str">
        <f>IF(OR(ISNUMBER(FIND(",",players_stats[[#This Row],[Agents MAYUS]])),ISNUMBER(FIND("All Match Types",players_stats[[#This Row],[Match Type]]))),"Eliminar","")</f>
        <v>Eliminar</v>
      </c>
      <c r="I10310">
        <v>21</v>
      </c>
      <c r="J10310">
        <v>111</v>
      </c>
      <c r="K10310">
        <v>267</v>
      </c>
      <c r="L10310">
        <v>111</v>
      </c>
      <c r="M10310">
        <v>0.71</v>
      </c>
      <c r="N10310">
        <v>167</v>
      </c>
      <c r="O10310">
        <v>95</v>
      </c>
      <c r="P10310">
        <v>1</v>
      </c>
      <c r="Q10310">
        <v>19</v>
      </c>
      <c r="R10310">
        <v>29</v>
      </c>
      <c r="S10310">
        <v>0.41</v>
      </c>
      <c r="T10310">
        <v>0.4</v>
      </c>
      <c r="U10310" s="1" t="s">
        <v>159</v>
      </c>
      <c r="V10310">
        <v>20</v>
      </c>
      <c r="W10310">
        <v>20</v>
      </c>
      <c r="X10310">
        <v>18</v>
      </c>
      <c r="Y10310">
        <v>2</v>
      </c>
      <c r="Z10310">
        <v>4</v>
      </c>
      <c r="AA10310">
        <v>6</v>
      </c>
    </row>
    <row r="10311" spans="1:27" x14ac:dyDescent="0.25">
      <c r="A10311" s="1" t="s">
        <v>92</v>
      </c>
      <c r="B10311" s="1" t="s">
        <v>394</v>
      </c>
      <c r="C10311" s="1" t="s">
        <v>395</v>
      </c>
      <c r="D10311" s="1" t="s">
        <v>541</v>
      </c>
      <c r="E10311" s="1" t="s">
        <v>51</v>
      </c>
      <c r="F10311" s="1" t="s">
        <v>138</v>
      </c>
      <c r="G10311" s="1" t="str">
        <f>UPPER(players_stats[[#This Row],[Agents]])</f>
        <v>GEKKO</v>
      </c>
      <c r="H10311" s="1" t="str">
        <f>IF(OR(ISNUMBER(FIND(",",players_stats[[#This Row],[Agents MAYUS]])),ISNUMBER(FIND("All Match Types",players_stats[[#This Row],[Match Type]]))),"Eliminar","")</f>
        <v>Eliminar</v>
      </c>
      <c r="I10311">
        <v>62</v>
      </c>
      <c r="J10311">
        <v>66</v>
      </c>
      <c r="K10311">
        <v>158</v>
      </c>
      <c r="L10311">
        <v>69</v>
      </c>
      <c r="M10311">
        <v>0.6</v>
      </c>
      <c r="N10311">
        <v>110</v>
      </c>
      <c r="O10311">
        <v>56</v>
      </c>
      <c r="P10311">
        <v>13</v>
      </c>
      <c r="Q10311">
        <v>1</v>
      </c>
      <c r="R10311">
        <v>16</v>
      </c>
      <c r="S10311">
        <v>0.52</v>
      </c>
      <c r="U10311" s="1" t="s">
        <v>143</v>
      </c>
      <c r="V10311">
        <v>18</v>
      </c>
      <c r="W10311">
        <v>35</v>
      </c>
      <c r="X10311">
        <v>51</v>
      </c>
      <c r="Y10311">
        <v>8</v>
      </c>
      <c r="Z10311">
        <v>6</v>
      </c>
      <c r="AA10311">
        <v>10</v>
      </c>
    </row>
    <row r="10312" spans="1:27" x14ac:dyDescent="0.25">
      <c r="A10312" s="1" t="s">
        <v>92</v>
      </c>
      <c r="B10312" s="1" t="s">
        <v>394</v>
      </c>
      <c r="C10312" s="1" t="s">
        <v>395</v>
      </c>
      <c r="D10312" s="1" t="s">
        <v>541</v>
      </c>
      <c r="E10312" s="1" t="s">
        <v>51</v>
      </c>
      <c r="F10312" s="1" t="s">
        <v>145</v>
      </c>
      <c r="G10312" s="1" t="str">
        <f>UPPER(players_stats[[#This Row],[Agents]])</f>
        <v>JETT</v>
      </c>
      <c r="H10312" s="1" t="str">
        <f>IF(OR(ISNUMBER(FIND(",",players_stats[[#This Row],[Agents MAYUS]])),ISNUMBER(FIND("All Match Types",players_stats[[#This Row],[Match Type]]))),"Eliminar","")</f>
        <v>Eliminar</v>
      </c>
      <c r="I10312">
        <v>21</v>
      </c>
      <c r="J10312">
        <v>48</v>
      </c>
      <c r="K10312">
        <v>149</v>
      </c>
      <c r="L10312">
        <v>61</v>
      </c>
      <c r="M10312">
        <v>0.56999999999999995</v>
      </c>
      <c r="N10312">
        <v>91</v>
      </c>
      <c r="O10312">
        <v>52</v>
      </c>
      <c r="P10312">
        <v>5</v>
      </c>
      <c r="Q10312">
        <v>24</v>
      </c>
      <c r="R10312">
        <v>33</v>
      </c>
      <c r="S10312">
        <v>0.6</v>
      </c>
      <c r="U10312" s="1" t="s">
        <v>139</v>
      </c>
      <c r="V10312">
        <v>11</v>
      </c>
      <c r="W10312">
        <v>11</v>
      </c>
      <c r="X10312">
        <v>18</v>
      </c>
      <c r="Y10312">
        <v>1</v>
      </c>
      <c r="Z10312">
        <v>5</v>
      </c>
      <c r="AA10312">
        <v>7</v>
      </c>
    </row>
    <row r="10313" spans="1:27" x14ac:dyDescent="0.25">
      <c r="A10313" s="1" t="s">
        <v>92</v>
      </c>
      <c r="B10313" s="1" t="s">
        <v>394</v>
      </c>
      <c r="C10313" s="1" t="s">
        <v>395</v>
      </c>
      <c r="D10313" s="1" t="s">
        <v>541</v>
      </c>
      <c r="E10313" s="1" t="s">
        <v>51</v>
      </c>
      <c r="F10313" s="1" t="s">
        <v>215</v>
      </c>
      <c r="G10313" s="1" t="str">
        <f>UPPER(players_stats[[#This Row],[Agents]])</f>
        <v>KAYO</v>
      </c>
      <c r="H10313" s="1" t="str">
        <f>IF(OR(ISNUMBER(FIND(",",players_stats[[#This Row],[Agents MAYUS]])),ISNUMBER(FIND("All Match Types",players_stats[[#This Row],[Match Type]]))),"Eliminar","")</f>
        <v>Eliminar</v>
      </c>
      <c r="I10313">
        <v>20</v>
      </c>
      <c r="J10313">
        <v>61</v>
      </c>
      <c r="K10313">
        <v>138</v>
      </c>
      <c r="L10313">
        <v>59</v>
      </c>
      <c r="M10313">
        <v>0.6</v>
      </c>
      <c r="N10313">
        <v>104</v>
      </c>
      <c r="O10313">
        <v>5</v>
      </c>
      <c r="P10313">
        <v>2</v>
      </c>
      <c r="Q10313">
        <v>1</v>
      </c>
      <c r="R10313">
        <v>15</v>
      </c>
      <c r="S10313">
        <v>0.55000000000000004</v>
      </c>
      <c r="U10313" s="1" t="s">
        <v>139</v>
      </c>
      <c r="V10313">
        <v>10</v>
      </c>
      <c r="W10313">
        <v>10</v>
      </c>
      <c r="X10313">
        <v>17</v>
      </c>
      <c r="Y10313">
        <v>4</v>
      </c>
      <c r="Z10313">
        <v>2</v>
      </c>
      <c r="AA10313">
        <v>3</v>
      </c>
    </row>
    <row r="10314" spans="1:27" x14ac:dyDescent="0.25">
      <c r="A10314" s="1" t="s">
        <v>92</v>
      </c>
      <c r="B10314" s="1" t="s">
        <v>394</v>
      </c>
      <c r="C10314" s="1" t="s">
        <v>395</v>
      </c>
      <c r="D10314" s="1" t="s">
        <v>541</v>
      </c>
      <c r="E10314" s="1" t="s">
        <v>51</v>
      </c>
      <c r="F10314" s="1" t="s">
        <v>134</v>
      </c>
      <c r="G10314" s="1" t="str">
        <f>UPPER(players_stats[[#This Row],[Agents]])</f>
        <v>KILLJOY</v>
      </c>
      <c r="H10314" s="1" t="str">
        <f>IF(OR(ISNUMBER(FIND(",",players_stats[[#This Row],[Agents MAYUS]])),ISNUMBER(FIND("All Match Types",players_stats[[#This Row],[Match Type]]))),"Eliminar","")</f>
        <v>Eliminar</v>
      </c>
      <c r="I10314">
        <v>67</v>
      </c>
      <c r="J10314">
        <v>72</v>
      </c>
      <c r="K10314">
        <v>170</v>
      </c>
      <c r="L10314">
        <v>71</v>
      </c>
      <c r="M10314">
        <v>0.55000000000000004</v>
      </c>
      <c r="N10314">
        <v>123</v>
      </c>
      <c r="O10314">
        <v>58</v>
      </c>
      <c r="P10314">
        <v>15</v>
      </c>
      <c r="Q10314">
        <v>1</v>
      </c>
      <c r="R10314">
        <v>18</v>
      </c>
      <c r="S10314">
        <v>0.35</v>
      </c>
      <c r="T10314">
        <v>0.38</v>
      </c>
      <c r="U10314" s="1" t="s">
        <v>276</v>
      </c>
      <c r="V10314">
        <v>15</v>
      </c>
      <c r="W10314">
        <v>39</v>
      </c>
      <c r="X10314">
        <v>55</v>
      </c>
      <c r="Y10314">
        <v>10</v>
      </c>
      <c r="Z10314">
        <v>7</v>
      </c>
      <c r="AA10314">
        <v>12</v>
      </c>
    </row>
    <row r="10315" spans="1:27" x14ac:dyDescent="0.25">
      <c r="A10315" s="1" t="s">
        <v>92</v>
      </c>
      <c r="B10315" s="1" t="s">
        <v>394</v>
      </c>
      <c r="C10315" s="1" t="s">
        <v>395</v>
      </c>
      <c r="D10315" s="1" t="s">
        <v>541</v>
      </c>
      <c r="E10315" s="1" t="s">
        <v>51</v>
      </c>
      <c r="F10315" s="1" t="s">
        <v>146</v>
      </c>
      <c r="G10315" s="1" t="str">
        <f>UPPER(players_stats[[#This Row],[Agents]])</f>
        <v>RAZE</v>
      </c>
      <c r="H10315" s="1" t="str">
        <f>IF(OR(ISNUMBER(FIND(",",players_stats[[#This Row],[Agents MAYUS]])),ISNUMBER(FIND("All Match Types",players_stats[[#This Row],[Match Type]]))),"Eliminar","")</f>
        <v>Eliminar</v>
      </c>
      <c r="I10315">
        <v>33</v>
      </c>
      <c r="J10315">
        <v>88</v>
      </c>
      <c r="K10315">
        <v>216</v>
      </c>
      <c r="L10315">
        <v>72</v>
      </c>
      <c r="M10315">
        <v>0.61</v>
      </c>
      <c r="N10315">
        <v>161</v>
      </c>
      <c r="O10315">
        <v>64</v>
      </c>
      <c r="P10315">
        <v>36</v>
      </c>
      <c r="Q10315">
        <v>12</v>
      </c>
      <c r="R10315">
        <v>33</v>
      </c>
      <c r="S10315">
        <v>0.24</v>
      </c>
      <c r="U10315" s="1" t="s">
        <v>139</v>
      </c>
      <c r="V10315">
        <v>11</v>
      </c>
      <c r="W10315">
        <v>21</v>
      </c>
      <c r="X10315">
        <v>29</v>
      </c>
      <c r="Y10315">
        <v>12</v>
      </c>
      <c r="Z10315">
        <v>4</v>
      </c>
      <c r="AA10315">
        <v>11</v>
      </c>
    </row>
    <row r="10316" spans="1:27" x14ac:dyDescent="0.25">
      <c r="A10316" s="1" t="s">
        <v>92</v>
      </c>
      <c r="B10316" s="1" t="s">
        <v>394</v>
      </c>
      <c r="C10316" s="1" t="s">
        <v>395</v>
      </c>
      <c r="D10316" s="1" t="s">
        <v>541</v>
      </c>
      <c r="E10316" s="1" t="s">
        <v>51</v>
      </c>
      <c r="F10316" s="1" t="s">
        <v>1384</v>
      </c>
      <c r="G10316" s="1" t="str">
        <f>UPPER(players_stats[[#This Row],[Agents]])</f>
        <v>CYPHER, GEKKO, JETT, KAYO, KILLJOY, RAZE</v>
      </c>
      <c r="H10316" s="1" t="str">
        <f>IF(OR(ISNUMBER(FIND(",",players_stats[[#This Row],[Agents MAYUS]])),ISNUMBER(FIND("All Match Types",players_stats[[#This Row],[Match Type]]))),"Eliminar","")</f>
        <v>Eliminar</v>
      </c>
      <c r="I10316">
        <v>224</v>
      </c>
      <c r="J10316">
        <v>73</v>
      </c>
      <c r="K10316">
        <v>178</v>
      </c>
      <c r="L10316">
        <v>72</v>
      </c>
      <c r="M10316">
        <v>0.59</v>
      </c>
      <c r="N10316">
        <v>124</v>
      </c>
      <c r="O10316">
        <v>61</v>
      </c>
      <c r="P10316">
        <v>17</v>
      </c>
      <c r="Q10316">
        <v>13</v>
      </c>
      <c r="R10316">
        <v>22</v>
      </c>
      <c r="S10316">
        <v>0.39</v>
      </c>
      <c r="T10316">
        <v>0.23</v>
      </c>
      <c r="U10316" s="1" t="s">
        <v>607</v>
      </c>
      <c r="V10316">
        <v>20</v>
      </c>
      <c r="W10316">
        <v>136</v>
      </c>
      <c r="X10316">
        <v>188</v>
      </c>
      <c r="Y10316">
        <v>37</v>
      </c>
      <c r="Z10316">
        <v>28</v>
      </c>
      <c r="AA10316">
        <v>49</v>
      </c>
    </row>
    <row r="10317" spans="1:27" x14ac:dyDescent="0.25">
      <c r="A10317" s="1" t="s">
        <v>92</v>
      </c>
      <c r="B10317" s="1" t="s">
        <v>394</v>
      </c>
      <c r="C10317" s="1" t="s">
        <v>395</v>
      </c>
      <c r="D10317" s="1" t="s">
        <v>536</v>
      </c>
      <c r="E10317" s="1" t="s">
        <v>51</v>
      </c>
      <c r="F10317" s="1" t="s">
        <v>130</v>
      </c>
      <c r="G10317" s="1" t="str">
        <f>UPPER(players_stats[[#This Row],[Agents]])</f>
        <v>FADE</v>
      </c>
      <c r="H10317" s="1" t="str">
        <f>IF(OR(ISNUMBER(FIND(",",players_stats[[#This Row],[Agents MAYUS]])),ISNUMBER(FIND("All Match Types",players_stats[[#This Row],[Match Type]]))),"Eliminar","")</f>
        <v>Eliminar</v>
      </c>
      <c r="I10317">
        <v>32</v>
      </c>
      <c r="J10317">
        <v>67</v>
      </c>
      <c r="K10317">
        <v>152</v>
      </c>
      <c r="L10317">
        <v>59</v>
      </c>
      <c r="M10317">
        <v>0.56000000000000005</v>
      </c>
      <c r="N10317">
        <v>104</v>
      </c>
      <c r="O10317">
        <v>5</v>
      </c>
      <c r="P10317">
        <v>16</v>
      </c>
      <c r="Q10317">
        <v>0</v>
      </c>
      <c r="R10317">
        <v>6</v>
      </c>
      <c r="S10317">
        <v>0.2</v>
      </c>
      <c r="T10317">
        <v>0.17</v>
      </c>
      <c r="U10317" s="1" t="s">
        <v>172</v>
      </c>
      <c r="V10317">
        <v>10</v>
      </c>
      <c r="W10317">
        <v>16</v>
      </c>
      <c r="X10317">
        <v>27</v>
      </c>
      <c r="Y10317">
        <v>5</v>
      </c>
      <c r="Z10317">
        <v>0</v>
      </c>
      <c r="AA10317">
        <v>2</v>
      </c>
    </row>
    <row r="10318" spans="1:27" x14ac:dyDescent="0.25">
      <c r="A10318" s="1" t="s">
        <v>92</v>
      </c>
      <c r="B10318" s="1" t="s">
        <v>394</v>
      </c>
      <c r="C10318" s="1" t="s">
        <v>395</v>
      </c>
      <c r="D10318" s="1" t="s">
        <v>536</v>
      </c>
      <c r="E10318" s="1" t="s">
        <v>51</v>
      </c>
      <c r="F10318" s="1" t="s">
        <v>215</v>
      </c>
      <c r="G10318" s="1" t="str">
        <f>UPPER(players_stats[[#This Row],[Agents]])</f>
        <v>KAYO</v>
      </c>
      <c r="H10318" s="1" t="str">
        <f>IF(OR(ISNUMBER(FIND(",",players_stats[[#This Row],[Agents MAYUS]])),ISNUMBER(FIND("All Match Types",players_stats[[#This Row],[Match Type]]))),"Eliminar","")</f>
        <v>Eliminar</v>
      </c>
      <c r="I10318">
        <v>40</v>
      </c>
      <c r="J10318">
        <v>88</v>
      </c>
      <c r="K10318">
        <v>176</v>
      </c>
      <c r="L10318">
        <v>83</v>
      </c>
      <c r="M10318">
        <v>0.63</v>
      </c>
      <c r="N10318">
        <v>101</v>
      </c>
      <c r="O10318">
        <v>63</v>
      </c>
      <c r="P10318">
        <v>2</v>
      </c>
      <c r="Q10318">
        <v>1</v>
      </c>
      <c r="R10318">
        <v>3</v>
      </c>
      <c r="S10318">
        <v>0.22</v>
      </c>
      <c r="U10318" s="1" t="s">
        <v>202</v>
      </c>
      <c r="V10318">
        <v>14</v>
      </c>
      <c r="W10318">
        <v>25</v>
      </c>
      <c r="X10318">
        <v>30</v>
      </c>
      <c r="Y10318">
        <v>8</v>
      </c>
      <c r="Z10318">
        <v>4</v>
      </c>
      <c r="AA10318">
        <v>1</v>
      </c>
    </row>
    <row r="10319" spans="1:27" x14ac:dyDescent="0.25">
      <c r="A10319" s="1" t="s">
        <v>92</v>
      </c>
      <c r="B10319" s="1" t="s">
        <v>394</v>
      </c>
      <c r="C10319" s="1" t="s">
        <v>395</v>
      </c>
      <c r="D10319" s="1" t="s">
        <v>536</v>
      </c>
      <c r="E10319" s="1" t="s">
        <v>51</v>
      </c>
      <c r="F10319" s="1" t="s">
        <v>208</v>
      </c>
      <c r="G10319" s="1" t="str">
        <f>UPPER(players_stats[[#This Row],[Agents]])</f>
        <v>SKYE</v>
      </c>
      <c r="H10319" s="1" t="str">
        <f>IF(OR(ISNUMBER(FIND(",",players_stats[[#This Row],[Agents MAYUS]])),ISNUMBER(FIND("All Match Types",players_stats[[#This Row],[Match Type]]))),"Eliminar","")</f>
        <v>Eliminar</v>
      </c>
      <c r="I10319">
        <v>74</v>
      </c>
      <c r="J10319">
        <v>11</v>
      </c>
      <c r="K10319">
        <v>209</v>
      </c>
      <c r="L10319">
        <v>102</v>
      </c>
      <c r="M10319">
        <v>0.74</v>
      </c>
      <c r="N10319">
        <v>137</v>
      </c>
      <c r="O10319">
        <v>77</v>
      </c>
      <c r="P10319">
        <v>39</v>
      </c>
      <c r="Q10319">
        <v>1</v>
      </c>
      <c r="R10319">
        <v>3</v>
      </c>
      <c r="S10319">
        <v>0.32</v>
      </c>
      <c r="T10319">
        <v>0.08</v>
      </c>
      <c r="U10319" s="1" t="s">
        <v>282</v>
      </c>
      <c r="V10319">
        <v>23</v>
      </c>
      <c r="W10319">
        <v>57</v>
      </c>
      <c r="X10319">
        <v>56</v>
      </c>
      <c r="Y10319">
        <v>29</v>
      </c>
      <c r="Z10319">
        <v>1</v>
      </c>
      <c r="AA10319">
        <v>2</v>
      </c>
    </row>
    <row r="10320" spans="1:27" x14ac:dyDescent="0.25">
      <c r="A10320" s="1" t="s">
        <v>92</v>
      </c>
      <c r="B10320" s="1" t="s">
        <v>394</v>
      </c>
      <c r="C10320" s="1" t="s">
        <v>395</v>
      </c>
      <c r="D10320" s="1" t="s">
        <v>536</v>
      </c>
      <c r="E10320" s="1" t="s">
        <v>51</v>
      </c>
      <c r="F10320" s="1" t="s">
        <v>151</v>
      </c>
      <c r="G10320" s="1" t="str">
        <f>UPPER(players_stats[[#This Row],[Agents]])</f>
        <v>SOVA</v>
      </c>
      <c r="H10320" s="1" t="str">
        <f>IF(OR(ISNUMBER(FIND(",",players_stats[[#This Row],[Agents MAYUS]])),ISNUMBER(FIND("All Match Types",players_stats[[#This Row],[Match Type]]))),"Eliminar","")</f>
        <v>Eliminar</v>
      </c>
      <c r="I10320">
        <v>78</v>
      </c>
      <c r="J10320">
        <v>116</v>
      </c>
      <c r="K10320">
        <v>202</v>
      </c>
      <c r="L10320">
        <v>11</v>
      </c>
      <c r="M10320">
        <v>0.68</v>
      </c>
      <c r="N10320">
        <v>136</v>
      </c>
      <c r="O10320">
        <v>71</v>
      </c>
      <c r="P10320">
        <v>26</v>
      </c>
      <c r="Q10320">
        <v>1</v>
      </c>
      <c r="R10320">
        <v>1</v>
      </c>
      <c r="S10320">
        <v>0.23</v>
      </c>
      <c r="T10320">
        <v>0.17</v>
      </c>
      <c r="U10320" s="1" t="s">
        <v>525</v>
      </c>
      <c r="V10320">
        <v>16</v>
      </c>
      <c r="W10320">
        <v>55</v>
      </c>
      <c r="X10320">
        <v>50</v>
      </c>
      <c r="Y10320">
        <v>20</v>
      </c>
      <c r="Z10320">
        <v>1</v>
      </c>
      <c r="AA10320">
        <v>1</v>
      </c>
    </row>
    <row r="10321" spans="1:27" x14ac:dyDescent="0.25">
      <c r="A10321" s="1" t="s">
        <v>92</v>
      </c>
      <c r="B10321" s="1" t="s">
        <v>394</v>
      </c>
      <c r="C10321" s="1" t="s">
        <v>395</v>
      </c>
      <c r="D10321" s="1" t="s">
        <v>536</v>
      </c>
      <c r="E10321" s="1" t="s">
        <v>51</v>
      </c>
      <c r="F10321" s="1" t="s">
        <v>857</v>
      </c>
      <c r="G10321" s="1" t="str">
        <f>UPPER(players_stats[[#This Row],[Agents]])</f>
        <v>FADE, KAYO, SKYE, SOVA</v>
      </c>
      <c r="H10321" s="1" t="str">
        <f>IF(OR(ISNUMBER(FIND(",",players_stats[[#This Row],[Agents MAYUS]])),ISNUMBER(FIND("All Match Types",players_stats[[#This Row],[Match Type]]))),"Eliminar","")</f>
        <v>Eliminar</v>
      </c>
      <c r="I10321">
        <v>224</v>
      </c>
      <c r="J10321">
        <v>102</v>
      </c>
      <c r="K10321">
        <v>192</v>
      </c>
      <c r="L10321">
        <v>94</v>
      </c>
      <c r="M10321">
        <v>0.67</v>
      </c>
      <c r="N10321">
        <v>126</v>
      </c>
      <c r="O10321">
        <v>68</v>
      </c>
      <c r="P10321">
        <v>28</v>
      </c>
      <c r="Q10321">
        <v>3</v>
      </c>
      <c r="R10321">
        <v>3</v>
      </c>
      <c r="S10321">
        <v>0.26</v>
      </c>
      <c r="T10321">
        <v>0.11</v>
      </c>
      <c r="U10321" s="1" t="s">
        <v>1093</v>
      </c>
      <c r="V10321">
        <v>23</v>
      </c>
      <c r="W10321">
        <v>153</v>
      </c>
      <c r="X10321">
        <v>163</v>
      </c>
      <c r="Y10321">
        <v>62</v>
      </c>
      <c r="Z10321">
        <v>6</v>
      </c>
      <c r="AA10321">
        <v>6</v>
      </c>
    </row>
    <row r="10322" spans="1:27" x14ac:dyDescent="0.25">
      <c r="A10322" s="1" t="s">
        <v>92</v>
      </c>
      <c r="B10322" s="1" t="s">
        <v>394</v>
      </c>
      <c r="C10322" s="1" t="s">
        <v>395</v>
      </c>
      <c r="D10322" s="1" t="s">
        <v>540</v>
      </c>
      <c r="E10322" s="1" t="s">
        <v>51</v>
      </c>
      <c r="F10322" s="1" t="s">
        <v>145</v>
      </c>
      <c r="G10322" s="1" t="str">
        <f>UPPER(players_stats[[#This Row],[Agents]])</f>
        <v>JETT</v>
      </c>
      <c r="H10322" s="1" t="str">
        <f>IF(OR(ISNUMBER(FIND(",",players_stats[[#This Row],[Agents MAYUS]])),ISNUMBER(FIND("All Match Types",players_stats[[#This Row],[Match Type]]))),"Eliminar","")</f>
        <v>Eliminar</v>
      </c>
      <c r="I10322">
        <v>53</v>
      </c>
      <c r="J10322">
        <v>84</v>
      </c>
      <c r="K10322">
        <v>217</v>
      </c>
      <c r="L10322">
        <v>102</v>
      </c>
      <c r="M10322">
        <v>0.62</v>
      </c>
      <c r="N10322">
        <v>136</v>
      </c>
      <c r="O10322">
        <v>81</v>
      </c>
      <c r="P10322">
        <v>9</v>
      </c>
      <c r="Q10322">
        <v>13</v>
      </c>
      <c r="R10322">
        <v>19</v>
      </c>
      <c r="S10322">
        <v>0.21</v>
      </c>
      <c r="U10322" s="1" t="s">
        <v>175</v>
      </c>
      <c r="V10322">
        <v>15</v>
      </c>
      <c r="W10322">
        <v>43</v>
      </c>
      <c r="X10322">
        <v>42</v>
      </c>
      <c r="Y10322">
        <v>5</v>
      </c>
      <c r="Z10322">
        <v>7</v>
      </c>
      <c r="AA10322">
        <v>10</v>
      </c>
    </row>
    <row r="10323" spans="1:27" x14ac:dyDescent="0.25">
      <c r="A10323" s="1" t="s">
        <v>92</v>
      </c>
      <c r="B10323" s="1" t="s">
        <v>394</v>
      </c>
      <c r="C10323" s="1" t="s">
        <v>395</v>
      </c>
      <c r="D10323" s="1" t="s">
        <v>540</v>
      </c>
      <c r="E10323" s="1" t="s">
        <v>51</v>
      </c>
      <c r="F10323" s="1" t="s">
        <v>140</v>
      </c>
      <c r="G10323" s="1" t="str">
        <f>UPPER(players_stats[[#This Row],[Agents]])</f>
        <v>OMEN</v>
      </c>
      <c r="H10323" s="1" t="str">
        <f>IF(OR(ISNUMBER(FIND(",",players_stats[[#This Row],[Agents MAYUS]])),ISNUMBER(FIND("All Match Types",players_stats[[#This Row],[Match Type]]))),"Eliminar","")</f>
        <v>Eliminar</v>
      </c>
      <c r="I10323">
        <v>40</v>
      </c>
      <c r="J10323">
        <v>82</v>
      </c>
      <c r="K10323">
        <v>192</v>
      </c>
      <c r="L10323">
        <v>82</v>
      </c>
      <c r="M10323">
        <v>0.6</v>
      </c>
      <c r="N10323">
        <v>141</v>
      </c>
      <c r="O10323">
        <v>7</v>
      </c>
      <c r="P10323">
        <v>2</v>
      </c>
      <c r="Q10323">
        <v>18</v>
      </c>
      <c r="R10323">
        <v>13</v>
      </c>
      <c r="S10323">
        <v>0.24</v>
      </c>
      <c r="U10323" s="1" t="s">
        <v>184</v>
      </c>
      <c r="V10323">
        <v>23</v>
      </c>
      <c r="W10323">
        <v>28</v>
      </c>
      <c r="X10323">
        <v>34</v>
      </c>
      <c r="Y10323">
        <v>8</v>
      </c>
      <c r="Z10323">
        <v>7</v>
      </c>
      <c r="AA10323">
        <v>5</v>
      </c>
    </row>
    <row r="10324" spans="1:27" x14ac:dyDescent="0.25">
      <c r="A10324" s="1" t="s">
        <v>92</v>
      </c>
      <c r="B10324" s="1" t="s">
        <v>394</v>
      </c>
      <c r="C10324" s="1" t="s">
        <v>395</v>
      </c>
      <c r="D10324" s="1" t="s">
        <v>540</v>
      </c>
      <c r="E10324" s="1" t="s">
        <v>51</v>
      </c>
      <c r="F10324" s="1" t="s">
        <v>146</v>
      </c>
      <c r="G10324" s="1" t="str">
        <f>UPPER(players_stats[[#This Row],[Agents]])</f>
        <v>RAZE</v>
      </c>
      <c r="H10324" s="1" t="str">
        <f>IF(OR(ISNUMBER(FIND(",",players_stats[[#This Row],[Agents MAYUS]])),ISNUMBER(FIND("All Match Types",players_stats[[#This Row],[Match Type]]))),"Eliminar","")</f>
        <v>Eliminar</v>
      </c>
      <c r="I10324">
        <v>73</v>
      </c>
      <c r="J10324">
        <v>79</v>
      </c>
      <c r="K10324">
        <v>192</v>
      </c>
      <c r="L10324">
        <v>69</v>
      </c>
      <c r="M10324">
        <v>0.67</v>
      </c>
      <c r="N10324">
        <v>124</v>
      </c>
      <c r="O10324">
        <v>6</v>
      </c>
      <c r="P10324">
        <v>26</v>
      </c>
      <c r="Q10324">
        <v>7</v>
      </c>
      <c r="R10324">
        <v>18</v>
      </c>
      <c r="S10324">
        <v>0.13</v>
      </c>
      <c r="U10324" s="1" t="s">
        <v>211</v>
      </c>
      <c r="V10324">
        <v>15</v>
      </c>
      <c r="W10324">
        <v>44</v>
      </c>
      <c r="X10324">
        <v>64</v>
      </c>
      <c r="Y10324">
        <v>19</v>
      </c>
      <c r="Z10324">
        <v>5</v>
      </c>
      <c r="AA10324">
        <v>13</v>
      </c>
    </row>
    <row r="10325" spans="1:27" x14ac:dyDescent="0.25">
      <c r="A10325" s="1" t="s">
        <v>92</v>
      </c>
      <c r="B10325" s="1" t="s">
        <v>394</v>
      </c>
      <c r="C10325" s="1" t="s">
        <v>395</v>
      </c>
      <c r="D10325" s="1" t="s">
        <v>540</v>
      </c>
      <c r="E10325" s="1" t="s">
        <v>51</v>
      </c>
      <c r="F10325" s="1" t="s">
        <v>531</v>
      </c>
      <c r="G10325" s="1" t="str">
        <f>UPPER(players_stats[[#This Row],[Agents]])</f>
        <v>REYNA</v>
      </c>
      <c r="H10325" s="1" t="str">
        <f>IF(OR(ISNUMBER(FIND(",",players_stats[[#This Row],[Agents MAYUS]])),ISNUMBER(FIND("All Match Types",players_stats[[#This Row],[Match Type]]))),"Eliminar","")</f>
        <v>Eliminar</v>
      </c>
      <c r="I10325">
        <v>22</v>
      </c>
      <c r="J10325">
        <v>54</v>
      </c>
      <c r="K10325">
        <v>139</v>
      </c>
      <c r="L10325">
        <v>5</v>
      </c>
      <c r="M10325">
        <v>0.55000000000000004</v>
      </c>
      <c r="N10325">
        <v>94</v>
      </c>
      <c r="O10325">
        <v>45</v>
      </c>
      <c r="P10325">
        <v>18</v>
      </c>
      <c r="Q10325">
        <v>5</v>
      </c>
      <c r="R10325">
        <v>23</v>
      </c>
      <c r="S10325">
        <v>0.22</v>
      </c>
      <c r="U10325" s="1" t="s">
        <v>63</v>
      </c>
      <c r="V10325">
        <v>10</v>
      </c>
      <c r="W10325">
        <v>10</v>
      </c>
      <c r="X10325">
        <v>20</v>
      </c>
      <c r="Y10325">
        <v>4</v>
      </c>
      <c r="Z10325">
        <v>1</v>
      </c>
      <c r="AA10325">
        <v>5</v>
      </c>
    </row>
    <row r="10326" spans="1:27" x14ac:dyDescent="0.25">
      <c r="A10326" s="1" t="s">
        <v>92</v>
      </c>
      <c r="B10326" s="1" t="s">
        <v>394</v>
      </c>
      <c r="C10326" s="1" t="s">
        <v>395</v>
      </c>
      <c r="D10326" s="1" t="s">
        <v>540</v>
      </c>
      <c r="E10326" s="1" t="s">
        <v>51</v>
      </c>
      <c r="F10326" s="1" t="s">
        <v>161</v>
      </c>
      <c r="G10326" s="1" t="str">
        <f>UPPER(players_stats[[#This Row],[Agents]])</f>
        <v>YORU</v>
      </c>
      <c r="H10326" s="1" t="str">
        <f>IF(OR(ISNUMBER(FIND(",",players_stats[[#This Row],[Agents MAYUS]])),ISNUMBER(FIND("All Match Types",players_stats[[#This Row],[Match Type]]))),"Eliminar","")</f>
        <v>Eliminar</v>
      </c>
      <c r="I10326">
        <v>36</v>
      </c>
      <c r="J10326">
        <v>77</v>
      </c>
      <c r="K10326">
        <v>178</v>
      </c>
      <c r="L10326">
        <v>74</v>
      </c>
      <c r="M10326">
        <v>0.64</v>
      </c>
      <c r="N10326">
        <v>113</v>
      </c>
      <c r="O10326">
        <v>64</v>
      </c>
      <c r="P10326">
        <v>28</v>
      </c>
      <c r="Q10326">
        <v>6</v>
      </c>
      <c r="R10326">
        <v>17</v>
      </c>
      <c r="S10326">
        <v>0.28999999999999998</v>
      </c>
      <c r="U10326" s="1" t="s">
        <v>139</v>
      </c>
      <c r="V10326">
        <v>17</v>
      </c>
      <c r="W10326">
        <v>23</v>
      </c>
      <c r="X10326">
        <v>31</v>
      </c>
      <c r="Y10326">
        <v>10</v>
      </c>
      <c r="Z10326">
        <v>2</v>
      </c>
      <c r="AA10326">
        <v>6</v>
      </c>
    </row>
    <row r="10327" spans="1:27" x14ac:dyDescent="0.25">
      <c r="A10327" s="1" t="s">
        <v>92</v>
      </c>
      <c r="B10327" s="1" t="s">
        <v>394</v>
      </c>
      <c r="C10327" s="1" t="s">
        <v>395</v>
      </c>
      <c r="D10327" s="1" t="s">
        <v>540</v>
      </c>
      <c r="E10327" s="1" t="s">
        <v>51</v>
      </c>
      <c r="F10327" s="1" t="s">
        <v>1385</v>
      </c>
      <c r="G10327" s="1" t="str">
        <f>UPPER(players_stats[[#This Row],[Agents]])</f>
        <v>JETT, OMEN, RAZE, REYNA, YORU</v>
      </c>
      <c r="H10327" s="1" t="str">
        <f>IF(OR(ISNUMBER(FIND(",",players_stats[[#This Row],[Agents MAYUS]])),ISNUMBER(FIND("All Match Types",players_stats[[#This Row],[Match Type]]))),"Eliminar","")</f>
        <v>Eliminar</v>
      </c>
      <c r="I10327">
        <v>224</v>
      </c>
      <c r="J10327">
        <v>78</v>
      </c>
      <c r="K10327">
        <v>192</v>
      </c>
      <c r="L10327">
        <v>77</v>
      </c>
      <c r="M10327">
        <v>0.63</v>
      </c>
      <c r="N10327">
        <v>125</v>
      </c>
      <c r="O10327">
        <v>66</v>
      </c>
      <c r="P10327">
        <v>21</v>
      </c>
      <c r="Q10327">
        <v>1</v>
      </c>
      <c r="R10327">
        <v>17</v>
      </c>
      <c r="S10327">
        <v>0.2</v>
      </c>
      <c r="U10327" s="1" t="s">
        <v>456</v>
      </c>
      <c r="V10327">
        <v>23</v>
      </c>
      <c r="W10327">
        <v>148</v>
      </c>
      <c r="X10327">
        <v>191</v>
      </c>
      <c r="Y10327">
        <v>46</v>
      </c>
      <c r="Z10327">
        <v>22</v>
      </c>
      <c r="AA10327">
        <v>39</v>
      </c>
    </row>
    <row r="10328" spans="1:27" x14ac:dyDescent="0.25">
      <c r="A10328" s="1" t="s">
        <v>92</v>
      </c>
      <c r="B10328" s="1" t="s">
        <v>394</v>
      </c>
      <c r="C10328" s="1" t="s">
        <v>395</v>
      </c>
      <c r="D10328" s="1" t="s">
        <v>1329</v>
      </c>
      <c r="E10328" s="1" t="s">
        <v>51</v>
      </c>
      <c r="F10328" s="1" t="s">
        <v>215</v>
      </c>
      <c r="G10328" s="1" t="str">
        <f>UPPER(players_stats[[#This Row],[Agents]])</f>
        <v>KAYO</v>
      </c>
      <c r="H10328" s="1" t="str">
        <f>IF(OR(ISNUMBER(FIND(",",players_stats[[#This Row],[Agents MAYUS]])),ISNUMBER(FIND("All Match Types",players_stats[[#This Row],[Match Type]]))),"Eliminar","")</f>
        <v>Eliminar</v>
      </c>
      <c r="I10328">
        <v>15</v>
      </c>
      <c r="J10328">
        <v>109</v>
      </c>
      <c r="K10328">
        <v>228</v>
      </c>
      <c r="L10328">
        <v>12</v>
      </c>
      <c r="M10328">
        <v>0.87</v>
      </c>
      <c r="N10328">
        <v>151</v>
      </c>
      <c r="O10328">
        <v>8</v>
      </c>
      <c r="P10328">
        <v>47</v>
      </c>
      <c r="Q10328">
        <v>7</v>
      </c>
      <c r="R10328">
        <v>13</v>
      </c>
      <c r="S10328">
        <v>0.28000000000000003</v>
      </c>
      <c r="U10328" s="1" t="s">
        <v>63</v>
      </c>
      <c r="V10328">
        <v>12</v>
      </c>
      <c r="W10328">
        <v>12</v>
      </c>
      <c r="X10328">
        <v>10</v>
      </c>
      <c r="Y10328">
        <v>7</v>
      </c>
      <c r="Z10328">
        <v>1</v>
      </c>
      <c r="AA10328">
        <v>2</v>
      </c>
    </row>
    <row r="10329" spans="1:27" x14ac:dyDescent="0.25">
      <c r="A10329" s="1" t="s">
        <v>92</v>
      </c>
      <c r="B10329" s="1" t="s">
        <v>394</v>
      </c>
      <c r="C10329" s="1" t="s">
        <v>395</v>
      </c>
      <c r="D10329" s="1" t="s">
        <v>1329</v>
      </c>
      <c r="E10329" s="1" t="s">
        <v>51</v>
      </c>
      <c r="F10329" s="1" t="s">
        <v>152</v>
      </c>
      <c r="G10329" s="1" t="str">
        <f>UPPER(players_stats[[#This Row],[Agents]])</f>
        <v>VIPER</v>
      </c>
      <c r="H10329" s="1" t="str">
        <f>IF(OR(ISNUMBER(FIND(",",players_stats[[#This Row],[Agents MAYUS]])),ISNUMBER(FIND("All Match Types",players_stats[[#This Row],[Match Type]]))),"Eliminar","")</f>
        <v>Eliminar</v>
      </c>
      <c r="I10329">
        <v>209</v>
      </c>
      <c r="J10329">
        <v>68</v>
      </c>
      <c r="K10329">
        <v>148</v>
      </c>
      <c r="L10329">
        <v>65</v>
      </c>
      <c r="M10329">
        <v>0.62</v>
      </c>
      <c r="N10329">
        <v>99</v>
      </c>
      <c r="O10329">
        <v>51</v>
      </c>
      <c r="P10329">
        <v>23</v>
      </c>
      <c r="Q10329">
        <v>7</v>
      </c>
      <c r="R10329">
        <v>13</v>
      </c>
      <c r="S10329">
        <v>0.27</v>
      </c>
      <c r="T10329">
        <v>0.13</v>
      </c>
      <c r="U10329" s="1" t="s">
        <v>647</v>
      </c>
      <c r="V10329">
        <v>14</v>
      </c>
      <c r="W10329">
        <v>106</v>
      </c>
      <c r="X10329">
        <v>162</v>
      </c>
      <c r="Y10329">
        <v>48</v>
      </c>
      <c r="Z10329">
        <v>15</v>
      </c>
      <c r="AA10329">
        <v>27</v>
      </c>
    </row>
    <row r="10330" spans="1:27" x14ac:dyDescent="0.25">
      <c r="A10330" s="1" t="s">
        <v>92</v>
      </c>
      <c r="B10330" s="1" t="s">
        <v>394</v>
      </c>
      <c r="C10330" s="1" t="s">
        <v>395</v>
      </c>
      <c r="D10330" s="1" t="s">
        <v>1329</v>
      </c>
      <c r="E10330" s="1" t="s">
        <v>51</v>
      </c>
      <c r="F10330" s="1" t="s">
        <v>262</v>
      </c>
      <c r="G10330" s="1" t="str">
        <f>UPPER(players_stats[[#This Row],[Agents]])</f>
        <v>KAYO, VIPER</v>
      </c>
      <c r="H10330" s="1" t="str">
        <f>IF(OR(ISNUMBER(FIND(",",players_stats[[#This Row],[Agents MAYUS]])),ISNUMBER(FIND("All Match Types",players_stats[[#This Row],[Match Type]]))),"Eliminar","")</f>
        <v>Eliminar</v>
      </c>
      <c r="I10330">
        <v>224</v>
      </c>
      <c r="J10330">
        <v>7</v>
      </c>
      <c r="K10330">
        <v>154</v>
      </c>
      <c r="L10330">
        <v>69</v>
      </c>
      <c r="M10330">
        <v>0.64</v>
      </c>
      <c r="N10330">
        <v>102</v>
      </c>
      <c r="O10330">
        <v>53</v>
      </c>
      <c r="P10330">
        <v>25</v>
      </c>
      <c r="Q10330">
        <v>7</v>
      </c>
      <c r="R10330">
        <v>13</v>
      </c>
      <c r="S10330">
        <v>0.27</v>
      </c>
      <c r="T10330">
        <v>0.13</v>
      </c>
      <c r="U10330" s="1" t="s">
        <v>647</v>
      </c>
      <c r="V10330">
        <v>14</v>
      </c>
      <c r="W10330">
        <v>118</v>
      </c>
      <c r="X10330">
        <v>172</v>
      </c>
      <c r="Y10330">
        <v>55</v>
      </c>
      <c r="Z10330">
        <v>16</v>
      </c>
      <c r="AA10330">
        <v>29</v>
      </c>
    </row>
    <row r="10331" spans="1:27" x14ac:dyDescent="0.25">
      <c r="A10331" s="1" t="s">
        <v>90</v>
      </c>
      <c r="B10331" s="1" t="s">
        <v>37</v>
      </c>
      <c r="C10331" s="1" t="s">
        <v>59</v>
      </c>
      <c r="D10331" s="1" t="s">
        <v>197</v>
      </c>
      <c r="E10331" s="1" t="s">
        <v>19</v>
      </c>
      <c r="F10331" s="1" t="s">
        <v>181</v>
      </c>
      <c r="G10331" s="1" t="str">
        <f>UPPER(players_stats[[#This Row],[Agents]])</f>
        <v>BREACH</v>
      </c>
      <c r="H10331" s="1" t="str">
        <f>IF(OR(ISNUMBER(FIND(",",players_stats[[#This Row],[Agents MAYUS]])),ISNUMBER(FIND("All Match Types",players_stats[[#This Row],[Match Type]]))),"Eliminar","")</f>
        <v/>
      </c>
      <c r="I10331">
        <v>22</v>
      </c>
      <c r="K10331">
        <v>252</v>
      </c>
      <c r="L10331">
        <v>119</v>
      </c>
      <c r="O10331">
        <v>86</v>
      </c>
      <c r="P10331">
        <v>59</v>
      </c>
      <c r="U10331" s="1" t="s">
        <v>63</v>
      </c>
      <c r="V10331">
        <v>19</v>
      </c>
      <c r="W10331">
        <v>19</v>
      </c>
      <c r="X10331">
        <v>16</v>
      </c>
      <c r="Y10331">
        <v>13</v>
      </c>
      <c r="Z10331">
        <v>0</v>
      </c>
      <c r="AA10331">
        <v>0</v>
      </c>
    </row>
    <row r="10332" spans="1:27" x14ac:dyDescent="0.25">
      <c r="A10332" s="1" t="s">
        <v>90</v>
      </c>
      <c r="B10332" s="1" t="s">
        <v>37</v>
      </c>
      <c r="C10332" s="1" t="s">
        <v>59</v>
      </c>
      <c r="D10332" s="1" t="s">
        <v>197</v>
      </c>
      <c r="E10332" s="1" t="s">
        <v>19</v>
      </c>
      <c r="F10332" s="1" t="s">
        <v>161</v>
      </c>
      <c r="G10332" s="1" t="str">
        <f>UPPER(players_stats[[#This Row],[Agents]])</f>
        <v>YORU</v>
      </c>
      <c r="H10332" s="1" t="str">
        <f>IF(OR(ISNUMBER(FIND(",",players_stats[[#This Row],[Agents MAYUS]])),ISNUMBER(FIND("All Match Types",players_stats[[#This Row],[Match Type]]))),"Eliminar","")</f>
        <v/>
      </c>
      <c r="I10332">
        <v>20</v>
      </c>
      <c r="K10332">
        <v>173</v>
      </c>
      <c r="L10332">
        <v>75</v>
      </c>
      <c r="O10332">
        <v>6</v>
      </c>
      <c r="P10332">
        <v>3</v>
      </c>
      <c r="U10332" s="1" t="s">
        <v>63</v>
      </c>
      <c r="V10332">
        <v>12</v>
      </c>
      <c r="W10332">
        <v>12</v>
      </c>
      <c r="X10332">
        <v>16</v>
      </c>
      <c r="Y10332">
        <v>6</v>
      </c>
      <c r="Z10332">
        <v>0</v>
      </c>
      <c r="AA10332">
        <v>0</v>
      </c>
    </row>
    <row r="10333" spans="1:27" x14ac:dyDescent="0.25">
      <c r="A10333" s="1" t="s">
        <v>90</v>
      </c>
      <c r="B10333" s="1" t="s">
        <v>37</v>
      </c>
      <c r="C10333" s="1" t="s">
        <v>59</v>
      </c>
      <c r="D10333" s="1" t="s">
        <v>197</v>
      </c>
      <c r="E10333" s="1" t="s">
        <v>19</v>
      </c>
      <c r="F10333" s="1" t="s">
        <v>1239</v>
      </c>
      <c r="G10333" s="1" t="str">
        <f>UPPER(players_stats[[#This Row],[Agents]])</f>
        <v>BREACH, YORU</v>
      </c>
      <c r="H10333" s="1" t="str">
        <f>IF(OR(ISNUMBER(FIND(",",players_stats[[#This Row],[Agents MAYUS]])),ISNUMBER(FIND("All Match Types",players_stats[[#This Row],[Match Type]]))),"Eliminar","")</f>
        <v>Eliminar</v>
      </c>
      <c r="I10333">
        <v>42</v>
      </c>
      <c r="K10333">
        <v>212</v>
      </c>
      <c r="L10333">
        <v>97</v>
      </c>
      <c r="O10333">
        <v>74</v>
      </c>
      <c r="P10333">
        <v>45</v>
      </c>
      <c r="U10333" s="1" t="s">
        <v>63</v>
      </c>
      <c r="V10333">
        <v>19</v>
      </c>
      <c r="W10333">
        <v>31</v>
      </c>
      <c r="X10333">
        <v>32</v>
      </c>
      <c r="Y10333">
        <v>19</v>
      </c>
      <c r="Z10333">
        <v>0</v>
      </c>
      <c r="AA10333">
        <v>0</v>
      </c>
    </row>
    <row r="10334" spans="1:27" x14ac:dyDescent="0.25">
      <c r="A10334" s="1" t="s">
        <v>90</v>
      </c>
      <c r="B10334" s="1" t="s">
        <v>37</v>
      </c>
      <c r="C10334" s="1" t="s">
        <v>59</v>
      </c>
      <c r="D10334" s="1" t="s">
        <v>205</v>
      </c>
      <c r="E10334" s="1" t="s">
        <v>19</v>
      </c>
      <c r="F10334" s="1" t="s">
        <v>133</v>
      </c>
      <c r="G10334" s="1" t="str">
        <f>UPPER(players_stats[[#This Row],[Agents]])</f>
        <v>CYPHER</v>
      </c>
      <c r="H10334" s="1" t="str">
        <f>IF(OR(ISNUMBER(FIND(",",players_stats[[#This Row],[Agents MAYUS]])),ISNUMBER(FIND("All Match Types",players_stats[[#This Row],[Match Type]]))),"Eliminar","")</f>
        <v/>
      </c>
      <c r="I10334">
        <v>22</v>
      </c>
      <c r="K10334">
        <v>283</v>
      </c>
      <c r="L10334">
        <v>179</v>
      </c>
      <c r="O10334">
        <v>114</v>
      </c>
      <c r="P10334">
        <v>18</v>
      </c>
      <c r="U10334" s="1" t="s">
        <v>63</v>
      </c>
      <c r="V10334">
        <v>25</v>
      </c>
      <c r="W10334">
        <v>25</v>
      </c>
      <c r="X10334">
        <v>14</v>
      </c>
      <c r="Y10334">
        <v>4</v>
      </c>
      <c r="Z10334">
        <v>0</v>
      </c>
      <c r="AA10334">
        <v>0</v>
      </c>
    </row>
    <row r="10335" spans="1:27" x14ac:dyDescent="0.25">
      <c r="A10335" s="1" t="s">
        <v>90</v>
      </c>
      <c r="B10335" s="1" t="s">
        <v>37</v>
      </c>
      <c r="C10335" s="1" t="s">
        <v>59</v>
      </c>
      <c r="D10335" s="1" t="s">
        <v>205</v>
      </c>
      <c r="E10335" s="1" t="s">
        <v>19</v>
      </c>
      <c r="F10335" s="1" t="s">
        <v>145</v>
      </c>
      <c r="G10335" s="1" t="str">
        <f>UPPER(players_stats[[#This Row],[Agents]])</f>
        <v>JETT</v>
      </c>
      <c r="H10335" s="1" t="str">
        <f>IF(OR(ISNUMBER(FIND(",",players_stats[[#This Row],[Agents MAYUS]])),ISNUMBER(FIND("All Match Types",players_stats[[#This Row],[Match Type]]))),"Eliminar","")</f>
        <v/>
      </c>
      <c r="I10335">
        <v>20</v>
      </c>
      <c r="K10335">
        <v>287</v>
      </c>
      <c r="L10335">
        <v>183</v>
      </c>
      <c r="O10335">
        <v>11</v>
      </c>
      <c r="P10335">
        <v>15</v>
      </c>
      <c r="U10335" s="1" t="s">
        <v>63</v>
      </c>
      <c r="V10335">
        <v>22</v>
      </c>
      <c r="W10335">
        <v>22</v>
      </c>
      <c r="X10335">
        <v>12</v>
      </c>
      <c r="Y10335">
        <v>3</v>
      </c>
      <c r="Z10335">
        <v>0</v>
      </c>
      <c r="AA10335">
        <v>0</v>
      </c>
    </row>
    <row r="10336" spans="1:27" x14ac:dyDescent="0.25">
      <c r="A10336" s="1" t="s">
        <v>90</v>
      </c>
      <c r="B10336" s="1" t="s">
        <v>37</v>
      </c>
      <c r="C10336" s="1" t="s">
        <v>59</v>
      </c>
      <c r="D10336" s="1" t="s">
        <v>205</v>
      </c>
      <c r="E10336" s="1" t="s">
        <v>19</v>
      </c>
      <c r="F10336" s="1" t="s">
        <v>345</v>
      </c>
      <c r="G10336" s="1" t="str">
        <f>UPPER(players_stats[[#This Row],[Agents]])</f>
        <v>CYPHER, JETT</v>
      </c>
      <c r="H10336" s="1" t="str">
        <f>IF(OR(ISNUMBER(FIND(",",players_stats[[#This Row],[Agents MAYUS]])),ISNUMBER(FIND("All Match Types",players_stats[[#This Row],[Match Type]]))),"Eliminar","")</f>
        <v>Eliminar</v>
      </c>
      <c r="I10336">
        <v>42</v>
      </c>
      <c r="K10336">
        <v>285</v>
      </c>
      <c r="L10336">
        <v>181</v>
      </c>
      <c r="O10336">
        <v>112</v>
      </c>
      <c r="P10336">
        <v>17</v>
      </c>
      <c r="U10336" s="1" t="s">
        <v>63</v>
      </c>
      <c r="V10336">
        <v>25</v>
      </c>
      <c r="W10336">
        <v>47</v>
      </c>
      <c r="X10336">
        <v>26</v>
      </c>
      <c r="Y10336">
        <v>7</v>
      </c>
      <c r="Z10336">
        <v>0</v>
      </c>
      <c r="AA10336">
        <v>0</v>
      </c>
    </row>
    <row r="10337" spans="1:27" x14ac:dyDescent="0.25">
      <c r="A10337" s="1" t="s">
        <v>90</v>
      </c>
      <c r="B10337" s="1" t="s">
        <v>37</v>
      </c>
      <c r="C10337" s="1" t="s">
        <v>59</v>
      </c>
      <c r="D10337" s="1" t="s">
        <v>206</v>
      </c>
      <c r="E10337" s="1" t="s">
        <v>19</v>
      </c>
      <c r="F10337" s="1" t="s">
        <v>133</v>
      </c>
      <c r="G10337" s="1" t="str">
        <f>UPPER(players_stats[[#This Row],[Agents]])</f>
        <v>CYPHER</v>
      </c>
      <c r="H10337" s="1" t="str">
        <f>IF(OR(ISNUMBER(FIND(",",players_stats[[#This Row],[Agents MAYUS]])),ISNUMBER(FIND("All Match Types",players_stats[[#This Row],[Match Type]]))),"Eliminar","")</f>
        <v/>
      </c>
      <c r="I10337">
        <v>20</v>
      </c>
      <c r="K10337">
        <v>255</v>
      </c>
      <c r="L10337">
        <v>211</v>
      </c>
      <c r="O10337">
        <v>95</v>
      </c>
      <c r="P10337">
        <v>15</v>
      </c>
      <c r="U10337" s="1" t="s">
        <v>63</v>
      </c>
      <c r="V10337">
        <v>19</v>
      </c>
      <c r="W10337">
        <v>19</v>
      </c>
      <c r="X10337">
        <v>9</v>
      </c>
      <c r="Y10337">
        <v>3</v>
      </c>
      <c r="Z10337">
        <v>0</v>
      </c>
      <c r="AA10337">
        <v>0</v>
      </c>
    </row>
    <row r="10338" spans="1:27" x14ac:dyDescent="0.25">
      <c r="A10338" s="1" t="s">
        <v>90</v>
      </c>
      <c r="B10338" s="1" t="s">
        <v>37</v>
      </c>
      <c r="C10338" s="1" t="s">
        <v>59</v>
      </c>
      <c r="D10338" s="1" t="s">
        <v>206</v>
      </c>
      <c r="E10338" s="1" t="s">
        <v>19</v>
      </c>
      <c r="F10338" s="1" t="s">
        <v>146</v>
      </c>
      <c r="G10338" s="1" t="str">
        <f>UPPER(players_stats[[#This Row],[Agents]])</f>
        <v>RAZE</v>
      </c>
      <c r="H10338" s="1" t="str">
        <f>IF(OR(ISNUMBER(FIND(",",players_stats[[#This Row],[Agents MAYUS]])),ISNUMBER(FIND("All Match Types",players_stats[[#This Row],[Match Type]]))),"Eliminar","")</f>
        <v/>
      </c>
      <c r="I10338">
        <v>22</v>
      </c>
      <c r="K10338">
        <v>173</v>
      </c>
      <c r="L10338">
        <v>81</v>
      </c>
      <c r="O10338">
        <v>59</v>
      </c>
      <c r="P10338">
        <v>18</v>
      </c>
      <c r="U10338" s="1" t="s">
        <v>63</v>
      </c>
      <c r="V10338">
        <v>13</v>
      </c>
      <c r="W10338">
        <v>13</v>
      </c>
      <c r="X10338">
        <v>16</v>
      </c>
      <c r="Y10338">
        <v>4</v>
      </c>
      <c r="Z10338">
        <v>0</v>
      </c>
      <c r="AA10338">
        <v>0</v>
      </c>
    </row>
    <row r="10339" spans="1:27" x14ac:dyDescent="0.25">
      <c r="A10339" s="1" t="s">
        <v>90</v>
      </c>
      <c r="B10339" s="1" t="s">
        <v>37</v>
      </c>
      <c r="C10339" s="1" t="s">
        <v>59</v>
      </c>
      <c r="D10339" s="1" t="s">
        <v>206</v>
      </c>
      <c r="E10339" s="1" t="s">
        <v>19</v>
      </c>
      <c r="F10339" s="1" t="s">
        <v>260</v>
      </c>
      <c r="G10339" s="1" t="str">
        <f>UPPER(players_stats[[#This Row],[Agents]])</f>
        <v>CYPHER, RAZE</v>
      </c>
      <c r="H10339" s="1" t="str">
        <f>IF(OR(ISNUMBER(FIND(",",players_stats[[#This Row],[Agents MAYUS]])),ISNUMBER(FIND("All Match Types",players_stats[[#This Row],[Match Type]]))),"Eliminar","")</f>
        <v>Eliminar</v>
      </c>
      <c r="I10339">
        <v>42</v>
      </c>
      <c r="K10339">
        <v>214</v>
      </c>
      <c r="L10339">
        <v>128</v>
      </c>
      <c r="O10339">
        <v>76</v>
      </c>
      <c r="P10339">
        <v>17</v>
      </c>
      <c r="U10339" s="1" t="s">
        <v>63</v>
      </c>
      <c r="V10339">
        <v>19</v>
      </c>
      <c r="W10339">
        <v>32</v>
      </c>
      <c r="X10339">
        <v>25</v>
      </c>
      <c r="Y10339">
        <v>7</v>
      </c>
      <c r="Z10339">
        <v>0</v>
      </c>
      <c r="AA10339">
        <v>0</v>
      </c>
    </row>
    <row r="10340" spans="1:27" x14ac:dyDescent="0.25">
      <c r="A10340" s="1" t="s">
        <v>90</v>
      </c>
      <c r="B10340" s="1" t="s">
        <v>37</v>
      </c>
      <c r="C10340" s="1" t="s">
        <v>59</v>
      </c>
      <c r="D10340" s="1" t="s">
        <v>200</v>
      </c>
      <c r="E10340" s="1" t="s">
        <v>19</v>
      </c>
      <c r="F10340" s="1" t="s">
        <v>140</v>
      </c>
      <c r="G10340" s="1" t="str">
        <f>UPPER(players_stats[[#This Row],[Agents]])</f>
        <v>OMEN</v>
      </c>
      <c r="H10340" s="1" t="str">
        <f>IF(OR(ISNUMBER(FIND(",",players_stats[[#This Row],[Agents MAYUS]])),ISNUMBER(FIND("All Match Types",players_stats[[#This Row],[Match Type]]))),"Eliminar","")</f>
        <v/>
      </c>
      <c r="I10340">
        <v>22</v>
      </c>
      <c r="K10340">
        <v>252</v>
      </c>
      <c r="L10340">
        <v>12</v>
      </c>
      <c r="O10340">
        <v>82</v>
      </c>
      <c r="P10340">
        <v>64</v>
      </c>
      <c r="U10340" s="1" t="s">
        <v>63</v>
      </c>
      <c r="V10340">
        <v>18</v>
      </c>
      <c r="W10340">
        <v>18</v>
      </c>
      <c r="X10340">
        <v>15</v>
      </c>
      <c r="Y10340">
        <v>14</v>
      </c>
      <c r="Z10340">
        <v>0</v>
      </c>
      <c r="AA10340">
        <v>0</v>
      </c>
    </row>
    <row r="10341" spans="1:27" x14ac:dyDescent="0.25">
      <c r="A10341" s="1" t="s">
        <v>90</v>
      </c>
      <c r="B10341" s="1" t="s">
        <v>37</v>
      </c>
      <c r="C10341" s="1" t="s">
        <v>59</v>
      </c>
      <c r="D10341" s="1" t="s">
        <v>200</v>
      </c>
      <c r="E10341" s="1" t="s">
        <v>19</v>
      </c>
      <c r="F10341" s="1" t="s">
        <v>152</v>
      </c>
      <c r="G10341" s="1" t="str">
        <f>UPPER(players_stats[[#This Row],[Agents]])</f>
        <v>VIPER</v>
      </c>
      <c r="H10341" s="1" t="str">
        <f>IF(OR(ISNUMBER(FIND(",",players_stats[[#This Row],[Agents MAYUS]])),ISNUMBER(FIND("All Match Types",players_stats[[#This Row],[Match Type]]))),"Eliminar","")</f>
        <v/>
      </c>
      <c r="I10341">
        <v>20</v>
      </c>
      <c r="K10341">
        <v>170</v>
      </c>
      <c r="L10341">
        <v>93</v>
      </c>
      <c r="O10341">
        <v>7</v>
      </c>
      <c r="P10341">
        <v>3</v>
      </c>
      <c r="U10341" s="1" t="s">
        <v>63</v>
      </c>
      <c r="V10341">
        <v>14</v>
      </c>
      <c r="W10341">
        <v>14</v>
      </c>
      <c r="X10341">
        <v>15</v>
      </c>
      <c r="Y10341">
        <v>6</v>
      </c>
      <c r="Z10341">
        <v>0</v>
      </c>
      <c r="AA10341">
        <v>0</v>
      </c>
    </row>
    <row r="10342" spans="1:27" x14ac:dyDescent="0.25">
      <c r="A10342" s="1" t="s">
        <v>90</v>
      </c>
      <c r="B10342" s="1" t="s">
        <v>37</v>
      </c>
      <c r="C10342" s="1" t="s">
        <v>59</v>
      </c>
      <c r="D10342" s="1" t="s">
        <v>200</v>
      </c>
      <c r="E10342" s="1" t="s">
        <v>19</v>
      </c>
      <c r="F10342" s="1" t="s">
        <v>225</v>
      </c>
      <c r="G10342" s="1" t="str">
        <f>UPPER(players_stats[[#This Row],[Agents]])</f>
        <v>OMEN, VIPER</v>
      </c>
      <c r="H10342" s="1" t="str">
        <f>IF(OR(ISNUMBER(FIND(",",players_stats[[#This Row],[Agents MAYUS]])),ISNUMBER(FIND("All Match Types",players_stats[[#This Row],[Match Type]]))),"Eliminar","")</f>
        <v>Eliminar</v>
      </c>
      <c r="I10342">
        <v>42</v>
      </c>
      <c r="K10342">
        <v>211</v>
      </c>
      <c r="L10342">
        <v>107</v>
      </c>
      <c r="O10342">
        <v>76</v>
      </c>
      <c r="P10342">
        <v>48</v>
      </c>
      <c r="U10342" s="1" t="s">
        <v>63</v>
      </c>
      <c r="V10342">
        <v>18</v>
      </c>
      <c r="W10342">
        <v>32</v>
      </c>
      <c r="X10342">
        <v>30</v>
      </c>
      <c r="Y10342">
        <v>20</v>
      </c>
      <c r="Z10342">
        <v>0</v>
      </c>
      <c r="AA10342">
        <v>0</v>
      </c>
    </row>
    <row r="10343" spans="1:27" x14ac:dyDescent="0.25">
      <c r="A10343" s="1" t="s">
        <v>90</v>
      </c>
      <c r="B10343" s="1" t="s">
        <v>37</v>
      </c>
      <c r="C10343" s="1" t="s">
        <v>59</v>
      </c>
      <c r="D10343" s="1" t="s">
        <v>1386</v>
      </c>
      <c r="E10343" s="1" t="s">
        <v>19</v>
      </c>
      <c r="F10343" s="1" t="s">
        <v>151</v>
      </c>
      <c r="G10343" s="1" t="str">
        <f>UPPER(players_stats[[#This Row],[Agents]])</f>
        <v>SOVA</v>
      </c>
      <c r="H10343" s="1" t="str">
        <f>IF(OR(ISNUMBER(FIND(",",players_stats[[#This Row],[Agents MAYUS]])),ISNUMBER(FIND("All Match Types",players_stats[[#This Row],[Match Type]]))),"Eliminar","")</f>
        <v/>
      </c>
      <c r="I10343">
        <v>42</v>
      </c>
      <c r="K10343">
        <v>158</v>
      </c>
      <c r="L10343">
        <v>88</v>
      </c>
      <c r="O10343">
        <v>55</v>
      </c>
      <c r="P10343">
        <v>31</v>
      </c>
      <c r="U10343" s="1" t="s">
        <v>63</v>
      </c>
      <c r="V10343">
        <v>12</v>
      </c>
      <c r="W10343">
        <v>23</v>
      </c>
      <c r="X10343">
        <v>26</v>
      </c>
      <c r="Y10343">
        <v>13</v>
      </c>
      <c r="Z10343">
        <v>0</v>
      </c>
      <c r="AA10343">
        <v>0</v>
      </c>
    </row>
    <row r="10344" spans="1:27" x14ac:dyDescent="0.25">
      <c r="A10344" s="1" t="s">
        <v>90</v>
      </c>
      <c r="B10344" s="1" t="s">
        <v>37</v>
      </c>
      <c r="C10344" s="1" t="s">
        <v>59</v>
      </c>
      <c r="D10344" s="1" t="s">
        <v>828</v>
      </c>
      <c r="E10344" s="1" t="s">
        <v>64</v>
      </c>
      <c r="F10344" s="1" t="s">
        <v>181</v>
      </c>
      <c r="G10344" s="1" t="str">
        <f>UPPER(players_stats[[#This Row],[Agents]])</f>
        <v>BREACH</v>
      </c>
      <c r="H10344" s="1" t="str">
        <f>IF(OR(ISNUMBER(FIND(",",players_stats[[#This Row],[Agents MAYUS]])),ISNUMBER(FIND("All Match Types",players_stats[[#This Row],[Match Type]]))),"Eliminar","")</f>
        <v/>
      </c>
      <c r="I10344">
        <v>22</v>
      </c>
      <c r="K10344">
        <v>171</v>
      </c>
      <c r="L10344">
        <v>87</v>
      </c>
      <c r="O10344">
        <v>59</v>
      </c>
      <c r="P10344">
        <v>5</v>
      </c>
      <c r="U10344" s="1" t="s">
        <v>63</v>
      </c>
      <c r="V10344">
        <v>13</v>
      </c>
      <c r="W10344">
        <v>13</v>
      </c>
      <c r="X10344">
        <v>15</v>
      </c>
      <c r="Y10344">
        <v>11</v>
      </c>
      <c r="Z10344">
        <v>0</v>
      </c>
      <c r="AA10344">
        <v>0</v>
      </c>
    </row>
    <row r="10345" spans="1:27" x14ac:dyDescent="0.25">
      <c r="A10345" s="1" t="s">
        <v>90</v>
      </c>
      <c r="B10345" s="1" t="s">
        <v>37</v>
      </c>
      <c r="C10345" s="1" t="s">
        <v>59</v>
      </c>
      <c r="D10345" s="1" t="s">
        <v>828</v>
      </c>
      <c r="E10345" s="1" t="s">
        <v>64</v>
      </c>
      <c r="F10345" s="1" t="s">
        <v>157</v>
      </c>
      <c r="G10345" s="1" t="str">
        <f>UPPER(players_stats[[#This Row],[Agents]])</f>
        <v>HARBOR</v>
      </c>
      <c r="H10345" s="1" t="str">
        <f>IF(OR(ISNUMBER(FIND(",",players_stats[[#This Row],[Agents MAYUS]])),ISNUMBER(FIND("All Match Types",players_stats[[#This Row],[Match Type]]))),"Eliminar","")</f>
        <v/>
      </c>
      <c r="I10345">
        <v>20</v>
      </c>
      <c r="K10345">
        <v>163</v>
      </c>
      <c r="L10345">
        <v>56</v>
      </c>
      <c r="O10345">
        <v>5</v>
      </c>
      <c r="P10345">
        <v>3</v>
      </c>
      <c r="U10345" s="1" t="s">
        <v>63</v>
      </c>
      <c r="V10345">
        <v>10</v>
      </c>
      <c r="W10345">
        <v>10</v>
      </c>
      <c r="X10345">
        <v>18</v>
      </c>
      <c r="Y10345">
        <v>6</v>
      </c>
      <c r="Z10345">
        <v>0</v>
      </c>
      <c r="AA10345">
        <v>0</v>
      </c>
    </row>
    <row r="10346" spans="1:27" x14ac:dyDescent="0.25">
      <c r="A10346" s="1" t="s">
        <v>90</v>
      </c>
      <c r="B10346" s="1" t="s">
        <v>37</v>
      </c>
      <c r="C10346" s="1" t="s">
        <v>59</v>
      </c>
      <c r="D10346" s="1" t="s">
        <v>828</v>
      </c>
      <c r="E10346" s="1" t="s">
        <v>64</v>
      </c>
      <c r="F10346" s="1" t="s">
        <v>234</v>
      </c>
      <c r="G10346" s="1" t="str">
        <f>UPPER(players_stats[[#This Row],[Agents]])</f>
        <v>BREACH, HARBOR</v>
      </c>
      <c r="H10346" s="1" t="str">
        <f>IF(OR(ISNUMBER(FIND(",",players_stats[[#This Row],[Agents MAYUS]])),ISNUMBER(FIND("All Match Types",players_stats[[#This Row],[Match Type]]))),"Eliminar","")</f>
        <v>Eliminar</v>
      </c>
      <c r="I10346">
        <v>42</v>
      </c>
      <c r="K10346">
        <v>167</v>
      </c>
      <c r="L10346">
        <v>7</v>
      </c>
      <c r="O10346">
        <v>55</v>
      </c>
      <c r="P10346">
        <v>4</v>
      </c>
      <c r="U10346" s="1" t="s">
        <v>63</v>
      </c>
      <c r="V10346">
        <v>13</v>
      </c>
      <c r="W10346">
        <v>23</v>
      </c>
      <c r="X10346">
        <v>33</v>
      </c>
      <c r="Y10346">
        <v>17</v>
      </c>
      <c r="Z10346">
        <v>0</v>
      </c>
      <c r="AA10346">
        <v>0</v>
      </c>
    </row>
    <row r="10347" spans="1:27" x14ac:dyDescent="0.25">
      <c r="A10347" s="1" t="s">
        <v>90</v>
      </c>
      <c r="B10347" s="1" t="s">
        <v>37</v>
      </c>
      <c r="C10347" s="1" t="s">
        <v>59</v>
      </c>
      <c r="D10347" s="1" t="s">
        <v>829</v>
      </c>
      <c r="E10347" s="1" t="s">
        <v>64</v>
      </c>
      <c r="F10347" s="1" t="s">
        <v>133</v>
      </c>
      <c r="G10347" s="1" t="str">
        <f>UPPER(players_stats[[#This Row],[Agents]])</f>
        <v>CYPHER</v>
      </c>
      <c r="H10347" s="1" t="str">
        <f>IF(OR(ISNUMBER(FIND(",",players_stats[[#This Row],[Agents MAYUS]])),ISNUMBER(FIND("All Match Types",players_stats[[#This Row],[Match Type]]))),"Eliminar","")</f>
        <v/>
      </c>
      <c r="I10347">
        <v>22</v>
      </c>
      <c r="K10347">
        <v>242</v>
      </c>
      <c r="L10347">
        <v>89</v>
      </c>
      <c r="O10347">
        <v>77</v>
      </c>
      <c r="P10347">
        <v>45</v>
      </c>
      <c r="U10347" s="1" t="s">
        <v>63</v>
      </c>
      <c r="V10347">
        <v>17</v>
      </c>
      <c r="W10347">
        <v>17</v>
      </c>
      <c r="X10347">
        <v>19</v>
      </c>
      <c r="Y10347">
        <v>10</v>
      </c>
      <c r="Z10347">
        <v>0</v>
      </c>
      <c r="AA10347">
        <v>0</v>
      </c>
    </row>
    <row r="10348" spans="1:27" x14ac:dyDescent="0.25">
      <c r="A10348" s="1" t="s">
        <v>90</v>
      </c>
      <c r="B10348" s="1" t="s">
        <v>37</v>
      </c>
      <c r="C10348" s="1" t="s">
        <v>59</v>
      </c>
      <c r="D10348" s="1" t="s">
        <v>829</v>
      </c>
      <c r="E10348" s="1" t="s">
        <v>64</v>
      </c>
      <c r="F10348" s="1" t="s">
        <v>161</v>
      </c>
      <c r="G10348" s="1" t="str">
        <f>UPPER(players_stats[[#This Row],[Agents]])</f>
        <v>YORU</v>
      </c>
      <c r="H10348" s="1" t="str">
        <f>IF(OR(ISNUMBER(FIND(",",players_stats[[#This Row],[Agents MAYUS]])),ISNUMBER(FIND("All Match Types",players_stats[[#This Row],[Match Type]]))),"Eliminar","")</f>
        <v/>
      </c>
      <c r="I10348">
        <v>20</v>
      </c>
      <c r="K10348">
        <v>155</v>
      </c>
      <c r="L10348">
        <v>93</v>
      </c>
      <c r="O10348">
        <v>65</v>
      </c>
      <c r="P10348">
        <v>15</v>
      </c>
      <c r="U10348" s="1" t="s">
        <v>63</v>
      </c>
      <c r="V10348">
        <v>13</v>
      </c>
      <c r="W10348">
        <v>13</v>
      </c>
      <c r="X10348">
        <v>14</v>
      </c>
      <c r="Y10348">
        <v>3</v>
      </c>
      <c r="Z10348">
        <v>0</v>
      </c>
      <c r="AA10348">
        <v>0</v>
      </c>
    </row>
    <row r="10349" spans="1:27" x14ac:dyDescent="0.25">
      <c r="A10349" s="1" t="s">
        <v>90</v>
      </c>
      <c r="B10349" s="1" t="s">
        <v>37</v>
      </c>
      <c r="C10349" s="1" t="s">
        <v>59</v>
      </c>
      <c r="D10349" s="1" t="s">
        <v>829</v>
      </c>
      <c r="E10349" s="1" t="s">
        <v>64</v>
      </c>
      <c r="F10349" s="1" t="s">
        <v>1387</v>
      </c>
      <c r="G10349" s="1" t="str">
        <f>UPPER(players_stats[[#This Row],[Agents]])</f>
        <v>CYPHER, YORU</v>
      </c>
      <c r="H10349" s="1" t="str">
        <f>IF(OR(ISNUMBER(FIND(",",players_stats[[#This Row],[Agents MAYUS]])),ISNUMBER(FIND("All Match Types",players_stats[[#This Row],[Match Type]]))),"Eliminar","")</f>
        <v>Eliminar</v>
      </c>
      <c r="I10349">
        <v>42</v>
      </c>
      <c r="K10349">
        <v>198</v>
      </c>
      <c r="L10349">
        <v>91</v>
      </c>
      <c r="O10349">
        <v>71</v>
      </c>
      <c r="P10349">
        <v>31</v>
      </c>
      <c r="U10349" s="1" t="s">
        <v>63</v>
      </c>
      <c r="V10349">
        <v>17</v>
      </c>
      <c r="W10349">
        <v>30</v>
      </c>
      <c r="X10349">
        <v>33</v>
      </c>
      <c r="Y10349">
        <v>13</v>
      </c>
      <c r="Z10349">
        <v>0</v>
      </c>
      <c r="AA10349">
        <v>0</v>
      </c>
    </row>
    <row r="10350" spans="1:27" x14ac:dyDescent="0.25">
      <c r="A10350" s="1" t="s">
        <v>90</v>
      </c>
      <c r="B10350" s="1" t="s">
        <v>37</v>
      </c>
      <c r="C10350" s="1" t="s">
        <v>59</v>
      </c>
      <c r="D10350" s="1" t="s">
        <v>832</v>
      </c>
      <c r="E10350" s="1" t="s">
        <v>64</v>
      </c>
      <c r="F10350" s="1" t="s">
        <v>133</v>
      </c>
      <c r="G10350" s="1" t="str">
        <f>UPPER(players_stats[[#This Row],[Agents]])</f>
        <v>CYPHER</v>
      </c>
      <c r="H10350" s="1" t="str">
        <f>IF(OR(ISNUMBER(FIND(",",players_stats[[#This Row],[Agents MAYUS]])),ISNUMBER(FIND("All Match Types",players_stats[[#This Row],[Match Type]]))),"Eliminar","")</f>
        <v/>
      </c>
      <c r="I10350">
        <v>20</v>
      </c>
      <c r="K10350">
        <v>326</v>
      </c>
      <c r="L10350">
        <v>135</v>
      </c>
      <c r="O10350">
        <v>115</v>
      </c>
      <c r="P10350">
        <v>0</v>
      </c>
      <c r="U10350" s="1" t="s">
        <v>63</v>
      </c>
      <c r="V10350">
        <v>23</v>
      </c>
      <c r="W10350">
        <v>23</v>
      </c>
      <c r="X10350">
        <v>17</v>
      </c>
      <c r="Y10350">
        <v>0</v>
      </c>
      <c r="Z10350">
        <v>0</v>
      </c>
      <c r="AA10350">
        <v>0</v>
      </c>
    </row>
    <row r="10351" spans="1:27" x14ac:dyDescent="0.25">
      <c r="A10351" s="1" t="s">
        <v>90</v>
      </c>
      <c r="B10351" s="1" t="s">
        <v>37</v>
      </c>
      <c r="C10351" s="1" t="s">
        <v>59</v>
      </c>
      <c r="D10351" s="1" t="s">
        <v>832</v>
      </c>
      <c r="E10351" s="1" t="s">
        <v>64</v>
      </c>
      <c r="F10351" s="1" t="s">
        <v>146</v>
      </c>
      <c r="G10351" s="1" t="str">
        <f>UPPER(players_stats[[#This Row],[Agents]])</f>
        <v>RAZE</v>
      </c>
      <c r="H10351" s="1" t="str">
        <f>IF(OR(ISNUMBER(FIND(",",players_stats[[#This Row],[Agents MAYUS]])),ISNUMBER(FIND("All Match Types",players_stats[[#This Row],[Match Type]]))),"Eliminar","")</f>
        <v/>
      </c>
      <c r="I10351">
        <v>22</v>
      </c>
      <c r="K10351">
        <v>216</v>
      </c>
      <c r="L10351">
        <v>89</v>
      </c>
      <c r="O10351">
        <v>73</v>
      </c>
      <c r="P10351">
        <v>14</v>
      </c>
      <c r="U10351" s="1" t="s">
        <v>63</v>
      </c>
      <c r="V10351">
        <v>16</v>
      </c>
      <c r="W10351">
        <v>16</v>
      </c>
      <c r="X10351">
        <v>18</v>
      </c>
      <c r="Y10351">
        <v>3</v>
      </c>
      <c r="Z10351">
        <v>0</v>
      </c>
      <c r="AA10351">
        <v>0</v>
      </c>
    </row>
    <row r="10352" spans="1:27" x14ac:dyDescent="0.25">
      <c r="A10352" s="1" t="s">
        <v>90</v>
      </c>
      <c r="B10352" s="1" t="s">
        <v>37</v>
      </c>
      <c r="C10352" s="1" t="s">
        <v>59</v>
      </c>
      <c r="D10352" s="1" t="s">
        <v>832</v>
      </c>
      <c r="E10352" s="1" t="s">
        <v>64</v>
      </c>
      <c r="F10352" s="1" t="s">
        <v>260</v>
      </c>
      <c r="G10352" s="1" t="str">
        <f>UPPER(players_stats[[#This Row],[Agents]])</f>
        <v>CYPHER, RAZE</v>
      </c>
      <c r="H10352" s="1" t="str">
        <f>IF(OR(ISNUMBER(FIND(",",players_stats[[#This Row],[Agents MAYUS]])),ISNUMBER(FIND("All Match Types",players_stats[[#This Row],[Match Type]]))),"Eliminar","")</f>
        <v>Eliminar</v>
      </c>
      <c r="I10352">
        <v>42</v>
      </c>
      <c r="K10352">
        <v>271</v>
      </c>
      <c r="L10352">
        <v>111</v>
      </c>
      <c r="O10352">
        <v>93</v>
      </c>
      <c r="P10352">
        <v>7</v>
      </c>
      <c r="U10352" s="1" t="s">
        <v>63</v>
      </c>
      <c r="V10352">
        <v>23</v>
      </c>
      <c r="W10352">
        <v>39</v>
      </c>
      <c r="X10352">
        <v>35</v>
      </c>
      <c r="Y10352">
        <v>3</v>
      </c>
      <c r="Z10352">
        <v>0</v>
      </c>
      <c r="AA10352">
        <v>0</v>
      </c>
    </row>
    <row r="10353" spans="1:27" x14ac:dyDescent="0.25">
      <c r="A10353" s="1" t="s">
        <v>90</v>
      </c>
      <c r="B10353" s="1" t="s">
        <v>37</v>
      </c>
      <c r="C10353" s="1" t="s">
        <v>59</v>
      </c>
      <c r="D10353" s="1" t="s">
        <v>831</v>
      </c>
      <c r="E10353" s="1" t="s">
        <v>64</v>
      </c>
      <c r="F10353" s="1" t="s">
        <v>140</v>
      </c>
      <c r="G10353" s="1" t="str">
        <f>UPPER(players_stats[[#This Row],[Agents]])</f>
        <v>OMEN</v>
      </c>
      <c r="H10353" s="1" t="str">
        <f>IF(OR(ISNUMBER(FIND(",",players_stats[[#This Row],[Agents MAYUS]])),ISNUMBER(FIND("All Match Types",players_stats[[#This Row],[Match Type]]))),"Eliminar","")</f>
        <v/>
      </c>
      <c r="I10353">
        <v>22</v>
      </c>
      <c r="K10353">
        <v>181</v>
      </c>
      <c r="L10353">
        <v>113</v>
      </c>
      <c r="O10353">
        <v>77</v>
      </c>
      <c r="P10353">
        <v>14</v>
      </c>
      <c r="U10353" s="1" t="s">
        <v>63</v>
      </c>
      <c r="V10353">
        <v>17</v>
      </c>
      <c r="W10353">
        <v>17</v>
      </c>
      <c r="X10353">
        <v>15</v>
      </c>
      <c r="Y10353">
        <v>3</v>
      </c>
      <c r="Z10353">
        <v>0</v>
      </c>
      <c r="AA10353">
        <v>0</v>
      </c>
    </row>
    <row r="10354" spans="1:27" x14ac:dyDescent="0.25">
      <c r="A10354" s="1" t="s">
        <v>90</v>
      </c>
      <c r="B10354" s="1" t="s">
        <v>37</v>
      </c>
      <c r="C10354" s="1" t="s">
        <v>59</v>
      </c>
      <c r="D10354" s="1" t="s">
        <v>831</v>
      </c>
      <c r="E10354" s="1" t="s">
        <v>64</v>
      </c>
      <c r="F10354" s="1" t="s">
        <v>152</v>
      </c>
      <c r="G10354" s="1" t="str">
        <f>UPPER(players_stats[[#This Row],[Agents]])</f>
        <v>VIPER</v>
      </c>
      <c r="H10354" s="1" t="str">
        <f>IF(OR(ISNUMBER(FIND(",",players_stats[[#This Row],[Agents MAYUS]])),ISNUMBER(FIND("All Match Types",players_stats[[#This Row],[Match Type]]))),"Eliminar","")</f>
        <v/>
      </c>
      <c r="I10354">
        <v>20</v>
      </c>
      <c r="K10354">
        <v>104</v>
      </c>
      <c r="L10354">
        <v>38</v>
      </c>
      <c r="O10354">
        <v>3</v>
      </c>
      <c r="P10354">
        <v>5</v>
      </c>
      <c r="U10354" s="1" t="s">
        <v>63</v>
      </c>
      <c r="V10354">
        <v>6</v>
      </c>
      <c r="W10354">
        <v>6</v>
      </c>
      <c r="X10354">
        <v>16</v>
      </c>
      <c r="Y10354">
        <v>10</v>
      </c>
      <c r="Z10354">
        <v>0</v>
      </c>
      <c r="AA10354">
        <v>0</v>
      </c>
    </row>
    <row r="10355" spans="1:27" x14ac:dyDescent="0.25">
      <c r="A10355" s="1" t="s">
        <v>90</v>
      </c>
      <c r="B10355" s="1" t="s">
        <v>37</v>
      </c>
      <c r="C10355" s="1" t="s">
        <v>59</v>
      </c>
      <c r="D10355" s="1" t="s">
        <v>831</v>
      </c>
      <c r="E10355" s="1" t="s">
        <v>64</v>
      </c>
      <c r="F10355" s="1" t="s">
        <v>225</v>
      </c>
      <c r="G10355" s="1" t="str">
        <f>UPPER(players_stats[[#This Row],[Agents]])</f>
        <v>OMEN, VIPER</v>
      </c>
      <c r="H10355" s="1" t="str">
        <f>IF(OR(ISNUMBER(FIND(",",players_stats[[#This Row],[Agents MAYUS]])),ISNUMBER(FIND("All Match Types",players_stats[[#This Row],[Match Type]]))),"Eliminar","")</f>
        <v>Eliminar</v>
      </c>
      <c r="I10355">
        <v>42</v>
      </c>
      <c r="K10355">
        <v>142</v>
      </c>
      <c r="L10355">
        <v>74</v>
      </c>
      <c r="O10355">
        <v>55</v>
      </c>
      <c r="P10355">
        <v>31</v>
      </c>
      <c r="U10355" s="1" t="s">
        <v>63</v>
      </c>
      <c r="V10355">
        <v>17</v>
      </c>
      <c r="W10355">
        <v>23</v>
      </c>
      <c r="X10355">
        <v>31</v>
      </c>
      <c r="Y10355">
        <v>13</v>
      </c>
      <c r="Z10355">
        <v>0</v>
      </c>
      <c r="AA10355">
        <v>0</v>
      </c>
    </row>
    <row r="10356" spans="1:27" x14ac:dyDescent="0.25">
      <c r="A10356" s="1" t="s">
        <v>90</v>
      </c>
      <c r="B10356" s="1" t="s">
        <v>37</v>
      </c>
      <c r="C10356" s="1" t="s">
        <v>59</v>
      </c>
      <c r="D10356" s="1" t="s">
        <v>830</v>
      </c>
      <c r="E10356" s="1" t="s">
        <v>64</v>
      </c>
      <c r="F10356" s="1" t="s">
        <v>151</v>
      </c>
      <c r="G10356" s="1" t="str">
        <f>UPPER(players_stats[[#This Row],[Agents]])</f>
        <v>SOVA</v>
      </c>
      <c r="H10356" s="1" t="str">
        <f>IF(OR(ISNUMBER(FIND(",",players_stats[[#This Row],[Agents MAYUS]])),ISNUMBER(FIND("All Match Types",players_stats[[#This Row],[Match Type]]))),"Eliminar","")</f>
        <v/>
      </c>
      <c r="I10356">
        <v>42</v>
      </c>
      <c r="K10356">
        <v>174</v>
      </c>
      <c r="L10356">
        <v>73</v>
      </c>
      <c r="O10356">
        <v>57</v>
      </c>
      <c r="P10356">
        <v>21</v>
      </c>
      <c r="U10356" s="1" t="s">
        <v>63</v>
      </c>
      <c r="V10356">
        <v>13</v>
      </c>
      <c r="W10356">
        <v>24</v>
      </c>
      <c r="X10356">
        <v>33</v>
      </c>
      <c r="Y10356">
        <v>9</v>
      </c>
      <c r="Z10356">
        <v>0</v>
      </c>
      <c r="AA10356">
        <v>0</v>
      </c>
    </row>
    <row r="10357" spans="1:27" x14ac:dyDescent="0.25">
      <c r="A10357" s="1" t="s">
        <v>90</v>
      </c>
      <c r="B10357" s="1" t="s">
        <v>37</v>
      </c>
      <c r="C10357" s="1" t="s">
        <v>59</v>
      </c>
      <c r="D10357" s="1" t="s">
        <v>881</v>
      </c>
      <c r="E10357" s="1" t="s">
        <v>68</v>
      </c>
      <c r="F10357" s="1" t="s">
        <v>181</v>
      </c>
      <c r="G10357" s="1" t="str">
        <f>UPPER(players_stats[[#This Row],[Agents]])</f>
        <v>BREACH</v>
      </c>
      <c r="H10357" s="1" t="str">
        <f>IF(OR(ISNUMBER(FIND(",",players_stats[[#This Row],[Agents MAYUS]])),ISNUMBER(FIND("All Match Types",players_stats[[#This Row],[Match Type]]))),"Eliminar","")</f>
        <v/>
      </c>
      <c r="I10357">
        <v>41</v>
      </c>
      <c r="K10357">
        <v>162</v>
      </c>
      <c r="L10357">
        <v>65</v>
      </c>
      <c r="O10357">
        <v>54</v>
      </c>
      <c r="P10357">
        <v>51</v>
      </c>
      <c r="U10357" s="1" t="s">
        <v>63</v>
      </c>
      <c r="V10357">
        <v>13</v>
      </c>
      <c r="W10357">
        <v>22</v>
      </c>
      <c r="X10357">
        <v>34</v>
      </c>
      <c r="Y10357">
        <v>21</v>
      </c>
      <c r="Z10357">
        <v>0</v>
      </c>
      <c r="AA10357">
        <v>0</v>
      </c>
    </row>
    <row r="10358" spans="1:27" x14ac:dyDescent="0.25">
      <c r="A10358" s="1" t="s">
        <v>90</v>
      </c>
      <c r="B10358" s="1" t="s">
        <v>37</v>
      </c>
      <c r="C10358" s="1" t="s">
        <v>59</v>
      </c>
      <c r="D10358" s="1" t="s">
        <v>882</v>
      </c>
      <c r="E10358" s="1" t="s">
        <v>68</v>
      </c>
      <c r="F10358" s="1" t="s">
        <v>138</v>
      </c>
      <c r="G10358" s="1" t="str">
        <f>UPPER(players_stats[[#This Row],[Agents]])</f>
        <v>GEKKO</v>
      </c>
      <c r="H10358" s="1" t="str">
        <f>IF(OR(ISNUMBER(FIND(",",players_stats[[#This Row],[Agents MAYUS]])),ISNUMBER(FIND("All Match Types",players_stats[[#This Row],[Match Type]]))),"Eliminar","")</f>
        <v/>
      </c>
      <c r="I10358">
        <v>21</v>
      </c>
      <c r="K10358">
        <v>186</v>
      </c>
      <c r="L10358">
        <v>10</v>
      </c>
      <c r="O10358">
        <v>71</v>
      </c>
      <c r="P10358">
        <v>24</v>
      </c>
      <c r="U10358" s="1" t="s">
        <v>63</v>
      </c>
      <c r="V10358">
        <v>15</v>
      </c>
      <c r="W10358">
        <v>15</v>
      </c>
      <c r="X10358">
        <v>15</v>
      </c>
      <c r="Y10358">
        <v>5</v>
      </c>
      <c r="Z10358">
        <v>0</v>
      </c>
      <c r="AA10358">
        <v>0</v>
      </c>
    </row>
    <row r="10359" spans="1:27" x14ac:dyDescent="0.25">
      <c r="A10359" s="1" t="s">
        <v>90</v>
      </c>
      <c r="B10359" s="1" t="s">
        <v>37</v>
      </c>
      <c r="C10359" s="1" t="s">
        <v>59</v>
      </c>
      <c r="D10359" s="1" t="s">
        <v>882</v>
      </c>
      <c r="E10359" s="1" t="s">
        <v>68</v>
      </c>
      <c r="F10359" s="1" t="s">
        <v>134</v>
      </c>
      <c r="G10359" s="1" t="str">
        <f>UPPER(players_stats[[#This Row],[Agents]])</f>
        <v>KILLJOY</v>
      </c>
      <c r="H10359" s="1" t="str">
        <f>IF(OR(ISNUMBER(FIND(",",players_stats[[#This Row],[Agents MAYUS]])),ISNUMBER(FIND("All Match Types",players_stats[[#This Row],[Match Type]]))),"Eliminar","")</f>
        <v/>
      </c>
      <c r="I10359">
        <v>20</v>
      </c>
      <c r="K10359">
        <v>148</v>
      </c>
      <c r="L10359">
        <v>59</v>
      </c>
      <c r="O10359">
        <v>5</v>
      </c>
      <c r="P10359">
        <v>15</v>
      </c>
      <c r="U10359" s="1" t="s">
        <v>63</v>
      </c>
      <c r="V10359">
        <v>10</v>
      </c>
      <c r="W10359">
        <v>10</v>
      </c>
      <c r="X10359">
        <v>17</v>
      </c>
      <c r="Y10359">
        <v>3</v>
      </c>
      <c r="Z10359">
        <v>0</v>
      </c>
      <c r="AA10359">
        <v>0</v>
      </c>
    </row>
    <row r="10360" spans="1:27" x14ac:dyDescent="0.25">
      <c r="A10360" s="1" t="s">
        <v>90</v>
      </c>
      <c r="B10360" s="1" t="s">
        <v>37</v>
      </c>
      <c r="C10360" s="1" t="s">
        <v>59</v>
      </c>
      <c r="D10360" s="1" t="s">
        <v>882</v>
      </c>
      <c r="E10360" s="1" t="s">
        <v>68</v>
      </c>
      <c r="F10360" s="1" t="s">
        <v>293</v>
      </c>
      <c r="G10360" s="1" t="str">
        <f>UPPER(players_stats[[#This Row],[Agents]])</f>
        <v>GEKKO, KILLJOY</v>
      </c>
      <c r="H10360" s="1" t="str">
        <f>IF(OR(ISNUMBER(FIND(",",players_stats[[#This Row],[Agents MAYUS]])),ISNUMBER(FIND("All Match Types",players_stats[[#This Row],[Match Type]]))),"Eliminar","")</f>
        <v>Eliminar</v>
      </c>
      <c r="I10360">
        <v>41</v>
      </c>
      <c r="K10360">
        <v>167</v>
      </c>
      <c r="L10360">
        <v>78</v>
      </c>
      <c r="O10360">
        <v>61</v>
      </c>
      <c r="P10360">
        <v>2</v>
      </c>
      <c r="U10360" s="1" t="s">
        <v>63</v>
      </c>
      <c r="V10360">
        <v>15</v>
      </c>
      <c r="W10360">
        <v>25</v>
      </c>
      <c r="X10360">
        <v>32</v>
      </c>
      <c r="Y10360">
        <v>8</v>
      </c>
      <c r="Z10360">
        <v>0</v>
      </c>
      <c r="AA10360">
        <v>0</v>
      </c>
    </row>
    <row r="10361" spans="1:27" x14ac:dyDescent="0.25">
      <c r="A10361" s="1" t="s">
        <v>90</v>
      </c>
      <c r="B10361" s="1" t="s">
        <v>37</v>
      </c>
      <c r="C10361" s="1" t="s">
        <v>59</v>
      </c>
      <c r="D10361" s="1" t="s">
        <v>886</v>
      </c>
      <c r="E10361" s="1" t="s">
        <v>68</v>
      </c>
      <c r="F10361" s="1" t="s">
        <v>145</v>
      </c>
      <c r="G10361" s="1" t="str">
        <f>UPPER(players_stats[[#This Row],[Agents]])</f>
        <v>JETT</v>
      </c>
      <c r="H10361" s="1" t="str">
        <f>IF(OR(ISNUMBER(FIND(",",players_stats[[#This Row],[Agents MAYUS]])),ISNUMBER(FIND("All Match Types",players_stats[[#This Row],[Match Type]]))),"Eliminar","")</f>
        <v/>
      </c>
      <c r="I10361">
        <v>20</v>
      </c>
      <c r="K10361">
        <v>158</v>
      </c>
      <c r="L10361">
        <v>71</v>
      </c>
      <c r="O10361">
        <v>5</v>
      </c>
      <c r="P10361">
        <v>3</v>
      </c>
      <c r="U10361" s="1" t="s">
        <v>63</v>
      </c>
      <c r="V10361">
        <v>10</v>
      </c>
      <c r="W10361">
        <v>10</v>
      </c>
      <c r="X10361">
        <v>14</v>
      </c>
      <c r="Y10361">
        <v>6</v>
      </c>
      <c r="Z10361">
        <v>0</v>
      </c>
      <c r="AA10361">
        <v>0</v>
      </c>
    </row>
    <row r="10362" spans="1:27" x14ac:dyDescent="0.25">
      <c r="A10362" s="1" t="s">
        <v>90</v>
      </c>
      <c r="B10362" s="1" t="s">
        <v>37</v>
      </c>
      <c r="C10362" s="1" t="s">
        <v>59</v>
      </c>
      <c r="D10362" s="1" t="s">
        <v>886</v>
      </c>
      <c r="E10362" s="1" t="s">
        <v>68</v>
      </c>
      <c r="F10362" s="1" t="s">
        <v>146</v>
      </c>
      <c r="G10362" s="1" t="str">
        <f>UPPER(players_stats[[#This Row],[Agents]])</f>
        <v>RAZE</v>
      </c>
      <c r="H10362" s="1" t="str">
        <f>IF(OR(ISNUMBER(FIND(",",players_stats[[#This Row],[Agents MAYUS]])),ISNUMBER(FIND("All Match Types",players_stats[[#This Row],[Match Type]]))),"Eliminar","")</f>
        <v/>
      </c>
      <c r="I10362">
        <v>21</v>
      </c>
      <c r="K10362">
        <v>318</v>
      </c>
      <c r="L10362">
        <v>111</v>
      </c>
      <c r="O10362">
        <v>10</v>
      </c>
      <c r="P10362">
        <v>29</v>
      </c>
      <c r="U10362" s="1" t="s">
        <v>63</v>
      </c>
      <c r="V10362">
        <v>21</v>
      </c>
      <c r="W10362">
        <v>21</v>
      </c>
      <c r="X10362">
        <v>19</v>
      </c>
      <c r="Y10362">
        <v>6</v>
      </c>
      <c r="Z10362">
        <v>0</v>
      </c>
      <c r="AA10362">
        <v>0</v>
      </c>
    </row>
    <row r="10363" spans="1:27" x14ac:dyDescent="0.25">
      <c r="A10363" s="1" t="s">
        <v>90</v>
      </c>
      <c r="B10363" s="1" t="s">
        <v>37</v>
      </c>
      <c r="C10363" s="1" t="s">
        <v>59</v>
      </c>
      <c r="D10363" s="1" t="s">
        <v>886</v>
      </c>
      <c r="E10363" s="1" t="s">
        <v>68</v>
      </c>
      <c r="F10363" s="1" t="s">
        <v>148</v>
      </c>
      <c r="G10363" s="1" t="str">
        <f>UPPER(players_stats[[#This Row],[Agents]])</f>
        <v>JETT, RAZE</v>
      </c>
      <c r="H10363" s="1" t="str">
        <f>IF(OR(ISNUMBER(FIND(",",players_stats[[#This Row],[Agents MAYUS]])),ISNUMBER(FIND("All Match Types",players_stats[[#This Row],[Match Type]]))),"Eliminar","")</f>
        <v>Eliminar</v>
      </c>
      <c r="I10363">
        <v>41</v>
      </c>
      <c r="K10363">
        <v>238</v>
      </c>
      <c r="L10363">
        <v>94</v>
      </c>
      <c r="O10363">
        <v>76</v>
      </c>
      <c r="P10363">
        <v>29</v>
      </c>
      <c r="U10363" s="1" t="s">
        <v>63</v>
      </c>
      <c r="V10363">
        <v>21</v>
      </c>
      <c r="W10363">
        <v>31</v>
      </c>
      <c r="X10363">
        <v>33</v>
      </c>
      <c r="Y10363">
        <v>12</v>
      </c>
      <c r="Z10363">
        <v>0</v>
      </c>
      <c r="AA10363">
        <v>0</v>
      </c>
    </row>
    <row r="10364" spans="1:27" x14ac:dyDescent="0.25">
      <c r="A10364" s="1" t="s">
        <v>90</v>
      </c>
      <c r="B10364" s="1" t="s">
        <v>37</v>
      </c>
      <c r="C10364" s="1" t="s">
        <v>59</v>
      </c>
      <c r="D10364" s="1" t="s">
        <v>1388</v>
      </c>
      <c r="E10364" s="1" t="s">
        <v>68</v>
      </c>
      <c r="F10364" s="1" t="s">
        <v>140</v>
      </c>
      <c r="G10364" s="1" t="str">
        <f>UPPER(players_stats[[#This Row],[Agents]])</f>
        <v>OMEN</v>
      </c>
      <c r="H10364" s="1" t="str">
        <f>IF(OR(ISNUMBER(FIND(",",players_stats[[#This Row],[Agents MAYUS]])),ISNUMBER(FIND("All Match Types",players_stats[[#This Row],[Match Type]]))),"Eliminar","")</f>
        <v/>
      </c>
      <c r="I10364">
        <v>41</v>
      </c>
      <c r="K10364">
        <v>180</v>
      </c>
      <c r="L10364">
        <v>82</v>
      </c>
      <c r="O10364">
        <v>66</v>
      </c>
      <c r="P10364">
        <v>27</v>
      </c>
      <c r="U10364" s="1" t="s">
        <v>63</v>
      </c>
      <c r="V10364">
        <v>19</v>
      </c>
      <c r="W10364">
        <v>27</v>
      </c>
      <c r="X10364">
        <v>33</v>
      </c>
      <c r="Y10364">
        <v>11</v>
      </c>
      <c r="Z10364">
        <v>0</v>
      </c>
      <c r="AA10364">
        <v>0</v>
      </c>
    </row>
    <row r="10365" spans="1:27" x14ac:dyDescent="0.25">
      <c r="A10365" s="1" t="s">
        <v>90</v>
      </c>
      <c r="B10365" s="1" t="s">
        <v>37</v>
      </c>
      <c r="C10365" s="1" t="s">
        <v>59</v>
      </c>
      <c r="D10365" s="1" t="s">
        <v>884</v>
      </c>
      <c r="E10365" s="1" t="s">
        <v>68</v>
      </c>
      <c r="F10365" s="1" t="s">
        <v>208</v>
      </c>
      <c r="G10365" s="1" t="str">
        <f>UPPER(players_stats[[#This Row],[Agents]])</f>
        <v>SKYE</v>
      </c>
      <c r="H10365" s="1" t="str">
        <f>IF(OR(ISNUMBER(FIND(",",players_stats[[#This Row],[Agents MAYUS]])),ISNUMBER(FIND("All Match Types",players_stats[[#This Row],[Match Type]]))),"Eliminar","")</f>
        <v/>
      </c>
      <c r="I10365">
        <v>21</v>
      </c>
      <c r="K10365">
        <v>150</v>
      </c>
      <c r="L10365">
        <v>47</v>
      </c>
      <c r="O10365">
        <v>43</v>
      </c>
      <c r="P10365">
        <v>43</v>
      </c>
      <c r="U10365" s="1" t="s">
        <v>63</v>
      </c>
      <c r="V10365">
        <v>9</v>
      </c>
      <c r="W10365">
        <v>9</v>
      </c>
      <c r="X10365">
        <v>19</v>
      </c>
      <c r="Y10365">
        <v>9</v>
      </c>
      <c r="Z10365">
        <v>0</v>
      </c>
      <c r="AA10365">
        <v>0</v>
      </c>
    </row>
    <row r="10366" spans="1:27" x14ac:dyDescent="0.25">
      <c r="A10366" s="1" t="s">
        <v>90</v>
      </c>
      <c r="B10366" s="1" t="s">
        <v>37</v>
      </c>
      <c r="C10366" s="1" t="s">
        <v>59</v>
      </c>
      <c r="D10366" s="1" t="s">
        <v>884</v>
      </c>
      <c r="E10366" s="1" t="s">
        <v>68</v>
      </c>
      <c r="F10366" s="1" t="s">
        <v>151</v>
      </c>
      <c r="G10366" s="1" t="str">
        <f>UPPER(players_stats[[#This Row],[Agents]])</f>
        <v>SOVA</v>
      </c>
      <c r="H10366" s="1" t="str">
        <f>IF(OR(ISNUMBER(FIND(",",players_stats[[#This Row],[Agents MAYUS]])),ISNUMBER(FIND("All Match Types",players_stats[[#This Row],[Match Type]]))),"Eliminar","")</f>
        <v/>
      </c>
      <c r="I10366">
        <v>20</v>
      </c>
      <c r="K10366">
        <v>258</v>
      </c>
      <c r="L10366">
        <v>127</v>
      </c>
      <c r="O10366">
        <v>95</v>
      </c>
      <c r="P10366">
        <v>15</v>
      </c>
      <c r="U10366" s="1" t="s">
        <v>63</v>
      </c>
      <c r="V10366">
        <v>19</v>
      </c>
      <c r="W10366">
        <v>19</v>
      </c>
      <c r="X10366">
        <v>15</v>
      </c>
      <c r="Y10366">
        <v>3</v>
      </c>
      <c r="Z10366">
        <v>0</v>
      </c>
      <c r="AA10366">
        <v>0</v>
      </c>
    </row>
    <row r="10367" spans="1:27" x14ac:dyDescent="0.25">
      <c r="A10367" s="1" t="s">
        <v>90</v>
      </c>
      <c r="B10367" s="1" t="s">
        <v>37</v>
      </c>
      <c r="C10367" s="1" t="s">
        <v>59</v>
      </c>
      <c r="D10367" s="1" t="s">
        <v>884</v>
      </c>
      <c r="E10367" s="1" t="s">
        <v>68</v>
      </c>
      <c r="F10367" s="1" t="s">
        <v>209</v>
      </c>
      <c r="G10367" s="1" t="str">
        <f>UPPER(players_stats[[#This Row],[Agents]])</f>
        <v>SKYE, SOVA</v>
      </c>
      <c r="H10367" s="1" t="str">
        <f>IF(OR(ISNUMBER(FIND(",",players_stats[[#This Row],[Agents MAYUS]])),ISNUMBER(FIND("All Match Types",players_stats[[#This Row],[Match Type]]))),"Eliminar","")</f>
        <v>Eliminar</v>
      </c>
      <c r="I10367">
        <v>41</v>
      </c>
      <c r="K10367">
        <v>204</v>
      </c>
      <c r="L10367">
        <v>82</v>
      </c>
      <c r="O10367">
        <v>68</v>
      </c>
      <c r="P10367">
        <v>29</v>
      </c>
      <c r="U10367" s="1" t="s">
        <v>63</v>
      </c>
      <c r="V10367">
        <v>19</v>
      </c>
      <c r="W10367">
        <v>28</v>
      </c>
      <c r="X10367">
        <v>34</v>
      </c>
      <c r="Y10367">
        <v>12</v>
      </c>
      <c r="Z10367">
        <v>0</v>
      </c>
      <c r="AA10367">
        <v>0</v>
      </c>
    </row>
    <row r="10368" spans="1:27" x14ac:dyDescent="0.25">
      <c r="A10368" s="1" t="s">
        <v>90</v>
      </c>
      <c r="B10368" s="1" t="s">
        <v>37</v>
      </c>
      <c r="C10368" s="1" t="s">
        <v>59</v>
      </c>
      <c r="D10368" s="1" t="s">
        <v>903</v>
      </c>
      <c r="E10368" s="1" t="s">
        <v>67</v>
      </c>
      <c r="F10368" s="1" t="s">
        <v>201</v>
      </c>
      <c r="G10368" s="1" t="str">
        <f>UPPER(players_stats[[#This Row],[Agents]])</f>
        <v>BRIMSTONE</v>
      </c>
      <c r="H10368" s="1" t="str">
        <f>IF(OR(ISNUMBER(FIND(",",players_stats[[#This Row],[Agents MAYUS]])),ISNUMBER(FIND("All Match Types",players_stats[[#This Row],[Match Type]]))),"Eliminar","")</f>
        <v/>
      </c>
      <c r="I10368">
        <v>21</v>
      </c>
      <c r="K10368">
        <v>105</v>
      </c>
      <c r="L10368">
        <v>67</v>
      </c>
      <c r="O10368">
        <v>38</v>
      </c>
      <c r="P10368">
        <v>38</v>
      </c>
      <c r="U10368" s="1" t="s">
        <v>63</v>
      </c>
      <c r="V10368">
        <v>8</v>
      </c>
      <c r="W10368">
        <v>8</v>
      </c>
      <c r="X10368">
        <v>12</v>
      </c>
      <c r="Y10368">
        <v>8</v>
      </c>
      <c r="Z10368">
        <v>0</v>
      </c>
      <c r="AA10368">
        <v>0</v>
      </c>
    </row>
    <row r="10369" spans="1:27" x14ac:dyDescent="0.25">
      <c r="A10369" s="1" t="s">
        <v>90</v>
      </c>
      <c r="B10369" s="1" t="s">
        <v>37</v>
      </c>
      <c r="C10369" s="1" t="s">
        <v>59</v>
      </c>
      <c r="D10369" s="1" t="s">
        <v>903</v>
      </c>
      <c r="E10369" s="1" t="s">
        <v>67</v>
      </c>
      <c r="F10369" s="1" t="s">
        <v>140</v>
      </c>
      <c r="G10369" s="1" t="str">
        <f>UPPER(players_stats[[#This Row],[Agents]])</f>
        <v>OMEN</v>
      </c>
      <c r="H10369" s="1" t="str">
        <f>IF(OR(ISNUMBER(FIND(",",players_stats[[#This Row],[Agents MAYUS]])),ISNUMBER(FIND("All Match Types",players_stats[[#This Row],[Match Type]]))),"Eliminar","")</f>
        <v/>
      </c>
      <c r="I10369">
        <v>20</v>
      </c>
      <c r="K10369">
        <v>240</v>
      </c>
      <c r="L10369">
        <v>155</v>
      </c>
      <c r="O10369">
        <v>85</v>
      </c>
      <c r="P10369">
        <v>45</v>
      </c>
      <c r="U10369" s="1" t="s">
        <v>63</v>
      </c>
      <c r="V10369">
        <v>17</v>
      </c>
      <c r="W10369">
        <v>17</v>
      </c>
      <c r="X10369">
        <v>11</v>
      </c>
      <c r="Y10369">
        <v>9</v>
      </c>
      <c r="Z10369">
        <v>0</v>
      </c>
      <c r="AA10369">
        <v>0</v>
      </c>
    </row>
    <row r="10370" spans="1:27" x14ac:dyDescent="0.25">
      <c r="A10370" s="1" t="s">
        <v>90</v>
      </c>
      <c r="B10370" s="1" t="s">
        <v>37</v>
      </c>
      <c r="C10370" s="1" t="s">
        <v>59</v>
      </c>
      <c r="D10370" s="1" t="s">
        <v>903</v>
      </c>
      <c r="E10370" s="1" t="s">
        <v>67</v>
      </c>
      <c r="F10370" s="1" t="s">
        <v>203</v>
      </c>
      <c r="G10370" s="1" t="str">
        <f>UPPER(players_stats[[#This Row],[Agents]])</f>
        <v>BRIMSTONE, OMEN</v>
      </c>
      <c r="H10370" s="1" t="str">
        <f>IF(OR(ISNUMBER(FIND(",",players_stats[[#This Row],[Agents MAYUS]])),ISNUMBER(FIND("All Match Types",players_stats[[#This Row],[Match Type]]))),"Eliminar","")</f>
        <v>Eliminar</v>
      </c>
      <c r="I10370">
        <v>41</v>
      </c>
      <c r="K10370">
        <v>172</v>
      </c>
      <c r="L10370">
        <v>109</v>
      </c>
      <c r="O10370">
        <v>61</v>
      </c>
      <c r="P10370">
        <v>41</v>
      </c>
      <c r="U10370" s="1" t="s">
        <v>63</v>
      </c>
      <c r="V10370">
        <v>17</v>
      </c>
      <c r="W10370">
        <v>25</v>
      </c>
      <c r="X10370">
        <v>23</v>
      </c>
      <c r="Y10370">
        <v>17</v>
      </c>
      <c r="Z10370">
        <v>0</v>
      </c>
      <c r="AA10370">
        <v>0</v>
      </c>
    </row>
    <row r="10371" spans="1:27" x14ac:dyDescent="0.25">
      <c r="A10371" s="1" t="s">
        <v>90</v>
      </c>
      <c r="B10371" s="1" t="s">
        <v>37</v>
      </c>
      <c r="C10371" s="1" t="s">
        <v>59</v>
      </c>
      <c r="D10371" s="1" t="s">
        <v>899</v>
      </c>
      <c r="E10371" s="1" t="s">
        <v>67</v>
      </c>
      <c r="F10371" s="1" t="s">
        <v>133</v>
      </c>
      <c r="G10371" s="1" t="str">
        <f>UPPER(players_stats[[#This Row],[Agents]])</f>
        <v>CYPHER</v>
      </c>
      <c r="H10371" s="1" t="str">
        <f>IF(OR(ISNUMBER(FIND(",",players_stats[[#This Row],[Agents MAYUS]])),ISNUMBER(FIND("All Match Types",players_stats[[#This Row],[Match Type]]))),"Eliminar","")</f>
        <v/>
      </c>
      <c r="I10371">
        <v>41</v>
      </c>
      <c r="K10371">
        <v>351</v>
      </c>
      <c r="L10371">
        <v>186</v>
      </c>
      <c r="O10371">
        <v>127</v>
      </c>
      <c r="P10371">
        <v>2</v>
      </c>
      <c r="U10371" s="1" t="s">
        <v>63</v>
      </c>
      <c r="V10371">
        <v>30</v>
      </c>
      <c r="W10371">
        <v>52</v>
      </c>
      <c r="X10371">
        <v>28</v>
      </c>
      <c r="Y10371">
        <v>8</v>
      </c>
      <c r="Z10371">
        <v>0</v>
      </c>
      <c r="AA10371">
        <v>0</v>
      </c>
    </row>
    <row r="10372" spans="1:27" x14ac:dyDescent="0.25">
      <c r="A10372" s="1" t="s">
        <v>90</v>
      </c>
      <c r="B10372" s="1" t="s">
        <v>37</v>
      </c>
      <c r="C10372" s="1" t="s">
        <v>59</v>
      </c>
      <c r="D10372" s="1" t="s">
        <v>901</v>
      </c>
      <c r="E10372" s="1" t="s">
        <v>67</v>
      </c>
      <c r="F10372" s="1" t="s">
        <v>145</v>
      </c>
      <c r="G10372" s="1" t="str">
        <f>UPPER(players_stats[[#This Row],[Agents]])</f>
        <v>JETT</v>
      </c>
      <c r="H10372" s="1" t="str">
        <f>IF(OR(ISNUMBER(FIND(",",players_stats[[#This Row],[Agents MAYUS]])),ISNUMBER(FIND("All Match Types",players_stats[[#This Row],[Match Type]]))),"Eliminar","")</f>
        <v/>
      </c>
      <c r="I10372">
        <v>20</v>
      </c>
      <c r="K10372">
        <v>296</v>
      </c>
      <c r="L10372">
        <v>143</v>
      </c>
      <c r="O10372">
        <v>10</v>
      </c>
      <c r="P10372">
        <v>2</v>
      </c>
      <c r="U10372" s="1" t="s">
        <v>63</v>
      </c>
      <c r="V10372">
        <v>20</v>
      </c>
      <c r="W10372">
        <v>20</v>
      </c>
      <c r="X10372">
        <v>14</v>
      </c>
      <c r="Y10372">
        <v>4</v>
      </c>
      <c r="Z10372">
        <v>0</v>
      </c>
      <c r="AA10372">
        <v>0</v>
      </c>
    </row>
    <row r="10373" spans="1:27" x14ac:dyDescent="0.25">
      <c r="A10373" s="1" t="s">
        <v>90</v>
      </c>
      <c r="B10373" s="1" t="s">
        <v>37</v>
      </c>
      <c r="C10373" s="1" t="s">
        <v>59</v>
      </c>
      <c r="D10373" s="1" t="s">
        <v>901</v>
      </c>
      <c r="E10373" s="1" t="s">
        <v>67</v>
      </c>
      <c r="F10373" s="1" t="s">
        <v>146</v>
      </c>
      <c r="G10373" s="1" t="str">
        <f>UPPER(players_stats[[#This Row],[Agents]])</f>
        <v>RAZE</v>
      </c>
      <c r="H10373" s="1" t="str">
        <f>IF(OR(ISNUMBER(FIND(",",players_stats[[#This Row],[Agents MAYUS]])),ISNUMBER(FIND("All Match Types",players_stats[[#This Row],[Match Type]]))),"Eliminar","")</f>
        <v/>
      </c>
      <c r="I10373">
        <v>21</v>
      </c>
      <c r="K10373">
        <v>248</v>
      </c>
      <c r="L10373">
        <v>94</v>
      </c>
      <c r="O10373">
        <v>76</v>
      </c>
      <c r="P10373">
        <v>33</v>
      </c>
      <c r="U10373" s="1" t="s">
        <v>63</v>
      </c>
      <c r="V10373">
        <v>16</v>
      </c>
      <c r="W10373">
        <v>16</v>
      </c>
      <c r="X10373">
        <v>17</v>
      </c>
      <c r="Y10373">
        <v>7</v>
      </c>
      <c r="Z10373">
        <v>0</v>
      </c>
      <c r="AA10373">
        <v>0</v>
      </c>
    </row>
    <row r="10374" spans="1:27" x14ac:dyDescent="0.25">
      <c r="A10374" s="1" t="s">
        <v>90</v>
      </c>
      <c r="B10374" s="1" t="s">
        <v>37</v>
      </c>
      <c r="C10374" s="1" t="s">
        <v>59</v>
      </c>
      <c r="D10374" s="1" t="s">
        <v>901</v>
      </c>
      <c r="E10374" s="1" t="s">
        <v>67</v>
      </c>
      <c r="F10374" s="1" t="s">
        <v>148</v>
      </c>
      <c r="G10374" s="1" t="str">
        <f>UPPER(players_stats[[#This Row],[Agents]])</f>
        <v>JETT, RAZE</v>
      </c>
      <c r="H10374" s="1" t="str">
        <f>IF(OR(ISNUMBER(FIND(",",players_stats[[#This Row],[Agents MAYUS]])),ISNUMBER(FIND("All Match Types",players_stats[[#This Row],[Match Type]]))),"Eliminar","")</f>
        <v>Eliminar</v>
      </c>
      <c r="I10374">
        <v>41</v>
      </c>
      <c r="K10374">
        <v>272</v>
      </c>
      <c r="L10374">
        <v>116</v>
      </c>
      <c r="O10374">
        <v>88</v>
      </c>
      <c r="P10374">
        <v>27</v>
      </c>
      <c r="U10374" s="1" t="s">
        <v>63</v>
      </c>
      <c r="V10374">
        <v>20</v>
      </c>
      <c r="W10374">
        <v>36</v>
      </c>
      <c r="X10374">
        <v>31</v>
      </c>
      <c r="Y10374">
        <v>11</v>
      </c>
      <c r="Z10374">
        <v>0</v>
      </c>
      <c r="AA10374">
        <v>0</v>
      </c>
    </row>
    <row r="10375" spans="1:27" x14ac:dyDescent="0.25">
      <c r="A10375" s="1" t="s">
        <v>90</v>
      </c>
      <c r="B10375" s="1" t="s">
        <v>37</v>
      </c>
      <c r="C10375" s="1" t="s">
        <v>59</v>
      </c>
      <c r="D10375" s="1" t="s">
        <v>900</v>
      </c>
      <c r="E10375" s="1" t="s">
        <v>67</v>
      </c>
      <c r="F10375" s="1" t="s">
        <v>215</v>
      </c>
      <c r="G10375" s="1" t="str">
        <f>UPPER(players_stats[[#This Row],[Agents]])</f>
        <v>KAYO</v>
      </c>
      <c r="H10375" s="1" t="str">
        <f>IF(OR(ISNUMBER(FIND(",",players_stats[[#This Row],[Agents MAYUS]])),ISNUMBER(FIND("All Match Types",players_stats[[#This Row],[Match Type]]))),"Eliminar","")</f>
        <v/>
      </c>
      <c r="I10375">
        <v>20</v>
      </c>
      <c r="K10375">
        <v>174</v>
      </c>
      <c r="L10375">
        <v>92</v>
      </c>
      <c r="O10375">
        <v>6</v>
      </c>
      <c r="P10375">
        <v>75</v>
      </c>
      <c r="U10375" s="1" t="s">
        <v>63</v>
      </c>
      <c r="V10375">
        <v>12</v>
      </c>
      <c r="W10375">
        <v>12</v>
      </c>
      <c r="X10375">
        <v>13</v>
      </c>
      <c r="Y10375">
        <v>15</v>
      </c>
      <c r="Z10375">
        <v>0</v>
      </c>
      <c r="AA10375">
        <v>0</v>
      </c>
    </row>
    <row r="10376" spans="1:27" x14ac:dyDescent="0.25">
      <c r="A10376" s="1" t="s">
        <v>90</v>
      </c>
      <c r="B10376" s="1" t="s">
        <v>37</v>
      </c>
      <c r="C10376" s="1" t="s">
        <v>59</v>
      </c>
      <c r="D10376" s="1" t="s">
        <v>900</v>
      </c>
      <c r="E10376" s="1" t="s">
        <v>67</v>
      </c>
      <c r="F10376" s="1" t="s">
        <v>208</v>
      </c>
      <c r="G10376" s="1" t="str">
        <f>UPPER(players_stats[[#This Row],[Agents]])</f>
        <v>SKYE</v>
      </c>
      <c r="H10376" s="1" t="str">
        <f>IF(OR(ISNUMBER(FIND(",",players_stats[[#This Row],[Agents MAYUS]])),ISNUMBER(FIND("All Match Types",players_stats[[#This Row],[Match Type]]))),"Eliminar","")</f>
        <v/>
      </c>
      <c r="I10376">
        <v>21</v>
      </c>
      <c r="K10376">
        <v>237</v>
      </c>
      <c r="L10376">
        <v>19</v>
      </c>
      <c r="O10376">
        <v>9</v>
      </c>
      <c r="P10376">
        <v>57</v>
      </c>
      <c r="U10376" s="1" t="s">
        <v>63</v>
      </c>
      <c r="V10376">
        <v>19</v>
      </c>
      <c r="W10376">
        <v>19</v>
      </c>
      <c r="X10376">
        <v>10</v>
      </c>
      <c r="Y10376">
        <v>12</v>
      </c>
      <c r="Z10376">
        <v>0</v>
      </c>
      <c r="AA10376">
        <v>0</v>
      </c>
    </row>
    <row r="10377" spans="1:27" x14ac:dyDescent="0.25">
      <c r="A10377" s="1" t="s">
        <v>90</v>
      </c>
      <c r="B10377" s="1" t="s">
        <v>37</v>
      </c>
      <c r="C10377" s="1" t="s">
        <v>59</v>
      </c>
      <c r="D10377" s="1" t="s">
        <v>900</v>
      </c>
      <c r="E10377" s="1" t="s">
        <v>67</v>
      </c>
      <c r="F10377" s="1" t="s">
        <v>602</v>
      </c>
      <c r="G10377" s="1" t="str">
        <f>UPPER(players_stats[[#This Row],[Agents]])</f>
        <v>KAYO, SKYE</v>
      </c>
      <c r="H10377" s="1" t="str">
        <f>IF(OR(ISNUMBER(FIND(",",players_stats[[#This Row],[Agents MAYUS]])),ISNUMBER(FIND("All Match Types",players_stats[[#This Row],[Match Type]]))),"Eliminar","")</f>
        <v>Eliminar</v>
      </c>
      <c r="I10377">
        <v>41</v>
      </c>
      <c r="K10377">
        <v>206</v>
      </c>
      <c r="L10377">
        <v>135</v>
      </c>
      <c r="O10377">
        <v>76</v>
      </c>
      <c r="P10377">
        <v>66</v>
      </c>
      <c r="U10377" s="1" t="s">
        <v>63</v>
      </c>
      <c r="V10377">
        <v>19</v>
      </c>
      <c r="W10377">
        <v>31</v>
      </c>
      <c r="X10377">
        <v>23</v>
      </c>
      <c r="Y10377">
        <v>27</v>
      </c>
      <c r="Z10377">
        <v>0</v>
      </c>
      <c r="AA10377">
        <v>0</v>
      </c>
    </row>
    <row r="10378" spans="1:27" x14ac:dyDescent="0.25">
      <c r="A10378" s="1" t="s">
        <v>90</v>
      </c>
      <c r="B10378" s="1" t="s">
        <v>37</v>
      </c>
      <c r="C10378" s="1" t="s">
        <v>59</v>
      </c>
      <c r="D10378" s="1" t="s">
        <v>902</v>
      </c>
      <c r="E10378" s="1" t="s">
        <v>67</v>
      </c>
      <c r="F10378" s="1" t="s">
        <v>151</v>
      </c>
      <c r="G10378" s="1" t="str">
        <f>UPPER(players_stats[[#This Row],[Agents]])</f>
        <v>SOVA</v>
      </c>
      <c r="H10378" s="1" t="str">
        <f>IF(OR(ISNUMBER(FIND(",",players_stats[[#This Row],[Agents MAYUS]])),ISNUMBER(FIND("All Match Types",players_stats[[#This Row],[Match Type]]))),"Eliminar","")</f>
        <v/>
      </c>
      <c r="I10378">
        <v>20</v>
      </c>
      <c r="K10378">
        <v>92</v>
      </c>
      <c r="L10378">
        <v>5</v>
      </c>
      <c r="O10378">
        <v>35</v>
      </c>
      <c r="P10378">
        <v>25</v>
      </c>
      <c r="U10378" s="1" t="s">
        <v>63</v>
      </c>
      <c r="V10378">
        <v>7</v>
      </c>
      <c r="W10378">
        <v>7</v>
      </c>
      <c r="X10378">
        <v>14</v>
      </c>
      <c r="Y10378">
        <v>5</v>
      </c>
      <c r="Z10378">
        <v>0</v>
      </c>
      <c r="AA10378">
        <v>0</v>
      </c>
    </row>
    <row r="10379" spans="1:27" x14ac:dyDescent="0.25">
      <c r="A10379" s="1" t="s">
        <v>90</v>
      </c>
      <c r="B10379" s="1" t="s">
        <v>37</v>
      </c>
      <c r="C10379" s="1" t="s">
        <v>59</v>
      </c>
      <c r="D10379" s="1" t="s">
        <v>902</v>
      </c>
      <c r="E10379" s="1" t="s">
        <v>67</v>
      </c>
      <c r="F10379" s="1" t="s">
        <v>152</v>
      </c>
      <c r="G10379" s="1" t="str">
        <f>UPPER(players_stats[[#This Row],[Agents]])</f>
        <v>VIPER</v>
      </c>
      <c r="H10379" s="1" t="str">
        <f>IF(OR(ISNUMBER(FIND(",",players_stats[[#This Row],[Agents MAYUS]])),ISNUMBER(FIND("All Match Types",players_stats[[#This Row],[Match Type]]))),"Eliminar","")</f>
        <v/>
      </c>
      <c r="I10379">
        <v>21</v>
      </c>
      <c r="K10379">
        <v>187</v>
      </c>
      <c r="L10379">
        <v>107</v>
      </c>
      <c r="O10379">
        <v>71</v>
      </c>
      <c r="P10379">
        <v>43</v>
      </c>
      <c r="U10379" s="1" t="s">
        <v>63</v>
      </c>
      <c r="V10379">
        <v>15</v>
      </c>
      <c r="W10379">
        <v>15</v>
      </c>
      <c r="X10379">
        <v>14</v>
      </c>
      <c r="Y10379">
        <v>9</v>
      </c>
      <c r="Z10379">
        <v>0</v>
      </c>
      <c r="AA10379">
        <v>0</v>
      </c>
    </row>
    <row r="10380" spans="1:27" x14ac:dyDescent="0.25">
      <c r="A10380" s="1" t="s">
        <v>90</v>
      </c>
      <c r="B10380" s="1" t="s">
        <v>37</v>
      </c>
      <c r="C10380" s="1" t="s">
        <v>59</v>
      </c>
      <c r="D10380" s="1" t="s">
        <v>902</v>
      </c>
      <c r="E10380" s="1" t="s">
        <v>67</v>
      </c>
      <c r="F10380" s="1" t="s">
        <v>153</v>
      </c>
      <c r="G10380" s="1" t="str">
        <f>UPPER(players_stats[[#This Row],[Agents]])</f>
        <v>SOVA, VIPER</v>
      </c>
      <c r="H10380" s="1" t="str">
        <f>IF(OR(ISNUMBER(FIND(",",players_stats[[#This Row],[Agents MAYUS]])),ISNUMBER(FIND("All Match Types",players_stats[[#This Row],[Match Type]]))),"Eliminar","")</f>
        <v>Eliminar</v>
      </c>
      <c r="I10380">
        <v>41</v>
      </c>
      <c r="K10380">
        <v>140</v>
      </c>
      <c r="L10380">
        <v>79</v>
      </c>
      <c r="O10380">
        <v>54</v>
      </c>
      <c r="P10380">
        <v>34</v>
      </c>
      <c r="U10380" s="1" t="s">
        <v>63</v>
      </c>
      <c r="V10380">
        <v>15</v>
      </c>
      <c r="W10380">
        <v>22</v>
      </c>
      <c r="X10380">
        <v>28</v>
      </c>
      <c r="Y10380">
        <v>14</v>
      </c>
      <c r="Z10380">
        <v>0</v>
      </c>
      <c r="AA10380">
        <v>0</v>
      </c>
    </row>
    <row r="10381" spans="1:27" x14ac:dyDescent="0.25">
      <c r="A10381" s="1" t="s">
        <v>90</v>
      </c>
      <c r="B10381" s="1" t="s">
        <v>37</v>
      </c>
      <c r="C10381" s="1" t="s">
        <v>40</v>
      </c>
      <c r="D10381" s="1" t="s">
        <v>319</v>
      </c>
      <c r="E10381" s="1" t="s">
        <v>8</v>
      </c>
      <c r="F10381" s="1" t="s">
        <v>128</v>
      </c>
      <c r="G10381" s="1" t="str">
        <f>UPPER(players_stats[[#This Row],[Agents]])</f>
        <v>ASTRA</v>
      </c>
      <c r="H10381" s="1" t="str">
        <f>IF(OR(ISNUMBER(FIND(",",players_stats[[#This Row],[Agents MAYUS]])),ISNUMBER(FIND("All Match Types",players_stats[[#This Row],[Match Type]]))),"Eliminar","")</f>
        <v/>
      </c>
      <c r="I10381">
        <v>21</v>
      </c>
      <c r="K10381">
        <v>205</v>
      </c>
      <c r="L10381">
        <v>10</v>
      </c>
      <c r="O10381">
        <v>71</v>
      </c>
      <c r="P10381">
        <v>43</v>
      </c>
      <c r="U10381" s="1" t="s">
        <v>63</v>
      </c>
      <c r="V10381">
        <v>15</v>
      </c>
      <c r="W10381">
        <v>15</v>
      </c>
      <c r="X10381">
        <v>15</v>
      </c>
      <c r="Y10381">
        <v>9</v>
      </c>
      <c r="Z10381">
        <v>0</v>
      </c>
      <c r="AA10381">
        <v>0</v>
      </c>
    </row>
    <row r="10382" spans="1:27" x14ac:dyDescent="0.25">
      <c r="A10382" s="1" t="s">
        <v>90</v>
      </c>
      <c r="B10382" s="1" t="s">
        <v>37</v>
      </c>
      <c r="C10382" s="1" t="s">
        <v>40</v>
      </c>
      <c r="D10382" s="1" t="s">
        <v>319</v>
      </c>
      <c r="E10382" s="1" t="s">
        <v>8</v>
      </c>
      <c r="F10382" s="1" t="s">
        <v>215</v>
      </c>
      <c r="G10382" s="1" t="str">
        <f>UPPER(players_stats[[#This Row],[Agents]])</f>
        <v>KAYO</v>
      </c>
      <c r="H10382" s="1" t="str">
        <f>IF(OR(ISNUMBER(FIND(",",players_stats[[#This Row],[Agents MAYUS]])),ISNUMBER(FIND("All Match Types",players_stats[[#This Row],[Match Type]]))),"Eliminar","")</f>
        <v/>
      </c>
      <c r="I10382">
        <v>23</v>
      </c>
      <c r="K10382">
        <v>181</v>
      </c>
      <c r="L10382">
        <v>87</v>
      </c>
      <c r="O10382">
        <v>57</v>
      </c>
      <c r="P10382">
        <v>74</v>
      </c>
      <c r="U10382" s="1" t="s">
        <v>63</v>
      </c>
      <c r="V10382">
        <v>13</v>
      </c>
      <c r="W10382">
        <v>13</v>
      </c>
      <c r="X10382">
        <v>15</v>
      </c>
      <c r="Y10382">
        <v>17</v>
      </c>
      <c r="Z10382">
        <v>0</v>
      </c>
      <c r="AA10382">
        <v>0</v>
      </c>
    </row>
    <row r="10383" spans="1:27" x14ac:dyDescent="0.25">
      <c r="A10383" s="1" t="s">
        <v>90</v>
      </c>
      <c r="B10383" s="1" t="s">
        <v>37</v>
      </c>
      <c r="C10383" s="1" t="s">
        <v>40</v>
      </c>
      <c r="D10383" s="1" t="s">
        <v>319</v>
      </c>
      <c r="E10383" s="1" t="s">
        <v>8</v>
      </c>
      <c r="F10383" s="1" t="s">
        <v>840</v>
      </c>
      <c r="G10383" s="1" t="str">
        <f>UPPER(players_stats[[#This Row],[Agents]])</f>
        <v>ASTRA, KAYO</v>
      </c>
      <c r="H10383" s="1" t="str">
        <f>IF(OR(ISNUMBER(FIND(",",players_stats[[#This Row],[Agents MAYUS]])),ISNUMBER(FIND("All Match Types",players_stats[[#This Row],[Match Type]]))),"Eliminar","")</f>
        <v>Eliminar</v>
      </c>
      <c r="I10383">
        <v>44</v>
      </c>
      <c r="K10383">
        <v>193</v>
      </c>
      <c r="L10383">
        <v>93</v>
      </c>
      <c r="O10383">
        <v>64</v>
      </c>
      <c r="P10383">
        <v>59</v>
      </c>
      <c r="U10383" s="1" t="s">
        <v>63</v>
      </c>
      <c r="V10383">
        <v>15</v>
      </c>
      <c r="W10383">
        <v>28</v>
      </c>
      <c r="X10383">
        <v>30</v>
      </c>
      <c r="Y10383">
        <v>26</v>
      </c>
      <c r="Z10383">
        <v>0</v>
      </c>
      <c r="AA10383">
        <v>0</v>
      </c>
    </row>
    <row r="10384" spans="1:27" x14ac:dyDescent="0.25">
      <c r="A10384" s="1" t="s">
        <v>90</v>
      </c>
      <c r="B10384" s="1" t="s">
        <v>37</v>
      </c>
      <c r="C10384" s="1" t="s">
        <v>40</v>
      </c>
      <c r="D10384" s="1" t="s">
        <v>323</v>
      </c>
      <c r="E10384" s="1" t="s">
        <v>8</v>
      </c>
      <c r="F10384" s="1" t="s">
        <v>201</v>
      </c>
      <c r="G10384" s="1" t="str">
        <f>UPPER(players_stats[[#This Row],[Agents]])</f>
        <v>BRIMSTONE</v>
      </c>
      <c r="H10384" s="1" t="str">
        <f>IF(OR(ISNUMBER(FIND(",",players_stats[[#This Row],[Agents MAYUS]])),ISNUMBER(FIND("All Match Types",players_stats[[#This Row],[Match Type]]))),"Eliminar","")</f>
        <v/>
      </c>
      <c r="I10384">
        <v>23</v>
      </c>
      <c r="K10384">
        <v>175</v>
      </c>
      <c r="L10384">
        <v>113</v>
      </c>
      <c r="O10384">
        <v>74</v>
      </c>
      <c r="P10384">
        <v>57</v>
      </c>
      <c r="U10384" s="1" t="s">
        <v>63</v>
      </c>
      <c r="V10384">
        <v>17</v>
      </c>
      <c r="W10384">
        <v>17</v>
      </c>
      <c r="X10384">
        <v>15</v>
      </c>
      <c r="Y10384">
        <v>13</v>
      </c>
      <c r="Z10384">
        <v>0</v>
      </c>
      <c r="AA10384">
        <v>0</v>
      </c>
    </row>
    <row r="10385" spans="1:27" x14ac:dyDescent="0.25">
      <c r="A10385" s="1" t="s">
        <v>90</v>
      </c>
      <c r="B10385" s="1" t="s">
        <v>37</v>
      </c>
      <c r="C10385" s="1" t="s">
        <v>40</v>
      </c>
      <c r="D10385" s="1" t="s">
        <v>323</v>
      </c>
      <c r="E10385" s="1" t="s">
        <v>8</v>
      </c>
      <c r="F10385" s="1" t="s">
        <v>140</v>
      </c>
      <c r="G10385" s="1" t="str">
        <f>UPPER(players_stats[[#This Row],[Agents]])</f>
        <v>OMEN</v>
      </c>
      <c r="H10385" s="1" t="str">
        <f>IF(OR(ISNUMBER(FIND(",",players_stats[[#This Row],[Agents MAYUS]])),ISNUMBER(FIND("All Match Types",players_stats[[#This Row],[Match Type]]))),"Eliminar","")</f>
        <v/>
      </c>
      <c r="I10385">
        <v>21</v>
      </c>
      <c r="K10385">
        <v>201</v>
      </c>
      <c r="L10385">
        <v>123</v>
      </c>
      <c r="O10385">
        <v>76</v>
      </c>
      <c r="P10385">
        <v>1</v>
      </c>
      <c r="U10385" s="1" t="s">
        <v>63</v>
      </c>
      <c r="V10385">
        <v>16</v>
      </c>
      <c r="W10385">
        <v>16</v>
      </c>
      <c r="X10385">
        <v>13</v>
      </c>
      <c r="Y10385">
        <v>2</v>
      </c>
      <c r="Z10385">
        <v>0</v>
      </c>
      <c r="AA10385">
        <v>0</v>
      </c>
    </row>
    <row r="10386" spans="1:27" x14ac:dyDescent="0.25">
      <c r="A10386" s="1" t="s">
        <v>90</v>
      </c>
      <c r="B10386" s="1" t="s">
        <v>37</v>
      </c>
      <c r="C10386" s="1" t="s">
        <v>40</v>
      </c>
      <c r="D10386" s="1" t="s">
        <v>323</v>
      </c>
      <c r="E10386" s="1" t="s">
        <v>8</v>
      </c>
      <c r="F10386" s="1" t="s">
        <v>203</v>
      </c>
      <c r="G10386" s="1" t="str">
        <f>UPPER(players_stats[[#This Row],[Agents]])</f>
        <v>BRIMSTONE, OMEN</v>
      </c>
      <c r="H10386" s="1" t="str">
        <f>IF(OR(ISNUMBER(FIND(",",players_stats[[#This Row],[Agents MAYUS]])),ISNUMBER(FIND("All Match Types",players_stats[[#This Row],[Match Type]]))),"Eliminar","")</f>
        <v>Eliminar</v>
      </c>
      <c r="I10386">
        <v>44</v>
      </c>
      <c r="K10386">
        <v>188</v>
      </c>
      <c r="L10386">
        <v>118</v>
      </c>
      <c r="O10386">
        <v>75</v>
      </c>
      <c r="P10386">
        <v>34</v>
      </c>
      <c r="U10386" s="1" t="s">
        <v>63</v>
      </c>
      <c r="V10386">
        <v>17</v>
      </c>
      <c r="W10386">
        <v>33</v>
      </c>
      <c r="X10386">
        <v>28</v>
      </c>
      <c r="Y10386">
        <v>15</v>
      </c>
      <c r="Z10386">
        <v>0</v>
      </c>
      <c r="AA10386">
        <v>0</v>
      </c>
    </row>
    <row r="10387" spans="1:27" x14ac:dyDescent="0.25">
      <c r="A10387" s="1" t="s">
        <v>90</v>
      </c>
      <c r="B10387" s="1" t="s">
        <v>37</v>
      </c>
      <c r="C10387" s="1" t="s">
        <v>40</v>
      </c>
      <c r="D10387" s="1" t="s">
        <v>325</v>
      </c>
      <c r="E10387" s="1" t="s">
        <v>8</v>
      </c>
      <c r="F10387" s="1" t="s">
        <v>138</v>
      </c>
      <c r="G10387" s="1" t="str">
        <f>UPPER(players_stats[[#This Row],[Agents]])</f>
        <v>GEKKO</v>
      </c>
      <c r="H10387" s="1" t="str">
        <f>IF(OR(ISNUMBER(FIND(",",players_stats[[#This Row],[Agents MAYUS]])),ISNUMBER(FIND("All Match Types",players_stats[[#This Row],[Match Type]]))),"Eliminar","")</f>
        <v/>
      </c>
      <c r="I10387">
        <v>44</v>
      </c>
      <c r="K10387">
        <v>206</v>
      </c>
      <c r="L10387">
        <v>125</v>
      </c>
      <c r="O10387">
        <v>8</v>
      </c>
      <c r="P10387">
        <v>23</v>
      </c>
      <c r="U10387" s="1" t="s">
        <v>63</v>
      </c>
      <c r="V10387">
        <v>23</v>
      </c>
      <c r="W10387">
        <v>35</v>
      </c>
      <c r="X10387">
        <v>28</v>
      </c>
      <c r="Y10387">
        <v>10</v>
      </c>
      <c r="Z10387">
        <v>0</v>
      </c>
      <c r="AA10387">
        <v>0</v>
      </c>
    </row>
    <row r="10388" spans="1:27" x14ac:dyDescent="0.25">
      <c r="A10388" s="1" t="s">
        <v>90</v>
      </c>
      <c r="B10388" s="1" t="s">
        <v>37</v>
      </c>
      <c r="C10388" s="1" t="s">
        <v>40</v>
      </c>
      <c r="D10388" s="1" t="s">
        <v>326</v>
      </c>
      <c r="E10388" s="1" t="s">
        <v>8</v>
      </c>
      <c r="F10388" s="1" t="s">
        <v>146</v>
      </c>
      <c r="G10388" s="1" t="str">
        <f>UPPER(players_stats[[#This Row],[Agents]])</f>
        <v>RAZE</v>
      </c>
      <c r="H10388" s="1" t="str">
        <f>IF(OR(ISNUMBER(FIND(",",players_stats[[#This Row],[Agents MAYUS]])),ISNUMBER(FIND("All Match Types",players_stats[[#This Row],[Match Type]]))),"Eliminar","")</f>
        <v/>
      </c>
      <c r="I10388">
        <v>44</v>
      </c>
      <c r="K10388">
        <v>264</v>
      </c>
      <c r="L10388">
        <v>123</v>
      </c>
      <c r="O10388">
        <v>86</v>
      </c>
      <c r="P10388">
        <v>14</v>
      </c>
      <c r="U10388" s="1" t="s">
        <v>63</v>
      </c>
      <c r="V10388">
        <v>20</v>
      </c>
      <c r="W10388">
        <v>38</v>
      </c>
      <c r="X10388">
        <v>31</v>
      </c>
      <c r="Y10388">
        <v>6</v>
      </c>
      <c r="Z10388">
        <v>0</v>
      </c>
      <c r="AA10388">
        <v>0</v>
      </c>
    </row>
    <row r="10389" spans="1:27" x14ac:dyDescent="0.25">
      <c r="A10389" s="1" t="s">
        <v>90</v>
      </c>
      <c r="B10389" s="1" t="s">
        <v>37</v>
      </c>
      <c r="C10389" s="1" t="s">
        <v>40</v>
      </c>
      <c r="D10389" s="1" t="s">
        <v>320</v>
      </c>
      <c r="E10389" s="1" t="s">
        <v>8</v>
      </c>
      <c r="F10389" s="1" t="s">
        <v>152</v>
      </c>
      <c r="G10389" s="1" t="str">
        <f>UPPER(players_stats[[#This Row],[Agents]])</f>
        <v>VIPER</v>
      </c>
      <c r="H10389" s="1" t="str">
        <f>IF(OR(ISNUMBER(FIND(",",players_stats[[#This Row],[Agents MAYUS]])),ISNUMBER(FIND("All Match Types",players_stats[[#This Row],[Match Type]]))),"Eliminar","")</f>
        <v/>
      </c>
      <c r="I10389">
        <v>44</v>
      </c>
      <c r="K10389">
        <v>240</v>
      </c>
      <c r="L10389">
        <v>13</v>
      </c>
      <c r="O10389">
        <v>8</v>
      </c>
      <c r="P10389">
        <v>32</v>
      </c>
      <c r="U10389" s="1" t="s">
        <v>63</v>
      </c>
      <c r="V10389">
        <v>18</v>
      </c>
      <c r="W10389">
        <v>35</v>
      </c>
      <c r="X10389">
        <v>27</v>
      </c>
      <c r="Y10389">
        <v>14</v>
      </c>
      <c r="Z10389">
        <v>0</v>
      </c>
      <c r="AA10389">
        <v>0</v>
      </c>
    </row>
    <row r="10390" spans="1:27" x14ac:dyDescent="0.25">
      <c r="A10390" s="1" t="s">
        <v>90</v>
      </c>
      <c r="B10390" s="1" t="s">
        <v>37</v>
      </c>
      <c r="C10390" s="1" t="s">
        <v>40</v>
      </c>
      <c r="D10390" s="1" t="s">
        <v>197</v>
      </c>
      <c r="E10390" s="1" t="s">
        <v>19</v>
      </c>
      <c r="F10390" s="1" t="s">
        <v>201</v>
      </c>
      <c r="G10390" s="1" t="str">
        <f>UPPER(players_stats[[#This Row],[Agents]])</f>
        <v>BRIMSTONE</v>
      </c>
      <c r="H10390" s="1" t="str">
        <f>IF(OR(ISNUMBER(FIND(",",players_stats[[#This Row],[Agents MAYUS]])),ISNUMBER(FIND("All Match Types",players_stats[[#This Row],[Match Type]]))),"Eliminar","")</f>
        <v/>
      </c>
      <c r="I10390">
        <v>23</v>
      </c>
      <c r="K10390">
        <v>158</v>
      </c>
      <c r="L10390">
        <v>88</v>
      </c>
      <c r="O10390">
        <v>61</v>
      </c>
      <c r="P10390">
        <v>22</v>
      </c>
      <c r="U10390" s="1" t="s">
        <v>63</v>
      </c>
      <c r="V10390">
        <v>14</v>
      </c>
      <c r="W10390">
        <v>14</v>
      </c>
      <c r="X10390">
        <v>16</v>
      </c>
      <c r="Y10390">
        <v>5</v>
      </c>
      <c r="Z10390">
        <v>0</v>
      </c>
      <c r="AA10390">
        <v>0</v>
      </c>
    </row>
    <row r="10391" spans="1:27" x14ac:dyDescent="0.25">
      <c r="A10391" s="1" t="s">
        <v>90</v>
      </c>
      <c r="B10391" s="1" t="s">
        <v>37</v>
      </c>
      <c r="C10391" s="1" t="s">
        <v>40</v>
      </c>
      <c r="D10391" s="1" t="s">
        <v>197</v>
      </c>
      <c r="E10391" s="1" t="s">
        <v>19</v>
      </c>
      <c r="F10391" s="1" t="s">
        <v>152</v>
      </c>
      <c r="G10391" s="1" t="str">
        <f>UPPER(players_stats[[#This Row],[Agents]])</f>
        <v>VIPER</v>
      </c>
      <c r="H10391" s="1" t="str">
        <f>IF(OR(ISNUMBER(FIND(",",players_stats[[#This Row],[Agents MAYUS]])),ISNUMBER(FIND("All Match Types",players_stats[[#This Row],[Match Type]]))),"Eliminar","")</f>
        <v/>
      </c>
      <c r="I10391">
        <v>21</v>
      </c>
      <c r="K10391">
        <v>132</v>
      </c>
      <c r="L10391">
        <v>6</v>
      </c>
      <c r="O10391">
        <v>43</v>
      </c>
      <c r="P10391">
        <v>24</v>
      </c>
      <c r="U10391" s="1" t="s">
        <v>63</v>
      </c>
      <c r="V10391">
        <v>9</v>
      </c>
      <c r="W10391">
        <v>9</v>
      </c>
      <c r="X10391">
        <v>15</v>
      </c>
      <c r="Y10391">
        <v>5</v>
      </c>
      <c r="Z10391">
        <v>0</v>
      </c>
      <c r="AA10391">
        <v>0</v>
      </c>
    </row>
    <row r="10392" spans="1:27" x14ac:dyDescent="0.25">
      <c r="A10392" s="1" t="s">
        <v>90</v>
      </c>
      <c r="B10392" s="1" t="s">
        <v>37</v>
      </c>
      <c r="C10392" s="1" t="s">
        <v>40</v>
      </c>
      <c r="D10392" s="1" t="s">
        <v>197</v>
      </c>
      <c r="E10392" s="1" t="s">
        <v>19</v>
      </c>
      <c r="F10392" s="1" t="s">
        <v>370</v>
      </c>
      <c r="G10392" s="1" t="str">
        <f>UPPER(players_stats[[#This Row],[Agents]])</f>
        <v>BRIMSTONE, VIPER</v>
      </c>
      <c r="H10392" s="1" t="str">
        <f>IF(OR(ISNUMBER(FIND(",",players_stats[[#This Row],[Agents MAYUS]])),ISNUMBER(FIND("All Match Types",players_stats[[#This Row],[Match Type]]))),"Eliminar","")</f>
        <v>Eliminar</v>
      </c>
      <c r="I10392">
        <v>44</v>
      </c>
      <c r="K10392">
        <v>145</v>
      </c>
      <c r="L10392">
        <v>74</v>
      </c>
      <c r="O10392">
        <v>52</v>
      </c>
      <c r="P10392">
        <v>23</v>
      </c>
      <c r="U10392" s="1" t="s">
        <v>63</v>
      </c>
      <c r="V10392">
        <v>14</v>
      </c>
      <c r="W10392">
        <v>23</v>
      </c>
      <c r="X10392">
        <v>31</v>
      </c>
      <c r="Y10392">
        <v>10</v>
      </c>
      <c r="Z10392">
        <v>0</v>
      </c>
      <c r="AA10392">
        <v>0</v>
      </c>
    </row>
    <row r="10393" spans="1:27" x14ac:dyDescent="0.25">
      <c r="A10393" s="1" t="s">
        <v>90</v>
      </c>
      <c r="B10393" s="1" t="s">
        <v>37</v>
      </c>
      <c r="C10393" s="1" t="s">
        <v>40</v>
      </c>
      <c r="D10393" s="1" t="s">
        <v>1386</v>
      </c>
      <c r="E10393" s="1" t="s">
        <v>19</v>
      </c>
      <c r="F10393" s="1" t="s">
        <v>130</v>
      </c>
      <c r="G10393" s="1" t="str">
        <f>UPPER(players_stats[[#This Row],[Agents]])</f>
        <v>FADE</v>
      </c>
      <c r="H10393" s="1" t="str">
        <f>IF(OR(ISNUMBER(FIND(",",players_stats[[#This Row],[Agents MAYUS]])),ISNUMBER(FIND("All Match Types",players_stats[[#This Row],[Match Type]]))),"Eliminar","")</f>
        <v/>
      </c>
      <c r="I10393">
        <v>21</v>
      </c>
      <c r="K10393">
        <v>233</v>
      </c>
      <c r="L10393">
        <v>12</v>
      </c>
      <c r="O10393">
        <v>86</v>
      </c>
      <c r="P10393">
        <v>29</v>
      </c>
      <c r="U10393" s="1" t="s">
        <v>63</v>
      </c>
      <c r="V10393">
        <v>18</v>
      </c>
      <c r="W10393">
        <v>18</v>
      </c>
      <c r="X10393">
        <v>15</v>
      </c>
      <c r="Y10393">
        <v>6</v>
      </c>
      <c r="Z10393">
        <v>0</v>
      </c>
      <c r="AA10393">
        <v>0</v>
      </c>
    </row>
    <row r="10394" spans="1:27" x14ac:dyDescent="0.25">
      <c r="A10394" s="1" t="s">
        <v>90</v>
      </c>
      <c r="B10394" s="1" t="s">
        <v>37</v>
      </c>
      <c r="C10394" s="1" t="s">
        <v>40</v>
      </c>
      <c r="D10394" s="1" t="s">
        <v>1386</v>
      </c>
      <c r="E10394" s="1" t="s">
        <v>19</v>
      </c>
      <c r="F10394" s="1" t="s">
        <v>208</v>
      </c>
      <c r="G10394" s="1" t="str">
        <f>UPPER(players_stats[[#This Row],[Agents]])</f>
        <v>SKYE</v>
      </c>
      <c r="H10394" s="1" t="str">
        <f>IF(OR(ISNUMBER(FIND(",",players_stats[[#This Row],[Agents MAYUS]])),ISNUMBER(FIND("All Match Types",players_stats[[#This Row],[Match Type]]))),"Eliminar","")</f>
        <v/>
      </c>
      <c r="I10394">
        <v>23</v>
      </c>
      <c r="K10394">
        <v>152</v>
      </c>
      <c r="L10394">
        <v>71</v>
      </c>
      <c r="O10394">
        <v>52</v>
      </c>
      <c r="P10394">
        <v>3</v>
      </c>
      <c r="U10394" s="1" t="s">
        <v>63</v>
      </c>
      <c r="V10394">
        <v>12</v>
      </c>
      <c r="W10394">
        <v>12</v>
      </c>
      <c r="X10394">
        <v>17</v>
      </c>
      <c r="Y10394">
        <v>7</v>
      </c>
      <c r="Z10394">
        <v>0</v>
      </c>
      <c r="AA10394">
        <v>0</v>
      </c>
    </row>
    <row r="10395" spans="1:27" x14ac:dyDescent="0.25">
      <c r="A10395" s="1" t="s">
        <v>90</v>
      </c>
      <c r="B10395" s="1" t="s">
        <v>37</v>
      </c>
      <c r="C10395" s="1" t="s">
        <v>40</v>
      </c>
      <c r="D10395" s="1" t="s">
        <v>1386</v>
      </c>
      <c r="E10395" s="1" t="s">
        <v>19</v>
      </c>
      <c r="F10395" s="1" t="s">
        <v>310</v>
      </c>
      <c r="G10395" s="1" t="str">
        <f>UPPER(players_stats[[#This Row],[Agents]])</f>
        <v>FADE, SKYE</v>
      </c>
      <c r="H10395" s="1" t="str">
        <f>IF(OR(ISNUMBER(FIND(",",players_stats[[#This Row],[Agents MAYUS]])),ISNUMBER(FIND("All Match Types",players_stats[[#This Row],[Match Type]]))),"Eliminar","")</f>
        <v>Eliminar</v>
      </c>
      <c r="I10395">
        <v>44</v>
      </c>
      <c r="K10395">
        <v>192</v>
      </c>
      <c r="L10395">
        <v>94</v>
      </c>
      <c r="O10395">
        <v>68</v>
      </c>
      <c r="P10395">
        <v>3</v>
      </c>
      <c r="U10395" s="1" t="s">
        <v>63</v>
      </c>
      <c r="V10395">
        <v>18</v>
      </c>
      <c r="W10395">
        <v>30</v>
      </c>
      <c r="X10395">
        <v>32</v>
      </c>
      <c r="Y10395">
        <v>13</v>
      </c>
      <c r="Z10395">
        <v>0</v>
      </c>
      <c r="AA10395">
        <v>0</v>
      </c>
    </row>
    <row r="10396" spans="1:27" x14ac:dyDescent="0.25">
      <c r="A10396" s="1" t="s">
        <v>90</v>
      </c>
      <c r="B10396" s="1" t="s">
        <v>37</v>
      </c>
      <c r="C10396" s="1" t="s">
        <v>40</v>
      </c>
      <c r="D10396" s="1" t="s">
        <v>205</v>
      </c>
      <c r="E10396" s="1" t="s">
        <v>19</v>
      </c>
      <c r="F10396" s="1" t="s">
        <v>138</v>
      </c>
      <c r="G10396" s="1" t="str">
        <f>UPPER(players_stats[[#This Row],[Agents]])</f>
        <v>GEKKO</v>
      </c>
      <c r="H10396" s="1" t="str">
        <f>IF(OR(ISNUMBER(FIND(",",players_stats[[#This Row],[Agents MAYUS]])),ISNUMBER(FIND("All Match Types",players_stats[[#This Row],[Match Type]]))),"Eliminar","")</f>
        <v/>
      </c>
      <c r="I10396">
        <v>23</v>
      </c>
      <c r="K10396">
        <v>133</v>
      </c>
      <c r="L10396">
        <v>5</v>
      </c>
      <c r="O10396">
        <v>43</v>
      </c>
      <c r="P10396">
        <v>35</v>
      </c>
      <c r="U10396" s="1" t="s">
        <v>63</v>
      </c>
      <c r="V10396">
        <v>10</v>
      </c>
      <c r="W10396">
        <v>10</v>
      </c>
      <c r="X10396">
        <v>20</v>
      </c>
      <c r="Y10396">
        <v>8</v>
      </c>
      <c r="Z10396">
        <v>0</v>
      </c>
      <c r="AA10396">
        <v>0</v>
      </c>
    </row>
    <row r="10397" spans="1:27" x14ac:dyDescent="0.25">
      <c r="A10397" s="1" t="s">
        <v>90</v>
      </c>
      <c r="B10397" s="1" t="s">
        <v>37</v>
      </c>
      <c r="C10397" s="1" t="s">
        <v>40</v>
      </c>
      <c r="D10397" s="1" t="s">
        <v>205</v>
      </c>
      <c r="E10397" s="1" t="s">
        <v>19</v>
      </c>
      <c r="F10397" s="1" t="s">
        <v>134</v>
      </c>
      <c r="G10397" s="1" t="str">
        <f>UPPER(players_stats[[#This Row],[Agents]])</f>
        <v>KILLJOY</v>
      </c>
      <c r="H10397" s="1" t="str">
        <f>IF(OR(ISNUMBER(FIND(",",players_stats[[#This Row],[Agents MAYUS]])),ISNUMBER(FIND("All Match Types",players_stats[[#This Row],[Match Type]]))),"Eliminar","")</f>
        <v/>
      </c>
      <c r="I10397">
        <v>21</v>
      </c>
      <c r="K10397">
        <v>182</v>
      </c>
      <c r="L10397">
        <v>75</v>
      </c>
      <c r="O10397">
        <v>57</v>
      </c>
      <c r="P10397">
        <v>14</v>
      </c>
      <c r="U10397" s="1" t="s">
        <v>63</v>
      </c>
      <c r="V10397">
        <v>12</v>
      </c>
      <c r="W10397">
        <v>12</v>
      </c>
      <c r="X10397">
        <v>16</v>
      </c>
      <c r="Y10397">
        <v>3</v>
      </c>
      <c r="Z10397">
        <v>0</v>
      </c>
      <c r="AA10397">
        <v>0</v>
      </c>
    </row>
    <row r="10398" spans="1:27" x14ac:dyDescent="0.25">
      <c r="A10398" s="1" t="s">
        <v>90</v>
      </c>
      <c r="B10398" s="1" t="s">
        <v>37</v>
      </c>
      <c r="C10398" s="1" t="s">
        <v>40</v>
      </c>
      <c r="D10398" s="1" t="s">
        <v>205</v>
      </c>
      <c r="E10398" s="1" t="s">
        <v>19</v>
      </c>
      <c r="F10398" s="1" t="s">
        <v>293</v>
      </c>
      <c r="G10398" s="1" t="str">
        <f>UPPER(players_stats[[#This Row],[Agents]])</f>
        <v>GEKKO, KILLJOY</v>
      </c>
      <c r="H10398" s="1" t="str">
        <f>IF(OR(ISNUMBER(FIND(",",players_stats[[#This Row],[Agents MAYUS]])),ISNUMBER(FIND("All Match Types",players_stats[[#This Row],[Match Type]]))),"Eliminar","")</f>
        <v>Eliminar</v>
      </c>
      <c r="I10398">
        <v>44</v>
      </c>
      <c r="K10398">
        <v>158</v>
      </c>
      <c r="L10398">
        <v>61</v>
      </c>
      <c r="O10398">
        <v>5</v>
      </c>
      <c r="P10398">
        <v>25</v>
      </c>
      <c r="U10398" s="1" t="s">
        <v>63</v>
      </c>
      <c r="V10398">
        <v>12</v>
      </c>
      <c r="W10398">
        <v>22</v>
      </c>
      <c r="X10398">
        <v>36</v>
      </c>
      <c r="Y10398">
        <v>11</v>
      </c>
      <c r="Z10398">
        <v>0</v>
      </c>
      <c r="AA10398">
        <v>0</v>
      </c>
    </row>
    <row r="10399" spans="1:27" x14ac:dyDescent="0.25">
      <c r="A10399" s="1" t="s">
        <v>90</v>
      </c>
      <c r="B10399" s="1" t="s">
        <v>37</v>
      </c>
      <c r="C10399" s="1" t="s">
        <v>40</v>
      </c>
      <c r="D10399" s="1" t="s">
        <v>200</v>
      </c>
      <c r="E10399" s="1" t="s">
        <v>19</v>
      </c>
      <c r="F10399" s="1" t="s">
        <v>140</v>
      </c>
      <c r="G10399" s="1" t="str">
        <f>UPPER(players_stats[[#This Row],[Agents]])</f>
        <v>OMEN</v>
      </c>
      <c r="H10399" s="1" t="str">
        <f>IF(OR(ISNUMBER(FIND(",",players_stats[[#This Row],[Agents MAYUS]])),ISNUMBER(FIND("All Match Types",players_stats[[#This Row],[Match Type]]))),"Eliminar","")</f>
        <v/>
      </c>
      <c r="I10399">
        <v>21</v>
      </c>
      <c r="K10399">
        <v>172</v>
      </c>
      <c r="L10399">
        <v>81</v>
      </c>
      <c r="O10399">
        <v>62</v>
      </c>
      <c r="P10399">
        <v>29</v>
      </c>
      <c r="U10399" s="1" t="s">
        <v>63</v>
      </c>
      <c r="V10399">
        <v>13</v>
      </c>
      <c r="W10399">
        <v>13</v>
      </c>
      <c r="X10399">
        <v>16</v>
      </c>
      <c r="Y10399">
        <v>6</v>
      </c>
      <c r="Z10399">
        <v>0</v>
      </c>
      <c r="AA10399">
        <v>0</v>
      </c>
    </row>
    <row r="10400" spans="1:27" x14ac:dyDescent="0.25">
      <c r="A10400" s="1" t="s">
        <v>90</v>
      </c>
      <c r="B10400" s="1" t="s">
        <v>37</v>
      </c>
      <c r="C10400" s="1" t="s">
        <v>40</v>
      </c>
      <c r="D10400" s="1" t="s">
        <v>200</v>
      </c>
      <c r="E10400" s="1" t="s">
        <v>19</v>
      </c>
      <c r="F10400" s="1" t="s">
        <v>152</v>
      </c>
      <c r="G10400" s="1" t="str">
        <f>UPPER(players_stats[[#This Row],[Agents]])</f>
        <v>VIPER</v>
      </c>
      <c r="H10400" s="1" t="str">
        <f>IF(OR(ISNUMBER(FIND(",",players_stats[[#This Row],[Agents MAYUS]])),ISNUMBER(FIND("All Match Types",players_stats[[#This Row],[Match Type]]))),"Eliminar","")</f>
        <v/>
      </c>
      <c r="I10400">
        <v>23</v>
      </c>
      <c r="K10400">
        <v>263</v>
      </c>
      <c r="L10400">
        <v>10</v>
      </c>
      <c r="O10400">
        <v>87</v>
      </c>
      <c r="P10400">
        <v>26</v>
      </c>
      <c r="U10400" s="1" t="s">
        <v>63</v>
      </c>
      <c r="V10400">
        <v>20</v>
      </c>
      <c r="W10400">
        <v>20</v>
      </c>
      <c r="X10400">
        <v>20</v>
      </c>
      <c r="Y10400">
        <v>6</v>
      </c>
      <c r="Z10400">
        <v>0</v>
      </c>
      <c r="AA10400">
        <v>0</v>
      </c>
    </row>
    <row r="10401" spans="1:27" x14ac:dyDescent="0.25">
      <c r="A10401" s="1" t="s">
        <v>90</v>
      </c>
      <c r="B10401" s="1" t="s">
        <v>37</v>
      </c>
      <c r="C10401" s="1" t="s">
        <v>40</v>
      </c>
      <c r="D10401" s="1" t="s">
        <v>200</v>
      </c>
      <c r="E10401" s="1" t="s">
        <v>19</v>
      </c>
      <c r="F10401" s="1" t="s">
        <v>225</v>
      </c>
      <c r="G10401" s="1" t="str">
        <f>UPPER(players_stats[[#This Row],[Agents]])</f>
        <v>OMEN, VIPER</v>
      </c>
      <c r="H10401" s="1" t="str">
        <f>IF(OR(ISNUMBER(FIND(",",players_stats[[#This Row],[Agents MAYUS]])),ISNUMBER(FIND("All Match Types",players_stats[[#This Row],[Match Type]]))),"Eliminar","")</f>
        <v>Eliminar</v>
      </c>
      <c r="I10401">
        <v>44</v>
      </c>
      <c r="K10401">
        <v>218</v>
      </c>
      <c r="L10401">
        <v>92</v>
      </c>
      <c r="O10401">
        <v>75</v>
      </c>
      <c r="P10401">
        <v>27</v>
      </c>
      <c r="U10401" s="1" t="s">
        <v>63</v>
      </c>
      <c r="V10401">
        <v>20</v>
      </c>
      <c r="W10401">
        <v>33</v>
      </c>
      <c r="X10401">
        <v>36</v>
      </c>
      <c r="Y10401">
        <v>12</v>
      </c>
      <c r="Z10401">
        <v>0</v>
      </c>
      <c r="AA10401">
        <v>0</v>
      </c>
    </row>
    <row r="10402" spans="1:27" x14ac:dyDescent="0.25">
      <c r="A10402" s="1" t="s">
        <v>90</v>
      </c>
      <c r="B10402" s="1" t="s">
        <v>37</v>
      </c>
      <c r="C10402" s="1" t="s">
        <v>40</v>
      </c>
      <c r="D10402" s="1" t="s">
        <v>206</v>
      </c>
      <c r="E10402" s="1" t="s">
        <v>19</v>
      </c>
      <c r="F10402" s="1" t="s">
        <v>146</v>
      </c>
      <c r="G10402" s="1" t="str">
        <f>UPPER(players_stats[[#This Row],[Agents]])</f>
        <v>RAZE</v>
      </c>
      <c r="H10402" s="1" t="str">
        <f>IF(OR(ISNUMBER(FIND(",",players_stats[[#This Row],[Agents MAYUS]])),ISNUMBER(FIND("All Match Types",players_stats[[#This Row],[Match Type]]))),"Eliminar","")</f>
        <v/>
      </c>
      <c r="I10402">
        <v>44</v>
      </c>
      <c r="K10402">
        <v>227</v>
      </c>
      <c r="L10402">
        <v>106</v>
      </c>
      <c r="O10402">
        <v>82</v>
      </c>
      <c r="P10402">
        <v>5</v>
      </c>
      <c r="U10402" s="1" t="s">
        <v>63</v>
      </c>
      <c r="V10402">
        <v>18</v>
      </c>
      <c r="W10402">
        <v>36</v>
      </c>
      <c r="X10402">
        <v>34</v>
      </c>
      <c r="Y10402">
        <v>2</v>
      </c>
      <c r="Z10402">
        <v>0</v>
      </c>
      <c r="AA10402">
        <v>0</v>
      </c>
    </row>
    <row r="10403" spans="1:27" x14ac:dyDescent="0.25">
      <c r="A10403" s="1" t="s">
        <v>90</v>
      </c>
      <c r="B10403" s="1" t="s">
        <v>37</v>
      </c>
      <c r="C10403" s="1" t="s">
        <v>40</v>
      </c>
      <c r="D10403" s="1" t="s">
        <v>899</v>
      </c>
      <c r="E10403" s="1" t="s">
        <v>67</v>
      </c>
      <c r="F10403" s="1" t="s">
        <v>133</v>
      </c>
      <c r="G10403" s="1" t="str">
        <f>UPPER(players_stats[[#This Row],[Agents]])</f>
        <v>CYPHER</v>
      </c>
      <c r="H10403" s="1" t="str">
        <f>IF(OR(ISNUMBER(FIND(",",players_stats[[#This Row],[Agents MAYUS]])),ISNUMBER(FIND("All Match Types",players_stats[[#This Row],[Match Type]]))),"Eliminar","")</f>
        <v/>
      </c>
      <c r="I10403">
        <v>38</v>
      </c>
      <c r="K10403">
        <v>202</v>
      </c>
      <c r="L10403">
        <v>82</v>
      </c>
      <c r="O10403">
        <v>71</v>
      </c>
      <c r="P10403">
        <v>42</v>
      </c>
      <c r="U10403" s="1" t="s">
        <v>63</v>
      </c>
      <c r="V10403">
        <v>17</v>
      </c>
      <c r="W10403">
        <v>27</v>
      </c>
      <c r="X10403">
        <v>33</v>
      </c>
      <c r="Y10403">
        <v>16</v>
      </c>
      <c r="Z10403">
        <v>0</v>
      </c>
      <c r="AA10403">
        <v>0</v>
      </c>
    </row>
    <row r="10404" spans="1:27" x14ac:dyDescent="0.25">
      <c r="A10404" s="1" t="s">
        <v>90</v>
      </c>
      <c r="B10404" s="1" t="s">
        <v>37</v>
      </c>
      <c r="C10404" s="1" t="s">
        <v>40</v>
      </c>
      <c r="D10404" s="1" t="s">
        <v>901</v>
      </c>
      <c r="E10404" s="1" t="s">
        <v>67</v>
      </c>
      <c r="F10404" s="1" t="s">
        <v>145</v>
      </c>
      <c r="G10404" s="1" t="str">
        <f>UPPER(players_stats[[#This Row],[Agents]])</f>
        <v>JETT</v>
      </c>
      <c r="H10404" s="1" t="str">
        <f>IF(OR(ISNUMBER(FIND(",",players_stats[[#This Row],[Agents MAYUS]])),ISNUMBER(FIND("All Match Types",players_stats[[#This Row],[Match Type]]))),"Eliminar","")</f>
        <v/>
      </c>
      <c r="I10404">
        <v>16</v>
      </c>
      <c r="K10404">
        <v>184</v>
      </c>
      <c r="L10404">
        <v>71</v>
      </c>
      <c r="O10404">
        <v>63</v>
      </c>
      <c r="P10404">
        <v>13</v>
      </c>
      <c r="U10404" s="1" t="s">
        <v>63</v>
      </c>
      <c r="V10404">
        <v>10</v>
      </c>
      <c r="W10404">
        <v>10</v>
      </c>
      <c r="X10404">
        <v>14</v>
      </c>
      <c r="Y10404">
        <v>2</v>
      </c>
      <c r="Z10404">
        <v>0</v>
      </c>
      <c r="AA10404">
        <v>0</v>
      </c>
    </row>
    <row r="10405" spans="1:27" x14ac:dyDescent="0.25">
      <c r="A10405" s="1" t="s">
        <v>90</v>
      </c>
      <c r="B10405" s="1" t="s">
        <v>37</v>
      </c>
      <c r="C10405" s="1" t="s">
        <v>40</v>
      </c>
      <c r="D10405" s="1" t="s">
        <v>901</v>
      </c>
      <c r="E10405" s="1" t="s">
        <v>67</v>
      </c>
      <c r="F10405" s="1" t="s">
        <v>146</v>
      </c>
      <c r="G10405" s="1" t="str">
        <f>UPPER(players_stats[[#This Row],[Agents]])</f>
        <v>RAZE</v>
      </c>
      <c r="H10405" s="1" t="str">
        <f>IF(OR(ISNUMBER(FIND(",",players_stats[[#This Row],[Agents MAYUS]])),ISNUMBER(FIND("All Match Types",players_stats[[#This Row],[Match Type]]))),"Eliminar","")</f>
        <v/>
      </c>
      <c r="I10405">
        <v>22</v>
      </c>
      <c r="K10405">
        <v>263</v>
      </c>
      <c r="L10405">
        <v>111</v>
      </c>
      <c r="O10405">
        <v>91</v>
      </c>
      <c r="P10405">
        <v>5</v>
      </c>
      <c r="U10405" s="1" t="s">
        <v>63</v>
      </c>
      <c r="V10405">
        <v>20</v>
      </c>
      <c r="W10405">
        <v>20</v>
      </c>
      <c r="X10405">
        <v>18</v>
      </c>
      <c r="Y10405">
        <v>1</v>
      </c>
      <c r="Z10405">
        <v>0</v>
      </c>
      <c r="AA10405">
        <v>0</v>
      </c>
    </row>
    <row r="10406" spans="1:27" x14ac:dyDescent="0.25">
      <c r="A10406" s="1" t="s">
        <v>90</v>
      </c>
      <c r="B10406" s="1" t="s">
        <v>37</v>
      </c>
      <c r="C10406" s="1" t="s">
        <v>40</v>
      </c>
      <c r="D10406" s="1" t="s">
        <v>901</v>
      </c>
      <c r="E10406" s="1" t="s">
        <v>67</v>
      </c>
      <c r="F10406" s="1" t="s">
        <v>148</v>
      </c>
      <c r="G10406" s="1" t="str">
        <f>UPPER(players_stats[[#This Row],[Agents]])</f>
        <v>JETT, RAZE</v>
      </c>
      <c r="H10406" s="1" t="str">
        <f>IF(OR(ISNUMBER(FIND(",",players_stats[[#This Row],[Agents MAYUS]])),ISNUMBER(FIND("All Match Types",players_stats[[#This Row],[Match Type]]))),"Eliminar","")</f>
        <v>Eliminar</v>
      </c>
      <c r="I10406">
        <v>38</v>
      </c>
      <c r="K10406">
        <v>224</v>
      </c>
      <c r="L10406">
        <v>94</v>
      </c>
      <c r="O10406">
        <v>79</v>
      </c>
      <c r="P10406">
        <v>8</v>
      </c>
      <c r="U10406" s="1" t="s">
        <v>63</v>
      </c>
      <c r="V10406">
        <v>20</v>
      </c>
      <c r="W10406">
        <v>30</v>
      </c>
      <c r="X10406">
        <v>32</v>
      </c>
      <c r="Y10406">
        <v>3</v>
      </c>
      <c r="Z10406">
        <v>0</v>
      </c>
      <c r="AA10406">
        <v>0</v>
      </c>
    </row>
    <row r="10407" spans="1:27" x14ac:dyDescent="0.25">
      <c r="A10407" s="1" t="s">
        <v>90</v>
      </c>
      <c r="B10407" s="1" t="s">
        <v>37</v>
      </c>
      <c r="C10407" s="1" t="s">
        <v>40</v>
      </c>
      <c r="D10407" s="1" t="s">
        <v>900</v>
      </c>
      <c r="E10407" s="1" t="s">
        <v>67</v>
      </c>
      <c r="F10407" s="1" t="s">
        <v>215</v>
      </c>
      <c r="G10407" s="1" t="str">
        <f>UPPER(players_stats[[#This Row],[Agents]])</f>
        <v>KAYO</v>
      </c>
      <c r="H10407" s="1" t="str">
        <f>IF(OR(ISNUMBER(FIND(",",players_stats[[#This Row],[Agents MAYUS]])),ISNUMBER(FIND("All Match Types",players_stats[[#This Row],[Match Type]]))),"Eliminar","")</f>
        <v/>
      </c>
      <c r="I10407">
        <v>16</v>
      </c>
      <c r="K10407">
        <v>129</v>
      </c>
      <c r="L10407">
        <v>47</v>
      </c>
      <c r="O10407">
        <v>44</v>
      </c>
      <c r="P10407">
        <v>25</v>
      </c>
      <c r="U10407" s="1" t="s">
        <v>63</v>
      </c>
      <c r="V10407">
        <v>7</v>
      </c>
      <c r="W10407">
        <v>7</v>
      </c>
      <c r="X10407">
        <v>15</v>
      </c>
      <c r="Y10407">
        <v>4</v>
      </c>
      <c r="Z10407">
        <v>0</v>
      </c>
      <c r="AA10407">
        <v>0</v>
      </c>
    </row>
    <row r="10408" spans="1:27" x14ac:dyDescent="0.25">
      <c r="A10408" s="1" t="s">
        <v>90</v>
      </c>
      <c r="B10408" s="1" t="s">
        <v>37</v>
      </c>
      <c r="C10408" s="1" t="s">
        <v>40</v>
      </c>
      <c r="D10408" s="1" t="s">
        <v>900</v>
      </c>
      <c r="E10408" s="1" t="s">
        <v>67</v>
      </c>
      <c r="F10408" s="1" t="s">
        <v>208</v>
      </c>
      <c r="G10408" s="1" t="str">
        <f>UPPER(players_stats[[#This Row],[Agents]])</f>
        <v>SKYE</v>
      </c>
      <c r="H10408" s="1" t="str">
        <f>IF(OR(ISNUMBER(FIND(",",players_stats[[#This Row],[Agents MAYUS]])),ISNUMBER(FIND("All Match Types",players_stats[[#This Row],[Match Type]]))),"Eliminar","")</f>
        <v/>
      </c>
      <c r="I10408">
        <v>22</v>
      </c>
      <c r="K10408">
        <v>166</v>
      </c>
      <c r="L10408">
        <v>87</v>
      </c>
      <c r="O10408">
        <v>59</v>
      </c>
      <c r="P10408">
        <v>27</v>
      </c>
      <c r="U10408" s="1" t="s">
        <v>63</v>
      </c>
      <c r="V10408">
        <v>13</v>
      </c>
      <c r="W10408">
        <v>13</v>
      </c>
      <c r="X10408">
        <v>15</v>
      </c>
      <c r="Y10408">
        <v>6</v>
      </c>
      <c r="Z10408">
        <v>0</v>
      </c>
      <c r="AA10408">
        <v>0</v>
      </c>
    </row>
    <row r="10409" spans="1:27" x14ac:dyDescent="0.25">
      <c r="A10409" s="1" t="s">
        <v>90</v>
      </c>
      <c r="B10409" s="1" t="s">
        <v>37</v>
      </c>
      <c r="C10409" s="1" t="s">
        <v>40</v>
      </c>
      <c r="D10409" s="1" t="s">
        <v>900</v>
      </c>
      <c r="E10409" s="1" t="s">
        <v>67</v>
      </c>
      <c r="F10409" s="1" t="s">
        <v>602</v>
      </c>
      <c r="G10409" s="1" t="str">
        <f>UPPER(players_stats[[#This Row],[Agents]])</f>
        <v>KAYO, SKYE</v>
      </c>
      <c r="H10409" s="1" t="str">
        <f>IF(OR(ISNUMBER(FIND(",",players_stats[[#This Row],[Agents MAYUS]])),ISNUMBER(FIND("All Match Types",players_stats[[#This Row],[Match Type]]))),"Eliminar","")</f>
        <v>Eliminar</v>
      </c>
      <c r="I10409">
        <v>38</v>
      </c>
      <c r="K10409">
        <v>148</v>
      </c>
      <c r="L10409">
        <v>67</v>
      </c>
      <c r="O10409">
        <v>53</v>
      </c>
      <c r="P10409">
        <v>26</v>
      </c>
      <c r="U10409" s="1" t="s">
        <v>63</v>
      </c>
      <c r="V10409">
        <v>13</v>
      </c>
      <c r="W10409">
        <v>20</v>
      </c>
      <c r="X10409">
        <v>30</v>
      </c>
      <c r="Y10409">
        <v>10</v>
      </c>
      <c r="Z10409">
        <v>0</v>
      </c>
      <c r="AA10409">
        <v>0</v>
      </c>
    </row>
    <row r="10410" spans="1:27" x14ac:dyDescent="0.25">
      <c r="A10410" s="1" t="s">
        <v>90</v>
      </c>
      <c r="B10410" s="1" t="s">
        <v>37</v>
      </c>
      <c r="C10410" s="1" t="s">
        <v>40</v>
      </c>
      <c r="D10410" s="1" t="s">
        <v>903</v>
      </c>
      <c r="E10410" s="1" t="s">
        <v>67</v>
      </c>
      <c r="F10410" s="1" t="s">
        <v>140</v>
      </c>
      <c r="G10410" s="1" t="str">
        <f>UPPER(players_stats[[#This Row],[Agents]])</f>
        <v>OMEN</v>
      </c>
      <c r="H10410" s="1" t="str">
        <f>IF(OR(ISNUMBER(FIND(",",players_stats[[#This Row],[Agents MAYUS]])),ISNUMBER(FIND("All Match Types",players_stats[[#This Row],[Match Type]]))),"Eliminar","")</f>
        <v/>
      </c>
      <c r="I10410">
        <v>16</v>
      </c>
      <c r="K10410">
        <v>171</v>
      </c>
      <c r="L10410">
        <v>56</v>
      </c>
      <c r="O10410">
        <v>56</v>
      </c>
      <c r="P10410">
        <v>31</v>
      </c>
      <c r="U10410" s="1" t="s">
        <v>63</v>
      </c>
      <c r="V10410">
        <v>9</v>
      </c>
      <c r="W10410">
        <v>9</v>
      </c>
      <c r="X10410">
        <v>16</v>
      </c>
      <c r="Y10410">
        <v>5</v>
      </c>
      <c r="Z10410">
        <v>0</v>
      </c>
      <c r="AA10410">
        <v>0</v>
      </c>
    </row>
    <row r="10411" spans="1:27" x14ac:dyDescent="0.25">
      <c r="A10411" s="1" t="s">
        <v>90</v>
      </c>
      <c r="B10411" s="1" t="s">
        <v>37</v>
      </c>
      <c r="C10411" s="1" t="s">
        <v>40</v>
      </c>
      <c r="D10411" s="1" t="s">
        <v>903</v>
      </c>
      <c r="E10411" s="1" t="s">
        <v>67</v>
      </c>
      <c r="F10411" s="1" t="s">
        <v>152</v>
      </c>
      <c r="G10411" s="1" t="str">
        <f>UPPER(players_stats[[#This Row],[Agents]])</f>
        <v>VIPER</v>
      </c>
      <c r="H10411" s="1" t="str">
        <f>IF(OR(ISNUMBER(FIND(",",players_stats[[#This Row],[Agents MAYUS]])),ISNUMBER(FIND("All Match Types",players_stats[[#This Row],[Match Type]]))),"Eliminar","")</f>
        <v/>
      </c>
      <c r="I10411">
        <v>22</v>
      </c>
      <c r="K10411">
        <v>132</v>
      </c>
      <c r="L10411">
        <v>5</v>
      </c>
      <c r="O10411">
        <v>41</v>
      </c>
      <c r="P10411">
        <v>32</v>
      </c>
      <c r="U10411" s="1" t="s">
        <v>63</v>
      </c>
      <c r="V10411">
        <v>9</v>
      </c>
      <c r="W10411">
        <v>9</v>
      </c>
      <c r="X10411">
        <v>18</v>
      </c>
      <c r="Y10411">
        <v>7</v>
      </c>
      <c r="Z10411">
        <v>0</v>
      </c>
      <c r="AA10411">
        <v>0</v>
      </c>
    </row>
    <row r="10412" spans="1:27" x14ac:dyDescent="0.25">
      <c r="A10412" s="1" t="s">
        <v>90</v>
      </c>
      <c r="B10412" s="1" t="s">
        <v>37</v>
      </c>
      <c r="C10412" s="1" t="s">
        <v>40</v>
      </c>
      <c r="D10412" s="1" t="s">
        <v>903</v>
      </c>
      <c r="E10412" s="1" t="s">
        <v>67</v>
      </c>
      <c r="F10412" s="1" t="s">
        <v>225</v>
      </c>
      <c r="G10412" s="1" t="str">
        <f>UPPER(players_stats[[#This Row],[Agents]])</f>
        <v>OMEN, VIPER</v>
      </c>
      <c r="H10412" s="1" t="str">
        <f>IF(OR(ISNUMBER(FIND(",",players_stats[[#This Row],[Agents MAYUS]])),ISNUMBER(FIND("All Match Types",players_stats[[#This Row],[Match Type]]))),"Eliminar","")</f>
        <v>Eliminar</v>
      </c>
      <c r="I10412">
        <v>38</v>
      </c>
      <c r="K10412">
        <v>152</v>
      </c>
      <c r="L10412">
        <v>53</v>
      </c>
      <c r="O10412">
        <v>47</v>
      </c>
      <c r="P10412">
        <v>32</v>
      </c>
      <c r="U10412" s="1" t="s">
        <v>63</v>
      </c>
      <c r="V10412">
        <v>9</v>
      </c>
      <c r="W10412">
        <v>18</v>
      </c>
      <c r="X10412">
        <v>34</v>
      </c>
      <c r="Y10412">
        <v>12</v>
      </c>
      <c r="Z10412">
        <v>0</v>
      </c>
      <c r="AA10412">
        <v>0</v>
      </c>
    </row>
    <row r="10413" spans="1:27" x14ac:dyDescent="0.25">
      <c r="A10413" s="1" t="s">
        <v>90</v>
      </c>
      <c r="B10413" s="1" t="s">
        <v>37</v>
      </c>
      <c r="C10413" s="1" t="s">
        <v>40</v>
      </c>
      <c r="D10413" s="1" t="s">
        <v>902</v>
      </c>
      <c r="E10413" s="1" t="s">
        <v>67</v>
      </c>
      <c r="F10413" s="1" t="s">
        <v>140</v>
      </c>
      <c r="G10413" s="1" t="str">
        <f>UPPER(players_stats[[#This Row],[Agents]])</f>
        <v>OMEN</v>
      </c>
      <c r="H10413" s="1" t="str">
        <f>IF(OR(ISNUMBER(FIND(",",players_stats[[#This Row],[Agents MAYUS]])),ISNUMBER(FIND("All Match Types",players_stats[[#This Row],[Match Type]]))),"Eliminar","")</f>
        <v/>
      </c>
      <c r="I10413">
        <v>22</v>
      </c>
      <c r="K10413">
        <v>151</v>
      </c>
      <c r="L10413">
        <v>67</v>
      </c>
      <c r="O10413">
        <v>55</v>
      </c>
      <c r="P10413">
        <v>9</v>
      </c>
      <c r="U10413" s="1" t="s">
        <v>63</v>
      </c>
      <c r="V10413">
        <v>12</v>
      </c>
      <c r="W10413">
        <v>12</v>
      </c>
      <c r="X10413">
        <v>18</v>
      </c>
      <c r="Y10413">
        <v>2</v>
      </c>
      <c r="Z10413">
        <v>0</v>
      </c>
      <c r="AA10413">
        <v>0</v>
      </c>
    </row>
    <row r="10414" spans="1:27" x14ac:dyDescent="0.25">
      <c r="A10414" s="1" t="s">
        <v>90</v>
      </c>
      <c r="B10414" s="1" t="s">
        <v>37</v>
      </c>
      <c r="C10414" s="1" t="s">
        <v>40</v>
      </c>
      <c r="D10414" s="1" t="s">
        <v>902</v>
      </c>
      <c r="E10414" s="1" t="s">
        <v>67</v>
      </c>
      <c r="F10414" s="1" t="s">
        <v>151</v>
      </c>
      <c r="G10414" s="1" t="str">
        <f>UPPER(players_stats[[#This Row],[Agents]])</f>
        <v>SOVA</v>
      </c>
      <c r="H10414" s="1" t="str">
        <f>IF(OR(ISNUMBER(FIND(",",players_stats[[#This Row],[Agents MAYUS]])),ISNUMBER(FIND("All Match Types",players_stats[[#This Row],[Match Type]]))),"Eliminar","")</f>
        <v/>
      </c>
      <c r="I10414">
        <v>16</v>
      </c>
      <c r="K10414">
        <v>211</v>
      </c>
      <c r="L10414">
        <v>73</v>
      </c>
      <c r="O10414">
        <v>69</v>
      </c>
      <c r="P10414">
        <v>19</v>
      </c>
      <c r="U10414" s="1" t="s">
        <v>63</v>
      </c>
      <c r="V10414">
        <v>11</v>
      </c>
      <c r="W10414">
        <v>11</v>
      </c>
      <c r="X10414">
        <v>15</v>
      </c>
      <c r="Y10414">
        <v>3</v>
      </c>
      <c r="Z10414">
        <v>0</v>
      </c>
      <c r="AA10414">
        <v>0</v>
      </c>
    </row>
    <row r="10415" spans="1:27" x14ac:dyDescent="0.25">
      <c r="A10415" s="1" t="s">
        <v>90</v>
      </c>
      <c r="B10415" s="1" t="s">
        <v>37</v>
      </c>
      <c r="C10415" s="1" t="s">
        <v>40</v>
      </c>
      <c r="D10415" s="1" t="s">
        <v>902</v>
      </c>
      <c r="E10415" s="1" t="s">
        <v>67</v>
      </c>
      <c r="F10415" s="1" t="s">
        <v>693</v>
      </c>
      <c r="G10415" s="1" t="str">
        <f>UPPER(players_stats[[#This Row],[Agents]])</f>
        <v>OMEN, SOVA</v>
      </c>
      <c r="H10415" s="1" t="str">
        <f>IF(OR(ISNUMBER(FIND(",",players_stats[[#This Row],[Agents MAYUS]])),ISNUMBER(FIND("All Match Types",players_stats[[#This Row],[Match Type]]))),"Eliminar","")</f>
        <v>Eliminar</v>
      </c>
      <c r="I10415">
        <v>38</v>
      </c>
      <c r="K10415">
        <v>181</v>
      </c>
      <c r="L10415">
        <v>7</v>
      </c>
      <c r="O10415">
        <v>61</v>
      </c>
      <c r="P10415">
        <v>13</v>
      </c>
      <c r="U10415" s="1" t="s">
        <v>63</v>
      </c>
      <c r="V10415">
        <v>12</v>
      </c>
      <c r="W10415">
        <v>23</v>
      </c>
      <c r="X10415">
        <v>33</v>
      </c>
      <c r="Y10415">
        <v>5</v>
      </c>
      <c r="Z10415">
        <v>0</v>
      </c>
      <c r="AA10415">
        <v>0</v>
      </c>
    </row>
    <row r="10416" spans="1:27" x14ac:dyDescent="0.25">
      <c r="A10416" s="1" t="s">
        <v>90</v>
      </c>
      <c r="B10416" s="1" t="s">
        <v>37</v>
      </c>
      <c r="C10416" s="1" t="s">
        <v>40</v>
      </c>
      <c r="D10416" s="1" t="s">
        <v>896</v>
      </c>
      <c r="E10416" s="1" t="s">
        <v>23</v>
      </c>
      <c r="F10416" s="1" t="s">
        <v>133</v>
      </c>
      <c r="G10416" s="1" t="str">
        <f>UPPER(players_stats[[#This Row],[Agents]])</f>
        <v>CYPHER</v>
      </c>
      <c r="H10416" s="1" t="str">
        <f>IF(OR(ISNUMBER(FIND(",",players_stats[[#This Row],[Agents MAYUS]])),ISNUMBER(FIND("All Match Types",players_stats[[#This Row],[Match Type]]))),"Eliminar","")</f>
        <v/>
      </c>
      <c r="I10416">
        <v>22</v>
      </c>
      <c r="K10416">
        <v>172</v>
      </c>
      <c r="L10416">
        <v>86</v>
      </c>
      <c r="O10416">
        <v>55</v>
      </c>
      <c r="P10416">
        <v>14</v>
      </c>
      <c r="U10416" s="1" t="s">
        <v>63</v>
      </c>
      <c r="V10416">
        <v>12</v>
      </c>
      <c r="W10416">
        <v>12</v>
      </c>
      <c r="X10416">
        <v>14</v>
      </c>
      <c r="Y10416">
        <v>3</v>
      </c>
      <c r="Z10416">
        <v>0</v>
      </c>
      <c r="AA10416">
        <v>0</v>
      </c>
    </row>
    <row r="10417" spans="1:27" x14ac:dyDescent="0.25">
      <c r="A10417" s="1" t="s">
        <v>90</v>
      </c>
      <c r="B10417" s="1" t="s">
        <v>37</v>
      </c>
      <c r="C10417" s="1" t="s">
        <v>40</v>
      </c>
      <c r="D10417" s="1" t="s">
        <v>896</v>
      </c>
      <c r="E10417" s="1" t="s">
        <v>23</v>
      </c>
      <c r="F10417" s="1" t="s">
        <v>215</v>
      </c>
      <c r="G10417" s="1" t="str">
        <f>UPPER(players_stats[[#This Row],[Agents]])</f>
        <v>KAYO</v>
      </c>
      <c r="H10417" s="1" t="str">
        <f>IF(OR(ISNUMBER(FIND(",",players_stats[[#This Row],[Agents MAYUS]])),ISNUMBER(FIND("All Match Types",players_stats[[#This Row],[Match Type]]))),"Eliminar","")</f>
        <v/>
      </c>
      <c r="I10417">
        <v>16</v>
      </c>
      <c r="K10417">
        <v>194</v>
      </c>
      <c r="L10417">
        <v>10</v>
      </c>
      <c r="O10417">
        <v>69</v>
      </c>
      <c r="P10417">
        <v>10</v>
      </c>
      <c r="U10417" s="1" t="s">
        <v>63</v>
      </c>
      <c r="V10417">
        <v>11</v>
      </c>
      <c r="W10417">
        <v>11</v>
      </c>
      <c r="X10417">
        <v>11</v>
      </c>
      <c r="Y10417">
        <v>16</v>
      </c>
      <c r="Z10417">
        <v>0</v>
      </c>
      <c r="AA10417">
        <v>0</v>
      </c>
    </row>
    <row r="10418" spans="1:27" x14ac:dyDescent="0.25">
      <c r="A10418" s="1" t="s">
        <v>90</v>
      </c>
      <c r="B10418" s="1" t="s">
        <v>37</v>
      </c>
      <c r="C10418" s="1" t="s">
        <v>40</v>
      </c>
      <c r="D10418" s="1" t="s">
        <v>896</v>
      </c>
      <c r="E10418" s="1" t="s">
        <v>23</v>
      </c>
      <c r="F10418" s="1" t="s">
        <v>841</v>
      </c>
      <c r="G10418" s="1" t="str">
        <f>UPPER(players_stats[[#This Row],[Agents]])</f>
        <v>CYPHER, KAYO</v>
      </c>
      <c r="H10418" s="1" t="str">
        <f>IF(OR(ISNUMBER(FIND(",",players_stats[[#This Row],[Agents MAYUS]])),ISNUMBER(FIND("All Match Types",players_stats[[#This Row],[Match Type]]))),"Eliminar","")</f>
        <v>Eliminar</v>
      </c>
      <c r="I10418">
        <v>38</v>
      </c>
      <c r="K10418">
        <v>183</v>
      </c>
      <c r="L10418">
        <v>92</v>
      </c>
      <c r="O10418">
        <v>61</v>
      </c>
      <c r="P10418">
        <v>5</v>
      </c>
      <c r="U10418" s="1" t="s">
        <v>63</v>
      </c>
      <c r="V10418">
        <v>12</v>
      </c>
      <c r="W10418">
        <v>23</v>
      </c>
      <c r="X10418">
        <v>25</v>
      </c>
      <c r="Y10418">
        <v>19</v>
      </c>
      <c r="Z10418">
        <v>0</v>
      </c>
      <c r="AA10418">
        <v>0</v>
      </c>
    </row>
    <row r="10419" spans="1:27" x14ac:dyDescent="0.25">
      <c r="A10419" s="1" t="s">
        <v>90</v>
      </c>
      <c r="B10419" s="1" t="s">
        <v>37</v>
      </c>
      <c r="C10419" s="1" t="s">
        <v>40</v>
      </c>
      <c r="D10419" s="1" t="s">
        <v>219</v>
      </c>
      <c r="E10419" s="1" t="s">
        <v>23</v>
      </c>
      <c r="F10419" s="1" t="s">
        <v>145</v>
      </c>
      <c r="G10419" s="1" t="str">
        <f>UPPER(players_stats[[#This Row],[Agents]])</f>
        <v>JETT</v>
      </c>
      <c r="H10419" s="1" t="str">
        <f>IF(OR(ISNUMBER(FIND(",",players_stats[[#This Row],[Agents MAYUS]])),ISNUMBER(FIND("All Match Types",players_stats[[#This Row],[Match Type]]))),"Eliminar","")</f>
        <v/>
      </c>
      <c r="I10419">
        <v>16</v>
      </c>
      <c r="K10419">
        <v>407</v>
      </c>
      <c r="L10419">
        <v>218</v>
      </c>
      <c r="O10419">
        <v>15</v>
      </c>
      <c r="P10419">
        <v>31</v>
      </c>
      <c r="U10419" s="1" t="s">
        <v>63</v>
      </c>
      <c r="V10419">
        <v>24</v>
      </c>
      <c r="W10419">
        <v>24</v>
      </c>
      <c r="X10419">
        <v>11</v>
      </c>
      <c r="Y10419">
        <v>5</v>
      </c>
      <c r="Z10419">
        <v>0</v>
      </c>
      <c r="AA10419">
        <v>0</v>
      </c>
    </row>
    <row r="10420" spans="1:27" x14ac:dyDescent="0.25">
      <c r="A10420" s="1" t="s">
        <v>90</v>
      </c>
      <c r="B10420" s="1" t="s">
        <v>37</v>
      </c>
      <c r="C10420" s="1" t="s">
        <v>40</v>
      </c>
      <c r="D10420" s="1" t="s">
        <v>219</v>
      </c>
      <c r="E10420" s="1" t="s">
        <v>23</v>
      </c>
      <c r="F10420" s="1" t="s">
        <v>146</v>
      </c>
      <c r="G10420" s="1" t="str">
        <f>UPPER(players_stats[[#This Row],[Agents]])</f>
        <v>RAZE</v>
      </c>
      <c r="H10420" s="1" t="str">
        <f>IF(OR(ISNUMBER(FIND(",",players_stats[[#This Row],[Agents MAYUS]])),ISNUMBER(FIND("All Match Types",players_stats[[#This Row],[Match Type]]))),"Eliminar","")</f>
        <v/>
      </c>
      <c r="I10420">
        <v>22</v>
      </c>
      <c r="K10420">
        <v>254</v>
      </c>
      <c r="L10420">
        <v>118</v>
      </c>
      <c r="O10420">
        <v>91</v>
      </c>
      <c r="P10420">
        <v>32</v>
      </c>
      <c r="U10420" s="1" t="s">
        <v>63</v>
      </c>
      <c r="V10420">
        <v>20</v>
      </c>
      <c r="W10420">
        <v>20</v>
      </c>
      <c r="X10420">
        <v>17</v>
      </c>
      <c r="Y10420">
        <v>7</v>
      </c>
      <c r="Z10420">
        <v>0</v>
      </c>
      <c r="AA10420">
        <v>0</v>
      </c>
    </row>
    <row r="10421" spans="1:27" x14ac:dyDescent="0.25">
      <c r="A10421" s="1" t="s">
        <v>90</v>
      </c>
      <c r="B10421" s="1" t="s">
        <v>37</v>
      </c>
      <c r="C10421" s="1" t="s">
        <v>40</v>
      </c>
      <c r="D10421" s="1" t="s">
        <v>219</v>
      </c>
      <c r="E10421" s="1" t="s">
        <v>23</v>
      </c>
      <c r="F10421" s="1" t="s">
        <v>148</v>
      </c>
      <c r="G10421" s="1" t="str">
        <f>UPPER(players_stats[[#This Row],[Agents]])</f>
        <v>JETT, RAZE</v>
      </c>
      <c r="H10421" s="1" t="str">
        <f>IF(OR(ISNUMBER(FIND(",",players_stats[[#This Row],[Agents MAYUS]])),ISNUMBER(FIND("All Match Types",players_stats[[#This Row],[Match Type]]))),"Eliminar","")</f>
        <v>Eliminar</v>
      </c>
      <c r="I10421">
        <v>38</v>
      </c>
      <c r="K10421">
        <v>330</v>
      </c>
      <c r="L10421">
        <v>157</v>
      </c>
      <c r="O10421">
        <v>116</v>
      </c>
      <c r="P10421">
        <v>32</v>
      </c>
      <c r="U10421" s="1" t="s">
        <v>63</v>
      </c>
      <c r="V10421">
        <v>24</v>
      </c>
      <c r="W10421">
        <v>44</v>
      </c>
      <c r="X10421">
        <v>28</v>
      </c>
      <c r="Y10421">
        <v>12</v>
      </c>
      <c r="Z10421">
        <v>0</v>
      </c>
      <c r="AA10421">
        <v>0</v>
      </c>
    </row>
    <row r="10422" spans="1:27" x14ac:dyDescent="0.25">
      <c r="A10422" s="1" t="s">
        <v>90</v>
      </c>
      <c r="B10422" s="1" t="s">
        <v>37</v>
      </c>
      <c r="C10422" s="1" t="s">
        <v>40</v>
      </c>
      <c r="D10422" s="1" t="s">
        <v>212</v>
      </c>
      <c r="E10422" s="1" t="s">
        <v>23</v>
      </c>
      <c r="F10422" s="1" t="s">
        <v>134</v>
      </c>
      <c r="G10422" s="1" t="str">
        <f>UPPER(players_stats[[#This Row],[Agents]])</f>
        <v>KILLJOY</v>
      </c>
      <c r="H10422" s="1" t="str">
        <f>IF(OR(ISNUMBER(FIND(",",players_stats[[#This Row],[Agents MAYUS]])),ISNUMBER(FIND("All Match Types",players_stats[[#This Row],[Match Type]]))),"Eliminar","")</f>
        <v/>
      </c>
      <c r="I10422">
        <v>16</v>
      </c>
      <c r="K10422">
        <v>257</v>
      </c>
      <c r="L10422">
        <v>34</v>
      </c>
      <c r="O10422">
        <v>106</v>
      </c>
      <c r="P10422">
        <v>19</v>
      </c>
      <c r="U10422" s="1" t="s">
        <v>63</v>
      </c>
      <c r="V10422">
        <v>17</v>
      </c>
      <c r="W10422">
        <v>17</v>
      </c>
      <c r="X10422">
        <v>5</v>
      </c>
      <c r="Y10422">
        <v>3</v>
      </c>
      <c r="Z10422">
        <v>0</v>
      </c>
      <c r="AA10422">
        <v>0</v>
      </c>
    </row>
    <row r="10423" spans="1:27" x14ac:dyDescent="0.25">
      <c r="A10423" s="1" t="s">
        <v>90</v>
      </c>
      <c r="B10423" s="1" t="s">
        <v>37</v>
      </c>
      <c r="C10423" s="1" t="s">
        <v>40</v>
      </c>
      <c r="D10423" s="1" t="s">
        <v>212</v>
      </c>
      <c r="E10423" s="1" t="s">
        <v>23</v>
      </c>
      <c r="F10423" s="1" t="s">
        <v>152</v>
      </c>
      <c r="G10423" s="1" t="str">
        <f>UPPER(players_stats[[#This Row],[Agents]])</f>
        <v>VIPER</v>
      </c>
      <c r="H10423" s="1" t="str">
        <f>IF(OR(ISNUMBER(FIND(",",players_stats[[#This Row],[Agents MAYUS]])),ISNUMBER(FIND("All Match Types",players_stats[[#This Row],[Match Type]]))),"Eliminar","")</f>
        <v/>
      </c>
      <c r="I10423">
        <v>22</v>
      </c>
      <c r="K10423">
        <v>226</v>
      </c>
      <c r="L10423">
        <v>191</v>
      </c>
      <c r="O10423">
        <v>95</v>
      </c>
      <c r="P10423">
        <v>14</v>
      </c>
      <c r="U10423" s="1" t="s">
        <v>63</v>
      </c>
      <c r="V10423">
        <v>21</v>
      </c>
      <c r="W10423">
        <v>21</v>
      </c>
      <c r="X10423">
        <v>11</v>
      </c>
      <c r="Y10423">
        <v>3</v>
      </c>
      <c r="Z10423">
        <v>0</v>
      </c>
      <c r="AA10423">
        <v>0</v>
      </c>
    </row>
    <row r="10424" spans="1:27" x14ac:dyDescent="0.25">
      <c r="A10424" s="1" t="s">
        <v>90</v>
      </c>
      <c r="B10424" s="1" t="s">
        <v>37</v>
      </c>
      <c r="C10424" s="1" t="s">
        <v>40</v>
      </c>
      <c r="D10424" s="1" t="s">
        <v>212</v>
      </c>
      <c r="E10424" s="1" t="s">
        <v>23</v>
      </c>
      <c r="F10424" s="1" t="s">
        <v>266</v>
      </c>
      <c r="G10424" s="1" t="str">
        <f>UPPER(players_stats[[#This Row],[Agents]])</f>
        <v>KILLJOY, VIPER</v>
      </c>
      <c r="H10424" s="1" t="str">
        <f>IF(OR(ISNUMBER(FIND(",",players_stats[[#This Row],[Agents MAYUS]])),ISNUMBER(FIND("All Match Types",players_stats[[#This Row],[Match Type]]))),"Eliminar","")</f>
        <v>Eliminar</v>
      </c>
      <c r="I10424">
        <v>38</v>
      </c>
      <c r="K10424">
        <v>242</v>
      </c>
      <c r="L10424">
        <v>238</v>
      </c>
      <c r="O10424">
        <v>10</v>
      </c>
      <c r="P10424">
        <v>16</v>
      </c>
      <c r="U10424" s="1" t="s">
        <v>63</v>
      </c>
      <c r="V10424">
        <v>21</v>
      </c>
      <c r="W10424">
        <v>38</v>
      </c>
      <c r="X10424">
        <v>16</v>
      </c>
      <c r="Y10424">
        <v>6</v>
      </c>
      <c r="Z10424">
        <v>0</v>
      </c>
      <c r="AA10424">
        <v>0</v>
      </c>
    </row>
    <row r="10425" spans="1:27" x14ac:dyDescent="0.25">
      <c r="A10425" s="1" t="s">
        <v>90</v>
      </c>
      <c r="B10425" s="1" t="s">
        <v>37</v>
      </c>
      <c r="C10425" s="1" t="s">
        <v>40</v>
      </c>
      <c r="D10425" s="1" t="s">
        <v>210</v>
      </c>
      <c r="E10425" s="1" t="s">
        <v>23</v>
      </c>
      <c r="F10425" s="1" t="s">
        <v>140</v>
      </c>
      <c r="G10425" s="1" t="str">
        <f>UPPER(players_stats[[#This Row],[Agents]])</f>
        <v>OMEN</v>
      </c>
      <c r="H10425" s="1" t="str">
        <f>IF(OR(ISNUMBER(FIND(",",players_stats[[#This Row],[Agents MAYUS]])),ISNUMBER(FIND("All Match Types",players_stats[[#This Row],[Match Type]]))),"Eliminar","")</f>
        <v/>
      </c>
      <c r="I10425">
        <v>38</v>
      </c>
      <c r="K10425">
        <v>169</v>
      </c>
      <c r="L10425">
        <v>85</v>
      </c>
      <c r="O10425">
        <v>58</v>
      </c>
      <c r="P10425">
        <v>55</v>
      </c>
      <c r="U10425" s="1" t="s">
        <v>63</v>
      </c>
      <c r="V10425">
        <v>12</v>
      </c>
      <c r="W10425">
        <v>22</v>
      </c>
      <c r="X10425">
        <v>26</v>
      </c>
      <c r="Y10425">
        <v>21</v>
      </c>
      <c r="Z10425">
        <v>0</v>
      </c>
      <c r="AA10425">
        <v>0</v>
      </c>
    </row>
    <row r="10426" spans="1:27" x14ac:dyDescent="0.25">
      <c r="A10426" s="1" t="s">
        <v>90</v>
      </c>
      <c r="B10426" s="1" t="s">
        <v>37</v>
      </c>
      <c r="C10426" s="1" t="s">
        <v>40</v>
      </c>
      <c r="D10426" s="1" t="s">
        <v>217</v>
      </c>
      <c r="E10426" s="1" t="s">
        <v>23</v>
      </c>
      <c r="F10426" s="1" t="s">
        <v>208</v>
      </c>
      <c r="G10426" s="1" t="str">
        <f>UPPER(players_stats[[#This Row],[Agents]])</f>
        <v>SKYE</v>
      </c>
      <c r="H10426" s="1" t="str">
        <f>IF(OR(ISNUMBER(FIND(",",players_stats[[#This Row],[Agents MAYUS]])),ISNUMBER(FIND("All Match Types",players_stats[[#This Row],[Match Type]]))),"Eliminar","")</f>
        <v/>
      </c>
      <c r="I10426">
        <v>22</v>
      </c>
      <c r="K10426">
        <v>272</v>
      </c>
      <c r="L10426">
        <v>169</v>
      </c>
      <c r="O10426">
        <v>10</v>
      </c>
      <c r="P10426">
        <v>32</v>
      </c>
      <c r="U10426" s="1" t="s">
        <v>63</v>
      </c>
      <c r="V10426">
        <v>22</v>
      </c>
      <c r="W10426">
        <v>22</v>
      </c>
      <c r="X10426">
        <v>13</v>
      </c>
      <c r="Y10426">
        <v>7</v>
      </c>
      <c r="Z10426">
        <v>0</v>
      </c>
      <c r="AA10426">
        <v>0</v>
      </c>
    </row>
    <row r="10427" spans="1:27" x14ac:dyDescent="0.25">
      <c r="A10427" s="1" t="s">
        <v>90</v>
      </c>
      <c r="B10427" s="1" t="s">
        <v>37</v>
      </c>
      <c r="C10427" s="1" t="s">
        <v>40</v>
      </c>
      <c r="D10427" s="1" t="s">
        <v>217</v>
      </c>
      <c r="E10427" s="1" t="s">
        <v>23</v>
      </c>
      <c r="F10427" s="1" t="s">
        <v>151</v>
      </c>
      <c r="G10427" s="1" t="str">
        <f>UPPER(players_stats[[#This Row],[Agents]])</f>
        <v>SOVA</v>
      </c>
      <c r="H10427" s="1" t="str">
        <f>IF(OR(ISNUMBER(FIND(",",players_stats[[#This Row],[Agents MAYUS]])),ISNUMBER(FIND("All Match Types",players_stats[[#This Row],[Match Type]]))),"Eliminar","")</f>
        <v/>
      </c>
      <c r="I10427">
        <v>16</v>
      </c>
      <c r="K10427">
        <v>222</v>
      </c>
      <c r="L10427">
        <v>13</v>
      </c>
      <c r="O10427">
        <v>81</v>
      </c>
      <c r="P10427">
        <v>38</v>
      </c>
      <c r="U10427" s="1" t="s">
        <v>63</v>
      </c>
      <c r="V10427">
        <v>13</v>
      </c>
      <c r="W10427">
        <v>13</v>
      </c>
      <c r="X10427">
        <v>10</v>
      </c>
      <c r="Y10427">
        <v>6</v>
      </c>
      <c r="Z10427">
        <v>0</v>
      </c>
      <c r="AA10427">
        <v>0</v>
      </c>
    </row>
    <row r="10428" spans="1:27" x14ac:dyDescent="0.25">
      <c r="A10428" s="1" t="s">
        <v>90</v>
      </c>
      <c r="B10428" s="1" t="s">
        <v>37</v>
      </c>
      <c r="C10428" s="1" t="s">
        <v>40</v>
      </c>
      <c r="D10428" s="1" t="s">
        <v>217</v>
      </c>
      <c r="E10428" s="1" t="s">
        <v>23</v>
      </c>
      <c r="F10428" s="1" t="s">
        <v>209</v>
      </c>
      <c r="G10428" s="1" t="str">
        <f>UPPER(players_stats[[#This Row],[Agents]])</f>
        <v>SKYE, SOVA</v>
      </c>
      <c r="H10428" s="1" t="str">
        <f>IF(OR(ISNUMBER(FIND(",",players_stats[[#This Row],[Agents MAYUS]])),ISNUMBER(FIND("All Match Types",players_stats[[#This Row],[Match Type]]))),"Eliminar","")</f>
        <v>Eliminar</v>
      </c>
      <c r="I10428">
        <v>38</v>
      </c>
      <c r="K10428">
        <v>247</v>
      </c>
      <c r="L10428">
        <v>152</v>
      </c>
      <c r="O10428">
        <v>92</v>
      </c>
      <c r="P10428">
        <v>34</v>
      </c>
      <c r="U10428" s="1" t="s">
        <v>63</v>
      </c>
      <c r="V10428">
        <v>22</v>
      </c>
      <c r="W10428">
        <v>35</v>
      </c>
      <c r="X10428">
        <v>23</v>
      </c>
      <c r="Y10428">
        <v>13</v>
      </c>
      <c r="Z10428">
        <v>0</v>
      </c>
      <c r="AA10428">
        <v>0</v>
      </c>
    </row>
    <row r="10429" spans="1:27" x14ac:dyDescent="0.25">
      <c r="A10429" s="1" t="s">
        <v>90</v>
      </c>
      <c r="B10429" s="1" t="s">
        <v>37</v>
      </c>
      <c r="C10429" s="1" t="s">
        <v>42</v>
      </c>
      <c r="D10429" s="1" t="s">
        <v>319</v>
      </c>
      <c r="E10429" s="1" t="s">
        <v>8</v>
      </c>
      <c r="F10429" s="1" t="s">
        <v>128</v>
      </c>
      <c r="G10429" s="1" t="str">
        <f>UPPER(players_stats[[#This Row],[Agents]])</f>
        <v>ASTRA</v>
      </c>
      <c r="H10429" s="1" t="str">
        <f>IF(OR(ISNUMBER(FIND(",",players_stats[[#This Row],[Agents MAYUS]])),ISNUMBER(FIND("All Match Types",players_stats[[#This Row],[Match Type]]))),"Eliminar","")</f>
        <v/>
      </c>
      <c r="I10429">
        <v>26</v>
      </c>
      <c r="K10429">
        <v>187</v>
      </c>
      <c r="L10429">
        <v>113</v>
      </c>
      <c r="O10429">
        <v>69</v>
      </c>
      <c r="P10429">
        <v>12</v>
      </c>
      <c r="U10429" s="1" t="s">
        <v>63</v>
      </c>
      <c r="V10429">
        <v>18</v>
      </c>
      <c r="W10429">
        <v>18</v>
      </c>
      <c r="X10429">
        <v>16</v>
      </c>
      <c r="Y10429">
        <v>3</v>
      </c>
      <c r="Z10429">
        <v>0</v>
      </c>
      <c r="AA10429">
        <v>0</v>
      </c>
    </row>
    <row r="10430" spans="1:27" x14ac:dyDescent="0.25">
      <c r="A10430" s="1" t="s">
        <v>90</v>
      </c>
      <c r="B10430" s="1" t="s">
        <v>37</v>
      </c>
      <c r="C10430" s="1" t="s">
        <v>42</v>
      </c>
      <c r="D10430" s="1" t="s">
        <v>319</v>
      </c>
      <c r="E10430" s="1" t="s">
        <v>8</v>
      </c>
      <c r="F10430" s="1" t="s">
        <v>157</v>
      </c>
      <c r="G10430" s="1" t="str">
        <f>UPPER(players_stats[[#This Row],[Agents]])</f>
        <v>HARBOR</v>
      </c>
      <c r="H10430" s="1" t="str">
        <f>IF(OR(ISNUMBER(FIND(",",players_stats[[#This Row],[Agents MAYUS]])),ISNUMBER(FIND("All Match Types",players_stats[[#This Row],[Match Type]]))),"Eliminar","")</f>
        <v/>
      </c>
      <c r="I10430">
        <v>23</v>
      </c>
      <c r="K10430">
        <v>46</v>
      </c>
      <c r="L10430">
        <v>1</v>
      </c>
      <c r="O10430">
        <v>9</v>
      </c>
      <c r="P10430">
        <v>17</v>
      </c>
      <c r="U10430" s="1" t="s">
        <v>63</v>
      </c>
      <c r="V10430">
        <v>2</v>
      </c>
      <c r="W10430">
        <v>2</v>
      </c>
      <c r="X10430">
        <v>20</v>
      </c>
      <c r="Y10430">
        <v>4</v>
      </c>
      <c r="Z10430">
        <v>0</v>
      </c>
      <c r="AA10430">
        <v>0</v>
      </c>
    </row>
    <row r="10431" spans="1:27" x14ac:dyDescent="0.25">
      <c r="A10431" s="1" t="s">
        <v>90</v>
      </c>
      <c r="B10431" s="1" t="s">
        <v>37</v>
      </c>
      <c r="C10431" s="1" t="s">
        <v>42</v>
      </c>
      <c r="D10431" s="1" t="s">
        <v>319</v>
      </c>
      <c r="E10431" s="1" t="s">
        <v>8</v>
      </c>
      <c r="F10431" s="1" t="s">
        <v>158</v>
      </c>
      <c r="G10431" s="1" t="str">
        <f>UPPER(players_stats[[#This Row],[Agents]])</f>
        <v>ASTRA, HARBOR</v>
      </c>
      <c r="H10431" s="1" t="str">
        <f>IF(OR(ISNUMBER(FIND(",",players_stats[[#This Row],[Agents MAYUS]])),ISNUMBER(FIND("All Match Types",players_stats[[#This Row],[Match Type]]))),"Eliminar","")</f>
        <v>Eliminar</v>
      </c>
      <c r="I10431">
        <v>49</v>
      </c>
      <c r="K10431">
        <v>116</v>
      </c>
      <c r="L10431">
        <v>56</v>
      </c>
      <c r="O10431">
        <v>41</v>
      </c>
      <c r="P10431">
        <v>14</v>
      </c>
      <c r="U10431" s="1" t="s">
        <v>63</v>
      </c>
      <c r="V10431">
        <v>18</v>
      </c>
      <c r="W10431">
        <v>20</v>
      </c>
      <c r="X10431">
        <v>36</v>
      </c>
      <c r="Y10431">
        <v>7</v>
      </c>
      <c r="Z10431">
        <v>0</v>
      </c>
      <c r="AA10431">
        <v>0</v>
      </c>
    </row>
    <row r="10432" spans="1:27" x14ac:dyDescent="0.25">
      <c r="A10432" s="1" t="s">
        <v>90</v>
      </c>
      <c r="B10432" s="1" t="s">
        <v>37</v>
      </c>
      <c r="C10432" s="1" t="s">
        <v>42</v>
      </c>
      <c r="D10432" s="1" t="s">
        <v>326</v>
      </c>
      <c r="E10432" s="1" t="s">
        <v>8</v>
      </c>
      <c r="F10432" s="1" t="s">
        <v>229</v>
      </c>
      <c r="G10432" s="1" t="str">
        <f>UPPER(players_stats[[#This Row],[Agents]])</f>
        <v>CLOVE</v>
      </c>
      <c r="H10432" s="1" t="str">
        <f>IF(OR(ISNUMBER(FIND(",",players_stats[[#This Row],[Agents MAYUS]])),ISNUMBER(FIND("All Match Types",players_stats[[#This Row],[Match Type]]))),"Eliminar","")</f>
        <v/>
      </c>
      <c r="I10432">
        <v>23</v>
      </c>
      <c r="K10432">
        <v>345</v>
      </c>
      <c r="L10432">
        <v>142</v>
      </c>
      <c r="O10432">
        <v>117</v>
      </c>
      <c r="P10432">
        <v>3</v>
      </c>
      <c r="U10432" s="1" t="s">
        <v>63</v>
      </c>
      <c r="V10432">
        <v>27</v>
      </c>
      <c r="W10432">
        <v>27</v>
      </c>
      <c r="X10432">
        <v>19</v>
      </c>
      <c r="Y10432">
        <v>7</v>
      </c>
      <c r="Z10432">
        <v>0</v>
      </c>
      <c r="AA10432">
        <v>0</v>
      </c>
    </row>
    <row r="10433" spans="1:27" x14ac:dyDescent="0.25">
      <c r="A10433" s="1" t="s">
        <v>90</v>
      </c>
      <c r="B10433" s="1" t="s">
        <v>37</v>
      </c>
      <c r="C10433" s="1" t="s">
        <v>42</v>
      </c>
      <c r="D10433" s="1" t="s">
        <v>326</v>
      </c>
      <c r="E10433" s="1" t="s">
        <v>8</v>
      </c>
      <c r="F10433" s="1" t="s">
        <v>161</v>
      </c>
      <c r="G10433" s="1" t="str">
        <f>UPPER(players_stats[[#This Row],[Agents]])</f>
        <v>YORU</v>
      </c>
      <c r="H10433" s="1" t="str">
        <f>IF(OR(ISNUMBER(FIND(",",players_stats[[#This Row],[Agents MAYUS]])),ISNUMBER(FIND("All Match Types",players_stats[[#This Row],[Match Type]]))),"Eliminar","")</f>
        <v/>
      </c>
      <c r="I10433">
        <v>26</v>
      </c>
      <c r="K10433">
        <v>128</v>
      </c>
      <c r="L10433">
        <v>48</v>
      </c>
      <c r="O10433">
        <v>38</v>
      </c>
      <c r="P10433">
        <v>31</v>
      </c>
      <c r="U10433" s="1" t="s">
        <v>63</v>
      </c>
      <c r="V10433">
        <v>10</v>
      </c>
      <c r="W10433">
        <v>10</v>
      </c>
      <c r="X10433">
        <v>21</v>
      </c>
      <c r="Y10433">
        <v>8</v>
      </c>
      <c r="Z10433">
        <v>0</v>
      </c>
      <c r="AA10433">
        <v>0</v>
      </c>
    </row>
    <row r="10434" spans="1:27" x14ac:dyDescent="0.25">
      <c r="A10434" s="1" t="s">
        <v>90</v>
      </c>
      <c r="B10434" s="1" t="s">
        <v>37</v>
      </c>
      <c r="C10434" s="1" t="s">
        <v>42</v>
      </c>
      <c r="D10434" s="1" t="s">
        <v>326</v>
      </c>
      <c r="E10434" s="1" t="s">
        <v>8</v>
      </c>
      <c r="F10434" s="1" t="s">
        <v>1389</v>
      </c>
      <c r="G10434" s="1" t="str">
        <f>UPPER(players_stats[[#This Row],[Agents]])</f>
        <v>CLOVE, YORU</v>
      </c>
      <c r="H10434" s="1" t="str">
        <f>IF(OR(ISNUMBER(FIND(",",players_stats[[#This Row],[Agents MAYUS]])),ISNUMBER(FIND("All Match Types",players_stats[[#This Row],[Match Type]]))),"Eliminar","")</f>
        <v>Eliminar</v>
      </c>
      <c r="I10434">
        <v>49</v>
      </c>
      <c r="K10434">
        <v>236</v>
      </c>
      <c r="L10434">
        <v>93</v>
      </c>
      <c r="O10434">
        <v>76</v>
      </c>
      <c r="P10434">
        <v>31</v>
      </c>
      <c r="U10434" s="1" t="s">
        <v>63</v>
      </c>
      <c r="V10434">
        <v>27</v>
      </c>
      <c r="W10434">
        <v>37</v>
      </c>
      <c r="X10434">
        <v>40</v>
      </c>
      <c r="Y10434">
        <v>15</v>
      </c>
      <c r="Z10434">
        <v>0</v>
      </c>
      <c r="AA10434">
        <v>0</v>
      </c>
    </row>
    <row r="10435" spans="1:27" x14ac:dyDescent="0.25">
      <c r="A10435" s="1" t="s">
        <v>90</v>
      </c>
      <c r="B10435" s="1" t="s">
        <v>37</v>
      </c>
      <c r="C10435" s="1" t="s">
        <v>42</v>
      </c>
      <c r="D10435" s="1" t="s">
        <v>323</v>
      </c>
      <c r="E10435" s="1" t="s">
        <v>8</v>
      </c>
      <c r="F10435" s="1" t="s">
        <v>133</v>
      </c>
      <c r="G10435" s="1" t="str">
        <f>UPPER(players_stats[[#This Row],[Agents]])</f>
        <v>CYPHER</v>
      </c>
      <c r="H10435" s="1" t="str">
        <f>IF(OR(ISNUMBER(FIND(",",players_stats[[#This Row],[Agents MAYUS]])),ISNUMBER(FIND("All Match Types",players_stats[[#This Row],[Match Type]]))),"Eliminar","")</f>
        <v/>
      </c>
      <c r="I10435">
        <v>26</v>
      </c>
      <c r="K10435">
        <v>317</v>
      </c>
      <c r="L10435">
        <v>181</v>
      </c>
      <c r="O10435">
        <v>112</v>
      </c>
      <c r="P10435">
        <v>38</v>
      </c>
      <c r="U10435" s="1" t="s">
        <v>63</v>
      </c>
      <c r="V10435">
        <v>29</v>
      </c>
      <c r="W10435">
        <v>29</v>
      </c>
      <c r="X10435">
        <v>16</v>
      </c>
      <c r="Y10435">
        <v>10</v>
      </c>
      <c r="Z10435">
        <v>0</v>
      </c>
      <c r="AA10435">
        <v>0</v>
      </c>
    </row>
    <row r="10436" spans="1:27" x14ac:dyDescent="0.25">
      <c r="A10436" s="1" t="s">
        <v>90</v>
      </c>
      <c r="B10436" s="1" t="s">
        <v>37</v>
      </c>
      <c r="C10436" s="1" t="s">
        <v>42</v>
      </c>
      <c r="D10436" s="1" t="s">
        <v>323</v>
      </c>
      <c r="E10436" s="1" t="s">
        <v>8</v>
      </c>
      <c r="F10436" s="1" t="s">
        <v>140</v>
      </c>
      <c r="G10436" s="1" t="str">
        <f>UPPER(players_stats[[#This Row],[Agents]])</f>
        <v>OMEN</v>
      </c>
      <c r="H10436" s="1" t="str">
        <f>IF(OR(ISNUMBER(FIND(",",players_stats[[#This Row],[Agents MAYUS]])),ISNUMBER(FIND("All Match Types",players_stats[[#This Row],[Match Type]]))),"Eliminar","")</f>
        <v/>
      </c>
      <c r="I10436">
        <v>23</v>
      </c>
      <c r="K10436">
        <v>160</v>
      </c>
      <c r="L10436">
        <v>8</v>
      </c>
      <c r="O10436">
        <v>52</v>
      </c>
      <c r="P10436">
        <v>39</v>
      </c>
      <c r="U10436" s="1" t="s">
        <v>63</v>
      </c>
      <c r="V10436">
        <v>12</v>
      </c>
      <c r="W10436">
        <v>12</v>
      </c>
      <c r="X10436">
        <v>15</v>
      </c>
      <c r="Y10436">
        <v>9</v>
      </c>
      <c r="Z10436">
        <v>0</v>
      </c>
      <c r="AA10436">
        <v>0</v>
      </c>
    </row>
    <row r="10437" spans="1:27" x14ac:dyDescent="0.25">
      <c r="A10437" s="1" t="s">
        <v>90</v>
      </c>
      <c r="B10437" s="1" t="s">
        <v>37</v>
      </c>
      <c r="C10437" s="1" t="s">
        <v>42</v>
      </c>
      <c r="D10437" s="1" t="s">
        <v>323</v>
      </c>
      <c r="E10437" s="1" t="s">
        <v>8</v>
      </c>
      <c r="F10437" s="1" t="s">
        <v>231</v>
      </c>
      <c r="G10437" s="1" t="str">
        <f>UPPER(players_stats[[#This Row],[Agents]])</f>
        <v>CYPHER, OMEN</v>
      </c>
      <c r="H10437" s="1" t="str">
        <f>IF(OR(ISNUMBER(FIND(",",players_stats[[#This Row],[Agents MAYUS]])),ISNUMBER(FIND("All Match Types",players_stats[[#This Row],[Match Type]]))),"Eliminar","")</f>
        <v>Eliminar</v>
      </c>
      <c r="I10437">
        <v>49</v>
      </c>
      <c r="K10437">
        <v>238</v>
      </c>
      <c r="L10437">
        <v>132</v>
      </c>
      <c r="O10437">
        <v>84</v>
      </c>
      <c r="P10437">
        <v>39</v>
      </c>
      <c r="U10437" s="1" t="s">
        <v>63</v>
      </c>
      <c r="V10437">
        <v>29</v>
      </c>
      <c r="W10437">
        <v>41</v>
      </c>
      <c r="X10437">
        <v>31</v>
      </c>
      <c r="Y10437">
        <v>19</v>
      </c>
      <c r="Z10437">
        <v>0</v>
      </c>
      <c r="AA10437">
        <v>0</v>
      </c>
    </row>
    <row r="10438" spans="1:27" x14ac:dyDescent="0.25">
      <c r="A10438" s="1" t="s">
        <v>90</v>
      </c>
      <c r="B10438" s="1" t="s">
        <v>37</v>
      </c>
      <c r="C10438" s="1" t="s">
        <v>42</v>
      </c>
      <c r="D10438" s="1" t="s">
        <v>325</v>
      </c>
      <c r="E10438" s="1" t="s">
        <v>8</v>
      </c>
      <c r="F10438" s="1" t="s">
        <v>138</v>
      </c>
      <c r="G10438" s="1" t="str">
        <f>UPPER(players_stats[[#This Row],[Agents]])</f>
        <v>GEKKO</v>
      </c>
      <c r="H10438" s="1" t="str">
        <f>IF(OR(ISNUMBER(FIND(",",players_stats[[#This Row],[Agents MAYUS]])),ISNUMBER(FIND("All Match Types",players_stats[[#This Row],[Match Type]]))),"Eliminar","")</f>
        <v/>
      </c>
      <c r="I10438">
        <v>23</v>
      </c>
      <c r="K10438">
        <v>240</v>
      </c>
      <c r="L10438">
        <v>138</v>
      </c>
      <c r="O10438">
        <v>96</v>
      </c>
      <c r="P10438">
        <v>17</v>
      </c>
      <c r="U10438" s="1" t="s">
        <v>63</v>
      </c>
      <c r="V10438">
        <v>22</v>
      </c>
      <c r="W10438">
        <v>22</v>
      </c>
      <c r="X10438">
        <v>16</v>
      </c>
      <c r="Y10438">
        <v>4</v>
      </c>
      <c r="Z10438">
        <v>0</v>
      </c>
      <c r="AA10438">
        <v>0</v>
      </c>
    </row>
    <row r="10439" spans="1:27" x14ac:dyDescent="0.25">
      <c r="A10439" s="1" t="s">
        <v>90</v>
      </c>
      <c r="B10439" s="1" t="s">
        <v>37</v>
      </c>
      <c r="C10439" s="1" t="s">
        <v>42</v>
      </c>
      <c r="D10439" s="1" t="s">
        <v>325</v>
      </c>
      <c r="E10439" s="1" t="s">
        <v>8</v>
      </c>
      <c r="F10439" s="1" t="s">
        <v>151</v>
      </c>
      <c r="G10439" s="1" t="str">
        <f>UPPER(players_stats[[#This Row],[Agents]])</f>
        <v>SOVA</v>
      </c>
      <c r="H10439" s="1" t="str">
        <f>IF(OR(ISNUMBER(FIND(",",players_stats[[#This Row],[Agents MAYUS]])),ISNUMBER(FIND("All Match Types",players_stats[[#This Row],[Match Type]]))),"Eliminar","")</f>
        <v/>
      </c>
      <c r="I10439">
        <v>26</v>
      </c>
      <c r="K10439">
        <v>214</v>
      </c>
      <c r="L10439">
        <v>133</v>
      </c>
      <c r="O10439">
        <v>77</v>
      </c>
      <c r="P10439">
        <v>15</v>
      </c>
      <c r="U10439" s="1" t="s">
        <v>63</v>
      </c>
      <c r="V10439">
        <v>20</v>
      </c>
      <c r="W10439">
        <v>20</v>
      </c>
      <c r="X10439">
        <v>15</v>
      </c>
      <c r="Y10439">
        <v>4</v>
      </c>
      <c r="Z10439">
        <v>0</v>
      </c>
      <c r="AA10439">
        <v>0</v>
      </c>
    </row>
    <row r="10440" spans="1:27" x14ac:dyDescent="0.25">
      <c r="A10440" s="1" t="s">
        <v>90</v>
      </c>
      <c r="B10440" s="1" t="s">
        <v>37</v>
      </c>
      <c r="C10440" s="1" t="s">
        <v>42</v>
      </c>
      <c r="D10440" s="1" t="s">
        <v>325</v>
      </c>
      <c r="E10440" s="1" t="s">
        <v>8</v>
      </c>
      <c r="F10440" s="1" t="s">
        <v>218</v>
      </c>
      <c r="G10440" s="1" t="str">
        <f>UPPER(players_stats[[#This Row],[Agents]])</f>
        <v>GEKKO, SOVA</v>
      </c>
      <c r="H10440" s="1" t="str">
        <f>IF(OR(ISNUMBER(FIND(",",players_stats[[#This Row],[Agents MAYUS]])),ISNUMBER(FIND("All Match Types",players_stats[[#This Row],[Match Type]]))),"Eliminar","")</f>
        <v>Eliminar</v>
      </c>
      <c r="I10440">
        <v>49</v>
      </c>
      <c r="K10440">
        <v>227</v>
      </c>
      <c r="L10440">
        <v>135</v>
      </c>
      <c r="O10440">
        <v>86</v>
      </c>
      <c r="P10440">
        <v>16</v>
      </c>
      <c r="U10440" s="1" t="s">
        <v>63</v>
      </c>
      <c r="V10440">
        <v>22</v>
      </c>
      <c r="W10440">
        <v>42</v>
      </c>
      <c r="X10440">
        <v>31</v>
      </c>
      <c r="Y10440">
        <v>8</v>
      </c>
      <c r="Z10440">
        <v>0</v>
      </c>
      <c r="AA10440">
        <v>0</v>
      </c>
    </row>
    <row r="10441" spans="1:27" x14ac:dyDescent="0.25">
      <c r="A10441" s="1" t="s">
        <v>90</v>
      </c>
      <c r="B10441" s="1" t="s">
        <v>37</v>
      </c>
      <c r="C10441" s="1" t="s">
        <v>42</v>
      </c>
      <c r="D10441" s="1" t="s">
        <v>320</v>
      </c>
      <c r="E10441" s="1" t="s">
        <v>8</v>
      </c>
      <c r="F10441" s="1" t="s">
        <v>157</v>
      </c>
      <c r="G10441" s="1" t="str">
        <f>UPPER(players_stats[[#This Row],[Agents]])</f>
        <v>HARBOR</v>
      </c>
      <c r="H10441" s="1" t="str">
        <f>IF(OR(ISNUMBER(FIND(",",players_stats[[#This Row],[Agents MAYUS]])),ISNUMBER(FIND("All Match Types",players_stats[[#This Row],[Match Type]]))),"Eliminar","")</f>
        <v/>
      </c>
      <c r="I10441">
        <v>26</v>
      </c>
      <c r="K10441">
        <v>210</v>
      </c>
      <c r="L10441">
        <v>124</v>
      </c>
      <c r="O10441">
        <v>81</v>
      </c>
      <c r="P10441">
        <v>27</v>
      </c>
      <c r="U10441" s="1" t="s">
        <v>63</v>
      </c>
      <c r="V10441">
        <v>21</v>
      </c>
      <c r="W10441">
        <v>21</v>
      </c>
      <c r="X10441">
        <v>17</v>
      </c>
      <c r="Y10441">
        <v>7</v>
      </c>
      <c r="Z10441">
        <v>0</v>
      </c>
      <c r="AA10441">
        <v>0</v>
      </c>
    </row>
    <row r="10442" spans="1:27" x14ac:dyDescent="0.25">
      <c r="A10442" s="1" t="s">
        <v>90</v>
      </c>
      <c r="B10442" s="1" t="s">
        <v>37</v>
      </c>
      <c r="C10442" s="1" t="s">
        <v>42</v>
      </c>
      <c r="D10442" s="1" t="s">
        <v>320</v>
      </c>
      <c r="E10442" s="1" t="s">
        <v>8</v>
      </c>
      <c r="F10442" s="1" t="s">
        <v>215</v>
      </c>
      <c r="G10442" s="1" t="str">
        <f>UPPER(players_stats[[#This Row],[Agents]])</f>
        <v>KAYO</v>
      </c>
      <c r="H10442" s="1" t="str">
        <f>IF(OR(ISNUMBER(FIND(",",players_stats[[#This Row],[Agents MAYUS]])),ISNUMBER(FIND("All Match Types",players_stats[[#This Row],[Match Type]]))),"Eliminar","")</f>
        <v/>
      </c>
      <c r="I10442">
        <v>23</v>
      </c>
      <c r="K10442">
        <v>261</v>
      </c>
      <c r="L10442">
        <v>124</v>
      </c>
      <c r="O10442">
        <v>91</v>
      </c>
      <c r="P10442">
        <v>61</v>
      </c>
      <c r="U10442" s="1" t="s">
        <v>63</v>
      </c>
      <c r="V10442">
        <v>21</v>
      </c>
      <c r="W10442">
        <v>21</v>
      </c>
      <c r="X10442">
        <v>17</v>
      </c>
      <c r="Y10442">
        <v>14</v>
      </c>
      <c r="Z10442">
        <v>0</v>
      </c>
      <c r="AA10442">
        <v>0</v>
      </c>
    </row>
    <row r="10443" spans="1:27" x14ac:dyDescent="0.25">
      <c r="A10443" s="1" t="s">
        <v>90</v>
      </c>
      <c r="B10443" s="1" t="s">
        <v>37</v>
      </c>
      <c r="C10443" s="1" t="s">
        <v>42</v>
      </c>
      <c r="D10443" s="1" t="s">
        <v>320</v>
      </c>
      <c r="E10443" s="1" t="s">
        <v>8</v>
      </c>
      <c r="F10443" s="1" t="s">
        <v>568</v>
      </c>
      <c r="G10443" s="1" t="str">
        <f>UPPER(players_stats[[#This Row],[Agents]])</f>
        <v>HARBOR, KAYO</v>
      </c>
      <c r="H10443" s="1" t="str">
        <f>IF(OR(ISNUMBER(FIND(",",players_stats[[#This Row],[Agents MAYUS]])),ISNUMBER(FIND("All Match Types",players_stats[[#This Row],[Match Type]]))),"Eliminar","")</f>
        <v>Eliminar</v>
      </c>
      <c r="I10443">
        <v>49</v>
      </c>
      <c r="K10443">
        <v>236</v>
      </c>
      <c r="L10443">
        <v>124</v>
      </c>
      <c r="O10443">
        <v>86</v>
      </c>
      <c r="P10443">
        <v>43</v>
      </c>
      <c r="U10443" s="1" t="s">
        <v>63</v>
      </c>
      <c r="V10443">
        <v>21</v>
      </c>
      <c r="W10443">
        <v>42</v>
      </c>
      <c r="X10443">
        <v>34</v>
      </c>
      <c r="Y10443">
        <v>21</v>
      </c>
      <c r="Z10443">
        <v>0</v>
      </c>
      <c r="AA10443">
        <v>0</v>
      </c>
    </row>
    <row r="10444" spans="1:27" x14ac:dyDescent="0.25">
      <c r="A10444" s="1" t="s">
        <v>90</v>
      </c>
      <c r="B10444" s="1" t="s">
        <v>37</v>
      </c>
      <c r="C10444" s="1" t="s">
        <v>42</v>
      </c>
      <c r="D10444" s="1" t="s">
        <v>212</v>
      </c>
      <c r="E10444" s="1" t="s">
        <v>23</v>
      </c>
      <c r="F10444" s="1" t="s">
        <v>133</v>
      </c>
      <c r="G10444" s="1" t="str">
        <f>UPPER(players_stats[[#This Row],[Agents]])</f>
        <v>CYPHER</v>
      </c>
      <c r="H10444" s="1" t="str">
        <f>IF(OR(ISNUMBER(FIND(",",players_stats[[#This Row],[Agents MAYUS]])),ISNUMBER(FIND("All Match Types",players_stats[[#This Row],[Match Type]]))),"Eliminar","")</f>
        <v/>
      </c>
      <c r="I10444">
        <v>26</v>
      </c>
      <c r="K10444">
        <v>190</v>
      </c>
      <c r="L10444">
        <v>89</v>
      </c>
      <c r="O10444">
        <v>65</v>
      </c>
      <c r="P10444">
        <v>19</v>
      </c>
      <c r="U10444" s="1" t="s">
        <v>63</v>
      </c>
      <c r="V10444">
        <v>17</v>
      </c>
      <c r="W10444">
        <v>17</v>
      </c>
      <c r="X10444">
        <v>19</v>
      </c>
      <c r="Y10444">
        <v>5</v>
      </c>
      <c r="Z10444">
        <v>0</v>
      </c>
      <c r="AA10444">
        <v>0</v>
      </c>
    </row>
    <row r="10445" spans="1:27" x14ac:dyDescent="0.25">
      <c r="A10445" s="1" t="s">
        <v>90</v>
      </c>
      <c r="B10445" s="1" t="s">
        <v>37</v>
      </c>
      <c r="C10445" s="1" t="s">
        <v>42</v>
      </c>
      <c r="D10445" s="1" t="s">
        <v>212</v>
      </c>
      <c r="E10445" s="1" t="s">
        <v>23</v>
      </c>
      <c r="F10445" s="1" t="s">
        <v>134</v>
      </c>
      <c r="G10445" s="1" t="str">
        <f>UPPER(players_stats[[#This Row],[Agents]])</f>
        <v>KILLJOY</v>
      </c>
      <c r="H10445" s="1" t="str">
        <f>IF(OR(ISNUMBER(FIND(",",players_stats[[#This Row],[Agents MAYUS]])),ISNUMBER(FIND("All Match Types",players_stats[[#This Row],[Match Type]]))),"Eliminar","")</f>
        <v/>
      </c>
      <c r="I10445">
        <v>23</v>
      </c>
      <c r="K10445">
        <v>210</v>
      </c>
      <c r="L10445">
        <v>106</v>
      </c>
      <c r="O10445">
        <v>74</v>
      </c>
      <c r="P10445">
        <v>9</v>
      </c>
      <c r="U10445" s="1" t="s">
        <v>63</v>
      </c>
      <c r="V10445">
        <v>17</v>
      </c>
      <c r="W10445">
        <v>17</v>
      </c>
      <c r="X10445">
        <v>16</v>
      </c>
      <c r="Y10445">
        <v>2</v>
      </c>
      <c r="Z10445">
        <v>0</v>
      </c>
      <c r="AA10445">
        <v>0</v>
      </c>
    </row>
    <row r="10446" spans="1:27" x14ac:dyDescent="0.25">
      <c r="A10446" s="1" t="s">
        <v>90</v>
      </c>
      <c r="B10446" s="1" t="s">
        <v>37</v>
      </c>
      <c r="C10446" s="1" t="s">
        <v>42</v>
      </c>
      <c r="D10446" s="1" t="s">
        <v>212</v>
      </c>
      <c r="E10446" s="1" t="s">
        <v>23</v>
      </c>
      <c r="F10446" s="1" t="s">
        <v>136</v>
      </c>
      <c r="G10446" s="1" t="str">
        <f>UPPER(players_stats[[#This Row],[Agents]])</f>
        <v>CYPHER, KILLJOY</v>
      </c>
      <c r="H10446" s="1" t="str">
        <f>IF(OR(ISNUMBER(FIND(",",players_stats[[#This Row],[Agents MAYUS]])),ISNUMBER(FIND("All Match Types",players_stats[[#This Row],[Match Type]]))),"Eliminar","")</f>
        <v>Eliminar</v>
      </c>
      <c r="I10446">
        <v>49</v>
      </c>
      <c r="K10446">
        <v>200</v>
      </c>
      <c r="L10446">
        <v>97</v>
      </c>
      <c r="O10446">
        <v>69</v>
      </c>
      <c r="P10446">
        <v>14</v>
      </c>
      <c r="U10446" s="1" t="s">
        <v>63</v>
      </c>
      <c r="V10446">
        <v>17</v>
      </c>
      <c r="W10446">
        <v>34</v>
      </c>
      <c r="X10446">
        <v>35</v>
      </c>
      <c r="Y10446">
        <v>7</v>
      </c>
      <c r="Z10446">
        <v>0</v>
      </c>
      <c r="AA10446">
        <v>0</v>
      </c>
    </row>
    <row r="10447" spans="1:27" x14ac:dyDescent="0.25">
      <c r="A10447" s="1" t="s">
        <v>90</v>
      </c>
      <c r="B10447" s="1" t="s">
        <v>37</v>
      </c>
      <c r="C10447" s="1" t="s">
        <v>42</v>
      </c>
      <c r="D10447" s="1" t="s">
        <v>217</v>
      </c>
      <c r="E10447" s="1" t="s">
        <v>23</v>
      </c>
      <c r="F10447" s="1" t="s">
        <v>138</v>
      </c>
      <c r="G10447" s="1" t="str">
        <f>UPPER(players_stats[[#This Row],[Agents]])</f>
        <v>GEKKO</v>
      </c>
      <c r="H10447" s="1" t="str">
        <f>IF(OR(ISNUMBER(FIND(",",players_stats[[#This Row],[Agents MAYUS]])),ISNUMBER(FIND("All Match Types",players_stats[[#This Row],[Match Type]]))),"Eliminar","")</f>
        <v/>
      </c>
      <c r="I10447">
        <v>23</v>
      </c>
      <c r="K10447">
        <v>112</v>
      </c>
      <c r="L10447">
        <v>59</v>
      </c>
      <c r="O10447">
        <v>43</v>
      </c>
      <c r="P10447">
        <v>17</v>
      </c>
      <c r="U10447" s="1" t="s">
        <v>63</v>
      </c>
      <c r="V10447">
        <v>10</v>
      </c>
      <c r="W10447">
        <v>10</v>
      </c>
      <c r="X10447">
        <v>17</v>
      </c>
      <c r="Y10447">
        <v>4</v>
      </c>
      <c r="Z10447">
        <v>0</v>
      </c>
      <c r="AA10447">
        <v>0</v>
      </c>
    </row>
    <row r="10448" spans="1:27" x14ac:dyDescent="0.25">
      <c r="A10448" s="1" t="s">
        <v>90</v>
      </c>
      <c r="B10448" s="1" t="s">
        <v>37</v>
      </c>
      <c r="C10448" s="1" t="s">
        <v>42</v>
      </c>
      <c r="D10448" s="1" t="s">
        <v>217</v>
      </c>
      <c r="E10448" s="1" t="s">
        <v>23</v>
      </c>
      <c r="F10448" s="1" t="s">
        <v>151</v>
      </c>
      <c r="G10448" s="1" t="str">
        <f>UPPER(players_stats[[#This Row],[Agents]])</f>
        <v>SOVA</v>
      </c>
      <c r="H10448" s="1" t="str">
        <f>IF(OR(ISNUMBER(FIND(",",players_stats[[#This Row],[Agents MAYUS]])),ISNUMBER(FIND("All Match Types",players_stats[[#This Row],[Match Type]]))),"Eliminar","")</f>
        <v/>
      </c>
      <c r="I10448">
        <v>26</v>
      </c>
      <c r="K10448">
        <v>208</v>
      </c>
      <c r="L10448">
        <v>105</v>
      </c>
      <c r="O10448">
        <v>77</v>
      </c>
      <c r="P10448">
        <v>27</v>
      </c>
      <c r="U10448" s="1" t="s">
        <v>63</v>
      </c>
      <c r="V10448">
        <v>20</v>
      </c>
      <c r="W10448">
        <v>20</v>
      </c>
      <c r="X10448">
        <v>19</v>
      </c>
      <c r="Y10448">
        <v>7</v>
      </c>
      <c r="Z10448">
        <v>0</v>
      </c>
      <c r="AA10448">
        <v>0</v>
      </c>
    </row>
    <row r="10449" spans="1:27" x14ac:dyDescent="0.25">
      <c r="A10449" s="1" t="s">
        <v>90</v>
      </c>
      <c r="B10449" s="1" t="s">
        <v>37</v>
      </c>
      <c r="C10449" s="1" t="s">
        <v>42</v>
      </c>
      <c r="D10449" s="1" t="s">
        <v>217</v>
      </c>
      <c r="E10449" s="1" t="s">
        <v>23</v>
      </c>
      <c r="F10449" s="1" t="s">
        <v>218</v>
      </c>
      <c r="G10449" s="1" t="str">
        <f>UPPER(players_stats[[#This Row],[Agents]])</f>
        <v>GEKKO, SOVA</v>
      </c>
      <c r="H10449" s="1" t="str">
        <f>IF(OR(ISNUMBER(FIND(",",players_stats[[#This Row],[Agents MAYUS]])),ISNUMBER(FIND("All Match Types",players_stats[[#This Row],[Match Type]]))),"Eliminar","")</f>
        <v>Eliminar</v>
      </c>
      <c r="I10449">
        <v>49</v>
      </c>
      <c r="K10449">
        <v>160</v>
      </c>
      <c r="L10449">
        <v>83</v>
      </c>
      <c r="O10449">
        <v>61</v>
      </c>
      <c r="P10449">
        <v>22</v>
      </c>
      <c r="U10449" s="1" t="s">
        <v>63</v>
      </c>
      <c r="V10449">
        <v>20</v>
      </c>
      <c r="W10449">
        <v>30</v>
      </c>
      <c r="X10449">
        <v>36</v>
      </c>
      <c r="Y10449">
        <v>11</v>
      </c>
      <c r="Z10449">
        <v>0</v>
      </c>
      <c r="AA10449">
        <v>0</v>
      </c>
    </row>
    <row r="10450" spans="1:27" x14ac:dyDescent="0.25">
      <c r="A10450" s="1" t="s">
        <v>90</v>
      </c>
      <c r="B10450" s="1" t="s">
        <v>37</v>
      </c>
      <c r="C10450" s="1" t="s">
        <v>42</v>
      </c>
      <c r="D10450" s="1" t="s">
        <v>219</v>
      </c>
      <c r="E10450" s="1" t="s">
        <v>23</v>
      </c>
      <c r="F10450" s="1" t="s">
        <v>145</v>
      </c>
      <c r="G10450" s="1" t="str">
        <f>UPPER(players_stats[[#This Row],[Agents]])</f>
        <v>JETT</v>
      </c>
      <c r="H10450" s="1" t="str">
        <f>IF(OR(ISNUMBER(FIND(",",players_stats[[#This Row],[Agents MAYUS]])),ISNUMBER(FIND("All Match Types",players_stats[[#This Row],[Match Type]]))),"Eliminar","")</f>
        <v/>
      </c>
      <c r="I10450">
        <v>49</v>
      </c>
      <c r="K10450">
        <v>248</v>
      </c>
      <c r="L10450">
        <v>113</v>
      </c>
      <c r="O10450">
        <v>9</v>
      </c>
      <c r="P10450">
        <v>18</v>
      </c>
      <c r="U10450" s="1" t="s">
        <v>63</v>
      </c>
      <c r="V10450">
        <v>23</v>
      </c>
      <c r="W10450">
        <v>44</v>
      </c>
      <c r="X10450">
        <v>39</v>
      </c>
      <c r="Y10450">
        <v>9</v>
      </c>
      <c r="Z10450">
        <v>0</v>
      </c>
      <c r="AA10450">
        <v>0</v>
      </c>
    </row>
    <row r="10451" spans="1:27" x14ac:dyDescent="0.25">
      <c r="A10451" s="1" t="s">
        <v>90</v>
      </c>
      <c r="B10451" s="1" t="s">
        <v>37</v>
      </c>
      <c r="C10451" s="1" t="s">
        <v>42</v>
      </c>
      <c r="D10451" s="1" t="s">
        <v>896</v>
      </c>
      <c r="E10451" s="1" t="s">
        <v>23</v>
      </c>
      <c r="F10451" s="1" t="s">
        <v>215</v>
      </c>
      <c r="G10451" s="1" t="str">
        <f>UPPER(players_stats[[#This Row],[Agents]])</f>
        <v>KAYO</v>
      </c>
      <c r="H10451" s="1" t="str">
        <f>IF(OR(ISNUMBER(FIND(",",players_stats[[#This Row],[Agents MAYUS]])),ISNUMBER(FIND("All Match Types",players_stats[[#This Row],[Match Type]]))),"Eliminar","")</f>
        <v/>
      </c>
      <c r="I10451">
        <v>49</v>
      </c>
      <c r="K10451">
        <v>138</v>
      </c>
      <c r="L10451">
        <v>48</v>
      </c>
      <c r="O10451">
        <v>39</v>
      </c>
      <c r="P10451">
        <v>61</v>
      </c>
      <c r="U10451" s="1" t="s">
        <v>63</v>
      </c>
      <c r="V10451">
        <v>15</v>
      </c>
      <c r="W10451">
        <v>19</v>
      </c>
      <c r="X10451">
        <v>40</v>
      </c>
      <c r="Y10451">
        <v>30</v>
      </c>
      <c r="Z10451">
        <v>0</v>
      </c>
      <c r="AA10451">
        <v>0</v>
      </c>
    </row>
    <row r="10452" spans="1:27" x14ac:dyDescent="0.25">
      <c r="A10452" s="1" t="s">
        <v>90</v>
      </c>
      <c r="B10452" s="1" t="s">
        <v>37</v>
      </c>
      <c r="C10452" s="1" t="s">
        <v>42</v>
      </c>
      <c r="D10452" s="1" t="s">
        <v>210</v>
      </c>
      <c r="E10452" s="1" t="s">
        <v>23</v>
      </c>
      <c r="F10452" s="1" t="s">
        <v>152</v>
      </c>
      <c r="G10452" s="1" t="str">
        <f>UPPER(players_stats[[#This Row],[Agents]])</f>
        <v>VIPER</v>
      </c>
      <c r="H10452" s="1" t="str">
        <f>IF(OR(ISNUMBER(FIND(",",players_stats[[#This Row],[Agents MAYUS]])),ISNUMBER(FIND("All Match Types",players_stats[[#This Row],[Match Type]]))),"Eliminar","")</f>
        <v/>
      </c>
      <c r="I10452">
        <v>49</v>
      </c>
      <c r="K10452">
        <v>248</v>
      </c>
      <c r="L10452">
        <v>141</v>
      </c>
      <c r="O10452">
        <v>92</v>
      </c>
      <c r="P10452">
        <v>22</v>
      </c>
      <c r="U10452" s="1" t="s">
        <v>63</v>
      </c>
      <c r="V10452">
        <v>23</v>
      </c>
      <c r="W10452">
        <v>45</v>
      </c>
      <c r="X10452">
        <v>32</v>
      </c>
      <c r="Y10452">
        <v>11</v>
      </c>
      <c r="Z10452">
        <v>0</v>
      </c>
      <c r="AA10452">
        <v>0</v>
      </c>
    </row>
    <row r="10453" spans="1:27" x14ac:dyDescent="0.25">
      <c r="A10453" s="1" t="s">
        <v>90</v>
      </c>
      <c r="B10453" s="1" t="s">
        <v>37</v>
      </c>
      <c r="C10453" s="1" t="s">
        <v>39</v>
      </c>
      <c r="D10453" s="1" t="s">
        <v>197</v>
      </c>
      <c r="E10453" s="1" t="s">
        <v>19</v>
      </c>
      <c r="F10453" s="1" t="s">
        <v>181</v>
      </c>
      <c r="G10453" s="1" t="str">
        <f>UPPER(players_stats[[#This Row],[Agents]])</f>
        <v>BREACH</v>
      </c>
      <c r="H10453" s="1" t="str">
        <f>IF(OR(ISNUMBER(FIND(",",players_stats[[#This Row],[Agents MAYUS]])),ISNUMBER(FIND("All Match Types",players_stats[[#This Row],[Match Type]]))),"Eliminar","")</f>
        <v/>
      </c>
      <c r="I10453">
        <v>19</v>
      </c>
      <c r="K10453">
        <v>268</v>
      </c>
      <c r="L10453">
        <v>167</v>
      </c>
      <c r="O10453">
        <v>105</v>
      </c>
      <c r="P10453">
        <v>42</v>
      </c>
      <c r="U10453" s="1" t="s">
        <v>63</v>
      </c>
      <c r="V10453">
        <v>20</v>
      </c>
      <c r="W10453">
        <v>20</v>
      </c>
      <c r="X10453">
        <v>12</v>
      </c>
      <c r="Y10453">
        <v>8</v>
      </c>
      <c r="Z10453">
        <v>0</v>
      </c>
      <c r="AA10453">
        <v>0</v>
      </c>
    </row>
    <row r="10454" spans="1:27" x14ac:dyDescent="0.25">
      <c r="A10454" s="1" t="s">
        <v>90</v>
      </c>
      <c r="B10454" s="1" t="s">
        <v>37</v>
      </c>
      <c r="C10454" s="1" t="s">
        <v>39</v>
      </c>
      <c r="D10454" s="1" t="s">
        <v>197</v>
      </c>
      <c r="E10454" s="1" t="s">
        <v>19</v>
      </c>
      <c r="F10454" s="1" t="s">
        <v>201</v>
      </c>
      <c r="G10454" s="1" t="str">
        <f>UPPER(players_stats[[#This Row],[Agents]])</f>
        <v>BRIMSTONE</v>
      </c>
      <c r="H10454" s="1" t="str">
        <f>IF(OR(ISNUMBER(FIND(",",players_stats[[#This Row],[Agents MAYUS]])),ISNUMBER(FIND("All Match Types",players_stats[[#This Row],[Match Type]]))),"Eliminar","")</f>
        <v/>
      </c>
      <c r="I10454">
        <v>20</v>
      </c>
      <c r="K10454">
        <v>139</v>
      </c>
      <c r="L10454">
        <v>44</v>
      </c>
      <c r="O10454">
        <v>4</v>
      </c>
      <c r="P10454">
        <v>5</v>
      </c>
      <c r="U10454" s="1" t="s">
        <v>63</v>
      </c>
      <c r="V10454">
        <v>8</v>
      </c>
      <c r="W10454">
        <v>8</v>
      </c>
      <c r="X10454">
        <v>18</v>
      </c>
      <c r="Y10454">
        <v>10</v>
      </c>
      <c r="Z10454">
        <v>0</v>
      </c>
      <c r="AA10454">
        <v>0</v>
      </c>
    </row>
    <row r="10455" spans="1:27" x14ac:dyDescent="0.25">
      <c r="A10455" s="1" t="s">
        <v>90</v>
      </c>
      <c r="B10455" s="1" t="s">
        <v>37</v>
      </c>
      <c r="C10455" s="1" t="s">
        <v>39</v>
      </c>
      <c r="D10455" s="1" t="s">
        <v>197</v>
      </c>
      <c r="E10455" s="1" t="s">
        <v>19</v>
      </c>
      <c r="F10455" s="1" t="s">
        <v>152</v>
      </c>
      <c r="G10455" s="1" t="str">
        <f>UPPER(players_stats[[#This Row],[Agents]])</f>
        <v>VIPER</v>
      </c>
      <c r="H10455" s="1" t="str">
        <f>IF(OR(ISNUMBER(FIND(",",players_stats[[#This Row],[Agents MAYUS]])),ISNUMBER(FIND("All Match Types",players_stats[[#This Row],[Match Type]]))),"Eliminar","")</f>
        <v/>
      </c>
      <c r="I10455">
        <v>21</v>
      </c>
      <c r="K10455">
        <v>220</v>
      </c>
      <c r="L10455">
        <v>94</v>
      </c>
      <c r="O10455">
        <v>71</v>
      </c>
      <c r="P10455">
        <v>19</v>
      </c>
      <c r="U10455" s="1" t="s">
        <v>63</v>
      </c>
      <c r="V10455">
        <v>15</v>
      </c>
      <c r="W10455">
        <v>15</v>
      </c>
      <c r="X10455">
        <v>16</v>
      </c>
      <c r="Y10455">
        <v>4</v>
      </c>
      <c r="Z10455">
        <v>0</v>
      </c>
      <c r="AA10455">
        <v>0</v>
      </c>
    </row>
    <row r="10456" spans="1:27" x14ac:dyDescent="0.25">
      <c r="A10456" s="1" t="s">
        <v>90</v>
      </c>
      <c r="B10456" s="1" t="s">
        <v>37</v>
      </c>
      <c r="C10456" s="1" t="s">
        <v>39</v>
      </c>
      <c r="D10456" s="1" t="s">
        <v>197</v>
      </c>
      <c r="E10456" s="1" t="s">
        <v>19</v>
      </c>
      <c r="F10456" s="1" t="s">
        <v>918</v>
      </c>
      <c r="G10456" s="1" t="str">
        <f>UPPER(players_stats[[#This Row],[Agents]])</f>
        <v>BREACH, BRIMSTONE, VIPER</v>
      </c>
      <c r="H10456" s="1" t="str">
        <f>IF(OR(ISNUMBER(FIND(",",players_stats[[#This Row],[Agents MAYUS]])),ISNUMBER(FIND("All Match Types",players_stats[[#This Row],[Match Type]]))),"Eliminar","")</f>
        <v>Eliminar</v>
      </c>
      <c r="I10456">
        <v>60</v>
      </c>
      <c r="K10456">
        <v>209</v>
      </c>
      <c r="L10456">
        <v>93</v>
      </c>
      <c r="O10456">
        <v>72</v>
      </c>
      <c r="P10456">
        <v>37</v>
      </c>
      <c r="U10456" s="1" t="s">
        <v>63</v>
      </c>
      <c r="V10456">
        <v>20</v>
      </c>
      <c r="W10456">
        <v>43</v>
      </c>
      <c r="X10456">
        <v>46</v>
      </c>
      <c r="Y10456">
        <v>22</v>
      </c>
      <c r="Z10456">
        <v>0</v>
      </c>
      <c r="AA10456">
        <v>0</v>
      </c>
    </row>
    <row r="10457" spans="1:27" x14ac:dyDescent="0.25">
      <c r="A10457" s="1" t="s">
        <v>90</v>
      </c>
      <c r="B10457" s="1" t="s">
        <v>37</v>
      </c>
      <c r="C10457" s="1" t="s">
        <v>39</v>
      </c>
      <c r="D10457" s="1" t="s">
        <v>205</v>
      </c>
      <c r="E10457" s="1" t="s">
        <v>19</v>
      </c>
      <c r="F10457" s="1" t="s">
        <v>133</v>
      </c>
      <c r="G10457" s="1" t="str">
        <f>UPPER(players_stats[[#This Row],[Agents]])</f>
        <v>CYPHER</v>
      </c>
      <c r="H10457" s="1" t="str">
        <f>IF(OR(ISNUMBER(FIND(",",players_stats[[#This Row],[Agents MAYUS]])),ISNUMBER(FIND("All Match Types",players_stats[[#This Row],[Match Type]]))),"Eliminar","")</f>
        <v/>
      </c>
      <c r="I10457">
        <v>40</v>
      </c>
      <c r="K10457">
        <v>166</v>
      </c>
      <c r="L10457">
        <v>86</v>
      </c>
      <c r="O10457">
        <v>63</v>
      </c>
      <c r="P10457">
        <v>33</v>
      </c>
      <c r="U10457" s="1" t="s">
        <v>63</v>
      </c>
      <c r="V10457">
        <v>14</v>
      </c>
      <c r="W10457">
        <v>25</v>
      </c>
      <c r="X10457">
        <v>29</v>
      </c>
      <c r="Y10457">
        <v>13</v>
      </c>
      <c r="Z10457">
        <v>0</v>
      </c>
      <c r="AA10457">
        <v>0</v>
      </c>
    </row>
    <row r="10458" spans="1:27" x14ac:dyDescent="0.25">
      <c r="A10458" s="1" t="s">
        <v>90</v>
      </c>
      <c r="B10458" s="1" t="s">
        <v>37</v>
      </c>
      <c r="C10458" s="1" t="s">
        <v>39</v>
      </c>
      <c r="D10458" s="1" t="s">
        <v>205</v>
      </c>
      <c r="E10458" s="1" t="s">
        <v>19</v>
      </c>
      <c r="F10458" s="1" t="s">
        <v>138</v>
      </c>
      <c r="G10458" s="1" t="str">
        <f>UPPER(players_stats[[#This Row],[Agents]])</f>
        <v>GEKKO</v>
      </c>
      <c r="H10458" s="1" t="str">
        <f>IF(OR(ISNUMBER(FIND(",",players_stats[[#This Row],[Agents MAYUS]])),ISNUMBER(FIND("All Match Types",players_stats[[#This Row],[Match Type]]))),"Eliminar","")</f>
        <v/>
      </c>
      <c r="I10458">
        <v>20</v>
      </c>
      <c r="K10458">
        <v>200</v>
      </c>
      <c r="L10458">
        <v>82</v>
      </c>
      <c r="O10458">
        <v>7</v>
      </c>
      <c r="P10458">
        <v>3</v>
      </c>
      <c r="U10458" s="1" t="s">
        <v>63</v>
      </c>
      <c r="V10458">
        <v>14</v>
      </c>
      <c r="W10458">
        <v>14</v>
      </c>
      <c r="X10458">
        <v>17</v>
      </c>
      <c r="Y10458">
        <v>6</v>
      </c>
      <c r="Z10458">
        <v>0</v>
      </c>
      <c r="AA10458">
        <v>0</v>
      </c>
    </row>
    <row r="10459" spans="1:27" x14ac:dyDescent="0.25">
      <c r="A10459" s="1" t="s">
        <v>90</v>
      </c>
      <c r="B10459" s="1" t="s">
        <v>37</v>
      </c>
      <c r="C10459" s="1" t="s">
        <v>39</v>
      </c>
      <c r="D10459" s="1" t="s">
        <v>205</v>
      </c>
      <c r="E10459" s="1" t="s">
        <v>19</v>
      </c>
      <c r="F10459" s="1" t="s">
        <v>347</v>
      </c>
      <c r="G10459" s="1" t="str">
        <f>UPPER(players_stats[[#This Row],[Agents]])</f>
        <v>CYPHER, GEKKO</v>
      </c>
      <c r="H10459" s="1" t="str">
        <f>IF(OR(ISNUMBER(FIND(",",players_stats[[#This Row],[Agents MAYUS]])),ISNUMBER(FIND("All Match Types",players_stats[[#This Row],[Match Type]]))),"Eliminar","")</f>
        <v>Eliminar</v>
      </c>
      <c r="I10459">
        <v>60</v>
      </c>
      <c r="K10459">
        <v>177</v>
      </c>
      <c r="L10459">
        <v>85</v>
      </c>
      <c r="O10459">
        <v>65</v>
      </c>
      <c r="P10459">
        <v>32</v>
      </c>
      <c r="U10459" s="1" t="s">
        <v>63</v>
      </c>
      <c r="V10459">
        <v>14</v>
      </c>
      <c r="W10459">
        <v>39</v>
      </c>
      <c r="X10459">
        <v>46</v>
      </c>
      <c r="Y10459">
        <v>19</v>
      </c>
      <c r="Z10459">
        <v>0</v>
      </c>
      <c r="AA10459">
        <v>0</v>
      </c>
    </row>
    <row r="10460" spans="1:27" x14ac:dyDescent="0.25">
      <c r="A10460" s="1" t="s">
        <v>90</v>
      </c>
      <c r="B10460" s="1" t="s">
        <v>37</v>
      </c>
      <c r="C10460" s="1" t="s">
        <v>39</v>
      </c>
      <c r="D10460" s="1" t="s">
        <v>200</v>
      </c>
      <c r="E10460" s="1" t="s">
        <v>19</v>
      </c>
      <c r="F10460" s="1" t="s">
        <v>140</v>
      </c>
      <c r="G10460" s="1" t="str">
        <f>UPPER(players_stats[[#This Row],[Agents]])</f>
        <v>OMEN</v>
      </c>
      <c r="H10460" s="1" t="str">
        <f>IF(OR(ISNUMBER(FIND(",",players_stats[[#This Row],[Agents MAYUS]])),ISNUMBER(FIND("All Match Types",players_stats[[#This Row],[Match Type]]))),"Eliminar","")</f>
        <v/>
      </c>
      <c r="I10460">
        <v>40</v>
      </c>
      <c r="K10460">
        <v>173</v>
      </c>
      <c r="L10460">
        <v>86</v>
      </c>
      <c r="O10460">
        <v>63</v>
      </c>
      <c r="P10460">
        <v>5</v>
      </c>
      <c r="U10460" s="1" t="s">
        <v>63</v>
      </c>
      <c r="V10460">
        <v>14</v>
      </c>
      <c r="W10460">
        <v>25</v>
      </c>
      <c r="X10460">
        <v>29</v>
      </c>
      <c r="Y10460">
        <v>20</v>
      </c>
      <c r="Z10460">
        <v>0</v>
      </c>
      <c r="AA10460">
        <v>0</v>
      </c>
    </row>
    <row r="10461" spans="1:27" x14ac:dyDescent="0.25">
      <c r="A10461" s="1" t="s">
        <v>90</v>
      </c>
      <c r="B10461" s="1" t="s">
        <v>37</v>
      </c>
      <c r="C10461" s="1" t="s">
        <v>39</v>
      </c>
      <c r="D10461" s="1" t="s">
        <v>200</v>
      </c>
      <c r="E10461" s="1" t="s">
        <v>19</v>
      </c>
      <c r="F10461" s="1" t="s">
        <v>152</v>
      </c>
      <c r="G10461" s="1" t="str">
        <f>UPPER(players_stats[[#This Row],[Agents]])</f>
        <v>VIPER</v>
      </c>
      <c r="H10461" s="1" t="str">
        <f>IF(OR(ISNUMBER(FIND(",",players_stats[[#This Row],[Agents MAYUS]])),ISNUMBER(FIND("All Match Types",players_stats[[#This Row],[Match Type]]))),"Eliminar","")</f>
        <v/>
      </c>
      <c r="I10461">
        <v>20</v>
      </c>
      <c r="K10461">
        <v>115</v>
      </c>
      <c r="L10461">
        <v>44</v>
      </c>
      <c r="O10461">
        <v>4</v>
      </c>
      <c r="P10461">
        <v>15</v>
      </c>
      <c r="U10461" s="1" t="s">
        <v>63</v>
      </c>
      <c r="V10461">
        <v>8</v>
      </c>
      <c r="W10461">
        <v>8</v>
      </c>
      <c r="X10461">
        <v>18</v>
      </c>
      <c r="Y10461">
        <v>3</v>
      </c>
      <c r="Z10461">
        <v>0</v>
      </c>
      <c r="AA10461">
        <v>0</v>
      </c>
    </row>
    <row r="10462" spans="1:27" x14ac:dyDescent="0.25">
      <c r="A10462" s="1" t="s">
        <v>90</v>
      </c>
      <c r="B10462" s="1" t="s">
        <v>37</v>
      </c>
      <c r="C10462" s="1" t="s">
        <v>39</v>
      </c>
      <c r="D10462" s="1" t="s">
        <v>200</v>
      </c>
      <c r="E10462" s="1" t="s">
        <v>19</v>
      </c>
      <c r="F10462" s="1" t="s">
        <v>225</v>
      </c>
      <c r="G10462" s="1" t="str">
        <f>UPPER(players_stats[[#This Row],[Agents]])</f>
        <v>OMEN, VIPER</v>
      </c>
      <c r="H10462" s="1" t="str">
        <f>IF(OR(ISNUMBER(FIND(",",players_stats[[#This Row],[Agents MAYUS]])),ISNUMBER(FIND("All Match Types",players_stats[[#This Row],[Match Type]]))),"Eliminar","")</f>
        <v>Eliminar</v>
      </c>
      <c r="I10462">
        <v>60</v>
      </c>
      <c r="K10462">
        <v>154</v>
      </c>
      <c r="L10462">
        <v>7</v>
      </c>
      <c r="O10462">
        <v>55</v>
      </c>
      <c r="P10462">
        <v>38</v>
      </c>
      <c r="U10462" s="1" t="s">
        <v>63</v>
      </c>
      <c r="V10462">
        <v>14</v>
      </c>
      <c r="W10462">
        <v>33</v>
      </c>
      <c r="X10462">
        <v>47</v>
      </c>
      <c r="Y10462">
        <v>23</v>
      </c>
      <c r="Z10462">
        <v>0</v>
      </c>
      <c r="AA10462">
        <v>0</v>
      </c>
    </row>
    <row r="10463" spans="1:27" x14ac:dyDescent="0.25">
      <c r="A10463" s="1" t="s">
        <v>90</v>
      </c>
      <c r="B10463" s="1" t="s">
        <v>37</v>
      </c>
      <c r="C10463" s="1" t="s">
        <v>39</v>
      </c>
      <c r="D10463" s="1" t="s">
        <v>206</v>
      </c>
      <c r="E10463" s="1" t="s">
        <v>19</v>
      </c>
      <c r="F10463" s="1" t="s">
        <v>146</v>
      </c>
      <c r="G10463" s="1" t="str">
        <f>UPPER(players_stats[[#This Row],[Agents]])</f>
        <v>RAZE</v>
      </c>
      <c r="H10463" s="1" t="str">
        <f>IF(OR(ISNUMBER(FIND(",",players_stats[[#This Row],[Agents MAYUS]])),ISNUMBER(FIND("All Match Types",players_stats[[#This Row],[Match Type]]))),"Eliminar","")</f>
        <v/>
      </c>
      <c r="I10463">
        <v>60</v>
      </c>
      <c r="K10463">
        <v>272</v>
      </c>
      <c r="L10463">
        <v>115</v>
      </c>
      <c r="O10463">
        <v>92</v>
      </c>
      <c r="P10463">
        <v>25</v>
      </c>
      <c r="U10463" s="1" t="s">
        <v>63</v>
      </c>
      <c r="V10463">
        <v>20</v>
      </c>
      <c r="W10463">
        <v>55</v>
      </c>
      <c r="X10463">
        <v>48</v>
      </c>
      <c r="Y10463">
        <v>15</v>
      </c>
      <c r="Z10463">
        <v>0</v>
      </c>
      <c r="AA10463">
        <v>0</v>
      </c>
    </row>
    <row r="10464" spans="1:27" x14ac:dyDescent="0.25">
      <c r="A10464" s="1" t="s">
        <v>90</v>
      </c>
      <c r="B10464" s="1" t="s">
        <v>37</v>
      </c>
      <c r="C10464" s="1" t="s">
        <v>39</v>
      </c>
      <c r="D10464" s="1" t="s">
        <v>1386</v>
      </c>
      <c r="E10464" s="1" t="s">
        <v>19</v>
      </c>
      <c r="F10464" s="1" t="s">
        <v>208</v>
      </c>
      <c r="G10464" s="1" t="str">
        <f>UPPER(players_stats[[#This Row],[Agents]])</f>
        <v>SKYE</v>
      </c>
      <c r="H10464" s="1" t="str">
        <f>IF(OR(ISNUMBER(FIND(",",players_stats[[#This Row],[Agents MAYUS]])),ISNUMBER(FIND("All Match Types",players_stats[[#This Row],[Match Type]]))),"Eliminar","")</f>
        <v/>
      </c>
      <c r="I10464">
        <v>41</v>
      </c>
      <c r="K10464">
        <v>156</v>
      </c>
      <c r="L10464">
        <v>78</v>
      </c>
      <c r="O10464">
        <v>51</v>
      </c>
      <c r="P10464">
        <v>34</v>
      </c>
      <c r="U10464" s="1" t="s">
        <v>63</v>
      </c>
      <c r="V10464">
        <v>13</v>
      </c>
      <c r="W10464">
        <v>21</v>
      </c>
      <c r="X10464">
        <v>27</v>
      </c>
      <c r="Y10464">
        <v>14</v>
      </c>
      <c r="Z10464">
        <v>0</v>
      </c>
      <c r="AA10464">
        <v>0</v>
      </c>
    </row>
    <row r="10465" spans="1:27" x14ac:dyDescent="0.25">
      <c r="A10465" s="1" t="s">
        <v>90</v>
      </c>
      <c r="B10465" s="1" t="s">
        <v>37</v>
      </c>
      <c r="C10465" s="1" t="s">
        <v>39</v>
      </c>
      <c r="D10465" s="1" t="s">
        <v>1386</v>
      </c>
      <c r="E10465" s="1" t="s">
        <v>19</v>
      </c>
      <c r="F10465" s="1" t="s">
        <v>151</v>
      </c>
      <c r="G10465" s="1" t="str">
        <f>UPPER(players_stats[[#This Row],[Agents]])</f>
        <v>SOVA</v>
      </c>
      <c r="H10465" s="1" t="str">
        <f>IF(OR(ISNUMBER(FIND(",",players_stats[[#This Row],[Agents MAYUS]])),ISNUMBER(FIND("All Match Types",players_stats[[#This Row],[Match Type]]))),"Eliminar","")</f>
        <v/>
      </c>
      <c r="I10465">
        <v>19</v>
      </c>
      <c r="K10465">
        <v>251</v>
      </c>
      <c r="L10465">
        <v>108</v>
      </c>
      <c r="O10465">
        <v>74</v>
      </c>
      <c r="P10465">
        <v>58</v>
      </c>
      <c r="U10465" s="1" t="s">
        <v>63</v>
      </c>
      <c r="V10465">
        <v>14</v>
      </c>
      <c r="W10465">
        <v>14</v>
      </c>
      <c r="X10465">
        <v>13</v>
      </c>
      <c r="Y10465">
        <v>11</v>
      </c>
      <c r="Z10465">
        <v>0</v>
      </c>
      <c r="AA10465">
        <v>0</v>
      </c>
    </row>
    <row r="10466" spans="1:27" x14ac:dyDescent="0.25">
      <c r="A10466" s="1" t="s">
        <v>90</v>
      </c>
      <c r="B10466" s="1" t="s">
        <v>37</v>
      </c>
      <c r="C10466" s="1" t="s">
        <v>39</v>
      </c>
      <c r="D10466" s="1" t="s">
        <v>1386</v>
      </c>
      <c r="E10466" s="1" t="s">
        <v>19</v>
      </c>
      <c r="F10466" s="1" t="s">
        <v>209</v>
      </c>
      <c r="G10466" s="1" t="str">
        <f>UPPER(players_stats[[#This Row],[Agents]])</f>
        <v>SKYE, SOVA</v>
      </c>
      <c r="H10466" s="1" t="str">
        <f>IF(OR(ISNUMBER(FIND(",",players_stats[[#This Row],[Agents MAYUS]])),ISNUMBER(FIND("All Match Types",players_stats[[#This Row],[Match Type]]))),"Eliminar","")</f>
        <v>Eliminar</v>
      </c>
      <c r="I10466">
        <v>60</v>
      </c>
      <c r="K10466">
        <v>187</v>
      </c>
      <c r="L10466">
        <v>88</v>
      </c>
      <c r="O10466">
        <v>58</v>
      </c>
      <c r="P10466">
        <v>42</v>
      </c>
      <c r="U10466" s="1" t="s">
        <v>63</v>
      </c>
      <c r="V10466">
        <v>14</v>
      </c>
      <c r="W10466">
        <v>35</v>
      </c>
      <c r="X10466">
        <v>40</v>
      </c>
      <c r="Y10466">
        <v>25</v>
      </c>
      <c r="Z10466">
        <v>0</v>
      </c>
      <c r="AA10466">
        <v>0</v>
      </c>
    </row>
    <row r="10467" spans="1:27" x14ac:dyDescent="0.25">
      <c r="A10467" s="1" t="s">
        <v>90</v>
      </c>
      <c r="B10467" s="1" t="s">
        <v>37</v>
      </c>
      <c r="C10467" s="1" t="s">
        <v>39</v>
      </c>
      <c r="D10467" s="1" t="s">
        <v>900</v>
      </c>
      <c r="E10467" s="1" t="s">
        <v>67</v>
      </c>
      <c r="F10467" s="1" t="s">
        <v>181</v>
      </c>
      <c r="G10467" s="1" t="str">
        <f>UPPER(players_stats[[#This Row],[Agents]])</f>
        <v>BREACH</v>
      </c>
      <c r="H10467" s="1" t="str">
        <f>IF(OR(ISNUMBER(FIND(",",players_stats[[#This Row],[Agents MAYUS]])),ISNUMBER(FIND("All Match Types",players_stats[[#This Row],[Match Type]]))),"Eliminar","")</f>
        <v/>
      </c>
      <c r="I10467">
        <v>19</v>
      </c>
      <c r="K10467">
        <v>124</v>
      </c>
      <c r="L10467">
        <v>6</v>
      </c>
      <c r="O10467">
        <v>47</v>
      </c>
      <c r="P10467">
        <v>42</v>
      </c>
      <c r="U10467" s="1" t="s">
        <v>63</v>
      </c>
      <c r="V10467">
        <v>9</v>
      </c>
      <c r="W10467">
        <v>9</v>
      </c>
      <c r="X10467">
        <v>15</v>
      </c>
      <c r="Y10467">
        <v>8</v>
      </c>
      <c r="Z10467">
        <v>0</v>
      </c>
      <c r="AA10467">
        <v>0</v>
      </c>
    </row>
    <row r="10468" spans="1:27" x14ac:dyDescent="0.25">
      <c r="A10468" s="1" t="s">
        <v>90</v>
      </c>
      <c r="B10468" s="1" t="s">
        <v>37</v>
      </c>
      <c r="C10468" s="1" t="s">
        <v>39</v>
      </c>
      <c r="D10468" s="1" t="s">
        <v>900</v>
      </c>
      <c r="E10468" s="1" t="s">
        <v>67</v>
      </c>
      <c r="F10468" s="1" t="s">
        <v>208</v>
      </c>
      <c r="G10468" s="1" t="str">
        <f>UPPER(players_stats[[#This Row],[Agents]])</f>
        <v>SKYE</v>
      </c>
      <c r="H10468" s="1" t="str">
        <f>IF(OR(ISNUMBER(FIND(",",players_stats[[#This Row],[Agents MAYUS]])),ISNUMBER(FIND("All Match Types",players_stats[[#This Row],[Match Type]]))),"Eliminar","")</f>
        <v/>
      </c>
      <c r="I10468">
        <v>41</v>
      </c>
      <c r="K10468">
        <v>238</v>
      </c>
      <c r="L10468">
        <v>168</v>
      </c>
      <c r="O10468">
        <v>9</v>
      </c>
      <c r="P10468">
        <v>37</v>
      </c>
      <c r="U10468" s="1" t="s">
        <v>63</v>
      </c>
      <c r="V10468">
        <v>19</v>
      </c>
      <c r="W10468">
        <v>37</v>
      </c>
      <c r="X10468">
        <v>22</v>
      </c>
      <c r="Y10468">
        <v>15</v>
      </c>
      <c r="Z10468">
        <v>0</v>
      </c>
      <c r="AA10468">
        <v>0</v>
      </c>
    </row>
    <row r="10469" spans="1:27" x14ac:dyDescent="0.25">
      <c r="A10469" s="1" t="s">
        <v>90</v>
      </c>
      <c r="B10469" s="1" t="s">
        <v>37</v>
      </c>
      <c r="C10469" s="1" t="s">
        <v>39</v>
      </c>
      <c r="D10469" s="1" t="s">
        <v>900</v>
      </c>
      <c r="E10469" s="1" t="s">
        <v>67</v>
      </c>
      <c r="F10469" s="1" t="s">
        <v>590</v>
      </c>
      <c r="G10469" s="1" t="str">
        <f>UPPER(players_stats[[#This Row],[Agents]])</f>
        <v>BREACH, SKYE</v>
      </c>
      <c r="H10469" s="1" t="str">
        <f>IF(OR(ISNUMBER(FIND(",",players_stats[[#This Row],[Agents MAYUS]])),ISNUMBER(FIND("All Match Types",players_stats[[#This Row],[Match Type]]))),"Eliminar","")</f>
        <v>Eliminar</v>
      </c>
      <c r="I10469">
        <v>60</v>
      </c>
      <c r="K10469">
        <v>200</v>
      </c>
      <c r="L10469">
        <v>124</v>
      </c>
      <c r="O10469">
        <v>77</v>
      </c>
      <c r="P10469">
        <v>38</v>
      </c>
      <c r="U10469" s="1" t="s">
        <v>63</v>
      </c>
      <c r="V10469">
        <v>19</v>
      </c>
      <c r="W10469">
        <v>46</v>
      </c>
      <c r="X10469">
        <v>37</v>
      </c>
      <c r="Y10469">
        <v>23</v>
      </c>
      <c r="Z10469">
        <v>0</v>
      </c>
      <c r="AA10469">
        <v>0</v>
      </c>
    </row>
    <row r="10470" spans="1:27" x14ac:dyDescent="0.25">
      <c r="A10470" s="1" t="s">
        <v>90</v>
      </c>
      <c r="B10470" s="1" t="s">
        <v>37</v>
      </c>
      <c r="C10470" s="1" t="s">
        <v>39</v>
      </c>
      <c r="D10470" s="1" t="s">
        <v>903</v>
      </c>
      <c r="E10470" s="1" t="s">
        <v>67</v>
      </c>
      <c r="F10470" s="1" t="s">
        <v>201</v>
      </c>
      <c r="G10470" s="1" t="str">
        <f>UPPER(players_stats[[#This Row],[Agents]])</f>
        <v>BRIMSTONE</v>
      </c>
      <c r="H10470" s="1" t="str">
        <f>IF(OR(ISNUMBER(FIND(",",players_stats[[#This Row],[Agents MAYUS]])),ISNUMBER(FIND("All Match Types",players_stats[[#This Row],[Match Type]]))),"Eliminar","")</f>
        <v/>
      </c>
      <c r="I10470">
        <v>20</v>
      </c>
      <c r="K10470">
        <v>159</v>
      </c>
      <c r="L10470">
        <v>133</v>
      </c>
      <c r="O10470">
        <v>6</v>
      </c>
      <c r="P10470">
        <v>4</v>
      </c>
      <c r="U10470" s="1" t="s">
        <v>63</v>
      </c>
      <c r="V10470">
        <v>12</v>
      </c>
      <c r="W10470">
        <v>12</v>
      </c>
      <c r="X10470">
        <v>9</v>
      </c>
      <c r="Y10470">
        <v>8</v>
      </c>
      <c r="Z10470">
        <v>0</v>
      </c>
      <c r="AA10470">
        <v>0</v>
      </c>
    </row>
    <row r="10471" spans="1:27" x14ac:dyDescent="0.25">
      <c r="A10471" s="1" t="s">
        <v>90</v>
      </c>
      <c r="B10471" s="1" t="s">
        <v>37</v>
      </c>
      <c r="C10471" s="1" t="s">
        <v>39</v>
      </c>
      <c r="D10471" s="1" t="s">
        <v>903</v>
      </c>
      <c r="E10471" s="1" t="s">
        <v>67</v>
      </c>
      <c r="F10471" s="1" t="s">
        <v>140</v>
      </c>
      <c r="G10471" s="1" t="str">
        <f>UPPER(players_stats[[#This Row],[Agents]])</f>
        <v>OMEN</v>
      </c>
      <c r="H10471" s="1" t="str">
        <f>IF(OR(ISNUMBER(FIND(",",players_stats[[#This Row],[Agents MAYUS]])),ISNUMBER(FIND("All Match Types",players_stats[[#This Row],[Match Type]]))),"Eliminar","")</f>
        <v/>
      </c>
      <c r="I10471">
        <v>19</v>
      </c>
      <c r="K10471">
        <v>209</v>
      </c>
      <c r="L10471">
        <v>107</v>
      </c>
      <c r="O10471">
        <v>79</v>
      </c>
      <c r="P10471">
        <v>53</v>
      </c>
      <c r="U10471" s="1" t="s">
        <v>63</v>
      </c>
      <c r="V10471">
        <v>15</v>
      </c>
      <c r="W10471">
        <v>15</v>
      </c>
      <c r="X10471">
        <v>14</v>
      </c>
      <c r="Y10471">
        <v>10</v>
      </c>
      <c r="Z10471">
        <v>0</v>
      </c>
      <c r="AA10471">
        <v>0</v>
      </c>
    </row>
    <row r="10472" spans="1:27" x14ac:dyDescent="0.25">
      <c r="A10472" s="1" t="s">
        <v>90</v>
      </c>
      <c r="B10472" s="1" t="s">
        <v>37</v>
      </c>
      <c r="C10472" s="1" t="s">
        <v>39</v>
      </c>
      <c r="D10472" s="1" t="s">
        <v>903</v>
      </c>
      <c r="E10472" s="1" t="s">
        <v>67</v>
      </c>
      <c r="F10472" s="1" t="s">
        <v>152</v>
      </c>
      <c r="G10472" s="1" t="str">
        <f>UPPER(players_stats[[#This Row],[Agents]])</f>
        <v>VIPER</v>
      </c>
      <c r="H10472" s="1" t="str">
        <f>IF(OR(ISNUMBER(FIND(",",players_stats[[#This Row],[Agents MAYUS]])),ISNUMBER(FIND("All Match Types",players_stats[[#This Row],[Match Type]]))),"Eliminar","")</f>
        <v/>
      </c>
      <c r="I10472">
        <v>21</v>
      </c>
      <c r="K10472">
        <v>173</v>
      </c>
      <c r="L10472">
        <v>10</v>
      </c>
      <c r="O10472">
        <v>62</v>
      </c>
      <c r="P10472">
        <v>14</v>
      </c>
      <c r="U10472" s="1" t="s">
        <v>63</v>
      </c>
      <c r="V10472">
        <v>13</v>
      </c>
      <c r="W10472">
        <v>13</v>
      </c>
      <c r="X10472">
        <v>13</v>
      </c>
      <c r="Y10472">
        <v>3</v>
      </c>
      <c r="Z10472">
        <v>0</v>
      </c>
      <c r="AA10472">
        <v>0</v>
      </c>
    </row>
    <row r="10473" spans="1:27" x14ac:dyDescent="0.25">
      <c r="A10473" s="1" t="s">
        <v>90</v>
      </c>
      <c r="B10473" s="1" t="s">
        <v>37</v>
      </c>
      <c r="C10473" s="1" t="s">
        <v>39</v>
      </c>
      <c r="D10473" s="1" t="s">
        <v>903</v>
      </c>
      <c r="E10473" s="1" t="s">
        <v>67</v>
      </c>
      <c r="F10473" s="1" t="s">
        <v>385</v>
      </c>
      <c r="G10473" s="1" t="str">
        <f>UPPER(players_stats[[#This Row],[Agents]])</f>
        <v>BRIMSTONE, OMEN, VIPER</v>
      </c>
      <c r="H10473" s="1" t="str">
        <f>IF(OR(ISNUMBER(FIND(",",players_stats[[#This Row],[Agents MAYUS]])),ISNUMBER(FIND("All Match Types",players_stats[[#This Row],[Match Type]]))),"Eliminar","")</f>
        <v>Eliminar</v>
      </c>
      <c r="I10473">
        <v>60</v>
      </c>
      <c r="K10473">
        <v>180</v>
      </c>
      <c r="L10473">
        <v>111</v>
      </c>
      <c r="O10473">
        <v>67</v>
      </c>
      <c r="P10473">
        <v>35</v>
      </c>
      <c r="U10473" s="1" t="s">
        <v>63</v>
      </c>
      <c r="V10473">
        <v>15</v>
      </c>
      <c r="W10473">
        <v>40</v>
      </c>
      <c r="X10473">
        <v>36</v>
      </c>
      <c r="Y10473">
        <v>21</v>
      </c>
      <c r="Z10473">
        <v>0</v>
      </c>
      <c r="AA10473">
        <v>0</v>
      </c>
    </row>
    <row r="10474" spans="1:27" x14ac:dyDescent="0.25">
      <c r="A10474" s="1" t="s">
        <v>90</v>
      </c>
      <c r="B10474" s="1" t="s">
        <v>37</v>
      </c>
      <c r="C10474" s="1" t="s">
        <v>39</v>
      </c>
      <c r="D10474" s="1" t="s">
        <v>899</v>
      </c>
      <c r="E10474" s="1" t="s">
        <v>67</v>
      </c>
      <c r="F10474" s="1" t="s">
        <v>133</v>
      </c>
      <c r="G10474" s="1" t="str">
        <f>UPPER(players_stats[[#This Row],[Agents]])</f>
        <v>CYPHER</v>
      </c>
      <c r="H10474" s="1" t="str">
        <f>IF(OR(ISNUMBER(FIND(",",players_stats[[#This Row],[Agents MAYUS]])),ISNUMBER(FIND("All Match Types",players_stats[[#This Row],[Match Type]]))),"Eliminar","")</f>
        <v/>
      </c>
      <c r="I10474">
        <v>60</v>
      </c>
      <c r="K10474">
        <v>237</v>
      </c>
      <c r="L10474">
        <v>116</v>
      </c>
      <c r="O10474">
        <v>85</v>
      </c>
      <c r="P10474">
        <v>22</v>
      </c>
      <c r="U10474" s="1" t="s">
        <v>63</v>
      </c>
      <c r="V10474">
        <v>24</v>
      </c>
      <c r="W10474">
        <v>51</v>
      </c>
      <c r="X10474">
        <v>44</v>
      </c>
      <c r="Y10474">
        <v>13</v>
      </c>
      <c r="Z10474">
        <v>0</v>
      </c>
      <c r="AA10474">
        <v>0</v>
      </c>
    </row>
    <row r="10475" spans="1:27" x14ac:dyDescent="0.25">
      <c r="A10475" s="1" t="s">
        <v>90</v>
      </c>
      <c r="B10475" s="1" t="s">
        <v>37</v>
      </c>
      <c r="C10475" s="1" t="s">
        <v>39</v>
      </c>
      <c r="D10475" s="1" t="s">
        <v>902</v>
      </c>
      <c r="E10475" s="1" t="s">
        <v>67</v>
      </c>
      <c r="F10475" s="1" t="s">
        <v>140</v>
      </c>
      <c r="G10475" s="1" t="str">
        <f>UPPER(players_stats[[#This Row],[Agents]])</f>
        <v>OMEN</v>
      </c>
      <c r="H10475" s="1" t="str">
        <f>IF(OR(ISNUMBER(FIND(",",players_stats[[#This Row],[Agents MAYUS]])),ISNUMBER(FIND("All Match Types",players_stats[[#This Row],[Match Type]]))),"Eliminar","")</f>
        <v/>
      </c>
      <c r="I10475">
        <v>21</v>
      </c>
      <c r="K10475">
        <v>222</v>
      </c>
      <c r="L10475">
        <v>88</v>
      </c>
      <c r="O10475">
        <v>71</v>
      </c>
      <c r="P10475">
        <v>57</v>
      </c>
      <c r="U10475" s="1" t="s">
        <v>63</v>
      </c>
      <c r="V10475">
        <v>15</v>
      </c>
      <c r="W10475">
        <v>15</v>
      </c>
      <c r="X10475">
        <v>17</v>
      </c>
      <c r="Y10475">
        <v>12</v>
      </c>
      <c r="Z10475">
        <v>0</v>
      </c>
      <c r="AA10475">
        <v>0</v>
      </c>
    </row>
    <row r="10476" spans="1:27" x14ac:dyDescent="0.25">
      <c r="A10476" s="1" t="s">
        <v>90</v>
      </c>
      <c r="B10476" s="1" t="s">
        <v>37</v>
      </c>
      <c r="C10476" s="1" t="s">
        <v>39</v>
      </c>
      <c r="D10476" s="1" t="s">
        <v>902</v>
      </c>
      <c r="E10476" s="1" t="s">
        <v>67</v>
      </c>
      <c r="F10476" s="1" t="s">
        <v>151</v>
      </c>
      <c r="G10476" s="1" t="str">
        <f>UPPER(players_stats[[#This Row],[Agents]])</f>
        <v>SOVA</v>
      </c>
      <c r="H10476" s="1" t="str">
        <f>IF(OR(ISNUMBER(FIND(",",players_stats[[#This Row],[Agents MAYUS]])),ISNUMBER(FIND("All Match Types",players_stats[[#This Row],[Match Type]]))),"Eliminar","")</f>
        <v/>
      </c>
      <c r="I10476">
        <v>19</v>
      </c>
      <c r="K10476">
        <v>225</v>
      </c>
      <c r="L10476">
        <v>87</v>
      </c>
      <c r="O10476">
        <v>68</v>
      </c>
      <c r="P10476">
        <v>53</v>
      </c>
      <c r="U10476" s="1" t="s">
        <v>63</v>
      </c>
      <c r="V10476">
        <v>13</v>
      </c>
      <c r="W10476">
        <v>13</v>
      </c>
      <c r="X10476">
        <v>15</v>
      </c>
      <c r="Y10476">
        <v>10</v>
      </c>
      <c r="Z10476">
        <v>0</v>
      </c>
      <c r="AA10476">
        <v>0</v>
      </c>
    </row>
    <row r="10477" spans="1:27" x14ac:dyDescent="0.25">
      <c r="A10477" s="1" t="s">
        <v>90</v>
      </c>
      <c r="B10477" s="1" t="s">
        <v>37</v>
      </c>
      <c r="C10477" s="1" t="s">
        <v>39</v>
      </c>
      <c r="D10477" s="1" t="s">
        <v>902</v>
      </c>
      <c r="E10477" s="1" t="s">
        <v>67</v>
      </c>
      <c r="F10477" s="1" t="s">
        <v>152</v>
      </c>
      <c r="G10477" s="1" t="str">
        <f>UPPER(players_stats[[#This Row],[Agents]])</f>
        <v>VIPER</v>
      </c>
      <c r="H10477" s="1" t="str">
        <f>IF(OR(ISNUMBER(FIND(",",players_stats[[#This Row],[Agents MAYUS]])),ISNUMBER(FIND("All Match Types",players_stats[[#This Row],[Match Type]]))),"Eliminar","")</f>
        <v/>
      </c>
      <c r="I10477">
        <v>20</v>
      </c>
      <c r="K10477">
        <v>274</v>
      </c>
      <c r="L10477">
        <v>191</v>
      </c>
      <c r="O10477">
        <v>105</v>
      </c>
      <c r="P10477">
        <v>45</v>
      </c>
      <c r="U10477" s="1" t="s">
        <v>63</v>
      </c>
      <c r="V10477">
        <v>21</v>
      </c>
      <c r="W10477">
        <v>21</v>
      </c>
      <c r="X10477">
        <v>11</v>
      </c>
      <c r="Y10477">
        <v>9</v>
      </c>
      <c r="Z10477">
        <v>0</v>
      </c>
      <c r="AA10477">
        <v>0</v>
      </c>
    </row>
    <row r="10478" spans="1:27" x14ac:dyDescent="0.25">
      <c r="A10478" s="1" t="s">
        <v>90</v>
      </c>
      <c r="B10478" s="1" t="s">
        <v>37</v>
      </c>
      <c r="C10478" s="1" t="s">
        <v>39</v>
      </c>
      <c r="D10478" s="1" t="s">
        <v>902</v>
      </c>
      <c r="E10478" s="1" t="s">
        <v>67</v>
      </c>
      <c r="F10478" s="1" t="s">
        <v>925</v>
      </c>
      <c r="G10478" s="1" t="str">
        <f>UPPER(players_stats[[#This Row],[Agents]])</f>
        <v>OMEN, SOVA, VIPER</v>
      </c>
      <c r="H10478" s="1" t="str">
        <f>IF(OR(ISNUMBER(FIND(",",players_stats[[#This Row],[Agents MAYUS]])),ISNUMBER(FIND("All Match Types",players_stats[[#This Row],[Match Type]]))),"Eliminar","")</f>
        <v>Eliminar</v>
      </c>
      <c r="I10478">
        <v>60</v>
      </c>
      <c r="K10478">
        <v>240</v>
      </c>
      <c r="L10478">
        <v>114</v>
      </c>
      <c r="O10478">
        <v>82</v>
      </c>
      <c r="P10478">
        <v>52</v>
      </c>
      <c r="U10478" s="1" t="s">
        <v>63</v>
      </c>
      <c r="V10478">
        <v>21</v>
      </c>
      <c r="W10478">
        <v>49</v>
      </c>
      <c r="X10478">
        <v>43</v>
      </c>
      <c r="Y10478">
        <v>31</v>
      </c>
      <c r="Z10478">
        <v>0</v>
      </c>
      <c r="AA10478">
        <v>0</v>
      </c>
    </row>
    <row r="10479" spans="1:27" x14ac:dyDescent="0.25">
      <c r="A10479" s="1" t="s">
        <v>90</v>
      </c>
      <c r="B10479" s="1" t="s">
        <v>37</v>
      </c>
      <c r="C10479" s="1" t="s">
        <v>39</v>
      </c>
      <c r="D10479" s="1" t="s">
        <v>901</v>
      </c>
      <c r="E10479" s="1" t="s">
        <v>67</v>
      </c>
      <c r="F10479" s="1" t="s">
        <v>146</v>
      </c>
      <c r="G10479" s="1" t="str">
        <f>UPPER(players_stats[[#This Row],[Agents]])</f>
        <v>RAZE</v>
      </c>
      <c r="H10479" s="1" t="str">
        <f>IF(OR(ISNUMBER(FIND(",",players_stats[[#This Row],[Agents MAYUS]])),ISNUMBER(FIND("All Match Types",players_stats[[#This Row],[Match Type]]))),"Eliminar","")</f>
        <v/>
      </c>
      <c r="I10479">
        <v>60</v>
      </c>
      <c r="K10479">
        <v>202</v>
      </c>
      <c r="L10479">
        <v>91</v>
      </c>
      <c r="O10479">
        <v>68</v>
      </c>
      <c r="P10479">
        <v>22</v>
      </c>
      <c r="U10479" s="1" t="s">
        <v>63</v>
      </c>
      <c r="V10479">
        <v>18</v>
      </c>
      <c r="W10479">
        <v>41</v>
      </c>
      <c r="X10479">
        <v>45</v>
      </c>
      <c r="Y10479">
        <v>13</v>
      </c>
      <c r="Z10479">
        <v>0</v>
      </c>
      <c r="AA10479">
        <v>0</v>
      </c>
    </row>
    <row r="10480" spans="1:27" x14ac:dyDescent="0.25">
      <c r="A10480" s="1" t="s">
        <v>90</v>
      </c>
      <c r="B10480" s="1" t="s">
        <v>37</v>
      </c>
      <c r="C10480" s="1" t="s">
        <v>44</v>
      </c>
      <c r="D10480" s="1" t="s">
        <v>210</v>
      </c>
      <c r="E10480" s="1" t="s">
        <v>23</v>
      </c>
      <c r="F10480" s="1" t="s">
        <v>201</v>
      </c>
      <c r="G10480" s="1" t="str">
        <f>UPPER(players_stats[[#This Row],[Agents]])</f>
        <v>BRIMSTONE</v>
      </c>
      <c r="H10480" s="1" t="str">
        <f>IF(OR(ISNUMBER(FIND(",",players_stats[[#This Row],[Agents MAYUS]])),ISNUMBER(FIND("All Match Types",players_stats[[#This Row],[Match Type]]))),"Eliminar","")</f>
        <v/>
      </c>
      <c r="I10480">
        <v>19</v>
      </c>
      <c r="K10480">
        <v>102</v>
      </c>
      <c r="L10480">
        <v>7</v>
      </c>
      <c r="O10480">
        <v>37</v>
      </c>
      <c r="P10480">
        <v>47</v>
      </c>
      <c r="U10480" s="1" t="s">
        <v>63</v>
      </c>
      <c r="V10480">
        <v>7</v>
      </c>
      <c r="W10480">
        <v>7</v>
      </c>
      <c r="X10480">
        <v>10</v>
      </c>
      <c r="Y10480">
        <v>9</v>
      </c>
      <c r="Z10480">
        <v>0</v>
      </c>
      <c r="AA10480">
        <v>0</v>
      </c>
    </row>
    <row r="10481" spans="1:27" x14ac:dyDescent="0.25">
      <c r="A10481" s="1" t="s">
        <v>90</v>
      </c>
      <c r="B10481" s="1" t="s">
        <v>37</v>
      </c>
      <c r="C10481" s="1" t="s">
        <v>44</v>
      </c>
      <c r="D10481" s="1" t="s">
        <v>210</v>
      </c>
      <c r="E10481" s="1" t="s">
        <v>23</v>
      </c>
      <c r="F10481" s="1" t="s">
        <v>140</v>
      </c>
      <c r="G10481" s="1" t="str">
        <f>UPPER(players_stats[[#This Row],[Agents]])</f>
        <v>OMEN</v>
      </c>
      <c r="H10481" s="1" t="str">
        <f>IF(OR(ISNUMBER(FIND(",",players_stats[[#This Row],[Agents MAYUS]])),ISNUMBER(FIND("All Match Types",players_stats[[#This Row],[Match Type]]))),"Eliminar","")</f>
        <v/>
      </c>
      <c r="I10481">
        <v>31</v>
      </c>
      <c r="K10481">
        <v>161</v>
      </c>
      <c r="L10481">
        <v>77</v>
      </c>
      <c r="O10481">
        <v>55</v>
      </c>
      <c r="P10481">
        <v>42</v>
      </c>
      <c r="U10481" s="1" t="s">
        <v>63</v>
      </c>
      <c r="V10481">
        <v>9</v>
      </c>
      <c r="W10481">
        <v>17</v>
      </c>
      <c r="X10481">
        <v>22</v>
      </c>
      <c r="Y10481">
        <v>13</v>
      </c>
      <c r="Z10481">
        <v>0</v>
      </c>
      <c r="AA10481">
        <v>0</v>
      </c>
    </row>
    <row r="10482" spans="1:27" x14ac:dyDescent="0.25">
      <c r="A10482" s="1" t="s">
        <v>90</v>
      </c>
      <c r="B10482" s="1" t="s">
        <v>37</v>
      </c>
      <c r="C10482" s="1" t="s">
        <v>44</v>
      </c>
      <c r="D10482" s="1" t="s">
        <v>210</v>
      </c>
      <c r="E10482" s="1" t="s">
        <v>23</v>
      </c>
      <c r="F10482" s="1" t="s">
        <v>152</v>
      </c>
      <c r="G10482" s="1" t="str">
        <f>UPPER(players_stats[[#This Row],[Agents]])</f>
        <v>VIPER</v>
      </c>
      <c r="H10482" s="1" t="str">
        <f>IF(OR(ISNUMBER(FIND(",",players_stats[[#This Row],[Agents MAYUS]])),ISNUMBER(FIND("All Match Types",players_stats[[#This Row],[Match Type]]))),"Eliminar","")</f>
        <v/>
      </c>
      <c r="I10482">
        <v>23</v>
      </c>
      <c r="K10482">
        <v>256</v>
      </c>
      <c r="L10482">
        <v>14</v>
      </c>
      <c r="O10482">
        <v>91</v>
      </c>
      <c r="P10482">
        <v>26</v>
      </c>
      <c r="U10482" s="1" t="s">
        <v>63</v>
      </c>
      <c r="V10482">
        <v>21</v>
      </c>
      <c r="W10482">
        <v>21</v>
      </c>
      <c r="X10482">
        <v>15</v>
      </c>
      <c r="Y10482">
        <v>6</v>
      </c>
      <c r="Z10482">
        <v>0</v>
      </c>
      <c r="AA10482">
        <v>0</v>
      </c>
    </row>
    <row r="10483" spans="1:27" x14ac:dyDescent="0.25">
      <c r="A10483" s="1" t="s">
        <v>90</v>
      </c>
      <c r="B10483" s="1" t="s">
        <v>37</v>
      </c>
      <c r="C10483" s="1" t="s">
        <v>44</v>
      </c>
      <c r="D10483" s="1" t="s">
        <v>210</v>
      </c>
      <c r="E10483" s="1" t="s">
        <v>23</v>
      </c>
      <c r="F10483" s="1" t="s">
        <v>385</v>
      </c>
      <c r="G10483" s="1" t="str">
        <f>UPPER(players_stats[[#This Row],[Agents]])</f>
        <v>BRIMSTONE, OMEN, VIPER</v>
      </c>
      <c r="H10483" s="1" t="str">
        <f>IF(OR(ISNUMBER(FIND(",",players_stats[[#This Row],[Agents MAYUS]])),ISNUMBER(FIND("All Match Types",players_stats[[#This Row],[Match Type]]))),"Eliminar","")</f>
        <v>Eliminar</v>
      </c>
      <c r="I10483">
        <v>73</v>
      </c>
      <c r="K10483">
        <v>170</v>
      </c>
      <c r="L10483">
        <v>96</v>
      </c>
      <c r="O10483">
        <v>62</v>
      </c>
      <c r="P10483">
        <v>38</v>
      </c>
      <c r="U10483" s="1" t="s">
        <v>63</v>
      </c>
      <c r="V10483">
        <v>21</v>
      </c>
      <c r="W10483">
        <v>45</v>
      </c>
      <c r="X10483">
        <v>47</v>
      </c>
      <c r="Y10483">
        <v>28</v>
      </c>
      <c r="Z10483">
        <v>0</v>
      </c>
      <c r="AA10483">
        <v>0</v>
      </c>
    </row>
    <row r="10484" spans="1:27" x14ac:dyDescent="0.25">
      <c r="A10484" s="1" t="s">
        <v>90</v>
      </c>
      <c r="B10484" s="1" t="s">
        <v>37</v>
      </c>
      <c r="C10484" s="1" t="s">
        <v>44</v>
      </c>
      <c r="D10484" s="1" t="s">
        <v>212</v>
      </c>
      <c r="E10484" s="1" t="s">
        <v>23</v>
      </c>
      <c r="F10484" s="1" t="s">
        <v>133</v>
      </c>
      <c r="G10484" s="1" t="str">
        <f>UPPER(players_stats[[#This Row],[Agents]])</f>
        <v>CYPHER</v>
      </c>
      <c r="H10484" s="1" t="str">
        <f>IF(OR(ISNUMBER(FIND(",",players_stats[[#This Row],[Agents MAYUS]])),ISNUMBER(FIND("All Match Types",players_stats[[#This Row],[Match Type]]))),"Eliminar","")</f>
        <v/>
      </c>
      <c r="I10484">
        <v>23</v>
      </c>
      <c r="K10484">
        <v>96</v>
      </c>
      <c r="L10484">
        <v>69</v>
      </c>
      <c r="O10484">
        <v>39</v>
      </c>
      <c r="P10484">
        <v>4</v>
      </c>
      <c r="U10484" s="1" t="s">
        <v>63</v>
      </c>
      <c r="V10484">
        <v>9</v>
      </c>
      <c r="W10484">
        <v>9</v>
      </c>
      <c r="X10484">
        <v>13</v>
      </c>
      <c r="Y10484">
        <v>1</v>
      </c>
      <c r="Z10484">
        <v>0</v>
      </c>
      <c r="AA10484">
        <v>0</v>
      </c>
    </row>
    <row r="10485" spans="1:27" x14ac:dyDescent="0.25">
      <c r="A10485" s="1" t="s">
        <v>90</v>
      </c>
      <c r="B10485" s="1" t="s">
        <v>37</v>
      </c>
      <c r="C10485" s="1" t="s">
        <v>44</v>
      </c>
      <c r="D10485" s="1" t="s">
        <v>212</v>
      </c>
      <c r="E10485" s="1" t="s">
        <v>23</v>
      </c>
      <c r="F10485" s="1" t="s">
        <v>134</v>
      </c>
      <c r="G10485" s="1" t="str">
        <f>UPPER(players_stats[[#This Row],[Agents]])</f>
        <v>KILLJOY</v>
      </c>
      <c r="H10485" s="1" t="str">
        <f>IF(OR(ISNUMBER(FIND(",",players_stats[[#This Row],[Agents MAYUS]])),ISNUMBER(FIND("All Match Types",players_stats[[#This Row],[Match Type]]))),"Eliminar","")</f>
        <v/>
      </c>
      <c r="I10485">
        <v>15</v>
      </c>
      <c r="K10485">
        <v>194</v>
      </c>
      <c r="L10485">
        <v>85</v>
      </c>
      <c r="O10485">
        <v>73</v>
      </c>
      <c r="P10485">
        <v>13</v>
      </c>
      <c r="U10485" s="1" t="s">
        <v>63</v>
      </c>
      <c r="V10485">
        <v>11</v>
      </c>
      <c r="W10485">
        <v>11</v>
      </c>
      <c r="X10485">
        <v>13</v>
      </c>
      <c r="Y10485">
        <v>2</v>
      </c>
      <c r="Z10485">
        <v>0</v>
      </c>
      <c r="AA10485">
        <v>0</v>
      </c>
    </row>
    <row r="10486" spans="1:27" x14ac:dyDescent="0.25">
      <c r="A10486" s="1" t="s">
        <v>90</v>
      </c>
      <c r="B10486" s="1" t="s">
        <v>37</v>
      </c>
      <c r="C10486" s="1" t="s">
        <v>44</v>
      </c>
      <c r="D10486" s="1" t="s">
        <v>212</v>
      </c>
      <c r="E10486" s="1" t="s">
        <v>23</v>
      </c>
      <c r="F10486" s="1" t="s">
        <v>152</v>
      </c>
      <c r="G10486" s="1" t="str">
        <f>UPPER(players_stats[[#This Row],[Agents]])</f>
        <v>VIPER</v>
      </c>
      <c r="H10486" s="1" t="str">
        <f>IF(OR(ISNUMBER(FIND(",",players_stats[[#This Row],[Agents MAYUS]])),ISNUMBER(FIND("All Match Types",players_stats[[#This Row],[Match Type]]))),"Eliminar","")</f>
        <v/>
      </c>
      <c r="I10486">
        <v>35</v>
      </c>
      <c r="K10486">
        <v>190</v>
      </c>
      <c r="L10486">
        <v>114</v>
      </c>
      <c r="O10486">
        <v>69</v>
      </c>
      <c r="P10486">
        <v>49</v>
      </c>
      <c r="U10486" s="1" t="s">
        <v>63</v>
      </c>
      <c r="V10486">
        <v>16</v>
      </c>
      <c r="W10486">
        <v>24</v>
      </c>
      <c r="X10486">
        <v>21</v>
      </c>
      <c r="Y10486">
        <v>17</v>
      </c>
      <c r="Z10486">
        <v>0</v>
      </c>
      <c r="AA10486">
        <v>0</v>
      </c>
    </row>
    <row r="10487" spans="1:27" x14ac:dyDescent="0.25">
      <c r="A10487" s="1" t="s">
        <v>90</v>
      </c>
      <c r="B10487" s="1" t="s">
        <v>37</v>
      </c>
      <c r="C10487" s="1" t="s">
        <v>44</v>
      </c>
      <c r="D10487" s="1" t="s">
        <v>212</v>
      </c>
      <c r="E10487" s="1" t="s">
        <v>23</v>
      </c>
      <c r="F10487" s="1" t="s">
        <v>257</v>
      </c>
      <c r="G10487" s="1" t="str">
        <f>UPPER(players_stats[[#This Row],[Agents]])</f>
        <v>CYPHER, KILLJOY, VIPER</v>
      </c>
      <c r="H10487" s="1" t="str">
        <f>IF(OR(ISNUMBER(FIND(",",players_stats[[#This Row],[Agents MAYUS]])),ISNUMBER(FIND("All Match Types",players_stats[[#This Row],[Match Type]]))),"Eliminar","")</f>
        <v>Eliminar</v>
      </c>
      <c r="I10487">
        <v>73</v>
      </c>
      <c r="K10487">
        <v>167</v>
      </c>
      <c r="L10487">
        <v>94</v>
      </c>
      <c r="O10487">
        <v>6</v>
      </c>
      <c r="P10487">
        <v>27</v>
      </c>
      <c r="U10487" s="1" t="s">
        <v>63</v>
      </c>
      <c r="V10487">
        <v>16</v>
      </c>
      <c r="W10487">
        <v>44</v>
      </c>
      <c r="X10487">
        <v>47</v>
      </c>
      <c r="Y10487">
        <v>20</v>
      </c>
      <c r="Z10487">
        <v>0</v>
      </c>
      <c r="AA10487">
        <v>0</v>
      </c>
    </row>
    <row r="10488" spans="1:27" x14ac:dyDescent="0.25">
      <c r="A10488" s="1" t="s">
        <v>90</v>
      </c>
      <c r="B10488" s="1" t="s">
        <v>37</v>
      </c>
      <c r="C10488" s="1" t="s">
        <v>44</v>
      </c>
      <c r="D10488" s="1" t="s">
        <v>896</v>
      </c>
      <c r="E10488" s="1" t="s">
        <v>23</v>
      </c>
      <c r="F10488" s="1" t="s">
        <v>133</v>
      </c>
      <c r="G10488" s="1" t="str">
        <f>UPPER(players_stats[[#This Row],[Agents]])</f>
        <v>CYPHER</v>
      </c>
      <c r="H10488" s="1" t="str">
        <f>IF(OR(ISNUMBER(FIND(",",players_stats[[#This Row],[Agents MAYUS]])),ISNUMBER(FIND("All Match Types",players_stats[[#This Row],[Match Type]]))),"Eliminar","")</f>
        <v/>
      </c>
      <c r="I10488">
        <v>16</v>
      </c>
      <c r="K10488">
        <v>185</v>
      </c>
      <c r="L10488">
        <v>217</v>
      </c>
      <c r="O10488">
        <v>81</v>
      </c>
      <c r="P10488">
        <v>13</v>
      </c>
      <c r="U10488" s="1" t="s">
        <v>63</v>
      </c>
      <c r="V10488">
        <v>13</v>
      </c>
      <c r="W10488">
        <v>13</v>
      </c>
      <c r="X10488">
        <v>6</v>
      </c>
      <c r="Y10488">
        <v>2</v>
      </c>
      <c r="Z10488">
        <v>0</v>
      </c>
      <c r="AA10488">
        <v>0</v>
      </c>
    </row>
    <row r="10489" spans="1:27" x14ac:dyDescent="0.25">
      <c r="A10489" s="1" t="s">
        <v>90</v>
      </c>
      <c r="B10489" s="1" t="s">
        <v>37</v>
      </c>
      <c r="C10489" s="1" t="s">
        <v>44</v>
      </c>
      <c r="D10489" s="1" t="s">
        <v>896</v>
      </c>
      <c r="E10489" s="1" t="s">
        <v>23</v>
      </c>
      <c r="F10489" s="1" t="s">
        <v>138</v>
      </c>
      <c r="G10489" s="1" t="str">
        <f>UPPER(players_stats[[#This Row],[Agents]])</f>
        <v>GEKKO</v>
      </c>
      <c r="H10489" s="1" t="str">
        <f>IF(OR(ISNUMBER(FIND(",",players_stats[[#This Row],[Agents MAYUS]])),ISNUMBER(FIND("All Match Types",players_stats[[#This Row],[Match Type]]))),"Eliminar","")</f>
        <v/>
      </c>
      <c r="I10489">
        <v>19</v>
      </c>
      <c r="K10489">
        <v>205</v>
      </c>
      <c r="L10489">
        <v>178</v>
      </c>
      <c r="O10489">
        <v>84</v>
      </c>
      <c r="P10489">
        <v>11</v>
      </c>
      <c r="U10489" s="1" t="s">
        <v>63</v>
      </c>
      <c r="V10489">
        <v>16</v>
      </c>
      <c r="W10489">
        <v>16</v>
      </c>
      <c r="X10489">
        <v>9</v>
      </c>
      <c r="Y10489">
        <v>2</v>
      </c>
      <c r="Z10489">
        <v>0</v>
      </c>
      <c r="AA10489">
        <v>0</v>
      </c>
    </row>
    <row r="10490" spans="1:27" x14ac:dyDescent="0.25">
      <c r="A10490" s="1" t="s">
        <v>90</v>
      </c>
      <c r="B10490" s="1" t="s">
        <v>37</v>
      </c>
      <c r="C10490" s="1" t="s">
        <v>44</v>
      </c>
      <c r="D10490" s="1" t="s">
        <v>896</v>
      </c>
      <c r="E10490" s="1" t="s">
        <v>23</v>
      </c>
      <c r="F10490" s="1" t="s">
        <v>215</v>
      </c>
      <c r="G10490" s="1" t="str">
        <f>UPPER(players_stats[[#This Row],[Agents]])</f>
        <v>KAYO</v>
      </c>
      <c r="H10490" s="1" t="str">
        <f>IF(OR(ISNUMBER(FIND(",",players_stats[[#This Row],[Agents MAYUS]])),ISNUMBER(FIND("All Match Types",players_stats[[#This Row],[Match Type]]))),"Eliminar","")</f>
        <v/>
      </c>
      <c r="I10490">
        <v>38</v>
      </c>
      <c r="K10490">
        <v>176</v>
      </c>
      <c r="L10490">
        <v>87</v>
      </c>
      <c r="O10490">
        <v>68</v>
      </c>
      <c r="P10490">
        <v>29</v>
      </c>
      <c r="U10490" s="1" t="s">
        <v>63</v>
      </c>
      <c r="V10490">
        <v>20</v>
      </c>
      <c r="W10490">
        <v>26</v>
      </c>
      <c r="X10490">
        <v>30</v>
      </c>
      <c r="Y10490">
        <v>11</v>
      </c>
      <c r="Z10490">
        <v>0</v>
      </c>
      <c r="AA10490">
        <v>0</v>
      </c>
    </row>
    <row r="10491" spans="1:27" x14ac:dyDescent="0.25">
      <c r="A10491" s="1" t="s">
        <v>90</v>
      </c>
      <c r="B10491" s="1" t="s">
        <v>37</v>
      </c>
      <c r="C10491" s="1" t="s">
        <v>44</v>
      </c>
      <c r="D10491" s="1" t="s">
        <v>896</v>
      </c>
      <c r="E10491" s="1" t="s">
        <v>23</v>
      </c>
      <c r="F10491" s="1" t="s">
        <v>1390</v>
      </c>
      <c r="G10491" s="1" t="str">
        <f>UPPER(players_stats[[#This Row],[Agents]])</f>
        <v>CYPHER, GEKKO, KAYO</v>
      </c>
      <c r="H10491" s="1" t="str">
        <f>IF(OR(ISNUMBER(FIND(",",players_stats[[#This Row],[Agents MAYUS]])),ISNUMBER(FIND("All Match Types",players_stats[[#This Row],[Match Type]]))),"Eliminar","")</f>
        <v>Eliminar</v>
      </c>
      <c r="I10491">
        <v>73</v>
      </c>
      <c r="K10491">
        <v>186</v>
      </c>
      <c r="L10491">
        <v>122</v>
      </c>
      <c r="O10491">
        <v>75</v>
      </c>
      <c r="P10491">
        <v>21</v>
      </c>
      <c r="U10491" s="1" t="s">
        <v>63</v>
      </c>
      <c r="V10491">
        <v>20</v>
      </c>
      <c r="W10491">
        <v>55</v>
      </c>
      <c r="X10491">
        <v>45</v>
      </c>
      <c r="Y10491">
        <v>15</v>
      </c>
      <c r="Z10491">
        <v>0</v>
      </c>
      <c r="AA10491">
        <v>0</v>
      </c>
    </row>
    <row r="10492" spans="1:27" x14ac:dyDescent="0.25">
      <c r="A10492" s="1" t="s">
        <v>90</v>
      </c>
      <c r="B10492" s="1" t="s">
        <v>37</v>
      </c>
      <c r="C10492" s="1" t="s">
        <v>44</v>
      </c>
      <c r="D10492" s="1" t="s">
        <v>219</v>
      </c>
      <c r="E10492" s="1" t="s">
        <v>23</v>
      </c>
      <c r="F10492" s="1" t="s">
        <v>145</v>
      </c>
      <c r="G10492" s="1" t="str">
        <f>UPPER(players_stats[[#This Row],[Agents]])</f>
        <v>JETT</v>
      </c>
      <c r="H10492" s="1" t="str">
        <f>IF(OR(ISNUMBER(FIND(",",players_stats[[#This Row],[Agents MAYUS]])),ISNUMBER(FIND("All Match Types",players_stats[[#This Row],[Match Type]]))),"Eliminar","")</f>
        <v/>
      </c>
      <c r="I10492">
        <v>38</v>
      </c>
      <c r="K10492">
        <v>192</v>
      </c>
      <c r="L10492">
        <v>76</v>
      </c>
      <c r="O10492">
        <v>68</v>
      </c>
      <c r="P10492">
        <v>29</v>
      </c>
      <c r="U10492" s="1" t="s">
        <v>63</v>
      </c>
      <c r="V10492">
        <v>21</v>
      </c>
      <c r="W10492">
        <v>26</v>
      </c>
      <c r="X10492">
        <v>34</v>
      </c>
      <c r="Y10492">
        <v>11</v>
      </c>
      <c r="Z10492">
        <v>0</v>
      </c>
      <c r="AA10492">
        <v>0</v>
      </c>
    </row>
    <row r="10493" spans="1:27" x14ac:dyDescent="0.25">
      <c r="A10493" s="1" t="s">
        <v>90</v>
      </c>
      <c r="B10493" s="1" t="s">
        <v>37</v>
      </c>
      <c r="C10493" s="1" t="s">
        <v>44</v>
      </c>
      <c r="D10493" s="1" t="s">
        <v>219</v>
      </c>
      <c r="E10493" s="1" t="s">
        <v>23</v>
      </c>
      <c r="F10493" s="1" t="s">
        <v>146</v>
      </c>
      <c r="G10493" s="1" t="str">
        <f>UPPER(players_stats[[#This Row],[Agents]])</f>
        <v>RAZE</v>
      </c>
      <c r="H10493" s="1" t="str">
        <f>IF(OR(ISNUMBER(FIND(",",players_stats[[#This Row],[Agents MAYUS]])),ISNUMBER(FIND("All Match Types",players_stats[[#This Row],[Match Type]]))),"Eliminar","")</f>
        <v/>
      </c>
      <c r="I10493">
        <v>35</v>
      </c>
      <c r="K10493">
        <v>402</v>
      </c>
      <c r="L10493">
        <v>223</v>
      </c>
      <c r="O10493">
        <v>14</v>
      </c>
      <c r="P10493">
        <v>34</v>
      </c>
      <c r="U10493" s="1" t="s">
        <v>63</v>
      </c>
      <c r="V10493">
        <v>26</v>
      </c>
      <c r="W10493">
        <v>49</v>
      </c>
      <c r="X10493">
        <v>22</v>
      </c>
      <c r="Y10493">
        <v>12</v>
      </c>
      <c r="Z10493">
        <v>0</v>
      </c>
      <c r="AA10493">
        <v>0</v>
      </c>
    </row>
    <row r="10494" spans="1:27" x14ac:dyDescent="0.25">
      <c r="A10494" s="1" t="s">
        <v>90</v>
      </c>
      <c r="B10494" s="1" t="s">
        <v>37</v>
      </c>
      <c r="C10494" s="1" t="s">
        <v>44</v>
      </c>
      <c r="D10494" s="1" t="s">
        <v>219</v>
      </c>
      <c r="E10494" s="1" t="s">
        <v>23</v>
      </c>
      <c r="F10494" s="1" t="s">
        <v>148</v>
      </c>
      <c r="G10494" s="1" t="str">
        <f>UPPER(players_stats[[#This Row],[Agents]])</f>
        <v>JETT, RAZE</v>
      </c>
      <c r="H10494" s="1" t="str">
        <f>IF(OR(ISNUMBER(FIND(",",players_stats[[#This Row],[Agents MAYUS]])),ISNUMBER(FIND("All Match Types",players_stats[[#This Row],[Match Type]]))),"Eliminar","")</f>
        <v>Eliminar</v>
      </c>
      <c r="I10494">
        <v>73</v>
      </c>
      <c r="K10494">
        <v>298</v>
      </c>
      <c r="L10494">
        <v>134</v>
      </c>
      <c r="O10494">
        <v>103</v>
      </c>
      <c r="P10494">
        <v>32</v>
      </c>
      <c r="U10494" s="1" t="s">
        <v>63</v>
      </c>
      <c r="V10494">
        <v>26</v>
      </c>
      <c r="W10494">
        <v>75</v>
      </c>
      <c r="X10494">
        <v>56</v>
      </c>
      <c r="Y10494">
        <v>23</v>
      </c>
      <c r="Z10494">
        <v>0</v>
      </c>
      <c r="AA10494">
        <v>0</v>
      </c>
    </row>
    <row r="10495" spans="1:27" x14ac:dyDescent="0.25">
      <c r="A10495" s="1" t="s">
        <v>90</v>
      </c>
      <c r="B10495" s="1" t="s">
        <v>37</v>
      </c>
      <c r="C10495" s="1" t="s">
        <v>44</v>
      </c>
      <c r="D10495" s="1" t="s">
        <v>217</v>
      </c>
      <c r="E10495" s="1" t="s">
        <v>23</v>
      </c>
      <c r="F10495" s="1" t="s">
        <v>208</v>
      </c>
      <c r="G10495" s="1" t="str">
        <f>UPPER(players_stats[[#This Row],[Agents]])</f>
        <v>SKYE</v>
      </c>
      <c r="H10495" s="1" t="str">
        <f>IF(OR(ISNUMBER(FIND(",",players_stats[[#This Row],[Agents MAYUS]])),ISNUMBER(FIND("All Match Types",players_stats[[#This Row],[Match Type]]))),"Eliminar","")</f>
        <v/>
      </c>
      <c r="I10495">
        <v>35</v>
      </c>
      <c r="K10495">
        <v>194</v>
      </c>
      <c r="L10495">
        <v>105</v>
      </c>
      <c r="O10495">
        <v>63</v>
      </c>
      <c r="P10495">
        <v>37</v>
      </c>
      <c r="U10495" s="1" t="s">
        <v>63</v>
      </c>
      <c r="V10495">
        <v>14</v>
      </c>
      <c r="W10495">
        <v>22</v>
      </c>
      <c r="X10495">
        <v>21</v>
      </c>
      <c r="Y10495">
        <v>13</v>
      </c>
      <c r="Z10495">
        <v>0</v>
      </c>
      <c r="AA10495">
        <v>0</v>
      </c>
    </row>
    <row r="10496" spans="1:27" x14ac:dyDescent="0.25">
      <c r="A10496" s="1" t="s">
        <v>90</v>
      </c>
      <c r="B10496" s="1" t="s">
        <v>37</v>
      </c>
      <c r="C10496" s="1" t="s">
        <v>44</v>
      </c>
      <c r="D10496" s="1" t="s">
        <v>217</v>
      </c>
      <c r="E10496" s="1" t="s">
        <v>23</v>
      </c>
      <c r="F10496" s="1" t="s">
        <v>151</v>
      </c>
      <c r="G10496" s="1" t="str">
        <f>UPPER(players_stats[[#This Row],[Agents]])</f>
        <v>SOVA</v>
      </c>
      <c r="H10496" s="1" t="str">
        <f>IF(OR(ISNUMBER(FIND(",",players_stats[[#This Row],[Agents MAYUS]])),ISNUMBER(FIND("All Match Types",players_stats[[#This Row],[Match Type]]))),"Eliminar","")</f>
        <v/>
      </c>
      <c r="I10496">
        <v>38</v>
      </c>
      <c r="K10496">
        <v>190</v>
      </c>
      <c r="L10496">
        <v>85</v>
      </c>
      <c r="O10496">
        <v>61</v>
      </c>
      <c r="P10496">
        <v>32</v>
      </c>
      <c r="U10496" s="1" t="s">
        <v>63</v>
      </c>
      <c r="V10496">
        <v>15</v>
      </c>
      <c r="W10496">
        <v>23</v>
      </c>
      <c r="X10496">
        <v>27</v>
      </c>
      <c r="Y10496">
        <v>12</v>
      </c>
      <c r="Z10496">
        <v>0</v>
      </c>
      <c r="AA10496">
        <v>0</v>
      </c>
    </row>
    <row r="10497" spans="1:27" x14ac:dyDescent="0.25">
      <c r="A10497" s="1" t="s">
        <v>90</v>
      </c>
      <c r="B10497" s="1" t="s">
        <v>37</v>
      </c>
      <c r="C10497" s="1" t="s">
        <v>44</v>
      </c>
      <c r="D10497" s="1" t="s">
        <v>217</v>
      </c>
      <c r="E10497" s="1" t="s">
        <v>23</v>
      </c>
      <c r="F10497" s="1" t="s">
        <v>209</v>
      </c>
      <c r="G10497" s="1" t="str">
        <f>UPPER(players_stats[[#This Row],[Agents]])</f>
        <v>SKYE, SOVA</v>
      </c>
      <c r="H10497" s="1" t="str">
        <f>IF(OR(ISNUMBER(FIND(",",players_stats[[#This Row],[Agents MAYUS]])),ISNUMBER(FIND("All Match Types",players_stats[[#This Row],[Match Type]]))),"Eliminar","")</f>
        <v>Eliminar</v>
      </c>
      <c r="I10497">
        <v>73</v>
      </c>
      <c r="K10497">
        <v>192</v>
      </c>
      <c r="L10497">
        <v>94</v>
      </c>
      <c r="O10497">
        <v>62</v>
      </c>
      <c r="P10497">
        <v>34</v>
      </c>
      <c r="U10497" s="1" t="s">
        <v>63</v>
      </c>
      <c r="V10497">
        <v>15</v>
      </c>
      <c r="W10497">
        <v>45</v>
      </c>
      <c r="X10497">
        <v>48</v>
      </c>
      <c r="Y10497">
        <v>25</v>
      </c>
      <c r="Z10497">
        <v>0</v>
      </c>
      <c r="AA10497">
        <v>0</v>
      </c>
    </row>
    <row r="10498" spans="1:27" x14ac:dyDescent="0.25">
      <c r="A10498" s="1" t="s">
        <v>90</v>
      </c>
      <c r="B10498" s="1" t="s">
        <v>37</v>
      </c>
      <c r="C10498" s="1" t="s">
        <v>44</v>
      </c>
      <c r="D10498" s="1" t="s">
        <v>903</v>
      </c>
      <c r="E10498" s="1" t="s">
        <v>67</v>
      </c>
      <c r="F10498" s="1" t="s">
        <v>201</v>
      </c>
      <c r="G10498" s="1" t="str">
        <f>UPPER(players_stats[[#This Row],[Agents]])</f>
        <v>BRIMSTONE</v>
      </c>
      <c r="H10498" s="1" t="str">
        <f>IF(OR(ISNUMBER(FIND(",",players_stats[[#This Row],[Agents MAYUS]])),ISNUMBER(FIND("All Match Types",players_stats[[#This Row],[Match Type]]))),"Eliminar","")</f>
        <v/>
      </c>
      <c r="I10498">
        <v>19</v>
      </c>
      <c r="K10498">
        <v>181</v>
      </c>
      <c r="L10498">
        <v>86</v>
      </c>
      <c r="O10498">
        <v>63</v>
      </c>
      <c r="P10498">
        <v>16</v>
      </c>
      <c r="U10498" s="1" t="s">
        <v>63</v>
      </c>
      <c r="V10498">
        <v>12</v>
      </c>
      <c r="W10498">
        <v>12</v>
      </c>
      <c r="X10498">
        <v>14</v>
      </c>
      <c r="Y10498">
        <v>3</v>
      </c>
      <c r="Z10498">
        <v>0</v>
      </c>
      <c r="AA10498">
        <v>0</v>
      </c>
    </row>
    <row r="10499" spans="1:27" x14ac:dyDescent="0.25">
      <c r="A10499" s="1" t="s">
        <v>90</v>
      </c>
      <c r="B10499" s="1" t="s">
        <v>37</v>
      </c>
      <c r="C10499" s="1" t="s">
        <v>44</v>
      </c>
      <c r="D10499" s="1" t="s">
        <v>903</v>
      </c>
      <c r="E10499" s="1" t="s">
        <v>67</v>
      </c>
      <c r="F10499" s="1" t="s">
        <v>140</v>
      </c>
      <c r="G10499" s="1" t="str">
        <f>UPPER(players_stats[[#This Row],[Agents]])</f>
        <v>OMEN</v>
      </c>
      <c r="H10499" s="1" t="str">
        <f>IF(OR(ISNUMBER(FIND(",",players_stats[[#This Row],[Agents MAYUS]])),ISNUMBER(FIND("All Match Types",players_stats[[#This Row],[Match Type]]))),"Eliminar","")</f>
        <v/>
      </c>
      <c r="I10499">
        <v>15</v>
      </c>
      <c r="K10499">
        <v>161</v>
      </c>
      <c r="L10499">
        <v>111</v>
      </c>
      <c r="O10499">
        <v>67</v>
      </c>
      <c r="P10499">
        <v>4</v>
      </c>
      <c r="U10499" s="1" t="s">
        <v>63</v>
      </c>
      <c r="V10499">
        <v>10</v>
      </c>
      <c r="W10499">
        <v>10</v>
      </c>
      <c r="X10499">
        <v>9</v>
      </c>
      <c r="Y10499">
        <v>6</v>
      </c>
      <c r="Z10499">
        <v>0</v>
      </c>
      <c r="AA10499">
        <v>0</v>
      </c>
    </row>
    <row r="10500" spans="1:27" x14ac:dyDescent="0.25">
      <c r="A10500" s="1" t="s">
        <v>90</v>
      </c>
      <c r="B10500" s="1" t="s">
        <v>37</v>
      </c>
      <c r="C10500" s="1" t="s">
        <v>44</v>
      </c>
      <c r="D10500" s="1" t="s">
        <v>903</v>
      </c>
      <c r="E10500" s="1" t="s">
        <v>67</v>
      </c>
      <c r="F10500" s="1" t="s">
        <v>152</v>
      </c>
      <c r="G10500" s="1" t="str">
        <f>UPPER(players_stats[[#This Row],[Agents]])</f>
        <v>VIPER</v>
      </c>
      <c r="H10500" s="1" t="str">
        <f>IF(OR(ISNUMBER(FIND(",",players_stats[[#This Row],[Agents MAYUS]])),ISNUMBER(FIND("All Match Types",players_stats[[#This Row],[Match Type]]))),"Eliminar","")</f>
        <v/>
      </c>
      <c r="I10500">
        <v>39</v>
      </c>
      <c r="K10500">
        <v>170</v>
      </c>
      <c r="L10500">
        <v>65</v>
      </c>
      <c r="O10500">
        <v>51</v>
      </c>
      <c r="P10500">
        <v>21</v>
      </c>
      <c r="U10500" s="1" t="s">
        <v>63</v>
      </c>
      <c r="V10500">
        <v>10</v>
      </c>
      <c r="W10500">
        <v>20</v>
      </c>
      <c r="X10500">
        <v>31</v>
      </c>
      <c r="Y10500">
        <v>8</v>
      </c>
      <c r="Z10500">
        <v>0</v>
      </c>
      <c r="AA10500">
        <v>0</v>
      </c>
    </row>
    <row r="10501" spans="1:27" x14ac:dyDescent="0.25">
      <c r="A10501" s="1" t="s">
        <v>90</v>
      </c>
      <c r="B10501" s="1" t="s">
        <v>37</v>
      </c>
      <c r="C10501" s="1" t="s">
        <v>44</v>
      </c>
      <c r="D10501" s="1" t="s">
        <v>903</v>
      </c>
      <c r="E10501" s="1" t="s">
        <v>67</v>
      </c>
      <c r="F10501" s="1" t="s">
        <v>385</v>
      </c>
      <c r="G10501" s="1" t="str">
        <f>UPPER(players_stats[[#This Row],[Agents]])</f>
        <v>BRIMSTONE, OMEN, VIPER</v>
      </c>
      <c r="H10501" s="1" t="str">
        <f>IF(OR(ISNUMBER(FIND(",",players_stats[[#This Row],[Agents MAYUS]])),ISNUMBER(FIND("All Match Types",players_stats[[#This Row],[Match Type]]))),"Eliminar","")</f>
        <v>Eliminar</v>
      </c>
      <c r="I10501">
        <v>73</v>
      </c>
      <c r="K10501">
        <v>170</v>
      </c>
      <c r="L10501">
        <v>78</v>
      </c>
      <c r="O10501">
        <v>58</v>
      </c>
      <c r="P10501">
        <v>23</v>
      </c>
      <c r="U10501" s="1" t="s">
        <v>63</v>
      </c>
      <c r="V10501">
        <v>12</v>
      </c>
      <c r="W10501">
        <v>42</v>
      </c>
      <c r="X10501">
        <v>54</v>
      </c>
      <c r="Y10501">
        <v>17</v>
      </c>
      <c r="Z10501">
        <v>0</v>
      </c>
      <c r="AA10501">
        <v>0</v>
      </c>
    </row>
    <row r="10502" spans="1:27" x14ac:dyDescent="0.25">
      <c r="A10502" s="1" t="s">
        <v>90</v>
      </c>
      <c r="B10502" s="1" t="s">
        <v>37</v>
      </c>
      <c r="C10502" s="1" t="s">
        <v>44</v>
      </c>
      <c r="D10502" s="1" t="s">
        <v>899</v>
      </c>
      <c r="E10502" s="1" t="s">
        <v>67</v>
      </c>
      <c r="F10502" s="1" t="s">
        <v>133</v>
      </c>
      <c r="G10502" s="1" t="str">
        <f>UPPER(players_stats[[#This Row],[Agents]])</f>
        <v>CYPHER</v>
      </c>
      <c r="H10502" s="1" t="str">
        <f>IF(OR(ISNUMBER(FIND(",",players_stats[[#This Row],[Agents MAYUS]])),ISNUMBER(FIND("All Match Types",players_stats[[#This Row],[Match Type]]))),"Eliminar","")</f>
        <v/>
      </c>
      <c r="I10502">
        <v>73</v>
      </c>
      <c r="K10502">
        <v>199</v>
      </c>
      <c r="L10502">
        <v>108</v>
      </c>
      <c r="O10502">
        <v>74</v>
      </c>
      <c r="P10502">
        <v>15</v>
      </c>
      <c r="U10502" s="1" t="s">
        <v>63</v>
      </c>
      <c r="V10502">
        <v>20</v>
      </c>
      <c r="W10502">
        <v>54</v>
      </c>
      <c r="X10502">
        <v>50</v>
      </c>
      <c r="Y10502">
        <v>11</v>
      </c>
      <c r="Z10502">
        <v>0</v>
      </c>
      <c r="AA10502">
        <v>0</v>
      </c>
    </row>
    <row r="10503" spans="1:27" x14ac:dyDescent="0.25">
      <c r="A10503" s="1" t="s">
        <v>90</v>
      </c>
      <c r="B10503" s="1" t="s">
        <v>37</v>
      </c>
      <c r="C10503" s="1" t="s">
        <v>44</v>
      </c>
      <c r="D10503" s="1" t="s">
        <v>901</v>
      </c>
      <c r="E10503" s="1" t="s">
        <v>67</v>
      </c>
      <c r="F10503" s="1" t="s">
        <v>145</v>
      </c>
      <c r="G10503" s="1" t="str">
        <f>UPPER(players_stats[[#This Row],[Agents]])</f>
        <v>JETT</v>
      </c>
      <c r="H10503" s="1" t="str">
        <f>IF(OR(ISNUMBER(FIND(",",players_stats[[#This Row],[Agents MAYUS]])),ISNUMBER(FIND("All Match Types",players_stats[[#This Row],[Match Type]]))),"Eliminar","")</f>
        <v/>
      </c>
      <c r="I10503">
        <v>38</v>
      </c>
      <c r="K10503">
        <v>256</v>
      </c>
      <c r="L10503">
        <v>114</v>
      </c>
      <c r="O10503">
        <v>84</v>
      </c>
      <c r="P10503">
        <v>18</v>
      </c>
      <c r="U10503" s="1" t="s">
        <v>63</v>
      </c>
      <c r="V10503">
        <v>17</v>
      </c>
      <c r="W10503">
        <v>32</v>
      </c>
      <c r="X10503">
        <v>28</v>
      </c>
      <c r="Y10503">
        <v>7</v>
      </c>
      <c r="Z10503">
        <v>0</v>
      </c>
      <c r="AA10503">
        <v>0</v>
      </c>
    </row>
    <row r="10504" spans="1:27" x14ac:dyDescent="0.25">
      <c r="A10504" s="1" t="s">
        <v>90</v>
      </c>
      <c r="B10504" s="1" t="s">
        <v>37</v>
      </c>
      <c r="C10504" s="1" t="s">
        <v>44</v>
      </c>
      <c r="D10504" s="1" t="s">
        <v>901</v>
      </c>
      <c r="E10504" s="1" t="s">
        <v>67</v>
      </c>
      <c r="F10504" s="1" t="s">
        <v>146</v>
      </c>
      <c r="G10504" s="1" t="str">
        <f>UPPER(players_stats[[#This Row],[Agents]])</f>
        <v>RAZE</v>
      </c>
      <c r="H10504" s="1" t="str">
        <f>IF(OR(ISNUMBER(FIND(",",players_stats[[#This Row],[Agents MAYUS]])),ISNUMBER(FIND("All Match Types",players_stats[[#This Row],[Match Type]]))),"Eliminar","")</f>
        <v/>
      </c>
      <c r="I10504">
        <v>35</v>
      </c>
      <c r="K10504">
        <v>187</v>
      </c>
      <c r="L10504">
        <v>72</v>
      </c>
      <c r="O10504">
        <v>6</v>
      </c>
      <c r="P10504">
        <v>9</v>
      </c>
      <c r="U10504" s="1" t="s">
        <v>63</v>
      </c>
      <c r="V10504">
        <v>12</v>
      </c>
      <c r="W10504">
        <v>21</v>
      </c>
      <c r="X10504">
        <v>29</v>
      </c>
      <c r="Y10504">
        <v>3</v>
      </c>
      <c r="Z10504">
        <v>0</v>
      </c>
      <c r="AA10504">
        <v>0</v>
      </c>
    </row>
    <row r="10505" spans="1:27" x14ac:dyDescent="0.25">
      <c r="A10505" s="1" t="s">
        <v>90</v>
      </c>
      <c r="B10505" s="1" t="s">
        <v>37</v>
      </c>
      <c r="C10505" s="1" t="s">
        <v>44</v>
      </c>
      <c r="D10505" s="1" t="s">
        <v>901</v>
      </c>
      <c r="E10505" s="1" t="s">
        <v>67</v>
      </c>
      <c r="F10505" s="1" t="s">
        <v>148</v>
      </c>
      <c r="G10505" s="1" t="str">
        <f>UPPER(players_stats[[#This Row],[Agents]])</f>
        <v>JETT, RAZE</v>
      </c>
      <c r="H10505" s="1" t="str">
        <f>IF(OR(ISNUMBER(FIND(",",players_stats[[#This Row],[Agents MAYUS]])),ISNUMBER(FIND("All Match Types",players_stats[[#This Row],[Match Type]]))),"Eliminar","")</f>
        <v>Eliminar</v>
      </c>
      <c r="I10505">
        <v>73</v>
      </c>
      <c r="K10505">
        <v>222</v>
      </c>
      <c r="L10505">
        <v>93</v>
      </c>
      <c r="O10505">
        <v>73</v>
      </c>
      <c r="P10505">
        <v>14</v>
      </c>
      <c r="U10505" s="1" t="s">
        <v>63</v>
      </c>
      <c r="V10505">
        <v>17</v>
      </c>
      <c r="W10505">
        <v>53</v>
      </c>
      <c r="X10505">
        <v>57</v>
      </c>
      <c r="Y10505">
        <v>10</v>
      </c>
      <c r="Z10505">
        <v>0</v>
      </c>
      <c r="AA10505">
        <v>0</v>
      </c>
    </row>
    <row r="10506" spans="1:27" x14ac:dyDescent="0.25">
      <c r="A10506" s="1" t="s">
        <v>90</v>
      </c>
      <c r="B10506" s="1" t="s">
        <v>37</v>
      </c>
      <c r="C10506" s="1" t="s">
        <v>44</v>
      </c>
      <c r="D10506" s="1" t="s">
        <v>900</v>
      </c>
      <c r="E10506" s="1" t="s">
        <v>67</v>
      </c>
      <c r="F10506" s="1" t="s">
        <v>215</v>
      </c>
      <c r="G10506" s="1" t="str">
        <f>UPPER(players_stats[[#This Row],[Agents]])</f>
        <v>KAYO</v>
      </c>
      <c r="H10506" s="1" t="str">
        <f>IF(OR(ISNUMBER(FIND(",",players_stats[[#This Row],[Agents MAYUS]])),ISNUMBER(FIND("All Match Types",players_stats[[#This Row],[Match Type]]))),"Eliminar","")</f>
        <v/>
      </c>
      <c r="I10506">
        <v>38</v>
      </c>
      <c r="K10506">
        <v>235</v>
      </c>
      <c r="L10506">
        <v>135</v>
      </c>
      <c r="O10506">
        <v>82</v>
      </c>
      <c r="P10506">
        <v>61</v>
      </c>
      <c r="U10506" s="1" t="s">
        <v>63</v>
      </c>
      <c r="V10506">
        <v>16</v>
      </c>
      <c r="W10506">
        <v>31</v>
      </c>
      <c r="X10506">
        <v>23</v>
      </c>
      <c r="Y10506">
        <v>23</v>
      </c>
      <c r="Z10506">
        <v>0</v>
      </c>
      <c r="AA10506">
        <v>0</v>
      </c>
    </row>
    <row r="10507" spans="1:27" x14ac:dyDescent="0.25">
      <c r="A10507" s="1" t="s">
        <v>90</v>
      </c>
      <c r="B10507" s="1" t="s">
        <v>37</v>
      </c>
      <c r="C10507" s="1" t="s">
        <v>44</v>
      </c>
      <c r="D10507" s="1" t="s">
        <v>900</v>
      </c>
      <c r="E10507" s="1" t="s">
        <v>67</v>
      </c>
      <c r="F10507" s="1" t="s">
        <v>208</v>
      </c>
      <c r="G10507" s="1" t="str">
        <f>UPPER(players_stats[[#This Row],[Agents]])</f>
        <v>SKYE</v>
      </c>
      <c r="H10507" s="1" t="str">
        <f>IF(OR(ISNUMBER(FIND(",",players_stats[[#This Row],[Agents MAYUS]])),ISNUMBER(FIND("All Match Types",players_stats[[#This Row],[Match Type]]))),"Eliminar","")</f>
        <v/>
      </c>
      <c r="I10507">
        <v>35</v>
      </c>
      <c r="K10507">
        <v>126</v>
      </c>
      <c r="L10507">
        <v>59</v>
      </c>
      <c r="O10507">
        <v>49</v>
      </c>
      <c r="P10507">
        <v>17</v>
      </c>
      <c r="U10507" s="1" t="s">
        <v>63</v>
      </c>
      <c r="V10507">
        <v>9</v>
      </c>
      <c r="W10507">
        <v>17</v>
      </c>
      <c r="X10507">
        <v>29</v>
      </c>
      <c r="Y10507">
        <v>6</v>
      </c>
      <c r="Z10507">
        <v>0</v>
      </c>
      <c r="AA10507">
        <v>0</v>
      </c>
    </row>
    <row r="10508" spans="1:27" x14ac:dyDescent="0.25">
      <c r="A10508" s="1" t="s">
        <v>90</v>
      </c>
      <c r="B10508" s="1" t="s">
        <v>37</v>
      </c>
      <c r="C10508" s="1" t="s">
        <v>44</v>
      </c>
      <c r="D10508" s="1" t="s">
        <v>900</v>
      </c>
      <c r="E10508" s="1" t="s">
        <v>67</v>
      </c>
      <c r="F10508" s="1" t="s">
        <v>602</v>
      </c>
      <c r="G10508" s="1" t="str">
        <f>UPPER(players_stats[[#This Row],[Agents]])</f>
        <v>KAYO, SKYE</v>
      </c>
      <c r="H10508" s="1" t="str">
        <f>IF(OR(ISNUMBER(FIND(",",players_stats[[#This Row],[Agents MAYUS]])),ISNUMBER(FIND("All Match Types",players_stats[[#This Row],[Match Type]]))),"Eliminar","")</f>
        <v>Eliminar</v>
      </c>
      <c r="I10508">
        <v>73</v>
      </c>
      <c r="K10508">
        <v>180</v>
      </c>
      <c r="L10508">
        <v>92</v>
      </c>
      <c r="O10508">
        <v>66</v>
      </c>
      <c r="P10508">
        <v>4</v>
      </c>
      <c r="U10508" s="1" t="s">
        <v>63</v>
      </c>
      <c r="V10508">
        <v>16</v>
      </c>
      <c r="W10508">
        <v>48</v>
      </c>
      <c r="X10508">
        <v>52</v>
      </c>
      <c r="Y10508">
        <v>29</v>
      </c>
      <c r="Z10508">
        <v>0</v>
      </c>
      <c r="AA10508">
        <v>0</v>
      </c>
    </row>
    <row r="10509" spans="1:27" x14ac:dyDescent="0.25">
      <c r="A10509" s="1" t="s">
        <v>90</v>
      </c>
      <c r="B10509" s="1" t="s">
        <v>37</v>
      </c>
      <c r="C10509" s="1" t="s">
        <v>44</v>
      </c>
      <c r="D10509" s="1" t="s">
        <v>902</v>
      </c>
      <c r="E10509" s="1" t="s">
        <v>67</v>
      </c>
      <c r="F10509" s="1" t="s">
        <v>140</v>
      </c>
      <c r="G10509" s="1" t="str">
        <f>UPPER(players_stats[[#This Row],[Agents]])</f>
        <v>OMEN</v>
      </c>
      <c r="H10509" s="1" t="str">
        <f>IF(OR(ISNUMBER(FIND(",",players_stats[[#This Row],[Agents MAYUS]])),ISNUMBER(FIND("All Match Types",players_stats[[#This Row],[Match Type]]))),"Eliminar","")</f>
        <v/>
      </c>
      <c r="I10509">
        <v>16</v>
      </c>
      <c r="K10509">
        <v>167</v>
      </c>
      <c r="L10509">
        <v>62</v>
      </c>
      <c r="O10509">
        <v>5</v>
      </c>
      <c r="P10509">
        <v>44</v>
      </c>
      <c r="U10509" s="1" t="s">
        <v>63</v>
      </c>
      <c r="V10509">
        <v>8</v>
      </c>
      <c r="W10509">
        <v>8</v>
      </c>
      <c r="X10509">
        <v>13</v>
      </c>
      <c r="Y10509">
        <v>7</v>
      </c>
      <c r="Z10509">
        <v>0</v>
      </c>
      <c r="AA10509">
        <v>0</v>
      </c>
    </row>
    <row r="10510" spans="1:27" x14ac:dyDescent="0.25">
      <c r="A10510" s="1" t="s">
        <v>90</v>
      </c>
      <c r="B10510" s="1" t="s">
        <v>37</v>
      </c>
      <c r="C10510" s="1" t="s">
        <v>44</v>
      </c>
      <c r="D10510" s="1" t="s">
        <v>902</v>
      </c>
      <c r="E10510" s="1" t="s">
        <v>67</v>
      </c>
      <c r="F10510" s="1" t="s">
        <v>151</v>
      </c>
      <c r="G10510" s="1" t="str">
        <f>UPPER(players_stats[[#This Row],[Agents]])</f>
        <v>SOVA</v>
      </c>
      <c r="H10510" s="1" t="str">
        <f>IF(OR(ISNUMBER(FIND(",",players_stats[[#This Row],[Agents MAYUS]])),ISNUMBER(FIND("All Match Types",players_stats[[#This Row],[Match Type]]))),"Eliminar","")</f>
        <v/>
      </c>
      <c r="I10510">
        <v>38</v>
      </c>
      <c r="K10510">
        <v>227</v>
      </c>
      <c r="L10510">
        <v>121</v>
      </c>
      <c r="O10510">
        <v>76</v>
      </c>
      <c r="P10510">
        <v>24</v>
      </c>
      <c r="U10510" s="1" t="s">
        <v>63</v>
      </c>
      <c r="V10510">
        <v>17</v>
      </c>
      <c r="W10510">
        <v>29</v>
      </c>
      <c r="X10510">
        <v>24</v>
      </c>
      <c r="Y10510">
        <v>9</v>
      </c>
      <c r="Z10510">
        <v>0</v>
      </c>
      <c r="AA10510">
        <v>0</v>
      </c>
    </row>
    <row r="10511" spans="1:27" x14ac:dyDescent="0.25">
      <c r="A10511" s="1" t="s">
        <v>90</v>
      </c>
      <c r="B10511" s="1" t="s">
        <v>37</v>
      </c>
      <c r="C10511" s="1" t="s">
        <v>44</v>
      </c>
      <c r="D10511" s="1" t="s">
        <v>902</v>
      </c>
      <c r="E10511" s="1" t="s">
        <v>67</v>
      </c>
      <c r="F10511" s="1" t="s">
        <v>152</v>
      </c>
      <c r="G10511" s="1" t="str">
        <f>UPPER(players_stats[[#This Row],[Agents]])</f>
        <v>VIPER</v>
      </c>
      <c r="H10511" s="1" t="str">
        <f>IF(OR(ISNUMBER(FIND(",",players_stats[[#This Row],[Agents MAYUS]])),ISNUMBER(FIND("All Match Types",players_stats[[#This Row],[Match Type]]))),"Eliminar","")</f>
        <v/>
      </c>
      <c r="I10511">
        <v>19</v>
      </c>
      <c r="K10511">
        <v>152</v>
      </c>
      <c r="L10511">
        <v>6</v>
      </c>
      <c r="O10511">
        <v>47</v>
      </c>
      <c r="P10511">
        <v>16</v>
      </c>
      <c r="U10511" s="1" t="s">
        <v>63</v>
      </c>
      <c r="V10511">
        <v>9</v>
      </c>
      <c r="W10511">
        <v>9</v>
      </c>
      <c r="X10511">
        <v>15</v>
      </c>
      <c r="Y10511">
        <v>3</v>
      </c>
      <c r="Z10511">
        <v>0</v>
      </c>
      <c r="AA10511">
        <v>0</v>
      </c>
    </row>
    <row r="10512" spans="1:27" x14ac:dyDescent="0.25">
      <c r="A10512" s="1" t="s">
        <v>90</v>
      </c>
      <c r="B10512" s="1" t="s">
        <v>37</v>
      </c>
      <c r="C10512" s="1" t="s">
        <v>44</v>
      </c>
      <c r="D10512" s="1" t="s">
        <v>902</v>
      </c>
      <c r="E10512" s="1" t="s">
        <v>67</v>
      </c>
      <c r="F10512" s="1" t="s">
        <v>925</v>
      </c>
      <c r="G10512" s="1" t="str">
        <f>UPPER(players_stats[[#This Row],[Agents]])</f>
        <v>OMEN, SOVA, VIPER</v>
      </c>
      <c r="H10512" s="1" t="str">
        <f>IF(OR(ISNUMBER(FIND(",",players_stats[[#This Row],[Agents MAYUS]])),ISNUMBER(FIND("All Match Types",players_stats[[#This Row],[Match Type]]))),"Eliminar","")</f>
        <v>Eliminar</v>
      </c>
      <c r="I10512">
        <v>73</v>
      </c>
      <c r="K10512">
        <v>193</v>
      </c>
      <c r="L10512">
        <v>88</v>
      </c>
      <c r="O10512">
        <v>63</v>
      </c>
      <c r="P10512">
        <v>26</v>
      </c>
      <c r="U10512" s="1" t="s">
        <v>63</v>
      </c>
      <c r="V10512">
        <v>17</v>
      </c>
      <c r="W10512">
        <v>46</v>
      </c>
      <c r="X10512">
        <v>52</v>
      </c>
      <c r="Y10512">
        <v>19</v>
      </c>
      <c r="Z10512">
        <v>0</v>
      </c>
      <c r="AA10512">
        <v>0</v>
      </c>
    </row>
    <row r="10513" spans="1:27" x14ac:dyDescent="0.25">
      <c r="A10513" s="1" t="s">
        <v>90</v>
      </c>
      <c r="B10513" s="1" t="s">
        <v>37</v>
      </c>
      <c r="C10513" s="1" t="s">
        <v>45</v>
      </c>
      <c r="D10513" s="1" t="s">
        <v>319</v>
      </c>
      <c r="E10513" s="1" t="s">
        <v>8</v>
      </c>
      <c r="F10513" s="1" t="s">
        <v>128</v>
      </c>
      <c r="G10513" s="1" t="str">
        <f>UPPER(players_stats[[#This Row],[Agents]])</f>
        <v>ASTRA</v>
      </c>
      <c r="H10513" s="1" t="str">
        <f>IF(OR(ISNUMBER(FIND(",",players_stats[[#This Row],[Agents MAYUS]])),ISNUMBER(FIND("All Match Types",players_stats[[#This Row],[Match Type]]))),"Eliminar","")</f>
        <v/>
      </c>
      <c r="I10513">
        <v>40</v>
      </c>
      <c r="K10513">
        <v>179</v>
      </c>
      <c r="L10513">
        <v>78</v>
      </c>
      <c r="O10513">
        <v>63</v>
      </c>
      <c r="P10513">
        <v>2</v>
      </c>
      <c r="U10513" s="1" t="s">
        <v>63</v>
      </c>
      <c r="V10513">
        <v>13</v>
      </c>
      <c r="W10513">
        <v>25</v>
      </c>
      <c r="X10513">
        <v>32</v>
      </c>
      <c r="Y10513">
        <v>8</v>
      </c>
      <c r="Z10513">
        <v>0</v>
      </c>
      <c r="AA10513">
        <v>0</v>
      </c>
    </row>
    <row r="10514" spans="1:27" x14ac:dyDescent="0.25">
      <c r="A10514" s="1" t="s">
        <v>90</v>
      </c>
      <c r="B10514" s="1" t="s">
        <v>37</v>
      </c>
      <c r="C10514" s="1" t="s">
        <v>45</v>
      </c>
      <c r="D10514" s="1" t="s">
        <v>319</v>
      </c>
      <c r="E10514" s="1" t="s">
        <v>8</v>
      </c>
      <c r="F10514" s="1" t="s">
        <v>157</v>
      </c>
      <c r="G10514" s="1" t="str">
        <f>UPPER(players_stats[[#This Row],[Agents]])</f>
        <v>HARBOR</v>
      </c>
      <c r="H10514" s="1" t="str">
        <f>IF(OR(ISNUMBER(FIND(",",players_stats[[#This Row],[Agents MAYUS]])),ISNUMBER(FIND("All Match Types",players_stats[[#This Row],[Match Type]]))),"Eliminar","")</f>
        <v/>
      </c>
      <c r="I10514">
        <v>26</v>
      </c>
      <c r="K10514">
        <v>303</v>
      </c>
      <c r="L10514">
        <v>135</v>
      </c>
      <c r="O10514">
        <v>104</v>
      </c>
      <c r="P10514">
        <v>23</v>
      </c>
      <c r="U10514" s="1" t="s">
        <v>63</v>
      </c>
      <c r="V10514">
        <v>27</v>
      </c>
      <c r="W10514">
        <v>27</v>
      </c>
      <c r="X10514">
        <v>20</v>
      </c>
      <c r="Y10514">
        <v>6</v>
      </c>
      <c r="Z10514">
        <v>0</v>
      </c>
      <c r="AA10514">
        <v>0</v>
      </c>
    </row>
    <row r="10515" spans="1:27" x14ac:dyDescent="0.25">
      <c r="A10515" s="1" t="s">
        <v>90</v>
      </c>
      <c r="B10515" s="1" t="s">
        <v>37</v>
      </c>
      <c r="C10515" s="1" t="s">
        <v>45</v>
      </c>
      <c r="D10515" s="1" t="s">
        <v>319</v>
      </c>
      <c r="E10515" s="1" t="s">
        <v>8</v>
      </c>
      <c r="F10515" s="1" t="s">
        <v>215</v>
      </c>
      <c r="G10515" s="1" t="str">
        <f>UPPER(players_stats[[#This Row],[Agents]])</f>
        <v>KAYO</v>
      </c>
      <c r="H10515" s="1" t="str">
        <f>IF(OR(ISNUMBER(FIND(",",players_stats[[#This Row],[Agents MAYUS]])),ISNUMBER(FIND("All Match Types",players_stats[[#This Row],[Match Type]]))),"Eliminar","")</f>
        <v/>
      </c>
      <c r="I10515">
        <v>22</v>
      </c>
      <c r="K10515">
        <v>256</v>
      </c>
      <c r="L10515">
        <v>133</v>
      </c>
      <c r="O10515">
        <v>91</v>
      </c>
      <c r="P10515">
        <v>64</v>
      </c>
      <c r="U10515" s="1" t="s">
        <v>63</v>
      </c>
      <c r="V10515">
        <v>20</v>
      </c>
      <c r="W10515">
        <v>20</v>
      </c>
      <c r="X10515">
        <v>15</v>
      </c>
      <c r="Y10515">
        <v>14</v>
      </c>
      <c r="Z10515">
        <v>0</v>
      </c>
      <c r="AA10515">
        <v>0</v>
      </c>
    </row>
    <row r="10516" spans="1:27" x14ac:dyDescent="0.25">
      <c r="A10516" s="1" t="s">
        <v>90</v>
      </c>
      <c r="B10516" s="1" t="s">
        <v>37</v>
      </c>
      <c r="C10516" s="1" t="s">
        <v>45</v>
      </c>
      <c r="D10516" s="1" t="s">
        <v>319</v>
      </c>
      <c r="E10516" s="1" t="s">
        <v>8</v>
      </c>
      <c r="F10516" s="1" t="s">
        <v>1391</v>
      </c>
      <c r="G10516" s="1" t="str">
        <f>UPPER(players_stats[[#This Row],[Agents]])</f>
        <v>ASTRA, HARBOR, KAYO</v>
      </c>
      <c r="H10516" s="1" t="str">
        <f>IF(OR(ISNUMBER(FIND(",",players_stats[[#This Row],[Agents MAYUS]])),ISNUMBER(FIND("All Match Types",players_stats[[#This Row],[Match Type]]))),"Eliminar","")</f>
        <v>Eliminar</v>
      </c>
      <c r="I10516">
        <v>88</v>
      </c>
      <c r="K10516">
        <v>229</v>
      </c>
      <c r="L10516">
        <v>107</v>
      </c>
      <c r="O10516">
        <v>82</v>
      </c>
      <c r="P10516">
        <v>32</v>
      </c>
      <c r="U10516" s="1" t="s">
        <v>63</v>
      </c>
      <c r="V10516">
        <v>27</v>
      </c>
      <c r="W10516">
        <v>72</v>
      </c>
      <c r="X10516">
        <v>67</v>
      </c>
      <c r="Y10516">
        <v>28</v>
      </c>
      <c r="Z10516">
        <v>0</v>
      </c>
      <c r="AA10516">
        <v>0</v>
      </c>
    </row>
    <row r="10517" spans="1:27" x14ac:dyDescent="0.25">
      <c r="A10517" s="1" t="s">
        <v>90</v>
      </c>
      <c r="B10517" s="1" t="s">
        <v>37</v>
      </c>
      <c r="C10517" s="1" t="s">
        <v>45</v>
      </c>
      <c r="D10517" s="1" t="s">
        <v>323</v>
      </c>
      <c r="E10517" s="1" t="s">
        <v>8</v>
      </c>
      <c r="F10517" s="1" t="s">
        <v>201</v>
      </c>
      <c r="G10517" s="1" t="str">
        <f>UPPER(players_stats[[#This Row],[Agents]])</f>
        <v>BRIMSTONE</v>
      </c>
      <c r="H10517" s="1" t="str">
        <f>IF(OR(ISNUMBER(FIND(",",players_stats[[#This Row],[Agents MAYUS]])),ISNUMBER(FIND("All Match Types",players_stats[[#This Row],[Match Type]]))),"Eliminar","")</f>
        <v/>
      </c>
      <c r="I10517">
        <v>22</v>
      </c>
      <c r="K10517">
        <v>210</v>
      </c>
      <c r="L10517">
        <v>106</v>
      </c>
      <c r="O10517">
        <v>77</v>
      </c>
      <c r="P10517">
        <v>36</v>
      </c>
      <c r="U10517" s="1" t="s">
        <v>63</v>
      </c>
      <c r="V10517">
        <v>17</v>
      </c>
      <c r="W10517">
        <v>17</v>
      </c>
      <c r="X10517">
        <v>16</v>
      </c>
      <c r="Y10517">
        <v>8</v>
      </c>
      <c r="Z10517">
        <v>0</v>
      </c>
      <c r="AA10517">
        <v>0</v>
      </c>
    </row>
    <row r="10518" spans="1:27" x14ac:dyDescent="0.25">
      <c r="A10518" s="1" t="s">
        <v>90</v>
      </c>
      <c r="B10518" s="1" t="s">
        <v>37</v>
      </c>
      <c r="C10518" s="1" t="s">
        <v>45</v>
      </c>
      <c r="D10518" s="1" t="s">
        <v>323</v>
      </c>
      <c r="E10518" s="1" t="s">
        <v>8</v>
      </c>
      <c r="F10518" s="1" t="s">
        <v>133</v>
      </c>
      <c r="G10518" s="1" t="str">
        <f>UPPER(players_stats[[#This Row],[Agents]])</f>
        <v>CYPHER</v>
      </c>
      <c r="H10518" s="1" t="str">
        <f>IF(OR(ISNUMBER(FIND(",",players_stats[[#This Row],[Agents MAYUS]])),ISNUMBER(FIND("All Match Types",players_stats[[#This Row],[Match Type]]))),"Eliminar","")</f>
        <v/>
      </c>
      <c r="I10518">
        <v>21</v>
      </c>
      <c r="K10518">
        <v>130</v>
      </c>
      <c r="L10518">
        <v>63</v>
      </c>
      <c r="O10518">
        <v>48</v>
      </c>
      <c r="P10518">
        <v>19</v>
      </c>
      <c r="U10518" s="1" t="s">
        <v>63</v>
      </c>
      <c r="V10518">
        <v>10</v>
      </c>
      <c r="W10518">
        <v>10</v>
      </c>
      <c r="X10518">
        <v>16</v>
      </c>
      <c r="Y10518">
        <v>4</v>
      </c>
      <c r="Z10518">
        <v>0</v>
      </c>
      <c r="AA10518">
        <v>0</v>
      </c>
    </row>
    <row r="10519" spans="1:27" x14ac:dyDescent="0.25">
      <c r="A10519" s="1" t="s">
        <v>90</v>
      </c>
      <c r="B10519" s="1" t="s">
        <v>37</v>
      </c>
      <c r="C10519" s="1" t="s">
        <v>45</v>
      </c>
      <c r="D10519" s="1" t="s">
        <v>323</v>
      </c>
      <c r="E10519" s="1" t="s">
        <v>8</v>
      </c>
      <c r="F10519" s="1" t="s">
        <v>140</v>
      </c>
      <c r="G10519" s="1" t="str">
        <f>UPPER(players_stats[[#This Row],[Agents]])</f>
        <v>OMEN</v>
      </c>
      <c r="H10519" s="1" t="str">
        <f>IF(OR(ISNUMBER(FIND(",",players_stats[[#This Row],[Agents MAYUS]])),ISNUMBER(FIND("All Match Types",players_stats[[#This Row],[Match Type]]))),"Eliminar","")</f>
        <v/>
      </c>
      <c r="I10519">
        <v>45</v>
      </c>
      <c r="K10519">
        <v>220</v>
      </c>
      <c r="L10519">
        <v>127</v>
      </c>
      <c r="O10519">
        <v>84</v>
      </c>
      <c r="P10519">
        <v>18</v>
      </c>
      <c r="U10519" s="1" t="s">
        <v>63</v>
      </c>
      <c r="V10519">
        <v>20</v>
      </c>
      <c r="W10519">
        <v>38</v>
      </c>
      <c r="X10519">
        <v>30</v>
      </c>
      <c r="Y10519">
        <v>8</v>
      </c>
      <c r="Z10519">
        <v>0</v>
      </c>
      <c r="AA10519">
        <v>0</v>
      </c>
    </row>
    <row r="10520" spans="1:27" x14ac:dyDescent="0.25">
      <c r="A10520" s="1" t="s">
        <v>90</v>
      </c>
      <c r="B10520" s="1" t="s">
        <v>37</v>
      </c>
      <c r="C10520" s="1" t="s">
        <v>45</v>
      </c>
      <c r="D10520" s="1" t="s">
        <v>323</v>
      </c>
      <c r="E10520" s="1" t="s">
        <v>8</v>
      </c>
      <c r="F10520" s="1" t="s">
        <v>842</v>
      </c>
      <c r="G10520" s="1" t="str">
        <f>UPPER(players_stats[[#This Row],[Agents]])</f>
        <v>BRIMSTONE, CYPHER, OMEN</v>
      </c>
      <c r="H10520" s="1" t="str">
        <f>IF(OR(ISNUMBER(FIND(",",players_stats[[#This Row],[Agents MAYUS]])),ISNUMBER(FIND("All Match Types",players_stats[[#This Row],[Match Type]]))),"Eliminar","")</f>
        <v>Eliminar</v>
      </c>
      <c r="I10520">
        <v>88</v>
      </c>
      <c r="K10520">
        <v>195</v>
      </c>
      <c r="L10520">
        <v>105</v>
      </c>
      <c r="O10520">
        <v>74</v>
      </c>
      <c r="P10520">
        <v>23</v>
      </c>
      <c r="U10520" s="1" t="s">
        <v>63</v>
      </c>
      <c r="V10520">
        <v>20</v>
      </c>
      <c r="W10520">
        <v>65</v>
      </c>
      <c r="X10520">
        <v>62</v>
      </c>
      <c r="Y10520">
        <v>20</v>
      </c>
      <c r="Z10520">
        <v>0</v>
      </c>
      <c r="AA10520">
        <v>0</v>
      </c>
    </row>
    <row r="10521" spans="1:27" x14ac:dyDescent="0.25">
      <c r="A10521" s="1" t="s">
        <v>90</v>
      </c>
      <c r="B10521" s="1" t="s">
        <v>37</v>
      </c>
      <c r="C10521" s="1" t="s">
        <v>45</v>
      </c>
      <c r="D10521" s="1" t="s">
        <v>326</v>
      </c>
      <c r="E10521" s="1" t="s">
        <v>8</v>
      </c>
      <c r="F10521" s="1" t="s">
        <v>229</v>
      </c>
      <c r="G10521" s="1" t="str">
        <f>UPPER(players_stats[[#This Row],[Agents]])</f>
        <v>CLOVE</v>
      </c>
      <c r="H10521" s="1" t="str">
        <f>IF(OR(ISNUMBER(FIND(",",players_stats[[#This Row],[Agents MAYUS]])),ISNUMBER(FIND("All Match Types",players_stats[[#This Row],[Match Type]]))),"Eliminar","")</f>
        <v/>
      </c>
      <c r="I10521">
        <v>26</v>
      </c>
      <c r="K10521">
        <v>204</v>
      </c>
      <c r="L10521">
        <v>71</v>
      </c>
      <c r="O10521">
        <v>65</v>
      </c>
      <c r="P10521">
        <v>38</v>
      </c>
      <c r="U10521" s="1" t="s">
        <v>63</v>
      </c>
      <c r="V10521">
        <v>17</v>
      </c>
      <c r="W10521">
        <v>17</v>
      </c>
      <c r="X10521">
        <v>24</v>
      </c>
      <c r="Y10521">
        <v>10</v>
      </c>
      <c r="Z10521">
        <v>0</v>
      </c>
      <c r="AA10521">
        <v>0</v>
      </c>
    </row>
    <row r="10522" spans="1:27" x14ac:dyDescent="0.25">
      <c r="A10522" s="1" t="s">
        <v>90</v>
      </c>
      <c r="B10522" s="1" t="s">
        <v>37</v>
      </c>
      <c r="C10522" s="1" t="s">
        <v>45</v>
      </c>
      <c r="D10522" s="1" t="s">
        <v>326</v>
      </c>
      <c r="E10522" s="1" t="s">
        <v>8</v>
      </c>
      <c r="F10522" s="1" t="s">
        <v>146</v>
      </c>
      <c r="G10522" s="1" t="str">
        <f>UPPER(players_stats[[#This Row],[Agents]])</f>
        <v>RAZE</v>
      </c>
      <c r="H10522" s="1" t="str">
        <f>IF(OR(ISNUMBER(FIND(",",players_stats[[#This Row],[Agents MAYUS]])),ISNUMBER(FIND("All Match Types",players_stats[[#This Row],[Match Type]]))),"Eliminar","")</f>
        <v/>
      </c>
      <c r="I10522">
        <v>41</v>
      </c>
      <c r="K10522">
        <v>193</v>
      </c>
      <c r="L10522">
        <v>65</v>
      </c>
      <c r="O10522">
        <v>54</v>
      </c>
      <c r="P10522">
        <v>24</v>
      </c>
      <c r="U10522" s="1" t="s">
        <v>63</v>
      </c>
      <c r="V10522">
        <v>15</v>
      </c>
      <c r="W10522">
        <v>22</v>
      </c>
      <c r="X10522">
        <v>34</v>
      </c>
      <c r="Y10522">
        <v>10</v>
      </c>
      <c r="Z10522">
        <v>0</v>
      </c>
      <c r="AA10522">
        <v>0</v>
      </c>
    </row>
    <row r="10523" spans="1:27" x14ac:dyDescent="0.25">
      <c r="A10523" s="1" t="s">
        <v>90</v>
      </c>
      <c r="B10523" s="1" t="s">
        <v>37</v>
      </c>
      <c r="C10523" s="1" t="s">
        <v>45</v>
      </c>
      <c r="D10523" s="1" t="s">
        <v>326</v>
      </c>
      <c r="E10523" s="1" t="s">
        <v>8</v>
      </c>
      <c r="F10523" s="1" t="s">
        <v>161</v>
      </c>
      <c r="G10523" s="1" t="str">
        <f>UPPER(players_stats[[#This Row],[Agents]])</f>
        <v>YORU</v>
      </c>
      <c r="H10523" s="1" t="str">
        <f>IF(OR(ISNUMBER(FIND(",",players_stats[[#This Row],[Agents MAYUS]])),ISNUMBER(FIND("All Match Types",players_stats[[#This Row],[Match Type]]))),"Eliminar","")</f>
        <v/>
      </c>
      <c r="I10523">
        <v>21</v>
      </c>
      <c r="K10523">
        <v>224</v>
      </c>
      <c r="L10523">
        <v>94</v>
      </c>
      <c r="O10523">
        <v>76</v>
      </c>
      <c r="P10523">
        <v>24</v>
      </c>
      <c r="U10523" s="1" t="s">
        <v>63</v>
      </c>
      <c r="V10523">
        <v>16</v>
      </c>
      <c r="W10523">
        <v>16</v>
      </c>
      <c r="X10523">
        <v>17</v>
      </c>
      <c r="Y10523">
        <v>5</v>
      </c>
      <c r="Z10523">
        <v>0</v>
      </c>
      <c r="AA10523">
        <v>0</v>
      </c>
    </row>
    <row r="10524" spans="1:27" x14ac:dyDescent="0.25">
      <c r="A10524" s="1" t="s">
        <v>90</v>
      </c>
      <c r="B10524" s="1" t="s">
        <v>37</v>
      </c>
      <c r="C10524" s="1" t="s">
        <v>45</v>
      </c>
      <c r="D10524" s="1" t="s">
        <v>326</v>
      </c>
      <c r="E10524" s="1" t="s">
        <v>8</v>
      </c>
      <c r="F10524" s="1" t="s">
        <v>1113</v>
      </c>
      <c r="G10524" s="1" t="str">
        <f>UPPER(players_stats[[#This Row],[Agents]])</f>
        <v>CLOVE, RAZE, YORU</v>
      </c>
      <c r="H10524" s="1" t="str">
        <f>IF(OR(ISNUMBER(FIND(",",players_stats[[#This Row],[Agents MAYUS]])),ISNUMBER(FIND("All Match Types",players_stats[[#This Row],[Match Type]]))),"Eliminar","")</f>
        <v>Eliminar</v>
      </c>
      <c r="I10524">
        <v>88</v>
      </c>
      <c r="K10524">
        <v>204</v>
      </c>
      <c r="L10524">
        <v>73</v>
      </c>
      <c r="O10524">
        <v>63</v>
      </c>
      <c r="P10524">
        <v>28</v>
      </c>
      <c r="U10524" s="1" t="s">
        <v>63</v>
      </c>
      <c r="V10524">
        <v>17</v>
      </c>
      <c r="W10524">
        <v>55</v>
      </c>
      <c r="X10524">
        <v>75</v>
      </c>
      <c r="Y10524">
        <v>25</v>
      </c>
      <c r="Z10524">
        <v>0</v>
      </c>
      <c r="AA10524">
        <v>0</v>
      </c>
    </row>
    <row r="10525" spans="1:27" x14ac:dyDescent="0.25">
      <c r="A10525" s="1" t="s">
        <v>90</v>
      </c>
      <c r="B10525" s="1" t="s">
        <v>37</v>
      </c>
      <c r="C10525" s="1" t="s">
        <v>45</v>
      </c>
      <c r="D10525" s="1" t="s">
        <v>325</v>
      </c>
      <c r="E10525" s="1" t="s">
        <v>8</v>
      </c>
      <c r="F10525" s="1" t="s">
        <v>138</v>
      </c>
      <c r="G10525" s="1" t="str">
        <f>UPPER(players_stats[[#This Row],[Agents]])</f>
        <v>GEKKO</v>
      </c>
      <c r="H10525" s="1" t="str">
        <f>IF(OR(ISNUMBER(FIND(",",players_stats[[#This Row],[Agents MAYUS]])),ISNUMBER(FIND("All Match Types",players_stats[[#This Row],[Match Type]]))),"Eliminar","")</f>
        <v/>
      </c>
      <c r="I10525">
        <v>67</v>
      </c>
      <c r="K10525">
        <v>164</v>
      </c>
      <c r="L10525">
        <v>81</v>
      </c>
      <c r="O10525">
        <v>58</v>
      </c>
      <c r="P10525">
        <v>3</v>
      </c>
      <c r="U10525" s="1" t="s">
        <v>63</v>
      </c>
      <c r="V10525">
        <v>16</v>
      </c>
      <c r="W10525">
        <v>39</v>
      </c>
      <c r="X10525">
        <v>48</v>
      </c>
      <c r="Y10525">
        <v>20</v>
      </c>
      <c r="Z10525">
        <v>0</v>
      </c>
      <c r="AA10525">
        <v>0</v>
      </c>
    </row>
    <row r="10526" spans="1:27" x14ac:dyDescent="0.25">
      <c r="A10526" s="1" t="s">
        <v>90</v>
      </c>
      <c r="B10526" s="1" t="s">
        <v>37</v>
      </c>
      <c r="C10526" s="1" t="s">
        <v>45</v>
      </c>
      <c r="D10526" s="1" t="s">
        <v>325</v>
      </c>
      <c r="E10526" s="1" t="s">
        <v>8</v>
      </c>
      <c r="F10526" s="1" t="s">
        <v>151</v>
      </c>
      <c r="G10526" s="1" t="str">
        <f>UPPER(players_stats[[#This Row],[Agents]])</f>
        <v>SOVA</v>
      </c>
      <c r="H10526" s="1" t="str">
        <f>IF(OR(ISNUMBER(FIND(",",players_stats[[#This Row],[Agents MAYUS]])),ISNUMBER(FIND("All Match Types",players_stats[[#This Row],[Match Type]]))),"Eliminar","")</f>
        <v/>
      </c>
      <c r="I10526">
        <v>21</v>
      </c>
      <c r="K10526">
        <v>220</v>
      </c>
      <c r="L10526">
        <v>10</v>
      </c>
      <c r="O10526">
        <v>76</v>
      </c>
      <c r="P10526">
        <v>29</v>
      </c>
      <c r="U10526" s="1" t="s">
        <v>63</v>
      </c>
      <c r="V10526">
        <v>16</v>
      </c>
      <c r="W10526">
        <v>16</v>
      </c>
      <c r="X10526">
        <v>16</v>
      </c>
      <c r="Y10526">
        <v>6</v>
      </c>
      <c r="Z10526">
        <v>0</v>
      </c>
      <c r="AA10526">
        <v>0</v>
      </c>
    </row>
    <row r="10527" spans="1:27" x14ac:dyDescent="0.25">
      <c r="A10527" s="1" t="s">
        <v>90</v>
      </c>
      <c r="B10527" s="1" t="s">
        <v>37</v>
      </c>
      <c r="C10527" s="1" t="s">
        <v>45</v>
      </c>
      <c r="D10527" s="1" t="s">
        <v>325</v>
      </c>
      <c r="E10527" s="1" t="s">
        <v>8</v>
      </c>
      <c r="F10527" s="1" t="s">
        <v>218</v>
      </c>
      <c r="G10527" s="1" t="str">
        <f>UPPER(players_stats[[#This Row],[Agents]])</f>
        <v>GEKKO, SOVA</v>
      </c>
      <c r="H10527" s="1" t="str">
        <f>IF(OR(ISNUMBER(FIND(",",players_stats[[#This Row],[Agents MAYUS]])),ISNUMBER(FIND("All Match Types",players_stats[[#This Row],[Match Type]]))),"Eliminar","")</f>
        <v>Eliminar</v>
      </c>
      <c r="I10527">
        <v>88</v>
      </c>
      <c r="K10527">
        <v>178</v>
      </c>
      <c r="L10527">
        <v>86</v>
      </c>
      <c r="O10527">
        <v>63</v>
      </c>
      <c r="P10527">
        <v>3</v>
      </c>
      <c r="U10527" s="1" t="s">
        <v>63</v>
      </c>
      <c r="V10527">
        <v>16</v>
      </c>
      <c r="W10527">
        <v>55</v>
      </c>
      <c r="X10527">
        <v>64</v>
      </c>
      <c r="Y10527">
        <v>26</v>
      </c>
      <c r="Z10527">
        <v>0</v>
      </c>
      <c r="AA10527">
        <v>0</v>
      </c>
    </row>
    <row r="10528" spans="1:27" x14ac:dyDescent="0.25">
      <c r="A10528" s="1" t="s">
        <v>90</v>
      </c>
      <c r="B10528" s="1" t="s">
        <v>37</v>
      </c>
      <c r="C10528" s="1" t="s">
        <v>45</v>
      </c>
      <c r="D10528" s="1" t="s">
        <v>320</v>
      </c>
      <c r="E10528" s="1" t="s">
        <v>8</v>
      </c>
      <c r="F10528" s="1" t="s">
        <v>157</v>
      </c>
      <c r="G10528" s="1" t="str">
        <f>UPPER(players_stats[[#This Row],[Agents]])</f>
        <v>HARBOR</v>
      </c>
      <c r="H10528" s="1" t="str">
        <f>IF(OR(ISNUMBER(FIND(",",players_stats[[#This Row],[Agents MAYUS]])),ISNUMBER(FIND("All Match Types",players_stats[[#This Row],[Match Type]]))),"Eliminar","")</f>
        <v/>
      </c>
      <c r="I10528">
        <v>21</v>
      </c>
      <c r="K10528">
        <v>163</v>
      </c>
      <c r="L10528">
        <v>71</v>
      </c>
      <c r="O10528">
        <v>57</v>
      </c>
      <c r="P10528">
        <v>19</v>
      </c>
      <c r="U10528" s="1" t="s">
        <v>63</v>
      </c>
      <c r="V10528">
        <v>12</v>
      </c>
      <c r="W10528">
        <v>12</v>
      </c>
      <c r="X10528">
        <v>17</v>
      </c>
      <c r="Y10528">
        <v>4</v>
      </c>
      <c r="Z10528">
        <v>0</v>
      </c>
      <c r="AA10528">
        <v>0</v>
      </c>
    </row>
    <row r="10529" spans="1:27" x14ac:dyDescent="0.25">
      <c r="A10529" s="1" t="s">
        <v>90</v>
      </c>
      <c r="B10529" s="1" t="s">
        <v>37</v>
      </c>
      <c r="C10529" s="1" t="s">
        <v>45</v>
      </c>
      <c r="D10529" s="1" t="s">
        <v>320</v>
      </c>
      <c r="E10529" s="1" t="s">
        <v>8</v>
      </c>
      <c r="F10529" s="1" t="s">
        <v>215</v>
      </c>
      <c r="G10529" s="1" t="str">
        <f>UPPER(players_stats[[#This Row],[Agents]])</f>
        <v>KAYO</v>
      </c>
      <c r="H10529" s="1" t="str">
        <f>IF(OR(ISNUMBER(FIND(",",players_stats[[#This Row],[Agents MAYUS]])),ISNUMBER(FIND("All Match Types",players_stats[[#This Row],[Match Type]]))),"Eliminar","")</f>
        <v/>
      </c>
      <c r="I10529">
        <v>26</v>
      </c>
      <c r="K10529">
        <v>186</v>
      </c>
      <c r="L10529">
        <v>10</v>
      </c>
      <c r="O10529">
        <v>65</v>
      </c>
      <c r="P10529">
        <v>31</v>
      </c>
      <c r="U10529" s="1" t="s">
        <v>63</v>
      </c>
      <c r="V10529">
        <v>17</v>
      </c>
      <c r="W10529">
        <v>17</v>
      </c>
      <c r="X10529">
        <v>17</v>
      </c>
      <c r="Y10529">
        <v>8</v>
      </c>
      <c r="Z10529">
        <v>0</v>
      </c>
      <c r="AA10529">
        <v>0</v>
      </c>
    </row>
    <row r="10530" spans="1:27" x14ac:dyDescent="0.25">
      <c r="A10530" s="1" t="s">
        <v>90</v>
      </c>
      <c r="B10530" s="1" t="s">
        <v>37</v>
      </c>
      <c r="C10530" s="1" t="s">
        <v>45</v>
      </c>
      <c r="D10530" s="1" t="s">
        <v>320</v>
      </c>
      <c r="E10530" s="1" t="s">
        <v>8</v>
      </c>
      <c r="F10530" s="1" t="s">
        <v>152</v>
      </c>
      <c r="G10530" s="1" t="str">
        <f>UPPER(players_stats[[#This Row],[Agents]])</f>
        <v>VIPER</v>
      </c>
      <c r="H10530" s="1" t="str">
        <f>IF(OR(ISNUMBER(FIND(",",players_stats[[#This Row],[Agents MAYUS]])),ISNUMBER(FIND("All Match Types",players_stats[[#This Row],[Match Type]]))),"Eliminar","")</f>
        <v/>
      </c>
      <c r="I10530">
        <v>41</v>
      </c>
      <c r="K10530">
        <v>234</v>
      </c>
      <c r="L10530">
        <v>107</v>
      </c>
      <c r="O10530">
        <v>78</v>
      </c>
      <c r="P10530">
        <v>39</v>
      </c>
      <c r="U10530" s="1" t="s">
        <v>63</v>
      </c>
      <c r="V10530">
        <v>19</v>
      </c>
      <c r="W10530">
        <v>32</v>
      </c>
      <c r="X10530">
        <v>30</v>
      </c>
      <c r="Y10530">
        <v>16</v>
      </c>
      <c r="Z10530">
        <v>0</v>
      </c>
      <c r="AA10530">
        <v>0</v>
      </c>
    </row>
    <row r="10531" spans="1:27" x14ac:dyDescent="0.25">
      <c r="A10531" s="1" t="s">
        <v>90</v>
      </c>
      <c r="B10531" s="1" t="s">
        <v>37</v>
      </c>
      <c r="C10531" s="1" t="s">
        <v>45</v>
      </c>
      <c r="D10531" s="1" t="s">
        <v>320</v>
      </c>
      <c r="E10531" s="1" t="s">
        <v>8</v>
      </c>
      <c r="F10531" s="1" t="s">
        <v>1392</v>
      </c>
      <c r="G10531" s="1" t="str">
        <f>UPPER(players_stats[[#This Row],[Agents]])</f>
        <v>HARBOR, KAYO, VIPER</v>
      </c>
      <c r="H10531" s="1" t="str">
        <f>IF(OR(ISNUMBER(FIND(",",players_stats[[#This Row],[Agents MAYUS]])),ISNUMBER(FIND("All Match Types",players_stats[[#This Row],[Match Type]]))),"Eliminar","")</f>
        <v>Eliminar</v>
      </c>
      <c r="I10531">
        <v>88</v>
      </c>
      <c r="K10531">
        <v>204</v>
      </c>
      <c r="L10531">
        <v>95</v>
      </c>
      <c r="O10531">
        <v>69</v>
      </c>
      <c r="P10531">
        <v>32</v>
      </c>
      <c r="U10531" s="1" t="s">
        <v>63</v>
      </c>
      <c r="V10531">
        <v>19</v>
      </c>
      <c r="W10531">
        <v>61</v>
      </c>
      <c r="X10531">
        <v>64</v>
      </c>
      <c r="Y10531">
        <v>28</v>
      </c>
      <c r="Z10531">
        <v>0</v>
      </c>
      <c r="AA10531">
        <v>0</v>
      </c>
    </row>
    <row r="10532" spans="1:27" x14ac:dyDescent="0.25">
      <c r="A10532" s="1" t="s">
        <v>90</v>
      </c>
      <c r="B10532" s="1" t="s">
        <v>37</v>
      </c>
      <c r="C10532" s="1" t="s">
        <v>45</v>
      </c>
      <c r="D10532" s="1" t="s">
        <v>896</v>
      </c>
      <c r="E10532" s="1" t="s">
        <v>23</v>
      </c>
      <c r="F10532" s="1" t="s">
        <v>181</v>
      </c>
      <c r="G10532" s="1" t="str">
        <f>UPPER(players_stats[[#This Row],[Agents]])</f>
        <v>BREACH</v>
      </c>
      <c r="H10532" s="1" t="str">
        <f>IF(OR(ISNUMBER(FIND(",",players_stats[[#This Row],[Agents MAYUS]])),ISNUMBER(FIND("All Match Types",players_stats[[#This Row],[Match Type]]))),"Eliminar","")</f>
        <v/>
      </c>
      <c r="I10532">
        <v>19</v>
      </c>
      <c r="K10532">
        <v>103</v>
      </c>
      <c r="L10532">
        <v>35</v>
      </c>
      <c r="O10532">
        <v>32</v>
      </c>
      <c r="P10532">
        <v>37</v>
      </c>
      <c r="U10532" s="1" t="s">
        <v>63</v>
      </c>
      <c r="V10532">
        <v>6</v>
      </c>
      <c r="W10532">
        <v>6</v>
      </c>
      <c r="X10532">
        <v>17</v>
      </c>
      <c r="Y10532">
        <v>7</v>
      </c>
      <c r="Z10532">
        <v>0</v>
      </c>
      <c r="AA10532">
        <v>0</v>
      </c>
    </row>
    <row r="10533" spans="1:27" x14ac:dyDescent="0.25">
      <c r="A10533" s="1" t="s">
        <v>90</v>
      </c>
      <c r="B10533" s="1" t="s">
        <v>37</v>
      </c>
      <c r="C10533" s="1" t="s">
        <v>45</v>
      </c>
      <c r="D10533" s="1" t="s">
        <v>896</v>
      </c>
      <c r="E10533" s="1" t="s">
        <v>23</v>
      </c>
      <c r="F10533" s="1" t="s">
        <v>138</v>
      </c>
      <c r="G10533" s="1" t="str">
        <f>UPPER(players_stats[[#This Row],[Agents]])</f>
        <v>GEKKO</v>
      </c>
      <c r="H10533" s="1" t="str">
        <f>IF(OR(ISNUMBER(FIND(",",players_stats[[#This Row],[Agents MAYUS]])),ISNUMBER(FIND("All Match Types",players_stats[[#This Row],[Match Type]]))),"Eliminar","")</f>
        <v/>
      </c>
      <c r="I10533">
        <v>22</v>
      </c>
      <c r="K10533">
        <v>186</v>
      </c>
      <c r="L10533">
        <v>114</v>
      </c>
      <c r="O10533">
        <v>73</v>
      </c>
      <c r="P10533">
        <v>27</v>
      </c>
      <c r="U10533" s="1" t="s">
        <v>63</v>
      </c>
      <c r="V10533">
        <v>16</v>
      </c>
      <c r="W10533">
        <v>16</v>
      </c>
      <c r="X10533">
        <v>14</v>
      </c>
      <c r="Y10533">
        <v>6</v>
      </c>
      <c r="Z10533">
        <v>0</v>
      </c>
      <c r="AA10533">
        <v>0</v>
      </c>
    </row>
    <row r="10534" spans="1:27" x14ac:dyDescent="0.25">
      <c r="A10534" s="1" t="s">
        <v>90</v>
      </c>
      <c r="B10534" s="1" t="s">
        <v>37</v>
      </c>
      <c r="C10534" s="1" t="s">
        <v>45</v>
      </c>
      <c r="D10534" s="1" t="s">
        <v>896</v>
      </c>
      <c r="E10534" s="1" t="s">
        <v>23</v>
      </c>
      <c r="F10534" s="1" t="s">
        <v>215</v>
      </c>
      <c r="G10534" s="1" t="str">
        <f>UPPER(players_stats[[#This Row],[Agents]])</f>
        <v>KAYO</v>
      </c>
      <c r="H10534" s="1" t="str">
        <f>IF(OR(ISNUMBER(FIND(",",players_stats[[#This Row],[Agents MAYUS]])),ISNUMBER(FIND("All Match Types",players_stats[[#This Row],[Match Type]]))),"Eliminar","")</f>
        <v/>
      </c>
      <c r="I10534">
        <v>47</v>
      </c>
      <c r="K10534">
        <v>159</v>
      </c>
      <c r="L10534">
        <v>85</v>
      </c>
      <c r="O10534">
        <v>6</v>
      </c>
      <c r="P10534">
        <v>28</v>
      </c>
      <c r="U10534" s="1" t="s">
        <v>63</v>
      </c>
      <c r="V10534">
        <v>16</v>
      </c>
      <c r="W10534">
        <v>28</v>
      </c>
      <c r="X10534">
        <v>33</v>
      </c>
      <c r="Y10534">
        <v>13</v>
      </c>
      <c r="Z10534">
        <v>0</v>
      </c>
      <c r="AA10534">
        <v>0</v>
      </c>
    </row>
    <row r="10535" spans="1:27" x14ac:dyDescent="0.25">
      <c r="A10535" s="1" t="s">
        <v>90</v>
      </c>
      <c r="B10535" s="1" t="s">
        <v>37</v>
      </c>
      <c r="C10535" s="1" t="s">
        <v>45</v>
      </c>
      <c r="D10535" s="1" t="s">
        <v>896</v>
      </c>
      <c r="E10535" s="1" t="s">
        <v>23</v>
      </c>
      <c r="F10535" s="1" t="s">
        <v>312</v>
      </c>
      <c r="G10535" s="1" t="str">
        <f>UPPER(players_stats[[#This Row],[Agents]])</f>
        <v>BREACH, GEKKO, KAYO</v>
      </c>
      <c r="H10535" s="1" t="str">
        <f>IF(OR(ISNUMBER(FIND(",",players_stats[[#This Row],[Agents MAYUS]])),ISNUMBER(FIND("All Match Types",players_stats[[#This Row],[Match Type]]))),"Eliminar","")</f>
        <v>Eliminar</v>
      </c>
      <c r="I10535">
        <v>88</v>
      </c>
      <c r="K10535">
        <v>152</v>
      </c>
      <c r="L10535">
        <v>78</v>
      </c>
      <c r="O10535">
        <v>57</v>
      </c>
      <c r="P10535">
        <v>3</v>
      </c>
      <c r="U10535" s="1" t="s">
        <v>63</v>
      </c>
      <c r="V10535">
        <v>16</v>
      </c>
      <c r="W10535">
        <v>50</v>
      </c>
      <c r="X10535">
        <v>64</v>
      </c>
      <c r="Y10535">
        <v>26</v>
      </c>
      <c r="Z10535">
        <v>0</v>
      </c>
      <c r="AA10535">
        <v>0</v>
      </c>
    </row>
    <row r="10536" spans="1:27" x14ac:dyDescent="0.25">
      <c r="A10536" s="1" t="s">
        <v>90</v>
      </c>
      <c r="B10536" s="1" t="s">
        <v>37</v>
      </c>
      <c r="C10536" s="1" t="s">
        <v>45</v>
      </c>
      <c r="D10536" s="1" t="s">
        <v>210</v>
      </c>
      <c r="E10536" s="1" t="s">
        <v>23</v>
      </c>
      <c r="F10536" s="1" t="s">
        <v>201</v>
      </c>
      <c r="G10536" s="1" t="str">
        <f>UPPER(players_stats[[#This Row],[Agents]])</f>
        <v>BRIMSTONE</v>
      </c>
      <c r="H10536" s="1" t="str">
        <f>IF(OR(ISNUMBER(FIND(",",players_stats[[#This Row],[Agents MAYUS]])),ISNUMBER(FIND("All Match Types",players_stats[[#This Row],[Match Type]]))),"Eliminar","")</f>
        <v/>
      </c>
      <c r="I10536">
        <v>22</v>
      </c>
      <c r="K10536">
        <v>244</v>
      </c>
      <c r="L10536">
        <v>15</v>
      </c>
      <c r="O10536">
        <v>95</v>
      </c>
      <c r="P10536">
        <v>27</v>
      </c>
      <c r="U10536" s="1" t="s">
        <v>63</v>
      </c>
      <c r="V10536">
        <v>21</v>
      </c>
      <c r="W10536">
        <v>21</v>
      </c>
      <c r="X10536">
        <v>14</v>
      </c>
      <c r="Y10536">
        <v>6</v>
      </c>
      <c r="Z10536">
        <v>0</v>
      </c>
      <c r="AA10536">
        <v>0</v>
      </c>
    </row>
    <row r="10537" spans="1:27" x14ac:dyDescent="0.25">
      <c r="A10537" s="1" t="s">
        <v>90</v>
      </c>
      <c r="B10537" s="1" t="s">
        <v>37</v>
      </c>
      <c r="C10537" s="1" t="s">
        <v>45</v>
      </c>
      <c r="D10537" s="1" t="s">
        <v>210</v>
      </c>
      <c r="E10537" s="1" t="s">
        <v>23</v>
      </c>
      <c r="F10537" s="1" t="s">
        <v>140</v>
      </c>
      <c r="G10537" s="1" t="str">
        <f>UPPER(players_stats[[#This Row],[Agents]])</f>
        <v>OMEN</v>
      </c>
      <c r="H10537" s="1" t="str">
        <f>IF(OR(ISNUMBER(FIND(",",players_stats[[#This Row],[Agents MAYUS]])),ISNUMBER(FIND("All Match Types",players_stats[[#This Row],[Match Type]]))),"Eliminar","")</f>
        <v/>
      </c>
      <c r="I10537">
        <v>19</v>
      </c>
      <c r="K10537">
        <v>195</v>
      </c>
      <c r="L10537">
        <v>10</v>
      </c>
      <c r="O10537">
        <v>68</v>
      </c>
      <c r="P10537">
        <v>26</v>
      </c>
      <c r="U10537" s="1" t="s">
        <v>63</v>
      </c>
      <c r="V10537">
        <v>13</v>
      </c>
      <c r="W10537">
        <v>13</v>
      </c>
      <c r="X10537">
        <v>13</v>
      </c>
      <c r="Y10537">
        <v>5</v>
      </c>
      <c r="Z10537">
        <v>0</v>
      </c>
      <c r="AA10537">
        <v>0</v>
      </c>
    </row>
    <row r="10538" spans="1:27" x14ac:dyDescent="0.25">
      <c r="A10538" s="1" t="s">
        <v>90</v>
      </c>
      <c r="B10538" s="1" t="s">
        <v>37</v>
      </c>
      <c r="C10538" s="1" t="s">
        <v>45</v>
      </c>
      <c r="D10538" s="1" t="s">
        <v>210</v>
      </c>
      <c r="E10538" s="1" t="s">
        <v>23</v>
      </c>
      <c r="F10538" s="1" t="s">
        <v>152</v>
      </c>
      <c r="G10538" s="1" t="str">
        <f>UPPER(players_stats[[#This Row],[Agents]])</f>
        <v>VIPER</v>
      </c>
      <c r="H10538" s="1" t="str">
        <f>IF(OR(ISNUMBER(FIND(",",players_stats[[#This Row],[Agents MAYUS]])),ISNUMBER(FIND("All Match Types",players_stats[[#This Row],[Match Type]]))),"Eliminar","")</f>
        <v/>
      </c>
      <c r="I10538">
        <v>47</v>
      </c>
      <c r="K10538">
        <v>188</v>
      </c>
      <c r="L10538">
        <v>10</v>
      </c>
      <c r="O10538">
        <v>64</v>
      </c>
      <c r="P10538">
        <v>4</v>
      </c>
      <c r="U10538" s="1" t="s">
        <v>63</v>
      </c>
      <c r="V10538">
        <v>16</v>
      </c>
      <c r="W10538">
        <v>30</v>
      </c>
      <c r="X10538">
        <v>30</v>
      </c>
      <c r="Y10538">
        <v>19</v>
      </c>
      <c r="Z10538">
        <v>0</v>
      </c>
      <c r="AA10538">
        <v>0</v>
      </c>
    </row>
    <row r="10539" spans="1:27" x14ac:dyDescent="0.25">
      <c r="A10539" s="1" t="s">
        <v>90</v>
      </c>
      <c r="B10539" s="1" t="s">
        <v>37</v>
      </c>
      <c r="C10539" s="1" t="s">
        <v>45</v>
      </c>
      <c r="D10539" s="1" t="s">
        <v>210</v>
      </c>
      <c r="E10539" s="1" t="s">
        <v>23</v>
      </c>
      <c r="F10539" s="1" t="s">
        <v>385</v>
      </c>
      <c r="G10539" s="1" t="str">
        <f>UPPER(players_stats[[#This Row],[Agents]])</f>
        <v>BRIMSTONE, OMEN, VIPER</v>
      </c>
      <c r="H10539" s="1" t="str">
        <f>IF(OR(ISNUMBER(FIND(",",players_stats[[#This Row],[Agents MAYUS]])),ISNUMBER(FIND("All Match Types",players_stats[[#This Row],[Match Type]]))),"Eliminar","")</f>
        <v>Eliminar</v>
      </c>
      <c r="I10539">
        <v>88</v>
      </c>
      <c r="K10539">
        <v>204</v>
      </c>
      <c r="L10539">
        <v>112</v>
      </c>
      <c r="O10539">
        <v>73</v>
      </c>
      <c r="P10539">
        <v>34</v>
      </c>
      <c r="U10539" s="1" t="s">
        <v>63</v>
      </c>
      <c r="V10539">
        <v>21</v>
      </c>
      <c r="W10539">
        <v>64</v>
      </c>
      <c r="X10539">
        <v>57</v>
      </c>
      <c r="Y10539">
        <v>30</v>
      </c>
      <c r="Z10539">
        <v>0</v>
      </c>
      <c r="AA10539">
        <v>0</v>
      </c>
    </row>
    <row r="10540" spans="1:27" x14ac:dyDescent="0.25">
      <c r="A10540" s="1" t="s">
        <v>90</v>
      </c>
      <c r="B10540" s="1" t="s">
        <v>37</v>
      </c>
      <c r="C10540" s="1" t="s">
        <v>45</v>
      </c>
      <c r="D10540" s="1" t="s">
        <v>212</v>
      </c>
      <c r="E10540" s="1" t="s">
        <v>23</v>
      </c>
      <c r="F10540" s="1" t="s">
        <v>133</v>
      </c>
      <c r="G10540" s="1" t="str">
        <f>UPPER(players_stats[[#This Row],[Agents]])</f>
        <v>CYPHER</v>
      </c>
      <c r="H10540" s="1" t="str">
        <f>IF(OR(ISNUMBER(FIND(",",players_stats[[#This Row],[Agents MAYUS]])),ISNUMBER(FIND("All Match Types",players_stats[[#This Row],[Match Type]]))),"Eliminar","")</f>
        <v/>
      </c>
      <c r="I10540">
        <v>21</v>
      </c>
      <c r="K10540">
        <v>190</v>
      </c>
      <c r="L10540">
        <v>115</v>
      </c>
      <c r="O10540">
        <v>71</v>
      </c>
      <c r="P10540">
        <v>19</v>
      </c>
      <c r="U10540" s="1" t="s">
        <v>63</v>
      </c>
      <c r="V10540">
        <v>15</v>
      </c>
      <c r="W10540">
        <v>15</v>
      </c>
      <c r="X10540">
        <v>13</v>
      </c>
      <c r="Y10540">
        <v>4</v>
      </c>
      <c r="Z10540">
        <v>0</v>
      </c>
      <c r="AA10540">
        <v>0</v>
      </c>
    </row>
    <row r="10541" spans="1:27" x14ac:dyDescent="0.25">
      <c r="A10541" s="1" t="s">
        <v>90</v>
      </c>
      <c r="B10541" s="1" t="s">
        <v>37</v>
      </c>
      <c r="C10541" s="1" t="s">
        <v>45</v>
      </c>
      <c r="D10541" s="1" t="s">
        <v>212</v>
      </c>
      <c r="E10541" s="1" t="s">
        <v>23</v>
      </c>
      <c r="F10541" s="1" t="s">
        <v>134</v>
      </c>
      <c r="G10541" s="1" t="str">
        <f>UPPER(players_stats[[#This Row],[Agents]])</f>
        <v>KILLJOY</v>
      </c>
      <c r="H10541" s="1" t="str">
        <f>IF(OR(ISNUMBER(FIND(",",players_stats[[#This Row],[Agents MAYUS]])),ISNUMBER(FIND("All Match Types",players_stats[[#This Row],[Match Type]]))),"Eliminar","")</f>
        <v/>
      </c>
      <c r="I10541">
        <v>26</v>
      </c>
      <c r="K10541">
        <v>273</v>
      </c>
      <c r="L10541">
        <v>124</v>
      </c>
      <c r="O10541">
        <v>10</v>
      </c>
      <c r="P10541">
        <v>15</v>
      </c>
      <c r="U10541" s="1" t="s">
        <v>63</v>
      </c>
      <c r="V10541">
        <v>26</v>
      </c>
      <c r="W10541">
        <v>26</v>
      </c>
      <c r="X10541">
        <v>21</v>
      </c>
      <c r="Y10541">
        <v>4</v>
      </c>
      <c r="Z10541">
        <v>0</v>
      </c>
      <c r="AA10541">
        <v>0</v>
      </c>
    </row>
    <row r="10542" spans="1:27" x14ac:dyDescent="0.25">
      <c r="A10542" s="1" t="s">
        <v>90</v>
      </c>
      <c r="B10542" s="1" t="s">
        <v>37</v>
      </c>
      <c r="C10542" s="1" t="s">
        <v>45</v>
      </c>
      <c r="D10542" s="1" t="s">
        <v>212</v>
      </c>
      <c r="E10542" s="1" t="s">
        <v>23</v>
      </c>
      <c r="F10542" s="1" t="s">
        <v>531</v>
      </c>
      <c r="G10542" s="1" t="str">
        <f>UPPER(players_stats[[#This Row],[Agents]])</f>
        <v>REYNA</v>
      </c>
      <c r="H10542" s="1" t="str">
        <f>IF(OR(ISNUMBER(FIND(",",players_stats[[#This Row],[Agents MAYUS]])),ISNUMBER(FIND("All Match Types",players_stats[[#This Row],[Match Type]]))),"Eliminar","")</f>
        <v/>
      </c>
      <c r="I10542">
        <v>19</v>
      </c>
      <c r="K10542">
        <v>219</v>
      </c>
      <c r="L10542">
        <v>121</v>
      </c>
      <c r="O10542">
        <v>89</v>
      </c>
      <c r="P10542">
        <v>16</v>
      </c>
      <c r="U10542" s="1" t="s">
        <v>63</v>
      </c>
      <c r="V10542">
        <v>17</v>
      </c>
      <c r="W10542">
        <v>17</v>
      </c>
      <c r="X10542">
        <v>14</v>
      </c>
      <c r="Y10542">
        <v>3</v>
      </c>
      <c r="Z10542">
        <v>0</v>
      </c>
      <c r="AA10542">
        <v>0</v>
      </c>
    </row>
    <row r="10543" spans="1:27" x14ac:dyDescent="0.25">
      <c r="A10543" s="1" t="s">
        <v>90</v>
      </c>
      <c r="B10543" s="1" t="s">
        <v>37</v>
      </c>
      <c r="C10543" s="1" t="s">
        <v>45</v>
      </c>
      <c r="D10543" s="1" t="s">
        <v>212</v>
      </c>
      <c r="E10543" s="1" t="s">
        <v>23</v>
      </c>
      <c r="F10543" s="1" t="s">
        <v>152</v>
      </c>
      <c r="G10543" s="1" t="str">
        <f>UPPER(players_stats[[#This Row],[Agents]])</f>
        <v>VIPER</v>
      </c>
      <c r="H10543" s="1" t="str">
        <f>IF(OR(ISNUMBER(FIND(",",players_stats[[#This Row],[Agents MAYUS]])),ISNUMBER(FIND("All Match Types",players_stats[[#This Row],[Match Type]]))),"Eliminar","")</f>
        <v/>
      </c>
      <c r="I10543">
        <v>22</v>
      </c>
      <c r="K10543">
        <v>236</v>
      </c>
      <c r="L10543">
        <v>15</v>
      </c>
      <c r="O10543">
        <v>82</v>
      </c>
      <c r="P10543">
        <v>45</v>
      </c>
      <c r="U10543" s="1" t="s">
        <v>63</v>
      </c>
      <c r="V10543">
        <v>18</v>
      </c>
      <c r="W10543">
        <v>18</v>
      </c>
      <c r="X10543">
        <v>12</v>
      </c>
      <c r="Y10543">
        <v>10</v>
      </c>
      <c r="Z10543">
        <v>0</v>
      </c>
      <c r="AA10543">
        <v>0</v>
      </c>
    </row>
    <row r="10544" spans="1:27" x14ac:dyDescent="0.25">
      <c r="A10544" s="1" t="s">
        <v>90</v>
      </c>
      <c r="B10544" s="1" t="s">
        <v>37</v>
      </c>
      <c r="C10544" s="1" t="s">
        <v>45</v>
      </c>
      <c r="D10544" s="1" t="s">
        <v>212</v>
      </c>
      <c r="E10544" s="1" t="s">
        <v>23</v>
      </c>
      <c r="F10544" s="1" t="s">
        <v>1393</v>
      </c>
      <c r="G10544" s="1" t="str">
        <f>UPPER(players_stats[[#This Row],[Agents]])</f>
        <v>CYPHER, KILLJOY, REYNA, VIPER</v>
      </c>
      <c r="H10544" s="1" t="str">
        <f>IF(OR(ISNUMBER(FIND(",",players_stats[[#This Row],[Agents MAYUS]])),ISNUMBER(FIND("All Match Types",players_stats[[#This Row],[Match Type]]))),"Eliminar","")</f>
        <v>Eliminar</v>
      </c>
      <c r="I10544">
        <v>88</v>
      </c>
      <c r="K10544">
        <v>230</v>
      </c>
      <c r="L10544">
        <v>127</v>
      </c>
      <c r="O10544">
        <v>86</v>
      </c>
      <c r="P10544">
        <v>24</v>
      </c>
      <c r="U10544" s="1" t="s">
        <v>63</v>
      </c>
      <c r="V10544">
        <v>26</v>
      </c>
      <c r="W10544">
        <v>76</v>
      </c>
      <c r="X10544">
        <v>60</v>
      </c>
      <c r="Y10544">
        <v>21</v>
      </c>
      <c r="Z10544">
        <v>0</v>
      </c>
      <c r="AA10544">
        <v>0</v>
      </c>
    </row>
    <row r="10545" spans="1:27" x14ac:dyDescent="0.25">
      <c r="A10545" s="1" t="s">
        <v>90</v>
      </c>
      <c r="B10545" s="1" t="s">
        <v>37</v>
      </c>
      <c r="C10545" s="1" t="s">
        <v>45</v>
      </c>
      <c r="D10545" s="1" t="s">
        <v>217</v>
      </c>
      <c r="E10545" s="1" t="s">
        <v>23</v>
      </c>
      <c r="F10545" s="1" t="s">
        <v>138</v>
      </c>
      <c r="G10545" s="1" t="str">
        <f>UPPER(players_stats[[#This Row],[Agents]])</f>
        <v>GEKKO</v>
      </c>
      <c r="H10545" s="1" t="str">
        <f>IF(OR(ISNUMBER(FIND(",",players_stats[[#This Row],[Agents MAYUS]])),ISNUMBER(FIND("All Match Types",players_stats[[#This Row],[Match Type]]))),"Eliminar","")</f>
        <v/>
      </c>
      <c r="I10545">
        <v>26</v>
      </c>
      <c r="K10545">
        <v>272</v>
      </c>
      <c r="L10545">
        <v>165</v>
      </c>
      <c r="O10545">
        <v>108</v>
      </c>
      <c r="P10545">
        <v>15</v>
      </c>
      <c r="U10545" s="1" t="s">
        <v>63</v>
      </c>
      <c r="V10545">
        <v>28</v>
      </c>
      <c r="W10545">
        <v>28</v>
      </c>
      <c r="X10545">
        <v>17</v>
      </c>
      <c r="Y10545">
        <v>4</v>
      </c>
      <c r="Z10545">
        <v>0</v>
      </c>
      <c r="AA10545">
        <v>0</v>
      </c>
    </row>
    <row r="10546" spans="1:27" x14ac:dyDescent="0.25">
      <c r="A10546" s="1" t="s">
        <v>90</v>
      </c>
      <c r="B10546" s="1" t="s">
        <v>37</v>
      </c>
      <c r="C10546" s="1" t="s">
        <v>45</v>
      </c>
      <c r="D10546" s="1" t="s">
        <v>217</v>
      </c>
      <c r="E10546" s="1" t="s">
        <v>23</v>
      </c>
      <c r="F10546" s="1" t="s">
        <v>279</v>
      </c>
      <c r="G10546" s="1" t="str">
        <f>UPPER(players_stats[[#This Row],[Agents]])</f>
        <v>SAGE</v>
      </c>
      <c r="H10546" s="1" t="str">
        <f>IF(OR(ISNUMBER(FIND(",",players_stats[[#This Row],[Agents MAYUS]])),ISNUMBER(FIND("All Match Types",players_stats[[#This Row],[Match Type]]))),"Eliminar","")</f>
        <v/>
      </c>
      <c r="I10546">
        <v>19</v>
      </c>
      <c r="K10546">
        <v>115</v>
      </c>
      <c r="L10546">
        <v>41</v>
      </c>
      <c r="O10546">
        <v>37</v>
      </c>
      <c r="P10546">
        <v>26</v>
      </c>
      <c r="U10546" s="1" t="s">
        <v>63</v>
      </c>
      <c r="V10546">
        <v>7</v>
      </c>
      <c r="W10546">
        <v>7</v>
      </c>
      <c r="X10546">
        <v>17</v>
      </c>
      <c r="Y10546">
        <v>5</v>
      </c>
      <c r="Z10546">
        <v>0</v>
      </c>
      <c r="AA10546">
        <v>0</v>
      </c>
    </row>
    <row r="10547" spans="1:27" x14ac:dyDescent="0.25">
      <c r="A10547" s="1" t="s">
        <v>90</v>
      </c>
      <c r="B10547" s="1" t="s">
        <v>37</v>
      </c>
      <c r="C10547" s="1" t="s">
        <v>45</v>
      </c>
      <c r="D10547" s="1" t="s">
        <v>217</v>
      </c>
      <c r="E10547" s="1" t="s">
        <v>23</v>
      </c>
      <c r="F10547" s="1" t="s">
        <v>208</v>
      </c>
      <c r="G10547" s="1" t="str">
        <f>UPPER(players_stats[[#This Row],[Agents]])</f>
        <v>SKYE</v>
      </c>
      <c r="H10547" s="1" t="str">
        <f>IF(OR(ISNUMBER(FIND(",",players_stats[[#This Row],[Agents MAYUS]])),ISNUMBER(FIND("All Match Types",players_stats[[#This Row],[Match Type]]))),"Eliminar","")</f>
        <v/>
      </c>
      <c r="I10547">
        <v>22</v>
      </c>
      <c r="K10547">
        <v>158</v>
      </c>
      <c r="L10547">
        <v>87</v>
      </c>
      <c r="O10547">
        <v>59</v>
      </c>
      <c r="P10547">
        <v>45</v>
      </c>
      <c r="U10547" s="1" t="s">
        <v>63</v>
      </c>
      <c r="V10547">
        <v>13</v>
      </c>
      <c r="W10547">
        <v>13</v>
      </c>
      <c r="X10547">
        <v>15</v>
      </c>
      <c r="Y10547">
        <v>10</v>
      </c>
      <c r="Z10547">
        <v>0</v>
      </c>
      <c r="AA10547">
        <v>0</v>
      </c>
    </row>
    <row r="10548" spans="1:27" x14ac:dyDescent="0.25">
      <c r="A10548" s="1" t="s">
        <v>90</v>
      </c>
      <c r="B10548" s="1" t="s">
        <v>37</v>
      </c>
      <c r="C10548" s="1" t="s">
        <v>45</v>
      </c>
      <c r="D10548" s="1" t="s">
        <v>217</v>
      </c>
      <c r="E10548" s="1" t="s">
        <v>23</v>
      </c>
      <c r="F10548" s="1" t="s">
        <v>151</v>
      </c>
      <c r="G10548" s="1" t="str">
        <f>UPPER(players_stats[[#This Row],[Agents]])</f>
        <v>SOVA</v>
      </c>
      <c r="H10548" s="1" t="str">
        <f>IF(OR(ISNUMBER(FIND(",",players_stats[[#This Row],[Agents MAYUS]])),ISNUMBER(FIND("All Match Types",players_stats[[#This Row],[Match Type]]))),"Eliminar","")</f>
        <v/>
      </c>
      <c r="I10548">
        <v>21</v>
      </c>
      <c r="K10548">
        <v>233</v>
      </c>
      <c r="L10548">
        <v>113</v>
      </c>
      <c r="O10548">
        <v>86</v>
      </c>
      <c r="P10548">
        <v>24</v>
      </c>
      <c r="U10548" s="1" t="s">
        <v>63</v>
      </c>
      <c r="V10548">
        <v>18</v>
      </c>
      <c r="W10548">
        <v>18</v>
      </c>
      <c r="X10548">
        <v>16</v>
      </c>
      <c r="Y10548">
        <v>5</v>
      </c>
      <c r="Z10548">
        <v>0</v>
      </c>
      <c r="AA10548">
        <v>0</v>
      </c>
    </row>
    <row r="10549" spans="1:27" x14ac:dyDescent="0.25">
      <c r="A10549" s="1" t="s">
        <v>90</v>
      </c>
      <c r="B10549" s="1" t="s">
        <v>37</v>
      </c>
      <c r="C10549" s="1" t="s">
        <v>45</v>
      </c>
      <c r="D10549" s="1" t="s">
        <v>217</v>
      </c>
      <c r="E10549" s="1" t="s">
        <v>23</v>
      </c>
      <c r="F10549" s="1" t="s">
        <v>1394</v>
      </c>
      <c r="G10549" s="1" t="str">
        <f>UPPER(players_stats[[#This Row],[Agents]])</f>
        <v>GEKKO, SAGE, SKYE, SOVA</v>
      </c>
      <c r="H10549" s="1" t="str">
        <f>IF(OR(ISNUMBER(FIND(",",players_stats[[#This Row],[Agents MAYUS]])),ISNUMBER(FIND("All Match Types",players_stats[[#This Row],[Match Type]]))),"Eliminar","")</f>
        <v>Eliminar</v>
      </c>
      <c r="I10549">
        <v>88</v>
      </c>
      <c r="K10549">
        <v>194</v>
      </c>
      <c r="L10549">
        <v>102</v>
      </c>
      <c r="O10549">
        <v>75</v>
      </c>
      <c r="P10549">
        <v>27</v>
      </c>
      <c r="U10549" s="1" t="s">
        <v>63</v>
      </c>
      <c r="V10549">
        <v>28</v>
      </c>
      <c r="W10549">
        <v>66</v>
      </c>
      <c r="X10549">
        <v>65</v>
      </c>
      <c r="Y10549">
        <v>24</v>
      </c>
      <c r="Z10549">
        <v>0</v>
      </c>
      <c r="AA10549">
        <v>0</v>
      </c>
    </row>
    <row r="10550" spans="1:27" x14ac:dyDescent="0.25">
      <c r="A10550" s="1" t="s">
        <v>90</v>
      </c>
      <c r="B10550" s="1" t="s">
        <v>37</v>
      </c>
      <c r="C10550" s="1" t="s">
        <v>45</v>
      </c>
      <c r="D10550" s="1" t="s">
        <v>219</v>
      </c>
      <c r="E10550" s="1" t="s">
        <v>23</v>
      </c>
      <c r="F10550" s="1" t="s">
        <v>145</v>
      </c>
      <c r="G10550" s="1" t="str">
        <f>UPPER(players_stats[[#This Row],[Agents]])</f>
        <v>JETT</v>
      </c>
      <c r="H10550" s="1" t="str">
        <f>IF(OR(ISNUMBER(FIND(",",players_stats[[#This Row],[Agents MAYUS]])),ISNUMBER(FIND("All Match Types",players_stats[[#This Row],[Match Type]]))),"Eliminar","")</f>
        <v/>
      </c>
      <c r="I10550">
        <v>47</v>
      </c>
      <c r="K10550">
        <v>230</v>
      </c>
      <c r="L10550">
        <v>123</v>
      </c>
      <c r="O10550">
        <v>81</v>
      </c>
      <c r="P10550">
        <v>15</v>
      </c>
      <c r="U10550" s="1" t="s">
        <v>63</v>
      </c>
      <c r="V10550">
        <v>19</v>
      </c>
      <c r="W10550">
        <v>38</v>
      </c>
      <c r="X10550">
        <v>31</v>
      </c>
      <c r="Y10550">
        <v>7</v>
      </c>
      <c r="Z10550">
        <v>0</v>
      </c>
      <c r="AA10550">
        <v>0</v>
      </c>
    </row>
    <row r="10551" spans="1:27" x14ac:dyDescent="0.25">
      <c r="A10551" s="1" t="s">
        <v>90</v>
      </c>
      <c r="B10551" s="1" t="s">
        <v>37</v>
      </c>
      <c r="C10551" s="1" t="s">
        <v>45</v>
      </c>
      <c r="D10551" s="1" t="s">
        <v>219</v>
      </c>
      <c r="E10551" s="1" t="s">
        <v>23</v>
      </c>
      <c r="F10551" s="1" t="s">
        <v>146</v>
      </c>
      <c r="G10551" s="1" t="str">
        <f>UPPER(players_stats[[#This Row],[Agents]])</f>
        <v>RAZE</v>
      </c>
      <c r="H10551" s="1" t="str">
        <f>IF(OR(ISNUMBER(FIND(",",players_stats[[#This Row],[Agents MAYUS]])),ISNUMBER(FIND("All Match Types",players_stats[[#This Row],[Match Type]]))),"Eliminar","")</f>
        <v/>
      </c>
      <c r="I10551">
        <v>41</v>
      </c>
      <c r="K10551">
        <v>271</v>
      </c>
      <c r="L10551">
        <v>116</v>
      </c>
      <c r="O10551">
        <v>9</v>
      </c>
      <c r="P10551">
        <v>29</v>
      </c>
      <c r="U10551" s="1" t="s">
        <v>63</v>
      </c>
      <c r="V10551">
        <v>19</v>
      </c>
      <c r="W10551">
        <v>37</v>
      </c>
      <c r="X10551">
        <v>32</v>
      </c>
      <c r="Y10551">
        <v>12</v>
      </c>
      <c r="Z10551">
        <v>0</v>
      </c>
      <c r="AA10551">
        <v>0</v>
      </c>
    </row>
    <row r="10552" spans="1:27" x14ac:dyDescent="0.25">
      <c r="A10552" s="1" t="s">
        <v>90</v>
      </c>
      <c r="B10552" s="1" t="s">
        <v>37</v>
      </c>
      <c r="C10552" s="1" t="s">
        <v>45</v>
      </c>
      <c r="D10552" s="1" t="s">
        <v>219</v>
      </c>
      <c r="E10552" s="1" t="s">
        <v>23</v>
      </c>
      <c r="F10552" s="1" t="s">
        <v>148</v>
      </c>
      <c r="G10552" s="1" t="str">
        <f>UPPER(players_stats[[#This Row],[Agents]])</f>
        <v>JETT, RAZE</v>
      </c>
      <c r="H10552" s="1" t="str">
        <f>IF(OR(ISNUMBER(FIND(",",players_stats[[#This Row],[Agents MAYUS]])),ISNUMBER(FIND("All Match Types",players_stats[[#This Row],[Match Type]]))),"Eliminar","")</f>
        <v>Eliminar</v>
      </c>
      <c r="I10552">
        <v>88</v>
      </c>
      <c r="K10552">
        <v>250</v>
      </c>
      <c r="L10552">
        <v>119</v>
      </c>
      <c r="O10552">
        <v>85</v>
      </c>
      <c r="P10552">
        <v>22</v>
      </c>
      <c r="U10552" s="1" t="s">
        <v>63</v>
      </c>
      <c r="V10552">
        <v>19</v>
      </c>
      <c r="W10552">
        <v>75</v>
      </c>
      <c r="X10552">
        <v>63</v>
      </c>
      <c r="Y10552">
        <v>19</v>
      </c>
      <c r="Z10552">
        <v>0</v>
      </c>
      <c r="AA10552">
        <v>0</v>
      </c>
    </row>
    <row r="10553" spans="1:27" x14ac:dyDescent="0.25">
      <c r="A10553" s="1" t="s">
        <v>90</v>
      </c>
      <c r="B10553" s="1" t="s">
        <v>47</v>
      </c>
      <c r="C10553" s="1" t="s">
        <v>48</v>
      </c>
      <c r="D10553" s="1" t="s">
        <v>319</v>
      </c>
      <c r="E10553" s="1" t="s">
        <v>8</v>
      </c>
      <c r="F10553" s="1" t="s">
        <v>128</v>
      </c>
      <c r="G10553" s="1" t="str">
        <f>UPPER(players_stats[[#This Row],[Agents]])</f>
        <v>ASTRA</v>
      </c>
      <c r="H10553" s="1" t="str">
        <f>IF(OR(ISNUMBER(FIND(",",players_stats[[#This Row],[Agents MAYUS]])),ISNUMBER(FIND("All Match Types",players_stats[[#This Row],[Match Type]]))),"Eliminar","")</f>
        <v/>
      </c>
      <c r="I10553">
        <v>20</v>
      </c>
      <c r="K10553">
        <v>262</v>
      </c>
      <c r="L10553">
        <v>18</v>
      </c>
      <c r="O10553">
        <v>9</v>
      </c>
      <c r="P10553">
        <v>4</v>
      </c>
      <c r="U10553" s="1" t="s">
        <v>63</v>
      </c>
      <c r="V10553">
        <v>18</v>
      </c>
      <c r="W10553">
        <v>18</v>
      </c>
      <c r="X10553">
        <v>10</v>
      </c>
      <c r="Y10553">
        <v>8</v>
      </c>
      <c r="Z10553">
        <v>0</v>
      </c>
      <c r="AA10553">
        <v>0</v>
      </c>
    </row>
    <row r="10554" spans="1:27" x14ac:dyDescent="0.25">
      <c r="A10554" s="1" t="s">
        <v>90</v>
      </c>
      <c r="B10554" s="1" t="s">
        <v>47</v>
      </c>
      <c r="C10554" s="1" t="s">
        <v>48</v>
      </c>
      <c r="D10554" s="1" t="s">
        <v>319</v>
      </c>
      <c r="E10554" s="1" t="s">
        <v>8</v>
      </c>
      <c r="F10554" s="1" t="s">
        <v>140</v>
      </c>
      <c r="G10554" s="1" t="str">
        <f>UPPER(players_stats[[#This Row],[Agents]])</f>
        <v>OMEN</v>
      </c>
      <c r="H10554" s="1" t="str">
        <f>IF(OR(ISNUMBER(FIND(",",players_stats[[#This Row],[Agents MAYUS]])),ISNUMBER(FIND("All Match Types",players_stats[[#This Row],[Match Type]]))),"Eliminar","")</f>
        <v/>
      </c>
      <c r="I10554">
        <v>21</v>
      </c>
      <c r="K10554">
        <v>152</v>
      </c>
      <c r="L10554">
        <v>6</v>
      </c>
      <c r="O10554">
        <v>43</v>
      </c>
      <c r="P10554">
        <v>67</v>
      </c>
      <c r="U10554" s="1" t="s">
        <v>63</v>
      </c>
      <c r="V10554">
        <v>9</v>
      </c>
      <c r="W10554">
        <v>9</v>
      </c>
      <c r="X10554">
        <v>15</v>
      </c>
      <c r="Y10554">
        <v>14</v>
      </c>
      <c r="Z10554">
        <v>0</v>
      </c>
      <c r="AA10554">
        <v>0</v>
      </c>
    </row>
    <row r="10555" spans="1:27" x14ac:dyDescent="0.25">
      <c r="A10555" s="1" t="s">
        <v>90</v>
      </c>
      <c r="B10555" s="1" t="s">
        <v>47</v>
      </c>
      <c r="C10555" s="1" t="s">
        <v>48</v>
      </c>
      <c r="D10555" s="1" t="s">
        <v>319</v>
      </c>
      <c r="E10555" s="1" t="s">
        <v>8</v>
      </c>
      <c r="F10555" s="1" t="s">
        <v>170</v>
      </c>
      <c r="G10555" s="1" t="str">
        <f>UPPER(players_stats[[#This Row],[Agents]])</f>
        <v>ASTRA, OMEN</v>
      </c>
      <c r="H10555" s="1" t="str">
        <f>IF(OR(ISNUMBER(FIND(",",players_stats[[#This Row],[Agents MAYUS]])),ISNUMBER(FIND("All Match Types",players_stats[[#This Row],[Match Type]]))),"Eliminar","")</f>
        <v>Eliminar</v>
      </c>
      <c r="I10555">
        <v>41</v>
      </c>
      <c r="K10555">
        <v>207</v>
      </c>
      <c r="L10555">
        <v>108</v>
      </c>
      <c r="O10555">
        <v>66</v>
      </c>
      <c r="P10555">
        <v>54</v>
      </c>
      <c r="U10555" s="1" t="s">
        <v>63</v>
      </c>
      <c r="V10555">
        <v>18</v>
      </c>
      <c r="W10555">
        <v>27</v>
      </c>
      <c r="X10555">
        <v>25</v>
      </c>
      <c r="Y10555">
        <v>22</v>
      </c>
      <c r="Z10555">
        <v>0</v>
      </c>
      <c r="AA10555">
        <v>0</v>
      </c>
    </row>
    <row r="10556" spans="1:27" x14ac:dyDescent="0.25">
      <c r="A10556" s="1" t="s">
        <v>90</v>
      </c>
      <c r="B10556" s="1" t="s">
        <v>47</v>
      </c>
      <c r="C10556" s="1" t="s">
        <v>48</v>
      </c>
      <c r="D10556" s="1" t="s">
        <v>325</v>
      </c>
      <c r="E10556" s="1" t="s">
        <v>8</v>
      </c>
      <c r="F10556" s="1" t="s">
        <v>130</v>
      </c>
      <c r="G10556" s="1" t="str">
        <f>UPPER(players_stats[[#This Row],[Agents]])</f>
        <v>FADE</v>
      </c>
      <c r="H10556" s="1" t="str">
        <f>IF(OR(ISNUMBER(FIND(",",players_stats[[#This Row],[Agents MAYUS]])),ISNUMBER(FIND("All Match Types",players_stats[[#This Row],[Match Type]]))),"Eliminar","")</f>
        <v/>
      </c>
      <c r="I10556">
        <v>21</v>
      </c>
      <c r="K10556">
        <v>150</v>
      </c>
      <c r="L10556">
        <v>86</v>
      </c>
      <c r="O10556">
        <v>57</v>
      </c>
      <c r="P10556">
        <v>19</v>
      </c>
      <c r="U10556" s="1" t="s">
        <v>63</v>
      </c>
      <c r="V10556">
        <v>12</v>
      </c>
      <c r="W10556">
        <v>12</v>
      </c>
      <c r="X10556">
        <v>14</v>
      </c>
      <c r="Y10556">
        <v>4</v>
      </c>
      <c r="Z10556">
        <v>0</v>
      </c>
      <c r="AA10556">
        <v>0</v>
      </c>
    </row>
    <row r="10557" spans="1:27" x14ac:dyDescent="0.25">
      <c r="A10557" s="1" t="s">
        <v>90</v>
      </c>
      <c r="B10557" s="1" t="s">
        <v>47</v>
      </c>
      <c r="C10557" s="1" t="s">
        <v>48</v>
      </c>
      <c r="D10557" s="1" t="s">
        <v>325</v>
      </c>
      <c r="E10557" s="1" t="s">
        <v>8</v>
      </c>
      <c r="F10557" s="1" t="s">
        <v>138</v>
      </c>
      <c r="G10557" s="1" t="str">
        <f>UPPER(players_stats[[#This Row],[Agents]])</f>
        <v>GEKKO</v>
      </c>
      <c r="H10557" s="1" t="str">
        <f>IF(OR(ISNUMBER(FIND(",",players_stats[[#This Row],[Agents MAYUS]])),ISNUMBER(FIND("All Match Types",players_stats[[#This Row],[Match Type]]))),"Eliminar","")</f>
        <v/>
      </c>
      <c r="I10557">
        <v>20</v>
      </c>
      <c r="K10557">
        <v>312</v>
      </c>
      <c r="L10557">
        <v>192</v>
      </c>
      <c r="O10557">
        <v>115</v>
      </c>
      <c r="P10557">
        <v>45</v>
      </c>
      <c r="U10557" s="1" t="s">
        <v>63</v>
      </c>
      <c r="V10557">
        <v>23</v>
      </c>
      <c r="W10557">
        <v>23</v>
      </c>
      <c r="X10557">
        <v>12</v>
      </c>
      <c r="Y10557">
        <v>9</v>
      </c>
      <c r="Z10557">
        <v>0</v>
      </c>
      <c r="AA10557">
        <v>0</v>
      </c>
    </row>
    <row r="10558" spans="1:27" x14ac:dyDescent="0.25">
      <c r="A10558" s="1" t="s">
        <v>90</v>
      </c>
      <c r="B10558" s="1" t="s">
        <v>47</v>
      </c>
      <c r="C10558" s="1" t="s">
        <v>48</v>
      </c>
      <c r="D10558" s="1" t="s">
        <v>325</v>
      </c>
      <c r="E10558" s="1" t="s">
        <v>8</v>
      </c>
      <c r="F10558" s="1" t="s">
        <v>278</v>
      </c>
      <c r="G10558" s="1" t="str">
        <f>UPPER(players_stats[[#This Row],[Agents]])</f>
        <v>FADE, GEKKO</v>
      </c>
      <c r="H10558" s="1" t="str">
        <f>IF(OR(ISNUMBER(FIND(",",players_stats[[#This Row],[Agents MAYUS]])),ISNUMBER(FIND("All Match Types",players_stats[[#This Row],[Match Type]]))),"Eliminar","")</f>
        <v>Eliminar</v>
      </c>
      <c r="I10558">
        <v>41</v>
      </c>
      <c r="K10558">
        <v>231</v>
      </c>
      <c r="L10558">
        <v>135</v>
      </c>
      <c r="O10558">
        <v>85</v>
      </c>
      <c r="P10558">
        <v>32</v>
      </c>
      <c r="U10558" s="1" t="s">
        <v>63</v>
      </c>
      <c r="V10558">
        <v>23</v>
      </c>
      <c r="W10558">
        <v>35</v>
      </c>
      <c r="X10558">
        <v>26</v>
      </c>
      <c r="Y10558">
        <v>13</v>
      </c>
      <c r="Z10558">
        <v>0</v>
      </c>
      <c r="AA10558">
        <v>0</v>
      </c>
    </row>
    <row r="10559" spans="1:27" x14ac:dyDescent="0.25">
      <c r="A10559" s="1" t="s">
        <v>90</v>
      </c>
      <c r="B10559" s="1" t="s">
        <v>47</v>
      </c>
      <c r="C10559" s="1" t="s">
        <v>48</v>
      </c>
      <c r="D10559" s="1" t="s">
        <v>323</v>
      </c>
      <c r="E10559" s="1" t="s">
        <v>8</v>
      </c>
      <c r="F10559" s="1" t="s">
        <v>134</v>
      </c>
      <c r="G10559" s="1" t="str">
        <f>UPPER(players_stats[[#This Row],[Agents]])</f>
        <v>KILLJOY</v>
      </c>
      <c r="H10559" s="1" t="str">
        <f>IF(OR(ISNUMBER(FIND(",",players_stats[[#This Row],[Agents MAYUS]])),ISNUMBER(FIND("All Match Types",players_stats[[#This Row],[Match Type]]))),"Eliminar","")</f>
        <v/>
      </c>
      <c r="I10559">
        <v>21</v>
      </c>
      <c r="K10559">
        <v>205</v>
      </c>
      <c r="L10559">
        <v>133</v>
      </c>
      <c r="O10559">
        <v>76</v>
      </c>
      <c r="P10559">
        <v>24</v>
      </c>
      <c r="U10559" s="1" t="s">
        <v>63</v>
      </c>
      <c r="V10559">
        <v>16</v>
      </c>
      <c r="W10559">
        <v>16</v>
      </c>
      <c r="X10559">
        <v>12</v>
      </c>
      <c r="Y10559">
        <v>5</v>
      </c>
      <c r="Z10559">
        <v>0</v>
      </c>
      <c r="AA10559">
        <v>0</v>
      </c>
    </row>
    <row r="10560" spans="1:27" x14ac:dyDescent="0.25">
      <c r="A10560" s="1" t="s">
        <v>90</v>
      </c>
      <c r="B10560" s="1" t="s">
        <v>47</v>
      </c>
      <c r="C10560" s="1" t="s">
        <v>48</v>
      </c>
      <c r="D10560" s="1" t="s">
        <v>323</v>
      </c>
      <c r="E10560" s="1" t="s">
        <v>8</v>
      </c>
      <c r="F10560" s="1" t="s">
        <v>140</v>
      </c>
      <c r="G10560" s="1" t="str">
        <f>UPPER(players_stats[[#This Row],[Agents]])</f>
        <v>OMEN</v>
      </c>
      <c r="H10560" s="1" t="str">
        <f>IF(OR(ISNUMBER(FIND(",",players_stats[[#This Row],[Agents MAYUS]])),ISNUMBER(FIND("All Match Types",players_stats[[#This Row],[Match Type]]))),"Eliminar","")</f>
        <v/>
      </c>
      <c r="I10560">
        <v>20</v>
      </c>
      <c r="K10560">
        <v>260</v>
      </c>
      <c r="L10560">
        <v>21</v>
      </c>
      <c r="O10560">
        <v>105</v>
      </c>
      <c r="P10560">
        <v>25</v>
      </c>
      <c r="U10560" s="1" t="s">
        <v>63</v>
      </c>
      <c r="V10560">
        <v>21</v>
      </c>
      <c r="W10560">
        <v>21</v>
      </c>
      <c r="X10560">
        <v>10</v>
      </c>
      <c r="Y10560">
        <v>5</v>
      </c>
      <c r="Z10560">
        <v>0</v>
      </c>
      <c r="AA10560">
        <v>0</v>
      </c>
    </row>
    <row r="10561" spans="1:27" x14ac:dyDescent="0.25">
      <c r="A10561" s="1" t="s">
        <v>90</v>
      </c>
      <c r="B10561" s="1" t="s">
        <v>47</v>
      </c>
      <c r="C10561" s="1" t="s">
        <v>48</v>
      </c>
      <c r="D10561" s="1" t="s">
        <v>323</v>
      </c>
      <c r="E10561" s="1" t="s">
        <v>8</v>
      </c>
      <c r="F10561" s="1" t="s">
        <v>763</v>
      </c>
      <c r="G10561" s="1" t="str">
        <f>UPPER(players_stats[[#This Row],[Agents]])</f>
        <v>KILLJOY, OMEN</v>
      </c>
      <c r="H10561" s="1" t="str">
        <f>IF(OR(ISNUMBER(FIND(",",players_stats[[#This Row],[Agents MAYUS]])),ISNUMBER(FIND("All Match Types",players_stats[[#This Row],[Match Type]]))),"Eliminar","")</f>
        <v>Eliminar</v>
      </c>
      <c r="I10561">
        <v>41</v>
      </c>
      <c r="K10561">
        <v>232</v>
      </c>
      <c r="L10561">
        <v>168</v>
      </c>
      <c r="O10561">
        <v>9</v>
      </c>
      <c r="P10561">
        <v>24</v>
      </c>
      <c r="U10561" s="1" t="s">
        <v>63</v>
      </c>
      <c r="V10561">
        <v>21</v>
      </c>
      <c r="W10561">
        <v>37</v>
      </c>
      <c r="X10561">
        <v>22</v>
      </c>
      <c r="Y10561">
        <v>10</v>
      </c>
      <c r="Z10561">
        <v>0</v>
      </c>
      <c r="AA10561">
        <v>0</v>
      </c>
    </row>
    <row r="10562" spans="1:27" x14ac:dyDescent="0.25">
      <c r="A10562" s="1" t="s">
        <v>90</v>
      </c>
      <c r="B10562" s="1" t="s">
        <v>47</v>
      </c>
      <c r="C10562" s="1" t="s">
        <v>48</v>
      </c>
      <c r="D10562" s="1" t="s">
        <v>326</v>
      </c>
      <c r="E10562" s="1" t="s">
        <v>8</v>
      </c>
      <c r="F10562" s="1" t="s">
        <v>146</v>
      </c>
      <c r="G10562" s="1" t="str">
        <f>UPPER(players_stats[[#This Row],[Agents]])</f>
        <v>RAZE</v>
      </c>
      <c r="H10562" s="1" t="str">
        <f>IF(OR(ISNUMBER(FIND(",",players_stats[[#This Row],[Agents MAYUS]])),ISNUMBER(FIND("All Match Types",players_stats[[#This Row],[Match Type]]))),"Eliminar","")</f>
        <v/>
      </c>
      <c r="I10562">
        <v>20</v>
      </c>
      <c r="K10562">
        <v>127</v>
      </c>
      <c r="L10562">
        <v>44</v>
      </c>
      <c r="O10562">
        <v>35</v>
      </c>
      <c r="P10562">
        <v>25</v>
      </c>
      <c r="U10562" s="1" t="s">
        <v>63</v>
      </c>
      <c r="V10562">
        <v>7</v>
      </c>
      <c r="W10562">
        <v>7</v>
      </c>
      <c r="X10562">
        <v>16</v>
      </c>
      <c r="Y10562">
        <v>5</v>
      </c>
      <c r="Z10562">
        <v>0</v>
      </c>
      <c r="AA10562">
        <v>0</v>
      </c>
    </row>
    <row r="10563" spans="1:27" x14ac:dyDescent="0.25">
      <c r="A10563" s="1" t="s">
        <v>90</v>
      </c>
      <c r="B10563" s="1" t="s">
        <v>47</v>
      </c>
      <c r="C10563" s="1" t="s">
        <v>48</v>
      </c>
      <c r="D10563" s="1" t="s">
        <v>326</v>
      </c>
      <c r="E10563" s="1" t="s">
        <v>8</v>
      </c>
      <c r="F10563" s="1" t="s">
        <v>161</v>
      </c>
      <c r="G10563" s="1" t="str">
        <f>UPPER(players_stats[[#This Row],[Agents]])</f>
        <v>YORU</v>
      </c>
      <c r="H10563" s="1" t="str">
        <f>IF(OR(ISNUMBER(FIND(",",players_stats[[#This Row],[Agents MAYUS]])),ISNUMBER(FIND("All Match Types",players_stats[[#This Row],[Match Type]]))),"Eliminar","")</f>
        <v/>
      </c>
      <c r="I10563">
        <v>21</v>
      </c>
      <c r="K10563">
        <v>373</v>
      </c>
      <c r="L10563">
        <v>20</v>
      </c>
      <c r="O10563">
        <v>133</v>
      </c>
      <c r="P10563">
        <v>1</v>
      </c>
      <c r="U10563" s="1" t="s">
        <v>63</v>
      </c>
      <c r="V10563">
        <v>28</v>
      </c>
      <c r="W10563">
        <v>28</v>
      </c>
      <c r="X10563">
        <v>14</v>
      </c>
      <c r="Y10563">
        <v>2</v>
      </c>
      <c r="Z10563">
        <v>0</v>
      </c>
      <c r="AA10563">
        <v>0</v>
      </c>
    </row>
    <row r="10564" spans="1:27" x14ac:dyDescent="0.25">
      <c r="A10564" s="1" t="s">
        <v>90</v>
      </c>
      <c r="B10564" s="1" t="s">
        <v>47</v>
      </c>
      <c r="C10564" s="1" t="s">
        <v>48</v>
      </c>
      <c r="D10564" s="1" t="s">
        <v>326</v>
      </c>
      <c r="E10564" s="1" t="s">
        <v>8</v>
      </c>
      <c r="F10564" s="1" t="s">
        <v>177</v>
      </c>
      <c r="G10564" s="1" t="str">
        <f>UPPER(players_stats[[#This Row],[Agents]])</f>
        <v>RAZE, YORU</v>
      </c>
      <c r="H10564" s="1" t="str">
        <f>IF(OR(ISNUMBER(FIND(",",players_stats[[#This Row],[Agents MAYUS]])),ISNUMBER(FIND("All Match Types",players_stats[[#This Row],[Match Type]]))),"Eliminar","")</f>
        <v>Eliminar</v>
      </c>
      <c r="I10564">
        <v>41</v>
      </c>
      <c r="K10564">
        <v>250</v>
      </c>
      <c r="L10564">
        <v>117</v>
      </c>
      <c r="O10564">
        <v>85</v>
      </c>
      <c r="P10564">
        <v>17</v>
      </c>
      <c r="U10564" s="1" t="s">
        <v>63</v>
      </c>
      <c r="V10564">
        <v>28</v>
      </c>
      <c r="W10564">
        <v>35</v>
      </c>
      <c r="X10564">
        <v>30</v>
      </c>
      <c r="Y10564">
        <v>7</v>
      </c>
      <c r="Z10564">
        <v>0</v>
      </c>
      <c r="AA10564">
        <v>0</v>
      </c>
    </row>
    <row r="10565" spans="1:27" x14ac:dyDescent="0.25">
      <c r="A10565" s="1" t="s">
        <v>90</v>
      </c>
      <c r="B10565" s="1" t="s">
        <v>47</v>
      </c>
      <c r="C10565" s="1" t="s">
        <v>48</v>
      </c>
      <c r="D10565" s="1" t="s">
        <v>320</v>
      </c>
      <c r="E10565" s="1" t="s">
        <v>8</v>
      </c>
      <c r="F10565" s="1" t="s">
        <v>152</v>
      </c>
      <c r="G10565" s="1" t="str">
        <f>UPPER(players_stats[[#This Row],[Agents]])</f>
        <v>VIPER</v>
      </c>
      <c r="H10565" s="1" t="str">
        <f>IF(OR(ISNUMBER(FIND(",",players_stats[[#This Row],[Agents MAYUS]])),ISNUMBER(FIND("All Match Types",players_stats[[#This Row],[Match Type]]))),"Eliminar","")</f>
        <v/>
      </c>
      <c r="I10565">
        <v>41</v>
      </c>
      <c r="K10565">
        <v>157</v>
      </c>
      <c r="L10565">
        <v>96</v>
      </c>
      <c r="O10565">
        <v>59</v>
      </c>
      <c r="P10565">
        <v>41</v>
      </c>
      <c r="U10565" s="1" t="s">
        <v>63</v>
      </c>
      <c r="V10565">
        <v>12</v>
      </c>
      <c r="W10565">
        <v>24</v>
      </c>
      <c r="X10565">
        <v>25</v>
      </c>
      <c r="Y10565">
        <v>17</v>
      </c>
      <c r="Z10565">
        <v>0</v>
      </c>
      <c r="AA10565">
        <v>0</v>
      </c>
    </row>
    <row r="10566" spans="1:27" x14ac:dyDescent="0.25">
      <c r="A10566" s="1" t="s">
        <v>90</v>
      </c>
      <c r="B10566" s="1" t="s">
        <v>47</v>
      </c>
      <c r="C10566" s="1" t="s">
        <v>48</v>
      </c>
      <c r="D10566" s="1" t="s">
        <v>900</v>
      </c>
      <c r="E10566" s="1" t="s">
        <v>67</v>
      </c>
      <c r="F10566" s="1" t="s">
        <v>181</v>
      </c>
      <c r="G10566" s="1" t="str">
        <f>UPPER(players_stats[[#This Row],[Agents]])</f>
        <v>BREACH</v>
      </c>
      <c r="H10566" s="1" t="str">
        <f>IF(OR(ISNUMBER(FIND(",",players_stats[[#This Row],[Agents MAYUS]])),ISNUMBER(FIND("All Match Types",players_stats[[#This Row],[Match Type]]))),"Eliminar","")</f>
        <v/>
      </c>
      <c r="I10566">
        <v>24</v>
      </c>
      <c r="K10566">
        <v>187</v>
      </c>
      <c r="L10566">
        <v>88</v>
      </c>
      <c r="O10566">
        <v>63</v>
      </c>
      <c r="P10566">
        <v>46</v>
      </c>
      <c r="U10566" s="1" t="s">
        <v>63</v>
      </c>
      <c r="V10566">
        <v>15</v>
      </c>
      <c r="W10566">
        <v>15</v>
      </c>
      <c r="X10566">
        <v>17</v>
      </c>
      <c r="Y10566">
        <v>11</v>
      </c>
      <c r="Z10566">
        <v>0</v>
      </c>
      <c r="AA10566">
        <v>0</v>
      </c>
    </row>
    <row r="10567" spans="1:27" x14ac:dyDescent="0.25">
      <c r="A10567" s="1" t="s">
        <v>90</v>
      </c>
      <c r="B10567" s="1" t="s">
        <v>47</v>
      </c>
      <c r="C10567" s="1" t="s">
        <v>48</v>
      </c>
      <c r="D10567" s="1" t="s">
        <v>900</v>
      </c>
      <c r="E10567" s="1" t="s">
        <v>67</v>
      </c>
      <c r="F10567" s="1" t="s">
        <v>151</v>
      </c>
      <c r="G10567" s="1" t="str">
        <f>UPPER(players_stats[[#This Row],[Agents]])</f>
        <v>SOVA</v>
      </c>
      <c r="H10567" s="1" t="str">
        <f>IF(OR(ISNUMBER(FIND(",",players_stats[[#This Row],[Agents MAYUS]])),ISNUMBER(FIND("All Match Types",players_stats[[#This Row],[Match Type]]))),"Eliminar","")</f>
        <v/>
      </c>
      <c r="I10567">
        <v>45</v>
      </c>
      <c r="K10567">
        <v>232</v>
      </c>
      <c r="L10567">
        <v>142</v>
      </c>
      <c r="O10567">
        <v>82</v>
      </c>
      <c r="P10567">
        <v>22</v>
      </c>
      <c r="U10567" s="1" t="s">
        <v>63</v>
      </c>
      <c r="V10567">
        <v>21</v>
      </c>
      <c r="W10567">
        <v>37</v>
      </c>
      <c r="X10567">
        <v>26</v>
      </c>
      <c r="Y10567">
        <v>10</v>
      </c>
      <c r="Z10567">
        <v>0</v>
      </c>
      <c r="AA10567">
        <v>0</v>
      </c>
    </row>
    <row r="10568" spans="1:27" x14ac:dyDescent="0.25">
      <c r="A10568" s="1" t="s">
        <v>90</v>
      </c>
      <c r="B10568" s="1" t="s">
        <v>47</v>
      </c>
      <c r="C10568" s="1" t="s">
        <v>48</v>
      </c>
      <c r="D10568" s="1" t="s">
        <v>900</v>
      </c>
      <c r="E10568" s="1" t="s">
        <v>67</v>
      </c>
      <c r="F10568" s="1" t="s">
        <v>537</v>
      </c>
      <c r="G10568" s="1" t="str">
        <f>UPPER(players_stats[[#This Row],[Agents]])</f>
        <v>BREACH, SOVA</v>
      </c>
      <c r="H10568" s="1" t="str">
        <f>IF(OR(ISNUMBER(FIND(",",players_stats[[#This Row],[Agents MAYUS]])),ISNUMBER(FIND("All Match Types",players_stats[[#This Row],[Match Type]]))),"Eliminar","")</f>
        <v>Eliminar</v>
      </c>
      <c r="I10568">
        <v>69</v>
      </c>
      <c r="K10568">
        <v>217</v>
      </c>
      <c r="L10568">
        <v>121</v>
      </c>
      <c r="O10568">
        <v>75</v>
      </c>
      <c r="P10568">
        <v>3</v>
      </c>
      <c r="U10568" s="1" t="s">
        <v>63</v>
      </c>
      <c r="V10568">
        <v>21</v>
      </c>
      <c r="W10568">
        <v>52</v>
      </c>
      <c r="X10568">
        <v>43</v>
      </c>
      <c r="Y10568">
        <v>21</v>
      </c>
      <c r="Z10568">
        <v>0</v>
      </c>
      <c r="AA10568">
        <v>0</v>
      </c>
    </row>
    <row r="10569" spans="1:27" x14ac:dyDescent="0.25">
      <c r="A10569" s="1" t="s">
        <v>90</v>
      </c>
      <c r="B10569" s="1" t="s">
        <v>47</v>
      </c>
      <c r="C10569" s="1" t="s">
        <v>48</v>
      </c>
      <c r="D10569" s="1" t="s">
        <v>899</v>
      </c>
      <c r="E10569" s="1" t="s">
        <v>67</v>
      </c>
      <c r="F10569" s="1" t="s">
        <v>133</v>
      </c>
      <c r="G10569" s="1" t="str">
        <f>UPPER(players_stats[[#This Row],[Agents]])</f>
        <v>CYPHER</v>
      </c>
      <c r="H10569" s="1" t="str">
        <f>IF(OR(ISNUMBER(FIND(",",players_stats[[#This Row],[Agents MAYUS]])),ISNUMBER(FIND("All Match Types",players_stats[[#This Row],[Match Type]]))),"Eliminar","")</f>
        <v/>
      </c>
      <c r="I10569">
        <v>45</v>
      </c>
      <c r="K10569">
        <v>217</v>
      </c>
      <c r="L10569">
        <v>138</v>
      </c>
      <c r="O10569">
        <v>89</v>
      </c>
      <c r="P10569">
        <v>11</v>
      </c>
      <c r="U10569" s="1" t="s">
        <v>63</v>
      </c>
      <c r="V10569">
        <v>26</v>
      </c>
      <c r="W10569">
        <v>40</v>
      </c>
      <c r="X10569">
        <v>29</v>
      </c>
      <c r="Y10569">
        <v>5</v>
      </c>
      <c r="Z10569">
        <v>0</v>
      </c>
      <c r="AA10569">
        <v>0</v>
      </c>
    </row>
    <row r="10570" spans="1:27" x14ac:dyDescent="0.25">
      <c r="A10570" s="1" t="s">
        <v>90</v>
      </c>
      <c r="B10570" s="1" t="s">
        <v>47</v>
      </c>
      <c r="C10570" s="1" t="s">
        <v>48</v>
      </c>
      <c r="D10570" s="1" t="s">
        <v>899</v>
      </c>
      <c r="E10570" s="1" t="s">
        <v>67</v>
      </c>
      <c r="F10570" s="1" t="s">
        <v>134</v>
      </c>
      <c r="G10570" s="1" t="str">
        <f>UPPER(players_stats[[#This Row],[Agents]])</f>
        <v>KILLJOY</v>
      </c>
      <c r="H10570" s="1" t="str">
        <f>IF(OR(ISNUMBER(FIND(",",players_stats[[#This Row],[Agents MAYUS]])),ISNUMBER(FIND("All Match Types",players_stats[[#This Row],[Match Type]]))),"Eliminar","")</f>
        <v/>
      </c>
      <c r="I10570">
        <v>24</v>
      </c>
      <c r="K10570">
        <v>150</v>
      </c>
      <c r="L10570">
        <v>87</v>
      </c>
      <c r="O10570">
        <v>54</v>
      </c>
      <c r="P10570">
        <v>17</v>
      </c>
      <c r="U10570" s="1" t="s">
        <v>63</v>
      </c>
      <c r="V10570">
        <v>13</v>
      </c>
      <c r="W10570">
        <v>13</v>
      </c>
      <c r="X10570">
        <v>15</v>
      </c>
      <c r="Y10570">
        <v>4</v>
      </c>
      <c r="Z10570">
        <v>0</v>
      </c>
      <c r="AA10570">
        <v>0</v>
      </c>
    </row>
    <row r="10571" spans="1:27" x14ac:dyDescent="0.25">
      <c r="A10571" s="1" t="s">
        <v>90</v>
      </c>
      <c r="B10571" s="1" t="s">
        <v>47</v>
      </c>
      <c r="C10571" s="1" t="s">
        <v>48</v>
      </c>
      <c r="D10571" s="1" t="s">
        <v>899</v>
      </c>
      <c r="E10571" s="1" t="s">
        <v>67</v>
      </c>
      <c r="F10571" s="1" t="s">
        <v>136</v>
      </c>
      <c r="G10571" s="1" t="str">
        <f>UPPER(players_stats[[#This Row],[Agents]])</f>
        <v>CYPHER, KILLJOY</v>
      </c>
      <c r="H10571" s="1" t="str">
        <f>IF(OR(ISNUMBER(FIND(",",players_stats[[#This Row],[Agents MAYUS]])),ISNUMBER(FIND("All Match Types",players_stats[[#This Row],[Match Type]]))),"Eliminar","")</f>
        <v>Eliminar</v>
      </c>
      <c r="I10571">
        <v>69</v>
      </c>
      <c r="K10571">
        <v>195</v>
      </c>
      <c r="L10571">
        <v>12</v>
      </c>
      <c r="O10571">
        <v>77</v>
      </c>
      <c r="P10571">
        <v>13</v>
      </c>
      <c r="U10571" s="1" t="s">
        <v>63</v>
      </c>
      <c r="V10571">
        <v>26</v>
      </c>
      <c r="W10571">
        <v>53</v>
      </c>
      <c r="X10571">
        <v>44</v>
      </c>
      <c r="Y10571">
        <v>9</v>
      </c>
      <c r="Z10571">
        <v>0</v>
      </c>
      <c r="AA10571">
        <v>0</v>
      </c>
    </row>
    <row r="10572" spans="1:27" x14ac:dyDescent="0.25">
      <c r="A10572" s="1" t="s">
        <v>90</v>
      </c>
      <c r="B10572" s="1" t="s">
        <v>47</v>
      </c>
      <c r="C10572" s="1" t="s">
        <v>48</v>
      </c>
      <c r="D10572" s="1" t="s">
        <v>902</v>
      </c>
      <c r="E10572" s="1" t="s">
        <v>67</v>
      </c>
      <c r="F10572" s="1" t="s">
        <v>157</v>
      </c>
      <c r="G10572" s="1" t="str">
        <f>UPPER(players_stats[[#This Row],[Agents]])</f>
        <v>HARBOR</v>
      </c>
      <c r="H10572" s="1" t="str">
        <f>IF(OR(ISNUMBER(FIND(",",players_stats[[#This Row],[Agents MAYUS]])),ISNUMBER(FIND("All Match Types",players_stats[[#This Row],[Match Type]]))),"Eliminar","")</f>
        <v/>
      </c>
      <c r="I10572">
        <v>45</v>
      </c>
      <c r="K10572">
        <v>198</v>
      </c>
      <c r="L10572">
        <v>94</v>
      </c>
      <c r="O10572">
        <v>69</v>
      </c>
      <c r="P10572">
        <v>47</v>
      </c>
      <c r="U10572" s="1" t="s">
        <v>63</v>
      </c>
      <c r="V10572">
        <v>21</v>
      </c>
      <c r="W10572">
        <v>31</v>
      </c>
      <c r="X10572">
        <v>33</v>
      </c>
      <c r="Y10572">
        <v>21</v>
      </c>
      <c r="Z10572">
        <v>0</v>
      </c>
      <c r="AA10572">
        <v>0</v>
      </c>
    </row>
    <row r="10573" spans="1:27" x14ac:dyDescent="0.25">
      <c r="A10573" s="1" t="s">
        <v>90</v>
      </c>
      <c r="B10573" s="1" t="s">
        <v>47</v>
      </c>
      <c r="C10573" s="1" t="s">
        <v>48</v>
      </c>
      <c r="D10573" s="1" t="s">
        <v>902</v>
      </c>
      <c r="E10573" s="1" t="s">
        <v>67</v>
      </c>
      <c r="F10573" s="1" t="s">
        <v>151</v>
      </c>
      <c r="G10573" s="1" t="str">
        <f>UPPER(players_stats[[#This Row],[Agents]])</f>
        <v>SOVA</v>
      </c>
      <c r="H10573" s="1" t="str">
        <f>IF(OR(ISNUMBER(FIND(",",players_stats[[#This Row],[Agents MAYUS]])),ISNUMBER(FIND("All Match Types",players_stats[[#This Row],[Match Type]]))),"Eliminar","")</f>
        <v/>
      </c>
      <c r="I10573">
        <v>24</v>
      </c>
      <c r="K10573">
        <v>220</v>
      </c>
      <c r="L10573">
        <v>82</v>
      </c>
      <c r="O10573">
        <v>75</v>
      </c>
      <c r="P10573">
        <v>25</v>
      </c>
      <c r="U10573" s="1" t="s">
        <v>63</v>
      </c>
      <c r="V10573">
        <v>18</v>
      </c>
      <c r="W10573">
        <v>18</v>
      </c>
      <c r="X10573">
        <v>22</v>
      </c>
      <c r="Y10573">
        <v>6</v>
      </c>
      <c r="Z10573">
        <v>0</v>
      </c>
      <c r="AA10573">
        <v>0</v>
      </c>
    </row>
    <row r="10574" spans="1:27" x14ac:dyDescent="0.25">
      <c r="A10574" s="1" t="s">
        <v>90</v>
      </c>
      <c r="B10574" s="1" t="s">
        <v>47</v>
      </c>
      <c r="C10574" s="1" t="s">
        <v>48</v>
      </c>
      <c r="D10574" s="1" t="s">
        <v>902</v>
      </c>
      <c r="E10574" s="1" t="s">
        <v>67</v>
      </c>
      <c r="F10574" s="1" t="s">
        <v>1036</v>
      </c>
      <c r="G10574" s="1" t="str">
        <f>UPPER(players_stats[[#This Row],[Agents]])</f>
        <v>HARBOR, SOVA</v>
      </c>
      <c r="H10574" s="1" t="str">
        <f>IF(OR(ISNUMBER(FIND(",",players_stats[[#This Row],[Agents MAYUS]])),ISNUMBER(FIND("All Match Types",players_stats[[#This Row],[Match Type]]))),"Eliminar","")</f>
        <v>Eliminar</v>
      </c>
      <c r="I10574">
        <v>69</v>
      </c>
      <c r="K10574">
        <v>205</v>
      </c>
      <c r="L10574">
        <v>89</v>
      </c>
      <c r="O10574">
        <v>71</v>
      </c>
      <c r="P10574">
        <v>39</v>
      </c>
      <c r="U10574" s="1" t="s">
        <v>63</v>
      </c>
      <c r="V10574">
        <v>21</v>
      </c>
      <c r="W10574">
        <v>49</v>
      </c>
      <c r="X10574">
        <v>55</v>
      </c>
      <c r="Y10574">
        <v>27</v>
      </c>
      <c r="Z10574">
        <v>0</v>
      </c>
      <c r="AA10574">
        <v>0</v>
      </c>
    </row>
    <row r="10575" spans="1:27" x14ac:dyDescent="0.25">
      <c r="A10575" s="1" t="s">
        <v>90</v>
      </c>
      <c r="B10575" s="1" t="s">
        <v>47</v>
      </c>
      <c r="C10575" s="1" t="s">
        <v>48</v>
      </c>
      <c r="D10575" s="1" t="s">
        <v>901</v>
      </c>
      <c r="E10575" s="1" t="s">
        <v>67</v>
      </c>
      <c r="F10575" s="1" t="s">
        <v>145</v>
      </c>
      <c r="G10575" s="1" t="str">
        <f>UPPER(players_stats[[#This Row],[Agents]])</f>
        <v>JETT</v>
      </c>
      <c r="H10575" s="1" t="str">
        <f>IF(OR(ISNUMBER(FIND(",",players_stats[[#This Row],[Agents MAYUS]])),ISNUMBER(FIND("All Match Types",players_stats[[#This Row],[Match Type]]))),"Eliminar","")</f>
        <v/>
      </c>
      <c r="I10575">
        <v>48</v>
      </c>
      <c r="K10575">
        <v>153</v>
      </c>
      <c r="L10575">
        <v>55</v>
      </c>
      <c r="O10575">
        <v>48</v>
      </c>
      <c r="P10575">
        <v>17</v>
      </c>
      <c r="U10575" s="1" t="s">
        <v>63</v>
      </c>
      <c r="V10575">
        <v>14</v>
      </c>
      <c r="W10575">
        <v>23</v>
      </c>
      <c r="X10575">
        <v>42</v>
      </c>
      <c r="Y10575">
        <v>8</v>
      </c>
      <c r="Z10575">
        <v>0</v>
      </c>
      <c r="AA10575">
        <v>0</v>
      </c>
    </row>
    <row r="10576" spans="1:27" x14ac:dyDescent="0.25">
      <c r="A10576" s="1" t="s">
        <v>90</v>
      </c>
      <c r="B10576" s="1" t="s">
        <v>47</v>
      </c>
      <c r="C10576" s="1" t="s">
        <v>48</v>
      </c>
      <c r="D10576" s="1" t="s">
        <v>901</v>
      </c>
      <c r="E10576" s="1" t="s">
        <v>67</v>
      </c>
      <c r="F10576" s="1" t="s">
        <v>161</v>
      </c>
      <c r="G10576" s="1" t="str">
        <f>UPPER(players_stats[[#This Row],[Agents]])</f>
        <v>YORU</v>
      </c>
      <c r="H10576" s="1" t="str">
        <f>IF(OR(ISNUMBER(FIND(",",players_stats[[#This Row],[Agents MAYUS]])),ISNUMBER(FIND("All Match Types",players_stats[[#This Row],[Match Type]]))),"Eliminar","")</f>
        <v/>
      </c>
      <c r="I10576">
        <v>21</v>
      </c>
      <c r="K10576">
        <v>203</v>
      </c>
      <c r="L10576">
        <v>88</v>
      </c>
      <c r="O10576">
        <v>71</v>
      </c>
      <c r="P10576">
        <v>1</v>
      </c>
      <c r="U10576" s="1" t="s">
        <v>63</v>
      </c>
      <c r="V10576">
        <v>15</v>
      </c>
      <c r="W10576">
        <v>15</v>
      </c>
      <c r="X10576">
        <v>17</v>
      </c>
      <c r="Y10576">
        <v>2</v>
      </c>
      <c r="Z10576">
        <v>0</v>
      </c>
      <c r="AA10576">
        <v>0</v>
      </c>
    </row>
    <row r="10577" spans="1:27" x14ac:dyDescent="0.25">
      <c r="A10577" s="1" t="s">
        <v>90</v>
      </c>
      <c r="B10577" s="1" t="s">
        <v>47</v>
      </c>
      <c r="C10577" s="1" t="s">
        <v>48</v>
      </c>
      <c r="D10577" s="1" t="s">
        <v>901</v>
      </c>
      <c r="E10577" s="1" t="s">
        <v>67</v>
      </c>
      <c r="F10577" s="1" t="s">
        <v>744</v>
      </c>
      <c r="G10577" s="1" t="str">
        <f>UPPER(players_stats[[#This Row],[Agents]])</f>
        <v>JETT, YORU</v>
      </c>
      <c r="H10577" s="1" t="str">
        <f>IF(OR(ISNUMBER(FIND(",",players_stats[[#This Row],[Agents MAYUS]])),ISNUMBER(FIND("All Match Types",players_stats[[#This Row],[Match Type]]))),"Eliminar","")</f>
        <v>Eliminar</v>
      </c>
      <c r="I10577">
        <v>69</v>
      </c>
      <c r="K10577">
        <v>170</v>
      </c>
      <c r="L10577">
        <v>64</v>
      </c>
      <c r="O10577">
        <v>55</v>
      </c>
      <c r="P10577">
        <v>14</v>
      </c>
      <c r="U10577" s="1" t="s">
        <v>63</v>
      </c>
      <c r="V10577">
        <v>15</v>
      </c>
      <c r="W10577">
        <v>38</v>
      </c>
      <c r="X10577">
        <v>59</v>
      </c>
      <c r="Y10577">
        <v>10</v>
      </c>
      <c r="Z10577">
        <v>0</v>
      </c>
      <c r="AA10577">
        <v>0</v>
      </c>
    </row>
    <row r="10578" spans="1:27" x14ac:dyDescent="0.25">
      <c r="A10578" s="1" t="s">
        <v>90</v>
      </c>
      <c r="B10578" s="1" t="s">
        <v>47</v>
      </c>
      <c r="C10578" s="1" t="s">
        <v>48</v>
      </c>
      <c r="D10578" s="1" t="s">
        <v>903</v>
      </c>
      <c r="E10578" s="1" t="s">
        <v>67</v>
      </c>
      <c r="F10578" s="1" t="s">
        <v>140</v>
      </c>
      <c r="G10578" s="1" t="str">
        <f>UPPER(players_stats[[#This Row],[Agents]])</f>
        <v>OMEN</v>
      </c>
      <c r="H10578" s="1" t="str">
        <f>IF(OR(ISNUMBER(FIND(",",players_stats[[#This Row],[Agents MAYUS]])),ISNUMBER(FIND("All Match Types",players_stats[[#This Row],[Match Type]]))),"Eliminar","")</f>
        <v/>
      </c>
      <c r="I10578">
        <v>24</v>
      </c>
      <c r="K10578">
        <v>185</v>
      </c>
      <c r="L10578">
        <v>113</v>
      </c>
      <c r="O10578">
        <v>71</v>
      </c>
      <c r="P10578">
        <v>21</v>
      </c>
      <c r="U10578" s="1" t="s">
        <v>63</v>
      </c>
      <c r="V10578">
        <v>17</v>
      </c>
      <c r="W10578">
        <v>17</v>
      </c>
      <c r="X10578">
        <v>15</v>
      </c>
      <c r="Y10578">
        <v>5</v>
      </c>
      <c r="Z10578">
        <v>0</v>
      </c>
      <c r="AA10578">
        <v>0</v>
      </c>
    </row>
    <row r="10579" spans="1:27" x14ac:dyDescent="0.25">
      <c r="A10579" s="1" t="s">
        <v>90</v>
      </c>
      <c r="B10579" s="1" t="s">
        <v>47</v>
      </c>
      <c r="C10579" s="1" t="s">
        <v>48</v>
      </c>
      <c r="D10579" s="1" t="s">
        <v>903</v>
      </c>
      <c r="E10579" s="1" t="s">
        <v>67</v>
      </c>
      <c r="F10579" s="1" t="s">
        <v>152</v>
      </c>
      <c r="G10579" s="1" t="str">
        <f>UPPER(players_stats[[#This Row],[Agents]])</f>
        <v>VIPER</v>
      </c>
      <c r="H10579" s="1" t="str">
        <f>IF(OR(ISNUMBER(FIND(",",players_stats[[#This Row],[Agents MAYUS]])),ISNUMBER(FIND("All Match Types",players_stats[[#This Row],[Match Type]]))),"Eliminar","")</f>
        <v/>
      </c>
      <c r="I10579">
        <v>45</v>
      </c>
      <c r="K10579">
        <v>184</v>
      </c>
      <c r="L10579">
        <v>10</v>
      </c>
      <c r="O10579">
        <v>64</v>
      </c>
      <c r="P10579">
        <v>27</v>
      </c>
      <c r="U10579" s="1" t="s">
        <v>63</v>
      </c>
      <c r="V10579">
        <v>15</v>
      </c>
      <c r="W10579">
        <v>29</v>
      </c>
      <c r="X10579">
        <v>29</v>
      </c>
      <c r="Y10579">
        <v>12</v>
      </c>
      <c r="Z10579">
        <v>0</v>
      </c>
      <c r="AA10579">
        <v>0</v>
      </c>
    </row>
    <row r="10580" spans="1:27" x14ac:dyDescent="0.25">
      <c r="A10580" s="1" t="s">
        <v>90</v>
      </c>
      <c r="B10580" s="1" t="s">
        <v>47</v>
      </c>
      <c r="C10580" s="1" t="s">
        <v>48</v>
      </c>
      <c r="D10580" s="1" t="s">
        <v>903</v>
      </c>
      <c r="E10580" s="1" t="s">
        <v>67</v>
      </c>
      <c r="F10580" s="1" t="s">
        <v>225</v>
      </c>
      <c r="G10580" s="1" t="str">
        <f>UPPER(players_stats[[#This Row],[Agents]])</f>
        <v>OMEN, VIPER</v>
      </c>
      <c r="H10580" s="1" t="str">
        <f>IF(OR(ISNUMBER(FIND(",",players_stats[[#This Row],[Agents MAYUS]])),ISNUMBER(FIND("All Match Types",players_stats[[#This Row],[Match Type]]))),"Eliminar","")</f>
        <v>Eliminar</v>
      </c>
      <c r="I10580">
        <v>69</v>
      </c>
      <c r="K10580">
        <v>184</v>
      </c>
      <c r="L10580">
        <v>105</v>
      </c>
      <c r="O10580">
        <v>67</v>
      </c>
      <c r="P10580">
        <v>25</v>
      </c>
      <c r="U10580" s="1" t="s">
        <v>63</v>
      </c>
      <c r="V10580">
        <v>17</v>
      </c>
      <c r="W10580">
        <v>46</v>
      </c>
      <c r="X10580">
        <v>44</v>
      </c>
      <c r="Y10580">
        <v>17</v>
      </c>
      <c r="Z10580">
        <v>0</v>
      </c>
      <c r="AA10580">
        <v>0</v>
      </c>
    </row>
    <row r="10581" spans="1:27" x14ac:dyDescent="0.25">
      <c r="A10581" s="1" t="s">
        <v>90</v>
      </c>
      <c r="B10581" s="1" t="s">
        <v>47</v>
      </c>
      <c r="C10581" s="1" t="s">
        <v>48</v>
      </c>
      <c r="D10581" s="1" t="s">
        <v>828</v>
      </c>
      <c r="E10581" s="1" t="s">
        <v>64</v>
      </c>
      <c r="F10581" s="1" t="s">
        <v>181</v>
      </c>
      <c r="G10581" s="1" t="str">
        <f>UPPER(players_stats[[#This Row],[Agents]])</f>
        <v>BREACH</v>
      </c>
      <c r="H10581" s="1" t="str">
        <f>IF(OR(ISNUMBER(FIND(",",players_stats[[#This Row],[Agents MAYUS]])),ISNUMBER(FIND("All Match Types",players_stats[[#This Row],[Match Type]]))),"Eliminar","")</f>
        <v/>
      </c>
      <c r="I10581">
        <v>24</v>
      </c>
      <c r="K10581">
        <v>226</v>
      </c>
      <c r="L10581">
        <v>119</v>
      </c>
      <c r="O10581">
        <v>79</v>
      </c>
      <c r="P10581">
        <v>63</v>
      </c>
      <c r="U10581" s="1" t="s">
        <v>63</v>
      </c>
      <c r="V10581">
        <v>19</v>
      </c>
      <c r="W10581">
        <v>19</v>
      </c>
      <c r="X10581">
        <v>16</v>
      </c>
      <c r="Y10581">
        <v>15</v>
      </c>
      <c r="Z10581">
        <v>0</v>
      </c>
      <c r="AA10581">
        <v>0</v>
      </c>
    </row>
    <row r="10582" spans="1:27" x14ac:dyDescent="0.25">
      <c r="A10582" s="1" t="s">
        <v>90</v>
      </c>
      <c r="B10582" s="1" t="s">
        <v>47</v>
      </c>
      <c r="C10582" s="1" t="s">
        <v>48</v>
      </c>
      <c r="D10582" s="1" t="s">
        <v>828</v>
      </c>
      <c r="E10582" s="1" t="s">
        <v>64</v>
      </c>
      <c r="F10582" s="1" t="s">
        <v>157</v>
      </c>
      <c r="G10582" s="1" t="str">
        <f>UPPER(players_stats[[#This Row],[Agents]])</f>
        <v>HARBOR</v>
      </c>
      <c r="H10582" s="1" t="str">
        <f>IF(OR(ISNUMBER(FIND(",",players_stats[[#This Row],[Agents MAYUS]])),ISNUMBER(FIND("All Match Types",players_stats[[#This Row],[Match Type]]))),"Eliminar","")</f>
        <v/>
      </c>
      <c r="I10582">
        <v>45</v>
      </c>
      <c r="K10582">
        <v>182</v>
      </c>
      <c r="L10582">
        <v>94</v>
      </c>
      <c r="O10582">
        <v>67</v>
      </c>
      <c r="P10582">
        <v>18</v>
      </c>
      <c r="U10582" s="1" t="s">
        <v>63</v>
      </c>
      <c r="V10582">
        <v>15</v>
      </c>
      <c r="W10582">
        <v>30</v>
      </c>
      <c r="X10582">
        <v>32</v>
      </c>
      <c r="Y10582">
        <v>8</v>
      </c>
      <c r="Z10582">
        <v>0</v>
      </c>
      <c r="AA10582">
        <v>0</v>
      </c>
    </row>
    <row r="10583" spans="1:27" x14ac:dyDescent="0.25">
      <c r="A10583" s="1" t="s">
        <v>90</v>
      </c>
      <c r="B10583" s="1" t="s">
        <v>47</v>
      </c>
      <c r="C10583" s="1" t="s">
        <v>48</v>
      </c>
      <c r="D10583" s="1" t="s">
        <v>828</v>
      </c>
      <c r="E10583" s="1" t="s">
        <v>64</v>
      </c>
      <c r="F10583" s="1" t="s">
        <v>234</v>
      </c>
      <c r="G10583" s="1" t="str">
        <f>UPPER(players_stats[[#This Row],[Agents]])</f>
        <v>BREACH, HARBOR</v>
      </c>
      <c r="H10583" s="1" t="str">
        <f>IF(OR(ISNUMBER(FIND(",",players_stats[[#This Row],[Agents MAYUS]])),ISNUMBER(FIND("All Match Types",players_stats[[#This Row],[Match Type]]))),"Eliminar","")</f>
        <v>Eliminar</v>
      </c>
      <c r="I10583">
        <v>69</v>
      </c>
      <c r="K10583">
        <v>196</v>
      </c>
      <c r="L10583">
        <v>102</v>
      </c>
      <c r="O10583">
        <v>71</v>
      </c>
      <c r="P10583">
        <v>33</v>
      </c>
      <c r="U10583" s="1" t="s">
        <v>63</v>
      </c>
      <c r="V10583">
        <v>19</v>
      </c>
      <c r="W10583">
        <v>49</v>
      </c>
      <c r="X10583">
        <v>48</v>
      </c>
      <c r="Y10583">
        <v>23</v>
      </c>
      <c r="Z10583">
        <v>0</v>
      </c>
      <c r="AA10583">
        <v>0</v>
      </c>
    </row>
    <row r="10584" spans="1:27" x14ac:dyDescent="0.25">
      <c r="A10584" s="1" t="s">
        <v>90</v>
      </c>
      <c r="B10584" s="1" t="s">
        <v>47</v>
      </c>
      <c r="C10584" s="1" t="s">
        <v>48</v>
      </c>
      <c r="D10584" s="1" t="s">
        <v>829</v>
      </c>
      <c r="E10584" s="1" t="s">
        <v>64</v>
      </c>
      <c r="F10584" s="1" t="s">
        <v>133</v>
      </c>
      <c r="G10584" s="1" t="str">
        <f>UPPER(players_stats[[#This Row],[Agents]])</f>
        <v>CYPHER</v>
      </c>
      <c r="H10584" s="1" t="str">
        <f>IF(OR(ISNUMBER(FIND(",",players_stats[[#This Row],[Agents MAYUS]])),ISNUMBER(FIND("All Match Types",players_stats[[#This Row],[Match Type]]))),"Eliminar","")</f>
        <v/>
      </c>
      <c r="I10584">
        <v>24</v>
      </c>
      <c r="K10584">
        <v>213</v>
      </c>
      <c r="L10584">
        <v>106</v>
      </c>
      <c r="O10584">
        <v>79</v>
      </c>
      <c r="P10584">
        <v>25</v>
      </c>
      <c r="U10584" s="1" t="s">
        <v>63</v>
      </c>
      <c r="V10584">
        <v>19</v>
      </c>
      <c r="W10584">
        <v>19</v>
      </c>
      <c r="X10584">
        <v>18</v>
      </c>
      <c r="Y10584">
        <v>6</v>
      </c>
      <c r="Z10584">
        <v>0</v>
      </c>
      <c r="AA10584">
        <v>0</v>
      </c>
    </row>
    <row r="10585" spans="1:27" x14ac:dyDescent="0.25">
      <c r="A10585" s="1" t="s">
        <v>90</v>
      </c>
      <c r="B10585" s="1" t="s">
        <v>47</v>
      </c>
      <c r="C10585" s="1" t="s">
        <v>48</v>
      </c>
      <c r="D10585" s="1" t="s">
        <v>829</v>
      </c>
      <c r="E10585" s="1" t="s">
        <v>64</v>
      </c>
      <c r="F10585" s="1" t="s">
        <v>134</v>
      </c>
      <c r="G10585" s="1" t="str">
        <f>UPPER(players_stats[[#This Row],[Agents]])</f>
        <v>KILLJOY</v>
      </c>
      <c r="H10585" s="1" t="str">
        <f>IF(OR(ISNUMBER(FIND(",",players_stats[[#This Row],[Agents MAYUS]])),ISNUMBER(FIND("All Match Types",players_stats[[#This Row],[Match Type]]))),"Eliminar","")</f>
        <v/>
      </c>
      <c r="I10585">
        <v>24</v>
      </c>
      <c r="K10585">
        <v>312</v>
      </c>
      <c r="L10585">
        <v>179</v>
      </c>
      <c r="O10585">
        <v>104</v>
      </c>
      <c r="P10585">
        <v>29</v>
      </c>
      <c r="U10585" s="1" t="s">
        <v>63</v>
      </c>
      <c r="V10585">
        <v>25</v>
      </c>
      <c r="W10585">
        <v>25</v>
      </c>
      <c r="X10585">
        <v>14</v>
      </c>
      <c r="Y10585">
        <v>7</v>
      </c>
      <c r="Z10585">
        <v>0</v>
      </c>
      <c r="AA10585">
        <v>0</v>
      </c>
    </row>
    <row r="10586" spans="1:27" x14ac:dyDescent="0.25">
      <c r="A10586" s="1" t="s">
        <v>90</v>
      </c>
      <c r="B10586" s="1" t="s">
        <v>47</v>
      </c>
      <c r="C10586" s="1" t="s">
        <v>48</v>
      </c>
      <c r="D10586" s="1" t="s">
        <v>829</v>
      </c>
      <c r="E10586" s="1" t="s">
        <v>64</v>
      </c>
      <c r="F10586" s="1" t="s">
        <v>161</v>
      </c>
      <c r="G10586" s="1" t="str">
        <f>UPPER(players_stats[[#This Row],[Agents]])</f>
        <v>YORU</v>
      </c>
      <c r="H10586" s="1" t="str">
        <f>IF(OR(ISNUMBER(FIND(",",players_stats[[#This Row],[Agents MAYUS]])),ISNUMBER(FIND("All Match Types",players_stats[[#This Row],[Match Type]]))),"Eliminar","")</f>
        <v/>
      </c>
      <c r="I10586">
        <v>21</v>
      </c>
      <c r="K10586">
        <v>252</v>
      </c>
      <c r="L10586">
        <v>138</v>
      </c>
      <c r="O10586">
        <v>86</v>
      </c>
      <c r="P10586">
        <v>1</v>
      </c>
      <c r="U10586" s="1" t="s">
        <v>63</v>
      </c>
      <c r="V10586">
        <v>18</v>
      </c>
      <c r="W10586">
        <v>18</v>
      </c>
      <c r="X10586">
        <v>13</v>
      </c>
      <c r="Y10586">
        <v>2</v>
      </c>
      <c r="Z10586">
        <v>0</v>
      </c>
      <c r="AA10586">
        <v>0</v>
      </c>
    </row>
    <row r="10587" spans="1:27" x14ac:dyDescent="0.25">
      <c r="A10587" s="1" t="s">
        <v>90</v>
      </c>
      <c r="B10587" s="1" t="s">
        <v>47</v>
      </c>
      <c r="C10587" s="1" t="s">
        <v>48</v>
      </c>
      <c r="D10587" s="1" t="s">
        <v>829</v>
      </c>
      <c r="E10587" s="1" t="s">
        <v>64</v>
      </c>
      <c r="F10587" s="1" t="s">
        <v>339</v>
      </c>
      <c r="G10587" s="1" t="str">
        <f>UPPER(players_stats[[#This Row],[Agents]])</f>
        <v>CYPHER, KILLJOY, YORU</v>
      </c>
      <c r="H10587" s="1" t="str">
        <f>IF(OR(ISNUMBER(FIND(",",players_stats[[#This Row],[Agents MAYUS]])),ISNUMBER(FIND("All Match Types",players_stats[[#This Row],[Match Type]]))),"Eliminar","")</f>
        <v>Eliminar</v>
      </c>
      <c r="I10587">
        <v>69</v>
      </c>
      <c r="K10587">
        <v>259</v>
      </c>
      <c r="L10587">
        <v>138</v>
      </c>
      <c r="O10587">
        <v>9</v>
      </c>
      <c r="P10587">
        <v>22</v>
      </c>
      <c r="U10587" s="1" t="s">
        <v>63</v>
      </c>
      <c r="V10587">
        <v>25</v>
      </c>
      <c r="W10587">
        <v>62</v>
      </c>
      <c r="X10587">
        <v>45</v>
      </c>
      <c r="Y10587">
        <v>15</v>
      </c>
      <c r="Z10587">
        <v>0</v>
      </c>
      <c r="AA10587">
        <v>0</v>
      </c>
    </row>
    <row r="10588" spans="1:27" x14ac:dyDescent="0.25">
      <c r="A10588" s="1" t="s">
        <v>90</v>
      </c>
      <c r="B10588" s="1" t="s">
        <v>47</v>
      </c>
      <c r="C10588" s="1" t="s">
        <v>48</v>
      </c>
      <c r="D10588" s="1" t="s">
        <v>832</v>
      </c>
      <c r="E10588" s="1" t="s">
        <v>64</v>
      </c>
      <c r="F10588" s="1" t="s">
        <v>133</v>
      </c>
      <c r="G10588" s="1" t="str">
        <f>UPPER(players_stats[[#This Row],[Agents]])</f>
        <v>CYPHER</v>
      </c>
      <c r="H10588" s="1" t="str">
        <f>IF(OR(ISNUMBER(FIND(",",players_stats[[#This Row],[Agents MAYUS]])),ISNUMBER(FIND("All Match Types",players_stats[[#This Row],[Match Type]]))),"Eliminar","")</f>
        <v/>
      </c>
      <c r="I10588">
        <v>21</v>
      </c>
      <c r="K10588">
        <v>262</v>
      </c>
      <c r="L10588">
        <v>15</v>
      </c>
      <c r="O10588">
        <v>10</v>
      </c>
      <c r="P10588">
        <v>29</v>
      </c>
      <c r="U10588" s="1" t="s">
        <v>63</v>
      </c>
      <c r="V10588">
        <v>21</v>
      </c>
      <c r="W10588">
        <v>21</v>
      </c>
      <c r="X10588">
        <v>14</v>
      </c>
      <c r="Y10588">
        <v>6</v>
      </c>
      <c r="Z10588">
        <v>0</v>
      </c>
      <c r="AA10588">
        <v>0</v>
      </c>
    </row>
    <row r="10589" spans="1:27" x14ac:dyDescent="0.25">
      <c r="A10589" s="1" t="s">
        <v>90</v>
      </c>
      <c r="B10589" s="1" t="s">
        <v>47</v>
      </c>
      <c r="C10589" s="1" t="s">
        <v>48</v>
      </c>
      <c r="D10589" s="1" t="s">
        <v>832</v>
      </c>
      <c r="E10589" s="1" t="s">
        <v>64</v>
      </c>
      <c r="F10589" s="1" t="s">
        <v>146</v>
      </c>
      <c r="G10589" s="1" t="str">
        <f>UPPER(players_stats[[#This Row],[Agents]])</f>
        <v>RAZE</v>
      </c>
      <c r="H10589" s="1" t="str">
        <f>IF(OR(ISNUMBER(FIND(",",players_stats[[#This Row],[Agents MAYUS]])),ISNUMBER(FIND("All Match Types",players_stats[[#This Row],[Match Type]]))),"Eliminar","")</f>
        <v/>
      </c>
      <c r="I10589">
        <v>48</v>
      </c>
      <c r="K10589">
        <v>166</v>
      </c>
      <c r="L10589">
        <v>71</v>
      </c>
      <c r="O10589">
        <v>56</v>
      </c>
      <c r="P10589">
        <v>17</v>
      </c>
      <c r="U10589" s="1" t="s">
        <v>63</v>
      </c>
      <c r="V10589">
        <v>16</v>
      </c>
      <c r="W10589">
        <v>27</v>
      </c>
      <c r="X10589">
        <v>38</v>
      </c>
      <c r="Y10589">
        <v>8</v>
      </c>
      <c r="Z10589">
        <v>0</v>
      </c>
      <c r="AA10589">
        <v>0</v>
      </c>
    </row>
    <row r="10590" spans="1:27" x14ac:dyDescent="0.25">
      <c r="A10590" s="1" t="s">
        <v>90</v>
      </c>
      <c r="B10590" s="1" t="s">
        <v>47</v>
      </c>
      <c r="C10590" s="1" t="s">
        <v>48</v>
      </c>
      <c r="D10590" s="1" t="s">
        <v>832</v>
      </c>
      <c r="E10590" s="1" t="s">
        <v>64</v>
      </c>
      <c r="F10590" s="1" t="s">
        <v>260</v>
      </c>
      <c r="G10590" s="1" t="str">
        <f>UPPER(players_stats[[#This Row],[Agents]])</f>
        <v>CYPHER, RAZE</v>
      </c>
      <c r="H10590" s="1" t="str">
        <f>IF(OR(ISNUMBER(FIND(",",players_stats[[#This Row],[Agents MAYUS]])),ISNUMBER(FIND("All Match Types",players_stats[[#This Row],[Match Type]]))),"Eliminar","")</f>
        <v>Eliminar</v>
      </c>
      <c r="I10590">
        <v>69</v>
      </c>
      <c r="K10590">
        <v>198</v>
      </c>
      <c r="L10590">
        <v>92</v>
      </c>
      <c r="O10590">
        <v>7</v>
      </c>
      <c r="P10590">
        <v>2</v>
      </c>
      <c r="U10590" s="1" t="s">
        <v>63</v>
      </c>
      <c r="V10590">
        <v>21</v>
      </c>
      <c r="W10590">
        <v>48</v>
      </c>
      <c r="X10590">
        <v>52</v>
      </c>
      <c r="Y10590">
        <v>14</v>
      </c>
      <c r="Z10590">
        <v>0</v>
      </c>
      <c r="AA10590">
        <v>0</v>
      </c>
    </row>
    <row r="10591" spans="1:27" x14ac:dyDescent="0.25">
      <c r="A10591" s="1" t="s">
        <v>90</v>
      </c>
      <c r="B10591" s="1" t="s">
        <v>47</v>
      </c>
      <c r="C10591" s="1" t="s">
        <v>48</v>
      </c>
      <c r="D10591" s="1" t="s">
        <v>830</v>
      </c>
      <c r="E10591" s="1" t="s">
        <v>64</v>
      </c>
      <c r="F10591" s="1" t="s">
        <v>215</v>
      </c>
      <c r="G10591" s="1" t="str">
        <f>UPPER(players_stats[[#This Row],[Agents]])</f>
        <v>KAYO</v>
      </c>
      <c r="H10591" s="1" t="str">
        <f>IF(OR(ISNUMBER(FIND(",",players_stats[[#This Row],[Agents MAYUS]])),ISNUMBER(FIND("All Match Types",players_stats[[#This Row],[Match Type]]))),"Eliminar","")</f>
        <v/>
      </c>
      <c r="I10591">
        <v>24</v>
      </c>
      <c r="K10591">
        <v>193</v>
      </c>
      <c r="L10591">
        <v>88</v>
      </c>
      <c r="O10591">
        <v>63</v>
      </c>
      <c r="P10591">
        <v>63</v>
      </c>
      <c r="U10591" s="1" t="s">
        <v>63</v>
      </c>
      <c r="V10591">
        <v>15</v>
      </c>
      <c r="W10591">
        <v>15</v>
      </c>
      <c r="X10591">
        <v>17</v>
      </c>
      <c r="Y10591">
        <v>15</v>
      </c>
      <c r="Z10591">
        <v>0</v>
      </c>
      <c r="AA10591">
        <v>0</v>
      </c>
    </row>
    <row r="10592" spans="1:27" x14ac:dyDescent="0.25">
      <c r="A10592" s="1" t="s">
        <v>90</v>
      </c>
      <c r="B10592" s="1" t="s">
        <v>47</v>
      </c>
      <c r="C10592" s="1" t="s">
        <v>48</v>
      </c>
      <c r="D10592" s="1" t="s">
        <v>830</v>
      </c>
      <c r="E10592" s="1" t="s">
        <v>64</v>
      </c>
      <c r="F10592" s="1" t="s">
        <v>151</v>
      </c>
      <c r="G10592" s="1" t="str">
        <f>UPPER(players_stats[[#This Row],[Agents]])</f>
        <v>SOVA</v>
      </c>
      <c r="H10592" s="1" t="str">
        <f>IF(OR(ISNUMBER(FIND(",",players_stats[[#This Row],[Agents MAYUS]])),ISNUMBER(FIND("All Match Types",players_stats[[#This Row],[Match Type]]))),"Eliminar","")</f>
        <v/>
      </c>
      <c r="I10592">
        <v>45</v>
      </c>
      <c r="K10592">
        <v>152</v>
      </c>
      <c r="L10592">
        <v>79</v>
      </c>
      <c r="O10592">
        <v>51</v>
      </c>
      <c r="P10592">
        <v>47</v>
      </c>
      <c r="U10592" s="1" t="s">
        <v>63</v>
      </c>
      <c r="V10592">
        <v>15</v>
      </c>
      <c r="W10592">
        <v>23</v>
      </c>
      <c r="X10592">
        <v>29</v>
      </c>
      <c r="Y10592">
        <v>21</v>
      </c>
      <c r="Z10592">
        <v>0</v>
      </c>
      <c r="AA10592">
        <v>0</v>
      </c>
    </row>
    <row r="10593" spans="1:27" x14ac:dyDescent="0.25">
      <c r="A10593" s="1" t="s">
        <v>90</v>
      </c>
      <c r="B10593" s="1" t="s">
        <v>47</v>
      </c>
      <c r="C10593" s="1" t="s">
        <v>48</v>
      </c>
      <c r="D10593" s="1" t="s">
        <v>830</v>
      </c>
      <c r="E10593" s="1" t="s">
        <v>64</v>
      </c>
      <c r="F10593" s="1" t="s">
        <v>381</v>
      </c>
      <c r="G10593" s="1" t="str">
        <f>UPPER(players_stats[[#This Row],[Agents]])</f>
        <v>KAYO, SOVA</v>
      </c>
      <c r="H10593" s="1" t="str">
        <f>IF(OR(ISNUMBER(FIND(",",players_stats[[#This Row],[Agents MAYUS]])),ISNUMBER(FIND("All Match Types",players_stats[[#This Row],[Match Type]]))),"Eliminar","")</f>
        <v>Eliminar</v>
      </c>
      <c r="I10593">
        <v>69</v>
      </c>
      <c r="K10593">
        <v>166</v>
      </c>
      <c r="L10593">
        <v>83</v>
      </c>
      <c r="O10593">
        <v>55</v>
      </c>
      <c r="P10593">
        <v>52</v>
      </c>
      <c r="U10593" s="1" t="s">
        <v>63</v>
      </c>
      <c r="V10593">
        <v>15</v>
      </c>
      <c r="W10593">
        <v>38</v>
      </c>
      <c r="X10593">
        <v>46</v>
      </c>
      <c r="Y10593">
        <v>36</v>
      </c>
      <c r="Z10593">
        <v>0</v>
      </c>
      <c r="AA10593">
        <v>0</v>
      </c>
    </row>
    <row r="10594" spans="1:27" x14ac:dyDescent="0.25">
      <c r="A10594" s="1" t="s">
        <v>90</v>
      </c>
      <c r="B10594" s="1" t="s">
        <v>47</v>
      </c>
      <c r="C10594" s="1" t="s">
        <v>48</v>
      </c>
      <c r="D10594" s="1" t="s">
        <v>831</v>
      </c>
      <c r="E10594" s="1" t="s">
        <v>64</v>
      </c>
      <c r="F10594" s="1" t="s">
        <v>140</v>
      </c>
      <c r="G10594" s="1" t="str">
        <f>UPPER(players_stats[[#This Row],[Agents]])</f>
        <v>OMEN</v>
      </c>
      <c r="H10594" s="1" t="str">
        <f>IF(OR(ISNUMBER(FIND(",",players_stats[[#This Row],[Agents MAYUS]])),ISNUMBER(FIND("All Match Types",players_stats[[#This Row],[Match Type]]))),"Eliminar","")</f>
        <v/>
      </c>
      <c r="I10594">
        <v>24</v>
      </c>
      <c r="K10594">
        <v>248</v>
      </c>
      <c r="L10594">
        <v>129</v>
      </c>
      <c r="O10594">
        <v>92</v>
      </c>
      <c r="P10594">
        <v>46</v>
      </c>
      <c r="U10594" s="1" t="s">
        <v>63</v>
      </c>
      <c r="V10594">
        <v>22</v>
      </c>
      <c r="W10594">
        <v>22</v>
      </c>
      <c r="X10594">
        <v>17</v>
      </c>
      <c r="Y10594">
        <v>11</v>
      </c>
      <c r="Z10594">
        <v>0</v>
      </c>
      <c r="AA10594">
        <v>0</v>
      </c>
    </row>
    <row r="10595" spans="1:27" x14ac:dyDescent="0.25">
      <c r="A10595" s="1" t="s">
        <v>90</v>
      </c>
      <c r="B10595" s="1" t="s">
        <v>47</v>
      </c>
      <c r="C10595" s="1" t="s">
        <v>48</v>
      </c>
      <c r="D10595" s="1" t="s">
        <v>831</v>
      </c>
      <c r="E10595" s="1" t="s">
        <v>64</v>
      </c>
      <c r="F10595" s="1" t="s">
        <v>152</v>
      </c>
      <c r="G10595" s="1" t="str">
        <f>UPPER(players_stats[[#This Row],[Agents]])</f>
        <v>VIPER</v>
      </c>
      <c r="H10595" s="1" t="str">
        <f>IF(OR(ISNUMBER(FIND(",",players_stats[[#This Row],[Agents MAYUS]])),ISNUMBER(FIND("All Match Types",players_stats[[#This Row],[Match Type]]))),"Eliminar","")</f>
        <v/>
      </c>
      <c r="I10595">
        <v>45</v>
      </c>
      <c r="K10595">
        <v>156</v>
      </c>
      <c r="L10595">
        <v>87</v>
      </c>
      <c r="O10595">
        <v>58</v>
      </c>
      <c r="P10595">
        <v>31</v>
      </c>
      <c r="U10595" s="1" t="s">
        <v>63</v>
      </c>
      <c r="V10595">
        <v>14</v>
      </c>
      <c r="W10595">
        <v>26</v>
      </c>
      <c r="X10595">
        <v>30</v>
      </c>
      <c r="Y10595">
        <v>14</v>
      </c>
      <c r="Z10595">
        <v>0</v>
      </c>
      <c r="AA10595">
        <v>0</v>
      </c>
    </row>
    <row r="10596" spans="1:27" x14ac:dyDescent="0.25">
      <c r="A10596" s="1" t="s">
        <v>90</v>
      </c>
      <c r="B10596" s="1" t="s">
        <v>47</v>
      </c>
      <c r="C10596" s="1" t="s">
        <v>48</v>
      </c>
      <c r="D10596" s="1" t="s">
        <v>831</v>
      </c>
      <c r="E10596" s="1" t="s">
        <v>64</v>
      </c>
      <c r="F10596" s="1" t="s">
        <v>225</v>
      </c>
      <c r="G10596" s="1" t="str">
        <f>UPPER(players_stats[[#This Row],[Agents]])</f>
        <v>OMEN, VIPER</v>
      </c>
      <c r="H10596" s="1" t="str">
        <f>IF(OR(ISNUMBER(FIND(",",players_stats[[#This Row],[Agents MAYUS]])),ISNUMBER(FIND("All Match Types",players_stats[[#This Row],[Match Type]]))),"Eliminar","")</f>
        <v>Eliminar</v>
      </c>
      <c r="I10596">
        <v>69</v>
      </c>
      <c r="K10596">
        <v>187</v>
      </c>
      <c r="L10596">
        <v>102</v>
      </c>
      <c r="O10596">
        <v>7</v>
      </c>
      <c r="P10596">
        <v>36</v>
      </c>
      <c r="U10596" s="1" t="s">
        <v>63</v>
      </c>
      <c r="V10596">
        <v>22</v>
      </c>
      <c r="W10596">
        <v>48</v>
      </c>
      <c r="X10596">
        <v>47</v>
      </c>
      <c r="Y10596">
        <v>25</v>
      </c>
      <c r="Z10596">
        <v>0</v>
      </c>
      <c r="AA10596">
        <v>0</v>
      </c>
    </row>
    <row r="10597" spans="1:27" x14ac:dyDescent="0.25">
      <c r="A10597" s="1" t="s">
        <v>90</v>
      </c>
      <c r="B10597" s="1" t="s">
        <v>47</v>
      </c>
      <c r="C10597" s="1" t="s">
        <v>48</v>
      </c>
      <c r="D10597" s="1" t="s">
        <v>881</v>
      </c>
      <c r="E10597" s="1" t="s">
        <v>68</v>
      </c>
      <c r="F10597" s="1" t="s">
        <v>181</v>
      </c>
      <c r="G10597" s="1" t="str">
        <f>UPPER(players_stats[[#This Row],[Agents]])</f>
        <v>BREACH</v>
      </c>
      <c r="H10597" s="1" t="str">
        <f>IF(OR(ISNUMBER(FIND(",",players_stats[[#This Row],[Agents MAYUS]])),ISNUMBER(FIND("All Match Types",players_stats[[#This Row],[Match Type]]))),"Eliminar","")</f>
        <v/>
      </c>
      <c r="I10597">
        <v>22</v>
      </c>
      <c r="K10597">
        <v>118</v>
      </c>
      <c r="L10597">
        <v>53</v>
      </c>
      <c r="O10597">
        <v>36</v>
      </c>
      <c r="P10597">
        <v>23</v>
      </c>
      <c r="U10597" s="1" t="s">
        <v>63</v>
      </c>
      <c r="V10597">
        <v>8</v>
      </c>
      <c r="W10597">
        <v>8</v>
      </c>
      <c r="X10597">
        <v>15</v>
      </c>
      <c r="Y10597">
        <v>5</v>
      </c>
      <c r="Z10597">
        <v>0</v>
      </c>
      <c r="AA10597">
        <v>0</v>
      </c>
    </row>
    <row r="10598" spans="1:27" x14ac:dyDescent="0.25">
      <c r="A10598" s="1" t="s">
        <v>90</v>
      </c>
      <c r="B10598" s="1" t="s">
        <v>47</v>
      </c>
      <c r="C10598" s="1" t="s">
        <v>48</v>
      </c>
      <c r="D10598" s="1" t="s">
        <v>881</v>
      </c>
      <c r="E10598" s="1" t="s">
        <v>68</v>
      </c>
      <c r="F10598" s="1" t="s">
        <v>152</v>
      </c>
      <c r="G10598" s="1" t="str">
        <f>UPPER(players_stats[[#This Row],[Agents]])</f>
        <v>VIPER</v>
      </c>
      <c r="H10598" s="1" t="str">
        <f>IF(OR(ISNUMBER(FIND(",",players_stats[[#This Row],[Agents MAYUS]])),ISNUMBER(FIND("All Match Types",players_stats[[#This Row],[Match Type]]))),"Eliminar","")</f>
        <v/>
      </c>
      <c r="I10598">
        <v>18</v>
      </c>
      <c r="K10598">
        <v>252</v>
      </c>
      <c r="L10598">
        <v>107</v>
      </c>
      <c r="O10598">
        <v>89</v>
      </c>
      <c r="P10598">
        <v>17</v>
      </c>
      <c r="U10598" s="1" t="s">
        <v>63</v>
      </c>
      <c r="V10598">
        <v>16</v>
      </c>
      <c r="W10598">
        <v>16</v>
      </c>
      <c r="X10598">
        <v>15</v>
      </c>
      <c r="Y10598">
        <v>3</v>
      </c>
      <c r="Z10598">
        <v>0</v>
      </c>
      <c r="AA10598">
        <v>0</v>
      </c>
    </row>
    <row r="10599" spans="1:27" x14ac:dyDescent="0.25">
      <c r="A10599" s="1" t="s">
        <v>90</v>
      </c>
      <c r="B10599" s="1" t="s">
        <v>47</v>
      </c>
      <c r="C10599" s="1" t="s">
        <v>48</v>
      </c>
      <c r="D10599" s="1" t="s">
        <v>881</v>
      </c>
      <c r="E10599" s="1" t="s">
        <v>68</v>
      </c>
      <c r="F10599" s="1" t="s">
        <v>572</v>
      </c>
      <c r="G10599" s="1" t="str">
        <f>UPPER(players_stats[[#This Row],[Agents]])</f>
        <v>BREACH, VIPER</v>
      </c>
      <c r="H10599" s="1" t="str">
        <f>IF(OR(ISNUMBER(FIND(",",players_stats[[#This Row],[Agents MAYUS]])),ISNUMBER(FIND("All Match Types",players_stats[[#This Row],[Match Type]]))),"Eliminar","")</f>
        <v>Eliminar</v>
      </c>
      <c r="I10599">
        <v>40</v>
      </c>
      <c r="K10599">
        <v>185</v>
      </c>
      <c r="L10599">
        <v>8</v>
      </c>
      <c r="O10599">
        <v>6</v>
      </c>
      <c r="P10599">
        <v>2</v>
      </c>
      <c r="U10599" s="1" t="s">
        <v>63</v>
      </c>
      <c r="V10599">
        <v>16</v>
      </c>
      <c r="W10599">
        <v>24</v>
      </c>
      <c r="X10599">
        <v>30</v>
      </c>
      <c r="Y10599">
        <v>8</v>
      </c>
      <c r="Z10599">
        <v>0</v>
      </c>
      <c r="AA10599">
        <v>0</v>
      </c>
    </row>
    <row r="10600" spans="1:27" x14ac:dyDescent="0.25">
      <c r="A10600" s="1" t="s">
        <v>90</v>
      </c>
      <c r="B10600" s="1" t="s">
        <v>47</v>
      </c>
      <c r="C10600" s="1" t="s">
        <v>48</v>
      </c>
      <c r="D10600" s="1" t="s">
        <v>884</v>
      </c>
      <c r="E10600" s="1" t="s">
        <v>68</v>
      </c>
      <c r="F10600" s="1" t="s">
        <v>130</v>
      </c>
      <c r="G10600" s="1" t="str">
        <f>UPPER(players_stats[[#This Row],[Agents]])</f>
        <v>FADE</v>
      </c>
      <c r="H10600" s="1" t="str">
        <f>IF(OR(ISNUMBER(FIND(",",players_stats[[#This Row],[Agents MAYUS]])),ISNUMBER(FIND("All Match Types",players_stats[[#This Row],[Match Type]]))),"Eliminar","")</f>
        <v/>
      </c>
      <c r="I10600">
        <v>18</v>
      </c>
      <c r="K10600">
        <v>101</v>
      </c>
      <c r="L10600">
        <v>4</v>
      </c>
      <c r="O10600">
        <v>33</v>
      </c>
      <c r="P10600">
        <v>22</v>
      </c>
      <c r="U10600" s="1" t="s">
        <v>63</v>
      </c>
      <c r="V10600">
        <v>6</v>
      </c>
      <c r="W10600">
        <v>6</v>
      </c>
      <c r="X10600">
        <v>15</v>
      </c>
      <c r="Y10600">
        <v>4</v>
      </c>
      <c r="Z10600">
        <v>0</v>
      </c>
      <c r="AA10600">
        <v>0</v>
      </c>
    </row>
    <row r="10601" spans="1:27" x14ac:dyDescent="0.25">
      <c r="A10601" s="1" t="s">
        <v>90</v>
      </c>
      <c r="B10601" s="1" t="s">
        <v>47</v>
      </c>
      <c r="C10601" s="1" t="s">
        <v>48</v>
      </c>
      <c r="D10601" s="1" t="s">
        <v>884</v>
      </c>
      <c r="E10601" s="1" t="s">
        <v>68</v>
      </c>
      <c r="F10601" s="1" t="s">
        <v>151</v>
      </c>
      <c r="G10601" s="1" t="str">
        <f>UPPER(players_stats[[#This Row],[Agents]])</f>
        <v>SOVA</v>
      </c>
      <c r="H10601" s="1" t="str">
        <f>IF(OR(ISNUMBER(FIND(",",players_stats[[#This Row],[Agents MAYUS]])),ISNUMBER(FIND("All Match Types",players_stats[[#This Row],[Match Type]]))),"Eliminar","")</f>
        <v/>
      </c>
      <c r="I10601">
        <v>22</v>
      </c>
      <c r="K10601">
        <v>243</v>
      </c>
      <c r="L10601">
        <v>94</v>
      </c>
      <c r="O10601">
        <v>68</v>
      </c>
      <c r="P10601">
        <v>41</v>
      </c>
      <c r="U10601" s="1" t="s">
        <v>63</v>
      </c>
      <c r="V10601">
        <v>15</v>
      </c>
      <c r="W10601">
        <v>15</v>
      </c>
      <c r="X10601">
        <v>16</v>
      </c>
      <c r="Y10601">
        <v>9</v>
      </c>
      <c r="Z10601">
        <v>0</v>
      </c>
      <c r="AA10601">
        <v>0</v>
      </c>
    </row>
    <row r="10602" spans="1:27" x14ac:dyDescent="0.25">
      <c r="A10602" s="1" t="s">
        <v>90</v>
      </c>
      <c r="B10602" s="1" t="s">
        <v>47</v>
      </c>
      <c r="C10602" s="1" t="s">
        <v>48</v>
      </c>
      <c r="D10602" s="1" t="s">
        <v>884</v>
      </c>
      <c r="E10602" s="1" t="s">
        <v>68</v>
      </c>
      <c r="F10602" s="1" t="s">
        <v>186</v>
      </c>
      <c r="G10602" s="1" t="str">
        <f>UPPER(players_stats[[#This Row],[Agents]])</f>
        <v>FADE, SOVA</v>
      </c>
      <c r="H10602" s="1" t="str">
        <f>IF(OR(ISNUMBER(FIND(",",players_stats[[#This Row],[Agents MAYUS]])),ISNUMBER(FIND("All Match Types",players_stats[[#This Row],[Match Type]]))),"Eliminar","")</f>
        <v>Eliminar</v>
      </c>
      <c r="I10602">
        <v>40</v>
      </c>
      <c r="K10602">
        <v>172</v>
      </c>
      <c r="L10602">
        <v>68</v>
      </c>
      <c r="O10602">
        <v>53</v>
      </c>
      <c r="P10602">
        <v>33</v>
      </c>
      <c r="U10602" s="1" t="s">
        <v>63</v>
      </c>
      <c r="V10602">
        <v>15</v>
      </c>
      <c r="W10602">
        <v>21</v>
      </c>
      <c r="X10602">
        <v>31</v>
      </c>
      <c r="Y10602">
        <v>13</v>
      </c>
      <c r="Z10602">
        <v>0</v>
      </c>
      <c r="AA10602">
        <v>0</v>
      </c>
    </row>
    <row r="10603" spans="1:27" x14ac:dyDescent="0.25">
      <c r="A10603" s="1" t="s">
        <v>90</v>
      </c>
      <c r="B10603" s="1" t="s">
        <v>47</v>
      </c>
      <c r="C10603" s="1" t="s">
        <v>48</v>
      </c>
      <c r="D10603" s="1" t="s">
        <v>886</v>
      </c>
      <c r="E10603" s="1" t="s">
        <v>68</v>
      </c>
      <c r="F10603" s="1" t="s">
        <v>145</v>
      </c>
      <c r="G10603" s="1" t="str">
        <f>UPPER(players_stats[[#This Row],[Agents]])</f>
        <v>JETT</v>
      </c>
      <c r="H10603" s="1" t="str">
        <f>IF(OR(ISNUMBER(FIND(",",players_stats[[#This Row],[Agents MAYUS]])),ISNUMBER(FIND("All Match Types",players_stats[[#This Row],[Match Type]]))),"Eliminar","")</f>
        <v/>
      </c>
      <c r="I10603">
        <v>22</v>
      </c>
      <c r="K10603">
        <v>270</v>
      </c>
      <c r="L10603">
        <v>117</v>
      </c>
      <c r="O10603">
        <v>95</v>
      </c>
      <c r="P10603">
        <v>14</v>
      </c>
      <c r="U10603" s="1" t="s">
        <v>63</v>
      </c>
      <c r="V10603">
        <v>21</v>
      </c>
      <c r="W10603">
        <v>21</v>
      </c>
      <c r="X10603">
        <v>18</v>
      </c>
      <c r="Y10603">
        <v>3</v>
      </c>
      <c r="Z10603">
        <v>0</v>
      </c>
      <c r="AA10603">
        <v>0</v>
      </c>
    </row>
    <row r="10604" spans="1:27" x14ac:dyDescent="0.25">
      <c r="A10604" s="1" t="s">
        <v>90</v>
      </c>
      <c r="B10604" s="1" t="s">
        <v>47</v>
      </c>
      <c r="C10604" s="1" t="s">
        <v>48</v>
      </c>
      <c r="D10604" s="1" t="s">
        <v>886</v>
      </c>
      <c r="E10604" s="1" t="s">
        <v>68</v>
      </c>
      <c r="F10604" s="1" t="s">
        <v>146</v>
      </c>
      <c r="G10604" s="1" t="str">
        <f>UPPER(players_stats[[#This Row],[Agents]])</f>
        <v>RAZE</v>
      </c>
      <c r="H10604" s="1" t="str">
        <f>IF(OR(ISNUMBER(FIND(",",players_stats[[#This Row],[Agents MAYUS]])),ISNUMBER(FIND("All Match Types",players_stats[[#This Row],[Match Type]]))),"Eliminar","")</f>
        <v/>
      </c>
      <c r="I10604">
        <v>18</v>
      </c>
      <c r="K10604">
        <v>231</v>
      </c>
      <c r="L10604">
        <v>8</v>
      </c>
      <c r="O10604">
        <v>67</v>
      </c>
      <c r="P10604">
        <v>39</v>
      </c>
      <c r="U10604" s="1" t="s">
        <v>63</v>
      </c>
      <c r="V10604">
        <v>12</v>
      </c>
      <c r="W10604">
        <v>12</v>
      </c>
      <c r="X10604">
        <v>15</v>
      </c>
      <c r="Y10604">
        <v>7</v>
      </c>
      <c r="Z10604">
        <v>0</v>
      </c>
      <c r="AA10604">
        <v>0</v>
      </c>
    </row>
    <row r="10605" spans="1:27" x14ac:dyDescent="0.25">
      <c r="A10605" s="1" t="s">
        <v>90</v>
      </c>
      <c r="B10605" s="1" t="s">
        <v>47</v>
      </c>
      <c r="C10605" s="1" t="s">
        <v>48</v>
      </c>
      <c r="D10605" s="1" t="s">
        <v>886</v>
      </c>
      <c r="E10605" s="1" t="s">
        <v>68</v>
      </c>
      <c r="F10605" s="1" t="s">
        <v>148</v>
      </c>
      <c r="G10605" s="1" t="str">
        <f>UPPER(players_stats[[#This Row],[Agents]])</f>
        <v>JETT, RAZE</v>
      </c>
      <c r="H10605" s="1" t="str">
        <f>IF(OR(ISNUMBER(FIND(",",players_stats[[#This Row],[Agents MAYUS]])),ISNUMBER(FIND("All Match Types",players_stats[[#This Row],[Match Type]]))),"Eliminar","")</f>
        <v>Eliminar</v>
      </c>
      <c r="I10605">
        <v>40</v>
      </c>
      <c r="K10605">
        <v>250</v>
      </c>
      <c r="L10605">
        <v>10</v>
      </c>
      <c r="O10605">
        <v>83</v>
      </c>
      <c r="P10605">
        <v>25</v>
      </c>
      <c r="U10605" s="1" t="s">
        <v>63</v>
      </c>
      <c r="V10605">
        <v>21</v>
      </c>
      <c r="W10605">
        <v>33</v>
      </c>
      <c r="X10605">
        <v>33</v>
      </c>
      <c r="Y10605">
        <v>10</v>
      </c>
      <c r="Z10605">
        <v>0</v>
      </c>
      <c r="AA10605">
        <v>0</v>
      </c>
    </row>
    <row r="10606" spans="1:27" x14ac:dyDescent="0.25">
      <c r="A10606" s="1" t="s">
        <v>90</v>
      </c>
      <c r="B10606" s="1" t="s">
        <v>47</v>
      </c>
      <c r="C10606" s="1" t="s">
        <v>48</v>
      </c>
      <c r="D10606" s="1" t="s">
        <v>882</v>
      </c>
      <c r="E10606" s="1" t="s">
        <v>68</v>
      </c>
      <c r="F10606" s="1" t="s">
        <v>134</v>
      </c>
      <c r="G10606" s="1" t="str">
        <f>UPPER(players_stats[[#This Row],[Agents]])</f>
        <v>KILLJOY</v>
      </c>
      <c r="H10606" s="1" t="str">
        <f>IF(OR(ISNUMBER(FIND(",",players_stats[[#This Row],[Agents MAYUS]])),ISNUMBER(FIND("All Match Types",players_stats[[#This Row],[Match Type]]))),"Eliminar","")</f>
        <v/>
      </c>
      <c r="I10606">
        <v>40</v>
      </c>
      <c r="K10606">
        <v>126</v>
      </c>
      <c r="L10606">
        <v>58</v>
      </c>
      <c r="O10606">
        <v>48</v>
      </c>
      <c r="P10606">
        <v>5</v>
      </c>
      <c r="U10606" s="1" t="s">
        <v>63</v>
      </c>
      <c r="V10606">
        <v>14</v>
      </c>
      <c r="W10606">
        <v>19</v>
      </c>
      <c r="X10606">
        <v>33</v>
      </c>
      <c r="Y10606">
        <v>2</v>
      </c>
      <c r="Z10606">
        <v>0</v>
      </c>
      <c r="AA10606">
        <v>0</v>
      </c>
    </row>
    <row r="10607" spans="1:27" x14ac:dyDescent="0.25">
      <c r="A10607" s="1" t="s">
        <v>90</v>
      </c>
      <c r="B10607" s="1" t="s">
        <v>47</v>
      </c>
      <c r="C10607" s="1" t="s">
        <v>48</v>
      </c>
      <c r="D10607" s="1" t="s">
        <v>1388</v>
      </c>
      <c r="E10607" s="1" t="s">
        <v>68</v>
      </c>
      <c r="F10607" s="1" t="s">
        <v>140</v>
      </c>
      <c r="G10607" s="1" t="str">
        <f>UPPER(players_stats[[#This Row],[Agents]])</f>
        <v>OMEN</v>
      </c>
      <c r="H10607" s="1" t="str">
        <f>IF(OR(ISNUMBER(FIND(",",players_stats[[#This Row],[Agents MAYUS]])),ISNUMBER(FIND("All Match Types",players_stats[[#This Row],[Match Type]]))),"Eliminar","")</f>
        <v/>
      </c>
      <c r="I10607">
        <v>40</v>
      </c>
      <c r="K10607">
        <v>130</v>
      </c>
      <c r="L10607">
        <v>56</v>
      </c>
      <c r="O10607">
        <v>45</v>
      </c>
      <c r="P10607">
        <v>33</v>
      </c>
      <c r="U10607" s="1" t="s">
        <v>63</v>
      </c>
      <c r="V10607">
        <v>10</v>
      </c>
      <c r="W10607">
        <v>18</v>
      </c>
      <c r="X10607">
        <v>32</v>
      </c>
      <c r="Y10607">
        <v>13</v>
      </c>
      <c r="Z10607">
        <v>0</v>
      </c>
      <c r="AA10607">
        <v>0</v>
      </c>
    </row>
    <row r="10608" spans="1:27" x14ac:dyDescent="0.25">
      <c r="A10608" s="1" t="s">
        <v>90</v>
      </c>
      <c r="B10608" s="1" t="s">
        <v>47</v>
      </c>
      <c r="C10608" s="1" t="s">
        <v>48</v>
      </c>
      <c r="D10608" s="1" t="s">
        <v>1395</v>
      </c>
      <c r="E10608" s="1" t="s">
        <v>14</v>
      </c>
      <c r="F10608" s="1" t="s">
        <v>201</v>
      </c>
      <c r="G10608" s="1" t="str">
        <f>UPPER(players_stats[[#This Row],[Agents]])</f>
        <v>BRIMSTONE</v>
      </c>
      <c r="H10608" s="1" t="str">
        <f>IF(OR(ISNUMBER(FIND(",",players_stats[[#This Row],[Agents MAYUS]])),ISNUMBER(FIND("All Match Types",players_stats[[#This Row],[Match Type]]))),"Eliminar","")</f>
        <v/>
      </c>
      <c r="I10608">
        <v>16</v>
      </c>
      <c r="K10608">
        <v>128</v>
      </c>
      <c r="L10608">
        <v>67</v>
      </c>
      <c r="O10608">
        <v>5</v>
      </c>
      <c r="P10608">
        <v>6</v>
      </c>
      <c r="U10608" s="1" t="s">
        <v>63</v>
      </c>
      <c r="V10608">
        <v>8</v>
      </c>
      <c r="W10608">
        <v>8</v>
      </c>
      <c r="X10608">
        <v>12</v>
      </c>
      <c r="Y10608">
        <v>1</v>
      </c>
      <c r="Z10608">
        <v>0</v>
      </c>
      <c r="AA10608">
        <v>0</v>
      </c>
    </row>
    <row r="10609" spans="1:27" x14ac:dyDescent="0.25">
      <c r="A10609" s="1" t="s">
        <v>90</v>
      </c>
      <c r="B10609" s="1" t="s">
        <v>47</v>
      </c>
      <c r="C10609" s="1" t="s">
        <v>48</v>
      </c>
      <c r="D10609" s="1" t="s">
        <v>1395</v>
      </c>
      <c r="E10609" s="1" t="s">
        <v>14</v>
      </c>
      <c r="F10609" s="1" t="s">
        <v>157</v>
      </c>
      <c r="G10609" s="1" t="str">
        <f>UPPER(players_stats[[#This Row],[Agents]])</f>
        <v>HARBOR</v>
      </c>
      <c r="H10609" s="1" t="str">
        <f>IF(OR(ISNUMBER(FIND(",",players_stats[[#This Row],[Agents MAYUS]])),ISNUMBER(FIND("All Match Types",players_stats[[#This Row],[Match Type]]))),"Eliminar","")</f>
        <v/>
      </c>
      <c r="I10609">
        <v>19</v>
      </c>
      <c r="K10609">
        <v>156</v>
      </c>
      <c r="L10609">
        <v>92</v>
      </c>
      <c r="O10609">
        <v>63</v>
      </c>
      <c r="P10609">
        <v>32</v>
      </c>
      <c r="U10609" s="1" t="s">
        <v>63</v>
      </c>
      <c r="V10609">
        <v>12</v>
      </c>
      <c r="W10609">
        <v>12</v>
      </c>
      <c r="X10609">
        <v>13</v>
      </c>
      <c r="Y10609">
        <v>6</v>
      </c>
      <c r="Z10609">
        <v>0</v>
      </c>
      <c r="AA10609">
        <v>0</v>
      </c>
    </row>
    <row r="10610" spans="1:27" x14ac:dyDescent="0.25">
      <c r="A10610" s="1" t="s">
        <v>90</v>
      </c>
      <c r="B10610" s="1" t="s">
        <v>47</v>
      </c>
      <c r="C10610" s="1" t="s">
        <v>48</v>
      </c>
      <c r="D10610" s="1" t="s">
        <v>1395</v>
      </c>
      <c r="E10610" s="1" t="s">
        <v>14</v>
      </c>
      <c r="F10610" s="1" t="s">
        <v>140</v>
      </c>
      <c r="G10610" s="1" t="str">
        <f>UPPER(players_stats[[#This Row],[Agents]])</f>
        <v>OMEN</v>
      </c>
      <c r="H10610" s="1" t="str">
        <f>IF(OR(ISNUMBER(FIND(",",players_stats[[#This Row],[Agents MAYUS]])),ISNUMBER(FIND("All Match Types",players_stats[[#This Row],[Match Type]]))),"Eliminar","")</f>
        <v/>
      </c>
      <c r="I10610">
        <v>19</v>
      </c>
      <c r="K10610">
        <v>186</v>
      </c>
      <c r="L10610">
        <v>109</v>
      </c>
      <c r="O10610">
        <v>63</v>
      </c>
      <c r="P10610">
        <v>89</v>
      </c>
      <c r="U10610" s="1" t="s">
        <v>63</v>
      </c>
      <c r="V10610">
        <v>12</v>
      </c>
      <c r="W10610">
        <v>12</v>
      </c>
      <c r="X10610">
        <v>11</v>
      </c>
      <c r="Y10610">
        <v>17</v>
      </c>
      <c r="Z10610">
        <v>0</v>
      </c>
      <c r="AA10610">
        <v>0</v>
      </c>
    </row>
    <row r="10611" spans="1:27" x14ac:dyDescent="0.25">
      <c r="A10611" s="1" t="s">
        <v>90</v>
      </c>
      <c r="B10611" s="1" t="s">
        <v>47</v>
      </c>
      <c r="C10611" s="1" t="s">
        <v>48</v>
      </c>
      <c r="D10611" s="1" t="s">
        <v>1395</v>
      </c>
      <c r="E10611" s="1" t="s">
        <v>14</v>
      </c>
      <c r="F10611" s="1" t="s">
        <v>297</v>
      </c>
      <c r="G10611" s="1" t="str">
        <f>UPPER(players_stats[[#This Row],[Agents]])</f>
        <v>BRIMSTONE, HARBOR, OMEN</v>
      </c>
      <c r="H10611" s="1" t="str">
        <f>IF(OR(ISNUMBER(FIND(",",players_stats[[#This Row],[Agents MAYUS]])),ISNUMBER(FIND("All Match Types",players_stats[[#This Row],[Match Type]]))),"Eliminar","")</f>
        <v>Eliminar</v>
      </c>
      <c r="I10611">
        <v>54</v>
      </c>
      <c r="K10611">
        <v>157</v>
      </c>
      <c r="L10611">
        <v>89</v>
      </c>
      <c r="O10611">
        <v>59</v>
      </c>
      <c r="P10611">
        <v>44</v>
      </c>
      <c r="U10611" s="1" t="s">
        <v>63</v>
      </c>
      <c r="V10611">
        <v>12</v>
      </c>
      <c r="W10611">
        <v>32</v>
      </c>
      <c r="X10611">
        <v>36</v>
      </c>
      <c r="Y10611">
        <v>24</v>
      </c>
      <c r="Z10611">
        <v>0</v>
      </c>
      <c r="AA10611">
        <v>0</v>
      </c>
    </row>
    <row r="10612" spans="1:27" x14ac:dyDescent="0.25">
      <c r="A10612" s="1" t="s">
        <v>90</v>
      </c>
      <c r="B10612" s="1" t="s">
        <v>47</v>
      </c>
      <c r="C10612" s="1" t="s">
        <v>48</v>
      </c>
      <c r="D10612" s="1" t="s">
        <v>305</v>
      </c>
      <c r="E10612" s="1" t="s">
        <v>14</v>
      </c>
      <c r="F10612" s="1" t="s">
        <v>133</v>
      </c>
      <c r="G10612" s="1" t="str">
        <f>UPPER(players_stats[[#This Row],[Agents]])</f>
        <v>CYPHER</v>
      </c>
      <c r="H10612" s="1" t="str">
        <f>IF(OR(ISNUMBER(FIND(",",players_stats[[#This Row],[Agents MAYUS]])),ISNUMBER(FIND("All Match Types",players_stats[[#This Row],[Match Type]]))),"Eliminar","")</f>
        <v/>
      </c>
      <c r="I10612">
        <v>16</v>
      </c>
      <c r="K10612">
        <v>260</v>
      </c>
      <c r="L10612">
        <v>93</v>
      </c>
      <c r="O10612">
        <v>81</v>
      </c>
      <c r="P10612">
        <v>19</v>
      </c>
      <c r="U10612" s="1" t="s">
        <v>63</v>
      </c>
      <c r="V10612">
        <v>13</v>
      </c>
      <c r="W10612">
        <v>13</v>
      </c>
      <c r="X10612">
        <v>14</v>
      </c>
      <c r="Y10612">
        <v>3</v>
      </c>
      <c r="Z10612">
        <v>0</v>
      </c>
      <c r="AA10612">
        <v>0</v>
      </c>
    </row>
    <row r="10613" spans="1:27" x14ac:dyDescent="0.25">
      <c r="A10613" s="1" t="s">
        <v>90</v>
      </c>
      <c r="B10613" s="1" t="s">
        <v>47</v>
      </c>
      <c r="C10613" s="1" t="s">
        <v>48</v>
      </c>
      <c r="D10613" s="1" t="s">
        <v>305</v>
      </c>
      <c r="E10613" s="1" t="s">
        <v>14</v>
      </c>
      <c r="F10613" s="1" t="s">
        <v>134</v>
      </c>
      <c r="G10613" s="1" t="str">
        <f>UPPER(players_stats[[#This Row],[Agents]])</f>
        <v>KILLJOY</v>
      </c>
      <c r="H10613" s="1" t="str">
        <f>IF(OR(ISNUMBER(FIND(",",players_stats[[#This Row],[Agents MAYUS]])),ISNUMBER(FIND("All Match Types",players_stats[[#This Row],[Match Type]]))),"Eliminar","")</f>
        <v/>
      </c>
      <c r="I10613">
        <v>38</v>
      </c>
      <c r="K10613">
        <v>230</v>
      </c>
      <c r="L10613">
        <v>212</v>
      </c>
      <c r="O10613">
        <v>95</v>
      </c>
      <c r="P10613">
        <v>26</v>
      </c>
      <c r="U10613" s="1" t="s">
        <v>63</v>
      </c>
      <c r="V10613">
        <v>19</v>
      </c>
      <c r="W10613">
        <v>36</v>
      </c>
      <c r="X10613">
        <v>17</v>
      </c>
      <c r="Y10613">
        <v>10</v>
      </c>
      <c r="Z10613">
        <v>0</v>
      </c>
      <c r="AA10613">
        <v>0</v>
      </c>
    </row>
    <row r="10614" spans="1:27" x14ac:dyDescent="0.25">
      <c r="A10614" s="1" t="s">
        <v>90</v>
      </c>
      <c r="B10614" s="1" t="s">
        <v>47</v>
      </c>
      <c r="C10614" s="1" t="s">
        <v>48</v>
      </c>
      <c r="D10614" s="1" t="s">
        <v>305</v>
      </c>
      <c r="E10614" s="1" t="s">
        <v>14</v>
      </c>
      <c r="F10614" s="1" t="s">
        <v>136</v>
      </c>
      <c r="G10614" s="1" t="str">
        <f>UPPER(players_stats[[#This Row],[Agents]])</f>
        <v>CYPHER, KILLJOY</v>
      </c>
      <c r="H10614" s="1" t="str">
        <f>IF(OR(ISNUMBER(FIND(",",players_stats[[#This Row],[Agents MAYUS]])),ISNUMBER(FIND("All Match Types",players_stats[[#This Row],[Match Type]]))),"Eliminar","")</f>
        <v>Eliminar</v>
      </c>
      <c r="I10614">
        <v>54</v>
      </c>
      <c r="K10614">
        <v>240</v>
      </c>
      <c r="L10614">
        <v>158</v>
      </c>
      <c r="O10614">
        <v>91</v>
      </c>
      <c r="P10614">
        <v>24</v>
      </c>
      <c r="U10614" s="1" t="s">
        <v>63</v>
      </c>
      <c r="V10614">
        <v>19</v>
      </c>
      <c r="W10614">
        <v>49</v>
      </c>
      <c r="X10614">
        <v>31</v>
      </c>
      <c r="Y10614">
        <v>13</v>
      </c>
      <c r="Z10614">
        <v>0</v>
      </c>
      <c r="AA10614">
        <v>0</v>
      </c>
    </row>
    <row r="10615" spans="1:27" x14ac:dyDescent="0.25">
      <c r="A10615" s="1" t="s">
        <v>90</v>
      </c>
      <c r="B10615" s="1" t="s">
        <v>47</v>
      </c>
      <c r="C10615" s="1" t="s">
        <v>48</v>
      </c>
      <c r="D10615" s="1" t="s">
        <v>207</v>
      </c>
      <c r="E10615" s="1" t="s">
        <v>14</v>
      </c>
      <c r="F10615" s="1" t="s">
        <v>130</v>
      </c>
      <c r="G10615" s="1" t="str">
        <f>UPPER(players_stats[[#This Row],[Agents]])</f>
        <v>FADE</v>
      </c>
      <c r="H10615" s="1" t="str">
        <f>IF(OR(ISNUMBER(FIND(",",players_stats[[#This Row],[Agents MAYUS]])),ISNUMBER(FIND("All Match Types",players_stats[[#This Row],[Match Type]]))),"Eliminar","")</f>
        <v/>
      </c>
      <c r="I10615">
        <v>19</v>
      </c>
      <c r="K10615">
        <v>166</v>
      </c>
      <c r="L10615">
        <v>186</v>
      </c>
      <c r="O10615">
        <v>68</v>
      </c>
      <c r="P10615">
        <v>42</v>
      </c>
      <c r="U10615" s="1" t="s">
        <v>63</v>
      </c>
      <c r="V10615">
        <v>13</v>
      </c>
      <c r="W10615">
        <v>13</v>
      </c>
      <c r="X10615">
        <v>7</v>
      </c>
      <c r="Y10615">
        <v>8</v>
      </c>
      <c r="Z10615">
        <v>0</v>
      </c>
      <c r="AA10615">
        <v>0</v>
      </c>
    </row>
    <row r="10616" spans="1:27" x14ac:dyDescent="0.25">
      <c r="A10616" s="1" t="s">
        <v>90</v>
      </c>
      <c r="B10616" s="1" t="s">
        <v>47</v>
      </c>
      <c r="C10616" s="1" t="s">
        <v>48</v>
      </c>
      <c r="D10616" s="1" t="s">
        <v>207</v>
      </c>
      <c r="E10616" s="1" t="s">
        <v>14</v>
      </c>
      <c r="F10616" s="1" t="s">
        <v>138</v>
      </c>
      <c r="G10616" s="1" t="str">
        <f>UPPER(players_stats[[#This Row],[Agents]])</f>
        <v>GEKKO</v>
      </c>
      <c r="H10616" s="1" t="str">
        <f>IF(OR(ISNUMBER(FIND(",",players_stats[[#This Row],[Agents MAYUS]])),ISNUMBER(FIND("All Match Types",players_stats[[#This Row],[Match Type]]))),"Eliminar","")</f>
        <v/>
      </c>
      <c r="I10616">
        <v>16</v>
      </c>
      <c r="K10616">
        <v>143</v>
      </c>
      <c r="L10616">
        <v>4</v>
      </c>
      <c r="O10616">
        <v>38</v>
      </c>
      <c r="P10616">
        <v>31</v>
      </c>
      <c r="U10616" s="1" t="s">
        <v>63</v>
      </c>
      <c r="V10616">
        <v>6</v>
      </c>
      <c r="W10616">
        <v>6</v>
      </c>
      <c r="X10616">
        <v>15</v>
      </c>
      <c r="Y10616">
        <v>5</v>
      </c>
      <c r="Z10616">
        <v>0</v>
      </c>
      <c r="AA10616">
        <v>0</v>
      </c>
    </row>
    <row r="10617" spans="1:27" x14ac:dyDescent="0.25">
      <c r="A10617" s="1" t="s">
        <v>90</v>
      </c>
      <c r="B10617" s="1" t="s">
        <v>47</v>
      </c>
      <c r="C10617" s="1" t="s">
        <v>48</v>
      </c>
      <c r="D10617" s="1" t="s">
        <v>207</v>
      </c>
      <c r="E10617" s="1" t="s">
        <v>14</v>
      </c>
      <c r="F10617" s="1" t="s">
        <v>151</v>
      </c>
      <c r="G10617" s="1" t="str">
        <f>UPPER(players_stats[[#This Row],[Agents]])</f>
        <v>SOVA</v>
      </c>
      <c r="H10617" s="1" t="str">
        <f>IF(OR(ISNUMBER(FIND(",",players_stats[[#This Row],[Agents MAYUS]])),ISNUMBER(FIND("All Match Types",players_stats[[#This Row],[Match Type]]))),"Eliminar","")</f>
        <v/>
      </c>
      <c r="I10617">
        <v>19</v>
      </c>
      <c r="K10617">
        <v>150</v>
      </c>
      <c r="L10617">
        <v>43</v>
      </c>
      <c r="O10617">
        <v>32</v>
      </c>
      <c r="P10617">
        <v>74</v>
      </c>
      <c r="U10617" s="1" t="s">
        <v>63</v>
      </c>
      <c r="V10617">
        <v>6</v>
      </c>
      <c r="W10617">
        <v>6</v>
      </c>
      <c r="X10617">
        <v>14</v>
      </c>
      <c r="Y10617">
        <v>14</v>
      </c>
      <c r="Z10617">
        <v>0</v>
      </c>
      <c r="AA10617">
        <v>0</v>
      </c>
    </row>
    <row r="10618" spans="1:27" x14ac:dyDescent="0.25">
      <c r="A10618" s="1" t="s">
        <v>90</v>
      </c>
      <c r="B10618" s="1" t="s">
        <v>47</v>
      </c>
      <c r="C10618" s="1" t="s">
        <v>48</v>
      </c>
      <c r="D10618" s="1" t="s">
        <v>207</v>
      </c>
      <c r="E10618" s="1" t="s">
        <v>14</v>
      </c>
      <c r="F10618" s="1" t="s">
        <v>250</v>
      </c>
      <c r="G10618" s="1" t="str">
        <f>UPPER(players_stats[[#This Row],[Agents]])</f>
        <v>FADE, GEKKO, SOVA</v>
      </c>
      <c r="H10618" s="1" t="str">
        <f>IF(OR(ISNUMBER(FIND(",",players_stats[[#This Row],[Agents MAYUS]])),ISNUMBER(FIND("All Match Types",players_stats[[#This Row],[Match Type]]))),"Eliminar","")</f>
        <v>Eliminar</v>
      </c>
      <c r="I10618">
        <v>54</v>
      </c>
      <c r="K10618">
        <v>153</v>
      </c>
      <c r="L10618">
        <v>69</v>
      </c>
      <c r="O10618">
        <v>46</v>
      </c>
      <c r="P10618">
        <v>5</v>
      </c>
      <c r="U10618" s="1" t="s">
        <v>63</v>
      </c>
      <c r="V10618">
        <v>13</v>
      </c>
      <c r="W10618">
        <v>25</v>
      </c>
      <c r="X10618">
        <v>36</v>
      </c>
      <c r="Y10618">
        <v>27</v>
      </c>
      <c r="Z10618">
        <v>0</v>
      </c>
      <c r="AA10618">
        <v>0</v>
      </c>
    </row>
    <row r="10619" spans="1:27" x14ac:dyDescent="0.25">
      <c r="A10619" s="1" t="s">
        <v>90</v>
      </c>
      <c r="B10619" s="1" t="s">
        <v>47</v>
      </c>
      <c r="C10619" s="1" t="s">
        <v>48</v>
      </c>
      <c r="D10619" s="1" t="s">
        <v>311</v>
      </c>
      <c r="E10619" s="1" t="s">
        <v>14</v>
      </c>
      <c r="F10619" s="1" t="s">
        <v>145</v>
      </c>
      <c r="G10619" s="1" t="str">
        <f>UPPER(players_stats[[#This Row],[Agents]])</f>
        <v>JETT</v>
      </c>
      <c r="H10619" s="1" t="str">
        <f>IF(OR(ISNUMBER(FIND(",",players_stats[[#This Row],[Agents MAYUS]])),ISNUMBER(FIND("All Match Types",players_stats[[#This Row],[Match Type]]))),"Eliminar","")</f>
        <v/>
      </c>
      <c r="I10619">
        <v>19</v>
      </c>
      <c r="K10619">
        <v>329</v>
      </c>
      <c r="L10619">
        <v>16</v>
      </c>
      <c r="O10619">
        <v>126</v>
      </c>
      <c r="P10619">
        <v>16</v>
      </c>
      <c r="U10619" s="1" t="s">
        <v>63</v>
      </c>
      <c r="V10619">
        <v>24</v>
      </c>
      <c r="W10619">
        <v>24</v>
      </c>
      <c r="X10619">
        <v>15</v>
      </c>
      <c r="Y10619">
        <v>3</v>
      </c>
      <c r="Z10619">
        <v>0</v>
      </c>
      <c r="AA10619">
        <v>0</v>
      </c>
    </row>
    <row r="10620" spans="1:27" x14ac:dyDescent="0.25">
      <c r="A10620" s="1" t="s">
        <v>90</v>
      </c>
      <c r="B10620" s="1" t="s">
        <v>47</v>
      </c>
      <c r="C10620" s="1" t="s">
        <v>48</v>
      </c>
      <c r="D10620" s="1" t="s">
        <v>311</v>
      </c>
      <c r="E10620" s="1" t="s">
        <v>14</v>
      </c>
      <c r="F10620" s="1" t="s">
        <v>146</v>
      </c>
      <c r="G10620" s="1" t="str">
        <f>UPPER(players_stats[[#This Row],[Agents]])</f>
        <v>RAZE</v>
      </c>
      <c r="H10620" s="1" t="str">
        <f>IF(OR(ISNUMBER(FIND(",",players_stats[[#This Row],[Agents MAYUS]])),ISNUMBER(FIND("All Match Types",players_stats[[#This Row],[Match Type]]))),"Eliminar","")</f>
        <v/>
      </c>
      <c r="I10620">
        <v>19</v>
      </c>
      <c r="K10620">
        <v>364</v>
      </c>
      <c r="L10620">
        <v>177</v>
      </c>
      <c r="O10620">
        <v>121</v>
      </c>
      <c r="P10620">
        <v>32</v>
      </c>
      <c r="U10620" s="1" t="s">
        <v>63</v>
      </c>
      <c r="V10620">
        <v>23</v>
      </c>
      <c r="W10620">
        <v>23</v>
      </c>
      <c r="X10620">
        <v>13</v>
      </c>
      <c r="Y10620">
        <v>6</v>
      </c>
      <c r="Z10620">
        <v>0</v>
      </c>
      <c r="AA10620">
        <v>0</v>
      </c>
    </row>
    <row r="10621" spans="1:27" x14ac:dyDescent="0.25">
      <c r="A10621" s="1" t="s">
        <v>90</v>
      </c>
      <c r="B10621" s="1" t="s">
        <v>47</v>
      </c>
      <c r="C10621" s="1" t="s">
        <v>48</v>
      </c>
      <c r="D10621" s="1" t="s">
        <v>311</v>
      </c>
      <c r="E10621" s="1" t="s">
        <v>14</v>
      </c>
      <c r="F10621" s="1" t="s">
        <v>161</v>
      </c>
      <c r="G10621" s="1" t="str">
        <f>UPPER(players_stats[[#This Row],[Agents]])</f>
        <v>YORU</v>
      </c>
      <c r="H10621" s="1" t="str">
        <f>IF(OR(ISNUMBER(FIND(",",players_stats[[#This Row],[Agents MAYUS]])),ISNUMBER(FIND("All Match Types",players_stats[[#This Row],[Match Type]]))),"Eliminar","")</f>
        <v/>
      </c>
      <c r="I10621">
        <v>16</v>
      </c>
      <c r="K10621">
        <v>115</v>
      </c>
      <c r="L10621">
        <v>43</v>
      </c>
      <c r="O10621">
        <v>38</v>
      </c>
      <c r="P10621">
        <v>19</v>
      </c>
      <c r="U10621" s="1" t="s">
        <v>63</v>
      </c>
      <c r="V10621">
        <v>6</v>
      </c>
      <c r="W10621">
        <v>6</v>
      </c>
      <c r="X10621">
        <v>14</v>
      </c>
      <c r="Y10621">
        <v>3</v>
      </c>
      <c r="Z10621">
        <v>0</v>
      </c>
      <c r="AA10621">
        <v>0</v>
      </c>
    </row>
    <row r="10622" spans="1:27" x14ac:dyDescent="0.25">
      <c r="A10622" s="1" t="s">
        <v>90</v>
      </c>
      <c r="B10622" s="1" t="s">
        <v>47</v>
      </c>
      <c r="C10622" s="1" t="s">
        <v>48</v>
      </c>
      <c r="D10622" s="1" t="s">
        <v>311</v>
      </c>
      <c r="E10622" s="1" t="s">
        <v>14</v>
      </c>
      <c r="F10622" s="1" t="s">
        <v>337</v>
      </c>
      <c r="G10622" s="1" t="str">
        <f>UPPER(players_stats[[#This Row],[Agents]])</f>
        <v>JETT, RAZE, YORU</v>
      </c>
      <c r="H10622" s="1" t="str">
        <f>IF(OR(ISNUMBER(FIND(",",players_stats[[#This Row],[Agents MAYUS]])),ISNUMBER(FIND("All Match Types",players_stats[[#This Row],[Match Type]]))),"Eliminar","")</f>
        <v>Eliminar</v>
      </c>
      <c r="I10622">
        <v>54</v>
      </c>
      <c r="K10622">
        <v>269</v>
      </c>
      <c r="L10622">
        <v>126</v>
      </c>
      <c r="O10622">
        <v>98</v>
      </c>
      <c r="P10622">
        <v>22</v>
      </c>
      <c r="U10622" s="1" t="s">
        <v>63</v>
      </c>
      <c r="V10622">
        <v>24</v>
      </c>
      <c r="W10622">
        <v>53</v>
      </c>
      <c r="X10622">
        <v>42</v>
      </c>
      <c r="Y10622">
        <v>12</v>
      </c>
      <c r="Z10622">
        <v>0</v>
      </c>
      <c r="AA10622">
        <v>0</v>
      </c>
    </row>
    <row r="10623" spans="1:27" x14ac:dyDescent="0.25">
      <c r="A10623" s="1" t="s">
        <v>90</v>
      </c>
      <c r="B10623" s="1" t="s">
        <v>47</v>
      </c>
      <c r="C10623" s="1" t="s">
        <v>48</v>
      </c>
      <c r="D10623" s="1" t="s">
        <v>308</v>
      </c>
      <c r="E10623" s="1" t="s">
        <v>14</v>
      </c>
      <c r="F10623" s="1" t="s">
        <v>152</v>
      </c>
      <c r="G10623" s="1" t="str">
        <f>UPPER(players_stats[[#This Row],[Agents]])</f>
        <v>VIPER</v>
      </c>
      <c r="H10623" s="1" t="str">
        <f>IF(OR(ISNUMBER(FIND(",",players_stats[[#This Row],[Agents MAYUS]])),ISNUMBER(FIND("All Match Types",players_stats[[#This Row],[Match Type]]))),"Eliminar","")</f>
        <v/>
      </c>
      <c r="I10623">
        <v>54</v>
      </c>
      <c r="K10623">
        <v>192</v>
      </c>
      <c r="L10623">
        <v>103</v>
      </c>
      <c r="O10623">
        <v>67</v>
      </c>
      <c r="P10623">
        <v>26</v>
      </c>
      <c r="U10623" s="1" t="s">
        <v>63</v>
      </c>
      <c r="V10623">
        <v>17</v>
      </c>
      <c r="W10623">
        <v>36</v>
      </c>
      <c r="X10623">
        <v>35</v>
      </c>
      <c r="Y10623">
        <v>14</v>
      </c>
      <c r="Z10623">
        <v>0</v>
      </c>
      <c r="AA10623">
        <v>0</v>
      </c>
    </row>
    <row r="10624" spans="1:27" x14ac:dyDescent="0.25">
      <c r="A10624" s="1" t="s">
        <v>90</v>
      </c>
      <c r="B10624" s="1" t="s">
        <v>47</v>
      </c>
      <c r="C10624" s="1" t="s">
        <v>48</v>
      </c>
      <c r="D10624" s="1" t="s">
        <v>307</v>
      </c>
      <c r="E10624" s="1" t="s">
        <v>65</v>
      </c>
      <c r="F10624" s="1" t="s">
        <v>201</v>
      </c>
      <c r="G10624" s="1" t="str">
        <f>UPPER(players_stats[[#This Row],[Agents]])</f>
        <v>BRIMSTONE</v>
      </c>
      <c r="H10624" s="1" t="str">
        <f>IF(OR(ISNUMBER(FIND(",",players_stats[[#This Row],[Agents MAYUS]])),ISNUMBER(FIND("All Match Types",players_stats[[#This Row],[Match Type]]))),"Eliminar","")</f>
        <v/>
      </c>
      <c r="I10624">
        <v>16</v>
      </c>
      <c r="K10624">
        <v>181</v>
      </c>
      <c r="L10624">
        <v>157</v>
      </c>
      <c r="O10624">
        <v>69</v>
      </c>
      <c r="P10624">
        <v>5</v>
      </c>
      <c r="U10624" s="1" t="s">
        <v>63</v>
      </c>
      <c r="V10624">
        <v>11</v>
      </c>
      <c r="W10624">
        <v>11</v>
      </c>
      <c r="X10624">
        <v>7</v>
      </c>
      <c r="Y10624">
        <v>8</v>
      </c>
      <c r="Z10624">
        <v>0</v>
      </c>
      <c r="AA10624">
        <v>0</v>
      </c>
    </row>
    <row r="10625" spans="1:27" x14ac:dyDescent="0.25">
      <c r="A10625" s="1" t="s">
        <v>90</v>
      </c>
      <c r="B10625" s="1" t="s">
        <v>47</v>
      </c>
      <c r="C10625" s="1" t="s">
        <v>48</v>
      </c>
      <c r="D10625" s="1" t="s">
        <v>307</v>
      </c>
      <c r="E10625" s="1" t="s">
        <v>65</v>
      </c>
      <c r="F10625" s="1" t="s">
        <v>140</v>
      </c>
      <c r="G10625" s="1" t="str">
        <f>UPPER(players_stats[[#This Row],[Agents]])</f>
        <v>OMEN</v>
      </c>
      <c r="H10625" s="1" t="str">
        <f>IF(OR(ISNUMBER(FIND(",",players_stats[[#This Row],[Agents MAYUS]])),ISNUMBER(FIND("All Match Types",players_stats[[#This Row],[Match Type]]))),"Eliminar","")</f>
        <v/>
      </c>
      <c r="I10625">
        <v>19</v>
      </c>
      <c r="K10625">
        <v>168</v>
      </c>
      <c r="L10625">
        <v>63</v>
      </c>
      <c r="O10625">
        <v>53</v>
      </c>
      <c r="P10625">
        <v>26</v>
      </c>
      <c r="U10625" s="1" t="s">
        <v>63</v>
      </c>
      <c r="V10625">
        <v>10</v>
      </c>
      <c r="W10625">
        <v>10</v>
      </c>
      <c r="X10625">
        <v>16</v>
      </c>
      <c r="Y10625">
        <v>5</v>
      </c>
      <c r="Z10625">
        <v>0</v>
      </c>
      <c r="AA10625">
        <v>0</v>
      </c>
    </row>
    <row r="10626" spans="1:27" x14ac:dyDescent="0.25">
      <c r="A10626" s="1" t="s">
        <v>90</v>
      </c>
      <c r="B10626" s="1" t="s">
        <v>47</v>
      </c>
      <c r="C10626" s="1" t="s">
        <v>48</v>
      </c>
      <c r="D10626" s="1" t="s">
        <v>307</v>
      </c>
      <c r="E10626" s="1" t="s">
        <v>65</v>
      </c>
      <c r="F10626" s="1" t="s">
        <v>152</v>
      </c>
      <c r="G10626" s="1" t="str">
        <f>UPPER(players_stats[[#This Row],[Agents]])</f>
        <v>VIPER</v>
      </c>
      <c r="H10626" s="1" t="str">
        <f>IF(OR(ISNUMBER(FIND(",",players_stats[[#This Row],[Agents MAYUS]])),ISNUMBER(FIND("All Match Types",players_stats[[#This Row],[Match Type]]))),"Eliminar","")</f>
        <v/>
      </c>
      <c r="I10626">
        <v>19</v>
      </c>
      <c r="K10626">
        <v>177</v>
      </c>
      <c r="L10626">
        <v>71</v>
      </c>
      <c r="O10626">
        <v>53</v>
      </c>
      <c r="P10626">
        <v>58</v>
      </c>
      <c r="U10626" s="1" t="s">
        <v>63</v>
      </c>
      <c r="V10626">
        <v>10</v>
      </c>
      <c r="W10626">
        <v>10</v>
      </c>
      <c r="X10626">
        <v>14</v>
      </c>
      <c r="Y10626">
        <v>11</v>
      </c>
      <c r="Z10626">
        <v>0</v>
      </c>
      <c r="AA10626">
        <v>0</v>
      </c>
    </row>
    <row r="10627" spans="1:27" x14ac:dyDescent="0.25">
      <c r="A10627" s="1" t="s">
        <v>90</v>
      </c>
      <c r="B10627" s="1" t="s">
        <v>47</v>
      </c>
      <c r="C10627" s="1" t="s">
        <v>48</v>
      </c>
      <c r="D10627" s="1" t="s">
        <v>307</v>
      </c>
      <c r="E10627" s="1" t="s">
        <v>65</v>
      </c>
      <c r="F10627" s="1" t="s">
        <v>385</v>
      </c>
      <c r="G10627" s="1" t="str">
        <f>UPPER(players_stats[[#This Row],[Agents]])</f>
        <v>BRIMSTONE, OMEN, VIPER</v>
      </c>
      <c r="H10627" s="1" t="str">
        <f>IF(OR(ISNUMBER(FIND(",",players_stats[[#This Row],[Agents MAYUS]])),ISNUMBER(FIND("All Match Types",players_stats[[#This Row],[Match Type]]))),"Eliminar","")</f>
        <v>Eliminar</v>
      </c>
      <c r="I10627">
        <v>54</v>
      </c>
      <c r="K10627">
        <v>175</v>
      </c>
      <c r="L10627">
        <v>84</v>
      </c>
      <c r="O10627">
        <v>57</v>
      </c>
      <c r="P10627">
        <v>44</v>
      </c>
      <c r="U10627" s="1" t="s">
        <v>63</v>
      </c>
      <c r="V10627">
        <v>11</v>
      </c>
      <c r="W10627">
        <v>31</v>
      </c>
      <c r="X10627">
        <v>37</v>
      </c>
      <c r="Y10627">
        <v>24</v>
      </c>
      <c r="Z10627">
        <v>0</v>
      </c>
      <c r="AA10627">
        <v>0</v>
      </c>
    </row>
    <row r="10628" spans="1:27" x14ac:dyDescent="0.25">
      <c r="A10628" s="1" t="s">
        <v>90</v>
      </c>
      <c r="B10628" s="1" t="s">
        <v>47</v>
      </c>
      <c r="C10628" s="1" t="s">
        <v>48</v>
      </c>
      <c r="D10628" s="1" t="s">
        <v>875</v>
      </c>
      <c r="E10628" s="1" t="s">
        <v>65</v>
      </c>
      <c r="F10628" s="1" t="s">
        <v>133</v>
      </c>
      <c r="G10628" s="1" t="str">
        <f>UPPER(players_stats[[#This Row],[Agents]])</f>
        <v>CYPHER</v>
      </c>
      <c r="H10628" s="1" t="str">
        <f>IF(OR(ISNUMBER(FIND(",",players_stats[[#This Row],[Agents MAYUS]])),ISNUMBER(FIND("All Match Types",players_stats[[#This Row],[Match Type]]))),"Eliminar","")</f>
        <v/>
      </c>
      <c r="I10628">
        <v>16</v>
      </c>
      <c r="K10628">
        <v>297</v>
      </c>
      <c r="L10628">
        <v>238</v>
      </c>
      <c r="O10628">
        <v>119</v>
      </c>
      <c r="P10628">
        <v>19</v>
      </c>
      <c r="U10628" s="1" t="s">
        <v>63</v>
      </c>
      <c r="V10628">
        <v>19</v>
      </c>
      <c r="W10628">
        <v>19</v>
      </c>
      <c r="X10628">
        <v>8</v>
      </c>
      <c r="Y10628">
        <v>3</v>
      </c>
      <c r="Z10628">
        <v>0</v>
      </c>
      <c r="AA10628">
        <v>0</v>
      </c>
    </row>
    <row r="10629" spans="1:27" x14ac:dyDescent="0.25">
      <c r="A10629" s="1" t="s">
        <v>90</v>
      </c>
      <c r="B10629" s="1" t="s">
        <v>47</v>
      </c>
      <c r="C10629" s="1" t="s">
        <v>48</v>
      </c>
      <c r="D10629" s="1" t="s">
        <v>875</v>
      </c>
      <c r="E10629" s="1" t="s">
        <v>65</v>
      </c>
      <c r="F10629" s="1" t="s">
        <v>138</v>
      </c>
      <c r="G10629" s="1" t="str">
        <f>UPPER(players_stats[[#This Row],[Agents]])</f>
        <v>GEKKO</v>
      </c>
      <c r="H10629" s="1" t="str">
        <f>IF(OR(ISNUMBER(FIND(",",players_stats[[#This Row],[Agents MAYUS]])),ISNUMBER(FIND("All Match Types",players_stats[[#This Row],[Match Type]]))),"Eliminar","")</f>
        <v/>
      </c>
      <c r="I10629">
        <v>19</v>
      </c>
      <c r="K10629">
        <v>213</v>
      </c>
      <c r="L10629">
        <v>114</v>
      </c>
      <c r="O10629">
        <v>84</v>
      </c>
      <c r="P10629">
        <v>5</v>
      </c>
      <c r="U10629" s="1" t="s">
        <v>63</v>
      </c>
      <c r="V10629">
        <v>16</v>
      </c>
      <c r="W10629">
        <v>16</v>
      </c>
      <c r="X10629">
        <v>14</v>
      </c>
      <c r="Y10629">
        <v>1</v>
      </c>
      <c r="Z10629">
        <v>0</v>
      </c>
      <c r="AA10629">
        <v>0</v>
      </c>
    </row>
    <row r="10630" spans="1:27" x14ac:dyDescent="0.25">
      <c r="A10630" s="1" t="s">
        <v>90</v>
      </c>
      <c r="B10630" s="1" t="s">
        <v>47</v>
      </c>
      <c r="C10630" s="1" t="s">
        <v>48</v>
      </c>
      <c r="D10630" s="1" t="s">
        <v>875</v>
      </c>
      <c r="E10630" s="1" t="s">
        <v>65</v>
      </c>
      <c r="F10630" s="1" t="s">
        <v>134</v>
      </c>
      <c r="G10630" s="1" t="str">
        <f>UPPER(players_stats[[#This Row],[Agents]])</f>
        <v>KILLJOY</v>
      </c>
      <c r="H10630" s="1" t="str">
        <f>IF(OR(ISNUMBER(FIND(",",players_stats[[#This Row],[Agents MAYUS]])),ISNUMBER(FIND("All Match Types",players_stats[[#This Row],[Match Type]]))),"Eliminar","")</f>
        <v/>
      </c>
      <c r="I10630">
        <v>19</v>
      </c>
      <c r="K10630">
        <v>250</v>
      </c>
      <c r="L10630">
        <v>121</v>
      </c>
      <c r="O10630">
        <v>89</v>
      </c>
      <c r="P10630">
        <v>0</v>
      </c>
      <c r="U10630" s="1" t="s">
        <v>63</v>
      </c>
      <c r="V10630">
        <v>17</v>
      </c>
      <c r="W10630">
        <v>17</v>
      </c>
      <c r="X10630">
        <v>14</v>
      </c>
      <c r="Y10630">
        <v>0</v>
      </c>
      <c r="Z10630">
        <v>0</v>
      </c>
      <c r="AA10630">
        <v>0</v>
      </c>
    </row>
    <row r="10631" spans="1:27" x14ac:dyDescent="0.25">
      <c r="A10631" s="1" t="s">
        <v>90</v>
      </c>
      <c r="B10631" s="1" t="s">
        <v>47</v>
      </c>
      <c r="C10631" s="1" t="s">
        <v>48</v>
      </c>
      <c r="D10631" s="1" t="s">
        <v>875</v>
      </c>
      <c r="E10631" s="1" t="s">
        <v>65</v>
      </c>
      <c r="F10631" s="1" t="s">
        <v>465</v>
      </c>
      <c r="G10631" s="1" t="str">
        <f>UPPER(players_stats[[#This Row],[Agents]])</f>
        <v>CYPHER, GEKKO, KILLJOY</v>
      </c>
      <c r="H10631" s="1" t="str">
        <f>IF(OR(ISNUMBER(FIND(",",players_stats[[#This Row],[Agents MAYUS]])),ISNUMBER(FIND("All Match Types",players_stats[[#This Row],[Match Type]]))),"Eliminar","")</f>
        <v>Eliminar</v>
      </c>
      <c r="I10631">
        <v>54</v>
      </c>
      <c r="K10631">
        <v>253</v>
      </c>
      <c r="L10631">
        <v>144</v>
      </c>
      <c r="O10631">
        <v>96</v>
      </c>
      <c r="P10631">
        <v>7</v>
      </c>
      <c r="U10631" s="1" t="s">
        <v>63</v>
      </c>
      <c r="V10631">
        <v>19</v>
      </c>
      <c r="W10631">
        <v>52</v>
      </c>
      <c r="X10631">
        <v>36</v>
      </c>
      <c r="Y10631">
        <v>4</v>
      </c>
      <c r="Z10631">
        <v>0</v>
      </c>
      <c r="AA10631">
        <v>0</v>
      </c>
    </row>
    <row r="10632" spans="1:27" x14ac:dyDescent="0.25">
      <c r="A10632" s="1" t="s">
        <v>90</v>
      </c>
      <c r="B10632" s="1" t="s">
        <v>47</v>
      </c>
      <c r="C10632" s="1" t="s">
        <v>48</v>
      </c>
      <c r="D10632" s="1" t="s">
        <v>1396</v>
      </c>
      <c r="E10632" s="1" t="s">
        <v>65</v>
      </c>
      <c r="F10632" s="1" t="s">
        <v>130</v>
      </c>
      <c r="G10632" s="1" t="str">
        <f>UPPER(players_stats[[#This Row],[Agents]])</f>
        <v>FADE</v>
      </c>
      <c r="H10632" s="1" t="str">
        <f>IF(OR(ISNUMBER(FIND(",",players_stats[[#This Row],[Agents MAYUS]])),ISNUMBER(FIND("All Match Types",players_stats[[#This Row],[Match Type]]))),"Eliminar","")</f>
        <v/>
      </c>
      <c r="I10632">
        <v>19</v>
      </c>
      <c r="K10632">
        <v>130</v>
      </c>
      <c r="L10632">
        <v>47</v>
      </c>
      <c r="O10632">
        <v>42</v>
      </c>
      <c r="P10632">
        <v>16</v>
      </c>
      <c r="U10632" s="1" t="s">
        <v>63</v>
      </c>
      <c r="V10632">
        <v>8</v>
      </c>
      <c r="W10632">
        <v>8</v>
      </c>
      <c r="X10632">
        <v>17</v>
      </c>
      <c r="Y10632">
        <v>3</v>
      </c>
      <c r="Z10632">
        <v>0</v>
      </c>
      <c r="AA10632">
        <v>0</v>
      </c>
    </row>
    <row r="10633" spans="1:27" x14ac:dyDescent="0.25">
      <c r="A10633" s="1" t="s">
        <v>90</v>
      </c>
      <c r="B10633" s="1" t="s">
        <v>47</v>
      </c>
      <c r="C10633" s="1" t="s">
        <v>48</v>
      </c>
      <c r="D10633" s="1" t="s">
        <v>1396</v>
      </c>
      <c r="E10633" s="1" t="s">
        <v>65</v>
      </c>
      <c r="F10633" s="1" t="s">
        <v>134</v>
      </c>
      <c r="G10633" s="1" t="str">
        <f>UPPER(players_stats[[#This Row],[Agents]])</f>
        <v>KILLJOY</v>
      </c>
      <c r="H10633" s="1" t="str">
        <f>IF(OR(ISNUMBER(FIND(",",players_stats[[#This Row],[Agents MAYUS]])),ISNUMBER(FIND("All Match Types",players_stats[[#This Row],[Match Type]]))),"Eliminar","")</f>
        <v/>
      </c>
      <c r="I10633">
        <v>19</v>
      </c>
      <c r="K10633">
        <v>150</v>
      </c>
      <c r="L10633">
        <v>53</v>
      </c>
      <c r="O10633">
        <v>47</v>
      </c>
      <c r="P10633">
        <v>0</v>
      </c>
      <c r="U10633" s="1" t="s">
        <v>63</v>
      </c>
      <c r="V10633">
        <v>9</v>
      </c>
      <c r="W10633">
        <v>9</v>
      </c>
      <c r="X10633">
        <v>17</v>
      </c>
      <c r="Y10633">
        <v>0</v>
      </c>
      <c r="Z10633">
        <v>0</v>
      </c>
      <c r="AA10633">
        <v>0</v>
      </c>
    </row>
    <row r="10634" spans="1:27" x14ac:dyDescent="0.25">
      <c r="A10634" s="1" t="s">
        <v>90</v>
      </c>
      <c r="B10634" s="1" t="s">
        <v>47</v>
      </c>
      <c r="C10634" s="1" t="s">
        <v>48</v>
      </c>
      <c r="D10634" s="1" t="s">
        <v>1396</v>
      </c>
      <c r="E10634" s="1" t="s">
        <v>65</v>
      </c>
      <c r="F10634" s="1" t="s">
        <v>208</v>
      </c>
      <c r="G10634" s="1" t="str">
        <f>UPPER(players_stats[[#This Row],[Agents]])</f>
        <v>SKYE</v>
      </c>
      <c r="H10634" s="1" t="str">
        <f>IF(OR(ISNUMBER(FIND(",",players_stats[[#This Row],[Agents MAYUS]])),ISNUMBER(FIND("All Match Types",players_stats[[#This Row],[Match Type]]))),"Eliminar","")</f>
        <v/>
      </c>
      <c r="I10634">
        <v>16</v>
      </c>
      <c r="K10634">
        <v>130</v>
      </c>
      <c r="L10634">
        <v>15</v>
      </c>
      <c r="O10634">
        <v>56</v>
      </c>
      <c r="P10634">
        <v>13</v>
      </c>
      <c r="U10634" s="1" t="s">
        <v>63</v>
      </c>
      <c r="V10634">
        <v>9</v>
      </c>
      <c r="W10634">
        <v>9</v>
      </c>
      <c r="X10634">
        <v>6</v>
      </c>
      <c r="Y10634">
        <v>2</v>
      </c>
      <c r="Z10634">
        <v>0</v>
      </c>
      <c r="AA10634">
        <v>0</v>
      </c>
    </row>
    <row r="10635" spans="1:27" x14ac:dyDescent="0.25">
      <c r="A10635" s="1" t="s">
        <v>90</v>
      </c>
      <c r="B10635" s="1" t="s">
        <v>47</v>
      </c>
      <c r="C10635" s="1" t="s">
        <v>48</v>
      </c>
      <c r="D10635" s="1" t="s">
        <v>1396</v>
      </c>
      <c r="E10635" s="1" t="s">
        <v>65</v>
      </c>
      <c r="F10635" s="1" t="s">
        <v>1397</v>
      </c>
      <c r="G10635" s="1" t="str">
        <f>UPPER(players_stats[[#This Row],[Agents]])</f>
        <v>FADE, KILLJOY, SKYE</v>
      </c>
      <c r="H10635" s="1" t="str">
        <f>IF(OR(ISNUMBER(FIND(",",players_stats[[#This Row],[Agents MAYUS]])),ISNUMBER(FIND("All Match Types",players_stats[[#This Row],[Match Type]]))),"Eliminar","")</f>
        <v>Eliminar</v>
      </c>
      <c r="I10635">
        <v>54</v>
      </c>
      <c r="K10635">
        <v>137</v>
      </c>
      <c r="L10635">
        <v>65</v>
      </c>
      <c r="O10635">
        <v>48</v>
      </c>
      <c r="P10635">
        <v>9</v>
      </c>
      <c r="U10635" s="1" t="s">
        <v>63</v>
      </c>
      <c r="V10635">
        <v>9</v>
      </c>
      <c r="W10635">
        <v>26</v>
      </c>
      <c r="X10635">
        <v>40</v>
      </c>
      <c r="Y10635">
        <v>5</v>
      </c>
      <c r="Z10635">
        <v>0</v>
      </c>
      <c r="AA10635">
        <v>0</v>
      </c>
    </row>
    <row r="10636" spans="1:27" x14ac:dyDescent="0.25">
      <c r="A10636" s="1" t="s">
        <v>90</v>
      </c>
      <c r="B10636" s="1" t="s">
        <v>47</v>
      </c>
      <c r="C10636" s="1" t="s">
        <v>48</v>
      </c>
      <c r="D10636" s="1" t="s">
        <v>878</v>
      </c>
      <c r="E10636" s="1" t="s">
        <v>65</v>
      </c>
      <c r="F10636" s="1" t="s">
        <v>145</v>
      </c>
      <c r="G10636" s="1" t="str">
        <f>UPPER(players_stats[[#This Row],[Agents]])</f>
        <v>JETT</v>
      </c>
      <c r="H10636" s="1" t="str">
        <f>IF(OR(ISNUMBER(FIND(",",players_stats[[#This Row],[Agents MAYUS]])),ISNUMBER(FIND("All Match Types",players_stats[[#This Row],[Match Type]]))),"Eliminar","")</f>
        <v/>
      </c>
      <c r="I10636">
        <v>19</v>
      </c>
      <c r="K10636">
        <v>191</v>
      </c>
      <c r="L10636">
        <v>65</v>
      </c>
      <c r="O10636">
        <v>58</v>
      </c>
      <c r="P10636">
        <v>32</v>
      </c>
      <c r="U10636" s="1" t="s">
        <v>63</v>
      </c>
      <c r="V10636">
        <v>11</v>
      </c>
      <c r="W10636">
        <v>11</v>
      </c>
      <c r="X10636">
        <v>17</v>
      </c>
      <c r="Y10636">
        <v>6</v>
      </c>
      <c r="Z10636">
        <v>0</v>
      </c>
      <c r="AA10636">
        <v>0</v>
      </c>
    </row>
    <row r="10637" spans="1:27" x14ac:dyDescent="0.25">
      <c r="A10637" s="1" t="s">
        <v>90</v>
      </c>
      <c r="B10637" s="1" t="s">
        <v>47</v>
      </c>
      <c r="C10637" s="1" t="s">
        <v>48</v>
      </c>
      <c r="D10637" s="1" t="s">
        <v>878</v>
      </c>
      <c r="E10637" s="1" t="s">
        <v>65</v>
      </c>
      <c r="F10637" s="1" t="s">
        <v>146</v>
      </c>
      <c r="G10637" s="1" t="str">
        <f>UPPER(players_stats[[#This Row],[Agents]])</f>
        <v>RAZE</v>
      </c>
      <c r="H10637" s="1" t="str">
        <f>IF(OR(ISNUMBER(FIND(",",players_stats[[#This Row],[Agents MAYUS]])),ISNUMBER(FIND("All Match Types",players_stats[[#This Row],[Match Type]]))),"Eliminar","")</f>
        <v/>
      </c>
      <c r="I10637">
        <v>35</v>
      </c>
      <c r="K10637">
        <v>204</v>
      </c>
      <c r="L10637">
        <v>10</v>
      </c>
      <c r="O10637">
        <v>71</v>
      </c>
      <c r="P10637">
        <v>11</v>
      </c>
      <c r="U10637" s="1" t="s">
        <v>63</v>
      </c>
      <c r="V10637">
        <v>16</v>
      </c>
      <c r="W10637">
        <v>25</v>
      </c>
      <c r="X10637">
        <v>25</v>
      </c>
      <c r="Y10637">
        <v>4</v>
      </c>
      <c r="Z10637">
        <v>0</v>
      </c>
      <c r="AA10637">
        <v>0</v>
      </c>
    </row>
    <row r="10638" spans="1:27" x14ac:dyDescent="0.25">
      <c r="A10638" s="1" t="s">
        <v>90</v>
      </c>
      <c r="B10638" s="1" t="s">
        <v>47</v>
      </c>
      <c r="C10638" s="1" t="s">
        <v>48</v>
      </c>
      <c r="D10638" s="1" t="s">
        <v>878</v>
      </c>
      <c r="E10638" s="1" t="s">
        <v>65</v>
      </c>
      <c r="F10638" s="1" t="s">
        <v>148</v>
      </c>
      <c r="G10638" s="1" t="str">
        <f>UPPER(players_stats[[#This Row],[Agents]])</f>
        <v>JETT, RAZE</v>
      </c>
      <c r="H10638" s="1" t="str">
        <f>IF(OR(ISNUMBER(FIND(",",players_stats[[#This Row],[Agents MAYUS]])),ISNUMBER(FIND("All Match Types",players_stats[[#This Row],[Match Type]]))),"Eliminar","")</f>
        <v>Eliminar</v>
      </c>
      <c r="I10638">
        <v>54</v>
      </c>
      <c r="K10638">
        <v>200</v>
      </c>
      <c r="L10638">
        <v>86</v>
      </c>
      <c r="O10638">
        <v>67</v>
      </c>
      <c r="P10638">
        <v>19</v>
      </c>
      <c r="U10638" s="1" t="s">
        <v>63</v>
      </c>
      <c r="V10638">
        <v>16</v>
      </c>
      <c r="W10638">
        <v>36</v>
      </c>
      <c r="X10638">
        <v>42</v>
      </c>
      <c r="Y10638">
        <v>10</v>
      </c>
      <c r="Z10638">
        <v>0</v>
      </c>
      <c r="AA10638">
        <v>0</v>
      </c>
    </row>
    <row r="10639" spans="1:27" x14ac:dyDescent="0.25">
      <c r="A10639" s="1" t="s">
        <v>90</v>
      </c>
      <c r="B10639" s="1" t="s">
        <v>47</v>
      </c>
      <c r="C10639" s="1" t="s">
        <v>48</v>
      </c>
      <c r="D10639" s="1" t="s">
        <v>893</v>
      </c>
      <c r="E10639" s="1" t="s">
        <v>65</v>
      </c>
      <c r="F10639" s="1" t="s">
        <v>531</v>
      </c>
      <c r="G10639" s="1" t="str">
        <f>UPPER(players_stats[[#This Row],[Agents]])</f>
        <v>REYNA</v>
      </c>
      <c r="H10639" s="1" t="str">
        <f>IF(OR(ISNUMBER(FIND(",",players_stats[[#This Row],[Agents MAYUS]])),ISNUMBER(FIND("All Match Types",players_stats[[#This Row],[Match Type]]))),"Eliminar","")</f>
        <v/>
      </c>
      <c r="I10639">
        <v>19</v>
      </c>
      <c r="K10639">
        <v>214</v>
      </c>
      <c r="L10639">
        <v>81</v>
      </c>
      <c r="O10639">
        <v>68</v>
      </c>
      <c r="P10639">
        <v>32</v>
      </c>
      <c r="U10639" s="1" t="s">
        <v>63</v>
      </c>
      <c r="V10639">
        <v>13</v>
      </c>
      <c r="W10639">
        <v>13</v>
      </c>
      <c r="X10639">
        <v>16</v>
      </c>
      <c r="Y10639">
        <v>6</v>
      </c>
      <c r="Z10639">
        <v>0</v>
      </c>
      <c r="AA10639">
        <v>0</v>
      </c>
    </row>
    <row r="10640" spans="1:27" x14ac:dyDescent="0.25">
      <c r="A10640" s="1" t="s">
        <v>90</v>
      </c>
      <c r="B10640" s="1" t="s">
        <v>47</v>
      </c>
      <c r="C10640" s="1" t="s">
        <v>48</v>
      </c>
      <c r="D10640" s="1" t="s">
        <v>893</v>
      </c>
      <c r="E10640" s="1" t="s">
        <v>65</v>
      </c>
      <c r="F10640" s="1" t="s">
        <v>152</v>
      </c>
      <c r="G10640" s="1" t="str">
        <f>UPPER(players_stats[[#This Row],[Agents]])</f>
        <v>VIPER</v>
      </c>
      <c r="H10640" s="1" t="str">
        <f>IF(OR(ISNUMBER(FIND(",",players_stats[[#This Row],[Agents MAYUS]])),ISNUMBER(FIND("All Match Types",players_stats[[#This Row],[Match Type]]))),"Eliminar","")</f>
        <v/>
      </c>
      <c r="I10640">
        <v>35</v>
      </c>
      <c r="K10640">
        <v>196</v>
      </c>
      <c r="L10640">
        <v>92</v>
      </c>
      <c r="O10640">
        <v>63</v>
      </c>
      <c r="P10640">
        <v>26</v>
      </c>
      <c r="U10640" s="1" t="s">
        <v>63</v>
      </c>
      <c r="V10640">
        <v>15</v>
      </c>
      <c r="W10640">
        <v>22</v>
      </c>
      <c r="X10640">
        <v>24</v>
      </c>
      <c r="Y10640">
        <v>9</v>
      </c>
      <c r="Z10640">
        <v>0</v>
      </c>
      <c r="AA10640">
        <v>0</v>
      </c>
    </row>
    <row r="10641" spans="1:27" x14ac:dyDescent="0.25">
      <c r="A10641" s="1" t="s">
        <v>90</v>
      </c>
      <c r="B10641" s="1" t="s">
        <v>47</v>
      </c>
      <c r="C10641" s="1" t="s">
        <v>48</v>
      </c>
      <c r="D10641" s="1" t="s">
        <v>893</v>
      </c>
      <c r="E10641" s="1" t="s">
        <v>65</v>
      </c>
      <c r="F10641" s="1" t="s">
        <v>1398</v>
      </c>
      <c r="G10641" s="1" t="str">
        <f>UPPER(players_stats[[#This Row],[Agents]])</f>
        <v>REYNA, VIPER</v>
      </c>
      <c r="H10641" s="1" t="str">
        <f>IF(OR(ISNUMBER(FIND(",",players_stats[[#This Row],[Agents MAYUS]])),ISNUMBER(FIND("All Match Types",players_stats[[#This Row],[Match Type]]))),"Eliminar","")</f>
        <v>Eliminar</v>
      </c>
      <c r="I10641">
        <v>54</v>
      </c>
      <c r="K10641">
        <v>202</v>
      </c>
      <c r="L10641">
        <v>88</v>
      </c>
      <c r="O10641">
        <v>65</v>
      </c>
      <c r="P10641">
        <v>28</v>
      </c>
      <c r="U10641" s="1" t="s">
        <v>63</v>
      </c>
      <c r="V10641">
        <v>15</v>
      </c>
      <c r="W10641">
        <v>35</v>
      </c>
      <c r="X10641">
        <v>40</v>
      </c>
      <c r="Y10641">
        <v>15</v>
      </c>
      <c r="Z10641">
        <v>0</v>
      </c>
      <c r="AA10641">
        <v>0</v>
      </c>
    </row>
    <row r="10642" spans="1:27" x14ac:dyDescent="0.25">
      <c r="A10642" s="1" t="s">
        <v>90</v>
      </c>
      <c r="B10642" s="1" t="s">
        <v>47</v>
      </c>
      <c r="C10642" s="1" t="s">
        <v>48</v>
      </c>
      <c r="D10642" s="1" t="s">
        <v>871</v>
      </c>
      <c r="E10642" s="1" t="s">
        <v>61</v>
      </c>
      <c r="F10642" s="1" t="s">
        <v>201</v>
      </c>
      <c r="G10642" s="1" t="str">
        <f>UPPER(players_stats[[#This Row],[Agents]])</f>
        <v>BRIMSTONE</v>
      </c>
      <c r="H10642" s="1" t="str">
        <f>IF(OR(ISNUMBER(FIND(",",players_stats[[#This Row],[Agents MAYUS]])),ISNUMBER(FIND("All Match Types",players_stats[[#This Row],[Match Type]]))),"Eliminar","")</f>
        <v/>
      </c>
      <c r="I10642">
        <v>26</v>
      </c>
      <c r="K10642">
        <v>263</v>
      </c>
      <c r="L10642">
        <v>133</v>
      </c>
      <c r="O10642">
        <v>92</v>
      </c>
      <c r="P10642">
        <v>31</v>
      </c>
      <c r="U10642" s="1" t="s">
        <v>63</v>
      </c>
      <c r="V10642">
        <v>24</v>
      </c>
      <c r="W10642">
        <v>24</v>
      </c>
      <c r="X10642">
        <v>18</v>
      </c>
      <c r="Y10642">
        <v>8</v>
      </c>
      <c r="Z10642">
        <v>0</v>
      </c>
      <c r="AA10642">
        <v>0</v>
      </c>
    </row>
    <row r="10643" spans="1:27" x14ac:dyDescent="0.25">
      <c r="A10643" s="1" t="s">
        <v>90</v>
      </c>
      <c r="B10643" s="1" t="s">
        <v>47</v>
      </c>
      <c r="C10643" s="1" t="s">
        <v>48</v>
      </c>
      <c r="D10643" s="1" t="s">
        <v>871</v>
      </c>
      <c r="E10643" s="1" t="s">
        <v>61</v>
      </c>
      <c r="F10643" s="1" t="s">
        <v>133</v>
      </c>
      <c r="G10643" s="1" t="str">
        <f>UPPER(players_stats[[#This Row],[Agents]])</f>
        <v>CYPHER</v>
      </c>
      <c r="H10643" s="1" t="str">
        <f>IF(OR(ISNUMBER(FIND(",",players_stats[[#This Row],[Agents MAYUS]])),ISNUMBER(FIND("All Match Types",players_stats[[#This Row],[Match Type]]))),"Eliminar","")</f>
        <v/>
      </c>
      <c r="I10643">
        <v>18</v>
      </c>
      <c r="K10643">
        <v>110</v>
      </c>
      <c r="L10643">
        <v>33</v>
      </c>
      <c r="O10643">
        <v>28</v>
      </c>
      <c r="P10643">
        <v>17</v>
      </c>
      <c r="U10643" s="1" t="s">
        <v>63</v>
      </c>
      <c r="V10643">
        <v>5</v>
      </c>
      <c r="W10643">
        <v>5</v>
      </c>
      <c r="X10643">
        <v>15</v>
      </c>
      <c r="Y10643">
        <v>3</v>
      </c>
      <c r="Z10643">
        <v>0</v>
      </c>
      <c r="AA10643">
        <v>0</v>
      </c>
    </row>
    <row r="10644" spans="1:27" x14ac:dyDescent="0.25">
      <c r="A10644" s="1" t="s">
        <v>90</v>
      </c>
      <c r="B10644" s="1" t="s">
        <v>47</v>
      </c>
      <c r="C10644" s="1" t="s">
        <v>48</v>
      </c>
      <c r="D10644" s="1" t="s">
        <v>871</v>
      </c>
      <c r="E10644" s="1" t="s">
        <v>61</v>
      </c>
      <c r="F10644" s="1" t="s">
        <v>134</v>
      </c>
      <c r="G10644" s="1" t="str">
        <f>UPPER(players_stats[[#This Row],[Agents]])</f>
        <v>KILLJOY</v>
      </c>
      <c r="H10644" s="1" t="str">
        <f>IF(OR(ISNUMBER(FIND(",",players_stats[[#This Row],[Agents MAYUS]])),ISNUMBER(FIND("All Match Types",players_stats[[#This Row],[Match Type]]))),"Eliminar","")</f>
        <v/>
      </c>
      <c r="I10644">
        <v>23</v>
      </c>
      <c r="K10644">
        <v>159</v>
      </c>
      <c r="L10644">
        <v>67</v>
      </c>
      <c r="O10644">
        <v>52</v>
      </c>
      <c r="P10644">
        <v>39</v>
      </c>
      <c r="U10644" s="1" t="s">
        <v>63</v>
      </c>
      <c r="V10644">
        <v>12</v>
      </c>
      <c r="W10644">
        <v>12</v>
      </c>
      <c r="X10644">
        <v>18</v>
      </c>
      <c r="Y10644">
        <v>9</v>
      </c>
      <c r="Z10644">
        <v>0</v>
      </c>
      <c r="AA10644">
        <v>0</v>
      </c>
    </row>
    <row r="10645" spans="1:27" x14ac:dyDescent="0.25">
      <c r="A10645" s="1" t="s">
        <v>90</v>
      </c>
      <c r="B10645" s="1" t="s">
        <v>47</v>
      </c>
      <c r="C10645" s="1" t="s">
        <v>48</v>
      </c>
      <c r="D10645" s="1" t="s">
        <v>871</v>
      </c>
      <c r="E10645" s="1" t="s">
        <v>61</v>
      </c>
      <c r="F10645" s="1" t="s">
        <v>1399</v>
      </c>
      <c r="G10645" s="1" t="str">
        <f>UPPER(players_stats[[#This Row],[Agents]])</f>
        <v>BRIMSTONE, CYPHER, KILLJOY</v>
      </c>
      <c r="H10645" s="1" t="str">
        <f>IF(OR(ISNUMBER(FIND(",",players_stats[[#This Row],[Agents MAYUS]])),ISNUMBER(FIND("All Match Types",players_stats[[#This Row],[Match Type]]))),"Eliminar","")</f>
        <v>Eliminar</v>
      </c>
      <c r="I10645">
        <v>67</v>
      </c>
      <c r="K10645">
        <v>177</v>
      </c>
      <c r="L10645">
        <v>8</v>
      </c>
      <c r="O10645">
        <v>61</v>
      </c>
      <c r="P10645">
        <v>3</v>
      </c>
      <c r="U10645" s="1" t="s">
        <v>63</v>
      </c>
      <c r="V10645">
        <v>24</v>
      </c>
      <c r="W10645">
        <v>41</v>
      </c>
      <c r="X10645">
        <v>51</v>
      </c>
      <c r="Y10645">
        <v>20</v>
      </c>
      <c r="Z10645">
        <v>0</v>
      </c>
      <c r="AA10645">
        <v>0</v>
      </c>
    </row>
    <row r="10646" spans="1:27" x14ac:dyDescent="0.25">
      <c r="A10646" s="1" t="s">
        <v>90</v>
      </c>
      <c r="B10646" s="1" t="s">
        <v>47</v>
      </c>
      <c r="C10646" s="1" t="s">
        <v>48</v>
      </c>
      <c r="D10646" s="1" t="s">
        <v>870</v>
      </c>
      <c r="E10646" s="1" t="s">
        <v>61</v>
      </c>
      <c r="F10646" s="1" t="s">
        <v>133</v>
      </c>
      <c r="G10646" s="1" t="str">
        <f>UPPER(players_stats[[#This Row],[Agents]])</f>
        <v>CYPHER</v>
      </c>
      <c r="H10646" s="1" t="str">
        <f>IF(OR(ISNUMBER(FIND(",",players_stats[[#This Row],[Agents MAYUS]])),ISNUMBER(FIND("All Match Types",players_stats[[#This Row],[Match Type]]))),"Eliminar","")</f>
        <v/>
      </c>
      <c r="I10646">
        <v>26</v>
      </c>
      <c r="K10646">
        <v>147</v>
      </c>
      <c r="L10646">
        <v>107</v>
      </c>
      <c r="O10646">
        <v>58</v>
      </c>
      <c r="P10646">
        <v>19</v>
      </c>
      <c r="U10646" s="1" t="s">
        <v>63</v>
      </c>
      <c r="V10646">
        <v>15</v>
      </c>
      <c r="W10646">
        <v>15</v>
      </c>
      <c r="X10646">
        <v>14</v>
      </c>
      <c r="Y10646">
        <v>5</v>
      </c>
      <c r="Z10646">
        <v>0</v>
      </c>
      <c r="AA10646">
        <v>0</v>
      </c>
    </row>
    <row r="10647" spans="1:27" x14ac:dyDescent="0.25">
      <c r="A10647" s="1" t="s">
        <v>90</v>
      </c>
      <c r="B10647" s="1" t="s">
        <v>47</v>
      </c>
      <c r="C10647" s="1" t="s">
        <v>48</v>
      </c>
      <c r="D10647" s="1" t="s">
        <v>870</v>
      </c>
      <c r="E10647" s="1" t="s">
        <v>61</v>
      </c>
      <c r="F10647" s="1" t="s">
        <v>146</v>
      </c>
      <c r="G10647" s="1" t="str">
        <f>UPPER(players_stats[[#This Row],[Agents]])</f>
        <v>RAZE</v>
      </c>
      <c r="H10647" s="1" t="str">
        <f>IF(OR(ISNUMBER(FIND(",",players_stats[[#This Row],[Agents MAYUS]])),ISNUMBER(FIND("All Match Types",players_stats[[#This Row],[Match Type]]))),"Eliminar","")</f>
        <v/>
      </c>
      <c r="I10647">
        <v>41</v>
      </c>
      <c r="K10647">
        <v>317</v>
      </c>
      <c r="L10647">
        <v>175</v>
      </c>
      <c r="O10647">
        <v>12</v>
      </c>
      <c r="P10647">
        <v>12</v>
      </c>
      <c r="U10647" s="1" t="s">
        <v>63</v>
      </c>
      <c r="V10647">
        <v>33</v>
      </c>
      <c r="W10647">
        <v>49</v>
      </c>
      <c r="X10647">
        <v>28</v>
      </c>
      <c r="Y10647">
        <v>5</v>
      </c>
      <c r="Z10647">
        <v>0</v>
      </c>
      <c r="AA10647">
        <v>0</v>
      </c>
    </row>
    <row r="10648" spans="1:27" x14ac:dyDescent="0.25">
      <c r="A10648" s="1" t="s">
        <v>90</v>
      </c>
      <c r="B10648" s="1" t="s">
        <v>47</v>
      </c>
      <c r="C10648" s="1" t="s">
        <v>48</v>
      </c>
      <c r="D10648" s="1" t="s">
        <v>870</v>
      </c>
      <c r="E10648" s="1" t="s">
        <v>61</v>
      </c>
      <c r="F10648" s="1" t="s">
        <v>260</v>
      </c>
      <c r="G10648" s="1" t="str">
        <f>UPPER(players_stats[[#This Row],[Agents]])</f>
        <v>CYPHER, RAZE</v>
      </c>
      <c r="H10648" s="1" t="str">
        <f>IF(OR(ISNUMBER(FIND(",",players_stats[[#This Row],[Agents MAYUS]])),ISNUMBER(FIND("All Match Types",players_stats[[#This Row],[Match Type]]))),"Eliminar","")</f>
        <v>Eliminar</v>
      </c>
      <c r="I10648">
        <v>67</v>
      </c>
      <c r="K10648">
        <v>260</v>
      </c>
      <c r="L10648">
        <v>152</v>
      </c>
      <c r="O10648">
        <v>96</v>
      </c>
      <c r="P10648">
        <v>15</v>
      </c>
      <c r="U10648" s="1" t="s">
        <v>63</v>
      </c>
      <c r="V10648">
        <v>33</v>
      </c>
      <c r="W10648">
        <v>64</v>
      </c>
      <c r="X10648">
        <v>42</v>
      </c>
      <c r="Y10648">
        <v>10</v>
      </c>
      <c r="Z10648">
        <v>0</v>
      </c>
      <c r="AA10648">
        <v>0</v>
      </c>
    </row>
    <row r="10649" spans="1:27" x14ac:dyDescent="0.25">
      <c r="A10649" s="1" t="s">
        <v>90</v>
      </c>
      <c r="B10649" s="1" t="s">
        <v>47</v>
      </c>
      <c r="C10649" s="1" t="s">
        <v>48</v>
      </c>
      <c r="D10649" s="1" t="s">
        <v>867</v>
      </c>
      <c r="E10649" s="1" t="s">
        <v>61</v>
      </c>
      <c r="F10649" s="1" t="s">
        <v>130</v>
      </c>
      <c r="G10649" s="1" t="str">
        <f>UPPER(players_stats[[#This Row],[Agents]])</f>
        <v>FADE</v>
      </c>
      <c r="H10649" s="1" t="str">
        <f>IF(OR(ISNUMBER(FIND(",",players_stats[[#This Row],[Agents MAYUS]])),ISNUMBER(FIND("All Match Types",players_stats[[#This Row],[Match Type]]))),"Eliminar","")</f>
        <v/>
      </c>
      <c r="I10649">
        <v>23</v>
      </c>
      <c r="K10649">
        <v>206</v>
      </c>
      <c r="L10649">
        <v>123</v>
      </c>
      <c r="O10649">
        <v>7</v>
      </c>
      <c r="P10649">
        <v>65</v>
      </c>
      <c r="U10649" s="1" t="s">
        <v>63</v>
      </c>
      <c r="V10649">
        <v>16</v>
      </c>
      <c r="W10649">
        <v>16</v>
      </c>
      <c r="X10649">
        <v>13</v>
      </c>
      <c r="Y10649">
        <v>15</v>
      </c>
      <c r="Z10649">
        <v>0</v>
      </c>
      <c r="AA10649">
        <v>0</v>
      </c>
    </row>
    <row r="10650" spans="1:27" x14ac:dyDescent="0.25">
      <c r="A10650" s="1" t="s">
        <v>90</v>
      </c>
      <c r="B10650" s="1" t="s">
        <v>47</v>
      </c>
      <c r="C10650" s="1" t="s">
        <v>48</v>
      </c>
      <c r="D10650" s="1" t="s">
        <v>867</v>
      </c>
      <c r="E10650" s="1" t="s">
        <v>61</v>
      </c>
      <c r="F10650" s="1" t="s">
        <v>208</v>
      </c>
      <c r="G10650" s="1" t="str">
        <f>UPPER(players_stats[[#This Row],[Agents]])</f>
        <v>SKYE</v>
      </c>
      <c r="H10650" s="1" t="str">
        <f>IF(OR(ISNUMBER(FIND(",",players_stats[[#This Row],[Agents MAYUS]])),ISNUMBER(FIND("All Match Types",players_stats[[#This Row],[Match Type]]))),"Eliminar","")</f>
        <v/>
      </c>
      <c r="I10650">
        <v>44</v>
      </c>
      <c r="K10650">
        <v>190</v>
      </c>
      <c r="L10650">
        <v>97</v>
      </c>
      <c r="O10650">
        <v>68</v>
      </c>
      <c r="P10650">
        <v>3</v>
      </c>
      <c r="U10650" s="1" t="s">
        <v>63</v>
      </c>
      <c r="V10650">
        <v>17</v>
      </c>
      <c r="W10650">
        <v>30</v>
      </c>
      <c r="X10650">
        <v>31</v>
      </c>
      <c r="Y10650">
        <v>13</v>
      </c>
      <c r="Z10650">
        <v>0</v>
      </c>
      <c r="AA10650">
        <v>0</v>
      </c>
    </row>
    <row r="10651" spans="1:27" x14ac:dyDescent="0.25">
      <c r="A10651" s="1" t="s">
        <v>90</v>
      </c>
      <c r="B10651" s="1" t="s">
        <v>47</v>
      </c>
      <c r="C10651" s="1" t="s">
        <v>48</v>
      </c>
      <c r="D10651" s="1" t="s">
        <v>867</v>
      </c>
      <c r="E10651" s="1" t="s">
        <v>61</v>
      </c>
      <c r="F10651" s="1" t="s">
        <v>310</v>
      </c>
      <c r="G10651" s="1" t="str">
        <f>UPPER(players_stats[[#This Row],[Agents]])</f>
        <v>FADE, SKYE</v>
      </c>
      <c r="H10651" s="1" t="str">
        <f>IF(OR(ISNUMBER(FIND(",",players_stats[[#This Row],[Agents MAYUS]])),ISNUMBER(FIND("All Match Types",players_stats[[#This Row],[Match Type]]))),"Eliminar","")</f>
        <v>Eliminar</v>
      </c>
      <c r="I10651">
        <v>67</v>
      </c>
      <c r="K10651">
        <v>195</v>
      </c>
      <c r="L10651">
        <v>105</v>
      </c>
      <c r="O10651">
        <v>69</v>
      </c>
      <c r="P10651">
        <v>42</v>
      </c>
      <c r="U10651" s="1" t="s">
        <v>63</v>
      </c>
      <c r="V10651">
        <v>17</v>
      </c>
      <c r="W10651">
        <v>46</v>
      </c>
      <c r="X10651">
        <v>44</v>
      </c>
      <c r="Y10651">
        <v>28</v>
      </c>
      <c r="Z10651">
        <v>0</v>
      </c>
      <c r="AA10651">
        <v>0</v>
      </c>
    </row>
    <row r="10652" spans="1:27" x14ac:dyDescent="0.25">
      <c r="A10652" s="1" t="s">
        <v>90</v>
      </c>
      <c r="B10652" s="1" t="s">
        <v>47</v>
      </c>
      <c r="C10652" s="1" t="s">
        <v>48</v>
      </c>
      <c r="D10652" s="1" t="s">
        <v>872</v>
      </c>
      <c r="E10652" s="1" t="s">
        <v>61</v>
      </c>
      <c r="F10652" s="1" t="s">
        <v>140</v>
      </c>
      <c r="G10652" s="1" t="str">
        <f>UPPER(players_stats[[#This Row],[Agents]])</f>
        <v>OMEN</v>
      </c>
      <c r="H10652" s="1" t="str">
        <f>IF(OR(ISNUMBER(FIND(",",players_stats[[#This Row],[Agents MAYUS]])),ISNUMBER(FIND("All Match Types",players_stats[[#This Row],[Match Type]]))),"Eliminar","")</f>
        <v/>
      </c>
      <c r="I10652">
        <v>41</v>
      </c>
      <c r="K10652">
        <v>141</v>
      </c>
      <c r="L10652">
        <v>88</v>
      </c>
      <c r="O10652">
        <v>56</v>
      </c>
      <c r="P10652">
        <v>46</v>
      </c>
      <c r="U10652" s="1" t="s">
        <v>63</v>
      </c>
      <c r="V10652">
        <v>15</v>
      </c>
      <c r="W10652">
        <v>23</v>
      </c>
      <c r="X10652">
        <v>26</v>
      </c>
      <c r="Y10652">
        <v>19</v>
      </c>
      <c r="Z10652">
        <v>0</v>
      </c>
      <c r="AA10652">
        <v>0</v>
      </c>
    </row>
    <row r="10653" spans="1:27" x14ac:dyDescent="0.25">
      <c r="A10653" s="1" t="s">
        <v>90</v>
      </c>
      <c r="B10653" s="1" t="s">
        <v>47</v>
      </c>
      <c r="C10653" s="1" t="s">
        <v>48</v>
      </c>
      <c r="D10653" s="1" t="s">
        <v>872</v>
      </c>
      <c r="E10653" s="1" t="s">
        <v>61</v>
      </c>
      <c r="F10653" s="1" t="s">
        <v>152</v>
      </c>
      <c r="G10653" s="1" t="str">
        <f>UPPER(players_stats[[#This Row],[Agents]])</f>
        <v>VIPER</v>
      </c>
      <c r="H10653" s="1" t="str">
        <f>IF(OR(ISNUMBER(FIND(",",players_stats[[#This Row],[Agents MAYUS]])),ISNUMBER(FIND("All Match Types",players_stats[[#This Row],[Match Type]]))),"Eliminar","")</f>
        <v/>
      </c>
      <c r="I10653">
        <v>26</v>
      </c>
      <c r="K10653">
        <v>242</v>
      </c>
      <c r="L10653">
        <v>129</v>
      </c>
      <c r="O10653">
        <v>85</v>
      </c>
      <c r="P10653">
        <v>23</v>
      </c>
      <c r="U10653" s="1" t="s">
        <v>63</v>
      </c>
      <c r="V10653">
        <v>22</v>
      </c>
      <c r="W10653">
        <v>22</v>
      </c>
      <c r="X10653">
        <v>17</v>
      </c>
      <c r="Y10653">
        <v>6</v>
      </c>
      <c r="Z10653">
        <v>0</v>
      </c>
      <c r="AA10653">
        <v>0</v>
      </c>
    </row>
    <row r="10654" spans="1:27" x14ac:dyDescent="0.25">
      <c r="A10654" s="1" t="s">
        <v>90</v>
      </c>
      <c r="B10654" s="1" t="s">
        <v>47</v>
      </c>
      <c r="C10654" s="1" t="s">
        <v>48</v>
      </c>
      <c r="D10654" s="1" t="s">
        <v>872</v>
      </c>
      <c r="E10654" s="1" t="s">
        <v>61</v>
      </c>
      <c r="F10654" s="1" t="s">
        <v>225</v>
      </c>
      <c r="G10654" s="1" t="str">
        <f>UPPER(players_stats[[#This Row],[Agents]])</f>
        <v>OMEN, VIPER</v>
      </c>
      <c r="H10654" s="1" t="str">
        <f>IF(OR(ISNUMBER(FIND(",",players_stats[[#This Row],[Agents MAYUS]])),ISNUMBER(FIND("All Match Types",players_stats[[#This Row],[Match Type]]))),"Eliminar","")</f>
        <v>Eliminar</v>
      </c>
      <c r="I10654">
        <v>67</v>
      </c>
      <c r="K10654">
        <v>175</v>
      </c>
      <c r="L10654">
        <v>105</v>
      </c>
      <c r="O10654">
        <v>67</v>
      </c>
      <c r="P10654">
        <v>37</v>
      </c>
      <c r="U10654" s="1" t="s">
        <v>63</v>
      </c>
      <c r="V10654">
        <v>22</v>
      </c>
      <c r="W10654">
        <v>45</v>
      </c>
      <c r="X10654">
        <v>43</v>
      </c>
      <c r="Y10654">
        <v>25</v>
      </c>
      <c r="Z10654">
        <v>0</v>
      </c>
      <c r="AA10654">
        <v>0</v>
      </c>
    </row>
    <row r="10655" spans="1:27" x14ac:dyDescent="0.25">
      <c r="A10655" s="1" t="s">
        <v>90</v>
      </c>
      <c r="B10655" s="1" t="s">
        <v>47</v>
      </c>
      <c r="C10655" s="1" t="s">
        <v>48</v>
      </c>
      <c r="D10655" s="1" t="s">
        <v>868</v>
      </c>
      <c r="E10655" s="1" t="s">
        <v>61</v>
      </c>
      <c r="F10655" s="1" t="s">
        <v>146</v>
      </c>
      <c r="G10655" s="1" t="str">
        <f>UPPER(players_stats[[#This Row],[Agents]])</f>
        <v>RAZE</v>
      </c>
      <c r="H10655" s="1" t="str">
        <f>IF(OR(ISNUMBER(FIND(",",players_stats[[#This Row],[Agents MAYUS]])),ISNUMBER(FIND("All Match Types",players_stats[[#This Row],[Match Type]]))),"Eliminar","")</f>
        <v/>
      </c>
      <c r="I10655">
        <v>26</v>
      </c>
      <c r="K10655">
        <v>214</v>
      </c>
      <c r="L10655">
        <v>10</v>
      </c>
      <c r="O10655">
        <v>69</v>
      </c>
      <c r="P10655">
        <v>31</v>
      </c>
      <c r="U10655" s="1" t="s">
        <v>63</v>
      </c>
      <c r="V10655">
        <v>18</v>
      </c>
      <c r="W10655">
        <v>18</v>
      </c>
      <c r="X10655">
        <v>18</v>
      </c>
      <c r="Y10655">
        <v>8</v>
      </c>
      <c r="Z10655">
        <v>0</v>
      </c>
      <c r="AA10655">
        <v>0</v>
      </c>
    </row>
    <row r="10656" spans="1:27" x14ac:dyDescent="0.25">
      <c r="A10656" s="1" t="s">
        <v>90</v>
      </c>
      <c r="B10656" s="1" t="s">
        <v>47</v>
      </c>
      <c r="C10656" s="1" t="s">
        <v>48</v>
      </c>
      <c r="D10656" s="1" t="s">
        <v>868</v>
      </c>
      <c r="E10656" s="1" t="s">
        <v>61</v>
      </c>
      <c r="F10656" s="1" t="s">
        <v>152</v>
      </c>
      <c r="G10656" s="1" t="str">
        <f>UPPER(players_stats[[#This Row],[Agents]])</f>
        <v>VIPER</v>
      </c>
      <c r="H10656" s="1" t="str">
        <f>IF(OR(ISNUMBER(FIND(",",players_stats[[#This Row],[Agents MAYUS]])),ISNUMBER(FIND("All Match Types",players_stats[[#This Row],[Match Type]]))),"Eliminar","")</f>
        <v/>
      </c>
      <c r="I10656">
        <v>41</v>
      </c>
      <c r="K10656">
        <v>186</v>
      </c>
      <c r="L10656">
        <v>69</v>
      </c>
      <c r="O10656">
        <v>59</v>
      </c>
      <c r="P10656">
        <v>37</v>
      </c>
      <c r="U10656" s="1" t="s">
        <v>63</v>
      </c>
      <c r="V10656">
        <v>16</v>
      </c>
      <c r="W10656">
        <v>24</v>
      </c>
      <c r="X10656">
        <v>35</v>
      </c>
      <c r="Y10656">
        <v>15</v>
      </c>
      <c r="Z10656">
        <v>0</v>
      </c>
      <c r="AA10656">
        <v>0</v>
      </c>
    </row>
    <row r="10657" spans="1:27" x14ac:dyDescent="0.25">
      <c r="A10657" s="1" t="s">
        <v>90</v>
      </c>
      <c r="B10657" s="1" t="s">
        <v>47</v>
      </c>
      <c r="C10657" s="1" t="s">
        <v>48</v>
      </c>
      <c r="D10657" s="1" t="s">
        <v>868</v>
      </c>
      <c r="E10657" s="1" t="s">
        <v>61</v>
      </c>
      <c r="F10657" s="1" t="s">
        <v>865</v>
      </c>
      <c r="G10657" s="1" t="str">
        <f>UPPER(players_stats[[#This Row],[Agents]])</f>
        <v>RAZE, VIPER</v>
      </c>
      <c r="H10657" s="1" t="str">
        <f>IF(OR(ISNUMBER(FIND(",",players_stats[[#This Row],[Agents MAYUS]])),ISNUMBER(FIND("All Match Types",players_stats[[#This Row],[Match Type]]))),"Eliminar","")</f>
        <v>Eliminar</v>
      </c>
      <c r="I10657">
        <v>67</v>
      </c>
      <c r="K10657">
        <v>195</v>
      </c>
      <c r="L10657">
        <v>79</v>
      </c>
      <c r="O10657">
        <v>63</v>
      </c>
      <c r="P10657">
        <v>34</v>
      </c>
      <c r="U10657" s="1" t="s">
        <v>63</v>
      </c>
      <c r="V10657">
        <v>18</v>
      </c>
      <c r="W10657">
        <v>42</v>
      </c>
      <c r="X10657">
        <v>53</v>
      </c>
      <c r="Y10657">
        <v>23</v>
      </c>
      <c r="Z10657">
        <v>0</v>
      </c>
      <c r="AA10657">
        <v>0</v>
      </c>
    </row>
    <row r="10658" spans="1:27" x14ac:dyDescent="0.25">
      <c r="A10658" s="1" t="s">
        <v>90</v>
      </c>
      <c r="B10658" s="1" t="s">
        <v>47</v>
      </c>
      <c r="C10658" s="1" t="s">
        <v>48</v>
      </c>
      <c r="D10658" s="1" t="s">
        <v>212</v>
      </c>
      <c r="E10658" s="1" t="s">
        <v>23</v>
      </c>
      <c r="F10658" s="1" t="s">
        <v>201</v>
      </c>
      <c r="G10658" s="1" t="str">
        <f>UPPER(players_stats[[#This Row],[Agents]])</f>
        <v>BRIMSTONE</v>
      </c>
      <c r="H10658" s="1" t="str">
        <f>IF(OR(ISNUMBER(FIND(",",players_stats[[#This Row],[Agents MAYUS]])),ISNUMBER(FIND("All Match Types",players_stats[[#This Row],[Match Type]]))),"Eliminar","")</f>
        <v/>
      </c>
      <c r="I10658">
        <v>22</v>
      </c>
      <c r="K10658">
        <v>216</v>
      </c>
      <c r="L10658">
        <v>10</v>
      </c>
      <c r="O10658">
        <v>82</v>
      </c>
      <c r="P10658">
        <v>36</v>
      </c>
      <c r="U10658" s="1" t="s">
        <v>63</v>
      </c>
      <c r="V10658">
        <v>18</v>
      </c>
      <c r="W10658">
        <v>18</v>
      </c>
      <c r="X10658">
        <v>18</v>
      </c>
      <c r="Y10658">
        <v>8</v>
      </c>
      <c r="Z10658">
        <v>0</v>
      </c>
      <c r="AA10658">
        <v>0</v>
      </c>
    </row>
    <row r="10659" spans="1:27" x14ac:dyDescent="0.25">
      <c r="A10659" s="1" t="s">
        <v>90</v>
      </c>
      <c r="B10659" s="1" t="s">
        <v>47</v>
      </c>
      <c r="C10659" s="1" t="s">
        <v>48</v>
      </c>
      <c r="D10659" s="1" t="s">
        <v>212</v>
      </c>
      <c r="E10659" s="1" t="s">
        <v>23</v>
      </c>
      <c r="F10659" s="1" t="s">
        <v>134</v>
      </c>
      <c r="G10659" s="1" t="str">
        <f>UPPER(players_stats[[#This Row],[Agents]])</f>
        <v>KILLJOY</v>
      </c>
      <c r="H10659" s="1" t="str">
        <f>IF(OR(ISNUMBER(FIND(",",players_stats[[#This Row],[Agents MAYUS]])),ISNUMBER(FIND("All Match Types",players_stats[[#This Row],[Match Type]]))),"Eliminar","")</f>
        <v/>
      </c>
      <c r="I10659">
        <v>18</v>
      </c>
      <c r="K10659">
        <v>174</v>
      </c>
      <c r="L10659">
        <v>125</v>
      </c>
      <c r="O10659">
        <v>56</v>
      </c>
      <c r="P10659">
        <v>44</v>
      </c>
      <c r="U10659" s="1" t="s">
        <v>63</v>
      </c>
      <c r="V10659">
        <v>10</v>
      </c>
      <c r="W10659">
        <v>10</v>
      </c>
      <c r="X10659">
        <v>8</v>
      </c>
      <c r="Y10659">
        <v>8</v>
      </c>
      <c r="Z10659">
        <v>0</v>
      </c>
      <c r="AA10659">
        <v>0</v>
      </c>
    </row>
    <row r="10660" spans="1:27" x14ac:dyDescent="0.25">
      <c r="A10660" s="1" t="s">
        <v>90</v>
      </c>
      <c r="B10660" s="1" t="s">
        <v>47</v>
      </c>
      <c r="C10660" s="1" t="s">
        <v>48</v>
      </c>
      <c r="D10660" s="1" t="s">
        <v>212</v>
      </c>
      <c r="E10660" s="1" t="s">
        <v>23</v>
      </c>
      <c r="F10660" s="1" t="s">
        <v>152</v>
      </c>
      <c r="G10660" s="1" t="str">
        <f>UPPER(players_stats[[#This Row],[Agents]])</f>
        <v>VIPER</v>
      </c>
      <c r="H10660" s="1" t="str">
        <f>IF(OR(ISNUMBER(FIND(",",players_stats[[#This Row],[Agents MAYUS]])),ISNUMBER(FIND("All Match Types",players_stats[[#This Row],[Match Type]]))),"Eliminar","")</f>
        <v/>
      </c>
      <c r="I10660">
        <v>24</v>
      </c>
      <c r="K10660">
        <v>166</v>
      </c>
      <c r="L10660">
        <v>10</v>
      </c>
      <c r="O10660">
        <v>63</v>
      </c>
      <c r="P10660">
        <v>8</v>
      </c>
      <c r="U10660" s="1" t="s">
        <v>63</v>
      </c>
      <c r="V10660">
        <v>15</v>
      </c>
      <c r="W10660">
        <v>15</v>
      </c>
      <c r="X10660">
        <v>15</v>
      </c>
      <c r="Y10660">
        <v>2</v>
      </c>
      <c r="Z10660">
        <v>0</v>
      </c>
      <c r="AA10660">
        <v>0</v>
      </c>
    </row>
    <row r="10661" spans="1:27" x14ac:dyDescent="0.25">
      <c r="A10661" s="1" t="s">
        <v>90</v>
      </c>
      <c r="B10661" s="1" t="s">
        <v>47</v>
      </c>
      <c r="C10661" s="1" t="s">
        <v>48</v>
      </c>
      <c r="D10661" s="1" t="s">
        <v>212</v>
      </c>
      <c r="E10661" s="1" t="s">
        <v>23</v>
      </c>
      <c r="F10661" s="1" t="s">
        <v>895</v>
      </c>
      <c r="G10661" s="1" t="str">
        <f>UPPER(players_stats[[#This Row],[Agents]])</f>
        <v>BRIMSTONE, KILLJOY, VIPER</v>
      </c>
      <c r="H10661" s="1" t="str">
        <f>IF(OR(ISNUMBER(FIND(",",players_stats[[#This Row],[Agents MAYUS]])),ISNUMBER(FIND("All Match Types",players_stats[[#This Row],[Match Type]]))),"Eliminar","")</f>
        <v>Eliminar</v>
      </c>
      <c r="I10661">
        <v>64</v>
      </c>
      <c r="K10661">
        <v>185</v>
      </c>
      <c r="L10661">
        <v>105</v>
      </c>
      <c r="O10661">
        <v>67</v>
      </c>
      <c r="P10661">
        <v>28</v>
      </c>
      <c r="U10661" s="1" t="s">
        <v>63</v>
      </c>
      <c r="V10661">
        <v>18</v>
      </c>
      <c r="W10661">
        <v>43</v>
      </c>
      <c r="X10661">
        <v>41</v>
      </c>
      <c r="Y10661">
        <v>18</v>
      </c>
      <c r="Z10661">
        <v>0</v>
      </c>
      <c r="AA10661">
        <v>0</v>
      </c>
    </row>
    <row r="10662" spans="1:27" x14ac:dyDescent="0.25">
      <c r="A10662" s="1" t="s">
        <v>90</v>
      </c>
      <c r="B10662" s="1" t="s">
        <v>47</v>
      </c>
      <c r="C10662" s="1" t="s">
        <v>48</v>
      </c>
      <c r="D10662" s="1" t="s">
        <v>896</v>
      </c>
      <c r="E10662" s="1" t="s">
        <v>23</v>
      </c>
      <c r="F10662" s="1" t="s">
        <v>133</v>
      </c>
      <c r="G10662" s="1" t="str">
        <f>UPPER(players_stats[[#This Row],[Agents]])</f>
        <v>CYPHER</v>
      </c>
      <c r="H10662" s="1" t="str">
        <f>IF(OR(ISNUMBER(FIND(",",players_stats[[#This Row],[Agents MAYUS]])),ISNUMBER(FIND("All Match Types",players_stats[[#This Row],[Match Type]]))),"Eliminar","")</f>
        <v/>
      </c>
      <c r="I10662">
        <v>46</v>
      </c>
      <c r="K10662">
        <v>122</v>
      </c>
      <c r="L10662">
        <v>57</v>
      </c>
      <c r="O10662">
        <v>37</v>
      </c>
      <c r="P10662">
        <v>3</v>
      </c>
      <c r="U10662" s="1" t="s">
        <v>63</v>
      </c>
      <c r="V10662">
        <v>11</v>
      </c>
      <c r="W10662">
        <v>17</v>
      </c>
      <c r="X10662">
        <v>30</v>
      </c>
      <c r="Y10662">
        <v>14</v>
      </c>
      <c r="Z10662">
        <v>0</v>
      </c>
      <c r="AA10662">
        <v>0</v>
      </c>
    </row>
    <row r="10663" spans="1:27" x14ac:dyDescent="0.25">
      <c r="A10663" s="1" t="s">
        <v>90</v>
      </c>
      <c r="B10663" s="1" t="s">
        <v>47</v>
      </c>
      <c r="C10663" s="1" t="s">
        <v>48</v>
      </c>
      <c r="D10663" s="1" t="s">
        <v>896</v>
      </c>
      <c r="E10663" s="1" t="s">
        <v>23</v>
      </c>
      <c r="F10663" s="1" t="s">
        <v>140</v>
      </c>
      <c r="G10663" s="1" t="str">
        <f>UPPER(players_stats[[#This Row],[Agents]])</f>
        <v>OMEN</v>
      </c>
      <c r="H10663" s="1" t="str">
        <f>IF(OR(ISNUMBER(FIND(",",players_stats[[#This Row],[Agents MAYUS]])),ISNUMBER(FIND("All Match Types",players_stats[[#This Row],[Match Type]]))),"Eliminar","")</f>
        <v/>
      </c>
      <c r="I10663">
        <v>18</v>
      </c>
      <c r="K10663">
        <v>216</v>
      </c>
      <c r="L10663">
        <v>14</v>
      </c>
      <c r="O10663">
        <v>78</v>
      </c>
      <c r="P10663">
        <v>5</v>
      </c>
      <c r="U10663" s="1" t="s">
        <v>63</v>
      </c>
      <c r="V10663">
        <v>14</v>
      </c>
      <c r="W10663">
        <v>14</v>
      </c>
      <c r="X10663">
        <v>10</v>
      </c>
      <c r="Y10663">
        <v>9</v>
      </c>
      <c r="Z10663">
        <v>0</v>
      </c>
      <c r="AA10663">
        <v>0</v>
      </c>
    </row>
    <row r="10664" spans="1:27" x14ac:dyDescent="0.25">
      <c r="A10664" s="1" t="s">
        <v>90</v>
      </c>
      <c r="B10664" s="1" t="s">
        <v>47</v>
      </c>
      <c r="C10664" s="1" t="s">
        <v>48</v>
      </c>
      <c r="D10664" s="1" t="s">
        <v>896</v>
      </c>
      <c r="E10664" s="1" t="s">
        <v>23</v>
      </c>
      <c r="F10664" s="1" t="s">
        <v>231</v>
      </c>
      <c r="G10664" s="1" t="str">
        <f>UPPER(players_stats[[#This Row],[Agents]])</f>
        <v>CYPHER, OMEN</v>
      </c>
      <c r="H10664" s="1" t="str">
        <f>IF(OR(ISNUMBER(FIND(",",players_stats[[#This Row],[Agents MAYUS]])),ISNUMBER(FIND("All Match Types",players_stats[[#This Row],[Match Type]]))),"Eliminar","")</f>
        <v>Eliminar</v>
      </c>
      <c r="I10664">
        <v>64</v>
      </c>
      <c r="K10664">
        <v>153</v>
      </c>
      <c r="L10664">
        <v>78</v>
      </c>
      <c r="O10664">
        <v>48</v>
      </c>
      <c r="P10664">
        <v>36</v>
      </c>
      <c r="U10664" s="1" t="s">
        <v>63</v>
      </c>
      <c r="V10664">
        <v>14</v>
      </c>
      <c r="W10664">
        <v>31</v>
      </c>
      <c r="X10664">
        <v>40</v>
      </c>
      <c r="Y10664">
        <v>23</v>
      </c>
      <c r="Z10664">
        <v>0</v>
      </c>
      <c r="AA10664">
        <v>0</v>
      </c>
    </row>
    <row r="10665" spans="1:27" x14ac:dyDescent="0.25">
      <c r="A10665" s="1" t="s">
        <v>90</v>
      </c>
      <c r="B10665" s="1" t="s">
        <v>47</v>
      </c>
      <c r="C10665" s="1" t="s">
        <v>48</v>
      </c>
      <c r="D10665" s="1" t="s">
        <v>210</v>
      </c>
      <c r="E10665" s="1" t="s">
        <v>23</v>
      </c>
      <c r="F10665" s="1" t="s">
        <v>145</v>
      </c>
      <c r="G10665" s="1" t="str">
        <f>UPPER(players_stats[[#This Row],[Agents]])</f>
        <v>JETT</v>
      </c>
      <c r="H10665" s="1" t="str">
        <f>IF(OR(ISNUMBER(FIND(",",players_stats[[#This Row],[Agents MAYUS]])),ISNUMBER(FIND("All Match Types",players_stats[[#This Row],[Match Type]]))),"Eliminar","")</f>
        <v/>
      </c>
      <c r="I10665">
        <v>18</v>
      </c>
      <c r="K10665">
        <v>328</v>
      </c>
      <c r="L10665">
        <v>343</v>
      </c>
      <c r="O10665">
        <v>133</v>
      </c>
      <c r="P10665">
        <v>22</v>
      </c>
      <c r="U10665" s="1" t="s">
        <v>63</v>
      </c>
      <c r="V10665">
        <v>24</v>
      </c>
      <c r="W10665">
        <v>24</v>
      </c>
      <c r="X10665">
        <v>7</v>
      </c>
      <c r="Y10665">
        <v>4</v>
      </c>
      <c r="Z10665">
        <v>0</v>
      </c>
      <c r="AA10665">
        <v>0</v>
      </c>
    </row>
    <row r="10666" spans="1:27" x14ac:dyDescent="0.25">
      <c r="A10666" s="1" t="s">
        <v>90</v>
      </c>
      <c r="B10666" s="1" t="s">
        <v>47</v>
      </c>
      <c r="C10666" s="1" t="s">
        <v>48</v>
      </c>
      <c r="D10666" s="1" t="s">
        <v>210</v>
      </c>
      <c r="E10666" s="1" t="s">
        <v>23</v>
      </c>
      <c r="F10666" s="1" t="s">
        <v>140</v>
      </c>
      <c r="G10666" s="1" t="str">
        <f>UPPER(players_stats[[#This Row],[Agents]])</f>
        <v>OMEN</v>
      </c>
      <c r="H10666" s="1" t="str">
        <f>IF(OR(ISNUMBER(FIND(",",players_stats[[#This Row],[Agents MAYUS]])),ISNUMBER(FIND("All Match Types",players_stats[[#This Row],[Match Type]]))),"Eliminar","")</f>
        <v/>
      </c>
      <c r="I10666">
        <v>24</v>
      </c>
      <c r="K10666">
        <v>221</v>
      </c>
      <c r="L10666">
        <v>143</v>
      </c>
      <c r="O10666">
        <v>83</v>
      </c>
      <c r="P10666">
        <v>21</v>
      </c>
      <c r="U10666" s="1" t="s">
        <v>63</v>
      </c>
      <c r="V10666">
        <v>20</v>
      </c>
      <c r="W10666">
        <v>20</v>
      </c>
      <c r="X10666">
        <v>14</v>
      </c>
      <c r="Y10666">
        <v>5</v>
      </c>
      <c r="Z10666">
        <v>0</v>
      </c>
      <c r="AA10666">
        <v>0</v>
      </c>
    </row>
    <row r="10667" spans="1:27" x14ac:dyDescent="0.25">
      <c r="A10667" s="1" t="s">
        <v>90</v>
      </c>
      <c r="B10667" s="1" t="s">
        <v>47</v>
      </c>
      <c r="C10667" s="1" t="s">
        <v>48</v>
      </c>
      <c r="D10667" s="1" t="s">
        <v>210</v>
      </c>
      <c r="E10667" s="1" t="s">
        <v>23</v>
      </c>
      <c r="F10667" s="1" t="s">
        <v>146</v>
      </c>
      <c r="G10667" s="1" t="str">
        <f>UPPER(players_stats[[#This Row],[Agents]])</f>
        <v>RAZE</v>
      </c>
      <c r="H10667" s="1" t="str">
        <f>IF(OR(ISNUMBER(FIND(",",players_stats[[#This Row],[Agents MAYUS]])),ISNUMBER(FIND("All Match Types",players_stats[[#This Row],[Match Type]]))),"Eliminar","")</f>
        <v/>
      </c>
      <c r="I10667">
        <v>22</v>
      </c>
      <c r="K10667">
        <v>200</v>
      </c>
      <c r="L10667">
        <v>88</v>
      </c>
      <c r="O10667">
        <v>64</v>
      </c>
      <c r="P10667">
        <v>18</v>
      </c>
      <c r="U10667" s="1" t="s">
        <v>63</v>
      </c>
      <c r="V10667">
        <v>14</v>
      </c>
      <c r="W10667">
        <v>14</v>
      </c>
      <c r="X10667">
        <v>16</v>
      </c>
      <c r="Y10667">
        <v>4</v>
      </c>
      <c r="Z10667">
        <v>0</v>
      </c>
      <c r="AA10667">
        <v>0</v>
      </c>
    </row>
    <row r="10668" spans="1:27" x14ac:dyDescent="0.25">
      <c r="A10668" s="1" t="s">
        <v>90</v>
      </c>
      <c r="B10668" s="1" t="s">
        <v>47</v>
      </c>
      <c r="C10668" s="1" t="s">
        <v>48</v>
      </c>
      <c r="D10668" s="1" t="s">
        <v>210</v>
      </c>
      <c r="E10668" s="1" t="s">
        <v>23</v>
      </c>
      <c r="F10668" s="1" t="s">
        <v>1047</v>
      </c>
      <c r="G10668" s="1" t="str">
        <f>UPPER(players_stats[[#This Row],[Agents]])</f>
        <v>JETT, OMEN, RAZE</v>
      </c>
      <c r="H10668" s="1" t="str">
        <f>IF(OR(ISNUMBER(FIND(",",players_stats[[#This Row],[Agents MAYUS]])),ISNUMBER(FIND("All Match Types",players_stats[[#This Row],[Match Type]]))),"Eliminar","")</f>
        <v>Eliminar</v>
      </c>
      <c r="I10668">
        <v>64</v>
      </c>
      <c r="K10668">
        <v>250</v>
      </c>
      <c r="L10668">
        <v>157</v>
      </c>
      <c r="O10668">
        <v>91</v>
      </c>
      <c r="P10668">
        <v>2</v>
      </c>
      <c r="U10668" s="1" t="s">
        <v>63</v>
      </c>
      <c r="V10668">
        <v>24</v>
      </c>
      <c r="W10668">
        <v>58</v>
      </c>
      <c r="X10668">
        <v>37</v>
      </c>
      <c r="Y10668">
        <v>13</v>
      </c>
      <c r="Z10668">
        <v>0</v>
      </c>
      <c r="AA10668">
        <v>0</v>
      </c>
    </row>
    <row r="10669" spans="1:27" x14ac:dyDescent="0.25">
      <c r="A10669" s="1" t="s">
        <v>90</v>
      </c>
      <c r="B10669" s="1" t="s">
        <v>47</v>
      </c>
      <c r="C10669" s="1" t="s">
        <v>48</v>
      </c>
      <c r="D10669" s="1" t="s">
        <v>219</v>
      </c>
      <c r="E10669" s="1" t="s">
        <v>23</v>
      </c>
      <c r="F10669" s="1" t="s">
        <v>215</v>
      </c>
      <c r="G10669" s="1" t="str">
        <f>UPPER(players_stats[[#This Row],[Agents]])</f>
        <v>KAYO</v>
      </c>
      <c r="H10669" s="1" t="str">
        <f>IF(OR(ISNUMBER(FIND(",",players_stats[[#This Row],[Agents MAYUS]])),ISNUMBER(FIND("All Match Types",players_stats[[#This Row],[Match Type]]))),"Eliminar","")</f>
        <v/>
      </c>
      <c r="I10669">
        <v>40</v>
      </c>
      <c r="K10669">
        <v>211</v>
      </c>
      <c r="L10669">
        <v>10</v>
      </c>
      <c r="O10669">
        <v>7</v>
      </c>
      <c r="P10669">
        <v>58</v>
      </c>
      <c r="U10669" s="1" t="s">
        <v>63</v>
      </c>
      <c r="V10669">
        <v>15</v>
      </c>
      <c r="W10669">
        <v>28</v>
      </c>
      <c r="X10669">
        <v>28</v>
      </c>
      <c r="Y10669">
        <v>23</v>
      </c>
      <c r="Z10669">
        <v>0</v>
      </c>
      <c r="AA10669">
        <v>0</v>
      </c>
    </row>
    <row r="10670" spans="1:27" x14ac:dyDescent="0.25">
      <c r="A10670" s="1" t="s">
        <v>90</v>
      </c>
      <c r="B10670" s="1" t="s">
        <v>47</v>
      </c>
      <c r="C10670" s="1" t="s">
        <v>48</v>
      </c>
      <c r="D10670" s="1" t="s">
        <v>219</v>
      </c>
      <c r="E10670" s="1" t="s">
        <v>23</v>
      </c>
      <c r="F10670" s="1" t="s">
        <v>146</v>
      </c>
      <c r="G10670" s="1" t="str">
        <f>UPPER(players_stats[[#This Row],[Agents]])</f>
        <v>RAZE</v>
      </c>
      <c r="H10670" s="1" t="str">
        <f>IF(OR(ISNUMBER(FIND(",",players_stats[[#This Row],[Agents MAYUS]])),ISNUMBER(FIND("All Match Types",players_stats[[#This Row],[Match Type]]))),"Eliminar","")</f>
        <v/>
      </c>
      <c r="I10670">
        <v>24</v>
      </c>
      <c r="K10670">
        <v>187</v>
      </c>
      <c r="L10670">
        <v>72</v>
      </c>
      <c r="O10670">
        <v>54</v>
      </c>
      <c r="P10670">
        <v>46</v>
      </c>
      <c r="U10670" s="1" t="s">
        <v>63</v>
      </c>
      <c r="V10670">
        <v>13</v>
      </c>
      <c r="W10670">
        <v>13</v>
      </c>
      <c r="X10670">
        <v>18</v>
      </c>
      <c r="Y10670">
        <v>11</v>
      </c>
      <c r="Z10670">
        <v>0</v>
      </c>
      <c r="AA10670">
        <v>0</v>
      </c>
    </row>
    <row r="10671" spans="1:27" x14ac:dyDescent="0.25">
      <c r="A10671" s="1" t="s">
        <v>90</v>
      </c>
      <c r="B10671" s="1" t="s">
        <v>47</v>
      </c>
      <c r="C10671" s="1" t="s">
        <v>48</v>
      </c>
      <c r="D10671" s="1" t="s">
        <v>219</v>
      </c>
      <c r="E10671" s="1" t="s">
        <v>23</v>
      </c>
      <c r="F10671" s="1" t="s">
        <v>598</v>
      </c>
      <c r="G10671" s="1" t="str">
        <f>UPPER(players_stats[[#This Row],[Agents]])</f>
        <v>KAYO, RAZE</v>
      </c>
      <c r="H10671" s="1" t="str">
        <f>IF(OR(ISNUMBER(FIND(",",players_stats[[#This Row],[Agents MAYUS]])),ISNUMBER(FIND("All Match Types",players_stats[[#This Row],[Match Type]]))),"Eliminar","")</f>
        <v>Eliminar</v>
      </c>
      <c r="I10671">
        <v>64</v>
      </c>
      <c r="K10671">
        <v>203</v>
      </c>
      <c r="L10671">
        <v>89</v>
      </c>
      <c r="O10671">
        <v>64</v>
      </c>
      <c r="P10671">
        <v>53</v>
      </c>
      <c r="U10671" s="1" t="s">
        <v>63</v>
      </c>
      <c r="V10671">
        <v>15</v>
      </c>
      <c r="W10671">
        <v>41</v>
      </c>
      <c r="X10671">
        <v>46</v>
      </c>
      <c r="Y10671">
        <v>34</v>
      </c>
      <c r="Z10671">
        <v>0</v>
      </c>
      <c r="AA10671">
        <v>0</v>
      </c>
    </row>
    <row r="10672" spans="1:27" x14ac:dyDescent="0.25">
      <c r="A10672" s="1" t="s">
        <v>90</v>
      </c>
      <c r="B10672" s="1" t="s">
        <v>47</v>
      </c>
      <c r="C10672" s="1" t="s">
        <v>48</v>
      </c>
      <c r="D10672" s="1" t="s">
        <v>217</v>
      </c>
      <c r="E10672" s="1" t="s">
        <v>23</v>
      </c>
      <c r="F10672" s="1" t="s">
        <v>208</v>
      </c>
      <c r="G10672" s="1" t="str">
        <f>UPPER(players_stats[[#This Row],[Agents]])</f>
        <v>SKYE</v>
      </c>
      <c r="H10672" s="1" t="str">
        <f>IF(OR(ISNUMBER(FIND(",",players_stats[[#This Row],[Agents MAYUS]])),ISNUMBER(FIND("All Match Types",players_stats[[#This Row],[Match Type]]))),"Eliminar","")</f>
        <v/>
      </c>
      <c r="I10672">
        <v>46</v>
      </c>
      <c r="K10672">
        <v>268</v>
      </c>
      <c r="L10672">
        <v>145</v>
      </c>
      <c r="O10672">
        <v>98</v>
      </c>
      <c r="P10672">
        <v>26</v>
      </c>
      <c r="U10672" s="1" t="s">
        <v>63</v>
      </c>
      <c r="V10672">
        <v>28</v>
      </c>
      <c r="W10672">
        <v>45</v>
      </c>
      <c r="X10672">
        <v>31</v>
      </c>
      <c r="Y10672">
        <v>12</v>
      </c>
      <c r="Z10672">
        <v>0</v>
      </c>
      <c r="AA10672">
        <v>0</v>
      </c>
    </row>
    <row r="10673" spans="1:27" x14ac:dyDescent="0.25">
      <c r="A10673" s="1" t="s">
        <v>90</v>
      </c>
      <c r="B10673" s="1" t="s">
        <v>47</v>
      </c>
      <c r="C10673" s="1" t="s">
        <v>48</v>
      </c>
      <c r="D10673" s="1" t="s">
        <v>217</v>
      </c>
      <c r="E10673" s="1" t="s">
        <v>23</v>
      </c>
      <c r="F10673" s="1" t="s">
        <v>151</v>
      </c>
      <c r="G10673" s="1" t="str">
        <f>UPPER(players_stats[[#This Row],[Agents]])</f>
        <v>SOVA</v>
      </c>
      <c r="H10673" s="1" t="str">
        <f>IF(OR(ISNUMBER(FIND(",",players_stats[[#This Row],[Agents MAYUS]])),ISNUMBER(FIND("All Match Types",players_stats[[#This Row],[Match Type]]))),"Eliminar","")</f>
        <v/>
      </c>
      <c r="I10673">
        <v>18</v>
      </c>
      <c r="K10673">
        <v>156</v>
      </c>
      <c r="L10673">
        <v>82</v>
      </c>
      <c r="O10673">
        <v>5</v>
      </c>
      <c r="P10673">
        <v>22</v>
      </c>
      <c r="U10673" s="1" t="s">
        <v>63</v>
      </c>
      <c r="V10673">
        <v>9</v>
      </c>
      <c r="W10673">
        <v>9</v>
      </c>
      <c r="X10673">
        <v>11</v>
      </c>
      <c r="Y10673">
        <v>4</v>
      </c>
      <c r="Z10673">
        <v>0</v>
      </c>
      <c r="AA10673">
        <v>0</v>
      </c>
    </row>
    <row r="10674" spans="1:27" x14ac:dyDescent="0.25">
      <c r="A10674" s="1" t="s">
        <v>90</v>
      </c>
      <c r="B10674" s="1" t="s">
        <v>47</v>
      </c>
      <c r="C10674" s="1" t="s">
        <v>48</v>
      </c>
      <c r="D10674" s="1" t="s">
        <v>217</v>
      </c>
      <c r="E10674" s="1" t="s">
        <v>23</v>
      </c>
      <c r="F10674" s="1" t="s">
        <v>209</v>
      </c>
      <c r="G10674" s="1" t="str">
        <f>UPPER(players_stats[[#This Row],[Agents]])</f>
        <v>SKYE, SOVA</v>
      </c>
      <c r="H10674" s="1" t="str">
        <f>IF(OR(ISNUMBER(FIND(",",players_stats[[#This Row],[Agents MAYUS]])),ISNUMBER(FIND("All Match Types",players_stats[[#This Row],[Match Type]]))),"Eliminar","")</f>
        <v>Eliminar</v>
      </c>
      <c r="I10674">
        <v>64</v>
      </c>
      <c r="K10674">
        <v>230</v>
      </c>
      <c r="L10674">
        <v>129</v>
      </c>
      <c r="O10674">
        <v>84</v>
      </c>
      <c r="P10674">
        <v>25</v>
      </c>
      <c r="U10674" s="1" t="s">
        <v>63</v>
      </c>
      <c r="V10674">
        <v>28</v>
      </c>
      <c r="W10674">
        <v>54</v>
      </c>
      <c r="X10674">
        <v>42</v>
      </c>
      <c r="Y10674">
        <v>16</v>
      </c>
      <c r="Z10674">
        <v>0</v>
      </c>
      <c r="AA10674">
        <v>0</v>
      </c>
    </row>
    <row r="10675" spans="1:27" x14ac:dyDescent="0.25">
      <c r="A10675" s="1" t="s">
        <v>90</v>
      </c>
      <c r="B10675" s="1" t="s">
        <v>47</v>
      </c>
      <c r="C10675" s="1" t="s">
        <v>48</v>
      </c>
      <c r="D10675" s="1" t="s">
        <v>1400</v>
      </c>
      <c r="E10675" s="1" t="s">
        <v>62</v>
      </c>
      <c r="F10675" s="1" t="s">
        <v>201</v>
      </c>
      <c r="G10675" s="1" t="str">
        <f>UPPER(players_stats[[#This Row],[Agents]])</f>
        <v>BRIMSTONE</v>
      </c>
      <c r="H10675" s="1" t="str">
        <f>IF(OR(ISNUMBER(FIND(",",players_stats[[#This Row],[Agents MAYUS]])),ISNUMBER(FIND("All Match Types",players_stats[[#This Row],[Match Type]]))),"Eliminar","")</f>
        <v/>
      </c>
      <c r="I10675">
        <v>22</v>
      </c>
      <c r="K10675">
        <v>208</v>
      </c>
      <c r="L10675">
        <v>108</v>
      </c>
      <c r="O10675">
        <v>64</v>
      </c>
      <c r="P10675">
        <v>68</v>
      </c>
      <c r="U10675" s="1" t="s">
        <v>63</v>
      </c>
      <c r="V10675">
        <v>14</v>
      </c>
      <c r="W10675">
        <v>14</v>
      </c>
      <c r="X10675">
        <v>13</v>
      </c>
      <c r="Y10675">
        <v>15</v>
      </c>
      <c r="Z10675">
        <v>0</v>
      </c>
      <c r="AA10675">
        <v>0</v>
      </c>
    </row>
    <row r="10676" spans="1:27" x14ac:dyDescent="0.25">
      <c r="A10676" s="1" t="s">
        <v>90</v>
      </c>
      <c r="B10676" s="1" t="s">
        <v>47</v>
      </c>
      <c r="C10676" s="1" t="s">
        <v>48</v>
      </c>
      <c r="D10676" s="1" t="s">
        <v>1400</v>
      </c>
      <c r="E10676" s="1" t="s">
        <v>62</v>
      </c>
      <c r="F10676" s="1" t="s">
        <v>140</v>
      </c>
      <c r="G10676" s="1" t="str">
        <f>UPPER(players_stats[[#This Row],[Agents]])</f>
        <v>OMEN</v>
      </c>
      <c r="H10676" s="1" t="str">
        <f>IF(OR(ISNUMBER(FIND(",",players_stats[[#This Row],[Agents MAYUS]])),ISNUMBER(FIND("All Match Types",players_stats[[#This Row],[Match Type]]))),"Eliminar","")</f>
        <v/>
      </c>
      <c r="I10676">
        <v>42</v>
      </c>
      <c r="K10676">
        <v>128</v>
      </c>
      <c r="L10676">
        <v>62</v>
      </c>
      <c r="O10676">
        <v>43</v>
      </c>
      <c r="P10676">
        <v>31</v>
      </c>
      <c r="U10676" s="1" t="s">
        <v>63</v>
      </c>
      <c r="V10676">
        <v>15</v>
      </c>
      <c r="W10676">
        <v>18</v>
      </c>
      <c r="X10676">
        <v>29</v>
      </c>
      <c r="Y10676">
        <v>13</v>
      </c>
      <c r="Z10676">
        <v>0</v>
      </c>
      <c r="AA10676">
        <v>0</v>
      </c>
    </row>
    <row r="10677" spans="1:27" x14ac:dyDescent="0.25">
      <c r="A10677" s="1" t="s">
        <v>90</v>
      </c>
      <c r="B10677" s="1" t="s">
        <v>47</v>
      </c>
      <c r="C10677" s="1" t="s">
        <v>48</v>
      </c>
      <c r="D10677" s="1" t="s">
        <v>1400</v>
      </c>
      <c r="E10677" s="1" t="s">
        <v>62</v>
      </c>
      <c r="F10677" s="1" t="s">
        <v>203</v>
      </c>
      <c r="G10677" s="1" t="str">
        <f>UPPER(players_stats[[#This Row],[Agents]])</f>
        <v>BRIMSTONE, OMEN</v>
      </c>
      <c r="H10677" s="1" t="str">
        <f>IF(OR(ISNUMBER(FIND(",",players_stats[[#This Row],[Agents MAYUS]])),ISNUMBER(FIND("All Match Types",players_stats[[#This Row],[Match Type]]))),"Eliminar","")</f>
        <v>Eliminar</v>
      </c>
      <c r="I10677">
        <v>64</v>
      </c>
      <c r="K10677">
        <v>154</v>
      </c>
      <c r="L10677">
        <v>76</v>
      </c>
      <c r="O10677">
        <v>5</v>
      </c>
      <c r="P10677">
        <v>44</v>
      </c>
      <c r="U10677" s="1" t="s">
        <v>63</v>
      </c>
      <c r="V10677">
        <v>15</v>
      </c>
      <c r="W10677">
        <v>32</v>
      </c>
      <c r="X10677">
        <v>42</v>
      </c>
      <c r="Y10677">
        <v>28</v>
      </c>
      <c r="Z10677">
        <v>0</v>
      </c>
      <c r="AA10677">
        <v>0</v>
      </c>
    </row>
    <row r="10678" spans="1:27" x14ac:dyDescent="0.25">
      <c r="A10678" s="1" t="s">
        <v>90</v>
      </c>
      <c r="B10678" s="1" t="s">
        <v>47</v>
      </c>
      <c r="C10678" s="1" t="s">
        <v>48</v>
      </c>
      <c r="D10678" s="1" t="s">
        <v>835</v>
      </c>
      <c r="E10678" s="1" t="s">
        <v>62</v>
      </c>
      <c r="F10678" s="1" t="s">
        <v>138</v>
      </c>
      <c r="G10678" s="1" t="str">
        <f>UPPER(players_stats[[#This Row],[Agents]])</f>
        <v>GEKKO</v>
      </c>
      <c r="H10678" s="1" t="str">
        <f>IF(OR(ISNUMBER(FIND(",",players_stats[[#This Row],[Agents MAYUS]])),ISNUMBER(FIND("All Match Types",players_stats[[#This Row],[Match Type]]))),"Eliminar","")</f>
        <v/>
      </c>
      <c r="I10678">
        <v>22</v>
      </c>
      <c r="K10678">
        <v>209</v>
      </c>
      <c r="L10678">
        <v>113</v>
      </c>
      <c r="O10678">
        <v>82</v>
      </c>
      <c r="P10678">
        <v>18</v>
      </c>
      <c r="U10678" s="1" t="s">
        <v>63</v>
      </c>
      <c r="V10678">
        <v>18</v>
      </c>
      <c r="W10678">
        <v>18</v>
      </c>
      <c r="X10678">
        <v>16</v>
      </c>
      <c r="Y10678">
        <v>4</v>
      </c>
      <c r="Z10678">
        <v>0</v>
      </c>
      <c r="AA10678">
        <v>0</v>
      </c>
    </row>
    <row r="10679" spans="1:27" x14ac:dyDescent="0.25">
      <c r="A10679" s="1" t="s">
        <v>90</v>
      </c>
      <c r="B10679" s="1" t="s">
        <v>47</v>
      </c>
      <c r="C10679" s="1" t="s">
        <v>48</v>
      </c>
      <c r="D10679" s="1" t="s">
        <v>835</v>
      </c>
      <c r="E10679" s="1" t="s">
        <v>62</v>
      </c>
      <c r="F10679" s="1" t="s">
        <v>215</v>
      </c>
      <c r="G10679" s="1" t="str">
        <f>UPPER(players_stats[[#This Row],[Agents]])</f>
        <v>KAYO</v>
      </c>
      <c r="H10679" s="1" t="str">
        <f>IF(OR(ISNUMBER(FIND(",",players_stats[[#This Row],[Agents MAYUS]])),ISNUMBER(FIND("All Match Types",players_stats[[#This Row],[Match Type]]))),"Eliminar","")</f>
        <v/>
      </c>
      <c r="I10679">
        <v>18</v>
      </c>
      <c r="K10679">
        <v>84</v>
      </c>
      <c r="L10679">
        <v>21</v>
      </c>
      <c r="O10679">
        <v>17</v>
      </c>
      <c r="P10679">
        <v>44</v>
      </c>
      <c r="U10679" s="1" t="s">
        <v>63</v>
      </c>
      <c r="V10679">
        <v>3</v>
      </c>
      <c r="W10679">
        <v>3</v>
      </c>
      <c r="X10679">
        <v>14</v>
      </c>
      <c r="Y10679">
        <v>8</v>
      </c>
      <c r="Z10679">
        <v>0</v>
      </c>
      <c r="AA10679">
        <v>0</v>
      </c>
    </row>
    <row r="10680" spans="1:27" x14ac:dyDescent="0.25">
      <c r="A10680" s="1" t="s">
        <v>90</v>
      </c>
      <c r="B10680" s="1" t="s">
        <v>47</v>
      </c>
      <c r="C10680" s="1" t="s">
        <v>48</v>
      </c>
      <c r="D10680" s="1" t="s">
        <v>835</v>
      </c>
      <c r="E10680" s="1" t="s">
        <v>62</v>
      </c>
      <c r="F10680" s="1" t="s">
        <v>208</v>
      </c>
      <c r="G10680" s="1" t="str">
        <f>UPPER(players_stats[[#This Row],[Agents]])</f>
        <v>SKYE</v>
      </c>
      <c r="H10680" s="1" t="str">
        <f>IF(OR(ISNUMBER(FIND(",",players_stats[[#This Row],[Agents MAYUS]])),ISNUMBER(FIND("All Match Types",players_stats[[#This Row],[Match Type]]))),"Eliminar","")</f>
        <v/>
      </c>
      <c r="I10680">
        <v>24</v>
      </c>
      <c r="K10680">
        <v>139</v>
      </c>
      <c r="L10680">
        <v>8</v>
      </c>
      <c r="O10680">
        <v>5</v>
      </c>
      <c r="P10680">
        <v>42</v>
      </c>
      <c r="U10680" s="1" t="s">
        <v>63</v>
      </c>
      <c r="V10680">
        <v>12</v>
      </c>
      <c r="W10680">
        <v>12</v>
      </c>
      <c r="X10680">
        <v>15</v>
      </c>
      <c r="Y10680">
        <v>10</v>
      </c>
      <c r="Z10680">
        <v>0</v>
      </c>
      <c r="AA10680">
        <v>0</v>
      </c>
    </row>
    <row r="10681" spans="1:27" x14ac:dyDescent="0.25">
      <c r="A10681" s="1" t="s">
        <v>90</v>
      </c>
      <c r="B10681" s="1" t="s">
        <v>47</v>
      </c>
      <c r="C10681" s="1" t="s">
        <v>48</v>
      </c>
      <c r="D10681" s="1" t="s">
        <v>835</v>
      </c>
      <c r="E10681" s="1" t="s">
        <v>62</v>
      </c>
      <c r="F10681" s="1" t="s">
        <v>599</v>
      </c>
      <c r="G10681" s="1" t="str">
        <f>UPPER(players_stats[[#This Row],[Agents]])</f>
        <v>GEKKO, KAYO, SKYE</v>
      </c>
      <c r="H10681" s="1" t="str">
        <f>IF(OR(ISNUMBER(FIND(",",players_stats[[#This Row],[Agents MAYUS]])),ISNUMBER(FIND("All Match Types",players_stats[[#This Row],[Match Type]]))),"Eliminar","")</f>
        <v>Eliminar</v>
      </c>
      <c r="I10681">
        <v>64</v>
      </c>
      <c r="K10681">
        <v>144</v>
      </c>
      <c r="L10681">
        <v>73</v>
      </c>
      <c r="O10681">
        <v>52</v>
      </c>
      <c r="P10681">
        <v>34</v>
      </c>
      <c r="U10681" s="1" t="s">
        <v>63</v>
      </c>
      <c r="V10681">
        <v>18</v>
      </c>
      <c r="W10681">
        <v>33</v>
      </c>
      <c r="X10681">
        <v>45</v>
      </c>
      <c r="Y10681">
        <v>22</v>
      </c>
      <c r="Z10681">
        <v>0</v>
      </c>
      <c r="AA10681">
        <v>0</v>
      </c>
    </row>
    <row r="10682" spans="1:27" x14ac:dyDescent="0.25">
      <c r="A10682" s="1" t="s">
        <v>90</v>
      </c>
      <c r="B10682" s="1" t="s">
        <v>47</v>
      </c>
      <c r="C10682" s="1" t="s">
        <v>48</v>
      </c>
      <c r="D10682" s="1" t="s">
        <v>837</v>
      </c>
      <c r="E10682" s="1" t="s">
        <v>62</v>
      </c>
      <c r="F10682" s="1" t="s">
        <v>145</v>
      </c>
      <c r="G10682" s="1" t="str">
        <f>UPPER(players_stats[[#This Row],[Agents]])</f>
        <v>JETT</v>
      </c>
      <c r="H10682" s="1" t="str">
        <f>IF(OR(ISNUMBER(FIND(",",players_stats[[#This Row],[Agents MAYUS]])),ISNUMBER(FIND("All Match Types",players_stats[[#This Row],[Match Type]]))),"Eliminar","")</f>
        <v/>
      </c>
      <c r="I10682">
        <v>18</v>
      </c>
      <c r="K10682">
        <v>142</v>
      </c>
      <c r="L10682">
        <v>77</v>
      </c>
      <c r="O10682">
        <v>56</v>
      </c>
      <c r="P10682">
        <v>17</v>
      </c>
      <c r="U10682" s="1" t="s">
        <v>63</v>
      </c>
      <c r="V10682">
        <v>10</v>
      </c>
      <c r="W10682">
        <v>10</v>
      </c>
      <c r="X10682">
        <v>13</v>
      </c>
      <c r="Y10682">
        <v>3</v>
      </c>
      <c r="Z10682">
        <v>0</v>
      </c>
      <c r="AA10682">
        <v>0</v>
      </c>
    </row>
    <row r="10683" spans="1:27" x14ac:dyDescent="0.25">
      <c r="A10683" s="1" t="s">
        <v>90</v>
      </c>
      <c r="B10683" s="1" t="s">
        <v>47</v>
      </c>
      <c r="C10683" s="1" t="s">
        <v>48</v>
      </c>
      <c r="D10683" s="1" t="s">
        <v>837</v>
      </c>
      <c r="E10683" s="1" t="s">
        <v>62</v>
      </c>
      <c r="F10683" s="1" t="s">
        <v>146</v>
      </c>
      <c r="G10683" s="1" t="str">
        <f>UPPER(players_stats[[#This Row],[Agents]])</f>
        <v>RAZE</v>
      </c>
      <c r="H10683" s="1" t="str">
        <f>IF(OR(ISNUMBER(FIND(",",players_stats[[#This Row],[Agents MAYUS]])),ISNUMBER(FIND("All Match Types",players_stats[[#This Row],[Match Type]]))),"Eliminar","")</f>
        <v/>
      </c>
      <c r="I10683">
        <v>46</v>
      </c>
      <c r="K10683">
        <v>256</v>
      </c>
      <c r="L10683">
        <v>117</v>
      </c>
      <c r="O10683">
        <v>89</v>
      </c>
      <c r="P10683">
        <v>17</v>
      </c>
      <c r="U10683" s="1" t="s">
        <v>63</v>
      </c>
      <c r="V10683">
        <v>22</v>
      </c>
      <c r="W10683">
        <v>41</v>
      </c>
      <c r="X10683">
        <v>35</v>
      </c>
      <c r="Y10683">
        <v>8</v>
      </c>
      <c r="Z10683">
        <v>0</v>
      </c>
      <c r="AA10683">
        <v>0</v>
      </c>
    </row>
    <row r="10684" spans="1:27" x14ac:dyDescent="0.25">
      <c r="A10684" s="1" t="s">
        <v>90</v>
      </c>
      <c r="B10684" s="1" t="s">
        <v>47</v>
      </c>
      <c r="C10684" s="1" t="s">
        <v>48</v>
      </c>
      <c r="D10684" s="1" t="s">
        <v>837</v>
      </c>
      <c r="E10684" s="1" t="s">
        <v>62</v>
      </c>
      <c r="F10684" s="1" t="s">
        <v>148</v>
      </c>
      <c r="G10684" s="1" t="str">
        <f>UPPER(players_stats[[#This Row],[Agents]])</f>
        <v>JETT, RAZE</v>
      </c>
      <c r="H10684" s="1" t="str">
        <f>IF(OR(ISNUMBER(FIND(",",players_stats[[#This Row],[Agents MAYUS]])),ISNUMBER(FIND("All Match Types",players_stats[[#This Row],[Match Type]]))),"Eliminar","")</f>
        <v>Eliminar</v>
      </c>
      <c r="I10684">
        <v>64</v>
      </c>
      <c r="K10684">
        <v>218</v>
      </c>
      <c r="L10684">
        <v>106</v>
      </c>
      <c r="O10684">
        <v>8</v>
      </c>
      <c r="P10684">
        <v>17</v>
      </c>
      <c r="U10684" s="1" t="s">
        <v>63</v>
      </c>
      <c r="V10684">
        <v>22</v>
      </c>
      <c r="W10684">
        <v>51</v>
      </c>
      <c r="X10684">
        <v>48</v>
      </c>
      <c r="Y10684">
        <v>11</v>
      </c>
      <c r="Z10684">
        <v>0</v>
      </c>
      <c r="AA10684">
        <v>0</v>
      </c>
    </row>
    <row r="10685" spans="1:27" x14ac:dyDescent="0.25">
      <c r="A10685" s="1" t="s">
        <v>90</v>
      </c>
      <c r="B10685" s="1" t="s">
        <v>47</v>
      </c>
      <c r="C10685" s="1" t="s">
        <v>48</v>
      </c>
      <c r="D10685" s="1" t="s">
        <v>839</v>
      </c>
      <c r="E10685" s="1" t="s">
        <v>62</v>
      </c>
      <c r="F10685" s="1" t="s">
        <v>145</v>
      </c>
      <c r="G10685" s="1" t="str">
        <f>UPPER(players_stats[[#This Row],[Agents]])</f>
        <v>JETT</v>
      </c>
      <c r="H10685" s="1" t="str">
        <f>IF(OR(ISNUMBER(FIND(",",players_stats[[#This Row],[Agents MAYUS]])),ISNUMBER(FIND("All Match Types",players_stats[[#This Row],[Match Type]]))),"Eliminar","")</f>
        <v/>
      </c>
      <c r="I10685">
        <v>24</v>
      </c>
      <c r="K10685">
        <v>180</v>
      </c>
      <c r="L10685">
        <v>83</v>
      </c>
      <c r="O10685">
        <v>63</v>
      </c>
      <c r="P10685">
        <v>25</v>
      </c>
      <c r="U10685" s="1" t="s">
        <v>63</v>
      </c>
      <c r="V10685">
        <v>15</v>
      </c>
      <c r="W10685">
        <v>15</v>
      </c>
      <c r="X10685">
        <v>18</v>
      </c>
      <c r="Y10685">
        <v>6</v>
      </c>
      <c r="Z10685">
        <v>0</v>
      </c>
      <c r="AA10685">
        <v>0</v>
      </c>
    </row>
    <row r="10686" spans="1:27" x14ac:dyDescent="0.25">
      <c r="A10686" s="1" t="s">
        <v>90</v>
      </c>
      <c r="B10686" s="1" t="s">
        <v>47</v>
      </c>
      <c r="C10686" s="1" t="s">
        <v>48</v>
      </c>
      <c r="D10686" s="1" t="s">
        <v>839</v>
      </c>
      <c r="E10686" s="1" t="s">
        <v>62</v>
      </c>
      <c r="F10686" s="1" t="s">
        <v>208</v>
      </c>
      <c r="G10686" s="1" t="str">
        <f>UPPER(players_stats[[#This Row],[Agents]])</f>
        <v>SKYE</v>
      </c>
      <c r="H10686" s="1" t="str">
        <f>IF(OR(ISNUMBER(FIND(",",players_stats[[#This Row],[Agents MAYUS]])),ISNUMBER(FIND("All Match Types",players_stats[[#This Row],[Match Type]]))),"Eliminar","")</f>
        <v/>
      </c>
      <c r="I10686">
        <v>22</v>
      </c>
      <c r="K10686">
        <v>271</v>
      </c>
      <c r="L10686">
        <v>209</v>
      </c>
      <c r="O10686">
        <v>105</v>
      </c>
      <c r="P10686">
        <v>27</v>
      </c>
      <c r="U10686" s="1" t="s">
        <v>63</v>
      </c>
      <c r="V10686">
        <v>23</v>
      </c>
      <c r="W10686">
        <v>23</v>
      </c>
      <c r="X10686">
        <v>11</v>
      </c>
      <c r="Y10686">
        <v>6</v>
      </c>
      <c r="Z10686">
        <v>0</v>
      </c>
      <c r="AA10686">
        <v>0</v>
      </c>
    </row>
    <row r="10687" spans="1:27" x14ac:dyDescent="0.25">
      <c r="A10687" s="1" t="s">
        <v>90</v>
      </c>
      <c r="B10687" s="1" t="s">
        <v>47</v>
      </c>
      <c r="C10687" s="1" t="s">
        <v>48</v>
      </c>
      <c r="D10687" s="1" t="s">
        <v>839</v>
      </c>
      <c r="E10687" s="1" t="s">
        <v>62</v>
      </c>
      <c r="F10687" s="1" t="s">
        <v>151</v>
      </c>
      <c r="G10687" s="1" t="str">
        <f>UPPER(players_stats[[#This Row],[Agents]])</f>
        <v>SOVA</v>
      </c>
      <c r="H10687" s="1" t="str">
        <f>IF(OR(ISNUMBER(FIND(",",players_stats[[#This Row],[Agents MAYUS]])),ISNUMBER(FIND("All Match Types",players_stats[[#This Row],[Match Type]]))),"Eliminar","")</f>
        <v/>
      </c>
      <c r="I10687">
        <v>18</v>
      </c>
      <c r="K10687">
        <v>266</v>
      </c>
      <c r="L10687">
        <v>107</v>
      </c>
      <c r="O10687">
        <v>89</v>
      </c>
      <c r="P10687">
        <v>5</v>
      </c>
      <c r="U10687" s="1" t="s">
        <v>63</v>
      </c>
      <c r="V10687">
        <v>16</v>
      </c>
      <c r="W10687">
        <v>16</v>
      </c>
      <c r="X10687">
        <v>15</v>
      </c>
      <c r="Y10687">
        <v>9</v>
      </c>
      <c r="Z10687">
        <v>0</v>
      </c>
      <c r="AA10687">
        <v>0</v>
      </c>
    </row>
    <row r="10688" spans="1:27" x14ac:dyDescent="0.25">
      <c r="A10688" s="1" t="s">
        <v>90</v>
      </c>
      <c r="B10688" s="1" t="s">
        <v>47</v>
      </c>
      <c r="C10688" s="1" t="s">
        <v>48</v>
      </c>
      <c r="D10688" s="1" t="s">
        <v>839</v>
      </c>
      <c r="E10688" s="1" t="s">
        <v>62</v>
      </c>
      <c r="F10688" s="1" t="s">
        <v>1401</v>
      </c>
      <c r="G10688" s="1" t="str">
        <f>UPPER(players_stats[[#This Row],[Agents]])</f>
        <v>JETT, SKYE, SOVA</v>
      </c>
      <c r="H10688" s="1" t="str">
        <f>IF(OR(ISNUMBER(FIND(",",players_stats[[#This Row],[Agents MAYUS]])),ISNUMBER(FIND("All Match Types",players_stats[[#This Row],[Match Type]]))),"Eliminar","")</f>
        <v>Eliminar</v>
      </c>
      <c r="I10688">
        <v>64</v>
      </c>
      <c r="K10688">
        <v>239</v>
      </c>
      <c r="L10688">
        <v>123</v>
      </c>
      <c r="O10688">
        <v>84</v>
      </c>
      <c r="P10688">
        <v>33</v>
      </c>
      <c r="U10688" s="1" t="s">
        <v>63</v>
      </c>
      <c r="V10688">
        <v>23</v>
      </c>
      <c r="W10688">
        <v>54</v>
      </c>
      <c r="X10688">
        <v>44</v>
      </c>
      <c r="Y10688">
        <v>21</v>
      </c>
      <c r="Z10688">
        <v>0</v>
      </c>
      <c r="AA10688">
        <v>0</v>
      </c>
    </row>
    <row r="10689" spans="1:27" x14ac:dyDescent="0.25">
      <c r="A10689" s="1" t="s">
        <v>90</v>
      </c>
      <c r="B10689" s="1" t="s">
        <v>47</v>
      </c>
      <c r="C10689" s="1" t="s">
        <v>48</v>
      </c>
      <c r="D10689" s="1" t="s">
        <v>1402</v>
      </c>
      <c r="E10689" s="1" t="s">
        <v>62</v>
      </c>
      <c r="F10689" s="1" t="s">
        <v>134</v>
      </c>
      <c r="G10689" s="1" t="str">
        <f>UPPER(players_stats[[#This Row],[Agents]])</f>
        <v>KILLJOY</v>
      </c>
      <c r="H10689" s="1" t="str">
        <f>IF(OR(ISNUMBER(FIND(",",players_stats[[#This Row],[Agents MAYUS]])),ISNUMBER(FIND("All Match Types",players_stats[[#This Row],[Match Type]]))),"Eliminar","")</f>
        <v/>
      </c>
      <c r="I10689">
        <v>18</v>
      </c>
      <c r="K10689">
        <v>212</v>
      </c>
      <c r="L10689">
        <v>81</v>
      </c>
      <c r="O10689">
        <v>72</v>
      </c>
      <c r="P10689">
        <v>22</v>
      </c>
      <c r="U10689" s="1" t="s">
        <v>63</v>
      </c>
      <c r="V10689">
        <v>13</v>
      </c>
      <c r="W10689">
        <v>13</v>
      </c>
      <c r="X10689">
        <v>16</v>
      </c>
      <c r="Y10689">
        <v>4</v>
      </c>
      <c r="Z10689">
        <v>0</v>
      </c>
      <c r="AA10689">
        <v>0</v>
      </c>
    </row>
    <row r="10690" spans="1:27" x14ac:dyDescent="0.25">
      <c r="A10690" s="1" t="s">
        <v>90</v>
      </c>
      <c r="B10690" s="1" t="s">
        <v>47</v>
      </c>
      <c r="C10690" s="1" t="s">
        <v>48</v>
      </c>
      <c r="D10690" s="1" t="s">
        <v>1402</v>
      </c>
      <c r="E10690" s="1" t="s">
        <v>62</v>
      </c>
      <c r="F10690" s="1" t="s">
        <v>152</v>
      </c>
      <c r="G10690" s="1" t="str">
        <f>UPPER(players_stats[[#This Row],[Agents]])</f>
        <v>VIPER</v>
      </c>
      <c r="H10690" s="1" t="str">
        <f>IF(OR(ISNUMBER(FIND(",",players_stats[[#This Row],[Agents MAYUS]])),ISNUMBER(FIND("All Match Types",players_stats[[#This Row],[Match Type]]))),"Eliminar","")</f>
        <v/>
      </c>
      <c r="I10690">
        <v>46</v>
      </c>
      <c r="K10690">
        <v>146</v>
      </c>
      <c r="L10690">
        <v>72</v>
      </c>
      <c r="O10690">
        <v>5</v>
      </c>
      <c r="P10690">
        <v>3</v>
      </c>
      <c r="U10690" s="1" t="s">
        <v>63</v>
      </c>
      <c r="V10690">
        <v>15</v>
      </c>
      <c r="W10690">
        <v>23</v>
      </c>
      <c r="X10690">
        <v>32</v>
      </c>
      <c r="Y10690">
        <v>14</v>
      </c>
      <c r="Z10690">
        <v>0</v>
      </c>
      <c r="AA10690">
        <v>0</v>
      </c>
    </row>
    <row r="10691" spans="1:27" x14ac:dyDescent="0.25">
      <c r="A10691" s="1" t="s">
        <v>90</v>
      </c>
      <c r="B10691" s="1" t="s">
        <v>47</v>
      </c>
      <c r="C10691" s="1" t="s">
        <v>48</v>
      </c>
      <c r="D10691" s="1" t="s">
        <v>1402</v>
      </c>
      <c r="E10691" s="1" t="s">
        <v>62</v>
      </c>
      <c r="F10691" s="1" t="s">
        <v>266</v>
      </c>
      <c r="G10691" s="1" t="str">
        <f>UPPER(players_stats[[#This Row],[Agents]])</f>
        <v>KILLJOY, VIPER</v>
      </c>
      <c r="H10691" s="1" t="str">
        <f>IF(OR(ISNUMBER(FIND(",",players_stats[[#This Row],[Agents MAYUS]])),ISNUMBER(FIND("All Match Types",players_stats[[#This Row],[Match Type]]))),"Eliminar","")</f>
        <v>Eliminar</v>
      </c>
      <c r="I10691">
        <v>64</v>
      </c>
      <c r="K10691">
        <v>168</v>
      </c>
      <c r="L10691">
        <v>75</v>
      </c>
      <c r="O10691">
        <v>56</v>
      </c>
      <c r="P10691">
        <v>28</v>
      </c>
      <c r="U10691" s="1" t="s">
        <v>63</v>
      </c>
      <c r="V10691">
        <v>15</v>
      </c>
      <c r="W10691">
        <v>36</v>
      </c>
      <c r="X10691">
        <v>48</v>
      </c>
      <c r="Y10691">
        <v>18</v>
      </c>
      <c r="Z10691">
        <v>0</v>
      </c>
      <c r="AA10691">
        <v>0</v>
      </c>
    </row>
    <row r="10692" spans="1:27" x14ac:dyDescent="0.25">
      <c r="A10692" s="1" t="s">
        <v>90</v>
      </c>
      <c r="B10692" s="1" t="s">
        <v>47</v>
      </c>
      <c r="C10692" s="1" t="s">
        <v>48</v>
      </c>
      <c r="D10692" s="1" t="s">
        <v>859</v>
      </c>
      <c r="E10692" s="1" t="s">
        <v>66</v>
      </c>
      <c r="F10692" s="1" t="s">
        <v>133</v>
      </c>
      <c r="G10692" s="1" t="str">
        <f>UPPER(players_stats[[#This Row],[Agents]])</f>
        <v>CYPHER</v>
      </c>
      <c r="H10692" s="1" t="str">
        <f>IF(OR(ISNUMBER(FIND(",",players_stats[[#This Row],[Agents MAYUS]])),ISNUMBER(FIND("All Match Types",players_stats[[#This Row],[Match Type]]))),"Eliminar","")</f>
        <v/>
      </c>
      <c r="I10692">
        <v>82</v>
      </c>
      <c r="K10692">
        <v>219</v>
      </c>
      <c r="L10692">
        <v>111</v>
      </c>
      <c r="O10692">
        <v>83</v>
      </c>
      <c r="P10692">
        <v>17</v>
      </c>
      <c r="U10692" s="1" t="s">
        <v>63</v>
      </c>
      <c r="V10692">
        <v>21</v>
      </c>
      <c r="W10692">
        <v>68</v>
      </c>
      <c r="X10692">
        <v>61</v>
      </c>
      <c r="Y10692">
        <v>14</v>
      </c>
      <c r="Z10692">
        <v>0</v>
      </c>
      <c r="AA10692">
        <v>0</v>
      </c>
    </row>
    <row r="10693" spans="1:27" x14ac:dyDescent="0.25">
      <c r="A10693" s="1" t="s">
        <v>90</v>
      </c>
      <c r="B10693" s="1" t="s">
        <v>47</v>
      </c>
      <c r="C10693" s="1" t="s">
        <v>48</v>
      </c>
      <c r="D10693" s="1" t="s">
        <v>859</v>
      </c>
      <c r="E10693" s="1" t="s">
        <v>66</v>
      </c>
      <c r="F10693" s="1" t="s">
        <v>161</v>
      </c>
      <c r="G10693" s="1" t="str">
        <f>UPPER(players_stats[[#This Row],[Agents]])</f>
        <v>YORU</v>
      </c>
      <c r="H10693" s="1" t="str">
        <f>IF(OR(ISNUMBER(FIND(",",players_stats[[#This Row],[Agents MAYUS]])),ISNUMBER(FIND("All Match Types",players_stats[[#This Row],[Match Type]]))),"Eliminar","")</f>
        <v/>
      </c>
      <c r="I10693">
        <v>26</v>
      </c>
      <c r="K10693">
        <v>179</v>
      </c>
      <c r="L10693">
        <v>67</v>
      </c>
      <c r="O10693">
        <v>54</v>
      </c>
      <c r="P10693">
        <v>35</v>
      </c>
      <c r="U10693" s="1" t="s">
        <v>63</v>
      </c>
      <c r="V10693">
        <v>14</v>
      </c>
      <c r="W10693">
        <v>14</v>
      </c>
      <c r="X10693">
        <v>21</v>
      </c>
      <c r="Y10693">
        <v>9</v>
      </c>
      <c r="Z10693">
        <v>0</v>
      </c>
      <c r="AA10693">
        <v>0</v>
      </c>
    </row>
    <row r="10694" spans="1:27" x14ac:dyDescent="0.25">
      <c r="A10694" s="1" t="s">
        <v>90</v>
      </c>
      <c r="B10694" s="1" t="s">
        <v>47</v>
      </c>
      <c r="C10694" s="1" t="s">
        <v>48</v>
      </c>
      <c r="D10694" s="1" t="s">
        <v>859</v>
      </c>
      <c r="E10694" s="1" t="s">
        <v>66</v>
      </c>
      <c r="F10694" s="1" t="s">
        <v>1387</v>
      </c>
      <c r="G10694" s="1" t="str">
        <f>UPPER(players_stats[[#This Row],[Agents]])</f>
        <v>CYPHER, YORU</v>
      </c>
      <c r="H10694" s="1" t="str">
        <f>IF(OR(ISNUMBER(FIND(",",players_stats[[#This Row],[Agents MAYUS]])),ISNUMBER(FIND("All Match Types",players_stats[[#This Row],[Match Type]]))),"Eliminar","")</f>
        <v>Eliminar</v>
      </c>
      <c r="I10694">
        <v>108</v>
      </c>
      <c r="K10694">
        <v>211</v>
      </c>
      <c r="L10694">
        <v>10</v>
      </c>
      <c r="O10694">
        <v>76</v>
      </c>
      <c r="P10694">
        <v>21</v>
      </c>
      <c r="U10694" s="1" t="s">
        <v>63</v>
      </c>
      <c r="V10694">
        <v>21</v>
      </c>
      <c r="W10694">
        <v>82</v>
      </c>
      <c r="X10694">
        <v>82</v>
      </c>
      <c r="Y10694">
        <v>23</v>
      </c>
      <c r="Z10694">
        <v>0</v>
      </c>
      <c r="AA10694">
        <v>0</v>
      </c>
    </row>
    <row r="10695" spans="1:27" x14ac:dyDescent="0.25">
      <c r="A10695" s="1" t="s">
        <v>90</v>
      </c>
      <c r="B10695" s="1" t="s">
        <v>47</v>
      </c>
      <c r="C10695" s="1" t="s">
        <v>48</v>
      </c>
      <c r="D10695" s="1" t="s">
        <v>861</v>
      </c>
      <c r="E10695" s="1" t="s">
        <v>66</v>
      </c>
      <c r="F10695" s="1" t="s">
        <v>130</v>
      </c>
      <c r="G10695" s="1" t="str">
        <f>UPPER(players_stats[[#This Row],[Agents]])</f>
        <v>FADE</v>
      </c>
      <c r="H10695" s="1" t="str">
        <f>IF(OR(ISNUMBER(FIND(",",players_stats[[#This Row],[Agents MAYUS]])),ISNUMBER(FIND("All Match Types",players_stats[[#This Row],[Match Type]]))),"Eliminar","")</f>
        <v/>
      </c>
      <c r="I10695">
        <v>69</v>
      </c>
      <c r="K10695">
        <v>148</v>
      </c>
      <c r="L10695">
        <v>77</v>
      </c>
      <c r="O10695">
        <v>54</v>
      </c>
      <c r="P10695">
        <v>39</v>
      </c>
      <c r="U10695" s="1" t="s">
        <v>63</v>
      </c>
      <c r="V10695">
        <v>15</v>
      </c>
      <c r="W10695">
        <v>37</v>
      </c>
      <c r="X10695">
        <v>48</v>
      </c>
      <c r="Y10695">
        <v>27</v>
      </c>
      <c r="Z10695">
        <v>0</v>
      </c>
      <c r="AA10695">
        <v>0</v>
      </c>
    </row>
    <row r="10696" spans="1:27" x14ac:dyDescent="0.25">
      <c r="A10696" s="1" t="s">
        <v>90</v>
      </c>
      <c r="B10696" s="1" t="s">
        <v>47</v>
      </c>
      <c r="C10696" s="1" t="s">
        <v>48</v>
      </c>
      <c r="D10696" s="1" t="s">
        <v>861</v>
      </c>
      <c r="E10696" s="1" t="s">
        <v>66</v>
      </c>
      <c r="F10696" s="1" t="s">
        <v>215</v>
      </c>
      <c r="G10696" s="1" t="str">
        <f>UPPER(players_stats[[#This Row],[Agents]])</f>
        <v>KAYO</v>
      </c>
      <c r="H10696" s="1" t="str">
        <f>IF(OR(ISNUMBER(FIND(",",players_stats[[#This Row],[Agents MAYUS]])),ISNUMBER(FIND("All Match Types",players_stats[[#This Row],[Match Type]]))),"Eliminar","")</f>
        <v/>
      </c>
      <c r="I10696">
        <v>21</v>
      </c>
      <c r="K10696">
        <v>87</v>
      </c>
      <c r="L10696">
        <v>18</v>
      </c>
      <c r="O10696">
        <v>14</v>
      </c>
      <c r="P10696">
        <v>48</v>
      </c>
      <c r="U10696" s="1" t="s">
        <v>63</v>
      </c>
      <c r="V10696">
        <v>3</v>
      </c>
      <c r="W10696">
        <v>3</v>
      </c>
      <c r="X10696">
        <v>17</v>
      </c>
      <c r="Y10696">
        <v>10</v>
      </c>
      <c r="Z10696">
        <v>0</v>
      </c>
      <c r="AA10696">
        <v>0</v>
      </c>
    </row>
    <row r="10697" spans="1:27" x14ac:dyDescent="0.25">
      <c r="A10697" s="1" t="s">
        <v>90</v>
      </c>
      <c r="B10697" s="1" t="s">
        <v>47</v>
      </c>
      <c r="C10697" s="1" t="s">
        <v>48</v>
      </c>
      <c r="D10697" s="1" t="s">
        <v>861</v>
      </c>
      <c r="E10697" s="1" t="s">
        <v>66</v>
      </c>
      <c r="F10697" s="1" t="s">
        <v>208</v>
      </c>
      <c r="G10697" s="1" t="str">
        <f>UPPER(players_stats[[#This Row],[Agents]])</f>
        <v>SKYE</v>
      </c>
      <c r="H10697" s="1" t="str">
        <f>IF(OR(ISNUMBER(FIND(",",players_stats[[#This Row],[Agents MAYUS]])),ISNUMBER(FIND("All Match Types",players_stats[[#This Row],[Match Type]]))),"Eliminar","")</f>
        <v/>
      </c>
      <c r="I10697">
        <v>18</v>
      </c>
      <c r="K10697">
        <v>156</v>
      </c>
      <c r="L10697">
        <v>91</v>
      </c>
      <c r="O10697">
        <v>56</v>
      </c>
      <c r="P10697">
        <v>22</v>
      </c>
      <c r="U10697" s="1" t="s">
        <v>63</v>
      </c>
      <c r="V10697">
        <v>10</v>
      </c>
      <c r="W10697">
        <v>10</v>
      </c>
      <c r="X10697">
        <v>11</v>
      </c>
      <c r="Y10697">
        <v>4</v>
      </c>
      <c r="Z10697">
        <v>0</v>
      </c>
      <c r="AA10697">
        <v>0</v>
      </c>
    </row>
    <row r="10698" spans="1:27" x14ac:dyDescent="0.25">
      <c r="A10698" s="1" t="s">
        <v>90</v>
      </c>
      <c r="B10698" s="1" t="s">
        <v>47</v>
      </c>
      <c r="C10698" s="1" t="s">
        <v>48</v>
      </c>
      <c r="D10698" s="1" t="s">
        <v>861</v>
      </c>
      <c r="E10698" s="1" t="s">
        <v>66</v>
      </c>
      <c r="F10698" s="1" t="s">
        <v>493</v>
      </c>
      <c r="G10698" s="1" t="str">
        <f>UPPER(players_stats[[#This Row],[Agents]])</f>
        <v>FADE, KAYO, SKYE</v>
      </c>
      <c r="H10698" s="1" t="str">
        <f>IF(OR(ISNUMBER(FIND(",",players_stats[[#This Row],[Agents MAYUS]])),ISNUMBER(FIND("All Match Types",players_stats[[#This Row],[Match Type]]))),"Eliminar","")</f>
        <v>Eliminar</v>
      </c>
      <c r="I10698">
        <v>108</v>
      </c>
      <c r="K10698">
        <v>138</v>
      </c>
      <c r="L10698">
        <v>66</v>
      </c>
      <c r="O10698">
        <v>46</v>
      </c>
      <c r="P10698">
        <v>38</v>
      </c>
      <c r="U10698" s="1" t="s">
        <v>63</v>
      </c>
      <c r="V10698">
        <v>15</v>
      </c>
      <c r="W10698">
        <v>50</v>
      </c>
      <c r="X10698">
        <v>76</v>
      </c>
      <c r="Y10698">
        <v>41</v>
      </c>
      <c r="Z10698">
        <v>0</v>
      </c>
      <c r="AA10698">
        <v>0</v>
      </c>
    </row>
    <row r="10699" spans="1:27" x14ac:dyDescent="0.25">
      <c r="A10699" s="1" t="s">
        <v>90</v>
      </c>
      <c r="B10699" s="1" t="s">
        <v>47</v>
      </c>
      <c r="C10699" s="1" t="s">
        <v>48</v>
      </c>
      <c r="D10699" s="1" t="s">
        <v>863</v>
      </c>
      <c r="E10699" s="1" t="s">
        <v>66</v>
      </c>
      <c r="F10699" s="1" t="s">
        <v>145</v>
      </c>
      <c r="G10699" s="1" t="str">
        <f>UPPER(players_stats[[#This Row],[Agents]])</f>
        <v>JETT</v>
      </c>
      <c r="H10699" s="1" t="str">
        <f>IF(OR(ISNUMBER(FIND(",",players_stats[[#This Row],[Agents MAYUS]])),ISNUMBER(FIND("All Match Types",players_stats[[#This Row],[Match Type]]))),"Eliminar","")</f>
        <v/>
      </c>
      <c r="I10699">
        <v>21</v>
      </c>
      <c r="K10699">
        <v>212</v>
      </c>
      <c r="L10699">
        <v>121</v>
      </c>
      <c r="O10699">
        <v>81</v>
      </c>
      <c r="P10699">
        <v>14</v>
      </c>
      <c r="U10699" s="1" t="s">
        <v>63</v>
      </c>
      <c r="V10699">
        <v>17</v>
      </c>
      <c r="W10699">
        <v>17</v>
      </c>
      <c r="X10699">
        <v>14</v>
      </c>
      <c r="Y10699">
        <v>3</v>
      </c>
      <c r="Z10699">
        <v>0</v>
      </c>
      <c r="AA10699">
        <v>0</v>
      </c>
    </row>
    <row r="10700" spans="1:27" x14ac:dyDescent="0.25">
      <c r="A10700" s="1" t="s">
        <v>90</v>
      </c>
      <c r="B10700" s="1" t="s">
        <v>47</v>
      </c>
      <c r="C10700" s="1" t="s">
        <v>48</v>
      </c>
      <c r="D10700" s="1" t="s">
        <v>863</v>
      </c>
      <c r="E10700" s="1" t="s">
        <v>66</v>
      </c>
      <c r="F10700" s="1" t="s">
        <v>146</v>
      </c>
      <c r="G10700" s="1" t="str">
        <f>UPPER(players_stats[[#This Row],[Agents]])</f>
        <v>RAZE</v>
      </c>
      <c r="H10700" s="1" t="str">
        <f>IF(OR(ISNUMBER(FIND(",",players_stats[[#This Row],[Agents MAYUS]])),ISNUMBER(FIND("All Match Types",players_stats[[#This Row],[Match Type]]))),"Eliminar","")</f>
        <v/>
      </c>
      <c r="I10700">
        <v>87</v>
      </c>
      <c r="K10700">
        <v>180</v>
      </c>
      <c r="L10700">
        <v>74</v>
      </c>
      <c r="O10700">
        <v>57</v>
      </c>
      <c r="P10700">
        <v>21</v>
      </c>
      <c r="U10700" s="1" t="s">
        <v>63</v>
      </c>
      <c r="V10700">
        <v>16</v>
      </c>
      <c r="W10700">
        <v>50</v>
      </c>
      <c r="X10700">
        <v>68</v>
      </c>
      <c r="Y10700">
        <v>18</v>
      </c>
      <c r="Z10700">
        <v>0</v>
      </c>
      <c r="AA10700">
        <v>0</v>
      </c>
    </row>
    <row r="10701" spans="1:27" x14ac:dyDescent="0.25">
      <c r="A10701" s="1" t="s">
        <v>90</v>
      </c>
      <c r="B10701" s="1" t="s">
        <v>47</v>
      </c>
      <c r="C10701" s="1" t="s">
        <v>48</v>
      </c>
      <c r="D10701" s="1" t="s">
        <v>863</v>
      </c>
      <c r="E10701" s="1" t="s">
        <v>66</v>
      </c>
      <c r="F10701" s="1" t="s">
        <v>148</v>
      </c>
      <c r="G10701" s="1" t="str">
        <f>UPPER(players_stats[[#This Row],[Agents]])</f>
        <v>JETT, RAZE</v>
      </c>
      <c r="H10701" s="1" t="str">
        <f>IF(OR(ISNUMBER(FIND(",",players_stats[[#This Row],[Agents MAYUS]])),ISNUMBER(FIND("All Match Types",players_stats[[#This Row],[Match Type]]))),"Eliminar","")</f>
        <v>Eliminar</v>
      </c>
      <c r="I10701">
        <v>108</v>
      </c>
      <c r="K10701">
        <v>186</v>
      </c>
      <c r="L10701">
        <v>82</v>
      </c>
      <c r="O10701">
        <v>62</v>
      </c>
      <c r="P10701">
        <v>19</v>
      </c>
      <c r="U10701" s="1" t="s">
        <v>63</v>
      </c>
      <c r="V10701">
        <v>17</v>
      </c>
      <c r="W10701">
        <v>67</v>
      </c>
      <c r="X10701">
        <v>82</v>
      </c>
      <c r="Y10701">
        <v>21</v>
      </c>
      <c r="Z10701">
        <v>0</v>
      </c>
      <c r="AA10701">
        <v>0</v>
      </c>
    </row>
    <row r="10702" spans="1:27" x14ac:dyDescent="0.25">
      <c r="A10702" s="1" t="s">
        <v>90</v>
      </c>
      <c r="B10702" s="1" t="s">
        <v>47</v>
      </c>
      <c r="C10702" s="1" t="s">
        <v>48</v>
      </c>
      <c r="D10702" s="1" t="s">
        <v>862</v>
      </c>
      <c r="E10702" s="1" t="s">
        <v>66</v>
      </c>
      <c r="F10702" s="1" t="s">
        <v>140</v>
      </c>
      <c r="G10702" s="1" t="str">
        <f>UPPER(players_stats[[#This Row],[Agents]])</f>
        <v>OMEN</v>
      </c>
      <c r="H10702" s="1" t="str">
        <f>IF(OR(ISNUMBER(FIND(",",players_stats[[#This Row],[Agents MAYUS]])),ISNUMBER(FIND("All Match Types",players_stats[[#This Row],[Match Type]]))),"Eliminar","")</f>
        <v/>
      </c>
      <c r="I10702">
        <v>108</v>
      </c>
      <c r="K10702">
        <v>256</v>
      </c>
      <c r="L10702">
        <v>123</v>
      </c>
      <c r="O10702">
        <v>94</v>
      </c>
      <c r="P10702">
        <v>34</v>
      </c>
      <c r="U10702" s="1" t="s">
        <v>63</v>
      </c>
      <c r="V10702">
        <v>31</v>
      </c>
      <c r="W10702">
        <v>101</v>
      </c>
      <c r="X10702">
        <v>82</v>
      </c>
      <c r="Y10702">
        <v>37</v>
      </c>
      <c r="Z10702">
        <v>0</v>
      </c>
      <c r="AA10702">
        <v>0</v>
      </c>
    </row>
    <row r="10703" spans="1:27" x14ac:dyDescent="0.25">
      <c r="A10703" s="1" t="s">
        <v>90</v>
      </c>
      <c r="B10703" s="1" t="s">
        <v>47</v>
      </c>
      <c r="C10703" s="1" t="s">
        <v>48</v>
      </c>
      <c r="D10703" s="1" t="s">
        <v>877</v>
      </c>
      <c r="E10703" s="1" t="s">
        <v>66</v>
      </c>
      <c r="F10703" s="1" t="s">
        <v>151</v>
      </c>
      <c r="G10703" s="1" t="str">
        <f>UPPER(players_stats[[#This Row],[Agents]])</f>
        <v>SOVA</v>
      </c>
      <c r="H10703" s="1" t="str">
        <f>IF(OR(ISNUMBER(FIND(",",players_stats[[#This Row],[Agents MAYUS]])),ISNUMBER(FIND("All Match Types",players_stats[[#This Row],[Match Type]]))),"Eliminar","")</f>
        <v/>
      </c>
      <c r="I10703">
        <v>21</v>
      </c>
      <c r="K10703">
        <v>165</v>
      </c>
      <c r="L10703">
        <v>87</v>
      </c>
      <c r="O10703">
        <v>62</v>
      </c>
      <c r="P10703">
        <v>24</v>
      </c>
      <c r="U10703" s="1" t="s">
        <v>63</v>
      </c>
      <c r="V10703">
        <v>13</v>
      </c>
      <c r="W10703">
        <v>13</v>
      </c>
      <c r="X10703">
        <v>15</v>
      </c>
      <c r="Y10703">
        <v>5</v>
      </c>
      <c r="Z10703">
        <v>0</v>
      </c>
      <c r="AA10703">
        <v>0</v>
      </c>
    </row>
    <row r="10704" spans="1:27" x14ac:dyDescent="0.25">
      <c r="A10704" s="1" t="s">
        <v>90</v>
      </c>
      <c r="B10704" s="1" t="s">
        <v>47</v>
      </c>
      <c r="C10704" s="1" t="s">
        <v>48</v>
      </c>
      <c r="D10704" s="1" t="s">
        <v>877</v>
      </c>
      <c r="E10704" s="1" t="s">
        <v>66</v>
      </c>
      <c r="F10704" s="1" t="s">
        <v>152</v>
      </c>
      <c r="G10704" s="1" t="str">
        <f>UPPER(players_stats[[#This Row],[Agents]])</f>
        <v>VIPER</v>
      </c>
      <c r="H10704" s="1" t="str">
        <f>IF(OR(ISNUMBER(FIND(",",players_stats[[#This Row],[Agents MAYUS]])),ISNUMBER(FIND("All Match Types",players_stats[[#This Row],[Match Type]]))),"Eliminar","")</f>
        <v/>
      </c>
      <c r="I10704">
        <v>87</v>
      </c>
      <c r="K10704">
        <v>184</v>
      </c>
      <c r="L10704">
        <v>81</v>
      </c>
      <c r="O10704">
        <v>55</v>
      </c>
      <c r="P10704">
        <v>39</v>
      </c>
      <c r="U10704" s="1" t="s">
        <v>63</v>
      </c>
      <c r="V10704">
        <v>24</v>
      </c>
      <c r="W10704">
        <v>48</v>
      </c>
      <c r="X10704">
        <v>59</v>
      </c>
      <c r="Y10704">
        <v>34</v>
      </c>
      <c r="Z10704">
        <v>0</v>
      </c>
      <c r="AA10704">
        <v>0</v>
      </c>
    </row>
    <row r="10705" spans="1:27" x14ac:dyDescent="0.25">
      <c r="A10705" s="1" t="s">
        <v>90</v>
      </c>
      <c r="B10705" s="1" t="s">
        <v>47</v>
      </c>
      <c r="C10705" s="1" t="s">
        <v>48</v>
      </c>
      <c r="D10705" s="1" t="s">
        <v>877</v>
      </c>
      <c r="E10705" s="1" t="s">
        <v>66</v>
      </c>
      <c r="F10705" s="1" t="s">
        <v>153</v>
      </c>
      <c r="G10705" s="1" t="str">
        <f>UPPER(players_stats[[#This Row],[Agents]])</f>
        <v>SOVA, VIPER</v>
      </c>
      <c r="H10705" s="1" t="str">
        <f>IF(OR(ISNUMBER(FIND(",",players_stats[[#This Row],[Agents MAYUS]])),ISNUMBER(FIND("All Match Types",players_stats[[#This Row],[Match Type]]))),"Eliminar","")</f>
        <v>Eliminar</v>
      </c>
      <c r="I10705">
        <v>108</v>
      </c>
      <c r="K10705">
        <v>180</v>
      </c>
      <c r="L10705">
        <v>82</v>
      </c>
      <c r="O10705">
        <v>56</v>
      </c>
      <c r="P10705">
        <v>36</v>
      </c>
      <c r="U10705" s="1" t="s">
        <v>63</v>
      </c>
      <c r="V10705">
        <v>24</v>
      </c>
      <c r="W10705">
        <v>61</v>
      </c>
      <c r="X10705">
        <v>74</v>
      </c>
      <c r="Y10705">
        <v>39</v>
      </c>
      <c r="Z10705">
        <v>0</v>
      </c>
      <c r="AA10705">
        <v>0</v>
      </c>
    </row>
    <row r="10706" spans="1:27" x14ac:dyDescent="0.25">
      <c r="A10706" s="1" t="s">
        <v>90</v>
      </c>
      <c r="B10706" s="1" t="s">
        <v>47</v>
      </c>
      <c r="C10706" s="1" t="s">
        <v>48</v>
      </c>
      <c r="D10706" s="1" t="s">
        <v>1386</v>
      </c>
      <c r="E10706" s="1" t="s">
        <v>19</v>
      </c>
      <c r="F10706" s="1" t="s">
        <v>130</v>
      </c>
      <c r="G10706" s="1" t="str">
        <f>UPPER(players_stats[[#This Row],[Agents]])</f>
        <v>FADE</v>
      </c>
      <c r="H10706" s="1" t="str">
        <f>IF(OR(ISNUMBER(FIND(",",players_stats[[#This Row],[Agents MAYUS]])),ISNUMBER(FIND("All Match Types",players_stats[[#This Row],[Match Type]]))),"Eliminar","")</f>
        <v/>
      </c>
      <c r="I10706">
        <v>18</v>
      </c>
      <c r="K10706">
        <v>159</v>
      </c>
      <c r="L10706">
        <v>122</v>
      </c>
      <c r="O10706">
        <v>61</v>
      </c>
      <c r="P10706">
        <v>22</v>
      </c>
      <c r="U10706" s="1" t="s">
        <v>63</v>
      </c>
      <c r="V10706">
        <v>11</v>
      </c>
      <c r="W10706">
        <v>11</v>
      </c>
      <c r="X10706">
        <v>9</v>
      </c>
      <c r="Y10706">
        <v>4</v>
      </c>
      <c r="Z10706">
        <v>0</v>
      </c>
      <c r="AA10706">
        <v>0</v>
      </c>
    </row>
    <row r="10707" spans="1:27" x14ac:dyDescent="0.25">
      <c r="A10707" s="1" t="s">
        <v>90</v>
      </c>
      <c r="B10707" s="1" t="s">
        <v>47</v>
      </c>
      <c r="C10707" s="1" t="s">
        <v>48</v>
      </c>
      <c r="D10707" s="1" t="s">
        <v>1386</v>
      </c>
      <c r="E10707" s="1" t="s">
        <v>19</v>
      </c>
      <c r="F10707" s="1" t="s">
        <v>134</v>
      </c>
      <c r="G10707" s="1" t="str">
        <f>UPPER(players_stats[[#This Row],[Agents]])</f>
        <v>KILLJOY</v>
      </c>
      <c r="H10707" s="1" t="str">
        <f>IF(OR(ISNUMBER(FIND(",",players_stats[[#This Row],[Agents MAYUS]])),ISNUMBER(FIND("All Match Types",players_stats[[#This Row],[Match Type]]))),"Eliminar","")</f>
        <v/>
      </c>
      <c r="I10707">
        <v>22</v>
      </c>
      <c r="K10707">
        <v>165</v>
      </c>
      <c r="L10707">
        <v>93</v>
      </c>
      <c r="O10707">
        <v>64</v>
      </c>
      <c r="P10707">
        <v>14</v>
      </c>
      <c r="U10707" s="1" t="s">
        <v>63</v>
      </c>
      <c r="V10707">
        <v>14</v>
      </c>
      <c r="W10707">
        <v>14</v>
      </c>
      <c r="X10707">
        <v>15</v>
      </c>
      <c r="Y10707">
        <v>3</v>
      </c>
      <c r="Z10707">
        <v>0</v>
      </c>
      <c r="AA10707">
        <v>0</v>
      </c>
    </row>
    <row r="10708" spans="1:27" x14ac:dyDescent="0.25">
      <c r="A10708" s="1" t="s">
        <v>90</v>
      </c>
      <c r="B10708" s="1" t="s">
        <v>47</v>
      </c>
      <c r="C10708" s="1" t="s">
        <v>48</v>
      </c>
      <c r="D10708" s="1" t="s">
        <v>1386</v>
      </c>
      <c r="E10708" s="1" t="s">
        <v>19</v>
      </c>
      <c r="F10708" s="1" t="s">
        <v>378</v>
      </c>
      <c r="G10708" s="1" t="str">
        <f>UPPER(players_stats[[#This Row],[Agents]])</f>
        <v>FADE, KILLJOY</v>
      </c>
      <c r="H10708" s="1" t="str">
        <f>IF(OR(ISNUMBER(FIND(",",players_stats[[#This Row],[Agents MAYUS]])),ISNUMBER(FIND("All Match Types",players_stats[[#This Row],[Match Type]]))),"Eliminar","")</f>
        <v>Eliminar</v>
      </c>
      <c r="I10708">
        <v>40</v>
      </c>
      <c r="K10708">
        <v>162</v>
      </c>
      <c r="L10708">
        <v>104</v>
      </c>
      <c r="O10708">
        <v>63</v>
      </c>
      <c r="P10708">
        <v>18</v>
      </c>
      <c r="U10708" s="1" t="s">
        <v>63</v>
      </c>
      <c r="V10708">
        <v>14</v>
      </c>
      <c r="W10708">
        <v>25</v>
      </c>
      <c r="X10708">
        <v>24</v>
      </c>
      <c r="Y10708">
        <v>7</v>
      </c>
      <c r="Z10708">
        <v>0</v>
      </c>
      <c r="AA10708">
        <v>0</v>
      </c>
    </row>
    <row r="10709" spans="1:27" x14ac:dyDescent="0.25">
      <c r="A10709" s="1" t="s">
        <v>90</v>
      </c>
      <c r="B10709" s="1" t="s">
        <v>47</v>
      </c>
      <c r="C10709" s="1" t="s">
        <v>48</v>
      </c>
      <c r="D10709" s="1" t="s">
        <v>205</v>
      </c>
      <c r="E10709" s="1" t="s">
        <v>19</v>
      </c>
      <c r="F10709" s="1" t="s">
        <v>145</v>
      </c>
      <c r="G10709" s="1" t="str">
        <f>UPPER(players_stats[[#This Row],[Agents]])</f>
        <v>JETT</v>
      </c>
      <c r="H10709" s="1" t="str">
        <f>IF(OR(ISNUMBER(FIND(",",players_stats[[#This Row],[Agents MAYUS]])),ISNUMBER(FIND("All Match Types",players_stats[[#This Row],[Match Type]]))),"Eliminar","")</f>
        <v/>
      </c>
      <c r="I10709">
        <v>22</v>
      </c>
      <c r="K10709">
        <v>164</v>
      </c>
      <c r="L10709">
        <v>107</v>
      </c>
      <c r="O10709">
        <v>68</v>
      </c>
      <c r="P10709">
        <v>0</v>
      </c>
      <c r="U10709" s="1" t="s">
        <v>63</v>
      </c>
      <c r="V10709">
        <v>15</v>
      </c>
      <c r="W10709">
        <v>15</v>
      </c>
      <c r="X10709">
        <v>14</v>
      </c>
      <c r="Y10709">
        <v>0</v>
      </c>
      <c r="Z10709">
        <v>0</v>
      </c>
      <c r="AA10709">
        <v>0</v>
      </c>
    </row>
    <row r="10710" spans="1:27" x14ac:dyDescent="0.25">
      <c r="A10710" s="1" t="s">
        <v>90</v>
      </c>
      <c r="B10710" s="1" t="s">
        <v>47</v>
      </c>
      <c r="C10710" s="1" t="s">
        <v>48</v>
      </c>
      <c r="D10710" s="1" t="s">
        <v>205</v>
      </c>
      <c r="E10710" s="1" t="s">
        <v>19</v>
      </c>
      <c r="F10710" s="1" t="s">
        <v>134</v>
      </c>
      <c r="G10710" s="1" t="str">
        <f>UPPER(players_stats[[#This Row],[Agents]])</f>
        <v>KILLJOY</v>
      </c>
      <c r="H10710" s="1" t="str">
        <f>IF(OR(ISNUMBER(FIND(",",players_stats[[#This Row],[Agents MAYUS]])),ISNUMBER(FIND("All Match Types",players_stats[[#This Row],[Match Type]]))),"Eliminar","")</f>
        <v/>
      </c>
      <c r="I10710">
        <v>18</v>
      </c>
      <c r="K10710">
        <v>246</v>
      </c>
      <c r="L10710">
        <v>225</v>
      </c>
      <c r="O10710">
        <v>10</v>
      </c>
      <c r="P10710">
        <v>11</v>
      </c>
      <c r="U10710" s="1" t="s">
        <v>63</v>
      </c>
      <c r="V10710">
        <v>18</v>
      </c>
      <c r="W10710">
        <v>18</v>
      </c>
      <c r="X10710">
        <v>8</v>
      </c>
      <c r="Y10710">
        <v>2</v>
      </c>
      <c r="Z10710">
        <v>0</v>
      </c>
      <c r="AA10710">
        <v>0</v>
      </c>
    </row>
    <row r="10711" spans="1:27" x14ac:dyDescent="0.25">
      <c r="A10711" s="1" t="s">
        <v>90</v>
      </c>
      <c r="B10711" s="1" t="s">
        <v>47</v>
      </c>
      <c r="C10711" s="1" t="s">
        <v>48</v>
      </c>
      <c r="D10711" s="1" t="s">
        <v>205</v>
      </c>
      <c r="E10711" s="1" t="s">
        <v>19</v>
      </c>
      <c r="F10711" s="1" t="s">
        <v>261</v>
      </c>
      <c r="G10711" s="1" t="str">
        <f>UPPER(players_stats[[#This Row],[Agents]])</f>
        <v>JETT, KILLJOY</v>
      </c>
      <c r="H10711" s="1" t="str">
        <f>IF(OR(ISNUMBER(FIND(",",players_stats[[#This Row],[Agents MAYUS]])),ISNUMBER(FIND("All Match Types",players_stats[[#This Row],[Match Type]]))),"Eliminar","")</f>
        <v>Eliminar</v>
      </c>
      <c r="I10711">
        <v>40</v>
      </c>
      <c r="K10711">
        <v>205</v>
      </c>
      <c r="L10711">
        <v>15</v>
      </c>
      <c r="O10711">
        <v>83</v>
      </c>
      <c r="P10711">
        <v>5</v>
      </c>
      <c r="U10711" s="1" t="s">
        <v>63</v>
      </c>
      <c r="V10711">
        <v>18</v>
      </c>
      <c r="W10711">
        <v>33</v>
      </c>
      <c r="X10711">
        <v>22</v>
      </c>
      <c r="Y10711">
        <v>2</v>
      </c>
      <c r="Z10711">
        <v>0</v>
      </c>
      <c r="AA10711">
        <v>0</v>
      </c>
    </row>
    <row r="10712" spans="1:27" x14ac:dyDescent="0.25">
      <c r="A10712" s="1" t="s">
        <v>90</v>
      </c>
      <c r="B10712" s="1" t="s">
        <v>47</v>
      </c>
      <c r="C10712" s="1" t="s">
        <v>48</v>
      </c>
      <c r="D10712" s="1" t="s">
        <v>197</v>
      </c>
      <c r="E10712" s="1" t="s">
        <v>19</v>
      </c>
      <c r="F10712" s="1" t="s">
        <v>215</v>
      </c>
      <c r="G10712" s="1" t="str">
        <f>UPPER(players_stats[[#This Row],[Agents]])</f>
        <v>KAYO</v>
      </c>
      <c r="H10712" s="1" t="str">
        <f>IF(OR(ISNUMBER(FIND(",",players_stats[[#This Row],[Agents MAYUS]])),ISNUMBER(FIND("All Match Types",players_stats[[#This Row],[Match Type]]))),"Eliminar","")</f>
        <v/>
      </c>
      <c r="I10712">
        <v>22</v>
      </c>
      <c r="K10712">
        <v>207</v>
      </c>
      <c r="L10712">
        <v>107</v>
      </c>
      <c r="O10712">
        <v>68</v>
      </c>
      <c r="P10712">
        <v>77</v>
      </c>
      <c r="U10712" s="1" t="s">
        <v>63</v>
      </c>
      <c r="V10712">
        <v>15</v>
      </c>
      <c r="W10712">
        <v>15</v>
      </c>
      <c r="X10712">
        <v>14</v>
      </c>
      <c r="Y10712">
        <v>17</v>
      </c>
      <c r="Z10712">
        <v>0</v>
      </c>
      <c r="AA10712">
        <v>0</v>
      </c>
    </row>
    <row r="10713" spans="1:27" x14ac:dyDescent="0.25">
      <c r="A10713" s="1" t="s">
        <v>90</v>
      </c>
      <c r="B10713" s="1" t="s">
        <v>47</v>
      </c>
      <c r="C10713" s="1" t="s">
        <v>48</v>
      </c>
      <c r="D10713" s="1" t="s">
        <v>197</v>
      </c>
      <c r="E10713" s="1" t="s">
        <v>19</v>
      </c>
      <c r="F10713" s="1" t="s">
        <v>152</v>
      </c>
      <c r="G10713" s="1" t="str">
        <f>UPPER(players_stats[[#This Row],[Agents]])</f>
        <v>VIPER</v>
      </c>
      <c r="H10713" s="1" t="str">
        <f>IF(OR(ISNUMBER(FIND(",",players_stats[[#This Row],[Agents MAYUS]])),ISNUMBER(FIND("All Match Types",players_stats[[#This Row],[Match Type]]))),"Eliminar","")</f>
        <v/>
      </c>
      <c r="I10713">
        <v>18</v>
      </c>
      <c r="K10713">
        <v>257</v>
      </c>
      <c r="L10713">
        <v>145</v>
      </c>
      <c r="O10713">
        <v>89</v>
      </c>
      <c r="P10713">
        <v>61</v>
      </c>
      <c r="U10713" s="1" t="s">
        <v>63</v>
      </c>
      <c r="V10713">
        <v>16</v>
      </c>
      <c r="W10713">
        <v>16</v>
      </c>
      <c r="X10713">
        <v>11</v>
      </c>
      <c r="Y10713">
        <v>11</v>
      </c>
      <c r="Z10713">
        <v>0</v>
      </c>
      <c r="AA10713">
        <v>0</v>
      </c>
    </row>
    <row r="10714" spans="1:27" x14ac:dyDescent="0.25">
      <c r="A10714" s="1" t="s">
        <v>90</v>
      </c>
      <c r="B10714" s="1" t="s">
        <v>47</v>
      </c>
      <c r="C10714" s="1" t="s">
        <v>48</v>
      </c>
      <c r="D10714" s="1" t="s">
        <v>197</v>
      </c>
      <c r="E10714" s="1" t="s">
        <v>19</v>
      </c>
      <c r="F10714" s="1" t="s">
        <v>262</v>
      </c>
      <c r="G10714" s="1" t="str">
        <f>UPPER(players_stats[[#This Row],[Agents]])</f>
        <v>KAYO, VIPER</v>
      </c>
      <c r="H10714" s="1" t="str">
        <f>IF(OR(ISNUMBER(FIND(",",players_stats[[#This Row],[Agents MAYUS]])),ISNUMBER(FIND("All Match Types",players_stats[[#This Row],[Match Type]]))),"Eliminar","")</f>
        <v>Eliminar</v>
      </c>
      <c r="I10714">
        <v>40</v>
      </c>
      <c r="K10714">
        <v>232</v>
      </c>
      <c r="L10714">
        <v>124</v>
      </c>
      <c r="O10714">
        <v>78</v>
      </c>
      <c r="P10714">
        <v>7</v>
      </c>
      <c r="U10714" s="1" t="s">
        <v>63</v>
      </c>
      <c r="V10714">
        <v>16</v>
      </c>
      <c r="W10714">
        <v>31</v>
      </c>
      <c r="X10714">
        <v>25</v>
      </c>
      <c r="Y10714">
        <v>28</v>
      </c>
      <c r="Z10714">
        <v>0</v>
      </c>
      <c r="AA10714">
        <v>0</v>
      </c>
    </row>
    <row r="10715" spans="1:27" x14ac:dyDescent="0.25">
      <c r="A10715" s="1" t="s">
        <v>90</v>
      </c>
      <c r="B10715" s="1" t="s">
        <v>47</v>
      </c>
      <c r="C10715" s="1" t="s">
        <v>48</v>
      </c>
      <c r="D10715" s="1" t="s">
        <v>200</v>
      </c>
      <c r="E10715" s="1" t="s">
        <v>19</v>
      </c>
      <c r="F10715" s="1" t="s">
        <v>140</v>
      </c>
      <c r="G10715" s="1" t="str">
        <f>UPPER(players_stats[[#This Row],[Agents]])</f>
        <v>OMEN</v>
      </c>
      <c r="H10715" s="1" t="str">
        <f>IF(OR(ISNUMBER(FIND(",",players_stats[[#This Row],[Agents MAYUS]])),ISNUMBER(FIND("All Match Types",players_stats[[#This Row],[Match Type]]))),"Eliminar","")</f>
        <v/>
      </c>
      <c r="I10715">
        <v>40</v>
      </c>
      <c r="K10715">
        <v>218</v>
      </c>
      <c r="L10715">
        <v>136</v>
      </c>
      <c r="O10715">
        <v>75</v>
      </c>
      <c r="P10715">
        <v>53</v>
      </c>
      <c r="U10715" s="1" t="s">
        <v>63</v>
      </c>
      <c r="V10715">
        <v>16</v>
      </c>
      <c r="W10715">
        <v>30</v>
      </c>
      <c r="X10715">
        <v>22</v>
      </c>
      <c r="Y10715">
        <v>21</v>
      </c>
      <c r="Z10715">
        <v>0</v>
      </c>
      <c r="AA10715">
        <v>0</v>
      </c>
    </row>
    <row r="10716" spans="1:27" x14ac:dyDescent="0.25">
      <c r="A10716" s="1" t="s">
        <v>90</v>
      </c>
      <c r="B10716" s="1" t="s">
        <v>47</v>
      </c>
      <c r="C10716" s="1" t="s">
        <v>48</v>
      </c>
      <c r="D10716" s="1" t="s">
        <v>206</v>
      </c>
      <c r="E10716" s="1" t="s">
        <v>19</v>
      </c>
      <c r="F10716" s="1" t="s">
        <v>146</v>
      </c>
      <c r="G10716" s="1" t="str">
        <f>UPPER(players_stats[[#This Row],[Agents]])</f>
        <v>RAZE</v>
      </c>
      <c r="H10716" s="1" t="str">
        <f>IF(OR(ISNUMBER(FIND(",",players_stats[[#This Row],[Agents MAYUS]])),ISNUMBER(FIND("All Match Types",players_stats[[#This Row],[Match Type]]))),"Eliminar","")</f>
        <v/>
      </c>
      <c r="I10716">
        <v>18</v>
      </c>
      <c r="K10716">
        <v>266</v>
      </c>
      <c r="L10716">
        <v>155</v>
      </c>
      <c r="O10716">
        <v>94</v>
      </c>
      <c r="P10716">
        <v>22</v>
      </c>
      <c r="U10716" s="1" t="s">
        <v>63</v>
      </c>
      <c r="V10716">
        <v>17</v>
      </c>
      <c r="W10716">
        <v>17</v>
      </c>
      <c r="X10716">
        <v>11</v>
      </c>
      <c r="Y10716">
        <v>4</v>
      </c>
      <c r="Z10716">
        <v>0</v>
      </c>
      <c r="AA10716">
        <v>0</v>
      </c>
    </row>
    <row r="10717" spans="1:27" x14ac:dyDescent="0.25">
      <c r="A10717" s="1" t="s">
        <v>90</v>
      </c>
      <c r="B10717" s="1" t="s">
        <v>47</v>
      </c>
      <c r="C10717" s="1" t="s">
        <v>48</v>
      </c>
      <c r="D10717" s="1" t="s">
        <v>206</v>
      </c>
      <c r="E10717" s="1" t="s">
        <v>19</v>
      </c>
      <c r="F10717" s="1" t="s">
        <v>151</v>
      </c>
      <c r="G10717" s="1" t="str">
        <f>UPPER(players_stats[[#This Row],[Agents]])</f>
        <v>SOVA</v>
      </c>
      <c r="H10717" s="1" t="str">
        <f>IF(OR(ISNUMBER(FIND(",",players_stats[[#This Row],[Agents MAYUS]])),ISNUMBER(FIND("All Match Types",players_stats[[#This Row],[Match Type]]))),"Eliminar","")</f>
        <v/>
      </c>
      <c r="I10717">
        <v>22</v>
      </c>
      <c r="K10717">
        <v>312</v>
      </c>
      <c r="L10717">
        <v>192</v>
      </c>
      <c r="O10717">
        <v>105</v>
      </c>
      <c r="P10717">
        <v>36</v>
      </c>
      <c r="U10717" s="1" t="s">
        <v>63</v>
      </c>
      <c r="V10717">
        <v>23</v>
      </c>
      <c r="W10717">
        <v>23</v>
      </c>
      <c r="X10717">
        <v>12</v>
      </c>
      <c r="Y10717">
        <v>8</v>
      </c>
      <c r="Z10717">
        <v>0</v>
      </c>
      <c r="AA10717">
        <v>0</v>
      </c>
    </row>
    <row r="10718" spans="1:27" x14ac:dyDescent="0.25">
      <c r="A10718" s="1" t="s">
        <v>90</v>
      </c>
      <c r="B10718" s="1" t="s">
        <v>47</v>
      </c>
      <c r="C10718" s="1" t="s">
        <v>48</v>
      </c>
      <c r="D10718" s="1" t="s">
        <v>206</v>
      </c>
      <c r="E10718" s="1" t="s">
        <v>19</v>
      </c>
      <c r="F10718" s="1" t="s">
        <v>1142</v>
      </c>
      <c r="G10718" s="1" t="str">
        <f>UPPER(players_stats[[#This Row],[Agents]])</f>
        <v>RAZE, SOVA</v>
      </c>
      <c r="H10718" s="1" t="str">
        <f>IF(OR(ISNUMBER(FIND(",",players_stats[[#This Row],[Agents MAYUS]])),ISNUMBER(FIND("All Match Types",players_stats[[#This Row],[Match Type]]))),"Eliminar","")</f>
        <v>Eliminar</v>
      </c>
      <c r="I10718">
        <v>40</v>
      </c>
      <c r="K10718">
        <v>289</v>
      </c>
      <c r="L10718">
        <v>174</v>
      </c>
      <c r="O10718">
        <v>10</v>
      </c>
      <c r="P10718">
        <v>3</v>
      </c>
      <c r="U10718" s="1" t="s">
        <v>63</v>
      </c>
      <c r="V10718">
        <v>23</v>
      </c>
      <c r="W10718">
        <v>40</v>
      </c>
      <c r="X10718">
        <v>23</v>
      </c>
      <c r="Y10718">
        <v>12</v>
      </c>
      <c r="Z10718">
        <v>0</v>
      </c>
      <c r="AA10718">
        <v>0</v>
      </c>
    </row>
    <row r="10719" spans="1:27" x14ac:dyDescent="0.25">
      <c r="A10719" s="1" t="s">
        <v>90</v>
      </c>
      <c r="B10719" s="1" t="s">
        <v>47</v>
      </c>
      <c r="C10719" s="1" t="s">
        <v>56</v>
      </c>
      <c r="D10719" s="1" t="s">
        <v>325</v>
      </c>
      <c r="E10719" s="1" t="s">
        <v>8</v>
      </c>
      <c r="F10719" s="1" t="s">
        <v>128</v>
      </c>
      <c r="G10719" s="1" t="str">
        <f>UPPER(players_stats[[#This Row],[Agents]])</f>
        <v>ASTRA</v>
      </c>
      <c r="H10719" s="1" t="str">
        <f>IF(OR(ISNUMBER(FIND(",",players_stats[[#This Row],[Agents MAYUS]])),ISNUMBER(FIND("All Match Types",players_stats[[#This Row],[Match Type]]))),"Eliminar","")</f>
        <v/>
      </c>
      <c r="I10719">
        <v>24</v>
      </c>
      <c r="K10719">
        <v>153</v>
      </c>
      <c r="L10719">
        <v>81</v>
      </c>
      <c r="O10719">
        <v>54</v>
      </c>
      <c r="P10719">
        <v>33</v>
      </c>
      <c r="U10719" s="1" t="s">
        <v>63</v>
      </c>
      <c r="V10719">
        <v>13</v>
      </c>
      <c r="W10719">
        <v>13</v>
      </c>
      <c r="X10719">
        <v>16</v>
      </c>
      <c r="Y10719">
        <v>8</v>
      </c>
      <c r="Z10719">
        <v>0</v>
      </c>
      <c r="AA10719">
        <v>0</v>
      </c>
    </row>
    <row r="10720" spans="1:27" x14ac:dyDescent="0.25">
      <c r="A10720" s="1" t="s">
        <v>90</v>
      </c>
      <c r="B10720" s="1" t="s">
        <v>47</v>
      </c>
      <c r="C10720" s="1" t="s">
        <v>56</v>
      </c>
      <c r="D10720" s="1" t="s">
        <v>325</v>
      </c>
      <c r="E10720" s="1" t="s">
        <v>8</v>
      </c>
      <c r="F10720" s="1" t="s">
        <v>138</v>
      </c>
      <c r="G10720" s="1" t="str">
        <f>UPPER(players_stats[[#This Row],[Agents]])</f>
        <v>GEKKO</v>
      </c>
      <c r="H10720" s="1" t="str">
        <f>IF(OR(ISNUMBER(FIND(",",players_stats[[#This Row],[Agents MAYUS]])),ISNUMBER(FIND("All Match Types",players_stats[[#This Row],[Match Type]]))),"Eliminar","")</f>
        <v/>
      </c>
      <c r="I10720">
        <v>38</v>
      </c>
      <c r="K10720">
        <v>200</v>
      </c>
      <c r="L10720">
        <v>112</v>
      </c>
      <c r="O10720">
        <v>76</v>
      </c>
      <c r="P10720">
        <v>21</v>
      </c>
      <c r="U10720" s="1" t="s">
        <v>63</v>
      </c>
      <c r="V10720">
        <v>15</v>
      </c>
      <c r="W10720">
        <v>29</v>
      </c>
      <c r="X10720">
        <v>26</v>
      </c>
      <c r="Y10720">
        <v>8</v>
      </c>
      <c r="Z10720">
        <v>0</v>
      </c>
      <c r="AA10720">
        <v>0</v>
      </c>
    </row>
    <row r="10721" spans="1:27" x14ac:dyDescent="0.25">
      <c r="A10721" s="1" t="s">
        <v>90</v>
      </c>
      <c r="B10721" s="1" t="s">
        <v>47</v>
      </c>
      <c r="C10721" s="1" t="s">
        <v>56</v>
      </c>
      <c r="D10721" s="1" t="s">
        <v>325</v>
      </c>
      <c r="E10721" s="1" t="s">
        <v>8</v>
      </c>
      <c r="F10721" s="1" t="s">
        <v>1403</v>
      </c>
      <c r="G10721" s="1" t="str">
        <f>UPPER(players_stats[[#This Row],[Agents]])</f>
        <v>ASTRA, GEKKO</v>
      </c>
      <c r="H10721" s="1" t="str">
        <f>IF(OR(ISNUMBER(FIND(",",players_stats[[#This Row],[Agents MAYUS]])),ISNUMBER(FIND("All Match Types",players_stats[[#This Row],[Match Type]]))),"Eliminar","")</f>
        <v>Eliminar</v>
      </c>
      <c r="I10721">
        <v>62</v>
      </c>
      <c r="K10721">
        <v>184</v>
      </c>
      <c r="L10721">
        <v>10</v>
      </c>
      <c r="O10721">
        <v>68</v>
      </c>
      <c r="P10721">
        <v>26</v>
      </c>
      <c r="U10721" s="1" t="s">
        <v>63</v>
      </c>
      <c r="V10721">
        <v>15</v>
      </c>
      <c r="W10721">
        <v>42</v>
      </c>
      <c r="X10721">
        <v>42</v>
      </c>
      <c r="Y10721">
        <v>16</v>
      </c>
      <c r="Z10721">
        <v>0</v>
      </c>
      <c r="AA10721">
        <v>0</v>
      </c>
    </row>
    <row r="10722" spans="1:27" x14ac:dyDescent="0.25">
      <c r="A10722" s="1" t="s">
        <v>90</v>
      </c>
      <c r="B10722" s="1" t="s">
        <v>47</v>
      </c>
      <c r="C10722" s="1" t="s">
        <v>56</v>
      </c>
      <c r="D10722" s="1" t="s">
        <v>326</v>
      </c>
      <c r="E10722" s="1" t="s">
        <v>8</v>
      </c>
      <c r="F10722" s="1" t="s">
        <v>145</v>
      </c>
      <c r="G10722" s="1" t="str">
        <f>UPPER(players_stats[[#This Row],[Agents]])</f>
        <v>JETT</v>
      </c>
      <c r="H10722" s="1" t="str">
        <f>IF(OR(ISNUMBER(FIND(",",players_stats[[#This Row],[Agents MAYUS]])),ISNUMBER(FIND("All Match Types",players_stats[[#This Row],[Match Type]]))),"Eliminar","")</f>
        <v/>
      </c>
      <c r="I10722">
        <v>24</v>
      </c>
      <c r="K10722">
        <v>311</v>
      </c>
      <c r="L10722">
        <v>137</v>
      </c>
      <c r="O10722">
        <v>108</v>
      </c>
      <c r="P10722">
        <v>25</v>
      </c>
      <c r="U10722" s="1" t="s">
        <v>63</v>
      </c>
      <c r="V10722">
        <v>26</v>
      </c>
      <c r="W10722">
        <v>26</v>
      </c>
      <c r="X10722">
        <v>19</v>
      </c>
      <c r="Y10722">
        <v>6</v>
      </c>
      <c r="Z10722">
        <v>0</v>
      </c>
      <c r="AA10722">
        <v>0</v>
      </c>
    </row>
    <row r="10723" spans="1:27" x14ac:dyDescent="0.25">
      <c r="A10723" s="1" t="s">
        <v>90</v>
      </c>
      <c r="B10723" s="1" t="s">
        <v>47</v>
      </c>
      <c r="C10723" s="1" t="s">
        <v>56</v>
      </c>
      <c r="D10723" s="1" t="s">
        <v>326</v>
      </c>
      <c r="E10723" s="1" t="s">
        <v>8</v>
      </c>
      <c r="F10723" s="1" t="s">
        <v>146</v>
      </c>
      <c r="G10723" s="1" t="str">
        <f>UPPER(players_stats[[#This Row],[Agents]])</f>
        <v>RAZE</v>
      </c>
      <c r="H10723" s="1" t="str">
        <f>IF(OR(ISNUMBER(FIND(",",players_stats[[#This Row],[Agents MAYUS]])),ISNUMBER(FIND("All Match Types",players_stats[[#This Row],[Match Type]]))),"Eliminar","")</f>
        <v/>
      </c>
      <c r="I10723">
        <v>16</v>
      </c>
      <c r="K10723">
        <v>307</v>
      </c>
      <c r="L10723">
        <v>18</v>
      </c>
      <c r="O10723">
        <v>113</v>
      </c>
      <c r="P10723">
        <v>19</v>
      </c>
      <c r="U10723" s="1" t="s">
        <v>63</v>
      </c>
      <c r="V10723">
        <v>18</v>
      </c>
      <c r="W10723">
        <v>18</v>
      </c>
      <c r="X10723">
        <v>10</v>
      </c>
      <c r="Y10723">
        <v>3</v>
      </c>
      <c r="Z10723">
        <v>0</v>
      </c>
      <c r="AA10723">
        <v>0</v>
      </c>
    </row>
    <row r="10724" spans="1:27" x14ac:dyDescent="0.25">
      <c r="A10724" s="1" t="s">
        <v>90</v>
      </c>
      <c r="B10724" s="1" t="s">
        <v>47</v>
      </c>
      <c r="C10724" s="1" t="s">
        <v>56</v>
      </c>
      <c r="D10724" s="1" t="s">
        <v>326</v>
      </c>
      <c r="E10724" s="1" t="s">
        <v>8</v>
      </c>
      <c r="F10724" s="1" t="s">
        <v>531</v>
      </c>
      <c r="G10724" s="1" t="str">
        <f>UPPER(players_stats[[#This Row],[Agents]])</f>
        <v>REYNA</v>
      </c>
      <c r="H10724" s="1" t="str">
        <f>IF(OR(ISNUMBER(FIND(",",players_stats[[#This Row],[Agents MAYUS]])),ISNUMBER(FIND("All Match Types",players_stats[[#This Row],[Match Type]]))),"Eliminar","")</f>
        <v/>
      </c>
      <c r="I10724">
        <v>22</v>
      </c>
      <c r="K10724">
        <v>335</v>
      </c>
      <c r="L10724">
        <v>133</v>
      </c>
      <c r="O10724">
        <v>109</v>
      </c>
      <c r="P10724">
        <v>32</v>
      </c>
      <c r="U10724" s="1" t="s">
        <v>63</v>
      </c>
      <c r="V10724">
        <v>24</v>
      </c>
      <c r="W10724">
        <v>24</v>
      </c>
      <c r="X10724">
        <v>18</v>
      </c>
      <c r="Y10724">
        <v>7</v>
      </c>
      <c r="Z10724">
        <v>0</v>
      </c>
      <c r="AA10724">
        <v>0</v>
      </c>
    </row>
    <row r="10725" spans="1:27" x14ac:dyDescent="0.25">
      <c r="A10725" s="1" t="s">
        <v>90</v>
      </c>
      <c r="B10725" s="1" t="s">
        <v>47</v>
      </c>
      <c r="C10725" s="1" t="s">
        <v>56</v>
      </c>
      <c r="D10725" s="1" t="s">
        <v>326</v>
      </c>
      <c r="E10725" s="1" t="s">
        <v>8</v>
      </c>
      <c r="F10725" s="1" t="s">
        <v>554</v>
      </c>
      <c r="G10725" s="1" t="str">
        <f>UPPER(players_stats[[#This Row],[Agents]])</f>
        <v>JETT, RAZE, REYNA</v>
      </c>
      <c r="H10725" s="1" t="str">
        <f>IF(OR(ISNUMBER(FIND(",",players_stats[[#This Row],[Agents MAYUS]])),ISNUMBER(FIND("All Match Types",players_stats[[#This Row],[Match Type]]))),"Eliminar","")</f>
        <v>Eliminar</v>
      </c>
      <c r="I10725">
        <v>62</v>
      </c>
      <c r="K10725">
        <v>318</v>
      </c>
      <c r="L10725">
        <v>145</v>
      </c>
      <c r="O10725">
        <v>11</v>
      </c>
      <c r="P10725">
        <v>26</v>
      </c>
      <c r="U10725" s="1" t="s">
        <v>63</v>
      </c>
      <c r="V10725">
        <v>26</v>
      </c>
      <c r="W10725">
        <v>68</v>
      </c>
      <c r="X10725">
        <v>47</v>
      </c>
      <c r="Y10725">
        <v>16</v>
      </c>
      <c r="Z10725">
        <v>0</v>
      </c>
      <c r="AA10725">
        <v>0</v>
      </c>
    </row>
    <row r="10726" spans="1:27" x14ac:dyDescent="0.25">
      <c r="A10726" s="1" t="s">
        <v>90</v>
      </c>
      <c r="B10726" s="1" t="s">
        <v>47</v>
      </c>
      <c r="C10726" s="1" t="s">
        <v>56</v>
      </c>
      <c r="D10726" s="1" t="s">
        <v>320</v>
      </c>
      <c r="E10726" s="1" t="s">
        <v>8</v>
      </c>
      <c r="F10726" s="1" t="s">
        <v>145</v>
      </c>
      <c r="G10726" s="1" t="str">
        <f>UPPER(players_stats[[#This Row],[Agents]])</f>
        <v>JETT</v>
      </c>
      <c r="H10726" s="1" t="str">
        <f>IF(OR(ISNUMBER(FIND(",",players_stats[[#This Row],[Agents MAYUS]])),ISNUMBER(FIND("All Match Types",players_stats[[#This Row],[Match Type]]))),"Eliminar","")</f>
        <v/>
      </c>
      <c r="I10726">
        <v>22</v>
      </c>
      <c r="K10726">
        <v>211</v>
      </c>
      <c r="L10726">
        <v>106</v>
      </c>
      <c r="O10726">
        <v>77</v>
      </c>
      <c r="P10726">
        <v>9</v>
      </c>
      <c r="U10726" s="1" t="s">
        <v>63</v>
      </c>
      <c r="V10726">
        <v>17</v>
      </c>
      <c r="W10726">
        <v>17</v>
      </c>
      <c r="X10726">
        <v>16</v>
      </c>
      <c r="Y10726">
        <v>2</v>
      </c>
      <c r="Z10726">
        <v>0</v>
      </c>
      <c r="AA10726">
        <v>0</v>
      </c>
    </row>
    <row r="10727" spans="1:27" x14ac:dyDescent="0.25">
      <c r="A10727" s="1" t="s">
        <v>90</v>
      </c>
      <c r="B10727" s="1" t="s">
        <v>47</v>
      </c>
      <c r="C10727" s="1" t="s">
        <v>56</v>
      </c>
      <c r="D10727" s="1" t="s">
        <v>320</v>
      </c>
      <c r="E10727" s="1" t="s">
        <v>8</v>
      </c>
      <c r="F10727" s="1" t="s">
        <v>152</v>
      </c>
      <c r="G10727" s="1" t="str">
        <f>UPPER(players_stats[[#This Row],[Agents]])</f>
        <v>VIPER</v>
      </c>
      <c r="H10727" s="1" t="str">
        <f>IF(OR(ISNUMBER(FIND(",",players_stats[[#This Row],[Agents MAYUS]])),ISNUMBER(FIND("All Match Types",players_stats[[#This Row],[Match Type]]))),"Eliminar","")</f>
        <v/>
      </c>
      <c r="I10727">
        <v>16</v>
      </c>
      <c r="K10727">
        <v>255</v>
      </c>
      <c r="L10727">
        <v>214</v>
      </c>
      <c r="O10727">
        <v>94</v>
      </c>
      <c r="P10727">
        <v>5</v>
      </c>
      <c r="U10727" s="1" t="s">
        <v>63</v>
      </c>
      <c r="V10727">
        <v>15</v>
      </c>
      <c r="W10727">
        <v>15</v>
      </c>
      <c r="X10727">
        <v>7</v>
      </c>
      <c r="Y10727">
        <v>8</v>
      </c>
      <c r="Z10727">
        <v>0</v>
      </c>
      <c r="AA10727">
        <v>0</v>
      </c>
    </row>
    <row r="10728" spans="1:27" x14ac:dyDescent="0.25">
      <c r="A10728" s="1" t="s">
        <v>90</v>
      </c>
      <c r="B10728" s="1" t="s">
        <v>47</v>
      </c>
      <c r="C10728" s="1" t="s">
        <v>56</v>
      </c>
      <c r="D10728" s="1" t="s">
        <v>320</v>
      </c>
      <c r="E10728" s="1" t="s">
        <v>8</v>
      </c>
      <c r="F10728" s="1" t="s">
        <v>161</v>
      </c>
      <c r="G10728" s="1" t="str">
        <f>UPPER(players_stats[[#This Row],[Agents]])</f>
        <v>YORU</v>
      </c>
      <c r="H10728" s="1" t="str">
        <f>IF(OR(ISNUMBER(FIND(",",players_stats[[#This Row],[Agents MAYUS]])),ISNUMBER(FIND("All Match Types",players_stats[[#This Row],[Match Type]]))),"Eliminar","")</f>
        <v/>
      </c>
      <c r="I10728">
        <v>24</v>
      </c>
      <c r="K10728">
        <v>206</v>
      </c>
      <c r="L10728">
        <v>113</v>
      </c>
      <c r="O10728">
        <v>75</v>
      </c>
      <c r="P10728">
        <v>29</v>
      </c>
      <c r="U10728" s="1" t="s">
        <v>63</v>
      </c>
      <c r="V10728">
        <v>18</v>
      </c>
      <c r="W10728">
        <v>18</v>
      </c>
      <c r="X10728">
        <v>16</v>
      </c>
      <c r="Y10728">
        <v>7</v>
      </c>
      <c r="Z10728">
        <v>0</v>
      </c>
      <c r="AA10728">
        <v>0</v>
      </c>
    </row>
    <row r="10729" spans="1:27" x14ac:dyDescent="0.25">
      <c r="A10729" s="1" t="s">
        <v>90</v>
      </c>
      <c r="B10729" s="1" t="s">
        <v>47</v>
      </c>
      <c r="C10729" s="1" t="s">
        <v>56</v>
      </c>
      <c r="D10729" s="1" t="s">
        <v>320</v>
      </c>
      <c r="E10729" s="1" t="s">
        <v>8</v>
      </c>
      <c r="F10729" s="1" t="s">
        <v>1404</v>
      </c>
      <c r="G10729" s="1" t="str">
        <f>UPPER(players_stats[[#This Row],[Agents]])</f>
        <v>JETT, VIPER, YORU</v>
      </c>
      <c r="H10729" s="1" t="str">
        <f>IF(OR(ISNUMBER(FIND(",",players_stats[[#This Row],[Agents MAYUS]])),ISNUMBER(FIND("All Match Types",players_stats[[#This Row],[Match Type]]))),"Eliminar","")</f>
        <v>Eliminar</v>
      </c>
      <c r="I10729">
        <v>62</v>
      </c>
      <c r="K10729">
        <v>224</v>
      </c>
      <c r="L10729">
        <v>128</v>
      </c>
      <c r="O10729">
        <v>81</v>
      </c>
      <c r="P10729">
        <v>27</v>
      </c>
      <c r="U10729" s="1" t="s">
        <v>63</v>
      </c>
      <c r="V10729">
        <v>18</v>
      </c>
      <c r="W10729">
        <v>50</v>
      </c>
      <c r="X10729">
        <v>39</v>
      </c>
      <c r="Y10729">
        <v>17</v>
      </c>
      <c r="Z10729">
        <v>0</v>
      </c>
      <c r="AA10729">
        <v>0</v>
      </c>
    </row>
    <row r="10730" spans="1:27" x14ac:dyDescent="0.25">
      <c r="A10730" s="1" t="s">
        <v>90</v>
      </c>
      <c r="B10730" s="1" t="s">
        <v>47</v>
      </c>
      <c r="C10730" s="1" t="s">
        <v>56</v>
      </c>
      <c r="D10730" s="1" t="s">
        <v>319</v>
      </c>
      <c r="E10730" s="1" t="s">
        <v>8</v>
      </c>
      <c r="F10730" s="1" t="s">
        <v>215</v>
      </c>
      <c r="G10730" s="1" t="str">
        <f>UPPER(players_stats[[#This Row],[Agents]])</f>
        <v>KAYO</v>
      </c>
      <c r="H10730" s="1" t="str">
        <f>IF(OR(ISNUMBER(FIND(",",players_stats[[#This Row],[Agents MAYUS]])),ISNUMBER(FIND("All Match Types",players_stats[[#This Row],[Match Type]]))),"Eliminar","")</f>
        <v/>
      </c>
      <c r="I10730">
        <v>16</v>
      </c>
      <c r="K10730">
        <v>250</v>
      </c>
      <c r="L10730">
        <v>108</v>
      </c>
      <c r="O10730">
        <v>81</v>
      </c>
      <c r="P10730">
        <v>69</v>
      </c>
      <c r="U10730" s="1" t="s">
        <v>63</v>
      </c>
      <c r="V10730">
        <v>13</v>
      </c>
      <c r="W10730">
        <v>13</v>
      </c>
      <c r="X10730">
        <v>12</v>
      </c>
      <c r="Y10730">
        <v>11</v>
      </c>
      <c r="Z10730">
        <v>0</v>
      </c>
      <c r="AA10730">
        <v>0</v>
      </c>
    </row>
    <row r="10731" spans="1:27" x14ac:dyDescent="0.25">
      <c r="A10731" s="1" t="s">
        <v>90</v>
      </c>
      <c r="B10731" s="1" t="s">
        <v>47</v>
      </c>
      <c r="C10731" s="1" t="s">
        <v>56</v>
      </c>
      <c r="D10731" s="1" t="s">
        <v>319</v>
      </c>
      <c r="E10731" s="1" t="s">
        <v>8</v>
      </c>
      <c r="F10731" s="1" t="s">
        <v>140</v>
      </c>
      <c r="G10731" s="1" t="str">
        <f>UPPER(players_stats[[#This Row],[Agents]])</f>
        <v>OMEN</v>
      </c>
      <c r="H10731" s="1" t="str">
        <f>IF(OR(ISNUMBER(FIND(",",players_stats[[#This Row],[Agents MAYUS]])),ISNUMBER(FIND("All Match Types",players_stats[[#This Row],[Match Type]]))),"Eliminar","")</f>
        <v/>
      </c>
      <c r="I10731">
        <v>22</v>
      </c>
      <c r="K10731">
        <v>105</v>
      </c>
      <c r="L10731">
        <v>53</v>
      </c>
      <c r="O10731">
        <v>36</v>
      </c>
      <c r="P10731">
        <v>5</v>
      </c>
      <c r="U10731" s="1" t="s">
        <v>63</v>
      </c>
      <c r="V10731">
        <v>8</v>
      </c>
      <c r="W10731">
        <v>8</v>
      </c>
      <c r="X10731">
        <v>15</v>
      </c>
      <c r="Y10731">
        <v>1</v>
      </c>
      <c r="Z10731">
        <v>0</v>
      </c>
      <c r="AA10731">
        <v>0</v>
      </c>
    </row>
    <row r="10732" spans="1:27" x14ac:dyDescent="0.25">
      <c r="A10732" s="1" t="s">
        <v>90</v>
      </c>
      <c r="B10732" s="1" t="s">
        <v>47</v>
      </c>
      <c r="C10732" s="1" t="s">
        <v>56</v>
      </c>
      <c r="D10732" s="1" t="s">
        <v>319</v>
      </c>
      <c r="E10732" s="1" t="s">
        <v>8</v>
      </c>
      <c r="F10732" s="1" t="s">
        <v>151</v>
      </c>
      <c r="G10732" s="1" t="str">
        <f>UPPER(players_stats[[#This Row],[Agents]])</f>
        <v>SOVA</v>
      </c>
      <c r="H10732" s="1" t="str">
        <f>IF(OR(ISNUMBER(FIND(",",players_stats[[#This Row],[Agents MAYUS]])),ISNUMBER(FIND("All Match Types",players_stats[[#This Row],[Match Type]]))),"Eliminar","")</f>
        <v/>
      </c>
      <c r="I10732">
        <v>24</v>
      </c>
      <c r="K10732">
        <v>136</v>
      </c>
      <c r="L10732">
        <v>8</v>
      </c>
      <c r="O10732">
        <v>5</v>
      </c>
      <c r="P10732">
        <v>21</v>
      </c>
      <c r="U10732" s="1" t="s">
        <v>63</v>
      </c>
      <c r="V10732">
        <v>12</v>
      </c>
      <c r="W10732">
        <v>12</v>
      </c>
      <c r="X10732">
        <v>15</v>
      </c>
      <c r="Y10732">
        <v>5</v>
      </c>
      <c r="Z10732">
        <v>0</v>
      </c>
      <c r="AA10732">
        <v>0</v>
      </c>
    </row>
    <row r="10733" spans="1:27" x14ac:dyDescent="0.25">
      <c r="A10733" s="1" t="s">
        <v>90</v>
      </c>
      <c r="B10733" s="1" t="s">
        <v>47</v>
      </c>
      <c r="C10733" s="1" t="s">
        <v>56</v>
      </c>
      <c r="D10733" s="1" t="s">
        <v>319</v>
      </c>
      <c r="E10733" s="1" t="s">
        <v>8</v>
      </c>
      <c r="F10733" s="1" t="s">
        <v>1405</v>
      </c>
      <c r="G10733" s="1" t="str">
        <f>UPPER(players_stats[[#This Row],[Agents]])</f>
        <v>KAYO, OMEN, SOVA</v>
      </c>
      <c r="H10733" s="1" t="str">
        <f>IF(OR(ISNUMBER(FIND(",",players_stats[[#This Row],[Agents MAYUS]])),ISNUMBER(FIND("All Match Types",players_stats[[#This Row],[Match Type]]))),"Eliminar","")</f>
        <v>Eliminar</v>
      </c>
      <c r="I10733">
        <v>62</v>
      </c>
      <c r="K10733">
        <v>164</v>
      </c>
      <c r="L10733">
        <v>79</v>
      </c>
      <c r="O10733">
        <v>53</v>
      </c>
      <c r="P10733">
        <v>27</v>
      </c>
      <c r="U10733" s="1" t="s">
        <v>63</v>
      </c>
      <c r="V10733">
        <v>13</v>
      </c>
      <c r="W10733">
        <v>33</v>
      </c>
      <c r="X10733">
        <v>42</v>
      </c>
      <c r="Y10733">
        <v>17</v>
      </c>
      <c r="Z10733">
        <v>0</v>
      </c>
      <c r="AA10733">
        <v>0</v>
      </c>
    </row>
    <row r="10734" spans="1:27" x14ac:dyDescent="0.25">
      <c r="A10734" s="1" t="s">
        <v>90</v>
      </c>
      <c r="B10734" s="1" t="s">
        <v>47</v>
      </c>
      <c r="C10734" s="1" t="s">
        <v>56</v>
      </c>
      <c r="D10734" s="1" t="s">
        <v>323</v>
      </c>
      <c r="E10734" s="1" t="s">
        <v>8</v>
      </c>
      <c r="F10734" s="1" t="s">
        <v>140</v>
      </c>
      <c r="G10734" s="1" t="str">
        <f>UPPER(players_stats[[#This Row],[Agents]])</f>
        <v>OMEN</v>
      </c>
      <c r="H10734" s="1" t="str">
        <f>IF(OR(ISNUMBER(FIND(",",players_stats[[#This Row],[Agents MAYUS]])),ISNUMBER(FIND("All Match Types",players_stats[[#This Row],[Match Type]]))),"Eliminar","")</f>
        <v/>
      </c>
      <c r="I10734">
        <v>16</v>
      </c>
      <c r="K10734">
        <v>152</v>
      </c>
      <c r="L10734">
        <v>143</v>
      </c>
      <c r="O10734">
        <v>63</v>
      </c>
      <c r="P10734">
        <v>44</v>
      </c>
      <c r="U10734" s="1" t="s">
        <v>63</v>
      </c>
      <c r="V10734">
        <v>10</v>
      </c>
      <c r="W10734">
        <v>10</v>
      </c>
      <c r="X10734">
        <v>7</v>
      </c>
      <c r="Y10734">
        <v>7</v>
      </c>
      <c r="Z10734">
        <v>0</v>
      </c>
      <c r="AA10734">
        <v>0</v>
      </c>
    </row>
    <row r="10735" spans="1:27" x14ac:dyDescent="0.25">
      <c r="A10735" s="1" t="s">
        <v>90</v>
      </c>
      <c r="B10735" s="1" t="s">
        <v>47</v>
      </c>
      <c r="C10735" s="1" t="s">
        <v>56</v>
      </c>
      <c r="D10735" s="1" t="s">
        <v>323</v>
      </c>
      <c r="E10735" s="1" t="s">
        <v>8</v>
      </c>
      <c r="F10735" s="1" t="s">
        <v>152</v>
      </c>
      <c r="G10735" s="1" t="str">
        <f>UPPER(players_stats[[#This Row],[Agents]])</f>
        <v>VIPER</v>
      </c>
      <c r="H10735" s="1" t="str">
        <f>IF(OR(ISNUMBER(FIND(",",players_stats[[#This Row],[Agents MAYUS]])),ISNUMBER(FIND("All Match Types",players_stats[[#This Row],[Match Type]]))),"Eliminar","")</f>
        <v/>
      </c>
      <c r="I10735">
        <v>46</v>
      </c>
      <c r="K10735">
        <v>180</v>
      </c>
      <c r="L10735">
        <v>103</v>
      </c>
      <c r="O10735">
        <v>67</v>
      </c>
      <c r="P10735">
        <v>17</v>
      </c>
      <c r="U10735" s="1" t="s">
        <v>63</v>
      </c>
      <c r="V10735">
        <v>20</v>
      </c>
      <c r="W10735">
        <v>31</v>
      </c>
      <c r="X10735">
        <v>30</v>
      </c>
      <c r="Y10735">
        <v>8</v>
      </c>
      <c r="Z10735">
        <v>0</v>
      </c>
      <c r="AA10735">
        <v>0</v>
      </c>
    </row>
    <row r="10736" spans="1:27" x14ac:dyDescent="0.25">
      <c r="A10736" s="1" t="s">
        <v>90</v>
      </c>
      <c r="B10736" s="1" t="s">
        <v>47</v>
      </c>
      <c r="C10736" s="1" t="s">
        <v>56</v>
      </c>
      <c r="D10736" s="1" t="s">
        <v>323</v>
      </c>
      <c r="E10736" s="1" t="s">
        <v>8</v>
      </c>
      <c r="F10736" s="1" t="s">
        <v>225</v>
      </c>
      <c r="G10736" s="1" t="str">
        <f>UPPER(players_stats[[#This Row],[Agents]])</f>
        <v>OMEN, VIPER</v>
      </c>
      <c r="H10736" s="1" t="str">
        <f>IF(OR(ISNUMBER(FIND(",",players_stats[[#This Row],[Agents MAYUS]])),ISNUMBER(FIND("All Match Types",players_stats[[#This Row],[Match Type]]))),"Eliminar","")</f>
        <v>Eliminar</v>
      </c>
      <c r="I10736">
        <v>62</v>
      </c>
      <c r="K10736">
        <v>170</v>
      </c>
      <c r="L10736">
        <v>111</v>
      </c>
      <c r="O10736">
        <v>66</v>
      </c>
      <c r="P10736">
        <v>24</v>
      </c>
      <c r="U10736" s="1" t="s">
        <v>63</v>
      </c>
      <c r="V10736">
        <v>20</v>
      </c>
      <c r="W10736">
        <v>41</v>
      </c>
      <c r="X10736">
        <v>37</v>
      </c>
      <c r="Y10736">
        <v>15</v>
      </c>
      <c r="Z10736">
        <v>0</v>
      </c>
      <c r="AA10736">
        <v>0</v>
      </c>
    </row>
    <row r="10737" spans="1:27" x14ac:dyDescent="0.25">
      <c r="A10737" s="1" t="s">
        <v>90</v>
      </c>
      <c r="B10737" s="1" t="s">
        <v>47</v>
      </c>
      <c r="C10737" s="1" t="s">
        <v>56</v>
      </c>
      <c r="D10737" s="1" t="s">
        <v>881</v>
      </c>
      <c r="E10737" s="1" t="s">
        <v>68</v>
      </c>
      <c r="F10737" s="1" t="s">
        <v>181</v>
      </c>
      <c r="G10737" s="1" t="str">
        <f>UPPER(players_stats[[#This Row],[Agents]])</f>
        <v>BREACH</v>
      </c>
      <c r="H10737" s="1" t="str">
        <f>IF(OR(ISNUMBER(FIND(",",players_stats[[#This Row],[Agents MAYUS]])),ISNUMBER(FIND("All Match Types",players_stats[[#This Row],[Match Type]]))),"Eliminar","")</f>
        <v/>
      </c>
      <c r="I10737">
        <v>60</v>
      </c>
      <c r="K10737">
        <v>167</v>
      </c>
      <c r="L10737">
        <v>9</v>
      </c>
      <c r="O10737">
        <v>58</v>
      </c>
      <c r="P10737">
        <v>38</v>
      </c>
      <c r="U10737" s="1" t="s">
        <v>63</v>
      </c>
      <c r="V10737">
        <v>13</v>
      </c>
      <c r="W10737">
        <v>35</v>
      </c>
      <c r="X10737">
        <v>39</v>
      </c>
      <c r="Y10737">
        <v>23</v>
      </c>
      <c r="Z10737">
        <v>0</v>
      </c>
      <c r="AA10737">
        <v>0</v>
      </c>
    </row>
    <row r="10738" spans="1:27" x14ac:dyDescent="0.25">
      <c r="A10738" s="1" t="s">
        <v>90</v>
      </c>
      <c r="B10738" s="1" t="s">
        <v>47</v>
      </c>
      <c r="C10738" s="1" t="s">
        <v>56</v>
      </c>
      <c r="D10738" s="1" t="s">
        <v>884</v>
      </c>
      <c r="E10738" s="1" t="s">
        <v>68</v>
      </c>
      <c r="F10738" s="1" t="s">
        <v>130</v>
      </c>
      <c r="G10738" s="1" t="str">
        <f>UPPER(players_stats[[#This Row],[Agents]])</f>
        <v>FADE</v>
      </c>
      <c r="H10738" s="1" t="str">
        <f>IF(OR(ISNUMBER(FIND(",",players_stats[[#This Row],[Agents MAYUS]])),ISNUMBER(FIND("All Match Types",players_stats[[#This Row],[Match Type]]))),"Eliminar","")</f>
        <v/>
      </c>
      <c r="I10738">
        <v>21</v>
      </c>
      <c r="K10738">
        <v>174</v>
      </c>
      <c r="L10738">
        <v>8</v>
      </c>
      <c r="O10738">
        <v>57</v>
      </c>
      <c r="P10738">
        <v>29</v>
      </c>
      <c r="U10738" s="1" t="s">
        <v>63</v>
      </c>
      <c r="V10738">
        <v>12</v>
      </c>
      <c r="W10738">
        <v>12</v>
      </c>
      <c r="X10738">
        <v>15</v>
      </c>
      <c r="Y10738">
        <v>6</v>
      </c>
      <c r="Z10738">
        <v>0</v>
      </c>
      <c r="AA10738">
        <v>0</v>
      </c>
    </row>
    <row r="10739" spans="1:27" x14ac:dyDescent="0.25">
      <c r="A10739" s="1" t="s">
        <v>90</v>
      </c>
      <c r="B10739" s="1" t="s">
        <v>47</v>
      </c>
      <c r="C10739" s="1" t="s">
        <v>56</v>
      </c>
      <c r="D10739" s="1" t="s">
        <v>884</v>
      </c>
      <c r="E10739" s="1" t="s">
        <v>68</v>
      </c>
      <c r="F10739" s="1" t="s">
        <v>208</v>
      </c>
      <c r="G10739" s="1" t="str">
        <f>UPPER(players_stats[[#This Row],[Agents]])</f>
        <v>SKYE</v>
      </c>
      <c r="H10739" s="1" t="str">
        <f>IF(OR(ISNUMBER(FIND(",",players_stats[[#This Row],[Agents MAYUS]])),ISNUMBER(FIND("All Match Types",players_stats[[#This Row],[Match Type]]))),"Eliminar","")</f>
        <v/>
      </c>
      <c r="I10739">
        <v>22</v>
      </c>
      <c r="K10739">
        <v>256</v>
      </c>
      <c r="L10739">
        <v>133</v>
      </c>
      <c r="O10739">
        <v>91</v>
      </c>
      <c r="P10739">
        <v>23</v>
      </c>
      <c r="U10739" s="1" t="s">
        <v>63</v>
      </c>
      <c r="V10739">
        <v>20</v>
      </c>
      <c r="W10739">
        <v>20</v>
      </c>
      <c r="X10739">
        <v>15</v>
      </c>
      <c r="Y10739">
        <v>5</v>
      </c>
      <c r="Z10739">
        <v>0</v>
      </c>
      <c r="AA10739">
        <v>0</v>
      </c>
    </row>
    <row r="10740" spans="1:27" x14ac:dyDescent="0.25">
      <c r="A10740" s="1" t="s">
        <v>90</v>
      </c>
      <c r="B10740" s="1" t="s">
        <v>47</v>
      </c>
      <c r="C10740" s="1" t="s">
        <v>56</v>
      </c>
      <c r="D10740" s="1" t="s">
        <v>884</v>
      </c>
      <c r="E10740" s="1" t="s">
        <v>68</v>
      </c>
      <c r="F10740" s="1" t="s">
        <v>151</v>
      </c>
      <c r="G10740" s="1" t="str">
        <f>UPPER(players_stats[[#This Row],[Agents]])</f>
        <v>SOVA</v>
      </c>
      <c r="H10740" s="1" t="str">
        <f>IF(OR(ISNUMBER(FIND(",",players_stats[[#This Row],[Agents MAYUS]])),ISNUMBER(FIND("All Match Types",players_stats[[#This Row],[Match Type]]))),"Eliminar","")</f>
        <v/>
      </c>
      <c r="I10740">
        <v>17</v>
      </c>
      <c r="K10740">
        <v>343</v>
      </c>
      <c r="L10740">
        <v>343</v>
      </c>
      <c r="O10740">
        <v>141</v>
      </c>
      <c r="P10740">
        <v>6</v>
      </c>
      <c r="U10740" s="1" t="s">
        <v>63</v>
      </c>
      <c r="V10740">
        <v>24</v>
      </c>
      <c r="W10740">
        <v>24</v>
      </c>
      <c r="X10740">
        <v>7</v>
      </c>
      <c r="Y10740">
        <v>1</v>
      </c>
      <c r="Z10740">
        <v>0</v>
      </c>
      <c r="AA10740">
        <v>0</v>
      </c>
    </row>
    <row r="10741" spans="1:27" x14ac:dyDescent="0.25">
      <c r="A10741" s="1" t="s">
        <v>90</v>
      </c>
      <c r="B10741" s="1" t="s">
        <v>47</v>
      </c>
      <c r="C10741" s="1" t="s">
        <v>56</v>
      </c>
      <c r="D10741" s="1" t="s">
        <v>884</v>
      </c>
      <c r="E10741" s="1" t="s">
        <v>68</v>
      </c>
      <c r="F10741" s="1" t="s">
        <v>340</v>
      </c>
      <c r="G10741" s="1" t="str">
        <f>UPPER(players_stats[[#This Row],[Agents]])</f>
        <v>FADE, SKYE, SOVA</v>
      </c>
      <c r="H10741" s="1" t="str">
        <f>IF(OR(ISNUMBER(FIND(",",players_stats[[#This Row],[Agents MAYUS]])),ISNUMBER(FIND("All Match Types",players_stats[[#This Row],[Match Type]]))),"Eliminar","")</f>
        <v>Eliminar</v>
      </c>
      <c r="I10741">
        <v>60</v>
      </c>
      <c r="K10741">
        <v>258</v>
      </c>
      <c r="L10741">
        <v>151</v>
      </c>
      <c r="O10741">
        <v>93</v>
      </c>
      <c r="P10741">
        <v>2</v>
      </c>
      <c r="U10741" s="1" t="s">
        <v>63</v>
      </c>
      <c r="V10741">
        <v>24</v>
      </c>
      <c r="W10741">
        <v>56</v>
      </c>
      <c r="X10741">
        <v>37</v>
      </c>
      <c r="Y10741">
        <v>12</v>
      </c>
      <c r="Z10741">
        <v>0</v>
      </c>
      <c r="AA10741">
        <v>0</v>
      </c>
    </row>
    <row r="10742" spans="1:27" x14ac:dyDescent="0.25">
      <c r="A10742" s="1" t="s">
        <v>90</v>
      </c>
      <c r="B10742" s="1" t="s">
        <v>47</v>
      </c>
      <c r="C10742" s="1" t="s">
        <v>56</v>
      </c>
      <c r="D10742" s="1" t="s">
        <v>882</v>
      </c>
      <c r="E10742" s="1" t="s">
        <v>68</v>
      </c>
      <c r="F10742" s="1" t="s">
        <v>138</v>
      </c>
      <c r="G10742" s="1" t="str">
        <f>UPPER(players_stats[[#This Row],[Agents]])</f>
        <v>GEKKO</v>
      </c>
      <c r="H10742" s="1" t="str">
        <f>IF(OR(ISNUMBER(FIND(",",players_stats[[#This Row],[Agents MAYUS]])),ISNUMBER(FIND("All Match Types",players_stats[[#This Row],[Match Type]]))),"Eliminar","")</f>
        <v/>
      </c>
      <c r="I10742">
        <v>22</v>
      </c>
      <c r="K10742">
        <v>173</v>
      </c>
      <c r="L10742">
        <v>125</v>
      </c>
      <c r="O10742">
        <v>68</v>
      </c>
      <c r="P10742">
        <v>14</v>
      </c>
      <c r="U10742" s="1" t="s">
        <v>63</v>
      </c>
      <c r="V10742">
        <v>15</v>
      </c>
      <c r="W10742">
        <v>15</v>
      </c>
      <c r="X10742">
        <v>12</v>
      </c>
      <c r="Y10742">
        <v>3</v>
      </c>
      <c r="Z10742">
        <v>0</v>
      </c>
      <c r="AA10742">
        <v>0</v>
      </c>
    </row>
    <row r="10743" spans="1:27" x14ac:dyDescent="0.25">
      <c r="A10743" s="1" t="s">
        <v>90</v>
      </c>
      <c r="B10743" s="1" t="s">
        <v>47</v>
      </c>
      <c r="C10743" s="1" t="s">
        <v>56</v>
      </c>
      <c r="D10743" s="1" t="s">
        <v>882</v>
      </c>
      <c r="E10743" s="1" t="s">
        <v>68</v>
      </c>
      <c r="F10743" s="1" t="s">
        <v>134</v>
      </c>
      <c r="G10743" s="1" t="str">
        <f>UPPER(players_stats[[#This Row],[Agents]])</f>
        <v>KILLJOY</v>
      </c>
      <c r="H10743" s="1" t="str">
        <f>IF(OR(ISNUMBER(FIND(",",players_stats[[#This Row],[Agents MAYUS]])),ISNUMBER(FIND("All Match Types",players_stats[[#This Row],[Match Type]]))),"Eliminar","")</f>
        <v/>
      </c>
      <c r="I10743">
        <v>17</v>
      </c>
      <c r="K10743">
        <v>211</v>
      </c>
      <c r="L10743">
        <v>118</v>
      </c>
      <c r="O10743">
        <v>76</v>
      </c>
      <c r="P10743">
        <v>18</v>
      </c>
      <c r="U10743" s="1" t="s">
        <v>63</v>
      </c>
      <c r="V10743">
        <v>13</v>
      </c>
      <c r="W10743">
        <v>13</v>
      </c>
      <c r="X10743">
        <v>11</v>
      </c>
      <c r="Y10743">
        <v>3</v>
      </c>
      <c r="Z10743">
        <v>0</v>
      </c>
      <c r="AA10743">
        <v>0</v>
      </c>
    </row>
    <row r="10744" spans="1:27" x14ac:dyDescent="0.25">
      <c r="A10744" s="1" t="s">
        <v>90</v>
      </c>
      <c r="B10744" s="1" t="s">
        <v>47</v>
      </c>
      <c r="C10744" s="1" t="s">
        <v>56</v>
      </c>
      <c r="D10744" s="1" t="s">
        <v>882</v>
      </c>
      <c r="E10744" s="1" t="s">
        <v>68</v>
      </c>
      <c r="F10744" s="1" t="s">
        <v>188</v>
      </c>
      <c r="G10744" s="1" t="str">
        <f>UPPER(players_stats[[#This Row],[Agents]])</f>
        <v>NEON</v>
      </c>
      <c r="H10744" s="1" t="str">
        <f>IF(OR(ISNUMBER(FIND(",",players_stats[[#This Row],[Agents MAYUS]])),ISNUMBER(FIND("All Match Types",players_stats[[#This Row],[Match Type]]))),"Eliminar","")</f>
        <v/>
      </c>
      <c r="I10744">
        <v>21</v>
      </c>
      <c r="K10744">
        <v>228</v>
      </c>
      <c r="L10744">
        <v>8</v>
      </c>
      <c r="O10744">
        <v>76</v>
      </c>
      <c r="P10744">
        <v>1</v>
      </c>
      <c r="U10744" s="1" t="s">
        <v>63</v>
      </c>
      <c r="V10744">
        <v>16</v>
      </c>
      <c r="W10744">
        <v>16</v>
      </c>
      <c r="X10744">
        <v>20</v>
      </c>
      <c r="Y10744">
        <v>2</v>
      </c>
      <c r="Z10744">
        <v>0</v>
      </c>
      <c r="AA10744">
        <v>0</v>
      </c>
    </row>
    <row r="10745" spans="1:27" x14ac:dyDescent="0.25">
      <c r="A10745" s="1" t="s">
        <v>90</v>
      </c>
      <c r="B10745" s="1" t="s">
        <v>47</v>
      </c>
      <c r="C10745" s="1" t="s">
        <v>56</v>
      </c>
      <c r="D10745" s="1" t="s">
        <v>882</v>
      </c>
      <c r="E10745" s="1" t="s">
        <v>68</v>
      </c>
      <c r="F10745" s="1" t="s">
        <v>1406</v>
      </c>
      <c r="G10745" s="1" t="str">
        <f>UPPER(players_stats[[#This Row],[Agents]])</f>
        <v>GEKKO, KILLJOY, NEON</v>
      </c>
      <c r="H10745" s="1" t="str">
        <f>IF(OR(ISNUMBER(FIND(",",players_stats[[#This Row],[Agents MAYUS]])),ISNUMBER(FIND("All Match Types",players_stats[[#This Row],[Match Type]]))),"Eliminar","")</f>
        <v>Eliminar</v>
      </c>
      <c r="I10745">
        <v>60</v>
      </c>
      <c r="K10745">
        <v>204</v>
      </c>
      <c r="L10745">
        <v>102</v>
      </c>
      <c r="O10745">
        <v>73</v>
      </c>
      <c r="P10745">
        <v>13</v>
      </c>
      <c r="U10745" s="1" t="s">
        <v>63</v>
      </c>
      <c r="V10745">
        <v>16</v>
      </c>
      <c r="W10745">
        <v>44</v>
      </c>
      <c r="X10745">
        <v>43</v>
      </c>
      <c r="Y10745">
        <v>8</v>
      </c>
      <c r="Z10745">
        <v>0</v>
      </c>
      <c r="AA10745">
        <v>0</v>
      </c>
    </row>
    <row r="10746" spans="1:27" x14ac:dyDescent="0.25">
      <c r="A10746" s="1" t="s">
        <v>90</v>
      </c>
      <c r="B10746" s="1" t="s">
        <v>47</v>
      </c>
      <c r="C10746" s="1" t="s">
        <v>56</v>
      </c>
      <c r="D10746" s="1" t="s">
        <v>886</v>
      </c>
      <c r="E10746" s="1" t="s">
        <v>68</v>
      </c>
      <c r="F10746" s="1" t="s">
        <v>145</v>
      </c>
      <c r="G10746" s="1" t="str">
        <f>UPPER(players_stats[[#This Row],[Agents]])</f>
        <v>JETT</v>
      </c>
      <c r="H10746" s="1" t="str">
        <f>IF(OR(ISNUMBER(FIND(",",players_stats[[#This Row],[Agents MAYUS]])),ISNUMBER(FIND("All Match Types",players_stats[[#This Row],[Match Type]]))),"Eliminar","")</f>
        <v/>
      </c>
      <c r="I10746">
        <v>17</v>
      </c>
      <c r="K10746">
        <v>206</v>
      </c>
      <c r="L10746">
        <v>15</v>
      </c>
      <c r="O10746">
        <v>71</v>
      </c>
      <c r="P10746">
        <v>12</v>
      </c>
      <c r="U10746" s="1" t="s">
        <v>63</v>
      </c>
      <c r="V10746">
        <v>12</v>
      </c>
      <c r="W10746">
        <v>12</v>
      </c>
      <c r="X10746">
        <v>8</v>
      </c>
      <c r="Y10746">
        <v>2</v>
      </c>
      <c r="Z10746">
        <v>0</v>
      </c>
      <c r="AA10746">
        <v>0</v>
      </c>
    </row>
    <row r="10747" spans="1:27" x14ac:dyDescent="0.25">
      <c r="A10747" s="1" t="s">
        <v>90</v>
      </c>
      <c r="B10747" s="1" t="s">
        <v>47</v>
      </c>
      <c r="C10747" s="1" t="s">
        <v>56</v>
      </c>
      <c r="D10747" s="1" t="s">
        <v>886</v>
      </c>
      <c r="E10747" s="1" t="s">
        <v>68</v>
      </c>
      <c r="F10747" s="1" t="s">
        <v>134</v>
      </c>
      <c r="G10747" s="1" t="str">
        <f>UPPER(players_stats[[#This Row],[Agents]])</f>
        <v>KILLJOY</v>
      </c>
      <c r="H10747" s="1" t="str">
        <f>IF(OR(ISNUMBER(FIND(",",players_stats[[#This Row],[Agents MAYUS]])),ISNUMBER(FIND("All Match Types",players_stats[[#This Row],[Match Type]]))),"Eliminar","")</f>
        <v/>
      </c>
      <c r="I10747">
        <v>21</v>
      </c>
      <c r="K10747">
        <v>148</v>
      </c>
      <c r="L10747">
        <v>67</v>
      </c>
      <c r="O10747">
        <v>48</v>
      </c>
      <c r="P10747">
        <v>14</v>
      </c>
      <c r="U10747" s="1" t="s">
        <v>63</v>
      </c>
      <c r="V10747">
        <v>10</v>
      </c>
      <c r="W10747">
        <v>10</v>
      </c>
      <c r="X10747">
        <v>15</v>
      </c>
      <c r="Y10747">
        <v>3</v>
      </c>
      <c r="Z10747">
        <v>0</v>
      </c>
      <c r="AA10747">
        <v>0</v>
      </c>
    </row>
    <row r="10748" spans="1:27" x14ac:dyDescent="0.25">
      <c r="A10748" s="1" t="s">
        <v>90</v>
      </c>
      <c r="B10748" s="1" t="s">
        <v>47</v>
      </c>
      <c r="C10748" s="1" t="s">
        <v>56</v>
      </c>
      <c r="D10748" s="1" t="s">
        <v>886</v>
      </c>
      <c r="E10748" s="1" t="s">
        <v>68</v>
      </c>
      <c r="F10748" s="1" t="s">
        <v>146</v>
      </c>
      <c r="G10748" s="1" t="str">
        <f>UPPER(players_stats[[#This Row],[Agents]])</f>
        <v>RAZE</v>
      </c>
      <c r="H10748" s="1" t="str">
        <f>IF(OR(ISNUMBER(FIND(",",players_stats[[#This Row],[Agents MAYUS]])),ISNUMBER(FIND("All Match Types",players_stats[[#This Row],[Match Type]]))),"Eliminar","")</f>
        <v/>
      </c>
      <c r="I10748">
        <v>22</v>
      </c>
      <c r="K10748">
        <v>271</v>
      </c>
      <c r="L10748">
        <v>14</v>
      </c>
      <c r="O10748">
        <v>95</v>
      </c>
      <c r="P10748">
        <v>23</v>
      </c>
      <c r="U10748" s="1" t="s">
        <v>63</v>
      </c>
      <c r="V10748">
        <v>21</v>
      </c>
      <c r="W10748">
        <v>21</v>
      </c>
      <c r="X10748">
        <v>15</v>
      </c>
      <c r="Y10748">
        <v>5</v>
      </c>
      <c r="Z10748">
        <v>0</v>
      </c>
      <c r="AA10748">
        <v>0</v>
      </c>
    </row>
    <row r="10749" spans="1:27" x14ac:dyDescent="0.25">
      <c r="A10749" s="1" t="s">
        <v>90</v>
      </c>
      <c r="B10749" s="1" t="s">
        <v>47</v>
      </c>
      <c r="C10749" s="1" t="s">
        <v>56</v>
      </c>
      <c r="D10749" s="1" t="s">
        <v>886</v>
      </c>
      <c r="E10749" s="1" t="s">
        <v>68</v>
      </c>
      <c r="F10749" s="1" t="s">
        <v>935</v>
      </c>
      <c r="G10749" s="1" t="str">
        <f>UPPER(players_stats[[#This Row],[Agents]])</f>
        <v>JETT, KILLJOY, RAZE</v>
      </c>
      <c r="H10749" s="1" t="str">
        <f>IF(OR(ISNUMBER(FIND(",",players_stats[[#This Row],[Agents MAYUS]])),ISNUMBER(FIND("All Match Types",players_stats[[#This Row],[Match Type]]))),"Eliminar","")</f>
        <v>Eliminar</v>
      </c>
      <c r="I10749">
        <v>60</v>
      </c>
      <c r="K10749">
        <v>208</v>
      </c>
      <c r="L10749">
        <v>113</v>
      </c>
      <c r="O10749">
        <v>72</v>
      </c>
      <c r="P10749">
        <v>17</v>
      </c>
      <c r="U10749" s="1" t="s">
        <v>63</v>
      </c>
      <c r="V10749">
        <v>21</v>
      </c>
      <c r="W10749">
        <v>43</v>
      </c>
      <c r="X10749">
        <v>38</v>
      </c>
      <c r="Y10749">
        <v>10</v>
      </c>
      <c r="Z10749">
        <v>0</v>
      </c>
      <c r="AA10749">
        <v>0</v>
      </c>
    </row>
    <row r="10750" spans="1:27" x14ac:dyDescent="0.25">
      <c r="A10750" s="1" t="s">
        <v>90</v>
      </c>
      <c r="B10750" s="1" t="s">
        <v>47</v>
      </c>
      <c r="C10750" s="1" t="s">
        <v>56</v>
      </c>
      <c r="D10750" s="1" t="s">
        <v>1388</v>
      </c>
      <c r="E10750" s="1" t="s">
        <v>68</v>
      </c>
      <c r="F10750" s="1" t="s">
        <v>140</v>
      </c>
      <c r="G10750" s="1" t="str">
        <f>UPPER(players_stats[[#This Row],[Agents]])</f>
        <v>OMEN</v>
      </c>
      <c r="H10750" s="1" t="str">
        <f>IF(OR(ISNUMBER(FIND(",",players_stats[[#This Row],[Agents MAYUS]])),ISNUMBER(FIND("All Match Types",players_stats[[#This Row],[Match Type]]))),"Eliminar","")</f>
        <v/>
      </c>
      <c r="I10750">
        <v>60</v>
      </c>
      <c r="K10750">
        <v>157</v>
      </c>
      <c r="L10750">
        <v>79</v>
      </c>
      <c r="O10750">
        <v>5</v>
      </c>
      <c r="P10750">
        <v>43</v>
      </c>
      <c r="U10750" s="1" t="s">
        <v>63</v>
      </c>
      <c r="V10750">
        <v>12</v>
      </c>
      <c r="W10750">
        <v>30</v>
      </c>
      <c r="X10750">
        <v>38</v>
      </c>
      <c r="Y10750">
        <v>26</v>
      </c>
      <c r="Z10750">
        <v>0</v>
      </c>
      <c r="AA10750">
        <v>0</v>
      </c>
    </row>
    <row r="10751" spans="1:27" x14ac:dyDescent="0.25">
      <c r="A10751" s="1" t="s">
        <v>90</v>
      </c>
      <c r="B10751" s="1" t="s">
        <v>47</v>
      </c>
      <c r="C10751" s="1" t="s">
        <v>56</v>
      </c>
      <c r="D10751" s="1" t="s">
        <v>900</v>
      </c>
      <c r="E10751" s="1" t="s">
        <v>67</v>
      </c>
      <c r="F10751" s="1" t="s">
        <v>181</v>
      </c>
      <c r="G10751" s="1" t="str">
        <f>UPPER(players_stats[[#This Row],[Agents]])</f>
        <v>BREACH</v>
      </c>
      <c r="H10751" s="1" t="str">
        <f>IF(OR(ISNUMBER(FIND(",",players_stats[[#This Row],[Agents MAYUS]])),ISNUMBER(FIND("All Match Types",players_stats[[#This Row],[Match Type]]))),"Eliminar","")</f>
        <v/>
      </c>
      <c r="I10751">
        <v>16</v>
      </c>
      <c r="K10751">
        <v>155</v>
      </c>
      <c r="L10751">
        <v>64</v>
      </c>
      <c r="O10751">
        <v>56</v>
      </c>
      <c r="P10751">
        <v>25</v>
      </c>
      <c r="U10751" s="1" t="s">
        <v>63</v>
      </c>
      <c r="V10751">
        <v>9</v>
      </c>
      <c r="W10751">
        <v>9</v>
      </c>
      <c r="X10751">
        <v>14</v>
      </c>
      <c r="Y10751">
        <v>4</v>
      </c>
      <c r="Z10751">
        <v>0</v>
      </c>
      <c r="AA10751">
        <v>0</v>
      </c>
    </row>
    <row r="10752" spans="1:27" x14ac:dyDescent="0.25">
      <c r="A10752" s="1" t="s">
        <v>90</v>
      </c>
      <c r="B10752" s="1" t="s">
        <v>47</v>
      </c>
      <c r="C10752" s="1" t="s">
        <v>56</v>
      </c>
      <c r="D10752" s="1" t="s">
        <v>900</v>
      </c>
      <c r="E10752" s="1" t="s">
        <v>67</v>
      </c>
      <c r="F10752" s="1" t="s">
        <v>215</v>
      </c>
      <c r="G10752" s="1" t="str">
        <f>UPPER(players_stats[[#This Row],[Agents]])</f>
        <v>KAYO</v>
      </c>
      <c r="H10752" s="1" t="str">
        <f>IF(OR(ISNUMBER(FIND(",",players_stats[[#This Row],[Agents MAYUS]])),ISNUMBER(FIND("All Match Types",players_stats[[#This Row],[Match Type]]))),"Eliminar","")</f>
        <v/>
      </c>
      <c r="I10752">
        <v>41</v>
      </c>
      <c r="K10752">
        <v>178</v>
      </c>
      <c r="L10752">
        <v>85</v>
      </c>
      <c r="O10752">
        <v>68</v>
      </c>
      <c r="P10752">
        <v>29</v>
      </c>
      <c r="U10752" s="1" t="s">
        <v>63</v>
      </c>
      <c r="V10752">
        <v>19</v>
      </c>
      <c r="W10752">
        <v>28</v>
      </c>
      <c r="X10752">
        <v>33</v>
      </c>
      <c r="Y10752">
        <v>12</v>
      </c>
      <c r="Z10752">
        <v>0</v>
      </c>
      <c r="AA10752">
        <v>0</v>
      </c>
    </row>
    <row r="10753" spans="1:27" x14ac:dyDescent="0.25">
      <c r="A10753" s="1" t="s">
        <v>90</v>
      </c>
      <c r="B10753" s="1" t="s">
        <v>47</v>
      </c>
      <c r="C10753" s="1" t="s">
        <v>56</v>
      </c>
      <c r="D10753" s="1" t="s">
        <v>900</v>
      </c>
      <c r="E10753" s="1" t="s">
        <v>67</v>
      </c>
      <c r="F10753" s="1" t="s">
        <v>208</v>
      </c>
      <c r="G10753" s="1" t="str">
        <f>UPPER(players_stats[[#This Row],[Agents]])</f>
        <v>SKYE</v>
      </c>
      <c r="H10753" s="1" t="str">
        <f>IF(OR(ISNUMBER(FIND(",",players_stats[[#This Row],[Agents MAYUS]])),ISNUMBER(FIND("All Match Types",players_stats[[#This Row],[Match Type]]))),"Eliminar","")</f>
        <v/>
      </c>
      <c r="I10753">
        <v>20</v>
      </c>
      <c r="K10753">
        <v>205</v>
      </c>
      <c r="L10753">
        <v>127</v>
      </c>
      <c r="O10753">
        <v>7</v>
      </c>
      <c r="P10753">
        <v>7</v>
      </c>
      <c r="U10753" s="1" t="s">
        <v>63</v>
      </c>
      <c r="V10753">
        <v>14</v>
      </c>
      <c r="W10753">
        <v>14</v>
      </c>
      <c r="X10753">
        <v>11</v>
      </c>
      <c r="Y10753">
        <v>14</v>
      </c>
      <c r="Z10753">
        <v>0</v>
      </c>
      <c r="AA10753">
        <v>0</v>
      </c>
    </row>
    <row r="10754" spans="1:27" x14ac:dyDescent="0.25">
      <c r="A10754" s="1" t="s">
        <v>90</v>
      </c>
      <c r="B10754" s="1" t="s">
        <v>47</v>
      </c>
      <c r="C10754" s="1" t="s">
        <v>56</v>
      </c>
      <c r="D10754" s="1" t="s">
        <v>900</v>
      </c>
      <c r="E10754" s="1" t="s">
        <v>67</v>
      </c>
      <c r="F10754" s="1" t="s">
        <v>151</v>
      </c>
      <c r="G10754" s="1" t="str">
        <f>UPPER(players_stats[[#This Row],[Agents]])</f>
        <v>SOVA</v>
      </c>
      <c r="H10754" s="1" t="str">
        <f>IF(OR(ISNUMBER(FIND(",",players_stats[[#This Row],[Agents MAYUS]])),ISNUMBER(FIND("All Match Types",players_stats[[#This Row],[Match Type]]))),"Eliminar","")</f>
        <v/>
      </c>
      <c r="I10754">
        <v>40</v>
      </c>
      <c r="K10754">
        <v>142</v>
      </c>
      <c r="L10754">
        <v>10</v>
      </c>
      <c r="O10754">
        <v>5</v>
      </c>
      <c r="P10754">
        <v>2</v>
      </c>
      <c r="U10754" s="1" t="s">
        <v>63</v>
      </c>
      <c r="V10754">
        <v>13</v>
      </c>
      <c r="W10754">
        <v>20</v>
      </c>
      <c r="X10754">
        <v>20</v>
      </c>
      <c r="Y10754">
        <v>8</v>
      </c>
      <c r="Z10754">
        <v>0</v>
      </c>
      <c r="AA10754">
        <v>0</v>
      </c>
    </row>
    <row r="10755" spans="1:27" x14ac:dyDescent="0.25">
      <c r="A10755" s="1" t="s">
        <v>90</v>
      </c>
      <c r="B10755" s="1" t="s">
        <v>47</v>
      </c>
      <c r="C10755" s="1" t="s">
        <v>56</v>
      </c>
      <c r="D10755" s="1" t="s">
        <v>900</v>
      </c>
      <c r="E10755" s="1" t="s">
        <v>67</v>
      </c>
      <c r="F10755" s="1" t="s">
        <v>1308</v>
      </c>
      <c r="G10755" s="1" t="str">
        <f>UPPER(players_stats[[#This Row],[Agents]])</f>
        <v>BREACH, KAYO, SKYE, SOVA</v>
      </c>
      <c r="H10755" s="1" t="str">
        <f>IF(OR(ISNUMBER(FIND(",",players_stats[[#This Row],[Agents MAYUS]])),ISNUMBER(FIND("All Match Types",players_stats[[#This Row],[Match Type]]))),"Eliminar","")</f>
        <v>Eliminar</v>
      </c>
      <c r="I10755">
        <v>117</v>
      </c>
      <c r="K10755">
        <v>167</v>
      </c>
      <c r="L10755">
        <v>91</v>
      </c>
      <c r="O10755">
        <v>61</v>
      </c>
      <c r="P10755">
        <v>32</v>
      </c>
      <c r="U10755" s="1" t="s">
        <v>63</v>
      </c>
      <c r="V10755">
        <v>19</v>
      </c>
      <c r="W10755">
        <v>71</v>
      </c>
      <c r="X10755">
        <v>78</v>
      </c>
      <c r="Y10755">
        <v>38</v>
      </c>
      <c r="Z10755">
        <v>0</v>
      </c>
      <c r="AA10755">
        <v>0</v>
      </c>
    </row>
    <row r="10756" spans="1:27" x14ac:dyDescent="0.25">
      <c r="A10756" s="1" t="s">
        <v>90</v>
      </c>
      <c r="B10756" s="1" t="s">
        <v>47</v>
      </c>
      <c r="C10756" s="1" t="s">
        <v>56</v>
      </c>
      <c r="D10756" s="1" t="s">
        <v>899</v>
      </c>
      <c r="E10756" s="1" t="s">
        <v>67</v>
      </c>
      <c r="F10756" s="1" t="s">
        <v>133</v>
      </c>
      <c r="G10756" s="1" t="str">
        <f>UPPER(players_stats[[#This Row],[Agents]])</f>
        <v>CYPHER</v>
      </c>
      <c r="H10756" s="1" t="str">
        <f>IF(OR(ISNUMBER(FIND(",",players_stats[[#This Row],[Agents MAYUS]])),ISNUMBER(FIND("All Match Types",players_stats[[#This Row],[Match Type]]))),"Eliminar","")</f>
        <v/>
      </c>
      <c r="I10756">
        <v>77</v>
      </c>
      <c r="K10756">
        <v>225</v>
      </c>
      <c r="L10756">
        <v>105</v>
      </c>
      <c r="O10756">
        <v>83</v>
      </c>
      <c r="P10756">
        <v>19</v>
      </c>
      <c r="U10756" s="1" t="s">
        <v>63</v>
      </c>
      <c r="V10756">
        <v>20</v>
      </c>
      <c r="W10756">
        <v>64</v>
      </c>
      <c r="X10756">
        <v>61</v>
      </c>
      <c r="Y10756">
        <v>15</v>
      </c>
      <c r="Z10756">
        <v>0</v>
      </c>
      <c r="AA10756">
        <v>0</v>
      </c>
    </row>
    <row r="10757" spans="1:27" x14ac:dyDescent="0.25">
      <c r="A10757" s="1" t="s">
        <v>90</v>
      </c>
      <c r="B10757" s="1" t="s">
        <v>47</v>
      </c>
      <c r="C10757" s="1" t="s">
        <v>56</v>
      </c>
      <c r="D10757" s="1" t="s">
        <v>899</v>
      </c>
      <c r="E10757" s="1" t="s">
        <v>67</v>
      </c>
      <c r="F10757" s="1" t="s">
        <v>134</v>
      </c>
      <c r="G10757" s="1" t="str">
        <f>UPPER(players_stats[[#This Row],[Agents]])</f>
        <v>KILLJOY</v>
      </c>
      <c r="H10757" s="1" t="str">
        <f>IF(OR(ISNUMBER(FIND(",",players_stats[[#This Row],[Agents MAYUS]])),ISNUMBER(FIND("All Match Types",players_stats[[#This Row],[Match Type]]))),"Eliminar","")</f>
        <v/>
      </c>
      <c r="I10757">
        <v>40</v>
      </c>
      <c r="K10757">
        <v>245</v>
      </c>
      <c r="L10757">
        <v>157</v>
      </c>
      <c r="O10757">
        <v>9</v>
      </c>
      <c r="P10757">
        <v>13</v>
      </c>
      <c r="U10757" s="1" t="s">
        <v>63</v>
      </c>
      <c r="V10757">
        <v>22</v>
      </c>
      <c r="W10757">
        <v>36</v>
      </c>
      <c r="X10757">
        <v>23</v>
      </c>
      <c r="Y10757">
        <v>5</v>
      </c>
      <c r="Z10757">
        <v>0</v>
      </c>
      <c r="AA10757">
        <v>0</v>
      </c>
    </row>
    <row r="10758" spans="1:27" x14ac:dyDescent="0.25">
      <c r="A10758" s="1" t="s">
        <v>90</v>
      </c>
      <c r="B10758" s="1" t="s">
        <v>47</v>
      </c>
      <c r="C10758" s="1" t="s">
        <v>56</v>
      </c>
      <c r="D10758" s="1" t="s">
        <v>899</v>
      </c>
      <c r="E10758" s="1" t="s">
        <v>67</v>
      </c>
      <c r="F10758" s="1" t="s">
        <v>136</v>
      </c>
      <c r="G10758" s="1" t="str">
        <f>UPPER(players_stats[[#This Row],[Agents]])</f>
        <v>CYPHER, KILLJOY</v>
      </c>
      <c r="H10758" s="1" t="str">
        <f>IF(OR(ISNUMBER(FIND(",",players_stats[[#This Row],[Agents MAYUS]])),ISNUMBER(FIND("All Match Types",players_stats[[#This Row],[Match Type]]))),"Eliminar","")</f>
        <v>Eliminar</v>
      </c>
      <c r="I10758">
        <v>117</v>
      </c>
      <c r="K10758">
        <v>232</v>
      </c>
      <c r="L10758">
        <v>119</v>
      </c>
      <c r="O10758">
        <v>85</v>
      </c>
      <c r="P10758">
        <v>17</v>
      </c>
      <c r="U10758" s="1" t="s">
        <v>63</v>
      </c>
      <c r="V10758">
        <v>22</v>
      </c>
      <c r="W10758">
        <v>100</v>
      </c>
      <c r="X10758">
        <v>84</v>
      </c>
      <c r="Y10758">
        <v>20</v>
      </c>
      <c r="Z10758">
        <v>0</v>
      </c>
      <c r="AA10758">
        <v>0</v>
      </c>
    </row>
    <row r="10759" spans="1:27" x14ac:dyDescent="0.25">
      <c r="A10759" s="1" t="s">
        <v>90</v>
      </c>
      <c r="B10759" s="1" t="s">
        <v>47</v>
      </c>
      <c r="C10759" s="1" t="s">
        <v>56</v>
      </c>
      <c r="D10759" s="1" t="s">
        <v>902</v>
      </c>
      <c r="E10759" s="1" t="s">
        <v>67</v>
      </c>
      <c r="F10759" s="1" t="s">
        <v>157</v>
      </c>
      <c r="G10759" s="1" t="str">
        <f>UPPER(players_stats[[#This Row],[Agents]])</f>
        <v>HARBOR</v>
      </c>
      <c r="H10759" s="1" t="str">
        <f>IF(OR(ISNUMBER(FIND(",",players_stats[[#This Row],[Agents MAYUS]])),ISNUMBER(FIND("All Match Types",players_stats[[#This Row],[Match Type]]))),"Eliminar","")</f>
        <v/>
      </c>
      <c r="I10759">
        <v>40</v>
      </c>
      <c r="K10759">
        <v>170</v>
      </c>
      <c r="L10759">
        <v>89</v>
      </c>
      <c r="O10759">
        <v>6</v>
      </c>
      <c r="P10759">
        <v>38</v>
      </c>
      <c r="U10759" s="1" t="s">
        <v>63</v>
      </c>
      <c r="V10759">
        <v>21</v>
      </c>
      <c r="W10759">
        <v>24</v>
      </c>
      <c r="X10759">
        <v>27</v>
      </c>
      <c r="Y10759">
        <v>15</v>
      </c>
      <c r="Z10759">
        <v>0</v>
      </c>
      <c r="AA10759">
        <v>0</v>
      </c>
    </row>
    <row r="10760" spans="1:27" x14ac:dyDescent="0.25">
      <c r="A10760" s="1" t="s">
        <v>90</v>
      </c>
      <c r="B10760" s="1" t="s">
        <v>47</v>
      </c>
      <c r="C10760" s="1" t="s">
        <v>56</v>
      </c>
      <c r="D10760" s="1" t="s">
        <v>902</v>
      </c>
      <c r="E10760" s="1" t="s">
        <v>67</v>
      </c>
      <c r="F10760" s="1" t="s">
        <v>140</v>
      </c>
      <c r="G10760" s="1" t="str">
        <f>UPPER(players_stats[[#This Row],[Agents]])</f>
        <v>OMEN</v>
      </c>
      <c r="H10760" s="1" t="str">
        <f>IF(OR(ISNUMBER(FIND(",",players_stats[[#This Row],[Agents MAYUS]])),ISNUMBER(FIND("All Match Types",players_stats[[#This Row],[Match Type]]))),"Eliminar","")</f>
        <v/>
      </c>
      <c r="I10760">
        <v>20</v>
      </c>
      <c r="K10760">
        <v>160</v>
      </c>
      <c r="L10760">
        <v>109</v>
      </c>
      <c r="O10760">
        <v>6</v>
      </c>
      <c r="P10760">
        <v>35</v>
      </c>
      <c r="U10760" s="1" t="s">
        <v>63</v>
      </c>
      <c r="V10760">
        <v>12</v>
      </c>
      <c r="W10760">
        <v>12</v>
      </c>
      <c r="X10760">
        <v>11</v>
      </c>
      <c r="Y10760">
        <v>7</v>
      </c>
      <c r="Z10760">
        <v>0</v>
      </c>
      <c r="AA10760">
        <v>0</v>
      </c>
    </row>
    <row r="10761" spans="1:27" x14ac:dyDescent="0.25">
      <c r="A10761" s="1" t="s">
        <v>90</v>
      </c>
      <c r="B10761" s="1" t="s">
        <v>47</v>
      </c>
      <c r="C10761" s="1" t="s">
        <v>56</v>
      </c>
      <c r="D10761" s="1" t="s">
        <v>902</v>
      </c>
      <c r="E10761" s="1" t="s">
        <v>67</v>
      </c>
      <c r="F10761" s="1" t="s">
        <v>151</v>
      </c>
      <c r="G10761" s="1" t="str">
        <f>UPPER(players_stats[[#This Row],[Agents]])</f>
        <v>SOVA</v>
      </c>
      <c r="H10761" s="1" t="str">
        <f>IF(OR(ISNUMBER(FIND(",",players_stats[[#This Row],[Agents MAYUS]])),ISNUMBER(FIND("All Match Types",players_stats[[#This Row],[Match Type]]))),"Eliminar","")</f>
        <v/>
      </c>
      <c r="I10761">
        <v>57</v>
      </c>
      <c r="K10761">
        <v>166</v>
      </c>
      <c r="L10761">
        <v>61</v>
      </c>
      <c r="O10761">
        <v>53</v>
      </c>
      <c r="P10761">
        <v>18</v>
      </c>
      <c r="U10761" s="1" t="s">
        <v>63</v>
      </c>
      <c r="V10761">
        <v>12</v>
      </c>
      <c r="W10761">
        <v>30</v>
      </c>
      <c r="X10761">
        <v>49</v>
      </c>
      <c r="Y10761">
        <v>10</v>
      </c>
      <c r="Z10761">
        <v>0</v>
      </c>
      <c r="AA10761">
        <v>0</v>
      </c>
    </row>
    <row r="10762" spans="1:27" x14ac:dyDescent="0.25">
      <c r="A10762" s="1" t="s">
        <v>90</v>
      </c>
      <c r="B10762" s="1" t="s">
        <v>47</v>
      </c>
      <c r="C10762" s="1" t="s">
        <v>56</v>
      </c>
      <c r="D10762" s="1" t="s">
        <v>902</v>
      </c>
      <c r="E10762" s="1" t="s">
        <v>67</v>
      </c>
      <c r="F10762" s="1" t="s">
        <v>1407</v>
      </c>
      <c r="G10762" s="1" t="str">
        <f>UPPER(players_stats[[#This Row],[Agents]])</f>
        <v>HARBOR, OMEN, SOVA</v>
      </c>
      <c r="H10762" s="1" t="str">
        <f>IF(OR(ISNUMBER(FIND(",",players_stats[[#This Row],[Agents MAYUS]])),ISNUMBER(FIND("All Match Types",players_stats[[#This Row],[Match Type]]))),"Eliminar","")</f>
        <v>Eliminar</v>
      </c>
      <c r="I10762">
        <v>117</v>
      </c>
      <c r="K10762">
        <v>166</v>
      </c>
      <c r="L10762">
        <v>76</v>
      </c>
      <c r="O10762">
        <v>56</v>
      </c>
      <c r="P10762">
        <v>27</v>
      </c>
      <c r="U10762" s="1" t="s">
        <v>63</v>
      </c>
      <c r="V10762">
        <v>21</v>
      </c>
      <c r="W10762">
        <v>66</v>
      </c>
      <c r="X10762">
        <v>87</v>
      </c>
      <c r="Y10762">
        <v>32</v>
      </c>
      <c r="Z10762">
        <v>0</v>
      </c>
      <c r="AA10762">
        <v>0</v>
      </c>
    </row>
    <row r="10763" spans="1:27" x14ac:dyDescent="0.25">
      <c r="A10763" s="1" t="s">
        <v>90</v>
      </c>
      <c r="B10763" s="1" t="s">
        <v>47</v>
      </c>
      <c r="C10763" s="1" t="s">
        <v>56</v>
      </c>
      <c r="D10763" s="1" t="s">
        <v>901</v>
      </c>
      <c r="E10763" s="1" t="s">
        <v>67</v>
      </c>
      <c r="F10763" s="1" t="s">
        <v>145</v>
      </c>
      <c r="G10763" s="1" t="str">
        <f>UPPER(players_stats[[#This Row],[Agents]])</f>
        <v>JETT</v>
      </c>
      <c r="H10763" s="1" t="str">
        <f>IF(OR(ISNUMBER(FIND(",",players_stats[[#This Row],[Agents MAYUS]])),ISNUMBER(FIND("All Match Types",players_stats[[#This Row],[Match Type]]))),"Eliminar","")</f>
        <v/>
      </c>
      <c r="I10763">
        <v>81</v>
      </c>
      <c r="K10763">
        <v>240</v>
      </c>
      <c r="L10763">
        <v>97</v>
      </c>
      <c r="O10763">
        <v>8</v>
      </c>
      <c r="P10763">
        <v>2</v>
      </c>
      <c r="U10763" s="1" t="s">
        <v>63</v>
      </c>
      <c r="V10763">
        <v>25</v>
      </c>
      <c r="W10763">
        <v>65</v>
      </c>
      <c r="X10763">
        <v>67</v>
      </c>
      <c r="Y10763">
        <v>16</v>
      </c>
      <c r="Z10763">
        <v>0</v>
      </c>
      <c r="AA10763">
        <v>0</v>
      </c>
    </row>
    <row r="10764" spans="1:27" x14ac:dyDescent="0.25">
      <c r="A10764" s="1" t="s">
        <v>90</v>
      </c>
      <c r="B10764" s="1" t="s">
        <v>47</v>
      </c>
      <c r="C10764" s="1" t="s">
        <v>56</v>
      </c>
      <c r="D10764" s="1" t="s">
        <v>901</v>
      </c>
      <c r="E10764" s="1" t="s">
        <v>67</v>
      </c>
      <c r="F10764" s="1" t="s">
        <v>146</v>
      </c>
      <c r="G10764" s="1" t="str">
        <f>UPPER(players_stats[[#This Row],[Agents]])</f>
        <v>RAZE</v>
      </c>
      <c r="H10764" s="1" t="str">
        <f>IF(OR(ISNUMBER(FIND(",",players_stats[[#This Row],[Agents MAYUS]])),ISNUMBER(FIND("All Match Types",players_stats[[#This Row],[Match Type]]))),"Eliminar","")</f>
        <v/>
      </c>
      <c r="I10764">
        <v>36</v>
      </c>
      <c r="K10764">
        <v>192</v>
      </c>
      <c r="L10764">
        <v>69</v>
      </c>
      <c r="O10764">
        <v>61</v>
      </c>
      <c r="P10764">
        <v>25</v>
      </c>
      <c r="U10764" s="1" t="s">
        <v>63</v>
      </c>
      <c r="V10764">
        <v>14</v>
      </c>
      <c r="W10764">
        <v>22</v>
      </c>
      <c r="X10764">
        <v>32</v>
      </c>
      <c r="Y10764">
        <v>9</v>
      </c>
      <c r="Z10764">
        <v>0</v>
      </c>
      <c r="AA10764">
        <v>0</v>
      </c>
    </row>
    <row r="10765" spans="1:27" x14ac:dyDescent="0.25">
      <c r="A10765" s="1" t="s">
        <v>90</v>
      </c>
      <c r="B10765" s="1" t="s">
        <v>47</v>
      </c>
      <c r="C10765" s="1" t="s">
        <v>56</v>
      </c>
      <c r="D10765" s="1" t="s">
        <v>901</v>
      </c>
      <c r="E10765" s="1" t="s">
        <v>67</v>
      </c>
      <c r="F10765" s="1" t="s">
        <v>148</v>
      </c>
      <c r="G10765" s="1" t="str">
        <f>UPPER(players_stats[[#This Row],[Agents]])</f>
        <v>JETT, RAZE</v>
      </c>
      <c r="H10765" s="1" t="str">
        <f>IF(OR(ISNUMBER(FIND(",",players_stats[[#This Row],[Agents MAYUS]])),ISNUMBER(FIND("All Match Types",players_stats[[#This Row],[Match Type]]))),"Eliminar","")</f>
        <v>Eliminar</v>
      </c>
      <c r="I10765">
        <v>117</v>
      </c>
      <c r="K10765">
        <v>224</v>
      </c>
      <c r="L10765">
        <v>88</v>
      </c>
      <c r="O10765">
        <v>74</v>
      </c>
      <c r="P10765">
        <v>21</v>
      </c>
      <c r="U10765" s="1" t="s">
        <v>63</v>
      </c>
      <c r="V10765">
        <v>25</v>
      </c>
      <c r="W10765">
        <v>87</v>
      </c>
      <c r="X10765">
        <v>99</v>
      </c>
      <c r="Y10765">
        <v>25</v>
      </c>
      <c r="Z10765">
        <v>0</v>
      </c>
      <c r="AA10765">
        <v>0</v>
      </c>
    </row>
    <row r="10766" spans="1:27" x14ac:dyDescent="0.25">
      <c r="A10766" s="1" t="s">
        <v>90</v>
      </c>
      <c r="B10766" s="1" t="s">
        <v>47</v>
      </c>
      <c r="C10766" s="1" t="s">
        <v>56</v>
      </c>
      <c r="D10766" s="1" t="s">
        <v>903</v>
      </c>
      <c r="E10766" s="1" t="s">
        <v>67</v>
      </c>
      <c r="F10766" s="1" t="s">
        <v>140</v>
      </c>
      <c r="G10766" s="1" t="str">
        <f>UPPER(players_stats[[#This Row],[Agents]])</f>
        <v>OMEN</v>
      </c>
      <c r="H10766" s="1" t="str">
        <f>IF(OR(ISNUMBER(FIND(",",players_stats[[#This Row],[Agents MAYUS]])),ISNUMBER(FIND("All Match Types",players_stats[[#This Row],[Match Type]]))),"Eliminar","")</f>
        <v/>
      </c>
      <c r="I10766">
        <v>16</v>
      </c>
      <c r="K10766">
        <v>107</v>
      </c>
      <c r="L10766">
        <v>36</v>
      </c>
      <c r="O10766">
        <v>31</v>
      </c>
      <c r="P10766">
        <v>31</v>
      </c>
      <c r="U10766" s="1" t="s">
        <v>63</v>
      </c>
      <c r="V10766">
        <v>5</v>
      </c>
      <c r="W10766">
        <v>5</v>
      </c>
      <c r="X10766">
        <v>14</v>
      </c>
      <c r="Y10766">
        <v>5</v>
      </c>
      <c r="Z10766">
        <v>0</v>
      </c>
      <c r="AA10766">
        <v>0</v>
      </c>
    </row>
    <row r="10767" spans="1:27" x14ac:dyDescent="0.25">
      <c r="A10767" s="1" t="s">
        <v>90</v>
      </c>
      <c r="B10767" s="1" t="s">
        <v>47</v>
      </c>
      <c r="C10767" s="1" t="s">
        <v>56</v>
      </c>
      <c r="D10767" s="1" t="s">
        <v>903</v>
      </c>
      <c r="E10767" s="1" t="s">
        <v>67</v>
      </c>
      <c r="F10767" s="1" t="s">
        <v>152</v>
      </c>
      <c r="G10767" s="1" t="str">
        <f>UPPER(players_stats[[#This Row],[Agents]])</f>
        <v>VIPER</v>
      </c>
      <c r="H10767" s="1" t="str">
        <f>IF(OR(ISNUMBER(FIND(",",players_stats[[#This Row],[Agents MAYUS]])),ISNUMBER(FIND("All Match Types",players_stats[[#This Row],[Match Type]]))),"Eliminar","")</f>
        <v/>
      </c>
      <c r="I10767">
        <v>101</v>
      </c>
      <c r="K10767">
        <v>211</v>
      </c>
      <c r="L10767">
        <v>123</v>
      </c>
      <c r="O10767">
        <v>75</v>
      </c>
      <c r="P10767">
        <v>33</v>
      </c>
      <c r="U10767" s="1" t="s">
        <v>63</v>
      </c>
      <c r="V10767">
        <v>21</v>
      </c>
      <c r="W10767">
        <v>76</v>
      </c>
      <c r="X10767">
        <v>62</v>
      </c>
      <c r="Y10767">
        <v>33</v>
      </c>
      <c r="Z10767">
        <v>0</v>
      </c>
      <c r="AA10767">
        <v>0</v>
      </c>
    </row>
    <row r="10768" spans="1:27" x14ac:dyDescent="0.25">
      <c r="A10768" s="1" t="s">
        <v>90</v>
      </c>
      <c r="B10768" s="1" t="s">
        <v>47</v>
      </c>
      <c r="C10768" s="1" t="s">
        <v>56</v>
      </c>
      <c r="D10768" s="1" t="s">
        <v>903</v>
      </c>
      <c r="E10768" s="1" t="s">
        <v>67</v>
      </c>
      <c r="F10768" s="1" t="s">
        <v>225</v>
      </c>
      <c r="G10768" s="1" t="str">
        <f>UPPER(players_stats[[#This Row],[Agents]])</f>
        <v>OMEN, VIPER</v>
      </c>
      <c r="H10768" s="1" t="str">
        <f>IF(OR(ISNUMBER(FIND(",",players_stats[[#This Row],[Agents MAYUS]])),ISNUMBER(FIND("All Match Types",players_stats[[#This Row],[Match Type]]))),"Eliminar","")</f>
        <v>Eliminar</v>
      </c>
      <c r="I10768">
        <v>117</v>
      </c>
      <c r="K10768">
        <v>194</v>
      </c>
      <c r="L10768">
        <v>107</v>
      </c>
      <c r="O10768">
        <v>69</v>
      </c>
      <c r="P10768">
        <v>32</v>
      </c>
      <c r="U10768" s="1" t="s">
        <v>63</v>
      </c>
      <c r="V10768">
        <v>21</v>
      </c>
      <c r="W10768">
        <v>81</v>
      </c>
      <c r="X10768">
        <v>76</v>
      </c>
      <c r="Y10768">
        <v>38</v>
      </c>
      <c r="Z10768">
        <v>0</v>
      </c>
      <c r="AA10768">
        <v>0</v>
      </c>
    </row>
    <row r="10769" spans="1:27" x14ac:dyDescent="0.25">
      <c r="A10769" s="1" t="s">
        <v>90</v>
      </c>
      <c r="B10769" s="1" t="s">
        <v>47</v>
      </c>
      <c r="C10769" s="1" t="s">
        <v>56</v>
      </c>
      <c r="D10769" s="1" t="s">
        <v>1396</v>
      </c>
      <c r="E10769" s="1" t="s">
        <v>65</v>
      </c>
      <c r="F10769" s="1" t="s">
        <v>181</v>
      </c>
      <c r="G10769" s="1" t="str">
        <f>UPPER(players_stats[[#This Row],[Agents]])</f>
        <v>BREACH</v>
      </c>
      <c r="H10769" s="1" t="str">
        <f>IF(OR(ISNUMBER(FIND(",",players_stats[[#This Row],[Agents MAYUS]])),ISNUMBER(FIND("All Match Types",players_stats[[#This Row],[Match Type]]))),"Eliminar","")</f>
        <v/>
      </c>
      <c r="I10769">
        <v>18</v>
      </c>
      <c r="K10769">
        <v>147</v>
      </c>
      <c r="L10769">
        <v>53</v>
      </c>
      <c r="O10769">
        <v>44</v>
      </c>
      <c r="P10769">
        <v>5</v>
      </c>
      <c r="U10769" s="1" t="s">
        <v>63</v>
      </c>
      <c r="V10769">
        <v>8</v>
      </c>
      <c r="W10769">
        <v>8</v>
      </c>
      <c r="X10769">
        <v>15</v>
      </c>
      <c r="Y10769">
        <v>9</v>
      </c>
      <c r="Z10769">
        <v>0</v>
      </c>
      <c r="AA10769">
        <v>0</v>
      </c>
    </row>
    <row r="10770" spans="1:27" x14ac:dyDescent="0.25">
      <c r="A10770" s="1" t="s">
        <v>90</v>
      </c>
      <c r="B10770" s="1" t="s">
        <v>47</v>
      </c>
      <c r="C10770" s="1" t="s">
        <v>56</v>
      </c>
      <c r="D10770" s="1" t="s">
        <v>1396</v>
      </c>
      <c r="E10770" s="1" t="s">
        <v>65</v>
      </c>
      <c r="F10770" s="1" t="s">
        <v>208</v>
      </c>
      <c r="G10770" s="1" t="str">
        <f>UPPER(players_stats[[#This Row],[Agents]])</f>
        <v>SKYE</v>
      </c>
      <c r="H10770" s="1" t="str">
        <f>IF(OR(ISNUMBER(FIND(",",players_stats[[#This Row],[Agents MAYUS]])),ISNUMBER(FIND("All Match Types",players_stats[[#This Row],[Match Type]]))),"Eliminar","")</f>
        <v/>
      </c>
      <c r="I10770">
        <v>23</v>
      </c>
      <c r="K10770">
        <v>198</v>
      </c>
      <c r="L10770">
        <v>94</v>
      </c>
      <c r="O10770">
        <v>7</v>
      </c>
      <c r="P10770">
        <v>39</v>
      </c>
      <c r="U10770" s="1" t="s">
        <v>63</v>
      </c>
      <c r="V10770">
        <v>16</v>
      </c>
      <c r="W10770">
        <v>16</v>
      </c>
      <c r="X10770">
        <v>17</v>
      </c>
      <c r="Y10770">
        <v>9</v>
      </c>
      <c r="Z10770">
        <v>0</v>
      </c>
      <c r="AA10770">
        <v>0</v>
      </c>
    </row>
    <row r="10771" spans="1:27" x14ac:dyDescent="0.25">
      <c r="A10771" s="1" t="s">
        <v>90</v>
      </c>
      <c r="B10771" s="1" t="s">
        <v>47</v>
      </c>
      <c r="C10771" s="1" t="s">
        <v>56</v>
      </c>
      <c r="D10771" s="1" t="s">
        <v>1396</v>
      </c>
      <c r="E10771" s="1" t="s">
        <v>65</v>
      </c>
      <c r="F10771" s="1" t="s">
        <v>590</v>
      </c>
      <c r="G10771" s="1" t="str">
        <f>UPPER(players_stats[[#This Row],[Agents]])</f>
        <v>BREACH, SKYE</v>
      </c>
      <c r="H10771" s="1" t="str">
        <f>IF(OR(ISNUMBER(FIND(",",players_stats[[#This Row],[Agents MAYUS]])),ISNUMBER(FIND("All Match Types",players_stats[[#This Row],[Match Type]]))),"Eliminar","")</f>
        <v>Eliminar</v>
      </c>
      <c r="I10771">
        <v>41</v>
      </c>
      <c r="K10771">
        <v>172</v>
      </c>
      <c r="L10771">
        <v>75</v>
      </c>
      <c r="O10771">
        <v>59</v>
      </c>
      <c r="P10771">
        <v>44</v>
      </c>
      <c r="U10771" s="1" t="s">
        <v>63</v>
      </c>
      <c r="V10771">
        <v>16</v>
      </c>
      <c r="W10771">
        <v>24</v>
      </c>
      <c r="X10771">
        <v>32</v>
      </c>
      <c r="Y10771">
        <v>18</v>
      </c>
      <c r="Z10771">
        <v>0</v>
      </c>
      <c r="AA10771">
        <v>0</v>
      </c>
    </row>
    <row r="10772" spans="1:27" x14ac:dyDescent="0.25">
      <c r="A10772" s="1" t="s">
        <v>90</v>
      </c>
      <c r="B10772" s="1" t="s">
        <v>47</v>
      </c>
      <c r="C10772" s="1" t="s">
        <v>56</v>
      </c>
      <c r="D10772" s="1" t="s">
        <v>307</v>
      </c>
      <c r="E10772" s="1" t="s">
        <v>65</v>
      </c>
      <c r="F10772" s="1" t="s">
        <v>201</v>
      </c>
      <c r="G10772" s="1" t="str">
        <f>UPPER(players_stats[[#This Row],[Agents]])</f>
        <v>BRIMSTONE</v>
      </c>
      <c r="H10772" s="1" t="str">
        <f>IF(OR(ISNUMBER(FIND(",",players_stats[[#This Row],[Agents MAYUS]])),ISNUMBER(FIND("All Match Types",players_stats[[#This Row],[Match Type]]))),"Eliminar","")</f>
        <v/>
      </c>
      <c r="I10772">
        <v>23</v>
      </c>
      <c r="K10772">
        <v>196</v>
      </c>
      <c r="L10772">
        <v>10</v>
      </c>
      <c r="O10772">
        <v>61</v>
      </c>
      <c r="P10772">
        <v>48</v>
      </c>
      <c r="U10772" s="1" t="s">
        <v>63</v>
      </c>
      <c r="V10772">
        <v>14</v>
      </c>
      <c r="W10772">
        <v>14</v>
      </c>
      <c r="X10772">
        <v>14</v>
      </c>
      <c r="Y10772">
        <v>11</v>
      </c>
      <c r="Z10772">
        <v>0</v>
      </c>
      <c r="AA10772">
        <v>0</v>
      </c>
    </row>
    <row r="10773" spans="1:27" x14ac:dyDescent="0.25">
      <c r="A10773" s="1" t="s">
        <v>90</v>
      </c>
      <c r="B10773" s="1" t="s">
        <v>47</v>
      </c>
      <c r="C10773" s="1" t="s">
        <v>56</v>
      </c>
      <c r="D10773" s="1" t="s">
        <v>307</v>
      </c>
      <c r="E10773" s="1" t="s">
        <v>65</v>
      </c>
      <c r="F10773" s="1" t="s">
        <v>140</v>
      </c>
      <c r="G10773" s="1" t="str">
        <f>UPPER(players_stats[[#This Row],[Agents]])</f>
        <v>OMEN</v>
      </c>
      <c r="H10773" s="1" t="str">
        <f>IF(OR(ISNUMBER(FIND(",",players_stats[[#This Row],[Agents MAYUS]])),ISNUMBER(FIND("All Match Types",players_stats[[#This Row],[Match Type]]))),"Eliminar","")</f>
        <v/>
      </c>
      <c r="I10773">
        <v>18</v>
      </c>
      <c r="K10773">
        <v>104</v>
      </c>
      <c r="L10773">
        <v>35</v>
      </c>
      <c r="O10773">
        <v>33</v>
      </c>
      <c r="P10773">
        <v>33</v>
      </c>
      <c r="U10773" s="1" t="s">
        <v>63</v>
      </c>
      <c r="V10773">
        <v>6</v>
      </c>
      <c r="W10773">
        <v>6</v>
      </c>
      <c r="X10773">
        <v>17</v>
      </c>
      <c r="Y10773">
        <v>6</v>
      </c>
      <c r="Z10773">
        <v>0</v>
      </c>
      <c r="AA10773">
        <v>0</v>
      </c>
    </row>
    <row r="10774" spans="1:27" x14ac:dyDescent="0.25">
      <c r="A10774" s="1" t="s">
        <v>90</v>
      </c>
      <c r="B10774" s="1" t="s">
        <v>47</v>
      </c>
      <c r="C10774" s="1" t="s">
        <v>56</v>
      </c>
      <c r="D10774" s="1" t="s">
        <v>307</v>
      </c>
      <c r="E10774" s="1" t="s">
        <v>65</v>
      </c>
      <c r="F10774" s="1" t="s">
        <v>203</v>
      </c>
      <c r="G10774" s="1" t="str">
        <f>UPPER(players_stats[[#This Row],[Agents]])</f>
        <v>BRIMSTONE, OMEN</v>
      </c>
      <c r="H10774" s="1" t="str">
        <f>IF(OR(ISNUMBER(FIND(",",players_stats[[#This Row],[Agents MAYUS]])),ISNUMBER(FIND("All Match Types",players_stats[[#This Row],[Match Type]]))),"Eliminar","")</f>
        <v>Eliminar</v>
      </c>
      <c r="I10774">
        <v>41</v>
      </c>
      <c r="K10774">
        <v>150</v>
      </c>
      <c r="L10774">
        <v>65</v>
      </c>
      <c r="O10774">
        <v>49</v>
      </c>
      <c r="P10774">
        <v>41</v>
      </c>
      <c r="U10774" s="1" t="s">
        <v>63</v>
      </c>
      <c r="V10774">
        <v>14</v>
      </c>
      <c r="W10774">
        <v>20</v>
      </c>
      <c r="X10774">
        <v>31</v>
      </c>
      <c r="Y10774">
        <v>17</v>
      </c>
      <c r="Z10774">
        <v>0</v>
      </c>
      <c r="AA10774">
        <v>0</v>
      </c>
    </row>
    <row r="10775" spans="1:27" x14ac:dyDescent="0.25">
      <c r="A10775" s="1" t="s">
        <v>90</v>
      </c>
      <c r="B10775" s="1" t="s">
        <v>47</v>
      </c>
      <c r="C10775" s="1" t="s">
        <v>56</v>
      </c>
      <c r="D10775" s="1" t="s">
        <v>875</v>
      </c>
      <c r="E10775" s="1" t="s">
        <v>65</v>
      </c>
      <c r="F10775" s="1" t="s">
        <v>133</v>
      </c>
      <c r="G10775" s="1" t="str">
        <f>UPPER(players_stats[[#This Row],[Agents]])</f>
        <v>CYPHER</v>
      </c>
      <c r="H10775" s="1" t="str">
        <f>IF(OR(ISNUMBER(FIND(",",players_stats[[#This Row],[Agents MAYUS]])),ISNUMBER(FIND("All Match Types",players_stats[[#This Row],[Match Type]]))),"Eliminar","")</f>
        <v/>
      </c>
      <c r="I10775">
        <v>41</v>
      </c>
      <c r="K10775">
        <v>209</v>
      </c>
      <c r="L10775">
        <v>10</v>
      </c>
      <c r="O10775">
        <v>73</v>
      </c>
      <c r="P10775">
        <v>17</v>
      </c>
      <c r="U10775" s="1" t="s">
        <v>63</v>
      </c>
      <c r="V10775">
        <v>20</v>
      </c>
      <c r="W10775">
        <v>30</v>
      </c>
      <c r="X10775">
        <v>30</v>
      </c>
      <c r="Y10775">
        <v>7</v>
      </c>
      <c r="Z10775">
        <v>0</v>
      </c>
      <c r="AA10775">
        <v>0</v>
      </c>
    </row>
    <row r="10776" spans="1:27" x14ac:dyDescent="0.25">
      <c r="A10776" s="1" t="s">
        <v>90</v>
      </c>
      <c r="B10776" s="1" t="s">
        <v>47</v>
      </c>
      <c r="C10776" s="1" t="s">
        <v>56</v>
      </c>
      <c r="D10776" s="1" t="s">
        <v>878</v>
      </c>
      <c r="E10776" s="1" t="s">
        <v>65</v>
      </c>
      <c r="F10776" s="1" t="s">
        <v>146</v>
      </c>
      <c r="G10776" s="1" t="str">
        <f>UPPER(players_stats[[#This Row],[Agents]])</f>
        <v>RAZE</v>
      </c>
      <c r="H10776" s="1" t="str">
        <f>IF(OR(ISNUMBER(FIND(",",players_stats[[#This Row],[Agents MAYUS]])),ISNUMBER(FIND("All Match Types",players_stats[[#This Row],[Match Type]]))),"Eliminar","")</f>
        <v/>
      </c>
      <c r="I10776">
        <v>41</v>
      </c>
      <c r="K10776">
        <v>214</v>
      </c>
      <c r="L10776">
        <v>107</v>
      </c>
      <c r="O10776">
        <v>76</v>
      </c>
      <c r="P10776">
        <v>15</v>
      </c>
      <c r="U10776" s="1" t="s">
        <v>63</v>
      </c>
      <c r="V10776">
        <v>16</v>
      </c>
      <c r="W10776">
        <v>31</v>
      </c>
      <c r="X10776">
        <v>29</v>
      </c>
      <c r="Y10776">
        <v>6</v>
      </c>
      <c r="Z10776">
        <v>0</v>
      </c>
      <c r="AA10776">
        <v>0</v>
      </c>
    </row>
    <row r="10777" spans="1:27" x14ac:dyDescent="0.25">
      <c r="A10777" s="1" t="s">
        <v>90</v>
      </c>
      <c r="B10777" s="1" t="s">
        <v>47</v>
      </c>
      <c r="C10777" s="1" t="s">
        <v>56</v>
      </c>
      <c r="D10777" s="1" t="s">
        <v>893</v>
      </c>
      <c r="E10777" s="1" t="s">
        <v>65</v>
      </c>
      <c r="F10777" s="1" t="s">
        <v>151</v>
      </c>
      <c r="G10777" s="1" t="str">
        <f>UPPER(players_stats[[#This Row],[Agents]])</f>
        <v>SOVA</v>
      </c>
      <c r="H10777" s="1" t="str">
        <f>IF(OR(ISNUMBER(FIND(",",players_stats[[#This Row],[Agents MAYUS]])),ISNUMBER(FIND("All Match Types",players_stats[[#This Row],[Match Type]]))),"Eliminar","")</f>
        <v/>
      </c>
      <c r="I10777">
        <v>18</v>
      </c>
      <c r="K10777">
        <v>191</v>
      </c>
      <c r="L10777">
        <v>75</v>
      </c>
      <c r="O10777">
        <v>67</v>
      </c>
      <c r="P10777">
        <v>17</v>
      </c>
      <c r="U10777" s="1" t="s">
        <v>63</v>
      </c>
      <c r="V10777">
        <v>12</v>
      </c>
      <c r="W10777">
        <v>12</v>
      </c>
      <c r="X10777">
        <v>16</v>
      </c>
      <c r="Y10777">
        <v>3</v>
      </c>
      <c r="Z10777">
        <v>0</v>
      </c>
      <c r="AA10777">
        <v>0</v>
      </c>
    </row>
    <row r="10778" spans="1:27" x14ac:dyDescent="0.25">
      <c r="A10778" s="1" t="s">
        <v>90</v>
      </c>
      <c r="B10778" s="1" t="s">
        <v>47</v>
      </c>
      <c r="C10778" s="1" t="s">
        <v>56</v>
      </c>
      <c r="D10778" s="1" t="s">
        <v>893</v>
      </c>
      <c r="E10778" s="1" t="s">
        <v>65</v>
      </c>
      <c r="F10778" s="1" t="s">
        <v>152</v>
      </c>
      <c r="G10778" s="1" t="str">
        <f>UPPER(players_stats[[#This Row],[Agents]])</f>
        <v>VIPER</v>
      </c>
      <c r="H10778" s="1" t="str">
        <f>IF(OR(ISNUMBER(FIND(",",players_stats[[#This Row],[Agents MAYUS]])),ISNUMBER(FIND("All Match Types",players_stats[[#This Row],[Match Type]]))),"Eliminar","")</f>
        <v/>
      </c>
      <c r="I10778">
        <v>23</v>
      </c>
      <c r="K10778">
        <v>207</v>
      </c>
      <c r="L10778">
        <v>94</v>
      </c>
      <c r="O10778">
        <v>65</v>
      </c>
      <c r="P10778">
        <v>48</v>
      </c>
      <c r="U10778" s="1" t="s">
        <v>63</v>
      </c>
      <c r="V10778">
        <v>15</v>
      </c>
      <c r="W10778">
        <v>15</v>
      </c>
      <c r="X10778">
        <v>16</v>
      </c>
      <c r="Y10778">
        <v>11</v>
      </c>
      <c r="Z10778">
        <v>0</v>
      </c>
      <c r="AA10778">
        <v>0</v>
      </c>
    </row>
    <row r="10779" spans="1:27" x14ac:dyDescent="0.25">
      <c r="A10779" s="1" t="s">
        <v>90</v>
      </c>
      <c r="B10779" s="1" t="s">
        <v>47</v>
      </c>
      <c r="C10779" s="1" t="s">
        <v>56</v>
      </c>
      <c r="D10779" s="1" t="s">
        <v>893</v>
      </c>
      <c r="E10779" s="1" t="s">
        <v>65</v>
      </c>
      <c r="F10779" s="1" t="s">
        <v>153</v>
      </c>
      <c r="G10779" s="1" t="str">
        <f>UPPER(players_stats[[#This Row],[Agents]])</f>
        <v>SOVA, VIPER</v>
      </c>
      <c r="H10779" s="1" t="str">
        <f>IF(OR(ISNUMBER(FIND(",",players_stats[[#This Row],[Agents MAYUS]])),ISNUMBER(FIND("All Match Types",players_stats[[#This Row],[Match Type]]))),"Eliminar","")</f>
        <v>Eliminar</v>
      </c>
      <c r="I10779">
        <v>41</v>
      </c>
      <c r="K10779">
        <v>199</v>
      </c>
      <c r="L10779">
        <v>84</v>
      </c>
      <c r="O10779">
        <v>66</v>
      </c>
      <c r="P10779">
        <v>34</v>
      </c>
      <c r="U10779" s="1" t="s">
        <v>63</v>
      </c>
      <c r="V10779">
        <v>15</v>
      </c>
      <c r="W10779">
        <v>27</v>
      </c>
      <c r="X10779">
        <v>32</v>
      </c>
      <c r="Y10779">
        <v>14</v>
      </c>
      <c r="Z10779">
        <v>0</v>
      </c>
      <c r="AA10779">
        <v>0</v>
      </c>
    </row>
    <row r="10780" spans="1:27" x14ac:dyDescent="0.25">
      <c r="A10780" s="1" t="s">
        <v>90</v>
      </c>
      <c r="B10780" s="1" t="s">
        <v>47</v>
      </c>
      <c r="C10780" s="1" t="s">
        <v>56</v>
      </c>
      <c r="D10780" s="1" t="s">
        <v>1400</v>
      </c>
      <c r="E10780" s="1" t="s">
        <v>62</v>
      </c>
      <c r="F10780" s="1" t="s">
        <v>201</v>
      </c>
      <c r="G10780" s="1" t="str">
        <f>UPPER(players_stats[[#This Row],[Agents]])</f>
        <v>BRIMSTONE</v>
      </c>
      <c r="H10780" s="1" t="str">
        <f>IF(OR(ISNUMBER(FIND(",",players_stats[[#This Row],[Agents MAYUS]])),ISNUMBER(FIND("All Match Types",players_stats[[#This Row],[Match Type]]))),"Eliminar","")</f>
        <v/>
      </c>
      <c r="I10780">
        <v>22</v>
      </c>
      <c r="K10780">
        <v>186</v>
      </c>
      <c r="L10780">
        <v>10</v>
      </c>
      <c r="O10780">
        <v>68</v>
      </c>
      <c r="P10780">
        <v>36</v>
      </c>
      <c r="U10780" s="1" t="s">
        <v>63</v>
      </c>
      <c r="V10780">
        <v>15</v>
      </c>
      <c r="W10780">
        <v>15</v>
      </c>
      <c r="X10780">
        <v>15</v>
      </c>
      <c r="Y10780">
        <v>8</v>
      </c>
      <c r="Z10780">
        <v>0</v>
      </c>
      <c r="AA10780">
        <v>0</v>
      </c>
    </row>
    <row r="10781" spans="1:27" x14ac:dyDescent="0.25">
      <c r="A10781" s="1" t="s">
        <v>90</v>
      </c>
      <c r="B10781" s="1" t="s">
        <v>47</v>
      </c>
      <c r="C10781" s="1" t="s">
        <v>56</v>
      </c>
      <c r="D10781" s="1" t="s">
        <v>1400</v>
      </c>
      <c r="E10781" s="1" t="s">
        <v>62</v>
      </c>
      <c r="F10781" s="1" t="s">
        <v>140</v>
      </c>
      <c r="G10781" s="1" t="str">
        <f>UPPER(players_stats[[#This Row],[Agents]])</f>
        <v>OMEN</v>
      </c>
      <c r="H10781" s="1" t="str">
        <f>IF(OR(ISNUMBER(FIND(",",players_stats[[#This Row],[Agents MAYUS]])),ISNUMBER(FIND("All Match Types",players_stats[[#This Row],[Match Type]]))),"Eliminar","")</f>
        <v/>
      </c>
      <c r="I10781">
        <v>38</v>
      </c>
      <c r="K10781">
        <v>154</v>
      </c>
      <c r="L10781">
        <v>88</v>
      </c>
      <c r="O10781">
        <v>55</v>
      </c>
      <c r="P10781">
        <v>58</v>
      </c>
      <c r="U10781" s="1" t="s">
        <v>63</v>
      </c>
      <c r="V10781">
        <v>16</v>
      </c>
      <c r="W10781">
        <v>21</v>
      </c>
      <c r="X10781">
        <v>24</v>
      </c>
      <c r="Y10781">
        <v>22</v>
      </c>
      <c r="Z10781">
        <v>0</v>
      </c>
      <c r="AA10781">
        <v>0</v>
      </c>
    </row>
    <row r="10782" spans="1:27" x14ac:dyDescent="0.25">
      <c r="A10782" s="1" t="s">
        <v>90</v>
      </c>
      <c r="B10782" s="1" t="s">
        <v>47</v>
      </c>
      <c r="C10782" s="1" t="s">
        <v>56</v>
      </c>
      <c r="D10782" s="1" t="s">
        <v>1400</v>
      </c>
      <c r="E10782" s="1" t="s">
        <v>62</v>
      </c>
      <c r="F10782" s="1" t="s">
        <v>203</v>
      </c>
      <c r="G10782" s="1" t="str">
        <f>UPPER(players_stats[[#This Row],[Agents]])</f>
        <v>BRIMSTONE, OMEN</v>
      </c>
      <c r="H10782" s="1" t="str">
        <f>IF(OR(ISNUMBER(FIND(",",players_stats[[#This Row],[Agents MAYUS]])),ISNUMBER(FIND("All Match Types",players_stats[[#This Row],[Match Type]]))),"Eliminar","")</f>
        <v>Eliminar</v>
      </c>
      <c r="I10782">
        <v>60</v>
      </c>
      <c r="K10782">
        <v>165</v>
      </c>
      <c r="L10782">
        <v>92</v>
      </c>
      <c r="O10782">
        <v>6</v>
      </c>
      <c r="P10782">
        <v>5</v>
      </c>
      <c r="U10782" s="1" t="s">
        <v>63</v>
      </c>
      <c r="V10782">
        <v>16</v>
      </c>
      <c r="W10782">
        <v>36</v>
      </c>
      <c r="X10782">
        <v>39</v>
      </c>
      <c r="Y10782">
        <v>30</v>
      </c>
      <c r="Z10782">
        <v>0</v>
      </c>
      <c r="AA10782">
        <v>0</v>
      </c>
    </row>
    <row r="10783" spans="1:27" x14ac:dyDescent="0.25">
      <c r="A10783" s="1" t="s">
        <v>90</v>
      </c>
      <c r="B10783" s="1" t="s">
        <v>47</v>
      </c>
      <c r="C10783" s="1" t="s">
        <v>56</v>
      </c>
      <c r="D10783" s="1" t="s">
        <v>835</v>
      </c>
      <c r="E10783" s="1" t="s">
        <v>62</v>
      </c>
      <c r="F10783" s="1" t="s">
        <v>133</v>
      </c>
      <c r="G10783" s="1" t="str">
        <f>UPPER(players_stats[[#This Row],[Agents]])</f>
        <v>CYPHER</v>
      </c>
      <c r="H10783" s="1" t="str">
        <f>IF(OR(ISNUMBER(FIND(",",players_stats[[#This Row],[Agents MAYUS]])),ISNUMBER(FIND("All Match Types",players_stats[[#This Row],[Match Type]]))),"Eliminar","")</f>
        <v/>
      </c>
      <c r="I10783">
        <v>21</v>
      </c>
      <c r="K10783">
        <v>148</v>
      </c>
      <c r="L10783">
        <v>67</v>
      </c>
      <c r="O10783">
        <v>48</v>
      </c>
      <c r="P10783">
        <v>29</v>
      </c>
      <c r="U10783" s="1" t="s">
        <v>63</v>
      </c>
      <c r="V10783">
        <v>10</v>
      </c>
      <c r="W10783">
        <v>10</v>
      </c>
      <c r="X10783">
        <v>15</v>
      </c>
      <c r="Y10783">
        <v>6</v>
      </c>
      <c r="Z10783">
        <v>0</v>
      </c>
      <c r="AA10783">
        <v>0</v>
      </c>
    </row>
    <row r="10784" spans="1:27" x14ac:dyDescent="0.25">
      <c r="A10784" s="1" t="s">
        <v>90</v>
      </c>
      <c r="B10784" s="1" t="s">
        <v>47</v>
      </c>
      <c r="C10784" s="1" t="s">
        <v>56</v>
      </c>
      <c r="D10784" s="1" t="s">
        <v>835</v>
      </c>
      <c r="E10784" s="1" t="s">
        <v>62</v>
      </c>
      <c r="F10784" s="1" t="s">
        <v>138</v>
      </c>
      <c r="G10784" s="1" t="str">
        <f>UPPER(players_stats[[#This Row],[Agents]])</f>
        <v>GEKKO</v>
      </c>
      <c r="H10784" s="1" t="str">
        <f>IF(OR(ISNUMBER(FIND(",",players_stats[[#This Row],[Agents MAYUS]])),ISNUMBER(FIND("All Match Types",players_stats[[#This Row],[Match Type]]))),"Eliminar","")</f>
        <v/>
      </c>
      <c r="I10784">
        <v>22</v>
      </c>
      <c r="K10784">
        <v>154</v>
      </c>
      <c r="L10784">
        <v>69</v>
      </c>
      <c r="O10784">
        <v>5</v>
      </c>
      <c r="P10784">
        <v>18</v>
      </c>
      <c r="U10784" s="1" t="s">
        <v>63</v>
      </c>
      <c r="V10784">
        <v>11</v>
      </c>
      <c r="W10784">
        <v>11</v>
      </c>
      <c r="X10784">
        <v>16</v>
      </c>
      <c r="Y10784">
        <v>4</v>
      </c>
      <c r="Z10784">
        <v>0</v>
      </c>
      <c r="AA10784">
        <v>0</v>
      </c>
    </row>
    <row r="10785" spans="1:27" x14ac:dyDescent="0.25">
      <c r="A10785" s="1" t="s">
        <v>90</v>
      </c>
      <c r="B10785" s="1" t="s">
        <v>47</v>
      </c>
      <c r="C10785" s="1" t="s">
        <v>56</v>
      </c>
      <c r="D10785" s="1" t="s">
        <v>835</v>
      </c>
      <c r="E10785" s="1" t="s">
        <v>62</v>
      </c>
      <c r="F10785" s="1" t="s">
        <v>215</v>
      </c>
      <c r="G10785" s="1" t="str">
        <f>UPPER(players_stats[[#This Row],[Agents]])</f>
        <v>KAYO</v>
      </c>
      <c r="H10785" s="1" t="str">
        <f>IF(OR(ISNUMBER(FIND(",",players_stats[[#This Row],[Agents MAYUS]])),ISNUMBER(FIND("All Match Types",players_stats[[#This Row],[Match Type]]))),"Eliminar","")</f>
        <v/>
      </c>
      <c r="I10785">
        <v>17</v>
      </c>
      <c r="K10785">
        <v>154</v>
      </c>
      <c r="L10785">
        <v>64</v>
      </c>
      <c r="O10785">
        <v>53</v>
      </c>
      <c r="P10785">
        <v>53</v>
      </c>
      <c r="U10785" s="1" t="s">
        <v>63</v>
      </c>
      <c r="V10785">
        <v>9</v>
      </c>
      <c r="W10785">
        <v>9</v>
      </c>
      <c r="X10785">
        <v>14</v>
      </c>
      <c r="Y10785">
        <v>9</v>
      </c>
      <c r="Z10785">
        <v>0</v>
      </c>
      <c r="AA10785">
        <v>0</v>
      </c>
    </row>
    <row r="10786" spans="1:27" x14ac:dyDescent="0.25">
      <c r="A10786" s="1" t="s">
        <v>90</v>
      </c>
      <c r="B10786" s="1" t="s">
        <v>47</v>
      </c>
      <c r="C10786" s="1" t="s">
        <v>56</v>
      </c>
      <c r="D10786" s="1" t="s">
        <v>835</v>
      </c>
      <c r="E10786" s="1" t="s">
        <v>62</v>
      </c>
      <c r="F10786" s="1" t="s">
        <v>1390</v>
      </c>
      <c r="G10786" s="1" t="str">
        <f>UPPER(players_stats[[#This Row],[Agents]])</f>
        <v>CYPHER, GEKKO, KAYO</v>
      </c>
      <c r="H10786" s="1" t="str">
        <f>IF(OR(ISNUMBER(FIND(",",players_stats[[#This Row],[Agents MAYUS]])),ISNUMBER(FIND("All Match Types",players_stats[[#This Row],[Match Type]]))),"Eliminar","")</f>
        <v>Eliminar</v>
      </c>
      <c r="I10786">
        <v>60</v>
      </c>
      <c r="K10786">
        <v>152</v>
      </c>
      <c r="L10786">
        <v>67</v>
      </c>
      <c r="O10786">
        <v>5</v>
      </c>
      <c r="P10786">
        <v>32</v>
      </c>
      <c r="U10786" s="1" t="s">
        <v>63</v>
      </c>
      <c r="V10786">
        <v>11</v>
      </c>
      <c r="W10786">
        <v>30</v>
      </c>
      <c r="X10786">
        <v>45</v>
      </c>
      <c r="Y10786">
        <v>19</v>
      </c>
      <c r="Z10786">
        <v>0</v>
      </c>
      <c r="AA10786">
        <v>0</v>
      </c>
    </row>
    <row r="10787" spans="1:27" x14ac:dyDescent="0.25">
      <c r="A10787" s="1" t="s">
        <v>90</v>
      </c>
      <c r="B10787" s="1" t="s">
        <v>47</v>
      </c>
      <c r="C10787" s="1" t="s">
        <v>56</v>
      </c>
      <c r="D10787" s="1" t="s">
        <v>837</v>
      </c>
      <c r="E10787" s="1" t="s">
        <v>62</v>
      </c>
      <c r="F10787" s="1" t="s">
        <v>145</v>
      </c>
      <c r="G10787" s="1" t="str">
        <f>UPPER(players_stats[[#This Row],[Agents]])</f>
        <v>JETT</v>
      </c>
      <c r="H10787" s="1" t="str">
        <f>IF(OR(ISNUMBER(FIND(",",players_stats[[#This Row],[Agents MAYUS]])),ISNUMBER(FIND("All Match Types",players_stats[[#This Row],[Match Type]]))),"Eliminar","")</f>
        <v/>
      </c>
      <c r="I10787">
        <v>17</v>
      </c>
      <c r="K10787">
        <v>179</v>
      </c>
      <c r="L10787">
        <v>85</v>
      </c>
      <c r="O10787">
        <v>65</v>
      </c>
      <c r="P10787">
        <v>18</v>
      </c>
      <c r="U10787" s="1" t="s">
        <v>63</v>
      </c>
      <c r="V10787">
        <v>11</v>
      </c>
      <c r="W10787">
        <v>11</v>
      </c>
      <c r="X10787">
        <v>13</v>
      </c>
      <c r="Y10787">
        <v>3</v>
      </c>
      <c r="Z10787">
        <v>0</v>
      </c>
      <c r="AA10787">
        <v>0</v>
      </c>
    </row>
    <row r="10788" spans="1:27" x14ac:dyDescent="0.25">
      <c r="A10788" s="1" t="s">
        <v>90</v>
      </c>
      <c r="B10788" s="1" t="s">
        <v>47</v>
      </c>
      <c r="C10788" s="1" t="s">
        <v>56</v>
      </c>
      <c r="D10788" s="1" t="s">
        <v>837</v>
      </c>
      <c r="E10788" s="1" t="s">
        <v>62</v>
      </c>
      <c r="F10788" s="1" t="s">
        <v>146</v>
      </c>
      <c r="G10788" s="1" t="str">
        <f>UPPER(players_stats[[#This Row],[Agents]])</f>
        <v>RAZE</v>
      </c>
      <c r="H10788" s="1" t="str">
        <f>IF(OR(ISNUMBER(FIND(",",players_stats[[#This Row],[Agents MAYUS]])),ISNUMBER(FIND("All Match Types",players_stats[[#This Row],[Match Type]]))),"Eliminar","")</f>
        <v/>
      </c>
      <c r="I10788">
        <v>43</v>
      </c>
      <c r="K10788">
        <v>236</v>
      </c>
      <c r="L10788">
        <v>124</v>
      </c>
      <c r="O10788">
        <v>84</v>
      </c>
      <c r="P10788">
        <v>26</v>
      </c>
      <c r="U10788" s="1" t="s">
        <v>63</v>
      </c>
      <c r="V10788">
        <v>21</v>
      </c>
      <c r="W10788">
        <v>36</v>
      </c>
      <c r="X10788">
        <v>29</v>
      </c>
      <c r="Y10788">
        <v>11</v>
      </c>
      <c r="Z10788">
        <v>0</v>
      </c>
      <c r="AA10788">
        <v>0</v>
      </c>
    </row>
    <row r="10789" spans="1:27" x14ac:dyDescent="0.25">
      <c r="A10789" s="1" t="s">
        <v>90</v>
      </c>
      <c r="B10789" s="1" t="s">
        <v>47</v>
      </c>
      <c r="C10789" s="1" t="s">
        <v>56</v>
      </c>
      <c r="D10789" s="1" t="s">
        <v>837</v>
      </c>
      <c r="E10789" s="1" t="s">
        <v>62</v>
      </c>
      <c r="F10789" s="1" t="s">
        <v>148</v>
      </c>
      <c r="G10789" s="1" t="str">
        <f>UPPER(players_stats[[#This Row],[Agents]])</f>
        <v>JETT, RAZE</v>
      </c>
      <c r="H10789" s="1" t="str">
        <f>IF(OR(ISNUMBER(FIND(",",players_stats[[#This Row],[Agents MAYUS]])),ISNUMBER(FIND("All Match Types",players_stats[[#This Row],[Match Type]]))),"Eliminar","")</f>
        <v>Eliminar</v>
      </c>
      <c r="I10789">
        <v>60</v>
      </c>
      <c r="K10789">
        <v>217</v>
      </c>
      <c r="L10789">
        <v>112</v>
      </c>
      <c r="O10789">
        <v>78</v>
      </c>
      <c r="P10789">
        <v>23</v>
      </c>
      <c r="U10789" s="1" t="s">
        <v>63</v>
      </c>
      <c r="V10789">
        <v>21</v>
      </c>
      <c r="W10789">
        <v>47</v>
      </c>
      <c r="X10789">
        <v>42</v>
      </c>
      <c r="Y10789">
        <v>14</v>
      </c>
      <c r="Z10789">
        <v>0</v>
      </c>
      <c r="AA10789">
        <v>0</v>
      </c>
    </row>
    <row r="10790" spans="1:27" x14ac:dyDescent="0.25">
      <c r="A10790" s="1" t="s">
        <v>90</v>
      </c>
      <c r="B10790" s="1" t="s">
        <v>47</v>
      </c>
      <c r="C10790" s="1" t="s">
        <v>56</v>
      </c>
      <c r="D10790" s="1" t="s">
        <v>1402</v>
      </c>
      <c r="E10790" s="1" t="s">
        <v>62</v>
      </c>
      <c r="F10790" s="1" t="s">
        <v>134</v>
      </c>
      <c r="G10790" s="1" t="str">
        <f>UPPER(players_stats[[#This Row],[Agents]])</f>
        <v>KILLJOY</v>
      </c>
      <c r="H10790" s="1" t="str">
        <f>IF(OR(ISNUMBER(FIND(",",players_stats[[#This Row],[Agents MAYUS]])),ISNUMBER(FIND("All Match Types",players_stats[[#This Row],[Match Type]]))),"Eliminar","")</f>
        <v/>
      </c>
      <c r="I10790">
        <v>17</v>
      </c>
      <c r="K10790">
        <v>155</v>
      </c>
      <c r="L10790">
        <v>69</v>
      </c>
      <c r="O10790">
        <v>53</v>
      </c>
      <c r="P10790">
        <v>0</v>
      </c>
      <c r="U10790" s="1" t="s">
        <v>63</v>
      </c>
      <c r="V10790">
        <v>9</v>
      </c>
      <c r="W10790">
        <v>9</v>
      </c>
      <c r="X10790">
        <v>13</v>
      </c>
      <c r="Y10790">
        <v>0</v>
      </c>
      <c r="Z10790">
        <v>0</v>
      </c>
      <c r="AA10790">
        <v>0</v>
      </c>
    </row>
    <row r="10791" spans="1:27" x14ac:dyDescent="0.25">
      <c r="A10791" s="1" t="s">
        <v>90</v>
      </c>
      <c r="B10791" s="1" t="s">
        <v>47</v>
      </c>
      <c r="C10791" s="1" t="s">
        <v>56</v>
      </c>
      <c r="D10791" s="1" t="s">
        <v>1402</v>
      </c>
      <c r="E10791" s="1" t="s">
        <v>62</v>
      </c>
      <c r="F10791" s="1" t="s">
        <v>152</v>
      </c>
      <c r="G10791" s="1" t="str">
        <f>UPPER(players_stats[[#This Row],[Agents]])</f>
        <v>VIPER</v>
      </c>
      <c r="H10791" s="1" t="str">
        <f>IF(OR(ISNUMBER(FIND(",",players_stats[[#This Row],[Agents MAYUS]])),ISNUMBER(FIND("All Match Types",players_stats[[#This Row],[Match Type]]))),"Eliminar","")</f>
        <v/>
      </c>
      <c r="I10791">
        <v>43</v>
      </c>
      <c r="K10791">
        <v>228</v>
      </c>
      <c r="L10791">
        <v>11</v>
      </c>
      <c r="O10791">
        <v>77</v>
      </c>
      <c r="P10791">
        <v>33</v>
      </c>
      <c r="U10791" s="1" t="s">
        <v>63</v>
      </c>
      <c r="V10791">
        <v>19</v>
      </c>
      <c r="W10791">
        <v>33</v>
      </c>
      <c r="X10791">
        <v>30</v>
      </c>
      <c r="Y10791">
        <v>14</v>
      </c>
      <c r="Z10791">
        <v>0</v>
      </c>
      <c r="AA10791">
        <v>0</v>
      </c>
    </row>
    <row r="10792" spans="1:27" x14ac:dyDescent="0.25">
      <c r="A10792" s="1" t="s">
        <v>90</v>
      </c>
      <c r="B10792" s="1" t="s">
        <v>47</v>
      </c>
      <c r="C10792" s="1" t="s">
        <v>56</v>
      </c>
      <c r="D10792" s="1" t="s">
        <v>1402</v>
      </c>
      <c r="E10792" s="1" t="s">
        <v>62</v>
      </c>
      <c r="F10792" s="1" t="s">
        <v>266</v>
      </c>
      <c r="G10792" s="1" t="str">
        <f>UPPER(players_stats[[#This Row],[Agents]])</f>
        <v>KILLJOY, VIPER</v>
      </c>
      <c r="H10792" s="1" t="str">
        <f>IF(OR(ISNUMBER(FIND(",",players_stats[[#This Row],[Agents MAYUS]])),ISNUMBER(FIND("All Match Types",players_stats[[#This Row],[Match Type]]))),"Eliminar","")</f>
        <v>Eliminar</v>
      </c>
      <c r="I10792">
        <v>60</v>
      </c>
      <c r="K10792">
        <v>203</v>
      </c>
      <c r="L10792">
        <v>98</v>
      </c>
      <c r="O10792">
        <v>7</v>
      </c>
      <c r="P10792">
        <v>23</v>
      </c>
      <c r="U10792" s="1" t="s">
        <v>63</v>
      </c>
      <c r="V10792">
        <v>19</v>
      </c>
      <c r="W10792">
        <v>42</v>
      </c>
      <c r="X10792">
        <v>43</v>
      </c>
      <c r="Y10792">
        <v>14</v>
      </c>
      <c r="Z10792">
        <v>0</v>
      </c>
      <c r="AA10792">
        <v>0</v>
      </c>
    </row>
    <row r="10793" spans="1:27" x14ac:dyDescent="0.25">
      <c r="A10793" s="1" t="s">
        <v>90</v>
      </c>
      <c r="B10793" s="1" t="s">
        <v>47</v>
      </c>
      <c r="C10793" s="1" t="s">
        <v>56</v>
      </c>
      <c r="D10793" s="1" t="s">
        <v>839</v>
      </c>
      <c r="E10793" s="1" t="s">
        <v>62</v>
      </c>
      <c r="F10793" s="1" t="s">
        <v>208</v>
      </c>
      <c r="G10793" s="1" t="str">
        <f>UPPER(players_stats[[#This Row],[Agents]])</f>
        <v>SKYE</v>
      </c>
      <c r="H10793" s="1" t="str">
        <f>IF(OR(ISNUMBER(FIND(",",players_stats[[#This Row],[Agents MAYUS]])),ISNUMBER(FIND("All Match Types",players_stats[[#This Row],[Match Type]]))),"Eliminar","")</f>
        <v/>
      </c>
      <c r="I10793">
        <v>22</v>
      </c>
      <c r="K10793">
        <v>194</v>
      </c>
      <c r="L10793">
        <v>107</v>
      </c>
      <c r="O10793">
        <v>73</v>
      </c>
      <c r="P10793">
        <v>18</v>
      </c>
      <c r="U10793" s="1" t="s">
        <v>63</v>
      </c>
      <c r="V10793">
        <v>16</v>
      </c>
      <c r="W10793">
        <v>16</v>
      </c>
      <c r="X10793">
        <v>15</v>
      </c>
      <c r="Y10793">
        <v>4</v>
      </c>
      <c r="Z10793">
        <v>0</v>
      </c>
      <c r="AA10793">
        <v>0</v>
      </c>
    </row>
    <row r="10794" spans="1:27" x14ac:dyDescent="0.25">
      <c r="A10794" s="1" t="s">
        <v>90</v>
      </c>
      <c r="B10794" s="1" t="s">
        <v>47</v>
      </c>
      <c r="C10794" s="1" t="s">
        <v>56</v>
      </c>
      <c r="D10794" s="1" t="s">
        <v>839</v>
      </c>
      <c r="E10794" s="1" t="s">
        <v>62</v>
      </c>
      <c r="F10794" s="1" t="s">
        <v>151</v>
      </c>
      <c r="G10794" s="1" t="str">
        <f>UPPER(players_stats[[#This Row],[Agents]])</f>
        <v>SOVA</v>
      </c>
      <c r="H10794" s="1" t="str">
        <f>IF(OR(ISNUMBER(FIND(",",players_stats[[#This Row],[Agents MAYUS]])),ISNUMBER(FIND("All Match Types",players_stats[[#This Row],[Match Type]]))),"Eliminar","")</f>
        <v/>
      </c>
      <c r="I10794">
        <v>38</v>
      </c>
      <c r="K10794">
        <v>188</v>
      </c>
      <c r="L10794">
        <v>10</v>
      </c>
      <c r="O10794">
        <v>63</v>
      </c>
      <c r="P10794">
        <v>21</v>
      </c>
      <c r="U10794" s="1" t="s">
        <v>63</v>
      </c>
      <c r="V10794">
        <v>16</v>
      </c>
      <c r="W10794">
        <v>24</v>
      </c>
      <c r="X10794">
        <v>24</v>
      </c>
      <c r="Y10794">
        <v>8</v>
      </c>
      <c r="Z10794">
        <v>0</v>
      </c>
      <c r="AA10794">
        <v>0</v>
      </c>
    </row>
    <row r="10795" spans="1:27" x14ac:dyDescent="0.25">
      <c r="A10795" s="1" t="s">
        <v>90</v>
      </c>
      <c r="B10795" s="1" t="s">
        <v>47</v>
      </c>
      <c r="C10795" s="1" t="s">
        <v>56</v>
      </c>
      <c r="D10795" s="1" t="s">
        <v>839</v>
      </c>
      <c r="E10795" s="1" t="s">
        <v>62</v>
      </c>
      <c r="F10795" s="1" t="s">
        <v>209</v>
      </c>
      <c r="G10795" s="1" t="str">
        <f>UPPER(players_stats[[#This Row],[Agents]])</f>
        <v>SKYE, SOVA</v>
      </c>
      <c r="H10795" s="1" t="str">
        <f>IF(OR(ISNUMBER(FIND(",",players_stats[[#This Row],[Agents MAYUS]])),ISNUMBER(FIND("All Match Types",players_stats[[#This Row],[Match Type]]))),"Eliminar","")</f>
        <v>Eliminar</v>
      </c>
      <c r="I10795">
        <v>60</v>
      </c>
      <c r="K10795">
        <v>190</v>
      </c>
      <c r="L10795">
        <v>103</v>
      </c>
      <c r="O10795">
        <v>67</v>
      </c>
      <c r="P10795">
        <v>2</v>
      </c>
      <c r="U10795" s="1" t="s">
        <v>63</v>
      </c>
      <c r="V10795">
        <v>16</v>
      </c>
      <c r="W10795">
        <v>40</v>
      </c>
      <c r="X10795">
        <v>39</v>
      </c>
      <c r="Y10795">
        <v>12</v>
      </c>
      <c r="Z10795">
        <v>0</v>
      </c>
      <c r="AA10795">
        <v>0</v>
      </c>
    </row>
    <row r="10796" spans="1:27" x14ac:dyDescent="0.25">
      <c r="A10796" s="1" t="s">
        <v>90</v>
      </c>
      <c r="B10796" s="1" t="s">
        <v>47</v>
      </c>
      <c r="C10796" s="1" t="s">
        <v>56</v>
      </c>
      <c r="D10796" s="1" t="s">
        <v>197</v>
      </c>
      <c r="E10796" s="1" t="s">
        <v>19</v>
      </c>
      <c r="F10796" s="1" t="s">
        <v>201</v>
      </c>
      <c r="G10796" s="1" t="str">
        <f>UPPER(players_stats[[#This Row],[Agents]])</f>
        <v>BRIMSTONE</v>
      </c>
      <c r="H10796" s="1" t="str">
        <f>IF(OR(ISNUMBER(FIND(",",players_stats[[#This Row],[Agents MAYUS]])),ISNUMBER(FIND("All Match Types",players_stats[[#This Row],[Match Type]]))),"Eliminar","")</f>
        <v/>
      </c>
      <c r="I10796">
        <v>20</v>
      </c>
      <c r="K10796">
        <v>107</v>
      </c>
      <c r="L10796">
        <v>6</v>
      </c>
      <c r="O10796">
        <v>3</v>
      </c>
      <c r="P10796">
        <v>3</v>
      </c>
      <c r="U10796" s="1" t="s">
        <v>63</v>
      </c>
      <c r="V10796">
        <v>6</v>
      </c>
      <c r="W10796">
        <v>6</v>
      </c>
      <c r="X10796">
        <v>10</v>
      </c>
      <c r="Y10796">
        <v>6</v>
      </c>
      <c r="Z10796">
        <v>0</v>
      </c>
      <c r="AA10796">
        <v>0</v>
      </c>
    </row>
    <row r="10797" spans="1:27" x14ac:dyDescent="0.25">
      <c r="A10797" s="1" t="s">
        <v>90</v>
      </c>
      <c r="B10797" s="1" t="s">
        <v>47</v>
      </c>
      <c r="C10797" s="1" t="s">
        <v>56</v>
      </c>
      <c r="D10797" s="1" t="s">
        <v>197</v>
      </c>
      <c r="E10797" s="1" t="s">
        <v>19</v>
      </c>
      <c r="F10797" s="1" t="s">
        <v>152</v>
      </c>
      <c r="G10797" s="1" t="str">
        <f>UPPER(players_stats[[#This Row],[Agents]])</f>
        <v>VIPER</v>
      </c>
      <c r="H10797" s="1" t="str">
        <f>IF(OR(ISNUMBER(FIND(",",players_stats[[#This Row],[Agents MAYUS]])),ISNUMBER(FIND("All Match Types",players_stats[[#This Row],[Match Type]]))),"Eliminar","")</f>
        <v/>
      </c>
      <c r="I10797">
        <v>24</v>
      </c>
      <c r="K10797">
        <v>242</v>
      </c>
      <c r="L10797">
        <v>112</v>
      </c>
      <c r="O10797">
        <v>79</v>
      </c>
      <c r="P10797">
        <v>29</v>
      </c>
      <c r="U10797" s="1" t="s">
        <v>63</v>
      </c>
      <c r="V10797">
        <v>19</v>
      </c>
      <c r="W10797">
        <v>19</v>
      </c>
      <c r="X10797">
        <v>17</v>
      </c>
      <c r="Y10797">
        <v>7</v>
      </c>
      <c r="Z10797">
        <v>0</v>
      </c>
      <c r="AA10797">
        <v>0</v>
      </c>
    </row>
    <row r="10798" spans="1:27" x14ac:dyDescent="0.25">
      <c r="A10798" s="1" t="s">
        <v>90</v>
      </c>
      <c r="B10798" s="1" t="s">
        <v>47</v>
      </c>
      <c r="C10798" s="1" t="s">
        <v>56</v>
      </c>
      <c r="D10798" s="1" t="s">
        <v>197</v>
      </c>
      <c r="E10798" s="1" t="s">
        <v>19</v>
      </c>
      <c r="F10798" s="1" t="s">
        <v>161</v>
      </c>
      <c r="G10798" s="1" t="str">
        <f>UPPER(players_stats[[#This Row],[Agents]])</f>
        <v>YORU</v>
      </c>
      <c r="H10798" s="1" t="str">
        <f>IF(OR(ISNUMBER(FIND(",",players_stats[[#This Row],[Agents MAYUS]])),ISNUMBER(FIND("All Match Types",players_stats[[#This Row],[Match Type]]))),"Eliminar","")</f>
        <v/>
      </c>
      <c r="I10798">
        <v>20</v>
      </c>
      <c r="K10798">
        <v>162</v>
      </c>
      <c r="L10798">
        <v>92</v>
      </c>
      <c r="O10798">
        <v>6</v>
      </c>
      <c r="P10798">
        <v>5</v>
      </c>
      <c r="U10798" s="1" t="s">
        <v>63</v>
      </c>
      <c r="V10798">
        <v>12</v>
      </c>
      <c r="W10798">
        <v>12</v>
      </c>
      <c r="X10798">
        <v>13</v>
      </c>
      <c r="Y10798">
        <v>1</v>
      </c>
      <c r="Z10798">
        <v>0</v>
      </c>
      <c r="AA10798">
        <v>0</v>
      </c>
    </row>
    <row r="10799" spans="1:27" x14ac:dyDescent="0.25">
      <c r="A10799" s="1" t="s">
        <v>90</v>
      </c>
      <c r="B10799" s="1" t="s">
        <v>47</v>
      </c>
      <c r="C10799" s="1" t="s">
        <v>56</v>
      </c>
      <c r="D10799" s="1" t="s">
        <v>197</v>
      </c>
      <c r="E10799" s="1" t="s">
        <v>19</v>
      </c>
      <c r="F10799" s="1" t="s">
        <v>1408</v>
      </c>
      <c r="G10799" s="1" t="str">
        <f>UPPER(players_stats[[#This Row],[Agents]])</f>
        <v>BRIMSTONE, VIPER, YORU</v>
      </c>
      <c r="H10799" s="1" t="str">
        <f>IF(OR(ISNUMBER(FIND(",",players_stats[[#This Row],[Agents MAYUS]])),ISNUMBER(FIND("All Match Types",players_stats[[#This Row],[Match Type]]))),"Eliminar","")</f>
        <v>Eliminar</v>
      </c>
      <c r="I10799">
        <v>64</v>
      </c>
      <c r="K10799">
        <v>170</v>
      </c>
      <c r="L10799">
        <v>93</v>
      </c>
      <c r="O10799">
        <v>58</v>
      </c>
      <c r="P10799">
        <v>22</v>
      </c>
      <c r="U10799" s="1" t="s">
        <v>63</v>
      </c>
      <c r="V10799">
        <v>19</v>
      </c>
      <c r="W10799">
        <v>37</v>
      </c>
      <c r="X10799">
        <v>40</v>
      </c>
      <c r="Y10799">
        <v>14</v>
      </c>
      <c r="Z10799">
        <v>0</v>
      </c>
      <c r="AA10799">
        <v>0</v>
      </c>
    </row>
    <row r="10800" spans="1:27" x14ac:dyDescent="0.25">
      <c r="A10800" s="1" t="s">
        <v>90</v>
      </c>
      <c r="B10800" s="1" t="s">
        <v>47</v>
      </c>
      <c r="C10800" s="1" t="s">
        <v>56</v>
      </c>
      <c r="D10800" s="1" t="s">
        <v>205</v>
      </c>
      <c r="E10800" s="1" t="s">
        <v>19</v>
      </c>
      <c r="F10800" s="1" t="s">
        <v>133</v>
      </c>
      <c r="G10800" s="1" t="str">
        <f>UPPER(players_stats[[#This Row],[Agents]])</f>
        <v>CYPHER</v>
      </c>
      <c r="H10800" s="1" t="str">
        <f>IF(OR(ISNUMBER(FIND(",",players_stats[[#This Row],[Agents MAYUS]])),ISNUMBER(FIND("All Match Types",players_stats[[#This Row],[Match Type]]))),"Eliminar","")</f>
        <v/>
      </c>
      <c r="I10800">
        <v>24</v>
      </c>
      <c r="K10800">
        <v>114</v>
      </c>
      <c r="L10800">
        <v>86</v>
      </c>
      <c r="O10800">
        <v>5</v>
      </c>
      <c r="P10800">
        <v>4</v>
      </c>
      <c r="U10800" s="1" t="s">
        <v>63</v>
      </c>
      <c r="V10800">
        <v>12</v>
      </c>
      <c r="W10800">
        <v>12</v>
      </c>
      <c r="X10800">
        <v>14</v>
      </c>
      <c r="Y10800">
        <v>1</v>
      </c>
      <c r="Z10800">
        <v>0</v>
      </c>
      <c r="AA10800">
        <v>0</v>
      </c>
    </row>
    <row r="10801" spans="1:27" x14ac:dyDescent="0.25">
      <c r="A10801" s="1" t="s">
        <v>90</v>
      </c>
      <c r="B10801" s="1" t="s">
        <v>47</v>
      </c>
      <c r="C10801" s="1" t="s">
        <v>56</v>
      </c>
      <c r="D10801" s="1" t="s">
        <v>205</v>
      </c>
      <c r="E10801" s="1" t="s">
        <v>19</v>
      </c>
      <c r="F10801" s="1" t="s">
        <v>138</v>
      </c>
      <c r="G10801" s="1" t="str">
        <f>UPPER(players_stats[[#This Row],[Agents]])</f>
        <v>GEKKO</v>
      </c>
      <c r="H10801" s="1" t="str">
        <f>IF(OR(ISNUMBER(FIND(",",players_stats[[#This Row],[Agents MAYUS]])),ISNUMBER(FIND("All Match Types",players_stats[[#This Row],[Match Type]]))),"Eliminar","")</f>
        <v/>
      </c>
      <c r="I10801">
        <v>20</v>
      </c>
      <c r="K10801">
        <v>121</v>
      </c>
      <c r="L10801">
        <v>6</v>
      </c>
      <c r="O10801">
        <v>45</v>
      </c>
      <c r="P10801">
        <v>45</v>
      </c>
      <c r="U10801" s="1" t="s">
        <v>63</v>
      </c>
      <c r="V10801">
        <v>9</v>
      </c>
      <c r="W10801">
        <v>9</v>
      </c>
      <c r="X10801">
        <v>15</v>
      </c>
      <c r="Y10801">
        <v>9</v>
      </c>
      <c r="Z10801">
        <v>0</v>
      </c>
      <c r="AA10801">
        <v>0</v>
      </c>
    </row>
    <row r="10802" spans="1:27" x14ac:dyDescent="0.25">
      <c r="A10802" s="1" t="s">
        <v>90</v>
      </c>
      <c r="B10802" s="1" t="s">
        <v>47</v>
      </c>
      <c r="C10802" s="1" t="s">
        <v>56</v>
      </c>
      <c r="D10802" s="1" t="s">
        <v>205</v>
      </c>
      <c r="E10802" s="1" t="s">
        <v>19</v>
      </c>
      <c r="F10802" s="1" t="s">
        <v>145</v>
      </c>
      <c r="G10802" s="1" t="str">
        <f>UPPER(players_stats[[#This Row],[Agents]])</f>
        <v>JETT</v>
      </c>
      <c r="H10802" s="1" t="str">
        <f>IF(OR(ISNUMBER(FIND(",",players_stats[[#This Row],[Agents MAYUS]])),ISNUMBER(FIND("All Match Types",players_stats[[#This Row],[Match Type]]))),"Eliminar","")</f>
        <v/>
      </c>
      <c r="I10802">
        <v>20</v>
      </c>
      <c r="K10802">
        <v>190</v>
      </c>
      <c r="L10802">
        <v>136</v>
      </c>
      <c r="O10802">
        <v>75</v>
      </c>
      <c r="P10802">
        <v>15</v>
      </c>
      <c r="U10802" s="1" t="s">
        <v>63</v>
      </c>
      <c r="V10802">
        <v>15</v>
      </c>
      <c r="W10802">
        <v>15</v>
      </c>
      <c r="X10802">
        <v>11</v>
      </c>
      <c r="Y10802">
        <v>3</v>
      </c>
      <c r="Z10802">
        <v>0</v>
      </c>
      <c r="AA10802">
        <v>0</v>
      </c>
    </row>
    <row r="10803" spans="1:27" x14ac:dyDescent="0.25">
      <c r="A10803" s="1" t="s">
        <v>90</v>
      </c>
      <c r="B10803" s="1" t="s">
        <v>47</v>
      </c>
      <c r="C10803" s="1" t="s">
        <v>56</v>
      </c>
      <c r="D10803" s="1" t="s">
        <v>205</v>
      </c>
      <c r="E10803" s="1" t="s">
        <v>19</v>
      </c>
      <c r="F10803" s="1" t="s">
        <v>1409</v>
      </c>
      <c r="G10803" s="1" t="str">
        <f>UPPER(players_stats[[#This Row],[Agents]])</f>
        <v>CYPHER, GEKKO, JETT</v>
      </c>
      <c r="H10803" s="1" t="str">
        <f>IF(OR(ISNUMBER(FIND(",",players_stats[[#This Row],[Agents MAYUS]])),ISNUMBER(FIND("All Match Types",players_stats[[#This Row],[Match Type]]))),"Eliminar","")</f>
        <v>Eliminar</v>
      </c>
      <c r="I10803">
        <v>64</v>
      </c>
      <c r="K10803">
        <v>142</v>
      </c>
      <c r="L10803">
        <v>9</v>
      </c>
      <c r="O10803">
        <v>56</v>
      </c>
      <c r="P10803">
        <v>2</v>
      </c>
      <c r="U10803" s="1" t="s">
        <v>63</v>
      </c>
      <c r="V10803">
        <v>15</v>
      </c>
      <c r="W10803">
        <v>36</v>
      </c>
      <c r="X10803">
        <v>40</v>
      </c>
      <c r="Y10803">
        <v>13</v>
      </c>
      <c r="Z10803">
        <v>0</v>
      </c>
      <c r="AA10803">
        <v>0</v>
      </c>
    </row>
    <row r="10804" spans="1:27" x14ac:dyDescent="0.25">
      <c r="A10804" s="1" t="s">
        <v>90</v>
      </c>
      <c r="B10804" s="1" t="s">
        <v>47</v>
      </c>
      <c r="C10804" s="1" t="s">
        <v>56</v>
      </c>
      <c r="D10804" s="1" t="s">
        <v>206</v>
      </c>
      <c r="E10804" s="1" t="s">
        <v>19</v>
      </c>
      <c r="F10804" s="1" t="s">
        <v>133</v>
      </c>
      <c r="G10804" s="1" t="str">
        <f>UPPER(players_stats[[#This Row],[Agents]])</f>
        <v>CYPHER</v>
      </c>
      <c r="H10804" s="1" t="str">
        <f>IF(OR(ISNUMBER(FIND(",",players_stats[[#This Row],[Agents MAYUS]])),ISNUMBER(FIND("All Match Types",players_stats[[#This Row],[Match Type]]))),"Eliminar","")</f>
        <v/>
      </c>
      <c r="I10804">
        <v>20</v>
      </c>
      <c r="K10804">
        <v>284</v>
      </c>
      <c r="L10804">
        <v>136</v>
      </c>
      <c r="O10804">
        <v>95</v>
      </c>
      <c r="P10804">
        <v>4</v>
      </c>
      <c r="U10804" s="1" t="s">
        <v>63</v>
      </c>
      <c r="V10804">
        <v>19</v>
      </c>
      <c r="W10804">
        <v>19</v>
      </c>
      <c r="X10804">
        <v>14</v>
      </c>
      <c r="Y10804">
        <v>8</v>
      </c>
      <c r="Z10804">
        <v>0</v>
      </c>
      <c r="AA10804">
        <v>0</v>
      </c>
    </row>
    <row r="10805" spans="1:27" x14ac:dyDescent="0.25">
      <c r="A10805" s="1" t="s">
        <v>90</v>
      </c>
      <c r="B10805" s="1" t="s">
        <v>47</v>
      </c>
      <c r="C10805" s="1" t="s">
        <v>56</v>
      </c>
      <c r="D10805" s="1" t="s">
        <v>206</v>
      </c>
      <c r="E10805" s="1" t="s">
        <v>19</v>
      </c>
      <c r="F10805" s="1" t="s">
        <v>146</v>
      </c>
      <c r="G10805" s="1" t="str">
        <f>UPPER(players_stats[[#This Row],[Agents]])</f>
        <v>RAZE</v>
      </c>
      <c r="H10805" s="1" t="str">
        <f>IF(OR(ISNUMBER(FIND(",",players_stats[[#This Row],[Agents MAYUS]])),ISNUMBER(FIND("All Match Types",players_stats[[#This Row],[Match Type]]))),"Eliminar","")</f>
        <v/>
      </c>
      <c r="I10805">
        <v>44</v>
      </c>
      <c r="K10805">
        <v>272</v>
      </c>
      <c r="L10805">
        <v>131</v>
      </c>
      <c r="O10805">
        <v>86</v>
      </c>
      <c r="P10805">
        <v>18</v>
      </c>
      <c r="U10805" s="1" t="s">
        <v>63</v>
      </c>
      <c r="V10805">
        <v>23</v>
      </c>
      <c r="W10805">
        <v>38</v>
      </c>
      <c r="X10805">
        <v>29</v>
      </c>
      <c r="Y10805">
        <v>8</v>
      </c>
      <c r="Z10805">
        <v>0</v>
      </c>
      <c r="AA10805">
        <v>0</v>
      </c>
    </row>
    <row r="10806" spans="1:27" x14ac:dyDescent="0.25">
      <c r="A10806" s="1" t="s">
        <v>90</v>
      </c>
      <c r="B10806" s="1" t="s">
        <v>47</v>
      </c>
      <c r="C10806" s="1" t="s">
        <v>56</v>
      </c>
      <c r="D10806" s="1" t="s">
        <v>206</v>
      </c>
      <c r="E10806" s="1" t="s">
        <v>19</v>
      </c>
      <c r="F10806" s="1" t="s">
        <v>260</v>
      </c>
      <c r="G10806" s="1" t="str">
        <f>UPPER(players_stats[[#This Row],[Agents]])</f>
        <v>CYPHER, RAZE</v>
      </c>
      <c r="H10806" s="1" t="str">
        <f>IF(OR(ISNUMBER(FIND(",",players_stats[[#This Row],[Agents MAYUS]])),ISNUMBER(FIND("All Match Types",players_stats[[#This Row],[Match Type]]))),"Eliminar","")</f>
        <v>Eliminar</v>
      </c>
      <c r="I10806">
        <v>64</v>
      </c>
      <c r="K10806">
        <v>276</v>
      </c>
      <c r="L10806">
        <v>133</v>
      </c>
      <c r="O10806">
        <v>89</v>
      </c>
      <c r="P10806">
        <v>25</v>
      </c>
      <c r="U10806" s="1" t="s">
        <v>63</v>
      </c>
      <c r="V10806">
        <v>23</v>
      </c>
      <c r="W10806">
        <v>57</v>
      </c>
      <c r="X10806">
        <v>43</v>
      </c>
      <c r="Y10806">
        <v>16</v>
      </c>
      <c r="Z10806">
        <v>0</v>
      </c>
      <c r="AA10806">
        <v>0</v>
      </c>
    </row>
    <row r="10807" spans="1:27" x14ac:dyDescent="0.25">
      <c r="A10807" s="1" t="s">
        <v>90</v>
      </c>
      <c r="B10807" s="1" t="s">
        <v>47</v>
      </c>
      <c r="C10807" s="1" t="s">
        <v>56</v>
      </c>
      <c r="D10807" s="1" t="s">
        <v>200</v>
      </c>
      <c r="E10807" s="1" t="s">
        <v>19</v>
      </c>
      <c r="F10807" s="1" t="s">
        <v>140</v>
      </c>
      <c r="G10807" s="1" t="str">
        <f>UPPER(players_stats[[#This Row],[Agents]])</f>
        <v>OMEN</v>
      </c>
      <c r="H10807" s="1" t="str">
        <f>IF(OR(ISNUMBER(FIND(",",players_stats[[#This Row],[Agents MAYUS]])),ISNUMBER(FIND("All Match Types",players_stats[[#This Row],[Match Type]]))),"Eliminar","")</f>
        <v/>
      </c>
      <c r="I10807">
        <v>24</v>
      </c>
      <c r="K10807">
        <v>211</v>
      </c>
      <c r="L10807">
        <v>88</v>
      </c>
      <c r="O10807">
        <v>63</v>
      </c>
      <c r="P10807">
        <v>42</v>
      </c>
      <c r="U10807" s="1" t="s">
        <v>63</v>
      </c>
      <c r="V10807">
        <v>15</v>
      </c>
      <c r="W10807">
        <v>15</v>
      </c>
      <c r="X10807">
        <v>17</v>
      </c>
      <c r="Y10807">
        <v>10</v>
      </c>
      <c r="Z10807">
        <v>0</v>
      </c>
      <c r="AA10807">
        <v>0</v>
      </c>
    </row>
    <row r="10808" spans="1:27" x14ac:dyDescent="0.25">
      <c r="A10808" s="1" t="s">
        <v>90</v>
      </c>
      <c r="B10808" s="1" t="s">
        <v>47</v>
      </c>
      <c r="C10808" s="1" t="s">
        <v>56</v>
      </c>
      <c r="D10808" s="1" t="s">
        <v>200</v>
      </c>
      <c r="E10808" s="1" t="s">
        <v>19</v>
      </c>
      <c r="F10808" s="1" t="s">
        <v>152</v>
      </c>
      <c r="G10808" s="1" t="str">
        <f>UPPER(players_stats[[#This Row],[Agents]])</f>
        <v>VIPER</v>
      </c>
      <c r="H10808" s="1" t="str">
        <f>IF(OR(ISNUMBER(FIND(",",players_stats[[#This Row],[Agents MAYUS]])),ISNUMBER(FIND("All Match Types",players_stats[[#This Row],[Match Type]]))),"Eliminar","")</f>
        <v/>
      </c>
      <c r="I10808">
        <v>40</v>
      </c>
      <c r="K10808">
        <v>223</v>
      </c>
      <c r="L10808">
        <v>136</v>
      </c>
      <c r="O10808">
        <v>75</v>
      </c>
      <c r="P10808">
        <v>35</v>
      </c>
      <c r="U10808" s="1" t="s">
        <v>63</v>
      </c>
      <c r="V10808">
        <v>15</v>
      </c>
      <c r="W10808">
        <v>30</v>
      </c>
      <c r="X10808">
        <v>22</v>
      </c>
      <c r="Y10808">
        <v>14</v>
      </c>
      <c r="Z10808">
        <v>0</v>
      </c>
      <c r="AA10808">
        <v>0</v>
      </c>
    </row>
    <row r="10809" spans="1:27" x14ac:dyDescent="0.25">
      <c r="A10809" s="1" t="s">
        <v>90</v>
      </c>
      <c r="B10809" s="1" t="s">
        <v>47</v>
      </c>
      <c r="C10809" s="1" t="s">
        <v>56</v>
      </c>
      <c r="D10809" s="1" t="s">
        <v>200</v>
      </c>
      <c r="E10809" s="1" t="s">
        <v>19</v>
      </c>
      <c r="F10809" s="1" t="s">
        <v>225</v>
      </c>
      <c r="G10809" s="1" t="str">
        <f>UPPER(players_stats[[#This Row],[Agents]])</f>
        <v>OMEN, VIPER</v>
      </c>
      <c r="H10809" s="1" t="str">
        <f>IF(OR(ISNUMBER(FIND(",",players_stats[[#This Row],[Agents MAYUS]])),ISNUMBER(FIND("All Match Types",players_stats[[#This Row],[Match Type]]))),"Eliminar","")</f>
        <v>Eliminar</v>
      </c>
      <c r="I10809">
        <v>64</v>
      </c>
      <c r="K10809">
        <v>219</v>
      </c>
      <c r="L10809">
        <v>115</v>
      </c>
      <c r="O10809">
        <v>7</v>
      </c>
      <c r="P10809">
        <v>38</v>
      </c>
      <c r="U10809" s="1" t="s">
        <v>63</v>
      </c>
      <c r="V10809">
        <v>15</v>
      </c>
      <c r="W10809">
        <v>45</v>
      </c>
      <c r="X10809">
        <v>39</v>
      </c>
      <c r="Y10809">
        <v>24</v>
      </c>
      <c r="Z10809">
        <v>0</v>
      </c>
      <c r="AA10809">
        <v>0</v>
      </c>
    </row>
    <row r="10810" spans="1:27" x14ac:dyDescent="0.25">
      <c r="A10810" s="1" t="s">
        <v>90</v>
      </c>
      <c r="B10810" s="1" t="s">
        <v>47</v>
      </c>
      <c r="C10810" s="1" t="s">
        <v>56</v>
      </c>
      <c r="D10810" s="1" t="s">
        <v>1386</v>
      </c>
      <c r="E10810" s="1" t="s">
        <v>19</v>
      </c>
      <c r="F10810" s="1" t="s">
        <v>208</v>
      </c>
      <c r="G10810" s="1" t="str">
        <f>UPPER(players_stats[[#This Row],[Agents]])</f>
        <v>SKYE</v>
      </c>
      <c r="H10810" s="1" t="str">
        <f>IF(OR(ISNUMBER(FIND(",",players_stats[[#This Row],[Agents MAYUS]])),ISNUMBER(FIND("All Match Types",players_stats[[#This Row],[Match Type]]))),"Eliminar","")</f>
        <v/>
      </c>
      <c r="I10810">
        <v>44</v>
      </c>
      <c r="K10810">
        <v>184</v>
      </c>
      <c r="L10810">
        <v>112</v>
      </c>
      <c r="O10810">
        <v>64</v>
      </c>
      <c r="P10810">
        <v>36</v>
      </c>
      <c r="U10810" s="1" t="s">
        <v>63</v>
      </c>
      <c r="V10810">
        <v>18</v>
      </c>
      <c r="W10810">
        <v>28</v>
      </c>
      <c r="X10810">
        <v>25</v>
      </c>
      <c r="Y10810">
        <v>16</v>
      </c>
      <c r="Z10810">
        <v>0</v>
      </c>
      <c r="AA10810">
        <v>0</v>
      </c>
    </row>
    <row r="10811" spans="1:27" x14ac:dyDescent="0.25">
      <c r="A10811" s="1" t="s">
        <v>90</v>
      </c>
      <c r="B10811" s="1" t="s">
        <v>47</v>
      </c>
      <c r="C10811" s="1" t="s">
        <v>56</v>
      </c>
      <c r="D10811" s="1" t="s">
        <v>1386</v>
      </c>
      <c r="E10811" s="1" t="s">
        <v>19</v>
      </c>
      <c r="F10811" s="1" t="s">
        <v>151</v>
      </c>
      <c r="G10811" s="1" t="str">
        <f>UPPER(players_stats[[#This Row],[Agents]])</f>
        <v>SOVA</v>
      </c>
      <c r="H10811" s="1" t="str">
        <f>IF(OR(ISNUMBER(FIND(",",players_stats[[#This Row],[Agents MAYUS]])),ISNUMBER(FIND("All Match Types",players_stats[[#This Row],[Match Type]]))),"Eliminar","")</f>
        <v/>
      </c>
      <c r="I10811">
        <v>20</v>
      </c>
      <c r="K10811">
        <v>145</v>
      </c>
      <c r="L10811">
        <v>127</v>
      </c>
      <c r="O10811">
        <v>7</v>
      </c>
      <c r="P10811">
        <v>1</v>
      </c>
      <c r="U10811" s="1" t="s">
        <v>63</v>
      </c>
      <c r="V10811">
        <v>14</v>
      </c>
      <c r="W10811">
        <v>14</v>
      </c>
      <c r="X10811">
        <v>11</v>
      </c>
      <c r="Y10811">
        <v>2</v>
      </c>
      <c r="Z10811">
        <v>0</v>
      </c>
      <c r="AA10811">
        <v>0</v>
      </c>
    </row>
    <row r="10812" spans="1:27" x14ac:dyDescent="0.25">
      <c r="A10812" s="1" t="s">
        <v>90</v>
      </c>
      <c r="B10812" s="1" t="s">
        <v>47</v>
      </c>
      <c r="C10812" s="1" t="s">
        <v>56</v>
      </c>
      <c r="D10812" s="1" t="s">
        <v>1386</v>
      </c>
      <c r="E10812" s="1" t="s">
        <v>19</v>
      </c>
      <c r="F10812" s="1" t="s">
        <v>209</v>
      </c>
      <c r="G10812" s="1" t="str">
        <f>UPPER(players_stats[[#This Row],[Agents]])</f>
        <v>SKYE, SOVA</v>
      </c>
      <c r="H10812" s="1" t="str">
        <f>IF(OR(ISNUMBER(FIND(",",players_stats[[#This Row],[Agents MAYUS]])),ISNUMBER(FIND("All Match Types",players_stats[[#This Row],[Match Type]]))),"Eliminar","")</f>
        <v>Eliminar</v>
      </c>
      <c r="I10812">
        <v>64</v>
      </c>
      <c r="K10812">
        <v>171</v>
      </c>
      <c r="L10812">
        <v>117</v>
      </c>
      <c r="O10812">
        <v>66</v>
      </c>
      <c r="P10812">
        <v>28</v>
      </c>
      <c r="U10812" s="1" t="s">
        <v>63</v>
      </c>
      <c r="V10812">
        <v>18</v>
      </c>
      <c r="W10812">
        <v>42</v>
      </c>
      <c r="X10812">
        <v>36</v>
      </c>
      <c r="Y10812">
        <v>18</v>
      </c>
      <c r="Z10812">
        <v>0</v>
      </c>
      <c r="AA10812">
        <v>0</v>
      </c>
    </row>
    <row r="10813" spans="1:27" x14ac:dyDescent="0.25">
      <c r="A10813" s="1" t="s">
        <v>90</v>
      </c>
      <c r="B10813" s="1" t="s">
        <v>47</v>
      </c>
      <c r="C10813" s="1" t="s">
        <v>56</v>
      </c>
      <c r="D10813" s="1" t="s">
        <v>1395</v>
      </c>
      <c r="E10813" s="1" t="s">
        <v>14</v>
      </c>
      <c r="F10813" s="1" t="s">
        <v>201</v>
      </c>
      <c r="G10813" s="1" t="str">
        <f>UPPER(players_stats[[#This Row],[Agents]])</f>
        <v>BRIMSTONE</v>
      </c>
      <c r="H10813" s="1" t="str">
        <f>IF(OR(ISNUMBER(FIND(",",players_stats[[#This Row],[Agents MAYUS]])),ISNUMBER(FIND("All Match Types",players_stats[[#This Row],[Match Type]]))),"Eliminar","")</f>
        <v/>
      </c>
      <c r="I10813">
        <v>20</v>
      </c>
      <c r="K10813">
        <v>160</v>
      </c>
      <c r="L10813">
        <v>77</v>
      </c>
      <c r="O10813">
        <v>5</v>
      </c>
      <c r="P10813">
        <v>5</v>
      </c>
      <c r="U10813" s="1" t="s">
        <v>63</v>
      </c>
      <c r="V10813">
        <v>10</v>
      </c>
      <c r="W10813">
        <v>10</v>
      </c>
      <c r="X10813">
        <v>13</v>
      </c>
      <c r="Y10813">
        <v>10</v>
      </c>
      <c r="Z10813">
        <v>0</v>
      </c>
      <c r="AA10813">
        <v>0</v>
      </c>
    </row>
    <row r="10814" spans="1:27" x14ac:dyDescent="0.25">
      <c r="A10814" s="1" t="s">
        <v>90</v>
      </c>
      <c r="B10814" s="1" t="s">
        <v>47</v>
      </c>
      <c r="C10814" s="1" t="s">
        <v>56</v>
      </c>
      <c r="D10814" s="1" t="s">
        <v>1395</v>
      </c>
      <c r="E10814" s="1" t="s">
        <v>14</v>
      </c>
      <c r="F10814" s="1" t="s">
        <v>140</v>
      </c>
      <c r="G10814" s="1" t="str">
        <f>UPPER(players_stats[[#This Row],[Agents]])</f>
        <v>OMEN</v>
      </c>
      <c r="H10814" s="1" t="str">
        <f>IF(OR(ISNUMBER(FIND(",",players_stats[[#This Row],[Agents MAYUS]])),ISNUMBER(FIND("All Match Types",players_stats[[#This Row],[Match Type]]))),"Eliminar","")</f>
        <v/>
      </c>
      <c r="I10814">
        <v>24</v>
      </c>
      <c r="K10814">
        <v>90</v>
      </c>
      <c r="L10814">
        <v>62</v>
      </c>
      <c r="O10814">
        <v>33</v>
      </c>
      <c r="P10814">
        <v>58</v>
      </c>
      <c r="U10814" s="1" t="s">
        <v>63</v>
      </c>
      <c r="V10814">
        <v>8</v>
      </c>
      <c r="W10814">
        <v>8</v>
      </c>
      <c r="X10814">
        <v>13</v>
      </c>
      <c r="Y10814">
        <v>14</v>
      </c>
      <c r="Z10814">
        <v>0</v>
      </c>
      <c r="AA10814">
        <v>0</v>
      </c>
    </row>
    <row r="10815" spans="1:27" x14ac:dyDescent="0.25">
      <c r="A10815" s="1" t="s">
        <v>90</v>
      </c>
      <c r="B10815" s="1" t="s">
        <v>47</v>
      </c>
      <c r="C10815" s="1" t="s">
        <v>56</v>
      </c>
      <c r="D10815" s="1" t="s">
        <v>1395</v>
      </c>
      <c r="E10815" s="1" t="s">
        <v>14</v>
      </c>
      <c r="F10815" s="1" t="s">
        <v>152</v>
      </c>
      <c r="G10815" s="1" t="str">
        <f>UPPER(players_stats[[#This Row],[Agents]])</f>
        <v>VIPER</v>
      </c>
      <c r="H10815" s="1" t="str">
        <f>IF(OR(ISNUMBER(FIND(",",players_stats[[#This Row],[Agents MAYUS]])),ISNUMBER(FIND("All Match Types",players_stats[[#This Row],[Match Type]]))),"Eliminar","")</f>
        <v/>
      </c>
      <c r="I10815">
        <v>20</v>
      </c>
      <c r="K10815">
        <v>136</v>
      </c>
      <c r="L10815">
        <v>67</v>
      </c>
      <c r="O10815">
        <v>5</v>
      </c>
      <c r="P10815">
        <v>15</v>
      </c>
      <c r="U10815" s="1" t="s">
        <v>63</v>
      </c>
      <c r="V10815">
        <v>10</v>
      </c>
      <c r="W10815">
        <v>10</v>
      </c>
      <c r="X10815">
        <v>15</v>
      </c>
      <c r="Y10815">
        <v>3</v>
      </c>
      <c r="Z10815">
        <v>0</v>
      </c>
      <c r="AA10815">
        <v>0</v>
      </c>
    </row>
    <row r="10816" spans="1:27" x14ac:dyDescent="0.25">
      <c r="A10816" s="1" t="s">
        <v>90</v>
      </c>
      <c r="B10816" s="1" t="s">
        <v>47</v>
      </c>
      <c r="C10816" s="1" t="s">
        <v>56</v>
      </c>
      <c r="D10816" s="1" t="s">
        <v>1395</v>
      </c>
      <c r="E10816" s="1" t="s">
        <v>14</v>
      </c>
      <c r="F10816" s="1" t="s">
        <v>385</v>
      </c>
      <c r="G10816" s="1" t="str">
        <f>UPPER(players_stats[[#This Row],[Agents]])</f>
        <v>BRIMSTONE, OMEN, VIPER</v>
      </c>
      <c r="H10816" s="1" t="str">
        <f>IF(OR(ISNUMBER(FIND(",",players_stats[[#This Row],[Agents MAYUS]])),ISNUMBER(FIND("All Match Types",players_stats[[#This Row],[Match Type]]))),"Eliminar","")</f>
        <v>Eliminar</v>
      </c>
      <c r="I10816">
        <v>64</v>
      </c>
      <c r="K10816">
        <v>129</v>
      </c>
      <c r="L10816">
        <v>68</v>
      </c>
      <c r="O10816">
        <v>44</v>
      </c>
      <c r="P10816">
        <v>42</v>
      </c>
      <c r="U10816" s="1" t="s">
        <v>63</v>
      </c>
      <c r="V10816">
        <v>10</v>
      </c>
      <c r="W10816">
        <v>28</v>
      </c>
      <c r="X10816">
        <v>41</v>
      </c>
      <c r="Y10816">
        <v>27</v>
      </c>
      <c r="Z10816">
        <v>0</v>
      </c>
      <c r="AA10816">
        <v>0</v>
      </c>
    </row>
    <row r="10817" spans="1:27" x14ac:dyDescent="0.25">
      <c r="A10817" s="1" t="s">
        <v>90</v>
      </c>
      <c r="B10817" s="1" t="s">
        <v>47</v>
      </c>
      <c r="C10817" s="1" t="s">
        <v>56</v>
      </c>
      <c r="D10817" s="1" t="s">
        <v>305</v>
      </c>
      <c r="E10817" s="1" t="s">
        <v>14</v>
      </c>
      <c r="F10817" s="1" t="s">
        <v>133</v>
      </c>
      <c r="G10817" s="1" t="str">
        <f>UPPER(players_stats[[#This Row],[Agents]])</f>
        <v>CYPHER</v>
      </c>
      <c r="H10817" s="1" t="str">
        <f>IF(OR(ISNUMBER(FIND(",",players_stats[[#This Row],[Agents MAYUS]])),ISNUMBER(FIND("All Match Types",players_stats[[#This Row],[Match Type]]))),"Eliminar","")</f>
        <v/>
      </c>
      <c r="I10817">
        <v>44</v>
      </c>
      <c r="K10817">
        <v>166</v>
      </c>
      <c r="L10817">
        <v>93</v>
      </c>
      <c r="O10817">
        <v>59</v>
      </c>
      <c r="P10817">
        <v>14</v>
      </c>
      <c r="U10817" s="1" t="s">
        <v>63</v>
      </c>
      <c r="V10817">
        <v>17</v>
      </c>
      <c r="W10817">
        <v>26</v>
      </c>
      <c r="X10817">
        <v>28</v>
      </c>
      <c r="Y10817">
        <v>6</v>
      </c>
      <c r="Z10817">
        <v>0</v>
      </c>
      <c r="AA10817">
        <v>0</v>
      </c>
    </row>
    <row r="10818" spans="1:27" x14ac:dyDescent="0.25">
      <c r="A10818" s="1" t="s">
        <v>90</v>
      </c>
      <c r="B10818" s="1" t="s">
        <v>47</v>
      </c>
      <c r="C10818" s="1" t="s">
        <v>56</v>
      </c>
      <c r="D10818" s="1" t="s">
        <v>305</v>
      </c>
      <c r="E10818" s="1" t="s">
        <v>14</v>
      </c>
      <c r="F10818" s="1" t="s">
        <v>140</v>
      </c>
      <c r="G10818" s="1" t="str">
        <f>UPPER(players_stats[[#This Row],[Agents]])</f>
        <v>OMEN</v>
      </c>
      <c r="H10818" s="1" t="str">
        <f>IF(OR(ISNUMBER(FIND(",",players_stats[[#This Row],[Agents MAYUS]])),ISNUMBER(FIND("All Match Types",players_stats[[#This Row],[Match Type]]))),"Eliminar","")</f>
        <v/>
      </c>
      <c r="I10818">
        <v>20</v>
      </c>
      <c r="K10818">
        <v>216</v>
      </c>
      <c r="L10818">
        <v>114</v>
      </c>
      <c r="O10818">
        <v>8</v>
      </c>
      <c r="P10818">
        <v>1</v>
      </c>
      <c r="U10818" s="1" t="s">
        <v>63</v>
      </c>
      <c r="V10818">
        <v>16</v>
      </c>
      <c r="W10818">
        <v>16</v>
      </c>
      <c r="X10818">
        <v>14</v>
      </c>
      <c r="Y10818">
        <v>2</v>
      </c>
      <c r="Z10818">
        <v>0</v>
      </c>
      <c r="AA10818">
        <v>0</v>
      </c>
    </row>
    <row r="10819" spans="1:27" x14ac:dyDescent="0.25">
      <c r="A10819" s="1" t="s">
        <v>90</v>
      </c>
      <c r="B10819" s="1" t="s">
        <v>47</v>
      </c>
      <c r="C10819" s="1" t="s">
        <v>56</v>
      </c>
      <c r="D10819" s="1" t="s">
        <v>305</v>
      </c>
      <c r="E10819" s="1" t="s">
        <v>14</v>
      </c>
      <c r="F10819" s="1" t="s">
        <v>231</v>
      </c>
      <c r="G10819" s="1" t="str">
        <f>UPPER(players_stats[[#This Row],[Agents]])</f>
        <v>CYPHER, OMEN</v>
      </c>
      <c r="H10819" s="1" t="str">
        <f>IF(OR(ISNUMBER(FIND(",",players_stats[[#This Row],[Agents MAYUS]])),ISNUMBER(FIND("All Match Types",players_stats[[#This Row],[Match Type]]))),"Eliminar","")</f>
        <v>Eliminar</v>
      </c>
      <c r="I10819">
        <v>64</v>
      </c>
      <c r="K10819">
        <v>183</v>
      </c>
      <c r="L10819">
        <v>10</v>
      </c>
      <c r="O10819">
        <v>66</v>
      </c>
      <c r="P10819">
        <v>13</v>
      </c>
      <c r="U10819" s="1" t="s">
        <v>63</v>
      </c>
      <c r="V10819">
        <v>17</v>
      </c>
      <c r="W10819">
        <v>42</v>
      </c>
      <c r="X10819">
        <v>42</v>
      </c>
      <c r="Y10819">
        <v>8</v>
      </c>
      <c r="Z10819">
        <v>0</v>
      </c>
      <c r="AA10819">
        <v>0</v>
      </c>
    </row>
    <row r="10820" spans="1:27" x14ac:dyDescent="0.25">
      <c r="A10820" s="1" t="s">
        <v>90</v>
      </c>
      <c r="B10820" s="1" t="s">
        <v>47</v>
      </c>
      <c r="C10820" s="1" t="s">
        <v>56</v>
      </c>
      <c r="D10820" s="1" t="s">
        <v>308</v>
      </c>
      <c r="E10820" s="1" t="s">
        <v>14</v>
      </c>
      <c r="F10820" s="1" t="s">
        <v>133</v>
      </c>
      <c r="G10820" s="1" t="str">
        <f>UPPER(players_stats[[#This Row],[Agents]])</f>
        <v>CYPHER</v>
      </c>
      <c r="H10820" s="1" t="str">
        <f>IF(OR(ISNUMBER(FIND(",",players_stats[[#This Row],[Agents MAYUS]])),ISNUMBER(FIND("All Match Types",players_stats[[#This Row],[Match Type]]))),"Eliminar","")</f>
        <v/>
      </c>
      <c r="I10820">
        <v>20</v>
      </c>
      <c r="K10820">
        <v>135</v>
      </c>
      <c r="L10820">
        <v>6</v>
      </c>
      <c r="O10820">
        <v>45</v>
      </c>
      <c r="P10820">
        <v>15</v>
      </c>
      <c r="U10820" s="1" t="s">
        <v>63</v>
      </c>
      <c r="V10820">
        <v>9</v>
      </c>
      <c r="W10820">
        <v>9</v>
      </c>
      <c r="X10820">
        <v>15</v>
      </c>
      <c r="Y10820">
        <v>3</v>
      </c>
      <c r="Z10820">
        <v>0</v>
      </c>
      <c r="AA10820">
        <v>0</v>
      </c>
    </row>
    <row r="10821" spans="1:27" x14ac:dyDescent="0.25">
      <c r="A10821" s="1" t="s">
        <v>90</v>
      </c>
      <c r="B10821" s="1" t="s">
        <v>47</v>
      </c>
      <c r="C10821" s="1" t="s">
        <v>56</v>
      </c>
      <c r="D10821" s="1" t="s">
        <v>308</v>
      </c>
      <c r="E10821" s="1" t="s">
        <v>14</v>
      </c>
      <c r="F10821" s="1" t="s">
        <v>152</v>
      </c>
      <c r="G10821" s="1" t="str">
        <f>UPPER(players_stats[[#This Row],[Agents]])</f>
        <v>VIPER</v>
      </c>
      <c r="H10821" s="1" t="str">
        <f>IF(OR(ISNUMBER(FIND(",",players_stats[[#This Row],[Agents MAYUS]])),ISNUMBER(FIND("All Match Types",players_stats[[#This Row],[Match Type]]))),"Eliminar","")</f>
        <v/>
      </c>
      <c r="I10821">
        <v>44</v>
      </c>
      <c r="K10821">
        <v>240</v>
      </c>
      <c r="L10821">
        <v>123</v>
      </c>
      <c r="O10821">
        <v>84</v>
      </c>
      <c r="P10821">
        <v>36</v>
      </c>
      <c r="U10821" s="1" t="s">
        <v>63</v>
      </c>
      <c r="V10821">
        <v>20</v>
      </c>
      <c r="W10821">
        <v>37</v>
      </c>
      <c r="X10821">
        <v>30</v>
      </c>
      <c r="Y10821">
        <v>16</v>
      </c>
      <c r="Z10821">
        <v>0</v>
      </c>
      <c r="AA10821">
        <v>0</v>
      </c>
    </row>
    <row r="10822" spans="1:27" x14ac:dyDescent="0.25">
      <c r="A10822" s="1" t="s">
        <v>90</v>
      </c>
      <c r="B10822" s="1" t="s">
        <v>47</v>
      </c>
      <c r="C10822" s="1" t="s">
        <v>56</v>
      </c>
      <c r="D10822" s="1" t="s">
        <v>308</v>
      </c>
      <c r="E10822" s="1" t="s">
        <v>14</v>
      </c>
      <c r="F10822" s="1" t="s">
        <v>213</v>
      </c>
      <c r="G10822" s="1" t="str">
        <f>UPPER(players_stats[[#This Row],[Agents]])</f>
        <v>CYPHER, VIPER</v>
      </c>
      <c r="H10822" s="1" t="str">
        <f>IF(OR(ISNUMBER(FIND(",",players_stats[[#This Row],[Agents MAYUS]])),ISNUMBER(FIND("All Match Types",players_stats[[#This Row],[Match Type]]))),"Eliminar","")</f>
        <v>Eliminar</v>
      </c>
      <c r="I10822">
        <v>64</v>
      </c>
      <c r="K10822">
        <v>205</v>
      </c>
      <c r="L10822">
        <v>102</v>
      </c>
      <c r="O10822">
        <v>72</v>
      </c>
      <c r="P10822">
        <v>3</v>
      </c>
      <c r="U10822" s="1" t="s">
        <v>63</v>
      </c>
      <c r="V10822">
        <v>20</v>
      </c>
      <c r="W10822">
        <v>46</v>
      </c>
      <c r="X10822">
        <v>45</v>
      </c>
      <c r="Y10822">
        <v>19</v>
      </c>
      <c r="Z10822">
        <v>0</v>
      </c>
      <c r="AA10822">
        <v>0</v>
      </c>
    </row>
    <row r="10823" spans="1:27" x14ac:dyDescent="0.25">
      <c r="A10823" s="1" t="s">
        <v>90</v>
      </c>
      <c r="B10823" s="1" t="s">
        <v>47</v>
      </c>
      <c r="C10823" s="1" t="s">
        <v>56</v>
      </c>
      <c r="D10823" s="1" t="s">
        <v>207</v>
      </c>
      <c r="E10823" s="1" t="s">
        <v>14</v>
      </c>
      <c r="F10823" s="1" t="s">
        <v>138</v>
      </c>
      <c r="G10823" s="1" t="str">
        <f>UPPER(players_stats[[#This Row],[Agents]])</f>
        <v>GEKKO</v>
      </c>
      <c r="H10823" s="1" t="str">
        <f>IF(OR(ISNUMBER(FIND(",",players_stats[[#This Row],[Agents MAYUS]])),ISNUMBER(FIND("All Match Types",players_stats[[#This Row],[Match Type]]))),"Eliminar","")</f>
        <v/>
      </c>
      <c r="I10823">
        <v>20</v>
      </c>
      <c r="K10823">
        <v>141</v>
      </c>
      <c r="L10823">
        <v>6</v>
      </c>
      <c r="O10823">
        <v>45</v>
      </c>
      <c r="P10823">
        <v>5</v>
      </c>
      <c r="U10823" s="1" t="s">
        <v>63</v>
      </c>
      <c r="V10823">
        <v>9</v>
      </c>
      <c r="W10823">
        <v>9</v>
      </c>
      <c r="X10823">
        <v>15</v>
      </c>
      <c r="Y10823">
        <v>10</v>
      </c>
      <c r="Z10823">
        <v>0</v>
      </c>
      <c r="AA10823">
        <v>0</v>
      </c>
    </row>
    <row r="10824" spans="1:27" x14ac:dyDescent="0.25">
      <c r="A10824" s="1" t="s">
        <v>90</v>
      </c>
      <c r="B10824" s="1" t="s">
        <v>47</v>
      </c>
      <c r="C10824" s="1" t="s">
        <v>56</v>
      </c>
      <c r="D10824" s="1" t="s">
        <v>207</v>
      </c>
      <c r="E10824" s="1" t="s">
        <v>14</v>
      </c>
      <c r="F10824" s="1" t="s">
        <v>208</v>
      </c>
      <c r="G10824" s="1" t="str">
        <f>UPPER(players_stats[[#This Row],[Agents]])</f>
        <v>SKYE</v>
      </c>
      <c r="H10824" s="1" t="str">
        <f>IF(OR(ISNUMBER(FIND(",",players_stats[[#This Row],[Agents MAYUS]])),ISNUMBER(FIND("All Match Types",players_stats[[#This Row],[Match Type]]))),"Eliminar","")</f>
        <v/>
      </c>
      <c r="I10824">
        <v>24</v>
      </c>
      <c r="K10824">
        <v>166</v>
      </c>
      <c r="L10824">
        <v>107</v>
      </c>
      <c r="O10824">
        <v>63</v>
      </c>
      <c r="P10824">
        <v>46</v>
      </c>
      <c r="U10824" s="1" t="s">
        <v>63</v>
      </c>
      <c r="V10824">
        <v>15</v>
      </c>
      <c r="W10824">
        <v>15</v>
      </c>
      <c r="X10824">
        <v>14</v>
      </c>
      <c r="Y10824">
        <v>11</v>
      </c>
      <c r="Z10824">
        <v>0</v>
      </c>
      <c r="AA10824">
        <v>0</v>
      </c>
    </row>
    <row r="10825" spans="1:27" x14ac:dyDescent="0.25">
      <c r="A10825" s="1" t="s">
        <v>90</v>
      </c>
      <c r="B10825" s="1" t="s">
        <v>47</v>
      </c>
      <c r="C10825" s="1" t="s">
        <v>56</v>
      </c>
      <c r="D10825" s="1" t="s">
        <v>207</v>
      </c>
      <c r="E10825" s="1" t="s">
        <v>14</v>
      </c>
      <c r="F10825" s="1" t="s">
        <v>151</v>
      </c>
      <c r="G10825" s="1" t="str">
        <f>UPPER(players_stats[[#This Row],[Agents]])</f>
        <v>SOVA</v>
      </c>
      <c r="H10825" s="1" t="str">
        <f>IF(OR(ISNUMBER(FIND(",",players_stats[[#This Row],[Agents MAYUS]])),ISNUMBER(FIND("All Match Types",players_stats[[#This Row],[Match Type]]))),"Eliminar","")</f>
        <v/>
      </c>
      <c r="I10825">
        <v>20</v>
      </c>
      <c r="K10825">
        <v>157</v>
      </c>
      <c r="L10825">
        <v>71</v>
      </c>
      <c r="O10825">
        <v>5</v>
      </c>
      <c r="P10825">
        <v>2</v>
      </c>
      <c r="U10825" s="1" t="s">
        <v>63</v>
      </c>
      <c r="V10825">
        <v>10</v>
      </c>
      <c r="W10825">
        <v>10</v>
      </c>
      <c r="X10825">
        <v>14</v>
      </c>
      <c r="Y10825">
        <v>4</v>
      </c>
      <c r="Z10825">
        <v>0</v>
      </c>
      <c r="AA10825">
        <v>0</v>
      </c>
    </row>
    <row r="10826" spans="1:27" x14ac:dyDescent="0.25">
      <c r="A10826" s="1" t="s">
        <v>90</v>
      </c>
      <c r="B10826" s="1" t="s">
        <v>47</v>
      </c>
      <c r="C10826" s="1" t="s">
        <v>56</v>
      </c>
      <c r="D10826" s="1" t="s">
        <v>207</v>
      </c>
      <c r="E10826" s="1" t="s">
        <v>14</v>
      </c>
      <c r="F10826" s="1" t="s">
        <v>908</v>
      </c>
      <c r="G10826" s="1" t="str">
        <f>UPPER(players_stats[[#This Row],[Agents]])</f>
        <v>GEKKO, SKYE, SOVA</v>
      </c>
      <c r="H10826" s="1" t="str">
        <f>IF(OR(ISNUMBER(FIND(",",players_stats[[#This Row],[Agents MAYUS]])),ISNUMBER(FIND("All Match Types",players_stats[[#This Row],[Match Type]]))),"Eliminar","")</f>
        <v>Eliminar</v>
      </c>
      <c r="I10826">
        <v>64</v>
      </c>
      <c r="K10826">
        <v>155</v>
      </c>
      <c r="L10826">
        <v>79</v>
      </c>
      <c r="O10826">
        <v>53</v>
      </c>
      <c r="P10826">
        <v>39</v>
      </c>
      <c r="U10826" s="1" t="s">
        <v>63</v>
      </c>
      <c r="V10826">
        <v>15</v>
      </c>
      <c r="W10826">
        <v>34</v>
      </c>
      <c r="X10826">
        <v>43</v>
      </c>
      <c r="Y10826">
        <v>25</v>
      </c>
      <c r="Z10826">
        <v>0</v>
      </c>
      <c r="AA10826">
        <v>0</v>
      </c>
    </row>
    <row r="10827" spans="1:27" x14ac:dyDescent="0.25">
      <c r="A10827" s="1" t="s">
        <v>90</v>
      </c>
      <c r="B10827" s="1" t="s">
        <v>47</v>
      </c>
      <c r="C10827" s="1" t="s">
        <v>56</v>
      </c>
      <c r="D10827" s="1" t="s">
        <v>311</v>
      </c>
      <c r="E10827" s="1" t="s">
        <v>14</v>
      </c>
      <c r="F10827" s="1" t="s">
        <v>146</v>
      </c>
      <c r="G10827" s="1" t="str">
        <f>UPPER(players_stats[[#This Row],[Agents]])</f>
        <v>RAZE</v>
      </c>
      <c r="H10827" s="1" t="str">
        <f>IF(OR(ISNUMBER(FIND(",",players_stats[[#This Row],[Agents MAYUS]])),ISNUMBER(FIND("All Match Types",players_stats[[#This Row],[Match Type]]))),"Eliminar","")</f>
        <v/>
      </c>
      <c r="I10827">
        <v>24</v>
      </c>
      <c r="K10827">
        <v>278</v>
      </c>
      <c r="L10827">
        <v>157</v>
      </c>
      <c r="O10827">
        <v>92</v>
      </c>
      <c r="P10827">
        <v>33</v>
      </c>
      <c r="U10827" s="1" t="s">
        <v>63</v>
      </c>
      <c r="V10827">
        <v>22</v>
      </c>
      <c r="W10827">
        <v>22</v>
      </c>
      <c r="X10827">
        <v>14</v>
      </c>
      <c r="Y10827">
        <v>8</v>
      </c>
      <c r="Z10827">
        <v>0</v>
      </c>
      <c r="AA10827">
        <v>0</v>
      </c>
    </row>
    <row r="10828" spans="1:27" x14ac:dyDescent="0.25">
      <c r="A10828" s="1" t="s">
        <v>90</v>
      </c>
      <c r="B10828" s="1" t="s">
        <v>47</v>
      </c>
      <c r="C10828" s="1" t="s">
        <v>56</v>
      </c>
      <c r="D10828" s="1" t="s">
        <v>311</v>
      </c>
      <c r="E10828" s="1" t="s">
        <v>14</v>
      </c>
      <c r="F10828" s="1" t="s">
        <v>161</v>
      </c>
      <c r="G10828" s="1" t="str">
        <f>UPPER(players_stats[[#This Row],[Agents]])</f>
        <v>YORU</v>
      </c>
      <c r="H10828" s="1" t="str">
        <f>IF(OR(ISNUMBER(FIND(",",players_stats[[#This Row],[Agents MAYUS]])),ISNUMBER(FIND("All Match Types",players_stats[[#This Row],[Match Type]]))),"Eliminar","")</f>
        <v/>
      </c>
      <c r="I10828">
        <v>40</v>
      </c>
      <c r="K10828">
        <v>197</v>
      </c>
      <c r="L10828">
        <v>81</v>
      </c>
      <c r="O10828">
        <v>65</v>
      </c>
      <c r="P10828">
        <v>23</v>
      </c>
      <c r="U10828" s="1" t="s">
        <v>63</v>
      </c>
      <c r="V10828">
        <v>15</v>
      </c>
      <c r="W10828">
        <v>26</v>
      </c>
      <c r="X10828">
        <v>32</v>
      </c>
      <c r="Y10828">
        <v>9</v>
      </c>
      <c r="Z10828">
        <v>0</v>
      </c>
      <c r="AA10828">
        <v>0</v>
      </c>
    </row>
    <row r="10829" spans="1:27" x14ac:dyDescent="0.25">
      <c r="A10829" s="1" t="s">
        <v>90</v>
      </c>
      <c r="B10829" s="1" t="s">
        <v>47</v>
      </c>
      <c r="C10829" s="1" t="s">
        <v>56</v>
      </c>
      <c r="D10829" s="1" t="s">
        <v>311</v>
      </c>
      <c r="E10829" s="1" t="s">
        <v>14</v>
      </c>
      <c r="F10829" s="1" t="s">
        <v>177</v>
      </c>
      <c r="G10829" s="1" t="str">
        <f>UPPER(players_stats[[#This Row],[Agents]])</f>
        <v>RAZE, YORU</v>
      </c>
      <c r="H10829" s="1" t="str">
        <f>IF(OR(ISNUMBER(FIND(",",players_stats[[#This Row],[Agents MAYUS]])),ISNUMBER(FIND("All Match Types",players_stats[[#This Row],[Match Type]]))),"Eliminar","")</f>
        <v>Eliminar</v>
      </c>
      <c r="I10829">
        <v>64</v>
      </c>
      <c r="K10829">
        <v>224</v>
      </c>
      <c r="L10829">
        <v>104</v>
      </c>
      <c r="O10829">
        <v>75</v>
      </c>
      <c r="P10829">
        <v>27</v>
      </c>
      <c r="U10829" s="1" t="s">
        <v>63</v>
      </c>
      <c r="V10829">
        <v>22</v>
      </c>
      <c r="W10829">
        <v>48</v>
      </c>
      <c r="X10829">
        <v>46</v>
      </c>
      <c r="Y10829">
        <v>17</v>
      </c>
      <c r="Z10829">
        <v>0</v>
      </c>
      <c r="AA10829">
        <v>0</v>
      </c>
    </row>
    <row r="10830" spans="1:27" x14ac:dyDescent="0.25">
      <c r="A10830" s="1" t="s">
        <v>90</v>
      </c>
      <c r="B10830" s="1" t="s">
        <v>47</v>
      </c>
      <c r="C10830" s="1" t="s">
        <v>56</v>
      </c>
      <c r="D10830" s="1" t="s">
        <v>210</v>
      </c>
      <c r="E10830" s="1" t="s">
        <v>23</v>
      </c>
      <c r="F10830" s="1" t="s">
        <v>201</v>
      </c>
      <c r="G10830" s="1" t="str">
        <f>UPPER(players_stats[[#This Row],[Agents]])</f>
        <v>BRIMSTONE</v>
      </c>
      <c r="H10830" s="1" t="str">
        <f>IF(OR(ISNUMBER(FIND(",",players_stats[[#This Row],[Agents MAYUS]])),ISNUMBER(FIND("All Match Types",players_stats[[#This Row],[Match Type]]))),"Eliminar","")</f>
        <v/>
      </c>
      <c r="I10830">
        <v>23</v>
      </c>
      <c r="K10830">
        <v>128</v>
      </c>
      <c r="L10830">
        <v>59</v>
      </c>
      <c r="O10830">
        <v>43</v>
      </c>
      <c r="P10830">
        <v>35</v>
      </c>
      <c r="U10830" s="1" t="s">
        <v>63</v>
      </c>
      <c r="V10830">
        <v>10</v>
      </c>
      <c r="W10830">
        <v>10</v>
      </c>
      <c r="X10830">
        <v>17</v>
      </c>
      <c r="Y10830">
        <v>8</v>
      </c>
      <c r="Z10830">
        <v>0</v>
      </c>
      <c r="AA10830">
        <v>0</v>
      </c>
    </row>
    <row r="10831" spans="1:27" x14ac:dyDescent="0.25">
      <c r="A10831" s="1" t="s">
        <v>90</v>
      </c>
      <c r="B10831" s="1" t="s">
        <v>47</v>
      </c>
      <c r="C10831" s="1" t="s">
        <v>56</v>
      </c>
      <c r="D10831" s="1" t="s">
        <v>210</v>
      </c>
      <c r="E10831" s="1" t="s">
        <v>23</v>
      </c>
      <c r="F10831" s="1" t="s">
        <v>140</v>
      </c>
      <c r="G10831" s="1" t="str">
        <f>UPPER(players_stats[[#This Row],[Agents]])</f>
        <v>OMEN</v>
      </c>
      <c r="H10831" s="1" t="str">
        <f>IF(OR(ISNUMBER(FIND(",",players_stats[[#This Row],[Agents MAYUS]])),ISNUMBER(FIND("All Match Types",players_stats[[#This Row],[Match Type]]))),"Eliminar","")</f>
        <v/>
      </c>
      <c r="I10831">
        <v>18</v>
      </c>
      <c r="K10831">
        <v>193</v>
      </c>
      <c r="L10831">
        <v>186</v>
      </c>
      <c r="O10831">
        <v>72</v>
      </c>
      <c r="P10831">
        <v>67</v>
      </c>
      <c r="U10831" s="1" t="s">
        <v>63</v>
      </c>
      <c r="V10831">
        <v>13</v>
      </c>
      <c r="W10831">
        <v>13</v>
      </c>
      <c r="X10831">
        <v>7</v>
      </c>
      <c r="Y10831">
        <v>12</v>
      </c>
      <c r="Z10831">
        <v>0</v>
      </c>
      <c r="AA10831">
        <v>0</v>
      </c>
    </row>
    <row r="10832" spans="1:27" x14ac:dyDescent="0.25">
      <c r="A10832" s="1" t="s">
        <v>90</v>
      </c>
      <c r="B10832" s="1" t="s">
        <v>47</v>
      </c>
      <c r="C10832" s="1" t="s">
        <v>56</v>
      </c>
      <c r="D10832" s="1" t="s">
        <v>210</v>
      </c>
      <c r="E10832" s="1" t="s">
        <v>23</v>
      </c>
      <c r="F10832" s="1" t="s">
        <v>203</v>
      </c>
      <c r="G10832" s="1" t="str">
        <f>UPPER(players_stats[[#This Row],[Agents]])</f>
        <v>BRIMSTONE, OMEN</v>
      </c>
      <c r="H10832" s="1" t="str">
        <f>IF(OR(ISNUMBER(FIND(",",players_stats[[#This Row],[Agents MAYUS]])),ISNUMBER(FIND("All Match Types",players_stats[[#This Row],[Match Type]]))),"Eliminar","")</f>
        <v>Eliminar</v>
      </c>
      <c r="I10832">
        <v>41</v>
      </c>
      <c r="K10832">
        <v>160</v>
      </c>
      <c r="L10832">
        <v>96</v>
      </c>
      <c r="O10832">
        <v>56</v>
      </c>
      <c r="P10832">
        <v>49</v>
      </c>
      <c r="U10832" s="1" t="s">
        <v>63</v>
      </c>
      <c r="V10832">
        <v>13</v>
      </c>
      <c r="W10832">
        <v>23</v>
      </c>
      <c r="X10832">
        <v>24</v>
      </c>
      <c r="Y10832">
        <v>20</v>
      </c>
      <c r="Z10832">
        <v>0</v>
      </c>
      <c r="AA10832">
        <v>0</v>
      </c>
    </row>
    <row r="10833" spans="1:27" x14ac:dyDescent="0.25">
      <c r="A10833" s="1" t="s">
        <v>90</v>
      </c>
      <c r="B10833" s="1" t="s">
        <v>47</v>
      </c>
      <c r="C10833" s="1" t="s">
        <v>56</v>
      </c>
      <c r="D10833" s="1" t="s">
        <v>896</v>
      </c>
      <c r="E10833" s="1" t="s">
        <v>23</v>
      </c>
      <c r="F10833" s="1" t="s">
        <v>133</v>
      </c>
      <c r="G10833" s="1" t="str">
        <f>UPPER(players_stats[[#This Row],[Agents]])</f>
        <v>CYPHER</v>
      </c>
      <c r="H10833" s="1" t="str">
        <f>IF(OR(ISNUMBER(FIND(",",players_stats[[#This Row],[Agents MAYUS]])),ISNUMBER(FIND("All Match Types",players_stats[[#This Row],[Match Type]]))),"Eliminar","")</f>
        <v/>
      </c>
      <c r="I10833">
        <v>18</v>
      </c>
      <c r="K10833">
        <v>56</v>
      </c>
      <c r="L10833">
        <v>15</v>
      </c>
      <c r="O10833">
        <v>11</v>
      </c>
      <c r="P10833">
        <v>44</v>
      </c>
      <c r="U10833" s="1" t="s">
        <v>63</v>
      </c>
      <c r="V10833">
        <v>2</v>
      </c>
      <c r="W10833">
        <v>2</v>
      </c>
      <c r="X10833">
        <v>13</v>
      </c>
      <c r="Y10833">
        <v>8</v>
      </c>
      <c r="Z10833">
        <v>0</v>
      </c>
      <c r="AA10833">
        <v>0</v>
      </c>
    </row>
    <row r="10834" spans="1:27" x14ac:dyDescent="0.25">
      <c r="A10834" s="1" t="s">
        <v>90</v>
      </c>
      <c r="B10834" s="1" t="s">
        <v>47</v>
      </c>
      <c r="C10834" s="1" t="s">
        <v>56</v>
      </c>
      <c r="D10834" s="1" t="s">
        <v>896</v>
      </c>
      <c r="E10834" s="1" t="s">
        <v>23</v>
      </c>
      <c r="F10834" s="1" t="s">
        <v>138</v>
      </c>
      <c r="G10834" s="1" t="str">
        <f>UPPER(players_stats[[#This Row],[Agents]])</f>
        <v>GEKKO</v>
      </c>
      <c r="H10834" s="1" t="str">
        <f>IF(OR(ISNUMBER(FIND(",",players_stats[[#This Row],[Agents MAYUS]])),ISNUMBER(FIND("All Match Types",players_stats[[#This Row],[Match Type]]))),"Eliminar","")</f>
        <v/>
      </c>
      <c r="I10834">
        <v>23</v>
      </c>
      <c r="K10834">
        <v>207</v>
      </c>
      <c r="L10834">
        <v>114</v>
      </c>
      <c r="O10834">
        <v>7</v>
      </c>
      <c r="P10834">
        <v>35</v>
      </c>
      <c r="U10834" s="1" t="s">
        <v>63</v>
      </c>
      <c r="V10834">
        <v>16</v>
      </c>
      <c r="W10834">
        <v>16</v>
      </c>
      <c r="X10834">
        <v>14</v>
      </c>
      <c r="Y10834">
        <v>8</v>
      </c>
      <c r="Z10834">
        <v>0</v>
      </c>
      <c r="AA10834">
        <v>0</v>
      </c>
    </row>
    <row r="10835" spans="1:27" x14ac:dyDescent="0.25">
      <c r="A10835" s="1" t="s">
        <v>90</v>
      </c>
      <c r="B10835" s="1" t="s">
        <v>47</v>
      </c>
      <c r="C10835" s="1" t="s">
        <v>56</v>
      </c>
      <c r="D10835" s="1" t="s">
        <v>896</v>
      </c>
      <c r="E10835" s="1" t="s">
        <v>23</v>
      </c>
      <c r="F10835" s="1" t="s">
        <v>347</v>
      </c>
      <c r="G10835" s="1" t="str">
        <f>UPPER(players_stats[[#This Row],[Agents]])</f>
        <v>CYPHER, GEKKO</v>
      </c>
      <c r="H10835" s="1" t="str">
        <f>IF(OR(ISNUMBER(FIND(",",players_stats[[#This Row],[Agents MAYUS]])),ISNUMBER(FIND("All Match Types",players_stats[[#This Row],[Match Type]]))),"Eliminar","")</f>
        <v>Eliminar</v>
      </c>
      <c r="I10835">
        <v>41</v>
      </c>
      <c r="K10835">
        <v>132</v>
      </c>
      <c r="L10835">
        <v>67</v>
      </c>
      <c r="O10835">
        <v>44</v>
      </c>
      <c r="P10835">
        <v>39</v>
      </c>
      <c r="U10835" s="1" t="s">
        <v>63</v>
      </c>
      <c r="V10835">
        <v>16</v>
      </c>
      <c r="W10835">
        <v>18</v>
      </c>
      <c r="X10835">
        <v>27</v>
      </c>
      <c r="Y10835">
        <v>16</v>
      </c>
      <c r="Z10835">
        <v>0</v>
      </c>
      <c r="AA10835">
        <v>0</v>
      </c>
    </row>
    <row r="10836" spans="1:27" x14ac:dyDescent="0.25">
      <c r="A10836" s="1" t="s">
        <v>90</v>
      </c>
      <c r="B10836" s="1" t="s">
        <v>47</v>
      </c>
      <c r="C10836" s="1" t="s">
        <v>56</v>
      </c>
      <c r="D10836" s="1" t="s">
        <v>217</v>
      </c>
      <c r="E10836" s="1" t="s">
        <v>23</v>
      </c>
      <c r="F10836" s="1" t="s">
        <v>138</v>
      </c>
      <c r="G10836" s="1" t="str">
        <f>UPPER(players_stats[[#This Row],[Agents]])</f>
        <v>GEKKO</v>
      </c>
      <c r="H10836" s="1" t="str">
        <f>IF(OR(ISNUMBER(FIND(",",players_stats[[#This Row],[Agents MAYUS]])),ISNUMBER(FIND("All Match Types",players_stats[[#This Row],[Match Type]]))),"Eliminar","")</f>
        <v/>
      </c>
      <c r="I10836">
        <v>18</v>
      </c>
      <c r="K10836">
        <v>258</v>
      </c>
      <c r="L10836">
        <v>15</v>
      </c>
      <c r="O10836">
        <v>10</v>
      </c>
      <c r="P10836">
        <v>17</v>
      </c>
      <c r="U10836" s="1" t="s">
        <v>63</v>
      </c>
      <c r="V10836">
        <v>18</v>
      </c>
      <c r="W10836">
        <v>18</v>
      </c>
      <c r="X10836">
        <v>12</v>
      </c>
      <c r="Y10836">
        <v>3</v>
      </c>
      <c r="Z10836">
        <v>0</v>
      </c>
      <c r="AA10836">
        <v>0</v>
      </c>
    </row>
    <row r="10837" spans="1:27" x14ac:dyDescent="0.25">
      <c r="A10837" s="1" t="s">
        <v>90</v>
      </c>
      <c r="B10837" s="1" t="s">
        <v>47</v>
      </c>
      <c r="C10837" s="1" t="s">
        <v>56</v>
      </c>
      <c r="D10837" s="1" t="s">
        <v>217</v>
      </c>
      <c r="E10837" s="1" t="s">
        <v>23</v>
      </c>
      <c r="F10837" s="1" t="s">
        <v>208</v>
      </c>
      <c r="G10837" s="1" t="str">
        <f>UPPER(players_stats[[#This Row],[Agents]])</f>
        <v>SKYE</v>
      </c>
      <c r="H10837" s="1" t="str">
        <f>IF(OR(ISNUMBER(FIND(",",players_stats[[#This Row],[Agents MAYUS]])),ISNUMBER(FIND("All Match Types",players_stats[[#This Row],[Match Type]]))),"Eliminar","")</f>
        <v/>
      </c>
      <c r="I10837">
        <v>23</v>
      </c>
      <c r="K10837">
        <v>206</v>
      </c>
      <c r="L10837">
        <v>94</v>
      </c>
      <c r="O10837">
        <v>65</v>
      </c>
      <c r="P10837">
        <v>57</v>
      </c>
      <c r="U10837" s="1" t="s">
        <v>63</v>
      </c>
      <c r="V10837">
        <v>15</v>
      </c>
      <c r="W10837">
        <v>15</v>
      </c>
      <c r="X10837">
        <v>16</v>
      </c>
      <c r="Y10837">
        <v>13</v>
      </c>
      <c r="Z10837">
        <v>0</v>
      </c>
      <c r="AA10837">
        <v>0</v>
      </c>
    </row>
    <row r="10838" spans="1:27" x14ac:dyDescent="0.25">
      <c r="A10838" s="1" t="s">
        <v>90</v>
      </c>
      <c r="B10838" s="1" t="s">
        <v>47</v>
      </c>
      <c r="C10838" s="1" t="s">
        <v>56</v>
      </c>
      <c r="D10838" s="1" t="s">
        <v>217</v>
      </c>
      <c r="E10838" s="1" t="s">
        <v>23</v>
      </c>
      <c r="F10838" s="1" t="s">
        <v>589</v>
      </c>
      <c r="G10838" s="1" t="str">
        <f>UPPER(players_stats[[#This Row],[Agents]])</f>
        <v>GEKKO, SKYE</v>
      </c>
      <c r="H10838" s="1" t="str">
        <f>IF(OR(ISNUMBER(FIND(",",players_stats[[#This Row],[Agents MAYUS]])),ISNUMBER(FIND("All Match Types",players_stats[[#This Row],[Match Type]]))),"Eliminar","")</f>
        <v>Eliminar</v>
      </c>
      <c r="I10838">
        <v>41</v>
      </c>
      <c r="K10838">
        <v>232</v>
      </c>
      <c r="L10838">
        <v>118</v>
      </c>
      <c r="O10838">
        <v>8</v>
      </c>
      <c r="P10838">
        <v>39</v>
      </c>
      <c r="U10838" s="1" t="s">
        <v>63</v>
      </c>
      <c r="V10838">
        <v>18</v>
      </c>
      <c r="W10838">
        <v>33</v>
      </c>
      <c r="X10838">
        <v>28</v>
      </c>
      <c r="Y10838">
        <v>16</v>
      </c>
      <c r="Z10838">
        <v>0</v>
      </c>
      <c r="AA10838">
        <v>0</v>
      </c>
    </row>
    <row r="10839" spans="1:27" x14ac:dyDescent="0.25">
      <c r="A10839" s="1" t="s">
        <v>90</v>
      </c>
      <c r="B10839" s="1" t="s">
        <v>47</v>
      </c>
      <c r="C10839" s="1" t="s">
        <v>56</v>
      </c>
      <c r="D10839" s="1" t="s">
        <v>219</v>
      </c>
      <c r="E10839" s="1" t="s">
        <v>23</v>
      </c>
      <c r="F10839" s="1" t="s">
        <v>146</v>
      </c>
      <c r="G10839" s="1" t="str">
        <f>UPPER(players_stats[[#This Row],[Agents]])</f>
        <v>RAZE</v>
      </c>
      <c r="H10839" s="1" t="str">
        <f>IF(OR(ISNUMBER(FIND(",",players_stats[[#This Row],[Agents MAYUS]])),ISNUMBER(FIND("All Match Types",players_stats[[#This Row],[Match Type]]))),"Eliminar","")</f>
        <v/>
      </c>
      <c r="I10839">
        <v>41</v>
      </c>
      <c r="K10839">
        <v>355</v>
      </c>
      <c r="L10839">
        <v>221</v>
      </c>
      <c r="O10839">
        <v>129</v>
      </c>
      <c r="P10839">
        <v>17</v>
      </c>
      <c r="U10839" s="1" t="s">
        <v>63</v>
      </c>
      <c r="V10839">
        <v>29</v>
      </c>
      <c r="W10839">
        <v>53</v>
      </c>
      <c r="X10839">
        <v>24</v>
      </c>
      <c r="Y10839">
        <v>7</v>
      </c>
      <c r="Z10839">
        <v>0</v>
      </c>
      <c r="AA10839">
        <v>0</v>
      </c>
    </row>
    <row r="10840" spans="1:27" x14ac:dyDescent="0.25">
      <c r="A10840" s="1" t="s">
        <v>90</v>
      </c>
      <c r="B10840" s="1" t="s">
        <v>47</v>
      </c>
      <c r="C10840" s="1" t="s">
        <v>56</v>
      </c>
      <c r="D10840" s="1" t="s">
        <v>212</v>
      </c>
      <c r="E10840" s="1" t="s">
        <v>23</v>
      </c>
      <c r="F10840" s="1" t="s">
        <v>152</v>
      </c>
      <c r="G10840" s="1" t="str">
        <f>UPPER(players_stats[[#This Row],[Agents]])</f>
        <v>VIPER</v>
      </c>
      <c r="H10840" s="1" t="str">
        <f>IF(OR(ISNUMBER(FIND(",",players_stats[[#This Row],[Agents MAYUS]])),ISNUMBER(FIND("All Match Types",players_stats[[#This Row],[Match Type]]))),"Eliminar","")</f>
        <v/>
      </c>
      <c r="I10840">
        <v>41</v>
      </c>
      <c r="K10840">
        <v>188</v>
      </c>
      <c r="L10840">
        <v>93</v>
      </c>
      <c r="O10840">
        <v>66</v>
      </c>
      <c r="P10840">
        <v>44</v>
      </c>
      <c r="U10840" s="1" t="s">
        <v>63</v>
      </c>
      <c r="V10840">
        <v>15</v>
      </c>
      <c r="W10840">
        <v>27</v>
      </c>
      <c r="X10840">
        <v>29</v>
      </c>
      <c r="Y10840">
        <v>18</v>
      </c>
      <c r="Z10840">
        <v>0</v>
      </c>
      <c r="AA10840">
        <v>0</v>
      </c>
    </row>
    <row r="10841" spans="1:27" x14ac:dyDescent="0.25">
      <c r="A10841" s="1" t="s">
        <v>90</v>
      </c>
      <c r="B10841" s="1" t="s">
        <v>47</v>
      </c>
      <c r="C10841" s="1" t="s">
        <v>56</v>
      </c>
      <c r="D10841" s="1" t="s">
        <v>832</v>
      </c>
      <c r="E10841" s="1" t="s">
        <v>64</v>
      </c>
      <c r="F10841" s="1" t="s">
        <v>133</v>
      </c>
      <c r="G10841" s="1" t="str">
        <f>UPPER(players_stats[[#This Row],[Agents]])</f>
        <v>CYPHER</v>
      </c>
      <c r="H10841" s="1" t="str">
        <f>IF(OR(ISNUMBER(FIND(",",players_stats[[#This Row],[Agents MAYUS]])),ISNUMBER(FIND("All Match Types",players_stats[[#This Row],[Match Type]]))),"Eliminar","")</f>
        <v/>
      </c>
      <c r="I10841">
        <v>22</v>
      </c>
      <c r="K10841">
        <v>212</v>
      </c>
      <c r="L10841">
        <v>127</v>
      </c>
      <c r="O10841">
        <v>86</v>
      </c>
      <c r="P10841">
        <v>18</v>
      </c>
      <c r="U10841" s="1" t="s">
        <v>63</v>
      </c>
      <c r="V10841">
        <v>19</v>
      </c>
      <c r="W10841">
        <v>19</v>
      </c>
      <c r="X10841">
        <v>15</v>
      </c>
      <c r="Y10841">
        <v>4</v>
      </c>
      <c r="Z10841">
        <v>0</v>
      </c>
      <c r="AA10841">
        <v>0</v>
      </c>
    </row>
    <row r="10842" spans="1:27" x14ac:dyDescent="0.25">
      <c r="A10842" s="1" t="s">
        <v>90</v>
      </c>
      <c r="B10842" s="1" t="s">
        <v>47</v>
      </c>
      <c r="C10842" s="1" t="s">
        <v>56</v>
      </c>
      <c r="D10842" s="1" t="s">
        <v>832</v>
      </c>
      <c r="E10842" s="1" t="s">
        <v>64</v>
      </c>
      <c r="F10842" s="1" t="s">
        <v>146</v>
      </c>
      <c r="G10842" s="1" t="str">
        <f>UPPER(players_stats[[#This Row],[Agents]])</f>
        <v>RAZE</v>
      </c>
      <c r="H10842" s="1" t="str">
        <f>IF(OR(ISNUMBER(FIND(",",players_stats[[#This Row],[Agents MAYUS]])),ISNUMBER(FIND("All Match Types",players_stats[[#This Row],[Match Type]]))),"Eliminar","")</f>
        <v/>
      </c>
      <c r="I10842">
        <v>26</v>
      </c>
      <c r="K10842">
        <v>146</v>
      </c>
      <c r="L10842">
        <v>63</v>
      </c>
      <c r="O10842">
        <v>46</v>
      </c>
      <c r="P10842">
        <v>19</v>
      </c>
      <c r="U10842" s="1" t="s">
        <v>63</v>
      </c>
      <c r="V10842">
        <v>12</v>
      </c>
      <c r="W10842">
        <v>12</v>
      </c>
      <c r="X10842">
        <v>19</v>
      </c>
      <c r="Y10842">
        <v>5</v>
      </c>
      <c r="Z10842">
        <v>0</v>
      </c>
      <c r="AA10842">
        <v>0</v>
      </c>
    </row>
    <row r="10843" spans="1:27" x14ac:dyDescent="0.25">
      <c r="A10843" s="1" t="s">
        <v>90</v>
      </c>
      <c r="B10843" s="1" t="s">
        <v>47</v>
      </c>
      <c r="C10843" s="1" t="s">
        <v>56</v>
      </c>
      <c r="D10843" s="1" t="s">
        <v>832</v>
      </c>
      <c r="E10843" s="1" t="s">
        <v>64</v>
      </c>
      <c r="F10843" s="1" t="s">
        <v>260</v>
      </c>
      <c r="G10843" s="1" t="str">
        <f>UPPER(players_stats[[#This Row],[Agents]])</f>
        <v>CYPHER, RAZE</v>
      </c>
      <c r="H10843" s="1" t="str">
        <f>IF(OR(ISNUMBER(FIND(",",players_stats[[#This Row],[Agents MAYUS]])),ISNUMBER(FIND("All Match Types",players_stats[[#This Row],[Match Type]]))),"Eliminar","")</f>
        <v>Eliminar</v>
      </c>
      <c r="I10843">
        <v>48</v>
      </c>
      <c r="K10843">
        <v>179</v>
      </c>
      <c r="L10843">
        <v>91</v>
      </c>
      <c r="O10843">
        <v>65</v>
      </c>
      <c r="P10843">
        <v>19</v>
      </c>
      <c r="U10843" s="1" t="s">
        <v>63</v>
      </c>
      <c r="V10843">
        <v>19</v>
      </c>
      <c r="W10843">
        <v>31</v>
      </c>
      <c r="X10843">
        <v>34</v>
      </c>
      <c r="Y10843">
        <v>9</v>
      </c>
      <c r="Z10843">
        <v>0</v>
      </c>
      <c r="AA10843">
        <v>0</v>
      </c>
    </row>
    <row r="10844" spans="1:27" x14ac:dyDescent="0.25">
      <c r="A10844" s="1" t="s">
        <v>90</v>
      </c>
      <c r="B10844" s="1" t="s">
        <v>47</v>
      </c>
      <c r="C10844" s="1" t="s">
        <v>56</v>
      </c>
      <c r="D10844" s="1" t="s">
        <v>828</v>
      </c>
      <c r="E10844" s="1" t="s">
        <v>64</v>
      </c>
      <c r="F10844" s="1" t="s">
        <v>157</v>
      </c>
      <c r="G10844" s="1" t="str">
        <f>UPPER(players_stats[[#This Row],[Agents]])</f>
        <v>HARBOR</v>
      </c>
      <c r="H10844" s="1" t="str">
        <f>IF(OR(ISNUMBER(FIND(",",players_stats[[#This Row],[Agents MAYUS]])),ISNUMBER(FIND("All Match Types",players_stats[[#This Row],[Match Type]]))),"Eliminar","")</f>
        <v/>
      </c>
      <c r="I10844">
        <v>48</v>
      </c>
      <c r="K10844">
        <v>178</v>
      </c>
      <c r="L10844">
        <v>89</v>
      </c>
      <c r="O10844">
        <v>69</v>
      </c>
      <c r="P10844">
        <v>27</v>
      </c>
      <c r="U10844" s="1" t="s">
        <v>63</v>
      </c>
      <c r="V10844">
        <v>24</v>
      </c>
      <c r="W10844">
        <v>33</v>
      </c>
      <c r="X10844">
        <v>37</v>
      </c>
      <c r="Y10844">
        <v>13</v>
      </c>
      <c r="Z10844">
        <v>0</v>
      </c>
      <c r="AA10844">
        <v>0</v>
      </c>
    </row>
    <row r="10845" spans="1:27" x14ac:dyDescent="0.25">
      <c r="A10845" s="1" t="s">
        <v>90</v>
      </c>
      <c r="B10845" s="1" t="s">
        <v>47</v>
      </c>
      <c r="C10845" s="1" t="s">
        <v>56</v>
      </c>
      <c r="D10845" s="1" t="s">
        <v>830</v>
      </c>
      <c r="E10845" s="1" t="s">
        <v>64</v>
      </c>
      <c r="F10845" s="1" t="s">
        <v>215</v>
      </c>
      <c r="G10845" s="1" t="str">
        <f>UPPER(players_stats[[#This Row],[Agents]])</f>
        <v>KAYO</v>
      </c>
      <c r="H10845" s="1" t="str">
        <f>IF(OR(ISNUMBER(FIND(",",players_stats[[#This Row],[Agents MAYUS]])),ISNUMBER(FIND("All Match Types",players_stats[[#This Row],[Match Type]]))),"Eliminar","")</f>
        <v/>
      </c>
      <c r="I10845">
        <v>26</v>
      </c>
      <c r="K10845">
        <v>190</v>
      </c>
      <c r="L10845">
        <v>85</v>
      </c>
      <c r="O10845">
        <v>65</v>
      </c>
      <c r="P10845">
        <v>46</v>
      </c>
      <c r="U10845" s="1" t="s">
        <v>63</v>
      </c>
      <c r="V10845">
        <v>17</v>
      </c>
      <c r="W10845">
        <v>17</v>
      </c>
      <c r="X10845">
        <v>20</v>
      </c>
      <c r="Y10845">
        <v>12</v>
      </c>
      <c r="Z10845">
        <v>0</v>
      </c>
      <c r="AA10845">
        <v>0</v>
      </c>
    </row>
    <row r="10846" spans="1:27" x14ac:dyDescent="0.25">
      <c r="A10846" s="1" t="s">
        <v>90</v>
      </c>
      <c r="B10846" s="1" t="s">
        <v>47</v>
      </c>
      <c r="C10846" s="1" t="s">
        <v>56</v>
      </c>
      <c r="D10846" s="1" t="s">
        <v>830</v>
      </c>
      <c r="E10846" s="1" t="s">
        <v>64</v>
      </c>
      <c r="F10846" s="1" t="s">
        <v>151</v>
      </c>
      <c r="G10846" s="1" t="str">
        <f>UPPER(players_stats[[#This Row],[Agents]])</f>
        <v>SOVA</v>
      </c>
      <c r="H10846" s="1" t="str">
        <f>IF(OR(ISNUMBER(FIND(",",players_stats[[#This Row],[Agents MAYUS]])),ISNUMBER(FIND("All Match Types",players_stats[[#This Row],[Match Type]]))),"Eliminar","")</f>
        <v/>
      </c>
      <c r="I10846">
        <v>22</v>
      </c>
      <c r="K10846">
        <v>213</v>
      </c>
      <c r="L10846">
        <v>94</v>
      </c>
      <c r="O10846">
        <v>73</v>
      </c>
      <c r="P10846">
        <v>32</v>
      </c>
      <c r="U10846" s="1" t="s">
        <v>63</v>
      </c>
      <c r="V10846">
        <v>16</v>
      </c>
      <c r="W10846">
        <v>16</v>
      </c>
      <c r="X10846">
        <v>17</v>
      </c>
      <c r="Y10846">
        <v>7</v>
      </c>
      <c r="Z10846">
        <v>0</v>
      </c>
      <c r="AA10846">
        <v>0</v>
      </c>
    </row>
    <row r="10847" spans="1:27" x14ac:dyDescent="0.25">
      <c r="A10847" s="1" t="s">
        <v>90</v>
      </c>
      <c r="B10847" s="1" t="s">
        <v>47</v>
      </c>
      <c r="C10847" s="1" t="s">
        <v>56</v>
      </c>
      <c r="D10847" s="1" t="s">
        <v>830</v>
      </c>
      <c r="E10847" s="1" t="s">
        <v>64</v>
      </c>
      <c r="F10847" s="1" t="s">
        <v>381</v>
      </c>
      <c r="G10847" s="1" t="str">
        <f>UPPER(players_stats[[#This Row],[Agents]])</f>
        <v>KAYO, SOVA</v>
      </c>
      <c r="H10847" s="1" t="str">
        <f>IF(OR(ISNUMBER(FIND(",",players_stats[[#This Row],[Agents MAYUS]])),ISNUMBER(FIND("All Match Types",players_stats[[#This Row],[Match Type]]))),"Eliminar","")</f>
        <v>Eliminar</v>
      </c>
      <c r="I10847">
        <v>48</v>
      </c>
      <c r="K10847">
        <v>202</v>
      </c>
      <c r="L10847">
        <v>89</v>
      </c>
      <c r="O10847">
        <v>69</v>
      </c>
      <c r="P10847">
        <v>4</v>
      </c>
      <c r="U10847" s="1" t="s">
        <v>63</v>
      </c>
      <c r="V10847">
        <v>17</v>
      </c>
      <c r="W10847">
        <v>33</v>
      </c>
      <c r="X10847">
        <v>37</v>
      </c>
      <c r="Y10847">
        <v>19</v>
      </c>
      <c r="Z10847">
        <v>0</v>
      </c>
      <c r="AA10847">
        <v>0</v>
      </c>
    </row>
    <row r="10848" spans="1:27" x14ac:dyDescent="0.25">
      <c r="A10848" s="1" t="s">
        <v>90</v>
      </c>
      <c r="B10848" s="1" t="s">
        <v>47</v>
      </c>
      <c r="C10848" s="1" t="s">
        <v>56</v>
      </c>
      <c r="D10848" s="1" t="s">
        <v>829</v>
      </c>
      <c r="E10848" s="1" t="s">
        <v>64</v>
      </c>
      <c r="F10848" s="1" t="s">
        <v>134</v>
      </c>
      <c r="G10848" s="1" t="str">
        <f>UPPER(players_stats[[#This Row],[Agents]])</f>
        <v>KILLJOY</v>
      </c>
      <c r="H10848" s="1" t="str">
        <f>IF(OR(ISNUMBER(FIND(",",players_stats[[#This Row],[Agents MAYUS]])),ISNUMBER(FIND("All Match Types",players_stats[[#This Row],[Match Type]]))),"Eliminar","")</f>
        <v/>
      </c>
      <c r="I10848">
        <v>26</v>
      </c>
      <c r="K10848">
        <v>197</v>
      </c>
      <c r="L10848">
        <v>106</v>
      </c>
      <c r="O10848">
        <v>65</v>
      </c>
      <c r="P10848">
        <v>12</v>
      </c>
      <c r="U10848" s="1" t="s">
        <v>63</v>
      </c>
      <c r="V10848">
        <v>17</v>
      </c>
      <c r="W10848">
        <v>17</v>
      </c>
      <c r="X10848">
        <v>16</v>
      </c>
      <c r="Y10848">
        <v>3</v>
      </c>
      <c r="Z10848">
        <v>0</v>
      </c>
      <c r="AA10848">
        <v>0</v>
      </c>
    </row>
    <row r="10849" spans="1:27" x14ac:dyDescent="0.25">
      <c r="A10849" s="1" t="s">
        <v>90</v>
      </c>
      <c r="B10849" s="1" t="s">
        <v>47</v>
      </c>
      <c r="C10849" s="1" t="s">
        <v>56</v>
      </c>
      <c r="D10849" s="1" t="s">
        <v>829</v>
      </c>
      <c r="E10849" s="1" t="s">
        <v>64</v>
      </c>
      <c r="F10849" s="1" t="s">
        <v>161</v>
      </c>
      <c r="G10849" s="1" t="str">
        <f>UPPER(players_stats[[#This Row],[Agents]])</f>
        <v>YORU</v>
      </c>
      <c r="H10849" s="1" t="str">
        <f>IF(OR(ISNUMBER(FIND(",",players_stats[[#This Row],[Agents MAYUS]])),ISNUMBER(FIND("All Match Types",players_stats[[#This Row],[Match Type]]))),"Eliminar","")</f>
        <v/>
      </c>
      <c r="I10849">
        <v>22</v>
      </c>
      <c r="K10849">
        <v>271</v>
      </c>
      <c r="L10849">
        <v>112</v>
      </c>
      <c r="O10849">
        <v>86</v>
      </c>
      <c r="P10849">
        <v>27</v>
      </c>
      <c r="U10849" s="1" t="s">
        <v>63</v>
      </c>
      <c r="V10849">
        <v>19</v>
      </c>
      <c r="W10849">
        <v>19</v>
      </c>
      <c r="X10849">
        <v>17</v>
      </c>
      <c r="Y10849">
        <v>6</v>
      </c>
      <c r="Z10849">
        <v>0</v>
      </c>
      <c r="AA10849">
        <v>0</v>
      </c>
    </row>
    <row r="10850" spans="1:27" x14ac:dyDescent="0.25">
      <c r="A10850" s="1" t="s">
        <v>90</v>
      </c>
      <c r="B10850" s="1" t="s">
        <v>47</v>
      </c>
      <c r="C10850" s="1" t="s">
        <v>56</v>
      </c>
      <c r="D10850" s="1" t="s">
        <v>829</v>
      </c>
      <c r="E10850" s="1" t="s">
        <v>64</v>
      </c>
      <c r="F10850" s="1" t="s">
        <v>732</v>
      </c>
      <c r="G10850" s="1" t="str">
        <f>UPPER(players_stats[[#This Row],[Agents]])</f>
        <v>KILLJOY, YORU</v>
      </c>
      <c r="H10850" s="1" t="str">
        <f>IF(OR(ISNUMBER(FIND(",",players_stats[[#This Row],[Agents MAYUS]])),ISNUMBER(FIND("All Match Types",players_stats[[#This Row],[Match Type]]))),"Eliminar","")</f>
        <v>Eliminar</v>
      </c>
      <c r="I10850">
        <v>48</v>
      </c>
      <c r="K10850">
        <v>234</v>
      </c>
      <c r="L10850">
        <v>109</v>
      </c>
      <c r="O10850">
        <v>75</v>
      </c>
      <c r="P10850">
        <v>19</v>
      </c>
      <c r="U10850" s="1" t="s">
        <v>63</v>
      </c>
      <c r="V10850">
        <v>19</v>
      </c>
      <c r="W10850">
        <v>36</v>
      </c>
      <c r="X10850">
        <v>33</v>
      </c>
      <c r="Y10850">
        <v>9</v>
      </c>
      <c r="Z10850">
        <v>0</v>
      </c>
      <c r="AA10850">
        <v>0</v>
      </c>
    </row>
    <row r="10851" spans="1:27" x14ac:dyDescent="0.25">
      <c r="A10851" s="1" t="s">
        <v>90</v>
      </c>
      <c r="B10851" s="1" t="s">
        <v>47</v>
      </c>
      <c r="C10851" s="1" t="s">
        <v>56</v>
      </c>
      <c r="D10851" s="1" t="s">
        <v>831</v>
      </c>
      <c r="E10851" s="1" t="s">
        <v>64</v>
      </c>
      <c r="F10851" s="1" t="s">
        <v>152</v>
      </c>
      <c r="G10851" s="1" t="str">
        <f>UPPER(players_stats[[#This Row],[Agents]])</f>
        <v>VIPER</v>
      </c>
      <c r="H10851" s="1" t="str">
        <f>IF(OR(ISNUMBER(FIND(",",players_stats[[#This Row],[Agents MAYUS]])),ISNUMBER(FIND("All Match Types",players_stats[[#This Row],[Match Type]]))),"Eliminar","")</f>
        <v/>
      </c>
      <c r="I10851">
        <v>48</v>
      </c>
      <c r="K10851">
        <v>198</v>
      </c>
      <c r="L10851">
        <v>10</v>
      </c>
      <c r="O10851">
        <v>69</v>
      </c>
      <c r="P10851">
        <v>23</v>
      </c>
      <c r="U10851" s="1" t="s">
        <v>63</v>
      </c>
      <c r="V10851">
        <v>19</v>
      </c>
      <c r="W10851">
        <v>33</v>
      </c>
      <c r="X10851">
        <v>33</v>
      </c>
      <c r="Y10851">
        <v>11</v>
      </c>
      <c r="Z10851">
        <v>0</v>
      </c>
      <c r="AA10851">
        <v>0</v>
      </c>
    </row>
    <row r="10852" spans="1:27" x14ac:dyDescent="0.25">
      <c r="A10852" s="1" t="s">
        <v>90</v>
      </c>
      <c r="B10852" s="1" t="s">
        <v>47</v>
      </c>
      <c r="C10852" s="1" t="s">
        <v>56</v>
      </c>
      <c r="D10852" s="1" t="s">
        <v>861</v>
      </c>
      <c r="E10852" s="1" t="s">
        <v>66</v>
      </c>
      <c r="F10852" s="1" t="s">
        <v>133</v>
      </c>
      <c r="G10852" s="1" t="str">
        <f>UPPER(players_stats[[#This Row],[Agents]])</f>
        <v>CYPHER</v>
      </c>
      <c r="H10852" s="1" t="str">
        <f>IF(OR(ISNUMBER(FIND(",",players_stats[[#This Row],[Agents MAYUS]])),ISNUMBER(FIND("All Match Types",players_stats[[#This Row],[Match Type]]))),"Eliminar","")</f>
        <v/>
      </c>
      <c r="I10852">
        <v>22</v>
      </c>
      <c r="K10852">
        <v>157</v>
      </c>
      <c r="L10852">
        <v>88</v>
      </c>
      <c r="O10852">
        <v>64</v>
      </c>
      <c r="P10852">
        <v>9</v>
      </c>
      <c r="U10852" s="1" t="s">
        <v>63</v>
      </c>
      <c r="V10852">
        <v>14</v>
      </c>
      <c r="W10852">
        <v>14</v>
      </c>
      <c r="X10852">
        <v>16</v>
      </c>
      <c r="Y10852">
        <v>2</v>
      </c>
      <c r="Z10852">
        <v>0</v>
      </c>
      <c r="AA10852">
        <v>0</v>
      </c>
    </row>
    <row r="10853" spans="1:27" x14ac:dyDescent="0.25">
      <c r="A10853" s="1" t="s">
        <v>90</v>
      </c>
      <c r="B10853" s="1" t="s">
        <v>47</v>
      </c>
      <c r="C10853" s="1" t="s">
        <v>56</v>
      </c>
      <c r="D10853" s="1" t="s">
        <v>861</v>
      </c>
      <c r="E10853" s="1" t="s">
        <v>66</v>
      </c>
      <c r="F10853" s="1" t="s">
        <v>215</v>
      </c>
      <c r="G10853" s="1" t="str">
        <f>UPPER(players_stats[[#This Row],[Agents]])</f>
        <v>KAYO</v>
      </c>
      <c r="H10853" s="1" t="str">
        <f>IF(OR(ISNUMBER(FIND(",",players_stats[[#This Row],[Agents MAYUS]])),ISNUMBER(FIND("All Match Types",players_stats[[#This Row],[Match Type]]))),"Eliminar","")</f>
        <v/>
      </c>
      <c r="I10853">
        <v>26</v>
      </c>
      <c r="K10853">
        <v>213</v>
      </c>
      <c r="L10853">
        <v>10</v>
      </c>
      <c r="O10853">
        <v>77</v>
      </c>
      <c r="P10853">
        <v>35</v>
      </c>
      <c r="U10853" s="1" t="s">
        <v>63</v>
      </c>
      <c r="V10853">
        <v>20</v>
      </c>
      <c r="W10853">
        <v>20</v>
      </c>
      <c r="X10853">
        <v>20</v>
      </c>
      <c r="Y10853">
        <v>9</v>
      </c>
      <c r="Z10853">
        <v>0</v>
      </c>
      <c r="AA10853">
        <v>0</v>
      </c>
    </row>
    <row r="10854" spans="1:27" x14ac:dyDescent="0.25">
      <c r="A10854" s="1" t="s">
        <v>90</v>
      </c>
      <c r="B10854" s="1" t="s">
        <v>47</v>
      </c>
      <c r="C10854" s="1" t="s">
        <v>56</v>
      </c>
      <c r="D10854" s="1" t="s">
        <v>861</v>
      </c>
      <c r="E10854" s="1" t="s">
        <v>66</v>
      </c>
      <c r="F10854" s="1" t="s">
        <v>841</v>
      </c>
      <c r="G10854" s="1" t="str">
        <f>UPPER(players_stats[[#This Row],[Agents]])</f>
        <v>CYPHER, KAYO</v>
      </c>
      <c r="H10854" s="1" t="str">
        <f>IF(OR(ISNUMBER(FIND(",",players_stats[[#This Row],[Agents MAYUS]])),ISNUMBER(FIND("All Match Types",players_stats[[#This Row],[Match Type]]))),"Eliminar","")</f>
        <v>Eliminar</v>
      </c>
      <c r="I10854">
        <v>48</v>
      </c>
      <c r="K10854">
        <v>185</v>
      </c>
      <c r="L10854">
        <v>94</v>
      </c>
      <c r="O10854">
        <v>71</v>
      </c>
      <c r="P10854">
        <v>23</v>
      </c>
      <c r="U10854" s="1" t="s">
        <v>63</v>
      </c>
      <c r="V10854">
        <v>20</v>
      </c>
      <c r="W10854">
        <v>34</v>
      </c>
      <c r="X10854">
        <v>36</v>
      </c>
      <c r="Y10854">
        <v>11</v>
      </c>
      <c r="Z10854">
        <v>0</v>
      </c>
      <c r="AA10854">
        <v>0</v>
      </c>
    </row>
    <row r="10855" spans="1:27" x14ac:dyDescent="0.25">
      <c r="A10855" s="1" t="s">
        <v>90</v>
      </c>
      <c r="B10855" s="1" t="s">
        <v>47</v>
      </c>
      <c r="C10855" s="1" t="s">
        <v>56</v>
      </c>
      <c r="D10855" s="1" t="s">
        <v>859</v>
      </c>
      <c r="E10855" s="1" t="s">
        <v>66</v>
      </c>
      <c r="F10855" s="1" t="s">
        <v>138</v>
      </c>
      <c r="G10855" s="1" t="str">
        <f>UPPER(players_stats[[#This Row],[Agents]])</f>
        <v>GEKKO</v>
      </c>
      <c r="H10855" s="1" t="str">
        <f>IF(OR(ISNUMBER(FIND(",",players_stats[[#This Row],[Agents MAYUS]])),ISNUMBER(FIND("All Match Types",players_stats[[#This Row],[Match Type]]))),"Eliminar","")</f>
        <v/>
      </c>
      <c r="I10855">
        <v>26</v>
      </c>
      <c r="K10855">
        <v>225</v>
      </c>
      <c r="L10855">
        <v>118</v>
      </c>
      <c r="O10855">
        <v>77</v>
      </c>
      <c r="P10855">
        <v>31</v>
      </c>
      <c r="U10855" s="1" t="s">
        <v>63</v>
      </c>
      <c r="V10855">
        <v>20</v>
      </c>
      <c r="W10855">
        <v>20</v>
      </c>
      <c r="X10855">
        <v>17</v>
      </c>
      <c r="Y10855">
        <v>8</v>
      </c>
      <c r="Z10855">
        <v>0</v>
      </c>
      <c r="AA10855">
        <v>0</v>
      </c>
    </row>
    <row r="10856" spans="1:27" x14ac:dyDescent="0.25">
      <c r="A10856" s="1" t="s">
        <v>90</v>
      </c>
      <c r="B10856" s="1" t="s">
        <v>47</v>
      </c>
      <c r="C10856" s="1" t="s">
        <v>56</v>
      </c>
      <c r="D10856" s="1" t="s">
        <v>859</v>
      </c>
      <c r="E10856" s="1" t="s">
        <v>66</v>
      </c>
      <c r="F10856" s="1" t="s">
        <v>161</v>
      </c>
      <c r="G10856" s="1" t="str">
        <f>UPPER(players_stats[[#This Row],[Agents]])</f>
        <v>YORU</v>
      </c>
      <c r="H10856" s="1" t="str">
        <f>IF(OR(ISNUMBER(FIND(",",players_stats[[#This Row],[Agents MAYUS]])),ISNUMBER(FIND("All Match Types",players_stats[[#This Row],[Match Type]]))),"Eliminar","")</f>
        <v/>
      </c>
      <c r="I10856">
        <v>22</v>
      </c>
      <c r="K10856">
        <v>192</v>
      </c>
      <c r="L10856">
        <v>88</v>
      </c>
      <c r="O10856">
        <v>68</v>
      </c>
      <c r="P10856">
        <v>9</v>
      </c>
      <c r="U10856" s="1" t="s">
        <v>63</v>
      </c>
      <c r="V10856">
        <v>15</v>
      </c>
      <c r="W10856">
        <v>15</v>
      </c>
      <c r="X10856">
        <v>17</v>
      </c>
      <c r="Y10856">
        <v>2</v>
      </c>
      <c r="Z10856">
        <v>0</v>
      </c>
      <c r="AA10856">
        <v>0</v>
      </c>
    </row>
    <row r="10857" spans="1:27" x14ac:dyDescent="0.25">
      <c r="A10857" s="1" t="s">
        <v>90</v>
      </c>
      <c r="B10857" s="1" t="s">
        <v>47</v>
      </c>
      <c r="C10857" s="1" t="s">
        <v>56</v>
      </c>
      <c r="D10857" s="1" t="s">
        <v>859</v>
      </c>
      <c r="E10857" s="1" t="s">
        <v>66</v>
      </c>
      <c r="F10857" s="1" t="s">
        <v>162</v>
      </c>
      <c r="G10857" s="1" t="str">
        <f>UPPER(players_stats[[#This Row],[Agents]])</f>
        <v>GEKKO, YORU</v>
      </c>
      <c r="H10857" s="1" t="str">
        <f>IF(OR(ISNUMBER(FIND(",",players_stats[[#This Row],[Agents MAYUS]])),ISNUMBER(FIND("All Match Types",players_stats[[#This Row],[Match Type]]))),"Eliminar","")</f>
        <v>Eliminar</v>
      </c>
      <c r="I10857">
        <v>48</v>
      </c>
      <c r="K10857">
        <v>208</v>
      </c>
      <c r="L10857">
        <v>103</v>
      </c>
      <c r="O10857">
        <v>73</v>
      </c>
      <c r="P10857">
        <v>21</v>
      </c>
      <c r="U10857" s="1" t="s">
        <v>63</v>
      </c>
      <c r="V10857">
        <v>20</v>
      </c>
      <c r="W10857">
        <v>35</v>
      </c>
      <c r="X10857">
        <v>34</v>
      </c>
      <c r="Y10857">
        <v>10</v>
      </c>
      <c r="Z10857">
        <v>0</v>
      </c>
      <c r="AA10857">
        <v>0</v>
      </c>
    </row>
    <row r="10858" spans="1:27" x14ac:dyDescent="0.25">
      <c r="A10858" s="1" t="s">
        <v>90</v>
      </c>
      <c r="B10858" s="1" t="s">
        <v>47</v>
      </c>
      <c r="C10858" s="1" t="s">
        <v>56</v>
      </c>
      <c r="D10858" s="1" t="s">
        <v>863</v>
      </c>
      <c r="E10858" s="1" t="s">
        <v>66</v>
      </c>
      <c r="F10858" s="1" t="s">
        <v>145</v>
      </c>
      <c r="G10858" s="1" t="str">
        <f>UPPER(players_stats[[#This Row],[Agents]])</f>
        <v>JETT</v>
      </c>
      <c r="H10858" s="1" t="str">
        <f>IF(OR(ISNUMBER(FIND(",",players_stats[[#This Row],[Agents MAYUS]])),ISNUMBER(FIND("All Match Types",players_stats[[#This Row],[Match Type]]))),"Eliminar","")</f>
        <v/>
      </c>
      <c r="I10858">
        <v>48</v>
      </c>
      <c r="K10858">
        <v>272</v>
      </c>
      <c r="L10858">
        <v>158</v>
      </c>
      <c r="O10858">
        <v>102</v>
      </c>
      <c r="P10858">
        <v>8</v>
      </c>
      <c r="U10858" s="1" t="s">
        <v>63</v>
      </c>
      <c r="V10858">
        <v>25</v>
      </c>
      <c r="W10858">
        <v>49</v>
      </c>
      <c r="X10858">
        <v>31</v>
      </c>
      <c r="Y10858">
        <v>4</v>
      </c>
      <c r="Z10858">
        <v>0</v>
      </c>
      <c r="AA10858">
        <v>0</v>
      </c>
    </row>
    <row r="10859" spans="1:27" x14ac:dyDescent="0.25">
      <c r="A10859" s="1" t="s">
        <v>90</v>
      </c>
      <c r="B10859" s="1" t="s">
        <v>47</v>
      </c>
      <c r="C10859" s="1" t="s">
        <v>56</v>
      </c>
      <c r="D10859" s="1" t="s">
        <v>862</v>
      </c>
      <c r="E10859" s="1" t="s">
        <v>66</v>
      </c>
      <c r="F10859" s="1" t="s">
        <v>134</v>
      </c>
      <c r="G10859" s="1" t="str">
        <f>UPPER(players_stats[[#This Row],[Agents]])</f>
        <v>KILLJOY</v>
      </c>
      <c r="H10859" s="1" t="str">
        <f>IF(OR(ISNUMBER(FIND(",",players_stats[[#This Row],[Agents MAYUS]])),ISNUMBER(FIND("All Match Types",players_stats[[#This Row],[Match Type]]))),"Eliminar","")</f>
        <v/>
      </c>
      <c r="I10859">
        <v>26</v>
      </c>
      <c r="K10859">
        <v>178</v>
      </c>
      <c r="L10859">
        <v>71</v>
      </c>
      <c r="O10859">
        <v>58</v>
      </c>
      <c r="P10859">
        <v>15</v>
      </c>
      <c r="U10859" s="1" t="s">
        <v>63</v>
      </c>
      <c r="V10859">
        <v>15</v>
      </c>
      <c r="W10859">
        <v>15</v>
      </c>
      <c r="X10859">
        <v>21</v>
      </c>
      <c r="Y10859">
        <v>4</v>
      </c>
      <c r="Z10859">
        <v>0</v>
      </c>
      <c r="AA10859">
        <v>0</v>
      </c>
    </row>
    <row r="10860" spans="1:27" x14ac:dyDescent="0.25">
      <c r="A10860" s="1" t="s">
        <v>90</v>
      </c>
      <c r="B10860" s="1" t="s">
        <v>47</v>
      </c>
      <c r="C10860" s="1" t="s">
        <v>56</v>
      </c>
      <c r="D10860" s="1" t="s">
        <v>862</v>
      </c>
      <c r="E10860" s="1" t="s">
        <v>66</v>
      </c>
      <c r="F10860" s="1" t="s">
        <v>152</v>
      </c>
      <c r="G10860" s="1" t="str">
        <f>UPPER(players_stats[[#This Row],[Agents]])</f>
        <v>VIPER</v>
      </c>
      <c r="H10860" s="1" t="str">
        <f>IF(OR(ISNUMBER(FIND(",",players_stats[[#This Row],[Agents MAYUS]])),ISNUMBER(FIND("All Match Types",players_stats[[#This Row],[Match Type]]))),"Eliminar","")</f>
        <v/>
      </c>
      <c r="I10860">
        <v>22</v>
      </c>
      <c r="K10860">
        <v>155</v>
      </c>
      <c r="L10860">
        <v>61</v>
      </c>
      <c r="O10860">
        <v>5</v>
      </c>
      <c r="P10860">
        <v>55</v>
      </c>
      <c r="U10860" s="1" t="s">
        <v>63</v>
      </c>
      <c r="V10860">
        <v>11</v>
      </c>
      <c r="W10860">
        <v>11</v>
      </c>
      <c r="X10860">
        <v>18</v>
      </c>
      <c r="Y10860">
        <v>12</v>
      </c>
      <c r="Z10860">
        <v>0</v>
      </c>
      <c r="AA10860">
        <v>0</v>
      </c>
    </row>
    <row r="10861" spans="1:27" x14ac:dyDescent="0.25">
      <c r="A10861" s="1" t="s">
        <v>90</v>
      </c>
      <c r="B10861" s="1" t="s">
        <v>47</v>
      </c>
      <c r="C10861" s="1" t="s">
        <v>56</v>
      </c>
      <c r="D10861" s="1" t="s">
        <v>862</v>
      </c>
      <c r="E10861" s="1" t="s">
        <v>66</v>
      </c>
      <c r="F10861" s="1" t="s">
        <v>266</v>
      </c>
      <c r="G10861" s="1" t="str">
        <f>UPPER(players_stats[[#This Row],[Agents]])</f>
        <v>KILLJOY, VIPER</v>
      </c>
      <c r="H10861" s="1" t="str">
        <f>IF(OR(ISNUMBER(FIND(",",players_stats[[#This Row],[Agents MAYUS]])),ISNUMBER(FIND("All Match Types",players_stats[[#This Row],[Match Type]]))),"Eliminar","")</f>
        <v>Eliminar</v>
      </c>
      <c r="I10861">
        <v>48</v>
      </c>
      <c r="K10861">
        <v>166</v>
      </c>
      <c r="L10861">
        <v>67</v>
      </c>
      <c r="O10861">
        <v>54</v>
      </c>
      <c r="P10861">
        <v>33</v>
      </c>
      <c r="U10861" s="1" t="s">
        <v>63</v>
      </c>
      <c r="V10861">
        <v>15</v>
      </c>
      <c r="W10861">
        <v>26</v>
      </c>
      <c r="X10861">
        <v>39</v>
      </c>
      <c r="Y10861">
        <v>16</v>
      </c>
      <c r="Z10861">
        <v>0</v>
      </c>
      <c r="AA10861">
        <v>0</v>
      </c>
    </row>
    <row r="10862" spans="1:27" x14ac:dyDescent="0.25">
      <c r="A10862" s="1" t="s">
        <v>90</v>
      </c>
      <c r="B10862" s="1" t="s">
        <v>47</v>
      </c>
      <c r="C10862" s="1" t="s">
        <v>56</v>
      </c>
      <c r="D10862" s="1" t="s">
        <v>877</v>
      </c>
      <c r="E10862" s="1" t="s">
        <v>66</v>
      </c>
      <c r="F10862" s="1" t="s">
        <v>151</v>
      </c>
      <c r="G10862" s="1" t="str">
        <f>UPPER(players_stats[[#This Row],[Agents]])</f>
        <v>SOVA</v>
      </c>
      <c r="H10862" s="1" t="str">
        <f>IF(OR(ISNUMBER(FIND(",",players_stats[[#This Row],[Agents MAYUS]])),ISNUMBER(FIND("All Match Types",players_stats[[#This Row],[Match Type]]))),"Eliminar","")</f>
        <v/>
      </c>
      <c r="I10862">
        <v>22</v>
      </c>
      <c r="K10862">
        <v>260</v>
      </c>
      <c r="L10862">
        <v>164</v>
      </c>
      <c r="O10862">
        <v>82</v>
      </c>
      <c r="P10862">
        <v>45</v>
      </c>
      <c r="U10862" s="1" t="s">
        <v>63</v>
      </c>
      <c r="V10862">
        <v>18</v>
      </c>
      <c r="W10862">
        <v>18</v>
      </c>
      <c r="X10862">
        <v>11</v>
      </c>
      <c r="Y10862">
        <v>10</v>
      </c>
      <c r="Z10862">
        <v>0</v>
      </c>
      <c r="AA10862">
        <v>0</v>
      </c>
    </row>
    <row r="10863" spans="1:27" x14ac:dyDescent="0.25">
      <c r="A10863" s="1" t="s">
        <v>90</v>
      </c>
      <c r="B10863" s="1" t="s">
        <v>47</v>
      </c>
      <c r="C10863" s="1" t="s">
        <v>56</v>
      </c>
      <c r="D10863" s="1" t="s">
        <v>877</v>
      </c>
      <c r="E10863" s="1" t="s">
        <v>66</v>
      </c>
      <c r="F10863" s="1" t="s">
        <v>152</v>
      </c>
      <c r="G10863" s="1" t="str">
        <f>UPPER(players_stats[[#This Row],[Agents]])</f>
        <v>VIPER</v>
      </c>
      <c r="H10863" s="1" t="str">
        <f>IF(OR(ISNUMBER(FIND(",",players_stats[[#This Row],[Agents MAYUS]])),ISNUMBER(FIND("All Match Types",players_stats[[#This Row],[Match Type]]))),"Eliminar","")</f>
        <v/>
      </c>
      <c r="I10863">
        <v>26</v>
      </c>
      <c r="K10863">
        <v>131</v>
      </c>
      <c r="L10863">
        <v>8</v>
      </c>
      <c r="O10863">
        <v>46</v>
      </c>
      <c r="P10863">
        <v>23</v>
      </c>
      <c r="U10863" s="1" t="s">
        <v>63</v>
      </c>
      <c r="V10863">
        <v>12</v>
      </c>
      <c r="W10863">
        <v>12</v>
      </c>
      <c r="X10863">
        <v>15</v>
      </c>
      <c r="Y10863">
        <v>6</v>
      </c>
      <c r="Z10863">
        <v>0</v>
      </c>
      <c r="AA10863">
        <v>0</v>
      </c>
    </row>
    <row r="10864" spans="1:27" x14ac:dyDescent="0.25">
      <c r="A10864" s="1" t="s">
        <v>90</v>
      </c>
      <c r="B10864" s="1" t="s">
        <v>47</v>
      </c>
      <c r="C10864" s="1" t="s">
        <v>56</v>
      </c>
      <c r="D10864" s="1" t="s">
        <v>877</v>
      </c>
      <c r="E10864" s="1" t="s">
        <v>66</v>
      </c>
      <c r="F10864" s="1" t="s">
        <v>153</v>
      </c>
      <c r="G10864" s="1" t="str">
        <f>UPPER(players_stats[[#This Row],[Agents]])</f>
        <v>SOVA, VIPER</v>
      </c>
      <c r="H10864" s="1" t="str">
        <f>IF(OR(ISNUMBER(FIND(",",players_stats[[#This Row],[Agents MAYUS]])),ISNUMBER(FIND("All Match Types",players_stats[[#This Row],[Match Type]]))),"Eliminar","")</f>
        <v>Eliminar</v>
      </c>
      <c r="I10864">
        <v>48</v>
      </c>
      <c r="K10864">
        <v>196</v>
      </c>
      <c r="L10864">
        <v>115</v>
      </c>
      <c r="O10864">
        <v>63</v>
      </c>
      <c r="P10864">
        <v>33</v>
      </c>
      <c r="U10864" s="1" t="s">
        <v>63</v>
      </c>
      <c r="V10864">
        <v>18</v>
      </c>
      <c r="W10864">
        <v>30</v>
      </c>
      <c r="X10864">
        <v>26</v>
      </c>
      <c r="Y10864">
        <v>16</v>
      </c>
      <c r="Z10864">
        <v>0</v>
      </c>
      <c r="AA10864">
        <v>0</v>
      </c>
    </row>
    <row r="10865" spans="1:27" x14ac:dyDescent="0.25">
      <c r="A10865" s="1" t="s">
        <v>90</v>
      </c>
      <c r="B10865" s="1" t="s">
        <v>47</v>
      </c>
      <c r="C10865" s="1" t="s">
        <v>56</v>
      </c>
      <c r="D10865" s="1" t="s">
        <v>871</v>
      </c>
      <c r="E10865" s="1" t="s">
        <v>61</v>
      </c>
      <c r="F10865" s="1" t="s">
        <v>133</v>
      </c>
      <c r="G10865" s="1" t="str">
        <f>UPPER(players_stats[[#This Row],[Agents]])</f>
        <v>CYPHER</v>
      </c>
      <c r="H10865" s="1" t="str">
        <f>IF(OR(ISNUMBER(FIND(",",players_stats[[#This Row],[Agents MAYUS]])),ISNUMBER(FIND("All Match Types",players_stats[[#This Row],[Match Type]]))),"Eliminar","")</f>
        <v/>
      </c>
      <c r="I10865">
        <v>37</v>
      </c>
      <c r="K10865">
        <v>231</v>
      </c>
      <c r="L10865">
        <v>152</v>
      </c>
      <c r="O10865">
        <v>86</v>
      </c>
      <c r="P10865">
        <v>3</v>
      </c>
      <c r="U10865" s="1" t="s">
        <v>63</v>
      </c>
      <c r="V10865">
        <v>20</v>
      </c>
      <c r="W10865">
        <v>32</v>
      </c>
      <c r="X10865">
        <v>21</v>
      </c>
      <c r="Y10865">
        <v>11</v>
      </c>
      <c r="Z10865">
        <v>0</v>
      </c>
      <c r="AA10865">
        <v>0</v>
      </c>
    </row>
    <row r="10866" spans="1:27" x14ac:dyDescent="0.25">
      <c r="A10866" s="1" t="s">
        <v>90</v>
      </c>
      <c r="B10866" s="1" t="s">
        <v>47</v>
      </c>
      <c r="C10866" s="1" t="s">
        <v>56</v>
      </c>
      <c r="D10866" s="1" t="s">
        <v>871</v>
      </c>
      <c r="E10866" s="1" t="s">
        <v>61</v>
      </c>
      <c r="F10866" s="1" t="s">
        <v>134</v>
      </c>
      <c r="G10866" s="1" t="str">
        <f>UPPER(players_stats[[#This Row],[Agents]])</f>
        <v>KILLJOY</v>
      </c>
      <c r="H10866" s="1" t="str">
        <f>IF(OR(ISNUMBER(FIND(",",players_stats[[#This Row],[Agents MAYUS]])),ISNUMBER(FIND("All Match Types",players_stats[[#This Row],[Match Type]]))),"Eliminar","")</f>
        <v/>
      </c>
      <c r="I10866">
        <v>18</v>
      </c>
      <c r="K10866">
        <v>161</v>
      </c>
      <c r="L10866">
        <v>79</v>
      </c>
      <c r="O10866">
        <v>61</v>
      </c>
      <c r="P10866">
        <v>0</v>
      </c>
      <c r="U10866" s="1" t="s">
        <v>63</v>
      </c>
      <c r="V10866">
        <v>11</v>
      </c>
      <c r="W10866">
        <v>11</v>
      </c>
      <c r="X10866">
        <v>14</v>
      </c>
      <c r="Y10866">
        <v>0</v>
      </c>
      <c r="Z10866">
        <v>0</v>
      </c>
      <c r="AA10866">
        <v>0</v>
      </c>
    </row>
    <row r="10867" spans="1:27" x14ac:dyDescent="0.25">
      <c r="A10867" s="1" t="s">
        <v>90</v>
      </c>
      <c r="B10867" s="1" t="s">
        <v>47</v>
      </c>
      <c r="C10867" s="1" t="s">
        <v>56</v>
      </c>
      <c r="D10867" s="1" t="s">
        <v>871</v>
      </c>
      <c r="E10867" s="1" t="s">
        <v>61</v>
      </c>
      <c r="F10867" s="1" t="s">
        <v>136</v>
      </c>
      <c r="G10867" s="1" t="str">
        <f>UPPER(players_stats[[#This Row],[Agents]])</f>
        <v>CYPHER, KILLJOY</v>
      </c>
      <c r="H10867" s="1" t="str">
        <f>IF(OR(ISNUMBER(FIND(",",players_stats[[#This Row],[Agents MAYUS]])),ISNUMBER(FIND("All Match Types",players_stats[[#This Row],[Match Type]]))),"Eliminar","")</f>
        <v>Eliminar</v>
      </c>
      <c r="I10867">
        <v>55</v>
      </c>
      <c r="K10867">
        <v>208</v>
      </c>
      <c r="L10867">
        <v>123</v>
      </c>
      <c r="O10867">
        <v>78</v>
      </c>
      <c r="P10867">
        <v>2</v>
      </c>
      <c r="U10867" s="1" t="s">
        <v>63</v>
      </c>
      <c r="V10867">
        <v>20</v>
      </c>
      <c r="W10867">
        <v>43</v>
      </c>
      <c r="X10867">
        <v>35</v>
      </c>
      <c r="Y10867">
        <v>11</v>
      </c>
      <c r="Z10867">
        <v>0</v>
      </c>
      <c r="AA10867">
        <v>0</v>
      </c>
    </row>
    <row r="10868" spans="1:27" x14ac:dyDescent="0.25">
      <c r="A10868" s="1" t="s">
        <v>90</v>
      </c>
      <c r="B10868" s="1" t="s">
        <v>47</v>
      </c>
      <c r="C10868" s="1" t="s">
        <v>56</v>
      </c>
      <c r="D10868" s="1" t="s">
        <v>868</v>
      </c>
      <c r="E10868" s="1" t="s">
        <v>61</v>
      </c>
      <c r="F10868" s="1" t="s">
        <v>145</v>
      </c>
      <c r="G10868" s="1" t="str">
        <f>UPPER(players_stats[[#This Row],[Agents]])</f>
        <v>JETT</v>
      </c>
      <c r="H10868" s="1" t="str">
        <f>IF(OR(ISNUMBER(FIND(",",players_stats[[#This Row],[Agents MAYUS]])),ISNUMBER(FIND("All Match Types",players_stats[[#This Row],[Match Type]]))),"Eliminar","")</f>
        <v/>
      </c>
      <c r="I10868">
        <v>35</v>
      </c>
      <c r="K10868">
        <v>212</v>
      </c>
      <c r="L10868">
        <v>108</v>
      </c>
      <c r="O10868">
        <v>77</v>
      </c>
      <c r="P10868">
        <v>14</v>
      </c>
      <c r="U10868" s="1" t="s">
        <v>63</v>
      </c>
      <c r="V10868">
        <v>18</v>
      </c>
      <c r="W10868">
        <v>27</v>
      </c>
      <c r="X10868">
        <v>25</v>
      </c>
      <c r="Y10868">
        <v>5</v>
      </c>
      <c r="Z10868">
        <v>0</v>
      </c>
      <c r="AA10868">
        <v>0</v>
      </c>
    </row>
    <row r="10869" spans="1:27" x14ac:dyDescent="0.25">
      <c r="A10869" s="1" t="s">
        <v>90</v>
      </c>
      <c r="B10869" s="1" t="s">
        <v>47</v>
      </c>
      <c r="C10869" s="1" t="s">
        <v>56</v>
      </c>
      <c r="D10869" s="1" t="s">
        <v>868</v>
      </c>
      <c r="E10869" s="1" t="s">
        <v>61</v>
      </c>
      <c r="F10869" s="1" t="s">
        <v>152</v>
      </c>
      <c r="G10869" s="1" t="str">
        <f>UPPER(players_stats[[#This Row],[Agents]])</f>
        <v>VIPER</v>
      </c>
      <c r="H10869" s="1" t="str">
        <f>IF(OR(ISNUMBER(FIND(",",players_stats[[#This Row],[Agents MAYUS]])),ISNUMBER(FIND("All Match Types",players_stats[[#This Row],[Match Type]]))),"Eliminar","")</f>
        <v/>
      </c>
      <c r="I10869">
        <v>20</v>
      </c>
      <c r="K10869">
        <v>231</v>
      </c>
      <c r="L10869">
        <v>89</v>
      </c>
      <c r="O10869">
        <v>8</v>
      </c>
      <c r="P10869">
        <v>3</v>
      </c>
      <c r="U10869" s="1" t="s">
        <v>63</v>
      </c>
      <c r="V10869">
        <v>16</v>
      </c>
      <c r="W10869">
        <v>16</v>
      </c>
      <c r="X10869">
        <v>18</v>
      </c>
      <c r="Y10869">
        <v>6</v>
      </c>
      <c r="Z10869">
        <v>0</v>
      </c>
      <c r="AA10869">
        <v>0</v>
      </c>
    </row>
    <row r="10870" spans="1:27" x14ac:dyDescent="0.25">
      <c r="A10870" s="1" t="s">
        <v>90</v>
      </c>
      <c r="B10870" s="1" t="s">
        <v>47</v>
      </c>
      <c r="C10870" s="1" t="s">
        <v>56</v>
      </c>
      <c r="D10870" s="1" t="s">
        <v>868</v>
      </c>
      <c r="E10870" s="1" t="s">
        <v>61</v>
      </c>
      <c r="F10870" s="1" t="s">
        <v>869</v>
      </c>
      <c r="G10870" s="1" t="str">
        <f>UPPER(players_stats[[#This Row],[Agents]])</f>
        <v>JETT, VIPER</v>
      </c>
      <c r="H10870" s="1" t="str">
        <f>IF(OR(ISNUMBER(FIND(",",players_stats[[#This Row],[Agents MAYUS]])),ISNUMBER(FIND("All Match Types",players_stats[[#This Row],[Match Type]]))),"Eliminar","")</f>
        <v>Eliminar</v>
      </c>
      <c r="I10870">
        <v>55</v>
      </c>
      <c r="K10870">
        <v>218</v>
      </c>
      <c r="L10870">
        <v>10</v>
      </c>
      <c r="O10870">
        <v>78</v>
      </c>
      <c r="P10870">
        <v>2</v>
      </c>
      <c r="U10870" s="1" t="s">
        <v>63</v>
      </c>
      <c r="V10870">
        <v>18</v>
      </c>
      <c r="W10870">
        <v>43</v>
      </c>
      <c r="X10870">
        <v>43</v>
      </c>
      <c r="Y10870">
        <v>11</v>
      </c>
      <c r="Z10870">
        <v>0</v>
      </c>
      <c r="AA10870">
        <v>0</v>
      </c>
    </row>
    <row r="10871" spans="1:27" x14ac:dyDescent="0.25">
      <c r="A10871" s="1" t="s">
        <v>90</v>
      </c>
      <c r="B10871" s="1" t="s">
        <v>47</v>
      </c>
      <c r="C10871" s="1" t="s">
        <v>56</v>
      </c>
      <c r="D10871" s="1" t="s">
        <v>870</v>
      </c>
      <c r="E10871" s="1" t="s">
        <v>61</v>
      </c>
      <c r="F10871" s="1" t="s">
        <v>215</v>
      </c>
      <c r="G10871" s="1" t="str">
        <f>UPPER(players_stats[[#This Row],[Agents]])</f>
        <v>KAYO</v>
      </c>
      <c r="H10871" s="1" t="str">
        <f>IF(OR(ISNUMBER(FIND(",",players_stats[[#This Row],[Agents MAYUS]])),ISNUMBER(FIND("All Match Types",players_stats[[#This Row],[Match Type]]))),"Eliminar","")</f>
        <v/>
      </c>
      <c r="I10871">
        <v>18</v>
      </c>
      <c r="K10871">
        <v>165</v>
      </c>
      <c r="L10871">
        <v>63</v>
      </c>
      <c r="O10871">
        <v>56</v>
      </c>
      <c r="P10871">
        <v>72</v>
      </c>
      <c r="U10871" s="1" t="s">
        <v>63</v>
      </c>
      <c r="V10871">
        <v>10</v>
      </c>
      <c r="W10871">
        <v>10</v>
      </c>
      <c r="X10871">
        <v>16</v>
      </c>
      <c r="Y10871">
        <v>13</v>
      </c>
      <c r="Z10871">
        <v>0</v>
      </c>
      <c r="AA10871">
        <v>0</v>
      </c>
    </row>
    <row r="10872" spans="1:27" x14ac:dyDescent="0.25">
      <c r="A10872" s="1" t="s">
        <v>90</v>
      </c>
      <c r="B10872" s="1" t="s">
        <v>47</v>
      </c>
      <c r="C10872" s="1" t="s">
        <v>56</v>
      </c>
      <c r="D10872" s="1" t="s">
        <v>870</v>
      </c>
      <c r="E10872" s="1" t="s">
        <v>61</v>
      </c>
      <c r="F10872" s="1" t="s">
        <v>146</v>
      </c>
      <c r="G10872" s="1" t="str">
        <f>UPPER(players_stats[[#This Row],[Agents]])</f>
        <v>RAZE</v>
      </c>
      <c r="H10872" s="1" t="str">
        <f>IF(OR(ISNUMBER(FIND(",",players_stats[[#This Row],[Agents MAYUS]])),ISNUMBER(FIND("All Match Types",players_stats[[#This Row],[Match Type]]))),"Eliminar","")</f>
        <v/>
      </c>
      <c r="I10872">
        <v>20</v>
      </c>
      <c r="K10872">
        <v>235</v>
      </c>
      <c r="L10872">
        <v>94</v>
      </c>
      <c r="O10872">
        <v>8</v>
      </c>
      <c r="P10872">
        <v>1</v>
      </c>
      <c r="U10872" s="1" t="s">
        <v>63</v>
      </c>
      <c r="V10872">
        <v>16</v>
      </c>
      <c r="W10872">
        <v>16</v>
      </c>
      <c r="X10872">
        <v>17</v>
      </c>
      <c r="Y10872">
        <v>2</v>
      </c>
      <c r="Z10872">
        <v>0</v>
      </c>
      <c r="AA10872">
        <v>0</v>
      </c>
    </row>
    <row r="10873" spans="1:27" x14ac:dyDescent="0.25">
      <c r="A10873" s="1" t="s">
        <v>90</v>
      </c>
      <c r="B10873" s="1" t="s">
        <v>47</v>
      </c>
      <c r="C10873" s="1" t="s">
        <v>56</v>
      </c>
      <c r="D10873" s="1" t="s">
        <v>870</v>
      </c>
      <c r="E10873" s="1" t="s">
        <v>61</v>
      </c>
      <c r="F10873" s="1" t="s">
        <v>161</v>
      </c>
      <c r="G10873" s="1" t="str">
        <f>UPPER(players_stats[[#This Row],[Agents]])</f>
        <v>YORU</v>
      </c>
      <c r="H10873" s="1" t="str">
        <f>IF(OR(ISNUMBER(FIND(",",players_stats[[#This Row],[Agents MAYUS]])),ISNUMBER(FIND("All Match Types",players_stats[[#This Row],[Match Type]]))),"Eliminar","")</f>
        <v/>
      </c>
      <c r="I10873">
        <v>17</v>
      </c>
      <c r="K10873">
        <v>174</v>
      </c>
      <c r="L10873">
        <v>122</v>
      </c>
      <c r="O10873">
        <v>65</v>
      </c>
      <c r="P10873">
        <v>47</v>
      </c>
      <c r="U10873" s="1" t="s">
        <v>63</v>
      </c>
      <c r="V10873">
        <v>11</v>
      </c>
      <c r="W10873">
        <v>11</v>
      </c>
      <c r="X10873">
        <v>9</v>
      </c>
      <c r="Y10873">
        <v>8</v>
      </c>
      <c r="Z10873">
        <v>0</v>
      </c>
      <c r="AA10873">
        <v>0</v>
      </c>
    </row>
    <row r="10874" spans="1:27" x14ac:dyDescent="0.25">
      <c r="A10874" s="1" t="s">
        <v>90</v>
      </c>
      <c r="B10874" s="1" t="s">
        <v>47</v>
      </c>
      <c r="C10874" s="1" t="s">
        <v>56</v>
      </c>
      <c r="D10874" s="1" t="s">
        <v>870</v>
      </c>
      <c r="E10874" s="1" t="s">
        <v>61</v>
      </c>
      <c r="F10874" s="1" t="s">
        <v>1410</v>
      </c>
      <c r="G10874" s="1" t="str">
        <f>UPPER(players_stats[[#This Row],[Agents]])</f>
        <v>KAYO, RAZE, YORU</v>
      </c>
      <c r="H10874" s="1" t="str">
        <f>IF(OR(ISNUMBER(FIND(",",players_stats[[#This Row],[Agents MAYUS]])),ISNUMBER(FIND("All Match Types",players_stats[[#This Row],[Match Type]]))),"Eliminar","")</f>
        <v>Eliminar</v>
      </c>
      <c r="I10874">
        <v>55</v>
      </c>
      <c r="K10874">
        <v>191</v>
      </c>
      <c r="L10874">
        <v>88</v>
      </c>
      <c r="O10874">
        <v>67</v>
      </c>
      <c r="P10874">
        <v>42</v>
      </c>
      <c r="U10874" s="1" t="s">
        <v>63</v>
      </c>
      <c r="V10874">
        <v>16</v>
      </c>
      <c r="W10874">
        <v>37</v>
      </c>
      <c r="X10874">
        <v>42</v>
      </c>
      <c r="Y10874">
        <v>23</v>
      </c>
      <c r="Z10874">
        <v>0</v>
      </c>
      <c r="AA10874">
        <v>0</v>
      </c>
    </row>
    <row r="10875" spans="1:27" x14ac:dyDescent="0.25">
      <c r="A10875" s="1" t="s">
        <v>90</v>
      </c>
      <c r="B10875" s="1" t="s">
        <v>47</v>
      </c>
      <c r="C10875" s="1" t="s">
        <v>56</v>
      </c>
      <c r="D10875" s="1" t="s">
        <v>872</v>
      </c>
      <c r="E10875" s="1" t="s">
        <v>61</v>
      </c>
      <c r="F10875" s="1" t="s">
        <v>140</v>
      </c>
      <c r="G10875" s="1" t="str">
        <f>UPPER(players_stats[[#This Row],[Agents]])</f>
        <v>OMEN</v>
      </c>
      <c r="H10875" s="1" t="str">
        <f>IF(OR(ISNUMBER(FIND(",",players_stats[[#This Row],[Agents MAYUS]])),ISNUMBER(FIND("All Match Types",players_stats[[#This Row],[Match Type]]))),"Eliminar","")</f>
        <v/>
      </c>
      <c r="I10875">
        <v>20</v>
      </c>
      <c r="K10875">
        <v>122</v>
      </c>
      <c r="L10875">
        <v>69</v>
      </c>
      <c r="O10875">
        <v>45</v>
      </c>
      <c r="P10875">
        <v>4</v>
      </c>
      <c r="U10875" s="1" t="s">
        <v>63</v>
      </c>
      <c r="V10875">
        <v>9</v>
      </c>
      <c r="W10875">
        <v>9</v>
      </c>
      <c r="X10875">
        <v>13</v>
      </c>
      <c r="Y10875">
        <v>8</v>
      </c>
      <c r="Z10875">
        <v>0</v>
      </c>
      <c r="AA10875">
        <v>0</v>
      </c>
    </row>
    <row r="10876" spans="1:27" x14ac:dyDescent="0.25">
      <c r="A10876" s="1" t="s">
        <v>90</v>
      </c>
      <c r="B10876" s="1" t="s">
        <v>47</v>
      </c>
      <c r="C10876" s="1" t="s">
        <v>56</v>
      </c>
      <c r="D10876" s="1" t="s">
        <v>872</v>
      </c>
      <c r="E10876" s="1" t="s">
        <v>61</v>
      </c>
      <c r="F10876" s="1" t="s">
        <v>152</v>
      </c>
      <c r="G10876" s="1" t="str">
        <f>UPPER(players_stats[[#This Row],[Agents]])</f>
        <v>VIPER</v>
      </c>
      <c r="H10876" s="1" t="str">
        <f>IF(OR(ISNUMBER(FIND(",",players_stats[[#This Row],[Agents MAYUS]])),ISNUMBER(FIND("All Match Types",players_stats[[#This Row],[Match Type]]))),"Eliminar","")</f>
        <v/>
      </c>
      <c r="I10876">
        <v>35</v>
      </c>
      <c r="K10876">
        <v>236</v>
      </c>
      <c r="L10876">
        <v>127</v>
      </c>
      <c r="O10876">
        <v>8</v>
      </c>
      <c r="P10876">
        <v>43</v>
      </c>
      <c r="U10876" s="1" t="s">
        <v>63</v>
      </c>
      <c r="V10876">
        <v>18</v>
      </c>
      <c r="W10876">
        <v>28</v>
      </c>
      <c r="X10876">
        <v>22</v>
      </c>
      <c r="Y10876">
        <v>15</v>
      </c>
      <c r="Z10876">
        <v>0</v>
      </c>
      <c r="AA10876">
        <v>0</v>
      </c>
    </row>
    <row r="10877" spans="1:27" x14ac:dyDescent="0.25">
      <c r="A10877" s="1" t="s">
        <v>90</v>
      </c>
      <c r="B10877" s="1" t="s">
        <v>47</v>
      </c>
      <c r="C10877" s="1" t="s">
        <v>56</v>
      </c>
      <c r="D10877" s="1" t="s">
        <v>872</v>
      </c>
      <c r="E10877" s="1" t="s">
        <v>61</v>
      </c>
      <c r="F10877" s="1" t="s">
        <v>225</v>
      </c>
      <c r="G10877" s="1" t="str">
        <f>UPPER(players_stats[[#This Row],[Agents]])</f>
        <v>OMEN, VIPER</v>
      </c>
      <c r="H10877" s="1" t="str">
        <f>IF(OR(ISNUMBER(FIND(",",players_stats[[#This Row],[Agents MAYUS]])),ISNUMBER(FIND("All Match Types",players_stats[[#This Row],[Match Type]]))),"Eliminar","")</f>
        <v>Eliminar</v>
      </c>
      <c r="I10877">
        <v>55</v>
      </c>
      <c r="K10877">
        <v>198</v>
      </c>
      <c r="L10877">
        <v>106</v>
      </c>
      <c r="O10877">
        <v>67</v>
      </c>
      <c r="P10877">
        <v>42</v>
      </c>
      <c r="U10877" s="1" t="s">
        <v>63</v>
      </c>
      <c r="V10877">
        <v>18</v>
      </c>
      <c r="W10877">
        <v>37</v>
      </c>
      <c r="X10877">
        <v>35</v>
      </c>
      <c r="Y10877">
        <v>23</v>
      </c>
      <c r="Z10877">
        <v>0</v>
      </c>
      <c r="AA10877">
        <v>0</v>
      </c>
    </row>
    <row r="10878" spans="1:27" x14ac:dyDescent="0.25">
      <c r="A10878" s="1" t="s">
        <v>90</v>
      </c>
      <c r="B10878" s="1" t="s">
        <v>47</v>
      </c>
      <c r="C10878" s="1" t="s">
        <v>56</v>
      </c>
      <c r="D10878" s="1" t="s">
        <v>867</v>
      </c>
      <c r="E10878" s="1" t="s">
        <v>61</v>
      </c>
      <c r="F10878" s="1" t="s">
        <v>208</v>
      </c>
      <c r="G10878" s="1" t="str">
        <f>UPPER(players_stats[[#This Row],[Agents]])</f>
        <v>SKYE</v>
      </c>
      <c r="H10878" s="1" t="str">
        <f>IF(OR(ISNUMBER(FIND(",",players_stats[[#This Row],[Agents MAYUS]])),ISNUMBER(FIND("All Match Types",players_stats[[#This Row],[Match Type]]))),"Eliminar","")</f>
        <v/>
      </c>
      <c r="I10878">
        <v>20</v>
      </c>
      <c r="K10878">
        <v>145</v>
      </c>
      <c r="L10878">
        <v>56</v>
      </c>
      <c r="O10878">
        <v>5</v>
      </c>
      <c r="P10878">
        <v>25</v>
      </c>
      <c r="U10878" s="1" t="s">
        <v>63</v>
      </c>
      <c r="V10878">
        <v>10</v>
      </c>
      <c r="W10878">
        <v>10</v>
      </c>
      <c r="X10878">
        <v>18</v>
      </c>
      <c r="Y10878">
        <v>5</v>
      </c>
      <c r="Z10878">
        <v>0</v>
      </c>
      <c r="AA10878">
        <v>0</v>
      </c>
    </row>
    <row r="10879" spans="1:27" x14ac:dyDescent="0.25">
      <c r="A10879" s="1" t="s">
        <v>90</v>
      </c>
      <c r="B10879" s="1" t="s">
        <v>47</v>
      </c>
      <c r="C10879" s="1" t="s">
        <v>56</v>
      </c>
      <c r="D10879" s="1" t="s">
        <v>867</v>
      </c>
      <c r="E10879" s="1" t="s">
        <v>61</v>
      </c>
      <c r="F10879" s="1" t="s">
        <v>151</v>
      </c>
      <c r="G10879" s="1" t="str">
        <f>UPPER(players_stats[[#This Row],[Agents]])</f>
        <v>SOVA</v>
      </c>
      <c r="H10879" s="1" t="str">
        <f>IF(OR(ISNUMBER(FIND(",",players_stats[[#This Row],[Agents MAYUS]])),ISNUMBER(FIND("All Match Types",players_stats[[#This Row],[Match Type]]))),"Eliminar","")</f>
        <v/>
      </c>
      <c r="I10879">
        <v>35</v>
      </c>
      <c r="K10879">
        <v>166</v>
      </c>
      <c r="L10879">
        <v>8</v>
      </c>
      <c r="O10879">
        <v>57</v>
      </c>
      <c r="P10879">
        <v>29</v>
      </c>
      <c r="U10879" s="1" t="s">
        <v>63</v>
      </c>
      <c r="V10879">
        <v>11</v>
      </c>
      <c r="W10879">
        <v>20</v>
      </c>
      <c r="X10879">
        <v>25</v>
      </c>
      <c r="Y10879">
        <v>10</v>
      </c>
      <c r="Z10879">
        <v>0</v>
      </c>
      <c r="AA10879">
        <v>0</v>
      </c>
    </row>
    <row r="10880" spans="1:27" x14ac:dyDescent="0.25">
      <c r="A10880" s="1" t="s">
        <v>90</v>
      </c>
      <c r="B10880" s="1" t="s">
        <v>47</v>
      </c>
      <c r="C10880" s="1" t="s">
        <v>56</v>
      </c>
      <c r="D10880" s="1" t="s">
        <v>867</v>
      </c>
      <c r="E10880" s="1" t="s">
        <v>61</v>
      </c>
      <c r="F10880" s="1" t="s">
        <v>209</v>
      </c>
      <c r="G10880" s="1" t="str">
        <f>UPPER(players_stats[[#This Row],[Agents]])</f>
        <v>SKYE, SOVA</v>
      </c>
      <c r="H10880" s="1" t="str">
        <f>IF(OR(ISNUMBER(FIND(",",players_stats[[#This Row],[Agents MAYUS]])),ISNUMBER(FIND("All Match Types",players_stats[[#This Row],[Match Type]]))),"Eliminar","")</f>
        <v>Eliminar</v>
      </c>
      <c r="I10880">
        <v>55</v>
      </c>
      <c r="K10880">
        <v>159</v>
      </c>
      <c r="L10880">
        <v>7</v>
      </c>
      <c r="O10880">
        <v>55</v>
      </c>
      <c r="P10880">
        <v>27</v>
      </c>
      <c r="U10880" s="1" t="s">
        <v>63</v>
      </c>
      <c r="V10880">
        <v>11</v>
      </c>
      <c r="W10880">
        <v>30</v>
      </c>
      <c r="X10880">
        <v>43</v>
      </c>
      <c r="Y10880">
        <v>15</v>
      </c>
      <c r="Z10880">
        <v>0</v>
      </c>
      <c r="AA10880">
        <v>0</v>
      </c>
    </row>
    <row r="10881" spans="1:27" x14ac:dyDescent="0.25">
      <c r="A10881" s="1" t="s">
        <v>90</v>
      </c>
      <c r="B10881" s="1" t="s">
        <v>47</v>
      </c>
      <c r="C10881" s="1" t="s">
        <v>57</v>
      </c>
      <c r="D10881" s="1" t="s">
        <v>319</v>
      </c>
      <c r="E10881" s="1" t="s">
        <v>8</v>
      </c>
      <c r="F10881" s="1" t="s">
        <v>128</v>
      </c>
      <c r="G10881" s="1" t="str">
        <f>UPPER(players_stats[[#This Row],[Agents]])</f>
        <v>ASTRA</v>
      </c>
      <c r="H10881" s="1" t="str">
        <f>IF(OR(ISNUMBER(FIND(",",players_stats[[#This Row],[Agents MAYUS]])),ISNUMBER(FIND("All Match Types",players_stats[[#This Row],[Match Type]]))),"Eliminar","")</f>
        <v/>
      </c>
      <c r="I10881">
        <v>17</v>
      </c>
      <c r="K10881">
        <v>211</v>
      </c>
      <c r="L10881">
        <v>111</v>
      </c>
      <c r="O10881">
        <v>59</v>
      </c>
      <c r="P10881">
        <v>88</v>
      </c>
      <c r="U10881" s="1" t="s">
        <v>63</v>
      </c>
      <c r="V10881">
        <v>10</v>
      </c>
      <c r="W10881">
        <v>10</v>
      </c>
      <c r="X10881">
        <v>9</v>
      </c>
      <c r="Y10881">
        <v>15</v>
      </c>
      <c r="Z10881">
        <v>0</v>
      </c>
      <c r="AA10881">
        <v>0</v>
      </c>
    </row>
    <row r="10882" spans="1:27" x14ac:dyDescent="0.25">
      <c r="A10882" s="1" t="s">
        <v>90</v>
      </c>
      <c r="B10882" s="1" t="s">
        <v>47</v>
      </c>
      <c r="C10882" s="1" t="s">
        <v>57</v>
      </c>
      <c r="D10882" s="1" t="s">
        <v>319</v>
      </c>
      <c r="E10882" s="1" t="s">
        <v>8</v>
      </c>
      <c r="F10882" s="1" t="s">
        <v>140</v>
      </c>
      <c r="G10882" s="1" t="str">
        <f>UPPER(players_stats[[#This Row],[Agents]])</f>
        <v>OMEN</v>
      </c>
      <c r="H10882" s="1" t="str">
        <f>IF(OR(ISNUMBER(FIND(",",players_stats[[#This Row],[Agents MAYUS]])),ISNUMBER(FIND("All Match Types",players_stats[[#This Row],[Match Type]]))),"Eliminar","")</f>
        <v/>
      </c>
      <c r="I10882">
        <v>19</v>
      </c>
      <c r="K10882">
        <v>166</v>
      </c>
      <c r="L10882">
        <v>92</v>
      </c>
      <c r="O10882">
        <v>58</v>
      </c>
      <c r="P10882">
        <v>37</v>
      </c>
      <c r="U10882" s="1" t="s">
        <v>63</v>
      </c>
      <c r="V10882">
        <v>11</v>
      </c>
      <c r="W10882">
        <v>11</v>
      </c>
      <c r="X10882">
        <v>12</v>
      </c>
      <c r="Y10882">
        <v>7</v>
      </c>
      <c r="Z10882">
        <v>0</v>
      </c>
      <c r="AA10882">
        <v>0</v>
      </c>
    </row>
    <row r="10883" spans="1:27" x14ac:dyDescent="0.25">
      <c r="A10883" s="1" t="s">
        <v>90</v>
      </c>
      <c r="B10883" s="1" t="s">
        <v>47</v>
      </c>
      <c r="C10883" s="1" t="s">
        <v>57</v>
      </c>
      <c r="D10883" s="1" t="s">
        <v>319</v>
      </c>
      <c r="E10883" s="1" t="s">
        <v>8</v>
      </c>
      <c r="F10883" s="1" t="s">
        <v>170</v>
      </c>
      <c r="G10883" s="1" t="str">
        <f>UPPER(players_stats[[#This Row],[Agents]])</f>
        <v>ASTRA, OMEN</v>
      </c>
      <c r="H10883" s="1" t="str">
        <f>IF(OR(ISNUMBER(FIND(",",players_stats[[#This Row],[Agents MAYUS]])),ISNUMBER(FIND("All Match Types",players_stats[[#This Row],[Match Type]]))),"Eliminar","")</f>
        <v>Eliminar</v>
      </c>
      <c r="I10883">
        <v>36</v>
      </c>
      <c r="K10883">
        <v>188</v>
      </c>
      <c r="L10883">
        <v>10</v>
      </c>
      <c r="O10883">
        <v>58</v>
      </c>
      <c r="P10883">
        <v>61</v>
      </c>
      <c r="U10883" s="1" t="s">
        <v>63</v>
      </c>
      <c r="V10883">
        <v>11</v>
      </c>
      <c r="W10883">
        <v>21</v>
      </c>
      <c r="X10883">
        <v>21</v>
      </c>
      <c r="Y10883">
        <v>22</v>
      </c>
      <c r="Z10883">
        <v>0</v>
      </c>
      <c r="AA10883">
        <v>0</v>
      </c>
    </row>
    <row r="10884" spans="1:27" x14ac:dyDescent="0.25">
      <c r="A10884" s="1" t="s">
        <v>90</v>
      </c>
      <c r="B10884" s="1" t="s">
        <v>47</v>
      </c>
      <c r="C10884" s="1" t="s">
        <v>57</v>
      </c>
      <c r="D10884" s="1" t="s">
        <v>325</v>
      </c>
      <c r="E10884" s="1" t="s">
        <v>8</v>
      </c>
      <c r="F10884" s="1" t="s">
        <v>130</v>
      </c>
      <c r="G10884" s="1" t="str">
        <f>UPPER(players_stats[[#This Row],[Agents]])</f>
        <v>FADE</v>
      </c>
      <c r="H10884" s="1" t="str">
        <f>IF(OR(ISNUMBER(FIND(",",players_stats[[#This Row],[Agents MAYUS]])),ISNUMBER(FIND("All Match Types",players_stats[[#This Row],[Match Type]]))),"Eliminar","")</f>
        <v/>
      </c>
      <c r="I10884">
        <v>19</v>
      </c>
      <c r="K10884">
        <v>264</v>
      </c>
      <c r="L10884">
        <v>19</v>
      </c>
      <c r="O10884">
        <v>10</v>
      </c>
      <c r="P10884">
        <v>21</v>
      </c>
      <c r="U10884" s="1" t="s">
        <v>63</v>
      </c>
      <c r="V10884">
        <v>19</v>
      </c>
      <c r="W10884">
        <v>19</v>
      </c>
      <c r="X10884">
        <v>10</v>
      </c>
      <c r="Y10884">
        <v>4</v>
      </c>
      <c r="Z10884">
        <v>0</v>
      </c>
      <c r="AA10884">
        <v>0</v>
      </c>
    </row>
    <row r="10885" spans="1:27" x14ac:dyDescent="0.25">
      <c r="A10885" s="1" t="s">
        <v>90</v>
      </c>
      <c r="B10885" s="1" t="s">
        <v>47</v>
      </c>
      <c r="C10885" s="1" t="s">
        <v>57</v>
      </c>
      <c r="D10885" s="1" t="s">
        <v>325</v>
      </c>
      <c r="E10885" s="1" t="s">
        <v>8</v>
      </c>
      <c r="F10885" s="1" t="s">
        <v>138</v>
      </c>
      <c r="G10885" s="1" t="str">
        <f>UPPER(players_stats[[#This Row],[Agents]])</f>
        <v>GEKKO</v>
      </c>
      <c r="H10885" s="1" t="str">
        <f>IF(OR(ISNUMBER(FIND(",",players_stats[[#This Row],[Agents MAYUS]])),ISNUMBER(FIND("All Match Types",players_stats[[#This Row],[Match Type]]))),"Eliminar","")</f>
        <v/>
      </c>
      <c r="I10885">
        <v>17</v>
      </c>
      <c r="K10885">
        <v>262</v>
      </c>
      <c r="L10885">
        <v>146</v>
      </c>
      <c r="O10885">
        <v>112</v>
      </c>
      <c r="P10885">
        <v>18</v>
      </c>
      <c r="U10885" s="1" t="s">
        <v>63</v>
      </c>
      <c r="V10885">
        <v>19</v>
      </c>
      <c r="W10885">
        <v>19</v>
      </c>
      <c r="X10885">
        <v>13</v>
      </c>
      <c r="Y10885">
        <v>3</v>
      </c>
      <c r="Z10885">
        <v>0</v>
      </c>
      <c r="AA10885">
        <v>0</v>
      </c>
    </row>
    <row r="10886" spans="1:27" x14ac:dyDescent="0.25">
      <c r="A10886" s="1" t="s">
        <v>90</v>
      </c>
      <c r="B10886" s="1" t="s">
        <v>47</v>
      </c>
      <c r="C10886" s="1" t="s">
        <v>57</v>
      </c>
      <c r="D10886" s="1" t="s">
        <v>325</v>
      </c>
      <c r="E10886" s="1" t="s">
        <v>8</v>
      </c>
      <c r="F10886" s="1" t="s">
        <v>278</v>
      </c>
      <c r="G10886" s="1" t="str">
        <f>UPPER(players_stats[[#This Row],[Agents]])</f>
        <v>FADE, GEKKO</v>
      </c>
      <c r="H10886" s="1" t="str">
        <f>IF(OR(ISNUMBER(FIND(",",players_stats[[#This Row],[Agents MAYUS]])),ISNUMBER(FIND("All Match Types",players_stats[[#This Row],[Match Type]]))),"Eliminar","")</f>
        <v>Eliminar</v>
      </c>
      <c r="I10886">
        <v>36</v>
      </c>
      <c r="K10886">
        <v>263</v>
      </c>
      <c r="L10886">
        <v>165</v>
      </c>
      <c r="O10886">
        <v>106</v>
      </c>
      <c r="P10886">
        <v>19</v>
      </c>
      <c r="U10886" s="1" t="s">
        <v>63</v>
      </c>
      <c r="V10886">
        <v>19</v>
      </c>
      <c r="W10886">
        <v>38</v>
      </c>
      <c r="X10886">
        <v>23</v>
      </c>
      <c r="Y10886">
        <v>7</v>
      </c>
      <c r="Z10886">
        <v>0</v>
      </c>
      <c r="AA10886">
        <v>0</v>
      </c>
    </row>
    <row r="10887" spans="1:27" x14ac:dyDescent="0.25">
      <c r="A10887" s="1" t="s">
        <v>90</v>
      </c>
      <c r="B10887" s="1" t="s">
        <v>47</v>
      </c>
      <c r="C10887" s="1" t="s">
        <v>57</v>
      </c>
      <c r="D10887" s="1" t="s">
        <v>323</v>
      </c>
      <c r="E10887" s="1" t="s">
        <v>8</v>
      </c>
      <c r="F10887" s="1" t="s">
        <v>134</v>
      </c>
      <c r="G10887" s="1" t="str">
        <f>UPPER(players_stats[[#This Row],[Agents]])</f>
        <v>KILLJOY</v>
      </c>
      <c r="H10887" s="1" t="str">
        <f>IF(OR(ISNUMBER(FIND(",",players_stats[[#This Row],[Agents MAYUS]])),ISNUMBER(FIND("All Match Types",players_stats[[#This Row],[Match Type]]))),"Eliminar","")</f>
        <v/>
      </c>
      <c r="I10887">
        <v>19</v>
      </c>
      <c r="K10887">
        <v>178</v>
      </c>
      <c r="L10887">
        <v>186</v>
      </c>
      <c r="O10887">
        <v>68</v>
      </c>
      <c r="P10887">
        <v>11</v>
      </c>
      <c r="U10887" s="1" t="s">
        <v>63</v>
      </c>
      <c r="V10887">
        <v>13</v>
      </c>
      <c r="W10887">
        <v>13</v>
      </c>
      <c r="X10887">
        <v>7</v>
      </c>
      <c r="Y10887">
        <v>2</v>
      </c>
      <c r="Z10887">
        <v>0</v>
      </c>
      <c r="AA10887">
        <v>0</v>
      </c>
    </row>
    <row r="10888" spans="1:27" x14ac:dyDescent="0.25">
      <c r="A10888" s="1" t="s">
        <v>90</v>
      </c>
      <c r="B10888" s="1" t="s">
        <v>47</v>
      </c>
      <c r="C10888" s="1" t="s">
        <v>57</v>
      </c>
      <c r="D10888" s="1" t="s">
        <v>323</v>
      </c>
      <c r="E10888" s="1" t="s">
        <v>8</v>
      </c>
      <c r="F10888" s="1" t="s">
        <v>140</v>
      </c>
      <c r="G10888" s="1" t="str">
        <f>UPPER(players_stats[[#This Row],[Agents]])</f>
        <v>OMEN</v>
      </c>
      <c r="H10888" s="1" t="str">
        <f>IF(OR(ISNUMBER(FIND(",",players_stats[[#This Row],[Agents MAYUS]])),ISNUMBER(FIND("All Match Types",players_stats[[#This Row],[Match Type]]))),"Eliminar","")</f>
        <v/>
      </c>
      <c r="I10888">
        <v>17</v>
      </c>
      <c r="K10888">
        <v>273</v>
      </c>
      <c r="L10888">
        <v>189</v>
      </c>
      <c r="O10888">
        <v>10</v>
      </c>
      <c r="P10888">
        <v>88</v>
      </c>
      <c r="U10888" s="1" t="s">
        <v>63</v>
      </c>
      <c r="V10888">
        <v>17</v>
      </c>
      <c r="W10888">
        <v>17</v>
      </c>
      <c r="X10888">
        <v>9</v>
      </c>
      <c r="Y10888">
        <v>15</v>
      </c>
      <c r="Z10888">
        <v>0</v>
      </c>
      <c r="AA10888">
        <v>0</v>
      </c>
    </row>
    <row r="10889" spans="1:27" x14ac:dyDescent="0.25">
      <c r="A10889" s="1" t="s">
        <v>90</v>
      </c>
      <c r="B10889" s="1" t="s">
        <v>47</v>
      </c>
      <c r="C10889" s="1" t="s">
        <v>57</v>
      </c>
      <c r="D10889" s="1" t="s">
        <v>323</v>
      </c>
      <c r="E10889" s="1" t="s">
        <v>8</v>
      </c>
      <c r="F10889" s="1" t="s">
        <v>763</v>
      </c>
      <c r="G10889" s="1" t="str">
        <f>UPPER(players_stats[[#This Row],[Agents]])</f>
        <v>KILLJOY, OMEN</v>
      </c>
      <c r="H10889" s="1" t="str">
        <f>IF(OR(ISNUMBER(FIND(",",players_stats[[#This Row],[Agents MAYUS]])),ISNUMBER(FIND("All Match Types",players_stats[[#This Row],[Match Type]]))),"Eliminar","")</f>
        <v>Eliminar</v>
      </c>
      <c r="I10889">
        <v>36</v>
      </c>
      <c r="K10889">
        <v>226</v>
      </c>
      <c r="L10889">
        <v>188</v>
      </c>
      <c r="O10889">
        <v>83</v>
      </c>
      <c r="P10889">
        <v>47</v>
      </c>
      <c r="U10889" s="1" t="s">
        <v>63</v>
      </c>
      <c r="V10889">
        <v>17</v>
      </c>
      <c r="W10889">
        <v>30</v>
      </c>
      <c r="X10889">
        <v>16</v>
      </c>
      <c r="Y10889">
        <v>17</v>
      </c>
      <c r="Z10889">
        <v>0</v>
      </c>
      <c r="AA10889">
        <v>0</v>
      </c>
    </row>
    <row r="10890" spans="1:27" x14ac:dyDescent="0.25">
      <c r="A10890" s="1" t="s">
        <v>90</v>
      </c>
      <c r="B10890" s="1" t="s">
        <v>47</v>
      </c>
      <c r="C10890" s="1" t="s">
        <v>57</v>
      </c>
      <c r="D10890" s="1" t="s">
        <v>326</v>
      </c>
      <c r="E10890" s="1" t="s">
        <v>8</v>
      </c>
      <c r="F10890" s="1" t="s">
        <v>146</v>
      </c>
      <c r="G10890" s="1" t="str">
        <f>UPPER(players_stats[[#This Row],[Agents]])</f>
        <v>RAZE</v>
      </c>
      <c r="H10890" s="1" t="str">
        <f>IF(OR(ISNUMBER(FIND(",",players_stats[[#This Row],[Agents MAYUS]])),ISNUMBER(FIND("All Match Types",players_stats[[#This Row],[Match Type]]))),"Eliminar","")</f>
        <v/>
      </c>
      <c r="I10890">
        <v>17</v>
      </c>
      <c r="K10890">
        <v>244</v>
      </c>
      <c r="L10890">
        <v>178</v>
      </c>
      <c r="O10890">
        <v>94</v>
      </c>
      <c r="P10890">
        <v>24</v>
      </c>
      <c r="U10890" s="1" t="s">
        <v>63</v>
      </c>
      <c r="V10890">
        <v>16</v>
      </c>
      <c r="W10890">
        <v>16</v>
      </c>
      <c r="X10890">
        <v>9</v>
      </c>
      <c r="Y10890">
        <v>4</v>
      </c>
      <c r="Z10890">
        <v>0</v>
      </c>
      <c r="AA10890">
        <v>0</v>
      </c>
    </row>
    <row r="10891" spans="1:27" x14ac:dyDescent="0.25">
      <c r="A10891" s="1" t="s">
        <v>90</v>
      </c>
      <c r="B10891" s="1" t="s">
        <v>47</v>
      </c>
      <c r="C10891" s="1" t="s">
        <v>57</v>
      </c>
      <c r="D10891" s="1" t="s">
        <v>326</v>
      </c>
      <c r="E10891" s="1" t="s">
        <v>8</v>
      </c>
      <c r="F10891" s="1" t="s">
        <v>161</v>
      </c>
      <c r="G10891" s="1" t="str">
        <f>UPPER(players_stats[[#This Row],[Agents]])</f>
        <v>YORU</v>
      </c>
      <c r="H10891" s="1" t="str">
        <f>IF(OR(ISNUMBER(FIND(",",players_stats[[#This Row],[Agents MAYUS]])),ISNUMBER(FIND("All Match Types",players_stats[[#This Row],[Match Type]]))),"Eliminar","")</f>
        <v/>
      </c>
      <c r="I10891">
        <v>19</v>
      </c>
      <c r="K10891">
        <v>231</v>
      </c>
      <c r="L10891">
        <v>94</v>
      </c>
      <c r="O10891">
        <v>79</v>
      </c>
      <c r="P10891">
        <v>42</v>
      </c>
      <c r="U10891" s="1" t="s">
        <v>63</v>
      </c>
      <c r="V10891">
        <v>15</v>
      </c>
      <c r="W10891">
        <v>15</v>
      </c>
      <c r="X10891">
        <v>16</v>
      </c>
      <c r="Y10891">
        <v>8</v>
      </c>
      <c r="Z10891">
        <v>0</v>
      </c>
      <c r="AA10891">
        <v>0</v>
      </c>
    </row>
    <row r="10892" spans="1:27" x14ac:dyDescent="0.25">
      <c r="A10892" s="1" t="s">
        <v>90</v>
      </c>
      <c r="B10892" s="1" t="s">
        <v>47</v>
      </c>
      <c r="C10892" s="1" t="s">
        <v>57</v>
      </c>
      <c r="D10892" s="1" t="s">
        <v>326</v>
      </c>
      <c r="E10892" s="1" t="s">
        <v>8</v>
      </c>
      <c r="F10892" s="1" t="s">
        <v>177</v>
      </c>
      <c r="G10892" s="1" t="str">
        <f>UPPER(players_stats[[#This Row],[Agents]])</f>
        <v>RAZE, YORU</v>
      </c>
      <c r="H10892" s="1" t="str">
        <f>IF(OR(ISNUMBER(FIND(",",players_stats[[#This Row],[Agents MAYUS]])),ISNUMBER(FIND("All Match Types",players_stats[[#This Row],[Match Type]]))),"Eliminar","")</f>
        <v>Eliminar</v>
      </c>
      <c r="I10892">
        <v>36</v>
      </c>
      <c r="K10892">
        <v>238</v>
      </c>
      <c r="L10892">
        <v>124</v>
      </c>
      <c r="O10892">
        <v>86</v>
      </c>
      <c r="P10892">
        <v>33</v>
      </c>
      <c r="U10892" s="1" t="s">
        <v>63</v>
      </c>
      <c r="V10892">
        <v>16</v>
      </c>
      <c r="W10892">
        <v>31</v>
      </c>
      <c r="X10892">
        <v>25</v>
      </c>
      <c r="Y10892">
        <v>12</v>
      </c>
      <c r="Z10892">
        <v>0</v>
      </c>
      <c r="AA10892">
        <v>0</v>
      </c>
    </row>
    <row r="10893" spans="1:27" x14ac:dyDescent="0.25">
      <c r="A10893" s="1" t="s">
        <v>90</v>
      </c>
      <c r="B10893" s="1" t="s">
        <v>47</v>
      </c>
      <c r="C10893" s="1" t="s">
        <v>57</v>
      </c>
      <c r="D10893" s="1" t="s">
        <v>320</v>
      </c>
      <c r="E10893" s="1" t="s">
        <v>8</v>
      </c>
      <c r="F10893" s="1" t="s">
        <v>152</v>
      </c>
      <c r="G10893" s="1" t="str">
        <f>UPPER(players_stats[[#This Row],[Agents]])</f>
        <v>VIPER</v>
      </c>
      <c r="H10893" s="1" t="str">
        <f>IF(OR(ISNUMBER(FIND(",",players_stats[[#This Row],[Agents MAYUS]])),ISNUMBER(FIND("All Match Types",players_stats[[#This Row],[Match Type]]))),"Eliminar","")</f>
        <v/>
      </c>
      <c r="I10893">
        <v>36</v>
      </c>
      <c r="K10893">
        <v>240</v>
      </c>
      <c r="L10893">
        <v>206</v>
      </c>
      <c r="O10893">
        <v>97</v>
      </c>
      <c r="P10893">
        <v>39</v>
      </c>
      <c r="U10893" s="1" t="s">
        <v>63</v>
      </c>
      <c r="V10893">
        <v>18</v>
      </c>
      <c r="W10893">
        <v>35</v>
      </c>
      <c r="X10893">
        <v>17</v>
      </c>
      <c r="Y10893">
        <v>14</v>
      </c>
      <c r="Z10893">
        <v>0</v>
      </c>
      <c r="AA10893">
        <v>0</v>
      </c>
    </row>
    <row r="10894" spans="1:27" x14ac:dyDescent="0.25">
      <c r="A10894" s="1" t="s">
        <v>90</v>
      </c>
      <c r="B10894" s="1" t="s">
        <v>47</v>
      </c>
      <c r="C10894" s="1" t="s">
        <v>57</v>
      </c>
      <c r="D10894" s="1" t="s">
        <v>881</v>
      </c>
      <c r="E10894" s="1" t="s">
        <v>68</v>
      </c>
      <c r="F10894" s="1" t="s">
        <v>181</v>
      </c>
      <c r="G10894" s="1" t="str">
        <f>UPPER(players_stats[[#This Row],[Agents]])</f>
        <v>BREACH</v>
      </c>
      <c r="H10894" s="1" t="str">
        <f>IF(OR(ISNUMBER(FIND(",",players_stats[[#This Row],[Agents MAYUS]])),ISNUMBER(FIND("All Match Types",players_stats[[#This Row],[Match Type]]))),"Eliminar","")</f>
        <v/>
      </c>
      <c r="I10894">
        <v>45</v>
      </c>
      <c r="K10894">
        <v>114</v>
      </c>
      <c r="L10894">
        <v>54</v>
      </c>
      <c r="O10894">
        <v>42</v>
      </c>
      <c r="P10894">
        <v>33</v>
      </c>
      <c r="U10894" s="1" t="s">
        <v>63</v>
      </c>
      <c r="V10894">
        <v>13</v>
      </c>
      <c r="W10894">
        <v>19</v>
      </c>
      <c r="X10894">
        <v>35</v>
      </c>
      <c r="Y10894">
        <v>15</v>
      </c>
      <c r="Z10894">
        <v>0</v>
      </c>
      <c r="AA10894">
        <v>0</v>
      </c>
    </row>
    <row r="10895" spans="1:27" x14ac:dyDescent="0.25">
      <c r="A10895" s="1" t="s">
        <v>90</v>
      </c>
      <c r="B10895" s="1" t="s">
        <v>47</v>
      </c>
      <c r="C10895" s="1" t="s">
        <v>57</v>
      </c>
      <c r="D10895" s="1" t="s">
        <v>881</v>
      </c>
      <c r="E10895" s="1" t="s">
        <v>68</v>
      </c>
      <c r="F10895" s="1" t="s">
        <v>215</v>
      </c>
      <c r="G10895" s="1" t="str">
        <f>UPPER(players_stats[[#This Row],[Agents]])</f>
        <v>KAYO</v>
      </c>
      <c r="H10895" s="1" t="str">
        <f>IF(OR(ISNUMBER(FIND(",",players_stats[[#This Row],[Agents MAYUS]])),ISNUMBER(FIND("All Match Types",players_stats[[#This Row],[Match Type]]))),"Eliminar","")</f>
        <v/>
      </c>
      <c r="I10895">
        <v>23</v>
      </c>
      <c r="K10895">
        <v>173</v>
      </c>
      <c r="L10895">
        <v>76</v>
      </c>
      <c r="O10895">
        <v>57</v>
      </c>
      <c r="P10895">
        <v>39</v>
      </c>
      <c r="U10895" s="1" t="s">
        <v>63</v>
      </c>
      <c r="V10895">
        <v>13</v>
      </c>
      <c r="W10895">
        <v>13</v>
      </c>
      <c r="X10895">
        <v>17</v>
      </c>
      <c r="Y10895">
        <v>9</v>
      </c>
      <c r="Z10895">
        <v>0</v>
      </c>
      <c r="AA10895">
        <v>0</v>
      </c>
    </row>
    <row r="10896" spans="1:27" x14ac:dyDescent="0.25">
      <c r="A10896" s="1" t="s">
        <v>90</v>
      </c>
      <c r="B10896" s="1" t="s">
        <v>47</v>
      </c>
      <c r="C10896" s="1" t="s">
        <v>57</v>
      </c>
      <c r="D10896" s="1" t="s">
        <v>881</v>
      </c>
      <c r="E10896" s="1" t="s">
        <v>68</v>
      </c>
      <c r="F10896" s="1" t="s">
        <v>152</v>
      </c>
      <c r="G10896" s="1" t="str">
        <f>UPPER(players_stats[[#This Row],[Agents]])</f>
        <v>VIPER</v>
      </c>
      <c r="H10896" s="1" t="str">
        <f>IF(OR(ISNUMBER(FIND(",",players_stats[[#This Row],[Agents MAYUS]])),ISNUMBER(FIND("All Match Types",players_stats[[#This Row],[Match Type]]))),"Eliminar","")</f>
        <v/>
      </c>
      <c r="I10896">
        <v>17</v>
      </c>
      <c r="K10896">
        <v>222</v>
      </c>
      <c r="L10896">
        <v>88</v>
      </c>
      <c r="O10896">
        <v>82</v>
      </c>
      <c r="P10896">
        <v>35</v>
      </c>
      <c r="U10896" s="1" t="s">
        <v>63</v>
      </c>
      <c r="V10896">
        <v>14</v>
      </c>
      <c r="W10896">
        <v>14</v>
      </c>
      <c r="X10896">
        <v>16</v>
      </c>
      <c r="Y10896">
        <v>6</v>
      </c>
      <c r="Z10896">
        <v>0</v>
      </c>
      <c r="AA10896">
        <v>0</v>
      </c>
    </row>
    <row r="10897" spans="1:27" x14ac:dyDescent="0.25">
      <c r="A10897" s="1" t="s">
        <v>90</v>
      </c>
      <c r="B10897" s="1" t="s">
        <v>47</v>
      </c>
      <c r="C10897" s="1" t="s">
        <v>57</v>
      </c>
      <c r="D10897" s="1" t="s">
        <v>881</v>
      </c>
      <c r="E10897" s="1" t="s">
        <v>68</v>
      </c>
      <c r="F10897" s="1" t="s">
        <v>593</v>
      </c>
      <c r="G10897" s="1" t="str">
        <f>UPPER(players_stats[[#This Row],[Agents]])</f>
        <v>BREACH, KAYO, VIPER</v>
      </c>
      <c r="H10897" s="1" t="str">
        <f>IF(OR(ISNUMBER(FIND(",",players_stats[[#This Row],[Agents MAYUS]])),ISNUMBER(FIND("All Match Types",players_stats[[#This Row],[Match Type]]))),"Eliminar","")</f>
        <v>Eliminar</v>
      </c>
      <c r="I10897">
        <v>85</v>
      </c>
      <c r="K10897">
        <v>156</v>
      </c>
      <c r="L10897">
        <v>68</v>
      </c>
      <c r="O10897">
        <v>54</v>
      </c>
      <c r="P10897">
        <v>35</v>
      </c>
      <c r="U10897" s="1" t="s">
        <v>63</v>
      </c>
      <c r="V10897">
        <v>14</v>
      </c>
      <c r="W10897">
        <v>46</v>
      </c>
      <c r="X10897">
        <v>68</v>
      </c>
      <c r="Y10897">
        <v>30</v>
      </c>
      <c r="Z10897">
        <v>0</v>
      </c>
      <c r="AA10897">
        <v>0</v>
      </c>
    </row>
    <row r="10898" spans="1:27" x14ac:dyDescent="0.25">
      <c r="A10898" s="1" t="s">
        <v>90</v>
      </c>
      <c r="B10898" s="1" t="s">
        <v>47</v>
      </c>
      <c r="C10898" s="1" t="s">
        <v>57</v>
      </c>
      <c r="D10898" s="1" t="s">
        <v>882</v>
      </c>
      <c r="E10898" s="1" t="s">
        <v>68</v>
      </c>
      <c r="F10898" s="1" t="s">
        <v>268</v>
      </c>
      <c r="G10898" s="1" t="str">
        <f>UPPER(players_stats[[#This Row],[Agents]])</f>
        <v>CHAMBER</v>
      </c>
      <c r="H10898" s="1" t="str">
        <f>IF(OR(ISNUMBER(FIND(",",players_stats[[#This Row],[Agents MAYUS]])),ISNUMBER(FIND("All Match Types",players_stats[[#This Row],[Match Type]]))),"Eliminar","")</f>
        <v/>
      </c>
      <c r="I10898">
        <v>23</v>
      </c>
      <c r="K10898">
        <v>339</v>
      </c>
      <c r="L10898">
        <v>25</v>
      </c>
      <c r="O10898">
        <v>13</v>
      </c>
      <c r="P10898">
        <v>17</v>
      </c>
      <c r="U10898" s="1" t="s">
        <v>63</v>
      </c>
      <c r="V10898">
        <v>30</v>
      </c>
      <c r="W10898">
        <v>30</v>
      </c>
      <c r="X10898">
        <v>12</v>
      </c>
      <c r="Y10898">
        <v>4</v>
      </c>
      <c r="Z10898">
        <v>0</v>
      </c>
      <c r="AA10898">
        <v>0</v>
      </c>
    </row>
    <row r="10899" spans="1:27" x14ac:dyDescent="0.25">
      <c r="A10899" s="1" t="s">
        <v>90</v>
      </c>
      <c r="B10899" s="1" t="s">
        <v>47</v>
      </c>
      <c r="C10899" s="1" t="s">
        <v>57</v>
      </c>
      <c r="D10899" s="1" t="s">
        <v>882</v>
      </c>
      <c r="E10899" s="1" t="s">
        <v>68</v>
      </c>
      <c r="F10899" s="1" t="s">
        <v>133</v>
      </c>
      <c r="G10899" s="1" t="str">
        <f>UPPER(players_stats[[#This Row],[Agents]])</f>
        <v>CYPHER</v>
      </c>
      <c r="H10899" s="1" t="str">
        <f>IF(OR(ISNUMBER(FIND(",",players_stats[[#This Row],[Agents MAYUS]])),ISNUMBER(FIND("All Match Types",players_stats[[#This Row],[Match Type]]))),"Eliminar","")</f>
        <v/>
      </c>
      <c r="I10899">
        <v>17</v>
      </c>
      <c r="K10899">
        <v>80</v>
      </c>
      <c r="L10899">
        <v>2</v>
      </c>
      <c r="O10899">
        <v>18</v>
      </c>
      <c r="P10899">
        <v>24</v>
      </c>
      <c r="U10899" s="1" t="s">
        <v>63</v>
      </c>
      <c r="V10899">
        <v>3</v>
      </c>
      <c r="W10899">
        <v>3</v>
      </c>
      <c r="X10899">
        <v>15</v>
      </c>
      <c r="Y10899">
        <v>4</v>
      </c>
      <c r="Z10899">
        <v>0</v>
      </c>
      <c r="AA10899">
        <v>0</v>
      </c>
    </row>
    <row r="10900" spans="1:27" x14ac:dyDescent="0.25">
      <c r="A10900" s="1" t="s">
        <v>90</v>
      </c>
      <c r="B10900" s="1" t="s">
        <v>47</v>
      </c>
      <c r="C10900" s="1" t="s">
        <v>57</v>
      </c>
      <c r="D10900" s="1" t="s">
        <v>882</v>
      </c>
      <c r="E10900" s="1" t="s">
        <v>68</v>
      </c>
      <c r="F10900" s="1" t="s">
        <v>134</v>
      </c>
      <c r="G10900" s="1" t="str">
        <f>UPPER(players_stats[[#This Row],[Agents]])</f>
        <v>KILLJOY</v>
      </c>
      <c r="H10900" s="1" t="str">
        <f>IF(OR(ISNUMBER(FIND(",",players_stats[[#This Row],[Agents MAYUS]])),ISNUMBER(FIND("All Match Types",players_stats[[#This Row],[Match Type]]))),"Eliminar","")</f>
        <v/>
      </c>
      <c r="I10900">
        <v>45</v>
      </c>
      <c r="K10900">
        <v>204</v>
      </c>
      <c r="L10900">
        <v>83</v>
      </c>
      <c r="O10900">
        <v>64</v>
      </c>
      <c r="P10900">
        <v>16</v>
      </c>
      <c r="U10900" s="1" t="s">
        <v>63</v>
      </c>
      <c r="V10900">
        <v>16</v>
      </c>
      <c r="W10900">
        <v>29</v>
      </c>
      <c r="X10900">
        <v>35</v>
      </c>
      <c r="Y10900">
        <v>7</v>
      </c>
      <c r="Z10900">
        <v>0</v>
      </c>
      <c r="AA10900">
        <v>0</v>
      </c>
    </row>
    <row r="10901" spans="1:27" x14ac:dyDescent="0.25">
      <c r="A10901" s="1" t="s">
        <v>90</v>
      </c>
      <c r="B10901" s="1" t="s">
        <v>47</v>
      </c>
      <c r="C10901" s="1" t="s">
        <v>57</v>
      </c>
      <c r="D10901" s="1" t="s">
        <v>882</v>
      </c>
      <c r="E10901" s="1" t="s">
        <v>68</v>
      </c>
      <c r="F10901" s="1" t="s">
        <v>1411</v>
      </c>
      <c r="G10901" s="1" t="str">
        <f>UPPER(players_stats[[#This Row],[Agents]])</f>
        <v>CHAMBER, CYPHER, KILLJOY</v>
      </c>
      <c r="H10901" s="1" t="str">
        <f>IF(OR(ISNUMBER(FIND(",",players_stats[[#This Row],[Agents MAYUS]])),ISNUMBER(FIND("All Match Types",players_stats[[#This Row],[Match Type]]))),"Eliminar","")</f>
        <v>Eliminar</v>
      </c>
      <c r="I10901">
        <v>85</v>
      </c>
      <c r="K10901">
        <v>207</v>
      </c>
      <c r="L10901">
        <v>10</v>
      </c>
      <c r="O10901">
        <v>73</v>
      </c>
      <c r="P10901">
        <v>18</v>
      </c>
      <c r="U10901" s="1" t="s">
        <v>63</v>
      </c>
      <c r="V10901">
        <v>30</v>
      </c>
      <c r="W10901">
        <v>62</v>
      </c>
      <c r="X10901">
        <v>62</v>
      </c>
      <c r="Y10901">
        <v>15</v>
      </c>
      <c r="Z10901">
        <v>0</v>
      </c>
      <c r="AA10901">
        <v>0</v>
      </c>
    </row>
    <row r="10902" spans="1:27" x14ac:dyDescent="0.25">
      <c r="A10902" s="1" t="s">
        <v>90</v>
      </c>
      <c r="B10902" s="1" t="s">
        <v>47</v>
      </c>
      <c r="C10902" s="1" t="s">
        <v>57</v>
      </c>
      <c r="D10902" s="1" t="s">
        <v>884</v>
      </c>
      <c r="E10902" s="1" t="s">
        <v>68</v>
      </c>
      <c r="F10902" s="1" t="s">
        <v>130</v>
      </c>
      <c r="G10902" s="1" t="str">
        <f>UPPER(players_stats[[#This Row],[Agents]])</f>
        <v>FADE</v>
      </c>
      <c r="H10902" s="1" t="str">
        <f>IF(OR(ISNUMBER(FIND(",",players_stats[[#This Row],[Agents MAYUS]])),ISNUMBER(FIND("All Match Types",players_stats[[#This Row],[Match Type]]))),"Eliminar","")</f>
        <v/>
      </c>
      <c r="I10902">
        <v>17</v>
      </c>
      <c r="K10902">
        <v>260</v>
      </c>
      <c r="L10902">
        <v>114</v>
      </c>
      <c r="O10902">
        <v>94</v>
      </c>
      <c r="P10902">
        <v>41</v>
      </c>
      <c r="U10902" s="1" t="s">
        <v>63</v>
      </c>
      <c r="V10902">
        <v>16</v>
      </c>
      <c r="W10902">
        <v>16</v>
      </c>
      <c r="X10902">
        <v>14</v>
      </c>
      <c r="Y10902">
        <v>7</v>
      </c>
      <c r="Z10902">
        <v>0</v>
      </c>
      <c r="AA10902">
        <v>0</v>
      </c>
    </row>
    <row r="10903" spans="1:27" x14ac:dyDescent="0.25">
      <c r="A10903" s="1" t="s">
        <v>90</v>
      </c>
      <c r="B10903" s="1" t="s">
        <v>47</v>
      </c>
      <c r="C10903" s="1" t="s">
        <v>57</v>
      </c>
      <c r="D10903" s="1" t="s">
        <v>884</v>
      </c>
      <c r="E10903" s="1" t="s">
        <v>68</v>
      </c>
      <c r="F10903" s="1" t="s">
        <v>138</v>
      </c>
      <c r="G10903" s="1" t="str">
        <f>UPPER(players_stats[[#This Row],[Agents]])</f>
        <v>GEKKO</v>
      </c>
      <c r="H10903" s="1" t="str">
        <f>IF(OR(ISNUMBER(FIND(",",players_stats[[#This Row],[Agents MAYUS]])),ISNUMBER(FIND("All Match Types",players_stats[[#This Row],[Match Type]]))),"Eliminar","")</f>
        <v/>
      </c>
      <c r="I10903">
        <v>23</v>
      </c>
      <c r="K10903">
        <v>234</v>
      </c>
      <c r="L10903">
        <v>119</v>
      </c>
      <c r="O10903">
        <v>83</v>
      </c>
      <c r="P10903">
        <v>35</v>
      </c>
      <c r="U10903" s="1" t="s">
        <v>63</v>
      </c>
      <c r="V10903">
        <v>19</v>
      </c>
      <c r="W10903">
        <v>19</v>
      </c>
      <c r="X10903">
        <v>16</v>
      </c>
      <c r="Y10903">
        <v>8</v>
      </c>
      <c r="Z10903">
        <v>0</v>
      </c>
      <c r="AA10903">
        <v>0</v>
      </c>
    </row>
    <row r="10904" spans="1:27" x14ac:dyDescent="0.25">
      <c r="A10904" s="1" t="s">
        <v>90</v>
      </c>
      <c r="B10904" s="1" t="s">
        <v>47</v>
      </c>
      <c r="C10904" s="1" t="s">
        <v>57</v>
      </c>
      <c r="D10904" s="1" t="s">
        <v>884</v>
      </c>
      <c r="E10904" s="1" t="s">
        <v>68</v>
      </c>
      <c r="F10904" s="1" t="s">
        <v>151</v>
      </c>
      <c r="G10904" s="1" t="str">
        <f>UPPER(players_stats[[#This Row],[Agents]])</f>
        <v>SOVA</v>
      </c>
      <c r="H10904" s="1" t="str">
        <f>IF(OR(ISNUMBER(FIND(",",players_stats[[#This Row],[Agents MAYUS]])),ISNUMBER(FIND("All Match Types",players_stats[[#This Row],[Match Type]]))),"Eliminar","")</f>
        <v/>
      </c>
      <c r="I10904">
        <v>45</v>
      </c>
      <c r="K10904">
        <v>180</v>
      </c>
      <c r="L10904">
        <v>72</v>
      </c>
      <c r="O10904">
        <v>51</v>
      </c>
      <c r="P10904">
        <v>29</v>
      </c>
      <c r="U10904" s="1" t="s">
        <v>63</v>
      </c>
      <c r="V10904">
        <v>12</v>
      </c>
      <c r="W10904">
        <v>23</v>
      </c>
      <c r="X10904">
        <v>32</v>
      </c>
      <c r="Y10904">
        <v>13</v>
      </c>
      <c r="Z10904">
        <v>0</v>
      </c>
      <c r="AA10904">
        <v>0</v>
      </c>
    </row>
    <row r="10905" spans="1:27" x14ac:dyDescent="0.25">
      <c r="A10905" s="1" t="s">
        <v>90</v>
      </c>
      <c r="B10905" s="1" t="s">
        <v>47</v>
      </c>
      <c r="C10905" s="1" t="s">
        <v>57</v>
      </c>
      <c r="D10905" s="1" t="s">
        <v>884</v>
      </c>
      <c r="E10905" s="1" t="s">
        <v>68</v>
      </c>
      <c r="F10905" s="1" t="s">
        <v>250</v>
      </c>
      <c r="G10905" s="1" t="str">
        <f>UPPER(players_stats[[#This Row],[Agents]])</f>
        <v>FADE, GEKKO, SOVA</v>
      </c>
      <c r="H10905" s="1" t="str">
        <f>IF(OR(ISNUMBER(FIND(",",players_stats[[#This Row],[Agents MAYUS]])),ISNUMBER(FIND("All Match Types",players_stats[[#This Row],[Match Type]]))),"Eliminar","")</f>
        <v>Eliminar</v>
      </c>
      <c r="I10905">
        <v>85</v>
      </c>
      <c r="K10905">
        <v>214</v>
      </c>
      <c r="L10905">
        <v>94</v>
      </c>
      <c r="O10905">
        <v>68</v>
      </c>
      <c r="P10905">
        <v>33</v>
      </c>
      <c r="U10905" s="1" t="s">
        <v>63</v>
      </c>
      <c r="V10905">
        <v>19</v>
      </c>
      <c r="W10905">
        <v>58</v>
      </c>
      <c r="X10905">
        <v>62</v>
      </c>
      <c r="Y10905">
        <v>28</v>
      </c>
      <c r="Z10905">
        <v>0</v>
      </c>
      <c r="AA10905">
        <v>0</v>
      </c>
    </row>
    <row r="10906" spans="1:27" x14ac:dyDescent="0.25">
      <c r="A10906" s="1" t="s">
        <v>90</v>
      </c>
      <c r="B10906" s="1" t="s">
        <v>47</v>
      </c>
      <c r="C10906" s="1" t="s">
        <v>57</v>
      </c>
      <c r="D10906" s="1" t="s">
        <v>886</v>
      </c>
      <c r="E10906" s="1" t="s">
        <v>68</v>
      </c>
      <c r="F10906" s="1" t="s">
        <v>145</v>
      </c>
      <c r="G10906" s="1" t="str">
        <f>UPPER(players_stats[[#This Row],[Agents]])</f>
        <v>JETT</v>
      </c>
      <c r="H10906" s="1" t="str">
        <f>IF(OR(ISNUMBER(FIND(",",players_stats[[#This Row],[Agents MAYUS]])),ISNUMBER(FIND("All Match Types",players_stats[[#This Row],[Match Type]]))),"Eliminar","")</f>
        <v/>
      </c>
      <c r="I10906">
        <v>45</v>
      </c>
      <c r="K10906">
        <v>204</v>
      </c>
      <c r="L10906">
        <v>106</v>
      </c>
      <c r="O10906">
        <v>78</v>
      </c>
      <c r="P10906">
        <v>11</v>
      </c>
      <c r="U10906" s="1" t="s">
        <v>63</v>
      </c>
      <c r="V10906">
        <v>23</v>
      </c>
      <c r="W10906">
        <v>35</v>
      </c>
      <c r="X10906">
        <v>33</v>
      </c>
      <c r="Y10906">
        <v>5</v>
      </c>
      <c r="Z10906">
        <v>0</v>
      </c>
      <c r="AA10906">
        <v>0</v>
      </c>
    </row>
    <row r="10907" spans="1:27" x14ac:dyDescent="0.25">
      <c r="A10907" s="1" t="s">
        <v>90</v>
      </c>
      <c r="B10907" s="1" t="s">
        <v>47</v>
      </c>
      <c r="C10907" s="1" t="s">
        <v>57</v>
      </c>
      <c r="D10907" s="1" t="s">
        <v>886</v>
      </c>
      <c r="E10907" s="1" t="s">
        <v>68</v>
      </c>
      <c r="F10907" s="1" t="s">
        <v>140</v>
      </c>
      <c r="G10907" s="1" t="str">
        <f>UPPER(players_stats[[#This Row],[Agents]])</f>
        <v>OMEN</v>
      </c>
      <c r="H10907" s="1" t="str">
        <f>IF(OR(ISNUMBER(FIND(",",players_stats[[#This Row],[Agents MAYUS]])),ISNUMBER(FIND("All Match Types",players_stats[[#This Row],[Match Type]]))),"Eliminar","")</f>
        <v/>
      </c>
      <c r="I10907">
        <v>23</v>
      </c>
      <c r="K10907">
        <v>150</v>
      </c>
      <c r="L10907">
        <v>73</v>
      </c>
      <c r="O10907">
        <v>48</v>
      </c>
      <c r="P10907">
        <v>57</v>
      </c>
      <c r="U10907" s="1" t="s">
        <v>63</v>
      </c>
      <c r="V10907">
        <v>11</v>
      </c>
      <c r="W10907">
        <v>11</v>
      </c>
      <c r="X10907">
        <v>15</v>
      </c>
      <c r="Y10907">
        <v>13</v>
      </c>
      <c r="Z10907">
        <v>0</v>
      </c>
      <c r="AA10907">
        <v>0</v>
      </c>
    </row>
    <row r="10908" spans="1:27" x14ac:dyDescent="0.25">
      <c r="A10908" s="1" t="s">
        <v>90</v>
      </c>
      <c r="B10908" s="1" t="s">
        <v>47</v>
      </c>
      <c r="C10908" s="1" t="s">
        <v>57</v>
      </c>
      <c r="D10908" s="1" t="s">
        <v>886</v>
      </c>
      <c r="E10908" s="1" t="s">
        <v>68</v>
      </c>
      <c r="F10908" s="1" t="s">
        <v>146</v>
      </c>
      <c r="G10908" s="1" t="str">
        <f>UPPER(players_stats[[#This Row],[Agents]])</f>
        <v>RAZE</v>
      </c>
      <c r="H10908" s="1" t="str">
        <f>IF(OR(ISNUMBER(FIND(",",players_stats[[#This Row],[Agents MAYUS]])),ISNUMBER(FIND("All Match Types",players_stats[[#This Row],[Match Type]]))),"Eliminar","")</f>
        <v/>
      </c>
      <c r="I10908">
        <v>17</v>
      </c>
      <c r="K10908">
        <v>180</v>
      </c>
      <c r="L10908">
        <v>53</v>
      </c>
      <c r="O10908">
        <v>53</v>
      </c>
      <c r="P10908">
        <v>29</v>
      </c>
      <c r="U10908" s="1" t="s">
        <v>63</v>
      </c>
      <c r="V10908">
        <v>9</v>
      </c>
      <c r="W10908">
        <v>9</v>
      </c>
      <c r="X10908">
        <v>17</v>
      </c>
      <c r="Y10908">
        <v>5</v>
      </c>
      <c r="Z10908">
        <v>0</v>
      </c>
      <c r="AA10908">
        <v>0</v>
      </c>
    </row>
    <row r="10909" spans="1:27" x14ac:dyDescent="0.25">
      <c r="A10909" s="1" t="s">
        <v>90</v>
      </c>
      <c r="B10909" s="1" t="s">
        <v>47</v>
      </c>
      <c r="C10909" s="1" t="s">
        <v>57</v>
      </c>
      <c r="D10909" s="1" t="s">
        <v>886</v>
      </c>
      <c r="E10909" s="1" t="s">
        <v>68</v>
      </c>
      <c r="F10909" s="1" t="s">
        <v>1047</v>
      </c>
      <c r="G10909" s="1" t="str">
        <f>UPPER(players_stats[[#This Row],[Agents]])</f>
        <v>JETT, OMEN, RAZE</v>
      </c>
      <c r="H10909" s="1" t="str">
        <f>IF(OR(ISNUMBER(FIND(",",players_stats[[#This Row],[Agents MAYUS]])),ISNUMBER(FIND("All Match Types",players_stats[[#This Row],[Match Type]]))),"Eliminar","")</f>
        <v>Eliminar</v>
      </c>
      <c r="I10909">
        <v>85</v>
      </c>
      <c r="K10909">
        <v>184</v>
      </c>
      <c r="L10909">
        <v>85</v>
      </c>
      <c r="O10909">
        <v>65</v>
      </c>
      <c r="P10909">
        <v>27</v>
      </c>
      <c r="U10909" s="1" t="s">
        <v>63</v>
      </c>
      <c r="V10909">
        <v>23</v>
      </c>
      <c r="W10909">
        <v>55</v>
      </c>
      <c r="X10909">
        <v>65</v>
      </c>
      <c r="Y10909">
        <v>23</v>
      </c>
      <c r="Z10909">
        <v>0</v>
      </c>
      <c r="AA10909">
        <v>0</v>
      </c>
    </row>
    <row r="10910" spans="1:27" x14ac:dyDescent="0.25">
      <c r="A10910" s="1" t="s">
        <v>90</v>
      </c>
      <c r="B10910" s="1" t="s">
        <v>47</v>
      </c>
      <c r="C10910" s="1" t="s">
        <v>57</v>
      </c>
      <c r="D10910" s="1" t="s">
        <v>1388</v>
      </c>
      <c r="E10910" s="1" t="s">
        <v>68</v>
      </c>
      <c r="F10910" s="1" t="s">
        <v>140</v>
      </c>
      <c r="G10910" s="1" t="str">
        <f>UPPER(players_stats[[#This Row],[Agents]])</f>
        <v>OMEN</v>
      </c>
      <c r="H10910" s="1" t="str">
        <f>IF(OR(ISNUMBER(FIND(",",players_stats[[#This Row],[Agents MAYUS]])),ISNUMBER(FIND("All Match Types",players_stats[[#This Row],[Match Type]]))),"Eliminar","")</f>
        <v/>
      </c>
      <c r="I10910">
        <v>62</v>
      </c>
      <c r="K10910">
        <v>163</v>
      </c>
      <c r="L10910">
        <v>77</v>
      </c>
      <c r="O10910">
        <v>6</v>
      </c>
      <c r="P10910">
        <v>24</v>
      </c>
      <c r="U10910" s="1" t="s">
        <v>63</v>
      </c>
      <c r="V10910">
        <v>20</v>
      </c>
      <c r="W10910">
        <v>37</v>
      </c>
      <c r="X10910">
        <v>48</v>
      </c>
      <c r="Y10910">
        <v>15</v>
      </c>
      <c r="Z10910">
        <v>0</v>
      </c>
      <c r="AA10910">
        <v>0</v>
      </c>
    </row>
    <row r="10911" spans="1:27" x14ac:dyDescent="0.25">
      <c r="A10911" s="1" t="s">
        <v>90</v>
      </c>
      <c r="B10911" s="1" t="s">
        <v>47</v>
      </c>
      <c r="C10911" s="1" t="s">
        <v>57</v>
      </c>
      <c r="D10911" s="1" t="s">
        <v>1388</v>
      </c>
      <c r="E10911" s="1" t="s">
        <v>68</v>
      </c>
      <c r="F10911" s="1" t="s">
        <v>152</v>
      </c>
      <c r="G10911" s="1" t="str">
        <f>UPPER(players_stats[[#This Row],[Agents]])</f>
        <v>VIPER</v>
      </c>
      <c r="H10911" s="1" t="str">
        <f>IF(OR(ISNUMBER(FIND(",",players_stats[[#This Row],[Agents MAYUS]])),ISNUMBER(FIND("All Match Types",players_stats[[#This Row],[Match Type]]))),"Eliminar","")</f>
        <v/>
      </c>
      <c r="I10911">
        <v>23</v>
      </c>
      <c r="K10911">
        <v>189</v>
      </c>
      <c r="L10911">
        <v>88</v>
      </c>
      <c r="O10911">
        <v>65</v>
      </c>
      <c r="P10911">
        <v>35</v>
      </c>
      <c r="U10911" s="1" t="s">
        <v>63</v>
      </c>
      <c r="V10911">
        <v>15</v>
      </c>
      <c r="W10911">
        <v>15</v>
      </c>
      <c r="X10911">
        <v>17</v>
      </c>
      <c r="Y10911">
        <v>8</v>
      </c>
      <c r="Z10911">
        <v>0</v>
      </c>
      <c r="AA10911">
        <v>0</v>
      </c>
    </row>
    <row r="10912" spans="1:27" x14ac:dyDescent="0.25">
      <c r="A10912" s="1" t="s">
        <v>90</v>
      </c>
      <c r="B10912" s="1" t="s">
        <v>47</v>
      </c>
      <c r="C10912" s="1" t="s">
        <v>57</v>
      </c>
      <c r="D10912" s="1" t="s">
        <v>1388</v>
      </c>
      <c r="E10912" s="1" t="s">
        <v>68</v>
      </c>
      <c r="F10912" s="1" t="s">
        <v>225</v>
      </c>
      <c r="G10912" s="1" t="str">
        <f>UPPER(players_stats[[#This Row],[Agents]])</f>
        <v>OMEN, VIPER</v>
      </c>
      <c r="H10912" s="1" t="str">
        <f>IF(OR(ISNUMBER(FIND(",",players_stats[[#This Row],[Agents MAYUS]])),ISNUMBER(FIND("All Match Types",players_stats[[#This Row],[Match Type]]))),"Eliminar","")</f>
        <v>Eliminar</v>
      </c>
      <c r="I10912">
        <v>85</v>
      </c>
      <c r="K10912">
        <v>169</v>
      </c>
      <c r="L10912">
        <v>8</v>
      </c>
      <c r="O10912">
        <v>61</v>
      </c>
      <c r="P10912">
        <v>27</v>
      </c>
      <c r="U10912" s="1" t="s">
        <v>63</v>
      </c>
      <c r="V10912">
        <v>20</v>
      </c>
      <c r="W10912">
        <v>52</v>
      </c>
      <c r="X10912">
        <v>65</v>
      </c>
      <c r="Y10912">
        <v>23</v>
      </c>
      <c r="Z10912">
        <v>0</v>
      </c>
      <c r="AA10912">
        <v>0</v>
      </c>
    </row>
    <row r="10913" spans="1:27" x14ac:dyDescent="0.25">
      <c r="A10913" s="1" t="s">
        <v>90</v>
      </c>
      <c r="B10913" s="1" t="s">
        <v>47</v>
      </c>
      <c r="C10913" s="1" t="s">
        <v>57</v>
      </c>
      <c r="D10913" s="1" t="s">
        <v>870</v>
      </c>
      <c r="E10913" s="1" t="s">
        <v>61</v>
      </c>
      <c r="F10913" s="1" t="s">
        <v>181</v>
      </c>
      <c r="G10913" s="1" t="str">
        <f>UPPER(players_stats[[#This Row],[Agents]])</f>
        <v>BREACH</v>
      </c>
      <c r="H10913" s="1" t="str">
        <f>IF(OR(ISNUMBER(FIND(",",players_stats[[#This Row],[Agents MAYUS]])),ISNUMBER(FIND("All Match Types",players_stats[[#This Row],[Match Type]]))),"Eliminar","")</f>
        <v/>
      </c>
      <c r="I10913">
        <v>18</v>
      </c>
      <c r="K10913">
        <v>196</v>
      </c>
      <c r="L10913">
        <v>8</v>
      </c>
      <c r="O10913">
        <v>67</v>
      </c>
      <c r="P10913">
        <v>22</v>
      </c>
      <c r="U10913" s="1" t="s">
        <v>63</v>
      </c>
      <c r="V10913">
        <v>12</v>
      </c>
      <c r="W10913">
        <v>12</v>
      </c>
      <c r="X10913">
        <v>15</v>
      </c>
      <c r="Y10913">
        <v>4</v>
      </c>
      <c r="Z10913">
        <v>0</v>
      </c>
      <c r="AA10913">
        <v>0</v>
      </c>
    </row>
    <row r="10914" spans="1:27" x14ac:dyDescent="0.25">
      <c r="A10914" s="1" t="s">
        <v>90</v>
      </c>
      <c r="B10914" s="1" t="s">
        <v>47</v>
      </c>
      <c r="C10914" s="1" t="s">
        <v>57</v>
      </c>
      <c r="D10914" s="1" t="s">
        <v>870</v>
      </c>
      <c r="E10914" s="1" t="s">
        <v>61</v>
      </c>
      <c r="F10914" s="1" t="s">
        <v>138</v>
      </c>
      <c r="G10914" s="1" t="str">
        <f>UPPER(players_stats[[#This Row],[Agents]])</f>
        <v>GEKKO</v>
      </c>
      <c r="H10914" s="1" t="str">
        <f>IF(OR(ISNUMBER(FIND(",",players_stats[[#This Row],[Agents MAYUS]])),ISNUMBER(FIND("All Match Types",players_stats[[#This Row],[Match Type]]))),"Eliminar","")</f>
        <v/>
      </c>
      <c r="I10914">
        <v>18</v>
      </c>
      <c r="K10914">
        <v>174</v>
      </c>
      <c r="L10914">
        <v>53</v>
      </c>
      <c r="O10914">
        <v>5</v>
      </c>
      <c r="P10914">
        <v>33</v>
      </c>
      <c r="U10914" s="1" t="s">
        <v>63</v>
      </c>
      <c r="V10914">
        <v>9</v>
      </c>
      <c r="W10914">
        <v>9</v>
      </c>
      <c r="X10914">
        <v>17</v>
      </c>
      <c r="Y10914">
        <v>6</v>
      </c>
      <c r="Z10914">
        <v>0</v>
      </c>
      <c r="AA10914">
        <v>0</v>
      </c>
    </row>
    <row r="10915" spans="1:27" x14ac:dyDescent="0.25">
      <c r="A10915" s="1" t="s">
        <v>90</v>
      </c>
      <c r="B10915" s="1" t="s">
        <v>47</v>
      </c>
      <c r="C10915" s="1" t="s">
        <v>57</v>
      </c>
      <c r="D10915" s="1" t="s">
        <v>870</v>
      </c>
      <c r="E10915" s="1" t="s">
        <v>61</v>
      </c>
      <c r="F10915" s="1" t="s">
        <v>387</v>
      </c>
      <c r="G10915" s="1" t="str">
        <f>UPPER(players_stats[[#This Row],[Agents]])</f>
        <v>BREACH, GEKKO</v>
      </c>
      <c r="H10915" s="1" t="str">
        <f>IF(OR(ISNUMBER(FIND(",",players_stats[[#This Row],[Agents MAYUS]])),ISNUMBER(FIND("All Match Types",players_stats[[#This Row],[Match Type]]))),"Eliminar","")</f>
        <v>Eliminar</v>
      </c>
      <c r="I10915">
        <v>36</v>
      </c>
      <c r="K10915">
        <v>185</v>
      </c>
      <c r="L10915">
        <v>66</v>
      </c>
      <c r="O10915">
        <v>58</v>
      </c>
      <c r="P10915">
        <v>28</v>
      </c>
      <c r="U10915" s="1" t="s">
        <v>63</v>
      </c>
      <c r="V10915">
        <v>12</v>
      </c>
      <c r="W10915">
        <v>21</v>
      </c>
      <c r="X10915">
        <v>32</v>
      </c>
      <c r="Y10915">
        <v>10</v>
      </c>
      <c r="Z10915">
        <v>0</v>
      </c>
      <c r="AA10915">
        <v>0</v>
      </c>
    </row>
    <row r="10916" spans="1:27" x14ac:dyDescent="0.25">
      <c r="A10916" s="1" t="s">
        <v>90</v>
      </c>
      <c r="B10916" s="1" t="s">
        <v>47</v>
      </c>
      <c r="C10916" s="1" t="s">
        <v>57</v>
      </c>
      <c r="D10916" s="1" t="s">
        <v>871</v>
      </c>
      <c r="E10916" s="1" t="s">
        <v>61</v>
      </c>
      <c r="F10916" s="1" t="s">
        <v>133</v>
      </c>
      <c r="G10916" s="1" t="str">
        <f>UPPER(players_stats[[#This Row],[Agents]])</f>
        <v>CYPHER</v>
      </c>
      <c r="H10916" s="1" t="str">
        <f>IF(OR(ISNUMBER(FIND(",",players_stats[[#This Row],[Agents MAYUS]])),ISNUMBER(FIND("All Match Types",players_stats[[#This Row],[Match Type]]))),"Eliminar","")</f>
        <v/>
      </c>
      <c r="I10916">
        <v>18</v>
      </c>
      <c r="K10916">
        <v>157</v>
      </c>
      <c r="L10916">
        <v>69</v>
      </c>
      <c r="O10916">
        <v>5</v>
      </c>
      <c r="P10916">
        <v>17</v>
      </c>
      <c r="U10916" s="1" t="s">
        <v>63</v>
      </c>
      <c r="V10916">
        <v>9</v>
      </c>
      <c r="W10916">
        <v>9</v>
      </c>
      <c r="X10916">
        <v>13</v>
      </c>
      <c r="Y10916">
        <v>3</v>
      </c>
      <c r="Z10916">
        <v>0</v>
      </c>
      <c r="AA10916">
        <v>0</v>
      </c>
    </row>
    <row r="10917" spans="1:27" x14ac:dyDescent="0.25">
      <c r="A10917" s="1" t="s">
        <v>90</v>
      </c>
      <c r="B10917" s="1" t="s">
        <v>47</v>
      </c>
      <c r="C10917" s="1" t="s">
        <v>57</v>
      </c>
      <c r="D10917" s="1" t="s">
        <v>871</v>
      </c>
      <c r="E10917" s="1" t="s">
        <v>61</v>
      </c>
      <c r="F10917" s="1" t="s">
        <v>134</v>
      </c>
      <c r="G10917" s="1" t="str">
        <f>UPPER(players_stats[[#This Row],[Agents]])</f>
        <v>KILLJOY</v>
      </c>
      <c r="H10917" s="1" t="str">
        <f>IF(OR(ISNUMBER(FIND(",",players_stats[[#This Row],[Agents MAYUS]])),ISNUMBER(FIND("All Match Types",players_stats[[#This Row],[Match Type]]))),"Eliminar","")</f>
        <v/>
      </c>
      <c r="I10917">
        <v>18</v>
      </c>
      <c r="K10917">
        <v>195</v>
      </c>
      <c r="L10917">
        <v>86</v>
      </c>
      <c r="O10917">
        <v>67</v>
      </c>
      <c r="P10917">
        <v>6</v>
      </c>
      <c r="U10917" s="1" t="s">
        <v>63</v>
      </c>
      <c r="V10917">
        <v>12</v>
      </c>
      <c r="W10917">
        <v>12</v>
      </c>
      <c r="X10917">
        <v>14</v>
      </c>
      <c r="Y10917">
        <v>1</v>
      </c>
      <c r="Z10917">
        <v>0</v>
      </c>
      <c r="AA10917">
        <v>0</v>
      </c>
    </row>
    <row r="10918" spans="1:27" x14ac:dyDescent="0.25">
      <c r="A10918" s="1" t="s">
        <v>90</v>
      </c>
      <c r="B10918" s="1" t="s">
        <v>47</v>
      </c>
      <c r="C10918" s="1" t="s">
        <v>57</v>
      </c>
      <c r="D10918" s="1" t="s">
        <v>871</v>
      </c>
      <c r="E10918" s="1" t="s">
        <v>61</v>
      </c>
      <c r="F10918" s="1" t="s">
        <v>136</v>
      </c>
      <c r="G10918" s="1" t="str">
        <f>UPPER(players_stats[[#This Row],[Agents]])</f>
        <v>CYPHER, KILLJOY</v>
      </c>
      <c r="H10918" s="1" t="str">
        <f>IF(OR(ISNUMBER(FIND(",",players_stats[[#This Row],[Agents MAYUS]])),ISNUMBER(FIND("All Match Types",players_stats[[#This Row],[Match Type]]))),"Eliminar","")</f>
        <v>Eliminar</v>
      </c>
      <c r="I10918">
        <v>36</v>
      </c>
      <c r="K10918">
        <v>176</v>
      </c>
      <c r="L10918">
        <v>78</v>
      </c>
      <c r="O10918">
        <v>58</v>
      </c>
      <c r="P10918">
        <v>11</v>
      </c>
      <c r="U10918" s="1" t="s">
        <v>63</v>
      </c>
      <c r="V10918">
        <v>12</v>
      </c>
      <c r="W10918">
        <v>21</v>
      </c>
      <c r="X10918">
        <v>27</v>
      </c>
      <c r="Y10918">
        <v>4</v>
      </c>
      <c r="Z10918">
        <v>0</v>
      </c>
      <c r="AA10918">
        <v>0</v>
      </c>
    </row>
    <row r="10919" spans="1:27" x14ac:dyDescent="0.25">
      <c r="A10919" s="1" t="s">
        <v>90</v>
      </c>
      <c r="B10919" s="1" t="s">
        <v>47</v>
      </c>
      <c r="C10919" s="1" t="s">
        <v>57</v>
      </c>
      <c r="D10919" s="1" t="s">
        <v>868</v>
      </c>
      <c r="E10919" s="1" t="s">
        <v>61</v>
      </c>
      <c r="F10919" s="1" t="s">
        <v>145</v>
      </c>
      <c r="G10919" s="1" t="str">
        <f>UPPER(players_stats[[#This Row],[Agents]])</f>
        <v>JETT</v>
      </c>
      <c r="H10919" s="1" t="str">
        <f>IF(OR(ISNUMBER(FIND(",",players_stats[[#This Row],[Agents MAYUS]])),ISNUMBER(FIND("All Match Types",players_stats[[#This Row],[Match Type]]))),"Eliminar","")</f>
        <v/>
      </c>
      <c r="I10919">
        <v>18</v>
      </c>
      <c r="K10919">
        <v>224</v>
      </c>
      <c r="L10919">
        <v>71</v>
      </c>
      <c r="O10919">
        <v>67</v>
      </c>
      <c r="P10919">
        <v>17</v>
      </c>
      <c r="U10919" s="1" t="s">
        <v>63</v>
      </c>
      <c r="V10919">
        <v>12</v>
      </c>
      <c r="W10919">
        <v>12</v>
      </c>
      <c r="X10919">
        <v>17</v>
      </c>
      <c r="Y10919">
        <v>3</v>
      </c>
      <c r="Z10919">
        <v>0</v>
      </c>
      <c r="AA10919">
        <v>0</v>
      </c>
    </row>
    <row r="10920" spans="1:27" x14ac:dyDescent="0.25">
      <c r="A10920" s="1" t="s">
        <v>90</v>
      </c>
      <c r="B10920" s="1" t="s">
        <v>47</v>
      </c>
      <c r="C10920" s="1" t="s">
        <v>57</v>
      </c>
      <c r="D10920" s="1" t="s">
        <v>868</v>
      </c>
      <c r="E10920" s="1" t="s">
        <v>61</v>
      </c>
      <c r="F10920" s="1" t="s">
        <v>146</v>
      </c>
      <c r="G10920" s="1" t="str">
        <f>UPPER(players_stats[[#This Row],[Agents]])</f>
        <v>RAZE</v>
      </c>
      <c r="H10920" s="1" t="str">
        <f>IF(OR(ISNUMBER(FIND(",",players_stats[[#This Row],[Agents MAYUS]])),ISNUMBER(FIND("All Match Types",players_stats[[#This Row],[Match Type]]))),"Eliminar","")</f>
        <v/>
      </c>
      <c r="I10920">
        <v>18</v>
      </c>
      <c r="K10920">
        <v>193</v>
      </c>
      <c r="L10920">
        <v>69</v>
      </c>
      <c r="O10920">
        <v>61</v>
      </c>
      <c r="P10920">
        <v>28</v>
      </c>
      <c r="U10920" s="1" t="s">
        <v>63</v>
      </c>
      <c r="V10920">
        <v>11</v>
      </c>
      <c r="W10920">
        <v>11</v>
      </c>
      <c r="X10920">
        <v>16</v>
      </c>
      <c r="Y10920">
        <v>5</v>
      </c>
      <c r="Z10920">
        <v>0</v>
      </c>
      <c r="AA10920">
        <v>0</v>
      </c>
    </row>
    <row r="10921" spans="1:27" x14ac:dyDescent="0.25">
      <c r="A10921" s="1" t="s">
        <v>90</v>
      </c>
      <c r="B10921" s="1" t="s">
        <v>47</v>
      </c>
      <c r="C10921" s="1" t="s">
        <v>57</v>
      </c>
      <c r="D10921" s="1" t="s">
        <v>868</v>
      </c>
      <c r="E10921" s="1" t="s">
        <v>61</v>
      </c>
      <c r="F10921" s="1" t="s">
        <v>148</v>
      </c>
      <c r="G10921" s="1" t="str">
        <f>UPPER(players_stats[[#This Row],[Agents]])</f>
        <v>JETT, RAZE</v>
      </c>
      <c r="H10921" s="1" t="str">
        <f>IF(OR(ISNUMBER(FIND(",",players_stats[[#This Row],[Agents MAYUS]])),ISNUMBER(FIND("All Match Types",players_stats[[#This Row],[Match Type]]))),"Eliminar","")</f>
        <v>Eliminar</v>
      </c>
      <c r="I10921">
        <v>36</v>
      </c>
      <c r="K10921">
        <v>208</v>
      </c>
      <c r="L10921">
        <v>7</v>
      </c>
      <c r="O10921">
        <v>64</v>
      </c>
      <c r="P10921">
        <v>22</v>
      </c>
      <c r="U10921" s="1" t="s">
        <v>63</v>
      </c>
      <c r="V10921">
        <v>12</v>
      </c>
      <c r="W10921">
        <v>23</v>
      </c>
      <c r="X10921">
        <v>33</v>
      </c>
      <c r="Y10921">
        <v>8</v>
      </c>
      <c r="Z10921">
        <v>0</v>
      </c>
      <c r="AA10921">
        <v>0</v>
      </c>
    </row>
    <row r="10922" spans="1:27" x14ac:dyDescent="0.25">
      <c r="A10922" s="1" t="s">
        <v>90</v>
      </c>
      <c r="B10922" s="1" t="s">
        <v>47</v>
      </c>
      <c r="C10922" s="1" t="s">
        <v>57</v>
      </c>
      <c r="D10922" s="1" t="s">
        <v>872</v>
      </c>
      <c r="E10922" s="1" t="s">
        <v>61</v>
      </c>
      <c r="F10922" s="1" t="s">
        <v>140</v>
      </c>
      <c r="G10922" s="1" t="str">
        <f>UPPER(players_stats[[#This Row],[Agents]])</f>
        <v>OMEN</v>
      </c>
      <c r="H10922" s="1" t="str">
        <f>IF(OR(ISNUMBER(FIND(",",players_stats[[#This Row],[Agents MAYUS]])),ISNUMBER(FIND("All Match Types",players_stats[[#This Row],[Match Type]]))),"Eliminar","")</f>
        <v/>
      </c>
      <c r="I10922">
        <v>36</v>
      </c>
      <c r="K10922">
        <v>167</v>
      </c>
      <c r="L10922">
        <v>71</v>
      </c>
      <c r="O10922">
        <v>61</v>
      </c>
      <c r="P10922">
        <v>14</v>
      </c>
      <c r="U10922" s="1" t="s">
        <v>63</v>
      </c>
      <c r="V10922">
        <v>12</v>
      </c>
      <c r="W10922">
        <v>22</v>
      </c>
      <c r="X10922">
        <v>31</v>
      </c>
      <c r="Y10922">
        <v>5</v>
      </c>
      <c r="Z10922">
        <v>0</v>
      </c>
      <c r="AA10922">
        <v>0</v>
      </c>
    </row>
    <row r="10923" spans="1:27" x14ac:dyDescent="0.25">
      <c r="A10923" s="1" t="s">
        <v>90</v>
      </c>
      <c r="B10923" s="1" t="s">
        <v>47</v>
      </c>
      <c r="C10923" s="1" t="s">
        <v>57</v>
      </c>
      <c r="D10923" s="1" t="s">
        <v>867</v>
      </c>
      <c r="E10923" s="1" t="s">
        <v>61</v>
      </c>
      <c r="F10923" s="1" t="s">
        <v>151</v>
      </c>
      <c r="G10923" s="1" t="str">
        <f>UPPER(players_stats[[#This Row],[Agents]])</f>
        <v>SOVA</v>
      </c>
      <c r="H10923" s="1" t="str">
        <f>IF(OR(ISNUMBER(FIND(",",players_stats[[#This Row],[Agents MAYUS]])),ISNUMBER(FIND("All Match Types",players_stats[[#This Row],[Match Type]]))),"Eliminar","")</f>
        <v/>
      </c>
      <c r="I10923">
        <v>36</v>
      </c>
      <c r="K10923">
        <v>160</v>
      </c>
      <c r="L10923">
        <v>63</v>
      </c>
      <c r="O10923">
        <v>56</v>
      </c>
      <c r="P10923">
        <v>17</v>
      </c>
      <c r="U10923" s="1" t="s">
        <v>63</v>
      </c>
      <c r="V10923">
        <v>13</v>
      </c>
      <c r="W10923">
        <v>20</v>
      </c>
      <c r="X10923">
        <v>32</v>
      </c>
      <c r="Y10923">
        <v>6</v>
      </c>
      <c r="Z10923">
        <v>0</v>
      </c>
      <c r="AA10923">
        <v>0</v>
      </c>
    </row>
    <row r="10924" spans="1:27" x14ac:dyDescent="0.25">
      <c r="A10924" s="1" t="s">
        <v>90</v>
      </c>
      <c r="B10924" s="1" t="s">
        <v>47</v>
      </c>
      <c r="C10924" s="1" t="s">
        <v>57</v>
      </c>
      <c r="D10924" s="1" t="s">
        <v>1395</v>
      </c>
      <c r="E10924" s="1" t="s">
        <v>14</v>
      </c>
      <c r="F10924" s="1" t="s">
        <v>201</v>
      </c>
      <c r="G10924" s="1" t="str">
        <f>UPPER(players_stats[[#This Row],[Agents]])</f>
        <v>BRIMSTONE</v>
      </c>
      <c r="H10924" s="1" t="str">
        <f>IF(OR(ISNUMBER(FIND(",",players_stats[[#This Row],[Agents MAYUS]])),ISNUMBER(FIND("All Match Types",players_stats[[#This Row],[Match Type]]))),"Eliminar","")</f>
        <v/>
      </c>
      <c r="I10924">
        <v>20</v>
      </c>
      <c r="K10924">
        <v>169</v>
      </c>
      <c r="L10924">
        <v>69</v>
      </c>
      <c r="O10924">
        <v>55</v>
      </c>
      <c r="P10924">
        <v>4</v>
      </c>
      <c r="U10924" s="1" t="s">
        <v>63</v>
      </c>
      <c r="V10924">
        <v>11</v>
      </c>
      <c r="W10924">
        <v>11</v>
      </c>
      <c r="X10924">
        <v>16</v>
      </c>
      <c r="Y10924">
        <v>8</v>
      </c>
      <c r="Z10924">
        <v>0</v>
      </c>
      <c r="AA10924">
        <v>0</v>
      </c>
    </row>
    <row r="10925" spans="1:27" x14ac:dyDescent="0.25">
      <c r="A10925" s="1" t="s">
        <v>90</v>
      </c>
      <c r="B10925" s="1" t="s">
        <v>47</v>
      </c>
      <c r="C10925" s="1" t="s">
        <v>57</v>
      </c>
      <c r="D10925" s="1" t="s">
        <v>1395</v>
      </c>
      <c r="E10925" s="1" t="s">
        <v>14</v>
      </c>
      <c r="F10925" s="1" t="s">
        <v>140</v>
      </c>
      <c r="G10925" s="1" t="str">
        <f>UPPER(players_stats[[#This Row],[Agents]])</f>
        <v>OMEN</v>
      </c>
      <c r="H10925" s="1" t="str">
        <f>IF(OR(ISNUMBER(FIND(",",players_stats[[#This Row],[Agents MAYUS]])),ISNUMBER(FIND("All Match Types",players_stats[[#This Row],[Match Type]]))),"Eliminar","")</f>
        <v/>
      </c>
      <c r="I10925">
        <v>24</v>
      </c>
      <c r="K10925">
        <v>76</v>
      </c>
      <c r="L10925">
        <v>43</v>
      </c>
      <c r="O10925">
        <v>25</v>
      </c>
      <c r="P10925">
        <v>21</v>
      </c>
      <c r="U10925" s="1" t="s">
        <v>63</v>
      </c>
      <c r="V10925">
        <v>6</v>
      </c>
      <c r="W10925">
        <v>6</v>
      </c>
      <c r="X10925">
        <v>14</v>
      </c>
      <c r="Y10925">
        <v>5</v>
      </c>
      <c r="Z10925">
        <v>0</v>
      </c>
      <c r="AA10925">
        <v>0</v>
      </c>
    </row>
    <row r="10926" spans="1:27" x14ac:dyDescent="0.25">
      <c r="A10926" s="1" t="s">
        <v>90</v>
      </c>
      <c r="B10926" s="1" t="s">
        <v>47</v>
      </c>
      <c r="C10926" s="1" t="s">
        <v>57</v>
      </c>
      <c r="D10926" s="1" t="s">
        <v>1395</v>
      </c>
      <c r="E10926" s="1" t="s">
        <v>14</v>
      </c>
      <c r="F10926" s="1" t="s">
        <v>203</v>
      </c>
      <c r="G10926" s="1" t="str">
        <f>UPPER(players_stats[[#This Row],[Agents]])</f>
        <v>BRIMSTONE, OMEN</v>
      </c>
      <c r="H10926" s="1" t="str">
        <f>IF(OR(ISNUMBER(FIND(",",players_stats[[#This Row],[Agents MAYUS]])),ISNUMBER(FIND("All Match Types",players_stats[[#This Row],[Match Type]]))),"Eliminar","")</f>
        <v>Eliminar</v>
      </c>
      <c r="I10926">
        <v>44</v>
      </c>
      <c r="K10926">
        <v>122</v>
      </c>
      <c r="L10926">
        <v>57</v>
      </c>
      <c r="O10926">
        <v>39</v>
      </c>
      <c r="P10926">
        <v>3</v>
      </c>
      <c r="U10926" s="1" t="s">
        <v>63</v>
      </c>
      <c r="V10926">
        <v>11</v>
      </c>
      <c r="W10926">
        <v>17</v>
      </c>
      <c r="X10926">
        <v>30</v>
      </c>
      <c r="Y10926">
        <v>13</v>
      </c>
      <c r="Z10926">
        <v>0</v>
      </c>
      <c r="AA10926">
        <v>0</v>
      </c>
    </row>
    <row r="10927" spans="1:27" x14ac:dyDescent="0.25">
      <c r="A10927" s="1" t="s">
        <v>90</v>
      </c>
      <c r="B10927" s="1" t="s">
        <v>47</v>
      </c>
      <c r="C10927" s="1" t="s">
        <v>57</v>
      </c>
      <c r="D10927" s="1" t="s">
        <v>207</v>
      </c>
      <c r="E10927" s="1" t="s">
        <v>14</v>
      </c>
      <c r="F10927" s="1" t="s">
        <v>130</v>
      </c>
      <c r="G10927" s="1" t="str">
        <f>UPPER(players_stats[[#This Row],[Agents]])</f>
        <v>FADE</v>
      </c>
      <c r="H10927" s="1" t="str">
        <f>IF(OR(ISNUMBER(FIND(",",players_stats[[#This Row],[Agents MAYUS]])),ISNUMBER(FIND("All Match Types",players_stats[[#This Row],[Match Type]]))),"Eliminar","")</f>
        <v/>
      </c>
      <c r="I10927">
        <v>24</v>
      </c>
      <c r="K10927">
        <v>314</v>
      </c>
      <c r="L10927">
        <v>18</v>
      </c>
      <c r="O10927">
        <v>113</v>
      </c>
      <c r="P10927">
        <v>42</v>
      </c>
      <c r="U10927" s="1" t="s">
        <v>63</v>
      </c>
      <c r="V10927">
        <v>27</v>
      </c>
      <c r="W10927">
        <v>27</v>
      </c>
      <c r="X10927">
        <v>15</v>
      </c>
      <c r="Y10927">
        <v>10</v>
      </c>
      <c r="Z10927">
        <v>0</v>
      </c>
      <c r="AA10927">
        <v>0</v>
      </c>
    </row>
    <row r="10928" spans="1:27" x14ac:dyDescent="0.25">
      <c r="A10928" s="1" t="s">
        <v>90</v>
      </c>
      <c r="B10928" s="1" t="s">
        <v>47</v>
      </c>
      <c r="C10928" s="1" t="s">
        <v>57</v>
      </c>
      <c r="D10928" s="1" t="s">
        <v>207</v>
      </c>
      <c r="E10928" s="1" t="s">
        <v>14</v>
      </c>
      <c r="F10928" s="1" t="s">
        <v>208</v>
      </c>
      <c r="G10928" s="1" t="str">
        <f>UPPER(players_stats[[#This Row],[Agents]])</f>
        <v>SKYE</v>
      </c>
      <c r="H10928" s="1" t="str">
        <f>IF(OR(ISNUMBER(FIND(",",players_stats[[#This Row],[Agents MAYUS]])),ISNUMBER(FIND("All Match Types",players_stats[[#This Row],[Match Type]]))),"Eliminar","")</f>
        <v/>
      </c>
      <c r="I10928">
        <v>20</v>
      </c>
      <c r="K10928">
        <v>201</v>
      </c>
      <c r="L10928">
        <v>8</v>
      </c>
      <c r="O10928">
        <v>6</v>
      </c>
      <c r="P10928">
        <v>3</v>
      </c>
      <c r="U10928" s="1" t="s">
        <v>63</v>
      </c>
      <c r="V10928">
        <v>12</v>
      </c>
      <c r="W10928">
        <v>12</v>
      </c>
      <c r="X10928">
        <v>15</v>
      </c>
      <c r="Y10928">
        <v>6</v>
      </c>
      <c r="Z10928">
        <v>0</v>
      </c>
      <c r="AA10928">
        <v>0</v>
      </c>
    </row>
    <row r="10929" spans="1:27" x14ac:dyDescent="0.25">
      <c r="A10929" s="1" t="s">
        <v>90</v>
      </c>
      <c r="B10929" s="1" t="s">
        <v>47</v>
      </c>
      <c r="C10929" s="1" t="s">
        <v>57</v>
      </c>
      <c r="D10929" s="1" t="s">
        <v>207</v>
      </c>
      <c r="E10929" s="1" t="s">
        <v>14</v>
      </c>
      <c r="F10929" s="1" t="s">
        <v>310</v>
      </c>
      <c r="G10929" s="1" t="str">
        <f>UPPER(players_stats[[#This Row],[Agents]])</f>
        <v>FADE, SKYE</v>
      </c>
      <c r="H10929" s="1" t="str">
        <f>IF(OR(ISNUMBER(FIND(",",players_stats[[#This Row],[Agents MAYUS]])),ISNUMBER(FIND("All Match Types",players_stats[[#This Row],[Match Type]]))),"Eliminar","")</f>
        <v>Eliminar</v>
      </c>
      <c r="I10929">
        <v>44</v>
      </c>
      <c r="K10929">
        <v>258</v>
      </c>
      <c r="L10929">
        <v>13</v>
      </c>
      <c r="O10929">
        <v>89</v>
      </c>
      <c r="P10929">
        <v>36</v>
      </c>
      <c r="U10929" s="1" t="s">
        <v>63</v>
      </c>
      <c r="V10929">
        <v>27</v>
      </c>
      <c r="W10929">
        <v>39</v>
      </c>
      <c r="X10929">
        <v>30</v>
      </c>
      <c r="Y10929">
        <v>16</v>
      </c>
      <c r="Z10929">
        <v>0</v>
      </c>
      <c r="AA10929">
        <v>0</v>
      </c>
    </row>
    <row r="10930" spans="1:27" x14ac:dyDescent="0.25">
      <c r="A10930" s="1" t="s">
        <v>90</v>
      </c>
      <c r="B10930" s="1" t="s">
        <v>47</v>
      </c>
      <c r="C10930" s="1" t="s">
        <v>57</v>
      </c>
      <c r="D10930" s="1" t="s">
        <v>305</v>
      </c>
      <c r="E10930" s="1" t="s">
        <v>14</v>
      </c>
      <c r="F10930" s="1" t="s">
        <v>138</v>
      </c>
      <c r="G10930" s="1" t="str">
        <f>UPPER(players_stats[[#This Row],[Agents]])</f>
        <v>GEKKO</v>
      </c>
      <c r="H10930" s="1" t="str">
        <f>IF(OR(ISNUMBER(FIND(",",players_stats[[#This Row],[Agents MAYUS]])),ISNUMBER(FIND("All Match Types",players_stats[[#This Row],[Match Type]]))),"Eliminar","")</f>
        <v/>
      </c>
      <c r="I10930">
        <v>20</v>
      </c>
      <c r="K10930">
        <v>156</v>
      </c>
      <c r="L10930">
        <v>65</v>
      </c>
      <c r="O10930">
        <v>55</v>
      </c>
      <c r="P10930">
        <v>25</v>
      </c>
      <c r="U10930" s="1" t="s">
        <v>63</v>
      </c>
      <c r="V10930">
        <v>11</v>
      </c>
      <c r="W10930">
        <v>11</v>
      </c>
      <c r="X10930">
        <v>17</v>
      </c>
      <c r="Y10930">
        <v>5</v>
      </c>
      <c r="Z10930">
        <v>0</v>
      </c>
      <c r="AA10930">
        <v>0</v>
      </c>
    </row>
    <row r="10931" spans="1:27" x14ac:dyDescent="0.25">
      <c r="A10931" s="1" t="s">
        <v>90</v>
      </c>
      <c r="B10931" s="1" t="s">
        <v>47</v>
      </c>
      <c r="C10931" s="1" t="s">
        <v>57</v>
      </c>
      <c r="D10931" s="1" t="s">
        <v>305</v>
      </c>
      <c r="E10931" s="1" t="s">
        <v>14</v>
      </c>
      <c r="F10931" s="1" t="s">
        <v>134</v>
      </c>
      <c r="G10931" s="1" t="str">
        <f>UPPER(players_stats[[#This Row],[Agents]])</f>
        <v>KILLJOY</v>
      </c>
      <c r="H10931" s="1" t="str">
        <f>IF(OR(ISNUMBER(FIND(",",players_stats[[#This Row],[Agents MAYUS]])),ISNUMBER(FIND("All Match Types",players_stats[[#This Row],[Match Type]]))),"Eliminar","")</f>
        <v/>
      </c>
      <c r="I10931">
        <v>24</v>
      </c>
      <c r="K10931">
        <v>192</v>
      </c>
      <c r="L10931">
        <v>123</v>
      </c>
      <c r="O10931">
        <v>67</v>
      </c>
      <c r="P10931">
        <v>29</v>
      </c>
      <c r="U10931" s="1" t="s">
        <v>63</v>
      </c>
      <c r="V10931">
        <v>16</v>
      </c>
      <c r="W10931">
        <v>16</v>
      </c>
      <c r="X10931">
        <v>13</v>
      </c>
      <c r="Y10931">
        <v>7</v>
      </c>
      <c r="Z10931">
        <v>0</v>
      </c>
      <c r="AA10931">
        <v>0</v>
      </c>
    </row>
    <row r="10932" spans="1:27" x14ac:dyDescent="0.25">
      <c r="A10932" s="1" t="s">
        <v>90</v>
      </c>
      <c r="B10932" s="1" t="s">
        <v>47</v>
      </c>
      <c r="C10932" s="1" t="s">
        <v>57</v>
      </c>
      <c r="D10932" s="1" t="s">
        <v>305</v>
      </c>
      <c r="E10932" s="1" t="s">
        <v>14</v>
      </c>
      <c r="F10932" s="1" t="s">
        <v>293</v>
      </c>
      <c r="G10932" s="1" t="str">
        <f>UPPER(players_stats[[#This Row],[Agents]])</f>
        <v>GEKKO, KILLJOY</v>
      </c>
      <c r="H10932" s="1" t="str">
        <f>IF(OR(ISNUMBER(FIND(",",players_stats[[#This Row],[Agents MAYUS]])),ISNUMBER(FIND("All Match Types",players_stats[[#This Row],[Match Type]]))),"Eliminar","")</f>
        <v>Eliminar</v>
      </c>
      <c r="I10932">
        <v>44</v>
      </c>
      <c r="K10932">
        <v>174</v>
      </c>
      <c r="L10932">
        <v>9</v>
      </c>
      <c r="O10932">
        <v>61</v>
      </c>
      <c r="P10932">
        <v>27</v>
      </c>
      <c r="U10932" s="1" t="s">
        <v>63</v>
      </c>
      <c r="V10932">
        <v>16</v>
      </c>
      <c r="W10932">
        <v>27</v>
      </c>
      <c r="X10932">
        <v>30</v>
      </c>
      <c r="Y10932">
        <v>12</v>
      </c>
      <c r="Z10932">
        <v>0</v>
      </c>
      <c r="AA10932">
        <v>0</v>
      </c>
    </row>
    <row r="10933" spans="1:27" x14ac:dyDescent="0.25">
      <c r="A10933" s="1" t="s">
        <v>90</v>
      </c>
      <c r="B10933" s="1" t="s">
        <v>47</v>
      </c>
      <c r="C10933" s="1" t="s">
        <v>57</v>
      </c>
      <c r="D10933" s="1" t="s">
        <v>311</v>
      </c>
      <c r="E10933" s="1" t="s">
        <v>14</v>
      </c>
      <c r="F10933" s="1" t="s">
        <v>146</v>
      </c>
      <c r="G10933" s="1" t="str">
        <f>UPPER(players_stats[[#This Row],[Agents]])</f>
        <v>RAZE</v>
      </c>
      <c r="H10933" s="1" t="str">
        <f>IF(OR(ISNUMBER(FIND(",",players_stats[[#This Row],[Agents MAYUS]])),ISNUMBER(FIND("All Match Types",players_stats[[#This Row],[Match Type]]))),"Eliminar","")</f>
        <v/>
      </c>
      <c r="I10933">
        <v>44</v>
      </c>
      <c r="K10933">
        <v>226</v>
      </c>
      <c r="L10933">
        <v>106</v>
      </c>
      <c r="O10933">
        <v>77</v>
      </c>
      <c r="P10933">
        <v>14</v>
      </c>
      <c r="U10933" s="1" t="s">
        <v>63</v>
      </c>
      <c r="V10933">
        <v>22</v>
      </c>
      <c r="W10933">
        <v>34</v>
      </c>
      <c r="X10933">
        <v>32</v>
      </c>
      <c r="Y10933">
        <v>6</v>
      </c>
      <c r="Z10933">
        <v>0</v>
      </c>
      <c r="AA10933">
        <v>0</v>
      </c>
    </row>
    <row r="10934" spans="1:27" x14ac:dyDescent="0.25">
      <c r="A10934" s="1" t="s">
        <v>90</v>
      </c>
      <c r="B10934" s="1" t="s">
        <v>47</v>
      </c>
      <c r="C10934" s="1" t="s">
        <v>57</v>
      </c>
      <c r="D10934" s="1" t="s">
        <v>308</v>
      </c>
      <c r="E10934" s="1" t="s">
        <v>14</v>
      </c>
      <c r="F10934" s="1" t="s">
        <v>152</v>
      </c>
      <c r="G10934" s="1" t="str">
        <f>UPPER(players_stats[[#This Row],[Agents]])</f>
        <v>VIPER</v>
      </c>
      <c r="H10934" s="1" t="str">
        <f>IF(OR(ISNUMBER(FIND(",",players_stats[[#This Row],[Agents MAYUS]])),ISNUMBER(FIND("All Match Types",players_stats[[#This Row],[Match Type]]))),"Eliminar","")</f>
        <v/>
      </c>
      <c r="I10934">
        <v>44</v>
      </c>
      <c r="K10934">
        <v>198</v>
      </c>
      <c r="L10934">
        <v>94</v>
      </c>
      <c r="O10934">
        <v>68</v>
      </c>
      <c r="P10934">
        <v>23</v>
      </c>
      <c r="U10934" s="1" t="s">
        <v>63</v>
      </c>
      <c r="V10934">
        <v>17</v>
      </c>
      <c r="W10934">
        <v>30</v>
      </c>
      <c r="X10934">
        <v>32</v>
      </c>
      <c r="Y10934">
        <v>10</v>
      </c>
      <c r="Z10934">
        <v>0</v>
      </c>
      <c r="AA10934">
        <v>0</v>
      </c>
    </row>
    <row r="10935" spans="1:27" x14ac:dyDescent="0.25">
      <c r="A10935" s="1" t="s">
        <v>90</v>
      </c>
      <c r="B10935" s="1" t="s">
        <v>47</v>
      </c>
      <c r="C10935" s="1" t="s">
        <v>57</v>
      </c>
      <c r="D10935" s="1" t="s">
        <v>831</v>
      </c>
      <c r="E10935" s="1" t="s">
        <v>64</v>
      </c>
      <c r="F10935" s="1" t="s">
        <v>201</v>
      </c>
      <c r="G10935" s="1" t="str">
        <f>UPPER(players_stats[[#This Row],[Agents]])</f>
        <v>BRIMSTONE</v>
      </c>
      <c r="H10935" s="1" t="str">
        <f>IF(OR(ISNUMBER(FIND(",",players_stats[[#This Row],[Agents MAYUS]])),ISNUMBER(FIND("All Match Types",players_stats[[#This Row],[Match Type]]))),"Eliminar","")</f>
        <v/>
      </c>
      <c r="I10935">
        <v>20</v>
      </c>
      <c r="K10935">
        <v>304</v>
      </c>
      <c r="L10935">
        <v>20</v>
      </c>
      <c r="O10935">
        <v>12</v>
      </c>
      <c r="P10935">
        <v>45</v>
      </c>
      <c r="U10935" s="1" t="s">
        <v>63</v>
      </c>
      <c r="V10935">
        <v>24</v>
      </c>
      <c r="W10935">
        <v>24</v>
      </c>
      <c r="X10935">
        <v>12</v>
      </c>
      <c r="Y10935">
        <v>9</v>
      </c>
      <c r="Z10935">
        <v>0</v>
      </c>
      <c r="AA10935">
        <v>0</v>
      </c>
    </row>
    <row r="10936" spans="1:27" x14ac:dyDescent="0.25">
      <c r="A10936" s="1" t="s">
        <v>90</v>
      </c>
      <c r="B10936" s="1" t="s">
        <v>47</v>
      </c>
      <c r="C10936" s="1" t="s">
        <v>57</v>
      </c>
      <c r="D10936" s="1" t="s">
        <v>831</v>
      </c>
      <c r="E10936" s="1" t="s">
        <v>64</v>
      </c>
      <c r="F10936" s="1" t="s">
        <v>140</v>
      </c>
      <c r="G10936" s="1" t="str">
        <f>UPPER(players_stats[[#This Row],[Agents]])</f>
        <v>OMEN</v>
      </c>
      <c r="H10936" s="1" t="str">
        <f>IF(OR(ISNUMBER(FIND(",",players_stats[[#This Row],[Agents MAYUS]])),ISNUMBER(FIND("All Match Types",players_stats[[#This Row],[Match Type]]))),"Eliminar","")</f>
        <v/>
      </c>
      <c r="I10936">
        <v>24</v>
      </c>
      <c r="K10936">
        <v>145</v>
      </c>
      <c r="L10936">
        <v>71</v>
      </c>
      <c r="O10936">
        <v>5</v>
      </c>
      <c r="P10936">
        <v>29</v>
      </c>
      <c r="U10936" s="1" t="s">
        <v>63</v>
      </c>
      <c r="V10936">
        <v>12</v>
      </c>
      <c r="W10936">
        <v>12</v>
      </c>
      <c r="X10936">
        <v>17</v>
      </c>
      <c r="Y10936">
        <v>7</v>
      </c>
      <c r="Z10936">
        <v>0</v>
      </c>
      <c r="AA10936">
        <v>0</v>
      </c>
    </row>
    <row r="10937" spans="1:27" x14ac:dyDescent="0.25">
      <c r="A10937" s="1" t="s">
        <v>90</v>
      </c>
      <c r="B10937" s="1" t="s">
        <v>47</v>
      </c>
      <c r="C10937" s="1" t="s">
        <v>57</v>
      </c>
      <c r="D10937" s="1" t="s">
        <v>831</v>
      </c>
      <c r="E10937" s="1" t="s">
        <v>64</v>
      </c>
      <c r="F10937" s="1" t="s">
        <v>203</v>
      </c>
      <c r="G10937" s="1" t="str">
        <f>UPPER(players_stats[[#This Row],[Agents]])</f>
        <v>BRIMSTONE, OMEN</v>
      </c>
      <c r="H10937" s="1" t="str">
        <f>IF(OR(ISNUMBER(FIND(",",players_stats[[#This Row],[Agents MAYUS]])),ISNUMBER(FIND("All Match Types",players_stats[[#This Row],[Match Type]]))),"Eliminar","")</f>
        <v>Eliminar</v>
      </c>
      <c r="I10937">
        <v>44</v>
      </c>
      <c r="K10937">
        <v>224</v>
      </c>
      <c r="L10937">
        <v>124</v>
      </c>
      <c r="O10937">
        <v>82</v>
      </c>
      <c r="P10937">
        <v>36</v>
      </c>
      <c r="U10937" s="1" t="s">
        <v>63</v>
      </c>
      <c r="V10937">
        <v>24</v>
      </c>
      <c r="W10937">
        <v>36</v>
      </c>
      <c r="X10937">
        <v>29</v>
      </c>
      <c r="Y10937">
        <v>16</v>
      </c>
      <c r="Z10937">
        <v>0</v>
      </c>
      <c r="AA10937">
        <v>0</v>
      </c>
    </row>
    <row r="10938" spans="1:27" x14ac:dyDescent="0.25">
      <c r="A10938" s="1" t="s">
        <v>90</v>
      </c>
      <c r="B10938" s="1" t="s">
        <v>47</v>
      </c>
      <c r="C10938" s="1" t="s">
        <v>57</v>
      </c>
      <c r="D10938" s="1" t="s">
        <v>830</v>
      </c>
      <c r="E10938" s="1" t="s">
        <v>64</v>
      </c>
      <c r="F10938" s="1" t="s">
        <v>130</v>
      </c>
      <c r="G10938" s="1" t="str">
        <f>UPPER(players_stats[[#This Row],[Agents]])</f>
        <v>FADE</v>
      </c>
      <c r="H10938" s="1" t="str">
        <f>IF(OR(ISNUMBER(FIND(",",players_stats[[#This Row],[Agents MAYUS]])),ISNUMBER(FIND("All Match Types",players_stats[[#This Row],[Match Type]]))),"Eliminar","")</f>
        <v/>
      </c>
      <c r="I10938">
        <v>24</v>
      </c>
      <c r="K10938">
        <v>170</v>
      </c>
      <c r="L10938">
        <v>84</v>
      </c>
      <c r="O10938">
        <v>67</v>
      </c>
      <c r="P10938">
        <v>33</v>
      </c>
      <c r="U10938" s="1" t="s">
        <v>63</v>
      </c>
      <c r="V10938">
        <v>16</v>
      </c>
      <c r="W10938">
        <v>16</v>
      </c>
      <c r="X10938">
        <v>19</v>
      </c>
      <c r="Y10938">
        <v>8</v>
      </c>
      <c r="Z10938">
        <v>0</v>
      </c>
      <c r="AA10938">
        <v>0</v>
      </c>
    </row>
    <row r="10939" spans="1:27" x14ac:dyDescent="0.25">
      <c r="A10939" s="1" t="s">
        <v>90</v>
      </c>
      <c r="B10939" s="1" t="s">
        <v>47</v>
      </c>
      <c r="C10939" s="1" t="s">
        <v>57</v>
      </c>
      <c r="D10939" s="1" t="s">
        <v>830</v>
      </c>
      <c r="E10939" s="1" t="s">
        <v>64</v>
      </c>
      <c r="F10939" s="1" t="s">
        <v>138</v>
      </c>
      <c r="G10939" s="1" t="str">
        <f>UPPER(players_stats[[#This Row],[Agents]])</f>
        <v>GEKKO</v>
      </c>
      <c r="H10939" s="1" t="str">
        <f>IF(OR(ISNUMBER(FIND(",",players_stats[[#This Row],[Agents MAYUS]])),ISNUMBER(FIND("All Match Types",players_stats[[#This Row],[Match Type]]))),"Eliminar","")</f>
        <v/>
      </c>
      <c r="I10939">
        <v>20</v>
      </c>
      <c r="K10939">
        <v>184</v>
      </c>
      <c r="L10939">
        <v>108</v>
      </c>
      <c r="O10939">
        <v>7</v>
      </c>
      <c r="P10939">
        <v>3</v>
      </c>
      <c r="U10939" s="1" t="s">
        <v>63</v>
      </c>
      <c r="V10939">
        <v>14</v>
      </c>
      <c r="W10939">
        <v>14</v>
      </c>
      <c r="X10939">
        <v>13</v>
      </c>
      <c r="Y10939">
        <v>6</v>
      </c>
      <c r="Z10939">
        <v>0</v>
      </c>
      <c r="AA10939">
        <v>0</v>
      </c>
    </row>
    <row r="10940" spans="1:27" x14ac:dyDescent="0.25">
      <c r="A10940" s="1" t="s">
        <v>90</v>
      </c>
      <c r="B10940" s="1" t="s">
        <v>47</v>
      </c>
      <c r="C10940" s="1" t="s">
        <v>57</v>
      </c>
      <c r="D10940" s="1" t="s">
        <v>830</v>
      </c>
      <c r="E10940" s="1" t="s">
        <v>64</v>
      </c>
      <c r="F10940" s="1" t="s">
        <v>278</v>
      </c>
      <c r="G10940" s="1" t="str">
        <f>UPPER(players_stats[[#This Row],[Agents]])</f>
        <v>FADE, GEKKO</v>
      </c>
      <c r="H10940" s="1" t="str">
        <f>IF(OR(ISNUMBER(FIND(",",players_stats[[#This Row],[Agents MAYUS]])),ISNUMBER(FIND("All Match Types",players_stats[[#This Row],[Match Type]]))),"Eliminar","")</f>
        <v>Eliminar</v>
      </c>
      <c r="I10940">
        <v>44</v>
      </c>
      <c r="K10940">
        <v>177</v>
      </c>
      <c r="L10940">
        <v>94</v>
      </c>
      <c r="O10940">
        <v>68</v>
      </c>
      <c r="P10940">
        <v>32</v>
      </c>
      <c r="U10940" s="1" t="s">
        <v>63</v>
      </c>
      <c r="V10940">
        <v>16</v>
      </c>
      <c r="W10940">
        <v>30</v>
      </c>
      <c r="X10940">
        <v>32</v>
      </c>
      <c r="Y10940">
        <v>14</v>
      </c>
      <c r="Z10940">
        <v>0</v>
      </c>
      <c r="AA10940">
        <v>0</v>
      </c>
    </row>
    <row r="10941" spans="1:27" x14ac:dyDescent="0.25">
      <c r="A10941" s="1" t="s">
        <v>90</v>
      </c>
      <c r="B10941" s="1" t="s">
        <v>47</v>
      </c>
      <c r="C10941" s="1" t="s">
        <v>57</v>
      </c>
      <c r="D10941" s="1" t="s">
        <v>829</v>
      </c>
      <c r="E10941" s="1" t="s">
        <v>64</v>
      </c>
      <c r="F10941" s="1" t="s">
        <v>134</v>
      </c>
      <c r="G10941" s="1" t="str">
        <f>UPPER(players_stats[[#This Row],[Agents]])</f>
        <v>KILLJOY</v>
      </c>
      <c r="H10941" s="1" t="str">
        <f>IF(OR(ISNUMBER(FIND(",",players_stats[[#This Row],[Agents MAYUS]])),ISNUMBER(FIND("All Match Types",players_stats[[#This Row],[Match Type]]))),"Eliminar","")</f>
        <v/>
      </c>
      <c r="I10941">
        <v>24</v>
      </c>
      <c r="K10941">
        <v>193</v>
      </c>
      <c r="L10941">
        <v>158</v>
      </c>
      <c r="O10941">
        <v>79</v>
      </c>
      <c r="P10941">
        <v>4</v>
      </c>
      <c r="U10941" s="1" t="s">
        <v>63</v>
      </c>
      <c r="V10941">
        <v>19</v>
      </c>
      <c r="W10941">
        <v>19</v>
      </c>
      <c r="X10941">
        <v>12</v>
      </c>
      <c r="Y10941">
        <v>1</v>
      </c>
      <c r="Z10941">
        <v>0</v>
      </c>
      <c r="AA10941">
        <v>0</v>
      </c>
    </row>
    <row r="10942" spans="1:27" x14ac:dyDescent="0.25">
      <c r="A10942" s="1" t="s">
        <v>90</v>
      </c>
      <c r="B10942" s="1" t="s">
        <v>47</v>
      </c>
      <c r="C10942" s="1" t="s">
        <v>57</v>
      </c>
      <c r="D10942" s="1" t="s">
        <v>829</v>
      </c>
      <c r="E10942" s="1" t="s">
        <v>64</v>
      </c>
      <c r="F10942" s="1" t="s">
        <v>152</v>
      </c>
      <c r="G10942" s="1" t="str">
        <f>UPPER(players_stats[[#This Row],[Agents]])</f>
        <v>VIPER</v>
      </c>
      <c r="H10942" s="1" t="str">
        <f>IF(OR(ISNUMBER(FIND(",",players_stats[[#This Row],[Agents MAYUS]])),ISNUMBER(FIND("All Match Types",players_stats[[#This Row],[Match Type]]))),"Eliminar","")</f>
        <v/>
      </c>
      <c r="I10942">
        <v>20</v>
      </c>
      <c r="K10942">
        <v>228</v>
      </c>
      <c r="L10942">
        <v>131</v>
      </c>
      <c r="O10942">
        <v>85</v>
      </c>
      <c r="P10942">
        <v>25</v>
      </c>
      <c r="U10942" s="1" t="s">
        <v>63</v>
      </c>
      <c r="V10942">
        <v>17</v>
      </c>
      <c r="W10942">
        <v>17</v>
      </c>
      <c r="X10942">
        <v>13</v>
      </c>
      <c r="Y10942">
        <v>5</v>
      </c>
      <c r="Z10942">
        <v>0</v>
      </c>
      <c r="AA10942">
        <v>0</v>
      </c>
    </row>
    <row r="10943" spans="1:27" x14ac:dyDescent="0.25">
      <c r="A10943" s="1" t="s">
        <v>90</v>
      </c>
      <c r="B10943" s="1" t="s">
        <v>47</v>
      </c>
      <c r="C10943" s="1" t="s">
        <v>57</v>
      </c>
      <c r="D10943" s="1" t="s">
        <v>829</v>
      </c>
      <c r="E10943" s="1" t="s">
        <v>64</v>
      </c>
      <c r="F10943" s="1" t="s">
        <v>266</v>
      </c>
      <c r="G10943" s="1" t="str">
        <f>UPPER(players_stats[[#This Row],[Agents]])</f>
        <v>KILLJOY, VIPER</v>
      </c>
      <c r="H10943" s="1" t="str">
        <f>IF(OR(ISNUMBER(FIND(",",players_stats[[#This Row],[Agents MAYUS]])),ISNUMBER(FIND("All Match Types",players_stats[[#This Row],[Match Type]]))),"Eliminar","")</f>
        <v>Eliminar</v>
      </c>
      <c r="I10943">
        <v>44</v>
      </c>
      <c r="K10943">
        <v>210</v>
      </c>
      <c r="L10943">
        <v>144</v>
      </c>
      <c r="O10943">
        <v>82</v>
      </c>
      <c r="P10943">
        <v>14</v>
      </c>
      <c r="U10943" s="1" t="s">
        <v>63</v>
      </c>
      <c r="V10943">
        <v>19</v>
      </c>
      <c r="W10943">
        <v>36</v>
      </c>
      <c r="X10943">
        <v>25</v>
      </c>
      <c r="Y10943">
        <v>6</v>
      </c>
      <c r="Z10943">
        <v>0</v>
      </c>
      <c r="AA10943">
        <v>0</v>
      </c>
    </row>
    <row r="10944" spans="1:27" x14ac:dyDescent="0.25">
      <c r="A10944" s="1" t="s">
        <v>90</v>
      </c>
      <c r="B10944" s="1" t="s">
        <v>47</v>
      </c>
      <c r="C10944" s="1" t="s">
        <v>57</v>
      </c>
      <c r="D10944" s="1" t="s">
        <v>832</v>
      </c>
      <c r="E10944" s="1" t="s">
        <v>64</v>
      </c>
      <c r="F10944" s="1" t="s">
        <v>146</v>
      </c>
      <c r="G10944" s="1" t="str">
        <f>UPPER(players_stats[[#This Row],[Agents]])</f>
        <v>RAZE</v>
      </c>
      <c r="H10944" s="1" t="str">
        <f>IF(OR(ISNUMBER(FIND(",",players_stats[[#This Row],[Agents MAYUS]])),ISNUMBER(FIND("All Match Types",players_stats[[#This Row],[Match Type]]))),"Eliminar","")</f>
        <v/>
      </c>
      <c r="I10944">
        <v>44</v>
      </c>
      <c r="K10944">
        <v>194</v>
      </c>
      <c r="L10944">
        <v>97</v>
      </c>
      <c r="O10944">
        <v>68</v>
      </c>
      <c r="P10944">
        <v>16</v>
      </c>
      <c r="U10944" s="1" t="s">
        <v>63</v>
      </c>
      <c r="V10944">
        <v>21</v>
      </c>
      <c r="W10944">
        <v>30</v>
      </c>
      <c r="X10944">
        <v>31</v>
      </c>
      <c r="Y10944">
        <v>7</v>
      </c>
      <c r="Z10944">
        <v>0</v>
      </c>
      <c r="AA10944">
        <v>0</v>
      </c>
    </row>
    <row r="10945" spans="1:27" x14ac:dyDescent="0.25">
      <c r="A10945" s="1" t="s">
        <v>90</v>
      </c>
      <c r="B10945" s="1" t="s">
        <v>47</v>
      </c>
      <c r="C10945" s="1" t="s">
        <v>57</v>
      </c>
      <c r="D10945" s="1" t="s">
        <v>828</v>
      </c>
      <c r="E10945" s="1" t="s">
        <v>64</v>
      </c>
      <c r="F10945" s="1" t="s">
        <v>208</v>
      </c>
      <c r="G10945" s="1" t="str">
        <f>UPPER(players_stats[[#This Row],[Agents]])</f>
        <v>SKYE</v>
      </c>
      <c r="H10945" s="1" t="str">
        <f>IF(OR(ISNUMBER(FIND(",",players_stats[[#This Row],[Agents MAYUS]])),ISNUMBER(FIND("All Match Types",players_stats[[#This Row],[Match Type]]))),"Eliminar","")</f>
        <v/>
      </c>
      <c r="I10945">
        <v>20</v>
      </c>
      <c r="K10945">
        <v>208</v>
      </c>
      <c r="L10945">
        <v>117</v>
      </c>
      <c r="O10945">
        <v>7</v>
      </c>
      <c r="P10945">
        <v>45</v>
      </c>
      <c r="U10945" s="1" t="s">
        <v>63</v>
      </c>
      <c r="V10945">
        <v>14</v>
      </c>
      <c r="W10945">
        <v>14</v>
      </c>
      <c r="X10945">
        <v>12</v>
      </c>
      <c r="Y10945">
        <v>9</v>
      </c>
      <c r="Z10945">
        <v>0</v>
      </c>
      <c r="AA10945">
        <v>0</v>
      </c>
    </row>
    <row r="10946" spans="1:27" x14ac:dyDescent="0.25">
      <c r="A10946" s="1" t="s">
        <v>90</v>
      </c>
      <c r="B10946" s="1" t="s">
        <v>47</v>
      </c>
      <c r="C10946" s="1" t="s">
        <v>57</v>
      </c>
      <c r="D10946" s="1" t="s">
        <v>828</v>
      </c>
      <c r="E10946" s="1" t="s">
        <v>64</v>
      </c>
      <c r="F10946" s="1" t="s">
        <v>152</v>
      </c>
      <c r="G10946" s="1" t="str">
        <f>UPPER(players_stats[[#This Row],[Agents]])</f>
        <v>VIPER</v>
      </c>
      <c r="H10946" s="1" t="str">
        <f>IF(OR(ISNUMBER(FIND(",",players_stats[[#This Row],[Agents MAYUS]])),ISNUMBER(FIND("All Match Types",players_stats[[#This Row],[Match Type]]))),"Eliminar","")</f>
        <v/>
      </c>
      <c r="I10946">
        <v>24</v>
      </c>
      <c r="K10946">
        <v>106</v>
      </c>
      <c r="L10946">
        <v>44</v>
      </c>
      <c r="O10946">
        <v>33</v>
      </c>
      <c r="P10946">
        <v>42</v>
      </c>
      <c r="U10946" s="1" t="s">
        <v>63</v>
      </c>
      <c r="V10946">
        <v>8</v>
      </c>
      <c r="W10946">
        <v>8</v>
      </c>
      <c r="X10946">
        <v>18</v>
      </c>
      <c r="Y10946">
        <v>10</v>
      </c>
      <c r="Z10946">
        <v>0</v>
      </c>
      <c r="AA10946">
        <v>0</v>
      </c>
    </row>
    <row r="10947" spans="1:27" x14ac:dyDescent="0.25">
      <c r="A10947" s="1" t="s">
        <v>90</v>
      </c>
      <c r="B10947" s="1" t="s">
        <v>47</v>
      </c>
      <c r="C10947" s="1" t="s">
        <v>57</v>
      </c>
      <c r="D10947" s="1" t="s">
        <v>828</v>
      </c>
      <c r="E10947" s="1" t="s">
        <v>64</v>
      </c>
      <c r="F10947" s="1" t="s">
        <v>267</v>
      </c>
      <c r="G10947" s="1" t="str">
        <f>UPPER(players_stats[[#This Row],[Agents]])</f>
        <v>SKYE, VIPER</v>
      </c>
      <c r="H10947" s="1" t="str">
        <f>IF(OR(ISNUMBER(FIND(",",players_stats[[#This Row],[Agents MAYUS]])),ISNUMBER(FIND("All Match Types",players_stats[[#This Row],[Match Type]]))),"Eliminar","")</f>
        <v>Eliminar</v>
      </c>
      <c r="I10947">
        <v>44</v>
      </c>
      <c r="K10947">
        <v>157</v>
      </c>
      <c r="L10947">
        <v>73</v>
      </c>
      <c r="O10947">
        <v>5</v>
      </c>
      <c r="P10947">
        <v>43</v>
      </c>
      <c r="U10947" s="1" t="s">
        <v>63</v>
      </c>
      <c r="V10947">
        <v>14</v>
      </c>
      <c r="W10947">
        <v>22</v>
      </c>
      <c r="X10947">
        <v>30</v>
      </c>
      <c r="Y10947">
        <v>19</v>
      </c>
      <c r="Z10947">
        <v>0</v>
      </c>
      <c r="AA10947">
        <v>0</v>
      </c>
    </row>
    <row r="10948" spans="1:27" x14ac:dyDescent="0.25">
      <c r="A10948" s="1" t="s">
        <v>90</v>
      </c>
      <c r="B10948" s="1" t="s">
        <v>47</v>
      </c>
      <c r="C10948" s="1" t="s">
        <v>57</v>
      </c>
      <c r="D10948" s="1" t="s">
        <v>903</v>
      </c>
      <c r="E10948" s="1" t="s">
        <v>67</v>
      </c>
      <c r="F10948" s="1" t="s">
        <v>201</v>
      </c>
      <c r="G10948" s="1" t="str">
        <f>UPPER(players_stats[[#This Row],[Agents]])</f>
        <v>BRIMSTONE</v>
      </c>
      <c r="H10948" s="1" t="str">
        <f>IF(OR(ISNUMBER(FIND(",",players_stats[[#This Row],[Agents MAYUS]])),ISNUMBER(FIND("All Match Types",players_stats[[#This Row],[Match Type]]))),"Eliminar","")</f>
        <v/>
      </c>
      <c r="I10948">
        <v>26</v>
      </c>
      <c r="K10948">
        <v>166</v>
      </c>
      <c r="L10948">
        <v>88</v>
      </c>
      <c r="O10948">
        <v>54</v>
      </c>
      <c r="P10948">
        <v>65</v>
      </c>
      <c r="U10948" s="1" t="s">
        <v>63</v>
      </c>
      <c r="V10948">
        <v>14</v>
      </c>
      <c r="W10948">
        <v>14</v>
      </c>
      <c r="X10948">
        <v>16</v>
      </c>
      <c r="Y10948">
        <v>17</v>
      </c>
      <c r="Z10948">
        <v>0</v>
      </c>
      <c r="AA10948">
        <v>0</v>
      </c>
    </row>
    <row r="10949" spans="1:27" x14ac:dyDescent="0.25">
      <c r="A10949" s="1" t="s">
        <v>90</v>
      </c>
      <c r="B10949" s="1" t="s">
        <v>47</v>
      </c>
      <c r="C10949" s="1" t="s">
        <v>57</v>
      </c>
      <c r="D10949" s="1" t="s">
        <v>903</v>
      </c>
      <c r="E10949" s="1" t="s">
        <v>67</v>
      </c>
      <c r="F10949" s="1" t="s">
        <v>152</v>
      </c>
      <c r="G10949" s="1" t="str">
        <f>UPPER(players_stats[[#This Row],[Agents]])</f>
        <v>VIPER</v>
      </c>
      <c r="H10949" s="1" t="str">
        <f>IF(OR(ISNUMBER(FIND(",",players_stats[[#This Row],[Agents MAYUS]])),ISNUMBER(FIND("All Match Types",players_stats[[#This Row],[Match Type]]))),"Eliminar","")</f>
        <v/>
      </c>
      <c r="I10949">
        <v>38</v>
      </c>
      <c r="K10949">
        <v>190</v>
      </c>
      <c r="L10949">
        <v>10</v>
      </c>
      <c r="O10949">
        <v>66</v>
      </c>
      <c r="P10949">
        <v>24</v>
      </c>
      <c r="U10949" s="1" t="s">
        <v>63</v>
      </c>
      <c r="V10949">
        <v>17</v>
      </c>
      <c r="W10949">
        <v>25</v>
      </c>
      <c r="X10949">
        <v>25</v>
      </c>
      <c r="Y10949">
        <v>9</v>
      </c>
      <c r="Z10949">
        <v>0</v>
      </c>
      <c r="AA10949">
        <v>0</v>
      </c>
    </row>
    <row r="10950" spans="1:27" x14ac:dyDescent="0.25">
      <c r="A10950" s="1" t="s">
        <v>90</v>
      </c>
      <c r="B10950" s="1" t="s">
        <v>47</v>
      </c>
      <c r="C10950" s="1" t="s">
        <v>57</v>
      </c>
      <c r="D10950" s="1" t="s">
        <v>903</v>
      </c>
      <c r="E10950" s="1" t="s">
        <v>67</v>
      </c>
      <c r="F10950" s="1" t="s">
        <v>370</v>
      </c>
      <c r="G10950" s="1" t="str">
        <f>UPPER(players_stats[[#This Row],[Agents]])</f>
        <v>BRIMSTONE, VIPER</v>
      </c>
      <c r="H10950" s="1" t="str">
        <f>IF(OR(ISNUMBER(FIND(",",players_stats[[#This Row],[Agents MAYUS]])),ISNUMBER(FIND("All Match Types",players_stats[[#This Row],[Match Type]]))),"Eliminar","")</f>
        <v>Eliminar</v>
      </c>
      <c r="I10950">
        <v>64</v>
      </c>
      <c r="K10950">
        <v>182</v>
      </c>
      <c r="L10950">
        <v>95</v>
      </c>
      <c r="O10950">
        <v>61</v>
      </c>
      <c r="P10950">
        <v>41</v>
      </c>
      <c r="U10950" s="1" t="s">
        <v>63</v>
      </c>
      <c r="V10950">
        <v>17</v>
      </c>
      <c r="W10950">
        <v>39</v>
      </c>
      <c r="X10950">
        <v>41</v>
      </c>
      <c r="Y10950">
        <v>26</v>
      </c>
      <c r="Z10950">
        <v>0</v>
      </c>
      <c r="AA10950">
        <v>0</v>
      </c>
    </row>
    <row r="10951" spans="1:27" x14ac:dyDescent="0.25">
      <c r="A10951" s="1" t="s">
        <v>90</v>
      </c>
      <c r="B10951" s="1" t="s">
        <v>47</v>
      </c>
      <c r="C10951" s="1" t="s">
        <v>57</v>
      </c>
      <c r="D10951" s="1" t="s">
        <v>899</v>
      </c>
      <c r="E10951" s="1" t="s">
        <v>67</v>
      </c>
      <c r="F10951" s="1" t="s">
        <v>133</v>
      </c>
      <c r="G10951" s="1" t="str">
        <f>UPPER(players_stats[[#This Row],[Agents]])</f>
        <v>CYPHER</v>
      </c>
      <c r="H10951" s="1" t="str">
        <f>IF(OR(ISNUMBER(FIND(",",players_stats[[#This Row],[Agents MAYUS]])),ISNUMBER(FIND("All Match Types",players_stats[[#This Row],[Match Type]]))),"Eliminar","")</f>
        <v/>
      </c>
      <c r="I10951">
        <v>46</v>
      </c>
      <c r="K10951">
        <v>232</v>
      </c>
      <c r="L10951">
        <v>119</v>
      </c>
      <c r="O10951">
        <v>83</v>
      </c>
      <c r="P10951">
        <v>24</v>
      </c>
      <c r="U10951" s="1" t="s">
        <v>63</v>
      </c>
      <c r="V10951">
        <v>20</v>
      </c>
      <c r="W10951">
        <v>38</v>
      </c>
      <c r="X10951">
        <v>32</v>
      </c>
      <c r="Y10951">
        <v>11</v>
      </c>
      <c r="Z10951">
        <v>0</v>
      </c>
      <c r="AA10951">
        <v>0</v>
      </c>
    </row>
    <row r="10952" spans="1:27" x14ac:dyDescent="0.25">
      <c r="A10952" s="1" t="s">
        <v>90</v>
      </c>
      <c r="B10952" s="1" t="s">
        <v>47</v>
      </c>
      <c r="C10952" s="1" t="s">
        <v>57</v>
      </c>
      <c r="D10952" s="1" t="s">
        <v>899</v>
      </c>
      <c r="E10952" s="1" t="s">
        <v>67</v>
      </c>
      <c r="F10952" s="1" t="s">
        <v>134</v>
      </c>
      <c r="G10952" s="1" t="str">
        <f>UPPER(players_stats[[#This Row],[Agents]])</f>
        <v>KILLJOY</v>
      </c>
      <c r="H10952" s="1" t="str">
        <f>IF(OR(ISNUMBER(FIND(",",players_stats[[#This Row],[Agents MAYUS]])),ISNUMBER(FIND("All Match Types",players_stats[[#This Row],[Match Type]]))),"Eliminar","")</f>
        <v/>
      </c>
      <c r="I10952">
        <v>18</v>
      </c>
      <c r="K10952">
        <v>109</v>
      </c>
      <c r="L10952">
        <v>38</v>
      </c>
      <c r="O10952">
        <v>33</v>
      </c>
      <c r="P10952">
        <v>0</v>
      </c>
      <c r="U10952" s="1" t="s">
        <v>63</v>
      </c>
      <c r="V10952">
        <v>6</v>
      </c>
      <c r="W10952">
        <v>6</v>
      </c>
      <c r="X10952">
        <v>16</v>
      </c>
      <c r="Y10952">
        <v>0</v>
      </c>
      <c r="Z10952">
        <v>0</v>
      </c>
      <c r="AA10952">
        <v>0</v>
      </c>
    </row>
    <row r="10953" spans="1:27" x14ac:dyDescent="0.25">
      <c r="A10953" s="1" t="s">
        <v>90</v>
      </c>
      <c r="B10953" s="1" t="s">
        <v>47</v>
      </c>
      <c r="C10953" s="1" t="s">
        <v>57</v>
      </c>
      <c r="D10953" s="1" t="s">
        <v>899</v>
      </c>
      <c r="E10953" s="1" t="s">
        <v>67</v>
      </c>
      <c r="F10953" s="1" t="s">
        <v>136</v>
      </c>
      <c r="G10953" s="1" t="str">
        <f>UPPER(players_stats[[#This Row],[Agents]])</f>
        <v>CYPHER, KILLJOY</v>
      </c>
      <c r="H10953" s="1" t="str">
        <f>IF(OR(ISNUMBER(FIND(",",players_stats[[#This Row],[Agents MAYUS]])),ISNUMBER(FIND("All Match Types",players_stats[[#This Row],[Match Type]]))),"Eliminar","")</f>
        <v>Eliminar</v>
      </c>
      <c r="I10953">
        <v>64</v>
      </c>
      <c r="K10953">
        <v>191</v>
      </c>
      <c r="L10953">
        <v>92</v>
      </c>
      <c r="O10953">
        <v>69</v>
      </c>
      <c r="P10953">
        <v>17</v>
      </c>
      <c r="U10953" s="1" t="s">
        <v>63</v>
      </c>
      <c r="V10953">
        <v>20</v>
      </c>
      <c r="W10953">
        <v>44</v>
      </c>
      <c r="X10953">
        <v>48</v>
      </c>
      <c r="Y10953">
        <v>11</v>
      </c>
      <c r="Z10953">
        <v>0</v>
      </c>
      <c r="AA10953">
        <v>0</v>
      </c>
    </row>
    <row r="10954" spans="1:27" x14ac:dyDescent="0.25">
      <c r="A10954" s="1" t="s">
        <v>90</v>
      </c>
      <c r="B10954" s="1" t="s">
        <v>47</v>
      </c>
      <c r="C10954" s="1" t="s">
        <v>57</v>
      </c>
      <c r="D10954" s="1" t="s">
        <v>902</v>
      </c>
      <c r="E10954" s="1" t="s">
        <v>67</v>
      </c>
      <c r="F10954" s="1" t="s">
        <v>157</v>
      </c>
      <c r="G10954" s="1" t="str">
        <f>UPPER(players_stats[[#This Row],[Agents]])</f>
        <v>HARBOR</v>
      </c>
      <c r="H10954" s="1" t="str">
        <f>IF(OR(ISNUMBER(FIND(",",players_stats[[#This Row],[Agents MAYUS]])),ISNUMBER(FIND("All Match Types",players_stats[[#This Row],[Match Type]]))),"Eliminar","")</f>
        <v/>
      </c>
      <c r="I10954">
        <v>18</v>
      </c>
      <c r="K10954">
        <v>101</v>
      </c>
      <c r="L10954">
        <v>24</v>
      </c>
      <c r="O10954">
        <v>22</v>
      </c>
      <c r="P10954">
        <v>44</v>
      </c>
      <c r="U10954" s="1" t="s">
        <v>63</v>
      </c>
      <c r="V10954">
        <v>4</v>
      </c>
      <c r="W10954">
        <v>4</v>
      </c>
      <c r="X10954">
        <v>17</v>
      </c>
      <c r="Y10954">
        <v>8</v>
      </c>
      <c r="Z10954">
        <v>0</v>
      </c>
      <c r="AA10954">
        <v>0</v>
      </c>
    </row>
    <row r="10955" spans="1:27" x14ac:dyDescent="0.25">
      <c r="A10955" s="1" t="s">
        <v>90</v>
      </c>
      <c r="B10955" s="1" t="s">
        <v>47</v>
      </c>
      <c r="C10955" s="1" t="s">
        <v>57</v>
      </c>
      <c r="D10955" s="1" t="s">
        <v>902</v>
      </c>
      <c r="E10955" s="1" t="s">
        <v>67</v>
      </c>
      <c r="F10955" s="1" t="s">
        <v>151</v>
      </c>
      <c r="G10955" s="1" t="str">
        <f>UPPER(players_stats[[#This Row],[Agents]])</f>
        <v>SOVA</v>
      </c>
      <c r="H10955" s="1" t="str">
        <f>IF(OR(ISNUMBER(FIND(",",players_stats[[#This Row],[Agents MAYUS]])),ISNUMBER(FIND("All Match Types",players_stats[[#This Row],[Match Type]]))),"Eliminar","")</f>
        <v/>
      </c>
      <c r="I10955">
        <v>20</v>
      </c>
      <c r="K10955">
        <v>202</v>
      </c>
      <c r="L10955">
        <v>108</v>
      </c>
      <c r="O10955">
        <v>7</v>
      </c>
      <c r="P10955">
        <v>35</v>
      </c>
      <c r="U10955" s="1" t="s">
        <v>63</v>
      </c>
      <c r="V10955">
        <v>14</v>
      </c>
      <c r="W10955">
        <v>14</v>
      </c>
      <c r="X10955">
        <v>13</v>
      </c>
      <c r="Y10955">
        <v>7</v>
      </c>
      <c r="Z10955">
        <v>0</v>
      </c>
      <c r="AA10955">
        <v>0</v>
      </c>
    </row>
    <row r="10956" spans="1:27" x14ac:dyDescent="0.25">
      <c r="A10956" s="1" t="s">
        <v>90</v>
      </c>
      <c r="B10956" s="1" t="s">
        <v>47</v>
      </c>
      <c r="C10956" s="1" t="s">
        <v>57</v>
      </c>
      <c r="D10956" s="1" t="s">
        <v>902</v>
      </c>
      <c r="E10956" s="1" t="s">
        <v>67</v>
      </c>
      <c r="F10956" s="1" t="s">
        <v>152</v>
      </c>
      <c r="G10956" s="1" t="str">
        <f>UPPER(players_stats[[#This Row],[Agents]])</f>
        <v>VIPER</v>
      </c>
      <c r="H10956" s="1" t="str">
        <f>IF(OR(ISNUMBER(FIND(",",players_stats[[#This Row],[Agents MAYUS]])),ISNUMBER(FIND("All Match Types",players_stats[[#This Row],[Match Type]]))),"Eliminar","")</f>
        <v/>
      </c>
      <c r="I10956">
        <v>26</v>
      </c>
      <c r="K10956">
        <v>249</v>
      </c>
      <c r="L10956">
        <v>15</v>
      </c>
      <c r="O10956">
        <v>92</v>
      </c>
      <c r="P10956">
        <v>38</v>
      </c>
      <c r="U10956" s="1" t="s">
        <v>63</v>
      </c>
      <c r="V10956">
        <v>24</v>
      </c>
      <c r="W10956">
        <v>24</v>
      </c>
      <c r="X10956">
        <v>16</v>
      </c>
      <c r="Y10956">
        <v>10</v>
      </c>
      <c r="Z10956">
        <v>0</v>
      </c>
      <c r="AA10956">
        <v>0</v>
      </c>
    </row>
    <row r="10957" spans="1:27" x14ac:dyDescent="0.25">
      <c r="A10957" s="1" t="s">
        <v>90</v>
      </c>
      <c r="B10957" s="1" t="s">
        <v>47</v>
      </c>
      <c r="C10957" s="1" t="s">
        <v>57</v>
      </c>
      <c r="D10957" s="1" t="s">
        <v>902</v>
      </c>
      <c r="E10957" s="1" t="s">
        <v>67</v>
      </c>
      <c r="F10957" s="1" t="s">
        <v>1412</v>
      </c>
      <c r="G10957" s="1" t="str">
        <f>UPPER(players_stats[[#This Row],[Agents]])</f>
        <v>HARBOR, SOVA, VIPER</v>
      </c>
      <c r="H10957" s="1" t="str">
        <f>IF(OR(ISNUMBER(FIND(",",players_stats[[#This Row],[Agents MAYUS]])),ISNUMBER(FIND("All Match Types",players_stats[[#This Row],[Match Type]]))),"Eliminar","")</f>
        <v>Eliminar</v>
      </c>
      <c r="I10957">
        <v>64</v>
      </c>
      <c r="K10957">
        <v>184</v>
      </c>
      <c r="L10957">
        <v>91</v>
      </c>
      <c r="O10957">
        <v>66</v>
      </c>
      <c r="P10957">
        <v>39</v>
      </c>
      <c r="U10957" s="1" t="s">
        <v>63</v>
      </c>
      <c r="V10957">
        <v>24</v>
      </c>
      <c r="W10957">
        <v>42</v>
      </c>
      <c r="X10957">
        <v>46</v>
      </c>
      <c r="Y10957">
        <v>25</v>
      </c>
      <c r="Z10957">
        <v>0</v>
      </c>
      <c r="AA10957">
        <v>0</v>
      </c>
    </row>
    <row r="10958" spans="1:27" x14ac:dyDescent="0.25">
      <c r="A10958" s="1" t="s">
        <v>90</v>
      </c>
      <c r="B10958" s="1" t="s">
        <v>47</v>
      </c>
      <c r="C10958" s="1" t="s">
        <v>57</v>
      </c>
      <c r="D10958" s="1" t="s">
        <v>901</v>
      </c>
      <c r="E10958" s="1" t="s">
        <v>67</v>
      </c>
      <c r="F10958" s="1" t="s">
        <v>145</v>
      </c>
      <c r="G10958" s="1" t="str">
        <f>UPPER(players_stats[[#This Row],[Agents]])</f>
        <v>JETT</v>
      </c>
      <c r="H10958" s="1" t="str">
        <f>IF(OR(ISNUMBER(FIND(",",players_stats[[#This Row],[Agents MAYUS]])),ISNUMBER(FIND("All Match Types",players_stats[[#This Row],[Match Type]]))),"Eliminar","")</f>
        <v/>
      </c>
      <c r="I10958">
        <v>38</v>
      </c>
      <c r="K10958">
        <v>227</v>
      </c>
      <c r="L10958">
        <v>119</v>
      </c>
      <c r="O10958">
        <v>84</v>
      </c>
      <c r="P10958">
        <v>8</v>
      </c>
      <c r="U10958" s="1" t="s">
        <v>63</v>
      </c>
      <c r="V10958">
        <v>16</v>
      </c>
      <c r="W10958">
        <v>32</v>
      </c>
      <c r="X10958">
        <v>27</v>
      </c>
      <c r="Y10958">
        <v>3</v>
      </c>
      <c r="Z10958">
        <v>0</v>
      </c>
      <c r="AA10958">
        <v>0</v>
      </c>
    </row>
    <row r="10959" spans="1:27" x14ac:dyDescent="0.25">
      <c r="A10959" s="1" t="s">
        <v>90</v>
      </c>
      <c r="B10959" s="1" t="s">
        <v>47</v>
      </c>
      <c r="C10959" s="1" t="s">
        <v>57</v>
      </c>
      <c r="D10959" s="1" t="s">
        <v>901</v>
      </c>
      <c r="E10959" s="1" t="s">
        <v>67</v>
      </c>
      <c r="F10959" s="1" t="s">
        <v>146</v>
      </c>
      <c r="G10959" s="1" t="str">
        <f>UPPER(players_stats[[#This Row],[Agents]])</f>
        <v>RAZE</v>
      </c>
      <c r="H10959" s="1" t="str">
        <f>IF(OR(ISNUMBER(FIND(",",players_stats[[#This Row],[Agents MAYUS]])),ISNUMBER(FIND("All Match Types",players_stats[[#This Row],[Match Type]]))),"Eliminar","")</f>
        <v/>
      </c>
      <c r="I10959">
        <v>26</v>
      </c>
      <c r="K10959">
        <v>245</v>
      </c>
      <c r="L10959">
        <v>95</v>
      </c>
      <c r="O10959">
        <v>73</v>
      </c>
      <c r="P10959">
        <v>46</v>
      </c>
      <c r="U10959" s="1" t="s">
        <v>63</v>
      </c>
      <c r="V10959">
        <v>19</v>
      </c>
      <c r="W10959">
        <v>19</v>
      </c>
      <c r="X10959">
        <v>20</v>
      </c>
      <c r="Y10959">
        <v>12</v>
      </c>
      <c r="Z10959">
        <v>0</v>
      </c>
      <c r="AA10959">
        <v>0</v>
      </c>
    </row>
    <row r="10960" spans="1:27" x14ac:dyDescent="0.25">
      <c r="A10960" s="1" t="s">
        <v>90</v>
      </c>
      <c r="B10960" s="1" t="s">
        <v>47</v>
      </c>
      <c r="C10960" s="1" t="s">
        <v>57</v>
      </c>
      <c r="D10960" s="1" t="s">
        <v>901</v>
      </c>
      <c r="E10960" s="1" t="s">
        <v>67</v>
      </c>
      <c r="F10960" s="1" t="s">
        <v>148</v>
      </c>
      <c r="G10960" s="1" t="str">
        <f>UPPER(players_stats[[#This Row],[Agents]])</f>
        <v>JETT, RAZE</v>
      </c>
      <c r="H10960" s="1" t="str">
        <f>IF(OR(ISNUMBER(FIND(",",players_stats[[#This Row],[Agents MAYUS]])),ISNUMBER(FIND("All Match Types",players_stats[[#This Row],[Match Type]]))),"Eliminar","")</f>
        <v>Eliminar</v>
      </c>
      <c r="I10960">
        <v>64</v>
      </c>
      <c r="K10960">
        <v>233</v>
      </c>
      <c r="L10960">
        <v>109</v>
      </c>
      <c r="O10960">
        <v>8</v>
      </c>
      <c r="P10960">
        <v>23</v>
      </c>
      <c r="U10960" s="1" t="s">
        <v>63</v>
      </c>
      <c r="V10960">
        <v>19</v>
      </c>
      <c r="W10960">
        <v>51</v>
      </c>
      <c r="X10960">
        <v>47</v>
      </c>
      <c r="Y10960">
        <v>15</v>
      </c>
      <c r="Z10960">
        <v>0</v>
      </c>
      <c r="AA10960">
        <v>0</v>
      </c>
    </row>
    <row r="10961" spans="1:27" x14ac:dyDescent="0.25">
      <c r="A10961" s="1" t="s">
        <v>90</v>
      </c>
      <c r="B10961" s="1" t="s">
        <v>47</v>
      </c>
      <c r="C10961" s="1" t="s">
        <v>57</v>
      </c>
      <c r="D10961" s="1" t="s">
        <v>900</v>
      </c>
      <c r="E10961" s="1" t="s">
        <v>67</v>
      </c>
      <c r="F10961" s="1" t="s">
        <v>215</v>
      </c>
      <c r="G10961" s="1" t="str">
        <f>UPPER(players_stats[[#This Row],[Agents]])</f>
        <v>KAYO</v>
      </c>
      <c r="H10961" s="1" t="str">
        <f>IF(OR(ISNUMBER(FIND(",",players_stats[[#This Row],[Agents MAYUS]])),ISNUMBER(FIND("All Match Types",players_stats[[#This Row],[Match Type]]))),"Eliminar","")</f>
        <v/>
      </c>
      <c r="I10961">
        <v>20</v>
      </c>
      <c r="K10961">
        <v>205</v>
      </c>
      <c r="L10961">
        <v>125</v>
      </c>
      <c r="O10961">
        <v>75</v>
      </c>
      <c r="P10961">
        <v>5</v>
      </c>
      <c r="U10961" s="1" t="s">
        <v>63</v>
      </c>
      <c r="V10961">
        <v>15</v>
      </c>
      <c r="W10961">
        <v>15</v>
      </c>
      <c r="X10961">
        <v>12</v>
      </c>
      <c r="Y10961">
        <v>10</v>
      </c>
      <c r="Z10961">
        <v>0</v>
      </c>
      <c r="AA10961">
        <v>0</v>
      </c>
    </row>
    <row r="10962" spans="1:27" x14ac:dyDescent="0.25">
      <c r="A10962" s="1" t="s">
        <v>90</v>
      </c>
      <c r="B10962" s="1" t="s">
        <v>47</v>
      </c>
      <c r="C10962" s="1" t="s">
        <v>57</v>
      </c>
      <c r="D10962" s="1" t="s">
        <v>900</v>
      </c>
      <c r="E10962" s="1" t="s">
        <v>67</v>
      </c>
      <c r="F10962" s="1" t="s">
        <v>208</v>
      </c>
      <c r="G10962" s="1" t="str">
        <f>UPPER(players_stats[[#This Row],[Agents]])</f>
        <v>SKYE</v>
      </c>
      <c r="H10962" s="1" t="str">
        <f>IF(OR(ISNUMBER(FIND(",",players_stats[[#This Row],[Agents MAYUS]])),ISNUMBER(FIND("All Match Types",players_stats[[#This Row],[Match Type]]))),"Eliminar","")</f>
        <v/>
      </c>
      <c r="I10962">
        <v>26</v>
      </c>
      <c r="K10962">
        <v>197</v>
      </c>
      <c r="L10962">
        <v>113</v>
      </c>
      <c r="O10962">
        <v>69</v>
      </c>
      <c r="P10962">
        <v>35</v>
      </c>
      <c r="U10962" s="1" t="s">
        <v>63</v>
      </c>
      <c r="V10962">
        <v>18</v>
      </c>
      <c r="W10962">
        <v>18</v>
      </c>
      <c r="X10962">
        <v>16</v>
      </c>
      <c r="Y10962">
        <v>9</v>
      </c>
      <c r="Z10962">
        <v>0</v>
      </c>
      <c r="AA10962">
        <v>0</v>
      </c>
    </row>
    <row r="10963" spans="1:27" x14ac:dyDescent="0.25">
      <c r="A10963" s="1" t="s">
        <v>90</v>
      </c>
      <c r="B10963" s="1" t="s">
        <v>47</v>
      </c>
      <c r="C10963" s="1" t="s">
        <v>57</v>
      </c>
      <c r="D10963" s="1" t="s">
        <v>900</v>
      </c>
      <c r="E10963" s="1" t="s">
        <v>67</v>
      </c>
      <c r="F10963" s="1" t="s">
        <v>151</v>
      </c>
      <c r="G10963" s="1" t="str">
        <f>UPPER(players_stats[[#This Row],[Agents]])</f>
        <v>SOVA</v>
      </c>
      <c r="H10963" s="1" t="str">
        <f>IF(OR(ISNUMBER(FIND(",",players_stats[[#This Row],[Agents MAYUS]])),ISNUMBER(FIND("All Match Types",players_stats[[#This Row],[Match Type]]))),"Eliminar","")</f>
        <v/>
      </c>
      <c r="I10963">
        <v>18</v>
      </c>
      <c r="K10963">
        <v>209</v>
      </c>
      <c r="L10963">
        <v>87</v>
      </c>
      <c r="O10963">
        <v>72</v>
      </c>
      <c r="P10963">
        <v>28</v>
      </c>
      <c r="U10963" s="1" t="s">
        <v>63</v>
      </c>
      <c r="V10963">
        <v>13</v>
      </c>
      <c r="W10963">
        <v>13</v>
      </c>
      <c r="X10963">
        <v>15</v>
      </c>
      <c r="Y10963">
        <v>5</v>
      </c>
      <c r="Z10963">
        <v>0</v>
      </c>
      <c r="AA10963">
        <v>0</v>
      </c>
    </row>
    <row r="10964" spans="1:27" x14ac:dyDescent="0.25">
      <c r="A10964" s="1" t="s">
        <v>90</v>
      </c>
      <c r="B10964" s="1" t="s">
        <v>47</v>
      </c>
      <c r="C10964" s="1" t="s">
        <v>57</v>
      </c>
      <c r="D10964" s="1" t="s">
        <v>900</v>
      </c>
      <c r="E10964" s="1" t="s">
        <v>67</v>
      </c>
      <c r="F10964" s="1" t="s">
        <v>1016</v>
      </c>
      <c r="G10964" s="1" t="str">
        <f>UPPER(players_stats[[#This Row],[Agents]])</f>
        <v>KAYO, SKYE, SOVA</v>
      </c>
      <c r="H10964" s="1" t="str">
        <f>IF(OR(ISNUMBER(FIND(",",players_stats[[#This Row],[Agents MAYUS]])),ISNUMBER(FIND("All Match Types",players_stats[[#This Row],[Match Type]]))),"Eliminar","")</f>
        <v>Eliminar</v>
      </c>
      <c r="I10964">
        <v>64</v>
      </c>
      <c r="K10964">
        <v>204</v>
      </c>
      <c r="L10964">
        <v>107</v>
      </c>
      <c r="O10964">
        <v>72</v>
      </c>
      <c r="P10964">
        <v>38</v>
      </c>
      <c r="U10964" s="1" t="s">
        <v>63</v>
      </c>
      <c r="V10964">
        <v>18</v>
      </c>
      <c r="W10964">
        <v>46</v>
      </c>
      <c r="X10964">
        <v>43</v>
      </c>
      <c r="Y10964">
        <v>24</v>
      </c>
      <c r="Z10964">
        <v>0</v>
      </c>
      <c r="AA10964">
        <v>0</v>
      </c>
    </row>
    <row r="10965" spans="1:27" x14ac:dyDescent="0.25">
      <c r="A10965" s="1" t="s">
        <v>90</v>
      </c>
      <c r="B10965" s="1" t="s">
        <v>47</v>
      </c>
      <c r="C10965" s="1" t="s">
        <v>57</v>
      </c>
      <c r="D10965" s="1" t="s">
        <v>834</v>
      </c>
      <c r="E10965" s="1" t="s">
        <v>62</v>
      </c>
      <c r="F10965" s="1" t="s">
        <v>201</v>
      </c>
      <c r="G10965" s="1" t="str">
        <f>UPPER(players_stats[[#This Row],[Agents]])</f>
        <v>BRIMSTONE</v>
      </c>
      <c r="H10965" s="1" t="str">
        <f>IF(OR(ISNUMBER(FIND(",",players_stats[[#This Row],[Agents MAYUS]])),ISNUMBER(FIND("All Match Types",players_stats[[#This Row],[Match Type]]))),"Eliminar","")</f>
        <v/>
      </c>
      <c r="I10965">
        <v>26</v>
      </c>
      <c r="K10965">
        <v>182</v>
      </c>
      <c r="L10965">
        <v>84</v>
      </c>
      <c r="O10965">
        <v>62</v>
      </c>
      <c r="P10965">
        <v>38</v>
      </c>
      <c r="U10965" s="1" t="s">
        <v>63</v>
      </c>
      <c r="V10965">
        <v>16</v>
      </c>
      <c r="W10965">
        <v>16</v>
      </c>
      <c r="X10965">
        <v>19</v>
      </c>
      <c r="Y10965">
        <v>10</v>
      </c>
      <c r="Z10965">
        <v>0</v>
      </c>
      <c r="AA10965">
        <v>0</v>
      </c>
    </row>
    <row r="10966" spans="1:27" x14ac:dyDescent="0.25">
      <c r="A10966" s="1" t="s">
        <v>90</v>
      </c>
      <c r="B10966" s="1" t="s">
        <v>47</v>
      </c>
      <c r="C10966" s="1" t="s">
        <v>57</v>
      </c>
      <c r="D10966" s="1" t="s">
        <v>834</v>
      </c>
      <c r="E10966" s="1" t="s">
        <v>62</v>
      </c>
      <c r="F10966" s="1" t="s">
        <v>157</v>
      </c>
      <c r="G10966" s="1" t="str">
        <f>UPPER(players_stats[[#This Row],[Agents]])</f>
        <v>HARBOR</v>
      </c>
      <c r="H10966" s="1" t="str">
        <f>IF(OR(ISNUMBER(FIND(",",players_stats[[#This Row],[Agents MAYUS]])),ISNUMBER(FIND("All Match Types",players_stats[[#This Row],[Match Type]]))),"Eliminar","")</f>
        <v/>
      </c>
      <c r="I10966">
        <v>18</v>
      </c>
      <c r="K10966">
        <v>277</v>
      </c>
      <c r="L10966">
        <v>21</v>
      </c>
      <c r="O10966">
        <v>117</v>
      </c>
      <c r="P10966">
        <v>22</v>
      </c>
      <c r="U10966" s="1" t="s">
        <v>63</v>
      </c>
      <c r="V10966">
        <v>21</v>
      </c>
      <c r="W10966">
        <v>21</v>
      </c>
      <c r="X10966">
        <v>10</v>
      </c>
      <c r="Y10966">
        <v>4</v>
      </c>
      <c r="Z10966">
        <v>0</v>
      </c>
      <c r="AA10966">
        <v>0</v>
      </c>
    </row>
    <row r="10967" spans="1:27" x14ac:dyDescent="0.25">
      <c r="A10967" s="1" t="s">
        <v>90</v>
      </c>
      <c r="B10967" s="1" t="s">
        <v>47</v>
      </c>
      <c r="C10967" s="1" t="s">
        <v>57</v>
      </c>
      <c r="D10967" s="1" t="s">
        <v>834</v>
      </c>
      <c r="E10967" s="1" t="s">
        <v>62</v>
      </c>
      <c r="F10967" s="1" t="s">
        <v>161</v>
      </c>
      <c r="G10967" s="1" t="str">
        <f>UPPER(players_stats[[#This Row],[Agents]])</f>
        <v>YORU</v>
      </c>
      <c r="H10967" s="1" t="str">
        <f>IF(OR(ISNUMBER(FIND(",",players_stats[[#This Row],[Agents MAYUS]])),ISNUMBER(FIND("All Match Types",players_stats[[#This Row],[Match Type]]))),"Eliminar","")</f>
        <v/>
      </c>
      <c r="I10967">
        <v>20</v>
      </c>
      <c r="K10967">
        <v>215</v>
      </c>
      <c r="L10967">
        <v>107</v>
      </c>
      <c r="O10967">
        <v>8</v>
      </c>
      <c r="P10967">
        <v>15</v>
      </c>
      <c r="U10967" s="1" t="s">
        <v>63</v>
      </c>
      <c r="V10967">
        <v>16</v>
      </c>
      <c r="W10967">
        <v>16</v>
      </c>
      <c r="X10967">
        <v>15</v>
      </c>
      <c r="Y10967">
        <v>3</v>
      </c>
      <c r="Z10967">
        <v>0</v>
      </c>
      <c r="AA10967">
        <v>0</v>
      </c>
    </row>
    <row r="10968" spans="1:27" x14ac:dyDescent="0.25">
      <c r="A10968" s="1" t="s">
        <v>90</v>
      </c>
      <c r="B10968" s="1" t="s">
        <v>47</v>
      </c>
      <c r="C10968" s="1" t="s">
        <v>57</v>
      </c>
      <c r="D10968" s="1" t="s">
        <v>834</v>
      </c>
      <c r="E10968" s="1" t="s">
        <v>62</v>
      </c>
      <c r="F10968" s="1" t="s">
        <v>1413</v>
      </c>
      <c r="G10968" s="1" t="str">
        <f>UPPER(players_stats[[#This Row],[Agents]])</f>
        <v>BRIMSTONE, HARBOR, YORU</v>
      </c>
      <c r="H10968" s="1" t="str">
        <f>IF(OR(ISNUMBER(FIND(",",players_stats[[#This Row],[Agents MAYUS]])),ISNUMBER(FIND("All Match Types",players_stats[[#This Row],[Match Type]]))),"Eliminar","")</f>
        <v>Eliminar</v>
      </c>
      <c r="I10968">
        <v>64</v>
      </c>
      <c r="K10968">
        <v>225</v>
      </c>
      <c r="L10968">
        <v>12</v>
      </c>
      <c r="O10968">
        <v>83</v>
      </c>
      <c r="P10968">
        <v>27</v>
      </c>
      <c r="U10968" s="1" t="s">
        <v>63</v>
      </c>
      <c r="V10968">
        <v>21</v>
      </c>
      <c r="W10968">
        <v>53</v>
      </c>
      <c r="X10968">
        <v>44</v>
      </c>
      <c r="Y10968">
        <v>17</v>
      </c>
      <c r="Z10968">
        <v>0</v>
      </c>
      <c r="AA10968">
        <v>0</v>
      </c>
    </row>
    <row r="10969" spans="1:27" x14ac:dyDescent="0.25">
      <c r="A10969" s="1" t="s">
        <v>90</v>
      </c>
      <c r="B10969" s="1" t="s">
        <v>47</v>
      </c>
      <c r="C10969" s="1" t="s">
        <v>57</v>
      </c>
      <c r="D10969" s="1" t="s">
        <v>835</v>
      </c>
      <c r="E10969" s="1" t="s">
        <v>62</v>
      </c>
      <c r="F10969" s="1" t="s">
        <v>138</v>
      </c>
      <c r="G10969" s="1" t="str">
        <f>UPPER(players_stats[[#This Row],[Agents]])</f>
        <v>GEKKO</v>
      </c>
      <c r="H10969" s="1" t="str">
        <f>IF(OR(ISNUMBER(FIND(",",players_stats[[#This Row],[Agents MAYUS]])),ISNUMBER(FIND("All Match Types",players_stats[[#This Row],[Match Type]]))),"Eliminar","")</f>
        <v/>
      </c>
      <c r="I10969">
        <v>44</v>
      </c>
      <c r="K10969">
        <v>196</v>
      </c>
      <c r="L10969">
        <v>138</v>
      </c>
      <c r="O10969">
        <v>75</v>
      </c>
      <c r="P10969">
        <v>25</v>
      </c>
      <c r="U10969" s="1" t="s">
        <v>63</v>
      </c>
      <c r="V10969">
        <v>19</v>
      </c>
      <c r="W10969">
        <v>33</v>
      </c>
      <c r="X10969">
        <v>24</v>
      </c>
      <c r="Y10969">
        <v>11</v>
      </c>
      <c r="Z10969">
        <v>0</v>
      </c>
      <c r="AA10969">
        <v>0</v>
      </c>
    </row>
    <row r="10970" spans="1:27" x14ac:dyDescent="0.25">
      <c r="A10970" s="1" t="s">
        <v>90</v>
      </c>
      <c r="B10970" s="1" t="s">
        <v>47</v>
      </c>
      <c r="C10970" s="1" t="s">
        <v>57</v>
      </c>
      <c r="D10970" s="1" t="s">
        <v>835</v>
      </c>
      <c r="E10970" s="1" t="s">
        <v>62</v>
      </c>
      <c r="F10970" s="1" t="s">
        <v>157</v>
      </c>
      <c r="G10970" s="1" t="str">
        <f>UPPER(players_stats[[#This Row],[Agents]])</f>
        <v>HARBOR</v>
      </c>
      <c r="H10970" s="1" t="str">
        <f>IF(OR(ISNUMBER(FIND(",",players_stats[[#This Row],[Agents MAYUS]])),ISNUMBER(FIND("All Match Types",players_stats[[#This Row],[Match Type]]))),"Eliminar","")</f>
        <v/>
      </c>
      <c r="I10970">
        <v>20</v>
      </c>
      <c r="K10970">
        <v>234</v>
      </c>
      <c r="L10970">
        <v>83</v>
      </c>
      <c r="O10970">
        <v>75</v>
      </c>
      <c r="P10970">
        <v>35</v>
      </c>
      <c r="U10970" s="1" t="s">
        <v>63</v>
      </c>
      <c r="V10970">
        <v>15</v>
      </c>
      <c r="W10970">
        <v>15</v>
      </c>
      <c r="X10970">
        <v>18</v>
      </c>
      <c r="Y10970">
        <v>7</v>
      </c>
      <c r="Z10970">
        <v>0</v>
      </c>
      <c r="AA10970">
        <v>0</v>
      </c>
    </row>
    <row r="10971" spans="1:27" x14ac:dyDescent="0.25">
      <c r="A10971" s="1" t="s">
        <v>90</v>
      </c>
      <c r="B10971" s="1" t="s">
        <v>47</v>
      </c>
      <c r="C10971" s="1" t="s">
        <v>57</v>
      </c>
      <c r="D10971" s="1" t="s">
        <v>835</v>
      </c>
      <c r="E10971" s="1" t="s">
        <v>62</v>
      </c>
      <c r="F10971" s="1" t="s">
        <v>1117</v>
      </c>
      <c r="G10971" s="1" t="str">
        <f>UPPER(players_stats[[#This Row],[Agents]])</f>
        <v>GEKKO, HARBOR</v>
      </c>
      <c r="H10971" s="1" t="str">
        <f>IF(OR(ISNUMBER(FIND(",",players_stats[[#This Row],[Agents MAYUS]])),ISNUMBER(FIND("All Match Types",players_stats[[#This Row],[Match Type]]))),"Eliminar","")</f>
        <v>Eliminar</v>
      </c>
      <c r="I10971">
        <v>64</v>
      </c>
      <c r="K10971">
        <v>209</v>
      </c>
      <c r="L10971">
        <v>114</v>
      </c>
      <c r="O10971">
        <v>75</v>
      </c>
      <c r="P10971">
        <v>28</v>
      </c>
      <c r="U10971" s="1" t="s">
        <v>63</v>
      </c>
      <c r="V10971">
        <v>19</v>
      </c>
      <c r="W10971">
        <v>48</v>
      </c>
      <c r="X10971">
        <v>42</v>
      </c>
      <c r="Y10971">
        <v>18</v>
      </c>
      <c r="Z10971">
        <v>0</v>
      </c>
      <c r="AA10971">
        <v>0</v>
      </c>
    </row>
    <row r="10972" spans="1:27" x14ac:dyDescent="0.25">
      <c r="A10972" s="1" t="s">
        <v>90</v>
      </c>
      <c r="B10972" s="1" t="s">
        <v>47</v>
      </c>
      <c r="C10972" s="1" t="s">
        <v>57</v>
      </c>
      <c r="D10972" s="1" t="s">
        <v>837</v>
      </c>
      <c r="E10972" s="1" t="s">
        <v>62</v>
      </c>
      <c r="F10972" s="1" t="s">
        <v>145</v>
      </c>
      <c r="G10972" s="1" t="str">
        <f>UPPER(players_stats[[#This Row],[Agents]])</f>
        <v>JETT</v>
      </c>
      <c r="H10972" s="1" t="str">
        <f>IF(OR(ISNUMBER(FIND(",",players_stats[[#This Row],[Agents MAYUS]])),ISNUMBER(FIND("All Match Types",players_stats[[#This Row],[Match Type]]))),"Eliminar","")</f>
        <v/>
      </c>
      <c r="I10972">
        <v>38</v>
      </c>
      <c r="K10972">
        <v>187</v>
      </c>
      <c r="L10972">
        <v>77</v>
      </c>
      <c r="O10972">
        <v>61</v>
      </c>
      <c r="P10972">
        <v>18</v>
      </c>
      <c r="U10972" s="1" t="s">
        <v>63</v>
      </c>
      <c r="V10972">
        <v>14</v>
      </c>
      <c r="W10972">
        <v>23</v>
      </c>
      <c r="X10972">
        <v>30</v>
      </c>
      <c r="Y10972">
        <v>7</v>
      </c>
      <c r="Z10972">
        <v>0</v>
      </c>
      <c r="AA10972">
        <v>0</v>
      </c>
    </row>
    <row r="10973" spans="1:27" x14ac:dyDescent="0.25">
      <c r="A10973" s="1" t="s">
        <v>90</v>
      </c>
      <c r="B10973" s="1" t="s">
        <v>47</v>
      </c>
      <c r="C10973" s="1" t="s">
        <v>57</v>
      </c>
      <c r="D10973" s="1" t="s">
        <v>837</v>
      </c>
      <c r="E10973" s="1" t="s">
        <v>62</v>
      </c>
      <c r="F10973" s="1" t="s">
        <v>146</v>
      </c>
      <c r="G10973" s="1" t="str">
        <f>UPPER(players_stats[[#This Row],[Agents]])</f>
        <v>RAZE</v>
      </c>
      <c r="H10973" s="1" t="str">
        <f>IF(OR(ISNUMBER(FIND(",",players_stats[[#This Row],[Agents MAYUS]])),ISNUMBER(FIND("All Match Types",players_stats[[#This Row],[Match Type]]))),"Eliminar","")</f>
        <v/>
      </c>
      <c r="I10973">
        <v>26</v>
      </c>
      <c r="K10973">
        <v>188</v>
      </c>
      <c r="L10973">
        <v>76</v>
      </c>
      <c r="O10973">
        <v>62</v>
      </c>
      <c r="P10973">
        <v>35</v>
      </c>
      <c r="U10973" s="1" t="s">
        <v>63</v>
      </c>
      <c r="V10973">
        <v>16</v>
      </c>
      <c r="W10973">
        <v>16</v>
      </c>
      <c r="X10973">
        <v>21</v>
      </c>
      <c r="Y10973">
        <v>9</v>
      </c>
      <c r="Z10973">
        <v>0</v>
      </c>
      <c r="AA10973">
        <v>0</v>
      </c>
    </row>
    <row r="10974" spans="1:27" x14ac:dyDescent="0.25">
      <c r="A10974" s="1" t="s">
        <v>90</v>
      </c>
      <c r="B10974" s="1" t="s">
        <v>47</v>
      </c>
      <c r="C10974" s="1" t="s">
        <v>57</v>
      </c>
      <c r="D10974" s="1" t="s">
        <v>837</v>
      </c>
      <c r="E10974" s="1" t="s">
        <v>62</v>
      </c>
      <c r="F10974" s="1" t="s">
        <v>148</v>
      </c>
      <c r="G10974" s="1" t="str">
        <f>UPPER(players_stats[[#This Row],[Agents]])</f>
        <v>JETT, RAZE</v>
      </c>
      <c r="H10974" s="1" t="str">
        <f>IF(OR(ISNUMBER(FIND(",",players_stats[[#This Row],[Agents MAYUS]])),ISNUMBER(FIND("All Match Types",players_stats[[#This Row],[Match Type]]))),"Eliminar","")</f>
        <v>Eliminar</v>
      </c>
      <c r="I10974">
        <v>64</v>
      </c>
      <c r="K10974">
        <v>187</v>
      </c>
      <c r="L10974">
        <v>76</v>
      </c>
      <c r="O10974">
        <v>61</v>
      </c>
      <c r="P10974">
        <v>25</v>
      </c>
      <c r="U10974" s="1" t="s">
        <v>63</v>
      </c>
      <c r="V10974">
        <v>16</v>
      </c>
      <c r="W10974">
        <v>39</v>
      </c>
      <c r="X10974">
        <v>51</v>
      </c>
      <c r="Y10974">
        <v>16</v>
      </c>
      <c r="Z10974">
        <v>0</v>
      </c>
      <c r="AA10974">
        <v>0</v>
      </c>
    </row>
    <row r="10975" spans="1:27" x14ac:dyDescent="0.25">
      <c r="A10975" s="1" t="s">
        <v>90</v>
      </c>
      <c r="B10975" s="1" t="s">
        <v>47</v>
      </c>
      <c r="C10975" s="1" t="s">
        <v>57</v>
      </c>
      <c r="D10975" s="1" t="s">
        <v>1402</v>
      </c>
      <c r="E10975" s="1" t="s">
        <v>62</v>
      </c>
      <c r="F10975" s="1" t="s">
        <v>134</v>
      </c>
      <c r="G10975" s="1" t="str">
        <f>UPPER(players_stats[[#This Row],[Agents]])</f>
        <v>KILLJOY</v>
      </c>
      <c r="H10975" s="1" t="str">
        <f>IF(OR(ISNUMBER(FIND(",",players_stats[[#This Row],[Agents MAYUS]])),ISNUMBER(FIND("All Match Types",players_stats[[#This Row],[Match Type]]))),"Eliminar","")</f>
        <v/>
      </c>
      <c r="I10975">
        <v>18</v>
      </c>
      <c r="K10975">
        <v>244</v>
      </c>
      <c r="L10975">
        <v>178</v>
      </c>
      <c r="O10975">
        <v>89</v>
      </c>
      <c r="P10975">
        <v>11</v>
      </c>
      <c r="U10975" s="1" t="s">
        <v>63</v>
      </c>
      <c r="V10975">
        <v>16</v>
      </c>
      <c r="W10975">
        <v>16</v>
      </c>
      <c r="X10975">
        <v>9</v>
      </c>
      <c r="Y10975">
        <v>2</v>
      </c>
      <c r="Z10975">
        <v>0</v>
      </c>
      <c r="AA10975">
        <v>0</v>
      </c>
    </row>
    <row r="10976" spans="1:27" x14ac:dyDescent="0.25">
      <c r="A10976" s="1" t="s">
        <v>90</v>
      </c>
      <c r="B10976" s="1" t="s">
        <v>47</v>
      </c>
      <c r="C10976" s="1" t="s">
        <v>57</v>
      </c>
      <c r="D10976" s="1" t="s">
        <v>1402</v>
      </c>
      <c r="E10976" s="1" t="s">
        <v>62</v>
      </c>
      <c r="F10976" s="1" t="s">
        <v>152</v>
      </c>
      <c r="G10976" s="1" t="str">
        <f>UPPER(players_stats[[#This Row],[Agents]])</f>
        <v>VIPER</v>
      </c>
      <c r="H10976" s="1" t="str">
        <f>IF(OR(ISNUMBER(FIND(",",players_stats[[#This Row],[Agents MAYUS]])),ISNUMBER(FIND("All Match Types",players_stats[[#This Row],[Match Type]]))),"Eliminar","")</f>
        <v/>
      </c>
      <c r="I10976">
        <v>46</v>
      </c>
      <c r="K10976">
        <v>172</v>
      </c>
      <c r="L10976">
        <v>85</v>
      </c>
      <c r="O10976">
        <v>61</v>
      </c>
      <c r="P10976">
        <v>24</v>
      </c>
      <c r="U10976" s="1" t="s">
        <v>63</v>
      </c>
      <c r="V10976">
        <v>21</v>
      </c>
      <c r="W10976">
        <v>28</v>
      </c>
      <c r="X10976">
        <v>33</v>
      </c>
      <c r="Y10976">
        <v>11</v>
      </c>
      <c r="Z10976">
        <v>0</v>
      </c>
      <c r="AA10976">
        <v>0</v>
      </c>
    </row>
    <row r="10977" spans="1:27" x14ac:dyDescent="0.25">
      <c r="A10977" s="1" t="s">
        <v>90</v>
      </c>
      <c r="B10977" s="1" t="s">
        <v>47</v>
      </c>
      <c r="C10977" s="1" t="s">
        <v>57</v>
      </c>
      <c r="D10977" s="1" t="s">
        <v>1402</v>
      </c>
      <c r="E10977" s="1" t="s">
        <v>62</v>
      </c>
      <c r="F10977" s="1" t="s">
        <v>266</v>
      </c>
      <c r="G10977" s="1" t="str">
        <f>UPPER(players_stats[[#This Row],[Agents]])</f>
        <v>KILLJOY, VIPER</v>
      </c>
      <c r="H10977" s="1" t="str">
        <f>IF(OR(ISNUMBER(FIND(",",players_stats[[#This Row],[Agents MAYUS]])),ISNUMBER(FIND("All Match Types",players_stats[[#This Row],[Match Type]]))),"Eliminar","")</f>
        <v>Eliminar</v>
      </c>
      <c r="I10977">
        <v>64</v>
      </c>
      <c r="K10977">
        <v>196</v>
      </c>
      <c r="L10977">
        <v>105</v>
      </c>
      <c r="O10977">
        <v>69</v>
      </c>
      <c r="P10977">
        <v>2</v>
      </c>
      <c r="U10977" s="1" t="s">
        <v>63</v>
      </c>
      <c r="V10977">
        <v>21</v>
      </c>
      <c r="W10977">
        <v>44</v>
      </c>
      <c r="X10977">
        <v>42</v>
      </c>
      <c r="Y10977">
        <v>13</v>
      </c>
      <c r="Z10977">
        <v>0</v>
      </c>
      <c r="AA10977">
        <v>0</v>
      </c>
    </row>
    <row r="10978" spans="1:27" x14ac:dyDescent="0.25">
      <c r="A10978" s="1" t="s">
        <v>90</v>
      </c>
      <c r="B10978" s="1" t="s">
        <v>47</v>
      </c>
      <c r="C10978" s="1" t="s">
        <v>57</v>
      </c>
      <c r="D10978" s="1" t="s">
        <v>839</v>
      </c>
      <c r="E10978" s="1" t="s">
        <v>62</v>
      </c>
      <c r="F10978" s="1" t="s">
        <v>208</v>
      </c>
      <c r="G10978" s="1" t="str">
        <f>UPPER(players_stats[[#This Row],[Agents]])</f>
        <v>SKYE</v>
      </c>
      <c r="H10978" s="1" t="str">
        <f>IF(OR(ISNUMBER(FIND(",",players_stats[[#This Row],[Agents MAYUS]])),ISNUMBER(FIND("All Match Types",players_stats[[#This Row],[Match Type]]))),"Eliminar","")</f>
        <v/>
      </c>
      <c r="I10978">
        <v>26</v>
      </c>
      <c r="K10978">
        <v>196</v>
      </c>
      <c r="L10978">
        <v>84</v>
      </c>
      <c r="O10978">
        <v>62</v>
      </c>
      <c r="P10978">
        <v>35</v>
      </c>
      <c r="U10978" s="1" t="s">
        <v>63</v>
      </c>
      <c r="V10978">
        <v>16</v>
      </c>
      <c r="W10978">
        <v>16</v>
      </c>
      <c r="X10978">
        <v>19</v>
      </c>
      <c r="Y10978">
        <v>9</v>
      </c>
      <c r="Z10978">
        <v>0</v>
      </c>
      <c r="AA10978">
        <v>0</v>
      </c>
    </row>
    <row r="10979" spans="1:27" x14ac:dyDescent="0.25">
      <c r="A10979" s="1" t="s">
        <v>90</v>
      </c>
      <c r="B10979" s="1" t="s">
        <v>47</v>
      </c>
      <c r="C10979" s="1" t="s">
        <v>57</v>
      </c>
      <c r="D10979" s="1" t="s">
        <v>839</v>
      </c>
      <c r="E10979" s="1" t="s">
        <v>62</v>
      </c>
      <c r="F10979" s="1" t="s">
        <v>151</v>
      </c>
      <c r="G10979" s="1" t="str">
        <f>UPPER(players_stats[[#This Row],[Agents]])</f>
        <v>SOVA</v>
      </c>
      <c r="H10979" s="1" t="str">
        <f>IF(OR(ISNUMBER(FIND(",",players_stats[[#This Row],[Agents MAYUS]])),ISNUMBER(FIND("All Match Types",players_stats[[#This Row],[Match Type]]))),"Eliminar","")</f>
        <v/>
      </c>
      <c r="I10979">
        <v>20</v>
      </c>
      <c r="K10979">
        <v>187</v>
      </c>
      <c r="L10979">
        <v>93</v>
      </c>
      <c r="O10979">
        <v>7</v>
      </c>
      <c r="P10979">
        <v>3</v>
      </c>
      <c r="U10979" s="1" t="s">
        <v>63</v>
      </c>
      <c r="V10979">
        <v>14</v>
      </c>
      <c r="W10979">
        <v>14</v>
      </c>
      <c r="X10979">
        <v>15</v>
      </c>
      <c r="Y10979">
        <v>6</v>
      </c>
      <c r="Z10979">
        <v>0</v>
      </c>
      <c r="AA10979">
        <v>0</v>
      </c>
    </row>
    <row r="10980" spans="1:27" x14ac:dyDescent="0.25">
      <c r="A10980" s="1" t="s">
        <v>90</v>
      </c>
      <c r="B10980" s="1" t="s">
        <v>47</v>
      </c>
      <c r="C10980" s="1" t="s">
        <v>57</v>
      </c>
      <c r="D10980" s="1" t="s">
        <v>839</v>
      </c>
      <c r="E10980" s="1" t="s">
        <v>62</v>
      </c>
      <c r="F10980" s="1" t="s">
        <v>152</v>
      </c>
      <c r="G10980" s="1" t="str">
        <f>UPPER(players_stats[[#This Row],[Agents]])</f>
        <v>VIPER</v>
      </c>
      <c r="H10980" s="1" t="str">
        <f>IF(OR(ISNUMBER(FIND(",",players_stats[[#This Row],[Agents MAYUS]])),ISNUMBER(FIND("All Match Types",players_stats[[#This Row],[Match Type]]))),"Eliminar","")</f>
        <v/>
      </c>
      <c r="I10980">
        <v>18</v>
      </c>
      <c r="K10980">
        <v>176</v>
      </c>
      <c r="L10980">
        <v>122</v>
      </c>
      <c r="O10980">
        <v>61</v>
      </c>
      <c r="P10980">
        <v>22</v>
      </c>
      <c r="U10980" s="1" t="s">
        <v>63</v>
      </c>
      <c r="V10980">
        <v>11</v>
      </c>
      <c r="W10980">
        <v>11</v>
      </c>
      <c r="X10980">
        <v>9</v>
      </c>
      <c r="Y10980">
        <v>4</v>
      </c>
      <c r="Z10980">
        <v>0</v>
      </c>
      <c r="AA10980">
        <v>0</v>
      </c>
    </row>
    <row r="10981" spans="1:27" x14ac:dyDescent="0.25">
      <c r="A10981" s="1" t="s">
        <v>90</v>
      </c>
      <c r="B10981" s="1" t="s">
        <v>47</v>
      </c>
      <c r="C10981" s="1" t="s">
        <v>57</v>
      </c>
      <c r="D10981" s="1" t="s">
        <v>839</v>
      </c>
      <c r="E10981" s="1" t="s">
        <v>62</v>
      </c>
      <c r="F10981" s="1" t="s">
        <v>698</v>
      </c>
      <c r="G10981" s="1" t="str">
        <f>UPPER(players_stats[[#This Row],[Agents]])</f>
        <v>SKYE, SOVA, VIPER</v>
      </c>
      <c r="H10981" s="1" t="str">
        <f>IF(OR(ISNUMBER(FIND(",",players_stats[[#This Row],[Agents MAYUS]])),ISNUMBER(FIND("All Match Types",players_stats[[#This Row],[Match Type]]))),"Eliminar","")</f>
        <v>Eliminar</v>
      </c>
      <c r="I10981">
        <v>64</v>
      </c>
      <c r="K10981">
        <v>186</v>
      </c>
      <c r="L10981">
        <v>95</v>
      </c>
      <c r="O10981">
        <v>64</v>
      </c>
      <c r="P10981">
        <v>3</v>
      </c>
      <c r="U10981" s="1" t="s">
        <v>63</v>
      </c>
      <c r="V10981">
        <v>16</v>
      </c>
      <c r="W10981">
        <v>41</v>
      </c>
      <c r="X10981">
        <v>43</v>
      </c>
      <c r="Y10981">
        <v>19</v>
      </c>
      <c r="Z10981">
        <v>0</v>
      </c>
      <c r="AA10981">
        <v>0</v>
      </c>
    </row>
    <row r="10982" spans="1:27" x14ac:dyDescent="0.25">
      <c r="A10982" s="1" t="s">
        <v>90</v>
      </c>
      <c r="B10982" s="1" t="s">
        <v>47</v>
      </c>
      <c r="C10982" s="1" t="s">
        <v>57</v>
      </c>
      <c r="D10982" s="1" t="s">
        <v>859</v>
      </c>
      <c r="E10982" s="1" t="s">
        <v>66</v>
      </c>
      <c r="F10982" s="1" t="s">
        <v>133</v>
      </c>
      <c r="G10982" s="1" t="str">
        <f>UPPER(players_stats[[#This Row],[Agents]])</f>
        <v>CYPHER</v>
      </c>
      <c r="H10982" s="1" t="str">
        <f>IF(OR(ISNUMBER(FIND(",",players_stats[[#This Row],[Agents MAYUS]])),ISNUMBER(FIND("All Match Types",players_stats[[#This Row],[Match Type]]))),"Eliminar","")</f>
        <v/>
      </c>
      <c r="I10982">
        <v>22</v>
      </c>
      <c r="K10982">
        <v>187</v>
      </c>
      <c r="L10982">
        <v>10</v>
      </c>
      <c r="O10982">
        <v>68</v>
      </c>
      <c r="P10982">
        <v>18</v>
      </c>
      <c r="U10982" s="1" t="s">
        <v>63</v>
      </c>
      <c r="V10982">
        <v>15</v>
      </c>
      <c r="W10982">
        <v>15</v>
      </c>
      <c r="X10982">
        <v>15</v>
      </c>
      <c r="Y10982">
        <v>4</v>
      </c>
      <c r="Z10982">
        <v>0</v>
      </c>
      <c r="AA10982">
        <v>0</v>
      </c>
    </row>
    <row r="10983" spans="1:27" x14ac:dyDescent="0.25">
      <c r="A10983" s="1" t="s">
        <v>90</v>
      </c>
      <c r="B10983" s="1" t="s">
        <v>47</v>
      </c>
      <c r="C10983" s="1" t="s">
        <v>57</v>
      </c>
      <c r="D10983" s="1" t="s">
        <v>859</v>
      </c>
      <c r="E10983" s="1" t="s">
        <v>66</v>
      </c>
      <c r="F10983" s="1" t="s">
        <v>145</v>
      </c>
      <c r="G10983" s="1" t="str">
        <f>UPPER(players_stats[[#This Row],[Agents]])</f>
        <v>JETT</v>
      </c>
      <c r="H10983" s="1" t="str">
        <f>IF(OR(ISNUMBER(FIND(",",players_stats[[#This Row],[Agents MAYUS]])),ISNUMBER(FIND("All Match Types",players_stats[[#This Row],[Match Type]]))),"Eliminar","")</f>
        <v/>
      </c>
      <c r="I10983">
        <v>22</v>
      </c>
      <c r="K10983">
        <v>167</v>
      </c>
      <c r="L10983">
        <v>81</v>
      </c>
      <c r="O10983">
        <v>59</v>
      </c>
      <c r="P10983">
        <v>5</v>
      </c>
      <c r="U10983" s="1" t="s">
        <v>63</v>
      </c>
      <c r="V10983">
        <v>13</v>
      </c>
      <c r="W10983">
        <v>13</v>
      </c>
      <c r="X10983">
        <v>16</v>
      </c>
      <c r="Y10983">
        <v>1</v>
      </c>
      <c r="Z10983">
        <v>0</v>
      </c>
      <c r="AA10983">
        <v>0</v>
      </c>
    </row>
    <row r="10984" spans="1:27" x14ac:dyDescent="0.25">
      <c r="A10984" s="1" t="s">
        <v>90</v>
      </c>
      <c r="B10984" s="1" t="s">
        <v>47</v>
      </c>
      <c r="C10984" s="1" t="s">
        <v>57</v>
      </c>
      <c r="D10984" s="1" t="s">
        <v>859</v>
      </c>
      <c r="E10984" s="1" t="s">
        <v>66</v>
      </c>
      <c r="F10984" s="1" t="s">
        <v>345</v>
      </c>
      <c r="G10984" s="1" t="str">
        <f>UPPER(players_stats[[#This Row],[Agents]])</f>
        <v>CYPHER, JETT</v>
      </c>
      <c r="H10984" s="1" t="str">
        <f>IF(OR(ISNUMBER(FIND(",",players_stats[[#This Row],[Agents MAYUS]])),ISNUMBER(FIND("All Match Types",players_stats[[#This Row],[Match Type]]))),"Eliminar","")</f>
        <v>Eliminar</v>
      </c>
      <c r="I10984">
        <v>44</v>
      </c>
      <c r="K10984">
        <v>177</v>
      </c>
      <c r="L10984">
        <v>9</v>
      </c>
      <c r="O10984">
        <v>64</v>
      </c>
      <c r="P10984">
        <v>11</v>
      </c>
      <c r="U10984" s="1" t="s">
        <v>63</v>
      </c>
      <c r="V10984">
        <v>15</v>
      </c>
      <c r="W10984">
        <v>28</v>
      </c>
      <c r="X10984">
        <v>31</v>
      </c>
      <c r="Y10984">
        <v>5</v>
      </c>
      <c r="Z10984">
        <v>0</v>
      </c>
      <c r="AA10984">
        <v>0</v>
      </c>
    </row>
    <row r="10985" spans="1:27" x14ac:dyDescent="0.25">
      <c r="A10985" s="1" t="s">
        <v>90</v>
      </c>
      <c r="B10985" s="1" t="s">
        <v>47</v>
      </c>
      <c r="C10985" s="1" t="s">
        <v>57</v>
      </c>
      <c r="D10985" s="1" t="s">
        <v>877</v>
      </c>
      <c r="E10985" s="1" t="s">
        <v>66</v>
      </c>
      <c r="F10985" s="1" t="s">
        <v>133</v>
      </c>
      <c r="G10985" s="1" t="str">
        <f>UPPER(players_stats[[#This Row],[Agents]])</f>
        <v>CYPHER</v>
      </c>
      <c r="H10985" s="1" t="str">
        <f>IF(OR(ISNUMBER(FIND(",",players_stats[[#This Row],[Agents MAYUS]])),ISNUMBER(FIND("All Match Types",players_stats[[#This Row],[Match Type]]))),"Eliminar","")</f>
        <v/>
      </c>
      <c r="I10985">
        <v>22</v>
      </c>
      <c r="K10985">
        <v>171</v>
      </c>
      <c r="L10985">
        <v>67</v>
      </c>
      <c r="O10985">
        <v>55</v>
      </c>
      <c r="P10985">
        <v>45</v>
      </c>
      <c r="U10985" s="1" t="s">
        <v>63</v>
      </c>
      <c r="V10985">
        <v>12</v>
      </c>
      <c r="W10985">
        <v>12</v>
      </c>
      <c r="X10985">
        <v>18</v>
      </c>
      <c r="Y10985">
        <v>10</v>
      </c>
      <c r="Z10985">
        <v>0</v>
      </c>
      <c r="AA10985">
        <v>0</v>
      </c>
    </row>
    <row r="10986" spans="1:27" x14ac:dyDescent="0.25">
      <c r="A10986" s="1" t="s">
        <v>90</v>
      </c>
      <c r="B10986" s="1" t="s">
        <v>47</v>
      </c>
      <c r="C10986" s="1" t="s">
        <v>57</v>
      </c>
      <c r="D10986" s="1" t="s">
        <v>877</v>
      </c>
      <c r="E10986" s="1" t="s">
        <v>66</v>
      </c>
      <c r="F10986" s="1" t="s">
        <v>151</v>
      </c>
      <c r="G10986" s="1" t="str">
        <f>UPPER(players_stats[[#This Row],[Agents]])</f>
        <v>SOVA</v>
      </c>
      <c r="H10986" s="1" t="str">
        <f>IF(OR(ISNUMBER(FIND(",",players_stats[[#This Row],[Agents MAYUS]])),ISNUMBER(FIND("All Match Types",players_stats[[#This Row],[Match Type]]))),"Eliminar","")</f>
        <v/>
      </c>
      <c r="I10986">
        <v>22</v>
      </c>
      <c r="K10986">
        <v>200</v>
      </c>
      <c r="L10986">
        <v>78</v>
      </c>
      <c r="O10986">
        <v>64</v>
      </c>
      <c r="P10986">
        <v>18</v>
      </c>
      <c r="U10986" s="1" t="s">
        <v>63</v>
      </c>
      <c r="V10986">
        <v>14</v>
      </c>
      <c r="W10986">
        <v>14</v>
      </c>
      <c r="X10986">
        <v>18</v>
      </c>
      <c r="Y10986">
        <v>4</v>
      </c>
      <c r="Z10986">
        <v>0</v>
      </c>
      <c r="AA10986">
        <v>0</v>
      </c>
    </row>
    <row r="10987" spans="1:27" x14ac:dyDescent="0.25">
      <c r="A10987" s="1" t="s">
        <v>90</v>
      </c>
      <c r="B10987" s="1" t="s">
        <v>47</v>
      </c>
      <c r="C10987" s="1" t="s">
        <v>57</v>
      </c>
      <c r="D10987" s="1" t="s">
        <v>877</v>
      </c>
      <c r="E10987" s="1" t="s">
        <v>66</v>
      </c>
      <c r="F10987" s="1" t="s">
        <v>592</v>
      </c>
      <c r="G10987" s="1" t="str">
        <f>UPPER(players_stats[[#This Row],[Agents]])</f>
        <v>CYPHER, SOVA</v>
      </c>
      <c r="H10987" s="1" t="str">
        <f>IF(OR(ISNUMBER(FIND(",",players_stats[[#This Row],[Agents MAYUS]])),ISNUMBER(FIND("All Match Types",players_stats[[#This Row],[Match Type]]))),"Eliminar","")</f>
        <v>Eliminar</v>
      </c>
      <c r="I10987">
        <v>44</v>
      </c>
      <c r="K10987">
        <v>186</v>
      </c>
      <c r="L10987">
        <v>72</v>
      </c>
      <c r="O10987">
        <v>59</v>
      </c>
      <c r="P10987">
        <v>32</v>
      </c>
      <c r="U10987" s="1" t="s">
        <v>63</v>
      </c>
      <c r="V10987">
        <v>14</v>
      </c>
      <c r="W10987">
        <v>26</v>
      </c>
      <c r="X10987">
        <v>36</v>
      </c>
      <c r="Y10987">
        <v>14</v>
      </c>
      <c r="Z10987">
        <v>0</v>
      </c>
      <c r="AA10987">
        <v>0</v>
      </c>
    </row>
    <row r="10988" spans="1:27" x14ac:dyDescent="0.25">
      <c r="A10988" s="1" t="s">
        <v>90</v>
      </c>
      <c r="B10988" s="1" t="s">
        <v>47</v>
      </c>
      <c r="C10988" s="1" t="s">
        <v>57</v>
      </c>
      <c r="D10988" s="1" t="s">
        <v>863</v>
      </c>
      <c r="E10988" s="1" t="s">
        <v>66</v>
      </c>
      <c r="F10988" s="1" t="s">
        <v>145</v>
      </c>
      <c r="G10988" s="1" t="str">
        <f>UPPER(players_stats[[#This Row],[Agents]])</f>
        <v>JETT</v>
      </c>
      <c r="H10988" s="1" t="str">
        <f>IF(OR(ISNUMBER(FIND(",",players_stats[[#This Row],[Agents MAYUS]])),ISNUMBER(FIND("All Match Types",players_stats[[#This Row],[Match Type]]))),"Eliminar","")</f>
        <v/>
      </c>
      <c r="I10988">
        <v>22</v>
      </c>
      <c r="K10988">
        <v>232</v>
      </c>
      <c r="L10988">
        <v>136</v>
      </c>
      <c r="O10988">
        <v>86</v>
      </c>
      <c r="P10988">
        <v>0</v>
      </c>
      <c r="U10988" s="1" t="s">
        <v>63</v>
      </c>
      <c r="V10988">
        <v>19</v>
      </c>
      <c r="W10988">
        <v>19</v>
      </c>
      <c r="X10988">
        <v>14</v>
      </c>
      <c r="Y10988">
        <v>0</v>
      </c>
      <c r="Z10988">
        <v>0</v>
      </c>
      <c r="AA10988">
        <v>0</v>
      </c>
    </row>
    <row r="10989" spans="1:27" x14ac:dyDescent="0.25">
      <c r="A10989" s="1" t="s">
        <v>90</v>
      </c>
      <c r="B10989" s="1" t="s">
        <v>47</v>
      </c>
      <c r="C10989" s="1" t="s">
        <v>57</v>
      </c>
      <c r="D10989" s="1" t="s">
        <v>863</v>
      </c>
      <c r="E10989" s="1" t="s">
        <v>66</v>
      </c>
      <c r="F10989" s="1" t="s">
        <v>146</v>
      </c>
      <c r="G10989" s="1" t="str">
        <f>UPPER(players_stats[[#This Row],[Agents]])</f>
        <v>RAZE</v>
      </c>
      <c r="H10989" s="1" t="str">
        <f>IF(OR(ISNUMBER(FIND(",",players_stats[[#This Row],[Agents MAYUS]])),ISNUMBER(FIND("All Match Types",players_stats[[#This Row],[Match Type]]))),"Eliminar","")</f>
        <v/>
      </c>
      <c r="I10989">
        <v>22</v>
      </c>
      <c r="K10989">
        <v>212</v>
      </c>
      <c r="L10989">
        <v>106</v>
      </c>
      <c r="O10989">
        <v>77</v>
      </c>
      <c r="P10989">
        <v>14</v>
      </c>
      <c r="U10989" s="1" t="s">
        <v>63</v>
      </c>
      <c r="V10989">
        <v>17</v>
      </c>
      <c r="W10989">
        <v>17</v>
      </c>
      <c r="X10989">
        <v>16</v>
      </c>
      <c r="Y10989">
        <v>3</v>
      </c>
      <c r="Z10989">
        <v>0</v>
      </c>
      <c r="AA10989">
        <v>0</v>
      </c>
    </row>
    <row r="10990" spans="1:27" x14ac:dyDescent="0.25">
      <c r="A10990" s="1" t="s">
        <v>90</v>
      </c>
      <c r="B10990" s="1" t="s">
        <v>47</v>
      </c>
      <c r="C10990" s="1" t="s">
        <v>57</v>
      </c>
      <c r="D10990" s="1" t="s">
        <v>863</v>
      </c>
      <c r="E10990" s="1" t="s">
        <v>66</v>
      </c>
      <c r="F10990" s="1" t="s">
        <v>148</v>
      </c>
      <c r="G10990" s="1" t="str">
        <f>UPPER(players_stats[[#This Row],[Agents]])</f>
        <v>JETT, RAZE</v>
      </c>
      <c r="H10990" s="1" t="str">
        <f>IF(OR(ISNUMBER(FIND(",",players_stats[[#This Row],[Agents MAYUS]])),ISNUMBER(FIND("All Match Types",players_stats[[#This Row],[Match Type]]))),"Eliminar","")</f>
        <v>Eliminar</v>
      </c>
      <c r="I10990">
        <v>44</v>
      </c>
      <c r="K10990">
        <v>222</v>
      </c>
      <c r="L10990">
        <v>12</v>
      </c>
      <c r="O10990">
        <v>82</v>
      </c>
      <c r="P10990">
        <v>7</v>
      </c>
      <c r="U10990" s="1" t="s">
        <v>63</v>
      </c>
      <c r="V10990">
        <v>19</v>
      </c>
      <c r="W10990">
        <v>36</v>
      </c>
      <c r="X10990">
        <v>30</v>
      </c>
      <c r="Y10990">
        <v>3</v>
      </c>
      <c r="Z10990">
        <v>0</v>
      </c>
      <c r="AA10990">
        <v>0</v>
      </c>
    </row>
    <row r="10991" spans="1:27" x14ac:dyDescent="0.25">
      <c r="A10991" s="1" t="s">
        <v>90</v>
      </c>
      <c r="B10991" s="1" t="s">
        <v>47</v>
      </c>
      <c r="C10991" s="1" t="s">
        <v>57</v>
      </c>
      <c r="D10991" s="1" t="s">
        <v>861</v>
      </c>
      <c r="E10991" s="1" t="s">
        <v>66</v>
      </c>
      <c r="F10991" s="1" t="s">
        <v>215</v>
      </c>
      <c r="G10991" s="1" t="str">
        <f>UPPER(players_stats[[#This Row],[Agents]])</f>
        <v>KAYO</v>
      </c>
      <c r="H10991" s="1" t="str">
        <f>IF(OR(ISNUMBER(FIND(",",players_stats[[#This Row],[Agents MAYUS]])),ISNUMBER(FIND("All Match Types",players_stats[[#This Row],[Match Type]]))),"Eliminar","")</f>
        <v/>
      </c>
      <c r="I10991">
        <v>22</v>
      </c>
      <c r="K10991">
        <v>152</v>
      </c>
      <c r="L10991">
        <v>69</v>
      </c>
      <c r="O10991">
        <v>5</v>
      </c>
      <c r="P10991">
        <v>41</v>
      </c>
      <c r="U10991" s="1" t="s">
        <v>63</v>
      </c>
      <c r="V10991">
        <v>11</v>
      </c>
      <c r="W10991">
        <v>11</v>
      </c>
      <c r="X10991">
        <v>16</v>
      </c>
      <c r="Y10991">
        <v>9</v>
      </c>
      <c r="Z10991">
        <v>0</v>
      </c>
      <c r="AA10991">
        <v>0</v>
      </c>
    </row>
    <row r="10992" spans="1:27" x14ac:dyDescent="0.25">
      <c r="A10992" s="1" t="s">
        <v>90</v>
      </c>
      <c r="B10992" s="1" t="s">
        <v>47</v>
      </c>
      <c r="C10992" s="1" t="s">
        <v>57</v>
      </c>
      <c r="D10992" s="1" t="s">
        <v>861</v>
      </c>
      <c r="E10992" s="1" t="s">
        <v>66</v>
      </c>
      <c r="F10992" s="1" t="s">
        <v>151</v>
      </c>
      <c r="G10992" s="1" t="str">
        <f>UPPER(players_stats[[#This Row],[Agents]])</f>
        <v>SOVA</v>
      </c>
      <c r="H10992" s="1" t="str">
        <f>IF(OR(ISNUMBER(FIND(",",players_stats[[#This Row],[Agents MAYUS]])),ISNUMBER(FIND("All Match Types",players_stats[[#This Row],[Match Type]]))),"Eliminar","")</f>
        <v/>
      </c>
      <c r="I10992">
        <v>22</v>
      </c>
      <c r="K10992">
        <v>227</v>
      </c>
      <c r="L10992">
        <v>112</v>
      </c>
      <c r="O10992">
        <v>86</v>
      </c>
      <c r="P10992">
        <v>18</v>
      </c>
      <c r="U10992" s="1" t="s">
        <v>63</v>
      </c>
      <c r="V10992">
        <v>19</v>
      </c>
      <c r="W10992">
        <v>19</v>
      </c>
      <c r="X10992">
        <v>17</v>
      </c>
      <c r="Y10992">
        <v>4</v>
      </c>
      <c r="Z10992">
        <v>0</v>
      </c>
      <c r="AA10992">
        <v>0</v>
      </c>
    </row>
    <row r="10993" spans="1:27" x14ac:dyDescent="0.25">
      <c r="A10993" s="1" t="s">
        <v>90</v>
      </c>
      <c r="B10993" s="1" t="s">
        <v>47</v>
      </c>
      <c r="C10993" s="1" t="s">
        <v>57</v>
      </c>
      <c r="D10993" s="1" t="s">
        <v>861</v>
      </c>
      <c r="E10993" s="1" t="s">
        <v>66</v>
      </c>
      <c r="F10993" s="1" t="s">
        <v>381</v>
      </c>
      <c r="G10993" s="1" t="str">
        <f>UPPER(players_stats[[#This Row],[Agents]])</f>
        <v>KAYO, SOVA</v>
      </c>
      <c r="H10993" s="1" t="str">
        <f>IF(OR(ISNUMBER(FIND(",",players_stats[[#This Row],[Agents MAYUS]])),ISNUMBER(FIND("All Match Types",players_stats[[#This Row],[Match Type]]))),"Eliminar","")</f>
        <v>Eliminar</v>
      </c>
      <c r="I10993">
        <v>44</v>
      </c>
      <c r="K10993">
        <v>190</v>
      </c>
      <c r="L10993">
        <v>91</v>
      </c>
      <c r="O10993">
        <v>68</v>
      </c>
      <c r="P10993">
        <v>3</v>
      </c>
      <c r="U10993" s="1" t="s">
        <v>63</v>
      </c>
      <c r="V10993">
        <v>19</v>
      </c>
      <c r="W10993">
        <v>30</v>
      </c>
      <c r="X10993">
        <v>33</v>
      </c>
      <c r="Y10993">
        <v>13</v>
      </c>
      <c r="Z10993">
        <v>0</v>
      </c>
      <c r="AA10993">
        <v>0</v>
      </c>
    </row>
    <row r="10994" spans="1:27" x14ac:dyDescent="0.25">
      <c r="A10994" s="1" t="s">
        <v>90</v>
      </c>
      <c r="B10994" s="1" t="s">
        <v>47</v>
      </c>
      <c r="C10994" s="1" t="s">
        <v>57</v>
      </c>
      <c r="D10994" s="1" t="s">
        <v>862</v>
      </c>
      <c r="E10994" s="1" t="s">
        <v>66</v>
      </c>
      <c r="F10994" s="1" t="s">
        <v>140</v>
      </c>
      <c r="G10994" s="1" t="str">
        <f>UPPER(players_stats[[#This Row],[Agents]])</f>
        <v>OMEN</v>
      </c>
      <c r="H10994" s="1" t="str">
        <f>IF(OR(ISNUMBER(FIND(",",players_stats[[#This Row],[Agents MAYUS]])),ISNUMBER(FIND("All Match Types",players_stats[[#This Row],[Match Type]]))),"Eliminar","")</f>
        <v/>
      </c>
      <c r="I10994">
        <v>44</v>
      </c>
      <c r="K10994">
        <v>141</v>
      </c>
      <c r="L10994">
        <v>57</v>
      </c>
      <c r="O10994">
        <v>48</v>
      </c>
      <c r="P10994">
        <v>3</v>
      </c>
      <c r="U10994" s="1" t="s">
        <v>63</v>
      </c>
      <c r="V10994">
        <v>13</v>
      </c>
      <c r="W10994">
        <v>21</v>
      </c>
      <c r="X10994">
        <v>37</v>
      </c>
      <c r="Y10994">
        <v>13</v>
      </c>
      <c r="Z10994">
        <v>0</v>
      </c>
      <c r="AA10994">
        <v>0</v>
      </c>
    </row>
    <row r="10995" spans="1:27" x14ac:dyDescent="0.25">
      <c r="A10995" s="1" t="s">
        <v>90</v>
      </c>
      <c r="B10995" s="1" t="s">
        <v>47</v>
      </c>
      <c r="C10995" s="1" t="s">
        <v>57</v>
      </c>
      <c r="D10995" s="1" t="s">
        <v>896</v>
      </c>
      <c r="E10995" s="1" t="s">
        <v>23</v>
      </c>
      <c r="F10995" s="1" t="s">
        <v>133</v>
      </c>
      <c r="G10995" s="1" t="str">
        <f>UPPER(players_stats[[#This Row],[Agents]])</f>
        <v>CYPHER</v>
      </c>
      <c r="H10995" s="1" t="str">
        <f>IF(OR(ISNUMBER(FIND(",",players_stats[[#This Row],[Agents MAYUS]])),ISNUMBER(FIND("All Match Types",players_stats[[#This Row],[Match Type]]))),"Eliminar","")</f>
        <v/>
      </c>
      <c r="I10995">
        <v>18</v>
      </c>
      <c r="K10995">
        <v>180</v>
      </c>
      <c r="L10995">
        <v>156</v>
      </c>
      <c r="O10995">
        <v>78</v>
      </c>
      <c r="P10995">
        <v>6</v>
      </c>
      <c r="U10995" s="1" t="s">
        <v>63</v>
      </c>
      <c r="V10995">
        <v>14</v>
      </c>
      <c r="W10995">
        <v>14</v>
      </c>
      <c r="X10995">
        <v>9</v>
      </c>
      <c r="Y10995">
        <v>1</v>
      </c>
      <c r="Z10995">
        <v>0</v>
      </c>
      <c r="AA10995">
        <v>0</v>
      </c>
    </row>
    <row r="10996" spans="1:27" x14ac:dyDescent="0.25">
      <c r="A10996" s="1" t="s">
        <v>90</v>
      </c>
      <c r="B10996" s="1" t="s">
        <v>47</v>
      </c>
      <c r="C10996" s="1" t="s">
        <v>57</v>
      </c>
      <c r="D10996" s="1" t="s">
        <v>896</v>
      </c>
      <c r="E10996" s="1" t="s">
        <v>23</v>
      </c>
      <c r="F10996" s="1" t="s">
        <v>215</v>
      </c>
      <c r="G10996" s="1" t="str">
        <f>UPPER(players_stats[[#This Row],[Agents]])</f>
        <v>KAYO</v>
      </c>
      <c r="H10996" s="1" t="str">
        <f>IF(OR(ISNUMBER(FIND(",",players_stats[[#This Row],[Agents MAYUS]])),ISNUMBER(FIND("All Match Types",players_stats[[#This Row],[Match Type]]))),"Eliminar","")</f>
        <v/>
      </c>
      <c r="I10996">
        <v>18</v>
      </c>
      <c r="K10996">
        <v>177</v>
      </c>
      <c r="L10996">
        <v>12</v>
      </c>
      <c r="O10996">
        <v>67</v>
      </c>
      <c r="P10996">
        <v>44</v>
      </c>
      <c r="U10996" s="1" t="s">
        <v>63</v>
      </c>
      <c r="V10996">
        <v>12</v>
      </c>
      <c r="W10996">
        <v>12</v>
      </c>
      <c r="X10996">
        <v>10</v>
      </c>
      <c r="Y10996">
        <v>8</v>
      </c>
      <c r="Z10996">
        <v>0</v>
      </c>
      <c r="AA10996">
        <v>0</v>
      </c>
    </row>
    <row r="10997" spans="1:27" x14ac:dyDescent="0.25">
      <c r="A10997" s="1" t="s">
        <v>90</v>
      </c>
      <c r="B10997" s="1" t="s">
        <v>47</v>
      </c>
      <c r="C10997" s="1" t="s">
        <v>57</v>
      </c>
      <c r="D10997" s="1" t="s">
        <v>896</v>
      </c>
      <c r="E10997" s="1" t="s">
        <v>23</v>
      </c>
      <c r="F10997" s="1" t="s">
        <v>841</v>
      </c>
      <c r="G10997" s="1" t="str">
        <f>UPPER(players_stats[[#This Row],[Agents]])</f>
        <v>CYPHER, KAYO</v>
      </c>
      <c r="H10997" s="1" t="str">
        <f>IF(OR(ISNUMBER(FIND(",",players_stats[[#This Row],[Agents MAYUS]])),ISNUMBER(FIND("All Match Types",players_stats[[#This Row],[Match Type]]))),"Eliminar","")</f>
        <v>Eliminar</v>
      </c>
      <c r="I10997">
        <v>36</v>
      </c>
      <c r="K10997">
        <v>178</v>
      </c>
      <c r="L10997">
        <v>137</v>
      </c>
      <c r="O10997">
        <v>72</v>
      </c>
      <c r="P10997">
        <v>25</v>
      </c>
      <c r="U10997" s="1" t="s">
        <v>63</v>
      </c>
      <c r="V10997">
        <v>14</v>
      </c>
      <c r="W10997">
        <v>26</v>
      </c>
      <c r="X10997">
        <v>19</v>
      </c>
      <c r="Y10997">
        <v>9</v>
      </c>
      <c r="Z10997">
        <v>0</v>
      </c>
      <c r="AA10997">
        <v>0</v>
      </c>
    </row>
    <row r="10998" spans="1:27" x14ac:dyDescent="0.25">
      <c r="A10998" s="1" t="s">
        <v>90</v>
      </c>
      <c r="B10998" s="1" t="s">
        <v>47</v>
      </c>
      <c r="C10998" s="1" t="s">
        <v>57</v>
      </c>
      <c r="D10998" s="1" t="s">
        <v>217</v>
      </c>
      <c r="E10998" s="1" t="s">
        <v>23</v>
      </c>
      <c r="F10998" s="1" t="s">
        <v>138</v>
      </c>
      <c r="G10998" s="1" t="str">
        <f>UPPER(players_stats[[#This Row],[Agents]])</f>
        <v>GEKKO</v>
      </c>
      <c r="H10998" s="1" t="str">
        <f>IF(OR(ISNUMBER(FIND(",",players_stats[[#This Row],[Agents MAYUS]])),ISNUMBER(FIND("All Match Types",players_stats[[#This Row],[Match Type]]))),"Eliminar","")</f>
        <v/>
      </c>
      <c r="I10998">
        <v>18</v>
      </c>
      <c r="K10998">
        <v>168</v>
      </c>
      <c r="L10998">
        <v>92</v>
      </c>
      <c r="O10998">
        <v>61</v>
      </c>
      <c r="P10998">
        <v>17</v>
      </c>
      <c r="U10998" s="1" t="s">
        <v>63</v>
      </c>
      <c r="V10998">
        <v>11</v>
      </c>
      <c r="W10998">
        <v>11</v>
      </c>
      <c r="X10998">
        <v>12</v>
      </c>
      <c r="Y10998">
        <v>3</v>
      </c>
      <c r="Z10998">
        <v>0</v>
      </c>
      <c r="AA10998">
        <v>0</v>
      </c>
    </row>
    <row r="10999" spans="1:27" x14ac:dyDescent="0.25">
      <c r="A10999" s="1" t="s">
        <v>90</v>
      </c>
      <c r="B10999" s="1" t="s">
        <v>47</v>
      </c>
      <c r="C10999" s="1" t="s">
        <v>57</v>
      </c>
      <c r="D10999" s="1" t="s">
        <v>217</v>
      </c>
      <c r="E10999" s="1" t="s">
        <v>23</v>
      </c>
      <c r="F10999" s="1" t="s">
        <v>151</v>
      </c>
      <c r="G10999" s="1" t="str">
        <f>UPPER(players_stats[[#This Row],[Agents]])</f>
        <v>SOVA</v>
      </c>
      <c r="H10999" s="1" t="str">
        <f>IF(OR(ISNUMBER(FIND(",",players_stats[[#This Row],[Agents MAYUS]])),ISNUMBER(FIND("All Match Types",players_stats[[#This Row],[Match Type]]))),"Eliminar","")</f>
        <v/>
      </c>
      <c r="I10999">
        <v>18</v>
      </c>
      <c r="K10999">
        <v>160</v>
      </c>
      <c r="L10999">
        <v>91</v>
      </c>
      <c r="O10999">
        <v>56</v>
      </c>
      <c r="P10999">
        <v>33</v>
      </c>
      <c r="U10999" s="1" t="s">
        <v>63</v>
      </c>
      <c r="V10999">
        <v>10</v>
      </c>
      <c r="W10999">
        <v>10</v>
      </c>
      <c r="X10999">
        <v>11</v>
      </c>
      <c r="Y10999">
        <v>6</v>
      </c>
      <c r="Z10999">
        <v>0</v>
      </c>
      <c r="AA10999">
        <v>0</v>
      </c>
    </row>
    <row r="11000" spans="1:27" x14ac:dyDescent="0.25">
      <c r="A11000" s="1" t="s">
        <v>90</v>
      </c>
      <c r="B11000" s="1" t="s">
        <v>47</v>
      </c>
      <c r="C11000" s="1" t="s">
        <v>57</v>
      </c>
      <c r="D11000" s="1" t="s">
        <v>217</v>
      </c>
      <c r="E11000" s="1" t="s">
        <v>23</v>
      </c>
      <c r="F11000" s="1" t="s">
        <v>218</v>
      </c>
      <c r="G11000" s="1" t="str">
        <f>UPPER(players_stats[[#This Row],[Agents]])</f>
        <v>GEKKO, SOVA</v>
      </c>
      <c r="H11000" s="1" t="str">
        <f>IF(OR(ISNUMBER(FIND(",",players_stats[[#This Row],[Agents MAYUS]])),ISNUMBER(FIND("All Match Types",players_stats[[#This Row],[Match Type]]))),"Eliminar","")</f>
        <v>Eliminar</v>
      </c>
      <c r="I11000">
        <v>36</v>
      </c>
      <c r="K11000">
        <v>164</v>
      </c>
      <c r="L11000">
        <v>91</v>
      </c>
      <c r="O11000">
        <v>58</v>
      </c>
      <c r="P11000">
        <v>25</v>
      </c>
      <c r="U11000" s="1" t="s">
        <v>63</v>
      </c>
      <c r="V11000">
        <v>11</v>
      </c>
      <c r="W11000">
        <v>21</v>
      </c>
      <c r="X11000">
        <v>23</v>
      </c>
      <c r="Y11000">
        <v>9</v>
      </c>
      <c r="Z11000">
        <v>0</v>
      </c>
      <c r="AA11000">
        <v>0</v>
      </c>
    </row>
    <row r="11001" spans="1:27" x14ac:dyDescent="0.25">
      <c r="A11001" s="1" t="s">
        <v>90</v>
      </c>
      <c r="B11001" s="1" t="s">
        <v>47</v>
      </c>
      <c r="C11001" s="1" t="s">
        <v>57</v>
      </c>
      <c r="D11001" s="1" t="s">
        <v>219</v>
      </c>
      <c r="E11001" s="1" t="s">
        <v>23</v>
      </c>
      <c r="F11001" s="1" t="s">
        <v>145</v>
      </c>
      <c r="G11001" s="1" t="str">
        <f>UPPER(players_stats[[#This Row],[Agents]])</f>
        <v>JETT</v>
      </c>
      <c r="H11001" s="1" t="str">
        <f>IF(OR(ISNUMBER(FIND(",",players_stats[[#This Row],[Agents MAYUS]])),ISNUMBER(FIND("All Match Types",players_stats[[#This Row],[Match Type]]))),"Eliminar","")</f>
        <v/>
      </c>
      <c r="I11001">
        <v>18</v>
      </c>
      <c r="K11001">
        <v>387</v>
      </c>
      <c r="L11001">
        <v>225</v>
      </c>
      <c r="O11001">
        <v>15</v>
      </c>
      <c r="P11001">
        <v>6</v>
      </c>
      <c r="U11001" s="1" t="s">
        <v>63</v>
      </c>
      <c r="V11001">
        <v>27</v>
      </c>
      <c r="W11001">
        <v>27</v>
      </c>
      <c r="X11001">
        <v>12</v>
      </c>
      <c r="Y11001">
        <v>1</v>
      </c>
      <c r="Z11001">
        <v>0</v>
      </c>
      <c r="AA11001">
        <v>0</v>
      </c>
    </row>
    <row r="11002" spans="1:27" x14ac:dyDescent="0.25">
      <c r="A11002" s="1" t="s">
        <v>90</v>
      </c>
      <c r="B11002" s="1" t="s">
        <v>47</v>
      </c>
      <c r="C11002" s="1" t="s">
        <v>57</v>
      </c>
      <c r="D11002" s="1" t="s">
        <v>219</v>
      </c>
      <c r="E11002" s="1" t="s">
        <v>23</v>
      </c>
      <c r="F11002" s="1" t="s">
        <v>146</v>
      </c>
      <c r="G11002" s="1" t="str">
        <f>UPPER(players_stats[[#This Row],[Agents]])</f>
        <v>RAZE</v>
      </c>
      <c r="H11002" s="1" t="str">
        <f>IF(OR(ISNUMBER(FIND(",",players_stats[[#This Row],[Agents MAYUS]])),ISNUMBER(FIND("All Match Types",players_stats[[#This Row],[Match Type]]))),"Eliminar","")</f>
        <v/>
      </c>
      <c r="I11002">
        <v>18</v>
      </c>
      <c r="K11002">
        <v>357</v>
      </c>
      <c r="L11002">
        <v>192</v>
      </c>
      <c r="O11002">
        <v>128</v>
      </c>
      <c r="P11002">
        <v>17</v>
      </c>
      <c r="U11002" s="1" t="s">
        <v>63</v>
      </c>
      <c r="V11002">
        <v>23</v>
      </c>
      <c r="W11002">
        <v>23</v>
      </c>
      <c r="X11002">
        <v>12</v>
      </c>
      <c r="Y11002">
        <v>3</v>
      </c>
      <c r="Z11002">
        <v>0</v>
      </c>
      <c r="AA11002">
        <v>0</v>
      </c>
    </row>
    <row r="11003" spans="1:27" x14ac:dyDescent="0.25">
      <c r="A11003" s="1" t="s">
        <v>90</v>
      </c>
      <c r="B11003" s="1" t="s">
        <v>47</v>
      </c>
      <c r="C11003" s="1" t="s">
        <v>57</v>
      </c>
      <c r="D11003" s="1" t="s">
        <v>219</v>
      </c>
      <c r="E11003" s="1" t="s">
        <v>23</v>
      </c>
      <c r="F11003" s="1" t="s">
        <v>148</v>
      </c>
      <c r="G11003" s="1" t="str">
        <f>UPPER(players_stats[[#This Row],[Agents]])</f>
        <v>JETT, RAZE</v>
      </c>
      <c r="H11003" s="1" t="str">
        <f>IF(OR(ISNUMBER(FIND(",",players_stats[[#This Row],[Agents MAYUS]])),ISNUMBER(FIND("All Match Types",players_stats[[#This Row],[Match Type]]))),"Eliminar","")</f>
        <v>Eliminar</v>
      </c>
      <c r="I11003">
        <v>36</v>
      </c>
      <c r="K11003">
        <v>372</v>
      </c>
      <c r="L11003">
        <v>208</v>
      </c>
      <c r="O11003">
        <v>139</v>
      </c>
      <c r="P11003">
        <v>11</v>
      </c>
      <c r="U11003" s="1" t="s">
        <v>63</v>
      </c>
      <c r="V11003">
        <v>27</v>
      </c>
      <c r="W11003">
        <v>50</v>
      </c>
      <c r="X11003">
        <v>24</v>
      </c>
      <c r="Y11003">
        <v>4</v>
      </c>
      <c r="Z11003">
        <v>0</v>
      </c>
      <c r="AA11003">
        <v>0</v>
      </c>
    </row>
    <row r="11004" spans="1:27" x14ac:dyDescent="0.25">
      <c r="A11004" s="1" t="s">
        <v>90</v>
      </c>
      <c r="B11004" s="1" t="s">
        <v>47</v>
      </c>
      <c r="C11004" s="1" t="s">
        <v>57</v>
      </c>
      <c r="D11004" s="1" t="s">
        <v>212</v>
      </c>
      <c r="E11004" s="1" t="s">
        <v>23</v>
      </c>
      <c r="F11004" s="1" t="s">
        <v>134</v>
      </c>
      <c r="G11004" s="1" t="str">
        <f>UPPER(players_stats[[#This Row],[Agents]])</f>
        <v>KILLJOY</v>
      </c>
      <c r="H11004" s="1" t="str">
        <f>IF(OR(ISNUMBER(FIND(",",players_stats[[#This Row],[Agents MAYUS]])),ISNUMBER(FIND("All Match Types",players_stats[[#This Row],[Match Type]]))),"Eliminar","")</f>
        <v/>
      </c>
      <c r="I11004">
        <v>18</v>
      </c>
      <c r="K11004">
        <v>160</v>
      </c>
      <c r="L11004">
        <v>85</v>
      </c>
      <c r="O11004">
        <v>61</v>
      </c>
      <c r="P11004">
        <v>11</v>
      </c>
      <c r="U11004" s="1" t="s">
        <v>63</v>
      </c>
      <c r="V11004">
        <v>11</v>
      </c>
      <c r="W11004">
        <v>11</v>
      </c>
      <c r="X11004">
        <v>13</v>
      </c>
      <c r="Y11004">
        <v>2</v>
      </c>
      <c r="Z11004">
        <v>0</v>
      </c>
      <c r="AA11004">
        <v>0</v>
      </c>
    </row>
    <row r="11005" spans="1:27" x14ac:dyDescent="0.25">
      <c r="A11005" s="1" t="s">
        <v>90</v>
      </c>
      <c r="B11005" s="1" t="s">
        <v>47</v>
      </c>
      <c r="C11005" s="1" t="s">
        <v>57</v>
      </c>
      <c r="D11005" s="1" t="s">
        <v>212</v>
      </c>
      <c r="E11005" s="1" t="s">
        <v>23</v>
      </c>
      <c r="F11005" s="1" t="s">
        <v>152</v>
      </c>
      <c r="G11005" s="1" t="str">
        <f>UPPER(players_stats[[#This Row],[Agents]])</f>
        <v>VIPER</v>
      </c>
      <c r="H11005" s="1" t="str">
        <f>IF(OR(ISNUMBER(FIND(",",players_stats[[#This Row],[Agents MAYUS]])),ISNUMBER(FIND("All Match Types",players_stats[[#This Row],[Match Type]]))),"Eliminar","")</f>
        <v/>
      </c>
      <c r="I11005">
        <v>18</v>
      </c>
      <c r="K11005">
        <v>175</v>
      </c>
      <c r="L11005">
        <v>15</v>
      </c>
      <c r="O11005">
        <v>67</v>
      </c>
      <c r="P11005">
        <v>39</v>
      </c>
      <c r="U11005" s="1" t="s">
        <v>63</v>
      </c>
      <c r="V11005">
        <v>12</v>
      </c>
      <c r="W11005">
        <v>12</v>
      </c>
      <c r="X11005">
        <v>8</v>
      </c>
      <c r="Y11005">
        <v>7</v>
      </c>
      <c r="Z11005">
        <v>0</v>
      </c>
      <c r="AA11005">
        <v>0</v>
      </c>
    </row>
    <row r="11006" spans="1:27" x14ac:dyDescent="0.25">
      <c r="A11006" s="1" t="s">
        <v>90</v>
      </c>
      <c r="B11006" s="1" t="s">
        <v>47</v>
      </c>
      <c r="C11006" s="1" t="s">
        <v>57</v>
      </c>
      <c r="D11006" s="1" t="s">
        <v>212</v>
      </c>
      <c r="E11006" s="1" t="s">
        <v>23</v>
      </c>
      <c r="F11006" s="1" t="s">
        <v>266</v>
      </c>
      <c r="G11006" s="1" t="str">
        <f>UPPER(players_stats[[#This Row],[Agents]])</f>
        <v>KILLJOY, VIPER</v>
      </c>
      <c r="H11006" s="1" t="str">
        <f>IF(OR(ISNUMBER(FIND(",",players_stats[[#This Row],[Agents MAYUS]])),ISNUMBER(FIND("All Match Types",players_stats[[#This Row],[Match Type]]))),"Eliminar","")</f>
        <v>Eliminar</v>
      </c>
      <c r="I11006">
        <v>36</v>
      </c>
      <c r="K11006">
        <v>168</v>
      </c>
      <c r="L11006">
        <v>11</v>
      </c>
      <c r="O11006">
        <v>64</v>
      </c>
      <c r="P11006">
        <v>25</v>
      </c>
      <c r="U11006" s="1" t="s">
        <v>63</v>
      </c>
      <c r="V11006">
        <v>12</v>
      </c>
      <c r="W11006">
        <v>23</v>
      </c>
      <c r="X11006">
        <v>21</v>
      </c>
      <c r="Y11006">
        <v>9</v>
      </c>
      <c r="Z11006">
        <v>0</v>
      </c>
      <c r="AA11006">
        <v>0</v>
      </c>
    </row>
    <row r="11007" spans="1:27" x14ac:dyDescent="0.25">
      <c r="A11007" s="1" t="s">
        <v>90</v>
      </c>
      <c r="B11007" s="1" t="s">
        <v>47</v>
      </c>
      <c r="C11007" s="1" t="s">
        <v>57</v>
      </c>
      <c r="D11007" s="1" t="s">
        <v>210</v>
      </c>
      <c r="E11007" s="1" t="s">
        <v>23</v>
      </c>
      <c r="F11007" s="1" t="s">
        <v>140</v>
      </c>
      <c r="G11007" s="1" t="str">
        <f>UPPER(players_stats[[#This Row],[Agents]])</f>
        <v>OMEN</v>
      </c>
      <c r="H11007" s="1" t="str">
        <f>IF(OR(ISNUMBER(FIND(",",players_stats[[#This Row],[Agents MAYUS]])),ISNUMBER(FIND("All Match Types",players_stats[[#This Row],[Match Type]]))),"Eliminar","")</f>
        <v/>
      </c>
      <c r="I11007">
        <v>36</v>
      </c>
      <c r="K11007">
        <v>272</v>
      </c>
      <c r="L11007">
        <v>175</v>
      </c>
      <c r="O11007">
        <v>97</v>
      </c>
      <c r="P11007">
        <v>56</v>
      </c>
      <c r="U11007" s="1" t="s">
        <v>63</v>
      </c>
      <c r="V11007">
        <v>20</v>
      </c>
      <c r="W11007">
        <v>35</v>
      </c>
      <c r="X11007">
        <v>20</v>
      </c>
      <c r="Y11007">
        <v>20</v>
      </c>
      <c r="Z11007">
        <v>0</v>
      </c>
      <c r="AA11007">
        <v>0</v>
      </c>
    </row>
    <row r="11008" spans="1:27" x14ac:dyDescent="0.25">
      <c r="A11008" s="1" t="s">
        <v>90</v>
      </c>
      <c r="B11008" s="1" t="s">
        <v>47</v>
      </c>
      <c r="C11008" s="1" t="s">
        <v>57</v>
      </c>
      <c r="D11008" s="1" t="s">
        <v>1386</v>
      </c>
      <c r="E11008" s="1" t="s">
        <v>19</v>
      </c>
      <c r="F11008" s="1" t="s">
        <v>130</v>
      </c>
      <c r="G11008" s="1" t="str">
        <f>UPPER(players_stats[[#This Row],[Agents]])</f>
        <v>FADE</v>
      </c>
      <c r="H11008" s="1" t="str">
        <f>IF(OR(ISNUMBER(FIND(",",players_stats[[#This Row],[Agents MAYUS]])),ISNUMBER(FIND("All Match Types",players_stats[[#This Row],[Match Type]]))),"Eliminar","")</f>
        <v/>
      </c>
      <c r="I11008">
        <v>22</v>
      </c>
      <c r="K11008">
        <v>156</v>
      </c>
      <c r="L11008">
        <v>86</v>
      </c>
      <c r="O11008">
        <v>55</v>
      </c>
      <c r="P11008">
        <v>5</v>
      </c>
      <c r="U11008" s="1" t="s">
        <v>63</v>
      </c>
      <c r="V11008">
        <v>12</v>
      </c>
      <c r="W11008">
        <v>12</v>
      </c>
      <c r="X11008">
        <v>14</v>
      </c>
      <c r="Y11008">
        <v>11</v>
      </c>
      <c r="Z11008">
        <v>0</v>
      </c>
      <c r="AA11008">
        <v>0</v>
      </c>
    </row>
    <row r="11009" spans="1:27" x14ac:dyDescent="0.25">
      <c r="A11009" s="1" t="s">
        <v>90</v>
      </c>
      <c r="B11009" s="1" t="s">
        <v>47</v>
      </c>
      <c r="C11009" s="1" t="s">
        <v>57</v>
      </c>
      <c r="D11009" s="1" t="s">
        <v>1386</v>
      </c>
      <c r="E11009" s="1" t="s">
        <v>19</v>
      </c>
      <c r="F11009" s="1" t="s">
        <v>134</v>
      </c>
      <c r="G11009" s="1" t="str">
        <f>UPPER(players_stats[[#This Row],[Agents]])</f>
        <v>KILLJOY</v>
      </c>
      <c r="H11009" s="1" t="str">
        <f>IF(OR(ISNUMBER(FIND(",",players_stats[[#This Row],[Agents MAYUS]])),ISNUMBER(FIND("All Match Types",players_stats[[#This Row],[Match Type]]))),"Eliminar","")</f>
        <v/>
      </c>
      <c r="I11009">
        <v>22</v>
      </c>
      <c r="K11009">
        <v>246</v>
      </c>
      <c r="L11009">
        <v>133</v>
      </c>
      <c r="O11009">
        <v>91</v>
      </c>
      <c r="P11009">
        <v>18</v>
      </c>
      <c r="U11009" s="1" t="s">
        <v>63</v>
      </c>
      <c r="V11009">
        <v>20</v>
      </c>
      <c r="W11009">
        <v>20</v>
      </c>
      <c r="X11009">
        <v>15</v>
      </c>
      <c r="Y11009">
        <v>4</v>
      </c>
      <c r="Z11009">
        <v>0</v>
      </c>
      <c r="AA11009">
        <v>0</v>
      </c>
    </row>
    <row r="11010" spans="1:27" x14ac:dyDescent="0.25">
      <c r="A11010" s="1" t="s">
        <v>90</v>
      </c>
      <c r="B11010" s="1" t="s">
        <v>47</v>
      </c>
      <c r="C11010" s="1" t="s">
        <v>57</v>
      </c>
      <c r="D11010" s="1" t="s">
        <v>1386</v>
      </c>
      <c r="E11010" s="1" t="s">
        <v>19</v>
      </c>
      <c r="F11010" s="1" t="s">
        <v>378</v>
      </c>
      <c r="G11010" s="1" t="str">
        <f>UPPER(players_stats[[#This Row],[Agents]])</f>
        <v>FADE, KILLJOY</v>
      </c>
      <c r="H11010" s="1" t="str">
        <f>IF(OR(ISNUMBER(FIND(",",players_stats[[#This Row],[Agents MAYUS]])),ISNUMBER(FIND("All Match Types",players_stats[[#This Row],[Match Type]]))),"Eliminar","")</f>
        <v>Eliminar</v>
      </c>
      <c r="I11010">
        <v>44</v>
      </c>
      <c r="K11010">
        <v>201</v>
      </c>
      <c r="L11010">
        <v>11</v>
      </c>
      <c r="O11010">
        <v>73</v>
      </c>
      <c r="P11010">
        <v>34</v>
      </c>
      <c r="U11010" s="1" t="s">
        <v>63</v>
      </c>
      <c r="V11010">
        <v>20</v>
      </c>
      <c r="W11010">
        <v>32</v>
      </c>
      <c r="X11010">
        <v>29</v>
      </c>
      <c r="Y11010">
        <v>15</v>
      </c>
      <c r="Z11010">
        <v>0</v>
      </c>
      <c r="AA11010">
        <v>0</v>
      </c>
    </row>
    <row r="11011" spans="1:27" x14ac:dyDescent="0.25">
      <c r="A11011" s="1" t="s">
        <v>90</v>
      </c>
      <c r="B11011" s="1" t="s">
        <v>47</v>
      </c>
      <c r="C11011" s="1" t="s">
        <v>57</v>
      </c>
      <c r="D11011" s="1" t="s">
        <v>205</v>
      </c>
      <c r="E11011" s="1" t="s">
        <v>19</v>
      </c>
      <c r="F11011" s="1" t="s">
        <v>145</v>
      </c>
      <c r="G11011" s="1" t="str">
        <f>UPPER(players_stats[[#This Row],[Agents]])</f>
        <v>JETT</v>
      </c>
      <c r="H11011" s="1" t="str">
        <f>IF(OR(ISNUMBER(FIND(",",players_stats[[#This Row],[Agents MAYUS]])),ISNUMBER(FIND("All Match Types",players_stats[[#This Row],[Match Type]]))),"Eliminar","")</f>
        <v/>
      </c>
      <c r="I11011">
        <v>22</v>
      </c>
      <c r="K11011">
        <v>278</v>
      </c>
      <c r="L11011">
        <v>169</v>
      </c>
      <c r="O11011">
        <v>10</v>
      </c>
      <c r="P11011">
        <v>23</v>
      </c>
      <c r="U11011" s="1" t="s">
        <v>63</v>
      </c>
      <c r="V11011">
        <v>22</v>
      </c>
      <c r="W11011">
        <v>22</v>
      </c>
      <c r="X11011">
        <v>13</v>
      </c>
      <c r="Y11011">
        <v>5</v>
      </c>
      <c r="Z11011">
        <v>0</v>
      </c>
      <c r="AA11011">
        <v>0</v>
      </c>
    </row>
    <row r="11012" spans="1:27" x14ac:dyDescent="0.25">
      <c r="A11012" s="1" t="s">
        <v>90</v>
      </c>
      <c r="B11012" s="1" t="s">
        <v>47</v>
      </c>
      <c r="C11012" s="1" t="s">
        <v>57</v>
      </c>
      <c r="D11012" s="1" t="s">
        <v>205</v>
      </c>
      <c r="E11012" s="1" t="s">
        <v>19</v>
      </c>
      <c r="F11012" s="1" t="s">
        <v>134</v>
      </c>
      <c r="G11012" s="1" t="str">
        <f>UPPER(players_stats[[#This Row],[Agents]])</f>
        <v>KILLJOY</v>
      </c>
      <c r="H11012" s="1" t="str">
        <f>IF(OR(ISNUMBER(FIND(",",players_stats[[#This Row],[Agents MAYUS]])),ISNUMBER(FIND("All Match Types",players_stats[[#This Row],[Match Type]]))),"Eliminar","")</f>
        <v/>
      </c>
      <c r="I11012">
        <v>22</v>
      </c>
      <c r="K11012">
        <v>250</v>
      </c>
      <c r="L11012">
        <v>129</v>
      </c>
      <c r="O11012">
        <v>82</v>
      </c>
      <c r="P11012">
        <v>27</v>
      </c>
      <c r="U11012" s="1" t="s">
        <v>63</v>
      </c>
      <c r="V11012">
        <v>18</v>
      </c>
      <c r="W11012">
        <v>18</v>
      </c>
      <c r="X11012">
        <v>14</v>
      </c>
      <c r="Y11012">
        <v>6</v>
      </c>
      <c r="Z11012">
        <v>0</v>
      </c>
      <c r="AA11012">
        <v>0</v>
      </c>
    </row>
    <row r="11013" spans="1:27" x14ac:dyDescent="0.25">
      <c r="A11013" s="1" t="s">
        <v>90</v>
      </c>
      <c r="B11013" s="1" t="s">
        <v>47</v>
      </c>
      <c r="C11013" s="1" t="s">
        <v>57</v>
      </c>
      <c r="D11013" s="1" t="s">
        <v>205</v>
      </c>
      <c r="E11013" s="1" t="s">
        <v>19</v>
      </c>
      <c r="F11013" s="1" t="s">
        <v>261</v>
      </c>
      <c r="G11013" s="1" t="str">
        <f>UPPER(players_stats[[#This Row],[Agents]])</f>
        <v>JETT, KILLJOY</v>
      </c>
      <c r="H11013" s="1" t="str">
        <f>IF(OR(ISNUMBER(FIND(",",players_stats[[#This Row],[Agents MAYUS]])),ISNUMBER(FIND("All Match Types",players_stats[[#This Row],[Match Type]]))),"Eliminar","")</f>
        <v>Eliminar</v>
      </c>
      <c r="I11013">
        <v>44</v>
      </c>
      <c r="K11013">
        <v>264</v>
      </c>
      <c r="L11013">
        <v>148</v>
      </c>
      <c r="O11013">
        <v>91</v>
      </c>
      <c r="P11013">
        <v>25</v>
      </c>
      <c r="U11013" s="1" t="s">
        <v>63</v>
      </c>
      <c r="V11013">
        <v>22</v>
      </c>
      <c r="W11013">
        <v>40</v>
      </c>
      <c r="X11013">
        <v>27</v>
      </c>
      <c r="Y11013">
        <v>11</v>
      </c>
      <c r="Z11013">
        <v>0</v>
      </c>
      <c r="AA11013">
        <v>0</v>
      </c>
    </row>
    <row r="11014" spans="1:27" x14ac:dyDescent="0.25">
      <c r="A11014" s="1" t="s">
        <v>90</v>
      </c>
      <c r="B11014" s="1" t="s">
        <v>47</v>
      </c>
      <c r="C11014" s="1" t="s">
        <v>57</v>
      </c>
      <c r="D11014" s="1" t="s">
        <v>197</v>
      </c>
      <c r="E11014" s="1" t="s">
        <v>19</v>
      </c>
      <c r="F11014" s="1" t="s">
        <v>215</v>
      </c>
      <c r="G11014" s="1" t="str">
        <f>UPPER(players_stats[[#This Row],[Agents]])</f>
        <v>KAYO</v>
      </c>
      <c r="H11014" s="1" t="str">
        <f>IF(OR(ISNUMBER(FIND(",",players_stats[[#This Row],[Agents MAYUS]])),ISNUMBER(FIND("All Match Types",players_stats[[#This Row],[Match Type]]))),"Eliminar","")</f>
        <v/>
      </c>
      <c r="I11014">
        <v>22</v>
      </c>
      <c r="K11014">
        <v>135</v>
      </c>
      <c r="L11014">
        <v>79</v>
      </c>
      <c r="O11014">
        <v>5</v>
      </c>
      <c r="P11014">
        <v>32</v>
      </c>
      <c r="U11014" s="1" t="s">
        <v>63</v>
      </c>
      <c r="V11014">
        <v>11</v>
      </c>
      <c r="W11014">
        <v>11</v>
      </c>
      <c r="X11014">
        <v>14</v>
      </c>
      <c r="Y11014">
        <v>7</v>
      </c>
      <c r="Z11014">
        <v>0</v>
      </c>
      <c r="AA11014">
        <v>0</v>
      </c>
    </row>
    <row r="11015" spans="1:27" x14ac:dyDescent="0.25">
      <c r="A11015" s="1" t="s">
        <v>90</v>
      </c>
      <c r="B11015" s="1" t="s">
        <v>47</v>
      </c>
      <c r="C11015" s="1" t="s">
        <v>57</v>
      </c>
      <c r="D11015" s="1" t="s">
        <v>197</v>
      </c>
      <c r="E11015" s="1" t="s">
        <v>19</v>
      </c>
      <c r="F11015" s="1" t="s">
        <v>152</v>
      </c>
      <c r="G11015" s="1" t="str">
        <f>UPPER(players_stats[[#This Row],[Agents]])</f>
        <v>VIPER</v>
      </c>
      <c r="H11015" s="1" t="str">
        <f>IF(OR(ISNUMBER(FIND(",",players_stats[[#This Row],[Agents MAYUS]])),ISNUMBER(FIND("All Match Types",players_stats[[#This Row],[Match Type]]))),"Eliminar","")</f>
        <v/>
      </c>
      <c r="I11015">
        <v>22</v>
      </c>
      <c r="K11015">
        <v>207</v>
      </c>
      <c r="L11015">
        <v>10</v>
      </c>
      <c r="O11015">
        <v>68</v>
      </c>
      <c r="P11015">
        <v>55</v>
      </c>
      <c r="U11015" s="1" t="s">
        <v>63</v>
      </c>
      <c r="V11015">
        <v>15</v>
      </c>
      <c r="W11015">
        <v>15</v>
      </c>
      <c r="X11015">
        <v>15</v>
      </c>
      <c r="Y11015">
        <v>12</v>
      </c>
      <c r="Z11015">
        <v>0</v>
      </c>
      <c r="AA11015">
        <v>0</v>
      </c>
    </row>
    <row r="11016" spans="1:27" x14ac:dyDescent="0.25">
      <c r="A11016" s="1" t="s">
        <v>90</v>
      </c>
      <c r="B11016" s="1" t="s">
        <v>47</v>
      </c>
      <c r="C11016" s="1" t="s">
        <v>57</v>
      </c>
      <c r="D11016" s="1" t="s">
        <v>197</v>
      </c>
      <c r="E11016" s="1" t="s">
        <v>19</v>
      </c>
      <c r="F11016" s="1" t="s">
        <v>262</v>
      </c>
      <c r="G11016" s="1" t="str">
        <f>UPPER(players_stats[[#This Row],[Agents]])</f>
        <v>KAYO, VIPER</v>
      </c>
      <c r="H11016" s="1" t="str">
        <f>IF(OR(ISNUMBER(FIND(",",players_stats[[#This Row],[Agents MAYUS]])),ISNUMBER(FIND("All Match Types",players_stats[[#This Row],[Match Type]]))),"Eliminar","")</f>
        <v>Eliminar</v>
      </c>
      <c r="I11016">
        <v>44</v>
      </c>
      <c r="K11016">
        <v>171</v>
      </c>
      <c r="L11016">
        <v>9</v>
      </c>
      <c r="O11016">
        <v>59</v>
      </c>
      <c r="P11016">
        <v>43</v>
      </c>
      <c r="U11016" s="1" t="s">
        <v>63</v>
      </c>
      <c r="V11016">
        <v>15</v>
      </c>
      <c r="W11016">
        <v>26</v>
      </c>
      <c r="X11016">
        <v>29</v>
      </c>
      <c r="Y11016">
        <v>19</v>
      </c>
      <c r="Z11016">
        <v>0</v>
      </c>
      <c r="AA11016">
        <v>0</v>
      </c>
    </row>
    <row r="11017" spans="1:27" x14ac:dyDescent="0.25">
      <c r="A11017" s="1" t="s">
        <v>90</v>
      </c>
      <c r="B11017" s="1" t="s">
        <v>47</v>
      </c>
      <c r="C11017" s="1" t="s">
        <v>57</v>
      </c>
      <c r="D11017" s="1" t="s">
        <v>200</v>
      </c>
      <c r="E11017" s="1" t="s">
        <v>19</v>
      </c>
      <c r="F11017" s="1" t="s">
        <v>140</v>
      </c>
      <c r="G11017" s="1" t="str">
        <f>UPPER(players_stats[[#This Row],[Agents]])</f>
        <v>OMEN</v>
      </c>
      <c r="H11017" s="1" t="str">
        <f>IF(OR(ISNUMBER(FIND(",",players_stats[[#This Row],[Agents MAYUS]])),ISNUMBER(FIND("All Match Types",players_stats[[#This Row],[Match Type]]))),"Eliminar","")</f>
        <v/>
      </c>
      <c r="I11017">
        <v>44</v>
      </c>
      <c r="K11017">
        <v>198</v>
      </c>
      <c r="L11017">
        <v>123</v>
      </c>
      <c r="O11017">
        <v>73</v>
      </c>
      <c r="P11017">
        <v>48</v>
      </c>
      <c r="U11017" s="1" t="s">
        <v>63</v>
      </c>
      <c r="V11017">
        <v>21</v>
      </c>
      <c r="W11017">
        <v>32</v>
      </c>
      <c r="X11017">
        <v>26</v>
      </c>
      <c r="Y11017">
        <v>21</v>
      </c>
      <c r="Z11017">
        <v>0</v>
      </c>
      <c r="AA11017">
        <v>0</v>
      </c>
    </row>
    <row r="11018" spans="1:27" x14ac:dyDescent="0.25">
      <c r="A11018" s="1" t="s">
        <v>90</v>
      </c>
      <c r="B11018" s="1" t="s">
        <v>47</v>
      </c>
      <c r="C11018" s="1" t="s">
        <v>57</v>
      </c>
      <c r="D11018" s="1" t="s">
        <v>206</v>
      </c>
      <c r="E11018" s="1" t="s">
        <v>19</v>
      </c>
      <c r="F11018" s="1" t="s">
        <v>146</v>
      </c>
      <c r="G11018" s="1" t="str">
        <f>UPPER(players_stats[[#This Row],[Agents]])</f>
        <v>RAZE</v>
      </c>
      <c r="H11018" s="1" t="str">
        <f>IF(OR(ISNUMBER(FIND(",",players_stats[[#This Row],[Agents MAYUS]])),ISNUMBER(FIND("All Match Types",players_stats[[#This Row],[Match Type]]))),"Eliminar","")</f>
        <v/>
      </c>
      <c r="I11018">
        <v>22</v>
      </c>
      <c r="K11018">
        <v>252</v>
      </c>
      <c r="L11018">
        <v>111</v>
      </c>
      <c r="O11018">
        <v>91</v>
      </c>
      <c r="P11018">
        <v>14</v>
      </c>
      <c r="U11018" s="1" t="s">
        <v>63</v>
      </c>
      <c r="V11018">
        <v>20</v>
      </c>
      <c r="W11018">
        <v>20</v>
      </c>
      <c r="X11018">
        <v>18</v>
      </c>
      <c r="Y11018">
        <v>3</v>
      </c>
      <c r="Z11018">
        <v>0</v>
      </c>
      <c r="AA11018">
        <v>0</v>
      </c>
    </row>
    <row r="11019" spans="1:27" x14ac:dyDescent="0.25">
      <c r="A11019" s="1" t="s">
        <v>90</v>
      </c>
      <c r="B11019" s="1" t="s">
        <v>47</v>
      </c>
      <c r="C11019" s="1" t="s">
        <v>57</v>
      </c>
      <c r="D11019" s="1" t="s">
        <v>206</v>
      </c>
      <c r="E11019" s="1" t="s">
        <v>19</v>
      </c>
      <c r="F11019" s="1" t="s">
        <v>151</v>
      </c>
      <c r="G11019" s="1" t="str">
        <f>UPPER(players_stats[[#This Row],[Agents]])</f>
        <v>SOVA</v>
      </c>
      <c r="H11019" s="1" t="str">
        <f>IF(OR(ISNUMBER(FIND(",",players_stats[[#This Row],[Agents MAYUS]])),ISNUMBER(FIND("All Match Types",players_stats[[#This Row],[Match Type]]))),"Eliminar","")</f>
        <v/>
      </c>
      <c r="I11019">
        <v>22</v>
      </c>
      <c r="K11019">
        <v>238</v>
      </c>
      <c r="L11019">
        <v>142</v>
      </c>
      <c r="O11019">
        <v>77</v>
      </c>
      <c r="P11019">
        <v>27</v>
      </c>
      <c r="U11019" s="1" t="s">
        <v>63</v>
      </c>
      <c r="V11019">
        <v>17</v>
      </c>
      <c r="W11019">
        <v>17</v>
      </c>
      <c r="X11019">
        <v>12</v>
      </c>
      <c r="Y11019">
        <v>6</v>
      </c>
      <c r="Z11019">
        <v>0</v>
      </c>
      <c r="AA11019">
        <v>0</v>
      </c>
    </row>
    <row r="11020" spans="1:27" x14ac:dyDescent="0.25">
      <c r="A11020" s="1" t="s">
        <v>90</v>
      </c>
      <c r="B11020" s="1" t="s">
        <v>47</v>
      </c>
      <c r="C11020" s="1" t="s">
        <v>57</v>
      </c>
      <c r="D11020" s="1" t="s">
        <v>206</v>
      </c>
      <c r="E11020" s="1" t="s">
        <v>19</v>
      </c>
      <c r="F11020" s="1" t="s">
        <v>1142</v>
      </c>
      <c r="G11020" s="1" t="str">
        <f>UPPER(players_stats[[#This Row],[Agents]])</f>
        <v>RAZE, SOVA</v>
      </c>
      <c r="H11020" s="1" t="str">
        <f>IF(OR(ISNUMBER(FIND(",",players_stats[[#This Row],[Agents MAYUS]])),ISNUMBER(FIND("All Match Types",players_stats[[#This Row],[Match Type]]))),"Eliminar","")</f>
        <v>Eliminar</v>
      </c>
      <c r="I11020">
        <v>44</v>
      </c>
      <c r="K11020">
        <v>245</v>
      </c>
      <c r="L11020">
        <v>123</v>
      </c>
      <c r="O11020">
        <v>84</v>
      </c>
      <c r="P11020">
        <v>2</v>
      </c>
      <c r="U11020" s="1" t="s">
        <v>63</v>
      </c>
      <c r="V11020">
        <v>20</v>
      </c>
      <c r="W11020">
        <v>37</v>
      </c>
      <c r="X11020">
        <v>30</v>
      </c>
      <c r="Y11020">
        <v>9</v>
      </c>
      <c r="Z11020">
        <v>0</v>
      </c>
      <c r="AA11020">
        <v>0</v>
      </c>
    </row>
    <row r="11021" spans="1:27" x14ac:dyDescent="0.25">
      <c r="A11021" s="1" t="s">
        <v>90</v>
      </c>
      <c r="B11021" s="1" t="s">
        <v>47</v>
      </c>
      <c r="C11021" s="1" t="s">
        <v>57</v>
      </c>
      <c r="D11021" s="1" t="s">
        <v>878</v>
      </c>
      <c r="E11021" s="1" t="s">
        <v>65</v>
      </c>
      <c r="F11021" s="1" t="s">
        <v>145</v>
      </c>
      <c r="G11021" s="1" t="str">
        <f>UPPER(players_stats[[#This Row],[Agents]])</f>
        <v>JETT</v>
      </c>
      <c r="H11021" s="1" t="str">
        <f>IF(OR(ISNUMBER(FIND(",",players_stats[[#This Row],[Agents MAYUS]])),ISNUMBER(FIND("All Match Types",players_stats[[#This Row],[Match Type]]))),"Eliminar","")</f>
        <v/>
      </c>
      <c r="I11021">
        <v>49</v>
      </c>
      <c r="K11021">
        <v>250</v>
      </c>
      <c r="L11021">
        <v>108</v>
      </c>
      <c r="O11021">
        <v>84</v>
      </c>
      <c r="P11021">
        <v>2</v>
      </c>
      <c r="U11021" s="1" t="s">
        <v>63</v>
      </c>
      <c r="V11021">
        <v>24</v>
      </c>
      <c r="W11021">
        <v>41</v>
      </c>
      <c r="X11021">
        <v>38</v>
      </c>
      <c r="Y11021">
        <v>10</v>
      </c>
      <c r="Z11021">
        <v>0</v>
      </c>
      <c r="AA11021">
        <v>0</v>
      </c>
    </row>
    <row r="11022" spans="1:27" x14ac:dyDescent="0.25">
      <c r="A11022" s="1" t="s">
        <v>90</v>
      </c>
      <c r="B11022" s="1" t="s">
        <v>47</v>
      </c>
      <c r="C11022" s="1" t="s">
        <v>57</v>
      </c>
      <c r="D11022" s="1" t="s">
        <v>1396</v>
      </c>
      <c r="E11022" s="1" t="s">
        <v>65</v>
      </c>
      <c r="F11022" s="1" t="s">
        <v>215</v>
      </c>
      <c r="G11022" s="1" t="str">
        <f>UPPER(players_stats[[#This Row],[Agents]])</f>
        <v>KAYO</v>
      </c>
      <c r="H11022" s="1" t="str">
        <f>IF(OR(ISNUMBER(FIND(",",players_stats[[#This Row],[Agents MAYUS]])),ISNUMBER(FIND("All Match Types",players_stats[[#This Row],[Match Type]]))),"Eliminar","")</f>
        <v/>
      </c>
      <c r="I11022">
        <v>49</v>
      </c>
      <c r="K11022">
        <v>174</v>
      </c>
      <c r="L11022">
        <v>89</v>
      </c>
      <c r="O11022">
        <v>63</v>
      </c>
      <c r="P11022">
        <v>55</v>
      </c>
      <c r="U11022" s="1" t="s">
        <v>63</v>
      </c>
      <c r="V11022">
        <v>17</v>
      </c>
      <c r="W11022">
        <v>31</v>
      </c>
      <c r="X11022">
        <v>35</v>
      </c>
      <c r="Y11022">
        <v>27</v>
      </c>
      <c r="Z11022">
        <v>0</v>
      </c>
      <c r="AA11022">
        <v>0</v>
      </c>
    </row>
    <row r="11023" spans="1:27" x14ac:dyDescent="0.25">
      <c r="A11023" s="1" t="s">
        <v>90</v>
      </c>
      <c r="B11023" s="1" t="s">
        <v>47</v>
      </c>
      <c r="C11023" s="1" t="s">
        <v>57</v>
      </c>
      <c r="D11023" s="1" t="s">
        <v>893</v>
      </c>
      <c r="E11023" s="1" t="s">
        <v>65</v>
      </c>
      <c r="F11023" s="1" t="s">
        <v>134</v>
      </c>
      <c r="G11023" s="1" t="str">
        <f>UPPER(players_stats[[#This Row],[Agents]])</f>
        <v>KILLJOY</v>
      </c>
      <c r="H11023" s="1" t="str">
        <f>IF(OR(ISNUMBER(FIND(",",players_stats[[#This Row],[Agents MAYUS]])),ISNUMBER(FIND("All Match Types",players_stats[[#This Row],[Match Type]]))),"Eliminar","")</f>
        <v/>
      </c>
      <c r="I11023">
        <v>49</v>
      </c>
      <c r="K11023">
        <v>176</v>
      </c>
      <c r="L11023">
        <v>86</v>
      </c>
      <c r="O11023">
        <v>65</v>
      </c>
      <c r="P11023">
        <v>4</v>
      </c>
      <c r="U11023" s="1" t="s">
        <v>63</v>
      </c>
      <c r="V11023">
        <v>23</v>
      </c>
      <c r="W11023">
        <v>32</v>
      </c>
      <c r="X11023">
        <v>37</v>
      </c>
      <c r="Y11023">
        <v>2</v>
      </c>
      <c r="Z11023">
        <v>0</v>
      </c>
      <c r="AA11023">
        <v>0</v>
      </c>
    </row>
    <row r="11024" spans="1:27" x14ac:dyDescent="0.25">
      <c r="A11024" s="1" t="s">
        <v>90</v>
      </c>
      <c r="B11024" s="1" t="s">
        <v>47</v>
      </c>
      <c r="C11024" s="1" t="s">
        <v>57</v>
      </c>
      <c r="D11024" s="1" t="s">
        <v>307</v>
      </c>
      <c r="E11024" s="1" t="s">
        <v>65</v>
      </c>
      <c r="F11024" s="1" t="s">
        <v>140</v>
      </c>
      <c r="G11024" s="1" t="str">
        <f>UPPER(players_stats[[#This Row],[Agents]])</f>
        <v>OMEN</v>
      </c>
      <c r="H11024" s="1" t="str">
        <f>IF(OR(ISNUMBER(FIND(",",players_stats[[#This Row],[Agents MAYUS]])),ISNUMBER(FIND("All Match Types",players_stats[[#This Row],[Match Type]]))),"Eliminar","")</f>
        <v/>
      </c>
      <c r="I11024">
        <v>26</v>
      </c>
      <c r="K11024">
        <v>146</v>
      </c>
      <c r="L11024">
        <v>93</v>
      </c>
      <c r="O11024">
        <v>5</v>
      </c>
      <c r="P11024">
        <v>62</v>
      </c>
      <c r="U11024" s="1" t="s">
        <v>63</v>
      </c>
      <c r="V11024">
        <v>13</v>
      </c>
      <c r="W11024">
        <v>13</v>
      </c>
      <c r="X11024">
        <v>14</v>
      </c>
      <c r="Y11024">
        <v>16</v>
      </c>
      <c r="Z11024">
        <v>0</v>
      </c>
      <c r="AA11024">
        <v>0</v>
      </c>
    </row>
    <row r="11025" spans="1:27" x14ac:dyDescent="0.25">
      <c r="A11025" s="1" t="s">
        <v>90</v>
      </c>
      <c r="B11025" s="1" t="s">
        <v>47</v>
      </c>
      <c r="C11025" s="1" t="s">
        <v>57</v>
      </c>
      <c r="D11025" s="1" t="s">
        <v>307</v>
      </c>
      <c r="E11025" s="1" t="s">
        <v>65</v>
      </c>
      <c r="F11025" s="1" t="s">
        <v>152</v>
      </c>
      <c r="G11025" s="1" t="str">
        <f>UPPER(players_stats[[#This Row],[Agents]])</f>
        <v>VIPER</v>
      </c>
      <c r="H11025" s="1" t="str">
        <f>IF(OR(ISNUMBER(FIND(",",players_stats[[#This Row],[Agents MAYUS]])),ISNUMBER(FIND("All Match Types",players_stats[[#This Row],[Match Type]]))),"Eliminar","")</f>
        <v/>
      </c>
      <c r="I11025">
        <v>23</v>
      </c>
      <c r="K11025">
        <v>228</v>
      </c>
      <c r="L11025">
        <v>12</v>
      </c>
      <c r="O11025">
        <v>78</v>
      </c>
      <c r="P11025">
        <v>22</v>
      </c>
      <c r="U11025" s="1" t="s">
        <v>63</v>
      </c>
      <c r="V11025">
        <v>18</v>
      </c>
      <c r="W11025">
        <v>18</v>
      </c>
      <c r="X11025">
        <v>15</v>
      </c>
      <c r="Y11025">
        <v>5</v>
      </c>
      <c r="Z11025">
        <v>0</v>
      </c>
      <c r="AA11025">
        <v>0</v>
      </c>
    </row>
    <row r="11026" spans="1:27" x14ac:dyDescent="0.25">
      <c r="A11026" s="1" t="s">
        <v>90</v>
      </c>
      <c r="B11026" s="1" t="s">
        <v>47</v>
      </c>
      <c r="C11026" s="1" t="s">
        <v>57</v>
      </c>
      <c r="D11026" s="1" t="s">
        <v>307</v>
      </c>
      <c r="E11026" s="1" t="s">
        <v>65</v>
      </c>
      <c r="F11026" s="1" t="s">
        <v>225</v>
      </c>
      <c r="G11026" s="1" t="str">
        <f>UPPER(players_stats[[#This Row],[Agents]])</f>
        <v>OMEN, VIPER</v>
      </c>
      <c r="H11026" s="1" t="str">
        <f>IF(OR(ISNUMBER(FIND(",",players_stats[[#This Row],[Agents MAYUS]])),ISNUMBER(FIND("All Match Types",players_stats[[#This Row],[Match Type]]))),"Eliminar","")</f>
        <v>Eliminar</v>
      </c>
      <c r="I11026">
        <v>49</v>
      </c>
      <c r="K11026">
        <v>187</v>
      </c>
      <c r="L11026">
        <v>107</v>
      </c>
      <c r="O11026">
        <v>63</v>
      </c>
      <c r="P11026">
        <v>43</v>
      </c>
      <c r="U11026" s="1" t="s">
        <v>63</v>
      </c>
      <c r="V11026">
        <v>18</v>
      </c>
      <c r="W11026">
        <v>31</v>
      </c>
      <c r="X11026">
        <v>29</v>
      </c>
      <c r="Y11026">
        <v>21</v>
      </c>
      <c r="Z11026">
        <v>0</v>
      </c>
      <c r="AA11026">
        <v>0</v>
      </c>
    </row>
    <row r="11027" spans="1:27" x14ac:dyDescent="0.25">
      <c r="A11027" s="1" t="s">
        <v>90</v>
      </c>
      <c r="B11027" s="1" t="s">
        <v>47</v>
      </c>
      <c r="C11027" s="1" t="s">
        <v>57</v>
      </c>
      <c r="D11027" s="1" t="s">
        <v>875</v>
      </c>
      <c r="E11027" s="1" t="s">
        <v>65</v>
      </c>
      <c r="F11027" s="1" t="s">
        <v>151</v>
      </c>
      <c r="G11027" s="1" t="str">
        <f>UPPER(players_stats[[#This Row],[Agents]])</f>
        <v>SOVA</v>
      </c>
      <c r="H11027" s="1" t="str">
        <f>IF(OR(ISNUMBER(FIND(",",players_stats[[#This Row],[Agents MAYUS]])),ISNUMBER(FIND("All Match Types",players_stats[[#This Row],[Match Type]]))),"Eliminar","")</f>
        <v/>
      </c>
      <c r="I11027">
        <v>49</v>
      </c>
      <c r="K11027">
        <v>213</v>
      </c>
      <c r="L11027">
        <v>10</v>
      </c>
      <c r="O11027">
        <v>65</v>
      </c>
      <c r="P11027">
        <v>29</v>
      </c>
      <c r="U11027" s="1" t="s">
        <v>63</v>
      </c>
      <c r="V11027">
        <v>19</v>
      </c>
      <c r="W11027">
        <v>32</v>
      </c>
      <c r="X11027">
        <v>32</v>
      </c>
      <c r="Y11027">
        <v>14</v>
      </c>
      <c r="Z11027">
        <v>0</v>
      </c>
      <c r="AA11027">
        <v>0</v>
      </c>
    </row>
    <row r="11028" spans="1:27" x14ac:dyDescent="0.25">
      <c r="A11028" s="1" t="s">
        <v>90</v>
      </c>
      <c r="B11028" s="1" t="s">
        <v>47</v>
      </c>
      <c r="C11028" s="1" t="s">
        <v>58</v>
      </c>
      <c r="D11028" s="1" t="s">
        <v>325</v>
      </c>
      <c r="E11028" s="1" t="s">
        <v>8</v>
      </c>
      <c r="F11028" s="1" t="s">
        <v>128</v>
      </c>
      <c r="G11028" s="1" t="str">
        <f>UPPER(players_stats[[#This Row],[Agents]])</f>
        <v>ASTRA</v>
      </c>
      <c r="H11028" s="1" t="str">
        <f>IF(OR(ISNUMBER(FIND(",",players_stats[[#This Row],[Agents MAYUS]])),ISNUMBER(FIND("All Match Types",players_stats[[#This Row],[Match Type]]))),"Eliminar","")</f>
        <v/>
      </c>
      <c r="I11028">
        <v>17</v>
      </c>
      <c r="K11028">
        <v>103</v>
      </c>
      <c r="L11028">
        <v>4</v>
      </c>
      <c r="O11028">
        <v>35</v>
      </c>
      <c r="P11028">
        <v>18</v>
      </c>
      <c r="U11028" s="1" t="s">
        <v>63</v>
      </c>
      <c r="V11028">
        <v>6</v>
      </c>
      <c r="W11028">
        <v>6</v>
      </c>
      <c r="X11028">
        <v>15</v>
      </c>
      <c r="Y11028">
        <v>3</v>
      </c>
      <c r="Z11028">
        <v>0</v>
      </c>
      <c r="AA11028">
        <v>0</v>
      </c>
    </row>
    <row r="11029" spans="1:27" x14ac:dyDescent="0.25">
      <c r="A11029" s="1" t="s">
        <v>90</v>
      </c>
      <c r="B11029" s="1" t="s">
        <v>47</v>
      </c>
      <c r="C11029" s="1" t="s">
        <v>58</v>
      </c>
      <c r="D11029" s="1" t="s">
        <v>325</v>
      </c>
      <c r="E11029" s="1" t="s">
        <v>8</v>
      </c>
      <c r="F11029" s="1" t="s">
        <v>130</v>
      </c>
      <c r="G11029" s="1" t="str">
        <f>UPPER(players_stats[[#This Row],[Agents]])</f>
        <v>FADE</v>
      </c>
      <c r="H11029" s="1" t="str">
        <f>IF(OR(ISNUMBER(FIND(",",players_stats[[#This Row],[Agents MAYUS]])),ISNUMBER(FIND("All Match Types",players_stats[[#This Row],[Match Type]]))),"Eliminar","")</f>
        <v/>
      </c>
      <c r="I11029">
        <v>17</v>
      </c>
      <c r="K11029">
        <v>236</v>
      </c>
      <c r="L11029">
        <v>20</v>
      </c>
      <c r="O11029">
        <v>106</v>
      </c>
      <c r="P11029">
        <v>6</v>
      </c>
      <c r="U11029" s="1" t="s">
        <v>63</v>
      </c>
      <c r="V11029">
        <v>18</v>
      </c>
      <c r="W11029">
        <v>18</v>
      </c>
      <c r="X11029">
        <v>9</v>
      </c>
      <c r="Y11029">
        <v>1</v>
      </c>
      <c r="Z11029">
        <v>0</v>
      </c>
      <c r="AA11029">
        <v>0</v>
      </c>
    </row>
    <row r="11030" spans="1:27" x14ac:dyDescent="0.25">
      <c r="A11030" s="1" t="s">
        <v>90</v>
      </c>
      <c r="B11030" s="1" t="s">
        <v>47</v>
      </c>
      <c r="C11030" s="1" t="s">
        <v>58</v>
      </c>
      <c r="D11030" s="1" t="s">
        <v>325</v>
      </c>
      <c r="E11030" s="1" t="s">
        <v>8</v>
      </c>
      <c r="F11030" s="1" t="s">
        <v>138</v>
      </c>
      <c r="G11030" s="1" t="str">
        <f>UPPER(players_stats[[#This Row],[Agents]])</f>
        <v>GEKKO</v>
      </c>
      <c r="H11030" s="1" t="str">
        <f>IF(OR(ISNUMBER(FIND(",",players_stats[[#This Row],[Agents MAYUS]])),ISNUMBER(FIND("All Match Types",players_stats[[#This Row],[Match Type]]))),"Eliminar","")</f>
        <v/>
      </c>
      <c r="I11030">
        <v>24</v>
      </c>
      <c r="K11030">
        <v>80</v>
      </c>
      <c r="L11030">
        <v>47</v>
      </c>
      <c r="O11030">
        <v>29</v>
      </c>
      <c r="P11030">
        <v>21</v>
      </c>
      <c r="U11030" s="1" t="s">
        <v>63</v>
      </c>
      <c r="V11030">
        <v>7</v>
      </c>
      <c r="W11030">
        <v>7</v>
      </c>
      <c r="X11030">
        <v>15</v>
      </c>
      <c r="Y11030">
        <v>5</v>
      </c>
      <c r="Z11030">
        <v>0</v>
      </c>
      <c r="AA11030">
        <v>0</v>
      </c>
    </row>
    <row r="11031" spans="1:27" x14ac:dyDescent="0.25">
      <c r="A11031" s="1" t="s">
        <v>90</v>
      </c>
      <c r="B11031" s="1" t="s">
        <v>47</v>
      </c>
      <c r="C11031" s="1" t="s">
        <v>58</v>
      </c>
      <c r="D11031" s="1" t="s">
        <v>325</v>
      </c>
      <c r="E11031" s="1" t="s">
        <v>8</v>
      </c>
      <c r="F11031" s="1" t="s">
        <v>1414</v>
      </c>
      <c r="G11031" s="1" t="str">
        <f>UPPER(players_stats[[#This Row],[Agents]])</f>
        <v>ASTRA, FADE, GEKKO</v>
      </c>
      <c r="H11031" s="1" t="str">
        <f>IF(OR(ISNUMBER(FIND(",",players_stats[[#This Row],[Agents MAYUS]])),ISNUMBER(FIND("All Match Types",players_stats[[#This Row],[Match Type]]))),"Eliminar","")</f>
        <v>Eliminar</v>
      </c>
      <c r="I11031">
        <v>58</v>
      </c>
      <c r="K11031">
        <v>140</v>
      </c>
      <c r="L11031">
        <v>79</v>
      </c>
      <c r="O11031">
        <v>53</v>
      </c>
      <c r="P11031">
        <v>16</v>
      </c>
      <c r="U11031" s="1" t="s">
        <v>63</v>
      </c>
      <c r="V11031">
        <v>18</v>
      </c>
      <c r="W11031">
        <v>31</v>
      </c>
      <c r="X11031">
        <v>39</v>
      </c>
      <c r="Y11031">
        <v>9</v>
      </c>
      <c r="Z11031">
        <v>0</v>
      </c>
      <c r="AA11031">
        <v>0</v>
      </c>
    </row>
    <row r="11032" spans="1:27" x14ac:dyDescent="0.25">
      <c r="A11032" s="1" t="s">
        <v>90</v>
      </c>
      <c r="B11032" s="1" t="s">
        <v>47</v>
      </c>
      <c r="C11032" s="1" t="s">
        <v>58</v>
      </c>
      <c r="D11032" s="1" t="s">
        <v>323</v>
      </c>
      <c r="E11032" s="1" t="s">
        <v>8</v>
      </c>
      <c r="F11032" s="1" t="s">
        <v>201</v>
      </c>
      <c r="G11032" s="1" t="str">
        <f>UPPER(players_stats[[#This Row],[Agents]])</f>
        <v>BRIMSTONE</v>
      </c>
      <c r="H11032" s="1" t="str">
        <f>IF(OR(ISNUMBER(FIND(",",players_stats[[#This Row],[Agents MAYUS]])),ISNUMBER(FIND("All Match Types",players_stats[[#This Row],[Match Type]]))),"Eliminar","")</f>
        <v/>
      </c>
      <c r="I11032">
        <v>24</v>
      </c>
      <c r="K11032">
        <v>266</v>
      </c>
      <c r="L11032">
        <v>135</v>
      </c>
      <c r="O11032">
        <v>96</v>
      </c>
      <c r="P11032">
        <v>33</v>
      </c>
      <c r="U11032" s="1" t="s">
        <v>63</v>
      </c>
      <c r="V11032">
        <v>23</v>
      </c>
      <c r="W11032">
        <v>23</v>
      </c>
      <c r="X11032">
        <v>17</v>
      </c>
      <c r="Y11032">
        <v>8</v>
      </c>
      <c r="Z11032">
        <v>0</v>
      </c>
      <c r="AA11032">
        <v>0</v>
      </c>
    </row>
    <row r="11033" spans="1:27" x14ac:dyDescent="0.25">
      <c r="A11033" s="1" t="s">
        <v>90</v>
      </c>
      <c r="B11033" s="1" t="s">
        <v>47</v>
      </c>
      <c r="C11033" s="1" t="s">
        <v>58</v>
      </c>
      <c r="D11033" s="1" t="s">
        <v>323</v>
      </c>
      <c r="E11033" s="1" t="s">
        <v>8</v>
      </c>
      <c r="F11033" s="1" t="s">
        <v>134</v>
      </c>
      <c r="G11033" s="1" t="str">
        <f>UPPER(players_stats[[#This Row],[Agents]])</f>
        <v>KILLJOY</v>
      </c>
      <c r="H11033" s="1" t="str">
        <f>IF(OR(ISNUMBER(FIND(",",players_stats[[#This Row],[Agents MAYUS]])),ISNUMBER(FIND("All Match Types",players_stats[[#This Row],[Match Type]]))),"Eliminar","")</f>
        <v/>
      </c>
      <c r="I11033">
        <v>17</v>
      </c>
      <c r="K11033">
        <v>298</v>
      </c>
      <c r="L11033">
        <v>225</v>
      </c>
      <c r="O11033">
        <v>106</v>
      </c>
      <c r="P11033">
        <v>29</v>
      </c>
      <c r="U11033" s="1" t="s">
        <v>63</v>
      </c>
      <c r="V11033">
        <v>18</v>
      </c>
      <c r="W11033">
        <v>18</v>
      </c>
      <c r="X11033">
        <v>8</v>
      </c>
      <c r="Y11033">
        <v>5</v>
      </c>
      <c r="Z11033">
        <v>0</v>
      </c>
      <c r="AA11033">
        <v>0</v>
      </c>
    </row>
    <row r="11034" spans="1:27" x14ac:dyDescent="0.25">
      <c r="A11034" s="1" t="s">
        <v>90</v>
      </c>
      <c r="B11034" s="1" t="s">
        <v>47</v>
      </c>
      <c r="C11034" s="1" t="s">
        <v>58</v>
      </c>
      <c r="D11034" s="1" t="s">
        <v>323</v>
      </c>
      <c r="E11034" s="1" t="s">
        <v>8</v>
      </c>
      <c r="F11034" s="1" t="s">
        <v>152</v>
      </c>
      <c r="G11034" s="1" t="str">
        <f>UPPER(players_stats[[#This Row],[Agents]])</f>
        <v>VIPER</v>
      </c>
      <c r="H11034" s="1" t="str">
        <f>IF(OR(ISNUMBER(FIND(",",players_stats[[#This Row],[Agents MAYUS]])),ISNUMBER(FIND("All Match Types",players_stats[[#This Row],[Match Type]]))),"Eliminar","")</f>
        <v/>
      </c>
      <c r="I11034">
        <v>17</v>
      </c>
      <c r="K11034">
        <v>181</v>
      </c>
      <c r="L11034">
        <v>11</v>
      </c>
      <c r="O11034">
        <v>65</v>
      </c>
      <c r="P11034">
        <v>12</v>
      </c>
      <c r="U11034" s="1" t="s">
        <v>63</v>
      </c>
      <c r="V11034">
        <v>11</v>
      </c>
      <c r="W11034">
        <v>11</v>
      </c>
      <c r="X11034">
        <v>10</v>
      </c>
      <c r="Y11034">
        <v>2</v>
      </c>
      <c r="Z11034">
        <v>0</v>
      </c>
      <c r="AA11034">
        <v>0</v>
      </c>
    </row>
    <row r="11035" spans="1:27" x14ac:dyDescent="0.25">
      <c r="A11035" s="1" t="s">
        <v>90</v>
      </c>
      <c r="B11035" s="1" t="s">
        <v>47</v>
      </c>
      <c r="C11035" s="1" t="s">
        <v>58</v>
      </c>
      <c r="D11035" s="1" t="s">
        <v>323</v>
      </c>
      <c r="E11035" s="1" t="s">
        <v>8</v>
      </c>
      <c r="F11035" s="1" t="s">
        <v>895</v>
      </c>
      <c r="G11035" s="1" t="str">
        <f>UPPER(players_stats[[#This Row],[Agents]])</f>
        <v>BRIMSTONE, KILLJOY, VIPER</v>
      </c>
      <c r="H11035" s="1" t="str">
        <f>IF(OR(ISNUMBER(FIND(",",players_stats[[#This Row],[Agents MAYUS]])),ISNUMBER(FIND("All Match Types",players_stats[[#This Row],[Match Type]]))),"Eliminar","")</f>
        <v>Eliminar</v>
      </c>
      <c r="I11035">
        <v>58</v>
      </c>
      <c r="K11035">
        <v>248</v>
      </c>
      <c r="L11035">
        <v>149</v>
      </c>
      <c r="O11035">
        <v>9</v>
      </c>
      <c r="P11035">
        <v>26</v>
      </c>
      <c r="U11035" s="1" t="s">
        <v>63</v>
      </c>
      <c r="V11035">
        <v>23</v>
      </c>
      <c r="W11035">
        <v>52</v>
      </c>
      <c r="X11035">
        <v>35</v>
      </c>
      <c r="Y11035">
        <v>15</v>
      </c>
      <c r="Z11035">
        <v>0</v>
      </c>
      <c r="AA11035">
        <v>0</v>
      </c>
    </row>
    <row r="11036" spans="1:27" x14ac:dyDescent="0.25">
      <c r="A11036" s="1" t="s">
        <v>90</v>
      </c>
      <c r="B11036" s="1" t="s">
        <v>47</v>
      </c>
      <c r="C11036" s="1" t="s">
        <v>58</v>
      </c>
      <c r="D11036" s="1" t="s">
        <v>326</v>
      </c>
      <c r="E11036" s="1" t="s">
        <v>8</v>
      </c>
      <c r="F11036" s="1" t="s">
        <v>145</v>
      </c>
      <c r="G11036" s="1" t="str">
        <f>UPPER(players_stats[[#This Row],[Agents]])</f>
        <v>JETT</v>
      </c>
      <c r="H11036" s="1" t="str">
        <f>IF(OR(ISNUMBER(FIND(",",players_stats[[#This Row],[Agents MAYUS]])),ISNUMBER(FIND("All Match Types",players_stats[[#This Row],[Match Type]]))),"Eliminar","")</f>
        <v/>
      </c>
      <c r="I11036">
        <v>17</v>
      </c>
      <c r="K11036">
        <v>158</v>
      </c>
      <c r="L11036">
        <v>6</v>
      </c>
      <c r="O11036">
        <v>53</v>
      </c>
      <c r="P11036">
        <v>12</v>
      </c>
      <c r="U11036" s="1" t="s">
        <v>63</v>
      </c>
      <c r="V11036">
        <v>9</v>
      </c>
      <c r="W11036">
        <v>9</v>
      </c>
      <c r="X11036">
        <v>15</v>
      </c>
      <c r="Y11036">
        <v>2</v>
      </c>
      <c r="Z11036">
        <v>0</v>
      </c>
      <c r="AA11036">
        <v>0</v>
      </c>
    </row>
    <row r="11037" spans="1:27" x14ac:dyDescent="0.25">
      <c r="A11037" s="1" t="s">
        <v>90</v>
      </c>
      <c r="B11037" s="1" t="s">
        <v>47</v>
      </c>
      <c r="C11037" s="1" t="s">
        <v>58</v>
      </c>
      <c r="D11037" s="1" t="s">
        <v>326</v>
      </c>
      <c r="E11037" s="1" t="s">
        <v>8</v>
      </c>
      <c r="F11037" s="1" t="s">
        <v>146</v>
      </c>
      <c r="G11037" s="1" t="str">
        <f>UPPER(players_stats[[#This Row],[Agents]])</f>
        <v>RAZE</v>
      </c>
      <c r="H11037" s="1" t="str">
        <f>IF(OR(ISNUMBER(FIND(",",players_stats[[#This Row],[Agents MAYUS]])),ISNUMBER(FIND("All Match Types",players_stats[[#This Row],[Match Type]]))),"Eliminar","")</f>
        <v/>
      </c>
      <c r="I11037">
        <v>24</v>
      </c>
      <c r="K11037">
        <v>307</v>
      </c>
      <c r="L11037">
        <v>233</v>
      </c>
      <c r="O11037">
        <v>117</v>
      </c>
      <c r="P11037">
        <v>13</v>
      </c>
      <c r="U11037" s="1" t="s">
        <v>63</v>
      </c>
      <c r="V11037">
        <v>28</v>
      </c>
      <c r="W11037">
        <v>28</v>
      </c>
      <c r="X11037">
        <v>12</v>
      </c>
      <c r="Y11037">
        <v>3</v>
      </c>
      <c r="Z11037">
        <v>0</v>
      </c>
      <c r="AA11037">
        <v>0</v>
      </c>
    </row>
    <row r="11038" spans="1:27" x14ac:dyDescent="0.25">
      <c r="A11038" s="1" t="s">
        <v>90</v>
      </c>
      <c r="B11038" s="1" t="s">
        <v>47</v>
      </c>
      <c r="C11038" s="1" t="s">
        <v>58</v>
      </c>
      <c r="D11038" s="1" t="s">
        <v>326</v>
      </c>
      <c r="E11038" s="1" t="s">
        <v>8</v>
      </c>
      <c r="F11038" s="1" t="s">
        <v>161</v>
      </c>
      <c r="G11038" s="1" t="str">
        <f>UPPER(players_stats[[#This Row],[Agents]])</f>
        <v>YORU</v>
      </c>
      <c r="H11038" s="1" t="str">
        <f>IF(OR(ISNUMBER(FIND(",",players_stats[[#This Row],[Agents MAYUS]])),ISNUMBER(FIND("All Match Types",players_stats[[#This Row],[Match Type]]))),"Eliminar","")</f>
        <v/>
      </c>
      <c r="I11038">
        <v>17</v>
      </c>
      <c r="K11038">
        <v>339</v>
      </c>
      <c r="L11038">
        <v>21</v>
      </c>
      <c r="O11038">
        <v>124</v>
      </c>
      <c r="P11038">
        <v>41</v>
      </c>
      <c r="U11038" s="1" t="s">
        <v>63</v>
      </c>
      <c r="V11038">
        <v>21</v>
      </c>
      <c r="W11038">
        <v>21</v>
      </c>
      <c r="X11038">
        <v>10</v>
      </c>
      <c r="Y11038">
        <v>7</v>
      </c>
      <c r="Z11038">
        <v>0</v>
      </c>
      <c r="AA11038">
        <v>0</v>
      </c>
    </row>
    <row r="11039" spans="1:27" x14ac:dyDescent="0.25">
      <c r="A11039" s="1" t="s">
        <v>90</v>
      </c>
      <c r="B11039" s="1" t="s">
        <v>47</v>
      </c>
      <c r="C11039" s="1" t="s">
        <v>58</v>
      </c>
      <c r="D11039" s="1" t="s">
        <v>326</v>
      </c>
      <c r="E11039" s="1" t="s">
        <v>8</v>
      </c>
      <c r="F11039" s="1" t="s">
        <v>337</v>
      </c>
      <c r="G11039" s="1" t="str">
        <f>UPPER(players_stats[[#This Row],[Agents]])</f>
        <v>JETT, RAZE, YORU</v>
      </c>
      <c r="H11039" s="1" t="str">
        <f>IF(OR(ISNUMBER(FIND(",",players_stats[[#This Row],[Agents MAYUS]])),ISNUMBER(FIND("All Match Types",players_stats[[#This Row],[Match Type]]))),"Eliminar","")</f>
        <v>Eliminar</v>
      </c>
      <c r="I11039">
        <v>58</v>
      </c>
      <c r="K11039">
        <v>268</v>
      </c>
      <c r="L11039">
        <v>157</v>
      </c>
      <c r="O11039">
        <v>10</v>
      </c>
      <c r="P11039">
        <v>21</v>
      </c>
      <c r="U11039" s="1" t="s">
        <v>63</v>
      </c>
      <c r="V11039">
        <v>28</v>
      </c>
      <c r="W11039">
        <v>58</v>
      </c>
      <c r="X11039">
        <v>37</v>
      </c>
      <c r="Y11039">
        <v>12</v>
      </c>
      <c r="Z11039">
        <v>0</v>
      </c>
      <c r="AA11039">
        <v>0</v>
      </c>
    </row>
    <row r="11040" spans="1:27" x14ac:dyDescent="0.25">
      <c r="A11040" s="1" t="s">
        <v>90</v>
      </c>
      <c r="B11040" s="1" t="s">
        <v>47</v>
      </c>
      <c r="C11040" s="1" t="s">
        <v>58</v>
      </c>
      <c r="D11040" s="1" t="s">
        <v>319</v>
      </c>
      <c r="E11040" s="1" t="s">
        <v>8</v>
      </c>
      <c r="F11040" s="1" t="s">
        <v>215</v>
      </c>
      <c r="G11040" s="1" t="str">
        <f>UPPER(players_stats[[#This Row],[Agents]])</f>
        <v>KAYO</v>
      </c>
      <c r="H11040" s="1" t="str">
        <f>IF(OR(ISNUMBER(FIND(",",players_stats[[#This Row],[Agents MAYUS]])),ISNUMBER(FIND("All Match Types",players_stats[[#This Row],[Match Type]]))),"Eliminar","")</f>
        <v/>
      </c>
      <c r="I11040">
        <v>24</v>
      </c>
      <c r="K11040">
        <v>179</v>
      </c>
      <c r="L11040">
        <v>88</v>
      </c>
      <c r="O11040">
        <v>58</v>
      </c>
      <c r="P11040">
        <v>58</v>
      </c>
      <c r="U11040" s="1" t="s">
        <v>63</v>
      </c>
      <c r="V11040">
        <v>14</v>
      </c>
      <c r="W11040">
        <v>14</v>
      </c>
      <c r="X11040">
        <v>16</v>
      </c>
      <c r="Y11040">
        <v>14</v>
      </c>
      <c r="Z11040">
        <v>0</v>
      </c>
      <c r="AA11040">
        <v>0</v>
      </c>
    </row>
    <row r="11041" spans="1:27" x14ac:dyDescent="0.25">
      <c r="A11041" s="1" t="s">
        <v>90</v>
      </c>
      <c r="B11041" s="1" t="s">
        <v>47</v>
      </c>
      <c r="C11041" s="1" t="s">
        <v>58</v>
      </c>
      <c r="D11041" s="1" t="s">
        <v>319</v>
      </c>
      <c r="E11041" s="1" t="s">
        <v>8</v>
      </c>
      <c r="F11041" s="1" t="s">
        <v>140</v>
      </c>
      <c r="G11041" s="1" t="str">
        <f>UPPER(players_stats[[#This Row],[Agents]])</f>
        <v>OMEN</v>
      </c>
      <c r="H11041" s="1" t="str">
        <f>IF(OR(ISNUMBER(FIND(",",players_stats[[#This Row],[Agents MAYUS]])),ISNUMBER(FIND("All Match Types",players_stats[[#This Row],[Match Type]]))),"Eliminar","")</f>
        <v/>
      </c>
      <c r="I11041">
        <v>17</v>
      </c>
      <c r="K11041">
        <v>117</v>
      </c>
      <c r="L11041">
        <v>67</v>
      </c>
      <c r="O11041">
        <v>35</v>
      </c>
      <c r="P11041">
        <v>71</v>
      </c>
      <c r="U11041" s="1" t="s">
        <v>63</v>
      </c>
      <c r="V11041">
        <v>6</v>
      </c>
      <c r="W11041">
        <v>6</v>
      </c>
      <c r="X11041">
        <v>9</v>
      </c>
      <c r="Y11041">
        <v>12</v>
      </c>
      <c r="Z11041">
        <v>0</v>
      </c>
      <c r="AA11041">
        <v>0</v>
      </c>
    </row>
    <row r="11042" spans="1:27" x14ac:dyDescent="0.25">
      <c r="A11042" s="1" t="s">
        <v>90</v>
      </c>
      <c r="B11042" s="1" t="s">
        <v>47</v>
      </c>
      <c r="C11042" s="1" t="s">
        <v>58</v>
      </c>
      <c r="D11042" s="1" t="s">
        <v>319</v>
      </c>
      <c r="E11042" s="1" t="s">
        <v>8</v>
      </c>
      <c r="F11042" s="1" t="s">
        <v>151</v>
      </c>
      <c r="G11042" s="1" t="str">
        <f>UPPER(players_stats[[#This Row],[Agents]])</f>
        <v>SOVA</v>
      </c>
      <c r="H11042" s="1" t="str">
        <f>IF(OR(ISNUMBER(FIND(",",players_stats[[#This Row],[Agents MAYUS]])),ISNUMBER(FIND("All Match Types",players_stats[[#This Row],[Match Type]]))),"Eliminar","")</f>
        <v/>
      </c>
      <c r="I11042">
        <v>17</v>
      </c>
      <c r="K11042">
        <v>150</v>
      </c>
      <c r="L11042">
        <v>47</v>
      </c>
      <c r="O11042">
        <v>41</v>
      </c>
      <c r="P11042">
        <v>18</v>
      </c>
      <c r="U11042" s="1" t="s">
        <v>63</v>
      </c>
      <c r="V11042">
        <v>7</v>
      </c>
      <c r="W11042">
        <v>7</v>
      </c>
      <c r="X11042">
        <v>15</v>
      </c>
      <c r="Y11042">
        <v>3</v>
      </c>
      <c r="Z11042">
        <v>0</v>
      </c>
      <c r="AA11042">
        <v>0</v>
      </c>
    </row>
    <row r="11043" spans="1:27" x14ac:dyDescent="0.25">
      <c r="A11043" s="1" t="s">
        <v>90</v>
      </c>
      <c r="B11043" s="1" t="s">
        <v>47</v>
      </c>
      <c r="C11043" s="1" t="s">
        <v>58</v>
      </c>
      <c r="D11043" s="1" t="s">
        <v>319</v>
      </c>
      <c r="E11043" s="1" t="s">
        <v>8</v>
      </c>
      <c r="F11043" s="1" t="s">
        <v>1405</v>
      </c>
      <c r="G11043" s="1" t="str">
        <f>UPPER(players_stats[[#This Row],[Agents]])</f>
        <v>KAYO, OMEN, SOVA</v>
      </c>
      <c r="H11043" s="1" t="str">
        <f>IF(OR(ISNUMBER(FIND(",",players_stats[[#This Row],[Agents MAYUS]])),ISNUMBER(FIND("All Match Types",players_stats[[#This Row],[Match Type]]))),"Eliminar","")</f>
        <v>Eliminar</v>
      </c>
      <c r="I11043">
        <v>58</v>
      </c>
      <c r="K11043">
        <v>149</v>
      </c>
      <c r="L11043">
        <v>68</v>
      </c>
      <c r="O11043">
        <v>47</v>
      </c>
      <c r="P11043">
        <v>5</v>
      </c>
      <c r="U11043" s="1" t="s">
        <v>63</v>
      </c>
      <c r="V11043">
        <v>14</v>
      </c>
      <c r="W11043">
        <v>27</v>
      </c>
      <c r="X11043">
        <v>40</v>
      </c>
      <c r="Y11043">
        <v>29</v>
      </c>
      <c r="Z11043">
        <v>0</v>
      </c>
      <c r="AA11043">
        <v>0</v>
      </c>
    </row>
    <row r="11044" spans="1:27" x14ac:dyDescent="0.25">
      <c r="A11044" s="1" t="s">
        <v>90</v>
      </c>
      <c r="B11044" s="1" t="s">
        <v>47</v>
      </c>
      <c r="C11044" s="1" t="s">
        <v>58</v>
      </c>
      <c r="D11044" s="1" t="s">
        <v>320</v>
      </c>
      <c r="E11044" s="1" t="s">
        <v>8</v>
      </c>
      <c r="F11044" s="1" t="s">
        <v>152</v>
      </c>
      <c r="G11044" s="1" t="str">
        <f>UPPER(players_stats[[#This Row],[Agents]])</f>
        <v>VIPER</v>
      </c>
      <c r="H11044" s="1" t="str">
        <f>IF(OR(ISNUMBER(FIND(",",players_stats[[#This Row],[Agents MAYUS]])),ISNUMBER(FIND("All Match Types",players_stats[[#This Row],[Match Type]]))),"Eliminar","")</f>
        <v/>
      </c>
      <c r="I11044">
        <v>41</v>
      </c>
      <c r="K11044">
        <v>182</v>
      </c>
      <c r="L11044">
        <v>10</v>
      </c>
      <c r="O11044">
        <v>63</v>
      </c>
      <c r="P11044">
        <v>22</v>
      </c>
      <c r="U11044" s="1" t="s">
        <v>63</v>
      </c>
      <c r="V11044">
        <v>15</v>
      </c>
      <c r="W11044">
        <v>26</v>
      </c>
      <c r="X11044">
        <v>26</v>
      </c>
      <c r="Y11044">
        <v>9</v>
      </c>
      <c r="Z11044">
        <v>0</v>
      </c>
      <c r="AA11044">
        <v>0</v>
      </c>
    </row>
    <row r="11045" spans="1:27" x14ac:dyDescent="0.25">
      <c r="A11045" s="1" t="s">
        <v>90</v>
      </c>
      <c r="B11045" s="1" t="s">
        <v>47</v>
      </c>
      <c r="C11045" s="1" t="s">
        <v>58</v>
      </c>
      <c r="D11045" s="1" t="s">
        <v>320</v>
      </c>
      <c r="E11045" s="1" t="s">
        <v>8</v>
      </c>
      <c r="F11045" s="1" t="s">
        <v>161</v>
      </c>
      <c r="G11045" s="1" t="str">
        <f>UPPER(players_stats[[#This Row],[Agents]])</f>
        <v>YORU</v>
      </c>
      <c r="H11045" s="1" t="str">
        <f>IF(OR(ISNUMBER(FIND(",",players_stats[[#This Row],[Agents MAYUS]])),ISNUMBER(FIND("All Match Types",players_stats[[#This Row],[Match Type]]))),"Eliminar","")</f>
        <v/>
      </c>
      <c r="I11045">
        <v>17</v>
      </c>
      <c r="K11045">
        <v>229</v>
      </c>
      <c r="L11045">
        <v>108</v>
      </c>
      <c r="O11045">
        <v>82</v>
      </c>
      <c r="P11045">
        <v>6</v>
      </c>
      <c r="U11045" s="1" t="s">
        <v>63</v>
      </c>
      <c r="V11045">
        <v>14</v>
      </c>
      <c r="W11045">
        <v>14</v>
      </c>
      <c r="X11045">
        <v>13</v>
      </c>
      <c r="Y11045">
        <v>1</v>
      </c>
      <c r="Z11045">
        <v>0</v>
      </c>
      <c r="AA11045">
        <v>0</v>
      </c>
    </row>
    <row r="11046" spans="1:27" x14ac:dyDescent="0.25">
      <c r="A11046" s="1" t="s">
        <v>90</v>
      </c>
      <c r="B11046" s="1" t="s">
        <v>47</v>
      </c>
      <c r="C11046" s="1" t="s">
        <v>58</v>
      </c>
      <c r="D11046" s="1" t="s">
        <v>320</v>
      </c>
      <c r="E11046" s="1" t="s">
        <v>8</v>
      </c>
      <c r="F11046" s="1" t="s">
        <v>342</v>
      </c>
      <c r="G11046" s="1" t="str">
        <f>UPPER(players_stats[[#This Row],[Agents]])</f>
        <v>VIPER, YORU</v>
      </c>
      <c r="H11046" s="1" t="str">
        <f>IF(OR(ISNUMBER(FIND(",",players_stats[[#This Row],[Agents MAYUS]])),ISNUMBER(FIND("All Match Types",players_stats[[#This Row],[Match Type]]))),"Eliminar","")</f>
        <v>Eliminar</v>
      </c>
      <c r="I11046">
        <v>58</v>
      </c>
      <c r="K11046">
        <v>197</v>
      </c>
      <c r="L11046">
        <v>103</v>
      </c>
      <c r="O11046">
        <v>69</v>
      </c>
      <c r="P11046">
        <v>17</v>
      </c>
      <c r="U11046" s="1" t="s">
        <v>63</v>
      </c>
      <c r="V11046">
        <v>15</v>
      </c>
      <c r="W11046">
        <v>40</v>
      </c>
      <c r="X11046">
        <v>39</v>
      </c>
      <c r="Y11046">
        <v>10</v>
      </c>
      <c r="Z11046">
        <v>0</v>
      </c>
      <c r="AA11046">
        <v>0</v>
      </c>
    </row>
    <row r="11047" spans="1:27" x14ac:dyDescent="0.25">
      <c r="A11047" s="1" t="s">
        <v>90</v>
      </c>
      <c r="B11047" s="1" t="s">
        <v>47</v>
      </c>
      <c r="C11047" s="1" t="s">
        <v>58</v>
      </c>
      <c r="D11047" s="1" t="s">
        <v>831</v>
      </c>
      <c r="E11047" s="1" t="s">
        <v>64</v>
      </c>
      <c r="F11047" s="1" t="s">
        <v>128</v>
      </c>
      <c r="G11047" s="1" t="str">
        <f>UPPER(players_stats[[#This Row],[Agents]])</f>
        <v>ASTRA</v>
      </c>
      <c r="H11047" s="1" t="str">
        <f>IF(OR(ISNUMBER(FIND(",",players_stats[[#This Row],[Agents MAYUS]])),ISNUMBER(FIND("All Match Types",players_stats[[#This Row],[Match Type]]))),"Eliminar","")</f>
        <v/>
      </c>
      <c r="I11047">
        <v>20</v>
      </c>
      <c r="K11047">
        <v>243</v>
      </c>
      <c r="L11047">
        <v>158</v>
      </c>
      <c r="O11047">
        <v>95</v>
      </c>
      <c r="P11047">
        <v>75</v>
      </c>
      <c r="U11047" s="1" t="s">
        <v>63</v>
      </c>
      <c r="V11047">
        <v>19</v>
      </c>
      <c r="W11047">
        <v>19</v>
      </c>
      <c r="X11047">
        <v>12</v>
      </c>
      <c r="Y11047">
        <v>15</v>
      </c>
      <c r="Z11047">
        <v>0</v>
      </c>
      <c r="AA11047">
        <v>0</v>
      </c>
    </row>
    <row r="11048" spans="1:27" x14ac:dyDescent="0.25">
      <c r="A11048" s="1" t="s">
        <v>90</v>
      </c>
      <c r="B11048" s="1" t="s">
        <v>47</v>
      </c>
      <c r="C11048" s="1" t="s">
        <v>58</v>
      </c>
      <c r="D11048" s="1" t="s">
        <v>831</v>
      </c>
      <c r="E11048" s="1" t="s">
        <v>64</v>
      </c>
      <c r="F11048" s="1" t="s">
        <v>201</v>
      </c>
      <c r="G11048" s="1" t="str">
        <f>UPPER(players_stats[[#This Row],[Agents]])</f>
        <v>BRIMSTONE</v>
      </c>
      <c r="H11048" s="1" t="str">
        <f>IF(OR(ISNUMBER(FIND(",",players_stats[[#This Row],[Agents MAYUS]])),ISNUMBER(FIND("All Match Types",players_stats[[#This Row],[Match Type]]))),"Eliminar","")</f>
        <v/>
      </c>
      <c r="I11048">
        <v>23</v>
      </c>
      <c r="K11048">
        <v>183</v>
      </c>
      <c r="L11048">
        <v>88</v>
      </c>
      <c r="O11048">
        <v>61</v>
      </c>
      <c r="P11048">
        <v>26</v>
      </c>
      <c r="U11048" s="1" t="s">
        <v>63</v>
      </c>
      <c r="V11048">
        <v>14</v>
      </c>
      <c r="W11048">
        <v>14</v>
      </c>
      <c r="X11048">
        <v>16</v>
      </c>
      <c r="Y11048">
        <v>6</v>
      </c>
      <c r="Z11048">
        <v>0</v>
      </c>
      <c r="AA11048">
        <v>0</v>
      </c>
    </row>
    <row r="11049" spans="1:27" x14ac:dyDescent="0.25">
      <c r="A11049" s="1" t="s">
        <v>90</v>
      </c>
      <c r="B11049" s="1" t="s">
        <v>47</v>
      </c>
      <c r="C11049" s="1" t="s">
        <v>58</v>
      </c>
      <c r="D11049" s="1" t="s">
        <v>831</v>
      </c>
      <c r="E11049" s="1" t="s">
        <v>64</v>
      </c>
      <c r="F11049" s="1" t="s">
        <v>140</v>
      </c>
      <c r="G11049" s="1" t="str">
        <f>UPPER(players_stats[[#This Row],[Agents]])</f>
        <v>OMEN</v>
      </c>
      <c r="H11049" s="1" t="str">
        <f>IF(OR(ISNUMBER(FIND(",",players_stats[[#This Row],[Agents MAYUS]])),ISNUMBER(FIND("All Match Types",players_stats[[#This Row],[Match Type]]))),"Eliminar","")</f>
        <v/>
      </c>
      <c r="I11049">
        <v>30</v>
      </c>
      <c r="K11049">
        <v>204</v>
      </c>
      <c r="L11049">
        <v>135</v>
      </c>
      <c r="O11049">
        <v>77</v>
      </c>
      <c r="P11049">
        <v>4</v>
      </c>
      <c r="U11049" s="1" t="s">
        <v>63</v>
      </c>
      <c r="V11049">
        <v>23</v>
      </c>
      <c r="W11049">
        <v>23</v>
      </c>
      <c r="X11049">
        <v>17</v>
      </c>
      <c r="Y11049">
        <v>12</v>
      </c>
      <c r="Z11049">
        <v>0</v>
      </c>
      <c r="AA11049">
        <v>0</v>
      </c>
    </row>
    <row r="11050" spans="1:27" x14ac:dyDescent="0.25">
      <c r="A11050" s="1" t="s">
        <v>90</v>
      </c>
      <c r="B11050" s="1" t="s">
        <v>47</v>
      </c>
      <c r="C11050" s="1" t="s">
        <v>58</v>
      </c>
      <c r="D11050" s="1" t="s">
        <v>831</v>
      </c>
      <c r="E11050" s="1" t="s">
        <v>64</v>
      </c>
      <c r="F11050" s="1" t="s">
        <v>338</v>
      </c>
      <c r="G11050" s="1" t="str">
        <f>UPPER(players_stats[[#This Row],[Agents]])</f>
        <v>ASTRA, BRIMSTONE, OMEN</v>
      </c>
      <c r="H11050" s="1" t="str">
        <f>IF(OR(ISNUMBER(FIND(",",players_stats[[#This Row],[Agents MAYUS]])),ISNUMBER(FIND("All Match Types",players_stats[[#This Row],[Match Type]]))),"Eliminar","")</f>
        <v>Eliminar</v>
      </c>
      <c r="I11050">
        <v>73</v>
      </c>
      <c r="K11050">
        <v>210</v>
      </c>
      <c r="L11050">
        <v>124</v>
      </c>
      <c r="O11050">
        <v>77</v>
      </c>
      <c r="P11050">
        <v>45</v>
      </c>
      <c r="U11050" s="1" t="s">
        <v>63</v>
      </c>
      <c r="V11050">
        <v>23</v>
      </c>
      <c r="W11050">
        <v>56</v>
      </c>
      <c r="X11050">
        <v>45</v>
      </c>
      <c r="Y11050">
        <v>33</v>
      </c>
      <c r="Z11050">
        <v>0</v>
      </c>
      <c r="AA11050">
        <v>0</v>
      </c>
    </row>
    <row r="11051" spans="1:27" x14ac:dyDescent="0.25">
      <c r="A11051" s="1" t="s">
        <v>90</v>
      </c>
      <c r="B11051" s="1" t="s">
        <v>47</v>
      </c>
      <c r="C11051" s="1" t="s">
        <v>58</v>
      </c>
      <c r="D11051" s="1" t="s">
        <v>830</v>
      </c>
      <c r="E11051" s="1" t="s">
        <v>64</v>
      </c>
      <c r="F11051" s="1" t="s">
        <v>181</v>
      </c>
      <c r="G11051" s="1" t="str">
        <f>UPPER(players_stats[[#This Row],[Agents]])</f>
        <v>BREACH</v>
      </c>
      <c r="H11051" s="1" t="str">
        <f>IF(OR(ISNUMBER(FIND(",",players_stats[[#This Row],[Agents MAYUS]])),ISNUMBER(FIND("All Match Types",players_stats[[#This Row],[Match Type]]))),"Eliminar","")</f>
        <v/>
      </c>
      <c r="I11051">
        <v>20</v>
      </c>
      <c r="K11051">
        <v>99</v>
      </c>
      <c r="L11051">
        <v>23</v>
      </c>
      <c r="O11051">
        <v>15</v>
      </c>
      <c r="P11051">
        <v>7</v>
      </c>
      <c r="U11051" s="1" t="s">
        <v>63</v>
      </c>
      <c r="V11051">
        <v>3</v>
      </c>
      <c r="W11051">
        <v>3</v>
      </c>
      <c r="X11051">
        <v>13</v>
      </c>
      <c r="Y11051">
        <v>14</v>
      </c>
      <c r="Z11051">
        <v>0</v>
      </c>
      <c r="AA11051">
        <v>0</v>
      </c>
    </row>
    <row r="11052" spans="1:27" x14ac:dyDescent="0.25">
      <c r="A11052" s="1" t="s">
        <v>90</v>
      </c>
      <c r="B11052" s="1" t="s">
        <v>47</v>
      </c>
      <c r="C11052" s="1" t="s">
        <v>58</v>
      </c>
      <c r="D11052" s="1" t="s">
        <v>830</v>
      </c>
      <c r="E11052" s="1" t="s">
        <v>64</v>
      </c>
      <c r="F11052" s="1" t="s">
        <v>130</v>
      </c>
      <c r="G11052" s="1" t="str">
        <f>UPPER(players_stats[[#This Row],[Agents]])</f>
        <v>FADE</v>
      </c>
      <c r="H11052" s="1" t="str">
        <f>IF(OR(ISNUMBER(FIND(",",players_stats[[#This Row],[Agents MAYUS]])),ISNUMBER(FIND("All Match Types",players_stats[[#This Row],[Match Type]]))),"Eliminar","")</f>
        <v/>
      </c>
      <c r="I11052">
        <v>30</v>
      </c>
      <c r="K11052">
        <v>162</v>
      </c>
      <c r="L11052">
        <v>94</v>
      </c>
      <c r="O11052">
        <v>53</v>
      </c>
      <c r="P11052">
        <v>53</v>
      </c>
      <c r="U11052" s="1" t="s">
        <v>63</v>
      </c>
      <c r="V11052">
        <v>16</v>
      </c>
      <c r="W11052">
        <v>16</v>
      </c>
      <c r="X11052">
        <v>17</v>
      </c>
      <c r="Y11052">
        <v>16</v>
      </c>
      <c r="Z11052">
        <v>0</v>
      </c>
      <c r="AA11052">
        <v>0</v>
      </c>
    </row>
    <row r="11053" spans="1:27" x14ac:dyDescent="0.25">
      <c r="A11053" s="1" t="s">
        <v>90</v>
      </c>
      <c r="B11053" s="1" t="s">
        <v>47</v>
      </c>
      <c r="C11053" s="1" t="s">
        <v>58</v>
      </c>
      <c r="D11053" s="1" t="s">
        <v>830</v>
      </c>
      <c r="E11053" s="1" t="s">
        <v>64</v>
      </c>
      <c r="F11053" s="1" t="s">
        <v>138</v>
      </c>
      <c r="G11053" s="1" t="str">
        <f>UPPER(players_stats[[#This Row],[Agents]])</f>
        <v>GEKKO</v>
      </c>
      <c r="H11053" s="1" t="str">
        <f>IF(OR(ISNUMBER(FIND(",",players_stats[[#This Row],[Agents MAYUS]])),ISNUMBER(FIND("All Match Types",players_stats[[#This Row],[Match Type]]))),"Eliminar","")</f>
        <v/>
      </c>
      <c r="I11053">
        <v>23</v>
      </c>
      <c r="K11053">
        <v>142</v>
      </c>
      <c r="L11053">
        <v>67</v>
      </c>
      <c r="O11053">
        <v>52</v>
      </c>
      <c r="P11053">
        <v>22</v>
      </c>
      <c r="U11053" s="1" t="s">
        <v>63</v>
      </c>
      <c r="V11053">
        <v>12</v>
      </c>
      <c r="W11053">
        <v>12</v>
      </c>
      <c r="X11053">
        <v>18</v>
      </c>
      <c r="Y11053">
        <v>5</v>
      </c>
      <c r="Z11053">
        <v>0</v>
      </c>
      <c r="AA11053">
        <v>0</v>
      </c>
    </row>
    <row r="11054" spans="1:27" x14ac:dyDescent="0.25">
      <c r="A11054" s="1" t="s">
        <v>90</v>
      </c>
      <c r="B11054" s="1" t="s">
        <v>47</v>
      </c>
      <c r="C11054" s="1" t="s">
        <v>58</v>
      </c>
      <c r="D11054" s="1" t="s">
        <v>830</v>
      </c>
      <c r="E11054" s="1" t="s">
        <v>64</v>
      </c>
      <c r="F11054" s="1" t="s">
        <v>457</v>
      </c>
      <c r="G11054" s="1" t="str">
        <f>UPPER(players_stats[[#This Row],[Agents]])</f>
        <v>BREACH, FADE, GEKKO</v>
      </c>
      <c r="H11054" s="1" t="str">
        <f>IF(OR(ISNUMBER(FIND(",",players_stats[[#This Row],[Agents MAYUS]])),ISNUMBER(FIND("All Match Types",players_stats[[#This Row],[Match Type]]))),"Eliminar","")</f>
        <v>Eliminar</v>
      </c>
      <c r="I11054">
        <v>73</v>
      </c>
      <c r="K11054">
        <v>134</v>
      </c>
      <c r="L11054">
        <v>65</v>
      </c>
      <c r="O11054">
        <v>42</v>
      </c>
      <c r="P11054">
        <v>48</v>
      </c>
      <c r="U11054" s="1" t="s">
        <v>63</v>
      </c>
      <c r="V11054">
        <v>16</v>
      </c>
      <c r="W11054">
        <v>31</v>
      </c>
      <c r="X11054">
        <v>48</v>
      </c>
      <c r="Y11054">
        <v>35</v>
      </c>
      <c r="Z11054">
        <v>0</v>
      </c>
      <c r="AA11054">
        <v>0</v>
      </c>
    </row>
    <row r="11055" spans="1:27" x14ac:dyDescent="0.25">
      <c r="A11055" s="1" t="s">
        <v>90</v>
      </c>
      <c r="B11055" s="1" t="s">
        <v>47</v>
      </c>
      <c r="C11055" s="1" t="s">
        <v>58</v>
      </c>
      <c r="D11055" s="1" t="s">
        <v>829</v>
      </c>
      <c r="E11055" s="1" t="s">
        <v>64</v>
      </c>
      <c r="F11055" s="1" t="s">
        <v>133</v>
      </c>
      <c r="G11055" s="1" t="str">
        <f>UPPER(players_stats[[#This Row],[Agents]])</f>
        <v>CYPHER</v>
      </c>
      <c r="H11055" s="1" t="str">
        <f>IF(OR(ISNUMBER(FIND(",",players_stats[[#This Row],[Agents MAYUS]])),ISNUMBER(FIND("All Match Types",players_stats[[#This Row],[Match Type]]))),"Eliminar","")</f>
        <v/>
      </c>
      <c r="I11055">
        <v>20</v>
      </c>
      <c r="K11055">
        <v>290</v>
      </c>
      <c r="L11055">
        <v>162</v>
      </c>
      <c r="O11055">
        <v>105</v>
      </c>
      <c r="P11055">
        <v>15</v>
      </c>
      <c r="U11055" s="1" t="s">
        <v>63</v>
      </c>
      <c r="V11055">
        <v>21</v>
      </c>
      <c r="W11055">
        <v>21</v>
      </c>
      <c r="X11055">
        <v>13</v>
      </c>
      <c r="Y11055">
        <v>3</v>
      </c>
      <c r="Z11055">
        <v>0</v>
      </c>
      <c r="AA11055">
        <v>0</v>
      </c>
    </row>
    <row r="11056" spans="1:27" x14ac:dyDescent="0.25">
      <c r="A11056" s="1" t="s">
        <v>90</v>
      </c>
      <c r="B11056" s="1" t="s">
        <v>47</v>
      </c>
      <c r="C11056" s="1" t="s">
        <v>58</v>
      </c>
      <c r="D11056" s="1" t="s">
        <v>829</v>
      </c>
      <c r="E11056" s="1" t="s">
        <v>64</v>
      </c>
      <c r="F11056" s="1" t="s">
        <v>134</v>
      </c>
      <c r="G11056" s="1" t="str">
        <f>UPPER(players_stats[[#This Row],[Agents]])</f>
        <v>KILLJOY</v>
      </c>
      <c r="H11056" s="1" t="str">
        <f>IF(OR(ISNUMBER(FIND(",",players_stats[[#This Row],[Agents MAYUS]])),ISNUMBER(FIND("All Match Types",players_stats[[#This Row],[Match Type]]))),"Eliminar","")</f>
        <v/>
      </c>
      <c r="I11056">
        <v>30</v>
      </c>
      <c r="K11056">
        <v>258</v>
      </c>
      <c r="L11056">
        <v>135</v>
      </c>
      <c r="O11056">
        <v>9</v>
      </c>
      <c r="P11056">
        <v>1</v>
      </c>
      <c r="U11056" s="1" t="s">
        <v>63</v>
      </c>
      <c r="V11056">
        <v>27</v>
      </c>
      <c r="W11056">
        <v>27</v>
      </c>
      <c r="X11056">
        <v>20</v>
      </c>
      <c r="Y11056">
        <v>3</v>
      </c>
      <c r="Z11056">
        <v>0</v>
      </c>
      <c r="AA11056">
        <v>0</v>
      </c>
    </row>
    <row r="11057" spans="1:27" x14ac:dyDescent="0.25">
      <c r="A11057" s="1" t="s">
        <v>90</v>
      </c>
      <c r="B11057" s="1" t="s">
        <v>47</v>
      </c>
      <c r="C11057" s="1" t="s">
        <v>58</v>
      </c>
      <c r="D11057" s="1" t="s">
        <v>829</v>
      </c>
      <c r="E11057" s="1" t="s">
        <v>64</v>
      </c>
      <c r="F11057" s="1" t="s">
        <v>152</v>
      </c>
      <c r="G11057" s="1" t="str">
        <f>UPPER(players_stats[[#This Row],[Agents]])</f>
        <v>VIPER</v>
      </c>
      <c r="H11057" s="1" t="str">
        <f>IF(OR(ISNUMBER(FIND(",",players_stats[[#This Row],[Agents MAYUS]])),ISNUMBER(FIND("All Match Types",players_stats[[#This Row],[Match Type]]))),"Eliminar","")</f>
        <v/>
      </c>
      <c r="I11057">
        <v>23</v>
      </c>
      <c r="K11057">
        <v>211</v>
      </c>
      <c r="L11057">
        <v>89</v>
      </c>
      <c r="O11057">
        <v>7</v>
      </c>
      <c r="P11057">
        <v>48</v>
      </c>
      <c r="U11057" s="1" t="s">
        <v>63</v>
      </c>
      <c r="V11057">
        <v>16</v>
      </c>
      <c r="W11057">
        <v>16</v>
      </c>
      <c r="X11057">
        <v>18</v>
      </c>
      <c r="Y11057">
        <v>11</v>
      </c>
      <c r="Z11057">
        <v>0</v>
      </c>
      <c r="AA11057">
        <v>0</v>
      </c>
    </row>
    <row r="11058" spans="1:27" x14ac:dyDescent="0.25">
      <c r="A11058" s="1" t="s">
        <v>90</v>
      </c>
      <c r="B11058" s="1" t="s">
        <v>47</v>
      </c>
      <c r="C11058" s="1" t="s">
        <v>58</v>
      </c>
      <c r="D11058" s="1" t="s">
        <v>829</v>
      </c>
      <c r="E11058" s="1" t="s">
        <v>64</v>
      </c>
      <c r="F11058" s="1" t="s">
        <v>257</v>
      </c>
      <c r="G11058" s="1" t="str">
        <f>UPPER(players_stats[[#This Row],[Agents]])</f>
        <v>CYPHER, KILLJOY, VIPER</v>
      </c>
      <c r="H11058" s="1" t="str">
        <f>IF(OR(ISNUMBER(FIND(",",players_stats[[#This Row],[Agents MAYUS]])),ISNUMBER(FIND("All Match Types",players_stats[[#This Row],[Match Type]]))),"Eliminar","")</f>
        <v>Eliminar</v>
      </c>
      <c r="I11058">
        <v>73</v>
      </c>
      <c r="K11058">
        <v>253</v>
      </c>
      <c r="L11058">
        <v>125</v>
      </c>
      <c r="O11058">
        <v>88</v>
      </c>
      <c r="P11058">
        <v>23</v>
      </c>
      <c r="U11058" s="1" t="s">
        <v>63</v>
      </c>
      <c r="V11058">
        <v>27</v>
      </c>
      <c r="W11058">
        <v>64</v>
      </c>
      <c r="X11058">
        <v>51</v>
      </c>
      <c r="Y11058">
        <v>17</v>
      </c>
      <c r="Z11058">
        <v>0</v>
      </c>
      <c r="AA11058">
        <v>0</v>
      </c>
    </row>
    <row r="11059" spans="1:27" x14ac:dyDescent="0.25">
      <c r="A11059" s="1" t="s">
        <v>90</v>
      </c>
      <c r="B11059" s="1" t="s">
        <v>47</v>
      </c>
      <c r="C11059" s="1" t="s">
        <v>58</v>
      </c>
      <c r="D11059" s="1" t="s">
        <v>832</v>
      </c>
      <c r="E11059" s="1" t="s">
        <v>64</v>
      </c>
      <c r="F11059" s="1" t="s">
        <v>146</v>
      </c>
      <c r="G11059" s="1" t="str">
        <f>UPPER(players_stats[[#This Row],[Agents]])</f>
        <v>RAZE</v>
      </c>
      <c r="H11059" s="1" t="str">
        <f>IF(OR(ISNUMBER(FIND(",",players_stats[[#This Row],[Agents MAYUS]])),ISNUMBER(FIND("All Match Types",players_stats[[#This Row],[Match Type]]))),"Eliminar","")</f>
        <v/>
      </c>
      <c r="I11059">
        <v>73</v>
      </c>
      <c r="K11059">
        <v>228</v>
      </c>
      <c r="L11059">
        <v>111</v>
      </c>
      <c r="O11059">
        <v>82</v>
      </c>
      <c r="P11059">
        <v>14</v>
      </c>
      <c r="U11059" s="1" t="s">
        <v>63</v>
      </c>
      <c r="V11059">
        <v>27</v>
      </c>
      <c r="W11059">
        <v>60</v>
      </c>
      <c r="X11059">
        <v>54</v>
      </c>
      <c r="Y11059">
        <v>10</v>
      </c>
      <c r="Z11059">
        <v>0</v>
      </c>
      <c r="AA11059">
        <v>0</v>
      </c>
    </row>
    <row r="11060" spans="1:27" x14ac:dyDescent="0.25">
      <c r="A11060" s="1" t="s">
        <v>90</v>
      </c>
      <c r="B11060" s="1" t="s">
        <v>47</v>
      </c>
      <c r="C11060" s="1" t="s">
        <v>58</v>
      </c>
      <c r="D11060" s="1" t="s">
        <v>828</v>
      </c>
      <c r="E11060" s="1" t="s">
        <v>64</v>
      </c>
      <c r="F11060" s="1" t="s">
        <v>208</v>
      </c>
      <c r="G11060" s="1" t="str">
        <f>UPPER(players_stats[[#This Row],[Agents]])</f>
        <v>SKYE</v>
      </c>
      <c r="H11060" s="1" t="str">
        <f>IF(OR(ISNUMBER(FIND(",",players_stats[[#This Row],[Agents MAYUS]])),ISNUMBER(FIND("All Match Types",players_stats[[#This Row],[Match Type]]))),"Eliminar","")</f>
        <v/>
      </c>
      <c r="I11060">
        <v>43</v>
      </c>
      <c r="K11060">
        <v>232</v>
      </c>
      <c r="L11060">
        <v>129</v>
      </c>
      <c r="O11060">
        <v>84</v>
      </c>
      <c r="P11060">
        <v>21</v>
      </c>
      <c r="U11060" s="1" t="s">
        <v>63</v>
      </c>
      <c r="V11060">
        <v>22</v>
      </c>
      <c r="W11060">
        <v>36</v>
      </c>
      <c r="X11060">
        <v>28</v>
      </c>
      <c r="Y11060">
        <v>9</v>
      </c>
      <c r="Z11060">
        <v>0</v>
      </c>
      <c r="AA11060">
        <v>0</v>
      </c>
    </row>
    <row r="11061" spans="1:27" x14ac:dyDescent="0.25">
      <c r="A11061" s="1" t="s">
        <v>90</v>
      </c>
      <c r="B11061" s="1" t="s">
        <v>47</v>
      </c>
      <c r="C11061" s="1" t="s">
        <v>58</v>
      </c>
      <c r="D11061" s="1" t="s">
        <v>828</v>
      </c>
      <c r="E11061" s="1" t="s">
        <v>64</v>
      </c>
      <c r="F11061" s="1" t="s">
        <v>152</v>
      </c>
      <c r="G11061" s="1" t="str">
        <f>UPPER(players_stats[[#This Row],[Agents]])</f>
        <v>VIPER</v>
      </c>
      <c r="H11061" s="1" t="str">
        <f>IF(OR(ISNUMBER(FIND(",",players_stats[[#This Row],[Agents MAYUS]])),ISNUMBER(FIND("All Match Types",players_stats[[#This Row],[Match Type]]))),"Eliminar","")</f>
        <v/>
      </c>
      <c r="I11061">
        <v>30</v>
      </c>
      <c r="K11061">
        <v>236</v>
      </c>
      <c r="L11061">
        <v>10</v>
      </c>
      <c r="O11061">
        <v>67</v>
      </c>
      <c r="P11061">
        <v>53</v>
      </c>
      <c r="U11061" s="1" t="s">
        <v>63</v>
      </c>
      <c r="V11061">
        <v>20</v>
      </c>
      <c r="W11061">
        <v>20</v>
      </c>
      <c r="X11061">
        <v>20</v>
      </c>
      <c r="Y11061">
        <v>16</v>
      </c>
      <c r="Z11061">
        <v>0</v>
      </c>
      <c r="AA11061">
        <v>0</v>
      </c>
    </row>
    <row r="11062" spans="1:27" x14ac:dyDescent="0.25">
      <c r="A11062" s="1" t="s">
        <v>90</v>
      </c>
      <c r="B11062" s="1" t="s">
        <v>47</v>
      </c>
      <c r="C11062" s="1" t="s">
        <v>58</v>
      </c>
      <c r="D11062" s="1" t="s">
        <v>828</v>
      </c>
      <c r="E11062" s="1" t="s">
        <v>64</v>
      </c>
      <c r="F11062" s="1" t="s">
        <v>267</v>
      </c>
      <c r="G11062" s="1" t="str">
        <f>UPPER(players_stats[[#This Row],[Agents]])</f>
        <v>SKYE, VIPER</v>
      </c>
      <c r="H11062" s="1" t="str">
        <f>IF(OR(ISNUMBER(FIND(",",players_stats[[#This Row],[Agents MAYUS]])),ISNUMBER(FIND("All Match Types",players_stats[[#This Row],[Match Type]]))),"Eliminar","")</f>
        <v>Eliminar</v>
      </c>
      <c r="I11062">
        <v>73</v>
      </c>
      <c r="K11062">
        <v>233</v>
      </c>
      <c r="L11062">
        <v>117</v>
      </c>
      <c r="O11062">
        <v>77</v>
      </c>
      <c r="P11062">
        <v>34</v>
      </c>
      <c r="U11062" s="1" t="s">
        <v>63</v>
      </c>
      <c r="V11062">
        <v>22</v>
      </c>
      <c r="W11062">
        <v>56</v>
      </c>
      <c r="X11062">
        <v>48</v>
      </c>
      <c r="Y11062">
        <v>25</v>
      </c>
      <c r="Z11062">
        <v>0</v>
      </c>
      <c r="AA11062">
        <v>0</v>
      </c>
    </row>
    <row r="11063" spans="1:27" x14ac:dyDescent="0.25">
      <c r="A11063" s="1" t="s">
        <v>90</v>
      </c>
      <c r="B11063" s="1" t="s">
        <v>47</v>
      </c>
      <c r="C11063" s="1" t="s">
        <v>58</v>
      </c>
      <c r="D11063" s="1" t="s">
        <v>870</v>
      </c>
      <c r="E11063" s="1" t="s">
        <v>61</v>
      </c>
      <c r="F11063" s="1" t="s">
        <v>181</v>
      </c>
      <c r="G11063" s="1" t="str">
        <f>UPPER(players_stats[[#This Row],[Agents]])</f>
        <v>BREACH</v>
      </c>
      <c r="H11063" s="1" t="str">
        <f>IF(OR(ISNUMBER(FIND(",",players_stats[[#This Row],[Agents MAYUS]])),ISNUMBER(FIND("All Match Types",players_stats[[#This Row],[Match Type]]))),"Eliminar","")</f>
        <v/>
      </c>
      <c r="I11063">
        <v>24</v>
      </c>
      <c r="K11063">
        <v>249</v>
      </c>
      <c r="L11063">
        <v>183</v>
      </c>
      <c r="O11063">
        <v>92</v>
      </c>
      <c r="P11063">
        <v>58</v>
      </c>
      <c r="U11063" s="1" t="s">
        <v>63</v>
      </c>
      <c r="V11063">
        <v>22</v>
      </c>
      <c r="W11063">
        <v>22</v>
      </c>
      <c r="X11063">
        <v>12</v>
      </c>
      <c r="Y11063">
        <v>14</v>
      </c>
      <c r="Z11063">
        <v>0</v>
      </c>
      <c r="AA11063">
        <v>0</v>
      </c>
    </row>
    <row r="11064" spans="1:27" x14ac:dyDescent="0.25">
      <c r="A11064" s="1" t="s">
        <v>90</v>
      </c>
      <c r="B11064" s="1" t="s">
        <v>47</v>
      </c>
      <c r="C11064" s="1" t="s">
        <v>58</v>
      </c>
      <c r="D11064" s="1" t="s">
        <v>870</v>
      </c>
      <c r="E11064" s="1" t="s">
        <v>61</v>
      </c>
      <c r="F11064" s="1" t="s">
        <v>146</v>
      </c>
      <c r="G11064" s="1" t="str">
        <f>UPPER(players_stats[[#This Row],[Agents]])</f>
        <v>RAZE</v>
      </c>
      <c r="H11064" s="1" t="str">
        <f>IF(OR(ISNUMBER(FIND(",",players_stats[[#This Row],[Agents MAYUS]])),ISNUMBER(FIND("All Match Types",players_stats[[#This Row],[Match Type]]))),"Eliminar","")</f>
        <v/>
      </c>
      <c r="I11064">
        <v>21</v>
      </c>
      <c r="K11064">
        <v>232</v>
      </c>
      <c r="L11064">
        <v>88</v>
      </c>
      <c r="O11064">
        <v>71</v>
      </c>
      <c r="P11064">
        <v>24</v>
      </c>
      <c r="U11064" s="1" t="s">
        <v>63</v>
      </c>
      <c r="V11064">
        <v>15</v>
      </c>
      <c r="W11064">
        <v>15</v>
      </c>
      <c r="X11064">
        <v>17</v>
      </c>
      <c r="Y11064">
        <v>5</v>
      </c>
      <c r="Z11064">
        <v>0</v>
      </c>
      <c r="AA11064">
        <v>0</v>
      </c>
    </row>
    <row r="11065" spans="1:27" x14ac:dyDescent="0.25">
      <c r="A11065" s="1" t="s">
        <v>90</v>
      </c>
      <c r="B11065" s="1" t="s">
        <v>47</v>
      </c>
      <c r="C11065" s="1" t="s">
        <v>58</v>
      </c>
      <c r="D11065" s="1" t="s">
        <v>870</v>
      </c>
      <c r="E11065" s="1" t="s">
        <v>61</v>
      </c>
      <c r="F11065" s="1" t="s">
        <v>152</v>
      </c>
      <c r="G11065" s="1" t="str">
        <f>UPPER(players_stats[[#This Row],[Agents]])</f>
        <v>VIPER</v>
      </c>
      <c r="H11065" s="1" t="str">
        <f>IF(OR(ISNUMBER(FIND(",",players_stats[[#This Row],[Agents MAYUS]])),ISNUMBER(FIND("All Match Types",players_stats[[#This Row],[Match Type]]))),"Eliminar","")</f>
        <v/>
      </c>
      <c r="I11065">
        <v>19</v>
      </c>
      <c r="K11065">
        <v>191</v>
      </c>
      <c r="L11065">
        <v>14</v>
      </c>
      <c r="O11065">
        <v>74</v>
      </c>
      <c r="P11065">
        <v>37</v>
      </c>
      <c r="U11065" s="1" t="s">
        <v>63</v>
      </c>
      <c r="V11065">
        <v>14</v>
      </c>
      <c r="W11065">
        <v>14</v>
      </c>
      <c r="X11065">
        <v>10</v>
      </c>
      <c r="Y11065">
        <v>7</v>
      </c>
      <c r="Z11065">
        <v>0</v>
      </c>
      <c r="AA11065">
        <v>0</v>
      </c>
    </row>
    <row r="11066" spans="1:27" x14ac:dyDescent="0.25">
      <c r="A11066" s="1" t="s">
        <v>90</v>
      </c>
      <c r="B11066" s="1" t="s">
        <v>47</v>
      </c>
      <c r="C11066" s="1" t="s">
        <v>58</v>
      </c>
      <c r="D11066" s="1" t="s">
        <v>870</v>
      </c>
      <c r="E11066" s="1" t="s">
        <v>61</v>
      </c>
      <c r="F11066" s="1" t="s">
        <v>1415</v>
      </c>
      <c r="G11066" s="1" t="str">
        <f>UPPER(players_stats[[#This Row],[Agents]])</f>
        <v>BREACH, RAZE, VIPER</v>
      </c>
      <c r="H11066" s="1" t="str">
        <f>IF(OR(ISNUMBER(FIND(",",players_stats[[#This Row],[Agents MAYUS]])),ISNUMBER(FIND("All Match Types",players_stats[[#This Row],[Match Type]]))),"Eliminar","")</f>
        <v>Eliminar</v>
      </c>
      <c r="I11066">
        <v>64</v>
      </c>
      <c r="K11066">
        <v>224</v>
      </c>
      <c r="L11066">
        <v>131</v>
      </c>
      <c r="O11066">
        <v>8</v>
      </c>
      <c r="P11066">
        <v>41</v>
      </c>
      <c r="U11066" s="1" t="s">
        <v>63</v>
      </c>
      <c r="V11066">
        <v>22</v>
      </c>
      <c r="W11066">
        <v>51</v>
      </c>
      <c r="X11066">
        <v>39</v>
      </c>
      <c r="Y11066">
        <v>26</v>
      </c>
      <c r="Z11066">
        <v>0</v>
      </c>
      <c r="AA11066">
        <v>0</v>
      </c>
    </row>
    <row r="11067" spans="1:27" x14ac:dyDescent="0.25">
      <c r="A11067" s="1" t="s">
        <v>90</v>
      </c>
      <c r="B11067" s="1" t="s">
        <v>47</v>
      </c>
      <c r="C11067" s="1" t="s">
        <v>58</v>
      </c>
      <c r="D11067" s="1" t="s">
        <v>871</v>
      </c>
      <c r="E11067" s="1" t="s">
        <v>61</v>
      </c>
      <c r="F11067" s="1" t="s">
        <v>201</v>
      </c>
      <c r="G11067" s="1" t="str">
        <f>UPPER(players_stats[[#This Row],[Agents]])</f>
        <v>BRIMSTONE</v>
      </c>
      <c r="H11067" s="1" t="str">
        <f>IF(OR(ISNUMBER(FIND(",",players_stats[[#This Row],[Agents MAYUS]])),ISNUMBER(FIND("All Match Types",players_stats[[#This Row],[Match Type]]))),"Eliminar","")</f>
        <v/>
      </c>
      <c r="I11067">
        <v>21</v>
      </c>
      <c r="K11067">
        <v>109</v>
      </c>
      <c r="L11067">
        <v>53</v>
      </c>
      <c r="O11067">
        <v>38</v>
      </c>
      <c r="P11067">
        <v>48</v>
      </c>
      <c r="U11067" s="1" t="s">
        <v>63</v>
      </c>
      <c r="V11067">
        <v>8</v>
      </c>
      <c r="W11067">
        <v>8</v>
      </c>
      <c r="X11067">
        <v>15</v>
      </c>
      <c r="Y11067">
        <v>10</v>
      </c>
      <c r="Z11067">
        <v>0</v>
      </c>
      <c r="AA11067">
        <v>0</v>
      </c>
    </row>
    <row r="11068" spans="1:27" x14ac:dyDescent="0.25">
      <c r="A11068" s="1" t="s">
        <v>90</v>
      </c>
      <c r="B11068" s="1" t="s">
        <v>47</v>
      </c>
      <c r="C11068" s="1" t="s">
        <v>58</v>
      </c>
      <c r="D11068" s="1" t="s">
        <v>871</v>
      </c>
      <c r="E11068" s="1" t="s">
        <v>61</v>
      </c>
      <c r="F11068" s="1" t="s">
        <v>133</v>
      </c>
      <c r="G11068" s="1" t="str">
        <f>UPPER(players_stats[[#This Row],[Agents]])</f>
        <v>CYPHER</v>
      </c>
      <c r="H11068" s="1" t="str">
        <f>IF(OR(ISNUMBER(FIND(",",players_stats[[#This Row],[Agents MAYUS]])),ISNUMBER(FIND("All Match Types",players_stats[[#This Row],[Match Type]]))),"Eliminar","")</f>
        <v/>
      </c>
      <c r="I11068">
        <v>24</v>
      </c>
      <c r="K11068">
        <v>100</v>
      </c>
      <c r="L11068">
        <v>5</v>
      </c>
      <c r="O11068">
        <v>33</v>
      </c>
      <c r="P11068">
        <v>13</v>
      </c>
      <c r="U11068" s="1" t="s">
        <v>63</v>
      </c>
      <c r="V11068">
        <v>8</v>
      </c>
      <c r="W11068">
        <v>8</v>
      </c>
      <c r="X11068">
        <v>16</v>
      </c>
      <c r="Y11068">
        <v>3</v>
      </c>
      <c r="Z11068">
        <v>0</v>
      </c>
      <c r="AA11068">
        <v>0</v>
      </c>
    </row>
    <row r="11069" spans="1:27" x14ac:dyDescent="0.25">
      <c r="A11069" s="1" t="s">
        <v>90</v>
      </c>
      <c r="B11069" s="1" t="s">
        <v>47</v>
      </c>
      <c r="C11069" s="1" t="s">
        <v>58</v>
      </c>
      <c r="D11069" s="1" t="s">
        <v>871</v>
      </c>
      <c r="E11069" s="1" t="s">
        <v>61</v>
      </c>
      <c r="F11069" s="1" t="s">
        <v>531</v>
      </c>
      <c r="G11069" s="1" t="str">
        <f>UPPER(players_stats[[#This Row],[Agents]])</f>
        <v>REYNA</v>
      </c>
      <c r="H11069" s="1" t="str">
        <f>IF(OR(ISNUMBER(FIND(",",players_stats[[#This Row],[Agents MAYUS]])),ISNUMBER(FIND("All Match Types",players_stats[[#This Row],[Match Type]]))),"Eliminar","")</f>
        <v/>
      </c>
      <c r="I11069">
        <v>19</v>
      </c>
      <c r="K11069">
        <v>258</v>
      </c>
      <c r="L11069">
        <v>113</v>
      </c>
      <c r="O11069">
        <v>89</v>
      </c>
      <c r="P11069">
        <v>26</v>
      </c>
      <c r="U11069" s="1" t="s">
        <v>63</v>
      </c>
      <c r="V11069">
        <v>17</v>
      </c>
      <c r="W11069">
        <v>17</v>
      </c>
      <c r="X11069">
        <v>15</v>
      </c>
      <c r="Y11069">
        <v>5</v>
      </c>
      <c r="Z11069">
        <v>0</v>
      </c>
      <c r="AA11069">
        <v>0</v>
      </c>
    </row>
    <row r="11070" spans="1:27" x14ac:dyDescent="0.25">
      <c r="A11070" s="1" t="s">
        <v>90</v>
      </c>
      <c r="B11070" s="1" t="s">
        <v>47</v>
      </c>
      <c r="C11070" s="1" t="s">
        <v>58</v>
      </c>
      <c r="D11070" s="1" t="s">
        <v>871</v>
      </c>
      <c r="E11070" s="1" t="s">
        <v>61</v>
      </c>
      <c r="F11070" s="1" t="s">
        <v>1416</v>
      </c>
      <c r="G11070" s="1" t="str">
        <f>UPPER(players_stats[[#This Row],[Agents]])</f>
        <v>BRIMSTONE, CYPHER, REYNA</v>
      </c>
      <c r="H11070" s="1" t="str">
        <f>IF(OR(ISNUMBER(FIND(",",players_stats[[#This Row],[Agents MAYUS]])),ISNUMBER(FIND("All Match Types",players_stats[[#This Row],[Match Type]]))),"Eliminar","")</f>
        <v>Eliminar</v>
      </c>
      <c r="I11070">
        <v>64</v>
      </c>
      <c r="K11070">
        <v>156</v>
      </c>
      <c r="L11070">
        <v>72</v>
      </c>
      <c r="O11070">
        <v>52</v>
      </c>
      <c r="P11070">
        <v>28</v>
      </c>
      <c r="U11070" s="1" t="s">
        <v>63</v>
      </c>
      <c r="V11070">
        <v>17</v>
      </c>
      <c r="W11070">
        <v>33</v>
      </c>
      <c r="X11070">
        <v>46</v>
      </c>
      <c r="Y11070">
        <v>18</v>
      </c>
      <c r="Z11070">
        <v>0</v>
      </c>
      <c r="AA11070">
        <v>0</v>
      </c>
    </row>
    <row r="11071" spans="1:27" x14ac:dyDescent="0.25">
      <c r="A11071" s="1" t="s">
        <v>90</v>
      </c>
      <c r="B11071" s="1" t="s">
        <v>47</v>
      </c>
      <c r="C11071" s="1" t="s">
        <v>58</v>
      </c>
      <c r="D11071" s="1" t="s">
        <v>868</v>
      </c>
      <c r="E11071" s="1" t="s">
        <v>61</v>
      </c>
      <c r="F11071" s="1" t="s">
        <v>138</v>
      </c>
      <c r="G11071" s="1" t="str">
        <f>UPPER(players_stats[[#This Row],[Agents]])</f>
        <v>GEKKO</v>
      </c>
      <c r="H11071" s="1" t="str">
        <f>IF(OR(ISNUMBER(FIND(",",players_stats[[#This Row],[Agents MAYUS]])),ISNUMBER(FIND("All Match Types",players_stats[[#This Row],[Match Type]]))),"Eliminar","")</f>
        <v/>
      </c>
      <c r="I11071">
        <v>21</v>
      </c>
      <c r="K11071">
        <v>182</v>
      </c>
      <c r="L11071">
        <v>72</v>
      </c>
      <c r="O11071">
        <v>62</v>
      </c>
      <c r="P11071">
        <v>19</v>
      </c>
      <c r="U11071" s="1" t="s">
        <v>63</v>
      </c>
      <c r="V11071">
        <v>13</v>
      </c>
      <c r="W11071">
        <v>13</v>
      </c>
      <c r="X11071">
        <v>18</v>
      </c>
      <c r="Y11071">
        <v>4</v>
      </c>
      <c r="Z11071">
        <v>0</v>
      </c>
      <c r="AA11071">
        <v>0</v>
      </c>
    </row>
    <row r="11072" spans="1:27" x14ac:dyDescent="0.25">
      <c r="A11072" s="1" t="s">
        <v>90</v>
      </c>
      <c r="B11072" s="1" t="s">
        <v>47</v>
      </c>
      <c r="C11072" s="1" t="s">
        <v>58</v>
      </c>
      <c r="D11072" s="1" t="s">
        <v>868</v>
      </c>
      <c r="E11072" s="1" t="s">
        <v>61</v>
      </c>
      <c r="F11072" s="1" t="s">
        <v>145</v>
      </c>
      <c r="G11072" s="1" t="str">
        <f>UPPER(players_stats[[#This Row],[Agents]])</f>
        <v>JETT</v>
      </c>
      <c r="H11072" s="1" t="str">
        <f>IF(OR(ISNUMBER(FIND(",",players_stats[[#This Row],[Agents MAYUS]])),ISNUMBER(FIND("All Match Types",players_stats[[#This Row],[Match Type]]))),"Eliminar","")</f>
        <v/>
      </c>
      <c r="I11072">
        <v>19</v>
      </c>
      <c r="K11072">
        <v>280</v>
      </c>
      <c r="L11072">
        <v>167</v>
      </c>
      <c r="O11072">
        <v>105</v>
      </c>
      <c r="P11072">
        <v>16</v>
      </c>
      <c r="U11072" s="1" t="s">
        <v>63</v>
      </c>
      <c r="V11072">
        <v>20</v>
      </c>
      <c r="W11072">
        <v>20</v>
      </c>
      <c r="X11072">
        <v>12</v>
      </c>
      <c r="Y11072">
        <v>3</v>
      </c>
      <c r="Z11072">
        <v>0</v>
      </c>
      <c r="AA11072">
        <v>0</v>
      </c>
    </row>
    <row r="11073" spans="1:27" x14ac:dyDescent="0.25">
      <c r="A11073" s="1" t="s">
        <v>90</v>
      </c>
      <c r="B11073" s="1" t="s">
        <v>47</v>
      </c>
      <c r="C11073" s="1" t="s">
        <v>58</v>
      </c>
      <c r="D11073" s="1" t="s">
        <v>868</v>
      </c>
      <c r="E11073" s="1" t="s">
        <v>61</v>
      </c>
      <c r="F11073" s="1" t="s">
        <v>146</v>
      </c>
      <c r="G11073" s="1" t="str">
        <f>UPPER(players_stats[[#This Row],[Agents]])</f>
        <v>RAZE</v>
      </c>
      <c r="H11073" s="1" t="str">
        <f>IF(OR(ISNUMBER(FIND(",",players_stats[[#This Row],[Agents MAYUS]])),ISNUMBER(FIND("All Match Types",players_stats[[#This Row],[Match Type]]))),"Eliminar","")</f>
        <v/>
      </c>
      <c r="I11073">
        <v>24</v>
      </c>
      <c r="K11073">
        <v>240</v>
      </c>
      <c r="L11073">
        <v>105</v>
      </c>
      <c r="O11073">
        <v>83</v>
      </c>
      <c r="P11073">
        <v>13</v>
      </c>
      <c r="U11073" s="1" t="s">
        <v>63</v>
      </c>
      <c r="V11073">
        <v>20</v>
      </c>
      <c r="W11073">
        <v>20</v>
      </c>
      <c r="X11073">
        <v>19</v>
      </c>
      <c r="Y11073">
        <v>3</v>
      </c>
      <c r="Z11073">
        <v>0</v>
      </c>
      <c r="AA11073">
        <v>0</v>
      </c>
    </row>
    <row r="11074" spans="1:27" x14ac:dyDescent="0.25">
      <c r="A11074" s="1" t="s">
        <v>90</v>
      </c>
      <c r="B11074" s="1" t="s">
        <v>47</v>
      </c>
      <c r="C11074" s="1" t="s">
        <v>58</v>
      </c>
      <c r="D11074" s="1" t="s">
        <v>868</v>
      </c>
      <c r="E11074" s="1" t="s">
        <v>61</v>
      </c>
      <c r="F11074" s="1" t="s">
        <v>1032</v>
      </c>
      <c r="G11074" s="1" t="str">
        <f>UPPER(players_stats[[#This Row],[Agents]])</f>
        <v>GEKKO, JETT, RAZE</v>
      </c>
      <c r="H11074" s="1" t="str">
        <f>IF(OR(ISNUMBER(FIND(",",players_stats[[#This Row],[Agents MAYUS]])),ISNUMBER(FIND("All Match Types",players_stats[[#This Row],[Match Type]]))),"Eliminar","")</f>
        <v>Eliminar</v>
      </c>
      <c r="I11074">
        <v>64</v>
      </c>
      <c r="K11074">
        <v>234</v>
      </c>
      <c r="L11074">
        <v>108</v>
      </c>
      <c r="O11074">
        <v>83</v>
      </c>
      <c r="P11074">
        <v>16</v>
      </c>
      <c r="U11074" s="1" t="s">
        <v>63</v>
      </c>
      <c r="V11074">
        <v>20</v>
      </c>
      <c r="W11074">
        <v>53</v>
      </c>
      <c r="X11074">
        <v>49</v>
      </c>
      <c r="Y11074">
        <v>10</v>
      </c>
      <c r="Z11074">
        <v>0</v>
      </c>
      <c r="AA11074">
        <v>0</v>
      </c>
    </row>
    <row r="11075" spans="1:27" x14ac:dyDescent="0.25">
      <c r="A11075" s="1" t="s">
        <v>90</v>
      </c>
      <c r="B11075" s="1" t="s">
        <v>47</v>
      </c>
      <c r="C11075" s="1" t="s">
        <v>58</v>
      </c>
      <c r="D11075" s="1" t="s">
        <v>872</v>
      </c>
      <c r="E11075" s="1" t="s">
        <v>61</v>
      </c>
      <c r="F11075" s="1" t="s">
        <v>134</v>
      </c>
      <c r="G11075" s="1" t="str">
        <f>UPPER(players_stats[[#This Row],[Agents]])</f>
        <v>KILLJOY</v>
      </c>
      <c r="H11075" s="1" t="str">
        <f>IF(OR(ISNUMBER(FIND(",",players_stats[[#This Row],[Agents MAYUS]])),ISNUMBER(FIND("All Match Types",players_stats[[#This Row],[Match Type]]))),"Eliminar","")</f>
        <v/>
      </c>
      <c r="I11075">
        <v>19</v>
      </c>
      <c r="K11075">
        <v>204</v>
      </c>
      <c r="L11075">
        <v>17</v>
      </c>
      <c r="O11075">
        <v>89</v>
      </c>
      <c r="P11075">
        <v>11</v>
      </c>
      <c r="U11075" s="1" t="s">
        <v>63</v>
      </c>
      <c r="V11075">
        <v>17</v>
      </c>
      <c r="W11075">
        <v>17</v>
      </c>
      <c r="X11075">
        <v>10</v>
      </c>
      <c r="Y11075">
        <v>2</v>
      </c>
      <c r="Z11075">
        <v>0</v>
      </c>
      <c r="AA11075">
        <v>0</v>
      </c>
    </row>
    <row r="11076" spans="1:27" x14ac:dyDescent="0.25">
      <c r="A11076" s="1" t="s">
        <v>90</v>
      </c>
      <c r="B11076" s="1" t="s">
        <v>47</v>
      </c>
      <c r="C11076" s="1" t="s">
        <v>58</v>
      </c>
      <c r="D11076" s="1" t="s">
        <v>872</v>
      </c>
      <c r="E11076" s="1" t="s">
        <v>61</v>
      </c>
      <c r="F11076" s="1" t="s">
        <v>140</v>
      </c>
      <c r="G11076" s="1" t="str">
        <f>UPPER(players_stats[[#This Row],[Agents]])</f>
        <v>OMEN</v>
      </c>
      <c r="H11076" s="1" t="str">
        <f>IF(OR(ISNUMBER(FIND(",",players_stats[[#This Row],[Agents MAYUS]])),ISNUMBER(FIND("All Match Types",players_stats[[#This Row],[Match Type]]))),"Eliminar","")</f>
        <v/>
      </c>
      <c r="I11076">
        <v>24</v>
      </c>
      <c r="K11076">
        <v>206</v>
      </c>
      <c r="L11076">
        <v>119</v>
      </c>
      <c r="O11076">
        <v>79</v>
      </c>
      <c r="P11076">
        <v>29</v>
      </c>
      <c r="U11076" s="1" t="s">
        <v>63</v>
      </c>
      <c r="V11076">
        <v>19</v>
      </c>
      <c r="W11076">
        <v>19</v>
      </c>
      <c r="X11076">
        <v>16</v>
      </c>
      <c r="Y11076">
        <v>7</v>
      </c>
      <c r="Z11076">
        <v>0</v>
      </c>
      <c r="AA11076">
        <v>0</v>
      </c>
    </row>
    <row r="11077" spans="1:27" x14ac:dyDescent="0.25">
      <c r="A11077" s="1" t="s">
        <v>90</v>
      </c>
      <c r="B11077" s="1" t="s">
        <v>47</v>
      </c>
      <c r="C11077" s="1" t="s">
        <v>58</v>
      </c>
      <c r="D11077" s="1" t="s">
        <v>872</v>
      </c>
      <c r="E11077" s="1" t="s">
        <v>61</v>
      </c>
      <c r="F11077" s="1" t="s">
        <v>152</v>
      </c>
      <c r="G11077" s="1" t="str">
        <f>UPPER(players_stats[[#This Row],[Agents]])</f>
        <v>VIPER</v>
      </c>
      <c r="H11077" s="1" t="str">
        <f>IF(OR(ISNUMBER(FIND(",",players_stats[[#This Row],[Agents MAYUS]])),ISNUMBER(FIND("All Match Types",players_stats[[#This Row],[Match Type]]))),"Eliminar","")</f>
        <v/>
      </c>
      <c r="I11077">
        <v>21</v>
      </c>
      <c r="K11077">
        <v>198</v>
      </c>
      <c r="L11077">
        <v>71</v>
      </c>
      <c r="O11077">
        <v>57</v>
      </c>
      <c r="P11077">
        <v>33</v>
      </c>
      <c r="U11077" s="1" t="s">
        <v>63</v>
      </c>
      <c r="V11077">
        <v>12</v>
      </c>
      <c r="W11077">
        <v>12</v>
      </c>
      <c r="X11077">
        <v>17</v>
      </c>
      <c r="Y11077">
        <v>7</v>
      </c>
      <c r="Z11077">
        <v>0</v>
      </c>
      <c r="AA11077">
        <v>0</v>
      </c>
    </row>
    <row r="11078" spans="1:27" x14ac:dyDescent="0.25">
      <c r="A11078" s="1" t="s">
        <v>90</v>
      </c>
      <c r="B11078" s="1" t="s">
        <v>47</v>
      </c>
      <c r="C11078" s="1" t="s">
        <v>58</v>
      </c>
      <c r="D11078" s="1" t="s">
        <v>872</v>
      </c>
      <c r="E11078" s="1" t="s">
        <v>61</v>
      </c>
      <c r="F11078" s="1" t="s">
        <v>891</v>
      </c>
      <c r="G11078" s="1" t="str">
        <f>UPPER(players_stats[[#This Row],[Agents]])</f>
        <v>KILLJOY, OMEN, VIPER</v>
      </c>
      <c r="H11078" s="1" t="str">
        <f>IF(OR(ISNUMBER(FIND(",",players_stats[[#This Row],[Agents MAYUS]])),ISNUMBER(FIND("All Match Types",players_stats[[#This Row],[Match Type]]))),"Eliminar","")</f>
        <v>Eliminar</v>
      </c>
      <c r="I11078">
        <v>64</v>
      </c>
      <c r="K11078">
        <v>203</v>
      </c>
      <c r="L11078">
        <v>112</v>
      </c>
      <c r="O11078">
        <v>75</v>
      </c>
      <c r="P11078">
        <v>25</v>
      </c>
      <c r="U11078" s="1" t="s">
        <v>63</v>
      </c>
      <c r="V11078">
        <v>19</v>
      </c>
      <c r="W11078">
        <v>48</v>
      </c>
      <c r="X11078">
        <v>43</v>
      </c>
      <c r="Y11078">
        <v>16</v>
      </c>
      <c r="Z11078">
        <v>0</v>
      </c>
      <c r="AA11078">
        <v>0</v>
      </c>
    </row>
    <row r="11079" spans="1:27" x14ac:dyDescent="0.25">
      <c r="A11079" s="1" t="s">
        <v>90</v>
      </c>
      <c r="B11079" s="1" t="s">
        <v>47</v>
      </c>
      <c r="C11079" s="1" t="s">
        <v>58</v>
      </c>
      <c r="D11079" s="1" t="s">
        <v>867</v>
      </c>
      <c r="E11079" s="1" t="s">
        <v>61</v>
      </c>
      <c r="F11079" s="1" t="s">
        <v>208</v>
      </c>
      <c r="G11079" s="1" t="str">
        <f>UPPER(players_stats[[#This Row],[Agents]])</f>
        <v>SKYE</v>
      </c>
      <c r="H11079" s="1" t="str">
        <f>IF(OR(ISNUMBER(FIND(",",players_stats[[#This Row],[Agents MAYUS]])),ISNUMBER(FIND("All Match Types",players_stats[[#This Row],[Match Type]]))),"Eliminar","")</f>
        <v/>
      </c>
      <c r="I11079">
        <v>21</v>
      </c>
      <c r="K11079">
        <v>112</v>
      </c>
      <c r="L11079">
        <v>56</v>
      </c>
      <c r="O11079">
        <v>43</v>
      </c>
      <c r="P11079">
        <v>14</v>
      </c>
      <c r="U11079" s="1" t="s">
        <v>63</v>
      </c>
      <c r="V11079">
        <v>9</v>
      </c>
      <c r="W11079">
        <v>9</v>
      </c>
      <c r="X11079">
        <v>16</v>
      </c>
      <c r="Y11079">
        <v>3</v>
      </c>
      <c r="Z11079">
        <v>0</v>
      </c>
      <c r="AA11079">
        <v>0</v>
      </c>
    </row>
    <row r="11080" spans="1:27" x14ac:dyDescent="0.25">
      <c r="A11080" s="1" t="s">
        <v>90</v>
      </c>
      <c r="B11080" s="1" t="s">
        <v>47</v>
      </c>
      <c r="C11080" s="1" t="s">
        <v>58</v>
      </c>
      <c r="D11080" s="1" t="s">
        <v>867</v>
      </c>
      <c r="E11080" s="1" t="s">
        <v>61</v>
      </c>
      <c r="F11080" s="1" t="s">
        <v>151</v>
      </c>
      <c r="G11080" s="1" t="str">
        <f>UPPER(players_stats[[#This Row],[Agents]])</f>
        <v>SOVA</v>
      </c>
      <c r="H11080" s="1" t="str">
        <f>IF(OR(ISNUMBER(FIND(",",players_stats[[#This Row],[Agents MAYUS]])),ISNUMBER(FIND("All Match Types",players_stats[[#This Row],[Match Type]]))),"Eliminar","")</f>
        <v/>
      </c>
      <c r="I11080">
        <v>43</v>
      </c>
      <c r="K11080">
        <v>174</v>
      </c>
      <c r="L11080">
        <v>96</v>
      </c>
      <c r="O11080">
        <v>63</v>
      </c>
      <c r="P11080">
        <v>33</v>
      </c>
      <c r="U11080" s="1" t="s">
        <v>63</v>
      </c>
      <c r="V11080">
        <v>19</v>
      </c>
      <c r="W11080">
        <v>27</v>
      </c>
      <c r="X11080">
        <v>28</v>
      </c>
      <c r="Y11080">
        <v>14</v>
      </c>
      <c r="Z11080">
        <v>0</v>
      </c>
      <c r="AA11080">
        <v>0</v>
      </c>
    </row>
    <row r="11081" spans="1:27" x14ac:dyDescent="0.25">
      <c r="A11081" s="1" t="s">
        <v>90</v>
      </c>
      <c r="B11081" s="1" t="s">
        <v>47</v>
      </c>
      <c r="C11081" s="1" t="s">
        <v>58</v>
      </c>
      <c r="D11081" s="1" t="s">
        <v>867</v>
      </c>
      <c r="E11081" s="1" t="s">
        <v>61</v>
      </c>
      <c r="F11081" s="1" t="s">
        <v>209</v>
      </c>
      <c r="G11081" s="1" t="str">
        <f>UPPER(players_stats[[#This Row],[Agents]])</f>
        <v>SKYE, SOVA</v>
      </c>
      <c r="H11081" s="1" t="str">
        <f>IF(OR(ISNUMBER(FIND(",",players_stats[[#This Row],[Agents MAYUS]])),ISNUMBER(FIND("All Match Types",players_stats[[#This Row],[Match Type]]))),"Eliminar","")</f>
        <v>Eliminar</v>
      </c>
      <c r="I11081">
        <v>64</v>
      </c>
      <c r="K11081">
        <v>153</v>
      </c>
      <c r="L11081">
        <v>82</v>
      </c>
      <c r="O11081">
        <v>56</v>
      </c>
      <c r="P11081">
        <v>27</v>
      </c>
      <c r="U11081" s="1" t="s">
        <v>63</v>
      </c>
      <c r="V11081">
        <v>19</v>
      </c>
      <c r="W11081">
        <v>36</v>
      </c>
      <c r="X11081">
        <v>44</v>
      </c>
      <c r="Y11081">
        <v>17</v>
      </c>
      <c r="Z11081">
        <v>0</v>
      </c>
      <c r="AA11081">
        <v>0</v>
      </c>
    </row>
    <row r="11082" spans="1:27" x14ac:dyDescent="0.25">
      <c r="A11082" s="1" t="s">
        <v>90</v>
      </c>
      <c r="B11082" s="1" t="s">
        <v>47</v>
      </c>
      <c r="C11082" s="1" t="s">
        <v>58</v>
      </c>
      <c r="D11082" s="1" t="s">
        <v>305</v>
      </c>
      <c r="E11082" s="1" t="s">
        <v>14</v>
      </c>
      <c r="F11082" s="1" t="s">
        <v>181</v>
      </c>
      <c r="G11082" s="1" t="str">
        <f>UPPER(players_stats[[#This Row],[Agents]])</f>
        <v>BREACH</v>
      </c>
      <c r="H11082" s="1" t="str">
        <f>IF(OR(ISNUMBER(FIND(",",players_stats[[#This Row],[Agents MAYUS]])),ISNUMBER(FIND("All Match Types",players_stats[[#This Row],[Match Type]]))),"Eliminar","")</f>
        <v/>
      </c>
      <c r="I11082">
        <v>24</v>
      </c>
      <c r="K11082">
        <v>228</v>
      </c>
      <c r="L11082">
        <v>113</v>
      </c>
      <c r="O11082">
        <v>75</v>
      </c>
      <c r="P11082">
        <v>5</v>
      </c>
      <c r="U11082" s="1" t="s">
        <v>63</v>
      </c>
      <c r="V11082">
        <v>18</v>
      </c>
      <c r="W11082">
        <v>18</v>
      </c>
      <c r="X11082">
        <v>16</v>
      </c>
      <c r="Y11082">
        <v>12</v>
      </c>
      <c r="Z11082">
        <v>0</v>
      </c>
      <c r="AA11082">
        <v>0</v>
      </c>
    </row>
    <row r="11083" spans="1:27" x14ac:dyDescent="0.25">
      <c r="A11083" s="1" t="s">
        <v>90</v>
      </c>
      <c r="B11083" s="1" t="s">
        <v>47</v>
      </c>
      <c r="C11083" s="1" t="s">
        <v>58</v>
      </c>
      <c r="D11083" s="1" t="s">
        <v>305</v>
      </c>
      <c r="E11083" s="1" t="s">
        <v>14</v>
      </c>
      <c r="F11083" s="1" t="s">
        <v>133</v>
      </c>
      <c r="G11083" s="1" t="str">
        <f>UPPER(players_stats[[#This Row],[Agents]])</f>
        <v>CYPHER</v>
      </c>
      <c r="H11083" s="1" t="str">
        <f>IF(OR(ISNUMBER(FIND(",",players_stats[[#This Row],[Agents MAYUS]])),ISNUMBER(FIND("All Match Types",players_stats[[#This Row],[Match Type]]))),"Eliminar","")</f>
        <v/>
      </c>
      <c r="I11083">
        <v>21</v>
      </c>
      <c r="K11083">
        <v>173</v>
      </c>
      <c r="L11083">
        <v>118</v>
      </c>
      <c r="O11083">
        <v>62</v>
      </c>
      <c r="P11083">
        <v>19</v>
      </c>
      <c r="U11083" s="1" t="s">
        <v>63</v>
      </c>
      <c r="V11083">
        <v>13</v>
      </c>
      <c r="W11083">
        <v>13</v>
      </c>
      <c r="X11083">
        <v>11</v>
      </c>
      <c r="Y11083">
        <v>4</v>
      </c>
      <c r="Z11083">
        <v>0</v>
      </c>
      <c r="AA11083">
        <v>0</v>
      </c>
    </row>
    <row r="11084" spans="1:27" x14ac:dyDescent="0.25">
      <c r="A11084" s="1" t="s">
        <v>90</v>
      </c>
      <c r="B11084" s="1" t="s">
        <v>47</v>
      </c>
      <c r="C11084" s="1" t="s">
        <v>58</v>
      </c>
      <c r="D11084" s="1" t="s">
        <v>305</v>
      </c>
      <c r="E11084" s="1" t="s">
        <v>14</v>
      </c>
      <c r="F11084" s="1" t="s">
        <v>157</v>
      </c>
      <c r="G11084" s="1" t="str">
        <f>UPPER(players_stats[[#This Row],[Agents]])</f>
        <v>HARBOR</v>
      </c>
      <c r="H11084" s="1" t="str">
        <f>IF(OR(ISNUMBER(FIND(",",players_stats[[#This Row],[Agents MAYUS]])),ISNUMBER(FIND("All Match Types",players_stats[[#This Row],[Match Type]]))),"Eliminar","")</f>
        <v/>
      </c>
      <c r="I11084">
        <v>19</v>
      </c>
      <c r="K11084">
        <v>136</v>
      </c>
      <c r="L11084">
        <v>5</v>
      </c>
      <c r="O11084">
        <v>42</v>
      </c>
      <c r="P11084">
        <v>16</v>
      </c>
      <c r="U11084" s="1" t="s">
        <v>63</v>
      </c>
      <c r="V11084">
        <v>8</v>
      </c>
      <c r="W11084">
        <v>8</v>
      </c>
      <c r="X11084">
        <v>16</v>
      </c>
      <c r="Y11084">
        <v>3</v>
      </c>
      <c r="Z11084">
        <v>0</v>
      </c>
      <c r="AA11084">
        <v>0</v>
      </c>
    </row>
    <row r="11085" spans="1:27" x14ac:dyDescent="0.25">
      <c r="A11085" s="1" t="s">
        <v>90</v>
      </c>
      <c r="B11085" s="1" t="s">
        <v>47</v>
      </c>
      <c r="C11085" s="1" t="s">
        <v>58</v>
      </c>
      <c r="D11085" s="1" t="s">
        <v>305</v>
      </c>
      <c r="E11085" s="1" t="s">
        <v>14</v>
      </c>
      <c r="F11085" s="1" t="s">
        <v>134</v>
      </c>
      <c r="G11085" s="1" t="str">
        <f>UPPER(players_stats[[#This Row],[Agents]])</f>
        <v>KILLJOY</v>
      </c>
      <c r="H11085" s="1" t="str">
        <f>IF(OR(ISNUMBER(FIND(",",players_stats[[#This Row],[Agents MAYUS]])),ISNUMBER(FIND("All Match Types",players_stats[[#This Row],[Match Type]]))),"Eliminar","")</f>
        <v/>
      </c>
      <c r="I11085">
        <v>23</v>
      </c>
      <c r="K11085">
        <v>273</v>
      </c>
      <c r="L11085">
        <v>157</v>
      </c>
      <c r="O11085">
        <v>96</v>
      </c>
      <c r="P11085">
        <v>22</v>
      </c>
      <c r="U11085" s="1" t="s">
        <v>63</v>
      </c>
      <c r="V11085">
        <v>22</v>
      </c>
      <c r="W11085">
        <v>22</v>
      </c>
      <c r="X11085">
        <v>14</v>
      </c>
      <c r="Y11085">
        <v>5</v>
      </c>
      <c r="Z11085">
        <v>0</v>
      </c>
      <c r="AA11085">
        <v>0</v>
      </c>
    </row>
    <row r="11086" spans="1:27" x14ac:dyDescent="0.25">
      <c r="A11086" s="1" t="s">
        <v>90</v>
      </c>
      <c r="B11086" s="1" t="s">
        <v>47</v>
      </c>
      <c r="C11086" s="1" t="s">
        <v>58</v>
      </c>
      <c r="D11086" s="1" t="s">
        <v>305</v>
      </c>
      <c r="E11086" s="1" t="s">
        <v>14</v>
      </c>
      <c r="F11086" s="1" t="s">
        <v>531</v>
      </c>
      <c r="G11086" s="1" t="str">
        <f>UPPER(players_stats[[#This Row],[Agents]])</f>
        <v>REYNA</v>
      </c>
      <c r="H11086" s="1" t="str">
        <f>IF(OR(ISNUMBER(FIND(",",players_stats[[#This Row],[Agents MAYUS]])),ISNUMBER(FIND("All Match Types",players_stats[[#This Row],[Match Type]]))),"Eliminar","")</f>
        <v/>
      </c>
      <c r="I11086">
        <v>21</v>
      </c>
      <c r="K11086">
        <v>216</v>
      </c>
      <c r="L11086">
        <v>107</v>
      </c>
      <c r="O11086">
        <v>76</v>
      </c>
      <c r="P11086">
        <v>24</v>
      </c>
      <c r="U11086" s="1" t="s">
        <v>63</v>
      </c>
      <c r="V11086">
        <v>16</v>
      </c>
      <c r="W11086">
        <v>16</v>
      </c>
      <c r="X11086">
        <v>15</v>
      </c>
      <c r="Y11086">
        <v>5</v>
      </c>
      <c r="Z11086">
        <v>0</v>
      </c>
      <c r="AA11086">
        <v>0</v>
      </c>
    </row>
    <row r="11087" spans="1:27" x14ac:dyDescent="0.25">
      <c r="A11087" s="1" t="s">
        <v>90</v>
      </c>
      <c r="B11087" s="1" t="s">
        <v>47</v>
      </c>
      <c r="C11087" s="1" t="s">
        <v>58</v>
      </c>
      <c r="D11087" s="1" t="s">
        <v>305</v>
      </c>
      <c r="E11087" s="1" t="s">
        <v>14</v>
      </c>
      <c r="F11087" s="1" t="s">
        <v>1417</v>
      </c>
      <c r="G11087" s="1" t="str">
        <f>UPPER(players_stats[[#This Row],[Agents]])</f>
        <v>BREACH, CYPHER, HARBOR, KILLJOY, REYNA</v>
      </c>
      <c r="H11087" s="1" t="str">
        <f>IF(OR(ISNUMBER(FIND(",",players_stats[[#This Row],[Agents MAYUS]])),ISNUMBER(FIND("All Match Types",players_stats[[#This Row],[Match Type]]))),"Eliminar","")</f>
        <v>Eliminar</v>
      </c>
      <c r="I11087">
        <v>108</v>
      </c>
      <c r="K11087">
        <v>205</v>
      </c>
      <c r="L11087">
        <v>107</v>
      </c>
      <c r="O11087">
        <v>71</v>
      </c>
      <c r="P11087">
        <v>27</v>
      </c>
      <c r="U11087" s="1" t="s">
        <v>63</v>
      </c>
      <c r="V11087">
        <v>22</v>
      </c>
      <c r="W11087">
        <v>77</v>
      </c>
      <c r="X11087">
        <v>72</v>
      </c>
      <c r="Y11087">
        <v>29</v>
      </c>
      <c r="Z11087">
        <v>0</v>
      </c>
      <c r="AA11087">
        <v>0</v>
      </c>
    </row>
    <row r="11088" spans="1:27" x14ac:dyDescent="0.25">
      <c r="A11088" s="1" t="s">
        <v>90</v>
      </c>
      <c r="B11088" s="1" t="s">
        <v>47</v>
      </c>
      <c r="C11088" s="1" t="s">
        <v>58</v>
      </c>
      <c r="D11088" s="1" t="s">
        <v>207</v>
      </c>
      <c r="E11088" s="1" t="s">
        <v>14</v>
      </c>
      <c r="F11088" s="1" t="s">
        <v>201</v>
      </c>
      <c r="G11088" s="1" t="str">
        <f>UPPER(players_stats[[#This Row],[Agents]])</f>
        <v>BRIMSTONE</v>
      </c>
      <c r="H11088" s="1" t="str">
        <f>IF(OR(ISNUMBER(FIND(",",players_stats[[#This Row],[Agents MAYUS]])),ISNUMBER(FIND("All Match Types",players_stats[[#This Row],[Match Type]]))),"Eliminar","")</f>
        <v/>
      </c>
      <c r="I11088">
        <v>21</v>
      </c>
      <c r="K11088">
        <v>227</v>
      </c>
      <c r="L11088">
        <v>145</v>
      </c>
      <c r="O11088">
        <v>76</v>
      </c>
      <c r="P11088">
        <v>62</v>
      </c>
      <c r="U11088" s="1" t="s">
        <v>63</v>
      </c>
      <c r="V11088">
        <v>16</v>
      </c>
      <c r="W11088">
        <v>16</v>
      </c>
      <c r="X11088">
        <v>11</v>
      </c>
      <c r="Y11088">
        <v>13</v>
      </c>
      <c r="Z11088">
        <v>0</v>
      </c>
      <c r="AA11088">
        <v>0</v>
      </c>
    </row>
    <row r="11089" spans="1:27" x14ac:dyDescent="0.25">
      <c r="A11089" s="1" t="s">
        <v>90</v>
      </c>
      <c r="B11089" s="1" t="s">
        <v>47</v>
      </c>
      <c r="C11089" s="1" t="s">
        <v>58</v>
      </c>
      <c r="D11089" s="1" t="s">
        <v>207</v>
      </c>
      <c r="E11089" s="1" t="s">
        <v>14</v>
      </c>
      <c r="F11089" s="1" t="s">
        <v>140</v>
      </c>
      <c r="G11089" s="1" t="str">
        <f>UPPER(players_stats[[#This Row],[Agents]])</f>
        <v>OMEN</v>
      </c>
      <c r="H11089" s="1" t="str">
        <f>IF(OR(ISNUMBER(FIND(",",players_stats[[#This Row],[Agents MAYUS]])),ISNUMBER(FIND("All Match Types",players_stats[[#This Row],[Match Type]]))),"Eliminar","")</f>
        <v/>
      </c>
      <c r="I11089">
        <v>47</v>
      </c>
      <c r="K11089">
        <v>126</v>
      </c>
      <c r="L11089">
        <v>66</v>
      </c>
      <c r="O11089">
        <v>45</v>
      </c>
      <c r="P11089">
        <v>49</v>
      </c>
      <c r="U11089" s="1" t="s">
        <v>63</v>
      </c>
      <c r="V11089">
        <v>14</v>
      </c>
      <c r="W11089">
        <v>21</v>
      </c>
      <c r="X11089">
        <v>32</v>
      </c>
      <c r="Y11089">
        <v>23</v>
      </c>
      <c r="Z11089">
        <v>0</v>
      </c>
      <c r="AA11089">
        <v>0</v>
      </c>
    </row>
    <row r="11090" spans="1:27" x14ac:dyDescent="0.25">
      <c r="A11090" s="1" t="s">
        <v>90</v>
      </c>
      <c r="B11090" s="1" t="s">
        <v>47</v>
      </c>
      <c r="C11090" s="1" t="s">
        <v>58</v>
      </c>
      <c r="D11090" s="1" t="s">
        <v>207</v>
      </c>
      <c r="E11090" s="1" t="s">
        <v>14</v>
      </c>
      <c r="F11090" s="1" t="s">
        <v>151</v>
      </c>
      <c r="G11090" s="1" t="str">
        <f>UPPER(players_stats[[#This Row],[Agents]])</f>
        <v>SOVA</v>
      </c>
      <c r="H11090" s="1" t="str">
        <f>IF(OR(ISNUMBER(FIND(",",players_stats[[#This Row],[Agents MAYUS]])),ISNUMBER(FIND("All Match Types",players_stats[[#This Row],[Match Type]]))),"Eliminar","")</f>
        <v/>
      </c>
      <c r="I11090">
        <v>40</v>
      </c>
      <c r="K11090">
        <v>184</v>
      </c>
      <c r="L11090">
        <v>86</v>
      </c>
      <c r="O11090">
        <v>63</v>
      </c>
      <c r="P11090">
        <v>28</v>
      </c>
      <c r="U11090" s="1" t="s">
        <v>63</v>
      </c>
      <c r="V11090">
        <v>15</v>
      </c>
      <c r="W11090">
        <v>25</v>
      </c>
      <c r="X11090">
        <v>29</v>
      </c>
      <c r="Y11090">
        <v>11</v>
      </c>
      <c r="Z11090">
        <v>0</v>
      </c>
      <c r="AA11090">
        <v>0</v>
      </c>
    </row>
    <row r="11091" spans="1:27" x14ac:dyDescent="0.25">
      <c r="A11091" s="1" t="s">
        <v>90</v>
      </c>
      <c r="B11091" s="1" t="s">
        <v>47</v>
      </c>
      <c r="C11091" s="1" t="s">
        <v>58</v>
      </c>
      <c r="D11091" s="1" t="s">
        <v>207</v>
      </c>
      <c r="E11091" s="1" t="s">
        <v>14</v>
      </c>
      <c r="F11091" s="1" t="s">
        <v>1027</v>
      </c>
      <c r="G11091" s="1" t="str">
        <f>UPPER(players_stats[[#This Row],[Agents]])</f>
        <v>BRIMSTONE, OMEN, SOVA</v>
      </c>
      <c r="H11091" s="1" t="str">
        <f>IF(OR(ISNUMBER(FIND(",",players_stats[[#This Row],[Agents MAYUS]])),ISNUMBER(FIND("All Match Types",players_stats[[#This Row],[Match Type]]))),"Eliminar","")</f>
        <v>Eliminar</v>
      </c>
      <c r="I11091">
        <v>108</v>
      </c>
      <c r="K11091">
        <v>170</v>
      </c>
      <c r="L11091">
        <v>86</v>
      </c>
      <c r="O11091">
        <v>57</v>
      </c>
      <c r="P11091">
        <v>44</v>
      </c>
      <c r="U11091" s="1" t="s">
        <v>63</v>
      </c>
      <c r="V11091">
        <v>16</v>
      </c>
      <c r="W11091">
        <v>62</v>
      </c>
      <c r="X11091">
        <v>72</v>
      </c>
      <c r="Y11091">
        <v>47</v>
      </c>
      <c r="Z11091">
        <v>0</v>
      </c>
      <c r="AA11091">
        <v>0</v>
      </c>
    </row>
    <row r="11092" spans="1:27" x14ac:dyDescent="0.25">
      <c r="A11092" s="1" t="s">
        <v>90</v>
      </c>
      <c r="B11092" s="1" t="s">
        <v>47</v>
      </c>
      <c r="C11092" s="1" t="s">
        <v>58</v>
      </c>
      <c r="D11092" s="1" t="s">
        <v>308</v>
      </c>
      <c r="E11092" s="1" t="s">
        <v>14</v>
      </c>
      <c r="F11092" s="1" t="s">
        <v>133</v>
      </c>
      <c r="G11092" s="1" t="str">
        <f>UPPER(players_stats[[#This Row],[Agents]])</f>
        <v>CYPHER</v>
      </c>
      <c r="H11092" s="1" t="str">
        <f>IF(OR(ISNUMBER(FIND(",",players_stats[[#This Row],[Agents MAYUS]])),ISNUMBER(FIND("All Match Types",players_stats[[#This Row],[Match Type]]))),"Eliminar","")</f>
        <v/>
      </c>
      <c r="I11092">
        <v>24</v>
      </c>
      <c r="K11092">
        <v>306</v>
      </c>
      <c r="L11092">
        <v>156</v>
      </c>
      <c r="O11092">
        <v>104</v>
      </c>
      <c r="P11092">
        <v>17</v>
      </c>
      <c r="U11092" s="1" t="s">
        <v>63</v>
      </c>
      <c r="V11092">
        <v>25</v>
      </c>
      <c r="W11092">
        <v>25</v>
      </c>
      <c r="X11092">
        <v>16</v>
      </c>
      <c r="Y11092">
        <v>4</v>
      </c>
      <c r="Z11092">
        <v>0</v>
      </c>
      <c r="AA11092">
        <v>0</v>
      </c>
    </row>
    <row r="11093" spans="1:27" x14ac:dyDescent="0.25">
      <c r="A11093" s="1" t="s">
        <v>90</v>
      </c>
      <c r="B11093" s="1" t="s">
        <v>47</v>
      </c>
      <c r="C11093" s="1" t="s">
        <v>58</v>
      </c>
      <c r="D11093" s="1" t="s">
        <v>308</v>
      </c>
      <c r="E11093" s="1" t="s">
        <v>14</v>
      </c>
      <c r="F11093" s="1" t="s">
        <v>152</v>
      </c>
      <c r="G11093" s="1" t="str">
        <f>UPPER(players_stats[[#This Row],[Agents]])</f>
        <v>VIPER</v>
      </c>
      <c r="H11093" s="1" t="str">
        <f>IF(OR(ISNUMBER(FIND(",",players_stats[[#This Row],[Agents MAYUS]])),ISNUMBER(FIND("All Match Types",players_stats[[#This Row],[Match Type]]))),"Eliminar","")</f>
        <v/>
      </c>
      <c r="I11093">
        <v>84</v>
      </c>
      <c r="K11093">
        <v>209</v>
      </c>
      <c r="L11093">
        <v>121</v>
      </c>
      <c r="O11093">
        <v>75</v>
      </c>
      <c r="P11093">
        <v>32</v>
      </c>
      <c r="U11093" s="1" t="s">
        <v>63</v>
      </c>
      <c r="V11093">
        <v>20</v>
      </c>
      <c r="W11093">
        <v>63</v>
      </c>
      <c r="X11093">
        <v>52</v>
      </c>
      <c r="Y11093">
        <v>27</v>
      </c>
      <c r="Z11093">
        <v>0</v>
      </c>
      <c r="AA11093">
        <v>0</v>
      </c>
    </row>
    <row r="11094" spans="1:27" x14ac:dyDescent="0.25">
      <c r="A11094" s="1" t="s">
        <v>90</v>
      </c>
      <c r="B11094" s="1" t="s">
        <v>47</v>
      </c>
      <c r="C11094" s="1" t="s">
        <v>58</v>
      </c>
      <c r="D11094" s="1" t="s">
        <v>308</v>
      </c>
      <c r="E11094" s="1" t="s">
        <v>14</v>
      </c>
      <c r="F11094" s="1" t="s">
        <v>213</v>
      </c>
      <c r="G11094" s="1" t="str">
        <f>UPPER(players_stats[[#This Row],[Agents]])</f>
        <v>CYPHER, VIPER</v>
      </c>
      <c r="H11094" s="1" t="str">
        <f>IF(OR(ISNUMBER(FIND(",",players_stats[[#This Row],[Agents MAYUS]])),ISNUMBER(FIND("All Match Types",players_stats[[#This Row],[Match Type]]))),"Eliminar","")</f>
        <v>Eliminar</v>
      </c>
      <c r="I11094">
        <v>108</v>
      </c>
      <c r="K11094">
        <v>228</v>
      </c>
      <c r="L11094">
        <v>129</v>
      </c>
      <c r="O11094">
        <v>81</v>
      </c>
      <c r="P11094">
        <v>29</v>
      </c>
      <c r="U11094" s="1" t="s">
        <v>63</v>
      </c>
      <c r="V11094">
        <v>25</v>
      </c>
      <c r="W11094">
        <v>88</v>
      </c>
      <c r="X11094">
        <v>68</v>
      </c>
      <c r="Y11094">
        <v>31</v>
      </c>
      <c r="Z11094">
        <v>0</v>
      </c>
      <c r="AA11094">
        <v>0</v>
      </c>
    </row>
    <row r="11095" spans="1:27" x14ac:dyDescent="0.25">
      <c r="A11095" s="1" t="s">
        <v>90</v>
      </c>
      <c r="B11095" s="1" t="s">
        <v>47</v>
      </c>
      <c r="C11095" s="1" t="s">
        <v>58</v>
      </c>
      <c r="D11095" s="1" t="s">
        <v>1418</v>
      </c>
      <c r="E11095" s="1" t="s">
        <v>14</v>
      </c>
      <c r="F11095" s="1" t="s">
        <v>130</v>
      </c>
      <c r="G11095" s="1" t="str">
        <f>UPPER(players_stats[[#This Row],[Agents]])</f>
        <v>FADE</v>
      </c>
      <c r="H11095" s="1" t="str">
        <f>IF(OR(ISNUMBER(FIND(",",players_stats[[#This Row],[Agents MAYUS]])),ISNUMBER(FIND("All Match Types",players_stats[[#This Row],[Match Type]]))),"Eliminar","")</f>
        <v/>
      </c>
      <c r="I11095">
        <v>47</v>
      </c>
      <c r="K11095">
        <v>100</v>
      </c>
      <c r="L11095">
        <v>46</v>
      </c>
      <c r="O11095">
        <v>34</v>
      </c>
      <c r="P11095">
        <v>23</v>
      </c>
      <c r="U11095" s="1" t="s">
        <v>63</v>
      </c>
      <c r="V11095">
        <v>10</v>
      </c>
      <c r="W11095">
        <v>16</v>
      </c>
      <c r="X11095">
        <v>35</v>
      </c>
      <c r="Y11095">
        <v>11</v>
      </c>
      <c r="Z11095">
        <v>0</v>
      </c>
      <c r="AA11095">
        <v>0</v>
      </c>
    </row>
    <row r="11096" spans="1:27" x14ac:dyDescent="0.25">
      <c r="A11096" s="1" t="s">
        <v>90</v>
      </c>
      <c r="B11096" s="1" t="s">
        <v>47</v>
      </c>
      <c r="C11096" s="1" t="s">
        <v>58</v>
      </c>
      <c r="D11096" s="1" t="s">
        <v>1418</v>
      </c>
      <c r="E11096" s="1" t="s">
        <v>14</v>
      </c>
      <c r="F11096" s="1" t="s">
        <v>134</v>
      </c>
      <c r="G11096" s="1" t="str">
        <f>UPPER(players_stats[[#This Row],[Agents]])</f>
        <v>KILLJOY</v>
      </c>
      <c r="H11096" s="1" t="str">
        <f>IF(OR(ISNUMBER(FIND(",",players_stats[[#This Row],[Agents MAYUS]])),ISNUMBER(FIND("All Match Types",players_stats[[#This Row],[Match Type]]))),"Eliminar","")</f>
        <v/>
      </c>
      <c r="I11096">
        <v>40</v>
      </c>
      <c r="K11096">
        <v>145</v>
      </c>
      <c r="L11096">
        <v>65</v>
      </c>
      <c r="O11096">
        <v>5</v>
      </c>
      <c r="P11096">
        <v>2</v>
      </c>
      <c r="U11096" s="1" t="s">
        <v>63</v>
      </c>
      <c r="V11096">
        <v>12</v>
      </c>
      <c r="W11096">
        <v>20</v>
      </c>
      <c r="X11096">
        <v>31</v>
      </c>
      <c r="Y11096">
        <v>8</v>
      </c>
      <c r="Z11096">
        <v>0</v>
      </c>
      <c r="AA11096">
        <v>0</v>
      </c>
    </row>
    <row r="11097" spans="1:27" x14ac:dyDescent="0.25">
      <c r="A11097" s="1" t="s">
        <v>90</v>
      </c>
      <c r="B11097" s="1" t="s">
        <v>47</v>
      </c>
      <c r="C11097" s="1" t="s">
        <v>58</v>
      </c>
      <c r="D11097" s="1" t="s">
        <v>1418</v>
      </c>
      <c r="E11097" s="1" t="s">
        <v>14</v>
      </c>
      <c r="F11097" s="1" t="s">
        <v>208</v>
      </c>
      <c r="G11097" s="1" t="str">
        <f>UPPER(players_stats[[#This Row],[Agents]])</f>
        <v>SKYE</v>
      </c>
      <c r="H11097" s="1" t="str">
        <f>IF(OR(ISNUMBER(FIND(",",players_stats[[#This Row],[Agents MAYUS]])),ISNUMBER(FIND("All Match Types",players_stats[[#This Row],[Match Type]]))),"Eliminar","")</f>
        <v/>
      </c>
      <c r="I11097">
        <v>21</v>
      </c>
      <c r="K11097">
        <v>224</v>
      </c>
      <c r="L11097">
        <v>18</v>
      </c>
      <c r="O11097">
        <v>86</v>
      </c>
      <c r="P11097">
        <v>43</v>
      </c>
      <c r="U11097" s="1" t="s">
        <v>63</v>
      </c>
      <c r="V11097">
        <v>18</v>
      </c>
      <c r="W11097">
        <v>18</v>
      </c>
      <c r="X11097">
        <v>10</v>
      </c>
      <c r="Y11097">
        <v>9</v>
      </c>
      <c r="Z11097">
        <v>0</v>
      </c>
      <c r="AA11097">
        <v>0</v>
      </c>
    </row>
    <row r="11098" spans="1:27" x14ac:dyDescent="0.25">
      <c r="A11098" s="1" t="s">
        <v>90</v>
      </c>
      <c r="B11098" s="1" t="s">
        <v>47</v>
      </c>
      <c r="C11098" s="1" t="s">
        <v>58</v>
      </c>
      <c r="D11098" s="1" t="s">
        <v>1418</v>
      </c>
      <c r="E11098" s="1" t="s">
        <v>14</v>
      </c>
      <c r="F11098" s="1" t="s">
        <v>1397</v>
      </c>
      <c r="G11098" s="1" t="str">
        <f>UPPER(players_stats[[#This Row],[Agents]])</f>
        <v>FADE, KILLJOY, SKYE</v>
      </c>
      <c r="H11098" s="1" t="str">
        <f>IF(OR(ISNUMBER(FIND(",",players_stats[[#This Row],[Agents MAYUS]])),ISNUMBER(FIND("All Match Types",players_stats[[#This Row],[Match Type]]))),"Eliminar","")</f>
        <v>Eliminar</v>
      </c>
      <c r="I11098">
        <v>108</v>
      </c>
      <c r="K11098">
        <v>143</v>
      </c>
      <c r="L11098">
        <v>71</v>
      </c>
      <c r="O11098">
        <v>5</v>
      </c>
      <c r="P11098">
        <v>26</v>
      </c>
      <c r="U11098" s="1" t="s">
        <v>63</v>
      </c>
      <c r="V11098">
        <v>18</v>
      </c>
      <c r="W11098">
        <v>54</v>
      </c>
      <c r="X11098">
        <v>76</v>
      </c>
      <c r="Y11098">
        <v>28</v>
      </c>
      <c r="Z11098">
        <v>0</v>
      </c>
      <c r="AA11098">
        <v>0</v>
      </c>
    </row>
    <row r="11099" spans="1:27" x14ac:dyDescent="0.25">
      <c r="A11099" s="1" t="s">
        <v>90</v>
      </c>
      <c r="B11099" s="1" t="s">
        <v>47</v>
      </c>
      <c r="C11099" s="1" t="s">
        <v>58</v>
      </c>
      <c r="D11099" s="1" t="s">
        <v>311</v>
      </c>
      <c r="E11099" s="1" t="s">
        <v>14</v>
      </c>
      <c r="F11099" s="1" t="s">
        <v>145</v>
      </c>
      <c r="G11099" s="1" t="str">
        <f>UPPER(players_stats[[#This Row],[Agents]])</f>
        <v>JETT</v>
      </c>
      <c r="H11099" s="1" t="str">
        <f>IF(OR(ISNUMBER(FIND(",",players_stats[[#This Row],[Agents MAYUS]])),ISNUMBER(FIND("All Match Types",players_stats[[#This Row],[Match Type]]))),"Eliminar","")</f>
        <v/>
      </c>
      <c r="I11099">
        <v>40</v>
      </c>
      <c r="K11099">
        <v>305</v>
      </c>
      <c r="L11099">
        <v>147</v>
      </c>
      <c r="O11099">
        <v>11</v>
      </c>
      <c r="P11099">
        <v>15</v>
      </c>
      <c r="U11099" s="1" t="s">
        <v>63</v>
      </c>
      <c r="V11099">
        <v>22</v>
      </c>
      <c r="W11099">
        <v>44</v>
      </c>
      <c r="X11099">
        <v>30</v>
      </c>
      <c r="Y11099">
        <v>6</v>
      </c>
      <c r="Z11099">
        <v>0</v>
      </c>
      <c r="AA11099">
        <v>0</v>
      </c>
    </row>
    <row r="11100" spans="1:27" x14ac:dyDescent="0.25">
      <c r="A11100" s="1" t="s">
        <v>90</v>
      </c>
      <c r="B11100" s="1" t="s">
        <v>47</v>
      </c>
      <c r="C11100" s="1" t="s">
        <v>58</v>
      </c>
      <c r="D11100" s="1" t="s">
        <v>311</v>
      </c>
      <c r="E11100" s="1" t="s">
        <v>14</v>
      </c>
      <c r="F11100" s="1" t="s">
        <v>146</v>
      </c>
      <c r="G11100" s="1" t="str">
        <f>UPPER(players_stats[[#This Row],[Agents]])</f>
        <v>RAZE</v>
      </c>
      <c r="H11100" s="1" t="str">
        <f>IF(OR(ISNUMBER(FIND(",",players_stats[[#This Row],[Agents MAYUS]])),ISNUMBER(FIND("All Match Types",players_stats[[#This Row],[Match Type]]))),"Eliminar","")</f>
        <v/>
      </c>
      <c r="I11100">
        <v>68</v>
      </c>
      <c r="K11100">
        <v>253</v>
      </c>
      <c r="L11100">
        <v>116</v>
      </c>
      <c r="O11100">
        <v>87</v>
      </c>
      <c r="P11100">
        <v>24</v>
      </c>
      <c r="U11100" s="1" t="s">
        <v>63</v>
      </c>
      <c r="V11100">
        <v>22</v>
      </c>
      <c r="W11100">
        <v>59</v>
      </c>
      <c r="X11100">
        <v>51</v>
      </c>
      <c r="Y11100">
        <v>16</v>
      </c>
      <c r="Z11100">
        <v>0</v>
      </c>
      <c r="AA11100">
        <v>0</v>
      </c>
    </row>
    <row r="11101" spans="1:27" x14ac:dyDescent="0.25">
      <c r="A11101" s="1" t="s">
        <v>90</v>
      </c>
      <c r="B11101" s="1" t="s">
        <v>47</v>
      </c>
      <c r="C11101" s="1" t="s">
        <v>58</v>
      </c>
      <c r="D11101" s="1" t="s">
        <v>311</v>
      </c>
      <c r="E11101" s="1" t="s">
        <v>14</v>
      </c>
      <c r="F11101" s="1" t="s">
        <v>148</v>
      </c>
      <c r="G11101" s="1" t="str">
        <f>UPPER(players_stats[[#This Row],[Agents]])</f>
        <v>JETT, RAZE</v>
      </c>
      <c r="H11101" s="1" t="str">
        <f>IF(OR(ISNUMBER(FIND(",",players_stats[[#This Row],[Agents MAYUS]])),ISNUMBER(FIND("All Match Types",players_stats[[#This Row],[Match Type]]))),"Eliminar","")</f>
        <v>Eliminar</v>
      </c>
      <c r="I11101">
        <v>108</v>
      </c>
      <c r="K11101">
        <v>274</v>
      </c>
      <c r="L11101">
        <v>127</v>
      </c>
      <c r="O11101">
        <v>95</v>
      </c>
      <c r="P11101">
        <v>2</v>
      </c>
      <c r="U11101" s="1" t="s">
        <v>63</v>
      </c>
      <c r="V11101">
        <v>22</v>
      </c>
      <c r="W11101">
        <v>103</v>
      </c>
      <c r="X11101">
        <v>81</v>
      </c>
      <c r="Y11101">
        <v>22</v>
      </c>
      <c r="Z11101">
        <v>0</v>
      </c>
      <c r="AA11101">
        <v>0</v>
      </c>
    </row>
    <row r="11102" spans="1:27" x14ac:dyDescent="0.25">
      <c r="A11102" s="1" t="s">
        <v>90</v>
      </c>
      <c r="B11102" s="1" t="s">
        <v>47</v>
      </c>
      <c r="C11102" s="1" t="s">
        <v>58</v>
      </c>
      <c r="D11102" s="1" t="s">
        <v>197</v>
      </c>
      <c r="E11102" s="1" t="s">
        <v>19</v>
      </c>
      <c r="F11102" s="1" t="s">
        <v>181</v>
      </c>
      <c r="G11102" s="1" t="str">
        <f>UPPER(players_stats[[#This Row],[Agents]])</f>
        <v>BREACH</v>
      </c>
      <c r="H11102" s="1" t="str">
        <f>IF(OR(ISNUMBER(FIND(",",players_stats[[#This Row],[Agents MAYUS]])),ISNUMBER(FIND("All Match Types",players_stats[[#This Row],[Match Type]]))),"Eliminar","")</f>
        <v/>
      </c>
      <c r="I11102">
        <v>23</v>
      </c>
      <c r="K11102">
        <v>103</v>
      </c>
      <c r="L11102">
        <v>41</v>
      </c>
      <c r="O11102">
        <v>3</v>
      </c>
      <c r="P11102">
        <v>61</v>
      </c>
      <c r="U11102" s="1" t="s">
        <v>63</v>
      </c>
      <c r="V11102">
        <v>7</v>
      </c>
      <c r="W11102">
        <v>7</v>
      </c>
      <c r="X11102">
        <v>17</v>
      </c>
      <c r="Y11102">
        <v>14</v>
      </c>
      <c r="Z11102">
        <v>0</v>
      </c>
      <c r="AA11102">
        <v>0</v>
      </c>
    </row>
    <row r="11103" spans="1:27" x14ac:dyDescent="0.25">
      <c r="A11103" s="1" t="s">
        <v>90</v>
      </c>
      <c r="B11103" s="1" t="s">
        <v>47</v>
      </c>
      <c r="C11103" s="1" t="s">
        <v>58</v>
      </c>
      <c r="D11103" s="1" t="s">
        <v>197</v>
      </c>
      <c r="E11103" s="1" t="s">
        <v>19</v>
      </c>
      <c r="F11103" s="1" t="s">
        <v>161</v>
      </c>
      <c r="G11103" s="1" t="str">
        <f>UPPER(players_stats[[#This Row],[Agents]])</f>
        <v>YORU</v>
      </c>
      <c r="H11103" s="1" t="str">
        <f>IF(OR(ISNUMBER(FIND(",",players_stats[[#This Row],[Agents MAYUS]])),ISNUMBER(FIND("All Match Types",players_stats[[#This Row],[Match Type]]))),"Eliminar","")</f>
        <v/>
      </c>
      <c r="I11103">
        <v>20</v>
      </c>
      <c r="K11103">
        <v>173</v>
      </c>
      <c r="L11103">
        <v>69</v>
      </c>
      <c r="O11103">
        <v>55</v>
      </c>
      <c r="P11103">
        <v>25</v>
      </c>
      <c r="U11103" s="1" t="s">
        <v>63</v>
      </c>
      <c r="V11103">
        <v>11</v>
      </c>
      <c r="W11103">
        <v>11</v>
      </c>
      <c r="X11103">
        <v>16</v>
      </c>
      <c r="Y11103">
        <v>5</v>
      </c>
      <c r="Z11103">
        <v>0</v>
      </c>
      <c r="AA11103">
        <v>0</v>
      </c>
    </row>
    <row r="11104" spans="1:27" x14ac:dyDescent="0.25">
      <c r="A11104" s="1" t="s">
        <v>90</v>
      </c>
      <c r="B11104" s="1" t="s">
        <v>47</v>
      </c>
      <c r="C11104" s="1" t="s">
        <v>58</v>
      </c>
      <c r="D11104" s="1" t="s">
        <v>197</v>
      </c>
      <c r="E11104" s="1" t="s">
        <v>19</v>
      </c>
      <c r="F11104" s="1" t="s">
        <v>1239</v>
      </c>
      <c r="G11104" s="1" t="str">
        <f>UPPER(players_stats[[#This Row],[Agents]])</f>
        <v>BREACH, YORU</v>
      </c>
      <c r="H11104" s="1" t="str">
        <f>IF(OR(ISNUMBER(FIND(",",players_stats[[#This Row],[Agents MAYUS]])),ISNUMBER(FIND("All Match Types",players_stats[[#This Row],[Match Type]]))),"Eliminar","")</f>
        <v>Eliminar</v>
      </c>
      <c r="I11104">
        <v>43</v>
      </c>
      <c r="K11104">
        <v>138</v>
      </c>
      <c r="L11104">
        <v>55</v>
      </c>
      <c r="O11104">
        <v>42</v>
      </c>
      <c r="P11104">
        <v>44</v>
      </c>
      <c r="U11104" s="1" t="s">
        <v>63</v>
      </c>
      <c r="V11104">
        <v>11</v>
      </c>
      <c r="W11104">
        <v>18</v>
      </c>
      <c r="X11104">
        <v>33</v>
      </c>
      <c r="Y11104">
        <v>19</v>
      </c>
      <c r="Z11104">
        <v>0</v>
      </c>
      <c r="AA11104">
        <v>0</v>
      </c>
    </row>
    <row r="11105" spans="1:27" x14ac:dyDescent="0.25">
      <c r="A11105" s="1" t="s">
        <v>90</v>
      </c>
      <c r="B11105" s="1" t="s">
        <v>47</v>
      </c>
      <c r="C11105" s="1" t="s">
        <v>58</v>
      </c>
      <c r="D11105" s="1" t="s">
        <v>206</v>
      </c>
      <c r="E11105" s="1" t="s">
        <v>19</v>
      </c>
      <c r="F11105" s="1" t="s">
        <v>133</v>
      </c>
      <c r="G11105" s="1" t="str">
        <f>UPPER(players_stats[[#This Row],[Agents]])</f>
        <v>CYPHER</v>
      </c>
      <c r="H11105" s="1" t="str">
        <f>IF(OR(ISNUMBER(FIND(",",players_stats[[#This Row],[Agents MAYUS]])),ISNUMBER(FIND("All Match Types",players_stats[[#This Row],[Match Type]]))),"Eliminar","")</f>
        <v/>
      </c>
      <c r="I11105">
        <v>20</v>
      </c>
      <c r="K11105">
        <v>99</v>
      </c>
      <c r="L11105">
        <v>29</v>
      </c>
      <c r="O11105">
        <v>25</v>
      </c>
      <c r="P11105">
        <v>25</v>
      </c>
      <c r="U11105" s="1" t="s">
        <v>63</v>
      </c>
      <c r="V11105">
        <v>5</v>
      </c>
      <c r="W11105">
        <v>5</v>
      </c>
      <c r="X11105">
        <v>17</v>
      </c>
      <c r="Y11105">
        <v>5</v>
      </c>
      <c r="Z11105">
        <v>0</v>
      </c>
      <c r="AA11105">
        <v>0</v>
      </c>
    </row>
    <row r="11106" spans="1:27" x14ac:dyDescent="0.25">
      <c r="A11106" s="1" t="s">
        <v>90</v>
      </c>
      <c r="B11106" s="1" t="s">
        <v>47</v>
      </c>
      <c r="C11106" s="1" t="s">
        <v>58</v>
      </c>
      <c r="D11106" s="1" t="s">
        <v>206</v>
      </c>
      <c r="E11106" s="1" t="s">
        <v>19</v>
      </c>
      <c r="F11106" s="1" t="s">
        <v>146</v>
      </c>
      <c r="G11106" s="1" t="str">
        <f>UPPER(players_stats[[#This Row],[Agents]])</f>
        <v>RAZE</v>
      </c>
      <c r="H11106" s="1" t="str">
        <f>IF(OR(ISNUMBER(FIND(",",players_stats[[#This Row],[Agents MAYUS]])),ISNUMBER(FIND("All Match Types",players_stats[[#This Row],[Match Type]]))),"Eliminar","")</f>
        <v/>
      </c>
      <c r="I11106">
        <v>23</v>
      </c>
      <c r="K11106">
        <v>321</v>
      </c>
      <c r="L11106">
        <v>133</v>
      </c>
      <c r="O11106">
        <v>104</v>
      </c>
      <c r="P11106">
        <v>26</v>
      </c>
      <c r="U11106" s="1" t="s">
        <v>63</v>
      </c>
      <c r="V11106">
        <v>24</v>
      </c>
      <c r="W11106">
        <v>24</v>
      </c>
      <c r="X11106">
        <v>18</v>
      </c>
      <c r="Y11106">
        <v>6</v>
      </c>
      <c r="Z11106">
        <v>0</v>
      </c>
      <c r="AA11106">
        <v>0</v>
      </c>
    </row>
    <row r="11107" spans="1:27" x14ac:dyDescent="0.25">
      <c r="A11107" s="1" t="s">
        <v>90</v>
      </c>
      <c r="B11107" s="1" t="s">
        <v>47</v>
      </c>
      <c r="C11107" s="1" t="s">
        <v>58</v>
      </c>
      <c r="D11107" s="1" t="s">
        <v>206</v>
      </c>
      <c r="E11107" s="1" t="s">
        <v>19</v>
      </c>
      <c r="F11107" s="1" t="s">
        <v>260</v>
      </c>
      <c r="G11107" s="1" t="str">
        <f>UPPER(players_stats[[#This Row],[Agents]])</f>
        <v>CYPHER, RAZE</v>
      </c>
      <c r="H11107" s="1" t="str">
        <f>IF(OR(ISNUMBER(FIND(",",players_stats[[#This Row],[Agents MAYUS]])),ISNUMBER(FIND("All Match Types",players_stats[[#This Row],[Match Type]]))),"Eliminar","")</f>
        <v>Eliminar</v>
      </c>
      <c r="I11107">
        <v>43</v>
      </c>
      <c r="K11107">
        <v>210</v>
      </c>
      <c r="L11107">
        <v>83</v>
      </c>
      <c r="O11107">
        <v>67</v>
      </c>
      <c r="P11107">
        <v>26</v>
      </c>
      <c r="U11107" s="1" t="s">
        <v>63</v>
      </c>
      <c r="V11107">
        <v>24</v>
      </c>
      <c r="W11107">
        <v>29</v>
      </c>
      <c r="X11107">
        <v>35</v>
      </c>
      <c r="Y11107">
        <v>11</v>
      </c>
      <c r="Z11107">
        <v>0</v>
      </c>
      <c r="AA11107">
        <v>0</v>
      </c>
    </row>
    <row r="11108" spans="1:27" x14ac:dyDescent="0.25">
      <c r="A11108" s="1" t="s">
        <v>90</v>
      </c>
      <c r="B11108" s="1" t="s">
        <v>47</v>
      </c>
      <c r="C11108" s="1" t="s">
        <v>58</v>
      </c>
      <c r="D11108" s="1" t="s">
        <v>205</v>
      </c>
      <c r="E11108" s="1" t="s">
        <v>19</v>
      </c>
      <c r="F11108" s="1" t="s">
        <v>133</v>
      </c>
      <c r="G11108" s="1" t="str">
        <f>UPPER(players_stats[[#This Row],[Agents]])</f>
        <v>CYPHER</v>
      </c>
      <c r="H11108" s="1" t="str">
        <f>IF(OR(ISNUMBER(FIND(",",players_stats[[#This Row],[Agents MAYUS]])),ISNUMBER(FIND("All Match Types",players_stats[[#This Row],[Match Type]]))),"Eliminar","")</f>
        <v/>
      </c>
      <c r="I11108">
        <v>23</v>
      </c>
      <c r="K11108">
        <v>260</v>
      </c>
      <c r="L11108">
        <v>115</v>
      </c>
      <c r="O11108">
        <v>10</v>
      </c>
      <c r="P11108">
        <v>13</v>
      </c>
      <c r="U11108" s="1" t="s">
        <v>63</v>
      </c>
      <c r="V11108">
        <v>23</v>
      </c>
      <c r="W11108">
        <v>23</v>
      </c>
      <c r="X11108">
        <v>20</v>
      </c>
      <c r="Y11108">
        <v>3</v>
      </c>
      <c r="Z11108">
        <v>0</v>
      </c>
      <c r="AA11108">
        <v>0</v>
      </c>
    </row>
    <row r="11109" spans="1:27" x14ac:dyDescent="0.25">
      <c r="A11109" s="1" t="s">
        <v>90</v>
      </c>
      <c r="B11109" s="1" t="s">
        <v>47</v>
      </c>
      <c r="C11109" s="1" t="s">
        <v>58</v>
      </c>
      <c r="D11109" s="1" t="s">
        <v>205</v>
      </c>
      <c r="E11109" s="1" t="s">
        <v>19</v>
      </c>
      <c r="F11109" s="1" t="s">
        <v>145</v>
      </c>
      <c r="G11109" s="1" t="str">
        <f>UPPER(players_stats[[#This Row],[Agents]])</f>
        <v>JETT</v>
      </c>
      <c r="H11109" s="1" t="str">
        <f>IF(OR(ISNUMBER(FIND(",",players_stats[[#This Row],[Agents MAYUS]])),ISNUMBER(FIND("All Match Types",players_stats[[#This Row],[Match Type]]))),"Eliminar","")</f>
        <v/>
      </c>
      <c r="I11109">
        <v>20</v>
      </c>
      <c r="K11109">
        <v>258</v>
      </c>
      <c r="L11109">
        <v>125</v>
      </c>
      <c r="O11109">
        <v>10</v>
      </c>
      <c r="P11109">
        <v>5</v>
      </c>
      <c r="U11109" s="1" t="s">
        <v>63</v>
      </c>
      <c r="V11109">
        <v>20</v>
      </c>
      <c r="W11109">
        <v>20</v>
      </c>
      <c r="X11109">
        <v>16</v>
      </c>
      <c r="Y11109">
        <v>1</v>
      </c>
      <c r="Z11109">
        <v>0</v>
      </c>
      <c r="AA11109">
        <v>0</v>
      </c>
    </row>
    <row r="11110" spans="1:27" x14ac:dyDescent="0.25">
      <c r="A11110" s="1" t="s">
        <v>90</v>
      </c>
      <c r="B11110" s="1" t="s">
        <v>47</v>
      </c>
      <c r="C11110" s="1" t="s">
        <v>58</v>
      </c>
      <c r="D11110" s="1" t="s">
        <v>205</v>
      </c>
      <c r="E11110" s="1" t="s">
        <v>19</v>
      </c>
      <c r="F11110" s="1" t="s">
        <v>345</v>
      </c>
      <c r="G11110" s="1" t="str">
        <f>UPPER(players_stats[[#This Row],[Agents]])</f>
        <v>CYPHER, JETT</v>
      </c>
      <c r="H11110" s="1" t="str">
        <f>IF(OR(ISNUMBER(FIND(",",players_stats[[#This Row],[Agents MAYUS]])),ISNUMBER(FIND("All Match Types",players_stats[[#This Row],[Match Type]]))),"Eliminar","")</f>
        <v>Eliminar</v>
      </c>
      <c r="I11110">
        <v>43</v>
      </c>
      <c r="K11110">
        <v>259</v>
      </c>
      <c r="L11110">
        <v>119</v>
      </c>
      <c r="O11110">
        <v>10</v>
      </c>
      <c r="P11110">
        <v>9</v>
      </c>
      <c r="U11110" s="1" t="s">
        <v>63</v>
      </c>
      <c r="V11110">
        <v>23</v>
      </c>
      <c r="W11110">
        <v>43</v>
      </c>
      <c r="X11110">
        <v>36</v>
      </c>
      <c r="Y11110">
        <v>4</v>
      </c>
      <c r="Z11110">
        <v>0</v>
      </c>
      <c r="AA11110">
        <v>0</v>
      </c>
    </row>
    <row r="11111" spans="1:27" x14ac:dyDescent="0.25">
      <c r="A11111" s="1" t="s">
        <v>90</v>
      </c>
      <c r="B11111" s="1" t="s">
        <v>47</v>
      </c>
      <c r="C11111" s="1" t="s">
        <v>58</v>
      </c>
      <c r="D11111" s="1" t="s">
        <v>200</v>
      </c>
      <c r="E11111" s="1" t="s">
        <v>19</v>
      </c>
      <c r="F11111" s="1" t="s">
        <v>140</v>
      </c>
      <c r="G11111" s="1" t="str">
        <f>UPPER(players_stats[[#This Row],[Agents]])</f>
        <v>OMEN</v>
      </c>
      <c r="H11111" s="1" t="str">
        <f>IF(OR(ISNUMBER(FIND(",",players_stats[[#This Row],[Agents MAYUS]])),ISNUMBER(FIND("All Match Types",players_stats[[#This Row],[Match Type]]))),"Eliminar","")</f>
        <v/>
      </c>
      <c r="I11111">
        <v>23</v>
      </c>
      <c r="K11111">
        <v>158</v>
      </c>
      <c r="L11111">
        <v>68</v>
      </c>
      <c r="O11111">
        <v>57</v>
      </c>
      <c r="P11111">
        <v>22</v>
      </c>
      <c r="U11111" s="1" t="s">
        <v>63</v>
      </c>
      <c r="V11111">
        <v>13</v>
      </c>
      <c r="W11111">
        <v>13</v>
      </c>
      <c r="X11111">
        <v>19</v>
      </c>
      <c r="Y11111">
        <v>5</v>
      </c>
      <c r="Z11111">
        <v>0</v>
      </c>
      <c r="AA11111">
        <v>0</v>
      </c>
    </row>
    <row r="11112" spans="1:27" x14ac:dyDescent="0.25">
      <c r="A11112" s="1" t="s">
        <v>90</v>
      </c>
      <c r="B11112" s="1" t="s">
        <v>47</v>
      </c>
      <c r="C11112" s="1" t="s">
        <v>58</v>
      </c>
      <c r="D11112" s="1" t="s">
        <v>200</v>
      </c>
      <c r="E11112" s="1" t="s">
        <v>19</v>
      </c>
      <c r="F11112" s="1" t="s">
        <v>152</v>
      </c>
      <c r="G11112" s="1" t="str">
        <f>UPPER(players_stats[[#This Row],[Agents]])</f>
        <v>VIPER</v>
      </c>
      <c r="H11112" s="1" t="str">
        <f>IF(OR(ISNUMBER(FIND(",",players_stats[[#This Row],[Agents MAYUS]])),ISNUMBER(FIND("All Match Types",players_stats[[#This Row],[Match Type]]))),"Eliminar","")</f>
        <v/>
      </c>
      <c r="I11112">
        <v>20</v>
      </c>
      <c r="K11112">
        <v>146</v>
      </c>
      <c r="L11112">
        <v>53</v>
      </c>
      <c r="O11112">
        <v>4</v>
      </c>
      <c r="P11112">
        <v>25</v>
      </c>
      <c r="U11112" s="1" t="s">
        <v>63</v>
      </c>
      <c r="V11112">
        <v>8</v>
      </c>
      <c r="W11112">
        <v>8</v>
      </c>
      <c r="X11112">
        <v>15</v>
      </c>
      <c r="Y11112">
        <v>5</v>
      </c>
      <c r="Z11112">
        <v>0</v>
      </c>
      <c r="AA11112">
        <v>0</v>
      </c>
    </row>
    <row r="11113" spans="1:27" x14ac:dyDescent="0.25">
      <c r="A11113" s="1" t="s">
        <v>90</v>
      </c>
      <c r="B11113" s="1" t="s">
        <v>47</v>
      </c>
      <c r="C11113" s="1" t="s">
        <v>58</v>
      </c>
      <c r="D11113" s="1" t="s">
        <v>200</v>
      </c>
      <c r="E11113" s="1" t="s">
        <v>19</v>
      </c>
      <c r="F11113" s="1" t="s">
        <v>225</v>
      </c>
      <c r="G11113" s="1" t="str">
        <f>UPPER(players_stats[[#This Row],[Agents]])</f>
        <v>OMEN, VIPER</v>
      </c>
      <c r="H11113" s="1" t="str">
        <f>IF(OR(ISNUMBER(FIND(",",players_stats[[#This Row],[Agents MAYUS]])),ISNUMBER(FIND("All Match Types",players_stats[[#This Row],[Match Type]]))),"Eliminar","")</f>
        <v>Eliminar</v>
      </c>
      <c r="I11113">
        <v>43</v>
      </c>
      <c r="K11113">
        <v>152</v>
      </c>
      <c r="L11113">
        <v>62</v>
      </c>
      <c r="O11113">
        <v>49</v>
      </c>
      <c r="P11113">
        <v>23</v>
      </c>
      <c r="U11113" s="1" t="s">
        <v>63</v>
      </c>
      <c r="V11113">
        <v>13</v>
      </c>
      <c r="W11113">
        <v>21</v>
      </c>
      <c r="X11113">
        <v>34</v>
      </c>
      <c r="Y11113">
        <v>10</v>
      </c>
      <c r="Z11113">
        <v>0</v>
      </c>
      <c r="AA11113">
        <v>0</v>
      </c>
    </row>
    <row r="11114" spans="1:27" x14ac:dyDescent="0.25">
      <c r="A11114" s="1" t="s">
        <v>90</v>
      </c>
      <c r="B11114" s="1" t="s">
        <v>47</v>
      </c>
      <c r="C11114" s="1" t="s">
        <v>58</v>
      </c>
      <c r="D11114" s="1" t="s">
        <v>1386</v>
      </c>
      <c r="E11114" s="1" t="s">
        <v>19</v>
      </c>
      <c r="F11114" s="1" t="s">
        <v>151</v>
      </c>
      <c r="G11114" s="1" t="str">
        <f>UPPER(players_stats[[#This Row],[Agents]])</f>
        <v>SOVA</v>
      </c>
      <c r="H11114" s="1" t="str">
        <f>IF(OR(ISNUMBER(FIND(",",players_stats[[#This Row],[Agents MAYUS]])),ISNUMBER(FIND("All Match Types",players_stats[[#This Row],[Match Type]]))),"Eliminar","")</f>
        <v/>
      </c>
      <c r="I11114">
        <v>43</v>
      </c>
      <c r="K11114">
        <v>217</v>
      </c>
      <c r="L11114">
        <v>103</v>
      </c>
      <c r="O11114">
        <v>77</v>
      </c>
      <c r="P11114">
        <v>26</v>
      </c>
      <c r="U11114" s="1" t="s">
        <v>63</v>
      </c>
      <c r="V11114">
        <v>19</v>
      </c>
      <c r="W11114">
        <v>33</v>
      </c>
      <c r="X11114">
        <v>32</v>
      </c>
      <c r="Y11114">
        <v>11</v>
      </c>
      <c r="Z11114">
        <v>0</v>
      </c>
      <c r="AA11114">
        <v>0</v>
      </c>
    </row>
    <row r="11115" spans="1:27" x14ac:dyDescent="0.25">
      <c r="A11115" s="1" t="s">
        <v>90</v>
      </c>
      <c r="B11115" s="1" t="s">
        <v>47</v>
      </c>
      <c r="C11115" s="1" t="s">
        <v>58</v>
      </c>
      <c r="D11115" s="1" t="s">
        <v>900</v>
      </c>
      <c r="E11115" s="1" t="s">
        <v>67</v>
      </c>
      <c r="F11115" s="1" t="s">
        <v>181</v>
      </c>
      <c r="G11115" s="1" t="str">
        <f>UPPER(players_stats[[#This Row],[Agents]])</f>
        <v>BREACH</v>
      </c>
      <c r="H11115" s="1" t="str">
        <f>IF(OR(ISNUMBER(FIND(",",players_stats[[#This Row],[Agents MAYUS]])),ISNUMBER(FIND("All Match Types",players_stats[[#This Row],[Match Type]]))),"Eliminar","")</f>
        <v/>
      </c>
      <c r="I11115">
        <v>23</v>
      </c>
      <c r="K11115">
        <v>173</v>
      </c>
      <c r="L11115">
        <v>10</v>
      </c>
      <c r="O11115">
        <v>61</v>
      </c>
      <c r="P11115">
        <v>52</v>
      </c>
      <c r="U11115" s="1" t="s">
        <v>63</v>
      </c>
      <c r="V11115">
        <v>14</v>
      </c>
      <c r="W11115">
        <v>14</v>
      </c>
      <c r="X11115">
        <v>14</v>
      </c>
      <c r="Y11115">
        <v>12</v>
      </c>
      <c r="Z11115">
        <v>0</v>
      </c>
      <c r="AA11115">
        <v>0</v>
      </c>
    </row>
    <row r="11116" spans="1:27" x14ac:dyDescent="0.25">
      <c r="A11116" s="1" t="s">
        <v>90</v>
      </c>
      <c r="B11116" s="1" t="s">
        <v>47</v>
      </c>
      <c r="C11116" s="1" t="s">
        <v>58</v>
      </c>
      <c r="D11116" s="1" t="s">
        <v>900</v>
      </c>
      <c r="E11116" s="1" t="s">
        <v>67</v>
      </c>
      <c r="F11116" s="1" t="s">
        <v>215</v>
      </c>
      <c r="G11116" s="1" t="str">
        <f>UPPER(players_stats[[#This Row],[Agents]])</f>
        <v>KAYO</v>
      </c>
      <c r="H11116" s="1" t="str">
        <f>IF(OR(ISNUMBER(FIND(",",players_stats[[#This Row],[Agents MAYUS]])),ISNUMBER(FIND("All Match Types",players_stats[[#This Row],[Match Type]]))),"Eliminar","")</f>
        <v/>
      </c>
      <c r="I11116">
        <v>20</v>
      </c>
      <c r="K11116">
        <v>269</v>
      </c>
      <c r="L11116">
        <v>20</v>
      </c>
      <c r="O11116">
        <v>10</v>
      </c>
      <c r="P11116">
        <v>7</v>
      </c>
      <c r="U11116" s="1" t="s">
        <v>63</v>
      </c>
      <c r="V11116">
        <v>20</v>
      </c>
      <c r="W11116">
        <v>20</v>
      </c>
      <c r="X11116">
        <v>10</v>
      </c>
      <c r="Y11116">
        <v>14</v>
      </c>
      <c r="Z11116">
        <v>0</v>
      </c>
      <c r="AA11116">
        <v>0</v>
      </c>
    </row>
    <row r="11117" spans="1:27" x14ac:dyDescent="0.25">
      <c r="A11117" s="1" t="s">
        <v>90</v>
      </c>
      <c r="B11117" s="1" t="s">
        <v>47</v>
      </c>
      <c r="C11117" s="1" t="s">
        <v>58</v>
      </c>
      <c r="D11117" s="1" t="s">
        <v>900</v>
      </c>
      <c r="E11117" s="1" t="s">
        <v>67</v>
      </c>
      <c r="F11117" s="1" t="s">
        <v>227</v>
      </c>
      <c r="G11117" s="1" t="str">
        <f>UPPER(players_stats[[#This Row],[Agents]])</f>
        <v>BREACH, KAYO</v>
      </c>
      <c r="H11117" s="1" t="str">
        <f>IF(OR(ISNUMBER(FIND(",",players_stats[[#This Row],[Agents MAYUS]])),ISNUMBER(FIND("All Match Types",players_stats[[#This Row],[Match Type]]))),"Eliminar","")</f>
        <v>Eliminar</v>
      </c>
      <c r="I11117">
        <v>43</v>
      </c>
      <c r="K11117">
        <v>221</v>
      </c>
      <c r="L11117">
        <v>142</v>
      </c>
      <c r="O11117">
        <v>79</v>
      </c>
      <c r="P11117">
        <v>6</v>
      </c>
      <c r="U11117" s="1" t="s">
        <v>63</v>
      </c>
      <c r="V11117">
        <v>20</v>
      </c>
      <c r="W11117">
        <v>34</v>
      </c>
      <c r="X11117">
        <v>24</v>
      </c>
      <c r="Y11117">
        <v>26</v>
      </c>
      <c r="Z11117">
        <v>0</v>
      </c>
      <c r="AA11117">
        <v>0</v>
      </c>
    </row>
    <row r="11118" spans="1:27" x14ac:dyDescent="0.25">
      <c r="A11118" s="1" t="s">
        <v>90</v>
      </c>
      <c r="B11118" s="1" t="s">
        <v>47</v>
      </c>
      <c r="C11118" s="1" t="s">
        <v>58</v>
      </c>
      <c r="D11118" s="1" t="s">
        <v>899</v>
      </c>
      <c r="E11118" s="1" t="s">
        <v>67</v>
      </c>
      <c r="F11118" s="1" t="s">
        <v>133</v>
      </c>
      <c r="G11118" s="1" t="str">
        <f>UPPER(players_stats[[#This Row],[Agents]])</f>
        <v>CYPHER</v>
      </c>
      <c r="H11118" s="1" t="str">
        <f>IF(OR(ISNUMBER(FIND(",",players_stats[[#This Row],[Agents MAYUS]])),ISNUMBER(FIND("All Match Types",players_stats[[#This Row],[Match Type]]))),"Eliminar","")</f>
        <v/>
      </c>
      <c r="I11118">
        <v>43</v>
      </c>
      <c r="K11118">
        <v>308</v>
      </c>
      <c r="L11118">
        <v>172</v>
      </c>
      <c r="O11118">
        <v>116</v>
      </c>
      <c r="P11118">
        <v>28</v>
      </c>
      <c r="U11118" s="1" t="s">
        <v>63</v>
      </c>
      <c r="V11118">
        <v>28</v>
      </c>
      <c r="W11118">
        <v>50</v>
      </c>
      <c r="X11118">
        <v>29</v>
      </c>
      <c r="Y11118">
        <v>12</v>
      </c>
      <c r="Z11118">
        <v>0</v>
      </c>
      <c r="AA11118">
        <v>0</v>
      </c>
    </row>
    <row r="11119" spans="1:27" x14ac:dyDescent="0.25">
      <c r="A11119" s="1" t="s">
        <v>90</v>
      </c>
      <c r="B11119" s="1" t="s">
        <v>47</v>
      </c>
      <c r="C11119" s="1" t="s">
        <v>58</v>
      </c>
      <c r="D11119" s="1" t="s">
        <v>901</v>
      </c>
      <c r="E11119" s="1" t="s">
        <v>67</v>
      </c>
      <c r="F11119" s="1" t="s">
        <v>145</v>
      </c>
      <c r="G11119" s="1" t="str">
        <f>UPPER(players_stats[[#This Row],[Agents]])</f>
        <v>JETT</v>
      </c>
      <c r="H11119" s="1" t="str">
        <f>IF(OR(ISNUMBER(FIND(",",players_stats[[#This Row],[Agents MAYUS]])),ISNUMBER(FIND("All Match Types",players_stats[[#This Row],[Match Type]]))),"Eliminar","")</f>
        <v/>
      </c>
      <c r="I11119">
        <v>20</v>
      </c>
      <c r="K11119">
        <v>145</v>
      </c>
      <c r="L11119">
        <v>67</v>
      </c>
      <c r="O11119">
        <v>5</v>
      </c>
      <c r="P11119">
        <v>3</v>
      </c>
      <c r="U11119" s="1" t="s">
        <v>63</v>
      </c>
      <c r="V11119">
        <v>10</v>
      </c>
      <c r="W11119">
        <v>10</v>
      </c>
      <c r="X11119">
        <v>15</v>
      </c>
      <c r="Y11119">
        <v>6</v>
      </c>
      <c r="Z11119">
        <v>0</v>
      </c>
      <c r="AA11119">
        <v>0</v>
      </c>
    </row>
    <row r="11120" spans="1:27" x14ac:dyDescent="0.25">
      <c r="A11120" s="1" t="s">
        <v>90</v>
      </c>
      <c r="B11120" s="1" t="s">
        <v>47</v>
      </c>
      <c r="C11120" s="1" t="s">
        <v>58</v>
      </c>
      <c r="D11120" s="1" t="s">
        <v>901</v>
      </c>
      <c r="E11120" s="1" t="s">
        <v>67</v>
      </c>
      <c r="F11120" s="1" t="s">
        <v>146</v>
      </c>
      <c r="G11120" s="1" t="str">
        <f>UPPER(players_stats[[#This Row],[Agents]])</f>
        <v>RAZE</v>
      </c>
      <c r="H11120" s="1" t="str">
        <f>IF(OR(ISNUMBER(FIND(",",players_stats[[#This Row],[Agents MAYUS]])),ISNUMBER(FIND("All Match Types",players_stats[[#This Row],[Match Type]]))),"Eliminar","")</f>
        <v/>
      </c>
      <c r="I11120">
        <v>23</v>
      </c>
      <c r="K11120">
        <v>219</v>
      </c>
      <c r="L11120">
        <v>84</v>
      </c>
      <c r="O11120">
        <v>7</v>
      </c>
      <c r="P11120">
        <v>26</v>
      </c>
      <c r="U11120" s="1" t="s">
        <v>63</v>
      </c>
      <c r="V11120">
        <v>16</v>
      </c>
      <c r="W11120">
        <v>16</v>
      </c>
      <c r="X11120">
        <v>19</v>
      </c>
      <c r="Y11120">
        <v>6</v>
      </c>
      <c r="Z11120">
        <v>0</v>
      </c>
      <c r="AA11120">
        <v>0</v>
      </c>
    </row>
    <row r="11121" spans="1:27" x14ac:dyDescent="0.25">
      <c r="A11121" s="1" t="s">
        <v>90</v>
      </c>
      <c r="B11121" s="1" t="s">
        <v>47</v>
      </c>
      <c r="C11121" s="1" t="s">
        <v>58</v>
      </c>
      <c r="D11121" s="1" t="s">
        <v>901</v>
      </c>
      <c r="E11121" s="1" t="s">
        <v>67</v>
      </c>
      <c r="F11121" s="1" t="s">
        <v>148</v>
      </c>
      <c r="G11121" s="1" t="str">
        <f>UPPER(players_stats[[#This Row],[Agents]])</f>
        <v>JETT, RAZE</v>
      </c>
      <c r="H11121" s="1" t="str">
        <f>IF(OR(ISNUMBER(FIND(",",players_stats[[#This Row],[Agents MAYUS]])),ISNUMBER(FIND("All Match Types",players_stats[[#This Row],[Match Type]]))),"Eliminar","")</f>
        <v>Eliminar</v>
      </c>
      <c r="I11121">
        <v>43</v>
      </c>
      <c r="K11121">
        <v>182</v>
      </c>
      <c r="L11121">
        <v>76</v>
      </c>
      <c r="O11121">
        <v>6</v>
      </c>
      <c r="P11121">
        <v>28</v>
      </c>
      <c r="U11121" s="1" t="s">
        <v>63</v>
      </c>
      <c r="V11121">
        <v>16</v>
      </c>
      <c r="W11121">
        <v>26</v>
      </c>
      <c r="X11121">
        <v>34</v>
      </c>
      <c r="Y11121">
        <v>12</v>
      </c>
      <c r="Z11121">
        <v>0</v>
      </c>
      <c r="AA11121">
        <v>0</v>
      </c>
    </row>
    <row r="11122" spans="1:27" x14ac:dyDescent="0.25">
      <c r="A11122" s="1" t="s">
        <v>90</v>
      </c>
      <c r="B11122" s="1" t="s">
        <v>47</v>
      </c>
      <c r="C11122" s="1" t="s">
        <v>58</v>
      </c>
      <c r="D11122" s="1" t="s">
        <v>903</v>
      </c>
      <c r="E11122" s="1" t="s">
        <v>67</v>
      </c>
      <c r="F11122" s="1" t="s">
        <v>140</v>
      </c>
      <c r="G11122" s="1" t="str">
        <f>UPPER(players_stats[[#This Row],[Agents]])</f>
        <v>OMEN</v>
      </c>
      <c r="H11122" s="1" t="str">
        <f>IF(OR(ISNUMBER(FIND(",",players_stats[[#This Row],[Agents MAYUS]])),ISNUMBER(FIND("All Match Types",players_stats[[#This Row],[Match Type]]))),"Eliminar","")</f>
        <v/>
      </c>
      <c r="I11122">
        <v>23</v>
      </c>
      <c r="K11122">
        <v>191</v>
      </c>
      <c r="L11122">
        <v>10</v>
      </c>
      <c r="O11122">
        <v>74</v>
      </c>
      <c r="P11122">
        <v>35</v>
      </c>
      <c r="U11122" s="1" t="s">
        <v>63</v>
      </c>
      <c r="V11122">
        <v>17</v>
      </c>
      <c r="W11122">
        <v>17</v>
      </c>
      <c r="X11122">
        <v>17</v>
      </c>
      <c r="Y11122">
        <v>8</v>
      </c>
      <c r="Z11122">
        <v>0</v>
      </c>
      <c r="AA11122">
        <v>0</v>
      </c>
    </row>
    <row r="11123" spans="1:27" x14ac:dyDescent="0.25">
      <c r="A11123" s="1" t="s">
        <v>90</v>
      </c>
      <c r="B11123" s="1" t="s">
        <v>47</v>
      </c>
      <c r="C11123" s="1" t="s">
        <v>58</v>
      </c>
      <c r="D11123" s="1" t="s">
        <v>903</v>
      </c>
      <c r="E11123" s="1" t="s">
        <v>67</v>
      </c>
      <c r="F11123" s="1" t="s">
        <v>152</v>
      </c>
      <c r="G11123" s="1" t="str">
        <f>UPPER(players_stats[[#This Row],[Agents]])</f>
        <v>VIPER</v>
      </c>
      <c r="H11123" s="1" t="str">
        <f>IF(OR(ISNUMBER(FIND(",",players_stats[[#This Row],[Agents MAYUS]])),ISNUMBER(FIND("All Match Types",players_stats[[#This Row],[Match Type]]))),"Eliminar","")</f>
        <v/>
      </c>
      <c r="I11123">
        <v>20</v>
      </c>
      <c r="K11123">
        <v>184</v>
      </c>
      <c r="L11123">
        <v>127</v>
      </c>
      <c r="O11123">
        <v>7</v>
      </c>
      <c r="P11123">
        <v>3</v>
      </c>
      <c r="U11123" s="1" t="s">
        <v>63</v>
      </c>
      <c r="V11123">
        <v>14</v>
      </c>
      <c r="W11123">
        <v>14</v>
      </c>
      <c r="X11123">
        <v>11</v>
      </c>
      <c r="Y11123">
        <v>6</v>
      </c>
      <c r="Z11123">
        <v>0</v>
      </c>
      <c r="AA11123">
        <v>0</v>
      </c>
    </row>
    <row r="11124" spans="1:27" x14ac:dyDescent="0.25">
      <c r="A11124" s="1" t="s">
        <v>90</v>
      </c>
      <c r="B11124" s="1" t="s">
        <v>47</v>
      </c>
      <c r="C11124" s="1" t="s">
        <v>58</v>
      </c>
      <c r="D11124" s="1" t="s">
        <v>903</v>
      </c>
      <c r="E11124" s="1" t="s">
        <v>67</v>
      </c>
      <c r="F11124" s="1" t="s">
        <v>225</v>
      </c>
      <c r="G11124" s="1" t="str">
        <f>UPPER(players_stats[[#This Row],[Agents]])</f>
        <v>OMEN, VIPER</v>
      </c>
      <c r="H11124" s="1" t="str">
        <f>IF(OR(ISNUMBER(FIND(",",players_stats[[#This Row],[Agents MAYUS]])),ISNUMBER(FIND("All Match Types",players_stats[[#This Row],[Match Type]]))),"Eliminar","")</f>
        <v>Eliminar</v>
      </c>
      <c r="I11124">
        <v>43</v>
      </c>
      <c r="K11124">
        <v>188</v>
      </c>
      <c r="L11124">
        <v>111</v>
      </c>
      <c r="O11124">
        <v>72</v>
      </c>
      <c r="P11124">
        <v>33</v>
      </c>
      <c r="U11124" s="1" t="s">
        <v>63</v>
      </c>
      <c r="V11124">
        <v>17</v>
      </c>
      <c r="W11124">
        <v>31</v>
      </c>
      <c r="X11124">
        <v>28</v>
      </c>
      <c r="Y11124">
        <v>14</v>
      </c>
      <c r="Z11124">
        <v>0</v>
      </c>
      <c r="AA11124">
        <v>0</v>
      </c>
    </row>
    <row r="11125" spans="1:27" x14ac:dyDescent="0.25">
      <c r="A11125" s="1" t="s">
        <v>90</v>
      </c>
      <c r="B11125" s="1" t="s">
        <v>47</v>
      </c>
      <c r="C11125" s="1" t="s">
        <v>58</v>
      </c>
      <c r="D11125" s="1" t="s">
        <v>902</v>
      </c>
      <c r="E11125" s="1" t="s">
        <v>67</v>
      </c>
      <c r="F11125" s="1" t="s">
        <v>151</v>
      </c>
      <c r="G11125" s="1" t="str">
        <f>UPPER(players_stats[[#This Row],[Agents]])</f>
        <v>SOVA</v>
      </c>
      <c r="H11125" s="1" t="str">
        <f>IF(OR(ISNUMBER(FIND(",",players_stats[[#This Row],[Agents MAYUS]])),ISNUMBER(FIND("All Match Types",players_stats[[#This Row],[Match Type]]))),"Eliminar","")</f>
        <v/>
      </c>
      <c r="I11125">
        <v>43</v>
      </c>
      <c r="K11125">
        <v>182</v>
      </c>
      <c r="L11125">
        <v>10</v>
      </c>
      <c r="O11125">
        <v>67</v>
      </c>
      <c r="P11125">
        <v>28</v>
      </c>
      <c r="U11125" s="1" t="s">
        <v>63</v>
      </c>
      <c r="V11125">
        <v>17</v>
      </c>
      <c r="W11125">
        <v>29</v>
      </c>
      <c r="X11125">
        <v>29</v>
      </c>
      <c r="Y11125">
        <v>12</v>
      </c>
      <c r="Z11125">
        <v>0</v>
      </c>
      <c r="AA11125">
        <v>0</v>
      </c>
    </row>
    <row r="11126" spans="1:27" x14ac:dyDescent="0.25">
      <c r="A11126" s="1" t="s">
        <v>90</v>
      </c>
      <c r="B11126" s="1" t="s">
        <v>47</v>
      </c>
      <c r="C11126" s="1" t="s">
        <v>58</v>
      </c>
      <c r="D11126" s="1" t="s">
        <v>1396</v>
      </c>
      <c r="E11126" s="1" t="s">
        <v>65</v>
      </c>
      <c r="F11126" s="1" t="s">
        <v>181</v>
      </c>
      <c r="G11126" s="1" t="str">
        <f>UPPER(players_stats[[#This Row],[Agents]])</f>
        <v>BREACH</v>
      </c>
      <c r="H11126" s="1" t="str">
        <f>IF(OR(ISNUMBER(FIND(",",players_stats[[#This Row],[Agents MAYUS]])),ISNUMBER(FIND("All Match Types",players_stats[[#This Row],[Match Type]]))),"Eliminar","")</f>
        <v/>
      </c>
      <c r="I11126">
        <v>24</v>
      </c>
      <c r="K11126">
        <v>133</v>
      </c>
      <c r="L11126">
        <v>65</v>
      </c>
      <c r="O11126">
        <v>46</v>
      </c>
      <c r="P11126">
        <v>5</v>
      </c>
      <c r="U11126" s="1" t="s">
        <v>63</v>
      </c>
      <c r="V11126">
        <v>11</v>
      </c>
      <c r="W11126">
        <v>11</v>
      </c>
      <c r="X11126">
        <v>17</v>
      </c>
      <c r="Y11126">
        <v>12</v>
      </c>
      <c r="Z11126">
        <v>0</v>
      </c>
      <c r="AA11126">
        <v>0</v>
      </c>
    </row>
    <row r="11127" spans="1:27" x14ac:dyDescent="0.25">
      <c r="A11127" s="1" t="s">
        <v>90</v>
      </c>
      <c r="B11127" s="1" t="s">
        <v>47</v>
      </c>
      <c r="C11127" s="1" t="s">
        <v>58</v>
      </c>
      <c r="D11127" s="1" t="s">
        <v>1396</v>
      </c>
      <c r="E11127" s="1" t="s">
        <v>65</v>
      </c>
      <c r="F11127" s="1" t="s">
        <v>215</v>
      </c>
      <c r="G11127" s="1" t="str">
        <f>UPPER(players_stats[[#This Row],[Agents]])</f>
        <v>KAYO</v>
      </c>
      <c r="H11127" s="1" t="str">
        <f>IF(OR(ISNUMBER(FIND(",",players_stats[[#This Row],[Agents MAYUS]])),ISNUMBER(FIND("All Match Types",players_stats[[#This Row],[Match Type]]))),"Eliminar","")</f>
        <v/>
      </c>
      <c r="I11127">
        <v>23</v>
      </c>
      <c r="K11127">
        <v>148</v>
      </c>
      <c r="L11127">
        <v>53</v>
      </c>
      <c r="O11127">
        <v>43</v>
      </c>
      <c r="P11127">
        <v>74</v>
      </c>
      <c r="U11127" s="1" t="s">
        <v>63</v>
      </c>
      <c r="V11127">
        <v>10</v>
      </c>
      <c r="W11127">
        <v>10</v>
      </c>
      <c r="X11127">
        <v>19</v>
      </c>
      <c r="Y11127">
        <v>17</v>
      </c>
      <c r="Z11127">
        <v>0</v>
      </c>
      <c r="AA11127">
        <v>0</v>
      </c>
    </row>
    <row r="11128" spans="1:27" x14ac:dyDescent="0.25">
      <c r="A11128" s="1" t="s">
        <v>90</v>
      </c>
      <c r="B11128" s="1" t="s">
        <v>47</v>
      </c>
      <c r="C11128" s="1" t="s">
        <v>58</v>
      </c>
      <c r="D11128" s="1" t="s">
        <v>1396</v>
      </c>
      <c r="E11128" s="1" t="s">
        <v>65</v>
      </c>
      <c r="F11128" s="1" t="s">
        <v>208</v>
      </c>
      <c r="G11128" s="1" t="str">
        <f>UPPER(players_stats[[#This Row],[Agents]])</f>
        <v>SKYE</v>
      </c>
      <c r="H11128" s="1" t="str">
        <f>IF(OR(ISNUMBER(FIND(",",players_stats[[#This Row],[Agents MAYUS]])),ISNUMBER(FIND("All Match Types",players_stats[[#This Row],[Match Type]]))),"Eliminar","")</f>
        <v/>
      </c>
      <c r="I11128">
        <v>20</v>
      </c>
      <c r="K11128">
        <v>184</v>
      </c>
      <c r="L11128">
        <v>108</v>
      </c>
      <c r="O11128">
        <v>7</v>
      </c>
      <c r="P11128">
        <v>25</v>
      </c>
      <c r="U11128" s="1" t="s">
        <v>63</v>
      </c>
      <c r="V11128">
        <v>14</v>
      </c>
      <c r="W11128">
        <v>14</v>
      </c>
      <c r="X11128">
        <v>13</v>
      </c>
      <c r="Y11128">
        <v>5</v>
      </c>
      <c r="Z11128">
        <v>0</v>
      </c>
      <c r="AA11128">
        <v>0</v>
      </c>
    </row>
    <row r="11129" spans="1:27" x14ac:dyDescent="0.25">
      <c r="A11129" s="1" t="s">
        <v>90</v>
      </c>
      <c r="B11129" s="1" t="s">
        <v>47</v>
      </c>
      <c r="C11129" s="1" t="s">
        <v>58</v>
      </c>
      <c r="D11129" s="1" t="s">
        <v>1396</v>
      </c>
      <c r="E11129" s="1" t="s">
        <v>65</v>
      </c>
      <c r="F11129" s="1" t="s">
        <v>594</v>
      </c>
      <c r="G11129" s="1" t="str">
        <f>UPPER(players_stats[[#This Row],[Agents]])</f>
        <v>BREACH, KAYO, SKYE</v>
      </c>
      <c r="H11129" s="1" t="str">
        <f>IF(OR(ISNUMBER(FIND(",",players_stats[[#This Row],[Agents MAYUS]])),ISNUMBER(FIND("All Match Types",players_stats[[#This Row],[Match Type]]))),"Eliminar","")</f>
        <v>Eliminar</v>
      </c>
      <c r="I11129">
        <v>67</v>
      </c>
      <c r="K11129">
        <v>155</v>
      </c>
      <c r="L11129">
        <v>71</v>
      </c>
      <c r="O11129">
        <v>52</v>
      </c>
      <c r="P11129">
        <v>51</v>
      </c>
      <c r="U11129" s="1" t="s">
        <v>63</v>
      </c>
      <c r="V11129">
        <v>14</v>
      </c>
      <c r="W11129">
        <v>35</v>
      </c>
      <c r="X11129">
        <v>49</v>
      </c>
      <c r="Y11129">
        <v>34</v>
      </c>
      <c r="Z11129">
        <v>0</v>
      </c>
      <c r="AA11129">
        <v>0</v>
      </c>
    </row>
    <row r="11130" spans="1:27" x14ac:dyDescent="0.25">
      <c r="A11130" s="1" t="s">
        <v>90</v>
      </c>
      <c r="B11130" s="1" t="s">
        <v>47</v>
      </c>
      <c r="C11130" s="1" t="s">
        <v>58</v>
      </c>
      <c r="D11130" s="1" t="s">
        <v>875</v>
      </c>
      <c r="E11130" s="1" t="s">
        <v>65</v>
      </c>
      <c r="F11130" s="1" t="s">
        <v>133</v>
      </c>
      <c r="G11130" s="1" t="str">
        <f>UPPER(players_stats[[#This Row],[Agents]])</f>
        <v>CYPHER</v>
      </c>
      <c r="H11130" s="1" t="str">
        <f>IF(OR(ISNUMBER(FIND(",",players_stats[[#This Row],[Agents MAYUS]])),ISNUMBER(FIND("All Match Types",players_stats[[#This Row],[Match Type]]))),"Eliminar","")</f>
        <v/>
      </c>
      <c r="I11130">
        <v>44</v>
      </c>
      <c r="K11130">
        <v>244</v>
      </c>
      <c r="L11130">
        <v>143</v>
      </c>
      <c r="O11130">
        <v>91</v>
      </c>
      <c r="P11130">
        <v>3</v>
      </c>
      <c r="U11130" s="1" t="s">
        <v>63</v>
      </c>
      <c r="V11130">
        <v>20</v>
      </c>
      <c r="W11130">
        <v>40</v>
      </c>
      <c r="X11130">
        <v>28</v>
      </c>
      <c r="Y11130">
        <v>13</v>
      </c>
      <c r="Z11130">
        <v>0</v>
      </c>
      <c r="AA11130">
        <v>0</v>
      </c>
    </row>
    <row r="11131" spans="1:27" x14ac:dyDescent="0.25">
      <c r="A11131" s="1" t="s">
        <v>90</v>
      </c>
      <c r="B11131" s="1" t="s">
        <v>47</v>
      </c>
      <c r="C11131" s="1" t="s">
        <v>58</v>
      </c>
      <c r="D11131" s="1" t="s">
        <v>875</v>
      </c>
      <c r="E11131" s="1" t="s">
        <v>65</v>
      </c>
      <c r="F11131" s="1" t="s">
        <v>151</v>
      </c>
      <c r="G11131" s="1" t="str">
        <f>UPPER(players_stats[[#This Row],[Agents]])</f>
        <v>SOVA</v>
      </c>
      <c r="H11131" s="1" t="str">
        <f>IF(OR(ISNUMBER(FIND(",",players_stats[[#This Row],[Agents MAYUS]])),ISNUMBER(FIND("All Match Types",players_stats[[#This Row],[Match Type]]))),"Eliminar","")</f>
        <v/>
      </c>
      <c r="I11131">
        <v>23</v>
      </c>
      <c r="K11131">
        <v>166</v>
      </c>
      <c r="L11131">
        <v>88</v>
      </c>
      <c r="O11131">
        <v>61</v>
      </c>
      <c r="P11131">
        <v>9</v>
      </c>
      <c r="U11131" s="1" t="s">
        <v>63</v>
      </c>
      <c r="V11131">
        <v>14</v>
      </c>
      <c r="W11131">
        <v>14</v>
      </c>
      <c r="X11131">
        <v>16</v>
      </c>
      <c r="Y11131">
        <v>2</v>
      </c>
      <c r="Z11131">
        <v>0</v>
      </c>
      <c r="AA11131">
        <v>0</v>
      </c>
    </row>
    <row r="11132" spans="1:27" x14ac:dyDescent="0.25">
      <c r="A11132" s="1" t="s">
        <v>90</v>
      </c>
      <c r="B11132" s="1" t="s">
        <v>47</v>
      </c>
      <c r="C11132" s="1" t="s">
        <v>58</v>
      </c>
      <c r="D11132" s="1" t="s">
        <v>875</v>
      </c>
      <c r="E11132" s="1" t="s">
        <v>65</v>
      </c>
      <c r="F11132" s="1" t="s">
        <v>592</v>
      </c>
      <c r="G11132" s="1" t="str">
        <f>UPPER(players_stats[[#This Row],[Agents]])</f>
        <v>CYPHER, SOVA</v>
      </c>
      <c r="H11132" s="1" t="str">
        <f>IF(OR(ISNUMBER(FIND(",",players_stats[[#This Row],[Agents MAYUS]])),ISNUMBER(FIND("All Match Types",players_stats[[#This Row],[Match Type]]))),"Eliminar","")</f>
        <v>Eliminar</v>
      </c>
      <c r="I11132">
        <v>67</v>
      </c>
      <c r="K11132">
        <v>218</v>
      </c>
      <c r="L11132">
        <v>123</v>
      </c>
      <c r="O11132">
        <v>81</v>
      </c>
      <c r="P11132">
        <v>22</v>
      </c>
      <c r="U11132" s="1" t="s">
        <v>63</v>
      </c>
      <c r="V11132">
        <v>20</v>
      </c>
      <c r="W11132">
        <v>54</v>
      </c>
      <c r="X11132">
        <v>44</v>
      </c>
      <c r="Y11132">
        <v>15</v>
      </c>
      <c r="Z11132">
        <v>0</v>
      </c>
      <c r="AA11132">
        <v>0</v>
      </c>
    </row>
    <row r="11133" spans="1:27" x14ac:dyDescent="0.25">
      <c r="A11133" s="1" t="s">
        <v>90</v>
      </c>
      <c r="B11133" s="1" t="s">
        <v>47</v>
      </c>
      <c r="C11133" s="1" t="s">
        <v>58</v>
      </c>
      <c r="D11133" s="1" t="s">
        <v>878</v>
      </c>
      <c r="E11133" s="1" t="s">
        <v>65</v>
      </c>
      <c r="F11133" s="1" t="s">
        <v>145</v>
      </c>
      <c r="G11133" s="1" t="str">
        <f>UPPER(players_stats[[#This Row],[Agents]])</f>
        <v>JETT</v>
      </c>
      <c r="H11133" s="1" t="str">
        <f>IF(OR(ISNUMBER(FIND(",",players_stats[[#This Row],[Agents MAYUS]])),ISNUMBER(FIND("All Match Types",players_stats[[#This Row],[Match Type]]))),"Eliminar","")</f>
        <v/>
      </c>
      <c r="I11133">
        <v>23</v>
      </c>
      <c r="K11133">
        <v>172</v>
      </c>
      <c r="L11133">
        <v>72</v>
      </c>
      <c r="O11133">
        <v>57</v>
      </c>
      <c r="P11133">
        <v>9</v>
      </c>
      <c r="U11133" s="1" t="s">
        <v>63</v>
      </c>
      <c r="V11133">
        <v>13</v>
      </c>
      <c r="W11133">
        <v>13</v>
      </c>
      <c r="X11133">
        <v>18</v>
      </c>
      <c r="Y11133">
        <v>2</v>
      </c>
      <c r="Z11133">
        <v>0</v>
      </c>
      <c r="AA11133">
        <v>0</v>
      </c>
    </row>
    <row r="11134" spans="1:27" x14ac:dyDescent="0.25">
      <c r="A11134" s="1" t="s">
        <v>90</v>
      </c>
      <c r="B11134" s="1" t="s">
        <v>47</v>
      </c>
      <c r="C11134" s="1" t="s">
        <v>58</v>
      </c>
      <c r="D11134" s="1" t="s">
        <v>878</v>
      </c>
      <c r="E11134" s="1" t="s">
        <v>65</v>
      </c>
      <c r="F11134" s="1" t="s">
        <v>146</v>
      </c>
      <c r="G11134" s="1" t="str">
        <f>UPPER(players_stats[[#This Row],[Agents]])</f>
        <v>RAZE</v>
      </c>
      <c r="H11134" s="1" t="str">
        <f>IF(OR(ISNUMBER(FIND(",",players_stats[[#This Row],[Agents MAYUS]])),ISNUMBER(FIND("All Match Types",players_stats[[#This Row],[Match Type]]))),"Eliminar","")</f>
        <v/>
      </c>
      <c r="I11134">
        <v>44</v>
      </c>
      <c r="K11134">
        <v>225</v>
      </c>
      <c r="L11134">
        <v>12</v>
      </c>
      <c r="O11134">
        <v>82</v>
      </c>
      <c r="P11134">
        <v>2</v>
      </c>
      <c r="U11134" s="1" t="s">
        <v>63</v>
      </c>
      <c r="V11134">
        <v>22</v>
      </c>
      <c r="W11134">
        <v>36</v>
      </c>
      <c r="X11134">
        <v>30</v>
      </c>
      <c r="Y11134">
        <v>9</v>
      </c>
      <c r="Z11134">
        <v>0</v>
      </c>
      <c r="AA11134">
        <v>0</v>
      </c>
    </row>
    <row r="11135" spans="1:27" x14ac:dyDescent="0.25">
      <c r="A11135" s="1" t="s">
        <v>90</v>
      </c>
      <c r="B11135" s="1" t="s">
        <v>47</v>
      </c>
      <c r="C11135" s="1" t="s">
        <v>58</v>
      </c>
      <c r="D11135" s="1" t="s">
        <v>878</v>
      </c>
      <c r="E11135" s="1" t="s">
        <v>65</v>
      </c>
      <c r="F11135" s="1" t="s">
        <v>148</v>
      </c>
      <c r="G11135" s="1" t="str">
        <f>UPPER(players_stats[[#This Row],[Agents]])</f>
        <v>JETT, RAZE</v>
      </c>
      <c r="H11135" s="1" t="str">
        <f>IF(OR(ISNUMBER(FIND(",",players_stats[[#This Row],[Agents MAYUS]])),ISNUMBER(FIND("All Match Types",players_stats[[#This Row],[Match Type]]))),"Eliminar","")</f>
        <v>Eliminar</v>
      </c>
      <c r="I11135">
        <v>67</v>
      </c>
      <c r="K11135">
        <v>207</v>
      </c>
      <c r="L11135">
        <v>102</v>
      </c>
      <c r="O11135">
        <v>73</v>
      </c>
      <c r="P11135">
        <v>16</v>
      </c>
      <c r="U11135" s="1" t="s">
        <v>63</v>
      </c>
      <c r="V11135">
        <v>22</v>
      </c>
      <c r="W11135">
        <v>49</v>
      </c>
      <c r="X11135">
        <v>48</v>
      </c>
      <c r="Y11135">
        <v>11</v>
      </c>
      <c r="Z11135">
        <v>0</v>
      </c>
      <c r="AA11135">
        <v>0</v>
      </c>
    </row>
    <row r="11136" spans="1:27" x14ac:dyDescent="0.25">
      <c r="A11136" s="1" t="s">
        <v>90</v>
      </c>
      <c r="B11136" s="1" t="s">
        <v>47</v>
      </c>
      <c r="C11136" s="1" t="s">
        <v>58</v>
      </c>
      <c r="D11136" s="1" t="s">
        <v>893</v>
      </c>
      <c r="E11136" s="1" t="s">
        <v>65</v>
      </c>
      <c r="F11136" s="1" t="s">
        <v>134</v>
      </c>
      <c r="G11136" s="1" t="str">
        <f>UPPER(players_stats[[#This Row],[Agents]])</f>
        <v>KILLJOY</v>
      </c>
      <c r="H11136" s="1" t="str">
        <f>IF(OR(ISNUMBER(FIND(",",players_stats[[#This Row],[Agents MAYUS]])),ISNUMBER(FIND("All Match Types",players_stats[[#This Row],[Match Type]]))),"Eliminar","")</f>
        <v/>
      </c>
      <c r="I11136">
        <v>23</v>
      </c>
      <c r="K11136">
        <v>233</v>
      </c>
      <c r="L11136">
        <v>94</v>
      </c>
      <c r="O11136">
        <v>74</v>
      </c>
      <c r="P11136">
        <v>22</v>
      </c>
      <c r="U11136" s="1" t="s">
        <v>63</v>
      </c>
      <c r="V11136">
        <v>17</v>
      </c>
      <c r="W11136">
        <v>17</v>
      </c>
      <c r="X11136">
        <v>18</v>
      </c>
      <c r="Y11136">
        <v>5</v>
      </c>
      <c r="Z11136">
        <v>0</v>
      </c>
      <c r="AA11136">
        <v>0</v>
      </c>
    </row>
    <row r="11137" spans="1:27" x14ac:dyDescent="0.25">
      <c r="A11137" s="1" t="s">
        <v>90</v>
      </c>
      <c r="B11137" s="1" t="s">
        <v>47</v>
      </c>
      <c r="C11137" s="1" t="s">
        <v>58</v>
      </c>
      <c r="D11137" s="1" t="s">
        <v>893</v>
      </c>
      <c r="E11137" s="1" t="s">
        <v>65</v>
      </c>
      <c r="F11137" s="1" t="s">
        <v>151</v>
      </c>
      <c r="G11137" s="1" t="str">
        <f>UPPER(players_stats[[#This Row],[Agents]])</f>
        <v>SOVA</v>
      </c>
      <c r="H11137" s="1" t="str">
        <f>IF(OR(ISNUMBER(FIND(",",players_stats[[#This Row],[Agents MAYUS]])),ISNUMBER(FIND("All Match Types",players_stats[[#This Row],[Match Type]]))),"Eliminar","")</f>
        <v/>
      </c>
      <c r="I11137">
        <v>24</v>
      </c>
      <c r="K11137">
        <v>151</v>
      </c>
      <c r="L11137">
        <v>71</v>
      </c>
      <c r="O11137">
        <v>5</v>
      </c>
      <c r="P11137">
        <v>21</v>
      </c>
      <c r="U11137" s="1" t="s">
        <v>63</v>
      </c>
      <c r="V11137">
        <v>12</v>
      </c>
      <c r="W11137">
        <v>12</v>
      </c>
      <c r="X11137">
        <v>17</v>
      </c>
      <c r="Y11137">
        <v>5</v>
      </c>
      <c r="Z11137">
        <v>0</v>
      </c>
      <c r="AA11137">
        <v>0</v>
      </c>
    </row>
    <row r="11138" spans="1:27" x14ac:dyDescent="0.25">
      <c r="A11138" s="1" t="s">
        <v>90</v>
      </c>
      <c r="B11138" s="1" t="s">
        <v>47</v>
      </c>
      <c r="C11138" s="1" t="s">
        <v>58</v>
      </c>
      <c r="D11138" s="1" t="s">
        <v>893</v>
      </c>
      <c r="E11138" s="1" t="s">
        <v>65</v>
      </c>
      <c r="F11138" s="1" t="s">
        <v>152</v>
      </c>
      <c r="G11138" s="1" t="str">
        <f>UPPER(players_stats[[#This Row],[Agents]])</f>
        <v>VIPER</v>
      </c>
      <c r="H11138" s="1" t="str">
        <f>IF(OR(ISNUMBER(FIND(",",players_stats[[#This Row],[Agents MAYUS]])),ISNUMBER(FIND("All Match Types",players_stats[[#This Row],[Match Type]]))),"Eliminar","")</f>
        <v/>
      </c>
      <c r="I11138">
        <v>20</v>
      </c>
      <c r="K11138">
        <v>253</v>
      </c>
      <c r="L11138">
        <v>142</v>
      </c>
      <c r="O11138">
        <v>85</v>
      </c>
      <c r="P11138">
        <v>3</v>
      </c>
      <c r="U11138" s="1" t="s">
        <v>63</v>
      </c>
      <c r="V11138">
        <v>17</v>
      </c>
      <c r="W11138">
        <v>17</v>
      </c>
      <c r="X11138">
        <v>12</v>
      </c>
      <c r="Y11138">
        <v>6</v>
      </c>
      <c r="Z11138">
        <v>0</v>
      </c>
      <c r="AA11138">
        <v>0</v>
      </c>
    </row>
    <row r="11139" spans="1:27" x14ac:dyDescent="0.25">
      <c r="A11139" s="1" t="s">
        <v>90</v>
      </c>
      <c r="B11139" s="1" t="s">
        <v>47</v>
      </c>
      <c r="C11139" s="1" t="s">
        <v>58</v>
      </c>
      <c r="D11139" s="1" t="s">
        <v>893</v>
      </c>
      <c r="E11139" s="1" t="s">
        <v>65</v>
      </c>
      <c r="F11139" s="1" t="s">
        <v>1419</v>
      </c>
      <c r="G11139" s="1" t="str">
        <f>UPPER(players_stats[[#This Row],[Agents]])</f>
        <v>KILLJOY, SOVA, VIPER</v>
      </c>
      <c r="H11139" s="1" t="str">
        <f>IF(OR(ISNUMBER(FIND(",",players_stats[[#This Row],[Agents MAYUS]])),ISNUMBER(FIND("All Match Types",players_stats[[#This Row],[Match Type]]))),"Eliminar","")</f>
        <v>Eliminar</v>
      </c>
      <c r="I11139">
        <v>67</v>
      </c>
      <c r="K11139">
        <v>212</v>
      </c>
      <c r="L11139">
        <v>98</v>
      </c>
      <c r="O11139">
        <v>69</v>
      </c>
      <c r="P11139">
        <v>24</v>
      </c>
      <c r="U11139" s="1" t="s">
        <v>63</v>
      </c>
      <c r="V11139">
        <v>17</v>
      </c>
      <c r="W11139">
        <v>46</v>
      </c>
      <c r="X11139">
        <v>47</v>
      </c>
      <c r="Y11139">
        <v>16</v>
      </c>
      <c r="Z11139">
        <v>0</v>
      </c>
      <c r="AA11139">
        <v>0</v>
      </c>
    </row>
    <row r="11140" spans="1:27" x14ac:dyDescent="0.25">
      <c r="A11140" s="1" t="s">
        <v>90</v>
      </c>
      <c r="B11140" s="1" t="s">
        <v>47</v>
      </c>
      <c r="C11140" s="1" t="s">
        <v>58</v>
      </c>
      <c r="D11140" s="1" t="s">
        <v>307</v>
      </c>
      <c r="E11140" s="1" t="s">
        <v>65</v>
      </c>
      <c r="F11140" s="1" t="s">
        <v>140</v>
      </c>
      <c r="G11140" s="1" t="str">
        <f>UPPER(players_stats[[#This Row],[Agents]])</f>
        <v>OMEN</v>
      </c>
      <c r="H11140" s="1" t="str">
        <f>IF(OR(ISNUMBER(FIND(",",players_stats[[#This Row],[Agents MAYUS]])),ISNUMBER(FIND("All Match Types",players_stats[[#This Row],[Match Type]]))),"Eliminar","")</f>
        <v/>
      </c>
      <c r="I11140">
        <v>67</v>
      </c>
      <c r="K11140">
        <v>225</v>
      </c>
      <c r="L11140">
        <v>124</v>
      </c>
      <c r="O11140">
        <v>78</v>
      </c>
      <c r="P11140">
        <v>46</v>
      </c>
      <c r="U11140" s="1" t="s">
        <v>63</v>
      </c>
      <c r="V11140">
        <v>22</v>
      </c>
      <c r="W11140">
        <v>52</v>
      </c>
      <c r="X11140">
        <v>42</v>
      </c>
      <c r="Y11140">
        <v>31</v>
      </c>
      <c r="Z11140">
        <v>0</v>
      </c>
      <c r="AA11140">
        <v>0</v>
      </c>
    </row>
    <row r="11141" spans="1:27" x14ac:dyDescent="0.25">
      <c r="A11141" s="1" t="s">
        <v>90</v>
      </c>
      <c r="B11141" s="1" t="s">
        <v>47</v>
      </c>
      <c r="C11141" s="1" t="s">
        <v>58</v>
      </c>
      <c r="D11141" s="1" t="s">
        <v>881</v>
      </c>
      <c r="E11141" s="1" t="s">
        <v>68</v>
      </c>
      <c r="F11141" s="1" t="s">
        <v>181</v>
      </c>
      <c r="G11141" s="1" t="str">
        <f>UPPER(players_stats[[#This Row],[Agents]])</f>
        <v>BREACH</v>
      </c>
      <c r="H11141" s="1" t="str">
        <f>IF(OR(ISNUMBER(FIND(",",players_stats[[#This Row],[Agents MAYUS]])),ISNUMBER(FIND("All Match Types",players_stats[[#This Row],[Match Type]]))),"Eliminar","")</f>
        <v/>
      </c>
      <c r="I11141">
        <v>23</v>
      </c>
      <c r="K11141">
        <v>104</v>
      </c>
      <c r="L11141">
        <v>5</v>
      </c>
      <c r="O11141">
        <v>35</v>
      </c>
      <c r="P11141">
        <v>35</v>
      </c>
      <c r="U11141" s="1" t="s">
        <v>63</v>
      </c>
      <c r="V11141">
        <v>8</v>
      </c>
      <c r="W11141">
        <v>8</v>
      </c>
      <c r="X11141">
        <v>16</v>
      </c>
      <c r="Y11141">
        <v>8</v>
      </c>
      <c r="Z11141">
        <v>0</v>
      </c>
      <c r="AA11141">
        <v>0</v>
      </c>
    </row>
    <row r="11142" spans="1:27" x14ac:dyDescent="0.25">
      <c r="A11142" s="1" t="s">
        <v>90</v>
      </c>
      <c r="B11142" s="1" t="s">
        <v>47</v>
      </c>
      <c r="C11142" s="1" t="s">
        <v>58</v>
      </c>
      <c r="D11142" s="1" t="s">
        <v>881</v>
      </c>
      <c r="E11142" s="1" t="s">
        <v>68</v>
      </c>
      <c r="F11142" s="1" t="s">
        <v>152</v>
      </c>
      <c r="G11142" s="1" t="str">
        <f>UPPER(players_stats[[#This Row],[Agents]])</f>
        <v>VIPER</v>
      </c>
      <c r="H11142" s="1" t="str">
        <f>IF(OR(ISNUMBER(FIND(",",players_stats[[#This Row],[Agents MAYUS]])),ISNUMBER(FIND("All Match Types",players_stats[[#This Row],[Match Type]]))),"Eliminar","")</f>
        <v/>
      </c>
      <c r="I11142">
        <v>50</v>
      </c>
      <c r="K11142">
        <v>155</v>
      </c>
      <c r="L11142">
        <v>7</v>
      </c>
      <c r="O11142">
        <v>56</v>
      </c>
      <c r="P11142">
        <v>2</v>
      </c>
      <c r="U11142" s="1" t="s">
        <v>63</v>
      </c>
      <c r="V11142">
        <v>19</v>
      </c>
      <c r="W11142">
        <v>28</v>
      </c>
      <c r="X11142">
        <v>40</v>
      </c>
      <c r="Y11142">
        <v>10</v>
      </c>
      <c r="Z11142">
        <v>0</v>
      </c>
      <c r="AA11142">
        <v>0</v>
      </c>
    </row>
    <row r="11143" spans="1:27" x14ac:dyDescent="0.25">
      <c r="A11143" s="1" t="s">
        <v>90</v>
      </c>
      <c r="B11143" s="1" t="s">
        <v>47</v>
      </c>
      <c r="C11143" s="1" t="s">
        <v>58</v>
      </c>
      <c r="D11143" s="1" t="s">
        <v>881</v>
      </c>
      <c r="E11143" s="1" t="s">
        <v>68</v>
      </c>
      <c r="F11143" s="1" t="s">
        <v>572</v>
      </c>
      <c r="G11143" s="1" t="str">
        <f>UPPER(players_stats[[#This Row],[Agents]])</f>
        <v>BREACH, VIPER</v>
      </c>
      <c r="H11143" s="1" t="str">
        <f>IF(OR(ISNUMBER(FIND(",",players_stats[[#This Row],[Agents MAYUS]])),ISNUMBER(FIND("All Match Types",players_stats[[#This Row],[Match Type]]))),"Eliminar","")</f>
        <v>Eliminar</v>
      </c>
      <c r="I11143">
        <v>73</v>
      </c>
      <c r="K11143">
        <v>138</v>
      </c>
      <c r="L11143">
        <v>64</v>
      </c>
      <c r="O11143">
        <v>49</v>
      </c>
      <c r="P11143">
        <v>25</v>
      </c>
      <c r="U11143" s="1" t="s">
        <v>63</v>
      </c>
      <c r="V11143">
        <v>19</v>
      </c>
      <c r="W11143">
        <v>36</v>
      </c>
      <c r="X11143">
        <v>56</v>
      </c>
      <c r="Y11143">
        <v>18</v>
      </c>
      <c r="Z11143">
        <v>0</v>
      </c>
      <c r="AA11143">
        <v>0</v>
      </c>
    </row>
    <row r="11144" spans="1:27" x14ac:dyDescent="0.25">
      <c r="A11144" s="1" t="s">
        <v>90</v>
      </c>
      <c r="B11144" s="1" t="s">
        <v>47</v>
      </c>
      <c r="C11144" s="1" t="s">
        <v>58</v>
      </c>
      <c r="D11144" s="1" t="s">
        <v>884</v>
      </c>
      <c r="E11144" s="1" t="s">
        <v>68</v>
      </c>
      <c r="F11144" s="1" t="s">
        <v>130</v>
      </c>
      <c r="G11144" s="1" t="str">
        <f>UPPER(players_stats[[#This Row],[Agents]])</f>
        <v>FADE</v>
      </c>
      <c r="H11144" s="1" t="str">
        <f>IF(OR(ISNUMBER(FIND(",",players_stats[[#This Row],[Agents MAYUS]])),ISNUMBER(FIND("All Match Types",players_stats[[#This Row],[Match Type]]))),"Eliminar","")</f>
        <v/>
      </c>
      <c r="I11144">
        <v>30</v>
      </c>
      <c r="K11144">
        <v>152</v>
      </c>
      <c r="L11144">
        <v>71</v>
      </c>
      <c r="O11144">
        <v>5</v>
      </c>
      <c r="P11144">
        <v>23</v>
      </c>
      <c r="U11144" s="1" t="s">
        <v>63</v>
      </c>
      <c r="V11144">
        <v>15</v>
      </c>
      <c r="W11144">
        <v>15</v>
      </c>
      <c r="X11144">
        <v>21</v>
      </c>
      <c r="Y11144">
        <v>7</v>
      </c>
      <c r="Z11144">
        <v>0</v>
      </c>
      <c r="AA11144">
        <v>0</v>
      </c>
    </row>
    <row r="11145" spans="1:27" x14ac:dyDescent="0.25">
      <c r="A11145" s="1" t="s">
        <v>90</v>
      </c>
      <c r="B11145" s="1" t="s">
        <v>47</v>
      </c>
      <c r="C11145" s="1" t="s">
        <v>58</v>
      </c>
      <c r="D11145" s="1" t="s">
        <v>884</v>
      </c>
      <c r="E11145" s="1" t="s">
        <v>68</v>
      </c>
      <c r="F11145" s="1" t="s">
        <v>208</v>
      </c>
      <c r="G11145" s="1" t="str">
        <f>UPPER(players_stats[[#This Row],[Agents]])</f>
        <v>SKYE</v>
      </c>
      <c r="H11145" s="1" t="str">
        <f>IF(OR(ISNUMBER(FIND(",",players_stats[[#This Row],[Agents MAYUS]])),ISNUMBER(FIND("All Match Types",players_stats[[#This Row],[Match Type]]))),"Eliminar","")</f>
        <v/>
      </c>
      <c r="I11145">
        <v>43</v>
      </c>
      <c r="K11145">
        <v>149</v>
      </c>
      <c r="L11145">
        <v>68</v>
      </c>
      <c r="O11145">
        <v>53</v>
      </c>
      <c r="P11145">
        <v>23</v>
      </c>
      <c r="U11145" s="1" t="s">
        <v>63</v>
      </c>
      <c r="V11145">
        <v>15</v>
      </c>
      <c r="W11145">
        <v>23</v>
      </c>
      <c r="X11145">
        <v>34</v>
      </c>
      <c r="Y11145">
        <v>10</v>
      </c>
      <c r="Z11145">
        <v>0</v>
      </c>
      <c r="AA11145">
        <v>0</v>
      </c>
    </row>
    <row r="11146" spans="1:27" x14ac:dyDescent="0.25">
      <c r="A11146" s="1" t="s">
        <v>90</v>
      </c>
      <c r="B11146" s="1" t="s">
        <v>47</v>
      </c>
      <c r="C11146" s="1" t="s">
        <v>58</v>
      </c>
      <c r="D11146" s="1" t="s">
        <v>884</v>
      </c>
      <c r="E11146" s="1" t="s">
        <v>68</v>
      </c>
      <c r="F11146" s="1" t="s">
        <v>310</v>
      </c>
      <c r="G11146" s="1" t="str">
        <f>UPPER(players_stats[[#This Row],[Agents]])</f>
        <v>FADE, SKYE</v>
      </c>
      <c r="H11146" s="1" t="str">
        <f>IF(OR(ISNUMBER(FIND(",",players_stats[[#This Row],[Agents MAYUS]])),ISNUMBER(FIND("All Match Types",players_stats[[#This Row],[Match Type]]))),"Eliminar","")</f>
        <v>Eliminar</v>
      </c>
      <c r="I11146">
        <v>73</v>
      </c>
      <c r="K11146">
        <v>150</v>
      </c>
      <c r="L11146">
        <v>69</v>
      </c>
      <c r="O11146">
        <v>52</v>
      </c>
      <c r="P11146">
        <v>23</v>
      </c>
      <c r="U11146" s="1" t="s">
        <v>63</v>
      </c>
      <c r="V11146">
        <v>15</v>
      </c>
      <c r="W11146">
        <v>38</v>
      </c>
      <c r="X11146">
        <v>55</v>
      </c>
      <c r="Y11146">
        <v>17</v>
      </c>
      <c r="Z11146">
        <v>0</v>
      </c>
      <c r="AA11146">
        <v>0</v>
      </c>
    </row>
    <row r="11147" spans="1:27" x14ac:dyDescent="0.25">
      <c r="A11147" s="1" t="s">
        <v>90</v>
      </c>
      <c r="B11147" s="1" t="s">
        <v>47</v>
      </c>
      <c r="C11147" s="1" t="s">
        <v>58</v>
      </c>
      <c r="D11147" s="1" t="s">
        <v>882</v>
      </c>
      <c r="E11147" s="1" t="s">
        <v>68</v>
      </c>
      <c r="F11147" s="1" t="s">
        <v>138</v>
      </c>
      <c r="G11147" s="1" t="str">
        <f>UPPER(players_stats[[#This Row],[Agents]])</f>
        <v>GEKKO</v>
      </c>
      <c r="H11147" s="1" t="str">
        <f>IF(OR(ISNUMBER(FIND(",",players_stats[[#This Row],[Agents MAYUS]])),ISNUMBER(FIND("All Match Types",players_stats[[#This Row],[Match Type]]))),"Eliminar","")</f>
        <v/>
      </c>
      <c r="I11147">
        <v>23</v>
      </c>
      <c r="K11147">
        <v>179</v>
      </c>
      <c r="L11147">
        <v>145</v>
      </c>
      <c r="O11147">
        <v>7</v>
      </c>
      <c r="P11147">
        <v>26</v>
      </c>
      <c r="U11147" s="1" t="s">
        <v>63</v>
      </c>
      <c r="V11147">
        <v>16</v>
      </c>
      <c r="W11147">
        <v>16</v>
      </c>
      <c r="X11147">
        <v>11</v>
      </c>
      <c r="Y11147">
        <v>6</v>
      </c>
      <c r="Z11147">
        <v>0</v>
      </c>
      <c r="AA11147">
        <v>0</v>
      </c>
    </row>
    <row r="11148" spans="1:27" x14ac:dyDescent="0.25">
      <c r="A11148" s="1" t="s">
        <v>90</v>
      </c>
      <c r="B11148" s="1" t="s">
        <v>47</v>
      </c>
      <c r="C11148" s="1" t="s">
        <v>58</v>
      </c>
      <c r="D11148" s="1" t="s">
        <v>882</v>
      </c>
      <c r="E11148" s="1" t="s">
        <v>68</v>
      </c>
      <c r="F11148" s="1" t="s">
        <v>145</v>
      </c>
      <c r="G11148" s="1" t="str">
        <f>UPPER(players_stats[[#This Row],[Agents]])</f>
        <v>JETT</v>
      </c>
      <c r="H11148" s="1" t="str">
        <f>IF(OR(ISNUMBER(FIND(",",players_stats[[#This Row],[Agents MAYUS]])),ISNUMBER(FIND("All Match Types",players_stats[[#This Row],[Match Type]]))),"Eliminar","")</f>
        <v/>
      </c>
      <c r="I11148">
        <v>20</v>
      </c>
      <c r="K11148">
        <v>162</v>
      </c>
      <c r="L11148">
        <v>8</v>
      </c>
      <c r="O11148">
        <v>6</v>
      </c>
      <c r="P11148">
        <v>0</v>
      </c>
      <c r="U11148" s="1" t="s">
        <v>63</v>
      </c>
      <c r="V11148">
        <v>12</v>
      </c>
      <c r="W11148">
        <v>12</v>
      </c>
      <c r="X11148">
        <v>15</v>
      </c>
      <c r="Y11148">
        <v>0</v>
      </c>
      <c r="Z11148">
        <v>0</v>
      </c>
      <c r="AA11148">
        <v>0</v>
      </c>
    </row>
    <row r="11149" spans="1:27" x14ac:dyDescent="0.25">
      <c r="A11149" s="1" t="s">
        <v>90</v>
      </c>
      <c r="B11149" s="1" t="s">
        <v>47</v>
      </c>
      <c r="C11149" s="1" t="s">
        <v>58</v>
      </c>
      <c r="D11149" s="1" t="s">
        <v>882</v>
      </c>
      <c r="E11149" s="1" t="s">
        <v>68</v>
      </c>
      <c r="F11149" s="1" t="s">
        <v>134</v>
      </c>
      <c r="G11149" s="1" t="str">
        <f>UPPER(players_stats[[#This Row],[Agents]])</f>
        <v>KILLJOY</v>
      </c>
      <c r="H11149" s="1" t="str">
        <f>IF(OR(ISNUMBER(FIND(",",players_stats[[#This Row],[Agents MAYUS]])),ISNUMBER(FIND("All Match Types",players_stats[[#This Row],[Match Type]]))),"Eliminar","")</f>
        <v/>
      </c>
      <c r="I11149">
        <v>30</v>
      </c>
      <c r="K11149">
        <v>256</v>
      </c>
      <c r="L11149">
        <v>156</v>
      </c>
      <c r="O11149">
        <v>93</v>
      </c>
      <c r="P11149">
        <v>17</v>
      </c>
      <c r="U11149" s="1" t="s">
        <v>63</v>
      </c>
      <c r="V11149">
        <v>28</v>
      </c>
      <c r="W11149">
        <v>28</v>
      </c>
      <c r="X11149">
        <v>18</v>
      </c>
      <c r="Y11149">
        <v>5</v>
      </c>
      <c r="Z11149">
        <v>0</v>
      </c>
      <c r="AA11149">
        <v>0</v>
      </c>
    </row>
    <row r="11150" spans="1:27" x14ac:dyDescent="0.25">
      <c r="A11150" s="1" t="s">
        <v>90</v>
      </c>
      <c r="B11150" s="1" t="s">
        <v>47</v>
      </c>
      <c r="C11150" s="1" t="s">
        <v>58</v>
      </c>
      <c r="D11150" s="1" t="s">
        <v>882</v>
      </c>
      <c r="E11150" s="1" t="s">
        <v>68</v>
      </c>
      <c r="F11150" s="1" t="s">
        <v>1420</v>
      </c>
      <c r="G11150" s="1" t="str">
        <f>UPPER(players_stats[[#This Row],[Agents]])</f>
        <v>GEKKO, JETT, KILLJOY</v>
      </c>
      <c r="H11150" s="1" t="str">
        <f>IF(OR(ISNUMBER(FIND(",",players_stats[[#This Row],[Agents MAYUS]])),ISNUMBER(FIND("All Match Types",players_stats[[#This Row],[Match Type]]))),"Eliminar","")</f>
        <v>Eliminar</v>
      </c>
      <c r="I11150">
        <v>73</v>
      </c>
      <c r="K11150">
        <v>199</v>
      </c>
      <c r="L11150">
        <v>127</v>
      </c>
      <c r="O11150">
        <v>77</v>
      </c>
      <c r="P11150">
        <v>15</v>
      </c>
      <c r="U11150" s="1" t="s">
        <v>63</v>
      </c>
      <c r="V11150">
        <v>28</v>
      </c>
      <c r="W11150">
        <v>56</v>
      </c>
      <c r="X11150">
        <v>44</v>
      </c>
      <c r="Y11150">
        <v>11</v>
      </c>
      <c r="Z11150">
        <v>0</v>
      </c>
      <c r="AA11150">
        <v>0</v>
      </c>
    </row>
    <row r="11151" spans="1:27" x14ac:dyDescent="0.25">
      <c r="A11151" s="1" t="s">
        <v>90</v>
      </c>
      <c r="B11151" s="1" t="s">
        <v>47</v>
      </c>
      <c r="C11151" s="1" t="s">
        <v>58</v>
      </c>
      <c r="D11151" s="1" t="s">
        <v>1421</v>
      </c>
      <c r="E11151" s="1" t="s">
        <v>68</v>
      </c>
      <c r="F11151" s="1" t="s">
        <v>140</v>
      </c>
      <c r="G11151" s="1" t="str">
        <f>UPPER(players_stats[[#This Row],[Agents]])</f>
        <v>OMEN</v>
      </c>
      <c r="H11151" s="1" t="str">
        <f>IF(OR(ISNUMBER(FIND(",",players_stats[[#This Row],[Agents MAYUS]])),ISNUMBER(FIND("All Match Types",players_stats[[#This Row],[Match Type]]))),"Eliminar","")</f>
        <v/>
      </c>
      <c r="I11151">
        <v>73</v>
      </c>
      <c r="K11151">
        <v>180</v>
      </c>
      <c r="L11151">
        <v>72</v>
      </c>
      <c r="O11151">
        <v>56</v>
      </c>
      <c r="P11151">
        <v>34</v>
      </c>
      <c r="U11151" s="1" t="s">
        <v>63</v>
      </c>
      <c r="V11151">
        <v>18</v>
      </c>
      <c r="W11151">
        <v>41</v>
      </c>
      <c r="X11151">
        <v>57</v>
      </c>
      <c r="Y11151">
        <v>25</v>
      </c>
      <c r="Z11151">
        <v>0</v>
      </c>
      <c r="AA11151">
        <v>0</v>
      </c>
    </row>
    <row r="11152" spans="1:27" x14ac:dyDescent="0.25">
      <c r="A11152" s="1" t="s">
        <v>90</v>
      </c>
      <c r="B11152" s="1" t="s">
        <v>47</v>
      </c>
      <c r="C11152" s="1" t="s">
        <v>58</v>
      </c>
      <c r="D11152" s="1" t="s">
        <v>886</v>
      </c>
      <c r="E11152" s="1" t="s">
        <v>68</v>
      </c>
      <c r="F11152" s="1" t="s">
        <v>146</v>
      </c>
      <c r="G11152" s="1" t="str">
        <f>UPPER(players_stats[[#This Row],[Agents]])</f>
        <v>RAZE</v>
      </c>
      <c r="H11152" s="1" t="str">
        <f>IF(OR(ISNUMBER(FIND(",",players_stats[[#This Row],[Agents MAYUS]])),ISNUMBER(FIND("All Match Types",players_stats[[#This Row],[Match Type]]))),"Eliminar","")</f>
        <v/>
      </c>
      <c r="I11152">
        <v>73</v>
      </c>
      <c r="K11152">
        <v>306</v>
      </c>
      <c r="L11152">
        <v>135</v>
      </c>
      <c r="O11152">
        <v>101</v>
      </c>
      <c r="P11152">
        <v>21</v>
      </c>
      <c r="U11152" s="1" t="s">
        <v>63</v>
      </c>
      <c r="V11152">
        <v>28</v>
      </c>
      <c r="W11152">
        <v>74</v>
      </c>
      <c r="X11152">
        <v>55</v>
      </c>
      <c r="Y11152">
        <v>15</v>
      </c>
      <c r="Z11152">
        <v>0</v>
      </c>
      <c r="AA11152">
        <v>0</v>
      </c>
    </row>
    <row r="11153" spans="1:27" x14ac:dyDescent="0.25">
      <c r="A11153" s="1" t="s">
        <v>90</v>
      </c>
      <c r="B11153" s="1" t="s">
        <v>47</v>
      </c>
      <c r="C11153" s="1" t="s">
        <v>58</v>
      </c>
      <c r="D11153" s="1" t="s">
        <v>210</v>
      </c>
      <c r="E11153" s="1" t="s">
        <v>23</v>
      </c>
      <c r="F11153" s="1" t="s">
        <v>201</v>
      </c>
      <c r="G11153" s="1" t="str">
        <f>UPPER(players_stats[[#This Row],[Agents]])</f>
        <v>BRIMSTONE</v>
      </c>
      <c r="H11153" s="1" t="str">
        <f>IF(OR(ISNUMBER(FIND(",",players_stats[[#This Row],[Agents MAYUS]])),ISNUMBER(FIND("All Match Types",players_stats[[#This Row],[Match Type]]))),"Eliminar","")</f>
        <v/>
      </c>
      <c r="I11153">
        <v>24</v>
      </c>
      <c r="K11153">
        <v>274</v>
      </c>
      <c r="L11153">
        <v>144</v>
      </c>
      <c r="O11153">
        <v>96</v>
      </c>
      <c r="P11153">
        <v>42</v>
      </c>
      <c r="U11153" s="1" t="s">
        <v>63</v>
      </c>
      <c r="V11153">
        <v>23</v>
      </c>
      <c r="W11153">
        <v>23</v>
      </c>
      <c r="X11153">
        <v>16</v>
      </c>
      <c r="Y11153">
        <v>10</v>
      </c>
      <c r="Z11153">
        <v>0</v>
      </c>
      <c r="AA11153">
        <v>0</v>
      </c>
    </row>
    <row r="11154" spans="1:27" x14ac:dyDescent="0.25">
      <c r="A11154" s="1" t="s">
        <v>90</v>
      </c>
      <c r="B11154" s="1" t="s">
        <v>47</v>
      </c>
      <c r="C11154" s="1" t="s">
        <v>58</v>
      </c>
      <c r="D11154" s="1" t="s">
        <v>210</v>
      </c>
      <c r="E11154" s="1" t="s">
        <v>23</v>
      </c>
      <c r="F11154" s="1" t="s">
        <v>140</v>
      </c>
      <c r="G11154" s="1" t="str">
        <f>UPPER(players_stats[[#This Row],[Agents]])</f>
        <v>OMEN</v>
      </c>
      <c r="H11154" s="1" t="str">
        <f>IF(OR(ISNUMBER(FIND(",",players_stats[[#This Row],[Agents MAYUS]])),ISNUMBER(FIND("All Match Types",players_stats[[#This Row],[Match Type]]))),"Eliminar","")</f>
        <v/>
      </c>
      <c r="I11154">
        <v>17</v>
      </c>
      <c r="K11154">
        <v>130</v>
      </c>
      <c r="L11154">
        <v>47</v>
      </c>
      <c r="O11154">
        <v>41</v>
      </c>
      <c r="P11154">
        <v>29</v>
      </c>
      <c r="U11154" s="1" t="s">
        <v>63</v>
      </c>
      <c r="V11154">
        <v>7</v>
      </c>
      <c r="W11154">
        <v>7</v>
      </c>
      <c r="X11154">
        <v>15</v>
      </c>
      <c r="Y11154">
        <v>5</v>
      </c>
      <c r="Z11154">
        <v>0</v>
      </c>
      <c r="AA11154">
        <v>0</v>
      </c>
    </row>
    <row r="11155" spans="1:27" x14ac:dyDescent="0.25">
      <c r="A11155" s="1" t="s">
        <v>90</v>
      </c>
      <c r="B11155" s="1" t="s">
        <v>47</v>
      </c>
      <c r="C11155" s="1" t="s">
        <v>58</v>
      </c>
      <c r="D11155" s="1" t="s">
        <v>210</v>
      </c>
      <c r="E11155" s="1" t="s">
        <v>23</v>
      </c>
      <c r="F11155" s="1" t="s">
        <v>152</v>
      </c>
      <c r="G11155" s="1" t="str">
        <f>UPPER(players_stats[[#This Row],[Agents]])</f>
        <v>VIPER</v>
      </c>
      <c r="H11155" s="1" t="str">
        <f>IF(OR(ISNUMBER(FIND(",",players_stats[[#This Row],[Agents MAYUS]])),ISNUMBER(FIND("All Match Types",players_stats[[#This Row],[Match Type]]))),"Eliminar","")</f>
        <v/>
      </c>
      <c r="I11155">
        <v>17</v>
      </c>
      <c r="K11155">
        <v>137</v>
      </c>
      <c r="L11155">
        <v>10</v>
      </c>
      <c r="O11155">
        <v>53</v>
      </c>
      <c r="P11155">
        <v>35</v>
      </c>
      <c r="U11155" s="1" t="s">
        <v>63</v>
      </c>
      <c r="V11155">
        <v>9</v>
      </c>
      <c r="W11155">
        <v>9</v>
      </c>
      <c r="X11155">
        <v>9</v>
      </c>
      <c r="Y11155">
        <v>6</v>
      </c>
      <c r="Z11155">
        <v>0</v>
      </c>
      <c r="AA11155">
        <v>0</v>
      </c>
    </row>
    <row r="11156" spans="1:27" x14ac:dyDescent="0.25">
      <c r="A11156" s="1" t="s">
        <v>90</v>
      </c>
      <c r="B11156" s="1" t="s">
        <v>47</v>
      </c>
      <c r="C11156" s="1" t="s">
        <v>58</v>
      </c>
      <c r="D11156" s="1" t="s">
        <v>210</v>
      </c>
      <c r="E11156" s="1" t="s">
        <v>23</v>
      </c>
      <c r="F11156" s="1" t="s">
        <v>385</v>
      </c>
      <c r="G11156" s="1" t="str">
        <f>UPPER(players_stats[[#This Row],[Agents]])</f>
        <v>BRIMSTONE, OMEN, VIPER</v>
      </c>
      <c r="H11156" s="1" t="str">
        <f>IF(OR(ISNUMBER(FIND(",",players_stats[[#This Row],[Agents MAYUS]])),ISNUMBER(FIND("All Match Types",players_stats[[#This Row],[Match Type]]))),"Eliminar","")</f>
        <v>Eliminar</v>
      </c>
      <c r="I11156">
        <v>58</v>
      </c>
      <c r="K11156">
        <v>180</v>
      </c>
      <c r="L11156">
        <v>98</v>
      </c>
      <c r="O11156">
        <v>67</v>
      </c>
      <c r="P11156">
        <v>36</v>
      </c>
      <c r="U11156" s="1" t="s">
        <v>63</v>
      </c>
      <c r="V11156">
        <v>23</v>
      </c>
      <c r="W11156">
        <v>39</v>
      </c>
      <c r="X11156">
        <v>40</v>
      </c>
      <c r="Y11156">
        <v>21</v>
      </c>
      <c r="Z11156">
        <v>0</v>
      </c>
      <c r="AA11156">
        <v>0</v>
      </c>
    </row>
    <row r="11157" spans="1:27" x14ac:dyDescent="0.25">
      <c r="A11157" s="1" t="s">
        <v>90</v>
      </c>
      <c r="B11157" s="1" t="s">
        <v>47</v>
      </c>
      <c r="C11157" s="1" t="s">
        <v>58</v>
      </c>
      <c r="D11157" s="1" t="s">
        <v>212</v>
      </c>
      <c r="E11157" s="1" t="s">
        <v>23</v>
      </c>
      <c r="F11157" s="1" t="s">
        <v>133</v>
      </c>
      <c r="G11157" s="1" t="str">
        <f>UPPER(players_stats[[#This Row],[Agents]])</f>
        <v>CYPHER</v>
      </c>
      <c r="H11157" s="1" t="str">
        <f>IF(OR(ISNUMBER(FIND(",",players_stats[[#This Row],[Agents MAYUS]])),ISNUMBER(FIND("All Match Types",players_stats[[#This Row],[Match Type]]))),"Eliminar","")</f>
        <v/>
      </c>
      <c r="I11157">
        <v>17</v>
      </c>
      <c r="K11157">
        <v>236</v>
      </c>
      <c r="L11157">
        <v>267</v>
      </c>
      <c r="O11157">
        <v>94</v>
      </c>
      <c r="P11157">
        <v>6</v>
      </c>
      <c r="U11157" s="1" t="s">
        <v>63</v>
      </c>
      <c r="V11157">
        <v>16</v>
      </c>
      <c r="W11157">
        <v>16</v>
      </c>
      <c r="X11157">
        <v>6</v>
      </c>
      <c r="Y11157">
        <v>1</v>
      </c>
      <c r="Z11157">
        <v>0</v>
      </c>
      <c r="AA11157">
        <v>0</v>
      </c>
    </row>
    <row r="11158" spans="1:27" x14ac:dyDescent="0.25">
      <c r="A11158" s="1" t="s">
        <v>90</v>
      </c>
      <c r="B11158" s="1" t="s">
        <v>47</v>
      </c>
      <c r="C11158" s="1" t="s">
        <v>58</v>
      </c>
      <c r="D11158" s="1" t="s">
        <v>212</v>
      </c>
      <c r="E11158" s="1" t="s">
        <v>23</v>
      </c>
      <c r="F11158" s="1" t="s">
        <v>134</v>
      </c>
      <c r="G11158" s="1" t="str">
        <f>UPPER(players_stats[[#This Row],[Agents]])</f>
        <v>KILLJOY</v>
      </c>
      <c r="H11158" s="1" t="str">
        <f>IF(OR(ISNUMBER(FIND(",",players_stats[[#This Row],[Agents MAYUS]])),ISNUMBER(FIND("All Match Types",players_stats[[#This Row],[Match Type]]))),"Eliminar","")</f>
        <v/>
      </c>
      <c r="I11158">
        <v>17</v>
      </c>
      <c r="K11158">
        <v>116</v>
      </c>
      <c r="L11158">
        <v>47</v>
      </c>
      <c r="O11158">
        <v>41</v>
      </c>
      <c r="P11158">
        <v>0</v>
      </c>
      <c r="U11158" s="1" t="s">
        <v>63</v>
      </c>
      <c r="V11158">
        <v>7</v>
      </c>
      <c r="W11158">
        <v>7</v>
      </c>
      <c r="X11158">
        <v>15</v>
      </c>
      <c r="Y11158">
        <v>0</v>
      </c>
      <c r="Z11158">
        <v>0</v>
      </c>
      <c r="AA11158">
        <v>0</v>
      </c>
    </row>
    <row r="11159" spans="1:27" x14ac:dyDescent="0.25">
      <c r="A11159" s="1" t="s">
        <v>90</v>
      </c>
      <c r="B11159" s="1" t="s">
        <v>47</v>
      </c>
      <c r="C11159" s="1" t="s">
        <v>58</v>
      </c>
      <c r="D11159" s="1" t="s">
        <v>212</v>
      </c>
      <c r="E11159" s="1" t="s">
        <v>23</v>
      </c>
      <c r="F11159" s="1" t="s">
        <v>152</v>
      </c>
      <c r="G11159" s="1" t="str">
        <f>UPPER(players_stats[[#This Row],[Agents]])</f>
        <v>VIPER</v>
      </c>
      <c r="H11159" s="1" t="str">
        <f>IF(OR(ISNUMBER(FIND(",",players_stats[[#This Row],[Agents MAYUS]])),ISNUMBER(FIND("All Match Types",players_stats[[#This Row],[Match Type]]))),"Eliminar","")</f>
        <v/>
      </c>
      <c r="I11159">
        <v>24</v>
      </c>
      <c r="K11159">
        <v>157</v>
      </c>
      <c r="L11159">
        <v>76</v>
      </c>
      <c r="O11159">
        <v>54</v>
      </c>
      <c r="P11159">
        <v>21</v>
      </c>
      <c r="U11159" s="1" t="s">
        <v>63</v>
      </c>
      <c r="V11159">
        <v>13</v>
      </c>
      <c r="W11159">
        <v>13</v>
      </c>
      <c r="X11159">
        <v>17</v>
      </c>
      <c r="Y11159">
        <v>5</v>
      </c>
      <c r="Z11159">
        <v>0</v>
      </c>
      <c r="AA11159">
        <v>0</v>
      </c>
    </row>
    <row r="11160" spans="1:27" x14ac:dyDescent="0.25">
      <c r="A11160" s="1" t="s">
        <v>90</v>
      </c>
      <c r="B11160" s="1" t="s">
        <v>47</v>
      </c>
      <c r="C11160" s="1" t="s">
        <v>58</v>
      </c>
      <c r="D11160" s="1" t="s">
        <v>212</v>
      </c>
      <c r="E11160" s="1" t="s">
        <v>23</v>
      </c>
      <c r="F11160" s="1" t="s">
        <v>257</v>
      </c>
      <c r="G11160" s="1" t="str">
        <f>UPPER(players_stats[[#This Row],[Agents]])</f>
        <v>CYPHER, KILLJOY, VIPER</v>
      </c>
      <c r="H11160" s="1" t="str">
        <f>IF(OR(ISNUMBER(FIND(",",players_stats[[#This Row],[Agents MAYUS]])),ISNUMBER(FIND("All Match Types",players_stats[[#This Row],[Match Type]]))),"Eliminar","")</f>
        <v>Eliminar</v>
      </c>
      <c r="I11160">
        <v>58</v>
      </c>
      <c r="K11160">
        <v>170</v>
      </c>
      <c r="L11160">
        <v>95</v>
      </c>
      <c r="O11160">
        <v>62</v>
      </c>
      <c r="P11160">
        <v>1</v>
      </c>
      <c r="U11160" s="1" t="s">
        <v>63</v>
      </c>
      <c r="V11160">
        <v>16</v>
      </c>
      <c r="W11160">
        <v>36</v>
      </c>
      <c r="X11160">
        <v>38</v>
      </c>
      <c r="Y11160">
        <v>6</v>
      </c>
      <c r="Z11160">
        <v>0</v>
      </c>
      <c r="AA11160">
        <v>0</v>
      </c>
    </row>
    <row r="11161" spans="1:27" x14ac:dyDescent="0.25">
      <c r="A11161" s="1" t="s">
        <v>90</v>
      </c>
      <c r="B11161" s="1" t="s">
        <v>47</v>
      </c>
      <c r="C11161" s="1" t="s">
        <v>58</v>
      </c>
      <c r="D11161" s="1" t="s">
        <v>896</v>
      </c>
      <c r="E11161" s="1" t="s">
        <v>23</v>
      </c>
      <c r="F11161" s="1" t="s">
        <v>138</v>
      </c>
      <c r="G11161" s="1" t="str">
        <f>UPPER(players_stats[[#This Row],[Agents]])</f>
        <v>GEKKO</v>
      </c>
      <c r="H11161" s="1" t="str">
        <f>IF(OR(ISNUMBER(FIND(",",players_stats[[#This Row],[Agents MAYUS]])),ISNUMBER(FIND("All Match Types",players_stats[[#This Row],[Match Type]]))),"Eliminar","")</f>
        <v/>
      </c>
      <c r="I11161">
        <v>24</v>
      </c>
      <c r="K11161">
        <v>125</v>
      </c>
      <c r="L11161">
        <v>65</v>
      </c>
      <c r="O11161">
        <v>46</v>
      </c>
      <c r="P11161">
        <v>13</v>
      </c>
      <c r="U11161" s="1" t="s">
        <v>63</v>
      </c>
      <c r="V11161">
        <v>11</v>
      </c>
      <c r="W11161">
        <v>11</v>
      </c>
      <c r="X11161">
        <v>17</v>
      </c>
      <c r="Y11161">
        <v>3</v>
      </c>
      <c r="Z11161">
        <v>0</v>
      </c>
      <c r="AA11161">
        <v>0</v>
      </c>
    </row>
    <row r="11162" spans="1:27" x14ac:dyDescent="0.25">
      <c r="A11162" s="1" t="s">
        <v>90</v>
      </c>
      <c r="B11162" s="1" t="s">
        <v>47</v>
      </c>
      <c r="C11162" s="1" t="s">
        <v>58</v>
      </c>
      <c r="D11162" s="1" t="s">
        <v>896</v>
      </c>
      <c r="E11162" s="1" t="s">
        <v>23</v>
      </c>
      <c r="F11162" s="1" t="s">
        <v>215</v>
      </c>
      <c r="G11162" s="1" t="str">
        <f>UPPER(players_stats[[#This Row],[Agents]])</f>
        <v>KAYO</v>
      </c>
      <c r="H11162" s="1" t="str">
        <f>IF(OR(ISNUMBER(FIND(",",players_stats[[#This Row],[Agents MAYUS]])),ISNUMBER(FIND("All Match Types",players_stats[[#This Row],[Match Type]]))),"Eliminar","")</f>
        <v/>
      </c>
      <c r="I11162">
        <v>34</v>
      </c>
      <c r="K11162">
        <v>150</v>
      </c>
      <c r="L11162">
        <v>72</v>
      </c>
      <c r="O11162">
        <v>53</v>
      </c>
      <c r="P11162">
        <v>38</v>
      </c>
      <c r="U11162" s="1" t="s">
        <v>63</v>
      </c>
      <c r="V11162">
        <v>10</v>
      </c>
      <c r="W11162">
        <v>18</v>
      </c>
      <c r="X11162">
        <v>25</v>
      </c>
      <c r="Y11162">
        <v>13</v>
      </c>
      <c r="Z11162">
        <v>0</v>
      </c>
      <c r="AA11162">
        <v>0</v>
      </c>
    </row>
    <row r="11163" spans="1:27" x14ac:dyDescent="0.25">
      <c r="A11163" s="1" t="s">
        <v>90</v>
      </c>
      <c r="B11163" s="1" t="s">
        <v>47</v>
      </c>
      <c r="C11163" s="1" t="s">
        <v>58</v>
      </c>
      <c r="D11163" s="1" t="s">
        <v>896</v>
      </c>
      <c r="E11163" s="1" t="s">
        <v>23</v>
      </c>
      <c r="F11163" s="1" t="s">
        <v>272</v>
      </c>
      <c r="G11163" s="1" t="str">
        <f>UPPER(players_stats[[#This Row],[Agents]])</f>
        <v>GEKKO, KAYO</v>
      </c>
      <c r="H11163" s="1" t="str">
        <f>IF(OR(ISNUMBER(FIND(",",players_stats[[#This Row],[Agents MAYUS]])),ISNUMBER(FIND("All Match Types",players_stats[[#This Row],[Match Type]]))),"Eliminar","")</f>
        <v>Eliminar</v>
      </c>
      <c r="I11163">
        <v>58</v>
      </c>
      <c r="K11163">
        <v>141</v>
      </c>
      <c r="L11163">
        <v>69</v>
      </c>
      <c r="O11163">
        <v>5</v>
      </c>
      <c r="P11163">
        <v>28</v>
      </c>
      <c r="U11163" s="1" t="s">
        <v>63</v>
      </c>
      <c r="V11163">
        <v>11</v>
      </c>
      <c r="W11163">
        <v>29</v>
      </c>
      <c r="X11163">
        <v>42</v>
      </c>
      <c r="Y11163">
        <v>16</v>
      </c>
      <c r="Z11163">
        <v>0</v>
      </c>
      <c r="AA11163">
        <v>0</v>
      </c>
    </row>
    <row r="11164" spans="1:27" x14ac:dyDescent="0.25">
      <c r="A11164" s="1" t="s">
        <v>90</v>
      </c>
      <c r="B11164" s="1" t="s">
        <v>47</v>
      </c>
      <c r="C11164" s="1" t="s">
        <v>58</v>
      </c>
      <c r="D11164" s="1" t="s">
        <v>219</v>
      </c>
      <c r="E11164" s="1" t="s">
        <v>23</v>
      </c>
      <c r="F11164" s="1" t="s">
        <v>145</v>
      </c>
      <c r="G11164" s="1" t="str">
        <f>UPPER(players_stats[[#This Row],[Agents]])</f>
        <v>JETT</v>
      </c>
      <c r="H11164" s="1" t="str">
        <f>IF(OR(ISNUMBER(FIND(",",players_stats[[#This Row],[Agents MAYUS]])),ISNUMBER(FIND("All Match Types",players_stats[[#This Row],[Match Type]]))),"Eliminar","")</f>
        <v/>
      </c>
      <c r="I11164">
        <v>34</v>
      </c>
      <c r="K11164">
        <v>266</v>
      </c>
      <c r="L11164">
        <v>111</v>
      </c>
      <c r="O11164">
        <v>91</v>
      </c>
      <c r="P11164">
        <v>12</v>
      </c>
      <c r="U11164" s="1" t="s">
        <v>63</v>
      </c>
      <c r="V11164">
        <v>17</v>
      </c>
      <c r="W11164">
        <v>31</v>
      </c>
      <c r="X11164">
        <v>28</v>
      </c>
      <c r="Y11164">
        <v>4</v>
      </c>
      <c r="Z11164">
        <v>0</v>
      </c>
      <c r="AA11164">
        <v>0</v>
      </c>
    </row>
    <row r="11165" spans="1:27" x14ac:dyDescent="0.25">
      <c r="A11165" s="1" t="s">
        <v>90</v>
      </c>
      <c r="B11165" s="1" t="s">
        <v>47</v>
      </c>
      <c r="C11165" s="1" t="s">
        <v>58</v>
      </c>
      <c r="D11165" s="1" t="s">
        <v>219</v>
      </c>
      <c r="E11165" s="1" t="s">
        <v>23</v>
      </c>
      <c r="F11165" s="1" t="s">
        <v>146</v>
      </c>
      <c r="G11165" s="1" t="str">
        <f>UPPER(players_stats[[#This Row],[Agents]])</f>
        <v>RAZE</v>
      </c>
      <c r="H11165" s="1" t="str">
        <f>IF(OR(ISNUMBER(FIND(",",players_stats[[#This Row],[Agents MAYUS]])),ISNUMBER(FIND("All Match Types",players_stats[[#This Row],[Match Type]]))),"Eliminar","")</f>
        <v/>
      </c>
      <c r="I11165">
        <v>24</v>
      </c>
      <c r="K11165">
        <v>232</v>
      </c>
      <c r="L11165">
        <v>10</v>
      </c>
      <c r="O11165">
        <v>79</v>
      </c>
      <c r="P11165">
        <v>8</v>
      </c>
      <c r="U11165" s="1" t="s">
        <v>63</v>
      </c>
      <c r="V11165">
        <v>19</v>
      </c>
      <c r="W11165">
        <v>19</v>
      </c>
      <c r="X11165">
        <v>19</v>
      </c>
      <c r="Y11165">
        <v>2</v>
      </c>
      <c r="Z11165">
        <v>0</v>
      </c>
      <c r="AA11165">
        <v>0</v>
      </c>
    </row>
    <row r="11166" spans="1:27" x14ac:dyDescent="0.25">
      <c r="A11166" s="1" t="s">
        <v>90</v>
      </c>
      <c r="B11166" s="1" t="s">
        <v>47</v>
      </c>
      <c r="C11166" s="1" t="s">
        <v>58</v>
      </c>
      <c r="D11166" s="1" t="s">
        <v>219</v>
      </c>
      <c r="E11166" s="1" t="s">
        <v>23</v>
      </c>
      <c r="F11166" s="1" t="s">
        <v>148</v>
      </c>
      <c r="G11166" s="1" t="str">
        <f>UPPER(players_stats[[#This Row],[Agents]])</f>
        <v>JETT, RAZE</v>
      </c>
      <c r="H11166" s="1" t="str">
        <f>IF(OR(ISNUMBER(FIND(",",players_stats[[#This Row],[Agents MAYUS]])),ISNUMBER(FIND("All Match Types",players_stats[[#This Row],[Match Type]]))),"Eliminar","")</f>
        <v>Eliminar</v>
      </c>
      <c r="I11166">
        <v>58</v>
      </c>
      <c r="K11166">
        <v>254</v>
      </c>
      <c r="L11166">
        <v>106</v>
      </c>
      <c r="O11166">
        <v>86</v>
      </c>
      <c r="P11166">
        <v>1</v>
      </c>
      <c r="U11166" s="1" t="s">
        <v>63</v>
      </c>
      <c r="V11166">
        <v>19</v>
      </c>
      <c r="W11166">
        <v>50</v>
      </c>
      <c r="X11166">
        <v>47</v>
      </c>
      <c r="Y11166">
        <v>6</v>
      </c>
      <c r="Z11166">
        <v>0</v>
      </c>
      <c r="AA11166">
        <v>0</v>
      </c>
    </row>
    <row r="11167" spans="1:27" x14ac:dyDescent="0.25">
      <c r="A11167" s="1" t="s">
        <v>90</v>
      </c>
      <c r="B11167" s="1" t="s">
        <v>47</v>
      </c>
      <c r="C11167" s="1" t="s">
        <v>58</v>
      </c>
      <c r="D11167" s="1" t="s">
        <v>217</v>
      </c>
      <c r="E11167" s="1" t="s">
        <v>23</v>
      </c>
      <c r="F11167" s="1" t="s">
        <v>208</v>
      </c>
      <c r="G11167" s="1" t="str">
        <f>UPPER(players_stats[[#This Row],[Agents]])</f>
        <v>SKYE</v>
      </c>
      <c r="H11167" s="1" t="str">
        <f>IF(OR(ISNUMBER(FIND(",",players_stats[[#This Row],[Agents MAYUS]])),ISNUMBER(FIND("All Match Types",players_stats[[#This Row],[Match Type]]))),"Eliminar","")</f>
        <v/>
      </c>
      <c r="I11167">
        <v>24</v>
      </c>
      <c r="K11167">
        <v>146</v>
      </c>
      <c r="L11167">
        <v>72</v>
      </c>
      <c r="O11167">
        <v>54</v>
      </c>
      <c r="P11167">
        <v>25</v>
      </c>
      <c r="U11167" s="1" t="s">
        <v>63</v>
      </c>
      <c r="V11167">
        <v>13</v>
      </c>
      <c r="W11167">
        <v>13</v>
      </c>
      <c r="X11167">
        <v>18</v>
      </c>
      <c r="Y11167">
        <v>6</v>
      </c>
      <c r="Z11167">
        <v>0</v>
      </c>
      <c r="AA11167">
        <v>0</v>
      </c>
    </row>
    <row r="11168" spans="1:27" x14ac:dyDescent="0.25">
      <c r="A11168" s="1" t="s">
        <v>90</v>
      </c>
      <c r="B11168" s="1" t="s">
        <v>47</v>
      </c>
      <c r="C11168" s="1" t="s">
        <v>58</v>
      </c>
      <c r="D11168" s="1" t="s">
        <v>217</v>
      </c>
      <c r="E11168" s="1" t="s">
        <v>23</v>
      </c>
      <c r="F11168" s="1" t="s">
        <v>151</v>
      </c>
      <c r="G11168" s="1" t="str">
        <f>UPPER(players_stats[[#This Row],[Agents]])</f>
        <v>SOVA</v>
      </c>
      <c r="H11168" s="1" t="str">
        <f>IF(OR(ISNUMBER(FIND(",",players_stats[[#This Row],[Agents MAYUS]])),ISNUMBER(FIND("All Match Types",players_stats[[#This Row],[Match Type]]))),"Eliminar","")</f>
        <v/>
      </c>
      <c r="I11168">
        <v>34</v>
      </c>
      <c r="K11168">
        <v>180</v>
      </c>
      <c r="L11168">
        <v>10</v>
      </c>
      <c r="O11168">
        <v>68</v>
      </c>
      <c r="P11168">
        <v>18</v>
      </c>
      <c r="U11168" s="1" t="s">
        <v>63</v>
      </c>
      <c r="V11168">
        <v>18</v>
      </c>
      <c r="W11168">
        <v>23</v>
      </c>
      <c r="X11168">
        <v>23</v>
      </c>
      <c r="Y11168">
        <v>6</v>
      </c>
      <c r="Z11168">
        <v>0</v>
      </c>
      <c r="AA11168">
        <v>0</v>
      </c>
    </row>
    <row r="11169" spans="1:27" x14ac:dyDescent="0.25">
      <c r="A11169" s="1" t="s">
        <v>90</v>
      </c>
      <c r="B11169" s="1" t="s">
        <v>47</v>
      </c>
      <c r="C11169" s="1" t="s">
        <v>58</v>
      </c>
      <c r="D11169" s="1" t="s">
        <v>217</v>
      </c>
      <c r="E11169" s="1" t="s">
        <v>23</v>
      </c>
      <c r="F11169" s="1" t="s">
        <v>209</v>
      </c>
      <c r="G11169" s="1" t="str">
        <f>UPPER(players_stats[[#This Row],[Agents]])</f>
        <v>SKYE, SOVA</v>
      </c>
      <c r="H11169" s="1" t="str">
        <f>IF(OR(ISNUMBER(FIND(",",players_stats[[#This Row],[Agents MAYUS]])),ISNUMBER(FIND("All Match Types",players_stats[[#This Row],[Match Type]]))),"Eliminar","")</f>
        <v>Eliminar</v>
      </c>
      <c r="I11169">
        <v>58</v>
      </c>
      <c r="K11169">
        <v>169</v>
      </c>
      <c r="L11169">
        <v>88</v>
      </c>
      <c r="O11169">
        <v>62</v>
      </c>
      <c r="P11169">
        <v>21</v>
      </c>
      <c r="U11169" s="1" t="s">
        <v>63</v>
      </c>
      <c r="V11169">
        <v>18</v>
      </c>
      <c r="W11169">
        <v>36</v>
      </c>
      <c r="X11169">
        <v>41</v>
      </c>
      <c r="Y11169">
        <v>12</v>
      </c>
      <c r="Z11169">
        <v>0</v>
      </c>
      <c r="AA11169">
        <v>0</v>
      </c>
    </row>
    <row r="11170" spans="1:27" x14ac:dyDescent="0.25">
      <c r="A11170" s="1" t="s">
        <v>90</v>
      </c>
      <c r="B11170" s="1" t="s">
        <v>47</v>
      </c>
      <c r="C11170" s="1" t="s">
        <v>58</v>
      </c>
      <c r="D11170" s="1" t="s">
        <v>859</v>
      </c>
      <c r="E11170" s="1" t="s">
        <v>66</v>
      </c>
      <c r="F11170" s="1" t="s">
        <v>133</v>
      </c>
      <c r="G11170" s="1" t="str">
        <f>UPPER(players_stats[[#This Row],[Agents]])</f>
        <v>CYPHER</v>
      </c>
      <c r="H11170" s="1" t="str">
        <f>IF(OR(ISNUMBER(FIND(",",players_stats[[#This Row],[Agents MAYUS]])),ISNUMBER(FIND("All Match Types",players_stats[[#This Row],[Match Type]]))),"Eliminar","")</f>
        <v/>
      </c>
      <c r="I11170">
        <v>43</v>
      </c>
      <c r="K11170">
        <v>260</v>
      </c>
      <c r="L11170">
        <v>142</v>
      </c>
      <c r="O11170">
        <v>102</v>
      </c>
      <c r="P11170">
        <v>14</v>
      </c>
      <c r="U11170" s="1" t="s">
        <v>63</v>
      </c>
      <c r="V11170">
        <v>30</v>
      </c>
      <c r="W11170">
        <v>44</v>
      </c>
      <c r="X11170">
        <v>31</v>
      </c>
      <c r="Y11170">
        <v>6</v>
      </c>
      <c r="Z11170">
        <v>0</v>
      </c>
      <c r="AA11170">
        <v>0</v>
      </c>
    </row>
    <row r="11171" spans="1:27" x14ac:dyDescent="0.25">
      <c r="A11171" s="1" t="s">
        <v>90</v>
      </c>
      <c r="B11171" s="1" t="s">
        <v>47</v>
      </c>
      <c r="C11171" s="1" t="s">
        <v>58</v>
      </c>
      <c r="D11171" s="1" t="s">
        <v>859</v>
      </c>
      <c r="E11171" s="1" t="s">
        <v>66</v>
      </c>
      <c r="F11171" s="1" t="s">
        <v>138</v>
      </c>
      <c r="G11171" s="1" t="str">
        <f>UPPER(players_stats[[#This Row],[Agents]])</f>
        <v>GEKKO</v>
      </c>
      <c r="H11171" s="1" t="str">
        <f>IF(OR(ISNUMBER(FIND(",",players_stats[[#This Row],[Agents MAYUS]])),ISNUMBER(FIND("All Match Types",players_stats[[#This Row],[Match Type]]))),"Eliminar","")</f>
        <v/>
      </c>
      <c r="I11171">
        <v>24</v>
      </c>
      <c r="K11171">
        <v>194</v>
      </c>
      <c r="L11171">
        <v>78</v>
      </c>
      <c r="O11171">
        <v>58</v>
      </c>
      <c r="P11171">
        <v>33</v>
      </c>
      <c r="U11171" s="1" t="s">
        <v>63</v>
      </c>
      <c r="V11171">
        <v>14</v>
      </c>
      <c r="W11171">
        <v>14</v>
      </c>
      <c r="X11171">
        <v>18</v>
      </c>
      <c r="Y11171">
        <v>8</v>
      </c>
      <c r="Z11171">
        <v>0</v>
      </c>
      <c r="AA11171">
        <v>0</v>
      </c>
    </row>
    <row r="11172" spans="1:27" x14ac:dyDescent="0.25">
      <c r="A11172" s="1" t="s">
        <v>90</v>
      </c>
      <c r="B11172" s="1" t="s">
        <v>47</v>
      </c>
      <c r="C11172" s="1" t="s">
        <v>58</v>
      </c>
      <c r="D11172" s="1" t="s">
        <v>859</v>
      </c>
      <c r="E11172" s="1" t="s">
        <v>66</v>
      </c>
      <c r="F11172" s="1" t="s">
        <v>347</v>
      </c>
      <c r="G11172" s="1" t="str">
        <f>UPPER(players_stats[[#This Row],[Agents]])</f>
        <v>CYPHER, GEKKO</v>
      </c>
      <c r="H11172" s="1" t="str">
        <f>IF(OR(ISNUMBER(FIND(",",players_stats[[#This Row],[Agents MAYUS]])),ISNUMBER(FIND("All Match Types",players_stats[[#This Row],[Match Type]]))),"Eliminar","")</f>
        <v>Eliminar</v>
      </c>
      <c r="I11172">
        <v>67</v>
      </c>
      <c r="K11172">
        <v>238</v>
      </c>
      <c r="L11172">
        <v>118</v>
      </c>
      <c r="O11172">
        <v>87</v>
      </c>
      <c r="P11172">
        <v>21</v>
      </c>
      <c r="U11172" s="1" t="s">
        <v>63</v>
      </c>
      <c r="V11172">
        <v>30</v>
      </c>
      <c r="W11172">
        <v>58</v>
      </c>
      <c r="X11172">
        <v>49</v>
      </c>
      <c r="Y11172">
        <v>14</v>
      </c>
      <c r="Z11172">
        <v>0</v>
      </c>
      <c r="AA11172">
        <v>0</v>
      </c>
    </row>
    <row r="11173" spans="1:27" x14ac:dyDescent="0.25">
      <c r="A11173" s="1" t="s">
        <v>90</v>
      </c>
      <c r="B11173" s="1" t="s">
        <v>47</v>
      </c>
      <c r="C11173" s="1" t="s">
        <v>58</v>
      </c>
      <c r="D11173" s="1" t="s">
        <v>863</v>
      </c>
      <c r="E11173" s="1" t="s">
        <v>66</v>
      </c>
      <c r="F11173" s="1" t="s">
        <v>145</v>
      </c>
      <c r="G11173" s="1" t="str">
        <f>UPPER(players_stats[[#This Row],[Agents]])</f>
        <v>JETT</v>
      </c>
      <c r="H11173" s="1" t="str">
        <f>IF(OR(ISNUMBER(FIND(",",players_stats[[#This Row],[Agents MAYUS]])),ISNUMBER(FIND("All Match Types",players_stats[[#This Row],[Match Type]]))),"Eliminar","")</f>
        <v/>
      </c>
      <c r="I11173">
        <v>23</v>
      </c>
      <c r="K11173">
        <v>228</v>
      </c>
      <c r="L11173">
        <v>14</v>
      </c>
      <c r="O11173">
        <v>91</v>
      </c>
      <c r="P11173">
        <v>13</v>
      </c>
      <c r="U11173" s="1" t="s">
        <v>63</v>
      </c>
      <c r="V11173">
        <v>21</v>
      </c>
      <c r="W11173">
        <v>21</v>
      </c>
      <c r="X11173">
        <v>15</v>
      </c>
      <c r="Y11173">
        <v>3</v>
      </c>
      <c r="Z11173">
        <v>0</v>
      </c>
      <c r="AA11173">
        <v>0</v>
      </c>
    </row>
    <row r="11174" spans="1:27" x14ac:dyDescent="0.25">
      <c r="A11174" s="1" t="s">
        <v>90</v>
      </c>
      <c r="B11174" s="1" t="s">
        <v>47</v>
      </c>
      <c r="C11174" s="1" t="s">
        <v>58</v>
      </c>
      <c r="D11174" s="1" t="s">
        <v>863</v>
      </c>
      <c r="E11174" s="1" t="s">
        <v>66</v>
      </c>
      <c r="F11174" s="1" t="s">
        <v>146</v>
      </c>
      <c r="G11174" s="1" t="str">
        <f>UPPER(players_stats[[#This Row],[Agents]])</f>
        <v>RAZE</v>
      </c>
      <c r="H11174" s="1" t="str">
        <f>IF(OR(ISNUMBER(FIND(",",players_stats[[#This Row],[Agents MAYUS]])),ISNUMBER(FIND("All Match Types",players_stats[[#This Row],[Match Type]]))),"Eliminar","")</f>
        <v/>
      </c>
      <c r="I11174">
        <v>44</v>
      </c>
      <c r="K11174">
        <v>240</v>
      </c>
      <c r="L11174">
        <v>103</v>
      </c>
      <c r="O11174">
        <v>82</v>
      </c>
      <c r="P11174">
        <v>9</v>
      </c>
      <c r="U11174" s="1" t="s">
        <v>63</v>
      </c>
      <c r="V11174">
        <v>19</v>
      </c>
      <c r="W11174">
        <v>36</v>
      </c>
      <c r="X11174">
        <v>35</v>
      </c>
      <c r="Y11174">
        <v>4</v>
      </c>
      <c r="Z11174">
        <v>0</v>
      </c>
      <c r="AA11174">
        <v>0</v>
      </c>
    </row>
    <row r="11175" spans="1:27" x14ac:dyDescent="0.25">
      <c r="A11175" s="1" t="s">
        <v>90</v>
      </c>
      <c r="B11175" s="1" t="s">
        <v>47</v>
      </c>
      <c r="C11175" s="1" t="s">
        <v>58</v>
      </c>
      <c r="D11175" s="1" t="s">
        <v>863</v>
      </c>
      <c r="E11175" s="1" t="s">
        <v>66</v>
      </c>
      <c r="F11175" s="1" t="s">
        <v>148</v>
      </c>
      <c r="G11175" s="1" t="str">
        <f>UPPER(players_stats[[#This Row],[Agents]])</f>
        <v>JETT, RAZE</v>
      </c>
      <c r="H11175" s="1" t="str">
        <f>IF(OR(ISNUMBER(FIND(",",players_stats[[#This Row],[Agents MAYUS]])),ISNUMBER(FIND("All Match Types",players_stats[[#This Row],[Match Type]]))),"Eliminar","")</f>
        <v>Eliminar</v>
      </c>
      <c r="I11175">
        <v>67</v>
      </c>
      <c r="K11175">
        <v>236</v>
      </c>
      <c r="L11175">
        <v>114</v>
      </c>
      <c r="O11175">
        <v>85</v>
      </c>
      <c r="P11175">
        <v>1</v>
      </c>
      <c r="U11175" s="1" t="s">
        <v>63</v>
      </c>
      <c r="V11175">
        <v>21</v>
      </c>
      <c r="W11175">
        <v>57</v>
      </c>
      <c r="X11175">
        <v>50</v>
      </c>
      <c r="Y11175">
        <v>7</v>
      </c>
      <c r="Z11175">
        <v>0</v>
      </c>
      <c r="AA11175">
        <v>0</v>
      </c>
    </row>
    <row r="11176" spans="1:27" x14ac:dyDescent="0.25">
      <c r="A11176" s="1" t="s">
        <v>90</v>
      </c>
      <c r="B11176" s="1" t="s">
        <v>47</v>
      </c>
      <c r="C11176" s="1" t="s">
        <v>58</v>
      </c>
      <c r="D11176" s="1" t="s">
        <v>861</v>
      </c>
      <c r="E11176" s="1" t="s">
        <v>66</v>
      </c>
      <c r="F11176" s="1" t="s">
        <v>215</v>
      </c>
      <c r="G11176" s="1" t="str">
        <f>UPPER(players_stats[[#This Row],[Agents]])</f>
        <v>KAYO</v>
      </c>
      <c r="H11176" s="1" t="str">
        <f>IF(OR(ISNUMBER(FIND(",",players_stats[[#This Row],[Agents MAYUS]])),ISNUMBER(FIND("All Match Types",players_stats[[#This Row],[Match Type]]))),"Eliminar","")</f>
        <v/>
      </c>
      <c r="I11176">
        <v>47</v>
      </c>
      <c r="K11176">
        <v>144</v>
      </c>
      <c r="L11176">
        <v>66</v>
      </c>
      <c r="O11176">
        <v>45</v>
      </c>
      <c r="P11176">
        <v>64</v>
      </c>
      <c r="U11176" s="1" t="s">
        <v>63</v>
      </c>
      <c r="V11176">
        <v>11</v>
      </c>
      <c r="W11176">
        <v>21</v>
      </c>
      <c r="X11176">
        <v>32</v>
      </c>
      <c r="Y11176">
        <v>30</v>
      </c>
      <c r="Z11176">
        <v>0</v>
      </c>
      <c r="AA11176">
        <v>0</v>
      </c>
    </row>
    <row r="11177" spans="1:27" x14ac:dyDescent="0.25">
      <c r="A11177" s="1" t="s">
        <v>90</v>
      </c>
      <c r="B11177" s="1" t="s">
        <v>47</v>
      </c>
      <c r="C11177" s="1" t="s">
        <v>58</v>
      </c>
      <c r="D11177" s="1" t="s">
        <v>861</v>
      </c>
      <c r="E11177" s="1" t="s">
        <v>66</v>
      </c>
      <c r="F11177" s="1" t="s">
        <v>208</v>
      </c>
      <c r="G11177" s="1" t="str">
        <f>UPPER(players_stats[[#This Row],[Agents]])</f>
        <v>SKYE</v>
      </c>
      <c r="H11177" s="1" t="str">
        <f>IF(OR(ISNUMBER(FIND(",",players_stats[[#This Row],[Agents MAYUS]])),ISNUMBER(FIND("All Match Types",players_stats[[#This Row],[Match Type]]))),"Eliminar","")</f>
        <v/>
      </c>
      <c r="I11177">
        <v>20</v>
      </c>
      <c r="K11177">
        <v>125</v>
      </c>
      <c r="L11177">
        <v>56</v>
      </c>
      <c r="O11177">
        <v>45</v>
      </c>
      <c r="P11177">
        <v>25</v>
      </c>
      <c r="U11177" s="1" t="s">
        <v>63</v>
      </c>
      <c r="V11177">
        <v>9</v>
      </c>
      <c r="W11177">
        <v>9</v>
      </c>
      <c r="X11177">
        <v>16</v>
      </c>
      <c r="Y11177">
        <v>5</v>
      </c>
      <c r="Z11177">
        <v>0</v>
      </c>
      <c r="AA11177">
        <v>0</v>
      </c>
    </row>
    <row r="11178" spans="1:27" x14ac:dyDescent="0.25">
      <c r="A11178" s="1" t="s">
        <v>90</v>
      </c>
      <c r="B11178" s="1" t="s">
        <v>47</v>
      </c>
      <c r="C11178" s="1" t="s">
        <v>58</v>
      </c>
      <c r="D11178" s="1" t="s">
        <v>861</v>
      </c>
      <c r="E11178" s="1" t="s">
        <v>66</v>
      </c>
      <c r="F11178" s="1" t="s">
        <v>602</v>
      </c>
      <c r="G11178" s="1" t="str">
        <f>UPPER(players_stats[[#This Row],[Agents]])</f>
        <v>KAYO, SKYE</v>
      </c>
      <c r="H11178" s="1" t="str">
        <f>IF(OR(ISNUMBER(FIND(",",players_stats[[#This Row],[Agents MAYUS]])),ISNUMBER(FIND("All Match Types",players_stats[[#This Row],[Match Type]]))),"Eliminar","")</f>
        <v>Eliminar</v>
      </c>
      <c r="I11178">
        <v>67</v>
      </c>
      <c r="K11178">
        <v>138</v>
      </c>
      <c r="L11178">
        <v>63</v>
      </c>
      <c r="O11178">
        <v>45</v>
      </c>
      <c r="P11178">
        <v>52</v>
      </c>
      <c r="U11178" s="1" t="s">
        <v>63</v>
      </c>
      <c r="V11178">
        <v>11</v>
      </c>
      <c r="W11178">
        <v>30</v>
      </c>
      <c r="X11178">
        <v>48</v>
      </c>
      <c r="Y11178">
        <v>35</v>
      </c>
      <c r="Z11178">
        <v>0</v>
      </c>
      <c r="AA11178">
        <v>0</v>
      </c>
    </row>
    <row r="11179" spans="1:27" x14ac:dyDescent="0.25">
      <c r="A11179" s="1" t="s">
        <v>90</v>
      </c>
      <c r="B11179" s="1" t="s">
        <v>47</v>
      </c>
      <c r="C11179" s="1" t="s">
        <v>58</v>
      </c>
      <c r="D11179" s="1" t="s">
        <v>862</v>
      </c>
      <c r="E11179" s="1" t="s">
        <v>66</v>
      </c>
      <c r="F11179" s="1" t="s">
        <v>140</v>
      </c>
      <c r="G11179" s="1" t="str">
        <f>UPPER(players_stats[[#This Row],[Agents]])</f>
        <v>OMEN</v>
      </c>
      <c r="H11179" s="1" t="str">
        <f>IF(OR(ISNUMBER(FIND(",",players_stats[[#This Row],[Agents MAYUS]])),ISNUMBER(FIND("All Match Types",players_stats[[#This Row],[Match Type]]))),"Eliminar","")</f>
        <v/>
      </c>
      <c r="I11179">
        <v>67</v>
      </c>
      <c r="K11179">
        <v>176</v>
      </c>
      <c r="L11179">
        <v>93</v>
      </c>
      <c r="O11179">
        <v>63</v>
      </c>
      <c r="P11179">
        <v>45</v>
      </c>
      <c r="U11179" s="1" t="s">
        <v>63</v>
      </c>
      <c r="V11179">
        <v>21</v>
      </c>
      <c r="W11179">
        <v>42</v>
      </c>
      <c r="X11179">
        <v>45</v>
      </c>
      <c r="Y11179">
        <v>30</v>
      </c>
      <c r="Z11179">
        <v>0</v>
      </c>
      <c r="AA11179">
        <v>0</v>
      </c>
    </row>
    <row r="11180" spans="1:27" x14ac:dyDescent="0.25">
      <c r="A11180" s="1" t="s">
        <v>90</v>
      </c>
      <c r="B11180" s="1" t="s">
        <v>47</v>
      </c>
      <c r="C11180" s="1" t="s">
        <v>58</v>
      </c>
      <c r="D11180" s="1" t="s">
        <v>877</v>
      </c>
      <c r="E11180" s="1" t="s">
        <v>66</v>
      </c>
      <c r="F11180" s="1" t="s">
        <v>151</v>
      </c>
      <c r="G11180" s="1" t="str">
        <f>UPPER(players_stats[[#This Row],[Agents]])</f>
        <v>SOVA</v>
      </c>
      <c r="H11180" s="1" t="str">
        <f>IF(OR(ISNUMBER(FIND(",",players_stats[[#This Row],[Agents MAYUS]])),ISNUMBER(FIND("All Match Types",players_stats[[#This Row],[Match Type]]))),"Eliminar","")</f>
        <v/>
      </c>
      <c r="I11180">
        <v>23</v>
      </c>
      <c r="K11180">
        <v>181</v>
      </c>
      <c r="L11180">
        <v>8</v>
      </c>
      <c r="O11180">
        <v>52</v>
      </c>
      <c r="P11180">
        <v>48</v>
      </c>
      <c r="U11180" s="1" t="s">
        <v>63</v>
      </c>
      <c r="V11180">
        <v>12</v>
      </c>
      <c r="W11180">
        <v>12</v>
      </c>
      <c r="X11180">
        <v>15</v>
      </c>
      <c r="Y11180">
        <v>11</v>
      </c>
      <c r="Z11180">
        <v>0</v>
      </c>
      <c r="AA11180">
        <v>0</v>
      </c>
    </row>
    <row r="11181" spans="1:27" x14ac:dyDescent="0.25">
      <c r="A11181" s="1" t="s">
        <v>90</v>
      </c>
      <c r="B11181" s="1" t="s">
        <v>47</v>
      </c>
      <c r="C11181" s="1" t="s">
        <v>58</v>
      </c>
      <c r="D11181" s="1" t="s">
        <v>877</v>
      </c>
      <c r="E11181" s="1" t="s">
        <v>66</v>
      </c>
      <c r="F11181" s="1" t="s">
        <v>152</v>
      </c>
      <c r="G11181" s="1" t="str">
        <f>UPPER(players_stats[[#This Row],[Agents]])</f>
        <v>VIPER</v>
      </c>
      <c r="H11181" s="1" t="str">
        <f>IF(OR(ISNUMBER(FIND(",",players_stats[[#This Row],[Agents MAYUS]])),ISNUMBER(FIND("All Match Types",players_stats[[#This Row],[Match Type]]))),"Eliminar","")</f>
        <v/>
      </c>
      <c r="I11181">
        <v>44</v>
      </c>
      <c r="K11181">
        <v>204</v>
      </c>
      <c r="L11181">
        <v>107</v>
      </c>
      <c r="O11181">
        <v>7</v>
      </c>
      <c r="P11181">
        <v>32</v>
      </c>
      <c r="U11181" s="1" t="s">
        <v>63</v>
      </c>
      <c r="V11181">
        <v>22</v>
      </c>
      <c r="W11181">
        <v>31</v>
      </c>
      <c r="X11181">
        <v>29</v>
      </c>
      <c r="Y11181">
        <v>14</v>
      </c>
      <c r="Z11181">
        <v>0</v>
      </c>
      <c r="AA11181">
        <v>0</v>
      </c>
    </row>
    <row r="11182" spans="1:27" x14ac:dyDescent="0.25">
      <c r="A11182" s="1" t="s">
        <v>90</v>
      </c>
      <c r="B11182" s="1" t="s">
        <v>47</v>
      </c>
      <c r="C11182" s="1" t="s">
        <v>58</v>
      </c>
      <c r="D11182" s="1" t="s">
        <v>877</v>
      </c>
      <c r="E11182" s="1" t="s">
        <v>66</v>
      </c>
      <c r="F11182" s="1" t="s">
        <v>153</v>
      </c>
      <c r="G11182" s="1" t="str">
        <f>UPPER(players_stats[[#This Row],[Agents]])</f>
        <v>SOVA, VIPER</v>
      </c>
      <c r="H11182" s="1" t="str">
        <f>IF(OR(ISNUMBER(FIND(",",players_stats[[#This Row],[Agents MAYUS]])),ISNUMBER(FIND("All Match Types",players_stats[[#This Row],[Match Type]]))),"Eliminar","")</f>
        <v>Eliminar</v>
      </c>
      <c r="I11182">
        <v>67</v>
      </c>
      <c r="K11182">
        <v>197</v>
      </c>
      <c r="L11182">
        <v>98</v>
      </c>
      <c r="O11182">
        <v>64</v>
      </c>
      <c r="P11182">
        <v>37</v>
      </c>
      <c r="U11182" s="1" t="s">
        <v>63</v>
      </c>
      <c r="V11182">
        <v>22</v>
      </c>
      <c r="W11182">
        <v>43</v>
      </c>
      <c r="X11182">
        <v>44</v>
      </c>
      <c r="Y11182">
        <v>25</v>
      </c>
      <c r="Z11182">
        <v>0</v>
      </c>
      <c r="AA11182">
        <v>0</v>
      </c>
    </row>
    <row r="11183" spans="1:27" x14ac:dyDescent="0.25">
      <c r="A11183" s="1" t="s">
        <v>90</v>
      </c>
      <c r="B11183" s="1" t="s">
        <v>47</v>
      </c>
      <c r="C11183" s="1" t="s">
        <v>58</v>
      </c>
      <c r="D11183" s="1" t="s">
        <v>835</v>
      </c>
      <c r="E11183" s="1" t="s">
        <v>62</v>
      </c>
      <c r="F11183" s="1" t="s">
        <v>130</v>
      </c>
      <c r="G11183" s="1" t="str">
        <f>UPPER(players_stats[[#This Row],[Agents]])</f>
        <v>FADE</v>
      </c>
      <c r="H11183" s="1" t="str">
        <f>IF(OR(ISNUMBER(FIND(",",players_stats[[#This Row],[Agents MAYUS]])),ISNUMBER(FIND("All Match Types",players_stats[[#This Row],[Match Type]]))),"Eliminar","")</f>
        <v/>
      </c>
      <c r="I11183">
        <v>23</v>
      </c>
      <c r="K11183">
        <v>141</v>
      </c>
      <c r="L11183">
        <v>65</v>
      </c>
      <c r="O11183">
        <v>48</v>
      </c>
      <c r="P11183">
        <v>48</v>
      </c>
      <c r="U11183" s="1" t="s">
        <v>63</v>
      </c>
      <c r="V11183">
        <v>11</v>
      </c>
      <c r="W11183">
        <v>11</v>
      </c>
      <c r="X11183">
        <v>17</v>
      </c>
      <c r="Y11183">
        <v>11</v>
      </c>
      <c r="Z11183">
        <v>0</v>
      </c>
      <c r="AA11183">
        <v>0</v>
      </c>
    </row>
    <row r="11184" spans="1:27" x14ac:dyDescent="0.25">
      <c r="A11184" s="1" t="s">
        <v>90</v>
      </c>
      <c r="B11184" s="1" t="s">
        <v>47</v>
      </c>
      <c r="C11184" s="1" t="s">
        <v>58</v>
      </c>
      <c r="D11184" s="1" t="s">
        <v>835</v>
      </c>
      <c r="E11184" s="1" t="s">
        <v>62</v>
      </c>
      <c r="F11184" s="1" t="s">
        <v>138</v>
      </c>
      <c r="G11184" s="1" t="str">
        <f>UPPER(players_stats[[#This Row],[Agents]])</f>
        <v>GEKKO</v>
      </c>
      <c r="H11184" s="1" t="str">
        <f>IF(OR(ISNUMBER(FIND(",",players_stats[[#This Row],[Agents MAYUS]])),ISNUMBER(FIND("All Match Types",players_stats[[#This Row],[Match Type]]))),"Eliminar","")</f>
        <v/>
      </c>
      <c r="I11184">
        <v>21</v>
      </c>
      <c r="K11184">
        <v>199</v>
      </c>
      <c r="L11184">
        <v>82</v>
      </c>
      <c r="O11184">
        <v>67</v>
      </c>
      <c r="P11184">
        <v>29</v>
      </c>
      <c r="U11184" s="1" t="s">
        <v>63</v>
      </c>
      <c r="V11184">
        <v>14</v>
      </c>
      <c r="W11184">
        <v>14</v>
      </c>
      <c r="X11184">
        <v>17</v>
      </c>
      <c r="Y11184">
        <v>6</v>
      </c>
      <c r="Z11184">
        <v>0</v>
      </c>
      <c r="AA11184">
        <v>0</v>
      </c>
    </row>
    <row r="11185" spans="1:27" x14ac:dyDescent="0.25">
      <c r="A11185" s="1" t="s">
        <v>90</v>
      </c>
      <c r="B11185" s="1" t="s">
        <v>47</v>
      </c>
      <c r="C11185" s="1" t="s">
        <v>58</v>
      </c>
      <c r="D11185" s="1" t="s">
        <v>835</v>
      </c>
      <c r="E11185" s="1" t="s">
        <v>62</v>
      </c>
      <c r="F11185" s="1" t="s">
        <v>278</v>
      </c>
      <c r="G11185" s="1" t="str">
        <f>UPPER(players_stats[[#This Row],[Agents]])</f>
        <v>FADE, GEKKO</v>
      </c>
      <c r="H11185" s="1" t="str">
        <f>IF(OR(ISNUMBER(FIND(",",players_stats[[#This Row],[Agents MAYUS]])),ISNUMBER(FIND("All Match Types",players_stats[[#This Row],[Match Type]]))),"Eliminar","")</f>
        <v>Eliminar</v>
      </c>
      <c r="I11185">
        <v>44</v>
      </c>
      <c r="K11185">
        <v>170</v>
      </c>
      <c r="L11185">
        <v>74</v>
      </c>
      <c r="O11185">
        <v>57</v>
      </c>
      <c r="P11185">
        <v>39</v>
      </c>
      <c r="U11185" s="1" t="s">
        <v>63</v>
      </c>
      <c r="V11185">
        <v>14</v>
      </c>
      <c r="W11185">
        <v>25</v>
      </c>
      <c r="X11185">
        <v>34</v>
      </c>
      <c r="Y11185">
        <v>17</v>
      </c>
      <c r="Z11185">
        <v>0</v>
      </c>
      <c r="AA11185">
        <v>0</v>
      </c>
    </row>
    <row r="11186" spans="1:27" x14ac:dyDescent="0.25">
      <c r="A11186" s="1" t="s">
        <v>90</v>
      </c>
      <c r="B11186" s="1" t="s">
        <v>47</v>
      </c>
      <c r="C11186" s="1" t="s">
        <v>58</v>
      </c>
      <c r="D11186" s="1" t="s">
        <v>834</v>
      </c>
      <c r="E11186" s="1" t="s">
        <v>62</v>
      </c>
      <c r="F11186" s="1" t="s">
        <v>157</v>
      </c>
      <c r="G11186" s="1" t="str">
        <f>UPPER(players_stats[[#This Row],[Agents]])</f>
        <v>HARBOR</v>
      </c>
      <c r="H11186" s="1" t="str">
        <f>IF(OR(ISNUMBER(FIND(",",players_stats[[#This Row],[Agents MAYUS]])),ISNUMBER(FIND("All Match Types",players_stats[[#This Row],[Match Type]]))),"Eliminar","")</f>
        <v/>
      </c>
      <c r="I11186">
        <v>21</v>
      </c>
      <c r="K11186">
        <v>207</v>
      </c>
      <c r="L11186">
        <v>113</v>
      </c>
      <c r="O11186">
        <v>81</v>
      </c>
      <c r="P11186">
        <v>14</v>
      </c>
      <c r="U11186" s="1" t="s">
        <v>63</v>
      </c>
      <c r="V11186">
        <v>17</v>
      </c>
      <c r="W11186">
        <v>17</v>
      </c>
      <c r="X11186">
        <v>15</v>
      </c>
      <c r="Y11186">
        <v>3</v>
      </c>
      <c r="Z11186">
        <v>0</v>
      </c>
      <c r="AA11186">
        <v>0</v>
      </c>
    </row>
    <row r="11187" spans="1:27" x14ac:dyDescent="0.25">
      <c r="A11187" s="1" t="s">
        <v>90</v>
      </c>
      <c r="B11187" s="1" t="s">
        <v>47</v>
      </c>
      <c r="C11187" s="1" t="s">
        <v>58</v>
      </c>
      <c r="D11187" s="1" t="s">
        <v>834</v>
      </c>
      <c r="E11187" s="1" t="s">
        <v>62</v>
      </c>
      <c r="F11187" s="1" t="s">
        <v>140</v>
      </c>
      <c r="G11187" s="1" t="str">
        <f>UPPER(players_stats[[#This Row],[Agents]])</f>
        <v>OMEN</v>
      </c>
      <c r="H11187" s="1" t="str">
        <f>IF(OR(ISNUMBER(FIND(",",players_stats[[#This Row],[Agents MAYUS]])),ISNUMBER(FIND("All Match Types",players_stats[[#This Row],[Match Type]]))),"Eliminar","")</f>
        <v/>
      </c>
      <c r="I11187">
        <v>23</v>
      </c>
      <c r="K11187">
        <v>225</v>
      </c>
      <c r="L11187">
        <v>95</v>
      </c>
      <c r="O11187">
        <v>83</v>
      </c>
      <c r="P11187">
        <v>22</v>
      </c>
      <c r="U11187" s="1" t="s">
        <v>63</v>
      </c>
      <c r="V11187">
        <v>19</v>
      </c>
      <c r="W11187">
        <v>19</v>
      </c>
      <c r="X11187">
        <v>20</v>
      </c>
      <c r="Y11187">
        <v>5</v>
      </c>
      <c r="Z11187">
        <v>0</v>
      </c>
      <c r="AA11187">
        <v>0</v>
      </c>
    </row>
    <row r="11188" spans="1:27" x14ac:dyDescent="0.25">
      <c r="A11188" s="1" t="s">
        <v>90</v>
      </c>
      <c r="B11188" s="1" t="s">
        <v>47</v>
      </c>
      <c r="C11188" s="1" t="s">
        <v>58</v>
      </c>
      <c r="D11188" s="1" t="s">
        <v>834</v>
      </c>
      <c r="E11188" s="1" t="s">
        <v>62</v>
      </c>
      <c r="F11188" s="1" t="s">
        <v>376</v>
      </c>
      <c r="G11188" s="1" t="str">
        <f>UPPER(players_stats[[#This Row],[Agents]])</f>
        <v>HARBOR, OMEN</v>
      </c>
      <c r="H11188" s="1" t="str">
        <f>IF(OR(ISNUMBER(FIND(",",players_stats[[#This Row],[Agents MAYUS]])),ISNUMBER(FIND("All Match Types",players_stats[[#This Row],[Match Type]]))),"Eliminar","")</f>
        <v>Eliminar</v>
      </c>
      <c r="I11188">
        <v>44</v>
      </c>
      <c r="K11188">
        <v>216</v>
      </c>
      <c r="L11188">
        <v>103</v>
      </c>
      <c r="O11188">
        <v>82</v>
      </c>
      <c r="P11188">
        <v>18</v>
      </c>
      <c r="U11188" s="1" t="s">
        <v>63</v>
      </c>
      <c r="V11188">
        <v>19</v>
      </c>
      <c r="W11188">
        <v>36</v>
      </c>
      <c r="X11188">
        <v>35</v>
      </c>
      <c r="Y11188">
        <v>8</v>
      </c>
      <c r="Z11188">
        <v>0</v>
      </c>
      <c r="AA11188">
        <v>0</v>
      </c>
    </row>
    <row r="11189" spans="1:27" x14ac:dyDescent="0.25">
      <c r="A11189" s="1" t="s">
        <v>90</v>
      </c>
      <c r="B11189" s="1" t="s">
        <v>47</v>
      </c>
      <c r="C11189" s="1" t="s">
        <v>58</v>
      </c>
      <c r="D11189" s="1" t="s">
        <v>837</v>
      </c>
      <c r="E11189" s="1" t="s">
        <v>62</v>
      </c>
      <c r="F11189" s="1" t="s">
        <v>145</v>
      </c>
      <c r="G11189" s="1" t="str">
        <f>UPPER(players_stats[[#This Row],[Agents]])</f>
        <v>JETT</v>
      </c>
      <c r="H11189" s="1" t="str">
        <f>IF(OR(ISNUMBER(FIND(",",players_stats[[#This Row],[Agents MAYUS]])),ISNUMBER(FIND("All Match Types",players_stats[[#This Row],[Match Type]]))),"Eliminar","")</f>
        <v/>
      </c>
      <c r="I11189">
        <v>21</v>
      </c>
      <c r="K11189">
        <v>204</v>
      </c>
      <c r="L11189">
        <v>88</v>
      </c>
      <c r="O11189">
        <v>67</v>
      </c>
      <c r="P11189">
        <v>1</v>
      </c>
      <c r="U11189" s="1" t="s">
        <v>63</v>
      </c>
      <c r="V11189">
        <v>14</v>
      </c>
      <c r="W11189">
        <v>14</v>
      </c>
      <c r="X11189">
        <v>16</v>
      </c>
      <c r="Y11189">
        <v>2</v>
      </c>
      <c r="Z11189">
        <v>0</v>
      </c>
      <c r="AA11189">
        <v>0</v>
      </c>
    </row>
    <row r="11190" spans="1:27" x14ac:dyDescent="0.25">
      <c r="A11190" s="1" t="s">
        <v>90</v>
      </c>
      <c r="B11190" s="1" t="s">
        <v>47</v>
      </c>
      <c r="C11190" s="1" t="s">
        <v>58</v>
      </c>
      <c r="D11190" s="1" t="s">
        <v>837</v>
      </c>
      <c r="E11190" s="1" t="s">
        <v>62</v>
      </c>
      <c r="F11190" s="1" t="s">
        <v>146</v>
      </c>
      <c r="G11190" s="1" t="str">
        <f>UPPER(players_stats[[#This Row],[Agents]])</f>
        <v>RAZE</v>
      </c>
      <c r="H11190" s="1" t="str">
        <f>IF(OR(ISNUMBER(FIND(",",players_stats[[#This Row],[Agents MAYUS]])),ISNUMBER(FIND("All Match Types",players_stats[[#This Row],[Match Type]]))),"Eliminar","")</f>
        <v/>
      </c>
      <c r="I11190">
        <v>23</v>
      </c>
      <c r="K11190">
        <v>182</v>
      </c>
      <c r="L11190">
        <v>81</v>
      </c>
      <c r="O11190">
        <v>57</v>
      </c>
      <c r="P11190">
        <v>26</v>
      </c>
      <c r="U11190" s="1" t="s">
        <v>63</v>
      </c>
      <c r="V11190">
        <v>13</v>
      </c>
      <c r="W11190">
        <v>13</v>
      </c>
      <c r="X11190">
        <v>16</v>
      </c>
      <c r="Y11190">
        <v>6</v>
      </c>
      <c r="Z11190">
        <v>0</v>
      </c>
      <c r="AA11190">
        <v>0</v>
      </c>
    </row>
    <row r="11191" spans="1:27" x14ac:dyDescent="0.25">
      <c r="A11191" s="1" t="s">
        <v>90</v>
      </c>
      <c r="B11191" s="1" t="s">
        <v>47</v>
      </c>
      <c r="C11191" s="1" t="s">
        <v>58</v>
      </c>
      <c r="D11191" s="1" t="s">
        <v>837</v>
      </c>
      <c r="E11191" s="1" t="s">
        <v>62</v>
      </c>
      <c r="F11191" s="1" t="s">
        <v>148</v>
      </c>
      <c r="G11191" s="1" t="str">
        <f>UPPER(players_stats[[#This Row],[Agents]])</f>
        <v>JETT, RAZE</v>
      </c>
      <c r="H11191" s="1" t="str">
        <f>IF(OR(ISNUMBER(FIND(",",players_stats[[#This Row],[Agents MAYUS]])),ISNUMBER(FIND("All Match Types",players_stats[[#This Row],[Match Type]]))),"Eliminar","")</f>
        <v>Eliminar</v>
      </c>
      <c r="I11191">
        <v>44</v>
      </c>
      <c r="K11191">
        <v>193</v>
      </c>
      <c r="L11191">
        <v>84</v>
      </c>
      <c r="O11191">
        <v>61</v>
      </c>
      <c r="P11191">
        <v>18</v>
      </c>
      <c r="U11191" s="1" t="s">
        <v>63</v>
      </c>
      <c r="V11191">
        <v>14</v>
      </c>
      <c r="W11191">
        <v>27</v>
      </c>
      <c r="X11191">
        <v>32</v>
      </c>
      <c r="Y11191">
        <v>8</v>
      </c>
      <c r="Z11191">
        <v>0</v>
      </c>
      <c r="AA11191">
        <v>0</v>
      </c>
    </row>
    <row r="11192" spans="1:27" x14ac:dyDescent="0.25">
      <c r="A11192" s="1" t="s">
        <v>90</v>
      </c>
      <c r="B11192" s="1" t="s">
        <v>47</v>
      </c>
      <c r="C11192" s="1" t="s">
        <v>58</v>
      </c>
      <c r="D11192" s="1" t="s">
        <v>1402</v>
      </c>
      <c r="E11192" s="1" t="s">
        <v>62</v>
      </c>
      <c r="F11192" s="1" t="s">
        <v>134</v>
      </c>
      <c r="G11192" s="1" t="str">
        <f>UPPER(players_stats[[#This Row],[Agents]])</f>
        <v>KILLJOY</v>
      </c>
      <c r="H11192" s="1" t="str">
        <f>IF(OR(ISNUMBER(FIND(",",players_stats[[#This Row],[Agents MAYUS]])),ISNUMBER(FIND("All Match Types",players_stats[[#This Row],[Match Type]]))),"Eliminar","")</f>
        <v/>
      </c>
      <c r="I11192">
        <v>44</v>
      </c>
      <c r="K11192">
        <v>139</v>
      </c>
      <c r="L11192">
        <v>54</v>
      </c>
      <c r="O11192">
        <v>43</v>
      </c>
      <c r="P11192">
        <v>2</v>
      </c>
      <c r="U11192" s="1" t="s">
        <v>63</v>
      </c>
      <c r="V11192">
        <v>11</v>
      </c>
      <c r="W11192">
        <v>19</v>
      </c>
      <c r="X11192">
        <v>35</v>
      </c>
      <c r="Y11192">
        <v>9</v>
      </c>
      <c r="Z11192">
        <v>0</v>
      </c>
      <c r="AA11192">
        <v>0</v>
      </c>
    </row>
    <row r="11193" spans="1:27" x14ac:dyDescent="0.25">
      <c r="A11193" s="1" t="s">
        <v>90</v>
      </c>
      <c r="B11193" s="1" t="s">
        <v>47</v>
      </c>
      <c r="C11193" s="1" t="s">
        <v>58</v>
      </c>
      <c r="D11193" s="1" t="s">
        <v>839</v>
      </c>
      <c r="E11193" s="1" t="s">
        <v>62</v>
      </c>
      <c r="F11193" s="1" t="s">
        <v>152</v>
      </c>
      <c r="G11193" s="1" t="str">
        <f>UPPER(players_stats[[#This Row],[Agents]])</f>
        <v>VIPER</v>
      </c>
      <c r="H11193" s="1" t="str">
        <f>IF(OR(ISNUMBER(FIND(",",players_stats[[#This Row],[Agents MAYUS]])),ISNUMBER(FIND("All Match Types",players_stats[[#This Row],[Match Type]]))),"Eliminar","")</f>
        <v/>
      </c>
      <c r="I11193">
        <v>44</v>
      </c>
      <c r="K11193">
        <v>243</v>
      </c>
      <c r="L11193">
        <v>144</v>
      </c>
      <c r="O11193">
        <v>89</v>
      </c>
      <c r="P11193">
        <v>3</v>
      </c>
      <c r="U11193" s="1" t="s">
        <v>63</v>
      </c>
      <c r="V11193">
        <v>22</v>
      </c>
      <c r="W11193">
        <v>39</v>
      </c>
      <c r="X11193">
        <v>27</v>
      </c>
      <c r="Y11193">
        <v>13</v>
      </c>
      <c r="Z11193">
        <v>0</v>
      </c>
      <c r="AA11193">
        <v>0</v>
      </c>
    </row>
    <row r="11194" spans="1:27" x14ac:dyDescent="0.25">
      <c r="A11194" s="1" t="s">
        <v>90</v>
      </c>
      <c r="B11194" s="1" t="s">
        <v>47</v>
      </c>
      <c r="C11194" s="1" t="s">
        <v>91</v>
      </c>
      <c r="D11194" s="1" t="s">
        <v>1396</v>
      </c>
      <c r="E11194" s="1" t="s">
        <v>65</v>
      </c>
      <c r="F11194" s="1" t="s">
        <v>128</v>
      </c>
      <c r="G11194" s="1" t="str">
        <f>UPPER(players_stats[[#This Row],[Agents]])</f>
        <v>ASTRA</v>
      </c>
      <c r="H11194" s="1" t="str">
        <f>IF(OR(ISNUMBER(FIND(",",players_stats[[#This Row],[Agents MAYUS]])),ISNUMBER(FIND("All Match Types",players_stats[[#This Row],[Match Type]]))),"Eliminar","")</f>
        <v/>
      </c>
      <c r="I11194">
        <v>21</v>
      </c>
      <c r="K11194">
        <v>193</v>
      </c>
      <c r="L11194">
        <v>82</v>
      </c>
      <c r="O11194">
        <v>67</v>
      </c>
      <c r="P11194">
        <v>29</v>
      </c>
      <c r="U11194" s="1" t="s">
        <v>63</v>
      </c>
      <c r="V11194">
        <v>14</v>
      </c>
      <c r="W11194">
        <v>14</v>
      </c>
      <c r="X11194">
        <v>17</v>
      </c>
      <c r="Y11194">
        <v>6</v>
      </c>
      <c r="Z11194">
        <v>0</v>
      </c>
      <c r="AA11194">
        <v>0</v>
      </c>
    </row>
    <row r="11195" spans="1:27" x14ac:dyDescent="0.25">
      <c r="A11195" s="1" t="s">
        <v>90</v>
      </c>
      <c r="B11195" s="1" t="s">
        <v>47</v>
      </c>
      <c r="C11195" s="1" t="s">
        <v>91</v>
      </c>
      <c r="D11195" s="1" t="s">
        <v>1396</v>
      </c>
      <c r="E11195" s="1" t="s">
        <v>65</v>
      </c>
      <c r="F11195" s="1" t="s">
        <v>208</v>
      </c>
      <c r="G11195" s="1" t="str">
        <f>UPPER(players_stats[[#This Row],[Agents]])</f>
        <v>SKYE</v>
      </c>
      <c r="H11195" s="1" t="str">
        <f>IF(OR(ISNUMBER(FIND(",",players_stats[[#This Row],[Agents MAYUS]])),ISNUMBER(FIND("All Match Types",players_stats[[#This Row],[Match Type]]))),"Eliminar","")</f>
        <v/>
      </c>
      <c r="I11195">
        <v>23</v>
      </c>
      <c r="K11195">
        <v>140</v>
      </c>
      <c r="L11195">
        <v>73</v>
      </c>
      <c r="O11195">
        <v>48</v>
      </c>
      <c r="P11195">
        <v>48</v>
      </c>
      <c r="U11195" s="1" t="s">
        <v>63</v>
      </c>
      <c r="V11195">
        <v>11</v>
      </c>
      <c r="W11195">
        <v>11</v>
      </c>
      <c r="X11195">
        <v>15</v>
      </c>
      <c r="Y11195">
        <v>11</v>
      </c>
      <c r="Z11195">
        <v>0</v>
      </c>
      <c r="AA11195">
        <v>0</v>
      </c>
    </row>
    <row r="11196" spans="1:27" x14ac:dyDescent="0.25">
      <c r="A11196" s="1" t="s">
        <v>90</v>
      </c>
      <c r="B11196" s="1" t="s">
        <v>47</v>
      </c>
      <c r="C11196" s="1" t="s">
        <v>91</v>
      </c>
      <c r="D11196" s="1" t="s">
        <v>1396</v>
      </c>
      <c r="E11196" s="1" t="s">
        <v>65</v>
      </c>
      <c r="F11196" s="1" t="s">
        <v>1422</v>
      </c>
      <c r="G11196" s="1" t="str">
        <f>UPPER(players_stats[[#This Row],[Agents]])</f>
        <v>ASTRA, SKYE</v>
      </c>
      <c r="H11196" s="1" t="str">
        <f>IF(OR(ISNUMBER(FIND(",",players_stats[[#This Row],[Agents MAYUS]])),ISNUMBER(FIND("All Match Types",players_stats[[#This Row],[Match Type]]))),"Eliminar","")</f>
        <v>Eliminar</v>
      </c>
      <c r="I11196">
        <v>44</v>
      </c>
      <c r="K11196">
        <v>166</v>
      </c>
      <c r="L11196">
        <v>78</v>
      </c>
      <c r="O11196">
        <v>57</v>
      </c>
      <c r="P11196">
        <v>39</v>
      </c>
      <c r="U11196" s="1" t="s">
        <v>63</v>
      </c>
      <c r="V11196">
        <v>14</v>
      </c>
      <c r="W11196">
        <v>25</v>
      </c>
      <c r="X11196">
        <v>32</v>
      </c>
      <c r="Y11196">
        <v>17</v>
      </c>
      <c r="Z11196">
        <v>0</v>
      </c>
      <c r="AA11196">
        <v>0</v>
      </c>
    </row>
    <row r="11197" spans="1:27" x14ac:dyDescent="0.25">
      <c r="A11197" s="1" t="s">
        <v>90</v>
      </c>
      <c r="B11197" s="1" t="s">
        <v>47</v>
      </c>
      <c r="C11197" s="1" t="s">
        <v>91</v>
      </c>
      <c r="D11197" s="1" t="s">
        <v>307</v>
      </c>
      <c r="E11197" s="1" t="s">
        <v>65</v>
      </c>
      <c r="F11197" s="1" t="s">
        <v>201</v>
      </c>
      <c r="G11197" s="1" t="str">
        <f>UPPER(players_stats[[#This Row],[Agents]])</f>
        <v>BRIMSTONE</v>
      </c>
      <c r="H11197" s="1" t="str">
        <f>IF(OR(ISNUMBER(FIND(",",players_stats[[#This Row],[Agents MAYUS]])),ISNUMBER(FIND("All Match Types",players_stats[[#This Row],[Match Type]]))),"Eliminar","")</f>
        <v/>
      </c>
      <c r="I11197">
        <v>23</v>
      </c>
      <c r="K11197">
        <v>223</v>
      </c>
      <c r="L11197">
        <v>164</v>
      </c>
      <c r="O11197">
        <v>78</v>
      </c>
      <c r="P11197">
        <v>3</v>
      </c>
      <c r="U11197" s="1" t="s">
        <v>63</v>
      </c>
      <c r="V11197">
        <v>18</v>
      </c>
      <c r="W11197">
        <v>18</v>
      </c>
      <c r="X11197">
        <v>11</v>
      </c>
      <c r="Y11197">
        <v>7</v>
      </c>
      <c r="Z11197">
        <v>0</v>
      </c>
      <c r="AA11197">
        <v>0</v>
      </c>
    </row>
    <row r="11198" spans="1:27" x14ac:dyDescent="0.25">
      <c r="A11198" s="1" t="s">
        <v>90</v>
      </c>
      <c r="B11198" s="1" t="s">
        <v>47</v>
      </c>
      <c r="C11198" s="1" t="s">
        <v>91</v>
      </c>
      <c r="D11198" s="1" t="s">
        <v>307</v>
      </c>
      <c r="E11198" s="1" t="s">
        <v>65</v>
      </c>
      <c r="F11198" s="1" t="s">
        <v>152</v>
      </c>
      <c r="G11198" s="1" t="str">
        <f>UPPER(players_stats[[#This Row],[Agents]])</f>
        <v>VIPER</v>
      </c>
      <c r="H11198" s="1" t="str">
        <f>IF(OR(ISNUMBER(FIND(",",players_stats[[#This Row],[Agents MAYUS]])),ISNUMBER(FIND("All Match Types",players_stats[[#This Row],[Match Type]]))),"Eliminar","")</f>
        <v/>
      </c>
      <c r="I11198">
        <v>21</v>
      </c>
      <c r="K11198">
        <v>216</v>
      </c>
      <c r="L11198">
        <v>145</v>
      </c>
      <c r="O11198">
        <v>76</v>
      </c>
      <c r="P11198">
        <v>29</v>
      </c>
      <c r="U11198" s="1" t="s">
        <v>63</v>
      </c>
      <c r="V11198">
        <v>16</v>
      </c>
      <c r="W11198">
        <v>16</v>
      </c>
      <c r="X11198">
        <v>11</v>
      </c>
      <c r="Y11198">
        <v>6</v>
      </c>
      <c r="Z11198">
        <v>0</v>
      </c>
      <c r="AA11198">
        <v>0</v>
      </c>
    </row>
    <row r="11199" spans="1:27" x14ac:dyDescent="0.25">
      <c r="A11199" s="1" t="s">
        <v>90</v>
      </c>
      <c r="B11199" s="1" t="s">
        <v>47</v>
      </c>
      <c r="C11199" s="1" t="s">
        <v>91</v>
      </c>
      <c r="D11199" s="1" t="s">
        <v>307</v>
      </c>
      <c r="E11199" s="1" t="s">
        <v>65</v>
      </c>
      <c r="F11199" s="1" t="s">
        <v>370</v>
      </c>
      <c r="G11199" s="1" t="str">
        <f>UPPER(players_stats[[#This Row],[Agents]])</f>
        <v>BRIMSTONE, VIPER</v>
      </c>
      <c r="H11199" s="1" t="str">
        <f>IF(OR(ISNUMBER(FIND(",",players_stats[[#This Row],[Agents MAYUS]])),ISNUMBER(FIND("All Match Types",players_stats[[#This Row],[Match Type]]))),"Eliminar","")</f>
        <v>Eliminar</v>
      </c>
      <c r="I11199">
        <v>44</v>
      </c>
      <c r="K11199">
        <v>220</v>
      </c>
      <c r="L11199">
        <v>155</v>
      </c>
      <c r="O11199">
        <v>77</v>
      </c>
      <c r="P11199">
        <v>3</v>
      </c>
      <c r="U11199" s="1" t="s">
        <v>63</v>
      </c>
      <c r="V11199">
        <v>18</v>
      </c>
      <c r="W11199">
        <v>34</v>
      </c>
      <c r="X11199">
        <v>22</v>
      </c>
      <c r="Y11199">
        <v>13</v>
      </c>
      <c r="Z11199">
        <v>0</v>
      </c>
      <c r="AA11199">
        <v>0</v>
      </c>
    </row>
    <row r="11200" spans="1:27" x14ac:dyDescent="0.25">
      <c r="A11200" s="1" t="s">
        <v>90</v>
      </c>
      <c r="B11200" s="1" t="s">
        <v>47</v>
      </c>
      <c r="C11200" s="1" t="s">
        <v>91</v>
      </c>
      <c r="D11200" s="1" t="s">
        <v>875</v>
      </c>
      <c r="E11200" s="1" t="s">
        <v>65</v>
      </c>
      <c r="F11200" s="1" t="s">
        <v>133</v>
      </c>
      <c r="G11200" s="1" t="str">
        <f>UPPER(players_stats[[#This Row],[Agents]])</f>
        <v>CYPHER</v>
      </c>
      <c r="H11200" s="1" t="str">
        <f>IF(OR(ISNUMBER(FIND(",",players_stats[[#This Row],[Agents MAYUS]])),ISNUMBER(FIND("All Match Types",players_stats[[#This Row],[Match Type]]))),"Eliminar","")</f>
        <v/>
      </c>
      <c r="I11200">
        <v>23</v>
      </c>
      <c r="K11200">
        <v>188</v>
      </c>
      <c r="L11200">
        <v>10</v>
      </c>
      <c r="O11200">
        <v>65</v>
      </c>
      <c r="P11200">
        <v>39</v>
      </c>
      <c r="U11200" s="1" t="s">
        <v>63</v>
      </c>
      <c r="V11200">
        <v>15</v>
      </c>
      <c r="W11200">
        <v>15</v>
      </c>
      <c r="X11200">
        <v>15</v>
      </c>
      <c r="Y11200">
        <v>9</v>
      </c>
      <c r="Z11200">
        <v>0</v>
      </c>
      <c r="AA11200">
        <v>0</v>
      </c>
    </row>
    <row r="11201" spans="1:27" x14ac:dyDescent="0.25">
      <c r="A11201" s="1" t="s">
        <v>90</v>
      </c>
      <c r="B11201" s="1" t="s">
        <v>47</v>
      </c>
      <c r="C11201" s="1" t="s">
        <v>91</v>
      </c>
      <c r="D11201" s="1" t="s">
        <v>875</v>
      </c>
      <c r="E11201" s="1" t="s">
        <v>65</v>
      </c>
      <c r="F11201" s="1" t="s">
        <v>151</v>
      </c>
      <c r="G11201" s="1" t="str">
        <f>UPPER(players_stats[[#This Row],[Agents]])</f>
        <v>SOVA</v>
      </c>
      <c r="H11201" s="1" t="str">
        <f>IF(OR(ISNUMBER(FIND(",",players_stats[[#This Row],[Agents MAYUS]])),ISNUMBER(FIND("All Match Types",players_stats[[#This Row],[Match Type]]))),"Eliminar","")</f>
        <v/>
      </c>
      <c r="I11201">
        <v>21</v>
      </c>
      <c r="K11201">
        <v>201</v>
      </c>
      <c r="L11201">
        <v>145</v>
      </c>
      <c r="O11201">
        <v>76</v>
      </c>
      <c r="P11201">
        <v>43</v>
      </c>
      <c r="U11201" s="1" t="s">
        <v>63</v>
      </c>
      <c r="V11201">
        <v>16</v>
      </c>
      <c r="W11201">
        <v>16</v>
      </c>
      <c r="X11201">
        <v>11</v>
      </c>
      <c r="Y11201">
        <v>9</v>
      </c>
      <c r="Z11201">
        <v>0</v>
      </c>
      <c r="AA11201">
        <v>0</v>
      </c>
    </row>
    <row r="11202" spans="1:27" x14ac:dyDescent="0.25">
      <c r="A11202" s="1" t="s">
        <v>90</v>
      </c>
      <c r="B11202" s="1" t="s">
        <v>47</v>
      </c>
      <c r="C11202" s="1" t="s">
        <v>91</v>
      </c>
      <c r="D11202" s="1" t="s">
        <v>875</v>
      </c>
      <c r="E11202" s="1" t="s">
        <v>65</v>
      </c>
      <c r="F11202" s="1" t="s">
        <v>592</v>
      </c>
      <c r="G11202" s="1" t="str">
        <f>UPPER(players_stats[[#This Row],[Agents]])</f>
        <v>CYPHER, SOVA</v>
      </c>
      <c r="H11202" s="1" t="str">
        <f>IF(OR(ISNUMBER(FIND(",",players_stats[[#This Row],[Agents MAYUS]])),ISNUMBER(FIND("All Match Types",players_stats[[#This Row],[Match Type]]))),"Eliminar","")</f>
        <v>Eliminar</v>
      </c>
      <c r="I11202">
        <v>44</v>
      </c>
      <c r="K11202">
        <v>194</v>
      </c>
      <c r="L11202">
        <v>119</v>
      </c>
      <c r="O11202">
        <v>7</v>
      </c>
      <c r="P11202">
        <v>41</v>
      </c>
      <c r="U11202" s="1" t="s">
        <v>63</v>
      </c>
      <c r="V11202">
        <v>16</v>
      </c>
      <c r="W11202">
        <v>31</v>
      </c>
      <c r="X11202">
        <v>26</v>
      </c>
      <c r="Y11202">
        <v>18</v>
      </c>
      <c r="Z11202">
        <v>0</v>
      </c>
      <c r="AA11202">
        <v>0</v>
      </c>
    </row>
    <row r="11203" spans="1:27" x14ac:dyDescent="0.25">
      <c r="A11203" s="1" t="s">
        <v>90</v>
      </c>
      <c r="B11203" s="1" t="s">
        <v>47</v>
      </c>
      <c r="C11203" s="1" t="s">
        <v>91</v>
      </c>
      <c r="D11203" s="1" t="s">
        <v>878</v>
      </c>
      <c r="E11203" s="1" t="s">
        <v>65</v>
      </c>
      <c r="F11203" s="1" t="s">
        <v>145</v>
      </c>
      <c r="G11203" s="1" t="str">
        <f>UPPER(players_stats[[#This Row],[Agents]])</f>
        <v>JETT</v>
      </c>
      <c r="H11203" s="1" t="str">
        <f>IF(OR(ISNUMBER(FIND(",",players_stats[[#This Row],[Agents MAYUS]])),ISNUMBER(FIND("All Match Types",players_stats[[#This Row],[Match Type]]))),"Eliminar","")</f>
        <v/>
      </c>
      <c r="I11203">
        <v>21</v>
      </c>
      <c r="K11203">
        <v>311</v>
      </c>
      <c r="L11203">
        <v>185</v>
      </c>
      <c r="O11203">
        <v>114</v>
      </c>
      <c r="P11203">
        <v>19</v>
      </c>
      <c r="U11203" s="1" t="s">
        <v>63</v>
      </c>
      <c r="V11203">
        <v>24</v>
      </c>
      <c r="W11203">
        <v>24</v>
      </c>
      <c r="X11203">
        <v>13</v>
      </c>
      <c r="Y11203">
        <v>4</v>
      </c>
      <c r="Z11203">
        <v>0</v>
      </c>
      <c r="AA11203">
        <v>0</v>
      </c>
    </row>
    <row r="11204" spans="1:27" x14ac:dyDescent="0.25">
      <c r="A11204" s="1" t="s">
        <v>90</v>
      </c>
      <c r="B11204" s="1" t="s">
        <v>47</v>
      </c>
      <c r="C11204" s="1" t="s">
        <v>91</v>
      </c>
      <c r="D11204" s="1" t="s">
        <v>878</v>
      </c>
      <c r="E11204" s="1" t="s">
        <v>65</v>
      </c>
      <c r="F11204" s="1" t="s">
        <v>146</v>
      </c>
      <c r="G11204" s="1" t="str">
        <f>UPPER(players_stats[[#This Row],[Agents]])</f>
        <v>RAZE</v>
      </c>
      <c r="H11204" s="1" t="str">
        <f>IF(OR(ISNUMBER(FIND(",",players_stats[[#This Row],[Agents MAYUS]])),ISNUMBER(FIND("All Match Types",players_stats[[#This Row],[Match Type]]))),"Eliminar","")</f>
        <v/>
      </c>
      <c r="I11204">
        <v>23</v>
      </c>
      <c r="K11204">
        <v>285</v>
      </c>
      <c r="L11204">
        <v>185</v>
      </c>
      <c r="O11204">
        <v>104</v>
      </c>
      <c r="P11204">
        <v>17</v>
      </c>
      <c r="U11204" s="1" t="s">
        <v>63</v>
      </c>
      <c r="V11204">
        <v>24</v>
      </c>
      <c r="W11204">
        <v>24</v>
      </c>
      <c r="X11204">
        <v>13</v>
      </c>
      <c r="Y11204">
        <v>4</v>
      </c>
      <c r="Z11204">
        <v>0</v>
      </c>
      <c r="AA11204">
        <v>0</v>
      </c>
    </row>
    <row r="11205" spans="1:27" x14ac:dyDescent="0.25">
      <c r="A11205" s="1" t="s">
        <v>90</v>
      </c>
      <c r="B11205" s="1" t="s">
        <v>47</v>
      </c>
      <c r="C11205" s="1" t="s">
        <v>91</v>
      </c>
      <c r="D11205" s="1" t="s">
        <v>878</v>
      </c>
      <c r="E11205" s="1" t="s">
        <v>65</v>
      </c>
      <c r="F11205" s="1" t="s">
        <v>148</v>
      </c>
      <c r="G11205" s="1" t="str">
        <f>UPPER(players_stats[[#This Row],[Agents]])</f>
        <v>JETT, RAZE</v>
      </c>
      <c r="H11205" s="1" t="str">
        <f>IF(OR(ISNUMBER(FIND(",",players_stats[[#This Row],[Agents MAYUS]])),ISNUMBER(FIND("All Match Types",players_stats[[#This Row],[Match Type]]))),"Eliminar","")</f>
        <v>Eliminar</v>
      </c>
      <c r="I11205">
        <v>44</v>
      </c>
      <c r="K11205">
        <v>298</v>
      </c>
      <c r="L11205">
        <v>185</v>
      </c>
      <c r="O11205">
        <v>109</v>
      </c>
      <c r="P11205">
        <v>18</v>
      </c>
      <c r="U11205" s="1" t="s">
        <v>63</v>
      </c>
      <c r="V11205">
        <v>24</v>
      </c>
      <c r="W11205">
        <v>48</v>
      </c>
      <c r="X11205">
        <v>26</v>
      </c>
      <c r="Y11205">
        <v>8</v>
      </c>
      <c r="Z11205">
        <v>0</v>
      </c>
      <c r="AA11205">
        <v>0</v>
      </c>
    </row>
    <row r="11206" spans="1:27" x14ac:dyDescent="0.25">
      <c r="A11206" s="1" t="s">
        <v>90</v>
      </c>
      <c r="B11206" s="1" t="s">
        <v>47</v>
      </c>
      <c r="C11206" s="1" t="s">
        <v>91</v>
      </c>
      <c r="D11206" s="1" t="s">
        <v>893</v>
      </c>
      <c r="E11206" s="1" t="s">
        <v>65</v>
      </c>
      <c r="F11206" s="1" t="s">
        <v>152</v>
      </c>
      <c r="G11206" s="1" t="str">
        <f>UPPER(players_stats[[#This Row],[Agents]])</f>
        <v>VIPER</v>
      </c>
      <c r="H11206" s="1" t="str">
        <f>IF(OR(ISNUMBER(FIND(",",players_stats[[#This Row],[Agents MAYUS]])),ISNUMBER(FIND("All Match Types",players_stats[[#This Row],[Match Type]]))),"Eliminar","")</f>
        <v/>
      </c>
      <c r="I11206">
        <v>23</v>
      </c>
      <c r="K11206">
        <v>243</v>
      </c>
      <c r="L11206">
        <v>118</v>
      </c>
      <c r="O11206">
        <v>87</v>
      </c>
      <c r="P11206">
        <v>35</v>
      </c>
      <c r="U11206" s="1" t="s">
        <v>63</v>
      </c>
      <c r="V11206">
        <v>20</v>
      </c>
      <c r="W11206">
        <v>20</v>
      </c>
      <c r="X11206">
        <v>17</v>
      </c>
      <c r="Y11206">
        <v>8</v>
      </c>
      <c r="Z11206">
        <v>0</v>
      </c>
      <c r="AA11206">
        <v>0</v>
      </c>
    </row>
    <row r="11207" spans="1:27" x14ac:dyDescent="0.25">
      <c r="A11207" s="1" t="s">
        <v>90</v>
      </c>
      <c r="B11207" s="1" t="s">
        <v>47</v>
      </c>
      <c r="C11207" s="1" t="s">
        <v>91</v>
      </c>
      <c r="D11207" s="1" t="s">
        <v>893</v>
      </c>
      <c r="E11207" s="1" t="s">
        <v>65</v>
      </c>
      <c r="F11207" s="1" t="s">
        <v>161</v>
      </c>
      <c r="G11207" s="1" t="str">
        <f>UPPER(players_stats[[#This Row],[Agents]])</f>
        <v>YORU</v>
      </c>
      <c r="H11207" s="1" t="str">
        <f>IF(OR(ISNUMBER(FIND(",",players_stats[[#This Row],[Agents MAYUS]])),ISNUMBER(FIND("All Match Types",players_stats[[#This Row],[Match Type]]))),"Eliminar","")</f>
        <v/>
      </c>
      <c r="I11207">
        <v>21</v>
      </c>
      <c r="K11207">
        <v>169</v>
      </c>
      <c r="L11207">
        <v>127</v>
      </c>
      <c r="O11207">
        <v>67</v>
      </c>
      <c r="P11207">
        <v>24</v>
      </c>
      <c r="U11207" s="1" t="s">
        <v>63</v>
      </c>
      <c r="V11207">
        <v>14</v>
      </c>
      <c r="W11207">
        <v>14</v>
      </c>
      <c r="X11207">
        <v>11</v>
      </c>
      <c r="Y11207">
        <v>5</v>
      </c>
      <c r="Z11207">
        <v>0</v>
      </c>
      <c r="AA11207">
        <v>0</v>
      </c>
    </row>
    <row r="11208" spans="1:27" x14ac:dyDescent="0.25">
      <c r="A11208" s="1" t="s">
        <v>90</v>
      </c>
      <c r="B11208" s="1" t="s">
        <v>47</v>
      </c>
      <c r="C11208" s="1" t="s">
        <v>91</v>
      </c>
      <c r="D11208" s="1" t="s">
        <v>893</v>
      </c>
      <c r="E11208" s="1" t="s">
        <v>65</v>
      </c>
      <c r="F11208" s="1" t="s">
        <v>342</v>
      </c>
      <c r="G11208" s="1" t="str">
        <f>UPPER(players_stats[[#This Row],[Agents]])</f>
        <v>VIPER, YORU</v>
      </c>
      <c r="H11208" s="1" t="str">
        <f>IF(OR(ISNUMBER(FIND(",",players_stats[[#This Row],[Agents MAYUS]])),ISNUMBER(FIND("All Match Types",players_stats[[#This Row],[Match Type]]))),"Eliminar","")</f>
        <v>Eliminar</v>
      </c>
      <c r="I11208">
        <v>44</v>
      </c>
      <c r="K11208">
        <v>206</v>
      </c>
      <c r="L11208">
        <v>121</v>
      </c>
      <c r="O11208">
        <v>77</v>
      </c>
      <c r="P11208">
        <v>3</v>
      </c>
      <c r="U11208" s="1" t="s">
        <v>63</v>
      </c>
      <c r="V11208">
        <v>20</v>
      </c>
      <c r="W11208">
        <v>34</v>
      </c>
      <c r="X11208">
        <v>28</v>
      </c>
      <c r="Y11208">
        <v>13</v>
      </c>
      <c r="Z11208">
        <v>0</v>
      </c>
      <c r="AA11208">
        <v>0</v>
      </c>
    </row>
    <row r="11209" spans="1:27" x14ac:dyDescent="0.25">
      <c r="A11209" s="1" t="s">
        <v>90</v>
      </c>
      <c r="B11209" s="1" t="s">
        <v>47</v>
      </c>
      <c r="C11209" s="1" t="s">
        <v>91</v>
      </c>
      <c r="D11209" s="1" t="s">
        <v>319</v>
      </c>
      <c r="E11209" s="1" t="s">
        <v>8</v>
      </c>
      <c r="F11209" s="1" t="s">
        <v>128</v>
      </c>
      <c r="G11209" s="1" t="str">
        <f>UPPER(players_stats[[#This Row],[Agents]])</f>
        <v>ASTRA</v>
      </c>
      <c r="H11209" s="1" t="str">
        <f>IF(OR(ISNUMBER(FIND(",",players_stats[[#This Row],[Agents MAYUS]])),ISNUMBER(FIND("All Match Types",players_stats[[#This Row],[Match Type]]))),"Eliminar","")</f>
        <v/>
      </c>
      <c r="I11209">
        <v>19</v>
      </c>
      <c r="K11209">
        <v>191</v>
      </c>
      <c r="L11209">
        <v>92</v>
      </c>
      <c r="O11209">
        <v>58</v>
      </c>
      <c r="P11209">
        <v>37</v>
      </c>
      <c r="U11209" s="1" t="s">
        <v>63</v>
      </c>
      <c r="V11209">
        <v>11</v>
      </c>
      <c r="W11209">
        <v>11</v>
      </c>
      <c r="X11209">
        <v>12</v>
      </c>
      <c r="Y11209">
        <v>7</v>
      </c>
      <c r="Z11209">
        <v>0</v>
      </c>
      <c r="AA11209">
        <v>0</v>
      </c>
    </row>
    <row r="11210" spans="1:27" x14ac:dyDescent="0.25">
      <c r="A11210" s="1" t="s">
        <v>90</v>
      </c>
      <c r="B11210" s="1" t="s">
        <v>47</v>
      </c>
      <c r="C11210" s="1" t="s">
        <v>91</v>
      </c>
      <c r="D11210" s="1" t="s">
        <v>319</v>
      </c>
      <c r="E11210" s="1" t="s">
        <v>8</v>
      </c>
      <c r="F11210" s="1" t="s">
        <v>157</v>
      </c>
      <c r="G11210" s="1" t="str">
        <f>UPPER(players_stats[[#This Row],[Agents]])</f>
        <v>HARBOR</v>
      </c>
      <c r="H11210" s="1" t="str">
        <f>IF(OR(ISNUMBER(FIND(",",players_stats[[#This Row],[Agents MAYUS]])),ISNUMBER(FIND("All Match Types",players_stats[[#This Row],[Match Type]]))),"Eliminar","")</f>
        <v/>
      </c>
      <c r="I11210">
        <v>15</v>
      </c>
      <c r="K11210">
        <v>242</v>
      </c>
      <c r="L11210">
        <v>13</v>
      </c>
      <c r="O11210">
        <v>87</v>
      </c>
      <c r="P11210">
        <v>27</v>
      </c>
      <c r="U11210" s="1" t="s">
        <v>63</v>
      </c>
      <c r="V11210">
        <v>13</v>
      </c>
      <c r="W11210">
        <v>13</v>
      </c>
      <c r="X11210">
        <v>10</v>
      </c>
      <c r="Y11210">
        <v>4</v>
      </c>
      <c r="Z11210">
        <v>0</v>
      </c>
      <c r="AA11210">
        <v>0</v>
      </c>
    </row>
    <row r="11211" spans="1:27" x14ac:dyDescent="0.25">
      <c r="A11211" s="1" t="s">
        <v>90</v>
      </c>
      <c r="B11211" s="1" t="s">
        <v>47</v>
      </c>
      <c r="C11211" s="1" t="s">
        <v>91</v>
      </c>
      <c r="D11211" s="1" t="s">
        <v>319</v>
      </c>
      <c r="E11211" s="1" t="s">
        <v>8</v>
      </c>
      <c r="F11211" s="1" t="s">
        <v>158</v>
      </c>
      <c r="G11211" s="1" t="str">
        <f>UPPER(players_stats[[#This Row],[Agents]])</f>
        <v>ASTRA, HARBOR</v>
      </c>
      <c r="H11211" s="1" t="str">
        <f>IF(OR(ISNUMBER(FIND(",",players_stats[[#This Row],[Agents MAYUS]])),ISNUMBER(FIND("All Match Types",players_stats[[#This Row],[Match Type]]))),"Eliminar","")</f>
        <v>Eliminar</v>
      </c>
      <c r="I11211">
        <v>34</v>
      </c>
      <c r="K11211">
        <v>216</v>
      </c>
      <c r="L11211">
        <v>109</v>
      </c>
      <c r="O11211">
        <v>71</v>
      </c>
      <c r="P11211">
        <v>32</v>
      </c>
      <c r="U11211" s="1" t="s">
        <v>63</v>
      </c>
      <c r="V11211">
        <v>13</v>
      </c>
      <c r="W11211">
        <v>24</v>
      </c>
      <c r="X11211">
        <v>22</v>
      </c>
      <c r="Y11211">
        <v>11</v>
      </c>
      <c r="Z11211">
        <v>0</v>
      </c>
      <c r="AA11211">
        <v>0</v>
      </c>
    </row>
    <row r="11212" spans="1:27" x14ac:dyDescent="0.25">
      <c r="A11212" s="1" t="s">
        <v>90</v>
      </c>
      <c r="B11212" s="1" t="s">
        <v>47</v>
      </c>
      <c r="C11212" s="1" t="s">
        <v>91</v>
      </c>
      <c r="D11212" s="1" t="s">
        <v>326</v>
      </c>
      <c r="E11212" s="1" t="s">
        <v>8</v>
      </c>
      <c r="F11212" s="1" t="s">
        <v>229</v>
      </c>
      <c r="G11212" s="1" t="str">
        <f>UPPER(players_stats[[#This Row],[Agents]])</f>
        <v>CLOVE</v>
      </c>
      <c r="H11212" s="1" t="str">
        <f>IF(OR(ISNUMBER(FIND(",",players_stats[[#This Row],[Agents MAYUS]])),ISNUMBER(FIND("All Match Types",players_stats[[#This Row],[Match Type]]))),"Eliminar","")</f>
        <v/>
      </c>
      <c r="I11212">
        <v>15</v>
      </c>
      <c r="K11212">
        <v>102</v>
      </c>
      <c r="L11212">
        <v>38</v>
      </c>
      <c r="O11212">
        <v>33</v>
      </c>
      <c r="P11212">
        <v>27</v>
      </c>
      <c r="U11212" s="1" t="s">
        <v>63</v>
      </c>
      <c r="V11212">
        <v>5</v>
      </c>
      <c r="W11212">
        <v>5</v>
      </c>
      <c r="X11212">
        <v>13</v>
      </c>
      <c r="Y11212">
        <v>4</v>
      </c>
      <c r="Z11212">
        <v>0</v>
      </c>
      <c r="AA11212">
        <v>0</v>
      </c>
    </row>
    <row r="11213" spans="1:27" x14ac:dyDescent="0.25">
      <c r="A11213" s="1" t="s">
        <v>90</v>
      </c>
      <c r="B11213" s="1" t="s">
        <v>47</v>
      </c>
      <c r="C11213" s="1" t="s">
        <v>91</v>
      </c>
      <c r="D11213" s="1" t="s">
        <v>326</v>
      </c>
      <c r="E11213" s="1" t="s">
        <v>8</v>
      </c>
      <c r="F11213" s="1" t="s">
        <v>146</v>
      </c>
      <c r="G11213" s="1" t="str">
        <f>UPPER(players_stats[[#This Row],[Agents]])</f>
        <v>RAZE</v>
      </c>
      <c r="H11213" s="1" t="str">
        <f>IF(OR(ISNUMBER(FIND(",",players_stats[[#This Row],[Agents MAYUS]])),ISNUMBER(FIND("All Match Types",players_stats[[#This Row],[Match Type]]))),"Eliminar","")</f>
        <v/>
      </c>
      <c r="I11213">
        <v>19</v>
      </c>
      <c r="K11213">
        <v>277</v>
      </c>
      <c r="L11213">
        <v>138</v>
      </c>
      <c r="O11213">
        <v>95</v>
      </c>
      <c r="P11213">
        <v>42</v>
      </c>
      <c r="U11213" s="1" t="s">
        <v>63</v>
      </c>
      <c r="V11213">
        <v>18</v>
      </c>
      <c r="W11213">
        <v>18</v>
      </c>
      <c r="X11213">
        <v>13</v>
      </c>
      <c r="Y11213">
        <v>8</v>
      </c>
      <c r="Z11213">
        <v>0</v>
      </c>
      <c r="AA11213">
        <v>0</v>
      </c>
    </row>
    <row r="11214" spans="1:27" x14ac:dyDescent="0.25">
      <c r="A11214" s="1" t="s">
        <v>90</v>
      </c>
      <c r="B11214" s="1" t="s">
        <v>47</v>
      </c>
      <c r="C11214" s="1" t="s">
        <v>91</v>
      </c>
      <c r="D11214" s="1" t="s">
        <v>326</v>
      </c>
      <c r="E11214" s="1" t="s">
        <v>8</v>
      </c>
      <c r="F11214" s="1" t="s">
        <v>365</v>
      </c>
      <c r="G11214" s="1" t="str">
        <f>UPPER(players_stats[[#This Row],[Agents]])</f>
        <v>CLOVE, RAZE</v>
      </c>
      <c r="H11214" s="1" t="str">
        <f>IF(OR(ISNUMBER(FIND(",",players_stats[[#This Row],[Agents MAYUS]])),ISNUMBER(FIND("All Match Types",players_stats[[#This Row],[Match Type]]))),"Eliminar","")</f>
        <v>Eliminar</v>
      </c>
      <c r="I11214">
        <v>34</v>
      </c>
      <c r="K11214">
        <v>190</v>
      </c>
      <c r="L11214">
        <v>88</v>
      </c>
      <c r="O11214">
        <v>68</v>
      </c>
      <c r="P11214">
        <v>35</v>
      </c>
      <c r="U11214" s="1" t="s">
        <v>63</v>
      </c>
      <c r="V11214">
        <v>18</v>
      </c>
      <c r="W11214">
        <v>23</v>
      </c>
      <c r="X11214">
        <v>26</v>
      </c>
      <c r="Y11214">
        <v>12</v>
      </c>
      <c r="Z11214">
        <v>0</v>
      </c>
      <c r="AA11214">
        <v>0</v>
      </c>
    </row>
    <row r="11215" spans="1:27" x14ac:dyDescent="0.25">
      <c r="A11215" s="1" t="s">
        <v>90</v>
      </c>
      <c r="B11215" s="1" t="s">
        <v>47</v>
      </c>
      <c r="C11215" s="1" t="s">
        <v>91</v>
      </c>
      <c r="D11215" s="1" t="s">
        <v>325</v>
      </c>
      <c r="E11215" s="1" t="s">
        <v>8</v>
      </c>
      <c r="F11215" s="1" t="s">
        <v>138</v>
      </c>
      <c r="G11215" s="1" t="str">
        <f>UPPER(players_stats[[#This Row],[Agents]])</f>
        <v>GEKKO</v>
      </c>
      <c r="H11215" s="1" t="str">
        <f>IF(OR(ISNUMBER(FIND(",",players_stats[[#This Row],[Agents MAYUS]])),ISNUMBER(FIND("All Match Types",players_stats[[#This Row],[Match Type]]))),"Eliminar","")</f>
        <v/>
      </c>
      <c r="I11215">
        <v>34</v>
      </c>
      <c r="K11215">
        <v>202</v>
      </c>
      <c r="L11215">
        <v>142</v>
      </c>
      <c r="O11215">
        <v>79</v>
      </c>
      <c r="P11215">
        <v>18</v>
      </c>
      <c r="U11215" s="1" t="s">
        <v>63</v>
      </c>
      <c r="V11215">
        <v>15</v>
      </c>
      <c r="W11215">
        <v>27</v>
      </c>
      <c r="X11215">
        <v>19</v>
      </c>
      <c r="Y11215">
        <v>6</v>
      </c>
      <c r="Z11215">
        <v>0</v>
      </c>
      <c r="AA11215">
        <v>0</v>
      </c>
    </row>
    <row r="11216" spans="1:27" x14ac:dyDescent="0.25">
      <c r="A11216" s="1" t="s">
        <v>90</v>
      </c>
      <c r="B11216" s="1" t="s">
        <v>47</v>
      </c>
      <c r="C11216" s="1" t="s">
        <v>91</v>
      </c>
      <c r="D11216" s="1" t="s">
        <v>320</v>
      </c>
      <c r="E11216" s="1" t="s">
        <v>8</v>
      </c>
      <c r="F11216" s="1" t="s">
        <v>215</v>
      </c>
      <c r="G11216" s="1" t="str">
        <f>UPPER(players_stats[[#This Row],[Agents]])</f>
        <v>KAYO</v>
      </c>
      <c r="H11216" s="1" t="str">
        <f>IF(OR(ISNUMBER(FIND(",",players_stats[[#This Row],[Agents MAYUS]])),ISNUMBER(FIND("All Match Types",players_stats[[#This Row],[Match Type]]))),"Eliminar","")</f>
        <v/>
      </c>
      <c r="I11216">
        <v>15</v>
      </c>
      <c r="K11216">
        <v>312</v>
      </c>
      <c r="L11216">
        <v>225</v>
      </c>
      <c r="O11216">
        <v>12</v>
      </c>
      <c r="P11216">
        <v>4</v>
      </c>
      <c r="U11216" s="1" t="s">
        <v>63</v>
      </c>
      <c r="V11216">
        <v>18</v>
      </c>
      <c r="W11216">
        <v>18</v>
      </c>
      <c r="X11216">
        <v>8</v>
      </c>
      <c r="Y11216">
        <v>6</v>
      </c>
      <c r="Z11216">
        <v>0</v>
      </c>
      <c r="AA11216">
        <v>0</v>
      </c>
    </row>
    <row r="11217" spans="1:27" x14ac:dyDescent="0.25">
      <c r="A11217" s="1" t="s">
        <v>90</v>
      </c>
      <c r="B11217" s="1" t="s">
        <v>47</v>
      </c>
      <c r="C11217" s="1" t="s">
        <v>91</v>
      </c>
      <c r="D11217" s="1" t="s">
        <v>320</v>
      </c>
      <c r="E11217" s="1" t="s">
        <v>8</v>
      </c>
      <c r="F11217" s="1" t="s">
        <v>152</v>
      </c>
      <c r="G11217" s="1" t="str">
        <f>UPPER(players_stats[[#This Row],[Agents]])</f>
        <v>VIPER</v>
      </c>
      <c r="H11217" s="1" t="str">
        <f>IF(OR(ISNUMBER(FIND(",",players_stats[[#This Row],[Agents MAYUS]])),ISNUMBER(FIND("All Match Types",players_stats[[#This Row],[Match Type]]))),"Eliminar","")</f>
        <v/>
      </c>
      <c r="I11217">
        <v>19</v>
      </c>
      <c r="K11217">
        <v>145</v>
      </c>
      <c r="L11217">
        <v>71</v>
      </c>
      <c r="O11217">
        <v>53</v>
      </c>
      <c r="P11217">
        <v>26</v>
      </c>
      <c r="U11217" s="1" t="s">
        <v>63</v>
      </c>
      <c r="V11217">
        <v>10</v>
      </c>
      <c r="W11217">
        <v>10</v>
      </c>
      <c r="X11217">
        <v>14</v>
      </c>
      <c r="Y11217">
        <v>5</v>
      </c>
      <c r="Z11217">
        <v>0</v>
      </c>
      <c r="AA11217">
        <v>0</v>
      </c>
    </row>
    <row r="11218" spans="1:27" x14ac:dyDescent="0.25">
      <c r="A11218" s="1" t="s">
        <v>90</v>
      </c>
      <c r="B11218" s="1" t="s">
        <v>47</v>
      </c>
      <c r="C11218" s="1" t="s">
        <v>91</v>
      </c>
      <c r="D11218" s="1" t="s">
        <v>320</v>
      </c>
      <c r="E11218" s="1" t="s">
        <v>8</v>
      </c>
      <c r="F11218" s="1" t="s">
        <v>262</v>
      </c>
      <c r="G11218" s="1" t="str">
        <f>UPPER(players_stats[[#This Row],[Agents]])</f>
        <v>KAYO, VIPER</v>
      </c>
      <c r="H11218" s="1" t="str">
        <f>IF(OR(ISNUMBER(FIND(",",players_stats[[#This Row],[Agents MAYUS]])),ISNUMBER(FIND("All Match Types",players_stats[[#This Row],[Match Type]]))),"Eliminar","")</f>
        <v>Eliminar</v>
      </c>
      <c r="I11218">
        <v>34</v>
      </c>
      <c r="K11218">
        <v>228</v>
      </c>
      <c r="L11218">
        <v>127</v>
      </c>
      <c r="O11218">
        <v>82</v>
      </c>
      <c r="P11218">
        <v>32</v>
      </c>
      <c r="U11218" s="1" t="s">
        <v>63</v>
      </c>
      <c r="V11218">
        <v>18</v>
      </c>
      <c r="W11218">
        <v>28</v>
      </c>
      <c r="X11218">
        <v>22</v>
      </c>
      <c r="Y11218">
        <v>11</v>
      </c>
      <c r="Z11218">
        <v>0</v>
      </c>
      <c r="AA11218">
        <v>0</v>
      </c>
    </row>
    <row r="11219" spans="1:27" x14ac:dyDescent="0.25">
      <c r="A11219" s="1" t="s">
        <v>90</v>
      </c>
      <c r="B11219" s="1" t="s">
        <v>47</v>
      </c>
      <c r="C11219" s="1" t="s">
        <v>91</v>
      </c>
      <c r="D11219" s="1" t="s">
        <v>323</v>
      </c>
      <c r="E11219" s="1" t="s">
        <v>8</v>
      </c>
      <c r="F11219" s="1" t="s">
        <v>140</v>
      </c>
      <c r="G11219" s="1" t="str">
        <f>UPPER(players_stats[[#This Row],[Agents]])</f>
        <v>OMEN</v>
      </c>
      <c r="H11219" s="1" t="str">
        <f>IF(OR(ISNUMBER(FIND(",",players_stats[[#This Row],[Agents MAYUS]])),ISNUMBER(FIND("All Match Types",players_stats[[#This Row],[Match Type]]))),"Eliminar","")</f>
        <v/>
      </c>
      <c r="I11219">
        <v>34</v>
      </c>
      <c r="K11219">
        <v>246</v>
      </c>
      <c r="L11219">
        <v>22</v>
      </c>
      <c r="O11219">
        <v>97</v>
      </c>
      <c r="P11219">
        <v>21</v>
      </c>
      <c r="U11219" s="1" t="s">
        <v>63</v>
      </c>
      <c r="V11219">
        <v>19</v>
      </c>
      <c r="W11219">
        <v>33</v>
      </c>
      <c r="X11219">
        <v>15</v>
      </c>
      <c r="Y11219">
        <v>7</v>
      </c>
      <c r="Z11219">
        <v>0</v>
      </c>
      <c r="AA11219">
        <v>0</v>
      </c>
    </row>
    <row r="11220" spans="1:27" x14ac:dyDescent="0.25">
      <c r="A11220" s="1" t="s">
        <v>90</v>
      </c>
      <c r="B11220" s="1" t="s">
        <v>47</v>
      </c>
      <c r="C11220" s="1" t="s">
        <v>91</v>
      </c>
      <c r="D11220" s="1" t="s">
        <v>1388</v>
      </c>
      <c r="E11220" s="1" t="s">
        <v>68</v>
      </c>
      <c r="F11220" s="1" t="s">
        <v>128</v>
      </c>
      <c r="G11220" s="1" t="str">
        <f>UPPER(players_stats[[#This Row],[Agents]])</f>
        <v>ASTRA</v>
      </c>
      <c r="H11220" s="1" t="str">
        <f>IF(OR(ISNUMBER(FIND(",",players_stats[[#This Row],[Agents MAYUS]])),ISNUMBER(FIND("All Match Types",players_stats[[#This Row],[Match Type]]))),"Eliminar","")</f>
        <v/>
      </c>
      <c r="I11220">
        <v>19</v>
      </c>
      <c r="K11220">
        <v>174</v>
      </c>
      <c r="L11220">
        <v>163</v>
      </c>
      <c r="O11220">
        <v>68</v>
      </c>
      <c r="P11220">
        <v>47</v>
      </c>
      <c r="U11220" s="1" t="s">
        <v>63</v>
      </c>
      <c r="V11220">
        <v>13</v>
      </c>
      <c r="W11220">
        <v>13</v>
      </c>
      <c r="X11220">
        <v>8</v>
      </c>
      <c r="Y11220">
        <v>9</v>
      </c>
      <c r="Z11220">
        <v>0</v>
      </c>
      <c r="AA11220">
        <v>0</v>
      </c>
    </row>
    <row r="11221" spans="1:27" x14ac:dyDescent="0.25">
      <c r="A11221" s="1" t="s">
        <v>90</v>
      </c>
      <c r="B11221" s="1" t="s">
        <v>47</v>
      </c>
      <c r="C11221" s="1" t="s">
        <v>91</v>
      </c>
      <c r="D11221" s="1" t="s">
        <v>1388</v>
      </c>
      <c r="E11221" s="1" t="s">
        <v>68</v>
      </c>
      <c r="F11221" s="1" t="s">
        <v>140</v>
      </c>
      <c r="G11221" s="1" t="str">
        <f>UPPER(players_stats[[#This Row],[Agents]])</f>
        <v>OMEN</v>
      </c>
      <c r="H11221" s="1" t="str">
        <f>IF(OR(ISNUMBER(FIND(",",players_stats[[#This Row],[Agents MAYUS]])),ISNUMBER(FIND("All Match Types",players_stats[[#This Row],[Match Type]]))),"Eliminar","")</f>
        <v/>
      </c>
      <c r="I11221">
        <v>19</v>
      </c>
      <c r="K11221">
        <v>251</v>
      </c>
      <c r="L11221">
        <v>222</v>
      </c>
      <c r="O11221">
        <v>105</v>
      </c>
      <c r="P11221">
        <v>16</v>
      </c>
      <c r="U11221" s="1" t="s">
        <v>63</v>
      </c>
      <c r="V11221">
        <v>20</v>
      </c>
      <c r="W11221">
        <v>20</v>
      </c>
      <c r="X11221">
        <v>9</v>
      </c>
      <c r="Y11221">
        <v>3</v>
      </c>
      <c r="Z11221">
        <v>0</v>
      </c>
      <c r="AA11221">
        <v>0</v>
      </c>
    </row>
    <row r="11222" spans="1:27" x14ac:dyDescent="0.25">
      <c r="A11222" s="1" t="s">
        <v>90</v>
      </c>
      <c r="B11222" s="1" t="s">
        <v>47</v>
      </c>
      <c r="C11222" s="1" t="s">
        <v>91</v>
      </c>
      <c r="D11222" s="1" t="s">
        <v>1388</v>
      </c>
      <c r="E11222" s="1" t="s">
        <v>68</v>
      </c>
      <c r="F11222" s="1" t="s">
        <v>170</v>
      </c>
      <c r="G11222" s="1" t="str">
        <f>UPPER(players_stats[[#This Row],[Agents]])</f>
        <v>ASTRA, OMEN</v>
      </c>
      <c r="H11222" s="1" t="str">
        <f>IF(OR(ISNUMBER(FIND(",",players_stats[[#This Row],[Agents MAYUS]])),ISNUMBER(FIND("All Match Types",players_stats[[#This Row],[Match Type]]))),"Eliminar","")</f>
        <v>Eliminar</v>
      </c>
      <c r="I11222">
        <v>38</v>
      </c>
      <c r="K11222">
        <v>212</v>
      </c>
      <c r="L11222">
        <v>194</v>
      </c>
      <c r="O11222">
        <v>87</v>
      </c>
      <c r="P11222">
        <v>32</v>
      </c>
      <c r="U11222" s="1" t="s">
        <v>63</v>
      </c>
      <c r="V11222">
        <v>20</v>
      </c>
      <c r="W11222">
        <v>33</v>
      </c>
      <c r="X11222">
        <v>17</v>
      </c>
      <c r="Y11222">
        <v>12</v>
      </c>
      <c r="Z11222">
        <v>0</v>
      </c>
      <c r="AA11222">
        <v>0</v>
      </c>
    </row>
    <row r="11223" spans="1:27" x14ac:dyDescent="0.25">
      <c r="A11223" s="1" t="s">
        <v>90</v>
      </c>
      <c r="B11223" s="1" t="s">
        <v>47</v>
      </c>
      <c r="C11223" s="1" t="s">
        <v>91</v>
      </c>
      <c r="D11223" s="1" t="s">
        <v>884</v>
      </c>
      <c r="E11223" s="1" t="s">
        <v>68</v>
      </c>
      <c r="F11223" s="1" t="s">
        <v>130</v>
      </c>
      <c r="G11223" s="1" t="str">
        <f>UPPER(players_stats[[#This Row],[Agents]])</f>
        <v>FADE</v>
      </c>
      <c r="H11223" s="1" t="str">
        <f>IF(OR(ISNUMBER(FIND(",",players_stats[[#This Row],[Agents MAYUS]])),ISNUMBER(FIND("All Match Types",players_stats[[#This Row],[Match Type]]))),"Eliminar","")</f>
        <v/>
      </c>
      <c r="I11223">
        <v>19</v>
      </c>
      <c r="K11223">
        <v>204</v>
      </c>
      <c r="L11223">
        <v>108</v>
      </c>
      <c r="O11223">
        <v>68</v>
      </c>
      <c r="P11223">
        <v>42</v>
      </c>
      <c r="U11223" s="1" t="s">
        <v>63</v>
      </c>
      <c r="V11223">
        <v>13</v>
      </c>
      <c r="W11223">
        <v>13</v>
      </c>
      <c r="X11223">
        <v>12</v>
      </c>
      <c r="Y11223">
        <v>8</v>
      </c>
      <c r="Z11223">
        <v>0</v>
      </c>
      <c r="AA11223">
        <v>0</v>
      </c>
    </row>
    <row r="11224" spans="1:27" x14ac:dyDescent="0.25">
      <c r="A11224" s="1" t="s">
        <v>90</v>
      </c>
      <c r="B11224" s="1" t="s">
        <v>47</v>
      </c>
      <c r="C11224" s="1" t="s">
        <v>91</v>
      </c>
      <c r="D11224" s="1" t="s">
        <v>884</v>
      </c>
      <c r="E11224" s="1" t="s">
        <v>68</v>
      </c>
      <c r="F11224" s="1" t="s">
        <v>208</v>
      </c>
      <c r="G11224" s="1" t="str">
        <f>UPPER(players_stats[[#This Row],[Agents]])</f>
        <v>SKYE</v>
      </c>
      <c r="H11224" s="1" t="str">
        <f>IF(OR(ISNUMBER(FIND(",",players_stats[[#This Row],[Agents MAYUS]])),ISNUMBER(FIND("All Match Types",players_stats[[#This Row],[Match Type]]))),"Eliminar","")</f>
        <v/>
      </c>
      <c r="I11224">
        <v>19</v>
      </c>
      <c r="K11224">
        <v>258</v>
      </c>
      <c r="L11224">
        <v>164</v>
      </c>
      <c r="O11224">
        <v>95</v>
      </c>
      <c r="P11224">
        <v>74</v>
      </c>
      <c r="U11224" s="1" t="s">
        <v>63</v>
      </c>
      <c r="V11224">
        <v>18</v>
      </c>
      <c r="W11224">
        <v>18</v>
      </c>
      <c r="X11224">
        <v>11</v>
      </c>
      <c r="Y11224">
        <v>14</v>
      </c>
      <c r="Z11224">
        <v>0</v>
      </c>
      <c r="AA11224">
        <v>0</v>
      </c>
    </row>
    <row r="11225" spans="1:27" x14ac:dyDescent="0.25">
      <c r="A11225" s="1" t="s">
        <v>90</v>
      </c>
      <c r="B11225" s="1" t="s">
        <v>47</v>
      </c>
      <c r="C11225" s="1" t="s">
        <v>91</v>
      </c>
      <c r="D11225" s="1" t="s">
        <v>884</v>
      </c>
      <c r="E11225" s="1" t="s">
        <v>68</v>
      </c>
      <c r="F11225" s="1" t="s">
        <v>310</v>
      </c>
      <c r="G11225" s="1" t="str">
        <f>UPPER(players_stats[[#This Row],[Agents]])</f>
        <v>FADE, SKYE</v>
      </c>
      <c r="H11225" s="1" t="str">
        <f>IF(OR(ISNUMBER(FIND(",",players_stats[[#This Row],[Agents MAYUS]])),ISNUMBER(FIND("All Match Types",players_stats[[#This Row],[Match Type]]))),"Eliminar","")</f>
        <v>Eliminar</v>
      </c>
      <c r="I11225">
        <v>38</v>
      </c>
      <c r="K11225">
        <v>231</v>
      </c>
      <c r="L11225">
        <v>135</v>
      </c>
      <c r="O11225">
        <v>82</v>
      </c>
      <c r="P11225">
        <v>58</v>
      </c>
      <c r="U11225" s="1" t="s">
        <v>63</v>
      </c>
      <c r="V11225">
        <v>18</v>
      </c>
      <c r="W11225">
        <v>31</v>
      </c>
      <c r="X11225">
        <v>23</v>
      </c>
      <c r="Y11225">
        <v>22</v>
      </c>
      <c r="Z11225">
        <v>0</v>
      </c>
      <c r="AA11225">
        <v>0</v>
      </c>
    </row>
    <row r="11226" spans="1:27" x14ac:dyDescent="0.25">
      <c r="A11226" s="1" t="s">
        <v>90</v>
      </c>
      <c r="B11226" s="1" t="s">
        <v>47</v>
      </c>
      <c r="C11226" s="1" t="s">
        <v>91</v>
      </c>
      <c r="D11226" s="1" t="s">
        <v>882</v>
      </c>
      <c r="E11226" s="1" t="s">
        <v>68</v>
      </c>
      <c r="F11226" s="1" t="s">
        <v>134</v>
      </c>
      <c r="G11226" s="1" t="str">
        <f>UPPER(players_stats[[#This Row],[Agents]])</f>
        <v>KILLJOY</v>
      </c>
      <c r="H11226" s="1" t="str">
        <f>IF(OR(ISNUMBER(FIND(",",players_stats[[#This Row],[Agents MAYUS]])),ISNUMBER(FIND("All Match Types",players_stats[[#This Row],[Match Type]]))),"Eliminar","")</f>
        <v/>
      </c>
      <c r="I11226">
        <v>19</v>
      </c>
      <c r="K11226">
        <v>192</v>
      </c>
      <c r="L11226">
        <v>118</v>
      </c>
      <c r="O11226">
        <v>68</v>
      </c>
      <c r="P11226">
        <v>37</v>
      </c>
      <c r="U11226" s="1" t="s">
        <v>63</v>
      </c>
      <c r="V11226">
        <v>13</v>
      </c>
      <c r="W11226">
        <v>13</v>
      </c>
      <c r="X11226">
        <v>11</v>
      </c>
      <c r="Y11226">
        <v>7</v>
      </c>
      <c r="Z11226">
        <v>0</v>
      </c>
      <c r="AA11226">
        <v>0</v>
      </c>
    </row>
    <row r="11227" spans="1:27" x14ac:dyDescent="0.25">
      <c r="A11227" s="1" t="s">
        <v>90</v>
      </c>
      <c r="B11227" s="1" t="s">
        <v>47</v>
      </c>
      <c r="C11227" s="1" t="s">
        <v>91</v>
      </c>
      <c r="D11227" s="1" t="s">
        <v>882</v>
      </c>
      <c r="E11227" s="1" t="s">
        <v>68</v>
      </c>
      <c r="F11227" s="1" t="s">
        <v>279</v>
      </c>
      <c r="G11227" s="1" t="str">
        <f>UPPER(players_stats[[#This Row],[Agents]])</f>
        <v>SAGE</v>
      </c>
      <c r="H11227" s="1" t="str">
        <f>IF(OR(ISNUMBER(FIND(",",players_stats[[#This Row],[Agents MAYUS]])),ISNUMBER(FIND("All Match Types",players_stats[[#This Row],[Match Type]]))),"Eliminar","")</f>
        <v/>
      </c>
      <c r="I11227">
        <v>19</v>
      </c>
      <c r="K11227">
        <v>183</v>
      </c>
      <c r="L11227">
        <v>156</v>
      </c>
      <c r="O11227">
        <v>74</v>
      </c>
      <c r="P11227">
        <v>21</v>
      </c>
      <c r="U11227" s="1" t="s">
        <v>63</v>
      </c>
      <c r="V11227">
        <v>14</v>
      </c>
      <c r="W11227">
        <v>14</v>
      </c>
      <c r="X11227">
        <v>9</v>
      </c>
      <c r="Y11227">
        <v>4</v>
      </c>
      <c r="Z11227">
        <v>0</v>
      </c>
      <c r="AA11227">
        <v>0</v>
      </c>
    </row>
    <row r="11228" spans="1:27" x14ac:dyDescent="0.25">
      <c r="A11228" s="1" t="s">
        <v>90</v>
      </c>
      <c r="B11228" s="1" t="s">
        <v>47</v>
      </c>
      <c r="C11228" s="1" t="s">
        <v>91</v>
      </c>
      <c r="D11228" s="1" t="s">
        <v>882</v>
      </c>
      <c r="E11228" s="1" t="s">
        <v>68</v>
      </c>
      <c r="F11228" s="1" t="s">
        <v>876</v>
      </c>
      <c r="G11228" s="1" t="str">
        <f>UPPER(players_stats[[#This Row],[Agents]])</f>
        <v>KILLJOY, SAGE</v>
      </c>
      <c r="H11228" s="1" t="str">
        <f>IF(OR(ISNUMBER(FIND(",",players_stats[[#This Row],[Agents MAYUS]])),ISNUMBER(FIND("All Match Types",players_stats[[#This Row],[Match Type]]))),"Eliminar","")</f>
        <v>Eliminar</v>
      </c>
      <c r="I11228">
        <v>38</v>
      </c>
      <c r="K11228">
        <v>188</v>
      </c>
      <c r="L11228">
        <v>135</v>
      </c>
      <c r="O11228">
        <v>71</v>
      </c>
      <c r="P11228">
        <v>29</v>
      </c>
      <c r="U11228" s="1" t="s">
        <v>63</v>
      </c>
      <c r="V11228">
        <v>14</v>
      </c>
      <c r="W11228">
        <v>27</v>
      </c>
      <c r="X11228">
        <v>20</v>
      </c>
      <c r="Y11228">
        <v>11</v>
      </c>
      <c r="Z11228">
        <v>0</v>
      </c>
      <c r="AA11228">
        <v>0</v>
      </c>
    </row>
    <row r="11229" spans="1:27" x14ac:dyDescent="0.25">
      <c r="A11229" s="1" t="s">
        <v>90</v>
      </c>
      <c r="B11229" s="1" t="s">
        <v>47</v>
      </c>
      <c r="C11229" s="1" t="s">
        <v>91</v>
      </c>
      <c r="D11229" s="1" t="s">
        <v>886</v>
      </c>
      <c r="E11229" s="1" t="s">
        <v>68</v>
      </c>
      <c r="F11229" s="1" t="s">
        <v>146</v>
      </c>
      <c r="G11229" s="1" t="str">
        <f>UPPER(players_stats[[#This Row],[Agents]])</f>
        <v>RAZE</v>
      </c>
      <c r="H11229" s="1" t="str">
        <f>IF(OR(ISNUMBER(FIND(",",players_stats[[#This Row],[Agents MAYUS]])),ISNUMBER(FIND("All Match Types",players_stats[[#This Row],[Match Type]]))),"Eliminar","")</f>
        <v/>
      </c>
      <c r="I11229">
        <v>38</v>
      </c>
      <c r="K11229">
        <v>304</v>
      </c>
      <c r="L11229">
        <v>141</v>
      </c>
      <c r="O11229">
        <v>108</v>
      </c>
      <c r="P11229">
        <v>29</v>
      </c>
      <c r="U11229" s="1" t="s">
        <v>63</v>
      </c>
      <c r="V11229">
        <v>25</v>
      </c>
      <c r="W11229">
        <v>41</v>
      </c>
      <c r="X11229">
        <v>29</v>
      </c>
      <c r="Y11229">
        <v>11</v>
      </c>
      <c r="Z11229">
        <v>0</v>
      </c>
      <c r="AA11229">
        <v>0</v>
      </c>
    </row>
    <row r="11230" spans="1:27" x14ac:dyDescent="0.25">
      <c r="A11230" s="1" t="s">
        <v>90</v>
      </c>
      <c r="B11230" s="1" t="s">
        <v>47</v>
      </c>
      <c r="C11230" s="1" t="s">
        <v>91</v>
      </c>
      <c r="D11230" s="1" t="s">
        <v>881</v>
      </c>
      <c r="E11230" s="1" t="s">
        <v>68</v>
      </c>
      <c r="F11230" s="1" t="s">
        <v>152</v>
      </c>
      <c r="G11230" s="1" t="str">
        <f>UPPER(players_stats[[#This Row],[Agents]])</f>
        <v>VIPER</v>
      </c>
      <c r="H11230" s="1" t="str">
        <f>IF(OR(ISNUMBER(FIND(",",players_stats[[#This Row],[Agents MAYUS]])),ISNUMBER(FIND("All Match Types",players_stats[[#This Row],[Match Type]]))),"Eliminar","")</f>
        <v/>
      </c>
      <c r="I11230">
        <v>38</v>
      </c>
      <c r="K11230">
        <v>158</v>
      </c>
      <c r="L11230">
        <v>105</v>
      </c>
      <c r="O11230">
        <v>53</v>
      </c>
      <c r="P11230">
        <v>34</v>
      </c>
      <c r="U11230" s="1" t="s">
        <v>63</v>
      </c>
      <c r="V11230">
        <v>15</v>
      </c>
      <c r="W11230">
        <v>20</v>
      </c>
      <c r="X11230">
        <v>19</v>
      </c>
      <c r="Y11230">
        <v>13</v>
      </c>
      <c r="Z11230">
        <v>0</v>
      </c>
      <c r="AA11230">
        <v>0</v>
      </c>
    </row>
    <row r="11231" spans="1:27" x14ac:dyDescent="0.25">
      <c r="A11231" s="1" t="s">
        <v>90</v>
      </c>
      <c r="B11231" s="1" t="s">
        <v>47</v>
      </c>
      <c r="C11231" s="1" t="s">
        <v>91</v>
      </c>
      <c r="D11231" s="1" t="s">
        <v>828</v>
      </c>
      <c r="E11231" s="1" t="s">
        <v>64</v>
      </c>
      <c r="F11231" s="1" t="s">
        <v>181</v>
      </c>
      <c r="G11231" s="1" t="str">
        <f>UPPER(players_stats[[#This Row],[Agents]])</f>
        <v>BREACH</v>
      </c>
      <c r="H11231" s="1" t="str">
        <f>IF(OR(ISNUMBER(FIND(",",players_stats[[#This Row],[Agents MAYUS]])),ISNUMBER(FIND("All Match Types",players_stats[[#This Row],[Match Type]]))),"Eliminar","")</f>
        <v/>
      </c>
      <c r="I11231">
        <v>19</v>
      </c>
      <c r="K11231">
        <v>168</v>
      </c>
      <c r="L11231">
        <v>75</v>
      </c>
      <c r="O11231">
        <v>63</v>
      </c>
      <c r="P11231">
        <v>32</v>
      </c>
      <c r="U11231" s="1" t="s">
        <v>63</v>
      </c>
      <c r="V11231">
        <v>12</v>
      </c>
      <c r="W11231">
        <v>12</v>
      </c>
      <c r="X11231">
        <v>16</v>
      </c>
      <c r="Y11231">
        <v>6</v>
      </c>
      <c r="Z11231">
        <v>0</v>
      </c>
      <c r="AA11231">
        <v>0</v>
      </c>
    </row>
    <row r="11232" spans="1:27" x14ac:dyDescent="0.25">
      <c r="A11232" s="1" t="s">
        <v>90</v>
      </c>
      <c r="B11232" s="1" t="s">
        <v>47</v>
      </c>
      <c r="C11232" s="1" t="s">
        <v>91</v>
      </c>
      <c r="D11232" s="1" t="s">
        <v>828</v>
      </c>
      <c r="E11232" s="1" t="s">
        <v>64</v>
      </c>
      <c r="F11232" s="1" t="s">
        <v>157</v>
      </c>
      <c r="G11232" s="1" t="str">
        <f>UPPER(players_stats[[#This Row],[Agents]])</f>
        <v>HARBOR</v>
      </c>
      <c r="H11232" s="1" t="str">
        <f>IF(OR(ISNUMBER(FIND(",",players_stats[[#This Row],[Agents MAYUS]])),ISNUMBER(FIND("All Match Types",players_stats[[#This Row],[Match Type]]))),"Eliminar","")</f>
        <v/>
      </c>
      <c r="I11232">
        <v>18</v>
      </c>
      <c r="K11232">
        <v>140</v>
      </c>
      <c r="L11232">
        <v>53</v>
      </c>
      <c r="O11232">
        <v>44</v>
      </c>
      <c r="P11232">
        <v>17</v>
      </c>
      <c r="U11232" s="1" t="s">
        <v>63</v>
      </c>
      <c r="V11232">
        <v>8</v>
      </c>
      <c r="W11232">
        <v>8</v>
      </c>
      <c r="X11232">
        <v>15</v>
      </c>
      <c r="Y11232">
        <v>3</v>
      </c>
      <c r="Z11232">
        <v>0</v>
      </c>
      <c r="AA11232">
        <v>0</v>
      </c>
    </row>
    <row r="11233" spans="1:27" x14ac:dyDescent="0.25">
      <c r="A11233" s="1" t="s">
        <v>90</v>
      </c>
      <c r="B11233" s="1" t="s">
        <v>47</v>
      </c>
      <c r="C11233" s="1" t="s">
        <v>91</v>
      </c>
      <c r="D11233" s="1" t="s">
        <v>828</v>
      </c>
      <c r="E11233" s="1" t="s">
        <v>64</v>
      </c>
      <c r="F11233" s="1" t="s">
        <v>234</v>
      </c>
      <c r="G11233" s="1" t="str">
        <f>UPPER(players_stats[[#This Row],[Agents]])</f>
        <v>BREACH, HARBOR</v>
      </c>
      <c r="H11233" s="1" t="str">
        <f>IF(OR(ISNUMBER(FIND(",",players_stats[[#This Row],[Agents MAYUS]])),ISNUMBER(FIND("All Match Types",players_stats[[#This Row],[Match Type]]))),"Eliminar","")</f>
        <v>Eliminar</v>
      </c>
      <c r="I11233">
        <v>37</v>
      </c>
      <c r="K11233">
        <v>154</v>
      </c>
      <c r="L11233">
        <v>65</v>
      </c>
      <c r="O11233">
        <v>54</v>
      </c>
      <c r="P11233">
        <v>24</v>
      </c>
      <c r="U11233" s="1" t="s">
        <v>63</v>
      </c>
      <c r="V11233">
        <v>12</v>
      </c>
      <c r="W11233">
        <v>20</v>
      </c>
      <c r="X11233">
        <v>31</v>
      </c>
      <c r="Y11233">
        <v>9</v>
      </c>
      <c r="Z11233">
        <v>0</v>
      </c>
      <c r="AA11233">
        <v>0</v>
      </c>
    </row>
    <row r="11234" spans="1:27" x14ac:dyDescent="0.25">
      <c r="A11234" s="1" t="s">
        <v>90</v>
      </c>
      <c r="B11234" s="1" t="s">
        <v>47</v>
      </c>
      <c r="C11234" s="1" t="s">
        <v>91</v>
      </c>
      <c r="D11234" s="1" t="s">
        <v>829</v>
      </c>
      <c r="E11234" s="1" t="s">
        <v>64</v>
      </c>
      <c r="F11234" s="1" t="s">
        <v>133</v>
      </c>
      <c r="G11234" s="1" t="str">
        <f>UPPER(players_stats[[#This Row],[Agents]])</f>
        <v>CYPHER</v>
      </c>
      <c r="H11234" s="1" t="str">
        <f>IF(OR(ISNUMBER(FIND(",",players_stats[[#This Row],[Agents MAYUS]])),ISNUMBER(FIND("All Match Types",players_stats[[#This Row],[Match Type]]))),"Eliminar","")</f>
        <v/>
      </c>
      <c r="I11234">
        <v>19</v>
      </c>
      <c r="K11234">
        <v>149</v>
      </c>
      <c r="L11234">
        <v>85</v>
      </c>
      <c r="O11234">
        <v>58</v>
      </c>
      <c r="P11234">
        <v>11</v>
      </c>
      <c r="U11234" s="1" t="s">
        <v>63</v>
      </c>
      <c r="V11234">
        <v>11</v>
      </c>
      <c r="W11234">
        <v>11</v>
      </c>
      <c r="X11234">
        <v>13</v>
      </c>
      <c r="Y11234">
        <v>2</v>
      </c>
      <c r="Z11234">
        <v>0</v>
      </c>
      <c r="AA11234">
        <v>0</v>
      </c>
    </row>
    <row r="11235" spans="1:27" x14ac:dyDescent="0.25">
      <c r="A11235" s="1" t="s">
        <v>90</v>
      </c>
      <c r="B11235" s="1" t="s">
        <v>47</v>
      </c>
      <c r="C11235" s="1" t="s">
        <v>91</v>
      </c>
      <c r="D11235" s="1" t="s">
        <v>829</v>
      </c>
      <c r="E11235" s="1" t="s">
        <v>64</v>
      </c>
      <c r="F11235" s="1" t="s">
        <v>134</v>
      </c>
      <c r="G11235" s="1" t="str">
        <f>UPPER(players_stats[[#This Row],[Agents]])</f>
        <v>KILLJOY</v>
      </c>
      <c r="H11235" s="1" t="str">
        <f>IF(OR(ISNUMBER(FIND(",",players_stats[[#This Row],[Agents MAYUS]])),ISNUMBER(FIND("All Match Types",players_stats[[#This Row],[Match Type]]))),"Eliminar","")</f>
        <v/>
      </c>
      <c r="I11235">
        <v>18</v>
      </c>
      <c r="K11235">
        <v>138</v>
      </c>
      <c r="L11235">
        <v>57</v>
      </c>
      <c r="O11235">
        <v>44</v>
      </c>
      <c r="P11235">
        <v>11</v>
      </c>
      <c r="U11235" s="1" t="s">
        <v>63</v>
      </c>
      <c r="V11235">
        <v>8</v>
      </c>
      <c r="W11235">
        <v>8</v>
      </c>
      <c r="X11235">
        <v>14</v>
      </c>
      <c r="Y11235">
        <v>2</v>
      </c>
      <c r="Z11235">
        <v>0</v>
      </c>
      <c r="AA11235">
        <v>0</v>
      </c>
    </row>
    <row r="11236" spans="1:27" x14ac:dyDescent="0.25">
      <c r="A11236" s="1" t="s">
        <v>90</v>
      </c>
      <c r="B11236" s="1" t="s">
        <v>47</v>
      </c>
      <c r="C11236" s="1" t="s">
        <v>91</v>
      </c>
      <c r="D11236" s="1" t="s">
        <v>829</v>
      </c>
      <c r="E11236" s="1" t="s">
        <v>64</v>
      </c>
      <c r="F11236" s="1" t="s">
        <v>136</v>
      </c>
      <c r="G11236" s="1" t="str">
        <f>UPPER(players_stats[[#This Row],[Agents]])</f>
        <v>CYPHER, KILLJOY</v>
      </c>
      <c r="H11236" s="1" t="str">
        <f>IF(OR(ISNUMBER(FIND(",",players_stats[[#This Row],[Agents MAYUS]])),ISNUMBER(FIND("All Match Types",players_stats[[#This Row],[Match Type]]))),"Eliminar","")</f>
        <v>Eliminar</v>
      </c>
      <c r="I11236">
        <v>37</v>
      </c>
      <c r="K11236">
        <v>144</v>
      </c>
      <c r="L11236">
        <v>7</v>
      </c>
      <c r="O11236">
        <v>51</v>
      </c>
      <c r="P11236">
        <v>11</v>
      </c>
      <c r="U11236" s="1" t="s">
        <v>63</v>
      </c>
      <c r="V11236">
        <v>11</v>
      </c>
      <c r="W11236">
        <v>19</v>
      </c>
      <c r="X11236">
        <v>27</v>
      </c>
      <c r="Y11236">
        <v>4</v>
      </c>
      <c r="Z11236">
        <v>0</v>
      </c>
      <c r="AA11236">
        <v>0</v>
      </c>
    </row>
    <row r="11237" spans="1:27" x14ac:dyDescent="0.25">
      <c r="A11237" s="1" t="s">
        <v>90</v>
      </c>
      <c r="B11237" s="1" t="s">
        <v>47</v>
      </c>
      <c r="C11237" s="1" t="s">
        <v>91</v>
      </c>
      <c r="D11237" s="1" t="s">
        <v>830</v>
      </c>
      <c r="E11237" s="1" t="s">
        <v>64</v>
      </c>
      <c r="F11237" s="1" t="s">
        <v>215</v>
      </c>
      <c r="G11237" s="1" t="str">
        <f>UPPER(players_stats[[#This Row],[Agents]])</f>
        <v>KAYO</v>
      </c>
      <c r="H11237" s="1" t="str">
        <f>IF(OR(ISNUMBER(FIND(",",players_stats[[#This Row],[Agents MAYUS]])),ISNUMBER(FIND("All Match Types",players_stats[[#This Row],[Match Type]]))),"Eliminar","")</f>
        <v/>
      </c>
      <c r="I11237">
        <v>18</v>
      </c>
      <c r="K11237">
        <v>111</v>
      </c>
      <c r="L11237">
        <v>43</v>
      </c>
      <c r="O11237">
        <v>33</v>
      </c>
      <c r="P11237">
        <v>33</v>
      </c>
      <c r="U11237" s="1" t="s">
        <v>63</v>
      </c>
      <c r="V11237">
        <v>6</v>
      </c>
      <c r="W11237">
        <v>6</v>
      </c>
      <c r="X11237">
        <v>14</v>
      </c>
      <c r="Y11237">
        <v>6</v>
      </c>
      <c r="Z11237">
        <v>0</v>
      </c>
      <c r="AA11237">
        <v>0</v>
      </c>
    </row>
    <row r="11238" spans="1:27" x14ac:dyDescent="0.25">
      <c r="A11238" s="1" t="s">
        <v>90</v>
      </c>
      <c r="B11238" s="1" t="s">
        <v>47</v>
      </c>
      <c r="C11238" s="1" t="s">
        <v>91</v>
      </c>
      <c r="D11238" s="1" t="s">
        <v>830</v>
      </c>
      <c r="E11238" s="1" t="s">
        <v>64</v>
      </c>
      <c r="F11238" s="1" t="s">
        <v>151</v>
      </c>
      <c r="G11238" s="1" t="str">
        <f>UPPER(players_stats[[#This Row],[Agents]])</f>
        <v>SOVA</v>
      </c>
      <c r="H11238" s="1" t="str">
        <f>IF(OR(ISNUMBER(FIND(",",players_stats[[#This Row],[Agents MAYUS]])),ISNUMBER(FIND("All Match Types",players_stats[[#This Row],[Match Type]]))),"Eliminar","")</f>
        <v/>
      </c>
      <c r="I11238">
        <v>19</v>
      </c>
      <c r="K11238">
        <v>120</v>
      </c>
      <c r="L11238">
        <v>31</v>
      </c>
      <c r="O11238">
        <v>26</v>
      </c>
      <c r="P11238">
        <v>37</v>
      </c>
      <c r="U11238" s="1" t="s">
        <v>63</v>
      </c>
      <c r="V11238">
        <v>5</v>
      </c>
      <c r="W11238">
        <v>5</v>
      </c>
      <c r="X11238">
        <v>16</v>
      </c>
      <c r="Y11238">
        <v>7</v>
      </c>
      <c r="Z11238">
        <v>0</v>
      </c>
      <c r="AA11238">
        <v>0</v>
      </c>
    </row>
    <row r="11239" spans="1:27" x14ac:dyDescent="0.25">
      <c r="A11239" s="1" t="s">
        <v>90</v>
      </c>
      <c r="B11239" s="1" t="s">
        <v>47</v>
      </c>
      <c r="C11239" s="1" t="s">
        <v>91</v>
      </c>
      <c r="D11239" s="1" t="s">
        <v>830</v>
      </c>
      <c r="E11239" s="1" t="s">
        <v>64</v>
      </c>
      <c r="F11239" s="1" t="s">
        <v>381</v>
      </c>
      <c r="G11239" s="1" t="str">
        <f>UPPER(players_stats[[#This Row],[Agents]])</f>
        <v>KAYO, SOVA</v>
      </c>
      <c r="H11239" s="1" t="str">
        <f>IF(OR(ISNUMBER(FIND(",",players_stats[[#This Row],[Agents MAYUS]])),ISNUMBER(FIND("All Match Types",players_stats[[#This Row],[Match Type]]))),"Eliminar","")</f>
        <v>Eliminar</v>
      </c>
      <c r="I11239">
        <v>37</v>
      </c>
      <c r="K11239">
        <v>116</v>
      </c>
      <c r="L11239">
        <v>37</v>
      </c>
      <c r="O11239">
        <v>3</v>
      </c>
      <c r="P11239">
        <v>35</v>
      </c>
      <c r="U11239" s="1" t="s">
        <v>63</v>
      </c>
      <c r="V11239">
        <v>6</v>
      </c>
      <c r="W11239">
        <v>11</v>
      </c>
      <c r="X11239">
        <v>30</v>
      </c>
      <c r="Y11239">
        <v>13</v>
      </c>
      <c r="Z11239">
        <v>0</v>
      </c>
      <c r="AA11239">
        <v>0</v>
      </c>
    </row>
    <row r="11240" spans="1:27" x14ac:dyDescent="0.25">
      <c r="A11240" s="1" t="s">
        <v>90</v>
      </c>
      <c r="B11240" s="1" t="s">
        <v>47</v>
      </c>
      <c r="C11240" s="1" t="s">
        <v>91</v>
      </c>
      <c r="D11240" s="1" t="s">
        <v>831</v>
      </c>
      <c r="E11240" s="1" t="s">
        <v>64</v>
      </c>
      <c r="F11240" s="1" t="s">
        <v>140</v>
      </c>
      <c r="G11240" s="1" t="str">
        <f>UPPER(players_stats[[#This Row],[Agents]])</f>
        <v>OMEN</v>
      </c>
      <c r="H11240" s="1" t="str">
        <f>IF(OR(ISNUMBER(FIND(",",players_stats[[#This Row],[Agents MAYUS]])),ISNUMBER(FIND("All Match Types",players_stats[[#This Row],[Match Type]]))),"Eliminar","")</f>
        <v/>
      </c>
      <c r="I11240">
        <v>19</v>
      </c>
      <c r="K11240">
        <v>181</v>
      </c>
      <c r="L11240">
        <v>86</v>
      </c>
      <c r="O11240">
        <v>63</v>
      </c>
      <c r="P11240">
        <v>11</v>
      </c>
      <c r="U11240" s="1" t="s">
        <v>63</v>
      </c>
      <c r="V11240">
        <v>12</v>
      </c>
      <c r="W11240">
        <v>12</v>
      </c>
      <c r="X11240">
        <v>14</v>
      </c>
      <c r="Y11240">
        <v>2</v>
      </c>
      <c r="Z11240">
        <v>0</v>
      </c>
      <c r="AA11240">
        <v>0</v>
      </c>
    </row>
    <row r="11241" spans="1:27" x14ac:dyDescent="0.25">
      <c r="A11241" s="1" t="s">
        <v>90</v>
      </c>
      <c r="B11241" s="1" t="s">
        <v>47</v>
      </c>
      <c r="C11241" s="1" t="s">
        <v>91</v>
      </c>
      <c r="D11241" s="1" t="s">
        <v>831</v>
      </c>
      <c r="E11241" s="1" t="s">
        <v>64</v>
      </c>
      <c r="F11241" s="1" t="s">
        <v>152</v>
      </c>
      <c r="G11241" s="1" t="str">
        <f>UPPER(players_stats[[#This Row],[Agents]])</f>
        <v>VIPER</v>
      </c>
      <c r="H11241" s="1" t="str">
        <f>IF(OR(ISNUMBER(FIND(",",players_stats[[#This Row],[Agents MAYUS]])),ISNUMBER(FIND("All Match Types",players_stats[[#This Row],[Match Type]]))),"Eliminar","")</f>
        <v/>
      </c>
      <c r="I11241">
        <v>18</v>
      </c>
      <c r="K11241">
        <v>159</v>
      </c>
      <c r="L11241">
        <v>69</v>
      </c>
      <c r="O11241">
        <v>5</v>
      </c>
      <c r="P11241">
        <v>17</v>
      </c>
      <c r="U11241" s="1" t="s">
        <v>63</v>
      </c>
      <c r="V11241">
        <v>9</v>
      </c>
      <c r="W11241">
        <v>9</v>
      </c>
      <c r="X11241">
        <v>13</v>
      </c>
      <c r="Y11241">
        <v>3</v>
      </c>
      <c r="Z11241">
        <v>0</v>
      </c>
      <c r="AA11241">
        <v>0</v>
      </c>
    </row>
    <row r="11242" spans="1:27" x14ac:dyDescent="0.25">
      <c r="A11242" s="1" t="s">
        <v>90</v>
      </c>
      <c r="B11242" s="1" t="s">
        <v>47</v>
      </c>
      <c r="C11242" s="1" t="s">
        <v>91</v>
      </c>
      <c r="D11242" s="1" t="s">
        <v>831</v>
      </c>
      <c r="E11242" s="1" t="s">
        <v>64</v>
      </c>
      <c r="F11242" s="1" t="s">
        <v>225</v>
      </c>
      <c r="G11242" s="1" t="str">
        <f>UPPER(players_stats[[#This Row],[Agents]])</f>
        <v>OMEN, VIPER</v>
      </c>
      <c r="H11242" s="1" t="str">
        <f>IF(OR(ISNUMBER(FIND(",",players_stats[[#This Row],[Agents MAYUS]])),ISNUMBER(FIND("All Match Types",players_stats[[#This Row],[Match Type]]))),"Eliminar","")</f>
        <v>Eliminar</v>
      </c>
      <c r="I11242">
        <v>37</v>
      </c>
      <c r="K11242">
        <v>170</v>
      </c>
      <c r="L11242">
        <v>78</v>
      </c>
      <c r="O11242">
        <v>57</v>
      </c>
      <c r="P11242">
        <v>14</v>
      </c>
      <c r="U11242" s="1" t="s">
        <v>63</v>
      </c>
      <c r="V11242">
        <v>12</v>
      </c>
      <c r="W11242">
        <v>21</v>
      </c>
      <c r="X11242">
        <v>27</v>
      </c>
      <c r="Y11242">
        <v>5</v>
      </c>
      <c r="Z11242">
        <v>0</v>
      </c>
      <c r="AA11242">
        <v>0</v>
      </c>
    </row>
    <row r="11243" spans="1:27" x14ac:dyDescent="0.25">
      <c r="A11243" s="1" t="s">
        <v>90</v>
      </c>
      <c r="B11243" s="1" t="s">
        <v>47</v>
      </c>
      <c r="C11243" s="1" t="s">
        <v>91</v>
      </c>
      <c r="D11243" s="1" t="s">
        <v>832</v>
      </c>
      <c r="E11243" s="1" t="s">
        <v>64</v>
      </c>
      <c r="F11243" s="1" t="s">
        <v>146</v>
      </c>
      <c r="G11243" s="1" t="str">
        <f>UPPER(players_stats[[#This Row],[Agents]])</f>
        <v>RAZE</v>
      </c>
      <c r="H11243" s="1" t="str">
        <f>IF(OR(ISNUMBER(FIND(",",players_stats[[#This Row],[Agents MAYUS]])),ISNUMBER(FIND("All Match Types",players_stats[[#This Row],[Match Type]]))),"Eliminar","")</f>
        <v/>
      </c>
      <c r="I11243">
        <v>37</v>
      </c>
      <c r="K11243">
        <v>225</v>
      </c>
      <c r="L11243">
        <v>84</v>
      </c>
      <c r="O11243">
        <v>73</v>
      </c>
      <c r="P11243">
        <v>14</v>
      </c>
      <c r="U11243" s="1" t="s">
        <v>63</v>
      </c>
      <c r="V11243">
        <v>15</v>
      </c>
      <c r="W11243">
        <v>27</v>
      </c>
      <c r="X11243">
        <v>32</v>
      </c>
      <c r="Y11243">
        <v>5</v>
      </c>
      <c r="Z11243">
        <v>0</v>
      </c>
      <c r="AA11243">
        <v>0</v>
      </c>
    </row>
    <row r="11244" spans="1:27" x14ac:dyDescent="0.25">
      <c r="A11244" s="1" t="s">
        <v>90</v>
      </c>
      <c r="B11244" s="1" t="s">
        <v>47</v>
      </c>
      <c r="C11244" s="1" t="s">
        <v>91</v>
      </c>
      <c r="D11244" s="1" t="s">
        <v>197</v>
      </c>
      <c r="E11244" s="1" t="s">
        <v>19</v>
      </c>
      <c r="F11244" s="1" t="s">
        <v>181</v>
      </c>
      <c r="G11244" s="1" t="str">
        <f>UPPER(players_stats[[#This Row],[Agents]])</f>
        <v>BREACH</v>
      </c>
      <c r="H11244" s="1" t="str">
        <f>IF(OR(ISNUMBER(FIND(",",players_stats[[#This Row],[Agents MAYUS]])),ISNUMBER(FIND("All Match Types",players_stats[[#This Row],[Match Type]]))),"Eliminar","")</f>
        <v/>
      </c>
      <c r="I11244">
        <v>28</v>
      </c>
      <c r="K11244">
        <v>187</v>
      </c>
      <c r="L11244">
        <v>83</v>
      </c>
      <c r="O11244">
        <v>68</v>
      </c>
      <c r="P11244">
        <v>46</v>
      </c>
      <c r="U11244" s="1" t="s">
        <v>63</v>
      </c>
      <c r="V11244">
        <v>19</v>
      </c>
      <c r="W11244">
        <v>19</v>
      </c>
      <c r="X11244">
        <v>23</v>
      </c>
      <c r="Y11244">
        <v>13</v>
      </c>
      <c r="Z11244">
        <v>0</v>
      </c>
      <c r="AA11244">
        <v>0</v>
      </c>
    </row>
    <row r="11245" spans="1:27" x14ac:dyDescent="0.25">
      <c r="A11245" s="1" t="s">
        <v>90</v>
      </c>
      <c r="B11245" s="1" t="s">
        <v>47</v>
      </c>
      <c r="C11245" s="1" t="s">
        <v>91</v>
      </c>
      <c r="D11245" s="1" t="s">
        <v>197</v>
      </c>
      <c r="E11245" s="1" t="s">
        <v>19</v>
      </c>
      <c r="F11245" s="1" t="s">
        <v>161</v>
      </c>
      <c r="G11245" s="1" t="str">
        <f>UPPER(players_stats[[#This Row],[Agents]])</f>
        <v>YORU</v>
      </c>
      <c r="H11245" s="1" t="str">
        <f>IF(OR(ISNUMBER(FIND(",",players_stats[[#This Row],[Agents MAYUS]])),ISNUMBER(FIND("All Match Types",players_stats[[#This Row],[Match Type]]))),"Eliminar","")</f>
        <v/>
      </c>
      <c r="I11245">
        <v>26</v>
      </c>
      <c r="K11245">
        <v>226</v>
      </c>
      <c r="L11245">
        <v>11</v>
      </c>
      <c r="O11245">
        <v>85</v>
      </c>
      <c r="P11245">
        <v>15</v>
      </c>
      <c r="U11245" s="1" t="s">
        <v>63</v>
      </c>
      <c r="V11245">
        <v>22</v>
      </c>
      <c r="W11245">
        <v>22</v>
      </c>
      <c r="X11245">
        <v>20</v>
      </c>
      <c r="Y11245">
        <v>4</v>
      </c>
      <c r="Z11245">
        <v>0</v>
      </c>
      <c r="AA11245">
        <v>0</v>
      </c>
    </row>
    <row r="11246" spans="1:27" x14ac:dyDescent="0.25">
      <c r="A11246" s="1" t="s">
        <v>90</v>
      </c>
      <c r="B11246" s="1" t="s">
        <v>47</v>
      </c>
      <c r="C11246" s="1" t="s">
        <v>91</v>
      </c>
      <c r="D11246" s="1" t="s">
        <v>197</v>
      </c>
      <c r="E11246" s="1" t="s">
        <v>19</v>
      </c>
      <c r="F11246" s="1" t="s">
        <v>1239</v>
      </c>
      <c r="G11246" s="1" t="str">
        <f>UPPER(players_stats[[#This Row],[Agents]])</f>
        <v>BREACH, YORU</v>
      </c>
      <c r="H11246" s="1" t="str">
        <f>IF(OR(ISNUMBER(FIND(",",players_stats[[#This Row],[Agents MAYUS]])),ISNUMBER(FIND("All Match Types",players_stats[[#This Row],[Match Type]]))),"Eliminar","")</f>
        <v>Eliminar</v>
      </c>
      <c r="I11246">
        <v>54</v>
      </c>
      <c r="K11246">
        <v>206</v>
      </c>
      <c r="L11246">
        <v>95</v>
      </c>
      <c r="O11246">
        <v>76</v>
      </c>
      <c r="P11246">
        <v>31</v>
      </c>
      <c r="U11246" s="1" t="s">
        <v>63</v>
      </c>
      <c r="V11246">
        <v>22</v>
      </c>
      <c r="W11246">
        <v>41</v>
      </c>
      <c r="X11246">
        <v>43</v>
      </c>
      <c r="Y11246">
        <v>17</v>
      </c>
      <c r="Z11246">
        <v>0</v>
      </c>
      <c r="AA11246">
        <v>0</v>
      </c>
    </row>
    <row r="11247" spans="1:27" x14ac:dyDescent="0.25">
      <c r="A11247" s="1" t="s">
        <v>90</v>
      </c>
      <c r="B11247" s="1" t="s">
        <v>47</v>
      </c>
      <c r="C11247" s="1" t="s">
        <v>91</v>
      </c>
      <c r="D11247" s="1" t="s">
        <v>205</v>
      </c>
      <c r="E11247" s="1" t="s">
        <v>19</v>
      </c>
      <c r="F11247" s="1" t="s">
        <v>133</v>
      </c>
      <c r="G11247" s="1" t="str">
        <f>UPPER(players_stats[[#This Row],[Agents]])</f>
        <v>CYPHER</v>
      </c>
      <c r="H11247" s="1" t="str">
        <f>IF(OR(ISNUMBER(FIND(",",players_stats[[#This Row],[Agents MAYUS]])),ISNUMBER(FIND("All Match Types",players_stats[[#This Row],[Match Type]]))),"Eliminar","")</f>
        <v/>
      </c>
      <c r="I11247">
        <v>28</v>
      </c>
      <c r="K11247">
        <v>147</v>
      </c>
      <c r="L11247">
        <v>78</v>
      </c>
      <c r="O11247">
        <v>5</v>
      </c>
      <c r="P11247">
        <v>29</v>
      </c>
      <c r="U11247" s="1" t="s">
        <v>63</v>
      </c>
      <c r="V11247">
        <v>14</v>
      </c>
      <c r="W11247">
        <v>14</v>
      </c>
      <c r="X11247">
        <v>18</v>
      </c>
      <c r="Y11247">
        <v>8</v>
      </c>
      <c r="Z11247">
        <v>0</v>
      </c>
      <c r="AA11247">
        <v>0</v>
      </c>
    </row>
    <row r="11248" spans="1:27" x14ac:dyDescent="0.25">
      <c r="A11248" s="1" t="s">
        <v>90</v>
      </c>
      <c r="B11248" s="1" t="s">
        <v>47</v>
      </c>
      <c r="C11248" s="1" t="s">
        <v>91</v>
      </c>
      <c r="D11248" s="1" t="s">
        <v>205</v>
      </c>
      <c r="E11248" s="1" t="s">
        <v>19</v>
      </c>
      <c r="F11248" s="1" t="s">
        <v>145</v>
      </c>
      <c r="G11248" s="1" t="str">
        <f>UPPER(players_stats[[#This Row],[Agents]])</f>
        <v>JETT</v>
      </c>
      <c r="H11248" s="1" t="str">
        <f>IF(OR(ISNUMBER(FIND(",",players_stats[[#This Row],[Agents MAYUS]])),ISNUMBER(FIND("All Match Types",players_stats[[#This Row],[Match Type]]))),"Eliminar","")</f>
        <v/>
      </c>
      <c r="I11248">
        <v>26</v>
      </c>
      <c r="K11248">
        <v>291</v>
      </c>
      <c r="L11248">
        <v>147</v>
      </c>
      <c r="O11248">
        <v>96</v>
      </c>
      <c r="P11248">
        <v>23</v>
      </c>
      <c r="U11248" s="1" t="s">
        <v>63</v>
      </c>
      <c r="V11248">
        <v>25</v>
      </c>
      <c r="W11248">
        <v>25</v>
      </c>
      <c r="X11248">
        <v>17</v>
      </c>
      <c r="Y11248">
        <v>6</v>
      </c>
      <c r="Z11248">
        <v>0</v>
      </c>
      <c r="AA11248">
        <v>0</v>
      </c>
    </row>
    <row r="11249" spans="1:27" x14ac:dyDescent="0.25">
      <c r="A11249" s="1" t="s">
        <v>90</v>
      </c>
      <c r="B11249" s="1" t="s">
        <v>47</v>
      </c>
      <c r="C11249" s="1" t="s">
        <v>91</v>
      </c>
      <c r="D11249" s="1" t="s">
        <v>205</v>
      </c>
      <c r="E11249" s="1" t="s">
        <v>19</v>
      </c>
      <c r="F11249" s="1" t="s">
        <v>345</v>
      </c>
      <c r="G11249" s="1" t="str">
        <f>UPPER(players_stats[[#This Row],[Agents]])</f>
        <v>CYPHER, JETT</v>
      </c>
      <c r="H11249" s="1" t="str">
        <f>IF(OR(ISNUMBER(FIND(",",players_stats[[#This Row],[Agents MAYUS]])),ISNUMBER(FIND("All Match Types",players_stats[[#This Row],[Match Type]]))),"Eliminar","")</f>
        <v>Eliminar</v>
      </c>
      <c r="I11249">
        <v>54</v>
      </c>
      <c r="K11249">
        <v>219</v>
      </c>
      <c r="L11249">
        <v>111</v>
      </c>
      <c r="O11249">
        <v>72</v>
      </c>
      <c r="P11249">
        <v>26</v>
      </c>
      <c r="U11249" s="1" t="s">
        <v>63</v>
      </c>
      <c r="V11249">
        <v>25</v>
      </c>
      <c r="W11249">
        <v>39</v>
      </c>
      <c r="X11249">
        <v>35</v>
      </c>
      <c r="Y11249">
        <v>14</v>
      </c>
      <c r="Z11249">
        <v>0</v>
      </c>
      <c r="AA11249">
        <v>0</v>
      </c>
    </row>
    <row r="11250" spans="1:27" x14ac:dyDescent="0.25">
      <c r="A11250" s="1" t="s">
        <v>90</v>
      </c>
      <c r="B11250" s="1" t="s">
        <v>47</v>
      </c>
      <c r="C11250" s="1" t="s">
        <v>91</v>
      </c>
      <c r="D11250" s="1" t="s">
        <v>206</v>
      </c>
      <c r="E11250" s="1" t="s">
        <v>19</v>
      </c>
      <c r="F11250" s="1" t="s">
        <v>133</v>
      </c>
      <c r="G11250" s="1" t="str">
        <f>UPPER(players_stats[[#This Row],[Agents]])</f>
        <v>CYPHER</v>
      </c>
      <c r="H11250" s="1" t="str">
        <f>IF(OR(ISNUMBER(FIND(",",players_stats[[#This Row],[Agents MAYUS]])),ISNUMBER(FIND("All Match Types",players_stats[[#This Row],[Match Type]]))),"Eliminar","")</f>
        <v/>
      </c>
      <c r="I11250">
        <v>26</v>
      </c>
      <c r="K11250">
        <v>139</v>
      </c>
      <c r="L11250">
        <v>83</v>
      </c>
      <c r="O11250">
        <v>58</v>
      </c>
      <c r="P11250">
        <v>4</v>
      </c>
      <c r="U11250" s="1" t="s">
        <v>63</v>
      </c>
      <c r="V11250">
        <v>15</v>
      </c>
      <c r="W11250">
        <v>15</v>
      </c>
      <c r="X11250">
        <v>18</v>
      </c>
      <c r="Y11250">
        <v>1</v>
      </c>
      <c r="Z11250">
        <v>0</v>
      </c>
      <c r="AA11250">
        <v>0</v>
      </c>
    </row>
    <row r="11251" spans="1:27" x14ac:dyDescent="0.25">
      <c r="A11251" s="1" t="s">
        <v>90</v>
      </c>
      <c r="B11251" s="1" t="s">
        <v>47</v>
      </c>
      <c r="C11251" s="1" t="s">
        <v>91</v>
      </c>
      <c r="D11251" s="1" t="s">
        <v>206</v>
      </c>
      <c r="E11251" s="1" t="s">
        <v>19</v>
      </c>
      <c r="F11251" s="1" t="s">
        <v>146</v>
      </c>
      <c r="G11251" s="1" t="str">
        <f>UPPER(players_stats[[#This Row],[Agents]])</f>
        <v>RAZE</v>
      </c>
      <c r="H11251" s="1" t="str">
        <f>IF(OR(ISNUMBER(FIND(",",players_stats[[#This Row],[Agents MAYUS]])),ISNUMBER(FIND("All Match Types",players_stats[[#This Row],[Match Type]]))),"Eliminar","")</f>
        <v/>
      </c>
      <c r="I11251">
        <v>28</v>
      </c>
      <c r="K11251">
        <v>232</v>
      </c>
      <c r="L11251">
        <v>10</v>
      </c>
      <c r="O11251">
        <v>79</v>
      </c>
      <c r="P11251">
        <v>11</v>
      </c>
      <c r="U11251" s="1" t="s">
        <v>63</v>
      </c>
      <c r="V11251">
        <v>22</v>
      </c>
      <c r="W11251">
        <v>22</v>
      </c>
      <c r="X11251">
        <v>22</v>
      </c>
      <c r="Y11251">
        <v>3</v>
      </c>
      <c r="Z11251">
        <v>0</v>
      </c>
      <c r="AA11251">
        <v>0</v>
      </c>
    </row>
    <row r="11252" spans="1:27" x14ac:dyDescent="0.25">
      <c r="A11252" s="1" t="s">
        <v>90</v>
      </c>
      <c r="B11252" s="1" t="s">
        <v>47</v>
      </c>
      <c r="C11252" s="1" t="s">
        <v>91</v>
      </c>
      <c r="D11252" s="1" t="s">
        <v>206</v>
      </c>
      <c r="E11252" s="1" t="s">
        <v>19</v>
      </c>
      <c r="F11252" s="1" t="s">
        <v>260</v>
      </c>
      <c r="G11252" s="1" t="str">
        <f>UPPER(players_stats[[#This Row],[Agents]])</f>
        <v>CYPHER, RAZE</v>
      </c>
      <c r="H11252" s="1" t="str">
        <f>IF(OR(ISNUMBER(FIND(",",players_stats[[#This Row],[Agents MAYUS]])),ISNUMBER(FIND("All Match Types",players_stats[[#This Row],[Match Type]]))),"Eliminar","")</f>
        <v>Eliminar</v>
      </c>
      <c r="I11252">
        <v>54</v>
      </c>
      <c r="K11252">
        <v>186</v>
      </c>
      <c r="L11252">
        <v>93</v>
      </c>
      <c r="O11252">
        <v>69</v>
      </c>
      <c r="P11252">
        <v>7</v>
      </c>
      <c r="U11252" s="1" t="s">
        <v>63</v>
      </c>
      <c r="V11252">
        <v>22</v>
      </c>
      <c r="W11252">
        <v>37</v>
      </c>
      <c r="X11252">
        <v>40</v>
      </c>
      <c r="Y11252">
        <v>4</v>
      </c>
      <c r="Z11252">
        <v>0</v>
      </c>
      <c r="AA11252">
        <v>0</v>
      </c>
    </row>
    <row r="11253" spans="1:27" x14ac:dyDescent="0.25">
      <c r="A11253" s="1" t="s">
        <v>90</v>
      </c>
      <c r="B11253" s="1" t="s">
        <v>47</v>
      </c>
      <c r="C11253" s="1" t="s">
        <v>91</v>
      </c>
      <c r="D11253" s="1" t="s">
        <v>200</v>
      </c>
      <c r="E11253" s="1" t="s">
        <v>19</v>
      </c>
      <c r="F11253" s="1" t="s">
        <v>140</v>
      </c>
      <c r="G11253" s="1" t="str">
        <f>UPPER(players_stats[[#This Row],[Agents]])</f>
        <v>OMEN</v>
      </c>
      <c r="H11253" s="1" t="str">
        <f>IF(OR(ISNUMBER(FIND(",",players_stats[[#This Row],[Agents MAYUS]])),ISNUMBER(FIND("All Match Types",players_stats[[#This Row],[Match Type]]))),"Eliminar","")</f>
        <v/>
      </c>
      <c r="I11253">
        <v>28</v>
      </c>
      <c r="K11253">
        <v>230</v>
      </c>
      <c r="L11253">
        <v>84</v>
      </c>
      <c r="O11253">
        <v>75</v>
      </c>
      <c r="P11253">
        <v>39</v>
      </c>
      <c r="U11253" s="1" t="s">
        <v>63</v>
      </c>
      <c r="V11253">
        <v>21</v>
      </c>
      <c r="W11253">
        <v>21</v>
      </c>
      <c r="X11253">
        <v>25</v>
      </c>
      <c r="Y11253">
        <v>11</v>
      </c>
      <c r="Z11253">
        <v>0</v>
      </c>
      <c r="AA11253">
        <v>0</v>
      </c>
    </row>
    <row r="11254" spans="1:27" x14ac:dyDescent="0.25">
      <c r="A11254" s="1" t="s">
        <v>90</v>
      </c>
      <c r="B11254" s="1" t="s">
        <v>47</v>
      </c>
      <c r="C11254" s="1" t="s">
        <v>91</v>
      </c>
      <c r="D11254" s="1" t="s">
        <v>200</v>
      </c>
      <c r="E11254" s="1" t="s">
        <v>19</v>
      </c>
      <c r="F11254" s="1" t="s">
        <v>152</v>
      </c>
      <c r="G11254" s="1" t="str">
        <f>UPPER(players_stats[[#This Row],[Agents]])</f>
        <v>VIPER</v>
      </c>
      <c r="H11254" s="1" t="str">
        <f>IF(OR(ISNUMBER(FIND(",",players_stats[[#This Row],[Agents MAYUS]])),ISNUMBER(FIND("All Match Types",players_stats[[#This Row],[Match Type]]))),"Eliminar","")</f>
        <v/>
      </c>
      <c r="I11254">
        <v>26</v>
      </c>
      <c r="K11254">
        <v>148</v>
      </c>
      <c r="L11254">
        <v>67</v>
      </c>
      <c r="O11254">
        <v>54</v>
      </c>
      <c r="P11254">
        <v>23</v>
      </c>
      <c r="U11254" s="1" t="s">
        <v>63</v>
      </c>
      <c r="V11254">
        <v>14</v>
      </c>
      <c r="W11254">
        <v>14</v>
      </c>
      <c r="X11254">
        <v>21</v>
      </c>
      <c r="Y11254">
        <v>6</v>
      </c>
      <c r="Z11254">
        <v>0</v>
      </c>
      <c r="AA11254">
        <v>0</v>
      </c>
    </row>
    <row r="11255" spans="1:27" x14ac:dyDescent="0.25">
      <c r="A11255" s="1" t="s">
        <v>90</v>
      </c>
      <c r="B11255" s="1" t="s">
        <v>47</v>
      </c>
      <c r="C11255" s="1" t="s">
        <v>91</v>
      </c>
      <c r="D11255" s="1" t="s">
        <v>200</v>
      </c>
      <c r="E11255" s="1" t="s">
        <v>19</v>
      </c>
      <c r="F11255" s="1" t="s">
        <v>225</v>
      </c>
      <c r="G11255" s="1" t="str">
        <f>UPPER(players_stats[[#This Row],[Agents]])</f>
        <v>OMEN, VIPER</v>
      </c>
      <c r="H11255" s="1" t="str">
        <f>IF(OR(ISNUMBER(FIND(",",players_stats[[#This Row],[Agents MAYUS]])),ISNUMBER(FIND("All Match Types",players_stats[[#This Row],[Match Type]]))),"Eliminar","")</f>
        <v>Eliminar</v>
      </c>
      <c r="I11255">
        <v>54</v>
      </c>
      <c r="K11255">
        <v>189</v>
      </c>
      <c r="L11255">
        <v>76</v>
      </c>
      <c r="O11255">
        <v>65</v>
      </c>
      <c r="P11255">
        <v>31</v>
      </c>
      <c r="U11255" s="1" t="s">
        <v>63</v>
      </c>
      <c r="V11255">
        <v>21</v>
      </c>
      <c r="W11255">
        <v>35</v>
      </c>
      <c r="X11255">
        <v>46</v>
      </c>
      <c r="Y11255">
        <v>17</v>
      </c>
      <c r="Z11255">
        <v>0</v>
      </c>
      <c r="AA11255">
        <v>0</v>
      </c>
    </row>
    <row r="11256" spans="1:27" x14ac:dyDescent="0.25">
      <c r="A11256" s="1" t="s">
        <v>90</v>
      </c>
      <c r="B11256" s="1" t="s">
        <v>47</v>
      </c>
      <c r="C11256" s="1" t="s">
        <v>91</v>
      </c>
      <c r="D11256" s="1" t="s">
        <v>1386</v>
      </c>
      <c r="E11256" s="1" t="s">
        <v>19</v>
      </c>
      <c r="F11256" s="1" t="s">
        <v>151</v>
      </c>
      <c r="G11256" s="1" t="str">
        <f>UPPER(players_stats[[#This Row],[Agents]])</f>
        <v>SOVA</v>
      </c>
      <c r="H11256" s="1" t="str">
        <f>IF(OR(ISNUMBER(FIND(",",players_stats[[#This Row],[Agents MAYUS]])),ISNUMBER(FIND("All Match Types",players_stats[[#This Row],[Match Type]]))),"Eliminar","")</f>
        <v/>
      </c>
      <c r="I11256">
        <v>54</v>
      </c>
      <c r="K11256">
        <v>188</v>
      </c>
      <c r="L11256">
        <v>79</v>
      </c>
      <c r="O11256">
        <v>63</v>
      </c>
      <c r="P11256">
        <v>31</v>
      </c>
      <c r="U11256" s="1" t="s">
        <v>63</v>
      </c>
      <c r="V11256">
        <v>21</v>
      </c>
      <c r="W11256">
        <v>34</v>
      </c>
      <c r="X11256">
        <v>43</v>
      </c>
      <c r="Y11256">
        <v>17</v>
      </c>
      <c r="Z11256">
        <v>0</v>
      </c>
      <c r="AA11256">
        <v>0</v>
      </c>
    </row>
    <row r="11257" spans="1:27" x14ac:dyDescent="0.25">
      <c r="A11257" s="1" t="s">
        <v>90</v>
      </c>
      <c r="B11257" s="1" t="s">
        <v>47</v>
      </c>
      <c r="C11257" s="1" t="s">
        <v>91</v>
      </c>
      <c r="D11257" s="1" t="s">
        <v>903</v>
      </c>
      <c r="E11257" s="1" t="s">
        <v>67</v>
      </c>
      <c r="F11257" s="1" t="s">
        <v>201</v>
      </c>
      <c r="G11257" s="1" t="str">
        <f>UPPER(players_stats[[#This Row],[Agents]])</f>
        <v>BRIMSTONE</v>
      </c>
      <c r="H11257" s="1" t="str">
        <f>IF(OR(ISNUMBER(FIND(",",players_stats[[#This Row],[Agents MAYUS]])),ISNUMBER(FIND("All Match Types",players_stats[[#This Row],[Match Type]]))),"Eliminar","")</f>
        <v/>
      </c>
      <c r="I11257">
        <v>23</v>
      </c>
      <c r="K11257">
        <v>173</v>
      </c>
      <c r="L11257">
        <v>82</v>
      </c>
      <c r="O11257">
        <v>61</v>
      </c>
      <c r="P11257">
        <v>39</v>
      </c>
      <c r="U11257" s="1" t="s">
        <v>63</v>
      </c>
      <c r="V11257">
        <v>14</v>
      </c>
      <c r="W11257">
        <v>14</v>
      </c>
      <c r="X11257">
        <v>17</v>
      </c>
      <c r="Y11257">
        <v>9</v>
      </c>
      <c r="Z11257">
        <v>0</v>
      </c>
      <c r="AA11257">
        <v>0</v>
      </c>
    </row>
    <row r="11258" spans="1:27" x14ac:dyDescent="0.25">
      <c r="A11258" s="1" t="s">
        <v>90</v>
      </c>
      <c r="B11258" s="1" t="s">
        <v>47</v>
      </c>
      <c r="C11258" s="1" t="s">
        <v>91</v>
      </c>
      <c r="D11258" s="1" t="s">
        <v>903</v>
      </c>
      <c r="E11258" s="1" t="s">
        <v>67</v>
      </c>
      <c r="F11258" s="1" t="s">
        <v>152</v>
      </c>
      <c r="G11258" s="1" t="str">
        <f>UPPER(players_stats[[#This Row],[Agents]])</f>
        <v>VIPER</v>
      </c>
      <c r="H11258" s="1" t="str">
        <f>IF(OR(ISNUMBER(FIND(",",players_stats[[#This Row],[Agents MAYUS]])),ISNUMBER(FIND("All Match Types",players_stats[[#This Row],[Match Type]]))),"Eliminar","")</f>
        <v/>
      </c>
      <c r="I11258">
        <v>21</v>
      </c>
      <c r="K11258">
        <v>181</v>
      </c>
      <c r="L11258">
        <v>83</v>
      </c>
      <c r="O11258">
        <v>71</v>
      </c>
      <c r="P11258">
        <v>24</v>
      </c>
      <c r="U11258" s="1" t="s">
        <v>63</v>
      </c>
      <c r="V11258">
        <v>15</v>
      </c>
      <c r="W11258">
        <v>15</v>
      </c>
      <c r="X11258">
        <v>18</v>
      </c>
      <c r="Y11258">
        <v>5</v>
      </c>
      <c r="Z11258">
        <v>0</v>
      </c>
      <c r="AA11258">
        <v>0</v>
      </c>
    </row>
    <row r="11259" spans="1:27" x14ac:dyDescent="0.25">
      <c r="A11259" s="1" t="s">
        <v>90</v>
      </c>
      <c r="B11259" s="1" t="s">
        <v>47</v>
      </c>
      <c r="C11259" s="1" t="s">
        <v>91</v>
      </c>
      <c r="D11259" s="1" t="s">
        <v>903</v>
      </c>
      <c r="E11259" s="1" t="s">
        <v>67</v>
      </c>
      <c r="F11259" s="1" t="s">
        <v>370</v>
      </c>
      <c r="G11259" s="1" t="str">
        <f>UPPER(players_stats[[#This Row],[Agents]])</f>
        <v>BRIMSTONE, VIPER</v>
      </c>
      <c r="H11259" s="1" t="str">
        <f>IF(OR(ISNUMBER(FIND(",",players_stats[[#This Row],[Agents MAYUS]])),ISNUMBER(FIND("All Match Types",players_stats[[#This Row],[Match Type]]))),"Eliminar","")</f>
        <v>Eliminar</v>
      </c>
      <c r="I11259">
        <v>44</v>
      </c>
      <c r="K11259">
        <v>177</v>
      </c>
      <c r="L11259">
        <v>83</v>
      </c>
      <c r="O11259">
        <v>66</v>
      </c>
      <c r="P11259">
        <v>32</v>
      </c>
      <c r="U11259" s="1" t="s">
        <v>63</v>
      </c>
      <c r="V11259">
        <v>15</v>
      </c>
      <c r="W11259">
        <v>29</v>
      </c>
      <c r="X11259">
        <v>35</v>
      </c>
      <c r="Y11259">
        <v>14</v>
      </c>
      <c r="Z11259">
        <v>0</v>
      </c>
      <c r="AA11259">
        <v>0</v>
      </c>
    </row>
    <row r="11260" spans="1:27" x14ac:dyDescent="0.25">
      <c r="A11260" s="1" t="s">
        <v>90</v>
      </c>
      <c r="B11260" s="1" t="s">
        <v>47</v>
      </c>
      <c r="C11260" s="1" t="s">
        <v>91</v>
      </c>
      <c r="D11260" s="1" t="s">
        <v>899</v>
      </c>
      <c r="E11260" s="1" t="s">
        <v>67</v>
      </c>
      <c r="F11260" s="1" t="s">
        <v>133</v>
      </c>
      <c r="G11260" s="1" t="str">
        <f>UPPER(players_stats[[#This Row],[Agents]])</f>
        <v>CYPHER</v>
      </c>
      <c r="H11260" s="1" t="str">
        <f>IF(OR(ISNUMBER(FIND(",",players_stats[[#This Row],[Agents MAYUS]])),ISNUMBER(FIND("All Match Types",players_stats[[#This Row],[Match Type]]))),"Eliminar","")</f>
        <v/>
      </c>
      <c r="I11260">
        <v>44</v>
      </c>
      <c r="K11260">
        <v>237</v>
      </c>
      <c r="L11260">
        <v>113</v>
      </c>
      <c r="O11260">
        <v>82</v>
      </c>
      <c r="P11260">
        <v>25</v>
      </c>
      <c r="U11260" s="1" t="s">
        <v>63</v>
      </c>
      <c r="V11260">
        <v>20</v>
      </c>
      <c r="W11260">
        <v>36</v>
      </c>
      <c r="X11260">
        <v>32</v>
      </c>
      <c r="Y11260">
        <v>11</v>
      </c>
      <c r="Z11260">
        <v>0</v>
      </c>
      <c r="AA11260">
        <v>0</v>
      </c>
    </row>
    <row r="11261" spans="1:27" x14ac:dyDescent="0.25">
      <c r="A11261" s="1" t="s">
        <v>90</v>
      </c>
      <c r="B11261" s="1" t="s">
        <v>47</v>
      </c>
      <c r="C11261" s="1" t="s">
        <v>91</v>
      </c>
      <c r="D11261" s="1" t="s">
        <v>901</v>
      </c>
      <c r="E11261" s="1" t="s">
        <v>67</v>
      </c>
      <c r="F11261" s="1" t="s">
        <v>145</v>
      </c>
      <c r="G11261" s="1" t="str">
        <f>UPPER(players_stats[[#This Row],[Agents]])</f>
        <v>JETT</v>
      </c>
      <c r="H11261" s="1" t="str">
        <f>IF(OR(ISNUMBER(FIND(",",players_stats[[#This Row],[Agents MAYUS]])),ISNUMBER(FIND("All Match Types",players_stats[[#This Row],[Match Type]]))),"Eliminar","")</f>
        <v/>
      </c>
      <c r="I11261">
        <v>21</v>
      </c>
      <c r="K11261">
        <v>180</v>
      </c>
      <c r="L11261">
        <v>72</v>
      </c>
      <c r="O11261">
        <v>62</v>
      </c>
      <c r="P11261">
        <v>24</v>
      </c>
      <c r="U11261" s="1" t="s">
        <v>63</v>
      </c>
      <c r="V11261">
        <v>13</v>
      </c>
      <c r="W11261">
        <v>13</v>
      </c>
      <c r="X11261">
        <v>18</v>
      </c>
      <c r="Y11261">
        <v>5</v>
      </c>
      <c r="Z11261">
        <v>0</v>
      </c>
      <c r="AA11261">
        <v>0</v>
      </c>
    </row>
    <row r="11262" spans="1:27" x14ac:dyDescent="0.25">
      <c r="A11262" s="1" t="s">
        <v>90</v>
      </c>
      <c r="B11262" s="1" t="s">
        <v>47</v>
      </c>
      <c r="C11262" s="1" t="s">
        <v>91</v>
      </c>
      <c r="D11262" s="1" t="s">
        <v>901</v>
      </c>
      <c r="E11262" s="1" t="s">
        <v>67</v>
      </c>
      <c r="F11262" s="1" t="s">
        <v>146</v>
      </c>
      <c r="G11262" s="1" t="str">
        <f>UPPER(players_stats[[#This Row],[Agents]])</f>
        <v>RAZE</v>
      </c>
      <c r="H11262" s="1" t="str">
        <f>IF(OR(ISNUMBER(FIND(",",players_stats[[#This Row],[Agents MAYUS]])),ISNUMBER(FIND("All Match Types",players_stats[[#This Row],[Match Type]]))),"Eliminar","")</f>
        <v/>
      </c>
      <c r="I11262">
        <v>23</v>
      </c>
      <c r="K11262">
        <v>169</v>
      </c>
      <c r="L11262">
        <v>55</v>
      </c>
      <c r="O11262">
        <v>48</v>
      </c>
      <c r="P11262">
        <v>22</v>
      </c>
      <c r="U11262" s="1" t="s">
        <v>63</v>
      </c>
      <c r="V11262">
        <v>11</v>
      </c>
      <c r="W11262">
        <v>11</v>
      </c>
      <c r="X11262">
        <v>20</v>
      </c>
      <c r="Y11262">
        <v>5</v>
      </c>
      <c r="Z11262">
        <v>0</v>
      </c>
      <c r="AA11262">
        <v>0</v>
      </c>
    </row>
    <row r="11263" spans="1:27" x14ac:dyDescent="0.25">
      <c r="A11263" s="1" t="s">
        <v>90</v>
      </c>
      <c r="B11263" s="1" t="s">
        <v>47</v>
      </c>
      <c r="C11263" s="1" t="s">
        <v>91</v>
      </c>
      <c r="D11263" s="1" t="s">
        <v>901</v>
      </c>
      <c r="E11263" s="1" t="s">
        <v>67</v>
      </c>
      <c r="F11263" s="1" t="s">
        <v>148</v>
      </c>
      <c r="G11263" s="1" t="str">
        <f>UPPER(players_stats[[#This Row],[Agents]])</f>
        <v>JETT, RAZE</v>
      </c>
      <c r="H11263" s="1" t="str">
        <f>IF(OR(ISNUMBER(FIND(",",players_stats[[#This Row],[Agents MAYUS]])),ISNUMBER(FIND("All Match Types",players_stats[[#This Row],[Match Type]]))),"Eliminar","")</f>
        <v>Eliminar</v>
      </c>
      <c r="I11263">
        <v>44</v>
      </c>
      <c r="K11263">
        <v>174</v>
      </c>
      <c r="L11263">
        <v>63</v>
      </c>
      <c r="O11263">
        <v>55</v>
      </c>
      <c r="P11263">
        <v>23</v>
      </c>
      <c r="U11263" s="1" t="s">
        <v>63</v>
      </c>
      <c r="V11263">
        <v>13</v>
      </c>
      <c r="W11263">
        <v>24</v>
      </c>
      <c r="X11263">
        <v>38</v>
      </c>
      <c r="Y11263">
        <v>10</v>
      </c>
      <c r="Z11263">
        <v>0</v>
      </c>
      <c r="AA11263">
        <v>0</v>
      </c>
    </row>
    <row r="11264" spans="1:27" x14ac:dyDescent="0.25">
      <c r="A11264" s="1" t="s">
        <v>90</v>
      </c>
      <c r="B11264" s="1" t="s">
        <v>47</v>
      </c>
      <c r="C11264" s="1" t="s">
        <v>91</v>
      </c>
      <c r="D11264" s="1" t="s">
        <v>900</v>
      </c>
      <c r="E11264" s="1" t="s">
        <v>67</v>
      </c>
      <c r="F11264" s="1" t="s">
        <v>215</v>
      </c>
      <c r="G11264" s="1" t="str">
        <f>UPPER(players_stats[[#This Row],[Agents]])</f>
        <v>KAYO</v>
      </c>
      <c r="H11264" s="1" t="str">
        <f>IF(OR(ISNUMBER(FIND(",",players_stats[[#This Row],[Agents MAYUS]])),ISNUMBER(FIND("All Match Types",players_stats[[#This Row],[Match Type]]))),"Eliminar","")</f>
        <v/>
      </c>
      <c r="I11264">
        <v>21</v>
      </c>
      <c r="K11264">
        <v>117</v>
      </c>
      <c r="L11264">
        <v>41</v>
      </c>
      <c r="O11264">
        <v>33</v>
      </c>
      <c r="P11264">
        <v>52</v>
      </c>
      <c r="U11264" s="1" t="s">
        <v>63</v>
      </c>
      <c r="V11264">
        <v>7</v>
      </c>
      <c r="W11264">
        <v>7</v>
      </c>
      <c r="X11264">
        <v>17</v>
      </c>
      <c r="Y11264">
        <v>11</v>
      </c>
      <c r="Z11264">
        <v>0</v>
      </c>
      <c r="AA11264">
        <v>0</v>
      </c>
    </row>
    <row r="11265" spans="1:27" x14ac:dyDescent="0.25">
      <c r="A11265" s="1" t="s">
        <v>90</v>
      </c>
      <c r="B11265" s="1" t="s">
        <v>47</v>
      </c>
      <c r="C11265" s="1" t="s">
        <v>91</v>
      </c>
      <c r="D11265" s="1" t="s">
        <v>900</v>
      </c>
      <c r="E11265" s="1" t="s">
        <v>67</v>
      </c>
      <c r="F11265" s="1" t="s">
        <v>208</v>
      </c>
      <c r="G11265" s="1" t="str">
        <f>UPPER(players_stats[[#This Row],[Agents]])</f>
        <v>SKYE</v>
      </c>
      <c r="H11265" s="1" t="str">
        <f>IF(OR(ISNUMBER(FIND(",",players_stats[[#This Row],[Agents MAYUS]])),ISNUMBER(FIND("All Match Types",players_stats[[#This Row],[Match Type]]))),"Eliminar","")</f>
        <v/>
      </c>
      <c r="I11265">
        <v>23</v>
      </c>
      <c r="K11265">
        <v>190</v>
      </c>
      <c r="L11265">
        <v>113</v>
      </c>
      <c r="O11265">
        <v>74</v>
      </c>
      <c r="P11265">
        <v>13</v>
      </c>
      <c r="U11265" s="1" t="s">
        <v>63</v>
      </c>
      <c r="V11265">
        <v>17</v>
      </c>
      <c r="W11265">
        <v>17</v>
      </c>
      <c r="X11265">
        <v>15</v>
      </c>
      <c r="Y11265">
        <v>3</v>
      </c>
      <c r="Z11265">
        <v>0</v>
      </c>
      <c r="AA11265">
        <v>0</v>
      </c>
    </row>
    <row r="11266" spans="1:27" x14ac:dyDescent="0.25">
      <c r="A11266" s="1" t="s">
        <v>90</v>
      </c>
      <c r="B11266" s="1" t="s">
        <v>47</v>
      </c>
      <c r="C11266" s="1" t="s">
        <v>91</v>
      </c>
      <c r="D11266" s="1" t="s">
        <v>900</v>
      </c>
      <c r="E11266" s="1" t="s">
        <v>67</v>
      </c>
      <c r="F11266" s="1" t="s">
        <v>602</v>
      </c>
      <c r="G11266" s="1" t="str">
        <f>UPPER(players_stats[[#This Row],[Agents]])</f>
        <v>KAYO, SKYE</v>
      </c>
      <c r="H11266" s="1" t="str">
        <f>IF(OR(ISNUMBER(FIND(",",players_stats[[#This Row],[Agents MAYUS]])),ISNUMBER(FIND("All Match Types",players_stats[[#This Row],[Match Type]]))),"Eliminar","")</f>
        <v>Eliminar</v>
      </c>
      <c r="I11266">
        <v>44</v>
      </c>
      <c r="K11266">
        <v>154</v>
      </c>
      <c r="L11266">
        <v>75</v>
      </c>
      <c r="O11266">
        <v>55</v>
      </c>
      <c r="P11266">
        <v>32</v>
      </c>
      <c r="U11266" s="1" t="s">
        <v>63</v>
      </c>
      <c r="V11266">
        <v>17</v>
      </c>
      <c r="W11266">
        <v>24</v>
      </c>
      <c r="X11266">
        <v>32</v>
      </c>
      <c r="Y11266">
        <v>14</v>
      </c>
      <c r="Z11266">
        <v>0</v>
      </c>
      <c r="AA11266">
        <v>0</v>
      </c>
    </row>
    <row r="11267" spans="1:27" x14ac:dyDescent="0.25">
      <c r="A11267" s="1" t="s">
        <v>90</v>
      </c>
      <c r="B11267" s="1" t="s">
        <v>47</v>
      </c>
      <c r="C11267" s="1" t="s">
        <v>91</v>
      </c>
      <c r="D11267" s="1" t="s">
        <v>902</v>
      </c>
      <c r="E11267" s="1" t="s">
        <v>67</v>
      </c>
      <c r="F11267" s="1" t="s">
        <v>151</v>
      </c>
      <c r="G11267" s="1" t="str">
        <f>UPPER(players_stats[[#This Row],[Agents]])</f>
        <v>SOVA</v>
      </c>
      <c r="H11267" s="1" t="str">
        <f>IF(OR(ISNUMBER(FIND(",",players_stats[[#This Row],[Agents MAYUS]])),ISNUMBER(FIND("All Match Types",players_stats[[#This Row],[Match Type]]))),"Eliminar","")</f>
        <v/>
      </c>
      <c r="I11267">
        <v>21</v>
      </c>
      <c r="K11267">
        <v>129</v>
      </c>
      <c r="L11267">
        <v>47</v>
      </c>
      <c r="O11267">
        <v>38</v>
      </c>
      <c r="P11267">
        <v>33</v>
      </c>
      <c r="U11267" s="1" t="s">
        <v>63</v>
      </c>
      <c r="V11267">
        <v>8</v>
      </c>
      <c r="W11267">
        <v>8</v>
      </c>
      <c r="X11267">
        <v>17</v>
      </c>
      <c r="Y11267">
        <v>7</v>
      </c>
      <c r="Z11267">
        <v>0</v>
      </c>
      <c r="AA11267">
        <v>0</v>
      </c>
    </row>
    <row r="11268" spans="1:27" x14ac:dyDescent="0.25">
      <c r="A11268" s="1" t="s">
        <v>90</v>
      </c>
      <c r="B11268" s="1" t="s">
        <v>47</v>
      </c>
      <c r="C11268" s="1" t="s">
        <v>91</v>
      </c>
      <c r="D11268" s="1" t="s">
        <v>902</v>
      </c>
      <c r="E11268" s="1" t="s">
        <v>67</v>
      </c>
      <c r="F11268" s="1" t="s">
        <v>152</v>
      </c>
      <c r="G11268" s="1" t="str">
        <f>UPPER(players_stats[[#This Row],[Agents]])</f>
        <v>VIPER</v>
      </c>
      <c r="H11268" s="1" t="str">
        <f>IF(OR(ISNUMBER(FIND(",",players_stats[[#This Row],[Agents MAYUS]])),ISNUMBER(FIND("All Match Types",players_stats[[#This Row],[Match Type]]))),"Eliminar","")</f>
        <v/>
      </c>
      <c r="I11268">
        <v>23</v>
      </c>
      <c r="K11268">
        <v>167</v>
      </c>
      <c r="L11268">
        <v>72</v>
      </c>
      <c r="O11268">
        <v>57</v>
      </c>
      <c r="P11268">
        <v>26</v>
      </c>
      <c r="U11268" s="1" t="s">
        <v>63</v>
      </c>
      <c r="V11268">
        <v>13</v>
      </c>
      <c r="W11268">
        <v>13</v>
      </c>
      <c r="X11268">
        <v>18</v>
      </c>
      <c r="Y11268">
        <v>6</v>
      </c>
      <c r="Z11268">
        <v>0</v>
      </c>
      <c r="AA11268">
        <v>0</v>
      </c>
    </row>
    <row r="11269" spans="1:27" x14ac:dyDescent="0.25">
      <c r="A11269" s="1" t="s">
        <v>90</v>
      </c>
      <c r="B11269" s="1" t="s">
        <v>47</v>
      </c>
      <c r="C11269" s="1" t="s">
        <v>91</v>
      </c>
      <c r="D11269" s="1" t="s">
        <v>902</v>
      </c>
      <c r="E11269" s="1" t="s">
        <v>67</v>
      </c>
      <c r="F11269" s="1" t="s">
        <v>153</v>
      </c>
      <c r="G11269" s="1" t="str">
        <f>UPPER(players_stats[[#This Row],[Agents]])</f>
        <v>SOVA, VIPER</v>
      </c>
      <c r="H11269" s="1" t="str">
        <f>IF(OR(ISNUMBER(FIND(",",players_stats[[#This Row],[Agents MAYUS]])),ISNUMBER(FIND("All Match Types",players_stats[[#This Row],[Match Type]]))),"Eliminar","")</f>
        <v>Eliminar</v>
      </c>
      <c r="I11269">
        <v>44</v>
      </c>
      <c r="K11269">
        <v>148</v>
      </c>
      <c r="L11269">
        <v>6</v>
      </c>
      <c r="O11269">
        <v>48</v>
      </c>
      <c r="P11269">
        <v>3</v>
      </c>
      <c r="U11269" s="1" t="s">
        <v>63</v>
      </c>
      <c r="V11269">
        <v>13</v>
      </c>
      <c r="W11269">
        <v>21</v>
      </c>
      <c r="X11269">
        <v>35</v>
      </c>
      <c r="Y11269">
        <v>13</v>
      </c>
      <c r="Z11269">
        <v>0</v>
      </c>
      <c r="AA11269">
        <v>0</v>
      </c>
    </row>
    <row r="11270" spans="1:27" x14ac:dyDescent="0.25">
      <c r="A11270" s="1" t="s">
        <v>90</v>
      </c>
      <c r="B11270" s="1" t="s">
        <v>47</v>
      </c>
      <c r="C11270" s="1" t="s">
        <v>91</v>
      </c>
      <c r="D11270" s="1" t="s">
        <v>896</v>
      </c>
      <c r="E11270" s="1" t="s">
        <v>23</v>
      </c>
      <c r="F11270" s="1" t="s">
        <v>133</v>
      </c>
      <c r="G11270" s="1" t="str">
        <f>UPPER(players_stats[[#This Row],[Agents]])</f>
        <v>CYPHER</v>
      </c>
      <c r="H11270" s="1" t="str">
        <f>IF(OR(ISNUMBER(FIND(",",players_stats[[#This Row],[Agents MAYUS]])),ISNUMBER(FIND("All Match Types",players_stats[[#This Row],[Match Type]]))),"Eliminar","")</f>
        <v/>
      </c>
      <c r="I11270">
        <v>47</v>
      </c>
      <c r="K11270">
        <v>160</v>
      </c>
      <c r="L11270">
        <v>81</v>
      </c>
      <c r="O11270">
        <v>55</v>
      </c>
      <c r="P11270">
        <v>26</v>
      </c>
      <c r="U11270" s="1" t="s">
        <v>63</v>
      </c>
      <c r="V11270">
        <v>17</v>
      </c>
      <c r="W11270">
        <v>26</v>
      </c>
      <c r="X11270">
        <v>32</v>
      </c>
      <c r="Y11270">
        <v>12</v>
      </c>
      <c r="Z11270">
        <v>0</v>
      </c>
      <c r="AA11270">
        <v>0</v>
      </c>
    </row>
    <row r="11271" spans="1:27" x14ac:dyDescent="0.25">
      <c r="A11271" s="1" t="s">
        <v>90</v>
      </c>
      <c r="B11271" s="1" t="s">
        <v>47</v>
      </c>
      <c r="C11271" s="1" t="s">
        <v>91</v>
      </c>
      <c r="D11271" s="1" t="s">
        <v>896</v>
      </c>
      <c r="E11271" s="1" t="s">
        <v>23</v>
      </c>
      <c r="F11271" s="1" t="s">
        <v>215</v>
      </c>
      <c r="G11271" s="1" t="str">
        <f>UPPER(players_stats[[#This Row],[Agents]])</f>
        <v>KAYO</v>
      </c>
      <c r="H11271" s="1" t="str">
        <f>IF(OR(ISNUMBER(FIND(",",players_stats[[#This Row],[Agents MAYUS]])),ISNUMBER(FIND("All Match Types",players_stats[[#This Row],[Match Type]]))),"Eliminar","")</f>
        <v/>
      </c>
      <c r="I11271">
        <v>44</v>
      </c>
      <c r="K11271">
        <v>148</v>
      </c>
      <c r="L11271">
        <v>88</v>
      </c>
      <c r="O11271">
        <v>5</v>
      </c>
      <c r="P11271">
        <v>61</v>
      </c>
      <c r="U11271" s="1" t="s">
        <v>63</v>
      </c>
      <c r="V11271">
        <v>14</v>
      </c>
      <c r="W11271">
        <v>22</v>
      </c>
      <c r="X11271">
        <v>25</v>
      </c>
      <c r="Y11271">
        <v>27</v>
      </c>
      <c r="Z11271">
        <v>0</v>
      </c>
      <c r="AA11271">
        <v>0</v>
      </c>
    </row>
    <row r="11272" spans="1:27" x14ac:dyDescent="0.25">
      <c r="A11272" s="1" t="s">
        <v>90</v>
      </c>
      <c r="B11272" s="1" t="s">
        <v>47</v>
      </c>
      <c r="C11272" s="1" t="s">
        <v>91</v>
      </c>
      <c r="D11272" s="1" t="s">
        <v>896</v>
      </c>
      <c r="E11272" s="1" t="s">
        <v>23</v>
      </c>
      <c r="F11272" s="1" t="s">
        <v>841</v>
      </c>
      <c r="G11272" s="1" t="str">
        <f>UPPER(players_stats[[#This Row],[Agents]])</f>
        <v>CYPHER, KAYO</v>
      </c>
      <c r="H11272" s="1" t="str">
        <f>IF(OR(ISNUMBER(FIND(",",players_stats[[#This Row],[Agents MAYUS]])),ISNUMBER(FIND("All Match Types",players_stats[[#This Row],[Match Type]]))),"Eliminar","")</f>
        <v>Eliminar</v>
      </c>
      <c r="I11272">
        <v>91</v>
      </c>
      <c r="K11272">
        <v>154</v>
      </c>
      <c r="L11272">
        <v>84</v>
      </c>
      <c r="O11272">
        <v>53</v>
      </c>
      <c r="P11272">
        <v>43</v>
      </c>
      <c r="U11272" s="1" t="s">
        <v>63</v>
      </c>
      <c r="V11272">
        <v>17</v>
      </c>
      <c r="W11272">
        <v>48</v>
      </c>
      <c r="X11272">
        <v>57</v>
      </c>
      <c r="Y11272">
        <v>39</v>
      </c>
      <c r="Z11272">
        <v>0</v>
      </c>
      <c r="AA11272">
        <v>0</v>
      </c>
    </row>
    <row r="11273" spans="1:27" x14ac:dyDescent="0.25">
      <c r="A11273" s="1" t="s">
        <v>90</v>
      </c>
      <c r="B11273" s="1" t="s">
        <v>47</v>
      </c>
      <c r="C11273" s="1" t="s">
        <v>91</v>
      </c>
      <c r="D11273" s="1" t="s">
        <v>212</v>
      </c>
      <c r="E11273" s="1" t="s">
        <v>23</v>
      </c>
      <c r="F11273" s="1" t="s">
        <v>133</v>
      </c>
      <c r="G11273" s="1" t="str">
        <f>UPPER(players_stats[[#This Row],[Agents]])</f>
        <v>CYPHER</v>
      </c>
      <c r="H11273" s="1" t="str">
        <f>IF(OR(ISNUMBER(FIND(",",players_stats[[#This Row],[Agents MAYUS]])),ISNUMBER(FIND("All Match Types",players_stats[[#This Row],[Match Type]]))),"Eliminar","")</f>
        <v/>
      </c>
      <c r="I11273">
        <v>26</v>
      </c>
      <c r="K11273">
        <v>165</v>
      </c>
      <c r="L11273">
        <v>73</v>
      </c>
      <c r="O11273">
        <v>62</v>
      </c>
      <c r="P11273">
        <v>19</v>
      </c>
      <c r="U11273" s="1" t="s">
        <v>63</v>
      </c>
      <c r="V11273">
        <v>16</v>
      </c>
      <c r="W11273">
        <v>16</v>
      </c>
      <c r="X11273">
        <v>22</v>
      </c>
      <c r="Y11273">
        <v>5</v>
      </c>
      <c r="Z11273">
        <v>0</v>
      </c>
      <c r="AA11273">
        <v>0</v>
      </c>
    </row>
    <row r="11274" spans="1:27" x14ac:dyDescent="0.25">
      <c r="A11274" s="1" t="s">
        <v>90</v>
      </c>
      <c r="B11274" s="1" t="s">
        <v>47</v>
      </c>
      <c r="C11274" s="1" t="s">
        <v>91</v>
      </c>
      <c r="D11274" s="1" t="s">
        <v>212</v>
      </c>
      <c r="E11274" s="1" t="s">
        <v>23</v>
      </c>
      <c r="F11274" s="1" t="s">
        <v>134</v>
      </c>
      <c r="G11274" s="1" t="str">
        <f>UPPER(players_stats[[#This Row],[Agents]])</f>
        <v>KILLJOY</v>
      </c>
      <c r="H11274" s="1" t="str">
        <f>IF(OR(ISNUMBER(FIND(",",players_stats[[#This Row],[Agents MAYUS]])),ISNUMBER(FIND("All Match Types",players_stats[[#This Row],[Match Type]]))),"Eliminar","")</f>
        <v/>
      </c>
      <c r="I11274">
        <v>18</v>
      </c>
      <c r="K11274">
        <v>125</v>
      </c>
      <c r="L11274">
        <v>64</v>
      </c>
      <c r="O11274">
        <v>39</v>
      </c>
      <c r="P11274">
        <v>33</v>
      </c>
      <c r="U11274" s="1" t="s">
        <v>63</v>
      </c>
      <c r="V11274">
        <v>7</v>
      </c>
      <c r="W11274">
        <v>7</v>
      </c>
      <c r="X11274">
        <v>11</v>
      </c>
      <c r="Y11274">
        <v>6</v>
      </c>
      <c r="Z11274">
        <v>0</v>
      </c>
      <c r="AA11274">
        <v>0</v>
      </c>
    </row>
    <row r="11275" spans="1:27" x14ac:dyDescent="0.25">
      <c r="A11275" s="1" t="s">
        <v>90</v>
      </c>
      <c r="B11275" s="1" t="s">
        <v>47</v>
      </c>
      <c r="C11275" s="1" t="s">
        <v>91</v>
      </c>
      <c r="D11275" s="1" t="s">
        <v>212</v>
      </c>
      <c r="E11275" s="1" t="s">
        <v>23</v>
      </c>
      <c r="F11275" s="1" t="s">
        <v>152</v>
      </c>
      <c r="G11275" s="1" t="str">
        <f>UPPER(players_stats[[#This Row],[Agents]])</f>
        <v>VIPER</v>
      </c>
      <c r="H11275" s="1" t="str">
        <f>IF(OR(ISNUMBER(FIND(",",players_stats[[#This Row],[Agents MAYUS]])),ISNUMBER(FIND("All Match Types",players_stats[[#This Row],[Match Type]]))),"Eliminar","")</f>
        <v/>
      </c>
      <c r="I11275">
        <v>47</v>
      </c>
      <c r="K11275">
        <v>245</v>
      </c>
      <c r="L11275">
        <v>159</v>
      </c>
      <c r="O11275">
        <v>91</v>
      </c>
      <c r="P11275">
        <v>3</v>
      </c>
      <c r="U11275" s="1" t="s">
        <v>63</v>
      </c>
      <c r="V11275">
        <v>25</v>
      </c>
      <c r="W11275">
        <v>43</v>
      </c>
      <c r="X11275">
        <v>27</v>
      </c>
      <c r="Y11275">
        <v>14</v>
      </c>
      <c r="Z11275">
        <v>0</v>
      </c>
      <c r="AA11275">
        <v>0</v>
      </c>
    </row>
    <row r="11276" spans="1:27" x14ac:dyDescent="0.25">
      <c r="A11276" s="1" t="s">
        <v>90</v>
      </c>
      <c r="B11276" s="1" t="s">
        <v>47</v>
      </c>
      <c r="C11276" s="1" t="s">
        <v>91</v>
      </c>
      <c r="D11276" s="1" t="s">
        <v>212</v>
      </c>
      <c r="E11276" s="1" t="s">
        <v>23</v>
      </c>
      <c r="F11276" s="1" t="s">
        <v>257</v>
      </c>
      <c r="G11276" s="1" t="str">
        <f>UPPER(players_stats[[#This Row],[Agents]])</f>
        <v>CYPHER, KILLJOY, VIPER</v>
      </c>
      <c r="H11276" s="1" t="str">
        <f>IF(OR(ISNUMBER(FIND(",",players_stats[[#This Row],[Agents MAYUS]])),ISNUMBER(FIND("All Match Types",players_stats[[#This Row],[Match Type]]))),"Eliminar","")</f>
        <v>Eliminar</v>
      </c>
      <c r="I11276">
        <v>91</v>
      </c>
      <c r="K11276">
        <v>195</v>
      </c>
      <c r="L11276">
        <v>11</v>
      </c>
      <c r="O11276">
        <v>73</v>
      </c>
      <c r="P11276">
        <v>27</v>
      </c>
      <c r="U11276" s="1" t="s">
        <v>63</v>
      </c>
      <c r="V11276">
        <v>25</v>
      </c>
      <c r="W11276">
        <v>66</v>
      </c>
      <c r="X11276">
        <v>60</v>
      </c>
      <c r="Y11276">
        <v>25</v>
      </c>
      <c r="Z11276">
        <v>0</v>
      </c>
      <c r="AA11276">
        <v>0</v>
      </c>
    </row>
    <row r="11277" spans="1:27" x14ac:dyDescent="0.25">
      <c r="A11277" s="1" t="s">
        <v>90</v>
      </c>
      <c r="B11277" s="1" t="s">
        <v>47</v>
      </c>
      <c r="C11277" s="1" t="s">
        <v>91</v>
      </c>
      <c r="D11277" s="1" t="s">
        <v>217</v>
      </c>
      <c r="E11277" s="1" t="s">
        <v>23</v>
      </c>
      <c r="F11277" s="1" t="s">
        <v>138</v>
      </c>
      <c r="G11277" s="1" t="str">
        <f>UPPER(players_stats[[#This Row],[Agents]])</f>
        <v>GEKKO</v>
      </c>
      <c r="H11277" s="1" t="str">
        <f>IF(OR(ISNUMBER(FIND(",",players_stats[[#This Row],[Agents MAYUS]])),ISNUMBER(FIND("All Match Types",players_stats[[#This Row],[Match Type]]))),"Eliminar","")</f>
        <v/>
      </c>
      <c r="I11277">
        <v>65</v>
      </c>
      <c r="K11277">
        <v>218</v>
      </c>
      <c r="L11277">
        <v>138</v>
      </c>
      <c r="O11277">
        <v>78</v>
      </c>
      <c r="P11277">
        <v>25</v>
      </c>
      <c r="U11277" s="1" t="s">
        <v>63</v>
      </c>
      <c r="V11277">
        <v>22</v>
      </c>
      <c r="W11277">
        <v>51</v>
      </c>
      <c r="X11277">
        <v>37</v>
      </c>
      <c r="Y11277">
        <v>16</v>
      </c>
      <c r="Z11277">
        <v>0</v>
      </c>
      <c r="AA11277">
        <v>0</v>
      </c>
    </row>
    <row r="11278" spans="1:27" x14ac:dyDescent="0.25">
      <c r="A11278" s="1" t="s">
        <v>90</v>
      </c>
      <c r="B11278" s="1" t="s">
        <v>47</v>
      </c>
      <c r="C11278" s="1" t="s">
        <v>91</v>
      </c>
      <c r="D11278" s="1" t="s">
        <v>217</v>
      </c>
      <c r="E11278" s="1" t="s">
        <v>23</v>
      </c>
      <c r="F11278" s="1" t="s">
        <v>151</v>
      </c>
      <c r="G11278" s="1" t="str">
        <f>UPPER(players_stats[[#This Row],[Agents]])</f>
        <v>SOVA</v>
      </c>
      <c r="H11278" s="1" t="str">
        <f>IF(OR(ISNUMBER(FIND(",",players_stats[[#This Row],[Agents MAYUS]])),ISNUMBER(FIND("All Match Types",players_stats[[#This Row],[Match Type]]))),"Eliminar","")</f>
        <v/>
      </c>
      <c r="I11278">
        <v>26</v>
      </c>
      <c r="K11278">
        <v>268</v>
      </c>
      <c r="L11278">
        <v>156</v>
      </c>
      <c r="O11278">
        <v>96</v>
      </c>
      <c r="P11278">
        <v>27</v>
      </c>
      <c r="U11278" s="1" t="s">
        <v>63</v>
      </c>
      <c r="V11278">
        <v>25</v>
      </c>
      <c r="W11278">
        <v>25</v>
      </c>
      <c r="X11278">
        <v>16</v>
      </c>
      <c r="Y11278">
        <v>7</v>
      </c>
      <c r="Z11278">
        <v>0</v>
      </c>
      <c r="AA11278">
        <v>0</v>
      </c>
    </row>
    <row r="11279" spans="1:27" x14ac:dyDescent="0.25">
      <c r="A11279" s="1" t="s">
        <v>90</v>
      </c>
      <c r="B11279" s="1" t="s">
        <v>47</v>
      </c>
      <c r="C11279" s="1" t="s">
        <v>91</v>
      </c>
      <c r="D11279" s="1" t="s">
        <v>217</v>
      </c>
      <c r="E11279" s="1" t="s">
        <v>23</v>
      </c>
      <c r="F11279" s="1" t="s">
        <v>218</v>
      </c>
      <c r="G11279" s="1" t="str">
        <f>UPPER(players_stats[[#This Row],[Agents]])</f>
        <v>GEKKO, SOVA</v>
      </c>
      <c r="H11279" s="1" t="str">
        <f>IF(OR(ISNUMBER(FIND(",",players_stats[[#This Row],[Agents MAYUS]])),ISNUMBER(FIND("All Match Types",players_stats[[#This Row],[Match Type]]))),"Eliminar","")</f>
        <v>Eliminar</v>
      </c>
      <c r="I11279">
        <v>91</v>
      </c>
      <c r="K11279">
        <v>231</v>
      </c>
      <c r="L11279">
        <v>143</v>
      </c>
      <c r="O11279">
        <v>84</v>
      </c>
      <c r="P11279">
        <v>25</v>
      </c>
      <c r="U11279" s="1" t="s">
        <v>63</v>
      </c>
      <c r="V11279">
        <v>25</v>
      </c>
      <c r="W11279">
        <v>76</v>
      </c>
      <c r="X11279">
        <v>53</v>
      </c>
      <c r="Y11279">
        <v>23</v>
      </c>
      <c r="Z11279">
        <v>0</v>
      </c>
      <c r="AA11279">
        <v>0</v>
      </c>
    </row>
    <row r="11280" spans="1:27" x14ac:dyDescent="0.25">
      <c r="A11280" s="1" t="s">
        <v>90</v>
      </c>
      <c r="B11280" s="1" t="s">
        <v>47</v>
      </c>
      <c r="C11280" s="1" t="s">
        <v>91</v>
      </c>
      <c r="D11280" s="1" t="s">
        <v>219</v>
      </c>
      <c r="E11280" s="1" t="s">
        <v>23</v>
      </c>
      <c r="F11280" s="1" t="s">
        <v>145</v>
      </c>
      <c r="G11280" s="1" t="str">
        <f>UPPER(players_stats[[#This Row],[Agents]])</f>
        <v>JETT</v>
      </c>
      <c r="H11280" s="1" t="str">
        <f>IF(OR(ISNUMBER(FIND(",",players_stats[[#This Row],[Agents MAYUS]])),ISNUMBER(FIND("All Match Types",players_stats[[#This Row],[Match Type]]))),"Eliminar","")</f>
        <v/>
      </c>
      <c r="I11280">
        <v>44</v>
      </c>
      <c r="K11280">
        <v>277</v>
      </c>
      <c r="L11280">
        <v>152</v>
      </c>
      <c r="O11280">
        <v>10</v>
      </c>
      <c r="P11280">
        <v>18</v>
      </c>
      <c r="U11280" s="1" t="s">
        <v>63</v>
      </c>
      <c r="V11280">
        <v>25</v>
      </c>
      <c r="W11280">
        <v>44</v>
      </c>
      <c r="X11280">
        <v>29</v>
      </c>
      <c r="Y11280">
        <v>8</v>
      </c>
      <c r="Z11280">
        <v>0</v>
      </c>
      <c r="AA11280">
        <v>0</v>
      </c>
    </row>
    <row r="11281" spans="1:27" x14ac:dyDescent="0.25">
      <c r="A11281" s="1" t="s">
        <v>90</v>
      </c>
      <c r="B11281" s="1" t="s">
        <v>47</v>
      </c>
      <c r="C11281" s="1" t="s">
        <v>91</v>
      </c>
      <c r="D11281" s="1" t="s">
        <v>219</v>
      </c>
      <c r="E11281" s="1" t="s">
        <v>23</v>
      </c>
      <c r="F11281" s="1" t="s">
        <v>146</v>
      </c>
      <c r="G11281" s="1" t="str">
        <f>UPPER(players_stats[[#This Row],[Agents]])</f>
        <v>RAZE</v>
      </c>
      <c r="H11281" s="1" t="str">
        <f>IF(OR(ISNUMBER(FIND(",",players_stats[[#This Row],[Agents MAYUS]])),ISNUMBER(FIND("All Match Types",players_stats[[#This Row],[Match Type]]))),"Eliminar","")</f>
        <v/>
      </c>
      <c r="I11281">
        <v>47</v>
      </c>
      <c r="K11281">
        <v>312</v>
      </c>
      <c r="L11281">
        <v>151</v>
      </c>
      <c r="O11281">
        <v>113</v>
      </c>
      <c r="P11281">
        <v>11</v>
      </c>
      <c r="U11281" s="1" t="s">
        <v>63</v>
      </c>
      <c r="V11281">
        <v>30</v>
      </c>
      <c r="W11281">
        <v>53</v>
      </c>
      <c r="X11281">
        <v>35</v>
      </c>
      <c r="Y11281">
        <v>5</v>
      </c>
      <c r="Z11281">
        <v>0</v>
      </c>
      <c r="AA11281">
        <v>0</v>
      </c>
    </row>
    <row r="11282" spans="1:27" x14ac:dyDescent="0.25">
      <c r="A11282" s="1" t="s">
        <v>90</v>
      </c>
      <c r="B11282" s="1" t="s">
        <v>47</v>
      </c>
      <c r="C11282" s="1" t="s">
        <v>91</v>
      </c>
      <c r="D11282" s="1" t="s">
        <v>219</v>
      </c>
      <c r="E11282" s="1" t="s">
        <v>23</v>
      </c>
      <c r="F11282" s="1" t="s">
        <v>148</v>
      </c>
      <c r="G11282" s="1" t="str">
        <f>UPPER(players_stats[[#This Row],[Agents]])</f>
        <v>JETT, RAZE</v>
      </c>
      <c r="H11282" s="1" t="str">
        <f>IF(OR(ISNUMBER(FIND(",",players_stats[[#This Row],[Agents MAYUS]])),ISNUMBER(FIND("All Match Types",players_stats[[#This Row],[Match Type]]))),"Eliminar","")</f>
        <v>Eliminar</v>
      </c>
      <c r="I11282">
        <v>91</v>
      </c>
      <c r="K11282">
        <v>294</v>
      </c>
      <c r="L11282">
        <v>152</v>
      </c>
      <c r="O11282">
        <v>107</v>
      </c>
      <c r="P11282">
        <v>14</v>
      </c>
      <c r="U11282" s="1" t="s">
        <v>63</v>
      </c>
      <c r="V11282">
        <v>30</v>
      </c>
      <c r="W11282">
        <v>97</v>
      </c>
      <c r="X11282">
        <v>64</v>
      </c>
      <c r="Y11282">
        <v>13</v>
      </c>
      <c r="Z11282">
        <v>0</v>
      </c>
      <c r="AA11282">
        <v>0</v>
      </c>
    </row>
    <row r="11283" spans="1:27" x14ac:dyDescent="0.25">
      <c r="A11283" s="1" t="s">
        <v>90</v>
      </c>
      <c r="B11283" s="1" t="s">
        <v>47</v>
      </c>
      <c r="C11283" s="1" t="s">
        <v>91</v>
      </c>
      <c r="D11283" s="1" t="s">
        <v>210</v>
      </c>
      <c r="E11283" s="1" t="s">
        <v>23</v>
      </c>
      <c r="F11283" s="1" t="s">
        <v>140</v>
      </c>
      <c r="G11283" s="1" t="str">
        <f>UPPER(players_stats[[#This Row],[Agents]])</f>
        <v>OMEN</v>
      </c>
      <c r="H11283" s="1" t="str">
        <f>IF(OR(ISNUMBER(FIND(",",players_stats[[#This Row],[Agents MAYUS]])),ISNUMBER(FIND("All Match Types",players_stats[[#This Row],[Match Type]]))),"Eliminar","")</f>
        <v/>
      </c>
      <c r="I11283">
        <v>47</v>
      </c>
      <c r="K11283">
        <v>184</v>
      </c>
      <c r="L11283">
        <v>131</v>
      </c>
      <c r="O11283">
        <v>72</v>
      </c>
      <c r="P11283">
        <v>3</v>
      </c>
      <c r="U11283" s="1" t="s">
        <v>63</v>
      </c>
      <c r="V11283">
        <v>21</v>
      </c>
      <c r="W11283">
        <v>34</v>
      </c>
      <c r="X11283">
        <v>26</v>
      </c>
      <c r="Y11283">
        <v>14</v>
      </c>
      <c r="Z11283">
        <v>0</v>
      </c>
      <c r="AA11283">
        <v>0</v>
      </c>
    </row>
    <row r="11284" spans="1:27" x14ac:dyDescent="0.25">
      <c r="A11284" s="1" t="s">
        <v>90</v>
      </c>
      <c r="B11284" s="1" t="s">
        <v>47</v>
      </c>
      <c r="C11284" s="1" t="s">
        <v>91</v>
      </c>
      <c r="D11284" s="1" t="s">
        <v>210</v>
      </c>
      <c r="E11284" s="1" t="s">
        <v>23</v>
      </c>
      <c r="F11284" s="1" t="s">
        <v>152</v>
      </c>
      <c r="G11284" s="1" t="str">
        <f>UPPER(players_stats[[#This Row],[Agents]])</f>
        <v>VIPER</v>
      </c>
      <c r="H11284" s="1" t="str">
        <f>IF(OR(ISNUMBER(FIND(",",players_stats[[#This Row],[Agents MAYUS]])),ISNUMBER(FIND("All Match Types",players_stats[[#This Row],[Match Type]]))),"Eliminar","")</f>
        <v/>
      </c>
      <c r="I11284">
        <v>44</v>
      </c>
      <c r="K11284">
        <v>200</v>
      </c>
      <c r="L11284">
        <v>138</v>
      </c>
      <c r="O11284">
        <v>75</v>
      </c>
      <c r="P11284">
        <v>3</v>
      </c>
      <c r="U11284" s="1" t="s">
        <v>63</v>
      </c>
      <c r="V11284">
        <v>23</v>
      </c>
      <c r="W11284">
        <v>33</v>
      </c>
      <c r="X11284">
        <v>24</v>
      </c>
      <c r="Y11284">
        <v>13</v>
      </c>
      <c r="Z11284">
        <v>0</v>
      </c>
      <c r="AA11284">
        <v>0</v>
      </c>
    </row>
    <row r="11285" spans="1:27" x14ac:dyDescent="0.25">
      <c r="A11285" s="1" t="s">
        <v>90</v>
      </c>
      <c r="B11285" s="1" t="s">
        <v>47</v>
      </c>
      <c r="C11285" s="1" t="s">
        <v>91</v>
      </c>
      <c r="D11285" s="1" t="s">
        <v>210</v>
      </c>
      <c r="E11285" s="1" t="s">
        <v>23</v>
      </c>
      <c r="F11285" s="1" t="s">
        <v>225</v>
      </c>
      <c r="G11285" s="1" t="str">
        <f>UPPER(players_stats[[#This Row],[Agents]])</f>
        <v>OMEN, VIPER</v>
      </c>
      <c r="H11285" s="1" t="str">
        <f>IF(OR(ISNUMBER(FIND(",",players_stats[[#This Row],[Agents MAYUS]])),ISNUMBER(FIND("All Match Types",players_stats[[#This Row],[Match Type]]))),"Eliminar","")</f>
        <v>Eliminar</v>
      </c>
      <c r="I11285">
        <v>91</v>
      </c>
      <c r="K11285">
        <v>192</v>
      </c>
      <c r="L11285">
        <v>134</v>
      </c>
      <c r="O11285">
        <v>74</v>
      </c>
      <c r="P11285">
        <v>3</v>
      </c>
      <c r="U11285" s="1" t="s">
        <v>63</v>
      </c>
      <c r="V11285">
        <v>23</v>
      </c>
      <c r="W11285">
        <v>67</v>
      </c>
      <c r="X11285">
        <v>50</v>
      </c>
      <c r="Y11285">
        <v>27</v>
      </c>
      <c r="Z11285">
        <v>0</v>
      </c>
      <c r="AA11285">
        <v>0</v>
      </c>
    </row>
    <row r="11286" spans="1:27" x14ac:dyDescent="0.25">
      <c r="A11286" s="1" t="s">
        <v>90</v>
      </c>
      <c r="B11286" s="1" t="s">
        <v>47</v>
      </c>
      <c r="C11286" s="1" t="s">
        <v>91</v>
      </c>
      <c r="D11286" s="1" t="s">
        <v>862</v>
      </c>
      <c r="E11286" s="1" t="s">
        <v>66</v>
      </c>
      <c r="F11286" s="1" t="s">
        <v>133</v>
      </c>
      <c r="G11286" s="1" t="str">
        <f>UPPER(players_stats[[#This Row],[Agents]])</f>
        <v>CYPHER</v>
      </c>
      <c r="H11286" s="1" t="str">
        <f>IF(OR(ISNUMBER(FIND(",",players_stats[[#This Row],[Agents MAYUS]])),ISNUMBER(FIND("All Match Types",players_stats[[#This Row],[Match Type]]))),"Eliminar","")</f>
        <v/>
      </c>
      <c r="I11286">
        <v>21</v>
      </c>
      <c r="K11286">
        <v>199</v>
      </c>
      <c r="L11286">
        <v>88</v>
      </c>
      <c r="O11286">
        <v>67</v>
      </c>
      <c r="P11286">
        <v>29</v>
      </c>
      <c r="U11286" s="1" t="s">
        <v>63</v>
      </c>
      <c r="V11286">
        <v>14</v>
      </c>
      <c r="W11286">
        <v>14</v>
      </c>
      <c r="X11286">
        <v>16</v>
      </c>
      <c r="Y11286">
        <v>6</v>
      </c>
      <c r="Z11286">
        <v>0</v>
      </c>
      <c r="AA11286">
        <v>0</v>
      </c>
    </row>
    <row r="11287" spans="1:27" x14ac:dyDescent="0.25">
      <c r="A11287" s="1" t="s">
        <v>90</v>
      </c>
      <c r="B11287" s="1" t="s">
        <v>47</v>
      </c>
      <c r="C11287" s="1" t="s">
        <v>91</v>
      </c>
      <c r="D11287" s="1" t="s">
        <v>862</v>
      </c>
      <c r="E11287" s="1" t="s">
        <v>66</v>
      </c>
      <c r="F11287" s="1" t="s">
        <v>140</v>
      </c>
      <c r="G11287" s="1" t="str">
        <f>UPPER(players_stats[[#This Row],[Agents]])</f>
        <v>OMEN</v>
      </c>
      <c r="H11287" s="1" t="str">
        <f>IF(OR(ISNUMBER(FIND(",",players_stats[[#This Row],[Agents MAYUS]])),ISNUMBER(FIND("All Match Types",players_stats[[#This Row],[Match Type]]))),"Eliminar","")</f>
        <v/>
      </c>
      <c r="I11287">
        <v>14</v>
      </c>
      <c r="K11287">
        <v>145</v>
      </c>
      <c r="L11287">
        <v>5</v>
      </c>
      <c r="O11287">
        <v>5</v>
      </c>
      <c r="P11287">
        <v>7</v>
      </c>
      <c r="U11287" s="1" t="s">
        <v>63</v>
      </c>
      <c r="V11287">
        <v>7</v>
      </c>
      <c r="W11287">
        <v>7</v>
      </c>
      <c r="X11287">
        <v>14</v>
      </c>
      <c r="Y11287">
        <v>1</v>
      </c>
      <c r="Z11287">
        <v>0</v>
      </c>
      <c r="AA11287">
        <v>0</v>
      </c>
    </row>
    <row r="11288" spans="1:27" x14ac:dyDescent="0.25">
      <c r="A11288" s="1" t="s">
        <v>90</v>
      </c>
      <c r="B11288" s="1" t="s">
        <v>47</v>
      </c>
      <c r="C11288" s="1" t="s">
        <v>91</v>
      </c>
      <c r="D11288" s="1" t="s">
        <v>862</v>
      </c>
      <c r="E11288" s="1" t="s">
        <v>66</v>
      </c>
      <c r="F11288" s="1" t="s">
        <v>231</v>
      </c>
      <c r="G11288" s="1" t="str">
        <f>UPPER(players_stats[[#This Row],[Agents]])</f>
        <v>CYPHER, OMEN</v>
      </c>
      <c r="H11288" s="1" t="str">
        <f>IF(OR(ISNUMBER(FIND(",",players_stats[[#This Row],[Agents MAYUS]])),ISNUMBER(FIND("All Match Types",players_stats[[#This Row],[Match Type]]))),"Eliminar","")</f>
        <v>Eliminar</v>
      </c>
      <c r="I11288">
        <v>35</v>
      </c>
      <c r="K11288">
        <v>172</v>
      </c>
      <c r="L11288">
        <v>7</v>
      </c>
      <c r="O11288">
        <v>6</v>
      </c>
      <c r="P11288">
        <v>2</v>
      </c>
      <c r="U11288" s="1" t="s">
        <v>63</v>
      </c>
      <c r="V11288">
        <v>14</v>
      </c>
      <c r="W11288">
        <v>21</v>
      </c>
      <c r="X11288">
        <v>30</v>
      </c>
      <c r="Y11288">
        <v>7</v>
      </c>
      <c r="Z11288">
        <v>0</v>
      </c>
      <c r="AA11288">
        <v>0</v>
      </c>
    </row>
    <row r="11289" spans="1:27" x14ac:dyDescent="0.25">
      <c r="A11289" s="1" t="s">
        <v>90</v>
      </c>
      <c r="B11289" s="1" t="s">
        <v>47</v>
      </c>
      <c r="C11289" s="1" t="s">
        <v>91</v>
      </c>
      <c r="D11289" s="1" t="s">
        <v>859</v>
      </c>
      <c r="E11289" s="1" t="s">
        <v>66</v>
      </c>
      <c r="F11289" s="1" t="s">
        <v>133</v>
      </c>
      <c r="G11289" s="1" t="str">
        <f>UPPER(players_stats[[#This Row],[Agents]])</f>
        <v>CYPHER</v>
      </c>
      <c r="H11289" s="1" t="str">
        <f>IF(OR(ISNUMBER(FIND(",",players_stats[[#This Row],[Agents MAYUS]])),ISNUMBER(FIND("All Match Types",players_stats[[#This Row],[Match Type]]))),"Eliminar","")</f>
        <v/>
      </c>
      <c r="I11289">
        <v>14</v>
      </c>
      <c r="K11289">
        <v>209</v>
      </c>
      <c r="L11289">
        <v>77</v>
      </c>
      <c r="O11289">
        <v>71</v>
      </c>
      <c r="P11289">
        <v>14</v>
      </c>
      <c r="U11289" s="1" t="s">
        <v>63</v>
      </c>
      <c r="V11289">
        <v>10</v>
      </c>
      <c r="W11289">
        <v>10</v>
      </c>
      <c r="X11289">
        <v>13</v>
      </c>
      <c r="Y11289">
        <v>2</v>
      </c>
      <c r="Z11289">
        <v>0</v>
      </c>
      <c r="AA11289">
        <v>0</v>
      </c>
    </row>
    <row r="11290" spans="1:27" x14ac:dyDescent="0.25">
      <c r="A11290" s="1" t="s">
        <v>90</v>
      </c>
      <c r="B11290" s="1" t="s">
        <v>47</v>
      </c>
      <c r="C11290" s="1" t="s">
        <v>91</v>
      </c>
      <c r="D11290" s="1" t="s">
        <v>859</v>
      </c>
      <c r="E11290" s="1" t="s">
        <v>66</v>
      </c>
      <c r="F11290" s="1" t="s">
        <v>145</v>
      </c>
      <c r="G11290" s="1" t="str">
        <f>UPPER(players_stats[[#This Row],[Agents]])</f>
        <v>JETT</v>
      </c>
      <c r="H11290" s="1" t="str">
        <f>IF(OR(ISNUMBER(FIND(",",players_stats[[#This Row],[Agents MAYUS]])),ISNUMBER(FIND("All Match Types",players_stats[[#This Row],[Match Type]]))),"Eliminar","")</f>
        <v/>
      </c>
      <c r="I11290">
        <v>21</v>
      </c>
      <c r="K11290">
        <v>239</v>
      </c>
      <c r="L11290">
        <v>10</v>
      </c>
      <c r="O11290">
        <v>86</v>
      </c>
      <c r="P11290">
        <v>19</v>
      </c>
      <c r="U11290" s="1" t="s">
        <v>63</v>
      </c>
      <c r="V11290">
        <v>18</v>
      </c>
      <c r="W11290">
        <v>18</v>
      </c>
      <c r="X11290">
        <v>18</v>
      </c>
      <c r="Y11290">
        <v>4</v>
      </c>
      <c r="Z11290">
        <v>0</v>
      </c>
      <c r="AA11290">
        <v>0</v>
      </c>
    </row>
    <row r="11291" spans="1:27" x14ac:dyDescent="0.25">
      <c r="A11291" s="1" t="s">
        <v>90</v>
      </c>
      <c r="B11291" s="1" t="s">
        <v>47</v>
      </c>
      <c r="C11291" s="1" t="s">
        <v>91</v>
      </c>
      <c r="D11291" s="1" t="s">
        <v>859</v>
      </c>
      <c r="E11291" s="1" t="s">
        <v>66</v>
      </c>
      <c r="F11291" s="1" t="s">
        <v>345</v>
      </c>
      <c r="G11291" s="1" t="str">
        <f>UPPER(players_stats[[#This Row],[Agents]])</f>
        <v>CYPHER, JETT</v>
      </c>
      <c r="H11291" s="1" t="str">
        <f>IF(OR(ISNUMBER(FIND(",",players_stats[[#This Row],[Agents MAYUS]])),ISNUMBER(FIND("All Match Types",players_stats[[#This Row],[Match Type]]))),"Eliminar","")</f>
        <v>Eliminar</v>
      </c>
      <c r="I11291">
        <v>35</v>
      </c>
      <c r="K11291">
        <v>224</v>
      </c>
      <c r="L11291">
        <v>9</v>
      </c>
      <c r="O11291">
        <v>8</v>
      </c>
      <c r="P11291">
        <v>17</v>
      </c>
      <c r="U11291" s="1" t="s">
        <v>63</v>
      </c>
      <c r="V11291">
        <v>18</v>
      </c>
      <c r="W11291">
        <v>28</v>
      </c>
      <c r="X11291">
        <v>31</v>
      </c>
      <c r="Y11291">
        <v>6</v>
      </c>
      <c r="Z11291">
        <v>0</v>
      </c>
      <c r="AA11291">
        <v>0</v>
      </c>
    </row>
    <row r="11292" spans="1:27" x14ac:dyDescent="0.25">
      <c r="A11292" s="1" t="s">
        <v>90</v>
      </c>
      <c r="B11292" s="1" t="s">
        <v>47</v>
      </c>
      <c r="C11292" s="1" t="s">
        <v>91</v>
      </c>
      <c r="D11292" s="1" t="s">
        <v>863</v>
      </c>
      <c r="E11292" s="1" t="s">
        <v>66</v>
      </c>
      <c r="F11292" s="1" t="s">
        <v>145</v>
      </c>
      <c r="G11292" s="1" t="str">
        <f>UPPER(players_stats[[#This Row],[Agents]])</f>
        <v>JETT</v>
      </c>
      <c r="H11292" s="1" t="str">
        <f>IF(OR(ISNUMBER(FIND(",",players_stats[[#This Row],[Agents MAYUS]])),ISNUMBER(FIND("All Match Types",players_stats[[#This Row],[Match Type]]))),"Eliminar","")</f>
        <v/>
      </c>
      <c r="I11292">
        <v>14</v>
      </c>
      <c r="K11292">
        <v>82</v>
      </c>
      <c r="L11292">
        <v>15</v>
      </c>
      <c r="O11292">
        <v>14</v>
      </c>
      <c r="P11292">
        <v>14</v>
      </c>
      <c r="U11292" s="1" t="s">
        <v>63</v>
      </c>
      <c r="V11292">
        <v>2</v>
      </c>
      <c r="W11292">
        <v>2</v>
      </c>
      <c r="X11292">
        <v>13</v>
      </c>
      <c r="Y11292">
        <v>2</v>
      </c>
      <c r="Z11292">
        <v>0</v>
      </c>
      <c r="AA11292">
        <v>0</v>
      </c>
    </row>
    <row r="11293" spans="1:27" x14ac:dyDescent="0.25">
      <c r="A11293" s="1" t="s">
        <v>90</v>
      </c>
      <c r="B11293" s="1" t="s">
        <v>47</v>
      </c>
      <c r="C11293" s="1" t="s">
        <v>91</v>
      </c>
      <c r="D11293" s="1" t="s">
        <v>863</v>
      </c>
      <c r="E11293" s="1" t="s">
        <v>66</v>
      </c>
      <c r="F11293" s="1" t="s">
        <v>146</v>
      </c>
      <c r="G11293" s="1" t="str">
        <f>UPPER(players_stats[[#This Row],[Agents]])</f>
        <v>RAZE</v>
      </c>
      <c r="H11293" s="1" t="str">
        <f>IF(OR(ISNUMBER(FIND(",",players_stats[[#This Row],[Agents MAYUS]])),ISNUMBER(FIND("All Match Types",players_stats[[#This Row],[Match Type]]))),"Eliminar","")</f>
        <v/>
      </c>
      <c r="I11293">
        <v>21</v>
      </c>
      <c r="K11293">
        <v>171</v>
      </c>
      <c r="L11293">
        <v>61</v>
      </c>
      <c r="O11293">
        <v>52</v>
      </c>
      <c r="P11293">
        <v>24</v>
      </c>
      <c r="U11293" s="1" t="s">
        <v>63</v>
      </c>
      <c r="V11293">
        <v>11</v>
      </c>
      <c r="W11293">
        <v>11</v>
      </c>
      <c r="X11293">
        <v>18</v>
      </c>
      <c r="Y11293">
        <v>5</v>
      </c>
      <c r="Z11293">
        <v>0</v>
      </c>
      <c r="AA11293">
        <v>0</v>
      </c>
    </row>
    <row r="11294" spans="1:27" x14ac:dyDescent="0.25">
      <c r="A11294" s="1" t="s">
        <v>90</v>
      </c>
      <c r="B11294" s="1" t="s">
        <v>47</v>
      </c>
      <c r="C11294" s="1" t="s">
        <v>91</v>
      </c>
      <c r="D11294" s="1" t="s">
        <v>863</v>
      </c>
      <c r="E11294" s="1" t="s">
        <v>66</v>
      </c>
      <c r="F11294" s="1" t="s">
        <v>148</v>
      </c>
      <c r="G11294" s="1" t="str">
        <f>UPPER(players_stats[[#This Row],[Agents]])</f>
        <v>JETT, RAZE</v>
      </c>
      <c r="H11294" s="1" t="str">
        <f>IF(OR(ISNUMBER(FIND(",",players_stats[[#This Row],[Agents MAYUS]])),ISNUMBER(FIND("All Match Types",players_stats[[#This Row],[Match Type]]))),"Eliminar","")</f>
        <v>Eliminar</v>
      </c>
      <c r="I11294">
        <v>35</v>
      </c>
      <c r="K11294">
        <v>126</v>
      </c>
      <c r="L11294">
        <v>42</v>
      </c>
      <c r="O11294">
        <v>37</v>
      </c>
      <c r="P11294">
        <v>2</v>
      </c>
      <c r="U11294" s="1" t="s">
        <v>63</v>
      </c>
      <c r="V11294">
        <v>11</v>
      </c>
      <c r="W11294">
        <v>13</v>
      </c>
      <c r="X11294">
        <v>31</v>
      </c>
      <c r="Y11294">
        <v>7</v>
      </c>
      <c r="Z11294">
        <v>0</v>
      </c>
      <c r="AA11294">
        <v>0</v>
      </c>
    </row>
    <row r="11295" spans="1:27" x14ac:dyDescent="0.25">
      <c r="A11295" s="1" t="s">
        <v>90</v>
      </c>
      <c r="B11295" s="1" t="s">
        <v>47</v>
      </c>
      <c r="C11295" s="1" t="s">
        <v>91</v>
      </c>
      <c r="D11295" s="1" t="s">
        <v>861</v>
      </c>
      <c r="E11295" s="1" t="s">
        <v>66</v>
      </c>
      <c r="F11295" s="1" t="s">
        <v>215</v>
      </c>
      <c r="G11295" s="1" t="str">
        <f>UPPER(players_stats[[#This Row],[Agents]])</f>
        <v>KAYO</v>
      </c>
      <c r="H11295" s="1" t="str">
        <f>IF(OR(ISNUMBER(FIND(",",players_stats[[#This Row],[Agents MAYUS]])),ISNUMBER(FIND("All Match Types",players_stats[[#This Row],[Match Type]]))),"Eliminar","")</f>
        <v/>
      </c>
      <c r="I11295">
        <v>14</v>
      </c>
      <c r="K11295">
        <v>122</v>
      </c>
      <c r="L11295">
        <v>38</v>
      </c>
      <c r="O11295">
        <v>36</v>
      </c>
      <c r="P11295">
        <v>43</v>
      </c>
      <c r="U11295" s="1" t="s">
        <v>63</v>
      </c>
      <c r="V11295">
        <v>5</v>
      </c>
      <c r="W11295">
        <v>5</v>
      </c>
      <c r="X11295">
        <v>13</v>
      </c>
      <c r="Y11295">
        <v>6</v>
      </c>
      <c r="Z11295">
        <v>0</v>
      </c>
      <c r="AA11295">
        <v>0</v>
      </c>
    </row>
    <row r="11296" spans="1:27" x14ac:dyDescent="0.25">
      <c r="A11296" s="1" t="s">
        <v>90</v>
      </c>
      <c r="B11296" s="1" t="s">
        <v>47</v>
      </c>
      <c r="C11296" s="1" t="s">
        <v>91</v>
      </c>
      <c r="D11296" s="1" t="s">
        <v>861</v>
      </c>
      <c r="E11296" s="1" t="s">
        <v>66</v>
      </c>
      <c r="F11296" s="1" t="s">
        <v>140</v>
      </c>
      <c r="G11296" s="1" t="str">
        <f>UPPER(players_stats[[#This Row],[Agents]])</f>
        <v>OMEN</v>
      </c>
      <c r="H11296" s="1" t="str">
        <f>IF(OR(ISNUMBER(FIND(",",players_stats[[#This Row],[Agents MAYUS]])),ISNUMBER(FIND("All Match Types",players_stats[[#This Row],[Match Type]]))),"Eliminar","")</f>
        <v/>
      </c>
      <c r="I11296">
        <v>21</v>
      </c>
      <c r="K11296">
        <v>187</v>
      </c>
      <c r="L11296">
        <v>93</v>
      </c>
      <c r="O11296">
        <v>67</v>
      </c>
      <c r="P11296">
        <v>29</v>
      </c>
      <c r="U11296" s="1" t="s">
        <v>63</v>
      </c>
      <c r="V11296">
        <v>14</v>
      </c>
      <c r="W11296">
        <v>14</v>
      </c>
      <c r="X11296">
        <v>15</v>
      </c>
      <c r="Y11296">
        <v>6</v>
      </c>
      <c r="Z11296">
        <v>0</v>
      </c>
      <c r="AA11296">
        <v>0</v>
      </c>
    </row>
    <row r="11297" spans="1:27" x14ac:dyDescent="0.25">
      <c r="A11297" s="1" t="s">
        <v>90</v>
      </c>
      <c r="B11297" s="1" t="s">
        <v>47</v>
      </c>
      <c r="C11297" s="1" t="s">
        <v>91</v>
      </c>
      <c r="D11297" s="1" t="s">
        <v>861</v>
      </c>
      <c r="E11297" s="1" t="s">
        <v>66</v>
      </c>
      <c r="F11297" s="1" t="s">
        <v>283</v>
      </c>
      <c r="G11297" s="1" t="str">
        <f>UPPER(players_stats[[#This Row],[Agents]])</f>
        <v>KAYO, OMEN</v>
      </c>
      <c r="H11297" s="1" t="str">
        <f>IF(OR(ISNUMBER(FIND(",",players_stats[[#This Row],[Agents MAYUS]])),ISNUMBER(FIND("All Match Types",players_stats[[#This Row],[Match Type]]))),"Eliminar","")</f>
        <v>Eliminar</v>
      </c>
      <c r="I11297">
        <v>35</v>
      </c>
      <c r="K11297">
        <v>154</v>
      </c>
      <c r="L11297">
        <v>68</v>
      </c>
      <c r="O11297">
        <v>54</v>
      </c>
      <c r="P11297">
        <v>34</v>
      </c>
      <c r="U11297" s="1" t="s">
        <v>63</v>
      </c>
      <c r="V11297">
        <v>14</v>
      </c>
      <c r="W11297">
        <v>19</v>
      </c>
      <c r="X11297">
        <v>28</v>
      </c>
      <c r="Y11297">
        <v>12</v>
      </c>
      <c r="Z11297">
        <v>0</v>
      </c>
      <c r="AA11297">
        <v>0</v>
      </c>
    </row>
    <row r="11298" spans="1:27" x14ac:dyDescent="0.25">
      <c r="A11298" s="1" t="s">
        <v>90</v>
      </c>
      <c r="B11298" s="1" t="s">
        <v>47</v>
      </c>
      <c r="C11298" s="1" t="s">
        <v>91</v>
      </c>
      <c r="D11298" s="1" t="s">
        <v>877</v>
      </c>
      <c r="E11298" s="1" t="s">
        <v>66</v>
      </c>
      <c r="F11298" s="1" t="s">
        <v>151</v>
      </c>
      <c r="G11298" s="1" t="str">
        <f>UPPER(players_stats[[#This Row],[Agents]])</f>
        <v>SOVA</v>
      </c>
      <c r="H11298" s="1" t="str">
        <f>IF(OR(ISNUMBER(FIND(",",players_stats[[#This Row],[Agents MAYUS]])),ISNUMBER(FIND("All Match Types",players_stats[[#This Row],[Match Type]]))),"Eliminar","")</f>
        <v/>
      </c>
      <c r="I11298">
        <v>35</v>
      </c>
      <c r="K11298">
        <v>196</v>
      </c>
      <c r="L11298">
        <v>79</v>
      </c>
      <c r="O11298">
        <v>66</v>
      </c>
      <c r="P11298">
        <v>2</v>
      </c>
      <c r="U11298" s="1" t="s">
        <v>63</v>
      </c>
      <c r="V11298">
        <v>14</v>
      </c>
      <c r="W11298">
        <v>23</v>
      </c>
      <c r="X11298">
        <v>29</v>
      </c>
      <c r="Y11298">
        <v>7</v>
      </c>
      <c r="Z11298">
        <v>0</v>
      </c>
      <c r="AA11298">
        <v>0</v>
      </c>
    </row>
    <row r="11299" spans="1:27" x14ac:dyDescent="0.25">
      <c r="A11299" s="1" t="s">
        <v>90</v>
      </c>
      <c r="B11299" s="1" t="s">
        <v>47</v>
      </c>
      <c r="C11299" s="1" t="s">
        <v>91</v>
      </c>
      <c r="D11299" s="1" t="s">
        <v>871</v>
      </c>
      <c r="E11299" s="1" t="s">
        <v>61</v>
      </c>
      <c r="F11299" s="1" t="s">
        <v>133</v>
      </c>
      <c r="G11299" s="1" t="str">
        <f>UPPER(players_stats[[#This Row],[Agents]])</f>
        <v>CYPHER</v>
      </c>
      <c r="H11299" s="1" t="str">
        <f>IF(OR(ISNUMBER(FIND(",",players_stats[[#This Row],[Agents MAYUS]])),ISNUMBER(FIND("All Match Types",players_stats[[#This Row],[Match Type]]))),"Eliminar","")</f>
        <v/>
      </c>
      <c r="I11299">
        <v>19</v>
      </c>
      <c r="K11299">
        <v>119</v>
      </c>
      <c r="L11299">
        <v>75</v>
      </c>
      <c r="O11299">
        <v>47</v>
      </c>
      <c r="P11299">
        <v>5</v>
      </c>
      <c r="U11299" s="1" t="s">
        <v>63</v>
      </c>
      <c r="V11299">
        <v>9</v>
      </c>
      <c r="W11299">
        <v>9</v>
      </c>
      <c r="X11299">
        <v>12</v>
      </c>
      <c r="Y11299">
        <v>1</v>
      </c>
      <c r="Z11299">
        <v>0</v>
      </c>
      <c r="AA11299">
        <v>0</v>
      </c>
    </row>
    <row r="11300" spans="1:27" x14ac:dyDescent="0.25">
      <c r="A11300" s="1" t="s">
        <v>90</v>
      </c>
      <c r="B11300" s="1" t="s">
        <v>47</v>
      </c>
      <c r="C11300" s="1" t="s">
        <v>91</v>
      </c>
      <c r="D11300" s="1" t="s">
        <v>871</v>
      </c>
      <c r="E11300" s="1" t="s">
        <v>61</v>
      </c>
      <c r="F11300" s="1" t="s">
        <v>134</v>
      </c>
      <c r="G11300" s="1" t="str">
        <f>UPPER(players_stats[[#This Row],[Agents]])</f>
        <v>KILLJOY</v>
      </c>
      <c r="H11300" s="1" t="str">
        <f>IF(OR(ISNUMBER(FIND(",",players_stats[[#This Row],[Agents MAYUS]])),ISNUMBER(FIND("All Match Types",players_stats[[#This Row],[Match Type]]))),"Eliminar","")</f>
        <v/>
      </c>
      <c r="I11300">
        <v>19</v>
      </c>
      <c r="K11300">
        <v>187</v>
      </c>
      <c r="L11300">
        <v>69</v>
      </c>
      <c r="O11300">
        <v>58</v>
      </c>
      <c r="P11300">
        <v>11</v>
      </c>
      <c r="U11300" s="1" t="s">
        <v>63</v>
      </c>
      <c r="V11300">
        <v>11</v>
      </c>
      <c r="W11300">
        <v>11</v>
      </c>
      <c r="X11300">
        <v>16</v>
      </c>
      <c r="Y11300">
        <v>2</v>
      </c>
      <c r="Z11300">
        <v>0</v>
      </c>
      <c r="AA11300">
        <v>0</v>
      </c>
    </row>
    <row r="11301" spans="1:27" x14ac:dyDescent="0.25">
      <c r="A11301" s="1" t="s">
        <v>90</v>
      </c>
      <c r="B11301" s="1" t="s">
        <v>47</v>
      </c>
      <c r="C11301" s="1" t="s">
        <v>91</v>
      </c>
      <c r="D11301" s="1" t="s">
        <v>871</v>
      </c>
      <c r="E11301" s="1" t="s">
        <v>61</v>
      </c>
      <c r="F11301" s="1" t="s">
        <v>136</v>
      </c>
      <c r="G11301" s="1" t="str">
        <f>UPPER(players_stats[[#This Row],[Agents]])</f>
        <v>CYPHER, KILLJOY</v>
      </c>
      <c r="H11301" s="1" t="str">
        <f>IF(OR(ISNUMBER(FIND(",",players_stats[[#This Row],[Agents MAYUS]])),ISNUMBER(FIND("All Match Types",players_stats[[#This Row],[Match Type]]))),"Eliminar","")</f>
        <v>Eliminar</v>
      </c>
      <c r="I11301">
        <v>38</v>
      </c>
      <c r="K11301">
        <v>153</v>
      </c>
      <c r="L11301">
        <v>71</v>
      </c>
      <c r="O11301">
        <v>53</v>
      </c>
      <c r="P11301">
        <v>8</v>
      </c>
      <c r="U11301" s="1" t="s">
        <v>63</v>
      </c>
      <c r="V11301">
        <v>11</v>
      </c>
      <c r="W11301">
        <v>20</v>
      </c>
      <c r="X11301">
        <v>28</v>
      </c>
      <c r="Y11301">
        <v>3</v>
      </c>
      <c r="Z11301">
        <v>0</v>
      </c>
      <c r="AA11301">
        <v>0</v>
      </c>
    </row>
    <row r="11302" spans="1:27" x14ac:dyDescent="0.25">
      <c r="A11302" s="1" t="s">
        <v>90</v>
      </c>
      <c r="B11302" s="1" t="s">
        <v>47</v>
      </c>
      <c r="C11302" s="1" t="s">
        <v>91</v>
      </c>
      <c r="D11302" s="1" t="s">
        <v>867</v>
      </c>
      <c r="E11302" s="1" t="s">
        <v>61</v>
      </c>
      <c r="F11302" s="1" t="s">
        <v>130</v>
      </c>
      <c r="G11302" s="1" t="str">
        <f>UPPER(players_stats[[#This Row],[Agents]])</f>
        <v>FADE</v>
      </c>
      <c r="H11302" s="1" t="str">
        <f>IF(OR(ISNUMBER(FIND(",",players_stats[[#This Row],[Agents MAYUS]])),ISNUMBER(FIND("All Match Types",players_stats[[#This Row],[Match Type]]))),"Eliminar","")</f>
        <v/>
      </c>
      <c r="I11302">
        <v>19</v>
      </c>
      <c r="K11302">
        <v>131</v>
      </c>
      <c r="L11302">
        <v>64</v>
      </c>
      <c r="O11302">
        <v>47</v>
      </c>
      <c r="P11302">
        <v>21</v>
      </c>
      <c r="U11302" s="1" t="s">
        <v>63</v>
      </c>
      <c r="V11302">
        <v>9</v>
      </c>
      <c r="W11302">
        <v>9</v>
      </c>
      <c r="X11302">
        <v>14</v>
      </c>
      <c r="Y11302">
        <v>4</v>
      </c>
      <c r="Z11302">
        <v>0</v>
      </c>
      <c r="AA11302">
        <v>0</v>
      </c>
    </row>
    <row r="11303" spans="1:27" x14ac:dyDescent="0.25">
      <c r="A11303" s="1" t="s">
        <v>90</v>
      </c>
      <c r="B11303" s="1" t="s">
        <v>47</v>
      </c>
      <c r="C11303" s="1" t="s">
        <v>91</v>
      </c>
      <c r="D11303" s="1" t="s">
        <v>867</v>
      </c>
      <c r="E11303" s="1" t="s">
        <v>61</v>
      </c>
      <c r="F11303" s="1" t="s">
        <v>208</v>
      </c>
      <c r="G11303" s="1" t="str">
        <f>UPPER(players_stats[[#This Row],[Agents]])</f>
        <v>SKYE</v>
      </c>
      <c r="H11303" s="1" t="str">
        <f>IF(OR(ISNUMBER(FIND(",",players_stats[[#This Row],[Agents MAYUS]])),ISNUMBER(FIND("All Match Types",players_stats[[#This Row],[Match Type]]))),"Eliminar","")</f>
        <v/>
      </c>
      <c r="I11303">
        <v>19</v>
      </c>
      <c r="K11303">
        <v>90</v>
      </c>
      <c r="L11303">
        <v>33</v>
      </c>
      <c r="O11303">
        <v>26</v>
      </c>
      <c r="P11303">
        <v>16</v>
      </c>
      <c r="U11303" s="1" t="s">
        <v>63</v>
      </c>
      <c r="V11303">
        <v>5</v>
      </c>
      <c r="W11303">
        <v>5</v>
      </c>
      <c r="X11303">
        <v>15</v>
      </c>
      <c r="Y11303">
        <v>3</v>
      </c>
      <c r="Z11303">
        <v>0</v>
      </c>
      <c r="AA11303">
        <v>0</v>
      </c>
    </row>
    <row r="11304" spans="1:27" x14ac:dyDescent="0.25">
      <c r="A11304" s="1" t="s">
        <v>90</v>
      </c>
      <c r="B11304" s="1" t="s">
        <v>47</v>
      </c>
      <c r="C11304" s="1" t="s">
        <v>91</v>
      </c>
      <c r="D11304" s="1" t="s">
        <v>867</v>
      </c>
      <c r="E11304" s="1" t="s">
        <v>61</v>
      </c>
      <c r="F11304" s="1" t="s">
        <v>310</v>
      </c>
      <c r="G11304" s="1" t="str">
        <f>UPPER(players_stats[[#This Row],[Agents]])</f>
        <v>FADE, SKYE</v>
      </c>
      <c r="H11304" s="1" t="str">
        <f>IF(OR(ISNUMBER(FIND(",",players_stats[[#This Row],[Agents MAYUS]])),ISNUMBER(FIND("All Match Types",players_stats[[#This Row],[Match Type]]))),"Eliminar","")</f>
        <v>Eliminar</v>
      </c>
      <c r="I11304">
        <v>38</v>
      </c>
      <c r="K11304">
        <v>110</v>
      </c>
      <c r="L11304">
        <v>48</v>
      </c>
      <c r="O11304">
        <v>37</v>
      </c>
      <c r="P11304">
        <v>18</v>
      </c>
      <c r="U11304" s="1" t="s">
        <v>63</v>
      </c>
      <c r="V11304">
        <v>9</v>
      </c>
      <c r="W11304">
        <v>14</v>
      </c>
      <c r="X11304">
        <v>29</v>
      </c>
      <c r="Y11304">
        <v>7</v>
      </c>
      <c r="Z11304">
        <v>0</v>
      </c>
      <c r="AA11304">
        <v>0</v>
      </c>
    </row>
    <row r="11305" spans="1:27" x14ac:dyDescent="0.25">
      <c r="A11305" s="1" t="s">
        <v>90</v>
      </c>
      <c r="B11305" s="1" t="s">
        <v>47</v>
      </c>
      <c r="C11305" s="1" t="s">
        <v>91</v>
      </c>
      <c r="D11305" s="1" t="s">
        <v>872</v>
      </c>
      <c r="E11305" s="1" t="s">
        <v>61</v>
      </c>
      <c r="F11305" s="1" t="s">
        <v>140</v>
      </c>
      <c r="G11305" s="1" t="str">
        <f>UPPER(players_stats[[#This Row],[Agents]])</f>
        <v>OMEN</v>
      </c>
      <c r="H11305" s="1" t="str">
        <f>IF(OR(ISNUMBER(FIND(",",players_stats[[#This Row],[Agents MAYUS]])),ISNUMBER(FIND("All Match Types",players_stats[[#This Row],[Match Type]]))),"Eliminar","")</f>
        <v/>
      </c>
      <c r="I11305">
        <v>38</v>
      </c>
      <c r="K11305">
        <v>229</v>
      </c>
      <c r="L11305">
        <v>10</v>
      </c>
      <c r="O11305">
        <v>79</v>
      </c>
      <c r="P11305">
        <v>18</v>
      </c>
      <c r="U11305" s="1" t="s">
        <v>63</v>
      </c>
      <c r="V11305">
        <v>16</v>
      </c>
      <c r="W11305">
        <v>30</v>
      </c>
      <c r="X11305">
        <v>30</v>
      </c>
      <c r="Y11305">
        <v>7</v>
      </c>
      <c r="Z11305">
        <v>0</v>
      </c>
      <c r="AA11305">
        <v>0</v>
      </c>
    </row>
    <row r="11306" spans="1:27" x14ac:dyDescent="0.25">
      <c r="A11306" s="1" t="s">
        <v>90</v>
      </c>
      <c r="B11306" s="1" t="s">
        <v>47</v>
      </c>
      <c r="C11306" s="1" t="s">
        <v>91</v>
      </c>
      <c r="D11306" s="1" t="s">
        <v>870</v>
      </c>
      <c r="E11306" s="1" t="s">
        <v>61</v>
      </c>
      <c r="F11306" s="1" t="s">
        <v>146</v>
      </c>
      <c r="G11306" s="1" t="str">
        <f>UPPER(players_stats[[#This Row],[Agents]])</f>
        <v>RAZE</v>
      </c>
      <c r="H11306" s="1" t="str">
        <f>IF(OR(ISNUMBER(FIND(",",players_stats[[#This Row],[Agents MAYUS]])),ISNUMBER(FIND("All Match Types",players_stats[[#This Row],[Match Type]]))),"Eliminar","")</f>
        <v/>
      </c>
      <c r="I11306">
        <v>38</v>
      </c>
      <c r="K11306">
        <v>226</v>
      </c>
      <c r="L11306">
        <v>9</v>
      </c>
      <c r="O11306">
        <v>74</v>
      </c>
      <c r="P11306">
        <v>11</v>
      </c>
      <c r="U11306" s="1" t="s">
        <v>63</v>
      </c>
      <c r="V11306">
        <v>15</v>
      </c>
      <c r="W11306">
        <v>28</v>
      </c>
      <c r="X11306">
        <v>31</v>
      </c>
      <c r="Y11306">
        <v>4</v>
      </c>
      <c r="Z11306">
        <v>0</v>
      </c>
      <c r="AA11306">
        <v>0</v>
      </c>
    </row>
    <row r="11307" spans="1:27" x14ac:dyDescent="0.25">
      <c r="A11307" s="1" t="s">
        <v>90</v>
      </c>
      <c r="B11307" s="1" t="s">
        <v>47</v>
      </c>
      <c r="C11307" s="1" t="s">
        <v>91</v>
      </c>
      <c r="D11307" s="1" t="s">
        <v>868</v>
      </c>
      <c r="E11307" s="1" t="s">
        <v>61</v>
      </c>
      <c r="F11307" s="1" t="s">
        <v>152</v>
      </c>
      <c r="G11307" s="1" t="str">
        <f>UPPER(players_stats[[#This Row],[Agents]])</f>
        <v>VIPER</v>
      </c>
      <c r="H11307" s="1" t="str">
        <f>IF(OR(ISNUMBER(FIND(",",players_stats[[#This Row],[Agents MAYUS]])),ISNUMBER(FIND("All Match Types",players_stats[[#This Row],[Match Type]]))),"Eliminar","")</f>
        <v/>
      </c>
      <c r="I11307">
        <v>38</v>
      </c>
      <c r="K11307">
        <v>128</v>
      </c>
      <c r="L11307">
        <v>47</v>
      </c>
      <c r="O11307">
        <v>42</v>
      </c>
      <c r="P11307">
        <v>11</v>
      </c>
      <c r="U11307" s="1" t="s">
        <v>63</v>
      </c>
      <c r="V11307">
        <v>10</v>
      </c>
      <c r="W11307">
        <v>16</v>
      </c>
      <c r="X11307">
        <v>34</v>
      </c>
      <c r="Y11307">
        <v>4</v>
      </c>
      <c r="Z11307">
        <v>0</v>
      </c>
      <c r="AA11307">
        <v>0</v>
      </c>
    </row>
    <row r="11308" spans="1:27" x14ac:dyDescent="0.25">
      <c r="A11308" s="1" t="s">
        <v>90</v>
      </c>
      <c r="B11308" s="1" t="s">
        <v>47</v>
      </c>
      <c r="C11308" s="1" t="s">
        <v>91</v>
      </c>
      <c r="D11308" s="1" t="s">
        <v>835</v>
      </c>
      <c r="E11308" s="1" t="s">
        <v>62</v>
      </c>
      <c r="F11308" s="1" t="s">
        <v>130</v>
      </c>
      <c r="G11308" s="1" t="str">
        <f>UPPER(players_stats[[#This Row],[Agents]])</f>
        <v>FADE</v>
      </c>
      <c r="H11308" s="1" t="str">
        <f>IF(OR(ISNUMBER(FIND(",",players_stats[[#This Row],[Agents MAYUS]])),ISNUMBER(FIND("All Match Types",players_stats[[#This Row],[Match Type]]))),"Eliminar","")</f>
        <v/>
      </c>
      <c r="I11308">
        <v>21</v>
      </c>
      <c r="K11308">
        <v>148</v>
      </c>
      <c r="L11308">
        <v>73</v>
      </c>
      <c r="O11308">
        <v>52</v>
      </c>
      <c r="P11308">
        <v>43</v>
      </c>
      <c r="U11308" s="1" t="s">
        <v>63</v>
      </c>
      <c r="V11308">
        <v>11</v>
      </c>
      <c r="W11308">
        <v>11</v>
      </c>
      <c r="X11308">
        <v>15</v>
      </c>
      <c r="Y11308">
        <v>9</v>
      </c>
      <c r="Z11308">
        <v>0</v>
      </c>
      <c r="AA11308">
        <v>0</v>
      </c>
    </row>
    <row r="11309" spans="1:27" x14ac:dyDescent="0.25">
      <c r="A11309" s="1" t="s">
        <v>90</v>
      </c>
      <c r="B11309" s="1" t="s">
        <v>47</v>
      </c>
      <c r="C11309" s="1" t="s">
        <v>91</v>
      </c>
      <c r="D11309" s="1" t="s">
        <v>835</v>
      </c>
      <c r="E11309" s="1" t="s">
        <v>62</v>
      </c>
      <c r="F11309" s="1" t="s">
        <v>215</v>
      </c>
      <c r="G11309" s="1" t="str">
        <f>UPPER(players_stats[[#This Row],[Agents]])</f>
        <v>KAYO</v>
      </c>
      <c r="H11309" s="1" t="str">
        <f>IF(OR(ISNUMBER(FIND(",",players_stats[[#This Row],[Agents MAYUS]])),ISNUMBER(FIND("All Match Types",players_stats[[#This Row],[Match Type]]))),"Eliminar","")</f>
        <v/>
      </c>
      <c r="I11309">
        <v>14</v>
      </c>
      <c r="K11309">
        <v>347</v>
      </c>
      <c r="L11309">
        <v>257</v>
      </c>
      <c r="O11309">
        <v>129</v>
      </c>
      <c r="P11309">
        <v>86</v>
      </c>
      <c r="U11309" s="1" t="s">
        <v>63</v>
      </c>
      <c r="V11309">
        <v>18</v>
      </c>
      <c r="W11309">
        <v>18</v>
      </c>
      <c r="X11309">
        <v>7</v>
      </c>
      <c r="Y11309">
        <v>12</v>
      </c>
      <c r="Z11309">
        <v>0</v>
      </c>
      <c r="AA11309">
        <v>0</v>
      </c>
    </row>
    <row r="11310" spans="1:27" x14ac:dyDescent="0.25">
      <c r="A11310" s="1" t="s">
        <v>90</v>
      </c>
      <c r="B11310" s="1" t="s">
        <v>47</v>
      </c>
      <c r="C11310" s="1" t="s">
        <v>91</v>
      </c>
      <c r="D11310" s="1" t="s">
        <v>835</v>
      </c>
      <c r="E11310" s="1" t="s">
        <v>62</v>
      </c>
      <c r="F11310" s="1" t="s">
        <v>216</v>
      </c>
      <c r="G11310" s="1" t="str">
        <f>UPPER(players_stats[[#This Row],[Agents]])</f>
        <v>FADE, KAYO</v>
      </c>
      <c r="H11310" s="1" t="str">
        <f>IF(OR(ISNUMBER(FIND(",",players_stats[[#This Row],[Agents MAYUS]])),ISNUMBER(FIND("All Match Types",players_stats[[#This Row],[Match Type]]))),"Eliminar","")</f>
        <v>Eliminar</v>
      </c>
      <c r="I11310">
        <v>35</v>
      </c>
      <c r="K11310">
        <v>248</v>
      </c>
      <c r="L11310">
        <v>132</v>
      </c>
      <c r="O11310">
        <v>83</v>
      </c>
      <c r="P11310">
        <v>6</v>
      </c>
      <c r="U11310" s="1" t="s">
        <v>63</v>
      </c>
      <c r="V11310">
        <v>18</v>
      </c>
      <c r="W11310">
        <v>29</v>
      </c>
      <c r="X11310">
        <v>22</v>
      </c>
      <c r="Y11310">
        <v>21</v>
      </c>
      <c r="Z11310">
        <v>0</v>
      </c>
      <c r="AA11310">
        <v>0</v>
      </c>
    </row>
    <row r="11311" spans="1:27" x14ac:dyDescent="0.25">
      <c r="A11311" s="1" t="s">
        <v>90</v>
      </c>
      <c r="B11311" s="1" t="s">
        <v>47</v>
      </c>
      <c r="C11311" s="1" t="s">
        <v>91</v>
      </c>
      <c r="D11311" s="1" t="s">
        <v>837</v>
      </c>
      <c r="E11311" s="1" t="s">
        <v>62</v>
      </c>
      <c r="F11311" s="1" t="s">
        <v>145</v>
      </c>
      <c r="G11311" s="1" t="str">
        <f>UPPER(players_stats[[#This Row],[Agents]])</f>
        <v>JETT</v>
      </c>
      <c r="H11311" s="1" t="str">
        <f>IF(OR(ISNUMBER(FIND(",",players_stats[[#This Row],[Agents MAYUS]])),ISNUMBER(FIND("All Match Types",players_stats[[#This Row],[Match Type]]))),"Eliminar","")</f>
        <v/>
      </c>
      <c r="I11311">
        <v>14</v>
      </c>
      <c r="K11311">
        <v>247</v>
      </c>
      <c r="L11311">
        <v>217</v>
      </c>
      <c r="O11311">
        <v>93</v>
      </c>
      <c r="P11311">
        <v>29</v>
      </c>
      <c r="U11311" s="1" t="s">
        <v>63</v>
      </c>
      <c r="V11311">
        <v>13</v>
      </c>
      <c r="W11311">
        <v>13</v>
      </c>
      <c r="X11311">
        <v>6</v>
      </c>
      <c r="Y11311">
        <v>4</v>
      </c>
      <c r="Z11311">
        <v>0</v>
      </c>
      <c r="AA11311">
        <v>0</v>
      </c>
    </row>
    <row r="11312" spans="1:27" x14ac:dyDescent="0.25">
      <c r="A11312" s="1" t="s">
        <v>90</v>
      </c>
      <c r="B11312" s="1" t="s">
        <v>47</v>
      </c>
      <c r="C11312" s="1" t="s">
        <v>91</v>
      </c>
      <c r="D11312" s="1" t="s">
        <v>837</v>
      </c>
      <c r="E11312" s="1" t="s">
        <v>62</v>
      </c>
      <c r="F11312" s="1" t="s">
        <v>146</v>
      </c>
      <c r="G11312" s="1" t="str">
        <f>UPPER(players_stats[[#This Row],[Agents]])</f>
        <v>RAZE</v>
      </c>
      <c r="H11312" s="1" t="str">
        <f>IF(OR(ISNUMBER(FIND(",",players_stats[[#This Row],[Agents MAYUS]])),ISNUMBER(FIND("All Match Types",players_stats[[#This Row],[Match Type]]))),"Eliminar","")</f>
        <v/>
      </c>
      <c r="I11312">
        <v>21</v>
      </c>
      <c r="K11312">
        <v>178</v>
      </c>
      <c r="L11312">
        <v>88</v>
      </c>
      <c r="O11312">
        <v>67</v>
      </c>
      <c r="P11312">
        <v>1</v>
      </c>
      <c r="U11312" s="1" t="s">
        <v>63</v>
      </c>
      <c r="V11312">
        <v>14</v>
      </c>
      <c r="W11312">
        <v>14</v>
      </c>
      <c r="X11312">
        <v>16</v>
      </c>
      <c r="Y11312">
        <v>2</v>
      </c>
      <c r="Z11312">
        <v>0</v>
      </c>
      <c r="AA11312">
        <v>0</v>
      </c>
    </row>
    <row r="11313" spans="1:27" x14ac:dyDescent="0.25">
      <c r="A11313" s="1" t="s">
        <v>90</v>
      </c>
      <c r="B11313" s="1" t="s">
        <v>47</v>
      </c>
      <c r="C11313" s="1" t="s">
        <v>91</v>
      </c>
      <c r="D11313" s="1" t="s">
        <v>837</v>
      </c>
      <c r="E11313" s="1" t="s">
        <v>62</v>
      </c>
      <c r="F11313" s="1" t="s">
        <v>148</v>
      </c>
      <c r="G11313" s="1" t="str">
        <f>UPPER(players_stats[[#This Row],[Agents]])</f>
        <v>JETT, RAZE</v>
      </c>
      <c r="H11313" s="1" t="str">
        <f>IF(OR(ISNUMBER(FIND(",",players_stats[[#This Row],[Agents MAYUS]])),ISNUMBER(FIND("All Match Types",players_stats[[#This Row],[Match Type]]))),"Eliminar","")</f>
        <v>Eliminar</v>
      </c>
      <c r="I11313">
        <v>35</v>
      </c>
      <c r="K11313">
        <v>212</v>
      </c>
      <c r="L11313">
        <v>123</v>
      </c>
      <c r="O11313">
        <v>77</v>
      </c>
      <c r="P11313">
        <v>17</v>
      </c>
      <c r="U11313" s="1" t="s">
        <v>63</v>
      </c>
      <c r="V11313">
        <v>14</v>
      </c>
      <c r="W11313">
        <v>27</v>
      </c>
      <c r="X11313">
        <v>22</v>
      </c>
      <c r="Y11313">
        <v>6</v>
      </c>
      <c r="Z11313">
        <v>0</v>
      </c>
      <c r="AA11313">
        <v>0</v>
      </c>
    </row>
    <row r="11314" spans="1:27" x14ac:dyDescent="0.25">
      <c r="A11314" s="1" t="s">
        <v>90</v>
      </c>
      <c r="B11314" s="1" t="s">
        <v>47</v>
      </c>
      <c r="C11314" s="1" t="s">
        <v>91</v>
      </c>
      <c r="D11314" s="1" t="s">
        <v>1402</v>
      </c>
      <c r="E11314" s="1" t="s">
        <v>62</v>
      </c>
      <c r="F11314" s="1" t="s">
        <v>134</v>
      </c>
      <c r="G11314" s="1" t="str">
        <f>UPPER(players_stats[[#This Row],[Agents]])</f>
        <v>KILLJOY</v>
      </c>
      <c r="H11314" s="1" t="str">
        <f>IF(OR(ISNUMBER(FIND(",",players_stats[[#This Row],[Agents MAYUS]])),ISNUMBER(FIND("All Match Types",players_stats[[#This Row],[Match Type]]))),"Eliminar","")</f>
        <v/>
      </c>
      <c r="I11314">
        <v>35</v>
      </c>
      <c r="K11314">
        <v>276</v>
      </c>
      <c r="L11314">
        <v>184</v>
      </c>
      <c r="O11314">
        <v>10</v>
      </c>
      <c r="P11314">
        <v>29</v>
      </c>
      <c r="U11314" s="1" t="s">
        <v>63</v>
      </c>
      <c r="V11314">
        <v>21</v>
      </c>
      <c r="W11314">
        <v>35</v>
      </c>
      <c r="X11314">
        <v>19</v>
      </c>
      <c r="Y11314">
        <v>10</v>
      </c>
      <c r="Z11314">
        <v>0</v>
      </c>
      <c r="AA11314">
        <v>0</v>
      </c>
    </row>
    <row r="11315" spans="1:27" x14ac:dyDescent="0.25">
      <c r="A11315" s="1" t="s">
        <v>90</v>
      </c>
      <c r="B11315" s="1" t="s">
        <v>47</v>
      </c>
      <c r="C11315" s="1" t="s">
        <v>91</v>
      </c>
      <c r="D11315" s="1" t="s">
        <v>834</v>
      </c>
      <c r="E11315" s="1" t="s">
        <v>62</v>
      </c>
      <c r="F11315" s="1" t="s">
        <v>140</v>
      </c>
      <c r="G11315" s="1" t="str">
        <f>UPPER(players_stats[[#This Row],[Agents]])</f>
        <v>OMEN</v>
      </c>
      <c r="H11315" s="1" t="str">
        <f>IF(OR(ISNUMBER(FIND(",",players_stats[[#This Row],[Agents MAYUS]])),ISNUMBER(FIND("All Match Types",players_stats[[#This Row],[Match Type]]))),"Eliminar","")</f>
        <v/>
      </c>
      <c r="I11315">
        <v>35</v>
      </c>
      <c r="K11315">
        <v>212</v>
      </c>
      <c r="L11315">
        <v>148</v>
      </c>
      <c r="O11315">
        <v>89</v>
      </c>
      <c r="P11315">
        <v>51</v>
      </c>
      <c r="U11315" s="1" t="s">
        <v>63</v>
      </c>
      <c r="V11315">
        <v>24</v>
      </c>
      <c r="W11315">
        <v>31</v>
      </c>
      <c r="X11315">
        <v>21</v>
      </c>
      <c r="Y11315">
        <v>18</v>
      </c>
      <c r="Z11315">
        <v>0</v>
      </c>
      <c r="AA11315">
        <v>0</v>
      </c>
    </row>
    <row r="11316" spans="1:27" x14ac:dyDescent="0.25">
      <c r="A11316" s="1" t="s">
        <v>90</v>
      </c>
      <c r="B11316" s="1" t="s">
        <v>47</v>
      </c>
      <c r="C11316" s="1" t="s">
        <v>91</v>
      </c>
      <c r="D11316" s="1" t="s">
        <v>839</v>
      </c>
      <c r="E11316" s="1" t="s">
        <v>62</v>
      </c>
      <c r="F11316" s="1" t="s">
        <v>151</v>
      </c>
      <c r="G11316" s="1" t="str">
        <f>UPPER(players_stats[[#This Row],[Agents]])</f>
        <v>SOVA</v>
      </c>
      <c r="H11316" s="1" t="str">
        <f>IF(OR(ISNUMBER(FIND(",",players_stats[[#This Row],[Agents MAYUS]])),ISNUMBER(FIND("All Match Types",players_stats[[#This Row],[Match Type]]))),"Eliminar","")</f>
        <v/>
      </c>
      <c r="I11316">
        <v>14</v>
      </c>
      <c r="K11316">
        <v>271</v>
      </c>
      <c r="L11316">
        <v>233</v>
      </c>
      <c r="O11316">
        <v>10</v>
      </c>
      <c r="P11316">
        <v>21</v>
      </c>
      <c r="U11316" s="1" t="s">
        <v>63</v>
      </c>
      <c r="V11316">
        <v>14</v>
      </c>
      <c r="W11316">
        <v>14</v>
      </c>
      <c r="X11316">
        <v>6</v>
      </c>
      <c r="Y11316">
        <v>3</v>
      </c>
      <c r="Z11316">
        <v>0</v>
      </c>
      <c r="AA11316">
        <v>0</v>
      </c>
    </row>
    <row r="11317" spans="1:27" x14ac:dyDescent="0.25">
      <c r="A11317" s="1" t="s">
        <v>90</v>
      </c>
      <c r="B11317" s="1" t="s">
        <v>47</v>
      </c>
      <c r="C11317" s="1" t="s">
        <v>91</v>
      </c>
      <c r="D11317" s="1" t="s">
        <v>839</v>
      </c>
      <c r="E11317" s="1" t="s">
        <v>62</v>
      </c>
      <c r="F11317" s="1" t="s">
        <v>152</v>
      </c>
      <c r="G11317" s="1" t="str">
        <f>UPPER(players_stats[[#This Row],[Agents]])</f>
        <v>VIPER</v>
      </c>
      <c r="H11317" s="1" t="str">
        <f>IF(OR(ISNUMBER(FIND(",",players_stats[[#This Row],[Agents MAYUS]])),ISNUMBER(FIND("All Match Types",players_stats[[#This Row],[Match Type]]))),"Eliminar","")</f>
        <v/>
      </c>
      <c r="I11317">
        <v>21</v>
      </c>
      <c r="K11317">
        <v>211</v>
      </c>
      <c r="L11317">
        <v>93</v>
      </c>
      <c r="O11317">
        <v>62</v>
      </c>
      <c r="P11317">
        <v>38</v>
      </c>
      <c r="U11317" s="1" t="s">
        <v>63</v>
      </c>
      <c r="V11317">
        <v>13</v>
      </c>
      <c r="W11317">
        <v>13</v>
      </c>
      <c r="X11317">
        <v>14</v>
      </c>
      <c r="Y11317">
        <v>8</v>
      </c>
      <c r="Z11317">
        <v>0</v>
      </c>
      <c r="AA11317">
        <v>0</v>
      </c>
    </row>
    <row r="11318" spans="1:27" x14ac:dyDescent="0.25">
      <c r="A11318" s="1" t="s">
        <v>90</v>
      </c>
      <c r="B11318" s="1" t="s">
        <v>47</v>
      </c>
      <c r="C11318" s="1" t="s">
        <v>91</v>
      </c>
      <c r="D11318" s="1" t="s">
        <v>839</v>
      </c>
      <c r="E11318" s="1" t="s">
        <v>62</v>
      </c>
      <c r="F11318" s="1" t="s">
        <v>153</v>
      </c>
      <c r="G11318" s="1" t="str">
        <f>UPPER(players_stats[[#This Row],[Agents]])</f>
        <v>SOVA, VIPER</v>
      </c>
      <c r="H11318" s="1" t="str">
        <f>IF(OR(ISNUMBER(FIND(",",players_stats[[#This Row],[Agents MAYUS]])),ISNUMBER(FIND("All Match Types",players_stats[[#This Row],[Match Type]]))),"Eliminar","")</f>
        <v>Eliminar</v>
      </c>
      <c r="I11318">
        <v>35</v>
      </c>
      <c r="K11318">
        <v>241</v>
      </c>
      <c r="L11318">
        <v>135</v>
      </c>
      <c r="O11318">
        <v>77</v>
      </c>
      <c r="P11318">
        <v>31</v>
      </c>
      <c r="U11318" s="1" t="s">
        <v>63</v>
      </c>
      <c r="V11318">
        <v>14</v>
      </c>
      <c r="W11318">
        <v>27</v>
      </c>
      <c r="X11318">
        <v>20</v>
      </c>
      <c r="Y11318">
        <v>11</v>
      </c>
      <c r="Z11318">
        <v>0</v>
      </c>
      <c r="AA11318">
        <v>0</v>
      </c>
    </row>
    <row r="11319" spans="1:27" x14ac:dyDescent="0.25">
      <c r="A11319" s="1" t="s">
        <v>90</v>
      </c>
      <c r="B11319" s="1" t="s">
        <v>47</v>
      </c>
      <c r="C11319" s="1" t="s">
        <v>91</v>
      </c>
      <c r="D11319" s="1" t="s">
        <v>1418</v>
      </c>
      <c r="E11319" s="1" t="s">
        <v>14</v>
      </c>
      <c r="F11319" s="1" t="s">
        <v>130</v>
      </c>
      <c r="G11319" s="1" t="str">
        <f>UPPER(players_stats[[#This Row],[Agents]])</f>
        <v>FADE</v>
      </c>
      <c r="H11319" s="1" t="str">
        <f>IF(OR(ISNUMBER(FIND(",",players_stats[[#This Row],[Agents MAYUS]])),ISNUMBER(FIND("All Match Types",players_stats[[#This Row],[Match Type]]))),"Eliminar","")</f>
        <v/>
      </c>
      <c r="I11319">
        <v>19</v>
      </c>
      <c r="K11319">
        <v>225</v>
      </c>
      <c r="L11319">
        <v>115</v>
      </c>
      <c r="O11319">
        <v>79</v>
      </c>
      <c r="P11319">
        <v>21</v>
      </c>
      <c r="U11319" s="1" t="s">
        <v>63</v>
      </c>
      <c r="V11319">
        <v>15</v>
      </c>
      <c r="W11319">
        <v>15</v>
      </c>
      <c r="X11319">
        <v>13</v>
      </c>
      <c r="Y11319">
        <v>4</v>
      </c>
      <c r="Z11319">
        <v>0</v>
      </c>
      <c r="AA11319">
        <v>0</v>
      </c>
    </row>
    <row r="11320" spans="1:27" x14ac:dyDescent="0.25">
      <c r="A11320" s="1" t="s">
        <v>90</v>
      </c>
      <c r="B11320" s="1" t="s">
        <v>47</v>
      </c>
      <c r="C11320" s="1" t="s">
        <v>91</v>
      </c>
      <c r="D11320" s="1" t="s">
        <v>1418</v>
      </c>
      <c r="E11320" s="1" t="s">
        <v>14</v>
      </c>
      <c r="F11320" s="1" t="s">
        <v>151</v>
      </c>
      <c r="G11320" s="1" t="str">
        <f>UPPER(players_stats[[#This Row],[Agents]])</f>
        <v>SOVA</v>
      </c>
      <c r="H11320" s="1" t="str">
        <f>IF(OR(ISNUMBER(FIND(",",players_stats[[#This Row],[Agents MAYUS]])),ISNUMBER(FIND("All Match Types",players_stats[[#This Row],[Match Type]]))),"Eliminar","")</f>
        <v/>
      </c>
      <c r="I11320">
        <v>15</v>
      </c>
      <c r="K11320">
        <v>111</v>
      </c>
      <c r="L11320">
        <v>54</v>
      </c>
      <c r="O11320">
        <v>47</v>
      </c>
      <c r="P11320">
        <v>13</v>
      </c>
      <c r="U11320" s="1" t="s">
        <v>63</v>
      </c>
      <c r="V11320">
        <v>7</v>
      </c>
      <c r="W11320">
        <v>7</v>
      </c>
      <c r="X11320">
        <v>13</v>
      </c>
      <c r="Y11320">
        <v>2</v>
      </c>
      <c r="Z11320">
        <v>0</v>
      </c>
      <c r="AA11320">
        <v>0</v>
      </c>
    </row>
    <row r="11321" spans="1:27" x14ac:dyDescent="0.25">
      <c r="A11321" s="1" t="s">
        <v>90</v>
      </c>
      <c r="B11321" s="1" t="s">
        <v>47</v>
      </c>
      <c r="C11321" s="1" t="s">
        <v>91</v>
      </c>
      <c r="D11321" s="1" t="s">
        <v>1418</v>
      </c>
      <c r="E11321" s="1" t="s">
        <v>14</v>
      </c>
      <c r="F11321" s="1" t="s">
        <v>186</v>
      </c>
      <c r="G11321" s="1" t="str">
        <f>UPPER(players_stats[[#This Row],[Agents]])</f>
        <v>FADE, SOVA</v>
      </c>
      <c r="H11321" s="1" t="str">
        <f>IF(OR(ISNUMBER(FIND(",",players_stats[[#This Row],[Agents MAYUS]])),ISNUMBER(FIND("All Match Types",players_stats[[#This Row],[Match Type]]))),"Eliminar","")</f>
        <v>Eliminar</v>
      </c>
      <c r="I11321">
        <v>34</v>
      </c>
      <c r="K11321">
        <v>168</v>
      </c>
      <c r="L11321">
        <v>85</v>
      </c>
      <c r="O11321">
        <v>65</v>
      </c>
      <c r="P11321">
        <v>18</v>
      </c>
      <c r="U11321" s="1" t="s">
        <v>63</v>
      </c>
      <c r="V11321">
        <v>15</v>
      </c>
      <c r="W11321">
        <v>22</v>
      </c>
      <c r="X11321">
        <v>26</v>
      </c>
      <c r="Y11321">
        <v>6</v>
      </c>
      <c r="Z11321">
        <v>0</v>
      </c>
      <c r="AA11321">
        <v>0</v>
      </c>
    </row>
    <row r="11322" spans="1:27" x14ac:dyDescent="0.25">
      <c r="A11322" s="1" t="s">
        <v>90</v>
      </c>
      <c r="B11322" s="1" t="s">
        <v>47</v>
      </c>
      <c r="C11322" s="1" t="s">
        <v>91</v>
      </c>
      <c r="D11322" s="1" t="s">
        <v>207</v>
      </c>
      <c r="E11322" s="1" t="s">
        <v>14</v>
      </c>
      <c r="F11322" s="1" t="s">
        <v>157</v>
      </c>
      <c r="G11322" s="1" t="str">
        <f>UPPER(players_stats[[#This Row],[Agents]])</f>
        <v>HARBOR</v>
      </c>
      <c r="H11322" s="1" t="str">
        <f>IF(OR(ISNUMBER(FIND(",",players_stats[[#This Row],[Agents MAYUS]])),ISNUMBER(FIND("All Match Types",players_stats[[#This Row],[Match Type]]))),"Eliminar","")</f>
        <v/>
      </c>
      <c r="I11322">
        <v>15</v>
      </c>
      <c r="K11322">
        <v>173</v>
      </c>
      <c r="L11322">
        <v>57</v>
      </c>
      <c r="O11322">
        <v>53</v>
      </c>
      <c r="P11322">
        <v>4</v>
      </c>
      <c r="U11322" s="1" t="s">
        <v>63</v>
      </c>
      <c r="V11322">
        <v>8</v>
      </c>
      <c r="W11322">
        <v>8</v>
      </c>
      <c r="X11322">
        <v>14</v>
      </c>
      <c r="Y11322">
        <v>6</v>
      </c>
      <c r="Z11322">
        <v>0</v>
      </c>
      <c r="AA11322">
        <v>0</v>
      </c>
    </row>
    <row r="11323" spans="1:27" x14ac:dyDescent="0.25">
      <c r="A11323" s="1" t="s">
        <v>90</v>
      </c>
      <c r="B11323" s="1" t="s">
        <v>47</v>
      </c>
      <c r="C11323" s="1" t="s">
        <v>91</v>
      </c>
      <c r="D11323" s="1" t="s">
        <v>207</v>
      </c>
      <c r="E11323" s="1" t="s">
        <v>14</v>
      </c>
      <c r="F11323" s="1" t="s">
        <v>140</v>
      </c>
      <c r="G11323" s="1" t="str">
        <f>UPPER(players_stats[[#This Row],[Agents]])</f>
        <v>OMEN</v>
      </c>
      <c r="H11323" s="1" t="str">
        <f>IF(OR(ISNUMBER(FIND(",",players_stats[[#This Row],[Agents MAYUS]])),ISNUMBER(FIND("All Match Types",players_stats[[#This Row],[Match Type]]))),"Eliminar","")</f>
        <v/>
      </c>
      <c r="I11323">
        <v>19</v>
      </c>
      <c r="K11323">
        <v>135</v>
      </c>
      <c r="L11323">
        <v>77</v>
      </c>
      <c r="O11323">
        <v>53</v>
      </c>
      <c r="P11323">
        <v>16</v>
      </c>
      <c r="U11323" s="1" t="s">
        <v>63</v>
      </c>
      <c r="V11323">
        <v>10</v>
      </c>
      <c r="W11323">
        <v>10</v>
      </c>
      <c r="X11323">
        <v>13</v>
      </c>
      <c r="Y11323">
        <v>3</v>
      </c>
      <c r="Z11323">
        <v>0</v>
      </c>
      <c r="AA11323">
        <v>0</v>
      </c>
    </row>
    <row r="11324" spans="1:27" x14ac:dyDescent="0.25">
      <c r="A11324" s="1" t="s">
        <v>90</v>
      </c>
      <c r="B11324" s="1" t="s">
        <v>47</v>
      </c>
      <c r="C11324" s="1" t="s">
        <v>91</v>
      </c>
      <c r="D11324" s="1" t="s">
        <v>207</v>
      </c>
      <c r="E11324" s="1" t="s">
        <v>14</v>
      </c>
      <c r="F11324" s="1" t="s">
        <v>376</v>
      </c>
      <c r="G11324" s="1" t="str">
        <f>UPPER(players_stats[[#This Row],[Agents]])</f>
        <v>HARBOR, OMEN</v>
      </c>
      <c r="H11324" s="1" t="str">
        <f>IF(OR(ISNUMBER(FIND(",",players_stats[[#This Row],[Agents MAYUS]])),ISNUMBER(FIND("All Match Types",players_stats[[#This Row],[Match Type]]))),"Eliminar","")</f>
        <v>Eliminar</v>
      </c>
      <c r="I11324">
        <v>34</v>
      </c>
      <c r="K11324">
        <v>154</v>
      </c>
      <c r="L11324">
        <v>67</v>
      </c>
      <c r="O11324">
        <v>53</v>
      </c>
      <c r="P11324">
        <v>26</v>
      </c>
      <c r="U11324" s="1" t="s">
        <v>63</v>
      </c>
      <c r="V11324">
        <v>10</v>
      </c>
      <c r="W11324">
        <v>18</v>
      </c>
      <c r="X11324">
        <v>27</v>
      </c>
      <c r="Y11324">
        <v>9</v>
      </c>
      <c r="Z11324">
        <v>0</v>
      </c>
      <c r="AA11324">
        <v>0</v>
      </c>
    </row>
    <row r="11325" spans="1:27" x14ac:dyDescent="0.25">
      <c r="A11325" s="1" t="s">
        <v>90</v>
      </c>
      <c r="B11325" s="1" t="s">
        <v>47</v>
      </c>
      <c r="C11325" s="1" t="s">
        <v>91</v>
      </c>
      <c r="D11325" s="1" t="s">
        <v>311</v>
      </c>
      <c r="E11325" s="1" t="s">
        <v>14</v>
      </c>
      <c r="F11325" s="1" t="s">
        <v>145</v>
      </c>
      <c r="G11325" s="1" t="str">
        <f>UPPER(players_stats[[#This Row],[Agents]])</f>
        <v>JETT</v>
      </c>
      <c r="H11325" s="1" t="str">
        <f>IF(OR(ISNUMBER(FIND(",",players_stats[[#This Row],[Agents MAYUS]])),ISNUMBER(FIND("All Match Types",players_stats[[#This Row],[Match Type]]))),"Eliminar","")</f>
        <v/>
      </c>
      <c r="I11325">
        <v>15</v>
      </c>
      <c r="K11325">
        <v>240</v>
      </c>
      <c r="L11325">
        <v>10</v>
      </c>
      <c r="O11325">
        <v>87</v>
      </c>
      <c r="P11325">
        <v>13</v>
      </c>
      <c r="U11325" s="1" t="s">
        <v>63</v>
      </c>
      <c r="V11325">
        <v>13</v>
      </c>
      <c r="W11325">
        <v>13</v>
      </c>
      <c r="X11325">
        <v>13</v>
      </c>
      <c r="Y11325">
        <v>2</v>
      </c>
      <c r="Z11325">
        <v>0</v>
      </c>
      <c r="AA11325">
        <v>0</v>
      </c>
    </row>
    <row r="11326" spans="1:27" x14ac:dyDescent="0.25">
      <c r="A11326" s="1" t="s">
        <v>90</v>
      </c>
      <c r="B11326" s="1" t="s">
        <v>47</v>
      </c>
      <c r="C11326" s="1" t="s">
        <v>91</v>
      </c>
      <c r="D11326" s="1" t="s">
        <v>311</v>
      </c>
      <c r="E11326" s="1" t="s">
        <v>14</v>
      </c>
      <c r="F11326" s="1" t="s">
        <v>146</v>
      </c>
      <c r="G11326" s="1" t="str">
        <f>UPPER(players_stats[[#This Row],[Agents]])</f>
        <v>RAZE</v>
      </c>
      <c r="H11326" s="1" t="str">
        <f>IF(OR(ISNUMBER(FIND(",",players_stats[[#This Row],[Agents MAYUS]])),ISNUMBER(FIND("All Match Types",players_stats[[#This Row],[Match Type]]))),"Eliminar","")</f>
        <v/>
      </c>
      <c r="I11326">
        <v>19</v>
      </c>
      <c r="K11326">
        <v>162</v>
      </c>
      <c r="L11326">
        <v>71</v>
      </c>
      <c r="O11326">
        <v>53</v>
      </c>
      <c r="P11326">
        <v>21</v>
      </c>
      <c r="U11326" s="1" t="s">
        <v>63</v>
      </c>
      <c r="V11326">
        <v>10</v>
      </c>
      <c r="W11326">
        <v>10</v>
      </c>
      <c r="X11326">
        <v>14</v>
      </c>
      <c r="Y11326">
        <v>4</v>
      </c>
      <c r="Z11326">
        <v>0</v>
      </c>
      <c r="AA11326">
        <v>0</v>
      </c>
    </row>
    <row r="11327" spans="1:27" x14ac:dyDescent="0.25">
      <c r="A11327" s="1" t="s">
        <v>90</v>
      </c>
      <c r="B11327" s="1" t="s">
        <v>47</v>
      </c>
      <c r="C11327" s="1" t="s">
        <v>91</v>
      </c>
      <c r="D11327" s="1" t="s">
        <v>311</v>
      </c>
      <c r="E11327" s="1" t="s">
        <v>14</v>
      </c>
      <c r="F11327" s="1" t="s">
        <v>148</v>
      </c>
      <c r="G11327" s="1" t="str">
        <f>UPPER(players_stats[[#This Row],[Agents]])</f>
        <v>JETT, RAZE</v>
      </c>
      <c r="H11327" s="1" t="str">
        <f>IF(OR(ISNUMBER(FIND(",",players_stats[[#This Row],[Agents MAYUS]])),ISNUMBER(FIND("All Match Types",players_stats[[#This Row],[Match Type]]))),"Eliminar","")</f>
        <v>Eliminar</v>
      </c>
      <c r="I11327">
        <v>34</v>
      </c>
      <c r="K11327">
        <v>201</v>
      </c>
      <c r="L11327">
        <v>85</v>
      </c>
      <c r="O11327">
        <v>68</v>
      </c>
      <c r="P11327">
        <v>18</v>
      </c>
      <c r="U11327" s="1" t="s">
        <v>63</v>
      </c>
      <c r="V11327">
        <v>13</v>
      </c>
      <c r="W11327">
        <v>23</v>
      </c>
      <c r="X11327">
        <v>27</v>
      </c>
      <c r="Y11327">
        <v>6</v>
      </c>
      <c r="Z11327">
        <v>0</v>
      </c>
      <c r="AA11327">
        <v>0</v>
      </c>
    </row>
    <row r="11328" spans="1:27" x14ac:dyDescent="0.25">
      <c r="A11328" s="1" t="s">
        <v>90</v>
      </c>
      <c r="B11328" s="1" t="s">
        <v>47</v>
      </c>
      <c r="C11328" s="1" t="s">
        <v>91</v>
      </c>
      <c r="D11328" s="1" t="s">
        <v>305</v>
      </c>
      <c r="E11328" s="1" t="s">
        <v>14</v>
      </c>
      <c r="F11328" s="1" t="s">
        <v>134</v>
      </c>
      <c r="G11328" s="1" t="str">
        <f>UPPER(players_stats[[#This Row],[Agents]])</f>
        <v>KILLJOY</v>
      </c>
      <c r="H11328" s="1" t="str">
        <f>IF(OR(ISNUMBER(FIND(",",players_stats[[#This Row],[Agents MAYUS]])),ISNUMBER(FIND("All Match Types",players_stats[[#This Row],[Match Type]]))),"Eliminar","")</f>
        <v/>
      </c>
      <c r="I11328">
        <v>34</v>
      </c>
      <c r="K11328">
        <v>158</v>
      </c>
      <c r="L11328">
        <v>64</v>
      </c>
      <c r="O11328">
        <v>53</v>
      </c>
      <c r="P11328">
        <v>18</v>
      </c>
      <c r="U11328" s="1" t="s">
        <v>63</v>
      </c>
      <c r="V11328">
        <v>11</v>
      </c>
      <c r="W11328">
        <v>18</v>
      </c>
      <c r="X11328">
        <v>28</v>
      </c>
      <c r="Y11328">
        <v>6</v>
      </c>
      <c r="Z11328">
        <v>0</v>
      </c>
      <c r="AA11328">
        <v>0</v>
      </c>
    </row>
    <row r="11329" spans="1:27" x14ac:dyDescent="0.25">
      <c r="A11329" s="1" t="s">
        <v>90</v>
      </c>
      <c r="B11329" s="1" t="s">
        <v>47</v>
      </c>
      <c r="C11329" s="1" t="s">
        <v>91</v>
      </c>
      <c r="D11329" s="1" t="s">
        <v>308</v>
      </c>
      <c r="E11329" s="1" t="s">
        <v>14</v>
      </c>
      <c r="F11329" s="1" t="s">
        <v>152</v>
      </c>
      <c r="G11329" s="1" t="str">
        <f>UPPER(players_stats[[#This Row],[Agents]])</f>
        <v>VIPER</v>
      </c>
      <c r="H11329" s="1" t="str">
        <f>IF(OR(ISNUMBER(FIND(",",players_stats[[#This Row],[Agents MAYUS]])),ISNUMBER(FIND("All Match Types",players_stats[[#This Row],[Match Type]]))),"Eliminar","")</f>
        <v/>
      </c>
      <c r="I11329">
        <v>34</v>
      </c>
      <c r="K11329">
        <v>209</v>
      </c>
      <c r="L11329">
        <v>85</v>
      </c>
      <c r="O11329">
        <v>68</v>
      </c>
      <c r="P11329">
        <v>24</v>
      </c>
      <c r="U11329" s="1" t="s">
        <v>63</v>
      </c>
      <c r="V11329">
        <v>13</v>
      </c>
      <c r="W11329">
        <v>23</v>
      </c>
      <c r="X11329">
        <v>27</v>
      </c>
      <c r="Y11329">
        <v>8</v>
      </c>
      <c r="Z11329">
        <v>0</v>
      </c>
      <c r="AA11329">
        <v>0</v>
      </c>
    </row>
    <row r="11330" spans="1:27" x14ac:dyDescent="0.25">
      <c r="A11330" s="1" t="s">
        <v>90</v>
      </c>
      <c r="B11330" s="1" t="s">
        <v>394</v>
      </c>
      <c r="C11330" s="1" t="s">
        <v>395</v>
      </c>
      <c r="D11330" s="1" t="s">
        <v>319</v>
      </c>
      <c r="E11330" s="1" t="s">
        <v>8</v>
      </c>
      <c r="F11330" s="1" t="s">
        <v>128</v>
      </c>
      <c r="G11330" s="1" t="str">
        <f>UPPER(players_stats[[#This Row],[Agents]])</f>
        <v>ASTRA</v>
      </c>
      <c r="H11330" s="1" t="str">
        <f>IF(OR(ISNUMBER(FIND(",",players_stats[[#This Row],[Agents MAYUS]])),ISNUMBER(FIND("All Match Types",players_stats[[#This Row],[Match Type]]))),"Eliminar","")</f>
        <v>Eliminar</v>
      </c>
      <c r="I11330">
        <v>143</v>
      </c>
      <c r="K11330">
        <v>202</v>
      </c>
      <c r="L11330">
        <v>103</v>
      </c>
      <c r="O11330">
        <v>68</v>
      </c>
      <c r="P11330">
        <v>35</v>
      </c>
      <c r="U11330" s="1" t="s">
        <v>63</v>
      </c>
      <c r="V11330">
        <v>18</v>
      </c>
      <c r="W11330">
        <v>97</v>
      </c>
      <c r="X11330">
        <v>94</v>
      </c>
      <c r="Y11330">
        <v>50</v>
      </c>
      <c r="Z11330">
        <v>0</v>
      </c>
      <c r="AA11330">
        <v>0</v>
      </c>
    </row>
    <row r="11331" spans="1:27" x14ac:dyDescent="0.25">
      <c r="A11331" s="1" t="s">
        <v>90</v>
      </c>
      <c r="B11331" s="1" t="s">
        <v>394</v>
      </c>
      <c r="C11331" s="1" t="s">
        <v>395</v>
      </c>
      <c r="D11331" s="1" t="s">
        <v>319</v>
      </c>
      <c r="E11331" s="1" t="s">
        <v>8</v>
      </c>
      <c r="F11331" s="1" t="s">
        <v>157</v>
      </c>
      <c r="G11331" s="1" t="str">
        <f>UPPER(players_stats[[#This Row],[Agents]])</f>
        <v>HARBOR</v>
      </c>
      <c r="H11331" s="1" t="str">
        <f>IF(OR(ISNUMBER(FIND(",",players_stats[[#This Row],[Agents MAYUS]])),ISNUMBER(FIND("All Match Types",players_stats[[#This Row],[Match Type]]))),"Eliminar","")</f>
        <v>Eliminar</v>
      </c>
      <c r="I11331">
        <v>64</v>
      </c>
      <c r="K11331">
        <v>197</v>
      </c>
      <c r="L11331">
        <v>84</v>
      </c>
      <c r="O11331">
        <v>66</v>
      </c>
      <c r="P11331">
        <v>22</v>
      </c>
      <c r="U11331" s="1" t="s">
        <v>63</v>
      </c>
      <c r="V11331">
        <v>27</v>
      </c>
      <c r="W11331">
        <v>42</v>
      </c>
      <c r="X11331">
        <v>50</v>
      </c>
      <c r="Y11331">
        <v>14</v>
      </c>
      <c r="Z11331">
        <v>0</v>
      </c>
      <c r="AA11331">
        <v>0</v>
      </c>
    </row>
    <row r="11332" spans="1:27" x14ac:dyDescent="0.25">
      <c r="A11332" s="1" t="s">
        <v>90</v>
      </c>
      <c r="B11332" s="1" t="s">
        <v>394</v>
      </c>
      <c r="C11332" s="1" t="s">
        <v>395</v>
      </c>
      <c r="D11332" s="1" t="s">
        <v>319</v>
      </c>
      <c r="E11332" s="1" t="s">
        <v>8</v>
      </c>
      <c r="F11332" s="1" t="s">
        <v>215</v>
      </c>
      <c r="G11332" s="1" t="str">
        <f>UPPER(players_stats[[#This Row],[Agents]])</f>
        <v>KAYO</v>
      </c>
      <c r="H11332" s="1" t="str">
        <f>IF(OR(ISNUMBER(FIND(",",players_stats[[#This Row],[Agents MAYUS]])),ISNUMBER(FIND("All Match Types",players_stats[[#This Row],[Match Type]]))),"Eliminar","")</f>
        <v>Eliminar</v>
      </c>
      <c r="I11332">
        <v>85</v>
      </c>
      <c r="K11332">
        <v>216</v>
      </c>
      <c r="L11332">
        <v>103</v>
      </c>
      <c r="O11332">
        <v>71</v>
      </c>
      <c r="P11332">
        <v>66</v>
      </c>
      <c r="U11332" s="1" t="s">
        <v>63</v>
      </c>
      <c r="V11332">
        <v>20</v>
      </c>
      <c r="W11332">
        <v>60</v>
      </c>
      <c r="X11332">
        <v>58</v>
      </c>
      <c r="Y11332">
        <v>56</v>
      </c>
      <c r="Z11332">
        <v>0</v>
      </c>
      <c r="AA11332">
        <v>0</v>
      </c>
    </row>
    <row r="11333" spans="1:27" x14ac:dyDescent="0.25">
      <c r="A11333" s="1" t="s">
        <v>90</v>
      </c>
      <c r="B11333" s="1" t="s">
        <v>394</v>
      </c>
      <c r="C11333" s="1" t="s">
        <v>395</v>
      </c>
      <c r="D11333" s="1" t="s">
        <v>319</v>
      </c>
      <c r="E11333" s="1" t="s">
        <v>8</v>
      </c>
      <c r="F11333" s="1" t="s">
        <v>140</v>
      </c>
      <c r="G11333" s="1" t="str">
        <f>UPPER(players_stats[[#This Row],[Agents]])</f>
        <v>OMEN</v>
      </c>
      <c r="H11333" s="1" t="str">
        <f>IF(OR(ISNUMBER(FIND(",",players_stats[[#This Row],[Agents MAYUS]])),ISNUMBER(FIND("All Match Types",players_stats[[#This Row],[Match Type]]))),"Eliminar","")</f>
        <v>Eliminar</v>
      </c>
      <c r="I11333">
        <v>79</v>
      </c>
      <c r="K11333">
        <v>135</v>
      </c>
      <c r="L11333">
        <v>67</v>
      </c>
      <c r="O11333">
        <v>43</v>
      </c>
      <c r="P11333">
        <v>43</v>
      </c>
      <c r="U11333" s="1" t="s">
        <v>63</v>
      </c>
      <c r="V11333">
        <v>11</v>
      </c>
      <c r="W11333">
        <v>34</v>
      </c>
      <c r="X11333">
        <v>51</v>
      </c>
      <c r="Y11333">
        <v>34</v>
      </c>
      <c r="Z11333">
        <v>0</v>
      </c>
      <c r="AA11333">
        <v>0</v>
      </c>
    </row>
    <row r="11334" spans="1:27" x14ac:dyDescent="0.25">
      <c r="A11334" s="1" t="s">
        <v>90</v>
      </c>
      <c r="B11334" s="1" t="s">
        <v>394</v>
      </c>
      <c r="C11334" s="1" t="s">
        <v>395</v>
      </c>
      <c r="D11334" s="1" t="s">
        <v>319</v>
      </c>
      <c r="E11334" s="1" t="s">
        <v>8</v>
      </c>
      <c r="F11334" s="1" t="s">
        <v>151</v>
      </c>
      <c r="G11334" s="1" t="str">
        <f>UPPER(players_stats[[#This Row],[Agents]])</f>
        <v>SOVA</v>
      </c>
      <c r="H11334" s="1" t="str">
        <f>IF(OR(ISNUMBER(FIND(",",players_stats[[#This Row],[Agents MAYUS]])),ISNUMBER(FIND("All Match Types",players_stats[[#This Row],[Match Type]]))),"Eliminar","")</f>
        <v>Eliminar</v>
      </c>
      <c r="I11334">
        <v>41</v>
      </c>
      <c r="K11334">
        <v>143</v>
      </c>
      <c r="L11334">
        <v>63</v>
      </c>
      <c r="O11334">
        <v>46</v>
      </c>
      <c r="P11334">
        <v>2</v>
      </c>
      <c r="U11334" s="1" t="s">
        <v>63</v>
      </c>
      <c r="V11334">
        <v>12</v>
      </c>
      <c r="W11334">
        <v>19</v>
      </c>
      <c r="X11334">
        <v>30</v>
      </c>
      <c r="Y11334">
        <v>8</v>
      </c>
      <c r="Z11334">
        <v>0</v>
      </c>
      <c r="AA11334">
        <v>0</v>
      </c>
    </row>
    <row r="11335" spans="1:27" x14ac:dyDescent="0.25">
      <c r="A11335" s="1" t="s">
        <v>90</v>
      </c>
      <c r="B11335" s="1" t="s">
        <v>394</v>
      </c>
      <c r="C11335" s="1" t="s">
        <v>395</v>
      </c>
      <c r="D11335" s="1" t="s">
        <v>319</v>
      </c>
      <c r="E11335" s="1" t="s">
        <v>8</v>
      </c>
      <c r="F11335" s="1" t="s">
        <v>1423</v>
      </c>
      <c r="G11335" s="1" t="str">
        <f>UPPER(players_stats[[#This Row],[Agents]])</f>
        <v>ASTRA, HARBOR, KAYO, OMEN, SOVA</v>
      </c>
      <c r="H11335" s="1" t="str">
        <f>IF(OR(ISNUMBER(FIND(",",players_stats[[#This Row],[Agents MAYUS]])),ISNUMBER(FIND("All Match Types",players_stats[[#This Row],[Match Type]]))),"Eliminar","")</f>
        <v>Eliminar</v>
      </c>
      <c r="I11335">
        <v>412</v>
      </c>
      <c r="K11335">
        <v>185</v>
      </c>
      <c r="L11335">
        <v>89</v>
      </c>
      <c r="O11335">
        <v>61</v>
      </c>
      <c r="P11335">
        <v>39</v>
      </c>
      <c r="U11335" s="1" t="s">
        <v>63</v>
      </c>
      <c r="V11335">
        <v>27</v>
      </c>
      <c r="W11335">
        <v>252</v>
      </c>
      <c r="X11335">
        <v>283</v>
      </c>
      <c r="Y11335">
        <v>162</v>
      </c>
      <c r="Z11335">
        <v>0</v>
      </c>
      <c r="AA11335">
        <v>0</v>
      </c>
    </row>
    <row r="11336" spans="1:27" x14ac:dyDescent="0.25">
      <c r="A11336" s="1" t="s">
        <v>90</v>
      </c>
      <c r="B11336" s="1" t="s">
        <v>394</v>
      </c>
      <c r="C11336" s="1" t="s">
        <v>395</v>
      </c>
      <c r="D11336" s="1" t="s">
        <v>325</v>
      </c>
      <c r="E11336" s="1" t="s">
        <v>8</v>
      </c>
      <c r="F11336" s="1" t="s">
        <v>128</v>
      </c>
      <c r="G11336" s="1" t="str">
        <f>UPPER(players_stats[[#This Row],[Agents]])</f>
        <v>ASTRA</v>
      </c>
      <c r="H11336" s="1" t="str">
        <f>IF(OR(ISNUMBER(FIND(",",players_stats[[#This Row],[Agents MAYUS]])),ISNUMBER(FIND("All Match Types",players_stats[[#This Row],[Match Type]]))),"Eliminar","")</f>
        <v>Eliminar</v>
      </c>
      <c r="I11336">
        <v>41</v>
      </c>
      <c r="K11336">
        <v>128</v>
      </c>
      <c r="L11336">
        <v>61</v>
      </c>
      <c r="O11336">
        <v>46</v>
      </c>
      <c r="P11336">
        <v>27</v>
      </c>
      <c r="U11336" s="1" t="s">
        <v>63</v>
      </c>
      <c r="V11336">
        <v>13</v>
      </c>
      <c r="W11336">
        <v>19</v>
      </c>
      <c r="X11336">
        <v>31</v>
      </c>
      <c r="Y11336">
        <v>11</v>
      </c>
      <c r="Z11336">
        <v>0</v>
      </c>
      <c r="AA11336">
        <v>0</v>
      </c>
    </row>
    <row r="11337" spans="1:27" x14ac:dyDescent="0.25">
      <c r="A11337" s="1" t="s">
        <v>90</v>
      </c>
      <c r="B11337" s="1" t="s">
        <v>394</v>
      </c>
      <c r="C11337" s="1" t="s">
        <v>395</v>
      </c>
      <c r="D11337" s="1" t="s">
        <v>325</v>
      </c>
      <c r="E11337" s="1" t="s">
        <v>8</v>
      </c>
      <c r="F11337" s="1" t="s">
        <v>130</v>
      </c>
      <c r="G11337" s="1" t="str">
        <f>UPPER(players_stats[[#This Row],[Agents]])</f>
        <v>FADE</v>
      </c>
      <c r="H11337" s="1" t="str">
        <f>IF(OR(ISNUMBER(FIND(",",players_stats[[#This Row],[Agents MAYUS]])),ISNUMBER(FIND("All Match Types",players_stats[[#This Row],[Match Type]]))),"Eliminar","")</f>
        <v>Eliminar</v>
      </c>
      <c r="I11337">
        <v>57</v>
      </c>
      <c r="K11337">
        <v>217</v>
      </c>
      <c r="L11337">
        <v>148</v>
      </c>
      <c r="O11337">
        <v>86</v>
      </c>
      <c r="P11337">
        <v>16</v>
      </c>
      <c r="U11337" s="1" t="s">
        <v>63</v>
      </c>
      <c r="V11337">
        <v>19</v>
      </c>
      <c r="W11337">
        <v>49</v>
      </c>
      <c r="X11337">
        <v>33</v>
      </c>
      <c r="Y11337">
        <v>9</v>
      </c>
      <c r="Z11337">
        <v>0</v>
      </c>
      <c r="AA11337">
        <v>0</v>
      </c>
    </row>
    <row r="11338" spans="1:27" x14ac:dyDescent="0.25">
      <c r="A11338" s="1" t="s">
        <v>90</v>
      </c>
      <c r="B11338" s="1" t="s">
        <v>394</v>
      </c>
      <c r="C11338" s="1" t="s">
        <v>395</v>
      </c>
      <c r="D11338" s="1" t="s">
        <v>325</v>
      </c>
      <c r="E11338" s="1" t="s">
        <v>8</v>
      </c>
      <c r="F11338" s="1" t="s">
        <v>138</v>
      </c>
      <c r="G11338" s="1" t="str">
        <f>UPPER(players_stats[[#This Row],[Agents]])</f>
        <v>GEKKO</v>
      </c>
      <c r="H11338" s="1" t="str">
        <f>IF(OR(ISNUMBER(FIND(",",players_stats[[#This Row],[Agents MAYUS]])),ISNUMBER(FIND("All Match Types",players_stats[[#This Row],[Match Type]]))),"Eliminar","")</f>
        <v>Eliminar</v>
      </c>
      <c r="I11338">
        <v>267</v>
      </c>
      <c r="K11338">
        <v>200</v>
      </c>
      <c r="L11338">
        <v>114</v>
      </c>
      <c r="O11338">
        <v>75</v>
      </c>
      <c r="P11338">
        <v>24</v>
      </c>
      <c r="U11338" s="1" t="s">
        <v>63</v>
      </c>
      <c r="V11338">
        <v>23</v>
      </c>
      <c r="W11338">
        <v>201</v>
      </c>
      <c r="X11338">
        <v>177</v>
      </c>
      <c r="Y11338">
        <v>65</v>
      </c>
      <c r="Z11338">
        <v>0</v>
      </c>
      <c r="AA11338">
        <v>0</v>
      </c>
    </row>
    <row r="11339" spans="1:27" x14ac:dyDescent="0.25">
      <c r="A11339" s="1" t="s">
        <v>90</v>
      </c>
      <c r="B11339" s="1" t="s">
        <v>394</v>
      </c>
      <c r="C11339" s="1" t="s">
        <v>395</v>
      </c>
      <c r="D11339" s="1" t="s">
        <v>325</v>
      </c>
      <c r="E11339" s="1" t="s">
        <v>8</v>
      </c>
      <c r="F11339" s="1" t="s">
        <v>151</v>
      </c>
      <c r="G11339" s="1" t="str">
        <f>UPPER(players_stats[[#This Row],[Agents]])</f>
        <v>SOVA</v>
      </c>
      <c r="H11339" s="1" t="str">
        <f>IF(OR(ISNUMBER(FIND(",",players_stats[[#This Row],[Agents MAYUS]])),ISNUMBER(FIND("All Match Types",players_stats[[#This Row],[Match Type]]))),"Eliminar","")</f>
        <v>Eliminar</v>
      </c>
      <c r="I11339">
        <v>47</v>
      </c>
      <c r="K11339">
        <v>217</v>
      </c>
      <c r="L11339">
        <v>116</v>
      </c>
      <c r="O11339">
        <v>77</v>
      </c>
      <c r="P11339">
        <v>21</v>
      </c>
      <c r="U11339" s="1" t="s">
        <v>63</v>
      </c>
      <c r="V11339">
        <v>20</v>
      </c>
      <c r="W11339">
        <v>36</v>
      </c>
      <c r="X11339">
        <v>31</v>
      </c>
      <c r="Y11339">
        <v>10</v>
      </c>
      <c r="Z11339">
        <v>0</v>
      </c>
      <c r="AA11339">
        <v>0</v>
      </c>
    </row>
    <row r="11340" spans="1:27" x14ac:dyDescent="0.25">
      <c r="A11340" s="1" t="s">
        <v>90</v>
      </c>
      <c r="B11340" s="1" t="s">
        <v>394</v>
      </c>
      <c r="C11340" s="1" t="s">
        <v>395</v>
      </c>
      <c r="D11340" s="1" t="s">
        <v>325</v>
      </c>
      <c r="E11340" s="1" t="s">
        <v>8</v>
      </c>
      <c r="F11340" s="1" t="s">
        <v>1424</v>
      </c>
      <c r="G11340" s="1" t="str">
        <f>UPPER(players_stats[[#This Row],[Agents]])</f>
        <v>ASTRA, FADE, GEKKO, SOVA</v>
      </c>
      <c r="H11340" s="1" t="str">
        <f>IF(OR(ISNUMBER(FIND(",",players_stats[[#This Row],[Agents MAYUS]])),ISNUMBER(FIND("All Match Types",players_stats[[#This Row],[Match Type]]))),"Eliminar","")</f>
        <v>Eliminar</v>
      </c>
      <c r="I11340">
        <v>412</v>
      </c>
      <c r="K11340">
        <v>197</v>
      </c>
      <c r="L11340">
        <v>112</v>
      </c>
      <c r="O11340">
        <v>74</v>
      </c>
      <c r="P11340">
        <v>23</v>
      </c>
      <c r="U11340" s="1" t="s">
        <v>63</v>
      </c>
      <c r="V11340">
        <v>23</v>
      </c>
      <c r="W11340">
        <v>305</v>
      </c>
      <c r="X11340">
        <v>272</v>
      </c>
      <c r="Y11340">
        <v>95</v>
      </c>
      <c r="Z11340">
        <v>0</v>
      </c>
      <c r="AA11340">
        <v>0</v>
      </c>
    </row>
    <row r="11341" spans="1:27" x14ac:dyDescent="0.25">
      <c r="A11341" s="1" t="s">
        <v>90</v>
      </c>
      <c r="B11341" s="1" t="s">
        <v>394</v>
      </c>
      <c r="C11341" s="1" t="s">
        <v>395</v>
      </c>
      <c r="D11341" s="1" t="s">
        <v>323</v>
      </c>
      <c r="E11341" s="1" t="s">
        <v>8</v>
      </c>
      <c r="F11341" s="1" t="s">
        <v>201</v>
      </c>
      <c r="G11341" s="1" t="str">
        <f>UPPER(players_stats[[#This Row],[Agents]])</f>
        <v>BRIMSTONE</v>
      </c>
      <c r="H11341" s="1" t="str">
        <f>IF(OR(ISNUMBER(FIND(",",players_stats[[#This Row],[Agents MAYUS]])),ISNUMBER(FIND("All Match Types",players_stats[[#This Row],[Match Type]]))),"Eliminar","")</f>
        <v>Eliminar</v>
      </c>
      <c r="I11341">
        <v>69</v>
      </c>
      <c r="K11341">
        <v>217</v>
      </c>
      <c r="L11341">
        <v>119</v>
      </c>
      <c r="O11341">
        <v>83</v>
      </c>
      <c r="P11341">
        <v>42</v>
      </c>
      <c r="U11341" s="1" t="s">
        <v>63</v>
      </c>
      <c r="V11341">
        <v>23</v>
      </c>
      <c r="W11341">
        <v>57</v>
      </c>
      <c r="X11341">
        <v>48</v>
      </c>
      <c r="Y11341">
        <v>29</v>
      </c>
      <c r="Z11341">
        <v>0</v>
      </c>
      <c r="AA11341">
        <v>0</v>
      </c>
    </row>
    <row r="11342" spans="1:27" x14ac:dyDescent="0.25">
      <c r="A11342" s="1" t="s">
        <v>90</v>
      </c>
      <c r="B11342" s="1" t="s">
        <v>394</v>
      </c>
      <c r="C11342" s="1" t="s">
        <v>395</v>
      </c>
      <c r="D11342" s="1" t="s">
        <v>323</v>
      </c>
      <c r="E11342" s="1" t="s">
        <v>8</v>
      </c>
      <c r="F11342" s="1" t="s">
        <v>133</v>
      </c>
      <c r="G11342" s="1" t="str">
        <f>UPPER(players_stats[[#This Row],[Agents]])</f>
        <v>CYPHER</v>
      </c>
      <c r="H11342" s="1" t="str">
        <f>IF(OR(ISNUMBER(FIND(",",players_stats[[#This Row],[Agents MAYUS]])),ISNUMBER(FIND("All Match Types",players_stats[[#This Row],[Match Type]]))),"Eliminar","")</f>
        <v>Eliminar</v>
      </c>
      <c r="I11342">
        <v>47</v>
      </c>
      <c r="K11342">
        <v>224</v>
      </c>
      <c r="L11342">
        <v>122</v>
      </c>
      <c r="O11342">
        <v>83</v>
      </c>
      <c r="P11342">
        <v>3</v>
      </c>
      <c r="U11342" s="1" t="s">
        <v>63</v>
      </c>
      <c r="V11342">
        <v>29</v>
      </c>
      <c r="W11342">
        <v>39</v>
      </c>
      <c r="X11342">
        <v>32</v>
      </c>
      <c r="Y11342">
        <v>14</v>
      </c>
      <c r="Z11342">
        <v>0</v>
      </c>
      <c r="AA11342">
        <v>0</v>
      </c>
    </row>
    <row r="11343" spans="1:27" x14ac:dyDescent="0.25">
      <c r="A11343" s="1" t="s">
        <v>90</v>
      </c>
      <c r="B11343" s="1" t="s">
        <v>394</v>
      </c>
      <c r="C11343" s="1" t="s">
        <v>395</v>
      </c>
      <c r="D11343" s="1" t="s">
        <v>323</v>
      </c>
      <c r="E11343" s="1" t="s">
        <v>8</v>
      </c>
      <c r="F11343" s="1" t="s">
        <v>134</v>
      </c>
      <c r="G11343" s="1" t="str">
        <f>UPPER(players_stats[[#This Row],[Agents]])</f>
        <v>KILLJOY</v>
      </c>
      <c r="H11343" s="1" t="str">
        <f>IF(OR(ISNUMBER(FIND(",",players_stats[[#This Row],[Agents MAYUS]])),ISNUMBER(FIND("All Match Types",players_stats[[#This Row],[Match Type]]))),"Eliminar","")</f>
        <v>Eliminar</v>
      </c>
      <c r="I11343">
        <v>57</v>
      </c>
      <c r="K11343">
        <v>227</v>
      </c>
      <c r="L11343">
        <v>174</v>
      </c>
      <c r="O11343">
        <v>82</v>
      </c>
      <c r="P11343">
        <v>21</v>
      </c>
      <c r="U11343" s="1" t="s">
        <v>63</v>
      </c>
      <c r="V11343">
        <v>18</v>
      </c>
      <c r="W11343">
        <v>47</v>
      </c>
      <c r="X11343">
        <v>27</v>
      </c>
      <c r="Y11343">
        <v>12</v>
      </c>
      <c r="Z11343">
        <v>0</v>
      </c>
      <c r="AA11343">
        <v>0</v>
      </c>
    </row>
    <row r="11344" spans="1:27" x14ac:dyDescent="0.25">
      <c r="A11344" s="1" t="s">
        <v>90</v>
      </c>
      <c r="B11344" s="1" t="s">
        <v>394</v>
      </c>
      <c r="C11344" s="1" t="s">
        <v>395</v>
      </c>
      <c r="D11344" s="1" t="s">
        <v>323</v>
      </c>
      <c r="E11344" s="1" t="s">
        <v>8</v>
      </c>
      <c r="F11344" s="1" t="s">
        <v>140</v>
      </c>
      <c r="G11344" s="1" t="str">
        <f>UPPER(players_stats[[#This Row],[Agents]])</f>
        <v>OMEN</v>
      </c>
      <c r="H11344" s="1" t="str">
        <f>IF(OR(ISNUMBER(FIND(",",players_stats[[#This Row],[Agents MAYUS]])),ISNUMBER(FIND("All Match Types",players_stats[[#This Row],[Match Type]]))),"Eliminar","")</f>
        <v>Eliminar</v>
      </c>
      <c r="I11344">
        <v>176</v>
      </c>
      <c r="K11344">
        <v>220</v>
      </c>
      <c r="L11344">
        <v>148</v>
      </c>
      <c r="O11344">
        <v>84</v>
      </c>
      <c r="P11344">
        <v>3</v>
      </c>
      <c r="U11344" s="1" t="s">
        <v>63</v>
      </c>
      <c r="V11344">
        <v>21</v>
      </c>
      <c r="W11344">
        <v>147</v>
      </c>
      <c r="X11344">
        <v>99</v>
      </c>
      <c r="Y11344">
        <v>53</v>
      </c>
      <c r="Z11344">
        <v>0</v>
      </c>
      <c r="AA11344">
        <v>0</v>
      </c>
    </row>
    <row r="11345" spans="1:27" x14ac:dyDescent="0.25">
      <c r="A11345" s="1" t="s">
        <v>90</v>
      </c>
      <c r="B11345" s="1" t="s">
        <v>394</v>
      </c>
      <c r="C11345" s="1" t="s">
        <v>395</v>
      </c>
      <c r="D11345" s="1" t="s">
        <v>323</v>
      </c>
      <c r="E11345" s="1" t="s">
        <v>8</v>
      </c>
      <c r="F11345" s="1" t="s">
        <v>152</v>
      </c>
      <c r="G11345" s="1" t="str">
        <f>UPPER(players_stats[[#This Row],[Agents]])</f>
        <v>VIPER</v>
      </c>
      <c r="H11345" s="1" t="str">
        <f>IF(OR(ISNUMBER(FIND(",",players_stats[[#This Row],[Agents MAYUS]])),ISNUMBER(FIND("All Match Types",players_stats[[#This Row],[Match Type]]))),"Eliminar","")</f>
        <v>Eliminar</v>
      </c>
      <c r="I11345">
        <v>63</v>
      </c>
      <c r="K11345">
        <v>180</v>
      </c>
      <c r="L11345">
        <v>105</v>
      </c>
      <c r="O11345">
        <v>67</v>
      </c>
      <c r="P11345">
        <v>16</v>
      </c>
      <c r="U11345" s="1" t="s">
        <v>63</v>
      </c>
      <c r="V11345">
        <v>20</v>
      </c>
      <c r="W11345">
        <v>42</v>
      </c>
      <c r="X11345">
        <v>40</v>
      </c>
      <c r="Y11345">
        <v>10</v>
      </c>
      <c r="Z11345">
        <v>0</v>
      </c>
      <c r="AA11345">
        <v>0</v>
      </c>
    </row>
    <row r="11346" spans="1:27" x14ac:dyDescent="0.25">
      <c r="A11346" s="1" t="s">
        <v>90</v>
      </c>
      <c r="B11346" s="1" t="s">
        <v>394</v>
      </c>
      <c r="C11346" s="1" t="s">
        <v>395</v>
      </c>
      <c r="D11346" s="1" t="s">
        <v>323</v>
      </c>
      <c r="E11346" s="1" t="s">
        <v>8</v>
      </c>
      <c r="F11346" s="1" t="s">
        <v>945</v>
      </c>
      <c r="G11346" s="1" t="str">
        <f>UPPER(players_stats[[#This Row],[Agents]])</f>
        <v>BRIMSTONE, CYPHER, KILLJOY, OMEN, VIPER</v>
      </c>
      <c r="H11346" s="1" t="str">
        <f>IF(OR(ISNUMBER(FIND(",",players_stats[[#This Row],[Agents MAYUS]])),ISNUMBER(FIND("All Match Types",players_stats[[#This Row],[Match Type]]))),"Eliminar","")</f>
        <v>Eliminar</v>
      </c>
      <c r="I11346">
        <v>412</v>
      </c>
      <c r="K11346">
        <v>215</v>
      </c>
      <c r="L11346">
        <v>135</v>
      </c>
      <c r="O11346">
        <v>81</v>
      </c>
      <c r="P11346">
        <v>29</v>
      </c>
      <c r="U11346" s="1" t="s">
        <v>63</v>
      </c>
      <c r="V11346">
        <v>29</v>
      </c>
      <c r="W11346">
        <v>332</v>
      </c>
      <c r="X11346">
        <v>246</v>
      </c>
      <c r="Y11346">
        <v>118</v>
      </c>
      <c r="Z11346">
        <v>0</v>
      </c>
      <c r="AA11346">
        <v>0</v>
      </c>
    </row>
    <row r="11347" spans="1:27" x14ac:dyDescent="0.25">
      <c r="A11347" s="1" t="s">
        <v>90</v>
      </c>
      <c r="B11347" s="1" t="s">
        <v>394</v>
      </c>
      <c r="C11347" s="1" t="s">
        <v>395</v>
      </c>
      <c r="D11347" s="1" t="s">
        <v>326</v>
      </c>
      <c r="E11347" s="1" t="s">
        <v>8</v>
      </c>
      <c r="F11347" s="1" t="s">
        <v>229</v>
      </c>
      <c r="G11347" s="1" t="str">
        <f>UPPER(players_stats[[#This Row],[Agents]])</f>
        <v>CLOVE</v>
      </c>
      <c r="H11347" s="1" t="str">
        <f>IF(OR(ISNUMBER(FIND(",",players_stats[[#This Row],[Agents MAYUS]])),ISNUMBER(FIND("All Match Types",players_stats[[#This Row],[Match Type]]))),"Eliminar","")</f>
        <v>Eliminar</v>
      </c>
      <c r="I11347">
        <v>64</v>
      </c>
      <c r="K11347">
        <v>217</v>
      </c>
      <c r="L11347">
        <v>88</v>
      </c>
      <c r="O11347">
        <v>77</v>
      </c>
      <c r="P11347">
        <v>33</v>
      </c>
      <c r="U11347" s="1" t="s">
        <v>63</v>
      </c>
      <c r="V11347">
        <v>27</v>
      </c>
      <c r="W11347">
        <v>49</v>
      </c>
      <c r="X11347">
        <v>56</v>
      </c>
      <c r="Y11347">
        <v>21</v>
      </c>
      <c r="Z11347">
        <v>0</v>
      </c>
      <c r="AA11347">
        <v>0</v>
      </c>
    </row>
    <row r="11348" spans="1:27" x14ac:dyDescent="0.25">
      <c r="A11348" s="1" t="s">
        <v>90</v>
      </c>
      <c r="B11348" s="1" t="s">
        <v>394</v>
      </c>
      <c r="C11348" s="1" t="s">
        <v>395</v>
      </c>
      <c r="D11348" s="1" t="s">
        <v>326</v>
      </c>
      <c r="E11348" s="1" t="s">
        <v>8</v>
      </c>
      <c r="F11348" s="1" t="s">
        <v>145</v>
      </c>
      <c r="G11348" s="1" t="str">
        <f>UPPER(players_stats[[#This Row],[Agents]])</f>
        <v>JETT</v>
      </c>
      <c r="H11348" s="1" t="str">
        <f>IF(OR(ISNUMBER(FIND(",",players_stats[[#This Row],[Agents MAYUS]])),ISNUMBER(FIND("All Match Types",players_stats[[#This Row],[Match Type]]))),"Eliminar","")</f>
        <v>Eliminar</v>
      </c>
      <c r="I11348">
        <v>41</v>
      </c>
      <c r="K11348">
        <v>234</v>
      </c>
      <c r="L11348">
        <v>103</v>
      </c>
      <c r="O11348">
        <v>85</v>
      </c>
      <c r="P11348">
        <v>2</v>
      </c>
      <c r="U11348" s="1" t="s">
        <v>63</v>
      </c>
      <c r="V11348">
        <v>26</v>
      </c>
      <c r="W11348">
        <v>35</v>
      </c>
      <c r="X11348">
        <v>34</v>
      </c>
      <c r="Y11348">
        <v>8</v>
      </c>
      <c r="Z11348">
        <v>0</v>
      </c>
      <c r="AA11348">
        <v>0</v>
      </c>
    </row>
    <row r="11349" spans="1:27" x14ac:dyDescent="0.25">
      <c r="A11349" s="1" t="s">
        <v>90</v>
      </c>
      <c r="B11349" s="1" t="s">
        <v>394</v>
      </c>
      <c r="C11349" s="1" t="s">
        <v>395</v>
      </c>
      <c r="D11349" s="1" t="s">
        <v>326</v>
      </c>
      <c r="E11349" s="1" t="s">
        <v>8</v>
      </c>
      <c r="F11349" s="1" t="s">
        <v>146</v>
      </c>
      <c r="G11349" s="1" t="str">
        <f>UPPER(players_stats[[#This Row],[Agents]])</f>
        <v>RAZE</v>
      </c>
      <c r="H11349" s="1" t="str">
        <f>IF(OR(ISNUMBER(FIND(",",players_stats[[#This Row],[Agents MAYUS]])),ISNUMBER(FIND("All Match Types",players_stats[[#This Row],[Match Type]]))),"Eliminar","")</f>
        <v>Eliminar</v>
      </c>
      <c r="I11349">
        <v>181</v>
      </c>
      <c r="K11349">
        <v>242</v>
      </c>
      <c r="L11349">
        <v>118</v>
      </c>
      <c r="O11349">
        <v>81</v>
      </c>
      <c r="P11349">
        <v>22</v>
      </c>
      <c r="U11349" s="1" t="s">
        <v>63</v>
      </c>
      <c r="V11349">
        <v>28</v>
      </c>
      <c r="W11349">
        <v>147</v>
      </c>
      <c r="X11349">
        <v>125</v>
      </c>
      <c r="Y11349">
        <v>39</v>
      </c>
      <c r="Z11349">
        <v>0</v>
      </c>
      <c r="AA11349">
        <v>0</v>
      </c>
    </row>
    <row r="11350" spans="1:27" x14ac:dyDescent="0.25">
      <c r="A11350" s="1" t="s">
        <v>90</v>
      </c>
      <c r="B11350" s="1" t="s">
        <v>394</v>
      </c>
      <c r="C11350" s="1" t="s">
        <v>395</v>
      </c>
      <c r="D11350" s="1" t="s">
        <v>326</v>
      </c>
      <c r="E11350" s="1" t="s">
        <v>8</v>
      </c>
      <c r="F11350" s="1" t="s">
        <v>531</v>
      </c>
      <c r="G11350" s="1" t="str">
        <f>UPPER(players_stats[[#This Row],[Agents]])</f>
        <v>REYNA</v>
      </c>
      <c r="H11350" s="1" t="str">
        <f>IF(OR(ISNUMBER(FIND(",",players_stats[[#This Row],[Agents MAYUS]])),ISNUMBER(FIND("All Match Types",players_stats[[#This Row],[Match Type]]))),"Eliminar","")</f>
        <v>Eliminar</v>
      </c>
      <c r="I11350">
        <v>22</v>
      </c>
      <c r="K11350">
        <v>335</v>
      </c>
      <c r="L11350">
        <v>133</v>
      </c>
      <c r="O11350">
        <v>109</v>
      </c>
      <c r="P11350">
        <v>32</v>
      </c>
      <c r="U11350" s="1" t="s">
        <v>63</v>
      </c>
      <c r="V11350">
        <v>24</v>
      </c>
      <c r="W11350">
        <v>24</v>
      </c>
      <c r="X11350">
        <v>18</v>
      </c>
      <c r="Y11350">
        <v>7</v>
      </c>
      <c r="Z11350">
        <v>0</v>
      </c>
      <c r="AA11350">
        <v>0</v>
      </c>
    </row>
    <row r="11351" spans="1:27" x14ac:dyDescent="0.25">
      <c r="A11351" s="1" t="s">
        <v>90</v>
      </c>
      <c r="B11351" s="1" t="s">
        <v>394</v>
      </c>
      <c r="C11351" s="1" t="s">
        <v>395</v>
      </c>
      <c r="D11351" s="1" t="s">
        <v>326</v>
      </c>
      <c r="E11351" s="1" t="s">
        <v>8</v>
      </c>
      <c r="F11351" s="1" t="s">
        <v>161</v>
      </c>
      <c r="G11351" s="1" t="str">
        <f>UPPER(players_stats[[#This Row],[Agents]])</f>
        <v>YORU</v>
      </c>
      <c r="H11351" s="1" t="str">
        <f>IF(OR(ISNUMBER(FIND(",",players_stats[[#This Row],[Agents MAYUS]])),ISNUMBER(FIND("All Match Types",players_stats[[#This Row],[Match Type]]))),"Eliminar","")</f>
        <v>Eliminar</v>
      </c>
      <c r="I11351">
        <v>104</v>
      </c>
      <c r="K11351">
        <v>259</v>
      </c>
      <c r="L11351">
        <v>115</v>
      </c>
      <c r="O11351">
        <v>87</v>
      </c>
      <c r="P11351">
        <v>29</v>
      </c>
      <c r="U11351" s="1" t="s">
        <v>63</v>
      </c>
      <c r="V11351">
        <v>28</v>
      </c>
      <c r="W11351">
        <v>90</v>
      </c>
      <c r="X11351">
        <v>78</v>
      </c>
      <c r="Y11351">
        <v>30</v>
      </c>
      <c r="Z11351">
        <v>0</v>
      </c>
      <c r="AA11351">
        <v>0</v>
      </c>
    </row>
    <row r="11352" spans="1:27" x14ac:dyDescent="0.25">
      <c r="A11352" s="1" t="s">
        <v>90</v>
      </c>
      <c r="B11352" s="1" t="s">
        <v>394</v>
      </c>
      <c r="C11352" s="1" t="s">
        <v>395</v>
      </c>
      <c r="D11352" s="1" t="s">
        <v>326</v>
      </c>
      <c r="E11352" s="1" t="s">
        <v>8</v>
      </c>
      <c r="F11352" s="1" t="s">
        <v>1425</v>
      </c>
      <c r="G11352" s="1" t="str">
        <f>UPPER(players_stats[[#This Row],[Agents]])</f>
        <v>CLOVE, JETT, RAZE, REYNA, YORU</v>
      </c>
      <c r="H11352" s="1" t="str">
        <f>IF(OR(ISNUMBER(FIND(",",players_stats[[#This Row],[Agents MAYUS]])),ISNUMBER(FIND("All Match Types",players_stats[[#This Row],[Match Type]]))),"Eliminar","")</f>
        <v>Eliminar</v>
      </c>
      <c r="I11352">
        <v>412</v>
      </c>
      <c r="K11352">
        <v>246</v>
      </c>
      <c r="L11352">
        <v>111</v>
      </c>
      <c r="O11352">
        <v>84</v>
      </c>
      <c r="P11352">
        <v>25</v>
      </c>
      <c r="U11352" s="1" t="s">
        <v>63</v>
      </c>
      <c r="V11352">
        <v>28</v>
      </c>
      <c r="W11352">
        <v>345</v>
      </c>
      <c r="X11352">
        <v>311</v>
      </c>
      <c r="Y11352">
        <v>105</v>
      </c>
      <c r="Z11352">
        <v>0</v>
      </c>
      <c r="AA11352">
        <v>0</v>
      </c>
    </row>
    <row r="11353" spans="1:27" x14ac:dyDescent="0.25">
      <c r="A11353" s="1" t="s">
        <v>90</v>
      </c>
      <c r="B11353" s="1" t="s">
        <v>394</v>
      </c>
      <c r="C11353" s="1" t="s">
        <v>395</v>
      </c>
      <c r="D11353" s="1" t="s">
        <v>320</v>
      </c>
      <c r="E11353" s="1" t="s">
        <v>8</v>
      </c>
      <c r="F11353" s="1" t="s">
        <v>157</v>
      </c>
      <c r="G11353" s="1" t="str">
        <f>UPPER(players_stats[[#This Row],[Agents]])</f>
        <v>HARBOR</v>
      </c>
      <c r="H11353" s="1" t="str">
        <f>IF(OR(ISNUMBER(FIND(",",players_stats[[#This Row],[Agents MAYUS]])),ISNUMBER(FIND("All Match Types",players_stats[[#This Row],[Match Type]]))),"Eliminar","")</f>
        <v>Eliminar</v>
      </c>
      <c r="I11353">
        <v>47</v>
      </c>
      <c r="K11353">
        <v>186</v>
      </c>
      <c r="L11353">
        <v>97</v>
      </c>
      <c r="O11353">
        <v>7</v>
      </c>
      <c r="P11353">
        <v>23</v>
      </c>
      <c r="U11353" s="1" t="s">
        <v>63</v>
      </c>
      <c r="V11353">
        <v>21</v>
      </c>
      <c r="W11353">
        <v>33</v>
      </c>
      <c r="X11353">
        <v>34</v>
      </c>
      <c r="Y11353">
        <v>11</v>
      </c>
      <c r="Z11353">
        <v>0</v>
      </c>
      <c r="AA11353">
        <v>0</v>
      </c>
    </row>
    <row r="11354" spans="1:27" x14ac:dyDescent="0.25">
      <c r="A11354" s="1" t="s">
        <v>90</v>
      </c>
      <c r="B11354" s="1" t="s">
        <v>394</v>
      </c>
      <c r="C11354" s="1" t="s">
        <v>395</v>
      </c>
      <c r="D11354" s="1" t="s">
        <v>320</v>
      </c>
      <c r="E11354" s="1" t="s">
        <v>8</v>
      </c>
      <c r="F11354" s="1" t="s">
        <v>145</v>
      </c>
      <c r="G11354" s="1" t="str">
        <f>UPPER(players_stats[[#This Row],[Agents]])</f>
        <v>JETT</v>
      </c>
      <c r="H11354" s="1" t="str">
        <f>IF(OR(ISNUMBER(FIND(",",players_stats[[#This Row],[Agents MAYUS]])),ISNUMBER(FIND("All Match Types",players_stats[[#This Row],[Match Type]]))),"Eliminar","")</f>
        <v>Eliminar</v>
      </c>
      <c r="I11354">
        <v>22</v>
      </c>
      <c r="K11354">
        <v>211</v>
      </c>
      <c r="L11354">
        <v>106</v>
      </c>
      <c r="O11354">
        <v>77</v>
      </c>
      <c r="P11354">
        <v>9</v>
      </c>
      <c r="U11354" s="1" t="s">
        <v>63</v>
      </c>
      <c r="V11354">
        <v>17</v>
      </c>
      <c r="W11354">
        <v>17</v>
      </c>
      <c r="X11354">
        <v>16</v>
      </c>
      <c r="Y11354">
        <v>2</v>
      </c>
      <c r="Z11354">
        <v>0</v>
      </c>
      <c r="AA11354">
        <v>0</v>
      </c>
    </row>
    <row r="11355" spans="1:27" x14ac:dyDescent="0.25">
      <c r="A11355" s="1" t="s">
        <v>90</v>
      </c>
      <c r="B11355" s="1" t="s">
        <v>394</v>
      </c>
      <c r="C11355" s="1" t="s">
        <v>395</v>
      </c>
      <c r="D11355" s="1" t="s">
        <v>320</v>
      </c>
      <c r="E11355" s="1" t="s">
        <v>8</v>
      </c>
      <c r="F11355" s="1" t="s">
        <v>215</v>
      </c>
      <c r="G11355" s="1" t="str">
        <f>UPPER(players_stats[[#This Row],[Agents]])</f>
        <v>KAYO</v>
      </c>
      <c r="H11355" s="1" t="str">
        <f>IF(OR(ISNUMBER(FIND(",",players_stats[[#This Row],[Agents MAYUS]])),ISNUMBER(FIND("All Match Types",players_stats[[#This Row],[Match Type]]))),"Eliminar","")</f>
        <v>Eliminar</v>
      </c>
      <c r="I11355">
        <v>64</v>
      </c>
      <c r="K11355">
        <v>253</v>
      </c>
      <c r="L11355">
        <v>133</v>
      </c>
      <c r="O11355">
        <v>88</v>
      </c>
      <c r="P11355">
        <v>44</v>
      </c>
      <c r="U11355" s="1" t="s">
        <v>63</v>
      </c>
      <c r="V11355">
        <v>21</v>
      </c>
      <c r="W11355">
        <v>56</v>
      </c>
      <c r="X11355">
        <v>42</v>
      </c>
      <c r="Y11355">
        <v>28</v>
      </c>
      <c r="Z11355">
        <v>0</v>
      </c>
      <c r="AA11355">
        <v>0</v>
      </c>
    </row>
    <row r="11356" spans="1:27" x14ac:dyDescent="0.25">
      <c r="A11356" s="1" t="s">
        <v>90</v>
      </c>
      <c r="B11356" s="1" t="s">
        <v>394</v>
      </c>
      <c r="C11356" s="1" t="s">
        <v>395</v>
      </c>
      <c r="D11356" s="1" t="s">
        <v>320</v>
      </c>
      <c r="E11356" s="1" t="s">
        <v>8</v>
      </c>
      <c r="F11356" s="1" t="s">
        <v>152</v>
      </c>
      <c r="G11356" s="1" t="str">
        <f>UPPER(players_stats[[#This Row],[Agents]])</f>
        <v>VIPER</v>
      </c>
      <c r="H11356" s="1" t="str">
        <f>IF(OR(ISNUMBER(FIND(",",players_stats[[#This Row],[Agents MAYUS]])),ISNUMBER(FIND("All Match Types",players_stats[[#This Row],[Match Type]]))),"Eliminar","")</f>
        <v>Eliminar</v>
      </c>
      <c r="I11356">
        <v>238</v>
      </c>
      <c r="K11356">
        <v>209</v>
      </c>
      <c r="L11356">
        <v>121</v>
      </c>
      <c r="O11356">
        <v>74</v>
      </c>
      <c r="P11356">
        <v>35</v>
      </c>
      <c r="U11356" s="1" t="s">
        <v>63</v>
      </c>
      <c r="V11356">
        <v>19</v>
      </c>
      <c r="W11356">
        <v>177</v>
      </c>
      <c r="X11356">
        <v>146</v>
      </c>
      <c r="Y11356">
        <v>83</v>
      </c>
      <c r="Z11356">
        <v>0</v>
      </c>
      <c r="AA11356">
        <v>0</v>
      </c>
    </row>
    <row r="11357" spans="1:27" x14ac:dyDescent="0.25">
      <c r="A11357" s="1" t="s">
        <v>90</v>
      </c>
      <c r="B11357" s="1" t="s">
        <v>394</v>
      </c>
      <c r="C11357" s="1" t="s">
        <v>395</v>
      </c>
      <c r="D11357" s="1" t="s">
        <v>320</v>
      </c>
      <c r="E11357" s="1" t="s">
        <v>8</v>
      </c>
      <c r="F11357" s="1" t="s">
        <v>161</v>
      </c>
      <c r="G11357" s="1" t="str">
        <f>UPPER(players_stats[[#This Row],[Agents]])</f>
        <v>YORU</v>
      </c>
      <c r="H11357" s="1" t="str">
        <f>IF(OR(ISNUMBER(FIND(",",players_stats[[#This Row],[Agents MAYUS]])),ISNUMBER(FIND("All Match Types",players_stats[[#This Row],[Match Type]]))),"Eliminar","")</f>
        <v>Eliminar</v>
      </c>
      <c r="I11357">
        <v>41</v>
      </c>
      <c r="K11357">
        <v>218</v>
      </c>
      <c r="L11357">
        <v>11</v>
      </c>
      <c r="O11357">
        <v>78</v>
      </c>
      <c r="P11357">
        <v>2</v>
      </c>
      <c r="U11357" s="1" t="s">
        <v>63</v>
      </c>
      <c r="V11357">
        <v>18</v>
      </c>
      <c r="W11357">
        <v>32</v>
      </c>
      <c r="X11357">
        <v>29</v>
      </c>
      <c r="Y11357">
        <v>8</v>
      </c>
      <c r="Z11357">
        <v>0</v>
      </c>
      <c r="AA11357">
        <v>0</v>
      </c>
    </row>
    <row r="11358" spans="1:27" x14ac:dyDescent="0.25">
      <c r="A11358" s="1" t="s">
        <v>90</v>
      </c>
      <c r="B11358" s="1" t="s">
        <v>394</v>
      </c>
      <c r="C11358" s="1" t="s">
        <v>395</v>
      </c>
      <c r="D11358" s="1" t="s">
        <v>320</v>
      </c>
      <c r="E11358" s="1" t="s">
        <v>8</v>
      </c>
      <c r="F11358" s="1" t="s">
        <v>1426</v>
      </c>
      <c r="G11358" s="1" t="str">
        <f>UPPER(players_stats[[#This Row],[Agents]])</f>
        <v>HARBOR, JETT, KAYO, VIPER, YORU</v>
      </c>
      <c r="H11358" s="1" t="str">
        <f>IF(OR(ISNUMBER(FIND(",",players_stats[[#This Row],[Agents MAYUS]])),ISNUMBER(FIND("All Match Types",players_stats[[#This Row],[Match Type]]))),"Eliminar","")</f>
        <v>Eliminar</v>
      </c>
      <c r="I11358">
        <v>412</v>
      </c>
      <c r="K11358">
        <v>214</v>
      </c>
      <c r="L11358">
        <v>118</v>
      </c>
      <c r="O11358">
        <v>76</v>
      </c>
      <c r="P11358">
        <v>32</v>
      </c>
      <c r="U11358" s="1" t="s">
        <v>63</v>
      </c>
      <c r="V11358">
        <v>21</v>
      </c>
      <c r="W11358">
        <v>315</v>
      </c>
      <c r="X11358">
        <v>267</v>
      </c>
      <c r="Y11358">
        <v>132</v>
      </c>
      <c r="Z11358">
        <v>0</v>
      </c>
      <c r="AA11358">
        <v>0</v>
      </c>
    </row>
    <row r="11359" spans="1:27" x14ac:dyDescent="0.25">
      <c r="A11359" s="1" t="s">
        <v>90</v>
      </c>
      <c r="B11359" s="1" t="s">
        <v>394</v>
      </c>
      <c r="C11359" s="1" t="s">
        <v>395</v>
      </c>
      <c r="D11359" s="1" t="s">
        <v>831</v>
      </c>
      <c r="E11359" s="1" t="s">
        <v>64</v>
      </c>
      <c r="F11359" s="1" t="s">
        <v>128</v>
      </c>
      <c r="G11359" s="1" t="str">
        <f>UPPER(players_stats[[#This Row],[Agents]])</f>
        <v>ASTRA</v>
      </c>
      <c r="H11359" s="1" t="str">
        <f>IF(OR(ISNUMBER(FIND(",",players_stats[[#This Row],[Agents MAYUS]])),ISNUMBER(FIND("All Match Types",players_stats[[#This Row],[Match Type]]))),"Eliminar","")</f>
        <v>Eliminar</v>
      </c>
      <c r="I11359">
        <v>20</v>
      </c>
      <c r="K11359">
        <v>243</v>
      </c>
      <c r="L11359">
        <v>158</v>
      </c>
      <c r="O11359">
        <v>95</v>
      </c>
      <c r="P11359">
        <v>75</v>
      </c>
      <c r="U11359" s="1" t="s">
        <v>63</v>
      </c>
      <c r="V11359">
        <v>19</v>
      </c>
      <c r="W11359">
        <v>19</v>
      </c>
      <c r="X11359">
        <v>12</v>
      </c>
      <c r="Y11359">
        <v>15</v>
      </c>
      <c r="Z11359">
        <v>0</v>
      </c>
      <c r="AA11359">
        <v>0</v>
      </c>
    </row>
    <row r="11360" spans="1:27" x14ac:dyDescent="0.25">
      <c r="A11360" s="1" t="s">
        <v>90</v>
      </c>
      <c r="B11360" s="1" t="s">
        <v>394</v>
      </c>
      <c r="C11360" s="1" t="s">
        <v>395</v>
      </c>
      <c r="D11360" s="1" t="s">
        <v>831</v>
      </c>
      <c r="E11360" s="1" t="s">
        <v>64</v>
      </c>
      <c r="F11360" s="1" t="s">
        <v>201</v>
      </c>
      <c r="G11360" s="1" t="str">
        <f>UPPER(players_stats[[#This Row],[Agents]])</f>
        <v>BRIMSTONE</v>
      </c>
      <c r="H11360" s="1" t="str">
        <f>IF(OR(ISNUMBER(FIND(",",players_stats[[#This Row],[Agents MAYUS]])),ISNUMBER(FIND("All Match Types",players_stats[[#This Row],[Match Type]]))),"Eliminar","")</f>
        <v>Eliminar</v>
      </c>
      <c r="I11360">
        <v>43</v>
      </c>
      <c r="K11360">
        <v>244</v>
      </c>
      <c r="L11360">
        <v>136</v>
      </c>
      <c r="O11360">
        <v>88</v>
      </c>
      <c r="P11360">
        <v>35</v>
      </c>
      <c r="U11360" s="1" t="s">
        <v>63</v>
      </c>
      <c r="V11360">
        <v>24</v>
      </c>
      <c r="W11360">
        <v>38</v>
      </c>
      <c r="X11360">
        <v>28</v>
      </c>
      <c r="Y11360">
        <v>15</v>
      </c>
      <c r="Z11360">
        <v>0</v>
      </c>
      <c r="AA11360">
        <v>0</v>
      </c>
    </row>
    <row r="11361" spans="1:27" x14ac:dyDescent="0.25">
      <c r="A11361" s="1" t="s">
        <v>90</v>
      </c>
      <c r="B11361" s="1" t="s">
        <v>394</v>
      </c>
      <c r="C11361" s="1" t="s">
        <v>395</v>
      </c>
      <c r="D11361" s="1" t="s">
        <v>831</v>
      </c>
      <c r="E11361" s="1" t="s">
        <v>64</v>
      </c>
      <c r="F11361" s="1" t="s">
        <v>140</v>
      </c>
      <c r="G11361" s="1" t="str">
        <f>UPPER(players_stats[[#This Row],[Agents]])</f>
        <v>OMEN</v>
      </c>
      <c r="H11361" s="1" t="str">
        <f>IF(OR(ISNUMBER(FIND(",",players_stats[[#This Row],[Agents MAYUS]])),ISNUMBER(FIND("All Match Types",players_stats[[#This Row],[Match Type]]))),"Eliminar","")</f>
        <v>Eliminar</v>
      </c>
      <c r="I11361">
        <v>119</v>
      </c>
      <c r="K11361">
        <v>192</v>
      </c>
      <c r="L11361">
        <v>108</v>
      </c>
      <c r="O11361">
        <v>72</v>
      </c>
      <c r="P11361">
        <v>29</v>
      </c>
      <c r="U11361" s="1" t="s">
        <v>63</v>
      </c>
      <c r="V11361">
        <v>23</v>
      </c>
      <c r="W11361">
        <v>86</v>
      </c>
      <c r="X11361">
        <v>80</v>
      </c>
      <c r="Y11361">
        <v>35</v>
      </c>
      <c r="Z11361">
        <v>0</v>
      </c>
      <c r="AA11361">
        <v>0</v>
      </c>
    </row>
    <row r="11362" spans="1:27" x14ac:dyDescent="0.25">
      <c r="A11362" s="1" t="s">
        <v>90</v>
      </c>
      <c r="B11362" s="1" t="s">
        <v>394</v>
      </c>
      <c r="C11362" s="1" t="s">
        <v>395</v>
      </c>
      <c r="D11362" s="1" t="s">
        <v>831</v>
      </c>
      <c r="E11362" s="1" t="s">
        <v>64</v>
      </c>
      <c r="F11362" s="1" t="s">
        <v>152</v>
      </c>
      <c r="G11362" s="1" t="str">
        <f>UPPER(players_stats[[#This Row],[Agents]])</f>
        <v>VIPER</v>
      </c>
      <c r="H11362" s="1" t="str">
        <f>IF(OR(ISNUMBER(FIND(",",players_stats[[#This Row],[Agents MAYUS]])),ISNUMBER(FIND("All Match Types",players_stats[[#This Row],[Match Type]]))),"Eliminar","")</f>
        <v>Eliminar</v>
      </c>
      <c r="I11362">
        <v>131</v>
      </c>
      <c r="K11362">
        <v>162</v>
      </c>
      <c r="L11362">
        <v>8</v>
      </c>
      <c r="O11362">
        <v>56</v>
      </c>
      <c r="P11362">
        <v>29</v>
      </c>
      <c r="U11362" s="1" t="s">
        <v>63</v>
      </c>
      <c r="V11362">
        <v>19</v>
      </c>
      <c r="W11362">
        <v>74</v>
      </c>
      <c r="X11362">
        <v>92</v>
      </c>
      <c r="Y11362">
        <v>38</v>
      </c>
      <c r="Z11362">
        <v>0</v>
      </c>
      <c r="AA11362">
        <v>0</v>
      </c>
    </row>
    <row r="11363" spans="1:27" x14ac:dyDescent="0.25">
      <c r="A11363" s="1" t="s">
        <v>90</v>
      </c>
      <c r="B11363" s="1" t="s">
        <v>394</v>
      </c>
      <c r="C11363" s="1" t="s">
        <v>395</v>
      </c>
      <c r="D11363" s="1" t="s">
        <v>831</v>
      </c>
      <c r="E11363" s="1" t="s">
        <v>64</v>
      </c>
      <c r="F11363" s="1" t="s">
        <v>407</v>
      </c>
      <c r="G11363" s="1" t="str">
        <f>UPPER(players_stats[[#This Row],[Agents]])</f>
        <v>ASTRA, BRIMSTONE, OMEN, VIPER</v>
      </c>
      <c r="H11363" s="1" t="str">
        <f>IF(OR(ISNUMBER(FIND(",",players_stats[[#This Row],[Agents MAYUS]])),ISNUMBER(FIND("All Match Types",players_stats[[#This Row],[Match Type]]))),"Eliminar","")</f>
        <v>Eliminar</v>
      </c>
      <c r="I11363">
        <v>313</v>
      </c>
      <c r="K11363">
        <v>190</v>
      </c>
      <c r="L11363">
        <v>102</v>
      </c>
      <c r="O11363">
        <v>69</v>
      </c>
      <c r="P11363">
        <v>33</v>
      </c>
      <c r="U11363" s="1" t="s">
        <v>63</v>
      </c>
      <c r="V11363">
        <v>24</v>
      </c>
      <c r="W11363">
        <v>217</v>
      </c>
      <c r="X11363">
        <v>212</v>
      </c>
      <c r="Y11363">
        <v>103</v>
      </c>
      <c r="Z11363">
        <v>0</v>
      </c>
      <c r="AA11363">
        <v>0</v>
      </c>
    </row>
    <row r="11364" spans="1:27" x14ac:dyDescent="0.25">
      <c r="A11364" s="1" t="s">
        <v>90</v>
      </c>
      <c r="B11364" s="1" t="s">
        <v>394</v>
      </c>
      <c r="C11364" s="1" t="s">
        <v>395</v>
      </c>
      <c r="D11364" s="1" t="s">
        <v>828</v>
      </c>
      <c r="E11364" s="1" t="s">
        <v>64</v>
      </c>
      <c r="F11364" s="1" t="s">
        <v>181</v>
      </c>
      <c r="G11364" s="1" t="str">
        <f>UPPER(players_stats[[#This Row],[Agents]])</f>
        <v>BREACH</v>
      </c>
      <c r="H11364" s="1" t="str">
        <f>IF(OR(ISNUMBER(FIND(",",players_stats[[#This Row],[Agents MAYUS]])),ISNUMBER(FIND("All Match Types",players_stats[[#This Row],[Match Type]]))),"Eliminar","")</f>
        <v>Eliminar</v>
      </c>
      <c r="I11364">
        <v>65</v>
      </c>
      <c r="K11364">
        <v>188</v>
      </c>
      <c r="L11364">
        <v>94</v>
      </c>
      <c r="O11364">
        <v>68</v>
      </c>
      <c r="P11364">
        <v>49</v>
      </c>
      <c r="U11364" s="1" t="s">
        <v>63</v>
      </c>
      <c r="V11364">
        <v>19</v>
      </c>
      <c r="W11364">
        <v>44</v>
      </c>
      <c r="X11364">
        <v>47</v>
      </c>
      <c r="Y11364">
        <v>32</v>
      </c>
      <c r="Z11364">
        <v>0</v>
      </c>
      <c r="AA11364">
        <v>0</v>
      </c>
    </row>
    <row r="11365" spans="1:27" x14ac:dyDescent="0.25">
      <c r="A11365" s="1" t="s">
        <v>90</v>
      </c>
      <c r="B11365" s="1" t="s">
        <v>394</v>
      </c>
      <c r="C11365" s="1" t="s">
        <v>395</v>
      </c>
      <c r="D11365" s="1" t="s">
        <v>828</v>
      </c>
      <c r="E11365" s="1" t="s">
        <v>64</v>
      </c>
      <c r="F11365" s="1" t="s">
        <v>157</v>
      </c>
      <c r="G11365" s="1" t="str">
        <f>UPPER(players_stats[[#This Row],[Agents]])</f>
        <v>HARBOR</v>
      </c>
      <c r="H11365" s="1" t="str">
        <f>IF(OR(ISNUMBER(FIND(",",players_stats[[#This Row],[Agents MAYUS]])),ISNUMBER(FIND("All Match Types",players_stats[[#This Row],[Match Type]]))),"Eliminar","")</f>
        <v>Eliminar</v>
      </c>
      <c r="I11365">
        <v>131</v>
      </c>
      <c r="K11365">
        <v>170</v>
      </c>
      <c r="L11365">
        <v>79</v>
      </c>
      <c r="O11365">
        <v>62</v>
      </c>
      <c r="P11365">
        <v>23</v>
      </c>
      <c r="U11365" s="1" t="s">
        <v>63</v>
      </c>
      <c r="V11365">
        <v>24</v>
      </c>
      <c r="W11365">
        <v>81</v>
      </c>
      <c r="X11365">
        <v>102</v>
      </c>
      <c r="Y11365">
        <v>30</v>
      </c>
      <c r="Z11365">
        <v>0</v>
      </c>
      <c r="AA11365">
        <v>0</v>
      </c>
    </row>
    <row r="11366" spans="1:27" x14ac:dyDescent="0.25">
      <c r="A11366" s="1" t="s">
        <v>90</v>
      </c>
      <c r="B11366" s="1" t="s">
        <v>394</v>
      </c>
      <c r="C11366" s="1" t="s">
        <v>395</v>
      </c>
      <c r="D11366" s="1" t="s">
        <v>828</v>
      </c>
      <c r="E11366" s="1" t="s">
        <v>64</v>
      </c>
      <c r="F11366" s="1" t="s">
        <v>208</v>
      </c>
      <c r="G11366" s="1" t="str">
        <f>UPPER(players_stats[[#This Row],[Agents]])</f>
        <v>SKYE</v>
      </c>
      <c r="H11366" s="1" t="str">
        <f>IF(OR(ISNUMBER(FIND(",",players_stats[[#This Row],[Agents MAYUS]])),ISNUMBER(FIND("All Match Types",players_stats[[#This Row],[Match Type]]))),"Eliminar","")</f>
        <v>Eliminar</v>
      </c>
      <c r="I11366">
        <v>63</v>
      </c>
      <c r="K11366">
        <v>224</v>
      </c>
      <c r="L11366">
        <v>125</v>
      </c>
      <c r="O11366">
        <v>79</v>
      </c>
      <c r="P11366">
        <v>29</v>
      </c>
      <c r="U11366" s="1" t="s">
        <v>63</v>
      </c>
      <c r="V11366">
        <v>22</v>
      </c>
      <c r="W11366">
        <v>50</v>
      </c>
      <c r="X11366">
        <v>40</v>
      </c>
      <c r="Y11366">
        <v>18</v>
      </c>
      <c r="Z11366">
        <v>0</v>
      </c>
      <c r="AA11366">
        <v>0</v>
      </c>
    </row>
    <row r="11367" spans="1:27" x14ac:dyDescent="0.25">
      <c r="A11367" s="1" t="s">
        <v>90</v>
      </c>
      <c r="B11367" s="1" t="s">
        <v>394</v>
      </c>
      <c r="C11367" s="1" t="s">
        <v>395</v>
      </c>
      <c r="D11367" s="1" t="s">
        <v>828</v>
      </c>
      <c r="E11367" s="1" t="s">
        <v>64</v>
      </c>
      <c r="F11367" s="1" t="s">
        <v>152</v>
      </c>
      <c r="G11367" s="1" t="str">
        <f>UPPER(players_stats[[#This Row],[Agents]])</f>
        <v>VIPER</v>
      </c>
      <c r="H11367" s="1" t="str">
        <f>IF(OR(ISNUMBER(FIND(",",players_stats[[#This Row],[Agents MAYUS]])),ISNUMBER(FIND("All Match Types",players_stats[[#This Row],[Match Type]]))),"Eliminar","")</f>
        <v>Eliminar</v>
      </c>
      <c r="I11367">
        <v>54</v>
      </c>
      <c r="K11367">
        <v>171</v>
      </c>
      <c r="L11367">
        <v>74</v>
      </c>
      <c r="O11367">
        <v>52</v>
      </c>
      <c r="P11367">
        <v>48</v>
      </c>
      <c r="U11367" s="1" t="s">
        <v>63</v>
      </c>
      <c r="V11367">
        <v>20</v>
      </c>
      <c r="W11367">
        <v>28</v>
      </c>
      <c r="X11367">
        <v>38</v>
      </c>
      <c r="Y11367">
        <v>26</v>
      </c>
      <c r="Z11367">
        <v>0</v>
      </c>
      <c r="AA11367">
        <v>0</v>
      </c>
    </row>
    <row r="11368" spans="1:27" x14ac:dyDescent="0.25">
      <c r="A11368" s="1" t="s">
        <v>90</v>
      </c>
      <c r="B11368" s="1" t="s">
        <v>394</v>
      </c>
      <c r="C11368" s="1" t="s">
        <v>395</v>
      </c>
      <c r="D11368" s="1" t="s">
        <v>828</v>
      </c>
      <c r="E11368" s="1" t="s">
        <v>64</v>
      </c>
      <c r="F11368" s="1" t="s">
        <v>1427</v>
      </c>
      <c r="G11368" s="1" t="str">
        <f>UPPER(players_stats[[#This Row],[Agents]])</f>
        <v>BREACH, HARBOR, SKYE, VIPER</v>
      </c>
      <c r="H11368" s="1" t="str">
        <f>IF(OR(ISNUMBER(FIND(",",players_stats[[#This Row],[Agents MAYUS]])),ISNUMBER(FIND("All Match Types",players_stats[[#This Row],[Match Type]]))),"Eliminar","")</f>
        <v>Eliminar</v>
      </c>
      <c r="I11368">
        <v>313</v>
      </c>
      <c r="K11368">
        <v>186</v>
      </c>
      <c r="L11368">
        <v>89</v>
      </c>
      <c r="O11368">
        <v>65</v>
      </c>
      <c r="P11368">
        <v>34</v>
      </c>
      <c r="U11368" s="1" t="s">
        <v>63</v>
      </c>
      <c r="V11368">
        <v>24</v>
      </c>
      <c r="W11368">
        <v>203</v>
      </c>
      <c r="X11368">
        <v>227</v>
      </c>
      <c r="Y11368">
        <v>106</v>
      </c>
      <c r="Z11368">
        <v>0</v>
      </c>
      <c r="AA11368">
        <v>0</v>
      </c>
    </row>
    <row r="11369" spans="1:27" x14ac:dyDescent="0.25">
      <c r="A11369" s="1" t="s">
        <v>90</v>
      </c>
      <c r="B11369" s="1" t="s">
        <v>394</v>
      </c>
      <c r="C11369" s="1" t="s">
        <v>395</v>
      </c>
      <c r="D11369" s="1" t="s">
        <v>830</v>
      </c>
      <c r="E11369" s="1" t="s">
        <v>64</v>
      </c>
      <c r="F11369" s="1" t="s">
        <v>181</v>
      </c>
      <c r="G11369" s="1" t="str">
        <f>UPPER(players_stats[[#This Row],[Agents]])</f>
        <v>BREACH</v>
      </c>
      <c r="H11369" s="1" t="str">
        <f>IF(OR(ISNUMBER(FIND(",",players_stats[[#This Row],[Agents MAYUS]])),ISNUMBER(FIND("All Match Types",players_stats[[#This Row],[Match Type]]))),"Eliminar","")</f>
        <v>Eliminar</v>
      </c>
      <c r="I11369">
        <v>20</v>
      </c>
      <c r="K11369">
        <v>99</v>
      </c>
      <c r="L11369">
        <v>23</v>
      </c>
      <c r="O11369">
        <v>15</v>
      </c>
      <c r="P11369">
        <v>7</v>
      </c>
      <c r="U11369" s="1" t="s">
        <v>63</v>
      </c>
      <c r="V11369">
        <v>3</v>
      </c>
      <c r="W11369">
        <v>3</v>
      </c>
      <c r="X11369">
        <v>13</v>
      </c>
      <c r="Y11369">
        <v>14</v>
      </c>
      <c r="Z11369">
        <v>0</v>
      </c>
      <c r="AA11369">
        <v>0</v>
      </c>
    </row>
    <row r="11370" spans="1:27" x14ac:dyDescent="0.25">
      <c r="A11370" s="1" t="s">
        <v>90</v>
      </c>
      <c r="B11370" s="1" t="s">
        <v>394</v>
      </c>
      <c r="C11370" s="1" t="s">
        <v>395</v>
      </c>
      <c r="D11370" s="1" t="s">
        <v>830</v>
      </c>
      <c r="E11370" s="1" t="s">
        <v>64</v>
      </c>
      <c r="F11370" s="1" t="s">
        <v>130</v>
      </c>
      <c r="G11370" s="1" t="str">
        <f>UPPER(players_stats[[#This Row],[Agents]])</f>
        <v>FADE</v>
      </c>
      <c r="H11370" s="1" t="str">
        <f>IF(OR(ISNUMBER(FIND(",",players_stats[[#This Row],[Agents MAYUS]])),ISNUMBER(FIND("All Match Types",players_stats[[#This Row],[Match Type]]))),"Eliminar","")</f>
        <v>Eliminar</v>
      </c>
      <c r="I11370">
        <v>54</v>
      </c>
      <c r="K11370">
        <v>166</v>
      </c>
      <c r="L11370">
        <v>89</v>
      </c>
      <c r="O11370">
        <v>59</v>
      </c>
      <c r="P11370">
        <v>44</v>
      </c>
      <c r="U11370" s="1" t="s">
        <v>63</v>
      </c>
      <c r="V11370">
        <v>16</v>
      </c>
      <c r="W11370">
        <v>32</v>
      </c>
      <c r="X11370">
        <v>36</v>
      </c>
      <c r="Y11370">
        <v>24</v>
      </c>
      <c r="Z11370">
        <v>0</v>
      </c>
      <c r="AA11370">
        <v>0</v>
      </c>
    </row>
    <row r="11371" spans="1:27" x14ac:dyDescent="0.25">
      <c r="A11371" s="1" t="s">
        <v>90</v>
      </c>
      <c r="B11371" s="1" t="s">
        <v>394</v>
      </c>
      <c r="C11371" s="1" t="s">
        <v>395</v>
      </c>
      <c r="D11371" s="1" t="s">
        <v>830</v>
      </c>
      <c r="E11371" s="1" t="s">
        <v>64</v>
      </c>
      <c r="F11371" s="1" t="s">
        <v>138</v>
      </c>
      <c r="G11371" s="1" t="str">
        <f>UPPER(players_stats[[#This Row],[Agents]])</f>
        <v>GEKKO</v>
      </c>
      <c r="H11371" s="1" t="str">
        <f>IF(OR(ISNUMBER(FIND(",",players_stats[[#This Row],[Agents MAYUS]])),ISNUMBER(FIND("All Match Types",players_stats[[#This Row],[Match Type]]))),"Eliminar","")</f>
        <v>Eliminar</v>
      </c>
      <c r="I11371">
        <v>43</v>
      </c>
      <c r="K11371">
        <v>163</v>
      </c>
      <c r="L11371">
        <v>84</v>
      </c>
      <c r="O11371">
        <v>6</v>
      </c>
      <c r="P11371">
        <v>26</v>
      </c>
      <c r="U11371" s="1" t="s">
        <v>63</v>
      </c>
      <c r="V11371">
        <v>14</v>
      </c>
      <c r="W11371">
        <v>26</v>
      </c>
      <c r="X11371">
        <v>31</v>
      </c>
      <c r="Y11371">
        <v>11</v>
      </c>
      <c r="Z11371">
        <v>0</v>
      </c>
      <c r="AA11371">
        <v>0</v>
      </c>
    </row>
    <row r="11372" spans="1:27" x14ac:dyDescent="0.25">
      <c r="A11372" s="1" t="s">
        <v>90</v>
      </c>
      <c r="B11372" s="1" t="s">
        <v>394</v>
      </c>
      <c r="C11372" s="1" t="s">
        <v>395</v>
      </c>
      <c r="D11372" s="1" t="s">
        <v>830</v>
      </c>
      <c r="E11372" s="1" t="s">
        <v>64</v>
      </c>
      <c r="F11372" s="1" t="s">
        <v>215</v>
      </c>
      <c r="G11372" s="1" t="str">
        <f>UPPER(players_stats[[#This Row],[Agents]])</f>
        <v>KAYO</v>
      </c>
      <c r="H11372" s="1" t="str">
        <f>IF(OR(ISNUMBER(FIND(",",players_stats[[#This Row],[Agents MAYUS]])),ISNUMBER(FIND("All Match Types",players_stats[[#This Row],[Match Type]]))),"Eliminar","")</f>
        <v>Eliminar</v>
      </c>
      <c r="I11372">
        <v>68</v>
      </c>
      <c r="K11372">
        <v>165</v>
      </c>
      <c r="L11372">
        <v>75</v>
      </c>
      <c r="O11372">
        <v>56</v>
      </c>
      <c r="P11372">
        <v>49</v>
      </c>
      <c r="U11372" s="1" t="s">
        <v>63</v>
      </c>
      <c r="V11372">
        <v>17</v>
      </c>
      <c r="W11372">
        <v>38</v>
      </c>
      <c r="X11372">
        <v>51</v>
      </c>
      <c r="Y11372">
        <v>33</v>
      </c>
      <c r="Z11372">
        <v>0</v>
      </c>
      <c r="AA11372">
        <v>0</v>
      </c>
    </row>
    <row r="11373" spans="1:27" x14ac:dyDescent="0.25">
      <c r="A11373" s="1" t="s">
        <v>90</v>
      </c>
      <c r="B11373" s="1" t="s">
        <v>394</v>
      </c>
      <c r="C11373" s="1" t="s">
        <v>395</v>
      </c>
      <c r="D11373" s="1" t="s">
        <v>830</v>
      </c>
      <c r="E11373" s="1" t="s">
        <v>64</v>
      </c>
      <c r="F11373" s="1" t="s">
        <v>151</v>
      </c>
      <c r="G11373" s="1" t="str">
        <f>UPPER(players_stats[[#This Row],[Agents]])</f>
        <v>SOVA</v>
      </c>
      <c r="H11373" s="1" t="str">
        <f>IF(OR(ISNUMBER(FIND(",",players_stats[[#This Row],[Agents MAYUS]])),ISNUMBER(FIND("All Match Types",players_stats[[#This Row],[Match Type]]))),"Eliminar","")</f>
        <v>Eliminar</v>
      </c>
      <c r="I11373">
        <v>128</v>
      </c>
      <c r="K11373">
        <v>164</v>
      </c>
      <c r="L11373">
        <v>72</v>
      </c>
      <c r="O11373">
        <v>53</v>
      </c>
      <c r="P11373">
        <v>34</v>
      </c>
      <c r="U11373" s="1" t="s">
        <v>63</v>
      </c>
      <c r="V11373">
        <v>16</v>
      </c>
      <c r="W11373">
        <v>68</v>
      </c>
      <c r="X11373">
        <v>95</v>
      </c>
      <c r="Y11373">
        <v>44</v>
      </c>
      <c r="Z11373">
        <v>0</v>
      </c>
      <c r="AA11373">
        <v>0</v>
      </c>
    </row>
    <row r="11374" spans="1:27" x14ac:dyDescent="0.25">
      <c r="A11374" s="1" t="s">
        <v>90</v>
      </c>
      <c r="B11374" s="1" t="s">
        <v>394</v>
      </c>
      <c r="C11374" s="1" t="s">
        <v>395</v>
      </c>
      <c r="D11374" s="1" t="s">
        <v>830</v>
      </c>
      <c r="E11374" s="1" t="s">
        <v>64</v>
      </c>
      <c r="F11374" s="1" t="s">
        <v>928</v>
      </c>
      <c r="G11374" s="1" t="str">
        <f>UPPER(players_stats[[#This Row],[Agents]])</f>
        <v>BREACH, FADE, GEKKO, KAYO, SOVA</v>
      </c>
      <c r="H11374" s="1" t="str">
        <f>IF(OR(ISNUMBER(FIND(",",players_stats[[#This Row],[Agents MAYUS]])),ISNUMBER(FIND("All Match Types",players_stats[[#This Row],[Match Type]]))),"Eliminar","")</f>
        <v>Eliminar</v>
      </c>
      <c r="I11374">
        <v>313</v>
      </c>
      <c r="K11374">
        <v>160</v>
      </c>
      <c r="L11374">
        <v>74</v>
      </c>
      <c r="O11374">
        <v>53</v>
      </c>
      <c r="P11374">
        <v>4</v>
      </c>
      <c r="U11374" s="1" t="s">
        <v>63</v>
      </c>
      <c r="V11374">
        <v>17</v>
      </c>
      <c r="W11374">
        <v>167</v>
      </c>
      <c r="X11374">
        <v>226</v>
      </c>
      <c r="Y11374">
        <v>126</v>
      </c>
      <c r="Z11374">
        <v>0</v>
      </c>
      <c r="AA11374">
        <v>0</v>
      </c>
    </row>
    <row r="11375" spans="1:27" x14ac:dyDescent="0.25">
      <c r="A11375" s="1" t="s">
        <v>90</v>
      </c>
      <c r="B11375" s="1" t="s">
        <v>394</v>
      </c>
      <c r="C11375" s="1" t="s">
        <v>395</v>
      </c>
      <c r="D11375" s="1" t="s">
        <v>832</v>
      </c>
      <c r="E11375" s="1" t="s">
        <v>64</v>
      </c>
      <c r="F11375" s="1" t="s">
        <v>133</v>
      </c>
      <c r="G11375" s="1" t="str">
        <f>UPPER(players_stats[[#This Row],[Agents]])</f>
        <v>CYPHER</v>
      </c>
      <c r="H11375" s="1" t="str">
        <f>IF(OR(ISNUMBER(FIND(",",players_stats[[#This Row],[Agents MAYUS]])),ISNUMBER(FIND("All Match Types",players_stats[[#This Row],[Match Type]]))),"Eliminar","")</f>
        <v>Eliminar</v>
      </c>
      <c r="I11375">
        <v>63</v>
      </c>
      <c r="K11375">
        <v>267</v>
      </c>
      <c r="L11375">
        <v>137</v>
      </c>
      <c r="O11375">
        <v>10</v>
      </c>
      <c r="P11375">
        <v>16</v>
      </c>
      <c r="U11375" s="1" t="s">
        <v>63</v>
      </c>
      <c r="V11375">
        <v>23</v>
      </c>
      <c r="W11375">
        <v>63</v>
      </c>
      <c r="X11375">
        <v>46</v>
      </c>
      <c r="Y11375">
        <v>10</v>
      </c>
      <c r="Z11375">
        <v>0</v>
      </c>
      <c r="AA11375">
        <v>0</v>
      </c>
    </row>
    <row r="11376" spans="1:27" x14ac:dyDescent="0.25">
      <c r="A11376" s="1" t="s">
        <v>90</v>
      </c>
      <c r="B11376" s="1" t="s">
        <v>394</v>
      </c>
      <c r="C11376" s="1" t="s">
        <v>395</v>
      </c>
      <c r="D11376" s="1" t="s">
        <v>832</v>
      </c>
      <c r="E11376" s="1" t="s">
        <v>64</v>
      </c>
      <c r="F11376" s="1" t="s">
        <v>146</v>
      </c>
      <c r="G11376" s="1" t="str">
        <f>UPPER(players_stats[[#This Row],[Agents]])</f>
        <v>RAZE</v>
      </c>
      <c r="H11376" s="1" t="str">
        <f>IF(OR(ISNUMBER(FIND(",",players_stats[[#This Row],[Agents MAYUS]])),ISNUMBER(FIND("All Match Types",players_stats[[#This Row],[Match Type]]))),"Eliminar","")</f>
        <v>Eliminar</v>
      </c>
      <c r="I11376">
        <v>250</v>
      </c>
      <c r="K11376">
        <v>201</v>
      </c>
      <c r="L11376">
        <v>9</v>
      </c>
      <c r="O11376">
        <v>69</v>
      </c>
      <c r="P11376">
        <v>15</v>
      </c>
      <c r="U11376" s="1" t="s">
        <v>63</v>
      </c>
      <c r="V11376">
        <v>27</v>
      </c>
      <c r="W11376">
        <v>172</v>
      </c>
      <c r="X11376">
        <v>192</v>
      </c>
      <c r="Y11376">
        <v>38</v>
      </c>
      <c r="Z11376">
        <v>0</v>
      </c>
      <c r="AA11376">
        <v>0</v>
      </c>
    </row>
    <row r="11377" spans="1:27" x14ac:dyDescent="0.25">
      <c r="A11377" s="1" t="s">
        <v>90</v>
      </c>
      <c r="B11377" s="1" t="s">
        <v>394</v>
      </c>
      <c r="C11377" s="1" t="s">
        <v>395</v>
      </c>
      <c r="D11377" s="1" t="s">
        <v>832</v>
      </c>
      <c r="E11377" s="1" t="s">
        <v>64</v>
      </c>
      <c r="F11377" s="1" t="s">
        <v>260</v>
      </c>
      <c r="G11377" s="1" t="str">
        <f>UPPER(players_stats[[#This Row],[Agents]])</f>
        <v>CYPHER, RAZE</v>
      </c>
      <c r="H11377" s="1" t="str">
        <f>IF(OR(ISNUMBER(FIND(",",players_stats[[#This Row],[Agents MAYUS]])),ISNUMBER(FIND("All Match Types",players_stats[[#This Row],[Match Type]]))),"Eliminar","")</f>
        <v>Eliminar</v>
      </c>
      <c r="I11377">
        <v>313</v>
      </c>
      <c r="K11377">
        <v>215</v>
      </c>
      <c r="L11377">
        <v>99</v>
      </c>
      <c r="O11377">
        <v>75</v>
      </c>
      <c r="P11377">
        <v>15</v>
      </c>
      <c r="U11377" s="1" t="s">
        <v>63</v>
      </c>
      <c r="V11377">
        <v>27</v>
      </c>
      <c r="W11377">
        <v>235</v>
      </c>
      <c r="X11377">
        <v>238</v>
      </c>
      <c r="Y11377">
        <v>48</v>
      </c>
      <c r="Z11377">
        <v>0</v>
      </c>
      <c r="AA11377">
        <v>0</v>
      </c>
    </row>
    <row r="11378" spans="1:27" x14ac:dyDescent="0.25">
      <c r="A11378" s="1" t="s">
        <v>90</v>
      </c>
      <c r="B11378" s="1" t="s">
        <v>394</v>
      </c>
      <c r="C11378" s="1" t="s">
        <v>395</v>
      </c>
      <c r="D11378" s="1" t="s">
        <v>829</v>
      </c>
      <c r="E11378" s="1" t="s">
        <v>64</v>
      </c>
      <c r="F11378" s="1" t="s">
        <v>133</v>
      </c>
      <c r="G11378" s="1" t="str">
        <f>UPPER(players_stats[[#This Row],[Agents]])</f>
        <v>CYPHER</v>
      </c>
      <c r="H11378" s="1" t="str">
        <f>IF(OR(ISNUMBER(FIND(",",players_stats[[#This Row],[Agents MAYUS]])),ISNUMBER(FIND("All Match Types",players_stats[[#This Row],[Match Type]]))),"Eliminar","")</f>
        <v>Eliminar</v>
      </c>
      <c r="I11378">
        <v>85</v>
      </c>
      <c r="K11378">
        <v>224</v>
      </c>
      <c r="L11378">
        <v>108</v>
      </c>
      <c r="O11378">
        <v>8</v>
      </c>
      <c r="P11378">
        <v>25</v>
      </c>
      <c r="U11378" s="1" t="s">
        <v>63</v>
      </c>
      <c r="V11378">
        <v>21</v>
      </c>
      <c r="W11378">
        <v>68</v>
      </c>
      <c r="X11378">
        <v>63</v>
      </c>
      <c r="Y11378">
        <v>21</v>
      </c>
      <c r="Z11378">
        <v>0</v>
      </c>
      <c r="AA11378">
        <v>0</v>
      </c>
    </row>
    <row r="11379" spans="1:27" x14ac:dyDescent="0.25">
      <c r="A11379" s="1" t="s">
        <v>90</v>
      </c>
      <c r="B11379" s="1" t="s">
        <v>394</v>
      </c>
      <c r="C11379" s="1" t="s">
        <v>395</v>
      </c>
      <c r="D11379" s="1" t="s">
        <v>829</v>
      </c>
      <c r="E11379" s="1" t="s">
        <v>64</v>
      </c>
      <c r="F11379" s="1" t="s">
        <v>134</v>
      </c>
      <c r="G11379" s="1" t="str">
        <f>UPPER(players_stats[[#This Row],[Agents]])</f>
        <v>KILLJOY</v>
      </c>
      <c r="H11379" s="1" t="str">
        <f>IF(OR(ISNUMBER(FIND(",",players_stats[[#This Row],[Agents MAYUS]])),ISNUMBER(FIND("All Match Types",players_stats[[#This Row],[Match Type]]))),"Eliminar","")</f>
        <v>Eliminar</v>
      </c>
      <c r="I11379">
        <v>122</v>
      </c>
      <c r="K11379">
        <v>220</v>
      </c>
      <c r="L11379">
        <v>126</v>
      </c>
      <c r="O11379">
        <v>79</v>
      </c>
      <c r="P11379">
        <v>13</v>
      </c>
      <c r="U11379" s="1" t="s">
        <v>63</v>
      </c>
      <c r="V11379">
        <v>27</v>
      </c>
      <c r="W11379">
        <v>96</v>
      </c>
      <c r="X11379">
        <v>76</v>
      </c>
      <c r="Y11379">
        <v>16</v>
      </c>
      <c r="Z11379">
        <v>0</v>
      </c>
      <c r="AA11379">
        <v>0</v>
      </c>
    </row>
    <row r="11380" spans="1:27" x14ac:dyDescent="0.25">
      <c r="A11380" s="1" t="s">
        <v>90</v>
      </c>
      <c r="B11380" s="1" t="s">
        <v>394</v>
      </c>
      <c r="C11380" s="1" t="s">
        <v>395</v>
      </c>
      <c r="D11380" s="1" t="s">
        <v>829</v>
      </c>
      <c r="E11380" s="1" t="s">
        <v>64</v>
      </c>
      <c r="F11380" s="1" t="s">
        <v>152</v>
      </c>
      <c r="G11380" s="1" t="str">
        <f>UPPER(players_stats[[#This Row],[Agents]])</f>
        <v>VIPER</v>
      </c>
      <c r="H11380" s="1" t="str">
        <f>IF(OR(ISNUMBER(FIND(",",players_stats[[#This Row],[Agents MAYUS]])),ISNUMBER(FIND("All Match Types",players_stats[[#This Row],[Match Type]]))),"Eliminar","")</f>
        <v>Eliminar</v>
      </c>
      <c r="I11380">
        <v>43</v>
      </c>
      <c r="K11380">
        <v>220</v>
      </c>
      <c r="L11380">
        <v>106</v>
      </c>
      <c r="O11380">
        <v>77</v>
      </c>
      <c r="P11380">
        <v>37</v>
      </c>
      <c r="U11380" s="1" t="s">
        <v>63</v>
      </c>
      <c r="V11380">
        <v>17</v>
      </c>
      <c r="W11380">
        <v>33</v>
      </c>
      <c r="X11380">
        <v>31</v>
      </c>
      <c r="Y11380">
        <v>16</v>
      </c>
      <c r="Z11380">
        <v>0</v>
      </c>
      <c r="AA11380">
        <v>0</v>
      </c>
    </row>
    <row r="11381" spans="1:27" x14ac:dyDescent="0.25">
      <c r="A11381" s="1" t="s">
        <v>90</v>
      </c>
      <c r="B11381" s="1" t="s">
        <v>394</v>
      </c>
      <c r="C11381" s="1" t="s">
        <v>395</v>
      </c>
      <c r="D11381" s="1" t="s">
        <v>829</v>
      </c>
      <c r="E11381" s="1" t="s">
        <v>64</v>
      </c>
      <c r="F11381" s="1" t="s">
        <v>161</v>
      </c>
      <c r="G11381" s="1" t="str">
        <f>UPPER(players_stats[[#This Row],[Agents]])</f>
        <v>YORU</v>
      </c>
      <c r="H11381" s="1" t="str">
        <f>IF(OR(ISNUMBER(FIND(",",players_stats[[#This Row],[Agents MAYUS]])),ISNUMBER(FIND("All Match Types",players_stats[[#This Row],[Match Type]]))),"Eliminar","")</f>
        <v>Eliminar</v>
      </c>
      <c r="I11381">
        <v>63</v>
      </c>
      <c r="K11381">
        <v>226</v>
      </c>
      <c r="L11381">
        <v>114</v>
      </c>
      <c r="O11381">
        <v>79</v>
      </c>
      <c r="P11381">
        <v>17</v>
      </c>
      <c r="U11381" s="1" t="s">
        <v>63</v>
      </c>
      <c r="V11381">
        <v>19</v>
      </c>
      <c r="W11381">
        <v>50</v>
      </c>
      <c r="X11381">
        <v>44</v>
      </c>
      <c r="Y11381">
        <v>11</v>
      </c>
      <c r="Z11381">
        <v>0</v>
      </c>
      <c r="AA11381">
        <v>0</v>
      </c>
    </row>
    <row r="11382" spans="1:27" x14ac:dyDescent="0.25">
      <c r="A11382" s="1" t="s">
        <v>90</v>
      </c>
      <c r="B11382" s="1" t="s">
        <v>394</v>
      </c>
      <c r="C11382" s="1" t="s">
        <v>395</v>
      </c>
      <c r="D11382" s="1" t="s">
        <v>829</v>
      </c>
      <c r="E11382" s="1" t="s">
        <v>64</v>
      </c>
      <c r="F11382" s="1" t="s">
        <v>1428</v>
      </c>
      <c r="G11382" s="1" t="str">
        <f>UPPER(players_stats[[#This Row],[Agents]])</f>
        <v>CYPHER, KILLJOY, VIPER, YORU</v>
      </c>
      <c r="H11382" s="1" t="str">
        <f>IF(OR(ISNUMBER(FIND(",",players_stats[[#This Row],[Agents MAYUS]])),ISNUMBER(FIND("All Match Types",players_stats[[#This Row],[Match Type]]))),"Eliminar","")</f>
        <v>Eliminar</v>
      </c>
      <c r="I11382">
        <v>313</v>
      </c>
      <c r="K11382">
        <v>222</v>
      </c>
      <c r="L11382">
        <v>115</v>
      </c>
      <c r="O11382">
        <v>79</v>
      </c>
      <c r="P11382">
        <v>2</v>
      </c>
      <c r="U11382" s="1" t="s">
        <v>63</v>
      </c>
      <c r="V11382">
        <v>27</v>
      </c>
      <c r="W11382">
        <v>247</v>
      </c>
      <c r="X11382">
        <v>214</v>
      </c>
      <c r="Y11382">
        <v>64</v>
      </c>
      <c r="Z11382">
        <v>0</v>
      </c>
      <c r="AA11382">
        <v>0</v>
      </c>
    </row>
    <row r="11383" spans="1:27" x14ac:dyDescent="0.25">
      <c r="A11383" s="1" t="s">
        <v>90</v>
      </c>
      <c r="B11383" s="1" t="s">
        <v>394</v>
      </c>
      <c r="C11383" s="1" t="s">
        <v>395</v>
      </c>
      <c r="D11383" s="1" t="s">
        <v>1396</v>
      </c>
      <c r="E11383" s="1" t="s">
        <v>65</v>
      </c>
      <c r="F11383" s="1" t="s">
        <v>128</v>
      </c>
      <c r="G11383" s="1" t="str">
        <f>UPPER(players_stats[[#This Row],[Agents]])</f>
        <v>ASTRA</v>
      </c>
      <c r="H11383" s="1" t="str">
        <f>IF(OR(ISNUMBER(FIND(",",players_stats[[#This Row],[Agents MAYUS]])),ISNUMBER(FIND("All Match Types",players_stats[[#This Row],[Match Type]]))),"Eliminar","")</f>
        <v>Eliminar</v>
      </c>
      <c r="I11383">
        <v>21</v>
      </c>
      <c r="K11383">
        <v>193</v>
      </c>
      <c r="L11383">
        <v>82</v>
      </c>
      <c r="O11383">
        <v>67</v>
      </c>
      <c r="P11383">
        <v>29</v>
      </c>
      <c r="U11383" s="1" t="s">
        <v>63</v>
      </c>
      <c r="V11383">
        <v>14</v>
      </c>
      <c r="W11383">
        <v>14</v>
      </c>
      <c r="X11383">
        <v>17</v>
      </c>
      <c r="Y11383">
        <v>6</v>
      </c>
      <c r="Z11383">
        <v>0</v>
      </c>
      <c r="AA11383">
        <v>0</v>
      </c>
    </row>
    <row r="11384" spans="1:27" x14ac:dyDescent="0.25">
      <c r="A11384" s="1" t="s">
        <v>90</v>
      </c>
      <c r="B11384" s="1" t="s">
        <v>394</v>
      </c>
      <c r="C11384" s="1" t="s">
        <v>395</v>
      </c>
      <c r="D11384" s="1" t="s">
        <v>1396</v>
      </c>
      <c r="E11384" s="1" t="s">
        <v>65</v>
      </c>
      <c r="F11384" s="1" t="s">
        <v>181</v>
      </c>
      <c r="G11384" s="1" t="str">
        <f>UPPER(players_stats[[#This Row],[Agents]])</f>
        <v>BREACH</v>
      </c>
      <c r="H11384" s="1" t="str">
        <f>IF(OR(ISNUMBER(FIND(",",players_stats[[#This Row],[Agents MAYUS]])),ISNUMBER(FIND("All Match Types",players_stats[[#This Row],[Match Type]]))),"Eliminar","")</f>
        <v>Eliminar</v>
      </c>
      <c r="I11384">
        <v>42</v>
      </c>
      <c r="K11384">
        <v>140</v>
      </c>
      <c r="L11384">
        <v>59</v>
      </c>
      <c r="O11384">
        <v>45</v>
      </c>
      <c r="P11384">
        <v>5</v>
      </c>
      <c r="U11384" s="1" t="s">
        <v>63</v>
      </c>
      <c r="V11384">
        <v>11</v>
      </c>
      <c r="W11384">
        <v>19</v>
      </c>
      <c r="X11384">
        <v>32</v>
      </c>
      <c r="Y11384">
        <v>21</v>
      </c>
      <c r="Z11384">
        <v>0</v>
      </c>
      <c r="AA11384">
        <v>0</v>
      </c>
    </row>
    <row r="11385" spans="1:27" x14ac:dyDescent="0.25">
      <c r="A11385" s="1" t="s">
        <v>90</v>
      </c>
      <c r="B11385" s="1" t="s">
        <v>394</v>
      </c>
      <c r="C11385" s="1" t="s">
        <v>395</v>
      </c>
      <c r="D11385" s="1" t="s">
        <v>1396</v>
      </c>
      <c r="E11385" s="1" t="s">
        <v>65</v>
      </c>
      <c r="F11385" s="1" t="s">
        <v>130</v>
      </c>
      <c r="G11385" s="1" t="str">
        <f>UPPER(players_stats[[#This Row],[Agents]])</f>
        <v>FADE</v>
      </c>
      <c r="H11385" s="1" t="str">
        <f>IF(OR(ISNUMBER(FIND(",",players_stats[[#This Row],[Agents MAYUS]])),ISNUMBER(FIND("All Match Types",players_stats[[#This Row],[Match Type]]))),"Eliminar","")</f>
        <v>Eliminar</v>
      </c>
      <c r="I11385">
        <v>19</v>
      </c>
      <c r="K11385">
        <v>130</v>
      </c>
      <c r="L11385">
        <v>47</v>
      </c>
      <c r="O11385">
        <v>42</v>
      </c>
      <c r="P11385">
        <v>16</v>
      </c>
      <c r="U11385" s="1" t="s">
        <v>63</v>
      </c>
      <c r="V11385">
        <v>8</v>
      </c>
      <c r="W11385">
        <v>8</v>
      </c>
      <c r="X11385">
        <v>17</v>
      </c>
      <c r="Y11385">
        <v>3</v>
      </c>
      <c r="Z11385">
        <v>0</v>
      </c>
      <c r="AA11385">
        <v>0</v>
      </c>
    </row>
    <row r="11386" spans="1:27" x14ac:dyDescent="0.25">
      <c r="A11386" s="1" t="s">
        <v>90</v>
      </c>
      <c r="B11386" s="1" t="s">
        <v>394</v>
      </c>
      <c r="C11386" s="1" t="s">
        <v>395</v>
      </c>
      <c r="D11386" s="1" t="s">
        <v>1396</v>
      </c>
      <c r="E11386" s="1" t="s">
        <v>65</v>
      </c>
      <c r="F11386" s="1" t="s">
        <v>215</v>
      </c>
      <c r="G11386" s="1" t="str">
        <f>UPPER(players_stats[[#This Row],[Agents]])</f>
        <v>KAYO</v>
      </c>
      <c r="H11386" s="1" t="str">
        <f>IF(OR(ISNUMBER(FIND(",",players_stats[[#This Row],[Agents MAYUS]])),ISNUMBER(FIND("All Match Types",players_stats[[#This Row],[Match Type]]))),"Eliminar","")</f>
        <v>Eliminar</v>
      </c>
      <c r="I11386">
        <v>72</v>
      </c>
      <c r="K11386">
        <v>166</v>
      </c>
      <c r="L11386">
        <v>76</v>
      </c>
      <c r="O11386">
        <v>57</v>
      </c>
      <c r="P11386">
        <v>61</v>
      </c>
      <c r="U11386" s="1" t="s">
        <v>63</v>
      </c>
      <c r="V11386">
        <v>17</v>
      </c>
      <c r="W11386">
        <v>41</v>
      </c>
      <c r="X11386">
        <v>54</v>
      </c>
      <c r="Y11386">
        <v>44</v>
      </c>
      <c r="Z11386">
        <v>0</v>
      </c>
      <c r="AA11386">
        <v>0</v>
      </c>
    </row>
    <row r="11387" spans="1:27" x14ac:dyDescent="0.25">
      <c r="A11387" s="1" t="s">
        <v>90</v>
      </c>
      <c r="B11387" s="1" t="s">
        <v>394</v>
      </c>
      <c r="C11387" s="1" t="s">
        <v>395</v>
      </c>
      <c r="D11387" s="1" t="s">
        <v>1396</v>
      </c>
      <c r="E11387" s="1" t="s">
        <v>65</v>
      </c>
      <c r="F11387" s="1" t="s">
        <v>134</v>
      </c>
      <c r="G11387" s="1" t="str">
        <f>UPPER(players_stats[[#This Row],[Agents]])</f>
        <v>KILLJOY</v>
      </c>
      <c r="H11387" s="1" t="str">
        <f>IF(OR(ISNUMBER(FIND(",",players_stats[[#This Row],[Agents MAYUS]])),ISNUMBER(FIND("All Match Types",players_stats[[#This Row],[Match Type]]))),"Eliminar","")</f>
        <v>Eliminar</v>
      </c>
      <c r="I11387">
        <v>19</v>
      </c>
      <c r="K11387">
        <v>150</v>
      </c>
      <c r="L11387">
        <v>53</v>
      </c>
      <c r="O11387">
        <v>47</v>
      </c>
      <c r="P11387">
        <v>0</v>
      </c>
      <c r="U11387" s="1" t="s">
        <v>63</v>
      </c>
      <c r="V11387">
        <v>9</v>
      </c>
      <c r="W11387">
        <v>9</v>
      </c>
      <c r="X11387">
        <v>17</v>
      </c>
      <c r="Y11387">
        <v>0</v>
      </c>
      <c r="Z11387">
        <v>0</v>
      </c>
      <c r="AA11387">
        <v>0</v>
      </c>
    </row>
    <row r="11388" spans="1:27" x14ac:dyDescent="0.25">
      <c r="A11388" s="1" t="s">
        <v>90</v>
      </c>
      <c r="B11388" s="1" t="s">
        <v>394</v>
      </c>
      <c r="C11388" s="1" t="s">
        <v>395</v>
      </c>
      <c r="D11388" s="1" t="s">
        <v>1396</v>
      </c>
      <c r="E11388" s="1" t="s">
        <v>65</v>
      </c>
      <c r="F11388" s="1" t="s">
        <v>208</v>
      </c>
      <c r="G11388" s="1" t="str">
        <f>UPPER(players_stats[[#This Row],[Agents]])</f>
        <v>SKYE</v>
      </c>
      <c r="H11388" s="1" t="str">
        <f>IF(OR(ISNUMBER(FIND(",",players_stats[[#This Row],[Agents MAYUS]])),ISNUMBER(FIND("All Match Types",players_stats[[#This Row],[Match Type]]))),"Eliminar","")</f>
        <v>Eliminar</v>
      </c>
      <c r="I11388">
        <v>82</v>
      </c>
      <c r="K11388">
        <v>163</v>
      </c>
      <c r="L11388">
        <v>98</v>
      </c>
      <c r="O11388">
        <v>61</v>
      </c>
      <c r="P11388">
        <v>33</v>
      </c>
      <c r="U11388" s="1" t="s">
        <v>63</v>
      </c>
      <c r="V11388">
        <v>16</v>
      </c>
      <c r="W11388">
        <v>50</v>
      </c>
      <c r="X11388">
        <v>51</v>
      </c>
      <c r="Y11388">
        <v>27</v>
      </c>
      <c r="Z11388">
        <v>0</v>
      </c>
      <c r="AA11388">
        <v>0</v>
      </c>
    </row>
    <row r="11389" spans="1:27" x14ac:dyDescent="0.25">
      <c r="A11389" s="1" t="s">
        <v>90</v>
      </c>
      <c r="B11389" s="1" t="s">
        <v>394</v>
      </c>
      <c r="C11389" s="1" t="s">
        <v>395</v>
      </c>
      <c r="D11389" s="1" t="s">
        <v>1396</v>
      </c>
      <c r="E11389" s="1" t="s">
        <v>65</v>
      </c>
      <c r="F11389" s="1" t="s">
        <v>1429</v>
      </c>
      <c r="G11389" s="1" t="str">
        <f>UPPER(players_stats[[#This Row],[Agents]])</f>
        <v>ASTRA, BREACH, FADE, KAYO, KILLJOY, SKYE</v>
      </c>
      <c r="H11389" s="1" t="str">
        <f>IF(OR(ISNUMBER(FIND(",",players_stats[[#This Row],[Agents MAYUS]])),ISNUMBER(FIND("All Match Types",players_stats[[#This Row],[Match Type]]))),"Eliminar","")</f>
        <v>Eliminar</v>
      </c>
      <c r="I11389">
        <v>255</v>
      </c>
      <c r="K11389">
        <v>158</v>
      </c>
      <c r="L11389">
        <v>75</v>
      </c>
      <c r="O11389">
        <v>55</v>
      </c>
      <c r="P11389">
        <v>4</v>
      </c>
      <c r="U11389" s="1" t="s">
        <v>63</v>
      </c>
      <c r="V11389">
        <v>17</v>
      </c>
      <c r="W11389">
        <v>141</v>
      </c>
      <c r="X11389">
        <v>188</v>
      </c>
      <c r="Y11389">
        <v>101</v>
      </c>
      <c r="Z11389">
        <v>0</v>
      </c>
      <c r="AA11389">
        <v>0</v>
      </c>
    </row>
    <row r="11390" spans="1:27" x14ac:dyDescent="0.25">
      <c r="A11390" s="1" t="s">
        <v>90</v>
      </c>
      <c r="B11390" s="1" t="s">
        <v>394</v>
      </c>
      <c r="C11390" s="1" t="s">
        <v>395</v>
      </c>
      <c r="D11390" s="1" t="s">
        <v>307</v>
      </c>
      <c r="E11390" s="1" t="s">
        <v>65</v>
      </c>
      <c r="F11390" s="1" t="s">
        <v>201</v>
      </c>
      <c r="G11390" s="1" t="str">
        <f>UPPER(players_stats[[#This Row],[Agents]])</f>
        <v>BRIMSTONE</v>
      </c>
      <c r="H11390" s="1" t="str">
        <f>IF(OR(ISNUMBER(FIND(",",players_stats[[#This Row],[Agents MAYUS]])),ISNUMBER(FIND("All Match Types",players_stats[[#This Row],[Match Type]]))),"Eliminar","")</f>
        <v>Eliminar</v>
      </c>
      <c r="I11390">
        <v>62</v>
      </c>
      <c r="K11390">
        <v>200</v>
      </c>
      <c r="L11390">
        <v>134</v>
      </c>
      <c r="O11390">
        <v>69</v>
      </c>
      <c r="P11390">
        <v>42</v>
      </c>
      <c r="U11390" s="1" t="s">
        <v>63</v>
      </c>
      <c r="V11390">
        <v>18</v>
      </c>
      <c r="W11390">
        <v>43</v>
      </c>
      <c r="X11390">
        <v>32</v>
      </c>
      <c r="Y11390">
        <v>26</v>
      </c>
      <c r="Z11390">
        <v>0</v>
      </c>
      <c r="AA11390">
        <v>0</v>
      </c>
    </row>
    <row r="11391" spans="1:27" x14ac:dyDescent="0.25">
      <c r="A11391" s="1" t="s">
        <v>90</v>
      </c>
      <c r="B11391" s="1" t="s">
        <v>394</v>
      </c>
      <c r="C11391" s="1" t="s">
        <v>395</v>
      </c>
      <c r="D11391" s="1" t="s">
        <v>307</v>
      </c>
      <c r="E11391" s="1" t="s">
        <v>65</v>
      </c>
      <c r="F11391" s="1" t="s">
        <v>140</v>
      </c>
      <c r="G11391" s="1" t="str">
        <f>UPPER(players_stats[[#This Row],[Agents]])</f>
        <v>OMEN</v>
      </c>
      <c r="H11391" s="1" t="str">
        <f>IF(OR(ISNUMBER(FIND(",",players_stats[[#This Row],[Agents MAYUS]])),ISNUMBER(FIND("All Match Types",players_stats[[#This Row],[Match Type]]))),"Eliminar","")</f>
        <v>Eliminar</v>
      </c>
      <c r="I11391">
        <v>130</v>
      </c>
      <c r="K11391">
        <v>182</v>
      </c>
      <c r="L11391">
        <v>91</v>
      </c>
      <c r="O11391">
        <v>62</v>
      </c>
      <c r="P11391">
        <v>45</v>
      </c>
      <c r="U11391" s="1" t="s">
        <v>63</v>
      </c>
      <c r="V11391">
        <v>22</v>
      </c>
      <c r="W11391">
        <v>81</v>
      </c>
      <c r="X11391">
        <v>89</v>
      </c>
      <c r="Y11391">
        <v>58</v>
      </c>
      <c r="Z11391">
        <v>0</v>
      </c>
      <c r="AA11391">
        <v>0</v>
      </c>
    </row>
    <row r="11392" spans="1:27" x14ac:dyDescent="0.25">
      <c r="A11392" s="1" t="s">
        <v>90</v>
      </c>
      <c r="B11392" s="1" t="s">
        <v>394</v>
      </c>
      <c r="C11392" s="1" t="s">
        <v>395</v>
      </c>
      <c r="D11392" s="1" t="s">
        <v>307</v>
      </c>
      <c r="E11392" s="1" t="s">
        <v>65</v>
      </c>
      <c r="F11392" s="1" t="s">
        <v>152</v>
      </c>
      <c r="G11392" s="1" t="str">
        <f>UPPER(players_stats[[#This Row],[Agents]])</f>
        <v>VIPER</v>
      </c>
      <c r="H11392" s="1" t="str">
        <f>IF(OR(ISNUMBER(FIND(",",players_stats[[#This Row],[Agents MAYUS]])),ISNUMBER(FIND("All Match Types",players_stats[[#This Row],[Match Type]]))),"Eliminar","")</f>
        <v>Eliminar</v>
      </c>
      <c r="I11392">
        <v>63</v>
      </c>
      <c r="K11392">
        <v>207</v>
      </c>
      <c r="L11392">
        <v>11</v>
      </c>
      <c r="O11392">
        <v>7</v>
      </c>
      <c r="P11392">
        <v>35</v>
      </c>
      <c r="U11392" s="1" t="s">
        <v>63</v>
      </c>
      <c r="V11392">
        <v>18</v>
      </c>
      <c r="W11392">
        <v>44</v>
      </c>
      <c r="X11392">
        <v>40</v>
      </c>
      <c r="Y11392">
        <v>22</v>
      </c>
      <c r="Z11392">
        <v>0</v>
      </c>
      <c r="AA11392">
        <v>0</v>
      </c>
    </row>
    <row r="11393" spans="1:27" x14ac:dyDescent="0.25">
      <c r="A11393" s="1" t="s">
        <v>90</v>
      </c>
      <c r="B11393" s="1" t="s">
        <v>394</v>
      </c>
      <c r="C11393" s="1" t="s">
        <v>395</v>
      </c>
      <c r="D11393" s="1" t="s">
        <v>307</v>
      </c>
      <c r="E11393" s="1" t="s">
        <v>65</v>
      </c>
      <c r="F11393" s="1" t="s">
        <v>385</v>
      </c>
      <c r="G11393" s="1" t="str">
        <f>UPPER(players_stats[[#This Row],[Agents]])</f>
        <v>BRIMSTONE, OMEN, VIPER</v>
      </c>
      <c r="H11393" s="1" t="str">
        <f>IF(OR(ISNUMBER(FIND(",",players_stats[[#This Row],[Agents MAYUS]])),ISNUMBER(FIND("All Match Types",players_stats[[#This Row],[Match Type]]))),"Eliminar","")</f>
        <v>Eliminar</v>
      </c>
      <c r="I11393">
        <v>255</v>
      </c>
      <c r="K11393">
        <v>193</v>
      </c>
      <c r="L11393">
        <v>104</v>
      </c>
      <c r="O11393">
        <v>66</v>
      </c>
      <c r="P11393">
        <v>42</v>
      </c>
      <c r="U11393" s="1" t="s">
        <v>63</v>
      </c>
      <c r="V11393">
        <v>22</v>
      </c>
      <c r="W11393">
        <v>168</v>
      </c>
      <c r="X11393">
        <v>161</v>
      </c>
      <c r="Y11393">
        <v>106</v>
      </c>
      <c r="Z11393">
        <v>0</v>
      </c>
      <c r="AA11393">
        <v>0</v>
      </c>
    </row>
    <row r="11394" spans="1:27" x14ac:dyDescent="0.25">
      <c r="A11394" s="1" t="s">
        <v>90</v>
      </c>
      <c r="B11394" s="1" t="s">
        <v>394</v>
      </c>
      <c r="C11394" s="1" t="s">
        <v>395</v>
      </c>
      <c r="D11394" s="1" t="s">
        <v>875</v>
      </c>
      <c r="E11394" s="1" t="s">
        <v>65</v>
      </c>
      <c r="F11394" s="1" t="s">
        <v>133</v>
      </c>
      <c r="G11394" s="1" t="str">
        <f>UPPER(players_stats[[#This Row],[Agents]])</f>
        <v>CYPHER</v>
      </c>
      <c r="H11394" s="1" t="str">
        <f>IF(OR(ISNUMBER(FIND(",",players_stats[[#This Row],[Agents MAYUS]])),ISNUMBER(FIND("All Match Types",players_stats[[#This Row],[Match Type]]))),"Eliminar","")</f>
        <v>Eliminar</v>
      </c>
      <c r="I11394">
        <v>124</v>
      </c>
      <c r="K11394">
        <v>232</v>
      </c>
      <c r="L11394">
        <v>128</v>
      </c>
      <c r="O11394">
        <v>84</v>
      </c>
      <c r="P11394">
        <v>26</v>
      </c>
      <c r="U11394" s="1" t="s">
        <v>63</v>
      </c>
      <c r="V11394">
        <v>20</v>
      </c>
      <c r="W11394">
        <v>104</v>
      </c>
      <c r="X11394">
        <v>81</v>
      </c>
      <c r="Y11394">
        <v>32</v>
      </c>
      <c r="Z11394">
        <v>0</v>
      </c>
      <c r="AA11394">
        <v>0</v>
      </c>
    </row>
    <row r="11395" spans="1:27" x14ac:dyDescent="0.25">
      <c r="A11395" s="1" t="s">
        <v>90</v>
      </c>
      <c r="B11395" s="1" t="s">
        <v>394</v>
      </c>
      <c r="C11395" s="1" t="s">
        <v>395</v>
      </c>
      <c r="D11395" s="1" t="s">
        <v>875</v>
      </c>
      <c r="E11395" s="1" t="s">
        <v>65</v>
      </c>
      <c r="F11395" s="1" t="s">
        <v>138</v>
      </c>
      <c r="G11395" s="1" t="str">
        <f>UPPER(players_stats[[#This Row],[Agents]])</f>
        <v>GEKKO</v>
      </c>
      <c r="H11395" s="1" t="str">
        <f>IF(OR(ISNUMBER(FIND(",",players_stats[[#This Row],[Agents MAYUS]])),ISNUMBER(FIND("All Match Types",players_stats[[#This Row],[Match Type]]))),"Eliminar","")</f>
        <v>Eliminar</v>
      </c>
      <c r="I11395">
        <v>19</v>
      </c>
      <c r="K11395">
        <v>213</v>
      </c>
      <c r="L11395">
        <v>114</v>
      </c>
      <c r="O11395">
        <v>84</v>
      </c>
      <c r="P11395">
        <v>5</v>
      </c>
      <c r="U11395" s="1" t="s">
        <v>63</v>
      </c>
      <c r="V11395">
        <v>16</v>
      </c>
      <c r="W11395">
        <v>16</v>
      </c>
      <c r="X11395">
        <v>14</v>
      </c>
      <c r="Y11395">
        <v>1</v>
      </c>
      <c r="Z11395">
        <v>0</v>
      </c>
      <c r="AA11395">
        <v>0</v>
      </c>
    </row>
    <row r="11396" spans="1:27" x14ac:dyDescent="0.25">
      <c r="A11396" s="1" t="s">
        <v>90</v>
      </c>
      <c r="B11396" s="1" t="s">
        <v>394</v>
      </c>
      <c r="C11396" s="1" t="s">
        <v>395</v>
      </c>
      <c r="D11396" s="1" t="s">
        <v>875</v>
      </c>
      <c r="E11396" s="1" t="s">
        <v>65</v>
      </c>
      <c r="F11396" s="1" t="s">
        <v>134</v>
      </c>
      <c r="G11396" s="1" t="str">
        <f>UPPER(players_stats[[#This Row],[Agents]])</f>
        <v>KILLJOY</v>
      </c>
      <c r="H11396" s="1" t="str">
        <f>IF(OR(ISNUMBER(FIND(",",players_stats[[#This Row],[Agents MAYUS]])),ISNUMBER(FIND("All Match Types",players_stats[[#This Row],[Match Type]]))),"Eliminar","")</f>
        <v>Eliminar</v>
      </c>
      <c r="I11396">
        <v>19</v>
      </c>
      <c r="K11396">
        <v>250</v>
      </c>
      <c r="L11396">
        <v>121</v>
      </c>
      <c r="O11396">
        <v>89</v>
      </c>
      <c r="P11396">
        <v>0</v>
      </c>
      <c r="U11396" s="1" t="s">
        <v>63</v>
      </c>
      <c r="V11396">
        <v>17</v>
      </c>
      <c r="W11396">
        <v>17</v>
      </c>
      <c r="X11396">
        <v>14</v>
      </c>
      <c r="Y11396">
        <v>0</v>
      </c>
      <c r="Z11396">
        <v>0</v>
      </c>
      <c r="AA11396">
        <v>0</v>
      </c>
    </row>
    <row r="11397" spans="1:27" x14ac:dyDescent="0.25">
      <c r="A11397" s="1" t="s">
        <v>90</v>
      </c>
      <c r="B11397" s="1" t="s">
        <v>394</v>
      </c>
      <c r="C11397" s="1" t="s">
        <v>395</v>
      </c>
      <c r="D11397" s="1" t="s">
        <v>875</v>
      </c>
      <c r="E11397" s="1" t="s">
        <v>65</v>
      </c>
      <c r="F11397" s="1" t="s">
        <v>151</v>
      </c>
      <c r="G11397" s="1" t="str">
        <f>UPPER(players_stats[[#This Row],[Agents]])</f>
        <v>SOVA</v>
      </c>
      <c r="H11397" s="1" t="str">
        <f>IF(OR(ISNUMBER(FIND(",",players_stats[[#This Row],[Agents MAYUS]])),ISNUMBER(FIND("All Match Types",players_stats[[#This Row],[Match Type]]))),"Eliminar","")</f>
        <v>Eliminar</v>
      </c>
      <c r="I11397">
        <v>93</v>
      </c>
      <c r="K11397">
        <v>198</v>
      </c>
      <c r="L11397">
        <v>105</v>
      </c>
      <c r="O11397">
        <v>67</v>
      </c>
      <c r="P11397">
        <v>27</v>
      </c>
      <c r="U11397" s="1" t="s">
        <v>63</v>
      </c>
      <c r="V11397">
        <v>19</v>
      </c>
      <c r="W11397">
        <v>62</v>
      </c>
      <c r="X11397">
        <v>59</v>
      </c>
      <c r="Y11397">
        <v>25</v>
      </c>
      <c r="Z11397">
        <v>0</v>
      </c>
      <c r="AA11397">
        <v>0</v>
      </c>
    </row>
    <row r="11398" spans="1:27" x14ac:dyDescent="0.25">
      <c r="A11398" s="1" t="s">
        <v>90</v>
      </c>
      <c r="B11398" s="1" t="s">
        <v>394</v>
      </c>
      <c r="C11398" s="1" t="s">
        <v>395</v>
      </c>
      <c r="D11398" s="1" t="s">
        <v>875</v>
      </c>
      <c r="E11398" s="1" t="s">
        <v>65</v>
      </c>
      <c r="F11398" s="1" t="s">
        <v>1222</v>
      </c>
      <c r="G11398" s="1" t="str">
        <f>UPPER(players_stats[[#This Row],[Agents]])</f>
        <v>CYPHER, GEKKO, KILLJOY, SOVA</v>
      </c>
      <c r="H11398" s="1" t="str">
        <f>IF(OR(ISNUMBER(FIND(",",players_stats[[#This Row],[Agents MAYUS]])),ISNUMBER(FIND("All Match Types",players_stats[[#This Row],[Match Type]]))),"Eliminar","")</f>
        <v>Eliminar</v>
      </c>
      <c r="I11398">
        <v>255</v>
      </c>
      <c r="K11398">
        <v>221</v>
      </c>
      <c r="L11398">
        <v>118</v>
      </c>
      <c r="O11398">
        <v>78</v>
      </c>
      <c r="P11398">
        <v>23</v>
      </c>
      <c r="U11398" s="1" t="s">
        <v>63</v>
      </c>
      <c r="V11398">
        <v>20</v>
      </c>
      <c r="W11398">
        <v>199</v>
      </c>
      <c r="X11398">
        <v>168</v>
      </c>
      <c r="Y11398">
        <v>58</v>
      </c>
      <c r="Z11398">
        <v>0</v>
      </c>
      <c r="AA11398">
        <v>0</v>
      </c>
    </row>
    <row r="11399" spans="1:27" x14ac:dyDescent="0.25">
      <c r="A11399" s="1" t="s">
        <v>90</v>
      </c>
      <c r="B11399" s="1" t="s">
        <v>394</v>
      </c>
      <c r="C11399" s="1" t="s">
        <v>395</v>
      </c>
      <c r="D11399" s="1" t="s">
        <v>878</v>
      </c>
      <c r="E11399" s="1" t="s">
        <v>65</v>
      </c>
      <c r="F11399" s="1" t="s">
        <v>145</v>
      </c>
      <c r="G11399" s="1" t="str">
        <f>UPPER(players_stats[[#This Row],[Agents]])</f>
        <v>JETT</v>
      </c>
      <c r="H11399" s="1" t="str">
        <f>IF(OR(ISNUMBER(FIND(",",players_stats[[#This Row],[Agents MAYUS]])),ISNUMBER(FIND("All Match Types",players_stats[[#This Row],[Match Type]]))),"Eliminar","")</f>
        <v>Eliminar</v>
      </c>
      <c r="I11399">
        <v>112</v>
      </c>
      <c r="K11399">
        <v>235</v>
      </c>
      <c r="L11399">
        <v>103</v>
      </c>
      <c r="O11399">
        <v>79</v>
      </c>
      <c r="P11399">
        <v>2</v>
      </c>
      <c r="U11399" s="1" t="s">
        <v>63</v>
      </c>
      <c r="V11399">
        <v>24</v>
      </c>
      <c r="W11399">
        <v>89</v>
      </c>
      <c r="X11399">
        <v>86</v>
      </c>
      <c r="Y11399">
        <v>22</v>
      </c>
      <c r="Z11399">
        <v>0</v>
      </c>
      <c r="AA11399">
        <v>0</v>
      </c>
    </row>
    <row r="11400" spans="1:27" x14ac:dyDescent="0.25">
      <c r="A11400" s="1" t="s">
        <v>90</v>
      </c>
      <c r="B11400" s="1" t="s">
        <v>394</v>
      </c>
      <c r="C11400" s="1" t="s">
        <v>395</v>
      </c>
      <c r="D11400" s="1" t="s">
        <v>878</v>
      </c>
      <c r="E11400" s="1" t="s">
        <v>65</v>
      </c>
      <c r="F11400" s="1" t="s">
        <v>146</v>
      </c>
      <c r="G11400" s="1" t="str">
        <f>UPPER(players_stats[[#This Row],[Agents]])</f>
        <v>RAZE</v>
      </c>
      <c r="H11400" s="1" t="str">
        <f>IF(OR(ISNUMBER(FIND(",",players_stats[[#This Row],[Agents MAYUS]])),ISNUMBER(FIND("All Match Types",players_stats[[#This Row],[Match Type]]))),"Eliminar","")</f>
        <v>Eliminar</v>
      </c>
      <c r="I11400">
        <v>143</v>
      </c>
      <c r="K11400">
        <v>225</v>
      </c>
      <c r="L11400">
        <v>12</v>
      </c>
      <c r="O11400">
        <v>81</v>
      </c>
      <c r="P11400">
        <v>16</v>
      </c>
      <c r="U11400" s="1" t="s">
        <v>63</v>
      </c>
      <c r="V11400">
        <v>24</v>
      </c>
      <c r="W11400">
        <v>116</v>
      </c>
      <c r="X11400">
        <v>97</v>
      </c>
      <c r="Y11400">
        <v>23</v>
      </c>
      <c r="Z11400">
        <v>0</v>
      </c>
      <c r="AA11400">
        <v>0</v>
      </c>
    </row>
    <row r="11401" spans="1:27" x14ac:dyDescent="0.25">
      <c r="A11401" s="1" t="s">
        <v>90</v>
      </c>
      <c r="B11401" s="1" t="s">
        <v>394</v>
      </c>
      <c r="C11401" s="1" t="s">
        <v>395</v>
      </c>
      <c r="D11401" s="1" t="s">
        <v>878</v>
      </c>
      <c r="E11401" s="1" t="s">
        <v>65</v>
      </c>
      <c r="F11401" s="1" t="s">
        <v>148</v>
      </c>
      <c r="G11401" s="1" t="str">
        <f>UPPER(players_stats[[#This Row],[Agents]])</f>
        <v>JETT, RAZE</v>
      </c>
      <c r="H11401" s="1" t="str">
        <f>IF(OR(ISNUMBER(FIND(",",players_stats[[#This Row],[Agents MAYUS]])),ISNUMBER(FIND("All Match Types",players_stats[[#This Row],[Match Type]]))),"Eliminar","")</f>
        <v>Eliminar</v>
      </c>
      <c r="I11401">
        <v>255</v>
      </c>
      <c r="K11401">
        <v>229</v>
      </c>
      <c r="L11401">
        <v>112</v>
      </c>
      <c r="O11401">
        <v>8</v>
      </c>
      <c r="P11401">
        <v>18</v>
      </c>
      <c r="U11401" s="1" t="s">
        <v>63</v>
      </c>
      <c r="V11401">
        <v>24</v>
      </c>
      <c r="W11401">
        <v>205</v>
      </c>
      <c r="X11401">
        <v>183</v>
      </c>
      <c r="Y11401">
        <v>45</v>
      </c>
      <c r="Z11401">
        <v>0</v>
      </c>
      <c r="AA11401">
        <v>0</v>
      </c>
    </row>
    <row r="11402" spans="1:27" x14ac:dyDescent="0.25">
      <c r="A11402" s="1" t="s">
        <v>90</v>
      </c>
      <c r="B11402" s="1" t="s">
        <v>394</v>
      </c>
      <c r="C11402" s="1" t="s">
        <v>395</v>
      </c>
      <c r="D11402" s="1" t="s">
        <v>893</v>
      </c>
      <c r="E11402" s="1" t="s">
        <v>65</v>
      </c>
      <c r="F11402" s="1" t="s">
        <v>134</v>
      </c>
      <c r="G11402" s="1" t="str">
        <f>UPPER(players_stats[[#This Row],[Agents]])</f>
        <v>KILLJOY</v>
      </c>
      <c r="H11402" s="1" t="str">
        <f>IF(OR(ISNUMBER(FIND(",",players_stats[[#This Row],[Agents MAYUS]])),ISNUMBER(FIND("All Match Types",players_stats[[#This Row],[Match Type]]))),"Eliminar","")</f>
        <v>Eliminar</v>
      </c>
      <c r="I11402">
        <v>72</v>
      </c>
      <c r="K11402">
        <v>195</v>
      </c>
      <c r="L11402">
        <v>89</v>
      </c>
      <c r="O11402">
        <v>68</v>
      </c>
      <c r="P11402">
        <v>1</v>
      </c>
      <c r="U11402" s="1" t="s">
        <v>63</v>
      </c>
      <c r="V11402">
        <v>23</v>
      </c>
      <c r="W11402">
        <v>49</v>
      </c>
      <c r="X11402">
        <v>55</v>
      </c>
      <c r="Y11402">
        <v>7</v>
      </c>
      <c r="Z11402">
        <v>0</v>
      </c>
      <c r="AA11402">
        <v>0</v>
      </c>
    </row>
    <row r="11403" spans="1:27" x14ac:dyDescent="0.25">
      <c r="A11403" s="1" t="s">
        <v>90</v>
      </c>
      <c r="B11403" s="1" t="s">
        <v>394</v>
      </c>
      <c r="C11403" s="1" t="s">
        <v>395</v>
      </c>
      <c r="D11403" s="1" t="s">
        <v>893</v>
      </c>
      <c r="E11403" s="1" t="s">
        <v>65</v>
      </c>
      <c r="F11403" s="1" t="s">
        <v>531</v>
      </c>
      <c r="G11403" s="1" t="str">
        <f>UPPER(players_stats[[#This Row],[Agents]])</f>
        <v>REYNA</v>
      </c>
      <c r="H11403" s="1" t="str">
        <f>IF(OR(ISNUMBER(FIND(",",players_stats[[#This Row],[Agents MAYUS]])),ISNUMBER(FIND("All Match Types",players_stats[[#This Row],[Match Type]]))),"Eliminar","")</f>
        <v>Eliminar</v>
      </c>
      <c r="I11403">
        <v>19</v>
      </c>
      <c r="K11403">
        <v>214</v>
      </c>
      <c r="L11403">
        <v>81</v>
      </c>
      <c r="O11403">
        <v>68</v>
      </c>
      <c r="P11403">
        <v>32</v>
      </c>
      <c r="U11403" s="1" t="s">
        <v>63</v>
      </c>
      <c r="V11403">
        <v>13</v>
      </c>
      <c r="W11403">
        <v>13</v>
      </c>
      <c r="X11403">
        <v>16</v>
      </c>
      <c r="Y11403">
        <v>6</v>
      </c>
      <c r="Z11403">
        <v>0</v>
      </c>
      <c r="AA11403">
        <v>0</v>
      </c>
    </row>
    <row r="11404" spans="1:27" x14ac:dyDescent="0.25">
      <c r="A11404" s="1" t="s">
        <v>90</v>
      </c>
      <c r="B11404" s="1" t="s">
        <v>394</v>
      </c>
      <c r="C11404" s="1" t="s">
        <v>395</v>
      </c>
      <c r="D11404" s="1" t="s">
        <v>893</v>
      </c>
      <c r="E11404" s="1" t="s">
        <v>65</v>
      </c>
      <c r="F11404" s="1" t="s">
        <v>151</v>
      </c>
      <c r="G11404" s="1" t="str">
        <f>UPPER(players_stats[[#This Row],[Agents]])</f>
        <v>SOVA</v>
      </c>
      <c r="H11404" s="1" t="str">
        <f>IF(OR(ISNUMBER(FIND(",",players_stats[[#This Row],[Agents MAYUS]])),ISNUMBER(FIND("All Match Types",players_stats[[#This Row],[Match Type]]))),"Eliminar","")</f>
        <v>Eliminar</v>
      </c>
      <c r="I11404">
        <v>42</v>
      </c>
      <c r="K11404">
        <v>171</v>
      </c>
      <c r="L11404">
        <v>73</v>
      </c>
      <c r="O11404">
        <v>57</v>
      </c>
      <c r="P11404">
        <v>19</v>
      </c>
      <c r="U11404" s="1" t="s">
        <v>63</v>
      </c>
      <c r="V11404">
        <v>12</v>
      </c>
      <c r="W11404">
        <v>24</v>
      </c>
      <c r="X11404">
        <v>33</v>
      </c>
      <c r="Y11404">
        <v>8</v>
      </c>
      <c r="Z11404">
        <v>0</v>
      </c>
      <c r="AA11404">
        <v>0</v>
      </c>
    </row>
    <row r="11405" spans="1:27" x14ac:dyDescent="0.25">
      <c r="A11405" s="1" t="s">
        <v>90</v>
      </c>
      <c r="B11405" s="1" t="s">
        <v>394</v>
      </c>
      <c r="C11405" s="1" t="s">
        <v>395</v>
      </c>
      <c r="D11405" s="1" t="s">
        <v>893</v>
      </c>
      <c r="E11405" s="1" t="s">
        <v>65</v>
      </c>
      <c r="F11405" s="1" t="s">
        <v>152</v>
      </c>
      <c r="G11405" s="1" t="str">
        <f>UPPER(players_stats[[#This Row],[Agents]])</f>
        <v>VIPER</v>
      </c>
      <c r="H11405" s="1" t="str">
        <f>IF(OR(ISNUMBER(FIND(",",players_stats[[#This Row],[Agents MAYUS]])),ISNUMBER(FIND("All Match Types",players_stats[[#This Row],[Match Type]]))),"Eliminar","")</f>
        <v>Eliminar</v>
      </c>
      <c r="I11405">
        <v>101</v>
      </c>
      <c r="K11405">
        <v>219</v>
      </c>
      <c r="L11405">
        <v>107</v>
      </c>
      <c r="O11405">
        <v>73</v>
      </c>
      <c r="P11405">
        <v>34</v>
      </c>
      <c r="U11405" s="1" t="s">
        <v>63</v>
      </c>
      <c r="V11405">
        <v>20</v>
      </c>
      <c r="W11405">
        <v>74</v>
      </c>
      <c r="X11405">
        <v>69</v>
      </c>
      <c r="Y11405">
        <v>34</v>
      </c>
      <c r="Z11405">
        <v>0</v>
      </c>
      <c r="AA11405">
        <v>0</v>
      </c>
    </row>
    <row r="11406" spans="1:27" x14ac:dyDescent="0.25">
      <c r="A11406" s="1" t="s">
        <v>90</v>
      </c>
      <c r="B11406" s="1" t="s">
        <v>394</v>
      </c>
      <c r="C11406" s="1" t="s">
        <v>395</v>
      </c>
      <c r="D11406" s="1" t="s">
        <v>893</v>
      </c>
      <c r="E11406" s="1" t="s">
        <v>65</v>
      </c>
      <c r="F11406" s="1" t="s">
        <v>161</v>
      </c>
      <c r="G11406" s="1" t="str">
        <f>UPPER(players_stats[[#This Row],[Agents]])</f>
        <v>YORU</v>
      </c>
      <c r="H11406" s="1" t="str">
        <f>IF(OR(ISNUMBER(FIND(",",players_stats[[#This Row],[Agents MAYUS]])),ISNUMBER(FIND("All Match Types",players_stats[[#This Row],[Match Type]]))),"Eliminar","")</f>
        <v>Eliminar</v>
      </c>
      <c r="I11406">
        <v>21</v>
      </c>
      <c r="K11406">
        <v>169</v>
      </c>
      <c r="L11406">
        <v>127</v>
      </c>
      <c r="O11406">
        <v>67</v>
      </c>
      <c r="P11406">
        <v>24</v>
      </c>
      <c r="U11406" s="1" t="s">
        <v>63</v>
      </c>
      <c r="V11406">
        <v>14</v>
      </c>
      <c r="W11406">
        <v>14</v>
      </c>
      <c r="X11406">
        <v>11</v>
      </c>
      <c r="Y11406">
        <v>5</v>
      </c>
      <c r="Z11406">
        <v>0</v>
      </c>
      <c r="AA11406">
        <v>0</v>
      </c>
    </row>
    <row r="11407" spans="1:27" x14ac:dyDescent="0.25">
      <c r="A11407" s="1" t="s">
        <v>90</v>
      </c>
      <c r="B11407" s="1" t="s">
        <v>394</v>
      </c>
      <c r="C11407" s="1" t="s">
        <v>395</v>
      </c>
      <c r="D11407" s="1" t="s">
        <v>893</v>
      </c>
      <c r="E11407" s="1" t="s">
        <v>65</v>
      </c>
      <c r="F11407" s="1" t="s">
        <v>1430</v>
      </c>
      <c r="G11407" s="1" t="str">
        <f>UPPER(players_stats[[#This Row],[Agents]])</f>
        <v>KILLJOY, REYNA, SOVA, VIPER, YORU</v>
      </c>
      <c r="H11407" s="1" t="str">
        <f>IF(OR(ISNUMBER(FIND(",",players_stats[[#This Row],[Agents MAYUS]])),ISNUMBER(FIND("All Match Types",players_stats[[#This Row],[Match Type]]))),"Eliminar","")</f>
        <v>Eliminar</v>
      </c>
      <c r="I11407">
        <v>255</v>
      </c>
      <c r="K11407">
        <v>200</v>
      </c>
      <c r="L11407">
        <v>95</v>
      </c>
      <c r="O11407">
        <v>68</v>
      </c>
      <c r="P11407">
        <v>24</v>
      </c>
      <c r="U11407" s="1" t="s">
        <v>63</v>
      </c>
      <c r="V11407">
        <v>23</v>
      </c>
      <c r="W11407">
        <v>174</v>
      </c>
      <c r="X11407">
        <v>184</v>
      </c>
      <c r="Y11407">
        <v>60</v>
      </c>
      <c r="Z11407">
        <v>0</v>
      </c>
      <c r="AA11407">
        <v>0</v>
      </c>
    </row>
    <row r="11408" spans="1:27" x14ac:dyDescent="0.25">
      <c r="A11408" s="1" t="s">
        <v>90</v>
      </c>
      <c r="B11408" s="1" t="s">
        <v>394</v>
      </c>
      <c r="C11408" s="1" t="s">
        <v>395</v>
      </c>
      <c r="D11408" s="1" t="s">
        <v>1388</v>
      </c>
      <c r="E11408" s="1" t="s">
        <v>68</v>
      </c>
      <c r="F11408" s="1" t="s">
        <v>128</v>
      </c>
      <c r="G11408" s="1" t="str">
        <f>UPPER(players_stats[[#This Row],[Agents]])</f>
        <v>ASTRA</v>
      </c>
      <c r="H11408" s="1" t="str">
        <f>IF(OR(ISNUMBER(FIND(",",players_stats[[#This Row],[Agents MAYUS]])),ISNUMBER(FIND("All Match Types",players_stats[[#This Row],[Match Type]]))),"Eliminar","")</f>
        <v>Eliminar</v>
      </c>
      <c r="I11408">
        <v>19</v>
      </c>
      <c r="K11408">
        <v>174</v>
      </c>
      <c r="L11408">
        <v>163</v>
      </c>
      <c r="O11408">
        <v>68</v>
      </c>
      <c r="P11408">
        <v>47</v>
      </c>
      <c r="U11408" s="1" t="s">
        <v>63</v>
      </c>
      <c r="V11408">
        <v>13</v>
      </c>
      <c r="W11408">
        <v>13</v>
      </c>
      <c r="X11408">
        <v>8</v>
      </c>
      <c r="Y11408">
        <v>9</v>
      </c>
      <c r="Z11408">
        <v>0</v>
      </c>
      <c r="AA11408">
        <v>0</v>
      </c>
    </row>
    <row r="11409" spans="1:27" x14ac:dyDescent="0.25">
      <c r="A11409" s="1" t="s">
        <v>90</v>
      </c>
      <c r="B11409" s="1" t="s">
        <v>394</v>
      </c>
      <c r="C11409" s="1" t="s">
        <v>395</v>
      </c>
      <c r="D11409" s="1" t="s">
        <v>1388</v>
      </c>
      <c r="E11409" s="1" t="s">
        <v>68</v>
      </c>
      <c r="F11409" s="1" t="s">
        <v>140</v>
      </c>
      <c r="G11409" s="1" t="str">
        <f>UPPER(players_stats[[#This Row],[Agents]])</f>
        <v>OMEN</v>
      </c>
      <c r="H11409" s="1" t="str">
        <f>IF(OR(ISNUMBER(FIND(",",players_stats[[#This Row],[Agents MAYUS]])),ISNUMBER(FIND("All Match Types",players_stats[[#This Row],[Match Type]]))),"Eliminar","")</f>
        <v>Eliminar</v>
      </c>
      <c r="I11409">
        <v>222</v>
      </c>
      <c r="K11409">
        <v>166</v>
      </c>
      <c r="L11409">
        <v>83</v>
      </c>
      <c r="O11409">
        <v>59</v>
      </c>
      <c r="P11409">
        <v>31</v>
      </c>
      <c r="U11409" s="1" t="s">
        <v>63</v>
      </c>
      <c r="V11409">
        <v>20</v>
      </c>
      <c r="W11409">
        <v>132</v>
      </c>
      <c r="X11409">
        <v>160</v>
      </c>
      <c r="Y11409">
        <v>68</v>
      </c>
      <c r="Z11409">
        <v>0</v>
      </c>
      <c r="AA11409">
        <v>0</v>
      </c>
    </row>
    <row r="11410" spans="1:27" x14ac:dyDescent="0.25">
      <c r="A11410" s="1" t="s">
        <v>90</v>
      </c>
      <c r="B11410" s="1" t="s">
        <v>394</v>
      </c>
      <c r="C11410" s="1" t="s">
        <v>395</v>
      </c>
      <c r="D11410" s="1" t="s">
        <v>1388</v>
      </c>
      <c r="E11410" s="1" t="s">
        <v>68</v>
      </c>
      <c r="F11410" s="1" t="s">
        <v>152</v>
      </c>
      <c r="G11410" s="1" t="str">
        <f>UPPER(players_stats[[#This Row],[Agents]])</f>
        <v>VIPER</v>
      </c>
      <c r="H11410" s="1" t="str">
        <f>IF(OR(ISNUMBER(FIND(",",players_stats[[#This Row],[Agents MAYUS]])),ISNUMBER(FIND("All Match Types",players_stats[[#This Row],[Match Type]]))),"Eliminar","")</f>
        <v>Eliminar</v>
      </c>
      <c r="I11410">
        <v>23</v>
      </c>
      <c r="K11410">
        <v>189</v>
      </c>
      <c r="L11410">
        <v>88</v>
      </c>
      <c r="O11410">
        <v>65</v>
      </c>
      <c r="P11410">
        <v>35</v>
      </c>
      <c r="U11410" s="1" t="s">
        <v>63</v>
      </c>
      <c r="V11410">
        <v>15</v>
      </c>
      <c r="W11410">
        <v>15</v>
      </c>
      <c r="X11410">
        <v>17</v>
      </c>
      <c r="Y11410">
        <v>8</v>
      </c>
      <c r="Z11410">
        <v>0</v>
      </c>
      <c r="AA11410">
        <v>0</v>
      </c>
    </row>
    <row r="11411" spans="1:27" x14ac:dyDescent="0.25">
      <c r="A11411" s="1" t="s">
        <v>90</v>
      </c>
      <c r="B11411" s="1" t="s">
        <v>394</v>
      </c>
      <c r="C11411" s="1" t="s">
        <v>395</v>
      </c>
      <c r="D11411" s="1" t="s">
        <v>1388</v>
      </c>
      <c r="E11411" s="1" t="s">
        <v>68</v>
      </c>
      <c r="F11411" s="1" t="s">
        <v>271</v>
      </c>
      <c r="G11411" s="1" t="str">
        <f>UPPER(players_stats[[#This Row],[Agents]])</f>
        <v>ASTRA, OMEN, VIPER</v>
      </c>
      <c r="H11411" s="1" t="str">
        <f>IF(OR(ISNUMBER(FIND(",",players_stats[[#This Row],[Agents MAYUS]])),ISNUMBER(FIND("All Match Types",players_stats[[#This Row],[Match Type]]))),"Eliminar","")</f>
        <v>Eliminar</v>
      </c>
      <c r="I11411">
        <v>264</v>
      </c>
      <c r="K11411">
        <v>169</v>
      </c>
      <c r="L11411">
        <v>86</v>
      </c>
      <c r="O11411">
        <v>61</v>
      </c>
      <c r="P11411">
        <v>32</v>
      </c>
      <c r="U11411" s="1" t="s">
        <v>63</v>
      </c>
      <c r="V11411">
        <v>20</v>
      </c>
      <c r="W11411">
        <v>160</v>
      </c>
      <c r="X11411">
        <v>185</v>
      </c>
      <c r="Y11411">
        <v>85</v>
      </c>
      <c r="Z11411">
        <v>0</v>
      </c>
      <c r="AA11411">
        <v>0</v>
      </c>
    </row>
    <row r="11412" spans="1:27" x14ac:dyDescent="0.25">
      <c r="A11412" s="1" t="s">
        <v>90</v>
      </c>
      <c r="B11412" s="1" t="s">
        <v>394</v>
      </c>
      <c r="C11412" s="1" t="s">
        <v>395</v>
      </c>
      <c r="D11412" s="1" t="s">
        <v>881</v>
      </c>
      <c r="E11412" s="1" t="s">
        <v>68</v>
      </c>
      <c r="F11412" s="1" t="s">
        <v>181</v>
      </c>
      <c r="G11412" s="1" t="str">
        <f>UPPER(players_stats[[#This Row],[Agents]])</f>
        <v>BREACH</v>
      </c>
      <c r="H11412" s="1" t="str">
        <f>IF(OR(ISNUMBER(FIND(",",players_stats[[#This Row],[Agents MAYUS]])),ISNUMBER(FIND("All Match Types",players_stats[[#This Row],[Match Type]]))),"Eliminar","")</f>
        <v>Eliminar</v>
      </c>
      <c r="I11412">
        <v>191</v>
      </c>
      <c r="K11412">
        <v>142</v>
      </c>
      <c r="L11412">
        <v>66</v>
      </c>
      <c r="O11412">
        <v>48</v>
      </c>
      <c r="P11412">
        <v>38</v>
      </c>
      <c r="U11412" s="1" t="s">
        <v>63</v>
      </c>
      <c r="V11412">
        <v>13</v>
      </c>
      <c r="W11412">
        <v>92</v>
      </c>
      <c r="X11412">
        <v>139</v>
      </c>
      <c r="Y11412">
        <v>72</v>
      </c>
      <c r="Z11412">
        <v>0</v>
      </c>
      <c r="AA11412">
        <v>0</v>
      </c>
    </row>
    <row r="11413" spans="1:27" x14ac:dyDescent="0.25">
      <c r="A11413" s="1" t="s">
        <v>90</v>
      </c>
      <c r="B11413" s="1" t="s">
        <v>394</v>
      </c>
      <c r="C11413" s="1" t="s">
        <v>395</v>
      </c>
      <c r="D11413" s="1" t="s">
        <v>881</v>
      </c>
      <c r="E11413" s="1" t="s">
        <v>68</v>
      </c>
      <c r="F11413" s="1" t="s">
        <v>215</v>
      </c>
      <c r="G11413" s="1" t="str">
        <f>UPPER(players_stats[[#This Row],[Agents]])</f>
        <v>KAYO</v>
      </c>
      <c r="H11413" s="1" t="str">
        <f>IF(OR(ISNUMBER(FIND(",",players_stats[[#This Row],[Agents MAYUS]])),ISNUMBER(FIND("All Match Types",players_stats[[#This Row],[Match Type]]))),"Eliminar","")</f>
        <v>Eliminar</v>
      </c>
      <c r="I11413">
        <v>23</v>
      </c>
      <c r="K11413">
        <v>173</v>
      </c>
      <c r="L11413">
        <v>76</v>
      </c>
      <c r="O11413">
        <v>57</v>
      </c>
      <c r="P11413">
        <v>39</v>
      </c>
      <c r="U11413" s="1" t="s">
        <v>63</v>
      </c>
      <c r="V11413">
        <v>13</v>
      </c>
      <c r="W11413">
        <v>13</v>
      </c>
      <c r="X11413">
        <v>17</v>
      </c>
      <c r="Y11413">
        <v>9</v>
      </c>
      <c r="Z11413">
        <v>0</v>
      </c>
      <c r="AA11413">
        <v>0</v>
      </c>
    </row>
    <row r="11414" spans="1:27" x14ac:dyDescent="0.25">
      <c r="A11414" s="1" t="s">
        <v>90</v>
      </c>
      <c r="B11414" s="1" t="s">
        <v>394</v>
      </c>
      <c r="C11414" s="1" t="s">
        <v>395</v>
      </c>
      <c r="D11414" s="1" t="s">
        <v>881</v>
      </c>
      <c r="E11414" s="1" t="s">
        <v>68</v>
      </c>
      <c r="F11414" s="1" t="s">
        <v>152</v>
      </c>
      <c r="G11414" s="1" t="str">
        <f>UPPER(players_stats[[#This Row],[Agents]])</f>
        <v>VIPER</v>
      </c>
      <c r="H11414" s="1" t="str">
        <f>IF(OR(ISNUMBER(FIND(",",players_stats[[#This Row],[Agents MAYUS]])),ISNUMBER(FIND("All Match Types",players_stats[[#This Row],[Match Type]]))),"Eliminar","")</f>
        <v>Eliminar</v>
      </c>
      <c r="I11414">
        <v>123</v>
      </c>
      <c r="K11414">
        <v>184</v>
      </c>
      <c r="L11414">
        <v>87</v>
      </c>
      <c r="O11414">
        <v>63</v>
      </c>
      <c r="P11414">
        <v>26</v>
      </c>
      <c r="U11414" s="1" t="s">
        <v>63</v>
      </c>
      <c r="V11414">
        <v>19</v>
      </c>
      <c r="W11414">
        <v>78</v>
      </c>
      <c r="X11414">
        <v>90</v>
      </c>
      <c r="Y11414">
        <v>32</v>
      </c>
      <c r="Z11414">
        <v>0</v>
      </c>
      <c r="AA11414">
        <v>0</v>
      </c>
    </row>
    <row r="11415" spans="1:27" x14ac:dyDescent="0.25">
      <c r="A11415" s="1" t="s">
        <v>90</v>
      </c>
      <c r="B11415" s="1" t="s">
        <v>394</v>
      </c>
      <c r="C11415" s="1" t="s">
        <v>395</v>
      </c>
      <c r="D11415" s="1" t="s">
        <v>881</v>
      </c>
      <c r="E11415" s="1" t="s">
        <v>68</v>
      </c>
      <c r="F11415" s="1" t="s">
        <v>593</v>
      </c>
      <c r="G11415" s="1" t="str">
        <f>UPPER(players_stats[[#This Row],[Agents]])</f>
        <v>BREACH, KAYO, VIPER</v>
      </c>
      <c r="H11415" s="1" t="str">
        <f>IF(OR(ISNUMBER(FIND(",",players_stats[[#This Row],[Agents MAYUS]])),ISNUMBER(FIND("All Match Types",players_stats[[#This Row],[Match Type]]))),"Eliminar","")</f>
        <v>Eliminar</v>
      </c>
      <c r="I11415">
        <v>337</v>
      </c>
      <c r="K11415">
        <v>159</v>
      </c>
      <c r="L11415">
        <v>74</v>
      </c>
      <c r="O11415">
        <v>54</v>
      </c>
      <c r="P11415">
        <v>34</v>
      </c>
      <c r="U11415" s="1" t="s">
        <v>63</v>
      </c>
      <c r="V11415">
        <v>19</v>
      </c>
      <c r="W11415">
        <v>183</v>
      </c>
      <c r="X11415">
        <v>246</v>
      </c>
      <c r="Y11415">
        <v>113</v>
      </c>
      <c r="Z11415">
        <v>0</v>
      </c>
      <c r="AA11415">
        <v>0</v>
      </c>
    </row>
    <row r="11416" spans="1:27" x14ac:dyDescent="0.25">
      <c r="A11416" s="1" t="s">
        <v>90</v>
      </c>
      <c r="B11416" s="1" t="s">
        <v>394</v>
      </c>
      <c r="C11416" s="1" t="s">
        <v>395</v>
      </c>
      <c r="D11416" s="1" t="s">
        <v>882</v>
      </c>
      <c r="E11416" s="1" t="s">
        <v>68</v>
      </c>
      <c r="F11416" s="1" t="s">
        <v>268</v>
      </c>
      <c r="G11416" s="1" t="str">
        <f>UPPER(players_stats[[#This Row],[Agents]])</f>
        <v>CHAMBER</v>
      </c>
      <c r="H11416" s="1" t="str">
        <f>IF(OR(ISNUMBER(FIND(",",players_stats[[#This Row],[Agents MAYUS]])),ISNUMBER(FIND("All Match Types",players_stats[[#This Row],[Match Type]]))),"Eliminar","")</f>
        <v>Eliminar</v>
      </c>
      <c r="I11416">
        <v>23</v>
      </c>
      <c r="K11416">
        <v>339</v>
      </c>
      <c r="L11416">
        <v>25</v>
      </c>
      <c r="O11416">
        <v>13</v>
      </c>
      <c r="P11416">
        <v>17</v>
      </c>
      <c r="U11416" s="1" t="s">
        <v>63</v>
      </c>
      <c r="V11416">
        <v>30</v>
      </c>
      <c r="W11416">
        <v>30</v>
      </c>
      <c r="X11416">
        <v>12</v>
      </c>
      <c r="Y11416">
        <v>4</v>
      </c>
      <c r="Z11416">
        <v>0</v>
      </c>
      <c r="AA11416">
        <v>0</v>
      </c>
    </row>
    <row r="11417" spans="1:27" x14ac:dyDescent="0.25">
      <c r="A11417" s="1" t="s">
        <v>90</v>
      </c>
      <c r="B11417" s="1" t="s">
        <v>394</v>
      </c>
      <c r="C11417" s="1" t="s">
        <v>395</v>
      </c>
      <c r="D11417" s="1" t="s">
        <v>882</v>
      </c>
      <c r="E11417" s="1" t="s">
        <v>68</v>
      </c>
      <c r="F11417" s="1" t="s">
        <v>133</v>
      </c>
      <c r="G11417" s="1" t="str">
        <f>UPPER(players_stats[[#This Row],[Agents]])</f>
        <v>CYPHER</v>
      </c>
      <c r="H11417" s="1" t="str">
        <f>IF(OR(ISNUMBER(FIND(",",players_stats[[#This Row],[Agents MAYUS]])),ISNUMBER(FIND("All Match Types",players_stats[[#This Row],[Match Type]]))),"Eliminar","")</f>
        <v>Eliminar</v>
      </c>
      <c r="I11417">
        <v>17</v>
      </c>
      <c r="K11417">
        <v>80</v>
      </c>
      <c r="L11417">
        <v>2</v>
      </c>
      <c r="O11417">
        <v>18</v>
      </c>
      <c r="P11417">
        <v>24</v>
      </c>
      <c r="U11417" s="1" t="s">
        <v>63</v>
      </c>
      <c r="V11417">
        <v>3</v>
      </c>
      <c r="W11417">
        <v>3</v>
      </c>
      <c r="X11417">
        <v>15</v>
      </c>
      <c r="Y11417">
        <v>4</v>
      </c>
      <c r="Z11417">
        <v>0</v>
      </c>
      <c r="AA11417">
        <v>0</v>
      </c>
    </row>
    <row r="11418" spans="1:27" x14ac:dyDescent="0.25">
      <c r="A11418" s="1" t="s">
        <v>90</v>
      </c>
      <c r="B11418" s="1" t="s">
        <v>394</v>
      </c>
      <c r="C11418" s="1" t="s">
        <v>395</v>
      </c>
      <c r="D11418" s="1" t="s">
        <v>882</v>
      </c>
      <c r="E11418" s="1" t="s">
        <v>68</v>
      </c>
      <c r="F11418" s="1" t="s">
        <v>138</v>
      </c>
      <c r="G11418" s="1" t="str">
        <f>UPPER(players_stats[[#This Row],[Agents]])</f>
        <v>GEKKO</v>
      </c>
      <c r="H11418" s="1" t="str">
        <f>IF(OR(ISNUMBER(FIND(",",players_stats[[#This Row],[Agents MAYUS]])),ISNUMBER(FIND("All Match Types",players_stats[[#This Row],[Match Type]]))),"Eliminar","")</f>
        <v>Eliminar</v>
      </c>
      <c r="I11418">
        <v>66</v>
      </c>
      <c r="K11418">
        <v>179</v>
      </c>
      <c r="L11418">
        <v>121</v>
      </c>
      <c r="O11418">
        <v>7</v>
      </c>
      <c r="P11418">
        <v>21</v>
      </c>
      <c r="U11418" s="1" t="s">
        <v>63</v>
      </c>
      <c r="V11418">
        <v>16</v>
      </c>
      <c r="W11418">
        <v>46</v>
      </c>
      <c r="X11418">
        <v>38</v>
      </c>
      <c r="Y11418">
        <v>14</v>
      </c>
      <c r="Z11418">
        <v>0</v>
      </c>
      <c r="AA11418">
        <v>0</v>
      </c>
    </row>
    <row r="11419" spans="1:27" x14ac:dyDescent="0.25">
      <c r="A11419" s="1" t="s">
        <v>90</v>
      </c>
      <c r="B11419" s="1" t="s">
        <v>394</v>
      </c>
      <c r="C11419" s="1" t="s">
        <v>395</v>
      </c>
      <c r="D11419" s="1" t="s">
        <v>882</v>
      </c>
      <c r="E11419" s="1" t="s">
        <v>68</v>
      </c>
      <c r="F11419" s="1" t="s">
        <v>145</v>
      </c>
      <c r="G11419" s="1" t="str">
        <f>UPPER(players_stats[[#This Row],[Agents]])</f>
        <v>JETT</v>
      </c>
      <c r="H11419" s="1" t="str">
        <f>IF(OR(ISNUMBER(FIND(",",players_stats[[#This Row],[Agents MAYUS]])),ISNUMBER(FIND("All Match Types",players_stats[[#This Row],[Match Type]]))),"Eliminar","")</f>
        <v>Eliminar</v>
      </c>
      <c r="I11419">
        <v>20</v>
      </c>
      <c r="K11419">
        <v>162</v>
      </c>
      <c r="L11419">
        <v>8</v>
      </c>
      <c r="O11419">
        <v>6</v>
      </c>
      <c r="P11419">
        <v>0</v>
      </c>
      <c r="U11419" s="1" t="s">
        <v>63</v>
      </c>
      <c r="V11419">
        <v>12</v>
      </c>
      <c r="W11419">
        <v>12</v>
      </c>
      <c r="X11419">
        <v>15</v>
      </c>
      <c r="Y11419">
        <v>0</v>
      </c>
      <c r="Z11419">
        <v>0</v>
      </c>
      <c r="AA11419">
        <v>0</v>
      </c>
    </row>
    <row r="11420" spans="1:27" x14ac:dyDescent="0.25">
      <c r="A11420" s="1" t="s">
        <v>90</v>
      </c>
      <c r="B11420" s="1" t="s">
        <v>394</v>
      </c>
      <c r="C11420" s="1" t="s">
        <v>395</v>
      </c>
      <c r="D11420" s="1" t="s">
        <v>882</v>
      </c>
      <c r="E11420" s="1" t="s">
        <v>68</v>
      </c>
      <c r="F11420" s="1" t="s">
        <v>134</v>
      </c>
      <c r="G11420" s="1" t="str">
        <f>UPPER(players_stats[[#This Row],[Agents]])</f>
        <v>KILLJOY</v>
      </c>
      <c r="H11420" s="1" t="str">
        <f>IF(OR(ISNUMBER(FIND(",",players_stats[[#This Row],[Agents MAYUS]])),ISNUMBER(FIND("All Match Types",players_stats[[#This Row],[Match Type]]))),"Eliminar","")</f>
        <v>Eliminar</v>
      </c>
      <c r="I11420">
        <v>171</v>
      </c>
      <c r="K11420">
        <v>183</v>
      </c>
      <c r="L11420">
        <v>9</v>
      </c>
      <c r="O11420">
        <v>65</v>
      </c>
      <c r="P11420">
        <v>16</v>
      </c>
      <c r="U11420" s="1" t="s">
        <v>63</v>
      </c>
      <c r="V11420">
        <v>28</v>
      </c>
      <c r="W11420">
        <v>112</v>
      </c>
      <c r="X11420">
        <v>125</v>
      </c>
      <c r="Y11420">
        <v>27</v>
      </c>
      <c r="Z11420">
        <v>0</v>
      </c>
      <c r="AA11420">
        <v>0</v>
      </c>
    </row>
    <row r="11421" spans="1:27" x14ac:dyDescent="0.25">
      <c r="A11421" s="1" t="s">
        <v>90</v>
      </c>
      <c r="B11421" s="1" t="s">
        <v>394</v>
      </c>
      <c r="C11421" s="1" t="s">
        <v>395</v>
      </c>
      <c r="D11421" s="1" t="s">
        <v>882</v>
      </c>
      <c r="E11421" s="1" t="s">
        <v>68</v>
      </c>
      <c r="F11421" s="1" t="s">
        <v>188</v>
      </c>
      <c r="G11421" s="1" t="str">
        <f>UPPER(players_stats[[#This Row],[Agents]])</f>
        <v>NEON</v>
      </c>
      <c r="H11421" s="1" t="str">
        <f>IF(OR(ISNUMBER(FIND(",",players_stats[[#This Row],[Agents MAYUS]])),ISNUMBER(FIND("All Match Types",players_stats[[#This Row],[Match Type]]))),"Eliminar","")</f>
        <v>Eliminar</v>
      </c>
      <c r="I11421">
        <v>21</v>
      </c>
      <c r="K11421">
        <v>228</v>
      </c>
      <c r="L11421">
        <v>8</v>
      </c>
      <c r="O11421">
        <v>76</v>
      </c>
      <c r="P11421">
        <v>1</v>
      </c>
      <c r="U11421" s="1" t="s">
        <v>63</v>
      </c>
      <c r="V11421">
        <v>16</v>
      </c>
      <c r="W11421">
        <v>16</v>
      </c>
      <c r="X11421">
        <v>20</v>
      </c>
      <c r="Y11421">
        <v>2</v>
      </c>
      <c r="Z11421">
        <v>0</v>
      </c>
      <c r="AA11421">
        <v>0</v>
      </c>
    </row>
    <row r="11422" spans="1:27" x14ac:dyDescent="0.25">
      <c r="A11422" s="1" t="s">
        <v>90</v>
      </c>
      <c r="B11422" s="1" t="s">
        <v>394</v>
      </c>
      <c r="C11422" s="1" t="s">
        <v>395</v>
      </c>
      <c r="D11422" s="1" t="s">
        <v>882</v>
      </c>
      <c r="E11422" s="1" t="s">
        <v>68</v>
      </c>
      <c r="F11422" s="1" t="s">
        <v>279</v>
      </c>
      <c r="G11422" s="1" t="str">
        <f>UPPER(players_stats[[#This Row],[Agents]])</f>
        <v>SAGE</v>
      </c>
      <c r="H11422" s="1" t="str">
        <f>IF(OR(ISNUMBER(FIND(",",players_stats[[#This Row],[Agents MAYUS]])),ISNUMBER(FIND("All Match Types",players_stats[[#This Row],[Match Type]]))),"Eliminar","")</f>
        <v>Eliminar</v>
      </c>
      <c r="I11422">
        <v>19</v>
      </c>
      <c r="K11422">
        <v>183</v>
      </c>
      <c r="L11422">
        <v>156</v>
      </c>
      <c r="O11422">
        <v>74</v>
      </c>
      <c r="P11422">
        <v>21</v>
      </c>
      <c r="U11422" s="1" t="s">
        <v>63</v>
      </c>
      <c r="V11422">
        <v>14</v>
      </c>
      <c r="W11422">
        <v>14</v>
      </c>
      <c r="X11422">
        <v>9</v>
      </c>
      <c r="Y11422">
        <v>4</v>
      </c>
      <c r="Z11422">
        <v>0</v>
      </c>
      <c r="AA11422">
        <v>0</v>
      </c>
    </row>
    <row r="11423" spans="1:27" x14ac:dyDescent="0.25">
      <c r="A11423" s="1" t="s">
        <v>90</v>
      </c>
      <c r="B11423" s="1" t="s">
        <v>394</v>
      </c>
      <c r="C11423" s="1" t="s">
        <v>395</v>
      </c>
      <c r="D11423" s="1" t="s">
        <v>882</v>
      </c>
      <c r="E11423" s="1" t="s">
        <v>68</v>
      </c>
      <c r="F11423" s="1" t="s">
        <v>1431</v>
      </c>
      <c r="G11423" s="1" t="str">
        <f>UPPER(players_stats[[#This Row],[Agents]])</f>
        <v>CHAMBER, CYPHER, GEKKO, JETT, KILLJOY, NEON, SAGE</v>
      </c>
      <c r="H11423" s="1" t="str">
        <f>IF(OR(ISNUMBER(FIND(",",players_stats[[#This Row],[Agents MAYUS]])),ISNUMBER(FIND("All Match Types",players_stats[[#This Row],[Match Type]]))),"Eliminar","")</f>
        <v>Eliminar</v>
      </c>
      <c r="I11423">
        <v>337</v>
      </c>
      <c r="K11423">
        <v>187</v>
      </c>
      <c r="L11423">
        <v>10</v>
      </c>
      <c r="O11423">
        <v>69</v>
      </c>
      <c r="P11423">
        <v>16</v>
      </c>
      <c r="U11423" s="1" t="s">
        <v>63</v>
      </c>
      <c r="V11423">
        <v>30</v>
      </c>
      <c r="W11423">
        <v>233</v>
      </c>
      <c r="X11423">
        <v>234</v>
      </c>
      <c r="Y11423">
        <v>55</v>
      </c>
      <c r="Z11423">
        <v>0</v>
      </c>
      <c r="AA11423">
        <v>0</v>
      </c>
    </row>
    <row r="11424" spans="1:27" x14ac:dyDescent="0.25">
      <c r="A11424" s="1" t="s">
        <v>90</v>
      </c>
      <c r="B11424" s="1" t="s">
        <v>394</v>
      </c>
      <c r="C11424" s="1" t="s">
        <v>395</v>
      </c>
      <c r="D11424" s="1" t="s">
        <v>884</v>
      </c>
      <c r="E11424" s="1" t="s">
        <v>68</v>
      </c>
      <c r="F11424" s="1" t="s">
        <v>130</v>
      </c>
      <c r="G11424" s="1" t="str">
        <f>UPPER(players_stats[[#This Row],[Agents]])</f>
        <v>FADE</v>
      </c>
      <c r="H11424" s="1" t="str">
        <f>IF(OR(ISNUMBER(FIND(",",players_stats[[#This Row],[Agents MAYUS]])),ISNUMBER(FIND("All Match Types",players_stats[[#This Row],[Match Type]]))),"Eliminar","")</f>
        <v>Eliminar</v>
      </c>
      <c r="I11424">
        <v>105</v>
      </c>
      <c r="K11424">
        <v>178</v>
      </c>
      <c r="L11424">
        <v>81</v>
      </c>
      <c r="O11424">
        <v>59</v>
      </c>
      <c r="P11424">
        <v>3</v>
      </c>
      <c r="U11424" s="1" t="s">
        <v>63</v>
      </c>
      <c r="V11424">
        <v>16</v>
      </c>
      <c r="W11424">
        <v>62</v>
      </c>
      <c r="X11424">
        <v>77</v>
      </c>
      <c r="Y11424">
        <v>32</v>
      </c>
      <c r="Z11424">
        <v>0</v>
      </c>
      <c r="AA11424">
        <v>0</v>
      </c>
    </row>
    <row r="11425" spans="1:27" x14ac:dyDescent="0.25">
      <c r="A11425" s="1" t="s">
        <v>90</v>
      </c>
      <c r="B11425" s="1" t="s">
        <v>394</v>
      </c>
      <c r="C11425" s="1" t="s">
        <v>395</v>
      </c>
      <c r="D11425" s="1" t="s">
        <v>884</v>
      </c>
      <c r="E11425" s="1" t="s">
        <v>68</v>
      </c>
      <c r="F11425" s="1" t="s">
        <v>138</v>
      </c>
      <c r="G11425" s="1" t="str">
        <f>UPPER(players_stats[[#This Row],[Agents]])</f>
        <v>GEKKO</v>
      </c>
      <c r="H11425" s="1" t="str">
        <f>IF(OR(ISNUMBER(FIND(",",players_stats[[#This Row],[Agents MAYUS]])),ISNUMBER(FIND("All Match Types",players_stats[[#This Row],[Match Type]]))),"Eliminar","")</f>
        <v>Eliminar</v>
      </c>
      <c r="I11425">
        <v>23</v>
      </c>
      <c r="K11425">
        <v>234</v>
      </c>
      <c r="L11425">
        <v>119</v>
      </c>
      <c r="O11425">
        <v>83</v>
      </c>
      <c r="P11425">
        <v>35</v>
      </c>
      <c r="U11425" s="1" t="s">
        <v>63</v>
      </c>
      <c r="V11425">
        <v>19</v>
      </c>
      <c r="W11425">
        <v>19</v>
      </c>
      <c r="X11425">
        <v>16</v>
      </c>
      <c r="Y11425">
        <v>8</v>
      </c>
      <c r="Z11425">
        <v>0</v>
      </c>
      <c r="AA11425">
        <v>0</v>
      </c>
    </row>
    <row r="11426" spans="1:27" x14ac:dyDescent="0.25">
      <c r="A11426" s="1" t="s">
        <v>90</v>
      </c>
      <c r="B11426" s="1" t="s">
        <v>394</v>
      </c>
      <c r="C11426" s="1" t="s">
        <v>395</v>
      </c>
      <c r="D11426" s="1" t="s">
        <v>884</v>
      </c>
      <c r="E11426" s="1" t="s">
        <v>68</v>
      </c>
      <c r="F11426" s="1" t="s">
        <v>208</v>
      </c>
      <c r="G11426" s="1" t="str">
        <f>UPPER(players_stats[[#This Row],[Agents]])</f>
        <v>SKYE</v>
      </c>
      <c r="H11426" s="1" t="str">
        <f>IF(OR(ISNUMBER(FIND(",",players_stats[[#This Row],[Agents MAYUS]])),ISNUMBER(FIND("All Match Types",players_stats[[#This Row],[Match Type]]))),"Eliminar","")</f>
        <v>Eliminar</v>
      </c>
      <c r="I11426">
        <v>105</v>
      </c>
      <c r="K11426">
        <v>192</v>
      </c>
      <c r="L11426">
        <v>89</v>
      </c>
      <c r="O11426">
        <v>67</v>
      </c>
      <c r="P11426">
        <v>36</v>
      </c>
      <c r="U11426" s="1" t="s">
        <v>63</v>
      </c>
      <c r="V11426">
        <v>20</v>
      </c>
      <c r="W11426">
        <v>70</v>
      </c>
      <c r="X11426">
        <v>79</v>
      </c>
      <c r="Y11426">
        <v>38</v>
      </c>
      <c r="Z11426">
        <v>0</v>
      </c>
      <c r="AA11426">
        <v>0</v>
      </c>
    </row>
    <row r="11427" spans="1:27" x14ac:dyDescent="0.25">
      <c r="A11427" s="1" t="s">
        <v>90</v>
      </c>
      <c r="B11427" s="1" t="s">
        <v>394</v>
      </c>
      <c r="C11427" s="1" t="s">
        <v>395</v>
      </c>
      <c r="D11427" s="1" t="s">
        <v>884</v>
      </c>
      <c r="E11427" s="1" t="s">
        <v>68</v>
      </c>
      <c r="F11427" s="1" t="s">
        <v>151</v>
      </c>
      <c r="G11427" s="1" t="str">
        <f>UPPER(players_stats[[#This Row],[Agents]])</f>
        <v>SOVA</v>
      </c>
      <c r="H11427" s="1" t="str">
        <f>IF(OR(ISNUMBER(FIND(",",players_stats[[#This Row],[Agents MAYUS]])),ISNUMBER(FIND("All Match Types",players_stats[[#This Row],[Match Type]]))),"Eliminar","")</f>
        <v>Eliminar</v>
      </c>
      <c r="I11427">
        <v>104</v>
      </c>
      <c r="K11427">
        <v>241</v>
      </c>
      <c r="L11427">
        <v>116</v>
      </c>
      <c r="O11427">
        <v>78</v>
      </c>
      <c r="P11427">
        <v>25</v>
      </c>
      <c r="U11427" s="1" t="s">
        <v>63</v>
      </c>
      <c r="V11427">
        <v>24</v>
      </c>
      <c r="W11427">
        <v>81</v>
      </c>
      <c r="X11427">
        <v>70</v>
      </c>
      <c r="Y11427">
        <v>26</v>
      </c>
      <c r="Z11427">
        <v>0</v>
      </c>
      <c r="AA11427">
        <v>0</v>
      </c>
    </row>
    <row r="11428" spans="1:27" x14ac:dyDescent="0.25">
      <c r="A11428" s="1" t="s">
        <v>90</v>
      </c>
      <c r="B11428" s="1" t="s">
        <v>394</v>
      </c>
      <c r="C11428" s="1" t="s">
        <v>395</v>
      </c>
      <c r="D11428" s="1" t="s">
        <v>884</v>
      </c>
      <c r="E11428" s="1" t="s">
        <v>68</v>
      </c>
      <c r="F11428" s="1" t="s">
        <v>410</v>
      </c>
      <c r="G11428" s="1" t="str">
        <f>UPPER(players_stats[[#This Row],[Agents]])</f>
        <v>FADE, GEKKO, SKYE, SOVA</v>
      </c>
      <c r="H11428" s="1" t="str">
        <f>IF(OR(ISNUMBER(FIND(",",players_stats[[#This Row],[Agents MAYUS]])),ISNUMBER(FIND("All Match Types",players_stats[[#This Row],[Match Type]]))),"Eliminar","")</f>
        <v>Eliminar</v>
      </c>
      <c r="I11428">
        <v>337</v>
      </c>
      <c r="K11428">
        <v>206</v>
      </c>
      <c r="L11428">
        <v>96</v>
      </c>
      <c r="O11428">
        <v>69</v>
      </c>
      <c r="P11428">
        <v>31</v>
      </c>
      <c r="U11428" s="1" t="s">
        <v>63</v>
      </c>
      <c r="V11428">
        <v>24</v>
      </c>
      <c r="W11428">
        <v>232</v>
      </c>
      <c r="X11428">
        <v>242</v>
      </c>
      <c r="Y11428">
        <v>104</v>
      </c>
      <c r="Z11428">
        <v>0</v>
      </c>
      <c r="AA11428">
        <v>0</v>
      </c>
    </row>
    <row r="11429" spans="1:27" x14ac:dyDescent="0.25">
      <c r="A11429" s="1" t="s">
        <v>90</v>
      </c>
      <c r="B11429" s="1" t="s">
        <v>394</v>
      </c>
      <c r="C11429" s="1" t="s">
        <v>395</v>
      </c>
      <c r="D11429" s="1" t="s">
        <v>886</v>
      </c>
      <c r="E11429" s="1" t="s">
        <v>68</v>
      </c>
      <c r="F11429" s="1" t="s">
        <v>145</v>
      </c>
      <c r="G11429" s="1" t="str">
        <f>UPPER(players_stats[[#This Row],[Agents]])</f>
        <v>JETT</v>
      </c>
      <c r="H11429" s="1" t="str">
        <f>IF(OR(ISNUMBER(FIND(",",players_stats[[#This Row],[Agents MAYUS]])),ISNUMBER(FIND("All Match Types",players_stats[[#This Row],[Match Type]]))),"Eliminar","")</f>
        <v>Eliminar</v>
      </c>
      <c r="I11429">
        <v>104</v>
      </c>
      <c r="K11429">
        <v>208</v>
      </c>
      <c r="L11429">
        <v>107</v>
      </c>
      <c r="O11429">
        <v>75</v>
      </c>
      <c r="P11429">
        <v>15</v>
      </c>
      <c r="U11429" s="1" t="s">
        <v>63</v>
      </c>
      <c r="V11429">
        <v>23</v>
      </c>
      <c r="W11429">
        <v>78</v>
      </c>
      <c r="X11429">
        <v>73</v>
      </c>
      <c r="Y11429">
        <v>16</v>
      </c>
      <c r="Z11429">
        <v>0</v>
      </c>
      <c r="AA11429">
        <v>0</v>
      </c>
    </row>
    <row r="11430" spans="1:27" x14ac:dyDescent="0.25">
      <c r="A11430" s="1" t="s">
        <v>90</v>
      </c>
      <c r="B11430" s="1" t="s">
        <v>394</v>
      </c>
      <c r="C11430" s="1" t="s">
        <v>395</v>
      </c>
      <c r="D11430" s="1" t="s">
        <v>886</v>
      </c>
      <c r="E11430" s="1" t="s">
        <v>68</v>
      </c>
      <c r="F11430" s="1" t="s">
        <v>134</v>
      </c>
      <c r="G11430" s="1" t="str">
        <f>UPPER(players_stats[[#This Row],[Agents]])</f>
        <v>KILLJOY</v>
      </c>
      <c r="H11430" s="1" t="str">
        <f>IF(OR(ISNUMBER(FIND(",",players_stats[[#This Row],[Agents MAYUS]])),ISNUMBER(FIND("All Match Types",players_stats[[#This Row],[Match Type]]))),"Eliminar","")</f>
        <v>Eliminar</v>
      </c>
      <c r="I11430">
        <v>21</v>
      </c>
      <c r="K11430">
        <v>148</v>
      </c>
      <c r="L11430">
        <v>67</v>
      </c>
      <c r="O11430">
        <v>48</v>
      </c>
      <c r="P11430">
        <v>14</v>
      </c>
      <c r="U11430" s="1" t="s">
        <v>63</v>
      </c>
      <c r="V11430">
        <v>10</v>
      </c>
      <c r="W11430">
        <v>10</v>
      </c>
      <c r="X11430">
        <v>15</v>
      </c>
      <c r="Y11430">
        <v>3</v>
      </c>
      <c r="Z11430">
        <v>0</v>
      </c>
      <c r="AA11430">
        <v>0</v>
      </c>
    </row>
    <row r="11431" spans="1:27" x14ac:dyDescent="0.25">
      <c r="A11431" s="1" t="s">
        <v>90</v>
      </c>
      <c r="B11431" s="1" t="s">
        <v>394</v>
      </c>
      <c r="C11431" s="1" t="s">
        <v>395</v>
      </c>
      <c r="D11431" s="1" t="s">
        <v>886</v>
      </c>
      <c r="E11431" s="1" t="s">
        <v>68</v>
      </c>
      <c r="F11431" s="1" t="s">
        <v>140</v>
      </c>
      <c r="G11431" s="1" t="str">
        <f>UPPER(players_stats[[#This Row],[Agents]])</f>
        <v>OMEN</v>
      </c>
      <c r="H11431" s="1" t="str">
        <f>IF(OR(ISNUMBER(FIND(",",players_stats[[#This Row],[Agents MAYUS]])),ISNUMBER(FIND("All Match Types",players_stats[[#This Row],[Match Type]]))),"Eliminar","")</f>
        <v>Eliminar</v>
      </c>
      <c r="I11431">
        <v>23</v>
      </c>
      <c r="K11431">
        <v>150</v>
      </c>
      <c r="L11431">
        <v>73</v>
      </c>
      <c r="O11431">
        <v>48</v>
      </c>
      <c r="P11431">
        <v>57</v>
      </c>
      <c r="U11431" s="1" t="s">
        <v>63</v>
      </c>
      <c r="V11431">
        <v>11</v>
      </c>
      <c r="W11431">
        <v>11</v>
      </c>
      <c r="X11431">
        <v>15</v>
      </c>
      <c r="Y11431">
        <v>13</v>
      </c>
      <c r="Z11431">
        <v>0</v>
      </c>
      <c r="AA11431">
        <v>0</v>
      </c>
    </row>
    <row r="11432" spans="1:27" x14ac:dyDescent="0.25">
      <c r="A11432" s="1" t="s">
        <v>90</v>
      </c>
      <c r="B11432" s="1" t="s">
        <v>394</v>
      </c>
      <c r="C11432" s="1" t="s">
        <v>395</v>
      </c>
      <c r="D11432" s="1" t="s">
        <v>886</v>
      </c>
      <c r="E11432" s="1" t="s">
        <v>68</v>
      </c>
      <c r="F11432" s="1" t="s">
        <v>146</v>
      </c>
      <c r="G11432" s="1" t="str">
        <f>UPPER(players_stats[[#This Row],[Agents]])</f>
        <v>RAZE</v>
      </c>
      <c r="H11432" s="1" t="str">
        <f>IF(OR(ISNUMBER(FIND(",",players_stats[[#This Row],[Agents MAYUS]])),ISNUMBER(FIND("All Match Types",players_stats[[#This Row],[Match Type]]))),"Eliminar","")</f>
        <v>Eliminar</v>
      </c>
      <c r="I11432">
        <v>189</v>
      </c>
      <c r="K11432">
        <v>281</v>
      </c>
      <c r="L11432">
        <v>119</v>
      </c>
      <c r="O11432">
        <v>94</v>
      </c>
      <c r="P11432">
        <v>26</v>
      </c>
      <c r="U11432" s="1" t="s">
        <v>63</v>
      </c>
      <c r="V11432">
        <v>28</v>
      </c>
      <c r="W11432">
        <v>178</v>
      </c>
      <c r="X11432">
        <v>150</v>
      </c>
      <c r="Y11432">
        <v>49</v>
      </c>
      <c r="Z11432">
        <v>0</v>
      </c>
      <c r="AA11432">
        <v>0</v>
      </c>
    </row>
    <row r="11433" spans="1:27" x14ac:dyDescent="0.25">
      <c r="A11433" s="1" t="s">
        <v>90</v>
      </c>
      <c r="B11433" s="1" t="s">
        <v>394</v>
      </c>
      <c r="C11433" s="1" t="s">
        <v>395</v>
      </c>
      <c r="D11433" s="1" t="s">
        <v>886</v>
      </c>
      <c r="E11433" s="1" t="s">
        <v>68</v>
      </c>
      <c r="F11433" s="1" t="s">
        <v>1432</v>
      </c>
      <c r="G11433" s="1" t="str">
        <f>UPPER(players_stats[[#This Row],[Agents]])</f>
        <v>JETT, KILLJOY, OMEN, RAZE</v>
      </c>
      <c r="H11433" s="1" t="str">
        <f>IF(OR(ISNUMBER(FIND(",",players_stats[[#This Row],[Agents MAYUS]])),ISNUMBER(FIND("All Match Types",players_stats[[#This Row],[Match Type]]))),"Eliminar","")</f>
        <v>Eliminar</v>
      </c>
      <c r="I11433">
        <v>337</v>
      </c>
      <c r="K11433">
        <v>242</v>
      </c>
      <c r="L11433">
        <v>109</v>
      </c>
      <c r="O11433">
        <v>82</v>
      </c>
      <c r="P11433">
        <v>24</v>
      </c>
      <c r="U11433" s="1" t="s">
        <v>63</v>
      </c>
      <c r="V11433">
        <v>28</v>
      </c>
      <c r="W11433">
        <v>277</v>
      </c>
      <c r="X11433">
        <v>253</v>
      </c>
      <c r="Y11433">
        <v>81</v>
      </c>
      <c r="Z11433">
        <v>0</v>
      </c>
      <c r="AA11433">
        <v>0</v>
      </c>
    </row>
    <row r="11434" spans="1:27" x14ac:dyDescent="0.25">
      <c r="A11434" s="1" t="s">
        <v>90</v>
      </c>
      <c r="B11434" s="1" t="s">
        <v>394</v>
      </c>
      <c r="C11434" s="1" t="s">
        <v>395</v>
      </c>
      <c r="D11434" s="1" t="s">
        <v>1421</v>
      </c>
      <c r="E11434" s="1" t="s">
        <v>68</v>
      </c>
      <c r="F11434" s="1" t="s">
        <v>140</v>
      </c>
      <c r="G11434" s="1" t="str">
        <f>UPPER(players_stats[[#This Row],[Agents]])</f>
        <v>OMEN</v>
      </c>
      <c r="H11434" s="1" t="str">
        <f>IF(OR(ISNUMBER(FIND(",",players_stats[[#This Row],[Agents MAYUS]])),ISNUMBER(FIND("All Match Types",players_stats[[#This Row],[Match Type]]))),"Eliminar","")</f>
        <v>Eliminar</v>
      </c>
      <c r="I11434">
        <v>73</v>
      </c>
      <c r="K11434">
        <v>180</v>
      </c>
      <c r="L11434">
        <v>72</v>
      </c>
      <c r="O11434">
        <v>56</v>
      </c>
      <c r="P11434">
        <v>34</v>
      </c>
      <c r="U11434" s="1" t="s">
        <v>63</v>
      </c>
      <c r="V11434">
        <v>18</v>
      </c>
      <c r="W11434">
        <v>41</v>
      </c>
      <c r="X11434">
        <v>57</v>
      </c>
      <c r="Y11434">
        <v>25</v>
      </c>
      <c r="Z11434">
        <v>0</v>
      </c>
      <c r="AA11434">
        <v>0</v>
      </c>
    </row>
    <row r="11435" spans="1:27" x14ac:dyDescent="0.25">
      <c r="A11435" s="1" t="s">
        <v>90</v>
      </c>
      <c r="B11435" s="1" t="s">
        <v>394</v>
      </c>
      <c r="C11435" s="1" t="s">
        <v>395</v>
      </c>
      <c r="D11435" s="1" t="s">
        <v>900</v>
      </c>
      <c r="E11435" s="1" t="s">
        <v>67</v>
      </c>
      <c r="F11435" s="1" t="s">
        <v>181</v>
      </c>
      <c r="G11435" s="1" t="str">
        <f>UPPER(players_stats[[#This Row],[Agents]])</f>
        <v>BREACH</v>
      </c>
      <c r="H11435" s="1" t="str">
        <f>IF(OR(ISNUMBER(FIND(",",players_stats[[#This Row],[Agents MAYUS]])),ISNUMBER(FIND("All Match Types",players_stats[[#This Row],[Match Type]]))),"Eliminar","")</f>
        <v>Eliminar</v>
      </c>
      <c r="I11435">
        <v>82</v>
      </c>
      <c r="K11435">
        <v>160</v>
      </c>
      <c r="L11435">
        <v>78</v>
      </c>
      <c r="O11435">
        <v>57</v>
      </c>
      <c r="P11435">
        <v>43</v>
      </c>
      <c r="U11435" s="1" t="s">
        <v>63</v>
      </c>
      <c r="V11435">
        <v>15</v>
      </c>
      <c r="W11435">
        <v>47</v>
      </c>
      <c r="X11435">
        <v>60</v>
      </c>
      <c r="Y11435">
        <v>35</v>
      </c>
      <c r="Z11435">
        <v>0</v>
      </c>
      <c r="AA11435">
        <v>0</v>
      </c>
    </row>
    <row r="11436" spans="1:27" x14ac:dyDescent="0.25">
      <c r="A11436" s="1" t="s">
        <v>90</v>
      </c>
      <c r="B11436" s="1" t="s">
        <v>394</v>
      </c>
      <c r="C11436" s="1" t="s">
        <v>395</v>
      </c>
      <c r="D11436" s="1" t="s">
        <v>900</v>
      </c>
      <c r="E11436" s="1" t="s">
        <v>67</v>
      </c>
      <c r="F11436" s="1" t="s">
        <v>215</v>
      </c>
      <c r="G11436" s="1" t="str">
        <f>UPPER(players_stats[[#This Row],[Agents]])</f>
        <v>KAYO</v>
      </c>
      <c r="H11436" s="1" t="str">
        <f>IF(OR(ISNUMBER(FIND(",",players_stats[[#This Row],[Agents MAYUS]])),ISNUMBER(FIND("All Match Types",players_stats[[#This Row],[Match Type]]))),"Eliminar","")</f>
        <v>Eliminar</v>
      </c>
      <c r="I11436">
        <v>176</v>
      </c>
      <c r="K11436">
        <v>191</v>
      </c>
      <c r="L11436">
        <v>98</v>
      </c>
      <c r="O11436">
        <v>68</v>
      </c>
      <c r="P11436">
        <v>51</v>
      </c>
      <c r="U11436" s="1" t="s">
        <v>63</v>
      </c>
      <c r="V11436">
        <v>20</v>
      </c>
      <c r="W11436">
        <v>120</v>
      </c>
      <c r="X11436">
        <v>123</v>
      </c>
      <c r="Y11436">
        <v>89</v>
      </c>
      <c r="Z11436">
        <v>0</v>
      </c>
      <c r="AA11436">
        <v>0</v>
      </c>
    </row>
    <row r="11437" spans="1:27" x14ac:dyDescent="0.25">
      <c r="A11437" s="1" t="s">
        <v>90</v>
      </c>
      <c r="B11437" s="1" t="s">
        <v>394</v>
      </c>
      <c r="C11437" s="1" t="s">
        <v>395</v>
      </c>
      <c r="D11437" s="1" t="s">
        <v>900</v>
      </c>
      <c r="E11437" s="1" t="s">
        <v>67</v>
      </c>
      <c r="F11437" s="1" t="s">
        <v>208</v>
      </c>
      <c r="G11437" s="1" t="str">
        <f>UPPER(players_stats[[#This Row],[Agents]])</f>
        <v>SKYE</v>
      </c>
      <c r="H11437" s="1" t="str">
        <f>IF(OR(ISNUMBER(FIND(",",players_stats[[#This Row],[Agents MAYUS]])),ISNUMBER(FIND("All Match Types",players_stats[[#This Row],[Match Type]]))),"Eliminar","")</f>
        <v>Eliminar</v>
      </c>
      <c r="I11437">
        <v>188</v>
      </c>
      <c r="K11437">
        <v>192</v>
      </c>
      <c r="L11437">
        <v>114</v>
      </c>
      <c r="O11437">
        <v>72</v>
      </c>
      <c r="P11437">
        <v>35</v>
      </c>
      <c r="U11437" s="1" t="s">
        <v>63</v>
      </c>
      <c r="V11437">
        <v>19</v>
      </c>
      <c r="W11437">
        <v>135</v>
      </c>
      <c r="X11437">
        <v>118</v>
      </c>
      <c r="Y11437">
        <v>65</v>
      </c>
      <c r="Z11437">
        <v>0</v>
      </c>
      <c r="AA11437">
        <v>0</v>
      </c>
    </row>
    <row r="11438" spans="1:27" x14ac:dyDescent="0.25">
      <c r="A11438" s="1" t="s">
        <v>90</v>
      </c>
      <c r="B11438" s="1" t="s">
        <v>394</v>
      </c>
      <c r="C11438" s="1" t="s">
        <v>395</v>
      </c>
      <c r="D11438" s="1" t="s">
        <v>900</v>
      </c>
      <c r="E11438" s="1" t="s">
        <v>67</v>
      </c>
      <c r="F11438" s="1" t="s">
        <v>151</v>
      </c>
      <c r="G11438" s="1" t="str">
        <f>UPPER(players_stats[[#This Row],[Agents]])</f>
        <v>SOVA</v>
      </c>
      <c r="H11438" s="1" t="str">
        <f>IF(OR(ISNUMBER(FIND(",",players_stats[[#This Row],[Agents MAYUS]])),ISNUMBER(FIND("All Match Types",players_stats[[#This Row],[Match Type]]))),"Eliminar","")</f>
        <v>Eliminar</v>
      </c>
      <c r="I11438">
        <v>103</v>
      </c>
      <c r="K11438">
        <v>192</v>
      </c>
      <c r="L11438">
        <v>115</v>
      </c>
      <c r="O11438">
        <v>68</v>
      </c>
      <c r="P11438">
        <v>22</v>
      </c>
      <c r="U11438" s="1" t="s">
        <v>63</v>
      </c>
      <c r="V11438">
        <v>21</v>
      </c>
      <c r="W11438">
        <v>70</v>
      </c>
      <c r="X11438">
        <v>61</v>
      </c>
      <c r="Y11438">
        <v>23</v>
      </c>
      <c r="Z11438">
        <v>0</v>
      </c>
      <c r="AA11438">
        <v>0</v>
      </c>
    </row>
    <row r="11439" spans="1:27" x14ac:dyDescent="0.25">
      <c r="A11439" s="1" t="s">
        <v>90</v>
      </c>
      <c r="B11439" s="1" t="s">
        <v>394</v>
      </c>
      <c r="C11439" s="1" t="s">
        <v>395</v>
      </c>
      <c r="D11439" s="1" t="s">
        <v>900</v>
      </c>
      <c r="E11439" s="1" t="s">
        <v>67</v>
      </c>
      <c r="F11439" s="1" t="s">
        <v>1308</v>
      </c>
      <c r="G11439" s="1" t="str">
        <f>UPPER(players_stats[[#This Row],[Agents]])</f>
        <v>BREACH, KAYO, SKYE, SOVA</v>
      </c>
      <c r="H11439" s="1" t="str">
        <f>IF(OR(ISNUMBER(FIND(",",players_stats[[#This Row],[Agents MAYUS]])),ISNUMBER(FIND("All Match Types",players_stats[[#This Row],[Match Type]]))),"Eliminar","")</f>
        <v>Eliminar</v>
      </c>
      <c r="I11439">
        <v>549</v>
      </c>
      <c r="K11439">
        <v>187</v>
      </c>
      <c r="L11439">
        <v>103</v>
      </c>
      <c r="O11439">
        <v>68</v>
      </c>
      <c r="P11439">
        <v>39</v>
      </c>
      <c r="U11439" s="1" t="s">
        <v>63</v>
      </c>
      <c r="V11439">
        <v>21</v>
      </c>
      <c r="W11439">
        <v>372</v>
      </c>
      <c r="X11439">
        <v>362</v>
      </c>
      <c r="Y11439">
        <v>212</v>
      </c>
      <c r="Z11439">
        <v>0</v>
      </c>
      <c r="AA11439">
        <v>0</v>
      </c>
    </row>
    <row r="11440" spans="1:27" x14ac:dyDescent="0.25">
      <c r="A11440" s="1" t="s">
        <v>90</v>
      </c>
      <c r="B11440" s="1" t="s">
        <v>394</v>
      </c>
      <c r="C11440" s="1" t="s">
        <v>395</v>
      </c>
      <c r="D11440" s="1" t="s">
        <v>903</v>
      </c>
      <c r="E11440" s="1" t="s">
        <v>67</v>
      </c>
      <c r="F11440" s="1" t="s">
        <v>201</v>
      </c>
      <c r="G11440" s="1" t="str">
        <f>UPPER(players_stats[[#This Row],[Agents]])</f>
        <v>BRIMSTONE</v>
      </c>
      <c r="H11440" s="1" t="str">
        <f>IF(OR(ISNUMBER(FIND(",",players_stats[[#This Row],[Agents MAYUS]])),ISNUMBER(FIND("All Match Types",players_stats[[#This Row],[Match Type]]))),"Eliminar","")</f>
        <v>Eliminar</v>
      </c>
      <c r="I11440">
        <v>109</v>
      </c>
      <c r="K11440">
        <v>157</v>
      </c>
      <c r="L11440">
        <v>88</v>
      </c>
      <c r="O11440">
        <v>55</v>
      </c>
      <c r="P11440">
        <v>41</v>
      </c>
      <c r="U11440" s="1" t="s">
        <v>63</v>
      </c>
      <c r="V11440">
        <v>14</v>
      </c>
      <c r="W11440">
        <v>60</v>
      </c>
      <c r="X11440">
        <v>68</v>
      </c>
      <c r="Y11440">
        <v>45</v>
      </c>
      <c r="Z11440">
        <v>0</v>
      </c>
      <c r="AA11440">
        <v>0</v>
      </c>
    </row>
    <row r="11441" spans="1:27" x14ac:dyDescent="0.25">
      <c r="A11441" s="1" t="s">
        <v>90</v>
      </c>
      <c r="B11441" s="1" t="s">
        <v>394</v>
      </c>
      <c r="C11441" s="1" t="s">
        <v>395</v>
      </c>
      <c r="D11441" s="1" t="s">
        <v>903</v>
      </c>
      <c r="E11441" s="1" t="s">
        <v>67</v>
      </c>
      <c r="F11441" s="1" t="s">
        <v>140</v>
      </c>
      <c r="G11441" s="1" t="str">
        <f>UPPER(players_stats[[#This Row],[Agents]])</f>
        <v>OMEN</v>
      </c>
      <c r="H11441" s="1" t="str">
        <f>IF(OR(ISNUMBER(FIND(",",players_stats[[#This Row],[Agents MAYUS]])),ISNUMBER(FIND("All Match Types",players_stats[[#This Row],[Match Type]]))),"Eliminar","")</f>
        <v>Eliminar</v>
      </c>
      <c r="I11441">
        <v>133</v>
      </c>
      <c r="K11441">
        <v>181</v>
      </c>
      <c r="L11441">
        <v>94</v>
      </c>
      <c r="O11441">
        <v>68</v>
      </c>
      <c r="P11441">
        <v>36</v>
      </c>
      <c r="U11441" s="1" t="s">
        <v>63</v>
      </c>
      <c r="V11441">
        <v>17</v>
      </c>
      <c r="W11441">
        <v>90</v>
      </c>
      <c r="X11441">
        <v>96</v>
      </c>
      <c r="Y11441">
        <v>48</v>
      </c>
      <c r="Z11441">
        <v>0</v>
      </c>
      <c r="AA11441">
        <v>0</v>
      </c>
    </row>
    <row r="11442" spans="1:27" x14ac:dyDescent="0.25">
      <c r="A11442" s="1" t="s">
        <v>90</v>
      </c>
      <c r="B11442" s="1" t="s">
        <v>394</v>
      </c>
      <c r="C11442" s="1" t="s">
        <v>395</v>
      </c>
      <c r="D11442" s="1" t="s">
        <v>903</v>
      </c>
      <c r="E11442" s="1" t="s">
        <v>67</v>
      </c>
      <c r="F11442" s="1" t="s">
        <v>152</v>
      </c>
      <c r="G11442" s="1" t="str">
        <f>UPPER(players_stats[[#This Row],[Agents]])</f>
        <v>VIPER</v>
      </c>
      <c r="H11442" s="1" t="str">
        <f>IF(OR(ISNUMBER(FIND(",",players_stats[[#This Row],[Agents MAYUS]])),ISNUMBER(FIND("All Match Types",players_stats[[#This Row],[Match Type]]))),"Eliminar","")</f>
        <v>Eliminar</v>
      </c>
      <c r="I11442">
        <v>307</v>
      </c>
      <c r="K11442">
        <v>187</v>
      </c>
      <c r="L11442">
        <v>97</v>
      </c>
      <c r="O11442">
        <v>65</v>
      </c>
      <c r="P11442">
        <v>27</v>
      </c>
      <c r="U11442" s="1" t="s">
        <v>63</v>
      </c>
      <c r="V11442">
        <v>21</v>
      </c>
      <c r="W11442">
        <v>201</v>
      </c>
      <c r="X11442">
        <v>207</v>
      </c>
      <c r="Y11442">
        <v>83</v>
      </c>
      <c r="Z11442">
        <v>0</v>
      </c>
      <c r="AA11442">
        <v>0</v>
      </c>
    </row>
    <row r="11443" spans="1:27" x14ac:dyDescent="0.25">
      <c r="A11443" s="1" t="s">
        <v>90</v>
      </c>
      <c r="B11443" s="1" t="s">
        <v>394</v>
      </c>
      <c r="C11443" s="1" t="s">
        <v>395</v>
      </c>
      <c r="D11443" s="1" t="s">
        <v>903</v>
      </c>
      <c r="E11443" s="1" t="s">
        <v>67</v>
      </c>
      <c r="F11443" s="1" t="s">
        <v>385</v>
      </c>
      <c r="G11443" s="1" t="str">
        <f>UPPER(players_stats[[#This Row],[Agents]])</f>
        <v>BRIMSTONE, OMEN, VIPER</v>
      </c>
      <c r="H11443" s="1" t="str">
        <f>IF(OR(ISNUMBER(FIND(",",players_stats[[#This Row],[Agents MAYUS]])),ISNUMBER(FIND("All Match Types",players_stats[[#This Row],[Match Type]]))),"Eliminar","")</f>
        <v>Eliminar</v>
      </c>
      <c r="I11443">
        <v>549</v>
      </c>
      <c r="K11443">
        <v>180</v>
      </c>
      <c r="L11443">
        <v>95</v>
      </c>
      <c r="O11443">
        <v>64</v>
      </c>
      <c r="P11443">
        <v>32</v>
      </c>
      <c r="U11443" s="1" t="s">
        <v>63</v>
      </c>
      <c r="V11443">
        <v>21</v>
      </c>
      <c r="W11443">
        <v>351</v>
      </c>
      <c r="X11443">
        <v>371</v>
      </c>
      <c r="Y11443">
        <v>176</v>
      </c>
      <c r="Z11443">
        <v>0</v>
      </c>
      <c r="AA11443">
        <v>0</v>
      </c>
    </row>
    <row r="11444" spans="1:27" x14ac:dyDescent="0.25">
      <c r="A11444" s="1" t="s">
        <v>90</v>
      </c>
      <c r="B11444" s="1" t="s">
        <v>394</v>
      </c>
      <c r="C11444" s="1" t="s">
        <v>395</v>
      </c>
      <c r="D11444" s="1" t="s">
        <v>899</v>
      </c>
      <c r="E11444" s="1" t="s">
        <v>67</v>
      </c>
      <c r="F11444" s="1" t="s">
        <v>133</v>
      </c>
      <c r="G11444" s="1" t="str">
        <f>UPPER(players_stats[[#This Row],[Agents]])</f>
        <v>CYPHER</v>
      </c>
      <c r="H11444" s="1" t="str">
        <f>IF(OR(ISNUMBER(FIND(",",players_stats[[#This Row],[Agents MAYUS]])),ISNUMBER(FIND("All Match Types",players_stats[[#This Row],[Match Type]]))),"Eliminar","")</f>
        <v>Eliminar</v>
      </c>
      <c r="I11444">
        <v>467</v>
      </c>
      <c r="K11444">
        <v>239</v>
      </c>
      <c r="L11444">
        <v>122</v>
      </c>
      <c r="O11444">
        <v>88</v>
      </c>
      <c r="P11444">
        <v>22</v>
      </c>
      <c r="U11444" s="1" t="s">
        <v>63</v>
      </c>
      <c r="V11444">
        <v>30</v>
      </c>
      <c r="W11444">
        <v>412</v>
      </c>
      <c r="X11444">
        <v>338</v>
      </c>
      <c r="Y11444">
        <v>102</v>
      </c>
      <c r="Z11444">
        <v>0</v>
      </c>
      <c r="AA11444">
        <v>0</v>
      </c>
    </row>
    <row r="11445" spans="1:27" x14ac:dyDescent="0.25">
      <c r="A11445" s="1" t="s">
        <v>90</v>
      </c>
      <c r="B11445" s="1" t="s">
        <v>394</v>
      </c>
      <c r="C11445" s="1" t="s">
        <v>395</v>
      </c>
      <c r="D11445" s="1" t="s">
        <v>899</v>
      </c>
      <c r="E11445" s="1" t="s">
        <v>67</v>
      </c>
      <c r="F11445" s="1" t="s">
        <v>134</v>
      </c>
      <c r="G11445" s="1" t="str">
        <f>UPPER(players_stats[[#This Row],[Agents]])</f>
        <v>KILLJOY</v>
      </c>
      <c r="H11445" s="1" t="str">
        <f>IF(OR(ISNUMBER(FIND(",",players_stats[[#This Row],[Agents MAYUS]])),ISNUMBER(FIND("All Match Types",players_stats[[#This Row],[Match Type]]))),"Eliminar","")</f>
        <v>Eliminar</v>
      </c>
      <c r="I11445">
        <v>82</v>
      </c>
      <c r="K11445">
        <v>187</v>
      </c>
      <c r="L11445">
        <v>102</v>
      </c>
      <c r="O11445">
        <v>67</v>
      </c>
      <c r="P11445">
        <v>11</v>
      </c>
      <c r="U11445" s="1" t="s">
        <v>63</v>
      </c>
      <c r="V11445">
        <v>22</v>
      </c>
      <c r="W11445">
        <v>55</v>
      </c>
      <c r="X11445">
        <v>54</v>
      </c>
      <c r="Y11445">
        <v>9</v>
      </c>
      <c r="Z11445">
        <v>0</v>
      </c>
      <c r="AA11445">
        <v>0</v>
      </c>
    </row>
    <row r="11446" spans="1:27" x14ac:dyDescent="0.25">
      <c r="A11446" s="1" t="s">
        <v>90</v>
      </c>
      <c r="B11446" s="1" t="s">
        <v>394</v>
      </c>
      <c r="C11446" s="1" t="s">
        <v>395</v>
      </c>
      <c r="D11446" s="1" t="s">
        <v>899</v>
      </c>
      <c r="E11446" s="1" t="s">
        <v>67</v>
      </c>
      <c r="F11446" s="1" t="s">
        <v>136</v>
      </c>
      <c r="G11446" s="1" t="str">
        <f>UPPER(players_stats[[#This Row],[Agents]])</f>
        <v>CYPHER, KILLJOY</v>
      </c>
      <c r="H11446" s="1" t="str">
        <f>IF(OR(ISNUMBER(FIND(",",players_stats[[#This Row],[Agents MAYUS]])),ISNUMBER(FIND("All Match Types",players_stats[[#This Row],[Match Type]]))),"Eliminar","")</f>
        <v>Eliminar</v>
      </c>
      <c r="I11446">
        <v>549</v>
      </c>
      <c r="K11446">
        <v>232</v>
      </c>
      <c r="L11446">
        <v>119</v>
      </c>
      <c r="O11446">
        <v>85</v>
      </c>
      <c r="P11446">
        <v>2</v>
      </c>
      <c r="U11446" s="1" t="s">
        <v>63</v>
      </c>
      <c r="V11446">
        <v>30</v>
      </c>
      <c r="W11446">
        <v>467</v>
      </c>
      <c r="X11446">
        <v>392</v>
      </c>
      <c r="Y11446">
        <v>111</v>
      </c>
      <c r="Z11446">
        <v>0</v>
      </c>
      <c r="AA11446">
        <v>0</v>
      </c>
    </row>
    <row r="11447" spans="1:27" x14ac:dyDescent="0.25">
      <c r="A11447" s="1" t="s">
        <v>90</v>
      </c>
      <c r="B11447" s="1" t="s">
        <v>394</v>
      </c>
      <c r="C11447" s="1" t="s">
        <v>395</v>
      </c>
      <c r="D11447" s="1" t="s">
        <v>902</v>
      </c>
      <c r="E11447" s="1" t="s">
        <v>67</v>
      </c>
      <c r="F11447" s="1" t="s">
        <v>157</v>
      </c>
      <c r="G11447" s="1" t="str">
        <f>UPPER(players_stats[[#This Row],[Agents]])</f>
        <v>HARBOR</v>
      </c>
      <c r="H11447" s="1" t="str">
        <f>IF(OR(ISNUMBER(FIND(",",players_stats[[#This Row],[Agents MAYUS]])),ISNUMBER(FIND("All Match Types",players_stats[[#This Row],[Match Type]]))),"Eliminar","")</f>
        <v>Eliminar</v>
      </c>
      <c r="I11447">
        <v>103</v>
      </c>
      <c r="K11447">
        <v>167</v>
      </c>
      <c r="L11447">
        <v>77</v>
      </c>
      <c r="O11447">
        <v>57</v>
      </c>
      <c r="P11447">
        <v>43</v>
      </c>
      <c r="U11447" s="1" t="s">
        <v>63</v>
      </c>
      <c r="V11447">
        <v>21</v>
      </c>
      <c r="W11447">
        <v>59</v>
      </c>
      <c r="X11447">
        <v>77</v>
      </c>
      <c r="Y11447">
        <v>44</v>
      </c>
      <c r="Z11447">
        <v>0</v>
      </c>
      <c r="AA11447">
        <v>0</v>
      </c>
    </row>
    <row r="11448" spans="1:27" x14ac:dyDescent="0.25">
      <c r="A11448" s="1" t="s">
        <v>90</v>
      </c>
      <c r="B11448" s="1" t="s">
        <v>394</v>
      </c>
      <c r="C11448" s="1" t="s">
        <v>395</v>
      </c>
      <c r="D11448" s="1" t="s">
        <v>902</v>
      </c>
      <c r="E11448" s="1" t="s">
        <v>67</v>
      </c>
      <c r="F11448" s="1" t="s">
        <v>140</v>
      </c>
      <c r="G11448" s="1" t="str">
        <f>UPPER(players_stats[[#This Row],[Agents]])</f>
        <v>OMEN</v>
      </c>
      <c r="H11448" s="1" t="str">
        <f>IF(OR(ISNUMBER(FIND(",",players_stats[[#This Row],[Agents MAYUS]])),ISNUMBER(FIND("All Match Types",players_stats[[#This Row],[Match Type]]))),"Eliminar","")</f>
        <v>Eliminar</v>
      </c>
      <c r="I11448">
        <v>79</v>
      </c>
      <c r="K11448">
        <v>175</v>
      </c>
      <c r="L11448">
        <v>8</v>
      </c>
      <c r="O11448">
        <v>59</v>
      </c>
      <c r="P11448">
        <v>35</v>
      </c>
      <c r="U11448" s="1" t="s">
        <v>63</v>
      </c>
      <c r="V11448">
        <v>15</v>
      </c>
      <c r="W11448">
        <v>47</v>
      </c>
      <c r="X11448">
        <v>59</v>
      </c>
      <c r="Y11448">
        <v>28</v>
      </c>
      <c r="Z11448">
        <v>0</v>
      </c>
      <c r="AA11448">
        <v>0</v>
      </c>
    </row>
    <row r="11449" spans="1:27" x14ac:dyDescent="0.25">
      <c r="A11449" s="1" t="s">
        <v>90</v>
      </c>
      <c r="B11449" s="1" t="s">
        <v>394</v>
      </c>
      <c r="C11449" s="1" t="s">
        <v>395</v>
      </c>
      <c r="D11449" s="1" t="s">
        <v>902</v>
      </c>
      <c r="E11449" s="1" t="s">
        <v>67</v>
      </c>
      <c r="F11449" s="1" t="s">
        <v>151</v>
      </c>
      <c r="G11449" s="1" t="str">
        <f>UPPER(players_stats[[#This Row],[Agents]])</f>
        <v>SOVA</v>
      </c>
      <c r="H11449" s="1" t="str">
        <f>IF(OR(ISNUMBER(FIND(",",players_stats[[#This Row],[Agents MAYUS]])),ISNUMBER(FIND("All Match Types",players_stats[[#This Row],[Match Type]]))),"Eliminar","")</f>
        <v>Eliminar</v>
      </c>
      <c r="I11449">
        <v>258</v>
      </c>
      <c r="K11449">
        <v>184</v>
      </c>
      <c r="L11449">
        <v>8</v>
      </c>
      <c r="O11449">
        <v>62</v>
      </c>
      <c r="P11449">
        <v>27</v>
      </c>
      <c r="U11449" s="1" t="s">
        <v>63</v>
      </c>
      <c r="V11449">
        <v>18</v>
      </c>
      <c r="W11449">
        <v>159</v>
      </c>
      <c r="X11449">
        <v>198</v>
      </c>
      <c r="Y11449">
        <v>69</v>
      </c>
      <c r="Z11449">
        <v>0</v>
      </c>
      <c r="AA11449">
        <v>0</v>
      </c>
    </row>
    <row r="11450" spans="1:27" x14ac:dyDescent="0.25">
      <c r="A11450" s="1" t="s">
        <v>90</v>
      </c>
      <c r="B11450" s="1" t="s">
        <v>394</v>
      </c>
      <c r="C11450" s="1" t="s">
        <v>395</v>
      </c>
      <c r="D11450" s="1" t="s">
        <v>902</v>
      </c>
      <c r="E11450" s="1" t="s">
        <v>67</v>
      </c>
      <c r="F11450" s="1" t="s">
        <v>152</v>
      </c>
      <c r="G11450" s="1" t="str">
        <f>UPPER(players_stats[[#This Row],[Agents]])</f>
        <v>VIPER</v>
      </c>
      <c r="H11450" s="1" t="str">
        <f>IF(OR(ISNUMBER(FIND(",",players_stats[[#This Row],[Agents MAYUS]])),ISNUMBER(FIND("All Match Types",players_stats[[#This Row],[Match Type]]))),"Eliminar","")</f>
        <v>Eliminar</v>
      </c>
      <c r="I11450">
        <v>109</v>
      </c>
      <c r="K11450">
        <v>206</v>
      </c>
      <c r="L11450">
        <v>111</v>
      </c>
      <c r="O11450">
        <v>75</v>
      </c>
      <c r="P11450">
        <v>34</v>
      </c>
      <c r="U11450" s="1" t="s">
        <v>63</v>
      </c>
      <c r="V11450">
        <v>24</v>
      </c>
      <c r="W11450">
        <v>82</v>
      </c>
      <c r="X11450">
        <v>74</v>
      </c>
      <c r="Y11450">
        <v>37</v>
      </c>
      <c r="Z11450">
        <v>0</v>
      </c>
      <c r="AA11450">
        <v>0</v>
      </c>
    </row>
    <row r="11451" spans="1:27" x14ac:dyDescent="0.25">
      <c r="A11451" s="1" t="s">
        <v>90</v>
      </c>
      <c r="B11451" s="1" t="s">
        <v>394</v>
      </c>
      <c r="C11451" s="1" t="s">
        <v>395</v>
      </c>
      <c r="D11451" s="1" t="s">
        <v>902</v>
      </c>
      <c r="E11451" s="1" t="s">
        <v>67</v>
      </c>
      <c r="F11451" s="1" t="s">
        <v>1433</v>
      </c>
      <c r="G11451" s="1" t="str">
        <f>UPPER(players_stats[[#This Row],[Agents]])</f>
        <v>HARBOR, OMEN, SOVA, VIPER</v>
      </c>
      <c r="H11451" s="1" t="str">
        <f>IF(OR(ISNUMBER(FIND(",",players_stats[[#This Row],[Agents MAYUS]])),ISNUMBER(FIND("All Match Types",players_stats[[#This Row],[Match Type]]))),"Eliminar","")</f>
        <v>Eliminar</v>
      </c>
      <c r="I11451">
        <v>549</v>
      </c>
      <c r="K11451">
        <v>184</v>
      </c>
      <c r="L11451">
        <v>85</v>
      </c>
      <c r="O11451">
        <v>63</v>
      </c>
      <c r="P11451">
        <v>32</v>
      </c>
      <c r="U11451" s="1" t="s">
        <v>63</v>
      </c>
      <c r="V11451">
        <v>24</v>
      </c>
      <c r="W11451">
        <v>347</v>
      </c>
      <c r="X11451">
        <v>408</v>
      </c>
      <c r="Y11451">
        <v>178</v>
      </c>
      <c r="Z11451">
        <v>0</v>
      </c>
      <c r="AA11451">
        <v>0</v>
      </c>
    </row>
    <row r="11452" spans="1:27" x14ac:dyDescent="0.25">
      <c r="A11452" s="1" t="s">
        <v>90</v>
      </c>
      <c r="B11452" s="1" t="s">
        <v>394</v>
      </c>
      <c r="C11452" s="1" t="s">
        <v>395</v>
      </c>
      <c r="D11452" s="1" t="s">
        <v>901</v>
      </c>
      <c r="E11452" s="1" t="s">
        <v>67</v>
      </c>
      <c r="F11452" s="1" t="s">
        <v>145</v>
      </c>
      <c r="G11452" s="1" t="str">
        <f>UPPER(players_stats[[#This Row],[Agents]])</f>
        <v>JETT</v>
      </c>
      <c r="H11452" s="1" t="str">
        <f>IF(OR(ISNUMBER(FIND(",",players_stats[[#This Row],[Agents MAYUS]])),ISNUMBER(FIND("All Match Types",players_stats[[#This Row],[Match Type]]))),"Eliminar","")</f>
        <v>Eliminar</v>
      </c>
      <c r="I11452">
        <v>282</v>
      </c>
      <c r="K11452">
        <v>217</v>
      </c>
      <c r="L11452">
        <v>91</v>
      </c>
      <c r="O11452">
        <v>73</v>
      </c>
      <c r="P11452">
        <v>18</v>
      </c>
      <c r="U11452" s="1" t="s">
        <v>63</v>
      </c>
      <c r="V11452">
        <v>25</v>
      </c>
      <c r="W11452">
        <v>205</v>
      </c>
      <c r="X11452">
        <v>225</v>
      </c>
      <c r="Y11452">
        <v>51</v>
      </c>
      <c r="Z11452">
        <v>0</v>
      </c>
      <c r="AA11452">
        <v>0</v>
      </c>
    </row>
    <row r="11453" spans="1:27" x14ac:dyDescent="0.25">
      <c r="A11453" s="1" t="s">
        <v>90</v>
      </c>
      <c r="B11453" s="1" t="s">
        <v>394</v>
      </c>
      <c r="C11453" s="1" t="s">
        <v>395</v>
      </c>
      <c r="D11453" s="1" t="s">
        <v>901</v>
      </c>
      <c r="E11453" s="1" t="s">
        <v>67</v>
      </c>
      <c r="F11453" s="1" t="s">
        <v>146</v>
      </c>
      <c r="G11453" s="1" t="str">
        <f>UPPER(players_stats[[#This Row],[Agents]])</f>
        <v>RAZE</v>
      </c>
      <c r="H11453" s="1" t="str">
        <f>IF(OR(ISNUMBER(FIND(",",players_stats[[#This Row],[Agents MAYUS]])),ISNUMBER(FIND("All Match Types",players_stats[[#This Row],[Match Type]]))),"Eliminar","")</f>
        <v>Eliminar</v>
      </c>
      <c r="I11453">
        <v>246</v>
      </c>
      <c r="K11453">
        <v>209</v>
      </c>
      <c r="L11453">
        <v>83</v>
      </c>
      <c r="O11453">
        <v>67</v>
      </c>
      <c r="P11453">
        <v>23</v>
      </c>
      <c r="U11453" s="1" t="s">
        <v>63</v>
      </c>
      <c r="V11453">
        <v>20</v>
      </c>
      <c r="W11453">
        <v>166</v>
      </c>
      <c r="X11453">
        <v>200</v>
      </c>
      <c r="Y11453">
        <v>56</v>
      </c>
      <c r="Z11453">
        <v>0</v>
      </c>
      <c r="AA11453">
        <v>0</v>
      </c>
    </row>
    <row r="11454" spans="1:27" x14ac:dyDescent="0.25">
      <c r="A11454" s="1" t="s">
        <v>90</v>
      </c>
      <c r="B11454" s="1" t="s">
        <v>394</v>
      </c>
      <c r="C11454" s="1" t="s">
        <v>395</v>
      </c>
      <c r="D11454" s="1" t="s">
        <v>901</v>
      </c>
      <c r="E11454" s="1" t="s">
        <v>67</v>
      </c>
      <c r="F11454" s="1" t="s">
        <v>161</v>
      </c>
      <c r="G11454" s="1" t="str">
        <f>UPPER(players_stats[[#This Row],[Agents]])</f>
        <v>YORU</v>
      </c>
      <c r="H11454" s="1" t="str">
        <f>IF(OR(ISNUMBER(FIND(",",players_stats[[#This Row],[Agents MAYUS]])),ISNUMBER(FIND("All Match Types",players_stats[[#This Row],[Match Type]]))),"Eliminar","")</f>
        <v>Eliminar</v>
      </c>
      <c r="I11454">
        <v>21</v>
      </c>
      <c r="K11454">
        <v>203</v>
      </c>
      <c r="L11454">
        <v>88</v>
      </c>
      <c r="O11454">
        <v>71</v>
      </c>
      <c r="P11454">
        <v>1</v>
      </c>
      <c r="U11454" s="1" t="s">
        <v>63</v>
      </c>
      <c r="V11454">
        <v>15</v>
      </c>
      <c r="W11454">
        <v>15</v>
      </c>
      <c r="X11454">
        <v>17</v>
      </c>
      <c r="Y11454">
        <v>2</v>
      </c>
      <c r="Z11454">
        <v>0</v>
      </c>
      <c r="AA11454">
        <v>0</v>
      </c>
    </row>
    <row r="11455" spans="1:27" x14ac:dyDescent="0.25">
      <c r="A11455" s="1" t="s">
        <v>90</v>
      </c>
      <c r="B11455" s="1" t="s">
        <v>394</v>
      </c>
      <c r="C11455" s="1" t="s">
        <v>395</v>
      </c>
      <c r="D11455" s="1" t="s">
        <v>901</v>
      </c>
      <c r="E11455" s="1" t="s">
        <v>67</v>
      </c>
      <c r="F11455" s="1" t="s">
        <v>337</v>
      </c>
      <c r="G11455" s="1" t="str">
        <f>UPPER(players_stats[[#This Row],[Agents]])</f>
        <v>JETT, RAZE, YORU</v>
      </c>
      <c r="H11455" s="1" t="str">
        <f>IF(OR(ISNUMBER(FIND(",",players_stats[[#This Row],[Agents MAYUS]])),ISNUMBER(FIND("All Match Types",players_stats[[#This Row],[Match Type]]))),"Eliminar","")</f>
        <v>Eliminar</v>
      </c>
      <c r="I11455">
        <v>549</v>
      </c>
      <c r="K11455">
        <v>213</v>
      </c>
      <c r="L11455">
        <v>87</v>
      </c>
      <c r="O11455">
        <v>7</v>
      </c>
      <c r="P11455">
        <v>2</v>
      </c>
      <c r="U11455" s="1" t="s">
        <v>63</v>
      </c>
      <c r="V11455">
        <v>25</v>
      </c>
      <c r="W11455">
        <v>386</v>
      </c>
      <c r="X11455">
        <v>442</v>
      </c>
      <c r="Y11455">
        <v>109</v>
      </c>
      <c r="Z11455">
        <v>0</v>
      </c>
      <c r="AA11455">
        <v>0</v>
      </c>
    </row>
    <row r="11456" spans="1:27" x14ac:dyDescent="0.25">
      <c r="A11456" s="1" t="s">
        <v>90</v>
      </c>
      <c r="B11456" s="1" t="s">
        <v>394</v>
      </c>
      <c r="C11456" s="1" t="s">
        <v>395</v>
      </c>
      <c r="D11456" s="1" t="s">
        <v>870</v>
      </c>
      <c r="E11456" s="1" t="s">
        <v>61</v>
      </c>
      <c r="F11456" s="1" t="s">
        <v>181</v>
      </c>
      <c r="G11456" s="1" t="str">
        <f>UPPER(players_stats[[#This Row],[Agents]])</f>
        <v>BREACH</v>
      </c>
      <c r="H11456" s="1" t="str">
        <f>IF(OR(ISNUMBER(FIND(",",players_stats[[#This Row],[Agents MAYUS]])),ISNUMBER(FIND("All Match Types",players_stats[[#This Row],[Match Type]]))),"Eliminar","")</f>
        <v>Eliminar</v>
      </c>
      <c r="I11456">
        <v>42</v>
      </c>
      <c r="K11456">
        <v>222</v>
      </c>
      <c r="L11456">
        <v>126</v>
      </c>
      <c r="O11456">
        <v>81</v>
      </c>
      <c r="P11456">
        <v>43</v>
      </c>
      <c r="U11456" s="1" t="s">
        <v>63</v>
      </c>
      <c r="V11456">
        <v>22</v>
      </c>
      <c r="W11456">
        <v>34</v>
      </c>
      <c r="X11456">
        <v>27</v>
      </c>
      <c r="Y11456">
        <v>18</v>
      </c>
      <c r="Z11456">
        <v>0</v>
      </c>
      <c r="AA11456">
        <v>0</v>
      </c>
    </row>
    <row r="11457" spans="1:27" x14ac:dyDescent="0.25">
      <c r="A11457" s="1" t="s">
        <v>90</v>
      </c>
      <c r="B11457" s="1" t="s">
        <v>394</v>
      </c>
      <c r="C11457" s="1" t="s">
        <v>395</v>
      </c>
      <c r="D11457" s="1" t="s">
        <v>870</v>
      </c>
      <c r="E11457" s="1" t="s">
        <v>61</v>
      </c>
      <c r="F11457" s="1" t="s">
        <v>133</v>
      </c>
      <c r="G11457" s="1" t="str">
        <f>UPPER(players_stats[[#This Row],[Agents]])</f>
        <v>CYPHER</v>
      </c>
      <c r="H11457" s="1" t="str">
        <f>IF(OR(ISNUMBER(FIND(",",players_stats[[#This Row],[Agents MAYUS]])),ISNUMBER(FIND("All Match Types",players_stats[[#This Row],[Match Type]]))),"Eliminar","")</f>
        <v>Eliminar</v>
      </c>
      <c r="I11457">
        <v>26</v>
      </c>
      <c r="K11457">
        <v>147</v>
      </c>
      <c r="L11457">
        <v>107</v>
      </c>
      <c r="O11457">
        <v>58</v>
      </c>
      <c r="P11457">
        <v>19</v>
      </c>
      <c r="U11457" s="1" t="s">
        <v>63</v>
      </c>
      <c r="V11457">
        <v>15</v>
      </c>
      <c r="W11457">
        <v>15</v>
      </c>
      <c r="X11457">
        <v>14</v>
      </c>
      <c r="Y11457">
        <v>5</v>
      </c>
      <c r="Z11457">
        <v>0</v>
      </c>
      <c r="AA11457">
        <v>0</v>
      </c>
    </row>
    <row r="11458" spans="1:27" x14ac:dyDescent="0.25">
      <c r="A11458" s="1" t="s">
        <v>90</v>
      </c>
      <c r="B11458" s="1" t="s">
        <v>394</v>
      </c>
      <c r="C11458" s="1" t="s">
        <v>395</v>
      </c>
      <c r="D11458" s="1" t="s">
        <v>870</v>
      </c>
      <c r="E11458" s="1" t="s">
        <v>61</v>
      </c>
      <c r="F11458" s="1" t="s">
        <v>138</v>
      </c>
      <c r="G11458" s="1" t="str">
        <f>UPPER(players_stats[[#This Row],[Agents]])</f>
        <v>GEKKO</v>
      </c>
      <c r="H11458" s="1" t="str">
        <f>IF(OR(ISNUMBER(FIND(",",players_stats[[#This Row],[Agents MAYUS]])),ISNUMBER(FIND("All Match Types",players_stats[[#This Row],[Match Type]]))),"Eliminar","")</f>
        <v>Eliminar</v>
      </c>
      <c r="I11458">
        <v>18</v>
      </c>
      <c r="K11458">
        <v>174</v>
      </c>
      <c r="L11458">
        <v>53</v>
      </c>
      <c r="O11458">
        <v>5</v>
      </c>
      <c r="P11458">
        <v>33</v>
      </c>
      <c r="U11458" s="1" t="s">
        <v>63</v>
      </c>
      <c r="V11458">
        <v>9</v>
      </c>
      <c r="W11458">
        <v>9</v>
      </c>
      <c r="X11458">
        <v>17</v>
      </c>
      <c r="Y11458">
        <v>6</v>
      </c>
      <c r="Z11458">
        <v>0</v>
      </c>
      <c r="AA11458">
        <v>0</v>
      </c>
    </row>
    <row r="11459" spans="1:27" x14ac:dyDescent="0.25">
      <c r="A11459" s="1" t="s">
        <v>90</v>
      </c>
      <c r="B11459" s="1" t="s">
        <v>394</v>
      </c>
      <c r="C11459" s="1" t="s">
        <v>395</v>
      </c>
      <c r="D11459" s="1" t="s">
        <v>870</v>
      </c>
      <c r="E11459" s="1" t="s">
        <v>61</v>
      </c>
      <c r="F11459" s="1" t="s">
        <v>215</v>
      </c>
      <c r="G11459" s="1" t="str">
        <f>UPPER(players_stats[[#This Row],[Agents]])</f>
        <v>KAYO</v>
      </c>
      <c r="H11459" s="1" t="str">
        <f>IF(OR(ISNUMBER(FIND(",",players_stats[[#This Row],[Agents MAYUS]])),ISNUMBER(FIND("All Match Types",players_stats[[#This Row],[Match Type]]))),"Eliminar","")</f>
        <v>Eliminar</v>
      </c>
      <c r="I11459">
        <v>18</v>
      </c>
      <c r="K11459">
        <v>165</v>
      </c>
      <c r="L11459">
        <v>63</v>
      </c>
      <c r="O11459">
        <v>56</v>
      </c>
      <c r="P11459">
        <v>72</v>
      </c>
      <c r="U11459" s="1" t="s">
        <v>63</v>
      </c>
      <c r="V11459">
        <v>10</v>
      </c>
      <c r="W11459">
        <v>10</v>
      </c>
      <c r="X11459">
        <v>16</v>
      </c>
      <c r="Y11459">
        <v>13</v>
      </c>
      <c r="Z11459">
        <v>0</v>
      </c>
      <c r="AA11459">
        <v>0</v>
      </c>
    </row>
    <row r="11460" spans="1:27" x14ac:dyDescent="0.25">
      <c r="A11460" s="1" t="s">
        <v>90</v>
      </c>
      <c r="B11460" s="1" t="s">
        <v>394</v>
      </c>
      <c r="C11460" s="1" t="s">
        <v>395</v>
      </c>
      <c r="D11460" s="1" t="s">
        <v>870</v>
      </c>
      <c r="E11460" s="1" t="s">
        <v>61</v>
      </c>
      <c r="F11460" s="1" t="s">
        <v>146</v>
      </c>
      <c r="G11460" s="1" t="str">
        <f>UPPER(players_stats[[#This Row],[Agents]])</f>
        <v>RAZE</v>
      </c>
      <c r="H11460" s="1" t="str">
        <f>IF(OR(ISNUMBER(FIND(",",players_stats[[#This Row],[Agents MAYUS]])),ISNUMBER(FIND("All Match Types",players_stats[[#This Row],[Match Type]]))),"Eliminar","")</f>
        <v>Eliminar</v>
      </c>
      <c r="I11460">
        <v>120</v>
      </c>
      <c r="K11460">
        <v>259</v>
      </c>
      <c r="L11460">
        <v>116</v>
      </c>
      <c r="O11460">
        <v>9</v>
      </c>
      <c r="P11460">
        <v>13</v>
      </c>
      <c r="U11460" s="1" t="s">
        <v>63</v>
      </c>
      <c r="V11460">
        <v>33</v>
      </c>
      <c r="W11460">
        <v>108</v>
      </c>
      <c r="X11460">
        <v>93</v>
      </c>
      <c r="Y11460">
        <v>16</v>
      </c>
      <c r="Z11460">
        <v>0</v>
      </c>
      <c r="AA11460">
        <v>0</v>
      </c>
    </row>
    <row r="11461" spans="1:27" x14ac:dyDescent="0.25">
      <c r="A11461" s="1" t="s">
        <v>90</v>
      </c>
      <c r="B11461" s="1" t="s">
        <v>394</v>
      </c>
      <c r="C11461" s="1" t="s">
        <v>395</v>
      </c>
      <c r="D11461" s="1" t="s">
        <v>870</v>
      </c>
      <c r="E11461" s="1" t="s">
        <v>61</v>
      </c>
      <c r="F11461" s="1" t="s">
        <v>152</v>
      </c>
      <c r="G11461" s="1" t="str">
        <f>UPPER(players_stats[[#This Row],[Agents]])</f>
        <v>VIPER</v>
      </c>
      <c r="H11461" s="1" t="str">
        <f>IF(OR(ISNUMBER(FIND(",",players_stats[[#This Row],[Agents MAYUS]])),ISNUMBER(FIND("All Match Types",players_stats[[#This Row],[Match Type]]))),"Eliminar","")</f>
        <v>Eliminar</v>
      </c>
      <c r="I11461">
        <v>19</v>
      </c>
      <c r="K11461">
        <v>191</v>
      </c>
      <c r="L11461">
        <v>14</v>
      </c>
      <c r="O11461">
        <v>74</v>
      </c>
      <c r="P11461">
        <v>37</v>
      </c>
      <c r="U11461" s="1" t="s">
        <v>63</v>
      </c>
      <c r="V11461">
        <v>14</v>
      </c>
      <c r="W11461">
        <v>14</v>
      </c>
      <c r="X11461">
        <v>10</v>
      </c>
      <c r="Y11461">
        <v>7</v>
      </c>
      <c r="Z11461">
        <v>0</v>
      </c>
      <c r="AA11461">
        <v>0</v>
      </c>
    </row>
    <row r="11462" spans="1:27" x14ac:dyDescent="0.25">
      <c r="A11462" s="1" t="s">
        <v>90</v>
      </c>
      <c r="B11462" s="1" t="s">
        <v>394</v>
      </c>
      <c r="C11462" s="1" t="s">
        <v>395</v>
      </c>
      <c r="D11462" s="1" t="s">
        <v>870</v>
      </c>
      <c r="E11462" s="1" t="s">
        <v>61</v>
      </c>
      <c r="F11462" s="1" t="s">
        <v>161</v>
      </c>
      <c r="G11462" s="1" t="str">
        <f>UPPER(players_stats[[#This Row],[Agents]])</f>
        <v>YORU</v>
      </c>
      <c r="H11462" s="1" t="str">
        <f>IF(OR(ISNUMBER(FIND(",",players_stats[[#This Row],[Agents MAYUS]])),ISNUMBER(FIND("All Match Types",players_stats[[#This Row],[Match Type]]))),"Eliminar","")</f>
        <v>Eliminar</v>
      </c>
      <c r="I11462">
        <v>17</v>
      </c>
      <c r="K11462">
        <v>174</v>
      </c>
      <c r="L11462">
        <v>122</v>
      </c>
      <c r="O11462">
        <v>65</v>
      </c>
      <c r="P11462">
        <v>47</v>
      </c>
      <c r="U11462" s="1" t="s">
        <v>63</v>
      </c>
      <c r="V11462">
        <v>11</v>
      </c>
      <c r="W11462">
        <v>11</v>
      </c>
      <c r="X11462">
        <v>9</v>
      </c>
      <c r="Y11462">
        <v>8</v>
      </c>
      <c r="Z11462">
        <v>0</v>
      </c>
      <c r="AA11462">
        <v>0</v>
      </c>
    </row>
    <row r="11463" spans="1:27" x14ac:dyDescent="0.25">
      <c r="A11463" s="1" t="s">
        <v>90</v>
      </c>
      <c r="B11463" s="1" t="s">
        <v>394</v>
      </c>
      <c r="C11463" s="1" t="s">
        <v>395</v>
      </c>
      <c r="D11463" s="1" t="s">
        <v>870</v>
      </c>
      <c r="E11463" s="1" t="s">
        <v>61</v>
      </c>
      <c r="F11463" s="1" t="s">
        <v>1434</v>
      </c>
      <c r="G11463" s="1" t="str">
        <f>UPPER(players_stats[[#This Row],[Agents]])</f>
        <v>BREACH, CYPHER, GEKKO, KAYO, RAZE, VIPER, YORU</v>
      </c>
      <c r="H11463" s="1" t="str">
        <f>IF(OR(ISNUMBER(FIND(",",players_stats[[#This Row],[Agents MAYUS]])),ISNUMBER(FIND("All Match Types",players_stats[[#This Row],[Match Type]]))),"Eliminar","")</f>
        <v>Eliminar</v>
      </c>
      <c r="I11463">
        <v>260</v>
      </c>
      <c r="K11463">
        <v>219</v>
      </c>
      <c r="L11463">
        <v>108</v>
      </c>
      <c r="O11463">
        <v>77</v>
      </c>
      <c r="P11463">
        <v>28</v>
      </c>
      <c r="U11463" s="1" t="s">
        <v>63</v>
      </c>
      <c r="V11463">
        <v>33</v>
      </c>
      <c r="W11463">
        <v>201</v>
      </c>
      <c r="X11463">
        <v>186</v>
      </c>
      <c r="Y11463">
        <v>73</v>
      </c>
      <c r="Z11463">
        <v>0</v>
      </c>
      <c r="AA11463">
        <v>0</v>
      </c>
    </row>
    <row r="11464" spans="1:27" x14ac:dyDescent="0.25">
      <c r="A11464" s="1" t="s">
        <v>90</v>
      </c>
      <c r="B11464" s="1" t="s">
        <v>394</v>
      </c>
      <c r="C11464" s="1" t="s">
        <v>395</v>
      </c>
      <c r="D11464" s="1" t="s">
        <v>871</v>
      </c>
      <c r="E11464" s="1" t="s">
        <v>61</v>
      </c>
      <c r="F11464" s="1" t="s">
        <v>201</v>
      </c>
      <c r="G11464" s="1" t="str">
        <f>UPPER(players_stats[[#This Row],[Agents]])</f>
        <v>BRIMSTONE</v>
      </c>
      <c r="H11464" s="1" t="str">
        <f>IF(OR(ISNUMBER(FIND(",",players_stats[[#This Row],[Agents MAYUS]])),ISNUMBER(FIND("All Match Types",players_stats[[#This Row],[Match Type]]))),"Eliminar","")</f>
        <v>Eliminar</v>
      </c>
      <c r="I11464">
        <v>47</v>
      </c>
      <c r="K11464">
        <v>186</v>
      </c>
      <c r="L11464">
        <v>97</v>
      </c>
      <c r="O11464">
        <v>68</v>
      </c>
      <c r="P11464">
        <v>38</v>
      </c>
      <c r="U11464" s="1" t="s">
        <v>63</v>
      </c>
      <c r="V11464">
        <v>24</v>
      </c>
      <c r="W11464">
        <v>32</v>
      </c>
      <c r="X11464">
        <v>33</v>
      </c>
      <c r="Y11464">
        <v>18</v>
      </c>
      <c r="Z11464">
        <v>0</v>
      </c>
      <c r="AA11464">
        <v>0</v>
      </c>
    </row>
    <row r="11465" spans="1:27" x14ac:dyDescent="0.25">
      <c r="A11465" s="1" t="s">
        <v>90</v>
      </c>
      <c r="B11465" s="1" t="s">
        <v>394</v>
      </c>
      <c r="C11465" s="1" t="s">
        <v>395</v>
      </c>
      <c r="D11465" s="1" t="s">
        <v>871</v>
      </c>
      <c r="E11465" s="1" t="s">
        <v>61</v>
      </c>
      <c r="F11465" s="1" t="s">
        <v>133</v>
      </c>
      <c r="G11465" s="1" t="str">
        <f>UPPER(players_stats[[#This Row],[Agents]])</f>
        <v>CYPHER</v>
      </c>
      <c r="H11465" s="1" t="str">
        <f>IF(OR(ISNUMBER(FIND(",",players_stats[[#This Row],[Agents MAYUS]])),ISNUMBER(FIND("All Match Types",players_stats[[#This Row],[Match Type]]))),"Eliminar","")</f>
        <v>Eliminar</v>
      </c>
      <c r="I11465">
        <v>116</v>
      </c>
      <c r="K11465">
        <v>158</v>
      </c>
      <c r="L11465">
        <v>82</v>
      </c>
      <c r="O11465">
        <v>54</v>
      </c>
      <c r="P11465">
        <v>18</v>
      </c>
      <c r="U11465" s="1" t="s">
        <v>63</v>
      </c>
      <c r="V11465">
        <v>20</v>
      </c>
      <c r="W11465">
        <v>63</v>
      </c>
      <c r="X11465">
        <v>77</v>
      </c>
      <c r="Y11465">
        <v>21</v>
      </c>
      <c r="Z11465">
        <v>0</v>
      </c>
      <c r="AA11465">
        <v>0</v>
      </c>
    </row>
    <row r="11466" spans="1:27" x14ac:dyDescent="0.25">
      <c r="A11466" s="1" t="s">
        <v>90</v>
      </c>
      <c r="B11466" s="1" t="s">
        <v>394</v>
      </c>
      <c r="C11466" s="1" t="s">
        <v>395</v>
      </c>
      <c r="D11466" s="1" t="s">
        <v>871</v>
      </c>
      <c r="E11466" s="1" t="s">
        <v>61</v>
      </c>
      <c r="F11466" s="1" t="s">
        <v>134</v>
      </c>
      <c r="G11466" s="1" t="str">
        <f>UPPER(players_stats[[#This Row],[Agents]])</f>
        <v>KILLJOY</v>
      </c>
      <c r="H11466" s="1" t="str">
        <f>IF(OR(ISNUMBER(FIND(",",players_stats[[#This Row],[Agents MAYUS]])),ISNUMBER(FIND("All Match Types",players_stats[[#This Row],[Match Type]]))),"Eliminar","")</f>
        <v>Eliminar</v>
      </c>
      <c r="I11466">
        <v>78</v>
      </c>
      <c r="K11466">
        <v>176</v>
      </c>
      <c r="L11466">
        <v>74</v>
      </c>
      <c r="O11466">
        <v>59</v>
      </c>
      <c r="P11466">
        <v>15</v>
      </c>
      <c r="U11466" s="1" t="s">
        <v>63</v>
      </c>
      <c r="V11466">
        <v>12</v>
      </c>
      <c r="W11466">
        <v>46</v>
      </c>
      <c r="X11466">
        <v>62</v>
      </c>
      <c r="Y11466">
        <v>12</v>
      </c>
      <c r="Z11466">
        <v>0</v>
      </c>
      <c r="AA11466">
        <v>0</v>
      </c>
    </row>
    <row r="11467" spans="1:27" x14ac:dyDescent="0.25">
      <c r="A11467" s="1" t="s">
        <v>90</v>
      </c>
      <c r="B11467" s="1" t="s">
        <v>394</v>
      </c>
      <c r="C11467" s="1" t="s">
        <v>395</v>
      </c>
      <c r="D11467" s="1" t="s">
        <v>871</v>
      </c>
      <c r="E11467" s="1" t="s">
        <v>61</v>
      </c>
      <c r="F11467" s="1" t="s">
        <v>531</v>
      </c>
      <c r="G11467" s="1" t="str">
        <f>UPPER(players_stats[[#This Row],[Agents]])</f>
        <v>REYNA</v>
      </c>
      <c r="H11467" s="1" t="str">
        <f>IF(OR(ISNUMBER(FIND(",",players_stats[[#This Row],[Agents MAYUS]])),ISNUMBER(FIND("All Match Types",players_stats[[#This Row],[Match Type]]))),"Eliminar","")</f>
        <v>Eliminar</v>
      </c>
      <c r="I11467">
        <v>19</v>
      </c>
      <c r="K11467">
        <v>258</v>
      </c>
      <c r="L11467">
        <v>113</v>
      </c>
      <c r="O11467">
        <v>89</v>
      </c>
      <c r="P11467">
        <v>26</v>
      </c>
      <c r="U11467" s="1" t="s">
        <v>63</v>
      </c>
      <c r="V11467">
        <v>17</v>
      </c>
      <c r="W11467">
        <v>17</v>
      </c>
      <c r="X11467">
        <v>15</v>
      </c>
      <c r="Y11467">
        <v>5</v>
      </c>
      <c r="Z11467">
        <v>0</v>
      </c>
      <c r="AA11467">
        <v>0</v>
      </c>
    </row>
    <row r="11468" spans="1:27" x14ac:dyDescent="0.25">
      <c r="A11468" s="1" t="s">
        <v>90</v>
      </c>
      <c r="B11468" s="1" t="s">
        <v>394</v>
      </c>
      <c r="C11468" s="1" t="s">
        <v>395</v>
      </c>
      <c r="D11468" s="1" t="s">
        <v>871</v>
      </c>
      <c r="E11468" s="1" t="s">
        <v>61</v>
      </c>
      <c r="F11468" s="1" t="s">
        <v>1435</v>
      </c>
      <c r="G11468" s="1" t="str">
        <f>UPPER(players_stats[[#This Row],[Agents]])</f>
        <v>BRIMSTONE, CYPHER, KILLJOY, REYNA</v>
      </c>
      <c r="H11468" s="1" t="str">
        <f>IF(OR(ISNUMBER(FIND(",",players_stats[[#This Row],[Agents MAYUS]])),ISNUMBER(FIND("All Match Types",players_stats[[#This Row],[Match Type]]))),"Eliminar","")</f>
        <v>Eliminar</v>
      </c>
      <c r="I11468">
        <v>260</v>
      </c>
      <c r="K11468">
        <v>175</v>
      </c>
      <c r="L11468">
        <v>84</v>
      </c>
      <c r="O11468">
        <v>61</v>
      </c>
      <c r="P11468">
        <v>22</v>
      </c>
      <c r="U11468" s="1" t="s">
        <v>63</v>
      </c>
      <c r="V11468">
        <v>24</v>
      </c>
      <c r="W11468">
        <v>158</v>
      </c>
      <c r="X11468">
        <v>187</v>
      </c>
      <c r="Y11468">
        <v>56</v>
      </c>
      <c r="Z11468">
        <v>0</v>
      </c>
      <c r="AA11468">
        <v>0</v>
      </c>
    </row>
    <row r="11469" spans="1:27" x14ac:dyDescent="0.25">
      <c r="A11469" s="1" t="s">
        <v>90</v>
      </c>
      <c r="B11469" s="1" t="s">
        <v>394</v>
      </c>
      <c r="C11469" s="1" t="s">
        <v>395</v>
      </c>
      <c r="D11469" s="1" t="s">
        <v>867</v>
      </c>
      <c r="E11469" s="1" t="s">
        <v>61</v>
      </c>
      <c r="F11469" s="1" t="s">
        <v>130</v>
      </c>
      <c r="G11469" s="1" t="str">
        <f>UPPER(players_stats[[#This Row],[Agents]])</f>
        <v>FADE</v>
      </c>
      <c r="H11469" s="1" t="str">
        <f>IF(OR(ISNUMBER(FIND(",",players_stats[[#This Row],[Agents MAYUS]])),ISNUMBER(FIND("All Match Types",players_stats[[#This Row],[Match Type]]))),"Eliminar","")</f>
        <v>Eliminar</v>
      </c>
      <c r="I11469">
        <v>42</v>
      </c>
      <c r="K11469">
        <v>168</v>
      </c>
      <c r="L11469">
        <v>93</v>
      </c>
      <c r="O11469">
        <v>6</v>
      </c>
      <c r="P11469">
        <v>45</v>
      </c>
      <c r="U11469" s="1" t="s">
        <v>63</v>
      </c>
      <c r="V11469">
        <v>16</v>
      </c>
      <c r="W11469">
        <v>25</v>
      </c>
      <c r="X11469">
        <v>27</v>
      </c>
      <c r="Y11469">
        <v>19</v>
      </c>
      <c r="Z11469">
        <v>0</v>
      </c>
      <c r="AA11469">
        <v>0</v>
      </c>
    </row>
    <row r="11470" spans="1:27" x14ac:dyDescent="0.25">
      <c r="A11470" s="1" t="s">
        <v>90</v>
      </c>
      <c r="B11470" s="1" t="s">
        <v>394</v>
      </c>
      <c r="C11470" s="1" t="s">
        <v>395</v>
      </c>
      <c r="D11470" s="1" t="s">
        <v>867</v>
      </c>
      <c r="E11470" s="1" t="s">
        <v>61</v>
      </c>
      <c r="F11470" s="1" t="s">
        <v>208</v>
      </c>
      <c r="G11470" s="1" t="str">
        <f>UPPER(players_stats[[#This Row],[Agents]])</f>
        <v>SKYE</v>
      </c>
      <c r="H11470" s="1" t="str">
        <f>IF(OR(ISNUMBER(FIND(",",players_stats[[#This Row],[Agents MAYUS]])),ISNUMBER(FIND("All Match Types",players_stats[[#This Row],[Match Type]]))),"Eliminar","")</f>
        <v>Eliminar</v>
      </c>
      <c r="I11470">
        <v>104</v>
      </c>
      <c r="K11470">
        <v>145</v>
      </c>
      <c r="L11470">
        <v>68</v>
      </c>
      <c r="O11470">
        <v>52</v>
      </c>
      <c r="P11470">
        <v>23</v>
      </c>
      <c r="U11470" s="1" t="s">
        <v>63</v>
      </c>
      <c r="V11470">
        <v>17</v>
      </c>
      <c r="W11470">
        <v>54</v>
      </c>
      <c r="X11470">
        <v>80</v>
      </c>
      <c r="Y11470">
        <v>24</v>
      </c>
      <c r="Z11470">
        <v>0</v>
      </c>
      <c r="AA11470">
        <v>0</v>
      </c>
    </row>
    <row r="11471" spans="1:27" x14ac:dyDescent="0.25">
      <c r="A11471" s="1" t="s">
        <v>90</v>
      </c>
      <c r="B11471" s="1" t="s">
        <v>394</v>
      </c>
      <c r="C11471" s="1" t="s">
        <v>395</v>
      </c>
      <c r="D11471" s="1" t="s">
        <v>867</v>
      </c>
      <c r="E11471" s="1" t="s">
        <v>61</v>
      </c>
      <c r="F11471" s="1" t="s">
        <v>151</v>
      </c>
      <c r="G11471" s="1" t="str">
        <f>UPPER(players_stats[[#This Row],[Agents]])</f>
        <v>SOVA</v>
      </c>
      <c r="H11471" s="1" t="str">
        <f>IF(OR(ISNUMBER(FIND(",",players_stats[[#This Row],[Agents MAYUS]])),ISNUMBER(FIND("All Match Types",players_stats[[#This Row],[Match Type]]))),"Eliminar","")</f>
        <v>Eliminar</v>
      </c>
      <c r="I11471">
        <v>114</v>
      </c>
      <c r="K11471">
        <v>166</v>
      </c>
      <c r="L11471">
        <v>79</v>
      </c>
      <c r="O11471">
        <v>59</v>
      </c>
      <c r="P11471">
        <v>26</v>
      </c>
      <c r="U11471" s="1" t="s">
        <v>63</v>
      </c>
      <c r="V11471">
        <v>19</v>
      </c>
      <c r="W11471">
        <v>67</v>
      </c>
      <c r="X11471">
        <v>85</v>
      </c>
      <c r="Y11471">
        <v>30</v>
      </c>
      <c r="Z11471">
        <v>0</v>
      </c>
      <c r="AA11471">
        <v>0</v>
      </c>
    </row>
    <row r="11472" spans="1:27" x14ac:dyDescent="0.25">
      <c r="A11472" s="1" t="s">
        <v>90</v>
      </c>
      <c r="B11472" s="1" t="s">
        <v>394</v>
      </c>
      <c r="C11472" s="1" t="s">
        <v>395</v>
      </c>
      <c r="D11472" s="1" t="s">
        <v>867</v>
      </c>
      <c r="E11472" s="1" t="s">
        <v>61</v>
      </c>
      <c r="F11472" s="1" t="s">
        <v>340</v>
      </c>
      <c r="G11472" s="1" t="str">
        <f>UPPER(players_stats[[#This Row],[Agents]])</f>
        <v>FADE, SKYE, SOVA</v>
      </c>
      <c r="H11472" s="1" t="str">
        <f>IF(OR(ISNUMBER(FIND(",",players_stats[[#This Row],[Agents MAYUS]])),ISNUMBER(FIND("All Match Types",players_stats[[#This Row],[Match Type]]))),"Eliminar","")</f>
        <v>Eliminar</v>
      </c>
      <c r="I11472">
        <v>260</v>
      </c>
      <c r="K11472">
        <v>158</v>
      </c>
      <c r="L11472">
        <v>76</v>
      </c>
      <c r="O11472">
        <v>56</v>
      </c>
      <c r="P11472">
        <v>28</v>
      </c>
      <c r="U11472" s="1" t="s">
        <v>63</v>
      </c>
      <c r="V11472">
        <v>19</v>
      </c>
      <c r="W11472">
        <v>146</v>
      </c>
      <c r="X11472">
        <v>192</v>
      </c>
      <c r="Y11472">
        <v>73</v>
      </c>
      <c r="Z11472">
        <v>0</v>
      </c>
      <c r="AA11472">
        <v>0</v>
      </c>
    </row>
    <row r="11473" spans="1:27" x14ac:dyDescent="0.25">
      <c r="A11473" s="1" t="s">
        <v>90</v>
      </c>
      <c r="B11473" s="1" t="s">
        <v>394</v>
      </c>
      <c r="C11473" s="1" t="s">
        <v>395</v>
      </c>
      <c r="D11473" s="1" t="s">
        <v>868</v>
      </c>
      <c r="E11473" s="1" t="s">
        <v>61</v>
      </c>
      <c r="F11473" s="1" t="s">
        <v>138</v>
      </c>
      <c r="G11473" s="1" t="str">
        <f>UPPER(players_stats[[#This Row],[Agents]])</f>
        <v>GEKKO</v>
      </c>
      <c r="H11473" s="1" t="str">
        <f>IF(OR(ISNUMBER(FIND(",",players_stats[[#This Row],[Agents MAYUS]])),ISNUMBER(FIND("All Match Types",players_stats[[#This Row],[Match Type]]))),"Eliminar","")</f>
        <v>Eliminar</v>
      </c>
      <c r="I11473">
        <v>21</v>
      </c>
      <c r="K11473">
        <v>182</v>
      </c>
      <c r="L11473">
        <v>72</v>
      </c>
      <c r="O11473">
        <v>62</v>
      </c>
      <c r="P11473">
        <v>19</v>
      </c>
      <c r="U11473" s="1" t="s">
        <v>63</v>
      </c>
      <c r="V11473">
        <v>13</v>
      </c>
      <c r="W11473">
        <v>13</v>
      </c>
      <c r="X11473">
        <v>18</v>
      </c>
      <c r="Y11473">
        <v>4</v>
      </c>
      <c r="Z11473">
        <v>0</v>
      </c>
      <c r="AA11473">
        <v>0</v>
      </c>
    </row>
    <row r="11474" spans="1:27" x14ac:dyDescent="0.25">
      <c r="A11474" s="1" t="s">
        <v>90</v>
      </c>
      <c r="B11474" s="1" t="s">
        <v>394</v>
      </c>
      <c r="C11474" s="1" t="s">
        <v>395</v>
      </c>
      <c r="D11474" s="1" t="s">
        <v>868</v>
      </c>
      <c r="E11474" s="1" t="s">
        <v>61</v>
      </c>
      <c r="F11474" s="1" t="s">
        <v>145</v>
      </c>
      <c r="G11474" s="1" t="str">
        <f>UPPER(players_stats[[#This Row],[Agents]])</f>
        <v>JETT</v>
      </c>
      <c r="H11474" s="1" t="str">
        <f>IF(OR(ISNUMBER(FIND(",",players_stats[[#This Row],[Agents MAYUS]])),ISNUMBER(FIND("All Match Types",players_stats[[#This Row],[Match Type]]))),"Eliminar","")</f>
        <v>Eliminar</v>
      </c>
      <c r="I11474">
        <v>72</v>
      </c>
      <c r="K11474">
        <v>232</v>
      </c>
      <c r="L11474">
        <v>109</v>
      </c>
      <c r="O11474">
        <v>82</v>
      </c>
      <c r="P11474">
        <v>15</v>
      </c>
      <c r="U11474" s="1" t="s">
        <v>63</v>
      </c>
      <c r="V11474">
        <v>20</v>
      </c>
      <c r="W11474">
        <v>59</v>
      </c>
      <c r="X11474">
        <v>54</v>
      </c>
      <c r="Y11474">
        <v>11</v>
      </c>
      <c r="Z11474">
        <v>0</v>
      </c>
      <c r="AA11474">
        <v>0</v>
      </c>
    </row>
    <row r="11475" spans="1:27" x14ac:dyDescent="0.25">
      <c r="A11475" s="1" t="s">
        <v>90</v>
      </c>
      <c r="B11475" s="1" t="s">
        <v>394</v>
      </c>
      <c r="C11475" s="1" t="s">
        <v>395</v>
      </c>
      <c r="D11475" s="1" t="s">
        <v>868</v>
      </c>
      <c r="E11475" s="1" t="s">
        <v>61</v>
      </c>
      <c r="F11475" s="1" t="s">
        <v>146</v>
      </c>
      <c r="G11475" s="1" t="str">
        <f>UPPER(players_stats[[#This Row],[Agents]])</f>
        <v>RAZE</v>
      </c>
      <c r="H11475" s="1" t="str">
        <f>IF(OR(ISNUMBER(FIND(",",players_stats[[#This Row],[Agents MAYUS]])),ISNUMBER(FIND("All Match Types",players_stats[[#This Row],[Match Type]]))),"Eliminar","")</f>
        <v>Eliminar</v>
      </c>
      <c r="I11475">
        <v>68</v>
      </c>
      <c r="K11475">
        <v>216</v>
      </c>
      <c r="L11475">
        <v>92</v>
      </c>
      <c r="O11475">
        <v>72</v>
      </c>
      <c r="P11475">
        <v>24</v>
      </c>
      <c r="U11475" s="1" t="s">
        <v>63</v>
      </c>
      <c r="V11475">
        <v>20</v>
      </c>
      <c r="W11475">
        <v>49</v>
      </c>
      <c r="X11475">
        <v>53</v>
      </c>
      <c r="Y11475">
        <v>16</v>
      </c>
      <c r="Z11475">
        <v>0</v>
      </c>
      <c r="AA11475">
        <v>0</v>
      </c>
    </row>
    <row r="11476" spans="1:27" x14ac:dyDescent="0.25">
      <c r="A11476" s="1" t="s">
        <v>90</v>
      </c>
      <c r="B11476" s="1" t="s">
        <v>394</v>
      </c>
      <c r="C11476" s="1" t="s">
        <v>395</v>
      </c>
      <c r="D11476" s="1" t="s">
        <v>868</v>
      </c>
      <c r="E11476" s="1" t="s">
        <v>61</v>
      </c>
      <c r="F11476" s="1" t="s">
        <v>152</v>
      </c>
      <c r="G11476" s="1" t="str">
        <f>UPPER(players_stats[[#This Row],[Agents]])</f>
        <v>VIPER</v>
      </c>
      <c r="H11476" s="1" t="str">
        <f>IF(OR(ISNUMBER(FIND(",",players_stats[[#This Row],[Agents MAYUS]])),ISNUMBER(FIND("All Match Types",players_stats[[#This Row],[Match Type]]))),"Eliminar","")</f>
        <v>Eliminar</v>
      </c>
      <c r="I11476">
        <v>99</v>
      </c>
      <c r="K11476">
        <v>172</v>
      </c>
      <c r="L11476">
        <v>64</v>
      </c>
      <c r="O11476">
        <v>57</v>
      </c>
      <c r="P11476">
        <v>25</v>
      </c>
      <c r="U11476" s="1" t="s">
        <v>63</v>
      </c>
      <c r="V11476">
        <v>16</v>
      </c>
      <c r="W11476">
        <v>56</v>
      </c>
      <c r="X11476">
        <v>87</v>
      </c>
      <c r="Y11476">
        <v>25</v>
      </c>
      <c r="Z11476">
        <v>0</v>
      </c>
      <c r="AA11476">
        <v>0</v>
      </c>
    </row>
    <row r="11477" spans="1:27" x14ac:dyDescent="0.25">
      <c r="A11477" s="1" t="s">
        <v>90</v>
      </c>
      <c r="B11477" s="1" t="s">
        <v>394</v>
      </c>
      <c r="C11477" s="1" t="s">
        <v>395</v>
      </c>
      <c r="D11477" s="1" t="s">
        <v>868</v>
      </c>
      <c r="E11477" s="1" t="s">
        <v>61</v>
      </c>
      <c r="F11477" s="1" t="s">
        <v>1436</v>
      </c>
      <c r="G11477" s="1" t="str">
        <f>UPPER(players_stats[[#This Row],[Agents]])</f>
        <v>GEKKO, JETT, RAZE, VIPER</v>
      </c>
      <c r="H11477" s="1" t="str">
        <f>IF(OR(ISNUMBER(FIND(",",players_stats[[#This Row],[Agents MAYUS]])),ISNUMBER(FIND("All Match Types",players_stats[[#This Row],[Match Type]]))),"Eliminar","")</f>
        <v>Eliminar</v>
      </c>
      <c r="I11477">
        <v>260</v>
      </c>
      <c r="K11477">
        <v>201</v>
      </c>
      <c r="L11477">
        <v>83</v>
      </c>
      <c r="O11477">
        <v>68</v>
      </c>
      <c r="P11477">
        <v>22</v>
      </c>
      <c r="U11477" s="1" t="s">
        <v>63</v>
      </c>
      <c r="V11477">
        <v>20</v>
      </c>
      <c r="W11477">
        <v>177</v>
      </c>
      <c r="X11477">
        <v>212</v>
      </c>
      <c r="Y11477">
        <v>56</v>
      </c>
      <c r="Z11477">
        <v>0</v>
      </c>
      <c r="AA11477">
        <v>0</v>
      </c>
    </row>
    <row r="11478" spans="1:27" x14ac:dyDescent="0.25">
      <c r="A11478" s="1" t="s">
        <v>90</v>
      </c>
      <c r="B11478" s="1" t="s">
        <v>394</v>
      </c>
      <c r="C11478" s="1" t="s">
        <v>395</v>
      </c>
      <c r="D11478" s="1" t="s">
        <v>872</v>
      </c>
      <c r="E11478" s="1" t="s">
        <v>61</v>
      </c>
      <c r="F11478" s="1" t="s">
        <v>134</v>
      </c>
      <c r="G11478" s="1" t="str">
        <f>UPPER(players_stats[[#This Row],[Agents]])</f>
        <v>KILLJOY</v>
      </c>
      <c r="H11478" s="1" t="str">
        <f>IF(OR(ISNUMBER(FIND(",",players_stats[[#This Row],[Agents MAYUS]])),ISNUMBER(FIND("All Match Types",players_stats[[#This Row],[Match Type]]))),"Eliminar","")</f>
        <v>Eliminar</v>
      </c>
      <c r="I11478">
        <v>19</v>
      </c>
      <c r="K11478">
        <v>204</v>
      </c>
      <c r="L11478">
        <v>17</v>
      </c>
      <c r="O11478">
        <v>89</v>
      </c>
      <c r="P11478">
        <v>11</v>
      </c>
      <c r="U11478" s="1" t="s">
        <v>63</v>
      </c>
      <c r="V11478">
        <v>17</v>
      </c>
      <c r="W11478">
        <v>17</v>
      </c>
      <c r="X11478">
        <v>10</v>
      </c>
      <c r="Y11478">
        <v>2</v>
      </c>
      <c r="Z11478">
        <v>0</v>
      </c>
      <c r="AA11478">
        <v>0</v>
      </c>
    </row>
    <row r="11479" spans="1:27" x14ac:dyDescent="0.25">
      <c r="A11479" s="1" t="s">
        <v>90</v>
      </c>
      <c r="B11479" s="1" t="s">
        <v>394</v>
      </c>
      <c r="C11479" s="1" t="s">
        <v>395</v>
      </c>
      <c r="D11479" s="1" t="s">
        <v>872</v>
      </c>
      <c r="E11479" s="1" t="s">
        <v>61</v>
      </c>
      <c r="F11479" s="1" t="s">
        <v>140</v>
      </c>
      <c r="G11479" s="1" t="str">
        <f>UPPER(players_stats[[#This Row],[Agents]])</f>
        <v>OMEN</v>
      </c>
      <c r="H11479" s="1" t="str">
        <f>IF(OR(ISNUMBER(FIND(",",players_stats[[#This Row],[Agents MAYUS]])),ISNUMBER(FIND("All Match Types",players_stats[[#This Row],[Match Type]]))),"Eliminar","")</f>
        <v>Eliminar</v>
      </c>
      <c r="I11479">
        <v>159</v>
      </c>
      <c r="K11479">
        <v>175</v>
      </c>
      <c r="L11479">
        <v>89</v>
      </c>
      <c r="O11479">
        <v>65</v>
      </c>
      <c r="P11479">
        <v>29</v>
      </c>
      <c r="U11479" s="1" t="s">
        <v>63</v>
      </c>
      <c r="V11479">
        <v>19</v>
      </c>
      <c r="W11479">
        <v>103</v>
      </c>
      <c r="X11479">
        <v>116</v>
      </c>
      <c r="Y11479">
        <v>46</v>
      </c>
      <c r="Z11479">
        <v>0</v>
      </c>
      <c r="AA11479">
        <v>0</v>
      </c>
    </row>
    <row r="11480" spans="1:27" x14ac:dyDescent="0.25">
      <c r="A11480" s="1" t="s">
        <v>90</v>
      </c>
      <c r="B11480" s="1" t="s">
        <v>394</v>
      </c>
      <c r="C11480" s="1" t="s">
        <v>395</v>
      </c>
      <c r="D11480" s="1" t="s">
        <v>872</v>
      </c>
      <c r="E11480" s="1" t="s">
        <v>61</v>
      </c>
      <c r="F11480" s="1" t="s">
        <v>152</v>
      </c>
      <c r="G11480" s="1" t="str">
        <f>UPPER(players_stats[[#This Row],[Agents]])</f>
        <v>VIPER</v>
      </c>
      <c r="H11480" s="1" t="str">
        <f>IF(OR(ISNUMBER(FIND(",",players_stats[[#This Row],[Agents MAYUS]])),ISNUMBER(FIND("All Match Types",players_stats[[#This Row],[Match Type]]))),"Eliminar","")</f>
        <v>Eliminar</v>
      </c>
      <c r="I11480">
        <v>82</v>
      </c>
      <c r="K11480">
        <v>228</v>
      </c>
      <c r="L11480">
        <v>111</v>
      </c>
      <c r="O11480">
        <v>76</v>
      </c>
      <c r="P11480">
        <v>34</v>
      </c>
      <c r="U11480" s="1" t="s">
        <v>63</v>
      </c>
      <c r="V11480">
        <v>22</v>
      </c>
      <c r="W11480">
        <v>62</v>
      </c>
      <c r="X11480">
        <v>56</v>
      </c>
      <c r="Y11480">
        <v>28</v>
      </c>
      <c r="Z11480">
        <v>0</v>
      </c>
      <c r="AA11480">
        <v>0</v>
      </c>
    </row>
    <row r="11481" spans="1:27" x14ac:dyDescent="0.25">
      <c r="A11481" s="1" t="s">
        <v>90</v>
      </c>
      <c r="B11481" s="1" t="s">
        <v>394</v>
      </c>
      <c r="C11481" s="1" t="s">
        <v>395</v>
      </c>
      <c r="D11481" s="1" t="s">
        <v>872</v>
      </c>
      <c r="E11481" s="1" t="s">
        <v>61</v>
      </c>
      <c r="F11481" s="1" t="s">
        <v>891</v>
      </c>
      <c r="G11481" s="1" t="str">
        <f>UPPER(players_stats[[#This Row],[Agents]])</f>
        <v>KILLJOY, OMEN, VIPER</v>
      </c>
      <c r="H11481" s="1" t="str">
        <f>IF(OR(ISNUMBER(FIND(",",players_stats[[#This Row],[Agents MAYUS]])),ISNUMBER(FIND("All Match Types",players_stats[[#This Row],[Match Type]]))),"Eliminar","")</f>
        <v>Eliminar</v>
      </c>
      <c r="I11481">
        <v>260</v>
      </c>
      <c r="K11481">
        <v>194</v>
      </c>
      <c r="L11481">
        <v>10</v>
      </c>
      <c r="O11481">
        <v>7</v>
      </c>
      <c r="P11481">
        <v>29</v>
      </c>
      <c r="U11481" s="1" t="s">
        <v>63</v>
      </c>
      <c r="V11481">
        <v>22</v>
      </c>
      <c r="W11481">
        <v>182</v>
      </c>
      <c r="X11481">
        <v>182</v>
      </c>
      <c r="Y11481">
        <v>76</v>
      </c>
      <c r="Z11481">
        <v>0</v>
      </c>
      <c r="AA11481">
        <v>0</v>
      </c>
    </row>
    <row r="11482" spans="1:27" x14ac:dyDescent="0.25">
      <c r="A11482" s="1" t="s">
        <v>90</v>
      </c>
      <c r="B11482" s="1" t="s">
        <v>394</v>
      </c>
      <c r="C11482" s="1" t="s">
        <v>395</v>
      </c>
      <c r="D11482" s="1" t="s">
        <v>305</v>
      </c>
      <c r="E11482" s="1" t="s">
        <v>14</v>
      </c>
      <c r="F11482" s="1" t="s">
        <v>181</v>
      </c>
      <c r="G11482" s="1" t="str">
        <f>UPPER(players_stats[[#This Row],[Agents]])</f>
        <v>BREACH</v>
      </c>
      <c r="H11482" s="1" t="str">
        <f>IF(OR(ISNUMBER(FIND(",",players_stats[[#This Row],[Agents MAYUS]])),ISNUMBER(FIND("All Match Types",players_stats[[#This Row],[Match Type]]))),"Eliminar","")</f>
        <v>Eliminar</v>
      </c>
      <c r="I11482">
        <v>24</v>
      </c>
      <c r="K11482">
        <v>228</v>
      </c>
      <c r="L11482">
        <v>113</v>
      </c>
      <c r="O11482">
        <v>75</v>
      </c>
      <c r="P11482">
        <v>5</v>
      </c>
      <c r="U11482" s="1" t="s">
        <v>63</v>
      </c>
      <c r="V11482">
        <v>18</v>
      </c>
      <c r="W11482">
        <v>18</v>
      </c>
      <c r="X11482">
        <v>16</v>
      </c>
      <c r="Y11482">
        <v>12</v>
      </c>
      <c r="Z11482">
        <v>0</v>
      </c>
      <c r="AA11482">
        <v>0</v>
      </c>
    </row>
    <row r="11483" spans="1:27" x14ac:dyDescent="0.25">
      <c r="A11483" s="1" t="s">
        <v>90</v>
      </c>
      <c r="B11483" s="1" t="s">
        <v>394</v>
      </c>
      <c r="C11483" s="1" t="s">
        <v>395</v>
      </c>
      <c r="D11483" s="1" t="s">
        <v>305</v>
      </c>
      <c r="E11483" s="1" t="s">
        <v>14</v>
      </c>
      <c r="F11483" s="1" t="s">
        <v>133</v>
      </c>
      <c r="G11483" s="1" t="str">
        <f>UPPER(players_stats[[#This Row],[Agents]])</f>
        <v>CYPHER</v>
      </c>
      <c r="H11483" s="1" t="str">
        <f>IF(OR(ISNUMBER(FIND(",",players_stats[[#This Row],[Agents MAYUS]])),ISNUMBER(FIND("All Match Types",players_stats[[#This Row],[Match Type]]))),"Eliminar","")</f>
        <v>Eliminar</v>
      </c>
      <c r="I11483">
        <v>81</v>
      </c>
      <c r="K11483">
        <v>191</v>
      </c>
      <c r="L11483">
        <v>98</v>
      </c>
      <c r="O11483">
        <v>64</v>
      </c>
      <c r="P11483">
        <v>16</v>
      </c>
      <c r="U11483" s="1" t="s">
        <v>63</v>
      </c>
      <c r="V11483">
        <v>17</v>
      </c>
      <c r="W11483">
        <v>52</v>
      </c>
      <c r="X11483">
        <v>53</v>
      </c>
      <c r="Y11483">
        <v>13</v>
      </c>
      <c r="Z11483">
        <v>0</v>
      </c>
      <c r="AA11483">
        <v>0</v>
      </c>
    </row>
    <row r="11484" spans="1:27" x14ac:dyDescent="0.25">
      <c r="A11484" s="1" t="s">
        <v>90</v>
      </c>
      <c r="B11484" s="1" t="s">
        <v>394</v>
      </c>
      <c r="C11484" s="1" t="s">
        <v>395</v>
      </c>
      <c r="D11484" s="1" t="s">
        <v>305</v>
      </c>
      <c r="E11484" s="1" t="s">
        <v>14</v>
      </c>
      <c r="F11484" s="1" t="s">
        <v>138</v>
      </c>
      <c r="G11484" s="1" t="str">
        <f>UPPER(players_stats[[#This Row],[Agents]])</f>
        <v>GEKKO</v>
      </c>
      <c r="H11484" s="1" t="str">
        <f>IF(OR(ISNUMBER(FIND(",",players_stats[[#This Row],[Agents MAYUS]])),ISNUMBER(FIND("All Match Types",players_stats[[#This Row],[Match Type]]))),"Eliminar","")</f>
        <v>Eliminar</v>
      </c>
      <c r="I11484">
        <v>20</v>
      </c>
      <c r="K11484">
        <v>156</v>
      </c>
      <c r="L11484">
        <v>65</v>
      </c>
      <c r="O11484">
        <v>55</v>
      </c>
      <c r="P11484">
        <v>25</v>
      </c>
      <c r="U11484" s="1" t="s">
        <v>63</v>
      </c>
      <c r="V11484">
        <v>11</v>
      </c>
      <c r="W11484">
        <v>11</v>
      </c>
      <c r="X11484">
        <v>17</v>
      </c>
      <c r="Y11484">
        <v>5</v>
      </c>
      <c r="Z11484">
        <v>0</v>
      </c>
      <c r="AA11484">
        <v>0</v>
      </c>
    </row>
    <row r="11485" spans="1:27" x14ac:dyDescent="0.25">
      <c r="A11485" s="1" t="s">
        <v>90</v>
      </c>
      <c r="B11485" s="1" t="s">
        <v>394</v>
      </c>
      <c r="C11485" s="1" t="s">
        <v>395</v>
      </c>
      <c r="D11485" s="1" t="s">
        <v>305</v>
      </c>
      <c r="E11485" s="1" t="s">
        <v>14</v>
      </c>
      <c r="F11485" s="1" t="s">
        <v>157</v>
      </c>
      <c r="G11485" s="1" t="str">
        <f>UPPER(players_stats[[#This Row],[Agents]])</f>
        <v>HARBOR</v>
      </c>
      <c r="H11485" s="1" t="str">
        <f>IF(OR(ISNUMBER(FIND(",",players_stats[[#This Row],[Agents MAYUS]])),ISNUMBER(FIND("All Match Types",players_stats[[#This Row],[Match Type]]))),"Eliminar","")</f>
        <v>Eliminar</v>
      </c>
      <c r="I11485">
        <v>19</v>
      </c>
      <c r="K11485">
        <v>136</v>
      </c>
      <c r="L11485">
        <v>5</v>
      </c>
      <c r="O11485">
        <v>42</v>
      </c>
      <c r="P11485">
        <v>16</v>
      </c>
      <c r="U11485" s="1" t="s">
        <v>63</v>
      </c>
      <c r="V11485">
        <v>8</v>
      </c>
      <c r="W11485">
        <v>8</v>
      </c>
      <c r="X11485">
        <v>16</v>
      </c>
      <c r="Y11485">
        <v>3</v>
      </c>
      <c r="Z11485">
        <v>0</v>
      </c>
      <c r="AA11485">
        <v>0</v>
      </c>
    </row>
    <row r="11486" spans="1:27" x14ac:dyDescent="0.25">
      <c r="A11486" s="1" t="s">
        <v>90</v>
      </c>
      <c r="B11486" s="1" t="s">
        <v>394</v>
      </c>
      <c r="C11486" s="1" t="s">
        <v>395</v>
      </c>
      <c r="D11486" s="1" t="s">
        <v>305</v>
      </c>
      <c r="E11486" s="1" t="s">
        <v>14</v>
      </c>
      <c r="F11486" s="1" t="s">
        <v>134</v>
      </c>
      <c r="G11486" s="1" t="str">
        <f>UPPER(players_stats[[#This Row],[Agents]])</f>
        <v>KILLJOY</v>
      </c>
      <c r="H11486" s="1" t="str">
        <f>IF(OR(ISNUMBER(FIND(",",players_stats[[#This Row],[Agents MAYUS]])),ISNUMBER(FIND("All Match Types",players_stats[[#This Row],[Match Type]]))),"Eliminar","")</f>
        <v>Eliminar</v>
      </c>
      <c r="I11486">
        <v>119</v>
      </c>
      <c r="K11486">
        <v>207</v>
      </c>
      <c r="L11486">
        <v>128</v>
      </c>
      <c r="O11486">
        <v>77</v>
      </c>
      <c r="P11486">
        <v>24</v>
      </c>
      <c r="U11486" s="1" t="s">
        <v>63</v>
      </c>
      <c r="V11486">
        <v>22</v>
      </c>
      <c r="W11486">
        <v>92</v>
      </c>
      <c r="X11486">
        <v>72</v>
      </c>
      <c r="Y11486">
        <v>28</v>
      </c>
      <c r="Z11486">
        <v>0</v>
      </c>
      <c r="AA11486">
        <v>0</v>
      </c>
    </row>
    <row r="11487" spans="1:27" x14ac:dyDescent="0.25">
      <c r="A11487" s="1" t="s">
        <v>90</v>
      </c>
      <c r="B11487" s="1" t="s">
        <v>394</v>
      </c>
      <c r="C11487" s="1" t="s">
        <v>395</v>
      </c>
      <c r="D11487" s="1" t="s">
        <v>305</v>
      </c>
      <c r="E11487" s="1" t="s">
        <v>14</v>
      </c>
      <c r="F11487" s="1" t="s">
        <v>140</v>
      </c>
      <c r="G11487" s="1" t="str">
        <f>UPPER(players_stats[[#This Row],[Agents]])</f>
        <v>OMEN</v>
      </c>
      <c r="H11487" s="1" t="str">
        <f>IF(OR(ISNUMBER(FIND(",",players_stats[[#This Row],[Agents MAYUS]])),ISNUMBER(FIND("All Match Types",players_stats[[#This Row],[Match Type]]))),"Eliminar","")</f>
        <v>Eliminar</v>
      </c>
      <c r="I11487">
        <v>20</v>
      </c>
      <c r="K11487">
        <v>216</v>
      </c>
      <c r="L11487">
        <v>114</v>
      </c>
      <c r="O11487">
        <v>8</v>
      </c>
      <c r="P11487">
        <v>1</v>
      </c>
      <c r="U11487" s="1" t="s">
        <v>63</v>
      </c>
      <c r="V11487">
        <v>16</v>
      </c>
      <c r="W11487">
        <v>16</v>
      </c>
      <c r="X11487">
        <v>14</v>
      </c>
      <c r="Y11487">
        <v>2</v>
      </c>
      <c r="Z11487">
        <v>0</v>
      </c>
      <c r="AA11487">
        <v>0</v>
      </c>
    </row>
    <row r="11488" spans="1:27" x14ac:dyDescent="0.25">
      <c r="A11488" s="1" t="s">
        <v>90</v>
      </c>
      <c r="B11488" s="1" t="s">
        <v>394</v>
      </c>
      <c r="C11488" s="1" t="s">
        <v>395</v>
      </c>
      <c r="D11488" s="1" t="s">
        <v>305</v>
      </c>
      <c r="E11488" s="1" t="s">
        <v>14</v>
      </c>
      <c r="F11488" s="1" t="s">
        <v>531</v>
      </c>
      <c r="G11488" s="1" t="str">
        <f>UPPER(players_stats[[#This Row],[Agents]])</f>
        <v>REYNA</v>
      </c>
      <c r="H11488" s="1" t="str">
        <f>IF(OR(ISNUMBER(FIND(",",players_stats[[#This Row],[Agents MAYUS]])),ISNUMBER(FIND("All Match Types",players_stats[[#This Row],[Match Type]]))),"Eliminar","")</f>
        <v>Eliminar</v>
      </c>
      <c r="I11488">
        <v>21</v>
      </c>
      <c r="K11488">
        <v>216</v>
      </c>
      <c r="L11488">
        <v>107</v>
      </c>
      <c r="O11488">
        <v>76</v>
      </c>
      <c r="P11488">
        <v>24</v>
      </c>
      <c r="U11488" s="1" t="s">
        <v>63</v>
      </c>
      <c r="V11488">
        <v>16</v>
      </c>
      <c r="W11488">
        <v>16</v>
      </c>
      <c r="X11488">
        <v>15</v>
      </c>
      <c r="Y11488">
        <v>5</v>
      </c>
      <c r="Z11488">
        <v>0</v>
      </c>
      <c r="AA11488">
        <v>0</v>
      </c>
    </row>
    <row r="11489" spans="1:27" x14ac:dyDescent="0.25">
      <c r="A11489" s="1" t="s">
        <v>90</v>
      </c>
      <c r="B11489" s="1" t="s">
        <v>394</v>
      </c>
      <c r="C11489" s="1" t="s">
        <v>395</v>
      </c>
      <c r="D11489" s="1" t="s">
        <v>305</v>
      </c>
      <c r="E11489" s="1" t="s">
        <v>14</v>
      </c>
      <c r="F11489" s="1" t="s">
        <v>1437</v>
      </c>
      <c r="G11489" s="1" t="str">
        <f>UPPER(players_stats[[#This Row],[Agents]])</f>
        <v>BREACH, CYPHER, GEKKO, HARBOR, KILLJOY, OMEN, REYNA</v>
      </c>
      <c r="H11489" s="1" t="str">
        <f>IF(OR(ISNUMBER(FIND(",",players_stats[[#This Row],[Agents MAYUS]])),ISNUMBER(FIND("All Match Types",players_stats[[#This Row],[Match Type]]))),"Eliminar","")</f>
        <v>Eliminar</v>
      </c>
      <c r="I11489">
        <v>304</v>
      </c>
      <c r="K11489">
        <v>197</v>
      </c>
      <c r="L11489">
        <v>105</v>
      </c>
      <c r="O11489">
        <v>7</v>
      </c>
      <c r="P11489">
        <v>22</v>
      </c>
      <c r="U11489" s="1" t="s">
        <v>63</v>
      </c>
      <c r="V11489">
        <v>22</v>
      </c>
      <c r="W11489">
        <v>213</v>
      </c>
      <c r="X11489">
        <v>203</v>
      </c>
      <c r="Y11489">
        <v>68</v>
      </c>
      <c r="Z11489">
        <v>0</v>
      </c>
      <c r="AA11489">
        <v>0</v>
      </c>
    </row>
    <row r="11490" spans="1:27" x14ac:dyDescent="0.25">
      <c r="A11490" s="1" t="s">
        <v>90</v>
      </c>
      <c r="B11490" s="1" t="s">
        <v>394</v>
      </c>
      <c r="C11490" s="1" t="s">
        <v>395</v>
      </c>
      <c r="D11490" s="1" t="s">
        <v>1395</v>
      </c>
      <c r="E11490" s="1" t="s">
        <v>14</v>
      </c>
      <c r="F11490" s="1" t="s">
        <v>201</v>
      </c>
      <c r="G11490" s="1" t="str">
        <f>UPPER(players_stats[[#This Row],[Agents]])</f>
        <v>BRIMSTONE</v>
      </c>
      <c r="H11490" s="1" t="str">
        <f>IF(OR(ISNUMBER(FIND(",",players_stats[[#This Row],[Agents MAYUS]])),ISNUMBER(FIND("All Match Types",players_stats[[#This Row],[Match Type]]))),"Eliminar","")</f>
        <v>Eliminar</v>
      </c>
      <c r="I11490">
        <v>56</v>
      </c>
      <c r="K11490">
        <v>152</v>
      </c>
      <c r="L11490">
        <v>71</v>
      </c>
      <c r="O11490">
        <v>52</v>
      </c>
      <c r="P11490">
        <v>34</v>
      </c>
      <c r="U11490" s="1" t="s">
        <v>63</v>
      </c>
      <c r="V11490">
        <v>11</v>
      </c>
      <c r="W11490">
        <v>29</v>
      </c>
      <c r="X11490">
        <v>41</v>
      </c>
      <c r="Y11490">
        <v>19</v>
      </c>
      <c r="Z11490">
        <v>0</v>
      </c>
      <c r="AA11490">
        <v>0</v>
      </c>
    </row>
    <row r="11491" spans="1:27" x14ac:dyDescent="0.25">
      <c r="A11491" s="1" t="s">
        <v>90</v>
      </c>
      <c r="B11491" s="1" t="s">
        <v>394</v>
      </c>
      <c r="C11491" s="1" t="s">
        <v>395</v>
      </c>
      <c r="D11491" s="1" t="s">
        <v>1395</v>
      </c>
      <c r="E11491" s="1" t="s">
        <v>14</v>
      </c>
      <c r="F11491" s="1" t="s">
        <v>157</v>
      </c>
      <c r="G11491" s="1" t="str">
        <f>UPPER(players_stats[[#This Row],[Agents]])</f>
        <v>HARBOR</v>
      </c>
      <c r="H11491" s="1" t="str">
        <f>IF(OR(ISNUMBER(FIND(",",players_stats[[#This Row],[Agents MAYUS]])),ISNUMBER(FIND("All Match Types",players_stats[[#This Row],[Match Type]]))),"Eliminar","")</f>
        <v>Eliminar</v>
      </c>
      <c r="I11491">
        <v>19</v>
      </c>
      <c r="K11491">
        <v>156</v>
      </c>
      <c r="L11491">
        <v>92</v>
      </c>
      <c r="O11491">
        <v>63</v>
      </c>
      <c r="P11491">
        <v>32</v>
      </c>
      <c r="U11491" s="1" t="s">
        <v>63</v>
      </c>
      <c r="V11491">
        <v>12</v>
      </c>
      <c r="W11491">
        <v>12</v>
      </c>
      <c r="X11491">
        <v>13</v>
      </c>
      <c r="Y11491">
        <v>6</v>
      </c>
      <c r="Z11491">
        <v>0</v>
      </c>
      <c r="AA11491">
        <v>0</v>
      </c>
    </row>
    <row r="11492" spans="1:27" x14ac:dyDescent="0.25">
      <c r="A11492" s="1" t="s">
        <v>90</v>
      </c>
      <c r="B11492" s="1" t="s">
        <v>394</v>
      </c>
      <c r="C11492" s="1" t="s">
        <v>395</v>
      </c>
      <c r="D11492" s="1" t="s">
        <v>1395</v>
      </c>
      <c r="E11492" s="1" t="s">
        <v>14</v>
      </c>
      <c r="F11492" s="1" t="s">
        <v>140</v>
      </c>
      <c r="G11492" s="1" t="str">
        <f>UPPER(players_stats[[#This Row],[Agents]])</f>
        <v>OMEN</v>
      </c>
      <c r="H11492" s="1" t="str">
        <f>IF(OR(ISNUMBER(FIND(",",players_stats[[#This Row],[Agents MAYUS]])),ISNUMBER(FIND("All Match Types",players_stats[[#This Row],[Match Type]]))),"Eliminar","")</f>
        <v>Eliminar</v>
      </c>
      <c r="I11492">
        <v>67</v>
      </c>
      <c r="K11492">
        <v>117</v>
      </c>
      <c r="L11492">
        <v>68</v>
      </c>
      <c r="O11492">
        <v>39</v>
      </c>
      <c r="P11492">
        <v>54</v>
      </c>
      <c r="U11492" s="1" t="s">
        <v>63</v>
      </c>
      <c r="V11492">
        <v>12</v>
      </c>
      <c r="W11492">
        <v>26</v>
      </c>
      <c r="X11492">
        <v>38</v>
      </c>
      <c r="Y11492">
        <v>36</v>
      </c>
      <c r="Z11492">
        <v>0</v>
      </c>
      <c r="AA11492">
        <v>0</v>
      </c>
    </row>
    <row r="11493" spans="1:27" x14ac:dyDescent="0.25">
      <c r="A11493" s="1" t="s">
        <v>90</v>
      </c>
      <c r="B11493" s="1" t="s">
        <v>394</v>
      </c>
      <c r="C11493" s="1" t="s">
        <v>395</v>
      </c>
      <c r="D11493" s="1" t="s">
        <v>1395</v>
      </c>
      <c r="E11493" s="1" t="s">
        <v>14</v>
      </c>
      <c r="F11493" s="1" t="s">
        <v>152</v>
      </c>
      <c r="G11493" s="1" t="str">
        <f>UPPER(players_stats[[#This Row],[Agents]])</f>
        <v>VIPER</v>
      </c>
      <c r="H11493" s="1" t="str">
        <f>IF(OR(ISNUMBER(FIND(",",players_stats[[#This Row],[Agents MAYUS]])),ISNUMBER(FIND("All Match Types",players_stats[[#This Row],[Match Type]]))),"Eliminar","")</f>
        <v>Eliminar</v>
      </c>
      <c r="I11493">
        <v>20</v>
      </c>
      <c r="K11493">
        <v>136</v>
      </c>
      <c r="L11493">
        <v>67</v>
      </c>
      <c r="O11493">
        <v>5</v>
      </c>
      <c r="P11493">
        <v>15</v>
      </c>
      <c r="U11493" s="1" t="s">
        <v>63</v>
      </c>
      <c r="V11493">
        <v>10</v>
      </c>
      <c r="W11493">
        <v>10</v>
      </c>
      <c r="X11493">
        <v>15</v>
      </c>
      <c r="Y11493">
        <v>3</v>
      </c>
      <c r="Z11493">
        <v>0</v>
      </c>
      <c r="AA11493">
        <v>0</v>
      </c>
    </row>
    <row r="11494" spans="1:27" x14ac:dyDescent="0.25">
      <c r="A11494" s="1" t="s">
        <v>90</v>
      </c>
      <c r="B11494" s="1" t="s">
        <v>394</v>
      </c>
      <c r="C11494" s="1" t="s">
        <v>395</v>
      </c>
      <c r="D11494" s="1" t="s">
        <v>1395</v>
      </c>
      <c r="E11494" s="1" t="s">
        <v>14</v>
      </c>
      <c r="F11494" s="1" t="s">
        <v>486</v>
      </c>
      <c r="G11494" s="1" t="str">
        <f>UPPER(players_stats[[#This Row],[Agents]])</f>
        <v>BRIMSTONE, HARBOR, OMEN, VIPER</v>
      </c>
      <c r="H11494" s="1" t="str">
        <f>IF(OR(ISNUMBER(FIND(",",players_stats[[#This Row],[Agents MAYUS]])),ISNUMBER(FIND("All Match Types",players_stats[[#This Row],[Match Type]]))),"Eliminar","")</f>
        <v>Eliminar</v>
      </c>
      <c r="I11494">
        <v>162</v>
      </c>
      <c r="K11494">
        <v>138</v>
      </c>
      <c r="L11494">
        <v>72</v>
      </c>
      <c r="O11494">
        <v>48</v>
      </c>
      <c r="P11494">
        <v>4</v>
      </c>
      <c r="U11494" s="1" t="s">
        <v>63</v>
      </c>
      <c r="V11494">
        <v>12</v>
      </c>
      <c r="W11494">
        <v>77</v>
      </c>
      <c r="X11494">
        <v>107</v>
      </c>
      <c r="Y11494">
        <v>64</v>
      </c>
      <c r="Z11494">
        <v>0</v>
      </c>
      <c r="AA11494">
        <v>0</v>
      </c>
    </row>
    <row r="11495" spans="1:27" x14ac:dyDescent="0.25">
      <c r="A11495" s="1" t="s">
        <v>90</v>
      </c>
      <c r="B11495" s="1" t="s">
        <v>394</v>
      </c>
      <c r="C11495" s="1" t="s">
        <v>395</v>
      </c>
      <c r="D11495" s="1" t="s">
        <v>207</v>
      </c>
      <c r="E11495" s="1" t="s">
        <v>14</v>
      </c>
      <c r="F11495" s="1" t="s">
        <v>201</v>
      </c>
      <c r="G11495" s="1" t="str">
        <f>UPPER(players_stats[[#This Row],[Agents]])</f>
        <v>BRIMSTONE</v>
      </c>
      <c r="H11495" s="1" t="str">
        <f>IF(OR(ISNUMBER(FIND(",",players_stats[[#This Row],[Agents MAYUS]])),ISNUMBER(FIND("All Match Types",players_stats[[#This Row],[Match Type]]))),"Eliminar","")</f>
        <v>Eliminar</v>
      </c>
      <c r="I11495">
        <v>21</v>
      </c>
      <c r="K11495">
        <v>227</v>
      </c>
      <c r="L11495">
        <v>145</v>
      </c>
      <c r="O11495">
        <v>76</v>
      </c>
      <c r="P11495">
        <v>62</v>
      </c>
      <c r="U11495" s="1" t="s">
        <v>63</v>
      </c>
      <c r="V11495">
        <v>16</v>
      </c>
      <c r="W11495">
        <v>16</v>
      </c>
      <c r="X11495">
        <v>11</v>
      </c>
      <c r="Y11495">
        <v>13</v>
      </c>
      <c r="Z11495">
        <v>0</v>
      </c>
      <c r="AA11495">
        <v>0</v>
      </c>
    </row>
    <row r="11496" spans="1:27" x14ac:dyDescent="0.25">
      <c r="A11496" s="1" t="s">
        <v>90</v>
      </c>
      <c r="B11496" s="1" t="s">
        <v>394</v>
      </c>
      <c r="C11496" s="1" t="s">
        <v>395</v>
      </c>
      <c r="D11496" s="1" t="s">
        <v>207</v>
      </c>
      <c r="E11496" s="1" t="s">
        <v>14</v>
      </c>
      <c r="F11496" s="1" t="s">
        <v>130</v>
      </c>
      <c r="G11496" s="1" t="str">
        <f>UPPER(players_stats[[#This Row],[Agents]])</f>
        <v>FADE</v>
      </c>
      <c r="H11496" s="1" t="str">
        <f>IF(OR(ISNUMBER(FIND(",",players_stats[[#This Row],[Agents MAYUS]])),ISNUMBER(FIND("All Match Types",players_stats[[#This Row],[Match Type]]))),"Eliminar","")</f>
        <v>Eliminar</v>
      </c>
      <c r="I11496">
        <v>43</v>
      </c>
      <c r="K11496">
        <v>240</v>
      </c>
      <c r="L11496">
        <v>182</v>
      </c>
      <c r="O11496">
        <v>93</v>
      </c>
      <c r="P11496">
        <v>42</v>
      </c>
      <c r="U11496" s="1" t="s">
        <v>63</v>
      </c>
      <c r="V11496">
        <v>27</v>
      </c>
      <c r="W11496">
        <v>40</v>
      </c>
      <c r="X11496">
        <v>22</v>
      </c>
      <c r="Y11496">
        <v>18</v>
      </c>
      <c r="Z11496">
        <v>0</v>
      </c>
      <c r="AA11496">
        <v>0</v>
      </c>
    </row>
    <row r="11497" spans="1:27" x14ac:dyDescent="0.25">
      <c r="A11497" s="1" t="s">
        <v>90</v>
      </c>
      <c r="B11497" s="1" t="s">
        <v>394</v>
      </c>
      <c r="C11497" s="1" t="s">
        <v>395</v>
      </c>
      <c r="D11497" s="1" t="s">
        <v>207</v>
      </c>
      <c r="E11497" s="1" t="s">
        <v>14</v>
      </c>
      <c r="F11497" s="1" t="s">
        <v>138</v>
      </c>
      <c r="G11497" s="1" t="str">
        <f>UPPER(players_stats[[#This Row],[Agents]])</f>
        <v>GEKKO</v>
      </c>
      <c r="H11497" s="1" t="str">
        <f>IF(OR(ISNUMBER(FIND(",",players_stats[[#This Row],[Agents MAYUS]])),ISNUMBER(FIND("All Match Types",players_stats[[#This Row],[Match Type]]))),"Eliminar","")</f>
        <v>Eliminar</v>
      </c>
      <c r="I11497">
        <v>36</v>
      </c>
      <c r="K11497">
        <v>142</v>
      </c>
      <c r="L11497">
        <v>5</v>
      </c>
      <c r="O11497">
        <v>42</v>
      </c>
      <c r="P11497">
        <v>42</v>
      </c>
      <c r="U11497" s="1" t="s">
        <v>63</v>
      </c>
      <c r="V11497">
        <v>9</v>
      </c>
      <c r="W11497">
        <v>15</v>
      </c>
      <c r="X11497">
        <v>30</v>
      </c>
      <c r="Y11497">
        <v>15</v>
      </c>
      <c r="Z11497">
        <v>0</v>
      </c>
      <c r="AA11497">
        <v>0</v>
      </c>
    </row>
    <row r="11498" spans="1:27" x14ac:dyDescent="0.25">
      <c r="A11498" s="1" t="s">
        <v>90</v>
      </c>
      <c r="B11498" s="1" t="s">
        <v>394</v>
      </c>
      <c r="C11498" s="1" t="s">
        <v>395</v>
      </c>
      <c r="D11498" s="1" t="s">
        <v>207</v>
      </c>
      <c r="E11498" s="1" t="s">
        <v>14</v>
      </c>
      <c r="F11498" s="1" t="s">
        <v>157</v>
      </c>
      <c r="G11498" s="1" t="str">
        <f>UPPER(players_stats[[#This Row],[Agents]])</f>
        <v>HARBOR</v>
      </c>
      <c r="H11498" s="1" t="str">
        <f>IF(OR(ISNUMBER(FIND(",",players_stats[[#This Row],[Agents MAYUS]])),ISNUMBER(FIND("All Match Types",players_stats[[#This Row],[Match Type]]))),"Eliminar","")</f>
        <v>Eliminar</v>
      </c>
      <c r="I11498">
        <v>15</v>
      </c>
      <c r="K11498">
        <v>173</v>
      </c>
      <c r="L11498">
        <v>57</v>
      </c>
      <c r="O11498">
        <v>53</v>
      </c>
      <c r="P11498">
        <v>4</v>
      </c>
      <c r="U11498" s="1" t="s">
        <v>63</v>
      </c>
      <c r="V11498">
        <v>8</v>
      </c>
      <c r="W11498">
        <v>8</v>
      </c>
      <c r="X11498">
        <v>14</v>
      </c>
      <c r="Y11498">
        <v>6</v>
      </c>
      <c r="Z11498">
        <v>0</v>
      </c>
      <c r="AA11498">
        <v>0</v>
      </c>
    </row>
    <row r="11499" spans="1:27" x14ac:dyDescent="0.25">
      <c r="A11499" s="1" t="s">
        <v>90</v>
      </c>
      <c r="B11499" s="1" t="s">
        <v>394</v>
      </c>
      <c r="C11499" s="1" t="s">
        <v>395</v>
      </c>
      <c r="D11499" s="1" t="s">
        <v>207</v>
      </c>
      <c r="E11499" s="1" t="s">
        <v>14</v>
      </c>
      <c r="F11499" s="1" t="s">
        <v>140</v>
      </c>
      <c r="G11499" s="1" t="str">
        <f>UPPER(players_stats[[#This Row],[Agents]])</f>
        <v>OMEN</v>
      </c>
      <c r="H11499" s="1" t="str">
        <f>IF(OR(ISNUMBER(FIND(",",players_stats[[#This Row],[Agents MAYUS]])),ISNUMBER(FIND("All Match Types",players_stats[[#This Row],[Match Type]]))),"Eliminar","")</f>
        <v>Eliminar</v>
      </c>
      <c r="I11499">
        <v>66</v>
      </c>
      <c r="K11499">
        <v>129</v>
      </c>
      <c r="L11499">
        <v>69</v>
      </c>
      <c r="O11499">
        <v>47</v>
      </c>
      <c r="P11499">
        <v>39</v>
      </c>
      <c r="U11499" s="1" t="s">
        <v>63</v>
      </c>
      <c r="V11499">
        <v>14</v>
      </c>
      <c r="W11499">
        <v>31</v>
      </c>
      <c r="X11499">
        <v>45</v>
      </c>
      <c r="Y11499">
        <v>26</v>
      </c>
      <c r="Z11499">
        <v>0</v>
      </c>
      <c r="AA11499">
        <v>0</v>
      </c>
    </row>
    <row r="11500" spans="1:27" x14ac:dyDescent="0.25">
      <c r="A11500" s="1" t="s">
        <v>90</v>
      </c>
      <c r="B11500" s="1" t="s">
        <v>394</v>
      </c>
      <c r="C11500" s="1" t="s">
        <v>395</v>
      </c>
      <c r="D11500" s="1" t="s">
        <v>207</v>
      </c>
      <c r="E11500" s="1" t="s">
        <v>14</v>
      </c>
      <c r="F11500" s="1" t="s">
        <v>208</v>
      </c>
      <c r="G11500" s="1" t="str">
        <f>UPPER(players_stats[[#This Row],[Agents]])</f>
        <v>SKYE</v>
      </c>
      <c r="H11500" s="1" t="str">
        <f>IF(OR(ISNUMBER(FIND(",",players_stats[[#This Row],[Agents MAYUS]])),ISNUMBER(FIND("All Match Types",players_stats[[#This Row],[Match Type]]))),"Eliminar","")</f>
        <v>Eliminar</v>
      </c>
      <c r="I11500">
        <v>44</v>
      </c>
      <c r="K11500">
        <v>184</v>
      </c>
      <c r="L11500">
        <v>93</v>
      </c>
      <c r="O11500">
        <v>61</v>
      </c>
      <c r="P11500">
        <v>39</v>
      </c>
      <c r="U11500" s="1" t="s">
        <v>63</v>
      </c>
      <c r="V11500">
        <v>15</v>
      </c>
      <c r="W11500">
        <v>27</v>
      </c>
      <c r="X11500">
        <v>29</v>
      </c>
      <c r="Y11500">
        <v>17</v>
      </c>
      <c r="Z11500">
        <v>0</v>
      </c>
      <c r="AA11500">
        <v>0</v>
      </c>
    </row>
    <row r="11501" spans="1:27" x14ac:dyDescent="0.25">
      <c r="A11501" s="1" t="s">
        <v>90</v>
      </c>
      <c r="B11501" s="1" t="s">
        <v>394</v>
      </c>
      <c r="C11501" s="1" t="s">
        <v>395</v>
      </c>
      <c r="D11501" s="1" t="s">
        <v>207</v>
      </c>
      <c r="E11501" s="1" t="s">
        <v>14</v>
      </c>
      <c r="F11501" s="1" t="s">
        <v>151</v>
      </c>
      <c r="G11501" s="1" t="str">
        <f>UPPER(players_stats[[#This Row],[Agents]])</f>
        <v>SOVA</v>
      </c>
      <c r="H11501" s="1" t="str">
        <f>IF(OR(ISNUMBER(FIND(",",players_stats[[#This Row],[Agents MAYUS]])),ISNUMBER(FIND("All Match Types",players_stats[[#This Row],[Match Type]]))),"Eliminar","")</f>
        <v>Eliminar</v>
      </c>
      <c r="I11501">
        <v>79</v>
      </c>
      <c r="K11501">
        <v>169</v>
      </c>
      <c r="L11501">
        <v>72</v>
      </c>
      <c r="O11501">
        <v>52</v>
      </c>
      <c r="P11501">
        <v>37</v>
      </c>
      <c r="U11501" s="1" t="s">
        <v>63</v>
      </c>
      <c r="V11501">
        <v>15</v>
      </c>
      <c r="W11501">
        <v>41</v>
      </c>
      <c r="X11501">
        <v>57</v>
      </c>
      <c r="Y11501">
        <v>29</v>
      </c>
      <c r="Z11501">
        <v>0</v>
      </c>
      <c r="AA11501">
        <v>0</v>
      </c>
    </row>
    <row r="11502" spans="1:27" x14ac:dyDescent="0.25">
      <c r="A11502" s="1" t="s">
        <v>90</v>
      </c>
      <c r="B11502" s="1" t="s">
        <v>394</v>
      </c>
      <c r="C11502" s="1" t="s">
        <v>395</v>
      </c>
      <c r="D11502" s="1" t="s">
        <v>207</v>
      </c>
      <c r="E11502" s="1" t="s">
        <v>14</v>
      </c>
      <c r="F11502" s="1" t="s">
        <v>1438</v>
      </c>
      <c r="G11502" s="1" t="str">
        <f>UPPER(players_stats[[#This Row],[Agents]])</f>
        <v>BRIMSTONE, FADE, GEKKO, HARBOR, OMEN, SKYE, SOVA</v>
      </c>
      <c r="H11502" s="1" t="str">
        <f>IF(OR(ISNUMBER(FIND(",",players_stats[[#This Row],[Agents MAYUS]])),ISNUMBER(FIND("All Match Types",players_stats[[#This Row],[Match Type]]))),"Eliminar","")</f>
        <v>Eliminar</v>
      </c>
      <c r="I11502">
        <v>304</v>
      </c>
      <c r="K11502">
        <v>173</v>
      </c>
      <c r="L11502">
        <v>86</v>
      </c>
      <c r="O11502">
        <v>59</v>
      </c>
      <c r="P11502">
        <v>41</v>
      </c>
      <c r="U11502" s="1" t="s">
        <v>63</v>
      </c>
      <c r="V11502">
        <v>27</v>
      </c>
      <c r="W11502">
        <v>178</v>
      </c>
      <c r="X11502">
        <v>208</v>
      </c>
      <c r="Y11502">
        <v>124</v>
      </c>
      <c r="Z11502">
        <v>0</v>
      </c>
      <c r="AA11502">
        <v>0</v>
      </c>
    </row>
    <row r="11503" spans="1:27" x14ac:dyDescent="0.25">
      <c r="A11503" s="1" t="s">
        <v>90</v>
      </c>
      <c r="B11503" s="1" t="s">
        <v>394</v>
      </c>
      <c r="C11503" s="1" t="s">
        <v>395</v>
      </c>
      <c r="D11503" s="1" t="s">
        <v>308</v>
      </c>
      <c r="E11503" s="1" t="s">
        <v>14</v>
      </c>
      <c r="F11503" s="1" t="s">
        <v>133</v>
      </c>
      <c r="G11503" s="1" t="str">
        <f>UPPER(players_stats[[#This Row],[Agents]])</f>
        <v>CYPHER</v>
      </c>
      <c r="H11503" s="1" t="str">
        <f>IF(OR(ISNUMBER(FIND(",",players_stats[[#This Row],[Agents MAYUS]])),ISNUMBER(FIND("All Match Types",players_stats[[#This Row],[Match Type]]))),"Eliminar","")</f>
        <v>Eliminar</v>
      </c>
      <c r="I11503">
        <v>44</v>
      </c>
      <c r="K11503">
        <v>220</v>
      </c>
      <c r="L11503">
        <v>11</v>
      </c>
      <c r="O11503">
        <v>77</v>
      </c>
      <c r="P11503">
        <v>16</v>
      </c>
      <c r="U11503" s="1" t="s">
        <v>63</v>
      </c>
      <c r="V11503">
        <v>25</v>
      </c>
      <c r="W11503">
        <v>34</v>
      </c>
      <c r="X11503">
        <v>31</v>
      </c>
      <c r="Y11503">
        <v>7</v>
      </c>
      <c r="Z11503">
        <v>0</v>
      </c>
      <c r="AA11503">
        <v>0</v>
      </c>
    </row>
    <row r="11504" spans="1:27" x14ac:dyDescent="0.25">
      <c r="A11504" s="1" t="s">
        <v>90</v>
      </c>
      <c r="B11504" s="1" t="s">
        <v>394</v>
      </c>
      <c r="C11504" s="1" t="s">
        <v>395</v>
      </c>
      <c r="D11504" s="1" t="s">
        <v>308</v>
      </c>
      <c r="E11504" s="1" t="s">
        <v>14</v>
      </c>
      <c r="F11504" s="1" t="s">
        <v>152</v>
      </c>
      <c r="G11504" s="1" t="str">
        <f>UPPER(players_stats[[#This Row],[Agents]])</f>
        <v>VIPER</v>
      </c>
      <c r="H11504" s="1" t="str">
        <f>IF(OR(ISNUMBER(FIND(",",players_stats[[#This Row],[Agents MAYUS]])),ISNUMBER(FIND("All Match Types",players_stats[[#This Row],[Match Type]]))),"Eliminar","")</f>
        <v>Eliminar</v>
      </c>
      <c r="I11504">
        <v>260</v>
      </c>
      <c r="K11504">
        <v>208</v>
      </c>
      <c r="L11504">
        <v>107</v>
      </c>
      <c r="O11504">
        <v>73</v>
      </c>
      <c r="P11504">
        <v>29</v>
      </c>
      <c r="U11504" s="1" t="s">
        <v>63</v>
      </c>
      <c r="V11504">
        <v>20</v>
      </c>
      <c r="W11504">
        <v>189</v>
      </c>
      <c r="X11504">
        <v>176</v>
      </c>
      <c r="Y11504">
        <v>75</v>
      </c>
      <c r="Z11504">
        <v>0</v>
      </c>
      <c r="AA11504">
        <v>0</v>
      </c>
    </row>
    <row r="11505" spans="1:27" x14ac:dyDescent="0.25">
      <c r="A11505" s="1" t="s">
        <v>90</v>
      </c>
      <c r="B11505" s="1" t="s">
        <v>394</v>
      </c>
      <c r="C11505" s="1" t="s">
        <v>395</v>
      </c>
      <c r="D11505" s="1" t="s">
        <v>308</v>
      </c>
      <c r="E11505" s="1" t="s">
        <v>14</v>
      </c>
      <c r="F11505" s="1" t="s">
        <v>213</v>
      </c>
      <c r="G11505" s="1" t="str">
        <f>UPPER(players_stats[[#This Row],[Agents]])</f>
        <v>CYPHER, VIPER</v>
      </c>
      <c r="H11505" s="1" t="str">
        <f>IF(OR(ISNUMBER(FIND(",",players_stats[[#This Row],[Agents MAYUS]])),ISNUMBER(FIND("All Match Types",players_stats[[#This Row],[Match Type]]))),"Eliminar","")</f>
        <v>Eliminar</v>
      </c>
      <c r="I11505">
        <v>304</v>
      </c>
      <c r="K11505">
        <v>210</v>
      </c>
      <c r="L11505">
        <v>108</v>
      </c>
      <c r="O11505">
        <v>73</v>
      </c>
      <c r="P11505">
        <v>27</v>
      </c>
      <c r="U11505" s="1" t="s">
        <v>63</v>
      </c>
      <c r="V11505">
        <v>25</v>
      </c>
      <c r="W11505">
        <v>223</v>
      </c>
      <c r="X11505">
        <v>207</v>
      </c>
      <c r="Y11505">
        <v>82</v>
      </c>
      <c r="Z11505">
        <v>0</v>
      </c>
      <c r="AA11505">
        <v>0</v>
      </c>
    </row>
    <row r="11506" spans="1:27" x14ac:dyDescent="0.25">
      <c r="A11506" s="1" t="s">
        <v>90</v>
      </c>
      <c r="B11506" s="1" t="s">
        <v>394</v>
      </c>
      <c r="C11506" s="1" t="s">
        <v>395</v>
      </c>
      <c r="D11506" s="1" t="s">
        <v>1418</v>
      </c>
      <c r="E11506" s="1" t="s">
        <v>14</v>
      </c>
      <c r="F11506" s="1" t="s">
        <v>130</v>
      </c>
      <c r="G11506" s="1" t="str">
        <f>UPPER(players_stats[[#This Row],[Agents]])</f>
        <v>FADE</v>
      </c>
      <c r="H11506" s="1" t="str">
        <f>IF(OR(ISNUMBER(FIND(",",players_stats[[#This Row],[Agents MAYUS]])),ISNUMBER(FIND("All Match Types",players_stats[[#This Row],[Match Type]]))),"Eliminar","")</f>
        <v>Eliminar</v>
      </c>
      <c r="I11506">
        <v>66</v>
      </c>
      <c r="K11506">
        <v>141</v>
      </c>
      <c r="L11506">
        <v>65</v>
      </c>
      <c r="O11506">
        <v>47</v>
      </c>
      <c r="P11506">
        <v>23</v>
      </c>
      <c r="U11506" s="1" t="s">
        <v>63</v>
      </c>
      <c r="V11506">
        <v>15</v>
      </c>
      <c r="W11506">
        <v>31</v>
      </c>
      <c r="X11506">
        <v>48</v>
      </c>
      <c r="Y11506">
        <v>15</v>
      </c>
      <c r="Z11506">
        <v>0</v>
      </c>
      <c r="AA11506">
        <v>0</v>
      </c>
    </row>
    <row r="11507" spans="1:27" x14ac:dyDescent="0.25">
      <c r="A11507" s="1" t="s">
        <v>90</v>
      </c>
      <c r="B11507" s="1" t="s">
        <v>394</v>
      </c>
      <c r="C11507" s="1" t="s">
        <v>395</v>
      </c>
      <c r="D11507" s="1" t="s">
        <v>1418</v>
      </c>
      <c r="E11507" s="1" t="s">
        <v>14</v>
      </c>
      <c r="F11507" s="1" t="s">
        <v>134</v>
      </c>
      <c r="G11507" s="1" t="str">
        <f>UPPER(players_stats[[#This Row],[Agents]])</f>
        <v>KILLJOY</v>
      </c>
      <c r="H11507" s="1" t="str">
        <f>IF(OR(ISNUMBER(FIND(",",players_stats[[#This Row],[Agents MAYUS]])),ISNUMBER(FIND("All Match Types",players_stats[[#This Row],[Match Type]]))),"Eliminar","")</f>
        <v>Eliminar</v>
      </c>
      <c r="I11507">
        <v>40</v>
      </c>
      <c r="K11507">
        <v>145</v>
      </c>
      <c r="L11507">
        <v>65</v>
      </c>
      <c r="O11507">
        <v>5</v>
      </c>
      <c r="P11507">
        <v>2</v>
      </c>
      <c r="U11507" s="1" t="s">
        <v>63</v>
      </c>
      <c r="V11507">
        <v>12</v>
      </c>
      <c r="W11507">
        <v>20</v>
      </c>
      <c r="X11507">
        <v>31</v>
      </c>
      <c r="Y11507">
        <v>8</v>
      </c>
      <c r="Z11507">
        <v>0</v>
      </c>
      <c r="AA11507">
        <v>0</v>
      </c>
    </row>
    <row r="11508" spans="1:27" x14ac:dyDescent="0.25">
      <c r="A11508" s="1" t="s">
        <v>90</v>
      </c>
      <c r="B11508" s="1" t="s">
        <v>394</v>
      </c>
      <c r="C11508" s="1" t="s">
        <v>395</v>
      </c>
      <c r="D11508" s="1" t="s">
        <v>1418</v>
      </c>
      <c r="E11508" s="1" t="s">
        <v>14</v>
      </c>
      <c r="F11508" s="1" t="s">
        <v>208</v>
      </c>
      <c r="G11508" s="1" t="str">
        <f>UPPER(players_stats[[#This Row],[Agents]])</f>
        <v>SKYE</v>
      </c>
      <c r="H11508" s="1" t="str">
        <f>IF(OR(ISNUMBER(FIND(",",players_stats[[#This Row],[Agents MAYUS]])),ISNUMBER(FIND("All Match Types",players_stats[[#This Row],[Match Type]]))),"Eliminar","")</f>
        <v>Eliminar</v>
      </c>
      <c r="I11508">
        <v>21</v>
      </c>
      <c r="K11508">
        <v>224</v>
      </c>
      <c r="L11508">
        <v>18</v>
      </c>
      <c r="O11508">
        <v>86</v>
      </c>
      <c r="P11508">
        <v>43</v>
      </c>
      <c r="U11508" s="1" t="s">
        <v>63</v>
      </c>
      <c r="V11508">
        <v>18</v>
      </c>
      <c r="W11508">
        <v>18</v>
      </c>
      <c r="X11508">
        <v>10</v>
      </c>
      <c r="Y11508">
        <v>9</v>
      </c>
      <c r="Z11508">
        <v>0</v>
      </c>
      <c r="AA11508">
        <v>0</v>
      </c>
    </row>
    <row r="11509" spans="1:27" x14ac:dyDescent="0.25">
      <c r="A11509" s="1" t="s">
        <v>90</v>
      </c>
      <c r="B11509" s="1" t="s">
        <v>394</v>
      </c>
      <c r="C11509" s="1" t="s">
        <v>395</v>
      </c>
      <c r="D11509" s="1" t="s">
        <v>1418</v>
      </c>
      <c r="E11509" s="1" t="s">
        <v>14</v>
      </c>
      <c r="F11509" s="1" t="s">
        <v>151</v>
      </c>
      <c r="G11509" s="1" t="str">
        <f>UPPER(players_stats[[#This Row],[Agents]])</f>
        <v>SOVA</v>
      </c>
      <c r="H11509" s="1" t="str">
        <f>IF(OR(ISNUMBER(FIND(",",players_stats[[#This Row],[Agents MAYUS]])),ISNUMBER(FIND("All Match Types",players_stats[[#This Row],[Match Type]]))),"Eliminar","")</f>
        <v>Eliminar</v>
      </c>
      <c r="I11509">
        <v>15</v>
      </c>
      <c r="K11509">
        <v>111</v>
      </c>
      <c r="L11509">
        <v>54</v>
      </c>
      <c r="O11509">
        <v>47</v>
      </c>
      <c r="P11509">
        <v>13</v>
      </c>
      <c r="U11509" s="1" t="s">
        <v>63</v>
      </c>
      <c r="V11509">
        <v>7</v>
      </c>
      <c r="W11509">
        <v>7</v>
      </c>
      <c r="X11509">
        <v>13</v>
      </c>
      <c r="Y11509">
        <v>2</v>
      </c>
      <c r="Z11509">
        <v>0</v>
      </c>
      <c r="AA11509">
        <v>0</v>
      </c>
    </row>
    <row r="11510" spans="1:27" x14ac:dyDescent="0.25">
      <c r="A11510" s="1" t="s">
        <v>90</v>
      </c>
      <c r="B11510" s="1" t="s">
        <v>394</v>
      </c>
      <c r="C11510" s="1" t="s">
        <v>395</v>
      </c>
      <c r="D11510" s="1" t="s">
        <v>1418</v>
      </c>
      <c r="E11510" s="1" t="s">
        <v>14</v>
      </c>
      <c r="F11510" s="1" t="s">
        <v>1248</v>
      </c>
      <c r="G11510" s="1" t="str">
        <f>UPPER(players_stats[[#This Row],[Agents]])</f>
        <v>FADE, KILLJOY, SKYE, SOVA</v>
      </c>
      <c r="H11510" s="1" t="str">
        <f>IF(OR(ISNUMBER(FIND(",",players_stats[[#This Row],[Agents MAYUS]])),ISNUMBER(FIND("All Match Types",players_stats[[#This Row],[Match Type]]))),"Eliminar","")</f>
        <v>Eliminar</v>
      </c>
      <c r="I11510">
        <v>142</v>
      </c>
      <c r="K11510">
        <v>150</v>
      </c>
      <c r="L11510">
        <v>75</v>
      </c>
      <c r="O11510">
        <v>54</v>
      </c>
      <c r="P11510">
        <v>24</v>
      </c>
      <c r="U11510" s="1" t="s">
        <v>63</v>
      </c>
      <c r="V11510">
        <v>18</v>
      </c>
      <c r="W11510">
        <v>76</v>
      </c>
      <c r="X11510">
        <v>102</v>
      </c>
      <c r="Y11510">
        <v>34</v>
      </c>
      <c r="Z11510">
        <v>0</v>
      </c>
      <c r="AA11510">
        <v>0</v>
      </c>
    </row>
    <row r="11511" spans="1:27" x14ac:dyDescent="0.25">
      <c r="A11511" s="1" t="s">
        <v>90</v>
      </c>
      <c r="B11511" s="1" t="s">
        <v>394</v>
      </c>
      <c r="C11511" s="1" t="s">
        <v>395</v>
      </c>
      <c r="D11511" s="1" t="s">
        <v>311</v>
      </c>
      <c r="E11511" s="1" t="s">
        <v>14</v>
      </c>
      <c r="F11511" s="1" t="s">
        <v>145</v>
      </c>
      <c r="G11511" s="1" t="str">
        <f>UPPER(players_stats[[#This Row],[Agents]])</f>
        <v>JETT</v>
      </c>
      <c r="H11511" s="1" t="str">
        <f>IF(OR(ISNUMBER(FIND(",",players_stats[[#This Row],[Agents MAYUS]])),ISNUMBER(FIND("All Match Types",players_stats[[#This Row],[Match Type]]))),"Eliminar","")</f>
        <v>Eliminar</v>
      </c>
      <c r="I11511">
        <v>74</v>
      </c>
      <c r="K11511">
        <v>295</v>
      </c>
      <c r="L11511">
        <v>14</v>
      </c>
      <c r="O11511">
        <v>109</v>
      </c>
      <c r="P11511">
        <v>15</v>
      </c>
      <c r="U11511" s="1" t="s">
        <v>63</v>
      </c>
      <c r="V11511">
        <v>24</v>
      </c>
      <c r="W11511">
        <v>81</v>
      </c>
      <c r="X11511">
        <v>58</v>
      </c>
      <c r="Y11511">
        <v>11</v>
      </c>
      <c r="Z11511">
        <v>0</v>
      </c>
      <c r="AA11511">
        <v>0</v>
      </c>
    </row>
    <row r="11512" spans="1:27" x14ac:dyDescent="0.25">
      <c r="A11512" s="1" t="s">
        <v>90</v>
      </c>
      <c r="B11512" s="1" t="s">
        <v>394</v>
      </c>
      <c r="C11512" s="1" t="s">
        <v>395</v>
      </c>
      <c r="D11512" s="1" t="s">
        <v>311</v>
      </c>
      <c r="E11512" s="1" t="s">
        <v>14</v>
      </c>
      <c r="F11512" s="1" t="s">
        <v>146</v>
      </c>
      <c r="G11512" s="1" t="str">
        <f>UPPER(players_stats[[#This Row],[Agents]])</f>
        <v>RAZE</v>
      </c>
      <c r="H11512" s="1" t="str">
        <f>IF(OR(ISNUMBER(FIND(",",players_stats[[#This Row],[Agents MAYUS]])),ISNUMBER(FIND("All Match Types",players_stats[[#This Row],[Match Type]]))),"Eliminar","")</f>
        <v>Eliminar</v>
      </c>
      <c r="I11512">
        <v>174</v>
      </c>
      <c r="K11512">
        <v>252</v>
      </c>
      <c r="L11512">
        <v>119</v>
      </c>
      <c r="O11512">
        <v>85</v>
      </c>
      <c r="P11512">
        <v>23</v>
      </c>
      <c r="U11512" s="1" t="s">
        <v>63</v>
      </c>
      <c r="V11512">
        <v>23</v>
      </c>
      <c r="W11512">
        <v>148</v>
      </c>
      <c r="X11512">
        <v>124</v>
      </c>
      <c r="Y11512">
        <v>40</v>
      </c>
      <c r="Z11512">
        <v>0</v>
      </c>
      <c r="AA11512">
        <v>0</v>
      </c>
    </row>
    <row r="11513" spans="1:27" x14ac:dyDescent="0.25">
      <c r="A11513" s="1" t="s">
        <v>90</v>
      </c>
      <c r="B11513" s="1" t="s">
        <v>394</v>
      </c>
      <c r="C11513" s="1" t="s">
        <v>395</v>
      </c>
      <c r="D11513" s="1" t="s">
        <v>311</v>
      </c>
      <c r="E11513" s="1" t="s">
        <v>14</v>
      </c>
      <c r="F11513" s="1" t="s">
        <v>161</v>
      </c>
      <c r="G11513" s="1" t="str">
        <f>UPPER(players_stats[[#This Row],[Agents]])</f>
        <v>YORU</v>
      </c>
      <c r="H11513" s="1" t="str">
        <f>IF(OR(ISNUMBER(FIND(",",players_stats[[#This Row],[Agents MAYUS]])),ISNUMBER(FIND("All Match Types",players_stats[[#This Row],[Match Type]]))),"Eliminar","")</f>
        <v>Eliminar</v>
      </c>
      <c r="I11513">
        <v>56</v>
      </c>
      <c r="K11513">
        <v>170</v>
      </c>
      <c r="L11513">
        <v>7</v>
      </c>
      <c r="O11513">
        <v>57</v>
      </c>
      <c r="P11513">
        <v>21</v>
      </c>
      <c r="U11513" s="1" t="s">
        <v>63</v>
      </c>
      <c r="V11513">
        <v>15</v>
      </c>
      <c r="W11513">
        <v>32</v>
      </c>
      <c r="X11513">
        <v>46</v>
      </c>
      <c r="Y11513">
        <v>12</v>
      </c>
      <c r="Z11513">
        <v>0</v>
      </c>
      <c r="AA11513">
        <v>0</v>
      </c>
    </row>
    <row r="11514" spans="1:27" x14ac:dyDescent="0.25">
      <c r="A11514" s="1" t="s">
        <v>90</v>
      </c>
      <c r="B11514" s="1" t="s">
        <v>394</v>
      </c>
      <c r="C11514" s="1" t="s">
        <v>395</v>
      </c>
      <c r="D11514" s="1" t="s">
        <v>311</v>
      </c>
      <c r="E11514" s="1" t="s">
        <v>14</v>
      </c>
      <c r="F11514" s="1" t="s">
        <v>337</v>
      </c>
      <c r="G11514" s="1" t="str">
        <f>UPPER(players_stats[[#This Row],[Agents]])</f>
        <v>JETT, RAZE, YORU</v>
      </c>
      <c r="H11514" s="1" t="str">
        <f>IF(OR(ISNUMBER(FIND(",",players_stats[[#This Row],[Agents MAYUS]])),ISNUMBER(FIND("All Match Types",players_stats[[#This Row],[Match Type]]))),"Eliminar","")</f>
        <v>Eliminar</v>
      </c>
      <c r="I11514">
        <v>304</v>
      </c>
      <c r="K11514">
        <v>247</v>
      </c>
      <c r="L11514">
        <v>114</v>
      </c>
      <c r="O11514">
        <v>86</v>
      </c>
      <c r="P11514">
        <v>21</v>
      </c>
      <c r="U11514" s="1" t="s">
        <v>63</v>
      </c>
      <c r="V11514">
        <v>24</v>
      </c>
      <c r="W11514">
        <v>261</v>
      </c>
      <c r="X11514">
        <v>228</v>
      </c>
      <c r="Y11514">
        <v>63</v>
      </c>
      <c r="Z11514">
        <v>0</v>
      </c>
      <c r="AA11514">
        <v>0</v>
      </c>
    </row>
    <row r="11515" spans="1:27" x14ac:dyDescent="0.25">
      <c r="A11515" s="1" t="s">
        <v>90</v>
      </c>
      <c r="B11515" s="1" t="s">
        <v>394</v>
      </c>
      <c r="C11515" s="1" t="s">
        <v>395</v>
      </c>
      <c r="D11515" s="1" t="s">
        <v>197</v>
      </c>
      <c r="E11515" s="1" t="s">
        <v>19</v>
      </c>
      <c r="F11515" s="1" t="s">
        <v>181</v>
      </c>
      <c r="G11515" s="1" t="str">
        <f>UPPER(players_stats[[#This Row],[Agents]])</f>
        <v>BREACH</v>
      </c>
      <c r="H11515" s="1" t="str">
        <f>IF(OR(ISNUMBER(FIND(",",players_stats[[#This Row],[Agents MAYUS]])),ISNUMBER(FIND("All Match Types",players_stats[[#This Row],[Match Type]]))),"Eliminar","")</f>
        <v>Eliminar</v>
      </c>
      <c r="I11515">
        <v>92</v>
      </c>
      <c r="K11515">
        <v>202</v>
      </c>
      <c r="L11515">
        <v>96</v>
      </c>
      <c r="O11515">
        <v>71</v>
      </c>
      <c r="P11515">
        <v>52</v>
      </c>
      <c r="U11515" s="1" t="s">
        <v>63</v>
      </c>
      <c r="V11515">
        <v>20</v>
      </c>
      <c r="W11515">
        <v>65</v>
      </c>
      <c r="X11515">
        <v>68</v>
      </c>
      <c r="Y11515">
        <v>48</v>
      </c>
      <c r="Z11515">
        <v>0</v>
      </c>
      <c r="AA11515">
        <v>0</v>
      </c>
    </row>
    <row r="11516" spans="1:27" x14ac:dyDescent="0.25">
      <c r="A11516" s="1" t="s">
        <v>90</v>
      </c>
      <c r="B11516" s="1" t="s">
        <v>394</v>
      </c>
      <c r="C11516" s="1" t="s">
        <v>395</v>
      </c>
      <c r="D11516" s="1" t="s">
        <v>197</v>
      </c>
      <c r="E11516" s="1" t="s">
        <v>19</v>
      </c>
      <c r="F11516" s="1" t="s">
        <v>201</v>
      </c>
      <c r="G11516" s="1" t="str">
        <f>UPPER(players_stats[[#This Row],[Agents]])</f>
        <v>BRIMSTONE</v>
      </c>
      <c r="H11516" s="1" t="str">
        <f>IF(OR(ISNUMBER(FIND(",",players_stats[[#This Row],[Agents MAYUS]])),ISNUMBER(FIND("All Match Types",players_stats[[#This Row],[Match Type]]))),"Eliminar","")</f>
        <v>Eliminar</v>
      </c>
      <c r="I11516">
        <v>63</v>
      </c>
      <c r="K11516">
        <v>135</v>
      </c>
      <c r="L11516">
        <v>64</v>
      </c>
      <c r="O11516">
        <v>44</v>
      </c>
      <c r="P11516">
        <v>33</v>
      </c>
      <c r="U11516" s="1" t="s">
        <v>63</v>
      </c>
      <c r="V11516">
        <v>14</v>
      </c>
      <c r="W11516">
        <v>28</v>
      </c>
      <c r="X11516">
        <v>44</v>
      </c>
      <c r="Y11516">
        <v>21</v>
      </c>
      <c r="Z11516">
        <v>0</v>
      </c>
      <c r="AA11516">
        <v>0</v>
      </c>
    </row>
    <row r="11517" spans="1:27" x14ac:dyDescent="0.25">
      <c r="A11517" s="1" t="s">
        <v>90</v>
      </c>
      <c r="B11517" s="1" t="s">
        <v>394</v>
      </c>
      <c r="C11517" s="1" t="s">
        <v>395</v>
      </c>
      <c r="D11517" s="1" t="s">
        <v>197</v>
      </c>
      <c r="E11517" s="1" t="s">
        <v>19</v>
      </c>
      <c r="F11517" s="1" t="s">
        <v>215</v>
      </c>
      <c r="G11517" s="1" t="str">
        <f>UPPER(players_stats[[#This Row],[Agents]])</f>
        <v>KAYO</v>
      </c>
      <c r="H11517" s="1" t="str">
        <f>IF(OR(ISNUMBER(FIND(",",players_stats[[#This Row],[Agents MAYUS]])),ISNUMBER(FIND("All Match Types",players_stats[[#This Row],[Match Type]]))),"Eliminar","")</f>
        <v>Eliminar</v>
      </c>
      <c r="I11517">
        <v>44</v>
      </c>
      <c r="K11517">
        <v>171</v>
      </c>
      <c r="L11517">
        <v>93</v>
      </c>
      <c r="O11517">
        <v>59</v>
      </c>
      <c r="P11517">
        <v>55</v>
      </c>
      <c r="U11517" s="1" t="s">
        <v>63</v>
      </c>
      <c r="V11517">
        <v>15</v>
      </c>
      <c r="W11517">
        <v>26</v>
      </c>
      <c r="X11517">
        <v>28</v>
      </c>
      <c r="Y11517">
        <v>24</v>
      </c>
      <c r="Z11517">
        <v>0</v>
      </c>
      <c r="AA11517">
        <v>0</v>
      </c>
    </row>
    <row r="11518" spans="1:27" x14ac:dyDescent="0.25">
      <c r="A11518" s="1" t="s">
        <v>90</v>
      </c>
      <c r="B11518" s="1" t="s">
        <v>394</v>
      </c>
      <c r="C11518" s="1" t="s">
        <v>395</v>
      </c>
      <c r="D11518" s="1" t="s">
        <v>197</v>
      </c>
      <c r="E11518" s="1" t="s">
        <v>19</v>
      </c>
      <c r="F11518" s="1" t="s">
        <v>152</v>
      </c>
      <c r="G11518" s="1" t="str">
        <f>UPPER(players_stats[[#This Row],[Agents]])</f>
        <v>VIPER</v>
      </c>
      <c r="H11518" s="1" t="str">
        <f>IF(OR(ISNUMBER(FIND(",",players_stats[[#This Row],[Agents MAYUS]])),ISNUMBER(FIND("All Match Types",players_stats[[#This Row],[Match Type]]))),"Eliminar","")</f>
        <v>Eliminar</v>
      </c>
      <c r="I11518">
        <v>106</v>
      </c>
      <c r="K11518">
        <v>212</v>
      </c>
      <c r="L11518">
        <v>10</v>
      </c>
      <c r="O11518">
        <v>7</v>
      </c>
      <c r="P11518">
        <v>37</v>
      </c>
      <c r="U11518" s="1" t="s">
        <v>63</v>
      </c>
      <c r="V11518">
        <v>19</v>
      </c>
      <c r="W11518">
        <v>74</v>
      </c>
      <c r="X11518">
        <v>74</v>
      </c>
      <c r="Y11518">
        <v>39</v>
      </c>
      <c r="Z11518">
        <v>0</v>
      </c>
      <c r="AA11518">
        <v>0</v>
      </c>
    </row>
    <row r="11519" spans="1:27" x14ac:dyDescent="0.25">
      <c r="A11519" s="1" t="s">
        <v>90</v>
      </c>
      <c r="B11519" s="1" t="s">
        <v>394</v>
      </c>
      <c r="C11519" s="1" t="s">
        <v>395</v>
      </c>
      <c r="D11519" s="1" t="s">
        <v>197</v>
      </c>
      <c r="E11519" s="1" t="s">
        <v>19</v>
      </c>
      <c r="F11519" s="1" t="s">
        <v>161</v>
      </c>
      <c r="G11519" s="1" t="str">
        <f>UPPER(players_stats[[#This Row],[Agents]])</f>
        <v>YORU</v>
      </c>
      <c r="H11519" s="1" t="str">
        <f>IF(OR(ISNUMBER(FIND(",",players_stats[[#This Row],[Agents MAYUS]])),ISNUMBER(FIND("All Match Types",players_stats[[#This Row],[Match Type]]))),"Eliminar","")</f>
        <v>Eliminar</v>
      </c>
      <c r="I11519">
        <v>86</v>
      </c>
      <c r="K11519">
        <v>184</v>
      </c>
      <c r="L11519">
        <v>88</v>
      </c>
      <c r="O11519">
        <v>66</v>
      </c>
      <c r="P11519">
        <v>19</v>
      </c>
      <c r="U11519" s="1" t="s">
        <v>63</v>
      </c>
      <c r="V11519">
        <v>22</v>
      </c>
      <c r="W11519">
        <v>57</v>
      </c>
      <c r="X11519">
        <v>65</v>
      </c>
      <c r="Y11519">
        <v>16</v>
      </c>
      <c r="Z11519">
        <v>0</v>
      </c>
      <c r="AA11519">
        <v>0</v>
      </c>
    </row>
    <row r="11520" spans="1:27" x14ac:dyDescent="0.25">
      <c r="A11520" s="1" t="s">
        <v>90</v>
      </c>
      <c r="B11520" s="1" t="s">
        <v>394</v>
      </c>
      <c r="C11520" s="1" t="s">
        <v>395</v>
      </c>
      <c r="D11520" s="1" t="s">
        <v>197</v>
      </c>
      <c r="E11520" s="1" t="s">
        <v>19</v>
      </c>
      <c r="F11520" s="1" t="s">
        <v>1439</v>
      </c>
      <c r="G11520" s="1" t="str">
        <f>UPPER(players_stats[[#This Row],[Agents]])</f>
        <v>BREACH, BRIMSTONE, KAYO, VIPER, YORU</v>
      </c>
      <c r="H11520" s="1" t="str">
        <f>IF(OR(ISNUMBER(FIND(",",players_stats[[#This Row],[Agents MAYUS]])),ISNUMBER(FIND("All Match Types",players_stats[[#This Row],[Match Type]]))),"Eliminar","")</f>
        <v>Eliminar</v>
      </c>
      <c r="I11520">
        <v>391</v>
      </c>
      <c r="K11520">
        <v>186</v>
      </c>
      <c r="L11520">
        <v>9</v>
      </c>
      <c r="O11520">
        <v>64</v>
      </c>
      <c r="P11520">
        <v>38</v>
      </c>
      <c r="U11520" s="1" t="s">
        <v>63</v>
      </c>
      <c r="V11520">
        <v>22</v>
      </c>
      <c r="W11520">
        <v>250</v>
      </c>
      <c r="X11520">
        <v>279</v>
      </c>
      <c r="Y11520">
        <v>148</v>
      </c>
      <c r="Z11520">
        <v>0</v>
      </c>
      <c r="AA11520">
        <v>0</v>
      </c>
    </row>
    <row r="11521" spans="1:27" x14ac:dyDescent="0.25">
      <c r="A11521" s="1" t="s">
        <v>90</v>
      </c>
      <c r="B11521" s="1" t="s">
        <v>394</v>
      </c>
      <c r="C11521" s="1" t="s">
        <v>395</v>
      </c>
      <c r="D11521" s="1" t="s">
        <v>206</v>
      </c>
      <c r="E11521" s="1" t="s">
        <v>19</v>
      </c>
      <c r="F11521" s="1" t="s">
        <v>133</v>
      </c>
      <c r="G11521" s="1" t="str">
        <f>UPPER(players_stats[[#This Row],[Agents]])</f>
        <v>CYPHER</v>
      </c>
      <c r="H11521" s="1" t="str">
        <f>IF(OR(ISNUMBER(FIND(",",players_stats[[#This Row],[Agents MAYUS]])),ISNUMBER(FIND("All Match Types",players_stats[[#This Row],[Match Type]]))),"Eliminar","")</f>
        <v>Eliminar</v>
      </c>
      <c r="I11521">
        <v>86</v>
      </c>
      <c r="K11521">
        <v>194</v>
      </c>
      <c r="L11521">
        <v>10</v>
      </c>
      <c r="O11521">
        <v>67</v>
      </c>
      <c r="P11521">
        <v>2</v>
      </c>
      <c r="U11521" s="1" t="s">
        <v>63</v>
      </c>
      <c r="V11521">
        <v>19</v>
      </c>
      <c r="W11521">
        <v>58</v>
      </c>
      <c r="X11521">
        <v>58</v>
      </c>
      <c r="Y11521">
        <v>17</v>
      </c>
      <c r="Z11521">
        <v>0</v>
      </c>
      <c r="AA11521">
        <v>0</v>
      </c>
    </row>
    <row r="11522" spans="1:27" x14ac:dyDescent="0.25">
      <c r="A11522" s="1" t="s">
        <v>90</v>
      </c>
      <c r="B11522" s="1" t="s">
        <v>394</v>
      </c>
      <c r="C11522" s="1" t="s">
        <v>395</v>
      </c>
      <c r="D11522" s="1" t="s">
        <v>206</v>
      </c>
      <c r="E11522" s="1" t="s">
        <v>19</v>
      </c>
      <c r="F11522" s="1" t="s">
        <v>146</v>
      </c>
      <c r="G11522" s="1" t="str">
        <f>UPPER(players_stats[[#This Row],[Agents]])</f>
        <v>RAZE</v>
      </c>
      <c r="H11522" s="1" t="str">
        <f>IF(OR(ISNUMBER(FIND(",",players_stats[[#This Row],[Agents MAYUS]])),ISNUMBER(FIND("All Match Types",players_stats[[#This Row],[Match Type]]))),"Eliminar","")</f>
        <v>Eliminar</v>
      </c>
      <c r="I11522">
        <v>261</v>
      </c>
      <c r="K11522">
        <v>255</v>
      </c>
      <c r="L11522">
        <v>115</v>
      </c>
      <c r="O11522">
        <v>86</v>
      </c>
      <c r="P11522">
        <v>17</v>
      </c>
      <c r="U11522" s="1" t="s">
        <v>63</v>
      </c>
      <c r="V11522">
        <v>24</v>
      </c>
      <c r="W11522">
        <v>225</v>
      </c>
      <c r="X11522">
        <v>196</v>
      </c>
      <c r="Y11522">
        <v>45</v>
      </c>
      <c r="Z11522">
        <v>0</v>
      </c>
      <c r="AA11522">
        <v>0</v>
      </c>
    </row>
    <row r="11523" spans="1:27" x14ac:dyDescent="0.25">
      <c r="A11523" s="1" t="s">
        <v>90</v>
      </c>
      <c r="B11523" s="1" t="s">
        <v>394</v>
      </c>
      <c r="C11523" s="1" t="s">
        <v>395</v>
      </c>
      <c r="D11523" s="1" t="s">
        <v>206</v>
      </c>
      <c r="E11523" s="1" t="s">
        <v>19</v>
      </c>
      <c r="F11523" s="1" t="s">
        <v>151</v>
      </c>
      <c r="G11523" s="1" t="str">
        <f>UPPER(players_stats[[#This Row],[Agents]])</f>
        <v>SOVA</v>
      </c>
      <c r="H11523" s="1" t="str">
        <f>IF(OR(ISNUMBER(FIND(",",players_stats[[#This Row],[Agents MAYUS]])),ISNUMBER(FIND("All Match Types",players_stats[[#This Row],[Match Type]]))),"Eliminar","")</f>
        <v>Eliminar</v>
      </c>
      <c r="I11523">
        <v>44</v>
      </c>
      <c r="K11523">
        <v>275</v>
      </c>
      <c r="L11523">
        <v>167</v>
      </c>
      <c r="O11523">
        <v>91</v>
      </c>
      <c r="P11523">
        <v>32</v>
      </c>
      <c r="U11523" s="1" t="s">
        <v>63</v>
      </c>
      <c r="V11523">
        <v>23</v>
      </c>
      <c r="W11523">
        <v>40</v>
      </c>
      <c r="X11523">
        <v>24</v>
      </c>
      <c r="Y11523">
        <v>14</v>
      </c>
      <c r="Z11523">
        <v>0</v>
      </c>
      <c r="AA11523">
        <v>0</v>
      </c>
    </row>
    <row r="11524" spans="1:27" x14ac:dyDescent="0.25">
      <c r="A11524" s="1" t="s">
        <v>90</v>
      </c>
      <c r="B11524" s="1" t="s">
        <v>394</v>
      </c>
      <c r="C11524" s="1" t="s">
        <v>395</v>
      </c>
      <c r="D11524" s="1" t="s">
        <v>206</v>
      </c>
      <c r="E11524" s="1" t="s">
        <v>19</v>
      </c>
      <c r="F11524" s="1" t="s">
        <v>1440</v>
      </c>
      <c r="G11524" s="1" t="str">
        <f>UPPER(players_stats[[#This Row],[Agents]])</f>
        <v>CYPHER, RAZE, SOVA</v>
      </c>
      <c r="H11524" s="1" t="str">
        <f>IF(OR(ISNUMBER(FIND(",",players_stats[[#This Row],[Agents MAYUS]])),ISNUMBER(FIND("All Match Types",players_stats[[#This Row],[Match Type]]))),"Eliminar","")</f>
        <v>Eliminar</v>
      </c>
      <c r="I11524">
        <v>391</v>
      </c>
      <c r="K11524">
        <v>244</v>
      </c>
      <c r="L11524">
        <v>116</v>
      </c>
      <c r="O11524">
        <v>83</v>
      </c>
      <c r="P11524">
        <v>19</v>
      </c>
      <c r="U11524" s="1" t="s">
        <v>63</v>
      </c>
      <c r="V11524">
        <v>24</v>
      </c>
      <c r="W11524">
        <v>323</v>
      </c>
      <c r="X11524">
        <v>278</v>
      </c>
      <c r="Y11524">
        <v>76</v>
      </c>
      <c r="Z11524">
        <v>0</v>
      </c>
      <c r="AA11524">
        <v>0</v>
      </c>
    </row>
    <row r="11525" spans="1:27" x14ac:dyDescent="0.25">
      <c r="A11525" s="1" t="s">
        <v>90</v>
      </c>
      <c r="B11525" s="1" t="s">
        <v>394</v>
      </c>
      <c r="C11525" s="1" t="s">
        <v>395</v>
      </c>
      <c r="D11525" s="1" t="s">
        <v>205</v>
      </c>
      <c r="E11525" s="1" t="s">
        <v>19</v>
      </c>
      <c r="F11525" s="1" t="s">
        <v>133</v>
      </c>
      <c r="G11525" s="1" t="str">
        <f>UPPER(players_stats[[#This Row],[Agents]])</f>
        <v>CYPHER</v>
      </c>
      <c r="H11525" s="1" t="str">
        <f>IF(OR(ISNUMBER(FIND(",",players_stats[[#This Row],[Agents MAYUS]])),ISNUMBER(FIND("All Match Types",players_stats[[#This Row],[Match Type]]))),"Eliminar","")</f>
        <v>Eliminar</v>
      </c>
      <c r="I11525">
        <v>137</v>
      </c>
      <c r="K11525">
        <v>189</v>
      </c>
      <c r="L11525">
        <v>104</v>
      </c>
      <c r="O11525">
        <v>72</v>
      </c>
      <c r="P11525">
        <v>21</v>
      </c>
      <c r="U11525" s="1" t="s">
        <v>63</v>
      </c>
      <c r="V11525">
        <v>25</v>
      </c>
      <c r="W11525">
        <v>99</v>
      </c>
      <c r="X11525">
        <v>95</v>
      </c>
      <c r="Y11525">
        <v>29</v>
      </c>
      <c r="Z11525">
        <v>0</v>
      </c>
      <c r="AA11525">
        <v>0</v>
      </c>
    </row>
    <row r="11526" spans="1:27" x14ac:dyDescent="0.25">
      <c r="A11526" s="1" t="s">
        <v>90</v>
      </c>
      <c r="B11526" s="1" t="s">
        <v>394</v>
      </c>
      <c r="C11526" s="1" t="s">
        <v>395</v>
      </c>
      <c r="D11526" s="1" t="s">
        <v>205</v>
      </c>
      <c r="E11526" s="1" t="s">
        <v>19</v>
      </c>
      <c r="F11526" s="1" t="s">
        <v>138</v>
      </c>
      <c r="G11526" s="1" t="str">
        <f>UPPER(players_stats[[#This Row],[Agents]])</f>
        <v>GEKKO</v>
      </c>
      <c r="H11526" s="1" t="str">
        <f>IF(OR(ISNUMBER(FIND(",",players_stats[[#This Row],[Agents MAYUS]])),ISNUMBER(FIND("All Match Types",players_stats[[#This Row],[Match Type]]))),"Eliminar","")</f>
        <v>Eliminar</v>
      </c>
      <c r="I11526">
        <v>63</v>
      </c>
      <c r="K11526">
        <v>151</v>
      </c>
      <c r="L11526">
        <v>63</v>
      </c>
      <c r="O11526">
        <v>52</v>
      </c>
      <c r="P11526">
        <v>37</v>
      </c>
      <c r="U11526" s="1" t="s">
        <v>63</v>
      </c>
      <c r="V11526">
        <v>14</v>
      </c>
      <c r="W11526">
        <v>33</v>
      </c>
      <c r="X11526">
        <v>52</v>
      </c>
      <c r="Y11526">
        <v>23</v>
      </c>
      <c r="Z11526">
        <v>0</v>
      </c>
      <c r="AA11526">
        <v>0</v>
      </c>
    </row>
    <row r="11527" spans="1:27" x14ac:dyDescent="0.25">
      <c r="A11527" s="1" t="s">
        <v>90</v>
      </c>
      <c r="B11527" s="1" t="s">
        <v>394</v>
      </c>
      <c r="C11527" s="1" t="s">
        <v>395</v>
      </c>
      <c r="D11527" s="1" t="s">
        <v>205</v>
      </c>
      <c r="E11527" s="1" t="s">
        <v>19</v>
      </c>
      <c r="F11527" s="1" t="s">
        <v>145</v>
      </c>
      <c r="G11527" s="1" t="str">
        <f>UPPER(players_stats[[#This Row],[Agents]])</f>
        <v>JETT</v>
      </c>
      <c r="H11527" s="1" t="str">
        <f>IF(OR(ISNUMBER(FIND(",",players_stats[[#This Row],[Agents MAYUS]])),ISNUMBER(FIND("All Match Types",players_stats[[#This Row],[Match Type]]))),"Eliminar","")</f>
        <v>Eliminar</v>
      </c>
      <c r="I11527">
        <v>130</v>
      </c>
      <c r="K11527">
        <v>245</v>
      </c>
      <c r="L11527">
        <v>143</v>
      </c>
      <c r="O11527">
        <v>92</v>
      </c>
      <c r="P11527">
        <v>14</v>
      </c>
      <c r="U11527" s="1" t="s">
        <v>63</v>
      </c>
      <c r="V11527">
        <v>25</v>
      </c>
      <c r="W11527">
        <v>119</v>
      </c>
      <c r="X11527">
        <v>83</v>
      </c>
      <c r="Y11527">
        <v>18</v>
      </c>
      <c r="Z11527">
        <v>0</v>
      </c>
      <c r="AA11527">
        <v>0</v>
      </c>
    </row>
    <row r="11528" spans="1:27" x14ac:dyDescent="0.25">
      <c r="A11528" s="1" t="s">
        <v>90</v>
      </c>
      <c r="B11528" s="1" t="s">
        <v>394</v>
      </c>
      <c r="C11528" s="1" t="s">
        <v>395</v>
      </c>
      <c r="D11528" s="1" t="s">
        <v>205</v>
      </c>
      <c r="E11528" s="1" t="s">
        <v>19</v>
      </c>
      <c r="F11528" s="1" t="s">
        <v>134</v>
      </c>
      <c r="G11528" s="1" t="str">
        <f>UPPER(players_stats[[#This Row],[Agents]])</f>
        <v>KILLJOY</v>
      </c>
      <c r="H11528" s="1" t="str">
        <f>IF(OR(ISNUMBER(FIND(",",players_stats[[#This Row],[Agents MAYUS]])),ISNUMBER(FIND("All Match Types",players_stats[[#This Row],[Match Type]]))),"Eliminar","")</f>
        <v>Eliminar</v>
      </c>
      <c r="I11528">
        <v>61</v>
      </c>
      <c r="K11528">
        <v>226</v>
      </c>
      <c r="L11528">
        <v>126</v>
      </c>
      <c r="O11528">
        <v>79</v>
      </c>
      <c r="P11528">
        <v>18</v>
      </c>
      <c r="U11528" s="1" t="s">
        <v>63</v>
      </c>
      <c r="V11528">
        <v>18</v>
      </c>
      <c r="W11528">
        <v>48</v>
      </c>
      <c r="X11528">
        <v>38</v>
      </c>
      <c r="Y11528">
        <v>11</v>
      </c>
      <c r="Z11528">
        <v>0</v>
      </c>
      <c r="AA11528">
        <v>0</v>
      </c>
    </row>
    <row r="11529" spans="1:27" x14ac:dyDescent="0.25">
      <c r="A11529" s="1" t="s">
        <v>90</v>
      </c>
      <c r="B11529" s="1" t="s">
        <v>394</v>
      </c>
      <c r="C11529" s="1" t="s">
        <v>395</v>
      </c>
      <c r="D11529" s="1" t="s">
        <v>205</v>
      </c>
      <c r="E11529" s="1" t="s">
        <v>19</v>
      </c>
      <c r="F11529" s="1" t="s">
        <v>1441</v>
      </c>
      <c r="G11529" s="1" t="str">
        <f>UPPER(players_stats[[#This Row],[Agents]])</f>
        <v>CYPHER, GEKKO, JETT, KILLJOY</v>
      </c>
      <c r="H11529" s="1" t="str">
        <f>IF(OR(ISNUMBER(FIND(",",players_stats[[#This Row],[Agents MAYUS]])),ISNUMBER(FIND("All Match Types",players_stats[[#This Row],[Match Type]]))),"Eliminar","")</f>
        <v>Eliminar</v>
      </c>
      <c r="I11529">
        <v>391</v>
      </c>
      <c r="K11529">
        <v>208</v>
      </c>
      <c r="L11529">
        <v>112</v>
      </c>
      <c r="O11529">
        <v>76</v>
      </c>
      <c r="P11529">
        <v>21</v>
      </c>
      <c r="U11529" s="1" t="s">
        <v>63</v>
      </c>
      <c r="V11529">
        <v>25</v>
      </c>
      <c r="W11529">
        <v>299</v>
      </c>
      <c r="X11529">
        <v>268</v>
      </c>
      <c r="Y11529">
        <v>81</v>
      </c>
      <c r="Z11529">
        <v>0</v>
      </c>
      <c r="AA11529">
        <v>0</v>
      </c>
    </row>
    <row r="11530" spans="1:27" x14ac:dyDescent="0.25">
      <c r="A11530" s="1" t="s">
        <v>90</v>
      </c>
      <c r="B11530" s="1" t="s">
        <v>394</v>
      </c>
      <c r="C11530" s="1" t="s">
        <v>395</v>
      </c>
      <c r="D11530" s="1" t="s">
        <v>1386</v>
      </c>
      <c r="E11530" s="1" t="s">
        <v>19</v>
      </c>
      <c r="F11530" s="1" t="s">
        <v>130</v>
      </c>
      <c r="G11530" s="1" t="str">
        <f>UPPER(players_stats[[#This Row],[Agents]])</f>
        <v>FADE</v>
      </c>
      <c r="H11530" s="1" t="str">
        <f>IF(OR(ISNUMBER(FIND(",",players_stats[[#This Row],[Agents MAYUS]])),ISNUMBER(FIND("All Match Types",players_stats[[#This Row],[Match Type]]))),"Eliminar","")</f>
        <v>Eliminar</v>
      </c>
      <c r="I11530">
        <v>61</v>
      </c>
      <c r="K11530">
        <v>183</v>
      </c>
      <c r="L11530">
        <v>108</v>
      </c>
      <c r="O11530">
        <v>67</v>
      </c>
      <c r="P11530">
        <v>34</v>
      </c>
      <c r="U11530" s="1" t="s">
        <v>63</v>
      </c>
      <c r="V11530">
        <v>18</v>
      </c>
      <c r="W11530">
        <v>41</v>
      </c>
      <c r="X11530">
        <v>38</v>
      </c>
      <c r="Y11530">
        <v>21</v>
      </c>
      <c r="Z11530">
        <v>0</v>
      </c>
      <c r="AA11530">
        <v>0</v>
      </c>
    </row>
    <row r="11531" spans="1:27" x14ac:dyDescent="0.25">
      <c r="A11531" s="1" t="s">
        <v>90</v>
      </c>
      <c r="B11531" s="1" t="s">
        <v>394</v>
      </c>
      <c r="C11531" s="1" t="s">
        <v>395</v>
      </c>
      <c r="D11531" s="1" t="s">
        <v>1386</v>
      </c>
      <c r="E11531" s="1" t="s">
        <v>19</v>
      </c>
      <c r="F11531" s="1" t="s">
        <v>134</v>
      </c>
      <c r="G11531" s="1" t="str">
        <f>UPPER(players_stats[[#This Row],[Agents]])</f>
        <v>KILLJOY</v>
      </c>
      <c r="H11531" s="1" t="str">
        <f>IF(OR(ISNUMBER(FIND(",",players_stats[[#This Row],[Agents MAYUS]])),ISNUMBER(FIND("All Match Types",players_stats[[#This Row],[Match Type]]))),"Eliminar","")</f>
        <v>Eliminar</v>
      </c>
      <c r="I11531">
        <v>44</v>
      </c>
      <c r="K11531">
        <v>206</v>
      </c>
      <c r="L11531">
        <v>113</v>
      </c>
      <c r="O11531">
        <v>77</v>
      </c>
      <c r="P11531">
        <v>16</v>
      </c>
      <c r="U11531" s="1" t="s">
        <v>63</v>
      </c>
      <c r="V11531">
        <v>20</v>
      </c>
      <c r="W11531">
        <v>34</v>
      </c>
      <c r="X11531">
        <v>30</v>
      </c>
      <c r="Y11531">
        <v>7</v>
      </c>
      <c r="Z11531">
        <v>0</v>
      </c>
      <c r="AA11531">
        <v>0</v>
      </c>
    </row>
    <row r="11532" spans="1:27" x14ac:dyDescent="0.25">
      <c r="A11532" s="1" t="s">
        <v>90</v>
      </c>
      <c r="B11532" s="1" t="s">
        <v>394</v>
      </c>
      <c r="C11532" s="1" t="s">
        <v>395</v>
      </c>
      <c r="D11532" s="1" t="s">
        <v>1386</v>
      </c>
      <c r="E11532" s="1" t="s">
        <v>19</v>
      </c>
      <c r="F11532" s="1" t="s">
        <v>208</v>
      </c>
      <c r="G11532" s="1" t="str">
        <f>UPPER(players_stats[[#This Row],[Agents]])</f>
        <v>SKYE</v>
      </c>
      <c r="H11532" s="1" t="str">
        <f>IF(OR(ISNUMBER(FIND(",",players_stats[[#This Row],[Agents MAYUS]])),ISNUMBER(FIND("All Match Types",players_stats[[#This Row],[Match Type]]))),"Eliminar","")</f>
        <v>Eliminar</v>
      </c>
      <c r="I11532">
        <v>108</v>
      </c>
      <c r="K11532">
        <v>166</v>
      </c>
      <c r="L11532">
        <v>88</v>
      </c>
      <c r="O11532">
        <v>56</v>
      </c>
      <c r="P11532">
        <v>34</v>
      </c>
      <c r="U11532" s="1" t="s">
        <v>63</v>
      </c>
      <c r="V11532">
        <v>18</v>
      </c>
      <c r="W11532">
        <v>61</v>
      </c>
      <c r="X11532">
        <v>69</v>
      </c>
      <c r="Y11532">
        <v>37</v>
      </c>
      <c r="Z11532">
        <v>0</v>
      </c>
      <c r="AA11532">
        <v>0</v>
      </c>
    </row>
    <row r="11533" spans="1:27" x14ac:dyDescent="0.25">
      <c r="A11533" s="1" t="s">
        <v>90</v>
      </c>
      <c r="B11533" s="1" t="s">
        <v>394</v>
      </c>
      <c r="C11533" s="1" t="s">
        <v>395</v>
      </c>
      <c r="D11533" s="1" t="s">
        <v>1386</v>
      </c>
      <c r="E11533" s="1" t="s">
        <v>19</v>
      </c>
      <c r="F11533" s="1" t="s">
        <v>151</v>
      </c>
      <c r="G11533" s="1" t="str">
        <f>UPPER(players_stats[[#This Row],[Agents]])</f>
        <v>SOVA</v>
      </c>
      <c r="H11533" s="1" t="str">
        <f>IF(OR(ISNUMBER(FIND(",",players_stats[[#This Row],[Agents MAYUS]])),ISNUMBER(FIND("All Match Types",players_stats[[#This Row],[Match Type]]))),"Eliminar","")</f>
        <v>Eliminar</v>
      </c>
      <c r="I11533">
        <v>178</v>
      </c>
      <c r="K11533">
        <v>190</v>
      </c>
      <c r="L11533">
        <v>94</v>
      </c>
      <c r="O11533">
        <v>66</v>
      </c>
      <c r="P11533">
        <v>3</v>
      </c>
      <c r="U11533" s="1" t="s">
        <v>63</v>
      </c>
      <c r="V11533">
        <v>21</v>
      </c>
      <c r="W11533">
        <v>118</v>
      </c>
      <c r="X11533">
        <v>125</v>
      </c>
      <c r="Y11533">
        <v>54</v>
      </c>
      <c r="Z11533">
        <v>0</v>
      </c>
      <c r="AA11533">
        <v>0</v>
      </c>
    </row>
    <row r="11534" spans="1:27" x14ac:dyDescent="0.25">
      <c r="A11534" s="1" t="s">
        <v>90</v>
      </c>
      <c r="B11534" s="1" t="s">
        <v>394</v>
      </c>
      <c r="C11534" s="1" t="s">
        <v>395</v>
      </c>
      <c r="D11534" s="1" t="s">
        <v>1386</v>
      </c>
      <c r="E11534" s="1" t="s">
        <v>19</v>
      </c>
      <c r="F11534" s="1" t="s">
        <v>1248</v>
      </c>
      <c r="G11534" s="1" t="str">
        <f>UPPER(players_stats[[#This Row],[Agents]])</f>
        <v>FADE, KILLJOY, SKYE, SOVA</v>
      </c>
      <c r="H11534" s="1" t="str">
        <f>IF(OR(ISNUMBER(FIND(",",players_stats[[#This Row],[Agents MAYUS]])),ISNUMBER(FIND("All Match Types",players_stats[[#This Row],[Match Type]]))),"Eliminar","")</f>
        <v>Eliminar</v>
      </c>
      <c r="I11534">
        <v>391</v>
      </c>
      <c r="K11534">
        <v>184</v>
      </c>
      <c r="L11534">
        <v>97</v>
      </c>
      <c r="O11534">
        <v>65</v>
      </c>
      <c r="P11534">
        <v>3</v>
      </c>
      <c r="U11534" s="1" t="s">
        <v>63</v>
      </c>
      <c r="V11534">
        <v>21</v>
      </c>
      <c r="W11534">
        <v>254</v>
      </c>
      <c r="X11534">
        <v>262</v>
      </c>
      <c r="Y11534">
        <v>119</v>
      </c>
      <c r="Z11534">
        <v>0</v>
      </c>
      <c r="AA11534">
        <v>0</v>
      </c>
    </row>
    <row r="11535" spans="1:27" x14ac:dyDescent="0.25">
      <c r="A11535" s="1" t="s">
        <v>90</v>
      </c>
      <c r="B11535" s="1" t="s">
        <v>394</v>
      </c>
      <c r="C11535" s="1" t="s">
        <v>395</v>
      </c>
      <c r="D11535" s="1" t="s">
        <v>200</v>
      </c>
      <c r="E11535" s="1" t="s">
        <v>19</v>
      </c>
      <c r="F11535" s="1" t="s">
        <v>140</v>
      </c>
      <c r="G11535" s="1" t="str">
        <f>UPPER(players_stats[[#This Row],[Agents]])</f>
        <v>OMEN</v>
      </c>
      <c r="H11535" s="1" t="str">
        <f>IF(OR(ISNUMBER(FIND(",",players_stats[[#This Row],[Agents MAYUS]])),ISNUMBER(FIND("All Match Types",players_stats[[#This Row],[Match Type]]))),"Eliminar","")</f>
        <v>Eliminar</v>
      </c>
      <c r="I11535">
        <v>242</v>
      </c>
      <c r="K11535">
        <v>200</v>
      </c>
      <c r="L11535">
        <v>99</v>
      </c>
      <c r="O11535">
        <v>69</v>
      </c>
      <c r="P11535">
        <v>45</v>
      </c>
      <c r="U11535" s="1" t="s">
        <v>63</v>
      </c>
      <c r="V11535">
        <v>21</v>
      </c>
      <c r="W11535">
        <v>167</v>
      </c>
      <c r="X11535">
        <v>169</v>
      </c>
      <c r="Y11535">
        <v>108</v>
      </c>
      <c r="Z11535">
        <v>0</v>
      </c>
      <c r="AA11535">
        <v>0</v>
      </c>
    </row>
    <row r="11536" spans="1:27" x14ac:dyDescent="0.25">
      <c r="A11536" s="1" t="s">
        <v>90</v>
      </c>
      <c r="B11536" s="1" t="s">
        <v>394</v>
      </c>
      <c r="C11536" s="1" t="s">
        <v>395</v>
      </c>
      <c r="D11536" s="1" t="s">
        <v>200</v>
      </c>
      <c r="E11536" s="1" t="s">
        <v>19</v>
      </c>
      <c r="F11536" s="1" t="s">
        <v>152</v>
      </c>
      <c r="G11536" s="1" t="str">
        <f>UPPER(players_stats[[#This Row],[Agents]])</f>
        <v>VIPER</v>
      </c>
      <c r="H11536" s="1" t="str">
        <f>IF(OR(ISNUMBER(FIND(",",players_stats[[#This Row],[Agents MAYUS]])),ISNUMBER(FIND("All Match Types",players_stats[[#This Row],[Match Type]]))),"Eliminar","")</f>
        <v>Eliminar</v>
      </c>
      <c r="I11536">
        <v>149</v>
      </c>
      <c r="K11536">
        <v>184</v>
      </c>
      <c r="L11536">
        <v>85</v>
      </c>
      <c r="O11536">
        <v>63</v>
      </c>
      <c r="P11536">
        <v>27</v>
      </c>
      <c r="U11536" s="1" t="s">
        <v>63</v>
      </c>
      <c r="V11536">
        <v>20</v>
      </c>
      <c r="W11536">
        <v>94</v>
      </c>
      <c r="X11536">
        <v>111</v>
      </c>
      <c r="Y11536">
        <v>40</v>
      </c>
      <c r="Z11536">
        <v>0</v>
      </c>
      <c r="AA11536">
        <v>0</v>
      </c>
    </row>
    <row r="11537" spans="1:27" x14ac:dyDescent="0.25">
      <c r="A11537" s="1" t="s">
        <v>90</v>
      </c>
      <c r="B11537" s="1" t="s">
        <v>394</v>
      </c>
      <c r="C11537" s="1" t="s">
        <v>395</v>
      </c>
      <c r="D11537" s="1" t="s">
        <v>200</v>
      </c>
      <c r="E11537" s="1" t="s">
        <v>19</v>
      </c>
      <c r="F11537" s="1" t="s">
        <v>225</v>
      </c>
      <c r="G11537" s="1" t="str">
        <f>UPPER(players_stats[[#This Row],[Agents]])</f>
        <v>OMEN, VIPER</v>
      </c>
      <c r="H11537" s="1" t="str">
        <f>IF(OR(ISNUMBER(FIND(",",players_stats[[#This Row],[Agents MAYUS]])),ISNUMBER(FIND("All Match Types",players_stats[[#This Row],[Match Type]]))),"Eliminar","")</f>
        <v>Eliminar</v>
      </c>
      <c r="I11537">
        <v>391</v>
      </c>
      <c r="K11537">
        <v>194</v>
      </c>
      <c r="L11537">
        <v>93</v>
      </c>
      <c r="O11537">
        <v>67</v>
      </c>
      <c r="P11537">
        <v>38</v>
      </c>
      <c r="U11537" s="1" t="s">
        <v>63</v>
      </c>
      <c r="V11537">
        <v>21</v>
      </c>
      <c r="W11537">
        <v>261</v>
      </c>
      <c r="X11537">
        <v>280</v>
      </c>
      <c r="Y11537">
        <v>148</v>
      </c>
      <c r="Z11537">
        <v>0</v>
      </c>
      <c r="AA11537">
        <v>0</v>
      </c>
    </row>
    <row r="11538" spans="1:27" x14ac:dyDescent="0.25">
      <c r="A11538" s="1" t="s">
        <v>90</v>
      </c>
      <c r="B11538" s="1" t="s">
        <v>394</v>
      </c>
      <c r="C11538" s="1" t="s">
        <v>395</v>
      </c>
      <c r="D11538" s="1" t="s">
        <v>896</v>
      </c>
      <c r="E11538" s="1" t="s">
        <v>23</v>
      </c>
      <c r="F11538" s="1" t="s">
        <v>181</v>
      </c>
      <c r="G11538" s="1" t="str">
        <f>UPPER(players_stats[[#This Row],[Agents]])</f>
        <v>BREACH</v>
      </c>
      <c r="H11538" s="1" t="str">
        <f>IF(OR(ISNUMBER(FIND(",",players_stats[[#This Row],[Agents MAYUS]])),ISNUMBER(FIND("All Match Types",players_stats[[#This Row],[Match Type]]))),"Eliminar","")</f>
        <v>Eliminar</v>
      </c>
      <c r="I11538">
        <v>19</v>
      </c>
      <c r="K11538">
        <v>103</v>
      </c>
      <c r="L11538">
        <v>35</v>
      </c>
      <c r="O11538">
        <v>32</v>
      </c>
      <c r="P11538">
        <v>37</v>
      </c>
      <c r="U11538" s="1" t="s">
        <v>63</v>
      </c>
      <c r="V11538">
        <v>6</v>
      </c>
      <c r="W11538">
        <v>6</v>
      </c>
      <c r="X11538">
        <v>17</v>
      </c>
      <c r="Y11538">
        <v>7</v>
      </c>
      <c r="Z11538">
        <v>0</v>
      </c>
      <c r="AA11538">
        <v>0</v>
      </c>
    </row>
    <row r="11539" spans="1:27" x14ac:dyDescent="0.25">
      <c r="A11539" s="1" t="s">
        <v>90</v>
      </c>
      <c r="B11539" s="1" t="s">
        <v>394</v>
      </c>
      <c r="C11539" s="1" t="s">
        <v>395</v>
      </c>
      <c r="D11539" s="1" t="s">
        <v>896</v>
      </c>
      <c r="E11539" s="1" t="s">
        <v>23</v>
      </c>
      <c r="F11539" s="1" t="s">
        <v>133</v>
      </c>
      <c r="G11539" s="1" t="str">
        <f>UPPER(players_stats[[#This Row],[Agents]])</f>
        <v>CYPHER</v>
      </c>
      <c r="H11539" s="1" t="str">
        <f>IF(OR(ISNUMBER(FIND(",",players_stats[[#This Row],[Agents MAYUS]])),ISNUMBER(FIND("All Match Types",players_stats[[#This Row],[Match Type]]))),"Eliminar","")</f>
        <v>Eliminar</v>
      </c>
      <c r="I11539">
        <v>167</v>
      </c>
      <c r="K11539">
        <v>144</v>
      </c>
      <c r="L11539">
        <v>81</v>
      </c>
      <c r="O11539">
        <v>5</v>
      </c>
      <c r="P11539">
        <v>24</v>
      </c>
      <c r="U11539" s="1" t="s">
        <v>63</v>
      </c>
      <c r="V11539">
        <v>17</v>
      </c>
      <c r="W11539">
        <v>84</v>
      </c>
      <c r="X11539">
        <v>104</v>
      </c>
      <c r="Y11539">
        <v>40</v>
      </c>
      <c r="Z11539">
        <v>0</v>
      </c>
      <c r="AA11539">
        <v>0</v>
      </c>
    </row>
    <row r="11540" spans="1:27" x14ac:dyDescent="0.25">
      <c r="A11540" s="1" t="s">
        <v>90</v>
      </c>
      <c r="B11540" s="1" t="s">
        <v>394</v>
      </c>
      <c r="C11540" s="1" t="s">
        <v>395</v>
      </c>
      <c r="D11540" s="1" t="s">
        <v>896</v>
      </c>
      <c r="E11540" s="1" t="s">
        <v>23</v>
      </c>
      <c r="F11540" s="1" t="s">
        <v>138</v>
      </c>
      <c r="G11540" s="1" t="str">
        <f>UPPER(players_stats[[#This Row],[Agents]])</f>
        <v>GEKKO</v>
      </c>
      <c r="H11540" s="1" t="str">
        <f>IF(OR(ISNUMBER(FIND(",",players_stats[[#This Row],[Agents MAYUS]])),ISNUMBER(FIND("All Match Types",players_stats[[#This Row],[Match Type]]))),"Eliminar","")</f>
        <v>Eliminar</v>
      </c>
      <c r="I11540">
        <v>88</v>
      </c>
      <c r="K11540">
        <v>181</v>
      </c>
      <c r="L11540">
        <v>109</v>
      </c>
      <c r="O11540">
        <v>67</v>
      </c>
      <c r="P11540">
        <v>22</v>
      </c>
      <c r="U11540" s="1" t="s">
        <v>63</v>
      </c>
      <c r="V11540">
        <v>16</v>
      </c>
      <c r="W11540">
        <v>59</v>
      </c>
      <c r="X11540">
        <v>54</v>
      </c>
      <c r="Y11540">
        <v>19</v>
      </c>
      <c r="Z11540">
        <v>0</v>
      </c>
      <c r="AA11540">
        <v>0</v>
      </c>
    </row>
    <row r="11541" spans="1:27" x14ac:dyDescent="0.25">
      <c r="A11541" s="1" t="s">
        <v>90</v>
      </c>
      <c r="B11541" s="1" t="s">
        <v>394</v>
      </c>
      <c r="C11541" s="1" t="s">
        <v>395</v>
      </c>
      <c r="D11541" s="1" t="s">
        <v>896</v>
      </c>
      <c r="E11541" s="1" t="s">
        <v>23</v>
      </c>
      <c r="F11541" s="1" t="s">
        <v>215</v>
      </c>
      <c r="G11541" s="1" t="str">
        <f>UPPER(players_stats[[#This Row],[Agents]])</f>
        <v>KAYO</v>
      </c>
      <c r="H11541" s="1" t="str">
        <f>IF(OR(ISNUMBER(FIND(",",players_stats[[#This Row],[Agents MAYUS]])),ISNUMBER(FIND("All Match Types",players_stats[[#This Row],[Match Type]]))),"Eliminar","")</f>
        <v>Eliminar</v>
      </c>
      <c r="I11541">
        <v>246</v>
      </c>
      <c r="K11541">
        <v>160</v>
      </c>
      <c r="L11541">
        <v>78</v>
      </c>
      <c r="O11541">
        <v>55</v>
      </c>
      <c r="P11541">
        <v>48</v>
      </c>
      <c r="U11541" s="1" t="s">
        <v>63</v>
      </c>
      <c r="V11541">
        <v>20</v>
      </c>
      <c r="W11541">
        <v>136</v>
      </c>
      <c r="X11541">
        <v>174</v>
      </c>
      <c r="Y11541">
        <v>118</v>
      </c>
      <c r="Z11541">
        <v>0</v>
      </c>
      <c r="AA11541">
        <v>0</v>
      </c>
    </row>
    <row r="11542" spans="1:27" x14ac:dyDescent="0.25">
      <c r="A11542" s="1" t="s">
        <v>90</v>
      </c>
      <c r="B11542" s="1" t="s">
        <v>394</v>
      </c>
      <c r="C11542" s="1" t="s">
        <v>395</v>
      </c>
      <c r="D11542" s="1" t="s">
        <v>896</v>
      </c>
      <c r="E11542" s="1" t="s">
        <v>23</v>
      </c>
      <c r="F11542" s="1" t="s">
        <v>140</v>
      </c>
      <c r="G11542" s="1" t="str">
        <f>UPPER(players_stats[[#This Row],[Agents]])</f>
        <v>OMEN</v>
      </c>
      <c r="H11542" s="1" t="str">
        <f>IF(OR(ISNUMBER(FIND(",",players_stats[[#This Row],[Agents MAYUS]])),ISNUMBER(FIND("All Match Types",players_stats[[#This Row],[Match Type]]))),"Eliminar","")</f>
        <v>Eliminar</v>
      </c>
      <c r="I11542">
        <v>18</v>
      </c>
      <c r="K11542">
        <v>216</v>
      </c>
      <c r="L11542">
        <v>14</v>
      </c>
      <c r="O11542">
        <v>78</v>
      </c>
      <c r="P11542">
        <v>5</v>
      </c>
      <c r="U11542" s="1" t="s">
        <v>63</v>
      </c>
      <c r="V11542">
        <v>14</v>
      </c>
      <c r="W11542">
        <v>14</v>
      </c>
      <c r="X11542">
        <v>10</v>
      </c>
      <c r="Y11542">
        <v>9</v>
      </c>
      <c r="Z11542">
        <v>0</v>
      </c>
      <c r="AA11542">
        <v>0</v>
      </c>
    </row>
    <row r="11543" spans="1:27" x14ac:dyDescent="0.25">
      <c r="A11543" s="1" t="s">
        <v>90</v>
      </c>
      <c r="B11543" s="1" t="s">
        <v>394</v>
      </c>
      <c r="C11543" s="1" t="s">
        <v>395</v>
      </c>
      <c r="D11543" s="1" t="s">
        <v>896</v>
      </c>
      <c r="E11543" s="1" t="s">
        <v>23</v>
      </c>
      <c r="F11543" s="1" t="s">
        <v>1442</v>
      </c>
      <c r="G11543" s="1" t="str">
        <f>UPPER(players_stats[[#This Row],[Agents]])</f>
        <v>BREACH, CYPHER, GEKKO, KAYO, OMEN</v>
      </c>
      <c r="H11543" s="1" t="str">
        <f>IF(OR(ISNUMBER(FIND(",",players_stats[[#This Row],[Agents MAYUS]])),ISNUMBER(FIND("All Match Types",players_stats[[#This Row],[Match Type]]))),"Eliminar","")</f>
        <v>Eliminar</v>
      </c>
      <c r="I11543">
        <v>538</v>
      </c>
      <c r="K11543">
        <v>158</v>
      </c>
      <c r="L11543">
        <v>83</v>
      </c>
      <c r="O11543">
        <v>56</v>
      </c>
      <c r="P11543">
        <v>36</v>
      </c>
      <c r="U11543" s="1" t="s">
        <v>63</v>
      </c>
      <c r="V11543">
        <v>20</v>
      </c>
      <c r="W11543">
        <v>299</v>
      </c>
      <c r="X11543">
        <v>359</v>
      </c>
      <c r="Y11543">
        <v>193</v>
      </c>
      <c r="Z11543">
        <v>0</v>
      </c>
      <c r="AA11543">
        <v>0</v>
      </c>
    </row>
    <row r="11544" spans="1:27" x14ac:dyDescent="0.25">
      <c r="A11544" s="1" t="s">
        <v>90</v>
      </c>
      <c r="B11544" s="1" t="s">
        <v>394</v>
      </c>
      <c r="C11544" s="1" t="s">
        <v>395</v>
      </c>
      <c r="D11544" s="1" t="s">
        <v>212</v>
      </c>
      <c r="E11544" s="1" t="s">
        <v>23</v>
      </c>
      <c r="F11544" s="1" t="s">
        <v>201</v>
      </c>
      <c r="G11544" s="1" t="str">
        <f>UPPER(players_stats[[#This Row],[Agents]])</f>
        <v>BRIMSTONE</v>
      </c>
      <c r="H11544" s="1" t="str">
        <f>IF(OR(ISNUMBER(FIND(",",players_stats[[#This Row],[Agents MAYUS]])),ISNUMBER(FIND("All Match Types",players_stats[[#This Row],[Match Type]]))),"Eliminar","")</f>
        <v>Eliminar</v>
      </c>
      <c r="I11544">
        <v>22</v>
      </c>
      <c r="K11544">
        <v>216</v>
      </c>
      <c r="L11544">
        <v>10</v>
      </c>
      <c r="O11544">
        <v>82</v>
      </c>
      <c r="P11544">
        <v>36</v>
      </c>
      <c r="U11544" s="1" t="s">
        <v>63</v>
      </c>
      <c r="V11544">
        <v>18</v>
      </c>
      <c r="W11544">
        <v>18</v>
      </c>
      <c r="X11544">
        <v>18</v>
      </c>
      <c r="Y11544">
        <v>8</v>
      </c>
      <c r="Z11544">
        <v>0</v>
      </c>
      <c r="AA11544">
        <v>0</v>
      </c>
    </row>
    <row r="11545" spans="1:27" x14ac:dyDescent="0.25">
      <c r="A11545" s="1" t="s">
        <v>90</v>
      </c>
      <c r="B11545" s="1" t="s">
        <v>394</v>
      </c>
      <c r="C11545" s="1" t="s">
        <v>395</v>
      </c>
      <c r="D11545" s="1" t="s">
        <v>212</v>
      </c>
      <c r="E11545" s="1" t="s">
        <v>23</v>
      </c>
      <c r="F11545" s="1" t="s">
        <v>133</v>
      </c>
      <c r="G11545" s="1" t="str">
        <f>UPPER(players_stats[[#This Row],[Agents]])</f>
        <v>CYPHER</v>
      </c>
      <c r="H11545" s="1" t="str">
        <f>IF(OR(ISNUMBER(FIND(",",players_stats[[#This Row],[Agents MAYUS]])),ISNUMBER(FIND("All Match Types",players_stats[[#This Row],[Match Type]]))),"Eliminar","")</f>
        <v>Eliminar</v>
      </c>
      <c r="I11545">
        <v>113</v>
      </c>
      <c r="K11545">
        <v>175</v>
      </c>
      <c r="L11545">
        <v>10</v>
      </c>
      <c r="O11545">
        <v>65</v>
      </c>
      <c r="P11545">
        <v>14</v>
      </c>
      <c r="U11545" s="1" t="s">
        <v>63</v>
      </c>
      <c r="V11545">
        <v>17</v>
      </c>
      <c r="W11545">
        <v>73</v>
      </c>
      <c r="X11545">
        <v>73</v>
      </c>
      <c r="Y11545">
        <v>16</v>
      </c>
      <c r="Z11545">
        <v>0</v>
      </c>
      <c r="AA11545">
        <v>0</v>
      </c>
    </row>
    <row r="11546" spans="1:27" x14ac:dyDescent="0.25">
      <c r="A11546" s="1" t="s">
        <v>90</v>
      </c>
      <c r="B11546" s="1" t="s">
        <v>394</v>
      </c>
      <c r="C11546" s="1" t="s">
        <v>395</v>
      </c>
      <c r="D11546" s="1" t="s">
        <v>212</v>
      </c>
      <c r="E11546" s="1" t="s">
        <v>23</v>
      </c>
      <c r="F11546" s="1" t="s">
        <v>134</v>
      </c>
      <c r="G11546" s="1" t="str">
        <f>UPPER(players_stats[[#This Row],[Agents]])</f>
        <v>KILLJOY</v>
      </c>
      <c r="H11546" s="1" t="str">
        <f>IF(OR(ISNUMBER(FIND(",",players_stats[[#This Row],[Agents MAYUS]])),ISNUMBER(FIND("All Match Types",players_stats[[#This Row],[Match Type]]))),"Eliminar","")</f>
        <v>Eliminar</v>
      </c>
      <c r="I11546">
        <v>151</v>
      </c>
      <c r="K11546">
        <v>189</v>
      </c>
      <c r="L11546">
        <v>104</v>
      </c>
      <c r="O11546">
        <v>7</v>
      </c>
      <c r="P11546">
        <v>18</v>
      </c>
      <c r="U11546" s="1" t="s">
        <v>63</v>
      </c>
      <c r="V11546">
        <v>26</v>
      </c>
      <c r="W11546">
        <v>106</v>
      </c>
      <c r="X11546">
        <v>102</v>
      </c>
      <c r="Y11546">
        <v>27</v>
      </c>
      <c r="Z11546">
        <v>0</v>
      </c>
      <c r="AA11546">
        <v>0</v>
      </c>
    </row>
    <row r="11547" spans="1:27" x14ac:dyDescent="0.25">
      <c r="A11547" s="1" t="s">
        <v>90</v>
      </c>
      <c r="B11547" s="1" t="s">
        <v>394</v>
      </c>
      <c r="C11547" s="1" t="s">
        <v>395</v>
      </c>
      <c r="D11547" s="1" t="s">
        <v>212</v>
      </c>
      <c r="E11547" s="1" t="s">
        <v>23</v>
      </c>
      <c r="F11547" s="1" t="s">
        <v>531</v>
      </c>
      <c r="G11547" s="1" t="str">
        <f>UPPER(players_stats[[#This Row],[Agents]])</f>
        <v>REYNA</v>
      </c>
      <c r="H11547" s="1" t="str">
        <f>IF(OR(ISNUMBER(FIND(",",players_stats[[#This Row],[Agents MAYUS]])),ISNUMBER(FIND("All Match Types",players_stats[[#This Row],[Match Type]]))),"Eliminar","")</f>
        <v>Eliminar</v>
      </c>
      <c r="I11547">
        <v>19</v>
      </c>
      <c r="K11547">
        <v>219</v>
      </c>
      <c r="L11547">
        <v>121</v>
      </c>
      <c r="O11547">
        <v>89</v>
      </c>
      <c r="P11547">
        <v>16</v>
      </c>
      <c r="U11547" s="1" t="s">
        <v>63</v>
      </c>
      <c r="V11547">
        <v>17</v>
      </c>
      <c r="W11547">
        <v>17</v>
      </c>
      <c r="X11547">
        <v>14</v>
      </c>
      <c r="Y11547">
        <v>3</v>
      </c>
      <c r="Z11547">
        <v>0</v>
      </c>
      <c r="AA11547">
        <v>0</v>
      </c>
    </row>
    <row r="11548" spans="1:27" x14ac:dyDescent="0.25">
      <c r="A11548" s="1" t="s">
        <v>90</v>
      </c>
      <c r="B11548" s="1" t="s">
        <v>394</v>
      </c>
      <c r="C11548" s="1" t="s">
        <v>395</v>
      </c>
      <c r="D11548" s="1" t="s">
        <v>212</v>
      </c>
      <c r="E11548" s="1" t="s">
        <v>23</v>
      </c>
      <c r="F11548" s="1" t="s">
        <v>152</v>
      </c>
      <c r="G11548" s="1" t="str">
        <f>UPPER(players_stats[[#This Row],[Agents]])</f>
        <v>VIPER</v>
      </c>
      <c r="H11548" s="1" t="str">
        <f>IF(OR(ISNUMBER(FIND(",",players_stats[[#This Row],[Agents MAYUS]])),ISNUMBER(FIND("All Match Types",players_stats[[#This Row],[Match Type]]))),"Eliminar","")</f>
        <v>Eliminar</v>
      </c>
      <c r="I11548">
        <v>233</v>
      </c>
      <c r="K11548">
        <v>200</v>
      </c>
      <c r="L11548">
        <v>124</v>
      </c>
      <c r="O11548">
        <v>74</v>
      </c>
      <c r="P11548">
        <v>33</v>
      </c>
      <c r="U11548" s="1" t="s">
        <v>63</v>
      </c>
      <c r="V11548">
        <v>25</v>
      </c>
      <c r="W11548">
        <v>173</v>
      </c>
      <c r="X11548">
        <v>140</v>
      </c>
      <c r="Y11548">
        <v>76</v>
      </c>
      <c r="Z11548">
        <v>0</v>
      </c>
      <c r="AA11548">
        <v>0</v>
      </c>
    </row>
    <row r="11549" spans="1:27" x14ac:dyDescent="0.25">
      <c r="A11549" s="1" t="s">
        <v>90</v>
      </c>
      <c r="B11549" s="1" t="s">
        <v>394</v>
      </c>
      <c r="C11549" s="1" t="s">
        <v>395</v>
      </c>
      <c r="D11549" s="1" t="s">
        <v>212</v>
      </c>
      <c r="E11549" s="1" t="s">
        <v>23</v>
      </c>
      <c r="F11549" s="1" t="s">
        <v>1443</v>
      </c>
      <c r="G11549" s="1" t="str">
        <f>UPPER(players_stats[[#This Row],[Agents]])</f>
        <v>BRIMSTONE, CYPHER, KILLJOY, REYNA, VIPER</v>
      </c>
      <c r="H11549" s="1" t="str">
        <f>IF(OR(ISNUMBER(FIND(",",players_stats[[#This Row],[Agents MAYUS]])),ISNUMBER(FIND("All Match Types",players_stats[[#This Row],[Match Type]]))),"Eliminar","")</f>
        <v>Eliminar</v>
      </c>
      <c r="I11549">
        <v>538</v>
      </c>
      <c r="K11549">
        <v>193</v>
      </c>
      <c r="L11549">
        <v>112</v>
      </c>
      <c r="O11549">
        <v>72</v>
      </c>
      <c r="P11549">
        <v>24</v>
      </c>
      <c r="U11549" s="1" t="s">
        <v>63</v>
      </c>
      <c r="V11549">
        <v>26</v>
      </c>
      <c r="W11549">
        <v>387</v>
      </c>
      <c r="X11549">
        <v>347</v>
      </c>
      <c r="Y11549">
        <v>130</v>
      </c>
      <c r="Z11549">
        <v>0</v>
      </c>
      <c r="AA11549">
        <v>0</v>
      </c>
    </row>
    <row r="11550" spans="1:27" x14ac:dyDescent="0.25">
      <c r="A11550" s="1" t="s">
        <v>90</v>
      </c>
      <c r="B11550" s="1" t="s">
        <v>394</v>
      </c>
      <c r="C11550" s="1" t="s">
        <v>395</v>
      </c>
      <c r="D11550" s="1" t="s">
        <v>210</v>
      </c>
      <c r="E11550" s="1" t="s">
        <v>23</v>
      </c>
      <c r="F11550" s="1" t="s">
        <v>201</v>
      </c>
      <c r="G11550" s="1" t="str">
        <f>UPPER(players_stats[[#This Row],[Agents]])</f>
        <v>BRIMSTONE</v>
      </c>
      <c r="H11550" s="1" t="str">
        <f>IF(OR(ISNUMBER(FIND(",",players_stats[[#This Row],[Agents MAYUS]])),ISNUMBER(FIND("All Match Types",players_stats[[#This Row],[Match Type]]))),"Eliminar","")</f>
        <v>Eliminar</v>
      </c>
      <c r="I11550">
        <v>88</v>
      </c>
      <c r="K11550">
        <v>187</v>
      </c>
      <c r="L11550">
        <v>107</v>
      </c>
      <c r="O11550">
        <v>69</v>
      </c>
      <c r="P11550">
        <v>38</v>
      </c>
      <c r="U11550" s="1" t="s">
        <v>63</v>
      </c>
      <c r="V11550">
        <v>23</v>
      </c>
      <c r="W11550">
        <v>61</v>
      </c>
      <c r="X11550">
        <v>57</v>
      </c>
      <c r="Y11550">
        <v>33</v>
      </c>
      <c r="Z11550">
        <v>0</v>
      </c>
      <c r="AA11550">
        <v>0</v>
      </c>
    </row>
    <row r="11551" spans="1:27" x14ac:dyDescent="0.25">
      <c r="A11551" s="1" t="s">
        <v>90</v>
      </c>
      <c r="B11551" s="1" t="s">
        <v>394</v>
      </c>
      <c r="C11551" s="1" t="s">
        <v>395</v>
      </c>
      <c r="D11551" s="1" t="s">
        <v>210</v>
      </c>
      <c r="E11551" s="1" t="s">
        <v>23</v>
      </c>
      <c r="F11551" s="1" t="s">
        <v>145</v>
      </c>
      <c r="G11551" s="1" t="str">
        <f>UPPER(players_stats[[#This Row],[Agents]])</f>
        <v>JETT</v>
      </c>
      <c r="H11551" s="1" t="str">
        <f>IF(OR(ISNUMBER(FIND(",",players_stats[[#This Row],[Agents MAYUS]])),ISNUMBER(FIND("All Match Types",players_stats[[#This Row],[Match Type]]))),"Eliminar","")</f>
        <v>Eliminar</v>
      </c>
      <c r="I11551">
        <v>18</v>
      </c>
      <c r="K11551">
        <v>328</v>
      </c>
      <c r="L11551">
        <v>343</v>
      </c>
      <c r="O11551">
        <v>133</v>
      </c>
      <c r="P11551">
        <v>22</v>
      </c>
      <c r="U11551" s="1" t="s">
        <v>63</v>
      </c>
      <c r="V11551">
        <v>24</v>
      </c>
      <c r="W11551">
        <v>24</v>
      </c>
      <c r="X11551">
        <v>7</v>
      </c>
      <c r="Y11551">
        <v>4</v>
      </c>
      <c r="Z11551">
        <v>0</v>
      </c>
      <c r="AA11551">
        <v>0</v>
      </c>
    </row>
    <row r="11552" spans="1:27" x14ac:dyDescent="0.25">
      <c r="A11552" s="1" t="s">
        <v>90</v>
      </c>
      <c r="B11552" s="1" t="s">
        <v>394</v>
      </c>
      <c r="C11552" s="1" t="s">
        <v>395</v>
      </c>
      <c r="D11552" s="1" t="s">
        <v>210</v>
      </c>
      <c r="E11552" s="1" t="s">
        <v>23</v>
      </c>
      <c r="F11552" s="1" t="s">
        <v>140</v>
      </c>
      <c r="G11552" s="1" t="str">
        <f>UPPER(players_stats[[#This Row],[Agents]])</f>
        <v>OMEN</v>
      </c>
      <c r="H11552" s="1" t="str">
        <f>IF(OR(ISNUMBER(FIND(",",players_stats[[#This Row],[Agents MAYUS]])),ISNUMBER(FIND("All Match Types",players_stats[[#This Row],[Match Type]]))),"Eliminar","")</f>
        <v>Eliminar</v>
      </c>
      <c r="I11552">
        <v>230</v>
      </c>
      <c r="K11552">
        <v>193</v>
      </c>
      <c r="L11552">
        <v>113</v>
      </c>
      <c r="O11552">
        <v>7</v>
      </c>
      <c r="P11552">
        <v>41</v>
      </c>
      <c r="U11552" s="1" t="s">
        <v>63</v>
      </c>
      <c r="V11552">
        <v>21</v>
      </c>
      <c r="W11552">
        <v>161</v>
      </c>
      <c r="X11552">
        <v>143</v>
      </c>
      <c r="Y11552">
        <v>95</v>
      </c>
      <c r="Z11552">
        <v>0</v>
      </c>
      <c r="AA11552">
        <v>0</v>
      </c>
    </row>
    <row r="11553" spans="1:27" x14ac:dyDescent="0.25">
      <c r="A11553" s="1" t="s">
        <v>90</v>
      </c>
      <c r="B11553" s="1" t="s">
        <v>394</v>
      </c>
      <c r="C11553" s="1" t="s">
        <v>395</v>
      </c>
      <c r="D11553" s="1" t="s">
        <v>210</v>
      </c>
      <c r="E11553" s="1" t="s">
        <v>23</v>
      </c>
      <c r="F11553" s="1" t="s">
        <v>146</v>
      </c>
      <c r="G11553" s="1" t="str">
        <f>UPPER(players_stats[[#This Row],[Agents]])</f>
        <v>RAZE</v>
      </c>
      <c r="H11553" s="1" t="str">
        <f>IF(OR(ISNUMBER(FIND(",",players_stats[[#This Row],[Agents MAYUS]])),ISNUMBER(FIND("All Match Types",players_stats[[#This Row],[Match Type]]))),"Eliminar","")</f>
        <v>Eliminar</v>
      </c>
      <c r="I11553">
        <v>22</v>
      </c>
      <c r="K11553">
        <v>200</v>
      </c>
      <c r="L11553">
        <v>88</v>
      </c>
      <c r="O11553">
        <v>64</v>
      </c>
      <c r="P11553">
        <v>18</v>
      </c>
      <c r="U11553" s="1" t="s">
        <v>63</v>
      </c>
      <c r="V11553">
        <v>14</v>
      </c>
      <c r="W11553">
        <v>14</v>
      </c>
      <c r="X11553">
        <v>16</v>
      </c>
      <c r="Y11553">
        <v>4</v>
      </c>
      <c r="Z11553">
        <v>0</v>
      </c>
      <c r="AA11553">
        <v>0</v>
      </c>
    </row>
    <row r="11554" spans="1:27" x14ac:dyDescent="0.25">
      <c r="A11554" s="1" t="s">
        <v>90</v>
      </c>
      <c r="B11554" s="1" t="s">
        <v>394</v>
      </c>
      <c r="C11554" s="1" t="s">
        <v>395</v>
      </c>
      <c r="D11554" s="1" t="s">
        <v>210</v>
      </c>
      <c r="E11554" s="1" t="s">
        <v>23</v>
      </c>
      <c r="F11554" s="1" t="s">
        <v>152</v>
      </c>
      <c r="G11554" s="1" t="str">
        <f>UPPER(players_stats[[#This Row],[Agents]])</f>
        <v>VIPER</v>
      </c>
      <c r="H11554" s="1" t="str">
        <f>IF(OR(ISNUMBER(FIND(",",players_stats[[#This Row],[Agents MAYUS]])),ISNUMBER(FIND("All Match Types",players_stats[[#This Row],[Match Type]]))),"Eliminar","")</f>
        <v>Eliminar</v>
      </c>
      <c r="I11554">
        <v>180</v>
      </c>
      <c r="K11554">
        <v>208</v>
      </c>
      <c r="L11554">
        <v>125</v>
      </c>
      <c r="O11554">
        <v>77</v>
      </c>
      <c r="P11554">
        <v>31</v>
      </c>
      <c r="U11554" s="1" t="s">
        <v>63</v>
      </c>
      <c r="V11554">
        <v>23</v>
      </c>
      <c r="W11554">
        <v>138</v>
      </c>
      <c r="X11554">
        <v>110</v>
      </c>
      <c r="Y11554">
        <v>55</v>
      </c>
      <c r="Z11554">
        <v>0</v>
      </c>
      <c r="AA11554">
        <v>0</v>
      </c>
    </row>
    <row r="11555" spans="1:27" x14ac:dyDescent="0.25">
      <c r="A11555" s="1" t="s">
        <v>90</v>
      </c>
      <c r="B11555" s="1" t="s">
        <v>394</v>
      </c>
      <c r="C11555" s="1" t="s">
        <v>395</v>
      </c>
      <c r="D11555" s="1" t="s">
        <v>210</v>
      </c>
      <c r="E11555" s="1" t="s">
        <v>23</v>
      </c>
      <c r="F11555" s="1" t="s">
        <v>1444</v>
      </c>
      <c r="G11555" s="1" t="str">
        <f>UPPER(players_stats[[#This Row],[Agents]])</f>
        <v>BRIMSTONE, JETT, OMEN, RAZE, VIPER</v>
      </c>
      <c r="H11555" s="1" t="str">
        <f>IF(OR(ISNUMBER(FIND(",",players_stats[[#This Row],[Agents MAYUS]])),ISNUMBER(FIND("All Match Types",players_stats[[#This Row],[Match Type]]))),"Eliminar","")</f>
        <v>Eliminar</v>
      </c>
      <c r="I11555">
        <v>538</v>
      </c>
      <c r="K11555">
        <v>202</v>
      </c>
      <c r="L11555">
        <v>12</v>
      </c>
      <c r="O11555">
        <v>74</v>
      </c>
      <c r="P11555">
        <v>36</v>
      </c>
      <c r="U11555" s="1" t="s">
        <v>63</v>
      </c>
      <c r="V11555">
        <v>24</v>
      </c>
      <c r="W11555">
        <v>398</v>
      </c>
      <c r="X11555">
        <v>333</v>
      </c>
      <c r="Y11555">
        <v>191</v>
      </c>
      <c r="Z11555">
        <v>0</v>
      </c>
      <c r="AA11555">
        <v>0</v>
      </c>
    </row>
    <row r="11556" spans="1:27" x14ac:dyDescent="0.25">
      <c r="A11556" s="1" t="s">
        <v>90</v>
      </c>
      <c r="B11556" s="1" t="s">
        <v>394</v>
      </c>
      <c r="C11556" s="1" t="s">
        <v>395</v>
      </c>
      <c r="D11556" s="1" t="s">
        <v>217</v>
      </c>
      <c r="E11556" s="1" t="s">
        <v>23</v>
      </c>
      <c r="F11556" s="1" t="s">
        <v>138</v>
      </c>
      <c r="G11556" s="1" t="str">
        <f>UPPER(players_stats[[#This Row],[Agents]])</f>
        <v>GEKKO</v>
      </c>
      <c r="H11556" s="1" t="str">
        <f>IF(OR(ISNUMBER(FIND(",",players_stats[[#This Row],[Agents MAYUS]])),ISNUMBER(FIND("All Match Types",players_stats[[#This Row],[Match Type]]))),"Eliminar","")</f>
        <v>Eliminar</v>
      </c>
      <c r="I11556">
        <v>150</v>
      </c>
      <c r="K11556">
        <v>209</v>
      </c>
      <c r="L11556">
        <v>124</v>
      </c>
      <c r="O11556">
        <v>79</v>
      </c>
      <c r="P11556">
        <v>2</v>
      </c>
      <c r="U11556" s="1" t="s">
        <v>63</v>
      </c>
      <c r="V11556">
        <v>28</v>
      </c>
      <c r="W11556">
        <v>118</v>
      </c>
      <c r="X11556">
        <v>95</v>
      </c>
      <c r="Y11556">
        <v>30</v>
      </c>
      <c r="Z11556">
        <v>0</v>
      </c>
      <c r="AA11556">
        <v>0</v>
      </c>
    </row>
    <row r="11557" spans="1:27" x14ac:dyDescent="0.25">
      <c r="A11557" s="1" t="s">
        <v>90</v>
      </c>
      <c r="B11557" s="1" t="s">
        <v>394</v>
      </c>
      <c r="C11557" s="1" t="s">
        <v>395</v>
      </c>
      <c r="D11557" s="1" t="s">
        <v>217</v>
      </c>
      <c r="E11557" s="1" t="s">
        <v>23</v>
      </c>
      <c r="F11557" s="1" t="s">
        <v>279</v>
      </c>
      <c r="G11557" s="1" t="str">
        <f>UPPER(players_stats[[#This Row],[Agents]])</f>
        <v>SAGE</v>
      </c>
      <c r="H11557" s="1" t="str">
        <f>IF(OR(ISNUMBER(FIND(",",players_stats[[#This Row],[Agents MAYUS]])),ISNUMBER(FIND("All Match Types",players_stats[[#This Row],[Match Type]]))),"Eliminar","")</f>
        <v>Eliminar</v>
      </c>
      <c r="I11557">
        <v>19</v>
      </c>
      <c r="K11557">
        <v>115</v>
      </c>
      <c r="L11557">
        <v>41</v>
      </c>
      <c r="O11557">
        <v>37</v>
      </c>
      <c r="P11557">
        <v>26</v>
      </c>
      <c r="U11557" s="1" t="s">
        <v>63</v>
      </c>
      <c r="V11557">
        <v>7</v>
      </c>
      <c r="W11557">
        <v>7</v>
      </c>
      <c r="X11557">
        <v>17</v>
      </c>
      <c r="Y11557">
        <v>5</v>
      </c>
      <c r="Z11557">
        <v>0</v>
      </c>
      <c r="AA11557">
        <v>0</v>
      </c>
    </row>
    <row r="11558" spans="1:27" x14ac:dyDescent="0.25">
      <c r="A11558" s="1" t="s">
        <v>90</v>
      </c>
      <c r="B11558" s="1" t="s">
        <v>394</v>
      </c>
      <c r="C11558" s="1" t="s">
        <v>395</v>
      </c>
      <c r="D11558" s="1" t="s">
        <v>217</v>
      </c>
      <c r="E11558" s="1" t="s">
        <v>23</v>
      </c>
      <c r="F11558" s="1" t="s">
        <v>208</v>
      </c>
      <c r="G11558" s="1" t="str">
        <f>UPPER(players_stats[[#This Row],[Agents]])</f>
        <v>SKYE</v>
      </c>
      <c r="H11558" s="1" t="str">
        <f>IF(OR(ISNUMBER(FIND(",",players_stats[[#This Row],[Agents MAYUS]])),ISNUMBER(FIND("All Match Types",players_stats[[#This Row],[Match Type]]))),"Eliminar","")</f>
        <v>Eliminar</v>
      </c>
      <c r="I11558">
        <v>172</v>
      </c>
      <c r="K11558">
        <v>213</v>
      </c>
      <c r="L11558">
        <v>114</v>
      </c>
      <c r="O11558">
        <v>76</v>
      </c>
      <c r="P11558">
        <v>35</v>
      </c>
      <c r="U11558" s="1" t="s">
        <v>63</v>
      </c>
      <c r="V11558">
        <v>28</v>
      </c>
      <c r="W11558">
        <v>130</v>
      </c>
      <c r="X11558">
        <v>114</v>
      </c>
      <c r="Y11558">
        <v>61</v>
      </c>
      <c r="Z11558">
        <v>0</v>
      </c>
      <c r="AA11558">
        <v>0</v>
      </c>
    </row>
    <row r="11559" spans="1:27" x14ac:dyDescent="0.25">
      <c r="A11559" s="1" t="s">
        <v>90</v>
      </c>
      <c r="B11559" s="1" t="s">
        <v>394</v>
      </c>
      <c r="C11559" s="1" t="s">
        <v>395</v>
      </c>
      <c r="D11559" s="1" t="s">
        <v>217</v>
      </c>
      <c r="E11559" s="1" t="s">
        <v>23</v>
      </c>
      <c r="F11559" s="1" t="s">
        <v>151</v>
      </c>
      <c r="G11559" s="1" t="str">
        <f>UPPER(players_stats[[#This Row],[Agents]])</f>
        <v>SOVA</v>
      </c>
      <c r="H11559" s="1" t="str">
        <f>IF(OR(ISNUMBER(FIND(",",players_stats[[#This Row],[Agents MAYUS]])),ISNUMBER(FIND("All Match Types",players_stats[[#This Row],[Match Type]]))),"Eliminar","")</f>
        <v>Eliminar</v>
      </c>
      <c r="I11559">
        <v>197</v>
      </c>
      <c r="K11559">
        <v>199</v>
      </c>
      <c r="L11559">
        <v>106</v>
      </c>
      <c r="O11559">
        <v>72</v>
      </c>
      <c r="P11559">
        <v>27</v>
      </c>
      <c r="U11559" s="1" t="s">
        <v>63</v>
      </c>
      <c r="V11559">
        <v>25</v>
      </c>
      <c r="W11559">
        <v>141</v>
      </c>
      <c r="X11559">
        <v>133</v>
      </c>
      <c r="Y11559">
        <v>53</v>
      </c>
      <c r="Z11559">
        <v>0</v>
      </c>
      <c r="AA11559">
        <v>0</v>
      </c>
    </row>
    <row r="11560" spans="1:27" x14ac:dyDescent="0.25">
      <c r="A11560" s="1" t="s">
        <v>90</v>
      </c>
      <c r="B11560" s="1" t="s">
        <v>394</v>
      </c>
      <c r="C11560" s="1" t="s">
        <v>395</v>
      </c>
      <c r="D11560" s="1" t="s">
        <v>217</v>
      </c>
      <c r="E11560" s="1" t="s">
        <v>23</v>
      </c>
      <c r="F11560" s="1" t="s">
        <v>1394</v>
      </c>
      <c r="G11560" s="1" t="str">
        <f>UPPER(players_stats[[#This Row],[Agents]])</f>
        <v>GEKKO, SAGE, SKYE, SOVA</v>
      </c>
      <c r="H11560" s="1" t="str">
        <f>IF(OR(ISNUMBER(FIND(",",players_stats[[#This Row],[Agents MAYUS]])),ISNUMBER(FIND("All Match Types",players_stats[[#This Row],[Match Type]]))),"Eliminar","")</f>
        <v>Eliminar</v>
      </c>
      <c r="I11560">
        <v>538</v>
      </c>
      <c r="K11560">
        <v>203</v>
      </c>
      <c r="L11560">
        <v>11</v>
      </c>
      <c r="O11560">
        <v>74</v>
      </c>
      <c r="P11560">
        <v>28</v>
      </c>
      <c r="U11560" s="1" t="s">
        <v>63</v>
      </c>
      <c r="V11560">
        <v>28</v>
      </c>
      <c r="W11560">
        <v>396</v>
      </c>
      <c r="X11560">
        <v>359</v>
      </c>
      <c r="Y11560">
        <v>149</v>
      </c>
      <c r="Z11560">
        <v>0</v>
      </c>
      <c r="AA11560">
        <v>0</v>
      </c>
    </row>
    <row r="11561" spans="1:27" x14ac:dyDescent="0.25">
      <c r="A11561" s="1" t="s">
        <v>90</v>
      </c>
      <c r="B11561" s="1" t="s">
        <v>394</v>
      </c>
      <c r="C11561" s="1" t="s">
        <v>395</v>
      </c>
      <c r="D11561" s="1" t="s">
        <v>219</v>
      </c>
      <c r="E11561" s="1" t="s">
        <v>23</v>
      </c>
      <c r="F11561" s="1" t="s">
        <v>145</v>
      </c>
      <c r="G11561" s="1" t="str">
        <f>UPPER(players_stats[[#This Row],[Agents]])</f>
        <v>JETT</v>
      </c>
      <c r="H11561" s="1" t="str">
        <f>IF(OR(ISNUMBER(FIND(",",players_stats[[#This Row],[Agents MAYUS]])),ISNUMBER(FIND("All Match Types",players_stats[[#This Row],[Match Type]]))),"Eliminar","")</f>
        <v>Eliminar</v>
      </c>
      <c r="I11561">
        <v>246</v>
      </c>
      <c r="K11561">
        <v>268</v>
      </c>
      <c r="L11561">
        <v>127</v>
      </c>
      <c r="O11561">
        <v>95</v>
      </c>
      <c r="P11561">
        <v>18</v>
      </c>
      <c r="U11561" s="1" t="s">
        <v>63</v>
      </c>
      <c r="V11561">
        <v>27</v>
      </c>
      <c r="W11561">
        <v>234</v>
      </c>
      <c r="X11561">
        <v>184</v>
      </c>
      <c r="Y11561">
        <v>45</v>
      </c>
      <c r="Z11561">
        <v>0</v>
      </c>
      <c r="AA11561">
        <v>0</v>
      </c>
    </row>
    <row r="11562" spans="1:27" x14ac:dyDescent="0.25">
      <c r="A11562" s="1" t="s">
        <v>90</v>
      </c>
      <c r="B11562" s="1" t="s">
        <v>394</v>
      </c>
      <c r="C11562" s="1" t="s">
        <v>395</v>
      </c>
      <c r="D11562" s="1" t="s">
        <v>219</v>
      </c>
      <c r="E11562" s="1" t="s">
        <v>23</v>
      </c>
      <c r="F11562" s="1" t="s">
        <v>215</v>
      </c>
      <c r="G11562" s="1" t="str">
        <f>UPPER(players_stats[[#This Row],[Agents]])</f>
        <v>KAYO</v>
      </c>
      <c r="H11562" s="1" t="str">
        <f>IF(OR(ISNUMBER(FIND(",",players_stats[[#This Row],[Agents MAYUS]])),ISNUMBER(FIND("All Match Types",players_stats[[#This Row],[Match Type]]))),"Eliminar","")</f>
        <v>Eliminar</v>
      </c>
      <c r="I11562">
        <v>40</v>
      </c>
      <c r="K11562">
        <v>211</v>
      </c>
      <c r="L11562">
        <v>10</v>
      </c>
      <c r="O11562">
        <v>7</v>
      </c>
      <c r="P11562">
        <v>58</v>
      </c>
      <c r="U11562" s="1" t="s">
        <v>63</v>
      </c>
      <c r="V11562">
        <v>15</v>
      </c>
      <c r="W11562">
        <v>28</v>
      </c>
      <c r="X11562">
        <v>28</v>
      </c>
      <c r="Y11562">
        <v>23</v>
      </c>
      <c r="Z11562">
        <v>0</v>
      </c>
      <c r="AA11562">
        <v>0</v>
      </c>
    </row>
    <row r="11563" spans="1:27" x14ac:dyDescent="0.25">
      <c r="A11563" s="1" t="s">
        <v>90</v>
      </c>
      <c r="B11563" s="1" t="s">
        <v>394</v>
      </c>
      <c r="C11563" s="1" t="s">
        <v>395</v>
      </c>
      <c r="D11563" s="1" t="s">
        <v>219</v>
      </c>
      <c r="E11563" s="1" t="s">
        <v>23</v>
      </c>
      <c r="F11563" s="1" t="s">
        <v>146</v>
      </c>
      <c r="G11563" s="1" t="str">
        <f>UPPER(players_stats[[#This Row],[Agents]])</f>
        <v>RAZE</v>
      </c>
      <c r="H11563" s="1" t="str">
        <f>IF(OR(ISNUMBER(FIND(",",players_stats[[#This Row],[Agents MAYUS]])),ISNUMBER(FIND("All Match Types",players_stats[[#This Row],[Match Type]]))),"Eliminar","")</f>
        <v>Eliminar</v>
      </c>
      <c r="I11563">
        <v>252</v>
      </c>
      <c r="K11563">
        <v>309</v>
      </c>
      <c r="L11563">
        <v>149</v>
      </c>
      <c r="O11563">
        <v>106</v>
      </c>
      <c r="P11563">
        <v>23</v>
      </c>
      <c r="U11563" s="1" t="s">
        <v>63</v>
      </c>
      <c r="V11563">
        <v>30</v>
      </c>
      <c r="W11563">
        <v>267</v>
      </c>
      <c r="X11563">
        <v>179</v>
      </c>
      <c r="Y11563">
        <v>59</v>
      </c>
      <c r="Z11563">
        <v>0</v>
      </c>
      <c r="AA11563">
        <v>0</v>
      </c>
    </row>
    <row r="11564" spans="1:27" x14ac:dyDescent="0.25">
      <c r="A11564" s="1" t="s">
        <v>90</v>
      </c>
      <c r="B11564" s="1" t="s">
        <v>394</v>
      </c>
      <c r="C11564" s="1" t="s">
        <v>395</v>
      </c>
      <c r="D11564" s="1" t="s">
        <v>219</v>
      </c>
      <c r="E11564" s="1" t="s">
        <v>23</v>
      </c>
      <c r="F11564" s="1" t="s">
        <v>1445</v>
      </c>
      <c r="G11564" s="1" t="str">
        <f>UPPER(players_stats[[#This Row],[Agents]])</f>
        <v>JETT, KAYO, RAZE</v>
      </c>
      <c r="H11564" s="1" t="str">
        <f>IF(OR(ISNUMBER(FIND(",",players_stats[[#This Row],[Agents MAYUS]])),ISNUMBER(FIND("All Match Types",players_stats[[#This Row],[Match Type]]))),"Eliminar","")</f>
        <v>Eliminar</v>
      </c>
      <c r="I11564">
        <v>538</v>
      </c>
      <c r="K11564">
        <v>283</v>
      </c>
      <c r="L11564">
        <v>135</v>
      </c>
      <c r="O11564">
        <v>98</v>
      </c>
      <c r="P11564">
        <v>24</v>
      </c>
      <c r="U11564" s="1" t="s">
        <v>63</v>
      </c>
      <c r="V11564">
        <v>30</v>
      </c>
      <c r="W11564">
        <v>529</v>
      </c>
      <c r="X11564">
        <v>391</v>
      </c>
      <c r="Y11564">
        <v>127</v>
      </c>
      <c r="Z11564">
        <v>0</v>
      </c>
      <c r="AA11564">
        <v>0</v>
      </c>
    </row>
    <row r="11565" spans="1:27" x14ac:dyDescent="0.25">
      <c r="A11565" s="1" t="s">
        <v>90</v>
      </c>
      <c r="B11565" s="1" t="s">
        <v>394</v>
      </c>
      <c r="C11565" s="1" t="s">
        <v>395</v>
      </c>
      <c r="D11565" s="1" t="s">
        <v>1400</v>
      </c>
      <c r="E11565" s="1" t="s">
        <v>62</v>
      </c>
      <c r="F11565" s="1" t="s">
        <v>201</v>
      </c>
      <c r="G11565" s="1" t="str">
        <f>UPPER(players_stats[[#This Row],[Agents]])</f>
        <v>BRIMSTONE</v>
      </c>
      <c r="H11565" s="1" t="str">
        <f>IF(OR(ISNUMBER(FIND(",",players_stats[[#This Row],[Agents MAYUS]])),ISNUMBER(FIND("All Match Types",players_stats[[#This Row],[Match Type]]))),"Eliminar","")</f>
        <v>Eliminar</v>
      </c>
      <c r="I11565">
        <v>44</v>
      </c>
      <c r="K11565">
        <v>197</v>
      </c>
      <c r="L11565">
        <v>104</v>
      </c>
      <c r="O11565">
        <v>66</v>
      </c>
      <c r="P11565">
        <v>52</v>
      </c>
      <c r="U11565" s="1" t="s">
        <v>63</v>
      </c>
      <c r="V11565">
        <v>15</v>
      </c>
      <c r="W11565">
        <v>29</v>
      </c>
      <c r="X11565">
        <v>28</v>
      </c>
      <c r="Y11565">
        <v>23</v>
      </c>
      <c r="Z11565">
        <v>0</v>
      </c>
      <c r="AA11565">
        <v>0</v>
      </c>
    </row>
    <row r="11566" spans="1:27" x14ac:dyDescent="0.25">
      <c r="A11566" s="1" t="s">
        <v>90</v>
      </c>
      <c r="B11566" s="1" t="s">
        <v>394</v>
      </c>
      <c r="C11566" s="1" t="s">
        <v>395</v>
      </c>
      <c r="D11566" s="1" t="s">
        <v>1400</v>
      </c>
      <c r="E11566" s="1" t="s">
        <v>62</v>
      </c>
      <c r="F11566" s="1" t="s">
        <v>140</v>
      </c>
      <c r="G11566" s="1" t="str">
        <f>UPPER(players_stats[[#This Row],[Agents]])</f>
        <v>OMEN</v>
      </c>
      <c r="H11566" s="1" t="str">
        <f>IF(OR(ISNUMBER(FIND(",",players_stats[[#This Row],[Agents MAYUS]])),ISNUMBER(FIND("All Match Types",players_stats[[#This Row],[Match Type]]))),"Eliminar","")</f>
        <v>Eliminar</v>
      </c>
      <c r="I11566">
        <v>80</v>
      </c>
      <c r="K11566">
        <v>141</v>
      </c>
      <c r="L11566">
        <v>74</v>
      </c>
      <c r="O11566">
        <v>49</v>
      </c>
      <c r="P11566">
        <v>44</v>
      </c>
      <c r="U11566" s="1" t="s">
        <v>63</v>
      </c>
      <c r="V11566">
        <v>16</v>
      </c>
      <c r="W11566">
        <v>39</v>
      </c>
      <c r="X11566">
        <v>53</v>
      </c>
      <c r="Y11566">
        <v>35</v>
      </c>
      <c r="Z11566">
        <v>0</v>
      </c>
      <c r="AA11566">
        <v>0</v>
      </c>
    </row>
    <row r="11567" spans="1:27" x14ac:dyDescent="0.25">
      <c r="A11567" s="1" t="s">
        <v>90</v>
      </c>
      <c r="B11567" s="1" t="s">
        <v>394</v>
      </c>
      <c r="C11567" s="1" t="s">
        <v>395</v>
      </c>
      <c r="D11567" s="1" t="s">
        <v>1400</v>
      </c>
      <c r="E11567" s="1" t="s">
        <v>62</v>
      </c>
      <c r="F11567" s="1" t="s">
        <v>203</v>
      </c>
      <c r="G11567" s="1" t="str">
        <f>UPPER(players_stats[[#This Row],[Agents]])</f>
        <v>BRIMSTONE, OMEN</v>
      </c>
      <c r="H11567" s="1" t="str">
        <f>IF(OR(ISNUMBER(FIND(",",players_stats[[#This Row],[Agents MAYUS]])),ISNUMBER(FIND("All Match Types",players_stats[[#This Row],[Match Type]]))),"Eliminar","")</f>
        <v>Eliminar</v>
      </c>
      <c r="I11567">
        <v>124</v>
      </c>
      <c r="K11567">
        <v>160</v>
      </c>
      <c r="L11567">
        <v>84</v>
      </c>
      <c r="O11567">
        <v>55</v>
      </c>
      <c r="P11567">
        <v>47</v>
      </c>
      <c r="U11567" s="1" t="s">
        <v>63</v>
      </c>
      <c r="V11567">
        <v>16</v>
      </c>
      <c r="W11567">
        <v>68</v>
      </c>
      <c r="X11567">
        <v>81</v>
      </c>
      <c r="Y11567">
        <v>58</v>
      </c>
      <c r="Z11567">
        <v>0</v>
      </c>
      <c r="AA11567">
        <v>0</v>
      </c>
    </row>
    <row r="11568" spans="1:27" x14ac:dyDescent="0.25">
      <c r="A11568" s="1" t="s">
        <v>90</v>
      </c>
      <c r="B11568" s="1" t="s">
        <v>394</v>
      </c>
      <c r="C11568" s="1" t="s">
        <v>395</v>
      </c>
      <c r="D11568" s="1" t="s">
        <v>834</v>
      </c>
      <c r="E11568" s="1" t="s">
        <v>62</v>
      </c>
      <c r="F11568" s="1" t="s">
        <v>201</v>
      </c>
      <c r="G11568" s="1" t="str">
        <f>UPPER(players_stats[[#This Row],[Agents]])</f>
        <v>BRIMSTONE</v>
      </c>
      <c r="H11568" s="1" t="str">
        <f>IF(OR(ISNUMBER(FIND(",",players_stats[[#This Row],[Agents MAYUS]])),ISNUMBER(FIND("All Match Types",players_stats[[#This Row],[Match Type]]))),"Eliminar","")</f>
        <v>Eliminar</v>
      </c>
      <c r="I11568">
        <v>26</v>
      </c>
      <c r="K11568">
        <v>182</v>
      </c>
      <c r="L11568">
        <v>84</v>
      </c>
      <c r="O11568">
        <v>62</v>
      </c>
      <c r="P11568">
        <v>38</v>
      </c>
      <c r="U11568" s="1" t="s">
        <v>63</v>
      </c>
      <c r="V11568">
        <v>16</v>
      </c>
      <c r="W11568">
        <v>16</v>
      </c>
      <c r="X11568">
        <v>19</v>
      </c>
      <c r="Y11568">
        <v>10</v>
      </c>
      <c r="Z11568">
        <v>0</v>
      </c>
      <c r="AA11568">
        <v>0</v>
      </c>
    </row>
    <row r="11569" spans="1:27" x14ac:dyDescent="0.25">
      <c r="A11569" s="1" t="s">
        <v>90</v>
      </c>
      <c r="B11569" s="1" t="s">
        <v>394</v>
      </c>
      <c r="C11569" s="1" t="s">
        <v>395</v>
      </c>
      <c r="D11569" s="1" t="s">
        <v>834</v>
      </c>
      <c r="E11569" s="1" t="s">
        <v>62</v>
      </c>
      <c r="F11569" s="1" t="s">
        <v>157</v>
      </c>
      <c r="G11569" s="1" t="str">
        <f>UPPER(players_stats[[#This Row],[Agents]])</f>
        <v>HARBOR</v>
      </c>
      <c r="H11569" s="1" t="str">
        <f>IF(OR(ISNUMBER(FIND(",",players_stats[[#This Row],[Agents MAYUS]])),ISNUMBER(FIND("All Match Types",players_stats[[#This Row],[Match Type]]))),"Eliminar","")</f>
        <v>Eliminar</v>
      </c>
      <c r="I11569">
        <v>39</v>
      </c>
      <c r="K11569">
        <v>242</v>
      </c>
      <c r="L11569">
        <v>152</v>
      </c>
      <c r="O11569">
        <v>97</v>
      </c>
      <c r="P11569">
        <v>18</v>
      </c>
      <c r="U11569" s="1" t="s">
        <v>63</v>
      </c>
      <c r="V11569">
        <v>21</v>
      </c>
      <c r="W11569">
        <v>38</v>
      </c>
      <c r="X11569">
        <v>25</v>
      </c>
      <c r="Y11569">
        <v>7</v>
      </c>
      <c r="Z11569">
        <v>0</v>
      </c>
      <c r="AA11569">
        <v>0</v>
      </c>
    </row>
    <row r="11570" spans="1:27" x14ac:dyDescent="0.25">
      <c r="A11570" s="1" t="s">
        <v>90</v>
      </c>
      <c r="B11570" s="1" t="s">
        <v>394</v>
      </c>
      <c r="C11570" s="1" t="s">
        <v>395</v>
      </c>
      <c r="D11570" s="1" t="s">
        <v>834</v>
      </c>
      <c r="E11570" s="1" t="s">
        <v>62</v>
      </c>
      <c r="F11570" s="1" t="s">
        <v>140</v>
      </c>
      <c r="G11570" s="1" t="str">
        <f>UPPER(players_stats[[#This Row],[Agents]])</f>
        <v>OMEN</v>
      </c>
      <c r="H11570" s="1" t="str">
        <f>IF(OR(ISNUMBER(FIND(",",players_stats[[#This Row],[Agents MAYUS]])),ISNUMBER(FIND("All Match Types",players_stats[[#This Row],[Match Type]]))),"Eliminar","")</f>
        <v>Eliminar</v>
      </c>
      <c r="I11570">
        <v>58</v>
      </c>
      <c r="K11570">
        <v>216</v>
      </c>
      <c r="L11570">
        <v>122</v>
      </c>
      <c r="O11570">
        <v>86</v>
      </c>
      <c r="P11570">
        <v>4</v>
      </c>
      <c r="U11570" s="1" t="s">
        <v>63</v>
      </c>
      <c r="V11570">
        <v>24</v>
      </c>
      <c r="W11570">
        <v>50</v>
      </c>
      <c r="X11570">
        <v>41</v>
      </c>
      <c r="Y11570">
        <v>23</v>
      </c>
      <c r="Z11570">
        <v>0</v>
      </c>
      <c r="AA11570">
        <v>0</v>
      </c>
    </row>
    <row r="11571" spans="1:27" x14ac:dyDescent="0.25">
      <c r="A11571" s="1" t="s">
        <v>90</v>
      </c>
      <c r="B11571" s="1" t="s">
        <v>394</v>
      </c>
      <c r="C11571" s="1" t="s">
        <v>395</v>
      </c>
      <c r="D11571" s="1" t="s">
        <v>834</v>
      </c>
      <c r="E11571" s="1" t="s">
        <v>62</v>
      </c>
      <c r="F11571" s="1" t="s">
        <v>161</v>
      </c>
      <c r="G11571" s="1" t="str">
        <f>UPPER(players_stats[[#This Row],[Agents]])</f>
        <v>YORU</v>
      </c>
      <c r="H11571" s="1" t="str">
        <f>IF(OR(ISNUMBER(FIND(",",players_stats[[#This Row],[Agents MAYUS]])),ISNUMBER(FIND("All Match Types",players_stats[[#This Row],[Match Type]]))),"Eliminar","")</f>
        <v>Eliminar</v>
      </c>
      <c r="I11571">
        <v>20</v>
      </c>
      <c r="K11571">
        <v>215</v>
      </c>
      <c r="L11571">
        <v>107</v>
      </c>
      <c r="O11571">
        <v>8</v>
      </c>
      <c r="P11571">
        <v>15</v>
      </c>
      <c r="U11571" s="1" t="s">
        <v>63</v>
      </c>
      <c r="V11571">
        <v>16</v>
      </c>
      <c r="W11571">
        <v>16</v>
      </c>
      <c r="X11571">
        <v>15</v>
      </c>
      <c r="Y11571">
        <v>3</v>
      </c>
      <c r="Z11571">
        <v>0</v>
      </c>
      <c r="AA11571">
        <v>0</v>
      </c>
    </row>
    <row r="11572" spans="1:27" x14ac:dyDescent="0.25">
      <c r="A11572" s="1" t="s">
        <v>90</v>
      </c>
      <c r="B11572" s="1" t="s">
        <v>394</v>
      </c>
      <c r="C11572" s="1" t="s">
        <v>395</v>
      </c>
      <c r="D11572" s="1" t="s">
        <v>834</v>
      </c>
      <c r="E11572" s="1" t="s">
        <v>62</v>
      </c>
      <c r="F11572" s="1" t="s">
        <v>1446</v>
      </c>
      <c r="G11572" s="1" t="str">
        <f>UPPER(players_stats[[#This Row],[Agents]])</f>
        <v>BRIMSTONE, HARBOR, OMEN, YORU</v>
      </c>
      <c r="H11572" s="1" t="str">
        <f>IF(OR(ISNUMBER(FIND(",",players_stats[[#This Row],[Agents MAYUS]])),ISNUMBER(FIND("All Match Types",players_stats[[#This Row],[Match Type]]))),"Eliminar","")</f>
        <v>Eliminar</v>
      </c>
      <c r="I11572">
        <v>143</v>
      </c>
      <c r="K11572">
        <v>219</v>
      </c>
      <c r="L11572">
        <v>12</v>
      </c>
      <c r="O11572">
        <v>84</v>
      </c>
      <c r="P11572">
        <v>3</v>
      </c>
      <c r="U11572" s="1" t="s">
        <v>63</v>
      </c>
      <c r="V11572">
        <v>24</v>
      </c>
      <c r="W11572">
        <v>120</v>
      </c>
      <c r="X11572">
        <v>100</v>
      </c>
      <c r="Y11572">
        <v>43</v>
      </c>
      <c r="Z11572">
        <v>0</v>
      </c>
      <c r="AA11572">
        <v>0</v>
      </c>
    </row>
    <row r="11573" spans="1:27" x14ac:dyDescent="0.25">
      <c r="A11573" s="1" t="s">
        <v>90</v>
      </c>
      <c r="B11573" s="1" t="s">
        <v>394</v>
      </c>
      <c r="C11573" s="1" t="s">
        <v>395</v>
      </c>
      <c r="D11573" s="1" t="s">
        <v>835</v>
      </c>
      <c r="E11573" s="1" t="s">
        <v>62</v>
      </c>
      <c r="F11573" s="1" t="s">
        <v>133</v>
      </c>
      <c r="G11573" s="1" t="str">
        <f>UPPER(players_stats[[#This Row],[Agents]])</f>
        <v>CYPHER</v>
      </c>
      <c r="H11573" s="1" t="str">
        <f>IF(OR(ISNUMBER(FIND(",",players_stats[[#This Row],[Agents MAYUS]])),ISNUMBER(FIND("All Match Types",players_stats[[#This Row],[Match Type]]))),"Eliminar","")</f>
        <v>Eliminar</v>
      </c>
      <c r="I11573">
        <v>21</v>
      </c>
      <c r="K11573">
        <v>148</v>
      </c>
      <c r="L11573">
        <v>67</v>
      </c>
      <c r="O11573">
        <v>48</v>
      </c>
      <c r="P11573">
        <v>29</v>
      </c>
      <c r="U11573" s="1" t="s">
        <v>63</v>
      </c>
      <c r="V11573">
        <v>10</v>
      </c>
      <c r="W11573">
        <v>10</v>
      </c>
      <c r="X11573">
        <v>15</v>
      </c>
      <c r="Y11573">
        <v>6</v>
      </c>
      <c r="Z11573">
        <v>0</v>
      </c>
      <c r="AA11573">
        <v>0</v>
      </c>
    </row>
    <row r="11574" spans="1:27" x14ac:dyDescent="0.25">
      <c r="A11574" s="1" t="s">
        <v>90</v>
      </c>
      <c r="B11574" s="1" t="s">
        <v>394</v>
      </c>
      <c r="C11574" s="1" t="s">
        <v>395</v>
      </c>
      <c r="D11574" s="1" t="s">
        <v>835</v>
      </c>
      <c r="E11574" s="1" t="s">
        <v>62</v>
      </c>
      <c r="F11574" s="1" t="s">
        <v>130</v>
      </c>
      <c r="G11574" s="1" t="str">
        <f>UPPER(players_stats[[#This Row],[Agents]])</f>
        <v>FADE</v>
      </c>
      <c r="H11574" s="1" t="str">
        <f>IF(OR(ISNUMBER(FIND(",",players_stats[[#This Row],[Agents MAYUS]])),ISNUMBER(FIND("All Match Types",players_stats[[#This Row],[Match Type]]))),"Eliminar","")</f>
        <v>Eliminar</v>
      </c>
      <c r="I11574">
        <v>44</v>
      </c>
      <c r="K11574">
        <v>144</v>
      </c>
      <c r="L11574">
        <v>69</v>
      </c>
      <c r="O11574">
        <v>5</v>
      </c>
      <c r="P11574">
        <v>45</v>
      </c>
      <c r="U11574" s="1" t="s">
        <v>63</v>
      </c>
      <c r="V11574">
        <v>11</v>
      </c>
      <c r="W11574">
        <v>22</v>
      </c>
      <c r="X11574">
        <v>32</v>
      </c>
      <c r="Y11574">
        <v>20</v>
      </c>
      <c r="Z11574">
        <v>0</v>
      </c>
      <c r="AA11574">
        <v>0</v>
      </c>
    </row>
    <row r="11575" spans="1:27" x14ac:dyDescent="0.25">
      <c r="A11575" s="1" t="s">
        <v>90</v>
      </c>
      <c r="B11575" s="1" t="s">
        <v>394</v>
      </c>
      <c r="C11575" s="1" t="s">
        <v>395</v>
      </c>
      <c r="D11575" s="1" t="s">
        <v>835</v>
      </c>
      <c r="E11575" s="1" t="s">
        <v>62</v>
      </c>
      <c r="F11575" s="1" t="s">
        <v>138</v>
      </c>
      <c r="G11575" s="1" t="str">
        <f>UPPER(players_stats[[#This Row],[Agents]])</f>
        <v>GEKKO</v>
      </c>
      <c r="H11575" s="1" t="str">
        <f>IF(OR(ISNUMBER(FIND(",",players_stats[[#This Row],[Agents MAYUS]])),ISNUMBER(FIND("All Match Types",players_stats[[#This Row],[Match Type]]))),"Eliminar","")</f>
        <v>Eliminar</v>
      </c>
      <c r="I11575">
        <v>109</v>
      </c>
      <c r="K11575">
        <v>191</v>
      </c>
      <c r="L11575">
        <v>104</v>
      </c>
      <c r="O11575">
        <v>7</v>
      </c>
      <c r="P11575">
        <v>23</v>
      </c>
      <c r="U11575" s="1" t="s">
        <v>63</v>
      </c>
      <c r="V11575">
        <v>19</v>
      </c>
      <c r="W11575">
        <v>76</v>
      </c>
      <c r="X11575">
        <v>73</v>
      </c>
      <c r="Y11575">
        <v>25</v>
      </c>
      <c r="Z11575">
        <v>0</v>
      </c>
      <c r="AA11575">
        <v>0</v>
      </c>
    </row>
    <row r="11576" spans="1:27" x14ac:dyDescent="0.25">
      <c r="A11576" s="1" t="s">
        <v>90</v>
      </c>
      <c r="B11576" s="1" t="s">
        <v>394</v>
      </c>
      <c r="C11576" s="1" t="s">
        <v>395</v>
      </c>
      <c r="D11576" s="1" t="s">
        <v>835</v>
      </c>
      <c r="E11576" s="1" t="s">
        <v>62</v>
      </c>
      <c r="F11576" s="1" t="s">
        <v>157</v>
      </c>
      <c r="G11576" s="1" t="str">
        <f>UPPER(players_stats[[#This Row],[Agents]])</f>
        <v>HARBOR</v>
      </c>
      <c r="H11576" s="1" t="str">
        <f>IF(OR(ISNUMBER(FIND(",",players_stats[[#This Row],[Agents MAYUS]])),ISNUMBER(FIND("All Match Types",players_stats[[#This Row],[Match Type]]))),"Eliminar","")</f>
        <v>Eliminar</v>
      </c>
      <c r="I11576">
        <v>20</v>
      </c>
      <c r="K11576">
        <v>234</v>
      </c>
      <c r="L11576">
        <v>83</v>
      </c>
      <c r="O11576">
        <v>75</v>
      </c>
      <c r="P11576">
        <v>35</v>
      </c>
      <c r="U11576" s="1" t="s">
        <v>63</v>
      </c>
      <c r="V11576">
        <v>15</v>
      </c>
      <c r="W11576">
        <v>15</v>
      </c>
      <c r="X11576">
        <v>18</v>
      </c>
      <c r="Y11576">
        <v>7</v>
      </c>
      <c r="Z11576">
        <v>0</v>
      </c>
      <c r="AA11576">
        <v>0</v>
      </c>
    </row>
    <row r="11577" spans="1:27" x14ac:dyDescent="0.25">
      <c r="A11577" s="1" t="s">
        <v>90</v>
      </c>
      <c r="B11577" s="1" t="s">
        <v>394</v>
      </c>
      <c r="C11577" s="1" t="s">
        <v>395</v>
      </c>
      <c r="D11577" s="1" t="s">
        <v>835</v>
      </c>
      <c r="E11577" s="1" t="s">
        <v>62</v>
      </c>
      <c r="F11577" s="1" t="s">
        <v>215</v>
      </c>
      <c r="G11577" s="1" t="str">
        <f>UPPER(players_stats[[#This Row],[Agents]])</f>
        <v>KAYO</v>
      </c>
      <c r="H11577" s="1" t="str">
        <f>IF(OR(ISNUMBER(FIND(",",players_stats[[#This Row],[Agents MAYUS]])),ISNUMBER(FIND("All Match Types",players_stats[[#This Row],[Match Type]]))),"Eliminar","")</f>
        <v>Eliminar</v>
      </c>
      <c r="I11577">
        <v>49</v>
      </c>
      <c r="K11577">
        <v>195</v>
      </c>
      <c r="L11577">
        <v>86</v>
      </c>
      <c r="O11577">
        <v>61</v>
      </c>
      <c r="P11577">
        <v>59</v>
      </c>
      <c r="U11577" s="1" t="s">
        <v>63</v>
      </c>
      <c r="V11577">
        <v>18</v>
      </c>
      <c r="W11577">
        <v>30</v>
      </c>
      <c r="X11577">
        <v>35</v>
      </c>
      <c r="Y11577">
        <v>29</v>
      </c>
      <c r="Z11577">
        <v>0</v>
      </c>
      <c r="AA11577">
        <v>0</v>
      </c>
    </row>
    <row r="11578" spans="1:27" x14ac:dyDescent="0.25">
      <c r="A11578" s="1" t="s">
        <v>90</v>
      </c>
      <c r="B11578" s="1" t="s">
        <v>394</v>
      </c>
      <c r="C11578" s="1" t="s">
        <v>395</v>
      </c>
      <c r="D11578" s="1" t="s">
        <v>835</v>
      </c>
      <c r="E11578" s="1" t="s">
        <v>62</v>
      </c>
      <c r="F11578" s="1" t="s">
        <v>208</v>
      </c>
      <c r="G11578" s="1" t="str">
        <f>UPPER(players_stats[[#This Row],[Agents]])</f>
        <v>SKYE</v>
      </c>
      <c r="H11578" s="1" t="str">
        <f>IF(OR(ISNUMBER(FIND(",",players_stats[[#This Row],[Agents MAYUS]])),ISNUMBER(FIND("All Match Types",players_stats[[#This Row],[Match Type]]))),"Eliminar","")</f>
        <v>Eliminar</v>
      </c>
      <c r="I11578">
        <v>24</v>
      </c>
      <c r="K11578">
        <v>139</v>
      </c>
      <c r="L11578">
        <v>8</v>
      </c>
      <c r="O11578">
        <v>5</v>
      </c>
      <c r="P11578">
        <v>42</v>
      </c>
      <c r="U11578" s="1" t="s">
        <v>63</v>
      </c>
      <c r="V11578">
        <v>12</v>
      </c>
      <c r="W11578">
        <v>12</v>
      </c>
      <c r="X11578">
        <v>15</v>
      </c>
      <c r="Y11578">
        <v>10</v>
      </c>
      <c r="Z11578">
        <v>0</v>
      </c>
      <c r="AA11578">
        <v>0</v>
      </c>
    </row>
    <row r="11579" spans="1:27" x14ac:dyDescent="0.25">
      <c r="A11579" s="1" t="s">
        <v>90</v>
      </c>
      <c r="B11579" s="1" t="s">
        <v>394</v>
      </c>
      <c r="C11579" s="1" t="s">
        <v>395</v>
      </c>
      <c r="D11579" s="1" t="s">
        <v>835</v>
      </c>
      <c r="E11579" s="1" t="s">
        <v>62</v>
      </c>
      <c r="F11579" s="1" t="s">
        <v>1447</v>
      </c>
      <c r="G11579" s="1" t="str">
        <f>UPPER(players_stats[[#This Row],[Agents]])</f>
        <v>CYPHER, FADE, GEKKO, HARBOR, KAYO, SKYE</v>
      </c>
      <c r="H11579" s="1" t="str">
        <f>IF(OR(ISNUMBER(FIND(",",players_stats[[#This Row],[Agents MAYUS]])),ISNUMBER(FIND("All Match Types",players_stats[[#This Row],[Match Type]]))),"Eliminar","")</f>
        <v>Eliminar</v>
      </c>
      <c r="I11579">
        <v>267</v>
      </c>
      <c r="K11579">
        <v>181</v>
      </c>
      <c r="L11579">
        <v>88</v>
      </c>
      <c r="O11579">
        <v>62</v>
      </c>
      <c r="P11579">
        <v>36</v>
      </c>
      <c r="U11579" s="1" t="s">
        <v>63</v>
      </c>
      <c r="V11579">
        <v>19</v>
      </c>
      <c r="W11579">
        <v>165</v>
      </c>
      <c r="X11579">
        <v>188</v>
      </c>
      <c r="Y11579">
        <v>97</v>
      </c>
      <c r="Z11579">
        <v>0</v>
      </c>
      <c r="AA11579">
        <v>0</v>
      </c>
    </row>
    <row r="11580" spans="1:27" x14ac:dyDescent="0.25">
      <c r="A11580" s="1" t="s">
        <v>90</v>
      </c>
      <c r="B11580" s="1" t="s">
        <v>394</v>
      </c>
      <c r="C11580" s="1" t="s">
        <v>395</v>
      </c>
      <c r="D11580" s="1" t="s">
        <v>837</v>
      </c>
      <c r="E11580" s="1" t="s">
        <v>62</v>
      </c>
      <c r="F11580" s="1" t="s">
        <v>145</v>
      </c>
      <c r="G11580" s="1" t="str">
        <f>UPPER(players_stats[[#This Row],[Agents]])</f>
        <v>JETT</v>
      </c>
      <c r="H11580" s="1" t="str">
        <f>IF(OR(ISNUMBER(FIND(",",players_stats[[#This Row],[Agents MAYUS]])),ISNUMBER(FIND("All Match Types",players_stats[[#This Row],[Match Type]]))),"Eliminar","")</f>
        <v>Eliminar</v>
      </c>
      <c r="I11580">
        <v>108</v>
      </c>
      <c r="K11580">
        <v>191</v>
      </c>
      <c r="L11580">
        <v>91</v>
      </c>
      <c r="O11580">
        <v>66</v>
      </c>
      <c r="P11580">
        <v>18</v>
      </c>
      <c r="U11580" s="1" t="s">
        <v>63</v>
      </c>
      <c r="V11580">
        <v>14</v>
      </c>
      <c r="W11580">
        <v>71</v>
      </c>
      <c r="X11580">
        <v>78</v>
      </c>
      <c r="Y11580">
        <v>19</v>
      </c>
      <c r="Z11580">
        <v>0</v>
      </c>
      <c r="AA11580">
        <v>0</v>
      </c>
    </row>
    <row r="11581" spans="1:27" x14ac:dyDescent="0.25">
      <c r="A11581" s="1" t="s">
        <v>90</v>
      </c>
      <c r="B11581" s="1" t="s">
        <v>394</v>
      </c>
      <c r="C11581" s="1" t="s">
        <v>395</v>
      </c>
      <c r="D11581" s="1" t="s">
        <v>837</v>
      </c>
      <c r="E11581" s="1" t="s">
        <v>62</v>
      </c>
      <c r="F11581" s="1" t="s">
        <v>146</v>
      </c>
      <c r="G11581" s="1" t="str">
        <f>UPPER(players_stats[[#This Row],[Agents]])</f>
        <v>RAZE</v>
      </c>
      <c r="H11581" s="1" t="str">
        <f>IF(OR(ISNUMBER(FIND(",",players_stats[[#This Row],[Agents MAYUS]])),ISNUMBER(FIND("All Match Types",players_stats[[#This Row],[Match Type]]))),"Eliminar","")</f>
        <v>Eliminar</v>
      </c>
      <c r="I11581">
        <v>159</v>
      </c>
      <c r="K11581">
        <v>219</v>
      </c>
      <c r="L11581">
        <v>103</v>
      </c>
      <c r="O11581">
        <v>75</v>
      </c>
      <c r="P11581">
        <v>23</v>
      </c>
      <c r="U11581" s="1" t="s">
        <v>63</v>
      </c>
      <c r="V11581">
        <v>22</v>
      </c>
      <c r="W11581">
        <v>120</v>
      </c>
      <c r="X11581">
        <v>117</v>
      </c>
      <c r="Y11581">
        <v>36</v>
      </c>
      <c r="Z11581">
        <v>0</v>
      </c>
      <c r="AA11581">
        <v>0</v>
      </c>
    </row>
    <row r="11582" spans="1:27" x14ac:dyDescent="0.25">
      <c r="A11582" s="1" t="s">
        <v>90</v>
      </c>
      <c r="B11582" s="1" t="s">
        <v>394</v>
      </c>
      <c r="C11582" s="1" t="s">
        <v>395</v>
      </c>
      <c r="D11582" s="1" t="s">
        <v>837</v>
      </c>
      <c r="E11582" s="1" t="s">
        <v>62</v>
      </c>
      <c r="F11582" s="1" t="s">
        <v>148</v>
      </c>
      <c r="G11582" s="1" t="str">
        <f>UPPER(players_stats[[#This Row],[Agents]])</f>
        <v>JETT, RAZE</v>
      </c>
      <c r="H11582" s="1" t="str">
        <f>IF(OR(ISNUMBER(FIND(",",players_stats[[#This Row],[Agents MAYUS]])),ISNUMBER(FIND("All Match Types",players_stats[[#This Row],[Match Type]]))),"Eliminar","")</f>
        <v>Eliminar</v>
      </c>
      <c r="I11582">
        <v>267</v>
      </c>
      <c r="K11582">
        <v>206</v>
      </c>
      <c r="L11582">
        <v>98</v>
      </c>
      <c r="O11582">
        <v>72</v>
      </c>
      <c r="P11582">
        <v>21</v>
      </c>
      <c r="U11582" s="1" t="s">
        <v>63</v>
      </c>
      <c r="V11582">
        <v>22</v>
      </c>
      <c r="W11582">
        <v>191</v>
      </c>
      <c r="X11582">
        <v>195</v>
      </c>
      <c r="Y11582">
        <v>55</v>
      </c>
      <c r="Z11582">
        <v>0</v>
      </c>
      <c r="AA11582">
        <v>0</v>
      </c>
    </row>
    <row r="11583" spans="1:27" x14ac:dyDescent="0.25">
      <c r="A11583" s="1" t="s">
        <v>90</v>
      </c>
      <c r="B11583" s="1" t="s">
        <v>394</v>
      </c>
      <c r="C11583" s="1" t="s">
        <v>395</v>
      </c>
      <c r="D11583" s="1" t="s">
        <v>839</v>
      </c>
      <c r="E11583" s="1" t="s">
        <v>62</v>
      </c>
      <c r="F11583" s="1" t="s">
        <v>145</v>
      </c>
      <c r="G11583" s="1" t="str">
        <f>UPPER(players_stats[[#This Row],[Agents]])</f>
        <v>JETT</v>
      </c>
      <c r="H11583" s="1" t="str">
        <f>IF(OR(ISNUMBER(FIND(",",players_stats[[#This Row],[Agents MAYUS]])),ISNUMBER(FIND("All Match Types",players_stats[[#This Row],[Match Type]]))),"Eliminar","")</f>
        <v>Eliminar</v>
      </c>
      <c r="I11583">
        <v>24</v>
      </c>
      <c r="K11583">
        <v>180</v>
      </c>
      <c r="L11583">
        <v>83</v>
      </c>
      <c r="O11583">
        <v>63</v>
      </c>
      <c r="P11583">
        <v>25</v>
      </c>
      <c r="U11583" s="1" t="s">
        <v>63</v>
      </c>
      <c r="V11583">
        <v>15</v>
      </c>
      <c r="W11583">
        <v>15</v>
      </c>
      <c r="X11583">
        <v>18</v>
      </c>
      <c r="Y11583">
        <v>6</v>
      </c>
      <c r="Z11583">
        <v>0</v>
      </c>
      <c r="AA11583">
        <v>0</v>
      </c>
    </row>
    <row r="11584" spans="1:27" x14ac:dyDescent="0.25">
      <c r="A11584" s="1" t="s">
        <v>90</v>
      </c>
      <c r="B11584" s="1" t="s">
        <v>394</v>
      </c>
      <c r="C11584" s="1" t="s">
        <v>395</v>
      </c>
      <c r="D11584" s="1" t="s">
        <v>839</v>
      </c>
      <c r="E11584" s="1" t="s">
        <v>62</v>
      </c>
      <c r="F11584" s="1" t="s">
        <v>208</v>
      </c>
      <c r="G11584" s="1" t="str">
        <f>UPPER(players_stats[[#This Row],[Agents]])</f>
        <v>SKYE</v>
      </c>
      <c r="H11584" s="1" t="str">
        <f>IF(OR(ISNUMBER(FIND(",",players_stats[[#This Row],[Agents MAYUS]])),ISNUMBER(FIND("All Match Types",players_stats[[#This Row],[Match Type]]))),"Eliminar","")</f>
        <v>Eliminar</v>
      </c>
      <c r="I11584">
        <v>70</v>
      </c>
      <c r="K11584">
        <v>220</v>
      </c>
      <c r="L11584">
        <v>122</v>
      </c>
      <c r="O11584">
        <v>79</v>
      </c>
      <c r="P11584">
        <v>27</v>
      </c>
      <c r="U11584" s="1" t="s">
        <v>63</v>
      </c>
      <c r="V11584">
        <v>23</v>
      </c>
      <c r="W11584">
        <v>55</v>
      </c>
      <c r="X11584">
        <v>45</v>
      </c>
      <c r="Y11584">
        <v>19</v>
      </c>
      <c r="Z11584">
        <v>0</v>
      </c>
      <c r="AA11584">
        <v>0</v>
      </c>
    </row>
    <row r="11585" spans="1:27" x14ac:dyDescent="0.25">
      <c r="A11585" s="1" t="s">
        <v>90</v>
      </c>
      <c r="B11585" s="1" t="s">
        <v>394</v>
      </c>
      <c r="C11585" s="1" t="s">
        <v>395</v>
      </c>
      <c r="D11585" s="1" t="s">
        <v>839</v>
      </c>
      <c r="E11585" s="1" t="s">
        <v>62</v>
      </c>
      <c r="F11585" s="1" t="s">
        <v>151</v>
      </c>
      <c r="G11585" s="1" t="str">
        <f>UPPER(players_stats[[#This Row],[Agents]])</f>
        <v>SOVA</v>
      </c>
      <c r="H11585" s="1" t="str">
        <f>IF(OR(ISNUMBER(FIND(",",players_stats[[#This Row],[Agents MAYUS]])),ISNUMBER(FIND("All Match Types",players_stats[[#This Row],[Match Type]]))),"Eliminar","")</f>
        <v>Eliminar</v>
      </c>
      <c r="I11585">
        <v>90</v>
      </c>
      <c r="K11585">
        <v>220</v>
      </c>
      <c r="L11585">
        <v>113</v>
      </c>
      <c r="O11585">
        <v>76</v>
      </c>
      <c r="P11585">
        <v>29</v>
      </c>
      <c r="U11585" s="1" t="s">
        <v>63</v>
      </c>
      <c r="V11585">
        <v>16</v>
      </c>
      <c r="W11585">
        <v>68</v>
      </c>
      <c r="X11585">
        <v>60</v>
      </c>
      <c r="Y11585">
        <v>26</v>
      </c>
      <c r="Z11585">
        <v>0</v>
      </c>
      <c r="AA11585">
        <v>0</v>
      </c>
    </row>
    <row r="11586" spans="1:27" x14ac:dyDescent="0.25">
      <c r="A11586" s="1" t="s">
        <v>90</v>
      </c>
      <c r="B11586" s="1" t="s">
        <v>394</v>
      </c>
      <c r="C11586" s="1" t="s">
        <v>395</v>
      </c>
      <c r="D11586" s="1" t="s">
        <v>839</v>
      </c>
      <c r="E11586" s="1" t="s">
        <v>62</v>
      </c>
      <c r="F11586" s="1" t="s">
        <v>152</v>
      </c>
      <c r="G11586" s="1" t="str">
        <f>UPPER(players_stats[[#This Row],[Agents]])</f>
        <v>VIPER</v>
      </c>
      <c r="H11586" s="1" t="str">
        <f>IF(OR(ISNUMBER(FIND(",",players_stats[[#This Row],[Agents MAYUS]])),ISNUMBER(FIND("All Match Types",players_stats[[#This Row],[Match Type]]))),"Eliminar","")</f>
        <v>Eliminar</v>
      </c>
      <c r="I11586">
        <v>83</v>
      </c>
      <c r="K11586">
        <v>218</v>
      </c>
      <c r="L11586">
        <v>126</v>
      </c>
      <c r="O11586">
        <v>76</v>
      </c>
      <c r="P11586">
        <v>3</v>
      </c>
      <c r="U11586" s="1" t="s">
        <v>63</v>
      </c>
      <c r="V11586">
        <v>22</v>
      </c>
      <c r="W11586">
        <v>63</v>
      </c>
      <c r="X11586">
        <v>50</v>
      </c>
      <c r="Y11586">
        <v>25</v>
      </c>
      <c r="Z11586">
        <v>0</v>
      </c>
      <c r="AA11586">
        <v>0</v>
      </c>
    </row>
    <row r="11587" spans="1:27" x14ac:dyDescent="0.25">
      <c r="A11587" s="1" t="s">
        <v>90</v>
      </c>
      <c r="B11587" s="1" t="s">
        <v>394</v>
      </c>
      <c r="C11587" s="1" t="s">
        <v>395</v>
      </c>
      <c r="D11587" s="1" t="s">
        <v>839</v>
      </c>
      <c r="E11587" s="1" t="s">
        <v>62</v>
      </c>
      <c r="F11587" s="1" t="s">
        <v>1448</v>
      </c>
      <c r="G11587" s="1" t="str">
        <f>UPPER(players_stats[[#This Row],[Agents]])</f>
        <v>JETT, SKYE, SOVA, VIPER</v>
      </c>
      <c r="H11587" s="1" t="str">
        <f>IF(OR(ISNUMBER(FIND(",",players_stats[[#This Row],[Agents MAYUS]])),ISNUMBER(FIND("All Match Types",players_stats[[#This Row],[Match Type]]))),"Eliminar","")</f>
        <v>Eliminar</v>
      </c>
      <c r="I11587">
        <v>267</v>
      </c>
      <c r="K11587">
        <v>216</v>
      </c>
      <c r="L11587">
        <v>116</v>
      </c>
      <c r="O11587">
        <v>75</v>
      </c>
      <c r="P11587">
        <v>28</v>
      </c>
      <c r="U11587" s="1" t="s">
        <v>63</v>
      </c>
      <c r="V11587">
        <v>23</v>
      </c>
      <c r="W11587">
        <v>201</v>
      </c>
      <c r="X11587">
        <v>173</v>
      </c>
      <c r="Y11587">
        <v>76</v>
      </c>
      <c r="Z11587">
        <v>0</v>
      </c>
      <c r="AA11587">
        <v>0</v>
      </c>
    </row>
    <row r="11588" spans="1:27" x14ac:dyDescent="0.25">
      <c r="A11588" s="1" t="s">
        <v>90</v>
      </c>
      <c r="B11588" s="1" t="s">
        <v>394</v>
      </c>
      <c r="C11588" s="1" t="s">
        <v>395</v>
      </c>
      <c r="D11588" s="1" t="s">
        <v>1402</v>
      </c>
      <c r="E11588" s="1" t="s">
        <v>62</v>
      </c>
      <c r="F11588" s="1" t="s">
        <v>134</v>
      </c>
      <c r="G11588" s="1" t="str">
        <f>UPPER(players_stats[[#This Row],[Agents]])</f>
        <v>KILLJOY</v>
      </c>
      <c r="H11588" s="1" t="str">
        <f>IF(OR(ISNUMBER(FIND(",",players_stats[[#This Row],[Agents MAYUS]])),ISNUMBER(FIND("All Match Types",players_stats[[#This Row],[Match Type]]))),"Eliminar","")</f>
        <v>Eliminar</v>
      </c>
      <c r="I11588">
        <v>132</v>
      </c>
      <c r="K11588">
        <v>206</v>
      </c>
      <c r="L11588">
        <v>10</v>
      </c>
      <c r="O11588">
        <v>7</v>
      </c>
      <c r="P11588">
        <v>19</v>
      </c>
      <c r="U11588" s="1" t="s">
        <v>63</v>
      </c>
      <c r="V11588">
        <v>21</v>
      </c>
      <c r="W11588">
        <v>92</v>
      </c>
      <c r="X11588">
        <v>92</v>
      </c>
      <c r="Y11588">
        <v>25</v>
      </c>
      <c r="Z11588">
        <v>0</v>
      </c>
      <c r="AA11588">
        <v>0</v>
      </c>
    </row>
    <row r="11589" spans="1:27" x14ac:dyDescent="0.25">
      <c r="A11589" s="1" t="s">
        <v>90</v>
      </c>
      <c r="B11589" s="1" t="s">
        <v>394</v>
      </c>
      <c r="C11589" s="1" t="s">
        <v>395</v>
      </c>
      <c r="D11589" s="1" t="s">
        <v>1402</v>
      </c>
      <c r="E11589" s="1" t="s">
        <v>62</v>
      </c>
      <c r="F11589" s="1" t="s">
        <v>152</v>
      </c>
      <c r="G11589" s="1" t="str">
        <f>UPPER(players_stats[[#This Row],[Agents]])</f>
        <v>VIPER</v>
      </c>
      <c r="H11589" s="1" t="str">
        <f>IF(OR(ISNUMBER(FIND(",",players_stats[[#This Row],[Agents MAYUS]])),ISNUMBER(FIND("All Match Types",players_stats[[#This Row],[Match Type]]))),"Eliminar","")</f>
        <v>Eliminar</v>
      </c>
      <c r="I11589">
        <v>135</v>
      </c>
      <c r="K11589">
        <v>182</v>
      </c>
      <c r="L11589">
        <v>88</v>
      </c>
      <c r="O11589">
        <v>62</v>
      </c>
      <c r="P11589">
        <v>29</v>
      </c>
      <c r="U11589" s="1" t="s">
        <v>63</v>
      </c>
      <c r="V11589">
        <v>21</v>
      </c>
      <c r="W11589">
        <v>84</v>
      </c>
      <c r="X11589">
        <v>95</v>
      </c>
      <c r="Y11589">
        <v>39</v>
      </c>
      <c r="Z11589">
        <v>0</v>
      </c>
      <c r="AA11589">
        <v>0</v>
      </c>
    </row>
    <row r="11590" spans="1:27" x14ac:dyDescent="0.25">
      <c r="A11590" s="1" t="s">
        <v>90</v>
      </c>
      <c r="B11590" s="1" t="s">
        <v>394</v>
      </c>
      <c r="C11590" s="1" t="s">
        <v>395</v>
      </c>
      <c r="D11590" s="1" t="s">
        <v>1402</v>
      </c>
      <c r="E11590" s="1" t="s">
        <v>62</v>
      </c>
      <c r="F11590" s="1" t="s">
        <v>266</v>
      </c>
      <c r="G11590" s="1" t="str">
        <f>UPPER(players_stats[[#This Row],[Agents]])</f>
        <v>KILLJOY, VIPER</v>
      </c>
      <c r="H11590" s="1" t="str">
        <f>IF(OR(ISNUMBER(FIND(",",players_stats[[#This Row],[Agents MAYUS]])),ISNUMBER(FIND("All Match Types",players_stats[[#This Row],[Match Type]]))),"Eliminar","")</f>
        <v>Eliminar</v>
      </c>
      <c r="I11590">
        <v>267</v>
      </c>
      <c r="K11590">
        <v>195</v>
      </c>
      <c r="L11590">
        <v>94</v>
      </c>
      <c r="O11590">
        <v>66</v>
      </c>
      <c r="P11590">
        <v>24</v>
      </c>
      <c r="U11590" s="1" t="s">
        <v>63</v>
      </c>
      <c r="V11590">
        <v>21</v>
      </c>
      <c r="W11590">
        <v>176</v>
      </c>
      <c r="X11590">
        <v>187</v>
      </c>
      <c r="Y11590">
        <v>64</v>
      </c>
      <c r="Z11590">
        <v>0</v>
      </c>
      <c r="AA11590">
        <v>0</v>
      </c>
    </row>
    <row r="11591" spans="1:27" x14ac:dyDescent="0.25">
      <c r="A11591" s="1" t="s">
        <v>90</v>
      </c>
      <c r="B11591" s="1" t="s">
        <v>394</v>
      </c>
      <c r="C11591" s="1" t="s">
        <v>395</v>
      </c>
      <c r="D11591" s="1" t="s">
        <v>861</v>
      </c>
      <c r="E11591" s="1" t="s">
        <v>66</v>
      </c>
      <c r="F11591" s="1" t="s">
        <v>133</v>
      </c>
      <c r="G11591" s="1" t="str">
        <f>UPPER(players_stats[[#This Row],[Agents]])</f>
        <v>CYPHER</v>
      </c>
      <c r="H11591" s="1" t="str">
        <f>IF(OR(ISNUMBER(FIND(",",players_stats[[#This Row],[Agents MAYUS]])),ISNUMBER(FIND("All Match Types",players_stats[[#This Row],[Match Type]]))),"Eliminar","")</f>
        <v>Eliminar</v>
      </c>
      <c r="I11591">
        <v>22</v>
      </c>
      <c r="K11591">
        <v>157</v>
      </c>
      <c r="L11591">
        <v>88</v>
      </c>
      <c r="O11591">
        <v>64</v>
      </c>
      <c r="P11591">
        <v>9</v>
      </c>
      <c r="U11591" s="1" t="s">
        <v>63</v>
      </c>
      <c r="V11591">
        <v>14</v>
      </c>
      <c r="W11591">
        <v>14</v>
      </c>
      <c r="X11591">
        <v>16</v>
      </c>
      <c r="Y11591">
        <v>2</v>
      </c>
      <c r="Z11591">
        <v>0</v>
      </c>
      <c r="AA11591">
        <v>0</v>
      </c>
    </row>
    <row r="11592" spans="1:27" x14ac:dyDescent="0.25">
      <c r="A11592" s="1" t="s">
        <v>90</v>
      </c>
      <c r="B11592" s="1" t="s">
        <v>394</v>
      </c>
      <c r="C11592" s="1" t="s">
        <v>395</v>
      </c>
      <c r="D11592" s="1" t="s">
        <v>861</v>
      </c>
      <c r="E11592" s="1" t="s">
        <v>66</v>
      </c>
      <c r="F11592" s="1" t="s">
        <v>130</v>
      </c>
      <c r="G11592" s="1" t="str">
        <f>UPPER(players_stats[[#This Row],[Agents]])</f>
        <v>FADE</v>
      </c>
      <c r="H11592" s="1" t="str">
        <f>IF(OR(ISNUMBER(FIND(",",players_stats[[#This Row],[Agents MAYUS]])),ISNUMBER(FIND("All Match Types",players_stats[[#This Row],[Match Type]]))),"Eliminar","")</f>
        <v>Eliminar</v>
      </c>
      <c r="I11592">
        <v>69</v>
      </c>
      <c r="K11592">
        <v>148</v>
      </c>
      <c r="L11592">
        <v>77</v>
      </c>
      <c r="O11592">
        <v>54</v>
      </c>
      <c r="P11592">
        <v>39</v>
      </c>
      <c r="U11592" s="1" t="s">
        <v>63</v>
      </c>
      <c r="V11592">
        <v>15</v>
      </c>
      <c r="W11592">
        <v>37</v>
      </c>
      <c r="X11592">
        <v>48</v>
      </c>
      <c r="Y11592">
        <v>27</v>
      </c>
      <c r="Z11592">
        <v>0</v>
      </c>
      <c r="AA11592">
        <v>0</v>
      </c>
    </row>
    <row r="11593" spans="1:27" x14ac:dyDescent="0.25">
      <c r="A11593" s="1" t="s">
        <v>90</v>
      </c>
      <c r="B11593" s="1" t="s">
        <v>394</v>
      </c>
      <c r="C11593" s="1" t="s">
        <v>395</v>
      </c>
      <c r="D11593" s="1" t="s">
        <v>861</v>
      </c>
      <c r="E11593" s="1" t="s">
        <v>66</v>
      </c>
      <c r="F11593" s="1" t="s">
        <v>215</v>
      </c>
      <c r="G11593" s="1" t="str">
        <f>UPPER(players_stats[[#This Row],[Agents]])</f>
        <v>KAYO</v>
      </c>
      <c r="H11593" s="1" t="str">
        <f>IF(OR(ISNUMBER(FIND(",",players_stats[[#This Row],[Agents MAYUS]])),ISNUMBER(FIND("All Match Types",players_stats[[#This Row],[Match Type]]))),"Eliminar","")</f>
        <v>Eliminar</v>
      </c>
      <c r="I11593">
        <v>130</v>
      </c>
      <c r="K11593">
        <v>144</v>
      </c>
      <c r="L11593">
        <v>61</v>
      </c>
      <c r="O11593">
        <v>46</v>
      </c>
      <c r="P11593">
        <v>49</v>
      </c>
      <c r="U11593" s="1" t="s">
        <v>63</v>
      </c>
      <c r="V11593">
        <v>20</v>
      </c>
      <c r="W11593">
        <v>60</v>
      </c>
      <c r="X11593">
        <v>98</v>
      </c>
      <c r="Y11593">
        <v>64</v>
      </c>
      <c r="Z11593">
        <v>0</v>
      </c>
      <c r="AA11593">
        <v>0</v>
      </c>
    </row>
    <row r="11594" spans="1:27" x14ac:dyDescent="0.25">
      <c r="A11594" s="1" t="s">
        <v>90</v>
      </c>
      <c r="B11594" s="1" t="s">
        <v>394</v>
      </c>
      <c r="C11594" s="1" t="s">
        <v>395</v>
      </c>
      <c r="D11594" s="1" t="s">
        <v>861</v>
      </c>
      <c r="E11594" s="1" t="s">
        <v>66</v>
      </c>
      <c r="F11594" s="1" t="s">
        <v>140</v>
      </c>
      <c r="G11594" s="1" t="str">
        <f>UPPER(players_stats[[#This Row],[Agents]])</f>
        <v>OMEN</v>
      </c>
      <c r="H11594" s="1" t="str">
        <f>IF(OR(ISNUMBER(FIND(",",players_stats[[#This Row],[Agents MAYUS]])),ISNUMBER(FIND("All Match Types",players_stats[[#This Row],[Match Type]]))),"Eliminar","")</f>
        <v>Eliminar</v>
      </c>
      <c r="I11594">
        <v>21</v>
      </c>
      <c r="K11594">
        <v>187</v>
      </c>
      <c r="L11594">
        <v>93</v>
      </c>
      <c r="O11594">
        <v>67</v>
      </c>
      <c r="P11594">
        <v>29</v>
      </c>
      <c r="U11594" s="1" t="s">
        <v>63</v>
      </c>
      <c r="V11594">
        <v>14</v>
      </c>
      <c r="W11594">
        <v>14</v>
      </c>
      <c r="X11594">
        <v>15</v>
      </c>
      <c r="Y11594">
        <v>6</v>
      </c>
      <c r="Z11594">
        <v>0</v>
      </c>
      <c r="AA11594">
        <v>0</v>
      </c>
    </row>
    <row r="11595" spans="1:27" x14ac:dyDescent="0.25">
      <c r="A11595" s="1" t="s">
        <v>90</v>
      </c>
      <c r="B11595" s="1" t="s">
        <v>394</v>
      </c>
      <c r="C11595" s="1" t="s">
        <v>395</v>
      </c>
      <c r="D11595" s="1" t="s">
        <v>861</v>
      </c>
      <c r="E11595" s="1" t="s">
        <v>66</v>
      </c>
      <c r="F11595" s="1" t="s">
        <v>208</v>
      </c>
      <c r="G11595" s="1" t="str">
        <f>UPPER(players_stats[[#This Row],[Agents]])</f>
        <v>SKYE</v>
      </c>
      <c r="H11595" s="1" t="str">
        <f>IF(OR(ISNUMBER(FIND(",",players_stats[[#This Row],[Agents MAYUS]])),ISNUMBER(FIND("All Match Types",players_stats[[#This Row],[Match Type]]))),"Eliminar","")</f>
        <v>Eliminar</v>
      </c>
      <c r="I11595">
        <v>38</v>
      </c>
      <c r="K11595">
        <v>140</v>
      </c>
      <c r="L11595">
        <v>7</v>
      </c>
      <c r="O11595">
        <v>5</v>
      </c>
      <c r="P11595">
        <v>24</v>
      </c>
      <c r="U11595" s="1" t="s">
        <v>63</v>
      </c>
      <c r="V11595">
        <v>10</v>
      </c>
      <c r="W11595">
        <v>19</v>
      </c>
      <c r="X11595">
        <v>27</v>
      </c>
      <c r="Y11595">
        <v>9</v>
      </c>
      <c r="Z11595">
        <v>0</v>
      </c>
      <c r="AA11595">
        <v>0</v>
      </c>
    </row>
    <row r="11596" spans="1:27" x14ac:dyDescent="0.25">
      <c r="A11596" s="1" t="s">
        <v>90</v>
      </c>
      <c r="B11596" s="1" t="s">
        <v>394</v>
      </c>
      <c r="C11596" s="1" t="s">
        <v>395</v>
      </c>
      <c r="D11596" s="1" t="s">
        <v>861</v>
      </c>
      <c r="E11596" s="1" t="s">
        <v>66</v>
      </c>
      <c r="F11596" s="1" t="s">
        <v>151</v>
      </c>
      <c r="G11596" s="1" t="str">
        <f>UPPER(players_stats[[#This Row],[Agents]])</f>
        <v>SOVA</v>
      </c>
      <c r="H11596" s="1" t="str">
        <f>IF(OR(ISNUMBER(FIND(",",players_stats[[#This Row],[Agents MAYUS]])),ISNUMBER(FIND("All Match Types",players_stats[[#This Row],[Match Type]]))),"Eliminar","")</f>
        <v>Eliminar</v>
      </c>
      <c r="I11596">
        <v>22</v>
      </c>
      <c r="K11596">
        <v>227</v>
      </c>
      <c r="L11596">
        <v>112</v>
      </c>
      <c r="O11596">
        <v>86</v>
      </c>
      <c r="P11596">
        <v>18</v>
      </c>
      <c r="U11596" s="1" t="s">
        <v>63</v>
      </c>
      <c r="V11596">
        <v>19</v>
      </c>
      <c r="W11596">
        <v>19</v>
      </c>
      <c r="X11596">
        <v>17</v>
      </c>
      <c r="Y11596">
        <v>4</v>
      </c>
      <c r="Z11596">
        <v>0</v>
      </c>
      <c r="AA11596">
        <v>0</v>
      </c>
    </row>
    <row r="11597" spans="1:27" x14ac:dyDescent="0.25">
      <c r="A11597" s="1" t="s">
        <v>90</v>
      </c>
      <c r="B11597" s="1" t="s">
        <v>394</v>
      </c>
      <c r="C11597" s="1" t="s">
        <v>395</v>
      </c>
      <c r="D11597" s="1" t="s">
        <v>861</v>
      </c>
      <c r="E11597" s="1" t="s">
        <v>66</v>
      </c>
      <c r="F11597" s="1" t="s">
        <v>1449</v>
      </c>
      <c r="G11597" s="1" t="str">
        <f>UPPER(players_stats[[#This Row],[Agents]])</f>
        <v>CYPHER, FADE, KAYO, OMEN, SKYE, SOVA</v>
      </c>
      <c r="H11597" s="1" t="str">
        <f>IF(OR(ISNUMBER(FIND(",",players_stats[[#This Row],[Agents MAYUS]])),ISNUMBER(FIND("All Match Types",players_stats[[#This Row],[Match Type]]))),"Eliminar","")</f>
        <v>Eliminar</v>
      </c>
      <c r="I11597">
        <v>302</v>
      </c>
      <c r="K11597">
        <v>154</v>
      </c>
      <c r="L11597">
        <v>74</v>
      </c>
      <c r="O11597">
        <v>54</v>
      </c>
      <c r="P11597">
        <v>37</v>
      </c>
      <c r="U11597" s="1" t="s">
        <v>63</v>
      </c>
      <c r="V11597">
        <v>20</v>
      </c>
      <c r="W11597">
        <v>163</v>
      </c>
      <c r="X11597">
        <v>221</v>
      </c>
      <c r="Y11597">
        <v>112</v>
      </c>
      <c r="Z11597">
        <v>0</v>
      </c>
      <c r="AA11597">
        <v>0</v>
      </c>
    </row>
    <row r="11598" spans="1:27" x14ac:dyDescent="0.25">
      <c r="A11598" s="1" t="s">
        <v>90</v>
      </c>
      <c r="B11598" s="1" t="s">
        <v>394</v>
      </c>
      <c r="C11598" s="1" t="s">
        <v>395</v>
      </c>
      <c r="D11598" s="1" t="s">
        <v>862</v>
      </c>
      <c r="E11598" s="1" t="s">
        <v>66</v>
      </c>
      <c r="F11598" s="1" t="s">
        <v>133</v>
      </c>
      <c r="G11598" s="1" t="str">
        <f>UPPER(players_stats[[#This Row],[Agents]])</f>
        <v>CYPHER</v>
      </c>
      <c r="H11598" s="1" t="str">
        <f>IF(OR(ISNUMBER(FIND(",",players_stats[[#This Row],[Agents MAYUS]])),ISNUMBER(FIND("All Match Types",players_stats[[#This Row],[Match Type]]))),"Eliminar","")</f>
        <v>Eliminar</v>
      </c>
      <c r="I11598">
        <v>21</v>
      </c>
      <c r="K11598">
        <v>199</v>
      </c>
      <c r="L11598">
        <v>88</v>
      </c>
      <c r="O11598">
        <v>67</v>
      </c>
      <c r="P11598">
        <v>29</v>
      </c>
      <c r="U11598" s="1" t="s">
        <v>63</v>
      </c>
      <c r="V11598">
        <v>14</v>
      </c>
      <c r="W11598">
        <v>14</v>
      </c>
      <c r="X11598">
        <v>16</v>
      </c>
      <c r="Y11598">
        <v>6</v>
      </c>
      <c r="Z11598">
        <v>0</v>
      </c>
      <c r="AA11598">
        <v>0</v>
      </c>
    </row>
    <row r="11599" spans="1:27" x14ac:dyDescent="0.25">
      <c r="A11599" s="1" t="s">
        <v>90</v>
      </c>
      <c r="B11599" s="1" t="s">
        <v>394</v>
      </c>
      <c r="C11599" s="1" t="s">
        <v>395</v>
      </c>
      <c r="D11599" s="1" t="s">
        <v>862</v>
      </c>
      <c r="E11599" s="1" t="s">
        <v>66</v>
      </c>
      <c r="F11599" s="1" t="s">
        <v>134</v>
      </c>
      <c r="G11599" s="1" t="str">
        <f>UPPER(players_stats[[#This Row],[Agents]])</f>
        <v>KILLJOY</v>
      </c>
      <c r="H11599" s="1" t="str">
        <f>IF(OR(ISNUMBER(FIND(",",players_stats[[#This Row],[Agents MAYUS]])),ISNUMBER(FIND("All Match Types",players_stats[[#This Row],[Match Type]]))),"Eliminar","")</f>
        <v>Eliminar</v>
      </c>
      <c r="I11599">
        <v>26</v>
      </c>
      <c r="K11599">
        <v>178</v>
      </c>
      <c r="L11599">
        <v>71</v>
      </c>
      <c r="O11599">
        <v>58</v>
      </c>
      <c r="P11599">
        <v>15</v>
      </c>
      <c r="U11599" s="1" t="s">
        <v>63</v>
      </c>
      <c r="V11599">
        <v>15</v>
      </c>
      <c r="W11599">
        <v>15</v>
      </c>
      <c r="X11599">
        <v>21</v>
      </c>
      <c r="Y11599">
        <v>4</v>
      </c>
      <c r="Z11599">
        <v>0</v>
      </c>
      <c r="AA11599">
        <v>0</v>
      </c>
    </row>
    <row r="11600" spans="1:27" x14ac:dyDescent="0.25">
      <c r="A11600" s="1" t="s">
        <v>90</v>
      </c>
      <c r="B11600" s="1" t="s">
        <v>394</v>
      </c>
      <c r="C11600" s="1" t="s">
        <v>395</v>
      </c>
      <c r="D11600" s="1" t="s">
        <v>862</v>
      </c>
      <c r="E11600" s="1" t="s">
        <v>66</v>
      </c>
      <c r="F11600" s="1" t="s">
        <v>140</v>
      </c>
      <c r="G11600" s="1" t="str">
        <f>UPPER(players_stats[[#This Row],[Agents]])</f>
        <v>OMEN</v>
      </c>
      <c r="H11600" s="1" t="str">
        <f>IF(OR(ISNUMBER(FIND(",",players_stats[[#This Row],[Agents MAYUS]])),ISNUMBER(FIND("All Match Types",players_stats[[#This Row],[Match Type]]))),"Eliminar","")</f>
        <v>Eliminar</v>
      </c>
      <c r="I11600">
        <v>233</v>
      </c>
      <c r="K11600">
        <v>203</v>
      </c>
      <c r="L11600">
        <v>96</v>
      </c>
      <c r="O11600">
        <v>73</v>
      </c>
      <c r="P11600">
        <v>35</v>
      </c>
      <c r="U11600" s="1" t="s">
        <v>63</v>
      </c>
      <c r="V11600">
        <v>31</v>
      </c>
      <c r="W11600">
        <v>171</v>
      </c>
      <c r="X11600">
        <v>178</v>
      </c>
      <c r="Y11600">
        <v>81</v>
      </c>
      <c r="Z11600">
        <v>0</v>
      </c>
      <c r="AA11600">
        <v>0</v>
      </c>
    </row>
    <row r="11601" spans="1:27" x14ac:dyDescent="0.25">
      <c r="A11601" s="1" t="s">
        <v>90</v>
      </c>
      <c r="B11601" s="1" t="s">
        <v>394</v>
      </c>
      <c r="C11601" s="1" t="s">
        <v>395</v>
      </c>
      <c r="D11601" s="1" t="s">
        <v>862</v>
      </c>
      <c r="E11601" s="1" t="s">
        <v>66</v>
      </c>
      <c r="F11601" s="1" t="s">
        <v>152</v>
      </c>
      <c r="G11601" s="1" t="str">
        <f>UPPER(players_stats[[#This Row],[Agents]])</f>
        <v>VIPER</v>
      </c>
      <c r="H11601" s="1" t="str">
        <f>IF(OR(ISNUMBER(FIND(",",players_stats[[#This Row],[Agents MAYUS]])),ISNUMBER(FIND("All Match Types",players_stats[[#This Row],[Match Type]]))),"Eliminar","")</f>
        <v>Eliminar</v>
      </c>
      <c r="I11601">
        <v>22</v>
      </c>
      <c r="K11601">
        <v>155</v>
      </c>
      <c r="L11601">
        <v>61</v>
      </c>
      <c r="O11601">
        <v>5</v>
      </c>
      <c r="P11601">
        <v>55</v>
      </c>
      <c r="U11601" s="1" t="s">
        <v>63</v>
      </c>
      <c r="V11601">
        <v>11</v>
      </c>
      <c r="W11601">
        <v>11</v>
      </c>
      <c r="X11601">
        <v>18</v>
      </c>
      <c r="Y11601">
        <v>12</v>
      </c>
      <c r="Z11601">
        <v>0</v>
      </c>
      <c r="AA11601">
        <v>0</v>
      </c>
    </row>
    <row r="11602" spans="1:27" x14ac:dyDescent="0.25">
      <c r="A11602" s="1" t="s">
        <v>90</v>
      </c>
      <c r="B11602" s="1" t="s">
        <v>394</v>
      </c>
      <c r="C11602" s="1" t="s">
        <v>395</v>
      </c>
      <c r="D11602" s="1" t="s">
        <v>862</v>
      </c>
      <c r="E11602" s="1" t="s">
        <v>66</v>
      </c>
      <c r="F11602" s="1" t="s">
        <v>848</v>
      </c>
      <c r="G11602" s="1" t="str">
        <f>UPPER(players_stats[[#This Row],[Agents]])</f>
        <v>CYPHER, KILLJOY, OMEN, VIPER</v>
      </c>
      <c r="H11602" s="1" t="str">
        <f>IF(OR(ISNUMBER(FIND(",",players_stats[[#This Row],[Agents MAYUS]])),ISNUMBER(FIND("All Match Types",players_stats[[#This Row],[Match Type]]))),"Eliminar","")</f>
        <v>Eliminar</v>
      </c>
      <c r="I11602">
        <v>302</v>
      </c>
      <c r="K11602">
        <v>198</v>
      </c>
      <c r="L11602">
        <v>91</v>
      </c>
      <c r="O11602">
        <v>7</v>
      </c>
      <c r="P11602">
        <v>34</v>
      </c>
      <c r="U11602" s="1" t="s">
        <v>63</v>
      </c>
      <c r="V11602">
        <v>31</v>
      </c>
      <c r="W11602">
        <v>211</v>
      </c>
      <c r="X11602">
        <v>233</v>
      </c>
      <c r="Y11602">
        <v>103</v>
      </c>
      <c r="Z11602">
        <v>0</v>
      </c>
      <c r="AA11602">
        <v>0</v>
      </c>
    </row>
    <row r="11603" spans="1:27" x14ac:dyDescent="0.25">
      <c r="A11603" s="1" t="s">
        <v>90</v>
      </c>
      <c r="B11603" s="1" t="s">
        <v>394</v>
      </c>
      <c r="C11603" s="1" t="s">
        <v>395</v>
      </c>
      <c r="D11603" s="1" t="s">
        <v>877</v>
      </c>
      <c r="E11603" s="1" t="s">
        <v>66</v>
      </c>
      <c r="F11603" s="1" t="s">
        <v>133</v>
      </c>
      <c r="G11603" s="1" t="str">
        <f>UPPER(players_stats[[#This Row],[Agents]])</f>
        <v>CYPHER</v>
      </c>
      <c r="H11603" s="1" t="str">
        <f>IF(OR(ISNUMBER(FIND(",",players_stats[[#This Row],[Agents MAYUS]])),ISNUMBER(FIND("All Match Types",players_stats[[#This Row],[Match Type]]))),"Eliminar","")</f>
        <v>Eliminar</v>
      </c>
      <c r="I11603">
        <v>22</v>
      </c>
      <c r="K11603">
        <v>171</v>
      </c>
      <c r="L11603">
        <v>67</v>
      </c>
      <c r="O11603">
        <v>55</v>
      </c>
      <c r="P11603">
        <v>45</v>
      </c>
      <c r="U11603" s="1" t="s">
        <v>63</v>
      </c>
      <c r="V11603">
        <v>12</v>
      </c>
      <c r="W11603">
        <v>12</v>
      </c>
      <c r="X11603">
        <v>18</v>
      </c>
      <c r="Y11603">
        <v>10</v>
      </c>
      <c r="Z11603">
        <v>0</v>
      </c>
      <c r="AA11603">
        <v>0</v>
      </c>
    </row>
    <row r="11604" spans="1:27" x14ac:dyDescent="0.25">
      <c r="A11604" s="1" t="s">
        <v>90</v>
      </c>
      <c r="B11604" s="1" t="s">
        <v>394</v>
      </c>
      <c r="C11604" s="1" t="s">
        <v>395</v>
      </c>
      <c r="D11604" s="1" t="s">
        <v>877</v>
      </c>
      <c r="E11604" s="1" t="s">
        <v>66</v>
      </c>
      <c r="F11604" s="1" t="s">
        <v>151</v>
      </c>
      <c r="G11604" s="1" t="str">
        <f>UPPER(players_stats[[#This Row],[Agents]])</f>
        <v>SOVA</v>
      </c>
      <c r="H11604" s="1" t="str">
        <f>IF(OR(ISNUMBER(FIND(",",players_stats[[#This Row],[Agents MAYUS]])),ISNUMBER(FIND("All Match Types",players_stats[[#This Row],[Match Type]]))),"Eliminar","")</f>
        <v>Eliminar</v>
      </c>
      <c r="I11604">
        <v>123</v>
      </c>
      <c r="K11604">
        <v>200</v>
      </c>
      <c r="L11604">
        <v>91</v>
      </c>
      <c r="O11604">
        <v>65</v>
      </c>
      <c r="P11604">
        <v>3</v>
      </c>
      <c r="U11604" s="1" t="s">
        <v>63</v>
      </c>
      <c r="V11604">
        <v>18</v>
      </c>
      <c r="W11604">
        <v>80</v>
      </c>
      <c r="X11604">
        <v>88</v>
      </c>
      <c r="Y11604">
        <v>37</v>
      </c>
      <c r="Z11604">
        <v>0</v>
      </c>
      <c r="AA11604">
        <v>0</v>
      </c>
    </row>
    <row r="11605" spans="1:27" x14ac:dyDescent="0.25">
      <c r="A11605" s="1" t="s">
        <v>90</v>
      </c>
      <c r="B11605" s="1" t="s">
        <v>394</v>
      </c>
      <c r="C11605" s="1" t="s">
        <v>395</v>
      </c>
      <c r="D11605" s="1" t="s">
        <v>877</v>
      </c>
      <c r="E11605" s="1" t="s">
        <v>66</v>
      </c>
      <c r="F11605" s="1" t="s">
        <v>152</v>
      </c>
      <c r="G11605" s="1" t="str">
        <f>UPPER(players_stats[[#This Row],[Agents]])</f>
        <v>VIPER</v>
      </c>
      <c r="H11605" s="1" t="str">
        <f>IF(OR(ISNUMBER(FIND(",",players_stats[[#This Row],[Agents MAYUS]])),ISNUMBER(FIND("All Match Types",players_stats[[#This Row],[Match Type]]))),"Eliminar","")</f>
        <v>Eliminar</v>
      </c>
      <c r="I11605">
        <v>157</v>
      </c>
      <c r="K11605">
        <v>182</v>
      </c>
      <c r="L11605">
        <v>88</v>
      </c>
      <c r="O11605">
        <v>58</v>
      </c>
      <c r="P11605">
        <v>34</v>
      </c>
      <c r="U11605" s="1" t="s">
        <v>63</v>
      </c>
      <c r="V11605">
        <v>24</v>
      </c>
      <c r="W11605">
        <v>91</v>
      </c>
      <c r="X11605">
        <v>103</v>
      </c>
      <c r="Y11605">
        <v>54</v>
      </c>
      <c r="Z11605">
        <v>0</v>
      </c>
      <c r="AA11605">
        <v>0</v>
      </c>
    </row>
    <row r="11606" spans="1:27" x14ac:dyDescent="0.25">
      <c r="A11606" s="1" t="s">
        <v>90</v>
      </c>
      <c r="B11606" s="1" t="s">
        <v>394</v>
      </c>
      <c r="C11606" s="1" t="s">
        <v>395</v>
      </c>
      <c r="D11606" s="1" t="s">
        <v>877</v>
      </c>
      <c r="E11606" s="1" t="s">
        <v>66</v>
      </c>
      <c r="F11606" s="1" t="s">
        <v>601</v>
      </c>
      <c r="G11606" s="1" t="str">
        <f>UPPER(players_stats[[#This Row],[Agents]])</f>
        <v>CYPHER, SOVA, VIPER</v>
      </c>
      <c r="H11606" s="1" t="str">
        <f>IF(OR(ISNUMBER(FIND(",",players_stats[[#This Row],[Agents MAYUS]])),ISNUMBER(FIND("All Match Types",players_stats[[#This Row],[Match Type]]))),"Eliminar","")</f>
        <v>Eliminar</v>
      </c>
      <c r="I11606">
        <v>302</v>
      </c>
      <c r="K11606">
        <v>189</v>
      </c>
      <c r="L11606">
        <v>88</v>
      </c>
      <c r="O11606">
        <v>61</v>
      </c>
      <c r="P11606">
        <v>33</v>
      </c>
      <c r="U11606" s="1" t="s">
        <v>63</v>
      </c>
      <c r="V11606">
        <v>24</v>
      </c>
      <c r="W11606">
        <v>183</v>
      </c>
      <c r="X11606">
        <v>209</v>
      </c>
      <c r="Y11606">
        <v>101</v>
      </c>
      <c r="Z11606">
        <v>0</v>
      </c>
      <c r="AA11606">
        <v>0</v>
      </c>
    </row>
    <row r="11607" spans="1:27" x14ac:dyDescent="0.25">
      <c r="A11607" s="1" t="s">
        <v>90</v>
      </c>
      <c r="B11607" s="1" t="s">
        <v>394</v>
      </c>
      <c r="C11607" s="1" t="s">
        <v>395</v>
      </c>
      <c r="D11607" s="1" t="s">
        <v>859</v>
      </c>
      <c r="E11607" s="1" t="s">
        <v>66</v>
      </c>
      <c r="F11607" s="1" t="s">
        <v>133</v>
      </c>
      <c r="G11607" s="1" t="str">
        <f>UPPER(players_stats[[#This Row],[Agents]])</f>
        <v>CYPHER</v>
      </c>
      <c r="H11607" s="1" t="str">
        <f>IF(OR(ISNUMBER(FIND(",",players_stats[[#This Row],[Agents MAYUS]])),ISNUMBER(FIND("All Match Types",players_stats[[#This Row],[Match Type]]))),"Eliminar","")</f>
        <v>Eliminar</v>
      </c>
      <c r="I11607">
        <v>161</v>
      </c>
      <c r="K11607">
        <v>224</v>
      </c>
      <c r="L11607">
        <v>114</v>
      </c>
      <c r="O11607">
        <v>85</v>
      </c>
      <c r="P11607">
        <v>16</v>
      </c>
      <c r="U11607" s="1" t="s">
        <v>63</v>
      </c>
      <c r="V11607">
        <v>30</v>
      </c>
      <c r="W11607">
        <v>137</v>
      </c>
      <c r="X11607">
        <v>120</v>
      </c>
      <c r="Y11607">
        <v>26</v>
      </c>
      <c r="Z11607">
        <v>0</v>
      </c>
      <c r="AA11607">
        <v>0</v>
      </c>
    </row>
    <row r="11608" spans="1:27" x14ac:dyDescent="0.25">
      <c r="A11608" s="1" t="s">
        <v>90</v>
      </c>
      <c r="B11608" s="1" t="s">
        <v>394</v>
      </c>
      <c r="C11608" s="1" t="s">
        <v>395</v>
      </c>
      <c r="D11608" s="1" t="s">
        <v>859</v>
      </c>
      <c r="E11608" s="1" t="s">
        <v>66</v>
      </c>
      <c r="F11608" s="1" t="s">
        <v>138</v>
      </c>
      <c r="G11608" s="1" t="str">
        <f>UPPER(players_stats[[#This Row],[Agents]])</f>
        <v>GEKKO</v>
      </c>
      <c r="H11608" s="1" t="str">
        <f>IF(OR(ISNUMBER(FIND(",",players_stats[[#This Row],[Agents MAYUS]])),ISNUMBER(FIND("All Match Types",players_stats[[#This Row],[Match Type]]))),"Eliminar","")</f>
        <v>Eliminar</v>
      </c>
      <c r="I11608">
        <v>50</v>
      </c>
      <c r="K11608">
        <v>210</v>
      </c>
      <c r="L11608">
        <v>97</v>
      </c>
      <c r="O11608">
        <v>68</v>
      </c>
      <c r="P11608">
        <v>32</v>
      </c>
      <c r="U11608" s="1" t="s">
        <v>63</v>
      </c>
      <c r="V11608">
        <v>20</v>
      </c>
      <c r="W11608">
        <v>34</v>
      </c>
      <c r="X11608">
        <v>35</v>
      </c>
      <c r="Y11608">
        <v>16</v>
      </c>
      <c r="Z11608">
        <v>0</v>
      </c>
      <c r="AA11608">
        <v>0</v>
      </c>
    </row>
    <row r="11609" spans="1:27" x14ac:dyDescent="0.25">
      <c r="A11609" s="1" t="s">
        <v>90</v>
      </c>
      <c r="B11609" s="1" t="s">
        <v>394</v>
      </c>
      <c r="C11609" s="1" t="s">
        <v>395</v>
      </c>
      <c r="D11609" s="1" t="s">
        <v>859</v>
      </c>
      <c r="E11609" s="1" t="s">
        <v>66</v>
      </c>
      <c r="F11609" s="1" t="s">
        <v>145</v>
      </c>
      <c r="G11609" s="1" t="str">
        <f>UPPER(players_stats[[#This Row],[Agents]])</f>
        <v>JETT</v>
      </c>
      <c r="H11609" s="1" t="str">
        <f>IF(OR(ISNUMBER(FIND(",",players_stats[[#This Row],[Agents MAYUS]])),ISNUMBER(FIND("All Match Types",players_stats[[#This Row],[Match Type]]))),"Eliminar","")</f>
        <v>Eliminar</v>
      </c>
      <c r="I11609">
        <v>43</v>
      </c>
      <c r="K11609">
        <v>203</v>
      </c>
      <c r="L11609">
        <v>91</v>
      </c>
      <c r="O11609">
        <v>72</v>
      </c>
      <c r="P11609">
        <v>12</v>
      </c>
      <c r="U11609" s="1" t="s">
        <v>63</v>
      </c>
      <c r="V11609">
        <v>18</v>
      </c>
      <c r="W11609">
        <v>31</v>
      </c>
      <c r="X11609">
        <v>34</v>
      </c>
      <c r="Y11609">
        <v>5</v>
      </c>
      <c r="Z11609">
        <v>0</v>
      </c>
      <c r="AA11609">
        <v>0</v>
      </c>
    </row>
    <row r="11610" spans="1:27" x14ac:dyDescent="0.25">
      <c r="A11610" s="1" t="s">
        <v>90</v>
      </c>
      <c r="B11610" s="1" t="s">
        <v>394</v>
      </c>
      <c r="C11610" s="1" t="s">
        <v>395</v>
      </c>
      <c r="D11610" s="1" t="s">
        <v>859</v>
      </c>
      <c r="E11610" s="1" t="s">
        <v>66</v>
      </c>
      <c r="F11610" s="1" t="s">
        <v>161</v>
      </c>
      <c r="G11610" s="1" t="str">
        <f>UPPER(players_stats[[#This Row],[Agents]])</f>
        <v>YORU</v>
      </c>
      <c r="H11610" s="1" t="str">
        <f>IF(OR(ISNUMBER(FIND(",",players_stats[[#This Row],[Agents MAYUS]])),ISNUMBER(FIND("All Match Types",players_stats[[#This Row],[Match Type]]))),"Eliminar","")</f>
        <v>Eliminar</v>
      </c>
      <c r="I11610">
        <v>48</v>
      </c>
      <c r="K11610">
        <v>186</v>
      </c>
      <c r="L11610">
        <v>76</v>
      </c>
      <c r="O11610">
        <v>6</v>
      </c>
      <c r="P11610">
        <v>23</v>
      </c>
      <c r="U11610" s="1" t="s">
        <v>63</v>
      </c>
      <c r="V11610">
        <v>15</v>
      </c>
      <c r="W11610">
        <v>29</v>
      </c>
      <c r="X11610">
        <v>38</v>
      </c>
      <c r="Y11610">
        <v>11</v>
      </c>
      <c r="Z11610">
        <v>0</v>
      </c>
      <c r="AA11610">
        <v>0</v>
      </c>
    </row>
    <row r="11611" spans="1:27" x14ac:dyDescent="0.25">
      <c r="A11611" s="1" t="s">
        <v>90</v>
      </c>
      <c r="B11611" s="1" t="s">
        <v>394</v>
      </c>
      <c r="C11611" s="1" t="s">
        <v>395</v>
      </c>
      <c r="D11611" s="1" t="s">
        <v>859</v>
      </c>
      <c r="E11611" s="1" t="s">
        <v>66</v>
      </c>
      <c r="F11611" s="1" t="s">
        <v>1450</v>
      </c>
      <c r="G11611" s="1" t="str">
        <f>UPPER(players_stats[[#This Row],[Agents]])</f>
        <v>CYPHER, GEKKO, JETT, YORU</v>
      </c>
      <c r="H11611" s="1" t="str">
        <f>IF(OR(ISNUMBER(FIND(",",players_stats[[#This Row],[Agents MAYUS]])),ISNUMBER(FIND("All Match Types",players_stats[[#This Row],[Match Type]]))),"Eliminar","")</f>
        <v>Eliminar</v>
      </c>
      <c r="I11611">
        <v>302</v>
      </c>
      <c r="K11611">
        <v>213</v>
      </c>
      <c r="L11611">
        <v>102</v>
      </c>
      <c r="O11611">
        <v>76</v>
      </c>
      <c r="P11611">
        <v>19</v>
      </c>
      <c r="U11611" s="1" t="s">
        <v>63</v>
      </c>
      <c r="V11611">
        <v>30</v>
      </c>
      <c r="W11611">
        <v>231</v>
      </c>
      <c r="X11611">
        <v>227</v>
      </c>
      <c r="Y11611">
        <v>58</v>
      </c>
      <c r="Z11611">
        <v>0</v>
      </c>
      <c r="AA11611">
        <v>0</v>
      </c>
    </row>
    <row r="11612" spans="1:27" x14ac:dyDescent="0.25">
      <c r="A11612" s="1" t="s">
        <v>90</v>
      </c>
      <c r="B11612" s="1" t="s">
        <v>394</v>
      </c>
      <c r="C11612" s="1" t="s">
        <v>395</v>
      </c>
      <c r="D11612" s="1" t="s">
        <v>863</v>
      </c>
      <c r="E11612" s="1" t="s">
        <v>66</v>
      </c>
      <c r="F11612" s="1" t="s">
        <v>145</v>
      </c>
      <c r="G11612" s="1" t="str">
        <f>UPPER(players_stats[[#This Row],[Agents]])</f>
        <v>JETT</v>
      </c>
      <c r="H11612" s="1" t="str">
        <f>IF(OR(ISNUMBER(FIND(",",players_stats[[#This Row],[Agents MAYUS]])),ISNUMBER(FIND("All Match Types",players_stats[[#This Row],[Match Type]]))),"Eliminar","")</f>
        <v>Eliminar</v>
      </c>
      <c r="I11612">
        <v>128</v>
      </c>
      <c r="K11612">
        <v>216</v>
      </c>
      <c r="L11612">
        <v>124</v>
      </c>
      <c r="O11612">
        <v>84</v>
      </c>
      <c r="P11612">
        <v>9</v>
      </c>
      <c r="U11612" s="1" t="s">
        <v>63</v>
      </c>
      <c r="V11612">
        <v>25</v>
      </c>
      <c r="W11612">
        <v>108</v>
      </c>
      <c r="X11612">
        <v>87</v>
      </c>
      <c r="Y11612">
        <v>12</v>
      </c>
      <c r="Z11612">
        <v>0</v>
      </c>
      <c r="AA11612">
        <v>0</v>
      </c>
    </row>
    <row r="11613" spans="1:27" x14ac:dyDescent="0.25">
      <c r="A11613" s="1" t="s">
        <v>90</v>
      </c>
      <c r="B11613" s="1" t="s">
        <v>394</v>
      </c>
      <c r="C11613" s="1" t="s">
        <v>395</v>
      </c>
      <c r="D11613" s="1" t="s">
        <v>863</v>
      </c>
      <c r="E11613" s="1" t="s">
        <v>66</v>
      </c>
      <c r="F11613" s="1" t="s">
        <v>146</v>
      </c>
      <c r="G11613" s="1" t="str">
        <f>UPPER(players_stats[[#This Row],[Agents]])</f>
        <v>RAZE</v>
      </c>
      <c r="H11613" s="1" t="str">
        <f>IF(OR(ISNUMBER(FIND(",",players_stats[[#This Row],[Agents MAYUS]])),ISNUMBER(FIND("All Match Types",players_stats[[#This Row],[Match Type]]))),"Eliminar","")</f>
        <v>Eliminar</v>
      </c>
      <c r="I11613">
        <v>174</v>
      </c>
      <c r="K11613">
        <v>198</v>
      </c>
      <c r="L11613">
        <v>83</v>
      </c>
      <c r="O11613">
        <v>66</v>
      </c>
      <c r="P11613">
        <v>17</v>
      </c>
      <c r="U11613" s="1" t="s">
        <v>63</v>
      </c>
      <c r="V11613">
        <v>19</v>
      </c>
      <c r="W11613">
        <v>114</v>
      </c>
      <c r="X11613">
        <v>137</v>
      </c>
      <c r="Y11613">
        <v>30</v>
      </c>
      <c r="Z11613">
        <v>0</v>
      </c>
      <c r="AA11613">
        <v>0</v>
      </c>
    </row>
    <row r="11614" spans="1:27" x14ac:dyDescent="0.25">
      <c r="A11614" s="1" t="s">
        <v>90</v>
      </c>
      <c r="B11614" s="1" t="s">
        <v>394</v>
      </c>
      <c r="C11614" s="1" t="s">
        <v>395</v>
      </c>
      <c r="D11614" s="1" t="s">
        <v>863</v>
      </c>
      <c r="E11614" s="1" t="s">
        <v>66</v>
      </c>
      <c r="F11614" s="1" t="s">
        <v>148</v>
      </c>
      <c r="G11614" s="1" t="str">
        <f>UPPER(players_stats[[#This Row],[Agents]])</f>
        <v>JETT, RAZE</v>
      </c>
      <c r="H11614" s="1" t="str">
        <f>IF(OR(ISNUMBER(FIND(",",players_stats[[#This Row],[Agents MAYUS]])),ISNUMBER(FIND("All Match Types",players_stats[[#This Row],[Match Type]]))),"Eliminar","")</f>
        <v>Eliminar</v>
      </c>
      <c r="I11614">
        <v>302</v>
      </c>
      <c r="K11614">
        <v>206</v>
      </c>
      <c r="L11614">
        <v>99</v>
      </c>
      <c r="O11614">
        <v>74</v>
      </c>
      <c r="P11614">
        <v>14</v>
      </c>
      <c r="U11614" s="1" t="s">
        <v>63</v>
      </c>
      <c r="V11614">
        <v>25</v>
      </c>
      <c r="W11614">
        <v>222</v>
      </c>
      <c r="X11614">
        <v>224</v>
      </c>
      <c r="Y11614">
        <v>42</v>
      </c>
      <c r="Z11614">
        <v>0</v>
      </c>
      <c r="AA11614">
        <v>0</v>
      </c>
    </row>
    <row r="11615" spans="1:27" x14ac:dyDescent="0.25">
      <c r="A11615" s="1" t="s">
        <v>95</v>
      </c>
      <c r="B11615" s="1" t="s">
        <v>37</v>
      </c>
      <c r="C11615" s="1" t="s">
        <v>40</v>
      </c>
      <c r="D11615" s="1" t="s">
        <v>543</v>
      </c>
      <c r="E11615" s="1" t="s">
        <v>53</v>
      </c>
      <c r="F11615" s="1" t="s">
        <v>181</v>
      </c>
      <c r="G11615" s="1" t="str">
        <f>UPPER(players_stats[[#This Row],[Agents]])</f>
        <v>BREACH</v>
      </c>
      <c r="H11615" s="1" t="str">
        <f>IF(OR(ISNUMBER(FIND(",",players_stats[[#This Row],[Agents MAYUS]])),ISNUMBER(FIND("All Match Types",players_stats[[#This Row],[Match Type]]))),"Eliminar","")</f>
        <v/>
      </c>
      <c r="I11615">
        <v>43</v>
      </c>
      <c r="J11615">
        <v>107</v>
      </c>
      <c r="K11615">
        <v>253</v>
      </c>
      <c r="L11615">
        <v>106</v>
      </c>
      <c r="M11615">
        <v>0.7</v>
      </c>
      <c r="N11615">
        <v>155</v>
      </c>
      <c r="O11615">
        <v>81</v>
      </c>
      <c r="P11615">
        <v>28</v>
      </c>
      <c r="Q11615">
        <v>2</v>
      </c>
      <c r="R11615">
        <v>12</v>
      </c>
      <c r="S11615">
        <v>0.25</v>
      </c>
      <c r="U11615" s="1" t="s">
        <v>139</v>
      </c>
      <c r="V11615">
        <v>18</v>
      </c>
      <c r="W11615">
        <v>35</v>
      </c>
      <c r="X11615">
        <v>33</v>
      </c>
      <c r="Y11615">
        <v>12</v>
      </c>
      <c r="Z11615">
        <v>1</v>
      </c>
      <c r="AA11615">
        <v>5</v>
      </c>
    </row>
    <row r="11616" spans="1:27" x14ac:dyDescent="0.25">
      <c r="A11616" s="1" t="s">
        <v>95</v>
      </c>
      <c r="B11616" s="1" t="s">
        <v>37</v>
      </c>
      <c r="C11616" s="1" t="s">
        <v>40</v>
      </c>
      <c r="D11616" s="1" t="s">
        <v>543</v>
      </c>
      <c r="E11616" s="1" t="s">
        <v>53</v>
      </c>
      <c r="F11616" s="1" t="s">
        <v>151</v>
      </c>
      <c r="G11616" s="1" t="str">
        <f>UPPER(players_stats[[#This Row],[Agents]])</f>
        <v>SOVA</v>
      </c>
      <c r="H11616" s="1" t="str">
        <f>IF(OR(ISNUMBER(FIND(",",players_stats[[#This Row],[Agents MAYUS]])),ISNUMBER(FIND("All Match Types",players_stats[[#This Row],[Match Type]]))),"Eliminar","")</f>
        <v/>
      </c>
      <c r="I11616">
        <v>26</v>
      </c>
      <c r="J11616">
        <v>91</v>
      </c>
      <c r="K11616">
        <v>185</v>
      </c>
      <c r="L11616">
        <v>94</v>
      </c>
      <c r="M11616">
        <v>0.69</v>
      </c>
      <c r="N11616">
        <v>128</v>
      </c>
      <c r="O11616">
        <v>62</v>
      </c>
      <c r="P11616">
        <v>15</v>
      </c>
      <c r="Q11616">
        <v>12</v>
      </c>
      <c r="R11616">
        <v>0</v>
      </c>
      <c r="S11616">
        <v>0.22</v>
      </c>
      <c r="U11616" s="1" t="s">
        <v>63</v>
      </c>
      <c r="V11616">
        <v>16</v>
      </c>
      <c r="W11616">
        <v>16</v>
      </c>
      <c r="X11616">
        <v>17</v>
      </c>
      <c r="Y11616">
        <v>4</v>
      </c>
      <c r="Z11616">
        <v>3</v>
      </c>
      <c r="AA11616">
        <v>0</v>
      </c>
    </row>
    <row r="11617" spans="1:27" x14ac:dyDescent="0.25">
      <c r="A11617" s="1" t="s">
        <v>95</v>
      </c>
      <c r="B11617" s="1" t="s">
        <v>37</v>
      </c>
      <c r="C11617" s="1" t="s">
        <v>40</v>
      </c>
      <c r="D11617" s="1" t="s">
        <v>543</v>
      </c>
      <c r="E11617" s="1" t="s">
        <v>53</v>
      </c>
      <c r="F11617" s="1" t="s">
        <v>537</v>
      </c>
      <c r="G11617" s="1" t="str">
        <f>UPPER(players_stats[[#This Row],[Agents]])</f>
        <v>BREACH, SOVA</v>
      </c>
      <c r="H11617" s="1" t="str">
        <f>IF(OR(ISNUMBER(FIND(",",players_stats[[#This Row],[Agents MAYUS]])),ISNUMBER(FIND("All Match Types",players_stats[[#This Row],[Match Type]]))),"Eliminar","")</f>
        <v>Eliminar</v>
      </c>
      <c r="I11617">
        <v>69</v>
      </c>
      <c r="J11617">
        <v>101</v>
      </c>
      <c r="K11617">
        <v>230</v>
      </c>
      <c r="L11617">
        <v>102</v>
      </c>
      <c r="M11617">
        <v>0.7</v>
      </c>
      <c r="N11617">
        <v>145</v>
      </c>
      <c r="O11617">
        <v>74</v>
      </c>
      <c r="P11617">
        <v>23</v>
      </c>
      <c r="Q11617">
        <v>6</v>
      </c>
      <c r="R11617">
        <v>7</v>
      </c>
      <c r="S11617">
        <v>0.25</v>
      </c>
      <c r="U11617" s="1" t="s">
        <v>139</v>
      </c>
      <c r="V11617">
        <v>18</v>
      </c>
      <c r="W11617">
        <v>51</v>
      </c>
      <c r="X11617">
        <v>50</v>
      </c>
      <c r="Y11617">
        <v>16</v>
      </c>
      <c r="Z11617">
        <v>4</v>
      </c>
      <c r="AA11617">
        <v>5</v>
      </c>
    </row>
    <row r="11618" spans="1:27" x14ac:dyDescent="0.25">
      <c r="A11618" s="1" t="s">
        <v>95</v>
      </c>
      <c r="B11618" s="1" t="s">
        <v>37</v>
      </c>
      <c r="C11618" s="1" t="s">
        <v>40</v>
      </c>
      <c r="D11618" s="1" t="s">
        <v>547</v>
      </c>
      <c r="E11618" s="1" t="s">
        <v>53</v>
      </c>
      <c r="F11618" s="1" t="s">
        <v>157</v>
      </c>
      <c r="G11618" s="1" t="str">
        <f>UPPER(players_stats[[#This Row],[Agents]])</f>
        <v>HARBOR</v>
      </c>
      <c r="H11618" s="1" t="str">
        <f>IF(OR(ISNUMBER(FIND(",",players_stats[[#This Row],[Agents MAYUS]])),ISNUMBER(FIND("All Match Types",players_stats[[#This Row],[Match Type]]))),"Eliminar","")</f>
        <v/>
      </c>
      <c r="I11618">
        <v>26</v>
      </c>
      <c r="J11618">
        <v>118</v>
      </c>
      <c r="K11618">
        <v>199</v>
      </c>
      <c r="L11618">
        <v>133</v>
      </c>
      <c r="M11618">
        <v>0.69</v>
      </c>
      <c r="N11618">
        <v>129</v>
      </c>
      <c r="O11618">
        <v>77</v>
      </c>
      <c r="P11618">
        <v>38</v>
      </c>
      <c r="Q11618">
        <v>8</v>
      </c>
      <c r="R11618">
        <v>0</v>
      </c>
      <c r="S11618">
        <v>0.3</v>
      </c>
      <c r="U11618" s="1" t="s">
        <v>143</v>
      </c>
      <c r="V11618">
        <v>20</v>
      </c>
      <c r="W11618">
        <v>20</v>
      </c>
      <c r="X11618">
        <v>15</v>
      </c>
      <c r="Y11618">
        <v>10</v>
      </c>
      <c r="Z11618">
        <v>2</v>
      </c>
      <c r="AA11618">
        <v>0</v>
      </c>
    </row>
    <row r="11619" spans="1:27" x14ac:dyDescent="0.25">
      <c r="A11619" s="1" t="s">
        <v>95</v>
      </c>
      <c r="B11619" s="1" t="s">
        <v>37</v>
      </c>
      <c r="C11619" s="1" t="s">
        <v>40</v>
      </c>
      <c r="D11619" s="1" t="s">
        <v>547</v>
      </c>
      <c r="E11619" s="1" t="s">
        <v>53</v>
      </c>
      <c r="F11619" s="1" t="s">
        <v>140</v>
      </c>
      <c r="G11619" s="1" t="str">
        <f>UPPER(players_stats[[#This Row],[Agents]])</f>
        <v>OMEN</v>
      </c>
      <c r="H11619" s="1" t="str">
        <f>IF(OR(ISNUMBER(FIND(",",players_stats[[#This Row],[Agents MAYUS]])),ISNUMBER(FIND("All Match Types",players_stats[[#This Row],[Match Type]]))),"Eliminar","")</f>
        <v/>
      </c>
      <c r="I11619">
        <v>43</v>
      </c>
      <c r="J11619">
        <v>12</v>
      </c>
      <c r="K11619">
        <v>188</v>
      </c>
      <c r="L11619">
        <v>124</v>
      </c>
      <c r="M11619">
        <v>0.72</v>
      </c>
      <c r="N11619">
        <v>130</v>
      </c>
      <c r="O11619">
        <v>72</v>
      </c>
      <c r="P11619">
        <v>28</v>
      </c>
      <c r="Q11619">
        <v>2</v>
      </c>
      <c r="R11619">
        <v>7</v>
      </c>
      <c r="S11619">
        <v>0.25</v>
      </c>
      <c r="T11619">
        <v>0.13</v>
      </c>
      <c r="U11619" s="1" t="s">
        <v>313</v>
      </c>
      <c r="V11619">
        <v>20</v>
      </c>
      <c r="W11619">
        <v>31</v>
      </c>
      <c r="X11619">
        <v>25</v>
      </c>
      <c r="Y11619">
        <v>12</v>
      </c>
      <c r="Z11619">
        <v>1</v>
      </c>
      <c r="AA11619">
        <v>3</v>
      </c>
    </row>
    <row r="11620" spans="1:27" x14ac:dyDescent="0.25">
      <c r="A11620" s="1" t="s">
        <v>95</v>
      </c>
      <c r="B11620" s="1" t="s">
        <v>37</v>
      </c>
      <c r="C11620" s="1" t="s">
        <v>40</v>
      </c>
      <c r="D11620" s="1" t="s">
        <v>547</v>
      </c>
      <c r="E11620" s="1" t="s">
        <v>53</v>
      </c>
      <c r="F11620" s="1" t="s">
        <v>376</v>
      </c>
      <c r="G11620" s="1" t="str">
        <f>UPPER(players_stats[[#This Row],[Agents]])</f>
        <v>HARBOR, OMEN</v>
      </c>
      <c r="H11620" s="1" t="str">
        <f>IF(OR(ISNUMBER(FIND(",",players_stats[[#This Row],[Agents MAYUS]])),ISNUMBER(FIND("All Match Types",players_stats[[#This Row],[Match Type]]))),"Eliminar","")</f>
        <v>Eliminar</v>
      </c>
      <c r="I11620">
        <v>69</v>
      </c>
      <c r="J11620">
        <v>119</v>
      </c>
      <c r="K11620">
        <v>192</v>
      </c>
      <c r="L11620">
        <v>128</v>
      </c>
      <c r="M11620">
        <v>0.71</v>
      </c>
      <c r="N11620">
        <v>129</v>
      </c>
      <c r="O11620">
        <v>74</v>
      </c>
      <c r="P11620">
        <v>32</v>
      </c>
      <c r="Q11620">
        <v>4</v>
      </c>
      <c r="R11620">
        <v>4</v>
      </c>
      <c r="S11620">
        <v>0.27</v>
      </c>
      <c r="T11620">
        <v>0.09</v>
      </c>
      <c r="U11620" s="1" t="s">
        <v>192</v>
      </c>
      <c r="V11620">
        <v>20</v>
      </c>
      <c r="W11620">
        <v>51</v>
      </c>
      <c r="X11620">
        <v>40</v>
      </c>
      <c r="Y11620">
        <v>22</v>
      </c>
      <c r="Z11620">
        <v>3</v>
      </c>
      <c r="AA11620">
        <v>3</v>
      </c>
    </row>
    <row r="11621" spans="1:27" x14ac:dyDescent="0.25">
      <c r="A11621" s="1" t="s">
        <v>95</v>
      </c>
      <c r="B11621" s="1" t="s">
        <v>37</v>
      </c>
      <c r="C11621" s="1" t="s">
        <v>40</v>
      </c>
      <c r="D11621" s="1" t="s">
        <v>1318</v>
      </c>
      <c r="E11621" s="1" t="s">
        <v>53</v>
      </c>
      <c r="F11621" s="1" t="s">
        <v>145</v>
      </c>
      <c r="G11621" s="1" t="str">
        <f>UPPER(players_stats[[#This Row],[Agents]])</f>
        <v>JETT</v>
      </c>
      <c r="H11621" s="1" t="str">
        <f>IF(OR(ISNUMBER(FIND(",",players_stats[[#This Row],[Agents MAYUS]])),ISNUMBER(FIND("All Match Types",players_stats[[#This Row],[Match Type]]))),"Eliminar","")</f>
        <v/>
      </c>
      <c r="I11621">
        <v>26</v>
      </c>
      <c r="J11621">
        <v>115</v>
      </c>
      <c r="K11621">
        <v>249</v>
      </c>
      <c r="L11621">
        <v>128</v>
      </c>
      <c r="M11621">
        <v>0.81</v>
      </c>
      <c r="N11621">
        <v>166</v>
      </c>
      <c r="O11621">
        <v>88</v>
      </c>
      <c r="P11621">
        <v>27</v>
      </c>
      <c r="Q11621">
        <v>31</v>
      </c>
      <c r="R11621">
        <v>8</v>
      </c>
      <c r="S11621">
        <v>0.3</v>
      </c>
      <c r="U11621" s="1" t="s">
        <v>141</v>
      </c>
      <c r="V11621">
        <v>23</v>
      </c>
      <c r="W11621">
        <v>23</v>
      </c>
      <c r="X11621">
        <v>18</v>
      </c>
      <c r="Y11621">
        <v>7</v>
      </c>
      <c r="Z11621">
        <v>8</v>
      </c>
      <c r="AA11621">
        <v>2</v>
      </c>
    </row>
    <row r="11622" spans="1:27" x14ac:dyDescent="0.25">
      <c r="A11622" s="1" t="s">
        <v>95</v>
      </c>
      <c r="B11622" s="1" t="s">
        <v>37</v>
      </c>
      <c r="C11622" s="1" t="s">
        <v>40</v>
      </c>
      <c r="D11622" s="1" t="s">
        <v>1318</v>
      </c>
      <c r="E11622" s="1" t="s">
        <v>53</v>
      </c>
      <c r="F11622" s="1" t="s">
        <v>355</v>
      </c>
      <c r="G11622" s="1" t="str">
        <f>UPPER(players_stats[[#This Row],[Agents]])</f>
        <v>PHOENIX</v>
      </c>
      <c r="H11622" s="1" t="str">
        <f>IF(OR(ISNUMBER(FIND(",",players_stats[[#This Row],[Agents MAYUS]])),ISNUMBER(FIND("All Match Types",players_stats[[#This Row],[Match Type]]))),"Eliminar","")</f>
        <v/>
      </c>
      <c r="I11622">
        <v>26</v>
      </c>
      <c r="J11622">
        <v>133</v>
      </c>
      <c r="K11622">
        <v>280</v>
      </c>
      <c r="L11622">
        <v>142</v>
      </c>
      <c r="M11622">
        <v>0.81</v>
      </c>
      <c r="N11622">
        <v>173</v>
      </c>
      <c r="O11622">
        <v>104</v>
      </c>
      <c r="P11622">
        <v>27</v>
      </c>
      <c r="Q11622">
        <v>19</v>
      </c>
      <c r="R11622">
        <v>8</v>
      </c>
      <c r="S11622">
        <v>0.24</v>
      </c>
      <c r="U11622" s="1" t="s">
        <v>139</v>
      </c>
      <c r="V11622">
        <v>27</v>
      </c>
      <c r="W11622">
        <v>27</v>
      </c>
      <c r="X11622">
        <v>19</v>
      </c>
      <c r="Y11622">
        <v>7</v>
      </c>
      <c r="Z11622">
        <v>5</v>
      </c>
      <c r="AA11622">
        <v>2</v>
      </c>
    </row>
    <row r="11623" spans="1:27" x14ac:dyDescent="0.25">
      <c r="A11623" s="1" t="s">
        <v>95</v>
      </c>
      <c r="B11623" s="1" t="s">
        <v>37</v>
      </c>
      <c r="C11623" s="1" t="s">
        <v>40</v>
      </c>
      <c r="D11623" s="1" t="s">
        <v>1318</v>
      </c>
      <c r="E11623" s="1" t="s">
        <v>53</v>
      </c>
      <c r="F11623" s="1" t="s">
        <v>146</v>
      </c>
      <c r="G11623" s="1" t="str">
        <f>UPPER(players_stats[[#This Row],[Agents]])</f>
        <v>RAZE</v>
      </c>
      <c r="H11623" s="1" t="str">
        <f>IF(OR(ISNUMBER(FIND(",",players_stats[[#This Row],[Agents MAYUS]])),ISNUMBER(FIND("All Match Types",players_stats[[#This Row],[Match Type]]))),"Eliminar","")</f>
        <v/>
      </c>
      <c r="I11623">
        <v>17</v>
      </c>
      <c r="J11623">
        <v>54</v>
      </c>
      <c r="K11623">
        <v>168</v>
      </c>
      <c r="L11623">
        <v>63</v>
      </c>
      <c r="M11623">
        <v>0.65</v>
      </c>
      <c r="N11623">
        <v>109</v>
      </c>
      <c r="O11623">
        <v>59</v>
      </c>
      <c r="P11623">
        <v>12</v>
      </c>
      <c r="Q11623">
        <v>6</v>
      </c>
      <c r="R11623">
        <v>18</v>
      </c>
      <c r="S11623">
        <v>0.19</v>
      </c>
      <c r="U11623" s="1" t="s">
        <v>63</v>
      </c>
      <c r="V11623">
        <v>10</v>
      </c>
      <c r="W11623">
        <v>10</v>
      </c>
      <c r="X11623">
        <v>16</v>
      </c>
      <c r="Y11623">
        <v>2</v>
      </c>
      <c r="Z11623">
        <v>1</v>
      </c>
      <c r="AA11623">
        <v>3</v>
      </c>
    </row>
    <row r="11624" spans="1:27" x14ac:dyDescent="0.25">
      <c r="A11624" s="1" t="s">
        <v>95</v>
      </c>
      <c r="B11624" s="1" t="s">
        <v>37</v>
      </c>
      <c r="C11624" s="1" t="s">
        <v>40</v>
      </c>
      <c r="D11624" s="1" t="s">
        <v>1318</v>
      </c>
      <c r="E11624" s="1" t="s">
        <v>53</v>
      </c>
      <c r="F11624" s="1" t="s">
        <v>1325</v>
      </c>
      <c r="G11624" s="1" t="str">
        <f>UPPER(players_stats[[#This Row],[Agents]])</f>
        <v>JETT, PHOENIX, RAZE</v>
      </c>
      <c r="H11624" s="1" t="str">
        <f>IF(OR(ISNUMBER(FIND(",",players_stats[[#This Row],[Agents MAYUS]])),ISNUMBER(FIND("All Match Types",players_stats[[#This Row],[Match Type]]))),"Eliminar","")</f>
        <v>Eliminar</v>
      </c>
      <c r="I11624">
        <v>69</v>
      </c>
      <c r="J11624">
        <v>107</v>
      </c>
      <c r="K11624">
        <v>232</v>
      </c>
      <c r="L11624">
        <v>113</v>
      </c>
      <c r="M11624">
        <v>0.77</v>
      </c>
      <c r="N11624">
        <v>154</v>
      </c>
      <c r="O11624">
        <v>87</v>
      </c>
      <c r="P11624">
        <v>23</v>
      </c>
      <c r="Q11624">
        <v>2</v>
      </c>
      <c r="R11624">
        <v>1</v>
      </c>
      <c r="S11624">
        <v>0.25</v>
      </c>
      <c r="U11624" s="1" t="s">
        <v>143</v>
      </c>
      <c r="V11624">
        <v>27</v>
      </c>
      <c r="W11624">
        <v>60</v>
      </c>
      <c r="X11624">
        <v>53</v>
      </c>
      <c r="Y11624">
        <v>16</v>
      </c>
      <c r="Z11624">
        <v>14</v>
      </c>
      <c r="AA11624">
        <v>7</v>
      </c>
    </row>
    <row r="11625" spans="1:27" x14ac:dyDescent="0.25">
      <c r="A11625" s="1" t="s">
        <v>95</v>
      </c>
      <c r="B11625" s="1" t="s">
        <v>37</v>
      </c>
      <c r="C11625" s="1" t="s">
        <v>40</v>
      </c>
      <c r="D11625" s="1" t="s">
        <v>545</v>
      </c>
      <c r="E11625" s="1" t="s">
        <v>53</v>
      </c>
      <c r="F11625" s="1" t="s">
        <v>134</v>
      </c>
      <c r="G11625" s="1" t="str">
        <f>UPPER(players_stats[[#This Row],[Agents]])</f>
        <v>KILLJOY</v>
      </c>
      <c r="H11625" s="1" t="str">
        <f>IF(OR(ISNUMBER(FIND(",",players_stats[[#This Row],[Agents MAYUS]])),ISNUMBER(FIND("All Match Types",players_stats[[#This Row],[Match Type]]))),"Eliminar","")</f>
        <v/>
      </c>
      <c r="I11625">
        <v>26</v>
      </c>
      <c r="J11625">
        <v>116</v>
      </c>
      <c r="K11625">
        <v>225</v>
      </c>
      <c r="L11625">
        <v>127</v>
      </c>
      <c r="M11625">
        <v>0.81</v>
      </c>
      <c r="N11625">
        <v>153</v>
      </c>
      <c r="O11625">
        <v>73</v>
      </c>
      <c r="P11625">
        <v>35</v>
      </c>
      <c r="Q11625">
        <v>12</v>
      </c>
      <c r="R11625">
        <v>12</v>
      </c>
      <c r="S11625">
        <v>0.24</v>
      </c>
      <c r="U11625" s="1" t="s">
        <v>143</v>
      </c>
      <c r="V11625">
        <v>19</v>
      </c>
      <c r="W11625">
        <v>19</v>
      </c>
      <c r="X11625">
        <v>15</v>
      </c>
      <c r="Y11625">
        <v>9</v>
      </c>
      <c r="Z11625">
        <v>3</v>
      </c>
      <c r="AA11625">
        <v>3</v>
      </c>
    </row>
    <row r="11626" spans="1:27" x14ac:dyDescent="0.25">
      <c r="A11626" s="1" t="s">
        <v>95</v>
      </c>
      <c r="B11626" s="1" t="s">
        <v>37</v>
      </c>
      <c r="C11626" s="1" t="s">
        <v>40</v>
      </c>
      <c r="D11626" s="1" t="s">
        <v>545</v>
      </c>
      <c r="E11626" s="1" t="s">
        <v>53</v>
      </c>
      <c r="F11626" s="1" t="s">
        <v>208</v>
      </c>
      <c r="G11626" s="1" t="str">
        <f>UPPER(players_stats[[#This Row],[Agents]])</f>
        <v>SKYE</v>
      </c>
      <c r="H11626" s="1" t="str">
        <f>IF(OR(ISNUMBER(FIND(",",players_stats[[#This Row],[Agents MAYUS]])),ISNUMBER(FIND("All Match Types",players_stats[[#This Row],[Match Type]]))),"Eliminar","")</f>
        <v/>
      </c>
      <c r="I11626">
        <v>17</v>
      </c>
      <c r="J11626">
        <v>45</v>
      </c>
      <c r="K11626">
        <v>126</v>
      </c>
      <c r="L11626">
        <v>47</v>
      </c>
      <c r="M11626">
        <v>0.53</v>
      </c>
      <c r="N11626">
        <v>85</v>
      </c>
      <c r="O11626">
        <v>41</v>
      </c>
      <c r="P11626">
        <v>24</v>
      </c>
      <c r="Q11626">
        <v>6</v>
      </c>
      <c r="R11626">
        <v>35</v>
      </c>
      <c r="S11626">
        <v>0.12</v>
      </c>
      <c r="U11626" s="1" t="s">
        <v>139</v>
      </c>
      <c r="V11626">
        <v>7</v>
      </c>
      <c r="W11626">
        <v>7</v>
      </c>
      <c r="X11626">
        <v>15</v>
      </c>
      <c r="Y11626">
        <v>4</v>
      </c>
      <c r="Z11626">
        <v>1</v>
      </c>
      <c r="AA11626">
        <v>6</v>
      </c>
    </row>
    <row r="11627" spans="1:27" x14ac:dyDescent="0.25">
      <c r="A11627" s="1" t="s">
        <v>95</v>
      </c>
      <c r="B11627" s="1" t="s">
        <v>37</v>
      </c>
      <c r="C11627" s="1" t="s">
        <v>40</v>
      </c>
      <c r="D11627" s="1" t="s">
        <v>545</v>
      </c>
      <c r="E11627" s="1" t="s">
        <v>53</v>
      </c>
      <c r="F11627" s="1" t="s">
        <v>151</v>
      </c>
      <c r="G11627" s="1" t="str">
        <f>UPPER(players_stats[[#This Row],[Agents]])</f>
        <v>SOVA</v>
      </c>
      <c r="H11627" s="1" t="str">
        <f>IF(OR(ISNUMBER(FIND(",",players_stats[[#This Row],[Agents MAYUS]])),ISNUMBER(FIND("All Match Types",players_stats[[#This Row],[Match Type]]))),"Eliminar","")</f>
        <v/>
      </c>
      <c r="I11627">
        <v>26</v>
      </c>
      <c r="J11627">
        <v>123</v>
      </c>
      <c r="K11627">
        <v>226</v>
      </c>
      <c r="L11627">
        <v>124</v>
      </c>
      <c r="M11627">
        <v>0.73</v>
      </c>
      <c r="N11627">
        <v>149</v>
      </c>
      <c r="O11627">
        <v>81</v>
      </c>
      <c r="P11627">
        <v>38</v>
      </c>
      <c r="Q11627">
        <v>15</v>
      </c>
      <c r="R11627">
        <v>8</v>
      </c>
      <c r="S11627">
        <v>0.25</v>
      </c>
      <c r="T11627">
        <v>0.25</v>
      </c>
      <c r="U11627" s="1" t="s">
        <v>178</v>
      </c>
      <c r="V11627">
        <v>21</v>
      </c>
      <c r="W11627">
        <v>21</v>
      </c>
      <c r="X11627">
        <v>17</v>
      </c>
      <c r="Y11627">
        <v>10</v>
      </c>
      <c r="Z11627">
        <v>4</v>
      </c>
      <c r="AA11627">
        <v>2</v>
      </c>
    </row>
    <row r="11628" spans="1:27" x14ac:dyDescent="0.25">
      <c r="A11628" s="1" t="s">
        <v>95</v>
      </c>
      <c r="B11628" s="1" t="s">
        <v>37</v>
      </c>
      <c r="C11628" s="1" t="s">
        <v>40</v>
      </c>
      <c r="D11628" s="1" t="s">
        <v>545</v>
      </c>
      <c r="E11628" s="1" t="s">
        <v>53</v>
      </c>
      <c r="F11628" s="1" t="s">
        <v>914</v>
      </c>
      <c r="G11628" s="1" t="str">
        <f>UPPER(players_stats[[#This Row],[Agents]])</f>
        <v>KILLJOY, SKYE, SOVA</v>
      </c>
      <c r="H11628" s="1" t="str">
        <f>IF(OR(ISNUMBER(FIND(",",players_stats[[#This Row],[Agents MAYUS]])),ISNUMBER(FIND("All Match Types",players_stats[[#This Row],[Match Type]]))),"Eliminar","")</f>
        <v>Eliminar</v>
      </c>
      <c r="I11628">
        <v>69</v>
      </c>
      <c r="J11628">
        <v>101</v>
      </c>
      <c r="K11628">
        <v>192</v>
      </c>
      <c r="L11628">
        <v>10</v>
      </c>
      <c r="M11628">
        <v>0.71</v>
      </c>
      <c r="N11628">
        <v>135</v>
      </c>
      <c r="O11628">
        <v>68</v>
      </c>
      <c r="P11628">
        <v>33</v>
      </c>
      <c r="Q11628">
        <v>12</v>
      </c>
      <c r="R11628">
        <v>16</v>
      </c>
      <c r="S11628">
        <v>0.22</v>
      </c>
      <c r="T11628">
        <v>0.11</v>
      </c>
      <c r="U11628" s="1" t="s">
        <v>238</v>
      </c>
      <c r="V11628">
        <v>21</v>
      </c>
      <c r="W11628">
        <v>47</v>
      </c>
      <c r="X11628">
        <v>47</v>
      </c>
      <c r="Y11628">
        <v>23</v>
      </c>
      <c r="Z11628">
        <v>8</v>
      </c>
      <c r="AA11628">
        <v>11</v>
      </c>
    </row>
    <row r="11629" spans="1:27" x14ac:dyDescent="0.25">
      <c r="A11629" s="1" t="s">
        <v>95</v>
      </c>
      <c r="B11629" s="1" t="s">
        <v>37</v>
      </c>
      <c r="C11629" s="1" t="s">
        <v>40</v>
      </c>
      <c r="D11629" s="1" t="s">
        <v>544</v>
      </c>
      <c r="E11629" s="1" t="s">
        <v>53</v>
      </c>
      <c r="F11629" s="1" t="s">
        <v>152</v>
      </c>
      <c r="G11629" s="1" t="str">
        <f>UPPER(players_stats[[#This Row],[Agents]])</f>
        <v>VIPER</v>
      </c>
      <c r="H11629" s="1" t="str">
        <f>IF(OR(ISNUMBER(FIND(",",players_stats[[#This Row],[Agents MAYUS]])),ISNUMBER(FIND("All Match Types",players_stats[[#This Row],[Match Type]]))),"Eliminar","")</f>
        <v/>
      </c>
      <c r="I11629">
        <v>69</v>
      </c>
      <c r="J11629">
        <v>10</v>
      </c>
      <c r="K11629">
        <v>178</v>
      </c>
      <c r="L11629">
        <v>10</v>
      </c>
      <c r="M11629">
        <v>0.78</v>
      </c>
      <c r="N11629">
        <v>136</v>
      </c>
      <c r="O11629">
        <v>64</v>
      </c>
      <c r="P11629">
        <v>38</v>
      </c>
      <c r="Q11629">
        <v>1</v>
      </c>
      <c r="R11629">
        <v>1</v>
      </c>
      <c r="S11629">
        <v>0.31</v>
      </c>
      <c r="U11629" s="1" t="s">
        <v>505</v>
      </c>
      <c r="V11629">
        <v>21</v>
      </c>
      <c r="W11629">
        <v>44</v>
      </c>
      <c r="X11629">
        <v>44</v>
      </c>
      <c r="Y11629">
        <v>26</v>
      </c>
      <c r="Z11629">
        <v>7</v>
      </c>
      <c r="AA11629">
        <v>7</v>
      </c>
    </row>
    <row r="11630" spans="1:27" x14ac:dyDescent="0.25">
      <c r="A11630" s="1" t="s">
        <v>95</v>
      </c>
      <c r="B11630" s="1" t="s">
        <v>37</v>
      </c>
      <c r="C11630" s="1" t="s">
        <v>40</v>
      </c>
      <c r="D11630" s="1" t="s">
        <v>183</v>
      </c>
      <c r="E11630" s="1" t="s">
        <v>7</v>
      </c>
      <c r="F11630" s="1" t="s">
        <v>133</v>
      </c>
      <c r="G11630" s="1" t="str">
        <f>UPPER(players_stats[[#This Row],[Agents]])</f>
        <v>CYPHER</v>
      </c>
      <c r="H11630" s="1" t="str">
        <f>IF(OR(ISNUMBER(FIND(",",players_stats[[#This Row],[Agents MAYUS]])),ISNUMBER(FIND("All Match Types",players_stats[[#This Row],[Match Type]]))),"Eliminar","")</f>
        <v/>
      </c>
      <c r="I11630">
        <v>43</v>
      </c>
      <c r="J11630">
        <v>112</v>
      </c>
      <c r="K11630">
        <v>232</v>
      </c>
      <c r="L11630">
        <v>124</v>
      </c>
      <c r="M11630">
        <v>0.79</v>
      </c>
      <c r="N11630">
        <v>152</v>
      </c>
      <c r="O11630">
        <v>84</v>
      </c>
      <c r="P11630">
        <v>21</v>
      </c>
      <c r="Q11630">
        <v>16</v>
      </c>
      <c r="R11630">
        <v>5</v>
      </c>
      <c r="S11630">
        <v>0.33</v>
      </c>
      <c r="T11630">
        <v>0.45</v>
      </c>
      <c r="U11630" s="1" t="s">
        <v>1273</v>
      </c>
      <c r="V11630">
        <v>21</v>
      </c>
      <c r="W11630">
        <v>36</v>
      </c>
      <c r="X11630">
        <v>29</v>
      </c>
      <c r="Y11630">
        <v>9</v>
      </c>
      <c r="Z11630">
        <v>7</v>
      </c>
      <c r="AA11630">
        <v>2</v>
      </c>
    </row>
    <row r="11631" spans="1:27" x14ac:dyDescent="0.25">
      <c r="A11631" s="1" t="s">
        <v>95</v>
      </c>
      <c r="B11631" s="1" t="s">
        <v>37</v>
      </c>
      <c r="C11631" s="1" t="s">
        <v>40</v>
      </c>
      <c r="D11631" s="1" t="s">
        <v>183</v>
      </c>
      <c r="E11631" s="1" t="s">
        <v>7</v>
      </c>
      <c r="F11631" s="1" t="s">
        <v>152</v>
      </c>
      <c r="G11631" s="1" t="str">
        <f>UPPER(players_stats[[#This Row],[Agents]])</f>
        <v>VIPER</v>
      </c>
      <c r="H11631" s="1" t="str">
        <f>IF(OR(ISNUMBER(FIND(",",players_stats[[#This Row],[Agents MAYUS]])),ISNUMBER(FIND("All Match Types",players_stats[[#This Row],[Match Type]]))),"Eliminar","")</f>
        <v/>
      </c>
      <c r="I11631">
        <v>26</v>
      </c>
      <c r="J11631">
        <v>126</v>
      </c>
      <c r="K11631">
        <v>231</v>
      </c>
      <c r="L11631">
        <v>131</v>
      </c>
      <c r="M11631">
        <v>0.73</v>
      </c>
      <c r="N11631">
        <v>160</v>
      </c>
      <c r="O11631">
        <v>81</v>
      </c>
      <c r="P11631">
        <v>23</v>
      </c>
      <c r="Q11631">
        <v>4</v>
      </c>
      <c r="R11631">
        <v>4</v>
      </c>
      <c r="S11631">
        <v>0.2</v>
      </c>
      <c r="T11631">
        <v>0.25</v>
      </c>
      <c r="U11631" s="1" t="s">
        <v>182</v>
      </c>
      <c r="V11631">
        <v>21</v>
      </c>
      <c r="W11631">
        <v>21</v>
      </c>
      <c r="X11631">
        <v>16</v>
      </c>
      <c r="Y11631">
        <v>6</v>
      </c>
      <c r="Z11631">
        <v>1</v>
      </c>
      <c r="AA11631">
        <v>1</v>
      </c>
    </row>
    <row r="11632" spans="1:27" x14ac:dyDescent="0.25">
      <c r="A11632" s="1" t="s">
        <v>95</v>
      </c>
      <c r="B11632" s="1" t="s">
        <v>37</v>
      </c>
      <c r="C11632" s="1" t="s">
        <v>40</v>
      </c>
      <c r="D11632" s="1" t="s">
        <v>183</v>
      </c>
      <c r="E11632" s="1" t="s">
        <v>7</v>
      </c>
      <c r="F11632" s="1" t="s">
        <v>213</v>
      </c>
      <c r="G11632" s="1" t="str">
        <f>UPPER(players_stats[[#This Row],[Agents]])</f>
        <v>CYPHER, VIPER</v>
      </c>
      <c r="H11632" s="1" t="str">
        <f>IF(OR(ISNUMBER(FIND(",",players_stats[[#This Row],[Agents MAYUS]])),ISNUMBER(FIND("All Match Types",players_stats[[#This Row],[Match Type]]))),"Eliminar","")</f>
        <v>Eliminar</v>
      </c>
      <c r="I11632">
        <v>69</v>
      </c>
      <c r="J11632">
        <v>117</v>
      </c>
      <c r="K11632">
        <v>232</v>
      </c>
      <c r="L11632">
        <v>127</v>
      </c>
      <c r="M11632">
        <v>0.77</v>
      </c>
      <c r="N11632">
        <v>155</v>
      </c>
      <c r="O11632">
        <v>83</v>
      </c>
      <c r="P11632">
        <v>22</v>
      </c>
      <c r="Q11632">
        <v>12</v>
      </c>
      <c r="R11632">
        <v>4</v>
      </c>
      <c r="S11632">
        <v>0.28000000000000003</v>
      </c>
      <c r="T11632">
        <v>0.37</v>
      </c>
      <c r="U11632" s="1" t="s">
        <v>823</v>
      </c>
      <c r="V11632">
        <v>21</v>
      </c>
      <c r="W11632">
        <v>57</v>
      </c>
      <c r="X11632">
        <v>45</v>
      </c>
      <c r="Y11632">
        <v>15</v>
      </c>
      <c r="Z11632">
        <v>8</v>
      </c>
      <c r="AA11632">
        <v>3</v>
      </c>
    </row>
    <row r="11633" spans="1:27" x14ac:dyDescent="0.25">
      <c r="A11633" s="1" t="s">
        <v>95</v>
      </c>
      <c r="B11633" s="1" t="s">
        <v>37</v>
      </c>
      <c r="C11633" s="1" t="s">
        <v>40</v>
      </c>
      <c r="D11633" s="1" t="s">
        <v>185</v>
      </c>
      <c r="E11633" s="1" t="s">
        <v>7</v>
      </c>
      <c r="F11633" s="1" t="s">
        <v>138</v>
      </c>
      <c r="G11633" s="1" t="str">
        <f>UPPER(players_stats[[#This Row],[Agents]])</f>
        <v>GEKKO</v>
      </c>
      <c r="H11633" s="1" t="str">
        <f>IF(OR(ISNUMBER(FIND(",",players_stats[[#This Row],[Agents MAYUS]])),ISNUMBER(FIND("All Match Types",players_stats[[#This Row],[Match Type]]))),"Eliminar","")</f>
        <v/>
      </c>
      <c r="I11633">
        <v>52</v>
      </c>
      <c r="J11633">
        <v>69</v>
      </c>
      <c r="K11633">
        <v>151</v>
      </c>
      <c r="L11633">
        <v>69</v>
      </c>
      <c r="M11633">
        <v>0.54</v>
      </c>
      <c r="N11633">
        <v>106</v>
      </c>
      <c r="O11633">
        <v>52</v>
      </c>
      <c r="P11633">
        <v>13</v>
      </c>
      <c r="Q11633">
        <v>2</v>
      </c>
      <c r="R11633">
        <v>17</v>
      </c>
      <c r="S11633">
        <v>0.18</v>
      </c>
      <c r="T11633">
        <v>0.2</v>
      </c>
      <c r="U11633" s="1" t="s">
        <v>235</v>
      </c>
      <c r="V11633">
        <v>18</v>
      </c>
      <c r="W11633">
        <v>27</v>
      </c>
      <c r="X11633">
        <v>39</v>
      </c>
      <c r="Y11633">
        <v>7</v>
      </c>
      <c r="Z11633">
        <v>1</v>
      </c>
      <c r="AA11633">
        <v>9</v>
      </c>
    </row>
    <row r="11634" spans="1:27" x14ac:dyDescent="0.25">
      <c r="A11634" s="1" t="s">
        <v>95</v>
      </c>
      <c r="B11634" s="1" t="s">
        <v>37</v>
      </c>
      <c r="C11634" s="1" t="s">
        <v>40</v>
      </c>
      <c r="D11634" s="1" t="s">
        <v>185</v>
      </c>
      <c r="E11634" s="1" t="s">
        <v>7</v>
      </c>
      <c r="F11634" s="1" t="s">
        <v>208</v>
      </c>
      <c r="G11634" s="1" t="str">
        <f>UPPER(players_stats[[#This Row],[Agents]])</f>
        <v>SKYE</v>
      </c>
      <c r="H11634" s="1" t="str">
        <f>IF(OR(ISNUMBER(FIND(",",players_stats[[#This Row],[Agents MAYUS]])),ISNUMBER(FIND("All Match Types",players_stats[[#This Row],[Match Type]]))),"Eliminar","")</f>
        <v/>
      </c>
      <c r="I11634">
        <v>17</v>
      </c>
      <c r="J11634">
        <v>88</v>
      </c>
      <c r="K11634">
        <v>178</v>
      </c>
      <c r="L11634">
        <v>83</v>
      </c>
      <c r="M11634">
        <v>0.88</v>
      </c>
      <c r="N11634">
        <v>108</v>
      </c>
      <c r="O11634">
        <v>59</v>
      </c>
      <c r="P11634">
        <v>47</v>
      </c>
      <c r="Q11634">
        <v>24</v>
      </c>
      <c r="R11634">
        <v>0</v>
      </c>
      <c r="S11634">
        <v>0.27</v>
      </c>
      <c r="T11634">
        <v>0.33</v>
      </c>
      <c r="U11634" s="1" t="s">
        <v>156</v>
      </c>
      <c r="V11634">
        <v>10</v>
      </c>
      <c r="W11634">
        <v>10</v>
      </c>
      <c r="X11634">
        <v>12</v>
      </c>
      <c r="Y11634">
        <v>8</v>
      </c>
      <c r="Z11634">
        <v>4</v>
      </c>
      <c r="AA11634">
        <v>0</v>
      </c>
    </row>
    <row r="11635" spans="1:27" x14ac:dyDescent="0.25">
      <c r="A11635" s="1" t="s">
        <v>95</v>
      </c>
      <c r="B11635" s="1" t="s">
        <v>37</v>
      </c>
      <c r="C11635" s="1" t="s">
        <v>40</v>
      </c>
      <c r="D11635" s="1" t="s">
        <v>185</v>
      </c>
      <c r="E11635" s="1" t="s">
        <v>7</v>
      </c>
      <c r="F11635" s="1" t="s">
        <v>589</v>
      </c>
      <c r="G11635" s="1" t="str">
        <f>UPPER(players_stats[[#This Row],[Agents]])</f>
        <v>GEKKO, SKYE</v>
      </c>
      <c r="H11635" s="1" t="str">
        <f>IF(OR(ISNUMBER(FIND(",",players_stats[[#This Row],[Agents MAYUS]])),ISNUMBER(FIND("All Match Types",players_stats[[#This Row],[Match Type]]))),"Eliminar","")</f>
        <v>Eliminar</v>
      </c>
      <c r="I11635">
        <v>69</v>
      </c>
      <c r="J11635">
        <v>74</v>
      </c>
      <c r="K11635">
        <v>160</v>
      </c>
      <c r="L11635">
        <v>73</v>
      </c>
      <c r="M11635">
        <v>0.62</v>
      </c>
      <c r="N11635">
        <v>106</v>
      </c>
      <c r="O11635">
        <v>54</v>
      </c>
      <c r="P11635">
        <v>22</v>
      </c>
      <c r="Q11635">
        <v>7</v>
      </c>
      <c r="R11635">
        <v>13</v>
      </c>
      <c r="S11635">
        <v>0.2</v>
      </c>
      <c r="T11635">
        <v>0.25</v>
      </c>
      <c r="U11635" s="1" t="s">
        <v>182</v>
      </c>
      <c r="V11635">
        <v>18</v>
      </c>
      <c r="W11635">
        <v>37</v>
      </c>
      <c r="X11635">
        <v>51</v>
      </c>
      <c r="Y11635">
        <v>15</v>
      </c>
      <c r="Z11635">
        <v>5</v>
      </c>
      <c r="AA11635">
        <v>9</v>
      </c>
    </row>
    <row r="11636" spans="1:27" x14ac:dyDescent="0.25">
      <c r="A11636" s="1" t="s">
        <v>95</v>
      </c>
      <c r="B11636" s="1" t="s">
        <v>37</v>
      </c>
      <c r="C11636" s="1" t="s">
        <v>40</v>
      </c>
      <c r="D11636" s="1" t="s">
        <v>187</v>
      </c>
      <c r="E11636" s="1" t="s">
        <v>7</v>
      </c>
      <c r="F11636" s="1" t="s">
        <v>145</v>
      </c>
      <c r="G11636" s="1" t="str">
        <f>UPPER(players_stats[[#This Row],[Agents]])</f>
        <v>JETT</v>
      </c>
      <c r="H11636" s="1" t="str">
        <f>IF(OR(ISNUMBER(FIND(",",players_stats[[#This Row],[Agents MAYUS]])),ISNUMBER(FIND("All Match Types",players_stats[[#This Row],[Match Type]]))),"Eliminar","")</f>
        <v/>
      </c>
      <c r="I11636">
        <v>26</v>
      </c>
      <c r="J11636">
        <v>97</v>
      </c>
      <c r="K11636">
        <v>223</v>
      </c>
      <c r="L11636">
        <v>10</v>
      </c>
      <c r="M11636">
        <v>0.73</v>
      </c>
      <c r="N11636">
        <v>135</v>
      </c>
      <c r="O11636">
        <v>77</v>
      </c>
      <c r="P11636">
        <v>0</v>
      </c>
      <c r="Q11636">
        <v>23</v>
      </c>
      <c r="R11636">
        <v>19</v>
      </c>
      <c r="S11636">
        <v>0.22</v>
      </c>
      <c r="U11636" s="1" t="s">
        <v>139</v>
      </c>
      <c r="V11636">
        <v>20</v>
      </c>
      <c r="W11636">
        <v>20</v>
      </c>
      <c r="X11636">
        <v>20</v>
      </c>
      <c r="Y11636">
        <v>0</v>
      </c>
      <c r="Z11636">
        <v>6</v>
      </c>
      <c r="AA11636">
        <v>5</v>
      </c>
    </row>
    <row r="11637" spans="1:27" x14ac:dyDescent="0.25">
      <c r="A11637" s="1" t="s">
        <v>95</v>
      </c>
      <c r="B11637" s="1" t="s">
        <v>37</v>
      </c>
      <c r="C11637" s="1" t="s">
        <v>40</v>
      </c>
      <c r="D11637" s="1" t="s">
        <v>187</v>
      </c>
      <c r="E11637" s="1" t="s">
        <v>7</v>
      </c>
      <c r="F11637" s="1" t="s">
        <v>146</v>
      </c>
      <c r="G11637" s="1" t="str">
        <f>UPPER(players_stats[[#This Row],[Agents]])</f>
        <v>RAZE</v>
      </c>
      <c r="H11637" s="1" t="str">
        <f>IF(OR(ISNUMBER(FIND(",",players_stats[[#This Row],[Agents MAYUS]])),ISNUMBER(FIND("All Match Types",players_stats[[#This Row],[Match Type]]))),"Eliminar","")</f>
        <v/>
      </c>
      <c r="I11637">
        <v>43</v>
      </c>
      <c r="J11637">
        <v>85</v>
      </c>
      <c r="K11637">
        <v>206</v>
      </c>
      <c r="L11637">
        <v>79</v>
      </c>
      <c r="M11637">
        <v>0.65</v>
      </c>
      <c r="N11637">
        <v>138</v>
      </c>
      <c r="O11637">
        <v>63</v>
      </c>
      <c r="P11637">
        <v>37</v>
      </c>
      <c r="Q11637">
        <v>21</v>
      </c>
      <c r="R11637">
        <v>19</v>
      </c>
      <c r="S11637">
        <v>0.2</v>
      </c>
      <c r="T11637">
        <v>1</v>
      </c>
      <c r="U11637" s="1" t="s">
        <v>147</v>
      </c>
      <c r="V11637">
        <v>14</v>
      </c>
      <c r="W11637">
        <v>27</v>
      </c>
      <c r="X11637">
        <v>34</v>
      </c>
      <c r="Y11637">
        <v>16</v>
      </c>
      <c r="Z11637">
        <v>9</v>
      </c>
      <c r="AA11637">
        <v>8</v>
      </c>
    </row>
    <row r="11638" spans="1:27" x14ac:dyDescent="0.25">
      <c r="A11638" s="1" t="s">
        <v>95</v>
      </c>
      <c r="B11638" s="1" t="s">
        <v>37</v>
      </c>
      <c r="C11638" s="1" t="s">
        <v>40</v>
      </c>
      <c r="D11638" s="1" t="s">
        <v>187</v>
      </c>
      <c r="E11638" s="1" t="s">
        <v>7</v>
      </c>
      <c r="F11638" s="1" t="s">
        <v>148</v>
      </c>
      <c r="G11638" s="1" t="str">
        <f>UPPER(players_stats[[#This Row],[Agents]])</f>
        <v>JETT, RAZE</v>
      </c>
      <c r="H11638" s="1" t="str">
        <f>IF(OR(ISNUMBER(FIND(",",players_stats[[#This Row],[Agents MAYUS]])),ISNUMBER(FIND("All Match Types",players_stats[[#This Row],[Match Type]]))),"Eliminar","")</f>
        <v>Eliminar</v>
      </c>
      <c r="I11638">
        <v>69</v>
      </c>
      <c r="J11638">
        <v>89</v>
      </c>
      <c r="K11638">
        <v>212</v>
      </c>
      <c r="L11638">
        <v>87</v>
      </c>
      <c r="M11638">
        <v>0.68</v>
      </c>
      <c r="N11638">
        <v>137</v>
      </c>
      <c r="O11638">
        <v>68</v>
      </c>
      <c r="P11638">
        <v>23</v>
      </c>
      <c r="Q11638">
        <v>22</v>
      </c>
      <c r="R11638">
        <v>19</v>
      </c>
      <c r="S11638">
        <v>0.2</v>
      </c>
      <c r="T11638">
        <v>0.33</v>
      </c>
      <c r="U11638" s="1" t="s">
        <v>156</v>
      </c>
      <c r="V11638">
        <v>20</v>
      </c>
      <c r="W11638">
        <v>47</v>
      </c>
      <c r="X11638">
        <v>54</v>
      </c>
      <c r="Y11638">
        <v>16</v>
      </c>
      <c r="Z11638">
        <v>15</v>
      </c>
      <c r="AA11638">
        <v>13</v>
      </c>
    </row>
    <row r="11639" spans="1:27" x14ac:dyDescent="0.25">
      <c r="A11639" s="1" t="s">
        <v>95</v>
      </c>
      <c r="B11639" s="1" t="s">
        <v>37</v>
      </c>
      <c r="C11639" s="1" t="s">
        <v>40</v>
      </c>
      <c r="D11639" s="1" t="s">
        <v>189</v>
      </c>
      <c r="E11639" s="1" t="s">
        <v>7</v>
      </c>
      <c r="F11639" s="1" t="s">
        <v>215</v>
      </c>
      <c r="G11639" s="1" t="str">
        <f>UPPER(players_stats[[#This Row],[Agents]])</f>
        <v>KAYO</v>
      </c>
      <c r="H11639" s="1" t="str">
        <f>IF(OR(ISNUMBER(FIND(",",players_stats[[#This Row],[Agents MAYUS]])),ISNUMBER(FIND("All Match Types",players_stats[[#This Row],[Match Type]]))),"Eliminar","")</f>
        <v/>
      </c>
      <c r="I11639">
        <v>26</v>
      </c>
      <c r="J11639">
        <v>7</v>
      </c>
      <c r="K11639">
        <v>168</v>
      </c>
      <c r="L11639">
        <v>61</v>
      </c>
      <c r="M11639">
        <v>0.65</v>
      </c>
      <c r="N11639">
        <v>103</v>
      </c>
      <c r="O11639">
        <v>54</v>
      </c>
      <c r="P11639">
        <v>69</v>
      </c>
      <c r="Q11639">
        <v>0</v>
      </c>
      <c r="R11639">
        <v>12</v>
      </c>
      <c r="S11639">
        <v>0.3</v>
      </c>
      <c r="T11639">
        <v>0.5</v>
      </c>
      <c r="U11639" s="1" t="s">
        <v>135</v>
      </c>
      <c r="V11639">
        <v>14</v>
      </c>
      <c r="W11639">
        <v>14</v>
      </c>
      <c r="X11639">
        <v>23</v>
      </c>
      <c r="Y11639">
        <v>18</v>
      </c>
      <c r="Z11639">
        <v>0</v>
      </c>
      <c r="AA11639">
        <v>3</v>
      </c>
    </row>
    <row r="11640" spans="1:27" x14ac:dyDescent="0.25">
      <c r="A11640" s="1" t="s">
        <v>95</v>
      </c>
      <c r="B11640" s="1" t="s">
        <v>37</v>
      </c>
      <c r="C11640" s="1" t="s">
        <v>40</v>
      </c>
      <c r="D11640" s="1" t="s">
        <v>189</v>
      </c>
      <c r="E11640" s="1" t="s">
        <v>7</v>
      </c>
      <c r="F11640" s="1" t="s">
        <v>140</v>
      </c>
      <c r="G11640" s="1" t="str">
        <f>UPPER(players_stats[[#This Row],[Agents]])</f>
        <v>OMEN</v>
      </c>
      <c r="H11640" s="1" t="str">
        <f>IF(OR(ISNUMBER(FIND(",",players_stats[[#This Row],[Agents MAYUS]])),ISNUMBER(FIND("All Match Types",players_stats[[#This Row],[Match Type]]))),"Eliminar","")</f>
        <v/>
      </c>
      <c r="I11640">
        <v>43</v>
      </c>
      <c r="J11640">
        <v>117</v>
      </c>
      <c r="K11640">
        <v>212</v>
      </c>
      <c r="L11640">
        <v>114</v>
      </c>
      <c r="M11640">
        <v>0.74</v>
      </c>
      <c r="N11640">
        <v>136</v>
      </c>
      <c r="O11640">
        <v>77</v>
      </c>
      <c r="P11640">
        <v>53</v>
      </c>
      <c r="Q11640">
        <v>5</v>
      </c>
      <c r="R11640">
        <v>2</v>
      </c>
      <c r="S11640">
        <v>0.28000000000000003</v>
      </c>
      <c r="T11640">
        <v>0.67</v>
      </c>
      <c r="U11640" s="1" t="s">
        <v>149</v>
      </c>
      <c r="V11640">
        <v>18</v>
      </c>
      <c r="W11640">
        <v>33</v>
      </c>
      <c r="X11640">
        <v>29</v>
      </c>
      <c r="Y11640">
        <v>23</v>
      </c>
      <c r="Z11640">
        <v>2</v>
      </c>
      <c r="AA11640">
        <v>1</v>
      </c>
    </row>
    <row r="11641" spans="1:27" x14ac:dyDescent="0.25">
      <c r="A11641" s="1" t="s">
        <v>95</v>
      </c>
      <c r="B11641" s="1" t="s">
        <v>37</v>
      </c>
      <c r="C11641" s="1" t="s">
        <v>40</v>
      </c>
      <c r="D11641" s="1" t="s">
        <v>189</v>
      </c>
      <c r="E11641" s="1" t="s">
        <v>7</v>
      </c>
      <c r="F11641" s="1" t="s">
        <v>283</v>
      </c>
      <c r="G11641" s="1" t="str">
        <f>UPPER(players_stats[[#This Row],[Agents]])</f>
        <v>KAYO, OMEN</v>
      </c>
      <c r="H11641" s="1" t="str">
        <f>IF(OR(ISNUMBER(FIND(",",players_stats[[#This Row],[Agents MAYUS]])),ISNUMBER(FIND("All Match Types",players_stats[[#This Row],[Match Type]]))),"Eliminar","")</f>
        <v>Eliminar</v>
      </c>
      <c r="I11641">
        <v>69</v>
      </c>
      <c r="J11641">
        <v>10</v>
      </c>
      <c r="K11641">
        <v>197</v>
      </c>
      <c r="L11641">
        <v>9</v>
      </c>
      <c r="M11641">
        <v>0.71</v>
      </c>
      <c r="N11641">
        <v>124</v>
      </c>
      <c r="O11641">
        <v>68</v>
      </c>
      <c r="P11641">
        <v>59</v>
      </c>
      <c r="Q11641">
        <v>3</v>
      </c>
      <c r="R11641">
        <v>6</v>
      </c>
      <c r="S11641">
        <v>0.28999999999999998</v>
      </c>
      <c r="T11641">
        <v>0.6</v>
      </c>
      <c r="U11641" s="1" t="s">
        <v>299</v>
      </c>
      <c r="V11641">
        <v>18</v>
      </c>
      <c r="W11641">
        <v>47</v>
      </c>
      <c r="X11641">
        <v>52</v>
      </c>
      <c r="Y11641">
        <v>41</v>
      </c>
      <c r="Z11641">
        <v>2</v>
      </c>
      <c r="AA11641">
        <v>4</v>
      </c>
    </row>
    <row r="11642" spans="1:27" x14ac:dyDescent="0.25">
      <c r="A11642" s="1" t="s">
        <v>95</v>
      </c>
      <c r="B11642" s="1" t="s">
        <v>37</v>
      </c>
      <c r="C11642" s="1" t="s">
        <v>40</v>
      </c>
      <c r="D11642" s="1" t="s">
        <v>180</v>
      </c>
      <c r="E11642" s="1" t="s">
        <v>7</v>
      </c>
      <c r="F11642" s="1" t="s">
        <v>215</v>
      </c>
      <c r="G11642" s="1" t="str">
        <f>UPPER(players_stats[[#This Row],[Agents]])</f>
        <v>KAYO</v>
      </c>
      <c r="H11642" s="1" t="str">
        <f>IF(OR(ISNUMBER(FIND(",",players_stats[[#This Row],[Agents MAYUS]])),ISNUMBER(FIND("All Match Types",players_stats[[#This Row],[Match Type]]))),"Eliminar","")</f>
        <v/>
      </c>
      <c r="I11642">
        <v>26</v>
      </c>
      <c r="J11642">
        <v>67</v>
      </c>
      <c r="K11642">
        <v>160</v>
      </c>
      <c r="L11642">
        <v>57</v>
      </c>
      <c r="M11642">
        <v>0.65</v>
      </c>
      <c r="N11642">
        <v>100</v>
      </c>
      <c r="O11642">
        <v>5</v>
      </c>
      <c r="P11642">
        <v>65</v>
      </c>
      <c r="Q11642">
        <v>8</v>
      </c>
      <c r="R11642">
        <v>12</v>
      </c>
      <c r="S11642">
        <v>0.12</v>
      </c>
      <c r="U11642" s="1" t="s">
        <v>143</v>
      </c>
      <c r="V11642">
        <v>13</v>
      </c>
      <c r="W11642">
        <v>13</v>
      </c>
      <c r="X11642">
        <v>23</v>
      </c>
      <c r="Y11642">
        <v>17</v>
      </c>
      <c r="Z11642">
        <v>2</v>
      </c>
      <c r="AA11642">
        <v>3</v>
      </c>
    </row>
    <row r="11643" spans="1:27" x14ac:dyDescent="0.25">
      <c r="A11643" s="1" t="s">
        <v>95</v>
      </c>
      <c r="B11643" s="1" t="s">
        <v>37</v>
      </c>
      <c r="C11643" s="1" t="s">
        <v>40</v>
      </c>
      <c r="D11643" s="1" t="s">
        <v>180</v>
      </c>
      <c r="E11643" s="1" t="s">
        <v>7</v>
      </c>
      <c r="F11643" s="1" t="s">
        <v>134</v>
      </c>
      <c r="G11643" s="1" t="str">
        <f>UPPER(players_stats[[#This Row],[Agents]])</f>
        <v>KILLJOY</v>
      </c>
      <c r="H11643" s="1" t="str">
        <f>IF(OR(ISNUMBER(FIND(",",players_stats[[#This Row],[Agents MAYUS]])),ISNUMBER(FIND("All Match Types",players_stats[[#This Row],[Match Type]]))),"Eliminar","")</f>
        <v/>
      </c>
      <c r="I11643">
        <v>26</v>
      </c>
      <c r="J11643">
        <v>78</v>
      </c>
      <c r="K11643">
        <v>187</v>
      </c>
      <c r="L11643">
        <v>7</v>
      </c>
      <c r="M11643">
        <v>0.57999999999999996</v>
      </c>
      <c r="N11643">
        <v>128</v>
      </c>
      <c r="O11643">
        <v>54</v>
      </c>
      <c r="P11643">
        <v>23</v>
      </c>
      <c r="Q11643">
        <v>0</v>
      </c>
      <c r="R11643">
        <v>15</v>
      </c>
      <c r="S11643">
        <v>0.13</v>
      </c>
      <c r="U11643" s="1" t="s">
        <v>143</v>
      </c>
      <c r="V11643">
        <v>14</v>
      </c>
      <c r="W11643">
        <v>14</v>
      </c>
      <c r="X11643">
        <v>20</v>
      </c>
      <c r="Y11643">
        <v>6</v>
      </c>
      <c r="Z11643">
        <v>0</v>
      </c>
      <c r="AA11643">
        <v>4</v>
      </c>
    </row>
    <row r="11644" spans="1:27" x14ac:dyDescent="0.25">
      <c r="A11644" s="1" t="s">
        <v>95</v>
      </c>
      <c r="B11644" s="1" t="s">
        <v>37</v>
      </c>
      <c r="C11644" s="1" t="s">
        <v>40</v>
      </c>
      <c r="D11644" s="1" t="s">
        <v>180</v>
      </c>
      <c r="E11644" s="1" t="s">
        <v>7</v>
      </c>
      <c r="F11644" s="1" t="s">
        <v>152</v>
      </c>
      <c r="G11644" s="1" t="str">
        <f>UPPER(players_stats[[#This Row],[Agents]])</f>
        <v>VIPER</v>
      </c>
      <c r="H11644" s="1" t="str">
        <f>IF(OR(ISNUMBER(FIND(",",players_stats[[#This Row],[Agents MAYUS]])),ISNUMBER(FIND("All Match Types",players_stats[[#This Row],[Match Type]]))),"Eliminar","")</f>
        <v/>
      </c>
      <c r="I11644">
        <v>17</v>
      </c>
      <c r="J11644">
        <v>17</v>
      </c>
      <c r="K11644">
        <v>294</v>
      </c>
      <c r="L11644">
        <v>238</v>
      </c>
      <c r="M11644">
        <v>0.88</v>
      </c>
      <c r="N11644">
        <v>186</v>
      </c>
      <c r="O11644">
        <v>112</v>
      </c>
      <c r="P11644">
        <v>35</v>
      </c>
      <c r="Q11644">
        <v>6</v>
      </c>
      <c r="R11644">
        <v>0</v>
      </c>
      <c r="S11644">
        <v>0.24</v>
      </c>
      <c r="T11644">
        <v>0.5</v>
      </c>
      <c r="U11644" s="1" t="s">
        <v>135</v>
      </c>
      <c r="V11644">
        <v>19</v>
      </c>
      <c r="W11644">
        <v>19</v>
      </c>
      <c r="X11644">
        <v>8</v>
      </c>
      <c r="Y11644">
        <v>6</v>
      </c>
      <c r="Z11644">
        <v>1</v>
      </c>
      <c r="AA11644">
        <v>0</v>
      </c>
    </row>
    <row r="11645" spans="1:27" x14ac:dyDescent="0.25">
      <c r="A11645" s="1" t="s">
        <v>95</v>
      </c>
      <c r="B11645" s="1" t="s">
        <v>37</v>
      </c>
      <c r="C11645" s="1" t="s">
        <v>40</v>
      </c>
      <c r="D11645" s="1" t="s">
        <v>180</v>
      </c>
      <c r="E11645" s="1" t="s">
        <v>7</v>
      </c>
      <c r="F11645" s="1" t="s">
        <v>1451</v>
      </c>
      <c r="G11645" s="1" t="str">
        <f>UPPER(players_stats[[#This Row],[Agents]])</f>
        <v>KAYO, KILLJOY, VIPER</v>
      </c>
      <c r="H11645" s="1" t="str">
        <f>IF(OR(ISNUMBER(FIND(",",players_stats[[#This Row],[Agents MAYUS]])),ISNUMBER(FIND("All Match Types",players_stats[[#This Row],[Match Type]]))),"Eliminar","")</f>
        <v>Eliminar</v>
      </c>
      <c r="I11645">
        <v>69</v>
      </c>
      <c r="J11645">
        <v>97</v>
      </c>
      <c r="K11645">
        <v>214</v>
      </c>
      <c r="L11645">
        <v>9</v>
      </c>
      <c r="M11645">
        <v>0.68</v>
      </c>
      <c r="N11645">
        <v>132</v>
      </c>
      <c r="O11645">
        <v>67</v>
      </c>
      <c r="P11645">
        <v>42</v>
      </c>
      <c r="Q11645">
        <v>4</v>
      </c>
      <c r="R11645">
        <v>1</v>
      </c>
      <c r="S11645">
        <v>0.16</v>
      </c>
      <c r="T11645">
        <v>0.13</v>
      </c>
      <c r="U11645" s="1" t="s">
        <v>313</v>
      </c>
      <c r="V11645">
        <v>19</v>
      </c>
      <c r="W11645">
        <v>46</v>
      </c>
      <c r="X11645">
        <v>51</v>
      </c>
      <c r="Y11645">
        <v>29</v>
      </c>
      <c r="Z11645">
        <v>3</v>
      </c>
      <c r="AA11645">
        <v>7</v>
      </c>
    </row>
    <row r="11646" spans="1:27" x14ac:dyDescent="0.25">
      <c r="A11646" s="1" t="s">
        <v>95</v>
      </c>
      <c r="B11646" s="1" t="s">
        <v>37</v>
      </c>
      <c r="C11646" s="1" t="s">
        <v>40</v>
      </c>
      <c r="D11646" s="1" t="s">
        <v>380</v>
      </c>
      <c r="E11646" s="1" t="s">
        <v>22</v>
      </c>
      <c r="F11646" s="1" t="s">
        <v>133</v>
      </c>
      <c r="G11646" s="1" t="str">
        <f>UPPER(players_stats[[#This Row],[Agents]])</f>
        <v>CYPHER</v>
      </c>
      <c r="H11646" s="1" t="str">
        <f>IF(OR(ISNUMBER(FIND(",",players_stats[[#This Row],[Agents MAYUS]])),ISNUMBER(FIND("All Match Types",players_stats[[#This Row],[Match Type]]))),"Eliminar","")</f>
        <v/>
      </c>
      <c r="I11646">
        <v>22</v>
      </c>
      <c r="J11646">
        <v>8</v>
      </c>
      <c r="K11646">
        <v>167</v>
      </c>
      <c r="L11646">
        <v>82</v>
      </c>
      <c r="M11646">
        <v>0.77</v>
      </c>
      <c r="N11646">
        <v>122</v>
      </c>
      <c r="O11646">
        <v>64</v>
      </c>
      <c r="P11646">
        <v>14</v>
      </c>
      <c r="Q11646">
        <v>9</v>
      </c>
      <c r="R11646">
        <v>14</v>
      </c>
      <c r="S11646">
        <v>0.42</v>
      </c>
      <c r="U11646" s="1" t="s">
        <v>143</v>
      </c>
      <c r="V11646">
        <v>14</v>
      </c>
      <c r="W11646">
        <v>14</v>
      </c>
      <c r="X11646">
        <v>17</v>
      </c>
      <c r="Y11646">
        <v>3</v>
      </c>
      <c r="Z11646">
        <v>2</v>
      </c>
      <c r="AA11646">
        <v>3</v>
      </c>
    </row>
    <row r="11647" spans="1:27" x14ac:dyDescent="0.25">
      <c r="A11647" s="1" t="s">
        <v>95</v>
      </c>
      <c r="B11647" s="1" t="s">
        <v>37</v>
      </c>
      <c r="C11647" s="1" t="s">
        <v>40</v>
      </c>
      <c r="D11647" s="1" t="s">
        <v>380</v>
      </c>
      <c r="E11647" s="1" t="s">
        <v>22</v>
      </c>
      <c r="F11647" s="1" t="s">
        <v>146</v>
      </c>
      <c r="G11647" s="1" t="str">
        <f>UPPER(players_stats[[#This Row],[Agents]])</f>
        <v>RAZE</v>
      </c>
      <c r="H11647" s="1" t="str">
        <f>IF(OR(ISNUMBER(FIND(",",players_stats[[#This Row],[Agents MAYUS]])),ISNUMBER(FIND("All Match Types",players_stats[[#This Row],[Match Type]]))),"Eliminar","")</f>
        <v/>
      </c>
      <c r="I11647">
        <v>21</v>
      </c>
      <c r="J11647">
        <v>115</v>
      </c>
      <c r="K11647">
        <v>235</v>
      </c>
      <c r="L11647">
        <v>10</v>
      </c>
      <c r="M11647">
        <v>0.62</v>
      </c>
      <c r="N11647">
        <v>166</v>
      </c>
      <c r="O11647">
        <v>76</v>
      </c>
      <c r="P11647">
        <v>24</v>
      </c>
      <c r="Q11647">
        <v>14</v>
      </c>
      <c r="R11647">
        <v>14</v>
      </c>
      <c r="S11647">
        <v>0.28000000000000003</v>
      </c>
      <c r="U11647" s="1" t="s">
        <v>139</v>
      </c>
      <c r="V11647">
        <v>16</v>
      </c>
      <c r="W11647">
        <v>16</v>
      </c>
      <c r="X11647">
        <v>16</v>
      </c>
      <c r="Y11647">
        <v>5</v>
      </c>
      <c r="Z11647">
        <v>3</v>
      </c>
      <c r="AA11647">
        <v>3</v>
      </c>
    </row>
    <row r="11648" spans="1:27" x14ac:dyDescent="0.25">
      <c r="A11648" s="1" t="s">
        <v>95</v>
      </c>
      <c r="B11648" s="1" t="s">
        <v>37</v>
      </c>
      <c r="C11648" s="1" t="s">
        <v>40</v>
      </c>
      <c r="D11648" s="1" t="s">
        <v>380</v>
      </c>
      <c r="E11648" s="1" t="s">
        <v>22</v>
      </c>
      <c r="F11648" s="1" t="s">
        <v>260</v>
      </c>
      <c r="G11648" s="1" t="str">
        <f>UPPER(players_stats[[#This Row],[Agents]])</f>
        <v>CYPHER, RAZE</v>
      </c>
      <c r="H11648" s="1" t="str">
        <f>IF(OR(ISNUMBER(FIND(",",players_stats[[#This Row],[Agents MAYUS]])),ISNUMBER(FIND("All Match Types",players_stats[[#This Row],[Match Type]]))),"Eliminar","")</f>
        <v>Eliminar</v>
      </c>
      <c r="I11648">
        <v>43</v>
      </c>
      <c r="J11648">
        <v>97</v>
      </c>
      <c r="K11648">
        <v>201</v>
      </c>
      <c r="L11648">
        <v>91</v>
      </c>
      <c r="M11648">
        <v>0.7</v>
      </c>
      <c r="N11648">
        <v>144</v>
      </c>
      <c r="O11648">
        <v>7</v>
      </c>
      <c r="P11648">
        <v>19</v>
      </c>
      <c r="Q11648">
        <v>12</v>
      </c>
      <c r="R11648">
        <v>14</v>
      </c>
      <c r="S11648">
        <v>0.33</v>
      </c>
      <c r="U11648" s="1" t="s">
        <v>211</v>
      </c>
      <c r="V11648">
        <v>16</v>
      </c>
      <c r="W11648">
        <v>30</v>
      </c>
      <c r="X11648">
        <v>33</v>
      </c>
      <c r="Y11648">
        <v>8</v>
      </c>
      <c r="Z11648">
        <v>5</v>
      </c>
      <c r="AA11648">
        <v>6</v>
      </c>
    </row>
    <row r="11649" spans="1:27" x14ac:dyDescent="0.25">
      <c r="A11649" s="1" t="s">
        <v>95</v>
      </c>
      <c r="B11649" s="1" t="s">
        <v>37</v>
      </c>
      <c r="C11649" s="1" t="s">
        <v>40</v>
      </c>
      <c r="D11649" s="1" t="s">
        <v>379</v>
      </c>
      <c r="E11649" s="1" t="s">
        <v>22</v>
      </c>
      <c r="F11649" s="1" t="s">
        <v>145</v>
      </c>
      <c r="G11649" s="1" t="str">
        <f>UPPER(players_stats[[#This Row],[Agents]])</f>
        <v>JETT</v>
      </c>
      <c r="H11649" s="1" t="str">
        <f>IF(OR(ISNUMBER(FIND(",",players_stats[[#This Row],[Agents MAYUS]])),ISNUMBER(FIND("All Match Types",players_stats[[#This Row],[Match Type]]))),"Eliminar","")</f>
        <v/>
      </c>
      <c r="I11649">
        <v>43</v>
      </c>
      <c r="J11649">
        <v>91</v>
      </c>
      <c r="K11649">
        <v>200</v>
      </c>
      <c r="L11649">
        <v>81</v>
      </c>
      <c r="M11649">
        <v>0.67</v>
      </c>
      <c r="N11649">
        <v>136</v>
      </c>
      <c r="O11649">
        <v>7</v>
      </c>
      <c r="P11649">
        <v>33</v>
      </c>
      <c r="Q11649">
        <v>12</v>
      </c>
      <c r="R11649">
        <v>16</v>
      </c>
      <c r="S11649">
        <v>0.26</v>
      </c>
      <c r="U11649" s="1" t="s">
        <v>211</v>
      </c>
      <c r="V11649">
        <v>18</v>
      </c>
      <c r="W11649">
        <v>30</v>
      </c>
      <c r="X11649">
        <v>37</v>
      </c>
      <c r="Y11649">
        <v>14</v>
      </c>
      <c r="Z11649">
        <v>5</v>
      </c>
      <c r="AA11649">
        <v>7</v>
      </c>
    </row>
    <row r="11650" spans="1:27" x14ac:dyDescent="0.25">
      <c r="A11650" s="1" t="s">
        <v>95</v>
      </c>
      <c r="B11650" s="1" t="s">
        <v>37</v>
      </c>
      <c r="C11650" s="1" t="s">
        <v>40</v>
      </c>
      <c r="D11650" s="1" t="s">
        <v>1140</v>
      </c>
      <c r="E11650" s="1" t="s">
        <v>22</v>
      </c>
      <c r="F11650" s="1" t="s">
        <v>140</v>
      </c>
      <c r="G11650" s="1" t="str">
        <f>UPPER(players_stats[[#This Row],[Agents]])</f>
        <v>OMEN</v>
      </c>
      <c r="H11650" s="1" t="str">
        <f>IF(OR(ISNUMBER(FIND(",",players_stats[[#This Row],[Agents MAYUS]])),ISNUMBER(FIND("All Match Types",players_stats[[#This Row],[Match Type]]))),"Eliminar","")</f>
        <v/>
      </c>
      <c r="I11650">
        <v>21</v>
      </c>
      <c r="J11650">
        <v>12</v>
      </c>
      <c r="K11650">
        <v>272</v>
      </c>
      <c r="L11650">
        <v>118</v>
      </c>
      <c r="M11650">
        <v>0.86</v>
      </c>
      <c r="N11650">
        <v>174</v>
      </c>
      <c r="O11650">
        <v>95</v>
      </c>
      <c r="P11650">
        <v>57</v>
      </c>
      <c r="Q11650">
        <v>1</v>
      </c>
      <c r="R11650">
        <v>1</v>
      </c>
      <c r="S11650">
        <v>0.4</v>
      </c>
      <c r="U11650" s="1" t="s">
        <v>139</v>
      </c>
      <c r="V11650">
        <v>20</v>
      </c>
      <c r="W11650">
        <v>20</v>
      </c>
      <c r="X11650">
        <v>17</v>
      </c>
      <c r="Y11650">
        <v>12</v>
      </c>
      <c r="Z11650">
        <v>2</v>
      </c>
      <c r="AA11650">
        <v>2</v>
      </c>
    </row>
    <row r="11651" spans="1:27" x14ac:dyDescent="0.25">
      <c r="A11651" s="1" t="s">
        <v>95</v>
      </c>
      <c r="B11651" s="1" t="s">
        <v>37</v>
      </c>
      <c r="C11651" s="1" t="s">
        <v>40</v>
      </c>
      <c r="D11651" s="1" t="s">
        <v>1140</v>
      </c>
      <c r="E11651" s="1" t="s">
        <v>22</v>
      </c>
      <c r="F11651" s="1" t="s">
        <v>146</v>
      </c>
      <c r="G11651" s="1" t="str">
        <f>UPPER(players_stats[[#This Row],[Agents]])</f>
        <v>RAZE</v>
      </c>
      <c r="H11651" s="1" t="str">
        <f>IF(OR(ISNUMBER(FIND(",",players_stats[[#This Row],[Agents MAYUS]])),ISNUMBER(FIND("All Match Types",players_stats[[#This Row],[Match Type]]))),"Eliminar","")</f>
        <v/>
      </c>
      <c r="I11651">
        <v>22</v>
      </c>
      <c r="J11651">
        <v>63</v>
      </c>
      <c r="K11651">
        <v>148</v>
      </c>
      <c r="L11651">
        <v>58</v>
      </c>
      <c r="M11651">
        <v>0.64</v>
      </c>
      <c r="N11651">
        <v>113</v>
      </c>
      <c r="O11651">
        <v>5</v>
      </c>
      <c r="P11651">
        <v>32</v>
      </c>
      <c r="Q11651">
        <v>9</v>
      </c>
      <c r="R11651">
        <v>23</v>
      </c>
      <c r="S11651">
        <v>0.33</v>
      </c>
      <c r="U11651" s="1" t="s">
        <v>63</v>
      </c>
      <c r="V11651">
        <v>11</v>
      </c>
      <c r="W11651">
        <v>11</v>
      </c>
      <c r="X11651">
        <v>19</v>
      </c>
      <c r="Y11651">
        <v>7</v>
      </c>
      <c r="Z11651">
        <v>2</v>
      </c>
      <c r="AA11651">
        <v>5</v>
      </c>
    </row>
    <row r="11652" spans="1:27" x14ac:dyDescent="0.25">
      <c r="A11652" s="1" t="s">
        <v>95</v>
      </c>
      <c r="B11652" s="1" t="s">
        <v>37</v>
      </c>
      <c r="C11652" s="1" t="s">
        <v>40</v>
      </c>
      <c r="D11652" s="1" t="s">
        <v>1140</v>
      </c>
      <c r="E11652" s="1" t="s">
        <v>22</v>
      </c>
      <c r="F11652" s="1" t="s">
        <v>751</v>
      </c>
      <c r="G11652" s="1" t="str">
        <f>UPPER(players_stats[[#This Row],[Agents]])</f>
        <v>OMEN, RAZE</v>
      </c>
      <c r="H11652" s="1" t="str">
        <f>IF(OR(ISNUMBER(FIND(",",players_stats[[#This Row],[Agents MAYUS]])),ISNUMBER(FIND("All Match Types",players_stats[[#This Row],[Match Type]]))),"Eliminar","")</f>
        <v>Eliminar</v>
      </c>
      <c r="I11652">
        <v>43</v>
      </c>
      <c r="J11652">
        <v>91</v>
      </c>
      <c r="K11652">
        <v>210</v>
      </c>
      <c r="L11652">
        <v>86</v>
      </c>
      <c r="M11652">
        <v>0.74</v>
      </c>
      <c r="N11652">
        <v>143</v>
      </c>
      <c r="O11652">
        <v>72</v>
      </c>
      <c r="P11652">
        <v>44</v>
      </c>
      <c r="Q11652">
        <v>9</v>
      </c>
      <c r="R11652">
        <v>16</v>
      </c>
      <c r="S11652">
        <v>0.38</v>
      </c>
      <c r="U11652" s="1" t="s">
        <v>139</v>
      </c>
      <c r="V11652">
        <v>20</v>
      </c>
      <c r="W11652">
        <v>31</v>
      </c>
      <c r="X11652">
        <v>36</v>
      </c>
      <c r="Y11652">
        <v>19</v>
      </c>
      <c r="Z11652">
        <v>4</v>
      </c>
      <c r="AA11652">
        <v>7</v>
      </c>
    </row>
    <row r="11653" spans="1:27" x14ac:dyDescent="0.25">
      <c r="A11653" s="1" t="s">
        <v>95</v>
      </c>
      <c r="B11653" s="1" t="s">
        <v>37</v>
      </c>
      <c r="C11653" s="1" t="s">
        <v>40</v>
      </c>
      <c r="D11653" s="1" t="s">
        <v>384</v>
      </c>
      <c r="E11653" s="1" t="s">
        <v>22</v>
      </c>
      <c r="F11653" s="1" t="s">
        <v>140</v>
      </c>
      <c r="G11653" s="1" t="str">
        <f>UPPER(players_stats[[#This Row],[Agents]])</f>
        <v>OMEN</v>
      </c>
      <c r="H11653" s="1" t="str">
        <f>IF(OR(ISNUMBER(FIND(",",players_stats[[#This Row],[Agents MAYUS]])),ISNUMBER(FIND("All Match Types",players_stats[[#This Row],[Match Type]]))),"Eliminar","")</f>
        <v/>
      </c>
      <c r="I11653">
        <v>22</v>
      </c>
      <c r="J11653">
        <v>49</v>
      </c>
      <c r="K11653">
        <v>133</v>
      </c>
      <c r="L11653">
        <v>42</v>
      </c>
      <c r="M11653">
        <v>0.55000000000000004</v>
      </c>
      <c r="N11653">
        <v>92</v>
      </c>
      <c r="O11653">
        <v>36</v>
      </c>
      <c r="P11653">
        <v>32</v>
      </c>
      <c r="Q11653">
        <v>5</v>
      </c>
      <c r="R11653">
        <v>14</v>
      </c>
      <c r="S11653">
        <v>0.38</v>
      </c>
      <c r="U11653" s="1" t="s">
        <v>139</v>
      </c>
      <c r="V11653">
        <v>8</v>
      </c>
      <c r="W11653">
        <v>8</v>
      </c>
      <c r="X11653">
        <v>19</v>
      </c>
      <c r="Y11653">
        <v>7</v>
      </c>
      <c r="Z11653">
        <v>1</v>
      </c>
      <c r="AA11653">
        <v>3</v>
      </c>
    </row>
    <row r="11654" spans="1:27" x14ac:dyDescent="0.25">
      <c r="A11654" s="1" t="s">
        <v>95</v>
      </c>
      <c r="B11654" s="1" t="s">
        <v>37</v>
      </c>
      <c r="C11654" s="1" t="s">
        <v>40</v>
      </c>
      <c r="D11654" s="1" t="s">
        <v>384</v>
      </c>
      <c r="E11654" s="1" t="s">
        <v>22</v>
      </c>
      <c r="F11654" s="1" t="s">
        <v>152</v>
      </c>
      <c r="G11654" s="1" t="str">
        <f>UPPER(players_stats[[#This Row],[Agents]])</f>
        <v>VIPER</v>
      </c>
      <c r="H11654" s="1" t="str">
        <f>IF(OR(ISNUMBER(FIND(",",players_stats[[#This Row],[Agents MAYUS]])),ISNUMBER(FIND("All Match Types",players_stats[[#This Row],[Match Type]]))),"Eliminar","")</f>
        <v/>
      </c>
      <c r="I11654">
        <v>21</v>
      </c>
      <c r="J11654">
        <v>57</v>
      </c>
      <c r="K11654">
        <v>95</v>
      </c>
      <c r="L11654">
        <v>33</v>
      </c>
      <c r="M11654">
        <v>0.67</v>
      </c>
      <c r="N11654">
        <v>71</v>
      </c>
      <c r="O11654">
        <v>24</v>
      </c>
      <c r="P11654">
        <v>48</v>
      </c>
      <c r="Q11654">
        <v>0</v>
      </c>
      <c r="R11654">
        <v>14</v>
      </c>
      <c r="S11654">
        <v>0.22</v>
      </c>
      <c r="U11654" s="1" t="s">
        <v>141</v>
      </c>
      <c r="V11654">
        <v>5</v>
      </c>
      <c r="W11654">
        <v>5</v>
      </c>
      <c r="X11654">
        <v>15</v>
      </c>
      <c r="Y11654">
        <v>10</v>
      </c>
      <c r="Z11654">
        <v>0</v>
      </c>
      <c r="AA11654">
        <v>3</v>
      </c>
    </row>
    <row r="11655" spans="1:27" x14ac:dyDescent="0.25">
      <c r="A11655" s="1" t="s">
        <v>95</v>
      </c>
      <c r="B11655" s="1" t="s">
        <v>37</v>
      </c>
      <c r="C11655" s="1" t="s">
        <v>40</v>
      </c>
      <c r="D11655" s="1" t="s">
        <v>384</v>
      </c>
      <c r="E11655" s="1" t="s">
        <v>22</v>
      </c>
      <c r="F11655" s="1" t="s">
        <v>225</v>
      </c>
      <c r="G11655" s="1" t="str">
        <f>UPPER(players_stats[[#This Row],[Agents]])</f>
        <v>OMEN, VIPER</v>
      </c>
      <c r="H11655" s="1" t="str">
        <f>IF(OR(ISNUMBER(FIND(",",players_stats[[#This Row],[Agents MAYUS]])),ISNUMBER(FIND("All Match Types",players_stats[[#This Row],[Match Type]]))),"Eliminar","")</f>
        <v>Eliminar</v>
      </c>
      <c r="I11655">
        <v>43</v>
      </c>
      <c r="J11655">
        <v>53</v>
      </c>
      <c r="K11655">
        <v>114</v>
      </c>
      <c r="L11655">
        <v>38</v>
      </c>
      <c r="M11655">
        <v>0.6</v>
      </c>
      <c r="N11655">
        <v>82</v>
      </c>
      <c r="O11655">
        <v>3</v>
      </c>
      <c r="P11655">
        <v>4</v>
      </c>
      <c r="Q11655">
        <v>2</v>
      </c>
      <c r="R11655">
        <v>14</v>
      </c>
      <c r="S11655">
        <v>0.31</v>
      </c>
      <c r="U11655" s="1" t="s">
        <v>143</v>
      </c>
      <c r="V11655">
        <v>8</v>
      </c>
      <c r="W11655">
        <v>13</v>
      </c>
      <c r="X11655">
        <v>34</v>
      </c>
      <c r="Y11655">
        <v>17</v>
      </c>
      <c r="Z11655">
        <v>1</v>
      </c>
      <c r="AA11655">
        <v>6</v>
      </c>
    </row>
    <row r="11656" spans="1:27" x14ac:dyDescent="0.25">
      <c r="A11656" s="1" t="s">
        <v>95</v>
      </c>
      <c r="B11656" s="1" t="s">
        <v>37</v>
      </c>
      <c r="C11656" s="1" t="s">
        <v>40</v>
      </c>
      <c r="D11656" s="1" t="s">
        <v>377</v>
      </c>
      <c r="E11656" s="1" t="s">
        <v>22</v>
      </c>
      <c r="F11656" s="1" t="s">
        <v>208</v>
      </c>
      <c r="G11656" s="1" t="str">
        <f>UPPER(players_stats[[#This Row],[Agents]])</f>
        <v>SKYE</v>
      </c>
      <c r="H11656" s="1" t="str">
        <f>IF(OR(ISNUMBER(FIND(",",players_stats[[#This Row],[Agents MAYUS]])),ISNUMBER(FIND("All Match Types",players_stats[[#This Row],[Match Type]]))),"Eliminar","")</f>
        <v/>
      </c>
      <c r="I11656">
        <v>43</v>
      </c>
      <c r="J11656">
        <v>14</v>
      </c>
      <c r="K11656">
        <v>238</v>
      </c>
      <c r="L11656">
        <v>134</v>
      </c>
      <c r="M11656">
        <v>0.72</v>
      </c>
      <c r="N11656">
        <v>150</v>
      </c>
      <c r="O11656">
        <v>91</v>
      </c>
      <c r="P11656">
        <v>3</v>
      </c>
      <c r="Q11656">
        <v>2</v>
      </c>
      <c r="R11656">
        <v>2</v>
      </c>
      <c r="S11656">
        <v>0.32</v>
      </c>
      <c r="T11656">
        <v>0.15</v>
      </c>
      <c r="U11656" s="1" t="s">
        <v>248</v>
      </c>
      <c r="V11656">
        <v>25</v>
      </c>
      <c r="W11656">
        <v>39</v>
      </c>
      <c r="X11656">
        <v>29</v>
      </c>
      <c r="Y11656">
        <v>13</v>
      </c>
      <c r="Z11656">
        <v>1</v>
      </c>
      <c r="AA11656">
        <v>1</v>
      </c>
    </row>
    <row r="11657" spans="1:27" x14ac:dyDescent="0.25">
      <c r="A11657" s="1" t="s">
        <v>95</v>
      </c>
      <c r="B11657" s="1" t="s">
        <v>37</v>
      </c>
      <c r="C11657" s="1" t="s">
        <v>40</v>
      </c>
      <c r="D11657" s="1" t="s">
        <v>335</v>
      </c>
      <c r="E11657" s="1" t="s">
        <v>6</v>
      </c>
      <c r="F11657" s="1" t="s">
        <v>130</v>
      </c>
      <c r="G11657" s="1" t="str">
        <f>UPPER(players_stats[[#This Row],[Agents]])</f>
        <v>FADE</v>
      </c>
      <c r="H11657" s="1" t="str">
        <f>IF(OR(ISNUMBER(FIND(",",players_stats[[#This Row],[Agents MAYUS]])),ISNUMBER(FIND("All Match Types",players_stats[[#This Row],[Match Type]]))),"Eliminar","")</f>
        <v/>
      </c>
      <c r="I11657">
        <v>22</v>
      </c>
      <c r="J11657">
        <v>9</v>
      </c>
      <c r="K11657">
        <v>170</v>
      </c>
      <c r="L11657">
        <v>10</v>
      </c>
      <c r="M11657">
        <v>0.73</v>
      </c>
      <c r="N11657">
        <v>113</v>
      </c>
      <c r="O11657">
        <v>68</v>
      </c>
      <c r="P11657">
        <v>27</v>
      </c>
      <c r="Q11657">
        <v>0</v>
      </c>
      <c r="R11657">
        <v>18</v>
      </c>
      <c r="S11657">
        <v>0.26</v>
      </c>
      <c r="T11657">
        <v>0.67</v>
      </c>
      <c r="U11657" s="1" t="s">
        <v>149</v>
      </c>
      <c r="V11657">
        <v>15</v>
      </c>
      <c r="W11657">
        <v>15</v>
      </c>
      <c r="X11657">
        <v>15</v>
      </c>
      <c r="Y11657">
        <v>6</v>
      </c>
      <c r="Z11657">
        <v>0</v>
      </c>
      <c r="AA11657">
        <v>4</v>
      </c>
    </row>
    <row r="11658" spans="1:27" x14ac:dyDescent="0.25">
      <c r="A11658" s="1" t="s">
        <v>95</v>
      </c>
      <c r="B11658" s="1" t="s">
        <v>37</v>
      </c>
      <c r="C11658" s="1" t="s">
        <v>40</v>
      </c>
      <c r="D11658" s="1" t="s">
        <v>335</v>
      </c>
      <c r="E11658" s="1" t="s">
        <v>6</v>
      </c>
      <c r="F11658" s="1" t="s">
        <v>208</v>
      </c>
      <c r="G11658" s="1" t="str">
        <f>UPPER(players_stats[[#This Row],[Agents]])</f>
        <v>SKYE</v>
      </c>
      <c r="H11658" s="1" t="str">
        <f>IF(OR(ISNUMBER(FIND(",",players_stats[[#This Row],[Agents MAYUS]])),ISNUMBER(FIND("All Match Types",players_stats[[#This Row],[Match Type]]))),"Eliminar","")</f>
        <v/>
      </c>
      <c r="I11658">
        <v>21</v>
      </c>
      <c r="J11658">
        <v>113</v>
      </c>
      <c r="K11658">
        <v>211</v>
      </c>
      <c r="L11658">
        <v>121</v>
      </c>
      <c r="M11658">
        <v>0.71</v>
      </c>
      <c r="N11658">
        <v>141</v>
      </c>
      <c r="O11658">
        <v>81</v>
      </c>
      <c r="P11658">
        <v>38</v>
      </c>
      <c r="Q11658">
        <v>19</v>
      </c>
      <c r="R11658">
        <v>14</v>
      </c>
      <c r="S11658">
        <v>0.2</v>
      </c>
      <c r="T11658">
        <v>0.33</v>
      </c>
      <c r="U11658" s="1" t="s">
        <v>156</v>
      </c>
      <c r="V11658">
        <v>17</v>
      </c>
      <c r="W11658">
        <v>17</v>
      </c>
      <c r="X11658">
        <v>14</v>
      </c>
      <c r="Y11658">
        <v>8</v>
      </c>
      <c r="Z11658">
        <v>4</v>
      </c>
      <c r="AA11658">
        <v>3</v>
      </c>
    </row>
    <row r="11659" spans="1:27" x14ac:dyDescent="0.25">
      <c r="A11659" s="1" t="s">
        <v>95</v>
      </c>
      <c r="B11659" s="1" t="s">
        <v>37</v>
      </c>
      <c r="C11659" s="1" t="s">
        <v>40</v>
      </c>
      <c r="D11659" s="1" t="s">
        <v>335</v>
      </c>
      <c r="E11659" s="1" t="s">
        <v>6</v>
      </c>
      <c r="F11659" s="1" t="s">
        <v>310</v>
      </c>
      <c r="G11659" s="1" t="str">
        <f>UPPER(players_stats[[#This Row],[Agents]])</f>
        <v>FADE, SKYE</v>
      </c>
      <c r="H11659" s="1" t="str">
        <f>IF(OR(ISNUMBER(FIND(",",players_stats[[#This Row],[Agents MAYUS]])),ISNUMBER(FIND("All Match Types",players_stats[[#This Row],[Match Type]]))),"Eliminar","")</f>
        <v>Eliminar</v>
      </c>
      <c r="I11659">
        <v>43</v>
      </c>
      <c r="J11659">
        <v>101</v>
      </c>
      <c r="K11659">
        <v>190</v>
      </c>
      <c r="L11659">
        <v>11</v>
      </c>
      <c r="M11659">
        <v>0.72</v>
      </c>
      <c r="N11659">
        <v>127</v>
      </c>
      <c r="O11659">
        <v>74</v>
      </c>
      <c r="P11659">
        <v>33</v>
      </c>
      <c r="Q11659">
        <v>9</v>
      </c>
      <c r="R11659">
        <v>16</v>
      </c>
      <c r="S11659">
        <v>0.23</v>
      </c>
      <c r="T11659">
        <v>0.5</v>
      </c>
      <c r="U11659" s="1" t="s">
        <v>317</v>
      </c>
      <c r="V11659">
        <v>17</v>
      </c>
      <c r="W11659">
        <v>32</v>
      </c>
      <c r="X11659">
        <v>29</v>
      </c>
      <c r="Y11659">
        <v>14</v>
      </c>
      <c r="Z11659">
        <v>4</v>
      </c>
      <c r="AA11659">
        <v>7</v>
      </c>
    </row>
    <row r="11660" spans="1:27" x14ac:dyDescent="0.25">
      <c r="A11660" s="1" t="s">
        <v>95</v>
      </c>
      <c r="B11660" s="1" t="s">
        <v>37</v>
      </c>
      <c r="C11660" s="1" t="s">
        <v>40</v>
      </c>
      <c r="D11660" s="1" t="s">
        <v>333</v>
      </c>
      <c r="E11660" s="1" t="s">
        <v>6</v>
      </c>
      <c r="F11660" s="1" t="s">
        <v>145</v>
      </c>
      <c r="G11660" s="1" t="str">
        <f>UPPER(players_stats[[#This Row],[Agents]])</f>
        <v>JETT</v>
      </c>
      <c r="H11660" s="1" t="str">
        <f>IF(OR(ISNUMBER(FIND(",",players_stats[[#This Row],[Agents MAYUS]])),ISNUMBER(FIND("All Match Types",players_stats[[#This Row],[Match Type]]))),"Eliminar","")</f>
        <v/>
      </c>
      <c r="I11660">
        <v>21</v>
      </c>
      <c r="J11660">
        <v>78</v>
      </c>
      <c r="K11660">
        <v>172</v>
      </c>
      <c r="L11660">
        <v>107</v>
      </c>
      <c r="M11660">
        <v>0.67</v>
      </c>
      <c r="N11660">
        <v>124</v>
      </c>
      <c r="O11660">
        <v>76</v>
      </c>
      <c r="P11660">
        <v>0</v>
      </c>
      <c r="Q11660">
        <v>19</v>
      </c>
      <c r="R11660">
        <v>1</v>
      </c>
      <c r="S11660">
        <v>0.26</v>
      </c>
      <c r="U11660" s="1" t="s">
        <v>139</v>
      </c>
      <c r="V11660">
        <v>16</v>
      </c>
      <c r="W11660">
        <v>16</v>
      </c>
      <c r="X11660">
        <v>15</v>
      </c>
      <c r="Y11660">
        <v>0</v>
      </c>
      <c r="Z11660">
        <v>4</v>
      </c>
      <c r="AA11660">
        <v>2</v>
      </c>
    </row>
    <row r="11661" spans="1:27" x14ac:dyDescent="0.25">
      <c r="A11661" s="1" t="s">
        <v>95</v>
      </c>
      <c r="B11661" s="1" t="s">
        <v>37</v>
      </c>
      <c r="C11661" s="1" t="s">
        <v>40</v>
      </c>
      <c r="D11661" s="1" t="s">
        <v>333</v>
      </c>
      <c r="E11661" s="1" t="s">
        <v>6</v>
      </c>
      <c r="F11661" s="1" t="s">
        <v>134</v>
      </c>
      <c r="G11661" s="1" t="str">
        <f>UPPER(players_stats[[#This Row],[Agents]])</f>
        <v>KILLJOY</v>
      </c>
      <c r="H11661" s="1" t="str">
        <f>IF(OR(ISNUMBER(FIND(",",players_stats[[#This Row],[Agents MAYUS]])),ISNUMBER(FIND("All Match Types",players_stats[[#This Row],[Match Type]]))),"Eliminar","")</f>
        <v/>
      </c>
      <c r="I11661">
        <v>22</v>
      </c>
      <c r="J11661">
        <v>13</v>
      </c>
      <c r="K11661">
        <v>240</v>
      </c>
      <c r="L11661">
        <v>143</v>
      </c>
      <c r="M11661">
        <v>0.91</v>
      </c>
      <c r="N11661">
        <v>167</v>
      </c>
      <c r="O11661">
        <v>91</v>
      </c>
      <c r="P11661">
        <v>14</v>
      </c>
      <c r="Q11661">
        <v>14</v>
      </c>
      <c r="R11661">
        <v>0</v>
      </c>
      <c r="S11661">
        <v>0.3</v>
      </c>
      <c r="U11661" s="1" t="s">
        <v>139</v>
      </c>
      <c r="V11661">
        <v>20</v>
      </c>
      <c r="W11661">
        <v>20</v>
      </c>
      <c r="X11661">
        <v>14</v>
      </c>
      <c r="Y11661">
        <v>3</v>
      </c>
      <c r="Z11661">
        <v>3</v>
      </c>
      <c r="AA11661">
        <v>0</v>
      </c>
    </row>
    <row r="11662" spans="1:27" x14ac:dyDescent="0.25">
      <c r="A11662" s="1" t="s">
        <v>95</v>
      </c>
      <c r="B11662" s="1" t="s">
        <v>37</v>
      </c>
      <c r="C11662" s="1" t="s">
        <v>40</v>
      </c>
      <c r="D11662" s="1" t="s">
        <v>333</v>
      </c>
      <c r="E11662" s="1" t="s">
        <v>6</v>
      </c>
      <c r="F11662" s="1" t="s">
        <v>261</v>
      </c>
      <c r="G11662" s="1" t="str">
        <f>UPPER(players_stats[[#This Row],[Agents]])</f>
        <v>JETT, KILLJOY</v>
      </c>
      <c r="H11662" s="1" t="str">
        <f>IF(OR(ISNUMBER(FIND(",",players_stats[[#This Row],[Agents MAYUS]])),ISNUMBER(FIND("All Match Types",players_stats[[#This Row],[Match Type]]))),"Eliminar","")</f>
        <v>Eliminar</v>
      </c>
      <c r="I11662">
        <v>43</v>
      </c>
      <c r="J11662">
        <v>105</v>
      </c>
      <c r="K11662">
        <v>206</v>
      </c>
      <c r="L11662">
        <v>124</v>
      </c>
      <c r="M11662">
        <v>0.79</v>
      </c>
      <c r="N11662">
        <v>146</v>
      </c>
      <c r="O11662">
        <v>84</v>
      </c>
      <c r="P11662">
        <v>7</v>
      </c>
      <c r="Q11662">
        <v>16</v>
      </c>
      <c r="R11662">
        <v>5</v>
      </c>
      <c r="S11662">
        <v>0.28000000000000003</v>
      </c>
      <c r="U11662" s="1" t="s">
        <v>184</v>
      </c>
      <c r="V11662">
        <v>20</v>
      </c>
      <c r="W11662">
        <v>36</v>
      </c>
      <c r="X11662">
        <v>29</v>
      </c>
      <c r="Y11662">
        <v>3</v>
      </c>
      <c r="Z11662">
        <v>7</v>
      </c>
      <c r="AA11662">
        <v>2</v>
      </c>
    </row>
    <row r="11663" spans="1:27" x14ac:dyDescent="0.25">
      <c r="A11663" s="1" t="s">
        <v>95</v>
      </c>
      <c r="B11663" s="1" t="s">
        <v>37</v>
      </c>
      <c r="C11663" s="1" t="s">
        <v>40</v>
      </c>
      <c r="D11663" s="1" t="s">
        <v>334</v>
      </c>
      <c r="E11663" s="1" t="s">
        <v>6</v>
      </c>
      <c r="F11663" s="1" t="s">
        <v>140</v>
      </c>
      <c r="G11663" s="1" t="str">
        <f>UPPER(players_stats[[#This Row],[Agents]])</f>
        <v>OMEN</v>
      </c>
      <c r="H11663" s="1" t="str">
        <f>IF(OR(ISNUMBER(FIND(",",players_stats[[#This Row],[Agents MAYUS]])),ISNUMBER(FIND("All Match Types",players_stats[[#This Row],[Match Type]]))),"Eliminar","")</f>
        <v/>
      </c>
      <c r="I11663">
        <v>43</v>
      </c>
      <c r="J11663">
        <v>10</v>
      </c>
      <c r="K11663">
        <v>214</v>
      </c>
      <c r="L11663">
        <v>97</v>
      </c>
      <c r="M11663">
        <v>0.77</v>
      </c>
      <c r="N11663">
        <v>142</v>
      </c>
      <c r="O11663">
        <v>7</v>
      </c>
      <c r="P11663">
        <v>53</v>
      </c>
      <c r="Q11663">
        <v>16</v>
      </c>
      <c r="R11663">
        <v>2</v>
      </c>
      <c r="S11663">
        <v>0.27</v>
      </c>
      <c r="U11663" s="1" t="s">
        <v>143</v>
      </c>
      <c r="V11663">
        <v>17</v>
      </c>
      <c r="W11663">
        <v>30</v>
      </c>
      <c r="X11663">
        <v>31</v>
      </c>
      <c r="Y11663">
        <v>23</v>
      </c>
      <c r="Z11663">
        <v>7</v>
      </c>
      <c r="AA11663">
        <v>1</v>
      </c>
    </row>
    <row r="11664" spans="1:27" x14ac:dyDescent="0.25">
      <c r="A11664" s="1" t="s">
        <v>95</v>
      </c>
      <c r="B11664" s="1" t="s">
        <v>37</v>
      </c>
      <c r="C11664" s="1" t="s">
        <v>40</v>
      </c>
      <c r="D11664" s="1" t="s">
        <v>331</v>
      </c>
      <c r="E11664" s="1" t="s">
        <v>6</v>
      </c>
      <c r="F11664" s="1" t="s">
        <v>146</v>
      </c>
      <c r="G11664" s="1" t="str">
        <f>UPPER(players_stats[[#This Row],[Agents]])</f>
        <v>RAZE</v>
      </c>
      <c r="H11664" s="1" t="str">
        <f>IF(OR(ISNUMBER(FIND(",",players_stats[[#This Row],[Agents MAYUS]])),ISNUMBER(FIND("All Match Types",players_stats[[#This Row],[Match Type]]))),"Eliminar","")</f>
        <v/>
      </c>
      <c r="I11664">
        <v>43</v>
      </c>
      <c r="J11664">
        <v>119</v>
      </c>
      <c r="K11664">
        <v>230</v>
      </c>
      <c r="L11664">
        <v>117</v>
      </c>
      <c r="M11664">
        <v>0.81</v>
      </c>
      <c r="N11664">
        <v>164</v>
      </c>
      <c r="O11664">
        <v>81</v>
      </c>
      <c r="P11664">
        <v>37</v>
      </c>
      <c r="Q11664">
        <v>19</v>
      </c>
      <c r="R11664">
        <v>7</v>
      </c>
      <c r="S11664">
        <v>0.21</v>
      </c>
      <c r="U11664" s="1" t="s">
        <v>141</v>
      </c>
      <c r="V11664">
        <v>21</v>
      </c>
      <c r="W11664">
        <v>35</v>
      </c>
      <c r="X11664">
        <v>30</v>
      </c>
      <c r="Y11664">
        <v>16</v>
      </c>
      <c r="Z11664">
        <v>8</v>
      </c>
      <c r="AA11664">
        <v>3</v>
      </c>
    </row>
    <row r="11665" spans="1:27" x14ac:dyDescent="0.25">
      <c r="A11665" s="1" t="s">
        <v>95</v>
      </c>
      <c r="B11665" s="1" t="s">
        <v>37</v>
      </c>
      <c r="C11665" s="1" t="s">
        <v>40</v>
      </c>
      <c r="D11665" s="1" t="s">
        <v>332</v>
      </c>
      <c r="E11665" s="1" t="s">
        <v>6</v>
      </c>
      <c r="F11665" s="1" t="s">
        <v>152</v>
      </c>
      <c r="G11665" s="1" t="str">
        <f>UPPER(players_stats[[#This Row],[Agents]])</f>
        <v>VIPER</v>
      </c>
      <c r="H11665" s="1" t="str">
        <f>IF(OR(ISNUMBER(FIND(",",players_stats[[#This Row],[Agents MAYUS]])),ISNUMBER(FIND("All Match Types",players_stats[[#This Row],[Match Type]]))),"Eliminar","")</f>
        <v/>
      </c>
      <c r="I11665">
        <v>43</v>
      </c>
      <c r="J11665">
        <v>124</v>
      </c>
      <c r="K11665">
        <v>230</v>
      </c>
      <c r="L11665">
        <v>15</v>
      </c>
      <c r="M11665">
        <v>0.86</v>
      </c>
      <c r="N11665">
        <v>152</v>
      </c>
      <c r="O11665">
        <v>84</v>
      </c>
      <c r="P11665">
        <v>33</v>
      </c>
      <c r="Q11665">
        <v>2</v>
      </c>
      <c r="R11665">
        <v>7</v>
      </c>
      <c r="S11665">
        <v>0.18</v>
      </c>
      <c r="T11665">
        <v>0.14000000000000001</v>
      </c>
      <c r="U11665" s="1" t="s">
        <v>165</v>
      </c>
      <c r="V11665">
        <v>18</v>
      </c>
      <c r="W11665">
        <v>36</v>
      </c>
      <c r="X11665">
        <v>24</v>
      </c>
      <c r="Y11665">
        <v>14</v>
      </c>
      <c r="Z11665">
        <v>1</v>
      </c>
      <c r="AA11665">
        <v>3</v>
      </c>
    </row>
    <row r="11666" spans="1:27" x14ac:dyDescent="0.25">
      <c r="A11666" s="1" t="s">
        <v>95</v>
      </c>
      <c r="B11666" s="1" t="s">
        <v>37</v>
      </c>
      <c r="C11666" s="1" t="s">
        <v>42</v>
      </c>
      <c r="D11666" s="1" t="s">
        <v>334</v>
      </c>
      <c r="E11666" s="1" t="s">
        <v>6</v>
      </c>
      <c r="F11666" s="1" t="s">
        <v>128</v>
      </c>
      <c r="G11666" s="1" t="str">
        <f>UPPER(players_stats[[#This Row],[Agents]])</f>
        <v>ASTRA</v>
      </c>
      <c r="H11666" s="1" t="str">
        <f>IF(OR(ISNUMBER(FIND(",",players_stats[[#This Row],[Agents MAYUS]])),ISNUMBER(FIND("All Match Types",players_stats[[#This Row],[Match Type]]))),"Eliminar","")</f>
        <v/>
      </c>
      <c r="I11666">
        <v>16</v>
      </c>
      <c r="J11666">
        <v>12</v>
      </c>
      <c r="K11666">
        <v>206</v>
      </c>
      <c r="L11666">
        <v>144</v>
      </c>
      <c r="M11666">
        <v>0.88</v>
      </c>
      <c r="N11666">
        <v>160</v>
      </c>
      <c r="O11666">
        <v>81</v>
      </c>
      <c r="P11666">
        <v>5</v>
      </c>
      <c r="Q11666">
        <v>13</v>
      </c>
      <c r="R11666">
        <v>6</v>
      </c>
      <c r="S11666">
        <v>0.37</v>
      </c>
      <c r="U11666" s="1" t="s">
        <v>141</v>
      </c>
      <c r="V11666">
        <v>13</v>
      </c>
      <c r="W11666">
        <v>13</v>
      </c>
      <c r="X11666">
        <v>9</v>
      </c>
      <c r="Y11666">
        <v>8</v>
      </c>
      <c r="Z11666">
        <v>2</v>
      </c>
      <c r="AA11666">
        <v>1</v>
      </c>
    </row>
    <row r="11667" spans="1:27" x14ac:dyDescent="0.25">
      <c r="A11667" s="1" t="s">
        <v>95</v>
      </c>
      <c r="B11667" s="1" t="s">
        <v>37</v>
      </c>
      <c r="C11667" s="1" t="s">
        <v>42</v>
      </c>
      <c r="D11667" s="1" t="s">
        <v>334</v>
      </c>
      <c r="E11667" s="1" t="s">
        <v>6</v>
      </c>
      <c r="F11667" s="1" t="s">
        <v>140</v>
      </c>
      <c r="G11667" s="1" t="str">
        <f>UPPER(players_stats[[#This Row],[Agents]])</f>
        <v>OMEN</v>
      </c>
      <c r="H11667" s="1" t="str">
        <f>IF(OR(ISNUMBER(FIND(",",players_stats[[#This Row],[Agents MAYUS]])),ISNUMBER(FIND("All Match Types",players_stats[[#This Row],[Match Type]]))),"Eliminar","")</f>
        <v/>
      </c>
      <c r="I11667">
        <v>38</v>
      </c>
      <c r="J11667">
        <v>9</v>
      </c>
      <c r="K11667">
        <v>170</v>
      </c>
      <c r="L11667">
        <v>86</v>
      </c>
      <c r="M11667">
        <v>0.71</v>
      </c>
      <c r="N11667">
        <v>106</v>
      </c>
      <c r="O11667">
        <v>63</v>
      </c>
      <c r="P11667">
        <v>34</v>
      </c>
      <c r="Q11667">
        <v>5</v>
      </c>
      <c r="R11667">
        <v>5</v>
      </c>
      <c r="S11667">
        <v>0.18</v>
      </c>
      <c r="U11667" s="1" t="s">
        <v>184</v>
      </c>
      <c r="V11667">
        <v>14</v>
      </c>
      <c r="W11667">
        <v>24</v>
      </c>
      <c r="X11667">
        <v>28</v>
      </c>
      <c r="Y11667">
        <v>13</v>
      </c>
      <c r="Z11667">
        <v>2</v>
      </c>
      <c r="AA11667">
        <v>2</v>
      </c>
    </row>
    <row r="11668" spans="1:27" x14ac:dyDescent="0.25">
      <c r="A11668" s="1" t="s">
        <v>95</v>
      </c>
      <c r="B11668" s="1" t="s">
        <v>37</v>
      </c>
      <c r="C11668" s="1" t="s">
        <v>42</v>
      </c>
      <c r="D11668" s="1" t="s">
        <v>334</v>
      </c>
      <c r="E11668" s="1" t="s">
        <v>6</v>
      </c>
      <c r="F11668" s="1" t="s">
        <v>170</v>
      </c>
      <c r="G11668" s="1" t="str">
        <f>UPPER(players_stats[[#This Row],[Agents]])</f>
        <v>ASTRA, OMEN</v>
      </c>
      <c r="H11668" s="1" t="str">
        <f>IF(OR(ISNUMBER(FIND(",",players_stats[[#This Row],[Agents MAYUS]])),ISNUMBER(FIND("All Match Types",players_stats[[#This Row],[Match Type]]))),"Eliminar","")</f>
        <v>Eliminar</v>
      </c>
      <c r="I11668">
        <v>54</v>
      </c>
      <c r="J11668">
        <v>99</v>
      </c>
      <c r="K11668">
        <v>182</v>
      </c>
      <c r="L11668">
        <v>10</v>
      </c>
      <c r="M11668">
        <v>0.76</v>
      </c>
      <c r="N11668">
        <v>122</v>
      </c>
      <c r="O11668">
        <v>69</v>
      </c>
      <c r="P11668">
        <v>39</v>
      </c>
      <c r="Q11668">
        <v>7</v>
      </c>
      <c r="R11668">
        <v>6</v>
      </c>
      <c r="S11668">
        <v>0.22</v>
      </c>
      <c r="U11668" s="1" t="s">
        <v>211</v>
      </c>
      <c r="V11668">
        <v>14</v>
      </c>
      <c r="W11668">
        <v>37</v>
      </c>
      <c r="X11668">
        <v>37</v>
      </c>
      <c r="Y11668">
        <v>21</v>
      </c>
      <c r="Z11668">
        <v>4</v>
      </c>
      <c r="AA11668">
        <v>3</v>
      </c>
    </row>
    <row r="11669" spans="1:27" x14ac:dyDescent="0.25">
      <c r="A11669" s="1" t="s">
        <v>95</v>
      </c>
      <c r="B11669" s="1" t="s">
        <v>37</v>
      </c>
      <c r="C11669" s="1" t="s">
        <v>42</v>
      </c>
      <c r="D11669" s="1" t="s">
        <v>335</v>
      </c>
      <c r="E11669" s="1" t="s">
        <v>6</v>
      </c>
      <c r="F11669" s="1" t="s">
        <v>130</v>
      </c>
      <c r="G11669" s="1" t="str">
        <f>UPPER(players_stats[[#This Row],[Agents]])</f>
        <v>FADE</v>
      </c>
      <c r="H11669" s="1" t="str">
        <f>IF(OR(ISNUMBER(FIND(",",players_stats[[#This Row],[Agents MAYUS]])),ISNUMBER(FIND("All Match Types",players_stats[[#This Row],[Match Type]]))),"Eliminar","")</f>
        <v/>
      </c>
      <c r="I11669">
        <v>20</v>
      </c>
      <c r="J11669">
        <v>55</v>
      </c>
      <c r="K11669">
        <v>109</v>
      </c>
      <c r="L11669">
        <v>53</v>
      </c>
      <c r="M11669">
        <v>0.6</v>
      </c>
      <c r="N11669">
        <v>80</v>
      </c>
      <c r="O11669">
        <v>4</v>
      </c>
      <c r="P11669">
        <v>2</v>
      </c>
      <c r="Q11669">
        <v>5</v>
      </c>
      <c r="R11669">
        <v>1</v>
      </c>
      <c r="S11669">
        <v>0.16</v>
      </c>
      <c r="U11669" s="1" t="s">
        <v>141</v>
      </c>
      <c r="V11669">
        <v>8</v>
      </c>
      <c r="W11669">
        <v>8</v>
      </c>
      <c r="X11669">
        <v>15</v>
      </c>
      <c r="Y11669">
        <v>4</v>
      </c>
      <c r="Z11669">
        <v>1</v>
      </c>
      <c r="AA11669">
        <v>2</v>
      </c>
    </row>
    <row r="11670" spans="1:27" x14ac:dyDescent="0.25">
      <c r="A11670" s="1" t="s">
        <v>95</v>
      </c>
      <c r="B11670" s="1" t="s">
        <v>37</v>
      </c>
      <c r="C11670" s="1" t="s">
        <v>42</v>
      </c>
      <c r="D11670" s="1" t="s">
        <v>335</v>
      </c>
      <c r="E11670" s="1" t="s">
        <v>6</v>
      </c>
      <c r="F11670" s="1" t="s">
        <v>208</v>
      </c>
      <c r="G11670" s="1" t="str">
        <f>UPPER(players_stats[[#This Row],[Agents]])</f>
        <v>SKYE</v>
      </c>
      <c r="H11670" s="1" t="str">
        <f>IF(OR(ISNUMBER(FIND(",",players_stats[[#This Row],[Agents MAYUS]])),ISNUMBER(FIND("All Match Types",players_stats[[#This Row],[Match Type]]))),"Eliminar","")</f>
        <v/>
      </c>
      <c r="I11670">
        <v>18</v>
      </c>
      <c r="J11670">
        <v>52</v>
      </c>
      <c r="K11670">
        <v>91</v>
      </c>
      <c r="L11670">
        <v>5</v>
      </c>
      <c r="M11670">
        <v>0.5</v>
      </c>
      <c r="N11670">
        <v>57</v>
      </c>
      <c r="O11670">
        <v>33</v>
      </c>
      <c r="P11670">
        <v>17</v>
      </c>
      <c r="Q11670">
        <v>0</v>
      </c>
      <c r="R11670">
        <v>6</v>
      </c>
      <c r="S11670">
        <v>0.24</v>
      </c>
      <c r="U11670" s="1" t="s">
        <v>63</v>
      </c>
      <c r="V11670">
        <v>6</v>
      </c>
      <c r="W11670">
        <v>6</v>
      </c>
      <c r="X11670">
        <v>12</v>
      </c>
      <c r="Y11670">
        <v>3</v>
      </c>
      <c r="Z11670">
        <v>0</v>
      </c>
      <c r="AA11670">
        <v>1</v>
      </c>
    </row>
    <row r="11671" spans="1:27" x14ac:dyDescent="0.25">
      <c r="A11671" s="1" t="s">
        <v>95</v>
      </c>
      <c r="B11671" s="1" t="s">
        <v>37</v>
      </c>
      <c r="C11671" s="1" t="s">
        <v>42</v>
      </c>
      <c r="D11671" s="1" t="s">
        <v>335</v>
      </c>
      <c r="E11671" s="1" t="s">
        <v>6</v>
      </c>
      <c r="F11671" s="1" t="s">
        <v>151</v>
      </c>
      <c r="G11671" s="1" t="str">
        <f>UPPER(players_stats[[#This Row],[Agents]])</f>
        <v>SOVA</v>
      </c>
      <c r="H11671" s="1" t="str">
        <f>IF(OR(ISNUMBER(FIND(",",players_stats[[#This Row],[Agents MAYUS]])),ISNUMBER(FIND("All Match Types",players_stats[[#This Row],[Match Type]]))),"Eliminar","")</f>
        <v/>
      </c>
      <c r="I11671">
        <v>16</v>
      </c>
      <c r="J11671">
        <v>104</v>
      </c>
      <c r="K11671">
        <v>197</v>
      </c>
      <c r="L11671">
        <v>111</v>
      </c>
      <c r="M11671">
        <v>0.81</v>
      </c>
      <c r="N11671">
        <v>124</v>
      </c>
      <c r="O11671">
        <v>63</v>
      </c>
      <c r="P11671">
        <v>63</v>
      </c>
      <c r="Q11671">
        <v>6</v>
      </c>
      <c r="R11671">
        <v>6</v>
      </c>
      <c r="S11671">
        <v>0.23</v>
      </c>
      <c r="U11671" s="1" t="s">
        <v>63</v>
      </c>
      <c r="V11671">
        <v>10</v>
      </c>
      <c r="W11671">
        <v>10</v>
      </c>
      <c r="X11671">
        <v>9</v>
      </c>
      <c r="Y11671">
        <v>10</v>
      </c>
      <c r="Z11671">
        <v>1</v>
      </c>
      <c r="AA11671">
        <v>1</v>
      </c>
    </row>
    <row r="11672" spans="1:27" x14ac:dyDescent="0.25">
      <c r="A11672" s="1" t="s">
        <v>95</v>
      </c>
      <c r="B11672" s="1" t="s">
        <v>37</v>
      </c>
      <c r="C11672" s="1" t="s">
        <v>42</v>
      </c>
      <c r="D11672" s="1" t="s">
        <v>335</v>
      </c>
      <c r="E11672" s="1" t="s">
        <v>6</v>
      </c>
      <c r="F11672" s="1" t="s">
        <v>340</v>
      </c>
      <c r="G11672" s="1" t="str">
        <f>UPPER(players_stats[[#This Row],[Agents]])</f>
        <v>FADE, SKYE, SOVA</v>
      </c>
      <c r="H11672" s="1" t="str">
        <f>IF(OR(ISNUMBER(FIND(",",players_stats[[#This Row],[Agents MAYUS]])),ISNUMBER(FIND("All Match Types",players_stats[[#This Row],[Match Type]]))),"Eliminar","")</f>
        <v>Eliminar</v>
      </c>
      <c r="I11672">
        <v>54</v>
      </c>
      <c r="J11672">
        <v>68</v>
      </c>
      <c r="K11672">
        <v>132</v>
      </c>
      <c r="L11672">
        <v>67</v>
      </c>
      <c r="M11672">
        <v>0.63</v>
      </c>
      <c r="N11672">
        <v>86</v>
      </c>
      <c r="O11672">
        <v>44</v>
      </c>
      <c r="P11672">
        <v>31</v>
      </c>
      <c r="Q11672">
        <v>4</v>
      </c>
      <c r="R11672">
        <v>7</v>
      </c>
      <c r="S11672">
        <v>0.2</v>
      </c>
      <c r="U11672" s="1" t="s">
        <v>141</v>
      </c>
      <c r="V11672">
        <v>10</v>
      </c>
      <c r="W11672">
        <v>24</v>
      </c>
      <c r="X11672">
        <v>36</v>
      </c>
      <c r="Y11672">
        <v>17</v>
      </c>
      <c r="Z11672">
        <v>2</v>
      </c>
      <c r="AA11672">
        <v>4</v>
      </c>
    </row>
    <row r="11673" spans="1:27" x14ac:dyDescent="0.25">
      <c r="A11673" s="1" t="s">
        <v>95</v>
      </c>
      <c r="B11673" s="1" t="s">
        <v>37</v>
      </c>
      <c r="C11673" s="1" t="s">
        <v>42</v>
      </c>
      <c r="D11673" s="1" t="s">
        <v>331</v>
      </c>
      <c r="E11673" s="1" t="s">
        <v>6</v>
      </c>
      <c r="F11673" s="1" t="s">
        <v>145</v>
      </c>
      <c r="G11673" s="1" t="str">
        <f>UPPER(players_stats[[#This Row],[Agents]])</f>
        <v>JETT</v>
      </c>
      <c r="H11673" s="1" t="str">
        <f>IF(OR(ISNUMBER(FIND(",",players_stats[[#This Row],[Agents MAYUS]])),ISNUMBER(FIND("All Match Types",players_stats[[#This Row],[Match Type]]))),"Eliminar","")</f>
        <v/>
      </c>
      <c r="I11673">
        <v>16</v>
      </c>
      <c r="J11673">
        <v>146</v>
      </c>
      <c r="K11673">
        <v>248</v>
      </c>
      <c r="L11673">
        <v>188</v>
      </c>
      <c r="M11673">
        <v>0.88</v>
      </c>
      <c r="N11673">
        <v>168</v>
      </c>
      <c r="O11673">
        <v>94</v>
      </c>
      <c r="P11673">
        <v>13</v>
      </c>
      <c r="Q11673">
        <v>19</v>
      </c>
      <c r="R11673">
        <v>13</v>
      </c>
      <c r="S11673">
        <v>0.19</v>
      </c>
      <c r="U11673" s="1" t="s">
        <v>139</v>
      </c>
      <c r="V11673">
        <v>15</v>
      </c>
      <c r="W11673">
        <v>15</v>
      </c>
      <c r="X11673">
        <v>8</v>
      </c>
      <c r="Y11673">
        <v>2</v>
      </c>
      <c r="Z11673">
        <v>3</v>
      </c>
      <c r="AA11673">
        <v>2</v>
      </c>
    </row>
    <row r="11674" spans="1:27" x14ac:dyDescent="0.25">
      <c r="A11674" s="1" t="s">
        <v>95</v>
      </c>
      <c r="B11674" s="1" t="s">
        <v>37</v>
      </c>
      <c r="C11674" s="1" t="s">
        <v>42</v>
      </c>
      <c r="D11674" s="1" t="s">
        <v>331</v>
      </c>
      <c r="E11674" s="1" t="s">
        <v>6</v>
      </c>
      <c r="F11674" s="1" t="s">
        <v>146</v>
      </c>
      <c r="G11674" s="1" t="str">
        <f>UPPER(players_stats[[#This Row],[Agents]])</f>
        <v>RAZE</v>
      </c>
      <c r="H11674" s="1" t="str">
        <f>IF(OR(ISNUMBER(FIND(",",players_stats[[#This Row],[Agents MAYUS]])),ISNUMBER(FIND("All Match Types",players_stats[[#This Row],[Match Type]]))),"Eliminar","")</f>
        <v/>
      </c>
      <c r="I11674">
        <v>38</v>
      </c>
      <c r="J11674">
        <v>8</v>
      </c>
      <c r="K11674">
        <v>202</v>
      </c>
      <c r="L11674">
        <v>84</v>
      </c>
      <c r="M11674">
        <v>0.71</v>
      </c>
      <c r="N11674">
        <v>128</v>
      </c>
      <c r="O11674">
        <v>71</v>
      </c>
      <c r="P11674">
        <v>18</v>
      </c>
      <c r="Q11674">
        <v>24</v>
      </c>
      <c r="R11674">
        <v>18</v>
      </c>
      <c r="S11674">
        <v>0.16</v>
      </c>
      <c r="U11674" s="1" t="s">
        <v>143</v>
      </c>
      <c r="V11674">
        <v>18</v>
      </c>
      <c r="W11674">
        <v>27</v>
      </c>
      <c r="X11674">
        <v>32</v>
      </c>
      <c r="Y11674">
        <v>7</v>
      </c>
      <c r="Z11674">
        <v>9</v>
      </c>
      <c r="AA11674">
        <v>7</v>
      </c>
    </row>
    <row r="11675" spans="1:27" x14ac:dyDescent="0.25">
      <c r="A11675" s="1" t="s">
        <v>95</v>
      </c>
      <c r="B11675" s="1" t="s">
        <v>37</v>
      </c>
      <c r="C11675" s="1" t="s">
        <v>42</v>
      </c>
      <c r="D11675" s="1" t="s">
        <v>331</v>
      </c>
      <c r="E11675" s="1" t="s">
        <v>6</v>
      </c>
      <c r="F11675" s="1" t="s">
        <v>148</v>
      </c>
      <c r="G11675" s="1" t="str">
        <f>UPPER(players_stats[[#This Row],[Agents]])</f>
        <v>JETT, RAZE</v>
      </c>
      <c r="H11675" s="1" t="str">
        <f>IF(OR(ISNUMBER(FIND(",",players_stats[[#This Row],[Agents MAYUS]])),ISNUMBER(FIND("All Match Types",players_stats[[#This Row],[Match Type]]))),"Eliminar","")</f>
        <v>Eliminar</v>
      </c>
      <c r="I11675">
        <v>54</v>
      </c>
      <c r="J11675">
        <v>99</v>
      </c>
      <c r="K11675">
        <v>217</v>
      </c>
      <c r="L11675">
        <v>105</v>
      </c>
      <c r="M11675">
        <v>0.76</v>
      </c>
      <c r="N11675">
        <v>140</v>
      </c>
      <c r="O11675">
        <v>78</v>
      </c>
      <c r="P11675">
        <v>17</v>
      </c>
      <c r="Q11675">
        <v>22</v>
      </c>
      <c r="R11675">
        <v>17</v>
      </c>
      <c r="S11675">
        <v>0.17</v>
      </c>
      <c r="U11675" s="1" t="s">
        <v>211</v>
      </c>
      <c r="V11675">
        <v>18</v>
      </c>
      <c r="W11675">
        <v>42</v>
      </c>
      <c r="X11675">
        <v>40</v>
      </c>
      <c r="Y11675">
        <v>9</v>
      </c>
      <c r="Z11675">
        <v>12</v>
      </c>
      <c r="AA11675">
        <v>9</v>
      </c>
    </row>
    <row r="11676" spans="1:27" x14ac:dyDescent="0.25">
      <c r="A11676" s="1" t="s">
        <v>95</v>
      </c>
      <c r="B11676" s="1" t="s">
        <v>37</v>
      </c>
      <c r="C11676" s="1" t="s">
        <v>42</v>
      </c>
      <c r="D11676" s="1" t="s">
        <v>333</v>
      </c>
      <c r="E11676" s="1" t="s">
        <v>6</v>
      </c>
      <c r="F11676" s="1" t="s">
        <v>145</v>
      </c>
      <c r="G11676" s="1" t="str">
        <f>UPPER(players_stats[[#This Row],[Agents]])</f>
        <v>JETT</v>
      </c>
      <c r="H11676" s="1" t="str">
        <f>IF(OR(ISNUMBER(FIND(",",players_stats[[#This Row],[Agents MAYUS]])),ISNUMBER(FIND("All Match Types",players_stats[[#This Row],[Match Type]]))),"Eliminar","")</f>
        <v/>
      </c>
      <c r="I11676">
        <v>18</v>
      </c>
      <c r="J11676">
        <v>134</v>
      </c>
      <c r="K11676">
        <v>261</v>
      </c>
      <c r="L11676">
        <v>145</v>
      </c>
      <c r="M11676">
        <v>0.78</v>
      </c>
      <c r="N11676">
        <v>171</v>
      </c>
      <c r="O11676">
        <v>89</v>
      </c>
      <c r="P11676">
        <v>33</v>
      </c>
      <c r="Q11676">
        <v>17</v>
      </c>
      <c r="R11676">
        <v>11</v>
      </c>
      <c r="S11676">
        <v>0.33</v>
      </c>
      <c r="U11676" s="1" t="s">
        <v>141</v>
      </c>
      <c r="V11676">
        <v>16</v>
      </c>
      <c r="W11676">
        <v>16</v>
      </c>
      <c r="X11676">
        <v>11</v>
      </c>
      <c r="Y11676">
        <v>6</v>
      </c>
      <c r="Z11676">
        <v>3</v>
      </c>
      <c r="AA11676">
        <v>2</v>
      </c>
    </row>
    <row r="11677" spans="1:27" x14ac:dyDescent="0.25">
      <c r="A11677" s="1" t="s">
        <v>95</v>
      </c>
      <c r="B11677" s="1" t="s">
        <v>37</v>
      </c>
      <c r="C11677" s="1" t="s">
        <v>42</v>
      </c>
      <c r="D11677" s="1" t="s">
        <v>333</v>
      </c>
      <c r="E11677" s="1" t="s">
        <v>6</v>
      </c>
      <c r="F11677" s="1" t="s">
        <v>134</v>
      </c>
      <c r="G11677" s="1" t="str">
        <f>UPPER(players_stats[[#This Row],[Agents]])</f>
        <v>KILLJOY</v>
      </c>
      <c r="H11677" s="1" t="str">
        <f>IF(OR(ISNUMBER(FIND(",",players_stats[[#This Row],[Agents MAYUS]])),ISNUMBER(FIND("All Match Types",players_stats[[#This Row],[Match Type]]))),"Eliminar","")</f>
        <v/>
      </c>
      <c r="I11677">
        <v>20</v>
      </c>
      <c r="J11677">
        <v>133</v>
      </c>
      <c r="K11677">
        <v>291</v>
      </c>
      <c r="L11677">
        <v>14</v>
      </c>
      <c r="M11677">
        <v>0.85</v>
      </c>
      <c r="N11677">
        <v>204</v>
      </c>
      <c r="O11677">
        <v>105</v>
      </c>
      <c r="P11677">
        <v>5</v>
      </c>
      <c r="Q11677">
        <v>1</v>
      </c>
      <c r="R11677">
        <v>2</v>
      </c>
      <c r="S11677">
        <v>0.31</v>
      </c>
      <c r="T11677">
        <v>0.33</v>
      </c>
      <c r="U11677" s="1" t="s">
        <v>156</v>
      </c>
      <c r="V11677">
        <v>21</v>
      </c>
      <c r="W11677">
        <v>21</v>
      </c>
      <c r="X11677">
        <v>15</v>
      </c>
      <c r="Y11677">
        <v>1</v>
      </c>
      <c r="Z11677">
        <v>2</v>
      </c>
      <c r="AA11677">
        <v>4</v>
      </c>
    </row>
    <row r="11678" spans="1:27" x14ac:dyDescent="0.25">
      <c r="A11678" s="1" t="s">
        <v>95</v>
      </c>
      <c r="B11678" s="1" t="s">
        <v>37</v>
      </c>
      <c r="C11678" s="1" t="s">
        <v>42</v>
      </c>
      <c r="D11678" s="1" t="s">
        <v>333</v>
      </c>
      <c r="E11678" s="1" t="s">
        <v>6</v>
      </c>
      <c r="F11678" s="1" t="s">
        <v>161</v>
      </c>
      <c r="G11678" s="1" t="str">
        <f>UPPER(players_stats[[#This Row],[Agents]])</f>
        <v>YORU</v>
      </c>
      <c r="H11678" s="1" t="str">
        <f>IF(OR(ISNUMBER(FIND(",",players_stats[[#This Row],[Agents MAYUS]])),ISNUMBER(FIND("All Match Types",players_stats[[#This Row],[Match Type]]))),"Eliminar","")</f>
        <v/>
      </c>
      <c r="I11678">
        <v>16</v>
      </c>
      <c r="J11678">
        <v>154</v>
      </c>
      <c r="K11678">
        <v>307</v>
      </c>
      <c r="L11678">
        <v>211</v>
      </c>
      <c r="M11678">
        <v>0.88</v>
      </c>
      <c r="N11678">
        <v>212</v>
      </c>
      <c r="O11678">
        <v>119</v>
      </c>
      <c r="P11678">
        <v>5</v>
      </c>
      <c r="Q11678">
        <v>13</v>
      </c>
      <c r="R11678">
        <v>13</v>
      </c>
      <c r="S11678">
        <v>0.49</v>
      </c>
      <c r="U11678" s="1" t="s">
        <v>63</v>
      </c>
      <c r="V11678">
        <v>19</v>
      </c>
      <c r="W11678">
        <v>19</v>
      </c>
      <c r="X11678">
        <v>9</v>
      </c>
      <c r="Y11678">
        <v>8</v>
      </c>
      <c r="Z11678">
        <v>2</v>
      </c>
      <c r="AA11678">
        <v>2</v>
      </c>
    </row>
    <row r="11679" spans="1:27" x14ac:dyDescent="0.25">
      <c r="A11679" s="1" t="s">
        <v>95</v>
      </c>
      <c r="B11679" s="1" t="s">
        <v>37</v>
      </c>
      <c r="C11679" s="1" t="s">
        <v>42</v>
      </c>
      <c r="D11679" s="1" t="s">
        <v>333</v>
      </c>
      <c r="E11679" s="1" t="s">
        <v>6</v>
      </c>
      <c r="F11679" s="1" t="s">
        <v>1034</v>
      </c>
      <c r="G11679" s="1" t="str">
        <f>UPPER(players_stats[[#This Row],[Agents]])</f>
        <v>JETT, KILLJOY, YORU</v>
      </c>
      <c r="H11679" s="1" t="str">
        <f>IF(OR(ISNUMBER(FIND(",",players_stats[[#This Row],[Agents MAYUS]])),ISNUMBER(FIND("All Match Types",players_stats[[#This Row],[Match Type]]))),"Eliminar","")</f>
        <v>Eliminar</v>
      </c>
      <c r="I11679">
        <v>54</v>
      </c>
      <c r="J11679">
        <v>14</v>
      </c>
      <c r="K11679">
        <v>286</v>
      </c>
      <c r="L11679">
        <v>16</v>
      </c>
      <c r="M11679">
        <v>0.83</v>
      </c>
      <c r="N11679">
        <v>195</v>
      </c>
      <c r="O11679">
        <v>104</v>
      </c>
      <c r="P11679">
        <v>28</v>
      </c>
      <c r="Q11679">
        <v>13</v>
      </c>
      <c r="R11679">
        <v>15</v>
      </c>
      <c r="S11679">
        <v>0.36</v>
      </c>
      <c r="T11679">
        <v>0.25</v>
      </c>
      <c r="U11679" s="1" t="s">
        <v>178</v>
      </c>
      <c r="V11679">
        <v>21</v>
      </c>
      <c r="W11679">
        <v>56</v>
      </c>
      <c r="X11679">
        <v>35</v>
      </c>
      <c r="Y11679">
        <v>15</v>
      </c>
      <c r="Z11679">
        <v>7</v>
      </c>
      <c r="AA11679">
        <v>8</v>
      </c>
    </row>
    <row r="11680" spans="1:27" x14ac:dyDescent="0.25">
      <c r="A11680" s="1" t="s">
        <v>95</v>
      </c>
      <c r="B11680" s="1" t="s">
        <v>37</v>
      </c>
      <c r="C11680" s="1" t="s">
        <v>42</v>
      </c>
      <c r="D11680" s="1" t="s">
        <v>332</v>
      </c>
      <c r="E11680" s="1" t="s">
        <v>6</v>
      </c>
      <c r="F11680" s="1" t="s">
        <v>152</v>
      </c>
      <c r="G11680" s="1" t="str">
        <f>UPPER(players_stats[[#This Row],[Agents]])</f>
        <v>VIPER</v>
      </c>
      <c r="H11680" s="1" t="str">
        <f>IF(OR(ISNUMBER(FIND(",",players_stats[[#This Row],[Agents MAYUS]])),ISNUMBER(FIND("All Match Types",players_stats[[#This Row],[Match Type]]))),"Eliminar","")</f>
        <v/>
      </c>
      <c r="I11680">
        <v>54</v>
      </c>
      <c r="J11680">
        <v>118</v>
      </c>
      <c r="K11680">
        <v>180</v>
      </c>
      <c r="L11680">
        <v>13</v>
      </c>
      <c r="M11680">
        <v>0.69</v>
      </c>
      <c r="N11680">
        <v>127</v>
      </c>
      <c r="O11680">
        <v>65</v>
      </c>
      <c r="P11680">
        <v>31</v>
      </c>
      <c r="Q11680">
        <v>7</v>
      </c>
      <c r="R11680">
        <v>2</v>
      </c>
      <c r="S11680">
        <v>0.28000000000000003</v>
      </c>
      <c r="T11680">
        <v>0.38</v>
      </c>
      <c r="U11680" s="1" t="s">
        <v>276</v>
      </c>
      <c r="V11680">
        <v>14</v>
      </c>
      <c r="W11680">
        <v>35</v>
      </c>
      <c r="X11680">
        <v>27</v>
      </c>
      <c r="Y11680">
        <v>17</v>
      </c>
      <c r="Z11680">
        <v>4</v>
      </c>
      <c r="AA11680">
        <v>1</v>
      </c>
    </row>
    <row r="11681" spans="1:27" x14ac:dyDescent="0.25">
      <c r="A11681" s="1" t="s">
        <v>95</v>
      </c>
      <c r="B11681" s="1" t="s">
        <v>37</v>
      </c>
      <c r="C11681" s="1" t="s">
        <v>42</v>
      </c>
      <c r="D11681" s="1" t="s">
        <v>183</v>
      </c>
      <c r="E11681" s="1" t="s">
        <v>7</v>
      </c>
      <c r="F11681" s="1" t="s">
        <v>133</v>
      </c>
      <c r="G11681" s="1" t="str">
        <f>UPPER(players_stats[[#This Row],[Agents]])</f>
        <v>CYPHER</v>
      </c>
      <c r="H11681" s="1" t="str">
        <f>IF(OR(ISNUMBER(FIND(",",players_stats[[#This Row],[Agents MAYUS]])),ISNUMBER(FIND("All Match Types",players_stats[[#This Row],[Match Type]]))),"Eliminar","")</f>
        <v/>
      </c>
      <c r="I11681">
        <v>34</v>
      </c>
      <c r="J11681">
        <v>108</v>
      </c>
      <c r="K11681">
        <v>201</v>
      </c>
      <c r="L11681">
        <v>123</v>
      </c>
      <c r="M11681">
        <v>0.76</v>
      </c>
      <c r="N11681">
        <v>118</v>
      </c>
      <c r="O11681">
        <v>79</v>
      </c>
      <c r="P11681">
        <v>18</v>
      </c>
      <c r="Q11681">
        <v>9</v>
      </c>
      <c r="R11681">
        <v>3</v>
      </c>
      <c r="S11681">
        <v>0.31</v>
      </c>
      <c r="U11681" s="1" t="s">
        <v>505</v>
      </c>
      <c r="V11681">
        <v>18</v>
      </c>
      <c r="W11681">
        <v>27</v>
      </c>
      <c r="X11681">
        <v>22</v>
      </c>
      <c r="Y11681">
        <v>6</v>
      </c>
      <c r="Z11681">
        <v>3</v>
      </c>
      <c r="AA11681">
        <v>1</v>
      </c>
    </row>
    <row r="11682" spans="1:27" x14ac:dyDescent="0.25">
      <c r="A11682" s="1" t="s">
        <v>95</v>
      </c>
      <c r="B11682" s="1" t="s">
        <v>37</v>
      </c>
      <c r="C11682" s="1" t="s">
        <v>42</v>
      </c>
      <c r="D11682" s="1" t="s">
        <v>183</v>
      </c>
      <c r="E11682" s="1" t="s">
        <v>7</v>
      </c>
      <c r="F11682" s="1" t="s">
        <v>152</v>
      </c>
      <c r="G11682" s="1" t="str">
        <f>UPPER(players_stats[[#This Row],[Agents]])</f>
        <v>VIPER</v>
      </c>
      <c r="H11682" s="1" t="str">
        <f>IF(OR(ISNUMBER(FIND(",",players_stats[[#This Row],[Agents MAYUS]])),ISNUMBER(FIND("All Match Types",players_stats[[#This Row],[Match Type]]))),"Eliminar","")</f>
        <v/>
      </c>
      <c r="I11682">
        <v>20</v>
      </c>
      <c r="J11682">
        <v>151</v>
      </c>
      <c r="K11682">
        <v>240</v>
      </c>
      <c r="L11682">
        <v>20</v>
      </c>
      <c r="M11682">
        <v>0.9</v>
      </c>
      <c r="N11682">
        <v>147</v>
      </c>
      <c r="O11682">
        <v>9</v>
      </c>
      <c r="P11682">
        <v>3</v>
      </c>
      <c r="Q11682">
        <v>5</v>
      </c>
      <c r="R11682">
        <v>0</v>
      </c>
      <c r="S11682">
        <v>0.28999999999999998</v>
      </c>
      <c r="U11682" s="1" t="s">
        <v>143</v>
      </c>
      <c r="V11682">
        <v>18</v>
      </c>
      <c r="W11682">
        <v>18</v>
      </c>
      <c r="X11682">
        <v>9</v>
      </c>
      <c r="Y11682">
        <v>6</v>
      </c>
      <c r="Z11682">
        <v>1</v>
      </c>
      <c r="AA11682">
        <v>0</v>
      </c>
    </row>
    <row r="11683" spans="1:27" x14ac:dyDescent="0.25">
      <c r="A11683" s="1" t="s">
        <v>95</v>
      </c>
      <c r="B11683" s="1" t="s">
        <v>37</v>
      </c>
      <c r="C11683" s="1" t="s">
        <v>42</v>
      </c>
      <c r="D11683" s="1" t="s">
        <v>183</v>
      </c>
      <c r="E11683" s="1" t="s">
        <v>7</v>
      </c>
      <c r="F11683" s="1" t="s">
        <v>213</v>
      </c>
      <c r="G11683" s="1" t="str">
        <f>UPPER(players_stats[[#This Row],[Agents]])</f>
        <v>CYPHER, VIPER</v>
      </c>
      <c r="H11683" s="1" t="str">
        <f>IF(OR(ISNUMBER(FIND(",",players_stats[[#This Row],[Agents MAYUS]])),ISNUMBER(FIND("All Match Types",players_stats[[#This Row],[Match Type]]))),"Eliminar","")</f>
        <v>Eliminar</v>
      </c>
      <c r="I11683">
        <v>54</v>
      </c>
      <c r="J11683">
        <v>124</v>
      </c>
      <c r="K11683">
        <v>214</v>
      </c>
      <c r="L11683">
        <v>145</v>
      </c>
      <c r="M11683">
        <v>0.81</v>
      </c>
      <c r="N11683">
        <v>129</v>
      </c>
      <c r="O11683">
        <v>83</v>
      </c>
      <c r="P11683">
        <v>22</v>
      </c>
      <c r="Q11683">
        <v>7</v>
      </c>
      <c r="R11683">
        <v>2</v>
      </c>
      <c r="S11683">
        <v>0.3</v>
      </c>
      <c r="U11683" s="1" t="s">
        <v>686</v>
      </c>
      <c r="V11683">
        <v>18</v>
      </c>
      <c r="W11683">
        <v>45</v>
      </c>
      <c r="X11683">
        <v>31</v>
      </c>
      <c r="Y11683">
        <v>12</v>
      </c>
      <c r="Z11683">
        <v>4</v>
      </c>
      <c r="AA11683">
        <v>1</v>
      </c>
    </row>
    <row r="11684" spans="1:27" x14ac:dyDescent="0.25">
      <c r="A11684" s="1" t="s">
        <v>95</v>
      </c>
      <c r="B11684" s="1" t="s">
        <v>37</v>
      </c>
      <c r="C11684" s="1" t="s">
        <v>42</v>
      </c>
      <c r="D11684" s="1" t="s">
        <v>185</v>
      </c>
      <c r="E11684" s="1" t="s">
        <v>7</v>
      </c>
      <c r="F11684" s="1" t="s">
        <v>130</v>
      </c>
      <c r="G11684" s="1" t="str">
        <f>UPPER(players_stats[[#This Row],[Agents]])</f>
        <v>FADE</v>
      </c>
      <c r="H11684" s="1" t="str">
        <f>IF(OR(ISNUMBER(FIND(",",players_stats[[#This Row],[Agents MAYUS]])),ISNUMBER(FIND("All Match Types",players_stats[[#This Row],[Match Type]]))),"Eliminar","")</f>
        <v/>
      </c>
      <c r="I11684">
        <v>20</v>
      </c>
      <c r="J11684">
        <v>105</v>
      </c>
      <c r="K11684">
        <v>196</v>
      </c>
      <c r="L11684">
        <v>93</v>
      </c>
      <c r="M11684">
        <v>0.75</v>
      </c>
      <c r="N11684">
        <v>146</v>
      </c>
      <c r="O11684">
        <v>65</v>
      </c>
      <c r="P11684">
        <v>65</v>
      </c>
      <c r="Q11684">
        <v>5</v>
      </c>
      <c r="R11684">
        <v>15</v>
      </c>
      <c r="S11684">
        <v>0.3</v>
      </c>
      <c r="T11684">
        <v>1</v>
      </c>
      <c r="U11684" s="1" t="s">
        <v>147</v>
      </c>
      <c r="V11684">
        <v>13</v>
      </c>
      <c r="W11684">
        <v>13</v>
      </c>
      <c r="X11684">
        <v>14</v>
      </c>
      <c r="Y11684">
        <v>13</v>
      </c>
      <c r="Z11684">
        <v>1</v>
      </c>
      <c r="AA11684">
        <v>3</v>
      </c>
    </row>
    <row r="11685" spans="1:27" x14ac:dyDescent="0.25">
      <c r="A11685" s="1" t="s">
        <v>95</v>
      </c>
      <c r="B11685" s="1" t="s">
        <v>37</v>
      </c>
      <c r="C11685" s="1" t="s">
        <v>42</v>
      </c>
      <c r="D11685" s="1" t="s">
        <v>185</v>
      </c>
      <c r="E11685" s="1" t="s">
        <v>7</v>
      </c>
      <c r="F11685" s="1" t="s">
        <v>208</v>
      </c>
      <c r="G11685" s="1" t="str">
        <f>UPPER(players_stats[[#This Row],[Agents]])</f>
        <v>SKYE</v>
      </c>
      <c r="H11685" s="1" t="str">
        <f>IF(OR(ISNUMBER(FIND(",",players_stats[[#This Row],[Agents MAYUS]])),ISNUMBER(FIND("All Match Types",players_stats[[#This Row],[Match Type]]))),"Eliminar","")</f>
        <v/>
      </c>
      <c r="I11685">
        <v>18</v>
      </c>
      <c r="J11685">
        <v>67</v>
      </c>
      <c r="K11685">
        <v>142</v>
      </c>
      <c r="L11685">
        <v>62</v>
      </c>
      <c r="M11685">
        <v>0.5</v>
      </c>
      <c r="N11685">
        <v>100</v>
      </c>
      <c r="O11685">
        <v>44</v>
      </c>
      <c r="P11685">
        <v>39</v>
      </c>
      <c r="Q11685">
        <v>0</v>
      </c>
      <c r="R11685">
        <v>11</v>
      </c>
      <c r="S11685">
        <v>0.11</v>
      </c>
      <c r="U11685" s="1" t="s">
        <v>141</v>
      </c>
      <c r="V11685">
        <v>8</v>
      </c>
      <c r="W11685">
        <v>8</v>
      </c>
      <c r="X11685">
        <v>13</v>
      </c>
      <c r="Y11685">
        <v>7</v>
      </c>
      <c r="Z11685">
        <v>0</v>
      </c>
      <c r="AA11685">
        <v>2</v>
      </c>
    </row>
    <row r="11686" spans="1:27" x14ac:dyDescent="0.25">
      <c r="A11686" s="1" t="s">
        <v>95</v>
      </c>
      <c r="B11686" s="1" t="s">
        <v>37</v>
      </c>
      <c r="C11686" s="1" t="s">
        <v>42</v>
      </c>
      <c r="D11686" s="1" t="s">
        <v>185</v>
      </c>
      <c r="E11686" s="1" t="s">
        <v>7</v>
      </c>
      <c r="F11686" s="1" t="s">
        <v>151</v>
      </c>
      <c r="G11686" s="1" t="str">
        <f>UPPER(players_stats[[#This Row],[Agents]])</f>
        <v>SOVA</v>
      </c>
      <c r="H11686" s="1" t="str">
        <f>IF(OR(ISNUMBER(FIND(",",players_stats[[#This Row],[Agents MAYUS]])),ISNUMBER(FIND("All Match Types",players_stats[[#This Row],[Match Type]]))),"Eliminar","")</f>
        <v/>
      </c>
      <c r="I11686">
        <v>16</v>
      </c>
      <c r="J11686">
        <v>137</v>
      </c>
      <c r="K11686">
        <v>272</v>
      </c>
      <c r="L11686">
        <v>107</v>
      </c>
      <c r="M11686">
        <v>0.81</v>
      </c>
      <c r="N11686">
        <v>173</v>
      </c>
      <c r="O11686">
        <v>94</v>
      </c>
      <c r="P11686">
        <v>19</v>
      </c>
      <c r="Q11686">
        <v>13</v>
      </c>
      <c r="R11686">
        <v>0</v>
      </c>
      <c r="S11686">
        <v>0.5</v>
      </c>
      <c r="U11686" s="1" t="s">
        <v>143</v>
      </c>
      <c r="V11686">
        <v>15</v>
      </c>
      <c r="W11686">
        <v>15</v>
      </c>
      <c r="X11686">
        <v>14</v>
      </c>
      <c r="Y11686">
        <v>3</v>
      </c>
      <c r="Z11686">
        <v>2</v>
      </c>
      <c r="AA11686">
        <v>0</v>
      </c>
    </row>
    <row r="11687" spans="1:27" x14ac:dyDescent="0.25">
      <c r="A11687" s="1" t="s">
        <v>95</v>
      </c>
      <c r="B11687" s="1" t="s">
        <v>37</v>
      </c>
      <c r="C11687" s="1" t="s">
        <v>42</v>
      </c>
      <c r="D11687" s="1" t="s">
        <v>185</v>
      </c>
      <c r="E11687" s="1" t="s">
        <v>7</v>
      </c>
      <c r="F11687" s="1" t="s">
        <v>340</v>
      </c>
      <c r="G11687" s="1" t="str">
        <f>UPPER(players_stats[[#This Row],[Agents]])</f>
        <v>FADE, SKYE, SOVA</v>
      </c>
      <c r="H11687" s="1" t="str">
        <f>IF(OR(ISNUMBER(FIND(",",players_stats[[#This Row],[Agents MAYUS]])),ISNUMBER(FIND("All Match Types",players_stats[[#This Row],[Match Type]]))),"Eliminar","")</f>
        <v>Eliminar</v>
      </c>
      <c r="I11687">
        <v>54</v>
      </c>
      <c r="J11687">
        <v>102</v>
      </c>
      <c r="K11687">
        <v>203</v>
      </c>
      <c r="L11687">
        <v>88</v>
      </c>
      <c r="M11687">
        <v>0.69</v>
      </c>
      <c r="N11687">
        <v>139</v>
      </c>
      <c r="O11687">
        <v>67</v>
      </c>
      <c r="P11687">
        <v>43</v>
      </c>
      <c r="Q11687">
        <v>6</v>
      </c>
      <c r="R11687">
        <v>9</v>
      </c>
      <c r="S11687">
        <v>0.3</v>
      </c>
      <c r="T11687">
        <v>0.2</v>
      </c>
      <c r="U11687" s="1" t="s">
        <v>235</v>
      </c>
      <c r="V11687">
        <v>15</v>
      </c>
      <c r="W11687">
        <v>36</v>
      </c>
      <c r="X11687">
        <v>41</v>
      </c>
      <c r="Y11687">
        <v>23</v>
      </c>
      <c r="Z11687">
        <v>3</v>
      </c>
      <c r="AA11687">
        <v>5</v>
      </c>
    </row>
    <row r="11688" spans="1:27" x14ac:dyDescent="0.25">
      <c r="A11688" s="1" t="s">
        <v>95</v>
      </c>
      <c r="B11688" s="1" t="s">
        <v>37</v>
      </c>
      <c r="C11688" s="1" t="s">
        <v>42</v>
      </c>
      <c r="D11688" s="1" t="s">
        <v>187</v>
      </c>
      <c r="E11688" s="1" t="s">
        <v>7</v>
      </c>
      <c r="F11688" s="1" t="s">
        <v>145</v>
      </c>
      <c r="G11688" s="1" t="str">
        <f>UPPER(players_stats[[#This Row],[Agents]])</f>
        <v>JETT</v>
      </c>
      <c r="H11688" s="1" t="str">
        <f>IF(OR(ISNUMBER(FIND(",",players_stats[[#This Row],[Agents MAYUS]])),ISNUMBER(FIND("All Match Types",players_stats[[#This Row],[Match Type]]))),"Eliminar","")</f>
        <v/>
      </c>
      <c r="I11688">
        <v>16</v>
      </c>
      <c r="J11688">
        <v>58</v>
      </c>
      <c r="K11688">
        <v>150</v>
      </c>
      <c r="L11688">
        <v>47</v>
      </c>
      <c r="M11688">
        <v>0.69</v>
      </c>
      <c r="N11688">
        <v>96</v>
      </c>
      <c r="O11688">
        <v>44</v>
      </c>
      <c r="P11688">
        <v>25</v>
      </c>
      <c r="Q11688">
        <v>19</v>
      </c>
      <c r="R11688">
        <v>44</v>
      </c>
      <c r="S11688">
        <v>0.25</v>
      </c>
      <c r="U11688" s="1" t="s">
        <v>63</v>
      </c>
      <c r="V11688">
        <v>7</v>
      </c>
      <c r="W11688">
        <v>7</v>
      </c>
      <c r="X11688">
        <v>15</v>
      </c>
      <c r="Y11688">
        <v>4</v>
      </c>
      <c r="Z11688">
        <v>3</v>
      </c>
      <c r="AA11688">
        <v>7</v>
      </c>
    </row>
    <row r="11689" spans="1:27" x14ac:dyDescent="0.25">
      <c r="A11689" s="1" t="s">
        <v>95</v>
      </c>
      <c r="B11689" s="1" t="s">
        <v>37</v>
      </c>
      <c r="C11689" s="1" t="s">
        <v>42</v>
      </c>
      <c r="D11689" s="1" t="s">
        <v>187</v>
      </c>
      <c r="E11689" s="1" t="s">
        <v>7</v>
      </c>
      <c r="F11689" s="1" t="s">
        <v>146</v>
      </c>
      <c r="G11689" s="1" t="str">
        <f>UPPER(players_stats[[#This Row],[Agents]])</f>
        <v>RAZE</v>
      </c>
      <c r="H11689" s="1" t="str">
        <f>IF(OR(ISNUMBER(FIND(",",players_stats[[#This Row],[Agents MAYUS]])),ISNUMBER(FIND("All Match Types",players_stats[[#This Row],[Match Type]]))),"Eliminar","")</f>
        <v/>
      </c>
      <c r="I11689">
        <v>38</v>
      </c>
      <c r="J11689">
        <v>12</v>
      </c>
      <c r="K11689">
        <v>241</v>
      </c>
      <c r="L11689">
        <v>132</v>
      </c>
      <c r="M11689">
        <v>0.71</v>
      </c>
      <c r="N11689">
        <v>155</v>
      </c>
      <c r="O11689">
        <v>87</v>
      </c>
      <c r="P11689">
        <v>21</v>
      </c>
      <c r="Q11689">
        <v>21</v>
      </c>
      <c r="R11689">
        <v>16</v>
      </c>
      <c r="S11689">
        <v>0.16</v>
      </c>
      <c r="T11689">
        <v>0.5</v>
      </c>
      <c r="U11689" s="1" t="s">
        <v>135</v>
      </c>
      <c r="V11689">
        <v>23</v>
      </c>
      <c r="W11689">
        <v>33</v>
      </c>
      <c r="X11689">
        <v>25</v>
      </c>
      <c r="Y11689">
        <v>8</v>
      </c>
      <c r="Z11689">
        <v>8</v>
      </c>
      <c r="AA11689">
        <v>6</v>
      </c>
    </row>
    <row r="11690" spans="1:27" x14ac:dyDescent="0.25">
      <c r="A11690" s="1" t="s">
        <v>95</v>
      </c>
      <c r="B11690" s="1" t="s">
        <v>37</v>
      </c>
      <c r="C11690" s="1" t="s">
        <v>42</v>
      </c>
      <c r="D11690" s="1" t="s">
        <v>187</v>
      </c>
      <c r="E11690" s="1" t="s">
        <v>7</v>
      </c>
      <c r="F11690" s="1" t="s">
        <v>148</v>
      </c>
      <c r="G11690" s="1" t="str">
        <f>UPPER(players_stats[[#This Row],[Agents]])</f>
        <v>JETT, RAZE</v>
      </c>
      <c r="H11690" s="1" t="str">
        <f>IF(OR(ISNUMBER(FIND(",",players_stats[[#This Row],[Agents MAYUS]])),ISNUMBER(FIND("All Match Types",players_stats[[#This Row],[Match Type]]))),"Eliminar","")</f>
        <v>Eliminar</v>
      </c>
      <c r="I11690">
        <v>54</v>
      </c>
      <c r="J11690">
        <v>102</v>
      </c>
      <c r="K11690">
        <v>211</v>
      </c>
      <c r="L11690">
        <v>10</v>
      </c>
      <c r="M11690">
        <v>0.7</v>
      </c>
      <c r="N11690">
        <v>138</v>
      </c>
      <c r="O11690">
        <v>74</v>
      </c>
      <c r="P11690">
        <v>22</v>
      </c>
      <c r="Q11690">
        <v>2</v>
      </c>
      <c r="R11690">
        <v>24</v>
      </c>
      <c r="S11690">
        <v>0.18</v>
      </c>
      <c r="T11690">
        <v>0.5</v>
      </c>
      <c r="U11690" s="1" t="s">
        <v>135</v>
      </c>
      <c r="V11690">
        <v>23</v>
      </c>
      <c r="W11690">
        <v>40</v>
      </c>
      <c r="X11690">
        <v>40</v>
      </c>
      <c r="Y11690">
        <v>12</v>
      </c>
      <c r="Z11690">
        <v>11</v>
      </c>
      <c r="AA11690">
        <v>13</v>
      </c>
    </row>
    <row r="11691" spans="1:27" x14ac:dyDescent="0.25">
      <c r="A11691" s="1" t="s">
        <v>95</v>
      </c>
      <c r="B11691" s="1" t="s">
        <v>37</v>
      </c>
      <c r="C11691" s="1" t="s">
        <v>42</v>
      </c>
      <c r="D11691" s="1" t="s">
        <v>189</v>
      </c>
      <c r="E11691" s="1" t="s">
        <v>7</v>
      </c>
      <c r="F11691" s="1" t="s">
        <v>215</v>
      </c>
      <c r="G11691" s="1" t="str">
        <f>UPPER(players_stats[[#This Row],[Agents]])</f>
        <v>KAYO</v>
      </c>
      <c r="H11691" s="1" t="str">
        <f>IF(OR(ISNUMBER(FIND(",",players_stats[[#This Row],[Agents MAYUS]])),ISNUMBER(FIND("All Match Types",players_stats[[#This Row],[Match Type]]))),"Eliminar","")</f>
        <v/>
      </c>
      <c r="I11691">
        <v>16</v>
      </c>
      <c r="J11691">
        <v>19</v>
      </c>
      <c r="K11691">
        <v>87</v>
      </c>
      <c r="L11691">
        <v>25</v>
      </c>
      <c r="M11691">
        <v>0.75</v>
      </c>
      <c r="N11691">
        <v>53</v>
      </c>
      <c r="O11691">
        <v>25</v>
      </c>
      <c r="P11691">
        <v>56</v>
      </c>
      <c r="Q11691">
        <v>6</v>
      </c>
      <c r="R11691">
        <v>13</v>
      </c>
      <c r="S11691">
        <v>0.13</v>
      </c>
      <c r="U11691" s="1" t="s">
        <v>141</v>
      </c>
      <c r="V11691">
        <v>4</v>
      </c>
      <c r="W11691">
        <v>4</v>
      </c>
      <c r="X11691">
        <v>16</v>
      </c>
      <c r="Y11691">
        <v>9</v>
      </c>
      <c r="Z11691">
        <v>1</v>
      </c>
      <c r="AA11691">
        <v>2</v>
      </c>
    </row>
    <row r="11692" spans="1:27" x14ac:dyDescent="0.25">
      <c r="A11692" s="1" t="s">
        <v>95</v>
      </c>
      <c r="B11692" s="1" t="s">
        <v>37</v>
      </c>
      <c r="C11692" s="1" t="s">
        <v>42</v>
      </c>
      <c r="D11692" s="1" t="s">
        <v>189</v>
      </c>
      <c r="E11692" s="1" t="s">
        <v>7</v>
      </c>
      <c r="F11692" s="1" t="s">
        <v>140</v>
      </c>
      <c r="G11692" s="1" t="str">
        <f>UPPER(players_stats[[#This Row],[Agents]])</f>
        <v>OMEN</v>
      </c>
      <c r="H11692" s="1" t="str">
        <f>IF(OR(ISNUMBER(FIND(",",players_stats[[#This Row],[Agents MAYUS]])),ISNUMBER(FIND("All Match Types",players_stats[[#This Row],[Match Type]]))),"Eliminar","")</f>
        <v/>
      </c>
      <c r="I11692">
        <v>38</v>
      </c>
      <c r="J11692">
        <v>58</v>
      </c>
      <c r="K11692">
        <v>129</v>
      </c>
      <c r="L11692">
        <v>55</v>
      </c>
      <c r="M11692">
        <v>0.71</v>
      </c>
      <c r="N11692">
        <v>83</v>
      </c>
      <c r="O11692">
        <v>42</v>
      </c>
      <c r="P11692">
        <v>55</v>
      </c>
      <c r="Q11692">
        <v>5</v>
      </c>
      <c r="R11692">
        <v>13</v>
      </c>
      <c r="S11692">
        <v>0.36</v>
      </c>
      <c r="U11692" s="1" t="s">
        <v>143</v>
      </c>
      <c r="V11692">
        <v>8</v>
      </c>
      <c r="W11692">
        <v>16</v>
      </c>
      <c r="X11692">
        <v>29</v>
      </c>
      <c r="Y11692">
        <v>21</v>
      </c>
      <c r="Z11692">
        <v>2</v>
      </c>
      <c r="AA11692">
        <v>5</v>
      </c>
    </row>
    <row r="11693" spans="1:27" x14ac:dyDescent="0.25">
      <c r="A11693" s="1" t="s">
        <v>95</v>
      </c>
      <c r="B11693" s="1" t="s">
        <v>37</v>
      </c>
      <c r="C11693" s="1" t="s">
        <v>42</v>
      </c>
      <c r="D11693" s="1" t="s">
        <v>189</v>
      </c>
      <c r="E11693" s="1" t="s">
        <v>7</v>
      </c>
      <c r="F11693" s="1" t="s">
        <v>283</v>
      </c>
      <c r="G11693" s="1" t="str">
        <f>UPPER(players_stats[[#This Row],[Agents]])</f>
        <v>KAYO, OMEN</v>
      </c>
      <c r="H11693" s="1" t="str">
        <f>IF(OR(ISNUMBER(FIND(",",players_stats[[#This Row],[Agents MAYUS]])),ISNUMBER(FIND("All Match Types",players_stats[[#This Row],[Match Type]]))),"Eliminar","")</f>
        <v>Eliminar</v>
      </c>
      <c r="I11693">
        <v>54</v>
      </c>
      <c r="J11693">
        <v>47</v>
      </c>
      <c r="K11693">
        <v>115</v>
      </c>
      <c r="L11693">
        <v>44</v>
      </c>
      <c r="M11693">
        <v>0.72</v>
      </c>
      <c r="N11693">
        <v>74</v>
      </c>
      <c r="O11693">
        <v>37</v>
      </c>
      <c r="P11693">
        <v>56</v>
      </c>
      <c r="Q11693">
        <v>6</v>
      </c>
      <c r="R11693">
        <v>13</v>
      </c>
      <c r="S11693">
        <v>0.3</v>
      </c>
      <c r="U11693" s="1" t="s">
        <v>184</v>
      </c>
      <c r="V11693">
        <v>8</v>
      </c>
      <c r="W11693">
        <v>20</v>
      </c>
      <c r="X11693">
        <v>45</v>
      </c>
      <c r="Y11693">
        <v>30</v>
      </c>
      <c r="Z11693">
        <v>3</v>
      </c>
      <c r="AA11693">
        <v>7</v>
      </c>
    </row>
    <row r="11694" spans="1:27" x14ac:dyDescent="0.25">
      <c r="A11694" s="1" t="s">
        <v>95</v>
      </c>
      <c r="B11694" s="1" t="s">
        <v>37</v>
      </c>
      <c r="C11694" s="1" t="s">
        <v>42</v>
      </c>
      <c r="D11694" s="1" t="s">
        <v>180</v>
      </c>
      <c r="E11694" s="1" t="s">
        <v>7</v>
      </c>
      <c r="F11694" s="1" t="s">
        <v>134</v>
      </c>
      <c r="G11694" s="1" t="str">
        <f>UPPER(players_stats[[#This Row],[Agents]])</f>
        <v>KILLJOY</v>
      </c>
      <c r="H11694" s="1" t="str">
        <f>IF(OR(ISNUMBER(FIND(",",players_stats[[#This Row],[Agents MAYUS]])),ISNUMBER(FIND("All Match Types",players_stats[[#This Row],[Match Type]]))),"Eliminar","")</f>
        <v/>
      </c>
      <c r="I11694">
        <v>20</v>
      </c>
      <c r="J11694">
        <v>101</v>
      </c>
      <c r="K11694">
        <v>186</v>
      </c>
      <c r="L11694">
        <v>117</v>
      </c>
      <c r="M11694">
        <v>0.7</v>
      </c>
      <c r="N11694">
        <v>108</v>
      </c>
      <c r="O11694">
        <v>7</v>
      </c>
      <c r="P11694">
        <v>15</v>
      </c>
      <c r="Q11694">
        <v>1</v>
      </c>
      <c r="R11694">
        <v>1</v>
      </c>
      <c r="S11694">
        <v>0.12</v>
      </c>
      <c r="U11694" s="1" t="s">
        <v>139</v>
      </c>
      <c r="V11694">
        <v>14</v>
      </c>
      <c r="W11694">
        <v>14</v>
      </c>
      <c r="X11694">
        <v>12</v>
      </c>
      <c r="Y11694">
        <v>3</v>
      </c>
      <c r="Z11694">
        <v>2</v>
      </c>
      <c r="AA11694">
        <v>2</v>
      </c>
    </row>
    <row r="11695" spans="1:27" x14ac:dyDescent="0.25">
      <c r="A11695" s="1" t="s">
        <v>95</v>
      </c>
      <c r="B11695" s="1" t="s">
        <v>37</v>
      </c>
      <c r="C11695" s="1" t="s">
        <v>42</v>
      </c>
      <c r="D11695" s="1" t="s">
        <v>180</v>
      </c>
      <c r="E11695" s="1" t="s">
        <v>7</v>
      </c>
      <c r="F11695" s="1" t="s">
        <v>152</v>
      </c>
      <c r="G11695" s="1" t="str">
        <f>UPPER(players_stats[[#This Row],[Agents]])</f>
        <v>VIPER</v>
      </c>
      <c r="H11695" s="1" t="str">
        <f>IF(OR(ISNUMBER(FIND(",",players_stats[[#This Row],[Agents MAYUS]])),ISNUMBER(FIND("All Match Types",players_stats[[#This Row],[Match Type]]))),"Eliminar","")</f>
        <v/>
      </c>
      <c r="I11695">
        <v>34</v>
      </c>
      <c r="J11695">
        <v>105</v>
      </c>
      <c r="K11695">
        <v>202</v>
      </c>
      <c r="L11695">
        <v>8</v>
      </c>
      <c r="M11695">
        <v>0.62</v>
      </c>
      <c r="N11695">
        <v>140</v>
      </c>
      <c r="O11695">
        <v>59</v>
      </c>
      <c r="P11695">
        <v>5</v>
      </c>
      <c r="Q11695">
        <v>6</v>
      </c>
      <c r="R11695">
        <v>3</v>
      </c>
      <c r="S11695">
        <v>0.22</v>
      </c>
      <c r="U11695" s="1" t="s">
        <v>184</v>
      </c>
      <c r="V11695">
        <v>15</v>
      </c>
      <c r="W11695">
        <v>20</v>
      </c>
      <c r="X11695">
        <v>25</v>
      </c>
      <c r="Y11695">
        <v>17</v>
      </c>
      <c r="Z11695">
        <v>2</v>
      </c>
      <c r="AA11695">
        <v>1</v>
      </c>
    </row>
    <row r="11696" spans="1:27" x14ac:dyDescent="0.25">
      <c r="A11696" s="1" t="s">
        <v>95</v>
      </c>
      <c r="B11696" s="1" t="s">
        <v>37</v>
      </c>
      <c r="C11696" s="1" t="s">
        <v>42</v>
      </c>
      <c r="D11696" s="1" t="s">
        <v>180</v>
      </c>
      <c r="E11696" s="1" t="s">
        <v>7</v>
      </c>
      <c r="F11696" s="1" t="s">
        <v>266</v>
      </c>
      <c r="G11696" s="1" t="str">
        <f>UPPER(players_stats[[#This Row],[Agents]])</f>
        <v>KILLJOY, VIPER</v>
      </c>
      <c r="H11696" s="1" t="str">
        <f>IF(OR(ISNUMBER(FIND(",",players_stats[[#This Row],[Agents MAYUS]])),ISNUMBER(FIND("All Match Types",players_stats[[#This Row],[Match Type]]))),"Eliminar","")</f>
        <v>Eliminar</v>
      </c>
      <c r="I11696">
        <v>54</v>
      </c>
      <c r="J11696">
        <v>103</v>
      </c>
      <c r="K11696">
        <v>197</v>
      </c>
      <c r="L11696">
        <v>92</v>
      </c>
      <c r="M11696">
        <v>0.65</v>
      </c>
      <c r="N11696">
        <v>128</v>
      </c>
      <c r="O11696">
        <v>63</v>
      </c>
      <c r="P11696">
        <v>37</v>
      </c>
      <c r="Q11696">
        <v>7</v>
      </c>
      <c r="R11696">
        <v>6</v>
      </c>
      <c r="S11696">
        <v>0.18</v>
      </c>
      <c r="U11696" s="1" t="s">
        <v>175</v>
      </c>
      <c r="V11696">
        <v>15</v>
      </c>
      <c r="W11696">
        <v>34</v>
      </c>
      <c r="X11696">
        <v>37</v>
      </c>
      <c r="Y11696">
        <v>20</v>
      </c>
      <c r="Z11696">
        <v>4</v>
      </c>
      <c r="AA11696">
        <v>3</v>
      </c>
    </row>
    <row r="11697" spans="1:27" x14ac:dyDescent="0.25">
      <c r="A11697" s="1" t="s">
        <v>95</v>
      </c>
      <c r="B11697" s="1" t="s">
        <v>37</v>
      </c>
      <c r="C11697" s="1" t="s">
        <v>45</v>
      </c>
      <c r="D11697" s="1" t="s">
        <v>334</v>
      </c>
      <c r="E11697" s="1" t="s">
        <v>6</v>
      </c>
      <c r="F11697" s="1" t="s">
        <v>128</v>
      </c>
      <c r="G11697" s="1" t="str">
        <f>UPPER(players_stats[[#This Row],[Agents]])</f>
        <v>ASTRA</v>
      </c>
      <c r="H11697" s="1" t="str">
        <f>IF(OR(ISNUMBER(FIND(",",players_stats[[#This Row],[Agents MAYUS]])),ISNUMBER(FIND("All Match Types",players_stats[[#This Row],[Match Type]]))),"Eliminar","")</f>
        <v/>
      </c>
      <c r="I11697">
        <v>21</v>
      </c>
      <c r="J11697">
        <v>13</v>
      </c>
      <c r="K11697">
        <v>207</v>
      </c>
      <c r="L11697">
        <v>131</v>
      </c>
      <c r="M11697">
        <v>0.71</v>
      </c>
      <c r="N11697">
        <v>154</v>
      </c>
      <c r="O11697">
        <v>81</v>
      </c>
      <c r="P11697">
        <v>38</v>
      </c>
      <c r="Q11697">
        <v>0</v>
      </c>
      <c r="R11697">
        <v>5</v>
      </c>
      <c r="S11697">
        <v>0.34</v>
      </c>
      <c r="T11697">
        <v>1</v>
      </c>
      <c r="U11697" s="1" t="s">
        <v>147</v>
      </c>
      <c r="V11697">
        <v>17</v>
      </c>
      <c r="W11697">
        <v>17</v>
      </c>
      <c r="X11697">
        <v>13</v>
      </c>
      <c r="Y11697">
        <v>8</v>
      </c>
      <c r="Z11697">
        <v>0</v>
      </c>
      <c r="AA11697">
        <v>1</v>
      </c>
    </row>
    <row r="11698" spans="1:27" x14ac:dyDescent="0.25">
      <c r="A11698" s="1" t="s">
        <v>95</v>
      </c>
      <c r="B11698" s="1" t="s">
        <v>37</v>
      </c>
      <c r="C11698" s="1" t="s">
        <v>45</v>
      </c>
      <c r="D11698" s="1" t="s">
        <v>334</v>
      </c>
      <c r="E11698" s="1" t="s">
        <v>6</v>
      </c>
      <c r="F11698" s="1" t="s">
        <v>201</v>
      </c>
      <c r="G11698" s="1" t="str">
        <f>UPPER(players_stats[[#This Row],[Agents]])</f>
        <v>BRIMSTONE</v>
      </c>
      <c r="H11698" s="1" t="str">
        <f>IF(OR(ISNUMBER(FIND(",",players_stats[[#This Row],[Agents MAYUS]])),ISNUMBER(FIND("All Match Types",players_stats[[#This Row],[Match Type]]))),"Eliminar","")</f>
        <v/>
      </c>
      <c r="I11698">
        <v>26</v>
      </c>
      <c r="J11698">
        <v>111</v>
      </c>
      <c r="K11698">
        <v>211</v>
      </c>
      <c r="L11698">
        <v>111</v>
      </c>
      <c r="M11698">
        <v>0.77</v>
      </c>
      <c r="N11698">
        <v>137</v>
      </c>
      <c r="O11698">
        <v>77</v>
      </c>
      <c r="P11698">
        <v>27</v>
      </c>
      <c r="Q11698">
        <v>12</v>
      </c>
      <c r="R11698">
        <v>4</v>
      </c>
      <c r="S11698">
        <v>0.25</v>
      </c>
      <c r="U11698" s="1" t="s">
        <v>143</v>
      </c>
      <c r="V11698">
        <v>20</v>
      </c>
      <c r="W11698">
        <v>20</v>
      </c>
      <c r="X11698">
        <v>18</v>
      </c>
      <c r="Y11698">
        <v>7</v>
      </c>
      <c r="Z11698">
        <v>3</v>
      </c>
      <c r="AA11698">
        <v>1</v>
      </c>
    </row>
    <row r="11699" spans="1:27" x14ac:dyDescent="0.25">
      <c r="A11699" s="1" t="s">
        <v>95</v>
      </c>
      <c r="B11699" s="1" t="s">
        <v>37</v>
      </c>
      <c r="C11699" s="1" t="s">
        <v>45</v>
      </c>
      <c r="D11699" s="1" t="s">
        <v>334</v>
      </c>
      <c r="E11699" s="1" t="s">
        <v>6</v>
      </c>
      <c r="F11699" s="1" t="s">
        <v>140</v>
      </c>
      <c r="G11699" s="1" t="str">
        <f>UPPER(players_stats[[#This Row],[Agents]])</f>
        <v>OMEN</v>
      </c>
      <c r="H11699" s="1" t="str">
        <f>IF(OR(ISNUMBER(FIND(",",players_stats[[#This Row],[Agents MAYUS]])),ISNUMBER(FIND("All Match Types",players_stats[[#This Row],[Match Type]]))),"Eliminar","")</f>
        <v/>
      </c>
      <c r="I11699">
        <v>44</v>
      </c>
      <c r="J11699">
        <v>9</v>
      </c>
      <c r="K11699">
        <v>194</v>
      </c>
      <c r="L11699">
        <v>97</v>
      </c>
      <c r="M11699">
        <v>0.73</v>
      </c>
      <c r="N11699">
        <v>122</v>
      </c>
      <c r="O11699">
        <v>7</v>
      </c>
      <c r="P11699">
        <v>43</v>
      </c>
      <c r="Q11699">
        <v>11</v>
      </c>
      <c r="R11699">
        <v>9</v>
      </c>
      <c r="S11699">
        <v>0.28999999999999998</v>
      </c>
      <c r="U11699" s="1" t="s">
        <v>211</v>
      </c>
      <c r="V11699">
        <v>18</v>
      </c>
      <c r="W11699">
        <v>31</v>
      </c>
      <c r="X11699">
        <v>32</v>
      </c>
      <c r="Y11699">
        <v>19</v>
      </c>
      <c r="Z11699">
        <v>5</v>
      </c>
      <c r="AA11699">
        <v>4</v>
      </c>
    </row>
    <row r="11700" spans="1:27" x14ac:dyDescent="0.25">
      <c r="A11700" s="1" t="s">
        <v>95</v>
      </c>
      <c r="B11700" s="1" t="s">
        <v>37</v>
      </c>
      <c r="C11700" s="1" t="s">
        <v>45</v>
      </c>
      <c r="D11700" s="1" t="s">
        <v>334</v>
      </c>
      <c r="E11700" s="1" t="s">
        <v>6</v>
      </c>
      <c r="F11700" s="1" t="s">
        <v>152</v>
      </c>
      <c r="G11700" s="1" t="str">
        <f>UPPER(players_stats[[#This Row],[Agents]])</f>
        <v>VIPER</v>
      </c>
      <c r="H11700" s="1" t="str">
        <f>IF(OR(ISNUMBER(FIND(",",players_stats[[#This Row],[Agents MAYUS]])),ISNUMBER(FIND("All Match Types",players_stats[[#This Row],[Match Type]]))),"Eliminar","")</f>
        <v/>
      </c>
      <c r="I11700">
        <v>19</v>
      </c>
      <c r="J11700">
        <v>82</v>
      </c>
      <c r="K11700">
        <v>198</v>
      </c>
      <c r="L11700">
        <v>73</v>
      </c>
      <c r="M11700">
        <v>0.74</v>
      </c>
      <c r="N11700">
        <v>127</v>
      </c>
      <c r="O11700">
        <v>58</v>
      </c>
      <c r="P11700">
        <v>42</v>
      </c>
      <c r="Q11700">
        <v>11</v>
      </c>
      <c r="R11700">
        <v>5</v>
      </c>
      <c r="S11700">
        <v>0.22</v>
      </c>
      <c r="U11700" s="1" t="s">
        <v>175</v>
      </c>
      <c r="V11700">
        <v>11</v>
      </c>
      <c r="W11700">
        <v>11</v>
      </c>
      <c r="X11700">
        <v>15</v>
      </c>
      <c r="Y11700">
        <v>8</v>
      </c>
      <c r="Z11700">
        <v>2</v>
      </c>
      <c r="AA11700">
        <v>1</v>
      </c>
    </row>
    <row r="11701" spans="1:27" x14ac:dyDescent="0.25">
      <c r="A11701" s="1" t="s">
        <v>95</v>
      </c>
      <c r="B11701" s="1" t="s">
        <v>37</v>
      </c>
      <c r="C11701" s="1" t="s">
        <v>45</v>
      </c>
      <c r="D11701" s="1" t="s">
        <v>334</v>
      </c>
      <c r="E11701" s="1" t="s">
        <v>6</v>
      </c>
      <c r="F11701" s="1" t="s">
        <v>407</v>
      </c>
      <c r="G11701" s="1" t="str">
        <f>UPPER(players_stats[[#This Row],[Agents]])</f>
        <v>ASTRA, BRIMSTONE, OMEN, VIPER</v>
      </c>
      <c r="H11701" s="1" t="str">
        <f>IF(OR(ISNUMBER(FIND(",",players_stats[[#This Row],[Agents MAYUS]])),ISNUMBER(FIND("All Match Types",players_stats[[#This Row],[Match Type]]))),"Eliminar","")</f>
        <v>Eliminar</v>
      </c>
      <c r="I11701">
        <v>110</v>
      </c>
      <c r="J11701">
        <v>101</v>
      </c>
      <c r="K11701">
        <v>201</v>
      </c>
      <c r="L11701">
        <v>101</v>
      </c>
      <c r="M11701">
        <v>0.74</v>
      </c>
      <c r="N11701">
        <v>132</v>
      </c>
      <c r="O11701">
        <v>72</v>
      </c>
      <c r="P11701">
        <v>38</v>
      </c>
      <c r="Q11701">
        <v>9</v>
      </c>
      <c r="R11701">
        <v>6</v>
      </c>
      <c r="S11701">
        <v>0.28000000000000003</v>
      </c>
      <c r="T11701">
        <v>7.0000000000000007E-2</v>
      </c>
      <c r="U11701" s="1" t="s">
        <v>256</v>
      </c>
      <c r="V11701">
        <v>20</v>
      </c>
      <c r="W11701">
        <v>79</v>
      </c>
      <c r="X11701">
        <v>78</v>
      </c>
      <c r="Y11701">
        <v>42</v>
      </c>
      <c r="Z11701">
        <v>10</v>
      </c>
      <c r="AA11701">
        <v>7</v>
      </c>
    </row>
    <row r="11702" spans="1:27" x14ac:dyDescent="0.25">
      <c r="A11702" s="1" t="s">
        <v>95</v>
      </c>
      <c r="B11702" s="1" t="s">
        <v>37</v>
      </c>
      <c r="C11702" s="1" t="s">
        <v>45</v>
      </c>
      <c r="D11702" s="1" t="s">
        <v>333</v>
      </c>
      <c r="E11702" s="1" t="s">
        <v>6</v>
      </c>
      <c r="F11702" s="1" t="s">
        <v>133</v>
      </c>
      <c r="G11702" s="1" t="str">
        <f>UPPER(players_stats[[#This Row],[Agents]])</f>
        <v>CYPHER</v>
      </c>
      <c r="H11702" s="1" t="str">
        <f>IF(OR(ISNUMBER(FIND(",",players_stats[[#This Row],[Agents MAYUS]])),ISNUMBER(FIND("All Match Types",players_stats[[#This Row],[Match Type]]))),"Eliminar","")</f>
        <v/>
      </c>
      <c r="I11702">
        <v>26</v>
      </c>
      <c r="J11702">
        <v>117</v>
      </c>
      <c r="K11702">
        <v>245</v>
      </c>
      <c r="L11702">
        <v>129</v>
      </c>
      <c r="M11702">
        <v>0.69</v>
      </c>
      <c r="N11702">
        <v>158</v>
      </c>
      <c r="O11702">
        <v>85</v>
      </c>
      <c r="P11702">
        <v>31</v>
      </c>
      <c r="Q11702">
        <v>12</v>
      </c>
      <c r="R11702">
        <v>15</v>
      </c>
      <c r="S11702">
        <v>0.31</v>
      </c>
      <c r="U11702" s="1" t="s">
        <v>143</v>
      </c>
      <c r="V11702">
        <v>22</v>
      </c>
      <c r="W11702">
        <v>22</v>
      </c>
      <c r="X11702">
        <v>17</v>
      </c>
      <c r="Y11702">
        <v>8</v>
      </c>
      <c r="Z11702">
        <v>3</v>
      </c>
      <c r="AA11702">
        <v>4</v>
      </c>
    </row>
    <row r="11703" spans="1:27" x14ac:dyDescent="0.25">
      <c r="A11703" s="1" t="s">
        <v>95</v>
      </c>
      <c r="B11703" s="1" t="s">
        <v>37</v>
      </c>
      <c r="C11703" s="1" t="s">
        <v>45</v>
      </c>
      <c r="D11703" s="1" t="s">
        <v>333</v>
      </c>
      <c r="E11703" s="1" t="s">
        <v>6</v>
      </c>
      <c r="F11703" s="1" t="s">
        <v>145</v>
      </c>
      <c r="G11703" s="1" t="str">
        <f>UPPER(players_stats[[#This Row],[Agents]])</f>
        <v>JETT</v>
      </c>
      <c r="H11703" s="1" t="str">
        <f>IF(OR(ISNUMBER(FIND(",",players_stats[[#This Row],[Agents MAYUS]])),ISNUMBER(FIND("All Match Types",players_stats[[#This Row],[Match Type]]))),"Eliminar","")</f>
        <v/>
      </c>
      <c r="I11703">
        <v>23</v>
      </c>
      <c r="J11703">
        <v>94</v>
      </c>
      <c r="K11703">
        <v>230</v>
      </c>
      <c r="L11703">
        <v>10</v>
      </c>
      <c r="M11703">
        <v>0.56999999999999995</v>
      </c>
      <c r="N11703">
        <v>140</v>
      </c>
      <c r="O11703">
        <v>87</v>
      </c>
      <c r="P11703">
        <v>9</v>
      </c>
      <c r="Q11703">
        <v>22</v>
      </c>
      <c r="R11703">
        <v>9</v>
      </c>
      <c r="S11703">
        <v>0.27</v>
      </c>
      <c r="T11703">
        <v>0.33</v>
      </c>
      <c r="U11703" s="1" t="s">
        <v>156</v>
      </c>
      <c r="V11703">
        <v>20</v>
      </c>
      <c r="W11703">
        <v>20</v>
      </c>
      <c r="X11703">
        <v>20</v>
      </c>
      <c r="Y11703">
        <v>2</v>
      </c>
      <c r="Z11703">
        <v>5</v>
      </c>
      <c r="AA11703">
        <v>2</v>
      </c>
    </row>
    <row r="11704" spans="1:27" x14ac:dyDescent="0.25">
      <c r="A11704" s="1" t="s">
        <v>95</v>
      </c>
      <c r="B11704" s="1" t="s">
        <v>37</v>
      </c>
      <c r="C11704" s="1" t="s">
        <v>45</v>
      </c>
      <c r="D11704" s="1" t="s">
        <v>333</v>
      </c>
      <c r="E11704" s="1" t="s">
        <v>6</v>
      </c>
      <c r="F11704" s="1" t="s">
        <v>134</v>
      </c>
      <c r="G11704" s="1" t="str">
        <f>UPPER(players_stats[[#This Row],[Agents]])</f>
        <v>KILLJOY</v>
      </c>
      <c r="H11704" s="1" t="str">
        <f>IF(OR(ISNUMBER(FIND(",",players_stats[[#This Row],[Agents MAYUS]])),ISNUMBER(FIND("All Match Types",players_stats[[#This Row],[Match Type]]))),"Eliminar","")</f>
        <v/>
      </c>
      <c r="I11704">
        <v>40</v>
      </c>
      <c r="J11704">
        <v>67</v>
      </c>
      <c r="K11704">
        <v>166</v>
      </c>
      <c r="L11704">
        <v>64</v>
      </c>
      <c r="M11704">
        <v>0.7</v>
      </c>
      <c r="N11704">
        <v>117</v>
      </c>
      <c r="O11704">
        <v>53</v>
      </c>
      <c r="P11704">
        <v>2</v>
      </c>
      <c r="Q11704">
        <v>8</v>
      </c>
      <c r="R11704">
        <v>15</v>
      </c>
      <c r="S11704">
        <v>0.17</v>
      </c>
      <c r="U11704" s="1" t="s">
        <v>139</v>
      </c>
      <c r="V11704">
        <v>14</v>
      </c>
      <c r="W11704">
        <v>21</v>
      </c>
      <c r="X11704">
        <v>33</v>
      </c>
      <c r="Y11704">
        <v>8</v>
      </c>
      <c r="Z11704">
        <v>3</v>
      </c>
      <c r="AA11704">
        <v>6</v>
      </c>
    </row>
    <row r="11705" spans="1:27" x14ac:dyDescent="0.25">
      <c r="A11705" s="1" t="s">
        <v>95</v>
      </c>
      <c r="B11705" s="1" t="s">
        <v>37</v>
      </c>
      <c r="C11705" s="1" t="s">
        <v>45</v>
      </c>
      <c r="D11705" s="1" t="s">
        <v>333</v>
      </c>
      <c r="E11705" s="1" t="s">
        <v>6</v>
      </c>
      <c r="F11705" s="1" t="s">
        <v>161</v>
      </c>
      <c r="G11705" s="1" t="str">
        <f>UPPER(players_stats[[#This Row],[Agents]])</f>
        <v>YORU</v>
      </c>
      <c r="H11705" s="1" t="str">
        <f>IF(OR(ISNUMBER(FIND(",",players_stats[[#This Row],[Agents MAYUS]])),ISNUMBER(FIND("All Match Types",players_stats[[#This Row],[Match Type]]))),"Eliminar","")</f>
        <v/>
      </c>
      <c r="I11705">
        <v>21</v>
      </c>
      <c r="J11705">
        <v>87</v>
      </c>
      <c r="K11705">
        <v>172</v>
      </c>
      <c r="L11705">
        <v>93</v>
      </c>
      <c r="M11705">
        <v>0.62</v>
      </c>
      <c r="N11705">
        <v>109</v>
      </c>
      <c r="O11705">
        <v>62</v>
      </c>
      <c r="P11705">
        <v>19</v>
      </c>
      <c r="Q11705">
        <v>5</v>
      </c>
      <c r="R11705">
        <v>24</v>
      </c>
      <c r="S11705">
        <v>0.28000000000000003</v>
      </c>
      <c r="U11705" s="1" t="s">
        <v>139</v>
      </c>
      <c r="V11705">
        <v>13</v>
      </c>
      <c r="W11705">
        <v>13</v>
      </c>
      <c r="X11705">
        <v>14</v>
      </c>
      <c r="Y11705">
        <v>4</v>
      </c>
      <c r="Z11705">
        <v>1</v>
      </c>
      <c r="AA11705">
        <v>5</v>
      </c>
    </row>
    <row r="11706" spans="1:27" x14ac:dyDescent="0.25">
      <c r="A11706" s="1" t="s">
        <v>95</v>
      </c>
      <c r="B11706" s="1" t="s">
        <v>37</v>
      </c>
      <c r="C11706" s="1" t="s">
        <v>45</v>
      </c>
      <c r="D11706" s="1" t="s">
        <v>333</v>
      </c>
      <c r="E11706" s="1" t="s">
        <v>6</v>
      </c>
      <c r="F11706" s="1" t="s">
        <v>937</v>
      </c>
      <c r="G11706" s="1" t="str">
        <f>UPPER(players_stats[[#This Row],[Agents]])</f>
        <v>CYPHER, JETT, KILLJOY, YORU</v>
      </c>
      <c r="H11706" s="1" t="str">
        <f>IF(OR(ISNUMBER(FIND(",",players_stats[[#This Row],[Agents MAYUS]])),ISNUMBER(FIND("All Match Types",players_stats[[#This Row],[Match Type]]))),"Eliminar","")</f>
        <v>Eliminar</v>
      </c>
      <c r="I11706">
        <v>110</v>
      </c>
      <c r="J11706">
        <v>88</v>
      </c>
      <c r="K11706">
        <v>196</v>
      </c>
      <c r="L11706">
        <v>9</v>
      </c>
      <c r="M11706">
        <v>0.65</v>
      </c>
      <c r="N11706">
        <v>130</v>
      </c>
      <c r="O11706">
        <v>69</v>
      </c>
      <c r="P11706">
        <v>2</v>
      </c>
      <c r="Q11706">
        <v>11</v>
      </c>
      <c r="R11706">
        <v>15</v>
      </c>
      <c r="S11706">
        <v>0.24</v>
      </c>
      <c r="T11706">
        <v>0.1</v>
      </c>
      <c r="U11706" s="1" t="s">
        <v>289</v>
      </c>
      <c r="V11706">
        <v>22</v>
      </c>
      <c r="W11706">
        <v>76</v>
      </c>
      <c r="X11706">
        <v>84</v>
      </c>
      <c r="Y11706">
        <v>22</v>
      </c>
      <c r="Z11706">
        <v>12</v>
      </c>
      <c r="AA11706">
        <v>17</v>
      </c>
    </row>
    <row r="11707" spans="1:27" x14ac:dyDescent="0.25">
      <c r="A11707" s="1" t="s">
        <v>95</v>
      </c>
      <c r="B11707" s="1" t="s">
        <v>37</v>
      </c>
      <c r="C11707" s="1" t="s">
        <v>45</v>
      </c>
      <c r="D11707" s="1" t="s">
        <v>335</v>
      </c>
      <c r="E11707" s="1" t="s">
        <v>6</v>
      </c>
      <c r="F11707" s="1" t="s">
        <v>138</v>
      </c>
      <c r="G11707" s="1" t="str">
        <f>UPPER(players_stats[[#This Row],[Agents]])</f>
        <v>GEKKO</v>
      </c>
      <c r="H11707" s="1" t="str">
        <f>IF(OR(ISNUMBER(FIND(",",players_stats[[#This Row],[Agents MAYUS]])),ISNUMBER(FIND("All Match Types",players_stats[[#This Row],[Match Type]]))),"Eliminar","")</f>
        <v/>
      </c>
      <c r="I11707">
        <v>19</v>
      </c>
      <c r="J11707">
        <v>8</v>
      </c>
      <c r="K11707">
        <v>194</v>
      </c>
      <c r="L11707">
        <v>81</v>
      </c>
      <c r="M11707">
        <v>0.57999999999999996</v>
      </c>
      <c r="N11707">
        <v>155</v>
      </c>
      <c r="O11707">
        <v>68</v>
      </c>
      <c r="P11707">
        <v>5</v>
      </c>
      <c r="Q11707">
        <v>11</v>
      </c>
      <c r="R11707">
        <v>11</v>
      </c>
      <c r="S11707">
        <v>0.26</v>
      </c>
      <c r="T11707">
        <v>0.5</v>
      </c>
      <c r="U11707" s="1" t="s">
        <v>135</v>
      </c>
      <c r="V11707">
        <v>13</v>
      </c>
      <c r="W11707">
        <v>13</v>
      </c>
      <c r="X11707">
        <v>16</v>
      </c>
      <c r="Y11707">
        <v>1</v>
      </c>
      <c r="Z11707">
        <v>2</v>
      </c>
      <c r="AA11707">
        <v>2</v>
      </c>
    </row>
    <row r="11708" spans="1:27" x14ac:dyDescent="0.25">
      <c r="A11708" s="1" t="s">
        <v>95</v>
      </c>
      <c r="B11708" s="1" t="s">
        <v>37</v>
      </c>
      <c r="C11708" s="1" t="s">
        <v>45</v>
      </c>
      <c r="D11708" s="1" t="s">
        <v>335</v>
      </c>
      <c r="E11708" s="1" t="s">
        <v>6</v>
      </c>
      <c r="F11708" s="1" t="s">
        <v>208</v>
      </c>
      <c r="G11708" s="1" t="str">
        <f>UPPER(players_stats[[#This Row],[Agents]])</f>
        <v>SKYE</v>
      </c>
      <c r="H11708" s="1" t="str">
        <f>IF(OR(ISNUMBER(FIND(",",players_stats[[#This Row],[Agents MAYUS]])),ISNUMBER(FIND("All Match Types",players_stats[[#This Row],[Match Type]]))),"Eliminar","")</f>
        <v/>
      </c>
      <c r="I11708">
        <v>49</v>
      </c>
      <c r="J11708">
        <v>8</v>
      </c>
      <c r="K11708">
        <v>152</v>
      </c>
      <c r="L11708">
        <v>78</v>
      </c>
      <c r="M11708">
        <v>0.71</v>
      </c>
      <c r="N11708">
        <v>97</v>
      </c>
      <c r="O11708">
        <v>57</v>
      </c>
      <c r="P11708">
        <v>27</v>
      </c>
      <c r="Q11708">
        <v>4</v>
      </c>
      <c r="R11708">
        <v>1</v>
      </c>
      <c r="S11708">
        <v>0.3</v>
      </c>
      <c r="T11708">
        <v>0.17</v>
      </c>
      <c r="U11708" s="1" t="s">
        <v>172</v>
      </c>
      <c r="V11708">
        <v>19</v>
      </c>
      <c r="W11708">
        <v>28</v>
      </c>
      <c r="X11708">
        <v>36</v>
      </c>
      <c r="Y11708">
        <v>13</v>
      </c>
      <c r="Z11708">
        <v>2</v>
      </c>
      <c r="AA11708">
        <v>5</v>
      </c>
    </row>
    <row r="11709" spans="1:27" x14ac:dyDescent="0.25">
      <c r="A11709" s="1" t="s">
        <v>95</v>
      </c>
      <c r="B11709" s="1" t="s">
        <v>37</v>
      </c>
      <c r="C11709" s="1" t="s">
        <v>45</v>
      </c>
      <c r="D11709" s="1" t="s">
        <v>335</v>
      </c>
      <c r="E11709" s="1" t="s">
        <v>6</v>
      </c>
      <c r="F11709" s="1" t="s">
        <v>151</v>
      </c>
      <c r="G11709" s="1" t="str">
        <f>UPPER(players_stats[[#This Row],[Agents]])</f>
        <v>SOVA</v>
      </c>
      <c r="H11709" s="1" t="str">
        <f>IF(OR(ISNUMBER(FIND(",",players_stats[[#This Row],[Agents MAYUS]])),ISNUMBER(FIND("All Match Types",players_stats[[#This Row],[Match Type]]))),"Eliminar","")</f>
        <v/>
      </c>
      <c r="I11709">
        <v>42</v>
      </c>
      <c r="J11709">
        <v>109</v>
      </c>
      <c r="K11709">
        <v>191</v>
      </c>
      <c r="L11709">
        <v>104</v>
      </c>
      <c r="M11709">
        <v>0.79</v>
      </c>
      <c r="N11709">
        <v>140</v>
      </c>
      <c r="O11709">
        <v>64</v>
      </c>
      <c r="P11709">
        <v>33</v>
      </c>
      <c r="Q11709">
        <v>7</v>
      </c>
      <c r="R11709">
        <v>7</v>
      </c>
      <c r="S11709">
        <v>0.17</v>
      </c>
      <c r="T11709">
        <v>0.43</v>
      </c>
      <c r="U11709" s="1" t="s">
        <v>232</v>
      </c>
      <c r="V11709">
        <v>15</v>
      </c>
      <c r="W11709">
        <v>27</v>
      </c>
      <c r="X11709">
        <v>26</v>
      </c>
      <c r="Y11709">
        <v>14</v>
      </c>
      <c r="Z11709">
        <v>3</v>
      </c>
      <c r="AA11709">
        <v>3</v>
      </c>
    </row>
    <row r="11710" spans="1:27" x14ac:dyDescent="0.25">
      <c r="A11710" s="1" t="s">
        <v>95</v>
      </c>
      <c r="B11710" s="1" t="s">
        <v>37</v>
      </c>
      <c r="C11710" s="1" t="s">
        <v>45</v>
      </c>
      <c r="D11710" s="1" t="s">
        <v>335</v>
      </c>
      <c r="E11710" s="1" t="s">
        <v>6</v>
      </c>
      <c r="F11710" s="1" t="s">
        <v>908</v>
      </c>
      <c r="G11710" s="1" t="str">
        <f>UPPER(players_stats[[#This Row],[Agents]])</f>
        <v>GEKKO, SKYE, SOVA</v>
      </c>
      <c r="H11710" s="1" t="str">
        <f>IF(OR(ISNUMBER(FIND(",",players_stats[[#This Row],[Agents MAYUS]])),ISNUMBER(FIND("All Match Types",players_stats[[#This Row],[Match Type]]))),"Eliminar","")</f>
        <v>Eliminar</v>
      </c>
      <c r="I11710">
        <v>110</v>
      </c>
      <c r="J11710">
        <v>91</v>
      </c>
      <c r="K11710">
        <v>176</v>
      </c>
      <c r="L11710">
        <v>87</v>
      </c>
      <c r="M11710">
        <v>0.72</v>
      </c>
      <c r="N11710">
        <v>123</v>
      </c>
      <c r="O11710">
        <v>62</v>
      </c>
      <c r="P11710">
        <v>25</v>
      </c>
      <c r="Q11710">
        <v>6</v>
      </c>
      <c r="R11710">
        <v>9</v>
      </c>
      <c r="S11710">
        <v>0.23</v>
      </c>
      <c r="T11710">
        <v>0.33</v>
      </c>
      <c r="U11710" s="1" t="s">
        <v>530</v>
      </c>
      <c r="V11710">
        <v>19</v>
      </c>
      <c r="W11710">
        <v>68</v>
      </c>
      <c r="X11710">
        <v>78</v>
      </c>
      <c r="Y11710">
        <v>28</v>
      </c>
      <c r="Z11710">
        <v>7</v>
      </c>
      <c r="AA11710">
        <v>10</v>
      </c>
    </row>
    <row r="11711" spans="1:27" x14ac:dyDescent="0.25">
      <c r="A11711" s="1" t="s">
        <v>95</v>
      </c>
      <c r="B11711" s="1" t="s">
        <v>37</v>
      </c>
      <c r="C11711" s="1" t="s">
        <v>45</v>
      </c>
      <c r="D11711" s="1" t="s">
        <v>331</v>
      </c>
      <c r="E11711" s="1" t="s">
        <v>6</v>
      </c>
      <c r="F11711" s="1" t="s">
        <v>145</v>
      </c>
      <c r="G11711" s="1" t="str">
        <f>UPPER(players_stats[[#This Row],[Agents]])</f>
        <v>JETT</v>
      </c>
      <c r="H11711" s="1" t="str">
        <f>IF(OR(ISNUMBER(FIND(",",players_stats[[#This Row],[Agents MAYUS]])),ISNUMBER(FIND("All Match Types",players_stats[[#This Row],[Match Type]]))),"Eliminar","")</f>
        <v/>
      </c>
      <c r="I11711">
        <v>61</v>
      </c>
      <c r="J11711">
        <v>9</v>
      </c>
      <c r="K11711">
        <v>223</v>
      </c>
      <c r="L11711">
        <v>98</v>
      </c>
      <c r="M11711">
        <v>0.7</v>
      </c>
      <c r="N11711">
        <v>141</v>
      </c>
      <c r="O11711">
        <v>8</v>
      </c>
      <c r="P11711">
        <v>11</v>
      </c>
      <c r="Q11711">
        <v>13</v>
      </c>
      <c r="R11711">
        <v>11</v>
      </c>
      <c r="S11711">
        <v>0.31</v>
      </c>
      <c r="T11711">
        <v>0.33</v>
      </c>
      <c r="U11711" s="1" t="s">
        <v>156</v>
      </c>
      <c r="V11711">
        <v>19</v>
      </c>
      <c r="W11711">
        <v>49</v>
      </c>
      <c r="X11711">
        <v>50</v>
      </c>
      <c r="Y11711">
        <v>7</v>
      </c>
      <c r="Z11711">
        <v>8</v>
      </c>
      <c r="AA11711">
        <v>7</v>
      </c>
    </row>
    <row r="11712" spans="1:27" x14ac:dyDescent="0.25">
      <c r="A11712" s="1" t="s">
        <v>95</v>
      </c>
      <c r="B11712" s="1" t="s">
        <v>37</v>
      </c>
      <c r="C11712" s="1" t="s">
        <v>45</v>
      </c>
      <c r="D11712" s="1" t="s">
        <v>331</v>
      </c>
      <c r="E11712" s="1" t="s">
        <v>6</v>
      </c>
      <c r="F11712" s="1" t="s">
        <v>146</v>
      </c>
      <c r="G11712" s="1" t="str">
        <f>UPPER(players_stats[[#This Row],[Agents]])</f>
        <v>RAZE</v>
      </c>
      <c r="H11712" s="1" t="str">
        <f>IF(OR(ISNUMBER(FIND(",",players_stats[[#This Row],[Agents MAYUS]])),ISNUMBER(FIND("All Match Types",players_stats[[#This Row],[Match Type]]))),"Eliminar","")</f>
        <v/>
      </c>
      <c r="I11712">
        <v>49</v>
      </c>
      <c r="J11712">
        <v>9</v>
      </c>
      <c r="K11712">
        <v>202</v>
      </c>
      <c r="L11712">
        <v>89</v>
      </c>
      <c r="M11712">
        <v>0.65</v>
      </c>
      <c r="N11712">
        <v>134</v>
      </c>
      <c r="O11712">
        <v>67</v>
      </c>
      <c r="P11712">
        <v>1</v>
      </c>
      <c r="Q11712">
        <v>8</v>
      </c>
      <c r="R11712">
        <v>18</v>
      </c>
      <c r="S11712">
        <v>0.2</v>
      </c>
      <c r="U11712" s="1" t="s">
        <v>143</v>
      </c>
      <c r="V11712">
        <v>22</v>
      </c>
      <c r="W11712">
        <v>33</v>
      </c>
      <c r="X11712">
        <v>37</v>
      </c>
      <c r="Y11712">
        <v>5</v>
      </c>
      <c r="Z11712">
        <v>4</v>
      </c>
      <c r="AA11712">
        <v>9</v>
      </c>
    </row>
    <row r="11713" spans="1:27" x14ac:dyDescent="0.25">
      <c r="A11713" s="1" t="s">
        <v>95</v>
      </c>
      <c r="B11713" s="1" t="s">
        <v>37</v>
      </c>
      <c r="C11713" s="1" t="s">
        <v>45</v>
      </c>
      <c r="D11713" s="1" t="s">
        <v>331</v>
      </c>
      <c r="E11713" s="1" t="s">
        <v>6</v>
      </c>
      <c r="F11713" s="1" t="s">
        <v>148</v>
      </c>
      <c r="G11713" s="1" t="str">
        <f>UPPER(players_stats[[#This Row],[Agents]])</f>
        <v>JETT, RAZE</v>
      </c>
      <c r="H11713" s="1" t="str">
        <f>IF(OR(ISNUMBER(FIND(",",players_stats[[#This Row],[Agents MAYUS]])),ISNUMBER(FIND("All Match Types",players_stats[[#This Row],[Match Type]]))),"Eliminar","")</f>
        <v>Eliminar</v>
      </c>
      <c r="I11713">
        <v>110</v>
      </c>
      <c r="J11713">
        <v>9</v>
      </c>
      <c r="K11713">
        <v>214</v>
      </c>
      <c r="L11713">
        <v>94</v>
      </c>
      <c r="M11713">
        <v>0.68</v>
      </c>
      <c r="N11713">
        <v>138</v>
      </c>
      <c r="O11713">
        <v>75</v>
      </c>
      <c r="P11713">
        <v>11</v>
      </c>
      <c r="Q11713">
        <v>11</v>
      </c>
      <c r="R11713">
        <v>15</v>
      </c>
      <c r="S11713">
        <v>0.26</v>
      </c>
      <c r="T11713">
        <v>0.17</v>
      </c>
      <c r="U11713" s="1" t="s">
        <v>172</v>
      </c>
      <c r="V11713">
        <v>22</v>
      </c>
      <c r="W11713">
        <v>82</v>
      </c>
      <c r="X11713">
        <v>87</v>
      </c>
      <c r="Y11713">
        <v>12</v>
      </c>
      <c r="Z11713">
        <v>12</v>
      </c>
      <c r="AA11713">
        <v>16</v>
      </c>
    </row>
    <row r="11714" spans="1:27" x14ac:dyDescent="0.25">
      <c r="A11714" s="1" t="s">
        <v>95</v>
      </c>
      <c r="B11714" s="1" t="s">
        <v>37</v>
      </c>
      <c r="C11714" s="1" t="s">
        <v>45</v>
      </c>
      <c r="D11714" s="1" t="s">
        <v>332</v>
      </c>
      <c r="E11714" s="1" t="s">
        <v>6</v>
      </c>
      <c r="F11714" s="1" t="s">
        <v>215</v>
      </c>
      <c r="G11714" s="1" t="str">
        <f>UPPER(players_stats[[#This Row],[Agents]])</f>
        <v>KAYO</v>
      </c>
      <c r="H11714" s="1" t="str">
        <f>IF(OR(ISNUMBER(FIND(",",players_stats[[#This Row],[Agents MAYUS]])),ISNUMBER(FIND("All Match Types",players_stats[[#This Row],[Match Type]]))),"Eliminar","")</f>
        <v/>
      </c>
      <c r="I11714">
        <v>40</v>
      </c>
      <c r="J11714">
        <v>114</v>
      </c>
      <c r="K11714">
        <v>189</v>
      </c>
      <c r="L11714">
        <v>124</v>
      </c>
      <c r="M11714">
        <v>0.75</v>
      </c>
      <c r="N11714">
        <v>117</v>
      </c>
      <c r="O11714">
        <v>78</v>
      </c>
      <c r="P11714">
        <v>43</v>
      </c>
      <c r="Q11714">
        <v>5</v>
      </c>
      <c r="R11714">
        <v>1</v>
      </c>
      <c r="S11714">
        <v>0.17</v>
      </c>
      <c r="T11714">
        <v>0.13</v>
      </c>
      <c r="U11714" s="1" t="s">
        <v>313</v>
      </c>
      <c r="V11714">
        <v>18</v>
      </c>
      <c r="W11714">
        <v>31</v>
      </c>
      <c r="X11714">
        <v>25</v>
      </c>
      <c r="Y11714">
        <v>17</v>
      </c>
      <c r="Z11714">
        <v>2</v>
      </c>
      <c r="AA11714">
        <v>4</v>
      </c>
    </row>
    <row r="11715" spans="1:27" x14ac:dyDescent="0.25">
      <c r="A11715" s="1" t="s">
        <v>95</v>
      </c>
      <c r="B11715" s="1" t="s">
        <v>37</v>
      </c>
      <c r="C11715" s="1" t="s">
        <v>45</v>
      </c>
      <c r="D11715" s="1" t="s">
        <v>332</v>
      </c>
      <c r="E11715" s="1" t="s">
        <v>6</v>
      </c>
      <c r="F11715" s="1" t="s">
        <v>152</v>
      </c>
      <c r="G11715" s="1" t="str">
        <f>UPPER(players_stats[[#This Row],[Agents]])</f>
        <v>VIPER</v>
      </c>
      <c r="H11715" s="1" t="str">
        <f>IF(OR(ISNUMBER(FIND(",",players_stats[[#This Row],[Agents MAYUS]])),ISNUMBER(FIND("All Match Types",players_stats[[#This Row],[Match Type]]))),"Eliminar","")</f>
        <v/>
      </c>
      <c r="I11715">
        <v>70</v>
      </c>
      <c r="J11715">
        <v>89</v>
      </c>
      <c r="K11715">
        <v>181</v>
      </c>
      <c r="L11715">
        <v>83</v>
      </c>
      <c r="M11715">
        <v>0.61</v>
      </c>
      <c r="N11715">
        <v>124</v>
      </c>
      <c r="O11715">
        <v>57</v>
      </c>
      <c r="P11715">
        <v>43</v>
      </c>
      <c r="Q11715">
        <v>3</v>
      </c>
      <c r="R11715">
        <v>14</v>
      </c>
      <c r="S11715">
        <v>0.24</v>
      </c>
      <c r="T11715">
        <v>0.09</v>
      </c>
      <c r="U11715" s="1" t="s">
        <v>192</v>
      </c>
      <c r="V11715">
        <v>19</v>
      </c>
      <c r="W11715">
        <v>40</v>
      </c>
      <c r="X11715">
        <v>48</v>
      </c>
      <c r="Y11715">
        <v>30</v>
      </c>
      <c r="Z11715">
        <v>2</v>
      </c>
      <c r="AA11715">
        <v>10</v>
      </c>
    </row>
    <row r="11716" spans="1:27" x14ac:dyDescent="0.25">
      <c r="A11716" s="1" t="s">
        <v>95</v>
      </c>
      <c r="B11716" s="1" t="s">
        <v>37</v>
      </c>
      <c r="C11716" s="1" t="s">
        <v>45</v>
      </c>
      <c r="D11716" s="1" t="s">
        <v>332</v>
      </c>
      <c r="E11716" s="1" t="s">
        <v>6</v>
      </c>
      <c r="F11716" s="1" t="s">
        <v>262</v>
      </c>
      <c r="G11716" s="1" t="str">
        <f>UPPER(players_stats[[#This Row],[Agents]])</f>
        <v>KAYO, VIPER</v>
      </c>
      <c r="H11716" s="1" t="str">
        <f>IF(OR(ISNUMBER(FIND(",",players_stats[[#This Row],[Agents MAYUS]])),ISNUMBER(FIND("All Match Types",players_stats[[#This Row],[Match Type]]))),"Eliminar","")</f>
        <v>Eliminar</v>
      </c>
      <c r="I11716">
        <v>110</v>
      </c>
      <c r="J11716">
        <v>98</v>
      </c>
      <c r="K11716">
        <v>184</v>
      </c>
      <c r="L11716">
        <v>97</v>
      </c>
      <c r="M11716">
        <v>0.66</v>
      </c>
      <c r="N11716">
        <v>121</v>
      </c>
      <c r="O11716">
        <v>65</v>
      </c>
      <c r="P11716">
        <v>43</v>
      </c>
      <c r="Q11716">
        <v>4</v>
      </c>
      <c r="R11716">
        <v>13</v>
      </c>
      <c r="S11716">
        <v>0.21</v>
      </c>
      <c r="T11716">
        <v>0.11</v>
      </c>
      <c r="U11716" s="1" t="s">
        <v>285</v>
      </c>
      <c r="V11716">
        <v>19</v>
      </c>
      <c r="W11716">
        <v>71</v>
      </c>
      <c r="X11716">
        <v>73</v>
      </c>
      <c r="Y11716">
        <v>47</v>
      </c>
      <c r="Z11716">
        <v>4</v>
      </c>
      <c r="AA11716">
        <v>14</v>
      </c>
    </row>
    <row r="11717" spans="1:27" x14ac:dyDescent="0.25">
      <c r="A11717" s="1" t="s">
        <v>95</v>
      </c>
      <c r="B11717" s="1" t="s">
        <v>37</v>
      </c>
      <c r="C11717" s="1" t="s">
        <v>45</v>
      </c>
      <c r="D11717" s="1" t="s">
        <v>180</v>
      </c>
      <c r="E11717" s="1" t="s">
        <v>7</v>
      </c>
      <c r="F11717" s="1" t="s">
        <v>201</v>
      </c>
      <c r="G11717" s="1" t="str">
        <f>UPPER(players_stats[[#This Row],[Agents]])</f>
        <v>BRIMSTONE</v>
      </c>
      <c r="H11717" s="1" t="str">
        <f>IF(OR(ISNUMBER(FIND(",",players_stats[[#This Row],[Agents MAYUS]])),ISNUMBER(FIND("All Match Types",players_stats[[#This Row],[Match Type]]))),"Eliminar","")</f>
        <v/>
      </c>
      <c r="I11717">
        <v>26</v>
      </c>
      <c r="J11717">
        <v>111</v>
      </c>
      <c r="K11717">
        <v>175</v>
      </c>
      <c r="L11717">
        <v>10</v>
      </c>
      <c r="M11717">
        <v>0.81</v>
      </c>
      <c r="N11717">
        <v>118</v>
      </c>
      <c r="O11717">
        <v>58</v>
      </c>
      <c r="P11717">
        <v>73</v>
      </c>
      <c r="Q11717">
        <v>4</v>
      </c>
      <c r="R11717">
        <v>8</v>
      </c>
      <c r="S11717">
        <v>0.26</v>
      </c>
      <c r="T11717">
        <v>0.33</v>
      </c>
      <c r="U11717" s="1" t="s">
        <v>156</v>
      </c>
      <c r="V11717">
        <v>15</v>
      </c>
      <c r="W11717">
        <v>15</v>
      </c>
      <c r="X11717">
        <v>15</v>
      </c>
      <c r="Y11717">
        <v>19</v>
      </c>
      <c r="Z11717">
        <v>1</v>
      </c>
      <c r="AA11717">
        <v>2</v>
      </c>
    </row>
    <row r="11718" spans="1:27" x14ac:dyDescent="0.25">
      <c r="A11718" s="1" t="s">
        <v>95</v>
      </c>
      <c r="B11718" s="1" t="s">
        <v>37</v>
      </c>
      <c r="C11718" s="1" t="s">
        <v>45</v>
      </c>
      <c r="D11718" s="1" t="s">
        <v>180</v>
      </c>
      <c r="E11718" s="1" t="s">
        <v>7</v>
      </c>
      <c r="F11718" s="1" t="s">
        <v>215</v>
      </c>
      <c r="G11718" s="1" t="str">
        <f>UPPER(players_stats[[#This Row],[Agents]])</f>
        <v>KAYO</v>
      </c>
      <c r="H11718" s="1" t="str">
        <f>IF(OR(ISNUMBER(FIND(",",players_stats[[#This Row],[Agents MAYUS]])),ISNUMBER(FIND("All Match Types",players_stats[[#This Row],[Match Type]]))),"Eliminar","")</f>
        <v/>
      </c>
      <c r="I11718">
        <v>21</v>
      </c>
      <c r="J11718">
        <v>62</v>
      </c>
      <c r="K11718">
        <v>141</v>
      </c>
      <c r="L11718">
        <v>56</v>
      </c>
      <c r="M11718">
        <v>0.76</v>
      </c>
      <c r="N11718">
        <v>92</v>
      </c>
      <c r="O11718">
        <v>43</v>
      </c>
      <c r="P11718">
        <v>57</v>
      </c>
      <c r="Q11718">
        <v>5</v>
      </c>
      <c r="R11718">
        <v>14</v>
      </c>
      <c r="S11718">
        <v>0.19</v>
      </c>
      <c r="U11718" s="1" t="s">
        <v>139</v>
      </c>
      <c r="V11718">
        <v>9</v>
      </c>
      <c r="W11718">
        <v>9</v>
      </c>
      <c r="X11718">
        <v>16</v>
      </c>
      <c r="Y11718">
        <v>12</v>
      </c>
      <c r="Z11718">
        <v>1</v>
      </c>
      <c r="AA11718">
        <v>3</v>
      </c>
    </row>
    <row r="11719" spans="1:27" x14ac:dyDescent="0.25">
      <c r="A11719" s="1" t="s">
        <v>95</v>
      </c>
      <c r="B11719" s="1" t="s">
        <v>37</v>
      </c>
      <c r="C11719" s="1" t="s">
        <v>45</v>
      </c>
      <c r="D11719" s="1" t="s">
        <v>180</v>
      </c>
      <c r="E11719" s="1" t="s">
        <v>7</v>
      </c>
      <c r="F11719" s="1" t="s">
        <v>134</v>
      </c>
      <c r="G11719" s="1" t="str">
        <f>UPPER(players_stats[[#This Row],[Agents]])</f>
        <v>KILLJOY</v>
      </c>
      <c r="H11719" s="1" t="str">
        <f>IF(OR(ISNUMBER(FIND(",",players_stats[[#This Row],[Agents MAYUS]])),ISNUMBER(FIND("All Match Types",players_stats[[#This Row],[Match Type]]))),"Eliminar","")</f>
        <v/>
      </c>
      <c r="I11719">
        <v>19</v>
      </c>
      <c r="J11719">
        <v>159</v>
      </c>
      <c r="K11719">
        <v>268</v>
      </c>
      <c r="L11719">
        <v>211</v>
      </c>
      <c r="M11719">
        <v>0.89</v>
      </c>
      <c r="N11719">
        <v>183</v>
      </c>
      <c r="O11719">
        <v>10</v>
      </c>
      <c r="P11719">
        <v>16</v>
      </c>
      <c r="Q11719">
        <v>5</v>
      </c>
      <c r="R11719">
        <v>0</v>
      </c>
      <c r="S11719">
        <v>0.2</v>
      </c>
      <c r="U11719" s="1" t="s">
        <v>143</v>
      </c>
      <c r="V11719">
        <v>19</v>
      </c>
      <c r="W11719">
        <v>19</v>
      </c>
      <c r="X11719">
        <v>9</v>
      </c>
      <c r="Y11719">
        <v>3</v>
      </c>
      <c r="Z11719">
        <v>1</v>
      </c>
      <c r="AA11719">
        <v>0</v>
      </c>
    </row>
    <row r="11720" spans="1:27" x14ac:dyDescent="0.25">
      <c r="A11720" s="1" t="s">
        <v>95</v>
      </c>
      <c r="B11720" s="1" t="s">
        <v>37</v>
      </c>
      <c r="C11720" s="1" t="s">
        <v>45</v>
      </c>
      <c r="D11720" s="1" t="s">
        <v>180</v>
      </c>
      <c r="E11720" s="1" t="s">
        <v>7</v>
      </c>
      <c r="F11720" s="1" t="s">
        <v>152</v>
      </c>
      <c r="G11720" s="1" t="str">
        <f>UPPER(players_stats[[#This Row],[Agents]])</f>
        <v>VIPER</v>
      </c>
      <c r="H11720" s="1" t="str">
        <f>IF(OR(ISNUMBER(FIND(",",players_stats[[#This Row],[Agents MAYUS]])),ISNUMBER(FIND("All Match Types",players_stats[[#This Row],[Match Type]]))),"Eliminar","")</f>
        <v/>
      </c>
      <c r="I11720">
        <v>44</v>
      </c>
      <c r="J11720">
        <v>87</v>
      </c>
      <c r="K11720">
        <v>174</v>
      </c>
      <c r="L11720">
        <v>83</v>
      </c>
      <c r="M11720">
        <v>0.68</v>
      </c>
      <c r="N11720">
        <v>116</v>
      </c>
      <c r="O11720">
        <v>57</v>
      </c>
      <c r="P11720">
        <v>32</v>
      </c>
      <c r="Q11720">
        <v>9</v>
      </c>
      <c r="R11720">
        <v>7</v>
      </c>
      <c r="S11720">
        <v>0.28999999999999998</v>
      </c>
      <c r="U11720" s="1" t="s">
        <v>143</v>
      </c>
      <c r="V11720">
        <v>13</v>
      </c>
      <c r="W11720">
        <v>25</v>
      </c>
      <c r="X11720">
        <v>30</v>
      </c>
      <c r="Y11720">
        <v>14</v>
      </c>
      <c r="Z11720">
        <v>4</v>
      </c>
      <c r="AA11720">
        <v>3</v>
      </c>
    </row>
    <row r="11721" spans="1:27" x14ac:dyDescent="0.25">
      <c r="A11721" s="1" t="s">
        <v>95</v>
      </c>
      <c r="B11721" s="1" t="s">
        <v>37</v>
      </c>
      <c r="C11721" s="1" t="s">
        <v>45</v>
      </c>
      <c r="D11721" s="1" t="s">
        <v>180</v>
      </c>
      <c r="E11721" s="1" t="s">
        <v>7</v>
      </c>
      <c r="F11721" s="1" t="s">
        <v>1378</v>
      </c>
      <c r="G11721" s="1" t="str">
        <f>UPPER(players_stats[[#This Row],[Agents]])</f>
        <v>BRIMSTONE, KAYO, KILLJOY, VIPER</v>
      </c>
      <c r="H11721" s="1" t="str">
        <f>IF(OR(ISNUMBER(FIND(",",players_stats[[#This Row],[Agents MAYUS]])),ISNUMBER(FIND("All Match Types",players_stats[[#This Row],[Match Type]]))),"Eliminar","")</f>
        <v>Eliminar</v>
      </c>
      <c r="I11721">
        <v>110</v>
      </c>
      <c r="J11721">
        <v>101</v>
      </c>
      <c r="K11721">
        <v>186</v>
      </c>
      <c r="L11721">
        <v>97</v>
      </c>
      <c r="M11721">
        <v>0.76</v>
      </c>
      <c r="N11721">
        <v>124</v>
      </c>
      <c r="O11721">
        <v>62</v>
      </c>
      <c r="P11721">
        <v>44</v>
      </c>
      <c r="Q11721">
        <v>6</v>
      </c>
      <c r="R11721">
        <v>7</v>
      </c>
      <c r="S11721">
        <v>0.24</v>
      </c>
      <c r="T11721">
        <v>0.09</v>
      </c>
      <c r="U11721" s="1" t="s">
        <v>192</v>
      </c>
      <c r="V11721">
        <v>19</v>
      </c>
      <c r="W11721">
        <v>68</v>
      </c>
      <c r="X11721">
        <v>70</v>
      </c>
      <c r="Y11721">
        <v>48</v>
      </c>
      <c r="Z11721">
        <v>7</v>
      </c>
      <c r="AA11721">
        <v>8</v>
      </c>
    </row>
    <row r="11722" spans="1:27" x14ac:dyDescent="0.25">
      <c r="A11722" s="1" t="s">
        <v>95</v>
      </c>
      <c r="B11722" s="1" t="s">
        <v>37</v>
      </c>
      <c r="C11722" s="1" t="s">
        <v>45</v>
      </c>
      <c r="D11722" s="1" t="s">
        <v>183</v>
      </c>
      <c r="E11722" s="1" t="s">
        <v>7</v>
      </c>
      <c r="F11722" s="1" t="s">
        <v>133</v>
      </c>
      <c r="G11722" s="1" t="str">
        <f>UPPER(players_stats[[#This Row],[Agents]])</f>
        <v>CYPHER</v>
      </c>
      <c r="H11722" s="1" t="str">
        <f>IF(OR(ISNUMBER(FIND(",",players_stats[[#This Row],[Agents MAYUS]])),ISNUMBER(FIND("All Match Types",players_stats[[#This Row],[Match Type]]))),"Eliminar","")</f>
        <v/>
      </c>
      <c r="I11722">
        <v>44</v>
      </c>
      <c r="J11722">
        <v>105</v>
      </c>
      <c r="K11722">
        <v>196</v>
      </c>
      <c r="L11722">
        <v>107</v>
      </c>
      <c r="M11722">
        <v>0.8</v>
      </c>
      <c r="N11722">
        <v>126</v>
      </c>
      <c r="O11722">
        <v>7</v>
      </c>
      <c r="P11722">
        <v>32</v>
      </c>
      <c r="Q11722">
        <v>9</v>
      </c>
      <c r="R11722">
        <v>5</v>
      </c>
      <c r="S11722">
        <v>0.28999999999999998</v>
      </c>
      <c r="T11722">
        <v>0.17</v>
      </c>
      <c r="U11722" s="1" t="s">
        <v>172</v>
      </c>
      <c r="V11722">
        <v>19</v>
      </c>
      <c r="W11722">
        <v>31</v>
      </c>
      <c r="X11722">
        <v>29</v>
      </c>
      <c r="Y11722">
        <v>14</v>
      </c>
      <c r="Z11722">
        <v>4</v>
      </c>
      <c r="AA11722">
        <v>2</v>
      </c>
    </row>
    <row r="11723" spans="1:27" x14ac:dyDescent="0.25">
      <c r="A11723" s="1" t="s">
        <v>95</v>
      </c>
      <c r="B11723" s="1" t="s">
        <v>37</v>
      </c>
      <c r="C11723" s="1" t="s">
        <v>45</v>
      </c>
      <c r="D11723" s="1" t="s">
        <v>183</v>
      </c>
      <c r="E11723" s="1" t="s">
        <v>7</v>
      </c>
      <c r="F11723" s="1" t="s">
        <v>134</v>
      </c>
      <c r="G11723" s="1" t="str">
        <f>UPPER(players_stats[[#This Row],[Agents]])</f>
        <v>KILLJOY</v>
      </c>
      <c r="H11723" s="1" t="str">
        <f>IF(OR(ISNUMBER(FIND(",",players_stats[[#This Row],[Agents MAYUS]])),ISNUMBER(FIND("All Match Types",players_stats[[#This Row],[Match Type]]))),"Eliminar","")</f>
        <v/>
      </c>
      <c r="I11723">
        <v>21</v>
      </c>
      <c r="J11723">
        <v>89</v>
      </c>
      <c r="K11723">
        <v>164</v>
      </c>
      <c r="L11723">
        <v>86</v>
      </c>
      <c r="M11723">
        <v>0.76</v>
      </c>
      <c r="N11723">
        <v>122</v>
      </c>
      <c r="O11723">
        <v>57</v>
      </c>
      <c r="P11723">
        <v>19</v>
      </c>
      <c r="Q11723">
        <v>1</v>
      </c>
      <c r="R11723">
        <v>1</v>
      </c>
      <c r="S11723">
        <v>0.15</v>
      </c>
      <c r="U11723" s="1" t="s">
        <v>141</v>
      </c>
      <c r="V11723">
        <v>12</v>
      </c>
      <c r="W11723">
        <v>12</v>
      </c>
      <c r="X11723">
        <v>14</v>
      </c>
      <c r="Y11723">
        <v>4</v>
      </c>
      <c r="Z11723">
        <v>2</v>
      </c>
      <c r="AA11723">
        <v>2</v>
      </c>
    </row>
    <row r="11724" spans="1:27" x14ac:dyDescent="0.25">
      <c r="A11724" s="1" t="s">
        <v>95</v>
      </c>
      <c r="B11724" s="1" t="s">
        <v>37</v>
      </c>
      <c r="C11724" s="1" t="s">
        <v>45</v>
      </c>
      <c r="D11724" s="1" t="s">
        <v>183</v>
      </c>
      <c r="E11724" s="1" t="s">
        <v>7</v>
      </c>
      <c r="F11724" s="1" t="s">
        <v>152</v>
      </c>
      <c r="G11724" s="1" t="str">
        <f>UPPER(players_stats[[#This Row],[Agents]])</f>
        <v>VIPER</v>
      </c>
      <c r="H11724" s="1" t="str">
        <f>IF(OR(ISNUMBER(FIND(",",players_stats[[#This Row],[Agents MAYUS]])),ISNUMBER(FIND("All Match Types",players_stats[[#This Row],[Match Type]]))),"Eliminar","")</f>
        <v/>
      </c>
      <c r="I11724">
        <v>45</v>
      </c>
      <c r="J11724">
        <v>109</v>
      </c>
      <c r="K11724">
        <v>167</v>
      </c>
      <c r="L11724">
        <v>113</v>
      </c>
      <c r="M11724">
        <v>0.82</v>
      </c>
      <c r="N11724">
        <v>109</v>
      </c>
      <c r="O11724">
        <v>6</v>
      </c>
      <c r="P11724">
        <v>33</v>
      </c>
      <c r="Q11724">
        <v>7</v>
      </c>
      <c r="R11724">
        <v>4</v>
      </c>
      <c r="S11724">
        <v>0.26</v>
      </c>
      <c r="U11724" s="1" t="s">
        <v>167</v>
      </c>
      <c r="V11724">
        <v>14</v>
      </c>
      <c r="W11724">
        <v>27</v>
      </c>
      <c r="X11724">
        <v>24</v>
      </c>
      <c r="Y11724">
        <v>15</v>
      </c>
      <c r="Z11724">
        <v>3</v>
      </c>
      <c r="AA11724">
        <v>2</v>
      </c>
    </row>
    <row r="11725" spans="1:27" x14ac:dyDescent="0.25">
      <c r="A11725" s="1" t="s">
        <v>95</v>
      </c>
      <c r="B11725" s="1" t="s">
        <v>37</v>
      </c>
      <c r="C11725" s="1" t="s">
        <v>45</v>
      </c>
      <c r="D11725" s="1" t="s">
        <v>183</v>
      </c>
      <c r="E11725" s="1" t="s">
        <v>7</v>
      </c>
      <c r="F11725" s="1" t="s">
        <v>257</v>
      </c>
      <c r="G11725" s="1" t="str">
        <f>UPPER(players_stats[[#This Row],[Agents]])</f>
        <v>CYPHER, KILLJOY, VIPER</v>
      </c>
      <c r="H11725" s="1" t="str">
        <f>IF(OR(ISNUMBER(FIND(",",players_stats[[#This Row],[Agents MAYUS]])),ISNUMBER(FIND("All Match Types",players_stats[[#This Row],[Match Type]]))),"Eliminar","")</f>
        <v>Eliminar</v>
      </c>
      <c r="I11725">
        <v>110</v>
      </c>
      <c r="J11725">
        <v>104</v>
      </c>
      <c r="K11725">
        <v>178</v>
      </c>
      <c r="L11725">
        <v>104</v>
      </c>
      <c r="M11725">
        <v>0.8</v>
      </c>
      <c r="N11725">
        <v>118</v>
      </c>
      <c r="O11725">
        <v>64</v>
      </c>
      <c r="P11725">
        <v>3</v>
      </c>
      <c r="Q11725">
        <v>8</v>
      </c>
      <c r="R11725">
        <v>5</v>
      </c>
      <c r="S11725">
        <v>0.24</v>
      </c>
      <c r="T11725">
        <v>7.0000000000000007E-2</v>
      </c>
      <c r="U11725" s="1" t="s">
        <v>242</v>
      </c>
      <c r="V11725">
        <v>19</v>
      </c>
      <c r="W11725">
        <v>70</v>
      </c>
      <c r="X11725">
        <v>67</v>
      </c>
      <c r="Y11725">
        <v>33</v>
      </c>
      <c r="Z11725">
        <v>9</v>
      </c>
      <c r="AA11725">
        <v>6</v>
      </c>
    </row>
    <row r="11726" spans="1:27" x14ac:dyDescent="0.25">
      <c r="A11726" s="1" t="s">
        <v>95</v>
      </c>
      <c r="B11726" s="1" t="s">
        <v>37</v>
      </c>
      <c r="C11726" s="1" t="s">
        <v>45</v>
      </c>
      <c r="D11726" s="1" t="s">
        <v>185</v>
      </c>
      <c r="E11726" s="1" t="s">
        <v>7</v>
      </c>
      <c r="F11726" s="1" t="s">
        <v>138</v>
      </c>
      <c r="G11726" s="1" t="str">
        <f>UPPER(players_stats[[#This Row],[Agents]])</f>
        <v>GEKKO</v>
      </c>
      <c r="H11726" s="1" t="str">
        <f>IF(OR(ISNUMBER(FIND(",",players_stats[[#This Row],[Agents MAYUS]])),ISNUMBER(FIND("All Match Types",players_stats[[#This Row],[Match Type]]))),"Eliminar","")</f>
        <v/>
      </c>
      <c r="I11726">
        <v>19</v>
      </c>
      <c r="J11726">
        <v>113</v>
      </c>
      <c r="K11726">
        <v>202</v>
      </c>
      <c r="L11726">
        <v>131</v>
      </c>
      <c r="M11726">
        <v>0.84</v>
      </c>
      <c r="N11726">
        <v>118</v>
      </c>
      <c r="O11726">
        <v>89</v>
      </c>
      <c r="P11726">
        <v>16</v>
      </c>
      <c r="Q11726">
        <v>0</v>
      </c>
      <c r="R11726">
        <v>5</v>
      </c>
      <c r="S11726">
        <v>0.22</v>
      </c>
      <c r="U11726" s="1" t="s">
        <v>141</v>
      </c>
      <c r="V11726">
        <v>17</v>
      </c>
      <c r="W11726">
        <v>17</v>
      </c>
      <c r="X11726">
        <v>13</v>
      </c>
      <c r="Y11726">
        <v>3</v>
      </c>
      <c r="Z11726">
        <v>0</v>
      </c>
      <c r="AA11726">
        <v>1</v>
      </c>
    </row>
    <row r="11727" spans="1:27" x14ac:dyDescent="0.25">
      <c r="A11727" s="1" t="s">
        <v>95</v>
      </c>
      <c r="B11727" s="1" t="s">
        <v>37</v>
      </c>
      <c r="C11727" s="1" t="s">
        <v>45</v>
      </c>
      <c r="D11727" s="1" t="s">
        <v>185</v>
      </c>
      <c r="E11727" s="1" t="s">
        <v>7</v>
      </c>
      <c r="F11727" s="1" t="s">
        <v>208</v>
      </c>
      <c r="G11727" s="1" t="str">
        <f>UPPER(players_stats[[#This Row],[Agents]])</f>
        <v>SKYE</v>
      </c>
      <c r="H11727" s="1" t="str">
        <f>IF(OR(ISNUMBER(FIND(",",players_stats[[#This Row],[Agents MAYUS]])),ISNUMBER(FIND("All Match Types",players_stats[[#This Row],[Match Type]]))),"Eliminar","")</f>
        <v/>
      </c>
      <c r="I11727">
        <v>49</v>
      </c>
      <c r="J11727">
        <v>12</v>
      </c>
      <c r="K11727">
        <v>200</v>
      </c>
      <c r="L11727">
        <v>112</v>
      </c>
      <c r="M11727">
        <v>0.8</v>
      </c>
      <c r="N11727">
        <v>137</v>
      </c>
      <c r="O11727">
        <v>76</v>
      </c>
      <c r="P11727">
        <v>49</v>
      </c>
      <c r="Q11727">
        <v>14</v>
      </c>
      <c r="R11727">
        <v>4</v>
      </c>
      <c r="S11727">
        <v>0.3</v>
      </c>
      <c r="U11727" s="1" t="s">
        <v>211</v>
      </c>
      <c r="V11727">
        <v>23</v>
      </c>
      <c r="W11727">
        <v>37</v>
      </c>
      <c r="X11727">
        <v>33</v>
      </c>
      <c r="Y11727">
        <v>24</v>
      </c>
      <c r="Z11727">
        <v>7</v>
      </c>
      <c r="AA11727">
        <v>2</v>
      </c>
    </row>
    <row r="11728" spans="1:27" x14ac:dyDescent="0.25">
      <c r="A11728" s="1" t="s">
        <v>95</v>
      </c>
      <c r="B11728" s="1" t="s">
        <v>37</v>
      </c>
      <c r="C11728" s="1" t="s">
        <v>45</v>
      </c>
      <c r="D11728" s="1" t="s">
        <v>185</v>
      </c>
      <c r="E11728" s="1" t="s">
        <v>7</v>
      </c>
      <c r="F11728" s="1" t="s">
        <v>151</v>
      </c>
      <c r="G11728" s="1" t="str">
        <f>UPPER(players_stats[[#This Row],[Agents]])</f>
        <v>SOVA</v>
      </c>
      <c r="H11728" s="1" t="str">
        <f>IF(OR(ISNUMBER(FIND(",",players_stats[[#This Row],[Agents MAYUS]])),ISNUMBER(FIND("All Match Types",players_stats[[#This Row],[Match Type]]))),"Eliminar","")</f>
        <v/>
      </c>
      <c r="I11728">
        <v>42</v>
      </c>
      <c r="J11728">
        <v>86</v>
      </c>
      <c r="K11728">
        <v>176</v>
      </c>
      <c r="L11728">
        <v>77</v>
      </c>
      <c r="M11728">
        <v>0.69</v>
      </c>
      <c r="N11728">
        <v>118</v>
      </c>
      <c r="O11728">
        <v>57</v>
      </c>
      <c r="P11728">
        <v>24</v>
      </c>
      <c r="Q11728">
        <v>7</v>
      </c>
      <c r="R11728">
        <v>0</v>
      </c>
      <c r="S11728">
        <v>0.21</v>
      </c>
      <c r="U11728" s="1" t="s">
        <v>237</v>
      </c>
      <c r="V11728">
        <v>12</v>
      </c>
      <c r="W11728">
        <v>24</v>
      </c>
      <c r="X11728">
        <v>31</v>
      </c>
      <c r="Y11728">
        <v>10</v>
      </c>
      <c r="Z11728">
        <v>3</v>
      </c>
      <c r="AA11728">
        <v>0</v>
      </c>
    </row>
    <row r="11729" spans="1:27" x14ac:dyDescent="0.25">
      <c r="A11729" s="1" t="s">
        <v>95</v>
      </c>
      <c r="B11729" s="1" t="s">
        <v>37</v>
      </c>
      <c r="C11729" s="1" t="s">
        <v>45</v>
      </c>
      <c r="D11729" s="1" t="s">
        <v>185</v>
      </c>
      <c r="E11729" s="1" t="s">
        <v>7</v>
      </c>
      <c r="F11729" s="1" t="s">
        <v>908</v>
      </c>
      <c r="G11729" s="1" t="str">
        <f>UPPER(players_stats[[#This Row],[Agents]])</f>
        <v>GEKKO, SKYE, SOVA</v>
      </c>
      <c r="H11729" s="1" t="str">
        <f>IF(OR(ISNUMBER(FIND(",",players_stats[[#This Row],[Agents MAYUS]])),ISNUMBER(FIND("All Match Types",players_stats[[#This Row],[Match Type]]))),"Eliminar","")</f>
        <v>Eliminar</v>
      </c>
      <c r="I11729">
        <v>110</v>
      </c>
      <c r="J11729">
        <v>106</v>
      </c>
      <c r="K11729">
        <v>191</v>
      </c>
      <c r="L11729">
        <v>101</v>
      </c>
      <c r="M11729">
        <v>0.76</v>
      </c>
      <c r="N11729">
        <v>127</v>
      </c>
      <c r="O11729">
        <v>71</v>
      </c>
      <c r="P11729">
        <v>34</v>
      </c>
      <c r="Q11729">
        <v>9</v>
      </c>
      <c r="R11729">
        <v>3</v>
      </c>
      <c r="S11729">
        <v>0.25</v>
      </c>
      <c r="U11729" s="1" t="s">
        <v>459</v>
      </c>
      <c r="V11729">
        <v>23</v>
      </c>
      <c r="W11729">
        <v>78</v>
      </c>
      <c r="X11729">
        <v>77</v>
      </c>
      <c r="Y11729">
        <v>37</v>
      </c>
      <c r="Z11729">
        <v>10</v>
      </c>
      <c r="AA11729">
        <v>3</v>
      </c>
    </row>
    <row r="11730" spans="1:27" x14ac:dyDescent="0.25">
      <c r="A11730" s="1" t="s">
        <v>95</v>
      </c>
      <c r="B11730" s="1" t="s">
        <v>37</v>
      </c>
      <c r="C11730" s="1" t="s">
        <v>45</v>
      </c>
      <c r="D11730" s="1" t="s">
        <v>189</v>
      </c>
      <c r="E11730" s="1" t="s">
        <v>7</v>
      </c>
      <c r="F11730" s="1" t="s">
        <v>138</v>
      </c>
      <c r="G11730" s="1" t="str">
        <f>UPPER(players_stats[[#This Row],[Agents]])</f>
        <v>GEKKO</v>
      </c>
      <c r="H11730" s="1" t="str">
        <f>IF(OR(ISNUMBER(FIND(",",players_stats[[#This Row],[Agents MAYUS]])),ISNUMBER(FIND("All Match Types",players_stats[[#This Row],[Match Type]]))),"Eliminar","")</f>
        <v/>
      </c>
      <c r="I11730">
        <v>26</v>
      </c>
      <c r="J11730">
        <v>95</v>
      </c>
      <c r="K11730">
        <v>178</v>
      </c>
      <c r="L11730">
        <v>89</v>
      </c>
      <c r="M11730">
        <v>0.73</v>
      </c>
      <c r="N11730">
        <v>110</v>
      </c>
      <c r="O11730">
        <v>62</v>
      </c>
      <c r="P11730">
        <v>35</v>
      </c>
      <c r="Q11730">
        <v>15</v>
      </c>
      <c r="R11730">
        <v>12</v>
      </c>
      <c r="S11730">
        <v>0.28000000000000003</v>
      </c>
      <c r="U11730" s="1" t="s">
        <v>63</v>
      </c>
      <c r="V11730">
        <v>16</v>
      </c>
      <c r="W11730">
        <v>16</v>
      </c>
      <c r="X11730">
        <v>18</v>
      </c>
      <c r="Y11730">
        <v>9</v>
      </c>
      <c r="Z11730">
        <v>4</v>
      </c>
      <c r="AA11730">
        <v>3</v>
      </c>
    </row>
    <row r="11731" spans="1:27" x14ac:dyDescent="0.25">
      <c r="A11731" s="1" t="s">
        <v>95</v>
      </c>
      <c r="B11731" s="1" t="s">
        <v>37</v>
      </c>
      <c r="C11731" s="1" t="s">
        <v>45</v>
      </c>
      <c r="D11731" s="1" t="s">
        <v>189</v>
      </c>
      <c r="E11731" s="1" t="s">
        <v>7</v>
      </c>
      <c r="F11731" s="1" t="s">
        <v>215</v>
      </c>
      <c r="G11731" s="1" t="str">
        <f>UPPER(players_stats[[#This Row],[Agents]])</f>
        <v>KAYO</v>
      </c>
      <c r="H11731" s="1" t="str">
        <f>IF(OR(ISNUMBER(FIND(",",players_stats[[#This Row],[Agents MAYUS]])),ISNUMBER(FIND("All Match Types",players_stats[[#This Row],[Match Type]]))),"Eliminar","")</f>
        <v/>
      </c>
      <c r="I11731">
        <v>40</v>
      </c>
      <c r="J11731">
        <v>124</v>
      </c>
      <c r="K11731">
        <v>256</v>
      </c>
      <c r="L11731">
        <v>11</v>
      </c>
      <c r="M11731">
        <v>0.85</v>
      </c>
      <c r="N11731">
        <v>162</v>
      </c>
      <c r="O11731">
        <v>8</v>
      </c>
      <c r="P11731">
        <v>7</v>
      </c>
      <c r="Q11731">
        <v>13</v>
      </c>
      <c r="R11731">
        <v>3</v>
      </c>
      <c r="S11731">
        <v>0.21</v>
      </c>
      <c r="T11731">
        <v>0.5</v>
      </c>
      <c r="U11731" s="1" t="s">
        <v>135</v>
      </c>
      <c r="V11731">
        <v>16</v>
      </c>
      <c r="W11731">
        <v>32</v>
      </c>
      <c r="X11731">
        <v>29</v>
      </c>
      <c r="Y11731">
        <v>28</v>
      </c>
      <c r="Z11731">
        <v>5</v>
      </c>
      <c r="AA11731">
        <v>1</v>
      </c>
    </row>
    <row r="11732" spans="1:27" x14ac:dyDescent="0.25">
      <c r="A11732" s="1" t="s">
        <v>95</v>
      </c>
      <c r="B11732" s="1" t="s">
        <v>37</v>
      </c>
      <c r="C11732" s="1" t="s">
        <v>45</v>
      </c>
      <c r="D11732" s="1" t="s">
        <v>189</v>
      </c>
      <c r="E11732" s="1" t="s">
        <v>7</v>
      </c>
      <c r="F11732" s="1" t="s">
        <v>140</v>
      </c>
      <c r="G11732" s="1" t="str">
        <f>UPPER(players_stats[[#This Row],[Agents]])</f>
        <v>OMEN</v>
      </c>
      <c r="H11732" s="1" t="str">
        <f>IF(OR(ISNUMBER(FIND(",",players_stats[[#This Row],[Agents MAYUS]])),ISNUMBER(FIND("All Match Types",players_stats[[#This Row],[Match Type]]))),"Eliminar","")</f>
        <v/>
      </c>
      <c r="I11732">
        <v>44</v>
      </c>
      <c r="J11732">
        <v>114</v>
      </c>
      <c r="K11732">
        <v>207</v>
      </c>
      <c r="L11732">
        <v>113</v>
      </c>
      <c r="M11732">
        <v>0.82</v>
      </c>
      <c r="N11732">
        <v>131</v>
      </c>
      <c r="O11732">
        <v>8</v>
      </c>
      <c r="P11732">
        <v>39</v>
      </c>
      <c r="Q11732">
        <v>7</v>
      </c>
      <c r="R11732">
        <v>11</v>
      </c>
      <c r="S11732">
        <v>0.42</v>
      </c>
      <c r="T11732">
        <v>0.67</v>
      </c>
      <c r="U11732" s="1" t="s">
        <v>149</v>
      </c>
      <c r="V11732">
        <v>19</v>
      </c>
      <c r="W11732">
        <v>35</v>
      </c>
      <c r="X11732">
        <v>31</v>
      </c>
      <c r="Y11732">
        <v>17</v>
      </c>
      <c r="Z11732">
        <v>3</v>
      </c>
      <c r="AA11732">
        <v>5</v>
      </c>
    </row>
    <row r="11733" spans="1:27" x14ac:dyDescent="0.25">
      <c r="A11733" s="1" t="s">
        <v>95</v>
      </c>
      <c r="B11733" s="1" t="s">
        <v>37</v>
      </c>
      <c r="C11733" s="1" t="s">
        <v>45</v>
      </c>
      <c r="D11733" s="1" t="s">
        <v>189</v>
      </c>
      <c r="E11733" s="1" t="s">
        <v>7</v>
      </c>
      <c r="F11733" s="1" t="s">
        <v>286</v>
      </c>
      <c r="G11733" s="1" t="str">
        <f>UPPER(players_stats[[#This Row],[Agents]])</f>
        <v>GEKKO, KAYO, OMEN</v>
      </c>
      <c r="H11733" s="1" t="str">
        <f>IF(OR(ISNUMBER(FIND(",",players_stats[[#This Row],[Agents MAYUS]])),ISNUMBER(FIND("All Match Types",players_stats[[#This Row],[Match Type]]))),"Eliminar","")</f>
        <v>Eliminar</v>
      </c>
      <c r="I11733">
        <v>110</v>
      </c>
      <c r="J11733">
        <v>113</v>
      </c>
      <c r="K11733">
        <v>221</v>
      </c>
      <c r="L11733">
        <v>106</v>
      </c>
      <c r="M11733">
        <v>0.81</v>
      </c>
      <c r="N11733">
        <v>137</v>
      </c>
      <c r="O11733">
        <v>75</v>
      </c>
      <c r="P11733">
        <v>49</v>
      </c>
      <c r="Q11733">
        <v>11</v>
      </c>
      <c r="R11733">
        <v>8</v>
      </c>
      <c r="S11733">
        <v>0.28999999999999998</v>
      </c>
      <c r="T11733">
        <v>0.6</v>
      </c>
      <c r="U11733" s="1" t="s">
        <v>299</v>
      </c>
      <c r="V11733">
        <v>19</v>
      </c>
      <c r="W11733">
        <v>83</v>
      </c>
      <c r="X11733">
        <v>78</v>
      </c>
      <c r="Y11733">
        <v>54</v>
      </c>
      <c r="Z11733">
        <v>12</v>
      </c>
      <c r="AA11733">
        <v>9</v>
      </c>
    </row>
    <row r="11734" spans="1:27" x14ac:dyDescent="0.25">
      <c r="A11734" s="1" t="s">
        <v>95</v>
      </c>
      <c r="B11734" s="1" t="s">
        <v>37</v>
      </c>
      <c r="C11734" s="1" t="s">
        <v>45</v>
      </c>
      <c r="D11734" s="1" t="s">
        <v>187</v>
      </c>
      <c r="E11734" s="1" t="s">
        <v>7</v>
      </c>
      <c r="F11734" s="1" t="s">
        <v>145</v>
      </c>
      <c r="G11734" s="1" t="str">
        <f>UPPER(players_stats[[#This Row],[Agents]])</f>
        <v>JETT</v>
      </c>
      <c r="H11734" s="1" t="str">
        <f>IF(OR(ISNUMBER(FIND(",",players_stats[[#This Row],[Agents MAYUS]])),ISNUMBER(FIND("All Match Types",players_stats[[#This Row],[Match Type]]))),"Eliminar","")</f>
        <v/>
      </c>
      <c r="I11734">
        <v>61</v>
      </c>
      <c r="J11734">
        <v>103</v>
      </c>
      <c r="K11734">
        <v>231</v>
      </c>
      <c r="L11734">
        <v>106</v>
      </c>
      <c r="M11734">
        <v>0.69</v>
      </c>
      <c r="N11734">
        <v>147</v>
      </c>
      <c r="O11734">
        <v>84</v>
      </c>
      <c r="P11734">
        <v>2</v>
      </c>
      <c r="Q11734">
        <v>28</v>
      </c>
      <c r="R11734">
        <v>21</v>
      </c>
      <c r="S11734">
        <v>0.24</v>
      </c>
      <c r="U11734" s="1" t="s">
        <v>211</v>
      </c>
      <c r="V11734">
        <v>20</v>
      </c>
      <c r="W11734">
        <v>51</v>
      </c>
      <c r="X11734">
        <v>48</v>
      </c>
      <c r="Y11734">
        <v>12</v>
      </c>
      <c r="Z11734">
        <v>17</v>
      </c>
      <c r="AA11734">
        <v>13</v>
      </c>
    </row>
    <row r="11735" spans="1:27" x14ac:dyDescent="0.25">
      <c r="A11735" s="1" t="s">
        <v>95</v>
      </c>
      <c r="B11735" s="1" t="s">
        <v>37</v>
      </c>
      <c r="C11735" s="1" t="s">
        <v>45</v>
      </c>
      <c r="D11735" s="1" t="s">
        <v>187</v>
      </c>
      <c r="E11735" s="1" t="s">
        <v>7</v>
      </c>
      <c r="F11735" s="1" t="s">
        <v>146</v>
      </c>
      <c r="G11735" s="1" t="str">
        <f>UPPER(players_stats[[#This Row],[Agents]])</f>
        <v>RAZE</v>
      </c>
      <c r="H11735" s="1" t="str">
        <f>IF(OR(ISNUMBER(FIND(",",players_stats[[#This Row],[Agents MAYUS]])),ISNUMBER(FIND("All Match Types",players_stats[[#This Row],[Match Type]]))),"Eliminar","")</f>
        <v/>
      </c>
      <c r="I11735">
        <v>49</v>
      </c>
      <c r="J11735">
        <v>135</v>
      </c>
      <c r="K11735">
        <v>310</v>
      </c>
      <c r="L11735">
        <v>135</v>
      </c>
      <c r="M11735">
        <v>0.84</v>
      </c>
      <c r="N11735">
        <v>202</v>
      </c>
      <c r="O11735">
        <v>102</v>
      </c>
      <c r="P11735">
        <v>35</v>
      </c>
      <c r="Q11735">
        <v>2</v>
      </c>
      <c r="R11735">
        <v>14</v>
      </c>
      <c r="S11735">
        <v>0.19</v>
      </c>
      <c r="T11735">
        <v>0.14000000000000001</v>
      </c>
      <c r="U11735" s="1" t="s">
        <v>165</v>
      </c>
      <c r="V11735">
        <v>29</v>
      </c>
      <c r="W11735">
        <v>50</v>
      </c>
      <c r="X11735">
        <v>37</v>
      </c>
      <c r="Y11735">
        <v>17</v>
      </c>
      <c r="Z11735">
        <v>10</v>
      </c>
      <c r="AA11735">
        <v>7</v>
      </c>
    </row>
    <row r="11736" spans="1:27" x14ac:dyDescent="0.25">
      <c r="A11736" s="1" t="s">
        <v>95</v>
      </c>
      <c r="B11736" s="1" t="s">
        <v>37</v>
      </c>
      <c r="C11736" s="1" t="s">
        <v>45</v>
      </c>
      <c r="D11736" s="1" t="s">
        <v>187</v>
      </c>
      <c r="E11736" s="1" t="s">
        <v>7</v>
      </c>
      <c r="F11736" s="1" t="s">
        <v>148</v>
      </c>
      <c r="G11736" s="1" t="str">
        <f>UPPER(players_stats[[#This Row],[Agents]])</f>
        <v>JETT, RAZE</v>
      </c>
      <c r="H11736" s="1" t="str">
        <f>IF(OR(ISNUMBER(FIND(",",players_stats[[#This Row],[Agents MAYUS]])),ISNUMBER(FIND("All Match Types",players_stats[[#This Row],[Match Type]]))),"Eliminar","")</f>
        <v>Eliminar</v>
      </c>
      <c r="I11736">
        <v>110</v>
      </c>
      <c r="J11736">
        <v>118</v>
      </c>
      <c r="K11736">
        <v>263</v>
      </c>
      <c r="L11736">
        <v>119</v>
      </c>
      <c r="M11736">
        <v>0.75</v>
      </c>
      <c r="N11736">
        <v>171</v>
      </c>
      <c r="O11736">
        <v>92</v>
      </c>
      <c r="P11736">
        <v>26</v>
      </c>
      <c r="Q11736">
        <v>25</v>
      </c>
      <c r="R11736">
        <v>18</v>
      </c>
      <c r="S11736">
        <v>0.21</v>
      </c>
      <c r="T11736">
        <v>0.08</v>
      </c>
      <c r="U11736" s="1" t="s">
        <v>292</v>
      </c>
      <c r="V11736">
        <v>29</v>
      </c>
      <c r="W11736">
        <v>101</v>
      </c>
      <c r="X11736">
        <v>85</v>
      </c>
      <c r="Y11736">
        <v>29</v>
      </c>
      <c r="Z11736">
        <v>27</v>
      </c>
      <c r="AA11736">
        <v>20</v>
      </c>
    </row>
    <row r="11737" spans="1:27" x14ac:dyDescent="0.25">
      <c r="A11737" s="1" t="s">
        <v>95</v>
      </c>
      <c r="B11737" s="1" t="s">
        <v>37</v>
      </c>
      <c r="C11737" s="1" t="s">
        <v>39</v>
      </c>
      <c r="D11737" s="1" t="s">
        <v>543</v>
      </c>
      <c r="E11737" s="1" t="s">
        <v>53</v>
      </c>
      <c r="F11737" s="1" t="s">
        <v>181</v>
      </c>
      <c r="G11737" s="1" t="str">
        <f>UPPER(players_stats[[#This Row],[Agents]])</f>
        <v>BREACH</v>
      </c>
      <c r="H11737" s="1" t="str">
        <f>IF(OR(ISNUMBER(FIND(",",players_stats[[#This Row],[Agents MAYUS]])),ISNUMBER(FIND("All Match Types",players_stats[[#This Row],[Match Type]]))),"Eliminar","")</f>
        <v/>
      </c>
      <c r="I11737">
        <v>45</v>
      </c>
      <c r="J11737">
        <v>117</v>
      </c>
      <c r="K11737">
        <v>254</v>
      </c>
      <c r="L11737">
        <v>114</v>
      </c>
      <c r="M11737">
        <v>0.67</v>
      </c>
      <c r="N11737">
        <v>156</v>
      </c>
      <c r="O11737">
        <v>89</v>
      </c>
      <c r="P11737">
        <v>24</v>
      </c>
      <c r="Q11737">
        <v>13</v>
      </c>
      <c r="R11737">
        <v>11</v>
      </c>
      <c r="S11737">
        <v>0.24</v>
      </c>
      <c r="U11737" s="1" t="s">
        <v>211</v>
      </c>
      <c r="V11737">
        <v>22</v>
      </c>
      <c r="W11737">
        <v>40</v>
      </c>
      <c r="X11737">
        <v>35</v>
      </c>
      <c r="Y11737">
        <v>11</v>
      </c>
      <c r="Z11737">
        <v>6</v>
      </c>
      <c r="AA11737">
        <v>5</v>
      </c>
    </row>
    <row r="11738" spans="1:27" x14ac:dyDescent="0.25">
      <c r="A11738" s="1" t="s">
        <v>95</v>
      </c>
      <c r="B11738" s="1" t="s">
        <v>37</v>
      </c>
      <c r="C11738" s="1" t="s">
        <v>39</v>
      </c>
      <c r="D11738" s="1" t="s">
        <v>545</v>
      </c>
      <c r="E11738" s="1" t="s">
        <v>53</v>
      </c>
      <c r="F11738" s="1" t="s">
        <v>215</v>
      </c>
      <c r="G11738" s="1" t="str">
        <f>UPPER(players_stats[[#This Row],[Agents]])</f>
        <v>KAYO</v>
      </c>
      <c r="H11738" s="1" t="str">
        <f>IF(OR(ISNUMBER(FIND(",",players_stats[[#This Row],[Agents MAYUS]])),ISNUMBER(FIND("All Match Types",players_stats[[#This Row],[Match Type]]))),"Eliminar","")</f>
        <v/>
      </c>
      <c r="I11738">
        <v>24</v>
      </c>
      <c r="J11738">
        <v>82</v>
      </c>
      <c r="K11738">
        <v>163</v>
      </c>
      <c r="L11738">
        <v>71</v>
      </c>
      <c r="M11738">
        <v>0.63</v>
      </c>
      <c r="N11738">
        <v>110</v>
      </c>
      <c r="O11738">
        <v>5</v>
      </c>
      <c r="P11738">
        <v>38</v>
      </c>
      <c r="Q11738">
        <v>4</v>
      </c>
      <c r="R11738">
        <v>21</v>
      </c>
      <c r="S11738">
        <v>0.14000000000000001</v>
      </c>
      <c r="U11738" s="1" t="s">
        <v>143</v>
      </c>
      <c r="V11738">
        <v>12</v>
      </c>
      <c r="W11738">
        <v>12</v>
      </c>
      <c r="X11738">
        <v>17</v>
      </c>
      <c r="Y11738">
        <v>9</v>
      </c>
      <c r="Z11738">
        <v>1</v>
      </c>
      <c r="AA11738">
        <v>5</v>
      </c>
    </row>
    <row r="11739" spans="1:27" x14ac:dyDescent="0.25">
      <c r="A11739" s="1" t="s">
        <v>95</v>
      </c>
      <c r="B11739" s="1" t="s">
        <v>37</v>
      </c>
      <c r="C11739" s="1" t="s">
        <v>39</v>
      </c>
      <c r="D11739" s="1" t="s">
        <v>545</v>
      </c>
      <c r="E11739" s="1" t="s">
        <v>53</v>
      </c>
      <c r="F11739" s="1" t="s">
        <v>151</v>
      </c>
      <c r="G11739" s="1" t="str">
        <f>UPPER(players_stats[[#This Row],[Agents]])</f>
        <v>SOVA</v>
      </c>
      <c r="H11739" s="1" t="str">
        <f>IF(OR(ISNUMBER(FIND(",",players_stats[[#This Row],[Agents MAYUS]])),ISNUMBER(FIND("All Match Types",players_stats[[#This Row],[Match Type]]))),"Eliminar","")</f>
        <v/>
      </c>
      <c r="I11739">
        <v>21</v>
      </c>
      <c r="J11739">
        <v>5</v>
      </c>
      <c r="K11739">
        <v>115</v>
      </c>
      <c r="L11739">
        <v>41</v>
      </c>
      <c r="M11739">
        <v>0.62</v>
      </c>
      <c r="N11739">
        <v>82</v>
      </c>
      <c r="O11739">
        <v>33</v>
      </c>
      <c r="P11739">
        <v>38</v>
      </c>
      <c r="Q11739">
        <v>5</v>
      </c>
      <c r="R11739">
        <v>14</v>
      </c>
      <c r="S11739">
        <v>0.11</v>
      </c>
      <c r="U11739" s="1" t="s">
        <v>139</v>
      </c>
      <c r="V11739">
        <v>7</v>
      </c>
      <c r="W11739">
        <v>7</v>
      </c>
      <c r="X11739">
        <v>17</v>
      </c>
      <c r="Y11739">
        <v>8</v>
      </c>
      <c r="Z11739">
        <v>1</v>
      </c>
      <c r="AA11739">
        <v>3</v>
      </c>
    </row>
    <row r="11740" spans="1:27" x14ac:dyDescent="0.25">
      <c r="A11740" s="1" t="s">
        <v>95</v>
      </c>
      <c r="B11740" s="1" t="s">
        <v>37</v>
      </c>
      <c r="C11740" s="1" t="s">
        <v>39</v>
      </c>
      <c r="D11740" s="1" t="s">
        <v>545</v>
      </c>
      <c r="E11740" s="1" t="s">
        <v>53</v>
      </c>
      <c r="F11740" s="1" t="s">
        <v>381</v>
      </c>
      <c r="G11740" s="1" t="str">
        <f>UPPER(players_stats[[#This Row],[Agents]])</f>
        <v>KAYO, SOVA</v>
      </c>
      <c r="H11740" s="1" t="str">
        <f>IF(OR(ISNUMBER(FIND(",",players_stats[[#This Row],[Agents MAYUS]])),ISNUMBER(FIND("All Match Types",players_stats[[#This Row],[Match Type]]))),"Eliminar","")</f>
        <v>Eliminar</v>
      </c>
      <c r="I11740">
        <v>45</v>
      </c>
      <c r="J11740">
        <v>67</v>
      </c>
      <c r="K11740">
        <v>139</v>
      </c>
      <c r="L11740">
        <v>56</v>
      </c>
      <c r="M11740">
        <v>0.62</v>
      </c>
      <c r="N11740">
        <v>97</v>
      </c>
      <c r="O11740">
        <v>42</v>
      </c>
      <c r="P11740">
        <v>38</v>
      </c>
      <c r="Q11740">
        <v>4</v>
      </c>
      <c r="R11740">
        <v>18</v>
      </c>
      <c r="S11740">
        <v>0.13</v>
      </c>
      <c r="U11740" s="1" t="s">
        <v>211</v>
      </c>
      <c r="V11740">
        <v>12</v>
      </c>
      <c r="W11740">
        <v>19</v>
      </c>
      <c r="X11740">
        <v>34</v>
      </c>
      <c r="Y11740">
        <v>17</v>
      </c>
      <c r="Z11740">
        <v>2</v>
      </c>
      <c r="AA11740">
        <v>8</v>
      </c>
    </row>
    <row r="11741" spans="1:27" x14ac:dyDescent="0.25">
      <c r="A11741" s="1" t="s">
        <v>95</v>
      </c>
      <c r="B11741" s="1" t="s">
        <v>37</v>
      </c>
      <c r="C11741" s="1" t="s">
        <v>39</v>
      </c>
      <c r="D11741" s="1" t="s">
        <v>547</v>
      </c>
      <c r="E11741" s="1" t="s">
        <v>53</v>
      </c>
      <c r="F11741" s="1" t="s">
        <v>140</v>
      </c>
      <c r="G11741" s="1" t="str">
        <f>UPPER(players_stats[[#This Row],[Agents]])</f>
        <v>OMEN</v>
      </c>
      <c r="H11741" s="1" t="str">
        <f>IF(OR(ISNUMBER(FIND(",",players_stats[[#This Row],[Agents MAYUS]])),ISNUMBER(FIND("All Match Types",players_stats[[#This Row],[Match Type]]))),"Eliminar","")</f>
        <v/>
      </c>
      <c r="I11741">
        <v>45</v>
      </c>
      <c r="J11741">
        <v>119</v>
      </c>
      <c r="K11741">
        <v>208</v>
      </c>
      <c r="L11741">
        <v>116</v>
      </c>
      <c r="M11741">
        <v>0.76</v>
      </c>
      <c r="N11741">
        <v>128</v>
      </c>
      <c r="O11741">
        <v>8</v>
      </c>
      <c r="P11741">
        <v>2</v>
      </c>
      <c r="Q11741">
        <v>9</v>
      </c>
      <c r="R11741">
        <v>7</v>
      </c>
      <c r="S11741">
        <v>0.31</v>
      </c>
      <c r="T11741">
        <v>0.11</v>
      </c>
      <c r="U11741" s="1" t="s">
        <v>238</v>
      </c>
      <c r="V11741">
        <v>20</v>
      </c>
      <c r="W11741">
        <v>36</v>
      </c>
      <c r="X11741">
        <v>31</v>
      </c>
      <c r="Y11741">
        <v>9</v>
      </c>
      <c r="Z11741">
        <v>4</v>
      </c>
      <c r="AA11741">
        <v>3</v>
      </c>
    </row>
    <row r="11742" spans="1:27" x14ac:dyDescent="0.25">
      <c r="A11742" s="1" t="s">
        <v>95</v>
      </c>
      <c r="B11742" s="1" t="s">
        <v>37</v>
      </c>
      <c r="C11742" s="1" t="s">
        <v>39</v>
      </c>
      <c r="D11742" s="1" t="s">
        <v>1318</v>
      </c>
      <c r="E11742" s="1" t="s">
        <v>53</v>
      </c>
      <c r="F11742" s="1" t="s">
        <v>355</v>
      </c>
      <c r="G11742" s="1" t="str">
        <f>UPPER(players_stats[[#This Row],[Agents]])</f>
        <v>PHOENIX</v>
      </c>
      <c r="H11742" s="1" t="str">
        <f>IF(OR(ISNUMBER(FIND(",",players_stats[[#This Row],[Agents MAYUS]])),ISNUMBER(FIND("All Match Types",players_stats[[#This Row],[Match Type]]))),"Eliminar","")</f>
        <v/>
      </c>
      <c r="I11742">
        <v>45</v>
      </c>
      <c r="J11742">
        <v>57</v>
      </c>
      <c r="K11742">
        <v>138</v>
      </c>
      <c r="L11742">
        <v>6</v>
      </c>
      <c r="M11742">
        <v>0.62</v>
      </c>
      <c r="N11742">
        <v>102</v>
      </c>
      <c r="O11742">
        <v>47</v>
      </c>
      <c r="P11742">
        <v>24</v>
      </c>
      <c r="Q11742">
        <v>4</v>
      </c>
      <c r="R11742">
        <v>16</v>
      </c>
      <c r="S11742">
        <v>0.31</v>
      </c>
      <c r="T11742">
        <v>0.33</v>
      </c>
      <c r="U11742" s="1" t="s">
        <v>228</v>
      </c>
      <c r="V11742">
        <v>15</v>
      </c>
      <c r="W11742">
        <v>21</v>
      </c>
      <c r="X11742">
        <v>35</v>
      </c>
      <c r="Y11742">
        <v>11</v>
      </c>
      <c r="Z11742">
        <v>2</v>
      </c>
      <c r="AA11742">
        <v>7</v>
      </c>
    </row>
    <row r="11743" spans="1:27" x14ac:dyDescent="0.25">
      <c r="A11743" s="1" t="s">
        <v>95</v>
      </c>
      <c r="B11743" s="1" t="s">
        <v>37</v>
      </c>
      <c r="C11743" s="1" t="s">
        <v>39</v>
      </c>
      <c r="D11743" s="1" t="s">
        <v>544</v>
      </c>
      <c r="E11743" s="1" t="s">
        <v>53</v>
      </c>
      <c r="F11743" s="1" t="s">
        <v>152</v>
      </c>
      <c r="G11743" s="1" t="str">
        <f>UPPER(players_stats[[#This Row],[Agents]])</f>
        <v>VIPER</v>
      </c>
      <c r="H11743" s="1" t="str">
        <f>IF(OR(ISNUMBER(FIND(",",players_stats[[#This Row],[Agents MAYUS]])),ISNUMBER(FIND("All Match Types",players_stats[[#This Row],[Match Type]]))),"Eliminar","")</f>
        <v/>
      </c>
      <c r="I11743">
        <v>45</v>
      </c>
      <c r="J11743">
        <v>112</v>
      </c>
      <c r="K11743">
        <v>228</v>
      </c>
      <c r="L11743">
        <v>119</v>
      </c>
      <c r="M11743">
        <v>0.71</v>
      </c>
      <c r="N11743">
        <v>160</v>
      </c>
      <c r="O11743">
        <v>82</v>
      </c>
      <c r="P11743">
        <v>29</v>
      </c>
      <c r="Q11743">
        <v>4</v>
      </c>
      <c r="R11743">
        <v>13</v>
      </c>
      <c r="S11743">
        <v>0.33</v>
      </c>
      <c r="U11743" s="1" t="s">
        <v>184</v>
      </c>
      <c r="V11743">
        <v>21</v>
      </c>
      <c r="W11743">
        <v>37</v>
      </c>
      <c r="X11743">
        <v>31</v>
      </c>
      <c r="Y11743">
        <v>13</v>
      </c>
      <c r="Z11743">
        <v>2</v>
      </c>
      <c r="AA11743">
        <v>6</v>
      </c>
    </row>
    <row r="11744" spans="1:27" x14ac:dyDescent="0.25">
      <c r="A11744" s="1" t="s">
        <v>95</v>
      </c>
      <c r="B11744" s="1" t="s">
        <v>37</v>
      </c>
      <c r="C11744" s="1" t="s">
        <v>39</v>
      </c>
      <c r="D11744" s="1" t="s">
        <v>380</v>
      </c>
      <c r="E11744" s="1" t="s">
        <v>22</v>
      </c>
      <c r="F11744" s="1" t="s">
        <v>130</v>
      </c>
      <c r="G11744" s="1" t="str">
        <f>UPPER(players_stats[[#This Row],[Agents]])</f>
        <v>FADE</v>
      </c>
      <c r="H11744" s="1" t="str">
        <f>IF(OR(ISNUMBER(FIND(",",players_stats[[#This Row],[Agents MAYUS]])),ISNUMBER(FIND("All Match Types",players_stats[[#This Row],[Match Type]]))),"Eliminar","")</f>
        <v/>
      </c>
      <c r="I11744">
        <v>24</v>
      </c>
      <c r="J11744">
        <v>117</v>
      </c>
      <c r="K11744">
        <v>210</v>
      </c>
      <c r="L11744">
        <v>121</v>
      </c>
      <c r="M11744">
        <v>0.75</v>
      </c>
      <c r="N11744">
        <v>133</v>
      </c>
      <c r="O11744">
        <v>71</v>
      </c>
      <c r="P11744">
        <v>29</v>
      </c>
      <c r="Q11744">
        <v>17</v>
      </c>
      <c r="R11744">
        <v>0</v>
      </c>
      <c r="S11744">
        <v>0.3</v>
      </c>
      <c r="U11744" s="1" t="s">
        <v>63</v>
      </c>
      <c r="V11744">
        <v>17</v>
      </c>
      <c r="W11744">
        <v>17</v>
      </c>
      <c r="X11744">
        <v>14</v>
      </c>
      <c r="Y11744">
        <v>7</v>
      </c>
      <c r="Z11744">
        <v>4</v>
      </c>
      <c r="AA11744">
        <v>0</v>
      </c>
    </row>
    <row r="11745" spans="1:27" x14ac:dyDescent="0.25">
      <c r="A11745" s="1" t="s">
        <v>95</v>
      </c>
      <c r="B11745" s="1" t="s">
        <v>37</v>
      </c>
      <c r="C11745" s="1" t="s">
        <v>39</v>
      </c>
      <c r="D11745" s="1" t="s">
        <v>380</v>
      </c>
      <c r="E11745" s="1" t="s">
        <v>22</v>
      </c>
      <c r="F11745" s="1" t="s">
        <v>215</v>
      </c>
      <c r="G11745" s="1" t="str">
        <f>UPPER(players_stats[[#This Row],[Agents]])</f>
        <v>KAYO</v>
      </c>
      <c r="H11745" s="1" t="str">
        <f>IF(OR(ISNUMBER(FIND(",",players_stats[[#This Row],[Agents MAYUS]])),ISNUMBER(FIND("All Match Types",players_stats[[#This Row],[Match Type]]))),"Eliminar","")</f>
        <v/>
      </c>
      <c r="I11745">
        <v>21</v>
      </c>
      <c r="J11745">
        <v>96</v>
      </c>
      <c r="K11745">
        <v>241</v>
      </c>
      <c r="L11745">
        <v>10</v>
      </c>
      <c r="M11745">
        <v>0.67</v>
      </c>
      <c r="N11745">
        <v>154</v>
      </c>
      <c r="O11745">
        <v>81</v>
      </c>
      <c r="P11745">
        <v>52</v>
      </c>
      <c r="Q11745">
        <v>24</v>
      </c>
      <c r="R11745">
        <v>1</v>
      </c>
      <c r="S11745">
        <v>0.24</v>
      </c>
      <c r="U11745" s="1" t="s">
        <v>63</v>
      </c>
      <c r="V11745">
        <v>17</v>
      </c>
      <c r="W11745">
        <v>17</v>
      </c>
      <c r="X11745">
        <v>17</v>
      </c>
      <c r="Y11745">
        <v>11</v>
      </c>
      <c r="Z11745">
        <v>5</v>
      </c>
      <c r="AA11745">
        <v>2</v>
      </c>
    </row>
    <row r="11746" spans="1:27" x14ac:dyDescent="0.25">
      <c r="A11746" s="1" t="s">
        <v>95</v>
      </c>
      <c r="B11746" s="1" t="s">
        <v>37</v>
      </c>
      <c r="C11746" s="1" t="s">
        <v>39</v>
      </c>
      <c r="D11746" s="1" t="s">
        <v>380</v>
      </c>
      <c r="E11746" s="1" t="s">
        <v>22</v>
      </c>
      <c r="F11746" s="1" t="s">
        <v>216</v>
      </c>
      <c r="G11746" s="1" t="str">
        <f>UPPER(players_stats[[#This Row],[Agents]])</f>
        <v>FADE, KAYO</v>
      </c>
      <c r="H11746" s="1" t="str">
        <f>IF(OR(ISNUMBER(FIND(",",players_stats[[#This Row],[Agents MAYUS]])),ISNUMBER(FIND("All Match Types",players_stats[[#This Row],[Match Type]]))),"Eliminar","")</f>
        <v>Eliminar</v>
      </c>
      <c r="I11746">
        <v>45</v>
      </c>
      <c r="J11746">
        <v>107</v>
      </c>
      <c r="K11746">
        <v>226</v>
      </c>
      <c r="L11746">
        <v>11</v>
      </c>
      <c r="M11746">
        <v>0.71</v>
      </c>
      <c r="N11746">
        <v>142</v>
      </c>
      <c r="O11746">
        <v>76</v>
      </c>
      <c r="P11746">
        <v>4</v>
      </c>
      <c r="Q11746">
        <v>2</v>
      </c>
      <c r="R11746">
        <v>4</v>
      </c>
      <c r="S11746">
        <v>0.27</v>
      </c>
      <c r="U11746" s="1" t="s">
        <v>63</v>
      </c>
      <c r="V11746">
        <v>17</v>
      </c>
      <c r="W11746">
        <v>34</v>
      </c>
      <c r="X11746">
        <v>31</v>
      </c>
      <c r="Y11746">
        <v>18</v>
      </c>
      <c r="Z11746">
        <v>9</v>
      </c>
      <c r="AA11746">
        <v>2</v>
      </c>
    </row>
    <row r="11747" spans="1:27" x14ac:dyDescent="0.25">
      <c r="A11747" s="1" t="s">
        <v>95</v>
      </c>
      <c r="B11747" s="1" t="s">
        <v>37</v>
      </c>
      <c r="C11747" s="1" t="s">
        <v>39</v>
      </c>
      <c r="D11747" s="1" t="s">
        <v>379</v>
      </c>
      <c r="E11747" s="1" t="s">
        <v>22</v>
      </c>
      <c r="F11747" s="1" t="s">
        <v>138</v>
      </c>
      <c r="G11747" s="1" t="str">
        <f>UPPER(players_stats[[#This Row],[Agents]])</f>
        <v>GEKKO</v>
      </c>
      <c r="H11747" s="1" t="str">
        <f>IF(OR(ISNUMBER(FIND(",",players_stats[[#This Row],[Agents MAYUS]])),ISNUMBER(FIND("All Match Types",players_stats[[#This Row],[Match Type]]))),"Eliminar","")</f>
        <v/>
      </c>
      <c r="I11747">
        <v>45</v>
      </c>
      <c r="J11747">
        <v>146</v>
      </c>
      <c r="K11747">
        <v>269</v>
      </c>
      <c r="L11747">
        <v>163</v>
      </c>
      <c r="M11747">
        <v>0.78</v>
      </c>
      <c r="N11747">
        <v>167</v>
      </c>
      <c r="O11747">
        <v>98</v>
      </c>
      <c r="P11747">
        <v>29</v>
      </c>
      <c r="Q11747">
        <v>16</v>
      </c>
      <c r="R11747">
        <v>4</v>
      </c>
      <c r="S11747">
        <v>0.25</v>
      </c>
      <c r="T11747">
        <v>0.22</v>
      </c>
      <c r="U11747" s="1" t="s">
        <v>129</v>
      </c>
      <c r="V11747">
        <v>22</v>
      </c>
      <c r="W11747">
        <v>44</v>
      </c>
      <c r="X11747">
        <v>27</v>
      </c>
      <c r="Y11747">
        <v>13</v>
      </c>
      <c r="Z11747">
        <v>7</v>
      </c>
      <c r="AA11747">
        <v>2</v>
      </c>
    </row>
    <row r="11748" spans="1:27" x14ac:dyDescent="0.25">
      <c r="A11748" s="1" t="s">
        <v>95</v>
      </c>
      <c r="B11748" s="1" t="s">
        <v>37</v>
      </c>
      <c r="C11748" s="1" t="s">
        <v>39</v>
      </c>
      <c r="D11748" s="1" t="s">
        <v>377</v>
      </c>
      <c r="E11748" s="1" t="s">
        <v>22</v>
      </c>
      <c r="F11748" s="1" t="s">
        <v>140</v>
      </c>
      <c r="G11748" s="1" t="str">
        <f>UPPER(players_stats[[#This Row],[Agents]])</f>
        <v>OMEN</v>
      </c>
      <c r="H11748" s="1" t="str">
        <f>IF(OR(ISNUMBER(FIND(",",players_stats[[#This Row],[Agents MAYUS]])),ISNUMBER(FIND("All Match Types",players_stats[[#This Row],[Match Type]]))),"Eliminar","")</f>
        <v/>
      </c>
      <c r="I11748">
        <v>24</v>
      </c>
      <c r="J11748">
        <v>101</v>
      </c>
      <c r="K11748">
        <v>204</v>
      </c>
      <c r="L11748">
        <v>10</v>
      </c>
      <c r="M11748">
        <v>0.71</v>
      </c>
      <c r="N11748">
        <v>128</v>
      </c>
      <c r="O11748">
        <v>79</v>
      </c>
      <c r="P11748">
        <v>29</v>
      </c>
      <c r="Q11748">
        <v>8</v>
      </c>
      <c r="R11748">
        <v>0</v>
      </c>
      <c r="S11748">
        <v>0.32</v>
      </c>
      <c r="U11748" s="1" t="s">
        <v>184</v>
      </c>
      <c r="V11748">
        <v>19</v>
      </c>
      <c r="W11748">
        <v>19</v>
      </c>
      <c r="X11748">
        <v>19</v>
      </c>
      <c r="Y11748">
        <v>7</v>
      </c>
      <c r="Z11748">
        <v>2</v>
      </c>
      <c r="AA11748">
        <v>0</v>
      </c>
    </row>
    <row r="11749" spans="1:27" x14ac:dyDescent="0.25">
      <c r="A11749" s="1" t="s">
        <v>95</v>
      </c>
      <c r="B11749" s="1" t="s">
        <v>37</v>
      </c>
      <c r="C11749" s="1" t="s">
        <v>39</v>
      </c>
      <c r="D11749" s="1" t="s">
        <v>377</v>
      </c>
      <c r="E11749" s="1" t="s">
        <v>22</v>
      </c>
      <c r="F11749" s="1" t="s">
        <v>279</v>
      </c>
      <c r="G11749" s="1" t="str">
        <f>UPPER(players_stats[[#This Row],[Agents]])</f>
        <v>SAGE</v>
      </c>
      <c r="H11749" s="1" t="str">
        <f>IF(OR(ISNUMBER(FIND(",",players_stats[[#This Row],[Agents MAYUS]])),ISNUMBER(FIND("All Match Types",players_stats[[#This Row],[Match Type]]))),"Eliminar","")</f>
        <v/>
      </c>
      <c r="I11749">
        <v>21</v>
      </c>
      <c r="J11749">
        <v>84</v>
      </c>
      <c r="K11749">
        <v>160</v>
      </c>
      <c r="L11749">
        <v>73</v>
      </c>
      <c r="M11749">
        <v>0.81</v>
      </c>
      <c r="N11749">
        <v>108</v>
      </c>
      <c r="O11749">
        <v>52</v>
      </c>
      <c r="P11749">
        <v>71</v>
      </c>
      <c r="Q11749">
        <v>5</v>
      </c>
      <c r="R11749">
        <v>5</v>
      </c>
      <c r="S11749">
        <v>0.13</v>
      </c>
      <c r="T11749">
        <v>0.33</v>
      </c>
      <c r="U11749" s="1" t="s">
        <v>156</v>
      </c>
      <c r="V11749">
        <v>11</v>
      </c>
      <c r="W11749">
        <v>11</v>
      </c>
      <c r="X11749">
        <v>15</v>
      </c>
      <c r="Y11749">
        <v>15</v>
      </c>
      <c r="Z11749">
        <v>1</v>
      </c>
      <c r="AA11749">
        <v>1</v>
      </c>
    </row>
    <row r="11750" spans="1:27" x14ac:dyDescent="0.25">
      <c r="A11750" s="1" t="s">
        <v>95</v>
      </c>
      <c r="B11750" s="1" t="s">
        <v>37</v>
      </c>
      <c r="C11750" s="1" t="s">
        <v>39</v>
      </c>
      <c r="D11750" s="1" t="s">
        <v>377</v>
      </c>
      <c r="E11750" s="1" t="s">
        <v>22</v>
      </c>
      <c r="F11750" s="1" t="s">
        <v>734</v>
      </c>
      <c r="G11750" s="1" t="str">
        <f>UPPER(players_stats[[#This Row],[Agents]])</f>
        <v>OMEN, SAGE</v>
      </c>
      <c r="H11750" s="1" t="str">
        <f>IF(OR(ISNUMBER(FIND(",",players_stats[[#This Row],[Agents MAYUS]])),ISNUMBER(FIND("All Match Types",players_stats[[#This Row],[Match Type]]))),"Eliminar","")</f>
        <v>Eliminar</v>
      </c>
      <c r="I11750">
        <v>45</v>
      </c>
      <c r="J11750">
        <v>93</v>
      </c>
      <c r="K11750">
        <v>182</v>
      </c>
      <c r="L11750">
        <v>88</v>
      </c>
      <c r="M11750">
        <v>0.76</v>
      </c>
      <c r="N11750">
        <v>118</v>
      </c>
      <c r="O11750">
        <v>67</v>
      </c>
      <c r="P11750">
        <v>49</v>
      </c>
      <c r="Q11750">
        <v>7</v>
      </c>
      <c r="R11750">
        <v>2</v>
      </c>
      <c r="S11750">
        <v>0.23</v>
      </c>
      <c r="T11750">
        <v>0.14000000000000001</v>
      </c>
      <c r="U11750" s="1" t="s">
        <v>165</v>
      </c>
      <c r="V11750">
        <v>19</v>
      </c>
      <c r="W11750">
        <v>30</v>
      </c>
      <c r="X11750">
        <v>34</v>
      </c>
      <c r="Y11750">
        <v>22</v>
      </c>
      <c r="Z11750">
        <v>3</v>
      </c>
      <c r="AA11750">
        <v>1</v>
      </c>
    </row>
    <row r="11751" spans="1:27" x14ac:dyDescent="0.25">
      <c r="A11751" s="1" t="s">
        <v>95</v>
      </c>
      <c r="B11751" s="1" t="s">
        <v>37</v>
      </c>
      <c r="C11751" s="1" t="s">
        <v>39</v>
      </c>
      <c r="D11751" s="1" t="s">
        <v>1140</v>
      </c>
      <c r="E11751" s="1" t="s">
        <v>22</v>
      </c>
      <c r="F11751" s="1" t="s">
        <v>140</v>
      </c>
      <c r="G11751" s="1" t="str">
        <f>UPPER(players_stats[[#This Row],[Agents]])</f>
        <v>OMEN</v>
      </c>
      <c r="H11751" s="1" t="str">
        <f>IF(OR(ISNUMBER(FIND(",",players_stats[[#This Row],[Agents MAYUS]])),ISNUMBER(FIND("All Match Types",players_stats[[#This Row],[Match Type]]))),"Eliminar","")</f>
        <v/>
      </c>
      <c r="I11751">
        <v>21</v>
      </c>
      <c r="J11751">
        <v>101</v>
      </c>
      <c r="K11751">
        <v>182</v>
      </c>
      <c r="L11751">
        <v>93</v>
      </c>
      <c r="M11751">
        <v>0.67</v>
      </c>
      <c r="N11751">
        <v>115</v>
      </c>
      <c r="O11751">
        <v>67</v>
      </c>
      <c r="P11751">
        <v>33</v>
      </c>
      <c r="Q11751">
        <v>24</v>
      </c>
      <c r="R11751">
        <v>1</v>
      </c>
      <c r="S11751">
        <v>0.28000000000000003</v>
      </c>
      <c r="U11751" s="1" t="s">
        <v>141</v>
      </c>
      <c r="V11751">
        <v>14</v>
      </c>
      <c r="W11751">
        <v>14</v>
      </c>
      <c r="X11751">
        <v>15</v>
      </c>
      <c r="Y11751">
        <v>7</v>
      </c>
      <c r="Z11751">
        <v>5</v>
      </c>
      <c r="AA11751">
        <v>2</v>
      </c>
    </row>
    <row r="11752" spans="1:27" x14ac:dyDescent="0.25">
      <c r="A11752" s="1" t="s">
        <v>95</v>
      </c>
      <c r="B11752" s="1" t="s">
        <v>37</v>
      </c>
      <c r="C11752" s="1" t="s">
        <v>39</v>
      </c>
      <c r="D11752" s="1" t="s">
        <v>1140</v>
      </c>
      <c r="E11752" s="1" t="s">
        <v>22</v>
      </c>
      <c r="F11752" s="1" t="s">
        <v>146</v>
      </c>
      <c r="G11752" s="1" t="str">
        <f>UPPER(players_stats[[#This Row],[Agents]])</f>
        <v>RAZE</v>
      </c>
      <c r="H11752" s="1" t="str">
        <f>IF(OR(ISNUMBER(FIND(",",players_stats[[#This Row],[Agents MAYUS]])),ISNUMBER(FIND("All Match Types",players_stats[[#This Row],[Match Type]]))),"Eliminar","")</f>
        <v/>
      </c>
      <c r="I11752">
        <v>24</v>
      </c>
      <c r="J11752">
        <v>79</v>
      </c>
      <c r="K11752">
        <v>176</v>
      </c>
      <c r="L11752">
        <v>76</v>
      </c>
      <c r="M11752">
        <v>0.75</v>
      </c>
      <c r="N11752">
        <v>122</v>
      </c>
      <c r="O11752">
        <v>54</v>
      </c>
      <c r="P11752">
        <v>42</v>
      </c>
      <c r="Q11752">
        <v>8</v>
      </c>
      <c r="R11752">
        <v>21</v>
      </c>
      <c r="S11752">
        <v>0.13</v>
      </c>
      <c r="U11752" s="1" t="s">
        <v>141</v>
      </c>
      <c r="V11752">
        <v>13</v>
      </c>
      <c r="W11752">
        <v>13</v>
      </c>
      <c r="X11752">
        <v>17</v>
      </c>
      <c r="Y11752">
        <v>10</v>
      </c>
      <c r="Z11752">
        <v>2</v>
      </c>
      <c r="AA11752">
        <v>5</v>
      </c>
    </row>
    <row r="11753" spans="1:27" x14ac:dyDescent="0.25">
      <c r="A11753" s="1" t="s">
        <v>95</v>
      </c>
      <c r="B11753" s="1" t="s">
        <v>37</v>
      </c>
      <c r="C11753" s="1" t="s">
        <v>39</v>
      </c>
      <c r="D11753" s="1" t="s">
        <v>1140</v>
      </c>
      <c r="E11753" s="1" t="s">
        <v>22</v>
      </c>
      <c r="F11753" s="1" t="s">
        <v>751</v>
      </c>
      <c r="G11753" s="1" t="str">
        <f>UPPER(players_stats[[#This Row],[Agents]])</f>
        <v>OMEN, RAZE</v>
      </c>
      <c r="H11753" s="1" t="str">
        <f>IF(OR(ISNUMBER(FIND(",",players_stats[[#This Row],[Agents MAYUS]])),ISNUMBER(FIND("All Match Types",players_stats[[#This Row],[Match Type]]))),"Eliminar","")</f>
        <v>Eliminar</v>
      </c>
      <c r="I11753">
        <v>45</v>
      </c>
      <c r="J11753">
        <v>89</v>
      </c>
      <c r="K11753">
        <v>179</v>
      </c>
      <c r="L11753">
        <v>84</v>
      </c>
      <c r="M11753">
        <v>0.71</v>
      </c>
      <c r="N11753">
        <v>119</v>
      </c>
      <c r="O11753">
        <v>6</v>
      </c>
      <c r="P11753">
        <v>38</v>
      </c>
      <c r="Q11753">
        <v>16</v>
      </c>
      <c r="R11753">
        <v>16</v>
      </c>
      <c r="S11753">
        <v>0.19</v>
      </c>
      <c r="U11753" s="1" t="s">
        <v>139</v>
      </c>
      <c r="V11753">
        <v>14</v>
      </c>
      <c r="W11753">
        <v>27</v>
      </c>
      <c r="X11753">
        <v>32</v>
      </c>
      <c r="Y11753">
        <v>17</v>
      </c>
      <c r="Z11753">
        <v>7</v>
      </c>
      <c r="AA11753">
        <v>7</v>
      </c>
    </row>
    <row r="11754" spans="1:27" x14ac:dyDescent="0.25">
      <c r="A11754" s="1" t="s">
        <v>95</v>
      </c>
      <c r="B11754" s="1" t="s">
        <v>37</v>
      </c>
      <c r="C11754" s="1" t="s">
        <v>39</v>
      </c>
      <c r="D11754" s="1" t="s">
        <v>384</v>
      </c>
      <c r="E11754" s="1" t="s">
        <v>22</v>
      </c>
      <c r="F11754" s="1" t="s">
        <v>152</v>
      </c>
      <c r="G11754" s="1" t="str">
        <f>UPPER(players_stats[[#This Row],[Agents]])</f>
        <v>VIPER</v>
      </c>
      <c r="H11754" s="1" t="str">
        <f>IF(OR(ISNUMBER(FIND(",",players_stats[[#This Row],[Agents MAYUS]])),ISNUMBER(FIND("All Match Types",players_stats[[#This Row],[Match Type]]))),"Eliminar","")</f>
        <v/>
      </c>
      <c r="I11754">
        <v>45</v>
      </c>
      <c r="J11754">
        <v>99</v>
      </c>
      <c r="K11754">
        <v>184</v>
      </c>
      <c r="L11754">
        <v>107</v>
      </c>
      <c r="M11754">
        <v>0.67</v>
      </c>
      <c r="N11754">
        <v>122</v>
      </c>
      <c r="O11754">
        <v>69</v>
      </c>
      <c r="P11754">
        <v>2</v>
      </c>
      <c r="Q11754">
        <v>7</v>
      </c>
      <c r="R11754">
        <v>9</v>
      </c>
      <c r="S11754">
        <v>0.38</v>
      </c>
      <c r="T11754">
        <v>0.2</v>
      </c>
      <c r="U11754" s="1" t="s">
        <v>235</v>
      </c>
      <c r="V11754">
        <v>18</v>
      </c>
      <c r="W11754">
        <v>31</v>
      </c>
      <c r="X11754">
        <v>29</v>
      </c>
      <c r="Y11754">
        <v>9</v>
      </c>
      <c r="Z11754">
        <v>3</v>
      </c>
      <c r="AA11754">
        <v>4</v>
      </c>
    </row>
    <row r="11755" spans="1:27" x14ac:dyDescent="0.25">
      <c r="A11755" s="1" t="s">
        <v>95</v>
      </c>
      <c r="B11755" s="1" t="s">
        <v>37</v>
      </c>
      <c r="C11755" s="1" t="s">
        <v>44</v>
      </c>
      <c r="D11755" s="1" t="s">
        <v>183</v>
      </c>
      <c r="E11755" s="1" t="s">
        <v>7</v>
      </c>
      <c r="F11755" s="1" t="s">
        <v>133</v>
      </c>
      <c r="G11755" s="1" t="str">
        <f>UPPER(players_stats[[#This Row],[Agents]])</f>
        <v>CYPHER</v>
      </c>
      <c r="H11755" s="1" t="str">
        <f>IF(OR(ISNUMBER(FIND(",",players_stats[[#This Row],[Agents MAYUS]])),ISNUMBER(FIND("All Match Types",players_stats[[#This Row],[Match Type]]))),"Eliminar","")</f>
        <v/>
      </c>
      <c r="I11755">
        <v>34</v>
      </c>
      <c r="J11755">
        <v>104</v>
      </c>
      <c r="K11755">
        <v>205</v>
      </c>
      <c r="L11755">
        <v>104</v>
      </c>
      <c r="M11755">
        <v>0.79</v>
      </c>
      <c r="N11755">
        <v>129</v>
      </c>
      <c r="O11755">
        <v>71</v>
      </c>
      <c r="P11755">
        <v>18</v>
      </c>
      <c r="Q11755">
        <v>12</v>
      </c>
      <c r="R11755">
        <v>3</v>
      </c>
      <c r="S11755">
        <v>0.26</v>
      </c>
      <c r="T11755">
        <v>0.33</v>
      </c>
      <c r="U11755" s="1" t="s">
        <v>156</v>
      </c>
      <c r="V11755">
        <v>15</v>
      </c>
      <c r="W11755">
        <v>24</v>
      </c>
      <c r="X11755">
        <v>23</v>
      </c>
      <c r="Y11755">
        <v>6</v>
      </c>
      <c r="Z11755">
        <v>4</v>
      </c>
      <c r="AA11755">
        <v>1</v>
      </c>
    </row>
    <row r="11756" spans="1:27" x14ac:dyDescent="0.25">
      <c r="A11756" s="1" t="s">
        <v>95</v>
      </c>
      <c r="B11756" s="1" t="s">
        <v>37</v>
      </c>
      <c r="C11756" s="1" t="s">
        <v>44</v>
      </c>
      <c r="D11756" s="1" t="s">
        <v>183</v>
      </c>
      <c r="E11756" s="1" t="s">
        <v>7</v>
      </c>
      <c r="F11756" s="1" t="s">
        <v>134</v>
      </c>
      <c r="G11756" s="1" t="str">
        <f>UPPER(players_stats[[#This Row],[Agents]])</f>
        <v>KILLJOY</v>
      </c>
      <c r="H11756" s="1" t="str">
        <f>IF(OR(ISNUMBER(FIND(",",players_stats[[#This Row],[Agents MAYUS]])),ISNUMBER(FIND("All Match Types",players_stats[[#This Row],[Match Type]]))),"Eliminar","")</f>
        <v/>
      </c>
      <c r="I11756">
        <v>19</v>
      </c>
      <c r="J11756">
        <v>126</v>
      </c>
      <c r="K11756">
        <v>176</v>
      </c>
      <c r="L11756">
        <v>163</v>
      </c>
      <c r="M11756">
        <v>0.84</v>
      </c>
      <c r="N11756">
        <v>120</v>
      </c>
      <c r="O11756">
        <v>68</v>
      </c>
      <c r="P11756">
        <v>21</v>
      </c>
      <c r="Q11756">
        <v>5</v>
      </c>
      <c r="R11756">
        <v>0</v>
      </c>
      <c r="S11756">
        <v>0.16</v>
      </c>
      <c r="T11756">
        <v>0.33</v>
      </c>
      <c r="U11756" s="1" t="s">
        <v>156</v>
      </c>
      <c r="V11756">
        <v>13</v>
      </c>
      <c r="W11756">
        <v>13</v>
      </c>
      <c r="X11756">
        <v>8</v>
      </c>
      <c r="Y11756">
        <v>4</v>
      </c>
      <c r="Z11756">
        <v>1</v>
      </c>
      <c r="AA11756">
        <v>0</v>
      </c>
    </row>
    <row r="11757" spans="1:27" x14ac:dyDescent="0.25">
      <c r="A11757" s="1" t="s">
        <v>95</v>
      </c>
      <c r="B11757" s="1" t="s">
        <v>37</v>
      </c>
      <c r="C11757" s="1" t="s">
        <v>44</v>
      </c>
      <c r="D11757" s="1" t="s">
        <v>183</v>
      </c>
      <c r="E11757" s="1" t="s">
        <v>7</v>
      </c>
      <c r="F11757" s="1" t="s">
        <v>152</v>
      </c>
      <c r="G11757" s="1" t="str">
        <f>UPPER(players_stats[[#This Row],[Agents]])</f>
        <v>VIPER</v>
      </c>
      <c r="H11757" s="1" t="str">
        <f>IF(OR(ISNUMBER(FIND(",",players_stats[[#This Row],[Agents MAYUS]])),ISNUMBER(FIND("All Match Types",players_stats[[#This Row],[Match Type]]))),"Eliminar","")</f>
        <v/>
      </c>
      <c r="I11757">
        <v>26</v>
      </c>
      <c r="J11757">
        <v>13</v>
      </c>
      <c r="K11757">
        <v>211</v>
      </c>
      <c r="L11757">
        <v>146</v>
      </c>
      <c r="M11757">
        <v>0.81</v>
      </c>
      <c r="N11757">
        <v>133</v>
      </c>
      <c r="O11757">
        <v>73</v>
      </c>
      <c r="P11757">
        <v>54</v>
      </c>
      <c r="Q11757">
        <v>8</v>
      </c>
      <c r="R11757">
        <v>4</v>
      </c>
      <c r="S11757">
        <v>0.22</v>
      </c>
      <c r="T11757">
        <v>0.2</v>
      </c>
      <c r="U11757" s="1" t="s">
        <v>235</v>
      </c>
      <c r="V11757">
        <v>19</v>
      </c>
      <c r="W11757">
        <v>19</v>
      </c>
      <c r="X11757">
        <v>13</v>
      </c>
      <c r="Y11757">
        <v>14</v>
      </c>
      <c r="Z11757">
        <v>2</v>
      </c>
      <c r="AA11757">
        <v>1</v>
      </c>
    </row>
    <row r="11758" spans="1:27" x14ac:dyDescent="0.25">
      <c r="A11758" s="1" t="s">
        <v>95</v>
      </c>
      <c r="B11758" s="1" t="s">
        <v>37</v>
      </c>
      <c r="C11758" s="1" t="s">
        <v>44</v>
      </c>
      <c r="D11758" s="1" t="s">
        <v>183</v>
      </c>
      <c r="E11758" s="1" t="s">
        <v>7</v>
      </c>
      <c r="F11758" s="1" t="s">
        <v>257</v>
      </c>
      <c r="G11758" s="1" t="str">
        <f>UPPER(players_stats[[#This Row],[Agents]])</f>
        <v>CYPHER, KILLJOY, VIPER</v>
      </c>
      <c r="H11758" s="1" t="str">
        <f>IF(OR(ISNUMBER(FIND(",",players_stats[[#This Row],[Agents MAYUS]])),ISNUMBER(FIND("All Match Types",players_stats[[#This Row],[Match Type]]))),"Eliminar","")</f>
        <v>Eliminar</v>
      </c>
      <c r="I11758">
        <v>79</v>
      </c>
      <c r="J11758">
        <v>118</v>
      </c>
      <c r="K11758">
        <v>199</v>
      </c>
      <c r="L11758">
        <v>127</v>
      </c>
      <c r="M11758">
        <v>0.81</v>
      </c>
      <c r="N11758">
        <v>128</v>
      </c>
      <c r="O11758">
        <v>71</v>
      </c>
      <c r="P11758">
        <v>3</v>
      </c>
      <c r="Q11758">
        <v>9</v>
      </c>
      <c r="R11758">
        <v>3</v>
      </c>
      <c r="S11758">
        <v>0.22</v>
      </c>
      <c r="T11758">
        <v>0.27</v>
      </c>
      <c r="U11758" s="1" t="s">
        <v>426</v>
      </c>
      <c r="V11758">
        <v>19</v>
      </c>
      <c r="W11758">
        <v>56</v>
      </c>
      <c r="X11758">
        <v>44</v>
      </c>
      <c r="Y11758">
        <v>24</v>
      </c>
      <c r="Z11758">
        <v>7</v>
      </c>
      <c r="AA11758">
        <v>2</v>
      </c>
    </row>
    <row r="11759" spans="1:27" x14ac:dyDescent="0.25">
      <c r="A11759" s="1" t="s">
        <v>95</v>
      </c>
      <c r="B11759" s="1" t="s">
        <v>37</v>
      </c>
      <c r="C11759" s="1" t="s">
        <v>44</v>
      </c>
      <c r="D11759" s="1" t="s">
        <v>185</v>
      </c>
      <c r="E11759" s="1" t="s">
        <v>7</v>
      </c>
      <c r="F11759" s="1" t="s">
        <v>130</v>
      </c>
      <c r="G11759" s="1" t="str">
        <f>UPPER(players_stats[[#This Row],[Agents]])</f>
        <v>FADE</v>
      </c>
      <c r="H11759" s="1" t="str">
        <f>IF(OR(ISNUMBER(FIND(",",players_stats[[#This Row],[Agents MAYUS]])),ISNUMBER(FIND("All Match Types",players_stats[[#This Row],[Match Type]]))),"Eliminar","")</f>
        <v/>
      </c>
      <c r="I11759">
        <v>26</v>
      </c>
      <c r="J11759">
        <v>87</v>
      </c>
      <c r="K11759">
        <v>158</v>
      </c>
      <c r="L11759">
        <v>76</v>
      </c>
      <c r="M11759">
        <v>0.81</v>
      </c>
      <c r="N11759">
        <v>110</v>
      </c>
      <c r="O11759">
        <v>5</v>
      </c>
      <c r="P11759">
        <v>54</v>
      </c>
      <c r="Q11759">
        <v>4</v>
      </c>
      <c r="R11759">
        <v>8</v>
      </c>
      <c r="S11759">
        <v>0.21</v>
      </c>
      <c r="U11759" s="1" t="s">
        <v>139</v>
      </c>
      <c r="V11759">
        <v>13</v>
      </c>
      <c r="W11759">
        <v>13</v>
      </c>
      <c r="X11759">
        <v>17</v>
      </c>
      <c r="Y11759">
        <v>14</v>
      </c>
      <c r="Z11759">
        <v>1</v>
      </c>
      <c r="AA11759">
        <v>2</v>
      </c>
    </row>
    <row r="11760" spans="1:27" x14ac:dyDescent="0.25">
      <c r="A11760" s="1" t="s">
        <v>95</v>
      </c>
      <c r="B11760" s="1" t="s">
        <v>37</v>
      </c>
      <c r="C11760" s="1" t="s">
        <v>44</v>
      </c>
      <c r="D11760" s="1" t="s">
        <v>185</v>
      </c>
      <c r="E11760" s="1" t="s">
        <v>7</v>
      </c>
      <c r="F11760" s="1" t="s">
        <v>138</v>
      </c>
      <c r="G11760" s="1" t="str">
        <f>UPPER(players_stats[[#This Row],[Agents]])</f>
        <v>GEKKO</v>
      </c>
      <c r="H11760" s="1" t="str">
        <f>IF(OR(ISNUMBER(FIND(",",players_stats[[#This Row],[Agents MAYUS]])),ISNUMBER(FIND("All Match Types",players_stats[[#This Row],[Match Type]]))),"Eliminar","")</f>
        <v/>
      </c>
      <c r="I11760">
        <v>16</v>
      </c>
      <c r="J11760">
        <v>103</v>
      </c>
      <c r="K11760">
        <v>138</v>
      </c>
      <c r="L11760">
        <v>133</v>
      </c>
      <c r="M11760">
        <v>0.88</v>
      </c>
      <c r="N11760">
        <v>78</v>
      </c>
      <c r="O11760">
        <v>5</v>
      </c>
      <c r="P11760">
        <v>5</v>
      </c>
      <c r="Q11760">
        <v>6</v>
      </c>
      <c r="R11760">
        <v>6</v>
      </c>
      <c r="S11760">
        <v>0.21</v>
      </c>
      <c r="U11760" s="1" t="s">
        <v>141</v>
      </c>
      <c r="V11760">
        <v>8</v>
      </c>
      <c r="W11760">
        <v>8</v>
      </c>
      <c r="X11760">
        <v>6</v>
      </c>
      <c r="Y11760">
        <v>8</v>
      </c>
      <c r="Z11760">
        <v>1</v>
      </c>
      <c r="AA11760">
        <v>1</v>
      </c>
    </row>
    <row r="11761" spans="1:27" x14ac:dyDescent="0.25">
      <c r="A11761" s="1" t="s">
        <v>95</v>
      </c>
      <c r="B11761" s="1" t="s">
        <v>37</v>
      </c>
      <c r="C11761" s="1" t="s">
        <v>44</v>
      </c>
      <c r="D11761" s="1" t="s">
        <v>185</v>
      </c>
      <c r="E11761" s="1" t="s">
        <v>7</v>
      </c>
      <c r="F11761" s="1" t="s">
        <v>208</v>
      </c>
      <c r="G11761" s="1" t="str">
        <f>UPPER(players_stats[[#This Row],[Agents]])</f>
        <v>SKYE</v>
      </c>
      <c r="H11761" s="1" t="str">
        <f>IF(OR(ISNUMBER(FIND(",",players_stats[[#This Row],[Agents MAYUS]])),ISNUMBER(FIND("All Match Types",players_stats[[#This Row],[Match Type]]))),"Eliminar","")</f>
        <v/>
      </c>
      <c r="I11761">
        <v>18</v>
      </c>
      <c r="J11761">
        <v>8</v>
      </c>
      <c r="K11761">
        <v>177</v>
      </c>
      <c r="L11761">
        <v>75</v>
      </c>
      <c r="M11761">
        <v>0.67</v>
      </c>
      <c r="N11761">
        <v>100</v>
      </c>
      <c r="O11761">
        <v>67</v>
      </c>
      <c r="P11761">
        <v>39</v>
      </c>
      <c r="Q11761">
        <v>11</v>
      </c>
      <c r="R11761">
        <v>22</v>
      </c>
      <c r="S11761">
        <v>0.28999999999999998</v>
      </c>
      <c r="T11761">
        <v>0.2</v>
      </c>
      <c r="U11761" s="1" t="s">
        <v>235</v>
      </c>
      <c r="V11761">
        <v>12</v>
      </c>
      <c r="W11761">
        <v>12</v>
      </c>
      <c r="X11761">
        <v>16</v>
      </c>
      <c r="Y11761">
        <v>7</v>
      </c>
      <c r="Z11761">
        <v>2</v>
      </c>
      <c r="AA11761">
        <v>4</v>
      </c>
    </row>
    <row r="11762" spans="1:27" x14ac:dyDescent="0.25">
      <c r="A11762" s="1" t="s">
        <v>95</v>
      </c>
      <c r="B11762" s="1" t="s">
        <v>37</v>
      </c>
      <c r="C11762" s="1" t="s">
        <v>44</v>
      </c>
      <c r="D11762" s="1" t="s">
        <v>185</v>
      </c>
      <c r="E11762" s="1" t="s">
        <v>7</v>
      </c>
      <c r="F11762" s="1" t="s">
        <v>151</v>
      </c>
      <c r="G11762" s="1" t="str">
        <f>UPPER(players_stats[[#This Row],[Agents]])</f>
        <v>SOVA</v>
      </c>
      <c r="H11762" s="1" t="str">
        <f>IF(OR(ISNUMBER(FIND(",",players_stats[[#This Row],[Agents MAYUS]])),ISNUMBER(FIND("All Match Types",players_stats[[#This Row],[Match Type]]))),"Eliminar","")</f>
        <v/>
      </c>
      <c r="I11762">
        <v>19</v>
      </c>
      <c r="J11762">
        <v>126</v>
      </c>
      <c r="K11762">
        <v>216</v>
      </c>
      <c r="L11762">
        <v>14</v>
      </c>
      <c r="M11762">
        <v>0.84</v>
      </c>
      <c r="N11762">
        <v>133</v>
      </c>
      <c r="O11762">
        <v>74</v>
      </c>
      <c r="P11762">
        <v>32</v>
      </c>
      <c r="Q11762">
        <v>5</v>
      </c>
      <c r="R11762">
        <v>5</v>
      </c>
      <c r="S11762">
        <v>0.18</v>
      </c>
      <c r="U11762" s="1" t="s">
        <v>143</v>
      </c>
      <c r="V11762">
        <v>14</v>
      </c>
      <c r="W11762">
        <v>14</v>
      </c>
      <c r="X11762">
        <v>10</v>
      </c>
      <c r="Y11762">
        <v>6</v>
      </c>
      <c r="Z11762">
        <v>1</v>
      </c>
      <c r="AA11762">
        <v>1</v>
      </c>
    </row>
    <row r="11763" spans="1:27" x14ac:dyDescent="0.25">
      <c r="A11763" s="1" t="s">
        <v>95</v>
      </c>
      <c r="B11763" s="1" t="s">
        <v>37</v>
      </c>
      <c r="C11763" s="1" t="s">
        <v>44</v>
      </c>
      <c r="D11763" s="1" t="s">
        <v>185</v>
      </c>
      <c r="E11763" s="1" t="s">
        <v>7</v>
      </c>
      <c r="F11763" s="1" t="s">
        <v>410</v>
      </c>
      <c r="G11763" s="1" t="str">
        <f>UPPER(players_stats[[#This Row],[Agents]])</f>
        <v>FADE, GEKKO, SKYE, SOVA</v>
      </c>
      <c r="H11763" s="1" t="str">
        <f>IF(OR(ISNUMBER(FIND(",",players_stats[[#This Row],[Agents MAYUS]])),ISNUMBER(FIND("All Match Types",players_stats[[#This Row],[Match Type]]))),"Eliminar","")</f>
        <v>Eliminar</v>
      </c>
      <c r="I11763">
        <v>79</v>
      </c>
      <c r="J11763">
        <v>98</v>
      </c>
      <c r="K11763">
        <v>172</v>
      </c>
      <c r="L11763">
        <v>96</v>
      </c>
      <c r="M11763">
        <v>0.8</v>
      </c>
      <c r="N11763">
        <v>107</v>
      </c>
      <c r="O11763">
        <v>59</v>
      </c>
      <c r="P11763">
        <v>44</v>
      </c>
      <c r="Q11763">
        <v>6</v>
      </c>
      <c r="R11763">
        <v>1</v>
      </c>
      <c r="S11763">
        <v>0.22</v>
      </c>
      <c r="T11763">
        <v>0.09</v>
      </c>
      <c r="U11763" s="1" t="s">
        <v>192</v>
      </c>
      <c r="V11763">
        <v>14</v>
      </c>
      <c r="W11763">
        <v>47</v>
      </c>
      <c r="X11763">
        <v>49</v>
      </c>
      <c r="Y11763">
        <v>35</v>
      </c>
      <c r="Z11763">
        <v>5</v>
      </c>
      <c r="AA11763">
        <v>8</v>
      </c>
    </row>
    <row r="11764" spans="1:27" x14ac:dyDescent="0.25">
      <c r="A11764" s="1" t="s">
        <v>95</v>
      </c>
      <c r="B11764" s="1" t="s">
        <v>37</v>
      </c>
      <c r="C11764" s="1" t="s">
        <v>44</v>
      </c>
      <c r="D11764" s="1" t="s">
        <v>187</v>
      </c>
      <c r="E11764" s="1" t="s">
        <v>7</v>
      </c>
      <c r="F11764" s="1" t="s">
        <v>145</v>
      </c>
      <c r="G11764" s="1" t="str">
        <f>UPPER(players_stats[[#This Row],[Agents]])</f>
        <v>JETT</v>
      </c>
      <c r="H11764" s="1" t="str">
        <f>IF(OR(ISNUMBER(FIND(",",players_stats[[#This Row],[Agents MAYUS]])),ISNUMBER(FIND("All Match Types",players_stats[[#This Row],[Match Type]]))),"Eliminar","")</f>
        <v/>
      </c>
      <c r="I11764">
        <v>19</v>
      </c>
      <c r="J11764">
        <v>171</v>
      </c>
      <c r="K11764">
        <v>351</v>
      </c>
      <c r="L11764">
        <v>25</v>
      </c>
      <c r="M11764">
        <v>0.74</v>
      </c>
      <c r="N11764">
        <v>223</v>
      </c>
      <c r="O11764">
        <v>132</v>
      </c>
      <c r="P11764">
        <v>16</v>
      </c>
      <c r="Q11764">
        <v>26</v>
      </c>
      <c r="R11764">
        <v>26</v>
      </c>
      <c r="S11764">
        <v>0.32</v>
      </c>
      <c r="U11764" s="1" t="s">
        <v>63</v>
      </c>
      <c r="V11764">
        <v>25</v>
      </c>
      <c r="W11764">
        <v>25</v>
      </c>
      <c r="X11764">
        <v>10</v>
      </c>
      <c r="Y11764">
        <v>3</v>
      </c>
      <c r="Z11764">
        <v>5</v>
      </c>
      <c r="AA11764">
        <v>5</v>
      </c>
    </row>
    <row r="11765" spans="1:27" x14ac:dyDescent="0.25">
      <c r="A11765" s="1" t="s">
        <v>95</v>
      </c>
      <c r="B11765" s="1" t="s">
        <v>37</v>
      </c>
      <c r="C11765" s="1" t="s">
        <v>44</v>
      </c>
      <c r="D11765" s="1" t="s">
        <v>187</v>
      </c>
      <c r="E11765" s="1" t="s">
        <v>7</v>
      </c>
      <c r="F11765" s="1" t="s">
        <v>146</v>
      </c>
      <c r="G11765" s="1" t="str">
        <f>UPPER(players_stats[[#This Row],[Agents]])</f>
        <v>RAZE</v>
      </c>
      <c r="H11765" s="1" t="str">
        <f>IF(OR(ISNUMBER(FIND(",",players_stats[[#This Row],[Agents MAYUS]])),ISNUMBER(FIND("All Match Types",players_stats[[#This Row],[Match Type]]))),"Eliminar","")</f>
        <v/>
      </c>
      <c r="I11765">
        <v>60</v>
      </c>
      <c r="J11765">
        <v>127</v>
      </c>
      <c r="K11765">
        <v>294</v>
      </c>
      <c r="L11765">
        <v>14</v>
      </c>
      <c r="M11765">
        <v>0.78</v>
      </c>
      <c r="N11765">
        <v>192</v>
      </c>
      <c r="O11765">
        <v>105</v>
      </c>
      <c r="P11765">
        <v>17</v>
      </c>
      <c r="Q11765">
        <v>22</v>
      </c>
      <c r="R11765">
        <v>18</v>
      </c>
      <c r="S11765">
        <v>0.25</v>
      </c>
      <c r="U11765" s="1" t="s">
        <v>184</v>
      </c>
      <c r="V11765">
        <v>32</v>
      </c>
      <c r="W11765">
        <v>63</v>
      </c>
      <c r="X11765">
        <v>45</v>
      </c>
      <c r="Y11765">
        <v>10</v>
      </c>
      <c r="Z11765">
        <v>13</v>
      </c>
      <c r="AA11765">
        <v>11</v>
      </c>
    </row>
    <row r="11766" spans="1:27" x14ac:dyDescent="0.25">
      <c r="A11766" s="1" t="s">
        <v>95</v>
      </c>
      <c r="B11766" s="1" t="s">
        <v>37</v>
      </c>
      <c r="C11766" s="1" t="s">
        <v>44</v>
      </c>
      <c r="D11766" s="1" t="s">
        <v>187</v>
      </c>
      <c r="E11766" s="1" t="s">
        <v>7</v>
      </c>
      <c r="F11766" s="1" t="s">
        <v>148</v>
      </c>
      <c r="G11766" s="1" t="str">
        <f>UPPER(players_stats[[#This Row],[Agents]])</f>
        <v>JETT, RAZE</v>
      </c>
      <c r="H11766" s="1" t="str">
        <f>IF(OR(ISNUMBER(FIND(",",players_stats[[#This Row],[Agents MAYUS]])),ISNUMBER(FIND("All Match Types",players_stats[[#This Row],[Match Type]]))),"Eliminar","")</f>
        <v>Eliminar</v>
      </c>
      <c r="I11766">
        <v>79</v>
      </c>
      <c r="J11766">
        <v>138</v>
      </c>
      <c r="K11766">
        <v>308</v>
      </c>
      <c r="L11766">
        <v>16</v>
      </c>
      <c r="M11766">
        <v>0.77</v>
      </c>
      <c r="N11766">
        <v>199</v>
      </c>
      <c r="O11766">
        <v>111</v>
      </c>
      <c r="P11766">
        <v>16</v>
      </c>
      <c r="Q11766">
        <v>23</v>
      </c>
      <c r="R11766">
        <v>2</v>
      </c>
      <c r="S11766">
        <v>0.26</v>
      </c>
      <c r="U11766" s="1" t="s">
        <v>184</v>
      </c>
      <c r="V11766">
        <v>32</v>
      </c>
      <c r="W11766">
        <v>88</v>
      </c>
      <c r="X11766">
        <v>55</v>
      </c>
      <c r="Y11766">
        <v>13</v>
      </c>
      <c r="Z11766">
        <v>18</v>
      </c>
      <c r="AA11766">
        <v>16</v>
      </c>
    </row>
    <row r="11767" spans="1:27" x14ac:dyDescent="0.25">
      <c r="A11767" s="1" t="s">
        <v>95</v>
      </c>
      <c r="B11767" s="1" t="s">
        <v>37</v>
      </c>
      <c r="C11767" s="1" t="s">
        <v>44</v>
      </c>
      <c r="D11767" s="1" t="s">
        <v>180</v>
      </c>
      <c r="E11767" s="1" t="s">
        <v>7</v>
      </c>
      <c r="F11767" s="1" t="s">
        <v>215</v>
      </c>
      <c r="G11767" s="1" t="str">
        <f>UPPER(players_stats[[#This Row],[Agents]])</f>
        <v>KAYO</v>
      </c>
      <c r="H11767" s="1" t="str">
        <f>IF(OR(ISNUMBER(FIND(",",players_stats[[#This Row],[Agents MAYUS]])),ISNUMBER(FIND("All Match Types",players_stats[[#This Row],[Match Type]]))),"Eliminar","")</f>
        <v/>
      </c>
      <c r="I11767">
        <v>35</v>
      </c>
      <c r="J11767">
        <v>103</v>
      </c>
      <c r="K11767">
        <v>168</v>
      </c>
      <c r="L11767">
        <v>9</v>
      </c>
      <c r="M11767">
        <v>0.8</v>
      </c>
      <c r="N11767">
        <v>102</v>
      </c>
      <c r="O11767">
        <v>51</v>
      </c>
      <c r="P11767">
        <v>89</v>
      </c>
      <c r="Q11767">
        <v>6</v>
      </c>
      <c r="R11767">
        <v>0</v>
      </c>
      <c r="S11767">
        <v>0.15</v>
      </c>
      <c r="U11767" s="1" t="s">
        <v>63</v>
      </c>
      <c r="V11767">
        <v>11</v>
      </c>
      <c r="W11767">
        <v>18</v>
      </c>
      <c r="X11767">
        <v>20</v>
      </c>
      <c r="Y11767">
        <v>31</v>
      </c>
      <c r="Z11767">
        <v>2</v>
      </c>
      <c r="AA11767">
        <v>0</v>
      </c>
    </row>
    <row r="11768" spans="1:27" x14ac:dyDescent="0.25">
      <c r="A11768" s="1" t="s">
        <v>95</v>
      </c>
      <c r="B11768" s="1" t="s">
        <v>37</v>
      </c>
      <c r="C11768" s="1" t="s">
        <v>44</v>
      </c>
      <c r="D11768" s="1" t="s">
        <v>180</v>
      </c>
      <c r="E11768" s="1" t="s">
        <v>7</v>
      </c>
      <c r="F11768" s="1" t="s">
        <v>134</v>
      </c>
      <c r="G11768" s="1" t="str">
        <f>UPPER(players_stats[[#This Row],[Agents]])</f>
        <v>KILLJOY</v>
      </c>
      <c r="H11768" s="1" t="str">
        <f>IF(OR(ISNUMBER(FIND(",",players_stats[[#This Row],[Agents MAYUS]])),ISNUMBER(FIND("All Match Types",players_stats[[#This Row],[Match Type]]))),"Eliminar","")</f>
        <v/>
      </c>
      <c r="I11768">
        <v>26</v>
      </c>
      <c r="J11768">
        <v>81</v>
      </c>
      <c r="K11768">
        <v>169</v>
      </c>
      <c r="L11768">
        <v>72</v>
      </c>
      <c r="M11768">
        <v>0.77</v>
      </c>
      <c r="N11768">
        <v>114</v>
      </c>
      <c r="O11768">
        <v>5</v>
      </c>
      <c r="P11768">
        <v>31</v>
      </c>
      <c r="Q11768">
        <v>15</v>
      </c>
      <c r="R11768">
        <v>12</v>
      </c>
      <c r="S11768">
        <v>0.15</v>
      </c>
      <c r="U11768" s="1" t="s">
        <v>139</v>
      </c>
      <c r="V11768">
        <v>13</v>
      </c>
      <c r="W11768">
        <v>13</v>
      </c>
      <c r="X11768">
        <v>18</v>
      </c>
      <c r="Y11768">
        <v>8</v>
      </c>
      <c r="Z11768">
        <v>4</v>
      </c>
      <c r="AA11768">
        <v>3</v>
      </c>
    </row>
    <row r="11769" spans="1:27" x14ac:dyDescent="0.25">
      <c r="A11769" s="1" t="s">
        <v>95</v>
      </c>
      <c r="B11769" s="1" t="s">
        <v>37</v>
      </c>
      <c r="C11769" s="1" t="s">
        <v>44</v>
      </c>
      <c r="D11769" s="1" t="s">
        <v>180</v>
      </c>
      <c r="E11769" s="1" t="s">
        <v>7</v>
      </c>
      <c r="F11769" s="1" t="s">
        <v>152</v>
      </c>
      <c r="G11769" s="1" t="str">
        <f>UPPER(players_stats[[#This Row],[Agents]])</f>
        <v>VIPER</v>
      </c>
      <c r="H11769" s="1" t="str">
        <f>IF(OR(ISNUMBER(FIND(",",players_stats[[#This Row],[Agents MAYUS]])),ISNUMBER(FIND("All Match Types",players_stats[[#This Row],[Match Type]]))),"Eliminar","")</f>
        <v/>
      </c>
      <c r="I11769">
        <v>18</v>
      </c>
      <c r="J11769">
        <v>8</v>
      </c>
      <c r="K11769">
        <v>181</v>
      </c>
      <c r="L11769">
        <v>73</v>
      </c>
      <c r="M11769">
        <v>0.5</v>
      </c>
      <c r="N11769">
        <v>109</v>
      </c>
      <c r="O11769">
        <v>61</v>
      </c>
      <c r="P11769">
        <v>17</v>
      </c>
      <c r="Q11769">
        <v>0</v>
      </c>
      <c r="R11769">
        <v>17</v>
      </c>
      <c r="S11769">
        <v>0.19</v>
      </c>
      <c r="T11769">
        <v>0.2</v>
      </c>
      <c r="U11769" s="1" t="s">
        <v>235</v>
      </c>
      <c r="V11769">
        <v>11</v>
      </c>
      <c r="W11769">
        <v>11</v>
      </c>
      <c r="X11769">
        <v>15</v>
      </c>
      <c r="Y11769">
        <v>3</v>
      </c>
      <c r="Z11769">
        <v>0</v>
      </c>
      <c r="AA11769">
        <v>3</v>
      </c>
    </row>
    <row r="11770" spans="1:27" x14ac:dyDescent="0.25">
      <c r="A11770" s="1" t="s">
        <v>95</v>
      </c>
      <c r="B11770" s="1" t="s">
        <v>37</v>
      </c>
      <c r="C11770" s="1" t="s">
        <v>44</v>
      </c>
      <c r="D11770" s="1" t="s">
        <v>180</v>
      </c>
      <c r="E11770" s="1" t="s">
        <v>7</v>
      </c>
      <c r="F11770" s="1" t="s">
        <v>1451</v>
      </c>
      <c r="G11770" s="1" t="str">
        <f>UPPER(players_stats[[#This Row],[Agents]])</f>
        <v>KAYO, KILLJOY, VIPER</v>
      </c>
      <c r="H11770" s="1" t="str">
        <f>IF(OR(ISNUMBER(FIND(",",players_stats[[#This Row],[Agents MAYUS]])),ISNUMBER(FIND("All Match Types",players_stats[[#This Row],[Match Type]]))),"Eliminar","")</f>
        <v>Eliminar</v>
      </c>
      <c r="I11770">
        <v>79</v>
      </c>
      <c r="J11770">
        <v>91</v>
      </c>
      <c r="K11770">
        <v>172</v>
      </c>
      <c r="L11770">
        <v>79</v>
      </c>
      <c r="M11770">
        <v>0.72</v>
      </c>
      <c r="N11770">
        <v>108</v>
      </c>
      <c r="O11770">
        <v>53</v>
      </c>
      <c r="P11770">
        <v>53</v>
      </c>
      <c r="Q11770">
        <v>8</v>
      </c>
      <c r="R11770">
        <v>8</v>
      </c>
      <c r="S11770">
        <v>0.16</v>
      </c>
      <c r="T11770">
        <v>0.14000000000000001</v>
      </c>
      <c r="U11770" s="1" t="s">
        <v>165</v>
      </c>
      <c r="V11770">
        <v>13</v>
      </c>
      <c r="W11770">
        <v>42</v>
      </c>
      <c r="X11770">
        <v>53</v>
      </c>
      <c r="Y11770">
        <v>42</v>
      </c>
      <c r="Z11770">
        <v>6</v>
      </c>
      <c r="AA11770">
        <v>6</v>
      </c>
    </row>
    <row r="11771" spans="1:27" x14ac:dyDescent="0.25">
      <c r="A11771" s="1" t="s">
        <v>95</v>
      </c>
      <c r="B11771" s="1" t="s">
        <v>37</v>
      </c>
      <c r="C11771" s="1" t="s">
        <v>44</v>
      </c>
      <c r="D11771" s="1" t="s">
        <v>189</v>
      </c>
      <c r="E11771" s="1" t="s">
        <v>7</v>
      </c>
      <c r="F11771" s="1" t="s">
        <v>140</v>
      </c>
      <c r="G11771" s="1" t="str">
        <f>UPPER(players_stats[[#This Row],[Agents]])</f>
        <v>OMEN</v>
      </c>
      <c r="H11771" s="1" t="str">
        <f>IF(OR(ISNUMBER(FIND(",",players_stats[[#This Row],[Agents MAYUS]])),ISNUMBER(FIND("All Match Types",players_stats[[#This Row],[Match Type]]))),"Eliminar","")</f>
        <v/>
      </c>
      <c r="I11771">
        <v>79</v>
      </c>
      <c r="J11771">
        <v>128</v>
      </c>
      <c r="K11771">
        <v>255</v>
      </c>
      <c r="L11771">
        <v>135</v>
      </c>
      <c r="M11771">
        <v>0.78</v>
      </c>
      <c r="N11771">
        <v>159</v>
      </c>
      <c r="O11771">
        <v>92</v>
      </c>
      <c r="P11771">
        <v>57</v>
      </c>
      <c r="Q11771">
        <v>1</v>
      </c>
      <c r="R11771">
        <v>4</v>
      </c>
      <c r="S11771">
        <v>0.38</v>
      </c>
      <c r="T11771">
        <v>0.25</v>
      </c>
      <c r="U11771" s="1" t="s">
        <v>182</v>
      </c>
      <c r="V11771">
        <v>25</v>
      </c>
      <c r="W11771">
        <v>73</v>
      </c>
      <c r="X11771">
        <v>54</v>
      </c>
      <c r="Y11771">
        <v>45</v>
      </c>
      <c r="Z11771">
        <v>8</v>
      </c>
      <c r="AA11771">
        <v>3</v>
      </c>
    </row>
    <row r="11772" spans="1:27" x14ac:dyDescent="0.25">
      <c r="A11772" s="1" t="s">
        <v>95</v>
      </c>
      <c r="B11772" s="1" t="s">
        <v>37</v>
      </c>
      <c r="C11772" s="1" t="s">
        <v>44</v>
      </c>
      <c r="D11772" s="1" t="s">
        <v>380</v>
      </c>
      <c r="E11772" s="1" t="s">
        <v>22</v>
      </c>
      <c r="F11772" s="1" t="s">
        <v>133</v>
      </c>
      <c r="G11772" s="1" t="str">
        <f>UPPER(players_stats[[#This Row],[Agents]])</f>
        <v>CYPHER</v>
      </c>
      <c r="H11772" s="1" t="str">
        <f>IF(OR(ISNUMBER(FIND(",",players_stats[[#This Row],[Agents MAYUS]])),ISNUMBER(FIND("All Match Types",players_stats[[#This Row],[Match Type]]))),"Eliminar","")</f>
        <v/>
      </c>
      <c r="I11772">
        <v>26</v>
      </c>
      <c r="J11772">
        <v>74</v>
      </c>
      <c r="K11772">
        <v>193</v>
      </c>
      <c r="L11772">
        <v>76</v>
      </c>
      <c r="M11772">
        <v>0.54</v>
      </c>
      <c r="N11772">
        <v>129</v>
      </c>
      <c r="O11772">
        <v>62</v>
      </c>
      <c r="P11772">
        <v>35</v>
      </c>
      <c r="Q11772">
        <v>8</v>
      </c>
      <c r="R11772">
        <v>12</v>
      </c>
      <c r="S11772">
        <v>0.54</v>
      </c>
      <c r="T11772">
        <v>0.5</v>
      </c>
      <c r="U11772" s="1" t="s">
        <v>135</v>
      </c>
      <c r="V11772">
        <v>16</v>
      </c>
      <c r="W11772">
        <v>16</v>
      </c>
      <c r="X11772">
        <v>21</v>
      </c>
      <c r="Y11772">
        <v>9</v>
      </c>
      <c r="Z11772">
        <v>2</v>
      </c>
      <c r="AA11772">
        <v>3</v>
      </c>
    </row>
    <row r="11773" spans="1:27" x14ac:dyDescent="0.25">
      <c r="A11773" s="1" t="s">
        <v>95</v>
      </c>
      <c r="B11773" s="1" t="s">
        <v>37</v>
      </c>
      <c r="C11773" s="1" t="s">
        <v>44</v>
      </c>
      <c r="D11773" s="1" t="s">
        <v>380</v>
      </c>
      <c r="E11773" s="1" t="s">
        <v>22</v>
      </c>
      <c r="F11773" s="1" t="s">
        <v>130</v>
      </c>
      <c r="G11773" s="1" t="str">
        <f>UPPER(players_stats[[#This Row],[Agents]])</f>
        <v>FADE</v>
      </c>
      <c r="H11773" s="1" t="str">
        <f>IF(OR(ISNUMBER(FIND(",",players_stats[[#This Row],[Agents MAYUS]])),ISNUMBER(FIND("All Match Types",players_stats[[#This Row],[Match Type]]))),"Eliminar","")</f>
        <v/>
      </c>
      <c r="I11773">
        <v>19</v>
      </c>
      <c r="J11773">
        <v>85</v>
      </c>
      <c r="K11773">
        <v>182</v>
      </c>
      <c r="L11773">
        <v>93</v>
      </c>
      <c r="M11773">
        <v>0.68</v>
      </c>
      <c r="N11773">
        <v>121</v>
      </c>
      <c r="O11773">
        <v>68</v>
      </c>
      <c r="P11773">
        <v>32</v>
      </c>
      <c r="Q11773">
        <v>0</v>
      </c>
      <c r="R11773">
        <v>16</v>
      </c>
      <c r="S11773">
        <v>0.56999999999999995</v>
      </c>
      <c r="U11773" s="1" t="s">
        <v>139</v>
      </c>
      <c r="V11773">
        <v>13</v>
      </c>
      <c r="W11773">
        <v>13</v>
      </c>
      <c r="X11773">
        <v>14</v>
      </c>
      <c r="Y11773">
        <v>6</v>
      </c>
      <c r="Z11773">
        <v>0</v>
      </c>
      <c r="AA11773">
        <v>3</v>
      </c>
    </row>
    <row r="11774" spans="1:27" x14ac:dyDescent="0.25">
      <c r="A11774" s="1" t="s">
        <v>95</v>
      </c>
      <c r="B11774" s="1" t="s">
        <v>37</v>
      </c>
      <c r="C11774" s="1" t="s">
        <v>44</v>
      </c>
      <c r="D11774" s="1" t="s">
        <v>380</v>
      </c>
      <c r="E11774" s="1" t="s">
        <v>22</v>
      </c>
      <c r="F11774" s="1" t="s">
        <v>215</v>
      </c>
      <c r="G11774" s="1" t="str">
        <f>UPPER(players_stats[[#This Row],[Agents]])</f>
        <v>KAYO</v>
      </c>
      <c r="H11774" s="1" t="str">
        <f>IF(OR(ISNUMBER(FIND(",",players_stats[[#This Row],[Agents MAYUS]])),ISNUMBER(FIND("All Match Types",players_stats[[#This Row],[Match Type]]))),"Eliminar","")</f>
        <v/>
      </c>
      <c r="I11774">
        <v>16</v>
      </c>
      <c r="J11774">
        <v>71</v>
      </c>
      <c r="K11774">
        <v>129</v>
      </c>
      <c r="L11774">
        <v>57</v>
      </c>
      <c r="M11774">
        <v>0.5</v>
      </c>
      <c r="N11774">
        <v>88</v>
      </c>
      <c r="O11774">
        <v>5</v>
      </c>
      <c r="P11774">
        <v>31</v>
      </c>
      <c r="Q11774">
        <v>0</v>
      </c>
      <c r="R11774">
        <v>13</v>
      </c>
      <c r="S11774">
        <v>0.15</v>
      </c>
      <c r="U11774" s="1" t="s">
        <v>63</v>
      </c>
      <c r="V11774">
        <v>8</v>
      </c>
      <c r="W11774">
        <v>8</v>
      </c>
      <c r="X11774">
        <v>14</v>
      </c>
      <c r="Y11774">
        <v>5</v>
      </c>
      <c r="Z11774">
        <v>0</v>
      </c>
      <c r="AA11774">
        <v>2</v>
      </c>
    </row>
    <row r="11775" spans="1:27" x14ac:dyDescent="0.25">
      <c r="A11775" s="1" t="s">
        <v>95</v>
      </c>
      <c r="B11775" s="1" t="s">
        <v>37</v>
      </c>
      <c r="C11775" s="1" t="s">
        <v>44</v>
      </c>
      <c r="D11775" s="1" t="s">
        <v>380</v>
      </c>
      <c r="E11775" s="1" t="s">
        <v>22</v>
      </c>
      <c r="F11775" s="1" t="s">
        <v>208</v>
      </c>
      <c r="G11775" s="1" t="str">
        <f>UPPER(players_stats[[#This Row],[Agents]])</f>
        <v>SKYE</v>
      </c>
      <c r="H11775" s="1" t="str">
        <f>IF(OR(ISNUMBER(FIND(",",players_stats[[#This Row],[Agents MAYUS]])),ISNUMBER(FIND("All Match Types",players_stats[[#This Row],[Match Type]]))),"Eliminar","")</f>
        <v/>
      </c>
      <c r="I11775">
        <v>18</v>
      </c>
      <c r="J11775">
        <v>137</v>
      </c>
      <c r="K11775">
        <v>239</v>
      </c>
      <c r="L11775">
        <v>125</v>
      </c>
      <c r="M11775">
        <v>0.89</v>
      </c>
      <c r="N11775">
        <v>161</v>
      </c>
      <c r="O11775">
        <v>83</v>
      </c>
      <c r="P11775">
        <v>78</v>
      </c>
      <c r="Q11775">
        <v>11</v>
      </c>
      <c r="R11775">
        <v>0</v>
      </c>
      <c r="S11775">
        <v>0.15</v>
      </c>
      <c r="U11775" s="1" t="s">
        <v>139</v>
      </c>
      <c r="V11775">
        <v>15</v>
      </c>
      <c r="W11775">
        <v>15</v>
      </c>
      <c r="X11775">
        <v>12</v>
      </c>
      <c r="Y11775">
        <v>14</v>
      </c>
      <c r="Z11775">
        <v>2</v>
      </c>
      <c r="AA11775">
        <v>0</v>
      </c>
    </row>
    <row r="11776" spans="1:27" x14ac:dyDescent="0.25">
      <c r="A11776" s="1" t="s">
        <v>95</v>
      </c>
      <c r="B11776" s="1" t="s">
        <v>37</v>
      </c>
      <c r="C11776" s="1" t="s">
        <v>44</v>
      </c>
      <c r="D11776" s="1" t="s">
        <v>380</v>
      </c>
      <c r="E11776" s="1" t="s">
        <v>22</v>
      </c>
      <c r="F11776" s="1" t="s">
        <v>1452</v>
      </c>
      <c r="G11776" s="1" t="str">
        <f>UPPER(players_stats[[#This Row],[Agents]])</f>
        <v>CYPHER, FADE, KAYO, SKYE</v>
      </c>
      <c r="H11776" s="1" t="str">
        <f>IF(OR(ISNUMBER(FIND(",",players_stats[[#This Row],[Agents MAYUS]])),ISNUMBER(FIND("All Match Types",players_stats[[#This Row],[Match Type]]))),"Eliminar","")</f>
        <v>Eliminar</v>
      </c>
      <c r="I11776">
        <v>79</v>
      </c>
      <c r="J11776">
        <v>9</v>
      </c>
      <c r="K11776">
        <v>186</v>
      </c>
      <c r="L11776">
        <v>85</v>
      </c>
      <c r="M11776">
        <v>0.65</v>
      </c>
      <c r="N11776">
        <v>126</v>
      </c>
      <c r="O11776">
        <v>66</v>
      </c>
      <c r="P11776">
        <v>43</v>
      </c>
      <c r="Q11776">
        <v>5</v>
      </c>
      <c r="R11776">
        <v>1</v>
      </c>
      <c r="S11776">
        <v>0.32</v>
      </c>
      <c r="T11776">
        <v>0.17</v>
      </c>
      <c r="U11776" s="1" t="s">
        <v>172</v>
      </c>
      <c r="V11776">
        <v>16</v>
      </c>
      <c r="W11776">
        <v>52</v>
      </c>
      <c r="X11776">
        <v>61</v>
      </c>
      <c r="Y11776">
        <v>34</v>
      </c>
      <c r="Z11776">
        <v>4</v>
      </c>
      <c r="AA11776">
        <v>8</v>
      </c>
    </row>
    <row r="11777" spans="1:27" x14ac:dyDescent="0.25">
      <c r="A11777" s="1" t="s">
        <v>95</v>
      </c>
      <c r="B11777" s="1" t="s">
        <v>37</v>
      </c>
      <c r="C11777" s="1" t="s">
        <v>44</v>
      </c>
      <c r="D11777" s="1" t="s">
        <v>379</v>
      </c>
      <c r="E11777" s="1" t="s">
        <v>22</v>
      </c>
      <c r="F11777" s="1" t="s">
        <v>138</v>
      </c>
      <c r="G11777" s="1" t="str">
        <f>UPPER(players_stats[[#This Row],[Agents]])</f>
        <v>GEKKO</v>
      </c>
      <c r="H11777" s="1" t="str">
        <f>IF(OR(ISNUMBER(FIND(",",players_stats[[#This Row],[Agents MAYUS]])),ISNUMBER(FIND("All Match Types",players_stats[[#This Row],[Match Type]]))),"Eliminar","")</f>
        <v/>
      </c>
      <c r="I11777">
        <v>35</v>
      </c>
      <c r="J11777">
        <v>82</v>
      </c>
      <c r="K11777">
        <v>180</v>
      </c>
      <c r="L11777">
        <v>62</v>
      </c>
      <c r="M11777">
        <v>0.6</v>
      </c>
      <c r="N11777">
        <v>120</v>
      </c>
      <c r="O11777">
        <v>51</v>
      </c>
      <c r="P11777">
        <v>4</v>
      </c>
      <c r="Q11777">
        <v>14</v>
      </c>
      <c r="R11777">
        <v>11</v>
      </c>
      <c r="S11777">
        <v>0.25</v>
      </c>
      <c r="U11777" s="1" t="s">
        <v>141</v>
      </c>
      <c r="V11777">
        <v>10</v>
      </c>
      <c r="W11777">
        <v>18</v>
      </c>
      <c r="X11777">
        <v>29</v>
      </c>
      <c r="Y11777">
        <v>14</v>
      </c>
      <c r="Z11777">
        <v>5</v>
      </c>
      <c r="AA11777">
        <v>4</v>
      </c>
    </row>
    <row r="11778" spans="1:27" x14ac:dyDescent="0.25">
      <c r="A11778" s="1" t="s">
        <v>95</v>
      </c>
      <c r="B11778" s="1" t="s">
        <v>37</v>
      </c>
      <c r="C11778" s="1" t="s">
        <v>44</v>
      </c>
      <c r="D11778" s="1" t="s">
        <v>379</v>
      </c>
      <c r="E11778" s="1" t="s">
        <v>22</v>
      </c>
      <c r="F11778" s="1" t="s">
        <v>145</v>
      </c>
      <c r="G11778" s="1" t="str">
        <f>UPPER(players_stats[[#This Row],[Agents]])</f>
        <v>JETT</v>
      </c>
      <c r="H11778" s="1" t="str">
        <f>IF(OR(ISNUMBER(FIND(",",players_stats[[#This Row],[Agents MAYUS]])),ISNUMBER(FIND("All Match Types",players_stats[[#This Row],[Match Type]]))),"Eliminar","")</f>
        <v/>
      </c>
      <c r="I11778">
        <v>44</v>
      </c>
      <c r="J11778">
        <v>10</v>
      </c>
      <c r="K11778">
        <v>196</v>
      </c>
      <c r="L11778">
        <v>11</v>
      </c>
      <c r="M11778">
        <v>0.64</v>
      </c>
      <c r="N11778">
        <v>127</v>
      </c>
      <c r="O11778">
        <v>75</v>
      </c>
      <c r="P11778">
        <v>14</v>
      </c>
      <c r="Q11778">
        <v>16</v>
      </c>
      <c r="R11778">
        <v>18</v>
      </c>
      <c r="S11778">
        <v>0.28999999999999998</v>
      </c>
      <c r="U11778" s="1" t="s">
        <v>184</v>
      </c>
      <c r="V11778">
        <v>21</v>
      </c>
      <c r="W11778">
        <v>33</v>
      </c>
      <c r="X11778">
        <v>30</v>
      </c>
      <c r="Y11778">
        <v>6</v>
      </c>
      <c r="Z11778">
        <v>7</v>
      </c>
      <c r="AA11778">
        <v>8</v>
      </c>
    </row>
    <row r="11779" spans="1:27" x14ac:dyDescent="0.25">
      <c r="A11779" s="1" t="s">
        <v>95</v>
      </c>
      <c r="B11779" s="1" t="s">
        <v>37</v>
      </c>
      <c r="C11779" s="1" t="s">
        <v>44</v>
      </c>
      <c r="D11779" s="1" t="s">
        <v>379</v>
      </c>
      <c r="E11779" s="1" t="s">
        <v>22</v>
      </c>
      <c r="F11779" s="1" t="s">
        <v>391</v>
      </c>
      <c r="G11779" s="1" t="str">
        <f>UPPER(players_stats[[#This Row],[Agents]])</f>
        <v>GEKKO, JETT</v>
      </c>
      <c r="H11779" s="1" t="str">
        <f>IF(OR(ISNUMBER(FIND(",",players_stats[[#This Row],[Agents MAYUS]])),ISNUMBER(FIND("All Match Types",players_stats[[#This Row],[Match Type]]))),"Eliminar","")</f>
        <v>Eliminar</v>
      </c>
      <c r="I11779">
        <v>79</v>
      </c>
      <c r="J11779">
        <v>92</v>
      </c>
      <c r="K11779">
        <v>188</v>
      </c>
      <c r="L11779">
        <v>86</v>
      </c>
      <c r="M11779">
        <v>0.62</v>
      </c>
      <c r="N11779">
        <v>124</v>
      </c>
      <c r="O11779">
        <v>65</v>
      </c>
      <c r="P11779">
        <v>25</v>
      </c>
      <c r="Q11779">
        <v>15</v>
      </c>
      <c r="R11779">
        <v>15</v>
      </c>
      <c r="S11779">
        <v>0.27</v>
      </c>
      <c r="U11779" s="1" t="s">
        <v>211</v>
      </c>
      <c r="V11779">
        <v>21</v>
      </c>
      <c r="W11779">
        <v>51</v>
      </c>
      <c r="X11779">
        <v>59</v>
      </c>
      <c r="Y11779">
        <v>20</v>
      </c>
      <c r="Z11779">
        <v>12</v>
      </c>
      <c r="AA11779">
        <v>12</v>
      </c>
    </row>
    <row r="11780" spans="1:27" x14ac:dyDescent="0.25">
      <c r="A11780" s="1" t="s">
        <v>95</v>
      </c>
      <c r="B11780" s="1" t="s">
        <v>37</v>
      </c>
      <c r="C11780" s="1" t="s">
        <v>44</v>
      </c>
      <c r="D11780" s="1" t="s">
        <v>384</v>
      </c>
      <c r="E11780" s="1" t="s">
        <v>22</v>
      </c>
      <c r="F11780" s="1" t="s">
        <v>140</v>
      </c>
      <c r="G11780" s="1" t="str">
        <f>UPPER(players_stats[[#This Row],[Agents]])</f>
        <v>OMEN</v>
      </c>
      <c r="H11780" s="1" t="str">
        <f>IF(OR(ISNUMBER(FIND(",",players_stats[[#This Row],[Agents MAYUS]])),ISNUMBER(FIND("All Match Types",players_stats[[#This Row],[Match Type]]))),"Eliminar","")</f>
        <v/>
      </c>
      <c r="I11780">
        <v>44</v>
      </c>
      <c r="J11780">
        <v>112</v>
      </c>
      <c r="K11780">
        <v>202</v>
      </c>
      <c r="L11780">
        <v>117</v>
      </c>
      <c r="M11780">
        <v>0.64</v>
      </c>
      <c r="N11780">
        <v>126</v>
      </c>
      <c r="O11780">
        <v>8</v>
      </c>
      <c r="P11780">
        <v>25</v>
      </c>
      <c r="Q11780">
        <v>5</v>
      </c>
      <c r="R11780">
        <v>5</v>
      </c>
      <c r="S11780">
        <v>0.37</v>
      </c>
      <c r="T11780">
        <v>0.5</v>
      </c>
      <c r="U11780" s="1" t="s">
        <v>135</v>
      </c>
      <c r="V11780">
        <v>20</v>
      </c>
      <c r="W11780">
        <v>35</v>
      </c>
      <c r="X11780">
        <v>30</v>
      </c>
      <c r="Y11780">
        <v>11</v>
      </c>
      <c r="Z11780">
        <v>2</v>
      </c>
      <c r="AA11780">
        <v>2</v>
      </c>
    </row>
    <row r="11781" spans="1:27" x14ac:dyDescent="0.25">
      <c r="A11781" s="1" t="s">
        <v>95</v>
      </c>
      <c r="B11781" s="1" t="s">
        <v>37</v>
      </c>
      <c r="C11781" s="1" t="s">
        <v>44</v>
      </c>
      <c r="D11781" s="1" t="s">
        <v>384</v>
      </c>
      <c r="E11781" s="1" t="s">
        <v>22</v>
      </c>
      <c r="F11781" s="1" t="s">
        <v>152</v>
      </c>
      <c r="G11781" s="1" t="str">
        <f>UPPER(players_stats[[#This Row],[Agents]])</f>
        <v>VIPER</v>
      </c>
      <c r="H11781" s="1" t="str">
        <f>IF(OR(ISNUMBER(FIND(",",players_stats[[#This Row],[Agents MAYUS]])),ISNUMBER(FIND("All Match Types",players_stats[[#This Row],[Match Type]]))),"Eliminar","")</f>
        <v/>
      </c>
      <c r="I11781">
        <v>35</v>
      </c>
      <c r="J11781">
        <v>54</v>
      </c>
      <c r="K11781">
        <v>131</v>
      </c>
      <c r="L11781">
        <v>55</v>
      </c>
      <c r="M11781">
        <v>0.49</v>
      </c>
      <c r="N11781">
        <v>89</v>
      </c>
      <c r="O11781">
        <v>46</v>
      </c>
      <c r="P11781">
        <v>14</v>
      </c>
      <c r="Q11781">
        <v>0</v>
      </c>
      <c r="R11781">
        <v>6</v>
      </c>
      <c r="S11781">
        <v>0.34</v>
      </c>
      <c r="U11781" s="1" t="s">
        <v>505</v>
      </c>
      <c r="V11781">
        <v>12</v>
      </c>
      <c r="W11781">
        <v>16</v>
      </c>
      <c r="X11781">
        <v>29</v>
      </c>
      <c r="Y11781">
        <v>5</v>
      </c>
      <c r="Z11781">
        <v>0</v>
      </c>
      <c r="AA11781">
        <v>2</v>
      </c>
    </row>
    <row r="11782" spans="1:27" x14ac:dyDescent="0.25">
      <c r="A11782" s="1" t="s">
        <v>95</v>
      </c>
      <c r="B11782" s="1" t="s">
        <v>37</v>
      </c>
      <c r="C11782" s="1" t="s">
        <v>44</v>
      </c>
      <c r="D11782" s="1" t="s">
        <v>384</v>
      </c>
      <c r="E11782" s="1" t="s">
        <v>22</v>
      </c>
      <c r="F11782" s="1" t="s">
        <v>225</v>
      </c>
      <c r="G11782" s="1" t="str">
        <f>UPPER(players_stats[[#This Row],[Agents]])</f>
        <v>OMEN, VIPER</v>
      </c>
      <c r="H11782" s="1" t="str">
        <f>IF(OR(ISNUMBER(FIND(",",players_stats[[#This Row],[Agents MAYUS]])),ISNUMBER(FIND("All Match Types",players_stats[[#This Row],[Match Type]]))),"Eliminar","")</f>
        <v>Eliminar</v>
      </c>
      <c r="I11782">
        <v>79</v>
      </c>
      <c r="J11782">
        <v>86</v>
      </c>
      <c r="K11782">
        <v>166</v>
      </c>
      <c r="L11782">
        <v>86</v>
      </c>
      <c r="M11782">
        <v>0.56999999999999995</v>
      </c>
      <c r="N11782">
        <v>110</v>
      </c>
      <c r="O11782">
        <v>65</v>
      </c>
      <c r="P11782">
        <v>2</v>
      </c>
      <c r="Q11782">
        <v>3</v>
      </c>
      <c r="R11782">
        <v>5</v>
      </c>
      <c r="S11782">
        <v>0.36</v>
      </c>
      <c r="T11782">
        <v>7.0000000000000007E-2</v>
      </c>
      <c r="U11782" s="1" t="s">
        <v>242</v>
      </c>
      <c r="V11782">
        <v>20</v>
      </c>
      <c r="W11782">
        <v>51</v>
      </c>
      <c r="X11782">
        <v>59</v>
      </c>
      <c r="Y11782">
        <v>16</v>
      </c>
      <c r="Z11782">
        <v>2</v>
      </c>
      <c r="AA11782">
        <v>4</v>
      </c>
    </row>
    <row r="11783" spans="1:27" x14ac:dyDescent="0.25">
      <c r="A11783" s="1" t="s">
        <v>95</v>
      </c>
      <c r="B11783" s="1" t="s">
        <v>37</v>
      </c>
      <c r="C11783" s="1" t="s">
        <v>44</v>
      </c>
      <c r="D11783" s="1" t="s">
        <v>1140</v>
      </c>
      <c r="E11783" s="1" t="s">
        <v>22</v>
      </c>
      <c r="F11783" s="1" t="s">
        <v>140</v>
      </c>
      <c r="G11783" s="1" t="str">
        <f>UPPER(players_stats[[#This Row],[Agents]])</f>
        <v>OMEN</v>
      </c>
      <c r="H11783" s="1" t="str">
        <f>IF(OR(ISNUMBER(FIND(",",players_stats[[#This Row],[Agents MAYUS]])),ISNUMBER(FIND("All Match Types",players_stats[[#This Row],[Match Type]]))),"Eliminar","")</f>
        <v/>
      </c>
      <c r="I11783">
        <v>16</v>
      </c>
      <c r="J11783">
        <v>65</v>
      </c>
      <c r="K11783">
        <v>185</v>
      </c>
      <c r="L11783">
        <v>73</v>
      </c>
      <c r="M11783">
        <v>0.38</v>
      </c>
      <c r="N11783">
        <v>119</v>
      </c>
      <c r="O11783">
        <v>69</v>
      </c>
      <c r="P11783">
        <v>19</v>
      </c>
      <c r="Q11783">
        <v>6</v>
      </c>
      <c r="R11783">
        <v>19</v>
      </c>
      <c r="S11783">
        <v>0.26</v>
      </c>
      <c r="U11783" s="1" t="s">
        <v>141</v>
      </c>
      <c r="V11783">
        <v>11</v>
      </c>
      <c r="W11783">
        <v>11</v>
      </c>
      <c r="X11783">
        <v>15</v>
      </c>
      <c r="Y11783">
        <v>3</v>
      </c>
      <c r="Z11783">
        <v>1</v>
      </c>
      <c r="AA11783">
        <v>3</v>
      </c>
    </row>
    <row r="11784" spans="1:27" x14ac:dyDescent="0.25">
      <c r="A11784" s="1" t="s">
        <v>95</v>
      </c>
      <c r="B11784" s="1" t="s">
        <v>37</v>
      </c>
      <c r="C11784" s="1" t="s">
        <v>44</v>
      </c>
      <c r="D11784" s="1" t="s">
        <v>1140</v>
      </c>
      <c r="E11784" s="1" t="s">
        <v>22</v>
      </c>
      <c r="F11784" s="1" t="s">
        <v>146</v>
      </c>
      <c r="G11784" s="1" t="str">
        <f>UPPER(players_stats[[#This Row],[Agents]])</f>
        <v>RAZE</v>
      </c>
      <c r="H11784" s="1" t="str">
        <f>IF(OR(ISNUMBER(FIND(",",players_stats[[#This Row],[Agents MAYUS]])),ISNUMBER(FIND("All Match Types",players_stats[[#This Row],[Match Type]]))),"Eliminar","")</f>
        <v/>
      </c>
      <c r="I11784">
        <v>63</v>
      </c>
      <c r="J11784">
        <v>89</v>
      </c>
      <c r="K11784">
        <v>235</v>
      </c>
      <c r="L11784">
        <v>94</v>
      </c>
      <c r="M11784">
        <v>0.65</v>
      </c>
      <c r="N11784">
        <v>138</v>
      </c>
      <c r="O11784">
        <v>78</v>
      </c>
      <c r="P11784">
        <v>11</v>
      </c>
      <c r="Q11784">
        <v>19</v>
      </c>
      <c r="R11784">
        <v>17</v>
      </c>
      <c r="S11784">
        <v>0.18</v>
      </c>
      <c r="T11784">
        <v>0.13</v>
      </c>
      <c r="U11784" s="1" t="s">
        <v>313</v>
      </c>
      <c r="V11784">
        <v>24</v>
      </c>
      <c r="W11784">
        <v>49</v>
      </c>
      <c r="X11784">
        <v>52</v>
      </c>
      <c r="Y11784">
        <v>7</v>
      </c>
      <c r="Z11784">
        <v>12</v>
      </c>
      <c r="AA11784">
        <v>11</v>
      </c>
    </row>
    <row r="11785" spans="1:27" x14ac:dyDescent="0.25">
      <c r="A11785" s="1" t="s">
        <v>95</v>
      </c>
      <c r="B11785" s="1" t="s">
        <v>37</v>
      </c>
      <c r="C11785" s="1" t="s">
        <v>44</v>
      </c>
      <c r="D11785" s="1" t="s">
        <v>1140</v>
      </c>
      <c r="E11785" s="1" t="s">
        <v>22</v>
      </c>
      <c r="F11785" s="1" t="s">
        <v>751</v>
      </c>
      <c r="G11785" s="1" t="str">
        <f>UPPER(players_stats[[#This Row],[Agents]])</f>
        <v>OMEN, RAZE</v>
      </c>
      <c r="H11785" s="1" t="str">
        <f>IF(OR(ISNUMBER(FIND(",",players_stats[[#This Row],[Agents MAYUS]])),ISNUMBER(FIND("All Match Types",players_stats[[#This Row],[Match Type]]))),"Eliminar","")</f>
        <v>Eliminar</v>
      </c>
      <c r="I11785">
        <v>79</v>
      </c>
      <c r="J11785">
        <v>84</v>
      </c>
      <c r="K11785">
        <v>222</v>
      </c>
      <c r="L11785">
        <v>9</v>
      </c>
      <c r="M11785">
        <v>0.59</v>
      </c>
      <c r="N11785">
        <v>134</v>
      </c>
      <c r="O11785">
        <v>76</v>
      </c>
      <c r="P11785">
        <v>13</v>
      </c>
      <c r="Q11785">
        <v>16</v>
      </c>
      <c r="R11785">
        <v>18</v>
      </c>
      <c r="S11785">
        <v>0.2</v>
      </c>
      <c r="T11785">
        <v>0.11</v>
      </c>
      <c r="U11785" s="1" t="s">
        <v>238</v>
      </c>
      <c r="V11785">
        <v>24</v>
      </c>
      <c r="W11785">
        <v>60</v>
      </c>
      <c r="X11785">
        <v>67</v>
      </c>
      <c r="Y11785">
        <v>10</v>
      </c>
      <c r="Z11785">
        <v>13</v>
      </c>
      <c r="AA11785">
        <v>14</v>
      </c>
    </row>
    <row r="11786" spans="1:27" x14ac:dyDescent="0.25">
      <c r="A11786" s="1" t="s">
        <v>95</v>
      </c>
      <c r="B11786" s="1" t="s">
        <v>37</v>
      </c>
      <c r="C11786" s="1" t="s">
        <v>44</v>
      </c>
      <c r="D11786" s="1" t="s">
        <v>377</v>
      </c>
      <c r="E11786" s="1" t="s">
        <v>22</v>
      </c>
      <c r="F11786" s="1" t="s">
        <v>140</v>
      </c>
      <c r="G11786" s="1" t="str">
        <f>UPPER(players_stats[[#This Row],[Agents]])</f>
        <v>OMEN</v>
      </c>
      <c r="H11786" s="1" t="str">
        <f>IF(OR(ISNUMBER(FIND(",",players_stats[[#This Row],[Agents MAYUS]])),ISNUMBER(FIND("All Match Types",players_stats[[#This Row],[Match Type]]))),"Eliminar","")</f>
        <v/>
      </c>
      <c r="I11786">
        <v>19</v>
      </c>
      <c r="J11786">
        <v>39</v>
      </c>
      <c r="K11786">
        <v>94</v>
      </c>
      <c r="L11786">
        <v>29</v>
      </c>
      <c r="M11786">
        <v>0.47</v>
      </c>
      <c r="N11786">
        <v>65</v>
      </c>
      <c r="O11786">
        <v>26</v>
      </c>
      <c r="P11786">
        <v>32</v>
      </c>
      <c r="Q11786">
        <v>5</v>
      </c>
      <c r="R11786">
        <v>16</v>
      </c>
      <c r="S11786">
        <v>0.25</v>
      </c>
      <c r="U11786" s="1" t="s">
        <v>184</v>
      </c>
      <c r="V11786">
        <v>5</v>
      </c>
      <c r="W11786">
        <v>5</v>
      </c>
      <c r="X11786">
        <v>17</v>
      </c>
      <c r="Y11786">
        <v>6</v>
      </c>
      <c r="Z11786">
        <v>1</v>
      </c>
      <c r="AA11786">
        <v>3</v>
      </c>
    </row>
    <row r="11787" spans="1:27" x14ac:dyDescent="0.25">
      <c r="A11787" s="1" t="s">
        <v>95</v>
      </c>
      <c r="B11787" s="1" t="s">
        <v>37</v>
      </c>
      <c r="C11787" s="1" t="s">
        <v>44</v>
      </c>
      <c r="D11787" s="1" t="s">
        <v>377</v>
      </c>
      <c r="E11787" s="1" t="s">
        <v>22</v>
      </c>
      <c r="F11787" s="1" t="s">
        <v>279</v>
      </c>
      <c r="G11787" s="1" t="str">
        <f>UPPER(players_stats[[#This Row],[Agents]])</f>
        <v>SAGE</v>
      </c>
      <c r="H11787" s="1" t="str">
        <f>IF(OR(ISNUMBER(FIND(",",players_stats[[#This Row],[Agents MAYUS]])),ISNUMBER(FIND("All Match Types",players_stats[[#This Row],[Match Type]]))),"Eliminar","")</f>
        <v/>
      </c>
      <c r="I11787">
        <v>16</v>
      </c>
      <c r="J11787">
        <v>86</v>
      </c>
      <c r="K11787">
        <v>187</v>
      </c>
      <c r="L11787">
        <v>71</v>
      </c>
      <c r="M11787">
        <v>0.75</v>
      </c>
      <c r="N11787">
        <v>129</v>
      </c>
      <c r="O11787">
        <v>63</v>
      </c>
      <c r="P11787">
        <v>44</v>
      </c>
      <c r="Q11787">
        <v>6</v>
      </c>
      <c r="R11787">
        <v>19</v>
      </c>
      <c r="S11787">
        <v>0.26</v>
      </c>
      <c r="U11787" s="1" t="s">
        <v>184</v>
      </c>
      <c r="V11787">
        <v>10</v>
      </c>
      <c r="W11787">
        <v>10</v>
      </c>
      <c r="X11787">
        <v>14</v>
      </c>
      <c r="Y11787">
        <v>7</v>
      </c>
      <c r="Z11787">
        <v>1</v>
      </c>
      <c r="AA11787">
        <v>3</v>
      </c>
    </row>
    <row r="11788" spans="1:27" x14ac:dyDescent="0.25">
      <c r="A11788" s="1" t="s">
        <v>95</v>
      </c>
      <c r="B11788" s="1" t="s">
        <v>37</v>
      </c>
      <c r="C11788" s="1" t="s">
        <v>44</v>
      </c>
      <c r="D11788" s="1" t="s">
        <v>377</v>
      </c>
      <c r="E11788" s="1" t="s">
        <v>22</v>
      </c>
      <c r="F11788" s="1" t="s">
        <v>208</v>
      </c>
      <c r="G11788" s="1" t="str">
        <f>UPPER(players_stats[[#This Row],[Agents]])</f>
        <v>SKYE</v>
      </c>
      <c r="H11788" s="1" t="str">
        <f>IF(OR(ISNUMBER(FIND(",",players_stats[[#This Row],[Agents MAYUS]])),ISNUMBER(FIND("All Match Types",players_stats[[#This Row],[Match Type]]))),"Eliminar","")</f>
        <v/>
      </c>
      <c r="I11788">
        <v>26</v>
      </c>
      <c r="J11788">
        <v>87</v>
      </c>
      <c r="K11788">
        <v>138</v>
      </c>
      <c r="L11788">
        <v>65</v>
      </c>
      <c r="M11788">
        <v>0.65</v>
      </c>
      <c r="N11788">
        <v>91</v>
      </c>
      <c r="O11788">
        <v>42</v>
      </c>
      <c r="P11788">
        <v>35</v>
      </c>
      <c r="Q11788">
        <v>0</v>
      </c>
      <c r="R11788">
        <v>0</v>
      </c>
      <c r="S11788">
        <v>0.17</v>
      </c>
      <c r="T11788">
        <v>0.2</v>
      </c>
      <c r="U11788" s="1" t="s">
        <v>235</v>
      </c>
      <c r="V11788">
        <v>11</v>
      </c>
      <c r="W11788">
        <v>11</v>
      </c>
      <c r="X11788">
        <v>17</v>
      </c>
      <c r="Y11788">
        <v>9</v>
      </c>
      <c r="Z11788">
        <v>0</v>
      </c>
      <c r="AA11788">
        <v>0</v>
      </c>
    </row>
    <row r="11789" spans="1:27" x14ac:dyDescent="0.25">
      <c r="A11789" s="1" t="s">
        <v>95</v>
      </c>
      <c r="B11789" s="1" t="s">
        <v>37</v>
      </c>
      <c r="C11789" s="1" t="s">
        <v>44</v>
      </c>
      <c r="D11789" s="1" t="s">
        <v>377</v>
      </c>
      <c r="E11789" s="1" t="s">
        <v>22</v>
      </c>
      <c r="F11789" s="1" t="s">
        <v>152</v>
      </c>
      <c r="G11789" s="1" t="str">
        <f>UPPER(players_stats[[#This Row],[Agents]])</f>
        <v>VIPER</v>
      </c>
      <c r="H11789" s="1" t="str">
        <f>IF(OR(ISNUMBER(FIND(",",players_stats[[#This Row],[Agents MAYUS]])),ISNUMBER(FIND("All Match Types",players_stats[[#This Row],[Match Type]]))),"Eliminar","")</f>
        <v/>
      </c>
      <c r="I11789">
        <v>18</v>
      </c>
      <c r="J11789">
        <v>118</v>
      </c>
      <c r="K11789">
        <v>223</v>
      </c>
      <c r="L11789">
        <v>125</v>
      </c>
      <c r="M11789">
        <v>0.83</v>
      </c>
      <c r="N11789">
        <v>144</v>
      </c>
      <c r="O11789">
        <v>83</v>
      </c>
      <c r="P11789">
        <v>5</v>
      </c>
      <c r="Q11789">
        <v>11</v>
      </c>
      <c r="R11789">
        <v>0</v>
      </c>
      <c r="S11789">
        <v>0.33</v>
      </c>
      <c r="U11789" s="1" t="s">
        <v>139</v>
      </c>
      <c r="V11789">
        <v>15</v>
      </c>
      <c r="W11789">
        <v>15</v>
      </c>
      <c r="X11789">
        <v>12</v>
      </c>
      <c r="Y11789">
        <v>9</v>
      </c>
      <c r="Z11789">
        <v>2</v>
      </c>
      <c r="AA11789">
        <v>0</v>
      </c>
    </row>
    <row r="11790" spans="1:27" x14ac:dyDescent="0.25">
      <c r="A11790" s="1" t="s">
        <v>95</v>
      </c>
      <c r="B11790" s="1" t="s">
        <v>37</v>
      </c>
      <c r="C11790" s="1" t="s">
        <v>44</v>
      </c>
      <c r="D11790" s="1" t="s">
        <v>377</v>
      </c>
      <c r="E11790" s="1" t="s">
        <v>22</v>
      </c>
      <c r="F11790" s="1" t="s">
        <v>1453</v>
      </c>
      <c r="G11790" s="1" t="str">
        <f>UPPER(players_stats[[#This Row],[Agents]])</f>
        <v>OMEN, SAGE, SKYE, VIPER</v>
      </c>
      <c r="H11790" s="1" t="str">
        <f>IF(OR(ISNUMBER(FIND(",",players_stats[[#This Row],[Agents MAYUS]])),ISNUMBER(FIND("All Match Types",players_stats[[#This Row],[Match Type]]))),"Eliminar","")</f>
        <v>Eliminar</v>
      </c>
      <c r="I11790">
        <v>79</v>
      </c>
      <c r="J11790">
        <v>82</v>
      </c>
      <c r="K11790">
        <v>160</v>
      </c>
      <c r="L11790">
        <v>68</v>
      </c>
      <c r="M11790">
        <v>0.67</v>
      </c>
      <c r="N11790">
        <v>104</v>
      </c>
      <c r="O11790">
        <v>52</v>
      </c>
      <c r="P11790">
        <v>39</v>
      </c>
      <c r="Q11790">
        <v>5</v>
      </c>
      <c r="R11790">
        <v>8</v>
      </c>
      <c r="S11790">
        <v>0.24</v>
      </c>
      <c r="T11790">
        <v>7.0000000000000007E-2</v>
      </c>
      <c r="U11790" s="1" t="s">
        <v>256</v>
      </c>
      <c r="V11790">
        <v>15</v>
      </c>
      <c r="W11790">
        <v>41</v>
      </c>
      <c r="X11790">
        <v>60</v>
      </c>
      <c r="Y11790">
        <v>31</v>
      </c>
      <c r="Z11790">
        <v>4</v>
      </c>
      <c r="AA11790">
        <v>6</v>
      </c>
    </row>
    <row r="11791" spans="1:27" x14ac:dyDescent="0.25">
      <c r="A11791" s="1" t="s">
        <v>95</v>
      </c>
      <c r="B11791" s="1" t="s">
        <v>86</v>
      </c>
      <c r="C11791" s="1" t="s">
        <v>87</v>
      </c>
      <c r="D11791" s="1" t="s">
        <v>127</v>
      </c>
      <c r="E11791" s="1" t="s">
        <v>9</v>
      </c>
      <c r="F11791" s="1" t="s">
        <v>128</v>
      </c>
      <c r="G11791" s="1" t="str">
        <f>UPPER(players_stats[[#This Row],[Agents]])</f>
        <v>ASTRA</v>
      </c>
      <c r="H11791" s="1" t="str">
        <f>IF(OR(ISNUMBER(FIND(",",players_stats[[#This Row],[Agents MAYUS]])),ISNUMBER(FIND("All Match Types",players_stats[[#This Row],[Match Type]]))),"Eliminar","")</f>
        <v/>
      </c>
      <c r="I11791">
        <v>24</v>
      </c>
      <c r="J11791">
        <v>84</v>
      </c>
      <c r="K11791">
        <v>138</v>
      </c>
      <c r="L11791">
        <v>71</v>
      </c>
      <c r="M11791">
        <v>0.67</v>
      </c>
      <c r="N11791">
        <v>91</v>
      </c>
      <c r="O11791">
        <v>5</v>
      </c>
      <c r="P11791">
        <v>33</v>
      </c>
      <c r="Q11791">
        <v>4</v>
      </c>
      <c r="R11791">
        <v>8</v>
      </c>
      <c r="S11791">
        <v>0.33</v>
      </c>
      <c r="T11791">
        <v>0.25</v>
      </c>
      <c r="U11791" s="1" t="s">
        <v>178</v>
      </c>
      <c r="V11791">
        <v>12</v>
      </c>
      <c r="W11791">
        <v>12</v>
      </c>
      <c r="X11791">
        <v>17</v>
      </c>
      <c r="Y11791">
        <v>8</v>
      </c>
      <c r="Z11791">
        <v>1</v>
      </c>
      <c r="AA11791">
        <v>2</v>
      </c>
    </row>
    <row r="11792" spans="1:27" x14ac:dyDescent="0.25">
      <c r="A11792" s="1" t="s">
        <v>95</v>
      </c>
      <c r="B11792" s="1" t="s">
        <v>86</v>
      </c>
      <c r="C11792" s="1" t="s">
        <v>87</v>
      </c>
      <c r="D11792" s="1" t="s">
        <v>127</v>
      </c>
      <c r="E11792" s="1" t="s">
        <v>9</v>
      </c>
      <c r="F11792" s="1" t="s">
        <v>140</v>
      </c>
      <c r="G11792" s="1" t="str">
        <f>UPPER(players_stats[[#This Row],[Agents]])</f>
        <v>OMEN</v>
      </c>
      <c r="H11792" s="1" t="str">
        <f>IF(OR(ISNUMBER(FIND(",",players_stats[[#This Row],[Agents MAYUS]])),ISNUMBER(FIND("All Match Types",players_stats[[#This Row],[Match Type]]))),"Eliminar","")</f>
        <v/>
      </c>
      <c r="I11792">
        <v>40</v>
      </c>
      <c r="J11792">
        <v>77</v>
      </c>
      <c r="K11792">
        <v>164</v>
      </c>
      <c r="L11792">
        <v>86</v>
      </c>
      <c r="M11792">
        <v>0.78</v>
      </c>
      <c r="N11792">
        <v>98</v>
      </c>
      <c r="O11792">
        <v>63</v>
      </c>
      <c r="P11792">
        <v>45</v>
      </c>
      <c r="Q11792">
        <v>8</v>
      </c>
      <c r="R11792">
        <v>1</v>
      </c>
      <c r="S11792">
        <v>0.33</v>
      </c>
      <c r="U11792" s="1" t="s">
        <v>175</v>
      </c>
      <c r="V11792">
        <v>15</v>
      </c>
      <c r="W11792">
        <v>25</v>
      </c>
      <c r="X11792">
        <v>29</v>
      </c>
      <c r="Y11792">
        <v>18</v>
      </c>
      <c r="Z11792">
        <v>3</v>
      </c>
      <c r="AA11792">
        <v>4</v>
      </c>
    </row>
    <row r="11793" spans="1:27" x14ac:dyDescent="0.25">
      <c r="A11793" s="1" t="s">
        <v>95</v>
      </c>
      <c r="B11793" s="1" t="s">
        <v>86</v>
      </c>
      <c r="C11793" s="1" t="s">
        <v>87</v>
      </c>
      <c r="D11793" s="1" t="s">
        <v>127</v>
      </c>
      <c r="E11793" s="1" t="s">
        <v>9</v>
      </c>
      <c r="F11793" s="1" t="s">
        <v>170</v>
      </c>
      <c r="G11793" s="1" t="str">
        <f>UPPER(players_stats[[#This Row],[Agents]])</f>
        <v>ASTRA, OMEN</v>
      </c>
      <c r="H11793" s="1" t="str">
        <f>IF(OR(ISNUMBER(FIND(",",players_stats[[#This Row],[Agents MAYUS]])),ISNUMBER(FIND("All Match Types",players_stats[[#This Row],[Match Type]]))),"Eliminar","")</f>
        <v>Eliminar</v>
      </c>
      <c r="I11793">
        <v>64</v>
      </c>
      <c r="J11793">
        <v>8</v>
      </c>
      <c r="K11793">
        <v>155</v>
      </c>
      <c r="L11793">
        <v>8</v>
      </c>
      <c r="M11793">
        <v>0.73</v>
      </c>
      <c r="N11793">
        <v>95</v>
      </c>
      <c r="O11793">
        <v>58</v>
      </c>
      <c r="P11793">
        <v>41</v>
      </c>
      <c r="Q11793">
        <v>6</v>
      </c>
      <c r="R11793">
        <v>9</v>
      </c>
      <c r="S11793">
        <v>0.33</v>
      </c>
      <c r="T11793">
        <v>0.1</v>
      </c>
      <c r="U11793" s="1" t="s">
        <v>289</v>
      </c>
      <c r="V11793">
        <v>15</v>
      </c>
      <c r="W11793">
        <v>37</v>
      </c>
      <c r="X11793">
        <v>46</v>
      </c>
      <c r="Y11793">
        <v>26</v>
      </c>
      <c r="Z11793">
        <v>4</v>
      </c>
      <c r="AA11793">
        <v>6</v>
      </c>
    </row>
    <row r="11794" spans="1:27" x14ac:dyDescent="0.25">
      <c r="A11794" s="1" t="s">
        <v>95</v>
      </c>
      <c r="B11794" s="1" t="s">
        <v>86</v>
      </c>
      <c r="C11794" s="1" t="s">
        <v>87</v>
      </c>
      <c r="D11794" s="1" t="s">
        <v>132</v>
      </c>
      <c r="E11794" s="1" t="s">
        <v>9</v>
      </c>
      <c r="F11794" s="1" t="s">
        <v>133</v>
      </c>
      <c r="G11794" s="1" t="str">
        <f>UPPER(players_stats[[#This Row],[Agents]])</f>
        <v>CYPHER</v>
      </c>
      <c r="H11794" s="1" t="str">
        <f>IF(OR(ISNUMBER(FIND(",",players_stats[[#This Row],[Agents MAYUS]])),ISNUMBER(FIND("All Match Types",players_stats[[#This Row],[Match Type]]))),"Eliminar","")</f>
        <v/>
      </c>
      <c r="I11794">
        <v>18</v>
      </c>
      <c r="J11794">
        <v>122</v>
      </c>
      <c r="K11794">
        <v>231</v>
      </c>
      <c r="L11794">
        <v>15</v>
      </c>
      <c r="M11794">
        <v>0.94</v>
      </c>
      <c r="N11794">
        <v>145</v>
      </c>
      <c r="O11794">
        <v>83</v>
      </c>
      <c r="P11794">
        <v>28</v>
      </c>
      <c r="Q11794">
        <v>11</v>
      </c>
      <c r="R11794">
        <v>0</v>
      </c>
      <c r="S11794">
        <v>0.15</v>
      </c>
      <c r="U11794" s="1" t="s">
        <v>63</v>
      </c>
      <c r="V11794">
        <v>15</v>
      </c>
      <c r="W11794">
        <v>15</v>
      </c>
      <c r="X11794">
        <v>10</v>
      </c>
      <c r="Y11794">
        <v>5</v>
      </c>
      <c r="Z11794">
        <v>2</v>
      </c>
      <c r="AA11794">
        <v>0</v>
      </c>
    </row>
    <row r="11795" spans="1:27" x14ac:dyDescent="0.25">
      <c r="A11795" s="1" t="s">
        <v>95</v>
      </c>
      <c r="B11795" s="1" t="s">
        <v>86</v>
      </c>
      <c r="C11795" s="1" t="s">
        <v>87</v>
      </c>
      <c r="D11795" s="1" t="s">
        <v>132</v>
      </c>
      <c r="E11795" s="1" t="s">
        <v>9</v>
      </c>
      <c r="F11795" s="1" t="s">
        <v>134</v>
      </c>
      <c r="G11795" s="1" t="str">
        <f>UPPER(players_stats[[#This Row],[Agents]])</f>
        <v>KILLJOY</v>
      </c>
      <c r="H11795" s="1" t="str">
        <f>IF(OR(ISNUMBER(FIND(",",players_stats[[#This Row],[Agents MAYUS]])),ISNUMBER(FIND("All Match Types",players_stats[[#This Row],[Match Type]]))),"Eliminar","")</f>
        <v/>
      </c>
      <c r="I11795">
        <v>22</v>
      </c>
      <c r="J11795">
        <v>77</v>
      </c>
      <c r="K11795">
        <v>150</v>
      </c>
      <c r="L11795">
        <v>75</v>
      </c>
      <c r="M11795">
        <v>0.64</v>
      </c>
      <c r="N11795">
        <v>99</v>
      </c>
      <c r="O11795">
        <v>55</v>
      </c>
      <c r="P11795">
        <v>23</v>
      </c>
      <c r="Q11795">
        <v>5</v>
      </c>
      <c r="R11795">
        <v>18</v>
      </c>
      <c r="S11795">
        <v>0.31</v>
      </c>
      <c r="T11795">
        <v>0.2</v>
      </c>
      <c r="U11795" s="1" t="s">
        <v>235</v>
      </c>
      <c r="V11795">
        <v>12</v>
      </c>
      <c r="W11795">
        <v>12</v>
      </c>
      <c r="X11795">
        <v>16</v>
      </c>
      <c r="Y11795">
        <v>5</v>
      </c>
      <c r="Z11795">
        <v>1</v>
      </c>
      <c r="AA11795">
        <v>4</v>
      </c>
    </row>
    <row r="11796" spans="1:27" x14ac:dyDescent="0.25">
      <c r="A11796" s="1" t="s">
        <v>95</v>
      </c>
      <c r="B11796" s="1" t="s">
        <v>86</v>
      </c>
      <c r="C11796" s="1" t="s">
        <v>87</v>
      </c>
      <c r="D11796" s="1" t="s">
        <v>132</v>
      </c>
      <c r="E11796" s="1" t="s">
        <v>9</v>
      </c>
      <c r="F11796" s="1" t="s">
        <v>152</v>
      </c>
      <c r="G11796" s="1" t="str">
        <f>UPPER(players_stats[[#This Row],[Agents]])</f>
        <v>VIPER</v>
      </c>
      <c r="H11796" s="1" t="str">
        <f>IF(OR(ISNUMBER(FIND(",",players_stats[[#This Row],[Agents MAYUS]])),ISNUMBER(FIND("All Match Types",players_stats[[#This Row],[Match Type]]))),"Eliminar","")</f>
        <v/>
      </c>
      <c r="I11796">
        <v>24</v>
      </c>
      <c r="J11796">
        <v>63</v>
      </c>
      <c r="K11796">
        <v>148</v>
      </c>
      <c r="L11796">
        <v>63</v>
      </c>
      <c r="M11796">
        <v>0.71</v>
      </c>
      <c r="N11796">
        <v>84</v>
      </c>
      <c r="O11796">
        <v>5</v>
      </c>
      <c r="P11796">
        <v>42</v>
      </c>
      <c r="Q11796">
        <v>8</v>
      </c>
      <c r="R11796">
        <v>21</v>
      </c>
      <c r="S11796">
        <v>0.21</v>
      </c>
      <c r="U11796" s="1" t="s">
        <v>139</v>
      </c>
      <c r="V11796">
        <v>12</v>
      </c>
      <c r="W11796">
        <v>12</v>
      </c>
      <c r="X11796">
        <v>19</v>
      </c>
      <c r="Y11796">
        <v>10</v>
      </c>
      <c r="Z11796">
        <v>2</v>
      </c>
      <c r="AA11796">
        <v>5</v>
      </c>
    </row>
    <row r="11797" spans="1:27" x14ac:dyDescent="0.25">
      <c r="A11797" s="1" t="s">
        <v>95</v>
      </c>
      <c r="B11797" s="1" t="s">
        <v>86</v>
      </c>
      <c r="C11797" s="1" t="s">
        <v>87</v>
      </c>
      <c r="D11797" s="1" t="s">
        <v>132</v>
      </c>
      <c r="E11797" s="1" t="s">
        <v>9</v>
      </c>
      <c r="F11797" s="1" t="s">
        <v>257</v>
      </c>
      <c r="G11797" s="1" t="str">
        <f>UPPER(players_stats[[#This Row],[Agents]])</f>
        <v>CYPHER, KILLJOY, VIPER</v>
      </c>
      <c r="H11797" s="1" t="str">
        <f>IF(OR(ISNUMBER(FIND(",",players_stats[[#This Row],[Agents MAYUS]])),ISNUMBER(FIND("All Match Types",players_stats[[#This Row],[Match Type]]))),"Eliminar","")</f>
        <v>Eliminar</v>
      </c>
      <c r="I11797">
        <v>64</v>
      </c>
      <c r="J11797">
        <v>85</v>
      </c>
      <c r="K11797">
        <v>176</v>
      </c>
      <c r="L11797">
        <v>87</v>
      </c>
      <c r="M11797">
        <v>0.75</v>
      </c>
      <c r="N11797">
        <v>106</v>
      </c>
      <c r="O11797">
        <v>61</v>
      </c>
      <c r="P11797">
        <v>31</v>
      </c>
      <c r="Q11797">
        <v>8</v>
      </c>
      <c r="R11797">
        <v>14</v>
      </c>
      <c r="S11797">
        <v>0.22</v>
      </c>
      <c r="T11797">
        <v>0.14000000000000001</v>
      </c>
      <c r="U11797" s="1" t="s">
        <v>165</v>
      </c>
      <c r="V11797">
        <v>15</v>
      </c>
      <c r="W11797">
        <v>39</v>
      </c>
      <c r="X11797">
        <v>45</v>
      </c>
      <c r="Y11797">
        <v>20</v>
      </c>
      <c r="Z11797">
        <v>5</v>
      </c>
      <c r="AA11797">
        <v>9</v>
      </c>
    </row>
    <row r="11798" spans="1:27" x14ac:dyDescent="0.25">
      <c r="A11798" s="1" t="s">
        <v>95</v>
      </c>
      <c r="B11798" s="1" t="s">
        <v>86</v>
      </c>
      <c r="C11798" s="1" t="s">
        <v>87</v>
      </c>
      <c r="D11798" s="1" t="s">
        <v>150</v>
      </c>
      <c r="E11798" s="1" t="s">
        <v>9</v>
      </c>
      <c r="F11798" s="1" t="s">
        <v>138</v>
      </c>
      <c r="G11798" s="1" t="str">
        <f>UPPER(players_stats[[#This Row],[Agents]])</f>
        <v>GEKKO</v>
      </c>
      <c r="H11798" s="1" t="str">
        <f>IF(OR(ISNUMBER(FIND(",",players_stats[[#This Row],[Agents MAYUS]])),ISNUMBER(FIND("All Match Types",players_stats[[#This Row],[Match Type]]))),"Eliminar","")</f>
        <v/>
      </c>
      <c r="I11798">
        <v>22</v>
      </c>
      <c r="J11798">
        <v>69</v>
      </c>
      <c r="K11798">
        <v>150</v>
      </c>
      <c r="L11798">
        <v>65</v>
      </c>
      <c r="M11798">
        <v>0.77</v>
      </c>
      <c r="N11798">
        <v>101</v>
      </c>
      <c r="O11798">
        <v>5</v>
      </c>
      <c r="P11798">
        <v>23</v>
      </c>
      <c r="Q11798">
        <v>14</v>
      </c>
      <c r="R11798">
        <v>5</v>
      </c>
      <c r="S11798">
        <v>0.28000000000000003</v>
      </c>
      <c r="U11798" s="1" t="s">
        <v>143</v>
      </c>
      <c r="V11798">
        <v>11</v>
      </c>
      <c r="W11798">
        <v>11</v>
      </c>
      <c r="X11798">
        <v>17</v>
      </c>
      <c r="Y11798">
        <v>5</v>
      </c>
      <c r="Z11798">
        <v>3</v>
      </c>
      <c r="AA11798">
        <v>1</v>
      </c>
    </row>
    <row r="11799" spans="1:27" x14ac:dyDescent="0.25">
      <c r="A11799" s="1" t="s">
        <v>95</v>
      </c>
      <c r="B11799" s="1" t="s">
        <v>86</v>
      </c>
      <c r="C11799" s="1" t="s">
        <v>87</v>
      </c>
      <c r="D11799" s="1" t="s">
        <v>150</v>
      </c>
      <c r="E11799" s="1" t="s">
        <v>9</v>
      </c>
      <c r="F11799" s="1" t="s">
        <v>151</v>
      </c>
      <c r="G11799" s="1" t="str">
        <f>UPPER(players_stats[[#This Row],[Agents]])</f>
        <v>SOVA</v>
      </c>
      <c r="H11799" s="1" t="str">
        <f>IF(OR(ISNUMBER(FIND(",",players_stats[[#This Row],[Agents MAYUS]])),ISNUMBER(FIND("All Match Types",players_stats[[#This Row],[Match Type]]))),"Eliminar","")</f>
        <v/>
      </c>
      <c r="I11799">
        <v>42</v>
      </c>
      <c r="J11799">
        <v>149</v>
      </c>
      <c r="K11799">
        <v>290</v>
      </c>
      <c r="L11799">
        <v>152</v>
      </c>
      <c r="M11799">
        <v>0.83</v>
      </c>
      <c r="N11799">
        <v>195</v>
      </c>
      <c r="O11799">
        <v>98</v>
      </c>
      <c r="P11799">
        <v>43</v>
      </c>
      <c r="Q11799">
        <v>1</v>
      </c>
      <c r="R11799">
        <v>5</v>
      </c>
      <c r="S11799">
        <v>0.34</v>
      </c>
      <c r="U11799" s="1" t="s">
        <v>202</v>
      </c>
      <c r="V11799">
        <v>21</v>
      </c>
      <c r="W11799">
        <v>41</v>
      </c>
      <c r="X11799">
        <v>27</v>
      </c>
      <c r="Y11799">
        <v>18</v>
      </c>
      <c r="Z11799">
        <v>4</v>
      </c>
      <c r="AA11799">
        <v>2</v>
      </c>
    </row>
    <row r="11800" spans="1:27" x14ac:dyDescent="0.25">
      <c r="A11800" s="1" t="s">
        <v>95</v>
      </c>
      <c r="B11800" s="1" t="s">
        <v>86</v>
      </c>
      <c r="C11800" s="1" t="s">
        <v>87</v>
      </c>
      <c r="D11800" s="1" t="s">
        <v>150</v>
      </c>
      <c r="E11800" s="1" t="s">
        <v>9</v>
      </c>
      <c r="F11800" s="1" t="s">
        <v>218</v>
      </c>
      <c r="G11800" s="1" t="str">
        <f>UPPER(players_stats[[#This Row],[Agents]])</f>
        <v>GEKKO, SOVA</v>
      </c>
      <c r="H11800" s="1" t="str">
        <f>IF(OR(ISNUMBER(FIND(",",players_stats[[#This Row],[Agents MAYUS]])),ISNUMBER(FIND("All Match Types",players_stats[[#This Row],[Match Type]]))),"Eliminar","")</f>
        <v>Eliminar</v>
      </c>
      <c r="I11800">
        <v>64</v>
      </c>
      <c r="J11800">
        <v>122</v>
      </c>
      <c r="K11800">
        <v>243</v>
      </c>
      <c r="L11800">
        <v>118</v>
      </c>
      <c r="M11800">
        <v>0.81</v>
      </c>
      <c r="N11800">
        <v>163</v>
      </c>
      <c r="O11800">
        <v>81</v>
      </c>
      <c r="P11800">
        <v>36</v>
      </c>
      <c r="Q11800">
        <v>11</v>
      </c>
      <c r="R11800">
        <v>5</v>
      </c>
      <c r="S11800">
        <v>0.33</v>
      </c>
      <c r="U11800" s="1" t="s">
        <v>330</v>
      </c>
      <c r="V11800">
        <v>21</v>
      </c>
      <c r="W11800">
        <v>52</v>
      </c>
      <c r="X11800">
        <v>44</v>
      </c>
      <c r="Y11800">
        <v>23</v>
      </c>
      <c r="Z11800">
        <v>7</v>
      </c>
      <c r="AA11800">
        <v>3</v>
      </c>
    </row>
    <row r="11801" spans="1:27" x14ac:dyDescent="0.25">
      <c r="A11801" s="1" t="s">
        <v>95</v>
      </c>
      <c r="B11801" s="1" t="s">
        <v>86</v>
      </c>
      <c r="C11801" s="1" t="s">
        <v>87</v>
      </c>
      <c r="D11801" s="1" t="s">
        <v>1105</v>
      </c>
      <c r="E11801" s="1" t="s">
        <v>9</v>
      </c>
      <c r="F11801" s="1" t="s">
        <v>215</v>
      </c>
      <c r="G11801" s="1" t="str">
        <f>UPPER(players_stats[[#This Row],[Agents]])</f>
        <v>KAYO</v>
      </c>
      <c r="H11801" s="1" t="str">
        <f>IF(OR(ISNUMBER(FIND(",",players_stats[[#This Row],[Agents MAYUS]])),ISNUMBER(FIND("All Match Types",players_stats[[#This Row],[Match Type]]))),"Eliminar","")</f>
        <v/>
      </c>
      <c r="I11801">
        <v>42</v>
      </c>
      <c r="J11801">
        <v>112</v>
      </c>
      <c r="K11801">
        <v>189</v>
      </c>
      <c r="L11801">
        <v>10</v>
      </c>
      <c r="M11801">
        <v>0.81</v>
      </c>
      <c r="N11801">
        <v>123</v>
      </c>
      <c r="O11801">
        <v>62</v>
      </c>
      <c r="P11801">
        <v>67</v>
      </c>
      <c r="Q11801">
        <v>14</v>
      </c>
      <c r="R11801">
        <v>5</v>
      </c>
      <c r="S11801">
        <v>0.2</v>
      </c>
      <c r="U11801" s="1" t="s">
        <v>63</v>
      </c>
      <c r="V11801">
        <v>14</v>
      </c>
      <c r="W11801">
        <v>26</v>
      </c>
      <c r="X11801">
        <v>26</v>
      </c>
      <c r="Y11801">
        <v>28</v>
      </c>
      <c r="Z11801">
        <v>6</v>
      </c>
      <c r="AA11801">
        <v>2</v>
      </c>
    </row>
    <row r="11802" spans="1:27" x14ac:dyDescent="0.25">
      <c r="A11802" s="1" t="s">
        <v>95</v>
      </c>
      <c r="B11802" s="1" t="s">
        <v>86</v>
      </c>
      <c r="C11802" s="1" t="s">
        <v>87</v>
      </c>
      <c r="D11802" s="1" t="s">
        <v>1105</v>
      </c>
      <c r="E11802" s="1" t="s">
        <v>9</v>
      </c>
      <c r="F11802" s="1" t="s">
        <v>152</v>
      </c>
      <c r="G11802" s="1" t="str">
        <f>UPPER(players_stats[[#This Row],[Agents]])</f>
        <v>VIPER</v>
      </c>
      <c r="H11802" s="1" t="str">
        <f>IF(OR(ISNUMBER(FIND(",",players_stats[[#This Row],[Agents MAYUS]])),ISNUMBER(FIND("All Match Types",players_stats[[#This Row],[Match Type]]))),"Eliminar","")</f>
        <v/>
      </c>
      <c r="I11802">
        <v>22</v>
      </c>
      <c r="J11802">
        <v>69</v>
      </c>
      <c r="K11802">
        <v>168</v>
      </c>
      <c r="L11802">
        <v>76</v>
      </c>
      <c r="M11802">
        <v>0.68</v>
      </c>
      <c r="N11802">
        <v>106</v>
      </c>
      <c r="O11802">
        <v>59</v>
      </c>
      <c r="P11802">
        <v>27</v>
      </c>
      <c r="Q11802">
        <v>5</v>
      </c>
      <c r="R11802">
        <v>14</v>
      </c>
      <c r="S11802">
        <v>0.06</v>
      </c>
      <c r="U11802" s="1" t="s">
        <v>63</v>
      </c>
      <c r="V11802">
        <v>13</v>
      </c>
      <c r="W11802">
        <v>13</v>
      </c>
      <c r="X11802">
        <v>17</v>
      </c>
      <c r="Y11802">
        <v>6</v>
      </c>
      <c r="Z11802">
        <v>1</v>
      </c>
      <c r="AA11802">
        <v>3</v>
      </c>
    </row>
    <row r="11803" spans="1:27" x14ac:dyDescent="0.25">
      <c r="A11803" s="1" t="s">
        <v>95</v>
      </c>
      <c r="B11803" s="1" t="s">
        <v>86</v>
      </c>
      <c r="C11803" s="1" t="s">
        <v>87</v>
      </c>
      <c r="D11803" s="1" t="s">
        <v>1105</v>
      </c>
      <c r="E11803" s="1" t="s">
        <v>9</v>
      </c>
      <c r="F11803" s="1" t="s">
        <v>262</v>
      </c>
      <c r="G11803" s="1" t="str">
        <f>UPPER(players_stats[[#This Row],[Agents]])</f>
        <v>KAYO, VIPER</v>
      </c>
      <c r="H11803" s="1" t="str">
        <f>IF(OR(ISNUMBER(FIND(",",players_stats[[#This Row],[Agents MAYUS]])),ISNUMBER(FIND("All Match Types",players_stats[[#This Row],[Match Type]]))),"Eliminar","")</f>
        <v>Eliminar</v>
      </c>
      <c r="I11803">
        <v>64</v>
      </c>
      <c r="J11803">
        <v>97</v>
      </c>
      <c r="K11803">
        <v>182</v>
      </c>
      <c r="L11803">
        <v>91</v>
      </c>
      <c r="M11803">
        <v>0.77</v>
      </c>
      <c r="N11803">
        <v>117</v>
      </c>
      <c r="O11803">
        <v>61</v>
      </c>
      <c r="P11803">
        <v>53</v>
      </c>
      <c r="Q11803">
        <v>11</v>
      </c>
      <c r="R11803">
        <v>8</v>
      </c>
      <c r="S11803">
        <v>0.15</v>
      </c>
      <c r="U11803" s="1" t="s">
        <v>63</v>
      </c>
      <c r="V11803">
        <v>14</v>
      </c>
      <c r="W11803">
        <v>39</v>
      </c>
      <c r="X11803">
        <v>43</v>
      </c>
      <c r="Y11803">
        <v>34</v>
      </c>
      <c r="Z11803">
        <v>7</v>
      </c>
      <c r="AA11803">
        <v>5</v>
      </c>
    </row>
    <row r="11804" spans="1:27" x14ac:dyDescent="0.25">
      <c r="A11804" s="1" t="s">
        <v>95</v>
      </c>
      <c r="B11804" s="1" t="s">
        <v>86</v>
      </c>
      <c r="C11804" s="1" t="s">
        <v>87</v>
      </c>
      <c r="D11804" s="1" t="s">
        <v>144</v>
      </c>
      <c r="E11804" s="1" t="s">
        <v>9</v>
      </c>
      <c r="F11804" s="1" t="s">
        <v>188</v>
      </c>
      <c r="G11804" s="1" t="str">
        <f>UPPER(players_stats[[#This Row],[Agents]])</f>
        <v>NEON</v>
      </c>
      <c r="H11804" s="1" t="str">
        <f>IF(OR(ISNUMBER(FIND(",",players_stats[[#This Row],[Agents MAYUS]])),ISNUMBER(FIND("All Match Types",players_stats[[#This Row],[Match Type]]))),"Eliminar","")</f>
        <v/>
      </c>
      <c r="I11804">
        <v>40</v>
      </c>
      <c r="J11804">
        <v>146</v>
      </c>
      <c r="K11804">
        <v>295</v>
      </c>
      <c r="L11804">
        <v>161</v>
      </c>
      <c r="M11804">
        <v>0.8</v>
      </c>
      <c r="N11804">
        <v>189</v>
      </c>
      <c r="O11804">
        <v>113</v>
      </c>
      <c r="P11804">
        <v>33</v>
      </c>
      <c r="Q11804">
        <v>15</v>
      </c>
      <c r="R11804">
        <v>1</v>
      </c>
      <c r="S11804">
        <v>0.27</v>
      </c>
      <c r="T11804">
        <v>0.5</v>
      </c>
      <c r="U11804" s="1" t="s">
        <v>154</v>
      </c>
      <c r="V11804">
        <v>25</v>
      </c>
      <c r="W11804">
        <v>45</v>
      </c>
      <c r="X11804">
        <v>28</v>
      </c>
      <c r="Y11804">
        <v>13</v>
      </c>
      <c r="Z11804">
        <v>6</v>
      </c>
      <c r="AA11804">
        <v>4</v>
      </c>
    </row>
    <row r="11805" spans="1:27" x14ac:dyDescent="0.25">
      <c r="A11805" s="1" t="s">
        <v>95</v>
      </c>
      <c r="B11805" s="1" t="s">
        <v>86</v>
      </c>
      <c r="C11805" s="1" t="s">
        <v>87</v>
      </c>
      <c r="D11805" s="1" t="s">
        <v>144</v>
      </c>
      <c r="E11805" s="1" t="s">
        <v>9</v>
      </c>
      <c r="F11805" s="1" t="s">
        <v>161</v>
      </c>
      <c r="G11805" s="1" t="str">
        <f>UPPER(players_stats[[#This Row],[Agents]])</f>
        <v>YORU</v>
      </c>
      <c r="H11805" s="1" t="str">
        <f>IF(OR(ISNUMBER(FIND(",",players_stats[[#This Row],[Agents MAYUS]])),ISNUMBER(FIND("All Match Types",players_stats[[#This Row],[Match Type]]))),"Eliminar","")</f>
        <v/>
      </c>
      <c r="I11805">
        <v>24</v>
      </c>
      <c r="J11805">
        <v>87</v>
      </c>
      <c r="K11805">
        <v>221</v>
      </c>
      <c r="L11805">
        <v>111</v>
      </c>
      <c r="M11805">
        <v>0.75</v>
      </c>
      <c r="N11805">
        <v>133</v>
      </c>
      <c r="O11805">
        <v>83</v>
      </c>
      <c r="P11805">
        <v>17</v>
      </c>
      <c r="Q11805">
        <v>21</v>
      </c>
      <c r="R11805">
        <v>13</v>
      </c>
      <c r="S11805">
        <v>0.36</v>
      </c>
      <c r="U11805" s="1" t="s">
        <v>143</v>
      </c>
      <c r="V11805">
        <v>20</v>
      </c>
      <c r="W11805">
        <v>20</v>
      </c>
      <c r="X11805">
        <v>18</v>
      </c>
      <c r="Y11805">
        <v>4</v>
      </c>
      <c r="Z11805">
        <v>5</v>
      </c>
      <c r="AA11805">
        <v>3</v>
      </c>
    </row>
    <row r="11806" spans="1:27" x14ac:dyDescent="0.25">
      <c r="A11806" s="1" t="s">
        <v>95</v>
      </c>
      <c r="B11806" s="1" t="s">
        <v>86</v>
      </c>
      <c r="C11806" s="1" t="s">
        <v>87</v>
      </c>
      <c r="D11806" s="1" t="s">
        <v>144</v>
      </c>
      <c r="E11806" s="1" t="s">
        <v>9</v>
      </c>
      <c r="F11806" s="1" t="s">
        <v>707</v>
      </c>
      <c r="G11806" s="1" t="str">
        <f>UPPER(players_stats[[#This Row],[Agents]])</f>
        <v>NEON, YORU</v>
      </c>
      <c r="H11806" s="1" t="str">
        <f>IF(OR(ISNUMBER(FIND(",",players_stats[[#This Row],[Agents MAYUS]])),ISNUMBER(FIND("All Match Types",players_stats[[#This Row],[Match Type]]))),"Eliminar","")</f>
        <v>Eliminar</v>
      </c>
      <c r="I11806">
        <v>64</v>
      </c>
      <c r="J11806">
        <v>124</v>
      </c>
      <c r="K11806">
        <v>270</v>
      </c>
      <c r="L11806">
        <v>141</v>
      </c>
      <c r="M11806">
        <v>0.78</v>
      </c>
      <c r="N11806">
        <v>168</v>
      </c>
      <c r="O11806">
        <v>102</v>
      </c>
      <c r="P11806">
        <v>27</v>
      </c>
      <c r="Q11806">
        <v>17</v>
      </c>
      <c r="R11806">
        <v>11</v>
      </c>
      <c r="S11806">
        <v>0.28999999999999998</v>
      </c>
      <c r="T11806">
        <v>0.28999999999999998</v>
      </c>
      <c r="U11806" s="1" t="s">
        <v>163</v>
      </c>
      <c r="V11806">
        <v>25</v>
      </c>
      <c r="W11806">
        <v>65</v>
      </c>
      <c r="X11806">
        <v>46</v>
      </c>
      <c r="Y11806">
        <v>17</v>
      </c>
      <c r="Z11806">
        <v>11</v>
      </c>
      <c r="AA11806">
        <v>7</v>
      </c>
    </row>
    <row r="11807" spans="1:27" x14ac:dyDescent="0.25">
      <c r="A11807" s="1" t="s">
        <v>95</v>
      </c>
      <c r="B11807" s="1" t="s">
        <v>86</v>
      </c>
      <c r="C11807" s="1" t="s">
        <v>87</v>
      </c>
      <c r="D11807" s="1" t="s">
        <v>334</v>
      </c>
      <c r="E11807" s="1" t="s">
        <v>6</v>
      </c>
      <c r="F11807" s="1" t="s">
        <v>128</v>
      </c>
      <c r="G11807" s="1" t="str">
        <f>UPPER(players_stats[[#This Row],[Agents]])</f>
        <v>ASTRA</v>
      </c>
      <c r="H11807" s="1" t="str">
        <f>IF(OR(ISNUMBER(FIND(",",players_stats[[#This Row],[Agents MAYUS]])),ISNUMBER(FIND("All Match Types",players_stats[[#This Row],[Match Type]]))),"Eliminar","")</f>
        <v/>
      </c>
      <c r="I11807">
        <v>21</v>
      </c>
      <c r="J11807">
        <v>75</v>
      </c>
      <c r="K11807">
        <v>142</v>
      </c>
      <c r="L11807">
        <v>56</v>
      </c>
      <c r="M11807">
        <v>0.67</v>
      </c>
      <c r="N11807">
        <v>106</v>
      </c>
      <c r="O11807">
        <v>43</v>
      </c>
      <c r="P11807">
        <v>38</v>
      </c>
      <c r="Q11807">
        <v>0</v>
      </c>
      <c r="R11807">
        <v>14</v>
      </c>
      <c r="S11807">
        <v>0.31</v>
      </c>
      <c r="U11807" s="1" t="s">
        <v>141</v>
      </c>
      <c r="V11807">
        <v>9</v>
      </c>
      <c r="W11807">
        <v>9</v>
      </c>
      <c r="X11807">
        <v>16</v>
      </c>
      <c r="Y11807">
        <v>8</v>
      </c>
      <c r="Z11807">
        <v>0</v>
      </c>
      <c r="AA11807">
        <v>3</v>
      </c>
    </row>
    <row r="11808" spans="1:27" x14ac:dyDescent="0.25">
      <c r="A11808" s="1" t="s">
        <v>95</v>
      </c>
      <c r="B11808" s="1" t="s">
        <v>86</v>
      </c>
      <c r="C11808" s="1" t="s">
        <v>87</v>
      </c>
      <c r="D11808" s="1" t="s">
        <v>334</v>
      </c>
      <c r="E11808" s="1" t="s">
        <v>6</v>
      </c>
      <c r="F11808" s="1" t="s">
        <v>140</v>
      </c>
      <c r="G11808" s="1" t="str">
        <f>UPPER(players_stats[[#This Row],[Agents]])</f>
        <v>OMEN</v>
      </c>
      <c r="H11808" s="1" t="str">
        <f>IF(OR(ISNUMBER(FIND(",",players_stats[[#This Row],[Agents MAYUS]])),ISNUMBER(FIND("All Match Types",players_stats[[#This Row],[Match Type]]))),"Eliminar","")</f>
        <v/>
      </c>
      <c r="I11808">
        <v>18</v>
      </c>
      <c r="J11808">
        <v>182</v>
      </c>
      <c r="K11808">
        <v>293</v>
      </c>
      <c r="L11808">
        <v>286</v>
      </c>
      <c r="M11808">
        <v>0.83</v>
      </c>
      <c r="N11808">
        <v>206</v>
      </c>
      <c r="O11808">
        <v>111</v>
      </c>
      <c r="P11808">
        <v>17</v>
      </c>
      <c r="Q11808">
        <v>22</v>
      </c>
      <c r="R11808">
        <v>6</v>
      </c>
      <c r="S11808">
        <v>0.42</v>
      </c>
      <c r="T11808">
        <v>0.4</v>
      </c>
      <c r="U11808" s="1" t="s">
        <v>159</v>
      </c>
      <c r="V11808">
        <v>20</v>
      </c>
      <c r="W11808">
        <v>20</v>
      </c>
      <c r="X11808">
        <v>7</v>
      </c>
      <c r="Y11808">
        <v>3</v>
      </c>
      <c r="Z11808">
        <v>4</v>
      </c>
      <c r="AA11808">
        <v>1</v>
      </c>
    </row>
    <row r="11809" spans="1:27" x14ac:dyDescent="0.25">
      <c r="A11809" s="1" t="s">
        <v>95</v>
      </c>
      <c r="B11809" s="1" t="s">
        <v>86</v>
      </c>
      <c r="C11809" s="1" t="s">
        <v>87</v>
      </c>
      <c r="D11809" s="1" t="s">
        <v>334</v>
      </c>
      <c r="E11809" s="1" t="s">
        <v>6</v>
      </c>
      <c r="F11809" s="1" t="s">
        <v>152</v>
      </c>
      <c r="G11809" s="1" t="str">
        <f>UPPER(players_stats[[#This Row],[Agents]])</f>
        <v>VIPER</v>
      </c>
      <c r="H11809" s="1" t="str">
        <f>IF(OR(ISNUMBER(FIND(",",players_stats[[#This Row],[Agents MAYUS]])),ISNUMBER(FIND("All Match Types",players_stats[[#This Row],[Match Type]]))),"Eliminar","")</f>
        <v/>
      </c>
      <c r="I11809">
        <v>24</v>
      </c>
      <c r="J11809">
        <v>114</v>
      </c>
      <c r="K11809">
        <v>212</v>
      </c>
      <c r="L11809">
        <v>112</v>
      </c>
      <c r="M11809">
        <v>0.67</v>
      </c>
      <c r="N11809">
        <v>148</v>
      </c>
      <c r="O11809">
        <v>79</v>
      </c>
      <c r="P11809">
        <v>13</v>
      </c>
      <c r="Q11809">
        <v>13</v>
      </c>
      <c r="R11809">
        <v>4</v>
      </c>
      <c r="S11809">
        <v>0.25</v>
      </c>
      <c r="T11809">
        <v>0.33</v>
      </c>
      <c r="U11809" s="1" t="s">
        <v>228</v>
      </c>
      <c r="V11809">
        <v>19</v>
      </c>
      <c r="W11809">
        <v>19</v>
      </c>
      <c r="X11809">
        <v>17</v>
      </c>
      <c r="Y11809">
        <v>3</v>
      </c>
      <c r="Z11809">
        <v>3</v>
      </c>
      <c r="AA11809">
        <v>1</v>
      </c>
    </row>
    <row r="11810" spans="1:27" x14ac:dyDescent="0.25">
      <c r="A11810" s="1" t="s">
        <v>95</v>
      </c>
      <c r="B11810" s="1" t="s">
        <v>86</v>
      </c>
      <c r="C11810" s="1" t="s">
        <v>87</v>
      </c>
      <c r="D11810" s="1" t="s">
        <v>334</v>
      </c>
      <c r="E11810" s="1" t="s">
        <v>6</v>
      </c>
      <c r="F11810" s="1" t="s">
        <v>271</v>
      </c>
      <c r="G11810" s="1" t="str">
        <f>UPPER(players_stats[[#This Row],[Agents]])</f>
        <v>ASTRA, OMEN, VIPER</v>
      </c>
      <c r="H11810" s="1" t="str">
        <f>IF(OR(ISNUMBER(FIND(",",players_stats[[#This Row],[Agents MAYUS]])),ISNUMBER(FIND("All Match Types",players_stats[[#This Row],[Match Type]]))),"Eliminar","")</f>
        <v>Eliminar</v>
      </c>
      <c r="I11810">
        <v>63</v>
      </c>
      <c r="J11810">
        <v>12</v>
      </c>
      <c r="K11810">
        <v>216</v>
      </c>
      <c r="L11810">
        <v>12</v>
      </c>
      <c r="M11810">
        <v>0.71</v>
      </c>
      <c r="N11810">
        <v>151</v>
      </c>
      <c r="O11810">
        <v>76</v>
      </c>
      <c r="P11810">
        <v>22</v>
      </c>
      <c r="Q11810">
        <v>11</v>
      </c>
      <c r="R11810">
        <v>8</v>
      </c>
      <c r="S11810">
        <v>0.32</v>
      </c>
      <c r="T11810">
        <v>0.33</v>
      </c>
      <c r="U11810" s="1" t="s">
        <v>288</v>
      </c>
      <c r="V11810">
        <v>20</v>
      </c>
      <c r="W11810">
        <v>48</v>
      </c>
      <c r="X11810">
        <v>40</v>
      </c>
      <c r="Y11810">
        <v>14</v>
      </c>
      <c r="Z11810">
        <v>7</v>
      </c>
      <c r="AA11810">
        <v>5</v>
      </c>
    </row>
    <row r="11811" spans="1:27" x14ac:dyDescent="0.25">
      <c r="A11811" s="1" t="s">
        <v>95</v>
      </c>
      <c r="B11811" s="1" t="s">
        <v>86</v>
      </c>
      <c r="C11811" s="1" t="s">
        <v>87</v>
      </c>
      <c r="D11811" s="1" t="s">
        <v>335</v>
      </c>
      <c r="E11811" s="1" t="s">
        <v>6</v>
      </c>
      <c r="F11811" s="1" t="s">
        <v>138</v>
      </c>
      <c r="G11811" s="1" t="str">
        <f>UPPER(players_stats[[#This Row],[Agents]])</f>
        <v>GEKKO</v>
      </c>
      <c r="H11811" s="1" t="str">
        <f>IF(OR(ISNUMBER(FIND(",",players_stats[[#This Row],[Agents MAYUS]])),ISNUMBER(FIND("All Match Types",players_stats[[#This Row],[Match Type]]))),"Eliminar","")</f>
        <v/>
      </c>
      <c r="I11811">
        <v>24</v>
      </c>
      <c r="J11811">
        <v>54</v>
      </c>
      <c r="K11811">
        <v>117</v>
      </c>
      <c r="L11811">
        <v>53</v>
      </c>
      <c r="M11811">
        <v>0.57999999999999996</v>
      </c>
      <c r="N11811">
        <v>78</v>
      </c>
      <c r="O11811">
        <v>42</v>
      </c>
      <c r="P11811">
        <v>25</v>
      </c>
      <c r="Q11811">
        <v>8</v>
      </c>
      <c r="R11811">
        <v>17</v>
      </c>
      <c r="S11811">
        <v>0.2</v>
      </c>
      <c r="U11811" s="1" t="s">
        <v>141</v>
      </c>
      <c r="V11811">
        <v>10</v>
      </c>
      <c r="W11811">
        <v>10</v>
      </c>
      <c r="X11811">
        <v>19</v>
      </c>
      <c r="Y11811">
        <v>6</v>
      </c>
      <c r="Z11811">
        <v>2</v>
      </c>
      <c r="AA11811">
        <v>4</v>
      </c>
    </row>
    <row r="11812" spans="1:27" x14ac:dyDescent="0.25">
      <c r="A11812" s="1" t="s">
        <v>95</v>
      </c>
      <c r="B11812" s="1" t="s">
        <v>86</v>
      </c>
      <c r="C11812" s="1" t="s">
        <v>87</v>
      </c>
      <c r="D11812" s="1" t="s">
        <v>335</v>
      </c>
      <c r="E11812" s="1" t="s">
        <v>6</v>
      </c>
      <c r="F11812" s="1" t="s">
        <v>151</v>
      </c>
      <c r="G11812" s="1" t="str">
        <f>UPPER(players_stats[[#This Row],[Agents]])</f>
        <v>SOVA</v>
      </c>
      <c r="H11812" s="1" t="str">
        <f>IF(OR(ISNUMBER(FIND(",",players_stats[[#This Row],[Agents MAYUS]])),ISNUMBER(FIND("All Match Types",players_stats[[#This Row],[Match Type]]))),"Eliminar","")</f>
        <v/>
      </c>
      <c r="I11812">
        <v>39</v>
      </c>
      <c r="J11812">
        <v>5</v>
      </c>
      <c r="K11812">
        <v>98</v>
      </c>
      <c r="L11812">
        <v>41</v>
      </c>
      <c r="M11812">
        <v>0.59</v>
      </c>
      <c r="N11812">
        <v>70</v>
      </c>
      <c r="O11812">
        <v>31</v>
      </c>
      <c r="P11812">
        <v>26</v>
      </c>
      <c r="Q11812">
        <v>5</v>
      </c>
      <c r="R11812">
        <v>5</v>
      </c>
      <c r="S11812">
        <v>0.28999999999999998</v>
      </c>
      <c r="U11812" s="1" t="s">
        <v>139</v>
      </c>
      <c r="V11812">
        <v>7</v>
      </c>
      <c r="W11812">
        <v>12</v>
      </c>
      <c r="X11812">
        <v>29</v>
      </c>
      <c r="Y11812">
        <v>10</v>
      </c>
      <c r="Z11812">
        <v>2</v>
      </c>
      <c r="AA11812">
        <v>2</v>
      </c>
    </row>
    <row r="11813" spans="1:27" x14ac:dyDescent="0.25">
      <c r="A11813" s="1" t="s">
        <v>95</v>
      </c>
      <c r="B11813" s="1" t="s">
        <v>86</v>
      </c>
      <c r="C11813" s="1" t="s">
        <v>87</v>
      </c>
      <c r="D11813" s="1" t="s">
        <v>335</v>
      </c>
      <c r="E11813" s="1" t="s">
        <v>6</v>
      </c>
      <c r="F11813" s="1" t="s">
        <v>218</v>
      </c>
      <c r="G11813" s="1" t="str">
        <f>UPPER(players_stats[[#This Row],[Agents]])</f>
        <v>GEKKO, SOVA</v>
      </c>
      <c r="H11813" s="1" t="str">
        <f>IF(OR(ISNUMBER(FIND(",",players_stats[[#This Row],[Agents MAYUS]])),ISNUMBER(FIND("All Match Types",players_stats[[#This Row],[Match Type]]))),"Eliminar","")</f>
        <v>Eliminar</v>
      </c>
      <c r="I11813">
        <v>63</v>
      </c>
      <c r="J11813">
        <v>52</v>
      </c>
      <c r="K11813">
        <v>104</v>
      </c>
      <c r="L11813">
        <v>46</v>
      </c>
      <c r="M11813">
        <v>0.59</v>
      </c>
      <c r="N11813">
        <v>73</v>
      </c>
      <c r="O11813">
        <v>35</v>
      </c>
      <c r="P11813">
        <v>25</v>
      </c>
      <c r="Q11813">
        <v>6</v>
      </c>
      <c r="R11813">
        <v>1</v>
      </c>
      <c r="S11813">
        <v>0.25</v>
      </c>
      <c r="U11813" s="1" t="s">
        <v>143</v>
      </c>
      <c r="V11813">
        <v>10</v>
      </c>
      <c r="W11813">
        <v>22</v>
      </c>
      <c r="X11813">
        <v>48</v>
      </c>
      <c r="Y11813">
        <v>16</v>
      </c>
      <c r="Z11813">
        <v>4</v>
      </c>
      <c r="AA11813">
        <v>6</v>
      </c>
    </row>
    <row r="11814" spans="1:27" x14ac:dyDescent="0.25">
      <c r="A11814" s="1" t="s">
        <v>95</v>
      </c>
      <c r="B11814" s="1" t="s">
        <v>86</v>
      </c>
      <c r="C11814" s="1" t="s">
        <v>87</v>
      </c>
      <c r="D11814" s="1" t="s">
        <v>331</v>
      </c>
      <c r="E11814" s="1" t="s">
        <v>6</v>
      </c>
      <c r="F11814" s="1" t="s">
        <v>145</v>
      </c>
      <c r="G11814" s="1" t="str">
        <f>UPPER(players_stats[[#This Row],[Agents]])</f>
        <v>JETT</v>
      </c>
      <c r="H11814" s="1" t="str">
        <f>IF(OR(ISNUMBER(FIND(",",players_stats[[#This Row],[Agents MAYUS]])),ISNUMBER(FIND("All Match Types",players_stats[[#This Row],[Match Type]]))),"Eliminar","")</f>
        <v/>
      </c>
      <c r="I11814">
        <v>63</v>
      </c>
      <c r="J11814">
        <v>121</v>
      </c>
      <c r="K11814">
        <v>247</v>
      </c>
      <c r="L11814">
        <v>127</v>
      </c>
      <c r="M11814">
        <v>0.68</v>
      </c>
      <c r="N11814">
        <v>158</v>
      </c>
      <c r="O11814">
        <v>89</v>
      </c>
      <c r="P11814">
        <v>21</v>
      </c>
      <c r="Q11814">
        <v>17</v>
      </c>
      <c r="R11814">
        <v>8</v>
      </c>
      <c r="S11814">
        <v>0.23</v>
      </c>
      <c r="T11814">
        <v>0.17</v>
      </c>
      <c r="U11814" s="1" t="s">
        <v>172</v>
      </c>
      <c r="V11814">
        <v>21</v>
      </c>
      <c r="W11814">
        <v>56</v>
      </c>
      <c r="X11814">
        <v>44</v>
      </c>
      <c r="Y11814">
        <v>13</v>
      </c>
      <c r="Z11814">
        <v>11</v>
      </c>
      <c r="AA11814">
        <v>5</v>
      </c>
    </row>
    <row r="11815" spans="1:27" x14ac:dyDescent="0.25">
      <c r="A11815" s="1" t="s">
        <v>95</v>
      </c>
      <c r="B11815" s="1" t="s">
        <v>86</v>
      </c>
      <c r="C11815" s="1" t="s">
        <v>87</v>
      </c>
      <c r="D11815" s="1" t="s">
        <v>332</v>
      </c>
      <c r="E11815" s="1" t="s">
        <v>6</v>
      </c>
      <c r="F11815" s="1" t="s">
        <v>215</v>
      </c>
      <c r="G11815" s="1" t="str">
        <f>UPPER(players_stats[[#This Row],[Agents]])</f>
        <v>KAYO</v>
      </c>
      <c r="H11815" s="1" t="str">
        <f>IF(OR(ISNUMBER(FIND(",",players_stats[[#This Row],[Agents MAYUS]])),ISNUMBER(FIND("All Match Types",players_stats[[#This Row],[Match Type]]))),"Eliminar","")</f>
        <v/>
      </c>
      <c r="I11815">
        <v>42</v>
      </c>
      <c r="J11815">
        <v>107</v>
      </c>
      <c r="K11815">
        <v>187</v>
      </c>
      <c r="L11815">
        <v>10</v>
      </c>
      <c r="M11815">
        <v>0.67</v>
      </c>
      <c r="N11815">
        <v>127</v>
      </c>
      <c r="O11815">
        <v>67</v>
      </c>
      <c r="P11815">
        <v>55</v>
      </c>
      <c r="Q11815">
        <v>12</v>
      </c>
      <c r="R11815">
        <v>7</v>
      </c>
      <c r="S11815">
        <v>0.26</v>
      </c>
      <c r="U11815" s="1" t="s">
        <v>184</v>
      </c>
      <c r="V11815">
        <v>17</v>
      </c>
      <c r="W11815">
        <v>28</v>
      </c>
      <c r="X11815">
        <v>28</v>
      </c>
      <c r="Y11815">
        <v>23</v>
      </c>
      <c r="Z11815">
        <v>5</v>
      </c>
      <c r="AA11815">
        <v>3</v>
      </c>
    </row>
    <row r="11816" spans="1:27" x14ac:dyDescent="0.25">
      <c r="A11816" s="1" t="s">
        <v>95</v>
      </c>
      <c r="B11816" s="1" t="s">
        <v>86</v>
      </c>
      <c r="C11816" s="1" t="s">
        <v>87</v>
      </c>
      <c r="D11816" s="1" t="s">
        <v>332</v>
      </c>
      <c r="E11816" s="1" t="s">
        <v>6</v>
      </c>
      <c r="F11816" s="1" t="s">
        <v>152</v>
      </c>
      <c r="G11816" s="1" t="str">
        <f>UPPER(players_stats[[#This Row],[Agents]])</f>
        <v>VIPER</v>
      </c>
      <c r="H11816" s="1" t="str">
        <f>IF(OR(ISNUMBER(FIND(",",players_stats[[#This Row],[Agents MAYUS]])),ISNUMBER(FIND("All Match Types",players_stats[[#This Row],[Match Type]]))),"Eliminar","")</f>
        <v/>
      </c>
      <c r="I11816">
        <v>21</v>
      </c>
      <c r="J11816">
        <v>111</v>
      </c>
      <c r="K11816">
        <v>192</v>
      </c>
      <c r="L11816">
        <v>107</v>
      </c>
      <c r="M11816">
        <v>0.56999999999999995</v>
      </c>
      <c r="N11816">
        <v>101</v>
      </c>
      <c r="O11816">
        <v>76</v>
      </c>
      <c r="P11816">
        <v>14</v>
      </c>
      <c r="Q11816">
        <v>1</v>
      </c>
      <c r="R11816">
        <v>1</v>
      </c>
      <c r="S11816">
        <v>0.23</v>
      </c>
      <c r="T11816">
        <v>0.14000000000000001</v>
      </c>
      <c r="U11816" s="1" t="s">
        <v>165</v>
      </c>
      <c r="V11816">
        <v>16</v>
      </c>
      <c r="W11816">
        <v>16</v>
      </c>
      <c r="X11816">
        <v>15</v>
      </c>
      <c r="Y11816">
        <v>3</v>
      </c>
      <c r="Z11816">
        <v>2</v>
      </c>
      <c r="AA11816">
        <v>2</v>
      </c>
    </row>
    <row r="11817" spans="1:27" x14ac:dyDescent="0.25">
      <c r="A11817" s="1" t="s">
        <v>95</v>
      </c>
      <c r="B11817" s="1" t="s">
        <v>86</v>
      </c>
      <c r="C11817" s="1" t="s">
        <v>87</v>
      </c>
      <c r="D11817" s="1" t="s">
        <v>332</v>
      </c>
      <c r="E11817" s="1" t="s">
        <v>6</v>
      </c>
      <c r="F11817" s="1" t="s">
        <v>262</v>
      </c>
      <c r="G11817" s="1" t="str">
        <f>UPPER(players_stats[[#This Row],[Agents]])</f>
        <v>KAYO, VIPER</v>
      </c>
      <c r="H11817" s="1" t="str">
        <f>IF(OR(ISNUMBER(FIND(",",players_stats[[#This Row],[Agents MAYUS]])),ISNUMBER(FIND("All Match Types",players_stats[[#This Row],[Match Type]]))),"Eliminar","")</f>
        <v>Eliminar</v>
      </c>
      <c r="I11817">
        <v>63</v>
      </c>
      <c r="J11817">
        <v>109</v>
      </c>
      <c r="K11817">
        <v>189</v>
      </c>
      <c r="L11817">
        <v>102</v>
      </c>
      <c r="M11817">
        <v>0.63</v>
      </c>
      <c r="N11817">
        <v>118</v>
      </c>
      <c r="O11817">
        <v>7</v>
      </c>
      <c r="P11817">
        <v>41</v>
      </c>
      <c r="Q11817">
        <v>11</v>
      </c>
      <c r="R11817">
        <v>8</v>
      </c>
      <c r="S11817">
        <v>0.25</v>
      </c>
      <c r="T11817">
        <v>0.09</v>
      </c>
      <c r="U11817" s="1" t="s">
        <v>192</v>
      </c>
      <c r="V11817">
        <v>17</v>
      </c>
      <c r="W11817">
        <v>44</v>
      </c>
      <c r="X11817">
        <v>43</v>
      </c>
      <c r="Y11817">
        <v>26</v>
      </c>
      <c r="Z11817">
        <v>7</v>
      </c>
      <c r="AA11817">
        <v>5</v>
      </c>
    </row>
    <row r="11818" spans="1:27" x14ac:dyDescent="0.25">
      <c r="A11818" s="1" t="s">
        <v>95</v>
      </c>
      <c r="B11818" s="1" t="s">
        <v>86</v>
      </c>
      <c r="C11818" s="1" t="s">
        <v>87</v>
      </c>
      <c r="D11818" s="1" t="s">
        <v>333</v>
      </c>
      <c r="E11818" s="1" t="s">
        <v>6</v>
      </c>
      <c r="F11818" s="1" t="s">
        <v>134</v>
      </c>
      <c r="G11818" s="1" t="str">
        <f>UPPER(players_stats[[#This Row],[Agents]])</f>
        <v>KILLJOY</v>
      </c>
      <c r="H11818" s="1" t="str">
        <f>IF(OR(ISNUMBER(FIND(",",players_stats[[#This Row],[Agents MAYUS]])),ISNUMBER(FIND("All Match Types",players_stats[[#This Row],[Match Type]]))),"Eliminar","")</f>
        <v/>
      </c>
      <c r="I11818">
        <v>42</v>
      </c>
      <c r="J11818">
        <v>104</v>
      </c>
      <c r="K11818">
        <v>236</v>
      </c>
      <c r="L11818">
        <v>106</v>
      </c>
      <c r="M11818">
        <v>0.67</v>
      </c>
      <c r="N11818">
        <v>148</v>
      </c>
      <c r="O11818">
        <v>79</v>
      </c>
      <c r="P11818">
        <v>14</v>
      </c>
      <c r="Q11818">
        <v>1</v>
      </c>
      <c r="R11818">
        <v>1</v>
      </c>
      <c r="S11818">
        <v>0.22</v>
      </c>
      <c r="U11818" s="1" t="s">
        <v>139</v>
      </c>
      <c r="V11818">
        <v>19</v>
      </c>
      <c r="W11818">
        <v>33</v>
      </c>
      <c r="X11818">
        <v>31</v>
      </c>
      <c r="Y11818">
        <v>6</v>
      </c>
      <c r="Z11818">
        <v>4</v>
      </c>
      <c r="AA11818">
        <v>4</v>
      </c>
    </row>
    <row r="11819" spans="1:27" x14ac:dyDescent="0.25">
      <c r="A11819" s="1" t="s">
        <v>95</v>
      </c>
      <c r="B11819" s="1" t="s">
        <v>86</v>
      </c>
      <c r="C11819" s="1" t="s">
        <v>87</v>
      </c>
      <c r="D11819" s="1" t="s">
        <v>333</v>
      </c>
      <c r="E11819" s="1" t="s">
        <v>6</v>
      </c>
      <c r="F11819" s="1" t="s">
        <v>161</v>
      </c>
      <c r="G11819" s="1" t="str">
        <f>UPPER(players_stats[[#This Row],[Agents]])</f>
        <v>YORU</v>
      </c>
      <c r="H11819" s="1" t="str">
        <f>IF(OR(ISNUMBER(FIND(",",players_stats[[#This Row],[Agents MAYUS]])),ISNUMBER(FIND("All Match Types",players_stats[[#This Row],[Match Type]]))),"Eliminar","")</f>
        <v/>
      </c>
      <c r="I11819">
        <v>21</v>
      </c>
      <c r="J11819">
        <v>54</v>
      </c>
      <c r="K11819">
        <v>155</v>
      </c>
      <c r="L11819">
        <v>5</v>
      </c>
      <c r="M11819">
        <v>0.62</v>
      </c>
      <c r="N11819">
        <v>115</v>
      </c>
      <c r="O11819">
        <v>43</v>
      </c>
      <c r="P11819">
        <v>33</v>
      </c>
      <c r="Q11819">
        <v>5</v>
      </c>
      <c r="R11819">
        <v>14</v>
      </c>
      <c r="S11819">
        <v>0.32</v>
      </c>
      <c r="U11819" s="1" t="s">
        <v>141</v>
      </c>
      <c r="V11819">
        <v>9</v>
      </c>
      <c r="W11819">
        <v>9</v>
      </c>
      <c r="X11819">
        <v>18</v>
      </c>
      <c r="Y11819">
        <v>7</v>
      </c>
      <c r="Z11819">
        <v>1</v>
      </c>
      <c r="AA11819">
        <v>3</v>
      </c>
    </row>
    <row r="11820" spans="1:27" x14ac:dyDescent="0.25">
      <c r="A11820" s="1" t="s">
        <v>95</v>
      </c>
      <c r="B11820" s="1" t="s">
        <v>86</v>
      </c>
      <c r="C11820" s="1" t="s">
        <v>87</v>
      </c>
      <c r="D11820" s="1" t="s">
        <v>333</v>
      </c>
      <c r="E11820" s="1" t="s">
        <v>6</v>
      </c>
      <c r="F11820" s="1" t="s">
        <v>732</v>
      </c>
      <c r="G11820" s="1" t="str">
        <f>UPPER(players_stats[[#This Row],[Agents]])</f>
        <v>KILLJOY, YORU</v>
      </c>
      <c r="H11820" s="1" t="str">
        <f>IF(OR(ISNUMBER(FIND(",",players_stats[[#This Row],[Agents MAYUS]])),ISNUMBER(FIND("All Match Types",players_stats[[#This Row],[Match Type]]))),"Eliminar","")</f>
        <v>Eliminar</v>
      </c>
      <c r="I11820">
        <v>63</v>
      </c>
      <c r="J11820">
        <v>87</v>
      </c>
      <c r="K11820">
        <v>209</v>
      </c>
      <c r="L11820">
        <v>86</v>
      </c>
      <c r="M11820">
        <v>0.65</v>
      </c>
      <c r="N11820">
        <v>137</v>
      </c>
      <c r="O11820">
        <v>67</v>
      </c>
      <c r="P11820">
        <v>21</v>
      </c>
      <c r="Q11820">
        <v>8</v>
      </c>
      <c r="R11820">
        <v>11</v>
      </c>
      <c r="S11820">
        <v>0.24</v>
      </c>
      <c r="U11820" s="1" t="s">
        <v>143</v>
      </c>
      <c r="V11820">
        <v>19</v>
      </c>
      <c r="W11820">
        <v>42</v>
      </c>
      <c r="X11820">
        <v>49</v>
      </c>
      <c r="Y11820">
        <v>13</v>
      </c>
      <c r="Z11820">
        <v>5</v>
      </c>
      <c r="AA11820">
        <v>7</v>
      </c>
    </row>
    <row r="11821" spans="1:27" x14ac:dyDescent="0.25">
      <c r="A11821" s="1" t="s">
        <v>95</v>
      </c>
      <c r="B11821" s="1" t="s">
        <v>86</v>
      </c>
      <c r="C11821" s="1" t="s">
        <v>87</v>
      </c>
      <c r="D11821" s="1" t="s">
        <v>210</v>
      </c>
      <c r="E11821" s="1" t="s">
        <v>23</v>
      </c>
      <c r="F11821" s="1" t="s">
        <v>181</v>
      </c>
      <c r="G11821" s="1" t="str">
        <f>UPPER(players_stats[[#This Row],[Agents]])</f>
        <v>BREACH</v>
      </c>
      <c r="H11821" s="1" t="str">
        <f>IF(OR(ISNUMBER(FIND(",",players_stats[[#This Row],[Agents MAYUS]])),ISNUMBER(FIND("All Match Types",players_stats[[#This Row],[Match Type]]))),"Eliminar","")</f>
        <v/>
      </c>
      <c r="I11821">
        <v>22</v>
      </c>
      <c r="J11821">
        <v>124</v>
      </c>
      <c r="K11821">
        <v>227</v>
      </c>
      <c r="L11821">
        <v>138</v>
      </c>
      <c r="M11821">
        <v>0.77</v>
      </c>
      <c r="N11821">
        <v>152</v>
      </c>
      <c r="O11821">
        <v>82</v>
      </c>
      <c r="P11821">
        <v>36</v>
      </c>
      <c r="Q11821">
        <v>9</v>
      </c>
      <c r="R11821">
        <v>0</v>
      </c>
      <c r="S11821">
        <v>0.4</v>
      </c>
      <c r="T11821">
        <v>0.33</v>
      </c>
      <c r="U11821" s="1" t="s">
        <v>156</v>
      </c>
      <c r="V11821">
        <v>18</v>
      </c>
      <c r="W11821">
        <v>18</v>
      </c>
      <c r="X11821">
        <v>13</v>
      </c>
      <c r="Y11821">
        <v>8</v>
      </c>
      <c r="Z11821">
        <v>2</v>
      </c>
      <c r="AA11821">
        <v>0</v>
      </c>
    </row>
    <row r="11822" spans="1:27" x14ac:dyDescent="0.25">
      <c r="A11822" s="1" t="s">
        <v>95</v>
      </c>
      <c r="B11822" s="1" t="s">
        <v>86</v>
      </c>
      <c r="C11822" s="1" t="s">
        <v>87</v>
      </c>
      <c r="D11822" s="1" t="s">
        <v>210</v>
      </c>
      <c r="E11822" s="1" t="s">
        <v>23</v>
      </c>
      <c r="F11822" s="1" t="s">
        <v>215</v>
      </c>
      <c r="G11822" s="1" t="str">
        <f>UPPER(players_stats[[#This Row],[Agents]])</f>
        <v>KAYO</v>
      </c>
      <c r="H11822" s="1" t="str">
        <f>IF(OR(ISNUMBER(FIND(",",players_stats[[#This Row],[Agents MAYUS]])),ISNUMBER(FIND("All Match Types",players_stats[[#This Row],[Match Type]]))),"Eliminar","")</f>
        <v/>
      </c>
      <c r="I11822">
        <v>21</v>
      </c>
      <c r="J11822">
        <v>121</v>
      </c>
      <c r="K11822">
        <v>202</v>
      </c>
      <c r="L11822">
        <v>114</v>
      </c>
      <c r="M11822">
        <v>0.71</v>
      </c>
      <c r="N11822">
        <v>149</v>
      </c>
      <c r="O11822">
        <v>76</v>
      </c>
      <c r="P11822">
        <v>43</v>
      </c>
      <c r="Q11822">
        <v>5</v>
      </c>
      <c r="R11822">
        <v>5</v>
      </c>
      <c r="S11822">
        <v>0.3</v>
      </c>
      <c r="U11822" s="1" t="s">
        <v>184</v>
      </c>
      <c r="V11822">
        <v>16</v>
      </c>
      <c r="W11822">
        <v>16</v>
      </c>
      <c r="X11822">
        <v>14</v>
      </c>
      <c r="Y11822">
        <v>9</v>
      </c>
      <c r="Z11822">
        <v>1</v>
      </c>
      <c r="AA11822">
        <v>1</v>
      </c>
    </row>
    <row r="11823" spans="1:27" x14ac:dyDescent="0.25">
      <c r="A11823" s="1" t="s">
        <v>95</v>
      </c>
      <c r="B11823" s="1" t="s">
        <v>86</v>
      </c>
      <c r="C11823" s="1" t="s">
        <v>87</v>
      </c>
      <c r="D11823" s="1" t="s">
        <v>210</v>
      </c>
      <c r="E11823" s="1" t="s">
        <v>23</v>
      </c>
      <c r="F11823" s="1" t="s">
        <v>146</v>
      </c>
      <c r="G11823" s="1" t="str">
        <f>UPPER(players_stats[[#This Row],[Agents]])</f>
        <v>RAZE</v>
      </c>
      <c r="H11823" s="1" t="str">
        <f>IF(OR(ISNUMBER(FIND(",",players_stats[[#This Row],[Agents MAYUS]])),ISNUMBER(FIND("All Match Types",players_stats[[#This Row],[Match Type]]))),"Eliminar","")</f>
        <v/>
      </c>
      <c r="I11823">
        <v>22</v>
      </c>
      <c r="J11823">
        <v>10</v>
      </c>
      <c r="K11823">
        <v>217</v>
      </c>
      <c r="L11823">
        <v>112</v>
      </c>
      <c r="M11823">
        <v>0.77</v>
      </c>
      <c r="N11823">
        <v>142</v>
      </c>
      <c r="O11823">
        <v>86</v>
      </c>
      <c r="P11823">
        <v>14</v>
      </c>
      <c r="Q11823">
        <v>27</v>
      </c>
      <c r="R11823">
        <v>14</v>
      </c>
      <c r="S11823">
        <v>0.26</v>
      </c>
      <c r="T11823">
        <v>0.33</v>
      </c>
      <c r="U11823" s="1" t="s">
        <v>156</v>
      </c>
      <c r="V11823">
        <v>19</v>
      </c>
      <c r="W11823">
        <v>19</v>
      </c>
      <c r="X11823">
        <v>17</v>
      </c>
      <c r="Y11823">
        <v>3</v>
      </c>
      <c r="Z11823">
        <v>6</v>
      </c>
      <c r="AA11823">
        <v>3</v>
      </c>
    </row>
    <row r="11824" spans="1:27" x14ac:dyDescent="0.25">
      <c r="A11824" s="1" t="s">
        <v>95</v>
      </c>
      <c r="B11824" s="1" t="s">
        <v>86</v>
      </c>
      <c r="C11824" s="1" t="s">
        <v>87</v>
      </c>
      <c r="D11824" s="1" t="s">
        <v>210</v>
      </c>
      <c r="E11824" s="1" t="s">
        <v>23</v>
      </c>
      <c r="F11824" s="1" t="s">
        <v>1107</v>
      </c>
      <c r="G11824" s="1" t="str">
        <f>UPPER(players_stats[[#This Row],[Agents]])</f>
        <v>BREACH, KAYO, RAZE</v>
      </c>
      <c r="H11824" s="1" t="str">
        <f>IF(OR(ISNUMBER(FIND(",",players_stats[[#This Row],[Agents MAYUS]])),ISNUMBER(FIND("All Match Types",players_stats[[#This Row],[Match Type]]))),"Eliminar","")</f>
        <v>Eliminar</v>
      </c>
      <c r="I11824">
        <v>65</v>
      </c>
      <c r="J11824">
        <v>115</v>
      </c>
      <c r="K11824">
        <v>215</v>
      </c>
      <c r="L11824">
        <v>12</v>
      </c>
      <c r="M11824">
        <v>0.75</v>
      </c>
      <c r="N11824">
        <v>148</v>
      </c>
      <c r="O11824">
        <v>82</v>
      </c>
      <c r="P11824">
        <v>31</v>
      </c>
      <c r="Q11824">
        <v>14</v>
      </c>
      <c r="R11824">
        <v>6</v>
      </c>
      <c r="S11824">
        <v>0.32</v>
      </c>
      <c r="T11824">
        <v>0.2</v>
      </c>
      <c r="U11824" s="1" t="s">
        <v>314</v>
      </c>
      <c r="V11824">
        <v>19</v>
      </c>
      <c r="W11824">
        <v>53</v>
      </c>
      <c r="X11824">
        <v>44</v>
      </c>
      <c r="Y11824">
        <v>20</v>
      </c>
      <c r="Z11824">
        <v>9</v>
      </c>
      <c r="AA11824">
        <v>4</v>
      </c>
    </row>
    <row r="11825" spans="1:27" x14ac:dyDescent="0.25">
      <c r="A11825" s="1" t="s">
        <v>95</v>
      </c>
      <c r="B11825" s="1" t="s">
        <v>86</v>
      </c>
      <c r="C11825" s="1" t="s">
        <v>87</v>
      </c>
      <c r="D11825" s="1" t="s">
        <v>212</v>
      </c>
      <c r="E11825" s="1" t="s">
        <v>23</v>
      </c>
      <c r="F11825" s="1" t="s">
        <v>201</v>
      </c>
      <c r="G11825" s="1" t="str">
        <f>UPPER(players_stats[[#This Row],[Agents]])</f>
        <v>BRIMSTONE</v>
      </c>
      <c r="H11825" s="1" t="str">
        <f>IF(OR(ISNUMBER(FIND(",",players_stats[[#This Row],[Agents MAYUS]])),ISNUMBER(FIND("All Match Types",players_stats[[#This Row],[Match Type]]))),"Eliminar","")</f>
        <v/>
      </c>
      <c r="I11825">
        <v>22</v>
      </c>
      <c r="J11825">
        <v>157</v>
      </c>
      <c r="K11825">
        <v>271</v>
      </c>
      <c r="L11825">
        <v>164</v>
      </c>
      <c r="M11825">
        <v>0.82</v>
      </c>
      <c r="N11825">
        <v>186</v>
      </c>
      <c r="O11825">
        <v>105</v>
      </c>
      <c r="P11825">
        <v>41</v>
      </c>
      <c r="Q11825">
        <v>5</v>
      </c>
      <c r="R11825">
        <v>5</v>
      </c>
      <c r="S11825">
        <v>0.28000000000000003</v>
      </c>
      <c r="U11825" s="1" t="s">
        <v>184</v>
      </c>
      <c r="V11825">
        <v>23</v>
      </c>
      <c r="W11825">
        <v>23</v>
      </c>
      <c r="X11825">
        <v>14</v>
      </c>
      <c r="Y11825">
        <v>9</v>
      </c>
      <c r="Z11825">
        <v>1</v>
      </c>
      <c r="AA11825">
        <v>1</v>
      </c>
    </row>
    <row r="11826" spans="1:27" x14ac:dyDescent="0.25">
      <c r="A11826" s="1" t="s">
        <v>95</v>
      </c>
      <c r="B11826" s="1" t="s">
        <v>86</v>
      </c>
      <c r="C11826" s="1" t="s">
        <v>87</v>
      </c>
      <c r="D11826" s="1" t="s">
        <v>212</v>
      </c>
      <c r="E11826" s="1" t="s">
        <v>23</v>
      </c>
      <c r="F11826" s="1" t="s">
        <v>133</v>
      </c>
      <c r="G11826" s="1" t="str">
        <f>UPPER(players_stats[[#This Row],[Agents]])</f>
        <v>CYPHER</v>
      </c>
      <c r="H11826" s="1" t="str">
        <f>IF(OR(ISNUMBER(FIND(",",players_stats[[#This Row],[Agents MAYUS]])),ISNUMBER(FIND("All Match Types",players_stats[[#This Row],[Match Type]]))),"Eliminar","")</f>
        <v/>
      </c>
      <c r="I11826">
        <v>21</v>
      </c>
      <c r="J11826">
        <v>9</v>
      </c>
      <c r="K11826">
        <v>164</v>
      </c>
      <c r="L11826">
        <v>81</v>
      </c>
      <c r="M11826">
        <v>0.71</v>
      </c>
      <c r="N11826">
        <v>106</v>
      </c>
      <c r="O11826">
        <v>62</v>
      </c>
      <c r="P11826">
        <v>19</v>
      </c>
      <c r="Q11826">
        <v>1</v>
      </c>
      <c r="R11826">
        <v>5</v>
      </c>
      <c r="S11826">
        <v>0.26</v>
      </c>
      <c r="U11826" s="1" t="s">
        <v>175</v>
      </c>
      <c r="V11826">
        <v>13</v>
      </c>
      <c r="W11826">
        <v>13</v>
      </c>
      <c r="X11826">
        <v>16</v>
      </c>
      <c r="Y11826">
        <v>4</v>
      </c>
      <c r="Z11826">
        <v>2</v>
      </c>
      <c r="AA11826">
        <v>1</v>
      </c>
    </row>
    <row r="11827" spans="1:27" x14ac:dyDescent="0.25">
      <c r="A11827" s="1" t="s">
        <v>95</v>
      </c>
      <c r="B11827" s="1" t="s">
        <v>86</v>
      </c>
      <c r="C11827" s="1" t="s">
        <v>87</v>
      </c>
      <c r="D11827" s="1" t="s">
        <v>212</v>
      </c>
      <c r="E11827" s="1" t="s">
        <v>23</v>
      </c>
      <c r="F11827" s="1" t="s">
        <v>152</v>
      </c>
      <c r="G11827" s="1" t="str">
        <f>UPPER(players_stats[[#This Row],[Agents]])</f>
        <v>VIPER</v>
      </c>
      <c r="H11827" s="1" t="str">
        <f>IF(OR(ISNUMBER(FIND(",",players_stats[[#This Row],[Agents MAYUS]])),ISNUMBER(FIND("All Match Types",players_stats[[#This Row],[Match Type]]))),"Eliminar","")</f>
        <v/>
      </c>
      <c r="I11827">
        <v>22</v>
      </c>
      <c r="J11827">
        <v>9</v>
      </c>
      <c r="K11827">
        <v>180</v>
      </c>
      <c r="L11827">
        <v>87</v>
      </c>
      <c r="M11827">
        <v>0.77</v>
      </c>
      <c r="N11827">
        <v>124</v>
      </c>
      <c r="O11827">
        <v>59</v>
      </c>
      <c r="P11827">
        <v>32</v>
      </c>
      <c r="Q11827">
        <v>23</v>
      </c>
      <c r="R11827">
        <v>0</v>
      </c>
      <c r="S11827">
        <v>0.41</v>
      </c>
      <c r="U11827" s="1" t="s">
        <v>184</v>
      </c>
      <c r="V11827">
        <v>13</v>
      </c>
      <c r="W11827">
        <v>13</v>
      </c>
      <c r="X11827">
        <v>15</v>
      </c>
      <c r="Y11827">
        <v>7</v>
      </c>
      <c r="Z11827">
        <v>5</v>
      </c>
      <c r="AA11827">
        <v>0</v>
      </c>
    </row>
    <row r="11828" spans="1:27" x14ac:dyDescent="0.25">
      <c r="A11828" s="1" t="s">
        <v>95</v>
      </c>
      <c r="B11828" s="1" t="s">
        <v>86</v>
      </c>
      <c r="C11828" s="1" t="s">
        <v>87</v>
      </c>
      <c r="D11828" s="1" t="s">
        <v>212</v>
      </c>
      <c r="E11828" s="1" t="s">
        <v>23</v>
      </c>
      <c r="F11828" s="1" t="s">
        <v>1454</v>
      </c>
      <c r="G11828" s="1" t="str">
        <f>UPPER(players_stats[[#This Row],[Agents]])</f>
        <v>BRIMSTONE, CYPHER, VIPER</v>
      </c>
      <c r="H11828" s="1" t="str">
        <f>IF(OR(ISNUMBER(FIND(",",players_stats[[#This Row],[Agents MAYUS]])),ISNUMBER(FIND("All Match Types",players_stats[[#This Row],[Match Type]]))),"Eliminar","")</f>
        <v>Eliminar</v>
      </c>
      <c r="I11828">
        <v>65</v>
      </c>
      <c r="J11828">
        <v>113</v>
      </c>
      <c r="K11828">
        <v>205</v>
      </c>
      <c r="L11828">
        <v>109</v>
      </c>
      <c r="M11828">
        <v>0.77</v>
      </c>
      <c r="N11828">
        <v>139</v>
      </c>
      <c r="O11828">
        <v>75</v>
      </c>
      <c r="P11828">
        <v>31</v>
      </c>
      <c r="Q11828">
        <v>12</v>
      </c>
      <c r="R11828">
        <v>3</v>
      </c>
      <c r="S11828">
        <v>0.3</v>
      </c>
      <c r="U11828" s="1" t="s">
        <v>579</v>
      </c>
      <c r="V11828">
        <v>23</v>
      </c>
      <c r="W11828">
        <v>49</v>
      </c>
      <c r="X11828">
        <v>45</v>
      </c>
      <c r="Y11828">
        <v>20</v>
      </c>
      <c r="Z11828">
        <v>8</v>
      </c>
      <c r="AA11828">
        <v>2</v>
      </c>
    </row>
    <row r="11829" spans="1:27" x14ac:dyDescent="0.25">
      <c r="A11829" s="1" t="s">
        <v>95</v>
      </c>
      <c r="B11829" s="1" t="s">
        <v>86</v>
      </c>
      <c r="C11829" s="1" t="s">
        <v>87</v>
      </c>
      <c r="D11829" s="1" t="s">
        <v>896</v>
      </c>
      <c r="E11829" s="1" t="s">
        <v>23</v>
      </c>
      <c r="F11829" s="1" t="s">
        <v>133</v>
      </c>
      <c r="G11829" s="1" t="str">
        <f>UPPER(players_stats[[#This Row],[Agents]])</f>
        <v>CYPHER</v>
      </c>
      <c r="H11829" s="1" t="str">
        <f>IF(OR(ISNUMBER(FIND(",",players_stats[[#This Row],[Agents MAYUS]])),ISNUMBER(FIND("All Match Types",players_stats[[#This Row],[Match Type]]))),"Eliminar","")</f>
        <v/>
      </c>
      <c r="I11829">
        <v>22</v>
      </c>
      <c r="J11829">
        <v>143</v>
      </c>
      <c r="K11829">
        <v>237</v>
      </c>
      <c r="L11829">
        <v>136</v>
      </c>
      <c r="M11829">
        <v>0.73</v>
      </c>
      <c r="N11829">
        <v>162</v>
      </c>
      <c r="O11829">
        <v>86</v>
      </c>
      <c r="P11829">
        <v>27</v>
      </c>
      <c r="Q11829">
        <v>14</v>
      </c>
      <c r="R11829">
        <v>9</v>
      </c>
      <c r="S11829">
        <v>0.28000000000000003</v>
      </c>
      <c r="T11829">
        <v>0.67</v>
      </c>
      <c r="U11829" s="1" t="s">
        <v>149</v>
      </c>
      <c r="V11829">
        <v>19</v>
      </c>
      <c r="W11829">
        <v>19</v>
      </c>
      <c r="X11829">
        <v>14</v>
      </c>
      <c r="Y11829">
        <v>6</v>
      </c>
      <c r="Z11829">
        <v>3</v>
      </c>
      <c r="AA11829">
        <v>2</v>
      </c>
    </row>
    <row r="11830" spans="1:27" x14ac:dyDescent="0.25">
      <c r="A11830" s="1" t="s">
        <v>95</v>
      </c>
      <c r="B11830" s="1" t="s">
        <v>86</v>
      </c>
      <c r="C11830" s="1" t="s">
        <v>87</v>
      </c>
      <c r="D11830" s="1" t="s">
        <v>896</v>
      </c>
      <c r="E11830" s="1" t="s">
        <v>23</v>
      </c>
      <c r="F11830" s="1" t="s">
        <v>140</v>
      </c>
      <c r="G11830" s="1" t="str">
        <f>UPPER(players_stats[[#This Row],[Agents]])</f>
        <v>OMEN</v>
      </c>
      <c r="H11830" s="1" t="str">
        <f>IF(OR(ISNUMBER(FIND(",",players_stats[[#This Row],[Agents MAYUS]])),ISNUMBER(FIND("All Match Types",players_stats[[#This Row],[Match Type]]))),"Eliminar","")</f>
        <v/>
      </c>
      <c r="I11830">
        <v>43</v>
      </c>
      <c r="J11830">
        <v>89</v>
      </c>
      <c r="K11830">
        <v>144</v>
      </c>
      <c r="L11830">
        <v>85</v>
      </c>
      <c r="M11830">
        <v>0.72</v>
      </c>
      <c r="N11830">
        <v>95</v>
      </c>
      <c r="O11830">
        <v>53</v>
      </c>
      <c r="P11830">
        <v>23</v>
      </c>
      <c r="Q11830">
        <v>2</v>
      </c>
      <c r="R11830">
        <v>7</v>
      </c>
      <c r="S11830">
        <v>0.25</v>
      </c>
      <c r="T11830">
        <v>0.5</v>
      </c>
      <c r="U11830" s="1" t="s">
        <v>154</v>
      </c>
      <c r="V11830">
        <v>13</v>
      </c>
      <c r="W11830">
        <v>23</v>
      </c>
      <c r="X11830">
        <v>27</v>
      </c>
      <c r="Y11830">
        <v>10</v>
      </c>
      <c r="Z11830">
        <v>1</v>
      </c>
      <c r="AA11830">
        <v>3</v>
      </c>
    </row>
    <row r="11831" spans="1:27" x14ac:dyDescent="0.25">
      <c r="A11831" s="1" t="s">
        <v>95</v>
      </c>
      <c r="B11831" s="1" t="s">
        <v>86</v>
      </c>
      <c r="C11831" s="1" t="s">
        <v>87</v>
      </c>
      <c r="D11831" s="1" t="s">
        <v>896</v>
      </c>
      <c r="E11831" s="1" t="s">
        <v>23</v>
      </c>
      <c r="F11831" s="1" t="s">
        <v>231</v>
      </c>
      <c r="G11831" s="1" t="str">
        <f>UPPER(players_stats[[#This Row],[Agents]])</f>
        <v>CYPHER, OMEN</v>
      </c>
      <c r="H11831" s="1" t="str">
        <f>IF(OR(ISNUMBER(FIND(",",players_stats[[#This Row],[Agents MAYUS]])),ISNUMBER(FIND("All Match Types",players_stats[[#This Row],[Match Type]]))),"Eliminar","")</f>
        <v>Eliminar</v>
      </c>
      <c r="I11831">
        <v>65</v>
      </c>
      <c r="J11831">
        <v>108</v>
      </c>
      <c r="K11831">
        <v>175</v>
      </c>
      <c r="L11831">
        <v>102</v>
      </c>
      <c r="M11831">
        <v>0.72</v>
      </c>
      <c r="N11831">
        <v>118</v>
      </c>
      <c r="O11831">
        <v>65</v>
      </c>
      <c r="P11831">
        <v>25</v>
      </c>
      <c r="Q11831">
        <v>6</v>
      </c>
      <c r="R11831">
        <v>8</v>
      </c>
      <c r="S11831">
        <v>0.26</v>
      </c>
      <c r="T11831">
        <v>0.56999999999999995</v>
      </c>
      <c r="U11831" s="1" t="s">
        <v>604</v>
      </c>
      <c r="V11831">
        <v>19</v>
      </c>
      <c r="W11831">
        <v>42</v>
      </c>
      <c r="X11831">
        <v>41</v>
      </c>
      <c r="Y11831">
        <v>16</v>
      </c>
      <c r="Z11831">
        <v>4</v>
      </c>
      <c r="AA11831">
        <v>5</v>
      </c>
    </row>
    <row r="11832" spans="1:27" x14ac:dyDescent="0.25">
      <c r="A11832" s="1" t="s">
        <v>95</v>
      </c>
      <c r="B11832" s="1" t="s">
        <v>86</v>
      </c>
      <c r="C11832" s="1" t="s">
        <v>87</v>
      </c>
      <c r="D11832" s="1" t="s">
        <v>219</v>
      </c>
      <c r="E11832" s="1" t="s">
        <v>23</v>
      </c>
      <c r="F11832" s="1" t="s">
        <v>215</v>
      </c>
      <c r="G11832" s="1" t="str">
        <f>UPPER(players_stats[[#This Row],[Agents]])</f>
        <v>KAYO</v>
      </c>
      <c r="H11832" s="1" t="str">
        <f>IF(OR(ISNUMBER(FIND(",",players_stats[[#This Row],[Agents MAYUS]])),ISNUMBER(FIND("All Match Types",players_stats[[#This Row],[Match Type]]))),"Eliminar","")</f>
        <v/>
      </c>
      <c r="I11832">
        <v>22</v>
      </c>
      <c r="J11832">
        <v>112</v>
      </c>
      <c r="K11832">
        <v>221</v>
      </c>
      <c r="L11832">
        <v>10</v>
      </c>
      <c r="M11832">
        <v>0.77</v>
      </c>
      <c r="N11832">
        <v>144</v>
      </c>
      <c r="O11832">
        <v>68</v>
      </c>
      <c r="P11832">
        <v>73</v>
      </c>
      <c r="Q11832">
        <v>14</v>
      </c>
      <c r="R11832">
        <v>0</v>
      </c>
      <c r="S11832">
        <v>0.25</v>
      </c>
      <c r="T11832">
        <v>0.5</v>
      </c>
      <c r="U11832" s="1" t="s">
        <v>135</v>
      </c>
      <c r="V11832">
        <v>15</v>
      </c>
      <c r="W11832">
        <v>15</v>
      </c>
      <c r="X11832">
        <v>15</v>
      </c>
      <c r="Y11832">
        <v>16</v>
      </c>
      <c r="Z11832">
        <v>3</v>
      </c>
      <c r="AA11832">
        <v>0</v>
      </c>
    </row>
    <row r="11833" spans="1:27" x14ac:dyDescent="0.25">
      <c r="A11833" s="1" t="s">
        <v>95</v>
      </c>
      <c r="B11833" s="1" t="s">
        <v>86</v>
      </c>
      <c r="C11833" s="1" t="s">
        <v>87</v>
      </c>
      <c r="D11833" s="1" t="s">
        <v>219</v>
      </c>
      <c r="E11833" s="1" t="s">
        <v>23</v>
      </c>
      <c r="F11833" s="1" t="s">
        <v>146</v>
      </c>
      <c r="G11833" s="1" t="str">
        <f>UPPER(players_stats[[#This Row],[Agents]])</f>
        <v>RAZE</v>
      </c>
      <c r="H11833" s="1" t="str">
        <f>IF(OR(ISNUMBER(FIND(",",players_stats[[#This Row],[Agents MAYUS]])),ISNUMBER(FIND("All Match Types",players_stats[[#This Row],[Match Type]]))),"Eliminar","")</f>
        <v/>
      </c>
      <c r="I11833">
        <v>43</v>
      </c>
      <c r="J11833">
        <v>102</v>
      </c>
      <c r="K11833">
        <v>274</v>
      </c>
      <c r="L11833">
        <v>111</v>
      </c>
      <c r="M11833">
        <v>0.7</v>
      </c>
      <c r="N11833">
        <v>180</v>
      </c>
      <c r="O11833">
        <v>93</v>
      </c>
      <c r="P11833">
        <v>23</v>
      </c>
      <c r="Q11833">
        <v>23</v>
      </c>
      <c r="R11833">
        <v>9</v>
      </c>
      <c r="S11833">
        <v>0.19</v>
      </c>
      <c r="U11833" s="1" t="s">
        <v>139</v>
      </c>
      <c r="V11833">
        <v>30</v>
      </c>
      <c r="W11833">
        <v>40</v>
      </c>
      <c r="X11833">
        <v>36</v>
      </c>
      <c r="Y11833">
        <v>10</v>
      </c>
      <c r="Z11833">
        <v>10</v>
      </c>
      <c r="AA11833">
        <v>4</v>
      </c>
    </row>
    <row r="11834" spans="1:27" x14ac:dyDescent="0.25">
      <c r="A11834" s="1" t="s">
        <v>95</v>
      </c>
      <c r="B11834" s="1" t="s">
        <v>86</v>
      </c>
      <c r="C11834" s="1" t="s">
        <v>87</v>
      </c>
      <c r="D11834" s="1" t="s">
        <v>219</v>
      </c>
      <c r="E11834" s="1" t="s">
        <v>23</v>
      </c>
      <c r="F11834" s="1" t="s">
        <v>598</v>
      </c>
      <c r="G11834" s="1" t="str">
        <f>UPPER(players_stats[[#This Row],[Agents]])</f>
        <v>KAYO, RAZE</v>
      </c>
      <c r="H11834" s="1" t="str">
        <f>IF(OR(ISNUMBER(FIND(",",players_stats[[#This Row],[Agents MAYUS]])),ISNUMBER(FIND("All Match Types",players_stats[[#This Row],[Match Type]]))),"Eliminar","")</f>
        <v>Eliminar</v>
      </c>
      <c r="I11834">
        <v>65</v>
      </c>
      <c r="J11834">
        <v>105</v>
      </c>
      <c r="K11834">
        <v>256</v>
      </c>
      <c r="L11834">
        <v>108</v>
      </c>
      <c r="M11834">
        <v>0.72</v>
      </c>
      <c r="N11834">
        <v>168</v>
      </c>
      <c r="O11834">
        <v>85</v>
      </c>
      <c r="P11834">
        <v>4</v>
      </c>
      <c r="Q11834">
        <v>2</v>
      </c>
      <c r="R11834">
        <v>6</v>
      </c>
      <c r="S11834">
        <v>0.21</v>
      </c>
      <c r="T11834">
        <v>0.25</v>
      </c>
      <c r="U11834" s="1" t="s">
        <v>178</v>
      </c>
      <c r="V11834">
        <v>30</v>
      </c>
      <c r="W11834">
        <v>55</v>
      </c>
      <c r="X11834">
        <v>51</v>
      </c>
      <c r="Y11834">
        <v>26</v>
      </c>
      <c r="Z11834">
        <v>13</v>
      </c>
      <c r="AA11834">
        <v>4</v>
      </c>
    </row>
    <row r="11835" spans="1:27" x14ac:dyDescent="0.25">
      <c r="A11835" s="1" t="s">
        <v>95</v>
      </c>
      <c r="B11835" s="1" t="s">
        <v>86</v>
      </c>
      <c r="C11835" s="1" t="s">
        <v>87</v>
      </c>
      <c r="D11835" s="1" t="s">
        <v>217</v>
      </c>
      <c r="E11835" s="1" t="s">
        <v>23</v>
      </c>
      <c r="F11835" s="1" t="s">
        <v>208</v>
      </c>
      <c r="G11835" s="1" t="str">
        <f>UPPER(players_stats[[#This Row],[Agents]])</f>
        <v>SKYE</v>
      </c>
      <c r="H11835" s="1" t="str">
        <f>IF(OR(ISNUMBER(FIND(",",players_stats[[#This Row],[Agents MAYUS]])),ISNUMBER(FIND("All Match Types",players_stats[[#This Row],[Match Type]]))),"Eliminar","")</f>
        <v/>
      </c>
      <c r="I11835">
        <v>22</v>
      </c>
      <c r="J11835">
        <v>145</v>
      </c>
      <c r="K11835">
        <v>245</v>
      </c>
      <c r="L11835">
        <v>182</v>
      </c>
      <c r="M11835">
        <v>0.77</v>
      </c>
      <c r="N11835">
        <v>170</v>
      </c>
      <c r="O11835">
        <v>91</v>
      </c>
      <c r="P11835">
        <v>36</v>
      </c>
      <c r="Q11835">
        <v>18</v>
      </c>
      <c r="R11835">
        <v>9</v>
      </c>
      <c r="S11835">
        <v>0.36</v>
      </c>
      <c r="U11835" s="1" t="s">
        <v>139</v>
      </c>
      <c r="V11835">
        <v>20</v>
      </c>
      <c r="W11835">
        <v>20</v>
      </c>
      <c r="X11835">
        <v>11</v>
      </c>
      <c r="Y11835">
        <v>8</v>
      </c>
      <c r="Z11835">
        <v>4</v>
      </c>
      <c r="AA11835">
        <v>2</v>
      </c>
    </row>
    <row r="11836" spans="1:27" x14ac:dyDescent="0.25">
      <c r="A11836" s="1" t="s">
        <v>95</v>
      </c>
      <c r="B11836" s="1" t="s">
        <v>86</v>
      </c>
      <c r="C11836" s="1" t="s">
        <v>87</v>
      </c>
      <c r="D11836" s="1" t="s">
        <v>217</v>
      </c>
      <c r="E11836" s="1" t="s">
        <v>23</v>
      </c>
      <c r="F11836" s="1" t="s">
        <v>151</v>
      </c>
      <c r="G11836" s="1" t="str">
        <f>UPPER(players_stats[[#This Row],[Agents]])</f>
        <v>SOVA</v>
      </c>
      <c r="H11836" s="1" t="str">
        <f>IF(OR(ISNUMBER(FIND(",",players_stats[[#This Row],[Agents MAYUS]])),ISNUMBER(FIND("All Match Types",players_stats[[#This Row],[Match Type]]))),"Eliminar","")</f>
        <v/>
      </c>
      <c r="I11836">
        <v>43</v>
      </c>
      <c r="J11836">
        <v>7</v>
      </c>
      <c r="K11836">
        <v>138</v>
      </c>
      <c r="L11836">
        <v>55</v>
      </c>
      <c r="M11836">
        <v>0.6</v>
      </c>
      <c r="N11836">
        <v>95</v>
      </c>
      <c r="O11836">
        <v>4</v>
      </c>
      <c r="P11836">
        <v>28</v>
      </c>
      <c r="Q11836">
        <v>5</v>
      </c>
      <c r="R11836">
        <v>16</v>
      </c>
      <c r="S11836">
        <v>0.32</v>
      </c>
      <c r="U11836" s="1" t="s">
        <v>141</v>
      </c>
      <c r="V11836">
        <v>15</v>
      </c>
      <c r="W11836">
        <v>17</v>
      </c>
      <c r="X11836">
        <v>31</v>
      </c>
      <c r="Y11836">
        <v>12</v>
      </c>
      <c r="Z11836">
        <v>2</v>
      </c>
      <c r="AA11836">
        <v>7</v>
      </c>
    </row>
    <row r="11837" spans="1:27" x14ac:dyDescent="0.25">
      <c r="A11837" s="1" t="s">
        <v>95</v>
      </c>
      <c r="B11837" s="1" t="s">
        <v>86</v>
      </c>
      <c r="C11837" s="1" t="s">
        <v>87</v>
      </c>
      <c r="D11837" s="1" t="s">
        <v>217</v>
      </c>
      <c r="E11837" s="1" t="s">
        <v>23</v>
      </c>
      <c r="F11837" s="1" t="s">
        <v>209</v>
      </c>
      <c r="G11837" s="1" t="str">
        <f>UPPER(players_stats[[#This Row],[Agents]])</f>
        <v>SKYE, SOVA</v>
      </c>
      <c r="H11837" s="1" t="str">
        <f>IF(OR(ISNUMBER(FIND(",",players_stats[[#This Row],[Agents MAYUS]])),ISNUMBER(FIND("All Match Types",players_stats[[#This Row],[Match Type]]))),"Eliminar","")</f>
        <v>Eliminar</v>
      </c>
      <c r="I11837">
        <v>65</v>
      </c>
      <c r="J11837">
        <v>95</v>
      </c>
      <c r="K11837">
        <v>173</v>
      </c>
      <c r="L11837">
        <v>88</v>
      </c>
      <c r="M11837">
        <v>0.66</v>
      </c>
      <c r="N11837">
        <v>120</v>
      </c>
      <c r="O11837">
        <v>57</v>
      </c>
      <c r="P11837">
        <v>31</v>
      </c>
      <c r="Q11837">
        <v>9</v>
      </c>
      <c r="R11837">
        <v>14</v>
      </c>
      <c r="S11837">
        <v>0.34</v>
      </c>
      <c r="U11837" s="1" t="s">
        <v>143</v>
      </c>
      <c r="V11837">
        <v>20</v>
      </c>
      <c r="W11837">
        <v>37</v>
      </c>
      <c r="X11837">
        <v>42</v>
      </c>
      <c r="Y11837">
        <v>20</v>
      </c>
      <c r="Z11837">
        <v>6</v>
      </c>
      <c r="AA11837">
        <v>9</v>
      </c>
    </row>
    <row r="11838" spans="1:27" x14ac:dyDescent="0.25">
      <c r="A11838" s="1" t="s">
        <v>95</v>
      </c>
      <c r="B11838" s="1" t="s">
        <v>86</v>
      </c>
      <c r="C11838" s="1" t="s">
        <v>87</v>
      </c>
      <c r="D11838" s="1" t="s">
        <v>543</v>
      </c>
      <c r="E11838" s="1" t="s">
        <v>53</v>
      </c>
      <c r="F11838" s="1" t="s">
        <v>181</v>
      </c>
      <c r="G11838" s="1" t="str">
        <f>UPPER(players_stats[[#This Row],[Agents]])</f>
        <v>BREACH</v>
      </c>
      <c r="H11838" s="1" t="str">
        <f>IF(OR(ISNUMBER(FIND(",",players_stats[[#This Row],[Agents MAYUS]])),ISNUMBER(FIND("All Match Types",players_stats[[#This Row],[Match Type]]))),"Eliminar","")</f>
        <v/>
      </c>
      <c r="I11838">
        <v>18</v>
      </c>
      <c r="J11838">
        <v>5</v>
      </c>
      <c r="K11838">
        <v>101</v>
      </c>
      <c r="L11838">
        <v>36</v>
      </c>
      <c r="M11838">
        <v>0.72</v>
      </c>
      <c r="N11838">
        <v>65</v>
      </c>
      <c r="O11838">
        <v>28</v>
      </c>
      <c r="P11838">
        <v>44</v>
      </c>
      <c r="Q11838">
        <v>0</v>
      </c>
      <c r="R11838">
        <v>17</v>
      </c>
      <c r="S11838">
        <v>0.25</v>
      </c>
      <c r="U11838" s="1" t="s">
        <v>63</v>
      </c>
      <c r="V11838">
        <v>5</v>
      </c>
      <c r="W11838">
        <v>5</v>
      </c>
      <c r="X11838">
        <v>14</v>
      </c>
      <c r="Y11838">
        <v>8</v>
      </c>
      <c r="Z11838">
        <v>0</v>
      </c>
      <c r="AA11838">
        <v>3</v>
      </c>
    </row>
    <row r="11839" spans="1:27" x14ac:dyDescent="0.25">
      <c r="A11839" s="1" t="s">
        <v>95</v>
      </c>
      <c r="B11839" s="1" t="s">
        <v>86</v>
      </c>
      <c r="C11839" s="1" t="s">
        <v>87</v>
      </c>
      <c r="D11839" s="1" t="s">
        <v>543</v>
      </c>
      <c r="E11839" s="1" t="s">
        <v>53</v>
      </c>
      <c r="F11839" s="1" t="s">
        <v>151</v>
      </c>
      <c r="G11839" s="1" t="str">
        <f>UPPER(players_stats[[#This Row],[Agents]])</f>
        <v>SOVA</v>
      </c>
      <c r="H11839" s="1" t="str">
        <f>IF(OR(ISNUMBER(FIND(",",players_stats[[#This Row],[Agents MAYUS]])),ISNUMBER(FIND("All Match Types",players_stats[[#This Row],[Match Type]]))),"Eliminar","")</f>
        <v/>
      </c>
      <c r="I11839">
        <v>45</v>
      </c>
      <c r="J11839">
        <v>84</v>
      </c>
      <c r="K11839">
        <v>184</v>
      </c>
      <c r="L11839">
        <v>94</v>
      </c>
      <c r="M11839">
        <v>0.78</v>
      </c>
      <c r="N11839">
        <v>125</v>
      </c>
      <c r="O11839">
        <v>69</v>
      </c>
      <c r="P11839">
        <v>22</v>
      </c>
      <c r="Q11839">
        <v>9</v>
      </c>
      <c r="R11839">
        <v>9</v>
      </c>
      <c r="S11839">
        <v>0.24</v>
      </c>
      <c r="U11839" s="1" t="s">
        <v>139</v>
      </c>
      <c r="V11839">
        <v>17</v>
      </c>
      <c r="W11839">
        <v>31</v>
      </c>
      <c r="X11839">
        <v>33</v>
      </c>
      <c r="Y11839">
        <v>10</v>
      </c>
      <c r="Z11839">
        <v>4</v>
      </c>
      <c r="AA11839">
        <v>4</v>
      </c>
    </row>
    <row r="11840" spans="1:27" x14ac:dyDescent="0.25">
      <c r="A11840" s="1" t="s">
        <v>95</v>
      </c>
      <c r="B11840" s="1" t="s">
        <v>86</v>
      </c>
      <c r="C11840" s="1" t="s">
        <v>87</v>
      </c>
      <c r="D11840" s="1" t="s">
        <v>543</v>
      </c>
      <c r="E11840" s="1" t="s">
        <v>53</v>
      </c>
      <c r="F11840" s="1" t="s">
        <v>537</v>
      </c>
      <c r="G11840" s="1" t="str">
        <f>UPPER(players_stats[[#This Row],[Agents]])</f>
        <v>BREACH, SOVA</v>
      </c>
      <c r="H11840" s="1" t="str">
        <f>IF(OR(ISNUMBER(FIND(",",players_stats[[#This Row],[Agents MAYUS]])),ISNUMBER(FIND("All Match Types",players_stats[[#This Row],[Match Type]]))),"Eliminar","")</f>
        <v>Eliminar</v>
      </c>
      <c r="I11840">
        <v>63</v>
      </c>
      <c r="J11840">
        <v>75</v>
      </c>
      <c r="K11840">
        <v>156</v>
      </c>
      <c r="L11840">
        <v>77</v>
      </c>
      <c r="M11840">
        <v>0.76</v>
      </c>
      <c r="N11840">
        <v>108</v>
      </c>
      <c r="O11840">
        <v>57</v>
      </c>
      <c r="P11840">
        <v>29</v>
      </c>
      <c r="Q11840">
        <v>6</v>
      </c>
      <c r="R11840">
        <v>11</v>
      </c>
      <c r="S11840">
        <v>0.24</v>
      </c>
      <c r="U11840" s="1" t="s">
        <v>139</v>
      </c>
      <c r="V11840">
        <v>17</v>
      </c>
      <c r="W11840">
        <v>36</v>
      </c>
      <c r="X11840">
        <v>47</v>
      </c>
      <c r="Y11840">
        <v>18</v>
      </c>
      <c r="Z11840">
        <v>4</v>
      </c>
      <c r="AA11840">
        <v>7</v>
      </c>
    </row>
    <row r="11841" spans="1:27" x14ac:dyDescent="0.25">
      <c r="A11841" s="1" t="s">
        <v>95</v>
      </c>
      <c r="B11841" s="1" t="s">
        <v>86</v>
      </c>
      <c r="C11841" s="1" t="s">
        <v>87</v>
      </c>
      <c r="D11841" s="1" t="s">
        <v>544</v>
      </c>
      <c r="E11841" s="1" t="s">
        <v>53</v>
      </c>
      <c r="F11841" s="1" t="s">
        <v>133</v>
      </c>
      <c r="G11841" s="1" t="str">
        <f>UPPER(players_stats[[#This Row],[Agents]])</f>
        <v>CYPHER</v>
      </c>
      <c r="H11841" s="1" t="str">
        <f>IF(OR(ISNUMBER(FIND(",",players_stats[[#This Row],[Agents MAYUS]])),ISNUMBER(FIND("All Match Types",players_stats[[#This Row],[Match Type]]))),"Eliminar","")</f>
        <v/>
      </c>
      <c r="I11841">
        <v>21</v>
      </c>
      <c r="J11841">
        <v>122</v>
      </c>
      <c r="K11841">
        <v>225</v>
      </c>
      <c r="L11841">
        <v>158</v>
      </c>
      <c r="M11841">
        <v>0.86</v>
      </c>
      <c r="N11841">
        <v>152</v>
      </c>
      <c r="O11841">
        <v>9</v>
      </c>
      <c r="P11841">
        <v>19</v>
      </c>
      <c r="Q11841">
        <v>14</v>
      </c>
      <c r="R11841">
        <v>0</v>
      </c>
      <c r="S11841">
        <v>0.22</v>
      </c>
      <c r="U11841" s="1" t="s">
        <v>143</v>
      </c>
      <c r="V11841">
        <v>19</v>
      </c>
      <c r="W11841">
        <v>19</v>
      </c>
      <c r="X11841">
        <v>12</v>
      </c>
      <c r="Y11841">
        <v>4</v>
      </c>
      <c r="Z11841">
        <v>3</v>
      </c>
      <c r="AA11841">
        <v>0</v>
      </c>
    </row>
    <row r="11842" spans="1:27" x14ac:dyDescent="0.25">
      <c r="A11842" s="1" t="s">
        <v>95</v>
      </c>
      <c r="B11842" s="1" t="s">
        <v>86</v>
      </c>
      <c r="C11842" s="1" t="s">
        <v>87</v>
      </c>
      <c r="D11842" s="1" t="s">
        <v>544</v>
      </c>
      <c r="E11842" s="1" t="s">
        <v>53</v>
      </c>
      <c r="F11842" s="1" t="s">
        <v>152</v>
      </c>
      <c r="G11842" s="1" t="str">
        <f>UPPER(players_stats[[#This Row],[Agents]])</f>
        <v>VIPER</v>
      </c>
      <c r="H11842" s="1" t="str">
        <f>IF(OR(ISNUMBER(FIND(",",players_stats[[#This Row],[Agents MAYUS]])),ISNUMBER(FIND("All Match Types",players_stats[[#This Row],[Match Type]]))),"Eliminar","")</f>
        <v/>
      </c>
      <c r="I11842">
        <v>42</v>
      </c>
      <c r="J11842">
        <v>141</v>
      </c>
      <c r="K11842">
        <v>252</v>
      </c>
      <c r="L11842">
        <v>146</v>
      </c>
      <c r="M11842">
        <v>0.81</v>
      </c>
      <c r="N11842">
        <v>187</v>
      </c>
      <c r="O11842">
        <v>9</v>
      </c>
      <c r="P11842">
        <v>29</v>
      </c>
      <c r="Q11842">
        <v>1</v>
      </c>
      <c r="R11842">
        <v>1</v>
      </c>
      <c r="S11842">
        <v>0.36</v>
      </c>
      <c r="U11842" s="1" t="s">
        <v>204</v>
      </c>
      <c r="V11842">
        <v>27</v>
      </c>
      <c r="W11842">
        <v>38</v>
      </c>
      <c r="X11842">
        <v>26</v>
      </c>
      <c r="Y11842">
        <v>12</v>
      </c>
      <c r="Z11842">
        <v>4</v>
      </c>
      <c r="AA11842">
        <v>4</v>
      </c>
    </row>
    <row r="11843" spans="1:27" x14ac:dyDescent="0.25">
      <c r="A11843" s="1" t="s">
        <v>95</v>
      </c>
      <c r="B11843" s="1" t="s">
        <v>86</v>
      </c>
      <c r="C11843" s="1" t="s">
        <v>87</v>
      </c>
      <c r="D11843" s="1" t="s">
        <v>544</v>
      </c>
      <c r="E11843" s="1" t="s">
        <v>53</v>
      </c>
      <c r="F11843" s="1" t="s">
        <v>213</v>
      </c>
      <c r="G11843" s="1" t="str">
        <f>UPPER(players_stats[[#This Row],[Agents]])</f>
        <v>CYPHER, VIPER</v>
      </c>
      <c r="H11843" s="1" t="str">
        <f>IF(OR(ISNUMBER(FIND(",",players_stats[[#This Row],[Agents MAYUS]])),ISNUMBER(FIND("All Match Types",players_stats[[#This Row],[Match Type]]))),"Eliminar","")</f>
        <v>Eliminar</v>
      </c>
      <c r="I11843">
        <v>63</v>
      </c>
      <c r="J11843">
        <v>135</v>
      </c>
      <c r="K11843">
        <v>243</v>
      </c>
      <c r="L11843">
        <v>15</v>
      </c>
      <c r="M11843">
        <v>0.83</v>
      </c>
      <c r="N11843">
        <v>175</v>
      </c>
      <c r="O11843">
        <v>9</v>
      </c>
      <c r="P11843">
        <v>25</v>
      </c>
      <c r="Q11843">
        <v>11</v>
      </c>
      <c r="R11843">
        <v>6</v>
      </c>
      <c r="S11843">
        <v>0.31</v>
      </c>
      <c r="U11843" s="1" t="s">
        <v>505</v>
      </c>
      <c r="V11843">
        <v>27</v>
      </c>
      <c r="W11843">
        <v>57</v>
      </c>
      <c r="X11843">
        <v>38</v>
      </c>
      <c r="Y11843">
        <v>16</v>
      </c>
      <c r="Z11843">
        <v>7</v>
      </c>
      <c r="AA11843">
        <v>4</v>
      </c>
    </row>
    <row r="11844" spans="1:27" x14ac:dyDescent="0.25">
      <c r="A11844" s="1" t="s">
        <v>95</v>
      </c>
      <c r="B11844" s="1" t="s">
        <v>86</v>
      </c>
      <c r="C11844" s="1" t="s">
        <v>87</v>
      </c>
      <c r="D11844" s="1" t="s">
        <v>547</v>
      </c>
      <c r="E11844" s="1" t="s">
        <v>53</v>
      </c>
      <c r="F11844" s="1" t="s">
        <v>157</v>
      </c>
      <c r="G11844" s="1" t="str">
        <f>UPPER(players_stats[[#This Row],[Agents]])</f>
        <v>HARBOR</v>
      </c>
      <c r="H11844" s="1" t="str">
        <f>IF(OR(ISNUMBER(FIND(",",players_stats[[#This Row],[Agents MAYUS]])),ISNUMBER(FIND("All Match Types",players_stats[[#This Row],[Match Type]]))),"Eliminar","")</f>
        <v/>
      </c>
      <c r="I11844">
        <v>24</v>
      </c>
      <c r="J11844">
        <v>88</v>
      </c>
      <c r="K11844">
        <v>126</v>
      </c>
      <c r="L11844">
        <v>86</v>
      </c>
      <c r="M11844">
        <v>0.67</v>
      </c>
      <c r="N11844">
        <v>95</v>
      </c>
      <c r="O11844">
        <v>5</v>
      </c>
      <c r="P11844">
        <v>21</v>
      </c>
      <c r="Q11844">
        <v>0</v>
      </c>
      <c r="R11844">
        <v>4</v>
      </c>
      <c r="S11844">
        <v>0.22</v>
      </c>
      <c r="U11844" s="1" t="s">
        <v>143</v>
      </c>
      <c r="V11844">
        <v>12</v>
      </c>
      <c r="W11844">
        <v>12</v>
      </c>
      <c r="X11844">
        <v>14</v>
      </c>
      <c r="Y11844">
        <v>5</v>
      </c>
      <c r="Z11844">
        <v>0</v>
      </c>
      <c r="AA11844">
        <v>1</v>
      </c>
    </row>
    <row r="11845" spans="1:27" x14ac:dyDescent="0.25">
      <c r="A11845" s="1" t="s">
        <v>95</v>
      </c>
      <c r="B11845" s="1" t="s">
        <v>86</v>
      </c>
      <c r="C11845" s="1" t="s">
        <v>87</v>
      </c>
      <c r="D11845" s="1" t="s">
        <v>547</v>
      </c>
      <c r="E11845" s="1" t="s">
        <v>53</v>
      </c>
      <c r="F11845" s="1" t="s">
        <v>140</v>
      </c>
      <c r="G11845" s="1" t="str">
        <f>UPPER(players_stats[[#This Row],[Agents]])</f>
        <v>OMEN</v>
      </c>
      <c r="H11845" s="1" t="str">
        <f>IF(OR(ISNUMBER(FIND(",",players_stats[[#This Row],[Agents MAYUS]])),ISNUMBER(FIND("All Match Types",players_stats[[#This Row],[Match Type]]))),"Eliminar","")</f>
        <v/>
      </c>
      <c r="I11845">
        <v>18</v>
      </c>
      <c r="J11845">
        <v>105</v>
      </c>
      <c r="K11845">
        <v>198</v>
      </c>
      <c r="L11845">
        <v>115</v>
      </c>
      <c r="M11845">
        <v>0.67</v>
      </c>
      <c r="N11845">
        <v>117</v>
      </c>
      <c r="O11845">
        <v>83</v>
      </c>
      <c r="P11845">
        <v>17</v>
      </c>
      <c r="Q11845">
        <v>11</v>
      </c>
      <c r="R11845">
        <v>6</v>
      </c>
      <c r="S11845">
        <v>0.32</v>
      </c>
      <c r="U11845" s="1" t="s">
        <v>143</v>
      </c>
      <c r="V11845">
        <v>15</v>
      </c>
      <c r="W11845">
        <v>15</v>
      </c>
      <c r="X11845">
        <v>13</v>
      </c>
      <c r="Y11845">
        <v>3</v>
      </c>
      <c r="Z11845">
        <v>2</v>
      </c>
      <c r="AA11845">
        <v>1</v>
      </c>
    </row>
    <row r="11846" spans="1:27" x14ac:dyDescent="0.25">
      <c r="A11846" s="1" t="s">
        <v>95</v>
      </c>
      <c r="B11846" s="1" t="s">
        <v>86</v>
      </c>
      <c r="C11846" s="1" t="s">
        <v>87</v>
      </c>
      <c r="D11846" s="1" t="s">
        <v>547</v>
      </c>
      <c r="E11846" s="1" t="s">
        <v>53</v>
      </c>
      <c r="F11846" s="1" t="s">
        <v>152</v>
      </c>
      <c r="G11846" s="1" t="str">
        <f>UPPER(players_stats[[#This Row],[Agents]])</f>
        <v>VIPER</v>
      </c>
      <c r="H11846" s="1" t="str">
        <f>IF(OR(ISNUMBER(FIND(",",players_stats[[#This Row],[Agents MAYUS]])),ISNUMBER(FIND("All Match Types",players_stats[[#This Row],[Match Type]]))),"Eliminar","")</f>
        <v/>
      </c>
      <c r="I11846">
        <v>21</v>
      </c>
      <c r="J11846">
        <v>182</v>
      </c>
      <c r="K11846">
        <v>292</v>
      </c>
      <c r="L11846">
        <v>22</v>
      </c>
      <c r="M11846">
        <v>0.76</v>
      </c>
      <c r="N11846">
        <v>188</v>
      </c>
      <c r="O11846">
        <v>105</v>
      </c>
      <c r="P11846">
        <v>57</v>
      </c>
      <c r="Q11846">
        <v>5</v>
      </c>
      <c r="R11846">
        <v>0</v>
      </c>
      <c r="S11846">
        <v>0.49</v>
      </c>
      <c r="U11846" s="1" t="s">
        <v>139</v>
      </c>
      <c r="V11846">
        <v>22</v>
      </c>
      <c r="W11846">
        <v>22</v>
      </c>
      <c r="X11846">
        <v>10</v>
      </c>
      <c r="Y11846">
        <v>12</v>
      </c>
      <c r="Z11846">
        <v>1</v>
      </c>
      <c r="AA11846">
        <v>0</v>
      </c>
    </row>
    <row r="11847" spans="1:27" x14ac:dyDescent="0.25">
      <c r="A11847" s="1" t="s">
        <v>95</v>
      </c>
      <c r="B11847" s="1" t="s">
        <v>86</v>
      </c>
      <c r="C11847" s="1" t="s">
        <v>87</v>
      </c>
      <c r="D11847" s="1" t="s">
        <v>547</v>
      </c>
      <c r="E11847" s="1" t="s">
        <v>53</v>
      </c>
      <c r="F11847" s="1" t="s">
        <v>1011</v>
      </c>
      <c r="G11847" s="1" t="str">
        <f>UPPER(players_stats[[#This Row],[Agents]])</f>
        <v>HARBOR, OMEN, VIPER</v>
      </c>
      <c r="H11847" s="1" t="str">
        <f>IF(OR(ISNUMBER(FIND(",",players_stats[[#This Row],[Agents MAYUS]])),ISNUMBER(FIND("All Match Types",players_stats[[#This Row],[Match Type]]))),"Eliminar","")</f>
        <v>Eliminar</v>
      </c>
      <c r="I11847">
        <v>63</v>
      </c>
      <c r="J11847">
        <v>124</v>
      </c>
      <c r="K11847">
        <v>205</v>
      </c>
      <c r="L11847">
        <v>132</v>
      </c>
      <c r="M11847">
        <v>0.7</v>
      </c>
      <c r="N11847">
        <v>132</v>
      </c>
      <c r="O11847">
        <v>78</v>
      </c>
      <c r="P11847">
        <v>32</v>
      </c>
      <c r="Q11847">
        <v>5</v>
      </c>
      <c r="R11847">
        <v>3</v>
      </c>
      <c r="S11847">
        <v>0.35</v>
      </c>
      <c r="U11847" s="1" t="s">
        <v>202</v>
      </c>
      <c r="V11847">
        <v>22</v>
      </c>
      <c r="W11847">
        <v>49</v>
      </c>
      <c r="X11847">
        <v>37</v>
      </c>
      <c r="Y11847">
        <v>20</v>
      </c>
      <c r="Z11847">
        <v>3</v>
      </c>
      <c r="AA11847">
        <v>2</v>
      </c>
    </row>
    <row r="11848" spans="1:27" x14ac:dyDescent="0.25">
      <c r="A11848" s="1" t="s">
        <v>95</v>
      </c>
      <c r="B11848" s="1" t="s">
        <v>86</v>
      </c>
      <c r="C11848" s="1" t="s">
        <v>87</v>
      </c>
      <c r="D11848" s="1" t="s">
        <v>1318</v>
      </c>
      <c r="E11848" s="1" t="s">
        <v>53</v>
      </c>
      <c r="F11848" s="1" t="s">
        <v>145</v>
      </c>
      <c r="G11848" s="1" t="str">
        <f>UPPER(players_stats[[#This Row],[Agents]])</f>
        <v>JETT</v>
      </c>
      <c r="H11848" s="1" t="str">
        <f>IF(OR(ISNUMBER(FIND(",",players_stats[[#This Row],[Agents MAYUS]])),ISNUMBER(FIND("All Match Types",players_stats[[#This Row],[Match Type]]))),"Eliminar","")</f>
        <v/>
      </c>
      <c r="I11848">
        <v>45</v>
      </c>
      <c r="J11848">
        <v>89</v>
      </c>
      <c r="K11848">
        <v>197</v>
      </c>
      <c r="L11848">
        <v>10</v>
      </c>
      <c r="M11848">
        <v>0.6</v>
      </c>
      <c r="N11848">
        <v>133</v>
      </c>
      <c r="O11848">
        <v>71</v>
      </c>
      <c r="P11848">
        <v>7</v>
      </c>
      <c r="Q11848">
        <v>2</v>
      </c>
      <c r="R11848">
        <v>22</v>
      </c>
      <c r="S11848">
        <v>0.41</v>
      </c>
      <c r="U11848" s="1" t="s">
        <v>141</v>
      </c>
      <c r="V11848">
        <v>18</v>
      </c>
      <c r="W11848">
        <v>32</v>
      </c>
      <c r="X11848">
        <v>32</v>
      </c>
      <c r="Y11848">
        <v>3</v>
      </c>
      <c r="Z11848">
        <v>9</v>
      </c>
      <c r="AA11848">
        <v>10</v>
      </c>
    </row>
    <row r="11849" spans="1:27" x14ac:dyDescent="0.25">
      <c r="A11849" s="1" t="s">
        <v>95</v>
      </c>
      <c r="B11849" s="1" t="s">
        <v>86</v>
      </c>
      <c r="C11849" s="1" t="s">
        <v>87</v>
      </c>
      <c r="D11849" s="1" t="s">
        <v>1318</v>
      </c>
      <c r="E11849" s="1" t="s">
        <v>53</v>
      </c>
      <c r="F11849" s="1" t="s">
        <v>161</v>
      </c>
      <c r="G11849" s="1" t="str">
        <f>UPPER(players_stats[[#This Row],[Agents]])</f>
        <v>YORU</v>
      </c>
      <c r="H11849" s="1" t="str">
        <f>IF(OR(ISNUMBER(FIND(",",players_stats[[#This Row],[Agents MAYUS]])),ISNUMBER(FIND("All Match Types",players_stats[[#This Row],[Match Type]]))),"Eliminar","")</f>
        <v/>
      </c>
      <c r="I11849">
        <v>18</v>
      </c>
      <c r="J11849">
        <v>86</v>
      </c>
      <c r="K11849">
        <v>233</v>
      </c>
      <c r="L11849">
        <v>88</v>
      </c>
      <c r="M11849">
        <v>0.56000000000000005</v>
      </c>
      <c r="N11849">
        <v>136</v>
      </c>
      <c r="O11849">
        <v>78</v>
      </c>
      <c r="P11849">
        <v>11</v>
      </c>
      <c r="Q11849">
        <v>6</v>
      </c>
      <c r="R11849">
        <v>11</v>
      </c>
      <c r="S11849">
        <v>0.24</v>
      </c>
      <c r="U11849" s="1" t="s">
        <v>184</v>
      </c>
      <c r="V11849">
        <v>14</v>
      </c>
      <c r="W11849">
        <v>14</v>
      </c>
      <c r="X11849">
        <v>16</v>
      </c>
      <c r="Y11849">
        <v>2</v>
      </c>
      <c r="Z11849">
        <v>1</v>
      </c>
      <c r="AA11849">
        <v>2</v>
      </c>
    </row>
    <row r="11850" spans="1:27" x14ac:dyDescent="0.25">
      <c r="A11850" s="1" t="s">
        <v>95</v>
      </c>
      <c r="B11850" s="1" t="s">
        <v>86</v>
      </c>
      <c r="C11850" s="1" t="s">
        <v>87</v>
      </c>
      <c r="D11850" s="1" t="s">
        <v>1318</v>
      </c>
      <c r="E11850" s="1" t="s">
        <v>53</v>
      </c>
      <c r="F11850" s="1" t="s">
        <v>744</v>
      </c>
      <c r="G11850" s="1" t="str">
        <f>UPPER(players_stats[[#This Row],[Agents]])</f>
        <v>JETT, YORU</v>
      </c>
      <c r="H11850" s="1" t="str">
        <f>IF(OR(ISNUMBER(FIND(",",players_stats[[#This Row],[Agents MAYUS]])),ISNUMBER(FIND("All Match Types",players_stats[[#This Row],[Match Type]]))),"Eliminar","")</f>
        <v>Eliminar</v>
      </c>
      <c r="I11850">
        <v>63</v>
      </c>
      <c r="J11850">
        <v>88</v>
      </c>
      <c r="K11850">
        <v>209</v>
      </c>
      <c r="L11850">
        <v>96</v>
      </c>
      <c r="M11850">
        <v>0.59</v>
      </c>
      <c r="N11850">
        <v>134</v>
      </c>
      <c r="O11850">
        <v>73</v>
      </c>
      <c r="P11850">
        <v>8</v>
      </c>
      <c r="Q11850">
        <v>16</v>
      </c>
      <c r="R11850">
        <v>19</v>
      </c>
      <c r="S11850">
        <v>0.34</v>
      </c>
      <c r="U11850" s="1" t="s">
        <v>211</v>
      </c>
      <c r="V11850">
        <v>18</v>
      </c>
      <c r="W11850">
        <v>46</v>
      </c>
      <c r="X11850">
        <v>48</v>
      </c>
      <c r="Y11850">
        <v>5</v>
      </c>
      <c r="Z11850">
        <v>10</v>
      </c>
      <c r="AA11850">
        <v>12</v>
      </c>
    </row>
    <row r="11851" spans="1:27" x14ac:dyDescent="0.25">
      <c r="A11851" s="1" t="s">
        <v>95</v>
      </c>
      <c r="B11851" s="1" t="s">
        <v>86</v>
      </c>
      <c r="C11851" s="1" t="s">
        <v>87</v>
      </c>
      <c r="D11851" s="1" t="s">
        <v>545</v>
      </c>
      <c r="E11851" s="1" t="s">
        <v>53</v>
      </c>
      <c r="F11851" s="1" t="s">
        <v>215</v>
      </c>
      <c r="G11851" s="1" t="str">
        <f>UPPER(players_stats[[#This Row],[Agents]])</f>
        <v>KAYO</v>
      </c>
      <c r="H11851" s="1" t="str">
        <f>IF(OR(ISNUMBER(FIND(",",players_stats[[#This Row],[Agents MAYUS]])),ISNUMBER(FIND("All Match Types",players_stats[[#This Row],[Match Type]]))),"Eliminar","")</f>
        <v/>
      </c>
      <c r="I11851">
        <v>39</v>
      </c>
      <c r="J11851">
        <v>79</v>
      </c>
      <c r="K11851">
        <v>148</v>
      </c>
      <c r="L11851">
        <v>69</v>
      </c>
      <c r="M11851">
        <v>0.77</v>
      </c>
      <c r="N11851">
        <v>104</v>
      </c>
      <c r="O11851">
        <v>46</v>
      </c>
      <c r="P11851">
        <v>49</v>
      </c>
      <c r="Q11851">
        <v>8</v>
      </c>
      <c r="R11851">
        <v>15</v>
      </c>
      <c r="S11851">
        <v>0.19</v>
      </c>
      <c r="T11851">
        <v>0.2</v>
      </c>
      <c r="U11851" s="1" t="s">
        <v>235</v>
      </c>
      <c r="V11851">
        <v>10</v>
      </c>
      <c r="W11851">
        <v>18</v>
      </c>
      <c r="X11851">
        <v>26</v>
      </c>
      <c r="Y11851">
        <v>19</v>
      </c>
      <c r="Z11851">
        <v>3</v>
      </c>
      <c r="AA11851">
        <v>6</v>
      </c>
    </row>
    <row r="11852" spans="1:27" x14ac:dyDescent="0.25">
      <c r="A11852" s="1" t="s">
        <v>95</v>
      </c>
      <c r="B11852" s="1" t="s">
        <v>86</v>
      </c>
      <c r="C11852" s="1" t="s">
        <v>87</v>
      </c>
      <c r="D11852" s="1" t="s">
        <v>545</v>
      </c>
      <c r="E11852" s="1" t="s">
        <v>53</v>
      </c>
      <c r="F11852" s="1" t="s">
        <v>134</v>
      </c>
      <c r="G11852" s="1" t="str">
        <f>UPPER(players_stats[[#This Row],[Agents]])</f>
        <v>KILLJOY</v>
      </c>
      <c r="H11852" s="1" t="str">
        <f>IF(OR(ISNUMBER(FIND(",",players_stats[[#This Row],[Agents MAYUS]])),ISNUMBER(FIND("All Match Types",players_stats[[#This Row],[Match Type]]))),"Eliminar","")</f>
        <v/>
      </c>
      <c r="I11852">
        <v>24</v>
      </c>
      <c r="J11852">
        <v>109</v>
      </c>
      <c r="K11852">
        <v>240</v>
      </c>
      <c r="L11852">
        <v>106</v>
      </c>
      <c r="M11852">
        <v>0.71</v>
      </c>
      <c r="N11852">
        <v>163</v>
      </c>
      <c r="O11852">
        <v>75</v>
      </c>
      <c r="P11852">
        <v>33</v>
      </c>
      <c r="Q11852">
        <v>8</v>
      </c>
      <c r="R11852">
        <v>17</v>
      </c>
      <c r="S11852">
        <v>0.1</v>
      </c>
      <c r="U11852" s="1" t="s">
        <v>141</v>
      </c>
      <c r="V11852">
        <v>18</v>
      </c>
      <c r="W11852">
        <v>18</v>
      </c>
      <c r="X11852">
        <v>17</v>
      </c>
      <c r="Y11852">
        <v>8</v>
      </c>
      <c r="Z11852">
        <v>2</v>
      </c>
      <c r="AA11852">
        <v>4</v>
      </c>
    </row>
    <row r="11853" spans="1:27" x14ac:dyDescent="0.25">
      <c r="A11853" s="1" t="s">
        <v>95</v>
      </c>
      <c r="B11853" s="1" t="s">
        <v>86</v>
      </c>
      <c r="C11853" s="1" t="s">
        <v>87</v>
      </c>
      <c r="D11853" s="1" t="s">
        <v>545</v>
      </c>
      <c r="E11853" s="1" t="s">
        <v>53</v>
      </c>
      <c r="F11853" s="1" t="s">
        <v>1023</v>
      </c>
      <c r="G11853" s="1" t="str">
        <f>UPPER(players_stats[[#This Row],[Agents]])</f>
        <v>KAYO, KILLJOY</v>
      </c>
      <c r="H11853" s="1" t="str">
        <f>IF(OR(ISNUMBER(FIND(",",players_stats[[#This Row],[Agents MAYUS]])),ISNUMBER(FIND("All Match Types",players_stats[[#This Row],[Match Type]]))),"Eliminar","")</f>
        <v>Eliminar</v>
      </c>
      <c r="I11853">
        <v>63</v>
      </c>
      <c r="J11853">
        <v>9</v>
      </c>
      <c r="K11853">
        <v>178</v>
      </c>
      <c r="L11853">
        <v>84</v>
      </c>
      <c r="M11853">
        <v>0.75</v>
      </c>
      <c r="N11853">
        <v>126</v>
      </c>
      <c r="O11853">
        <v>57</v>
      </c>
      <c r="P11853">
        <v>43</v>
      </c>
      <c r="Q11853">
        <v>8</v>
      </c>
      <c r="R11853">
        <v>16</v>
      </c>
      <c r="S11853">
        <v>0.15</v>
      </c>
      <c r="T11853">
        <v>0.17</v>
      </c>
      <c r="U11853" s="1" t="s">
        <v>172</v>
      </c>
      <c r="V11853">
        <v>18</v>
      </c>
      <c r="W11853">
        <v>36</v>
      </c>
      <c r="X11853">
        <v>43</v>
      </c>
      <c r="Y11853">
        <v>27</v>
      </c>
      <c r="Z11853">
        <v>5</v>
      </c>
      <c r="AA11853">
        <v>10</v>
      </c>
    </row>
    <row r="11854" spans="1:27" x14ac:dyDescent="0.25">
      <c r="A11854" s="1" t="s">
        <v>95</v>
      </c>
      <c r="B11854" s="1" t="s">
        <v>86</v>
      </c>
      <c r="C11854" s="1" t="s">
        <v>87</v>
      </c>
      <c r="D11854" s="1" t="s">
        <v>180</v>
      </c>
      <c r="E11854" s="1" t="s">
        <v>7</v>
      </c>
      <c r="F11854" s="1" t="s">
        <v>201</v>
      </c>
      <c r="G11854" s="1" t="str">
        <f>UPPER(players_stats[[#This Row],[Agents]])</f>
        <v>BRIMSTONE</v>
      </c>
      <c r="H11854" s="1" t="str">
        <f>IF(OR(ISNUMBER(FIND(",",players_stats[[#This Row],[Agents MAYUS]])),ISNUMBER(FIND("All Match Types",players_stats[[#This Row],[Match Type]]))),"Eliminar","")</f>
        <v/>
      </c>
      <c r="I11854">
        <v>24</v>
      </c>
      <c r="J11854">
        <v>134</v>
      </c>
      <c r="K11854">
        <v>251</v>
      </c>
      <c r="L11854">
        <v>14</v>
      </c>
      <c r="M11854">
        <v>0.75</v>
      </c>
      <c r="N11854">
        <v>163</v>
      </c>
      <c r="O11854">
        <v>88</v>
      </c>
      <c r="P11854">
        <v>5</v>
      </c>
      <c r="Q11854">
        <v>8</v>
      </c>
      <c r="R11854">
        <v>4</v>
      </c>
      <c r="S11854">
        <v>0.22</v>
      </c>
      <c r="T11854">
        <v>0.2</v>
      </c>
      <c r="U11854" s="1" t="s">
        <v>235</v>
      </c>
      <c r="V11854">
        <v>21</v>
      </c>
      <c r="W11854">
        <v>21</v>
      </c>
      <c r="X11854">
        <v>15</v>
      </c>
      <c r="Y11854">
        <v>12</v>
      </c>
      <c r="Z11854">
        <v>2</v>
      </c>
      <c r="AA11854">
        <v>1</v>
      </c>
    </row>
    <row r="11855" spans="1:27" x14ac:dyDescent="0.25">
      <c r="A11855" s="1" t="s">
        <v>95</v>
      </c>
      <c r="B11855" s="1" t="s">
        <v>86</v>
      </c>
      <c r="C11855" s="1" t="s">
        <v>87</v>
      </c>
      <c r="D11855" s="1" t="s">
        <v>180</v>
      </c>
      <c r="E11855" s="1" t="s">
        <v>7</v>
      </c>
      <c r="F11855" s="1" t="s">
        <v>215</v>
      </c>
      <c r="G11855" s="1" t="str">
        <f>UPPER(players_stats[[#This Row],[Agents]])</f>
        <v>KAYO</v>
      </c>
      <c r="H11855" s="1" t="str">
        <f>IF(OR(ISNUMBER(FIND(",",players_stats[[#This Row],[Agents MAYUS]])),ISNUMBER(FIND("All Match Types",players_stats[[#This Row],[Match Type]]))),"Eliminar","")</f>
        <v/>
      </c>
      <c r="I11855">
        <v>18</v>
      </c>
      <c r="J11855">
        <v>47</v>
      </c>
      <c r="K11855">
        <v>91</v>
      </c>
      <c r="L11855">
        <v>38</v>
      </c>
      <c r="M11855">
        <v>0.61</v>
      </c>
      <c r="N11855">
        <v>54</v>
      </c>
      <c r="O11855">
        <v>33</v>
      </c>
      <c r="P11855">
        <v>44</v>
      </c>
      <c r="Q11855">
        <v>0</v>
      </c>
      <c r="R11855">
        <v>11</v>
      </c>
      <c r="S11855">
        <v>0.14000000000000001</v>
      </c>
      <c r="U11855" s="1" t="s">
        <v>141</v>
      </c>
      <c r="V11855">
        <v>6</v>
      </c>
      <c r="W11855">
        <v>6</v>
      </c>
      <c r="X11855">
        <v>16</v>
      </c>
      <c r="Y11855">
        <v>8</v>
      </c>
      <c r="Z11855">
        <v>0</v>
      </c>
      <c r="AA11855">
        <v>2</v>
      </c>
    </row>
    <row r="11856" spans="1:27" x14ac:dyDescent="0.25">
      <c r="A11856" s="1" t="s">
        <v>95</v>
      </c>
      <c r="B11856" s="1" t="s">
        <v>86</v>
      </c>
      <c r="C11856" s="1" t="s">
        <v>87</v>
      </c>
      <c r="D11856" s="1" t="s">
        <v>180</v>
      </c>
      <c r="E11856" s="1" t="s">
        <v>7</v>
      </c>
      <c r="F11856" s="1" t="s">
        <v>134</v>
      </c>
      <c r="G11856" s="1" t="str">
        <f>UPPER(players_stats[[#This Row],[Agents]])</f>
        <v>KILLJOY</v>
      </c>
      <c r="H11856" s="1" t="str">
        <f>IF(OR(ISNUMBER(FIND(",",players_stats[[#This Row],[Agents MAYUS]])),ISNUMBER(FIND("All Match Types",players_stats[[#This Row],[Match Type]]))),"Eliminar","")</f>
        <v/>
      </c>
      <c r="I11856">
        <v>22</v>
      </c>
      <c r="J11856">
        <v>119</v>
      </c>
      <c r="K11856">
        <v>211</v>
      </c>
      <c r="L11856">
        <v>142</v>
      </c>
      <c r="M11856">
        <v>0.73</v>
      </c>
      <c r="N11856">
        <v>138</v>
      </c>
      <c r="O11856">
        <v>77</v>
      </c>
      <c r="P11856">
        <v>18</v>
      </c>
      <c r="Q11856">
        <v>9</v>
      </c>
      <c r="R11856">
        <v>9</v>
      </c>
      <c r="S11856">
        <v>0.16</v>
      </c>
      <c r="T11856">
        <v>0.33</v>
      </c>
      <c r="U11856" s="1" t="s">
        <v>156</v>
      </c>
      <c r="V11856">
        <v>17</v>
      </c>
      <c r="W11856">
        <v>17</v>
      </c>
      <c r="X11856">
        <v>12</v>
      </c>
      <c r="Y11856">
        <v>4</v>
      </c>
      <c r="Z11856">
        <v>2</v>
      </c>
      <c r="AA11856">
        <v>2</v>
      </c>
    </row>
    <row r="11857" spans="1:27" x14ac:dyDescent="0.25">
      <c r="A11857" s="1" t="s">
        <v>95</v>
      </c>
      <c r="B11857" s="1" t="s">
        <v>86</v>
      </c>
      <c r="C11857" s="1" t="s">
        <v>87</v>
      </c>
      <c r="D11857" s="1" t="s">
        <v>180</v>
      </c>
      <c r="E11857" s="1" t="s">
        <v>7</v>
      </c>
      <c r="F11857" s="1" t="s">
        <v>275</v>
      </c>
      <c r="G11857" s="1" t="str">
        <f>UPPER(players_stats[[#This Row],[Agents]])</f>
        <v>BRIMSTONE, KAYO, KILLJOY</v>
      </c>
      <c r="H11857" s="1" t="str">
        <f>IF(OR(ISNUMBER(FIND(",",players_stats[[#This Row],[Agents MAYUS]])),ISNUMBER(FIND("All Match Types",players_stats[[#This Row],[Match Type]]))),"Eliminar","")</f>
        <v>Eliminar</v>
      </c>
      <c r="I11857">
        <v>64</v>
      </c>
      <c r="J11857">
        <v>105</v>
      </c>
      <c r="K11857">
        <v>184</v>
      </c>
      <c r="L11857">
        <v>102</v>
      </c>
      <c r="M11857">
        <v>0.7</v>
      </c>
      <c r="N11857">
        <v>124</v>
      </c>
      <c r="O11857">
        <v>69</v>
      </c>
      <c r="P11857">
        <v>38</v>
      </c>
      <c r="Q11857">
        <v>6</v>
      </c>
      <c r="R11857">
        <v>8</v>
      </c>
      <c r="S11857">
        <v>0.18</v>
      </c>
      <c r="T11857">
        <v>0.22</v>
      </c>
      <c r="U11857" s="1" t="s">
        <v>129</v>
      </c>
      <c r="V11857">
        <v>21</v>
      </c>
      <c r="W11857">
        <v>44</v>
      </c>
      <c r="X11857">
        <v>43</v>
      </c>
      <c r="Y11857">
        <v>24</v>
      </c>
      <c r="Z11857">
        <v>4</v>
      </c>
      <c r="AA11857">
        <v>5</v>
      </c>
    </row>
    <row r="11858" spans="1:27" x14ac:dyDescent="0.25">
      <c r="A11858" s="1" t="s">
        <v>95</v>
      </c>
      <c r="B11858" s="1" t="s">
        <v>86</v>
      </c>
      <c r="C11858" s="1" t="s">
        <v>87</v>
      </c>
      <c r="D11858" s="1" t="s">
        <v>183</v>
      </c>
      <c r="E11858" s="1" t="s">
        <v>7</v>
      </c>
      <c r="F11858" s="1" t="s">
        <v>133</v>
      </c>
      <c r="G11858" s="1" t="str">
        <f>UPPER(players_stats[[#This Row],[Agents]])</f>
        <v>CYPHER</v>
      </c>
      <c r="H11858" s="1" t="str">
        <f>IF(OR(ISNUMBER(FIND(",",players_stats[[#This Row],[Agents MAYUS]])),ISNUMBER(FIND("All Match Types",players_stats[[#This Row],[Match Type]]))),"Eliminar","")</f>
        <v/>
      </c>
      <c r="I11858">
        <v>18</v>
      </c>
      <c r="J11858">
        <v>65</v>
      </c>
      <c r="K11858">
        <v>176</v>
      </c>
      <c r="L11858">
        <v>59</v>
      </c>
      <c r="M11858">
        <v>0.5</v>
      </c>
      <c r="N11858">
        <v>130</v>
      </c>
      <c r="O11858">
        <v>56</v>
      </c>
      <c r="P11858">
        <v>22</v>
      </c>
      <c r="Q11858">
        <v>0</v>
      </c>
      <c r="R11858">
        <v>11</v>
      </c>
      <c r="S11858">
        <v>0.23</v>
      </c>
      <c r="U11858" s="1" t="s">
        <v>211</v>
      </c>
      <c r="V11858">
        <v>10</v>
      </c>
      <c r="W11858">
        <v>10</v>
      </c>
      <c r="X11858">
        <v>17</v>
      </c>
      <c r="Y11858">
        <v>4</v>
      </c>
      <c r="Z11858">
        <v>0</v>
      </c>
      <c r="AA11858">
        <v>2</v>
      </c>
    </row>
    <row r="11859" spans="1:27" x14ac:dyDescent="0.25">
      <c r="A11859" s="1" t="s">
        <v>95</v>
      </c>
      <c r="B11859" s="1" t="s">
        <v>86</v>
      </c>
      <c r="C11859" s="1" t="s">
        <v>87</v>
      </c>
      <c r="D11859" s="1" t="s">
        <v>183</v>
      </c>
      <c r="E11859" s="1" t="s">
        <v>7</v>
      </c>
      <c r="F11859" s="1" t="s">
        <v>152</v>
      </c>
      <c r="G11859" s="1" t="str">
        <f>UPPER(players_stats[[#This Row],[Agents]])</f>
        <v>VIPER</v>
      </c>
      <c r="H11859" s="1" t="str">
        <f>IF(OR(ISNUMBER(FIND(",",players_stats[[#This Row],[Agents MAYUS]])),ISNUMBER(FIND("All Match Types",players_stats[[#This Row],[Match Type]]))),"Eliminar","")</f>
        <v/>
      </c>
      <c r="I11859">
        <v>46</v>
      </c>
      <c r="J11859">
        <v>102</v>
      </c>
      <c r="K11859">
        <v>165</v>
      </c>
      <c r="L11859">
        <v>85</v>
      </c>
      <c r="M11859">
        <v>0.72</v>
      </c>
      <c r="N11859">
        <v>122</v>
      </c>
      <c r="O11859">
        <v>48</v>
      </c>
      <c r="P11859">
        <v>33</v>
      </c>
      <c r="Q11859">
        <v>4</v>
      </c>
      <c r="R11859">
        <v>7</v>
      </c>
      <c r="S11859">
        <v>0.18</v>
      </c>
      <c r="T11859">
        <v>0.33</v>
      </c>
      <c r="U11859" s="1" t="s">
        <v>246</v>
      </c>
      <c r="V11859">
        <v>12</v>
      </c>
      <c r="W11859">
        <v>22</v>
      </c>
      <c r="X11859">
        <v>26</v>
      </c>
      <c r="Y11859">
        <v>15</v>
      </c>
      <c r="Z11859">
        <v>2</v>
      </c>
      <c r="AA11859">
        <v>3</v>
      </c>
    </row>
    <row r="11860" spans="1:27" x14ac:dyDescent="0.25">
      <c r="A11860" s="1" t="s">
        <v>95</v>
      </c>
      <c r="B11860" s="1" t="s">
        <v>86</v>
      </c>
      <c r="C11860" s="1" t="s">
        <v>87</v>
      </c>
      <c r="D11860" s="1" t="s">
        <v>183</v>
      </c>
      <c r="E11860" s="1" t="s">
        <v>7</v>
      </c>
      <c r="F11860" s="1" t="s">
        <v>213</v>
      </c>
      <c r="G11860" s="1" t="str">
        <f>UPPER(players_stats[[#This Row],[Agents]])</f>
        <v>CYPHER, VIPER</v>
      </c>
      <c r="H11860" s="1" t="str">
        <f>IF(OR(ISNUMBER(FIND(",",players_stats[[#This Row],[Agents MAYUS]])),ISNUMBER(FIND("All Match Types",players_stats[[#This Row],[Match Type]]))),"Eliminar","")</f>
        <v>Eliminar</v>
      </c>
      <c r="I11860">
        <v>64</v>
      </c>
      <c r="J11860">
        <v>92</v>
      </c>
      <c r="K11860">
        <v>169</v>
      </c>
      <c r="L11860">
        <v>74</v>
      </c>
      <c r="M11860">
        <v>0.66</v>
      </c>
      <c r="N11860">
        <v>124</v>
      </c>
      <c r="O11860">
        <v>5</v>
      </c>
      <c r="P11860">
        <v>3</v>
      </c>
      <c r="Q11860">
        <v>3</v>
      </c>
      <c r="R11860">
        <v>8</v>
      </c>
      <c r="S11860">
        <v>0.19</v>
      </c>
      <c r="T11860">
        <v>0.21</v>
      </c>
      <c r="U11860" s="1" t="s">
        <v>322</v>
      </c>
      <c r="V11860">
        <v>12</v>
      </c>
      <c r="W11860">
        <v>32</v>
      </c>
      <c r="X11860">
        <v>43</v>
      </c>
      <c r="Y11860">
        <v>19</v>
      </c>
      <c r="Z11860">
        <v>2</v>
      </c>
      <c r="AA11860">
        <v>5</v>
      </c>
    </row>
    <row r="11861" spans="1:27" x14ac:dyDescent="0.25">
      <c r="A11861" s="1" t="s">
        <v>95</v>
      </c>
      <c r="B11861" s="1" t="s">
        <v>86</v>
      </c>
      <c r="C11861" s="1" t="s">
        <v>87</v>
      </c>
      <c r="D11861" s="1" t="s">
        <v>185</v>
      </c>
      <c r="E11861" s="1" t="s">
        <v>7</v>
      </c>
      <c r="F11861" s="1" t="s">
        <v>130</v>
      </c>
      <c r="G11861" s="1" t="str">
        <f>UPPER(players_stats[[#This Row],[Agents]])</f>
        <v>FADE</v>
      </c>
      <c r="H11861" s="1" t="str">
        <f>IF(OR(ISNUMBER(FIND(",",players_stats[[#This Row],[Agents MAYUS]])),ISNUMBER(FIND("All Match Types",players_stats[[#This Row],[Match Type]]))),"Eliminar","")</f>
        <v/>
      </c>
      <c r="I11861">
        <v>22</v>
      </c>
      <c r="J11861">
        <v>113</v>
      </c>
      <c r="K11861">
        <v>211</v>
      </c>
      <c r="L11861">
        <v>106</v>
      </c>
      <c r="M11861">
        <v>0.82</v>
      </c>
      <c r="N11861">
        <v>159</v>
      </c>
      <c r="O11861">
        <v>77</v>
      </c>
      <c r="P11861">
        <v>45</v>
      </c>
      <c r="Q11861">
        <v>0</v>
      </c>
      <c r="R11861">
        <v>9</v>
      </c>
      <c r="S11861">
        <v>0.28000000000000003</v>
      </c>
      <c r="T11861">
        <v>0.25</v>
      </c>
      <c r="U11861" s="1" t="s">
        <v>178</v>
      </c>
      <c r="V11861">
        <v>17</v>
      </c>
      <c r="W11861">
        <v>17</v>
      </c>
      <c r="X11861">
        <v>16</v>
      </c>
      <c r="Y11861">
        <v>10</v>
      </c>
      <c r="Z11861">
        <v>0</v>
      </c>
      <c r="AA11861">
        <v>2</v>
      </c>
    </row>
    <row r="11862" spans="1:27" x14ac:dyDescent="0.25">
      <c r="A11862" s="1" t="s">
        <v>95</v>
      </c>
      <c r="B11862" s="1" t="s">
        <v>86</v>
      </c>
      <c r="C11862" s="1" t="s">
        <v>87</v>
      </c>
      <c r="D11862" s="1" t="s">
        <v>185</v>
      </c>
      <c r="E11862" s="1" t="s">
        <v>7</v>
      </c>
      <c r="F11862" s="1" t="s">
        <v>138</v>
      </c>
      <c r="G11862" s="1" t="str">
        <f>UPPER(players_stats[[#This Row],[Agents]])</f>
        <v>GEKKO</v>
      </c>
      <c r="H11862" s="1" t="str">
        <f>IF(OR(ISNUMBER(FIND(",",players_stats[[#This Row],[Agents MAYUS]])),ISNUMBER(FIND("All Match Types",players_stats[[#This Row],[Match Type]]))),"Eliminar","")</f>
        <v/>
      </c>
      <c r="I11862">
        <v>18</v>
      </c>
      <c r="J11862">
        <v>85</v>
      </c>
      <c r="K11862">
        <v>195</v>
      </c>
      <c r="L11862">
        <v>63</v>
      </c>
      <c r="M11862">
        <v>0.61</v>
      </c>
      <c r="N11862">
        <v>118</v>
      </c>
      <c r="O11862">
        <v>56</v>
      </c>
      <c r="P11862">
        <v>39</v>
      </c>
      <c r="Q11862">
        <v>6</v>
      </c>
      <c r="R11862">
        <v>17</v>
      </c>
      <c r="S11862">
        <v>0.24</v>
      </c>
      <c r="U11862" s="1" t="s">
        <v>139</v>
      </c>
      <c r="V11862">
        <v>10</v>
      </c>
      <c r="W11862">
        <v>10</v>
      </c>
      <c r="X11862">
        <v>16</v>
      </c>
      <c r="Y11862">
        <v>7</v>
      </c>
      <c r="Z11862">
        <v>1</v>
      </c>
      <c r="AA11862">
        <v>3</v>
      </c>
    </row>
    <row r="11863" spans="1:27" x14ac:dyDescent="0.25">
      <c r="A11863" s="1" t="s">
        <v>95</v>
      </c>
      <c r="B11863" s="1" t="s">
        <v>86</v>
      </c>
      <c r="C11863" s="1" t="s">
        <v>87</v>
      </c>
      <c r="D11863" s="1" t="s">
        <v>185</v>
      </c>
      <c r="E11863" s="1" t="s">
        <v>7</v>
      </c>
      <c r="F11863" s="1" t="s">
        <v>208</v>
      </c>
      <c r="G11863" s="1" t="str">
        <f>UPPER(players_stats[[#This Row],[Agents]])</f>
        <v>SKYE</v>
      </c>
      <c r="H11863" s="1" t="str">
        <f>IF(OR(ISNUMBER(FIND(",",players_stats[[#This Row],[Agents MAYUS]])),ISNUMBER(FIND("All Match Types",players_stats[[#This Row],[Match Type]]))),"Eliminar","")</f>
        <v/>
      </c>
      <c r="I11863">
        <v>24</v>
      </c>
      <c r="J11863">
        <v>65</v>
      </c>
      <c r="K11863">
        <v>107</v>
      </c>
      <c r="L11863">
        <v>5</v>
      </c>
      <c r="M11863">
        <v>0.63</v>
      </c>
      <c r="N11863">
        <v>69</v>
      </c>
      <c r="O11863">
        <v>33</v>
      </c>
      <c r="P11863">
        <v>42</v>
      </c>
      <c r="Q11863">
        <v>0</v>
      </c>
      <c r="R11863">
        <v>13</v>
      </c>
      <c r="S11863">
        <v>0.31</v>
      </c>
      <c r="U11863" s="1" t="s">
        <v>141</v>
      </c>
      <c r="V11863">
        <v>8</v>
      </c>
      <c r="W11863">
        <v>8</v>
      </c>
      <c r="X11863">
        <v>16</v>
      </c>
      <c r="Y11863">
        <v>10</v>
      </c>
      <c r="Z11863">
        <v>0</v>
      </c>
      <c r="AA11863">
        <v>3</v>
      </c>
    </row>
    <row r="11864" spans="1:27" x14ac:dyDescent="0.25">
      <c r="A11864" s="1" t="s">
        <v>95</v>
      </c>
      <c r="B11864" s="1" t="s">
        <v>86</v>
      </c>
      <c r="C11864" s="1" t="s">
        <v>87</v>
      </c>
      <c r="D11864" s="1" t="s">
        <v>185</v>
      </c>
      <c r="E11864" s="1" t="s">
        <v>7</v>
      </c>
      <c r="F11864" s="1" t="s">
        <v>846</v>
      </c>
      <c r="G11864" s="1" t="str">
        <f>UPPER(players_stats[[#This Row],[Agents]])</f>
        <v>FADE, GEKKO, SKYE</v>
      </c>
      <c r="H11864" s="1" t="str">
        <f>IF(OR(ISNUMBER(FIND(",",players_stats[[#This Row],[Agents MAYUS]])),ISNUMBER(FIND("All Match Types",players_stats[[#This Row],[Match Type]]))),"Eliminar","")</f>
        <v>Eliminar</v>
      </c>
      <c r="I11864">
        <v>64</v>
      </c>
      <c r="J11864">
        <v>87</v>
      </c>
      <c r="K11864">
        <v>171</v>
      </c>
      <c r="L11864">
        <v>73</v>
      </c>
      <c r="M11864">
        <v>0.69</v>
      </c>
      <c r="N11864">
        <v>114</v>
      </c>
      <c r="O11864">
        <v>55</v>
      </c>
      <c r="P11864">
        <v>42</v>
      </c>
      <c r="Q11864">
        <v>2</v>
      </c>
      <c r="R11864">
        <v>13</v>
      </c>
      <c r="S11864">
        <v>0.28000000000000003</v>
      </c>
      <c r="T11864">
        <v>0.14000000000000001</v>
      </c>
      <c r="U11864" s="1" t="s">
        <v>165</v>
      </c>
      <c r="V11864">
        <v>17</v>
      </c>
      <c r="W11864">
        <v>35</v>
      </c>
      <c r="X11864">
        <v>48</v>
      </c>
      <c r="Y11864">
        <v>27</v>
      </c>
      <c r="Z11864">
        <v>1</v>
      </c>
      <c r="AA11864">
        <v>8</v>
      </c>
    </row>
    <row r="11865" spans="1:27" x14ac:dyDescent="0.25">
      <c r="A11865" s="1" t="s">
        <v>95</v>
      </c>
      <c r="B11865" s="1" t="s">
        <v>86</v>
      </c>
      <c r="C11865" s="1" t="s">
        <v>87</v>
      </c>
      <c r="D11865" s="1" t="s">
        <v>189</v>
      </c>
      <c r="E11865" s="1" t="s">
        <v>7</v>
      </c>
      <c r="F11865" s="1" t="s">
        <v>138</v>
      </c>
      <c r="G11865" s="1" t="str">
        <f>UPPER(players_stats[[#This Row],[Agents]])</f>
        <v>GEKKO</v>
      </c>
      <c r="H11865" s="1" t="str">
        <f>IF(OR(ISNUMBER(FIND(",",players_stats[[#This Row],[Agents MAYUS]])),ISNUMBER(FIND("All Match Types",players_stats[[#This Row],[Match Type]]))),"Eliminar","")</f>
        <v/>
      </c>
      <c r="I11865">
        <v>24</v>
      </c>
      <c r="J11865">
        <v>113</v>
      </c>
      <c r="K11865">
        <v>225</v>
      </c>
      <c r="L11865">
        <v>124</v>
      </c>
      <c r="M11865">
        <v>0.79</v>
      </c>
      <c r="N11865">
        <v>141</v>
      </c>
      <c r="O11865">
        <v>88</v>
      </c>
      <c r="P11865">
        <v>33</v>
      </c>
      <c r="Q11865">
        <v>17</v>
      </c>
      <c r="R11865">
        <v>4</v>
      </c>
      <c r="S11865">
        <v>0.19</v>
      </c>
      <c r="U11865" s="1" t="s">
        <v>139</v>
      </c>
      <c r="V11865">
        <v>21</v>
      </c>
      <c r="W11865">
        <v>21</v>
      </c>
      <c r="X11865">
        <v>17</v>
      </c>
      <c r="Y11865">
        <v>8</v>
      </c>
      <c r="Z11865">
        <v>4</v>
      </c>
      <c r="AA11865">
        <v>1</v>
      </c>
    </row>
    <row r="11866" spans="1:27" x14ac:dyDescent="0.25">
      <c r="A11866" s="1" t="s">
        <v>95</v>
      </c>
      <c r="B11866" s="1" t="s">
        <v>86</v>
      </c>
      <c r="C11866" s="1" t="s">
        <v>87</v>
      </c>
      <c r="D11866" s="1" t="s">
        <v>189</v>
      </c>
      <c r="E11866" s="1" t="s">
        <v>7</v>
      </c>
      <c r="F11866" s="1" t="s">
        <v>140</v>
      </c>
      <c r="G11866" s="1" t="str">
        <f>UPPER(players_stats[[#This Row],[Agents]])</f>
        <v>OMEN</v>
      </c>
      <c r="H11866" s="1" t="str">
        <f>IF(OR(ISNUMBER(FIND(",",players_stats[[#This Row],[Agents MAYUS]])),ISNUMBER(FIND("All Match Types",players_stats[[#This Row],[Match Type]]))),"Eliminar","")</f>
        <v/>
      </c>
      <c r="I11866">
        <v>40</v>
      </c>
      <c r="J11866">
        <v>89</v>
      </c>
      <c r="K11866">
        <v>179</v>
      </c>
      <c r="L11866">
        <v>85</v>
      </c>
      <c r="M11866">
        <v>0.7</v>
      </c>
      <c r="N11866">
        <v>112</v>
      </c>
      <c r="O11866">
        <v>7</v>
      </c>
      <c r="P11866">
        <v>5</v>
      </c>
      <c r="Q11866">
        <v>5</v>
      </c>
      <c r="R11866">
        <v>1</v>
      </c>
      <c r="S11866">
        <v>0.3</v>
      </c>
      <c r="U11866" s="1" t="s">
        <v>143</v>
      </c>
      <c r="V11866">
        <v>20</v>
      </c>
      <c r="W11866">
        <v>28</v>
      </c>
      <c r="X11866">
        <v>33</v>
      </c>
      <c r="Y11866">
        <v>20</v>
      </c>
      <c r="Z11866">
        <v>2</v>
      </c>
      <c r="AA11866">
        <v>4</v>
      </c>
    </row>
    <row r="11867" spans="1:27" x14ac:dyDescent="0.25">
      <c r="A11867" s="1" t="s">
        <v>95</v>
      </c>
      <c r="B11867" s="1" t="s">
        <v>86</v>
      </c>
      <c r="C11867" s="1" t="s">
        <v>87</v>
      </c>
      <c r="D11867" s="1" t="s">
        <v>189</v>
      </c>
      <c r="E11867" s="1" t="s">
        <v>7</v>
      </c>
      <c r="F11867" s="1" t="s">
        <v>142</v>
      </c>
      <c r="G11867" s="1" t="str">
        <f>UPPER(players_stats[[#This Row],[Agents]])</f>
        <v>GEKKO, OMEN</v>
      </c>
      <c r="H11867" s="1" t="str">
        <f>IF(OR(ISNUMBER(FIND(",",players_stats[[#This Row],[Agents MAYUS]])),ISNUMBER(FIND("All Match Types",players_stats[[#This Row],[Match Type]]))),"Eliminar","")</f>
        <v>Eliminar</v>
      </c>
      <c r="I11867">
        <v>64</v>
      </c>
      <c r="J11867">
        <v>98</v>
      </c>
      <c r="K11867">
        <v>194</v>
      </c>
      <c r="L11867">
        <v>98</v>
      </c>
      <c r="M11867">
        <v>0.73</v>
      </c>
      <c r="N11867">
        <v>123</v>
      </c>
      <c r="O11867">
        <v>77</v>
      </c>
      <c r="P11867">
        <v>44</v>
      </c>
      <c r="Q11867">
        <v>9</v>
      </c>
      <c r="R11867">
        <v>8</v>
      </c>
      <c r="S11867">
        <v>0.25</v>
      </c>
      <c r="U11867" s="1" t="s">
        <v>211</v>
      </c>
      <c r="V11867">
        <v>21</v>
      </c>
      <c r="W11867">
        <v>49</v>
      </c>
      <c r="X11867">
        <v>50</v>
      </c>
      <c r="Y11867">
        <v>28</v>
      </c>
      <c r="Z11867">
        <v>6</v>
      </c>
      <c r="AA11867">
        <v>5</v>
      </c>
    </row>
    <row r="11868" spans="1:27" x14ac:dyDescent="0.25">
      <c r="A11868" s="1" t="s">
        <v>95</v>
      </c>
      <c r="B11868" s="1" t="s">
        <v>86</v>
      </c>
      <c r="C11868" s="1" t="s">
        <v>87</v>
      </c>
      <c r="D11868" s="1" t="s">
        <v>187</v>
      </c>
      <c r="E11868" s="1" t="s">
        <v>7</v>
      </c>
      <c r="F11868" s="1" t="s">
        <v>146</v>
      </c>
      <c r="G11868" s="1" t="str">
        <f>UPPER(players_stats[[#This Row],[Agents]])</f>
        <v>RAZE</v>
      </c>
      <c r="H11868" s="1" t="str">
        <f>IF(OR(ISNUMBER(FIND(",",players_stats[[#This Row],[Agents MAYUS]])),ISNUMBER(FIND("All Match Types",players_stats[[#This Row],[Match Type]]))),"Eliminar","")</f>
        <v/>
      </c>
      <c r="I11868">
        <v>64</v>
      </c>
      <c r="J11868">
        <v>125</v>
      </c>
      <c r="K11868">
        <v>290</v>
      </c>
      <c r="L11868">
        <v>128</v>
      </c>
      <c r="M11868">
        <v>0.75</v>
      </c>
      <c r="N11868">
        <v>186</v>
      </c>
      <c r="O11868">
        <v>10</v>
      </c>
      <c r="P11868">
        <v>2</v>
      </c>
      <c r="Q11868">
        <v>27</v>
      </c>
      <c r="R11868">
        <v>17</v>
      </c>
      <c r="S11868">
        <v>0.22</v>
      </c>
      <c r="T11868">
        <v>0.4</v>
      </c>
      <c r="U11868" s="1" t="s">
        <v>159</v>
      </c>
      <c r="V11868">
        <v>27</v>
      </c>
      <c r="W11868">
        <v>64</v>
      </c>
      <c r="X11868">
        <v>50</v>
      </c>
      <c r="Y11868">
        <v>13</v>
      </c>
      <c r="Z11868">
        <v>17</v>
      </c>
      <c r="AA11868">
        <v>11</v>
      </c>
    </row>
    <row r="11869" spans="1:27" x14ac:dyDescent="0.25">
      <c r="A11869" s="1" t="s">
        <v>95</v>
      </c>
      <c r="B11869" s="1" t="s">
        <v>86</v>
      </c>
      <c r="C11869" s="1" t="s">
        <v>87</v>
      </c>
      <c r="D11869" s="1" t="s">
        <v>384</v>
      </c>
      <c r="E11869" s="1" t="s">
        <v>22</v>
      </c>
      <c r="F11869" s="1" t="s">
        <v>201</v>
      </c>
      <c r="G11869" s="1" t="str">
        <f>UPPER(players_stats[[#This Row],[Agents]])</f>
        <v>BRIMSTONE</v>
      </c>
      <c r="H11869" s="1" t="str">
        <f>IF(OR(ISNUMBER(FIND(",",players_stats[[#This Row],[Agents MAYUS]])),ISNUMBER(FIND("All Match Types",players_stats[[#This Row],[Match Type]]))),"Eliminar","")</f>
        <v/>
      </c>
      <c r="I11869">
        <v>22</v>
      </c>
      <c r="J11869">
        <v>73</v>
      </c>
      <c r="K11869">
        <v>131</v>
      </c>
      <c r="L11869">
        <v>71</v>
      </c>
      <c r="M11869">
        <v>0.68</v>
      </c>
      <c r="N11869">
        <v>87</v>
      </c>
      <c r="O11869">
        <v>45</v>
      </c>
      <c r="P11869">
        <v>14</v>
      </c>
      <c r="Q11869">
        <v>5</v>
      </c>
      <c r="R11869">
        <v>14</v>
      </c>
      <c r="S11869">
        <v>0.56000000000000005</v>
      </c>
      <c r="U11869" s="1" t="s">
        <v>143</v>
      </c>
      <c r="V11869">
        <v>10</v>
      </c>
      <c r="W11869">
        <v>10</v>
      </c>
      <c r="X11869">
        <v>14</v>
      </c>
      <c r="Y11869">
        <v>3</v>
      </c>
      <c r="Z11869">
        <v>1</v>
      </c>
      <c r="AA11869">
        <v>3</v>
      </c>
    </row>
    <row r="11870" spans="1:27" x14ac:dyDescent="0.25">
      <c r="A11870" s="1" t="s">
        <v>95</v>
      </c>
      <c r="B11870" s="1" t="s">
        <v>86</v>
      </c>
      <c r="C11870" s="1" t="s">
        <v>87</v>
      </c>
      <c r="D11870" s="1" t="s">
        <v>384</v>
      </c>
      <c r="E11870" s="1" t="s">
        <v>22</v>
      </c>
      <c r="F11870" s="1" t="s">
        <v>140</v>
      </c>
      <c r="G11870" s="1" t="str">
        <f>UPPER(players_stats[[#This Row],[Agents]])</f>
        <v>OMEN</v>
      </c>
      <c r="H11870" s="1" t="str">
        <f>IF(OR(ISNUMBER(FIND(",",players_stats[[#This Row],[Agents MAYUS]])),ISNUMBER(FIND("All Match Types",players_stats[[#This Row],[Match Type]]))),"Eliminar","")</f>
        <v/>
      </c>
      <c r="I11870">
        <v>22</v>
      </c>
      <c r="J11870">
        <v>107</v>
      </c>
      <c r="K11870">
        <v>180</v>
      </c>
      <c r="L11870">
        <v>113</v>
      </c>
      <c r="M11870">
        <v>0.68</v>
      </c>
      <c r="N11870">
        <v>121</v>
      </c>
      <c r="O11870">
        <v>77</v>
      </c>
      <c r="P11870">
        <v>23</v>
      </c>
      <c r="Q11870">
        <v>0</v>
      </c>
      <c r="R11870">
        <v>14</v>
      </c>
      <c r="S11870">
        <v>0.33</v>
      </c>
      <c r="U11870" s="1" t="s">
        <v>143</v>
      </c>
      <c r="V11870">
        <v>17</v>
      </c>
      <c r="W11870">
        <v>17</v>
      </c>
      <c r="X11870">
        <v>15</v>
      </c>
      <c r="Y11870">
        <v>5</v>
      </c>
      <c r="Z11870">
        <v>0</v>
      </c>
      <c r="AA11870">
        <v>3</v>
      </c>
    </row>
    <row r="11871" spans="1:27" x14ac:dyDescent="0.25">
      <c r="A11871" s="1" t="s">
        <v>95</v>
      </c>
      <c r="B11871" s="1" t="s">
        <v>86</v>
      </c>
      <c r="C11871" s="1" t="s">
        <v>87</v>
      </c>
      <c r="D11871" s="1" t="s">
        <v>384</v>
      </c>
      <c r="E11871" s="1" t="s">
        <v>22</v>
      </c>
      <c r="F11871" s="1" t="s">
        <v>152</v>
      </c>
      <c r="G11871" s="1" t="str">
        <f>UPPER(players_stats[[#This Row],[Agents]])</f>
        <v>VIPER</v>
      </c>
      <c r="H11871" s="1" t="str">
        <f>IF(OR(ISNUMBER(FIND(",",players_stats[[#This Row],[Agents MAYUS]])),ISNUMBER(FIND("All Match Types",players_stats[[#This Row],[Match Type]]))),"Eliminar","")</f>
        <v/>
      </c>
      <c r="I11871">
        <v>21</v>
      </c>
      <c r="J11871">
        <v>116</v>
      </c>
      <c r="K11871">
        <v>281</v>
      </c>
      <c r="L11871">
        <v>131</v>
      </c>
      <c r="M11871">
        <v>0.81</v>
      </c>
      <c r="N11871">
        <v>185</v>
      </c>
      <c r="O11871">
        <v>10</v>
      </c>
      <c r="P11871">
        <v>14</v>
      </c>
      <c r="Q11871">
        <v>5</v>
      </c>
      <c r="R11871">
        <v>14</v>
      </c>
      <c r="S11871">
        <v>0.42</v>
      </c>
      <c r="U11871" s="1" t="s">
        <v>141</v>
      </c>
      <c r="V11871">
        <v>21</v>
      </c>
      <c r="W11871">
        <v>21</v>
      </c>
      <c r="X11871">
        <v>16</v>
      </c>
      <c r="Y11871">
        <v>3</v>
      </c>
      <c r="Z11871">
        <v>1</v>
      </c>
      <c r="AA11871">
        <v>3</v>
      </c>
    </row>
    <row r="11872" spans="1:27" x14ac:dyDescent="0.25">
      <c r="A11872" s="1" t="s">
        <v>95</v>
      </c>
      <c r="B11872" s="1" t="s">
        <v>86</v>
      </c>
      <c r="C11872" s="1" t="s">
        <v>87</v>
      </c>
      <c r="D11872" s="1" t="s">
        <v>384</v>
      </c>
      <c r="E11872" s="1" t="s">
        <v>22</v>
      </c>
      <c r="F11872" s="1" t="s">
        <v>385</v>
      </c>
      <c r="G11872" s="1" t="str">
        <f>UPPER(players_stats[[#This Row],[Agents]])</f>
        <v>BRIMSTONE, OMEN, VIPER</v>
      </c>
      <c r="H11872" s="1" t="str">
        <f>IF(OR(ISNUMBER(FIND(",",players_stats[[#This Row],[Agents MAYUS]])),ISNUMBER(FIND("All Match Types",players_stats[[#This Row],[Match Type]]))),"Eliminar","")</f>
        <v>Eliminar</v>
      </c>
      <c r="I11872">
        <v>65</v>
      </c>
      <c r="J11872">
        <v>98</v>
      </c>
      <c r="K11872">
        <v>197</v>
      </c>
      <c r="L11872">
        <v>107</v>
      </c>
      <c r="M11872">
        <v>0.72</v>
      </c>
      <c r="N11872">
        <v>130</v>
      </c>
      <c r="O11872">
        <v>74</v>
      </c>
      <c r="P11872">
        <v>17</v>
      </c>
      <c r="Q11872">
        <v>3</v>
      </c>
      <c r="R11872">
        <v>14</v>
      </c>
      <c r="S11872">
        <v>0.41</v>
      </c>
      <c r="U11872" s="1" t="s">
        <v>167</v>
      </c>
      <c r="V11872">
        <v>21</v>
      </c>
      <c r="W11872">
        <v>48</v>
      </c>
      <c r="X11872">
        <v>45</v>
      </c>
      <c r="Y11872">
        <v>11</v>
      </c>
      <c r="Z11872">
        <v>2</v>
      </c>
      <c r="AA11872">
        <v>9</v>
      </c>
    </row>
    <row r="11873" spans="1:27" x14ac:dyDescent="0.25">
      <c r="A11873" s="1" t="s">
        <v>95</v>
      </c>
      <c r="B11873" s="1" t="s">
        <v>86</v>
      </c>
      <c r="C11873" s="1" t="s">
        <v>87</v>
      </c>
      <c r="D11873" s="1" t="s">
        <v>377</v>
      </c>
      <c r="E11873" s="1" t="s">
        <v>22</v>
      </c>
      <c r="F11873" s="1" t="s">
        <v>130</v>
      </c>
      <c r="G11873" s="1" t="str">
        <f>UPPER(players_stats[[#This Row],[Agents]])</f>
        <v>FADE</v>
      </c>
      <c r="H11873" s="1" t="str">
        <f>IF(OR(ISNUMBER(FIND(",",players_stats[[#This Row],[Agents MAYUS]])),ISNUMBER(FIND("All Match Types",players_stats[[#This Row],[Match Type]]))),"Eliminar","")</f>
        <v/>
      </c>
      <c r="I11873">
        <v>22</v>
      </c>
      <c r="J11873">
        <v>92</v>
      </c>
      <c r="K11873">
        <v>196</v>
      </c>
      <c r="L11873">
        <v>94</v>
      </c>
      <c r="M11873">
        <v>0.68</v>
      </c>
      <c r="N11873">
        <v>145</v>
      </c>
      <c r="O11873">
        <v>68</v>
      </c>
      <c r="P11873">
        <v>32</v>
      </c>
      <c r="Q11873">
        <v>0</v>
      </c>
      <c r="R11873">
        <v>5</v>
      </c>
      <c r="S11873">
        <v>0.4</v>
      </c>
      <c r="U11873" s="1" t="s">
        <v>184</v>
      </c>
      <c r="V11873">
        <v>15</v>
      </c>
      <c r="W11873">
        <v>15</v>
      </c>
      <c r="X11873">
        <v>16</v>
      </c>
      <c r="Y11873">
        <v>7</v>
      </c>
      <c r="Z11873">
        <v>0</v>
      </c>
      <c r="AA11873">
        <v>1</v>
      </c>
    </row>
    <row r="11874" spans="1:27" x14ac:dyDescent="0.25">
      <c r="A11874" s="1" t="s">
        <v>95</v>
      </c>
      <c r="B11874" s="1" t="s">
        <v>86</v>
      </c>
      <c r="C11874" s="1" t="s">
        <v>87</v>
      </c>
      <c r="D11874" s="1" t="s">
        <v>377</v>
      </c>
      <c r="E11874" s="1" t="s">
        <v>22</v>
      </c>
      <c r="F11874" s="1" t="s">
        <v>279</v>
      </c>
      <c r="G11874" s="1" t="str">
        <f>UPPER(players_stats[[#This Row],[Agents]])</f>
        <v>SAGE</v>
      </c>
      <c r="H11874" s="1" t="str">
        <f>IF(OR(ISNUMBER(FIND(",",players_stats[[#This Row],[Agents MAYUS]])),ISNUMBER(FIND("All Match Types",players_stats[[#This Row],[Match Type]]))),"Eliminar","")</f>
        <v/>
      </c>
      <c r="I11874">
        <v>21</v>
      </c>
      <c r="J11874">
        <v>12</v>
      </c>
      <c r="K11874">
        <v>215</v>
      </c>
      <c r="L11874">
        <v>142</v>
      </c>
      <c r="M11874">
        <v>0.9</v>
      </c>
      <c r="N11874">
        <v>142</v>
      </c>
      <c r="O11874">
        <v>81</v>
      </c>
      <c r="P11874">
        <v>43</v>
      </c>
      <c r="Q11874">
        <v>14</v>
      </c>
      <c r="R11874">
        <v>5</v>
      </c>
      <c r="S11874">
        <v>0.39</v>
      </c>
      <c r="T11874">
        <v>0.33</v>
      </c>
      <c r="U11874" s="1" t="s">
        <v>156</v>
      </c>
      <c r="V11874">
        <v>17</v>
      </c>
      <c r="W11874">
        <v>17</v>
      </c>
      <c r="X11874">
        <v>12</v>
      </c>
      <c r="Y11874">
        <v>9</v>
      </c>
      <c r="Z11874">
        <v>3</v>
      </c>
      <c r="AA11874">
        <v>1</v>
      </c>
    </row>
    <row r="11875" spans="1:27" x14ac:dyDescent="0.25">
      <c r="A11875" s="1" t="s">
        <v>95</v>
      </c>
      <c r="B11875" s="1" t="s">
        <v>86</v>
      </c>
      <c r="C11875" s="1" t="s">
        <v>87</v>
      </c>
      <c r="D11875" s="1" t="s">
        <v>377</v>
      </c>
      <c r="E11875" s="1" t="s">
        <v>22</v>
      </c>
      <c r="F11875" s="1" t="s">
        <v>152</v>
      </c>
      <c r="G11875" s="1" t="str">
        <f>UPPER(players_stats[[#This Row],[Agents]])</f>
        <v>VIPER</v>
      </c>
      <c r="H11875" s="1" t="str">
        <f>IF(OR(ISNUMBER(FIND(",",players_stats[[#This Row],[Agents MAYUS]])),ISNUMBER(FIND("All Match Types",players_stats[[#This Row],[Match Type]]))),"Eliminar","")</f>
        <v/>
      </c>
      <c r="I11875">
        <v>22</v>
      </c>
      <c r="J11875">
        <v>52</v>
      </c>
      <c r="K11875">
        <v>135</v>
      </c>
      <c r="L11875">
        <v>45</v>
      </c>
      <c r="M11875">
        <v>0.45</v>
      </c>
      <c r="N11875">
        <v>98</v>
      </c>
      <c r="O11875">
        <v>41</v>
      </c>
      <c r="P11875">
        <v>23</v>
      </c>
      <c r="Q11875">
        <v>5</v>
      </c>
      <c r="R11875">
        <v>14</v>
      </c>
      <c r="S11875">
        <v>0.19</v>
      </c>
      <c r="U11875" s="1" t="s">
        <v>184</v>
      </c>
      <c r="V11875">
        <v>9</v>
      </c>
      <c r="W11875">
        <v>9</v>
      </c>
      <c r="X11875">
        <v>20</v>
      </c>
      <c r="Y11875">
        <v>5</v>
      </c>
      <c r="Z11875">
        <v>1</v>
      </c>
      <c r="AA11875">
        <v>3</v>
      </c>
    </row>
    <row r="11876" spans="1:27" x14ac:dyDescent="0.25">
      <c r="A11876" s="1" t="s">
        <v>95</v>
      </c>
      <c r="B11876" s="1" t="s">
        <v>86</v>
      </c>
      <c r="C11876" s="1" t="s">
        <v>87</v>
      </c>
      <c r="D11876" s="1" t="s">
        <v>377</v>
      </c>
      <c r="E11876" s="1" t="s">
        <v>22</v>
      </c>
      <c r="F11876" s="1" t="s">
        <v>1455</v>
      </c>
      <c r="G11876" s="1" t="str">
        <f>UPPER(players_stats[[#This Row],[Agents]])</f>
        <v>FADE, SAGE, VIPER</v>
      </c>
      <c r="H11876" s="1" t="str">
        <f>IF(OR(ISNUMBER(FIND(",",players_stats[[#This Row],[Agents MAYUS]])),ISNUMBER(FIND("All Match Types",players_stats[[#This Row],[Match Type]]))),"Eliminar","")</f>
        <v>Eliminar</v>
      </c>
      <c r="I11876">
        <v>65</v>
      </c>
      <c r="J11876">
        <v>87</v>
      </c>
      <c r="K11876">
        <v>182</v>
      </c>
      <c r="L11876">
        <v>85</v>
      </c>
      <c r="M11876">
        <v>0.68</v>
      </c>
      <c r="N11876">
        <v>128</v>
      </c>
      <c r="O11876">
        <v>63</v>
      </c>
      <c r="P11876">
        <v>32</v>
      </c>
      <c r="Q11876">
        <v>6</v>
      </c>
      <c r="R11876">
        <v>8</v>
      </c>
      <c r="S11876">
        <v>0.33</v>
      </c>
      <c r="T11876">
        <v>0.09</v>
      </c>
      <c r="U11876" s="1" t="s">
        <v>192</v>
      </c>
      <c r="V11876">
        <v>17</v>
      </c>
      <c r="W11876">
        <v>41</v>
      </c>
      <c r="X11876">
        <v>48</v>
      </c>
      <c r="Y11876">
        <v>21</v>
      </c>
      <c r="Z11876">
        <v>4</v>
      </c>
      <c r="AA11876">
        <v>5</v>
      </c>
    </row>
    <row r="11877" spans="1:27" x14ac:dyDescent="0.25">
      <c r="A11877" s="1" t="s">
        <v>95</v>
      </c>
      <c r="B11877" s="1" t="s">
        <v>86</v>
      </c>
      <c r="C11877" s="1" t="s">
        <v>87</v>
      </c>
      <c r="D11877" s="1" t="s">
        <v>379</v>
      </c>
      <c r="E11877" s="1" t="s">
        <v>22</v>
      </c>
      <c r="F11877" s="1" t="s">
        <v>138</v>
      </c>
      <c r="G11877" s="1" t="str">
        <f>UPPER(players_stats[[#This Row],[Agents]])</f>
        <v>GEKKO</v>
      </c>
      <c r="H11877" s="1" t="str">
        <f>IF(OR(ISNUMBER(FIND(",",players_stats[[#This Row],[Agents MAYUS]])),ISNUMBER(FIND("All Match Types",players_stats[[#This Row],[Match Type]]))),"Eliminar","")</f>
        <v/>
      </c>
      <c r="I11877">
        <v>21</v>
      </c>
      <c r="J11877">
        <v>12</v>
      </c>
      <c r="K11877">
        <v>195</v>
      </c>
      <c r="L11877">
        <v>15</v>
      </c>
      <c r="M11877">
        <v>0.86</v>
      </c>
      <c r="N11877">
        <v>115</v>
      </c>
      <c r="O11877">
        <v>71</v>
      </c>
      <c r="P11877">
        <v>38</v>
      </c>
      <c r="Q11877">
        <v>14</v>
      </c>
      <c r="R11877">
        <v>0</v>
      </c>
      <c r="S11877">
        <v>0.21</v>
      </c>
      <c r="T11877">
        <v>0.4</v>
      </c>
      <c r="U11877" s="1" t="s">
        <v>159</v>
      </c>
      <c r="V11877">
        <v>15</v>
      </c>
      <c r="W11877">
        <v>15</v>
      </c>
      <c r="X11877">
        <v>10</v>
      </c>
      <c r="Y11877">
        <v>8</v>
      </c>
      <c r="Z11877">
        <v>3</v>
      </c>
      <c r="AA11877">
        <v>0</v>
      </c>
    </row>
    <row r="11878" spans="1:27" x14ac:dyDescent="0.25">
      <c r="A11878" s="1" t="s">
        <v>95</v>
      </c>
      <c r="B11878" s="1" t="s">
        <v>86</v>
      </c>
      <c r="C11878" s="1" t="s">
        <v>87</v>
      </c>
      <c r="D11878" s="1" t="s">
        <v>379</v>
      </c>
      <c r="E11878" s="1" t="s">
        <v>22</v>
      </c>
      <c r="F11878" s="1" t="s">
        <v>145</v>
      </c>
      <c r="G11878" s="1" t="str">
        <f>UPPER(players_stats[[#This Row],[Agents]])</f>
        <v>JETT</v>
      </c>
      <c r="H11878" s="1" t="str">
        <f>IF(OR(ISNUMBER(FIND(",",players_stats[[#This Row],[Agents MAYUS]])),ISNUMBER(FIND("All Match Types",players_stats[[#This Row],[Match Type]]))),"Eliminar","")</f>
        <v/>
      </c>
      <c r="I11878">
        <v>22</v>
      </c>
      <c r="J11878">
        <v>32</v>
      </c>
      <c r="K11878">
        <v>119</v>
      </c>
      <c r="L11878">
        <v>3</v>
      </c>
      <c r="M11878">
        <v>0.45</v>
      </c>
      <c r="N11878">
        <v>95</v>
      </c>
      <c r="O11878">
        <v>27</v>
      </c>
      <c r="P11878">
        <v>14</v>
      </c>
      <c r="Q11878">
        <v>5</v>
      </c>
      <c r="R11878">
        <v>27</v>
      </c>
      <c r="S11878">
        <v>0.15</v>
      </c>
      <c r="T11878">
        <v>0.33</v>
      </c>
      <c r="U11878" s="1" t="s">
        <v>156</v>
      </c>
      <c r="V11878">
        <v>6</v>
      </c>
      <c r="W11878">
        <v>6</v>
      </c>
      <c r="X11878">
        <v>20</v>
      </c>
      <c r="Y11878">
        <v>3</v>
      </c>
      <c r="Z11878">
        <v>1</v>
      </c>
      <c r="AA11878">
        <v>6</v>
      </c>
    </row>
    <row r="11879" spans="1:27" x14ac:dyDescent="0.25">
      <c r="A11879" s="1" t="s">
        <v>95</v>
      </c>
      <c r="B11879" s="1" t="s">
        <v>86</v>
      </c>
      <c r="C11879" s="1" t="s">
        <v>87</v>
      </c>
      <c r="D11879" s="1" t="s">
        <v>379</v>
      </c>
      <c r="E11879" s="1" t="s">
        <v>22</v>
      </c>
      <c r="F11879" s="1" t="s">
        <v>531</v>
      </c>
      <c r="G11879" s="1" t="str">
        <f>UPPER(players_stats[[#This Row],[Agents]])</f>
        <v>REYNA</v>
      </c>
      <c r="H11879" s="1" t="str">
        <f>IF(OR(ISNUMBER(FIND(",",players_stats[[#This Row],[Agents MAYUS]])),ISNUMBER(FIND("All Match Types",players_stats[[#This Row],[Match Type]]))),"Eliminar","")</f>
        <v/>
      </c>
      <c r="I11879">
        <v>22</v>
      </c>
      <c r="J11879">
        <v>108</v>
      </c>
      <c r="K11879">
        <v>212</v>
      </c>
      <c r="L11879">
        <v>106</v>
      </c>
      <c r="M11879">
        <v>0.68</v>
      </c>
      <c r="N11879">
        <v>137</v>
      </c>
      <c r="O11879">
        <v>77</v>
      </c>
      <c r="P11879">
        <v>5</v>
      </c>
      <c r="Q11879">
        <v>9</v>
      </c>
      <c r="R11879">
        <v>18</v>
      </c>
      <c r="S11879">
        <v>0.35</v>
      </c>
      <c r="U11879" s="1" t="s">
        <v>139</v>
      </c>
      <c r="V11879">
        <v>17</v>
      </c>
      <c r="W11879">
        <v>17</v>
      </c>
      <c r="X11879">
        <v>16</v>
      </c>
      <c r="Y11879">
        <v>1</v>
      </c>
      <c r="Z11879">
        <v>2</v>
      </c>
      <c r="AA11879">
        <v>4</v>
      </c>
    </row>
    <row r="11880" spans="1:27" x14ac:dyDescent="0.25">
      <c r="A11880" s="1" t="s">
        <v>95</v>
      </c>
      <c r="B11880" s="1" t="s">
        <v>86</v>
      </c>
      <c r="C11880" s="1" t="s">
        <v>87</v>
      </c>
      <c r="D11880" s="1" t="s">
        <v>379</v>
      </c>
      <c r="E11880" s="1" t="s">
        <v>22</v>
      </c>
      <c r="F11880" s="1" t="s">
        <v>1075</v>
      </c>
      <c r="G11880" s="1" t="str">
        <f>UPPER(players_stats[[#This Row],[Agents]])</f>
        <v>GEKKO, JETT, REYNA</v>
      </c>
      <c r="H11880" s="1" t="str">
        <f>IF(OR(ISNUMBER(FIND(",",players_stats[[#This Row],[Agents MAYUS]])),ISNUMBER(FIND("All Match Types",players_stats[[#This Row],[Match Type]]))),"Eliminar","")</f>
        <v>Eliminar</v>
      </c>
      <c r="I11880">
        <v>65</v>
      </c>
      <c r="J11880">
        <v>86</v>
      </c>
      <c r="K11880">
        <v>175</v>
      </c>
      <c r="L11880">
        <v>83</v>
      </c>
      <c r="M11880">
        <v>0.66</v>
      </c>
      <c r="N11880">
        <v>116</v>
      </c>
      <c r="O11880">
        <v>58</v>
      </c>
      <c r="P11880">
        <v>18</v>
      </c>
      <c r="Q11880">
        <v>9</v>
      </c>
      <c r="R11880">
        <v>15</v>
      </c>
      <c r="S11880">
        <v>0.24</v>
      </c>
      <c r="T11880">
        <v>0.3</v>
      </c>
      <c r="U11880" s="1" t="s">
        <v>251</v>
      </c>
      <c r="V11880">
        <v>17</v>
      </c>
      <c r="W11880">
        <v>38</v>
      </c>
      <c r="X11880">
        <v>46</v>
      </c>
      <c r="Y11880">
        <v>12</v>
      </c>
      <c r="Z11880">
        <v>6</v>
      </c>
      <c r="AA11880">
        <v>10</v>
      </c>
    </row>
    <row r="11881" spans="1:27" x14ac:dyDescent="0.25">
      <c r="A11881" s="1" t="s">
        <v>95</v>
      </c>
      <c r="B11881" s="1" t="s">
        <v>86</v>
      </c>
      <c r="C11881" s="1" t="s">
        <v>87</v>
      </c>
      <c r="D11881" s="1" t="s">
        <v>380</v>
      </c>
      <c r="E11881" s="1" t="s">
        <v>22</v>
      </c>
      <c r="F11881" s="1" t="s">
        <v>157</v>
      </c>
      <c r="G11881" s="1" t="str">
        <f>UPPER(players_stats[[#This Row],[Agents]])</f>
        <v>HARBOR</v>
      </c>
      <c r="H11881" s="1" t="str">
        <f>IF(OR(ISNUMBER(FIND(",",players_stats[[#This Row],[Agents MAYUS]])),ISNUMBER(FIND("All Match Types",players_stats[[#This Row],[Match Type]]))),"Eliminar","")</f>
        <v/>
      </c>
      <c r="I11881">
        <v>22</v>
      </c>
      <c r="J11881">
        <v>118</v>
      </c>
      <c r="K11881">
        <v>261</v>
      </c>
      <c r="L11881">
        <v>133</v>
      </c>
      <c r="M11881">
        <v>0.68</v>
      </c>
      <c r="N11881">
        <v>160</v>
      </c>
      <c r="O11881">
        <v>91</v>
      </c>
      <c r="P11881">
        <v>32</v>
      </c>
      <c r="Q11881">
        <v>14</v>
      </c>
      <c r="R11881">
        <v>9</v>
      </c>
      <c r="S11881">
        <v>0.28000000000000003</v>
      </c>
      <c r="T11881">
        <v>0.25</v>
      </c>
      <c r="U11881" s="1" t="s">
        <v>178</v>
      </c>
      <c r="V11881">
        <v>20</v>
      </c>
      <c r="W11881">
        <v>20</v>
      </c>
      <c r="X11881">
        <v>15</v>
      </c>
      <c r="Y11881">
        <v>7</v>
      </c>
      <c r="Z11881">
        <v>3</v>
      </c>
      <c r="AA11881">
        <v>2</v>
      </c>
    </row>
    <row r="11882" spans="1:27" x14ac:dyDescent="0.25">
      <c r="A11882" s="1" t="s">
        <v>95</v>
      </c>
      <c r="B11882" s="1" t="s">
        <v>86</v>
      </c>
      <c r="C11882" s="1" t="s">
        <v>87</v>
      </c>
      <c r="D11882" s="1" t="s">
        <v>380</v>
      </c>
      <c r="E11882" s="1" t="s">
        <v>22</v>
      </c>
      <c r="F11882" s="1" t="s">
        <v>215</v>
      </c>
      <c r="G11882" s="1" t="str">
        <f>UPPER(players_stats[[#This Row],[Agents]])</f>
        <v>KAYO</v>
      </c>
      <c r="H11882" s="1" t="str">
        <f>IF(OR(ISNUMBER(FIND(",",players_stats[[#This Row],[Agents MAYUS]])),ISNUMBER(FIND("All Match Types",players_stats[[#This Row],[Match Type]]))),"Eliminar","")</f>
        <v/>
      </c>
      <c r="I11882">
        <v>21</v>
      </c>
      <c r="J11882">
        <v>78</v>
      </c>
      <c r="K11882">
        <v>162</v>
      </c>
      <c r="L11882">
        <v>73</v>
      </c>
      <c r="M11882">
        <v>0.81</v>
      </c>
      <c r="N11882">
        <v>103</v>
      </c>
      <c r="O11882">
        <v>52</v>
      </c>
      <c r="P11882">
        <v>76</v>
      </c>
      <c r="Q11882">
        <v>19</v>
      </c>
      <c r="R11882">
        <v>14</v>
      </c>
      <c r="S11882">
        <v>0.28000000000000003</v>
      </c>
      <c r="U11882" s="1" t="s">
        <v>141</v>
      </c>
      <c r="V11882">
        <v>11</v>
      </c>
      <c r="W11882">
        <v>11</v>
      </c>
      <c r="X11882">
        <v>15</v>
      </c>
      <c r="Y11882">
        <v>16</v>
      </c>
      <c r="Z11882">
        <v>4</v>
      </c>
      <c r="AA11882">
        <v>3</v>
      </c>
    </row>
    <row r="11883" spans="1:27" x14ac:dyDescent="0.25">
      <c r="A11883" s="1" t="s">
        <v>95</v>
      </c>
      <c r="B11883" s="1" t="s">
        <v>86</v>
      </c>
      <c r="C11883" s="1" t="s">
        <v>87</v>
      </c>
      <c r="D11883" s="1" t="s">
        <v>380</v>
      </c>
      <c r="E11883" s="1" t="s">
        <v>22</v>
      </c>
      <c r="F11883" s="1" t="s">
        <v>161</v>
      </c>
      <c r="G11883" s="1" t="str">
        <f>UPPER(players_stats[[#This Row],[Agents]])</f>
        <v>YORU</v>
      </c>
      <c r="H11883" s="1" t="str">
        <f>IF(OR(ISNUMBER(FIND(",",players_stats[[#This Row],[Agents MAYUS]])),ISNUMBER(FIND("All Match Types",players_stats[[#This Row],[Match Type]]))),"Eliminar","")</f>
        <v/>
      </c>
      <c r="I11883">
        <v>22</v>
      </c>
      <c r="J11883">
        <v>16</v>
      </c>
      <c r="K11883">
        <v>333</v>
      </c>
      <c r="L11883">
        <v>156</v>
      </c>
      <c r="M11883">
        <v>0.59</v>
      </c>
      <c r="N11883">
        <v>188</v>
      </c>
      <c r="O11883">
        <v>114</v>
      </c>
      <c r="P11883">
        <v>14</v>
      </c>
      <c r="Q11883">
        <v>5</v>
      </c>
      <c r="R11883">
        <v>0</v>
      </c>
      <c r="S11883">
        <v>0.36</v>
      </c>
      <c r="T11883">
        <v>0.33</v>
      </c>
      <c r="U11883" s="1" t="s">
        <v>156</v>
      </c>
      <c r="V11883">
        <v>25</v>
      </c>
      <c r="W11883">
        <v>25</v>
      </c>
      <c r="X11883">
        <v>16</v>
      </c>
      <c r="Y11883">
        <v>3</v>
      </c>
      <c r="Z11883">
        <v>1</v>
      </c>
      <c r="AA11883">
        <v>0</v>
      </c>
    </row>
    <row r="11884" spans="1:27" x14ac:dyDescent="0.25">
      <c r="A11884" s="1" t="s">
        <v>95</v>
      </c>
      <c r="B11884" s="1" t="s">
        <v>86</v>
      </c>
      <c r="C11884" s="1" t="s">
        <v>87</v>
      </c>
      <c r="D11884" s="1" t="s">
        <v>380</v>
      </c>
      <c r="E11884" s="1" t="s">
        <v>22</v>
      </c>
      <c r="F11884" s="1" t="s">
        <v>1456</v>
      </c>
      <c r="G11884" s="1" t="str">
        <f>UPPER(players_stats[[#This Row],[Agents]])</f>
        <v>HARBOR, KAYO, YORU</v>
      </c>
      <c r="H11884" s="1" t="str">
        <f>IF(OR(ISNUMBER(FIND(",",players_stats[[#This Row],[Agents MAYUS]])),ISNUMBER(FIND("All Match Types",players_stats[[#This Row],[Match Type]]))),"Eliminar","")</f>
        <v>Eliminar</v>
      </c>
      <c r="I11884">
        <v>65</v>
      </c>
      <c r="J11884">
        <v>119</v>
      </c>
      <c r="K11884">
        <v>252</v>
      </c>
      <c r="L11884">
        <v>122</v>
      </c>
      <c r="M11884">
        <v>0.69</v>
      </c>
      <c r="N11884">
        <v>151</v>
      </c>
      <c r="O11884">
        <v>86</v>
      </c>
      <c r="P11884">
        <v>4</v>
      </c>
      <c r="Q11884">
        <v>12</v>
      </c>
      <c r="R11884">
        <v>8</v>
      </c>
      <c r="S11884">
        <v>0.32</v>
      </c>
      <c r="T11884">
        <v>0.25</v>
      </c>
      <c r="U11884" s="1" t="s">
        <v>182</v>
      </c>
      <c r="V11884">
        <v>25</v>
      </c>
      <c r="W11884">
        <v>56</v>
      </c>
      <c r="X11884">
        <v>46</v>
      </c>
      <c r="Y11884">
        <v>26</v>
      </c>
      <c r="Z11884">
        <v>8</v>
      </c>
      <c r="AA11884">
        <v>5</v>
      </c>
    </row>
    <row r="11885" spans="1:27" x14ac:dyDescent="0.25">
      <c r="A11885" s="1" t="s">
        <v>95</v>
      </c>
      <c r="B11885" s="1" t="s">
        <v>86</v>
      </c>
      <c r="C11885" s="1" t="s">
        <v>87</v>
      </c>
      <c r="D11885" s="1" t="s">
        <v>1140</v>
      </c>
      <c r="E11885" s="1" t="s">
        <v>22</v>
      </c>
      <c r="F11885" s="1" t="s">
        <v>140</v>
      </c>
      <c r="G11885" s="1" t="str">
        <f>UPPER(players_stats[[#This Row],[Agents]])</f>
        <v>OMEN</v>
      </c>
      <c r="H11885" s="1" t="str">
        <f>IF(OR(ISNUMBER(FIND(",",players_stats[[#This Row],[Agents MAYUS]])),ISNUMBER(FIND("All Match Types",players_stats[[#This Row],[Match Type]]))),"Eliminar","")</f>
        <v/>
      </c>
      <c r="I11885">
        <v>21</v>
      </c>
      <c r="J11885">
        <v>114</v>
      </c>
      <c r="K11885">
        <v>226</v>
      </c>
      <c r="L11885">
        <v>121</v>
      </c>
      <c r="M11885">
        <v>0.86</v>
      </c>
      <c r="N11885">
        <v>133</v>
      </c>
      <c r="O11885">
        <v>81</v>
      </c>
      <c r="P11885">
        <v>52</v>
      </c>
      <c r="Q11885">
        <v>5</v>
      </c>
      <c r="R11885">
        <v>1</v>
      </c>
      <c r="S11885">
        <v>0.31</v>
      </c>
      <c r="T11885">
        <v>0.5</v>
      </c>
      <c r="U11885" s="1" t="s">
        <v>135</v>
      </c>
      <c r="V11885">
        <v>17</v>
      </c>
      <c r="W11885">
        <v>17</v>
      </c>
      <c r="X11885">
        <v>14</v>
      </c>
      <c r="Y11885">
        <v>11</v>
      </c>
      <c r="Z11885">
        <v>1</v>
      </c>
      <c r="AA11885">
        <v>2</v>
      </c>
    </row>
    <row r="11886" spans="1:27" x14ac:dyDescent="0.25">
      <c r="A11886" s="1" t="s">
        <v>95</v>
      </c>
      <c r="B11886" s="1" t="s">
        <v>86</v>
      </c>
      <c r="C11886" s="1" t="s">
        <v>87</v>
      </c>
      <c r="D11886" s="1" t="s">
        <v>1140</v>
      </c>
      <c r="E11886" s="1" t="s">
        <v>22</v>
      </c>
      <c r="F11886" s="1" t="s">
        <v>146</v>
      </c>
      <c r="G11886" s="1" t="str">
        <f>UPPER(players_stats[[#This Row],[Agents]])</f>
        <v>RAZE</v>
      </c>
      <c r="H11886" s="1" t="str">
        <f>IF(OR(ISNUMBER(FIND(",",players_stats[[#This Row],[Agents MAYUS]])),ISNUMBER(FIND("All Match Types",players_stats[[#This Row],[Match Type]]))),"Eliminar","")</f>
        <v/>
      </c>
      <c r="I11886">
        <v>44</v>
      </c>
      <c r="J11886">
        <v>54</v>
      </c>
      <c r="K11886">
        <v>150</v>
      </c>
      <c r="L11886">
        <v>58</v>
      </c>
      <c r="M11886">
        <v>0.59</v>
      </c>
      <c r="N11886">
        <v>99</v>
      </c>
      <c r="O11886">
        <v>5</v>
      </c>
      <c r="P11886">
        <v>11</v>
      </c>
      <c r="Q11886">
        <v>9</v>
      </c>
      <c r="R11886">
        <v>23</v>
      </c>
      <c r="S11886">
        <v>0.19</v>
      </c>
      <c r="T11886">
        <v>0.25</v>
      </c>
      <c r="U11886" s="1" t="s">
        <v>178</v>
      </c>
      <c r="V11886">
        <v>12</v>
      </c>
      <c r="W11886">
        <v>22</v>
      </c>
      <c r="X11886">
        <v>38</v>
      </c>
      <c r="Y11886">
        <v>5</v>
      </c>
      <c r="Z11886">
        <v>4</v>
      </c>
      <c r="AA11886">
        <v>10</v>
      </c>
    </row>
    <row r="11887" spans="1:27" x14ac:dyDescent="0.25">
      <c r="A11887" s="1" t="s">
        <v>95</v>
      </c>
      <c r="B11887" s="1" t="s">
        <v>86</v>
      </c>
      <c r="C11887" s="1" t="s">
        <v>87</v>
      </c>
      <c r="D11887" s="1" t="s">
        <v>1140</v>
      </c>
      <c r="E11887" s="1" t="s">
        <v>22</v>
      </c>
      <c r="F11887" s="1" t="s">
        <v>751</v>
      </c>
      <c r="G11887" s="1" t="str">
        <f>UPPER(players_stats[[#This Row],[Agents]])</f>
        <v>OMEN, RAZE</v>
      </c>
      <c r="H11887" s="1" t="str">
        <f>IF(OR(ISNUMBER(FIND(",",players_stats[[#This Row],[Agents MAYUS]])),ISNUMBER(FIND("All Match Types",players_stats[[#This Row],[Match Type]]))),"Eliminar","")</f>
        <v>Eliminar</v>
      </c>
      <c r="I11887">
        <v>65</v>
      </c>
      <c r="J11887">
        <v>73</v>
      </c>
      <c r="K11887">
        <v>175</v>
      </c>
      <c r="L11887">
        <v>75</v>
      </c>
      <c r="M11887">
        <v>0.68</v>
      </c>
      <c r="N11887">
        <v>110</v>
      </c>
      <c r="O11887">
        <v>6</v>
      </c>
      <c r="P11887">
        <v>25</v>
      </c>
      <c r="Q11887">
        <v>8</v>
      </c>
      <c r="R11887">
        <v>18</v>
      </c>
      <c r="S11887">
        <v>0.23</v>
      </c>
      <c r="T11887">
        <v>0.33</v>
      </c>
      <c r="U11887" s="1" t="s">
        <v>228</v>
      </c>
      <c r="V11887">
        <v>17</v>
      </c>
      <c r="W11887">
        <v>39</v>
      </c>
      <c r="X11887">
        <v>52</v>
      </c>
      <c r="Y11887">
        <v>16</v>
      </c>
      <c r="Z11887">
        <v>5</v>
      </c>
      <c r="AA11887">
        <v>12</v>
      </c>
    </row>
    <row r="11888" spans="1:27" x14ac:dyDescent="0.25">
      <c r="A11888" s="1" t="s">
        <v>95</v>
      </c>
      <c r="B11888" s="1" t="s">
        <v>86</v>
      </c>
      <c r="C11888" s="1" t="s">
        <v>87</v>
      </c>
      <c r="D11888" s="1" t="s">
        <v>326</v>
      </c>
      <c r="E11888" s="1" t="s">
        <v>8</v>
      </c>
      <c r="F11888" s="1" t="s">
        <v>268</v>
      </c>
      <c r="G11888" s="1" t="str">
        <f>UPPER(players_stats[[#This Row],[Agents]])</f>
        <v>CHAMBER</v>
      </c>
      <c r="H11888" s="1" t="str">
        <f>IF(OR(ISNUMBER(FIND(",",players_stats[[#This Row],[Agents MAYUS]])),ISNUMBER(FIND("All Match Types",players_stats[[#This Row],[Match Type]]))),"Eliminar","")</f>
        <v/>
      </c>
      <c r="I11888">
        <v>23</v>
      </c>
      <c r="J11888">
        <v>96</v>
      </c>
      <c r="K11888">
        <v>182</v>
      </c>
      <c r="L11888">
        <v>10</v>
      </c>
      <c r="M11888">
        <v>0.61</v>
      </c>
      <c r="N11888">
        <v>126</v>
      </c>
      <c r="O11888">
        <v>7</v>
      </c>
      <c r="P11888">
        <v>9</v>
      </c>
      <c r="Q11888">
        <v>4</v>
      </c>
      <c r="R11888">
        <v>9</v>
      </c>
      <c r="S11888">
        <v>0.22</v>
      </c>
      <c r="T11888">
        <v>0.33</v>
      </c>
      <c r="U11888" s="1" t="s">
        <v>156</v>
      </c>
      <c r="V11888">
        <v>16</v>
      </c>
      <c r="W11888">
        <v>16</v>
      </c>
      <c r="X11888">
        <v>16</v>
      </c>
      <c r="Y11888">
        <v>2</v>
      </c>
      <c r="Z11888">
        <v>1</v>
      </c>
      <c r="AA11888">
        <v>2</v>
      </c>
    </row>
    <row r="11889" spans="1:27" x14ac:dyDescent="0.25">
      <c r="A11889" s="1" t="s">
        <v>95</v>
      </c>
      <c r="B11889" s="1" t="s">
        <v>86</v>
      </c>
      <c r="C11889" s="1" t="s">
        <v>87</v>
      </c>
      <c r="D11889" s="1" t="s">
        <v>326</v>
      </c>
      <c r="E11889" s="1" t="s">
        <v>8</v>
      </c>
      <c r="F11889" s="1" t="s">
        <v>531</v>
      </c>
      <c r="G11889" s="1" t="str">
        <f>UPPER(players_stats[[#This Row],[Agents]])</f>
        <v>REYNA</v>
      </c>
      <c r="H11889" s="1" t="str">
        <f>IF(OR(ISNUMBER(FIND(",",players_stats[[#This Row],[Agents MAYUS]])),ISNUMBER(FIND("All Match Types",players_stats[[#This Row],[Match Type]]))),"Eliminar","")</f>
        <v/>
      </c>
      <c r="I11889">
        <v>21</v>
      </c>
      <c r="J11889">
        <v>155</v>
      </c>
      <c r="K11889">
        <v>318</v>
      </c>
      <c r="L11889">
        <v>167</v>
      </c>
      <c r="M11889">
        <v>0.86</v>
      </c>
      <c r="N11889">
        <v>217</v>
      </c>
      <c r="O11889">
        <v>119</v>
      </c>
      <c r="P11889">
        <v>14</v>
      </c>
      <c r="Q11889">
        <v>24</v>
      </c>
      <c r="R11889">
        <v>14</v>
      </c>
      <c r="S11889">
        <v>0.48</v>
      </c>
      <c r="T11889">
        <v>0.25</v>
      </c>
      <c r="U11889" s="1" t="s">
        <v>178</v>
      </c>
      <c r="V11889">
        <v>25</v>
      </c>
      <c r="W11889">
        <v>25</v>
      </c>
      <c r="X11889">
        <v>15</v>
      </c>
      <c r="Y11889">
        <v>3</v>
      </c>
      <c r="Z11889">
        <v>5</v>
      </c>
      <c r="AA11889">
        <v>3</v>
      </c>
    </row>
    <row r="11890" spans="1:27" x14ac:dyDescent="0.25">
      <c r="A11890" s="1" t="s">
        <v>95</v>
      </c>
      <c r="B11890" s="1" t="s">
        <v>86</v>
      </c>
      <c r="C11890" s="1" t="s">
        <v>87</v>
      </c>
      <c r="D11890" s="1" t="s">
        <v>326</v>
      </c>
      <c r="E11890" s="1" t="s">
        <v>8</v>
      </c>
      <c r="F11890" s="1" t="s">
        <v>1457</v>
      </c>
      <c r="G11890" s="1" t="str">
        <f>UPPER(players_stats[[#This Row],[Agents]])</f>
        <v>CHAMBER, REYNA</v>
      </c>
      <c r="H11890" s="1" t="str">
        <f>IF(OR(ISNUMBER(FIND(",",players_stats[[#This Row],[Agents MAYUS]])),ISNUMBER(FIND("All Match Types",players_stats[[#This Row],[Match Type]]))),"Eliminar","")</f>
        <v>Eliminar</v>
      </c>
      <c r="I11890">
        <v>44</v>
      </c>
      <c r="J11890">
        <v>124</v>
      </c>
      <c r="K11890">
        <v>250</v>
      </c>
      <c r="L11890">
        <v>132</v>
      </c>
      <c r="M11890">
        <v>0.73</v>
      </c>
      <c r="N11890">
        <v>169</v>
      </c>
      <c r="O11890">
        <v>93</v>
      </c>
      <c r="P11890">
        <v>11</v>
      </c>
      <c r="Q11890">
        <v>14</v>
      </c>
      <c r="R11890">
        <v>11</v>
      </c>
      <c r="S11890">
        <v>0.37</v>
      </c>
      <c r="T11890">
        <v>0.28999999999999998</v>
      </c>
      <c r="U11890" s="1" t="s">
        <v>163</v>
      </c>
      <c r="V11890">
        <v>25</v>
      </c>
      <c r="W11890">
        <v>41</v>
      </c>
      <c r="X11890">
        <v>31</v>
      </c>
      <c r="Y11890">
        <v>5</v>
      </c>
      <c r="Z11890">
        <v>6</v>
      </c>
      <c r="AA11890">
        <v>5</v>
      </c>
    </row>
    <row r="11891" spans="1:27" x14ac:dyDescent="0.25">
      <c r="A11891" s="1" t="s">
        <v>95</v>
      </c>
      <c r="B11891" s="1" t="s">
        <v>86</v>
      </c>
      <c r="C11891" s="1" t="s">
        <v>87</v>
      </c>
      <c r="D11891" s="1" t="s">
        <v>325</v>
      </c>
      <c r="E11891" s="1" t="s">
        <v>8</v>
      </c>
      <c r="F11891" s="1" t="s">
        <v>138</v>
      </c>
      <c r="G11891" s="1" t="str">
        <f>UPPER(players_stats[[#This Row],[Agents]])</f>
        <v>GEKKO</v>
      </c>
      <c r="H11891" s="1" t="str">
        <f>IF(OR(ISNUMBER(FIND(",",players_stats[[#This Row],[Agents MAYUS]])),ISNUMBER(FIND("All Match Types",players_stats[[#This Row],[Match Type]]))),"Eliminar","")</f>
        <v/>
      </c>
      <c r="I11891">
        <v>44</v>
      </c>
      <c r="J11891">
        <v>94</v>
      </c>
      <c r="K11891">
        <v>198</v>
      </c>
      <c r="L11891">
        <v>86</v>
      </c>
      <c r="M11891">
        <v>0.73</v>
      </c>
      <c r="N11891">
        <v>136</v>
      </c>
      <c r="O11891">
        <v>68</v>
      </c>
      <c r="P11891">
        <v>39</v>
      </c>
      <c r="Q11891">
        <v>2</v>
      </c>
      <c r="R11891">
        <v>2</v>
      </c>
      <c r="S11891">
        <v>0.37</v>
      </c>
      <c r="T11891">
        <v>0.14000000000000001</v>
      </c>
      <c r="U11891" s="1" t="s">
        <v>165</v>
      </c>
      <c r="V11891">
        <v>15</v>
      </c>
      <c r="W11891">
        <v>30</v>
      </c>
      <c r="X11891">
        <v>35</v>
      </c>
      <c r="Y11891">
        <v>17</v>
      </c>
      <c r="Z11891">
        <v>1</v>
      </c>
      <c r="AA11891">
        <v>1</v>
      </c>
    </row>
    <row r="11892" spans="1:27" x14ac:dyDescent="0.25">
      <c r="A11892" s="1" t="s">
        <v>95</v>
      </c>
      <c r="B11892" s="1" t="s">
        <v>86</v>
      </c>
      <c r="C11892" s="1" t="s">
        <v>87</v>
      </c>
      <c r="D11892" s="1" t="s">
        <v>320</v>
      </c>
      <c r="E11892" s="1" t="s">
        <v>8</v>
      </c>
      <c r="F11892" s="1" t="s">
        <v>145</v>
      </c>
      <c r="G11892" s="1" t="str">
        <f>UPPER(players_stats[[#This Row],[Agents]])</f>
        <v>JETT</v>
      </c>
      <c r="H11892" s="1" t="str">
        <f>IF(OR(ISNUMBER(FIND(",",players_stats[[#This Row],[Agents MAYUS]])),ISNUMBER(FIND("All Match Types",players_stats[[#This Row],[Match Type]]))),"Eliminar","")</f>
        <v/>
      </c>
      <c r="I11892">
        <v>21</v>
      </c>
      <c r="J11892">
        <v>72</v>
      </c>
      <c r="K11892">
        <v>186</v>
      </c>
      <c r="L11892">
        <v>67</v>
      </c>
      <c r="M11892">
        <v>0.71</v>
      </c>
      <c r="N11892">
        <v>120</v>
      </c>
      <c r="O11892">
        <v>57</v>
      </c>
      <c r="P11892">
        <v>1</v>
      </c>
      <c r="Q11892">
        <v>19</v>
      </c>
      <c r="R11892">
        <v>5</v>
      </c>
      <c r="S11892">
        <v>0.24</v>
      </c>
      <c r="U11892" s="1" t="s">
        <v>141</v>
      </c>
      <c r="V11892">
        <v>12</v>
      </c>
      <c r="W11892">
        <v>12</v>
      </c>
      <c r="X11892">
        <v>18</v>
      </c>
      <c r="Y11892">
        <v>2</v>
      </c>
      <c r="Z11892">
        <v>4</v>
      </c>
      <c r="AA11892">
        <v>1</v>
      </c>
    </row>
    <row r="11893" spans="1:27" x14ac:dyDescent="0.25">
      <c r="A11893" s="1" t="s">
        <v>95</v>
      </c>
      <c r="B11893" s="1" t="s">
        <v>86</v>
      </c>
      <c r="C11893" s="1" t="s">
        <v>87</v>
      </c>
      <c r="D11893" s="1" t="s">
        <v>320</v>
      </c>
      <c r="E11893" s="1" t="s">
        <v>8</v>
      </c>
      <c r="F11893" s="1" t="s">
        <v>146</v>
      </c>
      <c r="G11893" s="1" t="str">
        <f>UPPER(players_stats[[#This Row],[Agents]])</f>
        <v>RAZE</v>
      </c>
      <c r="H11893" s="1" t="str">
        <f>IF(OR(ISNUMBER(FIND(",",players_stats[[#This Row],[Agents MAYUS]])),ISNUMBER(FIND("All Match Types",players_stats[[#This Row],[Match Type]]))),"Eliminar","")</f>
        <v/>
      </c>
      <c r="I11893">
        <v>23</v>
      </c>
      <c r="J11893">
        <v>96</v>
      </c>
      <c r="K11893">
        <v>241</v>
      </c>
      <c r="L11893">
        <v>9</v>
      </c>
      <c r="M11893">
        <v>0.7</v>
      </c>
      <c r="N11893">
        <v>159</v>
      </c>
      <c r="O11893">
        <v>78</v>
      </c>
      <c r="P11893">
        <v>3</v>
      </c>
      <c r="Q11893">
        <v>22</v>
      </c>
      <c r="R11893">
        <v>0</v>
      </c>
      <c r="S11893">
        <v>0.17</v>
      </c>
      <c r="U11893" s="1" t="s">
        <v>141</v>
      </c>
      <c r="V11893">
        <v>18</v>
      </c>
      <c r="W11893">
        <v>18</v>
      </c>
      <c r="X11893">
        <v>20</v>
      </c>
      <c r="Y11893">
        <v>7</v>
      </c>
      <c r="Z11893">
        <v>5</v>
      </c>
      <c r="AA11893">
        <v>0</v>
      </c>
    </row>
    <row r="11894" spans="1:27" x14ac:dyDescent="0.25">
      <c r="A11894" s="1" t="s">
        <v>95</v>
      </c>
      <c r="B11894" s="1" t="s">
        <v>86</v>
      </c>
      <c r="C11894" s="1" t="s">
        <v>87</v>
      </c>
      <c r="D11894" s="1" t="s">
        <v>320</v>
      </c>
      <c r="E11894" s="1" t="s">
        <v>8</v>
      </c>
      <c r="F11894" s="1" t="s">
        <v>148</v>
      </c>
      <c r="G11894" s="1" t="str">
        <f>UPPER(players_stats[[#This Row],[Agents]])</f>
        <v>JETT, RAZE</v>
      </c>
      <c r="H11894" s="1" t="str">
        <f>IF(OR(ISNUMBER(FIND(",",players_stats[[#This Row],[Agents MAYUS]])),ISNUMBER(FIND("All Match Types",players_stats[[#This Row],[Match Type]]))),"Eliminar","")</f>
        <v>Eliminar</v>
      </c>
      <c r="I11894">
        <v>44</v>
      </c>
      <c r="J11894">
        <v>85</v>
      </c>
      <c r="K11894">
        <v>214</v>
      </c>
      <c r="L11894">
        <v>79</v>
      </c>
      <c r="M11894">
        <v>0.7</v>
      </c>
      <c r="N11894">
        <v>140</v>
      </c>
      <c r="O11894">
        <v>68</v>
      </c>
      <c r="P11894">
        <v>2</v>
      </c>
      <c r="Q11894">
        <v>2</v>
      </c>
      <c r="R11894">
        <v>2</v>
      </c>
      <c r="S11894">
        <v>0.19</v>
      </c>
      <c r="U11894" s="1" t="s">
        <v>139</v>
      </c>
      <c r="V11894">
        <v>18</v>
      </c>
      <c r="W11894">
        <v>30</v>
      </c>
      <c r="X11894">
        <v>38</v>
      </c>
      <c r="Y11894">
        <v>9</v>
      </c>
      <c r="Z11894">
        <v>9</v>
      </c>
      <c r="AA11894">
        <v>1</v>
      </c>
    </row>
    <row r="11895" spans="1:27" x14ac:dyDescent="0.25">
      <c r="A11895" s="1" t="s">
        <v>95</v>
      </c>
      <c r="B11895" s="1" t="s">
        <v>86</v>
      </c>
      <c r="C11895" s="1" t="s">
        <v>87</v>
      </c>
      <c r="D11895" s="1" t="s">
        <v>319</v>
      </c>
      <c r="E11895" s="1" t="s">
        <v>8</v>
      </c>
      <c r="F11895" s="1" t="s">
        <v>140</v>
      </c>
      <c r="G11895" s="1" t="str">
        <f>UPPER(players_stats[[#This Row],[Agents]])</f>
        <v>OMEN</v>
      </c>
      <c r="H11895" s="1" t="str">
        <f>IF(OR(ISNUMBER(FIND(",",players_stats[[#This Row],[Agents MAYUS]])),ISNUMBER(FIND("All Match Types",players_stats[[#This Row],[Match Type]]))),"Eliminar","")</f>
        <v/>
      </c>
      <c r="I11895">
        <v>44</v>
      </c>
      <c r="J11895">
        <v>76</v>
      </c>
      <c r="K11895">
        <v>168</v>
      </c>
      <c r="L11895">
        <v>74</v>
      </c>
      <c r="M11895">
        <v>0.68</v>
      </c>
      <c r="N11895">
        <v>107</v>
      </c>
      <c r="O11895">
        <v>57</v>
      </c>
      <c r="P11895">
        <v>43</v>
      </c>
      <c r="Q11895">
        <v>16</v>
      </c>
      <c r="R11895">
        <v>14</v>
      </c>
      <c r="S11895">
        <v>0.3</v>
      </c>
      <c r="T11895">
        <v>0.13</v>
      </c>
      <c r="U11895" s="1" t="s">
        <v>313</v>
      </c>
      <c r="V11895">
        <v>14</v>
      </c>
      <c r="W11895">
        <v>25</v>
      </c>
      <c r="X11895">
        <v>34</v>
      </c>
      <c r="Y11895">
        <v>19</v>
      </c>
      <c r="Z11895">
        <v>7</v>
      </c>
      <c r="AA11895">
        <v>6</v>
      </c>
    </row>
    <row r="11896" spans="1:27" x14ac:dyDescent="0.25">
      <c r="A11896" s="1" t="s">
        <v>95</v>
      </c>
      <c r="B11896" s="1" t="s">
        <v>86</v>
      </c>
      <c r="C11896" s="1" t="s">
        <v>87</v>
      </c>
      <c r="D11896" s="1" t="s">
        <v>323</v>
      </c>
      <c r="E11896" s="1" t="s">
        <v>8</v>
      </c>
      <c r="F11896" s="1" t="s">
        <v>152</v>
      </c>
      <c r="G11896" s="1" t="str">
        <f>UPPER(players_stats[[#This Row],[Agents]])</f>
        <v>VIPER</v>
      </c>
      <c r="H11896" s="1" t="str">
        <f>IF(OR(ISNUMBER(FIND(",",players_stats[[#This Row],[Agents MAYUS]])),ISNUMBER(FIND("All Match Types",players_stats[[#This Row],[Match Type]]))),"Eliminar","")</f>
        <v/>
      </c>
      <c r="I11896">
        <v>44</v>
      </c>
      <c r="J11896">
        <v>68</v>
      </c>
      <c r="K11896">
        <v>156</v>
      </c>
      <c r="L11896">
        <v>72</v>
      </c>
      <c r="M11896">
        <v>0.61</v>
      </c>
      <c r="N11896">
        <v>115</v>
      </c>
      <c r="O11896">
        <v>52</v>
      </c>
      <c r="P11896">
        <v>11</v>
      </c>
      <c r="Q11896">
        <v>9</v>
      </c>
      <c r="R11896">
        <v>9</v>
      </c>
      <c r="S11896">
        <v>0.32</v>
      </c>
      <c r="U11896" s="1" t="s">
        <v>175</v>
      </c>
      <c r="V11896">
        <v>14</v>
      </c>
      <c r="W11896">
        <v>23</v>
      </c>
      <c r="X11896">
        <v>32</v>
      </c>
      <c r="Y11896">
        <v>5</v>
      </c>
      <c r="Z11896">
        <v>4</v>
      </c>
      <c r="AA11896">
        <v>4</v>
      </c>
    </row>
    <row r="11897" spans="1:27" x14ac:dyDescent="0.25">
      <c r="A11897" s="1" t="s">
        <v>95</v>
      </c>
      <c r="B11897" s="1" t="s">
        <v>86</v>
      </c>
      <c r="C11897" s="1" t="s">
        <v>87</v>
      </c>
      <c r="D11897" s="1" t="s">
        <v>682</v>
      </c>
      <c r="E11897" s="1" t="s">
        <v>84</v>
      </c>
      <c r="F11897" s="1" t="s">
        <v>130</v>
      </c>
      <c r="G11897" s="1" t="str">
        <f>UPPER(players_stats[[#This Row],[Agents]])</f>
        <v>FADE</v>
      </c>
      <c r="H11897" s="1" t="str">
        <f>IF(OR(ISNUMBER(FIND(",",players_stats[[#This Row],[Agents MAYUS]])),ISNUMBER(FIND("All Match Types",players_stats[[#This Row],[Match Type]]))),"Eliminar","")</f>
        <v/>
      </c>
      <c r="I11897">
        <v>23</v>
      </c>
      <c r="J11897">
        <v>175</v>
      </c>
      <c r="K11897">
        <v>319</v>
      </c>
      <c r="L11897">
        <v>193</v>
      </c>
      <c r="M11897">
        <v>0.78</v>
      </c>
      <c r="N11897">
        <v>200</v>
      </c>
      <c r="O11897">
        <v>117</v>
      </c>
      <c r="P11897">
        <v>48</v>
      </c>
      <c r="Q11897">
        <v>22</v>
      </c>
      <c r="R11897">
        <v>0</v>
      </c>
      <c r="S11897">
        <v>0.35</v>
      </c>
      <c r="U11897" s="1" t="s">
        <v>139</v>
      </c>
      <c r="V11897">
        <v>27</v>
      </c>
      <c r="W11897">
        <v>27</v>
      </c>
      <c r="X11897">
        <v>14</v>
      </c>
      <c r="Y11897">
        <v>11</v>
      </c>
      <c r="Z11897">
        <v>5</v>
      </c>
      <c r="AA11897">
        <v>0</v>
      </c>
    </row>
    <row r="11898" spans="1:27" x14ac:dyDescent="0.25">
      <c r="A11898" s="1" t="s">
        <v>95</v>
      </c>
      <c r="B11898" s="1" t="s">
        <v>86</v>
      </c>
      <c r="C11898" s="1" t="s">
        <v>87</v>
      </c>
      <c r="D11898" s="1" t="s">
        <v>682</v>
      </c>
      <c r="E11898" s="1" t="s">
        <v>84</v>
      </c>
      <c r="F11898" s="1" t="s">
        <v>138</v>
      </c>
      <c r="G11898" s="1" t="str">
        <f>UPPER(players_stats[[#This Row],[Agents]])</f>
        <v>GEKKO</v>
      </c>
      <c r="H11898" s="1" t="str">
        <f>IF(OR(ISNUMBER(FIND(",",players_stats[[#This Row],[Agents MAYUS]])),ISNUMBER(FIND("All Match Types",players_stats[[#This Row],[Match Type]]))),"Eliminar","")</f>
        <v/>
      </c>
      <c r="I11898">
        <v>21</v>
      </c>
      <c r="J11898">
        <v>147</v>
      </c>
      <c r="K11898">
        <v>281</v>
      </c>
      <c r="L11898">
        <v>143</v>
      </c>
      <c r="M11898">
        <v>0.67</v>
      </c>
      <c r="N11898">
        <v>212</v>
      </c>
      <c r="O11898">
        <v>95</v>
      </c>
      <c r="P11898">
        <v>43</v>
      </c>
      <c r="Q11898">
        <v>5</v>
      </c>
      <c r="R11898">
        <v>24</v>
      </c>
      <c r="S11898">
        <v>0.32</v>
      </c>
      <c r="T11898">
        <v>0.4</v>
      </c>
      <c r="U11898" s="1" t="s">
        <v>159</v>
      </c>
      <c r="V11898">
        <v>20</v>
      </c>
      <c r="W11898">
        <v>20</v>
      </c>
      <c r="X11898">
        <v>14</v>
      </c>
      <c r="Y11898">
        <v>9</v>
      </c>
      <c r="Z11898">
        <v>1</v>
      </c>
      <c r="AA11898">
        <v>5</v>
      </c>
    </row>
    <row r="11899" spans="1:27" x14ac:dyDescent="0.25">
      <c r="A11899" s="1" t="s">
        <v>95</v>
      </c>
      <c r="B11899" s="1" t="s">
        <v>86</v>
      </c>
      <c r="C11899" s="1" t="s">
        <v>87</v>
      </c>
      <c r="D11899" s="1" t="s">
        <v>682</v>
      </c>
      <c r="E11899" s="1" t="s">
        <v>84</v>
      </c>
      <c r="F11899" s="1" t="s">
        <v>278</v>
      </c>
      <c r="G11899" s="1" t="str">
        <f>UPPER(players_stats[[#This Row],[Agents]])</f>
        <v>FADE, GEKKO</v>
      </c>
      <c r="H11899" s="1" t="str">
        <f>IF(OR(ISNUMBER(FIND(",",players_stats[[#This Row],[Agents MAYUS]])),ISNUMBER(FIND("All Match Types",players_stats[[#This Row],[Match Type]]))),"Eliminar","")</f>
        <v>Eliminar</v>
      </c>
      <c r="I11899">
        <v>44</v>
      </c>
      <c r="J11899">
        <v>162</v>
      </c>
      <c r="K11899">
        <v>300</v>
      </c>
      <c r="L11899">
        <v>168</v>
      </c>
      <c r="M11899">
        <v>0.73</v>
      </c>
      <c r="N11899">
        <v>206</v>
      </c>
      <c r="O11899">
        <v>107</v>
      </c>
      <c r="P11899">
        <v>45</v>
      </c>
      <c r="Q11899">
        <v>14</v>
      </c>
      <c r="R11899">
        <v>11</v>
      </c>
      <c r="S11899">
        <v>0.34</v>
      </c>
      <c r="T11899">
        <v>0.28999999999999998</v>
      </c>
      <c r="U11899" s="1" t="s">
        <v>163</v>
      </c>
      <c r="V11899">
        <v>27</v>
      </c>
      <c r="W11899">
        <v>47</v>
      </c>
      <c r="X11899">
        <v>28</v>
      </c>
      <c r="Y11899">
        <v>20</v>
      </c>
      <c r="Z11899">
        <v>6</v>
      </c>
      <c r="AA11899">
        <v>5</v>
      </c>
    </row>
    <row r="11900" spans="1:27" x14ac:dyDescent="0.25">
      <c r="A11900" s="1" t="s">
        <v>95</v>
      </c>
      <c r="B11900" s="1" t="s">
        <v>86</v>
      </c>
      <c r="C11900" s="1" t="s">
        <v>87</v>
      </c>
      <c r="D11900" s="1" t="s">
        <v>684</v>
      </c>
      <c r="E11900" s="1" t="s">
        <v>84</v>
      </c>
      <c r="F11900" s="1" t="s">
        <v>145</v>
      </c>
      <c r="G11900" s="1" t="str">
        <f>UPPER(players_stats[[#This Row],[Agents]])</f>
        <v>JETT</v>
      </c>
      <c r="H11900" s="1" t="str">
        <f>IF(OR(ISNUMBER(FIND(",",players_stats[[#This Row],[Agents MAYUS]])),ISNUMBER(FIND("All Match Types",players_stats[[#This Row],[Match Type]]))),"Eliminar","")</f>
        <v/>
      </c>
      <c r="I11900">
        <v>21</v>
      </c>
      <c r="J11900">
        <v>134</v>
      </c>
      <c r="K11900">
        <v>266</v>
      </c>
      <c r="L11900">
        <v>143</v>
      </c>
      <c r="M11900">
        <v>0.86</v>
      </c>
      <c r="N11900">
        <v>160</v>
      </c>
      <c r="O11900">
        <v>95</v>
      </c>
      <c r="P11900">
        <v>19</v>
      </c>
      <c r="Q11900">
        <v>14</v>
      </c>
      <c r="R11900">
        <v>14</v>
      </c>
      <c r="S11900">
        <v>0.28999999999999998</v>
      </c>
      <c r="U11900" s="1" t="s">
        <v>139</v>
      </c>
      <c r="V11900">
        <v>20</v>
      </c>
      <c r="W11900">
        <v>20</v>
      </c>
      <c r="X11900">
        <v>14</v>
      </c>
      <c r="Y11900">
        <v>4</v>
      </c>
      <c r="Z11900">
        <v>3</v>
      </c>
      <c r="AA11900">
        <v>3</v>
      </c>
    </row>
    <row r="11901" spans="1:27" x14ac:dyDescent="0.25">
      <c r="A11901" s="1" t="s">
        <v>95</v>
      </c>
      <c r="B11901" s="1" t="s">
        <v>86</v>
      </c>
      <c r="C11901" s="1" t="s">
        <v>87</v>
      </c>
      <c r="D11901" s="1" t="s">
        <v>684</v>
      </c>
      <c r="E11901" s="1" t="s">
        <v>84</v>
      </c>
      <c r="F11901" s="1" t="s">
        <v>146</v>
      </c>
      <c r="G11901" s="1" t="str">
        <f>UPPER(players_stats[[#This Row],[Agents]])</f>
        <v>RAZE</v>
      </c>
      <c r="H11901" s="1" t="str">
        <f>IF(OR(ISNUMBER(FIND(",",players_stats[[#This Row],[Agents MAYUS]])),ISNUMBER(FIND("All Match Types",players_stats[[#This Row],[Match Type]]))),"Eliminar","")</f>
        <v/>
      </c>
      <c r="I11901">
        <v>23</v>
      </c>
      <c r="J11901">
        <v>59</v>
      </c>
      <c r="K11901">
        <v>140</v>
      </c>
      <c r="L11901">
        <v>5</v>
      </c>
      <c r="M11901">
        <v>0.7</v>
      </c>
      <c r="N11901">
        <v>106</v>
      </c>
      <c r="O11901">
        <v>39</v>
      </c>
      <c r="P11901">
        <v>22</v>
      </c>
      <c r="Q11901">
        <v>4</v>
      </c>
      <c r="R11901">
        <v>26</v>
      </c>
      <c r="S11901">
        <v>0.1</v>
      </c>
      <c r="U11901" s="1" t="s">
        <v>63</v>
      </c>
      <c r="V11901">
        <v>9</v>
      </c>
      <c r="W11901">
        <v>9</v>
      </c>
      <c r="X11901">
        <v>18</v>
      </c>
      <c r="Y11901">
        <v>5</v>
      </c>
      <c r="Z11901">
        <v>1</v>
      </c>
      <c r="AA11901">
        <v>6</v>
      </c>
    </row>
    <row r="11902" spans="1:27" x14ac:dyDescent="0.25">
      <c r="A11902" s="1" t="s">
        <v>95</v>
      </c>
      <c r="B11902" s="1" t="s">
        <v>86</v>
      </c>
      <c r="C11902" s="1" t="s">
        <v>87</v>
      </c>
      <c r="D11902" s="1" t="s">
        <v>684</v>
      </c>
      <c r="E11902" s="1" t="s">
        <v>84</v>
      </c>
      <c r="F11902" s="1" t="s">
        <v>148</v>
      </c>
      <c r="G11902" s="1" t="str">
        <f>UPPER(players_stats[[#This Row],[Agents]])</f>
        <v>JETT, RAZE</v>
      </c>
      <c r="H11902" s="1" t="str">
        <f>IF(OR(ISNUMBER(FIND(",",players_stats[[#This Row],[Agents MAYUS]])),ISNUMBER(FIND("All Match Types",players_stats[[#This Row],[Match Type]]))),"Eliminar","")</f>
        <v>Eliminar</v>
      </c>
      <c r="I11902">
        <v>44</v>
      </c>
      <c r="J11902">
        <v>95</v>
      </c>
      <c r="K11902">
        <v>203</v>
      </c>
      <c r="L11902">
        <v>91</v>
      </c>
      <c r="M11902">
        <v>0.77</v>
      </c>
      <c r="N11902">
        <v>132</v>
      </c>
      <c r="O11902">
        <v>66</v>
      </c>
      <c r="P11902">
        <v>2</v>
      </c>
      <c r="Q11902">
        <v>9</v>
      </c>
      <c r="R11902">
        <v>2</v>
      </c>
      <c r="S11902">
        <v>0.19</v>
      </c>
      <c r="U11902" s="1" t="s">
        <v>139</v>
      </c>
      <c r="V11902">
        <v>20</v>
      </c>
      <c r="W11902">
        <v>29</v>
      </c>
      <c r="X11902">
        <v>32</v>
      </c>
      <c r="Y11902">
        <v>9</v>
      </c>
      <c r="Z11902">
        <v>4</v>
      </c>
      <c r="AA11902">
        <v>9</v>
      </c>
    </row>
    <row r="11903" spans="1:27" x14ac:dyDescent="0.25">
      <c r="A11903" s="1" t="s">
        <v>95</v>
      </c>
      <c r="B11903" s="1" t="s">
        <v>86</v>
      </c>
      <c r="C11903" s="1" t="s">
        <v>87</v>
      </c>
      <c r="D11903" s="1" t="s">
        <v>680</v>
      </c>
      <c r="E11903" s="1" t="s">
        <v>84</v>
      </c>
      <c r="F11903" s="1" t="s">
        <v>134</v>
      </c>
      <c r="G11903" s="1" t="str">
        <f>UPPER(players_stats[[#This Row],[Agents]])</f>
        <v>KILLJOY</v>
      </c>
      <c r="H11903" s="1" t="str">
        <f>IF(OR(ISNUMBER(FIND(",",players_stats[[#This Row],[Agents MAYUS]])),ISNUMBER(FIND("All Match Types",players_stats[[#This Row],[Match Type]]))),"Eliminar","")</f>
        <v/>
      </c>
      <c r="I11903">
        <v>44</v>
      </c>
      <c r="J11903">
        <v>119</v>
      </c>
      <c r="K11903">
        <v>225</v>
      </c>
      <c r="L11903">
        <v>125</v>
      </c>
      <c r="M11903">
        <v>0.73</v>
      </c>
      <c r="N11903">
        <v>160</v>
      </c>
      <c r="O11903">
        <v>8</v>
      </c>
      <c r="P11903">
        <v>18</v>
      </c>
      <c r="Q11903">
        <v>2</v>
      </c>
      <c r="R11903">
        <v>11</v>
      </c>
      <c r="S11903">
        <v>0.24</v>
      </c>
      <c r="U11903" s="1" t="s">
        <v>141</v>
      </c>
      <c r="V11903">
        <v>18</v>
      </c>
      <c r="W11903">
        <v>35</v>
      </c>
      <c r="X11903">
        <v>28</v>
      </c>
      <c r="Y11903">
        <v>8</v>
      </c>
      <c r="Z11903">
        <v>1</v>
      </c>
      <c r="AA11903">
        <v>5</v>
      </c>
    </row>
    <row r="11904" spans="1:27" x14ac:dyDescent="0.25">
      <c r="A11904" s="1" t="s">
        <v>95</v>
      </c>
      <c r="B11904" s="1" t="s">
        <v>86</v>
      </c>
      <c r="C11904" s="1" t="s">
        <v>87</v>
      </c>
      <c r="D11904" s="1" t="s">
        <v>685</v>
      </c>
      <c r="E11904" s="1" t="s">
        <v>84</v>
      </c>
      <c r="F11904" s="1" t="s">
        <v>140</v>
      </c>
      <c r="G11904" s="1" t="str">
        <f>UPPER(players_stats[[#This Row],[Agents]])</f>
        <v>OMEN</v>
      </c>
      <c r="H11904" s="1" t="str">
        <f>IF(OR(ISNUMBER(FIND(",",players_stats[[#This Row],[Agents MAYUS]])),ISNUMBER(FIND("All Match Types",players_stats[[#This Row],[Match Type]]))),"Eliminar","")</f>
        <v/>
      </c>
      <c r="I11904">
        <v>23</v>
      </c>
      <c r="J11904">
        <v>115</v>
      </c>
      <c r="K11904">
        <v>234</v>
      </c>
      <c r="L11904">
        <v>131</v>
      </c>
      <c r="M11904">
        <v>0.74</v>
      </c>
      <c r="N11904">
        <v>148</v>
      </c>
      <c r="O11904">
        <v>91</v>
      </c>
      <c r="P11904">
        <v>22</v>
      </c>
      <c r="Q11904">
        <v>4</v>
      </c>
      <c r="R11904">
        <v>9</v>
      </c>
      <c r="S11904">
        <v>0.43</v>
      </c>
      <c r="U11904" s="1" t="s">
        <v>167</v>
      </c>
      <c r="V11904">
        <v>21</v>
      </c>
      <c r="W11904">
        <v>21</v>
      </c>
      <c r="X11904">
        <v>16</v>
      </c>
      <c r="Y11904">
        <v>5</v>
      </c>
      <c r="Z11904">
        <v>1</v>
      </c>
      <c r="AA11904">
        <v>2</v>
      </c>
    </row>
    <row r="11905" spans="1:27" x14ac:dyDescent="0.25">
      <c r="A11905" s="1" t="s">
        <v>95</v>
      </c>
      <c r="B11905" s="1" t="s">
        <v>86</v>
      </c>
      <c r="C11905" s="1" t="s">
        <v>87</v>
      </c>
      <c r="D11905" s="1" t="s">
        <v>685</v>
      </c>
      <c r="E11905" s="1" t="s">
        <v>84</v>
      </c>
      <c r="F11905" s="1" t="s">
        <v>279</v>
      </c>
      <c r="G11905" s="1" t="str">
        <f>UPPER(players_stats[[#This Row],[Agents]])</f>
        <v>SAGE</v>
      </c>
      <c r="H11905" s="1" t="str">
        <f>IF(OR(ISNUMBER(FIND(",",players_stats[[#This Row],[Agents MAYUS]])),ISNUMBER(FIND("All Match Types",players_stats[[#This Row],[Match Type]]))),"Eliminar","")</f>
        <v/>
      </c>
      <c r="I11905">
        <v>21</v>
      </c>
      <c r="J11905">
        <v>98</v>
      </c>
      <c r="K11905">
        <v>182</v>
      </c>
      <c r="L11905">
        <v>10</v>
      </c>
      <c r="M11905">
        <v>0.86</v>
      </c>
      <c r="N11905">
        <v>116</v>
      </c>
      <c r="O11905">
        <v>71</v>
      </c>
      <c r="P11905">
        <v>33</v>
      </c>
      <c r="Q11905">
        <v>1</v>
      </c>
      <c r="R11905">
        <v>5</v>
      </c>
      <c r="S11905">
        <v>0.38</v>
      </c>
      <c r="U11905" s="1" t="s">
        <v>139</v>
      </c>
      <c r="V11905">
        <v>15</v>
      </c>
      <c r="W11905">
        <v>15</v>
      </c>
      <c r="X11905">
        <v>15</v>
      </c>
      <c r="Y11905">
        <v>7</v>
      </c>
      <c r="Z11905">
        <v>2</v>
      </c>
      <c r="AA11905">
        <v>1</v>
      </c>
    </row>
    <row r="11906" spans="1:27" x14ac:dyDescent="0.25">
      <c r="A11906" s="1" t="s">
        <v>95</v>
      </c>
      <c r="B11906" s="1" t="s">
        <v>86</v>
      </c>
      <c r="C11906" s="1" t="s">
        <v>87</v>
      </c>
      <c r="D11906" s="1" t="s">
        <v>685</v>
      </c>
      <c r="E11906" s="1" t="s">
        <v>84</v>
      </c>
      <c r="F11906" s="1" t="s">
        <v>734</v>
      </c>
      <c r="G11906" s="1" t="str">
        <f>UPPER(players_stats[[#This Row],[Agents]])</f>
        <v>OMEN, SAGE</v>
      </c>
      <c r="H11906" s="1" t="str">
        <f>IF(OR(ISNUMBER(FIND(",",players_stats[[#This Row],[Agents MAYUS]])),ISNUMBER(FIND("All Match Types",players_stats[[#This Row],[Match Type]]))),"Eliminar","")</f>
        <v>Eliminar</v>
      </c>
      <c r="I11906">
        <v>44</v>
      </c>
      <c r="J11906">
        <v>107</v>
      </c>
      <c r="K11906">
        <v>208</v>
      </c>
      <c r="L11906">
        <v>116</v>
      </c>
      <c r="M11906">
        <v>0.8</v>
      </c>
      <c r="N11906">
        <v>133</v>
      </c>
      <c r="O11906">
        <v>82</v>
      </c>
      <c r="P11906">
        <v>27</v>
      </c>
      <c r="Q11906">
        <v>7</v>
      </c>
      <c r="R11906">
        <v>7</v>
      </c>
      <c r="S11906">
        <v>0.41</v>
      </c>
      <c r="U11906" s="1" t="s">
        <v>204</v>
      </c>
      <c r="V11906">
        <v>21</v>
      </c>
      <c r="W11906">
        <v>36</v>
      </c>
      <c r="X11906">
        <v>31</v>
      </c>
      <c r="Y11906">
        <v>12</v>
      </c>
      <c r="Z11906">
        <v>3</v>
      </c>
      <c r="AA11906">
        <v>3</v>
      </c>
    </row>
    <row r="11907" spans="1:27" x14ac:dyDescent="0.25">
      <c r="A11907" s="1" t="s">
        <v>95</v>
      </c>
      <c r="B11907" s="1" t="s">
        <v>86</v>
      </c>
      <c r="C11907" s="1" t="s">
        <v>87</v>
      </c>
      <c r="D11907" s="1" t="s">
        <v>681</v>
      </c>
      <c r="E11907" s="1" t="s">
        <v>84</v>
      </c>
      <c r="F11907" s="1" t="s">
        <v>152</v>
      </c>
      <c r="G11907" s="1" t="str">
        <f>UPPER(players_stats[[#This Row],[Agents]])</f>
        <v>VIPER</v>
      </c>
      <c r="H11907" s="1" t="str">
        <f>IF(OR(ISNUMBER(FIND(",",players_stats[[#This Row],[Agents MAYUS]])),ISNUMBER(FIND("All Match Types",players_stats[[#This Row],[Match Type]]))),"Eliminar","")</f>
        <v/>
      </c>
      <c r="I11907">
        <v>44</v>
      </c>
      <c r="J11907">
        <v>85</v>
      </c>
      <c r="K11907">
        <v>146</v>
      </c>
      <c r="L11907">
        <v>77</v>
      </c>
      <c r="M11907">
        <v>0.64</v>
      </c>
      <c r="N11907">
        <v>109</v>
      </c>
      <c r="O11907">
        <v>52</v>
      </c>
      <c r="P11907">
        <v>27</v>
      </c>
      <c r="Q11907">
        <v>7</v>
      </c>
      <c r="R11907">
        <v>11</v>
      </c>
      <c r="S11907">
        <v>0.42</v>
      </c>
      <c r="T11907">
        <v>0.75</v>
      </c>
      <c r="U11907" s="1" t="s">
        <v>249</v>
      </c>
      <c r="V11907">
        <v>15</v>
      </c>
      <c r="W11907">
        <v>23</v>
      </c>
      <c r="X11907">
        <v>30</v>
      </c>
      <c r="Y11907">
        <v>12</v>
      </c>
      <c r="Z11907">
        <v>3</v>
      </c>
      <c r="AA11907">
        <v>5</v>
      </c>
    </row>
    <row r="11908" spans="1:27" x14ac:dyDescent="0.25">
      <c r="A11908" s="1" t="s">
        <v>95</v>
      </c>
      <c r="B11908" s="1" t="s">
        <v>86</v>
      </c>
      <c r="C11908" s="1" t="s">
        <v>88</v>
      </c>
      <c r="D11908" s="1" t="s">
        <v>334</v>
      </c>
      <c r="E11908" s="1" t="s">
        <v>6</v>
      </c>
      <c r="F11908" s="1" t="s">
        <v>128</v>
      </c>
      <c r="G11908" s="1" t="str">
        <f>UPPER(players_stats[[#This Row],[Agents]])</f>
        <v>ASTRA</v>
      </c>
      <c r="H11908" s="1" t="str">
        <f>IF(OR(ISNUMBER(FIND(",",players_stats[[#This Row],[Agents MAYUS]])),ISNUMBER(FIND("All Match Types",players_stats[[#This Row],[Match Type]]))),"Eliminar","")</f>
        <v/>
      </c>
      <c r="I11908">
        <v>19</v>
      </c>
      <c r="J11908">
        <v>123</v>
      </c>
      <c r="K11908">
        <v>250</v>
      </c>
      <c r="L11908">
        <v>133</v>
      </c>
      <c r="M11908">
        <v>0.74</v>
      </c>
      <c r="N11908">
        <v>171</v>
      </c>
      <c r="O11908">
        <v>84</v>
      </c>
      <c r="P11908">
        <v>32</v>
      </c>
      <c r="Q11908">
        <v>16</v>
      </c>
      <c r="R11908">
        <v>11</v>
      </c>
      <c r="S11908">
        <v>0.33</v>
      </c>
      <c r="U11908" s="1" t="s">
        <v>139</v>
      </c>
      <c r="V11908">
        <v>16</v>
      </c>
      <c r="W11908">
        <v>16</v>
      </c>
      <c r="X11908">
        <v>12</v>
      </c>
      <c r="Y11908">
        <v>6</v>
      </c>
      <c r="Z11908">
        <v>3</v>
      </c>
      <c r="AA11908">
        <v>2</v>
      </c>
    </row>
    <row r="11909" spans="1:27" x14ac:dyDescent="0.25">
      <c r="A11909" s="1" t="s">
        <v>95</v>
      </c>
      <c r="B11909" s="1" t="s">
        <v>86</v>
      </c>
      <c r="C11909" s="1" t="s">
        <v>88</v>
      </c>
      <c r="D11909" s="1" t="s">
        <v>334</v>
      </c>
      <c r="E11909" s="1" t="s">
        <v>6</v>
      </c>
      <c r="F11909" s="1" t="s">
        <v>140</v>
      </c>
      <c r="G11909" s="1" t="str">
        <f>UPPER(players_stats[[#This Row],[Agents]])</f>
        <v>OMEN</v>
      </c>
      <c r="H11909" s="1" t="str">
        <f>IF(OR(ISNUMBER(FIND(",",players_stats[[#This Row],[Agents MAYUS]])),ISNUMBER(FIND("All Match Types",players_stats[[#This Row],[Match Type]]))),"Eliminar","")</f>
        <v/>
      </c>
      <c r="I11909">
        <v>18</v>
      </c>
      <c r="J11909">
        <v>9</v>
      </c>
      <c r="K11909">
        <v>189</v>
      </c>
      <c r="L11909">
        <v>10</v>
      </c>
      <c r="M11909">
        <v>0.72</v>
      </c>
      <c r="N11909">
        <v>124</v>
      </c>
      <c r="O11909">
        <v>72</v>
      </c>
      <c r="P11909">
        <v>44</v>
      </c>
      <c r="Q11909">
        <v>0</v>
      </c>
      <c r="R11909">
        <v>0</v>
      </c>
      <c r="S11909">
        <v>0.3</v>
      </c>
      <c r="U11909" s="1" t="s">
        <v>139</v>
      </c>
      <c r="V11909">
        <v>13</v>
      </c>
      <c r="W11909">
        <v>13</v>
      </c>
      <c r="X11909">
        <v>13</v>
      </c>
      <c r="Y11909">
        <v>8</v>
      </c>
      <c r="Z11909">
        <v>0</v>
      </c>
      <c r="AA11909">
        <v>0</v>
      </c>
    </row>
    <row r="11910" spans="1:27" x14ac:dyDescent="0.25">
      <c r="A11910" s="1" t="s">
        <v>95</v>
      </c>
      <c r="B11910" s="1" t="s">
        <v>86</v>
      </c>
      <c r="C11910" s="1" t="s">
        <v>88</v>
      </c>
      <c r="D11910" s="1" t="s">
        <v>334</v>
      </c>
      <c r="E11910" s="1" t="s">
        <v>6</v>
      </c>
      <c r="F11910" s="1" t="s">
        <v>152</v>
      </c>
      <c r="G11910" s="1" t="str">
        <f>UPPER(players_stats[[#This Row],[Agents]])</f>
        <v>VIPER</v>
      </c>
      <c r="H11910" s="1" t="str">
        <f>IF(OR(ISNUMBER(FIND(",",players_stats[[#This Row],[Agents MAYUS]])),ISNUMBER(FIND("All Match Types",players_stats[[#This Row],[Match Type]]))),"Eliminar","")</f>
        <v/>
      </c>
      <c r="I11910">
        <v>21</v>
      </c>
      <c r="J11910">
        <v>12</v>
      </c>
      <c r="K11910">
        <v>251</v>
      </c>
      <c r="L11910">
        <v>106</v>
      </c>
      <c r="M11910">
        <v>0.76</v>
      </c>
      <c r="N11910">
        <v>184</v>
      </c>
      <c r="O11910">
        <v>9</v>
      </c>
      <c r="P11910">
        <v>24</v>
      </c>
      <c r="Q11910">
        <v>5</v>
      </c>
      <c r="R11910">
        <v>5</v>
      </c>
      <c r="S11910">
        <v>0.36</v>
      </c>
      <c r="T11910">
        <v>0.33</v>
      </c>
      <c r="U11910" s="1" t="s">
        <v>228</v>
      </c>
      <c r="V11910">
        <v>19</v>
      </c>
      <c r="W11910">
        <v>19</v>
      </c>
      <c r="X11910">
        <v>18</v>
      </c>
      <c r="Y11910">
        <v>5</v>
      </c>
      <c r="Z11910">
        <v>1</v>
      </c>
      <c r="AA11910">
        <v>1</v>
      </c>
    </row>
    <row r="11911" spans="1:27" x14ac:dyDescent="0.25">
      <c r="A11911" s="1" t="s">
        <v>95</v>
      </c>
      <c r="B11911" s="1" t="s">
        <v>86</v>
      </c>
      <c r="C11911" s="1" t="s">
        <v>88</v>
      </c>
      <c r="D11911" s="1" t="s">
        <v>334</v>
      </c>
      <c r="E11911" s="1" t="s">
        <v>6</v>
      </c>
      <c r="F11911" s="1" t="s">
        <v>271</v>
      </c>
      <c r="G11911" s="1" t="str">
        <f>UPPER(players_stats[[#This Row],[Agents]])</f>
        <v>ASTRA, OMEN, VIPER</v>
      </c>
      <c r="H11911" s="1" t="str">
        <f>IF(OR(ISNUMBER(FIND(",",players_stats[[#This Row],[Agents MAYUS]])),ISNUMBER(FIND("All Match Types",players_stats[[#This Row],[Match Type]]))),"Eliminar","")</f>
        <v>Eliminar</v>
      </c>
      <c r="I11911">
        <v>58</v>
      </c>
      <c r="J11911">
        <v>112</v>
      </c>
      <c r="K11911">
        <v>230</v>
      </c>
      <c r="L11911">
        <v>112</v>
      </c>
      <c r="M11911">
        <v>0.74</v>
      </c>
      <c r="N11911">
        <v>161</v>
      </c>
      <c r="O11911">
        <v>83</v>
      </c>
      <c r="P11911">
        <v>33</v>
      </c>
      <c r="Q11911">
        <v>7</v>
      </c>
      <c r="R11911">
        <v>5</v>
      </c>
      <c r="S11911">
        <v>0.33</v>
      </c>
      <c r="T11911">
        <v>0.2</v>
      </c>
      <c r="U11911" s="1" t="s">
        <v>314</v>
      </c>
      <c r="V11911">
        <v>19</v>
      </c>
      <c r="W11911">
        <v>48</v>
      </c>
      <c r="X11911">
        <v>43</v>
      </c>
      <c r="Y11911">
        <v>19</v>
      </c>
      <c r="Z11911">
        <v>4</v>
      </c>
      <c r="AA11911">
        <v>3</v>
      </c>
    </row>
    <row r="11912" spans="1:27" x14ac:dyDescent="0.25">
      <c r="A11912" s="1" t="s">
        <v>95</v>
      </c>
      <c r="B11912" s="1" t="s">
        <v>86</v>
      </c>
      <c r="C11912" s="1" t="s">
        <v>88</v>
      </c>
      <c r="D11912" s="1" t="s">
        <v>335</v>
      </c>
      <c r="E11912" s="1" t="s">
        <v>6</v>
      </c>
      <c r="F11912" s="1" t="s">
        <v>138</v>
      </c>
      <c r="G11912" s="1" t="str">
        <f>UPPER(players_stats[[#This Row],[Agents]])</f>
        <v>GEKKO</v>
      </c>
      <c r="H11912" s="1" t="str">
        <f>IF(OR(ISNUMBER(FIND(",",players_stats[[#This Row],[Agents MAYUS]])),ISNUMBER(FIND("All Match Types",players_stats[[#This Row],[Match Type]]))),"Eliminar","")</f>
        <v/>
      </c>
      <c r="I11912">
        <v>21</v>
      </c>
      <c r="J11912">
        <v>11</v>
      </c>
      <c r="K11912">
        <v>56</v>
      </c>
      <c r="L11912">
        <v>17</v>
      </c>
      <c r="M11912">
        <v>0.48</v>
      </c>
      <c r="N11912">
        <v>41</v>
      </c>
      <c r="O11912">
        <v>14</v>
      </c>
      <c r="P11912">
        <v>5</v>
      </c>
      <c r="Q11912">
        <v>5</v>
      </c>
      <c r="R11912">
        <v>14</v>
      </c>
      <c r="S11912">
        <v>0.27</v>
      </c>
      <c r="U11912" s="1" t="s">
        <v>141</v>
      </c>
      <c r="V11912">
        <v>3</v>
      </c>
      <c r="W11912">
        <v>3</v>
      </c>
      <c r="X11912">
        <v>18</v>
      </c>
      <c r="Y11912">
        <v>1</v>
      </c>
      <c r="Z11912">
        <v>1</v>
      </c>
      <c r="AA11912">
        <v>3</v>
      </c>
    </row>
    <row r="11913" spans="1:27" x14ac:dyDescent="0.25">
      <c r="A11913" s="1" t="s">
        <v>95</v>
      </c>
      <c r="B11913" s="1" t="s">
        <v>86</v>
      </c>
      <c r="C11913" s="1" t="s">
        <v>88</v>
      </c>
      <c r="D11913" s="1" t="s">
        <v>335</v>
      </c>
      <c r="E11913" s="1" t="s">
        <v>6</v>
      </c>
      <c r="F11913" s="1" t="s">
        <v>208</v>
      </c>
      <c r="G11913" s="1" t="str">
        <f>UPPER(players_stats[[#This Row],[Agents]])</f>
        <v>SKYE</v>
      </c>
      <c r="H11913" s="1" t="str">
        <f>IF(OR(ISNUMBER(FIND(",",players_stats[[#This Row],[Agents MAYUS]])),ISNUMBER(FIND("All Match Types",players_stats[[#This Row],[Match Type]]))),"Eliminar","")</f>
        <v/>
      </c>
      <c r="I11913">
        <v>18</v>
      </c>
      <c r="J11913">
        <v>123</v>
      </c>
      <c r="K11913">
        <v>195</v>
      </c>
      <c r="L11913">
        <v>133</v>
      </c>
      <c r="M11913">
        <v>0.94</v>
      </c>
      <c r="N11913">
        <v>139</v>
      </c>
      <c r="O11913">
        <v>67</v>
      </c>
      <c r="P11913">
        <v>44</v>
      </c>
      <c r="Q11913">
        <v>0</v>
      </c>
      <c r="R11913">
        <v>6</v>
      </c>
      <c r="S11913">
        <v>0.26</v>
      </c>
      <c r="T11913">
        <v>0.5</v>
      </c>
      <c r="U11913" s="1" t="s">
        <v>135</v>
      </c>
      <c r="V11913">
        <v>12</v>
      </c>
      <c r="W11913">
        <v>12</v>
      </c>
      <c r="X11913">
        <v>9</v>
      </c>
      <c r="Y11913">
        <v>8</v>
      </c>
      <c r="Z11913">
        <v>0</v>
      </c>
      <c r="AA11913">
        <v>1</v>
      </c>
    </row>
    <row r="11914" spans="1:27" x14ac:dyDescent="0.25">
      <c r="A11914" s="1" t="s">
        <v>95</v>
      </c>
      <c r="B11914" s="1" t="s">
        <v>86</v>
      </c>
      <c r="C11914" s="1" t="s">
        <v>88</v>
      </c>
      <c r="D11914" s="1" t="s">
        <v>335</v>
      </c>
      <c r="E11914" s="1" t="s">
        <v>6</v>
      </c>
      <c r="F11914" s="1" t="s">
        <v>151</v>
      </c>
      <c r="G11914" s="1" t="str">
        <f>UPPER(players_stats[[#This Row],[Agents]])</f>
        <v>SOVA</v>
      </c>
      <c r="H11914" s="1" t="str">
        <f>IF(OR(ISNUMBER(FIND(",",players_stats[[#This Row],[Agents MAYUS]])),ISNUMBER(FIND("All Match Types",players_stats[[#This Row],[Match Type]]))),"Eliminar","")</f>
        <v/>
      </c>
      <c r="I11914">
        <v>19</v>
      </c>
      <c r="J11914">
        <v>136</v>
      </c>
      <c r="K11914">
        <v>228</v>
      </c>
      <c r="L11914">
        <v>16</v>
      </c>
      <c r="M11914">
        <v>0.79</v>
      </c>
      <c r="N11914">
        <v>136</v>
      </c>
      <c r="O11914">
        <v>84</v>
      </c>
      <c r="P11914">
        <v>16</v>
      </c>
      <c r="Q11914">
        <v>16</v>
      </c>
      <c r="R11914">
        <v>0</v>
      </c>
      <c r="S11914">
        <v>0.35</v>
      </c>
      <c r="U11914" s="1" t="s">
        <v>63</v>
      </c>
      <c r="V11914">
        <v>16</v>
      </c>
      <c r="W11914">
        <v>16</v>
      </c>
      <c r="X11914">
        <v>10</v>
      </c>
      <c r="Y11914">
        <v>3</v>
      </c>
      <c r="Z11914">
        <v>3</v>
      </c>
      <c r="AA11914">
        <v>0</v>
      </c>
    </row>
    <row r="11915" spans="1:27" x14ac:dyDescent="0.25">
      <c r="A11915" s="1" t="s">
        <v>95</v>
      </c>
      <c r="B11915" s="1" t="s">
        <v>86</v>
      </c>
      <c r="C11915" s="1" t="s">
        <v>88</v>
      </c>
      <c r="D11915" s="1" t="s">
        <v>335</v>
      </c>
      <c r="E11915" s="1" t="s">
        <v>6</v>
      </c>
      <c r="F11915" s="1" t="s">
        <v>908</v>
      </c>
      <c r="G11915" s="1" t="str">
        <f>UPPER(players_stats[[#This Row],[Agents]])</f>
        <v>GEKKO, SKYE, SOVA</v>
      </c>
      <c r="H11915" s="1" t="str">
        <f>IF(OR(ISNUMBER(FIND(",",players_stats[[#This Row],[Agents MAYUS]])),ISNUMBER(FIND("All Match Types",players_stats[[#This Row],[Match Type]]))),"Eliminar","")</f>
        <v>Eliminar</v>
      </c>
      <c r="I11915">
        <v>58</v>
      </c>
      <c r="J11915">
        <v>87</v>
      </c>
      <c r="K11915">
        <v>160</v>
      </c>
      <c r="L11915">
        <v>84</v>
      </c>
      <c r="M11915">
        <v>0.72</v>
      </c>
      <c r="N11915">
        <v>103</v>
      </c>
      <c r="O11915">
        <v>53</v>
      </c>
      <c r="P11915">
        <v>21</v>
      </c>
      <c r="Q11915">
        <v>7</v>
      </c>
      <c r="R11915">
        <v>7</v>
      </c>
      <c r="S11915">
        <v>0.3</v>
      </c>
      <c r="T11915">
        <v>0.33</v>
      </c>
      <c r="U11915" s="1" t="s">
        <v>156</v>
      </c>
      <c r="V11915">
        <v>16</v>
      </c>
      <c r="W11915">
        <v>31</v>
      </c>
      <c r="X11915">
        <v>37</v>
      </c>
      <c r="Y11915">
        <v>12</v>
      </c>
      <c r="Z11915">
        <v>4</v>
      </c>
      <c r="AA11915">
        <v>4</v>
      </c>
    </row>
    <row r="11916" spans="1:27" x14ac:dyDescent="0.25">
      <c r="A11916" s="1" t="s">
        <v>95</v>
      </c>
      <c r="B11916" s="1" t="s">
        <v>86</v>
      </c>
      <c r="C11916" s="1" t="s">
        <v>88</v>
      </c>
      <c r="D11916" s="1" t="s">
        <v>333</v>
      </c>
      <c r="E11916" s="1" t="s">
        <v>6</v>
      </c>
      <c r="F11916" s="1" t="s">
        <v>145</v>
      </c>
      <c r="G11916" s="1" t="str">
        <f>UPPER(players_stats[[#This Row],[Agents]])</f>
        <v>JETT</v>
      </c>
      <c r="H11916" s="1" t="str">
        <f>IF(OR(ISNUMBER(FIND(",",players_stats[[#This Row],[Agents MAYUS]])),ISNUMBER(FIND("All Match Types",players_stats[[#This Row],[Match Type]]))),"Eliminar","")</f>
        <v/>
      </c>
      <c r="I11916">
        <v>18</v>
      </c>
      <c r="J11916">
        <v>15</v>
      </c>
      <c r="K11916">
        <v>315</v>
      </c>
      <c r="L11916">
        <v>20</v>
      </c>
      <c r="M11916">
        <v>0.94</v>
      </c>
      <c r="N11916">
        <v>183</v>
      </c>
      <c r="O11916">
        <v>122</v>
      </c>
      <c r="P11916">
        <v>11</v>
      </c>
      <c r="Q11916">
        <v>33</v>
      </c>
      <c r="R11916">
        <v>11</v>
      </c>
      <c r="S11916">
        <v>0.38</v>
      </c>
      <c r="U11916" s="1" t="s">
        <v>63</v>
      </c>
      <c r="V11916">
        <v>22</v>
      </c>
      <c r="W11916">
        <v>22</v>
      </c>
      <c r="X11916">
        <v>11</v>
      </c>
      <c r="Y11916">
        <v>2</v>
      </c>
      <c r="Z11916">
        <v>6</v>
      </c>
      <c r="AA11916">
        <v>2</v>
      </c>
    </row>
    <row r="11917" spans="1:27" x14ac:dyDescent="0.25">
      <c r="A11917" s="1" t="s">
        <v>95</v>
      </c>
      <c r="B11917" s="1" t="s">
        <v>86</v>
      </c>
      <c r="C11917" s="1" t="s">
        <v>88</v>
      </c>
      <c r="D11917" s="1" t="s">
        <v>333</v>
      </c>
      <c r="E11917" s="1" t="s">
        <v>6</v>
      </c>
      <c r="F11917" s="1" t="s">
        <v>134</v>
      </c>
      <c r="G11917" s="1" t="str">
        <f>UPPER(players_stats[[#This Row],[Agents]])</f>
        <v>KILLJOY</v>
      </c>
      <c r="H11917" s="1" t="str">
        <f>IF(OR(ISNUMBER(FIND(",",players_stats[[#This Row],[Agents MAYUS]])),ISNUMBER(FIND("All Match Types",players_stats[[#This Row],[Match Type]]))),"Eliminar","")</f>
        <v/>
      </c>
      <c r="I11917">
        <v>21</v>
      </c>
      <c r="J11917">
        <v>105</v>
      </c>
      <c r="K11917">
        <v>243</v>
      </c>
      <c r="L11917">
        <v>106</v>
      </c>
      <c r="M11917">
        <v>0.67</v>
      </c>
      <c r="N11917">
        <v>162</v>
      </c>
      <c r="O11917">
        <v>86</v>
      </c>
      <c r="P11917">
        <v>5</v>
      </c>
      <c r="Q11917">
        <v>5</v>
      </c>
      <c r="R11917">
        <v>19</v>
      </c>
      <c r="S11917">
        <v>0.43</v>
      </c>
      <c r="U11917" s="1" t="s">
        <v>141</v>
      </c>
      <c r="V11917">
        <v>18</v>
      </c>
      <c r="W11917">
        <v>18</v>
      </c>
      <c r="X11917">
        <v>17</v>
      </c>
      <c r="Y11917">
        <v>1</v>
      </c>
      <c r="Z11917">
        <v>1</v>
      </c>
      <c r="AA11917">
        <v>4</v>
      </c>
    </row>
    <row r="11918" spans="1:27" x14ac:dyDescent="0.25">
      <c r="A11918" s="1" t="s">
        <v>95</v>
      </c>
      <c r="B11918" s="1" t="s">
        <v>86</v>
      </c>
      <c r="C11918" s="1" t="s">
        <v>88</v>
      </c>
      <c r="D11918" s="1" t="s">
        <v>333</v>
      </c>
      <c r="E11918" s="1" t="s">
        <v>6</v>
      </c>
      <c r="F11918" s="1" t="s">
        <v>161</v>
      </c>
      <c r="G11918" s="1" t="str">
        <f>UPPER(players_stats[[#This Row],[Agents]])</f>
        <v>YORU</v>
      </c>
      <c r="H11918" s="1" t="str">
        <f>IF(OR(ISNUMBER(FIND(",",players_stats[[#This Row],[Agents MAYUS]])),ISNUMBER(FIND("All Match Types",players_stats[[#This Row],[Match Type]]))),"Eliminar","")</f>
        <v/>
      </c>
      <c r="I11918">
        <v>19</v>
      </c>
      <c r="J11918">
        <v>135</v>
      </c>
      <c r="K11918">
        <v>246</v>
      </c>
      <c r="L11918">
        <v>164</v>
      </c>
      <c r="M11918">
        <v>0.84</v>
      </c>
      <c r="N11918">
        <v>180</v>
      </c>
      <c r="O11918">
        <v>95</v>
      </c>
      <c r="P11918">
        <v>26</v>
      </c>
      <c r="Q11918">
        <v>11</v>
      </c>
      <c r="R11918">
        <v>5</v>
      </c>
      <c r="S11918">
        <v>0.38</v>
      </c>
      <c r="T11918">
        <v>0.5</v>
      </c>
      <c r="U11918" s="1" t="s">
        <v>135</v>
      </c>
      <c r="V11918">
        <v>18</v>
      </c>
      <c r="W11918">
        <v>18</v>
      </c>
      <c r="X11918">
        <v>11</v>
      </c>
      <c r="Y11918">
        <v>5</v>
      </c>
      <c r="Z11918">
        <v>2</v>
      </c>
      <c r="AA11918">
        <v>1</v>
      </c>
    </row>
    <row r="11919" spans="1:27" x14ac:dyDescent="0.25">
      <c r="A11919" s="1" t="s">
        <v>95</v>
      </c>
      <c r="B11919" s="1" t="s">
        <v>86</v>
      </c>
      <c r="C11919" s="1" t="s">
        <v>88</v>
      </c>
      <c r="D11919" s="1" t="s">
        <v>333</v>
      </c>
      <c r="E11919" s="1" t="s">
        <v>6</v>
      </c>
      <c r="F11919" s="1" t="s">
        <v>1034</v>
      </c>
      <c r="G11919" s="1" t="str">
        <f>UPPER(players_stats[[#This Row],[Agents]])</f>
        <v>JETT, KILLJOY, YORU</v>
      </c>
      <c r="H11919" s="1" t="str">
        <f>IF(OR(ISNUMBER(FIND(",",players_stats[[#This Row],[Agents MAYUS]])),ISNUMBER(FIND("All Match Types",players_stats[[#This Row],[Match Type]]))),"Eliminar","")</f>
        <v>Eliminar</v>
      </c>
      <c r="I11919">
        <v>58</v>
      </c>
      <c r="J11919">
        <v>129</v>
      </c>
      <c r="K11919">
        <v>268</v>
      </c>
      <c r="L11919">
        <v>149</v>
      </c>
      <c r="M11919">
        <v>0.81</v>
      </c>
      <c r="N11919">
        <v>174</v>
      </c>
      <c r="O11919">
        <v>10</v>
      </c>
      <c r="P11919">
        <v>14</v>
      </c>
      <c r="Q11919">
        <v>16</v>
      </c>
      <c r="R11919">
        <v>12</v>
      </c>
      <c r="S11919">
        <v>0.39</v>
      </c>
      <c r="T11919">
        <v>0.33</v>
      </c>
      <c r="U11919" s="1" t="s">
        <v>156</v>
      </c>
      <c r="V11919">
        <v>22</v>
      </c>
      <c r="W11919">
        <v>58</v>
      </c>
      <c r="X11919">
        <v>39</v>
      </c>
      <c r="Y11919">
        <v>8</v>
      </c>
      <c r="Z11919">
        <v>9</v>
      </c>
      <c r="AA11919">
        <v>7</v>
      </c>
    </row>
    <row r="11920" spans="1:27" x14ac:dyDescent="0.25">
      <c r="A11920" s="1" t="s">
        <v>95</v>
      </c>
      <c r="B11920" s="1" t="s">
        <v>86</v>
      </c>
      <c r="C11920" s="1" t="s">
        <v>88</v>
      </c>
      <c r="D11920" s="1" t="s">
        <v>331</v>
      </c>
      <c r="E11920" s="1" t="s">
        <v>6</v>
      </c>
      <c r="F11920" s="1" t="s">
        <v>145</v>
      </c>
      <c r="G11920" s="1" t="str">
        <f>UPPER(players_stats[[#This Row],[Agents]])</f>
        <v>JETT</v>
      </c>
      <c r="H11920" s="1" t="str">
        <f>IF(OR(ISNUMBER(FIND(",",players_stats[[#This Row],[Agents MAYUS]])),ISNUMBER(FIND("All Match Types",players_stats[[#This Row],[Match Type]]))),"Eliminar","")</f>
        <v/>
      </c>
      <c r="I11920">
        <v>40</v>
      </c>
      <c r="J11920">
        <v>76</v>
      </c>
      <c r="K11920">
        <v>173</v>
      </c>
      <c r="L11920">
        <v>84</v>
      </c>
      <c r="M11920">
        <v>0.63</v>
      </c>
      <c r="N11920">
        <v>110</v>
      </c>
      <c r="O11920">
        <v>68</v>
      </c>
      <c r="P11920">
        <v>5</v>
      </c>
      <c r="Q11920">
        <v>13</v>
      </c>
      <c r="R11920">
        <v>13</v>
      </c>
      <c r="S11920">
        <v>0.32</v>
      </c>
      <c r="U11920" s="1" t="s">
        <v>143</v>
      </c>
      <c r="V11920">
        <v>14</v>
      </c>
      <c r="W11920">
        <v>27</v>
      </c>
      <c r="X11920">
        <v>32</v>
      </c>
      <c r="Y11920">
        <v>2</v>
      </c>
      <c r="Z11920">
        <v>5</v>
      </c>
      <c r="AA11920">
        <v>5</v>
      </c>
    </row>
    <row r="11921" spans="1:27" x14ac:dyDescent="0.25">
      <c r="A11921" s="1" t="s">
        <v>95</v>
      </c>
      <c r="B11921" s="1" t="s">
        <v>86</v>
      </c>
      <c r="C11921" s="1" t="s">
        <v>88</v>
      </c>
      <c r="D11921" s="1" t="s">
        <v>331</v>
      </c>
      <c r="E11921" s="1" t="s">
        <v>6</v>
      </c>
      <c r="F11921" s="1" t="s">
        <v>146</v>
      </c>
      <c r="G11921" s="1" t="str">
        <f>UPPER(players_stats[[#This Row],[Agents]])</f>
        <v>RAZE</v>
      </c>
      <c r="H11921" s="1" t="str">
        <f>IF(OR(ISNUMBER(FIND(",",players_stats[[#This Row],[Agents MAYUS]])),ISNUMBER(FIND("All Match Types",players_stats[[#This Row],[Match Type]]))),"Eliminar","")</f>
        <v/>
      </c>
      <c r="I11921">
        <v>18</v>
      </c>
      <c r="J11921">
        <v>146</v>
      </c>
      <c r="K11921">
        <v>317</v>
      </c>
      <c r="L11921">
        <v>169</v>
      </c>
      <c r="M11921">
        <v>0.72</v>
      </c>
      <c r="N11921">
        <v>180</v>
      </c>
      <c r="O11921">
        <v>122</v>
      </c>
      <c r="P11921">
        <v>6</v>
      </c>
      <c r="Q11921">
        <v>33</v>
      </c>
      <c r="R11921">
        <v>17</v>
      </c>
      <c r="S11921">
        <v>0.3</v>
      </c>
      <c r="T11921">
        <v>1</v>
      </c>
      <c r="U11921" s="1" t="s">
        <v>270</v>
      </c>
      <c r="V11921">
        <v>22</v>
      </c>
      <c r="W11921">
        <v>22</v>
      </c>
      <c r="X11921">
        <v>13</v>
      </c>
      <c r="Y11921">
        <v>1</v>
      </c>
      <c r="Z11921">
        <v>6</v>
      </c>
      <c r="AA11921">
        <v>3</v>
      </c>
    </row>
    <row r="11922" spans="1:27" x14ac:dyDescent="0.25">
      <c r="A11922" s="1" t="s">
        <v>95</v>
      </c>
      <c r="B11922" s="1" t="s">
        <v>86</v>
      </c>
      <c r="C11922" s="1" t="s">
        <v>88</v>
      </c>
      <c r="D11922" s="1" t="s">
        <v>331</v>
      </c>
      <c r="E11922" s="1" t="s">
        <v>6</v>
      </c>
      <c r="F11922" s="1" t="s">
        <v>148</v>
      </c>
      <c r="G11922" s="1" t="str">
        <f>UPPER(players_stats[[#This Row],[Agents]])</f>
        <v>JETT, RAZE</v>
      </c>
      <c r="H11922" s="1" t="str">
        <f>IF(OR(ISNUMBER(FIND(",",players_stats[[#This Row],[Agents MAYUS]])),ISNUMBER(FIND("All Match Types",players_stats[[#This Row],[Match Type]]))),"Eliminar","")</f>
        <v>Eliminar</v>
      </c>
      <c r="I11922">
        <v>58</v>
      </c>
      <c r="J11922">
        <v>98</v>
      </c>
      <c r="K11922">
        <v>221</v>
      </c>
      <c r="L11922">
        <v>109</v>
      </c>
      <c r="M11922">
        <v>0.66</v>
      </c>
      <c r="N11922">
        <v>132</v>
      </c>
      <c r="O11922">
        <v>84</v>
      </c>
      <c r="P11922">
        <v>5</v>
      </c>
      <c r="Q11922">
        <v>19</v>
      </c>
      <c r="R11922">
        <v>14</v>
      </c>
      <c r="S11922">
        <v>0.31</v>
      </c>
      <c r="T11922">
        <v>0.4</v>
      </c>
      <c r="U11922" s="1" t="s">
        <v>159</v>
      </c>
      <c r="V11922">
        <v>22</v>
      </c>
      <c r="W11922">
        <v>49</v>
      </c>
      <c r="X11922">
        <v>45</v>
      </c>
      <c r="Y11922">
        <v>3</v>
      </c>
      <c r="Z11922">
        <v>11</v>
      </c>
      <c r="AA11922">
        <v>8</v>
      </c>
    </row>
    <row r="11923" spans="1:27" x14ac:dyDescent="0.25">
      <c r="A11923" s="1" t="s">
        <v>95</v>
      </c>
      <c r="B11923" s="1" t="s">
        <v>86</v>
      </c>
      <c r="C11923" s="1" t="s">
        <v>88</v>
      </c>
      <c r="D11923" s="1" t="s">
        <v>332</v>
      </c>
      <c r="E11923" s="1" t="s">
        <v>6</v>
      </c>
      <c r="F11923" s="1" t="s">
        <v>215</v>
      </c>
      <c r="G11923" s="1" t="str">
        <f>UPPER(players_stats[[#This Row],[Agents]])</f>
        <v>KAYO</v>
      </c>
      <c r="H11923" s="1" t="str">
        <f>IF(OR(ISNUMBER(FIND(",",players_stats[[#This Row],[Agents MAYUS]])),ISNUMBER(FIND("All Match Types",players_stats[[#This Row],[Match Type]]))),"Eliminar","")</f>
        <v/>
      </c>
      <c r="I11923">
        <v>21</v>
      </c>
      <c r="J11923">
        <v>9</v>
      </c>
      <c r="K11923">
        <v>206</v>
      </c>
      <c r="L11923">
        <v>72</v>
      </c>
      <c r="M11923">
        <v>0.76</v>
      </c>
      <c r="N11923">
        <v>142</v>
      </c>
      <c r="O11923">
        <v>62</v>
      </c>
      <c r="P11923">
        <v>48</v>
      </c>
      <c r="Q11923">
        <v>14</v>
      </c>
      <c r="R11923">
        <v>1</v>
      </c>
      <c r="S11923">
        <v>0.2</v>
      </c>
      <c r="U11923" s="1" t="s">
        <v>211</v>
      </c>
      <c r="V11923">
        <v>13</v>
      </c>
      <c r="W11923">
        <v>13</v>
      </c>
      <c r="X11923">
        <v>18</v>
      </c>
      <c r="Y11923">
        <v>10</v>
      </c>
      <c r="Z11923">
        <v>3</v>
      </c>
      <c r="AA11923">
        <v>2</v>
      </c>
    </row>
    <row r="11924" spans="1:27" x14ac:dyDescent="0.25">
      <c r="A11924" s="1" t="s">
        <v>95</v>
      </c>
      <c r="B11924" s="1" t="s">
        <v>86</v>
      </c>
      <c r="C11924" s="1" t="s">
        <v>88</v>
      </c>
      <c r="D11924" s="1" t="s">
        <v>332</v>
      </c>
      <c r="E11924" s="1" t="s">
        <v>6</v>
      </c>
      <c r="F11924" s="1" t="s">
        <v>152</v>
      </c>
      <c r="G11924" s="1" t="str">
        <f>UPPER(players_stats[[#This Row],[Agents]])</f>
        <v>VIPER</v>
      </c>
      <c r="H11924" s="1" t="str">
        <f>IF(OR(ISNUMBER(FIND(",",players_stats[[#This Row],[Agents MAYUS]])),ISNUMBER(FIND("All Match Types",players_stats[[#This Row],[Match Type]]))),"Eliminar","")</f>
        <v/>
      </c>
      <c r="I11924">
        <v>37</v>
      </c>
      <c r="J11924">
        <v>11</v>
      </c>
      <c r="K11924">
        <v>170</v>
      </c>
      <c r="L11924">
        <v>131</v>
      </c>
      <c r="M11924">
        <v>0.84</v>
      </c>
      <c r="N11924">
        <v>109</v>
      </c>
      <c r="O11924">
        <v>57</v>
      </c>
      <c r="P11924">
        <v>46</v>
      </c>
      <c r="Q11924">
        <v>3</v>
      </c>
      <c r="R11924">
        <v>5</v>
      </c>
      <c r="S11924">
        <v>0.17</v>
      </c>
      <c r="U11924" s="1" t="s">
        <v>184</v>
      </c>
      <c r="V11924">
        <v>12</v>
      </c>
      <c r="W11924">
        <v>21</v>
      </c>
      <c r="X11924">
        <v>16</v>
      </c>
      <c r="Y11924">
        <v>17</v>
      </c>
      <c r="Z11924">
        <v>1</v>
      </c>
      <c r="AA11924">
        <v>2</v>
      </c>
    </row>
    <row r="11925" spans="1:27" x14ac:dyDescent="0.25">
      <c r="A11925" s="1" t="s">
        <v>95</v>
      </c>
      <c r="B11925" s="1" t="s">
        <v>86</v>
      </c>
      <c r="C11925" s="1" t="s">
        <v>88</v>
      </c>
      <c r="D11925" s="1" t="s">
        <v>332</v>
      </c>
      <c r="E11925" s="1" t="s">
        <v>6</v>
      </c>
      <c r="F11925" s="1" t="s">
        <v>262</v>
      </c>
      <c r="G11925" s="1" t="str">
        <f>UPPER(players_stats[[#This Row],[Agents]])</f>
        <v>KAYO, VIPER</v>
      </c>
      <c r="H11925" s="1" t="str">
        <f>IF(OR(ISNUMBER(FIND(",",players_stats[[#This Row],[Agents MAYUS]])),ISNUMBER(FIND("All Match Types",players_stats[[#This Row],[Match Type]]))),"Eliminar","")</f>
        <v>Eliminar</v>
      </c>
      <c r="I11925">
        <v>58</v>
      </c>
      <c r="J11925">
        <v>102</v>
      </c>
      <c r="K11925">
        <v>182</v>
      </c>
      <c r="L11925">
        <v>10</v>
      </c>
      <c r="M11925">
        <v>0.81</v>
      </c>
      <c r="N11925">
        <v>121</v>
      </c>
      <c r="O11925">
        <v>59</v>
      </c>
      <c r="P11925">
        <v>47</v>
      </c>
      <c r="Q11925">
        <v>7</v>
      </c>
      <c r="R11925">
        <v>7</v>
      </c>
      <c r="S11925">
        <v>0.18</v>
      </c>
      <c r="U11925" s="1" t="s">
        <v>204</v>
      </c>
      <c r="V11925">
        <v>13</v>
      </c>
      <c r="W11925">
        <v>34</v>
      </c>
      <c r="X11925">
        <v>34</v>
      </c>
      <c r="Y11925">
        <v>27</v>
      </c>
      <c r="Z11925">
        <v>4</v>
      </c>
      <c r="AA11925">
        <v>4</v>
      </c>
    </row>
    <row r="11926" spans="1:27" x14ac:dyDescent="0.25">
      <c r="A11926" s="1" t="s">
        <v>95</v>
      </c>
      <c r="B11926" s="1" t="s">
        <v>86</v>
      </c>
      <c r="C11926" s="1" t="s">
        <v>88</v>
      </c>
      <c r="D11926" s="1" t="s">
        <v>685</v>
      </c>
      <c r="E11926" s="1" t="s">
        <v>84</v>
      </c>
      <c r="F11926" s="1" t="s">
        <v>128</v>
      </c>
      <c r="G11926" s="1" t="str">
        <f>UPPER(players_stats[[#This Row],[Agents]])</f>
        <v>ASTRA</v>
      </c>
      <c r="H11926" s="1" t="str">
        <f>IF(OR(ISNUMBER(FIND(",",players_stats[[#This Row],[Agents MAYUS]])),ISNUMBER(FIND("All Match Types",players_stats[[#This Row],[Match Type]]))),"Eliminar","")</f>
        <v/>
      </c>
      <c r="I11926">
        <v>21</v>
      </c>
      <c r="J11926">
        <v>114</v>
      </c>
      <c r="K11926">
        <v>179</v>
      </c>
      <c r="L11926">
        <v>127</v>
      </c>
      <c r="M11926">
        <v>0.86</v>
      </c>
      <c r="N11926">
        <v>102</v>
      </c>
      <c r="O11926">
        <v>67</v>
      </c>
      <c r="P11926">
        <v>19</v>
      </c>
      <c r="Q11926">
        <v>0</v>
      </c>
      <c r="R11926">
        <v>0</v>
      </c>
      <c r="S11926">
        <v>0.2</v>
      </c>
      <c r="T11926">
        <v>0.22</v>
      </c>
      <c r="U11926" s="1" t="s">
        <v>129</v>
      </c>
      <c r="V11926">
        <v>14</v>
      </c>
      <c r="W11926">
        <v>14</v>
      </c>
      <c r="X11926">
        <v>11</v>
      </c>
      <c r="Y11926">
        <v>4</v>
      </c>
      <c r="Z11926">
        <v>0</v>
      </c>
      <c r="AA11926">
        <v>0</v>
      </c>
    </row>
    <row r="11927" spans="1:27" x14ac:dyDescent="0.25">
      <c r="A11927" s="1" t="s">
        <v>95</v>
      </c>
      <c r="B11927" s="1" t="s">
        <v>86</v>
      </c>
      <c r="C11927" s="1" t="s">
        <v>88</v>
      </c>
      <c r="D11927" s="1" t="s">
        <v>685</v>
      </c>
      <c r="E11927" s="1" t="s">
        <v>84</v>
      </c>
      <c r="F11927" s="1" t="s">
        <v>140</v>
      </c>
      <c r="G11927" s="1" t="str">
        <f>UPPER(players_stats[[#This Row],[Agents]])</f>
        <v>OMEN</v>
      </c>
      <c r="H11927" s="1" t="str">
        <f>IF(OR(ISNUMBER(FIND(",",players_stats[[#This Row],[Agents MAYUS]])),ISNUMBER(FIND("All Match Types",players_stats[[#This Row],[Match Type]]))),"Eliminar","")</f>
        <v/>
      </c>
      <c r="I11927">
        <v>24</v>
      </c>
      <c r="J11927">
        <v>93</v>
      </c>
      <c r="K11927">
        <v>161</v>
      </c>
      <c r="L11927">
        <v>75</v>
      </c>
      <c r="M11927">
        <v>0.83</v>
      </c>
      <c r="N11927">
        <v>102</v>
      </c>
      <c r="O11927">
        <v>5</v>
      </c>
      <c r="P11927">
        <v>46</v>
      </c>
      <c r="Q11927">
        <v>4</v>
      </c>
      <c r="R11927">
        <v>4</v>
      </c>
      <c r="S11927">
        <v>0.23</v>
      </c>
      <c r="U11927" s="1" t="s">
        <v>211</v>
      </c>
      <c r="V11927">
        <v>12</v>
      </c>
      <c r="W11927">
        <v>12</v>
      </c>
      <c r="X11927">
        <v>16</v>
      </c>
      <c r="Y11927">
        <v>11</v>
      </c>
      <c r="Z11927">
        <v>1</v>
      </c>
      <c r="AA11927">
        <v>1</v>
      </c>
    </row>
    <row r="11928" spans="1:27" x14ac:dyDescent="0.25">
      <c r="A11928" s="1" t="s">
        <v>95</v>
      </c>
      <c r="B11928" s="1" t="s">
        <v>86</v>
      </c>
      <c r="C11928" s="1" t="s">
        <v>88</v>
      </c>
      <c r="D11928" s="1" t="s">
        <v>685</v>
      </c>
      <c r="E11928" s="1" t="s">
        <v>84</v>
      </c>
      <c r="F11928" s="1" t="s">
        <v>170</v>
      </c>
      <c r="G11928" s="1" t="str">
        <f>UPPER(players_stats[[#This Row],[Agents]])</f>
        <v>ASTRA, OMEN</v>
      </c>
      <c r="H11928" s="1" t="str">
        <f>IF(OR(ISNUMBER(FIND(",",players_stats[[#This Row],[Agents MAYUS]])),ISNUMBER(FIND("All Match Types",players_stats[[#This Row],[Match Type]]))),"Eliminar","")</f>
        <v>Eliminar</v>
      </c>
      <c r="I11928">
        <v>45</v>
      </c>
      <c r="J11928">
        <v>102</v>
      </c>
      <c r="K11928">
        <v>170</v>
      </c>
      <c r="L11928">
        <v>96</v>
      </c>
      <c r="M11928">
        <v>0.84</v>
      </c>
      <c r="N11928">
        <v>102</v>
      </c>
      <c r="O11928">
        <v>58</v>
      </c>
      <c r="P11928">
        <v>33</v>
      </c>
      <c r="Q11928">
        <v>2</v>
      </c>
      <c r="R11928">
        <v>2</v>
      </c>
      <c r="S11928">
        <v>0.21</v>
      </c>
      <c r="T11928">
        <v>0.14000000000000001</v>
      </c>
      <c r="U11928" s="1" t="s">
        <v>259</v>
      </c>
      <c r="V11928">
        <v>14</v>
      </c>
      <c r="W11928">
        <v>26</v>
      </c>
      <c r="X11928">
        <v>27</v>
      </c>
      <c r="Y11928">
        <v>15</v>
      </c>
      <c r="Z11928">
        <v>1</v>
      </c>
      <c r="AA11928">
        <v>1</v>
      </c>
    </row>
    <row r="11929" spans="1:27" x14ac:dyDescent="0.25">
      <c r="A11929" s="1" t="s">
        <v>95</v>
      </c>
      <c r="B11929" s="1" t="s">
        <v>86</v>
      </c>
      <c r="C11929" s="1" t="s">
        <v>88</v>
      </c>
      <c r="D11929" s="1" t="s">
        <v>682</v>
      </c>
      <c r="E11929" s="1" t="s">
        <v>84</v>
      </c>
      <c r="F11929" s="1" t="s">
        <v>130</v>
      </c>
      <c r="G11929" s="1" t="str">
        <f>UPPER(players_stats[[#This Row],[Agents]])</f>
        <v>FADE</v>
      </c>
      <c r="H11929" s="1" t="str">
        <f>IF(OR(ISNUMBER(FIND(",",players_stats[[#This Row],[Agents MAYUS]])),ISNUMBER(FIND("All Match Types",players_stats[[#This Row],[Match Type]]))),"Eliminar","")</f>
        <v/>
      </c>
      <c r="I11929">
        <v>24</v>
      </c>
      <c r="J11929">
        <v>114</v>
      </c>
      <c r="K11929">
        <v>190</v>
      </c>
      <c r="L11929">
        <v>123</v>
      </c>
      <c r="M11929">
        <v>0.63</v>
      </c>
      <c r="N11929">
        <v>135</v>
      </c>
      <c r="O11929">
        <v>67</v>
      </c>
      <c r="P11929">
        <v>38</v>
      </c>
      <c r="Q11929">
        <v>4</v>
      </c>
      <c r="R11929">
        <v>0</v>
      </c>
      <c r="S11929">
        <v>0.41</v>
      </c>
      <c r="T11929">
        <v>1</v>
      </c>
      <c r="U11929" s="1" t="s">
        <v>147</v>
      </c>
      <c r="V11929">
        <v>16</v>
      </c>
      <c r="W11929">
        <v>16</v>
      </c>
      <c r="X11929">
        <v>13</v>
      </c>
      <c r="Y11929">
        <v>9</v>
      </c>
      <c r="Z11929">
        <v>1</v>
      </c>
      <c r="AA11929">
        <v>0</v>
      </c>
    </row>
    <row r="11930" spans="1:27" x14ac:dyDescent="0.25">
      <c r="A11930" s="1" t="s">
        <v>95</v>
      </c>
      <c r="B11930" s="1" t="s">
        <v>86</v>
      </c>
      <c r="C11930" s="1" t="s">
        <v>88</v>
      </c>
      <c r="D11930" s="1" t="s">
        <v>682</v>
      </c>
      <c r="E11930" s="1" t="s">
        <v>84</v>
      </c>
      <c r="F11930" s="1" t="s">
        <v>146</v>
      </c>
      <c r="G11930" s="1" t="str">
        <f>UPPER(players_stats[[#This Row],[Agents]])</f>
        <v>RAZE</v>
      </c>
      <c r="H11930" s="1" t="str">
        <f>IF(OR(ISNUMBER(FIND(",",players_stats[[#This Row],[Agents MAYUS]])),ISNUMBER(FIND("All Match Types",players_stats[[#This Row],[Match Type]]))),"Eliminar","")</f>
        <v/>
      </c>
      <c r="I11930">
        <v>21</v>
      </c>
      <c r="J11930">
        <v>79</v>
      </c>
      <c r="K11930">
        <v>206</v>
      </c>
      <c r="L11930">
        <v>78</v>
      </c>
      <c r="M11930">
        <v>0.62</v>
      </c>
      <c r="N11930">
        <v>139</v>
      </c>
      <c r="O11930">
        <v>67</v>
      </c>
      <c r="P11930">
        <v>19</v>
      </c>
      <c r="Q11930">
        <v>14</v>
      </c>
      <c r="R11930">
        <v>24</v>
      </c>
      <c r="S11930">
        <v>0.14000000000000001</v>
      </c>
      <c r="U11930" s="1" t="s">
        <v>141</v>
      </c>
      <c r="V11930">
        <v>14</v>
      </c>
      <c r="W11930">
        <v>14</v>
      </c>
      <c r="X11930">
        <v>18</v>
      </c>
      <c r="Y11930">
        <v>4</v>
      </c>
      <c r="Z11930">
        <v>3</v>
      </c>
      <c r="AA11930">
        <v>5</v>
      </c>
    </row>
    <row r="11931" spans="1:27" x14ac:dyDescent="0.25">
      <c r="A11931" s="1" t="s">
        <v>95</v>
      </c>
      <c r="B11931" s="1" t="s">
        <v>86</v>
      </c>
      <c r="C11931" s="1" t="s">
        <v>88</v>
      </c>
      <c r="D11931" s="1" t="s">
        <v>682</v>
      </c>
      <c r="E11931" s="1" t="s">
        <v>84</v>
      </c>
      <c r="F11931" s="1" t="s">
        <v>1458</v>
      </c>
      <c r="G11931" s="1" t="str">
        <f>UPPER(players_stats[[#This Row],[Agents]])</f>
        <v>FADE, RAZE</v>
      </c>
      <c r="H11931" s="1" t="str">
        <f>IF(OR(ISNUMBER(FIND(",",players_stats[[#This Row],[Agents MAYUS]])),ISNUMBER(FIND("All Match Types",players_stats[[#This Row],[Match Type]]))),"Eliminar","")</f>
        <v>Eliminar</v>
      </c>
      <c r="I11931">
        <v>45</v>
      </c>
      <c r="J11931">
        <v>98</v>
      </c>
      <c r="K11931">
        <v>198</v>
      </c>
      <c r="L11931">
        <v>97</v>
      </c>
      <c r="M11931">
        <v>0.62</v>
      </c>
      <c r="N11931">
        <v>137</v>
      </c>
      <c r="O11931">
        <v>67</v>
      </c>
      <c r="P11931">
        <v>29</v>
      </c>
      <c r="Q11931">
        <v>9</v>
      </c>
      <c r="R11931">
        <v>11</v>
      </c>
      <c r="S11931">
        <v>0.24</v>
      </c>
      <c r="T11931">
        <v>0.5</v>
      </c>
      <c r="U11931" s="1" t="s">
        <v>135</v>
      </c>
      <c r="V11931">
        <v>16</v>
      </c>
      <c r="W11931">
        <v>30</v>
      </c>
      <c r="X11931">
        <v>31</v>
      </c>
      <c r="Y11931">
        <v>13</v>
      </c>
      <c r="Z11931">
        <v>4</v>
      </c>
      <c r="AA11931">
        <v>5</v>
      </c>
    </row>
    <row r="11932" spans="1:27" x14ac:dyDescent="0.25">
      <c r="A11932" s="1" t="s">
        <v>95</v>
      </c>
      <c r="B11932" s="1" t="s">
        <v>86</v>
      </c>
      <c r="C11932" s="1" t="s">
        <v>88</v>
      </c>
      <c r="D11932" s="1" t="s">
        <v>680</v>
      </c>
      <c r="E11932" s="1" t="s">
        <v>84</v>
      </c>
      <c r="F11932" s="1" t="s">
        <v>130</v>
      </c>
      <c r="G11932" s="1" t="str">
        <f>UPPER(players_stats[[#This Row],[Agents]])</f>
        <v>FADE</v>
      </c>
      <c r="H11932" s="1" t="str">
        <f>IF(OR(ISNUMBER(FIND(",",players_stats[[#This Row],[Agents MAYUS]])),ISNUMBER(FIND("All Match Types",players_stats[[#This Row],[Match Type]]))),"Eliminar","")</f>
        <v/>
      </c>
      <c r="I11932">
        <v>21</v>
      </c>
      <c r="J11932">
        <v>47</v>
      </c>
      <c r="K11932">
        <v>100</v>
      </c>
      <c r="L11932">
        <v>33</v>
      </c>
      <c r="M11932">
        <v>0.67</v>
      </c>
      <c r="N11932">
        <v>67</v>
      </c>
      <c r="O11932">
        <v>29</v>
      </c>
      <c r="P11932">
        <v>38</v>
      </c>
      <c r="Q11932">
        <v>5</v>
      </c>
      <c r="R11932">
        <v>1</v>
      </c>
      <c r="S11932">
        <v>0.15</v>
      </c>
      <c r="U11932" s="1" t="s">
        <v>139</v>
      </c>
      <c r="V11932">
        <v>6</v>
      </c>
      <c r="W11932">
        <v>6</v>
      </c>
      <c r="X11932">
        <v>18</v>
      </c>
      <c r="Y11932">
        <v>8</v>
      </c>
      <c r="Z11932">
        <v>1</v>
      </c>
      <c r="AA11932">
        <v>2</v>
      </c>
    </row>
    <row r="11933" spans="1:27" x14ac:dyDescent="0.25">
      <c r="A11933" s="1" t="s">
        <v>95</v>
      </c>
      <c r="B11933" s="1" t="s">
        <v>86</v>
      </c>
      <c r="C11933" s="1" t="s">
        <v>88</v>
      </c>
      <c r="D11933" s="1" t="s">
        <v>680</v>
      </c>
      <c r="E11933" s="1" t="s">
        <v>84</v>
      </c>
      <c r="F11933" s="1" t="s">
        <v>134</v>
      </c>
      <c r="G11933" s="1" t="str">
        <f>UPPER(players_stats[[#This Row],[Agents]])</f>
        <v>KILLJOY</v>
      </c>
      <c r="H11933" s="1" t="str">
        <f>IF(OR(ISNUMBER(FIND(",",players_stats[[#This Row],[Agents MAYUS]])),ISNUMBER(FIND("All Match Types",players_stats[[#This Row],[Match Type]]))),"Eliminar","")</f>
        <v/>
      </c>
      <c r="I11933">
        <v>24</v>
      </c>
      <c r="J11933">
        <v>108</v>
      </c>
      <c r="K11933">
        <v>215</v>
      </c>
      <c r="L11933">
        <v>106</v>
      </c>
      <c r="M11933">
        <v>0.63</v>
      </c>
      <c r="N11933">
        <v>148</v>
      </c>
      <c r="O11933">
        <v>75</v>
      </c>
      <c r="P11933">
        <v>13</v>
      </c>
      <c r="Q11933">
        <v>17</v>
      </c>
      <c r="R11933">
        <v>4</v>
      </c>
      <c r="S11933">
        <v>0.32</v>
      </c>
      <c r="U11933" s="1" t="s">
        <v>143</v>
      </c>
      <c r="V11933">
        <v>18</v>
      </c>
      <c r="W11933">
        <v>18</v>
      </c>
      <c r="X11933">
        <v>17</v>
      </c>
      <c r="Y11933">
        <v>3</v>
      </c>
      <c r="Z11933">
        <v>4</v>
      </c>
      <c r="AA11933">
        <v>1</v>
      </c>
    </row>
    <row r="11934" spans="1:27" x14ac:dyDescent="0.25">
      <c r="A11934" s="1" t="s">
        <v>95</v>
      </c>
      <c r="B11934" s="1" t="s">
        <v>86</v>
      </c>
      <c r="C11934" s="1" t="s">
        <v>88</v>
      </c>
      <c r="D11934" s="1" t="s">
        <v>680</v>
      </c>
      <c r="E11934" s="1" t="s">
        <v>84</v>
      </c>
      <c r="F11934" s="1" t="s">
        <v>378</v>
      </c>
      <c r="G11934" s="1" t="str">
        <f>UPPER(players_stats[[#This Row],[Agents]])</f>
        <v>FADE, KILLJOY</v>
      </c>
      <c r="H11934" s="1" t="str">
        <f>IF(OR(ISNUMBER(FIND(",",players_stats[[#This Row],[Agents MAYUS]])),ISNUMBER(FIND("All Match Types",players_stats[[#This Row],[Match Type]]))),"Eliminar","")</f>
        <v>Eliminar</v>
      </c>
      <c r="I11934">
        <v>45</v>
      </c>
      <c r="J11934">
        <v>79</v>
      </c>
      <c r="K11934">
        <v>158</v>
      </c>
      <c r="L11934">
        <v>69</v>
      </c>
      <c r="M11934">
        <v>0.64</v>
      </c>
      <c r="N11934">
        <v>110</v>
      </c>
      <c r="O11934">
        <v>53</v>
      </c>
      <c r="P11934">
        <v>24</v>
      </c>
      <c r="Q11934">
        <v>11</v>
      </c>
      <c r="R11934">
        <v>7</v>
      </c>
      <c r="S11934">
        <v>0.25</v>
      </c>
      <c r="U11934" s="1" t="s">
        <v>211</v>
      </c>
      <c r="V11934">
        <v>18</v>
      </c>
      <c r="W11934">
        <v>24</v>
      </c>
      <c r="X11934">
        <v>35</v>
      </c>
      <c r="Y11934">
        <v>11</v>
      </c>
      <c r="Z11934">
        <v>5</v>
      </c>
      <c r="AA11934">
        <v>3</v>
      </c>
    </row>
    <row r="11935" spans="1:27" x14ac:dyDescent="0.25">
      <c r="A11935" s="1" t="s">
        <v>95</v>
      </c>
      <c r="B11935" s="1" t="s">
        <v>86</v>
      </c>
      <c r="C11935" s="1" t="s">
        <v>88</v>
      </c>
      <c r="D11935" s="1" t="s">
        <v>681</v>
      </c>
      <c r="E11935" s="1" t="s">
        <v>84</v>
      </c>
      <c r="F11935" s="1" t="s">
        <v>140</v>
      </c>
      <c r="G11935" s="1" t="str">
        <f>UPPER(players_stats[[#This Row],[Agents]])</f>
        <v>OMEN</v>
      </c>
      <c r="H11935" s="1" t="str">
        <f>IF(OR(ISNUMBER(FIND(",",players_stats[[#This Row],[Agents MAYUS]])),ISNUMBER(FIND("All Match Types",players_stats[[#This Row],[Match Type]]))),"Eliminar","")</f>
        <v/>
      </c>
      <c r="I11935">
        <v>21</v>
      </c>
      <c r="J11935">
        <v>41</v>
      </c>
      <c r="K11935">
        <v>93</v>
      </c>
      <c r="L11935">
        <v>35</v>
      </c>
      <c r="M11935">
        <v>0.56999999999999995</v>
      </c>
      <c r="N11935">
        <v>60</v>
      </c>
      <c r="O11935">
        <v>29</v>
      </c>
      <c r="P11935">
        <v>24</v>
      </c>
      <c r="Q11935">
        <v>5</v>
      </c>
      <c r="R11935">
        <v>5</v>
      </c>
      <c r="S11935">
        <v>0.13</v>
      </c>
      <c r="U11935" s="1" t="s">
        <v>141</v>
      </c>
      <c r="V11935">
        <v>6</v>
      </c>
      <c r="W11935">
        <v>6</v>
      </c>
      <c r="X11935">
        <v>17</v>
      </c>
      <c r="Y11935">
        <v>5</v>
      </c>
      <c r="Z11935">
        <v>1</v>
      </c>
      <c r="AA11935">
        <v>1</v>
      </c>
    </row>
    <row r="11936" spans="1:27" x14ac:dyDescent="0.25">
      <c r="A11936" s="1" t="s">
        <v>95</v>
      </c>
      <c r="B11936" s="1" t="s">
        <v>86</v>
      </c>
      <c r="C11936" s="1" t="s">
        <v>88</v>
      </c>
      <c r="D11936" s="1" t="s">
        <v>681</v>
      </c>
      <c r="E11936" s="1" t="s">
        <v>84</v>
      </c>
      <c r="F11936" s="1" t="s">
        <v>152</v>
      </c>
      <c r="G11936" s="1" t="str">
        <f>UPPER(players_stats[[#This Row],[Agents]])</f>
        <v>VIPER</v>
      </c>
      <c r="H11936" s="1" t="str">
        <f>IF(OR(ISNUMBER(FIND(",",players_stats[[#This Row],[Agents MAYUS]])),ISNUMBER(FIND("All Match Types",players_stats[[#This Row],[Match Type]]))),"Eliminar","")</f>
        <v/>
      </c>
      <c r="I11936">
        <v>24</v>
      </c>
      <c r="J11936">
        <v>71</v>
      </c>
      <c r="K11936">
        <v>138</v>
      </c>
      <c r="L11936">
        <v>56</v>
      </c>
      <c r="M11936">
        <v>0.63</v>
      </c>
      <c r="N11936">
        <v>84</v>
      </c>
      <c r="O11936">
        <v>42</v>
      </c>
      <c r="P11936">
        <v>33</v>
      </c>
      <c r="Q11936">
        <v>8</v>
      </c>
      <c r="R11936">
        <v>13</v>
      </c>
      <c r="S11936">
        <v>0.17</v>
      </c>
      <c r="U11936" s="1" t="s">
        <v>143</v>
      </c>
      <c r="V11936">
        <v>10</v>
      </c>
      <c r="W11936">
        <v>10</v>
      </c>
      <c r="X11936">
        <v>18</v>
      </c>
      <c r="Y11936">
        <v>8</v>
      </c>
      <c r="Z11936">
        <v>2</v>
      </c>
      <c r="AA11936">
        <v>3</v>
      </c>
    </row>
    <row r="11937" spans="1:27" x14ac:dyDescent="0.25">
      <c r="A11937" s="1" t="s">
        <v>95</v>
      </c>
      <c r="B11937" s="1" t="s">
        <v>86</v>
      </c>
      <c r="C11937" s="1" t="s">
        <v>88</v>
      </c>
      <c r="D11937" s="1" t="s">
        <v>681</v>
      </c>
      <c r="E11937" s="1" t="s">
        <v>84</v>
      </c>
      <c r="F11937" s="1" t="s">
        <v>225</v>
      </c>
      <c r="G11937" s="1" t="str">
        <f>UPPER(players_stats[[#This Row],[Agents]])</f>
        <v>OMEN, VIPER</v>
      </c>
      <c r="H11937" s="1" t="str">
        <f>IF(OR(ISNUMBER(FIND(",",players_stats[[#This Row],[Agents MAYUS]])),ISNUMBER(FIND("All Match Types",players_stats[[#This Row],[Match Type]]))),"Eliminar","")</f>
        <v>Eliminar</v>
      </c>
      <c r="I11937">
        <v>45</v>
      </c>
      <c r="J11937">
        <v>57</v>
      </c>
      <c r="K11937">
        <v>116</v>
      </c>
      <c r="L11937">
        <v>46</v>
      </c>
      <c r="M11937">
        <v>0.6</v>
      </c>
      <c r="N11937">
        <v>73</v>
      </c>
      <c r="O11937">
        <v>36</v>
      </c>
      <c r="P11937">
        <v>29</v>
      </c>
      <c r="Q11937">
        <v>7</v>
      </c>
      <c r="R11937">
        <v>9</v>
      </c>
      <c r="S11937">
        <v>0.15</v>
      </c>
      <c r="U11937" s="1" t="s">
        <v>184</v>
      </c>
      <c r="V11937">
        <v>10</v>
      </c>
      <c r="W11937">
        <v>16</v>
      </c>
      <c r="X11937">
        <v>35</v>
      </c>
      <c r="Y11937">
        <v>13</v>
      </c>
      <c r="Z11937">
        <v>3</v>
      </c>
      <c r="AA11937">
        <v>4</v>
      </c>
    </row>
    <row r="11938" spans="1:27" x14ac:dyDescent="0.25">
      <c r="A11938" s="1" t="s">
        <v>95</v>
      </c>
      <c r="B11938" s="1" t="s">
        <v>86</v>
      </c>
      <c r="C11938" s="1" t="s">
        <v>88</v>
      </c>
      <c r="D11938" s="1" t="s">
        <v>684</v>
      </c>
      <c r="E11938" s="1" t="s">
        <v>84</v>
      </c>
      <c r="F11938" s="1" t="s">
        <v>146</v>
      </c>
      <c r="G11938" s="1" t="str">
        <f>UPPER(players_stats[[#This Row],[Agents]])</f>
        <v>RAZE</v>
      </c>
      <c r="H11938" s="1" t="str">
        <f>IF(OR(ISNUMBER(FIND(",",players_stats[[#This Row],[Agents MAYUS]])),ISNUMBER(FIND("All Match Types",players_stats[[#This Row],[Match Type]]))),"Eliminar","")</f>
        <v/>
      </c>
      <c r="I11938">
        <v>24</v>
      </c>
      <c r="J11938">
        <v>75</v>
      </c>
      <c r="K11938">
        <v>168</v>
      </c>
      <c r="L11938">
        <v>74</v>
      </c>
      <c r="M11938">
        <v>0.57999999999999996</v>
      </c>
      <c r="N11938">
        <v>104</v>
      </c>
      <c r="O11938">
        <v>58</v>
      </c>
      <c r="P11938">
        <v>8</v>
      </c>
      <c r="Q11938">
        <v>21</v>
      </c>
      <c r="R11938">
        <v>25</v>
      </c>
      <c r="S11938">
        <v>0.21</v>
      </c>
      <c r="U11938" s="1" t="s">
        <v>141</v>
      </c>
      <c r="V11938">
        <v>14</v>
      </c>
      <c r="W11938">
        <v>14</v>
      </c>
      <c r="X11938">
        <v>19</v>
      </c>
      <c r="Y11938">
        <v>2</v>
      </c>
      <c r="Z11938">
        <v>5</v>
      </c>
      <c r="AA11938">
        <v>6</v>
      </c>
    </row>
    <row r="11939" spans="1:27" x14ac:dyDescent="0.25">
      <c r="A11939" s="1" t="s">
        <v>95</v>
      </c>
      <c r="B11939" s="1" t="s">
        <v>86</v>
      </c>
      <c r="C11939" s="1" t="s">
        <v>88</v>
      </c>
      <c r="D11939" s="1" t="s">
        <v>684</v>
      </c>
      <c r="E11939" s="1" t="s">
        <v>84</v>
      </c>
      <c r="F11939" s="1" t="s">
        <v>161</v>
      </c>
      <c r="G11939" s="1" t="str">
        <f>UPPER(players_stats[[#This Row],[Agents]])</f>
        <v>YORU</v>
      </c>
      <c r="H11939" s="1" t="str">
        <f>IF(OR(ISNUMBER(FIND(",",players_stats[[#This Row],[Agents MAYUS]])),ISNUMBER(FIND("All Match Types",players_stats[[#This Row],[Match Type]]))),"Eliminar","")</f>
        <v/>
      </c>
      <c r="I11939">
        <v>21</v>
      </c>
      <c r="J11939">
        <v>101</v>
      </c>
      <c r="K11939">
        <v>175</v>
      </c>
      <c r="L11939">
        <v>93</v>
      </c>
      <c r="M11939">
        <v>0.56999999999999995</v>
      </c>
      <c r="N11939">
        <v>110</v>
      </c>
      <c r="O11939">
        <v>62</v>
      </c>
      <c r="P11939">
        <v>14</v>
      </c>
      <c r="Q11939">
        <v>24</v>
      </c>
      <c r="R11939">
        <v>14</v>
      </c>
      <c r="S11939">
        <v>0.39</v>
      </c>
      <c r="U11939" s="1" t="s">
        <v>141</v>
      </c>
      <c r="V11939">
        <v>13</v>
      </c>
      <c r="W11939">
        <v>13</v>
      </c>
      <c r="X11939">
        <v>14</v>
      </c>
      <c r="Y11939">
        <v>3</v>
      </c>
      <c r="Z11939">
        <v>5</v>
      </c>
      <c r="AA11939">
        <v>3</v>
      </c>
    </row>
    <row r="11940" spans="1:27" x14ac:dyDescent="0.25">
      <c r="A11940" s="1" t="s">
        <v>95</v>
      </c>
      <c r="B11940" s="1" t="s">
        <v>86</v>
      </c>
      <c r="C11940" s="1" t="s">
        <v>88</v>
      </c>
      <c r="D11940" s="1" t="s">
        <v>684</v>
      </c>
      <c r="E11940" s="1" t="s">
        <v>84</v>
      </c>
      <c r="F11940" s="1" t="s">
        <v>177</v>
      </c>
      <c r="G11940" s="1" t="str">
        <f>UPPER(players_stats[[#This Row],[Agents]])</f>
        <v>RAZE, YORU</v>
      </c>
      <c r="H11940" s="1" t="str">
        <f>IF(OR(ISNUMBER(FIND(",",players_stats[[#This Row],[Agents MAYUS]])),ISNUMBER(FIND("All Match Types",players_stats[[#This Row],[Match Type]]))),"Eliminar","")</f>
        <v>Eliminar</v>
      </c>
      <c r="I11940">
        <v>45</v>
      </c>
      <c r="J11940">
        <v>87</v>
      </c>
      <c r="K11940">
        <v>172</v>
      </c>
      <c r="L11940">
        <v>82</v>
      </c>
      <c r="M11940">
        <v>0.57999999999999996</v>
      </c>
      <c r="N11940">
        <v>107</v>
      </c>
      <c r="O11940">
        <v>6</v>
      </c>
      <c r="P11940">
        <v>11</v>
      </c>
      <c r="Q11940">
        <v>22</v>
      </c>
      <c r="R11940">
        <v>2</v>
      </c>
      <c r="S11940">
        <v>0.28000000000000003</v>
      </c>
      <c r="U11940" s="1" t="s">
        <v>139</v>
      </c>
      <c r="V11940">
        <v>14</v>
      </c>
      <c r="W11940">
        <v>27</v>
      </c>
      <c r="X11940">
        <v>33</v>
      </c>
      <c r="Y11940">
        <v>5</v>
      </c>
      <c r="Z11940">
        <v>10</v>
      </c>
      <c r="AA11940">
        <v>9</v>
      </c>
    </row>
    <row r="11941" spans="1:27" x14ac:dyDescent="0.25">
      <c r="A11941" s="1" t="s">
        <v>95</v>
      </c>
      <c r="B11941" s="1" t="s">
        <v>86</v>
      </c>
      <c r="C11941" s="1" t="s">
        <v>88</v>
      </c>
      <c r="D11941" s="1" t="s">
        <v>319</v>
      </c>
      <c r="E11941" s="1" t="s">
        <v>8</v>
      </c>
      <c r="F11941" s="1" t="s">
        <v>128</v>
      </c>
      <c r="G11941" s="1" t="str">
        <f>UPPER(players_stats[[#This Row],[Agents]])</f>
        <v>ASTRA</v>
      </c>
      <c r="H11941" s="1" t="str">
        <f>IF(OR(ISNUMBER(FIND(",",players_stats[[#This Row],[Agents MAYUS]])),ISNUMBER(FIND("All Match Types",players_stats[[#This Row],[Match Type]]))),"Eliminar","")</f>
        <v/>
      </c>
      <c r="I11941">
        <v>24</v>
      </c>
      <c r="J11941">
        <v>74</v>
      </c>
      <c r="K11941">
        <v>134</v>
      </c>
      <c r="L11941">
        <v>76</v>
      </c>
      <c r="M11941">
        <v>0.67</v>
      </c>
      <c r="N11941">
        <v>95</v>
      </c>
      <c r="O11941">
        <v>54</v>
      </c>
      <c r="P11941">
        <v>29</v>
      </c>
      <c r="Q11941">
        <v>8</v>
      </c>
      <c r="R11941">
        <v>13</v>
      </c>
      <c r="S11941">
        <v>0.42</v>
      </c>
      <c r="U11941" s="1" t="s">
        <v>139</v>
      </c>
      <c r="V11941">
        <v>13</v>
      </c>
      <c r="W11941">
        <v>13</v>
      </c>
      <c r="X11941">
        <v>17</v>
      </c>
      <c r="Y11941">
        <v>7</v>
      </c>
      <c r="Z11941">
        <v>2</v>
      </c>
      <c r="AA11941">
        <v>3</v>
      </c>
    </row>
    <row r="11942" spans="1:27" x14ac:dyDescent="0.25">
      <c r="A11942" s="1" t="s">
        <v>95</v>
      </c>
      <c r="B11942" s="1" t="s">
        <v>86</v>
      </c>
      <c r="C11942" s="1" t="s">
        <v>88</v>
      </c>
      <c r="D11942" s="1" t="s">
        <v>319</v>
      </c>
      <c r="E11942" s="1" t="s">
        <v>8</v>
      </c>
      <c r="F11942" s="1" t="s">
        <v>157</v>
      </c>
      <c r="G11942" s="1" t="str">
        <f>UPPER(players_stats[[#This Row],[Agents]])</f>
        <v>HARBOR</v>
      </c>
      <c r="H11942" s="1" t="str">
        <f>IF(OR(ISNUMBER(FIND(",",players_stats[[#This Row],[Agents MAYUS]])),ISNUMBER(FIND("All Match Types",players_stats[[#This Row],[Match Type]]))),"Eliminar","")</f>
        <v/>
      </c>
      <c r="I11942">
        <v>18</v>
      </c>
      <c r="J11942">
        <v>62</v>
      </c>
      <c r="K11942">
        <v>130</v>
      </c>
      <c r="L11942">
        <v>53</v>
      </c>
      <c r="M11942">
        <v>0.56000000000000005</v>
      </c>
      <c r="N11942">
        <v>85</v>
      </c>
      <c r="O11942">
        <v>44</v>
      </c>
      <c r="P11942">
        <v>6</v>
      </c>
      <c r="Q11942">
        <v>11</v>
      </c>
      <c r="R11942">
        <v>11</v>
      </c>
      <c r="S11942">
        <v>0.45</v>
      </c>
      <c r="U11942" s="1" t="s">
        <v>139</v>
      </c>
      <c r="V11942">
        <v>8</v>
      </c>
      <c r="W11942">
        <v>8</v>
      </c>
      <c r="X11942">
        <v>15</v>
      </c>
      <c r="Y11942">
        <v>1</v>
      </c>
      <c r="Z11942">
        <v>2</v>
      </c>
      <c r="AA11942">
        <v>2</v>
      </c>
    </row>
    <row r="11943" spans="1:27" x14ac:dyDescent="0.25">
      <c r="A11943" s="1" t="s">
        <v>95</v>
      </c>
      <c r="B11943" s="1" t="s">
        <v>86</v>
      </c>
      <c r="C11943" s="1" t="s">
        <v>88</v>
      </c>
      <c r="D11943" s="1" t="s">
        <v>319</v>
      </c>
      <c r="E11943" s="1" t="s">
        <v>8</v>
      </c>
      <c r="F11943" s="1" t="s">
        <v>158</v>
      </c>
      <c r="G11943" s="1" t="str">
        <f>UPPER(players_stats[[#This Row],[Agents]])</f>
        <v>ASTRA, HARBOR</v>
      </c>
      <c r="H11943" s="1" t="str">
        <f>IF(OR(ISNUMBER(FIND(",",players_stats[[#This Row],[Agents MAYUS]])),ISNUMBER(FIND("All Match Types",players_stats[[#This Row],[Match Type]]))),"Eliminar","")</f>
        <v>Eliminar</v>
      </c>
      <c r="I11943">
        <v>42</v>
      </c>
      <c r="J11943">
        <v>69</v>
      </c>
      <c r="K11943">
        <v>132</v>
      </c>
      <c r="L11943">
        <v>66</v>
      </c>
      <c r="M11943">
        <v>0.62</v>
      </c>
      <c r="N11943">
        <v>91</v>
      </c>
      <c r="O11943">
        <v>5</v>
      </c>
      <c r="P11943">
        <v>19</v>
      </c>
      <c r="Q11943">
        <v>1</v>
      </c>
      <c r="R11943">
        <v>12</v>
      </c>
      <c r="S11943">
        <v>0.43</v>
      </c>
      <c r="U11943" s="1" t="s">
        <v>184</v>
      </c>
      <c r="V11943">
        <v>13</v>
      </c>
      <c r="W11943">
        <v>21</v>
      </c>
      <c r="X11943">
        <v>32</v>
      </c>
      <c r="Y11943">
        <v>8</v>
      </c>
      <c r="Z11943">
        <v>4</v>
      </c>
      <c r="AA11943">
        <v>5</v>
      </c>
    </row>
    <row r="11944" spans="1:27" x14ac:dyDescent="0.25">
      <c r="A11944" s="1" t="s">
        <v>95</v>
      </c>
      <c r="B11944" s="1" t="s">
        <v>86</v>
      </c>
      <c r="C11944" s="1" t="s">
        <v>88</v>
      </c>
      <c r="D11944" s="1" t="s">
        <v>326</v>
      </c>
      <c r="E11944" s="1" t="s">
        <v>8</v>
      </c>
      <c r="F11944" s="1" t="s">
        <v>268</v>
      </c>
      <c r="G11944" s="1" t="str">
        <f>UPPER(players_stats[[#This Row],[Agents]])</f>
        <v>CHAMBER</v>
      </c>
      <c r="H11944" s="1" t="str">
        <f>IF(OR(ISNUMBER(FIND(",",players_stats[[#This Row],[Agents MAYUS]])),ISNUMBER(FIND("All Match Types",players_stats[[#This Row],[Match Type]]))),"Eliminar","")</f>
        <v/>
      </c>
      <c r="I11944">
        <v>18</v>
      </c>
      <c r="J11944">
        <v>68</v>
      </c>
      <c r="K11944">
        <v>209</v>
      </c>
      <c r="L11944">
        <v>88</v>
      </c>
      <c r="M11944">
        <v>0.61</v>
      </c>
      <c r="N11944">
        <v>133</v>
      </c>
      <c r="O11944">
        <v>78</v>
      </c>
      <c r="P11944">
        <v>6</v>
      </c>
      <c r="Q11944">
        <v>17</v>
      </c>
      <c r="R11944">
        <v>22</v>
      </c>
      <c r="S11944">
        <v>0.5</v>
      </c>
      <c r="T11944">
        <v>1</v>
      </c>
      <c r="U11944" s="1" t="s">
        <v>147</v>
      </c>
      <c r="V11944">
        <v>14</v>
      </c>
      <c r="W11944">
        <v>14</v>
      </c>
      <c r="X11944">
        <v>16</v>
      </c>
      <c r="Y11944">
        <v>1</v>
      </c>
      <c r="Z11944">
        <v>3</v>
      </c>
      <c r="AA11944">
        <v>4</v>
      </c>
    </row>
    <row r="11945" spans="1:27" x14ac:dyDescent="0.25">
      <c r="A11945" s="1" t="s">
        <v>95</v>
      </c>
      <c r="B11945" s="1" t="s">
        <v>86</v>
      </c>
      <c r="C11945" s="1" t="s">
        <v>88</v>
      </c>
      <c r="D11945" s="1" t="s">
        <v>326</v>
      </c>
      <c r="E11945" s="1" t="s">
        <v>8</v>
      </c>
      <c r="F11945" s="1" t="s">
        <v>145</v>
      </c>
      <c r="G11945" s="1" t="str">
        <f>UPPER(players_stats[[#This Row],[Agents]])</f>
        <v>JETT</v>
      </c>
      <c r="H11945" s="1" t="str">
        <f>IF(OR(ISNUMBER(FIND(",",players_stats[[#This Row],[Agents MAYUS]])),ISNUMBER(FIND("All Match Types",players_stats[[#This Row],[Match Type]]))),"Eliminar","")</f>
        <v/>
      </c>
      <c r="I11945">
        <v>24</v>
      </c>
      <c r="J11945">
        <v>77</v>
      </c>
      <c r="K11945">
        <v>214</v>
      </c>
      <c r="L11945">
        <v>76</v>
      </c>
      <c r="M11945">
        <v>0.5</v>
      </c>
      <c r="N11945">
        <v>154</v>
      </c>
      <c r="O11945">
        <v>67</v>
      </c>
      <c r="P11945">
        <v>17</v>
      </c>
      <c r="Q11945">
        <v>17</v>
      </c>
      <c r="R11945">
        <v>17</v>
      </c>
      <c r="S11945">
        <v>0.38</v>
      </c>
      <c r="U11945" s="1" t="s">
        <v>141</v>
      </c>
      <c r="V11945">
        <v>16</v>
      </c>
      <c r="W11945">
        <v>16</v>
      </c>
      <c r="X11945">
        <v>21</v>
      </c>
      <c r="Y11945">
        <v>4</v>
      </c>
      <c r="Z11945">
        <v>4</v>
      </c>
      <c r="AA11945">
        <v>4</v>
      </c>
    </row>
    <row r="11946" spans="1:27" x14ac:dyDescent="0.25">
      <c r="A11946" s="1" t="s">
        <v>95</v>
      </c>
      <c r="B11946" s="1" t="s">
        <v>86</v>
      </c>
      <c r="C11946" s="1" t="s">
        <v>88</v>
      </c>
      <c r="D11946" s="1" t="s">
        <v>326</v>
      </c>
      <c r="E11946" s="1" t="s">
        <v>8</v>
      </c>
      <c r="F11946" s="1" t="s">
        <v>833</v>
      </c>
      <c r="G11946" s="1" t="str">
        <f>UPPER(players_stats[[#This Row],[Agents]])</f>
        <v>CHAMBER, JETT</v>
      </c>
      <c r="H11946" s="1" t="str">
        <f>IF(OR(ISNUMBER(FIND(",",players_stats[[#This Row],[Agents MAYUS]])),ISNUMBER(FIND("All Match Types",players_stats[[#This Row],[Match Type]]))),"Eliminar","")</f>
        <v>Eliminar</v>
      </c>
      <c r="I11946">
        <v>42</v>
      </c>
      <c r="J11946">
        <v>73</v>
      </c>
      <c r="K11946">
        <v>212</v>
      </c>
      <c r="L11946">
        <v>81</v>
      </c>
      <c r="M11946">
        <v>0.55000000000000004</v>
      </c>
      <c r="N11946">
        <v>145</v>
      </c>
      <c r="O11946">
        <v>71</v>
      </c>
      <c r="P11946">
        <v>12</v>
      </c>
      <c r="Q11946">
        <v>17</v>
      </c>
      <c r="R11946">
        <v>19</v>
      </c>
      <c r="S11946">
        <v>0.41</v>
      </c>
      <c r="T11946">
        <v>0.5</v>
      </c>
      <c r="U11946" s="1" t="s">
        <v>135</v>
      </c>
      <c r="V11946">
        <v>16</v>
      </c>
      <c r="W11946">
        <v>30</v>
      </c>
      <c r="X11946">
        <v>37</v>
      </c>
      <c r="Y11946">
        <v>5</v>
      </c>
      <c r="Z11946">
        <v>7</v>
      </c>
      <c r="AA11946">
        <v>8</v>
      </c>
    </row>
    <row r="11947" spans="1:27" x14ac:dyDescent="0.25">
      <c r="A11947" s="1" t="s">
        <v>95</v>
      </c>
      <c r="B11947" s="1" t="s">
        <v>86</v>
      </c>
      <c r="C11947" s="1" t="s">
        <v>88</v>
      </c>
      <c r="D11947" s="1" t="s">
        <v>320</v>
      </c>
      <c r="E11947" s="1" t="s">
        <v>8</v>
      </c>
      <c r="F11947" s="1" t="s">
        <v>355</v>
      </c>
      <c r="G11947" s="1" t="str">
        <f>UPPER(players_stats[[#This Row],[Agents]])</f>
        <v>PHOENIX</v>
      </c>
      <c r="H11947" s="1" t="str">
        <f>IF(OR(ISNUMBER(FIND(",",players_stats[[#This Row],[Agents MAYUS]])),ISNUMBER(FIND("All Match Types",players_stats[[#This Row],[Match Type]]))),"Eliminar","")</f>
        <v/>
      </c>
      <c r="I11947">
        <v>18</v>
      </c>
      <c r="J11947">
        <v>91</v>
      </c>
      <c r="K11947">
        <v>202</v>
      </c>
      <c r="L11947">
        <v>87</v>
      </c>
      <c r="M11947">
        <v>0.67</v>
      </c>
      <c r="N11947">
        <v>142</v>
      </c>
      <c r="O11947">
        <v>72</v>
      </c>
      <c r="P11947">
        <v>17</v>
      </c>
      <c r="Q11947">
        <v>17</v>
      </c>
      <c r="R11947">
        <v>22</v>
      </c>
      <c r="S11947">
        <v>0.4</v>
      </c>
      <c r="T11947">
        <v>1</v>
      </c>
      <c r="U11947" s="1" t="s">
        <v>147</v>
      </c>
      <c r="V11947">
        <v>13</v>
      </c>
      <c r="W11947">
        <v>13</v>
      </c>
      <c r="X11947">
        <v>15</v>
      </c>
      <c r="Y11947">
        <v>3</v>
      </c>
      <c r="Z11947">
        <v>3</v>
      </c>
      <c r="AA11947">
        <v>4</v>
      </c>
    </row>
    <row r="11948" spans="1:27" x14ac:dyDescent="0.25">
      <c r="A11948" s="1" t="s">
        <v>95</v>
      </c>
      <c r="B11948" s="1" t="s">
        <v>86</v>
      </c>
      <c r="C11948" s="1" t="s">
        <v>88</v>
      </c>
      <c r="D11948" s="1" t="s">
        <v>320</v>
      </c>
      <c r="E11948" s="1" t="s">
        <v>8</v>
      </c>
      <c r="F11948" s="1" t="s">
        <v>161</v>
      </c>
      <c r="G11948" s="1" t="str">
        <f>UPPER(players_stats[[#This Row],[Agents]])</f>
        <v>YORU</v>
      </c>
      <c r="H11948" s="1" t="str">
        <f>IF(OR(ISNUMBER(FIND(",",players_stats[[#This Row],[Agents MAYUS]])),ISNUMBER(FIND("All Match Types",players_stats[[#This Row],[Match Type]]))),"Eliminar","")</f>
        <v/>
      </c>
      <c r="I11948">
        <v>24</v>
      </c>
      <c r="J11948">
        <v>144</v>
      </c>
      <c r="K11948">
        <v>298</v>
      </c>
      <c r="L11948">
        <v>139</v>
      </c>
      <c r="M11948">
        <v>0.67</v>
      </c>
      <c r="N11948">
        <v>190</v>
      </c>
      <c r="O11948">
        <v>104</v>
      </c>
      <c r="P11948">
        <v>17</v>
      </c>
      <c r="Q11948">
        <v>29</v>
      </c>
      <c r="R11948">
        <v>8</v>
      </c>
      <c r="S11948">
        <v>0.37</v>
      </c>
      <c r="T11948">
        <v>0.33</v>
      </c>
      <c r="U11948" s="1" t="s">
        <v>156</v>
      </c>
      <c r="V11948">
        <v>25</v>
      </c>
      <c r="W11948">
        <v>25</v>
      </c>
      <c r="X11948">
        <v>18</v>
      </c>
      <c r="Y11948">
        <v>4</v>
      </c>
      <c r="Z11948">
        <v>7</v>
      </c>
      <c r="AA11948">
        <v>2</v>
      </c>
    </row>
    <row r="11949" spans="1:27" x14ac:dyDescent="0.25">
      <c r="A11949" s="1" t="s">
        <v>95</v>
      </c>
      <c r="B11949" s="1" t="s">
        <v>86</v>
      </c>
      <c r="C11949" s="1" t="s">
        <v>88</v>
      </c>
      <c r="D11949" s="1" t="s">
        <v>320</v>
      </c>
      <c r="E11949" s="1" t="s">
        <v>8</v>
      </c>
      <c r="F11949" s="1" t="s">
        <v>1459</v>
      </c>
      <c r="G11949" s="1" t="str">
        <f>UPPER(players_stats[[#This Row],[Agents]])</f>
        <v>PHOENIX, YORU</v>
      </c>
      <c r="H11949" s="1" t="str">
        <f>IF(OR(ISNUMBER(FIND(",",players_stats[[#This Row],[Agents MAYUS]])),ISNUMBER(FIND("All Match Types",players_stats[[#This Row],[Match Type]]))),"Eliminar","")</f>
        <v>Eliminar</v>
      </c>
      <c r="I11949">
        <v>42</v>
      </c>
      <c r="J11949">
        <v>121</v>
      </c>
      <c r="K11949">
        <v>250</v>
      </c>
      <c r="L11949">
        <v>115</v>
      </c>
      <c r="M11949">
        <v>0.67</v>
      </c>
      <c r="N11949">
        <v>170</v>
      </c>
      <c r="O11949">
        <v>9</v>
      </c>
      <c r="P11949">
        <v>17</v>
      </c>
      <c r="Q11949">
        <v>24</v>
      </c>
      <c r="R11949">
        <v>14</v>
      </c>
      <c r="S11949">
        <v>0.38</v>
      </c>
      <c r="T11949">
        <v>0.5</v>
      </c>
      <c r="U11949" s="1" t="s">
        <v>154</v>
      </c>
      <c r="V11949">
        <v>25</v>
      </c>
      <c r="W11949">
        <v>38</v>
      </c>
      <c r="X11949">
        <v>33</v>
      </c>
      <c r="Y11949">
        <v>7</v>
      </c>
      <c r="Z11949">
        <v>10</v>
      </c>
      <c r="AA11949">
        <v>6</v>
      </c>
    </row>
    <row r="11950" spans="1:27" x14ac:dyDescent="0.25">
      <c r="A11950" s="1" t="s">
        <v>95</v>
      </c>
      <c r="B11950" s="1" t="s">
        <v>86</v>
      </c>
      <c r="C11950" s="1" t="s">
        <v>88</v>
      </c>
      <c r="D11950" s="1" t="s">
        <v>325</v>
      </c>
      <c r="E11950" s="1" t="s">
        <v>8</v>
      </c>
      <c r="F11950" s="1" t="s">
        <v>151</v>
      </c>
      <c r="G11950" s="1" t="str">
        <f>UPPER(players_stats[[#This Row],[Agents]])</f>
        <v>SOVA</v>
      </c>
      <c r="H11950" s="1" t="str">
        <f>IF(OR(ISNUMBER(FIND(",",players_stats[[#This Row],[Agents MAYUS]])),ISNUMBER(FIND("All Match Types",players_stats[[#This Row],[Match Type]]))),"Eliminar","")</f>
        <v/>
      </c>
      <c r="I11950">
        <v>42</v>
      </c>
      <c r="J11950">
        <v>47</v>
      </c>
      <c r="K11950">
        <v>124</v>
      </c>
      <c r="L11950">
        <v>51</v>
      </c>
      <c r="M11950">
        <v>0.6</v>
      </c>
      <c r="N11950">
        <v>86</v>
      </c>
      <c r="O11950">
        <v>43</v>
      </c>
      <c r="P11950">
        <v>14</v>
      </c>
      <c r="Q11950">
        <v>0</v>
      </c>
      <c r="R11950">
        <v>2</v>
      </c>
      <c r="S11950">
        <v>0.23</v>
      </c>
      <c r="U11950" s="1" t="s">
        <v>167</v>
      </c>
      <c r="V11950">
        <v>11</v>
      </c>
      <c r="W11950">
        <v>18</v>
      </c>
      <c r="X11950">
        <v>35</v>
      </c>
      <c r="Y11950">
        <v>6</v>
      </c>
      <c r="Z11950">
        <v>0</v>
      </c>
      <c r="AA11950">
        <v>1</v>
      </c>
    </row>
    <row r="11951" spans="1:27" x14ac:dyDescent="0.25">
      <c r="A11951" s="1" t="s">
        <v>95</v>
      </c>
      <c r="B11951" s="1" t="s">
        <v>86</v>
      </c>
      <c r="C11951" s="1" t="s">
        <v>88</v>
      </c>
      <c r="D11951" s="1" t="s">
        <v>323</v>
      </c>
      <c r="E11951" s="1" t="s">
        <v>8</v>
      </c>
      <c r="F11951" s="1" t="s">
        <v>152</v>
      </c>
      <c r="G11951" s="1" t="str">
        <f>UPPER(players_stats[[#This Row],[Agents]])</f>
        <v>VIPER</v>
      </c>
      <c r="H11951" s="1" t="str">
        <f>IF(OR(ISNUMBER(FIND(",",players_stats[[#This Row],[Agents MAYUS]])),ISNUMBER(FIND("All Match Types",players_stats[[#This Row],[Match Type]]))),"Eliminar","")</f>
        <v/>
      </c>
      <c r="I11951">
        <v>42</v>
      </c>
      <c r="J11951">
        <v>91</v>
      </c>
      <c r="K11951">
        <v>150</v>
      </c>
      <c r="L11951">
        <v>72</v>
      </c>
      <c r="M11951">
        <v>0.52</v>
      </c>
      <c r="N11951">
        <v>106</v>
      </c>
      <c r="O11951">
        <v>5</v>
      </c>
      <c r="P11951">
        <v>29</v>
      </c>
      <c r="Q11951">
        <v>2</v>
      </c>
      <c r="R11951">
        <v>0</v>
      </c>
      <c r="S11951">
        <v>0.28000000000000003</v>
      </c>
      <c r="U11951" s="1" t="s">
        <v>330</v>
      </c>
      <c r="V11951">
        <v>15</v>
      </c>
      <c r="W11951">
        <v>21</v>
      </c>
      <c r="X11951">
        <v>29</v>
      </c>
      <c r="Y11951">
        <v>12</v>
      </c>
      <c r="Z11951">
        <v>1</v>
      </c>
      <c r="AA11951">
        <v>0</v>
      </c>
    </row>
    <row r="11952" spans="1:27" x14ac:dyDescent="0.25">
      <c r="A11952" s="1" t="s">
        <v>95</v>
      </c>
      <c r="B11952" s="1" t="s">
        <v>86</v>
      </c>
      <c r="C11952" s="1" t="s">
        <v>88</v>
      </c>
      <c r="D11952" s="1" t="s">
        <v>543</v>
      </c>
      <c r="E11952" s="1" t="s">
        <v>53</v>
      </c>
      <c r="F11952" s="1" t="s">
        <v>181</v>
      </c>
      <c r="G11952" s="1" t="str">
        <f>UPPER(players_stats[[#This Row],[Agents]])</f>
        <v>BREACH</v>
      </c>
      <c r="H11952" s="1" t="str">
        <f>IF(OR(ISNUMBER(FIND(",",players_stats[[#This Row],[Agents MAYUS]])),ISNUMBER(FIND("All Match Types",players_stats[[#This Row],[Match Type]]))),"Eliminar","")</f>
        <v/>
      </c>
      <c r="I11952">
        <v>18</v>
      </c>
      <c r="J11952">
        <v>124</v>
      </c>
      <c r="K11952">
        <v>244</v>
      </c>
      <c r="L11952">
        <v>142</v>
      </c>
      <c r="M11952">
        <v>0.72</v>
      </c>
      <c r="N11952">
        <v>162</v>
      </c>
      <c r="O11952">
        <v>94</v>
      </c>
      <c r="P11952">
        <v>44</v>
      </c>
      <c r="Q11952">
        <v>6</v>
      </c>
      <c r="R11952">
        <v>17</v>
      </c>
      <c r="S11952">
        <v>0.26</v>
      </c>
      <c r="U11952" s="1" t="s">
        <v>141</v>
      </c>
      <c r="V11952">
        <v>17</v>
      </c>
      <c r="W11952">
        <v>17</v>
      </c>
      <c r="X11952">
        <v>12</v>
      </c>
      <c r="Y11952">
        <v>8</v>
      </c>
      <c r="Z11952">
        <v>1</v>
      </c>
      <c r="AA11952">
        <v>3</v>
      </c>
    </row>
    <row r="11953" spans="1:27" x14ac:dyDescent="0.25">
      <c r="A11953" s="1" t="s">
        <v>95</v>
      </c>
      <c r="B11953" s="1" t="s">
        <v>86</v>
      </c>
      <c r="C11953" s="1" t="s">
        <v>88</v>
      </c>
      <c r="D11953" s="1" t="s">
        <v>543</v>
      </c>
      <c r="E11953" s="1" t="s">
        <v>53</v>
      </c>
      <c r="F11953" s="1" t="s">
        <v>151</v>
      </c>
      <c r="G11953" s="1" t="str">
        <f>UPPER(players_stats[[#This Row],[Agents]])</f>
        <v>SOVA</v>
      </c>
      <c r="H11953" s="1" t="str">
        <f>IF(OR(ISNUMBER(FIND(",",players_stats[[#This Row],[Agents MAYUS]])),ISNUMBER(FIND("All Match Types",players_stats[[#This Row],[Match Type]]))),"Eliminar","")</f>
        <v/>
      </c>
      <c r="I11953">
        <v>24</v>
      </c>
      <c r="J11953">
        <v>109</v>
      </c>
      <c r="K11953">
        <v>214</v>
      </c>
      <c r="L11953">
        <v>127</v>
      </c>
      <c r="M11953">
        <v>0.75</v>
      </c>
      <c r="N11953">
        <v>139</v>
      </c>
      <c r="O11953">
        <v>79</v>
      </c>
      <c r="P11953">
        <v>21</v>
      </c>
      <c r="Q11953">
        <v>8</v>
      </c>
      <c r="R11953">
        <v>8</v>
      </c>
      <c r="S11953">
        <v>0.23</v>
      </c>
      <c r="T11953">
        <v>0.33</v>
      </c>
      <c r="U11953" s="1" t="s">
        <v>156</v>
      </c>
      <c r="V11953">
        <v>19</v>
      </c>
      <c r="W11953">
        <v>19</v>
      </c>
      <c r="X11953">
        <v>15</v>
      </c>
      <c r="Y11953">
        <v>5</v>
      </c>
      <c r="Z11953">
        <v>2</v>
      </c>
      <c r="AA11953">
        <v>2</v>
      </c>
    </row>
    <row r="11954" spans="1:27" x14ac:dyDescent="0.25">
      <c r="A11954" s="1" t="s">
        <v>95</v>
      </c>
      <c r="B11954" s="1" t="s">
        <v>86</v>
      </c>
      <c r="C11954" s="1" t="s">
        <v>88</v>
      </c>
      <c r="D11954" s="1" t="s">
        <v>543</v>
      </c>
      <c r="E11954" s="1" t="s">
        <v>53</v>
      </c>
      <c r="F11954" s="1" t="s">
        <v>537</v>
      </c>
      <c r="G11954" s="1" t="str">
        <f>UPPER(players_stats[[#This Row],[Agents]])</f>
        <v>BREACH, SOVA</v>
      </c>
      <c r="H11954" s="1" t="str">
        <f>IF(OR(ISNUMBER(FIND(",",players_stats[[#This Row],[Agents MAYUS]])),ISNUMBER(FIND("All Match Types",players_stats[[#This Row],[Match Type]]))),"Eliminar","")</f>
        <v>Eliminar</v>
      </c>
      <c r="I11954">
        <v>42</v>
      </c>
      <c r="J11954">
        <v>115</v>
      </c>
      <c r="K11954">
        <v>229</v>
      </c>
      <c r="L11954">
        <v>133</v>
      </c>
      <c r="M11954">
        <v>0.74</v>
      </c>
      <c r="N11954">
        <v>149</v>
      </c>
      <c r="O11954">
        <v>86</v>
      </c>
      <c r="P11954">
        <v>31</v>
      </c>
      <c r="Q11954">
        <v>7</v>
      </c>
      <c r="R11954">
        <v>12</v>
      </c>
      <c r="S11954">
        <v>0.24</v>
      </c>
      <c r="T11954">
        <v>0.25</v>
      </c>
      <c r="U11954" s="1" t="s">
        <v>178</v>
      </c>
      <c r="V11954">
        <v>19</v>
      </c>
      <c r="W11954">
        <v>36</v>
      </c>
      <c r="X11954">
        <v>27</v>
      </c>
      <c r="Y11954">
        <v>13</v>
      </c>
      <c r="Z11954">
        <v>3</v>
      </c>
      <c r="AA11954">
        <v>5</v>
      </c>
    </row>
    <row r="11955" spans="1:27" x14ac:dyDescent="0.25">
      <c r="A11955" s="1" t="s">
        <v>95</v>
      </c>
      <c r="B11955" s="1" t="s">
        <v>86</v>
      </c>
      <c r="C11955" s="1" t="s">
        <v>88</v>
      </c>
      <c r="D11955" s="1" t="s">
        <v>544</v>
      </c>
      <c r="E11955" s="1" t="s">
        <v>53</v>
      </c>
      <c r="F11955" s="1" t="s">
        <v>133</v>
      </c>
      <c r="G11955" s="1" t="str">
        <f>UPPER(players_stats[[#This Row],[Agents]])</f>
        <v>CYPHER</v>
      </c>
      <c r="H11955" s="1" t="str">
        <f>IF(OR(ISNUMBER(FIND(",",players_stats[[#This Row],[Agents MAYUS]])),ISNUMBER(FIND("All Match Types",players_stats[[#This Row],[Match Type]]))),"Eliminar","")</f>
        <v/>
      </c>
      <c r="I11955">
        <v>24</v>
      </c>
      <c r="J11955">
        <v>153</v>
      </c>
      <c r="K11955">
        <v>255</v>
      </c>
      <c r="L11955">
        <v>185</v>
      </c>
      <c r="M11955">
        <v>0.88</v>
      </c>
      <c r="N11955">
        <v>164</v>
      </c>
      <c r="O11955">
        <v>10</v>
      </c>
      <c r="P11955">
        <v>29</v>
      </c>
      <c r="Q11955">
        <v>4</v>
      </c>
      <c r="R11955">
        <v>0</v>
      </c>
      <c r="S11955">
        <v>0.27</v>
      </c>
      <c r="U11955" s="1" t="s">
        <v>139</v>
      </c>
      <c r="V11955">
        <v>24</v>
      </c>
      <c r="W11955">
        <v>24</v>
      </c>
      <c r="X11955">
        <v>13</v>
      </c>
      <c r="Y11955">
        <v>7</v>
      </c>
      <c r="Z11955">
        <v>1</v>
      </c>
      <c r="AA11955">
        <v>0</v>
      </c>
    </row>
    <row r="11956" spans="1:27" x14ac:dyDescent="0.25">
      <c r="A11956" s="1" t="s">
        <v>95</v>
      </c>
      <c r="B11956" s="1" t="s">
        <v>86</v>
      </c>
      <c r="C11956" s="1" t="s">
        <v>88</v>
      </c>
      <c r="D11956" s="1" t="s">
        <v>544</v>
      </c>
      <c r="E11956" s="1" t="s">
        <v>53</v>
      </c>
      <c r="F11956" s="1" t="s">
        <v>152</v>
      </c>
      <c r="G11956" s="1" t="str">
        <f>UPPER(players_stats[[#This Row],[Agents]])</f>
        <v>VIPER</v>
      </c>
      <c r="H11956" s="1" t="str">
        <f>IF(OR(ISNUMBER(FIND(",",players_stats[[#This Row],[Agents MAYUS]])),ISNUMBER(FIND("All Match Types",players_stats[[#This Row],[Match Type]]))),"Eliminar","")</f>
        <v/>
      </c>
      <c r="I11956">
        <v>18</v>
      </c>
      <c r="J11956">
        <v>124</v>
      </c>
      <c r="K11956">
        <v>207</v>
      </c>
      <c r="L11956">
        <v>133</v>
      </c>
      <c r="M11956">
        <v>0.83</v>
      </c>
      <c r="N11956">
        <v>160</v>
      </c>
      <c r="O11956">
        <v>67</v>
      </c>
      <c r="P11956">
        <v>39</v>
      </c>
      <c r="Q11956">
        <v>11</v>
      </c>
      <c r="R11956">
        <v>11</v>
      </c>
      <c r="S11956">
        <v>0.13</v>
      </c>
      <c r="U11956" s="1" t="s">
        <v>139</v>
      </c>
      <c r="V11956">
        <v>12</v>
      </c>
      <c r="W11956">
        <v>12</v>
      </c>
      <c r="X11956">
        <v>9</v>
      </c>
      <c r="Y11956">
        <v>7</v>
      </c>
      <c r="Z11956">
        <v>2</v>
      </c>
      <c r="AA11956">
        <v>2</v>
      </c>
    </row>
    <row r="11957" spans="1:27" x14ac:dyDescent="0.25">
      <c r="A11957" s="1" t="s">
        <v>95</v>
      </c>
      <c r="B11957" s="1" t="s">
        <v>86</v>
      </c>
      <c r="C11957" s="1" t="s">
        <v>88</v>
      </c>
      <c r="D11957" s="1" t="s">
        <v>544</v>
      </c>
      <c r="E11957" s="1" t="s">
        <v>53</v>
      </c>
      <c r="F11957" s="1" t="s">
        <v>213</v>
      </c>
      <c r="G11957" s="1" t="str">
        <f>UPPER(players_stats[[#This Row],[Agents]])</f>
        <v>CYPHER, VIPER</v>
      </c>
      <c r="H11957" s="1" t="str">
        <f>IF(OR(ISNUMBER(FIND(",",players_stats[[#This Row],[Agents MAYUS]])),ISNUMBER(FIND("All Match Types",players_stats[[#This Row],[Match Type]]))),"Eliminar","")</f>
        <v>Eliminar</v>
      </c>
      <c r="I11957">
        <v>42</v>
      </c>
      <c r="J11957">
        <v>141</v>
      </c>
      <c r="K11957">
        <v>231</v>
      </c>
      <c r="L11957">
        <v>164</v>
      </c>
      <c r="M11957">
        <v>0.86</v>
      </c>
      <c r="N11957">
        <v>162</v>
      </c>
      <c r="O11957">
        <v>86</v>
      </c>
      <c r="P11957">
        <v>33</v>
      </c>
      <c r="Q11957">
        <v>7</v>
      </c>
      <c r="R11957">
        <v>5</v>
      </c>
      <c r="S11957">
        <v>0.21</v>
      </c>
      <c r="U11957" s="1" t="s">
        <v>184</v>
      </c>
      <c r="V11957">
        <v>24</v>
      </c>
      <c r="W11957">
        <v>36</v>
      </c>
      <c r="X11957">
        <v>22</v>
      </c>
      <c r="Y11957">
        <v>14</v>
      </c>
      <c r="Z11957">
        <v>3</v>
      </c>
      <c r="AA11957">
        <v>2</v>
      </c>
    </row>
    <row r="11958" spans="1:27" x14ac:dyDescent="0.25">
      <c r="A11958" s="1" t="s">
        <v>95</v>
      </c>
      <c r="B11958" s="1" t="s">
        <v>86</v>
      </c>
      <c r="C11958" s="1" t="s">
        <v>88</v>
      </c>
      <c r="D11958" s="1" t="s">
        <v>1318</v>
      </c>
      <c r="E11958" s="1" t="s">
        <v>53</v>
      </c>
      <c r="F11958" s="1" t="s">
        <v>145</v>
      </c>
      <c r="G11958" s="1" t="str">
        <f>UPPER(players_stats[[#This Row],[Agents]])</f>
        <v>JETT</v>
      </c>
      <c r="H11958" s="1" t="str">
        <f>IF(OR(ISNUMBER(FIND(",",players_stats[[#This Row],[Agents MAYUS]])),ISNUMBER(FIND("All Match Types",players_stats[[#This Row],[Match Type]]))),"Eliminar","")</f>
        <v/>
      </c>
      <c r="I11958">
        <v>24</v>
      </c>
      <c r="J11958">
        <v>51</v>
      </c>
      <c r="K11958">
        <v>146</v>
      </c>
      <c r="L11958">
        <v>55</v>
      </c>
      <c r="M11958">
        <v>0.5</v>
      </c>
      <c r="N11958">
        <v>96</v>
      </c>
      <c r="O11958">
        <v>46</v>
      </c>
      <c r="P11958">
        <v>13</v>
      </c>
      <c r="Q11958">
        <v>17</v>
      </c>
      <c r="R11958">
        <v>38</v>
      </c>
      <c r="S11958">
        <v>0.24</v>
      </c>
      <c r="U11958" s="1" t="s">
        <v>141</v>
      </c>
      <c r="V11958">
        <v>11</v>
      </c>
      <c r="W11958">
        <v>11</v>
      </c>
      <c r="X11958">
        <v>20</v>
      </c>
      <c r="Y11958">
        <v>3</v>
      </c>
      <c r="Z11958">
        <v>4</v>
      </c>
      <c r="AA11958">
        <v>9</v>
      </c>
    </row>
    <row r="11959" spans="1:27" x14ac:dyDescent="0.25">
      <c r="A11959" s="1" t="s">
        <v>95</v>
      </c>
      <c r="B11959" s="1" t="s">
        <v>86</v>
      </c>
      <c r="C11959" s="1" t="s">
        <v>88</v>
      </c>
      <c r="D11959" s="1" t="s">
        <v>1318</v>
      </c>
      <c r="E11959" s="1" t="s">
        <v>53</v>
      </c>
      <c r="F11959" s="1" t="s">
        <v>355</v>
      </c>
      <c r="G11959" s="1" t="str">
        <f>UPPER(players_stats[[#This Row],[Agents]])</f>
        <v>PHOENIX</v>
      </c>
      <c r="H11959" s="1" t="str">
        <f>IF(OR(ISNUMBER(FIND(",",players_stats[[#This Row],[Agents MAYUS]])),ISNUMBER(FIND("All Match Types",players_stats[[#This Row],[Match Type]]))),"Eliminar","")</f>
        <v/>
      </c>
      <c r="I11959">
        <v>18</v>
      </c>
      <c r="J11959">
        <v>112</v>
      </c>
      <c r="K11959">
        <v>247</v>
      </c>
      <c r="L11959">
        <v>142</v>
      </c>
      <c r="M11959">
        <v>0.72</v>
      </c>
      <c r="N11959">
        <v>140</v>
      </c>
      <c r="O11959">
        <v>94</v>
      </c>
      <c r="P11959">
        <v>6</v>
      </c>
      <c r="Q11959">
        <v>22</v>
      </c>
      <c r="R11959">
        <v>6</v>
      </c>
      <c r="S11959">
        <v>0.44</v>
      </c>
      <c r="U11959" s="1" t="s">
        <v>63</v>
      </c>
      <c r="V11959">
        <v>17</v>
      </c>
      <c r="W11959">
        <v>17</v>
      </c>
      <c r="X11959">
        <v>12</v>
      </c>
      <c r="Y11959">
        <v>1</v>
      </c>
      <c r="Z11959">
        <v>4</v>
      </c>
      <c r="AA11959">
        <v>1</v>
      </c>
    </row>
    <row r="11960" spans="1:27" x14ac:dyDescent="0.25">
      <c r="A11960" s="1" t="s">
        <v>95</v>
      </c>
      <c r="B11960" s="1" t="s">
        <v>86</v>
      </c>
      <c r="C11960" s="1" t="s">
        <v>88</v>
      </c>
      <c r="D11960" s="1" t="s">
        <v>1318</v>
      </c>
      <c r="E11960" s="1" t="s">
        <v>53</v>
      </c>
      <c r="F11960" s="1" t="s">
        <v>990</v>
      </c>
      <c r="G11960" s="1" t="str">
        <f>UPPER(players_stats[[#This Row],[Agents]])</f>
        <v>JETT, PHOENIX</v>
      </c>
      <c r="H11960" s="1" t="str">
        <f>IF(OR(ISNUMBER(FIND(",",players_stats[[#This Row],[Agents MAYUS]])),ISNUMBER(FIND("All Match Types",players_stats[[#This Row],[Match Type]]))),"Eliminar","")</f>
        <v>Eliminar</v>
      </c>
      <c r="I11960">
        <v>42</v>
      </c>
      <c r="J11960">
        <v>77</v>
      </c>
      <c r="K11960">
        <v>196</v>
      </c>
      <c r="L11960">
        <v>88</v>
      </c>
      <c r="M11960">
        <v>0.6</v>
      </c>
      <c r="N11960">
        <v>115</v>
      </c>
      <c r="O11960">
        <v>67</v>
      </c>
      <c r="P11960">
        <v>1</v>
      </c>
      <c r="Q11960">
        <v>19</v>
      </c>
      <c r="R11960">
        <v>24</v>
      </c>
      <c r="S11960">
        <v>0.33</v>
      </c>
      <c r="U11960" s="1" t="s">
        <v>141</v>
      </c>
      <c r="V11960">
        <v>17</v>
      </c>
      <c r="W11960">
        <v>28</v>
      </c>
      <c r="X11960">
        <v>32</v>
      </c>
      <c r="Y11960">
        <v>4</v>
      </c>
      <c r="Z11960">
        <v>8</v>
      </c>
      <c r="AA11960">
        <v>10</v>
      </c>
    </row>
    <row r="11961" spans="1:27" x14ac:dyDescent="0.25">
      <c r="A11961" s="1" t="s">
        <v>95</v>
      </c>
      <c r="B11961" s="1" t="s">
        <v>86</v>
      </c>
      <c r="C11961" s="1" t="s">
        <v>88</v>
      </c>
      <c r="D11961" s="1" t="s">
        <v>545</v>
      </c>
      <c r="E11961" s="1" t="s">
        <v>53</v>
      </c>
      <c r="F11961" s="1" t="s">
        <v>215</v>
      </c>
      <c r="G11961" s="1" t="str">
        <f>UPPER(players_stats[[#This Row],[Agents]])</f>
        <v>KAYO</v>
      </c>
      <c r="H11961" s="1" t="str">
        <f>IF(OR(ISNUMBER(FIND(",",players_stats[[#This Row],[Agents MAYUS]])),ISNUMBER(FIND("All Match Types",players_stats[[#This Row],[Match Type]]))),"Eliminar","")</f>
        <v/>
      </c>
      <c r="I11961">
        <v>24</v>
      </c>
      <c r="J11961">
        <v>114</v>
      </c>
      <c r="K11961">
        <v>230</v>
      </c>
      <c r="L11961">
        <v>112</v>
      </c>
      <c r="M11961">
        <v>0.79</v>
      </c>
      <c r="N11961">
        <v>131</v>
      </c>
      <c r="O11961">
        <v>79</v>
      </c>
      <c r="P11961">
        <v>5</v>
      </c>
      <c r="Q11961">
        <v>13</v>
      </c>
      <c r="R11961">
        <v>4</v>
      </c>
      <c r="S11961">
        <v>0.18</v>
      </c>
      <c r="U11961" s="1" t="s">
        <v>141</v>
      </c>
      <c r="V11961">
        <v>19</v>
      </c>
      <c r="W11961">
        <v>19</v>
      </c>
      <c r="X11961">
        <v>17</v>
      </c>
      <c r="Y11961">
        <v>12</v>
      </c>
      <c r="Z11961">
        <v>3</v>
      </c>
      <c r="AA11961">
        <v>1</v>
      </c>
    </row>
    <row r="11962" spans="1:27" x14ac:dyDescent="0.25">
      <c r="A11962" s="1" t="s">
        <v>95</v>
      </c>
      <c r="B11962" s="1" t="s">
        <v>86</v>
      </c>
      <c r="C11962" s="1" t="s">
        <v>88</v>
      </c>
      <c r="D11962" s="1" t="s">
        <v>545</v>
      </c>
      <c r="E11962" s="1" t="s">
        <v>53</v>
      </c>
      <c r="F11962" s="1" t="s">
        <v>151</v>
      </c>
      <c r="G11962" s="1" t="str">
        <f>UPPER(players_stats[[#This Row],[Agents]])</f>
        <v>SOVA</v>
      </c>
      <c r="H11962" s="1" t="str">
        <f>IF(OR(ISNUMBER(FIND(",",players_stats[[#This Row],[Agents MAYUS]])),ISNUMBER(FIND("All Match Types",players_stats[[#This Row],[Match Type]]))),"Eliminar","")</f>
        <v/>
      </c>
      <c r="I11962">
        <v>18</v>
      </c>
      <c r="J11962">
        <v>167</v>
      </c>
      <c r="K11962">
        <v>288</v>
      </c>
      <c r="L11962">
        <v>257</v>
      </c>
      <c r="M11962">
        <v>0.83</v>
      </c>
      <c r="N11962">
        <v>181</v>
      </c>
      <c r="O11962">
        <v>10</v>
      </c>
      <c r="P11962">
        <v>39</v>
      </c>
      <c r="Q11962">
        <v>6</v>
      </c>
      <c r="R11962">
        <v>6</v>
      </c>
      <c r="S11962">
        <v>0.11</v>
      </c>
      <c r="U11962" s="1" t="s">
        <v>63</v>
      </c>
      <c r="V11962">
        <v>18</v>
      </c>
      <c r="W11962">
        <v>18</v>
      </c>
      <c r="X11962">
        <v>7</v>
      </c>
      <c r="Y11962">
        <v>7</v>
      </c>
      <c r="Z11962">
        <v>1</v>
      </c>
      <c r="AA11962">
        <v>1</v>
      </c>
    </row>
    <row r="11963" spans="1:27" x14ac:dyDescent="0.25">
      <c r="A11963" s="1" t="s">
        <v>95</v>
      </c>
      <c r="B11963" s="1" t="s">
        <v>86</v>
      </c>
      <c r="C11963" s="1" t="s">
        <v>88</v>
      </c>
      <c r="D11963" s="1" t="s">
        <v>545</v>
      </c>
      <c r="E11963" s="1" t="s">
        <v>53</v>
      </c>
      <c r="F11963" s="1" t="s">
        <v>381</v>
      </c>
      <c r="G11963" s="1" t="str">
        <f>UPPER(players_stats[[#This Row],[Agents]])</f>
        <v>KAYO, SOVA</v>
      </c>
      <c r="H11963" s="1" t="str">
        <f>IF(OR(ISNUMBER(FIND(",",players_stats[[#This Row],[Agents MAYUS]])),ISNUMBER(FIND("All Match Types",players_stats[[#This Row],[Match Type]]))),"Eliminar","")</f>
        <v>Eliminar</v>
      </c>
      <c r="I11963">
        <v>42</v>
      </c>
      <c r="J11963">
        <v>137</v>
      </c>
      <c r="K11963">
        <v>259</v>
      </c>
      <c r="L11963">
        <v>154</v>
      </c>
      <c r="M11963">
        <v>0.81</v>
      </c>
      <c r="N11963">
        <v>153</v>
      </c>
      <c r="O11963">
        <v>88</v>
      </c>
      <c r="P11963">
        <v>45</v>
      </c>
      <c r="Q11963">
        <v>1</v>
      </c>
      <c r="R11963">
        <v>5</v>
      </c>
      <c r="S11963">
        <v>0.14000000000000001</v>
      </c>
      <c r="U11963" s="1" t="s">
        <v>141</v>
      </c>
      <c r="V11963">
        <v>19</v>
      </c>
      <c r="W11963">
        <v>37</v>
      </c>
      <c r="X11963">
        <v>24</v>
      </c>
      <c r="Y11963">
        <v>19</v>
      </c>
      <c r="Z11963">
        <v>4</v>
      </c>
      <c r="AA11963">
        <v>2</v>
      </c>
    </row>
    <row r="11964" spans="1:27" x14ac:dyDescent="0.25">
      <c r="A11964" s="1" t="s">
        <v>95</v>
      </c>
      <c r="B11964" s="1" t="s">
        <v>86</v>
      </c>
      <c r="C11964" s="1" t="s">
        <v>88</v>
      </c>
      <c r="D11964" s="1" t="s">
        <v>547</v>
      </c>
      <c r="E11964" s="1" t="s">
        <v>53</v>
      </c>
      <c r="F11964" s="1" t="s">
        <v>140</v>
      </c>
      <c r="G11964" s="1" t="str">
        <f>UPPER(players_stats[[#This Row],[Agents]])</f>
        <v>OMEN</v>
      </c>
      <c r="H11964" s="1" t="str">
        <f>IF(OR(ISNUMBER(FIND(",",players_stats[[#This Row],[Agents MAYUS]])),ISNUMBER(FIND("All Match Types",players_stats[[#This Row],[Match Type]]))),"Eliminar","")</f>
        <v/>
      </c>
      <c r="I11964">
        <v>18</v>
      </c>
      <c r="J11964">
        <v>138</v>
      </c>
      <c r="K11964">
        <v>188</v>
      </c>
      <c r="L11964">
        <v>163</v>
      </c>
      <c r="M11964">
        <v>0.83</v>
      </c>
      <c r="N11964">
        <v>131</v>
      </c>
      <c r="O11964">
        <v>72</v>
      </c>
      <c r="P11964">
        <v>39</v>
      </c>
      <c r="Q11964">
        <v>11</v>
      </c>
      <c r="R11964">
        <v>6</v>
      </c>
      <c r="S11964">
        <v>0.26</v>
      </c>
      <c r="U11964" s="1" t="s">
        <v>139</v>
      </c>
      <c r="V11964">
        <v>13</v>
      </c>
      <c r="W11964">
        <v>13</v>
      </c>
      <c r="X11964">
        <v>8</v>
      </c>
      <c r="Y11964">
        <v>7</v>
      </c>
      <c r="Z11964">
        <v>2</v>
      </c>
      <c r="AA11964">
        <v>1</v>
      </c>
    </row>
    <row r="11965" spans="1:27" x14ac:dyDescent="0.25">
      <c r="A11965" s="1" t="s">
        <v>95</v>
      </c>
      <c r="B11965" s="1" t="s">
        <v>86</v>
      </c>
      <c r="C11965" s="1" t="s">
        <v>88</v>
      </c>
      <c r="D11965" s="1" t="s">
        <v>547</v>
      </c>
      <c r="E11965" s="1" t="s">
        <v>53</v>
      </c>
      <c r="F11965" s="1" t="s">
        <v>152</v>
      </c>
      <c r="G11965" s="1" t="str">
        <f>UPPER(players_stats[[#This Row],[Agents]])</f>
        <v>VIPER</v>
      </c>
      <c r="H11965" s="1" t="str">
        <f>IF(OR(ISNUMBER(FIND(",",players_stats[[#This Row],[Agents MAYUS]])),ISNUMBER(FIND("All Match Types",players_stats[[#This Row],[Match Type]]))),"Eliminar","")</f>
        <v/>
      </c>
      <c r="I11965">
        <v>24</v>
      </c>
      <c r="J11965">
        <v>106</v>
      </c>
      <c r="K11965">
        <v>186</v>
      </c>
      <c r="L11965">
        <v>107</v>
      </c>
      <c r="M11965">
        <v>0.83</v>
      </c>
      <c r="N11965">
        <v>130</v>
      </c>
      <c r="O11965">
        <v>67</v>
      </c>
      <c r="P11965">
        <v>54</v>
      </c>
      <c r="Q11965">
        <v>0</v>
      </c>
      <c r="R11965">
        <v>8</v>
      </c>
      <c r="S11965">
        <v>0.28000000000000003</v>
      </c>
      <c r="U11965" s="1" t="s">
        <v>184</v>
      </c>
      <c r="V11965">
        <v>16</v>
      </c>
      <c r="W11965">
        <v>16</v>
      </c>
      <c r="X11965">
        <v>15</v>
      </c>
      <c r="Y11965">
        <v>13</v>
      </c>
      <c r="Z11965">
        <v>0</v>
      </c>
      <c r="AA11965">
        <v>2</v>
      </c>
    </row>
    <row r="11966" spans="1:27" x14ac:dyDescent="0.25">
      <c r="A11966" s="1" t="s">
        <v>95</v>
      </c>
      <c r="B11966" s="1" t="s">
        <v>86</v>
      </c>
      <c r="C11966" s="1" t="s">
        <v>88</v>
      </c>
      <c r="D11966" s="1" t="s">
        <v>547</v>
      </c>
      <c r="E11966" s="1" t="s">
        <v>53</v>
      </c>
      <c r="F11966" s="1" t="s">
        <v>225</v>
      </c>
      <c r="G11966" s="1" t="str">
        <f>UPPER(players_stats[[#This Row],[Agents]])</f>
        <v>OMEN, VIPER</v>
      </c>
      <c r="H11966" s="1" t="str">
        <f>IF(OR(ISNUMBER(FIND(",",players_stats[[#This Row],[Agents MAYUS]])),ISNUMBER(FIND("All Match Types",players_stats[[#This Row],[Match Type]]))),"Eliminar","")</f>
        <v>Eliminar</v>
      </c>
      <c r="I11966">
        <v>42</v>
      </c>
      <c r="J11966">
        <v>12</v>
      </c>
      <c r="K11966">
        <v>187</v>
      </c>
      <c r="L11966">
        <v>126</v>
      </c>
      <c r="M11966">
        <v>0.83</v>
      </c>
      <c r="N11966">
        <v>131</v>
      </c>
      <c r="O11966">
        <v>69</v>
      </c>
      <c r="P11966">
        <v>48</v>
      </c>
      <c r="Q11966">
        <v>5</v>
      </c>
      <c r="R11966">
        <v>7</v>
      </c>
      <c r="S11966">
        <v>0.27</v>
      </c>
      <c r="U11966" s="1" t="s">
        <v>175</v>
      </c>
      <c r="V11966">
        <v>16</v>
      </c>
      <c r="W11966">
        <v>29</v>
      </c>
      <c r="X11966">
        <v>23</v>
      </c>
      <c r="Y11966">
        <v>20</v>
      </c>
      <c r="Z11966">
        <v>2</v>
      </c>
      <c r="AA11966">
        <v>3</v>
      </c>
    </row>
    <row r="11967" spans="1:27" x14ac:dyDescent="0.25">
      <c r="A11967" s="1" t="s">
        <v>95</v>
      </c>
      <c r="B11967" s="1" t="s">
        <v>86</v>
      </c>
      <c r="C11967" s="1" t="s">
        <v>88</v>
      </c>
      <c r="D11967" s="1" t="s">
        <v>150</v>
      </c>
      <c r="E11967" s="1" t="s">
        <v>9</v>
      </c>
      <c r="F11967" s="1" t="s">
        <v>181</v>
      </c>
      <c r="G11967" s="1" t="str">
        <f>UPPER(players_stats[[#This Row],[Agents]])</f>
        <v>BREACH</v>
      </c>
      <c r="H11967" s="1" t="str">
        <f>IF(OR(ISNUMBER(FIND(",",players_stats[[#This Row],[Agents MAYUS]])),ISNUMBER(FIND("All Match Types",players_stats[[#This Row],[Match Type]]))),"Eliminar","")</f>
        <v/>
      </c>
      <c r="I11967">
        <v>20</v>
      </c>
      <c r="J11967">
        <v>87</v>
      </c>
      <c r="K11967">
        <v>171</v>
      </c>
      <c r="L11967">
        <v>73</v>
      </c>
      <c r="M11967">
        <v>0.6</v>
      </c>
      <c r="N11967">
        <v>120</v>
      </c>
      <c r="O11967">
        <v>55</v>
      </c>
      <c r="P11967">
        <v>3</v>
      </c>
      <c r="Q11967">
        <v>1</v>
      </c>
      <c r="R11967">
        <v>1</v>
      </c>
      <c r="S11967">
        <v>0.26</v>
      </c>
      <c r="U11967" s="1" t="s">
        <v>184</v>
      </c>
      <c r="V11967">
        <v>11</v>
      </c>
      <c r="W11967">
        <v>11</v>
      </c>
      <c r="X11967">
        <v>15</v>
      </c>
      <c r="Y11967">
        <v>6</v>
      </c>
      <c r="Z11967">
        <v>2</v>
      </c>
      <c r="AA11967">
        <v>2</v>
      </c>
    </row>
    <row r="11968" spans="1:27" x14ac:dyDescent="0.25">
      <c r="A11968" s="1" t="s">
        <v>95</v>
      </c>
      <c r="B11968" s="1" t="s">
        <v>86</v>
      </c>
      <c r="C11968" s="1" t="s">
        <v>88</v>
      </c>
      <c r="D11968" s="1" t="s">
        <v>150</v>
      </c>
      <c r="E11968" s="1" t="s">
        <v>9</v>
      </c>
      <c r="F11968" s="1" t="s">
        <v>138</v>
      </c>
      <c r="G11968" s="1" t="str">
        <f>UPPER(players_stats[[#This Row],[Agents]])</f>
        <v>GEKKO</v>
      </c>
      <c r="H11968" s="1" t="str">
        <f>IF(OR(ISNUMBER(FIND(",",players_stats[[#This Row],[Agents MAYUS]])),ISNUMBER(FIND("All Match Types",players_stats[[#This Row],[Match Type]]))),"Eliminar","")</f>
        <v/>
      </c>
      <c r="I11968">
        <v>23</v>
      </c>
      <c r="J11968">
        <v>123</v>
      </c>
      <c r="K11968">
        <v>209</v>
      </c>
      <c r="L11968">
        <v>138</v>
      </c>
      <c r="M11968">
        <v>0.74</v>
      </c>
      <c r="N11968">
        <v>139</v>
      </c>
      <c r="O11968">
        <v>78</v>
      </c>
      <c r="P11968">
        <v>17</v>
      </c>
      <c r="Q11968">
        <v>17</v>
      </c>
      <c r="R11968">
        <v>4</v>
      </c>
      <c r="S11968">
        <v>0.44</v>
      </c>
      <c r="U11968" s="1" t="s">
        <v>139</v>
      </c>
      <c r="V11968">
        <v>18</v>
      </c>
      <c r="W11968">
        <v>18</v>
      </c>
      <c r="X11968">
        <v>13</v>
      </c>
      <c r="Y11968">
        <v>4</v>
      </c>
      <c r="Z11968">
        <v>4</v>
      </c>
      <c r="AA11968">
        <v>1</v>
      </c>
    </row>
    <row r="11969" spans="1:27" x14ac:dyDescent="0.25">
      <c r="A11969" s="1" t="s">
        <v>95</v>
      </c>
      <c r="B11969" s="1" t="s">
        <v>86</v>
      </c>
      <c r="C11969" s="1" t="s">
        <v>88</v>
      </c>
      <c r="D11969" s="1" t="s">
        <v>150</v>
      </c>
      <c r="E11969" s="1" t="s">
        <v>9</v>
      </c>
      <c r="F11969" s="1" t="s">
        <v>151</v>
      </c>
      <c r="G11969" s="1" t="str">
        <f>UPPER(players_stats[[#This Row],[Agents]])</f>
        <v>SOVA</v>
      </c>
      <c r="H11969" s="1" t="str">
        <f>IF(OR(ISNUMBER(FIND(",",players_stats[[#This Row],[Agents MAYUS]])),ISNUMBER(FIND("All Match Types",players_stats[[#This Row],[Match Type]]))),"Eliminar","")</f>
        <v/>
      </c>
      <c r="I11969">
        <v>23</v>
      </c>
      <c r="J11969">
        <v>125</v>
      </c>
      <c r="K11969">
        <v>273</v>
      </c>
      <c r="L11969">
        <v>122</v>
      </c>
      <c r="M11969">
        <v>0.87</v>
      </c>
      <c r="N11969">
        <v>193</v>
      </c>
      <c r="O11969">
        <v>96</v>
      </c>
      <c r="P11969">
        <v>48</v>
      </c>
      <c r="Q11969">
        <v>4</v>
      </c>
      <c r="R11969">
        <v>4</v>
      </c>
      <c r="S11969">
        <v>0.5</v>
      </c>
      <c r="U11969" s="1" t="s">
        <v>211</v>
      </c>
      <c r="V11969">
        <v>22</v>
      </c>
      <c r="W11969">
        <v>22</v>
      </c>
      <c r="X11969">
        <v>18</v>
      </c>
      <c r="Y11969">
        <v>11</v>
      </c>
      <c r="Z11969">
        <v>1</v>
      </c>
      <c r="AA11969">
        <v>1</v>
      </c>
    </row>
    <row r="11970" spans="1:27" x14ac:dyDescent="0.25">
      <c r="A11970" s="1" t="s">
        <v>95</v>
      </c>
      <c r="B11970" s="1" t="s">
        <v>86</v>
      </c>
      <c r="C11970" s="1" t="s">
        <v>88</v>
      </c>
      <c r="D11970" s="1" t="s">
        <v>150</v>
      </c>
      <c r="E11970" s="1" t="s">
        <v>9</v>
      </c>
      <c r="F11970" s="1" t="s">
        <v>712</v>
      </c>
      <c r="G11970" s="1" t="str">
        <f>UPPER(players_stats[[#This Row],[Agents]])</f>
        <v>BREACH, GEKKO, SOVA</v>
      </c>
      <c r="H11970" s="1" t="str">
        <f>IF(OR(ISNUMBER(FIND(",",players_stats[[#This Row],[Agents MAYUS]])),ISNUMBER(FIND("All Match Types",players_stats[[#This Row],[Match Type]]))),"Eliminar","")</f>
        <v>Eliminar</v>
      </c>
      <c r="I11970">
        <v>66</v>
      </c>
      <c r="J11970">
        <v>113</v>
      </c>
      <c r="K11970">
        <v>218</v>
      </c>
      <c r="L11970">
        <v>111</v>
      </c>
      <c r="M11970">
        <v>0.74</v>
      </c>
      <c r="N11970">
        <v>152</v>
      </c>
      <c r="O11970">
        <v>77</v>
      </c>
      <c r="P11970">
        <v>32</v>
      </c>
      <c r="Q11970">
        <v>11</v>
      </c>
      <c r="R11970">
        <v>6</v>
      </c>
      <c r="S11970">
        <v>0.41</v>
      </c>
      <c r="U11970" s="1" t="s">
        <v>330</v>
      </c>
      <c r="V11970">
        <v>22</v>
      </c>
      <c r="W11970">
        <v>51</v>
      </c>
      <c r="X11970">
        <v>46</v>
      </c>
      <c r="Y11970">
        <v>21</v>
      </c>
      <c r="Z11970">
        <v>7</v>
      </c>
      <c r="AA11970">
        <v>4</v>
      </c>
    </row>
    <row r="11971" spans="1:27" x14ac:dyDescent="0.25">
      <c r="A11971" s="1" t="s">
        <v>95</v>
      </c>
      <c r="B11971" s="1" t="s">
        <v>86</v>
      </c>
      <c r="C11971" s="1" t="s">
        <v>88</v>
      </c>
      <c r="D11971" s="1" t="s">
        <v>132</v>
      </c>
      <c r="E11971" s="1" t="s">
        <v>9</v>
      </c>
      <c r="F11971" s="1" t="s">
        <v>133</v>
      </c>
      <c r="G11971" s="1" t="str">
        <f>UPPER(players_stats[[#This Row],[Agents]])</f>
        <v>CYPHER</v>
      </c>
      <c r="H11971" s="1" t="str">
        <f>IF(OR(ISNUMBER(FIND(",",players_stats[[#This Row],[Agents MAYUS]])),ISNUMBER(FIND("All Match Types",players_stats[[#This Row],[Match Type]]))),"Eliminar","")</f>
        <v/>
      </c>
      <c r="I11971">
        <v>43</v>
      </c>
      <c r="J11971">
        <v>117</v>
      </c>
      <c r="K11971">
        <v>252</v>
      </c>
      <c r="L11971">
        <v>119</v>
      </c>
      <c r="M11971">
        <v>0.63</v>
      </c>
      <c r="N11971">
        <v>171</v>
      </c>
      <c r="O11971">
        <v>88</v>
      </c>
      <c r="P11971">
        <v>19</v>
      </c>
      <c r="Q11971">
        <v>16</v>
      </c>
      <c r="R11971">
        <v>7</v>
      </c>
      <c r="S11971">
        <v>0.34</v>
      </c>
      <c r="U11971" s="1" t="s">
        <v>184</v>
      </c>
      <c r="V11971">
        <v>21</v>
      </c>
      <c r="W11971">
        <v>38</v>
      </c>
      <c r="X11971">
        <v>32</v>
      </c>
      <c r="Y11971">
        <v>8</v>
      </c>
      <c r="Z11971">
        <v>7</v>
      </c>
      <c r="AA11971">
        <v>3</v>
      </c>
    </row>
    <row r="11972" spans="1:27" x14ac:dyDescent="0.25">
      <c r="A11972" s="1" t="s">
        <v>95</v>
      </c>
      <c r="B11972" s="1" t="s">
        <v>86</v>
      </c>
      <c r="C11972" s="1" t="s">
        <v>88</v>
      </c>
      <c r="D11972" s="1" t="s">
        <v>132</v>
      </c>
      <c r="E11972" s="1" t="s">
        <v>9</v>
      </c>
      <c r="F11972" s="1" t="s">
        <v>134</v>
      </c>
      <c r="G11972" s="1" t="str">
        <f>UPPER(players_stats[[#This Row],[Agents]])</f>
        <v>KILLJOY</v>
      </c>
      <c r="H11972" s="1" t="str">
        <f>IF(OR(ISNUMBER(FIND(",",players_stats[[#This Row],[Agents MAYUS]])),ISNUMBER(FIND("All Match Types",players_stats[[#This Row],[Match Type]]))),"Eliminar","")</f>
        <v/>
      </c>
      <c r="I11972">
        <v>23</v>
      </c>
      <c r="J11972">
        <v>145</v>
      </c>
      <c r="K11972">
        <v>269</v>
      </c>
      <c r="L11972">
        <v>185</v>
      </c>
      <c r="M11972">
        <v>0.83</v>
      </c>
      <c r="N11972">
        <v>178</v>
      </c>
      <c r="O11972">
        <v>104</v>
      </c>
      <c r="P11972">
        <v>9</v>
      </c>
      <c r="Q11972">
        <v>9</v>
      </c>
      <c r="R11972">
        <v>0</v>
      </c>
      <c r="S11972">
        <v>0.36</v>
      </c>
      <c r="T11972">
        <v>0.25</v>
      </c>
      <c r="U11972" s="1" t="s">
        <v>178</v>
      </c>
      <c r="V11972">
        <v>24</v>
      </c>
      <c r="W11972">
        <v>24</v>
      </c>
      <c r="X11972">
        <v>13</v>
      </c>
      <c r="Y11972">
        <v>2</v>
      </c>
      <c r="Z11972">
        <v>2</v>
      </c>
      <c r="AA11972">
        <v>0</v>
      </c>
    </row>
    <row r="11973" spans="1:27" x14ac:dyDescent="0.25">
      <c r="A11973" s="1" t="s">
        <v>95</v>
      </c>
      <c r="B11973" s="1" t="s">
        <v>86</v>
      </c>
      <c r="C11973" s="1" t="s">
        <v>88</v>
      </c>
      <c r="D11973" s="1" t="s">
        <v>132</v>
      </c>
      <c r="E11973" s="1" t="s">
        <v>9</v>
      </c>
      <c r="F11973" s="1" t="s">
        <v>136</v>
      </c>
      <c r="G11973" s="1" t="str">
        <f>UPPER(players_stats[[#This Row],[Agents]])</f>
        <v>CYPHER, KILLJOY</v>
      </c>
      <c r="H11973" s="1" t="str">
        <f>IF(OR(ISNUMBER(FIND(",",players_stats[[#This Row],[Agents MAYUS]])),ISNUMBER(FIND("All Match Types",players_stats[[#This Row],[Match Type]]))),"Eliminar","")</f>
        <v>Eliminar</v>
      </c>
      <c r="I11973">
        <v>66</v>
      </c>
      <c r="J11973">
        <v>127</v>
      </c>
      <c r="K11973">
        <v>257</v>
      </c>
      <c r="L11973">
        <v>138</v>
      </c>
      <c r="M11973">
        <v>0.7</v>
      </c>
      <c r="N11973">
        <v>173</v>
      </c>
      <c r="O11973">
        <v>94</v>
      </c>
      <c r="P11973">
        <v>15</v>
      </c>
      <c r="Q11973">
        <v>14</v>
      </c>
      <c r="R11973">
        <v>5</v>
      </c>
      <c r="S11973">
        <v>0.35</v>
      </c>
      <c r="T11973">
        <v>0.13</v>
      </c>
      <c r="U11973" s="1" t="s">
        <v>313</v>
      </c>
      <c r="V11973">
        <v>24</v>
      </c>
      <c r="W11973">
        <v>62</v>
      </c>
      <c r="X11973">
        <v>45</v>
      </c>
      <c r="Y11973">
        <v>10</v>
      </c>
      <c r="Z11973">
        <v>9</v>
      </c>
      <c r="AA11973">
        <v>3</v>
      </c>
    </row>
    <row r="11974" spans="1:27" x14ac:dyDescent="0.25">
      <c r="A11974" s="1" t="s">
        <v>95</v>
      </c>
      <c r="B11974" s="1" t="s">
        <v>86</v>
      </c>
      <c r="C11974" s="1" t="s">
        <v>88</v>
      </c>
      <c r="D11974" s="1" t="s">
        <v>1105</v>
      </c>
      <c r="E11974" s="1" t="s">
        <v>9</v>
      </c>
      <c r="F11974" s="1" t="s">
        <v>215</v>
      </c>
      <c r="G11974" s="1" t="str">
        <f>UPPER(players_stats[[#This Row],[Agents]])</f>
        <v>KAYO</v>
      </c>
      <c r="H11974" s="1" t="str">
        <f>IF(OR(ISNUMBER(FIND(",",players_stats[[#This Row],[Agents MAYUS]])),ISNUMBER(FIND("All Match Types",players_stats[[#This Row],[Match Type]]))),"Eliminar","")</f>
        <v/>
      </c>
      <c r="I11974">
        <v>23</v>
      </c>
      <c r="J11974">
        <v>52</v>
      </c>
      <c r="K11974">
        <v>122</v>
      </c>
      <c r="L11974">
        <v>4</v>
      </c>
      <c r="M11974">
        <v>0.7</v>
      </c>
      <c r="N11974">
        <v>92</v>
      </c>
      <c r="O11974">
        <v>35</v>
      </c>
      <c r="P11974">
        <v>65</v>
      </c>
      <c r="Q11974">
        <v>4</v>
      </c>
      <c r="R11974">
        <v>4</v>
      </c>
      <c r="S11974">
        <v>0.23</v>
      </c>
      <c r="U11974" s="1" t="s">
        <v>139</v>
      </c>
      <c r="V11974">
        <v>8</v>
      </c>
      <c r="W11974">
        <v>8</v>
      </c>
      <c r="X11974">
        <v>20</v>
      </c>
      <c r="Y11974">
        <v>15</v>
      </c>
      <c r="Z11974">
        <v>1</v>
      </c>
      <c r="AA11974">
        <v>1</v>
      </c>
    </row>
    <row r="11975" spans="1:27" x14ac:dyDescent="0.25">
      <c r="A11975" s="1" t="s">
        <v>95</v>
      </c>
      <c r="B11975" s="1" t="s">
        <v>86</v>
      </c>
      <c r="C11975" s="1" t="s">
        <v>88</v>
      </c>
      <c r="D11975" s="1" t="s">
        <v>1105</v>
      </c>
      <c r="E11975" s="1" t="s">
        <v>9</v>
      </c>
      <c r="F11975" s="1" t="s">
        <v>152</v>
      </c>
      <c r="G11975" s="1" t="str">
        <f>UPPER(players_stats[[#This Row],[Agents]])</f>
        <v>VIPER</v>
      </c>
      <c r="H11975" s="1" t="str">
        <f>IF(OR(ISNUMBER(FIND(",",players_stats[[#This Row],[Agents MAYUS]])),ISNUMBER(FIND("All Match Types",players_stats[[#This Row],[Match Type]]))),"Eliminar","")</f>
        <v/>
      </c>
      <c r="I11975">
        <v>43</v>
      </c>
      <c r="J11975">
        <v>58</v>
      </c>
      <c r="K11975">
        <v>116</v>
      </c>
      <c r="L11975">
        <v>45</v>
      </c>
      <c r="M11975">
        <v>0.63</v>
      </c>
      <c r="N11975">
        <v>79</v>
      </c>
      <c r="O11975">
        <v>33</v>
      </c>
      <c r="P11975">
        <v>33</v>
      </c>
      <c r="Q11975">
        <v>9</v>
      </c>
      <c r="R11975">
        <v>9</v>
      </c>
      <c r="S11975">
        <v>0.14000000000000001</v>
      </c>
      <c r="U11975" s="1" t="s">
        <v>211</v>
      </c>
      <c r="V11975">
        <v>9</v>
      </c>
      <c r="W11975">
        <v>14</v>
      </c>
      <c r="X11975">
        <v>31</v>
      </c>
      <c r="Y11975">
        <v>14</v>
      </c>
      <c r="Z11975">
        <v>4</v>
      </c>
      <c r="AA11975">
        <v>4</v>
      </c>
    </row>
    <row r="11976" spans="1:27" x14ac:dyDescent="0.25">
      <c r="A11976" s="1" t="s">
        <v>95</v>
      </c>
      <c r="B11976" s="1" t="s">
        <v>86</v>
      </c>
      <c r="C11976" s="1" t="s">
        <v>88</v>
      </c>
      <c r="D11976" s="1" t="s">
        <v>1105</v>
      </c>
      <c r="E11976" s="1" t="s">
        <v>9</v>
      </c>
      <c r="F11976" s="1" t="s">
        <v>262</v>
      </c>
      <c r="G11976" s="1" t="str">
        <f>UPPER(players_stats[[#This Row],[Agents]])</f>
        <v>KAYO, VIPER</v>
      </c>
      <c r="H11976" s="1" t="str">
        <f>IF(OR(ISNUMBER(FIND(",",players_stats[[#This Row],[Agents MAYUS]])),ISNUMBER(FIND("All Match Types",players_stats[[#This Row],[Match Type]]))),"Eliminar","")</f>
        <v>Eliminar</v>
      </c>
      <c r="I11976">
        <v>66</v>
      </c>
      <c r="J11976">
        <v>56</v>
      </c>
      <c r="K11976">
        <v>118</v>
      </c>
      <c r="L11976">
        <v>43</v>
      </c>
      <c r="M11976">
        <v>0.65</v>
      </c>
      <c r="N11976">
        <v>84</v>
      </c>
      <c r="O11976">
        <v>33</v>
      </c>
      <c r="P11976">
        <v>44</v>
      </c>
      <c r="Q11976">
        <v>8</v>
      </c>
      <c r="R11976">
        <v>8</v>
      </c>
      <c r="S11976">
        <v>0.17</v>
      </c>
      <c r="U11976" s="1" t="s">
        <v>167</v>
      </c>
      <c r="V11976">
        <v>9</v>
      </c>
      <c r="W11976">
        <v>22</v>
      </c>
      <c r="X11976">
        <v>51</v>
      </c>
      <c r="Y11976">
        <v>29</v>
      </c>
      <c r="Z11976">
        <v>5</v>
      </c>
      <c r="AA11976">
        <v>5</v>
      </c>
    </row>
    <row r="11977" spans="1:27" x14ac:dyDescent="0.25">
      <c r="A11977" s="1" t="s">
        <v>95</v>
      </c>
      <c r="B11977" s="1" t="s">
        <v>86</v>
      </c>
      <c r="C11977" s="1" t="s">
        <v>88</v>
      </c>
      <c r="D11977" s="1" t="s">
        <v>144</v>
      </c>
      <c r="E11977" s="1" t="s">
        <v>9</v>
      </c>
      <c r="F11977" s="1" t="s">
        <v>188</v>
      </c>
      <c r="G11977" s="1" t="str">
        <f>UPPER(players_stats[[#This Row],[Agents]])</f>
        <v>NEON</v>
      </c>
      <c r="H11977" s="1" t="str">
        <f>IF(OR(ISNUMBER(FIND(",",players_stats[[#This Row],[Agents MAYUS]])),ISNUMBER(FIND("All Match Types",players_stats[[#This Row],[Match Type]]))),"Eliminar","")</f>
        <v/>
      </c>
      <c r="I11977">
        <v>46</v>
      </c>
      <c r="J11977">
        <v>136</v>
      </c>
      <c r="K11977">
        <v>280</v>
      </c>
      <c r="L11977">
        <v>134</v>
      </c>
      <c r="M11977">
        <v>0.85</v>
      </c>
      <c r="N11977">
        <v>173</v>
      </c>
      <c r="O11977">
        <v>93</v>
      </c>
      <c r="P11977">
        <v>37</v>
      </c>
      <c r="Q11977">
        <v>2</v>
      </c>
      <c r="R11977">
        <v>17</v>
      </c>
      <c r="S11977">
        <v>0.37</v>
      </c>
      <c r="T11977">
        <v>0.33</v>
      </c>
      <c r="U11977" s="1" t="s">
        <v>156</v>
      </c>
      <c r="V11977">
        <v>23</v>
      </c>
      <c r="W11977">
        <v>43</v>
      </c>
      <c r="X11977">
        <v>32</v>
      </c>
      <c r="Y11977">
        <v>17</v>
      </c>
      <c r="Z11977">
        <v>9</v>
      </c>
      <c r="AA11977">
        <v>8</v>
      </c>
    </row>
    <row r="11978" spans="1:27" x14ac:dyDescent="0.25">
      <c r="A11978" s="1" t="s">
        <v>95</v>
      </c>
      <c r="B11978" s="1" t="s">
        <v>86</v>
      </c>
      <c r="C11978" s="1" t="s">
        <v>88</v>
      </c>
      <c r="D11978" s="1" t="s">
        <v>144</v>
      </c>
      <c r="E11978" s="1" t="s">
        <v>9</v>
      </c>
      <c r="F11978" s="1" t="s">
        <v>146</v>
      </c>
      <c r="G11978" s="1" t="str">
        <f>UPPER(players_stats[[#This Row],[Agents]])</f>
        <v>RAZE</v>
      </c>
      <c r="H11978" s="1" t="str">
        <f>IF(OR(ISNUMBER(FIND(",",players_stats[[#This Row],[Agents MAYUS]])),ISNUMBER(FIND("All Match Types",players_stats[[#This Row],[Match Type]]))),"Eliminar","")</f>
        <v/>
      </c>
      <c r="I11978">
        <v>20</v>
      </c>
      <c r="J11978">
        <v>55</v>
      </c>
      <c r="K11978">
        <v>99</v>
      </c>
      <c r="L11978">
        <v>43</v>
      </c>
      <c r="M11978">
        <v>0.55000000000000004</v>
      </c>
      <c r="N11978">
        <v>63</v>
      </c>
      <c r="O11978">
        <v>3</v>
      </c>
      <c r="P11978">
        <v>15</v>
      </c>
      <c r="Q11978">
        <v>1</v>
      </c>
      <c r="R11978">
        <v>15</v>
      </c>
      <c r="S11978">
        <v>0.19</v>
      </c>
      <c r="U11978" s="1" t="s">
        <v>139</v>
      </c>
      <c r="V11978">
        <v>6</v>
      </c>
      <c r="W11978">
        <v>6</v>
      </c>
      <c r="X11978">
        <v>14</v>
      </c>
      <c r="Y11978">
        <v>3</v>
      </c>
      <c r="Z11978">
        <v>2</v>
      </c>
      <c r="AA11978">
        <v>3</v>
      </c>
    </row>
    <row r="11979" spans="1:27" x14ac:dyDescent="0.25">
      <c r="A11979" s="1" t="s">
        <v>95</v>
      </c>
      <c r="B11979" s="1" t="s">
        <v>86</v>
      </c>
      <c r="C11979" s="1" t="s">
        <v>88</v>
      </c>
      <c r="D11979" s="1" t="s">
        <v>144</v>
      </c>
      <c r="E11979" s="1" t="s">
        <v>9</v>
      </c>
      <c r="F11979" s="1" t="s">
        <v>220</v>
      </c>
      <c r="G11979" s="1" t="str">
        <f>UPPER(players_stats[[#This Row],[Agents]])</f>
        <v>NEON, RAZE</v>
      </c>
      <c r="H11979" s="1" t="str">
        <f>IF(OR(ISNUMBER(FIND(",",players_stats[[#This Row],[Agents MAYUS]])),ISNUMBER(FIND("All Match Types",players_stats[[#This Row],[Match Type]]))),"Eliminar","")</f>
        <v>Eliminar</v>
      </c>
      <c r="I11979">
        <v>66</v>
      </c>
      <c r="J11979">
        <v>111</v>
      </c>
      <c r="K11979">
        <v>220</v>
      </c>
      <c r="L11979">
        <v>107</v>
      </c>
      <c r="M11979">
        <v>0.76</v>
      </c>
      <c r="N11979">
        <v>140</v>
      </c>
      <c r="O11979">
        <v>74</v>
      </c>
      <c r="P11979">
        <v>3</v>
      </c>
      <c r="Q11979">
        <v>17</v>
      </c>
      <c r="R11979">
        <v>17</v>
      </c>
      <c r="S11979">
        <v>0.34</v>
      </c>
      <c r="T11979">
        <v>0.2</v>
      </c>
      <c r="U11979" s="1" t="s">
        <v>235</v>
      </c>
      <c r="V11979">
        <v>23</v>
      </c>
      <c r="W11979">
        <v>49</v>
      </c>
      <c r="X11979">
        <v>46</v>
      </c>
      <c r="Y11979">
        <v>20</v>
      </c>
      <c r="Z11979">
        <v>11</v>
      </c>
      <c r="AA11979">
        <v>11</v>
      </c>
    </row>
    <row r="11980" spans="1:27" x14ac:dyDescent="0.25">
      <c r="A11980" s="1" t="s">
        <v>95</v>
      </c>
      <c r="B11980" s="1" t="s">
        <v>86</v>
      </c>
      <c r="C11980" s="1" t="s">
        <v>88</v>
      </c>
      <c r="D11980" s="1" t="s">
        <v>127</v>
      </c>
      <c r="E11980" s="1" t="s">
        <v>9</v>
      </c>
      <c r="F11980" s="1" t="s">
        <v>140</v>
      </c>
      <c r="G11980" s="1" t="str">
        <f>UPPER(players_stats[[#This Row],[Agents]])</f>
        <v>OMEN</v>
      </c>
      <c r="H11980" s="1" t="str">
        <f>IF(OR(ISNUMBER(FIND(",",players_stats[[#This Row],[Agents MAYUS]])),ISNUMBER(FIND("All Match Types",players_stats[[#This Row],[Match Type]]))),"Eliminar","")</f>
        <v/>
      </c>
      <c r="I11980">
        <v>66</v>
      </c>
      <c r="J11980">
        <v>94</v>
      </c>
      <c r="K11980">
        <v>169</v>
      </c>
      <c r="L11980">
        <v>93</v>
      </c>
      <c r="M11980">
        <v>0.64</v>
      </c>
      <c r="N11980">
        <v>114</v>
      </c>
      <c r="O11980">
        <v>64</v>
      </c>
      <c r="P11980">
        <v>32</v>
      </c>
      <c r="Q11980">
        <v>2</v>
      </c>
      <c r="R11980">
        <v>15</v>
      </c>
      <c r="S11980">
        <v>0.32</v>
      </c>
      <c r="T11980">
        <v>0.14000000000000001</v>
      </c>
      <c r="U11980" s="1" t="s">
        <v>165</v>
      </c>
      <c r="V11980">
        <v>15</v>
      </c>
      <c r="W11980">
        <v>42</v>
      </c>
      <c r="X11980">
        <v>45</v>
      </c>
      <c r="Y11980">
        <v>21</v>
      </c>
      <c r="Z11980">
        <v>1</v>
      </c>
      <c r="AA11980">
        <v>10</v>
      </c>
    </row>
    <row r="11981" spans="1:27" x14ac:dyDescent="0.25">
      <c r="A11981" s="1" t="s">
        <v>95</v>
      </c>
      <c r="B11981" s="1" t="s">
        <v>86</v>
      </c>
      <c r="C11981" s="1" t="s">
        <v>88</v>
      </c>
      <c r="D11981" s="1" t="s">
        <v>210</v>
      </c>
      <c r="E11981" s="1" t="s">
        <v>23</v>
      </c>
      <c r="F11981" s="1" t="s">
        <v>181</v>
      </c>
      <c r="G11981" s="1" t="str">
        <f>UPPER(players_stats[[#This Row],[Agents]])</f>
        <v>BREACH</v>
      </c>
      <c r="H11981" s="1" t="str">
        <f>IF(OR(ISNUMBER(FIND(",",players_stats[[#This Row],[Agents MAYUS]])),ISNUMBER(FIND("All Match Types",players_stats[[#This Row],[Match Type]]))),"Eliminar","")</f>
        <v/>
      </c>
      <c r="I11981">
        <v>18</v>
      </c>
      <c r="J11981">
        <v>69</v>
      </c>
      <c r="K11981">
        <v>149</v>
      </c>
      <c r="L11981">
        <v>67</v>
      </c>
      <c r="M11981">
        <v>0.78</v>
      </c>
      <c r="N11981">
        <v>92</v>
      </c>
      <c r="O11981">
        <v>56</v>
      </c>
      <c r="P11981">
        <v>33</v>
      </c>
      <c r="Q11981">
        <v>6</v>
      </c>
      <c r="R11981">
        <v>0</v>
      </c>
      <c r="S11981">
        <v>0.26</v>
      </c>
      <c r="U11981" s="1" t="s">
        <v>167</v>
      </c>
      <c r="V11981">
        <v>10</v>
      </c>
      <c r="W11981">
        <v>10</v>
      </c>
      <c r="X11981">
        <v>15</v>
      </c>
      <c r="Y11981">
        <v>6</v>
      </c>
      <c r="Z11981">
        <v>1</v>
      </c>
      <c r="AA11981">
        <v>0</v>
      </c>
    </row>
    <row r="11982" spans="1:27" x14ac:dyDescent="0.25">
      <c r="A11982" s="1" t="s">
        <v>95</v>
      </c>
      <c r="B11982" s="1" t="s">
        <v>86</v>
      </c>
      <c r="C11982" s="1" t="s">
        <v>88</v>
      </c>
      <c r="D11982" s="1" t="s">
        <v>210</v>
      </c>
      <c r="E11982" s="1" t="s">
        <v>23</v>
      </c>
      <c r="F11982" s="1" t="s">
        <v>215</v>
      </c>
      <c r="G11982" s="1" t="str">
        <f>UPPER(players_stats[[#This Row],[Agents]])</f>
        <v>KAYO</v>
      </c>
      <c r="H11982" s="1" t="str">
        <f>IF(OR(ISNUMBER(FIND(",",players_stats[[#This Row],[Agents MAYUS]])),ISNUMBER(FIND("All Match Types",players_stats[[#This Row],[Match Type]]))),"Eliminar","")</f>
        <v/>
      </c>
      <c r="I11982">
        <v>40</v>
      </c>
      <c r="J11982">
        <v>95</v>
      </c>
      <c r="K11982">
        <v>166</v>
      </c>
      <c r="L11982">
        <v>86</v>
      </c>
      <c r="M11982">
        <v>0.8</v>
      </c>
      <c r="N11982">
        <v>108</v>
      </c>
      <c r="O11982">
        <v>6</v>
      </c>
      <c r="P11982">
        <v>53</v>
      </c>
      <c r="Q11982">
        <v>5</v>
      </c>
      <c r="R11982">
        <v>3</v>
      </c>
      <c r="S11982">
        <v>0.28000000000000003</v>
      </c>
      <c r="T11982">
        <v>0.1</v>
      </c>
      <c r="U11982" s="1" t="s">
        <v>289</v>
      </c>
      <c r="V11982">
        <v>14</v>
      </c>
      <c r="W11982">
        <v>24</v>
      </c>
      <c r="X11982">
        <v>28</v>
      </c>
      <c r="Y11982">
        <v>21</v>
      </c>
      <c r="Z11982">
        <v>2</v>
      </c>
      <c r="AA11982">
        <v>1</v>
      </c>
    </row>
    <row r="11983" spans="1:27" x14ac:dyDescent="0.25">
      <c r="A11983" s="1" t="s">
        <v>95</v>
      </c>
      <c r="B11983" s="1" t="s">
        <v>86</v>
      </c>
      <c r="C11983" s="1" t="s">
        <v>88</v>
      </c>
      <c r="D11983" s="1" t="s">
        <v>210</v>
      </c>
      <c r="E11983" s="1" t="s">
        <v>23</v>
      </c>
      <c r="F11983" s="1" t="s">
        <v>227</v>
      </c>
      <c r="G11983" s="1" t="str">
        <f>UPPER(players_stats[[#This Row],[Agents]])</f>
        <v>BREACH, KAYO</v>
      </c>
      <c r="H11983" s="1" t="str">
        <f>IF(OR(ISNUMBER(FIND(",",players_stats[[#This Row],[Agents MAYUS]])),ISNUMBER(FIND("All Match Types",players_stats[[#This Row],[Match Type]]))),"Eliminar","")</f>
        <v>Eliminar</v>
      </c>
      <c r="I11983">
        <v>58</v>
      </c>
      <c r="J11983">
        <v>87</v>
      </c>
      <c r="K11983">
        <v>161</v>
      </c>
      <c r="L11983">
        <v>79</v>
      </c>
      <c r="M11983">
        <v>0.79</v>
      </c>
      <c r="N11983">
        <v>103</v>
      </c>
      <c r="O11983">
        <v>59</v>
      </c>
      <c r="P11983">
        <v>47</v>
      </c>
      <c r="Q11983">
        <v>5</v>
      </c>
      <c r="R11983">
        <v>2</v>
      </c>
      <c r="S11983">
        <v>0.27</v>
      </c>
      <c r="T11983">
        <v>0.06</v>
      </c>
      <c r="U11983" s="1" t="s">
        <v>400</v>
      </c>
      <c r="V11983">
        <v>14</v>
      </c>
      <c r="W11983">
        <v>34</v>
      </c>
      <c r="X11983">
        <v>43</v>
      </c>
      <c r="Y11983">
        <v>27</v>
      </c>
      <c r="Z11983">
        <v>3</v>
      </c>
      <c r="AA11983">
        <v>1</v>
      </c>
    </row>
    <row r="11984" spans="1:27" x14ac:dyDescent="0.25">
      <c r="A11984" s="1" t="s">
        <v>95</v>
      </c>
      <c r="B11984" s="1" t="s">
        <v>86</v>
      </c>
      <c r="C11984" s="1" t="s">
        <v>88</v>
      </c>
      <c r="D11984" s="1" t="s">
        <v>212</v>
      </c>
      <c r="E11984" s="1" t="s">
        <v>23</v>
      </c>
      <c r="F11984" s="1" t="s">
        <v>133</v>
      </c>
      <c r="G11984" s="1" t="str">
        <f>UPPER(players_stats[[#This Row],[Agents]])</f>
        <v>CYPHER</v>
      </c>
      <c r="H11984" s="1" t="str">
        <f>IF(OR(ISNUMBER(FIND(",",players_stats[[#This Row],[Agents MAYUS]])),ISNUMBER(FIND("All Match Types",players_stats[[#This Row],[Match Type]]))),"Eliminar","")</f>
        <v/>
      </c>
      <c r="I11984">
        <v>19</v>
      </c>
      <c r="J11984">
        <v>66</v>
      </c>
      <c r="K11984">
        <v>128</v>
      </c>
      <c r="L11984">
        <v>53</v>
      </c>
      <c r="M11984">
        <v>0.53</v>
      </c>
      <c r="N11984">
        <v>91</v>
      </c>
      <c r="O11984">
        <v>42</v>
      </c>
      <c r="P11984">
        <v>11</v>
      </c>
      <c r="Q11984">
        <v>0</v>
      </c>
      <c r="R11984">
        <v>5</v>
      </c>
      <c r="S11984">
        <v>0.31</v>
      </c>
      <c r="U11984" s="1" t="s">
        <v>211</v>
      </c>
      <c r="V11984">
        <v>8</v>
      </c>
      <c r="W11984">
        <v>8</v>
      </c>
      <c r="X11984">
        <v>15</v>
      </c>
      <c r="Y11984">
        <v>2</v>
      </c>
      <c r="Z11984">
        <v>0</v>
      </c>
      <c r="AA11984">
        <v>1</v>
      </c>
    </row>
    <row r="11985" spans="1:27" x14ac:dyDescent="0.25">
      <c r="A11985" s="1" t="s">
        <v>95</v>
      </c>
      <c r="B11985" s="1" t="s">
        <v>86</v>
      </c>
      <c r="C11985" s="1" t="s">
        <v>88</v>
      </c>
      <c r="D11985" s="1" t="s">
        <v>212</v>
      </c>
      <c r="E11985" s="1" t="s">
        <v>23</v>
      </c>
      <c r="F11985" s="1" t="s">
        <v>134</v>
      </c>
      <c r="G11985" s="1" t="str">
        <f>UPPER(players_stats[[#This Row],[Agents]])</f>
        <v>KILLJOY</v>
      </c>
      <c r="H11985" s="1" t="str">
        <f>IF(OR(ISNUMBER(FIND(",",players_stats[[#This Row],[Agents MAYUS]])),ISNUMBER(FIND("All Match Types",players_stats[[#This Row],[Match Type]]))),"Eliminar","")</f>
        <v/>
      </c>
      <c r="I11985">
        <v>21</v>
      </c>
      <c r="J11985">
        <v>113</v>
      </c>
      <c r="K11985">
        <v>220</v>
      </c>
      <c r="L11985">
        <v>123</v>
      </c>
      <c r="M11985">
        <v>0.81</v>
      </c>
      <c r="N11985">
        <v>156</v>
      </c>
      <c r="O11985">
        <v>76</v>
      </c>
      <c r="P11985">
        <v>24</v>
      </c>
      <c r="Q11985">
        <v>1</v>
      </c>
      <c r="R11985">
        <v>14</v>
      </c>
      <c r="S11985">
        <v>0.34</v>
      </c>
      <c r="U11985" s="1" t="s">
        <v>141</v>
      </c>
      <c r="V11985">
        <v>16</v>
      </c>
      <c r="W11985">
        <v>16</v>
      </c>
      <c r="X11985">
        <v>13</v>
      </c>
      <c r="Y11985">
        <v>5</v>
      </c>
      <c r="Z11985">
        <v>2</v>
      </c>
      <c r="AA11985">
        <v>3</v>
      </c>
    </row>
    <row r="11986" spans="1:27" x14ac:dyDescent="0.25">
      <c r="A11986" s="1" t="s">
        <v>95</v>
      </c>
      <c r="B11986" s="1" t="s">
        <v>86</v>
      </c>
      <c r="C11986" s="1" t="s">
        <v>88</v>
      </c>
      <c r="D11986" s="1" t="s">
        <v>212</v>
      </c>
      <c r="E11986" s="1" t="s">
        <v>23</v>
      </c>
      <c r="F11986" s="1" t="s">
        <v>152</v>
      </c>
      <c r="G11986" s="1" t="str">
        <f>UPPER(players_stats[[#This Row],[Agents]])</f>
        <v>VIPER</v>
      </c>
      <c r="H11986" s="1" t="str">
        <f>IF(OR(ISNUMBER(FIND(",",players_stats[[#This Row],[Agents MAYUS]])),ISNUMBER(FIND("All Match Types",players_stats[[#This Row],[Match Type]]))),"Eliminar","")</f>
        <v/>
      </c>
      <c r="I11986">
        <v>18</v>
      </c>
      <c r="J11986">
        <v>44</v>
      </c>
      <c r="K11986">
        <v>103</v>
      </c>
      <c r="L11986">
        <v>38</v>
      </c>
      <c r="M11986">
        <v>0.44</v>
      </c>
      <c r="N11986">
        <v>72</v>
      </c>
      <c r="O11986">
        <v>33</v>
      </c>
      <c r="P11986">
        <v>22</v>
      </c>
      <c r="Q11986">
        <v>0</v>
      </c>
      <c r="R11986">
        <v>6</v>
      </c>
      <c r="S11986">
        <v>0.13</v>
      </c>
      <c r="U11986" s="1" t="s">
        <v>141</v>
      </c>
      <c r="V11986">
        <v>6</v>
      </c>
      <c r="W11986">
        <v>6</v>
      </c>
      <c r="X11986">
        <v>16</v>
      </c>
      <c r="Y11986">
        <v>4</v>
      </c>
      <c r="Z11986">
        <v>0</v>
      </c>
      <c r="AA11986">
        <v>1</v>
      </c>
    </row>
    <row r="11987" spans="1:27" x14ac:dyDescent="0.25">
      <c r="A11987" s="1" t="s">
        <v>95</v>
      </c>
      <c r="B11987" s="1" t="s">
        <v>86</v>
      </c>
      <c r="C11987" s="1" t="s">
        <v>88</v>
      </c>
      <c r="D11987" s="1" t="s">
        <v>212</v>
      </c>
      <c r="E11987" s="1" t="s">
        <v>23</v>
      </c>
      <c r="F11987" s="1" t="s">
        <v>257</v>
      </c>
      <c r="G11987" s="1" t="str">
        <f>UPPER(players_stats[[#This Row],[Agents]])</f>
        <v>CYPHER, KILLJOY, VIPER</v>
      </c>
      <c r="H11987" s="1" t="str">
        <f>IF(OR(ISNUMBER(FIND(",",players_stats[[#This Row],[Agents MAYUS]])),ISNUMBER(FIND("All Match Types",players_stats[[#This Row],[Match Type]]))),"Eliminar","")</f>
        <v>Eliminar</v>
      </c>
      <c r="I11987">
        <v>58</v>
      </c>
      <c r="J11987">
        <v>76</v>
      </c>
      <c r="K11987">
        <v>150</v>
      </c>
      <c r="L11987">
        <v>68</v>
      </c>
      <c r="M11987">
        <v>0.6</v>
      </c>
      <c r="N11987">
        <v>109</v>
      </c>
      <c r="O11987">
        <v>52</v>
      </c>
      <c r="P11987">
        <v>19</v>
      </c>
      <c r="Q11987">
        <v>3</v>
      </c>
      <c r="R11987">
        <v>9</v>
      </c>
      <c r="S11987">
        <v>0.28000000000000003</v>
      </c>
      <c r="U11987" s="1" t="s">
        <v>167</v>
      </c>
      <c r="V11987">
        <v>16</v>
      </c>
      <c r="W11987">
        <v>30</v>
      </c>
      <c r="X11987">
        <v>44</v>
      </c>
      <c r="Y11987">
        <v>11</v>
      </c>
      <c r="Z11987">
        <v>2</v>
      </c>
      <c r="AA11987">
        <v>5</v>
      </c>
    </row>
    <row r="11988" spans="1:27" x14ac:dyDescent="0.25">
      <c r="A11988" s="1" t="s">
        <v>95</v>
      </c>
      <c r="B11988" s="1" t="s">
        <v>86</v>
      </c>
      <c r="C11988" s="1" t="s">
        <v>88</v>
      </c>
      <c r="D11988" s="1" t="s">
        <v>219</v>
      </c>
      <c r="E11988" s="1" t="s">
        <v>23</v>
      </c>
      <c r="F11988" s="1" t="s">
        <v>145</v>
      </c>
      <c r="G11988" s="1" t="str">
        <f>UPPER(players_stats[[#This Row],[Agents]])</f>
        <v>JETT</v>
      </c>
      <c r="H11988" s="1" t="str">
        <f>IF(OR(ISNUMBER(FIND(",",players_stats[[#This Row],[Agents MAYUS]])),ISNUMBER(FIND("All Match Types",players_stats[[#This Row],[Match Type]]))),"Eliminar","")</f>
        <v/>
      </c>
      <c r="I11988">
        <v>40</v>
      </c>
      <c r="J11988">
        <v>12</v>
      </c>
      <c r="K11988">
        <v>267</v>
      </c>
      <c r="L11988">
        <v>137</v>
      </c>
      <c r="M11988">
        <v>0.78</v>
      </c>
      <c r="N11988">
        <v>169</v>
      </c>
      <c r="O11988">
        <v>103</v>
      </c>
      <c r="P11988">
        <v>18</v>
      </c>
      <c r="Q11988">
        <v>25</v>
      </c>
      <c r="R11988">
        <v>15</v>
      </c>
      <c r="S11988">
        <v>0.27</v>
      </c>
      <c r="U11988" s="1" t="s">
        <v>143</v>
      </c>
      <c r="V11988">
        <v>25</v>
      </c>
      <c r="W11988">
        <v>41</v>
      </c>
      <c r="X11988">
        <v>30</v>
      </c>
      <c r="Y11988">
        <v>7</v>
      </c>
      <c r="Z11988">
        <v>10</v>
      </c>
      <c r="AA11988">
        <v>6</v>
      </c>
    </row>
    <row r="11989" spans="1:27" x14ac:dyDescent="0.25">
      <c r="A11989" s="1" t="s">
        <v>95</v>
      </c>
      <c r="B11989" s="1" t="s">
        <v>86</v>
      </c>
      <c r="C11989" s="1" t="s">
        <v>88</v>
      </c>
      <c r="D11989" s="1" t="s">
        <v>219</v>
      </c>
      <c r="E11989" s="1" t="s">
        <v>23</v>
      </c>
      <c r="F11989" s="1" t="s">
        <v>146</v>
      </c>
      <c r="G11989" s="1" t="str">
        <f>UPPER(players_stats[[#This Row],[Agents]])</f>
        <v>RAZE</v>
      </c>
      <c r="H11989" s="1" t="str">
        <f>IF(OR(ISNUMBER(FIND(",",players_stats[[#This Row],[Agents MAYUS]])),ISNUMBER(FIND("All Match Types",players_stats[[#This Row],[Match Type]]))),"Eliminar","")</f>
        <v/>
      </c>
      <c r="I11989">
        <v>18</v>
      </c>
      <c r="J11989">
        <v>178</v>
      </c>
      <c r="K11989">
        <v>401</v>
      </c>
      <c r="L11989">
        <v>147</v>
      </c>
      <c r="M11989">
        <v>0.83</v>
      </c>
      <c r="N11989">
        <v>251</v>
      </c>
      <c r="O11989">
        <v>122</v>
      </c>
      <c r="P11989">
        <v>33</v>
      </c>
      <c r="Q11989">
        <v>11</v>
      </c>
      <c r="R11989">
        <v>11</v>
      </c>
      <c r="S11989">
        <v>0.36</v>
      </c>
      <c r="T11989">
        <v>0.5</v>
      </c>
      <c r="U11989" s="1" t="s">
        <v>135</v>
      </c>
      <c r="V11989">
        <v>22</v>
      </c>
      <c r="W11989">
        <v>22</v>
      </c>
      <c r="X11989">
        <v>15</v>
      </c>
      <c r="Y11989">
        <v>6</v>
      </c>
      <c r="Z11989">
        <v>2</v>
      </c>
      <c r="AA11989">
        <v>2</v>
      </c>
    </row>
    <row r="11990" spans="1:27" x14ac:dyDescent="0.25">
      <c r="A11990" s="1" t="s">
        <v>95</v>
      </c>
      <c r="B11990" s="1" t="s">
        <v>86</v>
      </c>
      <c r="C11990" s="1" t="s">
        <v>88</v>
      </c>
      <c r="D11990" s="1" t="s">
        <v>219</v>
      </c>
      <c r="E11990" s="1" t="s">
        <v>23</v>
      </c>
      <c r="F11990" s="1" t="s">
        <v>148</v>
      </c>
      <c r="G11990" s="1" t="str">
        <f>UPPER(players_stats[[#This Row],[Agents]])</f>
        <v>JETT, RAZE</v>
      </c>
      <c r="H11990" s="1" t="str">
        <f>IF(OR(ISNUMBER(FIND(",",players_stats[[#This Row],[Agents MAYUS]])),ISNUMBER(FIND("All Match Types",players_stats[[#This Row],[Match Type]]))),"Eliminar","")</f>
        <v>Eliminar</v>
      </c>
      <c r="I11990">
        <v>58</v>
      </c>
      <c r="J11990">
        <v>138</v>
      </c>
      <c r="K11990">
        <v>312</v>
      </c>
      <c r="L11990">
        <v>14</v>
      </c>
      <c r="M11990">
        <v>0.79</v>
      </c>
      <c r="N11990">
        <v>194</v>
      </c>
      <c r="O11990">
        <v>109</v>
      </c>
      <c r="P11990">
        <v>22</v>
      </c>
      <c r="Q11990">
        <v>21</v>
      </c>
      <c r="R11990">
        <v>14</v>
      </c>
      <c r="S11990">
        <v>0.32</v>
      </c>
      <c r="T11990">
        <v>0.2</v>
      </c>
      <c r="U11990" s="1" t="s">
        <v>235</v>
      </c>
      <c r="V11990">
        <v>25</v>
      </c>
      <c r="W11990">
        <v>63</v>
      </c>
      <c r="X11990">
        <v>45</v>
      </c>
      <c r="Y11990">
        <v>13</v>
      </c>
      <c r="Z11990">
        <v>12</v>
      </c>
      <c r="AA11990">
        <v>8</v>
      </c>
    </row>
    <row r="11991" spans="1:27" x14ac:dyDescent="0.25">
      <c r="A11991" s="1" t="s">
        <v>95</v>
      </c>
      <c r="B11991" s="1" t="s">
        <v>86</v>
      </c>
      <c r="C11991" s="1" t="s">
        <v>88</v>
      </c>
      <c r="D11991" s="1" t="s">
        <v>896</v>
      </c>
      <c r="E11991" s="1" t="s">
        <v>23</v>
      </c>
      <c r="F11991" s="1" t="s">
        <v>140</v>
      </c>
      <c r="G11991" s="1" t="str">
        <f>UPPER(players_stats[[#This Row],[Agents]])</f>
        <v>OMEN</v>
      </c>
      <c r="H11991" s="1" t="str">
        <f>IF(OR(ISNUMBER(FIND(",",players_stats[[#This Row],[Agents MAYUS]])),ISNUMBER(FIND("All Match Types",players_stats[[#This Row],[Match Type]]))),"Eliminar","")</f>
        <v/>
      </c>
      <c r="I11991">
        <v>18</v>
      </c>
      <c r="J11991">
        <v>51</v>
      </c>
      <c r="K11991">
        <v>163</v>
      </c>
      <c r="L11991">
        <v>63</v>
      </c>
      <c r="M11991">
        <v>0.78</v>
      </c>
      <c r="N11991">
        <v>99</v>
      </c>
      <c r="O11991">
        <v>56</v>
      </c>
      <c r="P11991">
        <v>17</v>
      </c>
      <c r="Q11991">
        <v>11</v>
      </c>
      <c r="R11991">
        <v>22</v>
      </c>
      <c r="S11991">
        <v>0.3</v>
      </c>
      <c r="U11991" s="1" t="s">
        <v>139</v>
      </c>
      <c r="V11991">
        <v>10</v>
      </c>
      <c r="W11991">
        <v>10</v>
      </c>
      <c r="X11991">
        <v>16</v>
      </c>
      <c r="Y11991">
        <v>3</v>
      </c>
      <c r="Z11991">
        <v>2</v>
      </c>
      <c r="AA11991">
        <v>4</v>
      </c>
    </row>
    <row r="11992" spans="1:27" x14ac:dyDescent="0.25">
      <c r="A11992" s="1" t="s">
        <v>95</v>
      </c>
      <c r="B11992" s="1" t="s">
        <v>86</v>
      </c>
      <c r="C11992" s="1" t="s">
        <v>88</v>
      </c>
      <c r="D11992" s="1" t="s">
        <v>896</v>
      </c>
      <c r="E11992" s="1" t="s">
        <v>23</v>
      </c>
      <c r="F11992" s="1" t="s">
        <v>152</v>
      </c>
      <c r="G11992" s="1" t="str">
        <f>UPPER(players_stats[[#This Row],[Agents]])</f>
        <v>VIPER</v>
      </c>
      <c r="H11992" s="1" t="str">
        <f>IF(OR(ISNUMBER(FIND(",",players_stats[[#This Row],[Agents MAYUS]])),ISNUMBER(FIND("All Match Types",players_stats[[#This Row],[Match Type]]))),"Eliminar","")</f>
        <v/>
      </c>
      <c r="I11992">
        <v>40</v>
      </c>
      <c r="J11992">
        <v>86</v>
      </c>
      <c r="K11992">
        <v>163</v>
      </c>
      <c r="L11992">
        <v>76</v>
      </c>
      <c r="M11992">
        <v>0.73</v>
      </c>
      <c r="N11992">
        <v>123</v>
      </c>
      <c r="O11992">
        <v>55</v>
      </c>
      <c r="P11992">
        <v>3</v>
      </c>
      <c r="Q11992">
        <v>1</v>
      </c>
      <c r="R11992">
        <v>8</v>
      </c>
      <c r="S11992">
        <v>0.24</v>
      </c>
      <c r="U11992" s="1" t="s">
        <v>63</v>
      </c>
      <c r="V11992">
        <v>13</v>
      </c>
      <c r="W11992">
        <v>22</v>
      </c>
      <c r="X11992">
        <v>29</v>
      </c>
      <c r="Y11992">
        <v>12</v>
      </c>
      <c r="Z11992">
        <v>4</v>
      </c>
      <c r="AA11992">
        <v>3</v>
      </c>
    </row>
    <row r="11993" spans="1:27" x14ac:dyDescent="0.25">
      <c r="A11993" s="1" t="s">
        <v>95</v>
      </c>
      <c r="B11993" s="1" t="s">
        <v>86</v>
      </c>
      <c r="C11993" s="1" t="s">
        <v>88</v>
      </c>
      <c r="D11993" s="1" t="s">
        <v>896</v>
      </c>
      <c r="E11993" s="1" t="s">
        <v>23</v>
      </c>
      <c r="F11993" s="1" t="s">
        <v>225</v>
      </c>
      <c r="G11993" s="1" t="str">
        <f>UPPER(players_stats[[#This Row],[Agents]])</f>
        <v>OMEN, VIPER</v>
      </c>
      <c r="H11993" s="1" t="str">
        <f>IF(OR(ISNUMBER(FIND(",",players_stats[[#This Row],[Agents MAYUS]])),ISNUMBER(FIND("All Match Types",players_stats[[#This Row],[Match Type]]))),"Eliminar","")</f>
        <v>Eliminar</v>
      </c>
      <c r="I11993">
        <v>58</v>
      </c>
      <c r="J11993">
        <v>75</v>
      </c>
      <c r="K11993">
        <v>163</v>
      </c>
      <c r="L11993">
        <v>71</v>
      </c>
      <c r="M11993">
        <v>0.74</v>
      </c>
      <c r="N11993">
        <v>115</v>
      </c>
      <c r="O11993">
        <v>55</v>
      </c>
      <c r="P11993">
        <v>26</v>
      </c>
      <c r="Q11993">
        <v>1</v>
      </c>
      <c r="R11993">
        <v>12</v>
      </c>
      <c r="S11993">
        <v>0.25</v>
      </c>
      <c r="U11993" s="1" t="s">
        <v>139</v>
      </c>
      <c r="V11993">
        <v>13</v>
      </c>
      <c r="W11993">
        <v>32</v>
      </c>
      <c r="X11993">
        <v>45</v>
      </c>
      <c r="Y11993">
        <v>15</v>
      </c>
      <c r="Z11993">
        <v>6</v>
      </c>
      <c r="AA11993">
        <v>7</v>
      </c>
    </row>
    <row r="11994" spans="1:27" x14ac:dyDescent="0.25">
      <c r="A11994" s="1" t="s">
        <v>95</v>
      </c>
      <c r="B11994" s="1" t="s">
        <v>86</v>
      </c>
      <c r="C11994" s="1" t="s">
        <v>88</v>
      </c>
      <c r="D11994" s="1" t="s">
        <v>217</v>
      </c>
      <c r="E11994" s="1" t="s">
        <v>23</v>
      </c>
      <c r="F11994" s="1" t="s">
        <v>208</v>
      </c>
      <c r="G11994" s="1" t="str">
        <f>UPPER(players_stats[[#This Row],[Agents]])</f>
        <v>SKYE</v>
      </c>
      <c r="H11994" s="1" t="str">
        <f>IF(OR(ISNUMBER(FIND(",",players_stats[[#This Row],[Agents MAYUS]])),ISNUMBER(FIND("All Match Types",players_stats[[#This Row],[Match Type]]))),"Eliminar","")</f>
        <v/>
      </c>
      <c r="I11994">
        <v>18</v>
      </c>
      <c r="J11994">
        <v>5</v>
      </c>
      <c r="K11994">
        <v>133</v>
      </c>
      <c r="L11994">
        <v>5</v>
      </c>
      <c r="M11994">
        <v>0.56000000000000005</v>
      </c>
      <c r="N11994">
        <v>98</v>
      </c>
      <c r="O11994">
        <v>44</v>
      </c>
      <c r="P11994">
        <v>44</v>
      </c>
      <c r="Q11994">
        <v>6</v>
      </c>
      <c r="R11994">
        <v>28</v>
      </c>
      <c r="S11994">
        <v>0.19</v>
      </c>
      <c r="T11994">
        <v>0.33</v>
      </c>
      <c r="U11994" s="1" t="s">
        <v>156</v>
      </c>
      <c r="V11994">
        <v>8</v>
      </c>
      <c r="W11994">
        <v>8</v>
      </c>
      <c r="X11994">
        <v>16</v>
      </c>
      <c r="Y11994">
        <v>8</v>
      </c>
      <c r="Z11994">
        <v>1</v>
      </c>
      <c r="AA11994">
        <v>5</v>
      </c>
    </row>
    <row r="11995" spans="1:27" x14ac:dyDescent="0.25">
      <c r="A11995" s="1" t="s">
        <v>95</v>
      </c>
      <c r="B11995" s="1" t="s">
        <v>86</v>
      </c>
      <c r="C11995" s="1" t="s">
        <v>88</v>
      </c>
      <c r="D11995" s="1" t="s">
        <v>217</v>
      </c>
      <c r="E11995" s="1" t="s">
        <v>23</v>
      </c>
      <c r="F11995" s="1" t="s">
        <v>151</v>
      </c>
      <c r="G11995" s="1" t="str">
        <f>UPPER(players_stats[[#This Row],[Agents]])</f>
        <v>SOVA</v>
      </c>
      <c r="H11995" s="1" t="str">
        <f>IF(OR(ISNUMBER(FIND(",",players_stats[[#This Row],[Agents MAYUS]])),ISNUMBER(FIND("All Match Types",players_stats[[#This Row],[Match Type]]))),"Eliminar","")</f>
        <v/>
      </c>
      <c r="I11995">
        <v>40</v>
      </c>
      <c r="J11995">
        <v>108</v>
      </c>
      <c r="K11995">
        <v>205</v>
      </c>
      <c r="L11995">
        <v>115</v>
      </c>
      <c r="M11995">
        <v>0.8</v>
      </c>
      <c r="N11995">
        <v>144</v>
      </c>
      <c r="O11995">
        <v>78</v>
      </c>
      <c r="P11995">
        <v>2</v>
      </c>
      <c r="Q11995">
        <v>5</v>
      </c>
      <c r="R11995">
        <v>15</v>
      </c>
      <c r="S11995">
        <v>0.34</v>
      </c>
      <c r="T11995">
        <v>0.25</v>
      </c>
      <c r="U11995" s="1" t="s">
        <v>178</v>
      </c>
      <c r="V11995">
        <v>20</v>
      </c>
      <c r="W11995">
        <v>31</v>
      </c>
      <c r="X11995">
        <v>27</v>
      </c>
      <c r="Y11995">
        <v>8</v>
      </c>
      <c r="Z11995">
        <v>2</v>
      </c>
      <c r="AA11995">
        <v>6</v>
      </c>
    </row>
    <row r="11996" spans="1:27" x14ac:dyDescent="0.25">
      <c r="A11996" s="1" t="s">
        <v>95</v>
      </c>
      <c r="B11996" s="1" t="s">
        <v>86</v>
      </c>
      <c r="C11996" s="1" t="s">
        <v>88</v>
      </c>
      <c r="D11996" s="1" t="s">
        <v>217</v>
      </c>
      <c r="E11996" s="1" t="s">
        <v>23</v>
      </c>
      <c r="F11996" s="1" t="s">
        <v>209</v>
      </c>
      <c r="G11996" s="1" t="str">
        <f>UPPER(players_stats[[#This Row],[Agents]])</f>
        <v>SKYE, SOVA</v>
      </c>
      <c r="H11996" s="1" t="str">
        <f>IF(OR(ISNUMBER(FIND(",",players_stats[[#This Row],[Agents MAYUS]])),ISNUMBER(FIND("All Match Types",players_stats[[#This Row],[Match Type]]))),"Eliminar","")</f>
        <v>Eliminar</v>
      </c>
      <c r="I11996">
        <v>58</v>
      </c>
      <c r="J11996">
        <v>9</v>
      </c>
      <c r="K11996">
        <v>181</v>
      </c>
      <c r="L11996">
        <v>91</v>
      </c>
      <c r="M11996">
        <v>0.72</v>
      </c>
      <c r="N11996">
        <v>130</v>
      </c>
      <c r="O11996">
        <v>67</v>
      </c>
      <c r="P11996">
        <v>28</v>
      </c>
      <c r="Q11996">
        <v>5</v>
      </c>
      <c r="R11996">
        <v>19</v>
      </c>
      <c r="S11996">
        <v>0.28999999999999998</v>
      </c>
      <c r="T11996">
        <v>0.28999999999999998</v>
      </c>
      <c r="U11996" s="1" t="s">
        <v>163</v>
      </c>
      <c r="V11996">
        <v>20</v>
      </c>
      <c r="W11996">
        <v>39</v>
      </c>
      <c r="X11996">
        <v>43</v>
      </c>
      <c r="Y11996">
        <v>16</v>
      </c>
      <c r="Z11996">
        <v>3</v>
      </c>
      <c r="AA11996">
        <v>11</v>
      </c>
    </row>
    <row r="11997" spans="1:27" x14ac:dyDescent="0.25">
      <c r="A11997" s="1" t="s">
        <v>95</v>
      </c>
      <c r="B11997" s="1" t="s">
        <v>86</v>
      </c>
      <c r="C11997" s="1" t="s">
        <v>88</v>
      </c>
      <c r="D11997" s="1" t="s">
        <v>183</v>
      </c>
      <c r="E11997" s="1" t="s">
        <v>7</v>
      </c>
      <c r="F11997" s="1" t="s">
        <v>133</v>
      </c>
      <c r="G11997" s="1" t="str">
        <f>UPPER(players_stats[[#This Row],[Agents]])</f>
        <v>CYPHER</v>
      </c>
      <c r="H11997" s="1" t="str">
        <f>IF(OR(ISNUMBER(FIND(",",players_stats[[#This Row],[Agents MAYUS]])),ISNUMBER(FIND("All Match Types",players_stats[[#This Row],[Match Type]]))),"Eliminar","")</f>
        <v/>
      </c>
      <c r="I11997">
        <v>21</v>
      </c>
      <c r="J11997">
        <v>112</v>
      </c>
      <c r="K11997">
        <v>165</v>
      </c>
      <c r="L11997">
        <v>133</v>
      </c>
      <c r="M11997">
        <v>0.9</v>
      </c>
      <c r="N11997">
        <v>103</v>
      </c>
      <c r="O11997">
        <v>57</v>
      </c>
      <c r="P11997">
        <v>24</v>
      </c>
      <c r="Q11997">
        <v>1</v>
      </c>
      <c r="R11997">
        <v>0</v>
      </c>
      <c r="S11997">
        <v>0.19</v>
      </c>
      <c r="U11997" s="1" t="s">
        <v>141</v>
      </c>
      <c r="V11997">
        <v>12</v>
      </c>
      <c r="W11997">
        <v>12</v>
      </c>
      <c r="X11997">
        <v>9</v>
      </c>
      <c r="Y11997">
        <v>5</v>
      </c>
      <c r="Z11997">
        <v>2</v>
      </c>
      <c r="AA11997">
        <v>0</v>
      </c>
    </row>
    <row r="11998" spans="1:27" x14ac:dyDescent="0.25">
      <c r="A11998" s="1" t="s">
        <v>95</v>
      </c>
      <c r="B11998" s="1" t="s">
        <v>86</v>
      </c>
      <c r="C11998" s="1" t="s">
        <v>88</v>
      </c>
      <c r="D11998" s="1" t="s">
        <v>183</v>
      </c>
      <c r="E11998" s="1" t="s">
        <v>7</v>
      </c>
      <c r="F11998" s="1" t="s">
        <v>152</v>
      </c>
      <c r="G11998" s="1" t="str">
        <f>UPPER(players_stats[[#This Row],[Agents]])</f>
        <v>VIPER</v>
      </c>
      <c r="H11998" s="1" t="str">
        <f>IF(OR(ISNUMBER(FIND(",",players_stats[[#This Row],[Agents MAYUS]])),ISNUMBER(FIND("All Match Types",players_stats[[#This Row],[Match Type]]))),"Eliminar","")</f>
        <v/>
      </c>
      <c r="I11998">
        <v>24</v>
      </c>
      <c r="J11998">
        <v>145</v>
      </c>
      <c r="K11998">
        <v>266</v>
      </c>
      <c r="L11998">
        <v>175</v>
      </c>
      <c r="M11998">
        <v>0.92</v>
      </c>
      <c r="N11998">
        <v>174</v>
      </c>
      <c r="O11998">
        <v>88</v>
      </c>
      <c r="P11998">
        <v>38</v>
      </c>
      <c r="Q11998">
        <v>17</v>
      </c>
      <c r="R11998">
        <v>4</v>
      </c>
      <c r="S11998">
        <v>0.2</v>
      </c>
      <c r="U11998" s="1" t="s">
        <v>175</v>
      </c>
      <c r="V11998">
        <v>21</v>
      </c>
      <c r="W11998">
        <v>21</v>
      </c>
      <c r="X11998">
        <v>12</v>
      </c>
      <c r="Y11998">
        <v>9</v>
      </c>
      <c r="Z11998">
        <v>4</v>
      </c>
      <c r="AA11998">
        <v>1</v>
      </c>
    </row>
    <row r="11999" spans="1:27" x14ac:dyDescent="0.25">
      <c r="A11999" s="1" t="s">
        <v>95</v>
      </c>
      <c r="B11999" s="1" t="s">
        <v>86</v>
      </c>
      <c r="C11999" s="1" t="s">
        <v>88</v>
      </c>
      <c r="D11999" s="1" t="s">
        <v>183</v>
      </c>
      <c r="E11999" s="1" t="s">
        <v>7</v>
      </c>
      <c r="F11999" s="1" t="s">
        <v>213</v>
      </c>
      <c r="G11999" s="1" t="str">
        <f>UPPER(players_stats[[#This Row],[Agents]])</f>
        <v>CYPHER, VIPER</v>
      </c>
      <c r="H11999" s="1" t="str">
        <f>IF(OR(ISNUMBER(FIND(",",players_stats[[#This Row],[Agents MAYUS]])),ISNUMBER(FIND("All Match Types",players_stats[[#This Row],[Match Type]]))),"Eliminar","")</f>
        <v>Eliminar</v>
      </c>
      <c r="I11999">
        <v>45</v>
      </c>
      <c r="J11999">
        <v>13</v>
      </c>
      <c r="K11999">
        <v>216</v>
      </c>
      <c r="L11999">
        <v>157</v>
      </c>
      <c r="M11999">
        <v>0.91</v>
      </c>
      <c r="N11999">
        <v>141</v>
      </c>
      <c r="O11999">
        <v>73</v>
      </c>
      <c r="P11999">
        <v>31</v>
      </c>
      <c r="Q11999">
        <v>13</v>
      </c>
      <c r="R11999">
        <v>2</v>
      </c>
      <c r="S11999">
        <v>0.2</v>
      </c>
      <c r="U11999" s="1" t="s">
        <v>167</v>
      </c>
      <c r="V11999">
        <v>21</v>
      </c>
      <c r="W11999">
        <v>33</v>
      </c>
      <c r="X11999">
        <v>21</v>
      </c>
      <c r="Y11999">
        <v>14</v>
      </c>
      <c r="Z11999">
        <v>6</v>
      </c>
      <c r="AA11999">
        <v>1</v>
      </c>
    </row>
    <row r="12000" spans="1:27" x14ac:dyDescent="0.25">
      <c r="A12000" s="1" t="s">
        <v>95</v>
      </c>
      <c r="B12000" s="1" t="s">
        <v>86</v>
      </c>
      <c r="C12000" s="1" t="s">
        <v>88</v>
      </c>
      <c r="D12000" s="1" t="s">
        <v>185</v>
      </c>
      <c r="E12000" s="1" t="s">
        <v>7</v>
      </c>
      <c r="F12000" s="1" t="s">
        <v>130</v>
      </c>
      <c r="G12000" s="1" t="str">
        <f>UPPER(players_stats[[#This Row],[Agents]])</f>
        <v>FADE</v>
      </c>
      <c r="H12000" s="1" t="str">
        <f>IF(OR(ISNUMBER(FIND(",",players_stats[[#This Row],[Agents MAYUS]])),ISNUMBER(FIND("All Match Types",players_stats[[#This Row],[Match Type]]))),"Eliminar","")</f>
        <v/>
      </c>
      <c r="I12000">
        <v>24</v>
      </c>
      <c r="J12000">
        <v>76</v>
      </c>
      <c r="K12000">
        <v>112</v>
      </c>
      <c r="L12000">
        <v>64</v>
      </c>
      <c r="M12000">
        <v>0.75</v>
      </c>
      <c r="N12000">
        <v>86</v>
      </c>
      <c r="O12000">
        <v>38</v>
      </c>
      <c r="P12000">
        <v>63</v>
      </c>
      <c r="Q12000">
        <v>0</v>
      </c>
      <c r="R12000">
        <v>8</v>
      </c>
      <c r="S12000">
        <v>0.19</v>
      </c>
      <c r="U12000" s="1" t="s">
        <v>141</v>
      </c>
      <c r="V12000">
        <v>9</v>
      </c>
      <c r="W12000">
        <v>9</v>
      </c>
      <c r="X12000">
        <v>14</v>
      </c>
      <c r="Y12000">
        <v>15</v>
      </c>
      <c r="Z12000">
        <v>0</v>
      </c>
      <c r="AA12000">
        <v>2</v>
      </c>
    </row>
    <row r="12001" spans="1:27" x14ac:dyDescent="0.25">
      <c r="A12001" s="1" t="s">
        <v>95</v>
      </c>
      <c r="B12001" s="1" t="s">
        <v>86</v>
      </c>
      <c r="C12001" s="1" t="s">
        <v>88</v>
      </c>
      <c r="D12001" s="1" t="s">
        <v>185</v>
      </c>
      <c r="E12001" s="1" t="s">
        <v>7</v>
      </c>
      <c r="F12001" s="1" t="s">
        <v>208</v>
      </c>
      <c r="G12001" s="1" t="str">
        <f>UPPER(players_stats[[#This Row],[Agents]])</f>
        <v>SKYE</v>
      </c>
      <c r="H12001" s="1" t="str">
        <f>IF(OR(ISNUMBER(FIND(",",players_stats[[#This Row],[Agents MAYUS]])),ISNUMBER(FIND("All Match Types",players_stats[[#This Row],[Match Type]]))),"Eliminar","")</f>
        <v/>
      </c>
      <c r="I12001">
        <v>21</v>
      </c>
      <c r="J12001">
        <v>88</v>
      </c>
      <c r="K12001">
        <v>117</v>
      </c>
      <c r="L12001">
        <v>78</v>
      </c>
      <c r="M12001">
        <v>0.81</v>
      </c>
      <c r="N12001">
        <v>63</v>
      </c>
      <c r="O12001">
        <v>33</v>
      </c>
      <c r="P12001">
        <v>81</v>
      </c>
      <c r="Q12001">
        <v>5</v>
      </c>
      <c r="R12001">
        <v>14</v>
      </c>
      <c r="S12001">
        <v>0.21</v>
      </c>
      <c r="U12001" s="1" t="s">
        <v>141</v>
      </c>
      <c r="V12001">
        <v>7</v>
      </c>
      <c r="W12001">
        <v>7</v>
      </c>
      <c r="X12001">
        <v>9</v>
      </c>
      <c r="Y12001">
        <v>17</v>
      </c>
      <c r="Z12001">
        <v>1</v>
      </c>
      <c r="AA12001">
        <v>3</v>
      </c>
    </row>
    <row r="12002" spans="1:27" x14ac:dyDescent="0.25">
      <c r="A12002" s="1" t="s">
        <v>95</v>
      </c>
      <c r="B12002" s="1" t="s">
        <v>86</v>
      </c>
      <c r="C12002" s="1" t="s">
        <v>88</v>
      </c>
      <c r="D12002" s="1" t="s">
        <v>185</v>
      </c>
      <c r="E12002" s="1" t="s">
        <v>7</v>
      </c>
      <c r="F12002" s="1" t="s">
        <v>310</v>
      </c>
      <c r="G12002" s="1" t="str">
        <f>UPPER(players_stats[[#This Row],[Agents]])</f>
        <v>FADE, SKYE</v>
      </c>
      <c r="H12002" s="1" t="str">
        <f>IF(OR(ISNUMBER(FIND(",",players_stats[[#This Row],[Agents MAYUS]])),ISNUMBER(FIND("All Match Types",players_stats[[#This Row],[Match Type]]))),"Eliminar","")</f>
        <v>Eliminar</v>
      </c>
      <c r="I12002">
        <v>45</v>
      </c>
      <c r="J12002">
        <v>82</v>
      </c>
      <c r="K12002">
        <v>114</v>
      </c>
      <c r="L12002">
        <v>7</v>
      </c>
      <c r="M12002">
        <v>0.78</v>
      </c>
      <c r="N12002">
        <v>75</v>
      </c>
      <c r="O12002">
        <v>36</v>
      </c>
      <c r="P12002">
        <v>71</v>
      </c>
      <c r="Q12002">
        <v>2</v>
      </c>
      <c r="R12002">
        <v>11</v>
      </c>
      <c r="S12002">
        <v>0.2</v>
      </c>
      <c r="U12002" s="1" t="s">
        <v>139</v>
      </c>
      <c r="V12002">
        <v>9</v>
      </c>
      <c r="W12002">
        <v>16</v>
      </c>
      <c r="X12002">
        <v>23</v>
      </c>
      <c r="Y12002">
        <v>32</v>
      </c>
      <c r="Z12002">
        <v>1</v>
      </c>
      <c r="AA12002">
        <v>5</v>
      </c>
    </row>
    <row r="12003" spans="1:27" x14ac:dyDescent="0.25">
      <c r="A12003" s="1" t="s">
        <v>95</v>
      </c>
      <c r="B12003" s="1" t="s">
        <v>86</v>
      </c>
      <c r="C12003" s="1" t="s">
        <v>88</v>
      </c>
      <c r="D12003" s="1" t="s">
        <v>180</v>
      </c>
      <c r="E12003" s="1" t="s">
        <v>7</v>
      </c>
      <c r="F12003" s="1" t="s">
        <v>134</v>
      </c>
      <c r="G12003" s="1" t="str">
        <f>UPPER(players_stats[[#This Row],[Agents]])</f>
        <v>KILLJOY</v>
      </c>
      <c r="H12003" s="1" t="str">
        <f>IF(OR(ISNUMBER(FIND(",",players_stats[[#This Row],[Agents MAYUS]])),ISNUMBER(FIND("All Match Types",players_stats[[#This Row],[Match Type]]))),"Eliminar","")</f>
        <v/>
      </c>
      <c r="I12003">
        <v>24</v>
      </c>
      <c r="J12003">
        <v>92</v>
      </c>
      <c r="K12003">
        <v>194</v>
      </c>
      <c r="L12003">
        <v>114</v>
      </c>
      <c r="M12003">
        <v>0.79</v>
      </c>
      <c r="N12003">
        <v>126</v>
      </c>
      <c r="O12003">
        <v>67</v>
      </c>
      <c r="P12003">
        <v>17</v>
      </c>
      <c r="Q12003">
        <v>4</v>
      </c>
      <c r="R12003">
        <v>8</v>
      </c>
      <c r="S12003">
        <v>0.15</v>
      </c>
      <c r="T12003">
        <v>0.5</v>
      </c>
      <c r="U12003" s="1" t="s">
        <v>135</v>
      </c>
      <c r="V12003">
        <v>16</v>
      </c>
      <c r="W12003">
        <v>16</v>
      </c>
      <c r="X12003">
        <v>14</v>
      </c>
      <c r="Y12003">
        <v>4</v>
      </c>
      <c r="Z12003">
        <v>1</v>
      </c>
      <c r="AA12003">
        <v>2</v>
      </c>
    </row>
    <row r="12004" spans="1:27" x14ac:dyDescent="0.25">
      <c r="A12004" s="1" t="s">
        <v>95</v>
      </c>
      <c r="B12004" s="1" t="s">
        <v>86</v>
      </c>
      <c r="C12004" s="1" t="s">
        <v>88</v>
      </c>
      <c r="D12004" s="1" t="s">
        <v>180</v>
      </c>
      <c r="E12004" s="1" t="s">
        <v>7</v>
      </c>
      <c r="F12004" s="1" t="s">
        <v>152</v>
      </c>
      <c r="G12004" s="1" t="str">
        <f>UPPER(players_stats[[#This Row],[Agents]])</f>
        <v>VIPER</v>
      </c>
      <c r="H12004" s="1" t="str">
        <f>IF(OR(ISNUMBER(FIND(",",players_stats[[#This Row],[Agents MAYUS]])),ISNUMBER(FIND("All Match Types",players_stats[[#This Row],[Match Type]]))),"Eliminar","")</f>
        <v/>
      </c>
      <c r="I12004">
        <v>21</v>
      </c>
      <c r="J12004">
        <v>87</v>
      </c>
      <c r="K12004">
        <v>170</v>
      </c>
      <c r="L12004">
        <v>93</v>
      </c>
      <c r="M12004">
        <v>0.71</v>
      </c>
      <c r="N12004">
        <v>109</v>
      </c>
      <c r="O12004">
        <v>62</v>
      </c>
      <c r="P12004">
        <v>24</v>
      </c>
      <c r="Q12004">
        <v>5</v>
      </c>
      <c r="R12004">
        <v>14</v>
      </c>
      <c r="S12004">
        <v>0.24</v>
      </c>
      <c r="U12004" s="1" t="s">
        <v>63</v>
      </c>
      <c r="V12004">
        <v>13</v>
      </c>
      <c r="W12004">
        <v>13</v>
      </c>
      <c r="X12004">
        <v>14</v>
      </c>
      <c r="Y12004">
        <v>5</v>
      </c>
      <c r="Z12004">
        <v>1</v>
      </c>
      <c r="AA12004">
        <v>3</v>
      </c>
    </row>
    <row r="12005" spans="1:27" x14ac:dyDescent="0.25">
      <c r="A12005" s="1" t="s">
        <v>95</v>
      </c>
      <c r="B12005" s="1" t="s">
        <v>86</v>
      </c>
      <c r="C12005" s="1" t="s">
        <v>88</v>
      </c>
      <c r="D12005" s="1" t="s">
        <v>180</v>
      </c>
      <c r="E12005" s="1" t="s">
        <v>7</v>
      </c>
      <c r="F12005" s="1" t="s">
        <v>266</v>
      </c>
      <c r="G12005" s="1" t="str">
        <f>UPPER(players_stats[[#This Row],[Agents]])</f>
        <v>KILLJOY, VIPER</v>
      </c>
      <c r="H12005" s="1" t="str">
        <f>IF(OR(ISNUMBER(FIND(",",players_stats[[#This Row],[Agents MAYUS]])),ISNUMBER(FIND("All Match Types",players_stats[[#This Row],[Match Type]]))),"Eliminar","")</f>
        <v>Eliminar</v>
      </c>
      <c r="I12005">
        <v>45</v>
      </c>
      <c r="J12005">
        <v>89</v>
      </c>
      <c r="K12005">
        <v>182</v>
      </c>
      <c r="L12005">
        <v>104</v>
      </c>
      <c r="M12005">
        <v>0.76</v>
      </c>
      <c r="N12005">
        <v>118</v>
      </c>
      <c r="O12005">
        <v>64</v>
      </c>
      <c r="P12005">
        <v>2</v>
      </c>
      <c r="Q12005">
        <v>4</v>
      </c>
      <c r="R12005">
        <v>11</v>
      </c>
      <c r="S12005">
        <v>0.18</v>
      </c>
      <c r="T12005">
        <v>0.5</v>
      </c>
      <c r="U12005" s="1" t="s">
        <v>135</v>
      </c>
      <c r="V12005">
        <v>16</v>
      </c>
      <c r="W12005">
        <v>29</v>
      </c>
      <c r="X12005">
        <v>28</v>
      </c>
      <c r="Y12005">
        <v>9</v>
      </c>
      <c r="Z12005">
        <v>2</v>
      </c>
      <c r="AA12005">
        <v>5</v>
      </c>
    </row>
    <row r="12006" spans="1:27" x14ac:dyDescent="0.25">
      <c r="A12006" s="1" t="s">
        <v>95</v>
      </c>
      <c r="B12006" s="1" t="s">
        <v>86</v>
      </c>
      <c r="C12006" s="1" t="s">
        <v>88</v>
      </c>
      <c r="D12006" s="1" t="s">
        <v>189</v>
      </c>
      <c r="E12006" s="1" t="s">
        <v>7</v>
      </c>
      <c r="F12006" s="1" t="s">
        <v>140</v>
      </c>
      <c r="G12006" s="1" t="str">
        <f>UPPER(players_stats[[#This Row],[Agents]])</f>
        <v>OMEN</v>
      </c>
      <c r="H12006" s="1" t="str">
        <f>IF(OR(ISNUMBER(FIND(",",players_stats[[#This Row],[Agents MAYUS]])),ISNUMBER(FIND("All Match Types",players_stats[[#This Row],[Match Type]]))),"Eliminar","")</f>
        <v/>
      </c>
      <c r="I12006">
        <v>45</v>
      </c>
      <c r="J12006">
        <v>147</v>
      </c>
      <c r="K12006">
        <v>260</v>
      </c>
      <c r="L12006">
        <v>20</v>
      </c>
      <c r="M12006">
        <v>0.84</v>
      </c>
      <c r="N12006">
        <v>159</v>
      </c>
      <c r="O12006">
        <v>93</v>
      </c>
      <c r="P12006">
        <v>62</v>
      </c>
      <c r="Q12006">
        <v>11</v>
      </c>
      <c r="R12006">
        <v>9</v>
      </c>
      <c r="S12006">
        <v>0.2</v>
      </c>
      <c r="U12006" s="1" t="s">
        <v>143</v>
      </c>
      <c r="V12006">
        <v>22</v>
      </c>
      <c r="W12006">
        <v>42</v>
      </c>
      <c r="X12006">
        <v>21</v>
      </c>
      <c r="Y12006">
        <v>28</v>
      </c>
      <c r="Z12006">
        <v>5</v>
      </c>
      <c r="AA12006">
        <v>4</v>
      </c>
    </row>
    <row r="12007" spans="1:27" x14ac:dyDescent="0.25">
      <c r="A12007" s="1" t="s">
        <v>95</v>
      </c>
      <c r="B12007" s="1" t="s">
        <v>86</v>
      </c>
      <c r="C12007" s="1" t="s">
        <v>88</v>
      </c>
      <c r="D12007" s="1" t="s">
        <v>187</v>
      </c>
      <c r="E12007" s="1" t="s">
        <v>7</v>
      </c>
      <c r="F12007" s="1" t="s">
        <v>146</v>
      </c>
      <c r="G12007" s="1" t="str">
        <f>UPPER(players_stats[[#This Row],[Agents]])</f>
        <v>RAZE</v>
      </c>
      <c r="H12007" s="1" t="str">
        <f>IF(OR(ISNUMBER(FIND(",",players_stats[[#This Row],[Agents MAYUS]])),ISNUMBER(FIND("All Match Types",players_stats[[#This Row],[Match Type]]))),"Eliminar","")</f>
        <v/>
      </c>
      <c r="I12007">
        <v>45</v>
      </c>
      <c r="J12007">
        <v>114</v>
      </c>
      <c r="K12007">
        <v>254</v>
      </c>
      <c r="L12007">
        <v>137</v>
      </c>
      <c r="M12007">
        <v>0.73</v>
      </c>
      <c r="N12007">
        <v>156</v>
      </c>
      <c r="O12007">
        <v>91</v>
      </c>
      <c r="P12007">
        <v>16</v>
      </c>
      <c r="Q12007">
        <v>18</v>
      </c>
      <c r="R12007">
        <v>18</v>
      </c>
      <c r="S12007">
        <v>0.2</v>
      </c>
      <c r="U12007" s="1" t="s">
        <v>184</v>
      </c>
      <c r="V12007">
        <v>26</v>
      </c>
      <c r="W12007">
        <v>41</v>
      </c>
      <c r="X12007">
        <v>30</v>
      </c>
      <c r="Y12007">
        <v>7</v>
      </c>
      <c r="Z12007">
        <v>8</v>
      </c>
      <c r="AA12007">
        <v>8</v>
      </c>
    </row>
    <row r="12008" spans="1:27" x14ac:dyDescent="0.25">
      <c r="A12008" s="1" t="s">
        <v>95</v>
      </c>
      <c r="B12008" s="1" t="s">
        <v>86</v>
      </c>
      <c r="C12008" s="1" t="s">
        <v>88</v>
      </c>
      <c r="D12008" s="1" t="s">
        <v>380</v>
      </c>
      <c r="E12008" s="1" t="s">
        <v>22</v>
      </c>
      <c r="F12008" s="1" t="s">
        <v>133</v>
      </c>
      <c r="G12008" s="1" t="str">
        <f>UPPER(players_stats[[#This Row],[Agents]])</f>
        <v>CYPHER</v>
      </c>
      <c r="H12008" s="1" t="str">
        <f>IF(OR(ISNUMBER(FIND(",",players_stats[[#This Row],[Agents MAYUS]])),ISNUMBER(FIND("All Match Types",players_stats[[#This Row],[Match Type]]))),"Eliminar","")</f>
        <v/>
      </c>
      <c r="I12008">
        <v>23</v>
      </c>
      <c r="J12008">
        <v>68</v>
      </c>
      <c r="K12008">
        <v>144</v>
      </c>
      <c r="L12008">
        <v>53</v>
      </c>
      <c r="M12008">
        <v>0.52</v>
      </c>
      <c r="N12008">
        <v>92</v>
      </c>
      <c r="O12008">
        <v>43</v>
      </c>
      <c r="P12008">
        <v>39</v>
      </c>
      <c r="Q12008">
        <v>4</v>
      </c>
      <c r="R12008">
        <v>17</v>
      </c>
      <c r="S12008">
        <v>0.18</v>
      </c>
      <c r="T12008">
        <v>1</v>
      </c>
      <c r="U12008" s="1" t="s">
        <v>147</v>
      </c>
      <c r="V12008">
        <v>10</v>
      </c>
      <c r="W12008">
        <v>10</v>
      </c>
      <c r="X12008">
        <v>19</v>
      </c>
      <c r="Y12008">
        <v>9</v>
      </c>
      <c r="Z12008">
        <v>1</v>
      </c>
      <c r="AA12008">
        <v>4</v>
      </c>
    </row>
    <row r="12009" spans="1:27" x14ac:dyDescent="0.25">
      <c r="A12009" s="1" t="s">
        <v>95</v>
      </c>
      <c r="B12009" s="1" t="s">
        <v>86</v>
      </c>
      <c r="C12009" s="1" t="s">
        <v>88</v>
      </c>
      <c r="D12009" s="1" t="s">
        <v>380</v>
      </c>
      <c r="E12009" s="1" t="s">
        <v>22</v>
      </c>
      <c r="F12009" s="1" t="s">
        <v>215</v>
      </c>
      <c r="G12009" s="1" t="str">
        <f>UPPER(players_stats[[#This Row],[Agents]])</f>
        <v>KAYO</v>
      </c>
      <c r="H12009" s="1" t="str">
        <f>IF(OR(ISNUMBER(FIND(",",players_stats[[#This Row],[Agents MAYUS]])),ISNUMBER(FIND("All Match Types",players_stats[[#This Row],[Match Type]]))),"Eliminar","")</f>
        <v/>
      </c>
      <c r="I12009">
        <v>23</v>
      </c>
      <c r="J12009">
        <v>112</v>
      </c>
      <c r="K12009">
        <v>225</v>
      </c>
      <c r="L12009">
        <v>118</v>
      </c>
      <c r="M12009">
        <v>0.65</v>
      </c>
      <c r="N12009">
        <v>135</v>
      </c>
      <c r="O12009">
        <v>87</v>
      </c>
      <c r="P12009">
        <v>3</v>
      </c>
      <c r="Q12009">
        <v>13</v>
      </c>
      <c r="R12009">
        <v>9</v>
      </c>
      <c r="S12009">
        <v>0.23</v>
      </c>
      <c r="U12009" s="1" t="s">
        <v>63</v>
      </c>
      <c r="V12009">
        <v>20</v>
      </c>
      <c r="W12009">
        <v>20</v>
      </c>
      <c r="X12009">
        <v>17</v>
      </c>
      <c r="Y12009">
        <v>7</v>
      </c>
      <c r="Z12009">
        <v>3</v>
      </c>
      <c r="AA12009">
        <v>2</v>
      </c>
    </row>
    <row r="12010" spans="1:27" x14ac:dyDescent="0.25">
      <c r="A12010" s="1" t="s">
        <v>95</v>
      </c>
      <c r="B12010" s="1" t="s">
        <v>86</v>
      </c>
      <c r="C12010" s="1" t="s">
        <v>88</v>
      </c>
      <c r="D12010" s="1" t="s">
        <v>380</v>
      </c>
      <c r="E12010" s="1" t="s">
        <v>22</v>
      </c>
      <c r="F12010" s="1" t="s">
        <v>146</v>
      </c>
      <c r="G12010" s="1" t="str">
        <f>UPPER(players_stats[[#This Row],[Agents]])</f>
        <v>RAZE</v>
      </c>
      <c r="H12010" s="1" t="str">
        <f>IF(OR(ISNUMBER(FIND(",",players_stats[[#This Row],[Agents MAYUS]])),ISNUMBER(FIND("All Match Types",players_stats[[#This Row],[Match Type]]))),"Eliminar","")</f>
        <v/>
      </c>
      <c r="I12010">
        <v>20</v>
      </c>
      <c r="J12010">
        <v>152</v>
      </c>
      <c r="K12010">
        <v>322</v>
      </c>
      <c r="L12010">
        <v>183</v>
      </c>
      <c r="M12010">
        <v>0.75</v>
      </c>
      <c r="N12010">
        <v>200</v>
      </c>
      <c r="O12010">
        <v>11</v>
      </c>
      <c r="P12010">
        <v>35</v>
      </c>
      <c r="Q12010">
        <v>25</v>
      </c>
      <c r="R12010">
        <v>2</v>
      </c>
      <c r="S12010">
        <v>0.37</v>
      </c>
      <c r="U12010" s="1" t="s">
        <v>139</v>
      </c>
      <c r="V12010">
        <v>22</v>
      </c>
      <c r="W12010">
        <v>22</v>
      </c>
      <c r="X12010">
        <v>12</v>
      </c>
      <c r="Y12010">
        <v>7</v>
      </c>
      <c r="Z12010">
        <v>5</v>
      </c>
      <c r="AA12010">
        <v>4</v>
      </c>
    </row>
    <row r="12011" spans="1:27" x14ac:dyDescent="0.25">
      <c r="A12011" s="1" t="s">
        <v>95</v>
      </c>
      <c r="B12011" s="1" t="s">
        <v>86</v>
      </c>
      <c r="C12011" s="1" t="s">
        <v>88</v>
      </c>
      <c r="D12011" s="1" t="s">
        <v>380</v>
      </c>
      <c r="E12011" s="1" t="s">
        <v>22</v>
      </c>
      <c r="F12011" s="1" t="s">
        <v>1460</v>
      </c>
      <c r="G12011" s="1" t="str">
        <f>UPPER(players_stats[[#This Row],[Agents]])</f>
        <v>CYPHER, KAYO, RAZE</v>
      </c>
      <c r="H12011" s="1" t="str">
        <f>IF(OR(ISNUMBER(FIND(",",players_stats[[#This Row],[Agents MAYUS]])),ISNUMBER(FIND("All Match Types",players_stats[[#This Row],[Match Type]]))),"Eliminar","")</f>
        <v>Eliminar</v>
      </c>
      <c r="I12011">
        <v>66</v>
      </c>
      <c r="J12011">
        <v>109</v>
      </c>
      <c r="K12011">
        <v>230</v>
      </c>
      <c r="L12011">
        <v>108</v>
      </c>
      <c r="M12011">
        <v>0.64</v>
      </c>
      <c r="N12011">
        <v>140</v>
      </c>
      <c r="O12011">
        <v>79</v>
      </c>
      <c r="P12011">
        <v>35</v>
      </c>
      <c r="Q12011">
        <v>14</v>
      </c>
      <c r="R12011">
        <v>15</v>
      </c>
      <c r="S12011">
        <v>0.27</v>
      </c>
      <c r="T12011">
        <v>0.33</v>
      </c>
      <c r="U12011" s="1" t="s">
        <v>156</v>
      </c>
      <c r="V12011">
        <v>22</v>
      </c>
      <c r="W12011">
        <v>52</v>
      </c>
      <c r="X12011">
        <v>48</v>
      </c>
      <c r="Y12011">
        <v>23</v>
      </c>
      <c r="Z12011">
        <v>9</v>
      </c>
      <c r="AA12011">
        <v>10</v>
      </c>
    </row>
    <row r="12012" spans="1:27" x14ac:dyDescent="0.25">
      <c r="A12012" s="1" t="s">
        <v>95</v>
      </c>
      <c r="B12012" s="1" t="s">
        <v>86</v>
      </c>
      <c r="C12012" s="1" t="s">
        <v>88</v>
      </c>
      <c r="D12012" s="1" t="s">
        <v>379</v>
      </c>
      <c r="E12012" s="1" t="s">
        <v>22</v>
      </c>
      <c r="F12012" s="1" t="s">
        <v>138</v>
      </c>
      <c r="G12012" s="1" t="str">
        <f>UPPER(players_stats[[#This Row],[Agents]])</f>
        <v>GEKKO</v>
      </c>
      <c r="H12012" s="1" t="str">
        <f>IF(OR(ISNUMBER(FIND(",",players_stats[[#This Row],[Agents MAYUS]])),ISNUMBER(FIND("All Match Types",players_stats[[#This Row],[Match Type]]))),"Eliminar","")</f>
        <v/>
      </c>
      <c r="I12012">
        <v>23</v>
      </c>
      <c r="J12012">
        <v>125</v>
      </c>
      <c r="K12012">
        <v>231</v>
      </c>
      <c r="L12012">
        <v>136</v>
      </c>
      <c r="M12012">
        <v>0.87</v>
      </c>
      <c r="N12012">
        <v>156</v>
      </c>
      <c r="O12012">
        <v>83</v>
      </c>
      <c r="P12012">
        <v>3</v>
      </c>
      <c r="Q12012">
        <v>13</v>
      </c>
      <c r="R12012">
        <v>4</v>
      </c>
      <c r="S12012">
        <v>0.2</v>
      </c>
      <c r="U12012" s="1" t="s">
        <v>139</v>
      </c>
      <c r="V12012">
        <v>19</v>
      </c>
      <c r="W12012">
        <v>19</v>
      </c>
      <c r="X12012">
        <v>14</v>
      </c>
      <c r="Y12012">
        <v>7</v>
      </c>
      <c r="Z12012">
        <v>3</v>
      </c>
      <c r="AA12012">
        <v>1</v>
      </c>
    </row>
    <row r="12013" spans="1:27" x14ac:dyDescent="0.25">
      <c r="A12013" s="1" t="s">
        <v>95</v>
      </c>
      <c r="B12013" s="1" t="s">
        <v>86</v>
      </c>
      <c r="C12013" s="1" t="s">
        <v>88</v>
      </c>
      <c r="D12013" s="1" t="s">
        <v>379</v>
      </c>
      <c r="E12013" s="1" t="s">
        <v>22</v>
      </c>
      <c r="F12013" s="1" t="s">
        <v>145</v>
      </c>
      <c r="G12013" s="1" t="str">
        <f>UPPER(players_stats[[#This Row],[Agents]])</f>
        <v>JETT</v>
      </c>
      <c r="H12013" s="1" t="str">
        <f>IF(OR(ISNUMBER(FIND(",",players_stats[[#This Row],[Agents MAYUS]])),ISNUMBER(FIND("All Match Types",players_stats[[#This Row],[Match Type]]))),"Eliminar","")</f>
        <v/>
      </c>
      <c r="I12013">
        <v>43</v>
      </c>
      <c r="J12013">
        <v>137</v>
      </c>
      <c r="K12013">
        <v>285</v>
      </c>
      <c r="L12013">
        <v>162</v>
      </c>
      <c r="M12013">
        <v>0.79</v>
      </c>
      <c r="N12013">
        <v>173</v>
      </c>
      <c r="O12013">
        <v>98</v>
      </c>
      <c r="P12013">
        <v>14</v>
      </c>
      <c r="Q12013">
        <v>26</v>
      </c>
      <c r="R12013">
        <v>7</v>
      </c>
      <c r="S12013">
        <v>0.31</v>
      </c>
      <c r="U12013" s="1" t="s">
        <v>184</v>
      </c>
      <c r="V12013">
        <v>24</v>
      </c>
      <c r="W12013">
        <v>42</v>
      </c>
      <c r="X12013">
        <v>26</v>
      </c>
      <c r="Y12013">
        <v>6</v>
      </c>
      <c r="Z12013">
        <v>11</v>
      </c>
      <c r="AA12013">
        <v>3</v>
      </c>
    </row>
    <row r="12014" spans="1:27" x14ac:dyDescent="0.25">
      <c r="A12014" s="1" t="s">
        <v>95</v>
      </c>
      <c r="B12014" s="1" t="s">
        <v>86</v>
      </c>
      <c r="C12014" s="1" t="s">
        <v>88</v>
      </c>
      <c r="D12014" s="1" t="s">
        <v>379</v>
      </c>
      <c r="E12014" s="1" t="s">
        <v>22</v>
      </c>
      <c r="F12014" s="1" t="s">
        <v>391</v>
      </c>
      <c r="G12014" s="1" t="str">
        <f>UPPER(players_stats[[#This Row],[Agents]])</f>
        <v>GEKKO, JETT</v>
      </c>
      <c r="H12014" s="1" t="str">
        <f>IF(OR(ISNUMBER(FIND(",",players_stats[[#This Row],[Agents MAYUS]])),ISNUMBER(FIND("All Match Types",players_stats[[#This Row],[Match Type]]))),"Eliminar","")</f>
        <v>Eliminar</v>
      </c>
      <c r="I12014">
        <v>66</v>
      </c>
      <c r="J12014">
        <v>133</v>
      </c>
      <c r="K12014">
        <v>267</v>
      </c>
      <c r="L12014">
        <v>153</v>
      </c>
      <c r="M12014">
        <v>0.82</v>
      </c>
      <c r="N12014">
        <v>167</v>
      </c>
      <c r="O12014">
        <v>92</v>
      </c>
      <c r="P12014">
        <v>2</v>
      </c>
      <c r="Q12014">
        <v>21</v>
      </c>
      <c r="R12014">
        <v>6</v>
      </c>
      <c r="S12014">
        <v>0.27</v>
      </c>
      <c r="U12014" s="1" t="s">
        <v>175</v>
      </c>
      <c r="V12014">
        <v>24</v>
      </c>
      <c r="W12014">
        <v>61</v>
      </c>
      <c r="X12014">
        <v>40</v>
      </c>
      <c r="Y12014">
        <v>13</v>
      </c>
      <c r="Z12014">
        <v>14</v>
      </c>
      <c r="AA12014">
        <v>4</v>
      </c>
    </row>
    <row r="12015" spans="1:27" x14ac:dyDescent="0.25">
      <c r="A12015" s="1" t="s">
        <v>95</v>
      </c>
      <c r="B12015" s="1" t="s">
        <v>86</v>
      </c>
      <c r="C12015" s="1" t="s">
        <v>88</v>
      </c>
      <c r="D12015" s="1" t="s">
        <v>1140</v>
      </c>
      <c r="E12015" s="1" t="s">
        <v>22</v>
      </c>
      <c r="F12015" s="1" t="s">
        <v>140</v>
      </c>
      <c r="G12015" s="1" t="str">
        <f>UPPER(players_stats[[#This Row],[Agents]])</f>
        <v>OMEN</v>
      </c>
      <c r="H12015" s="1" t="str">
        <f>IF(OR(ISNUMBER(FIND(",",players_stats[[#This Row],[Agents MAYUS]])),ISNUMBER(FIND("All Match Types",players_stats[[#This Row],[Match Type]]))),"Eliminar","")</f>
        <v/>
      </c>
      <c r="I12015">
        <v>43</v>
      </c>
      <c r="J12015">
        <v>11</v>
      </c>
      <c r="K12015">
        <v>202</v>
      </c>
      <c r="L12015">
        <v>103</v>
      </c>
      <c r="M12015">
        <v>0.81</v>
      </c>
      <c r="N12015">
        <v>129</v>
      </c>
      <c r="O12015">
        <v>74</v>
      </c>
      <c r="P12015">
        <v>56</v>
      </c>
      <c r="Q12015">
        <v>9</v>
      </c>
      <c r="R12015">
        <v>9</v>
      </c>
      <c r="S12015">
        <v>0.28999999999999998</v>
      </c>
      <c r="T12015">
        <v>0.28999999999999998</v>
      </c>
      <c r="U12015" s="1" t="s">
        <v>163</v>
      </c>
      <c r="V12015">
        <v>18</v>
      </c>
      <c r="W12015">
        <v>32</v>
      </c>
      <c r="X12015">
        <v>31</v>
      </c>
      <c r="Y12015">
        <v>24</v>
      </c>
      <c r="Z12015">
        <v>4</v>
      </c>
      <c r="AA12015">
        <v>4</v>
      </c>
    </row>
    <row r="12016" spans="1:27" x14ac:dyDescent="0.25">
      <c r="A12016" s="1" t="s">
        <v>95</v>
      </c>
      <c r="B12016" s="1" t="s">
        <v>86</v>
      </c>
      <c r="C12016" s="1" t="s">
        <v>88</v>
      </c>
      <c r="D12016" s="1" t="s">
        <v>1140</v>
      </c>
      <c r="E12016" s="1" t="s">
        <v>22</v>
      </c>
      <c r="F12016" s="1" t="s">
        <v>146</v>
      </c>
      <c r="G12016" s="1" t="str">
        <f>UPPER(players_stats[[#This Row],[Agents]])</f>
        <v>RAZE</v>
      </c>
      <c r="H12016" s="1" t="str">
        <f>IF(OR(ISNUMBER(FIND(",",players_stats[[#This Row],[Agents MAYUS]])),ISNUMBER(FIND("All Match Types",players_stats[[#This Row],[Match Type]]))),"Eliminar","")</f>
        <v/>
      </c>
      <c r="I12016">
        <v>23</v>
      </c>
      <c r="J12016">
        <v>64</v>
      </c>
      <c r="K12016">
        <v>162</v>
      </c>
      <c r="L12016">
        <v>63</v>
      </c>
      <c r="M12016">
        <v>0.52</v>
      </c>
      <c r="N12016">
        <v>113</v>
      </c>
      <c r="O12016">
        <v>52</v>
      </c>
      <c r="P12016">
        <v>35</v>
      </c>
      <c r="Q12016">
        <v>9</v>
      </c>
      <c r="R12016">
        <v>22</v>
      </c>
      <c r="S12016">
        <v>0.21</v>
      </c>
      <c r="T12016">
        <v>0.5</v>
      </c>
      <c r="U12016" s="1" t="s">
        <v>135</v>
      </c>
      <c r="V12016">
        <v>12</v>
      </c>
      <c r="W12016">
        <v>12</v>
      </c>
      <c r="X12016">
        <v>19</v>
      </c>
      <c r="Y12016">
        <v>8</v>
      </c>
      <c r="Z12016">
        <v>2</v>
      </c>
      <c r="AA12016">
        <v>5</v>
      </c>
    </row>
    <row r="12017" spans="1:27" x14ac:dyDescent="0.25">
      <c r="A12017" s="1" t="s">
        <v>95</v>
      </c>
      <c r="B12017" s="1" t="s">
        <v>86</v>
      </c>
      <c r="C12017" s="1" t="s">
        <v>88</v>
      </c>
      <c r="D12017" s="1" t="s">
        <v>1140</v>
      </c>
      <c r="E12017" s="1" t="s">
        <v>22</v>
      </c>
      <c r="F12017" s="1" t="s">
        <v>751</v>
      </c>
      <c r="G12017" s="1" t="str">
        <f>UPPER(players_stats[[#This Row],[Agents]])</f>
        <v>OMEN, RAZE</v>
      </c>
      <c r="H12017" s="1" t="str">
        <f>IF(OR(ISNUMBER(FIND(",",players_stats[[#This Row],[Agents MAYUS]])),ISNUMBER(FIND("All Match Types",players_stats[[#This Row],[Match Type]]))),"Eliminar","")</f>
        <v>Eliminar</v>
      </c>
      <c r="I12017">
        <v>66</v>
      </c>
      <c r="J12017">
        <v>94</v>
      </c>
      <c r="K12017">
        <v>188</v>
      </c>
      <c r="L12017">
        <v>88</v>
      </c>
      <c r="M12017">
        <v>0.71</v>
      </c>
      <c r="N12017">
        <v>123</v>
      </c>
      <c r="O12017">
        <v>67</v>
      </c>
      <c r="P12017">
        <v>48</v>
      </c>
      <c r="Q12017">
        <v>9</v>
      </c>
      <c r="R12017">
        <v>14</v>
      </c>
      <c r="S12017">
        <v>0.26</v>
      </c>
      <c r="T12017">
        <v>0.33</v>
      </c>
      <c r="U12017" s="1" t="s">
        <v>246</v>
      </c>
      <c r="V12017">
        <v>18</v>
      </c>
      <c r="W12017">
        <v>44</v>
      </c>
      <c r="X12017">
        <v>50</v>
      </c>
      <c r="Y12017">
        <v>32</v>
      </c>
      <c r="Z12017">
        <v>6</v>
      </c>
      <c r="AA12017">
        <v>9</v>
      </c>
    </row>
    <row r="12018" spans="1:27" x14ac:dyDescent="0.25">
      <c r="A12018" s="1" t="s">
        <v>95</v>
      </c>
      <c r="B12018" s="1" t="s">
        <v>86</v>
      </c>
      <c r="C12018" s="1" t="s">
        <v>88</v>
      </c>
      <c r="D12018" s="1" t="s">
        <v>384</v>
      </c>
      <c r="E12018" s="1" t="s">
        <v>22</v>
      </c>
      <c r="F12018" s="1" t="s">
        <v>140</v>
      </c>
      <c r="G12018" s="1" t="str">
        <f>UPPER(players_stats[[#This Row],[Agents]])</f>
        <v>OMEN</v>
      </c>
      <c r="H12018" s="1" t="str">
        <f>IF(OR(ISNUMBER(FIND(",",players_stats[[#This Row],[Agents MAYUS]])),ISNUMBER(FIND("All Match Types",players_stats[[#This Row],[Match Type]]))),"Eliminar","")</f>
        <v/>
      </c>
      <c r="I12018">
        <v>23</v>
      </c>
      <c r="J12018">
        <v>68</v>
      </c>
      <c r="K12018">
        <v>146</v>
      </c>
      <c r="L12018">
        <v>67</v>
      </c>
      <c r="M12018">
        <v>0.61</v>
      </c>
      <c r="N12018">
        <v>104</v>
      </c>
      <c r="O12018">
        <v>52</v>
      </c>
      <c r="P12018">
        <v>3</v>
      </c>
      <c r="Q12018">
        <v>0</v>
      </c>
      <c r="R12018">
        <v>17</v>
      </c>
      <c r="S12018">
        <v>0.4</v>
      </c>
      <c r="U12018" s="1" t="s">
        <v>143</v>
      </c>
      <c r="V12018">
        <v>12</v>
      </c>
      <c r="W12018">
        <v>12</v>
      </c>
      <c r="X12018">
        <v>18</v>
      </c>
      <c r="Y12018">
        <v>7</v>
      </c>
      <c r="Z12018">
        <v>0</v>
      </c>
      <c r="AA12018">
        <v>4</v>
      </c>
    </row>
    <row r="12019" spans="1:27" x14ac:dyDescent="0.25">
      <c r="A12019" s="1" t="s">
        <v>95</v>
      </c>
      <c r="B12019" s="1" t="s">
        <v>86</v>
      </c>
      <c r="C12019" s="1" t="s">
        <v>88</v>
      </c>
      <c r="D12019" s="1" t="s">
        <v>384</v>
      </c>
      <c r="E12019" s="1" t="s">
        <v>22</v>
      </c>
      <c r="F12019" s="1" t="s">
        <v>152</v>
      </c>
      <c r="G12019" s="1" t="str">
        <f>UPPER(players_stats[[#This Row],[Agents]])</f>
        <v>VIPER</v>
      </c>
      <c r="H12019" s="1" t="str">
        <f>IF(OR(ISNUMBER(FIND(",",players_stats[[#This Row],[Agents MAYUS]])),ISNUMBER(FIND("All Match Types",players_stats[[#This Row],[Match Type]]))),"Eliminar","")</f>
        <v/>
      </c>
      <c r="I12019">
        <v>43</v>
      </c>
      <c r="J12019">
        <v>83</v>
      </c>
      <c r="K12019">
        <v>144</v>
      </c>
      <c r="L12019">
        <v>92</v>
      </c>
      <c r="M12019">
        <v>0.7</v>
      </c>
      <c r="N12019">
        <v>96</v>
      </c>
      <c r="O12019">
        <v>56</v>
      </c>
      <c r="P12019">
        <v>12</v>
      </c>
      <c r="Q12019">
        <v>5</v>
      </c>
      <c r="R12019">
        <v>9</v>
      </c>
      <c r="S12019">
        <v>0.35</v>
      </c>
      <c r="U12019" s="1" t="s">
        <v>184</v>
      </c>
      <c r="V12019">
        <v>17</v>
      </c>
      <c r="W12019">
        <v>24</v>
      </c>
      <c r="X12019">
        <v>26</v>
      </c>
      <c r="Y12019">
        <v>5</v>
      </c>
      <c r="Z12019">
        <v>2</v>
      </c>
      <c r="AA12019">
        <v>4</v>
      </c>
    </row>
    <row r="12020" spans="1:27" x14ac:dyDescent="0.25">
      <c r="A12020" s="1" t="s">
        <v>95</v>
      </c>
      <c r="B12020" s="1" t="s">
        <v>86</v>
      </c>
      <c r="C12020" s="1" t="s">
        <v>88</v>
      </c>
      <c r="D12020" s="1" t="s">
        <v>384</v>
      </c>
      <c r="E12020" s="1" t="s">
        <v>22</v>
      </c>
      <c r="F12020" s="1" t="s">
        <v>225</v>
      </c>
      <c r="G12020" s="1" t="str">
        <f>UPPER(players_stats[[#This Row],[Agents]])</f>
        <v>OMEN, VIPER</v>
      </c>
      <c r="H12020" s="1" t="str">
        <f>IF(OR(ISNUMBER(FIND(",",players_stats[[#This Row],[Agents MAYUS]])),ISNUMBER(FIND("All Match Types",players_stats[[#This Row],[Match Type]]))),"Eliminar","")</f>
        <v>Eliminar</v>
      </c>
      <c r="I12020">
        <v>66</v>
      </c>
      <c r="J12020">
        <v>78</v>
      </c>
      <c r="K12020">
        <v>145</v>
      </c>
      <c r="L12020">
        <v>82</v>
      </c>
      <c r="M12020">
        <v>0.67</v>
      </c>
      <c r="N12020">
        <v>99</v>
      </c>
      <c r="O12020">
        <v>55</v>
      </c>
      <c r="P12020">
        <v>18</v>
      </c>
      <c r="Q12020">
        <v>3</v>
      </c>
      <c r="R12020">
        <v>12</v>
      </c>
      <c r="S12020">
        <v>0.37</v>
      </c>
      <c r="U12020" s="1" t="s">
        <v>167</v>
      </c>
      <c r="V12020">
        <v>17</v>
      </c>
      <c r="W12020">
        <v>36</v>
      </c>
      <c r="X12020">
        <v>44</v>
      </c>
      <c r="Y12020">
        <v>12</v>
      </c>
      <c r="Z12020">
        <v>2</v>
      </c>
      <c r="AA12020">
        <v>8</v>
      </c>
    </row>
    <row r="12021" spans="1:27" x14ac:dyDescent="0.25">
      <c r="A12021" s="1" t="s">
        <v>95</v>
      </c>
      <c r="B12021" s="1" t="s">
        <v>86</v>
      </c>
      <c r="C12021" s="1" t="s">
        <v>88</v>
      </c>
      <c r="D12021" s="1" t="s">
        <v>377</v>
      </c>
      <c r="E12021" s="1" t="s">
        <v>22</v>
      </c>
      <c r="F12021" s="1" t="s">
        <v>279</v>
      </c>
      <c r="G12021" s="1" t="str">
        <f>UPPER(players_stats[[#This Row],[Agents]])</f>
        <v>SAGE</v>
      </c>
      <c r="H12021" s="1" t="str">
        <f>IF(OR(ISNUMBER(FIND(",",players_stats[[#This Row],[Agents MAYUS]])),ISNUMBER(FIND("All Match Types",players_stats[[#This Row],[Match Type]]))),"Eliminar","")</f>
        <v/>
      </c>
      <c r="I12021">
        <v>23</v>
      </c>
      <c r="J12021">
        <v>86</v>
      </c>
      <c r="K12021">
        <v>174</v>
      </c>
      <c r="L12021">
        <v>82</v>
      </c>
      <c r="M12021">
        <v>0.78</v>
      </c>
      <c r="N12021">
        <v>117</v>
      </c>
      <c r="O12021">
        <v>61</v>
      </c>
      <c r="P12021">
        <v>17</v>
      </c>
      <c r="Q12021">
        <v>4</v>
      </c>
      <c r="R12021">
        <v>9</v>
      </c>
      <c r="S12021">
        <v>0.22</v>
      </c>
      <c r="T12021">
        <v>0.5</v>
      </c>
      <c r="U12021" s="1" t="s">
        <v>135</v>
      </c>
      <c r="V12021">
        <v>14</v>
      </c>
      <c r="W12021">
        <v>14</v>
      </c>
      <c r="X12021">
        <v>17</v>
      </c>
      <c r="Y12021">
        <v>4</v>
      </c>
      <c r="Z12021">
        <v>1</v>
      </c>
      <c r="AA12021">
        <v>2</v>
      </c>
    </row>
    <row r="12022" spans="1:27" x14ac:dyDescent="0.25">
      <c r="A12022" s="1" t="s">
        <v>95</v>
      </c>
      <c r="B12022" s="1" t="s">
        <v>86</v>
      </c>
      <c r="C12022" s="1" t="s">
        <v>88</v>
      </c>
      <c r="D12022" s="1" t="s">
        <v>377</v>
      </c>
      <c r="E12022" s="1" t="s">
        <v>22</v>
      </c>
      <c r="F12022" s="1" t="s">
        <v>208</v>
      </c>
      <c r="G12022" s="1" t="str">
        <f>UPPER(players_stats[[#This Row],[Agents]])</f>
        <v>SKYE</v>
      </c>
      <c r="H12022" s="1" t="str">
        <f>IF(OR(ISNUMBER(FIND(",",players_stats[[#This Row],[Agents MAYUS]])),ISNUMBER(FIND("All Match Types",players_stats[[#This Row],[Match Type]]))),"Eliminar","")</f>
        <v/>
      </c>
      <c r="I12022">
        <v>43</v>
      </c>
      <c r="J12022">
        <v>102</v>
      </c>
      <c r="K12022">
        <v>166</v>
      </c>
      <c r="L12022">
        <v>96</v>
      </c>
      <c r="M12022">
        <v>0.74</v>
      </c>
      <c r="N12022">
        <v>109</v>
      </c>
      <c r="O12022">
        <v>6</v>
      </c>
      <c r="P12022">
        <v>58</v>
      </c>
      <c r="Q12022">
        <v>2</v>
      </c>
      <c r="R12022">
        <v>0</v>
      </c>
      <c r="S12022">
        <v>0.27</v>
      </c>
      <c r="T12022">
        <v>0.13</v>
      </c>
      <c r="U12022" s="1" t="s">
        <v>313</v>
      </c>
      <c r="V12022">
        <v>14</v>
      </c>
      <c r="W12022">
        <v>26</v>
      </c>
      <c r="X12022">
        <v>27</v>
      </c>
      <c r="Y12022">
        <v>25</v>
      </c>
      <c r="Z12022">
        <v>1</v>
      </c>
      <c r="AA12022">
        <v>0</v>
      </c>
    </row>
    <row r="12023" spans="1:27" x14ac:dyDescent="0.25">
      <c r="A12023" s="1" t="s">
        <v>95</v>
      </c>
      <c r="B12023" s="1" t="s">
        <v>86</v>
      </c>
      <c r="C12023" s="1" t="s">
        <v>88</v>
      </c>
      <c r="D12023" s="1" t="s">
        <v>377</v>
      </c>
      <c r="E12023" s="1" t="s">
        <v>22</v>
      </c>
      <c r="F12023" s="1" t="s">
        <v>953</v>
      </c>
      <c r="G12023" s="1" t="str">
        <f>UPPER(players_stats[[#This Row],[Agents]])</f>
        <v>SAGE, SKYE</v>
      </c>
      <c r="H12023" s="1" t="str">
        <f>IF(OR(ISNUMBER(FIND(",",players_stats[[#This Row],[Agents MAYUS]])),ISNUMBER(FIND("All Match Types",players_stats[[#This Row],[Match Type]]))),"Eliminar","")</f>
        <v>Eliminar</v>
      </c>
      <c r="I12023">
        <v>66</v>
      </c>
      <c r="J12023">
        <v>96</v>
      </c>
      <c r="K12023">
        <v>169</v>
      </c>
      <c r="L12023">
        <v>91</v>
      </c>
      <c r="M12023">
        <v>0.76</v>
      </c>
      <c r="N12023">
        <v>112</v>
      </c>
      <c r="O12023">
        <v>61</v>
      </c>
      <c r="P12023">
        <v>44</v>
      </c>
      <c r="Q12023">
        <v>3</v>
      </c>
      <c r="R12023">
        <v>3</v>
      </c>
      <c r="S12023">
        <v>0.25</v>
      </c>
      <c r="T12023">
        <v>0.2</v>
      </c>
      <c r="U12023" s="1" t="s">
        <v>314</v>
      </c>
      <c r="V12023">
        <v>14</v>
      </c>
      <c r="W12023">
        <v>40</v>
      </c>
      <c r="X12023">
        <v>44</v>
      </c>
      <c r="Y12023">
        <v>29</v>
      </c>
      <c r="Z12023">
        <v>2</v>
      </c>
      <c r="AA12023">
        <v>2</v>
      </c>
    </row>
    <row r="12024" spans="1:27" x14ac:dyDescent="0.25">
      <c r="A12024" s="1" t="s">
        <v>95</v>
      </c>
      <c r="B12024" s="1" t="s">
        <v>86</v>
      </c>
      <c r="C12024" s="1" t="s">
        <v>89</v>
      </c>
      <c r="D12024" s="1" t="s">
        <v>1140</v>
      </c>
      <c r="E12024" s="1" t="s">
        <v>22</v>
      </c>
      <c r="F12024" s="1" t="s">
        <v>128</v>
      </c>
      <c r="G12024" s="1" t="str">
        <f>UPPER(players_stats[[#This Row],[Agents]])</f>
        <v>ASTRA</v>
      </c>
      <c r="H12024" s="1" t="str">
        <f>IF(OR(ISNUMBER(FIND(",",players_stats[[#This Row],[Agents MAYUS]])),ISNUMBER(FIND("All Match Types",players_stats[[#This Row],[Match Type]]))),"Eliminar","")</f>
        <v/>
      </c>
      <c r="I12024">
        <v>19</v>
      </c>
      <c r="J12024">
        <v>6</v>
      </c>
      <c r="K12024">
        <v>166</v>
      </c>
      <c r="L12024">
        <v>69</v>
      </c>
      <c r="M12024">
        <v>0.53</v>
      </c>
      <c r="N12024">
        <v>114</v>
      </c>
      <c r="O12024">
        <v>58</v>
      </c>
      <c r="P12024">
        <v>21</v>
      </c>
      <c r="Q12024">
        <v>11</v>
      </c>
      <c r="R12024">
        <v>21</v>
      </c>
      <c r="S12024">
        <v>0.28999999999999998</v>
      </c>
      <c r="U12024" s="1" t="s">
        <v>143</v>
      </c>
      <c r="V12024">
        <v>11</v>
      </c>
      <c r="W12024">
        <v>11</v>
      </c>
      <c r="X12024">
        <v>16</v>
      </c>
      <c r="Y12024">
        <v>4</v>
      </c>
      <c r="Z12024">
        <v>2</v>
      </c>
      <c r="AA12024">
        <v>4</v>
      </c>
    </row>
    <row r="12025" spans="1:27" x14ac:dyDescent="0.25">
      <c r="A12025" s="1" t="s">
        <v>95</v>
      </c>
      <c r="B12025" s="1" t="s">
        <v>86</v>
      </c>
      <c r="C12025" s="1" t="s">
        <v>89</v>
      </c>
      <c r="D12025" s="1" t="s">
        <v>1140</v>
      </c>
      <c r="E12025" s="1" t="s">
        <v>22</v>
      </c>
      <c r="F12025" s="1" t="s">
        <v>146</v>
      </c>
      <c r="G12025" s="1" t="str">
        <f>UPPER(players_stats[[#This Row],[Agents]])</f>
        <v>RAZE</v>
      </c>
      <c r="H12025" s="1" t="str">
        <f>IF(OR(ISNUMBER(FIND(",",players_stats[[#This Row],[Agents MAYUS]])),ISNUMBER(FIND("All Match Types",players_stats[[#This Row],[Match Type]]))),"Eliminar","")</f>
        <v/>
      </c>
      <c r="I12025">
        <v>49</v>
      </c>
      <c r="J12025">
        <v>108</v>
      </c>
      <c r="K12025">
        <v>234</v>
      </c>
      <c r="L12025">
        <v>106</v>
      </c>
      <c r="M12025">
        <v>0.63</v>
      </c>
      <c r="N12025">
        <v>163</v>
      </c>
      <c r="O12025">
        <v>78</v>
      </c>
      <c r="P12025">
        <v>24</v>
      </c>
      <c r="Q12025">
        <v>16</v>
      </c>
      <c r="R12025">
        <v>22</v>
      </c>
      <c r="S12025">
        <v>0.25</v>
      </c>
      <c r="T12025">
        <v>0.2</v>
      </c>
      <c r="U12025" s="1" t="s">
        <v>235</v>
      </c>
      <c r="V12025">
        <v>20</v>
      </c>
      <c r="W12025">
        <v>38</v>
      </c>
      <c r="X12025">
        <v>36</v>
      </c>
      <c r="Y12025">
        <v>12</v>
      </c>
      <c r="Z12025">
        <v>8</v>
      </c>
      <c r="AA12025">
        <v>11</v>
      </c>
    </row>
    <row r="12026" spans="1:27" x14ac:dyDescent="0.25">
      <c r="A12026" s="1" t="s">
        <v>95</v>
      </c>
      <c r="B12026" s="1" t="s">
        <v>86</v>
      </c>
      <c r="C12026" s="1" t="s">
        <v>89</v>
      </c>
      <c r="D12026" s="1" t="s">
        <v>1140</v>
      </c>
      <c r="E12026" s="1" t="s">
        <v>22</v>
      </c>
      <c r="F12026" s="1" t="s">
        <v>1461</v>
      </c>
      <c r="G12026" s="1" t="str">
        <f>UPPER(players_stats[[#This Row],[Agents]])</f>
        <v>ASTRA, RAZE</v>
      </c>
      <c r="H12026" s="1" t="str">
        <f>IF(OR(ISNUMBER(FIND(",",players_stats[[#This Row],[Agents MAYUS]])),ISNUMBER(FIND("All Match Types",players_stats[[#This Row],[Match Type]]))),"Eliminar","")</f>
        <v>Eliminar</v>
      </c>
      <c r="I12026">
        <v>68</v>
      </c>
      <c r="J12026">
        <v>95</v>
      </c>
      <c r="K12026">
        <v>212</v>
      </c>
      <c r="L12026">
        <v>94</v>
      </c>
      <c r="M12026">
        <v>0.6</v>
      </c>
      <c r="N12026">
        <v>150</v>
      </c>
      <c r="O12026">
        <v>72</v>
      </c>
      <c r="P12026">
        <v>24</v>
      </c>
      <c r="Q12026">
        <v>15</v>
      </c>
      <c r="R12026">
        <v>22</v>
      </c>
      <c r="S12026">
        <v>0.25</v>
      </c>
      <c r="T12026">
        <v>0.13</v>
      </c>
      <c r="U12026" s="1" t="s">
        <v>313</v>
      </c>
      <c r="V12026">
        <v>20</v>
      </c>
      <c r="W12026">
        <v>49</v>
      </c>
      <c r="X12026">
        <v>52</v>
      </c>
      <c r="Y12026">
        <v>16</v>
      </c>
      <c r="Z12026">
        <v>10</v>
      </c>
      <c r="AA12026">
        <v>15</v>
      </c>
    </row>
    <row r="12027" spans="1:27" x14ac:dyDescent="0.25">
      <c r="A12027" s="1" t="s">
        <v>95</v>
      </c>
      <c r="B12027" s="1" t="s">
        <v>86</v>
      </c>
      <c r="C12027" s="1" t="s">
        <v>89</v>
      </c>
      <c r="D12027" s="1" t="s">
        <v>384</v>
      </c>
      <c r="E12027" s="1" t="s">
        <v>22</v>
      </c>
      <c r="F12027" s="1" t="s">
        <v>201</v>
      </c>
      <c r="G12027" s="1" t="str">
        <f>UPPER(players_stats[[#This Row],[Agents]])</f>
        <v>BRIMSTONE</v>
      </c>
      <c r="H12027" s="1" t="str">
        <f>IF(OR(ISNUMBER(FIND(",",players_stats[[#This Row],[Agents MAYUS]])),ISNUMBER(FIND("All Match Types",players_stats[[#This Row],[Match Type]]))),"Eliminar","")</f>
        <v/>
      </c>
      <c r="I12027">
        <v>23</v>
      </c>
      <c r="J12027">
        <v>10</v>
      </c>
      <c r="K12027">
        <v>224</v>
      </c>
      <c r="L12027">
        <v>113</v>
      </c>
      <c r="M12027">
        <v>0.83</v>
      </c>
      <c r="N12027">
        <v>138</v>
      </c>
      <c r="O12027">
        <v>78</v>
      </c>
      <c r="P12027">
        <v>35</v>
      </c>
      <c r="Q12027">
        <v>9</v>
      </c>
      <c r="R12027">
        <v>4</v>
      </c>
      <c r="S12027">
        <v>0.45</v>
      </c>
      <c r="U12027" s="1" t="s">
        <v>139</v>
      </c>
      <c r="V12027">
        <v>18</v>
      </c>
      <c r="W12027">
        <v>18</v>
      </c>
      <c r="X12027">
        <v>16</v>
      </c>
      <c r="Y12027">
        <v>8</v>
      </c>
      <c r="Z12027">
        <v>2</v>
      </c>
      <c r="AA12027">
        <v>1</v>
      </c>
    </row>
    <row r="12028" spans="1:27" x14ac:dyDescent="0.25">
      <c r="A12028" s="1" t="s">
        <v>95</v>
      </c>
      <c r="B12028" s="1" t="s">
        <v>86</v>
      </c>
      <c r="C12028" s="1" t="s">
        <v>89</v>
      </c>
      <c r="D12028" s="1" t="s">
        <v>384</v>
      </c>
      <c r="E12028" s="1" t="s">
        <v>22</v>
      </c>
      <c r="F12028" s="1" t="s">
        <v>140</v>
      </c>
      <c r="G12028" s="1" t="str">
        <f>UPPER(players_stats[[#This Row],[Agents]])</f>
        <v>OMEN</v>
      </c>
      <c r="H12028" s="1" t="str">
        <f>IF(OR(ISNUMBER(FIND(",",players_stats[[#This Row],[Agents MAYUS]])),ISNUMBER(FIND("All Match Types",players_stats[[#This Row],[Match Type]]))),"Eliminar","")</f>
        <v/>
      </c>
      <c r="I12028">
        <v>19</v>
      </c>
      <c r="J12028">
        <v>63</v>
      </c>
      <c r="K12028">
        <v>125</v>
      </c>
      <c r="L12028">
        <v>62</v>
      </c>
      <c r="M12028">
        <v>0.63</v>
      </c>
      <c r="N12028">
        <v>76</v>
      </c>
      <c r="O12028">
        <v>42</v>
      </c>
      <c r="P12028">
        <v>26</v>
      </c>
      <c r="Q12028">
        <v>0</v>
      </c>
      <c r="R12028">
        <v>16</v>
      </c>
      <c r="S12028">
        <v>0.3</v>
      </c>
      <c r="U12028" s="1" t="s">
        <v>143</v>
      </c>
      <c r="V12028">
        <v>8</v>
      </c>
      <c r="W12028">
        <v>8</v>
      </c>
      <c r="X12028">
        <v>13</v>
      </c>
      <c r="Y12028">
        <v>5</v>
      </c>
      <c r="Z12028">
        <v>0</v>
      </c>
      <c r="AA12028">
        <v>3</v>
      </c>
    </row>
    <row r="12029" spans="1:27" x14ac:dyDescent="0.25">
      <c r="A12029" s="1" t="s">
        <v>95</v>
      </c>
      <c r="B12029" s="1" t="s">
        <v>86</v>
      </c>
      <c r="C12029" s="1" t="s">
        <v>89</v>
      </c>
      <c r="D12029" s="1" t="s">
        <v>384</v>
      </c>
      <c r="E12029" s="1" t="s">
        <v>22</v>
      </c>
      <c r="F12029" s="1" t="s">
        <v>152</v>
      </c>
      <c r="G12029" s="1" t="str">
        <f>UPPER(players_stats[[#This Row],[Agents]])</f>
        <v>VIPER</v>
      </c>
      <c r="H12029" s="1" t="str">
        <f>IF(OR(ISNUMBER(FIND(",",players_stats[[#This Row],[Agents MAYUS]])),ISNUMBER(FIND("All Match Types",players_stats[[#This Row],[Match Type]]))),"Eliminar","")</f>
        <v/>
      </c>
      <c r="I12029">
        <v>26</v>
      </c>
      <c r="J12029">
        <v>79</v>
      </c>
      <c r="K12029">
        <v>131</v>
      </c>
      <c r="L12029">
        <v>67</v>
      </c>
      <c r="M12029">
        <v>0.65</v>
      </c>
      <c r="N12029">
        <v>92</v>
      </c>
      <c r="O12029">
        <v>46</v>
      </c>
      <c r="P12029">
        <v>19</v>
      </c>
      <c r="Q12029">
        <v>0</v>
      </c>
      <c r="R12029">
        <v>0</v>
      </c>
      <c r="S12029">
        <v>0.31</v>
      </c>
      <c r="U12029" s="1" t="s">
        <v>202</v>
      </c>
      <c r="V12029">
        <v>12</v>
      </c>
      <c r="W12029">
        <v>12</v>
      </c>
      <c r="X12029">
        <v>18</v>
      </c>
      <c r="Y12029">
        <v>5</v>
      </c>
      <c r="Z12029">
        <v>0</v>
      </c>
      <c r="AA12029">
        <v>0</v>
      </c>
    </row>
    <row r="12030" spans="1:27" x14ac:dyDescent="0.25">
      <c r="A12030" s="1" t="s">
        <v>95</v>
      </c>
      <c r="B12030" s="1" t="s">
        <v>86</v>
      </c>
      <c r="C12030" s="1" t="s">
        <v>89</v>
      </c>
      <c r="D12030" s="1" t="s">
        <v>384</v>
      </c>
      <c r="E12030" s="1" t="s">
        <v>22</v>
      </c>
      <c r="F12030" s="1" t="s">
        <v>385</v>
      </c>
      <c r="G12030" s="1" t="str">
        <f>UPPER(players_stats[[#This Row],[Agents]])</f>
        <v>BRIMSTONE, OMEN, VIPER</v>
      </c>
      <c r="H12030" s="1" t="str">
        <f>IF(OR(ISNUMBER(FIND(",",players_stats[[#This Row],[Agents MAYUS]])),ISNUMBER(FIND("All Match Types",players_stats[[#This Row],[Match Type]]))),"Eliminar","")</f>
        <v>Eliminar</v>
      </c>
      <c r="I12030">
        <v>68</v>
      </c>
      <c r="J12030">
        <v>81</v>
      </c>
      <c r="K12030">
        <v>160</v>
      </c>
      <c r="L12030">
        <v>81</v>
      </c>
      <c r="M12030">
        <v>0.71</v>
      </c>
      <c r="N12030">
        <v>103</v>
      </c>
      <c r="O12030">
        <v>56</v>
      </c>
      <c r="P12030">
        <v>26</v>
      </c>
      <c r="Q12030">
        <v>3</v>
      </c>
      <c r="R12030">
        <v>6</v>
      </c>
      <c r="S12030">
        <v>0.36</v>
      </c>
      <c r="U12030" s="1" t="s">
        <v>492</v>
      </c>
      <c r="V12030">
        <v>18</v>
      </c>
      <c r="W12030">
        <v>38</v>
      </c>
      <c r="X12030">
        <v>47</v>
      </c>
      <c r="Y12030">
        <v>18</v>
      </c>
      <c r="Z12030">
        <v>2</v>
      </c>
      <c r="AA12030">
        <v>4</v>
      </c>
    </row>
    <row r="12031" spans="1:27" x14ac:dyDescent="0.25">
      <c r="A12031" s="1" t="s">
        <v>95</v>
      </c>
      <c r="B12031" s="1" t="s">
        <v>86</v>
      </c>
      <c r="C12031" s="1" t="s">
        <v>89</v>
      </c>
      <c r="D12031" s="1" t="s">
        <v>380</v>
      </c>
      <c r="E12031" s="1" t="s">
        <v>22</v>
      </c>
      <c r="F12031" s="1" t="s">
        <v>130</v>
      </c>
      <c r="G12031" s="1" t="str">
        <f>UPPER(players_stats[[#This Row],[Agents]])</f>
        <v>FADE</v>
      </c>
      <c r="H12031" s="1" t="str">
        <f>IF(OR(ISNUMBER(FIND(",",players_stats[[#This Row],[Agents MAYUS]])),ISNUMBER(FIND("All Match Types",players_stats[[#This Row],[Match Type]]))),"Eliminar","")</f>
        <v/>
      </c>
      <c r="I12031">
        <v>26</v>
      </c>
      <c r="J12031">
        <v>141</v>
      </c>
      <c r="K12031">
        <v>261</v>
      </c>
      <c r="L12031">
        <v>122</v>
      </c>
      <c r="M12031">
        <v>0.85</v>
      </c>
      <c r="N12031">
        <v>170</v>
      </c>
      <c r="O12031">
        <v>85</v>
      </c>
      <c r="P12031">
        <v>58</v>
      </c>
      <c r="Q12031">
        <v>15</v>
      </c>
      <c r="R12031">
        <v>4</v>
      </c>
      <c r="S12031">
        <v>0.28000000000000003</v>
      </c>
      <c r="T12031">
        <v>0.33</v>
      </c>
      <c r="U12031" s="1" t="s">
        <v>156</v>
      </c>
      <c r="V12031">
        <v>22</v>
      </c>
      <c r="W12031">
        <v>22</v>
      </c>
      <c r="X12031">
        <v>18</v>
      </c>
      <c r="Y12031">
        <v>15</v>
      </c>
      <c r="Z12031">
        <v>4</v>
      </c>
      <c r="AA12031">
        <v>1</v>
      </c>
    </row>
    <row r="12032" spans="1:27" x14ac:dyDescent="0.25">
      <c r="A12032" s="1" t="s">
        <v>95</v>
      </c>
      <c r="B12032" s="1" t="s">
        <v>86</v>
      </c>
      <c r="C12032" s="1" t="s">
        <v>89</v>
      </c>
      <c r="D12032" s="1" t="s">
        <v>380</v>
      </c>
      <c r="E12032" s="1" t="s">
        <v>22</v>
      </c>
      <c r="F12032" s="1" t="s">
        <v>157</v>
      </c>
      <c r="G12032" s="1" t="str">
        <f>UPPER(players_stats[[#This Row],[Agents]])</f>
        <v>HARBOR</v>
      </c>
      <c r="H12032" s="1" t="str">
        <f>IF(OR(ISNUMBER(FIND(",",players_stats[[#This Row],[Agents MAYUS]])),ISNUMBER(FIND("All Match Types",players_stats[[#This Row],[Match Type]]))),"Eliminar","")</f>
        <v/>
      </c>
      <c r="I12032">
        <v>23</v>
      </c>
      <c r="J12032">
        <v>89</v>
      </c>
      <c r="K12032">
        <v>195</v>
      </c>
      <c r="L12032">
        <v>107</v>
      </c>
      <c r="M12032">
        <v>0.87</v>
      </c>
      <c r="N12032">
        <v>132</v>
      </c>
      <c r="O12032">
        <v>7</v>
      </c>
      <c r="P12032">
        <v>22</v>
      </c>
      <c r="Q12032">
        <v>13</v>
      </c>
      <c r="R12032">
        <v>17</v>
      </c>
      <c r="S12032">
        <v>0.35</v>
      </c>
      <c r="U12032" s="1" t="s">
        <v>63</v>
      </c>
      <c r="V12032">
        <v>16</v>
      </c>
      <c r="W12032">
        <v>16</v>
      </c>
      <c r="X12032">
        <v>15</v>
      </c>
      <c r="Y12032">
        <v>5</v>
      </c>
      <c r="Z12032">
        <v>3</v>
      </c>
      <c r="AA12032">
        <v>4</v>
      </c>
    </row>
    <row r="12033" spans="1:27" x14ac:dyDescent="0.25">
      <c r="A12033" s="1" t="s">
        <v>95</v>
      </c>
      <c r="B12033" s="1" t="s">
        <v>86</v>
      </c>
      <c r="C12033" s="1" t="s">
        <v>89</v>
      </c>
      <c r="D12033" s="1" t="s">
        <v>380</v>
      </c>
      <c r="E12033" s="1" t="s">
        <v>22</v>
      </c>
      <c r="F12033" s="1" t="s">
        <v>146</v>
      </c>
      <c r="G12033" s="1" t="str">
        <f>UPPER(players_stats[[#This Row],[Agents]])</f>
        <v>RAZE</v>
      </c>
      <c r="H12033" s="1" t="str">
        <f>IF(OR(ISNUMBER(FIND(",",players_stats[[#This Row],[Agents MAYUS]])),ISNUMBER(FIND("All Match Types",players_stats[[#This Row],[Match Type]]))),"Eliminar","")</f>
        <v/>
      </c>
      <c r="I12033">
        <v>19</v>
      </c>
      <c r="J12033">
        <v>62</v>
      </c>
      <c r="K12033">
        <v>182</v>
      </c>
      <c r="L12033">
        <v>69</v>
      </c>
      <c r="M12033">
        <v>0.57999999999999996</v>
      </c>
      <c r="N12033">
        <v>122</v>
      </c>
      <c r="O12033">
        <v>58</v>
      </c>
      <c r="P12033">
        <v>16</v>
      </c>
      <c r="Q12033">
        <v>11</v>
      </c>
      <c r="R12033">
        <v>11</v>
      </c>
      <c r="S12033">
        <v>0.24</v>
      </c>
      <c r="U12033" s="1" t="s">
        <v>63</v>
      </c>
      <c r="V12033">
        <v>11</v>
      </c>
      <c r="W12033">
        <v>11</v>
      </c>
      <c r="X12033">
        <v>16</v>
      </c>
      <c r="Y12033">
        <v>3</v>
      </c>
      <c r="Z12033">
        <v>2</v>
      </c>
      <c r="AA12033">
        <v>2</v>
      </c>
    </row>
    <row r="12034" spans="1:27" x14ac:dyDescent="0.25">
      <c r="A12034" s="1" t="s">
        <v>95</v>
      </c>
      <c r="B12034" s="1" t="s">
        <v>86</v>
      </c>
      <c r="C12034" s="1" t="s">
        <v>89</v>
      </c>
      <c r="D12034" s="1" t="s">
        <v>380</v>
      </c>
      <c r="E12034" s="1" t="s">
        <v>22</v>
      </c>
      <c r="F12034" s="1" t="s">
        <v>1462</v>
      </c>
      <c r="G12034" s="1" t="str">
        <f>UPPER(players_stats[[#This Row],[Agents]])</f>
        <v>FADE, HARBOR, RAZE</v>
      </c>
      <c r="H12034" s="1" t="str">
        <f>IF(OR(ISNUMBER(FIND(",",players_stats[[#This Row],[Agents MAYUS]])),ISNUMBER(FIND("All Match Types",players_stats[[#This Row],[Match Type]]))),"Eliminar","")</f>
        <v>Eliminar</v>
      </c>
      <c r="I12034">
        <v>68</v>
      </c>
      <c r="J12034">
        <v>101</v>
      </c>
      <c r="K12034">
        <v>213</v>
      </c>
      <c r="L12034">
        <v>10</v>
      </c>
      <c r="M12034">
        <v>0.78</v>
      </c>
      <c r="N12034">
        <v>144</v>
      </c>
      <c r="O12034">
        <v>72</v>
      </c>
      <c r="P12034">
        <v>34</v>
      </c>
      <c r="Q12034">
        <v>13</v>
      </c>
      <c r="R12034">
        <v>1</v>
      </c>
      <c r="S12034">
        <v>0.28999999999999998</v>
      </c>
      <c r="T12034">
        <v>0.33</v>
      </c>
      <c r="U12034" s="1" t="s">
        <v>156</v>
      </c>
      <c r="V12034">
        <v>22</v>
      </c>
      <c r="W12034">
        <v>49</v>
      </c>
      <c r="X12034">
        <v>49</v>
      </c>
      <c r="Y12034">
        <v>23</v>
      </c>
      <c r="Z12034">
        <v>9</v>
      </c>
      <c r="AA12034">
        <v>7</v>
      </c>
    </row>
    <row r="12035" spans="1:27" x14ac:dyDescent="0.25">
      <c r="A12035" s="1" t="s">
        <v>95</v>
      </c>
      <c r="B12035" s="1" t="s">
        <v>86</v>
      </c>
      <c r="C12035" s="1" t="s">
        <v>89</v>
      </c>
      <c r="D12035" s="1" t="s">
        <v>379</v>
      </c>
      <c r="E12035" s="1" t="s">
        <v>22</v>
      </c>
      <c r="F12035" s="1" t="s">
        <v>138</v>
      </c>
      <c r="G12035" s="1" t="str">
        <f>UPPER(players_stats[[#This Row],[Agents]])</f>
        <v>GEKKO</v>
      </c>
      <c r="H12035" s="1" t="str">
        <f>IF(OR(ISNUMBER(FIND(",",players_stats[[#This Row],[Agents MAYUS]])),ISNUMBER(FIND("All Match Types",players_stats[[#This Row],[Match Type]]))),"Eliminar","")</f>
        <v/>
      </c>
      <c r="I12035">
        <v>26</v>
      </c>
      <c r="J12035">
        <v>114</v>
      </c>
      <c r="K12035">
        <v>210</v>
      </c>
      <c r="L12035">
        <v>125</v>
      </c>
      <c r="M12035">
        <v>0.73</v>
      </c>
      <c r="N12035">
        <v>140</v>
      </c>
      <c r="O12035">
        <v>77</v>
      </c>
      <c r="P12035">
        <v>12</v>
      </c>
      <c r="Q12035">
        <v>12</v>
      </c>
      <c r="R12035">
        <v>12</v>
      </c>
      <c r="S12035">
        <v>0.14000000000000001</v>
      </c>
      <c r="U12035" s="1" t="s">
        <v>141</v>
      </c>
      <c r="V12035">
        <v>20</v>
      </c>
      <c r="W12035">
        <v>20</v>
      </c>
      <c r="X12035">
        <v>16</v>
      </c>
      <c r="Y12035">
        <v>3</v>
      </c>
      <c r="Z12035">
        <v>3</v>
      </c>
      <c r="AA12035">
        <v>3</v>
      </c>
    </row>
    <row r="12036" spans="1:27" x14ac:dyDescent="0.25">
      <c r="A12036" s="1" t="s">
        <v>95</v>
      </c>
      <c r="B12036" s="1" t="s">
        <v>86</v>
      </c>
      <c r="C12036" s="1" t="s">
        <v>89</v>
      </c>
      <c r="D12036" s="1" t="s">
        <v>379</v>
      </c>
      <c r="E12036" s="1" t="s">
        <v>22</v>
      </c>
      <c r="F12036" s="1" t="s">
        <v>145</v>
      </c>
      <c r="G12036" s="1" t="str">
        <f>UPPER(players_stats[[#This Row],[Agents]])</f>
        <v>JETT</v>
      </c>
      <c r="H12036" s="1" t="str">
        <f>IF(OR(ISNUMBER(FIND(",",players_stats[[#This Row],[Agents MAYUS]])),ISNUMBER(FIND("All Match Types",players_stats[[#This Row],[Match Type]]))),"Eliminar","")</f>
        <v/>
      </c>
      <c r="I12036">
        <v>19</v>
      </c>
      <c r="J12036">
        <v>86</v>
      </c>
      <c r="K12036">
        <v>201</v>
      </c>
      <c r="L12036">
        <v>108</v>
      </c>
      <c r="M12036">
        <v>0.57999999999999996</v>
      </c>
      <c r="N12036">
        <v>107</v>
      </c>
      <c r="O12036">
        <v>74</v>
      </c>
      <c r="P12036">
        <v>0</v>
      </c>
      <c r="Q12036">
        <v>11</v>
      </c>
      <c r="R12036">
        <v>16</v>
      </c>
      <c r="S12036">
        <v>0.18</v>
      </c>
      <c r="T12036">
        <v>0.25</v>
      </c>
      <c r="U12036" s="1" t="s">
        <v>178</v>
      </c>
      <c r="V12036">
        <v>14</v>
      </c>
      <c r="W12036">
        <v>14</v>
      </c>
      <c r="X12036">
        <v>13</v>
      </c>
      <c r="Y12036">
        <v>0</v>
      </c>
      <c r="Z12036">
        <v>2</v>
      </c>
      <c r="AA12036">
        <v>3</v>
      </c>
    </row>
    <row r="12037" spans="1:27" x14ac:dyDescent="0.25">
      <c r="A12037" s="1" t="s">
        <v>95</v>
      </c>
      <c r="B12037" s="1" t="s">
        <v>86</v>
      </c>
      <c r="C12037" s="1" t="s">
        <v>89</v>
      </c>
      <c r="D12037" s="1" t="s">
        <v>379</v>
      </c>
      <c r="E12037" s="1" t="s">
        <v>22</v>
      </c>
      <c r="F12037" s="1" t="s">
        <v>531</v>
      </c>
      <c r="G12037" s="1" t="str">
        <f>UPPER(players_stats[[#This Row],[Agents]])</f>
        <v>REYNA</v>
      </c>
      <c r="H12037" s="1" t="str">
        <f>IF(OR(ISNUMBER(FIND(",",players_stats[[#This Row],[Agents MAYUS]])),ISNUMBER(FIND("All Match Types",players_stats[[#This Row],[Match Type]]))),"Eliminar","")</f>
        <v/>
      </c>
      <c r="I12037">
        <v>23</v>
      </c>
      <c r="J12037">
        <v>95</v>
      </c>
      <c r="K12037">
        <v>186</v>
      </c>
      <c r="L12037">
        <v>10</v>
      </c>
      <c r="M12037">
        <v>0.7</v>
      </c>
      <c r="N12037">
        <v>114</v>
      </c>
      <c r="O12037">
        <v>7</v>
      </c>
      <c r="P12037">
        <v>17</v>
      </c>
      <c r="Q12037">
        <v>22</v>
      </c>
      <c r="R12037">
        <v>4</v>
      </c>
      <c r="S12037">
        <v>0.32</v>
      </c>
      <c r="U12037" s="1" t="s">
        <v>139</v>
      </c>
      <c r="V12037">
        <v>16</v>
      </c>
      <c r="W12037">
        <v>16</v>
      </c>
      <c r="X12037">
        <v>16</v>
      </c>
      <c r="Y12037">
        <v>4</v>
      </c>
      <c r="Z12037">
        <v>5</v>
      </c>
      <c r="AA12037">
        <v>1</v>
      </c>
    </row>
    <row r="12038" spans="1:27" x14ac:dyDescent="0.25">
      <c r="A12038" s="1" t="s">
        <v>95</v>
      </c>
      <c r="B12038" s="1" t="s">
        <v>86</v>
      </c>
      <c r="C12038" s="1" t="s">
        <v>89</v>
      </c>
      <c r="D12038" s="1" t="s">
        <v>379</v>
      </c>
      <c r="E12038" s="1" t="s">
        <v>22</v>
      </c>
      <c r="F12038" s="1" t="s">
        <v>1075</v>
      </c>
      <c r="G12038" s="1" t="str">
        <f>UPPER(players_stats[[#This Row],[Agents]])</f>
        <v>GEKKO, JETT, REYNA</v>
      </c>
      <c r="H12038" s="1" t="str">
        <f>IF(OR(ISNUMBER(FIND(",",players_stats[[#This Row],[Agents MAYUS]])),ISNUMBER(FIND("All Match Types",players_stats[[#This Row],[Match Type]]))),"Eliminar","")</f>
        <v>Eliminar</v>
      </c>
      <c r="I12038">
        <v>68</v>
      </c>
      <c r="J12038">
        <v>10</v>
      </c>
      <c r="K12038">
        <v>199</v>
      </c>
      <c r="L12038">
        <v>111</v>
      </c>
      <c r="M12038">
        <v>0.68</v>
      </c>
      <c r="N12038">
        <v>122</v>
      </c>
      <c r="O12038">
        <v>74</v>
      </c>
      <c r="P12038">
        <v>1</v>
      </c>
      <c r="Q12038">
        <v>15</v>
      </c>
      <c r="R12038">
        <v>1</v>
      </c>
      <c r="S12038">
        <v>0.21</v>
      </c>
      <c r="T12038">
        <v>0.14000000000000001</v>
      </c>
      <c r="U12038" s="1" t="s">
        <v>165</v>
      </c>
      <c r="V12038">
        <v>20</v>
      </c>
      <c r="W12038">
        <v>50</v>
      </c>
      <c r="X12038">
        <v>45</v>
      </c>
      <c r="Y12038">
        <v>7</v>
      </c>
      <c r="Z12038">
        <v>10</v>
      </c>
      <c r="AA12038">
        <v>7</v>
      </c>
    </row>
    <row r="12039" spans="1:27" x14ac:dyDescent="0.25">
      <c r="A12039" s="1" t="s">
        <v>95</v>
      </c>
      <c r="B12039" s="1" t="s">
        <v>86</v>
      </c>
      <c r="C12039" s="1" t="s">
        <v>89</v>
      </c>
      <c r="D12039" s="1" t="s">
        <v>377</v>
      </c>
      <c r="E12039" s="1" t="s">
        <v>22</v>
      </c>
      <c r="F12039" s="1" t="s">
        <v>140</v>
      </c>
      <c r="G12039" s="1" t="str">
        <f>UPPER(players_stats[[#This Row],[Agents]])</f>
        <v>OMEN</v>
      </c>
      <c r="H12039" s="1" t="str">
        <f>IF(OR(ISNUMBER(FIND(",",players_stats[[#This Row],[Agents MAYUS]])),ISNUMBER(FIND("All Match Types",players_stats[[#This Row],[Match Type]]))),"Eliminar","")</f>
        <v/>
      </c>
      <c r="I12039">
        <v>26</v>
      </c>
      <c r="J12039">
        <v>84</v>
      </c>
      <c r="K12039">
        <v>172</v>
      </c>
      <c r="L12039">
        <v>84</v>
      </c>
      <c r="M12039">
        <v>0.57999999999999996</v>
      </c>
      <c r="N12039">
        <v>118</v>
      </c>
      <c r="O12039">
        <v>62</v>
      </c>
      <c r="P12039">
        <v>38</v>
      </c>
      <c r="Q12039">
        <v>0</v>
      </c>
      <c r="R12039">
        <v>4</v>
      </c>
      <c r="S12039">
        <v>0.36</v>
      </c>
      <c r="U12039" s="1" t="s">
        <v>63</v>
      </c>
      <c r="V12039">
        <v>16</v>
      </c>
      <c r="W12039">
        <v>16</v>
      </c>
      <c r="X12039">
        <v>19</v>
      </c>
      <c r="Y12039">
        <v>10</v>
      </c>
      <c r="Z12039">
        <v>0</v>
      </c>
      <c r="AA12039">
        <v>1</v>
      </c>
    </row>
    <row r="12040" spans="1:27" x14ac:dyDescent="0.25">
      <c r="A12040" s="1" t="s">
        <v>95</v>
      </c>
      <c r="B12040" s="1" t="s">
        <v>86</v>
      </c>
      <c r="C12040" s="1" t="s">
        <v>89</v>
      </c>
      <c r="D12040" s="1" t="s">
        <v>377</v>
      </c>
      <c r="E12040" s="1" t="s">
        <v>22</v>
      </c>
      <c r="F12040" s="1" t="s">
        <v>208</v>
      </c>
      <c r="G12040" s="1" t="str">
        <f>UPPER(players_stats[[#This Row],[Agents]])</f>
        <v>SKYE</v>
      </c>
      <c r="H12040" s="1" t="str">
        <f>IF(OR(ISNUMBER(FIND(",",players_stats[[#This Row],[Agents MAYUS]])),ISNUMBER(FIND("All Match Types",players_stats[[#This Row],[Match Type]]))),"Eliminar","")</f>
        <v/>
      </c>
      <c r="I12040">
        <v>42</v>
      </c>
      <c r="J12040">
        <v>114</v>
      </c>
      <c r="K12040">
        <v>196</v>
      </c>
      <c r="L12040">
        <v>108</v>
      </c>
      <c r="M12040">
        <v>0.67</v>
      </c>
      <c r="N12040">
        <v>135</v>
      </c>
      <c r="O12040">
        <v>64</v>
      </c>
      <c r="P12040">
        <v>4</v>
      </c>
      <c r="Q12040">
        <v>5</v>
      </c>
      <c r="R12040">
        <v>2</v>
      </c>
      <c r="S12040">
        <v>0.31</v>
      </c>
      <c r="T12040">
        <v>0.17</v>
      </c>
      <c r="U12040" s="1" t="s">
        <v>172</v>
      </c>
      <c r="V12040">
        <v>14</v>
      </c>
      <c r="W12040">
        <v>27</v>
      </c>
      <c r="X12040">
        <v>25</v>
      </c>
      <c r="Y12040">
        <v>17</v>
      </c>
      <c r="Z12040">
        <v>2</v>
      </c>
      <c r="AA12040">
        <v>1</v>
      </c>
    </row>
    <row r="12041" spans="1:27" x14ac:dyDescent="0.25">
      <c r="A12041" s="1" t="s">
        <v>95</v>
      </c>
      <c r="B12041" s="1" t="s">
        <v>86</v>
      </c>
      <c r="C12041" s="1" t="s">
        <v>89</v>
      </c>
      <c r="D12041" s="1" t="s">
        <v>377</v>
      </c>
      <c r="E12041" s="1" t="s">
        <v>22</v>
      </c>
      <c r="F12041" s="1" t="s">
        <v>994</v>
      </c>
      <c r="G12041" s="1" t="str">
        <f>UPPER(players_stats[[#This Row],[Agents]])</f>
        <v>OMEN, SKYE</v>
      </c>
      <c r="H12041" s="1" t="str">
        <f>IF(OR(ISNUMBER(FIND(",",players_stats[[#This Row],[Agents MAYUS]])),ISNUMBER(FIND("All Match Types",players_stats[[#This Row],[Match Type]]))),"Eliminar","")</f>
        <v>Eliminar</v>
      </c>
      <c r="I12041">
        <v>68</v>
      </c>
      <c r="J12041">
        <v>102</v>
      </c>
      <c r="K12041">
        <v>188</v>
      </c>
      <c r="L12041">
        <v>98</v>
      </c>
      <c r="M12041">
        <v>0.63</v>
      </c>
      <c r="N12041">
        <v>129</v>
      </c>
      <c r="O12041">
        <v>63</v>
      </c>
      <c r="P12041">
        <v>4</v>
      </c>
      <c r="Q12041">
        <v>3</v>
      </c>
      <c r="R12041">
        <v>3</v>
      </c>
      <c r="S12041">
        <v>0.33</v>
      </c>
      <c r="T12041">
        <v>0.17</v>
      </c>
      <c r="U12041" s="1" t="s">
        <v>172</v>
      </c>
      <c r="V12041">
        <v>16</v>
      </c>
      <c r="W12041">
        <v>43</v>
      </c>
      <c r="X12041">
        <v>44</v>
      </c>
      <c r="Y12041">
        <v>27</v>
      </c>
      <c r="Z12041">
        <v>2</v>
      </c>
      <c r="AA12041">
        <v>2</v>
      </c>
    </row>
    <row r="12042" spans="1:27" x14ac:dyDescent="0.25">
      <c r="A12042" s="1" t="s">
        <v>95</v>
      </c>
      <c r="B12042" s="1" t="s">
        <v>86</v>
      </c>
      <c r="C12042" s="1" t="s">
        <v>89</v>
      </c>
      <c r="D12042" s="1" t="s">
        <v>543</v>
      </c>
      <c r="E12042" s="1" t="s">
        <v>53</v>
      </c>
      <c r="F12042" s="1" t="s">
        <v>181</v>
      </c>
      <c r="G12042" s="1" t="str">
        <f>UPPER(players_stats[[#This Row],[Agents]])</f>
        <v>BREACH</v>
      </c>
      <c r="H12042" s="1" t="str">
        <f>IF(OR(ISNUMBER(FIND(",",players_stats[[#This Row],[Agents MAYUS]])),ISNUMBER(FIND("All Match Types",players_stats[[#This Row],[Match Type]]))),"Eliminar","")</f>
        <v/>
      </c>
      <c r="I12042">
        <v>16</v>
      </c>
      <c r="J12042">
        <v>136</v>
      </c>
      <c r="K12042">
        <v>276</v>
      </c>
      <c r="L12042">
        <v>16</v>
      </c>
      <c r="M12042">
        <v>0.94</v>
      </c>
      <c r="N12042">
        <v>173</v>
      </c>
      <c r="O12042">
        <v>10</v>
      </c>
      <c r="P12042">
        <v>44</v>
      </c>
      <c r="Q12042">
        <v>25</v>
      </c>
      <c r="R12042">
        <v>6</v>
      </c>
      <c r="S12042">
        <v>0.24</v>
      </c>
      <c r="U12042" s="1" t="s">
        <v>141</v>
      </c>
      <c r="V12042">
        <v>16</v>
      </c>
      <c r="W12042">
        <v>16</v>
      </c>
      <c r="X12042">
        <v>10</v>
      </c>
      <c r="Y12042">
        <v>7</v>
      </c>
      <c r="Z12042">
        <v>4</v>
      </c>
      <c r="AA12042">
        <v>1</v>
      </c>
    </row>
    <row r="12043" spans="1:27" x14ac:dyDescent="0.25">
      <c r="A12043" s="1" t="s">
        <v>95</v>
      </c>
      <c r="B12043" s="1" t="s">
        <v>86</v>
      </c>
      <c r="C12043" s="1" t="s">
        <v>89</v>
      </c>
      <c r="D12043" s="1" t="s">
        <v>543</v>
      </c>
      <c r="E12043" s="1" t="s">
        <v>53</v>
      </c>
      <c r="F12043" s="1" t="s">
        <v>151</v>
      </c>
      <c r="G12043" s="1" t="str">
        <f>UPPER(players_stats[[#This Row],[Agents]])</f>
        <v>SOVA</v>
      </c>
      <c r="H12043" s="1" t="str">
        <f>IF(OR(ISNUMBER(FIND(",",players_stats[[#This Row],[Agents MAYUS]])),ISNUMBER(FIND("All Match Types",players_stats[[#This Row],[Match Type]]))),"Eliminar","")</f>
        <v/>
      </c>
      <c r="I12043">
        <v>15</v>
      </c>
      <c r="J12043">
        <v>148</v>
      </c>
      <c r="K12043">
        <v>276</v>
      </c>
      <c r="L12043">
        <v>178</v>
      </c>
      <c r="M12043">
        <v>0.93</v>
      </c>
      <c r="N12043">
        <v>200</v>
      </c>
      <c r="O12043">
        <v>107</v>
      </c>
      <c r="P12043">
        <v>47</v>
      </c>
      <c r="Q12043">
        <v>2</v>
      </c>
      <c r="R12043">
        <v>13</v>
      </c>
      <c r="S12043">
        <v>0.28999999999999998</v>
      </c>
      <c r="U12043" s="1" t="s">
        <v>141</v>
      </c>
      <c r="V12043">
        <v>16</v>
      </c>
      <c r="W12043">
        <v>16</v>
      </c>
      <c r="X12043">
        <v>9</v>
      </c>
      <c r="Y12043">
        <v>7</v>
      </c>
      <c r="Z12043">
        <v>3</v>
      </c>
      <c r="AA12043">
        <v>2</v>
      </c>
    </row>
    <row r="12044" spans="1:27" x14ac:dyDescent="0.25">
      <c r="A12044" s="1" t="s">
        <v>95</v>
      </c>
      <c r="B12044" s="1" t="s">
        <v>86</v>
      </c>
      <c r="C12044" s="1" t="s">
        <v>89</v>
      </c>
      <c r="D12044" s="1" t="s">
        <v>543</v>
      </c>
      <c r="E12044" s="1" t="s">
        <v>53</v>
      </c>
      <c r="F12044" s="1" t="s">
        <v>537</v>
      </c>
      <c r="G12044" s="1" t="str">
        <f>UPPER(players_stats[[#This Row],[Agents]])</f>
        <v>BREACH, SOVA</v>
      </c>
      <c r="H12044" s="1" t="str">
        <f>IF(OR(ISNUMBER(FIND(",",players_stats[[#This Row],[Agents MAYUS]])),ISNUMBER(FIND("All Match Types",players_stats[[#This Row],[Match Type]]))),"Eliminar","")</f>
        <v>Eliminar</v>
      </c>
      <c r="I12044">
        <v>31</v>
      </c>
      <c r="J12044">
        <v>141</v>
      </c>
      <c r="K12044">
        <v>276</v>
      </c>
      <c r="L12044">
        <v>168</v>
      </c>
      <c r="M12044">
        <v>0.94</v>
      </c>
      <c r="N12044">
        <v>186</v>
      </c>
      <c r="O12044">
        <v>103</v>
      </c>
      <c r="P12044">
        <v>45</v>
      </c>
      <c r="Q12044">
        <v>23</v>
      </c>
      <c r="R12044">
        <v>1</v>
      </c>
      <c r="S12044">
        <v>0.26</v>
      </c>
      <c r="U12044" s="1" t="s">
        <v>139</v>
      </c>
      <c r="V12044">
        <v>16</v>
      </c>
      <c r="W12044">
        <v>32</v>
      </c>
      <c r="X12044">
        <v>19</v>
      </c>
      <c r="Y12044">
        <v>14</v>
      </c>
      <c r="Z12044">
        <v>7</v>
      </c>
      <c r="AA12044">
        <v>3</v>
      </c>
    </row>
    <row r="12045" spans="1:27" x14ac:dyDescent="0.25">
      <c r="A12045" s="1" t="s">
        <v>95</v>
      </c>
      <c r="B12045" s="1" t="s">
        <v>86</v>
      </c>
      <c r="C12045" s="1" t="s">
        <v>89</v>
      </c>
      <c r="D12045" s="1" t="s">
        <v>547</v>
      </c>
      <c r="E12045" s="1" t="s">
        <v>53</v>
      </c>
      <c r="F12045" s="1" t="s">
        <v>157</v>
      </c>
      <c r="G12045" s="1" t="str">
        <f>UPPER(players_stats[[#This Row],[Agents]])</f>
        <v>HARBOR</v>
      </c>
      <c r="H12045" s="1" t="str">
        <f>IF(OR(ISNUMBER(FIND(",",players_stats[[#This Row],[Agents MAYUS]])),ISNUMBER(FIND("All Match Types",players_stats[[#This Row],[Match Type]]))),"Eliminar","")</f>
        <v/>
      </c>
      <c r="I12045">
        <v>15</v>
      </c>
      <c r="J12045">
        <v>112</v>
      </c>
      <c r="K12045">
        <v>131</v>
      </c>
      <c r="L12045">
        <v>133</v>
      </c>
      <c r="M12045">
        <v>0.8</v>
      </c>
      <c r="N12045">
        <v>110</v>
      </c>
      <c r="O12045">
        <v>53</v>
      </c>
      <c r="P12045">
        <v>4</v>
      </c>
      <c r="Q12045">
        <v>0</v>
      </c>
      <c r="R12045">
        <v>0</v>
      </c>
      <c r="S12045">
        <v>0.4</v>
      </c>
      <c r="T12045">
        <v>1</v>
      </c>
      <c r="U12045" s="1" t="s">
        <v>270</v>
      </c>
      <c r="V12045">
        <v>8</v>
      </c>
      <c r="W12045">
        <v>8</v>
      </c>
      <c r="X12045">
        <v>6</v>
      </c>
      <c r="Y12045">
        <v>6</v>
      </c>
      <c r="Z12045">
        <v>0</v>
      </c>
      <c r="AA12045">
        <v>0</v>
      </c>
    </row>
    <row r="12046" spans="1:27" x14ac:dyDescent="0.25">
      <c r="A12046" s="1" t="s">
        <v>95</v>
      </c>
      <c r="B12046" s="1" t="s">
        <v>86</v>
      </c>
      <c r="C12046" s="1" t="s">
        <v>89</v>
      </c>
      <c r="D12046" s="1" t="s">
        <v>547</v>
      </c>
      <c r="E12046" s="1" t="s">
        <v>53</v>
      </c>
      <c r="F12046" s="1" t="s">
        <v>140</v>
      </c>
      <c r="G12046" s="1" t="str">
        <f>UPPER(players_stats[[#This Row],[Agents]])</f>
        <v>OMEN</v>
      </c>
      <c r="H12046" s="1" t="str">
        <f>IF(OR(ISNUMBER(FIND(",",players_stats[[#This Row],[Agents MAYUS]])),ISNUMBER(FIND("All Match Types",players_stats[[#This Row],[Match Type]]))),"Eliminar","")</f>
        <v/>
      </c>
      <c r="I12046">
        <v>16</v>
      </c>
      <c r="J12046">
        <v>138</v>
      </c>
      <c r="K12046">
        <v>172</v>
      </c>
      <c r="L12046">
        <v>186</v>
      </c>
      <c r="M12046">
        <v>0.75</v>
      </c>
      <c r="N12046">
        <v>114</v>
      </c>
      <c r="O12046">
        <v>81</v>
      </c>
      <c r="P12046">
        <v>19</v>
      </c>
      <c r="Q12046">
        <v>6</v>
      </c>
      <c r="R12046">
        <v>6</v>
      </c>
      <c r="S12046">
        <v>0.24</v>
      </c>
      <c r="U12046" s="1" t="s">
        <v>141</v>
      </c>
      <c r="V12046">
        <v>13</v>
      </c>
      <c r="W12046">
        <v>13</v>
      </c>
      <c r="X12046">
        <v>7</v>
      </c>
      <c r="Y12046">
        <v>3</v>
      </c>
      <c r="Z12046">
        <v>1</v>
      </c>
      <c r="AA12046">
        <v>1</v>
      </c>
    </row>
    <row r="12047" spans="1:27" x14ac:dyDescent="0.25">
      <c r="A12047" s="1" t="s">
        <v>95</v>
      </c>
      <c r="B12047" s="1" t="s">
        <v>86</v>
      </c>
      <c r="C12047" s="1" t="s">
        <v>89</v>
      </c>
      <c r="D12047" s="1" t="s">
        <v>547</v>
      </c>
      <c r="E12047" s="1" t="s">
        <v>53</v>
      </c>
      <c r="F12047" s="1" t="s">
        <v>376</v>
      </c>
      <c r="G12047" s="1" t="str">
        <f>UPPER(players_stats[[#This Row],[Agents]])</f>
        <v>HARBOR, OMEN</v>
      </c>
      <c r="H12047" s="1" t="str">
        <f>IF(OR(ISNUMBER(FIND(",",players_stats[[#This Row],[Agents MAYUS]])),ISNUMBER(FIND("All Match Types",players_stats[[#This Row],[Match Type]]))),"Eliminar","")</f>
        <v>Eliminar</v>
      </c>
      <c r="I12047">
        <v>31</v>
      </c>
      <c r="J12047">
        <v>125</v>
      </c>
      <c r="K12047">
        <v>152</v>
      </c>
      <c r="L12047">
        <v>162</v>
      </c>
      <c r="M12047">
        <v>0.77</v>
      </c>
      <c r="N12047">
        <v>112</v>
      </c>
      <c r="O12047">
        <v>68</v>
      </c>
      <c r="P12047">
        <v>29</v>
      </c>
      <c r="Q12047">
        <v>3</v>
      </c>
      <c r="R12047">
        <v>3</v>
      </c>
      <c r="S12047">
        <v>0.31</v>
      </c>
      <c r="T12047">
        <v>0.67</v>
      </c>
      <c r="U12047" s="1" t="s">
        <v>149</v>
      </c>
      <c r="V12047">
        <v>13</v>
      </c>
      <c r="W12047">
        <v>21</v>
      </c>
      <c r="X12047">
        <v>13</v>
      </c>
      <c r="Y12047">
        <v>9</v>
      </c>
      <c r="Z12047">
        <v>1</v>
      </c>
      <c r="AA12047">
        <v>1</v>
      </c>
    </row>
    <row r="12048" spans="1:27" x14ac:dyDescent="0.25">
      <c r="A12048" s="1" t="s">
        <v>95</v>
      </c>
      <c r="B12048" s="1" t="s">
        <v>86</v>
      </c>
      <c r="C12048" s="1" t="s">
        <v>89</v>
      </c>
      <c r="D12048" s="1" t="s">
        <v>1318</v>
      </c>
      <c r="E12048" s="1" t="s">
        <v>53</v>
      </c>
      <c r="F12048" s="1" t="s">
        <v>145</v>
      </c>
      <c r="G12048" s="1" t="str">
        <f>UPPER(players_stats[[#This Row],[Agents]])</f>
        <v>JETT</v>
      </c>
      <c r="H12048" s="1" t="str">
        <f>IF(OR(ISNUMBER(FIND(",",players_stats[[#This Row],[Agents MAYUS]])),ISNUMBER(FIND("All Match Types",players_stats[[#This Row],[Match Type]]))),"Eliminar","")</f>
        <v/>
      </c>
      <c r="I12048">
        <v>15</v>
      </c>
      <c r="J12048">
        <v>95</v>
      </c>
      <c r="K12048">
        <v>249</v>
      </c>
      <c r="L12048">
        <v>117</v>
      </c>
      <c r="M12048">
        <v>0.73</v>
      </c>
      <c r="N12048">
        <v>156</v>
      </c>
      <c r="O12048">
        <v>93</v>
      </c>
      <c r="P12048">
        <v>0</v>
      </c>
      <c r="Q12048">
        <v>27</v>
      </c>
      <c r="R12048">
        <v>7</v>
      </c>
      <c r="S12048">
        <v>0.27</v>
      </c>
      <c r="U12048" s="1" t="s">
        <v>63</v>
      </c>
      <c r="V12048">
        <v>14</v>
      </c>
      <c r="W12048">
        <v>14</v>
      </c>
      <c r="X12048">
        <v>12</v>
      </c>
      <c r="Y12048">
        <v>0</v>
      </c>
      <c r="Z12048">
        <v>4</v>
      </c>
      <c r="AA12048">
        <v>1</v>
      </c>
    </row>
    <row r="12049" spans="1:27" x14ac:dyDescent="0.25">
      <c r="A12049" s="1" t="s">
        <v>95</v>
      </c>
      <c r="B12049" s="1" t="s">
        <v>86</v>
      </c>
      <c r="C12049" s="1" t="s">
        <v>89</v>
      </c>
      <c r="D12049" s="1" t="s">
        <v>1318</v>
      </c>
      <c r="E12049" s="1" t="s">
        <v>53</v>
      </c>
      <c r="F12049" s="1" t="s">
        <v>355</v>
      </c>
      <c r="G12049" s="1" t="str">
        <f>UPPER(players_stats[[#This Row],[Agents]])</f>
        <v>PHOENIX</v>
      </c>
      <c r="H12049" s="1" t="str">
        <f>IF(OR(ISNUMBER(FIND(",",players_stats[[#This Row],[Agents MAYUS]])),ISNUMBER(FIND("All Match Types",players_stats[[#This Row],[Match Type]]))),"Eliminar","")</f>
        <v/>
      </c>
      <c r="I12049">
        <v>16</v>
      </c>
      <c r="J12049">
        <v>204</v>
      </c>
      <c r="K12049">
        <v>380</v>
      </c>
      <c r="L12049">
        <v>343</v>
      </c>
      <c r="M12049">
        <v>0.88</v>
      </c>
      <c r="N12049">
        <v>270</v>
      </c>
      <c r="O12049">
        <v>15</v>
      </c>
      <c r="P12049">
        <v>19</v>
      </c>
      <c r="Q12049">
        <v>19</v>
      </c>
      <c r="R12049">
        <v>6</v>
      </c>
      <c r="S12049">
        <v>0.44</v>
      </c>
      <c r="T12049">
        <v>1</v>
      </c>
      <c r="U12049" s="1" t="s">
        <v>147</v>
      </c>
      <c r="V12049">
        <v>24</v>
      </c>
      <c r="W12049">
        <v>24</v>
      </c>
      <c r="X12049">
        <v>7</v>
      </c>
      <c r="Y12049">
        <v>3</v>
      </c>
      <c r="Z12049">
        <v>3</v>
      </c>
      <c r="AA12049">
        <v>1</v>
      </c>
    </row>
    <row r="12050" spans="1:27" x14ac:dyDescent="0.25">
      <c r="A12050" s="1" t="s">
        <v>95</v>
      </c>
      <c r="B12050" s="1" t="s">
        <v>86</v>
      </c>
      <c r="C12050" s="1" t="s">
        <v>89</v>
      </c>
      <c r="D12050" s="1" t="s">
        <v>1318</v>
      </c>
      <c r="E12050" s="1" t="s">
        <v>53</v>
      </c>
      <c r="F12050" s="1" t="s">
        <v>990</v>
      </c>
      <c r="G12050" s="1" t="str">
        <f>UPPER(players_stats[[#This Row],[Agents]])</f>
        <v>JETT, PHOENIX</v>
      </c>
      <c r="H12050" s="1" t="str">
        <f>IF(OR(ISNUMBER(FIND(",",players_stats[[#This Row],[Agents MAYUS]])),ISNUMBER(FIND("All Match Types",players_stats[[#This Row],[Match Type]]))),"Eliminar","")</f>
        <v>Eliminar</v>
      </c>
      <c r="I12050">
        <v>31</v>
      </c>
      <c r="J12050">
        <v>152</v>
      </c>
      <c r="K12050">
        <v>314</v>
      </c>
      <c r="L12050">
        <v>20</v>
      </c>
      <c r="M12050">
        <v>0.81</v>
      </c>
      <c r="N12050">
        <v>215</v>
      </c>
      <c r="O12050">
        <v>123</v>
      </c>
      <c r="P12050">
        <v>1</v>
      </c>
      <c r="Q12050">
        <v>23</v>
      </c>
      <c r="R12050">
        <v>6</v>
      </c>
      <c r="S12050">
        <v>0.38</v>
      </c>
      <c r="T12050">
        <v>1</v>
      </c>
      <c r="U12050" s="1" t="s">
        <v>147</v>
      </c>
      <c r="V12050">
        <v>24</v>
      </c>
      <c r="W12050">
        <v>38</v>
      </c>
      <c r="X12050">
        <v>19</v>
      </c>
      <c r="Y12050">
        <v>3</v>
      </c>
      <c r="Z12050">
        <v>7</v>
      </c>
      <c r="AA12050">
        <v>2</v>
      </c>
    </row>
    <row r="12051" spans="1:27" x14ac:dyDescent="0.25">
      <c r="A12051" s="1" t="s">
        <v>95</v>
      </c>
      <c r="B12051" s="1" t="s">
        <v>86</v>
      </c>
      <c r="C12051" s="1" t="s">
        <v>89</v>
      </c>
      <c r="D12051" s="1" t="s">
        <v>545</v>
      </c>
      <c r="E12051" s="1" t="s">
        <v>53</v>
      </c>
      <c r="F12051" s="1" t="s">
        <v>134</v>
      </c>
      <c r="G12051" s="1" t="str">
        <f>UPPER(players_stats[[#This Row],[Agents]])</f>
        <v>KILLJOY</v>
      </c>
      <c r="H12051" s="1" t="str">
        <f>IF(OR(ISNUMBER(FIND(",",players_stats[[#This Row],[Agents MAYUS]])),ISNUMBER(FIND("All Match Types",players_stats[[#This Row],[Match Type]]))),"Eliminar","")</f>
        <v/>
      </c>
      <c r="I12051">
        <v>15</v>
      </c>
      <c r="J12051">
        <v>125</v>
      </c>
      <c r="K12051">
        <v>236</v>
      </c>
      <c r="L12051">
        <v>175</v>
      </c>
      <c r="M12051">
        <v>0.73</v>
      </c>
      <c r="N12051">
        <v>154</v>
      </c>
      <c r="O12051">
        <v>93</v>
      </c>
      <c r="P12051">
        <v>13</v>
      </c>
      <c r="Q12051">
        <v>13</v>
      </c>
      <c r="R12051">
        <v>13</v>
      </c>
      <c r="S12051">
        <v>0.22</v>
      </c>
      <c r="T12051">
        <v>1</v>
      </c>
      <c r="U12051" s="1" t="s">
        <v>147</v>
      </c>
      <c r="V12051">
        <v>14</v>
      </c>
      <c r="W12051">
        <v>14</v>
      </c>
      <c r="X12051">
        <v>8</v>
      </c>
      <c r="Y12051">
        <v>2</v>
      </c>
      <c r="Z12051">
        <v>2</v>
      </c>
      <c r="AA12051">
        <v>2</v>
      </c>
    </row>
    <row r="12052" spans="1:27" x14ac:dyDescent="0.25">
      <c r="A12052" s="1" t="s">
        <v>95</v>
      </c>
      <c r="B12052" s="1" t="s">
        <v>86</v>
      </c>
      <c r="C12052" s="1" t="s">
        <v>89</v>
      </c>
      <c r="D12052" s="1" t="s">
        <v>545</v>
      </c>
      <c r="E12052" s="1" t="s">
        <v>53</v>
      </c>
      <c r="F12052" s="1" t="s">
        <v>151</v>
      </c>
      <c r="G12052" s="1" t="str">
        <f>UPPER(players_stats[[#This Row],[Agents]])</f>
        <v>SOVA</v>
      </c>
      <c r="H12052" s="1" t="str">
        <f>IF(OR(ISNUMBER(FIND(",",players_stats[[#This Row],[Agents MAYUS]])),ISNUMBER(FIND("All Match Types",players_stats[[#This Row],[Match Type]]))),"Eliminar","")</f>
        <v/>
      </c>
      <c r="I12052">
        <v>16</v>
      </c>
      <c r="J12052">
        <v>115</v>
      </c>
      <c r="K12052">
        <v>152</v>
      </c>
      <c r="L12052">
        <v>129</v>
      </c>
      <c r="M12052">
        <v>0.81</v>
      </c>
      <c r="N12052">
        <v>105</v>
      </c>
      <c r="O12052">
        <v>56</v>
      </c>
      <c r="P12052">
        <v>38</v>
      </c>
      <c r="Q12052">
        <v>6</v>
      </c>
      <c r="R12052">
        <v>0</v>
      </c>
      <c r="S12052">
        <v>0.26</v>
      </c>
      <c r="T12052">
        <v>1</v>
      </c>
      <c r="U12052" s="1" t="s">
        <v>147</v>
      </c>
      <c r="V12052">
        <v>9</v>
      </c>
      <c r="W12052">
        <v>9</v>
      </c>
      <c r="X12052">
        <v>7</v>
      </c>
      <c r="Y12052">
        <v>6</v>
      </c>
      <c r="Z12052">
        <v>1</v>
      </c>
      <c r="AA12052">
        <v>0</v>
      </c>
    </row>
    <row r="12053" spans="1:27" x14ac:dyDescent="0.25">
      <c r="A12053" s="1" t="s">
        <v>95</v>
      </c>
      <c r="B12053" s="1" t="s">
        <v>86</v>
      </c>
      <c r="C12053" s="1" t="s">
        <v>89</v>
      </c>
      <c r="D12053" s="1" t="s">
        <v>545</v>
      </c>
      <c r="E12053" s="1" t="s">
        <v>53</v>
      </c>
      <c r="F12053" s="1" t="s">
        <v>740</v>
      </c>
      <c r="G12053" s="1" t="str">
        <f>UPPER(players_stats[[#This Row],[Agents]])</f>
        <v>KILLJOY, SOVA</v>
      </c>
      <c r="H12053" s="1" t="str">
        <f>IF(OR(ISNUMBER(FIND(",",players_stats[[#This Row],[Agents MAYUS]])),ISNUMBER(FIND("All Match Types",players_stats[[#This Row],[Match Type]]))),"Eliminar","")</f>
        <v>Eliminar</v>
      </c>
      <c r="I12053">
        <v>31</v>
      </c>
      <c r="J12053">
        <v>12</v>
      </c>
      <c r="K12053">
        <v>194</v>
      </c>
      <c r="L12053">
        <v>153</v>
      </c>
      <c r="M12053">
        <v>0.77</v>
      </c>
      <c r="N12053">
        <v>129</v>
      </c>
      <c r="O12053">
        <v>74</v>
      </c>
      <c r="P12053">
        <v>26</v>
      </c>
      <c r="Q12053">
        <v>1</v>
      </c>
      <c r="R12053">
        <v>6</v>
      </c>
      <c r="S12053">
        <v>0.24</v>
      </c>
      <c r="T12053">
        <v>1</v>
      </c>
      <c r="U12053" s="1" t="s">
        <v>270</v>
      </c>
      <c r="V12053">
        <v>14</v>
      </c>
      <c r="W12053">
        <v>23</v>
      </c>
      <c r="X12053">
        <v>15</v>
      </c>
      <c r="Y12053">
        <v>8</v>
      </c>
      <c r="Z12053">
        <v>3</v>
      </c>
      <c r="AA12053">
        <v>2</v>
      </c>
    </row>
    <row r="12054" spans="1:27" x14ac:dyDescent="0.25">
      <c r="A12054" s="1" t="s">
        <v>95</v>
      </c>
      <c r="B12054" s="1" t="s">
        <v>86</v>
      </c>
      <c r="C12054" s="1" t="s">
        <v>89</v>
      </c>
      <c r="D12054" s="1" t="s">
        <v>544</v>
      </c>
      <c r="E12054" s="1" t="s">
        <v>53</v>
      </c>
      <c r="F12054" s="1" t="s">
        <v>152</v>
      </c>
      <c r="G12054" s="1" t="str">
        <f>UPPER(players_stats[[#This Row],[Agents]])</f>
        <v>VIPER</v>
      </c>
      <c r="H12054" s="1" t="str">
        <f>IF(OR(ISNUMBER(FIND(",",players_stats[[#This Row],[Agents MAYUS]])),ISNUMBER(FIND("All Match Types",players_stats[[#This Row],[Match Type]]))),"Eliminar","")</f>
        <v/>
      </c>
      <c r="I12054">
        <v>31</v>
      </c>
      <c r="J12054">
        <v>134</v>
      </c>
      <c r="K12054">
        <v>188</v>
      </c>
      <c r="L12054">
        <v>162</v>
      </c>
      <c r="M12054">
        <v>0.87</v>
      </c>
      <c r="N12054">
        <v>142</v>
      </c>
      <c r="O12054">
        <v>68</v>
      </c>
      <c r="P12054">
        <v>35</v>
      </c>
      <c r="Q12054">
        <v>13</v>
      </c>
      <c r="R12054">
        <v>3</v>
      </c>
      <c r="S12054">
        <v>0.34</v>
      </c>
      <c r="T12054">
        <v>0.33</v>
      </c>
      <c r="U12054" s="1" t="s">
        <v>156</v>
      </c>
      <c r="V12054">
        <v>13</v>
      </c>
      <c r="W12054">
        <v>21</v>
      </c>
      <c r="X12054">
        <v>13</v>
      </c>
      <c r="Y12054">
        <v>11</v>
      </c>
      <c r="Z12054">
        <v>4</v>
      </c>
      <c r="AA12054">
        <v>1</v>
      </c>
    </row>
    <row r="12055" spans="1:27" x14ac:dyDescent="0.25">
      <c r="A12055" s="1" t="s">
        <v>95</v>
      </c>
      <c r="B12055" s="1" t="s">
        <v>86</v>
      </c>
      <c r="C12055" s="1" t="s">
        <v>89</v>
      </c>
      <c r="D12055" s="1" t="s">
        <v>680</v>
      </c>
      <c r="E12055" s="1" t="s">
        <v>84</v>
      </c>
      <c r="F12055" s="1" t="s">
        <v>181</v>
      </c>
      <c r="G12055" s="1" t="str">
        <f>UPPER(players_stats[[#This Row],[Agents]])</f>
        <v>BREACH</v>
      </c>
      <c r="H12055" s="1" t="str">
        <f>IF(OR(ISNUMBER(FIND(",",players_stats[[#This Row],[Agents MAYUS]])),ISNUMBER(FIND("All Match Types",players_stats[[#This Row],[Match Type]]))),"Eliminar","")</f>
        <v/>
      </c>
      <c r="I12055">
        <v>26</v>
      </c>
      <c r="J12055">
        <v>10</v>
      </c>
      <c r="K12055">
        <v>168</v>
      </c>
      <c r="L12055">
        <v>94</v>
      </c>
      <c r="M12055">
        <v>0.77</v>
      </c>
      <c r="N12055">
        <v>105</v>
      </c>
      <c r="O12055">
        <v>58</v>
      </c>
      <c r="P12055">
        <v>54</v>
      </c>
      <c r="Q12055">
        <v>8</v>
      </c>
      <c r="R12055">
        <v>4</v>
      </c>
      <c r="S12055">
        <v>0.2</v>
      </c>
      <c r="T12055">
        <v>0.2</v>
      </c>
      <c r="U12055" s="1" t="s">
        <v>235</v>
      </c>
      <c r="V12055">
        <v>15</v>
      </c>
      <c r="W12055">
        <v>15</v>
      </c>
      <c r="X12055">
        <v>16</v>
      </c>
      <c r="Y12055">
        <v>14</v>
      </c>
      <c r="Z12055">
        <v>2</v>
      </c>
      <c r="AA12055">
        <v>1</v>
      </c>
    </row>
    <row r="12056" spans="1:27" x14ac:dyDescent="0.25">
      <c r="A12056" s="1" t="s">
        <v>95</v>
      </c>
      <c r="B12056" s="1" t="s">
        <v>86</v>
      </c>
      <c r="C12056" s="1" t="s">
        <v>89</v>
      </c>
      <c r="D12056" s="1" t="s">
        <v>680</v>
      </c>
      <c r="E12056" s="1" t="s">
        <v>84</v>
      </c>
      <c r="F12056" s="1" t="s">
        <v>134</v>
      </c>
      <c r="G12056" s="1" t="str">
        <f>UPPER(players_stats[[#This Row],[Agents]])</f>
        <v>KILLJOY</v>
      </c>
      <c r="H12056" s="1" t="str">
        <f>IF(OR(ISNUMBER(FIND(",",players_stats[[#This Row],[Agents MAYUS]])),ISNUMBER(FIND("All Match Types",players_stats[[#This Row],[Match Type]]))),"Eliminar","")</f>
        <v/>
      </c>
      <c r="I12056">
        <v>19</v>
      </c>
      <c r="J12056">
        <v>112</v>
      </c>
      <c r="K12056">
        <v>203</v>
      </c>
      <c r="L12056">
        <v>127</v>
      </c>
      <c r="M12056">
        <v>0.74</v>
      </c>
      <c r="N12056">
        <v>118</v>
      </c>
      <c r="O12056">
        <v>74</v>
      </c>
      <c r="P12056">
        <v>11</v>
      </c>
      <c r="Q12056">
        <v>26</v>
      </c>
      <c r="R12056">
        <v>5</v>
      </c>
      <c r="S12056">
        <v>0.13</v>
      </c>
      <c r="U12056" s="1" t="s">
        <v>63</v>
      </c>
      <c r="V12056">
        <v>14</v>
      </c>
      <c r="W12056">
        <v>14</v>
      </c>
      <c r="X12056">
        <v>11</v>
      </c>
      <c r="Y12056">
        <v>2</v>
      </c>
      <c r="Z12056">
        <v>5</v>
      </c>
      <c r="AA12056">
        <v>1</v>
      </c>
    </row>
    <row r="12057" spans="1:27" x14ac:dyDescent="0.25">
      <c r="A12057" s="1" t="s">
        <v>95</v>
      </c>
      <c r="B12057" s="1" t="s">
        <v>86</v>
      </c>
      <c r="C12057" s="1" t="s">
        <v>89</v>
      </c>
      <c r="D12057" s="1" t="s">
        <v>680</v>
      </c>
      <c r="E12057" s="1" t="s">
        <v>84</v>
      </c>
      <c r="F12057" s="1" t="s">
        <v>208</v>
      </c>
      <c r="G12057" s="1" t="str">
        <f>UPPER(players_stats[[#This Row],[Agents]])</f>
        <v>SKYE</v>
      </c>
      <c r="H12057" s="1" t="str">
        <f>IF(OR(ISNUMBER(FIND(",",players_stats[[#This Row],[Agents MAYUS]])),ISNUMBER(FIND("All Match Types",players_stats[[#This Row],[Match Type]]))),"Eliminar","")</f>
        <v/>
      </c>
      <c r="I12057">
        <v>23</v>
      </c>
      <c r="J12057">
        <v>123</v>
      </c>
      <c r="K12057">
        <v>230</v>
      </c>
      <c r="L12057">
        <v>113</v>
      </c>
      <c r="M12057">
        <v>0.61</v>
      </c>
      <c r="N12057">
        <v>145</v>
      </c>
      <c r="O12057">
        <v>78</v>
      </c>
      <c r="P12057">
        <v>43</v>
      </c>
      <c r="Q12057">
        <v>9</v>
      </c>
      <c r="R12057">
        <v>13</v>
      </c>
      <c r="S12057">
        <v>0.32</v>
      </c>
      <c r="U12057" s="1" t="s">
        <v>184</v>
      </c>
      <c r="V12057">
        <v>18</v>
      </c>
      <c r="W12057">
        <v>18</v>
      </c>
      <c r="X12057">
        <v>16</v>
      </c>
      <c r="Y12057">
        <v>10</v>
      </c>
      <c r="Z12057">
        <v>2</v>
      </c>
      <c r="AA12057">
        <v>3</v>
      </c>
    </row>
    <row r="12058" spans="1:27" x14ac:dyDescent="0.25">
      <c r="A12058" s="1" t="s">
        <v>95</v>
      </c>
      <c r="B12058" s="1" t="s">
        <v>86</v>
      </c>
      <c r="C12058" s="1" t="s">
        <v>89</v>
      </c>
      <c r="D12058" s="1" t="s">
        <v>680</v>
      </c>
      <c r="E12058" s="1" t="s">
        <v>84</v>
      </c>
      <c r="F12058" s="1" t="s">
        <v>582</v>
      </c>
      <c r="G12058" s="1" t="str">
        <f>UPPER(players_stats[[#This Row],[Agents]])</f>
        <v>BREACH, KILLJOY, SKYE</v>
      </c>
      <c r="H12058" s="1" t="str">
        <f>IF(OR(ISNUMBER(FIND(",",players_stats[[#This Row],[Agents MAYUS]])),ISNUMBER(FIND("All Match Types",players_stats[[#This Row],[Match Type]]))),"Eliminar","")</f>
        <v>Eliminar</v>
      </c>
      <c r="I12058">
        <v>68</v>
      </c>
      <c r="J12058">
        <v>111</v>
      </c>
      <c r="K12058">
        <v>200</v>
      </c>
      <c r="L12058">
        <v>109</v>
      </c>
      <c r="M12058">
        <v>0.71</v>
      </c>
      <c r="N12058">
        <v>122</v>
      </c>
      <c r="O12058">
        <v>69</v>
      </c>
      <c r="P12058">
        <v>38</v>
      </c>
      <c r="Q12058">
        <v>13</v>
      </c>
      <c r="R12058">
        <v>7</v>
      </c>
      <c r="S12058">
        <v>0.22</v>
      </c>
      <c r="T12058">
        <v>0.11</v>
      </c>
      <c r="U12058" s="1" t="s">
        <v>238</v>
      </c>
      <c r="V12058">
        <v>18</v>
      </c>
      <c r="W12058">
        <v>47</v>
      </c>
      <c r="X12058">
        <v>43</v>
      </c>
      <c r="Y12058">
        <v>26</v>
      </c>
      <c r="Z12058">
        <v>9</v>
      </c>
      <c r="AA12058">
        <v>5</v>
      </c>
    </row>
    <row r="12059" spans="1:27" x14ac:dyDescent="0.25">
      <c r="A12059" s="1" t="s">
        <v>95</v>
      </c>
      <c r="B12059" s="1" t="s">
        <v>86</v>
      </c>
      <c r="C12059" s="1" t="s">
        <v>89</v>
      </c>
      <c r="D12059" s="1" t="s">
        <v>682</v>
      </c>
      <c r="E12059" s="1" t="s">
        <v>84</v>
      </c>
      <c r="F12059" s="1" t="s">
        <v>130</v>
      </c>
      <c r="G12059" s="1" t="str">
        <f>UPPER(players_stats[[#This Row],[Agents]])</f>
        <v>FADE</v>
      </c>
      <c r="H12059" s="1" t="str">
        <f>IF(OR(ISNUMBER(FIND(",",players_stats[[#This Row],[Agents MAYUS]])),ISNUMBER(FIND("All Match Types",players_stats[[#This Row],[Match Type]]))),"Eliminar","")</f>
        <v/>
      </c>
      <c r="I12059">
        <v>19</v>
      </c>
      <c r="J12059">
        <v>18</v>
      </c>
      <c r="K12059">
        <v>272</v>
      </c>
      <c r="L12059">
        <v>20</v>
      </c>
      <c r="M12059">
        <v>0.95</v>
      </c>
      <c r="N12059">
        <v>192</v>
      </c>
      <c r="O12059">
        <v>95</v>
      </c>
      <c r="P12059">
        <v>37</v>
      </c>
      <c r="Q12059">
        <v>16</v>
      </c>
      <c r="R12059">
        <v>0</v>
      </c>
      <c r="S12059">
        <v>0.3</v>
      </c>
      <c r="T12059">
        <v>0.2</v>
      </c>
      <c r="U12059" s="1" t="s">
        <v>235</v>
      </c>
      <c r="V12059">
        <v>18</v>
      </c>
      <c r="W12059">
        <v>18</v>
      </c>
      <c r="X12059">
        <v>9</v>
      </c>
      <c r="Y12059">
        <v>7</v>
      </c>
      <c r="Z12059">
        <v>3</v>
      </c>
      <c r="AA12059">
        <v>0</v>
      </c>
    </row>
    <row r="12060" spans="1:27" x14ac:dyDescent="0.25">
      <c r="A12060" s="1" t="s">
        <v>95</v>
      </c>
      <c r="B12060" s="1" t="s">
        <v>86</v>
      </c>
      <c r="C12060" s="1" t="s">
        <v>89</v>
      </c>
      <c r="D12060" s="1" t="s">
        <v>682</v>
      </c>
      <c r="E12060" s="1" t="s">
        <v>84</v>
      </c>
      <c r="F12060" s="1" t="s">
        <v>215</v>
      </c>
      <c r="G12060" s="1" t="str">
        <f>UPPER(players_stats[[#This Row],[Agents]])</f>
        <v>KAYO</v>
      </c>
      <c r="H12060" s="1" t="str">
        <f>IF(OR(ISNUMBER(FIND(",",players_stats[[#This Row],[Agents MAYUS]])),ISNUMBER(FIND("All Match Types",players_stats[[#This Row],[Match Type]]))),"Eliminar","")</f>
        <v/>
      </c>
      <c r="I12060">
        <v>26</v>
      </c>
      <c r="J12060">
        <v>93</v>
      </c>
      <c r="K12060">
        <v>184</v>
      </c>
      <c r="L12060">
        <v>94</v>
      </c>
      <c r="M12060">
        <v>0.85</v>
      </c>
      <c r="N12060">
        <v>107</v>
      </c>
      <c r="O12060">
        <v>65</v>
      </c>
      <c r="P12060">
        <v>69</v>
      </c>
      <c r="Q12060">
        <v>8</v>
      </c>
      <c r="R12060">
        <v>12</v>
      </c>
      <c r="S12060">
        <v>0.24</v>
      </c>
      <c r="U12060" s="1" t="s">
        <v>139</v>
      </c>
      <c r="V12060">
        <v>17</v>
      </c>
      <c r="W12060">
        <v>17</v>
      </c>
      <c r="X12060">
        <v>18</v>
      </c>
      <c r="Y12060">
        <v>18</v>
      </c>
      <c r="Z12060">
        <v>2</v>
      </c>
      <c r="AA12060">
        <v>3</v>
      </c>
    </row>
    <row r="12061" spans="1:27" x14ac:dyDescent="0.25">
      <c r="A12061" s="1" t="s">
        <v>95</v>
      </c>
      <c r="B12061" s="1" t="s">
        <v>86</v>
      </c>
      <c r="C12061" s="1" t="s">
        <v>89</v>
      </c>
      <c r="D12061" s="1" t="s">
        <v>682</v>
      </c>
      <c r="E12061" s="1" t="s">
        <v>84</v>
      </c>
      <c r="F12061" s="1" t="s">
        <v>146</v>
      </c>
      <c r="G12061" s="1" t="str">
        <f>UPPER(players_stats[[#This Row],[Agents]])</f>
        <v>RAZE</v>
      </c>
      <c r="H12061" s="1" t="str">
        <f>IF(OR(ISNUMBER(FIND(",",players_stats[[#This Row],[Agents MAYUS]])),ISNUMBER(FIND("All Match Types",players_stats[[#This Row],[Match Type]]))),"Eliminar","")</f>
        <v/>
      </c>
      <c r="I12061">
        <v>23</v>
      </c>
      <c r="J12061">
        <v>126</v>
      </c>
      <c r="K12061">
        <v>268</v>
      </c>
      <c r="L12061">
        <v>111</v>
      </c>
      <c r="M12061">
        <v>0.65</v>
      </c>
      <c r="N12061">
        <v>176</v>
      </c>
      <c r="O12061">
        <v>87</v>
      </c>
      <c r="P12061">
        <v>3</v>
      </c>
      <c r="Q12061">
        <v>17</v>
      </c>
      <c r="R12061">
        <v>13</v>
      </c>
      <c r="S12061">
        <v>0.14000000000000001</v>
      </c>
      <c r="U12061" s="1" t="s">
        <v>143</v>
      </c>
      <c r="V12061">
        <v>20</v>
      </c>
      <c r="W12061">
        <v>20</v>
      </c>
      <c r="X12061">
        <v>18</v>
      </c>
      <c r="Y12061">
        <v>7</v>
      </c>
      <c r="Z12061">
        <v>4</v>
      </c>
      <c r="AA12061">
        <v>3</v>
      </c>
    </row>
    <row r="12062" spans="1:27" x14ac:dyDescent="0.25">
      <c r="A12062" s="1" t="s">
        <v>95</v>
      </c>
      <c r="B12062" s="1" t="s">
        <v>86</v>
      </c>
      <c r="C12062" s="1" t="s">
        <v>89</v>
      </c>
      <c r="D12062" s="1" t="s">
        <v>682</v>
      </c>
      <c r="E12062" s="1" t="s">
        <v>84</v>
      </c>
      <c r="F12062" s="1" t="s">
        <v>1463</v>
      </c>
      <c r="G12062" s="1" t="str">
        <f>UPPER(players_stats[[#This Row],[Agents]])</f>
        <v>FADE, KAYO, RAZE</v>
      </c>
      <c r="H12062" s="1" t="str">
        <f>IF(OR(ISNUMBER(FIND(",",players_stats[[#This Row],[Agents MAYUS]])),ISNUMBER(FIND("All Match Types",players_stats[[#This Row],[Match Type]]))),"Eliminar","")</f>
        <v>Eliminar</v>
      </c>
      <c r="I12062">
        <v>68</v>
      </c>
      <c r="J12062">
        <v>129</v>
      </c>
      <c r="K12062">
        <v>241</v>
      </c>
      <c r="L12062">
        <v>122</v>
      </c>
      <c r="M12062">
        <v>0.81</v>
      </c>
      <c r="N12062">
        <v>154</v>
      </c>
      <c r="O12062">
        <v>81</v>
      </c>
      <c r="P12062">
        <v>47</v>
      </c>
      <c r="Q12062">
        <v>13</v>
      </c>
      <c r="R12062">
        <v>9</v>
      </c>
      <c r="S12062">
        <v>0.22</v>
      </c>
      <c r="T12062">
        <v>0.1</v>
      </c>
      <c r="U12062" s="1" t="s">
        <v>289</v>
      </c>
      <c r="V12062">
        <v>20</v>
      </c>
      <c r="W12062">
        <v>55</v>
      </c>
      <c r="X12062">
        <v>45</v>
      </c>
      <c r="Y12062">
        <v>32</v>
      </c>
      <c r="Z12062">
        <v>9</v>
      </c>
      <c r="AA12062">
        <v>6</v>
      </c>
    </row>
    <row r="12063" spans="1:27" x14ac:dyDescent="0.25">
      <c r="A12063" s="1" t="s">
        <v>95</v>
      </c>
      <c r="B12063" s="1" t="s">
        <v>86</v>
      </c>
      <c r="C12063" s="1" t="s">
        <v>89</v>
      </c>
      <c r="D12063" s="1" t="s">
        <v>681</v>
      </c>
      <c r="E12063" s="1" t="s">
        <v>84</v>
      </c>
      <c r="F12063" s="1" t="s">
        <v>130</v>
      </c>
      <c r="G12063" s="1" t="str">
        <f>UPPER(players_stats[[#This Row],[Agents]])</f>
        <v>FADE</v>
      </c>
      <c r="H12063" s="1" t="str">
        <f>IF(OR(ISNUMBER(FIND(",",players_stats[[#This Row],[Agents MAYUS]])),ISNUMBER(FIND("All Match Types",players_stats[[#This Row],[Match Type]]))),"Eliminar","")</f>
        <v/>
      </c>
      <c r="I12063">
        <v>26</v>
      </c>
      <c r="J12063">
        <v>83</v>
      </c>
      <c r="K12063">
        <v>164</v>
      </c>
      <c r="L12063">
        <v>88</v>
      </c>
      <c r="M12063">
        <v>0.57999999999999996</v>
      </c>
      <c r="N12063">
        <v>98</v>
      </c>
      <c r="O12063">
        <v>58</v>
      </c>
      <c r="P12063">
        <v>27</v>
      </c>
      <c r="Q12063">
        <v>4</v>
      </c>
      <c r="R12063">
        <v>4</v>
      </c>
      <c r="S12063">
        <v>0.3</v>
      </c>
      <c r="U12063" s="1" t="s">
        <v>184</v>
      </c>
      <c r="V12063">
        <v>15</v>
      </c>
      <c r="W12063">
        <v>15</v>
      </c>
      <c r="X12063">
        <v>17</v>
      </c>
      <c r="Y12063">
        <v>7</v>
      </c>
      <c r="Z12063">
        <v>1</v>
      </c>
      <c r="AA12063">
        <v>1</v>
      </c>
    </row>
    <row r="12064" spans="1:27" x14ac:dyDescent="0.25">
      <c r="A12064" s="1" t="s">
        <v>95</v>
      </c>
      <c r="B12064" s="1" t="s">
        <v>86</v>
      </c>
      <c r="C12064" s="1" t="s">
        <v>89</v>
      </c>
      <c r="D12064" s="1" t="s">
        <v>681</v>
      </c>
      <c r="E12064" s="1" t="s">
        <v>84</v>
      </c>
      <c r="F12064" s="1" t="s">
        <v>152</v>
      </c>
      <c r="G12064" s="1" t="str">
        <f>UPPER(players_stats[[#This Row],[Agents]])</f>
        <v>VIPER</v>
      </c>
      <c r="H12064" s="1" t="str">
        <f>IF(OR(ISNUMBER(FIND(",",players_stats[[#This Row],[Agents MAYUS]])),ISNUMBER(FIND("All Match Types",players_stats[[#This Row],[Match Type]]))),"Eliminar","")</f>
        <v/>
      </c>
      <c r="I12064">
        <v>42</v>
      </c>
      <c r="J12064">
        <v>79</v>
      </c>
      <c r="K12064">
        <v>142</v>
      </c>
      <c r="L12064">
        <v>68</v>
      </c>
      <c r="M12064">
        <v>0.69</v>
      </c>
      <c r="N12064">
        <v>115</v>
      </c>
      <c r="O12064">
        <v>45</v>
      </c>
      <c r="P12064">
        <v>33</v>
      </c>
      <c r="Q12064">
        <v>0</v>
      </c>
      <c r="R12064">
        <v>1</v>
      </c>
      <c r="S12064">
        <v>0.43</v>
      </c>
      <c r="T12064">
        <v>0.33</v>
      </c>
      <c r="U12064" s="1" t="s">
        <v>156</v>
      </c>
      <c r="V12064">
        <v>10</v>
      </c>
      <c r="W12064">
        <v>19</v>
      </c>
      <c r="X12064">
        <v>28</v>
      </c>
      <c r="Y12064">
        <v>14</v>
      </c>
      <c r="Z12064">
        <v>0</v>
      </c>
      <c r="AA12064">
        <v>4</v>
      </c>
    </row>
    <row r="12065" spans="1:27" x14ac:dyDescent="0.25">
      <c r="A12065" s="1" t="s">
        <v>95</v>
      </c>
      <c r="B12065" s="1" t="s">
        <v>86</v>
      </c>
      <c r="C12065" s="1" t="s">
        <v>89</v>
      </c>
      <c r="D12065" s="1" t="s">
        <v>681</v>
      </c>
      <c r="E12065" s="1" t="s">
        <v>84</v>
      </c>
      <c r="F12065" s="1" t="s">
        <v>173</v>
      </c>
      <c r="G12065" s="1" t="str">
        <f>UPPER(players_stats[[#This Row],[Agents]])</f>
        <v>FADE, VIPER</v>
      </c>
      <c r="H12065" s="1" t="str">
        <f>IF(OR(ISNUMBER(FIND(",",players_stats[[#This Row],[Agents MAYUS]])),ISNUMBER(FIND("All Match Types",players_stats[[#This Row],[Match Type]]))),"Eliminar","")</f>
        <v>Eliminar</v>
      </c>
      <c r="I12065">
        <v>68</v>
      </c>
      <c r="J12065">
        <v>81</v>
      </c>
      <c r="K12065">
        <v>149</v>
      </c>
      <c r="L12065">
        <v>76</v>
      </c>
      <c r="M12065">
        <v>0.65</v>
      </c>
      <c r="N12065">
        <v>109</v>
      </c>
      <c r="O12065">
        <v>5</v>
      </c>
      <c r="P12065">
        <v>31</v>
      </c>
      <c r="Q12065">
        <v>1</v>
      </c>
      <c r="R12065">
        <v>7</v>
      </c>
      <c r="S12065">
        <v>0.37</v>
      </c>
      <c r="T12065">
        <v>0.14000000000000001</v>
      </c>
      <c r="U12065" s="1" t="s">
        <v>165</v>
      </c>
      <c r="V12065">
        <v>15</v>
      </c>
      <c r="W12065">
        <v>34</v>
      </c>
      <c r="X12065">
        <v>45</v>
      </c>
      <c r="Y12065">
        <v>21</v>
      </c>
      <c r="Z12065">
        <v>1</v>
      </c>
      <c r="AA12065">
        <v>5</v>
      </c>
    </row>
    <row r="12066" spans="1:27" x14ac:dyDescent="0.25">
      <c r="A12066" s="1" t="s">
        <v>95</v>
      </c>
      <c r="B12066" s="1" t="s">
        <v>86</v>
      </c>
      <c r="C12066" s="1" t="s">
        <v>89</v>
      </c>
      <c r="D12066" s="1" t="s">
        <v>684</v>
      </c>
      <c r="E12066" s="1" t="s">
        <v>84</v>
      </c>
      <c r="F12066" s="1" t="s">
        <v>145</v>
      </c>
      <c r="G12066" s="1" t="str">
        <f>UPPER(players_stats[[#This Row],[Agents]])</f>
        <v>JETT</v>
      </c>
      <c r="H12066" s="1" t="str">
        <f>IF(OR(ISNUMBER(FIND(",",players_stats[[#This Row],[Agents MAYUS]])),ISNUMBER(FIND("All Match Types",players_stats[[#This Row],[Match Type]]))),"Eliminar","")</f>
        <v/>
      </c>
      <c r="I12066">
        <v>26</v>
      </c>
      <c r="J12066">
        <v>152</v>
      </c>
      <c r="K12066">
        <v>327</v>
      </c>
      <c r="L12066">
        <v>153</v>
      </c>
      <c r="M12066">
        <v>0.81</v>
      </c>
      <c r="N12066">
        <v>206</v>
      </c>
      <c r="O12066">
        <v>112</v>
      </c>
      <c r="P12066">
        <v>31</v>
      </c>
      <c r="Q12066">
        <v>23</v>
      </c>
      <c r="R12066">
        <v>23</v>
      </c>
      <c r="S12066">
        <v>0.26</v>
      </c>
      <c r="U12066" s="1" t="s">
        <v>139</v>
      </c>
      <c r="V12066">
        <v>29</v>
      </c>
      <c r="W12066">
        <v>29</v>
      </c>
      <c r="X12066">
        <v>19</v>
      </c>
      <c r="Y12066">
        <v>8</v>
      </c>
      <c r="Z12066">
        <v>6</v>
      </c>
      <c r="AA12066">
        <v>6</v>
      </c>
    </row>
    <row r="12067" spans="1:27" x14ac:dyDescent="0.25">
      <c r="A12067" s="1" t="s">
        <v>95</v>
      </c>
      <c r="B12067" s="1" t="s">
        <v>86</v>
      </c>
      <c r="C12067" s="1" t="s">
        <v>89</v>
      </c>
      <c r="D12067" s="1" t="s">
        <v>684</v>
      </c>
      <c r="E12067" s="1" t="s">
        <v>84</v>
      </c>
      <c r="F12067" s="1" t="s">
        <v>146</v>
      </c>
      <c r="G12067" s="1" t="str">
        <f>UPPER(players_stats[[#This Row],[Agents]])</f>
        <v>RAZE</v>
      </c>
      <c r="H12067" s="1" t="str">
        <f>IF(OR(ISNUMBER(FIND(",",players_stats[[#This Row],[Agents MAYUS]])),ISNUMBER(FIND("All Match Types",players_stats[[#This Row],[Match Type]]))),"Eliminar","")</f>
        <v/>
      </c>
      <c r="I12067">
        <v>19</v>
      </c>
      <c r="J12067">
        <v>96</v>
      </c>
      <c r="K12067">
        <v>243</v>
      </c>
      <c r="L12067">
        <v>121</v>
      </c>
      <c r="M12067">
        <v>0.79</v>
      </c>
      <c r="N12067">
        <v>151</v>
      </c>
      <c r="O12067">
        <v>89</v>
      </c>
      <c r="P12067">
        <v>26</v>
      </c>
      <c r="Q12067">
        <v>16</v>
      </c>
      <c r="R12067">
        <v>11</v>
      </c>
      <c r="S12067">
        <v>0.16</v>
      </c>
      <c r="T12067">
        <v>1</v>
      </c>
      <c r="U12067" s="1" t="s">
        <v>147</v>
      </c>
      <c r="V12067">
        <v>17</v>
      </c>
      <c r="W12067">
        <v>17</v>
      </c>
      <c r="X12067">
        <v>14</v>
      </c>
      <c r="Y12067">
        <v>5</v>
      </c>
      <c r="Z12067">
        <v>3</v>
      </c>
      <c r="AA12067">
        <v>2</v>
      </c>
    </row>
    <row r="12068" spans="1:27" x14ac:dyDescent="0.25">
      <c r="A12068" s="1" t="s">
        <v>95</v>
      </c>
      <c r="B12068" s="1" t="s">
        <v>86</v>
      </c>
      <c r="C12068" s="1" t="s">
        <v>89</v>
      </c>
      <c r="D12068" s="1" t="s">
        <v>684</v>
      </c>
      <c r="E12068" s="1" t="s">
        <v>84</v>
      </c>
      <c r="F12068" s="1" t="s">
        <v>161</v>
      </c>
      <c r="G12068" s="1" t="str">
        <f>UPPER(players_stats[[#This Row],[Agents]])</f>
        <v>YORU</v>
      </c>
      <c r="H12068" s="1" t="str">
        <f>IF(OR(ISNUMBER(FIND(",",players_stats[[#This Row],[Agents MAYUS]])),ISNUMBER(FIND("All Match Types",players_stats[[#This Row],[Match Type]]))),"Eliminar","")</f>
        <v/>
      </c>
      <c r="I12068">
        <v>23</v>
      </c>
      <c r="J12068">
        <v>97</v>
      </c>
      <c r="K12068">
        <v>183</v>
      </c>
      <c r="L12068">
        <v>89</v>
      </c>
      <c r="M12068">
        <v>0.78</v>
      </c>
      <c r="N12068">
        <v>126</v>
      </c>
      <c r="O12068">
        <v>7</v>
      </c>
      <c r="P12068">
        <v>22</v>
      </c>
      <c r="Q12068">
        <v>9</v>
      </c>
      <c r="R12068">
        <v>13</v>
      </c>
      <c r="S12068">
        <v>0.33</v>
      </c>
      <c r="U12068" s="1" t="s">
        <v>141</v>
      </c>
      <c r="V12068">
        <v>16</v>
      </c>
      <c r="W12068">
        <v>16</v>
      </c>
      <c r="X12068">
        <v>18</v>
      </c>
      <c r="Y12068">
        <v>5</v>
      </c>
      <c r="Z12068">
        <v>2</v>
      </c>
      <c r="AA12068">
        <v>3</v>
      </c>
    </row>
    <row r="12069" spans="1:27" x14ac:dyDescent="0.25">
      <c r="A12069" s="1" t="s">
        <v>95</v>
      </c>
      <c r="B12069" s="1" t="s">
        <v>86</v>
      </c>
      <c r="C12069" s="1" t="s">
        <v>89</v>
      </c>
      <c r="D12069" s="1" t="s">
        <v>684</v>
      </c>
      <c r="E12069" s="1" t="s">
        <v>84</v>
      </c>
      <c r="F12069" s="1" t="s">
        <v>337</v>
      </c>
      <c r="G12069" s="1" t="str">
        <f>UPPER(players_stats[[#This Row],[Agents]])</f>
        <v>JETT, RAZE, YORU</v>
      </c>
      <c r="H12069" s="1" t="str">
        <f>IF(OR(ISNUMBER(FIND(",",players_stats[[#This Row],[Agents MAYUS]])),ISNUMBER(FIND("All Match Types",players_stats[[#This Row],[Match Type]]))),"Eliminar","")</f>
        <v>Eliminar</v>
      </c>
      <c r="I12069">
        <v>68</v>
      </c>
      <c r="J12069">
        <v>117</v>
      </c>
      <c r="K12069">
        <v>251</v>
      </c>
      <c r="L12069">
        <v>122</v>
      </c>
      <c r="M12069">
        <v>0.79</v>
      </c>
      <c r="N12069">
        <v>164</v>
      </c>
      <c r="O12069">
        <v>91</v>
      </c>
      <c r="P12069">
        <v>26</v>
      </c>
      <c r="Q12069">
        <v>16</v>
      </c>
      <c r="R12069">
        <v>16</v>
      </c>
      <c r="S12069">
        <v>0.25</v>
      </c>
      <c r="T12069">
        <v>0.25</v>
      </c>
      <c r="U12069" s="1" t="s">
        <v>178</v>
      </c>
      <c r="V12069">
        <v>29</v>
      </c>
      <c r="W12069">
        <v>62</v>
      </c>
      <c r="X12069">
        <v>51</v>
      </c>
      <c r="Y12069">
        <v>18</v>
      </c>
      <c r="Z12069">
        <v>11</v>
      </c>
      <c r="AA12069">
        <v>11</v>
      </c>
    </row>
    <row r="12070" spans="1:27" x14ac:dyDescent="0.25">
      <c r="A12070" s="1" t="s">
        <v>95</v>
      </c>
      <c r="B12070" s="1" t="s">
        <v>86</v>
      </c>
      <c r="C12070" s="1" t="s">
        <v>89</v>
      </c>
      <c r="D12070" s="1" t="s">
        <v>685</v>
      </c>
      <c r="E12070" s="1" t="s">
        <v>84</v>
      </c>
      <c r="F12070" s="1" t="s">
        <v>140</v>
      </c>
      <c r="G12070" s="1" t="str">
        <f>UPPER(players_stats[[#This Row],[Agents]])</f>
        <v>OMEN</v>
      </c>
      <c r="H12070" s="1" t="str">
        <f>IF(OR(ISNUMBER(FIND(",",players_stats[[#This Row],[Agents MAYUS]])),ISNUMBER(FIND("All Match Types",players_stats[[#This Row],[Match Type]]))),"Eliminar","")</f>
        <v/>
      </c>
      <c r="I12070">
        <v>68</v>
      </c>
      <c r="J12070">
        <v>85</v>
      </c>
      <c r="K12070">
        <v>163</v>
      </c>
      <c r="L12070">
        <v>87</v>
      </c>
      <c r="M12070">
        <v>0.79</v>
      </c>
      <c r="N12070">
        <v>100</v>
      </c>
      <c r="O12070">
        <v>57</v>
      </c>
      <c r="P12070">
        <v>43</v>
      </c>
      <c r="Q12070">
        <v>7</v>
      </c>
      <c r="R12070">
        <v>9</v>
      </c>
      <c r="S12070">
        <v>0.28000000000000003</v>
      </c>
      <c r="T12070">
        <v>0.2</v>
      </c>
      <c r="U12070" s="1" t="s">
        <v>235</v>
      </c>
      <c r="V12070">
        <v>14</v>
      </c>
      <c r="W12070">
        <v>39</v>
      </c>
      <c r="X12070">
        <v>45</v>
      </c>
      <c r="Y12070">
        <v>29</v>
      </c>
      <c r="Z12070">
        <v>5</v>
      </c>
      <c r="AA12070">
        <v>6</v>
      </c>
    </row>
    <row r="12071" spans="1:27" x14ac:dyDescent="0.25">
      <c r="A12071" s="1" t="s">
        <v>95</v>
      </c>
      <c r="B12071" s="1" t="s">
        <v>86</v>
      </c>
      <c r="C12071" s="1" t="s">
        <v>89</v>
      </c>
      <c r="D12071" s="1" t="s">
        <v>212</v>
      </c>
      <c r="E12071" s="1" t="s">
        <v>23</v>
      </c>
      <c r="F12071" s="1" t="s">
        <v>133</v>
      </c>
      <c r="G12071" s="1" t="str">
        <f>UPPER(players_stats[[#This Row],[Agents]])</f>
        <v>CYPHER</v>
      </c>
      <c r="H12071" s="1" t="str">
        <f>IF(OR(ISNUMBER(FIND(",",players_stats[[#This Row],[Agents MAYUS]])),ISNUMBER(FIND("All Match Types",players_stats[[#This Row],[Match Type]]))),"Eliminar","")</f>
        <v/>
      </c>
      <c r="I12071">
        <v>16</v>
      </c>
      <c r="J12071">
        <v>48</v>
      </c>
      <c r="K12071">
        <v>127</v>
      </c>
      <c r="L12071">
        <v>43</v>
      </c>
      <c r="M12071">
        <v>0.44</v>
      </c>
      <c r="N12071">
        <v>87</v>
      </c>
      <c r="O12071">
        <v>38</v>
      </c>
      <c r="P12071">
        <v>19</v>
      </c>
      <c r="Q12071">
        <v>0</v>
      </c>
      <c r="R12071">
        <v>19</v>
      </c>
      <c r="S12071">
        <v>0.33</v>
      </c>
      <c r="U12071" s="1" t="s">
        <v>141</v>
      </c>
      <c r="V12071">
        <v>6</v>
      </c>
      <c r="W12071">
        <v>6</v>
      </c>
      <c r="X12071">
        <v>14</v>
      </c>
      <c r="Y12071">
        <v>3</v>
      </c>
      <c r="Z12071">
        <v>0</v>
      </c>
      <c r="AA12071">
        <v>3</v>
      </c>
    </row>
    <row r="12072" spans="1:27" x14ac:dyDescent="0.25">
      <c r="A12072" s="1" t="s">
        <v>95</v>
      </c>
      <c r="B12072" s="1" t="s">
        <v>86</v>
      </c>
      <c r="C12072" s="1" t="s">
        <v>89</v>
      </c>
      <c r="D12072" s="1" t="s">
        <v>212</v>
      </c>
      <c r="E12072" s="1" t="s">
        <v>23</v>
      </c>
      <c r="F12072" s="1" t="s">
        <v>134</v>
      </c>
      <c r="G12072" s="1" t="str">
        <f>UPPER(players_stats[[#This Row],[Agents]])</f>
        <v>KILLJOY</v>
      </c>
      <c r="H12072" s="1" t="str">
        <f>IF(OR(ISNUMBER(FIND(",",players_stats[[#This Row],[Agents MAYUS]])),ISNUMBER(FIND("All Match Types",players_stats[[#This Row],[Match Type]]))),"Eliminar","")</f>
        <v/>
      </c>
      <c r="I12072">
        <v>15</v>
      </c>
      <c r="J12072">
        <v>76</v>
      </c>
      <c r="K12072">
        <v>159</v>
      </c>
      <c r="L12072">
        <v>67</v>
      </c>
      <c r="M12072">
        <v>0.6</v>
      </c>
      <c r="N12072">
        <v>111</v>
      </c>
      <c r="O12072">
        <v>53</v>
      </c>
      <c r="P12072">
        <v>13</v>
      </c>
      <c r="Q12072">
        <v>7</v>
      </c>
      <c r="R12072">
        <v>7</v>
      </c>
      <c r="S12072">
        <v>0.22</v>
      </c>
      <c r="U12072" s="1" t="s">
        <v>141</v>
      </c>
      <c r="V12072">
        <v>8</v>
      </c>
      <c r="W12072">
        <v>8</v>
      </c>
      <c r="X12072">
        <v>12</v>
      </c>
      <c r="Y12072">
        <v>2</v>
      </c>
      <c r="Z12072">
        <v>1</v>
      </c>
      <c r="AA12072">
        <v>1</v>
      </c>
    </row>
    <row r="12073" spans="1:27" x14ac:dyDescent="0.25">
      <c r="A12073" s="1" t="s">
        <v>95</v>
      </c>
      <c r="B12073" s="1" t="s">
        <v>86</v>
      </c>
      <c r="C12073" s="1" t="s">
        <v>89</v>
      </c>
      <c r="D12073" s="1" t="s">
        <v>212</v>
      </c>
      <c r="E12073" s="1" t="s">
        <v>23</v>
      </c>
      <c r="F12073" s="1" t="s">
        <v>136</v>
      </c>
      <c r="G12073" s="1" t="str">
        <f>UPPER(players_stats[[#This Row],[Agents]])</f>
        <v>CYPHER, KILLJOY</v>
      </c>
      <c r="H12073" s="1" t="str">
        <f>IF(OR(ISNUMBER(FIND(",",players_stats[[#This Row],[Agents MAYUS]])),ISNUMBER(FIND("All Match Types",players_stats[[#This Row],[Match Type]]))),"Eliminar","")</f>
        <v>Eliminar</v>
      </c>
      <c r="I12073">
        <v>31</v>
      </c>
      <c r="J12073">
        <v>62</v>
      </c>
      <c r="K12073">
        <v>143</v>
      </c>
      <c r="L12073">
        <v>54</v>
      </c>
      <c r="M12073">
        <v>0.52</v>
      </c>
      <c r="N12073">
        <v>99</v>
      </c>
      <c r="O12073">
        <v>45</v>
      </c>
      <c r="P12073">
        <v>16</v>
      </c>
      <c r="Q12073">
        <v>3</v>
      </c>
      <c r="R12073">
        <v>13</v>
      </c>
      <c r="S12073">
        <v>0.26</v>
      </c>
      <c r="U12073" s="1" t="s">
        <v>139</v>
      </c>
      <c r="V12073">
        <v>8</v>
      </c>
      <c r="W12073">
        <v>14</v>
      </c>
      <c r="X12073">
        <v>26</v>
      </c>
      <c r="Y12073">
        <v>5</v>
      </c>
      <c r="Z12073">
        <v>1</v>
      </c>
      <c r="AA12073">
        <v>4</v>
      </c>
    </row>
    <row r="12074" spans="1:27" x14ac:dyDescent="0.25">
      <c r="A12074" s="1" t="s">
        <v>95</v>
      </c>
      <c r="B12074" s="1" t="s">
        <v>86</v>
      </c>
      <c r="C12074" s="1" t="s">
        <v>89</v>
      </c>
      <c r="D12074" s="1" t="s">
        <v>219</v>
      </c>
      <c r="E12074" s="1" t="s">
        <v>23</v>
      </c>
      <c r="F12074" s="1" t="s">
        <v>145</v>
      </c>
      <c r="G12074" s="1" t="str">
        <f>UPPER(players_stats[[#This Row],[Agents]])</f>
        <v>JETT</v>
      </c>
      <c r="H12074" s="1" t="str">
        <f>IF(OR(ISNUMBER(FIND(",",players_stats[[#This Row],[Agents MAYUS]])),ISNUMBER(FIND("All Match Types",players_stats[[#This Row],[Match Type]]))),"Eliminar","")</f>
        <v/>
      </c>
      <c r="I12074">
        <v>15</v>
      </c>
      <c r="J12074">
        <v>18</v>
      </c>
      <c r="K12074">
        <v>77</v>
      </c>
      <c r="L12074">
        <v>27</v>
      </c>
      <c r="M12074">
        <v>0.27</v>
      </c>
      <c r="N12074">
        <v>41</v>
      </c>
      <c r="O12074">
        <v>27</v>
      </c>
      <c r="P12074">
        <v>0</v>
      </c>
      <c r="Q12074">
        <v>7</v>
      </c>
      <c r="R12074">
        <v>2</v>
      </c>
      <c r="S12074">
        <v>0.18</v>
      </c>
      <c r="U12074" s="1" t="s">
        <v>139</v>
      </c>
      <c r="V12074">
        <v>4</v>
      </c>
      <c r="W12074">
        <v>4</v>
      </c>
      <c r="X12074">
        <v>15</v>
      </c>
      <c r="Y12074">
        <v>0</v>
      </c>
      <c r="Z12074">
        <v>1</v>
      </c>
      <c r="AA12074">
        <v>3</v>
      </c>
    </row>
    <row r="12075" spans="1:27" x14ac:dyDescent="0.25">
      <c r="A12075" s="1" t="s">
        <v>95</v>
      </c>
      <c r="B12075" s="1" t="s">
        <v>86</v>
      </c>
      <c r="C12075" s="1" t="s">
        <v>89</v>
      </c>
      <c r="D12075" s="1" t="s">
        <v>219</v>
      </c>
      <c r="E12075" s="1" t="s">
        <v>23</v>
      </c>
      <c r="F12075" s="1" t="s">
        <v>146</v>
      </c>
      <c r="G12075" s="1" t="str">
        <f>UPPER(players_stats[[#This Row],[Agents]])</f>
        <v>RAZE</v>
      </c>
      <c r="H12075" s="1" t="str">
        <f>IF(OR(ISNUMBER(FIND(",",players_stats[[#This Row],[Agents MAYUS]])),ISNUMBER(FIND("All Match Types",players_stats[[#This Row],[Match Type]]))),"Eliminar","")</f>
        <v/>
      </c>
      <c r="I12075">
        <v>16</v>
      </c>
      <c r="J12075">
        <v>89</v>
      </c>
      <c r="K12075">
        <v>236</v>
      </c>
      <c r="L12075">
        <v>93</v>
      </c>
      <c r="M12075">
        <v>0.56000000000000005</v>
      </c>
      <c r="N12075">
        <v>156</v>
      </c>
      <c r="O12075">
        <v>81</v>
      </c>
      <c r="P12075">
        <v>0</v>
      </c>
      <c r="Q12075">
        <v>19</v>
      </c>
      <c r="R12075">
        <v>13</v>
      </c>
      <c r="S12075">
        <v>0.28000000000000003</v>
      </c>
      <c r="U12075" s="1" t="s">
        <v>143</v>
      </c>
      <c r="V12075">
        <v>13</v>
      </c>
      <c r="W12075">
        <v>13</v>
      </c>
      <c r="X12075">
        <v>14</v>
      </c>
      <c r="Y12075">
        <v>0</v>
      </c>
      <c r="Z12075">
        <v>3</v>
      </c>
      <c r="AA12075">
        <v>2</v>
      </c>
    </row>
    <row r="12076" spans="1:27" x14ac:dyDescent="0.25">
      <c r="A12076" s="1" t="s">
        <v>95</v>
      </c>
      <c r="B12076" s="1" t="s">
        <v>86</v>
      </c>
      <c r="C12076" s="1" t="s">
        <v>89</v>
      </c>
      <c r="D12076" s="1" t="s">
        <v>219</v>
      </c>
      <c r="E12076" s="1" t="s">
        <v>23</v>
      </c>
      <c r="F12076" s="1" t="s">
        <v>148</v>
      </c>
      <c r="G12076" s="1" t="str">
        <f>UPPER(players_stats[[#This Row],[Agents]])</f>
        <v>JETT, RAZE</v>
      </c>
      <c r="H12076" s="1" t="str">
        <f>IF(OR(ISNUMBER(FIND(",",players_stats[[#This Row],[Agents MAYUS]])),ISNUMBER(FIND("All Match Types",players_stats[[#This Row],[Match Type]]))),"Eliminar","")</f>
        <v>Eliminar</v>
      </c>
      <c r="I12076">
        <v>31</v>
      </c>
      <c r="J12076">
        <v>54</v>
      </c>
      <c r="K12076">
        <v>156</v>
      </c>
      <c r="L12076">
        <v>59</v>
      </c>
      <c r="M12076">
        <v>0.42</v>
      </c>
      <c r="N12076">
        <v>100</v>
      </c>
      <c r="O12076">
        <v>55</v>
      </c>
      <c r="P12076">
        <v>0</v>
      </c>
      <c r="Q12076">
        <v>13</v>
      </c>
      <c r="R12076">
        <v>16</v>
      </c>
      <c r="S12076">
        <v>0.26</v>
      </c>
      <c r="U12076" s="1" t="s">
        <v>211</v>
      </c>
      <c r="V12076">
        <v>13</v>
      </c>
      <c r="W12076">
        <v>17</v>
      </c>
      <c r="X12076">
        <v>29</v>
      </c>
      <c r="Y12076">
        <v>0</v>
      </c>
      <c r="Z12076">
        <v>4</v>
      </c>
      <c r="AA12076">
        <v>5</v>
      </c>
    </row>
    <row r="12077" spans="1:27" x14ac:dyDescent="0.25">
      <c r="A12077" s="1" t="s">
        <v>95</v>
      </c>
      <c r="B12077" s="1" t="s">
        <v>86</v>
      </c>
      <c r="C12077" s="1" t="s">
        <v>89</v>
      </c>
      <c r="D12077" s="1" t="s">
        <v>210</v>
      </c>
      <c r="E12077" s="1" t="s">
        <v>23</v>
      </c>
      <c r="F12077" s="1" t="s">
        <v>215</v>
      </c>
      <c r="G12077" s="1" t="str">
        <f>UPPER(players_stats[[#This Row],[Agents]])</f>
        <v>KAYO</v>
      </c>
      <c r="H12077" s="1" t="str">
        <f>IF(OR(ISNUMBER(FIND(",",players_stats[[#This Row],[Agents MAYUS]])),ISNUMBER(FIND("All Match Types",players_stats[[#This Row],[Match Type]]))),"Eliminar","")</f>
        <v/>
      </c>
      <c r="I12077">
        <v>31</v>
      </c>
      <c r="J12077">
        <v>103</v>
      </c>
      <c r="K12077">
        <v>214</v>
      </c>
      <c r="L12077">
        <v>96</v>
      </c>
      <c r="M12077">
        <v>0.57999999999999996</v>
      </c>
      <c r="N12077">
        <v>133</v>
      </c>
      <c r="O12077">
        <v>74</v>
      </c>
      <c r="P12077">
        <v>29</v>
      </c>
      <c r="Q12077">
        <v>6</v>
      </c>
      <c r="R12077">
        <v>13</v>
      </c>
      <c r="S12077">
        <v>0.27</v>
      </c>
      <c r="T12077">
        <v>0.13</v>
      </c>
      <c r="U12077" s="1" t="s">
        <v>313</v>
      </c>
      <c r="V12077">
        <v>14</v>
      </c>
      <c r="W12077">
        <v>23</v>
      </c>
      <c r="X12077">
        <v>24</v>
      </c>
      <c r="Y12077">
        <v>9</v>
      </c>
      <c r="Z12077">
        <v>2</v>
      </c>
      <c r="AA12077">
        <v>4</v>
      </c>
    </row>
    <row r="12078" spans="1:27" x14ac:dyDescent="0.25">
      <c r="A12078" s="1" t="s">
        <v>95</v>
      </c>
      <c r="B12078" s="1" t="s">
        <v>86</v>
      </c>
      <c r="C12078" s="1" t="s">
        <v>89</v>
      </c>
      <c r="D12078" s="1" t="s">
        <v>896</v>
      </c>
      <c r="E12078" s="1" t="s">
        <v>23</v>
      </c>
      <c r="F12078" s="1" t="s">
        <v>140</v>
      </c>
      <c r="G12078" s="1" t="str">
        <f>UPPER(players_stats[[#This Row],[Agents]])</f>
        <v>OMEN</v>
      </c>
      <c r="H12078" s="1" t="str">
        <f>IF(OR(ISNUMBER(FIND(",",players_stats[[#This Row],[Agents MAYUS]])),ISNUMBER(FIND("All Match Types",players_stats[[#This Row],[Match Type]]))),"Eliminar","")</f>
        <v/>
      </c>
      <c r="I12078">
        <v>16</v>
      </c>
      <c r="J12078">
        <v>23</v>
      </c>
      <c r="K12078">
        <v>78</v>
      </c>
      <c r="L12078">
        <v>2</v>
      </c>
      <c r="M12078">
        <v>0.44</v>
      </c>
      <c r="N12078">
        <v>70</v>
      </c>
      <c r="O12078">
        <v>19</v>
      </c>
      <c r="P12078">
        <v>31</v>
      </c>
      <c r="Q12078">
        <v>0</v>
      </c>
      <c r="R12078">
        <v>6</v>
      </c>
      <c r="S12078">
        <v>0.33</v>
      </c>
      <c r="U12078" s="1" t="s">
        <v>141</v>
      </c>
      <c r="V12078">
        <v>3</v>
      </c>
      <c r="W12078">
        <v>3</v>
      </c>
      <c r="X12078">
        <v>15</v>
      </c>
      <c r="Y12078">
        <v>5</v>
      </c>
      <c r="Z12078">
        <v>0</v>
      </c>
      <c r="AA12078">
        <v>1</v>
      </c>
    </row>
    <row r="12079" spans="1:27" x14ac:dyDescent="0.25">
      <c r="A12079" s="1" t="s">
        <v>95</v>
      </c>
      <c r="B12079" s="1" t="s">
        <v>86</v>
      </c>
      <c r="C12079" s="1" t="s">
        <v>89</v>
      </c>
      <c r="D12079" s="1" t="s">
        <v>896</v>
      </c>
      <c r="E12079" s="1" t="s">
        <v>23</v>
      </c>
      <c r="F12079" s="1" t="s">
        <v>152</v>
      </c>
      <c r="G12079" s="1" t="str">
        <f>UPPER(players_stats[[#This Row],[Agents]])</f>
        <v>VIPER</v>
      </c>
      <c r="H12079" s="1" t="str">
        <f>IF(OR(ISNUMBER(FIND(",",players_stats[[#This Row],[Agents MAYUS]])),ISNUMBER(FIND("All Match Types",players_stats[[#This Row],[Match Type]]))),"Eliminar","")</f>
        <v/>
      </c>
      <c r="I12079">
        <v>15</v>
      </c>
      <c r="J12079">
        <v>43</v>
      </c>
      <c r="K12079">
        <v>127</v>
      </c>
      <c r="L12079">
        <v>43</v>
      </c>
      <c r="M12079">
        <v>0.6</v>
      </c>
      <c r="N12079">
        <v>102</v>
      </c>
      <c r="O12079">
        <v>4</v>
      </c>
      <c r="P12079">
        <v>33</v>
      </c>
      <c r="Q12079">
        <v>0</v>
      </c>
      <c r="R12079">
        <v>2</v>
      </c>
      <c r="S12079">
        <v>0.3</v>
      </c>
      <c r="U12079" s="1" t="s">
        <v>141</v>
      </c>
      <c r="V12079">
        <v>6</v>
      </c>
      <c r="W12079">
        <v>6</v>
      </c>
      <c r="X12079">
        <v>14</v>
      </c>
      <c r="Y12079">
        <v>5</v>
      </c>
      <c r="Z12079">
        <v>0</v>
      </c>
      <c r="AA12079">
        <v>3</v>
      </c>
    </row>
    <row r="12080" spans="1:27" x14ac:dyDescent="0.25">
      <c r="A12080" s="1" t="s">
        <v>95</v>
      </c>
      <c r="B12080" s="1" t="s">
        <v>86</v>
      </c>
      <c r="C12080" s="1" t="s">
        <v>89</v>
      </c>
      <c r="D12080" s="1" t="s">
        <v>896</v>
      </c>
      <c r="E12080" s="1" t="s">
        <v>23</v>
      </c>
      <c r="F12080" s="1" t="s">
        <v>225</v>
      </c>
      <c r="G12080" s="1" t="str">
        <f>UPPER(players_stats[[#This Row],[Agents]])</f>
        <v>OMEN, VIPER</v>
      </c>
      <c r="H12080" s="1" t="str">
        <f>IF(OR(ISNUMBER(FIND(",",players_stats[[#This Row],[Agents MAYUS]])),ISNUMBER(FIND("All Match Types",players_stats[[#This Row],[Match Type]]))),"Eliminar","")</f>
        <v>Eliminar</v>
      </c>
      <c r="I12080">
        <v>31</v>
      </c>
      <c r="J12080">
        <v>32</v>
      </c>
      <c r="K12080">
        <v>102</v>
      </c>
      <c r="L12080">
        <v>31</v>
      </c>
      <c r="M12080">
        <v>0.52</v>
      </c>
      <c r="N12080">
        <v>85</v>
      </c>
      <c r="O12080">
        <v>29</v>
      </c>
      <c r="P12080">
        <v>32</v>
      </c>
      <c r="Q12080">
        <v>0</v>
      </c>
      <c r="R12080">
        <v>13</v>
      </c>
      <c r="S12080">
        <v>0.32</v>
      </c>
      <c r="U12080" s="1" t="s">
        <v>139</v>
      </c>
      <c r="V12080">
        <v>6</v>
      </c>
      <c r="W12080">
        <v>9</v>
      </c>
      <c r="X12080">
        <v>29</v>
      </c>
      <c r="Y12080">
        <v>10</v>
      </c>
      <c r="Z12080">
        <v>0</v>
      </c>
      <c r="AA12080">
        <v>4</v>
      </c>
    </row>
    <row r="12081" spans="1:27" x14ac:dyDescent="0.25">
      <c r="A12081" s="1" t="s">
        <v>95</v>
      </c>
      <c r="B12081" s="1" t="s">
        <v>86</v>
      </c>
      <c r="C12081" s="1" t="s">
        <v>89</v>
      </c>
      <c r="D12081" s="1" t="s">
        <v>217</v>
      </c>
      <c r="E12081" s="1" t="s">
        <v>23</v>
      </c>
      <c r="F12081" s="1" t="s">
        <v>151</v>
      </c>
      <c r="G12081" s="1" t="str">
        <f>UPPER(players_stats[[#This Row],[Agents]])</f>
        <v>SOVA</v>
      </c>
      <c r="H12081" s="1" t="str">
        <f>IF(OR(ISNUMBER(FIND(",",players_stats[[#This Row],[Agents MAYUS]])),ISNUMBER(FIND("All Match Types",players_stats[[#This Row],[Match Type]]))),"Eliminar","")</f>
        <v/>
      </c>
      <c r="I12081">
        <v>31</v>
      </c>
      <c r="J12081">
        <v>71</v>
      </c>
      <c r="K12081">
        <v>161</v>
      </c>
      <c r="L12081">
        <v>59</v>
      </c>
      <c r="M12081">
        <v>0.55000000000000004</v>
      </c>
      <c r="N12081">
        <v>122</v>
      </c>
      <c r="O12081">
        <v>52</v>
      </c>
      <c r="P12081">
        <v>13</v>
      </c>
      <c r="Q12081">
        <v>6</v>
      </c>
      <c r="R12081">
        <v>16</v>
      </c>
      <c r="S12081">
        <v>0.39</v>
      </c>
      <c r="U12081" s="1" t="s">
        <v>202</v>
      </c>
      <c r="V12081">
        <v>9</v>
      </c>
      <c r="W12081">
        <v>16</v>
      </c>
      <c r="X12081">
        <v>27</v>
      </c>
      <c r="Y12081">
        <v>4</v>
      </c>
      <c r="Z12081">
        <v>2</v>
      </c>
      <c r="AA12081">
        <v>5</v>
      </c>
    </row>
    <row r="12082" spans="1:27" x14ac:dyDescent="0.25">
      <c r="A12082" s="1" t="s">
        <v>95</v>
      </c>
      <c r="B12082" s="1" t="s">
        <v>394</v>
      </c>
      <c r="C12082" s="1" t="s">
        <v>395</v>
      </c>
      <c r="D12082" s="1" t="s">
        <v>685</v>
      </c>
      <c r="E12082" s="1" t="s">
        <v>84</v>
      </c>
      <c r="F12082" s="1" t="s">
        <v>128</v>
      </c>
      <c r="G12082" s="1" t="str">
        <f>UPPER(players_stats[[#This Row],[Agents]])</f>
        <v>ASTRA</v>
      </c>
      <c r="H12082" s="1" t="str">
        <f>IF(OR(ISNUMBER(FIND(",",players_stats[[#This Row],[Agents MAYUS]])),ISNUMBER(FIND("All Match Types",players_stats[[#This Row],[Match Type]]))),"Eliminar","")</f>
        <v>Eliminar</v>
      </c>
      <c r="I12082">
        <v>21</v>
      </c>
      <c r="J12082">
        <v>114</v>
      </c>
      <c r="K12082">
        <v>179</v>
      </c>
      <c r="L12082">
        <v>127</v>
      </c>
      <c r="M12082">
        <v>0.86</v>
      </c>
      <c r="N12082">
        <v>102</v>
      </c>
      <c r="O12082">
        <v>67</v>
      </c>
      <c r="P12082">
        <v>19</v>
      </c>
      <c r="Q12082">
        <v>0</v>
      </c>
      <c r="R12082">
        <v>0</v>
      </c>
      <c r="S12082">
        <v>0.2</v>
      </c>
      <c r="T12082">
        <v>0.22</v>
      </c>
      <c r="U12082" s="1" t="s">
        <v>129</v>
      </c>
      <c r="V12082">
        <v>14</v>
      </c>
      <c r="W12082">
        <v>14</v>
      </c>
      <c r="X12082">
        <v>11</v>
      </c>
      <c r="Y12082">
        <v>4</v>
      </c>
      <c r="Z12082">
        <v>0</v>
      </c>
      <c r="AA12082">
        <v>0</v>
      </c>
    </row>
    <row r="12083" spans="1:27" x14ac:dyDescent="0.25">
      <c r="A12083" s="1" t="s">
        <v>95</v>
      </c>
      <c r="B12083" s="1" t="s">
        <v>394</v>
      </c>
      <c r="C12083" s="1" t="s">
        <v>395</v>
      </c>
      <c r="D12083" s="1" t="s">
        <v>685</v>
      </c>
      <c r="E12083" s="1" t="s">
        <v>84</v>
      </c>
      <c r="F12083" s="1" t="s">
        <v>140</v>
      </c>
      <c r="G12083" s="1" t="str">
        <f>UPPER(players_stats[[#This Row],[Agents]])</f>
        <v>OMEN</v>
      </c>
      <c r="H12083" s="1" t="str">
        <f>IF(OR(ISNUMBER(FIND(",",players_stats[[#This Row],[Agents MAYUS]])),ISNUMBER(FIND("All Match Types",players_stats[[#This Row],[Match Type]]))),"Eliminar","")</f>
        <v>Eliminar</v>
      </c>
      <c r="I12083">
        <v>115</v>
      </c>
      <c r="J12083">
        <v>92</v>
      </c>
      <c r="K12083">
        <v>177</v>
      </c>
      <c r="L12083">
        <v>94</v>
      </c>
      <c r="M12083">
        <v>0.79</v>
      </c>
      <c r="N12083">
        <v>110</v>
      </c>
      <c r="O12083">
        <v>63</v>
      </c>
      <c r="P12083">
        <v>39</v>
      </c>
      <c r="Q12083">
        <v>6</v>
      </c>
      <c r="R12083">
        <v>8</v>
      </c>
      <c r="S12083">
        <v>0.31</v>
      </c>
      <c r="T12083">
        <v>0.06</v>
      </c>
      <c r="U12083" s="1" t="s">
        <v>400</v>
      </c>
      <c r="V12083">
        <v>21</v>
      </c>
      <c r="W12083">
        <v>72</v>
      </c>
      <c r="X12083">
        <v>77</v>
      </c>
      <c r="Y12083">
        <v>45</v>
      </c>
      <c r="Z12083">
        <v>7</v>
      </c>
      <c r="AA12083">
        <v>9</v>
      </c>
    </row>
    <row r="12084" spans="1:27" x14ac:dyDescent="0.25">
      <c r="A12084" s="1" t="s">
        <v>95</v>
      </c>
      <c r="B12084" s="1" t="s">
        <v>394</v>
      </c>
      <c r="C12084" s="1" t="s">
        <v>395</v>
      </c>
      <c r="D12084" s="1" t="s">
        <v>685</v>
      </c>
      <c r="E12084" s="1" t="s">
        <v>84</v>
      </c>
      <c r="F12084" s="1" t="s">
        <v>279</v>
      </c>
      <c r="G12084" s="1" t="str">
        <f>UPPER(players_stats[[#This Row],[Agents]])</f>
        <v>SAGE</v>
      </c>
      <c r="H12084" s="1" t="str">
        <f>IF(OR(ISNUMBER(FIND(",",players_stats[[#This Row],[Agents MAYUS]])),ISNUMBER(FIND("All Match Types",players_stats[[#This Row],[Match Type]]))),"Eliminar","")</f>
        <v>Eliminar</v>
      </c>
      <c r="I12084">
        <v>21</v>
      </c>
      <c r="J12084">
        <v>98</v>
      </c>
      <c r="K12084">
        <v>182</v>
      </c>
      <c r="L12084">
        <v>10</v>
      </c>
      <c r="M12084">
        <v>0.86</v>
      </c>
      <c r="N12084">
        <v>116</v>
      </c>
      <c r="O12084">
        <v>71</v>
      </c>
      <c r="P12084">
        <v>33</v>
      </c>
      <c r="Q12084">
        <v>1</v>
      </c>
      <c r="R12084">
        <v>5</v>
      </c>
      <c r="S12084">
        <v>0.38</v>
      </c>
      <c r="U12084" s="1" t="s">
        <v>139</v>
      </c>
      <c r="V12084">
        <v>15</v>
      </c>
      <c r="W12084">
        <v>15</v>
      </c>
      <c r="X12084">
        <v>15</v>
      </c>
      <c r="Y12084">
        <v>7</v>
      </c>
      <c r="Z12084">
        <v>2</v>
      </c>
      <c r="AA12084">
        <v>1</v>
      </c>
    </row>
    <row r="12085" spans="1:27" x14ac:dyDescent="0.25">
      <c r="A12085" s="1" t="s">
        <v>95</v>
      </c>
      <c r="B12085" s="1" t="s">
        <v>394</v>
      </c>
      <c r="C12085" s="1" t="s">
        <v>395</v>
      </c>
      <c r="D12085" s="1" t="s">
        <v>685</v>
      </c>
      <c r="E12085" s="1" t="s">
        <v>84</v>
      </c>
      <c r="F12085" s="1" t="s">
        <v>767</v>
      </c>
      <c r="G12085" s="1" t="str">
        <f>UPPER(players_stats[[#This Row],[Agents]])</f>
        <v>ASTRA, OMEN, SAGE</v>
      </c>
      <c r="H12085" s="1" t="str">
        <f>IF(OR(ISNUMBER(FIND(",",players_stats[[#This Row],[Agents MAYUS]])),ISNUMBER(FIND("All Match Types",players_stats[[#This Row],[Match Type]]))),"Eliminar","")</f>
        <v>Eliminar</v>
      </c>
      <c r="I12085">
        <v>157</v>
      </c>
      <c r="J12085">
        <v>96</v>
      </c>
      <c r="K12085">
        <v>178</v>
      </c>
      <c r="L12085">
        <v>98</v>
      </c>
      <c r="M12085">
        <v>0.81</v>
      </c>
      <c r="N12085">
        <v>110</v>
      </c>
      <c r="O12085">
        <v>64</v>
      </c>
      <c r="P12085">
        <v>36</v>
      </c>
      <c r="Q12085">
        <v>6</v>
      </c>
      <c r="R12085">
        <v>6</v>
      </c>
      <c r="S12085">
        <v>0.3</v>
      </c>
      <c r="T12085">
        <v>0.11</v>
      </c>
      <c r="U12085" s="1" t="s">
        <v>821</v>
      </c>
      <c r="V12085">
        <v>21</v>
      </c>
      <c r="W12085">
        <v>101</v>
      </c>
      <c r="X12085">
        <v>103</v>
      </c>
      <c r="Y12085">
        <v>56</v>
      </c>
      <c r="Z12085">
        <v>9</v>
      </c>
      <c r="AA12085">
        <v>10</v>
      </c>
    </row>
    <row r="12086" spans="1:27" x14ac:dyDescent="0.25">
      <c r="A12086" s="1" t="s">
        <v>95</v>
      </c>
      <c r="B12086" s="1" t="s">
        <v>394</v>
      </c>
      <c r="C12086" s="1" t="s">
        <v>395</v>
      </c>
      <c r="D12086" s="1" t="s">
        <v>680</v>
      </c>
      <c r="E12086" s="1" t="s">
        <v>84</v>
      </c>
      <c r="F12086" s="1" t="s">
        <v>181</v>
      </c>
      <c r="G12086" s="1" t="str">
        <f>UPPER(players_stats[[#This Row],[Agents]])</f>
        <v>BREACH</v>
      </c>
      <c r="H12086" s="1" t="str">
        <f>IF(OR(ISNUMBER(FIND(",",players_stats[[#This Row],[Agents MAYUS]])),ISNUMBER(FIND("All Match Types",players_stats[[#This Row],[Match Type]]))),"Eliminar","")</f>
        <v>Eliminar</v>
      </c>
      <c r="I12086">
        <v>26</v>
      </c>
      <c r="J12086">
        <v>10</v>
      </c>
      <c r="K12086">
        <v>168</v>
      </c>
      <c r="L12086">
        <v>94</v>
      </c>
      <c r="M12086">
        <v>0.77</v>
      </c>
      <c r="N12086">
        <v>105</v>
      </c>
      <c r="O12086">
        <v>58</v>
      </c>
      <c r="P12086">
        <v>54</v>
      </c>
      <c r="Q12086">
        <v>8</v>
      </c>
      <c r="R12086">
        <v>4</v>
      </c>
      <c r="S12086">
        <v>0.2</v>
      </c>
      <c r="T12086">
        <v>0.2</v>
      </c>
      <c r="U12086" s="1" t="s">
        <v>235</v>
      </c>
      <c r="V12086">
        <v>15</v>
      </c>
      <c r="W12086">
        <v>15</v>
      </c>
      <c r="X12086">
        <v>16</v>
      </c>
      <c r="Y12086">
        <v>14</v>
      </c>
      <c r="Z12086">
        <v>2</v>
      </c>
      <c r="AA12086">
        <v>1</v>
      </c>
    </row>
    <row r="12087" spans="1:27" x14ac:dyDescent="0.25">
      <c r="A12087" s="1" t="s">
        <v>95</v>
      </c>
      <c r="B12087" s="1" t="s">
        <v>394</v>
      </c>
      <c r="C12087" s="1" t="s">
        <v>395</v>
      </c>
      <c r="D12087" s="1" t="s">
        <v>680</v>
      </c>
      <c r="E12087" s="1" t="s">
        <v>84</v>
      </c>
      <c r="F12087" s="1" t="s">
        <v>130</v>
      </c>
      <c r="G12087" s="1" t="str">
        <f>UPPER(players_stats[[#This Row],[Agents]])</f>
        <v>FADE</v>
      </c>
      <c r="H12087" s="1" t="str">
        <f>IF(OR(ISNUMBER(FIND(",",players_stats[[#This Row],[Agents MAYUS]])),ISNUMBER(FIND("All Match Types",players_stats[[#This Row],[Match Type]]))),"Eliminar","")</f>
        <v>Eliminar</v>
      </c>
      <c r="I12087">
        <v>21</v>
      </c>
      <c r="J12087">
        <v>47</v>
      </c>
      <c r="K12087">
        <v>100</v>
      </c>
      <c r="L12087">
        <v>33</v>
      </c>
      <c r="M12087">
        <v>0.67</v>
      </c>
      <c r="N12087">
        <v>67</v>
      </c>
      <c r="O12087">
        <v>29</v>
      </c>
      <c r="P12087">
        <v>38</v>
      </c>
      <c r="Q12087">
        <v>5</v>
      </c>
      <c r="R12087">
        <v>1</v>
      </c>
      <c r="S12087">
        <v>0.15</v>
      </c>
      <c r="U12087" s="1" t="s">
        <v>139</v>
      </c>
      <c r="V12087">
        <v>6</v>
      </c>
      <c r="W12087">
        <v>6</v>
      </c>
      <c r="X12087">
        <v>18</v>
      </c>
      <c r="Y12087">
        <v>8</v>
      </c>
      <c r="Z12087">
        <v>1</v>
      </c>
      <c r="AA12087">
        <v>2</v>
      </c>
    </row>
    <row r="12088" spans="1:27" x14ac:dyDescent="0.25">
      <c r="A12088" s="1" t="s">
        <v>95</v>
      </c>
      <c r="B12088" s="1" t="s">
        <v>394</v>
      </c>
      <c r="C12088" s="1" t="s">
        <v>395</v>
      </c>
      <c r="D12088" s="1" t="s">
        <v>680</v>
      </c>
      <c r="E12088" s="1" t="s">
        <v>84</v>
      </c>
      <c r="F12088" s="1" t="s">
        <v>134</v>
      </c>
      <c r="G12088" s="1" t="str">
        <f>UPPER(players_stats[[#This Row],[Agents]])</f>
        <v>KILLJOY</v>
      </c>
      <c r="H12088" s="1" t="str">
        <f>IF(OR(ISNUMBER(FIND(",",players_stats[[#This Row],[Agents MAYUS]])),ISNUMBER(FIND("All Match Types",players_stats[[#This Row],[Match Type]]))),"Eliminar","")</f>
        <v>Eliminar</v>
      </c>
      <c r="I12088">
        <v>87</v>
      </c>
      <c r="J12088">
        <v>114</v>
      </c>
      <c r="K12088">
        <v>217</v>
      </c>
      <c r="L12088">
        <v>12</v>
      </c>
      <c r="M12088">
        <v>0.7</v>
      </c>
      <c r="N12088">
        <v>148</v>
      </c>
      <c r="O12088">
        <v>77</v>
      </c>
      <c r="P12088">
        <v>15</v>
      </c>
      <c r="Q12088">
        <v>11</v>
      </c>
      <c r="R12088">
        <v>8</v>
      </c>
      <c r="S12088">
        <v>0.23</v>
      </c>
      <c r="U12088" s="1" t="s">
        <v>184</v>
      </c>
      <c r="V12088">
        <v>18</v>
      </c>
      <c r="W12088">
        <v>67</v>
      </c>
      <c r="X12088">
        <v>56</v>
      </c>
      <c r="Y12088">
        <v>13</v>
      </c>
      <c r="Z12088">
        <v>10</v>
      </c>
      <c r="AA12088">
        <v>7</v>
      </c>
    </row>
    <row r="12089" spans="1:27" x14ac:dyDescent="0.25">
      <c r="A12089" s="1" t="s">
        <v>95</v>
      </c>
      <c r="B12089" s="1" t="s">
        <v>394</v>
      </c>
      <c r="C12089" s="1" t="s">
        <v>395</v>
      </c>
      <c r="D12089" s="1" t="s">
        <v>680</v>
      </c>
      <c r="E12089" s="1" t="s">
        <v>84</v>
      </c>
      <c r="F12089" s="1" t="s">
        <v>208</v>
      </c>
      <c r="G12089" s="1" t="str">
        <f>UPPER(players_stats[[#This Row],[Agents]])</f>
        <v>SKYE</v>
      </c>
      <c r="H12089" s="1" t="str">
        <f>IF(OR(ISNUMBER(FIND(",",players_stats[[#This Row],[Agents MAYUS]])),ISNUMBER(FIND("All Match Types",players_stats[[#This Row],[Match Type]]))),"Eliminar","")</f>
        <v>Eliminar</v>
      </c>
      <c r="I12089">
        <v>23</v>
      </c>
      <c r="J12089">
        <v>123</v>
      </c>
      <c r="K12089">
        <v>230</v>
      </c>
      <c r="L12089">
        <v>113</v>
      </c>
      <c r="M12089">
        <v>0.61</v>
      </c>
      <c r="N12089">
        <v>145</v>
      </c>
      <c r="O12089">
        <v>78</v>
      </c>
      <c r="P12089">
        <v>43</v>
      </c>
      <c r="Q12089">
        <v>9</v>
      </c>
      <c r="R12089">
        <v>13</v>
      </c>
      <c r="S12089">
        <v>0.32</v>
      </c>
      <c r="U12089" s="1" t="s">
        <v>184</v>
      </c>
      <c r="V12089">
        <v>18</v>
      </c>
      <c r="W12089">
        <v>18</v>
      </c>
      <c r="X12089">
        <v>16</v>
      </c>
      <c r="Y12089">
        <v>10</v>
      </c>
      <c r="Z12089">
        <v>2</v>
      </c>
      <c r="AA12089">
        <v>3</v>
      </c>
    </row>
    <row r="12090" spans="1:27" x14ac:dyDescent="0.25">
      <c r="A12090" s="1" t="s">
        <v>95</v>
      </c>
      <c r="B12090" s="1" t="s">
        <v>394</v>
      </c>
      <c r="C12090" s="1" t="s">
        <v>395</v>
      </c>
      <c r="D12090" s="1" t="s">
        <v>680</v>
      </c>
      <c r="E12090" s="1" t="s">
        <v>84</v>
      </c>
      <c r="F12090" s="1" t="s">
        <v>1464</v>
      </c>
      <c r="G12090" s="1" t="str">
        <f>UPPER(players_stats[[#This Row],[Agents]])</f>
        <v>BREACH, FADE, KILLJOY, SKYE</v>
      </c>
      <c r="H12090" s="1" t="str">
        <f>IF(OR(ISNUMBER(FIND(",",players_stats[[#This Row],[Agents MAYUS]])),ISNUMBER(FIND("All Match Types",players_stats[[#This Row],[Match Type]]))),"Eliminar","")</f>
        <v>Eliminar</v>
      </c>
      <c r="I12090">
        <v>157</v>
      </c>
      <c r="J12090">
        <v>104</v>
      </c>
      <c r="K12090">
        <v>195</v>
      </c>
      <c r="L12090">
        <v>10</v>
      </c>
      <c r="M12090">
        <v>0.69</v>
      </c>
      <c r="N12090">
        <v>129</v>
      </c>
      <c r="O12090">
        <v>68</v>
      </c>
      <c r="P12090">
        <v>29</v>
      </c>
      <c r="Q12090">
        <v>1</v>
      </c>
      <c r="R12090">
        <v>8</v>
      </c>
      <c r="S12090">
        <v>0.23</v>
      </c>
      <c r="T12090">
        <v>7.0000000000000007E-2</v>
      </c>
      <c r="U12090" s="1" t="s">
        <v>256</v>
      </c>
      <c r="V12090">
        <v>18</v>
      </c>
      <c r="W12090">
        <v>106</v>
      </c>
      <c r="X12090">
        <v>106</v>
      </c>
      <c r="Y12090">
        <v>45</v>
      </c>
      <c r="Z12090">
        <v>15</v>
      </c>
      <c r="AA12090">
        <v>13</v>
      </c>
    </row>
    <row r="12091" spans="1:27" x14ac:dyDescent="0.25">
      <c r="A12091" s="1" t="s">
        <v>95</v>
      </c>
      <c r="B12091" s="1" t="s">
        <v>394</v>
      </c>
      <c r="C12091" s="1" t="s">
        <v>395</v>
      </c>
      <c r="D12091" s="1" t="s">
        <v>682</v>
      </c>
      <c r="E12091" s="1" t="s">
        <v>84</v>
      </c>
      <c r="F12091" s="1" t="s">
        <v>130</v>
      </c>
      <c r="G12091" s="1" t="str">
        <f>UPPER(players_stats[[#This Row],[Agents]])</f>
        <v>FADE</v>
      </c>
      <c r="H12091" s="1" t="str">
        <f>IF(OR(ISNUMBER(FIND(",",players_stats[[#This Row],[Agents MAYUS]])),ISNUMBER(FIND("All Match Types",players_stats[[#This Row],[Match Type]]))),"Eliminar","")</f>
        <v>Eliminar</v>
      </c>
      <c r="I12091">
        <v>66</v>
      </c>
      <c r="J12091">
        <v>155</v>
      </c>
      <c r="K12091">
        <v>260</v>
      </c>
      <c r="L12091">
        <v>169</v>
      </c>
      <c r="M12091">
        <v>0.77</v>
      </c>
      <c r="N12091">
        <v>174</v>
      </c>
      <c r="O12091">
        <v>92</v>
      </c>
      <c r="P12091">
        <v>41</v>
      </c>
      <c r="Q12091">
        <v>14</v>
      </c>
      <c r="R12091">
        <v>0</v>
      </c>
      <c r="S12091">
        <v>0.35</v>
      </c>
      <c r="T12091">
        <v>0.25</v>
      </c>
      <c r="U12091" s="1" t="s">
        <v>182</v>
      </c>
      <c r="V12091">
        <v>27</v>
      </c>
      <c r="W12091">
        <v>61</v>
      </c>
      <c r="X12091">
        <v>36</v>
      </c>
      <c r="Y12091">
        <v>27</v>
      </c>
      <c r="Z12091">
        <v>9</v>
      </c>
      <c r="AA12091">
        <v>0</v>
      </c>
    </row>
    <row r="12092" spans="1:27" x14ac:dyDescent="0.25">
      <c r="A12092" s="1" t="s">
        <v>95</v>
      </c>
      <c r="B12092" s="1" t="s">
        <v>394</v>
      </c>
      <c r="C12092" s="1" t="s">
        <v>395</v>
      </c>
      <c r="D12092" s="1" t="s">
        <v>682</v>
      </c>
      <c r="E12092" s="1" t="s">
        <v>84</v>
      </c>
      <c r="F12092" s="1" t="s">
        <v>138</v>
      </c>
      <c r="G12092" s="1" t="str">
        <f>UPPER(players_stats[[#This Row],[Agents]])</f>
        <v>GEKKO</v>
      </c>
      <c r="H12092" s="1" t="str">
        <f>IF(OR(ISNUMBER(FIND(",",players_stats[[#This Row],[Agents MAYUS]])),ISNUMBER(FIND("All Match Types",players_stats[[#This Row],[Match Type]]))),"Eliminar","")</f>
        <v>Eliminar</v>
      </c>
      <c r="I12092">
        <v>21</v>
      </c>
      <c r="J12092">
        <v>147</v>
      </c>
      <c r="K12092">
        <v>281</v>
      </c>
      <c r="L12092">
        <v>143</v>
      </c>
      <c r="M12092">
        <v>0.67</v>
      </c>
      <c r="N12092">
        <v>212</v>
      </c>
      <c r="O12092">
        <v>95</v>
      </c>
      <c r="P12092">
        <v>43</v>
      </c>
      <c r="Q12092">
        <v>5</v>
      </c>
      <c r="R12092">
        <v>24</v>
      </c>
      <c r="S12092">
        <v>0.32</v>
      </c>
      <c r="T12092">
        <v>0.4</v>
      </c>
      <c r="U12092" s="1" t="s">
        <v>159</v>
      </c>
      <c r="V12092">
        <v>20</v>
      </c>
      <c r="W12092">
        <v>20</v>
      </c>
      <c r="X12092">
        <v>14</v>
      </c>
      <c r="Y12092">
        <v>9</v>
      </c>
      <c r="Z12092">
        <v>1</v>
      </c>
      <c r="AA12092">
        <v>5</v>
      </c>
    </row>
    <row r="12093" spans="1:27" x14ac:dyDescent="0.25">
      <c r="A12093" s="1" t="s">
        <v>95</v>
      </c>
      <c r="B12093" s="1" t="s">
        <v>394</v>
      </c>
      <c r="C12093" s="1" t="s">
        <v>395</v>
      </c>
      <c r="D12093" s="1" t="s">
        <v>682</v>
      </c>
      <c r="E12093" s="1" t="s">
        <v>84</v>
      </c>
      <c r="F12093" s="1" t="s">
        <v>215</v>
      </c>
      <c r="G12093" s="1" t="str">
        <f>UPPER(players_stats[[#This Row],[Agents]])</f>
        <v>KAYO</v>
      </c>
      <c r="H12093" s="1" t="str">
        <f>IF(OR(ISNUMBER(FIND(",",players_stats[[#This Row],[Agents MAYUS]])),ISNUMBER(FIND("All Match Types",players_stats[[#This Row],[Match Type]]))),"Eliminar","")</f>
        <v>Eliminar</v>
      </c>
      <c r="I12093">
        <v>26</v>
      </c>
      <c r="J12093">
        <v>93</v>
      </c>
      <c r="K12093">
        <v>184</v>
      </c>
      <c r="L12093">
        <v>94</v>
      </c>
      <c r="M12093">
        <v>0.85</v>
      </c>
      <c r="N12093">
        <v>107</v>
      </c>
      <c r="O12093">
        <v>65</v>
      </c>
      <c r="P12093">
        <v>69</v>
      </c>
      <c r="Q12093">
        <v>8</v>
      </c>
      <c r="R12093">
        <v>12</v>
      </c>
      <c r="S12093">
        <v>0.24</v>
      </c>
      <c r="U12093" s="1" t="s">
        <v>139</v>
      </c>
      <c r="V12093">
        <v>17</v>
      </c>
      <c r="W12093">
        <v>17</v>
      </c>
      <c r="X12093">
        <v>18</v>
      </c>
      <c r="Y12093">
        <v>18</v>
      </c>
      <c r="Z12093">
        <v>2</v>
      </c>
      <c r="AA12093">
        <v>3</v>
      </c>
    </row>
    <row r="12094" spans="1:27" x14ac:dyDescent="0.25">
      <c r="A12094" s="1" t="s">
        <v>95</v>
      </c>
      <c r="B12094" s="1" t="s">
        <v>394</v>
      </c>
      <c r="C12094" s="1" t="s">
        <v>395</v>
      </c>
      <c r="D12094" s="1" t="s">
        <v>682</v>
      </c>
      <c r="E12094" s="1" t="s">
        <v>84</v>
      </c>
      <c r="F12094" s="1" t="s">
        <v>146</v>
      </c>
      <c r="G12094" s="1" t="str">
        <f>UPPER(players_stats[[#This Row],[Agents]])</f>
        <v>RAZE</v>
      </c>
      <c r="H12094" s="1" t="str">
        <f>IF(OR(ISNUMBER(FIND(",",players_stats[[#This Row],[Agents MAYUS]])),ISNUMBER(FIND("All Match Types",players_stats[[#This Row],[Match Type]]))),"Eliminar","")</f>
        <v>Eliminar</v>
      </c>
      <c r="I12094">
        <v>44</v>
      </c>
      <c r="J12094">
        <v>104</v>
      </c>
      <c r="K12094">
        <v>237</v>
      </c>
      <c r="L12094">
        <v>94</v>
      </c>
      <c r="M12094">
        <v>0.64</v>
      </c>
      <c r="N12094">
        <v>158</v>
      </c>
      <c r="O12094">
        <v>77</v>
      </c>
      <c r="P12094">
        <v>25</v>
      </c>
      <c r="Q12094">
        <v>16</v>
      </c>
      <c r="R12094">
        <v>18</v>
      </c>
      <c r="S12094">
        <v>0.14000000000000001</v>
      </c>
      <c r="U12094" s="1" t="s">
        <v>184</v>
      </c>
      <c r="V12094">
        <v>20</v>
      </c>
      <c r="W12094">
        <v>34</v>
      </c>
      <c r="X12094">
        <v>36</v>
      </c>
      <c r="Y12094">
        <v>11</v>
      </c>
      <c r="Z12094">
        <v>7</v>
      </c>
      <c r="AA12094">
        <v>8</v>
      </c>
    </row>
    <row r="12095" spans="1:27" x14ac:dyDescent="0.25">
      <c r="A12095" s="1" t="s">
        <v>95</v>
      </c>
      <c r="B12095" s="1" t="s">
        <v>394</v>
      </c>
      <c r="C12095" s="1" t="s">
        <v>395</v>
      </c>
      <c r="D12095" s="1" t="s">
        <v>682</v>
      </c>
      <c r="E12095" s="1" t="s">
        <v>84</v>
      </c>
      <c r="F12095" s="1" t="s">
        <v>1247</v>
      </c>
      <c r="G12095" s="1" t="str">
        <f>UPPER(players_stats[[#This Row],[Agents]])</f>
        <v>FADE, GEKKO, KAYO, RAZE</v>
      </c>
      <c r="H12095" s="1" t="str">
        <f>IF(OR(ISNUMBER(FIND(",",players_stats[[#This Row],[Agents MAYUS]])),ISNUMBER(FIND("All Match Types",players_stats[[#This Row],[Match Type]]))),"Eliminar","")</f>
        <v>Eliminar</v>
      </c>
      <c r="I12095">
        <v>157</v>
      </c>
      <c r="J12095">
        <v>129</v>
      </c>
      <c r="K12095">
        <v>246</v>
      </c>
      <c r="L12095">
        <v>127</v>
      </c>
      <c r="M12095">
        <v>0.73</v>
      </c>
      <c r="N12095">
        <v>164</v>
      </c>
      <c r="O12095">
        <v>84</v>
      </c>
      <c r="P12095">
        <v>41</v>
      </c>
      <c r="Q12095">
        <v>12</v>
      </c>
      <c r="R12095">
        <v>1</v>
      </c>
      <c r="S12095">
        <v>0.26</v>
      </c>
      <c r="T12095">
        <v>0.21</v>
      </c>
      <c r="U12095" s="1" t="s">
        <v>570</v>
      </c>
      <c r="V12095">
        <v>27</v>
      </c>
      <c r="W12095">
        <v>132</v>
      </c>
      <c r="X12095">
        <v>104</v>
      </c>
      <c r="Y12095">
        <v>65</v>
      </c>
      <c r="Z12095">
        <v>19</v>
      </c>
      <c r="AA12095">
        <v>16</v>
      </c>
    </row>
    <row r="12096" spans="1:27" x14ac:dyDescent="0.25">
      <c r="A12096" s="1" t="s">
        <v>95</v>
      </c>
      <c r="B12096" s="1" t="s">
        <v>394</v>
      </c>
      <c r="C12096" s="1" t="s">
        <v>395</v>
      </c>
      <c r="D12096" s="1" t="s">
        <v>681</v>
      </c>
      <c r="E12096" s="1" t="s">
        <v>84</v>
      </c>
      <c r="F12096" s="1" t="s">
        <v>130</v>
      </c>
      <c r="G12096" s="1" t="str">
        <f>UPPER(players_stats[[#This Row],[Agents]])</f>
        <v>FADE</v>
      </c>
      <c r="H12096" s="1" t="str">
        <f>IF(OR(ISNUMBER(FIND(",",players_stats[[#This Row],[Agents MAYUS]])),ISNUMBER(FIND("All Match Types",players_stats[[#This Row],[Match Type]]))),"Eliminar","")</f>
        <v>Eliminar</v>
      </c>
      <c r="I12096">
        <v>26</v>
      </c>
      <c r="J12096">
        <v>83</v>
      </c>
      <c r="K12096">
        <v>164</v>
      </c>
      <c r="L12096">
        <v>88</v>
      </c>
      <c r="M12096">
        <v>0.57999999999999996</v>
      </c>
      <c r="N12096">
        <v>98</v>
      </c>
      <c r="O12096">
        <v>58</v>
      </c>
      <c r="P12096">
        <v>27</v>
      </c>
      <c r="Q12096">
        <v>4</v>
      </c>
      <c r="R12096">
        <v>4</v>
      </c>
      <c r="S12096">
        <v>0.3</v>
      </c>
      <c r="U12096" s="1" t="s">
        <v>184</v>
      </c>
      <c r="V12096">
        <v>15</v>
      </c>
      <c r="W12096">
        <v>15</v>
      </c>
      <c r="X12096">
        <v>17</v>
      </c>
      <c r="Y12096">
        <v>7</v>
      </c>
      <c r="Z12096">
        <v>1</v>
      </c>
      <c r="AA12096">
        <v>1</v>
      </c>
    </row>
    <row r="12097" spans="1:27" x14ac:dyDescent="0.25">
      <c r="A12097" s="1" t="s">
        <v>95</v>
      </c>
      <c r="B12097" s="1" t="s">
        <v>394</v>
      </c>
      <c r="C12097" s="1" t="s">
        <v>395</v>
      </c>
      <c r="D12097" s="1" t="s">
        <v>681</v>
      </c>
      <c r="E12097" s="1" t="s">
        <v>84</v>
      </c>
      <c r="F12097" s="1" t="s">
        <v>140</v>
      </c>
      <c r="G12097" s="1" t="str">
        <f>UPPER(players_stats[[#This Row],[Agents]])</f>
        <v>OMEN</v>
      </c>
      <c r="H12097" s="1" t="str">
        <f>IF(OR(ISNUMBER(FIND(",",players_stats[[#This Row],[Agents MAYUS]])),ISNUMBER(FIND("All Match Types",players_stats[[#This Row],[Match Type]]))),"Eliminar","")</f>
        <v>Eliminar</v>
      </c>
      <c r="I12097">
        <v>21</v>
      </c>
      <c r="J12097">
        <v>41</v>
      </c>
      <c r="K12097">
        <v>93</v>
      </c>
      <c r="L12097">
        <v>35</v>
      </c>
      <c r="M12097">
        <v>0.56999999999999995</v>
      </c>
      <c r="N12097">
        <v>60</v>
      </c>
      <c r="O12097">
        <v>29</v>
      </c>
      <c r="P12097">
        <v>24</v>
      </c>
      <c r="Q12097">
        <v>5</v>
      </c>
      <c r="R12097">
        <v>5</v>
      </c>
      <c r="S12097">
        <v>0.13</v>
      </c>
      <c r="U12097" s="1" t="s">
        <v>141</v>
      </c>
      <c r="V12097">
        <v>6</v>
      </c>
      <c r="W12097">
        <v>6</v>
      </c>
      <c r="X12097">
        <v>17</v>
      </c>
      <c r="Y12097">
        <v>5</v>
      </c>
      <c r="Z12097">
        <v>1</v>
      </c>
      <c r="AA12097">
        <v>1</v>
      </c>
    </row>
    <row r="12098" spans="1:27" x14ac:dyDescent="0.25">
      <c r="A12098" s="1" t="s">
        <v>95</v>
      </c>
      <c r="B12098" s="1" t="s">
        <v>394</v>
      </c>
      <c r="C12098" s="1" t="s">
        <v>395</v>
      </c>
      <c r="D12098" s="1" t="s">
        <v>681</v>
      </c>
      <c r="E12098" s="1" t="s">
        <v>84</v>
      </c>
      <c r="F12098" s="1" t="s">
        <v>152</v>
      </c>
      <c r="G12098" s="1" t="str">
        <f>UPPER(players_stats[[#This Row],[Agents]])</f>
        <v>VIPER</v>
      </c>
      <c r="H12098" s="1" t="str">
        <f>IF(OR(ISNUMBER(FIND(",",players_stats[[#This Row],[Agents MAYUS]])),ISNUMBER(FIND("All Match Types",players_stats[[#This Row],[Match Type]]))),"Eliminar","")</f>
        <v>Eliminar</v>
      </c>
      <c r="I12098">
        <v>110</v>
      </c>
      <c r="J12098">
        <v>79</v>
      </c>
      <c r="K12098">
        <v>143</v>
      </c>
      <c r="L12098">
        <v>68</v>
      </c>
      <c r="M12098">
        <v>0.65</v>
      </c>
      <c r="N12098">
        <v>106</v>
      </c>
      <c r="O12098">
        <v>47</v>
      </c>
      <c r="P12098">
        <v>31</v>
      </c>
      <c r="Q12098">
        <v>5</v>
      </c>
      <c r="R12098">
        <v>11</v>
      </c>
      <c r="S12098">
        <v>0.36</v>
      </c>
      <c r="T12098">
        <v>0.4</v>
      </c>
      <c r="U12098" s="1" t="s">
        <v>233</v>
      </c>
      <c r="V12098">
        <v>15</v>
      </c>
      <c r="W12098">
        <v>52</v>
      </c>
      <c r="X12098">
        <v>76</v>
      </c>
      <c r="Y12098">
        <v>34</v>
      </c>
      <c r="Z12098">
        <v>5</v>
      </c>
      <c r="AA12098">
        <v>12</v>
      </c>
    </row>
    <row r="12099" spans="1:27" x14ac:dyDescent="0.25">
      <c r="A12099" s="1" t="s">
        <v>95</v>
      </c>
      <c r="B12099" s="1" t="s">
        <v>394</v>
      </c>
      <c r="C12099" s="1" t="s">
        <v>395</v>
      </c>
      <c r="D12099" s="1" t="s">
        <v>681</v>
      </c>
      <c r="E12099" s="1" t="s">
        <v>84</v>
      </c>
      <c r="F12099" s="1" t="s">
        <v>1465</v>
      </c>
      <c r="G12099" s="1" t="str">
        <f>UPPER(players_stats[[#This Row],[Agents]])</f>
        <v>FADE, OMEN, VIPER</v>
      </c>
      <c r="H12099" s="1" t="str">
        <f>IF(OR(ISNUMBER(FIND(",",players_stats[[#This Row],[Agents MAYUS]])),ISNUMBER(FIND("All Match Types",players_stats[[#This Row],[Match Type]]))),"Eliminar","")</f>
        <v>Eliminar</v>
      </c>
      <c r="I12099">
        <v>157</v>
      </c>
      <c r="J12099">
        <v>75</v>
      </c>
      <c r="K12099">
        <v>139</v>
      </c>
      <c r="L12099">
        <v>66</v>
      </c>
      <c r="M12099">
        <v>0.63</v>
      </c>
      <c r="N12099">
        <v>98</v>
      </c>
      <c r="O12099">
        <v>46</v>
      </c>
      <c r="P12099">
        <v>29</v>
      </c>
      <c r="Q12099">
        <v>4</v>
      </c>
      <c r="R12099">
        <v>9</v>
      </c>
      <c r="S12099">
        <v>0.32</v>
      </c>
      <c r="T12099">
        <v>0.27</v>
      </c>
      <c r="U12099" s="1" t="s">
        <v>483</v>
      </c>
      <c r="V12099">
        <v>15</v>
      </c>
      <c r="W12099">
        <v>73</v>
      </c>
      <c r="X12099">
        <v>110</v>
      </c>
      <c r="Y12099">
        <v>46</v>
      </c>
      <c r="Z12099">
        <v>7</v>
      </c>
      <c r="AA12099">
        <v>14</v>
      </c>
    </row>
    <row r="12100" spans="1:27" x14ac:dyDescent="0.25">
      <c r="A12100" s="1" t="s">
        <v>95</v>
      </c>
      <c r="B12100" s="1" t="s">
        <v>394</v>
      </c>
      <c r="C12100" s="1" t="s">
        <v>395</v>
      </c>
      <c r="D12100" s="1" t="s">
        <v>684</v>
      </c>
      <c r="E12100" s="1" t="s">
        <v>84</v>
      </c>
      <c r="F12100" s="1" t="s">
        <v>145</v>
      </c>
      <c r="G12100" s="1" t="str">
        <f>UPPER(players_stats[[#This Row],[Agents]])</f>
        <v>JETT</v>
      </c>
      <c r="H12100" s="1" t="str">
        <f>IF(OR(ISNUMBER(FIND(",",players_stats[[#This Row],[Agents MAYUS]])),ISNUMBER(FIND("All Match Types",players_stats[[#This Row],[Match Type]]))),"Eliminar","")</f>
        <v>Eliminar</v>
      </c>
      <c r="I12100">
        <v>47</v>
      </c>
      <c r="J12100">
        <v>144</v>
      </c>
      <c r="K12100">
        <v>296</v>
      </c>
      <c r="L12100">
        <v>148</v>
      </c>
      <c r="M12100">
        <v>0.83</v>
      </c>
      <c r="N12100">
        <v>185</v>
      </c>
      <c r="O12100">
        <v>104</v>
      </c>
      <c r="P12100">
        <v>26</v>
      </c>
      <c r="Q12100">
        <v>19</v>
      </c>
      <c r="R12100">
        <v>19</v>
      </c>
      <c r="S12100">
        <v>0.27</v>
      </c>
      <c r="U12100" s="1" t="s">
        <v>184</v>
      </c>
      <c r="V12100">
        <v>29</v>
      </c>
      <c r="W12100">
        <v>49</v>
      </c>
      <c r="X12100">
        <v>33</v>
      </c>
      <c r="Y12100">
        <v>12</v>
      </c>
      <c r="Z12100">
        <v>9</v>
      </c>
      <c r="AA12100">
        <v>9</v>
      </c>
    </row>
    <row r="12101" spans="1:27" x14ac:dyDescent="0.25">
      <c r="A12101" s="1" t="s">
        <v>95</v>
      </c>
      <c r="B12101" s="1" t="s">
        <v>394</v>
      </c>
      <c r="C12101" s="1" t="s">
        <v>395</v>
      </c>
      <c r="D12101" s="1" t="s">
        <v>684</v>
      </c>
      <c r="E12101" s="1" t="s">
        <v>84</v>
      </c>
      <c r="F12101" s="1" t="s">
        <v>146</v>
      </c>
      <c r="G12101" s="1" t="str">
        <f>UPPER(players_stats[[#This Row],[Agents]])</f>
        <v>RAZE</v>
      </c>
      <c r="H12101" s="1" t="str">
        <f>IF(OR(ISNUMBER(FIND(",",players_stats[[#This Row],[Agents MAYUS]])),ISNUMBER(FIND("All Match Types",players_stats[[#This Row],[Match Type]]))),"Eliminar","")</f>
        <v>Eliminar</v>
      </c>
      <c r="I12101">
        <v>66</v>
      </c>
      <c r="J12101">
        <v>76</v>
      </c>
      <c r="K12101">
        <v>184</v>
      </c>
      <c r="L12101">
        <v>78</v>
      </c>
      <c r="M12101">
        <v>0.68</v>
      </c>
      <c r="N12101">
        <v>118</v>
      </c>
      <c r="O12101">
        <v>61</v>
      </c>
      <c r="P12101">
        <v>18</v>
      </c>
      <c r="Q12101">
        <v>14</v>
      </c>
      <c r="R12101">
        <v>21</v>
      </c>
      <c r="S12101">
        <v>0.15</v>
      </c>
      <c r="T12101">
        <v>0.5</v>
      </c>
      <c r="U12101" s="1" t="s">
        <v>135</v>
      </c>
      <c r="V12101">
        <v>17</v>
      </c>
      <c r="W12101">
        <v>40</v>
      </c>
      <c r="X12101">
        <v>51</v>
      </c>
      <c r="Y12101">
        <v>12</v>
      </c>
      <c r="Z12101">
        <v>9</v>
      </c>
      <c r="AA12101">
        <v>14</v>
      </c>
    </row>
    <row r="12102" spans="1:27" x14ac:dyDescent="0.25">
      <c r="A12102" s="1" t="s">
        <v>95</v>
      </c>
      <c r="B12102" s="1" t="s">
        <v>394</v>
      </c>
      <c r="C12102" s="1" t="s">
        <v>395</v>
      </c>
      <c r="D12102" s="1" t="s">
        <v>684</v>
      </c>
      <c r="E12102" s="1" t="s">
        <v>84</v>
      </c>
      <c r="F12102" s="1" t="s">
        <v>161</v>
      </c>
      <c r="G12102" s="1" t="str">
        <f>UPPER(players_stats[[#This Row],[Agents]])</f>
        <v>YORU</v>
      </c>
      <c r="H12102" s="1" t="str">
        <f>IF(OR(ISNUMBER(FIND(",",players_stats[[#This Row],[Agents MAYUS]])),ISNUMBER(FIND("All Match Types",players_stats[[#This Row],[Match Type]]))),"Eliminar","")</f>
        <v>Eliminar</v>
      </c>
      <c r="I12102">
        <v>44</v>
      </c>
      <c r="J12102">
        <v>99</v>
      </c>
      <c r="K12102">
        <v>179</v>
      </c>
      <c r="L12102">
        <v>91</v>
      </c>
      <c r="M12102">
        <v>0.68</v>
      </c>
      <c r="N12102">
        <v>118</v>
      </c>
      <c r="O12102">
        <v>66</v>
      </c>
      <c r="P12102">
        <v>18</v>
      </c>
      <c r="Q12102">
        <v>16</v>
      </c>
      <c r="R12102">
        <v>14</v>
      </c>
      <c r="S12102">
        <v>0.35</v>
      </c>
      <c r="U12102" s="1" t="s">
        <v>139</v>
      </c>
      <c r="V12102">
        <v>16</v>
      </c>
      <c r="W12102">
        <v>29</v>
      </c>
      <c r="X12102">
        <v>32</v>
      </c>
      <c r="Y12102">
        <v>8</v>
      </c>
      <c r="Z12102">
        <v>7</v>
      </c>
      <c r="AA12102">
        <v>6</v>
      </c>
    </row>
    <row r="12103" spans="1:27" x14ac:dyDescent="0.25">
      <c r="A12103" s="1" t="s">
        <v>95</v>
      </c>
      <c r="B12103" s="1" t="s">
        <v>394</v>
      </c>
      <c r="C12103" s="1" t="s">
        <v>395</v>
      </c>
      <c r="D12103" s="1" t="s">
        <v>684</v>
      </c>
      <c r="E12103" s="1" t="s">
        <v>84</v>
      </c>
      <c r="F12103" s="1" t="s">
        <v>337</v>
      </c>
      <c r="G12103" s="1" t="str">
        <f>UPPER(players_stats[[#This Row],[Agents]])</f>
        <v>JETT, RAZE, YORU</v>
      </c>
      <c r="H12103" s="1" t="str">
        <f>IF(OR(ISNUMBER(FIND(",",players_stats[[#This Row],[Agents MAYUS]])),ISNUMBER(FIND("All Match Types",players_stats[[#This Row],[Match Type]]))),"Eliminar","")</f>
        <v>Eliminar</v>
      </c>
      <c r="I12103">
        <v>157</v>
      </c>
      <c r="J12103">
        <v>103</v>
      </c>
      <c r="K12103">
        <v>215</v>
      </c>
      <c r="L12103">
        <v>102</v>
      </c>
      <c r="M12103">
        <v>0.73</v>
      </c>
      <c r="N12103">
        <v>138</v>
      </c>
      <c r="O12103">
        <v>75</v>
      </c>
      <c r="P12103">
        <v>2</v>
      </c>
      <c r="Q12103">
        <v>16</v>
      </c>
      <c r="R12103">
        <v>18</v>
      </c>
      <c r="S12103">
        <v>0.24</v>
      </c>
      <c r="T12103">
        <v>0.13</v>
      </c>
      <c r="U12103" s="1" t="s">
        <v>313</v>
      </c>
      <c r="V12103">
        <v>29</v>
      </c>
      <c r="W12103">
        <v>118</v>
      </c>
      <c r="X12103">
        <v>116</v>
      </c>
      <c r="Y12103">
        <v>32</v>
      </c>
      <c r="Z12103">
        <v>25</v>
      </c>
      <c r="AA12103">
        <v>29</v>
      </c>
    </row>
    <row r="12104" spans="1:27" x14ac:dyDescent="0.25">
      <c r="A12104" s="1" t="s">
        <v>95</v>
      </c>
      <c r="B12104" s="1" t="s">
        <v>394</v>
      </c>
      <c r="C12104" s="1" t="s">
        <v>395</v>
      </c>
      <c r="D12104" s="1" t="s">
        <v>334</v>
      </c>
      <c r="E12104" s="1" t="s">
        <v>6</v>
      </c>
      <c r="F12104" s="1" t="s">
        <v>128</v>
      </c>
      <c r="G12104" s="1" t="str">
        <f>UPPER(players_stats[[#This Row],[Agents]])</f>
        <v>ASTRA</v>
      </c>
      <c r="H12104" s="1" t="str">
        <f>IF(OR(ISNUMBER(FIND(",",players_stats[[#This Row],[Agents MAYUS]])),ISNUMBER(FIND("All Match Types",players_stats[[#This Row],[Match Type]]))),"Eliminar","")</f>
        <v>Eliminar</v>
      </c>
      <c r="I12104">
        <v>77</v>
      </c>
      <c r="J12104">
        <v>111</v>
      </c>
      <c r="K12104">
        <v>201</v>
      </c>
      <c r="L12104">
        <v>11</v>
      </c>
      <c r="M12104">
        <v>0.74</v>
      </c>
      <c r="N12104">
        <v>146</v>
      </c>
      <c r="O12104">
        <v>71</v>
      </c>
      <c r="P12104">
        <v>39</v>
      </c>
      <c r="Q12104">
        <v>6</v>
      </c>
      <c r="R12104">
        <v>9</v>
      </c>
      <c r="S12104">
        <v>0.34</v>
      </c>
      <c r="T12104">
        <v>0.2</v>
      </c>
      <c r="U12104" s="1" t="s">
        <v>235</v>
      </c>
      <c r="V12104">
        <v>17</v>
      </c>
      <c r="W12104">
        <v>55</v>
      </c>
      <c r="X12104">
        <v>50</v>
      </c>
      <c r="Y12104">
        <v>30</v>
      </c>
      <c r="Z12104">
        <v>5</v>
      </c>
      <c r="AA12104">
        <v>7</v>
      </c>
    </row>
    <row r="12105" spans="1:27" x14ac:dyDescent="0.25">
      <c r="A12105" s="1" t="s">
        <v>95</v>
      </c>
      <c r="B12105" s="1" t="s">
        <v>394</v>
      </c>
      <c r="C12105" s="1" t="s">
        <v>395</v>
      </c>
      <c r="D12105" s="1" t="s">
        <v>334</v>
      </c>
      <c r="E12105" s="1" t="s">
        <v>6</v>
      </c>
      <c r="F12105" s="1" t="s">
        <v>201</v>
      </c>
      <c r="G12105" s="1" t="str">
        <f>UPPER(players_stats[[#This Row],[Agents]])</f>
        <v>BRIMSTONE</v>
      </c>
      <c r="H12105" s="1" t="str">
        <f>IF(OR(ISNUMBER(FIND(",",players_stats[[#This Row],[Agents MAYUS]])),ISNUMBER(FIND("All Match Types",players_stats[[#This Row],[Match Type]]))),"Eliminar","")</f>
        <v>Eliminar</v>
      </c>
      <c r="I12105">
        <v>26</v>
      </c>
      <c r="J12105">
        <v>111</v>
      </c>
      <c r="K12105">
        <v>211</v>
      </c>
      <c r="L12105">
        <v>111</v>
      </c>
      <c r="M12105">
        <v>0.77</v>
      </c>
      <c r="N12105">
        <v>137</v>
      </c>
      <c r="O12105">
        <v>77</v>
      </c>
      <c r="P12105">
        <v>27</v>
      </c>
      <c r="Q12105">
        <v>12</v>
      </c>
      <c r="R12105">
        <v>4</v>
      </c>
      <c r="S12105">
        <v>0.25</v>
      </c>
      <c r="U12105" s="1" t="s">
        <v>143</v>
      </c>
      <c r="V12105">
        <v>20</v>
      </c>
      <c r="W12105">
        <v>20</v>
      </c>
      <c r="X12105">
        <v>18</v>
      </c>
      <c r="Y12105">
        <v>7</v>
      </c>
      <c r="Z12105">
        <v>3</v>
      </c>
      <c r="AA12105">
        <v>1</v>
      </c>
    </row>
    <row r="12106" spans="1:27" x14ac:dyDescent="0.25">
      <c r="A12106" s="1" t="s">
        <v>95</v>
      </c>
      <c r="B12106" s="1" t="s">
        <v>394</v>
      </c>
      <c r="C12106" s="1" t="s">
        <v>395</v>
      </c>
      <c r="D12106" s="1" t="s">
        <v>334</v>
      </c>
      <c r="E12106" s="1" t="s">
        <v>6</v>
      </c>
      <c r="F12106" s="1" t="s">
        <v>140</v>
      </c>
      <c r="G12106" s="1" t="str">
        <f>UPPER(players_stats[[#This Row],[Agents]])</f>
        <v>OMEN</v>
      </c>
      <c r="H12106" s="1" t="str">
        <f>IF(OR(ISNUMBER(FIND(",",players_stats[[#This Row],[Agents MAYUS]])),ISNUMBER(FIND("All Match Types",players_stats[[#This Row],[Match Type]]))),"Eliminar","")</f>
        <v>Eliminar</v>
      </c>
      <c r="I12106">
        <v>161</v>
      </c>
      <c r="J12106">
        <v>103</v>
      </c>
      <c r="K12106">
        <v>205</v>
      </c>
      <c r="L12106">
        <v>106</v>
      </c>
      <c r="M12106">
        <v>0.75</v>
      </c>
      <c r="N12106">
        <v>133</v>
      </c>
      <c r="O12106">
        <v>73</v>
      </c>
      <c r="P12106">
        <v>41</v>
      </c>
      <c r="Q12106">
        <v>11</v>
      </c>
      <c r="R12106">
        <v>5</v>
      </c>
      <c r="S12106">
        <v>0.27</v>
      </c>
      <c r="T12106">
        <v>0.11</v>
      </c>
      <c r="U12106" s="1" t="s">
        <v>285</v>
      </c>
      <c r="V12106">
        <v>20</v>
      </c>
      <c r="W12106">
        <v>118</v>
      </c>
      <c r="X12106">
        <v>111</v>
      </c>
      <c r="Y12106">
        <v>66</v>
      </c>
      <c r="Z12106">
        <v>18</v>
      </c>
      <c r="AA12106">
        <v>8</v>
      </c>
    </row>
    <row r="12107" spans="1:27" x14ac:dyDescent="0.25">
      <c r="A12107" s="1" t="s">
        <v>95</v>
      </c>
      <c r="B12107" s="1" t="s">
        <v>394</v>
      </c>
      <c r="C12107" s="1" t="s">
        <v>395</v>
      </c>
      <c r="D12107" s="1" t="s">
        <v>334</v>
      </c>
      <c r="E12107" s="1" t="s">
        <v>6</v>
      </c>
      <c r="F12107" s="1" t="s">
        <v>152</v>
      </c>
      <c r="G12107" s="1" t="str">
        <f>UPPER(players_stats[[#This Row],[Agents]])</f>
        <v>VIPER</v>
      </c>
      <c r="H12107" s="1" t="str">
        <f>IF(OR(ISNUMBER(FIND(",",players_stats[[#This Row],[Agents MAYUS]])),ISNUMBER(FIND("All Match Types",players_stats[[#This Row],[Match Type]]))),"Eliminar","")</f>
        <v>Eliminar</v>
      </c>
      <c r="I12107">
        <v>64</v>
      </c>
      <c r="J12107">
        <v>106</v>
      </c>
      <c r="K12107">
        <v>220</v>
      </c>
      <c r="L12107">
        <v>98</v>
      </c>
      <c r="M12107">
        <v>0.72</v>
      </c>
      <c r="N12107">
        <v>154</v>
      </c>
      <c r="O12107">
        <v>77</v>
      </c>
      <c r="P12107">
        <v>25</v>
      </c>
      <c r="Q12107">
        <v>9</v>
      </c>
      <c r="R12107">
        <v>5</v>
      </c>
      <c r="S12107">
        <v>0.28000000000000003</v>
      </c>
      <c r="T12107">
        <v>0.22</v>
      </c>
      <c r="U12107" s="1" t="s">
        <v>455</v>
      </c>
      <c r="V12107">
        <v>19</v>
      </c>
      <c r="W12107">
        <v>49</v>
      </c>
      <c r="X12107">
        <v>50</v>
      </c>
      <c r="Y12107">
        <v>16</v>
      </c>
      <c r="Z12107">
        <v>6</v>
      </c>
      <c r="AA12107">
        <v>3</v>
      </c>
    </row>
    <row r="12108" spans="1:27" x14ac:dyDescent="0.25">
      <c r="A12108" s="1" t="s">
        <v>95</v>
      </c>
      <c r="B12108" s="1" t="s">
        <v>394</v>
      </c>
      <c r="C12108" s="1" t="s">
        <v>395</v>
      </c>
      <c r="D12108" s="1" t="s">
        <v>334</v>
      </c>
      <c r="E12108" s="1" t="s">
        <v>6</v>
      </c>
      <c r="F12108" s="1" t="s">
        <v>407</v>
      </c>
      <c r="G12108" s="1" t="str">
        <f>UPPER(players_stats[[#This Row],[Agents]])</f>
        <v>ASTRA, BRIMSTONE, OMEN, VIPER</v>
      </c>
      <c r="H12108" s="1" t="str">
        <f>IF(OR(ISNUMBER(FIND(",",players_stats[[#This Row],[Agents MAYUS]])),ISNUMBER(FIND("All Match Types",players_stats[[#This Row],[Match Type]]))),"Eliminar","")</f>
        <v>Eliminar</v>
      </c>
      <c r="I12108">
        <v>328</v>
      </c>
      <c r="J12108">
        <v>106</v>
      </c>
      <c r="K12108">
        <v>207</v>
      </c>
      <c r="L12108">
        <v>106</v>
      </c>
      <c r="M12108">
        <v>0.74</v>
      </c>
      <c r="N12108">
        <v>140</v>
      </c>
      <c r="O12108">
        <v>74</v>
      </c>
      <c r="P12108">
        <v>36</v>
      </c>
      <c r="Q12108">
        <v>1</v>
      </c>
      <c r="R12108">
        <v>6</v>
      </c>
      <c r="S12108">
        <v>0.28999999999999998</v>
      </c>
      <c r="T12108">
        <v>0.16</v>
      </c>
      <c r="U12108" s="1" t="s">
        <v>471</v>
      </c>
      <c r="V12108">
        <v>20</v>
      </c>
      <c r="W12108">
        <v>242</v>
      </c>
      <c r="X12108">
        <v>229</v>
      </c>
      <c r="Y12108">
        <v>119</v>
      </c>
      <c r="Z12108">
        <v>32</v>
      </c>
      <c r="AA12108">
        <v>19</v>
      </c>
    </row>
    <row r="12109" spans="1:27" x14ac:dyDescent="0.25">
      <c r="A12109" s="1" t="s">
        <v>95</v>
      </c>
      <c r="B12109" s="1" t="s">
        <v>394</v>
      </c>
      <c r="C12109" s="1" t="s">
        <v>395</v>
      </c>
      <c r="D12109" s="1" t="s">
        <v>333</v>
      </c>
      <c r="E12109" s="1" t="s">
        <v>6</v>
      </c>
      <c r="F12109" s="1" t="s">
        <v>133</v>
      </c>
      <c r="G12109" s="1" t="str">
        <f>UPPER(players_stats[[#This Row],[Agents]])</f>
        <v>CYPHER</v>
      </c>
      <c r="H12109" s="1" t="str">
        <f>IF(OR(ISNUMBER(FIND(",",players_stats[[#This Row],[Agents MAYUS]])),ISNUMBER(FIND("All Match Types",players_stats[[#This Row],[Match Type]]))),"Eliminar","")</f>
        <v>Eliminar</v>
      </c>
      <c r="I12109">
        <v>26</v>
      </c>
      <c r="J12109">
        <v>117</v>
      </c>
      <c r="K12109">
        <v>245</v>
      </c>
      <c r="L12109">
        <v>129</v>
      </c>
      <c r="M12109">
        <v>0.69</v>
      </c>
      <c r="N12109">
        <v>158</v>
      </c>
      <c r="O12109">
        <v>85</v>
      </c>
      <c r="P12109">
        <v>31</v>
      </c>
      <c r="Q12109">
        <v>12</v>
      </c>
      <c r="R12109">
        <v>15</v>
      </c>
      <c r="S12109">
        <v>0.31</v>
      </c>
      <c r="U12109" s="1" t="s">
        <v>143</v>
      </c>
      <c r="V12109">
        <v>22</v>
      </c>
      <c r="W12109">
        <v>22</v>
      </c>
      <c r="X12109">
        <v>17</v>
      </c>
      <c r="Y12109">
        <v>8</v>
      </c>
      <c r="Z12109">
        <v>3</v>
      </c>
      <c r="AA12109">
        <v>4</v>
      </c>
    </row>
    <row r="12110" spans="1:27" x14ac:dyDescent="0.25">
      <c r="A12110" s="1" t="s">
        <v>95</v>
      </c>
      <c r="B12110" s="1" t="s">
        <v>394</v>
      </c>
      <c r="C12110" s="1" t="s">
        <v>395</v>
      </c>
      <c r="D12110" s="1" t="s">
        <v>333</v>
      </c>
      <c r="E12110" s="1" t="s">
        <v>6</v>
      </c>
      <c r="F12110" s="1" t="s">
        <v>145</v>
      </c>
      <c r="G12110" s="1" t="str">
        <f>UPPER(players_stats[[#This Row],[Agents]])</f>
        <v>JETT</v>
      </c>
      <c r="H12110" s="1" t="str">
        <f>IF(OR(ISNUMBER(FIND(",",players_stats[[#This Row],[Agents MAYUS]])),ISNUMBER(FIND("All Match Types",players_stats[[#This Row],[Match Type]]))),"Eliminar","")</f>
        <v>Eliminar</v>
      </c>
      <c r="I12110">
        <v>80</v>
      </c>
      <c r="J12110">
        <v>112</v>
      </c>
      <c r="K12110">
        <v>244</v>
      </c>
      <c r="L12110">
        <v>13</v>
      </c>
      <c r="M12110">
        <v>0.73</v>
      </c>
      <c r="N12110">
        <v>152</v>
      </c>
      <c r="O12110">
        <v>93</v>
      </c>
      <c r="P12110">
        <v>13</v>
      </c>
      <c r="Q12110">
        <v>23</v>
      </c>
      <c r="R12110">
        <v>1</v>
      </c>
      <c r="S12110">
        <v>0.31</v>
      </c>
      <c r="T12110">
        <v>0.17</v>
      </c>
      <c r="U12110" s="1" t="s">
        <v>172</v>
      </c>
      <c r="V12110">
        <v>22</v>
      </c>
      <c r="W12110">
        <v>74</v>
      </c>
      <c r="X12110">
        <v>57</v>
      </c>
      <c r="Y12110">
        <v>10</v>
      </c>
      <c r="Z12110">
        <v>18</v>
      </c>
      <c r="AA12110">
        <v>8</v>
      </c>
    </row>
    <row r="12111" spans="1:27" x14ac:dyDescent="0.25">
      <c r="A12111" s="1" t="s">
        <v>95</v>
      </c>
      <c r="B12111" s="1" t="s">
        <v>394</v>
      </c>
      <c r="C12111" s="1" t="s">
        <v>395</v>
      </c>
      <c r="D12111" s="1" t="s">
        <v>333</v>
      </c>
      <c r="E12111" s="1" t="s">
        <v>6</v>
      </c>
      <c r="F12111" s="1" t="s">
        <v>134</v>
      </c>
      <c r="G12111" s="1" t="str">
        <f>UPPER(players_stats[[#This Row],[Agents]])</f>
        <v>KILLJOY</v>
      </c>
      <c r="H12111" s="1" t="str">
        <f>IF(OR(ISNUMBER(FIND(",",players_stats[[#This Row],[Agents MAYUS]])),ISNUMBER(FIND("All Match Types",players_stats[[#This Row],[Match Type]]))),"Eliminar","")</f>
        <v>Eliminar</v>
      </c>
      <c r="I12111">
        <v>145</v>
      </c>
      <c r="J12111">
        <v>102</v>
      </c>
      <c r="K12111">
        <v>225</v>
      </c>
      <c r="L12111">
        <v>103</v>
      </c>
      <c r="M12111">
        <v>0.74</v>
      </c>
      <c r="N12111">
        <v>152</v>
      </c>
      <c r="O12111">
        <v>78</v>
      </c>
      <c r="P12111">
        <v>13</v>
      </c>
      <c r="Q12111">
        <v>9</v>
      </c>
      <c r="R12111">
        <v>12</v>
      </c>
      <c r="S12111">
        <v>0.25</v>
      </c>
      <c r="T12111">
        <v>0.1</v>
      </c>
      <c r="U12111" s="1" t="s">
        <v>289</v>
      </c>
      <c r="V12111">
        <v>21</v>
      </c>
      <c r="W12111">
        <v>113</v>
      </c>
      <c r="X12111">
        <v>110</v>
      </c>
      <c r="Y12111">
        <v>19</v>
      </c>
      <c r="Z12111">
        <v>13</v>
      </c>
      <c r="AA12111">
        <v>18</v>
      </c>
    </row>
    <row r="12112" spans="1:27" x14ac:dyDescent="0.25">
      <c r="A12112" s="1" t="s">
        <v>95</v>
      </c>
      <c r="B12112" s="1" t="s">
        <v>394</v>
      </c>
      <c r="C12112" s="1" t="s">
        <v>395</v>
      </c>
      <c r="D12112" s="1" t="s">
        <v>333</v>
      </c>
      <c r="E12112" s="1" t="s">
        <v>6</v>
      </c>
      <c r="F12112" s="1" t="s">
        <v>161</v>
      </c>
      <c r="G12112" s="1" t="str">
        <f>UPPER(players_stats[[#This Row],[Agents]])</f>
        <v>YORU</v>
      </c>
      <c r="H12112" s="1" t="str">
        <f>IF(OR(ISNUMBER(FIND(",",players_stats[[#This Row],[Agents MAYUS]])),ISNUMBER(FIND("All Match Types",players_stats[[#This Row],[Match Type]]))),"Eliminar","")</f>
        <v>Eliminar</v>
      </c>
      <c r="I12112">
        <v>77</v>
      </c>
      <c r="J12112">
        <v>104</v>
      </c>
      <c r="K12112">
        <v>220</v>
      </c>
      <c r="L12112">
        <v>113</v>
      </c>
      <c r="M12112">
        <v>0.73</v>
      </c>
      <c r="N12112">
        <v>150</v>
      </c>
      <c r="O12112">
        <v>77</v>
      </c>
      <c r="P12112">
        <v>31</v>
      </c>
      <c r="Q12112">
        <v>8</v>
      </c>
      <c r="R12112">
        <v>14</v>
      </c>
      <c r="S12112">
        <v>0.37</v>
      </c>
      <c r="T12112">
        <v>0.2</v>
      </c>
      <c r="U12112" s="1" t="s">
        <v>235</v>
      </c>
      <c r="V12112">
        <v>19</v>
      </c>
      <c r="W12112">
        <v>59</v>
      </c>
      <c r="X12112">
        <v>52</v>
      </c>
      <c r="Y12112">
        <v>24</v>
      </c>
      <c r="Z12112">
        <v>6</v>
      </c>
      <c r="AA12112">
        <v>11</v>
      </c>
    </row>
    <row r="12113" spans="1:27" x14ac:dyDescent="0.25">
      <c r="A12113" s="1" t="s">
        <v>95</v>
      </c>
      <c r="B12113" s="1" t="s">
        <v>394</v>
      </c>
      <c r="C12113" s="1" t="s">
        <v>395</v>
      </c>
      <c r="D12113" s="1" t="s">
        <v>333</v>
      </c>
      <c r="E12113" s="1" t="s">
        <v>6</v>
      </c>
      <c r="F12113" s="1" t="s">
        <v>937</v>
      </c>
      <c r="G12113" s="1" t="str">
        <f>UPPER(players_stats[[#This Row],[Agents]])</f>
        <v>CYPHER, JETT, KILLJOY, YORU</v>
      </c>
      <c r="H12113" s="1" t="str">
        <f>IF(OR(ISNUMBER(FIND(",",players_stats[[#This Row],[Agents MAYUS]])),ISNUMBER(FIND("All Match Types",players_stats[[#This Row],[Match Type]]))),"Eliminar","")</f>
        <v>Eliminar</v>
      </c>
      <c r="I12113">
        <v>328</v>
      </c>
      <c r="J12113">
        <v>106</v>
      </c>
      <c r="K12113">
        <v>230</v>
      </c>
      <c r="L12113">
        <v>114</v>
      </c>
      <c r="M12113">
        <v>0.73</v>
      </c>
      <c r="N12113">
        <v>152</v>
      </c>
      <c r="O12113">
        <v>82</v>
      </c>
      <c r="P12113">
        <v>19</v>
      </c>
      <c r="Q12113">
        <v>12</v>
      </c>
      <c r="R12113">
        <v>13</v>
      </c>
      <c r="S12113">
        <v>0.28999999999999998</v>
      </c>
      <c r="T12113">
        <v>0.13</v>
      </c>
      <c r="U12113" s="1" t="s">
        <v>454</v>
      </c>
      <c r="V12113">
        <v>22</v>
      </c>
      <c r="W12113">
        <v>268</v>
      </c>
      <c r="X12113">
        <v>236</v>
      </c>
      <c r="Y12113">
        <v>61</v>
      </c>
      <c r="Z12113">
        <v>40</v>
      </c>
      <c r="AA12113">
        <v>41</v>
      </c>
    </row>
    <row r="12114" spans="1:27" x14ac:dyDescent="0.25">
      <c r="A12114" s="1" t="s">
        <v>95</v>
      </c>
      <c r="B12114" s="1" t="s">
        <v>394</v>
      </c>
      <c r="C12114" s="1" t="s">
        <v>395</v>
      </c>
      <c r="D12114" s="1" t="s">
        <v>335</v>
      </c>
      <c r="E12114" s="1" t="s">
        <v>6</v>
      </c>
      <c r="F12114" s="1" t="s">
        <v>130</v>
      </c>
      <c r="G12114" s="1" t="str">
        <f>UPPER(players_stats[[#This Row],[Agents]])</f>
        <v>FADE</v>
      </c>
      <c r="H12114" s="1" t="str">
        <f>IF(OR(ISNUMBER(FIND(",",players_stats[[#This Row],[Agents MAYUS]])),ISNUMBER(FIND("All Match Types",players_stats[[#This Row],[Match Type]]))),"Eliminar","")</f>
        <v>Eliminar</v>
      </c>
      <c r="I12114">
        <v>42</v>
      </c>
      <c r="J12114">
        <v>73</v>
      </c>
      <c r="K12114">
        <v>140</v>
      </c>
      <c r="L12114">
        <v>77</v>
      </c>
      <c r="M12114">
        <v>0.67</v>
      </c>
      <c r="N12114">
        <v>97</v>
      </c>
      <c r="O12114">
        <v>55</v>
      </c>
      <c r="P12114">
        <v>24</v>
      </c>
      <c r="Q12114">
        <v>2</v>
      </c>
      <c r="R12114">
        <v>14</v>
      </c>
      <c r="S12114">
        <v>0.22</v>
      </c>
      <c r="T12114">
        <v>0.5</v>
      </c>
      <c r="U12114" s="1" t="s">
        <v>154</v>
      </c>
      <c r="V12114">
        <v>15</v>
      </c>
      <c r="W12114">
        <v>23</v>
      </c>
      <c r="X12114">
        <v>30</v>
      </c>
      <c r="Y12114">
        <v>10</v>
      </c>
      <c r="Z12114">
        <v>1</v>
      </c>
      <c r="AA12114">
        <v>6</v>
      </c>
    </row>
    <row r="12115" spans="1:27" x14ac:dyDescent="0.25">
      <c r="A12115" s="1" t="s">
        <v>95</v>
      </c>
      <c r="B12115" s="1" t="s">
        <v>394</v>
      </c>
      <c r="C12115" s="1" t="s">
        <v>395</v>
      </c>
      <c r="D12115" s="1" t="s">
        <v>335</v>
      </c>
      <c r="E12115" s="1" t="s">
        <v>6</v>
      </c>
      <c r="F12115" s="1" t="s">
        <v>138</v>
      </c>
      <c r="G12115" s="1" t="str">
        <f>UPPER(players_stats[[#This Row],[Agents]])</f>
        <v>GEKKO</v>
      </c>
      <c r="H12115" s="1" t="str">
        <f>IF(OR(ISNUMBER(FIND(",",players_stats[[#This Row],[Agents MAYUS]])),ISNUMBER(FIND("All Match Types",players_stats[[#This Row],[Match Type]]))),"Eliminar","")</f>
        <v>Eliminar</v>
      </c>
      <c r="I12115">
        <v>64</v>
      </c>
      <c r="J12115">
        <v>48</v>
      </c>
      <c r="K12115">
        <v>122</v>
      </c>
      <c r="L12115">
        <v>49</v>
      </c>
      <c r="M12115">
        <v>0.55000000000000004</v>
      </c>
      <c r="N12115">
        <v>89</v>
      </c>
      <c r="O12115">
        <v>41</v>
      </c>
      <c r="P12115">
        <v>13</v>
      </c>
      <c r="Q12115">
        <v>8</v>
      </c>
      <c r="R12115">
        <v>14</v>
      </c>
      <c r="S12115">
        <v>0.24</v>
      </c>
      <c r="T12115">
        <v>0.25</v>
      </c>
      <c r="U12115" s="1" t="s">
        <v>178</v>
      </c>
      <c r="V12115">
        <v>13</v>
      </c>
      <c r="W12115">
        <v>26</v>
      </c>
      <c r="X12115">
        <v>53</v>
      </c>
      <c r="Y12115">
        <v>8</v>
      </c>
      <c r="Z12115">
        <v>5</v>
      </c>
      <c r="AA12115">
        <v>9</v>
      </c>
    </row>
    <row r="12116" spans="1:27" x14ac:dyDescent="0.25">
      <c r="A12116" s="1" t="s">
        <v>95</v>
      </c>
      <c r="B12116" s="1" t="s">
        <v>394</v>
      </c>
      <c r="C12116" s="1" t="s">
        <v>395</v>
      </c>
      <c r="D12116" s="1" t="s">
        <v>335</v>
      </c>
      <c r="E12116" s="1" t="s">
        <v>6</v>
      </c>
      <c r="F12116" s="1" t="s">
        <v>208</v>
      </c>
      <c r="G12116" s="1" t="str">
        <f>UPPER(players_stats[[#This Row],[Agents]])</f>
        <v>SKYE</v>
      </c>
      <c r="H12116" s="1" t="str">
        <f>IF(OR(ISNUMBER(FIND(",",players_stats[[#This Row],[Agents MAYUS]])),ISNUMBER(FIND("All Match Types",players_stats[[#This Row],[Match Type]]))),"Eliminar","")</f>
        <v>Eliminar</v>
      </c>
      <c r="I12116">
        <v>106</v>
      </c>
      <c r="J12116">
        <v>89</v>
      </c>
      <c r="K12116">
        <v>160</v>
      </c>
      <c r="L12116">
        <v>89</v>
      </c>
      <c r="M12116">
        <v>0.72</v>
      </c>
      <c r="N12116">
        <v>106</v>
      </c>
      <c r="O12116">
        <v>59</v>
      </c>
      <c r="P12116">
        <v>3</v>
      </c>
      <c r="Q12116">
        <v>6</v>
      </c>
      <c r="R12116">
        <v>9</v>
      </c>
      <c r="S12116">
        <v>0.26</v>
      </c>
      <c r="T12116">
        <v>0.27</v>
      </c>
      <c r="U12116" s="1" t="s">
        <v>426</v>
      </c>
      <c r="V12116">
        <v>19</v>
      </c>
      <c r="W12116">
        <v>63</v>
      </c>
      <c r="X12116">
        <v>71</v>
      </c>
      <c r="Y12116">
        <v>32</v>
      </c>
      <c r="Z12116">
        <v>6</v>
      </c>
      <c r="AA12116">
        <v>10</v>
      </c>
    </row>
    <row r="12117" spans="1:27" x14ac:dyDescent="0.25">
      <c r="A12117" s="1" t="s">
        <v>95</v>
      </c>
      <c r="B12117" s="1" t="s">
        <v>394</v>
      </c>
      <c r="C12117" s="1" t="s">
        <v>395</v>
      </c>
      <c r="D12117" s="1" t="s">
        <v>335</v>
      </c>
      <c r="E12117" s="1" t="s">
        <v>6</v>
      </c>
      <c r="F12117" s="1" t="s">
        <v>151</v>
      </c>
      <c r="G12117" s="1" t="str">
        <f>UPPER(players_stats[[#This Row],[Agents]])</f>
        <v>SOVA</v>
      </c>
      <c r="H12117" s="1" t="str">
        <f>IF(OR(ISNUMBER(FIND(",",players_stats[[#This Row],[Agents MAYUS]])),ISNUMBER(FIND("All Match Types",players_stats[[#This Row],[Match Type]]))),"Eliminar","")</f>
        <v>Eliminar</v>
      </c>
      <c r="I12117">
        <v>116</v>
      </c>
      <c r="J12117">
        <v>93</v>
      </c>
      <c r="K12117">
        <v>167</v>
      </c>
      <c r="L12117">
        <v>88</v>
      </c>
      <c r="M12117">
        <v>0.72</v>
      </c>
      <c r="N12117">
        <v>113</v>
      </c>
      <c r="O12117">
        <v>56</v>
      </c>
      <c r="P12117">
        <v>32</v>
      </c>
      <c r="Q12117">
        <v>8</v>
      </c>
      <c r="R12117">
        <v>5</v>
      </c>
      <c r="S12117">
        <v>0.23</v>
      </c>
      <c r="T12117">
        <v>0.33</v>
      </c>
      <c r="U12117" s="1" t="s">
        <v>246</v>
      </c>
      <c r="V12117">
        <v>16</v>
      </c>
      <c r="W12117">
        <v>65</v>
      </c>
      <c r="X12117">
        <v>74</v>
      </c>
      <c r="Y12117">
        <v>37</v>
      </c>
      <c r="Z12117">
        <v>9</v>
      </c>
      <c r="AA12117">
        <v>6</v>
      </c>
    </row>
    <row r="12118" spans="1:27" x14ac:dyDescent="0.25">
      <c r="A12118" s="1" t="s">
        <v>95</v>
      </c>
      <c r="B12118" s="1" t="s">
        <v>394</v>
      </c>
      <c r="C12118" s="1" t="s">
        <v>395</v>
      </c>
      <c r="D12118" s="1" t="s">
        <v>335</v>
      </c>
      <c r="E12118" s="1" t="s">
        <v>6</v>
      </c>
      <c r="F12118" s="1" t="s">
        <v>410</v>
      </c>
      <c r="G12118" s="1" t="str">
        <f>UPPER(players_stats[[#This Row],[Agents]])</f>
        <v>FADE, GEKKO, SKYE, SOVA</v>
      </c>
      <c r="H12118" s="1" t="str">
        <f>IF(OR(ISNUMBER(FIND(",",players_stats[[#This Row],[Agents MAYUS]])),ISNUMBER(FIND("All Match Types",players_stats[[#This Row],[Match Type]]))),"Eliminar","")</f>
        <v>Eliminar</v>
      </c>
      <c r="I12118">
        <v>328</v>
      </c>
      <c r="J12118">
        <v>8</v>
      </c>
      <c r="K12118">
        <v>153</v>
      </c>
      <c r="L12118">
        <v>78</v>
      </c>
      <c r="M12118">
        <v>0.68</v>
      </c>
      <c r="N12118">
        <v>104</v>
      </c>
      <c r="O12118">
        <v>54</v>
      </c>
      <c r="P12118">
        <v>27</v>
      </c>
      <c r="Q12118">
        <v>6</v>
      </c>
      <c r="R12118">
        <v>9</v>
      </c>
      <c r="S12118">
        <v>0.24</v>
      </c>
      <c r="T12118">
        <v>0.32</v>
      </c>
      <c r="U12118" s="1" t="s">
        <v>1466</v>
      </c>
      <c r="V12118">
        <v>19</v>
      </c>
      <c r="W12118">
        <v>177</v>
      </c>
      <c r="X12118">
        <v>228</v>
      </c>
      <c r="Y12118">
        <v>87</v>
      </c>
      <c r="Z12118">
        <v>21</v>
      </c>
      <c r="AA12118">
        <v>31</v>
      </c>
    </row>
    <row r="12119" spans="1:27" x14ac:dyDescent="0.25">
      <c r="A12119" s="1" t="s">
        <v>95</v>
      </c>
      <c r="B12119" s="1" t="s">
        <v>394</v>
      </c>
      <c r="C12119" s="1" t="s">
        <v>395</v>
      </c>
      <c r="D12119" s="1" t="s">
        <v>331</v>
      </c>
      <c r="E12119" s="1" t="s">
        <v>6</v>
      </c>
      <c r="F12119" s="1" t="s">
        <v>145</v>
      </c>
      <c r="G12119" s="1" t="str">
        <f>UPPER(players_stats[[#This Row],[Agents]])</f>
        <v>JETT</v>
      </c>
      <c r="H12119" s="1" t="str">
        <f>IF(OR(ISNUMBER(FIND(",",players_stats[[#This Row],[Agents MAYUS]])),ISNUMBER(FIND("All Match Types",players_stats[[#This Row],[Match Type]]))),"Eliminar","")</f>
        <v>Eliminar</v>
      </c>
      <c r="I12119">
        <v>180</v>
      </c>
      <c r="J12119">
        <v>103</v>
      </c>
      <c r="K12119">
        <v>222</v>
      </c>
      <c r="L12119">
        <v>11</v>
      </c>
      <c r="M12119">
        <v>0.69</v>
      </c>
      <c r="N12119">
        <v>142</v>
      </c>
      <c r="O12119">
        <v>82</v>
      </c>
      <c r="P12119">
        <v>13</v>
      </c>
      <c r="Q12119">
        <v>15</v>
      </c>
      <c r="R12119">
        <v>11</v>
      </c>
      <c r="S12119">
        <v>0.27</v>
      </c>
      <c r="T12119">
        <v>0.14000000000000001</v>
      </c>
      <c r="U12119" s="1" t="s">
        <v>259</v>
      </c>
      <c r="V12119">
        <v>21</v>
      </c>
      <c r="W12119">
        <v>147</v>
      </c>
      <c r="X12119">
        <v>134</v>
      </c>
      <c r="Y12119">
        <v>24</v>
      </c>
      <c r="Z12119">
        <v>27</v>
      </c>
      <c r="AA12119">
        <v>19</v>
      </c>
    </row>
    <row r="12120" spans="1:27" x14ac:dyDescent="0.25">
      <c r="A12120" s="1" t="s">
        <v>95</v>
      </c>
      <c r="B12120" s="1" t="s">
        <v>394</v>
      </c>
      <c r="C12120" s="1" t="s">
        <v>395</v>
      </c>
      <c r="D12120" s="1" t="s">
        <v>331</v>
      </c>
      <c r="E12120" s="1" t="s">
        <v>6</v>
      </c>
      <c r="F12120" s="1" t="s">
        <v>146</v>
      </c>
      <c r="G12120" s="1" t="str">
        <f>UPPER(players_stats[[#This Row],[Agents]])</f>
        <v>RAZE</v>
      </c>
      <c r="H12120" s="1" t="str">
        <f>IF(OR(ISNUMBER(FIND(",",players_stats[[#This Row],[Agents MAYUS]])),ISNUMBER(FIND("All Match Types",players_stats[[#This Row],[Match Type]]))),"Eliminar","")</f>
        <v>Eliminar</v>
      </c>
      <c r="I12120">
        <v>148</v>
      </c>
      <c r="J12120">
        <v>103</v>
      </c>
      <c r="K12120">
        <v>226</v>
      </c>
      <c r="L12120">
        <v>104</v>
      </c>
      <c r="M12120">
        <v>0.72</v>
      </c>
      <c r="N12120">
        <v>147</v>
      </c>
      <c r="O12120">
        <v>79</v>
      </c>
      <c r="P12120">
        <v>2</v>
      </c>
      <c r="Q12120">
        <v>18</v>
      </c>
      <c r="R12120">
        <v>15</v>
      </c>
      <c r="S12120">
        <v>0.21</v>
      </c>
      <c r="T12120">
        <v>0.22</v>
      </c>
      <c r="U12120" s="1" t="s">
        <v>129</v>
      </c>
      <c r="V12120">
        <v>22</v>
      </c>
      <c r="W12120">
        <v>117</v>
      </c>
      <c r="X12120">
        <v>112</v>
      </c>
      <c r="Y12120">
        <v>29</v>
      </c>
      <c r="Z12120">
        <v>27</v>
      </c>
      <c r="AA12120">
        <v>22</v>
      </c>
    </row>
    <row r="12121" spans="1:27" x14ac:dyDescent="0.25">
      <c r="A12121" s="1" t="s">
        <v>95</v>
      </c>
      <c r="B12121" s="1" t="s">
        <v>394</v>
      </c>
      <c r="C12121" s="1" t="s">
        <v>395</v>
      </c>
      <c r="D12121" s="1" t="s">
        <v>331</v>
      </c>
      <c r="E12121" s="1" t="s">
        <v>6</v>
      </c>
      <c r="F12121" s="1" t="s">
        <v>148</v>
      </c>
      <c r="G12121" s="1" t="str">
        <f>UPPER(players_stats[[#This Row],[Agents]])</f>
        <v>JETT, RAZE</v>
      </c>
      <c r="H12121" s="1" t="str">
        <f>IF(OR(ISNUMBER(FIND(",",players_stats[[#This Row],[Agents MAYUS]])),ISNUMBER(FIND("All Match Types",players_stats[[#This Row],[Match Type]]))),"Eliminar","")</f>
        <v>Eliminar</v>
      </c>
      <c r="I12121">
        <v>328</v>
      </c>
      <c r="J12121">
        <v>103</v>
      </c>
      <c r="K12121">
        <v>224</v>
      </c>
      <c r="L12121">
        <v>107</v>
      </c>
      <c r="M12121">
        <v>0.71</v>
      </c>
      <c r="N12121">
        <v>144</v>
      </c>
      <c r="O12121">
        <v>8</v>
      </c>
      <c r="P12121">
        <v>16</v>
      </c>
      <c r="Q12121">
        <v>16</v>
      </c>
      <c r="R12121">
        <v>13</v>
      </c>
      <c r="S12121">
        <v>0.24</v>
      </c>
      <c r="T12121">
        <v>0.17</v>
      </c>
      <c r="U12121" s="1" t="s">
        <v>424</v>
      </c>
      <c r="V12121">
        <v>22</v>
      </c>
      <c r="W12121">
        <v>264</v>
      </c>
      <c r="X12121">
        <v>246</v>
      </c>
      <c r="Y12121">
        <v>53</v>
      </c>
      <c r="Z12121">
        <v>54</v>
      </c>
      <c r="AA12121">
        <v>41</v>
      </c>
    </row>
    <row r="12122" spans="1:27" x14ac:dyDescent="0.25">
      <c r="A12122" s="1" t="s">
        <v>95</v>
      </c>
      <c r="B12122" s="1" t="s">
        <v>394</v>
      </c>
      <c r="C12122" s="1" t="s">
        <v>395</v>
      </c>
      <c r="D12122" s="1" t="s">
        <v>332</v>
      </c>
      <c r="E12122" s="1" t="s">
        <v>6</v>
      </c>
      <c r="F12122" s="1" t="s">
        <v>215</v>
      </c>
      <c r="G12122" s="1" t="str">
        <f>UPPER(players_stats[[#This Row],[Agents]])</f>
        <v>KAYO</v>
      </c>
      <c r="H12122" s="1" t="str">
        <f>IF(OR(ISNUMBER(FIND(",",players_stats[[#This Row],[Agents MAYUS]])),ISNUMBER(FIND("All Match Types",players_stats[[#This Row],[Match Type]]))),"Eliminar","")</f>
        <v>Eliminar</v>
      </c>
      <c r="I12122">
        <v>103</v>
      </c>
      <c r="J12122">
        <v>106</v>
      </c>
      <c r="K12122">
        <v>192</v>
      </c>
      <c r="L12122">
        <v>101</v>
      </c>
      <c r="M12122">
        <v>0.72</v>
      </c>
      <c r="N12122">
        <v>126</v>
      </c>
      <c r="O12122">
        <v>7</v>
      </c>
      <c r="P12122">
        <v>49</v>
      </c>
      <c r="Q12122">
        <v>1</v>
      </c>
      <c r="R12122">
        <v>9</v>
      </c>
      <c r="S12122">
        <v>0.21</v>
      </c>
      <c r="T12122">
        <v>0.06</v>
      </c>
      <c r="U12122" s="1" t="s">
        <v>400</v>
      </c>
      <c r="V12122">
        <v>18</v>
      </c>
      <c r="W12122">
        <v>72</v>
      </c>
      <c r="X12122">
        <v>71</v>
      </c>
      <c r="Y12122">
        <v>50</v>
      </c>
      <c r="Z12122">
        <v>10</v>
      </c>
      <c r="AA12122">
        <v>9</v>
      </c>
    </row>
    <row r="12123" spans="1:27" x14ac:dyDescent="0.25">
      <c r="A12123" s="1" t="s">
        <v>95</v>
      </c>
      <c r="B12123" s="1" t="s">
        <v>394</v>
      </c>
      <c r="C12123" s="1" t="s">
        <v>395</v>
      </c>
      <c r="D12123" s="1" t="s">
        <v>332</v>
      </c>
      <c r="E12123" s="1" t="s">
        <v>6</v>
      </c>
      <c r="F12123" s="1" t="s">
        <v>152</v>
      </c>
      <c r="G12123" s="1" t="str">
        <f>UPPER(players_stats[[#This Row],[Agents]])</f>
        <v>VIPER</v>
      </c>
      <c r="H12123" s="1" t="str">
        <f>IF(OR(ISNUMBER(FIND(",",players_stats[[#This Row],[Agents MAYUS]])),ISNUMBER(FIND("All Match Types",players_stats[[#This Row],[Match Type]]))),"Eliminar","")</f>
        <v>Eliminar</v>
      </c>
      <c r="I12123">
        <v>225</v>
      </c>
      <c r="J12123">
        <v>108</v>
      </c>
      <c r="K12123">
        <v>189</v>
      </c>
      <c r="L12123">
        <v>114</v>
      </c>
      <c r="M12123">
        <v>0.71</v>
      </c>
      <c r="N12123">
        <v>125</v>
      </c>
      <c r="O12123">
        <v>66</v>
      </c>
      <c r="P12123">
        <v>36</v>
      </c>
      <c r="Q12123">
        <v>4</v>
      </c>
      <c r="R12123">
        <v>8</v>
      </c>
      <c r="S12123">
        <v>0.22</v>
      </c>
      <c r="T12123">
        <v>0.16</v>
      </c>
      <c r="U12123" s="1" t="s">
        <v>1073</v>
      </c>
      <c r="V12123">
        <v>19</v>
      </c>
      <c r="W12123">
        <v>148</v>
      </c>
      <c r="X12123">
        <v>130</v>
      </c>
      <c r="Y12123">
        <v>81</v>
      </c>
      <c r="Z12123">
        <v>10</v>
      </c>
      <c r="AA12123">
        <v>18</v>
      </c>
    </row>
    <row r="12124" spans="1:27" x14ac:dyDescent="0.25">
      <c r="A12124" s="1" t="s">
        <v>95</v>
      </c>
      <c r="B12124" s="1" t="s">
        <v>394</v>
      </c>
      <c r="C12124" s="1" t="s">
        <v>395</v>
      </c>
      <c r="D12124" s="1" t="s">
        <v>332</v>
      </c>
      <c r="E12124" s="1" t="s">
        <v>6</v>
      </c>
      <c r="F12124" s="1" t="s">
        <v>262</v>
      </c>
      <c r="G12124" s="1" t="str">
        <f>UPPER(players_stats[[#This Row],[Agents]])</f>
        <v>KAYO, VIPER</v>
      </c>
      <c r="H12124" s="1" t="str">
        <f>IF(OR(ISNUMBER(FIND(",",players_stats[[#This Row],[Agents MAYUS]])),ISNUMBER(FIND("All Match Types",players_stats[[#This Row],[Match Type]]))),"Eliminar","")</f>
        <v>Eliminar</v>
      </c>
      <c r="I12124">
        <v>328</v>
      </c>
      <c r="J12124">
        <v>107</v>
      </c>
      <c r="K12124">
        <v>190</v>
      </c>
      <c r="L12124">
        <v>109</v>
      </c>
      <c r="M12124">
        <v>0.71</v>
      </c>
      <c r="N12124">
        <v>126</v>
      </c>
      <c r="O12124">
        <v>67</v>
      </c>
      <c r="P12124">
        <v>4</v>
      </c>
      <c r="Q12124">
        <v>6</v>
      </c>
      <c r="R12124">
        <v>8</v>
      </c>
      <c r="S12124">
        <v>0.22</v>
      </c>
      <c r="T12124">
        <v>0.13</v>
      </c>
      <c r="U12124" s="1" t="s">
        <v>626</v>
      </c>
      <c r="V12124">
        <v>19</v>
      </c>
      <c r="W12124">
        <v>220</v>
      </c>
      <c r="X12124">
        <v>201</v>
      </c>
      <c r="Y12124">
        <v>131</v>
      </c>
      <c r="Z12124">
        <v>20</v>
      </c>
      <c r="AA12124">
        <v>27</v>
      </c>
    </row>
    <row r="12125" spans="1:27" x14ac:dyDescent="0.25">
      <c r="A12125" s="1" t="s">
        <v>95</v>
      </c>
      <c r="B12125" s="1" t="s">
        <v>394</v>
      </c>
      <c r="C12125" s="1" t="s">
        <v>395</v>
      </c>
      <c r="D12125" s="1" t="s">
        <v>127</v>
      </c>
      <c r="E12125" s="1" t="s">
        <v>9</v>
      </c>
      <c r="F12125" s="1" t="s">
        <v>128</v>
      </c>
      <c r="G12125" s="1" t="str">
        <f>UPPER(players_stats[[#This Row],[Agents]])</f>
        <v>ASTRA</v>
      </c>
      <c r="H12125" s="1" t="str">
        <f>IF(OR(ISNUMBER(FIND(",",players_stats[[#This Row],[Agents MAYUS]])),ISNUMBER(FIND("All Match Types",players_stats[[#This Row],[Match Type]]))),"Eliminar","")</f>
        <v>Eliminar</v>
      </c>
      <c r="I12125">
        <v>24</v>
      </c>
      <c r="J12125">
        <v>84</v>
      </c>
      <c r="K12125">
        <v>138</v>
      </c>
      <c r="L12125">
        <v>71</v>
      </c>
      <c r="M12125">
        <v>0.67</v>
      </c>
      <c r="N12125">
        <v>91</v>
      </c>
      <c r="O12125">
        <v>5</v>
      </c>
      <c r="P12125">
        <v>33</v>
      </c>
      <c r="Q12125">
        <v>4</v>
      </c>
      <c r="R12125">
        <v>8</v>
      </c>
      <c r="S12125">
        <v>0.33</v>
      </c>
      <c r="T12125">
        <v>0.25</v>
      </c>
      <c r="U12125" s="1" t="s">
        <v>178</v>
      </c>
      <c r="V12125">
        <v>12</v>
      </c>
      <c r="W12125">
        <v>12</v>
      </c>
      <c r="X12125">
        <v>17</v>
      </c>
      <c r="Y12125">
        <v>8</v>
      </c>
      <c r="Z12125">
        <v>1</v>
      </c>
      <c r="AA12125">
        <v>2</v>
      </c>
    </row>
    <row r="12126" spans="1:27" x14ac:dyDescent="0.25">
      <c r="A12126" s="1" t="s">
        <v>95</v>
      </c>
      <c r="B12126" s="1" t="s">
        <v>394</v>
      </c>
      <c r="C12126" s="1" t="s">
        <v>395</v>
      </c>
      <c r="D12126" s="1" t="s">
        <v>127</v>
      </c>
      <c r="E12126" s="1" t="s">
        <v>9</v>
      </c>
      <c r="F12126" s="1" t="s">
        <v>140</v>
      </c>
      <c r="G12126" s="1" t="str">
        <f>UPPER(players_stats[[#This Row],[Agents]])</f>
        <v>OMEN</v>
      </c>
      <c r="H12126" s="1" t="str">
        <f>IF(OR(ISNUMBER(FIND(",",players_stats[[#This Row],[Agents MAYUS]])),ISNUMBER(FIND("All Match Types",players_stats[[#This Row],[Match Type]]))),"Eliminar","")</f>
        <v>Eliminar</v>
      </c>
      <c r="I12126">
        <v>106</v>
      </c>
      <c r="J12126">
        <v>88</v>
      </c>
      <c r="K12126">
        <v>167</v>
      </c>
      <c r="L12126">
        <v>91</v>
      </c>
      <c r="M12126">
        <v>0.69</v>
      </c>
      <c r="N12126">
        <v>108</v>
      </c>
      <c r="O12126">
        <v>63</v>
      </c>
      <c r="P12126">
        <v>37</v>
      </c>
      <c r="Q12126">
        <v>4</v>
      </c>
      <c r="R12126">
        <v>13</v>
      </c>
      <c r="S12126">
        <v>0.32</v>
      </c>
      <c r="T12126">
        <v>0.08</v>
      </c>
      <c r="U12126" s="1" t="s">
        <v>282</v>
      </c>
      <c r="V12126">
        <v>15</v>
      </c>
      <c r="W12126">
        <v>67</v>
      </c>
      <c r="X12126">
        <v>74</v>
      </c>
      <c r="Y12126">
        <v>39</v>
      </c>
      <c r="Z12126">
        <v>4</v>
      </c>
      <c r="AA12126">
        <v>14</v>
      </c>
    </row>
    <row r="12127" spans="1:27" x14ac:dyDescent="0.25">
      <c r="A12127" s="1" t="s">
        <v>95</v>
      </c>
      <c r="B12127" s="1" t="s">
        <v>394</v>
      </c>
      <c r="C12127" s="1" t="s">
        <v>395</v>
      </c>
      <c r="D12127" s="1" t="s">
        <v>127</v>
      </c>
      <c r="E12127" s="1" t="s">
        <v>9</v>
      </c>
      <c r="F12127" s="1" t="s">
        <v>170</v>
      </c>
      <c r="G12127" s="1" t="str">
        <f>UPPER(players_stats[[#This Row],[Agents]])</f>
        <v>ASTRA, OMEN</v>
      </c>
      <c r="H12127" s="1" t="str">
        <f>IF(OR(ISNUMBER(FIND(",",players_stats[[#This Row],[Agents MAYUS]])),ISNUMBER(FIND("All Match Types",players_stats[[#This Row],[Match Type]]))),"Eliminar","")</f>
        <v>Eliminar</v>
      </c>
      <c r="I12127">
        <v>130</v>
      </c>
      <c r="J12127">
        <v>87</v>
      </c>
      <c r="K12127">
        <v>162</v>
      </c>
      <c r="L12127">
        <v>87</v>
      </c>
      <c r="M12127">
        <v>0.68</v>
      </c>
      <c r="N12127">
        <v>104</v>
      </c>
      <c r="O12127">
        <v>61</v>
      </c>
      <c r="P12127">
        <v>36</v>
      </c>
      <c r="Q12127">
        <v>4</v>
      </c>
      <c r="R12127">
        <v>12</v>
      </c>
      <c r="S12127">
        <v>0.32</v>
      </c>
      <c r="T12127">
        <v>0.12</v>
      </c>
      <c r="U12127" s="1" t="s">
        <v>535</v>
      </c>
      <c r="V12127">
        <v>15</v>
      </c>
      <c r="W12127">
        <v>79</v>
      </c>
      <c r="X12127">
        <v>91</v>
      </c>
      <c r="Y12127">
        <v>47</v>
      </c>
      <c r="Z12127">
        <v>5</v>
      </c>
      <c r="AA12127">
        <v>16</v>
      </c>
    </row>
    <row r="12128" spans="1:27" x14ac:dyDescent="0.25">
      <c r="A12128" s="1" t="s">
        <v>95</v>
      </c>
      <c r="B12128" s="1" t="s">
        <v>394</v>
      </c>
      <c r="C12128" s="1" t="s">
        <v>395</v>
      </c>
      <c r="D12128" s="1" t="s">
        <v>150</v>
      </c>
      <c r="E12128" s="1" t="s">
        <v>9</v>
      </c>
      <c r="F12128" s="1" t="s">
        <v>181</v>
      </c>
      <c r="G12128" s="1" t="str">
        <f>UPPER(players_stats[[#This Row],[Agents]])</f>
        <v>BREACH</v>
      </c>
      <c r="H12128" s="1" t="str">
        <f>IF(OR(ISNUMBER(FIND(",",players_stats[[#This Row],[Agents MAYUS]])),ISNUMBER(FIND("All Match Types",players_stats[[#This Row],[Match Type]]))),"Eliminar","")</f>
        <v>Eliminar</v>
      </c>
      <c r="I12128">
        <v>20</v>
      </c>
      <c r="J12128">
        <v>87</v>
      </c>
      <c r="K12128">
        <v>171</v>
      </c>
      <c r="L12128">
        <v>73</v>
      </c>
      <c r="M12128">
        <v>0.6</v>
      </c>
      <c r="N12128">
        <v>120</v>
      </c>
      <c r="O12128">
        <v>55</v>
      </c>
      <c r="P12128">
        <v>3</v>
      </c>
      <c r="Q12128">
        <v>1</v>
      </c>
      <c r="R12128">
        <v>1</v>
      </c>
      <c r="S12128">
        <v>0.26</v>
      </c>
      <c r="U12128" s="1" t="s">
        <v>184</v>
      </c>
      <c r="V12128">
        <v>11</v>
      </c>
      <c r="W12128">
        <v>11</v>
      </c>
      <c r="X12128">
        <v>15</v>
      </c>
      <c r="Y12128">
        <v>6</v>
      </c>
      <c r="Z12128">
        <v>2</v>
      </c>
      <c r="AA12128">
        <v>2</v>
      </c>
    </row>
    <row r="12129" spans="1:27" x14ac:dyDescent="0.25">
      <c r="A12129" s="1" t="s">
        <v>95</v>
      </c>
      <c r="B12129" s="1" t="s">
        <v>394</v>
      </c>
      <c r="C12129" s="1" t="s">
        <v>395</v>
      </c>
      <c r="D12129" s="1" t="s">
        <v>150</v>
      </c>
      <c r="E12129" s="1" t="s">
        <v>9</v>
      </c>
      <c r="F12129" s="1" t="s">
        <v>138</v>
      </c>
      <c r="G12129" s="1" t="str">
        <f>UPPER(players_stats[[#This Row],[Agents]])</f>
        <v>GEKKO</v>
      </c>
      <c r="H12129" s="1" t="str">
        <f>IF(OR(ISNUMBER(FIND(",",players_stats[[#This Row],[Agents MAYUS]])),ISNUMBER(FIND("All Match Types",players_stats[[#This Row],[Match Type]]))),"Eliminar","")</f>
        <v>Eliminar</v>
      </c>
      <c r="I12129">
        <v>45</v>
      </c>
      <c r="J12129">
        <v>97</v>
      </c>
      <c r="K12129">
        <v>180</v>
      </c>
      <c r="L12129">
        <v>97</v>
      </c>
      <c r="M12129">
        <v>0.76</v>
      </c>
      <c r="N12129">
        <v>120</v>
      </c>
      <c r="O12129">
        <v>64</v>
      </c>
      <c r="P12129">
        <v>2</v>
      </c>
      <c r="Q12129">
        <v>16</v>
      </c>
      <c r="R12129">
        <v>4</v>
      </c>
      <c r="S12129">
        <v>0.36</v>
      </c>
      <c r="U12129" s="1" t="s">
        <v>211</v>
      </c>
      <c r="V12129">
        <v>18</v>
      </c>
      <c r="W12129">
        <v>29</v>
      </c>
      <c r="X12129">
        <v>30</v>
      </c>
      <c r="Y12129">
        <v>9</v>
      </c>
      <c r="Z12129">
        <v>7</v>
      </c>
      <c r="AA12129">
        <v>2</v>
      </c>
    </row>
    <row r="12130" spans="1:27" x14ac:dyDescent="0.25">
      <c r="A12130" s="1" t="s">
        <v>95</v>
      </c>
      <c r="B12130" s="1" t="s">
        <v>394</v>
      </c>
      <c r="C12130" s="1" t="s">
        <v>395</v>
      </c>
      <c r="D12130" s="1" t="s">
        <v>150</v>
      </c>
      <c r="E12130" s="1" t="s">
        <v>9</v>
      </c>
      <c r="F12130" s="1" t="s">
        <v>151</v>
      </c>
      <c r="G12130" s="1" t="str">
        <f>UPPER(players_stats[[#This Row],[Agents]])</f>
        <v>SOVA</v>
      </c>
      <c r="H12130" s="1" t="str">
        <f>IF(OR(ISNUMBER(FIND(",",players_stats[[#This Row],[Agents MAYUS]])),ISNUMBER(FIND("All Match Types",players_stats[[#This Row],[Match Type]]))),"Eliminar","")</f>
        <v>Eliminar</v>
      </c>
      <c r="I12130">
        <v>65</v>
      </c>
      <c r="J12130">
        <v>141</v>
      </c>
      <c r="K12130">
        <v>284</v>
      </c>
      <c r="L12130">
        <v>14</v>
      </c>
      <c r="M12130">
        <v>0.85</v>
      </c>
      <c r="N12130">
        <v>194</v>
      </c>
      <c r="O12130">
        <v>97</v>
      </c>
      <c r="P12130">
        <v>45</v>
      </c>
      <c r="Q12130">
        <v>8</v>
      </c>
      <c r="R12130">
        <v>5</v>
      </c>
      <c r="S12130">
        <v>0.39</v>
      </c>
      <c r="U12130" s="1" t="s">
        <v>492</v>
      </c>
      <c r="V12130">
        <v>22</v>
      </c>
      <c r="W12130">
        <v>63</v>
      </c>
      <c r="X12130">
        <v>45</v>
      </c>
      <c r="Y12130">
        <v>29</v>
      </c>
      <c r="Z12130">
        <v>5</v>
      </c>
      <c r="AA12130">
        <v>3</v>
      </c>
    </row>
    <row r="12131" spans="1:27" x14ac:dyDescent="0.25">
      <c r="A12131" s="1" t="s">
        <v>95</v>
      </c>
      <c r="B12131" s="1" t="s">
        <v>394</v>
      </c>
      <c r="C12131" s="1" t="s">
        <v>395</v>
      </c>
      <c r="D12131" s="1" t="s">
        <v>150</v>
      </c>
      <c r="E12131" s="1" t="s">
        <v>9</v>
      </c>
      <c r="F12131" s="1" t="s">
        <v>712</v>
      </c>
      <c r="G12131" s="1" t="str">
        <f>UPPER(players_stats[[#This Row],[Agents]])</f>
        <v>BREACH, GEKKO, SOVA</v>
      </c>
      <c r="H12131" s="1" t="str">
        <f>IF(OR(ISNUMBER(FIND(",",players_stats[[#This Row],[Agents MAYUS]])),ISNUMBER(FIND("All Match Types",players_stats[[#This Row],[Match Type]]))),"Eliminar","")</f>
        <v>Eliminar</v>
      </c>
      <c r="I12131">
        <v>130</v>
      </c>
      <c r="J12131">
        <v>117</v>
      </c>
      <c r="K12131">
        <v>230</v>
      </c>
      <c r="L12131">
        <v>114</v>
      </c>
      <c r="M12131">
        <v>0.78</v>
      </c>
      <c r="N12131">
        <v>157</v>
      </c>
      <c r="O12131">
        <v>79</v>
      </c>
      <c r="P12131">
        <v>34</v>
      </c>
      <c r="Q12131">
        <v>11</v>
      </c>
      <c r="R12131">
        <v>5</v>
      </c>
      <c r="S12131">
        <v>0.36</v>
      </c>
      <c r="U12131" s="1" t="s">
        <v>1467</v>
      </c>
      <c r="V12131">
        <v>22</v>
      </c>
      <c r="W12131">
        <v>103</v>
      </c>
      <c r="X12131">
        <v>90</v>
      </c>
      <c r="Y12131">
        <v>44</v>
      </c>
      <c r="Z12131">
        <v>14</v>
      </c>
      <c r="AA12131">
        <v>7</v>
      </c>
    </row>
    <row r="12132" spans="1:27" x14ac:dyDescent="0.25">
      <c r="A12132" s="1" t="s">
        <v>95</v>
      </c>
      <c r="B12132" s="1" t="s">
        <v>394</v>
      </c>
      <c r="C12132" s="1" t="s">
        <v>395</v>
      </c>
      <c r="D12132" s="1" t="s">
        <v>132</v>
      </c>
      <c r="E12132" s="1" t="s">
        <v>9</v>
      </c>
      <c r="F12132" s="1" t="s">
        <v>133</v>
      </c>
      <c r="G12132" s="1" t="str">
        <f>UPPER(players_stats[[#This Row],[Agents]])</f>
        <v>CYPHER</v>
      </c>
      <c r="H12132" s="1" t="str">
        <f>IF(OR(ISNUMBER(FIND(",",players_stats[[#This Row],[Agents MAYUS]])),ISNUMBER(FIND("All Match Types",players_stats[[#This Row],[Match Type]]))),"Eliminar","")</f>
        <v>Eliminar</v>
      </c>
      <c r="I12132">
        <v>61</v>
      </c>
      <c r="J12132">
        <v>119</v>
      </c>
      <c r="K12132">
        <v>245</v>
      </c>
      <c r="L12132">
        <v>126</v>
      </c>
      <c r="M12132">
        <v>0.72</v>
      </c>
      <c r="N12132">
        <v>163</v>
      </c>
      <c r="O12132">
        <v>87</v>
      </c>
      <c r="P12132">
        <v>21</v>
      </c>
      <c r="Q12132">
        <v>15</v>
      </c>
      <c r="R12132">
        <v>5</v>
      </c>
      <c r="S12132">
        <v>0.27</v>
      </c>
      <c r="U12132" s="1" t="s">
        <v>184</v>
      </c>
      <c r="V12132">
        <v>21</v>
      </c>
      <c r="W12132">
        <v>53</v>
      </c>
      <c r="X12132">
        <v>42</v>
      </c>
      <c r="Y12132">
        <v>13</v>
      </c>
      <c r="Z12132">
        <v>9</v>
      </c>
      <c r="AA12132">
        <v>3</v>
      </c>
    </row>
    <row r="12133" spans="1:27" x14ac:dyDescent="0.25">
      <c r="A12133" s="1" t="s">
        <v>95</v>
      </c>
      <c r="B12133" s="1" t="s">
        <v>394</v>
      </c>
      <c r="C12133" s="1" t="s">
        <v>395</v>
      </c>
      <c r="D12133" s="1" t="s">
        <v>132</v>
      </c>
      <c r="E12133" s="1" t="s">
        <v>9</v>
      </c>
      <c r="F12133" s="1" t="s">
        <v>134</v>
      </c>
      <c r="G12133" s="1" t="str">
        <f>UPPER(players_stats[[#This Row],[Agents]])</f>
        <v>KILLJOY</v>
      </c>
      <c r="H12133" s="1" t="str">
        <f>IF(OR(ISNUMBER(FIND(",",players_stats[[#This Row],[Agents MAYUS]])),ISNUMBER(FIND("All Match Types",players_stats[[#This Row],[Match Type]]))),"Eliminar","")</f>
        <v>Eliminar</v>
      </c>
      <c r="I12133">
        <v>45</v>
      </c>
      <c r="J12133">
        <v>112</v>
      </c>
      <c r="K12133">
        <v>210</v>
      </c>
      <c r="L12133">
        <v>124</v>
      </c>
      <c r="M12133">
        <v>0.73</v>
      </c>
      <c r="N12133">
        <v>139</v>
      </c>
      <c r="O12133">
        <v>8</v>
      </c>
      <c r="P12133">
        <v>16</v>
      </c>
      <c r="Q12133">
        <v>7</v>
      </c>
      <c r="R12133">
        <v>9</v>
      </c>
      <c r="S12133">
        <v>0.34</v>
      </c>
      <c r="T12133">
        <v>0.22</v>
      </c>
      <c r="U12133" s="1" t="s">
        <v>129</v>
      </c>
      <c r="V12133">
        <v>24</v>
      </c>
      <c r="W12133">
        <v>36</v>
      </c>
      <c r="X12133">
        <v>29</v>
      </c>
      <c r="Y12133">
        <v>7</v>
      </c>
      <c r="Z12133">
        <v>3</v>
      </c>
      <c r="AA12133">
        <v>4</v>
      </c>
    </row>
    <row r="12134" spans="1:27" x14ac:dyDescent="0.25">
      <c r="A12134" s="1" t="s">
        <v>95</v>
      </c>
      <c r="B12134" s="1" t="s">
        <v>394</v>
      </c>
      <c r="C12134" s="1" t="s">
        <v>395</v>
      </c>
      <c r="D12134" s="1" t="s">
        <v>132</v>
      </c>
      <c r="E12134" s="1" t="s">
        <v>9</v>
      </c>
      <c r="F12134" s="1" t="s">
        <v>152</v>
      </c>
      <c r="G12134" s="1" t="str">
        <f>UPPER(players_stats[[#This Row],[Agents]])</f>
        <v>VIPER</v>
      </c>
      <c r="H12134" s="1" t="str">
        <f>IF(OR(ISNUMBER(FIND(",",players_stats[[#This Row],[Agents MAYUS]])),ISNUMBER(FIND("All Match Types",players_stats[[#This Row],[Match Type]]))),"Eliminar","")</f>
        <v>Eliminar</v>
      </c>
      <c r="I12134">
        <v>24</v>
      </c>
      <c r="J12134">
        <v>63</v>
      </c>
      <c r="K12134">
        <v>148</v>
      </c>
      <c r="L12134">
        <v>63</v>
      </c>
      <c r="M12134">
        <v>0.71</v>
      </c>
      <c r="N12134">
        <v>84</v>
      </c>
      <c r="O12134">
        <v>5</v>
      </c>
      <c r="P12134">
        <v>42</v>
      </c>
      <c r="Q12134">
        <v>8</v>
      </c>
      <c r="R12134">
        <v>21</v>
      </c>
      <c r="S12134">
        <v>0.21</v>
      </c>
      <c r="U12134" s="1" t="s">
        <v>139</v>
      </c>
      <c r="V12134">
        <v>12</v>
      </c>
      <c r="W12134">
        <v>12</v>
      </c>
      <c r="X12134">
        <v>19</v>
      </c>
      <c r="Y12134">
        <v>10</v>
      </c>
      <c r="Z12134">
        <v>2</v>
      </c>
      <c r="AA12134">
        <v>5</v>
      </c>
    </row>
    <row r="12135" spans="1:27" x14ac:dyDescent="0.25">
      <c r="A12135" s="1" t="s">
        <v>95</v>
      </c>
      <c r="B12135" s="1" t="s">
        <v>394</v>
      </c>
      <c r="C12135" s="1" t="s">
        <v>395</v>
      </c>
      <c r="D12135" s="1" t="s">
        <v>132</v>
      </c>
      <c r="E12135" s="1" t="s">
        <v>9</v>
      </c>
      <c r="F12135" s="1" t="s">
        <v>257</v>
      </c>
      <c r="G12135" s="1" t="str">
        <f>UPPER(players_stats[[#This Row],[Agents]])</f>
        <v>CYPHER, KILLJOY, VIPER</v>
      </c>
      <c r="H12135" s="1" t="str">
        <f>IF(OR(ISNUMBER(FIND(",",players_stats[[#This Row],[Agents MAYUS]])),ISNUMBER(FIND("All Match Types",players_stats[[#This Row],[Match Type]]))),"Eliminar","")</f>
        <v>Eliminar</v>
      </c>
      <c r="I12135">
        <v>130</v>
      </c>
      <c r="J12135">
        <v>106</v>
      </c>
      <c r="K12135">
        <v>217</v>
      </c>
      <c r="L12135">
        <v>112</v>
      </c>
      <c r="M12135">
        <v>0.72</v>
      </c>
      <c r="N12135">
        <v>140</v>
      </c>
      <c r="O12135">
        <v>78</v>
      </c>
      <c r="P12135">
        <v>23</v>
      </c>
      <c r="Q12135">
        <v>11</v>
      </c>
      <c r="R12135">
        <v>9</v>
      </c>
      <c r="S12135">
        <v>0.28999999999999998</v>
      </c>
      <c r="T12135">
        <v>0.13</v>
      </c>
      <c r="U12135" s="1" t="s">
        <v>290</v>
      </c>
      <c r="V12135">
        <v>24</v>
      </c>
      <c r="W12135">
        <v>101</v>
      </c>
      <c r="X12135">
        <v>90</v>
      </c>
      <c r="Y12135">
        <v>30</v>
      </c>
      <c r="Z12135">
        <v>14</v>
      </c>
      <c r="AA12135">
        <v>12</v>
      </c>
    </row>
    <row r="12136" spans="1:27" x14ac:dyDescent="0.25">
      <c r="A12136" s="1" t="s">
        <v>95</v>
      </c>
      <c r="B12136" s="1" t="s">
        <v>394</v>
      </c>
      <c r="C12136" s="1" t="s">
        <v>395</v>
      </c>
      <c r="D12136" s="1" t="s">
        <v>1105</v>
      </c>
      <c r="E12136" s="1" t="s">
        <v>9</v>
      </c>
      <c r="F12136" s="1" t="s">
        <v>215</v>
      </c>
      <c r="G12136" s="1" t="str">
        <f>UPPER(players_stats[[#This Row],[Agents]])</f>
        <v>KAYO</v>
      </c>
      <c r="H12136" s="1" t="str">
        <f>IF(OR(ISNUMBER(FIND(",",players_stats[[#This Row],[Agents MAYUS]])),ISNUMBER(FIND("All Match Types",players_stats[[#This Row],[Match Type]]))),"Eliminar","")</f>
        <v>Eliminar</v>
      </c>
      <c r="I12136">
        <v>65</v>
      </c>
      <c r="J12136">
        <v>91</v>
      </c>
      <c r="K12136">
        <v>167</v>
      </c>
      <c r="L12136">
        <v>74</v>
      </c>
      <c r="M12136">
        <v>0.77</v>
      </c>
      <c r="N12136">
        <v>112</v>
      </c>
      <c r="O12136">
        <v>52</v>
      </c>
      <c r="P12136">
        <v>66</v>
      </c>
      <c r="Q12136">
        <v>11</v>
      </c>
      <c r="R12136">
        <v>5</v>
      </c>
      <c r="S12136">
        <v>0.2</v>
      </c>
      <c r="U12136" s="1" t="s">
        <v>139</v>
      </c>
      <c r="V12136">
        <v>14</v>
      </c>
      <c r="W12136">
        <v>34</v>
      </c>
      <c r="X12136">
        <v>46</v>
      </c>
      <c r="Y12136">
        <v>43</v>
      </c>
      <c r="Z12136">
        <v>7</v>
      </c>
      <c r="AA12136">
        <v>3</v>
      </c>
    </row>
    <row r="12137" spans="1:27" x14ac:dyDescent="0.25">
      <c r="A12137" s="1" t="s">
        <v>95</v>
      </c>
      <c r="B12137" s="1" t="s">
        <v>394</v>
      </c>
      <c r="C12137" s="1" t="s">
        <v>395</v>
      </c>
      <c r="D12137" s="1" t="s">
        <v>1105</v>
      </c>
      <c r="E12137" s="1" t="s">
        <v>9</v>
      </c>
      <c r="F12137" s="1" t="s">
        <v>152</v>
      </c>
      <c r="G12137" s="1" t="str">
        <f>UPPER(players_stats[[#This Row],[Agents]])</f>
        <v>VIPER</v>
      </c>
      <c r="H12137" s="1" t="str">
        <f>IF(OR(ISNUMBER(FIND(",",players_stats[[#This Row],[Agents MAYUS]])),ISNUMBER(FIND("All Match Types",players_stats[[#This Row],[Match Type]]))),"Eliminar","")</f>
        <v>Eliminar</v>
      </c>
      <c r="I12137">
        <v>65</v>
      </c>
      <c r="J12137">
        <v>62</v>
      </c>
      <c r="K12137">
        <v>133</v>
      </c>
      <c r="L12137">
        <v>56</v>
      </c>
      <c r="M12137">
        <v>0.65</v>
      </c>
      <c r="N12137">
        <v>88</v>
      </c>
      <c r="O12137">
        <v>42</v>
      </c>
      <c r="P12137">
        <v>31</v>
      </c>
      <c r="Q12137">
        <v>8</v>
      </c>
      <c r="R12137">
        <v>11</v>
      </c>
      <c r="S12137">
        <v>0.11</v>
      </c>
      <c r="U12137" s="1" t="s">
        <v>211</v>
      </c>
      <c r="V12137">
        <v>13</v>
      </c>
      <c r="W12137">
        <v>27</v>
      </c>
      <c r="X12137">
        <v>48</v>
      </c>
      <c r="Y12137">
        <v>20</v>
      </c>
      <c r="Z12137">
        <v>5</v>
      </c>
      <c r="AA12137">
        <v>7</v>
      </c>
    </row>
    <row r="12138" spans="1:27" x14ac:dyDescent="0.25">
      <c r="A12138" s="1" t="s">
        <v>95</v>
      </c>
      <c r="B12138" s="1" t="s">
        <v>394</v>
      </c>
      <c r="C12138" s="1" t="s">
        <v>395</v>
      </c>
      <c r="D12138" s="1" t="s">
        <v>1105</v>
      </c>
      <c r="E12138" s="1" t="s">
        <v>9</v>
      </c>
      <c r="F12138" s="1" t="s">
        <v>262</v>
      </c>
      <c r="G12138" s="1" t="str">
        <f>UPPER(players_stats[[#This Row],[Agents]])</f>
        <v>KAYO, VIPER</v>
      </c>
      <c r="H12138" s="1" t="str">
        <f>IF(OR(ISNUMBER(FIND(",",players_stats[[#This Row],[Agents MAYUS]])),ISNUMBER(FIND("All Match Types",players_stats[[#This Row],[Match Type]]))),"Eliminar","")</f>
        <v>Eliminar</v>
      </c>
      <c r="I12138">
        <v>130</v>
      </c>
      <c r="J12138">
        <v>76</v>
      </c>
      <c r="K12138">
        <v>150</v>
      </c>
      <c r="L12138">
        <v>65</v>
      </c>
      <c r="M12138">
        <v>0.71</v>
      </c>
      <c r="N12138">
        <v>100</v>
      </c>
      <c r="O12138">
        <v>47</v>
      </c>
      <c r="P12138">
        <v>48</v>
      </c>
      <c r="Q12138">
        <v>9</v>
      </c>
      <c r="R12138">
        <v>8</v>
      </c>
      <c r="S12138">
        <v>0.16</v>
      </c>
      <c r="U12138" s="1" t="s">
        <v>167</v>
      </c>
      <c r="V12138">
        <v>14</v>
      </c>
      <c r="W12138">
        <v>61</v>
      </c>
      <c r="X12138">
        <v>94</v>
      </c>
      <c r="Y12138">
        <v>63</v>
      </c>
      <c r="Z12138">
        <v>12</v>
      </c>
      <c r="AA12138">
        <v>10</v>
      </c>
    </row>
    <row r="12139" spans="1:27" x14ac:dyDescent="0.25">
      <c r="A12139" s="1" t="s">
        <v>95</v>
      </c>
      <c r="B12139" s="1" t="s">
        <v>394</v>
      </c>
      <c r="C12139" s="1" t="s">
        <v>395</v>
      </c>
      <c r="D12139" s="1" t="s">
        <v>144</v>
      </c>
      <c r="E12139" s="1" t="s">
        <v>9</v>
      </c>
      <c r="F12139" s="1" t="s">
        <v>188</v>
      </c>
      <c r="G12139" s="1" t="str">
        <f>UPPER(players_stats[[#This Row],[Agents]])</f>
        <v>NEON</v>
      </c>
      <c r="H12139" s="1" t="str">
        <f>IF(OR(ISNUMBER(FIND(",",players_stats[[#This Row],[Agents MAYUS]])),ISNUMBER(FIND("All Match Types",players_stats[[#This Row],[Match Type]]))),"Eliminar","")</f>
        <v>Eliminar</v>
      </c>
      <c r="I12139">
        <v>86</v>
      </c>
      <c r="J12139">
        <v>141</v>
      </c>
      <c r="K12139">
        <v>288</v>
      </c>
      <c r="L12139">
        <v>147</v>
      </c>
      <c r="M12139">
        <v>0.83</v>
      </c>
      <c r="N12139">
        <v>180</v>
      </c>
      <c r="O12139">
        <v>102</v>
      </c>
      <c r="P12139">
        <v>35</v>
      </c>
      <c r="Q12139">
        <v>17</v>
      </c>
      <c r="R12139">
        <v>14</v>
      </c>
      <c r="S12139">
        <v>0.32</v>
      </c>
      <c r="T12139">
        <v>0.43</v>
      </c>
      <c r="U12139" s="1" t="s">
        <v>232</v>
      </c>
      <c r="V12139">
        <v>25</v>
      </c>
      <c r="W12139">
        <v>88</v>
      </c>
      <c r="X12139">
        <v>60</v>
      </c>
      <c r="Y12139">
        <v>30</v>
      </c>
      <c r="Z12139">
        <v>15</v>
      </c>
      <c r="AA12139">
        <v>12</v>
      </c>
    </row>
    <row r="12140" spans="1:27" x14ac:dyDescent="0.25">
      <c r="A12140" s="1" t="s">
        <v>95</v>
      </c>
      <c r="B12140" s="1" t="s">
        <v>394</v>
      </c>
      <c r="C12140" s="1" t="s">
        <v>395</v>
      </c>
      <c r="D12140" s="1" t="s">
        <v>144</v>
      </c>
      <c r="E12140" s="1" t="s">
        <v>9</v>
      </c>
      <c r="F12140" s="1" t="s">
        <v>146</v>
      </c>
      <c r="G12140" s="1" t="str">
        <f>UPPER(players_stats[[#This Row],[Agents]])</f>
        <v>RAZE</v>
      </c>
      <c r="H12140" s="1" t="str">
        <f>IF(OR(ISNUMBER(FIND(",",players_stats[[#This Row],[Agents MAYUS]])),ISNUMBER(FIND("All Match Types",players_stats[[#This Row],[Match Type]]))),"Eliminar","")</f>
        <v>Eliminar</v>
      </c>
      <c r="I12140">
        <v>20</v>
      </c>
      <c r="J12140">
        <v>55</v>
      </c>
      <c r="K12140">
        <v>99</v>
      </c>
      <c r="L12140">
        <v>43</v>
      </c>
      <c r="M12140">
        <v>0.55000000000000004</v>
      </c>
      <c r="N12140">
        <v>63</v>
      </c>
      <c r="O12140">
        <v>3</v>
      </c>
      <c r="P12140">
        <v>15</v>
      </c>
      <c r="Q12140">
        <v>1</v>
      </c>
      <c r="R12140">
        <v>15</v>
      </c>
      <c r="S12140">
        <v>0.19</v>
      </c>
      <c r="U12140" s="1" t="s">
        <v>139</v>
      </c>
      <c r="V12140">
        <v>6</v>
      </c>
      <c r="W12140">
        <v>6</v>
      </c>
      <c r="X12140">
        <v>14</v>
      </c>
      <c r="Y12140">
        <v>3</v>
      </c>
      <c r="Z12140">
        <v>2</v>
      </c>
      <c r="AA12140">
        <v>3</v>
      </c>
    </row>
    <row r="12141" spans="1:27" x14ac:dyDescent="0.25">
      <c r="A12141" s="1" t="s">
        <v>95</v>
      </c>
      <c r="B12141" s="1" t="s">
        <v>394</v>
      </c>
      <c r="C12141" s="1" t="s">
        <v>395</v>
      </c>
      <c r="D12141" s="1" t="s">
        <v>144</v>
      </c>
      <c r="E12141" s="1" t="s">
        <v>9</v>
      </c>
      <c r="F12141" s="1" t="s">
        <v>161</v>
      </c>
      <c r="G12141" s="1" t="str">
        <f>UPPER(players_stats[[#This Row],[Agents]])</f>
        <v>YORU</v>
      </c>
      <c r="H12141" s="1" t="str">
        <f>IF(OR(ISNUMBER(FIND(",",players_stats[[#This Row],[Agents MAYUS]])),ISNUMBER(FIND("All Match Types",players_stats[[#This Row],[Match Type]]))),"Eliminar","")</f>
        <v>Eliminar</v>
      </c>
      <c r="I12141">
        <v>24</v>
      </c>
      <c r="J12141">
        <v>87</v>
      </c>
      <c r="K12141">
        <v>221</v>
      </c>
      <c r="L12141">
        <v>111</v>
      </c>
      <c r="M12141">
        <v>0.75</v>
      </c>
      <c r="N12141">
        <v>133</v>
      </c>
      <c r="O12141">
        <v>83</v>
      </c>
      <c r="P12141">
        <v>17</v>
      </c>
      <c r="Q12141">
        <v>21</v>
      </c>
      <c r="R12141">
        <v>13</v>
      </c>
      <c r="S12141">
        <v>0.36</v>
      </c>
      <c r="U12141" s="1" t="s">
        <v>143</v>
      </c>
      <c r="V12141">
        <v>20</v>
      </c>
      <c r="W12141">
        <v>20</v>
      </c>
      <c r="X12141">
        <v>18</v>
      </c>
      <c r="Y12141">
        <v>4</v>
      </c>
      <c r="Z12141">
        <v>5</v>
      </c>
      <c r="AA12141">
        <v>3</v>
      </c>
    </row>
    <row r="12142" spans="1:27" x14ac:dyDescent="0.25">
      <c r="A12142" s="1" t="s">
        <v>95</v>
      </c>
      <c r="B12142" s="1" t="s">
        <v>394</v>
      </c>
      <c r="C12142" s="1" t="s">
        <v>395</v>
      </c>
      <c r="D12142" s="1" t="s">
        <v>144</v>
      </c>
      <c r="E12142" s="1" t="s">
        <v>9</v>
      </c>
      <c r="F12142" s="1" t="s">
        <v>1237</v>
      </c>
      <c r="G12142" s="1" t="str">
        <f>UPPER(players_stats[[#This Row],[Agents]])</f>
        <v>NEON, RAZE, YORU</v>
      </c>
      <c r="H12142" s="1" t="str">
        <f>IF(OR(ISNUMBER(FIND(",",players_stats[[#This Row],[Agents MAYUS]])),ISNUMBER(FIND("All Match Types",players_stats[[#This Row],[Match Type]]))),"Eliminar","")</f>
        <v>Eliminar</v>
      </c>
      <c r="I12142">
        <v>130</v>
      </c>
      <c r="J12142">
        <v>117</v>
      </c>
      <c r="K12142">
        <v>245</v>
      </c>
      <c r="L12142">
        <v>124</v>
      </c>
      <c r="M12142">
        <v>0.77</v>
      </c>
      <c r="N12142">
        <v>154</v>
      </c>
      <c r="O12142">
        <v>88</v>
      </c>
      <c r="P12142">
        <v>28</v>
      </c>
      <c r="Q12142">
        <v>17</v>
      </c>
      <c r="R12142">
        <v>14</v>
      </c>
      <c r="S12142">
        <v>0.31</v>
      </c>
      <c r="T12142">
        <v>0.25</v>
      </c>
      <c r="U12142" s="1" t="s">
        <v>411</v>
      </c>
      <c r="V12142">
        <v>25</v>
      </c>
      <c r="W12142">
        <v>114</v>
      </c>
      <c r="X12142">
        <v>92</v>
      </c>
      <c r="Y12142">
        <v>37</v>
      </c>
      <c r="Z12142">
        <v>22</v>
      </c>
      <c r="AA12142">
        <v>18</v>
      </c>
    </row>
    <row r="12143" spans="1:27" x14ac:dyDescent="0.25">
      <c r="A12143" s="1" t="s">
        <v>95</v>
      </c>
      <c r="B12143" s="1" t="s">
        <v>394</v>
      </c>
      <c r="C12143" s="1" t="s">
        <v>395</v>
      </c>
      <c r="D12143" s="1" t="s">
        <v>319</v>
      </c>
      <c r="E12143" s="1" t="s">
        <v>8</v>
      </c>
      <c r="F12143" s="1" t="s">
        <v>128</v>
      </c>
      <c r="G12143" s="1" t="str">
        <f>UPPER(players_stats[[#This Row],[Agents]])</f>
        <v>ASTRA</v>
      </c>
      <c r="H12143" s="1" t="str">
        <f>IF(OR(ISNUMBER(FIND(",",players_stats[[#This Row],[Agents MAYUS]])),ISNUMBER(FIND("All Match Types",players_stats[[#This Row],[Match Type]]))),"Eliminar","")</f>
        <v>Eliminar</v>
      </c>
      <c r="I12143">
        <v>24</v>
      </c>
      <c r="J12143">
        <v>74</v>
      </c>
      <c r="K12143">
        <v>134</v>
      </c>
      <c r="L12143">
        <v>76</v>
      </c>
      <c r="M12143">
        <v>0.67</v>
      </c>
      <c r="N12143">
        <v>95</v>
      </c>
      <c r="O12143">
        <v>54</v>
      </c>
      <c r="P12143">
        <v>29</v>
      </c>
      <c r="Q12143">
        <v>8</v>
      </c>
      <c r="R12143">
        <v>13</v>
      </c>
      <c r="S12143">
        <v>0.42</v>
      </c>
      <c r="U12143" s="1" t="s">
        <v>139</v>
      </c>
      <c r="V12143">
        <v>13</v>
      </c>
      <c r="W12143">
        <v>13</v>
      </c>
      <c r="X12143">
        <v>17</v>
      </c>
      <c r="Y12143">
        <v>7</v>
      </c>
      <c r="Z12143">
        <v>2</v>
      </c>
      <c r="AA12143">
        <v>3</v>
      </c>
    </row>
    <row r="12144" spans="1:27" x14ac:dyDescent="0.25">
      <c r="A12144" s="1" t="s">
        <v>95</v>
      </c>
      <c r="B12144" s="1" t="s">
        <v>394</v>
      </c>
      <c r="C12144" s="1" t="s">
        <v>395</v>
      </c>
      <c r="D12144" s="1" t="s">
        <v>319</v>
      </c>
      <c r="E12144" s="1" t="s">
        <v>8</v>
      </c>
      <c r="F12144" s="1" t="s">
        <v>157</v>
      </c>
      <c r="G12144" s="1" t="str">
        <f>UPPER(players_stats[[#This Row],[Agents]])</f>
        <v>HARBOR</v>
      </c>
      <c r="H12144" s="1" t="str">
        <f>IF(OR(ISNUMBER(FIND(",",players_stats[[#This Row],[Agents MAYUS]])),ISNUMBER(FIND("All Match Types",players_stats[[#This Row],[Match Type]]))),"Eliminar","")</f>
        <v>Eliminar</v>
      </c>
      <c r="I12144">
        <v>18</v>
      </c>
      <c r="J12144">
        <v>62</v>
      </c>
      <c r="K12144">
        <v>130</v>
      </c>
      <c r="L12144">
        <v>53</v>
      </c>
      <c r="M12144">
        <v>0.56000000000000005</v>
      </c>
      <c r="N12144">
        <v>85</v>
      </c>
      <c r="O12144">
        <v>44</v>
      </c>
      <c r="P12144">
        <v>6</v>
      </c>
      <c r="Q12144">
        <v>11</v>
      </c>
      <c r="R12144">
        <v>11</v>
      </c>
      <c r="S12144">
        <v>0.45</v>
      </c>
      <c r="U12144" s="1" t="s">
        <v>139</v>
      </c>
      <c r="V12144">
        <v>8</v>
      </c>
      <c r="W12144">
        <v>8</v>
      </c>
      <c r="X12144">
        <v>15</v>
      </c>
      <c r="Y12144">
        <v>1</v>
      </c>
      <c r="Z12144">
        <v>2</v>
      </c>
      <c r="AA12144">
        <v>2</v>
      </c>
    </row>
    <row r="12145" spans="1:27" x14ac:dyDescent="0.25">
      <c r="A12145" s="1" t="s">
        <v>95</v>
      </c>
      <c r="B12145" s="1" t="s">
        <v>394</v>
      </c>
      <c r="C12145" s="1" t="s">
        <v>395</v>
      </c>
      <c r="D12145" s="1" t="s">
        <v>319</v>
      </c>
      <c r="E12145" s="1" t="s">
        <v>8</v>
      </c>
      <c r="F12145" s="1" t="s">
        <v>140</v>
      </c>
      <c r="G12145" s="1" t="str">
        <f>UPPER(players_stats[[#This Row],[Agents]])</f>
        <v>OMEN</v>
      </c>
      <c r="H12145" s="1" t="str">
        <f>IF(OR(ISNUMBER(FIND(",",players_stats[[#This Row],[Agents MAYUS]])),ISNUMBER(FIND("All Match Types",players_stats[[#This Row],[Match Type]]))),"Eliminar","")</f>
        <v>Eliminar</v>
      </c>
      <c r="I12145">
        <v>44</v>
      </c>
      <c r="J12145">
        <v>76</v>
      </c>
      <c r="K12145">
        <v>168</v>
      </c>
      <c r="L12145">
        <v>74</v>
      </c>
      <c r="M12145">
        <v>0.68</v>
      </c>
      <c r="N12145">
        <v>107</v>
      </c>
      <c r="O12145">
        <v>57</v>
      </c>
      <c r="P12145">
        <v>43</v>
      </c>
      <c r="Q12145">
        <v>16</v>
      </c>
      <c r="R12145">
        <v>14</v>
      </c>
      <c r="S12145">
        <v>0.3</v>
      </c>
      <c r="T12145">
        <v>0.13</v>
      </c>
      <c r="U12145" s="1" t="s">
        <v>313</v>
      </c>
      <c r="V12145">
        <v>14</v>
      </c>
      <c r="W12145">
        <v>25</v>
      </c>
      <c r="X12145">
        <v>34</v>
      </c>
      <c r="Y12145">
        <v>19</v>
      </c>
      <c r="Z12145">
        <v>7</v>
      </c>
      <c r="AA12145">
        <v>6</v>
      </c>
    </row>
    <row r="12146" spans="1:27" x14ac:dyDescent="0.25">
      <c r="A12146" s="1" t="s">
        <v>95</v>
      </c>
      <c r="B12146" s="1" t="s">
        <v>394</v>
      </c>
      <c r="C12146" s="1" t="s">
        <v>395</v>
      </c>
      <c r="D12146" s="1" t="s">
        <v>319</v>
      </c>
      <c r="E12146" s="1" t="s">
        <v>8</v>
      </c>
      <c r="F12146" s="1" t="s">
        <v>1114</v>
      </c>
      <c r="G12146" s="1" t="str">
        <f>UPPER(players_stats[[#This Row],[Agents]])</f>
        <v>ASTRA, HARBOR, OMEN</v>
      </c>
      <c r="H12146" s="1" t="str">
        <f>IF(OR(ISNUMBER(FIND(",",players_stats[[#This Row],[Agents MAYUS]])),ISNUMBER(FIND("All Match Types",players_stats[[#This Row],[Match Type]]))),"Eliminar","")</f>
        <v>Eliminar</v>
      </c>
      <c r="I12146">
        <v>86</v>
      </c>
      <c r="J12146">
        <v>72</v>
      </c>
      <c r="K12146">
        <v>150</v>
      </c>
      <c r="L12146">
        <v>7</v>
      </c>
      <c r="M12146">
        <v>0.65</v>
      </c>
      <c r="N12146">
        <v>99</v>
      </c>
      <c r="O12146">
        <v>53</v>
      </c>
      <c r="P12146">
        <v>31</v>
      </c>
      <c r="Q12146">
        <v>13</v>
      </c>
      <c r="R12146">
        <v>13</v>
      </c>
      <c r="S12146">
        <v>0.36</v>
      </c>
      <c r="T12146">
        <v>0.08</v>
      </c>
      <c r="U12146" s="1" t="s">
        <v>292</v>
      </c>
      <c r="V12146">
        <v>14</v>
      </c>
      <c r="W12146">
        <v>46</v>
      </c>
      <c r="X12146">
        <v>66</v>
      </c>
      <c r="Y12146">
        <v>27</v>
      </c>
      <c r="Z12146">
        <v>11</v>
      </c>
      <c r="AA12146">
        <v>11</v>
      </c>
    </row>
    <row r="12147" spans="1:27" x14ac:dyDescent="0.25">
      <c r="A12147" s="1" t="s">
        <v>95</v>
      </c>
      <c r="B12147" s="1" t="s">
        <v>394</v>
      </c>
      <c r="C12147" s="1" t="s">
        <v>395</v>
      </c>
      <c r="D12147" s="1" t="s">
        <v>326</v>
      </c>
      <c r="E12147" s="1" t="s">
        <v>8</v>
      </c>
      <c r="F12147" s="1" t="s">
        <v>268</v>
      </c>
      <c r="G12147" s="1" t="str">
        <f>UPPER(players_stats[[#This Row],[Agents]])</f>
        <v>CHAMBER</v>
      </c>
      <c r="H12147" s="1" t="str">
        <f>IF(OR(ISNUMBER(FIND(",",players_stats[[#This Row],[Agents MAYUS]])),ISNUMBER(FIND("All Match Types",players_stats[[#This Row],[Match Type]]))),"Eliminar","")</f>
        <v>Eliminar</v>
      </c>
      <c r="I12147">
        <v>41</v>
      </c>
      <c r="J12147">
        <v>84</v>
      </c>
      <c r="K12147">
        <v>196</v>
      </c>
      <c r="L12147">
        <v>94</v>
      </c>
      <c r="M12147">
        <v>0.61</v>
      </c>
      <c r="N12147">
        <v>129</v>
      </c>
      <c r="O12147">
        <v>73</v>
      </c>
      <c r="P12147">
        <v>7</v>
      </c>
      <c r="Q12147">
        <v>1</v>
      </c>
      <c r="R12147">
        <v>15</v>
      </c>
      <c r="S12147">
        <v>0.32</v>
      </c>
      <c r="T12147">
        <v>0.5</v>
      </c>
      <c r="U12147" s="1" t="s">
        <v>154</v>
      </c>
      <c r="V12147">
        <v>16</v>
      </c>
      <c r="W12147">
        <v>30</v>
      </c>
      <c r="X12147">
        <v>32</v>
      </c>
      <c r="Y12147">
        <v>3</v>
      </c>
      <c r="Z12147">
        <v>4</v>
      </c>
      <c r="AA12147">
        <v>6</v>
      </c>
    </row>
    <row r="12148" spans="1:27" x14ac:dyDescent="0.25">
      <c r="A12148" s="1" t="s">
        <v>95</v>
      </c>
      <c r="B12148" s="1" t="s">
        <v>394</v>
      </c>
      <c r="C12148" s="1" t="s">
        <v>395</v>
      </c>
      <c r="D12148" s="1" t="s">
        <v>326</v>
      </c>
      <c r="E12148" s="1" t="s">
        <v>8</v>
      </c>
      <c r="F12148" s="1" t="s">
        <v>145</v>
      </c>
      <c r="G12148" s="1" t="str">
        <f>UPPER(players_stats[[#This Row],[Agents]])</f>
        <v>JETT</v>
      </c>
      <c r="H12148" s="1" t="str">
        <f>IF(OR(ISNUMBER(FIND(",",players_stats[[#This Row],[Agents MAYUS]])),ISNUMBER(FIND("All Match Types",players_stats[[#This Row],[Match Type]]))),"Eliminar","")</f>
        <v>Eliminar</v>
      </c>
      <c r="I12148">
        <v>24</v>
      </c>
      <c r="J12148">
        <v>77</v>
      </c>
      <c r="K12148">
        <v>214</v>
      </c>
      <c r="L12148">
        <v>76</v>
      </c>
      <c r="M12148">
        <v>0.5</v>
      </c>
      <c r="N12148">
        <v>154</v>
      </c>
      <c r="O12148">
        <v>67</v>
      </c>
      <c r="P12148">
        <v>17</v>
      </c>
      <c r="Q12148">
        <v>17</v>
      </c>
      <c r="R12148">
        <v>17</v>
      </c>
      <c r="S12148">
        <v>0.38</v>
      </c>
      <c r="U12148" s="1" t="s">
        <v>141</v>
      </c>
      <c r="V12148">
        <v>16</v>
      </c>
      <c r="W12148">
        <v>16</v>
      </c>
      <c r="X12148">
        <v>21</v>
      </c>
      <c r="Y12148">
        <v>4</v>
      </c>
      <c r="Z12148">
        <v>4</v>
      </c>
      <c r="AA12148">
        <v>4</v>
      </c>
    </row>
    <row r="12149" spans="1:27" x14ac:dyDescent="0.25">
      <c r="A12149" s="1" t="s">
        <v>95</v>
      </c>
      <c r="B12149" s="1" t="s">
        <v>394</v>
      </c>
      <c r="C12149" s="1" t="s">
        <v>395</v>
      </c>
      <c r="D12149" s="1" t="s">
        <v>326</v>
      </c>
      <c r="E12149" s="1" t="s">
        <v>8</v>
      </c>
      <c r="F12149" s="1" t="s">
        <v>531</v>
      </c>
      <c r="G12149" s="1" t="str">
        <f>UPPER(players_stats[[#This Row],[Agents]])</f>
        <v>REYNA</v>
      </c>
      <c r="H12149" s="1" t="str">
        <f>IF(OR(ISNUMBER(FIND(",",players_stats[[#This Row],[Agents MAYUS]])),ISNUMBER(FIND("All Match Types",players_stats[[#This Row],[Match Type]]))),"Eliminar","")</f>
        <v>Eliminar</v>
      </c>
      <c r="I12149">
        <v>21</v>
      </c>
      <c r="J12149">
        <v>155</v>
      </c>
      <c r="K12149">
        <v>318</v>
      </c>
      <c r="L12149">
        <v>167</v>
      </c>
      <c r="M12149">
        <v>0.86</v>
      </c>
      <c r="N12149">
        <v>217</v>
      </c>
      <c r="O12149">
        <v>119</v>
      </c>
      <c r="P12149">
        <v>14</v>
      </c>
      <c r="Q12149">
        <v>24</v>
      </c>
      <c r="R12149">
        <v>14</v>
      </c>
      <c r="S12149">
        <v>0.48</v>
      </c>
      <c r="T12149">
        <v>0.25</v>
      </c>
      <c r="U12149" s="1" t="s">
        <v>178</v>
      </c>
      <c r="V12149">
        <v>25</v>
      </c>
      <c r="W12149">
        <v>25</v>
      </c>
      <c r="X12149">
        <v>15</v>
      </c>
      <c r="Y12149">
        <v>3</v>
      </c>
      <c r="Z12149">
        <v>5</v>
      </c>
      <c r="AA12149">
        <v>3</v>
      </c>
    </row>
    <row r="12150" spans="1:27" x14ac:dyDescent="0.25">
      <c r="A12150" s="1" t="s">
        <v>95</v>
      </c>
      <c r="B12150" s="1" t="s">
        <v>394</v>
      </c>
      <c r="C12150" s="1" t="s">
        <v>395</v>
      </c>
      <c r="D12150" s="1" t="s">
        <v>326</v>
      </c>
      <c r="E12150" s="1" t="s">
        <v>8</v>
      </c>
      <c r="F12150" s="1" t="s">
        <v>1468</v>
      </c>
      <c r="G12150" s="1" t="str">
        <f>UPPER(players_stats[[#This Row],[Agents]])</f>
        <v>CHAMBER, JETT, REYNA</v>
      </c>
      <c r="H12150" s="1" t="str">
        <f>IF(OR(ISNUMBER(FIND(",",players_stats[[#This Row],[Agents MAYUS]])),ISNUMBER(FIND("All Match Types",players_stats[[#This Row],[Match Type]]))),"Eliminar","")</f>
        <v>Eliminar</v>
      </c>
      <c r="I12150">
        <v>86</v>
      </c>
      <c r="J12150">
        <v>10</v>
      </c>
      <c r="K12150">
        <v>231</v>
      </c>
      <c r="L12150">
        <v>104</v>
      </c>
      <c r="M12150">
        <v>0.64</v>
      </c>
      <c r="N12150">
        <v>158</v>
      </c>
      <c r="O12150">
        <v>83</v>
      </c>
      <c r="P12150">
        <v>12</v>
      </c>
      <c r="Q12150">
        <v>15</v>
      </c>
      <c r="R12150">
        <v>15</v>
      </c>
      <c r="S12150">
        <v>0.39</v>
      </c>
      <c r="T12150">
        <v>0.33</v>
      </c>
      <c r="U12150" s="1" t="s">
        <v>246</v>
      </c>
      <c r="V12150">
        <v>25</v>
      </c>
      <c r="W12150">
        <v>71</v>
      </c>
      <c r="X12150">
        <v>68</v>
      </c>
      <c r="Y12150">
        <v>10</v>
      </c>
      <c r="Z12150">
        <v>13</v>
      </c>
      <c r="AA12150">
        <v>13</v>
      </c>
    </row>
    <row r="12151" spans="1:27" x14ac:dyDescent="0.25">
      <c r="A12151" s="1" t="s">
        <v>95</v>
      </c>
      <c r="B12151" s="1" t="s">
        <v>394</v>
      </c>
      <c r="C12151" s="1" t="s">
        <v>395</v>
      </c>
      <c r="D12151" s="1" t="s">
        <v>325</v>
      </c>
      <c r="E12151" s="1" t="s">
        <v>8</v>
      </c>
      <c r="F12151" s="1" t="s">
        <v>138</v>
      </c>
      <c r="G12151" s="1" t="str">
        <f>UPPER(players_stats[[#This Row],[Agents]])</f>
        <v>GEKKO</v>
      </c>
      <c r="H12151" s="1" t="str">
        <f>IF(OR(ISNUMBER(FIND(",",players_stats[[#This Row],[Agents MAYUS]])),ISNUMBER(FIND("All Match Types",players_stats[[#This Row],[Match Type]]))),"Eliminar","")</f>
        <v>Eliminar</v>
      </c>
      <c r="I12151">
        <v>44</v>
      </c>
      <c r="J12151">
        <v>94</v>
      </c>
      <c r="K12151">
        <v>198</v>
      </c>
      <c r="L12151">
        <v>86</v>
      </c>
      <c r="M12151">
        <v>0.73</v>
      </c>
      <c r="N12151">
        <v>136</v>
      </c>
      <c r="O12151">
        <v>68</v>
      </c>
      <c r="P12151">
        <v>39</v>
      </c>
      <c r="Q12151">
        <v>2</v>
      </c>
      <c r="R12151">
        <v>2</v>
      </c>
      <c r="S12151">
        <v>0.37</v>
      </c>
      <c r="T12151">
        <v>0.14000000000000001</v>
      </c>
      <c r="U12151" s="1" t="s">
        <v>165</v>
      </c>
      <c r="V12151">
        <v>15</v>
      </c>
      <c r="W12151">
        <v>30</v>
      </c>
      <c r="X12151">
        <v>35</v>
      </c>
      <c r="Y12151">
        <v>17</v>
      </c>
      <c r="Z12151">
        <v>1</v>
      </c>
      <c r="AA12151">
        <v>1</v>
      </c>
    </row>
    <row r="12152" spans="1:27" x14ac:dyDescent="0.25">
      <c r="A12152" s="1" t="s">
        <v>95</v>
      </c>
      <c r="B12152" s="1" t="s">
        <v>394</v>
      </c>
      <c r="C12152" s="1" t="s">
        <v>395</v>
      </c>
      <c r="D12152" s="1" t="s">
        <v>325</v>
      </c>
      <c r="E12152" s="1" t="s">
        <v>8</v>
      </c>
      <c r="F12152" s="1" t="s">
        <v>151</v>
      </c>
      <c r="G12152" s="1" t="str">
        <f>UPPER(players_stats[[#This Row],[Agents]])</f>
        <v>SOVA</v>
      </c>
      <c r="H12152" s="1" t="str">
        <f>IF(OR(ISNUMBER(FIND(",",players_stats[[#This Row],[Agents MAYUS]])),ISNUMBER(FIND("All Match Types",players_stats[[#This Row],[Match Type]]))),"Eliminar","")</f>
        <v>Eliminar</v>
      </c>
      <c r="I12152">
        <v>42</v>
      </c>
      <c r="J12152">
        <v>47</v>
      </c>
      <c r="K12152">
        <v>124</v>
      </c>
      <c r="L12152">
        <v>51</v>
      </c>
      <c r="M12152">
        <v>0.6</v>
      </c>
      <c r="N12152">
        <v>86</v>
      </c>
      <c r="O12152">
        <v>43</v>
      </c>
      <c r="P12152">
        <v>14</v>
      </c>
      <c r="Q12152">
        <v>0</v>
      </c>
      <c r="R12152">
        <v>2</v>
      </c>
      <c r="S12152">
        <v>0.23</v>
      </c>
      <c r="U12152" s="1" t="s">
        <v>167</v>
      </c>
      <c r="V12152">
        <v>11</v>
      </c>
      <c r="W12152">
        <v>18</v>
      </c>
      <c r="X12152">
        <v>35</v>
      </c>
      <c r="Y12152">
        <v>6</v>
      </c>
      <c r="Z12152">
        <v>0</v>
      </c>
      <c r="AA12152">
        <v>1</v>
      </c>
    </row>
    <row r="12153" spans="1:27" x14ac:dyDescent="0.25">
      <c r="A12153" s="1" t="s">
        <v>95</v>
      </c>
      <c r="B12153" s="1" t="s">
        <v>394</v>
      </c>
      <c r="C12153" s="1" t="s">
        <v>395</v>
      </c>
      <c r="D12153" s="1" t="s">
        <v>325</v>
      </c>
      <c r="E12153" s="1" t="s">
        <v>8</v>
      </c>
      <c r="F12153" s="1" t="s">
        <v>218</v>
      </c>
      <c r="G12153" s="1" t="str">
        <f>UPPER(players_stats[[#This Row],[Agents]])</f>
        <v>GEKKO, SOVA</v>
      </c>
      <c r="H12153" s="1" t="str">
        <f>IF(OR(ISNUMBER(FIND(",",players_stats[[#This Row],[Agents MAYUS]])),ISNUMBER(FIND("All Match Types",players_stats[[#This Row],[Match Type]]))),"Eliminar","")</f>
        <v>Eliminar</v>
      </c>
      <c r="I12153">
        <v>86</v>
      </c>
      <c r="J12153">
        <v>71</v>
      </c>
      <c r="K12153">
        <v>161</v>
      </c>
      <c r="L12153">
        <v>69</v>
      </c>
      <c r="M12153">
        <v>0.66</v>
      </c>
      <c r="N12153">
        <v>112</v>
      </c>
      <c r="O12153">
        <v>56</v>
      </c>
      <c r="P12153">
        <v>27</v>
      </c>
      <c r="Q12153">
        <v>1</v>
      </c>
      <c r="R12153">
        <v>2</v>
      </c>
      <c r="S12153">
        <v>0.31</v>
      </c>
      <c r="T12153">
        <v>7.0000000000000007E-2</v>
      </c>
      <c r="U12153" s="1" t="s">
        <v>242</v>
      </c>
      <c r="V12153">
        <v>15</v>
      </c>
      <c r="W12153">
        <v>48</v>
      </c>
      <c r="X12153">
        <v>70</v>
      </c>
      <c r="Y12153">
        <v>23</v>
      </c>
      <c r="Z12153">
        <v>1</v>
      </c>
      <c r="AA12153">
        <v>2</v>
      </c>
    </row>
    <row r="12154" spans="1:27" x14ac:dyDescent="0.25">
      <c r="A12154" s="1" t="s">
        <v>95</v>
      </c>
      <c r="B12154" s="1" t="s">
        <v>394</v>
      </c>
      <c r="C12154" s="1" t="s">
        <v>395</v>
      </c>
      <c r="D12154" s="1" t="s">
        <v>320</v>
      </c>
      <c r="E12154" s="1" t="s">
        <v>8</v>
      </c>
      <c r="F12154" s="1" t="s">
        <v>145</v>
      </c>
      <c r="G12154" s="1" t="str">
        <f>UPPER(players_stats[[#This Row],[Agents]])</f>
        <v>JETT</v>
      </c>
      <c r="H12154" s="1" t="str">
        <f>IF(OR(ISNUMBER(FIND(",",players_stats[[#This Row],[Agents MAYUS]])),ISNUMBER(FIND("All Match Types",players_stats[[#This Row],[Match Type]]))),"Eliminar","")</f>
        <v>Eliminar</v>
      </c>
      <c r="I12154">
        <v>21</v>
      </c>
      <c r="J12154">
        <v>72</v>
      </c>
      <c r="K12154">
        <v>186</v>
      </c>
      <c r="L12154">
        <v>67</v>
      </c>
      <c r="M12154">
        <v>0.71</v>
      </c>
      <c r="N12154">
        <v>120</v>
      </c>
      <c r="O12154">
        <v>57</v>
      </c>
      <c r="P12154">
        <v>1</v>
      </c>
      <c r="Q12154">
        <v>19</v>
      </c>
      <c r="R12154">
        <v>5</v>
      </c>
      <c r="S12154">
        <v>0.24</v>
      </c>
      <c r="U12154" s="1" t="s">
        <v>141</v>
      </c>
      <c r="V12154">
        <v>12</v>
      </c>
      <c r="W12154">
        <v>12</v>
      </c>
      <c r="X12154">
        <v>18</v>
      </c>
      <c r="Y12154">
        <v>2</v>
      </c>
      <c r="Z12154">
        <v>4</v>
      </c>
      <c r="AA12154">
        <v>1</v>
      </c>
    </row>
    <row r="12155" spans="1:27" x14ac:dyDescent="0.25">
      <c r="A12155" s="1" t="s">
        <v>95</v>
      </c>
      <c r="B12155" s="1" t="s">
        <v>394</v>
      </c>
      <c r="C12155" s="1" t="s">
        <v>395</v>
      </c>
      <c r="D12155" s="1" t="s">
        <v>320</v>
      </c>
      <c r="E12155" s="1" t="s">
        <v>8</v>
      </c>
      <c r="F12155" s="1" t="s">
        <v>355</v>
      </c>
      <c r="G12155" s="1" t="str">
        <f>UPPER(players_stats[[#This Row],[Agents]])</f>
        <v>PHOENIX</v>
      </c>
      <c r="H12155" s="1" t="str">
        <f>IF(OR(ISNUMBER(FIND(",",players_stats[[#This Row],[Agents MAYUS]])),ISNUMBER(FIND("All Match Types",players_stats[[#This Row],[Match Type]]))),"Eliminar","")</f>
        <v>Eliminar</v>
      </c>
      <c r="I12155">
        <v>18</v>
      </c>
      <c r="J12155">
        <v>91</v>
      </c>
      <c r="K12155">
        <v>202</v>
      </c>
      <c r="L12155">
        <v>87</v>
      </c>
      <c r="M12155">
        <v>0.67</v>
      </c>
      <c r="N12155">
        <v>142</v>
      </c>
      <c r="O12155">
        <v>72</v>
      </c>
      <c r="P12155">
        <v>17</v>
      </c>
      <c r="Q12155">
        <v>17</v>
      </c>
      <c r="R12155">
        <v>22</v>
      </c>
      <c r="S12155">
        <v>0.4</v>
      </c>
      <c r="T12155">
        <v>1</v>
      </c>
      <c r="U12155" s="1" t="s">
        <v>147</v>
      </c>
      <c r="V12155">
        <v>13</v>
      </c>
      <c r="W12155">
        <v>13</v>
      </c>
      <c r="X12155">
        <v>15</v>
      </c>
      <c r="Y12155">
        <v>3</v>
      </c>
      <c r="Z12155">
        <v>3</v>
      </c>
      <c r="AA12155">
        <v>4</v>
      </c>
    </row>
    <row r="12156" spans="1:27" x14ac:dyDescent="0.25">
      <c r="A12156" s="1" t="s">
        <v>95</v>
      </c>
      <c r="B12156" s="1" t="s">
        <v>394</v>
      </c>
      <c r="C12156" s="1" t="s">
        <v>395</v>
      </c>
      <c r="D12156" s="1" t="s">
        <v>320</v>
      </c>
      <c r="E12156" s="1" t="s">
        <v>8</v>
      </c>
      <c r="F12156" s="1" t="s">
        <v>146</v>
      </c>
      <c r="G12156" s="1" t="str">
        <f>UPPER(players_stats[[#This Row],[Agents]])</f>
        <v>RAZE</v>
      </c>
      <c r="H12156" s="1" t="str">
        <f>IF(OR(ISNUMBER(FIND(",",players_stats[[#This Row],[Agents MAYUS]])),ISNUMBER(FIND("All Match Types",players_stats[[#This Row],[Match Type]]))),"Eliminar","")</f>
        <v>Eliminar</v>
      </c>
      <c r="I12156">
        <v>23</v>
      </c>
      <c r="J12156">
        <v>96</v>
      </c>
      <c r="K12156">
        <v>241</v>
      </c>
      <c r="L12156">
        <v>9</v>
      </c>
      <c r="M12156">
        <v>0.7</v>
      </c>
      <c r="N12156">
        <v>159</v>
      </c>
      <c r="O12156">
        <v>78</v>
      </c>
      <c r="P12156">
        <v>3</v>
      </c>
      <c r="Q12156">
        <v>22</v>
      </c>
      <c r="R12156">
        <v>0</v>
      </c>
      <c r="S12156">
        <v>0.17</v>
      </c>
      <c r="U12156" s="1" t="s">
        <v>141</v>
      </c>
      <c r="V12156">
        <v>18</v>
      </c>
      <c r="W12156">
        <v>18</v>
      </c>
      <c r="X12156">
        <v>20</v>
      </c>
      <c r="Y12156">
        <v>7</v>
      </c>
      <c r="Z12156">
        <v>5</v>
      </c>
      <c r="AA12156">
        <v>0</v>
      </c>
    </row>
    <row r="12157" spans="1:27" x14ac:dyDescent="0.25">
      <c r="A12157" s="1" t="s">
        <v>95</v>
      </c>
      <c r="B12157" s="1" t="s">
        <v>394</v>
      </c>
      <c r="C12157" s="1" t="s">
        <v>395</v>
      </c>
      <c r="D12157" s="1" t="s">
        <v>320</v>
      </c>
      <c r="E12157" s="1" t="s">
        <v>8</v>
      </c>
      <c r="F12157" s="1" t="s">
        <v>161</v>
      </c>
      <c r="G12157" s="1" t="str">
        <f>UPPER(players_stats[[#This Row],[Agents]])</f>
        <v>YORU</v>
      </c>
      <c r="H12157" s="1" t="str">
        <f>IF(OR(ISNUMBER(FIND(",",players_stats[[#This Row],[Agents MAYUS]])),ISNUMBER(FIND("All Match Types",players_stats[[#This Row],[Match Type]]))),"Eliminar","")</f>
        <v>Eliminar</v>
      </c>
      <c r="I12157">
        <v>24</v>
      </c>
      <c r="J12157">
        <v>144</v>
      </c>
      <c r="K12157">
        <v>298</v>
      </c>
      <c r="L12157">
        <v>139</v>
      </c>
      <c r="M12157">
        <v>0.67</v>
      </c>
      <c r="N12157">
        <v>190</v>
      </c>
      <c r="O12157">
        <v>104</v>
      </c>
      <c r="P12157">
        <v>17</v>
      </c>
      <c r="Q12157">
        <v>29</v>
      </c>
      <c r="R12157">
        <v>8</v>
      </c>
      <c r="S12157">
        <v>0.37</v>
      </c>
      <c r="T12157">
        <v>0.33</v>
      </c>
      <c r="U12157" s="1" t="s">
        <v>156</v>
      </c>
      <c r="V12157">
        <v>25</v>
      </c>
      <c r="W12157">
        <v>25</v>
      </c>
      <c r="X12157">
        <v>18</v>
      </c>
      <c r="Y12157">
        <v>4</v>
      </c>
      <c r="Z12157">
        <v>7</v>
      </c>
      <c r="AA12157">
        <v>2</v>
      </c>
    </row>
    <row r="12158" spans="1:27" x14ac:dyDescent="0.25">
      <c r="A12158" s="1" t="s">
        <v>95</v>
      </c>
      <c r="B12158" s="1" t="s">
        <v>394</v>
      </c>
      <c r="C12158" s="1" t="s">
        <v>395</v>
      </c>
      <c r="D12158" s="1" t="s">
        <v>320</v>
      </c>
      <c r="E12158" s="1" t="s">
        <v>8</v>
      </c>
      <c r="F12158" s="1" t="s">
        <v>1469</v>
      </c>
      <c r="G12158" s="1" t="str">
        <f>UPPER(players_stats[[#This Row],[Agents]])</f>
        <v>JETT, PHOENIX, RAZE, YORU</v>
      </c>
      <c r="H12158" s="1" t="str">
        <f>IF(OR(ISNUMBER(FIND(",",players_stats[[#This Row],[Agents MAYUS]])),ISNUMBER(FIND("All Match Types",players_stats[[#This Row],[Match Type]]))),"Eliminar","")</f>
        <v>Eliminar</v>
      </c>
      <c r="I12158">
        <v>86</v>
      </c>
      <c r="J12158">
        <v>103</v>
      </c>
      <c r="K12158">
        <v>232</v>
      </c>
      <c r="L12158">
        <v>96</v>
      </c>
      <c r="M12158">
        <v>0.69</v>
      </c>
      <c r="N12158">
        <v>154</v>
      </c>
      <c r="O12158">
        <v>79</v>
      </c>
      <c r="P12158">
        <v>19</v>
      </c>
      <c r="Q12158">
        <v>22</v>
      </c>
      <c r="R12158">
        <v>8</v>
      </c>
      <c r="S12158">
        <v>0.28000000000000003</v>
      </c>
      <c r="T12158">
        <v>0.33</v>
      </c>
      <c r="U12158" s="1" t="s">
        <v>228</v>
      </c>
      <c r="V12158">
        <v>25</v>
      </c>
      <c r="W12158">
        <v>68</v>
      </c>
      <c r="X12158">
        <v>71</v>
      </c>
      <c r="Y12158">
        <v>16</v>
      </c>
      <c r="Z12158">
        <v>19</v>
      </c>
      <c r="AA12158">
        <v>7</v>
      </c>
    </row>
    <row r="12159" spans="1:27" x14ac:dyDescent="0.25">
      <c r="A12159" s="1" t="s">
        <v>95</v>
      </c>
      <c r="B12159" s="1" t="s">
        <v>394</v>
      </c>
      <c r="C12159" s="1" t="s">
        <v>395</v>
      </c>
      <c r="D12159" s="1" t="s">
        <v>323</v>
      </c>
      <c r="E12159" s="1" t="s">
        <v>8</v>
      </c>
      <c r="F12159" s="1" t="s">
        <v>152</v>
      </c>
      <c r="G12159" s="1" t="str">
        <f>UPPER(players_stats[[#This Row],[Agents]])</f>
        <v>VIPER</v>
      </c>
      <c r="H12159" s="1" t="str">
        <f>IF(OR(ISNUMBER(FIND(",",players_stats[[#This Row],[Agents MAYUS]])),ISNUMBER(FIND("All Match Types",players_stats[[#This Row],[Match Type]]))),"Eliminar","")</f>
        <v>Eliminar</v>
      </c>
      <c r="I12159">
        <v>86</v>
      </c>
      <c r="J12159">
        <v>79</v>
      </c>
      <c r="K12159">
        <v>153</v>
      </c>
      <c r="L12159">
        <v>72</v>
      </c>
      <c r="M12159">
        <v>0.56999999999999995</v>
      </c>
      <c r="N12159">
        <v>111</v>
      </c>
      <c r="O12159">
        <v>51</v>
      </c>
      <c r="P12159">
        <v>2</v>
      </c>
      <c r="Q12159">
        <v>6</v>
      </c>
      <c r="R12159">
        <v>5</v>
      </c>
      <c r="S12159">
        <v>0.3</v>
      </c>
      <c r="U12159" s="1" t="s">
        <v>456</v>
      </c>
      <c r="V12159">
        <v>15</v>
      </c>
      <c r="W12159">
        <v>44</v>
      </c>
      <c r="X12159">
        <v>61</v>
      </c>
      <c r="Y12159">
        <v>17</v>
      </c>
      <c r="Z12159">
        <v>5</v>
      </c>
      <c r="AA12159">
        <v>4</v>
      </c>
    </row>
    <row r="12160" spans="1:27" x14ac:dyDescent="0.25">
      <c r="A12160" s="1" t="s">
        <v>95</v>
      </c>
      <c r="B12160" s="1" t="s">
        <v>394</v>
      </c>
      <c r="C12160" s="1" t="s">
        <v>395</v>
      </c>
      <c r="D12160" s="1" t="s">
        <v>1140</v>
      </c>
      <c r="E12160" s="1" t="s">
        <v>22</v>
      </c>
      <c r="F12160" s="1" t="s">
        <v>128</v>
      </c>
      <c r="G12160" s="1" t="str">
        <f>UPPER(players_stats[[#This Row],[Agents]])</f>
        <v>ASTRA</v>
      </c>
      <c r="H12160" s="1" t="str">
        <f>IF(OR(ISNUMBER(FIND(",",players_stats[[#This Row],[Agents MAYUS]])),ISNUMBER(FIND("All Match Types",players_stats[[#This Row],[Match Type]]))),"Eliminar","")</f>
        <v>Eliminar</v>
      </c>
      <c r="I12160">
        <v>19</v>
      </c>
      <c r="J12160">
        <v>6</v>
      </c>
      <c r="K12160">
        <v>166</v>
      </c>
      <c r="L12160">
        <v>69</v>
      </c>
      <c r="M12160">
        <v>0.53</v>
      </c>
      <c r="N12160">
        <v>114</v>
      </c>
      <c r="O12160">
        <v>58</v>
      </c>
      <c r="P12160">
        <v>21</v>
      </c>
      <c r="Q12160">
        <v>11</v>
      </c>
      <c r="R12160">
        <v>21</v>
      </c>
      <c r="S12160">
        <v>0.28999999999999998</v>
      </c>
      <c r="U12160" s="1" t="s">
        <v>143</v>
      </c>
      <c r="V12160">
        <v>11</v>
      </c>
      <c r="W12160">
        <v>11</v>
      </c>
      <c r="X12160">
        <v>16</v>
      </c>
      <c r="Y12160">
        <v>4</v>
      </c>
      <c r="Z12160">
        <v>2</v>
      </c>
      <c r="AA12160">
        <v>4</v>
      </c>
    </row>
    <row r="12161" spans="1:27" x14ac:dyDescent="0.25">
      <c r="A12161" s="1" t="s">
        <v>95</v>
      </c>
      <c r="B12161" s="1" t="s">
        <v>394</v>
      </c>
      <c r="C12161" s="1" t="s">
        <v>395</v>
      </c>
      <c r="D12161" s="1" t="s">
        <v>1140</v>
      </c>
      <c r="E12161" s="1" t="s">
        <v>22</v>
      </c>
      <c r="F12161" s="1" t="s">
        <v>140</v>
      </c>
      <c r="G12161" s="1" t="str">
        <f>UPPER(players_stats[[#This Row],[Agents]])</f>
        <v>OMEN</v>
      </c>
      <c r="H12161" s="1" t="str">
        <f>IF(OR(ISNUMBER(FIND(",",players_stats[[#This Row],[Agents MAYUS]])),ISNUMBER(FIND("All Match Types",players_stats[[#This Row],[Match Type]]))),"Eliminar","")</f>
        <v>Eliminar</v>
      </c>
      <c r="I12161">
        <v>122</v>
      </c>
      <c r="J12161">
        <v>105</v>
      </c>
      <c r="K12161">
        <v>211</v>
      </c>
      <c r="L12161">
        <v>102</v>
      </c>
      <c r="M12161">
        <v>0.75</v>
      </c>
      <c r="N12161">
        <v>134</v>
      </c>
      <c r="O12161">
        <v>77</v>
      </c>
      <c r="P12161">
        <v>47</v>
      </c>
      <c r="Q12161">
        <v>11</v>
      </c>
      <c r="R12161">
        <v>11</v>
      </c>
      <c r="S12161">
        <v>0.31</v>
      </c>
      <c r="T12161">
        <v>0.23</v>
      </c>
      <c r="U12161" s="1" t="s">
        <v>417</v>
      </c>
      <c r="V12161">
        <v>20</v>
      </c>
      <c r="W12161">
        <v>94</v>
      </c>
      <c r="X12161">
        <v>92</v>
      </c>
      <c r="Y12161">
        <v>57</v>
      </c>
      <c r="Z12161">
        <v>13</v>
      </c>
      <c r="AA12161">
        <v>13</v>
      </c>
    </row>
    <row r="12162" spans="1:27" x14ac:dyDescent="0.25">
      <c r="A12162" s="1" t="s">
        <v>95</v>
      </c>
      <c r="B12162" s="1" t="s">
        <v>394</v>
      </c>
      <c r="C12162" s="1" t="s">
        <v>395</v>
      </c>
      <c r="D12162" s="1" t="s">
        <v>1140</v>
      </c>
      <c r="E12162" s="1" t="s">
        <v>22</v>
      </c>
      <c r="F12162" s="1" t="s">
        <v>146</v>
      </c>
      <c r="G12162" s="1" t="str">
        <f>UPPER(players_stats[[#This Row],[Agents]])</f>
        <v>RAZE</v>
      </c>
      <c r="H12162" s="1" t="str">
        <f>IF(OR(ISNUMBER(FIND(",",players_stats[[#This Row],[Agents MAYUS]])),ISNUMBER(FIND("All Match Types",players_stats[[#This Row],[Match Type]]))),"Eliminar","")</f>
        <v>Eliminar</v>
      </c>
      <c r="I12162">
        <v>225</v>
      </c>
      <c r="J12162">
        <v>8</v>
      </c>
      <c r="K12162">
        <v>196</v>
      </c>
      <c r="L12162">
        <v>8</v>
      </c>
      <c r="M12162">
        <v>0.63</v>
      </c>
      <c r="N12162">
        <v>129</v>
      </c>
      <c r="O12162">
        <v>64</v>
      </c>
      <c r="P12162">
        <v>22</v>
      </c>
      <c r="Q12162">
        <v>13</v>
      </c>
      <c r="R12162">
        <v>21</v>
      </c>
      <c r="S12162">
        <v>0.2</v>
      </c>
      <c r="T12162">
        <v>0.2</v>
      </c>
      <c r="U12162" s="1" t="s">
        <v>254</v>
      </c>
      <c r="V12162">
        <v>24</v>
      </c>
      <c r="W12162">
        <v>145</v>
      </c>
      <c r="X12162">
        <v>181</v>
      </c>
      <c r="Y12162">
        <v>49</v>
      </c>
      <c r="Z12162">
        <v>30</v>
      </c>
      <c r="AA12162">
        <v>47</v>
      </c>
    </row>
    <row r="12163" spans="1:27" x14ac:dyDescent="0.25">
      <c r="A12163" s="1" t="s">
        <v>95</v>
      </c>
      <c r="B12163" s="1" t="s">
        <v>394</v>
      </c>
      <c r="C12163" s="1" t="s">
        <v>395</v>
      </c>
      <c r="D12163" s="1" t="s">
        <v>1140</v>
      </c>
      <c r="E12163" s="1" t="s">
        <v>22</v>
      </c>
      <c r="F12163" s="1" t="s">
        <v>1470</v>
      </c>
      <c r="G12163" s="1" t="str">
        <f>UPPER(players_stats[[#This Row],[Agents]])</f>
        <v>ASTRA, OMEN, RAZE</v>
      </c>
      <c r="H12163" s="1" t="str">
        <f>IF(OR(ISNUMBER(FIND(",",players_stats[[#This Row],[Agents MAYUS]])),ISNUMBER(FIND("All Match Types",players_stats[[#This Row],[Match Type]]))),"Eliminar","")</f>
        <v>Eliminar</v>
      </c>
      <c r="I12163">
        <v>366</v>
      </c>
      <c r="J12163">
        <v>87</v>
      </c>
      <c r="K12163">
        <v>200</v>
      </c>
      <c r="L12163">
        <v>87</v>
      </c>
      <c r="M12163">
        <v>0.66</v>
      </c>
      <c r="N12163">
        <v>130</v>
      </c>
      <c r="O12163">
        <v>68</v>
      </c>
      <c r="P12163">
        <v>3</v>
      </c>
      <c r="Q12163">
        <v>12</v>
      </c>
      <c r="R12163">
        <v>17</v>
      </c>
      <c r="S12163">
        <v>0.24</v>
      </c>
      <c r="T12163">
        <v>0.19</v>
      </c>
      <c r="U12163" s="1" t="s">
        <v>619</v>
      </c>
      <c r="V12163">
        <v>24</v>
      </c>
      <c r="W12163">
        <v>250</v>
      </c>
      <c r="X12163">
        <v>289</v>
      </c>
      <c r="Y12163">
        <v>110</v>
      </c>
      <c r="Z12163">
        <v>45</v>
      </c>
      <c r="AA12163">
        <v>64</v>
      </c>
    </row>
    <row r="12164" spans="1:27" x14ac:dyDescent="0.25">
      <c r="A12164" s="1" t="s">
        <v>95</v>
      </c>
      <c r="B12164" s="1" t="s">
        <v>394</v>
      </c>
      <c r="C12164" s="1" t="s">
        <v>395</v>
      </c>
      <c r="D12164" s="1" t="s">
        <v>384</v>
      </c>
      <c r="E12164" s="1" t="s">
        <v>22</v>
      </c>
      <c r="F12164" s="1" t="s">
        <v>201</v>
      </c>
      <c r="G12164" s="1" t="str">
        <f>UPPER(players_stats[[#This Row],[Agents]])</f>
        <v>BRIMSTONE</v>
      </c>
      <c r="H12164" s="1" t="str">
        <f>IF(OR(ISNUMBER(FIND(",",players_stats[[#This Row],[Agents MAYUS]])),ISNUMBER(FIND("All Match Types",players_stats[[#This Row],[Match Type]]))),"Eliminar","")</f>
        <v>Eliminar</v>
      </c>
      <c r="I12164">
        <v>45</v>
      </c>
      <c r="J12164">
        <v>87</v>
      </c>
      <c r="K12164">
        <v>178</v>
      </c>
      <c r="L12164">
        <v>93</v>
      </c>
      <c r="M12164">
        <v>0.76</v>
      </c>
      <c r="N12164">
        <v>113</v>
      </c>
      <c r="O12164">
        <v>62</v>
      </c>
      <c r="P12164">
        <v>24</v>
      </c>
      <c r="Q12164">
        <v>7</v>
      </c>
      <c r="R12164">
        <v>9</v>
      </c>
      <c r="S12164">
        <v>0.49</v>
      </c>
      <c r="U12164" s="1" t="s">
        <v>211</v>
      </c>
      <c r="V12164">
        <v>18</v>
      </c>
      <c r="W12164">
        <v>28</v>
      </c>
      <c r="X12164">
        <v>30</v>
      </c>
      <c r="Y12164">
        <v>11</v>
      </c>
      <c r="Z12164">
        <v>3</v>
      </c>
      <c r="AA12164">
        <v>4</v>
      </c>
    </row>
    <row r="12165" spans="1:27" x14ac:dyDescent="0.25">
      <c r="A12165" s="1" t="s">
        <v>95</v>
      </c>
      <c r="B12165" s="1" t="s">
        <v>394</v>
      </c>
      <c r="C12165" s="1" t="s">
        <v>395</v>
      </c>
      <c r="D12165" s="1" t="s">
        <v>384</v>
      </c>
      <c r="E12165" s="1" t="s">
        <v>22</v>
      </c>
      <c r="F12165" s="1" t="s">
        <v>140</v>
      </c>
      <c r="G12165" s="1" t="str">
        <f>UPPER(players_stats[[#This Row],[Agents]])</f>
        <v>OMEN</v>
      </c>
      <c r="H12165" s="1" t="str">
        <f>IF(OR(ISNUMBER(FIND(",",players_stats[[#This Row],[Agents MAYUS]])),ISNUMBER(FIND("All Match Types",players_stats[[#This Row],[Match Type]]))),"Eliminar","")</f>
        <v>Eliminar</v>
      </c>
      <c r="I12165">
        <v>130</v>
      </c>
      <c r="J12165">
        <v>85</v>
      </c>
      <c r="K12165">
        <v>165</v>
      </c>
      <c r="L12165">
        <v>84</v>
      </c>
      <c r="M12165">
        <v>0.62</v>
      </c>
      <c r="N12165">
        <v>108</v>
      </c>
      <c r="O12165">
        <v>62</v>
      </c>
      <c r="P12165">
        <v>27</v>
      </c>
      <c r="Q12165">
        <v>2</v>
      </c>
      <c r="R12165">
        <v>12</v>
      </c>
      <c r="S12165">
        <v>0.36</v>
      </c>
      <c r="T12165">
        <v>0.08</v>
      </c>
      <c r="U12165" s="1" t="s">
        <v>282</v>
      </c>
      <c r="V12165">
        <v>20</v>
      </c>
      <c r="W12165">
        <v>80</v>
      </c>
      <c r="X12165">
        <v>95</v>
      </c>
      <c r="Y12165">
        <v>35</v>
      </c>
      <c r="Z12165">
        <v>3</v>
      </c>
      <c r="AA12165">
        <v>15</v>
      </c>
    </row>
    <row r="12166" spans="1:27" x14ac:dyDescent="0.25">
      <c r="A12166" s="1" t="s">
        <v>95</v>
      </c>
      <c r="B12166" s="1" t="s">
        <v>394</v>
      </c>
      <c r="C12166" s="1" t="s">
        <v>395</v>
      </c>
      <c r="D12166" s="1" t="s">
        <v>384</v>
      </c>
      <c r="E12166" s="1" t="s">
        <v>22</v>
      </c>
      <c r="F12166" s="1" t="s">
        <v>152</v>
      </c>
      <c r="G12166" s="1" t="str">
        <f>UPPER(players_stats[[#This Row],[Agents]])</f>
        <v>VIPER</v>
      </c>
      <c r="H12166" s="1" t="str">
        <f>IF(OR(ISNUMBER(FIND(",",players_stats[[#This Row],[Agents MAYUS]])),ISNUMBER(FIND("All Match Types",players_stats[[#This Row],[Match Type]]))),"Eliminar","")</f>
        <v>Eliminar</v>
      </c>
      <c r="I12166">
        <v>191</v>
      </c>
      <c r="J12166">
        <v>82</v>
      </c>
      <c r="K12166">
        <v>158</v>
      </c>
      <c r="L12166">
        <v>82</v>
      </c>
      <c r="M12166">
        <v>0.65</v>
      </c>
      <c r="N12166">
        <v>107</v>
      </c>
      <c r="O12166">
        <v>57</v>
      </c>
      <c r="P12166">
        <v>19</v>
      </c>
      <c r="Q12166">
        <v>3</v>
      </c>
      <c r="R12166">
        <v>8</v>
      </c>
      <c r="S12166">
        <v>0.35</v>
      </c>
      <c r="T12166">
        <v>0.03</v>
      </c>
      <c r="U12166" s="1" t="s">
        <v>1471</v>
      </c>
      <c r="V12166">
        <v>21</v>
      </c>
      <c r="W12166">
        <v>109</v>
      </c>
      <c r="X12166">
        <v>133</v>
      </c>
      <c r="Y12166">
        <v>37</v>
      </c>
      <c r="Z12166">
        <v>6</v>
      </c>
      <c r="AA12166">
        <v>16</v>
      </c>
    </row>
    <row r="12167" spans="1:27" x14ac:dyDescent="0.25">
      <c r="A12167" s="1" t="s">
        <v>95</v>
      </c>
      <c r="B12167" s="1" t="s">
        <v>394</v>
      </c>
      <c r="C12167" s="1" t="s">
        <v>395</v>
      </c>
      <c r="D12167" s="1" t="s">
        <v>384</v>
      </c>
      <c r="E12167" s="1" t="s">
        <v>22</v>
      </c>
      <c r="F12167" s="1" t="s">
        <v>385</v>
      </c>
      <c r="G12167" s="1" t="str">
        <f>UPPER(players_stats[[#This Row],[Agents]])</f>
        <v>BRIMSTONE, OMEN, VIPER</v>
      </c>
      <c r="H12167" s="1" t="str">
        <f>IF(OR(ISNUMBER(FIND(",",players_stats[[#This Row],[Agents MAYUS]])),ISNUMBER(FIND("All Match Types",players_stats[[#This Row],[Match Type]]))),"Eliminar","")</f>
        <v>Eliminar</v>
      </c>
      <c r="I12167">
        <v>366</v>
      </c>
      <c r="J12167">
        <v>84</v>
      </c>
      <c r="K12167">
        <v>163</v>
      </c>
      <c r="L12167">
        <v>84</v>
      </c>
      <c r="M12167">
        <v>0.66</v>
      </c>
      <c r="N12167">
        <v>108</v>
      </c>
      <c r="O12167">
        <v>59</v>
      </c>
      <c r="P12167">
        <v>23</v>
      </c>
      <c r="Q12167">
        <v>3</v>
      </c>
      <c r="R12167">
        <v>1</v>
      </c>
      <c r="S12167">
        <v>0.37</v>
      </c>
      <c r="T12167">
        <v>0.04</v>
      </c>
      <c r="U12167" s="1" t="s">
        <v>1472</v>
      </c>
      <c r="V12167">
        <v>21</v>
      </c>
      <c r="W12167">
        <v>217</v>
      </c>
      <c r="X12167">
        <v>258</v>
      </c>
      <c r="Y12167">
        <v>83</v>
      </c>
      <c r="Z12167">
        <v>12</v>
      </c>
      <c r="AA12167">
        <v>35</v>
      </c>
    </row>
    <row r="12168" spans="1:27" x14ac:dyDescent="0.25">
      <c r="A12168" s="1" t="s">
        <v>95</v>
      </c>
      <c r="B12168" s="1" t="s">
        <v>394</v>
      </c>
      <c r="C12168" s="1" t="s">
        <v>395</v>
      </c>
      <c r="D12168" s="1" t="s">
        <v>380</v>
      </c>
      <c r="E12168" s="1" t="s">
        <v>22</v>
      </c>
      <c r="F12168" s="1" t="s">
        <v>133</v>
      </c>
      <c r="G12168" s="1" t="str">
        <f>UPPER(players_stats[[#This Row],[Agents]])</f>
        <v>CYPHER</v>
      </c>
      <c r="H12168" s="1" t="str">
        <f>IF(OR(ISNUMBER(FIND(",",players_stats[[#This Row],[Agents MAYUS]])),ISNUMBER(FIND("All Match Types",players_stats[[#This Row],[Match Type]]))),"Eliminar","")</f>
        <v>Eliminar</v>
      </c>
      <c r="I12168">
        <v>71</v>
      </c>
      <c r="J12168">
        <v>74</v>
      </c>
      <c r="K12168">
        <v>168</v>
      </c>
      <c r="L12168">
        <v>7</v>
      </c>
      <c r="M12168">
        <v>0.61</v>
      </c>
      <c r="N12168">
        <v>115</v>
      </c>
      <c r="O12168">
        <v>56</v>
      </c>
      <c r="P12168">
        <v>3</v>
      </c>
      <c r="Q12168">
        <v>7</v>
      </c>
      <c r="R12168">
        <v>14</v>
      </c>
      <c r="S12168">
        <v>0.35</v>
      </c>
      <c r="T12168">
        <v>0.33</v>
      </c>
      <c r="U12168" s="1" t="s">
        <v>228</v>
      </c>
      <c r="V12168">
        <v>16</v>
      </c>
      <c r="W12168">
        <v>40</v>
      </c>
      <c r="X12168">
        <v>57</v>
      </c>
      <c r="Y12168">
        <v>21</v>
      </c>
      <c r="Z12168">
        <v>5</v>
      </c>
      <c r="AA12168">
        <v>10</v>
      </c>
    </row>
    <row r="12169" spans="1:27" x14ac:dyDescent="0.25">
      <c r="A12169" s="1" t="s">
        <v>95</v>
      </c>
      <c r="B12169" s="1" t="s">
        <v>394</v>
      </c>
      <c r="C12169" s="1" t="s">
        <v>395</v>
      </c>
      <c r="D12169" s="1" t="s">
        <v>380</v>
      </c>
      <c r="E12169" s="1" t="s">
        <v>22</v>
      </c>
      <c r="F12169" s="1" t="s">
        <v>130</v>
      </c>
      <c r="G12169" s="1" t="str">
        <f>UPPER(players_stats[[#This Row],[Agents]])</f>
        <v>FADE</v>
      </c>
      <c r="H12169" s="1" t="str">
        <f>IF(OR(ISNUMBER(FIND(",",players_stats[[#This Row],[Agents MAYUS]])),ISNUMBER(FIND("All Match Types",players_stats[[#This Row],[Match Type]]))),"Eliminar","")</f>
        <v>Eliminar</v>
      </c>
      <c r="I12169">
        <v>69</v>
      </c>
      <c r="J12169">
        <v>117</v>
      </c>
      <c r="K12169">
        <v>218</v>
      </c>
      <c r="L12169">
        <v>113</v>
      </c>
      <c r="M12169">
        <v>0.77</v>
      </c>
      <c r="N12169">
        <v>144</v>
      </c>
      <c r="O12169">
        <v>75</v>
      </c>
      <c r="P12169">
        <v>41</v>
      </c>
      <c r="Q12169">
        <v>12</v>
      </c>
      <c r="R12169">
        <v>6</v>
      </c>
      <c r="S12169">
        <v>0.33</v>
      </c>
      <c r="T12169">
        <v>0.2</v>
      </c>
      <c r="U12169" s="1" t="s">
        <v>235</v>
      </c>
      <c r="V12169">
        <v>22</v>
      </c>
      <c r="W12169">
        <v>52</v>
      </c>
      <c r="X12169">
        <v>46</v>
      </c>
      <c r="Y12169">
        <v>28</v>
      </c>
      <c r="Z12169">
        <v>8</v>
      </c>
      <c r="AA12169">
        <v>4</v>
      </c>
    </row>
    <row r="12170" spans="1:27" x14ac:dyDescent="0.25">
      <c r="A12170" s="1" t="s">
        <v>95</v>
      </c>
      <c r="B12170" s="1" t="s">
        <v>394</v>
      </c>
      <c r="C12170" s="1" t="s">
        <v>395</v>
      </c>
      <c r="D12170" s="1" t="s">
        <v>380</v>
      </c>
      <c r="E12170" s="1" t="s">
        <v>22</v>
      </c>
      <c r="F12170" s="1" t="s">
        <v>157</v>
      </c>
      <c r="G12170" s="1" t="str">
        <f>UPPER(players_stats[[#This Row],[Agents]])</f>
        <v>HARBOR</v>
      </c>
      <c r="H12170" s="1" t="str">
        <f>IF(OR(ISNUMBER(FIND(",",players_stats[[#This Row],[Agents MAYUS]])),ISNUMBER(FIND("All Match Types",players_stats[[#This Row],[Match Type]]))),"Eliminar","")</f>
        <v>Eliminar</v>
      </c>
      <c r="I12170">
        <v>45</v>
      </c>
      <c r="J12170">
        <v>103</v>
      </c>
      <c r="K12170">
        <v>228</v>
      </c>
      <c r="L12170">
        <v>12</v>
      </c>
      <c r="M12170">
        <v>0.78</v>
      </c>
      <c r="N12170">
        <v>146</v>
      </c>
      <c r="O12170">
        <v>8</v>
      </c>
      <c r="P12170">
        <v>27</v>
      </c>
      <c r="Q12170">
        <v>13</v>
      </c>
      <c r="R12170">
        <v>13</v>
      </c>
      <c r="S12170">
        <v>0.31</v>
      </c>
      <c r="T12170">
        <v>0.25</v>
      </c>
      <c r="U12170" s="1" t="s">
        <v>178</v>
      </c>
      <c r="V12170">
        <v>20</v>
      </c>
      <c r="W12170">
        <v>36</v>
      </c>
      <c r="X12170">
        <v>30</v>
      </c>
      <c r="Y12170">
        <v>12</v>
      </c>
      <c r="Z12170">
        <v>6</v>
      </c>
      <c r="AA12170">
        <v>6</v>
      </c>
    </row>
    <row r="12171" spans="1:27" x14ac:dyDescent="0.25">
      <c r="A12171" s="1" t="s">
        <v>95</v>
      </c>
      <c r="B12171" s="1" t="s">
        <v>394</v>
      </c>
      <c r="C12171" s="1" t="s">
        <v>395</v>
      </c>
      <c r="D12171" s="1" t="s">
        <v>380</v>
      </c>
      <c r="E12171" s="1" t="s">
        <v>22</v>
      </c>
      <c r="F12171" s="1" t="s">
        <v>215</v>
      </c>
      <c r="G12171" s="1" t="str">
        <f>UPPER(players_stats[[#This Row],[Agents]])</f>
        <v>KAYO</v>
      </c>
      <c r="H12171" s="1" t="str">
        <f>IF(OR(ISNUMBER(FIND(",",players_stats[[#This Row],[Agents MAYUS]])),ISNUMBER(FIND("All Match Types",players_stats[[#This Row],[Match Type]]))),"Eliminar","")</f>
        <v>Eliminar</v>
      </c>
      <c r="I12171">
        <v>81</v>
      </c>
      <c r="J12171">
        <v>91</v>
      </c>
      <c r="K12171">
        <v>189</v>
      </c>
      <c r="L12171">
        <v>89</v>
      </c>
      <c r="M12171">
        <v>0.67</v>
      </c>
      <c r="N12171">
        <v>122</v>
      </c>
      <c r="O12171">
        <v>69</v>
      </c>
      <c r="P12171">
        <v>48</v>
      </c>
      <c r="Q12171">
        <v>15</v>
      </c>
      <c r="R12171">
        <v>11</v>
      </c>
      <c r="S12171">
        <v>0.23</v>
      </c>
      <c r="U12171" s="1" t="s">
        <v>141</v>
      </c>
      <c r="V12171">
        <v>20</v>
      </c>
      <c r="W12171">
        <v>56</v>
      </c>
      <c r="X12171">
        <v>63</v>
      </c>
      <c r="Y12171">
        <v>39</v>
      </c>
      <c r="Z12171">
        <v>12</v>
      </c>
      <c r="AA12171">
        <v>9</v>
      </c>
    </row>
    <row r="12172" spans="1:27" x14ac:dyDescent="0.25">
      <c r="A12172" s="1" t="s">
        <v>95</v>
      </c>
      <c r="B12172" s="1" t="s">
        <v>394</v>
      </c>
      <c r="C12172" s="1" t="s">
        <v>395</v>
      </c>
      <c r="D12172" s="1" t="s">
        <v>380</v>
      </c>
      <c r="E12172" s="1" t="s">
        <v>22</v>
      </c>
      <c r="F12172" s="1" t="s">
        <v>146</v>
      </c>
      <c r="G12172" s="1" t="str">
        <f>UPPER(players_stats[[#This Row],[Agents]])</f>
        <v>RAZE</v>
      </c>
      <c r="H12172" s="1" t="str">
        <f>IF(OR(ISNUMBER(FIND(",",players_stats[[#This Row],[Agents MAYUS]])),ISNUMBER(FIND("All Match Types",players_stats[[#This Row],[Match Type]]))),"Eliminar","")</f>
        <v>Eliminar</v>
      </c>
      <c r="I12172">
        <v>60</v>
      </c>
      <c r="J12172">
        <v>11</v>
      </c>
      <c r="K12172">
        <v>246</v>
      </c>
      <c r="L12172">
        <v>111</v>
      </c>
      <c r="M12172">
        <v>0.65</v>
      </c>
      <c r="N12172">
        <v>164</v>
      </c>
      <c r="O12172">
        <v>82</v>
      </c>
      <c r="P12172">
        <v>25</v>
      </c>
      <c r="Q12172">
        <v>17</v>
      </c>
      <c r="R12172">
        <v>15</v>
      </c>
      <c r="S12172">
        <v>0.31</v>
      </c>
      <c r="U12172" s="1" t="s">
        <v>184</v>
      </c>
      <c r="V12172">
        <v>22</v>
      </c>
      <c r="W12172">
        <v>49</v>
      </c>
      <c r="X12172">
        <v>44</v>
      </c>
      <c r="Y12172">
        <v>15</v>
      </c>
      <c r="Z12172">
        <v>10</v>
      </c>
      <c r="AA12172">
        <v>9</v>
      </c>
    </row>
    <row r="12173" spans="1:27" x14ac:dyDescent="0.25">
      <c r="A12173" s="1" t="s">
        <v>95</v>
      </c>
      <c r="B12173" s="1" t="s">
        <v>394</v>
      </c>
      <c r="C12173" s="1" t="s">
        <v>395</v>
      </c>
      <c r="D12173" s="1" t="s">
        <v>380</v>
      </c>
      <c r="E12173" s="1" t="s">
        <v>22</v>
      </c>
      <c r="F12173" s="1" t="s">
        <v>208</v>
      </c>
      <c r="G12173" s="1" t="str">
        <f>UPPER(players_stats[[#This Row],[Agents]])</f>
        <v>SKYE</v>
      </c>
      <c r="H12173" s="1" t="str">
        <f>IF(OR(ISNUMBER(FIND(",",players_stats[[#This Row],[Agents MAYUS]])),ISNUMBER(FIND("All Match Types",players_stats[[#This Row],[Match Type]]))),"Eliminar","")</f>
        <v>Eliminar</v>
      </c>
      <c r="I12173">
        <v>18</v>
      </c>
      <c r="J12173">
        <v>137</v>
      </c>
      <c r="K12173">
        <v>239</v>
      </c>
      <c r="L12173">
        <v>125</v>
      </c>
      <c r="M12173">
        <v>0.89</v>
      </c>
      <c r="N12173">
        <v>161</v>
      </c>
      <c r="O12173">
        <v>83</v>
      </c>
      <c r="P12173">
        <v>78</v>
      </c>
      <c r="Q12173">
        <v>11</v>
      </c>
      <c r="R12173">
        <v>0</v>
      </c>
      <c r="S12173">
        <v>0.15</v>
      </c>
      <c r="U12173" s="1" t="s">
        <v>139</v>
      </c>
      <c r="V12173">
        <v>15</v>
      </c>
      <c r="W12173">
        <v>15</v>
      </c>
      <c r="X12173">
        <v>12</v>
      </c>
      <c r="Y12173">
        <v>14</v>
      </c>
      <c r="Z12173">
        <v>2</v>
      </c>
      <c r="AA12173">
        <v>0</v>
      </c>
    </row>
    <row r="12174" spans="1:27" x14ac:dyDescent="0.25">
      <c r="A12174" s="1" t="s">
        <v>95</v>
      </c>
      <c r="B12174" s="1" t="s">
        <v>394</v>
      </c>
      <c r="C12174" s="1" t="s">
        <v>395</v>
      </c>
      <c r="D12174" s="1" t="s">
        <v>380</v>
      </c>
      <c r="E12174" s="1" t="s">
        <v>22</v>
      </c>
      <c r="F12174" s="1" t="s">
        <v>161</v>
      </c>
      <c r="G12174" s="1" t="str">
        <f>UPPER(players_stats[[#This Row],[Agents]])</f>
        <v>YORU</v>
      </c>
      <c r="H12174" s="1" t="str">
        <f>IF(OR(ISNUMBER(FIND(",",players_stats[[#This Row],[Agents MAYUS]])),ISNUMBER(FIND("All Match Types",players_stats[[#This Row],[Match Type]]))),"Eliminar","")</f>
        <v>Eliminar</v>
      </c>
      <c r="I12174">
        <v>22</v>
      </c>
      <c r="J12174">
        <v>16</v>
      </c>
      <c r="K12174">
        <v>333</v>
      </c>
      <c r="L12174">
        <v>156</v>
      </c>
      <c r="M12174">
        <v>0.59</v>
      </c>
      <c r="N12174">
        <v>188</v>
      </c>
      <c r="O12174">
        <v>114</v>
      </c>
      <c r="P12174">
        <v>14</v>
      </c>
      <c r="Q12174">
        <v>5</v>
      </c>
      <c r="R12174">
        <v>0</v>
      </c>
      <c r="S12174">
        <v>0.36</v>
      </c>
      <c r="T12174">
        <v>0.33</v>
      </c>
      <c r="U12174" s="1" t="s">
        <v>156</v>
      </c>
      <c r="V12174">
        <v>25</v>
      </c>
      <c r="W12174">
        <v>25</v>
      </c>
      <c r="X12174">
        <v>16</v>
      </c>
      <c r="Y12174">
        <v>3</v>
      </c>
      <c r="Z12174">
        <v>1</v>
      </c>
      <c r="AA12174">
        <v>0</v>
      </c>
    </row>
    <row r="12175" spans="1:27" x14ac:dyDescent="0.25">
      <c r="A12175" s="1" t="s">
        <v>95</v>
      </c>
      <c r="B12175" s="1" t="s">
        <v>394</v>
      </c>
      <c r="C12175" s="1" t="s">
        <v>395</v>
      </c>
      <c r="D12175" s="1" t="s">
        <v>380</v>
      </c>
      <c r="E12175" s="1" t="s">
        <v>22</v>
      </c>
      <c r="F12175" s="1" t="s">
        <v>1473</v>
      </c>
      <c r="G12175" s="1" t="str">
        <f>UPPER(players_stats[[#This Row],[Agents]])</f>
        <v>CYPHER, FADE, HARBOR, KAYO, RAZE, SKYE, YORU</v>
      </c>
      <c r="H12175" s="1" t="str">
        <f>IF(OR(ISNUMBER(FIND(",",players_stats[[#This Row],[Agents MAYUS]])),ISNUMBER(FIND("All Match Types",players_stats[[#This Row],[Match Type]]))),"Eliminar","")</f>
        <v>Eliminar</v>
      </c>
      <c r="I12175">
        <v>366</v>
      </c>
      <c r="J12175">
        <v>104</v>
      </c>
      <c r="K12175">
        <v>216</v>
      </c>
      <c r="L12175">
        <v>102</v>
      </c>
      <c r="M12175">
        <v>0.69</v>
      </c>
      <c r="N12175">
        <v>140</v>
      </c>
      <c r="O12175">
        <v>75</v>
      </c>
      <c r="P12175">
        <v>36</v>
      </c>
      <c r="Q12175">
        <v>12</v>
      </c>
      <c r="R12175">
        <v>1</v>
      </c>
      <c r="S12175">
        <v>0.3</v>
      </c>
      <c r="T12175">
        <v>0.2</v>
      </c>
      <c r="U12175" s="1" t="s">
        <v>642</v>
      </c>
      <c r="V12175">
        <v>25</v>
      </c>
      <c r="W12175">
        <v>273</v>
      </c>
      <c r="X12175">
        <v>268</v>
      </c>
      <c r="Y12175">
        <v>132</v>
      </c>
      <c r="Z12175">
        <v>44</v>
      </c>
      <c r="AA12175">
        <v>38</v>
      </c>
    </row>
    <row r="12176" spans="1:27" x14ac:dyDescent="0.25">
      <c r="A12176" s="1" t="s">
        <v>95</v>
      </c>
      <c r="B12176" s="1" t="s">
        <v>394</v>
      </c>
      <c r="C12176" s="1" t="s">
        <v>395</v>
      </c>
      <c r="D12176" s="1" t="s">
        <v>377</v>
      </c>
      <c r="E12176" s="1" t="s">
        <v>22</v>
      </c>
      <c r="F12176" s="1" t="s">
        <v>130</v>
      </c>
      <c r="G12176" s="1" t="str">
        <f>UPPER(players_stats[[#This Row],[Agents]])</f>
        <v>FADE</v>
      </c>
      <c r="H12176" s="1" t="str">
        <f>IF(OR(ISNUMBER(FIND(",",players_stats[[#This Row],[Agents MAYUS]])),ISNUMBER(FIND("All Match Types",players_stats[[#This Row],[Match Type]]))),"Eliminar","")</f>
        <v>Eliminar</v>
      </c>
      <c r="I12176">
        <v>22</v>
      </c>
      <c r="J12176">
        <v>92</v>
      </c>
      <c r="K12176">
        <v>196</v>
      </c>
      <c r="L12176">
        <v>94</v>
      </c>
      <c r="M12176">
        <v>0.68</v>
      </c>
      <c r="N12176">
        <v>145</v>
      </c>
      <c r="O12176">
        <v>68</v>
      </c>
      <c r="P12176">
        <v>32</v>
      </c>
      <c r="Q12176">
        <v>0</v>
      </c>
      <c r="R12176">
        <v>5</v>
      </c>
      <c r="S12176">
        <v>0.4</v>
      </c>
      <c r="U12176" s="1" t="s">
        <v>184</v>
      </c>
      <c r="V12176">
        <v>15</v>
      </c>
      <c r="W12176">
        <v>15</v>
      </c>
      <c r="X12176">
        <v>16</v>
      </c>
      <c r="Y12176">
        <v>7</v>
      </c>
      <c r="Z12176">
        <v>0</v>
      </c>
      <c r="AA12176">
        <v>1</v>
      </c>
    </row>
    <row r="12177" spans="1:27" x14ac:dyDescent="0.25">
      <c r="A12177" s="1" t="s">
        <v>95</v>
      </c>
      <c r="B12177" s="1" t="s">
        <v>394</v>
      </c>
      <c r="C12177" s="1" t="s">
        <v>395</v>
      </c>
      <c r="D12177" s="1" t="s">
        <v>377</v>
      </c>
      <c r="E12177" s="1" t="s">
        <v>22</v>
      </c>
      <c r="F12177" s="1" t="s">
        <v>140</v>
      </c>
      <c r="G12177" s="1" t="str">
        <f>UPPER(players_stats[[#This Row],[Agents]])</f>
        <v>OMEN</v>
      </c>
      <c r="H12177" s="1" t="str">
        <f>IF(OR(ISNUMBER(FIND(",",players_stats[[#This Row],[Agents MAYUS]])),ISNUMBER(FIND("All Match Types",players_stats[[#This Row],[Match Type]]))),"Eliminar","")</f>
        <v>Eliminar</v>
      </c>
      <c r="I12177">
        <v>69</v>
      </c>
      <c r="J12177">
        <v>77</v>
      </c>
      <c r="K12177">
        <v>157</v>
      </c>
      <c r="L12177">
        <v>73</v>
      </c>
      <c r="M12177">
        <v>0.59</v>
      </c>
      <c r="N12177">
        <v>107</v>
      </c>
      <c r="O12177">
        <v>58</v>
      </c>
      <c r="P12177">
        <v>33</v>
      </c>
      <c r="Q12177">
        <v>4</v>
      </c>
      <c r="R12177">
        <v>6</v>
      </c>
      <c r="S12177">
        <v>0.32</v>
      </c>
      <c r="U12177" s="1" t="s">
        <v>202</v>
      </c>
      <c r="V12177">
        <v>19</v>
      </c>
      <c r="W12177">
        <v>40</v>
      </c>
      <c r="X12177">
        <v>55</v>
      </c>
      <c r="Y12177">
        <v>23</v>
      </c>
      <c r="Z12177">
        <v>3</v>
      </c>
      <c r="AA12177">
        <v>4</v>
      </c>
    </row>
    <row r="12178" spans="1:27" x14ac:dyDescent="0.25">
      <c r="A12178" s="1" t="s">
        <v>95</v>
      </c>
      <c r="B12178" s="1" t="s">
        <v>394</v>
      </c>
      <c r="C12178" s="1" t="s">
        <v>395</v>
      </c>
      <c r="D12178" s="1" t="s">
        <v>377</v>
      </c>
      <c r="E12178" s="1" t="s">
        <v>22</v>
      </c>
      <c r="F12178" s="1" t="s">
        <v>279</v>
      </c>
      <c r="G12178" s="1" t="str">
        <f>UPPER(players_stats[[#This Row],[Agents]])</f>
        <v>SAGE</v>
      </c>
      <c r="H12178" s="1" t="str">
        <f>IF(OR(ISNUMBER(FIND(",",players_stats[[#This Row],[Agents MAYUS]])),ISNUMBER(FIND("All Match Types",players_stats[[#This Row],[Match Type]]))),"Eliminar","")</f>
        <v>Eliminar</v>
      </c>
      <c r="I12178">
        <v>81</v>
      </c>
      <c r="J12178">
        <v>94</v>
      </c>
      <c r="K12178">
        <v>184</v>
      </c>
      <c r="L12178">
        <v>9</v>
      </c>
      <c r="M12178">
        <v>0.81</v>
      </c>
      <c r="N12178">
        <v>123</v>
      </c>
      <c r="O12178">
        <v>64</v>
      </c>
      <c r="P12178">
        <v>43</v>
      </c>
      <c r="Q12178">
        <v>7</v>
      </c>
      <c r="R12178">
        <v>9</v>
      </c>
      <c r="S12178">
        <v>0.25</v>
      </c>
      <c r="T12178">
        <v>0.25</v>
      </c>
      <c r="U12178" s="1" t="s">
        <v>411</v>
      </c>
      <c r="V12178">
        <v>17</v>
      </c>
      <c r="W12178">
        <v>52</v>
      </c>
      <c r="X12178">
        <v>58</v>
      </c>
      <c r="Y12178">
        <v>35</v>
      </c>
      <c r="Z12178">
        <v>6</v>
      </c>
      <c r="AA12178">
        <v>7</v>
      </c>
    </row>
    <row r="12179" spans="1:27" x14ac:dyDescent="0.25">
      <c r="A12179" s="1" t="s">
        <v>95</v>
      </c>
      <c r="B12179" s="1" t="s">
        <v>394</v>
      </c>
      <c r="C12179" s="1" t="s">
        <v>395</v>
      </c>
      <c r="D12179" s="1" t="s">
        <v>377</v>
      </c>
      <c r="E12179" s="1" t="s">
        <v>22</v>
      </c>
      <c r="F12179" s="1" t="s">
        <v>208</v>
      </c>
      <c r="G12179" s="1" t="str">
        <f>UPPER(players_stats[[#This Row],[Agents]])</f>
        <v>SKYE</v>
      </c>
      <c r="H12179" s="1" t="str">
        <f>IF(OR(ISNUMBER(FIND(",",players_stats[[#This Row],[Agents MAYUS]])),ISNUMBER(FIND("All Match Types",players_stats[[#This Row],[Match Type]]))),"Eliminar","")</f>
        <v>Eliminar</v>
      </c>
      <c r="I12179">
        <v>154</v>
      </c>
      <c r="J12179">
        <v>113</v>
      </c>
      <c r="K12179">
        <v>191</v>
      </c>
      <c r="L12179">
        <v>105</v>
      </c>
      <c r="M12179">
        <v>0.7</v>
      </c>
      <c r="N12179">
        <v>124</v>
      </c>
      <c r="O12179">
        <v>67</v>
      </c>
      <c r="P12179">
        <v>42</v>
      </c>
      <c r="Q12179">
        <v>3</v>
      </c>
      <c r="R12179">
        <v>1</v>
      </c>
      <c r="S12179">
        <v>0.28000000000000003</v>
      </c>
      <c r="T12179">
        <v>0.16</v>
      </c>
      <c r="U12179" s="1" t="s">
        <v>466</v>
      </c>
      <c r="V12179">
        <v>25</v>
      </c>
      <c r="W12179">
        <v>103</v>
      </c>
      <c r="X12179">
        <v>98</v>
      </c>
      <c r="Y12179">
        <v>64</v>
      </c>
      <c r="Z12179">
        <v>4</v>
      </c>
      <c r="AA12179">
        <v>2</v>
      </c>
    </row>
    <row r="12180" spans="1:27" x14ac:dyDescent="0.25">
      <c r="A12180" s="1" t="s">
        <v>95</v>
      </c>
      <c r="B12180" s="1" t="s">
        <v>394</v>
      </c>
      <c r="C12180" s="1" t="s">
        <v>395</v>
      </c>
      <c r="D12180" s="1" t="s">
        <v>377</v>
      </c>
      <c r="E12180" s="1" t="s">
        <v>22</v>
      </c>
      <c r="F12180" s="1" t="s">
        <v>152</v>
      </c>
      <c r="G12180" s="1" t="str">
        <f>UPPER(players_stats[[#This Row],[Agents]])</f>
        <v>VIPER</v>
      </c>
      <c r="H12180" s="1" t="str">
        <f>IF(OR(ISNUMBER(FIND(",",players_stats[[#This Row],[Agents MAYUS]])),ISNUMBER(FIND("All Match Types",players_stats[[#This Row],[Match Type]]))),"Eliminar","")</f>
        <v>Eliminar</v>
      </c>
      <c r="I12180">
        <v>40</v>
      </c>
      <c r="J12180">
        <v>82</v>
      </c>
      <c r="K12180">
        <v>179</v>
      </c>
      <c r="L12180">
        <v>75</v>
      </c>
      <c r="M12180">
        <v>0.63</v>
      </c>
      <c r="N12180">
        <v>119</v>
      </c>
      <c r="O12180">
        <v>6</v>
      </c>
      <c r="P12180">
        <v>35</v>
      </c>
      <c r="Q12180">
        <v>8</v>
      </c>
      <c r="R12180">
        <v>8</v>
      </c>
      <c r="S12180">
        <v>0.26</v>
      </c>
      <c r="U12180" s="1" t="s">
        <v>175</v>
      </c>
      <c r="V12180">
        <v>15</v>
      </c>
      <c r="W12180">
        <v>24</v>
      </c>
      <c r="X12180">
        <v>32</v>
      </c>
      <c r="Y12180">
        <v>14</v>
      </c>
      <c r="Z12180">
        <v>3</v>
      </c>
      <c r="AA12180">
        <v>3</v>
      </c>
    </row>
    <row r="12181" spans="1:27" x14ac:dyDescent="0.25">
      <c r="A12181" s="1" t="s">
        <v>95</v>
      </c>
      <c r="B12181" s="1" t="s">
        <v>394</v>
      </c>
      <c r="C12181" s="1" t="s">
        <v>395</v>
      </c>
      <c r="D12181" s="1" t="s">
        <v>377</v>
      </c>
      <c r="E12181" s="1" t="s">
        <v>22</v>
      </c>
      <c r="F12181" s="1" t="s">
        <v>1474</v>
      </c>
      <c r="G12181" s="1" t="str">
        <f>UPPER(players_stats[[#This Row],[Agents]])</f>
        <v>FADE, OMEN, SAGE, SKYE, VIPER</v>
      </c>
      <c r="H12181" s="1" t="str">
        <f>IF(OR(ISNUMBER(FIND(",",players_stats[[#This Row],[Agents MAYUS]])),ISNUMBER(FIND("All Match Types",players_stats[[#This Row],[Match Type]]))),"Eliminar","")</f>
        <v>Eliminar</v>
      </c>
      <c r="I12181">
        <v>366</v>
      </c>
      <c r="J12181">
        <v>98</v>
      </c>
      <c r="K12181">
        <v>182</v>
      </c>
      <c r="L12181">
        <v>9</v>
      </c>
      <c r="M12181">
        <v>0.7</v>
      </c>
      <c r="N12181">
        <v>122</v>
      </c>
      <c r="O12181">
        <v>64</v>
      </c>
      <c r="P12181">
        <v>39</v>
      </c>
      <c r="Q12181">
        <v>4</v>
      </c>
      <c r="R12181">
        <v>5</v>
      </c>
      <c r="S12181">
        <v>0.28000000000000003</v>
      </c>
      <c r="T12181">
        <v>0.13</v>
      </c>
      <c r="U12181" s="1" t="s">
        <v>1475</v>
      </c>
      <c r="V12181">
        <v>25</v>
      </c>
      <c r="W12181">
        <v>234</v>
      </c>
      <c r="X12181">
        <v>259</v>
      </c>
      <c r="Y12181">
        <v>143</v>
      </c>
      <c r="Z12181">
        <v>16</v>
      </c>
      <c r="AA12181">
        <v>17</v>
      </c>
    </row>
    <row r="12182" spans="1:27" x14ac:dyDescent="0.25">
      <c r="A12182" s="1" t="s">
        <v>95</v>
      </c>
      <c r="B12182" s="1" t="s">
        <v>394</v>
      </c>
      <c r="C12182" s="1" t="s">
        <v>395</v>
      </c>
      <c r="D12182" s="1" t="s">
        <v>379</v>
      </c>
      <c r="E12182" s="1" t="s">
        <v>22</v>
      </c>
      <c r="F12182" s="1" t="s">
        <v>138</v>
      </c>
      <c r="G12182" s="1" t="str">
        <f>UPPER(players_stats[[#This Row],[Agents]])</f>
        <v>GEKKO</v>
      </c>
      <c r="H12182" s="1" t="str">
        <f>IF(OR(ISNUMBER(FIND(",",players_stats[[#This Row],[Agents MAYUS]])),ISNUMBER(FIND("All Match Types",players_stats[[#This Row],[Match Type]]))),"Eliminar","")</f>
        <v>Eliminar</v>
      </c>
      <c r="I12182">
        <v>150</v>
      </c>
      <c r="J12182">
        <v>119</v>
      </c>
      <c r="K12182">
        <v>219</v>
      </c>
      <c r="L12182">
        <v>121</v>
      </c>
      <c r="M12182">
        <v>0.75</v>
      </c>
      <c r="N12182">
        <v>142</v>
      </c>
      <c r="O12182">
        <v>77</v>
      </c>
      <c r="P12182">
        <v>3</v>
      </c>
      <c r="Q12182">
        <v>14</v>
      </c>
      <c r="R12182">
        <v>7</v>
      </c>
      <c r="S12182">
        <v>0.22</v>
      </c>
      <c r="T12182">
        <v>0.22</v>
      </c>
      <c r="U12182" s="1" t="s">
        <v>455</v>
      </c>
      <c r="V12182">
        <v>22</v>
      </c>
      <c r="W12182">
        <v>116</v>
      </c>
      <c r="X12182">
        <v>96</v>
      </c>
      <c r="Y12182">
        <v>45</v>
      </c>
      <c r="Z12182">
        <v>21</v>
      </c>
      <c r="AA12182">
        <v>10</v>
      </c>
    </row>
    <row r="12183" spans="1:27" x14ac:dyDescent="0.25">
      <c r="A12183" s="1" t="s">
        <v>95</v>
      </c>
      <c r="B12183" s="1" t="s">
        <v>394</v>
      </c>
      <c r="C12183" s="1" t="s">
        <v>395</v>
      </c>
      <c r="D12183" s="1" t="s">
        <v>379</v>
      </c>
      <c r="E12183" s="1" t="s">
        <v>22</v>
      </c>
      <c r="F12183" s="1" t="s">
        <v>145</v>
      </c>
      <c r="G12183" s="1" t="str">
        <f>UPPER(players_stats[[#This Row],[Agents]])</f>
        <v>JETT</v>
      </c>
      <c r="H12183" s="1" t="str">
        <f>IF(OR(ISNUMBER(FIND(",",players_stats[[#This Row],[Agents MAYUS]])),ISNUMBER(FIND("All Match Types",players_stats[[#This Row],[Match Type]]))),"Eliminar","")</f>
        <v>Eliminar</v>
      </c>
      <c r="I12183">
        <v>171</v>
      </c>
      <c r="J12183">
        <v>97</v>
      </c>
      <c r="K12183">
        <v>210</v>
      </c>
      <c r="L12183">
        <v>99</v>
      </c>
      <c r="M12183">
        <v>0.65</v>
      </c>
      <c r="N12183">
        <v>134</v>
      </c>
      <c r="O12183">
        <v>73</v>
      </c>
      <c r="P12183">
        <v>17</v>
      </c>
      <c r="Q12183">
        <v>15</v>
      </c>
      <c r="R12183">
        <v>16</v>
      </c>
      <c r="S12183">
        <v>0.26</v>
      </c>
      <c r="T12183">
        <v>0.1</v>
      </c>
      <c r="U12183" s="1" t="s">
        <v>803</v>
      </c>
      <c r="V12183">
        <v>24</v>
      </c>
      <c r="W12183">
        <v>125</v>
      </c>
      <c r="X12183">
        <v>126</v>
      </c>
      <c r="Y12183">
        <v>29</v>
      </c>
      <c r="Z12183">
        <v>26</v>
      </c>
      <c r="AA12183">
        <v>27</v>
      </c>
    </row>
    <row r="12184" spans="1:27" x14ac:dyDescent="0.25">
      <c r="A12184" s="1" t="s">
        <v>95</v>
      </c>
      <c r="B12184" s="1" t="s">
        <v>394</v>
      </c>
      <c r="C12184" s="1" t="s">
        <v>395</v>
      </c>
      <c r="D12184" s="1" t="s">
        <v>379</v>
      </c>
      <c r="E12184" s="1" t="s">
        <v>22</v>
      </c>
      <c r="F12184" s="1" t="s">
        <v>531</v>
      </c>
      <c r="G12184" s="1" t="str">
        <f>UPPER(players_stats[[#This Row],[Agents]])</f>
        <v>REYNA</v>
      </c>
      <c r="H12184" s="1" t="str">
        <f>IF(OR(ISNUMBER(FIND(",",players_stats[[#This Row],[Agents MAYUS]])),ISNUMBER(FIND("All Match Types",players_stats[[#This Row],[Match Type]]))),"Eliminar","")</f>
        <v>Eliminar</v>
      </c>
      <c r="I12184">
        <v>45</v>
      </c>
      <c r="J12184">
        <v>101</v>
      </c>
      <c r="K12184">
        <v>199</v>
      </c>
      <c r="L12184">
        <v>103</v>
      </c>
      <c r="M12184">
        <v>0.69</v>
      </c>
      <c r="N12184">
        <v>125</v>
      </c>
      <c r="O12184">
        <v>73</v>
      </c>
      <c r="P12184">
        <v>11</v>
      </c>
      <c r="Q12184">
        <v>16</v>
      </c>
      <c r="R12184">
        <v>11</v>
      </c>
      <c r="S12184">
        <v>0.34</v>
      </c>
      <c r="U12184" s="1" t="s">
        <v>184</v>
      </c>
      <c r="V12184">
        <v>17</v>
      </c>
      <c r="W12184">
        <v>33</v>
      </c>
      <c r="X12184">
        <v>32</v>
      </c>
      <c r="Y12184">
        <v>5</v>
      </c>
      <c r="Z12184">
        <v>7</v>
      </c>
      <c r="AA12184">
        <v>5</v>
      </c>
    </row>
    <row r="12185" spans="1:27" x14ac:dyDescent="0.25">
      <c r="A12185" s="1" t="s">
        <v>95</v>
      </c>
      <c r="B12185" s="1" t="s">
        <v>394</v>
      </c>
      <c r="C12185" s="1" t="s">
        <v>395</v>
      </c>
      <c r="D12185" s="1" t="s">
        <v>379</v>
      </c>
      <c r="E12185" s="1" t="s">
        <v>22</v>
      </c>
      <c r="F12185" s="1" t="s">
        <v>1075</v>
      </c>
      <c r="G12185" s="1" t="str">
        <f>UPPER(players_stats[[#This Row],[Agents]])</f>
        <v>GEKKO, JETT, REYNA</v>
      </c>
      <c r="H12185" s="1" t="str">
        <f>IF(OR(ISNUMBER(FIND(",",players_stats[[#This Row],[Agents MAYUS]])),ISNUMBER(FIND("All Match Types",players_stats[[#This Row],[Match Type]]))),"Eliminar","")</f>
        <v>Eliminar</v>
      </c>
      <c r="I12185">
        <v>366</v>
      </c>
      <c r="J12185">
        <v>106</v>
      </c>
      <c r="K12185">
        <v>213</v>
      </c>
      <c r="L12185">
        <v>108</v>
      </c>
      <c r="M12185">
        <v>0.7</v>
      </c>
      <c r="N12185">
        <v>137</v>
      </c>
      <c r="O12185">
        <v>75</v>
      </c>
      <c r="P12185">
        <v>22</v>
      </c>
      <c r="Q12185">
        <v>15</v>
      </c>
      <c r="R12185">
        <v>11</v>
      </c>
      <c r="S12185">
        <v>0.25</v>
      </c>
      <c r="T12185">
        <v>0.14000000000000001</v>
      </c>
      <c r="U12185" s="1" t="s">
        <v>797</v>
      </c>
      <c r="V12185">
        <v>24</v>
      </c>
      <c r="W12185">
        <v>274</v>
      </c>
      <c r="X12185">
        <v>254</v>
      </c>
      <c r="Y12185">
        <v>79</v>
      </c>
      <c r="Z12185">
        <v>54</v>
      </c>
      <c r="AA12185">
        <v>42</v>
      </c>
    </row>
    <row r="12186" spans="1:27" x14ac:dyDescent="0.25">
      <c r="A12186" s="1" t="s">
        <v>95</v>
      </c>
      <c r="B12186" s="1" t="s">
        <v>394</v>
      </c>
      <c r="C12186" s="1" t="s">
        <v>395</v>
      </c>
      <c r="D12186" s="1" t="s">
        <v>543</v>
      </c>
      <c r="E12186" s="1" t="s">
        <v>53</v>
      </c>
      <c r="F12186" s="1" t="s">
        <v>181</v>
      </c>
      <c r="G12186" s="1" t="str">
        <f>UPPER(players_stats[[#This Row],[Agents]])</f>
        <v>BREACH</v>
      </c>
      <c r="H12186" s="1" t="str">
        <f>IF(OR(ISNUMBER(FIND(",",players_stats[[#This Row],[Agents MAYUS]])),ISNUMBER(FIND("All Match Types",players_stats[[#This Row],[Match Type]]))),"Eliminar","")</f>
        <v>Eliminar</v>
      </c>
      <c r="I12186">
        <v>140</v>
      </c>
      <c r="J12186">
        <v>108</v>
      </c>
      <c r="K12186">
        <v>234</v>
      </c>
      <c r="L12186">
        <v>109</v>
      </c>
      <c r="M12186">
        <v>0.72</v>
      </c>
      <c r="N12186">
        <v>146</v>
      </c>
      <c r="O12186">
        <v>81</v>
      </c>
      <c r="P12186">
        <v>33</v>
      </c>
      <c r="Q12186">
        <v>9</v>
      </c>
      <c r="R12186">
        <v>12</v>
      </c>
      <c r="S12186">
        <v>0.25</v>
      </c>
      <c r="U12186" s="1" t="s">
        <v>204</v>
      </c>
      <c r="V12186">
        <v>22</v>
      </c>
      <c r="W12186">
        <v>113</v>
      </c>
      <c r="X12186">
        <v>104</v>
      </c>
      <c r="Y12186">
        <v>46</v>
      </c>
      <c r="Z12186">
        <v>12</v>
      </c>
      <c r="AA12186">
        <v>17</v>
      </c>
    </row>
    <row r="12187" spans="1:27" x14ac:dyDescent="0.25">
      <c r="A12187" s="1" t="s">
        <v>95</v>
      </c>
      <c r="B12187" s="1" t="s">
        <v>394</v>
      </c>
      <c r="C12187" s="1" t="s">
        <v>395</v>
      </c>
      <c r="D12187" s="1" t="s">
        <v>543</v>
      </c>
      <c r="E12187" s="1" t="s">
        <v>53</v>
      </c>
      <c r="F12187" s="1" t="s">
        <v>151</v>
      </c>
      <c r="G12187" s="1" t="str">
        <f>UPPER(players_stats[[#This Row],[Agents]])</f>
        <v>SOVA</v>
      </c>
      <c r="H12187" s="1" t="str">
        <f>IF(OR(ISNUMBER(FIND(",",players_stats[[#This Row],[Agents MAYUS]])),ISNUMBER(FIND("All Match Types",players_stats[[#This Row],[Match Type]]))),"Eliminar","")</f>
        <v>Eliminar</v>
      </c>
      <c r="I12187">
        <v>110</v>
      </c>
      <c r="J12187">
        <v>10</v>
      </c>
      <c r="K12187">
        <v>209</v>
      </c>
      <c r="L12187">
        <v>111</v>
      </c>
      <c r="M12187">
        <v>0.77</v>
      </c>
      <c r="N12187">
        <v>139</v>
      </c>
      <c r="O12187">
        <v>75</v>
      </c>
      <c r="P12187">
        <v>24</v>
      </c>
      <c r="Q12187">
        <v>11</v>
      </c>
      <c r="R12187">
        <v>7</v>
      </c>
      <c r="S12187">
        <v>0.24</v>
      </c>
      <c r="T12187">
        <v>0.17</v>
      </c>
      <c r="U12187" s="1" t="s">
        <v>172</v>
      </c>
      <c r="V12187">
        <v>19</v>
      </c>
      <c r="W12187">
        <v>82</v>
      </c>
      <c r="X12187">
        <v>74</v>
      </c>
      <c r="Y12187">
        <v>26</v>
      </c>
      <c r="Z12187">
        <v>12</v>
      </c>
      <c r="AA12187">
        <v>8</v>
      </c>
    </row>
    <row r="12188" spans="1:27" x14ac:dyDescent="0.25">
      <c r="A12188" s="1" t="s">
        <v>95</v>
      </c>
      <c r="B12188" s="1" t="s">
        <v>394</v>
      </c>
      <c r="C12188" s="1" t="s">
        <v>395</v>
      </c>
      <c r="D12188" s="1" t="s">
        <v>543</v>
      </c>
      <c r="E12188" s="1" t="s">
        <v>53</v>
      </c>
      <c r="F12188" s="1" t="s">
        <v>537</v>
      </c>
      <c r="G12188" s="1" t="str">
        <f>UPPER(players_stats[[#This Row],[Agents]])</f>
        <v>BREACH, SOVA</v>
      </c>
      <c r="H12188" s="1" t="str">
        <f>IF(OR(ISNUMBER(FIND(",",players_stats[[#This Row],[Agents MAYUS]])),ISNUMBER(FIND("All Match Types",players_stats[[#This Row],[Match Type]]))),"Eliminar","")</f>
        <v>Eliminar</v>
      </c>
      <c r="I12188">
        <v>250</v>
      </c>
      <c r="J12188">
        <v>105</v>
      </c>
      <c r="K12188">
        <v>223</v>
      </c>
      <c r="L12188">
        <v>11</v>
      </c>
      <c r="M12188">
        <v>0.74</v>
      </c>
      <c r="N12188">
        <v>143</v>
      </c>
      <c r="O12188">
        <v>78</v>
      </c>
      <c r="P12188">
        <v>29</v>
      </c>
      <c r="Q12188">
        <v>1</v>
      </c>
      <c r="R12188">
        <v>1</v>
      </c>
      <c r="S12188">
        <v>0.25</v>
      </c>
      <c r="T12188">
        <v>7.0000000000000007E-2</v>
      </c>
      <c r="U12188" s="1" t="s">
        <v>256</v>
      </c>
      <c r="V12188">
        <v>22</v>
      </c>
      <c r="W12188">
        <v>195</v>
      </c>
      <c r="X12188">
        <v>178</v>
      </c>
      <c r="Y12188">
        <v>72</v>
      </c>
      <c r="Z12188">
        <v>24</v>
      </c>
      <c r="AA12188">
        <v>25</v>
      </c>
    </row>
    <row r="12189" spans="1:27" x14ac:dyDescent="0.25">
      <c r="A12189" s="1" t="s">
        <v>95</v>
      </c>
      <c r="B12189" s="1" t="s">
        <v>394</v>
      </c>
      <c r="C12189" s="1" t="s">
        <v>395</v>
      </c>
      <c r="D12189" s="1" t="s">
        <v>544</v>
      </c>
      <c r="E12189" s="1" t="s">
        <v>53</v>
      </c>
      <c r="F12189" s="1" t="s">
        <v>133</v>
      </c>
      <c r="G12189" s="1" t="str">
        <f>UPPER(players_stats[[#This Row],[Agents]])</f>
        <v>CYPHER</v>
      </c>
      <c r="H12189" s="1" t="str">
        <f>IF(OR(ISNUMBER(FIND(",",players_stats[[#This Row],[Agents MAYUS]])),ISNUMBER(FIND("All Match Types",players_stats[[#This Row],[Match Type]]))),"Eliminar","")</f>
        <v>Eliminar</v>
      </c>
      <c r="I12189">
        <v>45</v>
      </c>
      <c r="J12189">
        <v>139</v>
      </c>
      <c r="K12189">
        <v>240</v>
      </c>
      <c r="L12189">
        <v>172</v>
      </c>
      <c r="M12189">
        <v>0.87</v>
      </c>
      <c r="N12189">
        <v>158</v>
      </c>
      <c r="O12189">
        <v>96</v>
      </c>
      <c r="P12189">
        <v>24</v>
      </c>
      <c r="Q12189">
        <v>9</v>
      </c>
      <c r="R12189">
        <v>0</v>
      </c>
      <c r="S12189">
        <v>0.25</v>
      </c>
      <c r="U12189" s="1" t="s">
        <v>211</v>
      </c>
      <c r="V12189">
        <v>24</v>
      </c>
      <c r="W12189">
        <v>43</v>
      </c>
      <c r="X12189">
        <v>25</v>
      </c>
      <c r="Y12189">
        <v>11</v>
      </c>
      <c r="Z12189">
        <v>4</v>
      </c>
      <c r="AA12189">
        <v>0</v>
      </c>
    </row>
    <row r="12190" spans="1:27" x14ac:dyDescent="0.25">
      <c r="A12190" s="1" t="s">
        <v>95</v>
      </c>
      <c r="B12190" s="1" t="s">
        <v>394</v>
      </c>
      <c r="C12190" s="1" t="s">
        <v>395</v>
      </c>
      <c r="D12190" s="1" t="s">
        <v>544</v>
      </c>
      <c r="E12190" s="1" t="s">
        <v>53</v>
      </c>
      <c r="F12190" s="1" t="s">
        <v>152</v>
      </c>
      <c r="G12190" s="1" t="str">
        <f>UPPER(players_stats[[#This Row],[Agents]])</f>
        <v>VIPER</v>
      </c>
      <c r="H12190" s="1" t="str">
        <f>IF(OR(ISNUMBER(FIND(",",players_stats[[#This Row],[Agents MAYUS]])),ISNUMBER(FIND("All Match Types",players_stats[[#This Row],[Match Type]]))),"Eliminar","")</f>
        <v>Eliminar</v>
      </c>
      <c r="I12190">
        <v>205</v>
      </c>
      <c r="J12190">
        <v>118</v>
      </c>
      <c r="K12190">
        <v>208</v>
      </c>
      <c r="L12190">
        <v>124</v>
      </c>
      <c r="M12190">
        <v>0.79</v>
      </c>
      <c r="N12190">
        <v>154</v>
      </c>
      <c r="O12190">
        <v>74</v>
      </c>
      <c r="P12190">
        <v>34</v>
      </c>
      <c r="Q12190">
        <v>9</v>
      </c>
      <c r="R12190">
        <v>1</v>
      </c>
      <c r="S12190">
        <v>0.31</v>
      </c>
      <c r="T12190">
        <v>0.03</v>
      </c>
      <c r="U12190" s="1" t="s">
        <v>1066</v>
      </c>
      <c r="V12190">
        <v>27</v>
      </c>
      <c r="W12190">
        <v>152</v>
      </c>
      <c r="X12190">
        <v>123</v>
      </c>
      <c r="Y12190">
        <v>69</v>
      </c>
      <c r="Z12190">
        <v>19</v>
      </c>
      <c r="AA12190">
        <v>20</v>
      </c>
    </row>
    <row r="12191" spans="1:27" x14ac:dyDescent="0.25">
      <c r="A12191" s="1" t="s">
        <v>95</v>
      </c>
      <c r="B12191" s="1" t="s">
        <v>394</v>
      </c>
      <c r="C12191" s="1" t="s">
        <v>395</v>
      </c>
      <c r="D12191" s="1" t="s">
        <v>544</v>
      </c>
      <c r="E12191" s="1" t="s">
        <v>53</v>
      </c>
      <c r="F12191" s="1" t="s">
        <v>213</v>
      </c>
      <c r="G12191" s="1" t="str">
        <f>UPPER(players_stats[[#This Row],[Agents]])</f>
        <v>CYPHER, VIPER</v>
      </c>
      <c r="H12191" s="1" t="str">
        <f>IF(OR(ISNUMBER(FIND(",",players_stats[[#This Row],[Agents MAYUS]])),ISNUMBER(FIND("All Match Types",players_stats[[#This Row],[Match Type]]))),"Eliminar","")</f>
        <v>Eliminar</v>
      </c>
      <c r="I12191">
        <v>250</v>
      </c>
      <c r="J12191">
        <v>122</v>
      </c>
      <c r="K12191">
        <v>213</v>
      </c>
      <c r="L12191">
        <v>132</v>
      </c>
      <c r="M12191">
        <v>0.8</v>
      </c>
      <c r="N12191">
        <v>155</v>
      </c>
      <c r="O12191">
        <v>78</v>
      </c>
      <c r="P12191">
        <v>32</v>
      </c>
      <c r="Q12191">
        <v>9</v>
      </c>
      <c r="R12191">
        <v>8</v>
      </c>
      <c r="S12191">
        <v>0.3</v>
      </c>
      <c r="T12191">
        <v>0.03</v>
      </c>
      <c r="U12191" s="1" t="s">
        <v>1476</v>
      </c>
      <c r="V12191">
        <v>27</v>
      </c>
      <c r="W12191">
        <v>195</v>
      </c>
      <c r="X12191">
        <v>148</v>
      </c>
      <c r="Y12191">
        <v>80</v>
      </c>
      <c r="Z12191">
        <v>23</v>
      </c>
      <c r="AA12191">
        <v>20</v>
      </c>
    </row>
    <row r="12192" spans="1:27" x14ac:dyDescent="0.25">
      <c r="A12192" s="1" t="s">
        <v>95</v>
      </c>
      <c r="B12192" s="1" t="s">
        <v>394</v>
      </c>
      <c r="C12192" s="1" t="s">
        <v>395</v>
      </c>
      <c r="D12192" s="1" t="s">
        <v>547</v>
      </c>
      <c r="E12192" s="1" t="s">
        <v>53</v>
      </c>
      <c r="F12192" s="1" t="s">
        <v>157</v>
      </c>
      <c r="G12192" s="1" t="str">
        <f>UPPER(players_stats[[#This Row],[Agents]])</f>
        <v>HARBOR</v>
      </c>
      <c r="H12192" s="1" t="str">
        <f>IF(OR(ISNUMBER(FIND(",",players_stats[[#This Row],[Agents MAYUS]])),ISNUMBER(FIND("All Match Types",players_stats[[#This Row],[Match Type]]))),"Eliminar","")</f>
        <v>Eliminar</v>
      </c>
      <c r="I12192">
        <v>65</v>
      </c>
      <c r="J12192">
        <v>106</v>
      </c>
      <c r="K12192">
        <v>152</v>
      </c>
      <c r="L12192">
        <v>114</v>
      </c>
      <c r="M12192">
        <v>0.71</v>
      </c>
      <c r="N12192">
        <v>112</v>
      </c>
      <c r="O12192">
        <v>62</v>
      </c>
      <c r="P12192">
        <v>32</v>
      </c>
      <c r="Q12192">
        <v>3</v>
      </c>
      <c r="R12192">
        <v>2</v>
      </c>
      <c r="S12192">
        <v>0.28999999999999998</v>
      </c>
      <c r="T12192">
        <v>0.25</v>
      </c>
      <c r="U12192" s="1" t="s">
        <v>182</v>
      </c>
      <c r="V12192">
        <v>20</v>
      </c>
      <c r="W12192">
        <v>40</v>
      </c>
      <c r="X12192">
        <v>35</v>
      </c>
      <c r="Y12192">
        <v>21</v>
      </c>
      <c r="Z12192">
        <v>2</v>
      </c>
      <c r="AA12192">
        <v>1</v>
      </c>
    </row>
    <row r="12193" spans="1:27" x14ac:dyDescent="0.25">
      <c r="A12193" s="1" t="s">
        <v>95</v>
      </c>
      <c r="B12193" s="1" t="s">
        <v>394</v>
      </c>
      <c r="C12193" s="1" t="s">
        <v>395</v>
      </c>
      <c r="D12193" s="1" t="s">
        <v>547</v>
      </c>
      <c r="E12193" s="1" t="s">
        <v>53</v>
      </c>
      <c r="F12193" s="1" t="s">
        <v>140</v>
      </c>
      <c r="G12193" s="1" t="str">
        <f>UPPER(players_stats[[#This Row],[Agents]])</f>
        <v>OMEN</v>
      </c>
      <c r="H12193" s="1" t="str">
        <f>IF(OR(ISNUMBER(FIND(",",players_stats[[#This Row],[Agents MAYUS]])),ISNUMBER(FIND("All Match Types",players_stats[[#This Row],[Match Type]]))),"Eliminar","")</f>
        <v>Eliminar</v>
      </c>
      <c r="I12193">
        <v>140</v>
      </c>
      <c r="J12193">
        <v>122</v>
      </c>
      <c r="K12193">
        <v>193</v>
      </c>
      <c r="L12193">
        <v>129</v>
      </c>
      <c r="M12193">
        <v>0.74</v>
      </c>
      <c r="N12193">
        <v>126</v>
      </c>
      <c r="O12193">
        <v>77</v>
      </c>
      <c r="P12193">
        <v>24</v>
      </c>
      <c r="Q12193">
        <v>7</v>
      </c>
      <c r="R12193">
        <v>6</v>
      </c>
      <c r="S12193">
        <v>0.28000000000000003</v>
      </c>
      <c r="T12193">
        <v>0.09</v>
      </c>
      <c r="U12193" s="1" t="s">
        <v>485</v>
      </c>
      <c r="V12193">
        <v>20</v>
      </c>
      <c r="W12193">
        <v>108</v>
      </c>
      <c r="X12193">
        <v>84</v>
      </c>
      <c r="Y12193">
        <v>34</v>
      </c>
      <c r="Z12193">
        <v>10</v>
      </c>
      <c r="AA12193">
        <v>9</v>
      </c>
    </row>
    <row r="12194" spans="1:27" x14ac:dyDescent="0.25">
      <c r="A12194" s="1" t="s">
        <v>95</v>
      </c>
      <c r="B12194" s="1" t="s">
        <v>394</v>
      </c>
      <c r="C12194" s="1" t="s">
        <v>395</v>
      </c>
      <c r="D12194" s="1" t="s">
        <v>547</v>
      </c>
      <c r="E12194" s="1" t="s">
        <v>53</v>
      </c>
      <c r="F12194" s="1" t="s">
        <v>152</v>
      </c>
      <c r="G12194" s="1" t="str">
        <f>UPPER(players_stats[[#This Row],[Agents]])</f>
        <v>VIPER</v>
      </c>
      <c r="H12194" s="1" t="str">
        <f>IF(OR(ISNUMBER(FIND(",",players_stats[[#This Row],[Agents MAYUS]])),ISNUMBER(FIND("All Match Types",players_stats[[#This Row],[Match Type]]))),"Eliminar","")</f>
        <v>Eliminar</v>
      </c>
      <c r="I12194">
        <v>45</v>
      </c>
      <c r="J12194">
        <v>142</v>
      </c>
      <c r="K12194">
        <v>239</v>
      </c>
      <c r="L12194">
        <v>152</v>
      </c>
      <c r="M12194">
        <v>0.8</v>
      </c>
      <c r="N12194">
        <v>157</v>
      </c>
      <c r="O12194">
        <v>84</v>
      </c>
      <c r="P12194">
        <v>56</v>
      </c>
      <c r="Q12194">
        <v>2</v>
      </c>
      <c r="R12194">
        <v>4</v>
      </c>
      <c r="S12194">
        <v>0.38</v>
      </c>
      <c r="U12194" s="1" t="s">
        <v>175</v>
      </c>
      <c r="V12194">
        <v>22</v>
      </c>
      <c r="W12194">
        <v>38</v>
      </c>
      <c r="X12194">
        <v>25</v>
      </c>
      <c r="Y12194">
        <v>25</v>
      </c>
      <c r="Z12194">
        <v>1</v>
      </c>
      <c r="AA12194">
        <v>2</v>
      </c>
    </row>
    <row r="12195" spans="1:27" x14ac:dyDescent="0.25">
      <c r="A12195" s="1" t="s">
        <v>95</v>
      </c>
      <c r="B12195" s="1" t="s">
        <v>394</v>
      </c>
      <c r="C12195" s="1" t="s">
        <v>395</v>
      </c>
      <c r="D12195" s="1" t="s">
        <v>547</v>
      </c>
      <c r="E12195" s="1" t="s">
        <v>53</v>
      </c>
      <c r="F12195" s="1" t="s">
        <v>1011</v>
      </c>
      <c r="G12195" s="1" t="str">
        <f>UPPER(players_stats[[#This Row],[Agents]])</f>
        <v>HARBOR, OMEN, VIPER</v>
      </c>
      <c r="H12195" s="1" t="str">
        <f>IF(OR(ISNUMBER(FIND(",",players_stats[[#This Row],[Agents MAYUS]])),ISNUMBER(FIND("All Match Types",players_stats[[#This Row],[Match Type]]))),"Eliminar","")</f>
        <v>Eliminar</v>
      </c>
      <c r="I12195">
        <v>250</v>
      </c>
      <c r="J12195">
        <v>121</v>
      </c>
      <c r="K12195">
        <v>190</v>
      </c>
      <c r="L12195">
        <v>129</v>
      </c>
      <c r="M12195">
        <v>0.74</v>
      </c>
      <c r="N12195">
        <v>128</v>
      </c>
      <c r="O12195">
        <v>74</v>
      </c>
      <c r="P12195">
        <v>32</v>
      </c>
      <c r="Q12195">
        <v>5</v>
      </c>
      <c r="R12195">
        <v>5</v>
      </c>
      <c r="S12195">
        <v>0.3</v>
      </c>
      <c r="T12195">
        <v>0.11</v>
      </c>
      <c r="U12195" s="1" t="s">
        <v>1207</v>
      </c>
      <c r="V12195">
        <v>22</v>
      </c>
      <c r="W12195">
        <v>186</v>
      </c>
      <c r="X12195">
        <v>144</v>
      </c>
      <c r="Y12195">
        <v>80</v>
      </c>
      <c r="Z12195">
        <v>13</v>
      </c>
      <c r="AA12195">
        <v>12</v>
      </c>
    </row>
    <row r="12196" spans="1:27" x14ac:dyDescent="0.25">
      <c r="A12196" s="1" t="s">
        <v>95</v>
      </c>
      <c r="B12196" s="1" t="s">
        <v>394</v>
      </c>
      <c r="C12196" s="1" t="s">
        <v>395</v>
      </c>
      <c r="D12196" s="1" t="s">
        <v>1318</v>
      </c>
      <c r="E12196" s="1" t="s">
        <v>53</v>
      </c>
      <c r="F12196" s="1" t="s">
        <v>145</v>
      </c>
      <c r="G12196" s="1" t="str">
        <f>UPPER(players_stats[[#This Row],[Agents]])</f>
        <v>JETT</v>
      </c>
      <c r="H12196" s="1" t="str">
        <f>IF(OR(ISNUMBER(FIND(",",players_stats[[#This Row],[Agents MAYUS]])),ISNUMBER(FIND("All Match Types",players_stats[[#This Row],[Match Type]]))),"Eliminar","")</f>
        <v>Eliminar</v>
      </c>
      <c r="I12196">
        <v>110</v>
      </c>
      <c r="J12196">
        <v>88</v>
      </c>
      <c r="K12196">
        <v>208</v>
      </c>
      <c r="L12196">
        <v>98</v>
      </c>
      <c r="M12196">
        <v>0.65</v>
      </c>
      <c r="N12196">
        <v>136</v>
      </c>
      <c r="O12196">
        <v>73</v>
      </c>
      <c r="P12196">
        <v>12</v>
      </c>
      <c r="Q12196">
        <v>23</v>
      </c>
      <c r="R12196">
        <v>2</v>
      </c>
      <c r="S12196">
        <v>0.32</v>
      </c>
      <c r="U12196" s="1" t="s">
        <v>143</v>
      </c>
      <c r="V12196">
        <v>23</v>
      </c>
      <c r="W12196">
        <v>80</v>
      </c>
      <c r="X12196">
        <v>82</v>
      </c>
      <c r="Y12196">
        <v>13</v>
      </c>
      <c r="Z12196">
        <v>25</v>
      </c>
      <c r="AA12196">
        <v>22</v>
      </c>
    </row>
    <row r="12197" spans="1:27" x14ac:dyDescent="0.25">
      <c r="A12197" s="1" t="s">
        <v>95</v>
      </c>
      <c r="B12197" s="1" t="s">
        <v>394</v>
      </c>
      <c r="C12197" s="1" t="s">
        <v>395</v>
      </c>
      <c r="D12197" s="1" t="s">
        <v>1318</v>
      </c>
      <c r="E12197" s="1" t="s">
        <v>53</v>
      </c>
      <c r="F12197" s="1" t="s">
        <v>355</v>
      </c>
      <c r="G12197" s="1" t="str">
        <f>UPPER(players_stats[[#This Row],[Agents]])</f>
        <v>PHOENIX</v>
      </c>
      <c r="H12197" s="1" t="str">
        <f>IF(OR(ISNUMBER(FIND(",",players_stats[[#This Row],[Agents MAYUS]])),ISNUMBER(FIND("All Match Types",players_stats[[#This Row],[Match Type]]))),"Eliminar","")</f>
        <v>Eliminar</v>
      </c>
      <c r="I12197">
        <v>105</v>
      </c>
      <c r="J12197">
        <v>108</v>
      </c>
      <c r="K12197">
        <v>237</v>
      </c>
      <c r="L12197">
        <v>122</v>
      </c>
      <c r="M12197">
        <v>0.72</v>
      </c>
      <c r="N12197">
        <v>152</v>
      </c>
      <c r="O12197">
        <v>85</v>
      </c>
      <c r="P12197">
        <v>21</v>
      </c>
      <c r="Q12197">
        <v>13</v>
      </c>
      <c r="R12197">
        <v>1</v>
      </c>
      <c r="S12197">
        <v>0.34</v>
      </c>
      <c r="T12197">
        <v>0.33</v>
      </c>
      <c r="U12197" s="1" t="s">
        <v>246</v>
      </c>
      <c r="V12197">
        <v>27</v>
      </c>
      <c r="W12197">
        <v>89</v>
      </c>
      <c r="X12197">
        <v>73</v>
      </c>
      <c r="Y12197">
        <v>22</v>
      </c>
      <c r="Z12197">
        <v>14</v>
      </c>
      <c r="AA12197">
        <v>11</v>
      </c>
    </row>
    <row r="12198" spans="1:27" x14ac:dyDescent="0.25">
      <c r="A12198" s="1" t="s">
        <v>95</v>
      </c>
      <c r="B12198" s="1" t="s">
        <v>394</v>
      </c>
      <c r="C12198" s="1" t="s">
        <v>395</v>
      </c>
      <c r="D12198" s="1" t="s">
        <v>1318</v>
      </c>
      <c r="E12198" s="1" t="s">
        <v>53</v>
      </c>
      <c r="F12198" s="1" t="s">
        <v>146</v>
      </c>
      <c r="G12198" s="1" t="str">
        <f>UPPER(players_stats[[#This Row],[Agents]])</f>
        <v>RAZE</v>
      </c>
      <c r="H12198" s="1" t="str">
        <f>IF(OR(ISNUMBER(FIND(",",players_stats[[#This Row],[Agents MAYUS]])),ISNUMBER(FIND("All Match Types",players_stats[[#This Row],[Match Type]]))),"Eliminar","")</f>
        <v>Eliminar</v>
      </c>
      <c r="I12198">
        <v>17</v>
      </c>
      <c r="J12198">
        <v>54</v>
      </c>
      <c r="K12198">
        <v>168</v>
      </c>
      <c r="L12198">
        <v>63</v>
      </c>
      <c r="M12198">
        <v>0.65</v>
      </c>
      <c r="N12198">
        <v>109</v>
      </c>
      <c r="O12198">
        <v>59</v>
      </c>
      <c r="P12198">
        <v>12</v>
      </c>
      <c r="Q12198">
        <v>6</v>
      </c>
      <c r="R12198">
        <v>18</v>
      </c>
      <c r="S12198">
        <v>0.19</v>
      </c>
      <c r="U12198" s="1" t="s">
        <v>63</v>
      </c>
      <c r="V12198">
        <v>10</v>
      </c>
      <c r="W12198">
        <v>10</v>
      </c>
      <c r="X12198">
        <v>16</v>
      </c>
      <c r="Y12198">
        <v>2</v>
      </c>
      <c r="Z12198">
        <v>1</v>
      </c>
      <c r="AA12198">
        <v>3</v>
      </c>
    </row>
    <row r="12199" spans="1:27" x14ac:dyDescent="0.25">
      <c r="A12199" s="1" t="s">
        <v>95</v>
      </c>
      <c r="B12199" s="1" t="s">
        <v>394</v>
      </c>
      <c r="C12199" s="1" t="s">
        <v>395</v>
      </c>
      <c r="D12199" s="1" t="s">
        <v>1318</v>
      </c>
      <c r="E12199" s="1" t="s">
        <v>53</v>
      </c>
      <c r="F12199" s="1" t="s">
        <v>161</v>
      </c>
      <c r="G12199" s="1" t="str">
        <f>UPPER(players_stats[[#This Row],[Agents]])</f>
        <v>YORU</v>
      </c>
      <c r="H12199" s="1" t="str">
        <f>IF(OR(ISNUMBER(FIND(",",players_stats[[#This Row],[Agents MAYUS]])),ISNUMBER(FIND("All Match Types",players_stats[[#This Row],[Match Type]]))),"Eliminar","")</f>
        <v>Eliminar</v>
      </c>
      <c r="I12199">
        <v>18</v>
      </c>
      <c r="J12199">
        <v>86</v>
      </c>
      <c r="K12199">
        <v>233</v>
      </c>
      <c r="L12199">
        <v>88</v>
      </c>
      <c r="M12199">
        <v>0.56000000000000005</v>
      </c>
      <c r="N12199">
        <v>136</v>
      </c>
      <c r="O12199">
        <v>78</v>
      </c>
      <c r="P12199">
        <v>11</v>
      </c>
      <c r="Q12199">
        <v>6</v>
      </c>
      <c r="R12199">
        <v>11</v>
      </c>
      <c r="S12199">
        <v>0.24</v>
      </c>
      <c r="U12199" s="1" t="s">
        <v>184</v>
      </c>
      <c r="V12199">
        <v>14</v>
      </c>
      <c r="W12199">
        <v>14</v>
      </c>
      <c r="X12199">
        <v>16</v>
      </c>
      <c r="Y12199">
        <v>2</v>
      </c>
      <c r="Z12199">
        <v>1</v>
      </c>
      <c r="AA12199">
        <v>2</v>
      </c>
    </row>
    <row r="12200" spans="1:27" x14ac:dyDescent="0.25">
      <c r="A12200" s="1" t="s">
        <v>95</v>
      </c>
      <c r="B12200" s="1" t="s">
        <v>394</v>
      </c>
      <c r="C12200" s="1" t="s">
        <v>395</v>
      </c>
      <c r="D12200" s="1" t="s">
        <v>1318</v>
      </c>
      <c r="E12200" s="1" t="s">
        <v>53</v>
      </c>
      <c r="F12200" s="1" t="s">
        <v>1469</v>
      </c>
      <c r="G12200" s="1" t="str">
        <f>UPPER(players_stats[[#This Row],[Agents]])</f>
        <v>JETT, PHOENIX, RAZE, YORU</v>
      </c>
      <c r="H12200" s="1" t="str">
        <f>IF(OR(ISNUMBER(FIND(",",players_stats[[#This Row],[Agents MAYUS]])),ISNUMBER(FIND("All Match Types",players_stats[[#This Row],[Match Type]]))),"Eliminar","")</f>
        <v>Eliminar</v>
      </c>
      <c r="I12200">
        <v>250</v>
      </c>
      <c r="J12200">
        <v>94</v>
      </c>
      <c r="K12200">
        <v>218</v>
      </c>
      <c r="L12200">
        <v>103</v>
      </c>
      <c r="M12200">
        <v>0.67</v>
      </c>
      <c r="N12200">
        <v>141</v>
      </c>
      <c r="O12200">
        <v>77</v>
      </c>
      <c r="P12200">
        <v>16</v>
      </c>
      <c r="Q12200">
        <v>16</v>
      </c>
      <c r="R12200">
        <v>15</v>
      </c>
      <c r="S12200">
        <v>0.31</v>
      </c>
      <c r="T12200">
        <v>0.19</v>
      </c>
      <c r="U12200" s="1" t="s">
        <v>244</v>
      </c>
      <c r="V12200">
        <v>27</v>
      </c>
      <c r="W12200">
        <v>193</v>
      </c>
      <c r="X12200">
        <v>187</v>
      </c>
      <c r="Y12200">
        <v>39</v>
      </c>
      <c r="Z12200">
        <v>41</v>
      </c>
      <c r="AA12200">
        <v>38</v>
      </c>
    </row>
    <row r="12201" spans="1:27" x14ac:dyDescent="0.25">
      <c r="A12201" s="1" t="s">
        <v>95</v>
      </c>
      <c r="B12201" s="1" t="s">
        <v>394</v>
      </c>
      <c r="C12201" s="1" t="s">
        <v>395</v>
      </c>
      <c r="D12201" s="1" t="s">
        <v>545</v>
      </c>
      <c r="E12201" s="1" t="s">
        <v>53</v>
      </c>
      <c r="F12201" s="1" t="s">
        <v>215</v>
      </c>
      <c r="G12201" s="1" t="str">
        <f>UPPER(players_stats[[#This Row],[Agents]])</f>
        <v>KAYO</v>
      </c>
      <c r="H12201" s="1" t="str">
        <f>IF(OR(ISNUMBER(FIND(",",players_stats[[#This Row],[Agents MAYUS]])),ISNUMBER(FIND("All Match Types",players_stats[[#This Row],[Match Type]]))),"Eliminar","")</f>
        <v>Eliminar</v>
      </c>
      <c r="I12201">
        <v>87</v>
      </c>
      <c r="J12201">
        <v>89</v>
      </c>
      <c r="K12201">
        <v>172</v>
      </c>
      <c r="L12201">
        <v>82</v>
      </c>
      <c r="M12201">
        <v>0.74</v>
      </c>
      <c r="N12201">
        <v>113</v>
      </c>
      <c r="O12201">
        <v>56</v>
      </c>
      <c r="P12201">
        <v>46</v>
      </c>
      <c r="Q12201">
        <v>8</v>
      </c>
      <c r="R12201">
        <v>14</v>
      </c>
      <c r="S12201">
        <v>0.17</v>
      </c>
      <c r="T12201">
        <v>0.11</v>
      </c>
      <c r="U12201" s="1" t="s">
        <v>238</v>
      </c>
      <c r="V12201">
        <v>19</v>
      </c>
      <c r="W12201">
        <v>49</v>
      </c>
      <c r="X12201">
        <v>60</v>
      </c>
      <c r="Y12201">
        <v>40</v>
      </c>
      <c r="Z12201">
        <v>7</v>
      </c>
      <c r="AA12201">
        <v>12</v>
      </c>
    </row>
    <row r="12202" spans="1:27" x14ac:dyDescent="0.25">
      <c r="A12202" s="1" t="s">
        <v>95</v>
      </c>
      <c r="B12202" s="1" t="s">
        <v>394</v>
      </c>
      <c r="C12202" s="1" t="s">
        <v>395</v>
      </c>
      <c r="D12202" s="1" t="s">
        <v>545</v>
      </c>
      <c r="E12202" s="1" t="s">
        <v>53</v>
      </c>
      <c r="F12202" s="1" t="s">
        <v>134</v>
      </c>
      <c r="G12202" s="1" t="str">
        <f>UPPER(players_stats[[#This Row],[Agents]])</f>
        <v>KILLJOY</v>
      </c>
      <c r="H12202" s="1" t="str">
        <f>IF(OR(ISNUMBER(FIND(",",players_stats[[#This Row],[Agents MAYUS]])),ISNUMBER(FIND("All Match Types",players_stats[[#This Row],[Match Type]]))),"Eliminar","")</f>
        <v>Eliminar</v>
      </c>
      <c r="I12202">
        <v>65</v>
      </c>
      <c r="J12202">
        <v>115</v>
      </c>
      <c r="K12202">
        <v>234</v>
      </c>
      <c r="L12202">
        <v>128</v>
      </c>
      <c r="M12202">
        <v>0.75</v>
      </c>
      <c r="N12202">
        <v>157</v>
      </c>
      <c r="O12202">
        <v>78</v>
      </c>
      <c r="P12202">
        <v>29</v>
      </c>
      <c r="Q12202">
        <v>11</v>
      </c>
      <c r="R12202">
        <v>14</v>
      </c>
      <c r="S12202">
        <v>0.17</v>
      </c>
      <c r="T12202">
        <v>0.2</v>
      </c>
      <c r="U12202" s="1" t="s">
        <v>235</v>
      </c>
      <c r="V12202">
        <v>19</v>
      </c>
      <c r="W12202">
        <v>51</v>
      </c>
      <c r="X12202">
        <v>40</v>
      </c>
      <c r="Y12202">
        <v>19</v>
      </c>
      <c r="Z12202">
        <v>7</v>
      </c>
      <c r="AA12202">
        <v>9</v>
      </c>
    </row>
    <row r="12203" spans="1:27" x14ac:dyDescent="0.25">
      <c r="A12203" s="1" t="s">
        <v>95</v>
      </c>
      <c r="B12203" s="1" t="s">
        <v>394</v>
      </c>
      <c r="C12203" s="1" t="s">
        <v>395</v>
      </c>
      <c r="D12203" s="1" t="s">
        <v>545</v>
      </c>
      <c r="E12203" s="1" t="s">
        <v>53</v>
      </c>
      <c r="F12203" s="1" t="s">
        <v>208</v>
      </c>
      <c r="G12203" s="1" t="str">
        <f>UPPER(players_stats[[#This Row],[Agents]])</f>
        <v>SKYE</v>
      </c>
      <c r="H12203" s="1" t="str">
        <f>IF(OR(ISNUMBER(FIND(",",players_stats[[#This Row],[Agents MAYUS]])),ISNUMBER(FIND("All Match Types",players_stats[[#This Row],[Match Type]]))),"Eliminar","")</f>
        <v>Eliminar</v>
      </c>
      <c r="I12203">
        <v>17</v>
      </c>
      <c r="J12203">
        <v>45</v>
      </c>
      <c r="K12203">
        <v>126</v>
      </c>
      <c r="L12203">
        <v>47</v>
      </c>
      <c r="M12203">
        <v>0.53</v>
      </c>
      <c r="N12203">
        <v>85</v>
      </c>
      <c r="O12203">
        <v>41</v>
      </c>
      <c r="P12203">
        <v>24</v>
      </c>
      <c r="Q12203">
        <v>6</v>
      </c>
      <c r="R12203">
        <v>35</v>
      </c>
      <c r="S12203">
        <v>0.12</v>
      </c>
      <c r="U12203" s="1" t="s">
        <v>139</v>
      </c>
      <c r="V12203">
        <v>7</v>
      </c>
      <c r="W12203">
        <v>7</v>
      </c>
      <c r="X12203">
        <v>15</v>
      </c>
      <c r="Y12203">
        <v>4</v>
      </c>
      <c r="Z12203">
        <v>1</v>
      </c>
      <c r="AA12203">
        <v>6</v>
      </c>
    </row>
    <row r="12204" spans="1:27" x14ac:dyDescent="0.25">
      <c r="A12204" s="1" t="s">
        <v>95</v>
      </c>
      <c r="B12204" s="1" t="s">
        <v>394</v>
      </c>
      <c r="C12204" s="1" t="s">
        <v>395</v>
      </c>
      <c r="D12204" s="1" t="s">
        <v>545</v>
      </c>
      <c r="E12204" s="1" t="s">
        <v>53</v>
      </c>
      <c r="F12204" s="1" t="s">
        <v>151</v>
      </c>
      <c r="G12204" s="1" t="str">
        <f>UPPER(players_stats[[#This Row],[Agents]])</f>
        <v>SOVA</v>
      </c>
      <c r="H12204" s="1" t="str">
        <f>IF(OR(ISNUMBER(FIND(",",players_stats[[#This Row],[Agents MAYUS]])),ISNUMBER(FIND("All Match Types",players_stats[[#This Row],[Match Type]]))),"Eliminar","")</f>
        <v>Eliminar</v>
      </c>
      <c r="I12204">
        <v>81</v>
      </c>
      <c r="J12204">
        <v>112</v>
      </c>
      <c r="K12204">
        <v>195</v>
      </c>
      <c r="L12204">
        <v>115</v>
      </c>
      <c r="M12204">
        <v>0.74</v>
      </c>
      <c r="N12204">
        <v>130</v>
      </c>
      <c r="O12204">
        <v>68</v>
      </c>
      <c r="P12204">
        <v>38</v>
      </c>
      <c r="Q12204">
        <v>9</v>
      </c>
      <c r="R12204">
        <v>7</v>
      </c>
      <c r="S12204">
        <v>0.17</v>
      </c>
      <c r="T12204">
        <v>0.28999999999999998</v>
      </c>
      <c r="U12204" s="1" t="s">
        <v>163</v>
      </c>
      <c r="V12204">
        <v>21</v>
      </c>
      <c r="W12204">
        <v>55</v>
      </c>
      <c r="X12204">
        <v>48</v>
      </c>
      <c r="Y12204">
        <v>31</v>
      </c>
      <c r="Z12204">
        <v>7</v>
      </c>
      <c r="AA12204">
        <v>6</v>
      </c>
    </row>
    <row r="12205" spans="1:27" x14ac:dyDescent="0.25">
      <c r="A12205" s="1" t="s">
        <v>95</v>
      </c>
      <c r="B12205" s="1" t="s">
        <v>394</v>
      </c>
      <c r="C12205" s="1" t="s">
        <v>395</v>
      </c>
      <c r="D12205" s="1" t="s">
        <v>545</v>
      </c>
      <c r="E12205" s="1" t="s">
        <v>53</v>
      </c>
      <c r="F12205" s="1" t="s">
        <v>1477</v>
      </c>
      <c r="G12205" s="1" t="str">
        <f>UPPER(players_stats[[#This Row],[Agents]])</f>
        <v>KAYO, KILLJOY, SKYE, SOVA</v>
      </c>
      <c r="H12205" s="1" t="str">
        <f>IF(OR(ISNUMBER(FIND(",",players_stats[[#This Row],[Agents MAYUS]])),ISNUMBER(FIND("All Match Types",players_stats[[#This Row],[Match Type]]))),"Eliminar","")</f>
        <v>Eliminar</v>
      </c>
      <c r="I12205">
        <v>250</v>
      </c>
      <c r="J12205">
        <v>101</v>
      </c>
      <c r="K12205">
        <v>191</v>
      </c>
      <c r="L12205">
        <v>99</v>
      </c>
      <c r="M12205">
        <v>0.73</v>
      </c>
      <c r="N12205">
        <v>128</v>
      </c>
      <c r="O12205">
        <v>65</v>
      </c>
      <c r="P12205">
        <v>38</v>
      </c>
      <c r="Q12205">
        <v>9</v>
      </c>
      <c r="R12205">
        <v>13</v>
      </c>
      <c r="S12205">
        <v>0.17</v>
      </c>
      <c r="T12205">
        <v>0.17</v>
      </c>
      <c r="U12205" s="1" t="s">
        <v>424</v>
      </c>
      <c r="V12205">
        <v>21</v>
      </c>
      <c r="W12205">
        <v>162</v>
      </c>
      <c r="X12205">
        <v>163</v>
      </c>
      <c r="Y12205">
        <v>94</v>
      </c>
      <c r="Z12205">
        <v>22</v>
      </c>
      <c r="AA12205">
        <v>33</v>
      </c>
    </row>
    <row r="12206" spans="1:27" x14ac:dyDescent="0.25">
      <c r="A12206" s="1" t="s">
        <v>95</v>
      </c>
      <c r="B12206" s="1" t="s">
        <v>394</v>
      </c>
      <c r="C12206" s="1" t="s">
        <v>395</v>
      </c>
      <c r="D12206" s="1" t="s">
        <v>210</v>
      </c>
      <c r="E12206" s="1" t="s">
        <v>23</v>
      </c>
      <c r="F12206" s="1" t="s">
        <v>181</v>
      </c>
      <c r="G12206" s="1" t="str">
        <f>UPPER(players_stats[[#This Row],[Agents]])</f>
        <v>BREACH</v>
      </c>
      <c r="H12206" s="1" t="str">
        <f>IF(OR(ISNUMBER(FIND(",",players_stats[[#This Row],[Agents MAYUS]])),ISNUMBER(FIND("All Match Types",players_stats[[#This Row],[Match Type]]))),"Eliminar","")</f>
        <v>Eliminar</v>
      </c>
      <c r="I12206">
        <v>40</v>
      </c>
      <c r="J12206">
        <v>99</v>
      </c>
      <c r="K12206">
        <v>188</v>
      </c>
      <c r="L12206">
        <v>10</v>
      </c>
      <c r="M12206">
        <v>0.78</v>
      </c>
      <c r="N12206">
        <v>125</v>
      </c>
      <c r="O12206">
        <v>7</v>
      </c>
      <c r="P12206">
        <v>35</v>
      </c>
      <c r="Q12206">
        <v>8</v>
      </c>
      <c r="R12206">
        <v>0</v>
      </c>
      <c r="S12206">
        <v>0.34</v>
      </c>
      <c r="T12206">
        <v>0.1</v>
      </c>
      <c r="U12206" s="1" t="s">
        <v>289</v>
      </c>
      <c r="V12206">
        <v>18</v>
      </c>
      <c r="W12206">
        <v>28</v>
      </c>
      <c r="X12206">
        <v>28</v>
      </c>
      <c r="Y12206">
        <v>14</v>
      </c>
      <c r="Z12206">
        <v>3</v>
      </c>
      <c r="AA12206">
        <v>0</v>
      </c>
    </row>
    <row r="12207" spans="1:27" x14ac:dyDescent="0.25">
      <c r="A12207" s="1" t="s">
        <v>95</v>
      </c>
      <c r="B12207" s="1" t="s">
        <v>394</v>
      </c>
      <c r="C12207" s="1" t="s">
        <v>395</v>
      </c>
      <c r="D12207" s="1" t="s">
        <v>210</v>
      </c>
      <c r="E12207" s="1" t="s">
        <v>23</v>
      </c>
      <c r="F12207" s="1" t="s">
        <v>215</v>
      </c>
      <c r="G12207" s="1" t="str">
        <f>UPPER(players_stats[[#This Row],[Agents]])</f>
        <v>KAYO</v>
      </c>
      <c r="H12207" s="1" t="str">
        <f>IF(OR(ISNUMBER(FIND(",",players_stats[[#This Row],[Agents MAYUS]])),ISNUMBER(FIND("All Match Types",players_stats[[#This Row],[Match Type]]))),"Eliminar","")</f>
        <v>Eliminar</v>
      </c>
      <c r="I12207">
        <v>92</v>
      </c>
      <c r="J12207">
        <v>104</v>
      </c>
      <c r="K12207">
        <v>192</v>
      </c>
      <c r="L12207">
        <v>95</v>
      </c>
      <c r="M12207">
        <v>0.71</v>
      </c>
      <c r="N12207">
        <v>126</v>
      </c>
      <c r="O12207">
        <v>68</v>
      </c>
      <c r="P12207">
        <v>42</v>
      </c>
      <c r="Q12207">
        <v>5</v>
      </c>
      <c r="R12207">
        <v>7</v>
      </c>
      <c r="S12207">
        <v>0.28000000000000003</v>
      </c>
      <c r="T12207">
        <v>0.09</v>
      </c>
      <c r="U12207" s="1" t="s">
        <v>399</v>
      </c>
      <c r="V12207">
        <v>16</v>
      </c>
      <c r="W12207">
        <v>63</v>
      </c>
      <c r="X12207">
        <v>66</v>
      </c>
      <c r="Y12207">
        <v>39</v>
      </c>
      <c r="Z12207">
        <v>5</v>
      </c>
      <c r="AA12207">
        <v>6</v>
      </c>
    </row>
    <row r="12208" spans="1:27" x14ac:dyDescent="0.25">
      <c r="A12208" s="1" t="s">
        <v>95</v>
      </c>
      <c r="B12208" s="1" t="s">
        <v>394</v>
      </c>
      <c r="C12208" s="1" t="s">
        <v>395</v>
      </c>
      <c r="D12208" s="1" t="s">
        <v>210</v>
      </c>
      <c r="E12208" s="1" t="s">
        <v>23</v>
      </c>
      <c r="F12208" s="1" t="s">
        <v>146</v>
      </c>
      <c r="G12208" s="1" t="str">
        <f>UPPER(players_stats[[#This Row],[Agents]])</f>
        <v>RAZE</v>
      </c>
      <c r="H12208" s="1" t="str">
        <f>IF(OR(ISNUMBER(FIND(",",players_stats[[#This Row],[Agents MAYUS]])),ISNUMBER(FIND("All Match Types",players_stats[[#This Row],[Match Type]]))),"Eliminar","")</f>
        <v>Eliminar</v>
      </c>
      <c r="I12208">
        <v>22</v>
      </c>
      <c r="J12208">
        <v>10</v>
      </c>
      <c r="K12208">
        <v>217</v>
      </c>
      <c r="L12208">
        <v>112</v>
      </c>
      <c r="M12208">
        <v>0.77</v>
      </c>
      <c r="N12208">
        <v>142</v>
      </c>
      <c r="O12208">
        <v>86</v>
      </c>
      <c r="P12208">
        <v>14</v>
      </c>
      <c r="Q12208">
        <v>27</v>
      </c>
      <c r="R12208">
        <v>14</v>
      </c>
      <c r="S12208">
        <v>0.26</v>
      </c>
      <c r="T12208">
        <v>0.33</v>
      </c>
      <c r="U12208" s="1" t="s">
        <v>156</v>
      </c>
      <c r="V12208">
        <v>19</v>
      </c>
      <c r="W12208">
        <v>19</v>
      </c>
      <c r="X12208">
        <v>17</v>
      </c>
      <c r="Y12208">
        <v>3</v>
      </c>
      <c r="Z12208">
        <v>6</v>
      </c>
      <c r="AA12208">
        <v>3</v>
      </c>
    </row>
    <row r="12209" spans="1:27" x14ac:dyDescent="0.25">
      <c r="A12209" s="1" t="s">
        <v>95</v>
      </c>
      <c r="B12209" s="1" t="s">
        <v>394</v>
      </c>
      <c r="C12209" s="1" t="s">
        <v>395</v>
      </c>
      <c r="D12209" s="1" t="s">
        <v>210</v>
      </c>
      <c r="E12209" s="1" t="s">
        <v>23</v>
      </c>
      <c r="F12209" s="1" t="s">
        <v>1107</v>
      </c>
      <c r="G12209" s="1" t="str">
        <f>UPPER(players_stats[[#This Row],[Agents]])</f>
        <v>BREACH, KAYO, RAZE</v>
      </c>
      <c r="H12209" s="1" t="str">
        <f>IF(OR(ISNUMBER(FIND(",",players_stats[[#This Row],[Agents MAYUS]])),ISNUMBER(FIND("All Match Types",players_stats[[#This Row],[Match Type]]))),"Eliminar","")</f>
        <v>Eliminar</v>
      </c>
      <c r="I12209">
        <v>154</v>
      </c>
      <c r="J12209">
        <v>102</v>
      </c>
      <c r="K12209">
        <v>194</v>
      </c>
      <c r="L12209">
        <v>99</v>
      </c>
      <c r="M12209">
        <v>0.73</v>
      </c>
      <c r="N12209">
        <v>128</v>
      </c>
      <c r="O12209">
        <v>71</v>
      </c>
      <c r="P12209">
        <v>36</v>
      </c>
      <c r="Q12209">
        <v>9</v>
      </c>
      <c r="R12209">
        <v>6</v>
      </c>
      <c r="S12209">
        <v>0.28999999999999998</v>
      </c>
      <c r="T12209">
        <v>0.11</v>
      </c>
      <c r="U12209" s="1" t="s">
        <v>1301</v>
      </c>
      <c r="V12209">
        <v>19</v>
      </c>
      <c r="W12209">
        <v>110</v>
      </c>
      <c r="X12209">
        <v>111</v>
      </c>
      <c r="Y12209">
        <v>56</v>
      </c>
      <c r="Z12209">
        <v>14</v>
      </c>
      <c r="AA12209">
        <v>9</v>
      </c>
    </row>
    <row r="12210" spans="1:27" x14ac:dyDescent="0.25">
      <c r="A12210" s="1" t="s">
        <v>95</v>
      </c>
      <c r="B12210" s="1" t="s">
        <v>394</v>
      </c>
      <c r="C12210" s="1" t="s">
        <v>395</v>
      </c>
      <c r="D12210" s="1" t="s">
        <v>212</v>
      </c>
      <c r="E12210" s="1" t="s">
        <v>23</v>
      </c>
      <c r="F12210" s="1" t="s">
        <v>201</v>
      </c>
      <c r="G12210" s="1" t="str">
        <f>UPPER(players_stats[[#This Row],[Agents]])</f>
        <v>BRIMSTONE</v>
      </c>
      <c r="H12210" s="1" t="str">
        <f>IF(OR(ISNUMBER(FIND(",",players_stats[[#This Row],[Agents MAYUS]])),ISNUMBER(FIND("All Match Types",players_stats[[#This Row],[Match Type]]))),"Eliminar","")</f>
        <v>Eliminar</v>
      </c>
      <c r="I12210">
        <v>22</v>
      </c>
      <c r="J12210">
        <v>157</v>
      </c>
      <c r="K12210">
        <v>271</v>
      </c>
      <c r="L12210">
        <v>164</v>
      </c>
      <c r="M12210">
        <v>0.82</v>
      </c>
      <c r="N12210">
        <v>186</v>
      </c>
      <c r="O12210">
        <v>105</v>
      </c>
      <c r="P12210">
        <v>41</v>
      </c>
      <c r="Q12210">
        <v>5</v>
      </c>
      <c r="R12210">
        <v>5</v>
      </c>
      <c r="S12210">
        <v>0.28000000000000003</v>
      </c>
      <c r="U12210" s="1" t="s">
        <v>184</v>
      </c>
      <c r="V12210">
        <v>23</v>
      </c>
      <c r="W12210">
        <v>23</v>
      </c>
      <c r="X12210">
        <v>14</v>
      </c>
      <c r="Y12210">
        <v>9</v>
      </c>
      <c r="Z12210">
        <v>1</v>
      </c>
      <c r="AA12210">
        <v>1</v>
      </c>
    </row>
    <row r="12211" spans="1:27" x14ac:dyDescent="0.25">
      <c r="A12211" s="1" t="s">
        <v>95</v>
      </c>
      <c r="B12211" s="1" t="s">
        <v>394</v>
      </c>
      <c r="C12211" s="1" t="s">
        <v>395</v>
      </c>
      <c r="D12211" s="1" t="s">
        <v>212</v>
      </c>
      <c r="E12211" s="1" t="s">
        <v>23</v>
      </c>
      <c r="F12211" s="1" t="s">
        <v>133</v>
      </c>
      <c r="G12211" s="1" t="str">
        <f>UPPER(players_stats[[#This Row],[Agents]])</f>
        <v>CYPHER</v>
      </c>
      <c r="H12211" s="1" t="str">
        <f>IF(OR(ISNUMBER(FIND(",",players_stats[[#This Row],[Agents MAYUS]])),ISNUMBER(FIND("All Match Types",players_stats[[#This Row],[Match Type]]))),"Eliminar","")</f>
        <v>Eliminar</v>
      </c>
      <c r="I12211">
        <v>56</v>
      </c>
      <c r="J12211">
        <v>7</v>
      </c>
      <c r="K12211">
        <v>140</v>
      </c>
      <c r="L12211">
        <v>6</v>
      </c>
      <c r="M12211">
        <v>0.56999999999999995</v>
      </c>
      <c r="N12211">
        <v>96</v>
      </c>
      <c r="O12211">
        <v>48</v>
      </c>
      <c r="P12211">
        <v>16</v>
      </c>
      <c r="Q12211">
        <v>4</v>
      </c>
      <c r="R12211">
        <v>9</v>
      </c>
      <c r="S12211">
        <v>0.28999999999999998</v>
      </c>
      <c r="U12211" s="1" t="s">
        <v>505</v>
      </c>
      <c r="V12211">
        <v>13</v>
      </c>
      <c r="W12211">
        <v>27</v>
      </c>
      <c r="X12211">
        <v>45</v>
      </c>
      <c r="Y12211">
        <v>9</v>
      </c>
      <c r="Z12211">
        <v>2</v>
      </c>
      <c r="AA12211">
        <v>5</v>
      </c>
    </row>
    <row r="12212" spans="1:27" x14ac:dyDescent="0.25">
      <c r="A12212" s="1" t="s">
        <v>95</v>
      </c>
      <c r="B12212" s="1" t="s">
        <v>394</v>
      </c>
      <c r="C12212" s="1" t="s">
        <v>395</v>
      </c>
      <c r="D12212" s="1" t="s">
        <v>212</v>
      </c>
      <c r="E12212" s="1" t="s">
        <v>23</v>
      </c>
      <c r="F12212" s="1" t="s">
        <v>134</v>
      </c>
      <c r="G12212" s="1" t="str">
        <f>UPPER(players_stats[[#This Row],[Agents]])</f>
        <v>KILLJOY</v>
      </c>
      <c r="H12212" s="1" t="str">
        <f>IF(OR(ISNUMBER(FIND(",",players_stats[[#This Row],[Agents MAYUS]])),ISNUMBER(FIND("All Match Types",players_stats[[#This Row],[Match Type]]))),"Eliminar","")</f>
        <v>Eliminar</v>
      </c>
      <c r="I12212">
        <v>36</v>
      </c>
      <c r="J12212">
        <v>97</v>
      </c>
      <c r="K12212">
        <v>190</v>
      </c>
      <c r="L12212">
        <v>96</v>
      </c>
      <c r="M12212">
        <v>0.72</v>
      </c>
      <c r="N12212">
        <v>137</v>
      </c>
      <c r="O12212">
        <v>67</v>
      </c>
      <c r="P12212">
        <v>19</v>
      </c>
      <c r="Q12212">
        <v>8</v>
      </c>
      <c r="R12212">
        <v>11</v>
      </c>
      <c r="S12212">
        <v>0.28999999999999998</v>
      </c>
      <c r="U12212" s="1" t="s">
        <v>139</v>
      </c>
      <c r="V12212">
        <v>16</v>
      </c>
      <c r="W12212">
        <v>24</v>
      </c>
      <c r="X12212">
        <v>25</v>
      </c>
      <c r="Y12212">
        <v>7</v>
      </c>
      <c r="Z12212">
        <v>3</v>
      </c>
      <c r="AA12212">
        <v>4</v>
      </c>
    </row>
    <row r="12213" spans="1:27" x14ac:dyDescent="0.25">
      <c r="A12213" s="1" t="s">
        <v>95</v>
      </c>
      <c r="B12213" s="1" t="s">
        <v>394</v>
      </c>
      <c r="C12213" s="1" t="s">
        <v>395</v>
      </c>
      <c r="D12213" s="1" t="s">
        <v>212</v>
      </c>
      <c r="E12213" s="1" t="s">
        <v>23</v>
      </c>
      <c r="F12213" s="1" t="s">
        <v>152</v>
      </c>
      <c r="G12213" s="1" t="str">
        <f>UPPER(players_stats[[#This Row],[Agents]])</f>
        <v>VIPER</v>
      </c>
      <c r="H12213" s="1" t="str">
        <f>IF(OR(ISNUMBER(FIND(",",players_stats[[#This Row],[Agents MAYUS]])),ISNUMBER(FIND("All Match Types",players_stats[[#This Row],[Match Type]]))),"Eliminar","")</f>
        <v>Eliminar</v>
      </c>
      <c r="I12213">
        <v>40</v>
      </c>
      <c r="J12213">
        <v>69</v>
      </c>
      <c r="K12213">
        <v>142</v>
      </c>
      <c r="L12213">
        <v>61</v>
      </c>
      <c r="M12213">
        <v>0.63</v>
      </c>
      <c r="N12213">
        <v>100</v>
      </c>
      <c r="O12213">
        <v>48</v>
      </c>
      <c r="P12213">
        <v>28</v>
      </c>
      <c r="Q12213">
        <v>13</v>
      </c>
      <c r="R12213">
        <v>3</v>
      </c>
      <c r="S12213">
        <v>0.28000000000000003</v>
      </c>
      <c r="U12213" s="1" t="s">
        <v>211</v>
      </c>
      <c r="V12213">
        <v>13</v>
      </c>
      <c r="W12213">
        <v>19</v>
      </c>
      <c r="X12213">
        <v>31</v>
      </c>
      <c r="Y12213">
        <v>11</v>
      </c>
      <c r="Z12213">
        <v>5</v>
      </c>
      <c r="AA12213">
        <v>1</v>
      </c>
    </row>
    <row r="12214" spans="1:27" x14ac:dyDescent="0.25">
      <c r="A12214" s="1" t="s">
        <v>95</v>
      </c>
      <c r="B12214" s="1" t="s">
        <v>394</v>
      </c>
      <c r="C12214" s="1" t="s">
        <v>395</v>
      </c>
      <c r="D12214" s="1" t="s">
        <v>212</v>
      </c>
      <c r="E12214" s="1" t="s">
        <v>23</v>
      </c>
      <c r="F12214" s="1" t="s">
        <v>1478</v>
      </c>
      <c r="G12214" s="1" t="str">
        <f>UPPER(players_stats[[#This Row],[Agents]])</f>
        <v>BRIMSTONE, CYPHER, KILLJOY, VIPER</v>
      </c>
      <c r="H12214" s="1" t="str">
        <f>IF(OR(ISNUMBER(FIND(",",players_stats[[#This Row],[Agents MAYUS]])),ISNUMBER(FIND("All Match Types",players_stats[[#This Row],[Match Type]]))),"Eliminar","")</f>
        <v>Eliminar</v>
      </c>
      <c r="I12214">
        <v>154</v>
      </c>
      <c r="J12214">
        <v>89</v>
      </c>
      <c r="K12214">
        <v>169</v>
      </c>
      <c r="L12214">
        <v>81</v>
      </c>
      <c r="M12214">
        <v>0.66</v>
      </c>
      <c r="N12214">
        <v>120</v>
      </c>
      <c r="O12214">
        <v>6</v>
      </c>
      <c r="P12214">
        <v>23</v>
      </c>
      <c r="Q12214">
        <v>7</v>
      </c>
      <c r="R12214">
        <v>7</v>
      </c>
      <c r="S12214">
        <v>0.28999999999999998</v>
      </c>
      <c r="U12214" s="1" t="s">
        <v>1229</v>
      </c>
      <c r="V12214">
        <v>23</v>
      </c>
      <c r="W12214">
        <v>93</v>
      </c>
      <c r="X12214">
        <v>115</v>
      </c>
      <c r="Y12214">
        <v>36</v>
      </c>
      <c r="Z12214">
        <v>11</v>
      </c>
      <c r="AA12214">
        <v>11</v>
      </c>
    </row>
    <row r="12215" spans="1:27" x14ac:dyDescent="0.25">
      <c r="A12215" s="1" t="s">
        <v>95</v>
      </c>
      <c r="B12215" s="1" t="s">
        <v>394</v>
      </c>
      <c r="C12215" s="1" t="s">
        <v>395</v>
      </c>
      <c r="D12215" s="1" t="s">
        <v>896</v>
      </c>
      <c r="E12215" s="1" t="s">
        <v>23</v>
      </c>
      <c r="F12215" s="1" t="s">
        <v>133</v>
      </c>
      <c r="G12215" s="1" t="str">
        <f>UPPER(players_stats[[#This Row],[Agents]])</f>
        <v>CYPHER</v>
      </c>
      <c r="H12215" s="1" t="str">
        <f>IF(OR(ISNUMBER(FIND(",",players_stats[[#This Row],[Agents MAYUS]])),ISNUMBER(FIND("All Match Types",players_stats[[#This Row],[Match Type]]))),"Eliminar","")</f>
        <v>Eliminar</v>
      </c>
      <c r="I12215">
        <v>22</v>
      </c>
      <c r="J12215">
        <v>143</v>
      </c>
      <c r="K12215">
        <v>237</v>
      </c>
      <c r="L12215">
        <v>136</v>
      </c>
      <c r="M12215">
        <v>0.73</v>
      </c>
      <c r="N12215">
        <v>162</v>
      </c>
      <c r="O12215">
        <v>86</v>
      </c>
      <c r="P12215">
        <v>27</v>
      </c>
      <c r="Q12215">
        <v>14</v>
      </c>
      <c r="R12215">
        <v>9</v>
      </c>
      <c r="S12215">
        <v>0.28000000000000003</v>
      </c>
      <c r="T12215">
        <v>0.67</v>
      </c>
      <c r="U12215" s="1" t="s">
        <v>149</v>
      </c>
      <c r="V12215">
        <v>19</v>
      </c>
      <c r="W12215">
        <v>19</v>
      </c>
      <c r="X12215">
        <v>14</v>
      </c>
      <c r="Y12215">
        <v>6</v>
      </c>
      <c r="Z12215">
        <v>3</v>
      </c>
      <c r="AA12215">
        <v>2</v>
      </c>
    </row>
    <row r="12216" spans="1:27" x14ac:dyDescent="0.25">
      <c r="A12216" s="1" t="s">
        <v>95</v>
      </c>
      <c r="B12216" s="1" t="s">
        <v>394</v>
      </c>
      <c r="C12216" s="1" t="s">
        <v>395</v>
      </c>
      <c r="D12216" s="1" t="s">
        <v>896</v>
      </c>
      <c r="E12216" s="1" t="s">
        <v>23</v>
      </c>
      <c r="F12216" s="1" t="s">
        <v>140</v>
      </c>
      <c r="G12216" s="1" t="str">
        <f>UPPER(players_stats[[#This Row],[Agents]])</f>
        <v>OMEN</v>
      </c>
      <c r="H12216" s="1" t="str">
        <f>IF(OR(ISNUMBER(FIND(",",players_stats[[#This Row],[Agents MAYUS]])),ISNUMBER(FIND("All Match Types",players_stats[[#This Row],[Match Type]]))),"Eliminar","")</f>
        <v>Eliminar</v>
      </c>
      <c r="I12216">
        <v>77</v>
      </c>
      <c r="J12216">
        <v>67</v>
      </c>
      <c r="K12216">
        <v>132</v>
      </c>
      <c r="L12216">
        <v>62</v>
      </c>
      <c r="M12216">
        <v>0.68</v>
      </c>
      <c r="N12216">
        <v>90</v>
      </c>
      <c r="O12216">
        <v>47</v>
      </c>
      <c r="P12216">
        <v>23</v>
      </c>
      <c r="Q12216">
        <v>4</v>
      </c>
      <c r="R12216">
        <v>1</v>
      </c>
      <c r="S12216">
        <v>0.28000000000000003</v>
      </c>
      <c r="T12216">
        <v>0.28999999999999998</v>
      </c>
      <c r="U12216" s="1" t="s">
        <v>163</v>
      </c>
      <c r="V12216">
        <v>13</v>
      </c>
      <c r="W12216">
        <v>36</v>
      </c>
      <c r="X12216">
        <v>58</v>
      </c>
      <c r="Y12216">
        <v>18</v>
      </c>
      <c r="Z12216">
        <v>3</v>
      </c>
      <c r="AA12216">
        <v>8</v>
      </c>
    </row>
    <row r="12217" spans="1:27" x14ac:dyDescent="0.25">
      <c r="A12217" s="1" t="s">
        <v>95</v>
      </c>
      <c r="B12217" s="1" t="s">
        <v>394</v>
      </c>
      <c r="C12217" s="1" t="s">
        <v>395</v>
      </c>
      <c r="D12217" s="1" t="s">
        <v>896</v>
      </c>
      <c r="E12217" s="1" t="s">
        <v>23</v>
      </c>
      <c r="F12217" s="1" t="s">
        <v>152</v>
      </c>
      <c r="G12217" s="1" t="str">
        <f>UPPER(players_stats[[#This Row],[Agents]])</f>
        <v>VIPER</v>
      </c>
      <c r="H12217" s="1" t="str">
        <f>IF(OR(ISNUMBER(FIND(",",players_stats[[#This Row],[Agents MAYUS]])),ISNUMBER(FIND("All Match Types",players_stats[[#This Row],[Match Type]]))),"Eliminar","")</f>
        <v>Eliminar</v>
      </c>
      <c r="I12217">
        <v>55</v>
      </c>
      <c r="J12217">
        <v>74</v>
      </c>
      <c r="K12217">
        <v>151</v>
      </c>
      <c r="L12217">
        <v>65</v>
      </c>
      <c r="M12217">
        <v>0.69</v>
      </c>
      <c r="N12217">
        <v>117</v>
      </c>
      <c r="O12217">
        <v>51</v>
      </c>
      <c r="P12217">
        <v>31</v>
      </c>
      <c r="Q12217">
        <v>7</v>
      </c>
      <c r="R12217">
        <v>11</v>
      </c>
      <c r="S12217">
        <v>0.25</v>
      </c>
      <c r="U12217" s="1" t="s">
        <v>141</v>
      </c>
      <c r="V12217">
        <v>13</v>
      </c>
      <c r="W12217">
        <v>28</v>
      </c>
      <c r="X12217">
        <v>43</v>
      </c>
      <c r="Y12217">
        <v>17</v>
      </c>
      <c r="Z12217">
        <v>4</v>
      </c>
      <c r="AA12217">
        <v>6</v>
      </c>
    </row>
    <row r="12218" spans="1:27" x14ac:dyDescent="0.25">
      <c r="A12218" s="1" t="s">
        <v>95</v>
      </c>
      <c r="B12218" s="1" t="s">
        <v>394</v>
      </c>
      <c r="C12218" s="1" t="s">
        <v>395</v>
      </c>
      <c r="D12218" s="1" t="s">
        <v>896</v>
      </c>
      <c r="E12218" s="1" t="s">
        <v>23</v>
      </c>
      <c r="F12218" s="1" t="s">
        <v>324</v>
      </c>
      <c r="G12218" s="1" t="str">
        <f>UPPER(players_stats[[#This Row],[Agents]])</f>
        <v>CYPHER, OMEN, VIPER</v>
      </c>
      <c r="H12218" s="1" t="str">
        <f>IF(OR(ISNUMBER(FIND(",",players_stats[[#This Row],[Agents MAYUS]])),ISNUMBER(FIND("All Match Types",players_stats[[#This Row],[Match Type]]))),"Eliminar","")</f>
        <v>Eliminar</v>
      </c>
      <c r="I12218">
        <v>154</v>
      </c>
      <c r="J12218">
        <v>8</v>
      </c>
      <c r="K12218">
        <v>152</v>
      </c>
      <c r="L12218">
        <v>72</v>
      </c>
      <c r="M12218">
        <v>0.69</v>
      </c>
      <c r="N12218">
        <v>110</v>
      </c>
      <c r="O12218">
        <v>54</v>
      </c>
      <c r="P12218">
        <v>27</v>
      </c>
      <c r="Q12218">
        <v>6</v>
      </c>
      <c r="R12218">
        <v>1</v>
      </c>
      <c r="S12218">
        <v>0.27</v>
      </c>
      <c r="T12218">
        <v>0.36</v>
      </c>
      <c r="U12218" s="1" t="s">
        <v>287</v>
      </c>
      <c r="V12218">
        <v>19</v>
      </c>
      <c r="W12218">
        <v>83</v>
      </c>
      <c r="X12218">
        <v>115</v>
      </c>
      <c r="Y12218">
        <v>41</v>
      </c>
      <c r="Z12218">
        <v>10</v>
      </c>
      <c r="AA12218">
        <v>16</v>
      </c>
    </row>
    <row r="12219" spans="1:27" x14ac:dyDescent="0.25">
      <c r="A12219" s="1" t="s">
        <v>95</v>
      </c>
      <c r="B12219" s="1" t="s">
        <v>394</v>
      </c>
      <c r="C12219" s="1" t="s">
        <v>395</v>
      </c>
      <c r="D12219" s="1" t="s">
        <v>219</v>
      </c>
      <c r="E12219" s="1" t="s">
        <v>23</v>
      </c>
      <c r="F12219" s="1" t="s">
        <v>145</v>
      </c>
      <c r="G12219" s="1" t="str">
        <f>UPPER(players_stats[[#This Row],[Agents]])</f>
        <v>JETT</v>
      </c>
      <c r="H12219" s="1" t="str">
        <f>IF(OR(ISNUMBER(FIND(",",players_stats[[#This Row],[Agents MAYUS]])),ISNUMBER(FIND("All Match Types",players_stats[[#This Row],[Match Type]]))),"Eliminar","")</f>
        <v>Eliminar</v>
      </c>
      <c r="I12219">
        <v>55</v>
      </c>
      <c r="J12219">
        <v>92</v>
      </c>
      <c r="K12219">
        <v>204</v>
      </c>
      <c r="L12219">
        <v>10</v>
      </c>
      <c r="M12219">
        <v>0.64</v>
      </c>
      <c r="N12219">
        <v>134</v>
      </c>
      <c r="O12219">
        <v>82</v>
      </c>
      <c r="P12219">
        <v>13</v>
      </c>
      <c r="Q12219">
        <v>2</v>
      </c>
      <c r="R12219">
        <v>16</v>
      </c>
      <c r="S12219">
        <v>0.26</v>
      </c>
      <c r="U12219" s="1" t="s">
        <v>211</v>
      </c>
      <c r="V12219">
        <v>25</v>
      </c>
      <c r="W12219">
        <v>45</v>
      </c>
      <c r="X12219">
        <v>45</v>
      </c>
      <c r="Y12219">
        <v>7</v>
      </c>
      <c r="Z12219">
        <v>11</v>
      </c>
      <c r="AA12219">
        <v>9</v>
      </c>
    </row>
    <row r="12220" spans="1:27" x14ac:dyDescent="0.25">
      <c r="A12220" s="1" t="s">
        <v>95</v>
      </c>
      <c r="B12220" s="1" t="s">
        <v>394</v>
      </c>
      <c r="C12220" s="1" t="s">
        <v>395</v>
      </c>
      <c r="D12220" s="1" t="s">
        <v>219</v>
      </c>
      <c r="E12220" s="1" t="s">
        <v>23</v>
      </c>
      <c r="F12220" s="1" t="s">
        <v>215</v>
      </c>
      <c r="G12220" s="1" t="str">
        <f>UPPER(players_stats[[#This Row],[Agents]])</f>
        <v>KAYO</v>
      </c>
      <c r="H12220" s="1" t="str">
        <f>IF(OR(ISNUMBER(FIND(",",players_stats[[#This Row],[Agents MAYUS]])),ISNUMBER(FIND("All Match Types",players_stats[[#This Row],[Match Type]]))),"Eliminar","")</f>
        <v>Eliminar</v>
      </c>
      <c r="I12220">
        <v>22</v>
      </c>
      <c r="J12220">
        <v>112</v>
      </c>
      <c r="K12220">
        <v>221</v>
      </c>
      <c r="L12220">
        <v>10</v>
      </c>
      <c r="M12220">
        <v>0.77</v>
      </c>
      <c r="N12220">
        <v>144</v>
      </c>
      <c r="O12220">
        <v>68</v>
      </c>
      <c r="P12220">
        <v>73</v>
      </c>
      <c r="Q12220">
        <v>14</v>
      </c>
      <c r="R12220">
        <v>0</v>
      </c>
      <c r="S12220">
        <v>0.25</v>
      </c>
      <c r="T12220">
        <v>0.5</v>
      </c>
      <c r="U12220" s="1" t="s">
        <v>135</v>
      </c>
      <c r="V12220">
        <v>15</v>
      </c>
      <c r="W12220">
        <v>15</v>
      </c>
      <c r="X12220">
        <v>15</v>
      </c>
      <c r="Y12220">
        <v>16</v>
      </c>
      <c r="Z12220">
        <v>3</v>
      </c>
      <c r="AA12220">
        <v>0</v>
      </c>
    </row>
    <row r="12221" spans="1:27" x14ac:dyDescent="0.25">
      <c r="A12221" s="1" t="s">
        <v>95</v>
      </c>
      <c r="B12221" s="1" t="s">
        <v>394</v>
      </c>
      <c r="C12221" s="1" t="s">
        <v>395</v>
      </c>
      <c r="D12221" s="1" t="s">
        <v>219</v>
      </c>
      <c r="E12221" s="1" t="s">
        <v>23</v>
      </c>
      <c r="F12221" s="1" t="s">
        <v>146</v>
      </c>
      <c r="G12221" s="1" t="str">
        <f>UPPER(players_stats[[#This Row],[Agents]])</f>
        <v>RAZE</v>
      </c>
      <c r="H12221" s="1" t="str">
        <f>IF(OR(ISNUMBER(FIND(",",players_stats[[#This Row],[Agents MAYUS]])),ISNUMBER(FIND("All Match Types",players_stats[[#This Row],[Match Type]]))),"Eliminar","")</f>
        <v>Eliminar</v>
      </c>
      <c r="I12221">
        <v>77</v>
      </c>
      <c r="J12221">
        <v>117</v>
      </c>
      <c r="K12221">
        <v>296</v>
      </c>
      <c r="L12221">
        <v>115</v>
      </c>
      <c r="M12221">
        <v>0.7</v>
      </c>
      <c r="N12221">
        <v>192</v>
      </c>
      <c r="O12221">
        <v>97</v>
      </c>
      <c r="P12221">
        <v>21</v>
      </c>
      <c r="Q12221">
        <v>19</v>
      </c>
      <c r="R12221">
        <v>1</v>
      </c>
      <c r="S12221">
        <v>0.25</v>
      </c>
      <c r="T12221">
        <v>0.14000000000000001</v>
      </c>
      <c r="U12221" s="1" t="s">
        <v>165</v>
      </c>
      <c r="V12221">
        <v>30</v>
      </c>
      <c r="W12221">
        <v>75</v>
      </c>
      <c r="X12221">
        <v>65</v>
      </c>
      <c r="Y12221">
        <v>16</v>
      </c>
      <c r="Z12221">
        <v>15</v>
      </c>
      <c r="AA12221">
        <v>8</v>
      </c>
    </row>
    <row r="12222" spans="1:27" x14ac:dyDescent="0.25">
      <c r="A12222" s="1" t="s">
        <v>95</v>
      </c>
      <c r="B12222" s="1" t="s">
        <v>394</v>
      </c>
      <c r="C12222" s="1" t="s">
        <v>395</v>
      </c>
      <c r="D12222" s="1" t="s">
        <v>219</v>
      </c>
      <c r="E12222" s="1" t="s">
        <v>23</v>
      </c>
      <c r="F12222" s="1" t="s">
        <v>1445</v>
      </c>
      <c r="G12222" s="1" t="str">
        <f>UPPER(players_stats[[#This Row],[Agents]])</f>
        <v>JETT, KAYO, RAZE</v>
      </c>
      <c r="H12222" s="1" t="str">
        <f>IF(OR(ISNUMBER(FIND(",",players_stats[[#This Row],[Agents MAYUS]])),ISNUMBER(FIND("All Match Types",players_stats[[#This Row],[Match Type]]))),"Eliminar","")</f>
        <v>Eliminar</v>
      </c>
      <c r="I12222">
        <v>154</v>
      </c>
      <c r="J12222">
        <v>107</v>
      </c>
      <c r="K12222">
        <v>252</v>
      </c>
      <c r="L12222">
        <v>108</v>
      </c>
      <c r="M12222">
        <v>0.69</v>
      </c>
      <c r="N12222">
        <v>164</v>
      </c>
      <c r="O12222">
        <v>88</v>
      </c>
      <c r="P12222">
        <v>25</v>
      </c>
      <c r="Q12222">
        <v>19</v>
      </c>
      <c r="R12222">
        <v>11</v>
      </c>
      <c r="S12222">
        <v>0.25</v>
      </c>
      <c r="T12222">
        <v>0.14000000000000001</v>
      </c>
      <c r="U12222" s="1" t="s">
        <v>259</v>
      </c>
      <c r="V12222">
        <v>30</v>
      </c>
      <c r="W12222">
        <v>135</v>
      </c>
      <c r="X12222">
        <v>125</v>
      </c>
      <c r="Y12222">
        <v>39</v>
      </c>
      <c r="Z12222">
        <v>29</v>
      </c>
      <c r="AA12222">
        <v>17</v>
      </c>
    </row>
    <row r="12223" spans="1:27" x14ac:dyDescent="0.25">
      <c r="A12223" s="1" t="s">
        <v>95</v>
      </c>
      <c r="B12223" s="1" t="s">
        <v>394</v>
      </c>
      <c r="C12223" s="1" t="s">
        <v>395</v>
      </c>
      <c r="D12223" s="1" t="s">
        <v>217</v>
      </c>
      <c r="E12223" s="1" t="s">
        <v>23</v>
      </c>
      <c r="F12223" s="1" t="s">
        <v>208</v>
      </c>
      <c r="G12223" s="1" t="str">
        <f>UPPER(players_stats[[#This Row],[Agents]])</f>
        <v>SKYE</v>
      </c>
      <c r="H12223" s="1" t="str">
        <f>IF(OR(ISNUMBER(FIND(",",players_stats[[#This Row],[Agents MAYUS]])),ISNUMBER(FIND("All Match Types",players_stats[[#This Row],[Match Type]]))),"Eliminar","")</f>
        <v>Eliminar</v>
      </c>
      <c r="I12223">
        <v>40</v>
      </c>
      <c r="J12223">
        <v>102</v>
      </c>
      <c r="K12223">
        <v>189</v>
      </c>
      <c r="L12223">
        <v>104</v>
      </c>
      <c r="M12223">
        <v>0.68</v>
      </c>
      <c r="N12223">
        <v>137</v>
      </c>
      <c r="O12223">
        <v>7</v>
      </c>
      <c r="P12223">
        <v>4</v>
      </c>
      <c r="Q12223">
        <v>13</v>
      </c>
      <c r="R12223">
        <v>18</v>
      </c>
      <c r="S12223">
        <v>0.3</v>
      </c>
      <c r="T12223">
        <v>0.2</v>
      </c>
      <c r="U12223" s="1" t="s">
        <v>235</v>
      </c>
      <c r="V12223">
        <v>20</v>
      </c>
      <c r="W12223">
        <v>28</v>
      </c>
      <c r="X12223">
        <v>27</v>
      </c>
      <c r="Y12223">
        <v>16</v>
      </c>
      <c r="Z12223">
        <v>5</v>
      </c>
      <c r="AA12223">
        <v>7</v>
      </c>
    </row>
    <row r="12224" spans="1:27" x14ac:dyDescent="0.25">
      <c r="A12224" s="1" t="s">
        <v>95</v>
      </c>
      <c r="B12224" s="1" t="s">
        <v>394</v>
      </c>
      <c r="C12224" s="1" t="s">
        <v>395</v>
      </c>
      <c r="D12224" s="1" t="s">
        <v>217</v>
      </c>
      <c r="E12224" s="1" t="s">
        <v>23</v>
      </c>
      <c r="F12224" s="1" t="s">
        <v>151</v>
      </c>
      <c r="G12224" s="1" t="str">
        <f>UPPER(players_stats[[#This Row],[Agents]])</f>
        <v>SOVA</v>
      </c>
      <c r="H12224" s="1" t="str">
        <f>IF(OR(ISNUMBER(FIND(",",players_stats[[#This Row],[Agents MAYUS]])),ISNUMBER(FIND("All Match Types",players_stats[[#This Row],[Match Type]]))),"Eliminar","")</f>
        <v>Eliminar</v>
      </c>
      <c r="I12224">
        <v>114</v>
      </c>
      <c r="J12224">
        <v>84</v>
      </c>
      <c r="K12224">
        <v>168</v>
      </c>
      <c r="L12224">
        <v>75</v>
      </c>
      <c r="M12224">
        <v>0.66</v>
      </c>
      <c r="N12224">
        <v>120</v>
      </c>
      <c r="O12224">
        <v>56</v>
      </c>
      <c r="P12224">
        <v>21</v>
      </c>
      <c r="Q12224">
        <v>5</v>
      </c>
      <c r="R12224">
        <v>16</v>
      </c>
      <c r="S12224">
        <v>0.34</v>
      </c>
      <c r="T12224">
        <v>0.08</v>
      </c>
      <c r="U12224" s="1" t="s">
        <v>282</v>
      </c>
      <c r="V12224">
        <v>20</v>
      </c>
      <c r="W12224">
        <v>64</v>
      </c>
      <c r="X12224">
        <v>85</v>
      </c>
      <c r="Y12224">
        <v>24</v>
      </c>
      <c r="Z12224">
        <v>6</v>
      </c>
      <c r="AA12224">
        <v>18</v>
      </c>
    </row>
    <row r="12225" spans="1:27" x14ac:dyDescent="0.25">
      <c r="A12225" s="1" t="s">
        <v>95</v>
      </c>
      <c r="B12225" s="1" t="s">
        <v>394</v>
      </c>
      <c r="C12225" s="1" t="s">
        <v>395</v>
      </c>
      <c r="D12225" s="1" t="s">
        <v>217</v>
      </c>
      <c r="E12225" s="1" t="s">
        <v>23</v>
      </c>
      <c r="F12225" s="1" t="s">
        <v>209</v>
      </c>
      <c r="G12225" s="1" t="str">
        <f>UPPER(players_stats[[#This Row],[Agents]])</f>
        <v>SKYE, SOVA</v>
      </c>
      <c r="H12225" s="1" t="str">
        <f>IF(OR(ISNUMBER(FIND(",",players_stats[[#This Row],[Agents MAYUS]])),ISNUMBER(FIND("All Match Types",players_stats[[#This Row],[Match Type]]))),"Eliminar","")</f>
        <v>Eliminar</v>
      </c>
      <c r="I12225">
        <v>154</v>
      </c>
      <c r="J12225">
        <v>88</v>
      </c>
      <c r="K12225">
        <v>173</v>
      </c>
      <c r="L12225">
        <v>82</v>
      </c>
      <c r="M12225">
        <v>0.66</v>
      </c>
      <c r="N12225">
        <v>124</v>
      </c>
      <c r="O12225">
        <v>6</v>
      </c>
      <c r="P12225">
        <v>26</v>
      </c>
      <c r="Q12225">
        <v>7</v>
      </c>
      <c r="R12225">
        <v>16</v>
      </c>
      <c r="S12225">
        <v>0.33</v>
      </c>
      <c r="T12225">
        <v>0.11</v>
      </c>
      <c r="U12225" s="1" t="s">
        <v>291</v>
      </c>
      <c r="V12225">
        <v>20</v>
      </c>
      <c r="W12225">
        <v>92</v>
      </c>
      <c r="X12225">
        <v>112</v>
      </c>
      <c r="Y12225">
        <v>40</v>
      </c>
      <c r="Z12225">
        <v>11</v>
      </c>
      <c r="AA12225">
        <v>25</v>
      </c>
    </row>
    <row r="12226" spans="1:27" x14ac:dyDescent="0.25">
      <c r="A12226" s="1" t="s">
        <v>95</v>
      </c>
      <c r="B12226" s="1" t="s">
        <v>394</v>
      </c>
      <c r="C12226" s="1" t="s">
        <v>395</v>
      </c>
      <c r="D12226" s="1" t="s">
        <v>180</v>
      </c>
      <c r="E12226" s="1" t="s">
        <v>7</v>
      </c>
      <c r="F12226" s="1" t="s">
        <v>201</v>
      </c>
      <c r="G12226" s="1" t="str">
        <f>UPPER(players_stats[[#This Row],[Agents]])</f>
        <v>BRIMSTONE</v>
      </c>
      <c r="H12226" s="1" t="str">
        <f>IF(OR(ISNUMBER(FIND(",",players_stats[[#This Row],[Agents MAYUS]])),ISNUMBER(FIND("All Match Types",players_stats[[#This Row],[Match Type]]))),"Eliminar","")</f>
        <v>Eliminar</v>
      </c>
      <c r="I12226">
        <v>50</v>
      </c>
      <c r="J12226">
        <v>122</v>
      </c>
      <c r="K12226">
        <v>213</v>
      </c>
      <c r="L12226">
        <v>12</v>
      </c>
      <c r="M12226">
        <v>0.78</v>
      </c>
      <c r="N12226">
        <v>140</v>
      </c>
      <c r="O12226">
        <v>72</v>
      </c>
      <c r="P12226">
        <v>62</v>
      </c>
      <c r="Q12226">
        <v>6</v>
      </c>
      <c r="R12226">
        <v>6</v>
      </c>
      <c r="S12226">
        <v>0.24</v>
      </c>
      <c r="T12226">
        <v>0.25</v>
      </c>
      <c r="U12226" s="1" t="s">
        <v>182</v>
      </c>
      <c r="V12226">
        <v>21</v>
      </c>
      <c r="W12226">
        <v>36</v>
      </c>
      <c r="X12226">
        <v>30</v>
      </c>
      <c r="Y12226">
        <v>31</v>
      </c>
      <c r="Z12226">
        <v>3</v>
      </c>
      <c r="AA12226">
        <v>3</v>
      </c>
    </row>
    <row r="12227" spans="1:27" x14ac:dyDescent="0.25">
      <c r="A12227" s="1" t="s">
        <v>95</v>
      </c>
      <c r="B12227" s="1" t="s">
        <v>394</v>
      </c>
      <c r="C12227" s="1" t="s">
        <v>395</v>
      </c>
      <c r="D12227" s="1" t="s">
        <v>180</v>
      </c>
      <c r="E12227" s="1" t="s">
        <v>7</v>
      </c>
      <c r="F12227" s="1" t="s">
        <v>215</v>
      </c>
      <c r="G12227" s="1" t="str">
        <f>UPPER(players_stats[[#This Row],[Agents]])</f>
        <v>KAYO</v>
      </c>
      <c r="H12227" s="1" t="str">
        <f>IF(OR(ISNUMBER(FIND(",",players_stats[[#This Row],[Agents MAYUS]])),ISNUMBER(FIND("All Match Types",players_stats[[#This Row],[Match Type]]))),"Eliminar","")</f>
        <v>Eliminar</v>
      </c>
      <c r="I12227">
        <v>100</v>
      </c>
      <c r="J12227">
        <v>75</v>
      </c>
      <c r="K12227">
        <v>146</v>
      </c>
      <c r="L12227">
        <v>61</v>
      </c>
      <c r="M12227">
        <v>0.72</v>
      </c>
      <c r="N12227">
        <v>91</v>
      </c>
      <c r="O12227">
        <v>46</v>
      </c>
      <c r="P12227">
        <v>68</v>
      </c>
      <c r="Q12227">
        <v>5</v>
      </c>
      <c r="R12227">
        <v>8</v>
      </c>
      <c r="S12227">
        <v>0.15</v>
      </c>
      <c r="U12227" s="1" t="s">
        <v>175</v>
      </c>
      <c r="V12227">
        <v>13</v>
      </c>
      <c r="W12227">
        <v>46</v>
      </c>
      <c r="X12227">
        <v>75</v>
      </c>
      <c r="Y12227">
        <v>68</v>
      </c>
      <c r="Z12227">
        <v>5</v>
      </c>
      <c r="AA12227">
        <v>8</v>
      </c>
    </row>
    <row r="12228" spans="1:27" x14ac:dyDescent="0.25">
      <c r="A12228" s="1" t="s">
        <v>95</v>
      </c>
      <c r="B12228" s="1" t="s">
        <v>394</v>
      </c>
      <c r="C12228" s="1" t="s">
        <v>395</v>
      </c>
      <c r="D12228" s="1" t="s">
        <v>180</v>
      </c>
      <c r="E12228" s="1" t="s">
        <v>7</v>
      </c>
      <c r="F12228" s="1" t="s">
        <v>134</v>
      </c>
      <c r="G12228" s="1" t="str">
        <f>UPPER(players_stats[[#This Row],[Agents]])</f>
        <v>KILLJOY</v>
      </c>
      <c r="H12228" s="1" t="str">
        <f>IF(OR(ISNUMBER(FIND(",",players_stats[[#This Row],[Agents MAYUS]])),ISNUMBER(FIND("All Match Types",players_stats[[#This Row],[Match Type]]))),"Eliminar","")</f>
        <v>Eliminar</v>
      </c>
      <c r="I12228">
        <v>137</v>
      </c>
      <c r="J12228">
        <v>102</v>
      </c>
      <c r="K12228">
        <v>202</v>
      </c>
      <c r="L12228">
        <v>109</v>
      </c>
      <c r="M12228">
        <v>0.74</v>
      </c>
      <c r="N12228">
        <v>131</v>
      </c>
      <c r="O12228">
        <v>68</v>
      </c>
      <c r="P12228">
        <v>2</v>
      </c>
      <c r="Q12228">
        <v>7</v>
      </c>
      <c r="R12228">
        <v>9</v>
      </c>
      <c r="S12228">
        <v>0.15</v>
      </c>
      <c r="T12228">
        <v>0.13</v>
      </c>
      <c r="U12228" s="1" t="s">
        <v>290</v>
      </c>
      <c r="V12228">
        <v>19</v>
      </c>
      <c r="W12228">
        <v>93</v>
      </c>
      <c r="X12228">
        <v>85</v>
      </c>
      <c r="Y12228">
        <v>28</v>
      </c>
      <c r="Z12228">
        <v>10</v>
      </c>
      <c r="AA12228">
        <v>13</v>
      </c>
    </row>
    <row r="12229" spans="1:27" x14ac:dyDescent="0.25">
      <c r="A12229" s="1" t="s">
        <v>95</v>
      </c>
      <c r="B12229" s="1" t="s">
        <v>394</v>
      </c>
      <c r="C12229" s="1" t="s">
        <v>395</v>
      </c>
      <c r="D12229" s="1" t="s">
        <v>180</v>
      </c>
      <c r="E12229" s="1" t="s">
        <v>7</v>
      </c>
      <c r="F12229" s="1" t="s">
        <v>152</v>
      </c>
      <c r="G12229" s="1" t="str">
        <f>UPPER(players_stats[[#This Row],[Agents]])</f>
        <v>VIPER</v>
      </c>
      <c r="H12229" s="1" t="str">
        <f>IF(OR(ISNUMBER(FIND(",",players_stats[[#This Row],[Agents MAYUS]])),ISNUMBER(FIND("All Match Types",players_stats[[#This Row],[Match Type]]))),"Eliminar","")</f>
        <v>Eliminar</v>
      </c>
      <c r="I12229">
        <v>134</v>
      </c>
      <c r="J12229">
        <v>101</v>
      </c>
      <c r="K12229">
        <v>200</v>
      </c>
      <c r="L12229">
        <v>96</v>
      </c>
      <c r="M12229">
        <v>0.67</v>
      </c>
      <c r="N12229">
        <v>129</v>
      </c>
      <c r="O12229">
        <v>66</v>
      </c>
      <c r="P12229">
        <v>34</v>
      </c>
      <c r="Q12229">
        <v>6</v>
      </c>
      <c r="R12229">
        <v>7</v>
      </c>
      <c r="S12229">
        <v>0.24</v>
      </c>
      <c r="T12229">
        <v>0.14000000000000001</v>
      </c>
      <c r="U12229" s="1" t="s">
        <v>259</v>
      </c>
      <c r="V12229">
        <v>19</v>
      </c>
      <c r="W12229">
        <v>88</v>
      </c>
      <c r="X12229">
        <v>92</v>
      </c>
      <c r="Y12229">
        <v>45</v>
      </c>
      <c r="Z12229">
        <v>8</v>
      </c>
      <c r="AA12229">
        <v>10</v>
      </c>
    </row>
    <row r="12230" spans="1:27" x14ac:dyDescent="0.25">
      <c r="A12230" s="1" t="s">
        <v>95</v>
      </c>
      <c r="B12230" s="1" t="s">
        <v>394</v>
      </c>
      <c r="C12230" s="1" t="s">
        <v>395</v>
      </c>
      <c r="D12230" s="1" t="s">
        <v>180</v>
      </c>
      <c r="E12230" s="1" t="s">
        <v>7</v>
      </c>
      <c r="F12230" s="1" t="s">
        <v>1378</v>
      </c>
      <c r="G12230" s="1" t="str">
        <f>UPPER(players_stats[[#This Row],[Agents]])</f>
        <v>BRIMSTONE, KAYO, KILLJOY, VIPER</v>
      </c>
      <c r="H12230" s="1" t="str">
        <f>IF(OR(ISNUMBER(FIND(",",players_stats[[#This Row],[Agents MAYUS]])),ISNUMBER(FIND("All Match Types",players_stats[[#This Row],[Match Type]]))),"Eliminar","")</f>
        <v>Eliminar</v>
      </c>
      <c r="I12230">
        <v>421</v>
      </c>
      <c r="J12230">
        <v>98</v>
      </c>
      <c r="K12230">
        <v>188</v>
      </c>
      <c r="L12230">
        <v>93</v>
      </c>
      <c r="M12230">
        <v>0.72</v>
      </c>
      <c r="N12230">
        <v>122</v>
      </c>
      <c r="O12230">
        <v>62</v>
      </c>
      <c r="P12230">
        <v>41</v>
      </c>
      <c r="Q12230">
        <v>6</v>
      </c>
      <c r="R12230">
        <v>8</v>
      </c>
      <c r="S12230">
        <v>0.19</v>
      </c>
      <c r="T12230">
        <v>0.14000000000000001</v>
      </c>
      <c r="U12230" s="1" t="s">
        <v>1065</v>
      </c>
      <c r="V12230">
        <v>21</v>
      </c>
      <c r="W12230">
        <v>263</v>
      </c>
      <c r="X12230">
        <v>282</v>
      </c>
      <c r="Y12230">
        <v>172</v>
      </c>
      <c r="Z12230">
        <v>26</v>
      </c>
      <c r="AA12230">
        <v>34</v>
      </c>
    </row>
    <row r="12231" spans="1:27" x14ac:dyDescent="0.25">
      <c r="A12231" s="1" t="s">
        <v>95</v>
      </c>
      <c r="B12231" s="1" t="s">
        <v>394</v>
      </c>
      <c r="C12231" s="1" t="s">
        <v>395</v>
      </c>
      <c r="D12231" s="1" t="s">
        <v>183</v>
      </c>
      <c r="E12231" s="1" t="s">
        <v>7</v>
      </c>
      <c r="F12231" s="1" t="s">
        <v>133</v>
      </c>
      <c r="G12231" s="1" t="str">
        <f>UPPER(players_stats[[#This Row],[Agents]])</f>
        <v>CYPHER</v>
      </c>
      <c r="H12231" s="1" t="str">
        <f>IF(OR(ISNUMBER(FIND(",",players_stats[[#This Row],[Agents MAYUS]])),ISNUMBER(FIND("All Match Types",players_stats[[#This Row],[Match Type]]))),"Eliminar","")</f>
        <v>Eliminar</v>
      </c>
      <c r="I12231">
        <v>194</v>
      </c>
      <c r="J12231">
        <v>104</v>
      </c>
      <c r="K12231">
        <v>201</v>
      </c>
      <c r="L12231">
        <v>109</v>
      </c>
      <c r="M12231">
        <v>0.77</v>
      </c>
      <c r="N12231">
        <v>129</v>
      </c>
      <c r="O12231">
        <v>72</v>
      </c>
      <c r="P12231">
        <v>23</v>
      </c>
      <c r="Q12231">
        <v>1</v>
      </c>
      <c r="R12231">
        <v>4</v>
      </c>
      <c r="S12231">
        <v>0.28000000000000003</v>
      </c>
      <c r="T12231">
        <v>0.18</v>
      </c>
      <c r="U12231" s="1" t="s">
        <v>1078</v>
      </c>
      <c r="V12231">
        <v>21</v>
      </c>
      <c r="W12231">
        <v>140</v>
      </c>
      <c r="X12231">
        <v>129</v>
      </c>
      <c r="Y12231">
        <v>44</v>
      </c>
      <c r="Z12231">
        <v>20</v>
      </c>
      <c r="AA12231">
        <v>8</v>
      </c>
    </row>
    <row r="12232" spans="1:27" x14ac:dyDescent="0.25">
      <c r="A12232" s="1" t="s">
        <v>95</v>
      </c>
      <c r="B12232" s="1" t="s">
        <v>394</v>
      </c>
      <c r="C12232" s="1" t="s">
        <v>395</v>
      </c>
      <c r="D12232" s="1" t="s">
        <v>183</v>
      </c>
      <c r="E12232" s="1" t="s">
        <v>7</v>
      </c>
      <c r="F12232" s="1" t="s">
        <v>134</v>
      </c>
      <c r="G12232" s="1" t="str">
        <f>UPPER(players_stats[[#This Row],[Agents]])</f>
        <v>KILLJOY</v>
      </c>
      <c r="H12232" s="1" t="str">
        <f>IF(OR(ISNUMBER(FIND(",",players_stats[[#This Row],[Agents MAYUS]])),ISNUMBER(FIND("All Match Types",players_stats[[#This Row],[Match Type]]))),"Eliminar","")</f>
        <v>Eliminar</v>
      </c>
      <c r="I12232">
        <v>40</v>
      </c>
      <c r="J12232">
        <v>107</v>
      </c>
      <c r="K12232">
        <v>170</v>
      </c>
      <c r="L12232">
        <v>114</v>
      </c>
      <c r="M12232">
        <v>0.8</v>
      </c>
      <c r="N12232">
        <v>121</v>
      </c>
      <c r="O12232">
        <v>63</v>
      </c>
      <c r="P12232">
        <v>2</v>
      </c>
      <c r="Q12232">
        <v>8</v>
      </c>
      <c r="R12232">
        <v>5</v>
      </c>
      <c r="S12232">
        <v>0.15</v>
      </c>
      <c r="T12232">
        <v>0.25</v>
      </c>
      <c r="U12232" s="1" t="s">
        <v>178</v>
      </c>
      <c r="V12232">
        <v>13</v>
      </c>
      <c r="W12232">
        <v>25</v>
      </c>
      <c r="X12232">
        <v>22</v>
      </c>
      <c r="Y12232">
        <v>8</v>
      </c>
      <c r="Z12232">
        <v>3</v>
      </c>
      <c r="AA12232">
        <v>2</v>
      </c>
    </row>
    <row r="12233" spans="1:27" x14ac:dyDescent="0.25">
      <c r="A12233" s="1" t="s">
        <v>95</v>
      </c>
      <c r="B12233" s="1" t="s">
        <v>394</v>
      </c>
      <c r="C12233" s="1" t="s">
        <v>395</v>
      </c>
      <c r="D12233" s="1" t="s">
        <v>183</v>
      </c>
      <c r="E12233" s="1" t="s">
        <v>7</v>
      </c>
      <c r="F12233" s="1" t="s">
        <v>152</v>
      </c>
      <c r="G12233" s="1" t="str">
        <f>UPPER(players_stats[[#This Row],[Agents]])</f>
        <v>VIPER</v>
      </c>
      <c r="H12233" s="1" t="str">
        <f>IF(OR(ISNUMBER(FIND(",",players_stats[[#This Row],[Agents MAYUS]])),ISNUMBER(FIND("All Match Types",players_stats[[#This Row],[Match Type]]))),"Eliminar","")</f>
        <v>Eliminar</v>
      </c>
      <c r="I12233">
        <v>187</v>
      </c>
      <c r="J12233">
        <v>122</v>
      </c>
      <c r="K12233">
        <v>202</v>
      </c>
      <c r="L12233">
        <v>128</v>
      </c>
      <c r="M12233">
        <v>0.8</v>
      </c>
      <c r="N12233">
        <v>135</v>
      </c>
      <c r="O12233">
        <v>68</v>
      </c>
      <c r="P12233">
        <v>35</v>
      </c>
      <c r="Q12233">
        <v>7</v>
      </c>
      <c r="R12233">
        <v>4</v>
      </c>
      <c r="S12233">
        <v>0.22</v>
      </c>
      <c r="T12233">
        <v>0.16</v>
      </c>
      <c r="U12233" s="1" t="s">
        <v>1479</v>
      </c>
      <c r="V12233">
        <v>21</v>
      </c>
      <c r="W12233">
        <v>128</v>
      </c>
      <c r="X12233">
        <v>100</v>
      </c>
      <c r="Y12233">
        <v>65</v>
      </c>
      <c r="Z12233">
        <v>13</v>
      </c>
      <c r="AA12233">
        <v>8</v>
      </c>
    </row>
    <row r="12234" spans="1:27" x14ac:dyDescent="0.25">
      <c r="A12234" s="1" t="s">
        <v>95</v>
      </c>
      <c r="B12234" s="1" t="s">
        <v>394</v>
      </c>
      <c r="C12234" s="1" t="s">
        <v>395</v>
      </c>
      <c r="D12234" s="1" t="s">
        <v>183</v>
      </c>
      <c r="E12234" s="1" t="s">
        <v>7</v>
      </c>
      <c r="F12234" s="1" t="s">
        <v>257</v>
      </c>
      <c r="G12234" s="1" t="str">
        <f>UPPER(players_stats[[#This Row],[Agents]])</f>
        <v>CYPHER, KILLJOY, VIPER</v>
      </c>
      <c r="H12234" s="1" t="str">
        <f>IF(OR(ISNUMBER(FIND(",",players_stats[[#This Row],[Agents MAYUS]])),ISNUMBER(FIND("All Match Types",players_stats[[#This Row],[Match Type]]))),"Eliminar","")</f>
        <v>Eliminar</v>
      </c>
      <c r="I12234">
        <v>421</v>
      </c>
      <c r="J12234">
        <v>112</v>
      </c>
      <c r="K12234">
        <v>198</v>
      </c>
      <c r="L12234">
        <v>117</v>
      </c>
      <c r="M12234">
        <v>0.79</v>
      </c>
      <c r="N12234">
        <v>131</v>
      </c>
      <c r="O12234">
        <v>7</v>
      </c>
      <c r="P12234">
        <v>28</v>
      </c>
      <c r="Q12234">
        <v>9</v>
      </c>
      <c r="R12234">
        <v>4</v>
      </c>
      <c r="S12234">
        <v>0.24</v>
      </c>
      <c r="T12234">
        <v>0.18</v>
      </c>
      <c r="U12234" s="1" t="s">
        <v>1480</v>
      </c>
      <c r="V12234">
        <v>21</v>
      </c>
      <c r="W12234">
        <v>293</v>
      </c>
      <c r="X12234">
        <v>251</v>
      </c>
      <c r="Y12234">
        <v>117</v>
      </c>
      <c r="Z12234">
        <v>36</v>
      </c>
      <c r="AA12234">
        <v>18</v>
      </c>
    </row>
    <row r="12235" spans="1:27" x14ac:dyDescent="0.25">
      <c r="A12235" s="1" t="s">
        <v>95</v>
      </c>
      <c r="B12235" s="1" t="s">
        <v>394</v>
      </c>
      <c r="C12235" s="1" t="s">
        <v>395</v>
      </c>
      <c r="D12235" s="1" t="s">
        <v>185</v>
      </c>
      <c r="E12235" s="1" t="s">
        <v>7</v>
      </c>
      <c r="F12235" s="1" t="s">
        <v>130</v>
      </c>
      <c r="G12235" s="1" t="str">
        <f>UPPER(players_stats[[#This Row],[Agents]])</f>
        <v>FADE</v>
      </c>
      <c r="H12235" s="1" t="str">
        <f>IF(OR(ISNUMBER(FIND(",",players_stats[[#This Row],[Agents MAYUS]])),ISNUMBER(FIND("All Match Types",players_stats[[#This Row],[Match Type]]))),"Eliminar","")</f>
        <v>Eliminar</v>
      </c>
      <c r="I12235">
        <v>92</v>
      </c>
      <c r="J12235">
        <v>94</v>
      </c>
      <c r="K12235">
        <v>169</v>
      </c>
      <c r="L12235">
        <v>85</v>
      </c>
      <c r="M12235">
        <v>0.78</v>
      </c>
      <c r="N12235">
        <v>123</v>
      </c>
      <c r="O12235">
        <v>57</v>
      </c>
      <c r="P12235">
        <v>57</v>
      </c>
      <c r="Q12235">
        <v>2</v>
      </c>
      <c r="R12235">
        <v>1</v>
      </c>
      <c r="S12235">
        <v>0.25</v>
      </c>
      <c r="T12235">
        <v>0.25</v>
      </c>
      <c r="U12235" s="1" t="s">
        <v>182</v>
      </c>
      <c r="V12235">
        <v>17</v>
      </c>
      <c r="W12235">
        <v>52</v>
      </c>
      <c r="X12235">
        <v>61</v>
      </c>
      <c r="Y12235">
        <v>52</v>
      </c>
      <c r="Z12235">
        <v>2</v>
      </c>
      <c r="AA12235">
        <v>9</v>
      </c>
    </row>
    <row r="12236" spans="1:27" x14ac:dyDescent="0.25">
      <c r="A12236" s="1" t="s">
        <v>95</v>
      </c>
      <c r="B12236" s="1" t="s">
        <v>394</v>
      </c>
      <c r="C12236" s="1" t="s">
        <v>395</v>
      </c>
      <c r="D12236" s="1" t="s">
        <v>185</v>
      </c>
      <c r="E12236" s="1" t="s">
        <v>7</v>
      </c>
      <c r="F12236" s="1" t="s">
        <v>138</v>
      </c>
      <c r="G12236" s="1" t="str">
        <f>UPPER(players_stats[[#This Row],[Agents]])</f>
        <v>GEKKO</v>
      </c>
      <c r="H12236" s="1" t="str">
        <f>IF(OR(ISNUMBER(FIND(",",players_stats[[#This Row],[Agents MAYUS]])),ISNUMBER(FIND("All Match Types",players_stats[[#This Row],[Match Type]]))),"Eliminar","")</f>
        <v>Eliminar</v>
      </c>
      <c r="I12236">
        <v>105</v>
      </c>
      <c r="J12236">
        <v>85</v>
      </c>
      <c r="K12236">
        <v>167</v>
      </c>
      <c r="L12236">
        <v>84</v>
      </c>
      <c r="M12236">
        <v>0.66</v>
      </c>
      <c r="N12236">
        <v>106</v>
      </c>
      <c r="O12236">
        <v>59</v>
      </c>
      <c r="P12236">
        <v>24</v>
      </c>
      <c r="Q12236">
        <v>3</v>
      </c>
      <c r="R12236">
        <v>13</v>
      </c>
      <c r="S12236">
        <v>0.2</v>
      </c>
      <c r="T12236">
        <v>0.11</v>
      </c>
      <c r="U12236" s="1" t="s">
        <v>238</v>
      </c>
      <c r="V12236">
        <v>18</v>
      </c>
      <c r="W12236">
        <v>62</v>
      </c>
      <c r="X12236">
        <v>74</v>
      </c>
      <c r="Y12236">
        <v>25</v>
      </c>
      <c r="Z12236">
        <v>3</v>
      </c>
      <c r="AA12236">
        <v>14</v>
      </c>
    </row>
    <row r="12237" spans="1:27" x14ac:dyDescent="0.25">
      <c r="A12237" s="1" t="s">
        <v>95</v>
      </c>
      <c r="B12237" s="1" t="s">
        <v>394</v>
      </c>
      <c r="C12237" s="1" t="s">
        <v>395</v>
      </c>
      <c r="D12237" s="1" t="s">
        <v>185</v>
      </c>
      <c r="E12237" s="1" t="s">
        <v>7</v>
      </c>
      <c r="F12237" s="1" t="s">
        <v>208</v>
      </c>
      <c r="G12237" s="1" t="str">
        <f>UPPER(players_stats[[#This Row],[Agents]])</f>
        <v>SKYE</v>
      </c>
      <c r="H12237" s="1" t="str">
        <f>IF(OR(ISNUMBER(FIND(",",players_stats[[#This Row],[Agents MAYUS]])),ISNUMBER(FIND("All Match Types",players_stats[[#This Row],[Match Type]]))),"Eliminar","")</f>
        <v>Eliminar</v>
      </c>
      <c r="I12237">
        <v>147</v>
      </c>
      <c r="J12237">
        <v>91</v>
      </c>
      <c r="K12237">
        <v>160</v>
      </c>
      <c r="L12237">
        <v>83</v>
      </c>
      <c r="M12237">
        <v>0.73</v>
      </c>
      <c r="N12237">
        <v>103</v>
      </c>
      <c r="O12237">
        <v>56</v>
      </c>
      <c r="P12237">
        <v>5</v>
      </c>
      <c r="Q12237">
        <v>1</v>
      </c>
      <c r="R12237">
        <v>1</v>
      </c>
      <c r="S12237">
        <v>0.26</v>
      </c>
      <c r="T12237">
        <v>0.13</v>
      </c>
      <c r="U12237" s="1" t="s">
        <v>451</v>
      </c>
      <c r="V12237">
        <v>23</v>
      </c>
      <c r="W12237">
        <v>82</v>
      </c>
      <c r="X12237">
        <v>99</v>
      </c>
      <c r="Y12237">
        <v>73</v>
      </c>
      <c r="Z12237">
        <v>14</v>
      </c>
      <c r="AA12237">
        <v>14</v>
      </c>
    </row>
    <row r="12238" spans="1:27" x14ac:dyDescent="0.25">
      <c r="A12238" s="1" t="s">
        <v>95</v>
      </c>
      <c r="B12238" s="1" t="s">
        <v>394</v>
      </c>
      <c r="C12238" s="1" t="s">
        <v>395</v>
      </c>
      <c r="D12238" s="1" t="s">
        <v>185</v>
      </c>
      <c r="E12238" s="1" t="s">
        <v>7</v>
      </c>
      <c r="F12238" s="1" t="s">
        <v>151</v>
      </c>
      <c r="G12238" s="1" t="str">
        <f>UPPER(players_stats[[#This Row],[Agents]])</f>
        <v>SOVA</v>
      </c>
      <c r="H12238" s="1" t="str">
        <f>IF(OR(ISNUMBER(FIND(",",players_stats[[#This Row],[Agents MAYUS]])),ISNUMBER(FIND("All Match Types",players_stats[[#This Row],[Match Type]]))),"Eliminar","")</f>
        <v>Eliminar</v>
      </c>
      <c r="I12238">
        <v>77</v>
      </c>
      <c r="J12238">
        <v>106</v>
      </c>
      <c r="K12238">
        <v>210</v>
      </c>
      <c r="L12238">
        <v>96</v>
      </c>
      <c r="M12238">
        <v>0.75</v>
      </c>
      <c r="N12238">
        <v>133</v>
      </c>
      <c r="O12238">
        <v>69</v>
      </c>
      <c r="P12238">
        <v>25</v>
      </c>
      <c r="Q12238">
        <v>8</v>
      </c>
      <c r="R12238">
        <v>1</v>
      </c>
      <c r="S12238">
        <v>0.25</v>
      </c>
      <c r="U12238" s="1" t="s">
        <v>459</v>
      </c>
      <c r="V12238">
        <v>15</v>
      </c>
      <c r="W12238">
        <v>53</v>
      </c>
      <c r="X12238">
        <v>55</v>
      </c>
      <c r="Y12238">
        <v>19</v>
      </c>
      <c r="Z12238">
        <v>6</v>
      </c>
      <c r="AA12238">
        <v>1</v>
      </c>
    </row>
    <row r="12239" spans="1:27" x14ac:dyDescent="0.25">
      <c r="A12239" s="1" t="s">
        <v>95</v>
      </c>
      <c r="B12239" s="1" t="s">
        <v>394</v>
      </c>
      <c r="C12239" s="1" t="s">
        <v>395</v>
      </c>
      <c r="D12239" s="1" t="s">
        <v>185</v>
      </c>
      <c r="E12239" s="1" t="s">
        <v>7</v>
      </c>
      <c r="F12239" s="1" t="s">
        <v>410</v>
      </c>
      <c r="G12239" s="1" t="str">
        <f>UPPER(players_stats[[#This Row],[Agents]])</f>
        <v>FADE, GEKKO, SKYE, SOVA</v>
      </c>
      <c r="H12239" s="1" t="str">
        <f>IF(OR(ISNUMBER(FIND(",",players_stats[[#This Row],[Agents MAYUS]])),ISNUMBER(FIND("All Match Types",players_stats[[#This Row],[Match Type]]))),"Eliminar","")</f>
        <v>Eliminar</v>
      </c>
      <c r="I12239">
        <v>421</v>
      </c>
      <c r="J12239">
        <v>93</v>
      </c>
      <c r="K12239">
        <v>174</v>
      </c>
      <c r="L12239">
        <v>86</v>
      </c>
      <c r="M12239">
        <v>0.73</v>
      </c>
      <c r="N12239">
        <v>114</v>
      </c>
      <c r="O12239">
        <v>59</v>
      </c>
      <c r="P12239">
        <v>4</v>
      </c>
      <c r="Q12239">
        <v>6</v>
      </c>
      <c r="R12239">
        <v>9</v>
      </c>
      <c r="S12239">
        <v>0.24</v>
      </c>
      <c r="T12239">
        <v>0.1</v>
      </c>
      <c r="U12239" s="1" t="s">
        <v>1231</v>
      </c>
      <c r="V12239">
        <v>23</v>
      </c>
      <c r="W12239">
        <v>249</v>
      </c>
      <c r="X12239">
        <v>289</v>
      </c>
      <c r="Y12239">
        <v>169</v>
      </c>
      <c r="Z12239">
        <v>25</v>
      </c>
      <c r="AA12239">
        <v>38</v>
      </c>
    </row>
    <row r="12240" spans="1:27" x14ac:dyDescent="0.25">
      <c r="A12240" s="1" t="s">
        <v>95</v>
      </c>
      <c r="B12240" s="1" t="s">
        <v>394</v>
      </c>
      <c r="C12240" s="1" t="s">
        <v>395</v>
      </c>
      <c r="D12240" s="1" t="s">
        <v>189</v>
      </c>
      <c r="E12240" s="1" t="s">
        <v>7</v>
      </c>
      <c r="F12240" s="1" t="s">
        <v>138</v>
      </c>
      <c r="G12240" s="1" t="str">
        <f>UPPER(players_stats[[#This Row],[Agents]])</f>
        <v>GEKKO</v>
      </c>
      <c r="H12240" s="1" t="str">
        <f>IF(OR(ISNUMBER(FIND(",",players_stats[[#This Row],[Agents MAYUS]])),ISNUMBER(FIND("All Match Types",players_stats[[#This Row],[Match Type]]))),"Eliminar","")</f>
        <v>Eliminar</v>
      </c>
      <c r="I12240">
        <v>50</v>
      </c>
      <c r="J12240">
        <v>104</v>
      </c>
      <c r="K12240">
        <v>202</v>
      </c>
      <c r="L12240">
        <v>106</v>
      </c>
      <c r="M12240">
        <v>0.76</v>
      </c>
      <c r="N12240">
        <v>125</v>
      </c>
      <c r="O12240">
        <v>74</v>
      </c>
      <c r="P12240">
        <v>34</v>
      </c>
      <c r="Q12240">
        <v>16</v>
      </c>
      <c r="R12240">
        <v>8</v>
      </c>
      <c r="S12240">
        <v>0.23</v>
      </c>
      <c r="U12240" s="1" t="s">
        <v>139</v>
      </c>
      <c r="V12240">
        <v>21</v>
      </c>
      <c r="W12240">
        <v>37</v>
      </c>
      <c r="X12240">
        <v>35</v>
      </c>
      <c r="Y12240">
        <v>17</v>
      </c>
      <c r="Z12240">
        <v>8</v>
      </c>
      <c r="AA12240">
        <v>4</v>
      </c>
    </row>
    <row r="12241" spans="1:27" x14ac:dyDescent="0.25">
      <c r="A12241" s="1" t="s">
        <v>95</v>
      </c>
      <c r="B12241" s="1" t="s">
        <v>394</v>
      </c>
      <c r="C12241" s="1" t="s">
        <v>395</v>
      </c>
      <c r="D12241" s="1" t="s">
        <v>189</v>
      </c>
      <c r="E12241" s="1" t="s">
        <v>7</v>
      </c>
      <c r="F12241" s="1" t="s">
        <v>215</v>
      </c>
      <c r="G12241" s="1" t="str">
        <f>UPPER(players_stats[[#This Row],[Agents]])</f>
        <v>KAYO</v>
      </c>
      <c r="H12241" s="1" t="str">
        <f>IF(OR(ISNUMBER(FIND(",",players_stats[[#This Row],[Agents MAYUS]])),ISNUMBER(FIND("All Match Types",players_stats[[#This Row],[Match Type]]))),"Eliminar","")</f>
        <v>Eliminar</v>
      </c>
      <c r="I12241">
        <v>82</v>
      </c>
      <c r="J12241">
        <v>86</v>
      </c>
      <c r="K12241">
        <v>192</v>
      </c>
      <c r="L12241">
        <v>74</v>
      </c>
      <c r="M12241">
        <v>0.77</v>
      </c>
      <c r="N12241">
        <v>122</v>
      </c>
      <c r="O12241">
        <v>61</v>
      </c>
      <c r="P12241">
        <v>67</v>
      </c>
      <c r="Q12241">
        <v>7</v>
      </c>
      <c r="R12241">
        <v>7</v>
      </c>
      <c r="S12241">
        <v>0.22</v>
      </c>
      <c r="T12241">
        <v>0.4</v>
      </c>
      <c r="U12241" s="1" t="s">
        <v>159</v>
      </c>
      <c r="V12241">
        <v>16</v>
      </c>
      <c r="W12241">
        <v>50</v>
      </c>
      <c r="X12241">
        <v>68</v>
      </c>
      <c r="Y12241">
        <v>55</v>
      </c>
      <c r="Z12241">
        <v>6</v>
      </c>
      <c r="AA12241">
        <v>6</v>
      </c>
    </row>
    <row r="12242" spans="1:27" x14ac:dyDescent="0.25">
      <c r="A12242" s="1" t="s">
        <v>95</v>
      </c>
      <c r="B12242" s="1" t="s">
        <v>394</v>
      </c>
      <c r="C12242" s="1" t="s">
        <v>395</v>
      </c>
      <c r="D12242" s="1" t="s">
        <v>189</v>
      </c>
      <c r="E12242" s="1" t="s">
        <v>7</v>
      </c>
      <c r="F12242" s="1" t="s">
        <v>140</v>
      </c>
      <c r="G12242" s="1" t="str">
        <f>UPPER(players_stats[[#This Row],[Agents]])</f>
        <v>OMEN</v>
      </c>
      <c r="H12242" s="1" t="str">
        <f>IF(OR(ISNUMBER(FIND(",",players_stats[[#This Row],[Agents MAYUS]])),ISNUMBER(FIND("All Match Types",players_stats[[#This Row],[Match Type]]))),"Eliminar","")</f>
        <v>Eliminar</v>
      </c>
      <c r="I12242">
        <v>289</v>
      </c>
      <c r="J12242">
        <v>113</v>
      </c>
      <c r="K12242">
        <v>214</v>
      </c>
      <c r="L12242">
        <v>115</v>
      </c>
      <c r="M12242">
        <v>0.77</v>
      </c>
      <c r="N12242">
        <v>135</v>
      </c>
      <c r="O12242">
        <v>79</v>
      </c>
      <c r="P12242">
        <v>53</v>
      </c>
      <c r="Q12242">
        <v>8</v>
      </c>
      <c r="R12242">
        <v>8</v>
      </c>
      <c r="S12242">
        <v>0.32</v>
      </c>
      <c r="T12242">
        <v>0.26</v>
      </c>
      <c r="U12242" s="1" t="s">
        <v>1344</v>
      </c>
      <c r="V12242">
        <v>25</v>
      </c>
      <c r="W12242">
        <v>227</v>
      </c>
      <c r="X12242">
        <v>197</v>
      </c>
      <c r="Y12242">
        <v>154</v>
      </c>
      <c r="Z12242">
        <v>22</v>
      </c>
      <c r="AA12242">
        <v>22</v>
      </c>
    </row>
    <row r="12243" spans="1:27" x14ac:dyDescent="0.25">
      <c r="A12243" s="1" t="s">
        <v>95</v>
      </c>
      <c r="B12243" s="1" t="s">
        <v>394</v>
      </c>
      <c r="C12243" s="1" t="s">
        <v>395</v>
      </c>
      <c r="D12243" s="1" t="s">
        <v>189</v>
      </c>
      <c r="E12243" s="1" t="s">
        <v>7</v>
      </c>
      <c r="F12243" s="1" t="s">
        <v>286</v>
      </c>
      <c r="G12243" s="1" t="str">
        <f>UPPER(players_stats[[#This Row],[Agents]])</f>
        <v>GEKKO, KAYO, OMEN</v>
      </c>
      <c r="H12243" s="1" t="str">
        <f>IF(OR(ISNUMBER(FIND(",",players_stats[[#This Row],[Agents MAYUS]])),ISNUMBER(FIND("All Match Types",players_stats[[#This Row],[Match Type]]))),"Eliminar","")</f>
        <v>Eliminar</v>
      </c>
      <c r="I12243">
        <v>421</v>
      </c>
      <c r="J12243">
        <v>107</v>
      </c>
      <c r="K12243">
        <v>208</v>
      </c>
      <c r="L12243">
        <v>105</v>
      </c>
      <c r="M12243">
        <v>0.77</v>
      </c>
      <c r="N12243">
        <v>131</v>
      </c>
      <c r="O12243">
        <v>75</v>
      </c>
      <c r="P12243">
        <v>54</v>
      </c>
      <c r="Q12243">
        <v>9</v>
      </c>
      <c r="R12243">
        <v>8</v>
      </c>
      <c r="S12243">
        <v>0.28999999999999998</v>
      </c>
      <c r="T12243">
        <v>0.27</v>
      </c>
      <c r="U12243" s="1" t="s">
        <v>1481</v>
      </c>
      <c r="V12243">
        <v>25</v>
      </c>
      <c r="W12243">
        <v>314</v>
      </c>
      <c r="X12243">
        <v>300</v>
      </c>
      <c r="Y12243">
        <v>226</v>
      </c>
      <c r="Z12243">
        <v>36</v>
      </c>
      <c r="AA12243">
        <v>32</v>
      </c>
    </row>
    <row r="12244" spans="1:27" x14ac:dyDescent="0.25">
      <c r="A12244" s="1" t="s">
        <v>95</v>
      </c>
      <c r="B12244" s="1" t="s">
        <v>394</v>
      </c>
      <c r="C12244" s="1" t="s">
        <v>395</v>
      </c>
      <c r="D12244" s="1" t="s">
        <v>187</v>
      </c>
      <c r="E12244" s="1" t="s">
        <v>7</v>
      </c>
      <c r="F12244" s="1" t="s">
        <v>145</v>
      </c>
      <c r="G12244" s="1" t="str">
        <f>UPPER(players_stats[[#This Row],[Agents]])</f>
        <v>JETT</v>
      </c>
      <c r="H12244" s="1" t="str">
        <f>IF(OR(ISNUMBER(FIND(",",players_stats[[#This Row],[Agents MAYUS]])),ISNUMBER(FIND("All Match Types",players_stats[[#This Row],[Match Type]]))),"Eliminar","")</f>
        <v>Eliminar</v>
      </c>
      <c r="I12244">
        <v>122</v>
      </c>
      <c r="J12244">
        <v>107</v>
      </c>
      <c r="K12244">
        <v>236</v>
      </c>
      <c r="L12244">
        <v>111</v>
      </c>
      <c r="M12244">
        <v>0.7</v>
      </c>
      <c r="N12244">
        <v>150</v>
      </c>
      <c r="O12244">
        <v>84</v>
      </c>
      <c r="P12244">
        <v>16</v>
      </c>
      <c r="Q12244">
        <v>25</v>
      </c>
      <c r="R12244">
        <v>25</v>
      </c>
      <c r="S12244">
        <v>0.26</v>
      </c>
      <c r="U12244" s="1" t="s">
        <v>167</v>
      </c>
      <c r="V12244">
        <v>25</v>
      </c>
      <c r="W12244">
        <v>103</v>
      </c>
      <c r="X12244">
        <v>93</v>
      </c>
      <c r="Y12244">
        <v>19</v>
      </c>
      <c r="Z12244">
        <v>31</v>
      </c>
      <c r="AA12244">
        <v>30</v>
      </c>
    </row>
    <row r="12245" spans="1:27" x14ac:dyDescent="0.25">
      <c r="A12245" s="1" t="s">
        <v>95</v>
      </c>
      <c r="B12245" s="1" t="s">
        <v>394</v>
      </c>
      <c r="C12245" s="1" t="s">
        <v>395</v>
      </c>
      <c r="D12245" s="1" t="s">
        <v>187</v>
      </c>
      <c r="E12245" s="1" t="s">
        <v>7</v>
      </c>
      <c r="F12245" s="1" t="s">
        <v>146</v>
      </c>
      <c r="G12245" s="1" t="str">
        <f>UPPER(players_stats[[#This Row],[Agents]])</f>
        <v>RAZE</v>
      </c>
      <c r="H12245" s="1" t="str">
        <f>IF(OR(ISNUMBER(FIND(",",players_stats[[#This Row],[Agents MAYUS]])),ISNUMBER(FIND("All Match Types",players_stats[[#This Row],[Match Type]]))),"Eliminar","")</f>
        <v>Eliminar</v>
      </c>
      <c r="I12245">
        <v>299</v>
      </c>
      <c r="J12245">
        <v>119</v>
      </c>
      <c r="K12245">
        <v>269</v>
      </c>
      <c r="L12245">
        <v>126</v>
      </c>
      <c r="M12245">
        <v>0.75</v>
      </c>
      <c r="N12245">
        <v>174</v>
      </c>
      <c r="O12245">
        <v>93</v>
      </c>
      <c r="P12245">
        <v>24</v>
      </c>
      <c r="Q12245">
        <v>22</v>
      </c>
      <c r="R12245">
        <v>17</v>
      </c>
      <c r="S12245">
        <v>0.21</v>
      </c>
      <c r="T12245">
        <v>0.22</v>
      </c>
      <c r="U12245" s="1" t="s">
        <v>431</v>
      </c>
      <c r="V12245">
        <v>32</v>
      </c>
      <c r="W12245">
        <v>278</v>
      </c>
      <c r="X12245">
        <v>221</v>
      </c>
      <c r="Y12245">
        <v>71</v>
      </c>
      <c r="Z12245">
        <v>65</v>
      </c>
      <c r="AA12245">
        <v>51</v>
      </c>
    </row>
    <row r="12246" spans="1:27" x14ac:dyDescent="0.25">
      <c r="A12246" s="1" t="s">
        <v>95</v>
      </c>
      <c r="B12246" s="1" t="s">
        <v>394</v>
      </c>
      <c r="C12246" s="1" t="s">
        <v>395</v>
      </c>
      <c r="D12246" s="1" t="s">
        <v>187</v>
      </c>
      <c r="E12246" s="1" t="s">
        <v>7</v>
      </c>
      <c r="F12246" s="1" t="s">
        <v>148</v>
      </c>
      <c r="G12246" s="1" t="str">
        <f>UPPER(players_stats[[#This Row],[Agents]])</f>
        <v>JETT, RAZE</v>
      </c>
      <c r="H12246" s="1" t="str">
        <f>IF(OR(ISNUMBER(FIND(",",players_stats[[#This Row],[Agents MAYUS]])),ISNUMBER(FIND("All Match Types",players_stats[[#This Row],[Match Type]]))),"Eliminar","")</f>
        <v>Eliminar</v>
      </c>
      <c r="I12246">
        <v>421</v>
      </c>
      <c r="J12246">
        <v>115</v>
      </c>
      <c r="K12246">
        <v>260</v>
      </c>
      <c r="L12246">
        <v>121</v>
      </c>
      <c r="M12246">
        <v>0.74</v>
      </c>
      <c r="N12246">
        <v>167</v>
      </c>
      <c r="O12246">
        <v>9</v>
      </c>
      <c r="P12246">
        <v>21</v>
      </c>
      <c r="Q12246">
        <v>23</v>
      </c>
      <c r="R12246">
        <v>19</v>
      </c>
      <c r="S12246">
        <v>0.22</v>
      </c>
      <c r="T12246">
        <v>0.17</v>
      </c>
      <c r="U12246" s="1" t="s">
        <v>1359</v>
      </c>
      <c r="V12246">
        <v>32</v>
      </c>
      <c r="W12246">
        <v>381</v>
      </c>
      <c r="X12246">
        <v>314</v>
      </c>
      <c r="Y12246">
        <v>90</v>
      </c>
      <c r="Z12246">
        <v>96</v>
      </c>
      <c r="AA12246">
        <v>81</v>
      </c>
    </row>
    <row r="12247" spans="1:27" x14ac:dyDescent="0.25">
      <c r="A12247" s="1" t="s">
        <v>100</v>
      </c>
      <c r="B12247" s="1" t="s">
        <v>37</v>
      </c>
      <c r="C12247" s="1" t="s">
        <v>99</v>
      </c>
      <c r="D12247" s="1" t="s">
        <v>319</v>
      </c>
      <c r="E12247" s="1" t="s">
        <v>8</v>
      </c>
      <c r="F12247" s="1" t="s">
        <v>128</v>
      </c>
      <c r="G12247" s="1" t="str">
        <f>UPPER(players_stats[[#This Row],[Agents]])</f>
        <v>ASTRA</v>
      </c>
      <c r="H12247" s="1" t="str">
        <f>IF(OR(ISNUMBER(FIND(",",players_stats[[#This Row],[Agents MAYUS]])),ISNUMBER(FIND("All Match Types",players_stats[[#This Row],[Match Type]]))),"Eliminar","")</f>
        <v/>
      </c>
      <c r="I12247">
        <v>19</v>
      </c>
      <c r="K12247">
        <v>242</v>
      </c>
      <c r="L12247">
        <v>189</v>
      </c>
      <c r="O12247">
        <v>89</v>
      </c>
      <c r="P12247">
        <v>53</v>
      </c>
      <c r="U12247" s="1" t="s">
        <v>63</v>
      </c>
      <c r="V12247">
        <v>17</v>
      </c>
      <c r="W12247">
        <v>17</v>
      </c>
      <c r="X12247">
        <v>9</v>
      </c>
      <c r="Y12247">
        <v>10</v>
      </c>
      <c r="Z12247">
        <v>0</v>
      </c>
      <c r="AA12247">
        <v>0</v>
      </c>
    </row>
    <row r="12248" spans="1:27" x14ac:dyDescent="0.25">
      <c r="A12248" s="1" t="s">
        <v>100</v>
      </c>
      <c r="B12248" s="1" t="s">
        <v>37</v>
      </c>
      <c r="C12248" s="1" t="s">
        <v>99</v>
      </c>
      <c r="D12248" s="1" t="s">
        <v>319</v>
      </c>
      <c r="E12248" s="1" t="s">
        <v>8</v>
      </c>
      <c r="F12248" s="1" t="s">
        <v>140</v>
      </c>
      <c r="G12248" s="1" t="str">
        <f>UPPER(players_stats[[#This Row],[Agents]])</f>
        <v>OMEN</v>
      </c>
      <c r="H12248" s="1" t="str">
        <f>IF(OR(ISNUMBER(FIND(",",players_stats[[#This Row],[Agents MAYUS]])),ISNUMBER(FIND("All Match Types",players_stats[[#This Row],[Match Type]]))),"Eliminar","")</f>
        <v/>
      </c>
      <c r="I12248">
        <v>23</v>
      </c>
      <c r="K12248">
        <v>170</v>
      </c>
      <c r="L12248">
        <v>10</v>
      </c>
      <c r="O12248">
        <v>65</v>
      </c>
      <c r="P12248">
        <v>48</v>
      </c>
      <c r="U12248" s="1" t="s">
        <v>63</v>
      </c>
      <c r="V12248">
        <v>15</v>
      </c>
      <c r="W12248">
        <v>15</v>
      </c>
      <c r="X12248">
        <v>15</v>
      </c>
      <c r="Y12248">
        <v>11</v>
      </c>
      <c r="Z12248">
        <v>0</v>
      </c>
      <c r="AA12248">
        <v>0</v>
      </c>
    </row>
    <row r="12249" spans="1:27" x14ac:dyDescent="0.25">
      <c r="A12249" s="1" t="s">
        <v>100</v>
      </c>
      <c r="B12249" s="1" t="s">
        <v>37</v>
      </c>
      <c r="C12249" s="1" t="s">
        <v>99</v>
      </c>
      <c r="D12249" s="1" t="s">
        <v>319</v>
      </c>
      <c r="E12249" s="1" t="s">
        <v>8</v>
      </c>
      <c r="F12249" s="1" t="s">
        <v>170</v>
      </c>
      <c r="G12249" s="1" t="str">
        <f>UPPER(players_stats[[#This Row],[Agents]])</f>
        <v>ASTRA, OMEN</v>
      </c>
      <c r="H12249" s="1" t="str">
        <f>IF(OR(ISNUMBER(FIND(",",players_stats[[#This Row],[Agents MAYUS]])),ISNUMBER(FIND("All Match Types",players_stats[[#This Row],[Match Type]]))),"Eliminar","")</f>
        <v>Eliminar</v>
      </c>
      <c r="I12249">
        <v>42</v>
      </c>
      <c r="K12249">
        <v>206</v>
      </c>
      <c r="L12249">
        <v>133</v>
      </c>
      <c r="O12249">
        <v>76</v>
      </c>
      <c r="P12249">
        <v>5</v>
      </c>
      <c r="U12249" s="1" t="s">
        <v>63</v>
      </c>
      <c r="V12249">
        <v>17</v>
      </c>
      <c r="W12249">
        <v>32</v>
      </c>
      <c r="X12249">
        <v>24</v>
      </c>
      <c r="Y12249">
        <v>21</v>
      </c>
      <c r="Z12249">
        <v>0</v>
      </c>
      <c r="AA12249">
        <v>0</v>
      </c>
    </row>
    <row r="12250" spans="1:27" x14ac:dyDescent="0.25">
      <c r="A12250" s="1" t="s">
        <v>100</v>
      </c>
      <c r="B12250" s="1" t="s">
        <v>37</v>
      </c>
      <c r="C12250" s="1" t="s">
        <v>99</v>
      </c>
      <c r="D12250" s="1" t="s">
        <v>323</v>
      </c>
      <c r="E12250" s="1" t="s">
        <v>8</v>
      </c>
      <c r="F12250" s="1" t="s">
        <v>133</v>
      </c>
      <c r="G12250" s="1" t="str">
        <f>UPPER(players_stats[[#This Row],[Agents]])</f>
        <v>CYPHER</v>
      </c>
      <c r="H12250" s="1" t="str">
        <f>IF(OR(ISNUMBER(FIND(",",players_stats[[#This Row],[Agents MAYUS]])),ISNUMBER(FIND("All Match Types",players_stats[[#This Row],[Match Type]]))),"Eliminar","")</f>
        <v/>
      </c>
      <c r="I12250">
        <v>23</v>
      </c>
      <c r="K12250">
        <v>169</v>
      </c>
      <c r="L12250">
        <v>127</v>
      </c>
      <c r="O12250">
        <v>61</v>
      </c>
      <c r="P12250">
        <v>26</v>
      </c>
      <c r="U12250" s="1" t="s">
        <v>63</v>
      </c>
      <c r="V12250">
        <v>14</v>
      </c>
      <c r="W12250">
        <v>14</v>
      </c>
      <c r="X12250">
        <v>11</v>
      </c>
      <c r="Y12250">
        <v>6</v>
      </c>
      <c r="Z12250">
        <v>0</v>
      </c>
      <c r="AA12250">
        <v>0</v>
      </c>
    </row>
    <row r="12251" spans="1:27" x14ac:dyDescent="0.25">
      <c r="A12251" s="1" t="s">
        <v>100</v>
      </c>
      <c r="B12251" s="1" t="s">
        <v>37</v>
      </c>
      <c r="C12251" s="1" t="s">
        <v>99</v>
      </c>
      <c r="D12251" s="1" t="s">
        <v>323</v>
      </c>
      <c r="E12251" s="1" t="s">
        <v>8</v>
      </c>
      <c r="F12251" s="1" t="s">
        <v>152</v>
      </c>
      <c r="G12251" s="1" t="str">
        <f>UPPER(players_stats[[#This Row],[Agents]])</f>
        <v>VIPER</v>
      </c>
      <c r="H12251" s="1" t="str">
        <f>IF(OR(ISNUMBER(FIND(",",players_stats[[#This Row],[Agents MAYUS]])),ISNUMBER(FIND("All Match Types",players_stats[[#This Row],[Match Type]]))),"Eliminar","")</f>
        <v/>
      </c>
      <c r="I12251">
        <v>19</v>
      </c>
      <c r="K12251">
        <v>158</v>
      </c>
      <c r="L12251">
        <v>138</v>
      </c>
      <c r="O12251">
        <v>58</v>
      </c>
      <c r="P12251">
        <v>21</v>
      </c>
      <c r="U12251" s="1" t="s">
        <v>63</v>
      </c>
      <c r="V12251">
        <v>11</v>
      </c>
      <c r="W12251">
        <v>11</v>
      </c>
      <c r="X12251">
        <v>8</v>
      </c>
      <c r="Y12251">
        <v>4</v>
      </c>
      <c r="Z12251">
        <v>0</v>
      </c>
      <c r="AA12251">
        <v>0</v>
      </c>
    </row>
    <row r="12252" spans="1:27" x14ac:dyDescent="0.25">
      <c r="A12252" s="1" t="s">
        <v>100</v>
      </c>
      <c r="B12252" s="1" t="s">
        <v>37</v>
      </c>
      <c r="C12252" s="1" t="s">
        <v>99</v>
      </c>
      <c r="D12252" s="1" t="s">
        <v>323</v>
      </c>
      <c r="E12252" s="1" t="s">
        <v>8</v>
      </c>
      <c r="F12252" s="1" t="s">
        <v>213</v>
      </c>
      <c r="G12252" s="1" t="str">
        <f>UPPER(players_stats[[#This Row],[Agents]])</f>
        <v>CYPHER, VIPER</v>
      </c>
      <c r="H12252" s="1" t="str">
        <f>IF(OR(ISNUMBER(FIND(",",players_stats[[#This Row],[Agents MAYUS]])),ISNUMBER(FIND("All Match Types",players_stats[[#This Row],[Match Type]]))),"Eliminar","")</f>
        <v>Eliminar</v>
      </c>
      <c r="I12252">
        <v>42</v>
      </c>
      <c r="K12252">
        <v>164</v>
      </c>
      <c r="L12252">
        <v>132</v>
      </c>
      <c r="O12252">
        <v>6</v>
      </c>
      <c r="P12252">
        <v>24</v>
      </c>
      <c r="U12252" s="1" t="s">
        <v>63</v>
      </c>
      <c r="V12252">
        <v>14</v>
      </c>
      <c r="W12252">
        <v>25</v>
      </c>
      <c r="X12252">
        <v>19</v>
      </c>
      <c r="Y12252">
        <v>10</v>
      </c>
      <c r="Z12252">
        <v>0</v>
      </c>
      <c r="AA12252">
        <v>0</v>
      </c>
    </row>
    <row r="12253" spans="1:27" x14ac:dyDescent="0.25">
      <c r="A12253" s="1" t="s">
        <v>100</v>
      </c>
      <c r="B12253" s="1" t="s">
        <v>37</v>
      </c>
      <c r="C12253" s="1" t="s">
        <v>99</v>
      </c>
      <c r="D12253" s="1" t="s">
        <v>325</v>
      </c>
      <c r="E12253" s="1" t="s">
        <v>8</v>
      </c>
      <c r="F12253" s="1" t="s">
        <v>130</v>
      </c>
      <c r="G12253" s="1" t="str">
        <f>UPPER(players_stats[[#This Row],[Agents]])</f>
        <v>FADE</v>
      </c>
      <c r="H12253" s="1" t="str">
        <f>IF(OR(ISNUMBER(FIND(",",players_stats[[#This Row],[Agents MAYUS]])),ISNUMBER(FIND("All Match Types",players_stats[[#This Row],[Match Type]]))),"Eliminar","")</f>
        <v/>
      </c>
      <c r="I12253">
        <v>23</v>
      </c>
      <c r="K12253">
        <v>178</v>
      </c>
      <c r="L12253">
        <v>88</v>
      </c>
      <c r="O12253">
        <v>61</v>
      </c>
      <c r="P12253">
        <v>3</v>
      </c>
      <c r="U12253" s="1" t="s">
        <v>63</v>
      </c>
      <c r="V12253">
        <v>14</v>
      </c>
      <c r="W12253">
        <v>14</v>
      </c>
      <c r="X12253">
        <v>16</v>
      </c>
      <c r="Y12253">
        <v>7</v>
      </c>
      <c r="Z12253">
        <v>0</v>
      </c>
      <c r="AA12253">
        <v>0</v>
      </c>
    </row>
    <row r="12254" spans="1:27" x14ac:dyDescent="0.25">
      <c r="A12254" s="1" t="s">
        <v>100</v>
      </c>
      <c r="B12254" s="1" t="s">
        <v>37</v>
      </c>
      <c r="C12254" s="1" t="s">
        <v>99</v>
      </c>
      <c r="D12254" s="1" t="s">
        <v>325</v>
      </c>
      <c r="E12254" s="1" t="s">
        <v>8</v>
      </c>
      <c r="F12254" s="1" t="s">
        <v>151</v>
      </c>
      <c r="G12254" s="1" t="str">
        <f>UPPER(players_stats[[#This Row],[Agents]])</f>
        <v>SOVA</v>
      </c>
      <c r="H12254" s="1" t="str">
        <f>IF(OR(ISNUMBER(FIND(",",players_stats[[#This Row],[Agents MAYUS]])),ISNUMBER(FIND("All Match Types",players_stats[[#This Row],[Match Type]]))),"Eliminar","")</f>
        <v/>
      </c>
      <c r="I12254">
        <v>19</v>
      </c>
      <c r="K12254">
        <v>249</v>
      </c>
      <c r="L12254">
        <v>158</v>
      </c>
      <c r="O12254">
        <v>10</v>
      </c>
      <c r="P12254">
        <v>32</v>
      </c>
      <c r="U12254" s="1" t="s">
        <v>63</v>
      </c>
      <c r="V12254">
        <v>19</v>
      </c>
      <c r="W12254">
        <v>19</v>
      </c>
      <c r="X12254">
        <v>12</v>
      </c>
      <c r="Y12254">
        <v>6</v>
      </c>
      <c r="Z12254">
        <v>0</v>
      </c>
      <c r="AA12254">
        <v>0</v>
      </c>
    </row>
    <row r="12255" spans="1:27" x14ac:dyDescent="0.25">
      <c r="A12255" s="1" t="s">
        <v>100</v>
      </c>
      <c r="B12255" s="1" t="s">
        <v>37</v>
      </c>
      <c r="C12255" s="1" t="s">
        <v>99</v>
      </c>
      <c r="D12255" s="1" t="s">
        <v>325</v>
      </c>
      <c r="E12255" s="1" t="s">
        <v>8</v>
      </c>
      <c r="F12255" s="1" t="s">
        <v>186</v>
      </c>
      <c r="G12255" s="1" t="str">
        <f>UPPER(players_stats[[#This Row],[Agents]])</f>
        <v>FADE, SOVA</v>
      </c>
      <c r="H12255" s="1" t="str">
        <f>IF(OR(ISNUMBER(FIND(",",players_stats[[#This Row],[Agents MAYUS]])),ISNUMBER(FIND("All Match Types",players_stats[[#This Row],[Match Type]]))),"Eliminar","")</f>
        <v>Eliminar</v>
      </c>
      <c r="I12255">
        <v>42</v>
      </c>
      <c r="K12255">
        <v>214</v>
      </c>
      <c r="L12255">
        <v>118</v>
      </c>
      <c r="O12255">
        <v>79</v>
      </c>
      <c r="P12255">
        <v>31</v>
      </c>
      <c r="U12255" s="1" t="s">
        <v>63</v>
      </c>
      <c r="V12255">
        <v>19</v>
      </c>
      <c r="W12255">
        <v>33</v>
      </c>
      <c r="X12255">
        <v>28</v>
      </c>
      <c r="Y12255">
        <v>13</v>
      </c>
      <c r="Z12255">
        <v>0</v>
      </c>
      <c r="AA12255">
        <v>0</v>
      </c>
    </row>
    <row r="12256" spans="1:27" x14ac:dyDescent="0.25">
      <c r="A12256" s="1" t="s">
        <v>100</v>
      </c>
      <c r="B12256" s="1" t="s">
        <v>37</v>
      </c>
      <c r="C12256" s="1" t="s">
        <v>99</v>
      </c>
      <c r="D12256" s="1" t="s">
        <v>320</v>
      </c>
      <c r="E12256" s="1" t="s">
        <v>8</v>
      </c>
      <c r="F12256" s="1" t="s">
        <v>145</v>
      </c>
      <c r="G12256" s="1" t="str">
        <f>UPPER(players_stats[[#This Row],[Agents]])</f>
        <v>JETT</v>
      </c>
      <c r="H12256" s="1" t="str">
        <f>IF(OR(ISNUMBER(FIND(",",players_stats[[#This Row],[Agents MAYUS]])),ISNUMBER(FIND("All Match Types",players_stats[[#This Row],[Match Type]]))),"Eliminar","")</f>
        <v/>
      </c>
      <c r="I12256">
        <v>23</v>
      </c>
      <c r="K12256">
        <v>228</v>
      </c>
      <c r="L12256">
        <v>129</v>
      </c>
      <c r="O12256">
        <v>78</v>
      </c>
      <c r="P12256">
        <v>17</v>
      </c>
      <c r="U12256" s="1" t="s">
        <v>63</v>
      </c>
      <c r="V12256">
        <v>18</v>
      </c>
      <c r="W12256">
        <v>18</v>
      </c>
      <c r="X12256">
        <v>14</v>
      </c>
      <c r="Y12256">
        <v>4</v>
      </c>
      <c r="Z12256">
        <v>0</v>
      </c>
      <c r="AA12256">
        <v>0</v>
      </c>
    </row>
    <row r="12257" spans="1:27" x14ac:dyDescent="0.25">
      <c r="A12257" s="1" t="s">
        <v>100</v>
      </c>
      <c r="B12257" s="1" t="s">
        <v>37</v>
      </c>
      <c r="C12257" s="1" t="s">
        <v>99</v>
      </c>
      <c r="D12257" s="1" t="s">
        <v>320</v>
      </c>
      <c r="E12257" s="1" t="s">
        <v>8</v>
      </c>
      <c r="F12257" s="1" t="s">
        <v>161</v>
      </c>
      <c r="G12257" s="1" t="str">
        <f>UPPER(players_stats[[#This Row],[Agents]])</f>
        <v>YORU</v>
      </c>
      <c r="H12257" s="1" t="str">
        <f>IF(OR(ISNUMBER(FIND(",",players_stats[[#This Row],[Agents MAYUS]])),ISNUMBER(FIND("All Match Types",players_stats[[#This Row],[Match Type]]))),"Eliminar","")</f>
        <v/>
      </c>
      <c r="I12257">
        <v>19</v>
      </c>
      <c r="K12257">
        <v>155</v>
      </c>
      <c r="L12257">
        <v>83</v>
      </c>
      <c r="O12257">
        <v>53</v>
      </c>
      <c r="P12257">
        <v>21</v>
      </c>
      <c r="U12257" s="1" t="s">
        <v>63</v>
      </c>
      <c r="V12257">
        <v>10</v>
      </c>
      <c r="W12257">
        <v>10</v>
      </c>
      <c r="X12257">
        <v>12</v>
      </c>
      <c r="Y12257">
        <v>4</v>
      </c>
      <c r="Z12257">
        <v>0</v>
      </c>
      <c r="AA12257">
        <v>0</v>
      </c>
    </row>
    <row r="12258" spans="1:27" x14ac:dyDescent="0.25">
      <c r="A12258" s="1" t="s">
        <v>100</v>
      </c>
      <c r="B12258" s="1" t="s">
        <v>37</v>
      </c>
      <c r="C12258" s="1" t="s">
        <v>99</v>
      </c>
      <c r="D12258" s="1" t="s">
        <v>320</v>
      </c>
      <c r="E12258" s="1" t="s">
        <v>8</v>
      </c>
      <c r="F12258" s="1" t="s">
        <v>744</v>
      </c>
      <c r="G12258" s="1" t="str">
        <f>UPPER(players_stats[[#This Row],[Agents]])</f>
        <v>JETT, YORU</v>
      </c>
      <c r="H12258" s="1" t="str">
        <f>IF(OR(ISNUMBER(FIND(",",players_stats[[#This Row],[Agents MAYUS]])),ISNUMBER(FIND("All Match Types",players_stats[[#This Row],[Match Type]]))),"Eliminar","")</f>
        <v>Eliminar</v>
      </c>
      <c r="I12258">
        <v>42</v>
      </c>
      <c r="K12258">
        <v>192</v>
      </c>
      <c r="L12258">
        <v>108</v>
      </c>
      <c r="O12258">
        <v>67</v>
      </c>
      <c r="P12258">
        <v>19</v>
      </c>
      <c r="U12258" s="1" t="s">
        <v>63</v>
      </c>
      <c r="V12258">
        <v>18</v>
      </c>
      <c r="W12258">
        <v>28</v>
      </c>
      <c r="X12258">
        <v>26</v>
      </c>
      <c r="Y12258">
        <v>8</v>
      </c>
      <c r="Z12258">
        <v>0</v>
      </c>
      <c r="AA12258">
        <v>0</v>
      </c>
    </row>
    <row r="12259" spans="1:27" x14ac:dyDescent="0.25">
      <c r="A12259" s="1" t="s">
        <v>100</v>
      </c>
      <c r="B12259" s="1" t="s">
        <v>37</v>
      </c>
      <c r="C12259" s="1" t="s">
        <v>99</v>
      </c>
      <c r="D12259" s="1" t="s">
        <v>326</v>
      </c>
      <c r="E12259" s="1" t="s">
        <v>8</v>
      </c>
      <c r="F12259" s="1" t="s">
        <v>145</v>
      </c>
      <c r="G12259" s="1" t="str">
        <f>UPPER(players_stats[[#This Row],[Agents]])</f>
        <v>JETT</v>
      </c>
      <c r="H12259" s="1" t="str">
        <f>IF(OR(ISNUMBER(FIND(",",players_stats[[#This Row],[Agents MAYUS]])),ISNUMBER(FIND("All Match Types",players_stats[[#This Row],[Match Type]]))),"Eliminar","")</f>
        <v/>
      </c>
      <c r="I12259">
        <v>19</v>
      </c>
      <c r="K12259">
        <v>325</v>
      </c>
      <c r="L12259">
        <v>218</v>
      </c>
      <c r="O12259">
        <v>126</v>
      </c>
      <c r="P12259">
        <v>16</v>
      </c>
      <c r="U12259" s="1" t="s">
        <v>63</v>
      </c>
      <c r="V12259">
        <v>24</v>
      </c>
      <c r="W12259">
        <v>24</v>
      </c>
      <c r="X12259">
        <v>11</v>
      </c>
      <c r="Y12259">
        <v>3</v>
      </c>
      <c r="Z12259">
        <v>0</v>
      </c>
      <c r="AA12259">
        <v>0</v>
      </c>
    </row>
    <row r="12260" spans="1:27" x14ac:dyDescent="0.25">
      <c r="A12260" s="1" t="s">
        <v>100</v>
      </c>
      <c r="B12260" s="1" t="s">
        <v>37</v>
      </c>
      <c r="C12260" s="1" t="s">
        <v>99</v>
      </c>
      <c r="D12260" s="1" t="s">
        <v>326</v>
      </c>
      <c r="E12260" s="1" t="s">
        <v>8</v>
      </c>
      <c r="F12260" s="1" t="s">
        <v>161</v>
      </c>
      <c r="G12260" s="1" t="str">
        <f>UPPER(players_stats[[#This Row],[Agents]])</f>
        <v>YORU</v>
      </c>
      <c r="H12260" s="1" t="str">
        <f>IF(OR(ISNUMBER(FIND(",",players_stats[[#This Row],[Agents MAYUS]])),ISNUMBER(FIND("All Match Types",players_stats[[#This Row],[Match Type]]))),"Eliminar","")</f>
        <v/>
      </c>
      <c r="I12260">
        <v>23</v>
      </c>
      <c r="K12260">
        <v>269</v>
      </c>
      <c r="L12260">
        <v>129</v>
      </c>
      <c r="O12260">
        <v>96</v>
      </c>
      <c r="P12260">
        <v>26</v>
      </c>
      <c r="U12260" s="1" t="s">
        <v>63</v>
      </c>
      <c r="V12260">
        <v>22</v>
      </c>
      <c r="W12260">
        <v>22</v>
      </c>
      <c r="X12260">
        <v>17</v>
      </c>
      <c r="Y12260">
        <v>6</v>
      </c>
      <c r="Z12260">
        <v>0</v>
      </c>
      <c r="AA12260">
        <v>0</v>
      </c>
    </row>
    <row r="12261" spans="1:27" x14ac:dyDescent="0.25">
      <c r="A12261" s="1" t="s">
        <v>100</v>
      </c>
      <c r="B12261" s="1" t="s">
        <v>37</v>
      </c>
      <c r="C12261" s="1" t="s">
        <v>99</v>
      </c>
      <c r="D12261" s="1" t="s">
        <v>326</v>
      </c>
      <c r="E12261" s="1" t="s">
        <v>8</v>
      </c>
      <c r="F12261" s="1" t="s">
        <v>744</v>
      </c>
      <c r="G12261" s="1" t="str">
        <f>UPPER(players_stats[[#This Row],[Agents]])</f>
        <v>JETT, YORU</v>
      </c>
      <c r="H12261" s="1" t="str">
        <f>IF(OR(ISNUMBER(FIND(",",players_stats[[#This Row],[Agents MAYUS]])),ISNUMBER(FIND("All Match Types",players_stats[[#This Row],[Match Type]]))),"Eliminar","")</f>
        <v>Eliminar</v>
      </c>
      <c r="I12261">
        <v>42</v>
      </c>
      <c r="K12261">
        <v>297</v>
      </c>
      <c r="L12261">
        <v>164</v>
      </c>
      <c r="O12261">
        <v>11</v>
      </c>
      <c r="P12261">
        <v>21</v>
      </c>
      <c r="U12261" s="1" t="s">
        <v>63</v>
      </c>
      <c r="V12261">
        <v>24</v>
      </c>
      <c r="W12261">
        <v>46</v>
      </c>
      <c r="X12261">
        <v>28</v>
      </c>
      <c r="Y12261">
        <v>9</v>
      </c>
      <c r="Z12261">
        <v>0</v>
      </c>
      <c r="AA12261">
        <v>0</v>
      </c>
    </row>
    <row r="12262" spans="1:27" x14ac:dyDescent="0.25">
      <c r="A12262" s="1" t="s">
        <v>100</v>
      </c>
      <c r="B12262" s="1" t="s">
        <v>37</v>
      </c>
      <c r="C12262" s="1" t="s">
        <v>99</v>
      </c>
      <c r="D12262" s="1" t="s">
        <v>197</v>
      </c>
      <c r="E12262" s="1" t="s">
        <v>19</v>
      </c>
      <c r="F12262" s="1" t="s">
        <v>181</v>
      </c>
      <c r="G12262" s="1" t="str">
        <f>UPPER(players_stats[[#This Row],[Agents]])</f>
        <v>BREACH</v>
      </c>
      <c r="H12262" s="1" t="str">
        <f>IF(OR(ISNUMBER(FIND(",",players_stats[[#This Row],[Agents MAYUS]])),ISNUMBER(FIND("All Match Types",players_stats[[#This Row],[Match Type]]))),"Eliminar","")</f>
        <v/>
      </c>
      <c r="I12262">
        <v>26</v>
      </c>
      <c r="K12262">
        <v>187</v>
      </c>
      <c r="L12262">
        <v>136</v>
      </c>
      <c r="O12262">
        <v>73</v>
      </c>
      <c r="P12262">
        <v>35</v>
      </c>
      <c r="U12262" s="1" t="s">
        <v>63</v>
      </c>
      <c r="V12262">
        <v>19</v>
      </c>
      <c r="W12262">
        <v>19</v>
      </c>
      <c r="X12262">
        <v>14</v>
      </c>
      <c r="Y12262">
        <v>9</v>
      </c>
      <c r="Z12262">
        <v>0</v>
      </c>
      <c r="AA12262">
        <v>0</v>
      </c>
    </row>
    <row r="12263" spans="1:27" x14ac:dyDescent="0.25">
      <c r="A12263" s="1" t="s">
        <v>100</v>
      </c>
      <c r="B12263" s="1" t="s">
        <v>37</v>
      </c>
      <c r="C12263" s="1" t="s">
        <v>99</v>
      </c>
      <c r="D12263" s="1" t="s">
        <v>197</v>
      </c>
      <c r="E12263" s="1" t="s">
        <v>19</v>
      </c>
      <c r="F12263" s="1" t="s">
        <v>201</v>
      </c>
      <c r="G12263" s="1" t="str">
        <f>UPPER(players_stats[[#This Row],[Agents]])</f>
        <v>BRIMSTONE</v>
      </c>
      <c r="H12263" s="1" t="str">
        <f>IF(OR(ISNUMBER(FIND(",",players_stats[[#This Row],[Agents MAYUS]])),ISNUMBER(FIND("All Match Types",players_stats[[#This Row],[Match Type]]))),"Eliminar","")</f>
        <v/>
      </c>
      <c r="I12263">
        <v>19</v>
      </c>
      <c r="K12263">
        <v>172</v>
      </c>
      <c r="L12263">
        <v>69</v>
      </c>
      <c r="O12263">
        <v>58</v>
      </c>
      <c r="P12263">
        <v>58</v>
      </c>
      <c r="U12263" s="1" t="s">
        <v>63</v>
      </c>
      <c r="V12263">
        <v>11</v>
      </c>
      <c r="W12263">
        <v>11</v>
      </c>
      <c r="X12263">
        <v>16</v>
      </c>
      <c r="Y12263">
        <v>11</v>
      </c>
      <c r="Z12263">
        <v>0</v>
      </c>
      <c r="AA12263">
        <v>0</v>
      </c>
    </row>
    <row r="12264" spans="1:27" x14ac:dyDescent="0.25">
      <c r="A12264" s="1" t="s">
        <v>100</v>
      </c>
      <c r="B12264" s="1" t="s">
        <v>37</v>
      </c>
      <c r="C12264" s="1" t="s">
        <v>99</v>
      </c>
      <c r="D12264" s="1" t="s">
        <v>197</v>
      </c>
      <c r="E12264" s="1" t="s">
        <v>19</v>
      </c>
      <c r="F12264" s="1" t="s">
        <v>909</v>
      </c>
      <c r="G12264" s="1" t="str">
        <f>UPPER(players_stats[[#This Row],[Agents]])</f>
        <v>BREACH, BRIMSTONE</v>
      </c>
      <c r="H12264" s="1" t="str">
        <f>IF(OR(ISNUMBER(FIND(",",players_stats[[#This Row],[Agents MAYUS]])),ISNUMBER(FIND("All Match Types",players_stats[[#This Row],[Match Type]]))),"Eliminar","")</f>
        <v>Eliminar</v>
      </c>
      <c r="I12264">
        <v>45</v>
      </c>
      <c r="K12264">
        <v>180</v>
      </c>
      <c r="L12264">
        <v>10</v>
      </c>
      <c r="O12264">
        <v>67</v>
      </c>
      <c r="P12264">
        <v>44</v>
      </c>
      <c r="U12264" s="1" t="s">
        <v>63</v>
      </c>
      <c r="V12264">
        <v>19</v>
      </c>
      <c r="W12264">
        <v>30</v>
      </c>
      <c r="X12264">
        <v>30</v>
      </c>
      <c r="Y12264">
        <v>20</v>
      </c>
      <c r="Z12264">
        <v>0</v>
      </c>
      <c r="AA12264">
        <v>0</v>
      </c>
    </row>
    <row r="12265" spans="1:27" x14ac:dyDescent="0.25">
      <c r="A12265" s="1" t="s">
        <v>100</v>
      </c>
      <c r="B12265" s="1" t="s">
        <v>37</v>
      </c>
      <c r="C12265" s="1" t="s">
        <v>99</v>
      </c>
      <c r="D12265" s="1" t="s">
        <v>205</v>
      </c>
      <c r="E12265" s="1" t="s">
        <v>19</v>
      </c>
      <c r="F12265" s="1" t="s">
        <v>133</v>
      </c>
      <c r="G12265" s="1" t="str">
        <f>UPPER(players_stats[[#This Row],[Agents]])</f>
        <v>CYPHER</v>
      </c>
      <c r="H12265" s="1" t="str">
        <f>IF(OR(ISNUMBER(FIND(",",players_stats[[#This Row],[Agents MAYUS]])),ISNUMBER(FIND("All Match Types",players_stats[[#This Row],[Match Type]]))),"Eliminar","")</f>
        <v/>
      </c>
      <c r="I12265">
        <v>26</v>
      </c>
      <c r="K12265">
        <v>224</v>
      </c>
      <c r="L12265">
        <v>117</v>
      </c>
      <c r="O12265">
        <v>81</v>
      </c>
      <c r="P12265">
        <v>23</v>
      </c>
      <c r="U12265" s="1" t="s">
        <v>63</v>
      </c>
      <c r="V12265">
        <v>21</v>
      </c>
      <c r="W12265">
        <v>21</v>
      </c>
      <c r="X12265">
        <v>18</v>
      </c>
      <c r="Y12265">
        <v>6</v>
      </c>
      <c r="Z12265">
        <v>0</v>
      </c>
      <c r="AA12265">
        <v>0</v>
      </c>
    </row>
    <row r="12266" spans="1:27" x14ac:dyDescent="0.25">
      <c r="A12266" s="1" t="s">
        <v>100</v>
      </c>
      <c r="B12266" s="1" t="s">
        <v>37</v>
      </c>
      <c r="C12266" s="1" t="s">
        <v>99</v>
      </c>
      <c r="D12266" s="1" t="s">
        <v>205</v>
      </c>
      <c r="E12266" s="1" t="s">
        <v>19</v>
      </c>
      <c r="F12266" s="1" t="s">
        <v>145</v>
      </c>
      <c r="G12266" s="1" t="str">
        <f>UPPER(players_stats[[#This Row],[Agents]])</f>
        <v>JETT</v>
      </c>
      <c r="H12266" s="1" t="str">
        <f>IF(OR(ISNUMBER(FIND(",",players_stats[[#This Row],[Agents MAYUS]])),ISNUMBER(FIND("All Match Types",players_stats[[#This Row],[Match Type]]))),"Eliminar","")</f>
        <v/>
      </c>
      <c r="I12266">
        <v>19</v>
      </c>
      <c r="K12266">
        <v>233</v>
      </c>
      <c r="L12266">
        <v>129</v>
      </c>
      <c r="O12266">
        <v>95</v>
      </c>
      <c r="P12266">
        <v>11</v>
      </c>
      <c r="U12266" s="1" t="s">
        <v>63</v>
      </c>
      <c r="V12266">
        <v>18</v>
      </c>
      <c r="W12266">
        <v>18</v>
      </c>
      <c r="X12266">
        <v>14</v>
      </c>
      <c r="Y12266">
        <v>2</v>
      </c>
      <c r="Z12266">
        <v>0</v>
      </c>
      <c r="AA12266">
        <v>0</v>
      </c>
    </row>
    <row r="12267" spans="1:27" x14ac:dyDescent="0.25">
      <c r="A12267" s="1" t="s">
        <v>100</v>
      </c>
      <c r="B12267" s="1" t="s">
        <v>37</v>
      </c>
      <c r="C12267" s="1" t="s">
        <v>99</v>
      </c>
      <c r="D12267" s="1" t="s">
        <v>205</v>
      </c>
      <c r="E12267" s="1" t="s">
        <v>19</v>
      </c>
      <c r="F12267" s="1" t="s">
        <v>345</v>
      </c>
      <c r="G12267" s="1" t="str">
        <f>UPPER(players_stats[[#This Row],[Agents]])</f>
        <v>CYPHER, JETT</v>
      </c>
      <c r="H12267" s="1" t="str">
        <f>IF(OR(ISNUMBER(FIND(",",players_stats[[#This Row],[Agents MAYUS]])),ISNUMBER(FIND("All Match Types",players_stats[[#This Row],[Match Type]]))),"Eliminar","")</f>
        <v>Eliminar</v>
      </c>
      <c r="I12267">
        <v>45</v>
      </c>
      <c r="K12267">
        <v>228</v>
      </c>
      <c r="L12267">
        <v>122</v>
      </c>
      <c r="O12267">
        <v>87</v>
      </c>
      <c r="P12267">
        <v>18</v>
      </c>
      <c r="U12267" s="1" t="s">
        <v>63</v>
      </c>
      <c r="V12267">
        <v>21</v>
      </c>
      <c r="W12267">
        <v>39</v>
      </c>
      <c r="X12267">
        <v>32</v>
      </c>
      <c r="Y12267">
        <v>8</v>
      </c>
      <c r="Z12267">
        <v>0</v>
      </c>
      <c r="AA12267">
        <v>0</v>
      </c>
    </row>
    <row r="12268" spans="1:27" x14ac:dyDescent="0.25">
      <c r="A12268" s="1" t="s">
        <v>100</v>
      </c>
      <c r="B12268" s="1" t="s">
        <v>37</v>
      </c>
      <c r="C12268" s="1" t="s">
        <v>99</v>
      </c>
      <c r="D12268" s="1" t="s">
        <v>307</v>
      </c>
      <c r="E12268" s="1" t="s">
        <v>19</v>
      </c>
      <c r="F12268" s="1" t="s">
        <v>140</v>
      </c>
      <c r="G12268" s="1" t="str">
        <f>UPPER(players_stats[[#This Row],[Agents]])</f>
        <v>OMEN</v>
      </c>
      <c r="H12268" s="1" t="str">
        <f>IF(OR(ISNUMBER(FIND(",",players_stats[[#This Row],[Agents MAYUS]])),ISNUMBER(FIND("All Match Types",players_stats[[#This Row],[Match Type]]))),"Eliminar","")</f>
        <v/>
      </c>
      <c r="I12268">
        <v>26</v>
      </c>
      <c r="K12268">
        <v>129</v>
      </c>
      <c r="L12268">
        <v>52</v>
      </c>
      <c r="O12268">
        <v>42</v>
      </c>
      <c r="P12268">
        <v>23</v>
      </c>
      <c r="U12268" s="1" t="s">
        <v>63</v>
      </c>
      <c r="V12268">
        <v>11</v>
      </c>
      <c r="W12268">
        <v>11</v>
      </c>
      <c r="X12268">
        <v>21</v>
      </c>
      <c r="Y12268">
        <v>6</v>
      </c>
      <c r="Z12268">
        <v>0</v>
      </c>
      <c r="AA12268">
        <v>0</v>
      </c>
    </row>
    <row r="12269" spans="1:27" x14ac:dyDescent="0.25">
      <c r="A12269" s="1" t="s">
        <v>100</v>
      </c>
      <c r="B12269" s="1" t="s">
        <v>37</v>
      </c>
      <c r="C12269" s="1" t="s">
        <v>99</v>
      </c>
      <c r="D12269" s="1" t="s">
        <v>307</v>
      </c>
      <c r="E12269" s="1" t="s">
        <v>19</v>
      </c>
      <c r="F12269" s="1" t="s">
        <v>152</v>
      </c>
      <c r="G12269" s="1" t="str">
        <f>UPPER(players_stats[[#This Row],[Agents]])</f>
        <v>VIPER</v>
      </c>
      <c r="H12269" s="1" t="str">
        <f>IF(OR(ISNUMBER(FIND(",",players_stats[[#This Row],[Agents MAYUS]])),ISNUMBER(FIND("All Match Types",players_stats[[#This Row],[Match Type]]))),"Eliminar","")</f>
        <v/>
      </c>
      <c r="I12269">
        <v>19</v>
      </c>
      <c r="K12269">
        <v>165</v>
      </c>
      <c r="L12269">
        <v>86</v>
      </c>
      <c r="O12269">
        <v>63</v>
      </c>
      <c r="P12269">
        <v>21</v>
      </c>
      <c r="U12269" s="1" t="s">
        <v>63</v>
      </c>
      <c r="V12269">
        <v>12</v>
      </c>
      <c r="W12269">
        <v>12</v>
      </c>
      <c r="X12269">
        <v>14</v>
      </c>
      <c r="Y12269">
        <v>4</v>
      </c>
      <c r="Z12269">
        <v>0</v>
      </c>
      <c r="AA12269">
        <v>0</v>
      </c>
    </row>
    <row r="12270" spans="1:27" x14ac:dyDescent="0.25">
      <c r="A12270" s="1" t="s">
        <v>100</v>
      </c>
      <c r="B12270" s="1" t="s">
        <v>37</v>
      </c>
      <c r="C12270" s="1" t="s">
        <v>99</v>
      </c>
      <c r="D12270" s="1" t="s">
        <v>307</v>
      </c>
      <c r="E12270" s="1" t="s">
        <v>19</v>
      </c>
      <c r="F12270" s="1" t="s">
        <v>225</v>
      </c>
      <c r="G12270" s="1" t="str">
        <f>UPPER(players_stats[[#This Row],[Agents]])</f>
        <v>OMEN, VIPER</v>
      </c>
      <c r="H12270" s="1" t="str">
        <f>IF(OR(ISNUMBER(FIND(",",players_stats[[#This Row],[Agents MAYUS]])),ISNUMBER(FIND("All Match Types",players_stats[[#This Row],[Match Type]]))),"Eliminar","")</f>
        <v>Eliminar</v>
      </c>
      <c r="I12270">
        <v>45</v>
      </c>
      <c r="K12270">
        <v>147</v>
      </c>
      <c r="L12270">
        <v>66</v>
      </c>
      <c r="O12270">
        <v>51</v>
      </c>
      <c r="P12270">
        <v>22</v>
      </c>
      <c r="U12270" s="1" t="s">
        <v>63</v>
      </c>
      <c r="V12270">
        <v>12</v>
      </c>
      <c r="W12270">
        <v>23</v>
      </c>
      <c r="X12270">
        <v>35</v>
      </c>
      <c r="Y12270">
        <v>10</v>
      </c>
      <c r="Z12270">
        <v>0</v>
      </c>
      <c r="AA12270">
        <v>0</v>
      </c>
    </row>
    <row r="12271" spans="1:27" x14ac:dyDescent="0.25">
      <c r="A12271" s="1" t="s">
        <v>100</v>
      </c>
      <c r="B12271" s="1" t="s">
        <v>37</v>
      </c>
      <c r="C12271" s="1" t="s">
        <v>99</v>
      </c>
      <c r="D12271" s="1" t="s">
        <v>206</v>
      </c>
      <c r="E12271" s="1" t="s">
        <v>19</v>
      </c>
      <c r="F12271" s="1" t="s">
        <v>146</v>
      </c>
      <c r="G12271" s="1" t="str">
        <f>UPPER(players_stats[[#This Row],[Agents]])</f>
        <v>RAZE</v>
      </c>
      <c r="H12271" s="1" t="str">
        <f>IF(OR(ISNUMBER(FIND(",",players_stats[[#This Row],[Agents MAYUS]])),ISNUMBER(FIND("All Match Types",players_stats[[#This Row],[Match Type]]))),"Eliminar","")</f>
        <v/>
      </c>
      <c r="I12271">
        <v>45</v>
      </c>
      <c r="K12271">
        <v>198</v>
      </c>
      <c r="L12271">
        <v>73</v>
      </c>
      <c r="O12271">
        <v>6</v>
      </c>
      <c r="P12271">
        <v>31</v>
      </c>
      <c r="U12271" s="1" t="s">
        <v>63</v>
      </c>
      <c r="V12271">
        <v>17</v>
      </c>
      <c r="W12271">
        <v>27</v>
      </c>
      <c r="X12271">
        <v>37</v>
      </c>
      <c r="Y12271">
        <v>14</v>
      </c>
      <c r="Z12271">
        <v>0</v>
      </c>
      <c r="AA12271">
        <v>0</v>
      </c>
    </row>
    <row r="12272" spans="1:27" x14ac:dyDescent="0.25">
      <c r="A12272" s="1" t="s">
        <v>100</v>
      </c>
      <c r="B12272" s="1" t="s">
        <v>37</v>
      </c>
      <c r="C12272" s="1" t="s">
        <v>99</v>
      </c>
      <c r="D12272" s="1" t="s">
        <v>1386</v>
      </c>
      <c r="E12272" s="1" t="s">
        <v>19</v>
      </c>
      <c r="F12272" s="1" t="s">
        <v>208</v>
      </c>
      <c r="G12272" s="1" t="str">
        <f>UPPER(players_stats[[#This Row],[Agents]])</f>
        <v>SKYE</v>
      </c>
      <c r="H12272" s="1" t="str">
        <f>IF(OR(ISNUMBER(FIND(",",players_stats[[#This Row],[Agents MAYUS]])),ISNUMBER(FIND("All Match Types",players_stats[[#This Row],[Match Type]]))),"Eliminar","")</f>
        <v/>
      </c>
      <c r="I12272">
        <v>19</v>
      </c>
      <c r="K12272">
        <v>223</v>
      </c>
      <c r="L12272">
        <v>10</v>
      </c>
      <c r="O12272">
        <v>79</v>
      </c>
      <c r="P12272">
        <v>32</v>
      </c>
      <c r="U12272" s="1" t="s">
        <v>63</v>
      </c>
      <c r="V12272">
        <v>15</v>
      </c>
      <c r="W12272">
        <v>15</v>
      </c>
      <c r="X12272">
        <v>15</v>
      </c>
      <c r="Y12272">
        <v>6</v>
      </c>
      <c r="Z12272">
        <v>0</v>
      </c>
      <c r="AA12272">
        <v>0</v>
      </c>
    </row>
    <row r="12273" spans="1:27" x14ac:dyDescent="0.25">
      <c r="A12273" s="1" t="s">
        <v>100</v>
      </c>
      <c r="B12273" s="1" t="s">
        <v>37</v>
      </c>
      <c r="C12273" s="1" t="s">
        <v>99</v>
      </c>
      <c r="D12273" s="1" t="s">
        <v>1386</v>
      </c>
      <c r="E12273" s="1" t="s">
        <v>19</v>
      </c>
      <c r="F12273" s="1" t="s">
        <v>151</v>
      </c>
      <c r="G12273" s="1" t="str">
        <f>UPPER(players_stats[[#This Row],[Agents]])</f>
        <v>SOVA</v>
      </c>
      <c r="H12273" s="1" t="str">
        <f>IF(OR(ISNUMBER(FIND(",",players_stats[[#This Row],[Agents MAYUS]])),ISNUMBER(FIND("All Match Types",players_stats[[#This Row],[Match Type]]))),"Eliminar","")</f>
        <v/>
      </c>
      <c r="I12273">
        <v>26</v>
      </c>
      <c r="K12273">
        <v>175</v>
      </c>
      <c r="L12273">
        <v>94</v>
      </c>
      <c r="O12273">
        <v>62</v>
      </c>
      <c r="P12273">
        <v>19</v>
      </c>
      <c r="U12273" s="1" t="s">
        <v>63</v>
      </c>
      <c r="V12273">
        <v>16</v>
      </c>
      <c r="W12273">
        <v>16</v>
      </c>
      <c r="X12273">
        <v>17</v>
      </c>
      <c r="Y12273">
        <v>5</v>
      </c>
      <c r="Z12273">
        <v>0</v>
      </c>
      <c r="AA12273">
        <v>0</v>
      </c>
    </row>
    <row r="12274" spans="1:27" x14ac:dyDescent="0.25">
      <c r="A12274" s="1" t="s">
        <v>100</v>
      </c>
      <c r="B12274" s="1" t="s">
        <v>37</v>
      </c>
      <c r="C12274" s="1" t="s">
        <v>99</v>
      </c>
      <c r="D12274" s="1" t="s">
        <v>1386</v>
      </c>
      <c r="E12274" s="1" t="s">
        <v>19</v>
      </c>
      <c r="F12274" s="1" t="s">
        <v>209</v>
      </c>
      <c r="G12274" s="1" t="str">
        <f>UPPER(players_stats[[#This Row],[Agents]])</f>
        <v>SKYE, SOVA</v>
      </c>
      <c r="H12274" s="1" t="str">
        <f>IF(OR(ISNUMBER(FIND(",",players_stats[[#This Row],[Agents MAYUS]])),ISNUMBER(FIND("All Match Types",players_stats[[#This Row],[Match Type]]))),"Eliminar","")</f>
        <v>Eliminar</v>
      </c>
      <c r="I12274">
        <v>45</v>
      </c>
      <c r="K12274">
        <v>199</v>
      </c>
      <c r="L12274">
        <v>97</v>
      </c>
      <c r="O12274">
        <v>69</v>
      </c>
      <c r="P12274">
        <v>24</v>
      </c>
      <c r="U12274" s="1" t="s">
        <v>63</v>
      </c>
      <c r="V12274">
        <v>16</v>
      </c>
      <c r="W12274">
        <v>31</v>
      </c>
      <c r="X12274">
        <v>32</v>
      </c>
      <c r="Y12274">
        <v>11</v>
      </c>
      <c r="Z12274">
        <v>0</v>
      </c>
      <c r="AA12274">
        <v>0</v>
      </c>
    </row>
    <row r="12275" spans="1:27" x14ac:dyDescent="0.25">
      <c r="A12275" s="1" t="s">
        <v>100</v>
      </c>
      <c r="B12275" s="1" t="s">
        <v>37</v>
      </c>
      <c r="C12275" s="1" t="s">
        <v>99</v>
      </c>
      <c r="D12275" s="1" t="s">
        <v>212</v>
      </c>
      <c r="E12275" s="1" t="s">
        <v>23</v>
      </c>
      <c r="F12275" s="1" t="s">
        <v>201</v>
      </c>
      <c r="G12275" s="1" t="str">
        <f>UPPER(players_stats[[#This Row],[Agents]])</f>
        <v>BRIMSTONE</v>
      </c>
      <c r="H12275" s="1" t="str">
        <f>IF(OR(ISNUMBER(FIND(",",players_stats[[#This Row],[Agents MAYUS]])),ISNUMBER(FIND("All Match Types",players_stats[[#This Row],[Match Type]]))),"Eliminar","")</f>
        <v/>
      </c>
      <c r="I12275">
        <v>19</v>
      </c>
      <c r="K12275">
        <v>222</v>
      </c>
      <c r="L12275">
        <v>10</v>
      </c>
      <c r="O12275">
        <v>68</v>
      </c>
      <c r="P12275">
        <v>63</v>
      </c>
      <c r="U12275" s="1" t="s">
        <v>63</v>
      </c>
      <c r="V12275">
        <v>13</v>
      </c>
      <c r="W12275">
        <v>13</v>
      </c>
      <c r="X12275">
        <v>13</v>
      </c>
      <c r="Y12275">
        <v>12</v>
      </c>
      <c r="Z12275">
        <v>0</v>
      </c>
      <c r="AA12275">
        <v>0</v>
      </c>
    </row>
    <row r="12276" spans="1:27" x14ac:dyDescent="0.25">
      <c r="A12276" s="1" t="s">
        <v>100</v>
      </c>
      <c r="B12276" s="1" t="s">
        <v>37</v>
      </c>
      <c r="C12276" s="1" t="s">
        <v>99</v>
      </c>
      <c r="D12276" s="1" t="s">
        <v>212</v>
      </c>
      <c r="E12276" s="1" t="s">
        <v>23</v>
      </c>
      <c r="F12276" s="1" t="s">
        <v>133</v>
      </c>
      <c r="G12276" s="1" t="str">
        <f>UPPER(players_stats[[#This Row],[Agents]])</f>
        <v>CYPHER</v>
      </c>
      <c r="H12276" s="1" t="str">
        <f>IF(OR(ISNUMBER(FIND(",",players_stats[[#This Row],[Agents MAYUS]])),ISNUMBER(FIND("All Match Types",players_stats[[#This Row],[Match Type]]))),"Eliminar","")</f>
        <v/>
      </c>
      <c r="I12276">
        <v>26</v>
      </c>
      <c r="K12276">
        <v>179</v>
      </c>
      <c r="L12276">
        <v>136</v>
      </c>
      <c r="O12276">
        <v>73</v>
      </c>
      <c r="P12276">
        <v>15</v>
      </c>
      <c r="U12276" s="1" t="s">
        <v>63</v>
      </c>
      <c r="V12276">
        <v>19</v>
      </c>
      <c r="W12276">
        <v>19</v>
      </c>
      <c r="X12276">
        <v>14</v>
      </c>
      <c r="Y12276">
        <v>4</v>
      </c>
      <c r="Z12276">
        <v>0</v>
      </c>
      <c r="AA12276">
        <v>0</v>
      </c>
    </row>
    <row r="12277" spans="1:27" x14ac:dyDescent="0.25">
      <c r="A12277" s="1" t="s">
        <v>100</v>
      </c>
      <c r="B12277" s="1" t="s">
        <v>37</v>
      </c>
      <c r="C12277" s="1" t="s">
        <v>99</v>
      </c>
      <c r="D12277" s="1" t="s">
        <v>212</v>
      </c>
      <c r="E12277" s="1" t="s">
        <v>23</v>
      </c>
      <c r="F12277" s="1" t="s">
        <v>595</v>
      </c>
      <c r="G12277" s="1" t="str">
        <f>UPPER(players_stats[[#This Row],[Agents]])</f>
        <v>BRIMSTONE, CYPHER</v>
      </c>
      <c r="H12277" s="1" t="str">
        <f>IF(OR(ISNUMBER(FIND(",",players_stats[[#This Row],[Agents MAYUS]])),ISNUMBER(FIND("All Match Types",players_stats[[#This Row],[Match Type]]))),"Eliminar","")</f>
        <v>Eliminar</v>
      </c>
      <c r="I12277">
        <v>45</v>
      </c>
      <c r="K12277">
        <v>200</v>
      </c>
      <c r="L12277">
        <v>119</v>
      </c>
      <c r="O12277">
        <v>71</v>
      </c>
      <c r="P12277">
        <v>36</v>
      </c>
      <c r="U12277" s="1" t="s">
        <v>63</v>
      </c>
      <c r="V12277">
        <v>19</v>
      </c>
      <c r="W12277">
        <v>32</v>
      </c>
      <c r="X12277">
        <v>27</v>
      </c>
      <c r="Y12277">
        <v>16</v>
      </c>
      <c r="Z12277">
        <v>0</v>
      </c>
      <c r="AA12277">
        <v>0</v>
      </c>
    </row>
    <row r="12278" spans="1:27" x14ac:dyDescent="0.25">
      <c r="A12278" s="1" t="s">
        <v>100</v>
      </c>
      <c r="B12278" s="1" t="s">
        <v>37</v>
      </c>
      <c r="C12278" s="1" t="s">
        <v>99</v>
      </c>
      <c r="D12278" s="1" t="s">
        <v>896</v>
      </c>
      <c r="E12278" s="1" t="s">
        <v>23</v>
      </c>
      <c r="F12278" s="1" t="s">
        <v>133</v>
      </c>
      <c r="G12278" s="1" t="str">
        <f>UPPER(players_stats[[#This Row],[Agents]])</f>
        <v>CYPHER</v>
      </c>
      <c r="H12278" s="1" t="str">
        <f>IF(OR(ISNUMBER(FIND(",",players_stats[[#This Row],[Agents MAYUS]])),ISNUMBER(FIND("All Match Types",players_stats[[#This Row],[Match Type]]))),"Eliminar","")</f>
        <v/>
      </c>
      <c r="I12278">
        <v>19</v>
      </c>
      <c r="K12278">
        <v>200</v>
      </c>
      <c r="L12278">
        <v>10</v>
      </c>
      <c r="O12278">
        <v>74</v>
      </c>
      <c r="P12278">
        <v>26</v>
      </c>
      <c r="U12278" s="1" t="s">
        <v>63</v>
      </c>
      <c r="V12278">
        <v>14</v>
      </c>
      <c r="W12278">
        <v>14</v>
      </c>
      <c r="X12278">
        <v>14</v>
      </c>
      <c r="Y12278">
        <v>5</v>
      </c>
      <c r="Z12278">
        <v>0</v>
      </c>
      <c r="AA12278">
        <v>0</v>
      </c>
    </row>
    <row r="12279" spans="1:27" x14ac:dyDescent="0.25">
      <c r="A12279" s="1" t="s">
        <v>100</v>
      </c>
      <c r="B12279" s="1" t="s">
        <v>37</v>
      </c>
      <c r="C12279" s="1" t="s">
        <v>99</v>
      </c>
      <c r="D12279" s="1" t="s">
        <v>896</v>
      </c>
      <c r="E12279" s="1" t="s">
        <v>23</v>
      </c>
      <c r="F12279" s="1" t="s">
        <v>140</v>
      </c>
      <c r="G12279" s="1" t="str">
        <f>UPPER(players_stats[[#This Row],[Agents]])</f>
        <v>OMEN</v>
      </c>
      <c r="H12279" s="1" t="str">
        <f>IF(OR(ISNUMBER(FIND(",",players_stats[[#This Row],[Agents MAYUS]])),ISNUMBER(FIND("All Match Types",players_stats[[#This Row],[Match Type]]))),"Eliminar","")</f>
        <v/>
      </c>
      <c r="I12279">
        <v>26</v>
      </c>
      <c r="K12279">
        <v>140</v>
      </c>
      <c r="L12279">
        <v>75</v>
      </c>
      <c r="O12279">
        <v>46</v>
      </c>
      <c r="P12279">
        <v>54</v>
      </c>
      <c r="U12279" s="1" t="s">
        <v>63</v>
      </c>
      <c r="V12279">
        <v>12</v>
      </c>
      <c r="W12279">
        <v>12</v>
      </c>
      <c r="X12279">
        <v>16</v>
      </c>
      <c r="Y12279">
        <v>14</v>
      </c>
      <c r="Z12279">
        <v>0</v>
      </c>
      <c r="AA12279">
        <v>0</v>
      </c>
    </row>
    <row r="12280" spans="1:27" x14ac:dyDescent="0.25">
      <c r="A12280" s="1" t="s">
        <v>100</v>
      </c>
      <c r="B12280" s="1" t="s">
        <v>37</v>
      </c>
      <c r="C12280" s="1" t="s">
        <v>99</v>
      </c>
      <c r="D12280" s="1" t="s">
        <v>896</v>
      </c>
      <c r="E12280" s="1" t="s">
        <v>23</v>
      </c>
      <c r="F12280" s="1" t="s">
        <v>231</v>
      </c>
      <c r="G12280" s="1" t="str">
        <f>UPPER(players_stats[[#This Row],[Agents]])</f>
        <v>CYPHER, OMEN</v>
      </c>
      <c r="H12280" s="1" t="str">
        <f>IF(OR(ISNUMBER(FIND(",",players_stats[[#This Row],[Agents MAYUS]])),ISNUMBER(FIND("All Match Types",players_stats[[#This Row],[Match Type]]))),"Eliminar","")</f>
        <v>Eliminar</v>
      </c>
      <c r="I12280">
        <v>45</v>
      </c>
      <c r="K12280">
        <v>170</v>
      </c>
      <c r="L12280">
        <v>87</v>
      </c>
      <c r="O12280">
        <v>58</v>
      </c>
      <c r="P12280">
        <v>42</v>
      </c>
      <c r="U12280" s="1" t="s">
        <v>63</v>
      </c>
      <c r="V12280">
        <v>14</v>
      </c>
      <c r="W12280">
        <v>26</v>
      </c>
      <c r="X12280">
        <v>30</v>
      </c>
      <c r="Y12280">
        <v>19</v>
      </c>
      <c r="Z12280">
        <v>0</v>
      </c>
      <c r="AA12280">
        <v>0</v>
      </c>
    </row>
    <row r="12281" spans="1:27" x14ac:dyDescent="0.25">
      <c r="A12281" s="1" t="s">
        <v>100</v>
      </c>
      <c r="B12281" s="1" t="s">
        <v>37</v>
      </c>
      <c r="C12281" s="1" t="s">
        <v>99</v>
      </c>
      <c r="D12281" s="1" t="s">
        <v>210</v>
      </c>
      <c r="E12281" s="1" t="s">
        <v>23</v>
      </c>
      <c r="F12281" s="1" t="s">
        <v>215</v>
      </c>
      <c r="G12281" s="1" t="str">
        <f>UPPER(players_stats[[#This Row],[Agents]])</f>
        <v>KAYO</v>
      </c>
      <c r="H12281" s="1" t="str">
        <f>IF(OR(ISNUMBER(FIND(",",players_stats[[#This Row],[Agents MAYUS]])),ISNUMBER(FIND("All Match Types",players_stats[[#This Row],[Match Type]]))),"Eliminar","")</f>
        <v/>
      </c>
      <c r="I12281">
        <v>26</v>
      </c>
      <c r="K12281">
        <v>165</v>
      </c>
      <c r="L12281">
        <v>88</v>
      </c>
      <c r="O12281">
        <v>54</v>
      </c>
      <c r="P12281">
        <v>54</v>
      </c>
      <c r="U12281" s="1" t="s">
        <v>63</v>
      </c>
      <c r="V12281">
        <v>14</v>
      </c>
      <c r="W12281">
        <v>14</v>
      </c>
      <c r="X12281">
        <v>16</v>
      </c>
      <c r="Y12281">
        <v>14</v>
      </c>
      <c r="Z12281">
        <v>0</v>
      </c>
      <c r="AA12281">
        <v>0</v>
      </c>
    </row>
    <row r="12282" spans="1:27" x14ac:dyDescent="0.25">
      <c r="A12282" s="1" t="s">
        <v>100</v>
      </c>
      <c r="B12282" s="1" t="s">
        <v>37</v>
      </c>
      <c r="C12282" s="1" t="s">
        <v>99</v>
      </c>
      <c r="D12282" s="1" t="s">
        <v>210</v>
      </c>
      <c r="E12282" s="1" t="s">
        <v>23</v>
      </c>
      <c r="F12282" s="1" t="s">
        <v>146</v>
      </c>
      <c r="G12282" s="1" t="str">
        <f>UPPER(players_stats[[#This Row],[Agents]])</f>
        <v>RAZE</v>
      </c>
      <c r="H12282" s="1" t="str">
        <f>IF(OR(ISNUMBER(FIND(",",players_stats[[#This Row],[Agents MAYUS]])),ISNUMBER(FIND("All Match Types",players_stats[[#This Row],[Match Type]]))),"Eliminar","")</f>
        <v/>
      </c>
      <c r="I12282">
        <v>19</v>
      </c>
      <c r="K12282">
        <v>180</v>
      </c>
      <c r="L12282">
        <v>136</v>
      </c>
      <c r="O12282">
        <v>79</v>
      </c>
      <c r="P12282">
        <v>5</v>
      </c>
      <c r="U12282" s="1" t="s">
        <v>63</v>
      </c>
      <c r="V12282">
        <v>15</v>
      </c>
      <c r="W12282">
        <v>15</v>
      </c>
      <c r="X12282">
        <v>11</v>
      </c>
      <c r="Y12282">
        <v>1</v>
      </c>
      <c r="Z12282">
        <v>0</v>
      </c>
      <c r="AA12282">
        <v>0</v>
      </c>
    </row>
    <row r="12283" spans="1:27" x14ac:dyDescent="0.25">
      <c r="A12283" s="1" t="s">
        <v>100</v>
      </c>
      <c r="B12283" s="1" t="s">
        <v>37</v>
      </c>
      <c r="C12283" s="1" t="s">
        <v>99</v>
      </c>
      <c r="D12283" s="1" t="s">
        <v>210</v>
      </c>
      <c r="E12283" s="1" t="s">
        <v>23</v>
      </c>
      <c r="F12283" s="1" t="s">
        <v>598</v>
      </c>
      <c r="G12283" s="1" t="str">
        <f>UPPER(players_stats[[#This Row],[Agents]])</f>
        <v>KAYO, RAZE</v>
      </c>
      <c r="H12283" s="1" t="str">
        <f>IF(OR(ISNUMBER(FIND(",",players_stats[[#This Row],[Agents MAYUS]])),ISNUMBER(FIND("All Match Types",players_stats[[#This Row],[Match Type]]))),"Eliminar","")</f>
        <v>Eliminar</v>
      </c>
      <c r="I12283">
        <v>45</v>
      </c>
      <c r="K12283">
        <v>172</v>
      </c>
      <c r="L12283">
        <v>107</v>
      </c>
      <c r="O12283">
        <v>64</v>
      </c>
      <c r="P12283">
        <v>33</v>
      </c>
      <c r="U12283" s="1" t="s">
        <v>63</v>
      </c>
      <c r="V12283">
        <v>15</v>
      </c>
      <c r="W12283">
        <v>29</v>
      </c>
      <c r="X12283">
        <v>27</v>
      </c>
      <c r="Y12283">
        <v>15</v>
      </c>
      <c r="Z12283">
        <v>0</v>
      </c>
      <c r="AA12283">
        <v>0</v>
      </c>
    </row>
    <row r="12284" spans="1:27" x14ac:dyDescent="0.25">
      <c r="A12284" s="1" t="s">
        <v>100</v>
      </c>
      <c r="B12284" s="1" t="s">
        <v>37</v>
      </c>
      <c r="C12284" s="1" t="s">
        <v>99</v>
      </c>
      <c r="D12284" s="1" t="s">
        <v>219</v>
      </c>
      <c r="E12284" s="1" t="s">
        <v>23</v>
      </c>
      <c r="F12284" s="1" t="s">
        <v>215</v>
      </c>
      <c r="G12284" s="1" t="str">
        <f>UPPER(players_stats[[#This Row],[Agents]])</f>
        <v>KAYO</v>
      </c>
      <c r="H12284" s="1" t="str">
        <f>IF(OR(ISNUMBER(FIND(",",players_stats[[#This Row],[Agents MAYUS]])),ISNUMBER(FIND("All Match Types",players_stats[[#This Row],[Match Type]]))),"Eliminar","")</f>
        <v/>
      </c>
      <c r="I12284">
        <v>19</v>
      </c>
      <c r="K12284">
        <v>314</v>
      </c>
      <c r="L12284">
        <v>15</v>
      </c>
      <c r="O12284">
        <v>111</v>
      </c>
      <c r="P12284">
        <v>47</v>
      </c>
      <c r="U12284" s="1" t="s">
        <v>63</v>
      </c>
      <c r="V12284">
        <v>21</v>
      </c>
      <c r="W12284">
        <v>21</v>
      </c>
      <c r="X12284">
        <v>14</v>
      </c>
      <c r="Y12284">
        <v>9</v>
      </c>
      <c r="Z12284">
        <v>0</v>
      </c>
      <c r="AA12284">
        <v>0</v>
      </c>
    </row>
    <row r="12285" spans="1:27" x14ac:dyDescent="0.25">
      <c r="A12285" s="1" t="s">
        <v>100</v>
      </c>
      <c r="B12285" s="1" t="s">
        <v>37</v>
      </c>
      <c r="C12285" s="1" t="s">
        <v>99</v>
      </c>
      <c r="D12285" s="1" t="s">
        <v>219</v>
      </c>
      <c r="E12285" s="1" t="s">
        <v>23</v>
      </c>
      <c r="F12285" s="1" t="s">
        <v>146</v>
      </c>
      <c r="G12285" s="1" t="str">
        <f>UPPER(players_stats[[#This Row],[Agents]])</f>
        <v>RAZE</v>
      </c>
      <c r="H12285" s="1" t="str">
        <f>IF(OR(ISNUMBER(FIND(",",players_stats[[#This Row],[Agents MAYUS]])),ISNUMBER(FIND("All Match Types",players_stats[[#This Row],[Match Type]]))),"Eliminar","")</f>
        <v/>
      </c>
      <c r="I12285">
        <v>26</v>
      </c>
      <c r="K12285">
        <v>308</v>
      </c>
      <c r="L12285">
        <v>124</v>
      </c>
      <c r="O12285">
        <v>10</v>
      </c>
      <c r="P12285">
        <v>8</v>
      </c>
      <c r="U12285" s="1" t="s">
        <v>63</v>
      </c>
      <c r="V12285">
        <v>26</v>
      </c>
      <c r="W12285">
        <v>26</v>
      </c>
      <c r="X12285">
        <v>21</v>
      </c>
      <c r="Y12285">
        <v>2</v>
      </c>
      <c r="Z12285">
        <v>0</v>
      </c>
      <c r="AA12285">
        <v>0</v>
      </c>
    </row>
    <row r="12286" spans="1:27" x14ac:dyDescent="0.25">
      <c r="A12286" s="1" t="s">
        <v>100</v>
      </c>
      <c r="B12286" s="1" t="s">
        <v>37</v>
      </c>
      <c r="C12286" s="1" t="s">
        <v>99</v>
      </c>
      <c r="D12286" s="1" t="s">
        <v>219</v>
      </c>
      <c r="E12286" s="1" t="s">
        <v>23</v>
      </c>
      <c r="F12286" s="1" t="s">
        <v>598</v>
      </c>
      <c r="G12286" s="1" t="str">
        <f>UPPER(players_stats[[#This Row],[Agents]])</f>
        <v>KAYO, RAZE</v>
      </c>
      <c r="H12286" s="1" t="str">
        <f>IF(OR(ISNUMBER(FIND(",",players_stats[[#This Row],[Agents MAYUS]])),ISNUMBER(FIND("All Match Types",players_stats[[#This Row],[Match Type]]))),"Eliminar","")</f>
        <v>Eliminar</v>
      </c>
      <c r="I12286">
        <v>45</v>
      </c>
      <c r="K12286">
        <v>311</v>
      </c>
      <c r="L12286">
        <v>134</v>
      </c>
      <c r="O12286">
        <v>104</v>
      </c>
      <c r="P12286">
        <v>24</v>
      </c>
      <c r="U12286" s="1" t="s">
        <v>63</v>
      </c>
      <c r="V12286">
        <v>26</v>
      </c>
      <c r="W12286">
        <v>47</v>
      </c>
      <c r="X12286">
        <v>35</v>
      </c>
      <c r="Y12286">
        <v>11</v>
      </c>
      <c r="Z12286">
        <v>0</v>
      </c>
      <c r="AA12286">
        <v>0</v>
      </c>
    </row>
    <row r="12287" spans="1:27" x14ac:dyDescent="0.25">
      <c r="A12287" s="1" t="s">
        <v>100</v>
      </c>
      <c r="B12287" s="1" t="s">
        <v>37</v>
      </c>
      <c r="C12287" s="1" t="s">
        <v>99</v>
      </c>
      <c r="D12287" s="1" t="s">
        <v>217</v>
      </c>
      <c r="E12287" s="1" t="s">
        <v>23</v>
      </c>
      <c r="F12287" s="1" t="s">
        <v>151</v>
      </c>
      <c r="G12287" s="1" t="str">
        <f>UPPER(players_stats[[#This Row],[Agents]])</f>
        <v>SOVA</v>
      </c>
      <c r="H12287" s="1" t="str">
        <f>IF(OR(ISNUMBER(FIND(",",players_stats[[#This Row],[Agents MAYUS]])),ISNUMBER(FIND("All Match Types",players_stats[[#This Row],[Match Type]]))),"Eliminar","")</f>
        <v/>
      </c>
      <c r="I12287">
        <v>45</v>
      </c>
      <c r="K12287">
        <v>200</v>
      </c>
      <c r="L12287">
        <v>103</v>
      </c>
      <c r="O12287">
        <v>71</v>
      </c>
      <c r="P12287">
        <v>33</v>
      </c>
      <c r="U12287" s="1" t="s">
        <v>63</v>
      </c>
      <c r="V12287">
        <v>19</v>
      </c>
      <c r="W12287">
        <v>32</v>
      </c>
      <c r="X12287">
        <v>31</v>
      </c>
      <c r="Y12287">
        <v>15</v>
      </c>
      <c r="Z12287">
        <v>0</v>
      </c>
      <c r="AA12287">
        <v>0</v>
      </c>
    </row>
    <row r="12288" spans="1:27" x14ac:dyDescent="0.25">
      <c r="A12288" s="1" t="s">
        <v>100</v>
      </c>
      <c r="B12288" s="1" t="s">
        <v>37</v>
      </c>
      <c r="C12288" s="1" t="s">
        <v>99</v>
      </c>
      <c r="D12288" s="1" t="s">
        <v>899</v>
      </c>
      <c r="E12288" s="1" t="s">
        <v>67</v>
      </c>
      <c r="F12288" s="1" t="s">
        <v>133</v>
      </c>
      <c r="G12288" s="1" t="str">
        <f>UPPER(players_stats[[#This Row],[Agents]])</f>
        <v>CYPHER</v>
      </c>
      <c r="H12288" s="1" t="str">
        <f>IF(OR(ISNUMBER(FIND(",",players_stats[[#This Row],[Agents MAYUS]])),ISNUMBER(FIND("All Match Types",players_stats[[#This Row],[Match Type]]))),"Eliminar","")</f>
        <v/>
      </c>
      <c r="I12288">
        <v>19</v>
      </c>
      <c r="K12288">
        <v>158</v>
      </c>
      <c r="L12288">
        <v>69</v>
      </c>
      <c r="O12288">
        <v>58</v>
      </c>
      <c r="P12288">
        <v>5</v>
      </c>
      <c r="U12288" s="1" t="s">
        <v>63</v>
      </c>
      <c r="V12288">
        <v>11</v>
      </c>
      <c r="W12288">
        <v>11</v>
      </c>
      <c r="X12288">
        <v>16</v>
      </c>
      <c r="Y12288">
        <v>1</v>
      </c>
      <c r="Z12288">
        <v>0</v>
      </c>
      <c r="AA12288">
        <v>0</v>
      </c>
    </row>
    <row r="12289" spans="1:27" x14ac:dyDescent="0.25">
      <c r="A12289" s="1" t="s">
        <v>100</v>
      </c>
      <c r="B12289" s="1" t="s">
        <v>37</v>
      </c>
      <c r="C12289" s="1" t="s">
        <v>99</v>
      </c>
      <c r="D12289" s="1" t="s">
        <v>899</v>
      </c>
      <c r="E12289" s="1" t="s">
        <v>67</v>
      </c>
      <c r="F12289" s="1" t="s">
        <v>134</v>
      </c>
      <c r="G12289" s="1" t="str">
        <f>UPPER(players_stats[[#This Row],[Agents]])</f>
        <v>KILLJOY</v>
      </c>
      <c r="H12289" s="1" t="str">
        <f>IF(OR(ISNUMBER(FIND(",",players_stats[[#This Row],[Agents MAYUS]])),ISNUMBER(FIND("All Match Types",players_stats[[#This Row],[Match Type]]))),"Eliminar","")</f>
        <v/>
      </c>
      <c r="I12289">
        <v>23</v>
      </c>
      <c r="K12289">
        <v>121</v>
      </c>
      <c r="L12289">
        <v>56</v>
      </c>
      <c r="O12289">
        <v>43</v>
      </c>
      <c r="P12289">
        <v>13</v>
      </c>
      <c r="U12289" s="1" t="s">
        <v>63</v>
      </c>
      <c r="V12289">
        <v>10</v>
      </c>
      <c r="W12289">
        <v>10</v>
      </c>
      <c r="X12289">
        <v>18</v>
      </c>
      <c r="Y12289">
        <v>3</v>
      </c>
      <c r="Z12289">
        <v>0</v>
      </c>
      <c r="AA12289">
        <v>0</v>
      </c>
    </row>
    <row r="12290" spans="1:27" x14ac:dyDescent="0.25">
      <c r="A12290" s="1" t="s">
        <v>100</v>
      </c>
      <c r="B12290" s="1" t="s">
        <v>37</v>
      </c>
      <c r="C12290" s="1" t="s">
        <v>99</v>
      </c>
      <c r="D12290" s="1" t="s">
        <v>899</v>
      </c>
      <c r="E12290" s="1" t="s">
        <v>67</v>
      </c>
      <c r="F12290" s="1" t="s">
        <v>136</v>
      </c>
      <c r="G12290" s="1" t="str">
        <f>UPPER(players_stats[[#This Row],[Agents]])</f>
        <v>CYPHER, KILLJOY</v>
      </c>
      <c r="H12290" s="1" t="str">
        <f>IF(OR(ISNUMBER(FIND(",",players_stats[[#This Row],[Agents MAYUS]])),ISNUMBER(FIND("All Match Types",players_stats[[#This Row],[Match Type]]))),"Eliminar","")</f>
        <v>Eliminar</v>
      </c>
      <c r="I12290">
        <v>42</v>
      </c>
      <c r="K12290">
        <v>140</v>
      </c>
      <c r="L12290">
        <v>62</v>
      </c>
      <c r="O12290">
        <v>5</v>
      </c>
      <c r="P12290">
        <v>1</v>
      </c>
      <c r="U12290" s="1" t="s">
        <v>63</v>
      </c>
      <c r="V12290">
        <v>11</v>
      </c>
      <c r="W12290">
        <v>21</v>
      </c>
      <c r="X12290">
        <v>34</v>
      </c>
      <c r="Y12290">
        <v>4</v>
      </c>
      <c r="Z12290">
        <v>0</v>
      </c>
      <c r="AA12290">
        <v>0</v>
      </c>
    </row>
    <row r="12291" spans="1:27" x14ac:dyDescent="0.25">
      <c r="A12291" s="1" t="s">
        <v>100</v>
      </c>
      <c r="B12291" s="1" t="s">
        <v>37</v>
      </c>
      <c r="C12291" s="1" t="s">
        <v>99</v>
      </c>
      <c r="D12291" s="1" t="s">
        <v>901</v>
      </c>
      <c r="E12291" s="1" t="s">
        <v>67</v>
      </c>
      <c r="F12291" s="1" t="s">
        <v>145</v>
      </c>
      <c r="G12291" s="1" t="str">
        <f>UPPER(players_stats[[#This Row],[Agents]])</f>
        <v>JETT</v>
      </c>
      <c r="H12291" s="1" t="str">
        <f>IF(OR(ISNUMBER(FIND(",",players_stats[[#This Row],[Agents MAYUS]])),ISNUMBER(FIND("All Match Types",players_stats[[#This Row],[Match Type]]))),"Eliminar","")</f>
        <v/>
      </c>
      <c r="I12291">
        <v>42</v>
      </c>
      <c r="K12291">
        <v>216</v>
      </c>
      <c r="L12291">
        <v>86</v>
      </c>
      <c r="O12291">
        <v>71</v>
      </c>
      <c r="P12291">
        <v>1</v>
      </c>
      <c r="U12291" s="1" t="s">
        <v>63</v>
      </c>
      <c r="V12291">
        <v>19</v>
      </c>
      <c r="W12291">
        <v>30</v>
      </c>
      <c r="X12291">
        <v>35</v>
      </c>
      <c r="Y12291">
        <v>4</v>
      </c>
      <c r="Z12291">
        <v>0</v>
      </c>
      <c r="AA12291">
        <v>0</v>
      </c>
    </row>
    <row r="12292" spans="1:27" x14ac:dyDescent="0.25">
      <c r="A12292" s="1" t="s">
        <v>100</v>
      </c>
      <c r="B12292" s="1" t="s">
        <v>37</v>
      </c>
      <c r="C12292" s="1" t="s">
        <v>99</v>
      </c>
      <c r="D12292" s="1" t="s">
        <v>900</v>
      </c>
      <c r="E12292" s="1" t="s">
        <v>67</v>
      </c>
      <c r="F12292" s="1" t="s">
        <v>215</v>
      </c>
      <c r="G12292" s="1" t="str">
        <f>UPPER(players_stats[[#This Row],[Agents]])</f>
        <v>KAYO</v>
      </c>
      <c r="H12292" s="1" t="str">
        <f>IF(OR(ISNUMBER(FIND(",",players_stats[[#This Row],[Agents MAYUS]])),ISNUMBER(FIND("All Match Types",players_stats[[#This Row],[Match Type]]))),"Eliminar","")</f>
        <v/>
      </c>
      <c r="I12292">
        <v>42</v>
      </c>
      <c r="K12292">
        <v>216</v>
      </c>
      <c r="L12292">
        <v>94</v>
      </c>
      <c r="O12292">
        <v>69</v>
      </c>
      <c r="P12292">
        <v>6</v>
      </c>
      <c r="U12292" s="1" t="s">
        <v>63</v>
      </c>
      <c r="V12292">
        <v>15</v>
      </c>
      <c r="W12292">
        <v>29</v>
      </c>
      <c r="X12292">
        <v>31</v>
      </c>
      <c r="Y12292">
        <v>25</v>
      </c>
      <c r="Z12292">
        <v>0</v>
      </c>
      <c r="AA12292">
        <v>0</v>
      </c>
    </row>
    <row r="12293" spans="1:27" x14ac:dyDescent="0.25">
      <c r="A12293" s="1" t="s">
        <v>100</v>
      </c>
      <c r="B12293" s="1" t="s">
        <v>37</v>
      </c>
      <c r="C12293" s="1" t="s">
        <v>99</v>
      </c>
      <c r="D12293" s="1" t="s">
        <v>903</v>
      </c>
      <c r="E12293" s="1" t="s">
        <v>67</v>
      </c>
      <c r="F12293" s="1" t="s">
        <v>140</v>
      </c>
      <c r="G12293" s="1" t="str">
        <f>UPPER(players_stats[[#This Row],[Agents]])</f>
        <v>OMEN</v>
      </c>
      <c r="H12293" s="1" t="str">
        <f>IF(OR(ISNUMBER(FIND(",",players_stats[[#This Row],[Agents MAYUS]])),ISNUMBER(FIND("All Match Types",players_stats[[#This Row],[Match Type]]))),"Eliminar","")</f>
        <v/>
      </c>
      <c r="I12293">
        <v>23</v>
      </c>
      <c r="K12293">
        <v>237</v>
      </c>
      <c r="L12293">
        <v>131</v>
      </c>
      <c r="O12293">
        <v>91</v>
      </c>
      <c r="P12293">
        <v>48</v>
      </c>
      <c r="U12293" s="1" t="s">
        <v>63</v>
      </c>
      <c r="V12293">
        <v>21</v>
      </c>
      <c r="W12293">
        <v>21</v>
      </c>
      <c r="X12293">
        <v>16</v>
      </c>
      <c r="Y12293">
        <v>11</v>
      </c>
      <c r="Z12293">
        <v>0</v>
      </c>
      <c r="AA12293">
        <v>0</v>
      </c>
    </row>
    <row r="12294" spans="1:27" x14ac:dyDescent="0.25">
      <c r="A12294" s="1" t="s">
        <v>100</v>
      </c>
      <c r="B12294" s="1" t="s">
        <v>37</v>
      </c>
      <c r="C12294" s="1" t="s">
        <v>99</v>
      </c>
      <c r="D12294" s="1" t="s">
        <v>903</v>
      </c>
      <c r="E12294" s="1" t="s">
        <v>67</v>
      </c>
      <c r="F12294" s="1" t="s">
        <v>152</v>
      </c>
      <c r="G12294" s="1" t="str">
        <f>UPPER(players_stats[[#This Row],[Agents]])</f>
        <v>VIPER</v>
      </c>
      <c r="H12294" s="1" t="str">
        <f>IF(OR(ISNUMBER(FIND(",",players_stats[[#This Row],[Agents MAYUS]])),ISNUMBER(FIND("All Match Types",players_stats[[#This Row],[Match Type]]))),"Eliminar","")</f>
        <v/>
      </c>
      <c r="I12294">
        <v>19</v>
      </c>
      <c r="K12294">
        <v>158</v>
      </c>
      <c r="L12294">
        <v>67</v>
      </c>
      <c r="O12294">
        <v>53</v>
      </c>
      <c r="P12294">
        <v>32</v>
      </c>
      <c r="U12294" s="1" t="s">
        <v>63</v>
      </c>
      <c r="V12294">
        <v>10</v>
      </c>
      <c r="W12294">
        <v>10</v>
      </c>
      <c r="X12294">
        <v>15</v>
      </c>
      <c r="Y12294">
        <v>6</v>
      </c>
      <c r="Z12294">
        <v>0</v>
      </c>
      <c r="AA12294">
        <v>0</v>
      </c>
    </row>
    <row r="12295" spans="1:27" x14ac:dyDescent="0.25">
      <c r="A12295" s="1" t="s">
        <v>100</v>
      </c>
      <c r="B12295" s="1" t="s">
        <v>37</v>
      </c>
      <c r="C12295" s="1" t="s">
        <v>99</v>
      </c>
      <c r="D12295" s="1" t="s">
        <v>903</v>
      </c>
      <c r="E12295" s="1" t="s">
        <v>67</v>
      </c>
      <c r="F12295" s="1" t="s">
        <v>225</v>
      </c>
      <c r="G12295" s="1" t="str">
        <f>UPPER(players_stats[[#This Row],[Agents]])</f>
        <v>OMEN, VIPER</v>
      </c>
      <c r="H12295" s="1" t="str">
        <f>IF(OR(ISNUMBER(FIND(",",players_stats[[#This Row],[Agents MAYUS]])),ISNUMBER(FIND("All Match Types",players_stats[[#This Row],[Match Type]]))),"Eliminar","")</f>
        <v>Eliminar</v>
      </c>
      <c r="I12295">
        <v>42</v>
      </c>
      <c r="K12295">
        <v>198</v>
      </c>
      <c r="L12295">
        <v>10</v>
      </c>
      <c r="O12295">
        <v>74</v>
      </c>
      <c r="P12295">
        <v>4</v>
      </c>
      <c r="U12295" s="1" t="s">
        <v>63</v>
      </c>
      <c r="V12295">
        <v>21</v>
      </c>
      <c r="W12295">
        <v>31</v>
      </c>
      <c r="X12295">
        <v>31</v>
      </c>
      <c r="Y12295">
        <v>17</v>
      </c>
      <c r="Z12295">
        <v>0</v>
      </c>
      <c r="AA12295">
        <v>0</v>
      </c>
    </row>
    <row r="12296" spans="1:27" x14ac:dyDescent="0.25">
      <c r="A12296" s="1" t="s">
        <v>100</v>
      </c>
      <c r="B12296" s="1" t="s">
        <v>37</v>
      </c>
      <c r="C12296" s="1" t="s">
        <v>99</v>
      </c>
      <c r="D12296" s="1" t="s">
        <v>1482</v>
      </c>
      <c r="E12296" s="1" t="s">
        <v>67</v>
      </c>
      <c r="F12296" s="1" t="s">
        <v>151</v>
      </c>
      <c r="G12296" s="1" t="str">
        <f>UPPER(players_stats[[#This Row],[Agents]])</f>
        <v>SOVA</v>
      </c>
      <c r="H12296" s="1" t="str">
        <f>IF(OR(ISNUMBER(FIND(",",players_stats[[#This Row],[Agents MAYUS]])),ISNUMBER(FIND("All Match Types",players_stats[[#This Row],[Match Type]]))),"Eliminar","")</f>
        <v/>
      </c>
      <c r="I12296">
        <v>42</v>
      </c>
      <c r="K12296">
        <v>106</v>
      </c>
      <c r="L12296">
        <v>42</v>
      </c>
      <c r="O12296">
        <v>33</v>
      </c>
      <c r="P12296">
        <v>26</v>
      </c>
      <c r="U12296" s="1" t="s">
        <v>63</v>
      </c>
      <c r="V12296">
        <v>9</v>
      </c>
      <c r="W12296">
        <v>14</v>
      </c>
      <c r="X12296">
        <v>33</v>
      </c>
      <c r="Y12296">
        <v>11</v>
      </c>
      <c r="Z12296">
        <v>0</v>
      </c>
      <c r="AA12296">
        <v>0</v>
      </c>
    </row>
    <row r="12297" spans="1:27" x14ac:dyDescent="0.25">
      <c r="A12297" s="1" t="s">
        <v>100</v>
      </c>
      <c r="B12297" s="1" t="s">
        <v>37</v>
      </c>
      <c r="C12297" s="1" t="s">
        <v>45</v>
      </c>
      <c r="D12297" s="1" t="s">
        <v>319</v>
      </c>
      <c r="E12297" s="1" t="s">
        <v>8</v>
      </c>
      <c r="F12297" s="1" t="s">
        <v>128</v>
      </c>
      <c r="G12297" s="1" t="str">
        <f>UPPER(players_stats[[#This Row],[Agents]])</f>
        <v>ASTRA</v>
      </c>
      <c r="H12297" s="1" t="str">
        <f>IF(OR(ISNUMBER(FIND(",",players_stats[[#This Row],[Agents MAYUS]])),ISNUMBER(FIND("All Match Types",players_stats[[#This Row],[Match Type]]))),"Eliminar","")</f>
        <v/>
      </c>
      <c r="I12297">
        <v>26</v>
      </c>
      <c r="K12297">
        <v>284</v>
      </c>
      <c r="L12297">
        <v>163</v>
      </c>
      <c r="O12297">
        <v>10</v>
      </c>
      <c r="P12297">
        <v>12</v>
      </c>
      <c r="U12297" s="1" t="s">
        <v>63</v>
      </c>
      <c r="V12297">
        <v>26</v>
      </c>
      <c r="W12297">
        <v>26</v>
      </c>
      <c r="X12297">
        <v>16</v>
      </c>
      <c r="Y12297">
        <v>3</v>
      </c>
      <c r="Z12297">
        <v>0</v>
      </c>
      <c r="AA12297">
        <v>0</v>
      </c>
    </row>
    <row r="12298" spans="1:27" x14ac:dyDescent="0.25">
      <c r="A12298" s="1" t="s">
        <v>100</v>
      </c>
      <c r="B12298" s="1" t="s">
        <v>37</v>
      </c>
      <c r="C12298" s="1" t="s">
        <v>45</v>
      </c>
      <c r="D12298" s="1" t="s">
        <v>319</v>
      </c>
      <c r="E12298" s="1" t="s">
        <v>8</v>
      </c>
      <c r="F12298" s="1" t="s">
        <v>140</v>
      </c>
      <c r="G12298" s="1" t="str">
        <f>UPPER(players_stats[[#This Row],[Agents]])</f>
        <v>OMEN</v>
      </c>
      <c r="H12298" s="1" t="str">
        <f>IF(OR(ISNUMBER(FIND(",",players_stats[[#This Row],[Agents MAYUS]])),ISNUMBER(FIND("All Match Types",players_stats[[#This Row],[Match Type]]))),"Eliminar","")</f>
        <v/>
      </c>
      <c r="I12298">
        <v>70</v>
      </c>
      <c r="K12298">
        <v>165</v>
      </c>
      <c r="L12298">
        <v>67</v>
      </c>
      <c r="O12298">
        <v>51</v>
      </c>
      <c r="P12298">
        <v>4</v>
      </c>
      <c r="U12298" s="1" t="s">
        <v>63</v>
      </c>
      <c r="V12298">
        <v>14</v>
      </c>
      <c r="W12298">
        <v>36</v>
      </c>
      <c r="X12298">
        <v>54</v>
      </c>
      <c r="Y12298">
        <v>28</v>
      </c>
      <c r="Z12298">
        <v>0</v>
      </c>
      <c r="AA12298">
        <v>0</v>
      </c>
    </row>
    <row r="12299" spans="1:27" x14ac:dyDescent="0.25">
      <c r="A12299" s="1" t="s">
        <v>100</v>
      </c>
      <c r="B12299" s="1" t="s">
        <v>37</v>
      </c>
      <c r="C12299" s="1" t="s">
        <v>45</v>
      </c>
      <c r="D12299" s="1" t="s">
        <v>319</v>
      </c>
      <c r="E12299" s="1" t="s">
        <v>8</v>
      </c>
      <c r="F12299" s="1" t="s">
        <v>170</v>
      </c>
      <c r="G12299" s="1" t="str">
        <f>UPPER(players_stats[[#This Row],[Agents]])</f>
        <v>ASTRA, OMEN</v>
      </c>
      <c r="H12299" s="1" t="str">
        <f>IF(OR(ISNUMBER(FIND(",",players_stats[[#This Row],[Agents MAYUS]])),ISNUMBER(FIND("All Match Types",players_stats[[#This Row],[Match Type]]))),"Eliminar","")</f>
        <v>Eliminar</v>
      </c>
      <c r="I12299">
        <v>96</v>
      </c>
      <c r="K12299">
        <v>194</v>
      </c>
      <c r="L12299">
        <v>89</v>
      </c>
      <c r="O12299">
        <v>65</v>
      </c>
      <c r="P12299">
        <v>32</v>
      </c>
      <c r="U12299" s="1" t="s">
        <v>63</v>
      </c>
      <c r="V12299">
        <v>26</v>
      </c>
      <c r="W12299">
        <v>62</v>
      </c>
      <c r="X12299">
        <v>70</v>
      </c>
      <c r="Y12299">
        <v>31</v>
      </c>
      <c r="Z12299">
        <v>0</v>
      </c>
      <c r="AA12299">
        <v>0</v>
      </c>
    </row>
    <row r="12300" spans="1:27" x14ac:dyDescent="0.25">
      <c r="A12300" s="1" t="s">
        <v>100</v>
      </c>
      <c r="B12300" s="1" t="s">
        <v>37</v>
      </c>
      <c r="C12300" s="1" t="s">
        <v>45</v>
      </c>
      <c r="D12300" s="1" t="s">
        <v>325</v>
      </c>
      <c r="E12300" s="1" t="s">
        <v>8</v>
      </c>
      <c r="F12300" s="1" t="s">
        <v>181</v>
      </c>
      <c r="G12300" s="1" t="str">
        <f>UPPER(players_stats[[#This Row],[Agents]])</f>
        <v>BREACH</v>
      </c>
      <c r="H12300" s="1" t="str">
        <f>IF(OR(ISNUMBER(FIND(",",players_stats[[#This Row],[Agents MAYUS]])),ISNUMBER(FIND("All Match Types",players_stats[[#This Row],[Match Type]]))),"Eliminar","")</f>
        <v/>
      </c>
      <c r="I12300">
        <v>19</v>
      </c>
      <c r="K12300">
        <v>219</v>
      </c>
      <c r="L12300">
        <v>88</v>
      </c>
      <c r="O12300">
        <v>74</v>
      </c>
      <c r="P12300">
        <v>32</v>
      </c>
      <c r="U12300" s="1" t="s">
        <v>63</v>
      </c>
      <c r="V12300">
        <v>14</v>
      </c>
      <c r="W12300">
        <v>14</v>
      </c>
      <c r="X12300">
        <v>16</v>
      </c>
      <c r="Y12300">
        <v>6</v>
      </c>
      <c r="Z12300">
        <v>0</v>
      </c>
      <c r="AA12300">
        <v>0</v>
      </c>
    </row>
    <row r="12301" spans="1:27" x14ac:dyDescent="0.25">
      <c r="A12301" s="1" t="s">
        <v>100</v>
      </c>
      <c r="B12301" s="1" t="s">
        <v>37</v>
      </c>
      <c r="C12301" s="1" t="s">
        <v>45</v>
      </c>
      <c r="D12301" s="1" t="s">
        <v>325</v>
      </c>
      <c r="E12301" s="1" t="s">
        <v>8</v>
      </c>
      <c r="F12301" s="1" t="s">
        <v>130</v>
      </c>
      <c r="G12301" s="1" t="str">
        <f>UPPER(players_stats[[#This Row],[Agents]])</f>
        <v>FADE</v>
      </c>
      <c r="H12301" s="1" t="str">
        <f>IF(OR(ISNUMBER(FIND(",",players_stats[[#This Row],[Agents MAYUS]])),ISNUMBER(FIND("All Match Types",players_stats[[#This Row],[Match Type]]))),"Eliminar","")</f>
        <v/>
      </c>
      <c r="I12301">
        <v>30</v>
      </c>
      <c r="K12301">
        <v>226</v>
      </c>
      <c r="L12301">
        <v>113</v>
      </c>
      <c r="O12301">
        <v>87</v>
      </c>
      <c r="P12301">
        <v>7</v>
      </c>
      <c r="U12301" s="1" t="s">
        <v>63</v>
      </c>
      <c r="V12301">
        <v>26</v>
      </c>
      <c r="W12301">
        <v>26</v>
      </c>
      <c r="X12301">
        <v>23</v>
      </c>
      <c r="Y12301">
        <v>2</v>
      </c>
      <c r="Z12301">
        <v>0</v>
      </c>
      <c r="AA12301">
        <v>0</v>
      </c>
    </row>
    <row r="12302" spans="1:27" x14ac:dyDescent="0.25">
      <c r="A12302" s="1" t="s">
        <v>100</v>
      </c>
      <c r="B12302" s="1" t="s">
        <v>37</v>
      </c>
      <c r="C12302" s="1" t="s">
        <v>45</v>
      </c>
      <c r="D12302" s="1" t="s">
        <v>325</v>
      </c>
      <c r="E12302" s="1" t="s">
        <v>8</v>
      </c>
      <c r="F12302" s="1" t="s">
        <v>138</v>
      </c>
      <c r="G12302" s="1" t="str">
        <f>UPPER(players_stats[[#This Row],[Agents]])</f>
        <v>GEKKO</v>
      </c>
      <c r="H12302" s="1" t="str">
        <f>IF(OR(ISNUMBER(FIND(",",players_stats[[#This Row],[Agents MAYUS]])),ISNUMBER(FIND("All Match Types",players_stats[[#This Row],[Match Type]]))),"Eliminar","")</f>
        <v/>
      </c>
      <c r="I12302">
        <v>21</v>
      </c>
      <c r="K12302">
        <v>242</v>
      </c>
      <c r="L12302">
        <v>119</v>
      </c>
      <c r="O12302">
        <v>9</v>
      </c>
      <c r="P12302">
        <v>29</v>
      </c>
      <c r="U12302" s="1" t="s">
        <v>63</v>
      </c>
      <c r="V12302">
        <v>19</v>
      </c>
      <c r="W12302">
        <v>19</v>
      </c>
      <c r="X12302">
        <v>16</v>
      </c>
      <c r="Y12302">
        <v>6</v>
      </c>
      <c r="Z12302">
        <v>0</v>
      </c>
      <c r="AA12302">
        <v>0</v>
      </c>
    </row>
    <row r="12303" spans="1:27" x14ac:dyDescent="0.25">
      <c r="A12303" s="1" t="s">
        <v>100</v>
      </c>
      <c r="B12303" s="1" t="s">
        <v>37</v>
      </c>
      <c r="C12303" s="1" t="s">
        <v>45</v>
      </c>
      <c r="D12303" s="1" t="s">
        <v>325</v>
      </c>
      <c r="E12303" s="1" t="s">
        <v>8</v>
      </c>
      <c r="F12303" s="1" t="s">
        <v>151</v>
      </c>
      <c r="G12303" s="1" t="str">
        <f>UPPER(players_stats[[#This Row],[Agents]])</f>
        <v>SOVA</v>
      </c>
      <c r="H12303" s="1" t="str">
        <f>IF(OR(ISNUMBER(FIND(",",players_stats[[#This Row],[Agents MAYUS]])),ISNUMBER(FIND("All Match Types",players_stats[[#This Row],[Match Type]]))),"Eliminar","")</f>
        <v/>
      </c>
      <c r="I12303">
        <v>26</v>
      </c>
      <c r="K12303">
        <v>210</v>
      </c>
      <c r="L12303">
        <v>10</v>
      </c>
      <c r="O12303">
        <v>73</v>
      </c>
      <c r="P12303">
        <v>12</v>
      </c>
      <c r="U12303" s="1" t="s">
        <v>63</v>
      </c>
      <c r="V12303">
        <v>19</v>
      </c>
      <c r="W12303">
        <v>19</v>
      </c>
      <c r="X12303">
        <v>19</v>
      </c>
      <c r="Y12303">
        <v>3</v>
      </c>
      <c r="Z12303">
        <v>0</v>
      </c>
      <c r="AA12303">
        <v>0</v>
      </c>
    </row>
    <row r="12304" spans="1:27" x14ac:dyDescent="0.25">
      <c r="A12304" s="1" t="s">
        <v>100</v>
      </c>
      <c r="B12304" s="1" t="s">
        <v>37</v>
      </c>
      <c r="C12304" s="1" t="s">
        <v>45</v>
      </c>
      <c r="D12304" s="1" t="s">
        <v>325</v>
      </c>
      <c r="E12304" s="1" t="s">
        <v>8</v>
      </c>
      <c r="F12304" s="1" t="s">
        <v>484</v>
      </c>
      <c r="G12304" s="1" t="str">
        <f>UPPER(players_stats[[#This Row],[Agents]])</f>
        <v>BREACH, FADE, GEKKO, SOVA</v>
      </c>
      <c r="H12304" s="1" t="str">
        <f>IF(OR(ISNUMBER(FIND(",",players_stats[[#This Row],[Agents MAYUS]])),ISNUMBER(FIND("All Match Types",players_stats[[#This Row],[Match Type]]))),"Eliminar","")</f>
        <v>Eliminar</v>
      </c>
      <c r="I12304">
        <v>96</v>
      </c>
      <c r="K12304">
        <v>224</v>
      </c>
      <c r="L12304">
        <v>105</v>
      </c>
      <c r="O12304">
        <v>81</v>
      </c>
      <c r="P12304">
        <v>18</v>
      </c>
      <c r="U12304" s="1" t="s">
        <v>63</v>
      </c>
      <c r="V12304">
        <v>26</v>
      </c>
      <c r="W12304">
        <v>78</v>
      </c>
      <c r="X12304">
        <v>74</v>
      </c>
      <c r="Y12304">
        <v>17</v>
      </c>
      <c r="Z12304">
        <v>0</v>
      </c>
      <c r="AA12304">
        <v>0</v>
      </c>
    </row>
    <row r="12305" spans="1:27" x14ac:dyDescent="0.25">
      <c r="A12305" s="1" t="s">
        <v>100</v>
      </c>
      <c r="B12305" s="1" t="s">
        <v>37</v>
      </c>
      <c r="C12305" s="1" t="s">
        <v>45</v>
      </c>
      <c r="D12305" s="1" t="s">
        <v>323</v>
      </c>
      <c r="E12305" s="1" t="s">
        <v>8</v>
      </c>
      <c r="F12305" s="1" t="s">
        <v>133</v>
      </c>
      <c r="G12305" s="1" t="str">
        <f>UPPER(players_stats[[#This Row],[Agents]])</f>
        <v>CYPHER</v>
      </c>
      <c r="H12305" s="1" t="str">
        <f>IF(OR(ISNUMBER(FIND(",",players_stats[[#This Row],[Agents MAYUS]])),ISNUMBER(FIND("All Match Types",players_stats[[#This Row],[Match Type]]))),"Eliminar","")</f>
        <v/>
      </c>
      <c r="I12305">
        <v>49</v>
      </c>
      <c r="K12305">
        <v>178</v>
      </c>
      <c r="L12305">
        <v>94</v>
      </c>
      <c r="O12305">
        <v>63</v>
      </c>
      <c r="P12305">
        <v>2</v>
      </c>
      <c r="U12305" s="1" t="s">
        <v>63</v>
      </c>
      <c r="V12305">
        <v>19</v>
      </c>
      <c r="W12305">
        <v>31</v>
      </c>
      <c r="X12305">
        <v>33</v>
      </c>
      <c r="Y12305">
        <v>10</v>
      </c>
      <c r="Z12305">
        <v>0</v>
      </c>
      <c r="AA12305">
        <v>0</v>
      </c>
    </row>
    <row r="12306" spans="1:27" x14ac:dyDescent="0.25">
      <c r="A12306" s="1" t="s">
        <v>100</v>
      </c>
      <c r="B12306" s="1" t="s">
        <v>37</v>
      </c>
      <c r="C12306" s="1" t="s">
        <v>45</v>
      </c>
      <c r="D12306" s="1" t="s">
        <v>323</v>
      </c>
      <c r="E12306" s="1" t="s">
        <v>8</v>
      </c>
      <c r="F12306" s="1" t="s">
        <v>152</v>
      </c>
      <c r="G12306" s="1" t="str">
        <f>UPPER(players_stats[[#This Row],[Agents]])</f>
        <v>VIPER</v>
      </c>
      <c r="H12306" s="1" t="str">
        <f>IF(OR(ISNUMBER(FIND(",",players_stats[[#This Row],[Agents MAYUS]])),ISNUMBER(FIND("All Match Types",players_stats[[#This Row],[Match Type]]))),"Eliminar","")</f>
        <v/>
      </c>
      <c r="I12306">
        <v>47</v>
      </c>
      <c r="K12306">
        <v>115</v>
      </c>
      <c r="L12306">
        <v>68</v>
      </c>
      <c r="O12306">
        <v>45</v>
      </c>
      <c r="P12306">
        <v>21</v>
      </c>
      <c r="U12306" s="1" t="s">
        <v>63</v>
      </c>
      <c r="V12306">
        <v>11</v>
      </c>
      <c r="W12306">
        <v>21</v>
      </c>
      <c r="X12306">
        <v>31</v>
      </c>
      <c r="Y12306">
        <v>10</v>
      </c>
      <c r="Z12306">
        <v>0</v>
      </c>
      <c r="AA12306">
        <v>0</v>
      </c>
    </row>
    <row r="12307" spans="1:27" x14ac:dyDescent="0.25">
      <c r="A12307" s="1" t="s">
        <v>100</v>
      </c>
      <c r="B12307" s="1" t="s">
        <v>37</v>
      </c>
      <c r="C12307" s="1" t="s">
        <v>45</v>
      </c>
      <c r="D12307" s="1" t="s">
        <v>323</v>
      </c>
      <c r="E12307" s="1" t="s">
        <v>8</v>
      </c>
      <c r="F12307" s="1" t="s">
        <v>213</v>
      </c>
      <c r="G12307" s="1" t="str">
        <f>UPPER(players_stats[[#This Row],[Agents]])</f>
        <v>CYPHER, VIPER</v>
      </c>
      <c r="H12307" s="1" t="str">
        <f>IF(OR(ISNUMBER(FIND(",",players_stats[[#This Row],[Agents MAYUS]])),ISNUMBER(FIND("All Match Types",players_stats[[#This Row],[Match Type]]))),"Eliminar","")</f>
        <v>Eliminar</v>
      </c>
      <c r="I12307">
        <v>96</v>
      </c>
      <c r="K12307">
        <v>146</v>
      </c>
      <c r="L12307">
        <v>81</v>
      </c>
      <c r="O12307">
        <v>54</v>
      </c>
      <c r="P12307">
        <v>21</v>
      </c>
      <c r="U12307" s="1" t="s">
        <v>63</v>
      </c>
      <c r="V12307">
        <v>19</v>
      </c>
      <c r="W12307">
        <v>52</v>
      </c>
      <c r="X12307">
        <v>64</v>
      </c>
      <c r="Y12307">
        <v>20</v>
      </c>
      <c r="Z12307">
        <v>0</v>
      </c>
      <c r="AA12307">
        <v>0</v>
      </c>
    </row>
    <row r="12308" spans="1:27" x14ac:dyDescent="0.25">
      <c r="A12308" s="1" t="s">
        <v>100</v>
      </c>
      <c r="B12308" s="1" t="s">
        <v>37</v>
      </c>
      <c r="C12308" s="1" t="s">
        <v>45</v>
      </c>
      <c r="D12308" s="1" t="s">
        <v>326</v>
      </c>
      <c r="E12308" s="1" t="s">
        <v>8</v>
      </c>
      <c r="F12308" s="1" t="s">
        <v>145</v>
      </c>
      <c r="G12308" s="1" t="str">
        <f>UPPER(players_stats[[#This Row],[Agents]])</f>
        <v>JETT</v>
      </c>
      <c r="H12308" s="1" t="str">
        <f>IF(OR(ISNUMBER(FIND(",",players_stats[[#This Row],[Agents MAYUS]])),ISNUMBER(FIND("All Match Types",players_stats[[#This Row],[Match Type]]))),"Eliminar","")</f>
        <v/>
      </c>
      <c r="I12308">
        <v>26</v>
      </c>
      <c r="K12308">
        <v>137</v>
      </c>
      <c r="L12308">
        <v>55</v>
      </c>
      <c r="O12308">
        <v>46</v>
      </c>
      <c r="P12308">
        <v>8</v>
      </c>
      <c r="U12308" s="1" t="s">
        <v>63</v>
      </c>
      <c r="V12308">
        <v>12</v>
      </c>
      <c r="W12308">
        <v>12</v>
      </c>
      <c r="X12308">
        <v>22</v>
      </c>
      <c r="Y12308">
        <v>2</v>
      </c>
      <c r="Z12308">
        <v>0</v>
      </c>
      <c r="AA12308">
        <v>0</v>
      </c>
    </row>
    <row r="12309" spans="1:27" x14ac:dyDescent="0.25">
      <c r="A12309" s="1" t="s">
        <v>100</v>
      </c>
      <c r="B12309" s="1" t="s">
        <v>37</v>
      </c>
      <c r="C12309" s="1" t="s">
        <v>45</v>
      </c>
      <c r="D12309" s="1" t="s">
        <v>326</v>
      </c>
      <c r="E12309" s="1" t="s">
        <v>8</v>
      </c>
      <c r="F12309" s="1" t="s">
        <v>531</v>
      </c>
      <c r="G12309" s="1" t="str">
        <f>UPPER(players_stats[[#This Row],[Agents]])</f>
        <v>REYNA</v>
      </c>
      <c r="H12309" s="1" t="str">
        <f>IF(OR(ISNUMBER(FIND(",",players_stats[[#This Row],[Agents MAYUS]])),ISNUMBER(FIND("All Match Types",players_stats[[#This Row],[Match Type]]))),"Eliminar","")</f>
        <v/>
      </c>
      <c r="I12309">
        <v>21</v>
      </c>
      <c r="K12309">
        <v>225</v>
      </c>
      <c r="L12309">
        <v>123</v>
      </c>
      <c r="O12309">
        <v>76</v>
      </c>
      <c r="P12309">
        <v>14</v>
      </c>
      <c r="U12309" s="1" t="s">
        <v>63</v>
      </c>
      <c r="V12309">
        <v>16</v>
      </c>
      <c r="W12309">
        <v>16</v>
      </c>
      <c r="X12309">
        <v>13</v>
      </c>
      <c r="Y12309">
        <v>3</v>
      </c>
      <c r="Z12309">
        <v>0</v>
      </c>
      <c r="AA12309">
        <v>0</v>
      </c>
    </row>
    <row r="12310" spans="1:27" x14ac:dyDescent="0.25">
      <c r="A12310" s="1" t="s">
        <v>100</v>
      </c>
      <c r="B12310" s="1" t="s">
        <v>37</v>
      </c>
      <c r="C12310" s="1" t="s">
        <v>45</v>
      </c>
      <c r="D12310" s="1" t="s">
        <v>326</v>
      </c>
      <c r="E12310" s="1" t="s">
        <v>8</v>
      </c>
      <c r="F12310" s="1" t="s">
        <v>161</v>
      </c>
      <c r="G12310" s="1" t="str">
        <f>UPPER(players_stats[[#This Row],[Agents]])</f>
        <v>YORU</v>
      </c>
      <c r="H12310" s="1" t="str">
        <f>IF(OR(ISNUMBER(FIND(",",players_stats[[#This Row],[Agents MAYUS]])),ISNUMBER(FIND("All Match Types",players_stats[[#This Row],[Match Type]]))),"Eliminar","")</f>
        <v/>
      </c>
      <c r="I12310">
        <v>49</v>
      </c>
      <c r="K12310">
        <v>200</v>
      </c>
      <c r="L12310">
        <v>95</v>
      </c>
      <c r="O12310">
        <v>71</v>
      </c>
      <c r="P12310">
        <v>18</v>
      </c>
      <c r="U12310" s="1" t="s">
        <v>63</v>
      </c>
      <c r="V12310">
        <v>22</v>
      </c>
      <c r="W12310">
        <v>35</v>
      </c>
      <c r="X12310">
        <v>37</v>
      </c>
      <c r="Y12310">
        <v>9</v>
      </c>
      <c r="Z12310">
        <v>0</v>
      </c>
      <c r="AA12310">
        <v>0</v>
      </c>
    </row>
    <row r="12311" spans="1:27" x14ac:dyDescent="0.25">
      <c r="A12311" s="1" t="s">
        <v>100</v>
      </c>
      <c r="B12311" s="1" t="s">
        <v>37</v>
      </c>
      <c r="C12311" s="1" t="s">
        <v>45</v>
      </c>
      <c r="D12311" s="1" t="s">
        <v>326</v>
      </c>
      <c r="E12311" s="1" t="s">
        <v>8</v>
      </c>
      <c r="F12311" s="1" t="s">
        <v>1483</v>
      </c>
      <c r="G12311" s="1" t="str">
        <f>UPPER(players_stats[[#This Row],[Agents]])</f>
        <v>JETT, REYNA, YORU</v>
      </c>
      <c r="H12311" s="1" t="str">
        <f>IF(OR(ISNUMBER(FIND(",",players_stats[[#This Row],[Agents MAYUS]])),ISNUMBER(FIND("All Match Types",players_stats[[#This Row],[Match Type]]))),"Eliminar","")</f>
        <v>Eliminar</v>
      </c>
      <c r="I12311">
        <v>96</v>
      </c>
      <c r="K12311">
        <v>190</v>
      </c>
      <c r="L12311">
        <v>88</v>
      </c>
      <c r="O12311">
        <v>66</v>
      </c>
      <c r="P12311">
        <v>15</v>
      </c>
      <c r="U12311" s="1" t="s">
        <v>63</v>
      </c>
      <c r="V12311">
        <v>22</v>
      </c>
      <c r="W12311">
        <v>63</v>
      </c>
      <c r="X12311">
        <v>72</v>
      </c>
      <c r="Y12311">
        <v>14</v>
      </c>
      <c r="Z12311">
        <v>0</v>
      </c>
      <c r="AA12311">
        <v>0</v>
      </c>
    </row>
    <row r="12312" spans="1:27" x14ac:dyDescent="0.25">
      <c r="A12312" s="1" t="s">
        <v>100</v>
      </c>
      <c r="B12312" s="1" t="s">
        <v>37</v>
      </c>
      <c r="C12312" s="1" t="s">
        <v>45</v>
      </c>
      <c r="D12312" s="1" t="s">
        <v>320</v>
      </c>
      <c r="E12312" s="1" t="s">
        <v>8</v>
      </c>
      <c r="F12312" s="1" t="s">
        <v>145</v>
      </c>
      <c r="G12312" s="1" t="str">
        <f>UPPER(players_stats[[#This Row],[Agents]])</f>
        <v>JETT</v>
      </c>
      <c r="H12312" s="1" t="str">
        <f>IF(OR(ISNUMBER(FIND(",",players_stats[[#This Row],[Agents MAYUS]])),ISNUMBER(FIND("All Match Types",players_stats[[#This Row],[Match Type]]))),"Eliminar","")</f>
        <v/>
      </c>
      <c r="I12312">
        <v>51</v>
      </c>
      <c r="K12312">
        <v>225</v>
      </c>
      <c r="L12312">
        <v>117</v>
      </c>
      <c r="O12312">
        <v>8</v>
      </c>
      <c r="P12312">
        <v>12</v>
      </c>
      <c r="U12312" s="1" t="s">
        <v>63</v>
      </c>
      <c r="V12312">
        <v>25</v>
      </c>
      <c r="W12312">
        <v>41</v>
      </c>
      <c r="X12312">
        <v>35</v>
      </c>
      <c r="Y12312">
        <v>6</v>
      </c>
      <c r="Z12312">
        <v>0</v>
      </c>
      <c r="AA12312">
        <v>0</v>
      </c>
    </row>
    <row r="12313" spans="1:27" x14ac:dyDescent="0.25">
      <c r="A12313" s="1" t="s">
        <v>100</v>
      </c>
      <c r="B12313" s="1" t="s">
        <v>37</v>
      </c>
      <c r="C12313" s="1" t="s">
        <v>45</v>
      </c>
      <c r="D12313" s="1" t="s">
        <v>320</v>
      </c>
      <c r="E12313" s="1" t="s">
        <v>8</v>
      </c>
      <c r="F12313" s="1" t="s">
        <v>146</v>
      </c>
      <c r="G12313" s="1" t="str">
        <f>UPPER(players_stats[[#This Row],[Agents]])</f>
        <v>RAZE</v>
      </c>
      <c r="H12313" s="1" t="str">
        <f>IF(OR(ISNUMBER(FIND(",",players_stats[[#This Row],[Agents MAYUS]])),ISNUMBER(FIND("All Match Types",players_stats[[#This Row],[Match Type]]))),"Eliminar","")</f>
        <v/>
      </c>
      <c r="I12313">
        <v>19</v>
      </c>
      <c r="K12313">
        <v>202</v>
      </c>
      <c r="L12313">
        <v>87</v>
      </c>
      <c r="O12313">
        <v>68</v>
      </c>
      <c r="P12313">
        <v>11</v>
      </c>
      <c r="U12313" s="1" t="s">
        <v>63</v>
      </c>
      <c r="V12313">
        <v>13</v>
      </c>
      <c r="W12313">
        <v>13</v>
      </c>
      <c r="X12313">
        <v>15</v>
      </c>
      <c r="Y12313">
        <v>2</v>
      </c>
      <c r="Z12313">
        <v>0</v>
      </c>
      <c r="AA12313">
        <v>0</v>
      </c>
    </row>
    <row r="12314" spans="1:27" x14ac:dyDescent="0.25">
      <c r="A12314" s="1" t="s">
        <v>100</v>
      </c>
      <c r="B12314" s="1" t="s">
        <v>37</v>
      </c>
      <c r="C12314" s="1" t="s">
        <v>45</v>
      </c>
      <c r="D12314" s="1" t="s">
        <v>320</v>
      </c>
      <c r="E12314" s="1" t="s">
        <v>8</v>
      </c>
      <c r="F12314" s="1" t="s">
        <v>161</v>
      </c>
      <c r="G12314" s="1" t="str">
        <f>UPPER(players_stats[[#This Row],[Agents]])</f>
        <v>YORU</v>
      </c>
      <c r="H12314" s="1" t="str">
        <f>IF(OR(ISNUMBER(FIND(",",players_stats[[#This Row],[Agents MAYUS]])),ISNUMBER(FIND("All Match Types",players_stats[[#This Row],[Match Type]]))),"Eliminar","")</f>
        <v/>
      </c>
      <c r="I12314">
        <v>26</v>
      </c>
      <c r="K12314">
        <v>268</v>
      </c>
      <c r="L12314">
        <v>126</v>
      </c>
      <c r="O12314">
        <v>92</v>
      </c>
      <c r="P12314">
        <v>23</v>
      </c>
      <c r="U12314" s="1" t="s">
        <v>63</v>
      </c>
      <c r="V12314">
        <v>24</v>
      </c>
      <c r="W12314">
        <v>24</v>
      </c>
      <c r="X12314">
        <v>19</v>
      </c>
      <c r="Y12314">
        <v>6</v>
      </c>
      <c r="Z12314">
        <v>0</v>
      </c>
      <c r="AA12314">
        <v>0</v>
      </c>
    </row>
    <row r="12315" spans="1:27" x14ac:dyDescent="0.25">
      <c r="A12315" s="1" t="s">
        <v>100</v>
      </c>
      <c r="B12315" s="1" t="s">
        <v>37</v>
      </c>
      <c r="C12315" s="1" t="s">
        <v>45</v>
      </c>
      <c r="D12315" s="1" t="s">
        <v>320</v>
      </c>
      <c r="E12315" s="1" t="s">
        <v>8</v>
      </c>
      <c r="F12315" s="1" t="s">
        <v>337</v>
      </c>
      <c r="G12315" s="1" t="str">
        <f>UPPER(players_stats[[#This Row],[Agents]])</f>
        <v>JETT, RAZE, YORU</v>
      </c>
      <c r="H12315" s="1" t="str">
        <f>IF(OR(ISNUMBER(FIND(",",players_stats[[#This Row],[Agents MAYUS]])),ISNUMBER(FIND("All Match Types",players_stats[[#This Row],[Match Type]]))),"Eliminar","")</f>
        <v>Eliminar</v>
      </c>
      <c r="I12315">
        <v>96</v>
      </c>
      <c r="K12315">
        <v>230</v>
      </c>
      <c r="L12315">
        <v>113</v>
      </c>
      <c r="O12315">
        <v>81</v>
      </c>
      <c r="P12315">
        <v>15</v>
      </c>
      <c r="U12315" s="1" t="s">
        <v>63</v>
      </c>
      <c r="V12315">
        <v>25</v>
      </c>
      <c r="W12315">
        <v>78</v>
      </c>
      <c r="X12315">
        <v>69</v>
      </c>
      <c r="Y12315">
        <v>14</v>
      </c>
      <c r="Z12315">
        <v>0</v>
      </c>
      <c r="AA12315">
        <v>0</v>
      </c>
    </row>
    <row r="12316" spans="1:27" x14ac:dyDescent="0.25">
      <c r="A12316" s="1" t="s">
        <v>100</v>
      </c>
      <c r="B12316" s="1" t="s">
        <v>37</v>
      </c>
      <c r="C12316" s="1" t="s">
        <v>45</v>
      </c>
      <c r="D12316" s="1" t="s">
        <v>210</v>
      </c>
      <c r="E12316" s="1" t="s">
        <v>23</v>
      </c>
      <c r="F12316" s="1" t="s">
        <v>181</v>
      </c>
      <c r="G12316" s="1" t="str">
        <f>UPPER(players_stats[[#This Row],[Agents]])</f>
        <v>BREACH</v>
      </c>
      <c r="H12316" s="1" t="str">
        <f>IF(OR(ISNUMBER(FIND(",",players_stats[[#This Row],[Agents MAYUS]])),ISNUMBER(FIND("All Match Types",players_stats[[#This Row],[Match Type]]))),"Eliminar","")</f>
        <v/>
      </c>
      <c r="I12316">
        <v>49</v>
      </c>
      <c r="K12316">
        <v>183</v>
      </c>
      <c r="L12316">
        <v>127</v>
      </c>
      <c r="O12316">
        <v>67</v>
      </c>
      <c r="P12316">
        <v>47</v>
      </c>
      <c r="U12316" s="1" t="s">
        <v>63</v>
      </c>
      <c r="V12316">
        <v>18</v>
      </c>
      <c r="W12316">
        <v>33</v>
      </c>
      <c r="X12316">
        <v>26</v>
      </c>
      <c r="Y12316">
        <v>23</v>
      </c>
      <c r="Z12316">
        <v>0</v>
      </c>
      <c r="AA12316">
        <v>0</v>
      </c>
    </row>
    <row r="12317" spans="1:27" x14ac:dyDescent="0.25">
      <c r="A12317" s="1" t="s">
        <v>100</v>
      </c>
      <c r="B12317" s="1" t="s">
        <v>37</v>
      </c>
      <c r="C12317" s="1" t="s">
        <v>45</v>
      </c>
      <c r="D12317" s="1" t="s">
        <v>210</v>
      </c>
      <c r="E12317" s="1" t="s">
        <v>23</v>
      </c>
      <c r="F12317" s="1" t="s">
        <v>215</v>
      </c>
      <c r="G12317" s="1" t="str">
        <f>UPPER(players_stats[[#This Row],[Agents]])</f>
        <v>KAYO</v>
      </c>
      <c r="H12317" s="1" t="str">
        <f>IF(OR(ISNUMBER(FIND(",",players_stats[[#This Row],[Agents MAYUS]])),ISNUMBER(FIND("All Match Types",players_stats[[#This Row],[Match Type]]))),"Eliminar","")</f>
        <v/>
      </c>
      <c r="I12317">
        <v>47</v>
      </c>
      <c r="K12317">
        <v>227</v>
      </c>
      <c r="L12317">
        <v>94</v>
      </c>
      <c r="O12317">
        <v>72</v>
      </c>
      <c r="P12317">
        <v>57</v>
      </c>
      <c r="U12317" s="1" t="s">
        <v>63</v>
      </c>
      <c r="V12317">
        <v>20</v>
      </c>
      <c r="W12317">
        <v>34</v>
      </c>
      <c r="X12317">
        <v>36</v>
      </c>
      <c r="Y12317">
        <v>27</v>
      </c>
      <c r="Z12317">
        <v>0</v>
      </c>
      <c r="AA12317">
        <v>0</v>
      </c>
    </row>
    <row r="12318" spans="1:27" x14ac:dyDescent="0.25">
      <c r="A12318" s="1" t="s">
        <v>100</v>
      </c>
      <c r="B12318" s="1" t="s">
        <v>37</v>
      </c>
      <c r="C12318" s="1" t="s">
        <v>45</v>
      </c>
      <c r="D12318" s="1" t="s">
        <v>210</v>
      </c>
      <c r="E12318" s="1" t="s">
        <v>23</v>
      </c>
      <c r="F12318" s="1" t="s">
        <v>227</v>
      </c>
      <c r="G12318" s="1" t="str">
        <f>UPPER(players_stats[[#This Row],[Agents]])</f>
        <v>BREACH, KAYO</v>
      </c>
      <c r="H12318" s="1" t="str">
        <f>IF(OR(ISNUMBER(FIND(",",players_stats[[#This Row],[Agents MAYUS]])),ISNUMBER(FIND("All Match Types",players_stats[[#This Row],[Match Type]]))),"Eliminar","")</f>
        <v>Eliminar</v>
      </c>
      <c r="I12318">
        <v>96</v>
      </c>
      <c r="K12318">
        <v>205</v>
      </c>
      <c r="L12318">
        <v>108</v>
      </c>
      <c r="O12318">
        <v>7</v>
      </c>
      <c r="P12318">
        <v>52</v>
      </c>
      <c r="U12318" s="1" t="s">
        <v>63</v>
      </c>
      <c r="V12318">
        <v>20</v>
      </c>
      <c r="W12318">
        <v>67</v>
      </c>
      <c r="X12318">
        <v>62</v>
      </c>
      <c r="Y12318">
        <v>50</v>
      </c>
      <c r="Z12318">
        <v>0</v>
      </c>
      <c r="AA12318">
        <v>0</v>
      </c>
    </row>
    <row r="12319" spans="1:27" x14ac:dyDescent="0.25">
      <c r="A12319" s="1" t="s">
        <v>100</v>
      </c>
      <c r="B12319" s="1" t="s">
        <v>37</v>
      </c>
      <c r="C12319" s="1" t="s">
        <v>45</v>
      </c>
      <c r="D12319" s="1" t="s">
        <v>212</v>
      </c>
      <c r="E12319" s="1" t="s">
        <v>23</v>
      </c>
      <c r="F12319" s="1" t="s">
        <v>133</v>
      </c>
      <c r="G12319" s="1" t="str">
        <f>UPPER(players_stats[[#This Row],[Agents]])</f>
        <v>CYPHER</v>
      </c>
      <c r="H12319" s="1" t="str">
        <f>IF(OR(ISNUMBER(FIND(",",players_stats[[#This Row],[Agents MAYUS]])),ISNUMBER(FIND("All Match Types",players_stats[[#This Row],[Match Type]]))),"Eliminar","")</f>
        <v/>
      </c>
      <c r="I12319">
        <v>26</v>
      </c>
      <c r="K12319">
        <v>245</v>
      </c>
      <c r="L12319">
        <v>141</v>
      </c>
      <c r="O12319">
        <v>92</v>
      </c>
      <c r="P12319">
        <v>12</v>
      </c>
      <c r="U12319" s="1" t="s">
        <v>63</v>
      </c>
      <c r="V12319">
        <v>24</v>
      </c>
      <c r="W12319">
        <v>24</v>
      </c>
      <c r="X12319">
        <v>17</v>
      </c>
      <c r="Y12319">
        <v>3</v>
      </c>
      <c r="Z12319">
        <v>0</v>
      </c>
      <c r="AA12319">
        <v>0</v>
      </c>
    </row>
    <row r="12320" spans="1:27" x14ac:dyDescent="0.25">
      <c r="A12320" s="1" t="s">
        <v>100</v>
      </c>
      <c r="B12320" s="1" t="s">
        <v>37</v>
      </c>
      <c r="C12320" s="1" t="s">
        <v>45</v>
      </c>
      <c r="D12320" s="1" t="s">
        <v>212</v>
      </c>
      <c r="E12320" s="1" t="s">
        <v>23</v>
      </c>
      <c r="F12320" s="1" t="s">
        <v>134</v>
      </c>
      <c r="G12320" s="1" t="str">
        <f>UPPER(players_stats[[#This Row],[Agents]])</f>
        <v>KILLJOY</v>
      </c>
      <c r="H12320" s="1" t="str">
        <f>IF(OR(ISNUMBER(FIND(",",players_stats[[#This Row],[Agents MAYUS]])),ISNUMBER(FIND("All Match Types",players_stats[[#This Row],[Match Type]]))),"Eliminar","")</f>
        <v/>
      </c>
      <c r="I12320">
        <v>21</v>
      </c>
      <c r="K12320">
        <v>203</v>
      </c>
      <c r="L12320">
        <v>88</v>
      </c>
      <c r="O12320">
        <v>67</v>
      </c>
      <c r="P12320">
        <v>0</v>
      </c>
      <c r="U12320" s="1" t="s">
        <v>63</v>
      </c>
      <c r="V12320">
        <v>14</v>
      </c>
      <c r="W12320">
        <v>14</v>
      </c>
      <c r="X12320">
        <v>16</v>
      </c>
      <c r="Y12320">
        <v>0</v>
      </c>
      <c r="Z12320">
        <v>0</v>
      </c>
      <c r="AA12320">
        <v>0</v>
      </c>
    </row>
    <row r="12321" spans="1:27" x14ac:dyDescent="0.25">
      <c r="A12321" s="1" t="s">
        <v>100</v>
      </c>
      <c r="B12321" s="1" t="s">
        <v>37</v>
      </c>
      <c r="C12321" s="1" t="s">
        <v>45</v>
      </c>
      <c r="D12321" s="1" t="s">
        <v>212</v>
      </c>
      <c r="E12321" s="1" t="s">
        <v>23</v>
      </c>
      <c r="F12321" s="1" t="s">
        <v>152</v>
      </c>
      <c r="G12321" s="1" t="str">
        <f>UPPER(players_stats[[#This Row],[Agents]])</f>
        <v>VIPER</v>
      </c>
      <c r="H12321" s="1" t="str">
        <f>IF(OR(ISNUMBER(FIND(",",players_stats[[#This Row],[Agents MAYUS]])),ISNUMBER(FIND("All Match Types",players_stats[[#This Row],[Match Type]]))),"Eliminar","")</f>
        <v/>
      </c>
      <c r="I12321">
        <v>49</v>
      </c>
      <c r="K12321">
        <v>208</v>
      </c>
      <c r="L12321">
        <v>106</v>
      </c>
      <c r="O12321">
        <v>73</v>
      </c>
      <c r="P12321">
        <v>33</v>
      </c>
      <c r="U12321" s="1" t="s">
        <v>63</v>
      </c>
      <c r="V12321">
        <v>22</v>
      </c>
      <c r="W12321">
        <v>36</v>
      </c>
      <c r="X12321">
        <v>34</v>
      </c>
      <c r="Y12321">
        <v>16</v>
      </c>
      <c r="Z12321">
        <v>0</v>
      </c>
      <c r="AA12321">
        <v>0</v>
      </c>
    </row>
    <row r="12322" spans="1:27" x14ac:dyDescent="0.25">
      <c r="A12322" s="1" t="s">
        <v>100</v>
      </c>
      <c r="B12322" s="1" t="s">
        <v>37</v>
      </c>
      <c r="C12322" s="1" t="s">
        <v>45</v>
      </c>
      <c r="D12322" s="1" t="s">
        <v>212</v>
      </c>
      <c r="E12322" s="1" t="s">
        <v>23</v>
      </c>
      <c r="F12322" s="1" t="s">
        <v>257</v>
      </c>
      <c r="G12322" s="1" t="str">
        <f>UPPER(players_stats[[#This Row],[Agents]])</f>
        <v>CYPHER, KILLJOY, VIPER</v>
      </c>
      <c r="H12322" s="1" t="str">
        <f>IF(OR(ISNUMBER(FIND(",",players_stats[[#This Row],[Agents MAYUS]])),ISNUMBER(FIND("All Match Types",players_stats[[#This Row],[Match Type]]))),"Eliminar","")</f>
        <v>Eliminar</v>
      </c>
      <c r="I12322">
        <v>96</v>
      </c>
      <c r="K12322">
        <v>216</v>
      </c>
      <c r="L12322">
        <v>11</v>
      </c>
      <c r="O12322">
        <v>77</v>
      </c>
      <c r="P12322">
        <v>2</v>
      </c>
      <c r="U12322" s="1" t="s">
        <v>63</v>
      </c>
      <c r="V12322">
        <v>24</v>
      </c>
      <c r="W12322">
        <v>74</v>
      </c>
      <c r="X12322">
        <v>67</v>
      </c>
      <c r="Y12322">
        <v>19</v>
      </c>
      <c r="Z12322">
        <v>0</v>
      </c>
      <c r="AA12322">
        <v>0</v>
      </c>
    </row>
    <row r="12323" spans="1:27" x14ac:dyDescent="0.25">
      <c r="A12323" s="1" t="s">
        <v>100</v>
      </c>
      <c r="B12323" s="1" t="s">
        <v>37</v>
      </c>
      <c r="C12323" s="1" t="s">
        <v>45</v>
      </c>
      <c r="D12323" s="1" t="s">
        <v>219</v>
      </c>
      <c r="E12323" s="1" t="s">
        <v>23</v>
      </c>
      <c r="F12323" s="1" t="s">
        <v>145</v>
      </c>
      <c r="G12323" s="1" t="str">
        <f>UPPER(players_stats[[#This Row],[Agents]])</f>
        <v>JETT</v>
      </c>
      <c r="H12323" s="1" t="str">
        <f>IF(OR(ISNUMBER(FIND(",",players_stats[[#This Row],[Agents MAYUS]])),ISNUMBER(FIND("All Match Types",players_stats[[#This Row],[Match Type]]))),"Eliminar","")</f>
        <v/>
      </c>
      <c r="I12323">
        <v>77</v>
      </c>
      <c r="K12323">
        <v>255</v>
      </c>
      <c r="L12323">
        <v>114</v>
      </c>
      <c r="O12323">
        <v>87</v>
      </c>
      <c r="P12323">
        <v>13</v>
      </c>
      <c r="U12323" s="1" t="s">
        <v>63</v>
      </c>
      <c r="V12323">
        <v>30</v>
      </c>
      <c r="W12323">
        <v>67</v>
      </c>
      <c r="X12323">
        <v>59</v>
      </c>
      <c r="Y12323">
        <v>10</v>
      </c>
      <c r="Z12323">
        <v>0</v>
      </c>
      <c r="AA12323">
        <v>0</v>
      </c>
    </row>
    <row r="12324" spans="1:27" x14ac:dyDescent="0.25">
      <c r="A12324" s="1" t="s">
        <v>100</v>
      </c>
      <c r="B12324" s="1" t="s">
        <v>37</v>
      </c>
      <c r="C12324" s="1" t="s">
        <v>45</v>
      </c>
      <c r="D12324" s="1" t="s">
        <v>219</v>
      </c>
      <c r="E12324" s="1" t="s">
        <v>23</v>
      </c>
      <c r="F12324" s="1" t="s">
        <v>146</v>
      </c>
      <c r="G12324" s="1" t="str">
        <f>UPPER(players_stats[[#This Row],[Agents]])</f>
        <v>RAZE</v>
      </c>
      <c r="H12324" s="1" t="str">
        <f>IF(OR(ISNUMBER(FIND(",",players_stats[[#This Row],[Agents MAYUS]])),ISNUMBER(FIND("All Match Types",players_stats[[#This Row],[Match Type]]))),"Eliminar","")</f>
        <v/>
      </c>
      <c r="I12324">
        <v>19</v>
      </c>
      <c r="K12324">
        <v>285</v>
      </c>
      <c r="L12324">
        <v>113</v>
      </c>
      <c r="O12324">
        <v>95</v>
      </c>
      <c r="P12324">
        <v>21</v>
      </c>
      <c r="U12324" s="1" t="s">
        <v>63</v>
      </c>
      <c r="V12324">
        <v>18</v>
      </c>
      <c r="W12324">
        <v>18</v>
      </c>
      <c r="X12324">
        <v>16</v>
      </c>
      <c r="Y12324">
        <v>4</v>
      </c>
      <c r="Z12324">
        <v>0</v>
      </c>
      <c r="AA12324">
        <v>0</v>
      </c>
    </row>
    <row r="12325" spans="1:27" x14ac:dyDescent="0.25">
      <c r="A12325" s="1" t="s">
        <v>100</v>
      </c>
      <c r="B12325" s="1" t="s">
        <v>37</v>
      </c>
      <c r="C12325" s="1" t="s">
        <v>45</v>
      </c>
      <c r="D12325" s="1" t="s">
        <v>219</v>
      </c>
      <c r="E12325" s="1" t="s">
        <v>23</v>
      </c>
      <c r="F12325" s="1" t="s">
        <v>148</v>
      </c>
      <c r="G12325" s="1" t="str">
        <f>UPPER(players_stats[[#This Row],[Agents]])</f>
        <v>JETT, RAZE</v>
      </c>
      <c r="H12325" s="1" t="str">
        <f>IF(OR(ISNUMBER(FIND(",",players_stats[[#This Row],[Agents MAYUS]])),ISNUMBER(FIND("All Match Types",players_stats[[#This Row],[Match Type]]))),"Eliminar","")</f>
        <v>Eliminar</v>
      </c>
      <c r="I12325">
        <v>96</v>
      </c>
      <c r="K12325">
        <v>263</v>
      </c>
      <c r="L12325">
        <v>113</v>
      </c>
      <c r="O12325">
        <v>89</v>
      </c>
      <c r="P12325">
        <v>15</v>
      </c>
      <c r="U12325" s="1" t="s">
        <v>63</v>
      </c>
      <c r="V12325">
        <v>30</v>
      </c>
      <c r="W12325">
        <v>85</v>
      </c>
      <c r="X12325">
        <v>75</v>
      </c>
      <c r="Y12325">
        <v>14</v>
      </c>
      <c r="Z12325">
        <v>0</v>
      </c>
      <c r="AA12325">
        <v>0</v>
      </c>
    </row>
    <row r="12326" spans="1:27" x14ac:dyDescent="0.25">
      <c r="A12326" s="1" t="s">
        <v>100</v>
      </c>
      <c r="B12326" s="1" t="s">
        <v>37</v>
      </c>
      <c r="C12326" s="1" t="s">
        <v>45</v>
      </c>
      <c r="D12326" s="1" t="s">
        <v>896</v>
      </c>
      <c r="E12326" s="1" t="s">
        <v>23</v>
      </c>
      <c r="F12326" s="1" t="s">
        <v>140</v>
      </c>
      <c r="G12326" s="1" t="str">
        <f>UPPER(players_stats[[#This Row],[Agents]])</f>
        <v>OMEN</v>
      </c>
      <c r="H12326" s="1" t="str">
        <f>IF(OR(ISNUMBER(FIND(",",players_stats[[#This Row],[Agents MAYUS]])),ISNUMBER(FIND("All Match Types",players_stats[[#This Row],[Match Type]]))),"Eliminar","")</f>
        <v/>
      </c>
      <c r="I12326">
        <v>49</v>
      </c>
      <c r="K12326">
        <v>194</v>
      </c>
      <c r="L12326">
        <v>11</v>
      </c>
      <c r="O12326">
        <v>69</v>
      </c>
      <c r="P12326">
        <v>49</v>
      </c>
      <c r="U12326" s="1" t="s">
        <v>63</v>
      </c>
      <c r="V12326">
        <v>20</v>
      </c>
      <c r="W12326">
        <v>34</v>
      </c>
      <c r="X12326">
        <v>31</v>
      </c>
      <c r="Y12326">
        <v>24</v>
      </c>
      <c r="Z12326">
        <v>0</v>
      </c>
      <c r="AA12326">
        <v>0</v>
      </c>
    </row>
    <row r="12327" spans="1:27" x14ac:dyDescent="0.25">
      <c r="A12327" s="1" t="s">
        <v>100</v>
      </c>
      <c r="B12327" s="1" t="s">
        <v>37</v>
      </c>
      <c r="C12327" s="1" t="s">
        <v>45</v>
      </c>
      <c r="D12327" s="1" t="s">
        <v>896</v>
      </c>
      <c r="E12327" s="1" t="s">
        <v>23</v>
      </c>
      <c r="F12327" s="1" t="s">
        <v>152</v>
      </c>
      <c r="G12327" s="1" t="str">
        <f>UPPER(players_stats[[#This Row],[Agents]])</f>
        <v>VIPER</v>
      </c>
      <c r="H12327" s="1" t="str">
        <f>IF(OR(ISNUMBER(FIND(",",players_stats[[#This Row],[Agents MAYUS]])),ISNUMBER(FIND("All Match Types",players_stats[[#This Row],[Match Type]]))),"Eliminar","")</f>
        <v/>
      </c>
      <c r="I12327">
        <v>47</v>
      </c>
      <c r="K12327">
        <v>99</v>
      </c>
      <c r="L12327">
        <v>52</v>
      </c>
      <c r="O12327">
        <v>36</v>
      </c>
      <c r="P12327">
        <v>17</v>
      </c>
      <c r="U12327" s="1" t="s">
        <v>63</v>
      </c>
      <c r="V12327">
        <v>13</v>
      </c>
      <c r="W12327">
        <v>17</v>
      </c>
      <c r="X12327">
        <v>33</v>
      </c>
      <c r="Y12327">
        <v>8</v>
      </c>
      <c r="Z12327">
        <v>0</v>
      </c>
      <c r="AA12327">
        <v>0</v>
      </c>
    </row>
    <row r="12328" spans="1:27" x14ac:dyDescent="0.25">
      <c r="A12328" s="1" t="s">
        <v>100</v>
      </c>
      <c r="B12328" s="1" t="s">
        <v>37</v>
      </c>
      <c r="C12328" s="1" t="s">
        <v>45</v>
      </c>
      <c r="D12328" s="1" t="s">
        <v>896</v>
      </c>
      <c r="E12328" s="1" t="s">
        <v>23</v>
      </c>
      <c r="F12328" s="1" t="s">
        <v>225</v>
      </c>
      <c r="G12328" s="1" t="str">
        <f>UPPER(players_stats[[#This Row],[Agents]])</f>
        <v>OMEN, VIPER</v>
      </c>
      <c r="H12328" s="1" t="str">
        <f>IF(OR(ISNUMBER(FIND(",",players_stats[[#This Row],[Agents MAYUS]])),ISNUMBER(FIND("All Match Types",players_stats[[#This Row],[Match Type]]))),"Eliminar","")</f>
        <v>Eliminar</v>
      </c>
      <c r="I12328">
        <v>96</v>
      </c>
      <c r="K12328">
        <v>146</v>
      </c>
      <c r="L12328">
        <v>8</v>
      </c>
      <c r="O12328">
        <v>53</v>
      </c>
      <c r="P12328">
        <v>33</v>
      </c>
      <c r="U12328" s="1" t="s">
        <v>63</v>
      </c>
      <c r="V12328">
        <v>20</v>
      </c>
      <c r="W12328">
        <v>51</v>
      </c>
      <c r="X12328">
        <v>64</v>
      </c>
      <c r="Y12328">
        <v>32</v>
      </c>
      <c r="Z12328">
        <v>0</v>
      </c>
      <c r="AA12328">
        <v>0</v>
      </c>
    </row>
    <row r="12329" spans="1:27" x14ac:dyDescent="0.25">
      <c r="A12329" s="1" t="s">
        <v>100</v>
      </c>
      <c r="B12329" s="1" t="s">
        <v>37</v>
      </c>
      <c r="C12329" s="1" t="s">
        <v>45</v>
      </c>
      <c r="D12329" s="1" t="s">
        <v>217</v>
      </c>
      <c r="E12329" s="1" t="s">
        <v>23</v>
      </c>
      <c r="F12329" s="1" t="s">
        <v>208</v>
      </c>
      <c r="G12329" s="1" t="str">
        <f>UPPER(players_stats[[#This Row],[Agents]])</f>
        <v>SKYE</v>
      </c>
      <c r="H12329" s="1" t="str">
        <f>IF(OR(ISNUMBER(FIND(",",players_stats[[#This Row],[Agents MAYUS]])),ISNUMBER(FIND("All Match Types",players_stats[[#This Row],[Match Type]]))),"Eliminar","")</f>
        <v/>
      </c>
      <c r="I12329">
        <v>19</v>
      </c>
      <c r="K12329">
        <v>207</v>
      </c>
      <c r="L12329">
        <v>125</v>
      </c>
      <c r="O12329">
        <v>79</v>
      </c>
      <c r="P12329">
        <v>26</v>
      </c>
      <c r="U12329" s="1" t="s">
        <v>63</v>
      </c>
      <c r="V12329">
        <v>15</v>
      </c>
      <c r="W12329">
        <v>15</v>
      </c>
      <c r="X12329">
        <v>12</v>
      </c>
      <c r="Y12329">
        <v>5</v>
      </c>
      <c r="Z12329">
        <v>0</v>
      </c>
      <c r="AA12329">
        <v>0</v>
      </c>
    </row>
    <row r="12330" spans="1:27" x14ac:dyDescent="0.25">
      <c r="A12330" s="1" t="s">
        <v>100</v>
      </c>
      <c r="B12330" s="1" t="s">
        <v>37</v>
      </c>
      <c r="C12330" s="1" t="s">
        <v>45</v>
      </c>
      <c r="D12330" s="1" t="s">
        <v>217</v>
      </c>
      <c r="E12330" s="1" t="s">
        <v>23</v>
      </c>
      <c r="F12330" s="1" t="s">
        <v>151</v>
      </c>
      <c r="G12330" s="1" t="str">
        <f>UPPER(players_stats[[#This Row],[Agents]])</f>
        <v>SOVA</v>
      </c>
      <c r="H12330" s="1" t="str">
        <f>IF(OR(ISNUMBER(FIND(",",players_stats[[#This Row],[Agents MAYUS]])),ISNUMBER(FIND("All Match Types",players_stats[[#This Row],[Match Type]]))),"Eliminar","")</f>
        <v/>
      </c>
      <c r="I12330">
        <v>77</v>
      </c>
      <c r="K12330">
        <v>212</v>
      </c>
      <c r="L12330">
        <v>108</v>
      </c>
      <c r="O12330">
        <v>74</v>
      </c>
      <c r="P12330">
        <v>21</v>
      </c>
      <c r="U12330" s="1" t="s">
        <v>63</v>
      </c>
      <c r="V12330">
        <v>27</v>
      </c>
      <c r="W12330">
        <v>57</v>
      </c>
      <c r="X12330">
        <v>53</v>
      </c>
      <c r="Y12330">
        <v>16</v>
      </c>
      <c r="Z12330">
        <v>0</v>
      </c>
      <c r="AA12330">
        <v>0</v>
      </c>
    </row>
    <row r="12331" spans="1:27" x14ac:dyDescent="0.25">
      <c r="A12331" s="1" t="s">
        <v>100</v>
      </c>
      <c r="B12331" s="1" t="s">
        <v>37</v>
      </c>
      <c r="C12331" s="1" t="s">
        <v>45</v>
      </c>
      <c r="D12331" s="1" t="s">
        <v>217</v>
      </c>
      <c r="E12331" s="1" t="s">
        <v>23</v>
      </c>
      <c r="F12331" s="1" t="s">
        <v>209</v>
      </c>
      <c r="G12331" s="1" t="str">
        <f>UPPER(players_stats[[#This Row],[Agents]])</f>
        <v>SKYE, SOVA</v>
      </c>
      <c r="H12331" s="1" t="str">
        <f>IF(OR(ISNUMBER(FIND(",",players_stats[[#This Row],[Agents MAYUS]])),ISNUMBER(FIND("All Match Types",players_stats[[#This Row],[Match Type]]))),"Eliminar","")</f>
        <v>Eliminar</v>
      </c>
      <c r="I12331">
        <v>96</v>
      </c>
      <c r="K12331">
        <v>211</v>
      </c>
      <c r="L12331">
        <v>111</v>
      </c>
      <c r="O12331">
        <v>75</v>
      </c>
      <c r="P12331">
        <v>22</v>
      </c>
      <c r="U12331" s="1" t="s">
        <v>63</v>
      </c>
      <c r="V12331">
        <v>27</v>
      </c>
      <c r="W12331">
        <v>72</v>
      </c>
      <c r="X12331">
        <v>65</v>
      </c>
      <c r="Y12331">
        <v>21</v>
      </c>
      <c r="Z12331">
        <v>0</v>
      </c>
      <c r="AA12331">
        <v>0</v>
      </c>
    </row>
    <row r="12332" spans="1:27" x14ac:dyDescent="0.25">
      <c r="A12332" s="1" t="s">
        <v>100</v>
      </c>
      <c r="B12332" s="1" t="s">
        <v>97</v>
      </c>
      <c r="C12332" s="1" t="s">
        <v>101</v>
      </c>
      <c r="D12332" s="1" t="s">
        <v>871</v>
      </c>
      <c r="E12332" s="1" t="s">
        <v>61</v>
      </c>
      <c r="F12332" s="1" t="s">
        <v>128</v>
      </c>
      <c r="G12332" s="1" t="str">
        <f>UPPER(players_stats[[#This Row],[Agents]])</f>
        <v>ASTRA</v>
      </c>
      <c r="H12332" s="1" t="str">
        <f>IF(OR(ISNUMBER(FIND(",",players_stats[[#This Row],[Agents MAYUS]])),ISNUMBER(FIND("All Match Types",players_stats[[#This Row],[Match Type]]))),"Eliminar","")</f>
        <v/>
      </c>
      <c r="I12332">
        <v>21</v>
      </c>
      <c r="K12332">
        <v>172</v>
      </c>
      <c r="L12332">
        <v>72</v>
      </c>
      <c r="O12332">
        <v>62</v>
      </c>
      <c r="P12332">
        <v>24</v>
      </c>
      <c r="U12332" s="1" t="s">
        <v>63</v>
      </c>
      <c r="V12332">
        <v>13</v>
      </c>
      <c r="W12332">
        <v>13</v>
      </c>
      <c r="X12332">
        <v>18</v>
      </c>
      <c r="Y12332">
        <v>5</v>
      </c>
      <c r="Z12332">
        <v>0</v>
      </c>
      <c r="AA12332">
        <v>0</v>
      </c>
    </row>
    <row r="12333" spans="1:27" x14ac:dyDescent="0.25">
      <c r="A12333" s="1" t="s">
        <v>100</v>
      </c>
      <c r="B12333" s="1" t="s">
        <v>97</v>
      </c>
      <c r="C12333" s="1" t="s">
        <v>101</v>
      </c>
      <c r="D12333" s="1" t="s">
        <v>871</v>
      </c>
      <c r="E12333" s="1" t="s">
        <v>61</v>
      </c>
      <c r="F12333" s="1" t="s">
        <v>140</v>
      </c>
      <c r="G12333" s="1" t="str">
        <f>UPPER(players_stats[[#This Row],[Agents]])</f>
        <v>OMEN</v>
      </c>
      <c r="H12333" s="1" t="str">
        <f>IF(OR(ISNUMBER(FIND(",",players_stats[[#This Row],[Agents MAYUS]])),ISNUMBER(FIND("All Match Types",players_stats[[#This Row],[Match Type]]))),"Eliminar","")</f>
        <v/>
      </c>
      <c r="I12333">
        <v>56</v>
      </c>
      <c r="K12333">
        <v>167</v>
      </c>
      <c r="L12333">
        <v>72</v>
      </c>
      <c r="O12333">
        <v>59</v>
      </c>
      <c r="P12333">
        <v>36</v>
      </c>
      <c r="U12333" s="1" t="s">
        <v>63</v>
      </c>
      <c r="V12333">
        <v>14</v>
      </c>
      <c r="W12333">
        <v>33</v>
      </c>
      <c r="X12333">
        <v>46</v>
      </c>
      <c r="Y12333">
        <v>20</v>
      </c>
      <c r="Z12333">
        <v>0</v>
      </c>
      <c r="AA12333">
        <v>0</v>
      </c>
    </row>
    <row r="12334" spans="1:27" x14ac:dyDescent="0.25">
      <c r="A12334" s="1" t="s">
        <v>100</v>
      </c>
      <c r="B12334" s="1" t="s">
        <v>97</v>
      </c>
      <c r="C12334" s="1" t="s">
        <v>101</v>
      </c>
      <c r="D12334" s="1" t="s">
        <v>871</v>
      </c>
      <c r="E12334" s="1" t="s">
        <v>61</v>
      </c>
      <c r="F12334" s="1" t="s">
        <v>152</v>
      </c>
      <c r="G12334" s="1" t="str">
        <f>UPPER(players_stats[[#This Row],[Agents]])</f>
        <v>VIPER</v>
      </c>
      <c r="H12334" s="1" t="str">
        <f>IF(OR(ISNUMBER(FIND(",",players_stats[[#This Row],[Agents MAYUS]])),ISNUMBER(FIND("All Match Types",players_stats[[#This Row],[Match Type]]))),"Eliminar","")</f>
        <v/>
      </c>
      <c r="I12334">
        <v>34</v>
      </c>
      <c r="K12334">
        <v>262</v>
      </c>
      <c r="L12334">
        <v>12</v>
      </c>
      <c r="O12334">
        <v>88</v>
      </c>
      <c r="P12334">
        <v>44</v>
      </c>
      <c r="U12334" s="1" t="s">
        <v>63</v>
      </c>
      <c r="V12334">
        <v>30</v>
      </c>
      <c r="W12334">
        <v>30</v>
      </c>
      <c r="X12334">
        <v>25</v>
      </c>
      <c r="Y12334">
        <v>15</v>
      </c>
      <c r="Z12334">
        <v>0</v>
      </c>
      <c r="AA12334">
        <v>0</v>
      </c>
    </row>
    <row r="12335" spans="1:27" x14ac:dyDescent="0.25">
      <c r="A12335" s="1" t="s">
        <v>100</v>
      </c>
      <c r="B12335" s="1" t="s">
        <v>97</v>
      </c>
      <c r="C12335" s="1" t="s">
        <v>101</v>
      </c>
      <c r="D12335" s="1" t="s">
        <v>871</v>
      </c>
      <c r="E12335" s="1" t="s">
        <v>61</v>
      </c>
      <c r="F12335" s="1" t="s">
        <v>271</v>
      </c>
      <c r="G12335" s="1" t="str">
        <f>UPPER(players_stats[[#This Row],[Agents]])</f>
        <v>ASTRA, OMEN, VIPER</v>
      </c>
      <c r="H12335" s="1" t="str">
        <f>IF(OR(ISNUMBER(FIND(",",players_stats[[#This Row],[Agents MAYUS]])),ISNUMBER(FIND("All Match Types",players_stats[[#This Row],[Match Type]]))),"Eliminar","")</f>
        <v>Eliminar</v>
      </c>
      <c r="I12335">
        <v>111</v>
      </c>
      <c r="K12335">
        <v>187</v>
      </c>
      <c r="L12335">
        <v>85</v>
      </c>
      <c r="O12335">
        <v>68</v>
      </c>
      <c r="P12335">
        <v>36</v>
      </c>
      <c r="U12335" s="1" t="s">
        <v>63</v>
      </c>
      <c r="V12335">
        <v>30</v>
      </c>
      <c r="W12335">
        <v>76</v>
      </c>
      <c r="X12335">
        <v>89</v>
      </c>
      <c r="Y12335">
        <v>40</v>
      </c>
      <c r="Z12335">
        <v>0</v>
      </c>
      <c r="AA12335">
        <v>0</v>
      </c>
    </row>
    <row r="12336" spans="1:27" x14ac:dyDescent="0.25">
      <c r="A12336" s="1" t="s">
        <v>100</v>
      </c>
      <c r="B12336" s="1" t="s">
        <v>97</v>
      </c>
      <c r="C12336" s="1" t="s">
        <v>101</v>
      </c>
      <c r="D12336" s="1" t="s">
        <v>870</v>
      </c>
      <c r="E12336" s="1" t="s">
        <v>61</v>
      </c>
      <c r="F12336" s="1" t="s">
        <v>133</v>
      </c>
      <c r="G12336" s="1" t="str">
        <f>UPPER(players_stats[[#This Row],[Agents]])</f>
        <v>CYPHER</v>
      </c>
      <c r="H12336" s="1" t="str">
        <f>IF(OR(ISNUMBER(FIND(",",players_stats[[#This Row],[Agents MAYUS]])),ISNUMBER(FIND("All Match Types",players_stats[[#This Row],[Match Type]]))),"Eliminar","")</f>
        <v/>
      </c>
      <c r="I12336">
        <v>55</v>
      </c>
      <c r="K12336">
        <v>233</v>
      </c>
      <c r="L12336">
        <v>115</v>
      </c>
      <c r="O12336">
        <v>84</v>
      </c>
      <c r="P12336">
        <v>22</v>
      </c>
      <c r="U12336" s="1" t="s">
        <v>63</v>
      </c>
      <c r="V12336">
        <v>29</v>
      </c>
      <c r="W12336">
        <v>46</v>
      </c>
      <c r="X12336">
        <v>40</v>
      </c>
      <c r="Y12336">
        <v>12</v>
      </c>
      <c r="Z12336">
        <v>0</v>
      </c>
      <c r="AA12336">
        <v>0</v>
      </c>
    </row>
    <row r="12337" spans="1:27" x14ac:dyDescent="0.25">
      <c r="A12337" s="1" t="s">
        <v>100</v>
      </c>
      <c r="B12337" s="1" t="s">
        <v>97</v>
      </c>
      <c r="C12337" s="1" t="s">
        <v>101</v>
      </c>
      <c r="D12337" s="1" t="s">
        <v>870</v>
      </c>
      <c r="E12337" s="1" t="s">
        <v>61</v>
      </c>
      <c r="F12337" s="1" t="s">
        <v>130</v>
      </c>
      <c r="G12337" s="1" t="str">
        <f>UPPER(players_stats[[#This Row],[Agents]])</f>
        <v>FADE</v>
      </c>
      <c r="H12337" s="1" t="str">
        <f>IF(OR(ISNUMBER(FIND(",",players_stats[[#This Row],[Agents MAYUS]])),ISNUMBER(FIND("All Match Types",players_stats[[#This Row],[Match Type]]))),"Eliminar","")</f>
        <v/>
      </c>
      <c r="I12337">
        <v>35</v>
      </c>
      <c r="K12337">
        <v>262</v>
      </c>
      <c r="L12337">
        <v>126</v>
      </c>
      <c r="O12337">
        <v>97</v>
      </c>
      <c r="P12337">
        <v>23</v>
      </c>
      <c r="U12337" s="1" t="s">
        <v>63</v>
      </c>
      <c r="V12337">
        <v>20</v>
      </c>
      <c r="W12337">
        <v>34</v>
      </c>
      <c r="X12337">
        <v>27</v>
      </c>
      <c r="Y12337">
        <v>8</v>
      </c>
      <c r="Z12337">
        <v>0</v>
      </c>
      <c r="AA12337">
        <v>0</v>
      </c>
    </row>
    <row r="12338" spans="1:27" x14ac:dyDescent="0.25">
      <c r="A12338" s="1" t="s">
        <v>100</v>
      </c>
      <c r="B12338" s="1" t="s">
        <v>97</v>
      </c>
      <c r="C12338" s="1" t="s">
        <v>101</v>
      </c>
      <c r="D12338" s="1" t="s">
        <v>870</v>
      </c>
      <c r="E12338" s="1" t="s">
        <v>61</v>
      </c>
      <c r="F12338" s="1" t="s">
        <v>146</v>
      </c>
      <c r="G12338" s="1" t="str">
        <f>UPPER(players_stats[[#This Row],[Agents]])</f>
        <v>RAZE</v>
      </c>
      <c r="H12338" s="1" t="str">
        <f>IF(OR(ISNUMBER(FIND(",",players_stats[[#This Row],[Agents MAYUS]])),ISNUMBER(FIND("All Match Types",players_stats[[#This Row],[Match Type]]))),"Eliminar","")</f>
        <v/>
      </c>
      <c r="I12338">
        <v>21</v>
      </c>
      <c r="K12338">
        <v>322</v>
      </c>
      <c r="L12338">
        <v>171</v>
      </c>
      <c r="O12338">
        <v>114</v>
      </c>
      <c r="P12338">
        <v>19</v>
      </c>
      <c r="U12338" s="1" t="s">
        <v>63</v>
      </c>
      <c r="V12338">
        <v>24</v>
      </c>
      <c r="W12338">
        <v>24</v>
      </c>
      <c r="X12338">
        <v>14</v>
      </c>
      <c r="Y12338">
        <v>4</v>
      </c>
      <c r="Z12338">
        <v>0</v>
      </c>
      <c r="AA12338">
        <v>0</v>
      </c>
    </row>
    <row r="12339" spans="1:27" x14ac:dyDescent="0.25">
      <c r="A12339" s="1" t="s">
        <v>100</v>
      </c>
      <c r="B12339" s="1" t="s">
        <v>97</v>
      </c>
      <c r="C12339" s="1" t="s">
        <v>101</v>
      </c>
      <c r="D12339" s="1" t="s">
        <v>870</v>
      </c>
      <c r="E12339" s="1" t="s">
        <v>61</v>
      </c>
      <c r="F12339" s="1" t="s">
        <v>1484</v>
      </c>
      <c r="G12339" s="1" t="str">
        <f>UPPER(players_stats[[#This Row],[Agents]])</f>
        <v>CYPHER, FADE, RAZE</v>
      </c>
      <c r="H12339" s="1" t="str">
        <f>IF(OR(ISNUMBER(FIND(",",players_stats[[#This Row],[Agents MAYUS]])),ISNUMBER(FIND("All Match Types",players_stats[[#This Row],[Match Type]]))),"Eliminar","")</f>
        <v>Eliminar</v>
      </c>
      <c r="I12339">
        <v>111</v>
      </c>
      <c r="K12339">
        <v>262</v>
      </c>
      <c r="L12339">
        <v>128</v>
      </c>
      <c r="O12339">
        <v>94</v>
      </c>
      <c r="P12339">
        <v>22</v>
      </c>
      <c r="U12339" s="1" t="s">
        <v>63</v>
      </c>
      <c r="V12339">
        <v>29</v>
      </c>
      <c r="W12339">
        <v>104</v>
      </c>
      <c r="X12339">
        <v>81</v>
      </c>
      <c r="Y12339">
        <v>24</v>
      </c>
      <c r="Z12339">
        <v>0</v>
      </c>
      <c r="AA12339">
        <v>0</v>
      </c>
    </row>
    <row r="12340" spans="1:27" x14ac:dyDescent="0.25">
      <c r="A12340" s="1" t="s">
        <v>100</v>
      </c>
      <c r="B12340" s="1" t="s">
        <v>97</v>
      </c>
      <c r="C12340" s="1" t="s">
        <v>101</v>
      </c>
      <c r="D12340" s="1" t="s">
        <v>868</v>
      </c>
      <c r="E12340" s="1" t="s">
        <v>61</v>
      </c>
      <c r="F12340" s="1" t="s">
        <v>145</v>
      </c>
      <c r="G12340" s="1" t="str">
        <f>UPPER(players_stats[[#This Row],[Agents]])</f>
        <v>JETT</v>
      </c>
      <c r="H12340" s="1" t="str">
        <f>IF(OR(ISNUMBER(FIND(",",players_stats[[#This Row],[Agents MAYUS]])),ISNUMBER(FIND("All Match Types",players_stats[[#This Row],[Match Type]]))),"Eliminar","")</f>
        <v/>
      </c>
      <c r="I12340">
        <v>76</v>
      </c>
      <c r="K12340">
        <v>157</v>
      </c>
      <c r="L12340">
        <v>7</v>
      </c>
      <c r="O12340">
        <v>57</v>
      </c>
      <c r="P12340">
        <v>17</v>
      </c>
      <c r="U12340" s="1" t="s">
        <v>63</v>
      </c>
      <c r="V12340">
        <v>23</v>
      </c>
      <c r="W12340">
        <v>43</v>
      </c>
      <c r="X12340">
        <v>61</v>
      </c>
      <c r="Y12340">
        <v>13</v>
      </c>
      <c r="Z12340">
        <v>0</v>
      </c>
      <c r="AA12340">
        <v>0</v>
      </c>
    </row>
    <row r="12341" spans="1:27" x14ac:dyDescent="0.25">
      <c r="A12341" s="1" t="s">
        <v>100</v>
      </c>
      <c r="B12341" s="1" t="s">
        <v>97</v>
      </c>
      <c r="C12341" s="1" t="s">
        <v>101</v>
      </c>
      <c r="D12341" s="1" t="s">
        <v>868</v>
      </c>
      <c r="E12341" s="1" t="s">
        <v>61</v>
      </c>
      <c r="F12341" s="1" t="s">
        <v>146</v>
      </c>
      <c r="G12341" s="1" t="str">
        <f>UPPER(players_stats[[#This Row],[Agents]])</f>
        <v>RAZE</v>
      </c>
      <c r="H12341" s="1" t="str">
        <f>IF(OR(ISNUMBER(FIND(",",players_stats[[#This Row],[Agents MAYUS]])),ISNUMBER(FIND("All Match Types",players_stats[[#This Row],[Match Type]]))),"Eliminar","")</f>
        <v/>
      </c>
      <c r="I12341">
        <v>35</v>
      </c>
      <c r="K12341">
        <v>161</v>
      </c>
      <c r="L12341">
        <v>55</v>
      </c>
      <c r="O12341">
        <v>46</v>
      </c>
      <c r="P12341">
        <v>2</v>
      </c>
      <c r="U12341" s="1" t="s">
        <v>63</v>
      </c>
      <c r="V12341">
        <v>10</v>
      </c>
      <c r="W12341">
        <v>16</v>
      </c>
      <c r="X12341">
        <v>29</v>
      </c>
      <c r="Y12341">
        <v>7</v>
      </c>
      <c r="Z12341">
        <v>0</v>
      </c>
      <c r="AA12341">
        <v>0</v>
      </c>
    </row>
    <row r="12342" spans="1:27" x14ac:dyDescent="0.25">
      <c r="A12342" s="1" t="s">
        <v>100</v>
      </c>
      <c r="B12342" s="1" t="s">
        <v>97</v>
      </c>
      <c r="C12342" s="1" t="s">
        <v>101</v>
      </c>
      <c r="D12342" s="1" t="s">
        <v>868</v>
      </c>
      <c r="E12342" s="1" t="s">
        <v>61</v>
      </c>
      <c r="F12342" s="1" t="s">
        <v>148</v>
      </c>
      <c r="G12342" s="1" t="str">
        <f>UPPER(players_stats[[#This Row],[Agents]])</f>
        <v>JETT, RAZE</v>
      </c>
      <c r="H12342" s="1" t="str">
        <f>IF(OR(ISNUMBER(FIND(",",players_stats[[#This Row],[Agents MAYUS]])),ISNUMBER(FIND("All Match Types",players_stats[[#This Row],[Match Type]]))),"Eliminar","")</f>
        <v>Eliminar</v>
      </c>
      <c r="I12342">
        <v>111</v>
      </c>
      <c r="K12342">
        <v>159</v>
      </c>
      <c r="L12342">
        <v>66</v>
      </c>
      <c r="O12342">
        <v>53</v>
      </c>
      <c r="P12342">
        <v>18</v>
      </c>
      <c r="U12342" s="1" t="s">
        <v>63</v>
      </c>
      <c r="V12342">
        <v>23</v>
      </c>
      <c r="W12342">
        <v>59</v>
      </c>
      <c r="X12342">
        <v>90</v>
      </c>
      <c r="Y12342">
        <v>20</v>
      </c>
      <c r="Z12342">
        <v>0</v>
      </c>
      <c r="AA12342">
        <v>0</v>
      </c>
    </row>
    <row r="12343" spans="1:27" x14ac:dyDescent="0.25">
      <c r="A12343" s="1" t="s">
        <v>100</v>
      </c>
      <c r="B12343" s="1" t="s">
        <v>97</v>
      </c>
      <c r="C12343" s="1" t="s">
        <v>101</v>
      </c>
      <c r="D12343" s="1" t="s">
        <v>1485</v>
      </c>
      <c r="E12343" s="1" t="s">
        <v>61</v>
      </c>
      <c r="F12343" s="1" t="s">
        <v>215</v>
      </c>
      <c r="G12343" s="1" t="str">
        <f>UPPER(players_stats[[#This Row],[Agents]])</f>
        <v>KAYO</v>
      </c>
      <c r="H12343" s="1" t="str">
        <f>IF(OR(ISNUMBER(FIND(",",players_stats[[#This Row],[Agents MAYUS]])),ISNUMBER(FIND("All Match Types",players_stats[[#This Row],[Match Type]]))),"Eliminar","")</f>
        <v/>
      </c>
      <c r="I12343">
        <v>55</v>
      </c>
      <c r="K12343">
        <v>189</v>
      </c>
      <c r="L12343">
        <v>75</v>
      </c>
      <c r="O12343">
        <v>6</v>
      </c>
      <c r="P12343">
        <v>47</v>
      </c>
      <c r="U12343" s="1" t="s">
        <v>63</v>
      </c>
      <c r="V12343">
        <v>18</v>
      </c>
      <c r="W12343">
        <v>33</v>
      </c>
      <c r="X12343">
        <v>44</v>
      </c>
      <c r="Y12343">
        <v>26</v>
      </c>
      <c r="Z12343">
        <v>0</v>
      </c>
      <c r="AA12343">
        <v>0</v>
      </c>
    </row>
    <row r="12344" spans="1:27" x14ac:dyDescent="0.25">
      <c r="A12344" s="1" t="s">
        <v>100</v>
      </c>
      <c r="B12344" s="1" t="s">
        <v>97</v>
      </c>
      <c r="C12344" s="1" t="s">
        <v>101</v>
      </c>
      <c r="D12344" s="1" t="s">
        <v>1485</v>
      </c>
      <c r="E12344" s="1" t="s">
        <v>61</v>
      </c>
      <c r="F12344" s="1" t="s">
        <v>134</v>
      </c>
      <c r="G12344" s="1" t="str">
        <f>UPPER(players_stats[[#This Row],[Agents]])</f>
        <v>KILLJOY</v>
      </c>
      <c r="H12344" s="1" t="str">
        <f>IF(OR(ISNUMBER(FIND(",",players_stats[[#This Row],[Agents MAYUS]])),ISNUMBER(FIND("All Match Types",players_stats[[#This Row],[Match Type]]))),"Eliminar","")</f>
        <v/>
      </c>
      <c r="I12344">
        <v>35</v>
      </c>
      <c r="K12344">
        <v>128</v>
      </c>
      <c r="L12344">
        <v>41</v>
      </c>
      <c r="O12344">
        <v>37</v>
      </c>
      <c r="P12344">
        <v>14</v>
      </c>
      <c r="U12344" s="1" t="s">
        <v>63</v>
      </c>
      <c r="V12344">
        <v>8</v>
      </c>
      <c r="W12344">
        <v>13</v>
      </c>
      <c r="X12344">
        <v>32</v>
      </c>
      <c r="Y12344">
        <v>5</v>
      </c>
      <c r="Z12344">
        <v>0</v>
      </c>
      <c r="AA12344">
        <v>0</v>
      </c>
    </row>
    <row r="12345" spans="1:27" x14ac:dyDescent="0.25">
      <c r="A12345" s="1" t="s">
        <v>100</v>
      </c>
      <c r="B12345" s="1" t="s">
        <v>97</v>
      </c>
      <c r="C12345" s="1" t="s">
        <v>101</v>
      </c>
      <c r="D12345" s="1" t="s">
        <v>1485</v>
      </c>
      <c r="E12345" s="1" t="s">
        <v>61</v>
      </c>
      <c r="F12345" s="1" t="s">
        <v>208</v>
      </c>
      <c r="G12345" s="1" t="str">
        <f>UPPER(players_stats[[#This Row],[Agents]])</f>
        <v>SKYE</v>
      </c>
      <c r="H12345" s="1" t="str">
        <f>IF(OR(ISNUMBER(FIND(",",players_stats[[#This Row],[Agents MAYUS]])),ISNUMBER(FIND("All Match Types",players_stats[[#This Row],[Match Type]]))),"Eliminar","")</f>
        <v/>
      </c>
      <c r="I12345">
        <v>21</v>
      </c>
      <c r="K12345">
        <v>114</v>
      </c>
      <c r="L12345">
        <v>35</v>
      </c>
      <c r="O12345">
        <v>29</v>
      </c>
      <c r="P12345">
        <v>57</v>
      </c>
      <c r="U12345" s="1" t="s">
        <v>63</v>
      </c>
      <c r="V12345">
        <v>6</v>
      </c>
      <c r="W12345">
        <v>6</v>
      </c>
      <c r="X12345">
        <v>17</v>
      </c>
      <c r="Y12345">
        <v>12</v>
      </c>
      <c r="Z12345">
        <v>0</v>
      </c>
      <c r="AA12345">
        <v>0</v>
      </c>
    </row>
    <row r="12346" spans="1:27" x14ac:dyDescent="0.25">
      <c r="A12346" s="1" t="s">
        <v>100</v>
      </c>
      <c r="B12346" s="1" t="s">
        <v>97</v>
      </c>
      <c r="C12346" s="1" t="s">
        <v>101</v>
      </c>
      <c r="D12346" s="1" t="s">
        <v>1485</v>
      </c>
      <c r="E12346" s="1" t="s">
        <v>61</v>
      </c>
      <c r="F12346" s="1" t="s">
        <v>1255</v>
      </c>
      <c r="G12346" s="1" t="str">
        <f>UPPER(players_stats[[#This Row],[Agents]])</f>
        <v>KAYO, KILLJOY, SKYE</v>
      </c>
      <c r="H12346" s="1" t="str">
        <f>IF(OR(ISNUMBER(FIND(",",players_stats[[#This Row],[Agents MAYUS]])),ISNUMBER(FIND("All Match Types",players_stats[[#This Row],[Match Type]]))),"Eliminar","")</f>
        <v>Eliminar</v>
      </c>
      <c r="I12346">
        <v>111</v>
      </c>
      <c r="K12346">
        <v>150</v>
      </c>
      <c r="L12346">
        <v>56</v>
      </c>
      <c r="O12346">
        <v>47</v>
      </c>
      <c r="P12346">
        <v>39</v>
      </c>
      <c r="U12346" s="1" t="s">
        <v>63</v>
      </c>
      <c r="V12346">
        <v>18</v>
      </c>
      <c r="W12346">
        <v>52</v>
      </c>
      <c r="X12346">
        <v>93</v>
      </c>
      <c r="Y12346">
        <v>43</v>
      </c>
      <c r="Z12346">
        <v>0</v>
      </c>
      <c r="AA12346">
        <v>0</v>
      </c>
    </row>
    <row r="12347" spans="1:27" x14ac:dyDescent="0.25">
      <c r="A12347" s="1" t="s">
        <v>100</v>
      </c>
      <c r="B12347" s="1" t="s">
        <v>97</v>
      </c>
      <c r="C12347" s="1" t="s">
        <v>101</v>
      </c>
      <c r="D12347" s="1" t="s">
        <v>867</v>
      </c>
      <c r="E12347" s="1" t="s">
        <v>61</v>
      </c>
      <c r="F12347" s="1" t="s">
        <v>151</v>
      </c>
      <c r="G12347" s="1" t="str">
        <f>UPPER(players_stats[[#This Row],[Agents]])</f>
        <v>SOVA</v>
      </c>
      <c r="H12347" s="1" t="str">
        <f>IF(OR(ISNUMBER(FIND(",",players_stats[[#This Row],[Agents MAYUS]])),ISNUMBER(FIND("All Match Types",players_stats[[#This Row],[Match Type]]))),"Eliminar","")</f>
        <v/>
      </c>
      <c r="I12347">
        <v>55</v>
      </c>
      <c r="K12347">
        <v>206</v>
      </c>
      <c r="L12347">
        <v>108</v>
      </c>
      <c r="O12347">
        <v>73</v>
      </c>
      <c r="P12347">
        <v>24</v>
      </c>
      <c r="U12347" s="1" t="s">
        <v>63</v>
      </c>
      <c r="V12347">
        <v>25</v>
      </c>
      <c r="W12347">
        <v>40</v>
      </c>
      <c r="X12347">
        <v>37</v>
      </c>
      <c r="Y12347">
        <v>13</v>
      </c>
      <c r="Z12347">
        <v>0</v>
      </c>
      <c r="AA12347">
        <v>0</v>
      </c>
    </row>
    <row r="12348" spans="1:27" x14ac:dyDescent="0.25">
      <c r="A12348" s="1" t="s">
        <v>100</v>
      </c>
      <c r="B12348" s="1" t="s">
        <v>97</v>
      </c>
      <c r="C12348" s="1" t="s">
        <v>101</v>
      </c>
      <c r="D12348" s="1" t="s">
        <v>867</v>
      </c>
      <c r="E12348" s="1" t="s">
        <v>61</v>
      </c>
      <c r="F12348" s="1" t="s">
        <v>152</v>
      </c>
      <c r="G12348" s="1" t="str">
        <f>UPPER(players_stats[[#This Row],[Agents]])</f>
        <v>VIPER</v>
      </c>
      <c r="H12348" s="1" t="str">
        <f>IF(OR(ISNUMBER(FIND(",",players_stats[[#This Row],[Agents MAYUS]])),ISNUMBER(FIND("All Match Types",players_stats[[#This Row],[Match Type]]))),"Eliminar","")</f>
        <v/>
      </c>
      <c r="I12348">
        <v>56</v>
      </c>
      <c r="K12348">
        <v>162</v>
      </c>
      <c r="L12348">
        <v>63</v>
      </c>
      <c r="O12348">
        <v>52</v>
      </c>
      <c r="P12348">
        <v>16</v>
      </c>
      <c r="U12348" s="1" t="s">
        <v>63</v>
      </c>
      <c r="V12348">
        <v>13</v>
      </c>
      <c r="W12348">
        <v>29</v>
      </c>
      <c r="X12348">
        <v>46</v>
      </c>
      <c r="Y12348">
        <v>9</v>
      </c>
      <c r="Z12348">
        <v>0</v>
      </c>
      <c r="AA12348">
        <v>0</v>
      </c>
    </row>
    <row r="12349" spans="1:27" x14ac:dyDescent="0.25">
      <c r="A12349" s="1" t="s">
        <v>100</v>
      </c>
      <c r="B12349" s="1" t="s">
        <v>97</v>
      </c>
      <c r="C12349" s="1" t="s">
        <v>101</v>
      </c>
      <c r="D12349" s="1" t="s">
        <v>867</v>
      </c>
      <c r="E12349" s="1" t="s">
        <v>61</v>
      </c>
      <c r="F12349" s="1" t="s">
        <v>153</v>
      </c>
      <c r="G12349" s="1" t="str">
        <f>UPPER(players_stats[[#This Row],[Agents]])</f>
        <v>SOVA, VIPER</v>
      </c>
      <c r="H12349" s="1" t="str">
        <f>IF(OR(ISNUMBER(FIND(",",players_stats[[#This Row],[Agents MAYUS]])),ISNUMBER(FIND("All Match Types",players_stats[[#This Row],[Match Type]]))),"Eliminar","")</f>
        <v>Eliminar</v>
      </c>
      <c r="I12349">
        <v>111</v>
      </c>
      <c r="K12349">
        <v>180</v>
      </c>
      <c r="L12349">
        <v>83</v>
      </c>
      <c r="O12349">
        <v>62</v>
      </c>
      <c r="P12349">
        <v>2</v>
      </c>
      <c r="U12349" s="1" t="s">
        <v>63</v>
      </c>
      <c r="V12349">
        <v>25</v>
      </c>
      <c r="W12349">
        <v>69</v>
      </c>
      <c r="X12349">
        <v>83</v>
      </c>
      <c r="Y12349">
        <v>22</v>
      </c>
      <c r="Z12349">
        <v>0</v>
      </c>
      <c r="AA12349">
        <v>0</v>
      </c>
    </row>
    <row r="12350" spans="1:27" x14ac:dyDescent="0.25">
      <c r="A12350" s="1" t="s">
        <v>100</v>
      </c>
      <c r="B12350" s="1" t="s">
        <v>97</v>
      </c>
      <c r="C12350" s="1" t="s">
        <v>101</v>
      </c>
      <c r="D12350" s="1" t="s">
        <v>305</v>
      </c>
      <c r="E12350" s="1" t="s">
        <v>14</v>
      </c>
      <c r="F12350" s="1" t="s">
        <v>181</v>
      </c>
      <c r="G12350" s="1" t="str">
        <f>UPPER(players_stats[[#This Row],[Agents]])</f>
        <v>BREACH</v>
      </c>
      <c r="H12350" s="1" t="str">
        <f>IF(OR(ISNUMBER(FIND(",",players_stats[[#This Row],[Agents MAYUS]])),ISNUMBER(FIND("All Match Types",players_stats[[#This Row],[Match Type]]))),"Eliminar","")</f>
        <v/>
      </c>
      <c r="I12350">
        <v>28</v>
      </c>
      <c r="K12350">
        <v>229</v>
      </c>
      <c r="L12350">
        <v>126</v>
      </c>
      <c r="O12350">
        <v>86</v>
      </c>
      <c r="P12350">
        <v>32</v>
      </c>
      <c r="U12350" s="1" t="s">
        <v>63</v>
      </c>
      <c r="V12350">
        <v>24</v>
      </c>
      <c r="W12350">
        <v>24</v>
      </c>
      <c r="X12350">
        <v>19</v>
      </c>
      <c r="Y12350">
        <v>9</v>
      </c>
      <c r="Z12350">
        <v>0</v>
      </c>
      <c r="AA12350">
        <v>0</v>
      </c>
    </row>
    <row r="12351" spans="1:27" x14ac:dyDescent="0.25">
      <c r="A12351" s="1" t="s">
        <v>100</v>
      </c>
      <c r="B12351" s="1" t="s">
        <v>97</v>
      </c>
      <c r="C12351" s="1" t="s">
        <v>101</v>
      </c>
      <c r="D12351" s="1" t="s">
        <v>305</v>
      </c>
      <c r="E12351" s="1" t="s">
        <v>14</v>
      </c>
      <c r="F12351" s="1" t="s">
        <v>133</v>
      </c>
      <c r="G12351" s="1" t="str">
        <f>UPPER(players_stats[[#This Row],[Agents]])</f>
        <v>CYPHER</v>
      </c>
      <c r="H12351" s="1" t="str">
        <f>IF(OR(ISNUMBER(FIND(",",players_stats[[#This Row],[Agents MAYUS]])),ISNUMBER(FIND("All Match Types",players_stats[[#This Row],[Match Type]]))),"Eliminar","")</f>
        <v/>
      </c>
      <c r="I12351">
        <v>26</v>
      </c>
      <c r="K12351">
        <v>207</v>
      </c>
      <c r="L12351">
        <v>10</v>
      </c>
      <c r="O12351">
        <v>73</v>
      </c>
      <c r="P12351">
        <v>35</v>
      </c>
      <c r="U12351" s="1" t="s">
        <v>63</v>
      </c>
      <c r="V12351">
        <v>19</v>
      </c>
      <c r="W12351">
        <v>19</v>
      </c>
      <c r="X12351">
        <v>19</v>
      </c>
      <c r="Y12351">
        <v>9</v>
      </c>
      <c r="Z12351">
        <v>0</v>
      </c>
      <c r="AA12351">
        <v>0</v>
      </c>
    </row>
    <row r="12352" spans="1:27" x14ac:dyDescent="0.25">
      <c r="A12352" s="1" t="s">
        <v>100</v>
      </c>
      <c r="B12352" s="1" t="s">
        <v>97</v>
      </c>
      <c r="C12352" s="1" t="s">
        <v>101</v>
      </c>
      <c r="D12352" s="1" t="s">
        <v>305</v>
      </c>
      <c r="E12352" s="1" t="s">
        <v>14</v>
      </c>
      <c r="F12352" s="1" t="s">
        <v>215</v>
      </c>
      <c r="G12352" s="1" t="str">
        <f>UPPER(players_stats[[#This Row],[Agents]])</f>
        <v>KAYO</v>
      </c>
      <c r="H12352" s="1" t="str">
        <f>IF(OR(ISNUMBER(FIND(",",players_stats[[#This Row],[Agents MAYUS]])),ISNUMBER(FIND("All Match Types",players_stats[[#This Row],[Match Type]]))),"Eliminar","")</f>
        <v/>
      </c>
      <c r="I12352">
        <v>21</v>
      </c>
      <c r="K12352">
        <v>210</v>
      </c>
      <c r="L12352">
        <v>93</v>
      </c>
      <c r="O12352">
        <v>62</v>
      </c>
      <c r="P12352">
        <v>76</v>
      </c>
      <c r="U12352" s="1" t="s">
        <v>63</v>
      </c>
      <c r="V12352">
        <v>13</v>
      </c>
      <c r="W12352">
        <v>13</v>
      </c>
      <c r="X12352">
        <v>14</v>
      </c>
      <c r="Y12352">
        <v>16</v>
      </c>
      <c r="Z12352">
        <v>0</v>
      </c>
      <c r="AA12352">
        <v>0</v>
      </c>
    </row>
    <row r="12353" spans="1:27" x14ac:dyDescent="0.25">
      <c r="A12353" s="1" t="s">
        <v>100</v>
      </c>
      <c r="B12353" s="1" t="s">
        <v>97</v>
      </c>
      <c r="C12353" s="1" t="s">
        <v>101</v>
      </c>
      <c r="D12353" s="1" t="s">
        <v>305</v>
      </c>
      <c r="E12353" s="1" t="s">
        <v>14</v>
      </c>
      <c r="F12353" s="1" t="s">
        <v>134</v>
      </c>
      <c r="G12353" s="1" t="str">
        <f>UPPER(players_stats[[#This Row],[Agents]])</f>
        <v>KILLJOY</v>
      </c>
      <c r="H12353" s="1" t="str">
        <f>IF(OR(ISNUMBER(FIND(",",players_stats[[#This Row],[Agents MAYUS]])),ISNUMBER(FIND("All Match Types",players_stats[[#This Row],[Match Type]]))),"Eliminar","")</f>
        <v/>
      </c>
      <c r="I12353">
        <v>40</v>
      </c>
      <c r="K12353">
        <v>224</v>
      </c>
      <c r="L12353">
        <v>142</v>
      </c>
      <c r="O12353">
        <v>85</v>
      </c>
      <c r="P12353">
        <v>15</v>
      </c>
      <c r="U12353" s="1" t="s">
        <v>63</v>
      </c>
      <c r="V12353">
        <v>21</v>
      </c>
      <c r="W12353">
        <v>34</v>
      </c>
      <c r="X12353">
        <v>24</v>
      </c>
      <c r="Y12353">
        <v>6</v>
      </c>
      <c r="Z12353">
        <v>0</v>
      </c>
      <c r="AA12353">
        <v>0</v>
      </c>
    </row>
    <row r="12354" spans="1:27" x14ac:dyDescent="0.25">
      <c r="A12354" s="1" t="s">
        <v>100</v>
      </c>
      <c r="B12354" s="1" t="s">
        <v>97</v>
      </c>
      <c r="C12354" s="1" t="s">
        <v>101</v>
      </c>
      <c r="D12354" s="1" t="s">
        <v>305</v>
      </c>
      <c r="E12354" s="1" t="s">
        <v>14</v>
      </c>
      <c r="F12354" s="1" t="s">
        <v>1486</v>
      </c>
      <c r="G12354" s="1" t="str">
        <f>UPPER(players_stats[[#This Row],[Agents]])</f>
        <v>BREACH, CYPHER, KAYO, KILLJOY</v>
      </c>
      <c r="H12354" s="1" t="str">
        <f>IF(OR(ISNUMBER(FIND(",",players_stats[[#This Row],[Agents MAYUS]])),ISNUMBER(FIND("All Match Types",players_stats[[#This Row],[Match Type]]))),"Eliminar","")</f>
        <v>Eliminar</v>
      </c>
      <c r="I12354">
        <v>115</v>
      </c>
      <c r="K12354">
        <v>219</v>
      </c>
      <c r="L12354">
        <v>118</v>
      </c>
      <c r="O12354">
        <v>78</v>
      </c>
      <c r="P12354">
        <v>35</v>
      </c>
      <c r="U12354" s="1" t="s">
        <v>63</v>
      </c>
      <c r="V12354">
        <v>24</v>
      </c>
      <c r="W12354">
        <v>90</v>
      </c>
      <c r="X12354">
        <v>76</v>
      </c>
      <c r="Y12354">
        <v>40</v>
      </c>
      <c r="Z12354">
        <v>0</v>
      </c>
      <c r="AA12354">
        <v>0</v>
      </c>
    </row>
    <row r="12355" spans="1:27" x14ac:dyDescent="0.25">
      <c r="A12355" s="1" t="s">
        <v>100</v>
      </c>
      <c r="B12355" s="1" t="s">
        <v>97</v>
      </c>
      <c r="C12355" s="1" t="s">
        <v>101</v>
      </c>
      <c r="D12355" s="1" t="s">
        <v>1395</v>
      </c>
      <c r="E12355" s="1" t="s">
        <v>14</v>
      </c>
      <c r="F12355" s="1" t="s">
        <v>201</v>
      </c>
      <c r="G12355" s="1" t="str">
        <f>UPPER(players_stats[[#This Row],[Agents]])</f>
        <v>BRIMSTONE</v>
      </c>
      <c r="H12355" s="1" t="str">
        <f>IF(OR(ISNUMBER(FIND(",",players_stats[[#This Row],[Agents MAYUS]])),ISNUMBER(FIND("All Match Types",players_stats[[#This Row],[Match Type]]))),"Eliminar","")</f>
        <v/>
      </c>
      <c r="I12355">
        <v>26</v>
      </c>
      <c r="K12355">
        <v>105</v>
      </c>
      <c r="L12355">
        <v>53</v>
      </c>
      <c r="O12355">
        <v>35</v>
      </c>
      <c r="P12355">
        <v>27</v>
      </c>
      <c r="U12355" s="1" t="s">
        <v>63</v>
      </c>
      <c r="V12355">
        <v>9</v>
      </c>
      <c r="W12355">
        <v>9</v>
      </c>
      <c r="X12355">
        <v>17</v>
      </c>
      <c r="Y12355">
        <v>7</v>
      </c>
      <c r="Z12355">
        <v>0</v>
      </c>
      <c r="AA12355">
        <v>0</v>
      </c>
    </row>
    <row r="12356" spans="1:27" x14ac:dyDescent="0.25">
      <c r="A12356" s="1" t="s">
        <v>100</v>
      </c>
      <c r="B12356" s="1" t="s">
        <v>97</v>
      </c>
      <c r="C12356" s="1" t="s">
        <v>101</v>
      </c>
      <c r="D12356" s="1" t="s">
        <v>1395</v>
      </c>
      <c r="E12356" s="1" t="s">
        <v>14</v>
      </c>
      <c r="F12356" s="1" t="s">
        <v>140</v>
      </c>
      <c r="G12356" s="1" t="str">
        <f>UPPER(players_stats[[#This Row],[Agents]])</f>
        <v>OMEN</v>
      </c>
      <c r="H12356" s="1" t="str">
        <f>IF(OR(ISNUMBER(FIND(",",players_stats[[#This Row],[Agents MAYUS]])),ISNUMBER(FIND("All Match Types",players_stats[[#This Row],[Match Type]]))),"Eliminar","")</f>
        <v/>
      </c>
      <c r="I12356">
        <v>89</v>
      </c>
      <c r="K12356">
        <v>132</v>
      </c>
      <c r="L12356">
        <v>73</v>
      </c>
      <c r="O12356">
        <v>46</v>
      </c>
      <c r="P12356">
        <v>58</v>
      </c>
      <c r="U12356" s="1" t="s">
        <v>63</v>
      </c>
      <c r="V12356">
        <v>12</v>
      </c>
      <c r="W12356">
        <v>41</v>
      </c>
      <c r="X12356">
        <v>56</v>
      </c>
      <c r="Y12356">
        <v>52</v>
      </c>
      <c r="Z12356">
        <v>0</v>
      </c>
      <c r="AA12356">
        <v>0</v>
      </c>
    </row>
    <row r="12357" spans="1:27" x14ac:dyDescent="0.25">
      <c r="A12357" s="1" t="s">
        <v>100</v>
      </c>
      <c r="B12357" s="1" t="s">
        <v>97</v>
      </c>
      <c r="C12357" s="1" t="s">
        <v>101</v>
      </c>
      <c r="D12357" s="1" t="s">
        <v>1395</v>
      </c>
      <c r="E12357" s="1" t="s">
        <v>14</v>
      </c>
      <c r="F12357" s="1" t="s">
        <v>203</v>
      </c>
      <c r="G12357" s="1" t="str">
        <f>UPPER(players_stats[[#This Row],[Agents]])</f>
        <v>BRIMSTONE, OMEN</v>
      </c>
      <c r="H12357" s="1" t="str">
        <f>IF(OR(ISNUMBER(FIND(",",players_stats[[#This Row],[Agents MAYUS]])),ISNUMBER(FIND("All Match Types",players_stats[[#This Row],[Match Type]]))),"Eliminar","")</f>
        <v>Eliminar</v>
      </c>
      <c r="I12357">
        <v>115</v>
      </c>
      <c r="K12357">
        <v>126</v>
      </c>
      <c r="L12357">
        <v>68</v>
      </c>
      <c r="O12357">
        <v>43</v>
      </c>
      <c r="P12357">
        <v>51</v>
      </c>
      <c r="U12357" s="1" t="s">
        <v>63</v>
      </c>
      <c r="V12357">
        <v>12</v>
      </c>
      <c r="W12357">
        <v>50</v>
      </c>
      <c r="X12357">
        <v>73</v>
      </c>
      <c r="Y12357">
        <v>59</v>
      </c>
      <c r="Z12357">
        <v>0</v>
      </c>
      <c r="AA12357">
        <v>0</v>
      </c>
    </row>
    <row r="12358" spans="1:27" x14ac:dyDescent="0.25">
      <c r="A12358" s="1" t="s">
        <v>100</v>
      </c>
      <c r="B12358" s="1" t="s">
        <v>97</v>
      </c>
      <c r="C12358" s="1" t="s">
        <v>101</v>
      </c>
      <c r="D12358" s="1" t="s">
        <v>308</v>
      </c>
      <c r="E12358" s="1" t="s">
        <v>14</v>
      </c>
      <c r="F12358" s="1" t="s">
        <v>133</v>
      </c>
      <c r="G12358" s="1" t="str">
        <f>UPPER(players_stats[[#This Row],[Agents]])</f>
        <v>CYPHER</v>
      </c>
      <c r="H12358" s="1" t="str">
        <f>IF(OR(ISNUMBER(FIND(",",players_stats[[#This Row],[Agents MAYUS]])),ISNUMBER(FIND("All Match Types",players_stats[[#This Row],[Match Type]]))),"Eliminar","")</f>
        <v/>
      </c>
      <c r="I12358">
        <v>28</v>
      </c>
      <c r="K12358">
        <v>266</v>
      </c>
      <c r="L12358">
        <v>133</v>
      </c>
      <c r="O12358">
        <v>10</v>
      </c>
      <c r="P12358">
        <v>14</v>
      </c>
      <c r="U12358" s="1" t="s">
        <v>63</v>
      </c>
      <c r="V12358">
        <v>28</v>
      </c>
      <c r="W12358">
        <v>28</v>
      </c>
      <c r="X12358">
        <v>21</v>
      </c>
      <c r="Y12358">
        <v>4</v>
      </c>
      <c r="Z12358">
        <v>0</v>
      </c>
      <c r="AA12358">
        <v>0</v>
      </c>
    </row>
    <row r="12359" spans="1:27" x14ac:dyDescent="0.25">
      <c r="A12359" s="1" t="s">
        <v>100</v>
      </c>
      <c r="B12359" s="1" t="s">
        <v>97</v>
      </c>
      <c r="C12359" s="1" t="s">
        <v>101</v>
      </c>
      <c r="D12359" s="1" t="s">
        <v>308</v>
      </c>
      <c r="E12359" s="1" t="s">
        <v>14</v>
      </c>
      <c r="F12359" s="1" t="s">
        <v>134</v>
      </c>
      <c r="G12359" s="1" t="str">
        <f>UPPER(players_stats[[#This Row],[Agents]])</f>
        <v>KILLJOY</v>
      </c>
      <c r="H12359" s="1" t="str">
        <f>IF(OR(ISNUMBER(FIND(",",players_stats[[#This Row],[Agents MAYUS]])),ISNUMBER(FIND("All Match Types",players_stats[[#This Row],[Match Type]]))),"Eliminar","")</f>
        <v/>
      </c>
      <c r="I12359">
        <v>21</v>
      </c>
      <c r="K12359">
        <v>217</v>
      </c>
      <c r="L12359">
        <v>106</v>
      </c>
      <c r="O12359">
        <v>81</v>
      </c>
      <c r="P12359">
        <v>33</v>
      </c>
      <c r="U12359" s="1" t="s">
        <v>63</v>
      </c>
      <c r="V12359">
        <v>17</v>
      </c>
      <c r="W12359">
        <v>17</v>
      </c>
      <c r="X12359">
        <v>16</v>
      </c>
      <c r="Y12359">
        <v>7</v>
      </c>
      <c r="Z12359">
        <v>0</v>
      </c>
      <c r="AA12359">
        <v>0</v>
      </c>
    </row>
    <row r="12360" spans="1:27" x14ac:dyDescent="0.25">
      <c r="A12360" s="1" t="s">
        <v>100</v>
      </c>
      <c r="B12360" s="1" t="s">
        <v>97</v>
      </c>
      <c r="C12360" s="1" t="s">
        <v>101</v>
      </c>
      <c r="D12360" s="1" t="s">
        <v>308</v>
      </c>
      <c r="E12360" s="1" t="s">
        <v>14</v>
      </c>
      <c r="F12360" s="1" t="s">
        <v>152</v>
      </c>
      <c r="G12360" s="1" t="str">
        <f>UPPER(players_stats[[#This Row],[Agents]])</f>
        <v>VIPER</v>
      </c>
      <c r="H12360" s="1" t="str">
        <f>IF(OR(ISNUMBER(FIND(",",players_stats[[#This Row],[Agents MAYUS]])),ISNUMBER(FIND("All Match Types",players_stats[[#This Row],[Match Type]]))),"Eliminar","")</f>
        <v/>
      </c>
      <c r="I12360">
        <v>66</v>
      </c>
      <c r="K12360">
        <v>280</v>
      </c>
      <c r="L12360">
        <v>178</v>
      </c>
      <c r="O12360">
        <v>97</v>
      </c>
      <c r="P12360">
        <v>29</v>
      </c>
      <c r="U12360" s="1" t="s">
        <v>63</v>
      </c>
      <c r="V12360">
        <v>23</v>
      </c>
      <c r="W12360">
        <v>64</v>
      </c>
      <c r="X12360">
        <v>36</v>
      </c>
      <c r="Y12360">
        <v>19</v>
      </c>
      <c r="Z12360">
        <v>0</v>
      </c>
      <c r="AA12360">
        <v>0</v>
      </c>
    </row>
    <row r="12361" spans="1:27" x14ac:dyDescent="0.25">
      <c r="A12361" s="1" t="s">
        <v>100</v>
      </c>
      <c r="B12361" s="1" t="s">
        <v>97</v>
      </c>
      <c r="C12361" s="1" t="s">
        <v>101</v>
      </c>
      <c r="D12361" s="1" t="s">
        <v>308</v>
      </c>
      <c r="E12361" s="1" t="s">
        <v>14</v>
      </c>
      <c r="F12361" s="1" t="s">
        <v>257</v>
      </c>
      <c r="G12361" s="1" t="str">
        <f>UPPER(players_stats[[#This Row],[Agents]])</f>
        <v>CYPHER, KILLJOY, VIPER</v>
      </c>
      <c r="H12361" s="1" t="str">
        <f>IF(OR(ISNUMBER(FIND(",",players_stats[[#This Row],[Agents MAYUS]])),ISNUMBER(FIND("All Match Types",players_stats[[#This Row],[Match Type]]))),"Eliminar","")</f>
        <v>Eliminar</v>
      </c>
      <c r="I12361">
        <v>115</v>
      </c>
      <c r="K12361">
        <v>264</v>
      </c>
      <c r="L12361">
        <v>149</v>
      </c>
      <c r="O12361">
        <v>95</v>
      </c>
      <c r="P12361">
        <v>26</v>
      </c>
      <c r="U12361" s="1" t="s">
        <v>63</v>
      </c>
      <c r="V12361">
        <v>28</v>
      </c>
      <c r="W12361">
        <v>109</v>
      </c>
      <c r="X12361">
        <v>73</v>
      </c>
      <c r="Y12361">
        <v>30</v>
      </c>
      <c r="Z12361">
        <v>0</v>
      </c>
      <c r="AA12361">
        <v>0</v>
      </c>
    </row>
    <row r="12362" spans="1:27" x14ac:dyDescent="0.25">
      <c r="A12362" s="1" t="s">
        <v>100</v>
      </c>
      <c r="B12362" s="1" t="s">
        <v>97</v>
      </c>
      <c r="C12362" s="1" t="s">
        <v>101</v>
      </c>
      <c r="D12362" s="1" t="s">
        <v>207</v>
      </c>
      <c r="E12362" s="1" t="s">
        <v>14</v>
      </c>
      <c r="F12362" s="1" t="s">
        <v>130</v>
      </c>
      <c r="G12362" s="1" t="str">
        <f>UPPER(players_stats[[#This Row],[Agents]])</f>
        <v>FADE</v>
      </c>
      <c r="H12362" s="1" t="str">
        <f>IF(OR(ISNUMBER(FIND(",",players_stats[[#This Row],[Agents MAYUS]])),ISNUMBER(FIND("All Match Types",players_stats[[#This Row],[Match Type]]))),"Eliminar","")</f>
        <v/>
      </c>
      <c r="I12362">
        <v>68</v>
      </c>
      <c r="K12362">
        <v>182</v>
      </c>
      <c r="L12362">
        <v>8</v>
      </c>
      <c r="O12362">
        <v>57</v>
      </c>
      <c r="P12362">
        <v>32</v>
      </c>
      <c r="U12362" s="1" t="s">
        <v>63</v>
      </c>
      <c r="V12362">
        <v>17</v>
      </c>
      <c r="W12362">
        <v>39</v>
      </c>
      <c r="X12362">
        <v>49</v>
      </c>
      <c r="Y12362">
        <v>22</v>
      </c>
      <c r="Z12362">
        <v>0</v>
      </c>
      <c r="AA12362">
        <v>0</v>
      </c>
    </row>
    <row r="12363" spans="1:27" x14ac:dyDescent="0.25">
      <c r="A12363" s="1" t="s">
        <v>100</v>
      </c>
      <c r="B12363" s="1" t="s">
        <v>97</v>
      </c>
      <c r="C12363" s="1" t="s">
        <v>101</v>
      </c>
      <c r="D12363" s="1" t="s">
        <v>207</v>
      </c>
      <c r="E12363" s="1" t="s">
        <v>14</v>
      </c>
      <c r="F12363" s="1" t="s">
        <v>208</v>
      </c>
      <c r="G12363" s="1" t="str">
        <f>UPPER(players_stats[[#This Row],[Agents]])</f>
        <v>SKYE</v>
      </c>
      <c r="H12363" s="1" t="str">
        <f>IF(OR(ISNUMBER(FIND(",",players_stats[[#This Row],[Agents MAYUS]])),ISNUMBER(FIND("All Match Types",players_stats[[#This Row],[Match Type]]))),"Eliminar","")</f>
        <v/>
      </c>
      <c r="I12363">
        <v>26</v>
      </c>
      <c r="K12363">
        <v>155</v>
      </c>
      <c r="L12363">
        <v>68</v>
      </c>
      <c r="O12363">
        <v>5</v>
      </c>
      <c r="P12363">
        <v>38</v>
      </c>
      <c r="U12363" s="1" t="s">
        <v>63</v>
      </c>
      <c r="V12363">
        <v>13</v>
      </c>
      <c r="W12363">
        <v>13</v>
      </c>
      <c r="X12363">
        <v>19</v>
      </c>
      <c r="Y12363">
        <v>10</v>
      </c>
      <c r="Z12363">
        <v>0</v>
      </c>
      <c r="AA12363">
        <v>0</v>
      </c>
    </row>
    <row r="12364" spans="1:27" x14ac:dyDescent="0.25">
      <c r="A12364" s="1" t="s">
        <v>100</v>
      </c>
      <c r="B12364" s="1" t="s">
        <v>97</v>
      </c>
      <c r="C12364" s="1" t="s">
        <v>101</v>
      </c>
      <c r="D12364" s="1" t="s">
        <v>207</v>
      </c>
      <c r="E12364" s="1" t="s">
        <v>14</v>
      </c>
      <c r="F12364" s="1" t="s">
        <v>151</v>
      </c>
      <c r="G12364" s="1" t="str">
        <f>UPPER(players_stats[[#This Row],[Agents]])</f>
        <v>SOVA</v>
      </c>
      <c r="H12364" s="1" t="str">
        <f>IF(OR(ISNUMBER(FIND(",",players_stats[[#This Row],[Agents MAYUS]])),ISNUMBER(FIND("All Match Types",players_stats[[#This Row],[Match Type]]))),"Eliminar","")</f>
        <v/>
      </c>
      <c r="I12364">
        <v>21</v>
      </c>
      <c r="K12364">
        <v>227</v>
      </c>
      <c r="L12364">
        <v>94</v>
      </c>
      <c r="O12364">
        <v>71</v>
      </c>
      <c r="P12364">
        <v>33</v>
      </c>
      <c r="U12364" s="1" t="s">
        <v>63</v>
      </c>
      <c r="V12364">
        <v>15</v>
      </c>
      <c r="W12364">
        <v>15</v>
      </c>
      <c r="X12364">
        <v>16</v>
      </c>
      <c r="Y12364">
        <v>7</v>
      </c>
      <c r="Z12364">
        <v>0</v>
      </c>
      <c r="AA12364">
        <v>0</v>
      </c>
    </row>
    <row r="12365" spans="1:27" x14ac:dyDescent="0.25">
      <c r="A12365" s="1" t="s">
        <v>100</v>
      </c>
      <c r="B12365" s="1" t="s">
        <v>97</v>
      </c>
      <c r="C12365" s="1" t="s">
        <v>101</v>
      </c>
      <c r="D12365" s="1" t="s">
        <v>207</v>
      </c>
      <c r="E12365" s="1" t="s">
        <v>14</v>
      </c>
      <c r="F12365" s="1" t="s">
        <v>340</v>
      </c>
      <c r="G12365" s="1" t="str">
        <f>UPPER(players_stats[[#This Row],[Agents]])</f>
        <v>FADE, SKYE, SOVA</v>
      </c>
      <c r="H12365" s="1" t="str">
        <f>IF(OR(ISNUMBER(FIND(",",players_stats[[#This Row],[Agents MAYUS]])),ISNUMBER(FIND("All Match Types",players_stats[[#This Row],[Match Type]]))),"Eliminar","")</f>
        <v>Eliminar</v>
      </c>
      <c r="I12365">
        <v>115</v>
      </c>
      <c r="K12365">
        <v>186</v>
      </c>
      <c r="L12365">
        <v>8</v>
      </c>
      <c r="O12365">
        <v>58</v>
      </c>
      <c r="P12365">
        <v>34</v>
      </c>
      <c r="U12365" s="1" t="s">
        <v>63</v>
      </c>
      <c r="V12365">
        <v>17</v>
      </c>
      <c r="W12365">
        <v>67</v>
      </c>
      <c r="X12365">
        <v>84</v>
      </c>
      <c r="Y12365">
        <v>39</v>
      </c>
      <c r="Z12365">
        <v>0</v>
      </c>
      <c r="AA12365">
        <v>0</v>
      </c>
    </row>
    <row r="12366" spans="1:27" x14ac:dyDescent="0.25">
      <c r="A12366" s="1" t="s">
        <v>100</v>
      </c>
      <c r="B12366" s="1" t="s">
        <v>97</v>
      </c>
      <c r="C12366" s="1" t="s">
        <v>101</v>
      </c>
      <c r="D12366" s="1" t="s">
        <v>311</v>
      </c>
      <c r="E12366" s="1" t="s">
        <v>14</v>
      </c>
      <c r="F12366" s="1" t="s">
        <v>145</v>
      </c>
      <c r="G12366" s="1" t="str">
        <f>UPPER(players_stats[[#This Row],[Agents]])</f>
        <v>JETT</v>
      </c>
      <c r="H12366" s="1" t="str">
        <f>IF(OR(ISNUMBER(FIND(",",players_stats[[#This Row],[Agents MAYUS]])),ISNUMBER(FIND("All Match Types",players_stats[[#This Row],[Match Type]]))),"Eliminar","")</f>
        <v/>
      </c>
      <c r="I12366">
        <v>21</v>
      </c>
      <c r="K12366">
        <v>314</v>
      </c>
      <c r="L12366">
        <v>192</v>
      </c>
      <c r="O12366">
        <v>119</v>
      </c>
      <c r="P12366">
        <v>24</v>
      </c>
      <c r="U12366" s="1" t="s">
        <v>63</v>
      </c>
      <c r="V12366">
        <v>25</v>
      </c>
      <c r="W12366">
        <v>25</v>
      </c>
      <c r="X12366">
        <v>13</v>
      </c>
      <c r="Y12366">
        <v>5</v>
      </c>
      <c r="Z12366">
        <v>0</v>
      </c>
      <c r="AA12366">
        <v>0</v>
      </c>
    </row>
    <row r="12367" spans="1:27" x14ac:dyDescent="0.25">
      <c r="A12367" s="1" t="s">
        <v>100</v>
      </c>
      <c r="B12367" s="1" t="s">
        <v>97</v>
      </c>
      <c r="C12367" s="1" t="s">
        <v>101</v>
      </c>
      <c r="D12367" s="1" t="s">
        <v>311</v>
      </c>
      <c r="E12367" s="1" t="s">
        <v>14</v>
      </c>
      <c r="F12367" s="1" t="s">
        <v>146</v>
      </c>
      <c r="G12367" s="1" t="str">
        <f>UPPER(players_stats[[#This Row],[Agents]])</f>
        <v>RAZE</v>
      </c>
      <c r="H12367" s="1" t="str">
        <f>IF(OR(ISNUMBER(FIND(",",players_stats[[#This Row],[Agents MAYUS]])),ISNUMBER(FIND("All Match Types",players_stats[[#This Row],[Match Type]]))),"Eliminar","")</f>
        <v/>
      </c>
      <c r="I12367">
        <v>94</v>
      </c>
      <c r="K12367">
        <v>246</v>
      </c>
      <c r="L12367">
        <v>116</v>
      </c>
      <c r="O12367">
        <v>83</v>
      </c>
      <c r="P12367">
        <v>19</v>
      </c>
      <c r="U12367" s="1" t="s">
        <v>63</v>
      </c>
      <c r="V12367">
        <v>20</v>
      </c>
      <c r="W12367">
        <v>78</v>
      </c>
      <c r="X12367">
        <v>67</v>
      </c>
      <c r="Y12367">
        <v>18</v>
      </c>
      <c r="Z12367">
        <v>0</v>
      </c>
      <c r="AA12367">
        <v>0</v>
      </c>
    </row>
    <row r="12368" spans="1:27" x14ac:dyDescent="0.25">
      <c r="A12368" s="1" t="s">
        <v>100</v>
      </c>
      <c r="B12368" s="1" t="s">
        <v>97</v>
      </c>
      <c r="C12368" s="1" t="s">
        <v>101</v>
      </c>
      <c r="D12368" s="1" t="s">
        <v>311</v>
      </c>
      <c r="E12368" s="1" t="s">
        <v>14</v>
      </c>
      <c r="F12368" s="1" t="s">
        <v>148</v>
      </c>
      <c r="G12368" s="1" t="str">
        <f>UPPER(players_stats[[#This Row],[Agents]])</f>
        <v>JETT, RAZE</v>
      </c>
      <c r="H12368" s="1" t="str">
        <f>IF(OR(ISNUMBER(FIND(",",players_stats[[#This Row],[Agents MAYUS]])),ISNUMBER(FIND("All Match Types",players_stats[[#This Row],[Match Type]]))),"Eliminar","")</f>
        <v>Eliminar</v>
      </c>
      <c r="I12368">
        <v>115</v>
      </c>
      <c r="K12368">
        <v>260</v>
      </c>
      <c r="L12368">
        <v>129</v>
      </c>
      <c r="O12368">
        <v>9</v>
      </c>
      <c r="P12368">
        <v>2</v>
      </c>
      <c r="U12368" s="1" t="s">
        <v>63</v>
      </c>
      <c r="V12368">
        <v>25</v>
      </c>
      <c r="W12368">
        <v>103</v>
      </c>
      <c r="X12368">
        <v>80</v>
      </c>
      <c r="Y12368">
        <v>23</v>
      </c>
      <c r="Z12368">
        <v>0</v>
      </c>
      <c r="AA12368">
        <v>0</v>
      </c>
    </row>
    <row r="12369" spans="1:27" x14ac:dyDescent="0.25">
      <c r="A12369" s="1" t="s">
        <v>100</v>
      </c>
      <c r="B12369" s="1" t="s">
        <v>97</v>
      </c>
      <c r="C12369" s="1" t="s">
        <v>101</v>
      </c>
      <c r="D12369" s="1" t="s">
        <v>197</v>
      </c>
      <c r="E12369" s="1" t="s">
        <v>19</v>
      </c>
      <c r="F12369" s="1" t="s">
        <v>181</v>
      </c>
      <c r="G12369" s="1" t="str">
        <f>UPPER(players_stats[[#This Row],[Agents]])</f>
        <v>BREACH</v>
      </c>
      <c r="H12369" s="1" t="str">
        <f>IF(OR(ISNUMBER(FIND(",",players_stats[[#This Row],[Agents MAYUS]])),ISNUMBER(FIND("All Match Types",players_stats[[#This Row],[Match Type]]))),"Eliminar","")</f>
        <v/>
      </c>
      <c r="I12369">
        <v>28</v>
      </c>
      <c r="K12369">
        <v>169</v>
      </c>
      <c r="L12369">
        <v>107</v>
      </c>
      <c r="O12369">
        <v>57</v>
      </c>
      <c r="P12369">
        <v>71</v>
      </c>
      <c r="U12369" s="1" t="s">
        <v>63</v>
      </c>
      <c r="V12369">
        <v>16</v>
      </c>
      <c r="W12369">
        <v>16</v>
      </c>
      <c r="X12369">
        <v>15</v>
      </c>
      <c r="Y12369">
        <v>20</v>
      </c>
      <c r="Z12369">
        <v>0</v>
      </c>
      <c r="AA12369">
        <v>0</v>
      </c>
    </row>
    <row r="12370" spans="1:27" x14ac:dyDescent="0.25">
      <c r="A12370" s="1" t="s">
        <v>100</v>
      </c>
      <c r="B12370" s="1" t="s">
        <v>97</v>
      </c>
      <c r="C12370" s="1" t="s">
        <v>101</v>
      </c>
      <c r="D12370" s="1" t="s">
        <v>197</v>
      </c>
      <c r="E12370" s="1" t="s">
        <v>19</v>
      </c>
      <c r="F12370" s="1" t="s">
        <v>201</v>
      </c>
      <c r="G12370" s="1" t="str">
        <f>UPPER(players_stats[[#This Row],[Agents]])</f>
        <v>BRIMSTONE</v>
      </c>
      <c r="H12370" s="1" t="str">
        <f>IF(OR(ISNUMBER(FIND(",",players_stats[[#This Row],[Agents MAYUS]])),ISNUMBER(FIND("All Match Types",players_stats[[#This Row],[Match Type]]))),"Eliminar","")</f>
        <v/>
      </c>
      <c r="I12370">
        <v>26</v>
      </c>
      <c r="K12370">
        <v>128</v>
      </c>
      <c r="L12370">
        <v>75</v>
      </c>
      <c r="O12370">
        <v>46</v>
      </c>
      <c r="P12370">
        <v>23</v>
      </c>
      <c r="U12370" s="1" t="s">
        <v>63</v>
      </c>
      <c r="V12370">
        <v>12</v>
      </c>
      <c r="W12370">
        <v>12</v>
      </c>
      <c r="X12370">
        <v>16</v>
      </c>
      <c r="Y12370">
        <v>6</v>
      </c>
      <c r="Z12370">
        <v>0</v>
      </c>
      <c r="AA12370">
        <v>0</v>
      </c>
    </row>
    <row r="12371" spans="1:27" x14ac:dyDescent="0.25">
      <c r="A12371" s="1" t="s">
        <v>100</v>
      </c>
      <c r="B12371" s="1" t="s">
        <v>97</v>
      </c>
      <c r="C12371" s="1" t="s">
        <v>101</v>
      </c>
      <c r="D12371" s="1" t="s">
        <v>197</v>
      </c>
      <c r="E12371" s="1" t="s">
        <v>19</v>
      </c>
      <c r="F12371" s="1" t="s">
        <v>215</v>
      </c>
      <c r="G12371" s="1" t="str">
        <f>UPPER(players_stats[[#This Row],[Agents]])</f>
        <v>KAYO</v>
      </c>
      <c r="H12371" s="1" t="str">
        <f>IF(OR(ISNUMBER(FIND(",",players_stats[[#This Row],[Agents MAYUS]])),ISNUMBER(FIND("All Match Types",players_stats[[#This Row],[Match Type]]))),"Eliminar","")</f>
        <v/>
      </c>
      <c r="I12371">
        <v>34</v>
      </c>
      <c r="K12371">
        <v>177</v>
      </c>
      <c r="L12371">
        <v>77</v>
      </c>
      <c r="O12371">
        <v>59</v>
      </c>
      <c r="P12371">
        <v>53</v>
      </c>
      <c r="U12371" s="1" t="s">
        <v>63</v>
      </c>
      <c r="V12371">
        <v>20</v>
      </c>
      <c r="W12371">
        <v>20</v>
      </c>
      <c r="X12371">
        <v>26</v>
      </c>
      <c r="Y12371">
        <v>18</v>
      </c>
      <c r="Z12371">
        <v>0</v>
      </c>
      <c r="AA12371">
        <v>0</v>
      </c>
    </row>
    <row r="12372" spans="1:27" x14ac:dyDescent="0.25">
      <c r="A12372" s="1" t="s">
        <v>100</v>
      </c>
      <c r="B12372" s="1" t="s">
        <v>97</v>
      </c>
      <c r="C12372" s="1" t="s">
        <v>101</v>
      </c>
      <c r="D12372" s="1" t="s">
        <v>197</v>
      </c>
      <c r="E12372" s="1" t="s">
        <v>19</v>
      </c>
      <c r="F12372" s="1" t="s">
        <v>152</v>
      </c>
      <c r="G12372" s="1" t="str">
        <f>UPPER(players_stats[[#This Row],[Agents]])</f>
        <v>VIPER</v>
      </c>
      <c r="H12372" s="1" t="str">
        <f>IF(OR(ISNUMBER(FIND(",",players_stats[[#This Row],[Agents MAYUS]])),ISNUMBER(FIND("All Match Types",players_stats[[#This Row],[Match Type]]))),"Eliminar","")</f>
        <v/>
      </c>
      <c r="I12372">
        <v>64</v>
      </c>
      <c r="K12372">
        <v>186</v>
      </c>
      <c r="L12372">
        <v>108</v>
      </c>
      <c r="O12372">
        <v>67</v>
      </c>
      <c r="P12372">
        <v>28</v>
      </c>
      <c r="U12372" s="1" t="s">
        <v>63</v>
      </c>
      <c r="V12372">
        <v>17</v>
      </c>
      <c r="W12372">
        <v>43</v>
      </c>
      <c r="X12372">
        <v>40</v>
      </c>
      <c r="Y12372">
        <v>18</v>
      </c>
      <c r="Z12372">
        <v>0</v>
      </c>
      <c r="AA12372">
        <v>0</v>
      </c>
    </row>
    <row r="12373" spans="1:27" x14ac:dyDescent="0.25">
      <c r="A12373" s="1" t="s">
        <v>100</v>
      </c>
      <c r="B12373" s="1" t="s">
        <v>97</v>
      </c>
      <c r="C12373" s="1" t="s">
        <v>101</v>
      </c>
      <c r="D12373" s="1" t="s">
        <v>197</v>
      </c>
      <c r="E12373" s="1" t="s">
        <v>19</v>
      </c>
      <c r="F12373" s="1" t="s">
        <v>1487</v>
      </c>
      <c r="G12373" s="1" t="str">
        <f>UPPER(players_stats[[#This Row],[Agents]])</f>
        <v>BREACH, BRIMSTONE, KAYO, VIPER</v>
      </c>
      <c r="H12373" s="1" t="str">
        <f>IF(OR(ISNUMBER(FIND(",",players_stats[[#This Row],[Agents MAYUS]])),ISNUMBER(FIND("All Match Types",players_stats[[#This Row],[Match Type]]))),"Eliminar","")</f>
        <v>Eliminar</v>
      </c>
      <c r="I12373">
        <v>152</v>
      </c>
      <c r="K12373">
        <v>172</v>
      </c>
      <c r="L12373">
        <v>94</v>
      </c>
      <c r="O12373">
        <v>6</v>
      </c>
      <c r="P12373">
        <v>41</v>
      </c>
      <c r="U12373" s="1" t="s">
        <v>63</v>
      </c>
      <c r="V12373">
        <v>20</v>
      </c>
      <c r="W12373">
        <v>91</v>
      </c>
      <c r="X12373">
        <v>97</v>
      </c>
      <c r="Y12373">
        <v>62</v>
      </c>
      <c r="Z12373">
        <v>0</v>
      </c>
      <c r="AA12373">
        <v>0</v>
      </c>
    </row>
    <row r="12374" spans="1:27" x14ac:dyDescent="0.25">
      <c r="A12374" s="1" t="s">
        <v>100</v>
      </c>
      <c r="B12374" s="1" t="s">
        <v>97</v>
      </c>
      <c r="C12374" s="1" t="s">
        <v>101</v>
      </c>
      <c r="D12374" s="1" t="s">
        <v>206</v>
      </c>
      <c r="E12374" s="1" t="s">
        <v>19</v>
      </c>
      <c r="F12374" s="1" t="s">
        <v>133</v>
      </c>
      <c r="G12374" s="1" t="str">
        <f>UPPER(players_stats[[#This Row],[Agents]])</f>
        <v>CYPHER</v>
      </c>
      <c r="H12374" s="1" t="str">
        <f>IF(OR(ISNUMBER(FIND(",",players_stats[[#This Row],[Agents MAYUS]])),ISNUMBER(FIND("All Match Types",players_stats[[#This Row],[Match Type]]))),"Eliminar","")</f>
        <v/>
      </c>
      <c r="I12374">
        <v>34</v>
      </c>
      <c r="K12374">
        <v>336</v>
      </c>
      <c r="L12374">
        <v>167</v>
      </c>
      <c r="O12374">
        <v>118</v>
      </c>
      <c r="P12374">
        <v>44</v>
      </c>
      <c r="U12374" s="1" t="s">
        <v>63</v>
      </c>
      <c r="V12374">
        <v>40</v>
      </c>
      <c r="W12374">
        <v>40</v>
      </c>
      <c r="X12374">
        <v>24</v>
      </c>
      <c r="Y12374">
        <v>15</v>
      </c>
      <c r="Z12374">
        <v>0</v>
      </c>
      <c r="AA12374">
        <v>0</v>
      </c>
    </row>
    <row r="12375" spans="1:27" x14ac:dyDescent="0.25">
      <c r="A12375" s="1" t="s">
        <v>100</v>
      </c>
      <c r="B12375" s="1" t="s">
        <v>97</v>
      </c>
      <c r="C12375" s="1" t="s">
        <v>101</v>
      </c>
      <c r="D12375" s="1" t="s">
        <v>206</v>
      </c>
      <c r="E12375" s="1" t="s">
        <v>19</v>
      </c>
      <c r="F12375" s="1" t="s">
        <v>146</v>
      </c>
      <c r="G12375" s="1" t="str">
        <f>UPPER(players_stats[[#This Row],[Agents]])</f>
        <v>RAZE</v>
      </c>
      <c r="H12375" s="1" t="str">
        <f>IF(OR(ISNUMBER(FIND(",",players_stats[[#This Row],[Agents MAYUS]])),ISNUMBER(FIND("All Match Types",players_stats[[#This Row],[Match Type]]))),"Eliminar","")</f>
        <v/>
      </c>
      <c r="I12375">
        <v>118</v>
      </c>
      <c r="K12375">
        <v>229</v>
      </c>
      <c r="L12375">
        <v>106</v>
      </c>
      <c r="O12375">
        <v>75</v>
      </c>
      <c r="P12375">
        <v>24</v>
      </c>
      <c r="U12375" s="1" t="s">
        <v>63</v>
      </c>
      <c r="V12375">
        <v>28</v>
      </c>
      <c r="W12375">
        <v>88</v>
      </c>
      <c r="X12375">
        <v>83</v>
      </c>
      <c r="Y12375">
        <v>28</v>
      </c>
      <c r="Z12375">
        <v>0</v>
      </c>
      <c r="AA12375">
        <v>0</v>
      </c>
    </row>
    <row r="12376" spans="1:27" x14ac:dyDescent="0.25">
      <c r="A12376" s="1" t="s">
        <v>100</v>
      </c>
      <c r="B12376" s="1" t="s">
        <v>97</v>
      </c>
      <c r="C12376" s="1" t="s">
        <v>101</v>
      </c>
      <c r="D12376" s="1" t="s">
        <v>206</v>
      </c>
      <c r="E12376" s="1" t="s">
        <v>19</v>
      </c>
      <c r="F12376" s="1" t="s">
        <v>260</v>
      </c>
      <c r="G12376" s="1" t="str">
        <f>UPPER(players_stats[[#This Row],[Agents]])</f>
        <v>CYPHER, RAZE</v>
      </c>
      <c r="H12376" s="1" t="str">
        <f>IF(OR(ISNUMBER(FIND(",",players_stats[[#This Row],[Agents MAYUS]])),ISNUMBER(FIND("All Match Types",players_stats[[#This Row],[Match Type]]))),"Eliminar","")</f>
        <v>Eliminar</v>
      </c>
      <c r="I12376">
        <v>152</v>
      </c>
      <c r="K12376">
        <v>247</v>
      </c>
      <c r="L12376">
        <v>12</v>
      </c>
      <c r="O12376">
        <v>84</v>
      </c>
      <c r="P12376">
        <v>28</v>
      </c>
      <c r="U12376" s="1" t="s">
        <v>63</v>
      </c>
      <c r="V12376">
        <v>40</v>
      </c>
      <c r="W12376">
        <v>128</v>
      </c>
      <c r="X12376">
        <v>107</v>
      </c>
      <c r="Y12376">
        <v>43</v>
      </c>
      <c r="Z12376">
        <v>0</v>
      </c>
      <c r="AA12376">
        <v>0</v>
      </c>
    </row>
    <row r="12377" spans="1:27" x14ac:dyDescent="0.25">
      <c r="A12377" s="1" t="s">
        <v>100</v>
      </c>
      <c r="B12377" s="1" t="s">
        <v>97</v>
      </c>
      <c r="C12377" s="1" t="s">
        <v>101</v>
      </c>
      <c r="D12377" s="1" t="s">
        <v>205</v>
      </c>
      <c r="E12377" s="1" t="s">
        <v>19</v>
      </c>
      <c r="F12377" s="1" t="s">
        <v>133</v>
      </c>
      <c r="G12377" s="1" t="str">
        <f>UPPER(players_stats[[#This Row],[Agents]])</f>
        <v>CYPHER</v>
      </c>
      <c r="H12377" s="1" t="str">
        <f>IF(OR(ISNUMBER(FIND(",",players_stats[[#This Row],[Agents MAYUS]])),ISNUMBER(FIND("All Match Types",players_stats[[#This Row],[Match Type]]))),"Eliminar","")</f>
        <v/>
      </c>
      <c r="I12377">
        <v>49</v>
      </c>
      <c r="K12377">
        <v>224</v>
      </c>
      <c r="L12377">
        <v>129</v>
      </c>
      <c r="O12377">
        <v>82</v>
      </c>
      <c r="P12377">
        <v>22</v>
      </c>
      <c r="U12377" s="1" t="s">
        <v>63</v>
      </c>
      <c r="V12377">
        <v>20</v>
      </c>
      <c r="W12377">
        <v>40</v>
      </c>
      <c r="X12377">
        <v>31</v>
      </c>
      <c r="Y12377">
        <v>11</v>
      </c>
      <c r="Z12377">
        <v>0</v>
      </c>
      <c r="AA12377">
        <v>0</v>
      </c>
    </row>
    <row r="12378" spans="1:27" x14ac:dyDescent="0.25">
      <c r="A12378" s="1" t="s">
        <v>100</v>
      </c>
      <c r="B12378" s="1" t="s">
        <v>97</v>
      </c>
      <c r="C12378" s="1" t="s">
        <v>101</v>
      </c>
      <c r="D12378" s="1" t="s">
        <v>205</v>
      </c>
      <c r="E12378" s="1" t="s">
        <v>19</v>
      </c>
      <c r="F12378" s="1" t="s">
        <v>145</v>
      </c>
      <c r="G12378" s="1" t="str">
        <f>UPPER(players_stats[[#This Row],[Agents]])</f>
        <v>JETT</v>
      </c>
      <c r="H12378" s="1" t="str">
        <f>IF(OR(ISNUMBER(FIND(",",players_stats[[#This Row],[Agents MAYUS]])),ISNUMBER(FIND("All Match Types",players_stats[[#This Row],[Match Type]]))),"Eliminar","")</f>
        <v/>
      </c>
      <c r="I12378">
        <v>60</v>
      </c>
      <c r="K12378">
        <v>282</v>
      </c>
      <c r="L12378">
        <v>146</v>
      </c>
      <c r="O12378">
        <v>10</v>
      </c>
      <c r="P12378">
        <v>13</v>
      </c>
      <c r="U12378" s="1" t="s">
        <v>63</v>
      </c>
      <c r="V12378">
        <v>31</v>
      </c>
      <c r="W12378">
        <v>60</v>
      </c>
      <c r="X12378">
        <v>41</v>
      </c>
      <c r="Y12378">
        <v>8</v>
      </c>
      <c r="Z12378">
        <v>0</v>
      </c>
      <c r="AA12378">
        <v>0</v>
      </c>
    </row>
    <row r="12379" spans="1:27" x14ac:dyDescent="0.25">
      <c r="A12379" s="1" t="s">
        <v>100</v>
      </c>
      <c r="B12379" s="1" t="s">
        <v>97</v>
      </c>
      <c r="C12379" s="1" t="s">
        <v>101</v>
      </c>
      <c r="D12379" s="1" t="s">
        <v>205</v>
      </c>
      <c r="E12379" s="1" t="s">
        <v>19</v>
      </c>
      <c r="F12379" s="1" t="s">
        <v>134</v>
      </c>
      <c r="G12379" s="1" t="str">
        <f>UPPER(players_stats[[#This Row],[Agents]])</f>
        <v>KILLJOY</v>
      </c>
      <c r="H12379" s="1" t="str">
        <f>IF(OR(ISNUMBER(FIND(",",players_stats[[#This Row],[Agents MAYUS]])),ISNUMBER(FIND("All Match Types",players_stats[[#This Row],[Match Type]]))),"Eliminar","")</f>
        <v/>
      </c>
      <c r="I12379">
        <v>43</v>
      </c>
      <c r="K12379">
        <v>161</v>
      </c>
      <c r="L12379">
        <v>81</v>
      </c>
      <c r="O12379">
        <v>58</v>
      </c>
      <c r="P12379">
        <v>16</v>
      </c>
      <c r="U12379" s="1" t="s">
        <v>63</v>
      </c>
      <c r="V12379">
        <v>15</v>
      </c>
      <c r="W12379">
        <v>25</v>
      </c>
      <c r="X12379">
        <v>31</v>
      </c>
      <c r="Y12379">
        <v>7</v>
      </c>
      <c r="Z12379">
        <v>0</v>
      </c>
      <c r="AA12379">
        <v>0</v>
      </c>
    </row>
    <row r="12380" spans="1:27" x14ac:dyDescent="0.25">
      <c r="A12380" s="1" t="s">
        <v>100</v>
      </c>
      <c r="B12380" s="1" t="s">
        <v>97</v>
      </c>
      <c r="C12380" s="1" t="s">
        <v>101</v>
      </c>
      <c r="D12380" s="1" t="s">
        <v>205</v>
      </c>
      <c r="E12380" s="1" t="s">
        <v>19</v>
      </c>
      <c r="F12380" s="1" t="s">
        <v>401</v>
      </c>
      <c r="G12380" s="1" t="str">
        <f>UPPER(players_stats[[#This Row],[Agents]])</f>
        <v>CYPHER, JETT, KILLJOY</v>
      </c>
      <c r="H12380" s="1" t="str">
        <f>IF(OR(ISNUMBER(FIND(",",players_stats[[#This Row],[Agents MAYUS]])),ISNUMBER(FIND("All Match Types",players_stats[[#This Row],[Match Type]]))),"Eliminar","")</f>
        <v>Eliminar</v>
      </c>
      <c r="I12380">
        <v>152</v>
      </c>
      <c r="K12380">
        <v>222</v>
      </c>
      <c r="L12380">
        <v>121</v>
      </c>
      <c r="O12380">
        <v>82</v>
      </c>
      <c r="P12380">
        <v>17</v>
      </c>
      <c r="U12380" s="1" t="s">
        <v>63</v>
      </c>
      <c r="V12380">
        <v>31</v>
      </c>
      <c r="W12380">
        <v>125</v>
      </c>
      <c r="X12380">
        <v>103</v>
      </c>
      <c r="Y12380">
        <v>26</v>
      </c>
      <c r="Z12380">
        <v>0</v>
      </c>
      <c r="AA12380">
        <v>0</v>
      </c>
    </row>
    <row r="12381" spans="1:27" x14ac:dyDescent="0.25">
      <c r="A12381" s="1" t="s">
        <v>100</v>
      </c>
      <c r="B12381" s="1" t="s">
        <v>97</v>
      </c>
      <c r="C12381" s="1" t="s">
        <v>101</v>
      </c>
      <c r="D12381" s="1" t="s">
        <v>1386</v>
      </c>
      <c r="E12381" s="1" t="s">
        <v>19</v>
      </c>
      <c r="F12381" s="1" t="s">
        <v>130</v>
      </c>
      <c r="G12381" s="1" t="str">
        <f>UPPER(players_stats[[#This Row],[Agents]])</f>
        <v>FADE</v>
      </c>
      <c r="H12381" s="1" t="str">
        <f>IF(OR(ISNUMBER(FIND(",",players_stats[[#This Row],[Agents MAYUS]])),ISNUMBER(FIND("All Match Types",players_stats[[#This Row],[Match Type]]))),"Eliminar","")</f>
        <v/>
      </c>
      <c r="I12381">
        <v>43</v>
      </c>
      <c r="K12381">
        <v>188</v>
      </c>
      <c r="L12381">
        <v>107</v>
      </c>
      <c r="O12381">
        <v>72</v>
      </c>
      <c r="P12381">
        <v>28</v>
      </c>
      <c r="U12381" s="1" t="s">
        <v>63</v>
      </c>
      <c r="V12381">
        <v>16</v>
      </c>
      <c r="W12381">
        <v>31</v>
      </c>
      <c r="X12381">
        <v>29</v>
      </c>
      <c r="Y12381">
        <v>12</v>
      </c>
      <c r="Z12381">
        <v>0</v>
      </c>
      <c r="AA12381">
        <v>0</v>
      </c>
    </row>
    <row r="12382" spans="1:27" x14ac:dyDescent="0.25">
      <c r="A12382" s="1" t="s">
        <v>100</v>
      </c>
      <c r="B12382" s="1" t="s">
        <v>97</v>
      </c>
      <c r="C12382" s="1" t="s">
        <v>101</v>
      </c>
      <c r="D12382" s="1" t="s">
        <v>1386</v>
      </c>
      <c r="E12382" s="1" t="s">
        <v>19</v>
      </c>
      <c r="F12382" s="1" t="s">
        <v>208</v>
      </c>
      <c r="G12382" s="1" t="str">
        <f>UPPER(players_stats[[#This Row],[Agents]])</f>
        <v>SKYE</v>
      </c>
      <c r="H12382" s="1" t="str">
        <f>IF(OR(ISNUMBER(FIND(",",players_stats[[#This Row],[Agents MAYUS]])),ISNUMBER(FIND("All Match Types",players_stats[[#This Row],[Match Type]]))),"Eliminar","")</f>
        <v/>
      </c>
      <c r="I12382">
        <v>47</v>
      </c>
      <c r="K12382">
        <v>158</v>
      </c>
      <c r="L12382">
        <v>9</v>
      </c>
      <c r="O12382">
        <v>55</v>
      </c>
      <c r="P12382">
        <v>43</v>
      </c>
      <c r="U12382" s="1" t="s">
        <v>63</v>
      </c>
      <c r="V12382">
        <v>13</v>
      </c>
      <c r="W12382">
        <v>26</v>
      </c>
      <c r="X12382">
        <v>29</v>
      </c>
      <c r="Y12382">
        <v>20</v>
      </c>
      <c r="Z12382">
        <v>0</v>
      </c>
      <c r="AA12382">
        <v>0</v>
      </c>
    </row>
    <row r="12383" spans="1:27" x14ac:dyDescent="0.25">
      <c r="A12383" s="1" t="s">
        <v>100</v>
      </c>
      <c r="B12383" s="1" t="s">
        <v>97</v>
      </c>
      <c r="C12383" s="1" t="s">
        <v>101</v>
      </c>
      <c r="D12383" s="1" t="s">
        <v>1386</v>
      </c>
      <c r="E12383" s="1" t="s">
        <v>19</v>
      </c>
      <c r="F12383" s="1" t="s">
        <v>151</v>
      </c>
      <c r="G12383" s="1" t="str">
        <f>UPPER(players_stats[[#This Row],[Agents]])</f>
        <v>SOVA</v>
      </c>
      <c r="H12383" s="1" t="str">
        <f>IF(OR(ISNUMBER(FIND(",",players_stats[[#This Row],[Agents MAYUS]])),ISNUMBER(FIND("All Match Types",players_stats[[#This Row],[Match Type]]))),"Eliminar","")</f>
        <v/>
      </c>
      <c r="I12383">
        <v>62</v>
      </c>
      <c r="K12383">
        <v>156</v>
      </c>
      <c r="L12383">
        <v>79</v>
      </c>
      <c r="O12383">
        <v>53</v>
      </c>
      <c r="P12383">
        <v>31</v>
      </c>
      <c r="U12383" s="1" t="s">
        <v>63</v>
      </c>
      <c r="V12383">
        <v>17</v>
      </c>
      <c r="W12383">
        <v>33</v>
      </c>
      <c r="X12383">
        <v>42</v>
      </c>
      <c r="Y12383">
        <v>19</v>
      </c>
      <c r="Z12383">
        <v>0</v>
      </c>
      <c r="AA12383">
        <v>0</v>
      </c>
    </row>
    <row r="12384" spans="1:27" x14ac:dyDescent="0.25">
      <c r="A12384" s="1" t="s">
        <v>100</v>
      </c>
      <c r="B12384" s="1" t="s">
        <v>97</v>
      </c>
      <c r="C12384" s="1" t="s">
        <v>101</v>
      </c>
      <c r="D12384" s="1" t="s">
        <v>1386</v>
      </c>
      <c r="E12384" s="1" t="s">
        <v>19</v>
      </c>
      <c r="F12384" s="1" t="s">
        <v>340</v>
      </c>
      <c r="G12384" s="1" t="str">
        <f>UPPER(players_stats[[#This Row],[Agents]])</f>
        <v>FADE, SKYE, SOVA</v>
      </c>
      <c r="H12384" s="1" t="str">
        <f>IF(OR(ISNUMBER(FIND(",",players_stats[[#This Row],[Agents MAYUS]])),ISNUMBER(FIND("All Match Types",players_stats[[#This Row],[Match Type]]))),"Eliminar","")</f>
        <v>Eliminar</v>
      </c>
      <c r="I12384">
        <v>152</v>
      </c>
      <c r="K12384">
        <v>168</v>
      </c>
      <c r="L12384">
        <v>9</v>
      </c>
      <c r="O12384">
        <v>59</v>
      </c>
      <c r="P12384">
        <v>34</v>
      </c>
      <c r="U12384" s="1" t="s">
        <v>63</v>
      </c>
      <c r="V12384">
        <v>17</v>
      </c>
      <c r="W12384">
        <v>90</v>
      </c>
      <c r="X12384">
        <v>100</v>
      </c>
      <c r="Y12384">
        <v>51</v>
      </c>
      <c r="Z12384">
        <v>0</v>
      </c>
      <c r="AA12384">
        <v>0</v>
      </c>
    </row>
    <row r="12385" spans="1:27" x14ac:dyDescent="0.25">
      <c r="A12385" s="1" t="s">
        <v>100</v>
      </c>
      <c r="B12385" s="1" t="s">
        <v>97</v>
      </c>
      <c r="C12385" s="1" t="s">
        <v>101</v>
      </c>
      <c r="D12385" s="1" t="s">
        <v>307</v>
      </c>
      <c r="E12385" s="1" t="s">
        <v>19</v>
      </c>
      <c r="F12385" s="1" t="s">
        <v>140</v>
      </c>
      <c r="G12385" s="1" t="str">
        <f>UPPER(players_stats[[#This Row],[Agents]])</f>
        <v>OMEN</v>
      </c>
      <c r="H12385" s="1" t="str">
        <f>IF(OR(ISNUMBER(FIND(",",players_stats[[#This Row],[Agents MAYUS]])),ISNUMBER(FIND("All Match Types",players_stats[[#This Row],[Match Type]]))),"Eliminar","")</f>
        <v/>
      </c>
      <c r="I12385">
        <v>92</v>
      </c>
      <c r="K12385">
        <v>258</v>
      </c>
      <c r="L12385">
        <v>138</v>
      </c>
      <c r="O12385">
        <v>95</v>
      </c>
      <c r="P12385">
        <v>36</v>
      </c>
      <c r="U12385" s="1" t="s">
        <v>63</v>
      </c>
      <c r="V12385">
        <v>27</v>
      </c>
      <c r="W12385">
        <v>87</v>
      </c>
      <c r="X12385">
        <v>63</v>
      </c>
      <c r="Y12385">
        <v>33</v>
      </c>
      <c r="Z12385">
        <v>0</v>
      </c>
      <c r="AA12385">
        <v>0</v>
      </c>
    </row>
    <row r="12386" spans="1:27" x14ac:dyDescent="0.25">
      <c r="A12386" s="1" t="s">
        <v>100</v>
      </c>
      <c r="B12386" s="1" t="s">
        <v>97</v>
      </c>
      <c r="C12386" s="1" t="s">
        <v>101</v>
      </c>
      <c r="D12386" s="1" t="s">
        <v>307</v>
      </c>
      <c r="E12386" s="1" t="s">
        <v>19</v>
      </c>
      <c r="F12386" s="1" t="s">
        <v>152</v>
      </c>
      <c r="G12386" s="1" t="str">
        <f>UPPER(players_stats[[#This Row],[Agents]])</f>
        <v>VIPER</v>
      </c>
      <c r="H12386" s="1" t="str">
        <f>IF(OR(ISNUMBER(FIND(",",players_stats[[#This Row],[Agents MAYUS]])),ISNUMBER(FIND("All Match Types",players_stats[[#This Row],[Match Type]]))),"Eliminar","")</f>
        <v/>
      </c>
      <c r="I12386">
        <v>60</v>
      </c>
      <c r="K12386">
        <v>186</v>
      </c>
      <c r="L12386">
        <v>81</v>
      </c>
      <c r="O12386">
        <v>58</v>
      </c>
      <c r="P12386">
        <v>32</v>
      </c>
      <c r="U12386" s="1" t="s">
        <v>63</v>
      </c>
      <c r="V12386">
        <v>20</v>
      </c>
      <c r="W12386">
        <v>35</v>
      </c>
      <c r="X12386">
        <v>43</v>
      </c>
      <c r="Y12386">
        <v>19</v>
      </c>
      <c r="Z12386">
        <v>0</v>
      </c>
      <c r="AA12386">
        <v>0</v>
      </c>
    </row>
    <row r="12387" spans="1:27" x14ac:dyDescent="0.25">
      <c r="A12387" s="1" t="s">
        <v>100</v>
      </c>
      <c r="B12387" s="1" t="s">
        <v>97</v>
      </c>
      <c r="C12387" s="1" t="s">
        <v>101</v>
      </c>
      <c r="D12387" s="1" t="s">
        <v>307</v>
      </c>
      <c r="E12387" s="1" t="s">
        <v>19</v>
      </c>
      <c r="F12387" s="1" t="s">
        <v>225</v>
      </c>
      <c r="G12387" s="1" t="str">
        <f>UPPER(players_stats[[#This Row],[Agents]])</f>
        <v>OMEN, VIPER</v>
      </c>
      <c r="H12387" s="1" t="str">
        <f>IF(OR(ISNUMBER(FIND(",",players_stats[[#This Row],[Agents MAYUS]])),ISNUMBER(FIND("All Match Types",players_stats[[#This Row],[Match Type]]))),"Eliminar","")</f>
        <v>Eliminar</v>
      </c>
      <c r="I12387">
        <v>152</v>
      </c>
      <c r="K12387">
        <v>234</v>
      </c>
      <c r="L12387">
        <v>115</v>
      </c>
      <c r="O12387">
        <v>8</v>
      </c>
      <c r="P12387">
        <v>34</v>
      </c>
      <c r="U12387" s="1" t="s">
        <v>63</v>
      </c>
      <c r="V12387">
        <v>27</v>
      </c>
      <c r="W12387">
        <v>122</v>
      </c>
      <c r="X12387">
        <v>106</v>
      </c>
      <c r="Y12387">
        <v>52</v>
      </c>
      <c r="Z12387">
        <v>0</v>
      </c>
      <c r="AA12387">
        <v>0</v>
      </c>
    </row>
    <row r="12388" spans="1:27" x14ac:dyDescent="0.25">
      <c r="A12388" s="1" t="s">
        <v>100</v>
      </c>
      <c r="B12388" s="1" t="s">
        <v>4</v>
      </c>
      <c r="C12388" s="1" t="s">
        <v>10</v>
      </c>
      <c r="D12388" s="1" t="s">
        <v>197</v>
      </c>
      <c r="E12388" s="1" t="s">
        <v>19</v>
      </c>
      <c r="F12388" s="1" t="s">
        <v>181</v>
      </c>
      <c r="G12388" s="1" t="str">
        <f>UPPER(players_stats[[#This Row],[Agents]])</f>
        <v>BREACH</v>
      </c>
      <c r="H12388" s="1" t="str">
        <f>IF(OR(ISNUMBER(FIND(",",players_stats[[#This Row],[Agents MAYUS]])),ISNUMBER(FIND("All Match Types",players_stats[[#This Row],[Match Type]]))),"Eliminar","")</f>
        <v/>
      </c>
      <c r="I12388">
        <v>16</v>
      </c>
      <c r="K12388">
        <v>147</v>
      </c>
      <c r="L12388">
        <v>111</v>
      </c>
      <c r="O12388">
        <v>63</v>
      </c>
      <c r="P12388">
        <v>56</v>
      </c>
      <c r="U12388" s="1" t="s">
        <v>63</v>
      </c>
      <c r="V12388">
        <v>10</v>
      </c>
      <c r="W12388">
        <v>10</v>
      </c>
      <c r="X12388">
        <v>9</v>
      </c>
      <c r="Y12388">
        <v>9</v>
      </c>
      <c r="Z12388">
        <v>0</v>
      </c>
      <c r="AA12388">
        <v>0</v>
      </c>
    </row>
    <row r="12389" spans="1:27" x14ac:dyDescent="0.25">
      <c r="A12389" s="1" t="s">
        <v>100</v>
      </c>
      <c r="B12389" s="1" t="s">
        <v>4</v>
      </c>
      <c r="C12389" s="1" t="s">
        <v>10</v>
      </c>
      <c r="D12389" s="1" t="s">
        <v>197</v>
      </c>
      <c r="E12389" s="1" t="s">
        <v>19</v>
      </c>
      <c r="F12389" s="1" t="s">
        <v>215</v>
      </c>
      <c r="G12389" s="1" t="str">
        <f>UPPER(players_stats[[#This Row],[Agents]])</f>
        <v>KAYO</v>
      </c>
      <c r="H12389" s="1" t="str">
        <f>IF(OR(ISNUMBER(FIND(",",players_stats[[#This Row],[Agents MAYUS]])),ISNUMBER(FIND("All Match Types",players_stats[[#This Row],[Match Type]]))),"Eliminar","")</f>
        <v/>
      </c>
      <c r="I12389">
        <v>17</v>
      </c>
      <c r="K12389">
        <v>308</v>
      </c>
      <c r="L12389">
        <v>113</v>
      </c>
      <c r="O12389">
        <v>10</v>
      </c>
      <c r="P12389">
        <v>71</v>
      </c>
      <c r="U12389" s="1" t="s">
        <v>63</v>
      </c>
      <c r="V12389">
        <v>17</v>
      </c>
      <c r="W12389">
        <v>17</v>
      </c>
      <c r="X12389">
        <v>15</v>
      </c>
      <c r="Y12389">
        <v>12</v>
      </c>
      <c r="Z12389">
        <v>0</v>
      </c>
      <c r="AA12389">
        <v>0</v>
      </c>
    </row>
    <row r="12390" spans="1:27" x14ac:dyDescent="0.25">
      <c r="A12390" s="1" t="s">
        <v>100</v>
      </c>
      <c r="B12390" s="1" t="s">
        <v>4</v>
      </c>
      <c r="C12390" s="1" t="s">
        <v>10</v>
      </c>
      <c r="D12390" s="1" t="s">
        <v>197</v>
      </c>
      <c r="E12390" s="1" t="s">
        <v>19</v>
      </c>
      <c r="F12390" s="1" t="s">
        <v>227</v>
      </c>
      <c r="G12390" s="1" t="str">
        <f>UPPER(players_stats[[#This Row],[Agents]])</f>
        <v>BREACH, KAYO</v>
      </c>
      <c r="H12390" s="1" t="str">
        <f>IF(OR(ISNUMBER(FIND(",",players_stats[[#This Row],[Agents MAYUS]])),ISNUMBER(FIND("All Match Types",players_stats[[#This Row],[Match Type]]))),"Eliminar","")</f>
        <v>Eliminar</v>
      </c>
      <c r="I12390">
        <v>33</v>
      </c>
      <c r="K12390">
        <v>228</v>
      </c>
      <c r="L12390">
        <v>113</v>
      </c>
      <c r="O12390">
        <v>82</v>
      </c>
      <c r="P12390">
        <v>64</v>
      </c>
      <c r="U12390" s="1" t="s">
        <v>63</v>
      </c>
      <c r="V12390">
        <v>17</v>
      </c>
      <c r="W12390">
        <v>27</v>
      </c>
      <c r="X12390">
        <v>24</v>
      </c>
      <c r="Y12390">
        <v>21</v>
      </c>
      <c r="Z12390">
        <v>0</v>
      </c>
      <c r="AA12390">
        <v>0</v>
      </c>
    </row>
    <row r="12391" spans="1:27" x14ac:dyDescent="0.25">
      <c r="A12391" s="1" t="s">
        <v>100</v>
      </c>
      <c r="B12391" s="1" t="s">
        <v>4</v>
      </c>
      <c r="C12391" s="1" t="s">
        <v>10</v>
      </c>
      <c r="D12391" s="1" t="s">
        <v>205</v>
      </c>
      <c r="E12391" s="1" t="s">
        <v>19</v>
      </c>
      <c r="F12391" s="1" t="s">
        <v>133</v>
      </c>
      <c r="G12391" s="1" t="str">
        <f>UPPER(players_stats[[#This Row],[Agents]])</f>
        <v>CYPHER</v>
      </c>
      <c r="H12391" s="1" t="str">
        <f>IF(OR(ISNUMBER(FIND(",",players_stats[[#This Row],[Agents MAYUS]])),ISNUMBER(FIND("All Match Types",players_stats[[#This Row],[Match Type]]))),"Eliminar","")</f>
        <v/>
      </c>
      <c r="I12391">
        <v>16</v>
      </c>
      <c r="K12391">
        <v>227</v>
      </c>
      <c r="L12391">
        <v>118</v>
      </c>
      <c r="O12391">
        <v>81</v>
      </c>
      <c r="P12391">
        <v>31</v>
      </c>
      <c r="U12391" s="1" t="s">
        <v>63</v>
      </c>
      <c r="V12391">
        <v>13</v>
      </c>
      <c r="W12391">
        <v>13</v>
      </c>
      <c r="X12391">
        <v>11</v>
      </c>
      <c r="Y12391">
        <v>5</v>
      </c>
      <c r="Z12391">
        <v>0</v>
      </c>
      <c r="AA12391">
        <v>0</v>
      </c>
    </row>
    <row r="12392" spans="1:27" x14ac:dyDescent="0.25">
      <c r="A12392" s="1" t="s">
        <v>100</v>
      </c>
      <c r="B12392" s="1" t="s">
        <v>4</v>
      </c>
      <c r="C12392" s="1" t="s">
        <v>10</v>
      </c>
      <c r="D12392" s="1" t="s">
        <v>205</v>
      </c>
      <c r="E12392" s="1" t="s">
        <v>19</v>
      </c>
      <c r="F12392" s="1" t="s">
        <v>145</v>
      </c>
      <c r="G12392" s="1" t="str">
        <f>UPPER(players_stats[[#This Row],[Agents]])</f>
        <v>JETT</v>
      </c>
      <c r="H12392" s="1" t="str">
        <f>IF(OR(ISNUMBER(FIND(",",players_stats[[#This Row],[Agents MAYUS]])),ISNUMBER(FIND("All Match Types",players_stats[[#This Row],[Match Type]]))),"Eliminar","")</f>
        <v/>
      </c>
      <c r="I12392">
        <v>17</v>
      </c>
      <c r="K12392">
        <v>193</v>
      </c>
      <c r="L12392">
        <v>117</v>
      </c>
      <c r="O12392">
        <v>82</v>
      </c>
      <c r="P12392">
        <v>12</v>
      </c>
      <c r="U12392" s="1" t="s">
        <v>63</v>
      </c>
      <c r="V12392">
        <v>14</v>
      </c>
      <c r="W12392">
        <v>14</v>
      </c>
      <c r="X12392">
        <v>12</v>
      </c>
      <c r="Y12392">
        <v>2</v>
      </c>
      <c r="Z12392">
        <v>0</v>
      </c>
      <c r="AA12392">
        <v>0</v>
      </c>
    </row>
    <row r="12393" spans="1:27" x14ac:dyDescent="0.25">
      <c r="A12393" s="1" t="s">
        <v>100</v>
      </c>
      <c r="B12393" s="1" t="s">
        <v>4</v>
      </c>
      <c r="C12393" s="1" t="s">
        <v>10</v>
      </c>
      <c r="D12393" s="1" t="s">
        <v>205</v>
      </c>
      <c r="E12393" s="1" t="s">
        <v>19</v>
      </c>
      <c r="F12393" s="1" t="s">
        <v>345</v>
      </c>
      <c r="G12393" s="1" t="str">
        <f>UPPER(players_stats[[#This Row],[Agents]])</f>
        <v>CYPHER, JETT</v>
      </c>
      <c r="H12393" s="1" t="str">
        <f>IF(OR(ISNUMBER(FIND(",",players_stats[[#This Row],[Agents MAYUS]])),ISNUMBER(FIND("All Match Types",players_stats[[#This Row],[Match Type]]))),"Eliminar","")</f>
        <v>Eliminar</v>
      </c>
      <c r="I12393">
        <v>33</v>
      </c>
      <c r="K12393">
        <v>210</v>
      </c>
      <c r="L12393">
        <v>117</v>
      </c>
      <c r="O12393">
        <v>82</v>
      </c>
      <c r="P12393">
        <v>21</v>
      </c>
      <c r="U12393" s="1" t="s">
        <v>63</v>
      </c>
      <c r="V12393">
        <v>14</v>
      </c>
      <c r="W12393">
        <v>27</v>
      </c>
      <c r="X12393">
        <v>23</v>
      </c>
      <c r="Y12393">
        <v>7</v>
      </c>
      <c r="Z12393">
        <v>0</v>
      </c>
      <c r="AA12393">
        <v>0</v>
      </c>
    </row>
    <row r="12394" spans="1:27" x14ac:dyDescent="0.25">
      <c r="A12394" s="1" t="s">
        <v>100</v>
      </c>
      <c r="B12394" s="1" t="s">
        <v>4</v>
      </c>
      <c r="C12394" s="1" t="s">
        <v>10</v>
      </c>
      <c r="D12394" s="1" t="s">
        <v>1386</v>
      </c>
      <c r="E12394" s="1" t="s">
        <v>19</v>
      </c>
      <c r="F12394" s="1" t="s">
        <v>134</v>
      </c>
      <c r="G12394" s="1" t="str">
        <f>UPPER(players_stats[[#This Row],[Agents]])</f>
        <v>KILLJOY</v>
      </c>
      <c r="H12394" s="1" t="str">
        <f>IF(OR(ISNUMBER(FIND(",",players_stats[[#This Row],[Agents MAYUS]])),ISNUMBER(FIND("All Match Types",players_stats[[#This Row],[Match Type]]))),"Eliminar","")</f>
        <v/>
      </c>
      <c r="I12394">
        <v>17</v>
      </c>
      <c r="K12394">
        <v>251</v>
      </c>
      <c r="L12394">
        <v>127</v>
      </c>
      <c r="O12394">
        <v>82</v>
      </c>
      <c r="P12394">
        <v>24</v>
      </c>
      <c r="U12394" s="1" t="s">
        <v>63</v>
      </c>
      <c r="V12394">
        <v>14</v>
      </c>
      <c r="W12394">
        <v>14</v>
      </c>
      <c r="X12394">
        <v>11</v>
      </c>
      <c r="Y12394">
        <v>4</v>
      </c>
      <c r="Z12394">
        <v>0</v>
      </c>
      <c r="AA12394">
        <v>0</v>
      </c>
    </row>
    <row r="12395" spans="1:27" x14ac:dyDescent="0.25">
      <c r="A12395" s="1" t="s">
        <v>100</v>
      </c>
      <c r="B12395" s="1" t="s">
        <v>4</v>
      </c>
      <c r="C12395" s="1" t="s">
        <v>10</v>
      </c>
      <c r="D12395" s="1" t="s">
        <v>1386</v>
      </c>
      <c r="E12395" s="1" t="s">
        <v>19</v>
      </c>
      <c r="F12395" s="1" t="s">
        <v>151</v>
      </c>
      <c r="G12395" s="1" t="str">
        <f>UPPER(players_stats[[#This Row],[Agents]])</f>
        <v>SOVA</v>
      </c>
      <c r="H12395" s="1" t="str">
        <f>IF(OR(ISNUMBER(FIND(",",players_stats[[#This Row],[Agents MAYUS]])),ISNUMBER(FIND("All Match Types",players_stats[[#This Row],[Match Type]]))),"Eliminar","")</f>
        <v/>
      </c>
      <c r="I12395">
        <v>16</v>
      </c>
      <c r="K12395">
        <v>181</v>
      </c>
      <c r="L12395">
        <v>15</v>
      </c>
      <c r="O12395">
        <v>75</v>
      </c>
      <c r="P12395">
        <v>19</v>
      </c>
      <c r="U12395" s="1" t="s">
        <v>63</v>
      </c>
      <c r="V12395">
        <v>12</v>
      </c>
      <c r="W12395">
        <v>12</v>
      </c>
      <c r="X12395">
        <v>8</v>
      </c>
      <c r="Y12395">
        <v>3</v>
      </c>
      <c r="Z12395">
        <v>0</v>
      </c>
      <c r="AA12395">
        <v>0</v>
      </c>
    </row>
    <row r="12396" spans="1:27" x14ac:dyDescent="0.25">
      <c r="A12396" s="1" t="s">
        <v>100</v>
      </c>
      <c r="B12396" s="1" t="s">
        <v>4</v>
      </c>
      <c r="C12396" s="1" t="s">
        <v>10</v>
      </c>
      <c r="D12396" s="1" t="s">
        <v>1386</v>
      </c>
      <c r="E12396" s="1" t="s">
        <v>19</v>
      </c>
      <c r="F12396" s="1" t="s">
        <v>740</v>
      </c>
      <c r="G12396" s="1" t="str">
        <f>UPPER(players_stats[[#This Row],[Agents]])</f>
        <v>KILLJOY, SOVA</v>
      </c>
      <c r="H12396" s="1" t="str">
        <f>IF(OR(ISNUMBER(FIND(",",players_stats[[#This Row],[Agents MAYUS]])),ISNUMBER(FIND("All Match Types",players_stats[[#This Row],[Match Type]]))),"Eliminar","")</f>
        <v>Eliminar</v>
      </c>
      <c r="I12396">
        <v>33</v>
      </c>
      <c r="K12396">
        <v>216</v>
      </c>
      <c r="L12396">
        <v>137</v>
      </c>
      <c r="O12396">
        <v>79</v>
      </c>
      <c r="P12396">
        <v>21</v>
      </c>
      <c r="U12396" s="1" t="s">
        <v>63</v>
      </c>
      <c r="V12396">
        <v>14</v>
      </c>
      <c r="W12396">
        <v>26</v>
      </c>
      <c r="X12396">
        <v>19</v>
      </c>
      <c r="Y12396">
        <v>7</v>
      </c>
      <c r="Z12396">
        <v>0</v>
      </c>
      <c r="AA12396">
        <v>0</v>
      </c>
    </row>
    <row r="12397" spans="1:27" x14ac:dyDescent="0.25">
      <c r="A12397" s="1" t="s">
        <v>100</v>
      </c>
      <c r="B12397" s="1" t="s">
        <v>4</v>
      </c>
      <c r="C12397" s="1" t="s">
        <v>10</v>
      </c>
      <c r="D12397" s="1" t="s">
        <v>307</v>
      </c>
      <c r="E12397" s="1" t="s">
        <v>19</v>
      </c>
      <c r="F12397" s="1" t="s">
        <v>140</v>
      </c>
      <c r="G12397" s="1" t="str">
        <f>UPPER(players_stats[[#This Row],[Agents]])</f>
        <v>OMEN</v>
      </c>
      <c r="H12397" s="1" t="str">
        <f>IF(OR(ISNUMBER(FIND(",",players_stats[[#This Row],[Agents MAYUS]])),ISNUMBER(FIND("All Match Types",players_stats[[#This Row],[Match Type]]))),"Eliminar","")</f>
        <v/>
      </c>
      <c r="I12397">
        <v>33</v>
      </c>
      <c r="K12397">
        <v>274</v>
      </c>
      <c r="L12397">
        <v>179</v>
      </c>
      <c r="O12397">
        <v>103</v>
      </c>
      <c r="P12397">
        <v>45</v>
      </c>
      <c r="U12397" s="1" t="s">
        <v>63</v>
      </c>
      <c r="V12397">
        <v>18</v>
      </c>
      <c r="W12397">
        <v>34</v>
      </c>
      <c r="X12397">
        <v>19</v>
      </c>
      <c r="Y12397">
        <v>15</v>
      </c>
      <c r="Z12397">
        <v>0</v>
      </c>
      <c r="AA12397">
        <v>0</v>
      </c>
    </row>
    <row r="12398" spans="1:27" x14ac:dyDescent="0.25">
      <c r="A12398" s="1" t="s">
        <v>100</v>
      </c>
      <c r="B12398" s="1" t="s">
        <v>4</v>
      </c>
      <c r="C12398" s="1" t="s">
        <v>10</v>
      </c>
      <c r="D12398" s="1" t="s">
        <v>206</v>
      </c>
      <c r="E12398" s="1" t="s">
        <v>19</v>
      </c>
      <c r="F12398" s="1" t="s">
        <v>146</v>
      </c>
      <c r="G12398" s="1" t="str">
        <f>UPPER(players_stats[[#This Row],[Agents]])</f>
        <v>RAZE</v>
      </c>
      <c r="H12398" s="1" t="str">
        <f>IF(OR(ISNUMBER(FIND(",",players_stats[[#This Row],[Agents MAYUS]])),ISNUMBER(FIND("All Match Types",players_stats[[#This Row],[Match Type]]))),"Eliminar","")</f>
        <v/>
      </c>
      <c r="I12398">
        <v>16</v>
      </c>
      <c r="K12398">
        <v>373</v>
      </c>
      <c r="L12398">
        <v>233</v>
      </c>
      <c r="O12398">
        <v>131</v>
      </c>
      <c r="P12398">
        <v>38</v>
      </c>
      <c r="U12398" s="1" t="s">
        <v>63</v>
      </c>
      <c r="V12398">
        <v>21</v>
      </c>
      <c r="W12398">
        <v>21</v>
      </c>
      <c r="X12398">
        <v>9</v>
      </c>
      <c r="Y12398">
        <v>6</v>
      </c>
      <c r="Z12398">
        <v>0</v>
      </c>
      <c r="AA12398">
        <v>0</v>
      </c>
    </row>
    <row r="12399" spans="1:27" x14ac:dyDescent="0.25">
      <c r="A12399" s="1" t="s">
        <v>100</v>
      </c>
      <c r="B12399" s="1" t="s">
        <v>4</v>
      </c>
      <c r="C12399" s="1" t="s">
        <v>10</v>
      </c>
      <c r="D12399" s="1" t="s">
        <v>206</v>
      </c>
      <c r="E12399" s="1" t="s">
        <v>19</v>
      </c>
      <c r="F12399" s="1" t="s">
        <v>151</v>
      </c>
      <c r="G12399" s="1" t="str">
        <f>UPPER(players_stats[[#This Row],[Agents]])</f>
        <v>SOVA</v>
      </c>
      <c r="H12399" s="1" t="str">
        <f>IF(OR(ISNUMBER(FIND(",",players_stats[[#This Row],[Agents MAYUS]])),ISNUMBER(FIND("All Match Types",players_stats[[#This Row],[Match Type]]))),"Eliminar","")</f>
        <v/>
      </c>
      <c r="I12399">
        <v>17</v>
      </c>
      <c r="K12399">
        <v>168</v>
      </c>
      <c r="L12399">
        <v>10</v>
      </c>
      <c r="O12399">
        <v>53</v>
      </c>
      <c r="P12399">
        <v>35</v>
      </c>
      <c r="U12399" s="1" t="s">
        <v>63</v>
      </c>
      <c r="V12399">
        <v>9</v>
      </c>
      <c r="W12399">
        <v>9</v>
      </c>
      <c r="X12399">
        <v>9</v>
      </c>
      <c r="Y12399">
        <v>6</v>
      </c>
      <c r="Z12399">
        <v>0</v>
      </c>
      <c r="AA12399">
        <v>0</v>
      </c>
    </row>
    <row r="12400" spans="1:27" x14ac:dyDescent="0.25">
      <c r="A12400" s="1" t="s">
        <v>100</v>
      </c>
      <c r="B12400" s="1" t="s">
        <v>4</v>
      </c>
      <c r="C12400" s="1" t="s">
        <v>10</v>
      </c>
      <c r="D12400" s="1" t="s">
        <v>206</v>
      </c>
      <c r="E12400" s="1" t="s">
        <v>19</v>
      </c>
      <c r="F12400" s="1" t="s">
        <v>1142</v>
      </c>
      <c r="G12400" s="1" t="str">
        <f>UPPER(players_stats[[#This Row],[Agents]])</f>
        <v>RAZE, SOVA</v>
      </c>
      <c r="H12400" s="1" t="str">
        <f>IF(OR(ISNUMBER(FIND(",",players_stats[[#This Row],[Agents MAYUS]])),ISNUMBER(FIND("All Match Types",players_stats[[#This Row],[Match Type]]))),"Eliminar","")</f>
        <v>Eliminar</v>
      </c>
      <c r="I12400">
        <v>33</v>
      </c>
      <c r="K12400">
        <v>270</v>
      </c>
      <c r="L12400">
        <v>167</v>
      </c>
      <c r="O12400">
        <v>91</v>
      </c>
      <c r="P12400">
        <v>36</v>
      </c>
      <c r="U12400" s="1" t="s">
        <v>63</v>
      </c>
      <c r="V12400">
        <v>21</v>
      </c>
      <c r="W12400">
        <v>30</v>
      </c>
      <c r="X12400">
        <v>18</v>
      </c>
      <c r="Y12400">
        <v>12</v>
      </c>
      <c r="Z12400">
        <v>0</v>
      </c>
      <c r="AA12400">
        <v>0</v>
      </c>
    </row>
    <row r="12401" spans="1:27" x14ac:dyDescent="0.25">
      <c r="A12401" s="1" t="s">
        <v>100</v>
      </c>
      <c r="B12401" s="1" t="s">
        <v>4</v>
      </c>
      <c r="C12401" s="1" t="s">
        <v>10</v>
      </c>
      <c r="D12401" s="1" t="s">
        <v>884</v>
      </c>
      <c r="E12401" s="1" t="s">
        <v>68</v>
      </c>
      <c r="F12401" s="1" t="s">
        <v>181</v>
      </c>
      <c r="G12401" s="1" t="str">
        <f>UPPER(players_stats[[#This Row],[Agents]])</f>
        <v>BREACH</v>
      </c>
      <c r="H12401" s="1" t="str">
        <f>IF(OR(ISNUMBER(FIND(",",players_stats[[#This Row],[Agents MAYUS]])),ISNUMBER(FIND("All Match Types",players_stats[[#This Row],[Match Type]]))),"Eliminar","")</f>
        <v/>
      </c>
      <c r="I12401">
        <v>18</v>
      </c>
      <c r="K12401">
        <v>110</v>
      </c>
      <c r="L12401">
        <v>57</v>
      </c>
      <c r="O12401">
        <v>44</v>
      </c>
      <c r="P12401">
        <v>5</v>
      </c>
      <c r="U12401" s="1" t="s">
        <v>63</v>
      </c>
      <c r="V12401">
        <v>8</v>
      </c>
      <c r="W12401">
        <v>8</v>
      </c>
      <c r="X12401">
        <v>14</v>
      </c>
      <c r="Y12401">
        <v>9</v>
      </c>
      <c r="Z12401">
        <v>0</v>
      </c>
      <c r="AA12401">
        <v>0</v>
      </c>
    </row>
    <row r="12402" spans="1:27" x14ac:dyDescent="0.25">
      <c r="A12402" s="1" t="s">
        <v>100</v>
      </c>
      <c r="B12402" s="1" t="s">
        <v>4</v>
      </c>
      <c r="C12402" s="1" t="s">
        <v>10</v>
      </c>
      <c r="D12402" s="1" t="s">
        <v>884</v>
      </c>
      <c r="E12402" s="1" t="s">
        <v>68</v>
      </c>
      <c r="F12402" s="1" t="s">
        <v>130</v>
      </c>
      <c r="G12402" s="1" t="str">
        <f>UPPER(players_stats[[#This Row],[Agents]])</f>
        <v>FADE</v>
      </c>
      <c r="H12402" s="1" t="str">
        <f>IF(OR(ISNUMBER(FIND(",",players_stats[[#This Row],[Agents MAYUS]])),ISNUMBER(FIND("All Match Types",players_stats[[#This Row],[Match Type]]))),"Eliminar","")</f>
        <v/>
      </c>
      <c r="I12402">
        <v>23</v>
      </c>
      <c r="K12402">
        <v>118</v>
      </c>
      <c r="L12402">
        <v>39</v>
      </c>
      <c r="O12402">
        <v>3</v>
      </c>
      <c r="P12402">
        <v>43</v>
      </c>
      <c r="U12402" s="1" t="s">
        <v>63</v>
      </c>
      <c r="V12402">
        <v>7</v>
      </c>
      <c r="W12402">
        <v>7</v>
      </c>
      <c r="X12402">
        <v>18</v>
      </c>
      <c r="Y12402">
        <v>10</v>
      </c>
      <c r="Z12402">
        <v>0</v>
      </c>
      <c r="AA12402">
        <v>0</v>
      </c>
    </row>
    <row r="12403" spans="1:27" x14ac:dyDescent="0.25">
      <c r="A12403" s="1" t="s">
        <v>100</v>
      </c>
      <c r="B12403" s="1" t="s">
        <v>4</v>
      </c>
      <c r="C12403" s="1" t="s">
        <v>10</v>
      </c>
      <c r="D12403" s="1" t="s">
        <v>884</v>
      </c>
      <c r="E12403" s="1" t="s">
        <v>68</v>
      </c>
      <c r="F12403" s="1" t="s">
        <v>318</v>
      </c>
      <c r="G12403" s="1" t="str">
        <f>UPPER(players_stats[[#This Row],[Agents]])</f>
        <v>BREACH, FADE</v>
      </c>
      <c r="H12403" s="1" t="str">
        <f>IF(OR(ISNUMBER(FIND(",",players_stats[[#This Row],[Agents MAYUS]])),ISNUMBER(FIND("All Match Types",players_stats[[#This Row],[Match Type]]))),"Eliminar","")</f>
        <v>Eliminar</v>
      </c>
      <c r="I12403">
        <v>41</v>
      </c>
      <c r="K12403">
        <v>114</v>
      </c>
      <c r="L12403">
        <v>47</v>
      </c>
      <c r="O12403">
        <v>37</v>
      </c>
      <c r="P12403">
        <v>46</v>
      </c>
      <c r="U12403" s="1" t="s">
        <v>63</v>
      </c>
      <c r="V12403">
        <v>8</v>
      </c>
      <c r="W12403">
        <v>15</v>
      </c>
      <c r="X12403">
        <v>32</v>
      </c>
      <c r="Y12403">
        <v>19</v>
      </c>
      <c r="Z12403">
        <v>0</v>
      </c>
      <c r="AA12403">
        <v>0</v>
      </c>
    </row>
    <row r="12404" spans="1:27" x14ac:dyDescent="0.25">
      <c r="A12404" s="1" t="s">
        <v>100</v>
      </c>
      <c r="B12404" s="1" t="s">
        <v>4</v>
      </c>
      <c r="C12404" s="1" t="s">
        <v>10</v>
      </c>
      <c r="D12404" s="1" t="s">
        <v>881</v>
      </c>
      <c r="E12404" s="1" t="s">
        <v>68</v>
      </c>
      <c r="F12404" s="1" t="s">
        <v>181</v>
      </c>
      <c r="G12404" s="1" t="str">
        <f>UPPER(players_stats[[#This Row],[Agents]])</f>
        <v>BREACH</v>
      </c>
      <c r="H12404" s="1" t="str">
        <f>IF(OR(ISNUMBER(FIND(",",players_stats[[#This Row],[Agents MAYUS]])),ISNUMBER(FIND("All Match Types",players_stats[[#This Row],[Match Type]]))),"Eliminar","")</f>
        <v/>
      </c>
      <c r="I12404">
        <v>23</v>
      </c>
      <c r="K12404">
        <v>204</v>
      </c>
      <c r="L12404">
        <v>106</v>
      </c>
      <c r="O12404">
        <v>74</v>
      </c>
      <c r="P12404">
        <v>39</v>
      </c>
      <c r="U12404" s="1" t="s">
        <v>63</v>
      </c>
      <c r="V12404">
        <v>17</v>
      </c>
      <c r="W12404">
        <v>17</v>
      </c>
      <c r="X12404">
        <v>16</v>
      </c>
      <c r="Y12404">
        <v>9</v>
      </c>
      <c r="Z12404">
        <v>0</v>
      </c>
      <c r="AA12404">
        <v>0</v>
      </c>
    </row>
    <row r="12405" spans="1:27" x14ac:dyDescent="0.25">
      <c r="A12405" s="1" t="s">
        <v>100</v>
      </c>
      <c r="B12405" s="1" t="s">
        <v>4</v>
      </c>
      <c r="C12405" s="1" t="s">
        <v>10</v>
      </c>
      <c r="D12405" s="1" t="s">
        <v>881</v>
      </c>
      <c r="E12405" s="1" t="s">
        <v>68</v>
      </c>
      <c r="F12405" s="1" t="s">
        <v>146</v>
      </c>
      <c r="G12405" s="1" t="str">
        <f>UPPER(players_stats[[#This Row],[Agents]])</f>
        <v>RAZE</v>
      </c>
      <c r="H12405" s="1" t="str">
        <f>IF(OR(ISNUMBER(FIND(",",players_stats[[#This Row],[Agents MAYUS]])),ISNUMBER(FIND("All Match Types",players_stats[[#This Row],[Match Type]]))),"Eliminar","")</f>
        <v/>
      </c>
      <c r="I12405">
        <v>18</v>
      </c>
      <c r="K12405">
        <v>233</v>
      </c>
      <c r="L12405">
        <v>78</v>
      </c>
      <c r="O12405">
        <v>78</v>
      </c>
      <c r="P12405">
        <v>11</v>
      </c>
      <c r="U12405" s="1" t="s">
        <v>63</v>
      </c>
      <c r="V12405">
        <v>14</v>
      </c>
      <c r="W12405">
        <v>14</v>
      </c>
      <c r="X12405">
        <v>18</v>
      </c>
      <c r="Y12405">
        <v>2</v>
      </c>
      <c r="Z12405">
        <v>0</v>
      </c>
      <c r="AA12405">
        <v>0</v>
      </c>
    </row>
    <row r="12406" spans="1:27" x14ac:dyDescent="0.25">
      <c r="A12406" s="1" t="s">
        <v>100</v>
      </c>
      <c r="B12406" s="1" t="s">
        <v>4</v>
      </c>
      <c r="C12406" s="1" t="s">
        <v>10</v>
      </c>
      <c r="D12406" s="1" t="s">
        <v>881</v>
      </c>
      <c r="E12406" s="1" t="s">
        <v>68</v>
      </c>
      <c r="F12406" s="1" t="s">
        <v>1258</v>
      </c>
      <c r="G12406" s="1" t="str">
        <f>UPPER(players_stats[[#This Row],[Agents]])</f>
        <v>BREACH, RAZE</v>
      </c>
      <c r="H12406" s="1" t="str">
        <f>IF(OR(ISNUMBER(FIND(",",players_stats[[#This Row],[Agents MAYUS]])),ISNUMBER(FIND("All Match Types",players_stats[[#This Row],[Match Type]]))),"Eliminar","")</f>
        <v>Eliminar</v>
      </c>
      <c r="I12406">
        <v>41</v>
      </c>
      <c r="K12406">
        <v>218</v>
      </c>
      <c r="L12406">
        <v>91</v>
      </c>
      <c r="O12406">
        <v>76</v>
      </c>
      <c r="P12406">
        <v>27</v>
      </c>
      <c r="U12406" s="1" t="s">
        <v>63</v>
      </c>
      <c r="V12406">
        <v>17</v>
      </c>
      <c r="W12406">
        <v>31</v>
      </c>
      <c r="X12406">
        <v>34</v>
      </c>
      <c r="Y12406">
        <v>11</v>
      </c>
      <c r="Z12406">
        <v>0</v>
      </c>
      <c r="AA12406">
        <v>0</v>
      </c>
    </row>
    <row r="12407" spans="1:27" x14ac:dyDescent="0.25">
      <c r="A12407" s="1" t="s">
        <v>100</v>
      </c>
      <c r="B12407" s="1" t="s">
        <v>4</v>
      </c>
      <c r="C12407" s="1" t="s">
        <v>10</v>
      </c>
      <c r="D12407" s="1" t="s">
        <v>882</v>
      </c>
      <c r="E12407" s="1" t="s">
        <v>68</v>
      </c>
      <c r="F12407" s="1" t="s">
        <v>145</v>
      </c>
      <c r="G12407" s="1" t="str">
        <f>UPPER(players_stats[[#This Row],[Agents]])</f>
        <v>JETT</v>
      </c>
      <c r="H12407" s="1" t="str">
        <f>IF(OR(ISNUMBER(FIND(",",players_stats[[#This Row],[Agents MAYUS]])),ISNUMBER(FIND("All Match Types",players_stats[[#This Row],[Match Type]]))),"Eliminar","")</f>
        <v/>
      </c>
      <c r="I12407">
        <v>18</v>
      </c>
      <c r="K12407">
        <v>210</v>
      </c>
      <c r="L12407">
        <v>73</v>
      </c>
      <c r="O12407">
        <v>61</v>
      </c>
      <c r="P12407">
        <v>33</v>
      </c>
      <c r="U12407" s="1" t="s">
        <v>63</v>
      </c>
      <c r="V12407">
        <v>11</v>
      </c>
      <c r="W12407">
        <v>11</v>
      </c>
      <c r="X12407">
        <v>15</v>
      </c>
      <c r="Y12407">
        <v>6</v>
      </c>
      <c r="Z12407">
        <v>0</v>
      </c>
      <c r="AA12407">
        <v>0</v>
      </c>
    </row>
    <row r="12408" spans="1:27" x14ac:dyDescent="0.25">
      <c r="A12408" s="1" t="s">
        <v>100</v>
      </c>
      <c r="B12408" s="1" t="s">
        <v>4</v>
      </c>
      <c r="C12408" s="1" t="s">
        <v>10</v>
      </c>
      <c r="D12408" s="1" t="s">
        <v>882</v>
      </c>
      <c r="E12408" s="1" t="s">
        <v>68</v>
      </c>
      <c r="F12408" s="1" t="s">
        <v>188</v>
      </c>
      <c r="G12408" s="1" t="str">
        <f>UPPER(players_stats[[#This Row],[Agents]])</f>
        <v>NEON</v>
      </c>
      <c r="H12408" s="1" t="str">
        <f>IF(OR(ISNUMBER(FIND(",",players_stats[[#This Row],[Agents MAYUS]])),ISNUMBER(FIND("All Match Types",players_stats[[#This Row],[Match Type]]))),"Eliminar","")</f>
        <v/>
      </c>
      <c r="I12408">
        <v>23</v>
      </c>
      <c r="K12408">
        <v>357</v>
      </c>
      <c r="L12408">
        <v>171</v>
      </c>
      <c r="O12408">
        <v>126</v>
      </c>
      <c r="P12408">
        <v>22</v>
      </c>
      <c r="U12408" s="1" t="s">
        <v>63</v>
      </c>
      <c r="V12408">
        <v>29</v>
      </c>
      <c r="W12408">
        <v>29</v>
      </c>
      <c r="X12408">
        <v>17</v>
      </c>
      <c r="Y12408">
        <v>5</v>
      </c>
      <c r="Z12408">
        <v>0</v>
      </c>
      <c r="AA12408">
        <v>0</v>
      </c>
    </row>
    <row r="12409" spans="1:27" x14ac:dyDescent="0.25">
      <c r="A12409" s="1" t="s">
        <v>100</v>
      </c>
      <c r="B12409" s="1" t="s">
        <v>4</v>
      </c>
      <c r="C12409" s="1" t="s">
        <v>10</v>
      </c>
      <c r="D12409" s="1" t="s">
        <v>882</v>
      </c>
      <c r="E12409" s="1" t="s">
        <v>68</v>
      </c>
      <c r="F12409" s="1" t="s">
        <v>194</v>
      </c>
      <c r="G12409" s="1" t="str">
        <f>UPPER(players_stats[[#This Row],[Agents]])</f>
        <v>JETT, NEON</v>
      </c>
      <c r="H12409" s="1" t="str">
        <f>IF(OR(ISNUMBER(FIND(",",players_stats[[#This Row],[Agents MAYUS]])),ISNUMBER(FIND("All Match Types",players_stats[[#This Row],[Match Type]]))),"Eliminar","")</f>
        <v>Eliminar</v>
      </c>
      <c r="I12409">
        <v>41</v>
      </c>
      <c r="K12409">
        <v>284</v>
      </c>
      <c r="L12409">
        <v>125</v>
      </c>
      <c r="O12409">
        <v>98</v>
      </c>
      <c r="P12409">
        <v>27</v>
      </c>
      <c r="U12409" s="1" t="s">
        <v>63</v>
      </c>
      <c r="V12409">
        <v>29</v>
      </c>
      <c r="W12409">
        <v>40</v>
      </c>
      <c r="X12409">
        <v>32</v>
      </c>
      <c r="Y12409">
        <v>11</v>
      </c>
      <c r="Z12409">
        <v>0</v>
      </c>
      <c r="AA12409">
        <v>0</v>
      </c>
    </row>
    <row r="12410" spans="1:27" x14ac:dyDescent="0.25">
      <c r="A12410" s="1" t="s">
        <v>100</v>
      </c>
      <c r="B12410" s="1" t="s">
        <v>4</v>
      </c>
      <c r="C12410" s="1" t="s">
        <v>10</v>
      </c>
      <c r="D12410" s="1" t="s">
        <v>1421</v>
      </c>
      <c r="E12410" s="1" t="s">
        <v>68</v>
      </c>
      <c r="F12410" s="1" t="s">
        <v>134</v>
      </c>
      <c r="G12410" s="1" t="str">
        <f>UPPER(players_stats[[#This Row],[Agents]])</f>
        <v>KILLJOY</v>
      </c>
      <c r="H12410" s="1" t="str">
        <f>IF(OR(ISNUMBER(FIND(",",players_stats[[#This Row],[Agents MAYUS]])),ISNUMBER(FIND("All Match Types",players_stats[[#This Row],[Match Type]]))),"Eliminar","")</f>
        <v/>
      </c>
      <c r="I12410">
        <v>41</v>
      </c>
      <c r="K12410">
        <v>111</v>
      </c>
      <c r="L12410">
        <v>47</v>
      </c>
      <c r="O12410">
        <v>34</v>
      </c>
      <c r="P12410">
        <v>15</v>
      </c>
      <c r="U12410" s="1" t="s">
        <v>63</v>
      </c>
      <c r="V12410">
        <v>7</v>
      </c>
      <c r="W12410">
        <v>14</v>
      </c>
      <c r="X12410">
        <v>30</v>
      </c>
      <c r="Y12410">
        <v>6</v>
      </c>
      <c r="Z12410">
        <v>0</v>
      </c>
      <c r="AA12410">
        <v>0</v>
      </c>
    </row>
    <row r="12411" spans="1:27" x14ac:dyDescent="0.25">
      <c r="A12411" s="1" t="s">
        <v>100</v>
      </c>
      <c r="B12411" s="1" t="s">
        <v>4</v>
      </c>
      <c r="C12411" s="1" t="s">
        <v>10</v>
      </c>
      <c r="D12411" s="1" t="s">
        <v>1388</v>
      </c>
      <c r="E12411" s="1" t="s">
        <v>68</v>
      </c>
      <c r="F12411" s="1" t="s">
        <v>140</v>
      </c>
      <c r="G12411" s="1" t="str">
        <f>UPPER(players_stats[[#This Row],[Agents]])</f>
        <v>OMEN</v>
      </c>
      <c r="H12411" s="1" t="str">
        <f>IF(OR(ISNUMBER(FIND(",",players_stats[[#This Row],[Agents MAYUS]])),ISNUMBER(FIND("All Match Types",players_stats[[#This Row],[Match Type]]))),"Eliminar","")</f>
        <v/>
      </c>
      <c r="I12411">
        <v>41</v>
      </c>
      <c r="K12411">
        <v>193</v>
      </c>
      <c r="L12411">
        <v>94</v>
      </c>
      <c r="O12411">
        <v>73</v>
      </c>
      <c r="P12411">
        <v>27</v>
      </c>
      <c r="U12411" s="1" t="s">
        <v>63</v>
      </c>
      <c r="V12411">
        <v>18</v>
      </c>
      <c r="W12411">
        <v>30</v>
      </c>
      <c r="X12411">
        <v>32</v>
      </c>
      <c r="Y12411">
        <v>11</v>
      </c>
      <c r="Z12411">
        <v>0</v>
      </c>
      <c r="AA12411">
        <v>0</v>
      </c>
    </row>
    <row r="12412" spans="1:27" x14ac:dyDescent="0.25">
      <c r="A12412" s="1" t="s">
        <v>100</v>
      </c>
      <c r="B12412" s="1" t="s">
        <v>4</v>
      </c>
      <c r="C12412" s="1" t="s">
        <v>10</v>
      </c>
      <c r="D12412" s="1" t="s">
        <v>326</v>
      </c>
      <c r="E12412" s="1" t="s">
        <v>8</v>
      </c>
      <c r="F12412" s="1" t="s">
        <v>268</v>
      </c>
      <c r="G12412" s="1" t="str">
        <f>UPPER(players_stats[[#This Row],[Agents]])</f>
        <v>CHAMBER</v>
      </c>
      <c r="H12412" s="1" t="str">
        <f>IF(OR(ISNUMBER(FIND(",",players_stats[[#This Row],[Agents MAYUS]])),ISNUMBER(FIND("All Match Types",players_stats[[#This Row],[Match Type]]))),"Eliminar","")</f>
        <v/>
      </c>
      <c r="I12412">
        <v>41</v>
      </c>
      <c r="K12412">
        <v>214</v>
      </c>
      <c r="L12412">
        <v>114</v>
      </c>
      <c r="O12412">
        <v>8</v>
      </c>
      <c r="P12412">
        <v>24</v>
      </c>
      <c r="U12412" s="1" t="s">
        <v>63</v>
      </c>
      <c r="V12412">
        <v>22</v>
      </c>
      <c r="W12412">
        <v>33</v>
      </c>
      <c r="X12412">
        <v>29</v>
      </c>
      <c r="Y12412">
        <v>10</v>
      </c>
      <c r="Z12412">
        <v>0</v>
      </c>
      <c r="AA12412">
        <v>0</v>
      </c>
    </row>
    <row r="12413" spans="1:27" x14ac:dyDescent="0.25">
      <c r="A12413" s="1" t="s">
        <v>100</v>
      </c>
      <c r="B12413" s="1" t="s">
        <v>4</v>
      </c>
      <c r="C12413" s="1" t="s">
        <v>10</v>
      </c>
      <c r="D12413" s="1" t="s">
        <v>325</v>
      </c>
      <c r="E12413" s="1" t="s">
        <v>8</v>
      </c>
      <c r="F12413" s="1" t="s">
        <v>138</v>
      </c>
      <c r="G12413" s="1" t="str">
        <f>UPPER(players_stats[[#This Row],[Agents]])</f>
        <v>GEKKO</v>
      </c>
      <c r="H12413" s="1" t="str">
        <f>IF(OR(ISNUMBER(FIND(",",players_stats[[#This Row],[Agents MAYUS]])),ISNUMBER(FIND("All Match Types",players_stats[[#This Row],[Match Type]]))),"Eliminar","")</f>
        <v/>
      </c>
      <c r="I12413">
        <v>18</v>
      </c>
      <c r="K12413">
        <v>255</v>
      </c>
      <c r="L12413">
        <v>225</v>
      </c>
      <c r="O12413">
        <v>10</v>
      </c>
      <c r="P12413">
        <v>17</v>
      </c>
      <c r="U12413" s="1" t="s">
        <v>63</v>
      </c>
      <c r="V12413">
        <v>18</v>
      </c>
      <c r="W12413">
        <v>18</v>
      </c>
      <c r="X12413">
        <v>8</v>
      </c>
      <c r="Y12413">
        <v>3</v>
      </c>
      <c r="Z12413">
        <v>0</v>
      </c>
      <c r="AA12413">
        <v>0</v>
      </c>
    </row>
    <row r="12414" spans="1:27" x14ac:dyDescent="0.25">
      <c r="A12414" s="1" t="s">
        <v>100</v>
      </c>
      <c r="B12414" s="1" t="s">
        <v>4</v>
      </c>
      <c r="C12414" s="1" t="s">
        <v>10</v>
      </c>
      <c r="D12414" s="1" t="s">
        <v>325</v>
      </c>
      <c r="E12414" s="1" t="s">
        <v>8</v>
      </c>
      <c r="F12414" s="1" t="s">
        <v>151</v>
      </c>
      <c r="G12414" s="1" t="str">
        <f>UPPER(players_stats[[#This Row],[Agents]])</f>
        <v>SOVA</v>
      </c>
      <c r="H12414" s="1" t="str">
        <f>IF(OR(ISNUMBER(FIND(",",players_stats[[#This Row],[Agents MAYUS]])),ISNUMBER(FIND("All Match Types",players_stats[[#This Row],[Match Type]]))),"Eliminar","")</f>
        <v/>
      </c>
      <c r="I12414">
        <v>23</v>
      </c>
      <c r="K12414">
        <v>218</v>
      </c>
      <c r="L12414">
        <v>129</v>
      </c>
      <c r="O12414">
        <v>78</v>
      </c>
      <c r="P12414">
        <v>26</v>
      </c>
      <c r="U12414" s="1" t="s">
        <v>63</v>
      </c>
      <c r="V12414">
        <v>18</v>
      </c>
      <c r="W12414">
        <v>18</v>
      </c>
      <c r="X12414">
        <v>14</v>
      </c>
      <c r="Y12414">
        <v>6</v>
      </c>
      <c r="Z12414">
        <v>0</v>
      </c>
      <c r="AA12414">
        <v>0</v>
      </c>
    </row>
    <row r="12415" spans="1:27" x14ac:dyDescent="0.25">
      <c r="A12415" s="1" t="s">
        <v>100</v>
      </c>
      <c r="B12415" s="1" t="s">
        <v>4</v>
      </c>
      <c r="C12415" s="1" t="s">
        <v>10</v>
      </c>
      <c r="D12415" s="1" t="s">
        <v>325</v>
      </c>
      <c r="E12415" s="1" t="s">
        <v>8</v>
      </c>
      <c r="F12415" s="1" t="s">
        <v>218</v>
      </c>
      <c r="G12415" s="1" t="str">
        <f>UPPER(players_stats[[#This Row],[Agents]])</f>
        <v>GEKKO, SOVA</v>
      </c>
      <c r="H12415" s="1" t="str">
        <f>IF(OR(ISNUMBER(FIND(",",players_stats[[#This Row],[Agents MAYUS]])),ISNUMBER(FIND("All Match Types",players_stats[[#This Row],[Match Type]]))),"Eliminar","")</f>
        <v>Eliminar</v>
      </c>
      <c r="I12415">
        <v>41</v>
      </c>
      <c r="K12415">
        <v>236</v>
      </c>
      <c r="L12415">
        <v>164</v>
      </c>
      <c r="O12415">
        <v>88</v>
      </c>
      <c r="P12415">
        <v>22</v>
      </c>
      <c r="U12415" s="1" t="s">
        <v>63</v>
      </c>
      <c r="V12415">
        <v>18</v>
      </c>
      <c r="W12415">
        <v>36</v>
      </c>
      <c r="X12415">
        <v>22</v>
      </c>
      <c r="Y12415">
        <v>9</v>
      </c>
      <c r="Z12415">
        <v>0</v>
      </c>
      <c r="AA12415">
        <v>0</v>
      </c>
    </row>
    <row r="12416" spans="1:27" x14ac:dyDescent="0.25">
      <c r="A12416" s="1" t="s">
        <v>100</v>
      </c>
      <c r="B12416" s="1" t="s">
        <v>4</v>
      </c>
      <c r="C12416" s="1" t="s">
        <v>10</v>
      </c>
      <c r="D12416" s="1" t="s">
        <v>319</v>
      </c>
      <c r="E12416" s="1" t="s">
        <v>8</v>
      </c>
      <c r="F12416" s="1" t="s">
        <v>157</v>
      </c>
      <c r="G12416" s="1" t="str">
        <f>UPPER(players_stats[[#This Row],[Agents]])</f>
        <v>HARBOR</v>
      </c>
      <c r="H12416" s="1" t="str">
        <f>IF(OR(ISNUMBER(FIND(",",players_stats[[#This Row],[Agents MAYUS]])),ISNUMBER(FIND("All Match Types",players_stats[[#This Row],[Match Type]]))),"Eliminar","")</f>
        <v/>
      </c>
      <c r="I12416">
        <v>23</v>
      </c>
      <c r="K12416">
        <v>160</v>
      </c>
      <c r="L12416">
        <v>107</v>
      </c>
      <c r="O12416">
        <v>65</v>
      </c>
      <c r="P12416">
        <v>26</v>
      </c>
      <c r="U12416" s="1" t="s">
        <v>63</v>
      </c>
      <c r="V12416">
        <v>15</v>
      </c>
      <c r="W12416">
        <v>15</v>
      </c>
      <c r="X12416">
        <v>14</v>
      </c>
      <c r="Y12416">
        <v>6</v>
      </c>
      <c r="Z12416">
        <v>0</v>
      </c>
      <c r="AA12416">
        <v>0</v>
      </c>
    </row>
    <row r="12417" spans="1:27" x14ac:dyDescent="0.25">
      <c r="A12417" s="1" t="s">
        <v>100</v>
      </c>
      <c r="B12417" s="1" t="s">
        <v>4</v>
      </c>
      <c r="C12417" s="1" t="s">
        <v>10</v>
      </c>
      <c r="D12417" s="1" t="s">
        <v>319</v>
      </c>
      <c r="E12417" s="1" t="s">
        <v>8</v>
      </c>
      <c r="F12417" s="1" t="s">
        <v>140</v>
      </c>
      <c r="G12417" s="1" t="str">
        <f>UPPER(players_stats[[#This Row],[Agents]])</f>
        <v>OMEN</v>
      </c>
      <c r="H12417" s="1" t="str">
        <f>IF(OR(ISNUMBER(FIND(",",players_stats[[#This Row],[Agents MAYUS]])),ISNUMBER(FIND("All Match Types",players_stats[[#This Row],[Match Type]]))),"Eliminar","")</f>
        <v/>
      </c>
      <c r="I12417">
        <v>18</v>
      </c>
      <c r="K12417">
        <v>155</v>
      </c>
      <c r="L12417">
        <v>92</v>
      </c>
      <c r="O12417">
        <v>67</v>
      </c>
      <c r="P12417">
        <v>28</v>
      </c>
      <c r="U12417" s="1" t="s">
        <v>63</v>
      </c>
      <c r="V12417">
        <v>12</v>
      </c>
      <c r="W12417">
        <v>12</v>
      </c>
      <c r="X12417">
        <v>13</v>
      </c>
      <c r="Y12417">
        <v>5</v>
      </c>
      <c r="Z12417">
        <v>0</v>
      </c>
      <c r="AA12417">
        <v>0</v>
      </c>
    </row>
    <row r="12418" spans="1:27" x14ac:dyDescent="0.25">
      <c r="A12418" s="1" t="s">
        <v>100</v>
      </c>
      <c r="B12418" s="1" t="s">
        <v>4</v>
      </c>
      <c r="C12418" s="1" t="s">
        <v>10</v>
      </c>
      <c r="D12418" s="1" t="s">
        <v>319</v>
      </c>
      <c r="E12418" s="1" t="s">
        <v>8</v>
      </c>
      <c r="F12418" s="1" t="s">
        <v>376</v>
      </c>
      <c r="G12418" s="1" t="str">
        <f>UPPER(players_stats[[#This Row],[Agents]])</f>
        <v>HARBOR, OMEN</v>
      </c>
      <c r="H12418" s="1" t="str">
        <f>IF(OR(ISNUMBER(FIND(",",players_stats[[#This Row],[Agents MAYUS]])),ISNUMBER(FIND("All Match Types",players_stats[[#This Row],[Match Type]]))),"Eliminar","")</f>
        <v>Eliminar</v>
      </c>
      <c r="I12418">
        <v>41</v>
      </c>
      <c r="K12418">
        <v>158</v>
      </c>
      <c r="L12418">
        <v>10</v>
      </c>
      <c r="O12418">
        <v>66</v>
      </c>
      <c r="P12418">
        <v>27</v>
      </c>
      <c r="U12418" s="1" t="s">
        <v>63</v>
      </c>
      <c r="V12418">
        <v>15</v>
      </c>
      <c r="W12418">
        <v>27</v>
      </c>
      <c r="X12418">
        <v>27</v>
      </c>
      <c r="Y12418">
        <v>11</v>
      </c>
      <c r="Z12418">
        <v>0</v>
      </c>
      <c r="AA12418">
        <v>0</v>
      </c>
    </row>
    <row r="12419" spans="1:27" x14ac:dyDescent="0.25">
      <c r="A12419" s="1" t="s">
        <v>100</v>
      </c>
      <c r="B12419" s="1" t="s">
        <v>4</v>
      </c>
      <c r="C12419" s="1" t="s">
        <v>10</v>
      </c>
      <c r="D12419" s="1" t="s">
        <v>320</v>
      </c>
      <c r="E12419" s="1" t="s">
        <v>8</v>
      </c>
      <c r="F12419" s="1" t="s">
        <v>355</v>
      </c>
      <c r="G12419" s="1" t="str">
        <f>UPPER(players_stats[[#This Row],[Agents]])</f>
        <v>PHOENIX</v>
      </c>
      <c r="H12419" s="1" t="str">
        <f>IF(OR(ISNUMBER(FIND(",",players_stats[[#This Row],[Agents MAYUS]])),ISNUMBER(FIND("All Match Types",players_stats[[#This Row],[Match Type]]))),"Eliminar","")</f>
        <v/>
      </c>
      <c r="I12419">
        <v>23</v>
      </c>
      <c r="K12419">
        <v>209</v>
      </c>
      <c r="L12419">
        <v>89</v>
      </c>
      <c r="O12419">
        <v>7</v>
      </c>
      <c r="P12419">
        <v>3</v>
      </c>
      <c r="U12419" s="1" t="s">
        <v>63</v>
      </c>
      <c r="V12419">
        <v>16</v>
      </c>
      <c r="W12419">
        <v>16</v>
      </c>
      <c r="X12419">
        <v>18</v>
      </c>
      <c r="Y12419">
        <v>7</v>
      </c>
      <c r="Z12419">
        <v>0</v>
      </c>
      <c r="AA12419">
        <v>0</v>
      </c>
    </row>
    <row r="12420" spans="1:27" x14ac:dyDescent="0.25">
      <c r="A12420" s="1" t="s">
        <v>100</v>
      </c>
      <c r="B12420" s="1" t="s">
        <v>4</v>
      </c>
      <c r="C12420" s="1" t="s">
        <v>10</v>
      </c>
      <c r="D12420" s="1" t="s">
        <v>320</v>
      </c>
      <c r="E12420" s="1" t="s">
        <v>8</v>
      </c>
      <c r="F12420" s="1" t="s">
        <v>146</v>
      </c>
      <c r="G12420" s="1" t="str">
        <f>UPPER(players_stats[[#This Row],[Agents]])</f>
        <v>RAZE</v>
      </c>
      <c r="H12420" s="1" t="str">
        <f>IF(OR(ISNUMBER(FIND(",",players_stats[[#This Row],[Agents MAYUS]])),ISNUMBER(FIND("All Match Types",players_stats[[#This Row],[Match Type]]))),"Eliminar","")</f>
        <v/>
      </c>
      <c r="I12420">
        <v>18</v>
      </c>
      <c r="K12420">
        <v>215</v>
      </c>
      <c r="L12420">
        <v>118</v>
      </c>
      <c r="O12420">
        <v>72</v>
      </c>
      <c r="P12420">
        <v>28</v>
      </c>
      <c r="U12420" s="1" t="s">
        <v>63</v>
      </c>
      <c r="V12420">
        <v>13</v>
      </c>
      <c r="W12420">
        <v>13</v>
      </c>
      <c r="X12420">
        <v>11</v>
      </c>
      <c r="Y12420">
        <v>5</v>
      </c>
      <c r="Z12420">
        <v>0</v>
      </c>
      <c r="AA12420">
        <v>0</v>
      </c>
    </row>
    <row r="12421" spans="1:27" x14ac:dyDescent="0.25">
      <c r="A12421" s="1" t="s">
        <v>100</v>
      </c>
      <c r="B12421" s="1" t="s">
        <v>4</v>
      </c>
      <c r="C12421" s="1" t="s">
        <v>10</v>
      </c>
      <c r="D12421" s="1" t="s">
        <v>320</v>
      </c>
      <c r="E12421" s="1" t="s">
        <v>8</v>
      </c>
      <c r="F12421" s="1" t="s">
        <v>1241</v>
      </c>
      <c r="G12421" s="1" t="str">
        <f>UPPER(players_stats[[#This Row],[Agents]])</f>
        <v>PHOENIX, RAZE</v>
      </c>
      <c r="H12421" s="1" t="str">
        <f>IF(OR(ISNUMBER(FIND(",",players_stats[[#This Row],[Agents MAYUS]])),ISNUMBER(FIND("All Match Types",players_stats[[#This Row],[Match Type]]))),"Eliminar","")</f>
        <v>Eliminar</v>
      </c>
      <c r="I12421">
        <v>41</v>
      </c>
      <c r="K12421">
        <v>212</v>
      </c>
      <c r="L12421">
        <v>10</v>
      </c>
      <c r="O12421">
        <v>71</v>
      </c>
      <c r="P12421">
        <v>29</v>
      </c>
      <c r="U12421" s="1" t="s">
        <v>63</v>
      </c>
      <c r="V12421">
        <v>16</v>
      </c>
      <c r="W12421">
        <v>29</v>
      </c>
      <c r="X12421">
        <v>29</v>
      </c>
      <c r="Y12421">
        <v>12</v>
      </c>
      <c r="Z12421">
        <v>0</v>
      </c>
      <c r="AA12421">
        <v>0</v>
      </c>
    </row>
    <row r="12422" spans="1:27" x14ac:dyDescent="0.25">
      <c r="A12422" s="1" t="s">
        <v>100</v>
      </c>
      <c r="B12422" s="1" t="s">
        <v>4</v>
      </c>
      <c r="C12422" s="1" t="s">
        <v>10</v>
      </c>
      <c r="D12422" s="1" t="s">
        <v>323</v>
      </c>
      <c r="E12422" s="1" t="s">
        <v>8</v>
      </c>
      <c r="F12422" s="1" t="s">
        <v>152</v>
      </c>
      <c r="G12422" s="1" t="str">
        <f>UPPER(players_stats[[#This Row],[Agents]])</f>
        <v>VIPER</v>
      </c>
      <c r="H12422" s="1" t="str">
        <f>IF(OR(ISNUMBER(FIND(",",players_stats[[#This Row],[Agents MAYUS]])),ISNUMBER(FIND("All Match Types",players_stats[[#This Row],[Match Type]]))),"Eliminar","")</f>
        <v/>
      </c>
      <c r="I12422">
        <v>41</v>
      </c>
      <c r="K12422">
        <v>249</v>
      </c>
      <c r="L12422">
        <v>142</v>
      </c>
      <c r="O12422">
        <v>83</v>
      </c>
      <c r="P12422">
        <v>34</v>
      </c>
      <c r="U12422" s="1" t="s">
        <v>63</v>
      </c>
      <c r="V12422">
        <v>20</v>
      </c>
      <c r="W12422">
        <v>34</v>
      </c>
      <c r="X12422">
        <v>24</v>
      </c>
      <c r="Y12422">
        <v>14</v>
      </c>
      <c r="Z12422">
        <v>0</v>
      </c>
      <c r="AA12422">
        <v>0</v>
      </c>
    </row>
    <row r="12423" spans="1:27" x14ac:dyDescent="0.25">
      <c r="A12423" s="1" t="s">
        <v>100</v>
      </c>
      <c r="B12423" s="1" t="s">
        <v>4</v>
      </c>
      <c r="C12423" s="1" t="s">
        <v>10</v>
      </c>
      <c r="D12423" s="1" t="s">
        <v>1396</v>
      </c>
      <c r="E12423" s="1" t="s">
        <v>65</v>
      </c>
      <c r="F12423" s="1" t="s">
        <v>133</v>
      </c>
      <c r="G12423" s="1" t="str">
        <f>UPPER(players_stats[[#This Row],[Agents]])</f>
        <v>CYPHER</v>
      </c>
      <c r="H12423" s="1" t="str">
        <f>IF(OR(ISNUMBER(FIND(",",players_stats[[#This Row],[Agents MAYUS]])),ISNUMBER(FIND("All Match Types",players_stats[[#This Row],[Match Type]]))),"Eliminar","")</f>
        <v/>
      </c>
      <c r="I12423">
        <v>17</v>
      </c>
      <c r="K12423">
        <v>187</v>
      </c>
      <c r="L12423">
        <v>67</v>
      </c>
      <c r="O12423">
        <v>59</v>
      </c>
      <c r="P12423">
        <v>24</v>
      </c>
      <c r="U12423" s="1" t="s">
        <v>63</v>
      </c>
      <c r="V12423">
        <v>10</v>
      </c>
      <c r="W12423">
        <v>10</v>
      </c>
      <c r="X12423">
        <v>15</v>
      </c>
      <c r="Y12423">
        <v>4</v>
      </c>
      <c r="Z12423">
        <v>0</v>
      </c>
      <c r="AA12423">
        <v>0</v>
      </c>
    </row>
    <row r="12424" spans="1:27" x14ac:dyDescent="0.25">
      <c r="A12424" s="1" t="s">
        <v>100</v>
      </c>
      <c r="B12424" s="1" t="s">
        <v>4</v>
      </c>
      <c r="C12424" s="1" t="s">
        <v>10</v>
      </c>
      <c r="D12424" s="1" t="s">
        <v>1396</v>
      </c>
      <c r="E12424" s="1" t="s">
        <v>65</v>
      </c>
      <c r="F12424" s="1" t="s">
        <v>215</v>
      </c>
      <c r="G12424" s="1" t="str">
        <f>UPPER(players_stats[[#This Row],[Agents]])</f>
        <v>KAYO</v>
      </c>
      <c r="H12424" s="1" t="str">
        <f>IF(OR(ISNUMBER(FIND(",",players_stats[[#This Row],[Agents MAYUS]])),ISNUMBER(FIND("All Match Types",players_stats[[#This Row],[Match Type]]))),"Eliminar","")</f>
        <v/>
      </c>
      <c r="I12424">
        <v>16</v>
      </c>
      <c r="K12424">
        <v>179</v>
      </c>
      <c r="L12424">
        <v>64</v>
      </c>
      <c r="O12424">
        <v>56</v>
      </c>
      <c r="P12424">
        <v>44</v>
      </c>
      <c r="U12424" s="1" t="s">
        <v>63</v>
      </c>
      <c r="V12424">
        <v>9</v>
      </c>
      <c r="W12424">
        <v>9</v>
      </c>
      <c r="X12424">
        <v>14</v>
      </c>
      <c r="Y12424">
        <v>7</v>
      </c>
      <c r="Z12424">
        <v>0</v>
      </c>
      <c r="AA12424">
        <v>0</v>
      </c>
    </row>
    <row r="12425" spans="1:27" x14ac:dyDescent="0.25">
      <c r="A12425" s="1" t="s">
        <v>100</v>
      </c>
      <c r="B12425" s="1" t="s">
        <v>4</v>
      </c>
      <c r="C12425" s="1" t="s">
        <v>10</v>
      </c>
      <c r="D12425" s="1" t="s">
        <v>1396</v>
      </c>
      <c r="E12425" s="1" t="s">
        <v>65</v>
      </c>
      <c r="F12425" s="1" t="s">
        <v>841</v>
      </c>
      <c r="G12425" s="1" t="str">
        <f>UPPER(players_stats[[#This Row],[Agents]])</f>
        <v>CYPHER, KAYO</v>
      </c>
      <c r="H12425" s="1" t="str">
        <f>IF(OR(ISNUMBER(FIND(",",players_stats[[#This Row],[Agents MAYUS]])),ISNUMBER(FIND("All Match Types",players_stats[[#This Row],[Match Type]]))),"Eliminar","")</f>
        <v>Eliminar</v>
      </c>
      <c r="I12425">
        <v>33</v>
      </c>
      <c r="K12425">
        <v>183</v>
      </c>
      <c r="L12425">
        <v>66</v>
      </c>
      <c r="O12425">
        <v>58</v>
      </c>
      <c r="P12425">
        <v>33</v>
      </c>
      <c r="U12425" s="1" t="s">
        <v>63</v>
      </c>
      <c r="V12425">
        <v>10</v>
      </c>
      <c r="W12425">
        <v>19</v>
      </c>
      <c r="X12425">
        <v>29</v>
      </c>
      <c r="Y12425">
        <v>11</v>
      </c>
      <c r="Z12425">
        <v>0</v>
      </c>
      <c r="AA12425">
        <v>0</v>
      </c>
    </row>
    <row r="12426" spans="1:27" x14ac:dyDescent="0.25">
      <c r="A12426" s="1" t="s">
        <v>100</v>
      </c>
      <c r="B12426" s="1" t="s">
        <v>4</v>
      </c>
      <c r="C12426" s="1" t="s">
        <v>10</v>
      </c>
      <c r="D12426" s="1" t="s">
        <v>878</v>
      </c>
      <c r="E12426" s="1" t="s">
        <v>65</v>
      </c>
      <c r="F12426" s="1" t="s">
        <v>133</v>
      </c>
      <c r="G12426" s="1" t="str">
        <f>UPPER(players_stats[[#This Row],[Agents]])</f>
        <v>CYPHER</v>
      </c>
      <c r="H12426" s="1" t="str">
        <f>IF(OR(ISNUMBER(FIND(",",players_stats[[#This Row],[Agents MAYUS]])),ISNUMBER(FIND("All Match Types",players_stats[[#This Row],[Match Type]]))),"Eliminar","")</f>
        <v/>
      </c>
      <c r="I12426">
        <v>16</v>
      </c>
      <c r="K12426">
        <v>79</v>
      </c>
      <c r="L12426">
        <v>27</v>
      </c>
      <c r="O12426">
        <v>25</v>
      </c>
      <c r="P12426">
        <v>25</v>
      </c>
      <c r="U12426" s="1" t="s">
        <v>63</v>
      </c>
      <c r="V12426">
        <v>4</v>
      </c>
      <c r="W12426">
        <v>4</v>
      </c>
      <c r="X12426">
        <v>15</v>
      </c>
      <c r="Y12426">
        <v>4</v>
      </c>
      <c r="Z12426">
        <v>0</v>
      </c>
      <c r="AA12426">
        <v>0</v>
      </c>
    </row>
    <row r="12427" spans="1:27" x14ac:dyDescent="0.25">
      <c r="A12427" s="1" t="s">
        <v>100</v>
      </c>
      <c r="B12427" s="1" t="s">
        <v>4</v>
      </c>
      <c r="C12427" s="1" t="s">
        <v>10</v>
      </c>
      <c r="D12427" s="1" t="s">
        <v>878</v>
      </c>
      <c r="E12427" s="1" t="s">
        <v>65</v>
      </c>
      <c r="F12427" s="1" t="s">
        <v>145</v>
      </c>
      <c r="G12427" s="1" t="str">
        <f>UPPER(players_stats[[#This Row],[Agents]])</f>
        <v>JETT</v>
      </c>
      <c r="H12427" s="1" t="str">
        <f>IF(OR(ISNUMBER(FIND(",",players_stats[[#This Row],[Agents MAYUS]])),ISNUMBER(FIND("All Match Types",players_stats[[#This Row],[Match Type]]))),"Eliminar","")</f>
        <v/>
      </c>
      <c r="I12427">
        <v>17</v>
      </c>
      <c r="K12427">
        <v>209</v>
      </c>
      <c r="L12427">
        <v>93</v>
      </c>
      <c r="O12427">
        <v>76</v>
      </c>
      <c r="P12427">
        <v>24</v>
      </c>
      <c r="U12427" s="1" t="s">
        <v>63</v>
      </c>
      <c r="V12427">
        <v>13</v>
      </c>
      <c r="W12427">
        <v>13</v>
      </c>
      <c r="X12427">
        <v>14</v>
      </c>
      <c r="Y12427">
        <v>4</v>
      </c>
      <c r="Z12427">
        <v>0</v>
      </c>
      <c r="AA12427">
        <v>0</v>
      </c>
    </row>
    <row r="12428" spans="1:27" x14ac:dyDescent="0.25">
      <c r="A12428" s="1" t="s">
        <v>100</v>
      </c>
      <c r="B12428" s="1" t="s">
        <v>4</v>
      </c>
      <c r="C12428" s="1" t="s">
        <v>10</v>
      </c>
      <c r="D12428" s="1" t="s">
        <v>878</v>
      </c>
      <c r="E12428" s="1" t="s">
        <v>65</v>
      </c>
      <c r="F12428" s="1" t="s">
        <v>345</v>
      </c>
      <c r="G12428" s="1" t="str">
        <f>UPPER(players_stats[[#This Row],[Agents]])</f>
        <v>CYPHER, JETT</v>
      </c>
      <c r="H12428" s="1" t="str">
        <f>IF(OR(ISNUMBER(FIND(",",players_stats[[#This Row],[Agents MAYUS]])),ISNUMBER(FIND("All Match Types",players_stats[[#This Row],[Match Type]]))),"Eliminar","")</f>
        <v>Eliminar</v>
      </c>
      <c r="I12428">
        <v>33</v>
      </c>
      <c r="K12428">
        <v>144</v>
      </c>
      <c r="L12428">
        <v>59</v>
      </c>
      <c r="O12428">
        <v>52</v>
      </c>
      <c r="P12428">
        <v>24</v>
      </c>
      <c r="U12428" s="1" t="s">
        <v>63</v>
      </c>
      <c r="V12428">
        <v>13</v>
      </c>
      <c r="W12428">
        <v>17</v>
      </c>
      <c r="X12428">
        <v>29</v>
      </c>
      <c r="Y12428">
        <v>8</v>
      </c>
      <c r="Z12428">
        <v>0</v>
      </c>
      <c r="AA12428">
        <v>0</v>
      </c>
    </row>
    <row r="12429" spans="1:27" x14ac:dyDescent="0.25">
      <c r="A12429" s="1" t="s">
        <v>100</v>
      </c>
      <c r="B12429" s="1" t="s">
        <v>4</v>
      </c>
      <c r="C12429" s="1" t="s">
        <v>10</v>
      </c>
      <c r="D12429" s="1" t="s">
        <v>875</v>
      </c>
      <c r="E12429" s="1" t="s">
        <v>65</v>
      </c>
      <c r="F12429" s="1" t="s">
        <v>138</v>
      </c>
      <c r="G12429" s="1" t="str">
        <f>UPPER(players_stats[[#This Row],[Agents]])</f>
        <v>GEKKO</v>
      </c>
      <c r="H12429" s="1" t="str">
        <f>IF(OR(ISNUMBER(FIND(",",players_stats[[#This Row],[Agents MAYUS]])),ISNUMBER(FIND("All Match Types",players_stats[[#This Row],[Match Type]]))),"Eliminar","")</f>
        <v/>
      </c>
      <c r="I12429">
        <v>16</v>
      </c>
      <c r="K12429">
        <v>191</v>
      </c>
      <c r="L12429">
        <v>8</v>
      </c>
      <c r="O12429">
        <v>75</v>
      </c>
      <c r="P12429">
        <v>0</v>
      </c>
      <c r="U12429" s="1" t="s">
        <v>63</v>
      </c>
      <c r="V12429">
        <v>12</v>
      </c>
      <c r="W12429">
        <v>12</v>
      </c>
      <c r="X12429">
        <v>15</v>
      </c>
      <c r="Y12429">
        <v>0</v>
      </c>
      <c r="Z12429">
        <v>0</v>
      </c>
      <c r="AA12429">
        <v>0</v>
      </c>
    </row>
    <row r="12430" spans="1:27" x14ac:dyDescent="0.25">
      <c r="A12430" s="1" t="s">
        <v>100</v>
      </c>
      <c r="B12430" s="1" t="s">
        <v>4</v>
      </c>
      <c r="C12430" s="1" t="s">
        <v>10</v>
      </c>
      <c r="D12430" s="1" t="s">
        <v>875</v>
      </c>
      <c r="E12430" s="1" t="s">
        <v>65</v>
      </c>
      <c r="F12430" s="1" t="s">
        <v>151</v>
      </c>
      <c r="G12430" s="1" t="str">
        <f>UPPER(players_stats[[#This Row],[Agents]])</f>
        <v>SOVA</v>
      </c>
      <c r="H12430" s="1" t="str">
        <f>IF(OR(ISNUMBER(FIND(",",players_stats[[#This Row],[Agents MAYUS]])),ISNUMBER(FIND("All Match Types",players_stats[[#This Row],[Match Type]]))),"Eliminar","")</f>
        <v/>
      </c>
      <c r="I12430">
        <v>17</v>
      </c>
      <c r="K12430">
        <v>171</v>
      </c>
      <c r="L12430">
        <v>71</v>
      </c>
      <c r="O12430">
        <v>59</v>
      </c>
      <c r="P12430">
        <v>29</v>
      </c>
      <c r="U12430" s="1" t="s">
        <v>63</v>
      </c>
      <c r="V12430">
        <v>10</v>
      </c>
      <c r="W12430">
        <v>10</v>
      </c>
      <c r="X12430">
        <v>14</v>
      </c>
      <c r="Y12430">
        <v>5</v>
      </c>
      <c r="Z12430">
        <v>0</v>
      </c>
      <c r="AA12430">
        <v>0</v>
      </c>
    </row>
    <row r="12431" spans="1:27" x14ac:dyDescent="0.25">
      <c r="A12431" s="1" t="s">
        <v>100</v>
      </c>
      <c r="B12431" s="1" t="s">
        <v>4</v>
      </c>
      <c r="C12431" s="1" t="s">
        <v>10</v>
      </c>
      <c r="D12431" s="1" t="s">
        <v>875</v>
      </c>
      <c r="E12431" s="1" t="s">
        <v>65</v>
      </c>
      <c r="F12431" s="1" t="s">
        <v>218</v>
      </c>
      <c r="G12431" s="1" t="str">
        <f>UPPER(players_stats[[#This Row],[Agents]])</f>
        <v>GEKKO, SOVA</v>
      </c>
      <c r="H12431" s="1" t="str">
        <f>IF(OR(ISNUMBER(FIND(",",players_stats[[#This Row],[Agents MAYUS]])),ISNUMBER(FIND("All Match Types",players_stats[[#This Row],[Match Type]]))),"Eliminar","")</f>
        <v>Eliminar</v>
      </c>
      <c r="I12431">
        <v>33</v>
      </c>
      <c r="K12431">
        <v>181</v>
      </c>
      <c r="L12431">
        <v>76</v>
      </c>
      <c r="O12431">
        <v>67</v>
      </c>
      <c r="P12431">
        <v>15</v>
      </c>
      <c r="U12431" s="1" t="s">
        <v>63</v>
      </c>
      <c r="V12431">
        <v>12</v>
      </c>
      <c r="W12431">
        <v>22</v>
      </c>
      <c r="X12431">
        <v>29</v>
      </c>
      <c r="Y12431">
        <v>5</v>
      </c>
      <c r="Z12431">
        <v>0</v>
      </c>
      <c r="AA12431">
        <v>0</v>
      </c>
    </row>
    <row r="12432" spans="1:27" x14ac:dyDescent="0.25">
      <c r="A12432" s="1" t="s">
        <v>100</v>
      </c>
      <c r="B12432" s="1" t="s">
        <v>4</v>
      </c>
      <c r="C12432" s="1" t="s">
        <v>10</v>
      </c>
      <c r="D12432" s="1" t="s">
        <v>200</v>
      </c>
      <c r="E12432" s="1" t="s">
        <v>65</v>
      </c>
      <c r="F12432" s="1" t="s">
        <v>140</v>
      </c>
      <c r="G12432" s="1" t="str">
        <f>UPPER(players_stats[[#This Row],[Agents]])</f>
        <v>OMEN</v>
      </c>
      <c r="H12432" s="1" t="str">
        <f>IF(OR(ISNUMBER(FIND(",",players_stats[[#This Row],[Agents MAYUS]])),ISNUMBER(FIND("All Match Types",players_stats[[#This Row],[Match Type]]))),"Eliminar","")</f>
        <v/>
      </c>
      <c r="I12432">
        <v>33</v>
      </c>
      <c r="K12432">
        <v>202</v>
      </c>
      <c r="L12432">
        <v>82</v>
      </c>
      <c r="O12432">
        <v>7</v>
      </c>
      <c r="P12432">
        <v>15</v>
      </c>
      <c r="U12432" s="1" t="s">
        <v>63</v>
      </c>
      <c r="V12432">
        <v>14</v>
      </c>
      <c r="W12432">
        <v>23</v>
      </c>
      <c r="X12432">
        <v>28</v>
      </c>
      <c r="Y12432">
        <v>5</v>
      </c>
      <c r="Z12432">
        <v>0</v>
      </c>
      <c r="AA12432">
        <v>0</v>
      </c>
    </row>
    <row r="12433" spans="1:27" x14ac:dyDescent="0.25">
      <c r="A12433" s="1" t="s">
        <v>100</v>
      </c>
      <c r="B12433" s="1" t="s">
        <v>4</v>
      </c>
      <c r="C12433" s="1" t="s">
        <v>10</v>
      </c>
      <c r="D12433" s="1" t="s">
        <v>873</v>
      </c>
      <c r="E12433" s="1" t="s">
        <v>65</v>
      </c>
      <c r="F12433" s="1" t="s">
        <v>355</v>
      </c>
      <c r="G12433" s="1" t="str">
        <f>UPPER(players_stats[[#This Row],[Agents]])</f>
        <v>PHOENIX</v>
      </c>
      <c r="H12433" s="1" t="str">
        <f>IF(OR(ISNUMBER(FIND(",",players_stats[[#This Row],[Agents MAYUS]])),ISNUMBER(FIND("All Match Types",players_stats[[#This Row],[Match Type]]))),"Eliminar","")</f>
        <v/>
      </c>
      <c r="I12433">
        <v>17</v>
      </c>
      <c r="K12433">
        <v>178</v>
      </c>
      <c r="L12433">
        <v>64</v>
      </c>
      <c r="O12433">
        <v>53</v>
      </c>
      <c r="P12433">
        <v>65</v>
      </c>
      <c r="U12433" s="1" t="s">
        <v>63</v>
      </c>
      <c r="V12433">
        <v>9</v>
      </c>
      <c r="W12433">
        <v>9</v>
      </c>
      <c r="X12433">
        <v>14</v>
      </c>
      <c r="Y12433">
        <v>11</v>
      </c>
      <c r="Z12433">
        <v>0</v>
      </c>
      <c r="AA12433">
        <v>0</v>
      </c>
    </row>
    <row r="12434" spans="1:27" x14ac:dyDescent="0.25">
      <c r="A12434" s="1" t="s">
        <v>100</v>
      </c>
      <c r="B12434" s="1" t="s">
        <v>4</v>
      </c>
      <c r="C12434" s="1" t="s">
        <v>10</v>
      </c>
      <c r="D12434" s="1" t="s">
        <v>873</v>
      </c>
      <c r="E12434" s="1" t="s">
        <v>65</v>
      </c>
      <c r="F12434" s="1" t="s">
        <v>146</v>
      </c>
      <c r="G12434" s="1" t="str">
        <f>UPPER(players_stats[[#This Row],[Agents]])</f>
        <v>RAZE</v>
      </c>
      <c r="H12434" s="1" t="str">
        <f>IF(OR(ISNUMBER(FIND(",",players_stats[[#This Row],[Agents MAYUS]])),ISNUMBER(FIND("All Match Types",players_stats[[#This Row],[Match Type]]))),"Eliminar","")</f>
        <v/>
      </c>
      <c r="I12434">
        <v>16</v>
      </c>
      <c r="K12434">
        <v>240</v>
      </c>
      <c r="L12434">
        <v>8</v>
      </c>
      <c r="O12434">
        <v>75</v>
      </c>
      <c r="P12434">
        <v>31</v>
      </c>
      <c r="U12434" s="1" t="s">
        <v>63</v>
      </c>
      <c r="V12434">
        <v>12</v>
      </c>
      <c r="W12434">
        <v>12</v>
      </c>
      <c r="X12434">
        <v>15</v>
      </c>
      <c r="Y12434">
        <v>5</v>
      </c>
      <c r="Z12434">
        <v>0</v>
      </c>
      <c r="AA12434">
        <v>0</v>
      </c>
    </row>
    <row r="12435" spans="1:27" x14ac:dyDescent="0.25">
      <c r="A12435" s="1" t="s">
        <v>100</v>
      </c>
      <c r="B12435" s="1" t="s">
        <v>4</v>
      </c>
      <c r="C12435" s="1" t="s">
        <v>10</v>
      </c>
      <c r="D12435" s="1" t="s">
        <v>873</v>
      </c>
      <c r="E12435" s="1" t="s">
        <v>65</v>
      </c>
      <c r="F12435" s="1" t="s">
        <v>1241</v>
      </c>
      <c r="G12435" s="1" t="str">
        <f>UPPER(players_stats[[#This Row],[Agents]])</f>
        <v>PHOENIX, RAZE</v>
      </c>
      <c r="H12435" s="1" t="str">
        <f>IF(OR(ISNUMBER(FIND(",",players_stats[[#This Row],[Agents MAYUS]])),ISNUMBER(FIND("All Match Types",players_stats[[#This Row],[Match Type]]))),"Eliminar","")</f>
        <v>Eliminar</v>
      </c>
      <c r="I12435">
        <v>33</v>
      </c>
      <c r="K12435">
        <v>209</v>
      </c>
      <c r="L12435">
        <v>72</v>
      </c>
      <c r="O12435">
        <v>64</v>
      </c>
      <c r="P12435">
        <v>48</v>
      </c>
      <c r="U12435" s="1" t="s">
        <v>63</v>
      </c>
      <c r="V12435">
        <v>12</v>
      </c>
      <c r="W12435">
        <v>21</v>
      </c>
      <c r="X12435">
        <v>29</v>
      </c>
      <c r="Y12435">
        <v>16</v>
      </c>
      <c r="Z12435">
        <v>0</v>
      </c>
      <c r="AA12435">
        <v>0</v>
      </c>
    </row>
    <row r="12436" spans="1:27" x14ac:dyDescent="0.25">
      <c r="A12436" s="1" t="s">
        <v>100</v>
      </c>
      <c r="B12436" s="1" t="s">
        <v>4</v>
      </c>
      <c r="C12436" s="1" t="s">
        <v>26</v>
      </c>
      <c r="D12436" s="1" t="s">
        <v>197</v>
      </c>
      <c r="E12436" s="1" t="s">
        <v>19</v>
      </c>
      <c r="F12436" s="1" t="s">
        <v>181</v>
      </c>
      <c r="G12436" s="1" t="str">
        <f>UPPER(players_stats[[#This Row],[Agents]])</f>
        <v>BREACH</v>
      </c>
      <c r="H12436" s="1" t="str">
        <f>IF(OR(ISNUMBER(FIND(",",players_stats[[#This Row],[Agents MAYUS]])),ISNUMBER(FIND("All Match Types",players_stats[[#This Row],[Match Type]]))),"Eliminar","")</f>
        <v/>
      </c>
      <c r="I12436">
        <v>24</v>
      </c>
      <c r="K12436">
        <v>168</v>
      </c>
      <c r="L12436">
        <v>88</v>
      </c>
      <c r="O12436">
        <v>58</v>
      </c>
      <c r="P12436">
        <v>42</v>
      </c>
      <c r="U12436" s="1" t="s">
        <v>63</v>
      </c>
      <c r="V12436">
        <v>14</v>
      </c>
      <c r="W12436">
        <v>14</v>
      </c>
      <c r="X12436">
        <v>16</v>
      </c>
      <c r="Y12436">
        <v>10</v>
      </c>
      <c r="Z12436">
        <v>0</v>
      </c>
      <c r="AA12436">
        <v>0</v>
      </c>
    </row>
    <row r="12437" spans="1:27" x14ac:dyDescent="0.25">
      <c r="A12437" s="1" t="s">
        <v>100</v>
      </c>
      <c r="B12437" s="1" t="s">
        <v>4</v>
      </c>
      <c r="C12437" s="1" t="s">
        <v>26</v>
      </c>
      <c r="D12437" s="1" t="s">
        <v>197</v>
      </c>
      <c r="E12437" s="1" t="s">
        <v>19</v>
      </c>
      <c r="F12437" s="1" t="s">
        <v>201</v>
      </c>
      <c r="G12437" s="1" t="str">
        <f>UPPER(players_stats[[#This Row],[Agents]])</f>
        <v>BRIMSTONE</v>
      </c>
      <c r="H12437" s="1" t="str">
        <f>IF(OR(ISNUMBER(FIND(",",players_stats[[#This Row],[Agents MAYUS]])),ISNUMBER(FIND("All Match Types",players_stats[[#This Row],[Match Type]]))),"Eliminar","")</f>
        <v/>
      </c>
      <c r="I12437">
        <v>24</v>
      </c>
      <c r="K12437">
        <v>200</v>
      </c>
      <c r="L12437">
        <v>121</v>
      </c>
      <c r="O12437">
        <v>71</v>
      </c>
      <c r="P12437">
        <v>42</v>
      </c>
      <c r="U12437" s="1" t="s">
        <v>63</v>
      </c>
      <c r="V12437">
        <v>17</v>
      </c>
      <c r="W12437">
        <v>17</v>
      </c>
      <c r="X12437">
        <v>14</v>
      </c>
      <c r="Y12437">
        <v>10</v>
      </c>
      <c r="Z12437">
        <v>0</v>
      </c>
      <c r="AA12437">
        <v>0</v>
      </c>
    </row>
    <row r="12438" spans="1:27" x14ac:dyDescent="0.25">
      <c r="A12438" s="1" t="s">
        <v>100</v>
      </c>
      <c r="B12438" s="1" t="s">
        <v>4</v>
      </c>
      <c r="C12438" s="1" t="s">
        <v>26</v>
      </c>
      <c r="D12438" s="1" t="s">
        <v>197</v>
      </c>
      <c r="E12438" s="1" t="s">
        <v>19</v>
      </c>
      <c r="F12438" s="1" t="s">
        <v>152</v>
      </c>
      <c r="G12438" s="1" t="str">
        <f>UPPER(players_stats[[#This Row],[Agents]])</f>
        <v>VIPER</v>
      </c>
      <c r="H12438" s="1" t="str">
        <f>IF(OR(ISNUMBER(FIND(",",players_stats[[#This Row],[Agents MAYUS]])),ISNUMBER(FIND("All Match Types",players_stats[[#This Row],[Match Type]]))),"Eliminar","")</f>
        <v/>
      </c>
      <c r="I12438">
        <v>23</v>
      </c>
      <c r="K12438">
        <v>232</v>
      </c>
      <c r="L12438">
        <v>89</v>
      </c>
      <c r="O12438">
        <v>74</v>
      </c>
      <c r="P12438">
        <v>48</v>
      </c>
      <c r="U12438" s="1" t="s">
        <v>63</v>
      </c>
      <c r="V12438">
        <v>17</v>
      </c>
      <c r="W12438">
        <v>17</v>
      </c>
      <c r="X12438">
        <v>19</v>
      </c>
      <c r="Y12438">
        <v>11</v>
      </c>
      <c r="Z12438">
        <v>0</v>
      </c>
      <c r="AA12438">
        <v>0</v>
      </c>
    </row>
    <row r="12439" spans="1:27" x14ac:dyDescent="0.25">
      <c r="A12439" s="1" t="s">
        <v>100</v>
      </c>
      <c r="B12439" s="1" t="s">
        <v>4</v>
      </c>
      <c r="C12439" s="1" t="s">
        <v>26</v>
      </c>
      <c r="D12439" s="1" t="s">
        <v>197</v>
      </c>
      <c r="E12439" s="1" t="s">
        <v>19</v>
      </c>
      <c r="F12439" s="1" t="s">
        <v>918</v>
      </c>
      <c r="G12439" s="1" t="str">
        <f>UPPER(players_stats[[#This Row],[Agents]])</f>
        <v>BREACH, BRIMSTONE, VIPER</v>
      </c>
      <c r="H12439" s="1" t="str">
        <f>IF(OR(ISNUMBER(FIND(",",players_stats[[#This Row],[Agents MAYUS]])),ISNUMBER(FIND("All Match Types",players_stats[[#This Row],[Match Type]]))),"Eliminar","")</f>
        <v>Eliminar</v>
      </c>
      <c r="I12439">
        <v>71</v>
      </c>
      <c r="K12439">
        <v>200</v>
      </c>
      <c r="L12439">
        <v>98</v>
      </c>
      <c r="O12439">
        <v>68</v>
      </c>
      <c r="P12439">
        <v>44</v>
      </c>
      <c r="U12439" s="1" t="s">
        <v>63</v>
      </c>
      <c r="V12439">
        <v>17</v>
      </c>
      <c r="W12439">
        <v>48</v>
      </c>
      <c r="X12439">
        <v>49</v>
      </c>
      <c r="Y12439">
        <v>31</v>
      </c>
      <c r="Z12439">
        <v>0</v>
      </c>
      <c r="AA12439">
        <v>0</v>
      </c>
    </row>
    <row r="12440" spans="1:27" x14ac:dyDescent="0.25">
      <c r="A12440" s="1" t="s">
        <v>100</v>
      </c>
      <c r="B12440" s="1" t="s">
        <v>4</v>
      </c>
      <c r="C12440" s="1" t="s">
        <v>26</v>
      </c>
      <c r="D12440" s="1" t="s">
        <v>205</v>
      </c>
      <c r="E12440" s="1" t="s">
        <v>19</v>
      </c>
      <c r="F12440" s="1" t="s">
        <v>133</v>
      </c>
      <c r="G12440" s="1" t="str">
        <f>UPPER(players_stats[[#This Row],[Agents]])</f>
        <v>CYPHER</v>
      </c>
      <c r="H12440" s="1" t="str">
        <f>IF(OR(ISNUMBER(FIND(",",players_stats[[#This Row],[Agents MAYUS]])),ISNUMBER(FIND("All Match Types",players_stats[[#This Row],[Match Type]]))),"Eliminar","")</f>
        <v/>
      </c>
      <c r="I12440">
        <v>24</v>
      </c>
      <c r="K12440">
        <v>183</v>
      </c>
      <c r="L12440">
        <v>93</v>
      </c>
      <c r="O12440">
        <v>58</v>
      </c>
      <c r="P12440">
        <v>13</v>
      </c>
      <c r="U12440" s="1" t="s">
        <v>63</v>
      </c>
      <c r="V12440">
        <v>14</v>
      </c>
      <c r="W12440">
        <v>14</v>
      </c>
      <c r="X12440">
        <v>15</v>
      </c>
      <c r="Y12440">
        <v>3</v>
      </c>
      <c r="Z12440">
        <v>0</v>
      </c>
      <c r="AA12440">
        <v>0</v>
      </c>
    </row>
    <row r="12441" spans="1:27" x14ac:dyDescent="0.25">
      <c r="A12441" s="1" t="s">
        <v>100</v>
      </c>
      <c r="B12441" s="1" t="s">
        <v>4</v>
      </c>
      <c r="C12441" s="1" t="s">
        <v>26</v>
      </c>
      <c r="D12441" s="1" t="s">
        <v>205</v>
      </c>
      <c r="E12441" s="1" t="s">
        <v>19</v>
      </c>
      <c r="F12441" s="1" t="s">
        <v>145</v>
      </c>
      <c r="G12441" s="1" t="str">
        <f>UPPER(players_stats[[#This Row],[Agents]])</f>
        <v>JETT</v>
      </c>
      <c r="H12441" s="1" t="str">
        <f>IF(OR(ISNUMBER(FIND(",",players_stats[[#This Row],[Agents MAYUS]])),ISNUMBER(FIND("All Match Types",players_stats[[#This Row],[Match Type]]))),"Eliminar","")</f>
        <v/>
      </c>
      <c r="I12441">
        <v>24</v>
      </c>
      <c r="K12441">
        <v>208</v>
      </c>
      <c r="L12441">
        <v>119</v>
      </c>
      <c r="O12441">
        <v>79</v>
      </c>
      <c r="P12441">
        <v>8</v>
      </c>
      <c r="U12441" s="1" t="s">
        <v>63</v>
      </c>
      <c r="V12441">
        <v>19</v>
      </c>
      <c r="W12441">
        <v>19</v>
      </c>
      <c r="X12441">
        <v>16</v>
      </c>
      <c r="Y12441">
        <v>2</v>
      </c>
      <c r="Z12441">
        <v>0</v>
      </c>
      <c r="AA12441">
        <v>0</v>
      </c>
    </row>
    <row r="12442" spans="1:27" x14ac:dyDescent="0.25">
      <c r="A12442" s="1" t="s">
        <v>100</v>
      </c>
      <c r="B12442" s="1" t="s">
        <v>4</v>
      </c>
      <c r="C12442" s="1" t="s">
        <v>26</v>
      </c>
      <c r="D12442" s="1" t="s">
        <v>205</v>
      </c>
      <c r="E12442" s="1" t="s">
        <v>19</v>
      </c>
      <c r="F12442" s="1" t="s">
        <v>134</v>
      </c>
      <c r="G12442" s="1" t="str">
        <f>UPPER(players_stats[[#This Row],[Agents]])</f>
        <v>KILLJOY</v>
      </c>
      <c r="H12442" s="1" t="str">
        <f>IF(OR(ISNUMBER(FIND(",",players_stats[[#This Row],[Agents MAYUS]])),ISNUMBER(FIND("All Match Types",players_stats[[#This Row],[Match Type]]))),"Eliminar","")</f>
        <v/>
      </c>
      <c r="I12442">
        <v>23</v>
      </c>
      <c r="K12442">
        <v>201</v>
      </c>
      <c r="L12442">
        <v>121</v>
      </c>
      <c r="O12442">
        <v>74</v>
      </c>
      <c r="P12442">
        <v>9</v>
      </c>
      <c r="U12442" s="1" t="s">
        <v>63</v>
      </c>
      <c r="V12442">
        <v>17</v>
      </c>
      <c r="W12442">
        <v>17</v>
      </c>
      <c r="X12442">
        <v>14</v>
      </c>
      <c r="Y12442">
        <v>2</v>
      </c>
      <c r="Z12442">
        <v>0</v>
      </c>
      <c r="AA12442">
        <v>0</v>
      </c>
    </row>
    <row r="12443" spans="1:27" x14ac:dyDescent="0.25">
      <c r="A12443" s="1" t="s">
        <v>100</v>
      </c>
      <c r="B12443" s="1" t="s">
        <v>4</v>
      </c>
      <c r="C12443" s="1" t="s">
        <v>26</v>
      </c>
      <c r="D12443" s="1" t="s">
        <v>205</v>
      </c>
      <c r="E12443" s="1" t="s">
        <v>19</v>
      </c>
      <c r="F12443" s="1" t="s">
        <v>401</v>
      </c>
      <c r="G12443" s="1" t="str">
        <f>UPPER(players_stats[[#This Row],[Agents]])</f>
        <v>CYPHER, JETT, KILLJOY</v>
      </c>
      <c r="H12443" s="1" t="str">
        <f>IF(OR(ISNUMBER(FIND(",",players_stats[[#This Row],[Agents MAYUS]])),ISNUMBER(FIND("All Match Types",players_stats[[#This Row],[Match Type]]))),"Eliminar","")</f>
        <v>Eliminar</v>
      </c>
      <c r="I12443">
        <v>71</v>
      </c>
      <c r="K12443">
        <v>197</v>
      </c>
      <c r="L12443">
        <v>111</v>
      </c>
      <c r="O12443">
        <v>7</v>
      </c>
      <c r="P12443">
        <v>1</v>
      </c>
      <c r="U12443" s="1" t="s">
        <v>63</v>
      </c>
      <c r="V12443">
        <v>19</v>
      </c>
      <c r="W12443">
        <v>50</v>
      </c>
      <c r="X12443">
        <v>45</v>
      </c>
      <c r="Y12443">
        <v>7</v>
      </c>
      <c r="Z12443">
        <v>0</v>
      </c>
      <c r="AA12443">
        <v>0</v>
      </c>
    </row>
    <row r="12444" spans="1:27" x14ac:dyDescent="0.25">
      <c r="A12444" s="1" t="s">
        <v>100</v>
      </c>
      <c r="B12444" s="1" t="s">
        <v>4</v>
      </c>
      <c r="C12444" s="1" t="s">
        <v>26</v>
      </c>
      <c r="D12444" s="1" t="s">
        <v>1386</v>
      </c>
      <c r="E12444" s="1" t="s">
        <v>19</v>
      </c>
      <c r="F12444" s="1" t="s">
        <v>130</v>
      </c>
      <c r="G12444" s="1" t="str">
        <f>UPPER(players_stats[[#This Row],[Agents]])</f>
        <v>FADE</v>
      </c>
      <c r="H12444" s="1" t="str">
        <f>IF(OR(ISNUMBER(FIND(",",players_stats[[#This Row],[Agents MAYUS]])),ISNUMBER(FIND("All Match Types",players_stats[[#This Row],[Match Type]]))),"Eliminar","")</f>
        <v/>
      </c>
      <c r="I12444">
        <v>23</v>
      </c>
      <c r="K12444">
        <v>132</v>
      </c>
      <c r="L12444">
        <v>63</v>
      </c>
      <c r="O12444">
        <v>43</v>
      </c>
      <c r="P12444">
        <v>35</v>
      </c>
      <c r="U12444" s="1" t="s">
        <v>63</v>
      </c>
      <c r="V12444">
        <v>10</v>
      </c>
      <c r="W12444">
        <v>10</v>
      </c>
      <c r="X12444">
        <v>16</v>
      </c>
      <c r="Y12444">
        <v>8</v>
      </c>
      <c r="Z12444">
        <v>0</v>
      </c>
      <c r="AA12444">
        <v>0</v>
      </c>
    </row>
    <row r="12445" spans="1:27" x14ac:dyDescent="0.25">
      <c r="A12445" s="1" t="s">
        <v>100</v>
      </c>
      <c r="B12445" s="1" t="s">
        <v>4</v>
      </c>
      <c r="C12445" s="1" t="s">
        <v>26</v>
      </c>
      <c r="D12445" s="1" t="s">
        <v>1386</v>
      </c>
      <c r="E12445" s="1" t="s">
        <v>19</v>
      </c>
      <c r="F12445" s="1" t="s">
        <v>208</v>
      </c>
      <c r="G12445" s="1" t="str">
        <f>UPPER(players_stats[[#This Row],[Agents]])</f>
        <v>SKYE</v>
      </c>
      <c r="H12445" s="1" t="str">
        <f>IF(OR(ISNUMBER(FIND(",",players_stats[[#This Row],[Agents MAYUS]])),ISNUMBER(FIND("All Match Types",players_stats[[#This Row],[Match Type]]))),"Eliminar","")</f>
        <v/>
      </c>
      <c r="I12445">
        <v>24</v>
      </c>
      <c r="K12445">
        <v>224</v>
      </c>
      <c r="L12445">
        <v>111</v>
      </c>
      <c r="O12445">
        <v>83</v>
      </c>
      <c r="P12445">
        <v>33</v>
      </c>
      <c r="U12445" s="1" t="s">
        <v>63</v>
      </c>
      <c r="V12445">
        <v>20</v>
      </c>
      <c r="W12445">
        <v>20</v>
      </c>
      <c r="X12445">
        <v>18</v>
      </c>
      <c r="Y12445">
        <v>8</v>
      </c>
      <c r="Z12445">
        <v>0</v>
      </c>
      <c r="AA12445">
        <v>0</v>
      </c>
    </row>
    <row r="12446" spans="1:27" x14ac:dyDescent="0.25">
      <c r="A12446" s="1" t="s">
        <v>100</v>
      </c>
      <c r="B12446" s="1" t="s">
        <v>4</v>
      </c>
      <c r="C12446" s="1" t="s">
        <v>26</v>
      </c>
      <c r="D12446" s="1" t="s">
        <v>1386</v>
      </c>
      <c r="E12446" s="1" t="s">
        <v>19</v>
      </c>
      <c r="F12446" s="1" t="s">
        <v>151</v>
      </c>
      <c r="G12446" s="1" t="str">
        <f>UPPER(players_stats[[#This Row],[Agents]])</f>
        <v>SOVA</v>
      </c>
      <c r="H12446" s="1" t="str">
        <f>IF(OR(ISNUMBER(FIND(",",players_stats[[#This Row],[Agents MAYUS]])),ISNUMBER(FIND("All Match Types",players_stats[[#This Row],[Match Type]]))),"Eliminar","")</f>
        <v/>
      </c>
      <c r="I12446">
        <v>24</v>
      </c>
      <c r="K12446">
        <v>292</v>
      </c>
      <c r="L12446">
        <v>141</v>
      </c>
      <c r="O12446">
        <v>10</v>
      </c>
      <c r="P12446">
        <v>17</v>
      </c>
      <c r="U12446" s="1" t="s">
        <v>63</v>
      </c>
      <c r="V12446">
        <v>24</v>
      </c>
      <c r="W12446">
        <v>24</v>
      </c>
      <c r="X12446">
        <v>17</v>
      </c>
      <c r="Y12446">
        <v>4</v>
      </c>
      <c r="Z12446">
        <v>0</v>
      </c>
      <c r="AA12446">
        <v>0</v>
      </c>
    </row>
    <row r="12447" spans="1:27" x14ac:dyDescent="0.25">
      <c r="A12447" s="1" t="s">
        <v>100</v>
      </c>
      <c r="B12447" s="1" t="s">
        <v>4</v>
      </c>
      <c r="C12447" s="1" t="s">
        <v>26</v>
      </c>
      <c r="D12447" s="1" t="s">
        <v>1386</v>
      </c>
      <c r="E12447" s="1" t="s">
        <v>19</v>
      </c>
      <c r="F12447" s="1" t="s">
        <v>340</v>
      </c>
      <c r="G12447" s="1" t="str">
        <f>UPPER(players_stats[[#This Row],[Agents]])</f>
        <v>FADE, SKYE, SOVA</v>
      </c>
      <c r="H12447" s="1" t="str">
        <f>IF(OR(ISNUMBER(FIND(",",players_stats[[#This Row],[Agents MAYUS]])),ISNUMBER(FIND("All Match Types",players_stats[[#This Row],[Match Type]]))),"Eliminar","")</f>
        <v>Eliminar</v>
      </c>
      <c r="I12447">
        <v>71</v>
      </c>
      <c r="K12447">
        <v>216</v>
      </c>
      <c r="L12447">
        <v>106</v>
      </c>
      <c r="O12447">
        <v>76</v>
      </c>
      <c r="P12447">
        <v>28</v>
      </c>
      <c r="U12447" s="1" t="s">
        <v>63</v>
      </c>
      <c r="V12447">
        <v>24</v>
      </c>
      <c r="W12447">
        <v>54</v>
      </c>
      <c r="X12447">
        <v>51</v>
      </c>
      <c r="Y12447">
        <v>20</v>
      </c>
      <c r="Z12447">
        <v>0</v>
      </c>
      <c r="AA12447">
        <v>0</v>
      </c>
    </row>
    <row r="12448" spans="1:27" x14ac:dyDescent="0.25">
      <c r="A12448" s="1" t="s">
        <v>100</v>
      </c>
      <c r="B12448" s="1" t="s">
        <v>4</v>
      </c>
      <c r="C12448" s="1" t="s">
        <v>26</v>
      </c>
      <c r="D12448" s="1" t="s">
        <v>307</v>
      </c>
      <c r="E12448" s="1" t="s">
        <v>19</v>
      </c>
      <c r="F12448" s="1" t="s">
        <v>140</v>
      </c>
      <c r="G12448" s="1" t="str">
        <f>UPPER(players_stats[[#This Row],[Agents]])</f>
        <v>OMEN</v>
      </c>
      <c r="H12448" s="1" t="str">
        <f>IF(OR(ISNUMBER(FIND(",",players_stats[[#This Row],[Agents MAYUS]])),ISNUMBER(FIND("All Match Types",players_stats[[#This Row],[Match Type]]))),"Eliminar","")</f>
        <v/>
      </c>
      <c r="I12448">
        <v>47</v>
      </c>
      <c r="K12448">
        <v>153</v>
      </c>
      <c r="L12448">
        <v>69</v>
      </c>
      <c r="O12448">
        <v>53</v>
      </c>
      <c r="P12448">
        <v>47</v>
      </c>
      <c r="U12448" s="1" t="s">
        <v>63</v>
      </c>
      <c r="V12448">
        <v>16</v>
      </c>
      <c r="W12448">
        <v>25</v>
      </c>
      <c r="X12448">
        <v>36</v>
      </c>
      <c r="Y12448">
        <v>22</v>
      </c>
      <c r="Z12448">
        <v>0</v>
      </c>
      <c r="AA12448">
        <v>0</v>
      </c>
    </row>
    <row r="12449" spans="1:27" x14ac:dyDescent="0.25">
      <c r="A12449" s="1" t="s">
        <v>100</v>
      </c>
      <c r="B12449" s="1" t="s">
        <v>4</v>
      </c>
      <c r="C12449" s="1" t="s">
        <v>26</v>
      </c>
      <c r="D12449" s="1" t="s">
        <v>307</v>
      </c>
      <c r="E12449" s="1" t="s">
        <v>19</v>
      </c>
      <c r="F12449" s="1" t="s">
        <v>152</v>
      </c>
      <c r="G12449" s="1" t="str">
        <f>UPPER(players_stats[[#This Row],[Agents]])</f>
        <v>VIPER</v>
      </c>
      <c r="H12449" s="1" t="str">
        <f>IF(OR(ISNUMBER(FIND(",",players_stats[[#This Row],[Agents MAYUS]])),ISNUMBER(FIND("All Match Types",players_stats[[#This Row],[Match Type]]))),"Eliminar","")</f>
        <v/>
      </c>
      <c r="I12449">
        <v>24</v>
      </c>
      <c r="K12449">
        <v>161</v>
      </c>
      <c r="L12449">
        <v>81</v>
      </c>
      <c r="O12449">
        <v>54</v>
      </c>
      <c r="P12449">
        <v>33</v>
      </c>
      <c r="U12449" s="1" t="s">
        <v>63</v>
      </c>
      <c r="V12449">
        <v>13</v>
      </c>
      <c r="W12449">
        <v>13</v>
      </c>
      <c r="X12449">
        <v>16</v>
      </c>
      <c r="Y12449">
        <v>8</v>
      </c>
      <c r="Z12449">
        <v>0</v>
      </c>
      <c r="AA12449">
        <v>0</v>
      </c>
    </row>
    <row r="12450" spans="1:27" x14ac:dyDescent="0.25">
      <c r="A12450" s="1" t="s">
        <v>100</v>
      </c>
      <c r="B12450" s="1" t="s">
        <v>4</v>
      </c>
      <c r="C12450" s="1" t="s">
        <v>26</v>
      </c>
      <c r="D12450" s="1" t="s">
        <v>307</v>
      </c>
      <c r="E12450" s="1" t="s">
        <v>19</v>
      </c>
      <c r="F12450" s="1" t="s">
        <v>225</v>
      </c>
      <c r="G12450" s="1" t="str">
        <f>UPPER(players_stats[[#This Row],[Agents]])</f>
        <v>OMEN, VIPER</v>
      </c>
      <c r="H12450" s="1" t="str">
        <f>IF(OR(ISNUMBER(FIND(",",players_stats[[#This Row],[Agents MAYUS]])),ISNUMBER(FIND("All Match Types",players_stats[[#This Row],[Match Type]]))),"Eliminar","")</f>
        <v>Eliminar</v>
      </c>
      <c r="I12450">
        <v>71</v>
      </c>
      <c r="K12450">
        <v>156</v>
      </c>
      <c r="L12450">
        <v>73</v>
      </c>
      <c r="O12450">
        <v>54</v>
      </c>
      <c r="P12450">
        <v>42</v>
      </c>
      <c r="U12450" s="1" t="s">
        <v>63</v>
      </c>
      <c r="V12450">
        <v>16</v>
      </c>
      <c r="W12450">
        <v>38</v>
      </c>
      <c r="X12450">
        <v>52</v>
      </c>
      <c r="Y12450">
        <v>30</v>
      </c>
      <c r="Z12450">
        <v>0</v>
      </c>
      <c r="AA12450">
        <v>0</v>
      </c>
    </row>
    <row r="12451" spans="1:27" x14ac:dyDescent="0.25">
      <c r="A12451" s="1" t="s">
        <v>100</v>
      </c>
      <c r="B12451" s="1" t="s">
        <v>4</v>
      </c>
      <c r="C12451" s="1" t="s">
        <v>26</v>
      </c>
      <c r="D12451" s="1" t="s">
        <v>206</v>
      </c>
      <c r="E12451" s="1" t="s">
        <v>19</v>
      </c>
      <c r="F12451" s="1" t="s">
        <v>146</v>
      </c>
      <c r="G12451" s="1" t="str">
        <f>UPPER(players_stats[[#This Row],[Agents]])</f>
        <v>RAZE</v>
      </c>
      <c r="H12451" s="1" t="str">
        <f>IF(OR(ISNUMBER(FIND(",",players_stats[[#This Row],[Agents MAYUS]])),ISNUMBER(FIND("All Match Types",players_stats[[#This Row],[Match Type]]))),"Eliminar","")</f>
        <v/>
      </c>
      <c r="I12451">
        <v>71</v>
      </c>
      <c r="K12451">
        <v>235</v>
      </c>
      <c r="L12451">
        <v>102</v>
      </c>
      <c r="O12451">
        <v>79</v>
      </c>
      <c r="P12451">
        <v>25</v>
      </c>
      <c r="U12451" s="1" t="s">
        <v>63</v>
      </c>
      <c r="V12451">
        <v>22</v>
      </c>
      <c r="W12451">
        <v>56</v>
      </c>
      <c r="X12451">
        <v>55</v>
      </c>
      <c r="Y12451">
        <v>18</v>
      </c>
      <c r="Z12451">
        <v>0</v>
      </c>
      <c r="AA12451">
        <v>0</v>
      </c>
    </row>
    <row r="12452" spans="1:27" x14ac:dyDescent="0.25">
      <c r="A12452" s="1" t="s">
        <v>100</v>
      </c>
      <c r="B12452" s="1" t="s">
        <v>4</v>
      </c>
      <c r="C12452" s="1" t="s">
        <v>26</v>
      </c>
      <c r="D12452" s="1" t="s">
        <v>326</v>
      </c>
      <c r="E12452" s="1" t="s">
        <v>8</v>
      </c>
      <c r="F12452" s="1" t="s">
        <v>268</v>
      </c>
      <c r="G12452" s="1" t="str">
        <f>UPPER(players_stats[[#This Row],[Agents]])</f>
        <v>CHAMBER</v>
      </c>
      <c r="H12452" s="1" t="str">
        <f>IF(OR(ISNUMBER(FIND(",",players_stats[[#This Row],[Agents MAYUS]])),ISNUMBER(FIND("All Match Types",players_stats[[#This Row],[Match Type]]))),"Eliminar","")</f>
        <v/>
      </c>
      <c r="I12452">
        <v>47</v>
      </c>
      <c r="K12452">
        <v>308</v>
      </c>
      <c r="L12452">
        <v>146</v>
      </c>
      <c r="O12452">
        <v>109</v>
      </c>
      <c r="P12452">
        <v>11</v>
      </c>
      <c r="U12452" s="1" t="s">
        <v>63</v>
      </c>
      <c r="V12452">
        <v>28</v>
      </c>
      <c r="W12452">
        <v>51</v>
      </c>
      <c r="X12452">
        <v>35</v>
      </c>
      <c r="Y12452">
        <v>5</v>
      </c>
      <c r="Z12452">
        <v>0</v>
      </c>
      <c r="AA12452">
        <v>0</v>
      </c>
    </row>
    <row r="12453" spans="1:27" x14ac:dyDescent="0.25">
      <c r="A12453" s="1" t="s">
        <v>100</v>
      </c>
      <c r="B12453" s="1" t="s">
        <v>4</v>
      </c>
      <c r="C12453" s="1" t="s">
        <v>26</v>
      </c>
      <c r="D12453" s="1" t="s">
        <v>326</v>
      </c>
      <c r="E12453" s="1" t="s">
        <v>8</v>
      </c>
      <c r="F12453" s="1" t="s">
        <v>161</v>
      </c>
      <c r="G12453" s="1" t="str">
        <f>UPPER(players_stats[[#This Row],[Agents]])</f>
        <v>YORU</v>
      </c>
      <c r="H12453" s="1" t="str">
        <f>IF(OR(ISNUMBER(FIND(",",players_stats[[#This Row],[Agents MAYUS]])),ISNUMBER(FIND("All Match Types",players_stats[[#This Row],[Match Type]]))),"Eliminar","")</f>
        <v/>
      </c>
      <c r="I12453">
        <v>24</v>
      </c>
      <c r="K12453">
        <v>192</v>
      </c>
      <c r="L12453">
        <v>8</v>
      </c>
      <c r="O12453">
        <v>67</v>
      </c>
      <c r="P12453">
        <v>21</v>
      </c>
      <c r="U12453" s="1" t="s">
        <v>63</v>
      </c>
      <c r="V12453">
        <v>16</v>
      </c>
      <c r="W12453">
        <v>16</v>
      </c>
      <c r="X12453">
        <v>20</v>
      </c>
      <c r="Y12453">
        <v>5</v>
      </c>
      <c r="Z12453">
        <v>0</v>
      </c>
      <c r="AA12453">
        <v>0</v>
      </c>
    </row>
    <row r="12454" spans="1:27" x14ac:dyDescent="0.25">
      <c r="A12454" s="1" t="s">
        <v>100</v>
      </c>
      <c r="B12454" s="1" t="s">
        <v>4</v>
      </c>
      <c r="C12454" s="1" t="s">
        <v>26</v>
      </c>
      <c r="D12454" s="1" t="s">
        <v>326</v>
      </c>
      <c r="E12454" s="1" t="s">
        <v>8</v>
      </c>
      <c r="F12454" s="1" t="s">
        <v>1488</v>
      </c>
      <c r="G12454" s="1" t="str">
        <f>UPPER(players_stats[[#This Row],[Agents]])</f>
        <v>CHAMBER, YORU</v>
      </c>
      <c r="H12454" s="1" t="str">
        <f>IF(OR(ISNUMBER(FIND(",",players_stats[[#This Row],[Agents MAYUS]])),ISNUMBER(FIND("All Match Types",players_stats[[#This Row],[Match Type]]))),"Eliminar","")</f>
        <v>Eliminar</v>
      </c>
      <c r="I12454">
        <v>71</v>
      </c>
      <c r="K12454">
        <v>269</v>
      </c>
      <c r="L12454">
        <v>122</v>
      </c>
      <c r="O12454">
        <v>94</v>
      </c>
      <c r="P12454">
        <v>14</v>
      </c>
      <c r="U12454" s="1" t="s">
        <v>63</v>
      </c>
      <c r="V12454">
        <v>28</v>
      </c>
      <c r="W12454">
        <v>67</v>
      </c>
      <c r="X12454">
        <v>55</v>
      </c>
      <c r="Y12454">
        <v>10</v>
      </c>
      <c r="Z12454">
        <v>0</v>
      </c>
      <c r="AA12454">
        <v>0</v>
      </c>
    </row>
    <row r="12455" spans="1:27" x14ac:dyDescent="0.25">
      <c r="A12455" s="1" t="s">
        <v>100</v>
      </c>
      <c r="B12455" s="1" t="s">
        <v>4</v>
      </c>
      <c r="C12455" s="1" t="s">
        <v>26</v>
      </c>
      <c r="D12455" s="1" t="s">
        <v>325</v>
      </c>
      <c r="E12455" s="1" t="s">
        <v>8</v>
      </c>
      <c r="F12455" s="1" t="s">
        <v>138</v>
      </c>
      <c r="G12455" s="1" t="str">
        <f>UPPER(players_stats[[#This Row],[Agents]])</f>
        <v>GEKKO</v>
      </c>
      <c r="H12455" s="1" t="str">
        <f>IF(OR(ISNUMBER(FIND(",",players_stats[[#This Row],[Agents MAYUS]])),ISNUMBER(FIND("All Match Types",players_stats[[#This Row],[Match Type]]))),"Eliminar","")</f>
        <v/>
      </c>
      <c r="I12455">
        <v>47</v>
      </c>
      <c r="K12455">
        <v>206</v>
      </c>
      <c r="L12455">
        <v>123</v>
      </c>
      <c r="O12455">
        <v>81</v>
      </c>
      <c r="P12455">
        <v>21</v>
      </c>
      <c r="U12455" s="1" t="s">
        <v>63</v>
      </c>
      <c r="V12455">
        <v>21</v>
      </c>
      <c r="W12455">
        <v>38</v>
      </c>
      <c r="X12455">
        <v>31</v>
      </c>
      <c r="Y12455">
        <v>10</v>
      </c>
      <c r="Z12455">
        <v>0</v>
      </c>
      <c r="AA12455">
        <v>0</v>
      </c>
    </row>
    <row r="12456" spans="1:27" x14ac:dyDescent="0.25">
      <c r="A12456" s="1" t="s">
        <v>100</v>
      </c>
      <c r="B12456" s="1" t="s">
        <v>4</v>
      </c>
      <c r="C12456" s="1" t="s">
        <v>26</v>
      </c>
      <c r="D12456" s="1" t="s">
        <v>325</v>
      </c>
      <c r="E12456" s="1" t="s">
        <v>8</v>
      </c>
      <c r="F12456" s="1" t="s">
        <v>151</v>
      </c>
      <c r="G12456" s="1" t="str">
        <f>UPPER(players_stats[[#This Row],[Agents]])</f>
        <v>SOVA</v>
      </c>
      <c r="H12456" s="1" t="str">
        <f>IF(OR(ISNUMBER(FIND(",",players_stats[[#This Row],[Agents MAYUS]])),ISNUMBER(FIND("All Match Types",players_stats[[#This Row],[Match Type]]))),"Eliminar","")</f>
        <v/>
      </c>
      <c r="I12456">
        <v>24</v>
      </c>
      <c r="K12456">
        <v>173</v>
      </c>
      <c r="L12456">
        <v>84</v>
      </c>
      <c r="O12456">
        <v>67</v>
      </c>
      <c r="P12456">
        <v>8</v>
      </c>
      <c r="U12456" s="1" t="s">
        <v>63</v>
      </c>
      <c r="V12456">
        <v>16</v>
      </c>
      <c r="W12456">
        <v>16</v>
      </c>
      <c r="X12456">
        <v>19</v>
      </c>
      <c r="Y12456">
        <v>2</v>
      </c>
      <c r="Z12456">
        <v>0</v>
      </c>
      <c r="AA12456">
        <v>0</v>
      </c>
    </row>
    <row r="12457" spans="1:27" x14ac:dyDescent="0.25">
      <c r="A12457" s="1" t="s">
        <v>100</v>
      </c>
      <c r="B12457" s="1" t="s">
        <v>4</v>
      </c>
      <c r="C12457" s="1" t="s">
        <v>26</v>
      </c>
      <c r="D12457" s="1" t="s">
        <v>325</v>
      </c>
      <c r="E12457" s="1" t="s">
        <v>8</v>
      </c>
      <c r="F12457" s="1" t="s">
        <v>218</v>
      </c>
      <c r="G12457" s="1" t="str">
        <f>UPPER(players_stats[[#This Row],[Agents]])</f>
        <v>GEKKO, SOVA</v>
      </c>
      <c r="H12457" s="1" t="str">
        <f>IF(OR(ISNUMBER(FIND(",",players_stats[[#This Row],[Agents MAYUS]])),ISNUMBER(FIND("All Match Types",players_stats[[#This Row],[Match Type]]))),"Eliminar","")</f>
        <v>Eliminar</v>
      </c>
      <c r="I12457">
        <v>71</v>
      </c>
      <c r="K12457">
        <v>195</v>
      </c>
      <c r="L12457">
        <v>108</v>
      </c>
      <c r="O12457">
        <v>76</v>
      </c>
      <c r="P12457">
        <v>17</v>
      </c>
      <c r="U12457" s="1" t="s">
        <v>63</v>
      </c>
      <c r="V12457">
        <v>21</v>
      </c>
      <c r="W12457">
        <v>54</v>
      </c>
      <c r="X12457">
        <v>50</v>
      </c>
      <c r="Y12457">
        <v>12</v>
      </c>
      <c r="Z12457">
        <v>0</v>
      </c>
      <c r="AA12457">
        <v>0</v>
      </c>
    </row>
    <row r="12458" spans="1:27" x14ac:dyDescent="0.25">
      <c r="A12458" s="1" t="s">
        <v>100</v>
      </c>
      <c r="B12458" s="1" t="s">
        <v>4</v>
      </c>
      <c r="C12458" s="1" t="s">
        <v>26</v>
      </c>
      <c r="D12458" s="1" t="s">
        <v>319</v>
      </c>
      <c r="E12458" s="1" t="s">
        <v>8</v>
      </c>
      <c r="F12458" s="1" t="s">
        <v>157</v>
      </c>
      <c r="G12458" s="1" t="str">
        <f>UPPER(players_stats[[#This Row],[Agents]])</f>
        <v>HARBOR</v>
      </c>
      <c r="H12458" s="1" t="str">
        <f>IF(OR(ISNUMBER(FIND(",",players_stats[[#This Row],[Agents MAYUS]])),ISNUMBER(FIND("All Match Types",players_stats[[#This Row],[Match Type]]))),"Eliminar","")</f>
        <v/>
      </c>
      <c r="I12458">
        <v>24</v>
      </c>
      <c r="K12458">
        <v>170</v>
      </c>
      <c r="L12458">
        <v>93</v>
      </c>
      <c r="O12458">
        <v>58</v>
      </c>
      <c r="P12458">
        <v>21</v>
      </c>
      <c r="U12458" s="1" t="s">
        <v>63</v>
      </c>
      <c r="V12458">
        <v>14</v>
      </c>
      <c r="W12458">
        <v>14</v>
      </c>
      <c r="X12458">
        <v>15</v>
      </c>
      <c r="Y12458">
        <v>5</v>
      </c>
      <c r="Z12458">
        <v>0</v>
      </c>
      <c r="AA12458">
        <v>0</v>
      </c>
    </row>
    <row r="12459" spans="1:27" x14ac:dyDescent="0.25">
      <c r="A12459" s="1" t="s">
        <v>100</v>
      </c>
      <c r="B12459" s="1" t="s">
        <v>4</v>
      </c>
      <c r="C12459" s="1" t="s">
        <v>26</v>
      </c>
      <c r="D12459" s="1" t="s">
        <v>319</v>
      </c>
      <c r="E12459" s="1" t="s">
        <v>8</v>
      </c>
      <c r="F12459" s="1" t="s">
        <v>140</v>
      </c>
      <c r="G12459" s="1" t="str">
        <f>UPPER(players_stats[[#This Row],[Agents]])</f>
        <v>OMEN</v>
      </c>
      <c r="H12459" s="1" t="str">
        <f>IF(OR(ISNUMBER(FIND(",",players_stats[[#This Row],[Agents MAYUS]])),ISNUMBER(FIND("All Match Types",players_stats[[#This Row],[Match Type]]))),"Eliminar","")</f>
        <v/>
      </c>
      <c r="I12459">
        <v>47</v>
      </c>
      <c r="K12459">
        <v>184</v>
      </c>
      <c r="L12459">
        <v>103</v>
      </c>
      <c r="O12459">
        <v>64</v>
      </c>
      <c r="P12459">
        <v>34</v>
      </c>
      <c r="U12459" s="1" t="s">
        <v>63</v>
      </c>
      <c r="V12459">
        <v>17</v>
      </c>
      <c r="W12459">
        <v>30</v>
      </c>
      <c r="X12459">
        <v>29</v>
      </c>
      <c r="Y12459">
        <v>16</v>
      </c>
      <c r="Z12459">
        <v>0</v>
      </c>
      <c r="AA12459">
        <v>0</v>
      </c>
    </row>
    <row r="12460" spans="1:27" x14ac:dyDescent="0.25">
      <c r="A12460" s="1" t="s">
        <v>100</v>
      </c>
      <c r="B12460" s="1" t="s">
        <v>4</v>
      </c>
      <c r="C12460" s="1" t="s">
        <v>26</v>
      </c>
      <c r="D12460" s="1" t="s">
        <v>319</v>
      </c>
      <c r="E12460" s="1" t="s">
        <v>8</v>
      </c>
      <c r="F12460" s="1" t="s">
        <v>376</v>
      </c>
      <c r="G12460" s="1" t="str">
        <f>UPPER(players_stats[[#This Row],[Agents]])</f>
        <v>HARBOR, OMEN</v>
      </c>
      <c r="H12460" s="1" t="str">
        <f>IF(OR(ISNUMBER(FIND(",",players_stats[[#This Row],[Agents MAYUS]])),ISNUMBER(FIND("All Match Types",players_stats[[#This Row],[Match Type]]))),"Eliminar","")</f>
        <v>Eliminar</v>
      </c>
      <c r="I12460">
        <v>71</v>
      </c>
      <c r="K12460">
        <v>180</v>
      </c>
      <c r="L12460">
        <v>10</v>
      </c>
      <c r="O12460">
        <v>62</v>
      </c>
      <c r="P12460">
        <v>3</v>
      </c>
      <c r="U12460" s="1" t="s">
        <v>63</v>
      </c>
      <c r="V12460">
        <v>17</v>
      </c>
      <c r="W12460">
        <v>44</v>
      </c>
      <c r="X12460">
        <v>44</v>
      </c>
      <c r="Y12460">
        <v>21</v>
      </c>
      <c r="Z12460">
        <v>0</v>
      </c>
      <c r="AA12460">
        <v>0</v>
      </c>
    </row>
    <row r="12461" spans="1:27" x14ac:dyDescent="0.25">
      <c r="A12461" s="1" t="s">
        <v>100</v>
      </c>
      <c r="B12461" s="1" t="s">
        <v>4</v>
      </c>
      <c r="C12461" s="1" t="s">
        <v>26</v>
      </c>
      <c r="D12461" s="1" t="s">
        <v>320</v>
      </c>
      <c r="E12461" s="1" t="s">
        <v>8</v>
      </c>
      <c r="F12461" s="1" t="s">
        <v>355</v>
      </c>
      <c r="G12461" s="1" t="str">
        <f>UPPER(players_stats[[#This Row],[Agents]])</f>
        <v>PHOENIX</v>
      </c>
      <c r="H12461" s="1" t="str">
        <f>IF(OR(ISNUMBER(FIND(",",players_stats[[#This Row],[Agents MAYUS]])),ISNUMBER(FIND("All Match Types",players_stats[[#This Row],[Match Type]]))),"Eliminar","")</f>
        <v/>
      </c>
      <c r="I12461">
        <v>24</v>
      </c>
      <c r="K12461">
        <v>245</v>
      </c>
      <c r="L12461">
        <v>157</v>
      </c>
      <c r="O12461">
        <v>92</v>
      </c>
      <c r="P12461">
        <v>17</v>
      </c>
      <c r="U12461" s="1" t="s">
        <v>63</v>
      </c>
      <c r="V12461">
        <v>22</v>
      </c>
      <c r="W12461">
        <v>22</v>
      </c>
      <c r="X12461">
        <v>14</v>
      </c>
      <c r="Y12461">
        <v>4</v>
      </c>
      <c r="Z12461">
        <v>0</v>
      </c>
      <c r="AA12461">
        <v>0</v>
      </c>
    </row>
    <row r="12462" spans="1:27" x14ac:dyDescent="0.25">
      <c r="A12462" s="1" t="s">
        <v>100</v>
      </c>
      <c r="B12462" s="1" t="s">
        <v>4</v>
      </c>
      <c r="C12462" s="1" t="s">
        <v>26</v>
      </c>
      <c r="D12462" s="1" t="s">
        <v>320</v>
      </c>
      <c r="E12462" s="1" t="s">
        <v>8</v>
      </c>
      <c r="F12462" s="1" t="s">
        <v>146</v>
      </c>
      <c r="G12462" s="1" t="str">
        <f>UPPER(players_stats[[#This Row],[Agents]])</f>
        <v>RAZE</v>
      </c>
      <c r="H12462" s="1" t="str">
        <f>IF(OR(ISNUMBER(FIND(",",players_stats[[#This Row],[Agents MAYUS]])),ISNUMBER(FIND("All Match Types",players_stats[[#This Row],[Match Type]]))),"Eliminar","")</f>
        <v/>
      </c>
      <c r="I12462">
        <v>47</v>
      </c>
      <c r="K12462">
        <v>199</v>
      </c>
      <c r="L12462">
        <v>91</v>
      </c>
      <c r="O12462">
        <v>62</v>
      </c>
      <c r="P12462">
        <v>15</v>
      </c>
      <c r="U12462" s="1" t="s">
        <v>63</v>
      </c>
      <c r="V12462">
        <v>17</v>
      </c>
      <c r="W12462">
        <v>29</v>
      </c>
      <c r="X12462">
        <v>32</v>
      </c>
      <c r="Y12462">
        <v>7</v>
      </c>
      <c r="Z12462">
        <v>0</v>
      </c>
      <c r="AA12462">
        <v>0</v>
      </c>
    </row>
    <row r="12463" spans="1:27" x14ac:dyDescent="0.25">
      <c r="A12463" s="1" t="s">
        <v>100</v>
      </c>
      <c r="B12463" s="1" t="s">
        <v>4</v>
      </c>
      <c r="C12463" s="1" t="s">
        <v>26</v>
      </c>
      <c r="D12463" s="1" t="s">
        <v>320</v>
      </c>
      <c r="E12463" s="1" t="s">
        <v>8</v>
      </c>
      <c r="F12463" s="1" t="s">
        <v>1241</v>
      </c>
      <c r="G12463" s="1" t="str">
        <f>UPPER(players_stats[[#This Row],[Agents]])</f>
        <v>PHOENIX, RAZE</v>
      </c>
      <c r="H12463" s="1" t="str">
        <f>IF(OR(ISNUMBER(FIND(",",players_stats[[#This Row],[Agents MAYUS]])),ISNUMBER(FIND("All Match Types",players_stats[[#This Row],[Match Type]]))),"Eliminar","")</f>
        <v>Eliminar</v>
      </c>
      <c r="I12463">
        <v>71</v>
      </c>
      <c r="K12463">
        <v>214</v>
      </c>
      <c r="L12463">
        <v>111</v>
      </c>
      <c r="O12463">
        <v>72</v>
      </c>
      <c r="P12463">
        <v>15</v>
      </c>
      <c r="U12463" s="1" t="s">
        <v>63</v>
      </c>
      <c r="V12463">
        <v>22</v>
      </c>
      <c r="W12463">
        <v>51</v>
      </c>
      <c r="X12463">
        <v>46</v>
      </c>
      <c r="Y12463">
        <v>11</v>
      </c>
      <c r="Z12463">
        <v>0</v>
      </c>
      <c r="AA12463">
        <v>0</v>
      </c>
    </row>
    <row r="12464" spans="1:27" x14ac:dyDescent="0.25">
      <c r="A12464" s="1" t="s">
        <v>100</v>
      </c>
      <c r="B12464" s="1" t="s">
        <v>4</v>
      </c>
      <c r="C12464" s="1" t="s">
        <v>26</v>
      </c>
      <c r="D12464" s="1" t="s">
        <v>323</v>
      </c>
      <c r="E12464" s="1" t="s">
        <v>8</v>
      </c>
      <c r="F12464" s="1" t="s">
        <v>152</v>
      </c>
      <c r="G12464" s="1" t="str">
        <f>UPPER(players_stats[[#This Row],[Agents]])</f>
        <v>VIPER</v>
      </c>
      <c r="H12464" s="1" t="str">
        <f>IF(OR(ISNUMBER(FIND(",",players_stats[[#This Row],[Agents MAYUS]])),ISNUMBER(FIND("All Match Types",players_stats[[#This Row],[Match Type]]))),"Eliminar","")</f>
        <v/>
      </c>
      <c r="I12464">
        <v>71</v>
      </c>
      <c r="K12464">
        <v>151</v>
      </c>
      <c r="L12464">
        <v>69</v>
      </c>
      <c r="O12464">
        <v>51</v>
      </c>
      <c r="P12464">
        <v>27</v>
      </c>
      <c r="U12464" s="1" t="s">
        <v>63</v>
      </c>
      <c r="V12464">
        <v>17</v>
      </c>
      <c r="W12464">
        <v>36</v>
      </c>
      <c r="X12464">
        <v>52</v>
      </c>
      <c r="Y12464">
        <v>19</v>
      </c>
      <c r="Z12464">
        <v>0</v>
      </c>
      <c r="AA12464">
        <v>0</v>
      </c>
    </row>
    <row r="12465" spans="1:27" x14ac:dyDescent="0.25">
      <c r="A12465" s="1" t="s">
        <v>100</v>
      </c>
      <c r="B12465" s="1" t="s">
        <v>4</v>
      </c>
      <c r="C12465" s="1" t="s">
        <v>30</v>
      </c>
      <c r="D12465" s="1" t="s">
        <v>881</v>
      </c>
      <c r="E12465" s="1" t="s">
        <v>68</v>
      </c>
      <c r="F12465" s="1" t="s">
        <v>181</v>
      </c>
      <c r="G12465" s="1" t="str">
        <f>UPPER(players_stats[[#This Row],[Agents]])</f>
        <v>BREACH</v>
      </c>
      <c r="H12465" s="1" t="str">
        <f>IF(OR(ISNUMBER(FIND(",",players_stats[[#This Row],[Agents MAYUS]])),ISNUMBER(FIND("All Match Types",players_stats[[#This Row],[Match Type]]))),"Eliminar","")</f>
        <v/>
      </c>
      <c r="I12465">
        <v>24</v>
      </c>
      <c r="K12465">
        <v>248</v>
      </c>
      <c r="L12465">
        <v>135</v>
      </c>
      <c r="O12465">
        <v>96</v>
      </c>
      <c r="P12465">
        <v>42</v>
      </c>
      <c r="U12465" s="1" t="s">
        <v>63</v>
      </c>
      <c r="V12465">
        <v>23</v>
      </c>
      <c r="W12465">
        <v>23</v>
      </c>
      <c r="X12465">
        <v>17</v>
      </c>
      <c r="Y12465">
        <v>10</v>
      </c>
      <c r="Z12465">
        <v>0</v>
      </c>
      <c r="AA12465">
        <v>0</v>
      </c>
    </row>
    <row r="12466" spans="1:27" x14ac:dyDescent="0.25">
      <c r="A12466" s="1" t="s">
        <v>100</v>
      </c>
      <c r="B12466" s="1" t="s">
        <v>4</v>
      </c>
      <c r="C12466" s="1" t="s">
        <v>30</v>
      </c>
      <c r="D12466" s="1" t="s">
        <v>881</v>
      </c>
      <c r="E12466" s="1" t="s">
        <v>68</v>
      </c>
      <c r="F12466" s="1" t="s">
        <v>152</v>
      </c>
      <c r="G12466" s="1" t="str">
        <f>UPPER(players_stats[[#This Row],[Agents]])</f>
        <v>VIPER</v>
      </c>
      <c r="H12466" s="1" t="str">
        <f>IF(OR(ISNUMBER(FIND(",",players_stats[[#This Row],[Agents MAYUS]])),ISNUMBER(FIND("All Match Types",players_stats[[#This Row],[Match Type]]))),"Eliminar","")</f>
        <v/>
      </c>
      <c r="I12466">
        <v>24</v>
      </c>
      <c r="K12466">
        <v>192</v>
      </c>
      <c r="L12466">
        <v>106</v>
      </c>
      <c r="O12466">
        <v>75</v>
      </c>
      <c r="P12466">
        <v>25</v>
      </c>
      <c r="U12466" s="1" t="s">
        <v>63</v>
      </c>
      <c r="V12466">
        <v>18</v>
      </c>
      <c r="W12466">
        <v>18</v>
      </c>
      <c r="X12466">
        <v>17</v>
      </c>
      <c r="Y12466">
        <v>6</v>
      </c>
      <c r="Z12466">
        <v>0</v>
      </c>
      <c r="AA12466">
        <v>0</v>
      </c>
    </row>
    <row r="12467" spans="1:27" x14ac:dyDescent="0.25">
      <c r="A12467" s="1" t="s">
        <v>100</v>
      </c>
      <c r="B12467" s="1" t="s">
        <v>4</v>
      </c>
      <c r="C12467" s="1" t="s">
        <v>30</v>
      </c>
      <c r="D12467" s="1" t="s">
        <v>881</v>
      </c>
      <c r="E12467" s="1" t="s">
        <v>68</v>
      </c>
      <c r="F12467" s="1" t="s">
        <v>572</v>
      </c>
      <c r="G12467" s="1" t="str">
        <f>UPPER(players_stats[[#This Row],[Agents]])</f>
        <v>BREACH, VIPER</v>
      </c>
      <c r="H12467" s="1" t="str">
        <f>IF(OR(ISNUMBER(FIND(",",players_stats[[#This Row],[Agents MAYUS]])),ISNUMBER(FIND("All Match Types",players_stats[[#This Row],[Match Type]]))),"Eliminar","")</f>
        <v>Eliminar</v>
      </c>
      <c r="I12467">
        <v>48</v>
      </c>
      <c r="K12467">
        <v>220</v>
      </c>
      <c r="L12467">
        <v>121</v>
      </c>
      <c r="O12467">
        <v>85</v>
      </c>
      <c r="P12467">
        <v>33</v>
      </c>
      <c r="U12467" s="1" t="s">
        <v>63</v>
      </c>
      <c r="V12467">
        <v>23</v>
      </c>
      <c r="W12467">
        <v>41</v>
      </c>
      <c r="X12467">
        <v>34</v>
      </c>
      <c r="Y12467">
        <v>16</v>
      </c>
      <c r="Z12467">
        <v>0</v>
      </c>
      <c r="AA12467">
        <v>0</v>
      </c>
    </row>
    <row r="12468" spans="1:27" x14ac:dyDescent="0.25">
      <c r="A12468" s="1" t="s">
        <v>100</v>
      </c>
      <c r="B12468" s="1" t="s">
        <v>4</v>
      </c>
      <c r="C12468" s="1" t="s">
        <v>30</v>
      </c>
      <c r="D12468" s="1" t="s">
        <v>1421</v>
      </c>
      <c r="E12468" s="1" t="s">
        <v>68</v>
      </c>
      <c r="F12468" s="1" t="s">
        <v>145</v>
      </c>
      <c r="G12468" s="1" t="str">
        <f>UPPER(players_stats[[#This Row],[Agents]])</f>
        <v>JETT</v>
      </c>
      <c r="H12468" s="1" t="str">
        <f>IF(OR(ISNUMBER(FIND(",",players_stats[[#This Row],[Agents MAYUS]])),ISNUMBER(FIND("All Match Types",players_stats[[#This Row],[Match Type]]))),"Eliminar","")</f>
        <v/>
      </c>
      <c r="I12468">
        <v>24</v>
      </c>
      <c r="K12468">
        <v>196</v>
      </c>
      <c r="L12468">
        <v>89</v>
      </c>
      <c r="O12468">
        <v>71</v>
      </c>
      <c r="P12468">
        <v>8</v>
      </c>
      <c r="U12468" s="1" t="s">
        <v>63</v>
      </c>
      <c r="V12468">
        <v>17</v>
      </c>
      <c r="W12468">
        <v>17</v>
      </c>
      <c r="X12468">
        <v>19</v>
      </c>
      <c r="Y12468">
        <v>2</v>
      </c>
      <c r="Z12468">
        <v>0</v>
      </c>
      <c r="AA12468">
        <v>0</v>
      </c>
    </row>
    <row r="12469" spans="1:27" x14ac:dyDescent="0.25">
      <c r="A12469" s="1" t="s">
        <v>100</v>
      </c>
      <c r="B12469" s="1" t="s">
        <v>4</v>
      </c>
      <c r="C12469" s="1" t="s">
        <v>30</v>
      </c>
      <c r="D12469" s="1" t="s">
        <v>1421</v>
      </c>
      <c r="E12469" s="1" t="s">
        <v>68</v>
      </c>
      <c r="F12469" s="1" t="s">
        <v>146</v>
      </c>
      <c r="G12469" s="1" t="str">
        <f>UPPER(players_stats[[#This Row],[Agents]])</f>
        <v>RAZE</v>
      </c>
      <c r="H12469" s="1" t="str">
        <f>IF(OR(ISNUMBER(FIND(",",players_stats[[#This Row],[Agents MAYUS]])),ISNUMBER(FIND("All Match Types",players_stats[[#This Row],[Match Type]]))),"Eliminar","")</f>
        <v/>
      </c>
      <c r="I12469">
        <v>24</v>
      </c>
      <c r="K12469">
        <v>280</v>
      </c>
      <c r="L12469">
        <v>156</v>
      </c>
      <c r="O12469">
        <v>104</v>
      </c>
      <c r="P12469">
        <v>8</v>
      </c>
      <c r="U12469" s="1" t="s">
        <v>63</v>
      </c>
      <c r="V12469">
        <v>25</v>
      </c>
      <c r="W12469">
        <v>25</v>
      </c>
      <c r="X12469">
        <v>16</v>
      </c>
      <c r="Y12469">
        <v>2</v>
      </c>
      <c r="Z12469">
        <v>0</v>
      </c>
      <c r="AA12469">
        <v>0</v>
      </c>
    </row>
    <row r="12470" spans="1:27" x14ac:dyDescent="0.25">
      <c r="A12470" s="1" t="s">
        <v>100</v>
      </c>
      <c r="B12470" s="1" t="s">
        <v>4</v>
      </c>
      <c r="C12470" s="1" t="s">
        <v>30</v>
      </c>
      <c r="D12470" s="1" t="s">
        <v>1421</v>
      </c>
      <c r="E12470" s="1" t="s">
        <v>68</v>
      </c>
      <c r="F12470" s="1" t="s">
        <v>148</v>
      </c>
      <c r="G12470" s="1" t="str">
        <f>UPPER(players_stats[[#This Row],[Agents]])</f>
        <v>JETT, RAZE</v>
      </c>
      <c r="H12470" s="1" t="str">
        <f>IF(OR(ISNUMBER(FIND(",",players_stats[[#This Row],[Agents MAYUS]])),ISNUMBER(FIND("All Match Types",players_stats[[#This Row],[Match Type]]))),"Eliminar","")</f>
        <v>Eliminar</v>
      </c>
      <c r="I12470">
        <v>48</v>
      </c>
      <c r="K12470">
        <v>238</v>
      </c>
      <c r="L12470">
        <v>12</v>
      </c>
      <c r="O12470">
        <v>88</v>
      </c>
      <c r="P12470">
        <v>8</v>
      </c>
      <c r="U12470" s="1" t="s">
        <v>63</v>
      </c>
      <c r="V12470">
        <v>25</v>
      </c>
      <c r="W12470">
        <v>42</v>
      </c>
      <c r="X12470">
        <v>35</v>
      </c>
      <c r="Y12470">
        <v>4</v>
      </c>
      <c r="Z12470">
        <v>0</v>
      </c>
      <c r="AA12470">
        <v>0</v>
      </c>
    </row>
    <row r="12471" spans="1:27" x14ac:dyDescent="0.25">
      <c r="A12471" s="1" t="s">
        <v>100</v>
      </c>
      <c r="B12471" s="1" t="s">
        <v>4</v>
      </c>
      <c r="C12471" s="1" t="s">
        <v>30</v>
      </c>
      <c r="D12471" s="1" t="s">
        <v>882</v>
      </c>
      <c r="E12471" s="1" t="s">
        <v>68</v>
      </c>
      <c r="F12471" s="1" t="s">
        <v>145</v>
      </c>
      <c r="G12471" s="1" t="str">
        <f>UPPER(players_stats[[#This Row],[Agents]])</f>
        <v>JETT</v>
      </c>
      <c r="H12471" s="1" t="str">
        <f>IF(OR(ISNUMBER(FIND(",",players_stats[[#This Row],[Agents MAYUS]])),ISNUMBER(FIND("All Match Types",players_stats[[#This Row],[Match Type]]))),"Eliminar","")</f>
        <v/>
      </c>
      <c r="I12471">
        <v>24</v>
      </c>
      <c r="K12471">
        <v>214</v>
      </c>
      <c r="L12471">
        <v>94</v>
      </c>
      <c r="O12471">
        <v>71</v>
      </c>
      <c r="P12471">
        <v>17</v>
      </c>
      <c r="U12471" s="1" t="s">
        <v>63</v>
      </c>
      <c r="V12471">
        <v>17</v>
      </c>
      <c r="W12471">
        <v>17</v>
      </c>
      <c r="X12471">
        <v>18</v>
      </c>
      <c r="Y12471">
        <v>4</v>
      </c>
      <c r="Z12471">
        <v>0</v>
      </c>
      <c r="AA12471">
        <v>0</v>
      </c>
    </row>
    <row r="12472" spans="1:27" x14ac:dyDescent="0.25">
      <c r="A12472" s="1" t="s">
        <v>100</v>
      </c>
      <c r="B12472" s="1" t="s">
        <v>4</v>
      </c>
      <c r="C12472" s="1" t="s">
        <v>30</v>
      </c>
      <c r="D12472" s="1" t="s">
        <v>882</v>
      </c>
      <c r="E12472" s="1" t="s">
        <v>68</v>
      </c>
      <c r="F12472" s="1" t="s">
        <v>134</v>
      </c>
      <c r="G12472" s="1" t="str">
        <f>UPPER(players_stats[[#This Row],[Agents]])</f>
        <v>KILLJOY</v>
      </c>
      <c r="H12472" s="1" t="str">
        <f>IF(OR(ISNUMBER(FIND(",",players_stats[[#This Row],[Agents MAYUS]])),ISNUMBER(FIND("All Match Types",players_stats[[#This Row],[Match Type]]))),"Eliminar","")</f>
        <v/>
      </c>
      <c r="I12472">
        <v>24</v>
      </c>
      <c r="K12472">
        <v>257</v>
      </c>
      <c r="L12472">
        <v>105</v>
      </c>
      <c r="O12472">
        <v>83</v>
      </c>
      <c r="P12472">
        <v>29</v>
      </c>
      <c r="U12472" s="1" t="s">
        <v>63</v>
      </c>
      <c r="V12472">
        <v>20</v>
      </c>
      <c r="W12472">
        <v>20</v>
      </c>
      <c r="X12472">
        <v>19</v>
      </c>
      <c r="Y12472">
        <v>7</v>
      </c>
      <c r="Z12472">
        <v>0</v>
      </c>
      <c r="AA12472">
        <v>0</v>
      </c>
    </row>
    <row r="12473" spans="1:27" x14ac:dyDescent="0.25">
      <c r="A12473" s="1" t="s">
        <v>100</v>
      </c>
      <c r="B12473" s="1" t="s">
        <v>4</v>
      </c>
      <c r="C12473" s="1" t="s">
        <v>30</v>
      </c>
      <c r="D12473" s="1" t="s">
        <v>882</v>
      </c>
      <c r="E12473" s="1" t="s">
        <v>68</v>
      </c>
      <c r="F12473" s="1" t="s">
        <v>261</v>
      </c>
      <c r="G12473" s="1" t="str">
        <f>UPPER(players_stats[[#This Row],[Agents]])</f>
        <v>JETT, KILLJOY</v>
      </c>
      <c r="H12473" s="1" t="str">
        <f>IF(OR(ISNUMBER(FIND(",",players_stats[[#This Row],[Agents MAYUS]])),ISNUMBER(FIND("All Match Types",players_stats[[#This Row],[Match Type]]))),"Eliminar","")</f>
        <v>Eliminar</v>
      </c>
      <c r="I12473">
        <v>48</v>
      </c>
      <c r="K12473">
        <v>236</v>
      </c>
      <c r="L12473">
        <v>10</v>
      </c>
      <c r="O12473">
        <v>77</v>
      </c>
      <c r="P12473">
        <v>23</v>
      </c>
      <c r="U12473" s="1" t="s">
        <v>63</v>
      </c>
      <c r="V12473">
        <v>20</v>
      </c>
      <c r="W12473">
        <v>37</v>
      </c>
      <c r="X12473">
        <v>37</v>
      </c>
      <c r="Y12473">
        <v>11</v>
      </c>
      <c r="Z12473">
        <v>0</v>
      </c>
      <c r="AA12473">
        <v>0</v>
      </c>
    </row>
    <row r="12474" spans="1:27" x14ac:dyDescent="0.25">
      <c r="A12474" s="1" t="s">
        <v>100</v>
      </c>
      <c r="B12474" s="1" t="s">
        <v>4</v>
      </c>
      <c r="C12474" s="1" t="s">
        <v>30</v>
      </c>
      <c r="D12474" s="1" t="s">
        <v>1388</v>
      </c>
      <c r="E12474" s="1" t="s">
        <v>68</v>
      </c>
      <c r="F12474" s="1" t="s">
        <v>140</v>
      </c>
      <c r="G12474" s="1" t="str">
        <f>UPPER(players_stats[[#This Row],[Agents]])</f>
        <v>OMEN</v>
      </c>
      <c r="H12474" s="1" t="str">
        <f>IF(OR(ISNUMBER(FIND(",",players_stats[[#This Row],[Agents MAYUS]])),ISNUMBER(FIND("All Match Types",players_stats[[#This Row],[Match Type]]))),"Eliminar","")</f>
        <v/>
      </c>
      <c r="I12474">
        <v>48</v>
      </c>
      <c r="K12474">
        <v>153</v>
      </c>
      <c r="L12474">
        <v>7</v>
      </c>
      <c r="O12474">
        <v>48</v>
      </c>
      <c r="P12474">
        <v>4</v>
      </c>
      <c r="U12474" s="1" t="s">
        <v>63</v>
      </c>
      <c r="V12474">
        <v>14</v>
      </c>
      <c r="W12474">
        <v>23</v>
      </c>
      <c r="X12474">
        <v>33</v>
      </c>
      <c r="Y12474">
        <v>19</v>
      </c>
      <c r="Z12474">
        <v>0</v>
      </c>
      <c r="AA12474">
        <v>0</v>
      </c>
    </row>
    <row r="12475" spans="1:27" x14ac:dyDescent="0.25">
      <c r="A12475" s="1" t="s">
        <v>100</v>
      </c>
      <c r="B12475" s="1" t="s">
        <v>4</v>
      </c>
      <c r="C12475" s="1" t="s">
        <v>30</v>
      </c>
      <c r="D12475" s="1" t="s">
        <v>884</v>
      </c>
      <c r="E12475" s="1" t="s">
        <v>68</v>
      </c>
      <c r="F12475" s="1" t="s">
        <v>208</v>
      </c>
      <c r="G12475" s="1" t="str">
        <f>UPPER(players_stats[[#This Row],[Agents]])</f>
        <v>SKYE</v>
      </c>
      <c r="H12475" s="1" t="str">
        <f>IF(OR(ISNUMBER(FIND(",",players_stats[[#This Row],[Agents MAYUS]])),ISNUMBER(FIND("All Match Types",players_stats[[#This Row],[Match Type]]))),"Eliminar","")</f>
        <v/>
      </c>
      <c r="I12475">
        <v>24</v>
      </c>
      <c r="K12475">
        <v>195</v>
      </c>
      <c r="L12475">
        <v>10</v>
      </c>
      <c r="O12475">
        <v>71</v>
      </c>
      <c r="P12475">
        <v>33</v>
      </c>
      <c r="U12475" s="1" t="s">
        <v>63</v>
      </c>
      <c r="V12475">
        <v>17</v>
      </c>
      <c r="W12475">
        <v>17</v>
      </c>
      <c r="X12475">
        <v>17</v>
      </c>
      <c r="Y12475">
        <v>8</v>
      </c>
      <c r="Z12475">
        <v>0</v>
      </c>
      <c r="AA12475">
        <v>0</v>
      </c>
    </row>
    <row r="12476" spans="1:27" x14ac:dyDescent="0.25">
      <c r="A12476" s="1" t="s">
        <v>100</v>
      </c>
      <c r="B12476" s="1" t="s">
        <v>4</v>
      </c>
      <c r="C12476" s="1" t="s">
        <v>30</v>
      </c>
      <c r="D12476" s="1" t="s">
        <v>884</v>
      </c>
      <c r="E12476" s="1" t="s">
        <v>68</v>
      </c>
      <c r="F12476" s="1" t="s">
        <v>151</v>
      </c>
      <c r="G12476" s="1" t="str">
        <f>UPPER(players_stats[[#This Row],[Agents]])</f>
        <v>SOVA</v>
      </c>
      <c r="H12476" s="1" t="str">
        <f>IF(OR(ISNUMBER(FIND(",",players_stats[[#This Row],[Agents MAYUS]])),ISNUMBER(FIND("All Match Types",players_stats[[#This Row],[Match Type]]))),"Eliminar","")</f>
        <v/>
      </c>
      <c r="I12476">
        <v>24</v>
      </c>
      <c r="K12476">
        <v>163</v>
      </c>
      <c r="L12476">
        <v>65</v>
      </c>
      <c r="O12476">
        <v>46</v>
      </c>
      <c r="P12476">
        <v>5</v>
      </c>
      <c r="U12476" s="1" t="s">
        <v>63</v>
      </c>
      <c r="V12476">
        <v>11</v>
      </c>
      <c r="W12476">
        <v>11</v>
      </c>
      <c r="X12476">
        <v>17</v>
      </c>
      <c r="Y12476">
        <v>12</v>
      </c>
      <c r="Z12476">
        <v>0</v>
      </c>
      <c r="AA12476">
        <v>0</v>
      </c>
    </row>
    <row r="12477" spans="1:27" x14ac:dyDescent="0.25">
      <c r="A12477" s="1" t="s">
        <v>100</v>
      </c>
      <c r="B12477" s="1" t="s">
        <v>4</v>
      </c>
      <c r="C12477" s="1" t="s">
        <v>30</v>
      </c>
      <c r="D12477" s="1" t="s">
        <v>884</v>
      </c>
      <c r="E12477" s="1" t="s">
        <v>68</v>
      </c>
      <c r="F12477" s="1" t="s">
        <v>209</v>
      </c>
      <c r="G12477" s="1" t="str">
        <f>UPPER(players_stats[[#This Row],[Agents]])</f>
        <v>SKYE, SOVA</v>
      </c>
      <c r="H12477" s="1" t="str">
        <f>IF(OR(ISNUMBER(FIND(",",players_stats[[#This Row],[Agents MAYUS]])),ISNUMBER(FIND("All Match Types",players_stats[[#This Row],[Match Type]]))),"Eliminar","")</f>
        <v>Eliminar</v>
      </c>
      <c r="I12477">
        <v>48</v>
      </c>
      <c r="K12477">
        <v>179</v>
      </c>
      <c r="L12477">
        <v>82</v>
      </c>
      <c r="O12477">
        <v>58</v>
      </c>
      <c r="P12477">
        <v>42</v>
      </c>
      <c r="U12477" s="1" t="s">
        <v>63</v>
      </c>
      <c r="V12477">
        <v>17</v>
      </c>
      <c r="W12477">
        <v>28</v>
      </c>
      <c r="X12477">
        <v>34</v>
      </c>
      <c r="Y12477">
        <v>20</v>
      </c>
      <c r="Z12477">
        <v>0</v>
      </c>
      <c r="AA12477">
        <v>0</v>
      </c>
    </row>
    <row r="12478" spans="1:27" x14ac:dyDescent="0.25">
      <c r="A12478" s="1" t="s">
        <v>100</v>
      </c>
      <c r="B12478" s="1" t="s">
        <v>4</v>
      </c>
      <c r="C12478" s="1" t="s">
        <v>30</v>
      </c>
      <c r="D12478" s="1" t="s">
        <v>1396</v>
      </c>
      <c r="E12478" s="1" t="s">
        <v>65</v>
      </c>
      <c r="F12478" s="1" t="s">
        <v>133</v>
      </c>
      <c r="G12478" s="1" t="str">
        <f>UPPER(players_stats[[#This Row],[Agents]])</f>
        <v>CYPHER</v>
      </c>
      <c r="H12478" s="1" t="str">
        <f>IF(OR(ISNUMBER(FIND(",",players_stats[[#This Row],[Agents MAYUS]])),ISNUMBER(FIND("All Match Types",players_stats[[#This Row],[Match Type]]))),"Eliminar","")</f>
        <v/>
      </c>
      <c r="I12478">
        <v>24</v>
      </c>
      <c r="K12478">
        <v>184</v>
      </c>
      <c r="L12478">
        <v>78</v>
      </c>
      <c r="O12478">
        <v>58</v>
      </c>
      <c r="P12478">
        <v>29</v>
      </c>
      <c r="U12478" s="1" t="s">
        <v>63</v>
      </c>
      <c r="V12478">
        <v>14</v>
      </c>
      <c r="W12478">
        <v>14</v>
      </c>
      <c r="X12478">
        <v>18</v>
      </c>
      <c r="Y12478">
        <v>7</v>
      </c>
      <c r="Z12478">
        <v>0</v>
      </c>
      <c r="AA12478">
        <v>0</v>
      </c>
    </row>
    <row r="12479" spans="1:27" x14ac:dyDescent="0.25">
      <c r="A12479" s="1" t="s">
        <v>100</v>
      </c>
      <c r="B12479" s="1" t="s">
        <v>4</v>
      </c>
      <c r="C12479" s="1" t="s">
        <v>30</v>
      </c>
      <c r="D12479" s="1" t="s">
        <v>1396</v>
      </c>
      <c r="E12479" s="1" t="s">
        <v>65</v>
      </c>
      <c r="F12479" s="1" t="s">
        <v>152</v>
      </c>
      <c r="G12479" s="1" t="str">
        <f>UPPER(players_stats[[#This Row],[Agents]])</f>
        <v>VIPER</v>
      </c>
      <c r="H12479" s="1" t="str">
        <f>IF(OR(ISNUMBER(FIND(",",players_stats[[#This Row],[Agents MAYUS]])),ISNUMBER(FIND("All Match Types",players_stats[[#This Row],[Match Type]]))),"Eliminar","")</f>
        <v/>
      </c>
      <c r="I12479">
        <v>24</v>
      </c>
      <c r="K12479">
        <v>284</v>
      </c>
      <c r="L12479">
        <v>144</v>
      </c>
      <c r="O12479">
        <v>96</v>
      </c>
      <c r="P12479">
        <v>29</v>
      </c>
      <c r="U12479" s="1" t="s">
        <v>63</v>
      </c>
      <c r="V12479">
        <v>23</v>
      </c>
      <c r="W12479">
        <v>23</v>
      </c>
      <c r="X12479">
        <v>16</v>
      </c>
      <c r="Y12479">
        <v>7</v>
      </c>
      <c r="Z12479">
        <v>0</v>
      </c>
      <c r="AA12479">
        <v>0</v>
      </c>
    </row>
    <row r="12480" spans="1:27" x14ac:dyDescent="0.25">
      <c r="A12480" s="1" t="s">
        <v>100</v>
      </c>
      <c r="B12480" s="1" t="s">
        <v>4</v>
      </c>
      <c r="C12480" s="1" t="s">
        <v>30</v>
      </c>
      <c r="D12480" s="1" t="s">
        <v>1396</v>
      </c>
      <c r="E12480" s="1" t="s">
        <v>65</v>
      </c>
      <c r="F12480" s="1" t="s">
        <v>213</v>
      </c>
      <c r="G12480" s="1" t="str">
        <f>UPPER(players_stats[[#This Row],[Agents]])</f>
        <v>CYPHER, VIPER</v>
      </c>
      <c r="H12480" s="1" t="str">
        <f>IF(OR(ISNUMBER(FIND(",",players_stats[[#This Row],[Agents MAYUS]])),ISNUMBER(FIND("All Match Types",players_stats[[#This Row],[Match Type]]))),"Eliminar","")</f>
        <v>Eliminar</v>
      </c>
      <c r="I12480">
        <v>48</v>
      </c>
      <c r="K12480">
        <v>234</v>
      </c>
      <c r="L12480">
        <v>109</v>
      </c>
      <c r="O12480">
        <v>77</v>
      </c>
      <c r="P12480">
        <v>29</v>
      </c>
      <c r="U12480" s="1" t="s">
        <v>63</v>
      </c>
      <c r="V12480">
        <v>23</v>
      </c>
      <c r="W12480">
        <v>37</v>
      </c>
      <c r="X12480">
        <v>34</v>
      </c>
      <c r="Y12480">
        <v>14</v>
      </c>
      <c r="Z12480">
        <v>0</v>
      </c>
      <c r="AA12480">
        <v>0</v>
      </c>
    </row>
    <row r="12481" spans="1:27" x14ac:dyDescent="0.25">
      <c r="A12481" s="1" t="s">
        <v>100</v>
      </c>
      <c r="B12481" s="1" t="s">
        <v>4</v>
      </c>
      <c r="C12481" s="1" t="s">
        <v>30</v>
      </c>
      <c r="D12481" s="1" t="s">
        <v>878</v>
      </c>
      <c r="E12481" s="1" t="s">
        <v>65</v>
      </c>
      <c r="F12481" s="1" t="s">
        <v>133</v>
      </c>
      <c r="G12481" s="1" t="str">
        <f>UPPER(players_stats[[#This Row],[Agents]])</f>
        <v>CYPHER</v>
      </c>
      <c r="H12481" s="1" t="str">
        <f>IF(OR(ISNUMBER(FIND(",",players_stats[[#This Row],[Agents MAYUS]])),ISNUMBER(FIND("All Match Types",players_stats[[#This Row],[Match Type]]))),"Eliminar","")</f>
        <v/>
      </c>
      <c r="I12481">
        <v>24</v>
      </c>
      <c r="K12481">
        <v>212</v>
      </c>
      <c r="L12481">
        <v>127</v>
      </c>
      <c r="O12481">
        <v>79</v>
      </c>
      <c r="P12481">
        <v>17</v>
      </c>
      <c r="U12481" s="1" t="s">
        <v>63</v>
      </c>
      <c r="V12481">
        <v>19</v>
      </c>
      <c r="W12481">
        <v>19</v>
      </c>
      <c r="X12481">
        <v>15</v>
      </c>
      <c r="Y12481">
        <v>4</v>
      </c>
      <c r="Z12481">
        <v>0</v>
      </c>
      <c r="AA12481">
        <v>0</v>
      </c>
    </row>
    <row r="12482" spans="1:27" x14ac:dyDescent="0.25">
      <c r="A12482" s="1" t="s">
        <v>100</v>
      </c>
      <c r="B12482" s="1" t="s">
        <v>4</v>
      </c>
      <c r="C12482" s="1" t="s">
        <v>30</v>
      </c>
      <c r="D12482" s="1" t="s">
        <v>878</v>
      </c>
      <c r="E12482" s="1" t="s">
        <v>65</v>
      </c>
      <c r="F12482" s="1" t="s">
        <v>145</v>
      </c>
      <c r="G12482" s="1" t="str">
        <f>UPPER(players_stats[[#This Row],[Agents]])</f>
        <v>JETT</v>
      </c>
      <c r="H12482" s="1" t="str">
        <f>IF(OR(ISNUMBER(FIND(",",players_stats[[#This Row],[Agents MAYUS]])),ISNUMBER(FIND("All Match Types",players_stats[[#This Row],[Match Type]]))),"Eliminar","")</f>
        <v/>
      </c>
      <c r="I12482">
        <v>24</v>
      </c>
      <c r="K12482">
        <v>192</v>
      </c>
      <c r="L12482">
        <v>86</v>
      </c>
      <c r="O12482">
        <v>75</v>
      </c>
      <c r="P12482">
        <v>13</v>
      </c>
      <c r="U12482" s="1" t="s">
        <v>63</v>
      </c>
      <c r="V12482">
        <v>18</v>
      </c>
      <c r="W12482">
        <v>18</v>
      </c>
      <c r="X12482">
        <v>21</v>
      </c>
      <c r="Y12482">
        <v>3</v>
      </c>
      <c r="Z12482">
        <v>0</v>
      </c>
      <c r="AA12482">
        <v>0</v>
      </c>
    </row>
    <row r="12483" spans="1:27" x14ac:dyDescent="0.25">
      <c r="A12483" s="1" t="s">
        <v>100</v>
      </c>
      <c r="B12483" s="1" t="s">
        <v>4</v>
      </c>
      <c r="C12483" s="1" t="s">
        <v>30</v>
      </c>
      <c r="D12483" s="1" t="s">
        <v>878</v>
      </c>
      <c r="E12483" s="1" t="s">
        <v>65</v>
      </c>
      <c r="F12483" s="1" t="s">
        <v>345</v>
      </c>
      <c r="G12483" s="1" t="str">
        <f>UPPER(players_stats[[#This Row],[Agents]])</f>
        <v>CYPHER, JETT</v>
      </c>
      <c r="H12483" s="1" t="str">
        <f>IF(OR(ISNUMBER(FIND(",",players_stats[[#This Row],[Agents MAYUS]])),ISNUMBER(FIND("All Match Types",players_stats[[#This Row],[Match Type]]))),"Eliminar","")</f>
        <v>Eliminar</v>
      </c>
      <c r="I12483">
        <v>48</v>
      </c>
      <c r="K12483">
        <v>202</v>
      </c>
      <c r="L12483">
        <v>103</v>
      </c>
      <c r="O12483">
        <v>77</v>
      </c>
      <c r="P12483">
        <v>15</v>
      </c>
      <c r="U12483" s="1" t="s">
        <v>63</v>
      </c>
      <c r="V12483">
        <v>19</v>
      </c>
      <c r="W12483">
        <v>37</v>
      </c>
      <c r="X12483">
        <v>36</v>
      </c>
      <c r="Y12483">
        <v>7</v>
      </c>
      <c r="Z12483">
        <v>0</v>
      </c>
      <c r="AA12483">
        <v>0</v>
      </c>
    </row>
    <row r="12484" spans="1:27" x14ac:dyDescent="0.25">
      <c r="A12484" s="1" t="s">
        <v>100</v>
      </c>
      <c r="B12484" s="1" t="s">
        <v>4</v>
      </c>
      <c r="C12484" s="1" t="s">
        <v>30</v>
      </c>
      <c r="D12484" s="1" t="s">
        <v>200</v>
      </c>
      <c r="E12484" s="1" t="s">
        <v>65</v>
      </c>
      <c r="F12484" s="1" t="s">
        <v>140</v>
      </c>
      <c r="G12484" s="1" t="str">
        <f>UPPER(players_stats[[#This Row],[Agents]])</f>
        <v>OMEN</v>
      </c>
      <c r="H12484" s="1" t="str">
        <f>IF(OR(ISNUMBER(FIND(",",players_stats[[#This Row],[Agents MAYUS]])),ISNUMBER(FIND("All Match Types",players_stats[[#This Row],[Match Type]]))),"Eliminar","")</f>
        <v/>
      </c>
      <c r="I12484">
        <v>48</v>
      </c>
      <c r="K12484">
        <v>214</v>
      </c>
      <c r="L12484">
        <v>119</v>
      </c>
      <c r="O12484">
        <v>79</v>
      </c>
      <c r="P12484">
        <v>4</v>
      </c>
      <c r="U12484" s="1" t="s">
        <v>63</v>
      </c>
      <c r="V12484">
        <v>23</v>
      </c>
      <c r="W12484">
        <v>38</v>
      </c>
      <c r="X12484">
        <v>32</v>
      </c>
      <c r="Y12484">
        <v>19</v>
      </c>
      <c r="Z12484">
        <v>0</v>
      </c>
      <c r="AA12484">
        <v>0</v>
      </c>
    </row>
    <row r="12485" spans="1:27" x14ac:dyDescent="0.25">
      <c r="A12485" s="1" t="s">
        <v>100</v>
      </c>
      <c r="B12485" s="1" t="s">
        <v>4</v>
      </c>
      <c r="C12485" s="1" t="s">
        <v>30</v>
      </c>
      <c r="D12485" s="1" t="s">
        <v>873</v>
      </c>
      <c r="E12485" s="1" t="s">
        <v>65</v>
      </c>
      <c r="F12485" s="1" t="s">
        <v>355</v>
      </c>
      <c r="G12485" s="1" t="str">
        <f>UPPER(players_stats[[#This Row],[Agents]])</f>
        <v>PHOENIX</v>
      </c>
      <c r="H12485" s="1" t="str">
        <f>IF(OR(ISNUMBER(FIND(",",players_stats[[#This Row],[Agents MAYUS]])),ISNUMBER(FIND("All Match Types",players_stats[[#This Row],[Match Type]]))),"Eliminar","")</f>
        <v/>
      </c>
      <c r="I12485">
        <v>24</v>
      </c>
      <c r="K12485">
        <v>260</v>
      </c>
      <c r="L12485">
        <v>147</v>
      </c>
      <c r="O12485">
        <v>92</v>
      </c>
      <c r="P12485">
        <v>42</v>
      </c>
      <c r="U12485" s="1" t="s">
        <v>63</v>
      </c>
      <c r="V12485">
        <v>22</v>
      </c>
      <c r="W12485">
        <v>22</v>
      </c>
      <c r="X12485">
        <v>15</v>
      </c>
      <c r="Y12485">
        <v>10</v>
      </c>
      <c r="Z12485">
        <v>0</v>
      </c>
      <c r="AA12485">
        <v>0</v>
      </c>
    </row>
    <row r="12486" spans="1:27" x14ac:dyDescent="0.25">
      <c r="A12486" s="1" t="s">
        <v>100</v>
      </c>
      <c r="B12486" s="1" t="s">
        <v>4</v>
      </c>
      <c r="C12486" s="1" t="s">
        <v>30</v>
      </c>
      <c r="D12486" s="1" t="s">
        <v>873</v>
      </c>
      <c r="E12486" s="1" t="s">
        <v>65</v>
      </c>
      <c r="F12486" s="1" t="s">
        <v>146</v>
      </c>
      <c r="G12486" s="1" t="str">
        <f>UPPER(players_stats[[#This Row],[Agents]])</f>
        <v>RAZE</v>
      </c>
      <c r="H12486" s="1" t="str">
        <f>IF(OR(ISNUMBER(FIND(",",players_stats[[#This Row],[Agents MAYUS]])),ISNUMBER(FIND("All Match Types",players_stats[[#This Row],[Match Type]]))),"Eliminar","")</f>
        <v/>
      </c>
      <c r="I12486">
        <v>24</v>
      </c>
      <c r="K12486">
        <v>251</v>
      </c>
      <c r="L12486">
        <v>118</v>
      </c>
      <c r="O12486">
        <v>83</v>
      </c>
      <c r="P12486">
        <v>21</v>
      </c>
      <c r="U12486" s="1" t="s">
        <v>63</v>
      </c>
      <c r="V12486">
        <v>20</v>
      </c>
      <c r="W12486">
        <v>20</v>
      </c>
      <c r="X12486">
        <v>17</v>
      </c>
      <c r="Y12486">
        <v>5</v>
      </c>
      <c r="Z12486">
        <v>0</v>
      </c>
      <c r="AA12486">
        <v>0</v>
      </c>
    </row>
    <row r="12487" spans="1:27" x14ac:dyDescent="0.25">
      <c r="A12487" s="1" t="s">
        <v>100</v>
      </c>
      <c r="B12487" s="1" t="s">
        <v>4</v>
      </c>
      <c r="C12487" s="1" t="s">
        <v>30</v>
      </c>
      <c r="D12487" s="1" t="s">
        <v>873</v>
      </c>
      <c r="E12487" s="1" t="s">
        <v>65</v>
      </c>
      <c r="F12487" s="1" t="s">
        <v>1241</v>
      </c>
      <c r="G12487" s="1" t="str">
        <f>UPPER(players_stats[[#This Row],[Agents]])</f>
        <v>PHOENIX, RAZE</v>
      </c>
      <c r="H12487" s="1" t="str">
        <f>IF(OR(ISNUMBER(FIND(",",players_stats[[#This Row],[Agents MAYUS]])),ISNUMBER(FIND("All Match Types",players_stats[[#This Row],[Match Type]]))),"Eliminar","")</f>
        <v>Eliminar</v>
      </c>
      <c r="I12487">
        <v>48</v>
      </c>
      <c r="K12487">
        <v>256</v>
      </c>
      <c r="L12487">
        <v>131</v>
      </c>
      <c r="O12487">
        <v>88</v>
      </c>
      <c r="P12487">
        <v>31</v>
      </c>
      <c r="U12487" s="1" t="s">
        <v>63</v>
      </c>
      <c r="V12487">
        <v>22</v>
      </c>
      <c r="W12487">
        <v>42</v>
      </c>
      <c r="X12487">
        <v>32</v>
      </c>
      <c r="Y12487">
        <v>15</v>
      </c>
      <c r="Z12487">
        <v>0</v>
      </c>
      <c r="AA12487">
        <v>0</v>
      </c>
    </row>
    <row r="12488" spans="1:27" x14ac:dyDescent="0.25">
      <c r="A12488" s="1" t="s">
        <v>100</v>
      </c>
      <c r="B12488" s="1" t="s">
        <v>4</v>
      </c>
      <c r="C12488" s="1" t="s">
        <v>30</v>
      </c>
      <c r="D12488" s="1" t="s">
        <v>875</v>
      </c>
      <c r="E12488" s="1" t="s">
        <v>65</v>
      </c>
      <c r="F12488" s="1" t="s">
        <v>208</v>
      </c>
      <c r="G12488" s="1" t="str">
        <f>UPPER(players_stats[[#This Row],[Agents]])</f>
        <v>SKYE</v>
      </c>
      <c r="H12488" s="1" t="str">
        <f>IF(OR(ISNUMBER(FIND(",",players_stats[[#This Row],[Agents MAYUS]])),ISNUMBER(FIND("All Match Types",players_stats[[#This Row],[Match Type]]))),"Eliminar","")</f>
        <v/>
      </c>
      <c r="I12488">
        <v>24</v>
      </c>
      <c r="K12488">
        <v>84</v>
      </c>
      <c r="L12488">
        <v>32</v>
      </c>
      <c r="O12488">
        <v>25</v>
      </c>
      <c r="P12488">
        <v>38</v>
      </c>
      <c r="U12488" s="1" t="s">
        <v>63</v>
      </c>
      <c r="V12488">
        <v>6</v>
      </c>
      <c r="W12488">
        <v>6</v>
      </c>
      <c r="X12488">
        <v>19</v>
      </c>
      <c r="Y12488">
        <v>9</v>
      </c>
      <c r="Z12488">
        <v>0</v>
      </c>
      <c r="AA12488">
        <v>0</v>
      </c>
    </row>
    <row r="12489" spans="1:27" x14ac:dyDescent="0.25">
      <c r="A12489" s="1" t="s">
        <v>100</v>
      </c>
      <c r="B12489" s="1" t="s">
        <v>4</v>
      </c>
      <c r="C12489" s="1" t="s">
        <v>30</v>
      </c>
      <c r="D12489" s="1" t="s">
        <v>875</v>
      </c>
      <c r="E12489" s="1" t="s">
        <v>65</v>
      </c>
      <c r="F12489" s="1" t="s">
        <v>151</v>
      </c>
      <c r="G12489" s="1" t="str">
        <f>UPPER(players_stats[[#This Row],[Agents]])</f>
        <v>SOVA</v>
      </c>
      <c r="H12489" s="1" t="str">
        <f>IF(OR(ISNUMBER(FIND(",",players_stats[[#This Row],[Agents MAYUS]])),ISNUMBER(FIND("All Match Types",players_stats[[#This Row],[Match Type]]))),"Eliminar","")</f>
        <v/>
      </c>
      <c r="I12489">
        <v>24</v>
      </c>
      <c r="K12489">
        <v>164</v>
      </c>
      <c r="L12489">
        <v>72</v>
      </c>
      <c r="O12489">
        <v>54</v>
      </c>
      <c r="P12489">
        <v>29</v>
      </c>
      <c r="U12489" s="1" t="s">
        <v>63</v>
      </c>
      <c r="V12489">
        <v>13</v>
      </c>
      <c r="W12489">
        <v>13</v>
      </c>
      <c r="X12489">
        <v>18</v>
      </c>
      <c r="Y12489">
        <v>7</v>
      </c>
      <c r="Z12489">
        <v>0</v>
      </c>
      <c r="AA12489">
        <v>0</v>
      </c>
    </row>
    <row r="12490" spans="1:27" x14ac:dyDescent="0.25">
      <c r="A12490" s="1" t="s">
        <v>100</v>
      </c>
      <c r="B12490" s="1" t="s">
        <v>4</v>
      </c>
      <c r="C12490" s="1" t="s">
        <v>30</v>
      </c>
      <c r="D12490" s="1" t="s">
        <v>875</v>
      </c>
      <c r="E12490" s="1" t="s">
        <v>65</v>
      </c>
      <c r="F12490" s="1" t="s">
        <v>209</v>
      </c>
      <c r="G12490" s="1" t="str">
        <f>UPPER(players_stats[[#This Row],[Agents]])</f>
        <v>SKYE, SOVA</v>
      </c>
      <c r="H12490" s="1" t="str">
        <f>IF(OR(ISNUMBER(FIND(",",players_stats[[#This Row],[Agents MAYUS]])),ISNUMBER(FIND("All Match Types",players_stats[[#This Row],[Match Type]]))),"Eliminar","")</f>
        <v>Eliminar</v>
      </c>
      <c r="I12490">
        <v>48</v>
      </c>
      <c r="K12490">
        <v>124</v>
      </c>
      <c r="L12490">
        <v>51</v>
      </c>
      <c r="O12490">
        <v>4</v>
      </c>
      <c r="P12490">
        <v>33</v>
      </c>
      <c r="U12490" s="1" t="s">
        <v>63</v>
      </c>
      <c r="V12490">
        <v>13</v>
      </c>
      <c r="W12490">
        <v>19</v>
      </c>
      <c r="X12490">
        <v>37</v>
      </c>
      <c r="Y12490">
        <v>16</v>
      </c>
      <c r="Z12490">
        <v>0</v>
      </c>
      <c r="AA12490">
        <v>0</v>
      </c>
    </row>
    <row r="12491" spans="1:27" x14ac:dyDescent="0.25">
      <c r="A12491" s="1" t="s">
        <v>100</v>
      </c>
      <c r="B12491" s="1" t="s">
        <v>4</v>
      </c>
      <c r="C12491" s="1" t="s">
        <v>34</v>
      </c>
      <c r="D12491" s="1" t="s">
        <v>884</v>
      </c>
      <c r="E12491" s="1" t="s">
        <v>68</v>
      </c>
      <c r="F12491" s="1" t="s">
        <v>181</v>
      </c>
      <c r="G12491" s="1" t="str">
        <f>UPPER(players_stats[[#This Row],[Agents]])</f>
        <v>BREACH</v>
      </c>
      <c r="H12491" s="1" t="str">
        <f>IF(OR(ISNUMBER(FIND(",",players_stats[[#This Row],[Agents MAYUS]])),ISNUMBER(FIND("All Match Types",players_stats[[#This Row],[Match Type]]))),"Eliminar","")</f>
        <v/>
      </c>
      <c r="I12491">
        <v>17</v>
      </c>
      <c r="K12491">
        <v>220</v>
      </c>
      <c r="L12491">
        <v>10</v>
      </c>
      <c r="O12491">
        <v>76</v>
      </c>
      <c r="P12491">
        <v>18</v>
      </c>
      <c r="U12491" s="1" t="s">
        <v>63</v>
      </c>
      <c r="V12491">
        <v>13</v>
      </c>
      <c r="W12491">
        <v>13</v>
      </c>
      <c r="X12491">
        <v>13</v>
      </c>
      <c r="Y12491">
        <v>3</v>
      </c>
      <c r="Z12491">
        <v>0</v>
      </c>
      <c r="AA12491">
        <v>0</v>
      </c>
    </row>
    <row r="12492" spans="1:27" x14ac:dyDescent="0.25">
      <c r="A12492" s="1" t="s">
        <v>100</v>
      </c>
      <c r="B12492" s="1" t="s">
        <v>4</v>
      </c>
      <c r="C12492" s="1" t="s">
        <v>34</v>
      </c>
      <c r="D12492" s="1" t="s">
        <v>884</v>
      </c>
      <c r="E12492" s="1" t="s">
        <v>68</v>
      </c>
      <c r="F12492" s="1" t="s">
        <v>208</v>
      </c>
      <c r="G12492" s="1" t="str">
        <f>UPPER(players_stats[[#This Row],[Agents]])</f>
        <v>SKYE</v>
      </c>
      <c r="H12492" s="1" t="str">
        <f>IF(OR(ISNUMBER(FIND(",",players_stats[[#This Row],[Agents MAYUS]])),ISNUMBER(FIND("All Match Types",players_stats[[#This Row],[Match Type]]))),"Eliminar","")</f>
        <v/>
      </c>
      <c r="I12492">
        <v>18</v>
      </c>
      <c r="K12492">
        <v>236</v>
      </c>
      <c r="L12492">
        <v>87</v>
      </c>
      <c r="O12492">
        <v>72</v>
      </c>
      <c r="P12492">
        <v>28</v>
      </c>
      <c r="U12492" s="1" t="s">
        <v>63</v>
      </c>
      <c r="V12492">
        <v>13</v>
      </c>
      <c r="W12492">
        <v>13</v>
      </c>
      <c r="X12492">
        <v>15</v>
      </c>
      <c r="Y12492">
        <v>5</v>
      </c>
      <c r="Z12492">
        <v>0</v>
      </c>
      <c r="AA12492">
        <v>0</v>
      </c>
    </row>
    <row r="12493" spans="1:27" x14ac:dyDescent="0.25">
      <c r="A12493" s="1" t="s">
        <v>100</v>
      </c>
      <c r="B12493" s="1" t="s">
        <v>4</v>
      </c>
      <c r="C12493" s="1" t="s">
        <v>34</v>
      </c>
      <c r="D12493" s="1" t="s">
        <v>884</v>
      </c>
      <c r="E12493" s="1" t="s">
        <v>68</v>
      </c>
      <c r="F12493" s="1" t="s">
        <v>590</v>
      </c>
      <c r="G12493" s="1" t="str">
        <f>UPPER(players_stats[[#This Row],[Agents]])</f>
        <v>BREACH, SKYE</v>
      </c>
      <c r="H12493" s="1" t="str">
        <f>IF(OR(ISNUMBER(FIND(",",players_stats[[#This Row],[Agents MAYUS]])),ISNUMBER(FIND("All Match Types",players_stats[[#This Row],[Match Type]]))),"Eliminar","")</f>
        <v>Eliminar</v>
      </c>
      <c r="I12493">
        <v>35</v>
      </c>
      <c r="K12493">
        <v>228</v>
      </c>
      <c r="L12493">
        <v>93</v>
      </c>
      <c r="O12493">
        <v>74</v>
      </c>
      <c r="P12493">
        <v>23</v>
      </c>
      <c r="U12493" s="1" t="s">
        <v>63</v>
      </c>
      <c r="V12493">
        <v>13</v>
      </c>
      <c r="W12493">
        <v>26</v>
      </c>
      <c r="X12493">
        <v>28</v>
      </c>
      <c r="Y12493">
        <v>8</v>
      </c>
      <c r="Z12493">
        <v>0</v>
      </c>
      <c r="AA12493">
        <v>0</v>
      </c>
    </row>
    <row r="12494" spans="1:27" x14ac:dyDescent="0.25">
      <c r="A12494" s="1" t="s">
        <v>100</v>
      </c>
      <c r="B12494" s="1" t="s">
        <v>4</v>
      </c>
      <c r="C12494" s="1" t="s">
        <v>34</v>
      </c>
      <c r="D12494" s="1" t="s">
        <v>882</v>
      </c>
      <c r="E12494" s="1" t="s">
        <v>68</v>
      </c>
      <c r="F12494" s="1" t="s">
        <v>145</v>
      </c>
      <c r="G12494" s="1" t="str">
        <f>UPPER(players_stats[[#This Row],[Agents]])</f>
        <v>JETT</v>
      </c>
      <c r="H12494" s="1" t="str">
        <f>IF(OR(ISNUMBER(FIND(",",players_stats[[#This Row],[Agents MAYUS]])),ISNUMBER(FIND("All Match Types",players_stats[[#This Row],[Match Type]]))),"Eliminar","")</f>
        <v/>
      </c>
      <c r="I12494">
        <v>18</v>
      </c>
      <c r="K12494">
        <v>230</v>
      </c>
      <c r="L12494">
        <v>107</v>
      </c>
      <c r="O12494">
        <v>83</v>
      </c>
      <c r="P12494">
        <v>6</v>
      </c>
      <c r="U12494" s="1" t="s">
        <v>63</v>
      </c>
      <c r="V12494">
        <v>15</v>
      </c>
      <c r="W12494">
        <v>15</v>
      </c>
      <c r="X12494">
        <v>14</v>
      </c>
      <c r="Y12494">
        <v>1</v>
      </c>
      <c r="Z12494">
        <v>0</v>
      </c>
      <c r="AA12494">
        <v>0</v>
      </c>
    </row>
    <row r="12495" spans="1:27" x14ac:dyDescent="0.25">
      <c r="A12495" s="1" t="s">
        <v>100</v>
      </c>
      <c r="B12495" s="1" t="s">
        <v>4</v>
      </c>
      <c r="C12495" s="1" t="s">
        <v>34</v>
      </c>
      <c r="D12495" s="1" t="s">
        <v>882</v>
      </c>
      <c r="E12495" s="1" t="s">
        <v>68</v>
      </c>
      <c r="F12495" s="1" t="s">
        <v>188</v>
      </c>
      <c r="G12495" s="1" t="str">
        <f>UPPER(players_stats[[#This Row],[Agents]])</f>
        <v>NEON</v>
      </c>
      <c r="H12495" s="1" t="str">
        <f>IF(OR(ISNUMBER(FIND(",",players_stats[[#This Row],[Agents MAYUS]])),ISNUMBER(FIND("All Match Types",players_stats[[#This Row],[Match Type]]))),"Eliminar","")</f>
        <v/>
      </c>
      <c r="I12495">
        <v>17</v>
      </c>
      <c r="K12495">
        <v>192</v>
      </c>
      <c r="L12495">
        <v>63</v>
      </c>
      <c r="O12495">
        <v>59</v>
      </c>
      <c r="P12495">
        <v>24</v>
      </c>
      <c r="U12495" s="1" t="s">
        <v>63</v>
      </c>
      <c r="V12495">
        <v>10</v>
      </c>
      <c r="W12495">
        <v>10</v>
      </c>
      <c r="X12495">
        <v>16</v>
      </c>
      <c r="Y12495">
        <v>4</v>
      </c>
      <c r="Z12495">
        <v>0</v>
      </c>
      <c r="AA12495">
        <v>0</v>
      </c>
    </row>
    <row r="12496" spans="1:27" x14ac:dyDescent="0.25">
      <c r="A12496" s="1" t="s">
        <v>100</v>
      </c>
      <c r="B12496" s="1" t="s">
        <v>4</v>
      </c>
      <c r="C12496" s="1" t="s">
        <v>34</v>
      </c>
      <c r="D12496" s="1" t="s">
        <v>882</v>
      </c>
      <c r="E12496" s="1" t="s">
        <v>68</v>
      </c>
      <c r="F12496" s="1" t="s">
        <v>194</v>
      </c>
      <c r="G12496" s="1" t="str">
        <f>UPPER(players_stats[[#This Row],[Agents]])</f>
        <v>JETT, NEON</v>
      </c>
      <c r="H12496" s="1" t="str">
        <f>IF(OR(ISNUMBER(FIND(",",players_stats[[#This Row],[Agents MAYUS]])),ISNUMBER(FIND("All Match Types",players_stats[[#This Row],[Match Type]]))),"Eliminar","")</f>
        <v>Eliminar</v>
      </c>
      <c r="I12496">
        <v>35</v>
      </c>
      <c r="K12496">
        <v>211</v>
      </c>
      <c r="L12496">
        <v>83</v>
      </c>
      <c r="O12496">
        <v>71</v>
      </c>
      <c r="P12496">
        <v>14</v>
      </c>
      <c r="U12496" s="1" t="s">
        <v>63</v>
      </c>
      <c r="V12496">
        <v>15</v>
      </c>
      <c r="W12496">
        <v>25</v>
      </c>
      <c r="X12496">
        <v>30</v>
      </c>
      <c r="Y12496">
        <v>5</v>
      </c>
      <c r="Z12496">
        <v>0</v>
      </c>
      <c r="AA12496">
        <v>0</v>
      </c>
    </row>
    <row r="12497" spans="1:27" x14ac:dyDescent="0.25">
      <c r="A12497" s="1" t="s">
        <v>100</v>
      </c>
      <c r="B12497" s="1" t="s">
        <v>4</v>
      </c>
      <c r="C12497" s="1" t="s">
        <v>34</v>
      </c>
      <c r="D12497" s="1" t="s">
        <v>1421</v>
      </c>
      <c r="E12497" s="1" t="s">
        <v>68</v>
      </c>
      <c r="F12497" s="1" t="s">
        <v>134</v>
      </c>
      <c r="G12497" s="1" t="str">
        <f>UPPER(players_stats[[#This Row],[Agents]])</f>
        <v>KILLJOY</v>
      </c>
      <c r="H12497" s="1" t="str">
        <f>IF(OR(ISNUMBER(FIND(",",players_stats[[#This Row],[Agents MAYUS]])),ISNUMBER(FIND("All Match Types",players_stats[[#This Row],[Match Type]]))),"Eliminar","")</f>
        <v/>
      </c>
      <c r="I12497">
        <v>17</v>
      </c>
      <c r="K12497">
        <v>153</v>
      </c>
      <c r="L12497">
        <v>57</v>
      </c>
      <c r="O12497">
        <v>47</v>
      </c>
      <c r="P12497">
        <v>12</v>
      </c>
      <c r="U12497" s="1" t="s">
        <v>63</v>
      </c>
      <c r="V12497">
        <v>8</v>
      </c>
      <c r="W12497">
        <v>8</v>
      </c>
      <c r="X12497">
        <v>14</v>
      </c>
      <c r="Y12497">
        <v>2</v>
      </c>
      <c r="Z12497">
        <v>0</v>
      </c>
      <c r="AA12497">
        <v>0</v>
      </c>
    </row>
    <row r="12498" spans="1:27" x14ac:dyDescent="0.25">
      <c r="A12498" s="1" t="s">
        <v>100</v>
      </c>
      <c r="B12498" s="1" t="s">
        <v>4</v>
      </c>
      <c r="C12498" s="1" t="s">
        <v>34</v>
      </c>
      <c r="D12498" s="1" t="s">
        <v>1421</v>
      </c>
      <c r="E12498" s="1" t="s">
        <v>68</v>
      </c>
      <c r="F12498" s="1" t="s">
        <v>146</v>
      </c>
      <c r="G12498" s="1" t="str">
        <f>UPPER(players_stats[[#This Row],[Agents]])</f>
        <v>RAZE</v>
      </c>
      <c r="H12498" s="1" t="str">
        <f>IF(OR(ISNUMBER(FIND(",",players_stats[[#This Row],[Agents MAYUS]])),ISNUMBER(FIND("All Match Types",players_stats[[#This Row],[Match Type]]))),"Eliminar","")</f>
        <v/>
      </c>
      <c r="I12498">
        <v>18</v>
      </c>
      <c r="K12498">
        <v>87</v>
      </c>
      <c r="L12498">
        <v>17</v>
      </c>
      <c r="O12498">
        <v>17</v>
      </c>
      <c r="P12498">
        <v>22</v>
      </c>
      <c r="U12498" s="1" t="s">
        <v>63</v>
      </c>
      <c r="V12498">
        <v>3</v>
      </c>
      <c r="W12498">
        <v>3</v>
      </c>
      <c r="X12498">
        <v>18</v>
      </c>
      <c r="Y12498">
        <v>4</v>
      </c>
      <c r="Z12498">
        <v>0</v>
      </c>
      <c r="AA12498">
        <v>0</v>
      </c>
    </row>
    <row r="12499" spans="1:27" x14ac:dyDescent="0.25">
      <c r="A12499" s="1" t="s">
        <v>100</v>
      </c>
      <c r="B12499" s="1" t="s">
        <v>4</v>
      </c>
      <c r="C12499" s="1" t="s">
        <v>34</v>
      </c>
      <c r="D12499" s="1" t="s">
        <v>1421</v>
      </c>
      <c r="E12499" s="1" t="s">
        <v>68</v>
      </c>
      <c r="F12499" s="1" t="s">
        <v>346</v>
      </c>
      <c r="G12499" s="1" t="str">
        <f>UPPER(players_stats[[#This Row],[Agents]])</f>
        <v>KILLJOY, RAZE</v>
      </c>
      <c r="H12499" s="1" t="str">
        <f>IF(OR(ISNUMBER(FIND(",",players_stats[[#This Row],[Agents MAYUS]])),ISNUMBER(FIND("All Match Types",players_stats[[#This Row],[Match Type]]))),"Eliminar","")</f>
        <v>Eliminar</v>
      </c>
      <c r="I12499">
        <v>35</v>
      </c>
      <c r="K12499">
        <v>120</v>
      </c>
      <c r="L12499">
        <v>34</v>
      </c>
      <c r="O12499">
        <v>31</v>
      </c>
      <c r="P12499">
        <v>17</v>
      </c>
      <c r="U12499" s="1" t="s">
        <v>63</v>
      </c>
      <c r="V12499">
        <v>8</v>
      </c>
      <c r="W12499">
        <v>11</v>
      </c>
      <c r="X12499">
        <v>32</v>
      </c>
      <c r="Y12499">
        <v>6</v>
      </c>
      <c r="Z12499">
        <v>0</v>
      </c>
      <c r="AA12499">
        <v>0</v>
      </c>
    </row>
    <row r="12500" spans="1:27" x14ac:dyDescent="0.25">
      <c r="A12500" s="1" t="s">
        <v>100</v>
      </c>
      <c r="B12500" s="1" t="s">
        <v>4</v>
      </c>
      <c r="C12500" s="1" t="s">
        <v>34</v>
      </c>
      <c r="D12500" s="1" t="s">
        <v>1388</v>
      </c>
      <c r="E12500" s="1" t="s">
        <v>68</v>
      </c>
      <c r="F12500" s="1" t="s">
        <v>140</v>
      </c>
      <c r="G12500" s="1" t="str">
        <f>UPPER(players_stats[[#This Row],[Agents]])</f>
        <v>OMEN</v>
      </c>
      <c r="H12500" s="1" t="str">
        <f>IF(OR(ISNUMBER(FIND(",",players_stats[[#This Row],[Agents MAYUS]])),ISNUMBER(FIND("All Match Types",players_stats[[#This Row],[Match Type]]))),"Eliminar","")</f>
        <v/>
      </c>
      <c r="I12500">
        <v>35</v>
      </c>
      <c r="K12500">
        <v>142</v>
      </c>
      <c r="L12500">
        <v>61</v>
      </c>
      <c r="O12500">
        <v>49</v>
      </c>
      <c r="P12500">
        <v>34</v>
      </c>
      <c r="U12500" s="1" t="s">
        <v>63</v>
      </c>
      <c r="V12500">
        <v>9</v>
      </c>
      <c r="W12500">
        <v>17</v>
      </c>
      <c r="X12500">
        <v>28</v>
      </c>
      <c r="Y12500">
        <v>12</v>
      </c>
      <c r="Z12500">
        <v>0</v>
      </c>
      <c r="AA12500">
        <v>0</v>
      </c>
    </row>
    <row r="12501" spans="1:27" x14ac:dyDescent="0.25">
      <c r="A12501" s="1" t="s">
        <v>100</v>
      </c>
      <c r="B12501" s="1" t="s">
        <v>4</v>
      </c>
      <c r="C12501" s="1" t="s">
        <v>34</v>
      </c>
      <c r="D12501" s="1" t="s">
        <v>881</v>
      </c>
      <c r="E12501" s="1" t="s">
        <v>68</v>
      </c>
      <c r="F12501" s="1" t="s">
        <v>146</v>
      </c>
      <c r="G12501" s="1" t="str">
        <f>UPPER(players_stats[[#This Row],[Agents]])</f>
        <v>RAZE</v>
      </c>
      <c r="H12501" s="1" t="str">
        <f>IF(OR(ISNUMBER(FIND(",",players_stats[[#This Row],[Agents MAYUS]])),ISNUMBER(FIND("All Match Types",players_stats[[#This Row],[Match Type]]))),"Eliminar","")</f>
        <v/>
      </c>
      <c r="I12501">
        <v>17</v>
      </c>
      <c r="K12501">
        <v>67</v>
      </c>
      <c r="L12501">
        <v>25</v>
      </c>
      <c r="O12501">
        <v>24</v>
      </c>
      <c r="P12501">
        <v>6</v>
      </c>
      <c r="U12501" s="1" t="s">
        <v>63</v>
      </c>
      <c r="V12501">
        <v>4</v>
      </c>
      <c r="W12501">
        <v>4</v>
      </c>
      <c r="X12501">
        <v>16</v>
      </c>
      <c r="Y12501">
        <v>1</v>
      </c>
      <c r="Z12501">
        <v>0</v>
      </c>
      <c r="AA12501">
        <v>0</v>
      </c>
    </row>
    <row r="12502" spans="1:27" x14ac:dyDescent="0.25">
      <c r="A12502" s="1" t="s">
        <v>100</v>
      </c>
      <c r="B12502" s="1" t="s">
        <v>4</v>
      </c>
      <c r="C12502" s="1" t="s">
        <v>34</v>
      </c>
      <c r="D12502" s="1" t="s">
        <v>881</v>
      </c>
      <c r="E12502" s="1" t="s">
        <v>68</v>
      </c>
      <c r="F12502" s="1" t="s">
        <v>152</v>
      </c>
      <c r="G12502" s="1" t="str">
        <f>UPPER(players_stats[[#This Row],[Agents]])</f>
        <v>VIPER</v>
      </c>
      <c r="H12502" s="1" t="str">
        <f>IF(OR(ISNUMBER(FIND(",",players_stats[[#This Row],[Agents MAYUS]])),ISNUMBER(FIND("All Match Types",players_stats[[#This Row],[Match Type]]))),"Eliminar","")</f>
        <v/>
      </c>
      <c r="I12502">
        <v>18</v>
      </c>
      <c r="K12502">
        <v>176</v>
      </c>
      <c r="L12502">
        <v>67</v>
      </c>
      <c r="O12502">
        <v>56</v>
      </c>
      <c r="P12502">
        <v>33</v>
      </c>
      <c r="U12502" s="1" t="s">
        <v>63</v>
      </c>
      <c r="V12502">
        <v>10</v>
      </c>
      <c r="W12502">
        <v>10</v>
      </c>
      <c r="X12502">
        <v>15</v>
      </c>
      <c r="Y12502">
        <v>6</v>
      </c>
      <c r="Z12502">
        <v>0</v>
      </c>
      <c r="AA12502">
        <v>0</v>
      </c>
    </row>
    <row r="12503" spans="1:27" x14ac:dyDescent="0.25">
      <c r="A12503" s="1" t="s">
        <v>100</v>
      </c>
      <c r="B12503" s="1" t="s">
        <v>4</v>
      </c>
      <c r="C12503" s="1" t="s">
        <v>34</v>
      </c>
      <c r="D12503" s="1" t="s">
        <v>881</v>
      </c>
      <c r="E12503" s="1" t="s">
        <v>68</v>
      </c>
      <c r="F12503" s="1" t="s">
        <v>865</v>
      </c>
      <c r="G12503" s="1" t="str">
        <f>UPPER(players_stats[[#This Row],[Agents]])</f>
        <v>RAZE, VIPER</v>
      </c>
      <c r="H12503" s="1" t="str">
        <f>IF(OR(ISNUMBER(FIND(",",players_stats[[#This Row],[Agents MAYUS]])),ISNUMBER(FIND("All Match Types",players_stats[[#This Row],[Match Type]]))),"Eliminar","")</f>
        <v>Eliminar</v>
      </c>
      <c r="I12503">
        <v>35</v>
      </c>
      <c r="K12503">
        <v>122</v>
      </c>
      <c r="L12503">
        <v>45</v>
      </c>
      <c r="O12503">
        <v>4</v>
      </c>
      <c r="P12503">
        <v>2</v>
      </c>
      <c r="U12503" s="1" t="s">
        <v>63</v>
      </c>
      <c r="V12503">
        <v>10</v>
      </c>
      <c r="W12503">
        <v>14</v>
      </c>
      <c r="X12503">
        <v>31</v>
      </c>
      <c r="Y12503">
        <v>7</v>
      </c>
      <c r="Z12503">
        <v>0</v>
      </c>
      <c r="AA12503">
        <v>0</v>
      </c>
    </row>
    <row r="12504" spans="1:27" x14ac:dyDescent="0.25">
      <c r="A12504" s="1" t="s">
        <v>100</v>
      </c>
      <c r="B12504" s="1" t="s">
        <v>4</v>
      </c>
      <c r="C12504" s="1" t="s">
        <v>34</v>
      </c>
      <c r="D12504" s="1" t="s">
        <v>205</v>
      </c>
      <c r="E12504" s="1" t="s">
        <v>19</v>
      </c>
      <c r="F12504" s="1" t="s">
        <v>133</v>
      </c>
      <c r="G12504" s="1" t="str">
        <f>UPPER(players_stats[[#This Row],[Agents]])</f>
        <v>CYPHER</v>
      </c>
      <c r="H12504" s="1" t="str">
        <f>IF(OR(ISNUMBER(FIND(",",players_stats[[#This Row],[Agents MAYUS]])),ISNUMBER(FIND("All Match Types",players_stats[[#This Row],[Match Type]]))),"Eliminar","")</f>
        <v/>
      </c>
      <c r="I12504">
        <v>18</v>
      </c>
      <c r="K12504">
        <v>266</v>
      </c>
      <c r="L12504">
        <v>225</v>
      </c>
      <c r="O12504">
        <v>10</v>
      </c>
      <c r="P12504">
        <v>17</v>
      </c>
      <c r="U12504" s="1" t="s">
        <v>63</v>
      </c>
      <c r="V12504">
        <v>18</v>
      </c>
      <c r="W12504">
        <v>18</v>
      </c>
      <c r="X12504">
        <v>8</v>
      </c>
      <c r="Y12504">
        <v>3</v>
      </c>
      <c r="Z12504">
        <v>0</v>
      </c>
      <c r="AA12504">
        <v>0</v>
      </c>
    </row>
    <row r="12505" spans="1:27" x14ac:dyDescent="0.25">
      <c r="A12505" s="1" t="s">
        <v>100</v>
      </c>
      <c r="B12505" s="1" t="s">
        <v>4</v>
      </c>
      <c r="C12505" s="1" t="s">
        <v>34</v>
      </c>
      <c r="D12505" s="1" t="s">
        <v>205</v>
      </c>
      <c r="E12505" s="1" t="s">
        <v>19</v>
      </c>
      <c r="F12505" s="1" t="s">
        <v>134</v>
      </c>
      <c r="G12505" s="1" t="str">
        <f>UPPER(players_stats[[#This Row],[Agents]])</f>
        <v>KILLJOY</v>
      </c>
      <c r="H12505" s="1" t="str">
        <f>IF(OR(ISNUMBER(FIND(",",players_stats[[#This Row],[Agents MAYUS]])),ISNUMBER(FIND("All Match Types",players_stats[[#This Row],[Match Type]]))),"Eliminar","")</f>
        <v/>
      </c>
      <c r="I12505">
        <v>17</v>
      </c>
      <c r="K12505">
        <v>255</v>
      </c>
      <c r="L12505">
        <v>20</v>
      </c>
      <c r="O12505">
        <v>106</v>
      </c>
      <c r="P12505">
        <v>6</v>
      </c>
      <c r="U12505" s="1" t="s">
        <v>63</v>
      </c>
      <c r="V12505">
        <v>18</v>
      </c>
      <c r="W12505">
        <v>18</v>
      </c>
      <c r="X12505">
        <v>9</v>
      </c>
      <c r="Y12505">
        <v>1</v>
      </c>
      <c r="Z12505">
        <v>0</v>
      </c>
      <c r="AA12505">
        <v>0</v>
      </c>
    </row>
    <row r="12506" spans="1:27" x14ac:dyDescent="0.25">
      <c r="A12506" s="1" t="s">
        <v>100</v>
      </c>
      <c r="B12506" s="1" t="s">
        <v>4</v>
      </c>
      <c r="C12506" s="1" t="s">
        <v>34</v>
      </c>
      <c r="D12506" s="1" t="s">
        <v>205</v>
      </c>
      <c r="E12506" s="1" t="s">
        <v>19</v>
      </c>
      <c r="F12506" s="1" t="s">
        <v>136</v>
      </c>
      <c r="G12506" s="1" t="str">
        <f>UPPER(players_stats[[#This Row],[Agents]])</f>
        <v>CYPHER, KILLJOY</v>
      </c>
      <c r="H12506" s="1" t="str">
        <f>IF(OR(ISNUMBER(FIND(",",players_stats[[#This Row],[Agents MAYUS]])),ISNUMBER(FIND("All Match Types",players_stats[[#This Row],[Match Type]]))),"Eliminar","")</f>
        <v>Eliminar</v>
      </c>
      <c r="I12506">
        <v>35</v>
      </c>
      <c r="K12506">
        <v>260</v>
      </c>
      <c r="L12506">
        <v>212</v>
      </c>
      <c r="O12506">
        <v>103</v>
      </c>
      <c r="P12506">
        <v>11</v>
      </c>
      <c r="U12506" s="1" t="s">
        <v>63</v>
      </c>
      <c r="V12506">
        <v>18</v>
      </c>
      <c r="W12506">
        <v>36</v>
      </c>
      <c r="X12506">
        <v>17</v>
      </c>
      <c r="Y12506">
        <v>4</v>
      </c>
      <c r="Z12506">
        <v>0</v>
      </c>
      <c r="AA12506">
        <v>0</v>
      </c>
    </row>
    <row r="12507" spans="1:27" x14ac:dyDescent="0.25">
      <c r="A12507" s="1" t="s">
        <v>100</v>
      </c>
      <c r="B12507" s="1" t="s">
        <v>4</v>
      </c>
      <c r="C12507" s="1" t="s">
        <v>34</v>
      </c>
      <c r="D12507" s="1" t="s">
        <v>1386</v>
      </c>
      <c r="E12507" s="1" t="s">
        <v>19</v>
      </c>
      <c r="F12507" s="1" t="s">
        <v>130</v>
      </c>
      <c r="G12507" s="1" t="str">
        <f>UPPER(players_stats[[#This Row],[Agents]])</f>
        <v>FADE</v>
      </c>
      <c r="H12507" s="1" t="str">
        <f>IF(OR(ISNUMBER(FIND(",",players_stats[[#This Row],[Agents MAYUS]])),ISNUMBER(FIND("All Match Types",players_stats[[#This Row],[Match Type]]))),"Eliminar","")</f>
        <v/>
      </c>
      <c r="I12507">
        <v>17</v>
      </c>
      <c r="K12507">
        <v>73</v>
      </c>
      <c r="L12507">
        <v>57</v>
      </c>
      <c r="O12507">
        <v>24</v>
      </c>
      <c r="P12507">
        <v>29</v>
      </c>
      <c r="U12507" s="1" t="s">
        <v>63</v>
      </c>
      <c r="V12507">
        <v>4</v>
      </c>
      <c r="W12507">
        <v>4</v>
      </c>
      <c r="X12507">
        <v>7</v>
      </c>
      <c r="Y12507">
        <v>5</v>
      </c>
      <c r="Z12507">
        <v>0</v>
      </c>
      <c r="AA12507">
        <v>0</v>
      </c>
    </row>
    <row r="12508" spans="1:27" x14ac:dyDescent="0.25">
      <c r="A12508" s="1" t="s">
        <v>100</v>
      </c>
      <c r="B12508" s="1" t="s">
        <v>4</v>
      </c>
      <c r="C12508" s="1" t="s">
        <v>34</v>
      </c>
      <c r="D12508" s="1" t="s">
        <v>1386</v>
      </c>
      <c r="E12508" s="1" t="s">
        <v>19</v>
      </c>
      <c r="F12508" s="1" t="s">
        <v>208</v>
      </c>
      <c r="G12508" s="1" t="str">
        <f>UPPER(players_stats[[#This Row],[Agents]])</f>
        <v>SKYE</v>
      </c>
      <c r="H12508" s="1" t="str">
        <f>IF(OR(ISNUMBER(FIND(",",players_stats[[#This Row],[Agents MAYUS]])),ISNUMBER(FIND("All Match Types",players_stats[[#This Row],[Match Type]]))),"Eliminar","")</f>
        <v/>
      </c>
      <c r="I12508">
        <v>18</v>
      </c>
      <c r="K12508">
        <v>287</v>
      </c>
      <c r="L12508">
        <v>211</v>
      </c>
      <c r="O12508">
        <v>106</v>
      </c>
      <c r="P12508">
        <v>78</v>
      </c>
      <c r="U12508" s="1" t="s">
        <v>63</v>
      </c>
      <c r="V12508">
        <v>19</v>
      </c>
      <c r="W12508">
        <v>19</v>
      </c>
      <c r="X12508">
        <v>9</v>
      </c>
      <c r="Y12508">
        <v>14</v>
      </c>
      <c r="Z12508">
        <v>0</v>
      </c>
      <c r="AA12508">
        <v>0</v>
      </c>
    </row>
    <row r="12509" spans="1:27" x14ac:dyDescent="0.25">
      <c r="A12509" s="1" t="s">
        <v>100</v>
      </c>
      <c r="B12509" s="1" t="s">
        <v>4</v>
      </c>
      <c r="C12509" s="1" t="s">
        <v>34</v>
      </c>
      <c r="D12509" s="1" t="s">
        <v>1386</v>
      </c>
      <c r="E12509" s="1" t="s">
        <v>19</v>
      </c>
      <c r="F12509" s="1" t="s">
        <v>310</v>
      </c>
      <c r="G12509" s="1" t="str">
        <f>UPPER(players_stats[[#This Row],[Agents]])</f>
        <v>FADE, SKYE</v>
      </c>
      <c r="H12509" s="1" t="str">
        <f>IF(OR(ISNUMBER(FIND(",",players_stats[[#This Row],[Agents MAYUS]])),ISNUMBER(FIND("All Match Types",players_stats[[#This Row],[Match Type]]))),"Eliminar","")</f>
        <v>Eliminar</v>
      </c>
      <c r="I12509">
        <v>35</v>
      </c>
      <c r="K12509">
        <v>180</v>
      </c>
      <c r="L12509">
        <v>144</v>
      </c>
      <c r="O12509">
        <v>66</v>
      </c>
      <c r="P12509">
        <v>54</v>
      </c>
      <c r="U12509" s="1" t="s">
        <v>63</v>
      </c>
      <c r="V12509">
        <v>19</v>
      </c>
      <c r="W12509">
        <v>23</v>
      </c>
      <c r="X12509">
        <v>16</v>
      </c>
      <c r="Y12509">
        <v>19</v>
      </c>
      <c r="Z12509">
        <v>0</v>
      </c>
      <c r="AA12509">
        <v>0</v>
      </c>
    </row>
    <row r="12510" spans="1:27" x14ac:dyDescent="0.25">
      <c r="A12510" s="1" t="s">
        <v>100</v>
      </c>
      <c r="B12510" s="1" t="s">
        <v>4</v>
      </c>
      <c r="C12510" s="1" t="s">
        <v>34</v>
      </c>
      <c r="D12510" s="1" t="s">
        <v>307</v>
      </c>
      <c r="E12510" s="1" t="s">
        <v>19</v>
      </c>
      <c r="F12510" s="1" t="s">
        <v>140</v>
      </c>
      <c r="G12510" s="1" t="str">
        <f>UPPER(players_stats[[#This Row],[Agents]])</f>
        <v>OMEN</v>
      </c>
      <c r="H12510" s="1" t="str">
        <f>IF(OR(ISNUMBER(FIND(",",players_stats[[#This Row],[Agents MAYUS]])),ISNUMBER(FIND("All Match Types",players_stats[[#This Row],[Match Type]]))),"Eliminar","")</f>
        <v/>
      </c>
      <c r="I12510">
        <v>35</v>
      </c>
      <c r="K12510">
        <v>182</v>
      </c>
      <c r="L12510">
        <v>115</v>
      </c>
      <c r="O12510">
        <v>66</v>
      </c>
      <c r="P12510">
        <v>66</v>
      </c>
      <c r="U12510" s="1" t="s">
        <v>63</v>
      </c>
      <c r="V12510">
        <v>16</v>
      </c>
      <c r="W12510">
        <v>23</v>
      </c>
      <c r="X12510">
        <v>20</v>
      </c>
      <c r="Y12510">
        <v>23</v>
      </c>
      <c r="Z12510">
        <v>0</v>
      </c>
      <c r="AA12510">
        <v>0</v>
      </c>
    </row>
    <row r="12511" spans="1:27" x14ac:dyDescent="0.25">
      <c r="A12511" s="1" t="s">
        <v>100</v>
      </c>
      <c r="B12511" s="1" t="s">
        <v>4</v>
      </c>
      <c r="C12511" s="1" t="s">
        <v>34</v>
      </c>
      <c r="D12511" s="1" t="s">
        <v>206</v>
      </c>
      <c r="E12511" s="1" t="s">
        <v>19</v>
      </c>
      <c r="F12511" s="1" t="s">
        <v>146</v>
      </c>
      <c r="G12511" s="1" t="str">
        <f>UPPER(players_stats[[#This Row],[Agents]])</f>
        <v>RAZE</v>
      </c>
      <c r="H12511" s="1" t="str">
        <f>IF(OR(ISNUMBER(FIND(",",players_stats[[#This Row],[Agents MAYUS]])),ISNUMBER(FIND("All Match Types",players_stats[[#This Row],[Match Type]]))),"Eliminar","")</f>
        <v/>
      </c>
      <c r="I12511">
        <v>35</v>
      </c>
      <c r="K12511">
        <v>338</v>
      </c>
      <c r="L12511">
        <v>183</v>
      </c>
      <c r="O12511">
        <v>12</v>
      </c>
      <c r="P12511">
        <v>31</v>
      </c>
      <c r="U12511" s="1" t="s">
        <v>63</v>
      </c>
      <c r="V12511">
        <v>22</v>
      </c>
      <c r="W12511">
        <v>42</v>
      </c>
      <c r="X12511">
        <v>23</v>
      </c>
      <c r="Y12511">
        <v>11</v>
      </c>
      <c r="Z12511">
        <v>0</v>
      </c>
      <c r="AA12511">
        <v>0</v>
      </c>
    </row>
    <row r="12512" spans="1:27" x14ac:dyDescent="0.25">
      <c r="A12512" s="1" t="s">
        <v>100</v>
      </c>
      <c r="B12512" s="1" t="s">
        <v>4</v>
      </c>
      <c r="C12512" s="1" t="s">
        <v>34</v>
      </c>
      <c r="D12512" s="1" t="s">
        <v>197</v>
      </c>
      <c r="E12512" s="1" t="s">
        <v>19</v>
      </c>
      <c r="F12512" s="1" t="s">
        <v>152</v>
      </c>
      <c r="G12512" s="1" t="str">
        <f>UPPER(players_stats[[#This Row],[Agents]])</f>
        <v>VIPER</v>
      </c>
      <c r="H12512" s="1" t="str">
        <f>IF(OR(ISNUMBER(FIND(",",players_stats[[#This Row],[Agents MAYUS]])),ISNUMBER(FIND("All Match Types",players_stats[[#This Row],[Match Type]]))),"Eliminar","")</f>
        <v/>
      </c>
      <c r="I12512">
        <v>35</v>
      </c>
      <c r="K12512">
        <v>202</v>
      </c>
      <c r="L12512">
        <v>147</v>
      </c>
      <c r="O12512">
        <v>71</v>
      </c>
      <c r="P12512">
        <v>4</v>
      </c>
      <c r="U12512" s="1" t="s">
        <v>63</v>
      </c>
      <c r="V12512">
        <v>14</v>
      </c>
      <c r="W12512">
        <v>25</v>
      </c>
      <c r="X12512">
        <v>17</v>
      </c>
      <c r="Y12512">
        <v>14</v>
      </c>
      <c r="Z12512">
        <v>0</v>
      </c>
      <c r="AA12512">
        <v>0</v>
      </c>
    </row>
    <row r="12513" spans="1:27" x14ac:dyDescent="0.25">
      <c r="A12513" s="1" t="s">
        <v>100</v>
      </c>
      <c r="B12513" s="1" t="s">
        <v>4</v>
      </c>
      <c r="C12513" s="1" t="s">
        <v>5</v>
      </c>
      <c r="D12513" s="1" t="s">
        <v>1400</v>
      </c>
      <c r="E12513" s="1" t="s">
        <v>62</v>
      </c>
      <c r="F12513" s="1" t="s">
        <v>128</v>
      </c>
      <c r="G12513" s="1" t="str">
        <f>UPPER(players_stats[[#This Row],[Agents]])</f>
        <v>ASTRA</v>
      </c>
      <c r="H12513" s="1" t="str">
        <f>IF(OR(ISNUMBER(FIND(",",players_stats[[#This Row],[Agents MAYUS]])),ISNUMBER(FIND("All Match Types",players_stats[[#This Row],[Match Type]]))),"Eliminar","")</f>
        <v/>
      </c>
      <c r="I12513">
        <v>21</v>
      </c>
      <c r="K12513">
        <v>106</v>
      </c>
      <c r="L12513">
        <v>44</v>
      </c>
      <c r="O12513">
        <v>33</v>
      </c>
      <c r="P12513">
        <v>33</v>
      </c>
      <c r="U12513" s="1" t="s">
        <v>63</v>
      </c>
      <c r="V12513">
        <v>7</v>
      </c>
      <c r="W12513">
        <v>7</v>
      </c>
      <c r="X12513">
        <v>16</v>
      </c>
      <c r="Y12513">
        <v>7</v>
      </c>
      <c r="Z12513">
        <v>0</v>
      </c>
      <c r="AA12513">
        <v>0</v>
      </c>
    </row>
    <row r="12514" spans="1:27" x14ac:dyDescent="0.25">
      <c r="A12514" s="1" t="s">
        <v>100</v>
      </c>
      <c r="B12514" s="1" t="s">
        <v>4</v>
      </c>
      <c r="C12514" s="1" t="s">
        <v>5</v>
      </c>
      <c r="D12514" s="1" t="s">
        <v>1400</v>
      </c>
      <c r="E12514" s="1" t="s">
        <v>62</v>
      </c>
      <c r="F12514" s="1" t="s">
        <v>201</v>
      </c>
      <c r="G12514" s="1" t="str">
        <f>UPPER(players_stats[[#This Row],[Agents]])</f>
        <v>BRIMSTONE</v>
      </c>
      <c r="H12514" s="1" t="str">
        <f>IF(OR(ISNUMBER(FIND(",",players_stats[[#This Row],[Agents MAYUS]])),ISNUMBER(FIND("All Match Types",players_stats[[#This Row],[Match Type]]))),"Eliminar","")</f>
        <v/>
      </c>
      <c r="I12514">
        <v>30</v>
      </c>
      <c r="K12514">
        <v>216</v>
      </c>
      <c r="L12514">
        <v>11</v>
      </c>
      <c r="O12514">
        <v>73</v>
      </c>
      <c r="P12514">
        <v>27</v>
      </c>
      <c r="U12514" s="1" t="s">
        <v>63</v>
      </c>
      <c r="V12514">
        <v>22</v>
      </c>
      <c r="W12514">
        <v>22</v>
      </c>
      <c r="X12514">
        <v>20</v>
      </c>
      <c r="Y12514">
        <v>8</v>
      </c>
      <c r="Z12514">
        <v>0</v>
      </c>
      <c r="AA12514">
        <v>0</v>
      </c>
    </row>
    <row r="12515" spans="1:27" x14ac:dyDescent="0.25">
      <c r="A12515" s="1" t="s">
        <v>100</v>
      </c>
      <c r="B12515" s="1" t="s">
        <v>4</v>
      </c>
      <c r="C12515" s="1" t="s">
        <v>5</v>
      </c>
      <c r="D12515" s="1" t="s">
        <v>1400</v>
      </c>
      <c r="E12515" s="1" t="s">
        <v>62</v>
      </c>
      <c r="F12515" s="1" t="s">
        <v>1035</v>
      </c>
      <c r="G12515" s="1" t="str">
        <f>UPPER(players_stats[[#This Row],[Agents]])</f>
        <v>ASTRA, BRIMSTONE</v>
      </c>
      <c r="H12515" s="1" t="str">
        <f>IF(OR(ISNUMBER(FIND(",",players_stats[[#This Row],[Agents MAYUS]])),ISNUMBER(FIND("All Match Types",players_stats[[#This Row],[Match Type]]))),"Eliminar","")</f>
        <v>Eliminar</v>
      </c>
      <c r="I12515">
        <v>51</v>
      </c>
      <c r="K12515">
        <v>161</v>
      </c>
      <c r="L12515">
        <v>81</v>
      </c>
      <c r="O12515">
        <v>57</v>
      </c>
      <c r="P12515">
        <v>29</v>
      </c>
      <c r="U12515" s="1" t="s">
        <v>63</v>
      </c>
      <c r="V12515">
        <v>22</v>
      </c>
      <c r="W12515">
        <v>29</v>
      </c>
      <c r="X12515">
        <v>36</v>
      </c>
      <c r="Y12515">
        <v>15</v>
      </c>
      <c r="Z12515">
        <v>0</v>
      </c>
      <c r="AA12515">
        <v>0</v>
      </c>
    </row>
    <row r="12516" spans="1:27" x14ac:dyDescent="0.25">
      <c r="A12516" s="1" t="s">
        <v>100</v>
      </c>
      <c r="B12516" s="1" t="s">
        <v>4</v>
      </c>
      <c r="C12516" s="1" t="s">
        <v>5</v>
      </c>
      <c r="D12516" s="1" t="s">
        <v>834</v>
      </c>
      <c r="E12516" s="1" t="s">
        <v>62</v>
      </c>
      <c r="F12516" s="1" t="s">
        <v>130</v>
      </c>
      <c r="G12516" s="1" t="str">
        <f>UPPER(players_stats[[#This Row],[Agents]])</f>
        <v>FADE</v>
      </c>
      <c r="H12516" s="1" t="str">
        <f>IF(OR(ISNUMBER(FIND(",",players_stats[[#This Row],[Agents MAYUS]])),ISNUMBER(FIND("All Match Types",players_stats[[#This Row],[Match Type]]))),"Eliminar","")</f>
        <v/>
      </c>
      <c r="I12516">
        <v>21</v>
      </c>
      <c r="K12516">
        <v>131</v>
      </c>
      <c r="L12516">
        <v>67</v>
      </c>
      <c r="O12516">
        <v>48</v>
      </c>
      <c r="P12516">
        <v>29</v>
      </c>
      <c r="U12516" s="1" t="s">
        <v>63</v>
      </c>
      <c r="V12516">
        <v>10</v>
      </c>
      <c r="W12516">
        <v>10</v>
      </c>
      <c r="X12516">
        <v>15</v>
      </c>
      <c r="Y12516">
        <v>6</v>
      </c>
      <c r="Z12516">
        <v>0</v>
      </c>
      <c r="AA12516">
        <v>0</v>
      </c>
    </row>
    <row r="12517" spans="1:27" x14ac:dyDescent="0.25">
      <c r="A12517" s="1" t="s">
        <v>100</v>
      </c>
      <c r="B12517" s="1" t="s">
        <v>4</v>
      </c>
      <c r="C12517" s="1" t="s">
        <v>5</v>
      </c>
      <c r="D12517" s="1" t="s">
        <v>834</v>
      </c>
      <c r="E12517" s="1" t="s">
        <v>62</v>
      </c>
      <c r="F12517" s="1" t="s">
        <v>208</v>
      </c>
      <c r="G12517" s="1" t="str">
        <f>UPPER(players_stats[[#This Row],[Agents]])</f>
        <v>SKYE</v>
      </c>
      <c r="H12517" s="1" t="str">
        <f>IF(OR(ISNUMBER(FIND(",",players_stats[[#This Row],[Agents MAYUS]])),ISNUMBER(FIND("All Match Types",players_stats[[#This Row],[Match Type]]))),"Eliminar","")</f>
        <v/>
      </c>
      <c r="I12517">
        <v>30</v>
      </c>
      <c r="K12517">
        <v>145</v>
      </c>
      <c r="L12517">
        <v>54</v>
      </c>
      <c r="O12517">
        <v>47</v>
      </c>
      <c r="P12517">
        <v>23</v>
      </c>
      <c r="U12517" s="1" t="s">
        <v>63</v>
      </c>
      <c r="V12517">
        <v>14</v>
      </c>
      <c r="W12517">
        <v>14</v>
      </c>
      <c r="X12517">
        <v>26</v>
      </c>
      <c r="Y12517">
        <v>7</v>
      </c>
      <c r="Z12517">
        <v>0</v>
      </c>
      <c r="AA12517">
        <v>0</v>
      </c>
    </row>
    <row r="12518" spans="1:27" x14ac:dyDescent="0.25">
      <c r="A12518" s="1" t="s">
        <v>100</v>
      </c>
      <c r="B12518" s="1" t="s">
        <v>4</v>
      </c>
      <c r="C12518" s="1" t="s">
        <v>5</v>
      </c>
      <c r="D12518" s="1" t="s">
        <v>834</v>
      </c>
      <c r="E12518" s="1" t="s">
        <v>62</v>
      </c>
      <c r="F12518" s="1" t="s">
        <v>310</v>
      </c>
      <c r="G12518" s="1" t="str">
        <f>UPPER(players_stats[[#This Row],[Agents]])</f>
        <v>FADE, SKYE</v>
      </c>
      <c r="H12518" s="1" t="str">
        <f>IF(OR(ISNUMBER(FIND(",",players_stats[[#This Row],[Agents MAYUS]])),ISNUMBER(FIND("All Match Types",players_stats[[#This Row],[Match Type]]))),"Eliminar","")</f>
        <v>Eliminar</v>
      </c>
      <c r="I12518">
        <v>51</v>
      </c>
      <c r="K12518">
        <v>138</v>
      </c>
      <c r="L12518">
        <v>59</v>
      </c>
      <c r="O12518">
        <v>47</v>
      </c>
      <c r="P12518">
        <v>25</v>
      </c>
      <c r="U12518" s="1" t="s">
        <v>63</v>
      </c>
      <c r="V12518">
        <v>14</v>
      </c>
      <c r="W12518">
        <v>24</v>
      </c>
      <c r="X12518">
        <v>41</v>
      </c>
      <c r="Y12518">
        <v>13</v>
      </c>
      <c r="Z12518">
        <v>0</v>
      </c>
      <c r="AA12518">
        <v>0</v>
      </c>
    </row>
    <row r="12519" spans="1:27" x14ac:dyDescent="0.25">
      <c r="A12519" s="1" t="s">
        <v>100</v>
      </c>
      <c r="B12519" s="1" t="s">
        <v>4</v>
      </c>
      <c r="C12519" s="1" t="s">
        <v>5</v>
      </c>
      <c r="D12519" s="1" t="s">
        <v>1402</v>
      </c>
      <c r="E12519" s="1" t="s">
        <v>62</v>
      </c>
      <c r="F12519" s="1" t="s">
        <v>134</v>
      </c>
      <c r="G12519" s="1" t="str">
        <f>UPPER(players_stats[[#This Row],[Agents]])</f>
        <v>KILLJOY</v>
      </c>
      <c r="H12519" s="1" t="str">
        <f>IF(OR(ISNUMBER(FIND(",",players_stats[[#This Row],[Agents MAYUS]])),ISNUMBER(FIND("All Match Types",players_stats[[#This Row],[Match Type]]))),"Eliminar","")</f>
        <v/>
      </c>
      <c r="I12519">
        <v>21</v>
      </c>
      <c r="K12519">
        <v>198</v>
      </c>
      <c r="L12519">
        <v>88</v>
      </c>
      <c r="O12519">
        <v>67</v>
      </c>
      <c r="P12519">
        <v>14</v>
      </c>
      <c r="U12519" s="1" t="s">
        <v>63</v>
      </c>
      <c r="V12519">
        <v>14</v>
      </c>
      <c r="W12519">
        <v>14</v>
      </c>
      <c r="X12519">
        <v>16</v>
      </c>
      <c r="Y12519">
        <v>3</v>
      </c>
      <c r="Z12519">
        <v>0</v>
      </c>
      <c r="AA12519">
        <v>0</v>
      </c>
    </row>
    <row r="12520" spans="1:27" x14ac:dyDescent="0.25">
      <c r="A12520" s="1" t="s">
        <v>100</v>
      </c>
      <c r="B12520" s="1" t="s">
        <v>4</v>
      </c>
      <c r="C12520" s="1" t="s">
        <v>5</v>
      </c>
      <c r="D12520" s="1" t="s">
        <v>1402</v>
      </c>
      <c r="E12520" s="1" t="s">
        <v>62</v>
      </c>
      <c r="F12520" s="1" t="s">
        <v>152</v>
      </c>
      <c r="G12520" s="1" t="str">
        <f>UPPER(players_stats[[#This Row],[Agents]])</f>
        <v>VIPER</v>
      </c>
      <c r="H12520" s="1" t="str">
        <f>IF(OR(ISNUMBER(FIND(",",players_stats[[#This Row],[Agents MAYUS]])),ISNUMBER(FIND("All Match Types",players_stats[[#This Row],[Match Type]]))),"Eliminar","")</f>
        <v/>
      </c>
      <c r="I12520">
        <v>30</v>
      </c>
      <c r="K12520">
        <v>152</v>
      </c>
      <c r="L12520">
        <v>65</v>
      </c>
      <c r="O12520">
        <v>5</v>
      </c>
      <c r="P12520">
        <v>13</v>
      </c>
      <c r="U12520" s="1" t="s">
        <v>63</v>
      </c>
      <c r="V12520">
        <v>15</v>
      </c>
      <c r="W12520">
        <v>15</v>
      </c>
      <c r="X12520">
        <v>23</v>
      </c>
      <c r="Y12520">
        <v>4</v>
      </c>
      <c r="Z12520">
        <v>0</v>
      </c>
      <c r="AA12520">
        <v>0</v>
      </c>
    </row>
    <row r="12521" spans="1:27" x14ac:dyDescent="0.25">
      <c r="A12521" s="1" t="s">
        <v>100</v>
      </c>
      <c r="B12521" s="1" t="s">
        <v>4</v>
      </c>
      <c r="C12521" s="1" t="s">
        <v>5</v>
      </c>
      <c r="D12521" s="1" t="s">
        <v>1402</v>
      </c>
      <c r="E12521" s="1" t="s">
        <v>62</v>
      </c>
      <c r="F12521" s="1" t="s">
        <v>266</v>
      </c>
      <c r="G12521" s="1" t="str">
        <f>UPPER(players_stats[[#This Row],[Agents]])</f>
        <v>KILLJOY, VIPER</v>
      </c>
      <c r="H12521" s="1" t="str">
        <f>IF(OR(ISNUMBER(FIND(",",players_stats[[#This Row],[Agents MAYUS]])),ISNUMBER(FIND("All Match Types",players_stats[[#This Row],[Match Type]]))),"Eliminar","")</f>
        <v>Eliminar</v>
      </c>
      <c r="I12521">
        <v>51</v>
      </c>
      <c r="K12521">
        <v>175</v>
      </c>
      <c r="L12521">
        <v>74</v>
      </c>
      <c r="O12521">
        <v>57</v>
      </c>
      <c r="P12521">
        <v>14</v>
      </c>
      <c r="U12521" s="1" t="s">
        <v>63</v>
      </c>
      <c r="V12521">
        <v>15</v>
      </c>
      <c r="W12521">
        <v>29</v>
      </c>
      <c r="X12521">
        <v>39</v>
      </c>
      <c r="Y12521">
        <v>7</v>
      </c>
      <c r="Z12521">
        <v>0</v>
      </c>
      <c r="AA12521">
        <v>0</v>
      </c>
    </row>
    <row r="12522" spans="1:27" x14ac:dyDescent="0.25">
      <c r="A12522" s="1" t="s">
        <v>100</v>
      </c>
      <c r="B12522" s="1" t="s">
        <v>4</v>
      </c>
      <c r="C12522" s="1" t="s">
        <v>5</v>
      </c>
      <c r="D12522" s="1" t="s">
        <v>837</v>
      </c>
      <c r="E12522" s="1" t="s">
        <v>62</v>
      </c>
      <c r="F12522" s="1" t="s">
        <v>146</v>
      </c>
      <c r="G12522" s="1" t="str">
        <f>UPPER(players_stats[[#This Row],[Agents]])</f>
        <v>RAZE</v>
      </c>
      <c r="H12522" s="1" t="str">
        <f>IF(OR(ISNUMBER(FIND(",",players_stats[[#This Row],[Agents MAYUS]])),ISNUMBER(FIND("All Match Types",players_stats[[#This Row],[Match Type]]))),"Eliminar","")</f>
        <v/>
      </c>
      <c r="I12522">
        <v>51</v>
      </c>
      <c r="K12522">
        <v>321</v>
      </c>
      <c r="L12522">
        <v>155</v>
      </c>
      <c r="O12522">
        <v>116</v>
      </c>
      <c r="P12522">
        <v>14</v>
      </c>
      <c r="U12522" s="1" t="s">
        <v>63</v>
      </c>
      <c r="V12522">
        <v>35</v>
      </c>
      <c r="W12522">
        <v>59</v>
      </c>
      <c r="X12522">
        <v>38</v>
      </c>
      <c r="Y12522">
        <v>7</v>
      </c>
      <c r="Z12522">
        <v>0</v>
      </c>
      <c r="AA12522">
        <v>0</v>
      </c>
    </row>
    <row r="12523" spans="1:27" x14ac:dyDescent="0.25">
      <c r="A12523" s="1" t="s">
        <v>100</v>
      </c>
      <c r="B12523" s="1" t="s">
        <v>4</v>
      </c>
      <c r="C12523" s="1" t="s">
        <v>5</v>
      </c>
      <c r="D12523" s="1" t="s">
        <v>839</v>
      </c>
      <c r="E12523" s="1" t="s">
        <v>62</v>
      </c>
      <c r="F12523" s="1" t="s">
        <v>151</v>
      </c>
      <c r="G12523" s="1" t="str">
        <f>UPPER(players_stats[[#This Row],[Agents]])</f>
        <v>SOVA</v>
      </c>
      <c r="H12523" s="1" t="str">
        <f>IF(OR(ISNUMBER(FIND(",",players_stats[[#This Row],[Agents MAYUS]])),ISNUMBER(FIND("All Match Types",players_stats[[#This Row],[Match Type]]))),"Eliminar","")</f>
        <v/>
      </c>
      <c r="I12523">
        <v>30</v>
      </c>
      <c r="K12523">
        <v>215</v>
      </c>
      <c r="L12523">
        <v>105</v>
      </c>
      <c r="O12523">
        <v>73</v>
      </c>
      <c r="P12523">
        <v>2</v>
      </c>
      <c r="U12523" s="1" t="s">
        <v>63</v>
      </c>
      <c r="V12523">
        <v>22</v>
      </c>
      <c r="W12523">
        <v>22</v>
      </c>
      <c r="X12523">
        <v>21</v>
      </c>
      <c r="Y12523">
        <v>6</v>
      </c>
      <c r="Z12523">
        <v>0</v>
      </c>
      <c r="AA12523">
        <v>0</v>
      </c>
    </row>
    <row r="12524" spans="1:27" x14ac:dyDescent="0.25">
      <c r="A12524" s="1" t="s">
        <v>100</v>
      </c>
      <c r="B12524" s="1" t="s">
        <v>4</v>
      </c>
      <c r="C12524" s="1" t="s">
        <v>5</v>
      </c>
      <c r="D12524" s="1" t="s">
        <v>839</v>
      </c>
      <c r="E12524" s="1" t="s">
        <v>62</v>
      </c>
      <c r="F12524" s="1" t="s">
        <v>152</v>
      </c>
      <c r="G12524" s="1" t="str">
        <f>UPPER(players_stats[[#This Row],[Agents]])</f>
        <v>VIPER</v>
      </c>
      <c r="H12524" s="1" t="str">
        <f>IF(OR(ISNUMBER(FIND(",",players_stats[[#This Row],[Agents MAYUS]])),ISNUMBER(FIND("All Match Types",players_stats[[#This Row],[Match Type]]))),"Eliminar","")</f>
        <v/>
      </c>
      <c r="I12524">
        <v>21</v>
      </c>
      <c r="K12524">
        <v>170</v>
      </c>
      <c r="L12524">
        <v>73</v>
      </c>
      <c r="O12524">
        <v>52</v>
      </c>
      <c r="P12524">
        <v>33</v>
      </c>
      <c r="U12524" s="1" t="s">
        <v>63</v>
      </c>
      <c r="V12524">
        <v>11</v>
      </c>
      <c r="W12524">
        <v>11</v>
      </c>
      <c r="X12524">
        <v>15</v>
      </c>
      <c r="Y12524">
        <v>7</v>
      </c>
      <c r="Z12524">
        <v>0</v>
      </c>
      <c r="AA12524">
        <v>0</v>
      </c>
    </row>
    <row r="12525" spans="1:27" x14ac:dyDescent="0.25">
      <c r="A12525" s="1" t="s">
        <v>100</v>
      </c>
      <c r="B12525" s="1" t="s">
        <v>4</v>
      </c>
      <c r="C12525" s="1" t="s">
        <v>5</v>
      </c>
      <c r="D12525" s="1" t="s">
        <v>839</v>
      </c>
      <c r="E12525" s="1" t="s">
        <v>62</v>
      </c>
      <c r="F12525" s="1" t="s">
        <v>153</v>
      </c>
      <c r="G12525" s="1" t="str">
        <f>UPPER(players_stats[[#This Row],[Agents]])</f>
        <v>SOVA, VIPER</v>
      </c>
      <c r="H12525" s="1" t="str">
        <f>IF(OR(ISNUMBER(FIND(",",players_stats[[#This Row],[Agents MAYUS]])),ISNUMBER(FIND("All Match Types",players_stats[[#This Row],[Match Type]]))),"Eliminar","")</f>
        <v>Eliminar</v>
      </c>
      <c r="I12525">
        <v>51</v>
      </c>
      <c r="K12525">
        <v>192</v>
      </c>
      <c r="L12525">
        <v>92</v>
      </c>
      <c r="O12525">
        <v>65</v>
      </c>
      <c r="P12525">
        <v>25</v>
      </c>
      <c r="U12525" s="1" t="s">
        <v>63</v>
      </c>
      <c r="V12525">
        <v>22</v>
      </c>
      <c r="W12525">
        <v>33</v>
      </c>
      <c r="X12525">
        <v>36</v>
      </c>
      <c r="Y12525">
        <v>13</v>
      </c>
      <c r="Z12525">
        <v>0</v>
      </c>
      <c r="AA12525">
        <v>0</v>
      </c>
    </row>
    <row r="12526" spans="1:27" x14ac:dyDescent="0.25">
      <c r="A12526" s="1" t="s">
        <v>100</v>
      </c>
      <c r="B12526" s="1" t="s">
        <v>4</v>
      </c>
      <c r="C12526" s="1" t="s">
        <v>5</v>
      </c>
      <c r="D12526" s="1" t="s">
        <v>900</v>
      </c>
      <c r="E12526" s="1" t="s">
        <v>67</v>
      </c>
      <c r="F12526" s="1" t="s">
        <v>181</v>
      </c>
      <c r="G12526" s="1" t="str">
        <f>UPPER(players_stats[[#This Row],[Agents]])</f>
        <v>BREACH</v>
      </c>
      <c r="H12526" s="1" t="str">
        <f>IF(OR(ISNUMBER(FIND(",",players_stats[[#This Row],[Agents MAYUS]])),ISNUMBER(FIND("All Match Types",players_stats[[#This Row],[Match Type]]))),"Eliminar","")</f>
        <v/>
      </c>
      <c r="I12526">
        <v>24</v>
      </c>
      <c r="K12526">
        <v>169</v>
      </c>
      <c r="L12526">
        <v>12</v>
      </c>
      <c r="O12526">
        <v>75</v>
      </c>
      <c r="P12526">
        <v>42</v>
      </c>
      <c r="U12526" s="1" t="s">
        <v>63</v>
      </c>
      <c r="V12526">
        <v>18</v>
      </c>
      <c r="W12526">
        <v>18</v>
      </c>
      <c r="X12526">
        <v>15</v>
      </c>
      <c r="Y12526">
        <v>10</v>
      </c>
      <c r="Z12526">
        <v>0</v>
      </c>
      <c r="AA12526">
        <v>0</v>
      </c>
    </row>
    <row r="12527" spans="1:27" x14ac:dyDescent="0.25">
      <c r="A12527" s="1" t="s">
        <v>100</v>
      </c>
      <c r="B12527" s="1" t="s">
        <v>4</v>
      </c>
      <c r="C12527" s="1" t="s">
        <v>5</v>
      </c>
      <c r="D12527" s="1" t="s">
        <v>900</v>
      </c>
      <c r="E12527" s="1" t="s">
        <v>67</v>
      </c>
      <c r="F12527" s="1" t="s">
        <v>215</v>
      </c>
      <c r="G12527" s="1" t="str">
        <f>UPPER(players_stats[[#This Row],[Agents]])</f>
        <v>KAYO</v>
      </c>
      <c r="H12527" s="1" t="str">
        <f>IF(OR(ISNUMBER(FIND(",",players_stats[[#This Row],[Agents MAYUS]])),ISNUMBER(FIND("All Match Types",players_stats[[#This Row],[Match Type]]))),"Eliminar","")</f>
        <v/>
      </c>
      <c r="I12527">
        <v>17</v>
      </c>
      <c r="K12527">
        <v>251</v>
      </c>
      <c r="L12527">
        <v>15</v>
      </c>
      <c r="O12527">
        <v>88</v>
      </c>
      <c r="P12527">
        <v>65</v>
      </c>
      <c r="U12527" s="1" t="s">
        <v>63</v>
      </c>
      <c r="V12527">
        <v>15</v>
      </c>
      <c r="W12527">
        <v>15</v>
      </c>
      <c r="X12527">
        <v>10</v>
      </c>
      <c r="Y12527">
        <v>11</v>
      </c>
      <c r="Z12527">
        <v>0</v>
      </c>
      <c r="AA12527">
        <v>0</v>
      </c>
    </row>
    <row r="12528" spans="1:27" x14ac:dyDescent="0.25">
      <c r="A12528" s="1" t="s">
        <v>100</v>
      </c>
      <c r="B12528" s="1" t="s">
        <v>4</v>
      </c>
      <c r="C12528" s="1" t="s">
        <v>5</v>
      </c>
      <c r="D12528" s="1" t="s">
        <v>900</v>
      </c>
      <c r="E12528" s="1" t="s">
        <v>67</v>
      </c>
      <c r="F12528" s="1" t="s">
        <v>227</v>
      </c>
      <c r="G12528" s="1" t="str">
        <f>UPPER(players_stats[[#This Row],[Agents]])</f>
        <v>BREACH, KAYO</v>
      </c>
      <c r="H12528" s="1" t="str">
        <f>IF(OR(ISNUMBER(FIND(",",players_stats[[#This Row],[Agents MAYUS]])),ISNUMBER(FIND("All Match Types",players_stats[[#This Row],[Match Type]]))),"Eliminar","")</f>
        <v>Eliminar</v>
      </c>
      <c r="I12528">
        <v>41</v>
      </c>
      <c r="K12528">
        <v>210</v>
      </c>
      <c r="L12528">
        <v>132</v>
      </c>
      <c r="O12528">
        <v>8</v>
      </c>
      <c r="P12528">
        <v>51</v>
      </c>
      <c r="U12528" s="1" t="s">
        <v>63</v>
      </c>
      <c r="V12528">
        <v>18</v>
      </c>
      <c r="W12528">
        <v>33</v>
      </c>
      <c r="X12528">
        <v>25</v>
      </c>
      <c r="Y12528">
        <v>21</v>
      </c>
      <c r="Z12528">
        <v>0</v>
      </c>
      <c r="AA12528">
        <v>0</v>
      </c>
    </row>
    <row r="12529" spans="1:27" x14ac:dyDescent="0.25">
      <c r="A12529" s="1" t="s">
        <v>100</v>
      </c>
      <c r="B12529" s="1" t="s">
        <v>4</v>
      </c>
      <c r="C12529" s="1" t="s">
        <v>5</v>
      </c>
      <c r="D12529" s="1" t="s">
        <v>899</v>
      </c>
      <c r="E12529" s="1" t="s">
        <v>67</v>
      </c>
      <c r="F12529" s="1" t="s">
        <v>133</v>
      </c>
      <c r="G12529" s="1" t="str">
        <f>UPPER(players_stats[[#This Row],[Agents]])</f>
        <v>CYPHER</v>
      </c>
      <c r="H12529" s="1" t="str">
        <f>IF(OR(ISNUMBER(FIND(",",players_stats[[#This Row],[Agents MAYUS]])),ISNUMBER(FIND("All Match Types",players_stats[[#This Row],[Match Type]]))),"Eliminar","")</f>
        <v/>
      </c>
      <c r="I12529">
        <v>24</v>
      </c>
      <c r="K12529">
        <v>320</v>
      </c>
      <c r="L12529">
        <v>169</v>
      </c>
      <c r="O12529">
        <v>113</v>
      </c>
      <c r="P12529">
        <v>5</v>
      </c>
      <c r="U12529" s="1" t="s">
        <v>63</v>
      </c>
      <c r="V12529">
        <v>27</v>
      </c>
      <c r="W12529">
        <v>27</v>
      </c>
      <c r="X12529">
        <v>16</v>
      </c>
      <c r="Y12529">
        <v>12</v>
      </c>
      <c r="Z12529">
        <v>0</v>
      </c>
      <c r="AA12529">
        <v>0</v>
      </c>
    </row>
    <row r="12530" spans="1:27" x14ac:dyDescent="0.25">
      <c r="A12530" s="1" t="s">
        <v>100</v>
      </c>
      <c r="B12530" s="1" t="s">
        <v>4</v>
      </c>
      <c r="C12530" s="1" t="s">
        <v>5</v>
      </c>
      <c r="D12530" s="1" t="s">
        <v>899</v>
      </c>
      <c r="E12530" s="1" t="s">
        <v>67</v>
      </c>
      <c r="F12530" s="1" t="s">
        <v>134</v>
      </c>
      <c r="G12530" s="1" t="str">
        <f>UPPER(players_stats[[#This Row],[Agents]])</f>
        <v>KILLJOY</v>
      </c>
      <c r="H12530" s="1" t="str">
        <f>IF(OR(ISNUMBER(FIND(",",players_stats[[#This Row],[Agents MAYUS]])),ISNUMBER(FIND("All Match Types",players_stats[[#This Row],[Match Type]]))),"Eliminar","")</f>
        <v/>
      </c>
      <c r="I12530">
        <v>17</v>
      </c>
      <c r="K12530">
        <v>285</v>
      </c>
      <c r="L12530">
        <v>18</v>
      </c>
      <c r="O12530">
        <v>106</v>
      </c>
      <c r="P12530">
        <v>35</v>
      </c>
      <c r="U12530" s="1" t="s">
        <v>63</v>
      </c>
      <c r="V12530">
        <v>18</v>
      </c>
      <c r="W12530">
        <v>18</v>
      </c>
      <c r="X12530">
        <v>10</v>
      </c>
      <c r="Y12530">
        <v>6</v>
      </c>
      <c r="Z12530">
        <v>0</v>
      </c>
      <c r="AA12530">
        <v>0</v>
      </c>
    </row>
    <row r="12531" spans="1:27" x14ac:dyDescent="0.25">
      <c r="A12531" s="1" t="s">
        <v>100</v>
      </c>
      <c r="B12531" s="1" t="s">
        <v>4</v>
      </c>
      <c r="C12531" s="1" t="s">
        <v>5</v>
      </c>
      <c r="D12531" s="1" t="s">
        <v>899</v>
      </c>
      <c r="E12531" s="1" t="s">
        <v>67</v>
      </c>
      <c r="F12531" s="1" t="s">
        <v>136</v>
      </c>
      <c r="G12531" s="1" t="str">
        <f>UPPER(players_stats[[#This Row],[Agents]])</f>
        <v>CYPHER, KILLJOY</v>
      </c>
      <c r="H12531" s="1" t="str">
        <f>IF(OR(ISNUMBER(FIND(",",players_stats[[#This Row],[Agents MAYUS]])),ISNUMBER(FIND("All Match Types",players_stats[[#This Row],[Match Type]]))),"Eliminar","")</f>
        <v>Eliminar</v>
      </c>
      <c r="I12531">
        <v>41</v>
      </c>
      <c r="K12531">
        <v>302</v>
      </c>
      <c r="L12531">
        <v>173</v>
      </c>
      <c r="O12531">
        <v>11</v>
      </c>
      <c r="P12531">
        <v>44</v>
      </c>
      <c r="U12531" s="1" t="s">
        <v>63</v>
      </c>
      <c r="V12531">
        <v>27</v>
      </c>
      <c r="W12531">
        <v>45</v>
      </c>
      <c r="X12531">
        <v>26</v>
      </c>
      <c r="Y12531">
        <v>18</v>
      </c>
      <c r="Z12531">
        <v>0</v>
      </c>
      <c r="AA12531">
        <v>0</v>
      </c>
    </row>
    <row r="12532" spans="1:27" x14ac:dyDescent="0.25">
      <c r="A12532" s="1" t="s">
        <v>100</v>
      </c>
      <c r="B12532" s="1" t="s">
        <v>4</v>
      </c>
      <c r="C12532" s="1" t="s">
        <v>5</v>
      </c>
      <c r="D12532" s="1" t="s">
        <v>901</v>
      </c>
      <c r="E12532" s="1" t="s">
        <v>67</v>
      </c>
      <c r="F12532" s="1" t="s">
        <v>145</v>
      </c>
      <c r="G12532" s="1" t="str">
        <f>UPPER(players_stats[[#This Row],[Agents]])</f>
        <v>JETT</v>
      </c>
      <c r="H12532" s="1" t="str">
        <f>IF(OR(ISNUMBER(FIND(",",players_stats[[#This Row],[Agents MAYUS]])),ISNUMBER(FIND("All Match Types",players_stats[[#This Row],[Match Type]]))),"Eliminar","")</f>
        <v/>
      </c>
      <c r="I12532">
        <v>17</v>
      </c>
      <c r="K12532">
        <v>320</v>
      </c>
      <c r="L12532">
        <v>12</v>
      </c>
      <c r="O12532">
        <v>106</v>
      </c>
      <c r="P12532">
        <v>47</v>
      </c>
      <c r="U12532" s="1" t="s">
        <v>63</v>
      </c>
      <c r="V12532">
        <v>18</v>
      </c>
      <c r="W12532">
        <v>18</v>
      </c>
      <c r="X12532">
        <v>15</v>
      </c>
      <c r="Y12532">
        <v>8</v>
      </c>
      <c r="Z12532">
        <v>0</v>
      </c>
      <c r="AA12532">
        <v>0</v>
      </c>
    </row>
    <row r="12533" spans="1:27" x14ac:dyDescent="0.25">
      <c r="A12533" s="1" t="s">
        <v>100</v>
      </c>
      <c r="B12533" s="1" t="s">
        <v>4</v>
      </c>
      <c r="C12533" s="1" t="s">
        <v>5</v>
      </c>
      <c r="D12533" s="1" t="s">
        <v>901</v>
      </c>
      <c r="E12533" s="1" t="s">
        <v>67</v>
      </c>
      <c r="F12533" s="1" t="s">
        <v>188</v>
      </c>
      <c r="G12533" s="1" t="str">
        <f>UPPER(players_stats[[#This Row],[Agents]])</f>
        <v>NEON</v>
      </c>
      <c r="H12533" s="1" t="str">
        <f>IF(OR(ISNUMBER(FIND(",",players_stats[[#This Row],[Agents MAYUS]])),ISNUMBER(FIND("All Match Types",players_stats[[#This Row],[Match Type]]))),"Eliminar","")</f>
        <v/>
      </c>
      <c r="I12533">
        <v>24</v>
      </c>
      <c r="K12533">
        <v>129</v>
      </c>
      <c r="L12533">
        <v>53</v>
      </c>
      <c r="O12533">
        <v>42</v>
      </c>
      <c r="P12533">
        <v>25</v>
      </c>
      <c r="U12533" s="1" t="s">
        <v>63</v>
      </c>
      <c r="V12533">
        <v>10</v>
      </c>
      <c r="W12533">
        <v>10</v>
      </c>
      <c r="X12533">
        <v>19</v>
      </c>
      <c r="Y12533">
        <v>6</v>
      </c>
      <c r="Z12533">
        <v>0</v>
      </c>
      <c r="AA12533">
        <v>0</v>
      </c>
    </row>
    <row r="12534" spans="1:27" x14ac:dyDescent="0.25">
      <c r="A12534" s="1" t="s">
        <v>100</v>
      </c>
      <c r="B12534" s="1" t="s">
        <v>4</v>
      </c>
      <c r="C12534" s="1" t="s">
        <v>5</v>
      </c>
      <c r="D12534" s="1" t="s">
        <v>901</v>
      </c>
      <c r="E12534" s="1" t="s">
        <v>67</v>
      </c>
      <c r="F12534" s="1" t="s">
        <v>194</v>
      </c>
      <c r="G12534" s="1" t="str">
        <f>UPPER(players_stats[[#This Row],[Agents]])</f>
        <v>JETT, NEON</v>
      </c>
      <c r="H12534" s="1" t="str">
        <f>IF(OR(ISNUMBER(FIND(",",players_stats[[#This Row],[Agents MAYUS]])),ISNUMBER(FIND("All Match Types",players_stats[[#This Row],[Match Type]]))),"Eliminar","")</f>
        <v>Eliminar</v>
      </c>
      <c r="I12534">
        <v>41</v>
      </c>
      <c r="K12534">
        <v>224</v>
      </c>
      <c r="L12534">
        <v>82</v>
      </c>
      <c r="O12534">
        <v>68</v>
      </c>
      <c r="P12534">
        <v>34</v>
      </c>
      <c r="U12534" s="1" t="s">
        <v>63</v>
      </c>
      <c r="V12534">
        <v>18</v>
      </c>
      <c r="W12534">
        <v>28</v>
      </c>
      <c r="X12534">
        <v>34</v>
      </c>
      <c r="Y12534">
        <v>14</v>
      </c>
      <c r="Z12534">
        <v>0</v>
      </c>
      <c r="AA12534">
        <v>0</v>
      </c>
    </row>
    <row r="12535" spans="1:27" x14ac:dyDescent="0.25">
      <c r="A12535" s="1" t="s">
        <v>100</v>
      </c>
      <c r="B12535" s="1" t="s">
        <v>4</v>
      </c>
      <c r="C12535" s="1" t="s">
        <v>5</v>
      </c>
      <c r="D12535" s="1" t="s">
        <v>903</v>
      </c>
      <c r="E12535" s="1" t="s">
        <v>67</v>
      </c>
      <c r="F12535" s="1" t="s">
        <v>140</v>
      </c>
      <c r="G12535" s="1" t="str">
        <f>UPPER(players_stats[[#This Row],[Agents]])</f>
        <v>OMEN</v>
      </c>
      <c r="H12535" s="1" t="str">
        <f>IF(OR(ISNUMBER(FIND(",",players_stats[[#This Row],[Agents MAYUS]])),ISNUMBER(FIND("All Match Types",players_stats[[#This Row],[Match Type]]))),"Eliminar","")</f>
        <v/>
      </c>
      <c r="I12535">
        <v>41</v>
      </c>
      <c r="K12535">
        <v>204</v>
      </c>
      <c r="L12535">
        <v>138</v>
      </c>
      <c r="O12535">
        <v>8</v>
      </c>
      <c r="P12535">
        <v>46</v>
      </c>
      <c r="U12535" s="1" t="s">
        <v>63</v>
      </c>
      <c r="V12535">
        <v>20</v>
      </c>
      <c r="W12535">
        <v>33</v>
      </c>
      <c r="X12535">
        <v>24</v>
      </c>
      <c r="Y12535">
        <v>19</v>
      </c>
      <c r="Z12535">
        <v>0</v>
      </c>
      <c r="AA12535">
        <v>0</v>
      </c>
    </row>
    <row r="12536" spans="1:27" x14ac:dyDescent="0.25">
      <c r="A12536" s="1" t="s">
        <v>100</v>
      </c>
      <c r="B12536" s="1" t="s">
        <v>4</v>
      </c>
      <c r="C12536" s="1" t="s">
        <v>5</v>
      </c>
      <c r="D12536" s="1" t="s">
        <v>1482</v>
      </c>
      <c r="E12536" s="1" t="s">
        <v>67</v>
      </c>
      <c r="F12536" s="1" t="s">
        <v>151</v>
      </c>
      <c r="G12536" s="1" t="str">
        <f>UPPER(players_stats[[#This Row],[Agents]])</f>
        <v>SOVA</v>
      </c>
      <c r="H12536" s="1" t="str">
        <f>IF(OR(ISNUMBER(FIND(",",players_stats[[#This Row],[Agents MAYUS]])),ISNUMBER(FIND("All Match Types",players_stats[[#This Row],[Match Type]]))),"Eliminar","")</f>
        <v/>
      </c>
      <c r="I12536">
        <v>41</v>
      </c>
      <c r="K12536">
        <v>154</v>
      </c>
      <c r="L12536">
        <v>78</v>
      </c>
      <c r="O12536">
        <v>51</v>
      </c>
      <c r="P12536">
        <v>29</v>
      </c>
      <c r="U12536" s="1" t="s">
        <v>63</v>
      </c>
      <c r="V12536">
        <v>12</v>
      </c>
      <c r="W12536">
        <v>21</v>
      </c>
      <c r="X12536">
        <v>27</v>
      </c>
      <c r="Y12536">
        <v>12</v>
      </c>
      <c r="Z12536">
        <v>0</v>
      </c>
      <c r="AA12536">
        <v>0</v>
      </c>
    </row>
    <row r="12537" spans="1:27" x14ac:dyDescent="0.25">
      <c r="A12537" s="1" t="s">
        <v>100</v>
      </c>
      <c r="B12537" s="1" t="s">
        <v>4</v>
      </c>
      <c r="C12537" s="1" t="s">
        <v>5</v>
      </c>
      <c r="D12537" s="1" t="s">
        <v>828</v>
      </c>
      <c r="E12537" s="1" t="s">
        <v>64</v>
      </c>
      <c r="F12537" s="1" t="s">
        <v>181</v>
      </c>
      <c r="G12537" s="1" t="str">
        <f>UPPER(players_stats[[#This Row],[Agents]])</f>
        <v>BREACH</v>
      </c>
      <c r="H12537" s="1" t="str">
        <f>IF(OR(ISNUMBER(FIND(",",players_stats[[#This Row],[Agents MAYUS]])),ISNUMBER(FIND("All Match Types",players_stats[[#This Row],[Match Type]]))),"Eliminar","")</f>
        <v/>
      </c>
      <c r="I12537">
        <v>24</v>
      </c>
      <c r="K12537">
        <v>217</v>
      </c>
      <c r="L12537">
        <v>106</v>
      </c>
      <c r="O12537">
        <v>75</v>
      </c>
      <c r="P12537">
        <v>33</v>
      </c>
      <c r="U12537" s="1" t="s">
        <v>63</v>
      </c>
      <c r="V12537">
        <v>18</v>
      </c>
      <c r="W12537">
        <v>18</v>
      </c>
      <c r="X12537">
        <v>17</v>
      </c>
      <c r="Y12537">
        <v>8</v>
      </c>
      <c r="Z12537">
        <v>0</v>
      </c>
      <c r="AA12537">
        <v>0</v>
      </c>
    </row>
    <row r="12538" spans="1:27" x14ac:dyDescent="0.25">
      <c r="A12538" s="1" t="s">
        <v>100</v>
      </c>
      <c r="B12538" s="1" t="s">
        <v>4</v>
      </c>
      <c r="C12538" s="1" t="s">
        <v>5</v>
      </c>
      <c r="D12538" s="1" t="s">
        <v>828</v>
      </c>
      <c r="E12538" s="1" t="s">
        <v>64</v>
      </c>
      <c r="F12538" s="1" t="s">
        <v>134</v>
      </c>
      <c r="G12538" s="1" t="str">
        <f>UPPER(players_stats[[#This Row],[Agents]])</f>
        <v>KILLJOY</v>
      </c>
      <c r="H12538" s="1" t="str">
        <f>IF(OR(ISNUMBER(FIND(",",players_stats[[#This Row],[Agents MAYUS]])),ISNUMBER(FIND("All Match Types",players_stats[[#This Row],[Match Type]]))),"Eliminar","")</f>
        <v/>
      </c>
      <c r="I12538">
        <v>17</v>
      </c>
      <c r="K12538">
        <v>226</v>
      </c>
      <c r="L12538">
        <v>8</v>
      </c>
      <c r="O12538">
        <v>71</v>
      </c>
      <c r="P12538">
        <v>12</v>
      </c>
      <c r="U12538" s="1" t="s">
        <v>63</v>
      </c>
      <c r="V12538">
        <v>12</v>
      </c>
      <c r="W12538">
        <v>12</v>
      </c>
      <c r="X12538">
        <v>15</v>
      </c>
      <c r="Y12538">
        <v>2</v>
      </c>
      <c r="Z12538">
        <v>0</v>
      </c>
      <c r="AA12538">
        <v>0</v>
      </c>
    </row>
    <row r="12539" spans="1:27" x14ac:dyDescent="0.25">
      <c r="A12539" s="1" t="s">
        <v>100</v>
      </c>
      <c r="B12539" s="1" t="s">
        <v>4</v>
      </c>
      <c r="C12539" s="1" t="s">
        <v>5</v>
      </c>
      <c r="D12539" s="1" t="s">
        <v>828</v>
      </c>
      <c r="E12539" s="1" t="s">
        <v>64</v>
      </c>
      <c r="F12539" s="1" t="s">
        <v>236</v>
      </c>
      <c r="G12539" s="1" t="str">
        <f>UPPER(players_stats[[#This Row],[Agents]])</f>
        <v>BREACH, KILLJOY</v>
      </c>
      <c r="H12539" s="1" t="str">
        <f>IF(OR(ISNUMBER(FIND(",",players_stats[[#This Row],[Agents MAYUS]])),ISNUMBER(FIND("All Match Types",players_stats[[#This Row],[Match Type]]))),"Eliminar","")</f>
        <v>Eliminar</v>
      </c>
      <c r="I12539">
        <v>41</v>
      </c>
      <c r="K12539">
        <v>222</v>
      </c>
      <c r="L12539">
        <v>94</v>
      </c>
      <c r="O12539">
        <v>73</v>
      </c>
      <c r="P12539">
        <v>24</v>
      </c>
      <c r="U12539" s="1" t="s">
        <v>63</v>
      </c>
      <c r="V12539">
        <v>18</v>
      </c>
      <c r="W12539">
        <v>30</v>
      </c>
      <c r="X12539">
        <v>32</v>
      </c>
      <c r="Y12539">
        <v>10</v>
      </c>
      <c r="Z12539">
        <v>0</v>
      </c>
      <c r="AA12539">
        <v>0</v>
      </c>
    </row>
    <row r="12540" spans="1:27" x14ac:dyDescent="0.25">
      <c r="A12540" s="1" t="s">
        <v>100</v>
      </c>
      <c r="B12540" s="1" t="s">
        <v>4</v>
      </c>
      <c r="C12540" s="1" t="s">
        <v>5</v>
      </c>
      <c r="D12540" s="1" t="s">
        <v>832</v>
      </c>
      <c r="E12540" s="1" t="s">
        <v>64</v>
      </c>
      <c r="F12540" s="1" t="s">
        <v>133</v>
      </c>
      <c r="G12540" s="1" t="str">
        <f>UPPER(players_stats[[#This Row],[Agents]])</f>
        <v>CYPHER</v>
      </c>
      <c r="H12540" s="1" t="str">
        <f>IF(OR(ISNUMBER(FIND(",",players_stats[[#This Row],[Agents MAYUS]])),ISNUMBER(FIND("All Match Types",players_stats[[#This Row],[Match Type]]))),"Eliminar","")</f>
        <v/>
      </c>
      <c r="I12540">
        <v>24</v>
      </c>
      <c r="K12540">
        <v>149</v>
      </c>
      <c r="L12540">
        <v>72</v>
      </c>
      <c r="O12540">
        <v>54</v>
      </c>
      <c r="P12540">
        <v>25</v>
      </c>
      <c r="U12540" s="1" t="s">
        <v>63</v>
      </c>
      <c r="V12540">
        <v>13</v>
      </c>
      <c r="W12540">
        <v>13</v>
      </c>
      <c r="X12540">
        <v>18</v>
      </c>
      <c r="Y12540">
        <v>6</v>
      </c>
      <c r="Z12540">
        <v>0</v>
      </c>
      <c r="AA12540">
        <v>0</v>
      </c>
    </row>
    <row r="12541" spans="1:27" x14ac:dyDescent="0.25">
      <c r="A12541" s="1" t="s">
        <v>100</v>
      </c>
      <c r="B12541" s="1" t="s">
        <v>4</v>
      </c>
      <c r="C12541" s="1" t="s">
        <v>5</v>
      </c>
      <c r="D12541" s="1" t="s">
        <v>832</v>
      </c>
      <c r="E12541" s="1" t="s">
        <v>64</v>
      </c>
      <c r="F12541" s="1" t="s">
        <v>145</v>
      </c>
      <c r="G12541" s="1" t="str">
        <f>UPPER(players_stats[[#This Row],[Agents]])</f>
        <v>JETT</v>
      </c>
      <c r="H12541" s="1" t="str">
        <f>IF(OR(ISNUMBER(FIND(",",players_stats[[#This Row],[Agents MAYUS]])),ISNUMBER(FIND("All Match Types",players_stats[[#This Row],[Match Type]]))),"Eliminar","")</f>
        <v/>
      </c>
      <c r="I12541">
        <v>17</v>
      </c>
      <c r="K12541">
        <v>177</v>
      </c>
      <c r="L12541">
        <v>69</v>
      </c>
      <c r="O12541">
        <v>65</v>
      </c>
      <c r="P12541">
        <v>18</v>
      </c>
      <c r="U12541" s="1" t="s">
        <v>63</v>
      </c>
      <c r="V12541">
        <v>11</v>
      </c>
      <c r="W12541">
        <v>11</v>
      </c>
      <c r="X12541">
        <v>16</v>
      </c>
      <c r="Y12541">
        <v>3</v>
      </c>
      <c r="Z12541">
        <v>0</v>
      </c>
      <c r="AA12541">
        <v>0</v>
      </c>
    </row>
    <row r="12542" spans="1:27" x14ac:dyDescent="0.25">
      <c r="A12542" s="1" t="s">
        <v>100</v>
      </c>
      <c r="B12542" s="1" t="s">
        <v>4</v>
      </c>
      <c r="C12542" s="1" t="s">
        <v>5</v>
      </c>
      <c r="D12542" s="1" t="s">
        <v>832</v>
      </c>
      <c r="E12542" s="1" t="s">
        <v>64</v>
      </c>
      <c r="F12542" s="1" t="s">
        <v>345</v>
      </c>
      <c r="G12542" s="1" t="str">
        <f>UPPER(players_stats[[#This Row],[Agents]])</f>
        <v>CYPHER, JETT</v>
      </c>
      <c r="H12542" s="1" t="str">
        <f>IF(OR(ISNUMBER(FIND(",",players_stats[[#This Row],[Agents MAYUS]])),ISNUMBER(FIND("All Match Types",players_stats[[#This Row],[Match Type]]))),"Eliminar","")</f>
        <v>Eliminar</v>
      </c>
      <c r="I12542">
        <v>41</v>
      </c>
      <c r="K12542">
        <v>163</v>
      </c>
      <c r="L12542">
        <v>71</v>
      </c>
      <c r="O12542">
        <v>59</v>
      </c>
      <c r="P12542">
        <v>22</v>
      </c>
      <c r="U12542" s="1" t="s">
        <v>63</v>
      </c>
      <c r="V12542">
        <v>13</v>
      </c>
      <c r="W12542">
        <v>24</v>
      </c>
      <c r="X12542">
        <v>34</v>
      </c>
      <c r="Y12542">
        <v>9</v>
      </c>
      <c r="Z12542">
        <v>0</v>
      </c>
      <c r="AA12542">
        <v>0</v>
      </c>
    </row>
    <row r="12543" spans="1:27" x14ac:dyDescent="0.25">
      <c r="A12543" s="1" t="s">
        <v>100</v>
      </c>
      <c r="B12543" s="1" t="s">
        <v>4</v>
      </c>
      <c r="C12543" s="1" t="s">
        <v>5</v>
      </c>
      <c r="D12543" s="1" t="s">
        <v>831</v>
      </c>
      <c r="E12543" s="1" t="s">
        <v>64</v>
      </c>
      <c r="F12543" s="1" t="s">
        <v>140</v>
      </c>
      <c r="G12543" s="1" t="str">
        <f>UPPER(players_stats[[#This Row],[Agents]])</f>
        <v>OMEN</v>
      </c>
      <c r="H12543" s="1" t="str">
        <f>IF(OR(ISNUMBER(FIND(",",players_stats[[#This Row],[Agents MAYUS]])),ISNUMBER(FIND("All Match Types",players_stats[[#This Row],[Match Type]]))),"Eliminar","")</f>
        <v/>
      </c>
      <c r="I12543">
        <v>41</v>
      </c>
      <c r="K12543">
        <v>266</v>
      </c>
      <c r="L12543">
        <v>122</v>
      </c>
      <c r="O12543">
        <v>95</v>
      </c>
      <c r="P12543">
        <v>46</v>
      </c>
      <c r="U12543" s="1" t="s">
        <v>63</v>
      </c>
      <c r="V12543">
        <v>28</v>
      </c>
      <c r="W12543">
        <v>39</v>
      </c>
      <c r="X12543">
        <v>32</v>
      </c>
      <c r="Y12543">
        <v>19</v>
      </c>
      <c r="Z12543">
        <v>0</v>
      </c>
      <c r="AA12543">
        <v>0</v>
      </c>
    </row>
    <row r="12544" spans="1:27" x14ac:dyDescent="0.25">
      <c r="A12544" s="1" t="s">
        <v>100</v>
      </c>
      <c r="B12544" s="1" t="s">
        <v>4</v>
      </c>
      <c r="C12544" s="1" t="s">
        <v>5</v>
      </c>
      <c r="D12544" s="1" t="s">
        <v>829</v>
      </c>
      <c r="E12544" s="1" t="s">
        <v>64</v>
      </c>
      <c r="F12544" s="1" t="s">
        <v>146</v>
      </c>
      <c r="G12544" s="1" t="str">
        <f>UPPER(players_stats[[#This Row],[Agents]])</f>
        <v>RAZE</v>
      </c>
      <c r="H12544" s="1" t="str">
        <f>IF(OR(ISNUMBER(FIND(",",players_stats[[#This Row],[Agents MAYUS]])),ISNUMBER(FIND("All Match Types",players_stats[[#This Row],[Match Type]]))),"Eliminar","")</f>
        <v/>
      </c>
      <c r="I12544">
        <v>24</v>
      </c>
      <c r="K12544">
        <v>181</v>
      </c>
      <c r="L12544">
        <v>78</v>
      </c>
      <c r="O12544">
        <v>58</v>
      </c>
      <c r="P12544">
        <v>21</v>
      </c>
      <c r="U12544" s="1" t="s">
        <v>63</v>
      </c>
      <c r="V12544">
        <v>14</v>
      </c>
      <c r="W12544">
        <v>14</v>
      </c>
      <c r="X12544">
        <v>18</v>
      </c>
      <c r="Y12544">
        <v>5</v>
      </c>
      <c r="Z12544">
        <v>0</v>
      </c>
      <c r="AA12544">
        <v>0</v>
      </c>
    </row>
    <row r="12545" spans="1:27" x14ac:dyDescent="0.25">
      <c r="A12545" s="1" t="s">
        <v>100</v>
      </c>
      <c r="B12545" s="1" t="s">
        <v>4</v>
      </c>
      <c r="C12545" s="1" t="s">
        <v>5</v>
      </c>
      <c r="D12545" s="1" t="s">
        <v>829</v>
      </c>
      <c r="E12545" s="1" t="s">
        <v>64</v>
      </c>
      <c r="F12545" s="1" t="s">
        <v>531</v>
      </c>
      <c r="G12545" s="1" t="str">
        <f>UPPER(players_stats[[#This Row],[Agents]])</f>
        <v>REYNA</v>
      </c>
      <c r="H12545" s="1" t="str">
        <f>IF(OR(ISNUMBER(FIND(",",players_stats[[#This Row],[Agents MAYUS]])),ISNUMBER(FIND("All Match Types",players_stats[[#This Row],[Match Type]]))),"Eliminar","")</f>
        <v/>
      </c>
      <c r="I12545">
        <v>17</v>
      </c>
      <c r="K12545">
        <v>112</v>
      </c>
      <c r="L12545">
        <v>47</v>
      </c>
      <c r="O12545">
        <v>41</v>
      </c>
      <c r="P12545">
        <v>18</v>
      </c>
      <c r="U12545" s="1" t="s">
        <v>63</v>
      </c>
      <c r="V12545">
        <v>7</v>
      </c>
      <c r="W12545">
        <v>7</v>
      </c>
      <c r="X12545">
        <v>15</v>
      </c>
      <c r="Y12545">
        <v>3</v>
      </c>
      <c r="Z12545">
        <v>0</v>
      </c>
      <c r="AA12545">
        <v>0</v>
      </c>
    </row>
    <row r="12546" spans="1:27" x14ac:dyDescent="0.25">
      <c r="A12546" s="1" t="s">
        <v>100</v>
      </c>
      <c r="B12546" s="1" t="s">
        <v>4</v>
      </c>
      <c r="C12546" s="1" t="s">
        <v>5</v>
      </c>
      <c r="D12546" s="1" t="s">
        <v>829</v>
      </c>
      <c r="E12546" s="1" t="s">
        <v>64</v>
      </c>
      <c r="F12546" s="1" t="s">
        <v>603</v>
      </c>
      <c r="G12546" s="1" t="str">
        <f>UPPER(players_stats[[#This Row],[Agents]])</f>
        <v>RAZE, REYNA</v>
      </c>
      <c r="H12546" s="1" t="str">
        <f>IF(OR(ISNUMBER(FIND(",",players_stats[[#This Row],[Agents MAYUS]])),ISNUMBER(FIND("All Match Types",players_stats[[#This Row],[Match Type]]))),"Eliminar","")</f>
        <v>Eliminar</v>
      </c>
      <c r="I12546">
        <v>41</v>
      </c>
      <c r="K12546">
        <v>146</v>
      </c>
      <c r="L12546">
        <v>64</v>
      </c>
      <c r="O12546">
        <v>51</v>
      </c>
      <c r="P12546">
        <v>2</v>
      </c>
      <c r="U12546" s="1" t="s">
        <v>63</v>
      </c>
      <c r="V12546">
        <v>14</v>
      </c>
      <c r="W12546">
        <v>21</v>
      </c>
      <c r="X12546">
        <v>33</v>
      </c>
      <c r="Y12546">
        <v>8</v>
      </c>
      <c r="Z12546">
        <v>0</v>
      </c>
      <c r="AA12546">
        <v>0</v>
      </c>
    </row>
    <row r="12547" spans="1:27" x14ac:dyDescent="0.25">
      <c r="A12547" s="1" t="s">
        <v>100</v>
      </c>
      <c r="B12547" s="1" t="s">
        <v>4</v>
      </c>
      <c r="C12547" s="1" t="s">
        <v>5</v>
      </c>
      <c r="D12547" s="1" t="s">
        <v>830</v>
      </c>
      <c r="E12547" s="1" t="s">
        <v>64</v>
      </c>
      <c r="F12547" s="1" t="s">
        <v>151</v>
      </c>
      <c r="G12547" s="1" t="str">
        <f>UPPER(players_stats[[#This Row],[Agents]])</f>
        <v>SOVA</v>
      </c>
      <c r="H12547" s="1" t="str">
        <f>IF(OR(ISNUMBER(FIND(",",players_stats[[#This Row],[Agents MAYUS]])),ISNUMBER(FIND("All Match Types",players_stats[[#This Row],[Match Type]]))),"Eliminar","")</f>
        <v/>
      </c>
      <c r="I12547">
        <v>41</v>
      </c>
      <c r="K12547">
        <v>164</v>
      </c>
      <c r="L12547">
        <v>76</v>
      </c>
      <c r="O12547">
        <v>54</v>
      </c>
      <c r="P12547">
        <v>2</v>
      </c>
      <c r="U12547" s="1" t="s">
        <v>63</v>
      </c>
      <c r="V12547">
        <v>13</v>
      </c>
      <c r="W12547">
        <v>22</v>
      </c>
      <c r="X12547">
        <v>29</v>
      </c>
      <c r="Y12547">
        <v>8</v>
      </c>
      <c r="Z12547">
        <v>0</v>
      </c>
      <c r="AA12547">
        <v>0</v>
      </c>
    </row>
    <row r="12548" spans="1:27" x14ac:dyDescent="0.25">
      <c r="A12548" s="1" t="s">
        <v>100</v>
      </c>
      <c r="B12548" s="1" t="s">
        <v>4</v>
      </c>
      <c r="C12548" s="1" t="s">
        <v>5</v>
      </c>
      <c r="D12548" s="1" t="s">
        <v>871</v>
      </c>
      <c r="E12548" s="1" t="s">
        <v>61</v>
      </c>
      <c r="F12548" s="1" t="s">
        <v>201</v>
      </c>
      <c r="G12548" s="1" t="str">
        <f>UPPER(players_stats[[#This Row],[Agents]])</f>
        <v>BRIMSTONE</v>
      </c>
      <c r="H12548" s="1" t="str">
        <f>IF(OR(ISNUMBER(FIND(",",players_stats[[#This Row],[Agents MAYUS]])),ISNUMBER(FIND("All Match Types",players_stats[[#This Row],[Match Type]]))),"Eliminar","")</f>
        <v/>
      </c>
      <c r="I12548">
        <v>30</v>
      </c>
      <c r="K12548">
        <v>212</v>
      </c>
      <c r="L12548">
        <v>105</v>
      </c>
      <c r="O12548">
        <v>7</v>
      </c>
      <c r="P12548">
        <v>6</v>
      </c>
      <c r="U12548" s="1" t="s">
        <v>63</v>
      </c>
      <c r="V12548">
        <v>21</v>
      </c>
      <c r="W12548">
        <v>21</v>
      </c>
      <c r="X12548">
        <v>20</v>
      </c>
      <c r="Y12548">
        <v>18</v>
      </c>
      <c r="Z12548">
        <v>0</v>
      </c>
      <c r="AA12548">
        <v>0</v>
      </c>
    </row>
    <row r="12549" spans="1:27" x14ac:dyDescent="0.25">
      <c r="A12549" s="1" t="s">
        <v>100</v>
      </c>
      <c r="B12549" s="1" t="s">
        <v>4</v>
      </c>
      <c r="C12549" s="1" t="s">
        <v>5</v>
      </c>
      <c r="D12549" s="1" t="s">
        <v>871</v>
      </c>
      <c r="E12549" s="1" t="s">
        <v>61</v>
      </c>
      <c r="F12549" s="1" t="s">
        <v>140</v>
      </c>
      <c r="G12549" s="1" t="str">
        <f>UPPER(players_stats[[#This Row],[Agents]])</f>
        <v>OMEN</v>
      </c>
      <c r="H12549" s="1" t="str">
        <f>IF(OR(ISNUMBER(FIND(",",players_stats[[#This Row],[Agents MAYUS]])),ISNUMBER(FIND("All Match Types",players_stats[[#This Row],[Match Type]]))),"Eliminar","")</f>
        <v/>
      </c>
      <c r="I12549">
        <v>21</v>
      </c>
      <c r="K12549">
        <v>238</v>
      </c>
      <c r="L12549">
        <v>158</v>
      </c>
      <c r="O12549">
        <v>9</v>
      </c>
      <c r="P12549">
        <v>38</v>
      </c>
      <c r="U12549" s="1" t="s">
        <v>63</v>
      </c>
      <c r="V12549">
        <v>19</v>
      </c>
      <c r="W12549">
        <v>19</v>
      </c>
      <c r="X12549">
        <v>12</v>
      </c>
      <c r="Y12549">
        <v>8</v>
      </c>
      <c r="Z12549">
        <v>0</v>
      </c>
      <c r="AA12549">
        <v>0</v>
      </c>
    </row>
    <row r="12550" spans="1:27" x14ac:dyDescent="0.25">
      <c r="A12550" s="1" t="s">
        <v>100</v>
      </c>
      <c r="B12550" s="1" t="s">
        <v>4</v>
      </c>
      <c r="C12550" s="1" t="s">
        <v>5</v>
      </c>
      <c r="D12550" s="1" t="s">
        <v>871</v>
      </c>
      <c r="E12550" s="1" t="s">
        <v>61</v>
      </c>
      <c r="F12550" s="1" t="s">
        <v>203</v>
      </c>
      <c r="G12550" s="1" t="str">
        <f>UPPER(players_stats[[#This Row],[Agents]])</f>
        <v>BRIMSTONE, OMEN</v>
      </c>
      <c r="H12550" s="1" t="str">
        <f>IF(OR(ISNUMBER(FIND(",",players_stats[[#This Row],[Agents MAYUS]])),ISNUMBER(FIND("All Match Types",players_stats[[#This Row],[Match Type]]))),"Eliminar","")</f>
        <v>Eliminar</v>
      </c>
      <c r="I12550">
        <v>51</v>
      </c>
      <c r="K12550">
        <v>225</v>
      </c>
      <c r="L12550">
        <v>125</v>
      </c>
      <c r="O12550">
        <v>78</v>
      </c>
      <c r="P12550">
        <v>51</v>
      </c>
      <c r="U12550" s="1" t="s">
        <v>63</v>
      </c>
      <c r="V12550">
        <v>21</v>
      </c>
      <c r="W12550">
        <v>40</v>
      </c>
      <c r="X12550">
        <v>32</v>
      </c>
      <c r="Y12550">
        <v>26</v>
      </c>
      <c r="Z12550">
        <v>0</v>
      </c>
      <c r="AA12550">
        <v>0</v>
      </c>
    </row>
    <row r="12551" spans="1:27" x14ac:dyDescent="0.25">
      <c r="A12551" s="1" t="s">
        <v>100</v>
      </c>
      <c r="B12551" s="1" t="s">
        <v>4</v>
      </c>
      <c r="C12551" s="1" t="s">
        <v>5</v>
      </c>
      <c r="D12551" s="1" t="s">
        <v>870</v>
      </c>
      <c r="E12551" s="1" t="s">
        <v>61</v>
      </c>
      <c r="F12551" s="1" t="s">
        <v>133</v>
      </c>
      <c r="G12551" s="1" t="str">
        <f>UPPER(players_stats[[#This Row],[Agents]])</f>
        <v>CYPHER</v>
      </c>
      <c r="H12551" s="1" t="str">
        <f>IF(OR(ISNUMBER(FIND(",",players_stats[[#This Row],[Agents MAYUS]])),ISNUMBER(FIND("All Match Types",players_stats[[#This Row],[Match Type]]))),"Eliminar","")</f>
        <v/>
      </c>
      <c r="I12551">
        <v>30</v>
      </c>
      <c r="K12551">
        <v>242</v>
      </c>
      <c r="L12551">
        <v>13</v>
      </c>
      <c r="O12551">
        <v>87</v>
      </c>
      <c r="P12551">
        <v>2</v>
      </c>
      <c r="U12551" s="1" t="s">
        <v>63</v>
      </c>
      <c r="V12551">
        <v>26</v>
      </c>
      <c r="W12551">
        <v>26</v>
      </c>
      <c r="X12551">
        <v>20</v>
      </c>
      <c r="Y12551">
        <v>6</v>
      </c>
      <c r="Z12551">
        <v>0</v>
      </c>
      <c r="AA12551">
        <v>0</v>
      </c>
    </row>
    <row r="12552" spans="1:27" x14ac:dyDescent="0.25">
      <c r="A12552" s="1" t="s">
        <v>100</v>
      </c>
      <c r="B12552" s="1" t="s">
        <v>4</v>
      </c>
      <c r="C12552" s="1" t="s">
        <v>5</v>
      </c>
      <c r="D12552" s="1" t="s">
        <v>870</v>
      </c>
      <c r="E12552" s="1" t="s">
        <v>61</v>
      </c>
      <c r="F12552" s="1" t="s">
        <v>130</v>
      </c>
      <c r="G12552" s="1" t="str">
        <f>UPPER(players_stats[[#This Row],[Agents]])</f>
        <v>FADE</v>
      </c>
      <c r="H12552" s="1" t="str">
        <f>IF(OR(ISNUMBER(FIND(",",players_stats[[#This Row],[Agents MAYUS]])),ISNUMBER(FIND("All Match Types",players_stats[[#This Row],[Match Type]]))),"Eliminar","")</f>
        <v/>
      </c>
      <c r="I12552">
        <v>21</v>
      </c>
      <c r="K12552">
        <v>202</v>
      </c>
      <c r="L12552">
        <v>133</v>
      </c>
      <c r="O12552">
        <v>76</v>
      </c>
      <c r="P12552">
        <v>29</v>
      </c>
      <c r="U12552" s="1" t="s">
        <v>63</v>
      </c>
      <c r="V12552">
        <v>16</v>
      </c>
      <c r="W12552">
        <v>16</v>
      </c>
      <c r="X12552">
        <v>12</v>
      </c>
      <c r="Y12552">
        <v>6</v>
      </c>
      <c r="Z12552">
        <v>0</v>
      </c>
      <c r="AA12552">
        <v>0</v>
      </c>
    </row>
    <row r="12553" spans="1:27" x14ac:dyDescent="0.25">
      <c r="A12553" s="1" t="s">
        <v>100</v>
      </c>
      <c r="B12553" s="1" t="s">
        <v>4</v>
      </c>
      <c r="C12553" s="1" t="s">
        <v>5</v>
      </c>
      <c r="D12553" s="1" t="s">
        <v>870</v>
      </c>
      <c r="E12553" s="1" t="s">
        <v>61</v>
      </c>
      <c r="F12553" s="1" t="s">
        <v>263</v>
      </c>
      <c r="G12553" s="1" t="str">
        <f>UPPER(players_stats[[#This Row],[Agents]])</f>
        <v>CYPHER, FADE</v>
      </c>
      <c r="H12553" s="1" t="str">
        <f>IF(OR(ISNUMBER(FIND(",",players_stats[[#This Row],[Agents MAYUS]])),ISNUMBER(FIND("All Match Types",players_stats[[#This Row],[Match Type]]))),"Eliminar","")</f>
        <v>Eliminar</v>
      </c>
      <c r="I12553">
        <v>51</v>
      </c>
      <c r="K12553">
        <v>222</v>
      </c>
      <c r="L12553">
        <v>131</v>
      </c>
      <c r="O12553">
        <v>82</v>
      </c>
      <c r="P12553">
        <v>24</v>
      </c>
      <c r="U12553" s="1" t="s">
        <v>63</v>
      </c>
      <c r="V12553">
        <v>26</v>
      </c>
      <c r="W12553">
        <v>42</v>
      </c>
      <c r="X12553">
        <v>32</v>
      </c>
      <c r="Y12553">
        <v>12</v>
      </c>
      <c r="Z12553">
        <v>0</v>
      </c>
      <c r="AA12553">
        <v>0</v>
      </c>
    </row>
    <row r="12554" spans="1:27" x14ac:dyDescent="0.25">
      <c r="A12554" s="1" t="s">
        <v>100</v>
      </c>
      <c r="B12554" s="1" t="s">
        <v>4</v>
      </c>
      <c r="C12554" s="1" t="s">
        <v>5</v>
      </c>
      <c r="D12554" s="1" t="s">
        <v>1485</v>
      </c>
      <c r="E12554" s="1" t="s">
        <v>61</v>
      </c>
      <c r="F12554" s="1" t="s">
        <v>134</v>
      </c>
      <c r="G12554" s="1" t="str">
        <f>UPPER(players_stats[[#This Row],[Agents]])</f>
        <v>KILLJOY</v>
      </c>
      <c r="H12554" s="1" t="str">
        <f>IF(OR(ISNUMBER(FIND(",",players_stats[[#This Row],[Agents MAYUS]])),ISNUMBER(FIND("All Match Types",players_stats[[#This Row],[Match Type]]))),"Eliminar","")</f>
        <v/>
      </c>
      <c r="I12554">
        <v>21</v>
      </c>
      <c r="K12554">
        <v>241</v>
      </c>
      <c r="L12554">
        <v>164</v>
      </c>
      <c r="O12554">
        <v>86</v>
      </c>
      <c r="P12554">
        <v>14</v>
      </c>
      <c r="U12554" s="1" t="s">
        <v>63</v>
      </c>
      <c r="V12554">
        <v>18</v>
      </c>
      <c r="W12554">
        <v>18</v>
      </c>
      <c r="X12554">
        <v>11</v>
      </c>
      <c r="Y12554">
        <v>3</v>
      </c>
      <c r="Z12554">
        <v>0</v>
      </c>
      <c r="AA12554">
        <v>0</v>
      </c>
    </row>
    <row r="12555" spans="1:27" x14ac:dyDescent="0.25">
      <c r="A12555" s="1" t="s">
        <v>100</v>
      </c>
      <c r="B12555" s="1" t="s">
        <v>4</v>
      </c>
      <c r="C12555" s="1" t="s">
        <v>5</v>
      </c>
      <c r="D12555" s="1" t="s">
        <v>1485</v>
      </c>
      <c r="E12555" s="1" t="s">
        <v>61</v>
      </c>
      <c r="F12555" s="1" t="s">
        <v>208</v>
      </c>
      <c r="G12555" s="1" t="str">
        <f>UPPER(players_stats[[#This Row],[Agents]])</f>
        <v>SKYE</v>
      </c>
      <c r="H12555" s="1" t="str">
        <f>IF(OR(ISNUMBER(FIND(",",players_stats[[#This Row],[Agents MAYUS]])),ISNUMBER(FIND("All Match Types",players_stats[[#This Row],[Match Type]]))),"Eliminar","")</f>
        <v/>
      </c>
      <c r="I12555">
        <v>30</v>
      </c>
      <c r="K12555">
        <v>164</v>
      </c>
      <c r="L12555">
        <v>74</v>
      </c>
      <c r="O12555">
        <v>57</v>
      </c>
      <c r="P12555">
        <v>53</v>
      </c>
      <c r="U12555" s="1" t="s">
        <v>63</v>
      </c>
      <c r="V12555">
        <v>17</v>
      </c>
      <c r="W12555">
        <v>17</v>
      </c>
      <c r="X12555">
        <v>23</v>
      </c>
      <c r="Y12555">
        <v>16</v>
      </c>
      <c r="Z12555">
        <v>0</v>
      </c>
      <c r="AA12555">
        <v>0</v>
      </c>
    </row>
    <row r="12556" spans="1:27" x14ac:dyDescent="0.25">
      <c r="A12556" s="1" t="s">
        <v>100</v>
      </c>
      <c r="B12556" s="1" t="s">
        <v>4</v>
      </c>
      <c r="C12556" s="1" t="s">
        <v>5</v>
      </c>
      <c r="D12556" s="1" t="s">
        <v>1485</v>
      </c>
      <c r="E12556" s="1" t="s">
        <v>61</v>
      </c>
      <c r="F12556" s="1" t="s">
        <v>1014</v>
      </c>
      <c r="G12556" s="1" t="str">
        <f>UPPER(players_stats[[#This Row],[Agents]])</f>
        <v>KILLJOY, SKYE</v>
      </c>
      <c r="H12556" s="1" t="str">
        <f>IF(OR(ISNUMBER(FIND(",",players_stats[[#This Row],[Agents MAYUS]])),ISNUMBER(FIND("All Match Types",players_stats[[#This Row],[Match Type]]))),"Eliminar","")</f>
        <v>Eliminar</v>
      </c>
      <c r="I12556">
        <v>51</v>
      </c>
      <c r="K12556">
        <v>202</v>
      </c>
      <c r="L12556">
        <v>103</v>
      </c>
      <c r="O12556">
        <v>69</v>
      </c>
      <c r="P12556">
        <v>37</v>
      </c>
      <c r="U12556" s="1" t="s">
        <v>63</v>
      </c>
      <c r="V12556">
        <v>18</v>
      </c>
      <c r="W12556">
        <v>35</v>
      </c>
      <c r="X12556">
        <v>34</v>
      </c>
      <c r="Y12556">
        <v>19</v>
      </c>
      <c r="Z12556">
        <v>0</v>
      </c>
      <c r="AA12556">
        <v>0</v>
      </c>
    </row>
    <row r="12557" spans="1:27" x14ac:dyDescent="0.25">
      <c r="A12557" s="1" t="s">
        <v>100</v>
      </c>
      <c r="B12557" s="1" t="s">
        <v>4</v>
      </c>
      <c r="C12557" s="1" t="s">
        <v>5</v>
      </c>
      <c r="D12557" s="1" t="s">
        <v>868</v>
      </c>
      <c r="E12557" s="1" t="s">
        <v>61</v>
      </c>
      <c r="F12557" s="1" t="s">
        <v>146</v>
      </c>
      <c r="G12557" s="1" t="str">
        <f>UPPER(players_stats[[#This Row],[Agents]])</f>
        <v>RAZE</v>
      </c>
      <c r="H12557" s="1" t="str">
        <f>IF(OR(ISNUMBER(FIND(",",players_stats[[#This Row],[Agents MAYUS]])),ISNUMBER(FIND("All Match Types",players_stats[[#This Row],[Match Type]]))),"Eliminar","")</f>
        <v/>
      </c>
      <c r="I12557">
        <v>51</v>
      </c>
      <c r="K12557">
        <v>197</v>
      </c>
      <c r="L12557">
        <v>103</v>
      </c>
      <c r="O12557">
        <v>76</v>
      </c>
      <c r="P12557">
        <v>6</v>
      </c>
      <c r="U12557" s="1" t="s">
        <v>63</v>
      </c>
      <c r="V12557">
        <v>28</v>
      </c>
      <c r="W12557">
        <v>39</v>
      </c>
      <c r="X12557">
        <v>38</v>
      </c>
      <c r="Y12557">
        <v>3</v>
      </c>
      <c r="Z12557">
        <v>0</v>
      </c>
      <c r="AA12557">
        <v>0</v>
      </c>
    </row>
    <row r="12558" spans="1:27" x14ac:dyDescent="0.25">
      <c r="A12558" s="1" t="s">
        <v>100</v>
      </c>
      <c r="B12558" s="1" t="s">
        <v>4</v>
      </c>
      <c r="C12558" s="1" t="s">
        <v>5</v>
      </c>
      <c r="D12558" s="1" t="s">
        <v>867</v>
      </c>
      <c r="E12558" s="1" t="s">
        <v>61</v>
      </c>
      <c r="F12558" s="1" t="s">
        <v>152</v>
      </c>
      <c r="G12558" s="1" t="str">
        <f>UPPER(players_stats[[#This Row],[Agents]])</f>
        <v>VIPER</v>
      </c>
      <c r="H12558" s="1" t="str">
        <f>IF(OR(ISNUMBER(FIND(",",players_stats[[#This Row],[Agents MAYUS]])),ISNUMBER(FIND("All Match Types",players_stats[[#This Row],[Match Type]]))),"Eliminar","")</f>
        <v/>
      </c>
      <c r="I12558">
        <v>51</v>
      </c>
      <c r="K12558">
        <v>193</v>
      </c>
      <c r="L12558">
        <v>89</v>
      </c>
      <c r="O12558">
        <v>67</v>
      </c>
      <c r="P12558">
        <v>31</v>
      </c>
      <c r="U12558" s="1" t="s">
        <v>63</v>
      </c>
      <c r="V12558">
        <v>21</v>
      </c>
      <c r="W12558">
        <v>34</v>
      </c>
      <c r="X12558">
        <v>38</v>
      </c>
      <c r="Y12558">
        <v>16</v>
      </c>
      <c r="Z12558">
        <v>0</v>
      </c>
      <c r="AA12558">
        <v>0</v>
      </c>
    </row>
    <row r="12559" spans="1:27" x14ac:dyDescent="0.25">
      <c r="A12559" s="1" t="s">
        <v>100</v>
      </c>
      <c r="B12559" s="1" t="s">
        <v>4</v>
      </c>
      <c r="C12559" s="1" t="s">
        <v>25</v>
      </c>
      <c r="D12559" s="1" t="s">
        <v>871</v>
      </c>
      <c r="E12559" s="1" t="s">
        <v>61</v>
      </c>
      <c r="F12559" s="1" t="s">
        <v>128</v>
      </c>
      <c r="G12559" s="1" t="str">
        <f>UPPER(players_stats[[#This Row],[Agents]])</f>
        <v>ASTRA</v>
      </c>
      <c r="H12559" s="1" t="str">
        <f>IF(OR(ISNUMBER(FIND(",",players_stats[[#This Row],[Agents MAYUS]])),ISNUMBER(FIND("All Match Types",players_stats[[#This Row],[Match Type]]))),"Eliminar","")</f>
        <v/>
      </c>
      <c r="I12559">
        <v>21</v>
      </c>
      <c r="K12559">
        <v>153</v>
      </c>
      <c r="L12559">
        <v>86</v>
      </c>
      <c r="O12559">
        <v>57</v>
      </c>
      <c r="P12559">
        <v>52</v>
      </c>
      <c r="U12559" s="1" t="s">
        <v>63</v>
      </c>
      <c r="V12559">
        <v>12</v>
      </c>
      <c r="W12559">
        <v>12</v>
      </c>
      <c r="X12559">
        <v>14</v>
      </c>
      <c r="Y12559">
        <v>11</v>
      </c>
      <c r="Z12559">
        <v>0</v>
      </c>
      <c r="AA12559">
        <v>0</v>
      </c>
    </row>
    <row r="12560" spans="1:27" x14ac:dyDescent="0.25">
      <c r="A12560" s="1" t="s">
        <v>100</v>
      </c>
      <c r="B12560" s="1" t="s">
        <v>4</v>
      </c>
      <c r="C12560" s="1" t="s">
        <v>25</v>
      </c>
      <c r="D12560" s="1" t="s">
        <v>871</v>
      </c>
      <c r="E12560" s="1" t="s">
        <v>61</v>
      </c>
      <c r="F12560" s="1" t="s">
        <v>201</v>
      </c>
      <c r="G12560" s="1" t="str">
        <f>UPPER(players_stats[[#This Row],[Agents]])</f>
        <v>BRIMSTONE</v>
      </c>
      <c r="H12560" s="1" t="str">
        <f>IF(OR(ISNUMBER(FIND(",",players_stats[[#This Row],[Agents MAYUS]])),ISNUMBER(FIND("All Match Types",players_stats[[#This Row],[Match Type]]))),"Eliminar","")</f>
        <v/>
      </c>
      <c r="I12560">
        <v>23</v>
      </c>
      <c r="K12560">
        <v>240</v>
      </c>
      <c r="L12560">
        <v>125</v>
      </c>
      <c r="O12560">
        <v>87</v>
      </c>
      <c r="P12560">
        <v>39</v>
      </c>
      <c r="U12560" s="1" t="s">
        <v>63</v>
      </c>
      <c r="V12560">
        <v>20</v>
      </c>
      <c r="W12560">
        <v>20</v>
      </c>
      <c r="X12560">
        <v>16</v>
      </c>
      <c r="Y12560">
        <v>9</v>
      </c>
      <c r="Z12560">
        <v>0</v>
      </c>
      <c r="AA12560">
        <v>0</v>
      </c>
    </row>
    <row r="12561" spans="1:27" x14ac:dyDescent="0.25">
      <c r="A12561" s="1" t="s">
        <v>100</v>
      </c>
      <c r="B12561" s="1" t="s">
        <v>4</v>
      </c>
      <c r="C12561" s="1" t="s">
        <v>25</v>
      </c>
      <c r="D12561" s="1" t="s">
        <v>871</v>
      </c>
      <c r="E12561" s="1" t="s">
        <v>61</v>
      </c>
      <c r="F12561" s="1" t="s">
        <v>152</v>
      </c>
      <c r="G12561" s="1" t="str">
        <f>UPPER(players_stats[[#This Row],[Agents]])</f>
        <v>VIPER</v>
      </c>
      <c r="H12561" s="1" t="str">
        <f>IF(OR(ISNUMBER(FIND(",",players_stats[[#This Row],[Agents MAYUS]])),ISNUMBER(FIND("All Match Types",players_stats[[#This Row],[Match Type]]))),"Eliminar","")</f>
        <v/>
      </c>
      <c r="I12561">
        <v>24</v>
      </c>
      <c r="K12561">
        <v>198</v>
      </c>
      <c r="L12561">
        <v>94</v>
      </c>
      <c r="O12561">
        <v>67</v>
      </c>
      <c r="P12561">
        <v>38</v>
      </c>
      <c r="U12561" s="1" t="s">
        <v>63</v>
      </c>
      <c r="V12561">
        <v>16</v>
      </c>
      <c r="W12561">
        <v>16</v>
      </c>
      <c r="X12561">
        <v>17</v>
      </c>
      <c r="Y12561">
        <v>9</v>
      </c>
      <c r="Z12561">
        <v>0</v>
      </c>
      <c r="AA12561">
        <v>0</v>
      </c>
    </row>
    <row r="12562" spans="1:27" x14ac:dyDescent="0.25">
      <c r="A12562" s="1" t="s">
        <v>100</v>
      </c>
      <c r="B12562" s="1" t="s">
        <v>4</v>
      </c>
      <c r="C12562" s="1" t="s">
        <v>25</v>
      </c>
      <c r="D12562" s="1" t="s">
        <v>871</v>
      </c>
      <c r="E12562" s="1" t="s">
        <v>61</v>
      </c>
      <c r="F12562" s="1" t="s">
        <v>1489</v>
      </c>
      <c r="G12562" s="1" t="str">
        <f>UPPER(players_stats[[#This Row],[Agents]])</f>
        <v>ASTRA, BRIMSTONE, VIPER</v>
      </c>
      <c r="H12562" s="1" t="str">
        <f>IF(OR(ISNUMBER(FIND(",",players_stats[[#This Row],[Agents MAYUS]])),ISNUMBER(FIND("All Match Types",players_stats[[#This Row],[Match Type]]))),"Eliminar","")</f>
        <v>Eliminar</v>
      </c>
      <c r="I12562">
        <v>68</v>
      </c>
      <c r="K12562">
        <v>197</v>
      </c>
      <c r="L12562">
        <v>102</v>
      </c>
      <c r="O12562">
        <v>71</v>
      </c>
      <c r="P12562">
        <v>43</v>
      </c>
      <c r="U12562" s="1" t="s">
        <v>63</v>
      </c>
      <c r="V12562">
        <v>20</v>
      </c>
      <c r="W12562">
        <v>48</v>
      </c>
      <c r="X12562">
        <v>47</v>
      </c>
      <c r="Y12562">
        <v>29</v>
      </c>
      <c r="Z12562">
        <v>0</v>
      </c>
      <c r="AA12562">
        <v>0</v>
      </c>
    </row>
    <row r="12563" spans="1:27" x14ac:dyDescent="0.25">
      <c r="A12563" s="1" t="s">
        <v>100</v>
      </c>
      <c r="B12563" s="1" t="s">
        <v>4</v>
      </c>
      <c r="C12563" s="1" t="s">
        <v>25</v>
      </c>
      <c r="D12563" s="1" t="s">
        <v>870</v>
      </c>
      <c r="E12563" s="1" t="s">
        <v>61</v>
      </c>
      <c r="F12563" s="1" t="s">
        <v>133</v>
      </c>
      <c r="G12563" s="1" t="str">
        <f>UPPER(players_stats[[#This Row],[Agents]])</f>
        <v>CYPHER</v>
      </c>
      <c r="H12563" s="1" t="str">
        <f>IF(OR(ISNUMBER(FIND(",",players_stats[[#This Row],[Agents MAYUS]])),ISNUMBER(FIND("All Match Types",players_stats[[#This Row],[Match Type]]))),"Eliminar","")</f>
        <v/>
      </c>
      <c r="I12563">
        <v>23</v>
      </c>
      <c r="K12563">
        <v>153</v>
      </c>
      <c r="L12563">
        <v>87</v>
      </c>
      <c r="O12563">
        <v>57</v>
      </c>
      <c r="P12563">
        <v>3</v>
      </c>
      <c r="U12563" s="1" t="s">
        <v>63</v>
      </c>
      <c r="V12563">
        <v>13</v>
      </c>
      <c r="W12563">
        <v>13</v>
      </c>
      <c r="X12563">
        <v>15</v>
      </c>
      <c r="Y12563">
        <v>7</v>
      </c>
      <c r="Z12563">
        <v>0</v>
      </c>
      <c r="AA12563">
        <v>0</v>
      </c>
    </row>
    <row r="12564" spans="1:27" x14ac:dyDescent="0.25">
      <c r="A12564" s="1" t="s">
        <v>100</v>
      </c>
      <c r="B12564" s="1" t="s">
        <v>4</v>
      </c>
      <c r="C12564" s="1" t="s">
        <v>25</v>
      </c>
      <c r="D12564" s="1" t="s">
        <v>870</v>
      </c>
      <c r="E12564" s="1" t="s">
        <v>61</v>
      </c>
      <c r="F12564" s="1" t="s">
        <v>134</v>
      </c>
      <c r="G12564" s="1" t="str">
        <f>UPPER(players_stats[[#This Row],[Agents]])</f>
        <v>KILLJOY</v>
      </c>
      <c r="H12564" s="1" t="str">
        <f>IF(OR(ISNUMBER(FIND(",",players_stats[[#This Row],[Agents MAYUS]])),ISNUMBER(FIND("All Match Types",players_stats[[#This Row],[Match Type]]))),"Eliminar","")</f>
        <v/>
      </c>
      <c r="I12564">
        <v>24</v>
      </c>
      <c r="K12564">
        <v>239</v>
      </c>
      <c r="L12564">
        <v>138</v>
      </c>
      <c r="O12564">
        <v>92</v>
      </c>
      <c r="P12564">
        <v>21</v>
      </c>
      <c r="U12564" s="1" t="s">
        <v>63</v>
      </c>
      <c r="V12564">
        <v>22</v>
      </c>
      <c r="W12564">
        <v>22</v>
      </c>
      <c r="X12564">
        <v>16</v>
      </c>
      <c r="Y12564">
        <v>5</v>
      </c>
      <c r="Z12564">
        <v>0</v>
      </c>
      <c r="AA12564">
        <v>0</v>
      </c>
    </row>
    <row r="12565" spans="1:27" x14ac:dyDescent="0.25">
      <c r="A12565" s="1" t="s">
        <v>100</v>
      </c>
      <c r="B12565" s="1" t="s">
        <v>4</v>
      </c>
      <c r="C12565" s="1" t="s">
        <v>25</v>
      </c>
      <c r="D12565" s="1" t="s">
        <v>870</v>
      </c>
      <c r="E12565" s="1" t="s">
        <v>61</v>
      </c>
      <c r="F12565" s="1" t="s">
        <v>146</v>
      </c>
      <c r="G12565" s="1" t="str">
        <f>UPPER(players_stats[[#This Row],[Agents]])</f>
        <v>RAZE</v>
      </c>
      <c r="H12565" s="1" t="str">
        <f>IF(OR(ISNUMBER(FIND(",",players_stats[[#This Row],[Agents MAYUS]])),ISNUMBER(FIND("All Match Types",players_stats[[#This Row],[Match Type]]))),"Eliminar","")</f>
        <v/>
      </c>
      <c r="I12565">
        <v>21</v>
      </c>
      <c r="K12565">
        <v>276</v>
      </c>
      <c r="L12565">
        <v>136</v>
      </c>
      <c r="O12565">
        <v>9</v>
      </c>
      <c r="P12565">
        <v>48</v>
      </c>
      <c r="U12565" s="1" t="s">
        <v>63</v>
      </c>
      <c r="V12565">
        <v>19</v>
      </c>
      <c r="W12565">
        <v>19</v>
      </c>
      <c r="X12565">
        <v>14</v>
      </c>
      <c r="Y12565">
        <v>10</v>
      </c>
      <c r="Z12565">
        <v>0</v>
      </c>
      <c r="AA12565">
        <v>0</v>
      </c>
    </row>
    <row r="12566" spans="1:27" x14ac:dyDescent="0.25">
      <c r="A12566" s="1" t="s">
        <v>100</v>
      </c>
      <c r="B12566" s="1" t="s">
        <v>4</v>
      </c>
      <c r="C12566" s="1" t="s">
        <v>25</v>
      </c>
      <c r="D12566" s="1" t="s">
        <v>870</v>
      </c>
      <c r="E12566" s="1" t="s">
        <v>61</v>
      </c>
      <c r="F12566" s="1" t="s">
        <v>403</v>
      </c>
      <c r="G12566" s="1" t="str">
        <f>UPPER(players_stats[[#This Row],[Agents]])</f>
        <v>CYPHER, KILLJOY, RAZE</v>
      </c>
      <c r="H12566" s="1" t="str">
        <f>IF(OR(ISNUMBER(FIND(",",players_stats[[#This Row],[Agents MAYUS]])),ISNUMBER(FIND("All Match Types",players_stats[[#This Row],[Match Type]]))),"Eliminar","")</f>
        <v>Eliminar</v>
      </c>
      <c r="I12566">
        <v>68</v>
      </c>
      <c r="K12566">
        <v>223</v>
      </c>
      <c r="L12566">
        <v>12</v>
      </c>
      <c r="O12566">
        <v>79</v>
      </c>
      <c r="P12566">
        <v>32</v>
      </c>
      <c r="U12566" s="1" t="s">
        <v>63</v>
      </c>
      <c r="V12566">
        <v>22</v>
      </c>
      <c r="W12566">
        <v>54</v>
      </c>
      <c r="X12566">
        <v>45</v>
      </c>
      <c r="Y12566">
        <v>22</v>
      </c>
      <c r="Z12566">
        <v>0</v>
      </c>
      <c r="AA12566">
        <v>0</v>
      </c>
    </row>
    <row r="12567" spans="1:27" x14ac:dyDescent="0.25">
      <c r="A12567" s="1" t="s">
        <v>100</v>
      </c>
      <c r="B12567" s="1" t="s">
        <v>4</v>
      </c>
      <c r="C12567" s="1" t="s">
        <v>25</v>
      </c>
      <c r="D12567" s="1" t="s">
        <v>1485</v>
      </c>
      <c r="E12567" s="1" t="s">
        <v>61</v>
      </c>
      <c r="F12567" s="1" t="s">
        <v>157</v>
      </c>
      <c r="G12567" s="1" t="str">
        <f>UPPER(players_stats[[#This Row],[Agents]])</f>
        <v>HARBOR</v>
      </c>
      <c r="H12567" s="1" t="str">
        <f>IF(OR(ISNUMBER(FIND(",",players_stats[[#This Row],[Agents MAYUS]])),ISNUMBER(FIND("All Match Types",players_stats[[#This Row],[Match Type]]))),"Eliminar","")</f>
        <v/>
      </c>
      <c r="I12567">
        <v>24</v>
      </c>
      <c r="K12567">
        <v>171</v>
      </c>
      <c r="L12567">
        <v>8</v>
      </c>
      <c r="O12567">
        <v>67</v>
      </c>
      <c r="P12567">
        <v>13</v>
      </c>
      <c r="U12567" s="1" t="s">
        <v>63</v>
      </c>
      <c r="V12567">
        <v>16</v>
      </c>
      <c r="W12567">
        <v>16</v>
      </c>
      <c r="X12567">
        <v>20</v>
      </c>
      <c r="Y12567">
        <v>3</v>
      </c>
      <c r="Z12567">
        <v>0</v>
      </c>
      <c r="AA12567">
        <v>0</v>
      </c>
    </row>
    <row r="12568" spans="1:27" x14ac:dyDescent="0.25">
      <c r="A12568" s="1" t="s">
        <v>100</v>
      </c>
      <c r="B12568" s="1" t="s">
        <v>4</v>
      </c>
      <c r="C12568" s="1" t="s">
        <v>25</v>
      </c>
      <c r="D12568" s="1" t="s">
        <v>1485</v>
      </c>
      <c r="E12568" s="1" t="s">
        <v>61</v>
      </c>
      <c r="F12568" s="1" t="s">
        <v>208</v>
      </c>
      <c r="G12568" s="1" t="str">
        <f>UPPER(players_stats[[#This Row],[Agents]])</f>
        <v>SKYE</v>
      </c>
      <c r="H12568" s="1" t="str">
        <f>IF(OR(ISNUMBER(FIND(",",players_stats[[#This Row],[Agents MAYUS]])),ISNUMBER(FIND("All Match Types",players_stats[[#This Row],[Match Type]]))),"Eliminar","")</f>
        <v/>
      </c>
      <c r="I12568">
        <v>44</v>
      </c>
      <c r="K12568">
        <v>166</v>
      </c>
      <c r="L12568">
        <v>76</v>
      </c>
      <c r="O12568">
        <v>59</v>
      </c>
      <c r="P12568">
        <v>32</v>
      </c>
      <c r="U12568" s="1" t="s">
        <v>63</v>
      </c>
      <c r="V12568">
        <v>19</v>
      </c>
      <c r="W12568">
        <v>26</v>
      </c>
      <c r="X12568">
        <v>34</v>
      </c>
      <c r="Y12568">
        <v>14</v>
      </c>
      <c r="Z12568">
        <v>0</v>
      </c>
      <c r="AA12568">
        <v>0</v>
      </c>
    </row>
    <row r="12569" spans="1:27" x14ac:dyDescent="0.25">
      <c r="A12569" s="1" t="s">
        <v>100</v>
      </c>
      <c r="B12569" s="1" t="s">
        <v>4</v>
      </c>
      <c r="C12569" s="1" t="s">
        <v>25</v>
      </c>
      <c r="D12569" s="1" t="s">
        <v>1485</v>
      </c>
      <c r="E12569" s="1" t="s">
        <v>61</v>
      </c>
      <c r="F12569" s="1" t="s">
        <v>1490</v>
      </c>
      <c r="G12569" s="1" t="str">
        <f>UPPER(players_stats[[#This Row],[Agents]])</f>
        <v>HARBOR, SKYE</v>
      </c>
      <c r="H12569" s="1" t="str">
        <f>IF(OR(ISNUMBER(FIND(",",players_stats[[#This Row],[Agents MAYUS]])),ISNUMBER(FIND("All Match Types",players_stats[[#This Row],[Match Type]]))),"Eliminar","")</f>
        <v>Eliminar</v>
      </c>
      <c r="I12569">
        <v>68</v>
      </c>
      <c r="K12569">
        <v>168</v>
      </c>
      <c r="L12569">
        <v>78</v>
      </c>
      <c r="O12569">
        <v>62</v>
      </c>
      <c r="P12569">
        <v>25</v>
      </c>
      <c r="U12569" s="1" t="s">
        <v>63</v>
      </c>
      <c r="V12569">
        <v>19</v>
      </c>
      <c r="W12569">
        <v>42</v>
      </c>
      <c r="X12569">
        <v>54</v>
      </c>
      <c r="Y12569">
        <v>17</v>
      </c>
      <c r="Z12569">
        <v>0</v>
      </c>
      <c r="AA12569">
        <v>0</v>
      </c>
    </row>
    <row r="12570" spans="1:27" x14ac:dyDescent="0.25">
      <c r="A12570" s="1" t="s">
        <v>100</v>
      </c>
      <c r="B12570" s="1" t="s">
        <v>4</v>
      </c>
      <c r="C12570" s="1" t="s">
        <v>25</v>
      </c>
      <c r="D12570" s="1" t="s">
        <v>868</v>
      </c>
      <c r="E12570" s="1" t="s">
        <v>61</v>
      </c>
      <c r="F12570" s="1" t="s">
        <v>145</v>
      </c>
      <c r="G12570" s="1" t="str">
        <f>UPPER(players_stats[[#This Row],[Agents]])</f>
        <v>JETT</v>
      </c>
      <c r="H12570" s="1" t="str">
        <f>IF(OR(ISNUMBER(FIND(",",players_stats[[#This Row],[Agents MAYUS]])),ISNUMBER(FIND("All Match Types",players_stats[[#This Row],[Match Type]]))),"Eliminar","")</f>
        <v/>
      </c>
      <c r="I12570">
        <v>45</v>
      </c>
      <c r="K12570">
        <v>308</v>
      </c>
      <c r="L12570">
        <v>153</v>
      </c>
      <c r="O12570">
        <v>109</v>
      </c>
      <c r="P12570">
        <v>13</v>
      </c>
      <c r="U12570" s="1" t="s">
        <v>63</v>
      </c>
      <c r="V12570">
        <v>28</v>
      </c>
      <c r="W12570">
        <v>49</v>
      </c>
      <c r="X12570">
        <v>32</v>
      </c>
      <c r="Y12570">
        <v>6</v>
      </c>
      <c r="Z12570">
        <v>0</v>
      </c>
      <c r="AA12570">
        <v>0</v>
      </c>
    </row>
    <row r="12571" spans="1:27" x14ac:dyDescent="0.25">
      <c r="A12571" s="1" t="s">
        <v>100</v>
      </c>
      <c r="B12571" s="1" t="s">
        <v>4</v>
      </c>
      <c r="C12571" s="1" t="s">
        <v>25</v>
      </c>
      <c r="D12571" s="1" t="s">
        <v>868</v>
      </c>
      <c r="E12571" s="1" t="s">
        <v>61</v>
      </c>
      <c r="F12571" s="1" t="s">
        <v>146</v>
      </c>
      <c r="G12571" s="1" t="str">
        <f>UPPER(players_stats[[#This Row],[Agents]])</f>
        <v>RAZE</v>
      </c>
      <c r="H12571" s="1" t="str">
        <f>IF(OR(ISNUMBER(FIND(",",players_stats[[#This Row],[Agents MAYUS]])),ISNUMBER(FIND("All Match Types",players_stats[[#This Row],[Match Type]]))),"Eliminar","")</f>
        <v/>
      </c>
      <c r="I12571">
        <v>23</v>
      </c>
      <c r="K12571">
        <v>211</v>
      </c>
      <c r="L12571">
        <v>94</v>
      </c>
      <c r="O12571">
        <v>74</v>
      </c>
      <c r="P12571">
        <v>26</v>
      </c>
      <c r="U12571" s="1" t="s">
        <v>63</v>
      </c>
      <c r="V12571">
        <v>17</v>
      </c>
      <c r="W12571">
        <v>17</v>
      </c>
      <c r="X12571">
        <v>18</v>
      </c>
      <c r="Y12571">
        <v>6</v>
      </c>
      <c r="Z12571">
        <v>0</v>
      </c>
      <c r="AA12571">
        <v>0</v>
      </c>
    </row>
    <row r="12572" spans="1:27" x14ac:dyDescent="0.25">
      <c r="A12572" s="1" t="s">
        <v>100</v>
      </c>
      <c r="B12572" s="1" t="s">
        <v>4</v>
      </c>
      <c r="C12572" s="1" t="s">
        <v>25</v>
      </c>
      <c r="D12572" s="1" t="s">
        <v>868</v>
      </c>
      <c r="E12572" s="1" t="s">
        <v>61</v>
      </c>
      <c r="F12572" s="1" t="s">
        <v>148</v>
      </c>
      <c r="G12572" s="1" t="str">
        <f>UPPER(players_stats[[#This Row],[Agents]])</f>
        <v>JETT, RAZE</v>
      </c>
      <c r="H12572" s="1" t="str">
        <f>IF(OR(ISNUMBER(FIND(",",players_stats[[#This Row],[Agents MAYUS]])),ISNUMBER(FIND("All Match Types",players_stats[[#This Row],[Match Type]]))),"Eliminar","")</f>
        <v>Eliminar</v>
      </c>
      <c r="I12572">
        <v>68</v>
      </c>
      <c r="K12572">
        <v>275</v>
      </c>
      <c r="L12572">
        <v>132</v>
      </c>
      <c r="O12572">
        <v>97</v>
      </c>
      <c r="P12572">
        <v>18</v>
      </c>
      <c r="U12572" s="1" t="s">
        <v>63</v>
      </c>
      <c r="V12572">
        <v>28</v>
      </c>
      <c r="W12572">
        <v>66</v>
      </c>
      <c r="X12572">
        <v>50</v>
      </c>
      <c r="Y12572">
        <v>12</v>
      </c>
      <c r="Z12572">
        <v>0</v>
      </c>
      <c r="AA12572">
        <v>0</v>
      </c>
    </row>
    <row r="12573" spans="1:27" x14ac:dyDescent="0.25">
      <c r="A12573" s="1" t="s">
        <v>100</v>
      </c>
      <c r="B12573" s="1" t="s">
        <v>4</v>
      </c>
      <c r="C12573" s="1" t="s">
        <v>25</v>
      </c>
      <c r="D12573" s="1" t="s">
        <v>867</v>
      </c>
      <c r="E12573" s="1" t="s">
        <v>61</v>
      </c>
      <c r="F12573" s="1" t="s">
        <v>151</v>
      </c>
      <c r="G12573" s="1" t="str">
        <f>UPPER(players_stats[[#This Row],[Agents]])</f>
        <v>SOVA</v>
      </c>
      <c r="H12573" s="1" t="str">
        <f>IF(OR(ISNUMBER(FIND(",",players_stats[[#This Row],[Agents MAYUS]])),ISNUMBER(FIND("All Match Types",players_stats[[#This Row],[Match Type]]))),"Eliminar","")</f>
        <v/>
      </c>
      <c r="I12573">
        <v>24</v>
      </c>
      <c r="K12573">
        <v>144</v>
      </c>
      <c r="L12573">
        <v>48</v>
      </c>
      <c r="O12573">
        <v>42</v>
      </c>
      <c r="P12573">
        <v>46</v>
      </c>
      <c r="U12573" s="1" t="s">
        <v>63</v>
      </c>
      <c r="V12573">
        <v>10</v>
      </c>
      <c r="W12573">
        <v>10</v>
      </c>
      <c r="X12573">
        <v>21</v>
      </c>
      <c r="Y12573">
        <v>11</v>
      </c>
      <c r="Z12573">
        <v>0</v>
      </c>
      <c r="AA12573">
        <v>0</v>
      </c>
    </row>
    <row r="12574" spans="1:27" x14ac:dyDescent="0.25">
      <c r="A12574" s="1" t="s">
        <v>100</v>
      </c>
      <c r="B12574" s="1" t="s">
        <v>4</v>
      </c>
      <c r="C12574" s="1" t="s">
        <v>25</v>
      </c>
      <c r="D12574" s="1" t="s">
        <v>867</v>
      </c>
      <c r="E12574" s="1" t="s">
        <v>61</v>
      </c>
      <c r="F12574" s="1" t="s">
        <v>152</v>
      </c>
      <c r="G12574" s="1" t="str">
        <f>UPPER(players_stats[[#This Row],[Agents]])</f>
        <v>VIPER</v>
      </c>
      <c r="H12574" s="1" t="str">
        <f>IF(OR(ISNUMBER(FIND(",",players_stats[[#This Row],[Agents MAYUS]])),ISNUMBER(FIND("All Match Types",players_stats[[#This Row],[Match Type]]))),"Eliminar","")</f>
        <v/>
      </c>
      <c r="I12574">
        <v>44</v>
      </c>
      <c r="K12574">
        <v>185</v>
      </c>
      <c r="L12574">
        <v>108</v>
      </c>
      <c r="O12574">
        <v>64</v>
      </c>
      <c r="P12574">
        <v>3</v>
      </c>
      <c r="U12574" s="1" t="s">
        <v>63</v>
      </c>
      <c r="V12574">
        <v>19</v>
      </c>
      <c r="W12574">
        <v>28</v>
      </c>
      <c r="X12574">
        <v>26</v>
      </c>
      <c r="Y12574">
        <v>13</v>
      </c>
      <c r="Z12574">
        <v>0</v>
      </c>
      <c r="AA12574">
        <v>0</v>
      </c>
    </row>
    <row r="12575" spans="1:27" x14ac:dyDescent="0.25">
      <c r="A12575" s="1" t="s">
        <v>100</v>
      </c>
      <c r="B12575" s="1" t="s">
        <v>4</v>
      </c>
      <c r="C12575" s="1" t="s">
        <v>25</v>
      </c>
      <c r="D12575" s="1" t="s">
        <v>867</v>
      </c>
      <c r="E12575" s="1" t="s">
        <v>61</v>
      </c>
      <c r="F12575" s="1" t="s">
        <v>153</v>
      </c>
      <c r="G12575" s="1" t="str">
        <f>UPPER(players_stats[[#This Row],[Agents]])</f>
        <v>SOVA, VIPER</v>
      </c>
      <c r="H12575" s="1" t="str">
        <f>IF(OR(ISNUMBER(FIND(",",players_stats[[#This Row],[Agents MAYUS]])),ISNUMBER(FIND("All Match Types",players_stats[[#This Row],[Match Type]]))),"Eliminar","")</f>
        <v>Eliminar</v>
      </c>
      <c r="I12575">
        <v>68</v>
      </c>
      <c r="K12575">
        <v>171</v>
      </c>
      <c r="L12575">
        <v>81</v>
      </c>
      <c r="O12575">
        <v>56</v>
      </c>
      <c r="P12575">
        <v>35</v>
      </c>
      <c r="U12575" s="1" t="s">
        <v>63</v>
      </c>
      <c r="V12575">
        <v>19</v>
      </c>
      <c r="W12575">
        <v>38</v>
      </c>
      <c r="X12575">
        <v>47</v>
      </c>
      <c r="Y12575">
        <v>24</v>
      </c>
      <c r="Z12575">
        <v>0</v>
      </c>
      <c r="AA12575">
        <v>0</v>
      </c>
    </row>
    <row r="12576" spans="1:27" x14ac:dyDescent="0.25">
      <c r="A12576" s="1" t="s">
        <v>100</v>
      </c>
      <c r="B12576" s="1" t="s">
        <v>4</v>
      </c>
      <c r="C12576" s="1" t="s">
        <v>25</v>
      </c>
      <c r="D12576" s="1" t="s">
        <v>900</v>
      </c>
      <c r="E12576" s="1" t="s">
        <v>67</v>
      </c>
      <c r="F12576" s="1" t="s">
        <v>181</v>
      </c>
      <c r="G12576" s="1" t="str">
        <f>UPPER(players_stats[[#This Row],[Agents]])</f>
        <v>BREACH</v>
      </c>
      <c r="H12576" s="1" t="str">
        <f>IF(OR(ISNUMBER(FIND(",",players_stats[[#This Row],[Agents MAYUS]])),ISNUMBER(FIND("All Match Types",players_stats[[#This Row],[Match Type]]))),"Eliminar","")</f>
        <v/>
      </c>
      <c r="I12576">
        <v>21</v>
      </c>
      <c r="K12576">
        <v>140</v>
      </c>
      <c r="L12576">
        <v>59</v>
      </c>
      <c r="O12576">
        <v>48</v>
      </c>
      <c r="P12576">
        <v>38</v>
      </c>
      <c r="U12576" s="1" t="s">
        <v>63</v>
      </c>
      <c r="V12576">
        <v>10</v>
      </c>
      <c r="W12576">
        <v>10</v>
      </c>
      <c r="X12576">
        <v>17</v>
      </c>
      <c r="Y12576">
        <v>8</v>
      </c>
      <c r="Z12576">
        <v>0</v>
      </c>
      <c r="AA12576">
        <v>0</v>
      </c>
    </row>
    <row r="12577" spans="1:27" x14ac:dyDescent="0.25">
      <c r="A12577" s="1" t="s">
        <v>100</v>
      </c>
      <c r="B12577" s="1" t="s">
        <v>4</v>
      </c>
      <c r="C12577" s="1" t="s">
        <v>25</v>
      </c>
      <c r="D12577" s="1" t="s">
        <v>900</v>
      </c>
      <c r="E12577" s="1" t="s">
        <v>67</v>
      </c>
      <c r="F12577" s="1" t="s">
        <v>138</v>
      </c>
      <c r="G12577" s="1" t="str">
        <f>UPPER(players_stats[[#This Row],[Agents]])</f>
        <v>GEKKO</v>
      </c>
      <c r="H12577" s="1" t="str">
        <f>IF(OR(ISNUMBER(FIND(",",players_stats[[#This Row],[Agents MAYUS]])),ISNUMBER(FIND("All Match Types",players_stats[[#This Row],[Match Type]]))),"Eliminar","")</f>
        <v/>
      </c>
      <c r="I12577">
        <v>24</v>
      </c>
      <c r="K12577">
        <v>220</v>
      </c>
      <c r="L12577">
        <v>131</v>
      </c>
      <c r="O12577">
        <v>88</v>
      </c>
      <c r="P12577">
        <v>13</v>
      </c>
      <c r="U12577" s="1" t="s">
        <v>63</v>
      </c>
      <c r="V12577">
        <v>21</v>
      </c>
      <c r="W12577">
        <v>21</v>
      </c>
      <c r="X12577">
        <v>16</v>
      </c>
      <c r="Y12577">
        <v>3</v>
      </c>
      <c r="Z12577">
        <v>0</v>
      </c>
      <c r="AA12577">
        <v>0</v>
      </c>
    </row>
    <row r="12578" spans="1:27" x14ac:dyDescent="0.25">
      <c r="A12578" s="1" t="s">
        <v>100</v>
      </c>
      <c r="B12578" s="1" t="s">
        <v>4</v>
      </c>
      <c r="C12578" s="1" t="s">
        <v>25</v>
      </c>
      <c r="D12578" s="1" t="s">
        <v>900</v>
      </c>
      <c r="E12578" s="1" t="s">
        <v>67</v>
      </c>
      <c r="F12578" s="1" t="s">
        <v>208</v>
      </c>
      <c r="G12578" s="1" t="str">
        <f>UPPER(players_stats[[#This Row],[Agents]])</f>
        <v>SKYE</v>
      </c>
      <c r="H12578" s="1" t="str">
        <f>IF(OR(ISNUMBER(FIND(",",players_stats[[#This Row],[Agents MAYUS]])),ISNUMBER(FIND("All Match Types",players_stats[[#This Row],[Match Type]]))),"Eliminar","")</f>
        <v/>
      </c>
      <c r="I12578">
        <v>23</v>
      </c>
      <c r="K12578">
        <v>159</v>
      </c>
      <c r="L12578">
        <v>10</v>
      </c>
      <c r="O12578">
        <v>61</v>
      </c>
      <c r="P12578">
        <v>43</v>
      </c>
      <c r="U12578" s="1" t="s">
        <v>63</v>
      </c>
      <c r="V12578">
        <v>14</v>
      </c>
      <c r="W12578">
        <v>14</v>
      </c>
      <c r="X12578">
        <v>14</v>
      </c>
      <c r="Y12578">
        <v>10</v>
      </c>
      <c r="Z12578">
        <v>0</v>
      </c>
      <c r="AA12578">
        <v>0</v>
      </c>
    </row>
    <row r="12579" spans="1:27" x14ac:dyDescent="0.25">
      <c r="A12579" s="1" t="s">
        <v>100</v>
      </c>
      <c r="B12579" s="1" t="s">
        <v>4</v>
      </c>
      <c r="C12579" s="1" t="s">
        <v>25</v>
      </c>
      <c r="D12579" s="1" t="s">
        <v>900</v>
      </c>
      <c r="E12579" s="1" t="s">
        <v>67</v>
      </c>
      <c r="F12579" s="1" t="s">
        <v>1491</v>
      </c>
      <c r="G12579" s="1" t="str">
        <f>UPPER(players_stats[[#This Row],[Agents]])</f>
        <v>BREACH, GEKKO, SKYE</v>
      </c>
      <c r="H12579" s="1" t="str">
        <f>IF(OR(ISNUMBER(FIND(",",players_stats[[#This Row],[Agents MAYUS]])),ISNUMBER(FIND("All Match Types",players_stats[[#This Row],[Match Type]]))),"Eliminar","")</f>
        <v>Eliminar</v>
      </c>
      <c r="I12579">
        <v>68</v>
      </c>
      <c r="K12579">
        <v>173</v>
      </c>
      <c r="L12579">
        <v>96</v>
      </c>
      <c r="O12579">
        <v>66</v>
      </c>
      <c r="P12579">
        <v>31</v>
      </c>
      <c r="U12579" s="1" t="s">
        <v>63</v>
      </c>
      <c r="V12579">
        <v>21</v>
      </c>
      <c r="W12579">
        <v>45</v>
      </c>
      <c r="X12579">
        <v>47</v>
      </c>
      <c r="Y12579">
        <v>21</v>
      </c>
      <c r="Z12579">
        <v>0</v>
      </c>
      <c r="AA12579">
        <v>0</v>
      </c>
    </row>
    <row r="12580" spans="1:27" x14ac:dyDescent="0.25">
      <c r="A12580" s="1" t="s">
        <v>100</v>
      </c>
      <c r="B12580" s="1" t="s">
        <v>4</v>
      </c>
      <c r="C12580" s="1" t="s">
        <v>25</v>
      </c>
      <c r="D12580" s="1" t="s">
        <v>903</v>
      </c>
      <c r="E12580" s="1" t="s">
        <v>67</v>
      </c>
      <c r="F12580" s="1" t="s">
        <v>201</v>
      </c>
      <c r="G12580" s="1" t="str">
        <f>UPPER(players_stats[[#This Row],[Agents]])</f>
        <v>BRIMSTONE</v>
      </c>
      <c r="H12580" s="1" t="str">
        <f>IF(OR(ISNUMBER(FIND(",",players_stats[[#This Row],[Agents MAYUS]])),ISNUMBER(FIND("All Match Types",players_stats[[#This Row],[Match Type]]))),"Eliminar","")</f>
        <v/>
      </c>
      <c r="I12580">
        <v>23</v>
      </c>
      <c r="K12580">
        <v>167</v>
      </c>
      <c r="L12580">
        <v>108</v>
      </c>
      <c r="O12580">
        <v>61</v>
      </c>
      <c r="P12580">
        <v>43</v>
      </c>
      <c r="U12580" s="1" t="s">
        <v>63</v>
      </c>
      <c r="V12580">
        <v>14</v>
      </c>
      <c r="W12580">
        <v>14</v>
      </c>
      <c r="X12580">
        <v>13</v>
      </c>
      <c r="Y12580">
        <v>10</v>
      </c>
      <c r="Z12580">
        <v>0</v>
      </c>
      <c r="AA12580">
        <v>0</v>
      </c>
    </row>
    <row r="12581" spans="1:27" x14ac:dyDescent="0.25">
      <c r="A12581" s="1" t="s">
        <v>100</v>
      </c>
      <c r="B12581" s="1" t="s">
        <v>4</v>
      </c>
      <c r="C12581" s="1" t="s">
        <v>25</v>
      </c>
      <c r="D12581" s="1" t="s">
        <v>903</v>
      </c>
      <c r="E12581" s="1" t="s">
        <v>67</v>
      </c>
      <c r="F12581" s="1" t="s">
        <v>140</v>
      </c>
      <c r="G12581" s="1" t="str">
        <f>UPPER(players_stats[[#This Row],[Agents]])</f>
        <v>OMEN</v>
      </c>
      <c r="H12581" s="1" t="str">
        <f>IF(OR(ISNUMBER(FIND(",",players_stats[[#This Row],[Agents MAYUS]])),ISNUMBER(FIND("All Match Types",players_stats[[#This Row],[Match Type]]))),"Eliminar","")</f>
        <v/>
      </c>
      <c r="I12581">
        <v>21</v>
      </c>
      <c r="K12581">
        <v>102</v>
      </c>
      <c r="L12581">
        <v>42</v>
      </c>
      <c r="O12581">
        <v>38</v>
      </c>
      <c r="P12581">
        <v>19</v>
      </c>
      <c r="U12581" s="1" t="s">
        <v>63</v>
      </c>
      <c r="V12581">
        <v>8</v>
      </c>
      <c r="W12581">
        <v>8</v>
      </c>
      <c r="X12581">
        <v>19</v>
      </c>
      <c r="Y12581">
        <v>4</v>
      </c>
      <c r="Z12581">
        <v>0</v>
      </c>
      <c r="AA12581">
        <v>0</v>
      </c>
    </row>
    <row r="12582" spans="1:27" x14ac:dyDescent="0.25">
      <c r="A12582" s="1" t="s">
        <v>100</v>
      </c>
      <c r="B12582" s="1" t="s">
        <v>4</v>
      </c>
      <c r="C12582" s="1" t="s">
        <v>25</v>
      </c>
      <c r="D12582" s="1" t="s">
        <v>903</v>
      </c>
      <c r="E12582" s="1" t="s">
        <v>67</v>
      </c>
      <c r="F12582" s="1" t="s">
        <v>152</v>
      </c>
      <c r="G12582" s="1" t="str">
        <f>UPPER(players_stats[[#This Row],[Agents]])</f>
        <v>VIPER</v>
      </c>
      <c r="H12582" s="1" t="str">
        <f>IF(OR(ISNUMBER(FIND(",",players_stats[[#This Row],[Agents MAYUS]])),ISNUMBER(FIND("All Match Types",players_stats[[#This Row],[Match Type]]))),"Eliminar","")</f>
        <v/>
      </c>
      <c r="I12582">
        <v>24</v>
      </c>
      <c r="K12582">
        <v>272</v>
      </c>
      <c r="L12582">
        <v>147</v>
      </c>
      <c r="O12582">
        <v>92</v>
      </c>
      <c r="P12582">
        <v>29</v>
      </c>
      <c r="U12582" s="1" t="s">
        <v>63</v>
      </c>
      <c r="V12582">
        <v>22</v>
      </c>
      <c r="W12582">
        <v>22</v>
      </c>
      <c r="X12582">
        <v>15</v>
      </c>
      <c r="Y12582">
        <v>7</v>
      </c>
      <c r="Z12582">
        <v>0</v>
      </c>
      <c r="AA12582">
        <v>0</v>
      </c>
    </row>
    <row r="12583" spans="1:27" x14ac:dyDescent="0.25">
      <c r="A12583" s="1" t="s">
        <v>100</v>
      </c>
      <c r="B12583" s="1" t="s">
        <v>4</v>
      </c>
      <c r="C12583" s="1" t="s">
        <v>25</v>
      </c>
      <c r="D12583" s="1" t="s">
        <v>903</v>
      </c>
      <c r="E12583" s="1" t="s">
        <v>67</v>
      </c>
      <c r="F12583" s="1" t="s">
        <v>385</v>
      </c>
      <c r="G12583" s="1" t="str">
        <f>UPPER(players_stats[[#This Row],[Agents]])</f>
        <v>BRIMSTONE, OMEN, VIPER</v>
      </c>
      <c r="H12583" s="1" t="str">
        <f>IF(OR(ISNUMBER(FIND(",",players_stats[[#This Row],[Agents MAYUS]])),ISNUMBER(FIND("All Match Types",players_stats[[#This Row],[Match Type]]))),"Eliminar","")</f>
        <v>Eliminar</v>
      </c>
      <c r="I12583">
        <v>68</v>
      </c>
      <c r="K12583">
        <v>180</v>
      </c>
      <c r="L12583">
        <v>94</v>
      </c>
      <c r="O12583">
        <v>65</v>
      </c>
      <c r="P12583">
        <v>31</v>
      </c>
      <c r="U12583" s="1" t="s">
        <v>63</v>
      </c>
      <c r="V12583">
        <v>22</v>
      </c>
      <c r="W12583">
        <v>44</v>
      </c>
      <c r="X12583">
        <v>47</v>
      </c>
      <c r="Y12583">
        <v>21</v>
      </c>
      <c r="Z12583">
        <v>0</v>
      </c>
      <c r="AA12583">
        <v>0</v>
      </c>
    </row>
    <row r="12584" spans="1:27" x14ac:dyDescent="0.25">
      <c r="A12584" s="1" t="s">
        <v>100</v>
      </c>
      <c r="B12584" s="1" t="s">
        <v>4</v>
      </c>
      <c r="C12584" s="1" t="s">
        <v>25</v>
      </c>
      <c r="D12584" s="1" t="s">
        <v>899</v>
      </c>
      <c r="E12584" s="1" t="s">
        <v>67</v>
      </c>
      <c r="F12584" s="1" t="s">
        <v>133</v>
      </c>
      <c r="G12584" s="1" t="str">
        <f>UPPER(players_stats[[#This Row],[Agents]])</f>
        <v>CYPHER</v>
      </c>
      <c r="H12584" s="1" t="str">
        <f>IF(OR(ISNUMBER(FIND(",",players_stats[[#This Row],[Agents MAYUS]])),ISNUMBER(FIND("All Match Types",players_stats[[#This Row],[Match Type]]))),"Eliminar","")</f>
        <v/>
      </c>
      <c r="I12584">
        <v>44</v>
      </c>
      <c r="K12584">
        <v>289</v>
      </c>
      <c r="L12584">
        <v>136</v>
      </c>
      <c r="O12584">
        <v>102</v>
      </c>
      <c r="P12584">
        <v>32</v>
      </c>
      <c r="U12584" s="1" t="s">
        <v>63</v>
      </c>
      <c r="V12584">
        <v>23</v>
      </c>
      <c r="W12584">
        <v>45</v>
      </c>
      <c r="X12584">
        <v>33</v>
      </c>
      <c r="Y12584">
        <v>14</v>
      </c>
      <c r="Z12584">
        <v>0</v>
      </c>
      <c r="AA12584">
        <v>0</v>
      </c>
    </row>
    <row r="12585" spans="1:27" x14ac:dyDescent="0.25">
      <c r="A12585" s="1" t="s">
        <v>100</v>
      </c>
      <c r="B12585" s="1" t="s">
        <v>4</v>
      </c>
      <c r="C12585" s="1" t="s">
        <v>25</v>
      </c>
      <c r="D12585" s="1" t="s">
        <v>899</v>
      </c>
      <c r="E12585" s="1" t="s">
        <v>67</v>
      </c>
      <c r="F12585" s="1" t="s">
        <v>134</v>
      </c>
      <c r="G12585" s="1" t="str">
        <f>UPPER(players_stats[[#This Row],[Agents]])</f>
        <v>KILLJOY</v>
      </c>
      <c r="H12585" s="1" t="str">
        <f>IF(OR(ISNUMBER(FIND(",",players_stats[[#This Row],[Agents MAYUS]])),ISNUMBER(FIND("All Match Types",players_stats[[#This Row],[Match Type]]))),"Eliminar","")</f>
        <v/>
      </c>
      <c r="I12585">
        <v>24</v>
      </c>
      <c r="K12585">
        <v>280</v>
      </c>
      <c r="L12585">
        <v>111</v>
      </c>
      <c r="O12585">
        <v>88</v>
      </c>
      <c r="P12585">
        <v>25</v>
      </c>
      <c r="U12585" s="1" t="s">
        <v>63</v>
      </c>
      <c r="V12585">
        <v>21</v>
      </c>
      <c r="W12585">
        <v>21</v>
      </c>
      <c r="X12585">
        <v>19</v>
      </c>
      <c r="Y12585">
        <v>6</v>
      </c>
      <c r="Z12585">
        <v>0</v>
      </c>
      <c r="AA12585">
        <v>0</v>
      </c>
    </row>
    <row r="12586" spans="1:27" x14ac:dyDescent="0.25">
      <c r="A12586" s="1" t="s">
        <v>100</v>
      </c>
      <c r="B12586" s="1" t="s">
        <v>4</v>
      </c>
      <c r="C12586" s="1" t="s">
        <v>25</v>
      </c>
      <c r="D12586" s="1" t="s">
        <v>899</v>
      </c>
      <c r="E12586" s="1" t="s">
        <v>67</v>
      </c>
      <c r="F12586" s="1" t="s">
        <v>136</v>
      </c>
      <c r="G12586" s="1" t="str">
        <f>UPPER(players_stats[[#This Row],[Agents]])</f>
        <v>CYPHER, KILLJOY</v>
      </c>
      <c r="H12586" s="1" t="str">
        <f>IF(OR(ISNUMBER(FIND(",",players_stats[[#This Row],[Agents MAYUS]])),ISNUMBER(FIND("All Match Types",players_stats[[#This Row],[Match Type]]))),"Eliminar","")</f>
        <v>Eliminar</v>
      </c>
      <c r="I12586">
        <v>68</v>
      </c>
      <c r="K12586">
        <v>286</v>
      </c>
      <c r="L12586">
        <v>127</v>
      </c>
      <c r="O12586">
        <v>97</v>
      </c>
      <c r="P12586">
        <v>29</v>
      </c>
      <c r="U12586" s="1" t="s">
        <v>63</v>
      </c>
      <c r="V12586">
        <v>23</v>
      </c>
      <c r="W12586">
        <v>66</v>
      </c>
      <c r="X12586">
        <v>52</v>
      </c>
      <c r="Y12586">
        <v>20</v>
      </c>
      <c r="Z12586">
        <v>0</v>
      </c>
      <c r="AA12586">
        <v>0</v>
      </c>
    </row>
    <row r="12587" spans="1:27" x14ac:dyDescent="0.25">
      <c r="A12587" s="1" t="s">
        <v>100</v>
      </c>
      <c r="B12587" s="1" t="s">
        <v>4</v>
      </c>
      <c r="C12587" s="1" t="s">
        <v>25</v>
      </c>
      <c r="D12587" s="1" t="s">
        <v>901</v>
      </c>
      <c r="E12587" s="1" t="s">
        <v>67</v>
      </c>
      <c r="F12587" s="1" t="s">
        <v>145</v>
      </c>
      <c r="G12587" s="1" t="str">
        <f>UPPER(players_stats[[#This Row],[Agents]])</f>
        <v>JETT</v>
      </c>
      <c r="H12587" s="1" t="str">
        <f>IF(OR(ISNUMBER(FIND(",",players_stats[[#This Row],[Agents MAYUS]])),ISNUMBER(FIND("All Match Types",players_stats[[#This Row],[Match Type]]))),"Eliminar","")</f>
        <v/>
      </c>
      <c r="I12587">
        <v>24</v>
      </c>
      <c r="K12587">
        <v>141</v>
      </c>
      <c r="L12587">
        <v>57</v>
      </c>
      <c r="O12587">
        <v>5</v>
      </c>
      <c r="P12587">
        <v>0</v>
      </c>
      <c r="U12587" s="1" t="s">
        <v>63</v>
      </c>
      <c r="V12587">
        <v>12</v>
      </c>
      <c r="W12587">
        <v>12</v>
      </c>
      <c r="X12587">
        <v>21</v>
      </c>
      <c r="Y12587">
        <v>0</v>
      </c>
      <c r="Z12587">
        <v>0</v>
      </c>
      <c r="AA12587">
        <v>0</v>
      </c>
    </row>
    <row r="12588" spans="1:27" x14ac:dyDescent="0.25">
      <c r="A12588" s="1" t="s">
        <v>100</v>
      </c>
      <c r="B12588" s="1" t="s">
        <v>4</v>
      </c>
      <c r="C12588" s="1" t="s">
        <v>25</v>
      </c>
      <c r="D12588" s="1" t="s">
        <v>901</v>
      </c>
      <c r="E12588" s="1" t="s">
        <v>67</v>
      </c>
      <c r="F12588" s="1" t="s">
        <v>146</v>
      </c>
      <c r="G12588" s="1" t="str">
        <f>UPPER(players_stats[[#This Row],[Agents]])</f>
        <v>RAZE</v>
      </c>
      <c r="H12588" s="1" t="str">
        <f>IF(OR(ISNUMBER(FIND(",",players_stats[[#This Row],[Agents MAYUS]])),ISNUMBER(FIND("All Match Types",players_stats[[#This Row],[Match Type]]))),"Eliminar","")</f>
        <v/>
      </c>
      <c r="I12588">
        <v>44</v>
      </c>
      <c r="K12588">
        <v>209</v>
      </c>
      <c r="L12588">
        <v>81</v>
      </c>
      <c r="O12588">
        <v>66</v>
      </c>
      <c r="P12588">
        <v>27</v>
      </c>
      <c r="U12588" s="1" t="s">
        <v>63</v>
      </c>
      <c r="V12588">
        <v>21</v>
      </c>
      <c r="W12588">
        <v>29</v>
      </c>
      <c r="X12588">
        <v>36</v>
      </c>
      <c r="Y12588">
        <v>12</v>
      </c>
      <c r="Z12588">
        <v>0</v>
      </c>
      <c r="AA12588">
        <v>0</v>
      </c>
    </row>
    <row r="12589" spans="1:27" x14ac:dyDescent="0.25">
      <c r="A12589" s="1" t="s">
        <v>100</v>
      </c>
      <c r="B12589" s="1" t="s">
        <v>4</v>
      </c>
      <c r="C12589" s="1" t="s">
        <v>25</v>
      </c>
      <c r="D12589" s="1" t="s">
        <v>901</v>
      </c>
      <c r="E12589" s="1" t="s">
        <v>67</v>
      </c>
      <c r="F12589" s="1" t="s">
        <v>148</v>
      </c>
      <c r="G12589" s="1" t="str">
        <f>UPPER(players_stats[[#This Row],[Agents]])</f>
        <v>JETT, RAZE</v>
      </c>
      <c r="H12589" s="1" t="str">
        <f>IF(OR(ISNUMBER(FIND(",",players_stats[[#This Row],[Agents MAYUS]])),ISNUMBER(FIND("All Match Types",players_stats[[#This Row],[Match Type]]))),"Eliminar","")</f>
        <v>Eliminar</v>
      </c>
      <c r="I12589">
        <v>68</v>
      </c>
      <c r="K12589">
        <v>186</v>
      </c>
      <c r="L12589">
        <v>72</v>
      </c>
      <c r="O12589">
        <v>6</v>
      </c>
      <c r="P12589">
        <v>18</v>
      </c>
      <c r="U12589" s="1" t="s">
        <v>63</v>
      </c>
      <c r="V12589">
        <v>21</v>
      </c>
      <c r="W12589">
        <v>41</v>
      </c>
      <c r="X12589">
        <v>57</v>
      </c>
      <c r="Y12589">
        <v>12</v>
      </c>
      <c r="Z12589">
        <v>0</v>
      </c>
      <c r="AA12589">
        <v>0</v>
      </c>
    </row>
    <row r="12590" spans="1:27" x14ac:dyDescent="0.25">
      <c r="A12590" s="1" t="s">
        <v>100</v>
      </c>
      <c r="B12590" s="1" t="s">
        <v>4</v>
      </c>
      <c r="C12590" s="1" t="s">
        <v>25</v>
      </c>
      <c r="D12590" s="1" t="s">
        <v>1482</v>
      </c>
      <c r="E12590" s="1" t="s">
        <v>67</v>
      </c>
      <c r="F12590" s="1" t="s">
        <v>208</v>
      </c>
      <c r="G12590" s="1" t="str">
        <f>UPPER(players_stats[[#This Row],[Agents]])</f>
        <v>SKYE</v>
      </c>
      <c r="H12590" s="1" t="str">
        <f>IF(OR(ISNUMBER(FIND(",",players_stats[[#This Row],[Agents MAYUS]])),ISNUMBER(FIND("All Match Types",players_stats[[#This Row],[Match Type]]))),"Eliminar","")</f>
        <v/>
      </c>
      <c r="I12590">
        <v>21</v>
      </c>
      <c r="K12590">
        <v>249</v>
      </c>
      <c r="L12590">
        <v>113</v>
      </c>
      <c r="O12590">
        <v>86</v>
      </c>
      <c r="P12590">
        <v>38</v>
      </c>
      <c r="U12590" s="1" t="s">
        <v>63</v>
      </c>
      <c r="V12590">
        <v>18</v>
      </c>
      <c r="W12590">
        <v>18</v>
      </c>
      <c r="X12590">
        <v>16</v>
      </c>
      <c r="Y12590">
        <v>8</v>
      </c>
      <c r="Z12590">
        <v>0</v>
      </c>
      <c r="AA12590">
        <v>0</v>
      </c>
    </row>
    <row r="12591" spans="1:27" x14ac:dyDescent="0.25">
      <c r="A12591" s="1" t="s">
        <v>100</v>
      </c>
      <c r="B12591" s="1" t="s">
        <v>4</v>
      </c>
      <c r="C12591" s="1" t="s">
        <v>25</v>
      </c>
      <c r="D12591" s="1" t="s">
        <v>1482</v>
      </c>
      <c r="E12591" s="1" t="s">
        <v>67</v>
      </c>
      <c r="F12591" s="1" t="s">
        <v>151</v>
      </c>
      <c r="G12591" s="1" t="str">
        <f>UPPER(players_stats[[#This Row],[Agents]])</f>
        <v>SOVA</v>
      </c>
      <c r="H12591" s="1" t="str">
        <f>IF(OR(ISNUMBER(FIND(",",players_stats[[#This Row],[Agents MAYUS]])),ISNUMBER(FIND("All Match Types",players_stats[[#This Row],[Match Type]]))),"Eliminar","")</f>
        <v/>
      </c>
      <c r="I12591">
        <v>24</v>
      </c>
      <c r="K12591">
        <v>187</v>
      </c>
      <c r="L12591">
        <v>107</v>
      </c>
      <c r="O12591">
        <v>67</v>
      </c>
      <c r="P12591">
        <v>29</v>
      </c>
      <c r="U12591" s="1" t="s">
        <v>63</v>
      </c>
      <c r="V12591">
        <v>16</v>
      </c>
      <c r="W12591">
        <v>16</v>
      </c>
      <c r="X12591">
        <v>15</v>
      </c>
      <c r="Y12591">
        <v>7</v>
      </c>
      <c r="Z12591">
        <v>0</v>
      </c>
      <c r="AA12591">
        <v>0</v>
      </c>
    </row>
    <row r="12592" spans="1:27" x14ac:dyDescent="0.25">
      <c r="A12592" s="1" t="s">
        <v>100</v>
      </c>
      <c r="B12592" s="1" t="s">
        <v>4</v>
      </c>
      <c r="C12592" s="1" t="s">
        <v>25</v>
      </c>
      <c r="D12592" s="1" t="s">
        <v>1482</v>
      </c>
      <c r="E12592" s="1" t="s">
        <v>67</v>
      </c>
      <c r="F12592" s="1" t="s">
        <v>152</v>
      </c>
      <c r="G12592" s="1" t="str">
        <f>UPPER(players_stats[[#This Row],[Agents]])</f>
        <v>VIPER</v>
      </c>
      <c r="H12592" s="1" t="str">
        <f>IF(OR(ISNUMBER(FIND(",",players_stats[[#This Row],[Agents MAYUS]])),ISNUMBER(FIND("All Match Types",players_stats[[#This Row],[Match Type]]))),"Eliminar","")</f>
        <v/>
      </c>
      <c r="I12592">
        <v>23</v>
      </c>
      <c r="K12592">
        <v>164</v>
      </c>
      <c r="L12592">
        <v>81</v>
      </c>
      <c r="O12592">
        <v>57</v>
      </c>
      <c r="P12592">
        <v>3</v>
      </c>
      <c r="U12592" s="1" t="s">
        <v>63</v>
      </c>
      <c r="V12592">
        <v>13</v>
      </c>
      <c r="W12592">
        <v>13</v>
      </c>
      <c r="X12592">
        <v>16</v>
      </c>
      <c r="Y12592">
        <v>7</v>
      </c>
      <c r="Z12592">
        <v>0</v>
      </c>
      <c r="AA12592">
        <v>0</v>
      </c>
    </row>
    <row r="12593" spans="1:27" x14ac:dyDescent="0.25">
      <c r="A12593" s="1" t="s">
        <v>100</v>
      </c>
      <c r="B12593" s="1" t="s">
        <v>4</v>
      </c>
      <c r="C12593" s="1" t="s">
        <v>25</v>
      </c>
      <c r="D12593" s="1" t="s">
        <v>1482</v>
      </c>
      <c r="E12593" s="1" t="s">
        <v>67</v>
      </c>
      <c r="F12593" s="1" t="s">
        <v>698</v>
      </c>
      <c r="G12593" s="1" t="str">
        <f>UPPER(players_stats[[#This Row],[Agents]])</f>
        <v>SKYE, SOVA, VIPER</v>
      </c>
      <c r="H12593" s="1" t="str">
        <f>IF(OR(ISNUMBER(FIND(",",players_stats[[#This Row],[Agents MAYUS]])),ISNUMBER(FIND("All Match Types",players_stats[[#This Row],[Match Type]]))),"Eliminar","")</f>
        <v>Eliminar</v>
      </c>
      <c r="I12593">
        <v>68</v>
      </c>
      <c r="K12593">
        <v>200</v>
      </c>
      <c r="L12593">
        <v>10</v>
      </c>
      <c r="O12593">
        <v>69</v>
      </c>
      <c r="P12593">
        <v>32</v>
      </c>
      <c r="U12593" s="1" t="s">
        <v>63</v>
      </c>
      <c r="V12593">
        <v>18</v>
      </c>
      <c r="W12593">
        <v>47</v>
      </c>
      <c r="X12593">
        <v>47</v>
      </c>
      <c r="Y12593">
        <v>22</v>
      </c>
      <c r="Z12593">
        <v>0</v>
      </c>
      <c r="AA12593">
        <v>0</v>
      </c>
    </row>
    <row r="12594" spans="1:27" x14ac:dyDescent="0.25">
      <c r="A12594" s="1" t="s">
        <v>100</v>
      </c>
      <c r="B12594" s="1" t="s">
        <v>4</v>
      </c>
      <c r="C12594" s="1" t="s">
        <v>29</v>
      </c>
      <c r="D12594" s="1" t="s">
        <v>828</v>
      </c>
      <c r="E12594" s="1" t="s">
        <v>64</v>
      </c>
      <c r="F12594" s="1" t="s">
        <v>181</v>
      </c>
      <c r="G12594" s="1" t="str">
        <f>UPPER(players_stats[[#This Row],[Agents]])</f>
        <v>BREACH</v>
      </c>
      <c r="H12594" s="1" t="str">
        <f>IF(OR(ISNUMBER(FIND(",",players_stats[[#This Row],[Agents MAYUS]])),ISNUMBER(FIND("All Match Types",players_stats[[#This Row],[Match Type]]))),"Eliminar","")</f>
        <v/>
      </c>
      <c r="I12594">
        <v>21</v>
      </c>
      <c r="K12594">
        <v>146</v>
      </c>
      <c r="L12594">
        <v>56</v>
      </c>
      <c r="O12594">
        <v>48</v>
      </c>
      <c r="P12594">
        <v>5</v>
      </c>
      <c r="U12594" s="1" t="s">
        <v>63</v>
      </c>
      <c r="V12594">
        <v>10</v>
      </c>
      <c r="W12594">
        <v>10</v>
      </c>
      <c r="X12594">
        <v>18</v>
      </c>
      <c r="Y12594">
        <v>1</v>
      </c>
      <c r="Z12594">
        <v>0</v>
      </c>
      <c r="AA12594">
        <v>0</v>
      </c>
    </row>
    <row r="12595" spans="1:27" x14ac:dyDescent="0.25">
      <c r="A12595" s="1" t="s">
        <v>100</v>
      </c>
      <c r="B12595" s="1" t="s">
        <v>4</v>
      </c>
      <c r="C12595" s="1" t="s">
        <v>29</v>
      </c>
      <c r="D12595" s="1" t="s">
        <v>828</v>
      </c>
      <c r="E12595" s="1" t="s">
        <v>64</v>
      </c>
      <c r="F12595" s="1" t="s">
        <v>157</v>
      </c>
      <c r="G12595" s="1" t="str">
        <f>UPPER(players_stats[[#This Row],[Agents]])</f>
        <v>HARBOR</v>
      </c>
      <c r="H12595" s="1" t="str">
        <f>IF(OR(ISNUMBER(FIND(",",players_stats[[#This Row],[Agents MAYUS]])),ISNUMBER(FIND("All Match Types",players_stats[[#This Row],[Match Type]]))),"Eliminar","")</f>
        <v/>
      </c>
      <c r="I12595">
        <v>24</v>
      </c>
      <c r="K12595">
        <v>168</v>
      </c>
      <c r="L12595">
        <v>89</v>
      </c>
      <c r="O12595">
        <v>71</v>
      </c>
      <c r="P12595">
        <v>21</v>
      </c>
      <c r="U12595" s="1" t="s">
        <v>63</v>
      </c>
      <c r="V12595">
        <v>17</v>
      </c>
      <c r="W12595">
        <v>17</v>
      </c>
      <c r="X12595">
        <v>19</v>
      </c>
      <c r="Y12595">
        <v>5</v>
      </c>
      <c r="Z12595">
        <v>0</v>
      </c>
      <c r="AA12595">
        <v>0</v>
      </c>
    </row>
    <row r="12596" spans="1:27" x14ac:dyDescent="0.25">
      <c r="A12596" s="1" t="s">
        <v>100</v>
      </c>
      <c r="B12596" s="1" t="s">
        <v>4</v>
      </c>
      <c r="C12596" s="1" t="s">
        <v>29</v>
      </c>
      <c r="D12596" s="1" t="s">
        <v>828</v>
      </c>
      <c r="E12596" s="1" t="s">
        <v>64</v>
      </c>
      <c r="F12596" s="1" t="s">
        <v>234</v>
      </c>
      <c r="G12596" s="1" t="str">
        <f>UPPER(players_stats[[#This Row],[Agents]])</f>
        <v>BREACH, HARBOR</v>
      </c>
      <c r="H12596" s="1" t="str">
        <f>IF(OR(ISNUMBER(FIND(",",players_stats[[#This Row],[Agents MAYUS]])),ISNUMBER(FIND("All Match Types",players_stats[[#This Row],[Match Type]]))),"Eliminar","")</f>
        <v>Eliminar</v>
      </c>
      <c r="I12596">
        <v>45</v>
      </c>
      <c r="K12596">
        <v>157</v>
      </c>
      <c r="L12596">
        <v>73</v>
      </c>
      <c r="O12596">
        <v>6</v>
      </c>
      <c r="P12596">
        <v>13</v>
      </c>
      <c r="U12596" s="1" t="s">
        <v>63</v>
      </c>
      <c r="V12596">
        <v>17</v>
      </c>
      <c r="W12596">
        <v>27</v>
      </c>
      <c r="X12596">
        <v>37</v>
      </c>
      <c r="Y12596">
        <v>6</v>
      </c>
      <c r="Z12596">
        <v>0</v>
      </c>
      <c r="AA12596">
        <v>0</v>
      </c>
    </row>
    <row r="12597" spans="1:27" x14ac:dyDescent="0.25">
      <c r="A12597" s="1" t="s">
        <v>100</v>
      </c>
      <c r="B12597" s="1" t="s">
        <v>4</v>
      </c>
      <c r="C12597" s="1" t="s">
        <v>29</v>
      </c>
      <c r="D12597" s="1" t="s">
        <v>832</v>
      </c>
      <c r="E12597" s="1" t="s">
        <v>64</v>
      </c>
      <c r="F12597" s="1" t="s">
        <v>133</v>
      </c>
      <c r="G12597" s="1" t="str">
        <f>UPPER(players_stats[[#This Row],[Agents]])</f>
        <v>CYPHER</v>
      </c>
      <c r="H12597" s="1" t="str">
        <f>IF(OR(ISNUMBER(FIND(",",players_stats[[#This Row],[Agents MAYUS]])),ISNUMBER(FIND("All Match Types",players_stats[[#This Row],[Match Type]]))),"Eliminar","")</f>
        <v/>
      </c>
      <c r="I12597">
        <v>21</v>
      </c>
      <c r="K12597">
        <v>152</v>
      </c>
      <c r="L12597">
        <v>71</v>
      </c>
      <c r="O12597">
        <v>57</v>
      </c>
      <c r="P12597">
        <v>1</v>
      </c>
      <c r="U12597" s="1" t="s">
        <v>63</v>
      </c>
      <c r="V12597">
        <v>12</v>
      </c>
      <c r="W12597">
        <v>12</v>
      </c>
      <c r="X12597">
        <v>17</v>
      </c>
      <c r="Y12597">
        <v>2</v>
      </c>
      <c r="Z12597">
        <v>0</v>
      </c>
      <c r="AA12597">
        <v>0</v>
      </c>
    </row>
    <row r="12598" spans="1:27" x14ac:dyDescent="0.25">
      <c r="A12598" s="1" t="s">
        <v>100</v>
      </c>
      <c r="B12598" s="1" t="s">
        <v>4</v>
      </c>
      <c r="C12598" s="1" t="s">
        <v>29</v>
      </c>
      <c r="D12598" s="1" t="s">
        <v>832</v>
      </c>
      <c r="E12598" s="1" t="s">
        <v>64</v>
      </c>
      <c r="F12598" s="1" t="s">
        <v>134</v>
      </c>
      <c r="G12598" s="1" t="str">
        <f>UPPER(players_stats[[#This Row],[Agents]])</f>
        <v>KILLJOY</v>
      </c>
      <c r="H12598" s="1" t="str">
        <f>IF(OR(ISNUMBER(FIND(",",players_stats[[#This Row],[Agents MAYUS]])),ISNUMBER(FIND("All Match Types",players_stats[[#This Row],[Match Type]]))),"Eliminar","")</f>
        <v/>
      </c>
      <c r="I12598">
        <v>24</v>
      </c>
      <c r="K12598">
        <v>228</v>
      </c>
      <c r="L12598">
        <v>124</v>
      </c>
      <c r="O12598">
        <v>88</v>
      </c>
      <c r="P12598">
        <v>13</v>
      </c>
      <c r="U12598" s="1" t="s">
        <v>63</v>
      </c>
      <c r="V12598">
        <v>21</v>
      </c>
      <c r="W12598">
        <v>21</v>
      </c>
      <c r="X12598">
        <v>17</v>
      </c>
      <c r="Y12598">
        <v>3</v>
      </c>
      <c r="Z12598">
        <v>0</v>
      </c>
      <c r="AA12598">
        <v>0</v>
      </c>
    </row>
    <row r="12599" spans="1:27" x14ac:dyDescent="0.25">
      <c r="A12599" s="1" t="s">
        <v>100</v>
      </c>
      <c r="B12599" s="1" t="s">
        <v>4</v>
      </c>
      <c r="C12599" s="1" t="s">
        <v>29</v>
      </c>
      <c r="D12599" s="1" t="s">
        <v>832</v>
      </c>
      <c r="E12599" s="1" t="s">
        <v>64</v>
      </c>
      <c r="F12599" s="1" t="s">
        <v>136</v>
      </c>
      <c r="G12599" s="1" t="str">
        <f>UPPER(players_stats[[#This Row],[Agents]])</f>
        <v>CYPHER, KILLJOY</v>
      </c>
      <c r="H12599" s="1" t="str">
        <f>IF(OR(ISNUMBER(FIND(",",players_stats[[#This Row],[Agents MAYUS]])),ISNUMBER(FIND("All Match Types",players_stats[[#This Row],[Match Type]]))),"Eliminar","")</f>
        <v>Eliminar</v>
      </c>
      <c r="I12599">
        <v>45</v>
      </c>
      <c r="K12599">
        <v>190</v>
      </c>
      <c r="L12599">
        <v>97</v>
      </c>
      <c r="O12599">
        <v>73</v>
      </c>
      <c r="P12599">
        <v>11</v>
      </c>
      <c r="U12599" s="1" t="s">
        <v>63</v>
      </c>
      <c r="V12599">
        <v>21</v>
      </c>
      <c r="W12599">
        <v>33</v>
      </c>
      <c r="X12599">
        <v>34</v>
      </c>
      <c r="Y12599">
        <v>5</v>
      </c>
      <c r="Z12599">
        <v>0</v>
      </c>
      <c r="AA12599">
        <v>0</v>
      </c>
    </row>
    <row r="12600" spans="1:27" x14ac:dyDescent="0.25">
      <c r="A12600" s="1" t="s">
        <v>100</v>
      </c>
      <c r="B12600" s="1" t="s">
        <v>4</v>
      </c>
      <c r="C12600" s="1" t="s">
        <v>29</v>
      </c>
      <c r="D12600" s="1" t="s">
        <v>830</v>
      </c>
      <c r="E12600" s="1" t="s">
        <v>64</v>
      </c>
      <c r="F12600" s="1" t="s">
        <v>215</v>
      </c>
      <c r="G12600" s="1" t="str">
        <f>UPPER(players_stats[[#This Row],[Agents]])</f>
        <v>KAYO</v>
      </c>
      <c r="H12600" s="1" t="str">
        <f>IF(OR(ISNUMBER(FIND(",",players_stats[[#This Row],[Agents MAYUS]])),ISNUMBER(FIND("All Match Types",players_stats[[#This Row],[Match Type]]))),"Eliminar","")</f>
        <v/>
      </c>
      <c r="I12600">
        <v>24</v>
      </c>
      <c r="K12600">
        <v>143</v>
      </c>
      <c r="L12600">
        <v>61</v>
      </c>
      <c r="O12600">
        <v>46</v>
      </c>
      <c r="P12600">
        <v>75</v>
      </c>
      <c r="U12600" s="1" t="s">
        <v>63</v>
      </c>
      <c r="V12600">
        <v>11</v>
      </c>
      <c r="W12600">
        <v>11</v>
      </c>
      <c r="X12600">
        <v>18</v>
      </c>
      <c r="Y12600">
        <v>18</v>
      </c>
      <c r="Z12600">
        <v>0</v>
      </c>
      <c r="AA12600">
        <v>0</v>
      </c>
    </row>
    <row r="12601" spans="1:27" x14ac:dyDescent="0.25">
      <c r="A12601" s="1" t="s">
        <v>100</v>
      </c>
      <c r="B12601" s="1" t="s">
        <v>4</v>
      </c>
      <c r="C12601" s="1" t="s">
        <v>29</v>
      </c>
      <c r="D12601" s="1" t="s">
        <v>830</v>
      </c>
      <c r="E12601" s="1" t="s">
        <v>64</v>
      </c>
      <c r="F12601" s="1" t="s">
        <v>151</v>
      </c>
      <c r="G12601" s="1" t="str">
        <f>UPPER(players_stats[[#This Row],[Agents]])</f>
        <v>SOVA</v>
      </c>
      <c r="H12601" s="1" t="str">
        <f>IF(OR(ISNUMBER(FIND(",",players_stats[[#This Row],[Agents MAYUS]])),ISNUMBER(FIND("All Match Types",players_stats[[#This Row],[Match Type]]))),"Eliminar","")</f>
        <v/>
      </c>
      <c r="I12601">
        <v>21</v>
      </c>
      <c r="K12601">
        <v>174</v>
      </c>
      <c r="L12601">
        <v>93</v>
      </c>
      <c r="O12601">
        <v>62</v>
      </c>
      <c r="P12601">
        <v>5</v>
      </c>
      <c r="U12601" s="1" t="s">
        <v>63</v>
      </c>
      <c r="V12601">
        <v>13</v>
      </c>
      <c r="W12601">
        <v>13</v>
      </c>
      <c r="X12601">
        <v>14</v>
      </c>
      <c r="Y12601">
        <v>1</v>
      </c>
      <c r="Z12601">
        <v>0</v>
      </c>
      <c r="AA12601">
        <v>0</v>
      </c>
    </row>
    <row r="12602" spans="1:27" x14ac:dyDescent="0.25">
      <c r="A12602" s="1" t="s">
        <v>100</v>
      </c>
      <c r="B12602" s="1" t="s">
        <v>4</v>
      </c>
      <c r="C12602" s="1" t="s">
        <v>29</v>
      </c>
      <c r="D12602" s="1" t="s">
        <v>830</v>
      </c>
      <c r="E12602" s="1" t="s">
        <v>64</v>
      </c>
      <c r="F12602" s="1" t="s">
        <v>381</v>
      </c>
      <c r="G12602" s="1" t="str">
        <f>UPPER(players_stats[[#This Row],[Agents]])</f>
        <v>KAYO, SOVA</v>
      </c>
      <c r="H12602" s="1" t="str">
        <f>IF(OR(ISNUMBER(FIND(",",players_stats[[#This Row],[Agents MAYUS]])),ISNUMBER(FIND("All Match Types",players_stats[[#This Row],[Match Type]]))),"Eliminar","")</f>
        <v>Eliminar</v>
      </c>
      <c r="I12602">
        <v>45</v>
      </c>
      <c r="K12602">
        <v>158</v>
      </c>
      <c r="L12602">
        <v>75</v>
      </c>
      <c r="O12602">
        <v>53</v>
      </c>
      <c r="P12602">
        <v>42</v>
      </c>
      <c r="U12602" s="1" t="s">
        <v>63</v>
      </c>
      <c r="V12602">
        <v>13</v>
      </c>
      <c r="W12602">
        <v>24</v>
      </c>
      <c r="X12602">
        <v>32</v>
      </c>
      <c r="Y12602">
        <v>19</v>
      </c>
      <c r="Z12602">
        <v>0</v>
      </c>
      <c r="AA12602">
        <v>0</v>
      </c>
    </row>
    <row r="12603" spans="1:27" x14ac:dyDescent="0.25">
      <c r="A12603" s="1" t="s">
        <v>100</v>
      </c>
      <c r="B12603" s="1" t="s">
        <v>4</v>
      </c>
      <c r="C12603" s="1" t="s">
        <v>29</v>
      </c>
      <c r="D12603" s="1" t="s">
        <v>831</v>
      </c>
      <c r="E12603" s="1" t="s">
        <v>64</v>
      </c>
      <c r="F12603" s="1" t="s">
        <v>140</v>
      </c>
      <c r="G12603" s="1" t="str">
        <f>UPPER(players_stats[[#This Row],[Agents]])</f>
        <v>OMEN</v>
      </c>
      <c r="H12603" s="1" t="str">
        <f>IF(OR(ISNUMBER(FIND(",",players_stats[[#This Row],[Agents MAYUS]])),ISNUMBER(FIND("All Match Types",players_stats[[#This Row],[Match Type]]))),"Eliminar","")</f>
        <v/>
      </c>
      <c r="I12603">
        <v>21</v>
      </c>
      <c r="K12603">
        <v>126</v>
      </c>
      <c r="L12603">
        <v>5</v>
      </c>
      <c r="O12603">
        <v>38</v>
      </c>
      <c r="P12603">
        <v>19</v>
      </c>
      <c r="U12603" s="1" t="s">
        <v>63</v>
      </c>
      <c r="V12603">
        <v>8</v>
      </c>
      <c r="W12603">
        <v>8</v>
      </c>
      <c r="X12603">
        <v>16</v>
      </c>
      <c r="Y12603">
        <v>4</v>
      </c>
      <c r="Z12603">
        <v>0</v>
      </c>
      <c r="AA12603">
        <v>0</v>
      </c>
    </row>
    <row r="12604" spans="1:27" x14ac:dyDescent="0.25">
      <c r="A12604" s="1" t="s">
        <v>100</v>
      </c>
      <c r="B12604" s="1" t="s">
        <v>4</v>
      </c>
      <c r="C12604" s="1" t="s">
        <v>29</v>
      </c>
      <c r="D12604" s="1" t="s">
        <v>831</v>
      </c>
      <c r="E12604" s="1" t="s">
        <v>64</v>
      </c>
      <c r="F12604" s="1" t="s">
        <v>152</v>
      </c>
      <c r="G12604" s="1" t="str">
        <f>UPPER(players_stats[[#This Row],[Agents]])</f>
        <v>VIPER</v>
      </c>
      <c r="H12604" s="1" t="str">
        <f>IF(OR(ISNUMBER(FIND(",",players_stats[[#This Row],[Agents MAYUS]])),ISNUMBER(FIND("All Match Types",players_stats[[#This Row],[Match Type]]))),"Eliminar","")</f>
        <v/>
      </c>
      <c r="I12604">
        <v>24</v>
      </c>
      <c r="K12604">
        <v>305</v>
      </c>
      <c r="L12604">
        <v>175</v>
      </c>
      <c r="O12604">
        <v>117</v>
      </c>
      <c r="P12604">
        <v>25</v>
      </c>
      <c r="U12604" s="1" t="s">
        <v>63</v>
      </c>
      <c r="V12604">
        <v>28</v>
      </c>
      <c r="W12604">
        <v>28</v>
      </c>
      <c r="X12604">
        <v>16</v>
      </c>
      <c r="Y12604">
        <v>6</v>
      </c>
      <c r="Z12604">
        <v>0</v>
      </c>
      <c r="AA12604">
        <v>0</v>
      </c>
    </row>
    <row r="12605" spans="1:27" x14ac:dyDescent="0.25">
      <c r="A12605" s="1" t="s">
        <v>100</v>
      </c>
      <c r="B12605" s="1" t="s">
        <v>4</v>
      </c>
      <c r="C12605" s="1" t="s">
        <v>29</v>
      </c>
      <c r="D12605" s="1" t="s">
        <v>831</v>
      </c>
      <c r="E12605" s="1" t="s">
        <v>64</v>
      </c>
      <c r="F12605" s="1" t="s">
        <v>225</v>
      </c>
      <c r="G12605" s="1" t="str">
        <f>UPPER(players_stats[[#This Row],[Agents]])</f>
        <v>OMEN, VIPER</v>
      </c>
      <c r="H12605" s="1" t="str">
        <f>IF(OR(ISNUMBER(FIND(",",players_stats[[#This Row],[Agents MAYUS]])),ISNUMBER(FIND("All Match Types",players_stats[[#This Row],[Match Type]]))),"Eliminar","")</f>
        <v>Eliminar</v>
      </c>
      <c r="I12605">
        <v>45</v>
      </c>
      <c r="K12605">
        <v>216</v>
      </c>
      <c r="L12605">
        <v>113</v>
      </c>
      <c r="O12605">
        <v>8</v>
      </c>
      <c r="P12605">
        <v>22</v>
      </c>
      <c r="U12605" s="1" t="s">
        <v>63</v>
      </c>
      <c r="V12605">
        <v>28</v>
      </c>
      <c r="W12605">
        <v>36</v>
      </c>
      <c r="X12605">
        <v>32</v>
      </c>
      <c r="Y12605">
        <v>10</v>
      </c>
      <c r="Z12605">
        <v>0</v>
      </c>
      <c r="AA12605">
        <v>0</v>
      </c>
    </row>
    <row r="12606" spans="1:27" x14ac:dyDescent="0.25">
      <c r="A12606" s="1" t="s">
        <v>100</v>
      </c>
      <c r="B12606" s="1" t="s">
        <v>4</v>
      </c>
      <c r="C12606" s="1" t="s">
        <v>29</v>
      </c>
      <c r="D12606" s="1" t="s">
        <v>829</v>
      </c>
      <c r="E12606" s="1" t="s">
        <v>64</v>
      </c>
      <c r="F12606" s="1" t="s">
        <v>146</v>
      </c>
      <c r="G12606" s="1" t="str">
        <f>UPPER(players_stats[[#This Row],[Agents]])</f>
        <v>RAZE</v>
      </c>
      <c r="H12606" s="1" t="str">
        <f>IF(OR(ISNUMBER(FIND(",",players_stats[[#This Row],[Agents MAYUS]])),ISNUMBER(FIND("All Match Types",players_stats[[#This Row],[Match Type]]))),"Eliminar","")</f>
        <v/>
      </c>
      <c r="I12606">
        <v>45</v>
      </c>
      <c r="K12606">
        <v>230</v>
      </c>
      <c r="L12606">
        <v>103</v>
      </c>
      <c r="O12606">
        <v>76</v>
      </c>
      <c r="P12606">
        <v>16</v>
      </c>
      <c r="U12606" s="1" t="s">
        <v>63</v>
      </c>
      <c r="V12606">
        <v>19</v>
      </c>
      <c r="W12606">
        <v>34</v>
      </c>
      <c r="X12606">
        <v>33</v>
      </c>
      <c r="Y12606">
        <v>7</v>
      </c>
      <c r="Z12606">
        <v>0</v>
      </c>
      <c r="AA12606">
        <v>0</v>
      </c>
    </row>
    <row r="12607" spans="1:27" x14ac:dyDescent="0.25">
      <c r="A12607" s="1" t="s">
        <v>100</v>
      </c>
      <c r="B12607" s="1" t="s">
        <v>4</v>
      </c>
      <c r="C12607" s="1" t="s">
        <v>29</v>
      </c>
      <c r="D12607" s="1" t="s">
        <v>834</v>
      </c>
      <c r="E12607" s="1" t="s">
        <v>62</v>
      </c>
      <c r="F12607" s="1" t="s">
        <v>133</v>
      </c>
      <c r="G12607" s="1" t="str">
        <f>UPPER(players_stats[[#This Row],[Agents]])</f>
        <v>CYPHER</v>
      </c>
      <c r="H12607" s="1" t="str">
        <f>IF(OR(ISNUMBER(FIND(",",players_stats[[#This Row],[Agents MAYUS]])),ISNUMBER(FIND("All Match Types",players_stats[[#This Row],[Match Type]]))),"Eliminar","")</f>
        <v/>
      </c>
      <c r="I12607">
        <v>21</v>
      </c>
      <c r="K12607">
        <v>209</v>
      </c>
      <c r="L12607">
        <v>15</v>
      </c>
      <c r="O12607">
        <v>86</v>
      </c>
      <c r="P12607">
        <v>19</v>
      </c>
      <c r="U12607" s="1" t="s">
        <v>63</v>
      </c>
      <c r="V12607">
        <v>18</v>
      </c>
      <c r="W12607">
        <v>18</v>
      </c>
      <c r="X12607">
        <v>12</v>
      </c>
      <c r="Y12607">
        <v>4</v>
      </c>
      <c r="Z12607">
        <v>0</v>
      </c>
      <c r="AA12607">
        <v>0</v>
      </c>
    </row>
    <row r="12608" spans="1:27" x14ac:dyDescent="0.25">
      <c r="A12608" s="1" t="s">
        <v>100</v>
      </c>
      <c r="B12608" s="1" t="s">
        <v>4</v>
      </c>
      <c r="C12608" s="1" t="s">
        <v>29</v>
      </c>
      <c r="D12608" s="1" t="s">
        <v>834</v>
      </c>
      <c r="E12608" s="1" t="s">
        <v>62</v>
      </c>
      <c r="F12608" s="1" t="s">
        <v>152</v>
      </c>
      <c r="G12608" s="1" t="str">
        <f>UPPER(players_stats[[#This Row],[Agents]])</f>
        <v>VIPER</v>
      </c>
      <c r="H12608" s="1" t="str">
        <f>IF(OR(ISNUMBER(FIND(",",players_stats[[#This Row],[Agents MAYUS]])),ISNUMBER(FIND("All Match Types",players_stats[[#This Row],[Match Type]]))),"Eliminar","")</f>
        <v/>
      </c>
      <c r="I12608">
        <v>24</v>
      </c>
      <c r="K12608">
        <v>257</v>
      </c>
      <c r="L12608">
        <v>105</v>
      </c>
      <c r="O12608">
        <v>88</v>
      </c>
      <c r="P12608">
        <v>25</v>
      </c>
      <c r="U12608" s="1" t="s">
        <v>63</v>
      </c>
      <c r="V12608">
        <v>21</v>
      </c>
      <c r="W12608">
        <v>21</v>
      </c>
      <c r="X12608">
        <v>20</v>
      </c>
      <c r="Y12608">
        <v>6</v>
      </c>
      <c r="Z12608">
        <v>0</v>
      </c>
      <c r="AA12608">
        <v>0</v>
      </c>
    </row>
    <row r="12609" spans="1:27" x14ac:dyDescent="0.25">
      <c r="A12609" s="1" t="s">
        <v>100</v>
      </c>
      <c r="B12609" s="1" t="s">
        <v>4</v>
      </c>
      <c r="C12609" s="1" t="s">
        <v>29</v>
      </c>
      <c r="D12609" s="1" t="s">
        <v>834</v>
      </c>
      <c r="E12609" s="1" t="s">
        <v>62</v>
      </c>
      <c r="F12609" s="1" t="s">
        <v>213</v>
      </c>
      <c r="G12609" s="1" t="str">
        <f>UPPER(players_stats[[#This Row],[Agents]])</f>
        <v>CYPHER, VIPER</v>
      </c>
      <c r="H12609" s="1" t="str">
        <f>IF(OR(ISNUMBER(FIND(",",players_stats[[#This Row],[Agents MAYUS]])),ISNUMBER(FIND("All Match Types",players_stats[[#This Row],[Match Type]]))),"Eliminar","")</f>
        <v>Eliminar</v>
      </c>
      <c r="I12609">
        <v>45</v>
      </c>
      <c r="K12609">
        <v>233</v>
      </c>
      <c r="L12609">
        <v>122</v>
      </c>
      <c r="O12609">
        <v>87</v>
      </c>
      <c r="P12609">
        <v>22</v>
      </c>
      <c r="U12609" s="1" t="s">
        <v>63</v>
      </c>
      <c r="V12609">
        <v>21</v>
      </c>
      <c r="W12609">
        <v>39</v>
      </c>
      <c r="X12609">
        <v>32</v>
      </c>
      <c r="Y12609">
        <v>10</v>
      </c>
      <c r="Z12609">
        <v>0</v>
      </c>
      <c r="AA12609">
        <v>0</v>
      </c>
    </row>
    <row r="12610" spans="1:27" x14ac:dyDescent="0.25">
      <c r="A12610" s="1" t="s">
        <v>100</v>
      </c>
      <c r="B12610" s="1" t="s">
        <v>4</v>
      </c>
      <c r="C12610" s="1" t="s">
        <v>29</v>
      </c>
      <c r="D12610" s="1" t="s">
        <v>1400</v>
      </c>
      <c r="E12610" s="1" t="s">
        <v>62</v>
      </c>
      <c r="F12610" s="1" t="s">
        <v>157</v>
      </c>
      <c r="G12610" s="1" t="str">
        <f>UPPER(players_stats[[#This Row],[Agents]])</f>
        <v>HARBOR</v>
      </c>
      <c r="H12610" s="1" t="str">
        <f>IF(OR(ISNUMBER(FIND(",",players_stats[[#This Row],[Agents MAYUS]])),ISNUMBER(FIND("All Match Types",players_stats[[#This Row],[Match Type]]))),"Eliminar","")</f>
        <v/>
      </c>
      <c r="I12610">
        <v>24</v>
      </c>
      <c r="K12610">
        <v>141</v>
      </c>
      <c r="L12610">
        <v>68</v>
      </c>
      <c r="O12610">
        <v>54</v>
      </c>
      <c r="P12610">
        <v>29</v>
      </c>
      <c r="U12610" s="1" t="s">
        <v>63</v>
      </c>
      <c r="V12610">
        <v>13</v>
      </c>
      <c r="W12610">
        <v>13</v>
      </c>
      <c r="X12610">
        <v>19</v>
      </c>
      <c r="Y12610">
        <v>7</v>
      </c>
      <c r="Z12610">
        <v>0</v>
      </c>
      <c r="AA12610">
        <v>0</v>
      </c>
    </row>
    <row r="12611" spans="1:27" x14ac:dyDescent="0.25">
      <c r="A12611" s="1" t="s">
        <v>100</v>
      </c>
      <c r="B12611" s="1" t="s">
        <v>4</v>
      </c>
      <c r="C12611" s="1" t="s">
        <v>29</v>
      </c>
      <c r="D12611" s="1" t="s">
        <v>1400</v>
      </c>
      <c r="E12611" s="1" t="s">
        <v>62</v>
      </c>
      <c r="F12611" s="1" t="s">
        <v>140</v>
      </c>
      <c r="G12611" s="1" t="str">
        <f>UPPER(players_stats[[#This Row],[Agents]])</f>
        <v>OMEN</v>
      </c>
      <c r="H12611" s="1" t="str">
        <f>IF(OR(ISNUMBER(FIND(",",players_stats[[#This Row],[Agents MAYUS]])),ISNUMBER(FIND("All Match Types",players_stats[[#This Row],[Match Type]]))),"Eliminar","")</f>
        <v/>
      </c>
      <c r="I12611">
        <v>21</v>
      </c>
      <c r="K12611">
        <v>148</v>
      </c>
      <c r="L12611">
        <v>10</v>
      </c>
      <c r="O12611">
        <v>52</v>
      </c>
      <c r="P12611">
        <v>48</v>
      </c>
      <c r="U12611" s="1" t="s">
        <v>63</v>
      </c>
      <c r="V12611">
        <v>11</v>
      </c>
      <c r="W12611">
        <v>11</v>
      </c>
      <c r="X12611">
        <v>11</v>
      </c>
      <c r="Y12611">
        <v>10</v>
      </c>
      <c r="Z12611">
        <v>0</v>
      </c>
      <c r="AA12611">
        <v>0</v>
      </c>
    </row>
    <row r="12612" spans="1:27" x14ac:dyDescent="0.25">
      <c r="A12612" s="1" t="s">
        <v>100</v>
      </c>
      <c r="B12612" s="1" t="s">
        <v>4</v>
      </c>
      <c r="C12612" s="1" t="s">
        <v>29</v>
      </c>
      <c r="D12612" s="1" t="s">
        <v>1400</v>
      </c>
      <c r="E12612" s="1" t="s">
        <v>62</v>
      </c>
      <c r="F12612" s="1" t="s">
        <v>376</v>
      </c>
      <c r="G12612" s="1" t="str">
        <f>UPPER(players_stats[[#This Row],[Agents]])</f>
        <v>HARBOR, OMEN</v>
      </c>
      <c r="H12612" s="1" t="str">
        <f>IF(OR(ISNUMBER(FIND(",",players_stats[[#This Row],[Agents MAYUS]])),ISNUMBER(FIND("All Match Types",players_stats[[#This Row],[Match Type]]))),"Eliminar","")</f>
        <v>Eliminar</v>
      </c>
      <c r="I12612">
        <v>45</v>
      </c>
      <c r="K12612">
        <v>144</v>
      </c>
      <c r="L12612">
        <v>8</v>
      </c>
      <c r="O12612">
        <v>53</v>
      </c>
      <c r="P12612">
        <v>38</v>
      </c>
      <c r="U12612" s="1" t="s">
        <v>63</v>
      </c>
      <c r="V12612">
        <v>13</v>
      </c>
      <c r="W12612">
        <v>24</v>
      </c>
      <c r="X12612">
        <v>30</v>
      </c>
      <c r="Y12612">
        <v>17</v>
      </c>
      <c r="Z12612">
        <v>0</v>
      </c>
      <c r="AA12612">
        <v>0</v>
      </c>
    </row>
    <row r="12613" spans="1:27" x14ac:dyDescent="0.25">
      <c r="A12613" s="1" t="s">
        <v>100</v>
      </c>
      <c r="B12613" s="1" t="s">
        <v>4</v>
      </c>
      <c r="C12613" s="1" t="s">
        <v>29</v>
      </c>
      <c r="D12613" s="1" t="s">
        <v>837</v>
      </c>
      <c r="E12613" s="1" t="s">
        <v>62</v>
      </c>
      <c r="F12613" s="1" t="s">
        <v>145</v>
      </c>
      <c r="G12613" s="1" t="str">
        <f>UPPER(players_stats[[#This Row],[Agents]])</f>
        <v>JETT</v>
      </c>
      <c r="H12613" s="1" t="str">
        <f>IF(OR(ISNUMBER(FIND(",",players_stats[[#This Row],[Agents MAYUS]])),ISNUMBER(FIND("All Match Types",players_stats[[#This Row],[Match Type]]))),"Eliminar","")</f>
        <v/>
      </c>
      <c r="I12613">
        <v>24</v>
      </c>
      <c r="K12613">
        <v>186</v>
      </c>
      <c r="L12613">
        <v>89</v>
      </c>
      <c r="O12613">
        <v>67</v>
      </c>
      <c r="P12613">
        <v>25</v>
      </c>
      <c r="U12613" s="1" t="s">
        <v>63</v>
      </c>
      <c r="V12613">
        <v>16</v>
      </c>
      <c r="W12613">
        <v>16</v>
      </c>
      <c r="X12613">
        <v>18</v>
      </c>
      <c r="Y12613">
        <v>6</v>
      </c>
      <c r="Z12613">
        <v>0</v>
      </c>
      <c r="AA12613">
        <v>0</v>
      </c>
    </row>
    <row r="12614" spans="1:27" x14ac:dyDescent="0.25">
      <c r="A12614" s="1" t="s">
        <v>100</v>
      </c>
      <c r="B12614" s="1" t="s">
        <v>4</v>
      </c>
      <c r="C12614" s="1" t="s">
        <v>29</v>
      </c>
      <c r="D12614" s="1" t="s">
        <v>837</v>
      </c>
      <c r="E12614" s="1" t="s">
        <v>62</v>
      </c>
      <c r="F12614" s="1" t="s">
        <v>146</v>
      </c>
      <c r="G12614" s="1" t="str">
        <f>UPPER(players_stats[[#This Row],[Agents]])</f>
        <v>RAZE</v>
      </c>
      <c r="H12614" s="1" t="str">
        <f>IF(OR(ISNUMBER(FIND(",",players_stats[[#This Row],[Agents MAYUS]])),ISNUMBER(FIND("All Match Types",players_stats[[#This Row],[Match Type]]))),"Eliminar","")</f>
        <v/>
      </c>
      <c r="I12614">
        <v>21</v>
      </c>
      <c r="K12614">
        <v>237</v>
      </c>
      <c r="L12614">
        <v>114</v>
      </c>
      <c r="O12614">
        <v>76</v>
      </c>
      <c r="P12614">
        <v>24</v>
      </c>
      <c r="U12614" s="1" t="s">
        <v>63</v>
      </c>
      <c r="V12614">
        <v>16</v>
      </c>
      <c r="W12614">
        <v>16</v>
      </c>
      <c r="X12614">
        <v>14</v>
      </c>
      <c r="Y12614">
        <v>5</v>
      </c>
      <c r="Z12614">
        <v>0</v>
      </c>
      <c r="AA12614">
        <v>0</v>
      </c>
    </row>
    <row r="12615" spans="1:27" x14ac:dyDescent="0.25">
      <c r="A12615" s="1" t="s">
        <v>100</v>
      </c>
      <c r="B12615" s="1" t="s">
        <v>4</v>
      </c>
      <c r="C12615" s="1" t="s">
        <v>29</v>
      </c>
      <c r="D12615" s="1" t="s">
        <v>837</v>
      </c>
      <c r="E12615" s="1" t="s">
        <v>62</v>
      </c>
      <c r="F12615" s="1" t="s">
        <v>148</v>
      </c>
      <c r="G12615" s="1" t="str">
        <f>UPPER(players_stats[[#This Row],[Agents]])</f>
        <v>JETT, RAZE</v>
      </c>
      <c r="H12615" s="1" t="str">
        <f>IF(OR(ISNUMBER(FIND(",",players_stats[[#This Row],[Agents MAYUS]])),ISNUMBER(FIND("All Match Types",players_stats[[#This Row],[Match Type]]))),"Eliminar","")</f>
        <v>Eliminar</v>
      </c>
      <c r="I12615">
        <v>45</v>
      </c>
      <c r="K12615">
        <v>212</v>
      </c>
      <c r="L12615">
        <v>10</v>
      </c>
      <c r="O12615">
        <v>71</v>
      </c>
      <c r="P12615">
        <v>24</v>
      </c>
      <c r="U12615" s="1" t="s">
        <v>63</v>
      </c>
      <c r="V12615">
        <v>16</v>
      </c>
      <c r="W12615">
        <v>32</v>
      </c>
      <c r="X12615">
        <v>32</v>
      </c>
      <c r="Y12615">
        <v>11</v>
      </c>
      <c r="Z12615">
        <v>0</v>
      </c>
      <c r="AA12615">
        <v>0</v>
      </c>
    </row>
    <row r="12616" spans="1:27" x14ac:dyDescent="0.25">
      <c r="A12616" s="1" t="s">
        <v>100</v>
      </c>
      <c r="B12616" s="1" t="s">
        <v>4</v>
      </c>
      <c r="C12616" s="1" t="s">
        <v>29</v>
      </c>
      <c r="D12616" s="1" t="s">
        <v>1402</v>
      </c>
      <c r="E12616" s="1" t="s">
        <v>62</v>
      </c>
      <c r="F12616" s="1" t="s">
        <v>134</v>
      </c>
      <c r="G12616" s="1" t="str">
        <f>UPPER(players_stats[[#This Row],[Agents]])</f>
        <v>KILLJOY</v>
      </c>
      <c r="H12616" s="1" t="str">
        <f>IF(OR(ISNUMBER(FIND(",",players_stats[[#This Row],[Agents MAYUS]])),ISNUMBER(FIND("All Match Types",players_stats[[#This Row],[Match Type]]))),"Eliminar","")</f>
        <v/>
      </c>
      <c r="I12616">
        <v>24</v>
      </c>
      <c r="K12616">
        <v>257</v>
      </c>
      <c r="L12616">
        <v>116</v>
      </c>
      <c r="O12616">
        <v>92</v>
      </c>
      <c r="P12616">
        <v>8</v>
      </c>
      <c r="U12616" s="1" t="s">
        <v>63</v>
      </c>
      <c r="V12616">
        <v>22</v>
      </c>
      <c r="W12616">
        <v>22</v>
      </c>
      <c r="X12616">
        <v>19</v>
      </c>
      <c r="Y12616">
        <v>2</v>
      </c>
      <c r="Z12616">
        <v>0</v>
      </c>
      <c r="AA12616">
        <v>0</v>
      </c>
    </row>
    <row r="12617" spans="1:27" x14ac:dyDescent="0.25">
      <c r="A12617" s="1" t="s">
        <v>100</v>
      </c>
      <c r="B12617" s="1" t="s">
        <v>4</v>
      </c>
      <c r="C12617" s="1" t="s">
        <v>29</v>
      </c>
      <c r="D12617" s="1" t="s">
        <v>1402</v>
      </c>
      <c r="E12617" s="1" t="s">
        <v>62</v>
      </c>
      <c r="F12617" s="1" t="s">
        <v>152</v>
      </c>
      <c r="G12617" s="1" t="str">
        <f>UPPER(players_stats[[#This Row],[Agents]])</f>
        <v>VIPER</v>
      </c>
      <c r="H12617" s="1" t="str">
        <f>IF(OR(ISNUMBER(FIND(",",players_stats[[#This Row],[Agents MAYUS]])),ISNUMBER(FIND("All Match Types",players_stats[[#This Row],[Match Type]]))),"Eliminar","")</f>
        <v/>
      </c>
      <c r="I12617">
        <v>21</v>
      </c>
      <c r="K12617">
        <v>208</v>
      </c>
      <c r="L12617">
        <v>114</v>
      </c>
      <c r="O12617">
        <v>76</v>
      </c>
      <c r="P12617">
        <v>14</v>
      </c>
      <c r="U12617" s="1" t="s">
        <v>63</v>
      </c>
      <c r="V12617">
        <v>16</v>
      </c>
      <c r="W12617">
        <v>16</v>
      </c>
      <c r="X12617">
        <v>14</v>
      </c>
      <c r="Y12617">
        <v>3</v>
      </c>
      <c r="Z12617">
        <v>0</v>
      </c>
      <c r="AA12617">
        <v>0</v>
      </c>
    </row>
    <row r="12618" spans="1:27" x14ac:dyDescent="0.25">
      <c r="A12618" s="1" t="s">
        <v>100</v>
      </c>
      <c r="B12618" s="1" t="s">
        <v>4</v>
      </c>
      <c r="C12618" s="1" t="s">
        <v>29</v>
      </c>
      <c r="D12618" s="1" t="s">
        <v>1402</v>
      </c>
      <c r="E12618" s="1" t="s">
        <v>62</v>
      </c>
      <c r="F12618" s="1" t="s">
        <v>266</v>
      </c>
      <c r="G12618" s="1" t="str">
        <f>UPPER(players_stats[[#This Row],[Agents]])</f>
        <v>KILLJOY, VIPER</v>
      </c>
      <c r="H12618" s="1" t="str">
        <f>IF(OR(ISNUMBER(FIND(",",players_stats[[#This Row],[Agents MAYUS]])),ISNUMBER(FIND("All Match Types",players_stats[[#This Row],[Match Type]]))),"Eliminar","")</f>
        <v>Eliminar</v>
      </c>
      <c r="I12618">
        <v>45</v>
      </c>
      <c r="K12618">
        <v>232</v>
      </c>
      <c r="L12618">
        <v>115</v>
      </c>
      <c r="O12618">
        <v>84</v>
      </c>
      <c r="P12618">
        <v>11</v>
      </c>
      <c r="U12618" s="1" t="s">
        <v>63</v>
      </c>
      <c r="V12618">
        <v>22</v>
      </c>
      <c r="W12618">
        <v>38</v>
      </c>
      <c r="X12618">
        <v>33</v>
      </c>
      <c r="Y12618">
        <v>5</v>
      </c>
      <c r="Z12618">
        <v>0</v>
      </c>
      <c r="AA12618">
        <v>0</v>
      </c>
    </row>
    <row r="12619" spans="1:27" x14ac:dyDescent="0.25">
      <c r="A12619" s="1" t="s">
        <v>100</v>
      </c>
      <c r="B12619" s="1" t="s">
        <v>4</v>
      </c>
      <c r="C12619" s="1" t="s">
        <v>29</v>
      </c>
      <c r="D12619" s="1" t="s">
        <v>839</v>
      </c>
      <c r="E12619" s="1" t="s">
        <v>62</v>
      </c>
      <c r="F12619" s="1" t="s">
        <v>151</v>
      </c>
      <c r="G12619" s="1" t="str">
        <f>UPPER(players_stats[[#This Row],[Agents]])</f>
        <v>SOVA</v>
      </c>
      <c r="H12619" s="1" t="str">
        <f>IF(OR(ISNUMBER(FIND(",",players_stats[[#This Row],[Agents MAYUS]])),ISNUMBER(FIND("All Match Types",players_stats[[#This Row],[Match Type]]))),"Eliminar","")</f>
        <v/>
      </c>
      <c r="I12619">
        <v>45</v>
      </c>
      <c r="K12619">
        <v>222</v>
      </c>
      <c r="L12619">
        <v>13</v>
      </c>
      <c r="O12619">
        <v>78</v>
      </c>
      <c r="P12619">
        <v>22</v>
      </c>
      <c r="U12619" s="1" t="s">
        <v>63</v>
      </c>
      <c r="V12619">
        <v>20</v>
      </c>
      <c r="W12619">
        <v>35</v>
      </c>
      <c r="X12619">
        <v>27</v>
      </c>
      <c r="Y12619">
        <v>10</v>
      </c>
      <c r="Z12619">
        <v>0</v>
      </c>
      <c r="AA12619">
        <v>0</v>
      </c>
    </row>
    <row r="12620" spans="1:27" x14ac:dyDescent="0.25">
      <c r="A12620" s="1" t="s">
        <v>100</v>
      </c>
      <c r="B12620" s="1" t="s">
        <v>4</v>
      </c>
      <c r="C12620" s="1" t="s">
        <v>33</v>
      </c>
      <c r="D12620" s="1" t="s">
        <v>1400</v>
      </c>
      <c r="E12620" s="1" t="s">
        <v>62</v>
      </c>
      <c r="F12620" s="1" t="s">
        <v>128</v>
      </c>
      <c r="G12620" s="1" t="str">
        <f>UPPER(players_stats[[#This Row],[Agents]])</f>
        <v>ASTRA</v>
      </c>
      <c r="H12620" s="1" t="str">
        <f>IF(OR(ISNUMBER(FIND(",",players_stats[[#This Row],[Agents MAYUS]])),ISNUMBER(FIND("All Match Types",players_stats[[#This Row],[Match Type]]))),"Eliminar","")</f>
        <v/>
      </c>
      <c r="I12620">
        <v>23</v>
      </c>
      <c r="K12620">
        <v>180</v>
      </c>
      <c r="L12620">
        <v>82</v>
      </c>
      <c r="O12620">
        <v>61</v>
      </c>
      <c r="P12620">
        <v>3</v>
      </c>
      <c r="U12620" s="1" t="s">
        <v>63</v>
      </c>
      <c r="V12620">
        <v>14</v>
      </c>
      <c r="W12620">
        <v>14</v>
      </c>
      <c r="X12620">
        <v>17</v>
      </c>
      <c r="Y12620">
        <v>7</v>
      </c>
      <c r="Z12620">
        <v>0</v>
      </c>
      <c r="AA12620">
        <v>0</v>
      </c>
    </row>
    <row r="12621" spans="1:27" x14ac:dyDescent="0.25">
      <c r="A12621" s="1" t="s">
        <v>100</v>
      </c>
      <c r="B12621" s="1" t="s">
        <v>4</v>
      </c>
      <c r="C12621" s="1" t="s">
        <v>33</v>
      </c>
      <c r="D12621" s="1" t="s">
        <v>1400</v>
      </c>
      <c r="E12621" s="1" t="s">
        <v>62</v>
      </c>
      <c r="F12621" s="1" t="s">
        <v>201</v>
      </c>
      <c r="G12621" s="1" t="str">
        <f>UPPER(players_stats[[#This Row],[Agents]])</f>
        <v>BRIMSTONE</v>
      </c>
      <c r="H12621" s="1" t="str">
        <f>IF(OR(ISNUMBER(FIND(",",players_stats[[#This Row],[Agents MAYUS]])),ISNUMBER(FIND("All Match Types",players_stats[[#This Row],[Match Type]]))),"Eliminar","")</f>
        <v/>
      </c>
      <c r="I12621">
        <v>18</v>
      </c>
      <c r="K12621">
        <v>140</v>
      </c>
      <c r="L12621">
        <v>67</v>
      </c>
      <c r="O12621">
        <v>44</v>
      </c>
      <c r="P12621">
        <v>56</v>
      </c>
      <c r="U12621" s="1" t="s">
        <v>63</v>
      </c>
      <c r="V12621">
        <v>8</v>
      </c>
      <c r="W12621">
        <v>8</v>
      </c>
      <c r="X12621">
        <v>12</v>
      </c>
      <c r="Y12621">
        <v>10</v>
      </c>
      <c r="Z12621">
        <v>0</v>
      </c>
      <c r="AA12621">
        <v>0</v>
      </c>
    </row>
    <row r="12622" spans="1:27" x14ac:dyDescent="0.25">
      <c r="A12622" s="1" t="s">
        <v>100</v>
      </c>
      <c r="B12622" s="1" t="s">
        <v>4</v>
      </c>
      <c r="C12622" s="1" t="s">
        <v>33</v>
      </c>
      <c r="D12622" s="1" t="s">
        <v>1400</v>
      </c>
      <c r="E12622" s="1" t="s">
        <v>62</v>
      </c>
      <c r="F12622" s="1" t="s">
        <v>157</v>
      </c>
      <c r="G12622" s="1" t="str">
        <f>UPPER(players_stats[[#This Row],[Agents]])</f>
        <v>HARBOR</v>
      </c>
      <c r="H12622" s="1" t="str">
        <f>IF(OR(ISNUMBER(FIND(",",players_stats[[#This Row],[Agents MAYUS]])),ISNUMBER(FIND("All Match Types",players_stats[[#This Row],[Match Type]]))),"Eliminar","")</f>
        <v/>
      </c>
      <c r="I12622">
        <v>26</v>
      </c>
      <c r="K12622">
        <v>160</v>
      </c>
      <c r="L12622">
        <v>10</v>
      </c>
      <c r="O12622">
        <v>62</v>
      </c>
      <c r="P12622">
        <v>31</v>
      </c>
      <c r="U12622" s="1" t="s">
        <v>63</v>
      </c>
      <c r="V12622">
        <v>16</v>
      </c>
      <c r="W12622">
        <v>16</v>
      </c>
      <c r="X12622">
        <v>16</v>
      </c>
      <c r="Y12622">
        <v>8</v>
      </c>
      <c r="Z12622">
        <v>0</v>
      </c>
      <c r="AA12622">
        <v>0</v>
      </c>
    </row>
    <row r="12623" spans="1:27" x14ac:dyDescent="0.25">
      <c r="A12623" s="1" t="s">
        <v>100</v>
      </c>
      <c r="B12623" s="1" t="s">
        <v>4</v>
      </c>
      <c r="C12623" s="1" t="s">
        <v>33</v>
      </c>
      <c r="D12623" s="1" t="s">
        <v>1400</v>
      </c>
      <c r="E12623" s="1" t="s">
        <v>62</v>
      </c>
      <c r="F12623" s="1" t="s">
        <v>1492</v>
      </c>
      <c r="G12623" s="1" t="str">
        <f>UPPER(players_stats[[#This Row],[Agents]])</f>
        <v>ASTRA, BRIMSTONE, HARBOR</v>
      </c>
      <c r="H12623" s="1" t="str">
        <f>IF(OR(ISNUMBER(FIND(",",players_stats[[#This Row],[Agents MAYUS]])),ISNUMBER(FIND("All Match Types",players_stats[[#This Row],[Match Type]]))),"Eliminar","")</f>
        <v>Eliminar</v>
      </c>
      <c r="I12623">
        <v>67</v>
      </c>
      <c r="K12623">
        <v>160</v>
      </c>
      <c r="L12623">
        <v>84</v>
      </c>
      <c r="O12623">
        <v>57</v>
      </c>
      <c r="P12623">
        <v>37</v>
      </c>
      <c r="U12623" s="1" t="s">
        <v>63</v>
      </c>
      <c r="V12623">
        <v>16</v>
      </c>
      <c r="W12623">
        <v>38</v>
      </c>
      <c r="X12623">
        <v>45</v>
      </c>
      <c r="Y12623">
        <v>25</v>
      </c>
      <c r="Z12623">
        <v>0</v>
      </c>
      <c r="AA12623">
        <v>0</v>
      </c>
    </row>
    <row r="12624" spans="1:27" x14ac:dyDescent="0.25">
      <c r="A12624" s="1" t="s">
        <v>100</v>
      </c>
      <c r="B12624" s="1" t="s">
        <v>4</v>
      </c>
      <c r="C12624" s="1" t="s">
        <v>33</v>
      </c>
      <c r="D12624" s="1" t="s">
        <v>834</v>
      </c>
      <c r="E12624" s="1" t="s">
        <v>62</v>
      </c>
      <c r="F12624" s="1" t="s">
        <v>130</v>
      </c>
      <c r="G12624" s="1" t="str">
        <f>UPPER(players_stats[[#This Row],[Agents]])</f>
        <v>FADE</v>
      </c>
      <c r="H12624" s="1" t="str">
        <f>IF(OR(ISNUMBER(FIND(",",players_stats[[#This Row],[Agents MAYUS]])),ISNUMBER(FIND("All Match Types",players_stats[[#This Row],[Match Type]]))),"Eliminar","")</f>
        <v/>
      </c>
      <c r="I12624">
        <v>23</v>
      </c>
      <c r="K12624">
        <v>181</v>
      </c>
      <c r="L12624">
        <v>82</v>
      </c>
      <c r="O12624">
        <v>61</v>
      </c>
      <c r="P12624">
        <v>3</v>
      </c>
      <c r="U12624" s="1" t="s">
        <v>63</v>
      </c>
      <c r="V12624">
        <v>14</v>
      </c>
      <c r="W12624">
        <v>14</v>
      </c>
      <c r="X12624">
        <v>17</v>
      </c>
      <c r="Y12624">
        <v>7</v>
      </c>
      <c r="Z12624">
        <v>0</v>
      </c>
      <c r="AA12624">
        <v>0</v>
      </c>
    </row>
    <row r="12625" spans="1:27" x14ac:dyDescent="0.25">
      <c r="A12625" s="1" t="s">
        <v>100</v>
      </c>
      <c r="B12625" s="1" t="s">
        <v>4</v>
      </c>
      <c r="C12625" s="1" t="s">
        <v>33</v>
      </c>
      <c r="D12625" s="1" t="s">
        <v>834</v>
      </c>
      <c r="E12625" s="1" t="s">
        <v>62</v>
      </c>
      <c r="F12625" s="1" t="s">
        <v>208</v>
      </c>
      <c r="G12625" s="1" t="str">
        <f>UPPER(players_stats[[#This Row],[Agents]])</f>
        <v>SKYE</v>
      </c>
      <c r="H12625" s="1" t="str">
        <f>IF(OR(ISNUMBER(FIND(",",players_stats[[#This Row],[Agents MAYUS]])),ISNUMBER(FIND("All Match Types",players_stats[[#This Row],[Match Type]]))),"Eliminar","")</f>
        <v/>
      </c>
      <c r="I12625">
        <v>18</v>
      </c>
      <c r="K12625">
        <v>134</v>
      </c>
      <c r="L12625">
        <v>10</v>
      </c>
      <c r="O12625">
        <v>5</v>
      </c>
      <c r="P12625">
        <v>22</v>
      </c>
      <c r="U12625" s="1" t="s">
        <v>63</v>
      </c>
      <c r="V12625">
        <v>9</v>
      </c>
      <c r="W12625">
        <v>9</v>
      </c>
      <c r="X12625">
        <v>9</v>
      </c>
      <c r="Y12625">
        <v>4</v>
      </c>
      <c r="Z12625">
        <v>0</v>
      </c>
      <c r="AA12625">
        <v>0</v>
      </c>
    </row>
    <row r="12626" spans="1:27" x14ac:dyDescent="0.25">
      <c r="A12626" s="1" t="s">
        <v>100</v>
      </c>
      <c r="B12626" s="1" t="s">
        <v>4</v>
      </c>
      <c r="C12626" s="1" t="s">
        <v>33</v>
      </c>
      <c r="D12626" s="1" t="s">
        <v>834</v>
      </c>
      <c r="E12626" s="1" t="s">
        <v>62</v>
      </c>
      <c r="F12626" s="1" t="s">
        <v>152</v>
      </c>
      <c r="G12626" s="1" t="str">
        <f>UPPER(players_stats[[#This Row],[Agents]])</f>
        <v>VIPER</v>
      </c>
      <c r="H12626" s="1" t="str">
        <f>IF(OR(ISNUMBER(FIND(",",players_stats[[#This Row],[Agents MAYUS]])),ISNUMBER(FIND("All Match Types",players_stats[[#This Row],[Match Type]]))),"Eliminar","")</f>
        <v/>
      </c>
      <c r="I12626">
        <v>26</v>
      </c>
      <c r="K12626">
        <v>207</v>
      </c>
      <c r="L12626">
        <v>86</v>
      </c>
      <c r="O12626">
        <v>69</v>
      </c>
      <c r="P12626">
        <v>15</v>
      </c>
      <c r="U12626" s="1" t="s">
        <v>63</v>
      </c>
      <c r="V12626">
        <v>18</v>
      </c>
      <c r="W12626">
        <v>18</v>
      </c>
      <c r="X12626">
        <v>21</v>
      </c>
      <c r="Y12626">
        <v>4</v>
      </c>
      <c r="Z12626">
        <v>0</v>
      </c>
      <c r="AA12626">
        <v>0</v>
      </c>
    </row>
    <row r="12627" spans="1:27" x14ac:dyDescent="0.25">
      <c r="A12627" s="1" t="s">
        <v>100</v>
      </c>
      <c r="B12627" s="1" t="s">
        <v>4</v>
      </c>
      <c r="C12627" s="1" t="s">
        <v>33</v>
      </c>
      <c r="D12627" s="1" t="s">
        <v>834</v>
      </c>
      <c r="E12627" s="1" t="s">
        <v>62</v>
      </c>
      <c r="F12627" s="1" t="s">
        <v>1493</v>
      </c>
      <c r="G12627" s="1" t="str">
        <f>UPPER(players_stats[[#This Row],[Agents]])</f>
        <v>FADE, SKYE, VIPER</v>
      </c>
      <c r="H12627" s="1" t="str">
        <f>IF(OR(ISNUMBER(FIND(",",players_stats[[#This Row],[Agents MAYUS]])),ISNUMBER(FIND("All Match Types",players_stats[[#This Row],[Match Type]]))),"Eliminar","")</f>
        <v>Eliminar</v>
      </c>
      <c r="I12627">
        <v>67</v>
      </c>
      <c r="K12627">
        <v>174</v>
      </c>
      <c r="L12627">
        <v>87</v>
      </c>
      <c r="O12627">
        <v>61</v>
      </c>
      <c r="P12627">
        <v>22</v>
      </c>
      <c r="U12627" s="1" t="s">
        <v>63</v>
      </c>
      <c r="V12627">
        <v>18</v>
      </c>
      <c r="W12627">
        <v>41</v>
      </c>
      <c r="X12627">
        <v>47</v>
      </c>
      <c r="Y12627">
        <v>15</v>
      </c>
      <c r="Z12627">
        <v>0</v>
      </c>
      <c r="AA12627">
        <v>0</v>
      </c>
    </row>
    <row r="12628" spans="1:27" x14ac:dyDescent="0.25">
      <c r="A12628" s="1" t="s">
        <v>100</v>
      </c>
      <c r="B12628" s="1" t="s">
        <v>4</v>
      </c>
      <c r="C12628" s="1" t="s">
        <v>33</v>
      </c>
      <c r="D12628" s="1" t="s">
        <v>837</v>
      </c>
      <c r="E12628" s="1" t="s">
        <v>62</v>
      </c>
      <c r="F12628" s="1" t="s">
        <v>145</v>
      </c>
      <c r="G12628" s="1" t="str">
        <f>UPPER(players_stats[[#This Row],[Agents]])</f>
        <v>JETT</v>
      </c>
      <c r="H12628" s="1" t="str">
        <f>IF(OR(ISNUMBER(FIND(",",players_stats[[#This Row],[Agents MAYUS]])),ISNUMBER(FIND("All Match Types",players_stats[[#This Row],[Match Type]]))),"Eliminar","")</f>
        <v/>
      </c>
      <c r="I12628">
        <v>26</v>
      </c>
      <c r="K12628">
        <v>277</v>
      </c>
      <c r="L12628">
        <v>186</v>
      </c>
      <c r="O12628">
        <v>10</v>
      </c>
      <c r="P12628">
        <v>12</v>
      </c>
      <c r="U12628" s="1" t="s">
        <v>63</v>
      </c>
      <c r="V12628">
        <v>26</v>
      </c>
      <c r="W12628">
        <v>26</v>
      </c>
      <c r="X12628">
        <v>14</v>
      </c>
      <c r="Y12628">
        <v>3</v>
      </c>
      <c r="Z12628">
        <v>0</v>
      </c>
      <c r="AA12628">
        <v>0</v>
      </c>
    </row>
    <row r="12629" spans="1:27" x14ac:dyDescent="0.25">
      <c r="A12629" s="1" t="s">
        <v>100</v>
      </c>
      <c r="B12629" s="1" t="s">
        <v>4</v>
      </c>
      <c r="C12629" s="1" t="s">
        <v>33</v>
      </c>
      <c r="D12629" s="1" t="s">
        <v>837</v>
      </c>
      <c r="E12629" s="1" t="s">
        <v>62</v>
      </c>
      <c r="F12629" s="1" t="s">
        <v>146</v>
      </c>
      <c r="G12629" s="1" t="str">
        <f>UPPER(players_stats[[#This Row],[Agents]])</f>
        <v>RAZE</v>
      </c>
      <c r="H12629" s="1" t="str">
        <f>IF(OR(ISNUMBER(FIND(",",players_stats[[#This Row],[Agents MAYUS]])),ISNUMBER(FIND("All Match Types",players_stats[[#This Row],[Match Type]]))),"Eliminar","")</f>
        <v/>
      </c>
      <c r="I12629">
        <v>41</v>
      </c>
      <c r="K12629">
        <v>260</v>
      </c>
      <c r="L12629">
        <v>113</v>
      </c>
      <c r="O12629">
        <v>85</v>
      </c>
      <c r="P12629">
        <v>22</v>
      </c>
      <c r="U12629" s="1" t="s">
        <v>63</v>
      </c>
      <c r="V12629">
        <v>20</v>
      </c>
      <c r="W12629">
        <v>35</v>
      </c>
      <c r="X12629">
        <v>31</v>
      </c>
      <c r="Y12629">
        <v>9</v>
      </c>
      <c r="Z12629">
        <v>0</v>
      </c>
      <c r="AA12629">
        <v>0</v>
      </c>
    </row>
    <row r="12630" spans="1:27" x14ac:dyDescent="0.25">
      <c r="A12630" s="1" t="s">
        <v>100</v>
      </c>
      <c r="B12630" s="1" t="s">
        <v>4</v>
      </c>
      <c r="C12630" s="1" t="s">
        <v>33</v>
      </c>
      <c r="D12630" s="1" t="s">
        <v>837</v>
      </c>
      <c r="E12630" s="1" t="s">
        <v>62</v>
      </c>
      <c r="F12630" s="1" t="s">
        <v>148</v>
      </c>
      <c r="G12630" s="1" t="str">
        <f>UPPER(players_stats[[#This Row],[Agents]])</f>
        <v>JETT, RAZE</v>
      </c>
      <c r="H12630" s="1" t="str">
        <f>IF(OR(ISNUMBER(FIND(",",players_stats[[#This Row],[Agents MAYUS]])),ISNUMBER(FIND("All Match Types",players_stats[[#This Row],[Match Type]]))),"Eliminar","")</f>
        <v>Eliminar</v>
      </c>
      <c r="I12630">
        <v>67</v>
      </c>
      <c r="K12630">
        <v>265</v>
      </c>
      <c r="L12630">
        <v>136</v>
      </c>
      <c r="O12630">
        <v>91</v>
      </c>
      <c r="P12630">
        <v>18</v>
      </c>
      <c r="U12630" s="1" t="s">
        <v>63</v>
      </c>
      <c r="V12630">
        <v>26</v>
      </c>
      <c r="W12630">
        <v>61</v>
      </c>
      <c r="X12630">
        <v>45</v>
      </c>
      <c r="Y12630">
        <v>12</v>
      </c>
      <c r="Z12630">
        <v>0</v>
      </c>
      <c r="AA12630">
        <v>0</v>
      </c>
    </row>
    <row r="12631" spans="1:27" x14ac:dyDescent="0.25">
      <c r="A12631" s="1" t="s">
        <v>100</v>
      </c>
      <c r="B12631" s="1" t="s">
        <v>4</v>
      </c>
      <c r="C12631" s="1" t="s">
        <v>33</v>
      </c>
      <c r="D12631" s="1" t="s">
        <v>1402</v>
      </c>
      <c r="E12631" s="1" t="s">
        <v>62</v>
      </c>
      <c r="F12631" s="1" t="s">
        <v>134</v>
      </c>
      <c r="G12631" s="1" t="str">
        <f>UPPER(players_stats[[#This Row],[Agents]])</f>
        <v>KILLJOY</v>
      </c>
      <c r="H12631" s="1" t="str">
        <f>IF(OR(ISNUMBER(FIND(",",players_stats[[#This Row],[Agents MAYUS]])),ISNUMBER(FIND("All Match Types",players_stats[[#This Row],[Match Type]]))),"Eliminar","")</f>
        <v/>
      </c>
      <c r="I12631">
        <v>49</v>
      </c>
      <c r="K12631">
        <v>144</v>
      </c>
      <c r="L12631">
        <v>68</v>
      </c>
      <c r="O12631">
        <v>47</v>
      </c>
      <c r="P12631">
        <v>12</v>
      </c>
      <c r="U12631" s="1" t="s">
        <v>63</v>
      </c>
      <c r="V12631">
        <v>13</v>
      </c>
      <c r="W12631">
        <v>23</v>
      </c>
      <c r="X12631">
        <v>34</v>
      </c>
      <c r="Y12631">
        <v>6</v>
      </c>
      <c r="Z12631">
        <v>0</v>
      </c>
      <c r="AA12631">
        <v>0</v>
      </c>
    </row>
    <row r="12632" spans="1:27" x14ac:dyDescent="0.25">
      <c r="A12632" s="1" t="s">
        <v>100</v>
      </c>
      <c r="B12632" s="1" t="s">
        <v>4</v>
      </c>
      <c r="C12632" s="1" t="s">
        <v>33</v>
      </c>
      <c r="D12632" s="1" t="s">
        <v>1402</v>
      </c>
      <c r="E12632" s="1" t="s">
        <v>62</v>
      </c>
      <c r="F12632" s="1" t="s">
        <v>152</v>
      </c>
      <c r="G12632" s="1" t="str">
        <f>UPPER(players_stats[[#This Row],[Agents]])</f>
        <v>VIPER</v>
      </c>
      <c r="H12632" s="1" t="str">
        <f>IF(OR(ISNUMBER(FIND(",",players_stats[[#This Row],[Agents MAYUS]])),ISNUMBER(FIND("All Match Types",players_stats[[#This Row],[Match Type]]))),"Eliminar","")</f>
        <v/>
      </c>
      <c r="I12632">
        <v>18</v>
      </c>
      <c r="K12632">
        <v>291</v>
      </c>
      <c r="L12632">
        <v>173</v>
      </c>
      <c r="O12632">
        <v>106</v>
      </c>
      <c r="P12632">
        <v>22</v>
      </c>
      <c r="U12632" s="1" t="s">
        <v>63</v>
      </c>
      <c r="V12632">
        <v>19</v>
      </c>
      <c r="W12632">
        <v>19</v>
      </c>
      <c r="X12632">
        <v>11</v>
      </c>
      <c r="Y12632">
        <v>4</v>
      </c>
      <c r="Z12632">
        <v>0</v>
      </c>
      <c r="AA12632">
        <v>0</v>
      </c>
    </row>
    <row r="12633" spans="1:27" x14ac:dyDescent="0.25">
      <c r="A12633" s="1" t="s">
        <v>100</v>
      </c>
      <c r="B12633" s="1" t="s">
        <v>4</v>
      </c>
      <c r="C12633" s="1" t="s">
        <v>33</v>
      </c>
      <c r="D12633" s="1" t="s">
        <v>1402</v>
      </c>
      <c r="E12633" s="1" t="s">
        <v>62</v>
      </c>
      <c r="F12633" s="1" t="s">
        <v>266</v>
      </c>
      <c r="G12633" s="1" t="str">
        <f>UPPER(players_stats[[#This Row],[Agents]])</f>
        <v>KILLJOY, VIPER</v>
      </c>
      <c r="H12633" s="1" t="str">
        <f>IF(OR(ISNUMBER(FIND(",",players_stats[[#This Row],[Agents MAYUS]])),ISNUMBER(FIND("All Match Types",players_stats[[#This Row],[Match Type]]))),"Eliminar","")</f>
        <v>Eliminar</v>
      </c>
      <c r="I12633">
        <v>67</v>
      </c>
      <c r="K12633">
        <v>193</v>
      </c>
      <c r="L12633">
        <v>93</v>
      </c>
      <c r="O12633">
        <v>63</v>
      </c>
      <c r="P12633">
        <v>15</v>
      </c>
      <c r="U12633" s="1" t="s">
        <v>63</v>
      </c>
      <c r="V12633">
        <v>19</v>
      </c>
      <c r="W12633">
        <v>42</v>
      </c>
      <c r="X12633">
        <v>45</v>
      </c>
      <c r="Y12633">
        <v>10</v>
      </c>
      <c r="Z12633">
        <v>0</v>
      </c>
      <c r="AA12633">
        <v>0</v>
      </c>
    </row>
    <row r="12634" spans="1:27" x14ac:dyDescent="0.25">
      <c r="A12634" s="1" t="s">
        <v>100</v>
      </c>
      <c r="B12634" s="1" t="s">
        <v>4</v>
      </c>
      <c r="C12634" s="1" t="s">
        <v>33</v>
      </c>
      <c r="D12634" s="1" t="s">
        <v>839</v>
      </c>
      <c r="E12634" s="1" t="s">
        <v>62</v>
      </c>
      <c r="F12634" s="1" t="s">
        <v>151</v>
      </c>
      <c r="G12634" s="1" t="str">
        <f>UPPER(players_stats[[#This Row],[Agents]])</f>
        <v>SOVA</v>
      </c>
      <c r="H12634" s="1" t="str">
        <f>IF(OR(ISNUMBER(FIND(",",players_stats[[#This Row],[Agents MAYUS]])),ISNUMBER(FIND("All Match Types",players_stats[[#This Row],[Match Type]]))),"Eliminar","")</f>
        <v/>
      </c>
      <c r="I12634">
        <v>44</v>
      </c>
      <c r="K12634">
        <v>234</v>
      </c>
      <c r="L12634">
        <v>154</v>
      </c>
      <c r="O12634">
        <v>84</v>
      </c>
      <c r="P12634">
        <v>16</v>
      </c>
      <c r="U12634" s="1" t="s">
        <v>63</v>
      </c>
      <c r="V12634">
        <v>20</v>
      </c>
      <c r="W12634">
        <v>37</v>
      </c>
      <c r="X12634">
        <v>24</v>
      </c>
      <c r="Y12634">
        <v>7</v>
      </c>
      <c r="Z12634">
        <v>0</v>
      </c>
      <c r="AA12634">
        <v>0</v>
      </c>
    </row>
    <row r="12635" spans="1:27" x14ac:dyDescent="0.25">
      <c r="A12635" s="1" t="s">
        <v>100</v>
      </c>
      <c r="B12635" s="1" t="s">
        <v>4</v>
      </c>
      <c r="C12635" s="1" t="s">
        <v>33</v>
      </c>
      <c r="D12635" s="1" t="s">
        <v>839</v>
      </c>
      <c r="E12635" s="1" t="s">
        <v>62</v>
      </c>
      <c r="F12635" s="1" t="s">
        <v>152</v>
      </c>
      <c r="G12635" s="1" t="str">
        <f>UPPER(players_stats[[#This Row],[Agents]])</f>
        <v>VIPER</v>
      </c>
      <c r="H12635" s="1" t="str">
        <f>IF(OR(ISNUMBER(FIND(",",players_stats[[#This Row],[Agents MAYUS]])),ISNUMBER(FIND("All Match Types",players_stats[[#This Row],[Match Type]]))),"Eliminar","")</f>
        <v/>
      </c>
      <c r="I12635">
        <v>23</v>
      </c>
      <c r="K12635">
        <v>202</v>
      </c>
      <c r="L12635">
        <v>121</v>
      </c>
      <c r="O12635">
        <v>74</v>
      </c>
      <c r="P12635">
        <v>35</v>
      </c>
      <c r="U12635" s="1" t="s">
        <v>63</v>
      </c>
      <c r="V12635">
        <v>17</v>
      </c>
      <c r="W12635">
        <v>17</v>
      </c>
      <c r="X12635">
        <v>14</v>
      </c>
      <c r="Y12635">
        <v>8</v>
      </c>
      <c r="Z12635">
        <v>0</v>
      </c>
      <c r="AA12635">
        <v>0</v>
      </c>
    </row>
    <row r="12636" spans="1:27" x14ac:dyDescent="0.25">
      <c r="A12636" s="1" t="s">
        <v>100</v>
      </c>
      <c r="B12636" s="1" t="s">
        <v>4</v>
      </c>
      <c r="C12636" s="1" t="s">
        <v>33</v>
      </c>
      <c r="D12636" s="1" t="s">
        <v>839</v>
      </c>
      <c r="E12636" s="1" t="s">
        <v>62</v>
      </c>
      <c r="F12636" s="1" t="s">
        <v>153</v>
      </c>
      <c r="G12636" s="1" t="str">
        <f>UPPER(players_stats[[#This Row],[Agents]])</f>
        <v>SOVA, VIPER</v>
      </c>
      <c r="H12636" s="1" t="str">
        <f>IF(OR(ISNUMBER(FIND(",",players_stats[[#This Row],[Agents MAYUS]])),ISNUMBER(FIND("All Match Types",players_stats[[#This Row],[Match Type]]))),"Eliminar","")</f>
        <v>Eliminar</v>
      </c>
      <c r="I12636">
        <v>67</v>
      </c>
      <c r="K12636">
        <v>223</v>
      </c>
      <c r="L12636">
        <v>142</v>
      </c>
      <c r="O12636">
        <v>81</v>
      </c>
      <c r="P12636">
        <v>22</v>
      </c>
      <c r="U12636" s="1" t="s">
        <v>63</v>
      </c>
      <c r="V12636">
        <v>20</v>
      </c>
      <c r="W12636">
        <v>54</v>
      </c>
      <c r="X12636">
        <v>38</v>
      </c>
      <c r="Y12636">
        <v>15</v>
      </c>
      <c r="Z12636">
        <v>0</v>
      </c>
      <c r="AA12636">
        <v>0</v>
      </c>
    </row>
    <row r="12637" spans="1:27" x14ac:dyDescent="0.25">
      <c r="A12637" s="1" t="s">
        <v>100</v>
      </c>
      <c r="B12637" s="1" t="s">
        <v>4</v>
      </c>
      <c r="C12637" s="1" t="s">
        <v>33</v>
      </c>
      <c r="D12637" s="1" t="s">
        <v>871</v>
      </c>
      <c r="E12637" s="1" t="s">
        <v>61</v>
      </c>
      <c r="F12637" s="1" t="s">
        <v>201</v>
      </c>
      <c r="G12637" s="1" t="str">
        <f>UPPER(players_stats[[#This Row],[Agents]])</f>
        <v>BRIMSTONE</v>
      </c>
      <c r="H12637" s="1" t="str">
        <f>IF(OR(ISNUMBER(FIND(",",players_stats[[#This Row],[Agents MAYUS]])),ISNUMBER(FIND("All Match Types",players_stats[[#This Row],[Match Type]]))),"Eliminar","")</f>
        <v/>
      </c>
      <c r="I12637">
        <v>18</v>
      </c>
      <c r="K12637">
        <v>197</v>
      </c>
      <c r="L12637">
        <v>10</v>
      </c>
      <c r="O12637">
        <v>72</v>
      </c>
      <c r="P12637">
        <v>11</v>
      </c>
      <c r="U12637" s="1" t="s">
        <v>63</v>
      </c>
      <c r="V12637">
        <v>13</v>
      </c>
      <c r="W12637">
        <v>13</v>
      </c>
      <c r="X12637">
        <v>13</v>
      </c>
      <c r="Y12637">
        <v>2</v>
      </c>
      <c r="Z12637">
        <v>0</v>
      </c>
      <c r="AA12637">
        <v>0</v>
      </c>
    </row>
    <row r="12638" spans="1:27" x14ac:dyDescent="0.25">
      <c r="A12638" s="1" t="s">
        <v>100</v>
      </c>
      <c r="B12638" s="1" t="s">
        <v>4</v>
      </c>
      <c r="C12638" s="1" t="s">
        <v>33</v>
      </c>
      <c r="D12638" s="1" t="s">
        <v>871</v>
      </c>
      <c r="E12638" s="1" t="s">
        <v>61</v>
      </c>
      <c r="F12638" s="1" t="s">
        <v>140</v>
      </c>
      <c r="G12638" s="1" t="str">
        <f>UPPER(players_stats[[#This Row],[Agents]])</f>
        <v>OMEN</v>
      </c>
      <c r="H12638" s="1" t="str">
        <f>IF(OR(ISNUMBER(FIND(",",players_stats[[#This Row],[Agents MAYUS]])),ISNUMBER(FIND("All Match Types",players_stats[[#This Row],[Match Type]]))),"Eliminar","")</f>
        <v/>
      </c>
      <c r="I12638">
        <v>23</v>
      </c>
      <c r="K12638">
        <v>186</v>
      </c>
      <c r="L12638">
        <v>115</v>
      </c>
      <c r="O12638">
        <v>65</v>
      </c>
      <c r="P12638">
        <v>43</v>
      </c>
      <c r="U12638" s="1" t="s">
        <v>63</v>
      </c>
      <c r="V12638">
        <v>15</v>
      </c>
      <c r="W12638">
        <v>15</v>
      </c>
      <c r="X12638">
        <v>13</v>
      </c>
      <c r="Y12638">
        <v>10</v>
      </c>
      <c r="Z12638">
        <v>0</v>
      </c>
      <c r="AA12638">
        <v>0</v>
      </c>
    </row>
    <row r="12639" spans="1:27" x14ac:dyDescent="0.25">
      <c r="A12639" s="1" t="s">
        <v>100</v>
      </c>
      <c r="B12639" s="1" t="s">
        <v>4</v>
      </c>
      <c r="C12639" s="1" t="s">
        <v>33</v>
      </c>
      <c r="D12639" s="1" t="s">
        <v>871</v>
      </c>
      <c r="E12639" s="1" t="s">
        <v>61</v>
      </c>
      <c r="F12639" s="1" t="s">
        <v>152</v>
      </c>
      <c r="G12639" s="1" t="str">
        <f>UPPER(players_stats[[#This Row],[Agents]])</f>
        <v>VIPER</v>
      </c>
      <c r="H12639" s="1" t="str">
        <f>IF(OR(ISNUMBER(FIND(",",players_stats[[#This Row],[Agents MAYUS]])),ISNUMBER(FIND("All Match Types",players_stats[[#This Row],[Match Type]]))),"Eliminar","")</f>
        <v/>
      </c>
      <c r="I12639">
        <v>26</v>
      </c>
      <c r="K12639">
        <v>158</v>
      </c>
      <c r="L12639">
        <v>88</v>
      </c>
      <c r="O12639">
        <v>58</v>
      </c>
      <c r="P12639">
        <v>23</v>
      </c>
      <c r="U12639" s="1" t="s">
        <v>63</v>
      </c>
      <c r="V12639">
        <v>15</v>
      </c>
      <c r="W12639">
        <v>15</v>
      </c>
      <c r="X12639">
        <v>17</v>
      </c>
      <c r="Y12639">
        <v>6</v>
      </c>
      <c r="Z12639">
        <v>0</v>
      </c>
      <c r="AA12639">
        <v>0</v>
      </c>
    </row>
    <row r="12640" spans="1:27" x14ac:dyDescent="0.25">
      <c r="A12640" s="1" t="s">
        <v>100</v>
      </c>
      <c r="B12640" s="1" t="s">
        <v>4</v>
      </c>
      <c r="C12640" s="1" t="s">
        <v>33</v>
      </c>
      <c r="D12640" s="1" t="s">
        <v>871</v>
      </c>
      <c r="E12640" s="1" t="s">
        <v>61</v>
      </c>
      <c r="F12640" s="1" t="s">
        <v>385</v>
      </c>
      <c r="G12640" s="1" t="str">
        <f>UPPER(players_stats[[#This Row],[Agents]])</f>
        <v>BRIMSTONE, OMEN, VIPER</v>
      </c>
      <c r="H12640" s="1" t="str">
        <f>IF(OR(ISNUMBER(FIND(",",players_stats[[#This Row],[Agents MAYUS]])),ISNUMBER(FIND("All Match Types",players_stats[[#This Row],[Match Type]]))),"Eliminar","")</f>
        <v>Eliminar</v>
      </c>
      <c r="I12640">
        <v>67</v>
      </c>
      <c r="K12640">
        <v>180</v>
      </c>
      <c r="L12640">
        <v>10</v>
      </c>
      <c r="O12640">
        <v>64</v>
      </c>
      <c r="P12640">
        <v>27</v>
      </c>
      <c r="U12640" s="1" t="s">
        <v>63</v>
      </c>
      <c r="V12640">
        <v>15</v>
      </c>
      <c r="W12640">
        <v>43</v>
      </c>
      <c r="X12640">
        <v>43</v>
      </c>
      <c r="Y12640">
        <v>18</v>
      </c>
      <c r="Z12640">
        <v>0</v>
      </c>
      <c r="AA12640">
        <v>0</v>
      </c>
    </row>
    <row r="12641" spans="1:27" x14ac:dyDescent="0.25">
      <c r="A12641" s="1" t="s">
        <v>100</v>
      </c>
      <c r="B12641" s="1" t="s">
        <v>4</v>
      </c>
      <c r="C12641" s="1" t="s">
        <v>33</v>
      </c>
      <c r="D12641" s="1" t="s">
        <v>870</v>
      </c>
      <c r="E12641" s="1" t="s">
        <v>61</v>
      </c>
      <c r="F12641" s="1" t="s">
        <v>133</v>
      </c>
      <c r="G12641" s="1" t="str">
        <f>UPPER(players_stats[[#This Row],[Agents]])</f>
        <v>CYPHER</v>
      </c>
      <c r="H12641" s="1" t="str">
        <f>IF(OR(ISNUMBER(FIND(",",players_stats[[#This Row],[Agents MAYUS]])),ISNUMBER(FIND("All Match Types",players_stats[[#This Row],[Match Type]]))),"Eliminar","")</f>
        <v/>
      </c>
      <c r="I12641">
        <v>18</v>
      </c>
      <c r="K12641">
        <v>178</v>
      </c>
      <c r="L12641">
        <v>63</v>
      </c>
      <c r="O12641">
        <v>56</v>
      </c>
      <c r="P12641">
        <v>28</v>
      </c>
      <c r="U12641" s="1" t="s">
        <v>63</v>
      </c>
      <c r="V12641">
        <v>10</v>
      </c>
      <c r="W12641">
        <v>10</v>
      </c>
      <c r="X12641">
        <v>16</v>
      </c>
      <c r="Y12641">
        <v>5</v>
      </c>
      <c r="Z12641">
        <v>0</v>
      </c>
      <c r="AA12641">
        <v>0</v>
      </c>
    </row>
    <row r="12642" spans="1:27" x14ac:dyDescent="0.25">
      <c r="A12642" s="1" t="s">
        <v>100</v>
      </c>
      <c r="B12642" s="1" t="s">
        <v>4</v>
      </c>
      <c r="C12642" s="1" t="s">
        <v>33</v>
      </c>
      <c r="D12642" s="1" t="s">
        <v>870</v>
      </c>
      <c r="E12642" s="1" t="s">
        <v>61</v>
      </c>
      <c r="F12642" s="1" t="s">
        <v>130</v>
      </c>
      <c r="G12642" s="1" t="str">
        <f>UPPER(players_stats[[#This Row],[Agents]])</f>
        <v>FADE</v>
      </c>
      <c r="H12642" s="1" t="str">
        <f>IF(OR(ISNUMBER(FIND(",",players_stats[[#This Row],[Agents MAYUS]])),ISNUMBER(FIND("All Match Types",players_stats[[#This Row],[Match Type]]))),"Eliminar","")</f>
        <v/>
      </c>
      <c r="I12642">
        <v>23</v>
      </c>
      <c r="K12642">
        <v>188</v>
      </c>
      <c r="L12642">
        <v>114</v>
      </c>
      <c r="O12642">
        <v>7</v>
      </c>
      <c r="P12642">
        <v>26</v>
      </c>
      <c r="U12642" s="1" t="s">
        <v>63</v>
      </c>
      <c r="V12642">
        <v>16</v>
      </c>
      <c r="W12642">
        <v>16</v>
      </c>
      <c r="X12642">
        <v>14</v>
      </c>
      <c r="Y12642">
        <v>6</v>
      </c>
      <c r="Z12642">
        <v>0</v>
      </c>
      <c r="AA12642">
        <v>0</v>
      </c>
    </row>
    <row r="12643" spans="1:27" x14ac:dyDescent="0.25">
      <c r="A12643" s="1" t="s">
        <v>100</v>
      </c>
      <c r="B12643" s="1" t="s">
        <v>4</v>
      </c>
      <c r="C12643" s="1" t="s">
        <v>33</v>
      </c>
      <c r="D12643" s="1" t="s">
        <v>870</v>
      </c>
      <c r="E12643" s="1" t="s">
        <v>61</v>
      </c>
      <c r="F12643" s="1" t="s">
        <v>134</v>
      </c>
      <c r="G12643" s="1" t="str">
        <f>UPPER(players_stats[[#This Row],[Agents]])</f>
        <v>KILLJOY</v>
      </c>
      <c r="H12643" s="1" t="str">
        <f>IF(OR(ISNUMBER(FIND(",",players_stats[[#This Row],[Agents MAYUS]])),ISNUMBER(FIND("All Match Types",players_stats[[#This Row],[Match Type]]))),"Eliminar","")</f>
        <v/>
      </c>
      <c r="I12643">
        <v>26</v>
      </c>
      <c r="K12643">
        <v>251</v>
      </c>
      <c r="L12643">
        <v>114</v>
      </c>
      <c r="O12643">
        <v>92</v>
      </c>
      <c r="P12643">
        <v>4</v>
      </c>
      <c r="U12643" s="1" t="s">
        <v>63</v>
      </c>
      <c r="V12643">
        <v>24</v>
      </c>
      <c r="W12643">
        <v>24</v>
      </c>
      <c r="X12643">
        <v>21</v>
      </c>
      <c r="Y12643">
        <v>1</v>
      </c>
      <c r="Z12643">
        <v>0</v>
      </c>
      <c r="AA12643">
        <v>0</v>
      </c>
    </row>
    <row r="12644" spans="1:27" x14ac:dyDescent="0.25">
      <c r="A12644" s="1" t="s">
        <v>100</v>
      </c>
      <c r="B12644" s="1" t="s">
        <v>4</v>
      </c>
      <c r="C12644" s="1" t="s">
        <v>33</v>
      </c>
      <c r="D12644" s="1" t="s">
        <v>870</v>
      </c>
      <c r="E12644" s="1" t="s">
        <v>61</v>
      </c>
      <c r="F12644" s="1" t="s">
        <v>1494</v>
      </c>
      <c r="G12644" s="1" t="str">
        <f>UPPER(players_stats[[#This Row],[Agents]])</f>
        <v>CYPHER, FADE, KILLJOY</v>
      </c>
      <c r="H12644" s="1" t="str">
        <f>IF(OR(ISNUMBER(FIND(",",players_stats[[#This Row],[Agents MAYUS]])),ISNUMBER(FIND("All Match Types",players_stats[[#This Row],[Match Type]]))),"Eliminar","")</f>
        <v>Eliminar</v>
      </c>
      <c r="I12644">
        <v>67</v>
      </c>
      <c r="K12644">
        <v>206</v>
      </c>
      <c r="L12644">
        <v>98</v>
      </c>
      <c r="O12644">
        <v>75</v>
      </c>
      <c r="P12644">
        <v>18</v>
      </c>
      <c r="U12644" s="1" t="s">
        <v>63</v>
      </c>
      <c r="V12644">
        <v>24</v>
      </c>
      <c r="W12644">
        <v>50</v>
      </c>
      <c r="X12644">
        <v>51</v>
      </c>
      <c r="Y12644">
        <v>12</v>
      </c>
      <c r="Z12644">
        <v>0</v>
      </c>
      <c r="AA12644">
        <v>0</v>
      </c>
    </row>
    <row r="12645" spans="1:27" x14ac:dyDescent="0.25">
      <c r="A12645" s="1" t="s">
        <v>100</v>
      </c>
      <c r="B12645" s="1" t="s">
        <v>4</v>
      </c>
      <c r="C12645" s="1" t="s">
        <v>33</v>
      </c>
      <c r="D12645" s="1" t="s">
        <v>1485</v>
      </c>
      <c r="E12645" s="1" t="s">
        <v>61</v>
      </c>
      <c r="F12645" s="1" t="s">
        <v>157</v>
      </c>
      <c r="G12645" s="1" t="str">
        <f>UPPER(players_stats[[#This Row],[Agents]])</f>
        <v>HARBOR</v>
      </c>
      <c r="H12645" s="1" t="str">
        <f>IF(OR(ISNUMBER(FIND(",",players_stats[[#This Row],[Agents MAYUS]])),ISNUMBER(FIND("All Match Types",players_stats[[#This Row],[Match Type]]))),"Eliminar","")</f>
        <v/>
      </c>
      <c r="I12645">
        <v>26</v>
      </c>
      <c r="K12645">
        <v>144</v>
      </c>
      <c r="L12645">
        <v>72</v>
      </c>
      <c r="O12645">
        <v>5</v>
      </c>
      <c r="P12645">
        <v>4</v>
      </c>
      <c r="U12645" s="1" t="s">
        <v>63</v>
      </c>
      <c r="V12645">
        <v>13</v>
      </c>
      <c r="W12645">
        <v>13</v>
      </c>
      <c r="X12645">
        <v>18</v>
      </c>
      <c r="Y12645">
        <v>1</v>
      </c>
      <c r="Z12645">
        <v>0</v>
      </c>
      <c r="AA12645">
        <v>0</v>
      </c>
    </row>
    <row r="12646" spans="1:27" x14ac:dyDescent="0.25">
      <c r="A12646" s="1" t="s">
        <v>100</v>
      </c>
      <c r="B12646" s="1" t="s">
        <v>4</v>
      </c>
      <c r="C12646" s="1" t="s">
        <v>33</v>
      </c>
      <c r="D12646" s="1" t="s">
        <v>1485</v>
      </c>
      <c r="E12646" s="1" t="s">
        <v>61</v>
      </c>
      <c r="F12646" s="1" t="s">
        <v>134</v>
      </c>
      <c r="G12646" s="1" t="str">
        <f>UPPER(players_stats[[#This Row],[Agents]])</f>
        <v>KILLJOY</v>
      </c>
      <c r="H12646" s="1" t="str">
        <f>IF(OR(ISNUMBER(FIND(",",players_stats[[#This Row],[Agents MAYUS]])),ISNUMBER(FIND("All Match Types",players_stats[[#This Row],[Match Type]]))),"Eliminar","")</f>
        <v/>
      </c>
      <c r="I12646">
        <v>23</v>
      </c>
      <c r="K12646">
        <v>273</v>
      </c>
      <c r="L12646">
        <v>164</v>
      </c>
      <c r="O12646">
        <v>10</v>
      </c>
      <c r="P12646">
        <v>17</v>
      </c>
      <c r="U12646" s="1" t="s">
        <v>63</v>
      </c>
      <c r="V12646">
        <v>23</v>
      </c>
      <c r="W12646">
        <v>23</v>
      </c>
      <c r="X12646">
        <v>14</v>
      </c>
      <c r="Y12646">
        <v>4</v>
      </c>
      <c r="Z12646">
        <v>0</v>
      </c>
      <c r="AA12646">
        <v>0</v>
      </c>
    </row>
    <row r="12647" spans="1:27" x14ac:dyDescent="0.25">
      <c r="A12647" s="1" t="s">
        <v>100</v>
      </c>
      <c r="B12647" s="1" t="s">
        <v>4</v>
      </c>
      <c r="C12647" s="1" t="s">
        <v>33</v>
      </c>
      <c r="D12647" s="1" t="s">
        <v>1485</v>
      </c>
      <c r="E12647" s="1" t="s">
        <v>61</v>
      </c>
      <c r="F12647" s="1" t="s">
        <v>208</v>
      </c>
      <c r="G12647" s="1" t="str">
        <f>UPPER(players_stats[[#This Row],[Agents]])</f>
        <v>SKYE</v>
      </c>
      <c r="H12647" s="1" t="str">
        <f>IF(OR(ISNUMBER(FIND(",",players_stats[[#This Row],[Agents MAYUS]])),ISNUMBER(FIND("All Match Types",players_stats[[#This Row],[Match Type]]))),"Eliminar","")</f>
        <v/>
      </c>
      <c r="I12647">
        <v>18</v>
      </c>
      <c r="K12647">
        <v>90</v>
      </c>
      <c r="L12647">
        <v>31</v>
      </c>
      <c r="O12647">
        <v>28</v>
      </c>
      <c r="P12647">
        <v>33</v>
      </c>
      <c r="U12647" s="1" t="s">
        <v>63</v>
      </c>
      <c r="V12647">
        <v>5</v>
      </c>
      <c r="W12647">
        <v>5</v>
      </c>
      <c r="X12647">
        <v>16</v>
      </c>
      <c r="Y12647">
        <v>6</v>
      </c>
      <c r="Z12647">
        <v>0</v>
      </c>
      <c r="AA12647">
        <v>0</v>
      </c>
    </row>
    <row r="12648" spans="1:27" x14ac:dyDescent="0.25">
      <c r="A12648" s="1" t="s">
        <v>100</v>
      </c>
      <c r="B12648" s="1" t="s">
        <v>4</v>
      </c>
      <c r="C12648" s="1" t="s">
        <v>33</v>
      </c>
      <c r="D12648" s="1" t="s">
        <v>1485</v>
      </c>
      <c r="E12648" s="1" t="s">
        <v>61</v>
      </c>
      <c r="F12648" s="1" t="s">
        <v>1495</v>
      </c>
      <c r="G12648" s="1" t="str">
        <f>UPPER(players_stats[[#This Row],[Agents]])</f>
        <v>HARBOR, KILLJOY, SKYE</v>
      </c>
      <c r="H12648" s="1" t="str">
        <f>IF(OR(ISNUMBER(FIND(",",players_stats[[#This Row],[Agents MAYUS]])),ISNUMBER(FIND("All Match Types",players_stats[[#This Row],[Match Type]]))),"Eliminar","")</f>
        <v>Eliminar</v>
      </c>
      <c r="I12648">
        <v>67</v>
      </c>
      <c r="K12648">
        <v>169</v>
      </c>
      <c r="L12648">
        <v>85</v>
      </c>
      <c r="O12648">
        <v>61</v>
      </c>
      <c r="P12648">
        <v>16</v>
      </c>
      <c r="U12648" s="1" t="s">
        <v>63</v>
      </c>
      <c r="V12648">
        <v>23</v>
      </c>
      <c r="W12648">
        <v>41</v>
      </c>
      <c r="X12648">
        <v>48</v>
      </c>
      <c r="Y12648">
        <v>11</v>
      </c>
      <c r="Z12648">
        <v>0</v>
      </c>
      <c r="AA12648">
        <v>0</v>
      </c>
    </row>
    <row r="12649" spans="1:27" x14ac:dyDescent="0.25">
      <c r="A12649" s="1" t="s">
        <v>100</v>
      </c>
      <c r="B12649" s="1" t="s">
        <v>4</v>
      </c>
      <c r="C12649" s="1" t="s">
        <v>33</v>
      </c>
      <c r="D12649" s="1" t="s">
        <v>868</v>
      </c>
      <c r="E12649" s="1" t="s">
        <v>61</v>
      </c>
      <c r="F12649" s="1" t="s">
        <v>145</v>
      </c>
      <c r="G12649" s="1" t="str">
        <f>UPPER(players_stats[[#This Row],[Agents]])</f>
        <v>JETT</v>
      </c>
      <c r="H12649" s="1" t="str">
        <f>IF(OR(ISNUMBER(FIND(",",players_stats[[#This Row],[Agents MAYUS]])),ISNUMBER(FIND("All Match Types",players_stats[[#This Row],[Match Type]]))),"Eliminar","")</f>
        <v/>
      </c>
      <c r="I12649">
        <v>26</v>
      </c>
      <c r="K12649">
        <v>172</v>
      </c>
      <c r="L12649">
        <v>8</v>
      </c>
      <c r="O12649">
        <v>62</v>
      </c>
      <c r="P12649">
        <v>12</v>
      </c>
      <c r="U12649" s="1" t="s">
        <v>63</v>
      </c>
      <c r="V12649">
        <v>16</v>
      </c>
      <c r="W12649">
        <v>16</v>
      </c>
      <c r="X12649">
        <v>20</v>
      </c>
      <c r="Y12649">
        <v>3</v>
      </c>
      <c r="Z12649">
        <v>0</v>
      </c>
      <c r="AA12649">
        <v>0</v>
      </c>
    </row>
    <row r="12650" spans="1:27" x14ac:dyDescent="0.25">
      <c r="A12650" s="1" t="s">
        <v>100</v>
      </c>
      <c r="B12650" s="1" t="s">
        <v>4</v>
      </c>
      <c r="C12650" s="1" t="s">
        <v>33</v>
      </c>
      <c r="D12650" s="1" t="s">
        <v>868</v>
      </c>
      <c r="E12650" s="1" t="s">
        <v>61</v>
      </c>
      <c r="F12650" s="1" t="s">
        <v>146</v>
      </c>
      <c r="G12650" s="1" t="str">
        <f>UPPER(players_stats[[#This Row],[Agents]])</f>
        <v>RAZE</v>
      </c>
      <c r="H12650" s="1" t="str">
        <f>IF(OR(ISNUMBER(FIND(",",players_stats[[#This Row],[Agents MAYUS]])),ISNUMBER(FIND("All Match Types",players_stats[[#This Row],[Match Type]]))),"Eliminar","")</f>
        <v/>
      </c>
      <c r="I12650">
        <v>41</v>
      </c>
      <c r="K12650">
        <v>189</v>
      </c>
      <c r="L12650">
        <v>96</v>
      </c>
      <c r="O12650">
        <v>63</v>
      </c>
      <c r="P12650">
        <v>17</v>
      </c>
      <c r="U12650" s="1" t="s">
        <v>63</v>
      </c>
      <c r="V12650">
        <v>14</v>
      </c>
      <c r="W12650">
        <v>26</v>
      </c>
      <c r="X12650">
        <v>27</v>
      </c>
      <c r="Y12650">
        <v>7</v>
      </c>
      <c r="Z12650">
        <v>0</v>
      </c>
      <c r="AA12650">
        <v>0</v>
      </c>
    </row>
    <row r="12651" spans="1:27" x14ac:dyDescent="0.25">
      <c r="A12651" s="1" t="s">
        <v>100</v>
      </c>
      <c r="B12651" s="1" t="s">
        <v>4</v>
      </c>
      <c r="C12651" s="1" t="s">
        <v>33</v>
      </c>
      <c r="D12651" s="1" t="s">
        <v>868</v>
      </c>
      <c r="E12651" s="1" t="s">
        <v>61</v>
      </c>
      <c r="F12651" s="1" t="s">
        <v>148</v>
      </c>
      <c r="G12651" s="1" t="str">
        <f>UPPER(players_stats[[#This Row],[Agents]])</f>
        <v>JETT, RAZE</v>
      </c>
      <c r="H12651" s="1" t="str">
        <f>IF(OR(ISNUMBER(FIND(",",players_stats[[#This Row],[Agents MAYUS]])),ISNUMBER(FIND("All Match Types",players_stats[[#This Row],[Match Type]]))),"Eliminar","")</f>
        <v>Eliminar</v>
      </c>
      <c r="I12651">
        <v>67</v>
      </c>
      <c r="K12651">
        <v>183</v>
      </c>
      <c r="L12651">
        <v>89</v>
      </c>
      <c r="O12651">
        <v>63</v>
      </c>
      <c r="P12651">
        <v>15</v>
      </c>
      <c r="U12651" s="1" t="s">
        <v>63</v>
      </c>
      <c r="V12651">
        <v>16</v>
      </c>
      <c r="W12651">
        <v>42</v>
      </c>
      <c r="X12651">
        <v>47</v>
      </c>
      <c r="Y12651">
        <v>10</v>
      </c>
      <c r="Z12651">
        <v>0</v>
      </c>
      <c r="AA12651">
        <v>0</v>
      </c>
    </row>
    <row r="12652" spans="1:27" x14ac:dyDescent="0.25">
      <c r="A12652" s="1" t="s">
        <v>100</v>
      </c>
      <c r="B12652" s="1" t="s">
        <v>4</v>
      </c>
      <c r="C12652" s="1" t="s">
        <v>33</v>
      </c>
      <c r="D12652" s="1" t="s">
        <v>867</v>
      </c>
      <c r="E12652" s="1" t="s">
        <v>61</v>
      </c>
      <c r="F12652" s="1" t="s">
        <v>151</v>
      </c>
      <c r="G12652" s="1" t="str">
        <f>UPPER(players_stats[[#This Row],[Agents]])</f>
        <v>SOVA</v>
      </c>
      <c r="H12652" s="1" t="str">
        <f>IF(OR(ISNUMBER(FIND(",",players_stats[[#This Row],[Agents MAYUS]])),ISNUMBER(FIND("All Match Types",players_stats[[#This Row],[Match Type]]))),"Eliminar","")</f>
        <v/>
      </c>
      <c r="I12652">
        <v>26</v>
      </c>
      <c r="K12652">
        <v>194</v>
      </c>
      <c r="L12652">
        <v>106</v>
      </c>
      <c r="O12652">
        <v>69</v>
      </c>
      <c r="P12652">
        <v>15</v>
      </c>
      <c r="U12652" s="1" t="s">
        <v>63</v>
      </c>
      <c r="V12652">
        <v>18</v>
      </c>
      <c r="W12652">
        <v>18</v>
      </c>
      <c r="X12652">
        <v>17</v>
      </c>
      <c r="Y12652">
        <v>4</v>
      </c>
      <c r="Z12652">
        <v>0</v>
      </c>
      <c r="AA12652">
        <v>0</v>
      </c>
    </row>
    <row r="12653" spans="1:27" x14ac:dyDescent="0.25">
      <c r="A12653" s="1" t="s">
        <v>100</v>
      </c>
      <c r="B12653" s="1" t="s">
        <v>4</v>
      </c>
      <c r="C12653" s="1" t="s">
        <v>33</v>
      </c>
      <c r="D12653" s="1" t="s">
        <v>867</v>
      </c>
      <c r="E12653" s="1" t="s">
        <v>61</v>
      </c>
      <c r="F12653" s="1" t="s">
        <v>152</v>
      </c>
      <c r="G12653" s="1" t="str">
        <f>UPPER(players_stats[[#This Row],[Agents]])</f>
        <v>VIPER</v>
      </c>
      <c r="H12653" s="1" t="str">
        <f>IF(OR(ISNUMBER(FIND(",",players_stats[[#This Row],[Agents MAYUS]])),ISNUMBER(FIND("All Match Types",players_stats[[#This Row],[Match Type]]))),"Eliminar","")</f>
        <v/>
      </c>
      <c r="I12653">
        <v>41</v>
      </c>
      <c r="K12653">
        <v>184</v>
      </c>
      <c r="L12653">
        <v>83</v>
      </c>
      <c r="O12653">
        <v>61</v>
      </c>
      <c r="P12653">
        <v>34</v>
      </c>
      <c r="U12653" s="1" t="s">
        <v>63</v>
      </c>
      <c r="V12653">
        <v>16</v>
      </c>
      <c r="W12653">
        <v>25</v>
      </c>
      <c r="X12653">
        <v>30</v>
      </c>
      <c r="Y12653">
        <v>14</v>
      </c>
      <c r="Z12653">
        <v>0</v>
      </c>
      <c r="AA12653">
        <v>0</v>
      </c>
    </row>
    <row r="12654" spans="1:27" x14ac:dyDescent="0.25">
      <c r="A12654" s="1" t="s">
        <v>100</v>
      </c>
      <c r="B12654" s="1" t="s">
        <v>4</v>
      </c>
      <c r="C12654" s="1" t="s">
        <v>33</v>
      </c>
      <c r="D12654" s="1" t="s">
        <v>867</v>
      </c>
      <c r="E12654" s="1" t="s">
        <v>61</v>
      </c>
      <c r="F12654" s="1" t="s">
        <v>153</v>
      </c>
      <c r="G12654" s="1" t="str">
        <f>UPPER(players_stats[[#This Row],[Agents]])</f>
        <v>SOVA, VIPER</v>
      </c>
      <c r="H12654" s="1" t="str">
        <f>IF(OR(ISNUMBER(FIND(",",players_stats[[#This Row],[Agents MAYUS]])),ISNUMBER(FIND("All Match Types",players_stats[[#This Row],[Match Type]]))),"Eliminar","")</f>
        <v>Eliminar</v>
      </c>
      <c r="I12654">
        <v>67</v>
      </c>
      <c r="K12654">
        <v>188</v>
      </c>
      <c r="L12654">
        <v>91</v>
      </c>
      <c r="O12654">
        <v>64</v>
      </c>
      <c r="P12654">
        <v>27</v>
      </c>
      <c r="U12654" s="1" t="s">
        <v>63</v>
      </c>
      <c r="V12654">
        <v>18</v>
      </c>
      <c r="W12654">
        <v>43</v>
      </c>
      <c r="X12654">
        <v>47</v>
      </c>
      <c r="Y12654">
        <v>18</v>
      </c>
      <c r="Z12654">
        <v>0</v>
      </c>
      <c r="AA12654">
        <v>0</v>
      </c>
    </row>
    <row r="12655" spans="1:27" x14ac:dyDescent="0.25">
      <c r="A12655" s="1" t="s">
        <v>100</v>
      </c>
      <c r="B12655" s="1" t="s">
        <v>4</v>
      </c>
      <c r="C12655" s="1" t="s">
        <v>15</v>
      </c>
      <c r="D12655" s="1" t="s">
        <v>859</v>
      </c>
      <c r="E12655" s="1" t="s">
        <v>66</v>
      </c>
      <c r="F12655" s="1" t="s">
        <v>133</v>
      </c>
      <c r="G12655" s="1" t="str">
        <f>UPPER(players_stats[[#This Row],[Agents]])</f>
        <v>CYPHER</v>
      </c>
      <c r="H12655" s="1" t="str">
        <f>IF(OR(ISNUMBER(FIND(",",players_stats[[#This Row],[Agents MAYUS]])),ISNUMBER(FIND("All Match Types",players_stats[[#This Row],[Match Type]]))),"Eliminar","")</f>
        <v/>
      </c>
      <c r="I12655">
        <v>42</v>
      </c>
      <c r="K12655">
        <v>238</v>
      </c>
      <c r="L12655">
        <v>146</v>
      </c>
      <c r="O12655">
        <v>83</v>
      </c>
      <c r="P12655">
        <v>26</v>
      </c>
      <c r="U12655" s="1" t="s">
        <v>63</v>
      </c>
      <c r="V12655">
        <v>18</v>
      </c>
      <c r="W12655">
        <v>35</v>
      </c>
      <c r="X12655">
        <v>24</v>
      </c>
      <c r="Y12655">
        <v>11</v>
      </c>
      <c r="Z12655">
        <v>0</v>
      </c>
      <c r="AA12655">
        <v>0</v>
      </c>
    </row>
    <row r="12656" spans="1:27" x14ac:dyDescent="0.25">
      <c r="A12656" s="1" t="s">
        <v>100</v>
      </c>
      <c r="B12656" s="1" t="s">
        <v>4</v>
      </c>
      <c r="C12656" s="1" t="s">
        <v>15</v>
      </c>
      <c r="D12656" s="1" t="s">
        <v>863</v>
      </c>
      <c r="E12656" s="1" t="s">
        <v>66</v>
      </c>
      <c r="F12656" s="1" t="s">
        <v>145</v>
      </c>
      <c r="G12656" s="1" t="str">
        <f>UPPER(players_stats[[#This Row],[Agents]])</f>
        <v>JETT</v>
      </c>
      <c r="H12656" s="1" t="str">
        <f>IF(OR(ISNUMBER(FIND(",",players_stats[[#This Row],[Agents MAYUS]])),ISNUMBER(FIND("All Match Types",players_stats[[#This Row],[Match Type]]))),"Eliminar","")</f>
        <v/>
      </c>
      <c r="I12656">
        <v>42</v>
      </c>
      <c r="K12656">
        <v>122</v>
      </c>
      <c r="L12656">
        <v>61</v>
      </c>
      <c r="O12656">
        <v>4</v>
      </c>
      <c r="P12656">
        <v>19</v>
      </c>
      <c r="U12656" s="1" t="s">
        <v>63</v>
      </c>
      <c r="V12656">
        <v>11</v>
      </c>
      <c r="W12656">
        <v>17</v>
      </c>
      <c r="X12656">
        <v>28</v>
      </c>
      <c r="Y12656">
        <v>8</v>
      </c>
      <c r="Z12656">
        <v>0</v>
      </c>
      <c r="AA12656">
        <v>0</v>
      </c>
    </row>
    <row r="12657" spans="1:27" x14ac:dyDescent="0.25">
      <c r="A12657" s="1" t="s">
        <v>100</v>
      </c>
      <c r="B12657" s="1" t="s">
        <v>4</v>
      </c>
      <c r="C12657" s="1" t="s">
        <v>15</v>
      </c>
      <c r="D12657" s="1" t="s">
        <v>861</v>
      </c>
      <c r="E12657" s="1" t="s">
        <v>66</v>
      </c>
      <c r="F12657" s="1" t="s">
        <v>215</v>
      </c>
      <c r="G12657" s="1" t="str">
        <f>UPPER(players_stats[[#This Row],[Agents]])</f>
        <v>KAYO</v>
      </c>
      <c r="H12657" s="1" t="str">
        <f>IF(OR(ISNUMBER(FIND(",",players_stats[[#This Row],[Agents MAYUS]])),ISNUMBER(FIND("All Match Types",players_stats[[#This Row],[Match Type]]))),"Eliminar","")</f>
        <v/>
      </c>
      <c r="I12657">
        <v>22</v>
      </c>
      <c r="K12657">
        <v>284</v>
      </c>
      <c r="L12657">
        <v>15</v>
      </c>
      <c r="O12657">
        <v>95</v>
      </c>
      <c r="P12657">
        <v>59</v>
      </c>
      <c r="U12657" s="1" t="s">
        <v>63</v>
      </c>
      <c r="V12657">
        <v>21</v>
      </c>
      <c r="W12657">
        <v>21</v>
      </c>
      <c r="X12657">
        <v>14</v>
      </c>
      <c r="Y12657">
        <v>13</v>
      </c>
      <c r="Z12657">
        <v>0</v>
      </c>
      <c r="AA12657">
        <v>0</v>
      </c>
    </row>
    <row r="12658" spans="1:27" x14ac:dyDescent="0.25">
      <c r="A12658" s="1" t="s">
        <v>100</v>
      </c>
      <c r="B12658" s="1" t="s">
        <v>4</v>
      </c>
      <c r="C12658" s="1" t="s">
        <v>15</v>
      </c>
      <c r="D12658" s="1" t="s">
        <v>861</v>
      </c>
      <c r="E12658" s="1" t="s">
        <v>66</v>
      </c>
      <c r="F12658" s="1" t="s">
        <v>152</v>
      </c>
      <c r="G12658" s="1" t="str">
        <f>UPPER(players_stats[[#This Row],[Agents]])</f>
        <v>VIPER</v>
      </c>
      <c r="H12658" s="1" t="str">
        <f>IF(OR(ISNUMBER(FIND(",",players_stats[[#This Row],[Agents MAYUS]])),ISNUMBER(FIND("All Match Types",players_stats[[#This Row],[Match Type]]))),"Eliminar","")</f>
        <v/>
      </c>
      <c r="I12658">
        <v>20</v>
      </c>
      <c r="K12658">
        <v>231</v>
      </c>
      <c r="L12658">
        <v>125</v>
      </c>
      <c r="O12658">
        <v>75</v>
      </c>
      <c r="P12658">
        <v>25</v>
      </c>
      <c r="U12658" s="1" t="s">
        <v>63</v>
      </c>
      <c r="V12658">
        <v>15</v>
      </c>
      <c r="W12658">
        <v>15</v>
      </c>
      <c r="X12658">
        <v>12</v>
      </c>
      <c r="Y12658">
        <v>5</v>
      </c>
      <c r="Z12658">
        <v>0</v>
      </c>
      <c r="AA12658">
        <v>0</v>
      </c>
    </row>
    <row r="12659" spans="1:27" x14ac:dyDescent="0.25">
      <c r="A12659" s="1" t="s">
        <v>100</v>
      </c>
      <c r="B12659" s="1" t="s">
        <v>4</v>
      </c>
      <c r="C12659" s="1" t="s">
        <v>15</v>
      </c>
      <c r="D12659" s="1" t="s">
        <v>861</v>
      </c>
      <c r="E12659" s="1" t="s">
        <v>66</v>
      </c>
      <c r="F12659" s="1" t="s">
        <v>262</v>
      </c>
      <c r="G12659" s="1" t="str">
        <f>UPPER(players_stats[[#This Row],[Agents]])</f>
        <v>KAYO, VIPER</v>
      </c>
      <c r="H12659" s="1" t="str">
        <f>IF(OR(ISNUMBER(FIND(",",players_stats[[#This Row],[Agents MAYUS]])),ISNUMBER(FIND("All Match Types",players_stats[[#This Row],[Match Type]]))),"Eliminar","")</f>
        <v>Eliminar</v>
      </c>
      <c r="I12659">
        <v>42</v>
      </c>
      <c r="K12659">
        <v>258</v>
      </c>
      <c r="L12659">
        <v>138</v>
      </c>
      <c r="O12659">
        <v>86</v>
      </c>
      <c r="P12659">
        <v>43</v>
      </c>
      <c r="U12659" s="1" t="s">
        <v>63</v>
      </c>
      <c r="V12659">
        <v>21</v>
      </c>
      <c r="W12659">
        <v>36</v>
      </c>
      <c r="X12659">
        <v>26</v>
      </c>
      <c r="Y12659">
        <v>18</v>
      </c>
      <c r="Z12659">
        <v>0</v>
      </c>
      <c r="AA12659">
        <v>0</v>
      </c>
    </row>
    <row r="12660" spans="1:27" x14ac:dyDescent="0.25">
      <c r="A12660" s="1" t="s">
        <v>100</v>
      </c>
      <c r="B12660" s="1" t="s">
        <v>4</v>
      </c>
      <c r="C12660" s="1" t="s">
        <v>15</v>
      </c>
      <c r="D12660" s="1" t="s">
        <v>862</v>
      </c>
      <c r="E12660" s="1" t="s">
        <v>66</v>
      </c>
      <c r="F12660" s="1" t="s">
        <v>134</v>
      </c>
      <c r="G12660" s="1" t="str">
        <f>UPPER(players_stats[[#This Row],[Agents]])</f>
        <v>KILLJOY</v>
      </c>
      <c r="H12660" s="1" t="str">
        <f>IF(OR(ISNUMBER(FIND(",",players_stats[[#This Row],[Agents MAYUS]])),ISNUMBER(FIND("All Match Types",players_stats[[#This Row],[Match Type]]))),"Eliminar","")</f>
        <v/>
      </c>
      <c r="I12660">
        <v>20</v>
      </c>
      <c r="K12660">
        <v>207</v>
      </c>
      <c r="L12660">
        <v>107</v>
      </c>
      <c r="O12660">
        <v>75</v>
      </c>
      <c r="P12660">
        <v>2</v>
      </c>
      <c r="U12660" s="1" t="s">
        <v>63</v>
      </c>
      <c r="V12660">
        <v>15</v>
      </c>
      <c r="W12660">
        <v>15</v>
      </c>
      <c r="X12660">
        <v>14</v>
      </c>
      <c r="Y12660">
        <v>4</v>
      </c>
      <c r="Z12660">
        <v>0</v>
      </c>
      <c r="AA12660">
        <v>0</v>
      </c>
    </row>
    <row r="12661" spans="1:27" x14ac:dyDescent="0.25">
      <c r="A12661" s="1" t="s">
        <v>100</v>
      </c>
      <c r="B12661" s="1" t="s">
        <v>4</v>
      </c>
      <c r="C12661" s="1" t="s">
        <v>15</v>
      </c>
      <c r="D12661" s="1" t="s">
        <v>862</v>
      </c>
      <c r="E12661" s="1" t="s">
        <v>66</v>
      </c>
      <c r="F12661" s="1" t="s">
        <v>140</v>
      </c>
      <c r="G12661" s="1" t="str">
        <f>UPPER(players_stats[[#This Row],[Agents]])</f>
        <v>OMEN</v>
      </c>
      <c r="H12661" s="1" t="str">
        <f>IF(OR(ISNUMBER(FIND(",",players_stats[[#This Row],[Agents MAYUS]])),ISNUMBER(FIND("All Match Types",players_stats[[#This Row],[Match Type]]))),"Eliminar","")</f>
        <v/>
      </c>
      <c r="I12661">
        <v>22</v>
      </c>
      <c r="K12661">
        <v>190</v>
      </c>
      <c r="L12661">
        <v>15</v>
      </c>
      <c r="O12661">
        <v>68</v>
      </c>
      <c r="P12661">
        <v>45</v>
      </c>
      <c r="U12661" s="1" t="s">
        <v>63</v>
      </c>
      <c r="V12661">
        <v>15</v>
      </c>
      <c r="W12661">
        <v>15</v>
      </c>
      <c r="X12661">
        <v>10</v>
      </c>
      <c r="Y12661">
        <v>10</v>
      </c>
      <c r="Z12661">
        <v>0</v>
      </c>
      <c r="AA12661">
        <v>0</v>
      </c>
    </row>
    <row r="12662" spans="1:27" x14ac:dyDescent="0.25">
      <c r="A12662" s="1" t="s">
        <v>100</v>
      </c>
      <c r="B12662" s="1" t="s">
        <v>4</v>
      </c>
      <c r="C12662" s="1" t="s">
        <v>15</v>
      </c>
      <c r="D12662" s="1" t="s">
        <v>862</v>
      </c>
      <c r="E12662" s="1" t="s">
        <v>66</v>
      </c>
      <c r="F12662" s="1" t="s">
        <v>763</v>
      </c>
      <c r="G12662" s="1" t="str">
        <f>UPPER(players_stats[[#This Row],[Agents]])</f>
        <v>KILLJOY, OMEN</v>
      </c>
      <c r="H12662" s="1" t="str">
        <f>IF(OR(ISNUMBER(FIND(",",players_stats[[#This Row],[Agents MAYUS]])),ISNUMBER(FIND("All Match Types",players_stats[[#This Row],[Match Type]]))),"Eliminar","")</f>
        <v>Eliminar</v>
      </c>
      <c r="I12662">
        <v>42</v>
      </c>
      <c r="K12662">
        <v>198</v>
      </c>
      <c r="L12662">
        <v>125</v>
      </c>
      <c r="O12662">
        <v>71</v>
      </c>
      <c r="P12662">
        <v>33</v>
      </c>
      <c r="U12662" s="1" t="s">
        <v>63</v>
      </c>
      <c r="V12662">
        <v>15</v>
      </c>
      <c r="W12662">
        <v>30</v>
      </c>
      <c r="X12662">
        <v>24</v>
      </c>
      <c r="Y12662">
        <v>14</v>
      </c>
      <c r="Z12662">
        <v>0</v>
      </c>
      <c r="AA12662">
        <v>0</v>
      </c>
    </row>
    <row r="12663" spans="1:27" x14ac:dyDescent="0.25">
      <c r="A12663" s="1" t="s">
        <v>100</v>
      </c>
      <c r="B12663" s="1" t="s">
        <v>4</v>
      </c>
      <c r="C12663" s="1" t="s">
        <v>15</v>
      </c>
      <c r="D12663" s="1" t="s">
        <v>877</v>
      </c>
      <c r="E12663" s="1" t="s">
        <v>66</v>
      </c>
      <c r="F12663" s="1" t="s">
        <v>151</v>
      </c>
      <c r="G12663" s="1" t="str">
        <f>UPPER(players_stats[[#This Row],[Agents]])</f>
        <v>SOVA</v>
      </c>
      <c r="H12663" s="1" t="str">
        <f>IF(OR(ISNUMBER(FIND(",",players_stats[[#This Row],[Agents MAYUS]])),ISNUMBER(FIND("All Match Types",players_stats[[#This Row],[Match Type]]))),"Eliminar","")</f>
        <v/>
      </c>
      <c r="I12663">
        <v>42</v>
      </c>
      <c r="K12663">
        <v>176</v>
      </c>
      <c r="L12663">
        <v>13</v>
      </c>
      <c r="O12663">
        <v>71</v>
      </c>
      <c r="P12663">
        <v>26</v>
      </c>
      <c r="U12663" s="1" t="s">
        <v>63</v>
      </c>
      <c r="V12663">
        <v>17</v>
      </c>
      <c r="W12663">
        <v>30</v>
      </c>
      <c r="X12663">
        <v>23</v>
      </c>
      <c r="Y12663">
        <v>11</v>
      </c>
      <c r="Z12663">
        <v>0</v>
      </c>
      <c r="AA12663">
        <v>0</v>
      </c>
    </row>
    <row r="12664" spans="1:27" x14ac:dyDescent="0.25">
      <c r="A12664" s="1" t="s">
        <v>100</v>
      </c>
      <c r="B12664" s="1" t="s">
        <v>4</v>
      </c>
      <c r="C12664" s="1" t="s">
        <v>15</v>
      </c>
      <c r="D12664" s="1" t="s">
        <v>1395</v>
      </c>
      <c r="E12664" s="1" t="s">
        <v>14</v>
      </c>
      <c r="F12664" s="1" t="s">
        <v>157</v>
      </c>
      <c r="G12664" s="1" t="str">
        <f>UPPER(players_stats[[#This Row],[Agents]])</f>
        <v>HARBOR</v>
      </c>
      <c r="H12664" s="1" t="str">
        <f>IF(OR(ISNUMBER(FIND(",",players_stats[[#This Row],[Agents MAYUS]])),ISNUMBER(FIND("All Match Types",players_stats[[#This Row],[Match Type]]))),"Eliminar","")</f>
        <v/>
      </c>
      <c r="I12664">
        <v>20</v>
      </c>
      <c r="K12664">
        <v>159</v>
      </c>
      <c r="L12664">
        <v>86</v>
      </c>
      <c r="O12664">
        <v>6</v>
      </c>
      <c r="P12664">
        <v>2</v>
      </c>
      <c r="U12664" s="1" t="s">
        <v>63</v>
      </c>
      <c r="V12664">
        <v>12</v>
      </c>
      <c r="W12664">
        <v>12</v>
      </c>
      <c r="X12664">
        <v>14</v>
      </c>
      <c r="Y12664">
        <v>4</v>
      </c>
      <c r="Z12664">
        <v>0</v>
      </c>
      <c r="AA12664">
        <v>0</v>
      </c>
    </row>
    <row r="12665" spans="1:27" x14ac:dyDescent="0.25">
      <c r="A12665" s="1" t="s">
        <v>100</v>
      </c>
      <c r="B12665" s="1" t="s">
        <v>4</v>
      </c>
      <c r="C12665" s="1" t="s">
        <v>15</v>
      </c>
      <c r="D12665" s="1" t="s">
        <v>1395</v>
      </c>
      <c r="E12665" s="1" t="s">
        <v>14</v>
      </c>
      <c r="F12665" s="1" t="s">
        <v>140</v>
      </c>
      <c r="G12665" s="1" t="str">
        <f>UPPER(players_stats[[#This Row],[Agents]])</f>
        <v>OMEN</v>
      </c>
      <c r="H12665" s="1" t="str">
        <f>IF(OR(ISNUMBER(FIND(",",players_stats[[#This Row],[Agents MAYUS]])),ISNUMBER(FIND("All Match Types",players_stats[[#This Row],[Match Type]]))),"Eliminar","")</f>
        <v/>
      </c>
      <c r="I12665">
        <v>22</v>
      </c>
      <c r="K12665">
        <v>90</v>
      </c>
      <c r="L12665">
        <v>5</v>
      </c>
      <c r="O12665">
        <v>36</v>
      </c>
      <c r="P12665">
        <v>32</v>
      </c>
      <c r="U12665" s="1" t="s">
        <v>63</v>
      </c>
      <c r="V12665">
        <v>8</v>
      </c>
      <c r="W12665">
        <v>8</v>
      </c>
      <c r="X12665">
        <v>16</v>
      </c>
      <c r="Y12665">
        <v>7</v>
      </c>
      <c r="Z12665">
        <v>0</v>
      </c>
      <c r="AA12665">
        <v>0</v>
      </c>
    </row>
    <row r="12666" spans="1:27" x14ac:dyDescent="0.25">
      <c r="A12666" s="1" t="s">
        <v>100</v>
      </c>
      <c r="B12666" s="1" t="s">
        <v>4</v>
      </c>
      <c r="C12666" s="1" t="s">
        <v>15</v>
      </c>
      <c r="D12666" s="1" t="s">
        <v>1395</v>
      </c>
      <c r="E12666" s="1" t="s">
        <v>14</v>
      </c>
      <c r="F12666" s="1" t="s">
        <v>376</v>
      </c>
      <c r="G12666" s="1" t="str">
        <f>UPPER(players_stats[[#This Row],[Agents]])</f>
        <v>HARBOR, OMEN</v>
      </c>
      <c r="H12666" s="1" t="str">
        <f>IF(OR(ISNUMBER(FIND(",",players_stats[[#This Row],[Agents MAYUS]])),ISNUMBER(FIND("All Match Types",players_stats[[#This Row],[Match Type]]))),"Eliminar","")</f>
        <v>Eliminar</v>
      </c>
      <c r="I12666">
        <v>42</v>
      </c>
      <c r="K12666">
        <v>124</v>
      </c>
      <c r="L12666">
        <v>67</v>
      </c>
      <c r="O12666">
        <v>48</v>
      </c>
      <c r="P12666">
        <v>26</v>
      </c>
      <c r="U12666" s="1" t="s">
        <v>63</v>
      </c>
      <c r="V12666">
        <v>12</v>
      </c>
      <c r="W12666">
        <v>20</v>
      </c>
      <c r="X12666">
        <v>30</v>
      </c>
      <c r="Y12666">
        <v>11</v>
      </c>
      <c r="Z12666">
        <v>0</v>
      </c>
      <c r="AA12666">
        <v>0</v>
      </c>
    </row>
    <row r="12667" spans="1:27" x14ac:dyDescent="0.25">
      <c r="A12667" s="1" t="s">
        <v>100</v>
      </c>
      <c r="B12667" s="1" t="s">
        <v>4</v>
      </c>
      <c r="C12667" s="1" t="s">
        <v>15</v>
      </c>
      <c r="D12667" s="1" t="s">
        <v>311</v>
      </c>
      <c r="E12667" s="1" t="s">
        <v>14</v>
      </c>
      <c r="F12667" s="1" t="s">
        <v>145</v>
      </c>
      <c r="G12667" s="1" t="str">
        <f>UPPER(players_stats[[#This Row],[Agents]])</f>
        <v>JETT</v>
      </c>
      <c r="H12667" s="1" t="str">
        <f>IF(OR(ISNUMBER(FIND(",",players_stats[[#This Row],[Agents MAYUS]])),ISNUMBER(FIND("All Match Types",players_stats[[#This Row],[Match Type]]))),"Eliminar","")</f>
        <v/>
      </c>
      <c r="I12667">
        <v>42</v>
      </c>
      <c r="K12667">
        <v>197</v>
      </c>
      <c r="L12667">
        <v>97</v>
      </c>
      <c r="O12667">
        <v>71</v>
      </c>
      <c r="P12667">
        <v>1</v>
      </c>
      <c r="U12667" s="1" t="s">
        <v>63</v>
      </c>
      <c r="V12667">
        <v>16</v>
      </c>
      <c r="W12667">
        <v>30</v>
      </c>
      <c r="X12667">
        <v>31</v>
      </c>
      <c r="Y12667">
        <v>4</v>
      </c>
      <c r="Z12667">
        <v>0</v>
      </c>
      <c r="AA12667">
        <v>0</v>
      </c>
    </row>
    <row r="12668" spans="1:27" x14ac:dyDescent="0.25">
      <c r="A12668" s="1" t="s">
        <v>100</v>
      </c>
      <c r="B12668" s="1" t="s">
        <v>4</v>
      </c>
      <c r="C12668" s="1" t="s">
        <v>15</v>
      </c>
      <c r="D12668" s="1" t="s">
        <v>305</v>
      </c>
      <c r="E12668" s="1" t="s">
        <v>14</v>
      </c>
      <c r="F12668" s="1" t="s">
        <v>215</v>
      </c>
      <c r="G12668" s="1" t="str">
        <f>UPPER(players_stats[[#This Row],[Agents]])</f>
        <v>KAYO</v>
      </c>
      <c r="H12668" s="1" t="str">
        <f>IF(OR(ISNUMBER(FIND(",",players_stats[[#This Row],[Agents MAYUS]])),ISNUMBER(FIND("All Match Types",players_stats[[#This Row],[Match Type]]))),"Eliminar","")</f>
        <v/>
      </c>
      <c r="I12668">
        <v>22</v>
      </c>
      <c r="K12668">
        <v>249</v>
      </c>
      <c r="L12668">
        <v>94</v>
      </c>
      <c r="O12668">
        <v>73</v>
      </c>
      <c r="P12668">
        <v>45</v>
      </c>
      <c r="U12668" s="1" t="s">
        <v>63</v>
      </c>
      <c r="V12668">
        <v>16</v>
      </c>
      <c r="W12668">
        <v>16</v>
      </c>
      <c r="X12668">
        <v>17</v>
      </c>
      <c r="Y12668">
        <v>10</v>
      </c>
      <c r="Z12668">
        <v>0</v>
      </c>
      <c r="AA12668">
        <v>0</v>
      </c>
    </row>
    <row r="12669" spans="1:27" x14ac:dyDescent="0.25">
      <c r="A12669" s="1" t="s">
        <v>100</v>
      </c>
      <c r="B12669" s="1" t="s">
        <v>4</v>
      </c>
      <c r="C12669" s="1" t="s">
        <v>15</v>
      </c>
      <c r="D12669" s="1" t="s">
        <v>305</v>
      </c>
      <c r="E12669" s="1" t="s">
        <v>14</v>
      </c>
      <c r="F12669" s="1" t="s">
        <v>134</v>
      </c>
      <c r="G12669" s="1" t="str">
        <f>UPPER(players_stats[[#This Row],[Agents]])</f>
        <v>KILLJOY</v>
      </c>
      <c r="H12669" s="1" t="str">
        <f>IF(OR(ISNUMBER(FIND(",",players_stats[[#This Row],[Agents MAYUS]])),ISNUMBER(FIND("All Match Types",players_stats[[#This Row],[Match Type]]))),"Eliminar","")</f>
        <v/>
      </c>
      <c r="I12669">
        <v>20</v>
      </c>
      <c r="K12669">
        <v>229</v>
      </c>
      <c r="L12669">
        <v>107</v>
      </c>
      <c r="O12669">
        <v>75</v>
      </c>
      <c r="P12669">
        <v>15</v>
      </c>
      <c r="U12669" s="1" t="s">
        <v>63</v>
      </c>
      <c r="V12669">
        <v>15</v>
      </c>
      <c r="W12669">
        <v>15</v>
      </c>
      <c r="X12669">
        <v>14</v>
      </c>
      <c r="Y12669">
        <v>3</v>
      </c>
      <c r="Z12669">
        <v>0</v>
      </c>
      <c r="AA12669">
        <v>0</v>
      </c>
    </row>
    <row r="12670" spans="1:27" x14ac:dyDescent="0.25">
      <c r="A12670" s="1" t="s">
        <v>100</v>
      </c>
      <c r="B12670" s="1" t="s">
        <v>4</v>
      </c>
      <c r="C12670" s="1" t="s">
        <v>15</v>
      </c>
      <c r="D12670" s="1" t="s">
        <v>305</v>
      </c>
      <c r="E12670" s="1" t="s">
        <v>14</v>
      </c>
      <c r="F12670" s="1" t="s">
        <v>1023</v>
      </c>
      <c r="G12670" s="1" t="str">
        <f>UPPER(players_stats[[#This Row],[Agents]])</f>
        <v>KAYO, KILLJOY</v>
      </c>
      <c r="H12670" s="1" t="str">
        <f>IF(OR(ISNUMBER(FIND(",",players_stats[[#This Row],[Agents MAYUS]])),ISNUMBER(FIND("All Match Types",players_stats[[#This Row],[Match Type]]))),"Eliminar","")</f>
        <v>Eliminar</v>
      </c>
      <c r="I12670">
        <v>42</v>
      </c>
      <c r="K12670">
        <v>239</v>
      </c>
      <c r="L12670">
        <v>10</v>
      </c>
      <c r="O12670">
        <v>74</v>
      </c>
      <c r="P12670">
        <v>31</v>
      </c>
      <c r="U12670" s="1" t="s">
        <v>63</v>
      </c>
      <c r="V12670">
        <v>16</v>
      </c>
      <c r="W12670">
        <v>31</v>
      </c>
      <c r="X12670">
        <v>31</v>
      </c>
      <c r="Y12670">
        <v>13</v>
      </c>
      <c r="Z12670">
        <v>0</v>
      </c>
      <c r="AA12670">
        <v>0</v>
      </c>
    </row>
    <row r="12671" spans="1:27" x14ac:dyDescent="0.25">
      <c r="A12671" s="1" t="s">
        <v>100</v>
      </c>
      <c r="B12671" s="1" t="s">
        <v>4</v>
      </c>
      <c r="C12671" s="1" t="s">
        <v>15</v>
      </c>
      <c r="D12671" s="1" t="s">
        <v>308</v>
      </c>
      <c r="E12671" s="1" t="s">
        <v>14</v>
      </c>
      <c r="F12671" s="1" t="s">
        <v>134</v>
      </c>
      <c r="G12671" s="1" t="str">
        <f>UPPER(players_stats[[#This Row],[Agents]])</f>
        <v>KILLJOY</v>
      </c>
      <c r="H12671" s="1" t="str">
        <f>IF(OR(ISNUMBER(FIND(",",players_stats[[#This Row],[Agents MAYUS]])),ISNUMBER(FIND("All Match Types",players_stats[[#This Row],[Match Type]]))),"Eliminar","")</f>
        <v/>
      </c>
      <c r="I12671">
        <v>22</v>
      </c>
      <c r="K12671">
        <v>118</v>
      </c>
      <c r="L12671">
        <v>64</v>
      </c>
      <c r="O12671">
        <v>41</v>
      </c>
      <c r="P12671">
        <v>23</v>
      </c>
      <c r="U12671" s="1" t="s">
        <v>63</v>
      </c>
      <c r="V12671">
        <v>9</v>
      </c>
      <c r="W12671">
        <v>9</v>
      </c>
      <c r="X12671">
        <v>14</v>
      </c>
      <c r="Y12671">
        <v>5</v>
      </c>
      <c r="Z12671">
        <v>0</v>
      </c>
      <c r="AA12671">
        <v>0</v>
      </c>
    </row>
    <row r="12672" spans="1:27" x14ac:dyDescent="0.25">
      <c r="A12672" s="1" t="s">
        <v>100</v>
      </c>
      <c r="B12672" s="1" t="s">
        <v>4</v>
      </c>
      <c r="C12672" s="1" t="s">
        <v>15</v>
      </c>
      <c r="D12672" s="1" t="s">
        <v>308</v>
      </c>
      <c r="E12672" s="1" t="s">
        <v>14</v>
      </c>
      <c r="F12672" s="1" t="s">
        <v>152</v>
      </c>
      <c r="G12672" s="1" t="str">
        <f>UPPER(players_stats[[#This Row],[Agents]])</f>
        <v>VIPER</v>
      </c>
      <c r="H12672" s="1" t="str">
        <f>IF(OR(ISNUMBER(FIND(",",players_stats[[#This Row],[Agents MAYUS]])),ISNUMBER(FIND("All Match Types",players_stats[[#This Row],[Match Type]]))),"Eliminar","")</f>
        <v/>
      </c>
      <c r="I12672">
        <v>20</v>
      </c>
      <c r="K12672">
        <v>194</v>
      </c>
      <c r="L12672">
        <v>79</v>
      </c>
      <c r="O12672">
        <v>55</v>
      </c>
      <c r="P12672">
        <v>5</v>
      </c>
      <c r="U12672" s="1" t="s">
        <v>63</v>
      </c>
      <c r="V12672">
        <v>11</v>
      </c>
      <c r="W12672">
        <v>11</v>
      </c>
      <c r="X12672">
        <v>14</v>
      </c>
      <c r="Y12672">
        <v>10</v>
      </c>
      <c r="Z12672">
        <v>0</v>
      </c>
      <c r="AA12672">
        <v>0</v>
      </c>
    </row>
    <row r="12673" spans="1:27" x14ac:dyDescent="0.25">
      <c r="A12673" s="1" t="s">
        <v>100</v>
      </c>
      <c r="B12673" s="1" t="s">
        <v>4</v>
      </c>
      <c r="C12673" s="1" t="s">
        <v>15</v>
      </c>
      <c r="D12673" s="1" t="s">
        <v>308</v>
      </c>
      <c r="E12673" s="1" t="s">
        <v>14</v>
      </c>
      <c r="F12673" s="1" t="s">
        <v>266</v>
      </c>
      <c r="G12673" s="1" t="str">
        <f>UPPER(players_stats[[#This Row],[Agents]])</f>
        <v>KILLJOY, VIPER</v>
      </c>
      <c r="H12673" s="1" t="str">
        <f>IF(OR(ISNUMBER(FIND(",",players_stats[[#This Row],[Agents MAYUS]])),ISNUMBER(FIND("All Match Types",players_stats[[#This Row],[Match Type]]))),"Eliminar","")</f>
        <v>Eliminar</v>
      </c>
      <c r="I12673">
        <v>42</v>
      </c>
      <c r="K12673">
        <v>156</v>
      </c>
      <c r="L12673">
        <v>71</v>
      </c>
      <c r="O12673">
        <v>48</v>
      </c>
      <c r="P12673">
        <v>36</v>
      </c>
      <c r="U12673" s="1" t="s">
        <v>63</v>
      </c>
      <c r="V12673">
        <v>11</v>
      </c>
      <c r="W12673">
        <v>20</v>
      </c>
      <c r="X12673">
        <v>28</v>
      </c>
      <c r="Y12673">
        <v>15</v>
      </c>
      <c r="Z12673">
        <v>0</v>
      </c>
      <c r="AA12673">
        <v>0</v>
      </c>
    </row>
    <row r="12674" spans="1:27" x14ac:dyDescent="0.25">
      <c r="A12674" s="1" t="s">
        <v>100</v>
      </c>
      <c r="B12674" s="1" t="s">
        <v>4</v>
      </c>
      <c r="C12674" s="1" t="s">
        <v>15</v>
      </c>
      <c r="D12674" s="1" t="s">
        <v>207</v>
      </c>
      <c r="E12674" s="1" t="s">
        <v>14</v>
      </c>
      <c r="F12674" s="1" t="s">
        <v>151</v>
      </c>
      <c r="G12674" s="1" t="str">
        <f>UPPER(players_stats[[#This Row],[Agents]])</f>
        <v>SOVA</v>
      </c>
      <c r="H12674" s="1" t="str">
        <f>IF(OR(ISNUMBER(FIND(",",players_stats[[#This Row],[Agents MAYUS]])),ISNUMBER(FIND("All Match Types",players_stats[[#This Row],[Match Type]]))),"Eliminar","")</f>
        <v/>
      </c>
      <c r="I12674">
        <v>42</v>
      </c>
      <c r="K12674">
        <v>168</v>
      </c>
      <c r="L12674">
        <v>86</v>
      </c>
      <c r="O12674">
        <v>57</v>
      </c>
      <c r="P12674">
        <v>29</v>
      </c>
      <c r="U12674" s="1" t="s">
        <v>63</v>
      </c>
      <c r="V12674">
        <v>12</v>
      </c>
      <c r="W12674">
        <v>24</v>
      </c>
      <c r="X12674">
        <v>28</v>
      </c>
      <c r="Y12674">
        <v>12</v>
      </c>
      <c r="Z12674">
        <v>0</v>
      </c>
      <c r="AA12674">
        <v>0</v>
      </c>
    </row>
    <row r="12675" spans="1:27" x14ac:dyDescent="0.25">
      <c r="A12675" s="1" t="s">
        <v>100</v>
      </c>
      <c r="B12675" s="1" t="s">
        <v>4</v>
      </c>
      <c r="C12675" s="1" t="s">
        <v>27</v>
      </c>
      <c r="D12675" s="1" t="s">
        <v>210</v>
      </c>
      <c r="E12675" s="1" t="s">
        <v>23</v>
      </c>
      <c r="F12675" s="1" t="s">
        <v>181</v>
      </c>
      <c r="G12675" s="1" t="str">
        <f>UPPER(players_stats[[#This Row],[Agents]])</f>
        <v>BREACH</v>
      </c>
      <c r="H12675" s="1" t="str">
        <f>IF(OR(ISNUMBER(FIND(",",players_stats[[#This Row],[Agents MAYUS]])),ISNUMBER(FIND("All Match Types",players_stats[[#This Row],[Match Type]]))),"Eliminar","")</f>
        <v/>
      </c>
      <c r="I12675">
        <v>23</v>
      </c>
      <c r="K12675">
        <v>141</v>
      </c>
      <c r="L12675">
        <v>67</v>
      </c>
      <c r="O12675">
        <v>52</v>
      </c>
      <c r="P12675">
        <v>61</v>
      </c>
      <c r="U12675" s="1" t="s">
        <v>63</v>
      </c>
      <c r="V12675">
        <v>12</v>
      </c>
      <c r="W12675">
        <v>12</v>
      </c>
      <c r="X12675">
        <v>18</v>
      </c>
      <c r="Y12675">
        <v>14</v>
      </c>
      <c r="Z12675">
        <v>0</v>
      </c>
      <c r="AA12675">
        <v>0</v>
      </c>
    </row>
    <row r="12676" spans="1:27" x14ac:dyDescent="0.25">
      <c r="A12676" s="1" t="s">
        <v>100</v>
      </c>
      <c r="B12676" s="1" t="s">
        <v>4</v>
      </c>
      <c r="C12676" s="1" t="s">
        <v>27</v>
      </c>
      <c r="D12676" s="1" t="s">
        <v>210</v>
      </c>
      <c r="E12676" s="1" t="s">
        <v>23</v>
      </c>
      <c r="F12676" s="1" t="s">
        <v>215</v>
      </c>
      <c r="G12676" s="1" t="str">
        <f>UPPER(players_stats[[#This Row],[Agents]])</f>
        <v>KAYO</v>
      </c>
      <c r="H12676" s="1" t="str">
        <f>IF(OR(ISNUMBER(FIND(",",players_stats[[#This Row],[Agents MAYUS]])),ISNUMBER(FIND("All Match Types",players_stats[[#This Row],[Match Type]]))),"Eliminar","")</f>
        <v/>
      </c>
      <c r="I12676">
        <v>24</v>
      </c>
      <c r="K12676">
        <v>202</v>
      </c>
      <c r="L12676">
        <v>83</v>
      </c>
      <c r="O12676">
        <v>63</v>
      </c>
      <c r="P12676">
        <v>54</v>
      </c>
      <c r="U12676" s="1" t="s">
        <v>63</v>
      </c>
      <c r="V12676">
        <v>15</v>
      </c>
      <c r="W12676">
        <v>15</v>
      </c>
      <c r="X12676">
        <v>18</v>
      </c>
      <c r="Y12676">
        <v>13</v>
      </c>
      <c r="Z12676">
        <v>0</v>
      </c>
      <c r="AA12676">
        <v>0</v>
      </c>
    </row>
    <row r="12677" spans="1:27" x14ac:dyDescent="0.25">
      <c r="A12677" s="1" t="s">
        <v>100</v>
      </c>
      <c r="B12677" s="1" t="s">
        <v>4</v>
      </c>
      <c r="C12677" s="1" t="s">
        <v>27</v>
      </c>
      <c r="D12677" s="1" t="s">
        <v>210</v>
      </c>
      <c r="E12677" s="1" t="s">
        <v>23</v>
      </c>
      <c r="F12677" s="1" t="s">
        <v>146</v>
      </c>
      <c r="G12677" s="1" t="str">
        <f>UPPER(players_stats[[#This Row],[Agents]])</f>
        <v>RAZE</v>
      </c>
      <c r="H12677" s="1" t="str">
        <f>IF(OR(ISNUMBER(FIND(",",players_stats[[#This Row],[Agents MAYUS]])),ISNUMBER(FIND("All Match Types",players_stats[[#This Row],[Match Type]]))),"Eliminar","")</f>
        <v/>
      </c>
      <c r="I12677">
        <v>23</v>
      </c>
      <c r="K12677">
        <v>186</v>
      </c>
      <c r="L12677">
        <v>107</v>
      </c>
      <c r="O12677">
        <v>7</v>
      </c>
      <c r="P12677">
        <v>22</v>
      </c>
      <c r="U12677" s="1" t="s">
        <v>63</v>
      </c>
      <c r="V12677">
        <v>16</v>
      </c>
      <c r="W12677">
        <v>16</v>
      </c>
      <c r="X12677">
        <v>15</v>
      </c>
      <c r="Y12677">
        <v>5</v>
      </c>
      <c r="Z12677">
        <v>0</v>
      </c>
      <c r="AA12677">
        <v>0</v>
      </c>
    </row>
    <row r="12678" spans="1:27" x14ac:dyDescent="0.25">
      <c r="A12678" s="1" t="s">
        <v>100</v>
      </c>
      <c r="B12678" s="1" t="s">
        <v>4</v>
      </c>
      <c r="C12678" s="1" t="s">
        <v>27</v>
      </c>
      <c r="D12678" s="1" t="s">
        <v>210</v>
      </c>
      <c r="E12678" s="1" t="s">
        <v>23</v>
      </c>
      <c r="F12678" s="1" t="s">
        <v>1107</v>
      </c>
      <c r="G12678" s="1" t="str">
        <f>UPPER(players_stats[[#This Row],[Agents]])</f>
        <v>BREACH, KAYO, RAZE</v>
      </c>
      <c r="H12678" s="1" t="str">
        <f>IF(OR(ISNUMBER(FIND(",",players_stats[[#This Row],[Agents MAYUS]])),ISNUMBER(FIND("All Match Types",players_stats[[#This Row],[Match Type]]))),"Eliminar","")</f>
        <v>Eliminar</v>
      </c>
      <c r="I12678">
        <v>70</v>
      </c>
      <c r="K12678">
        <v>176</v>
      </c>
      <c r="L12678">
        <v>84</v>
      </c>
      <c r="O12678">
        <v>61</v>
      </c>
      <c r="P12678">
        <v>46</v>
      </c>
      <c r="U12678" s="1" t="s">
        <v>63</v>
      </c>
      <c r="V12678">
        <v>16</v>
      </c>
      <c r="W12678">
        <v>43</v>
      </c>
      <c r="X12678">
        <v>51</v>
      </c>
      <c r="Y12678">
        <v>32</v>
      </c>
      <c r="Z12678">
        <v>0</v>
      </c>
      <c r="AA12678">
        <v>0</v>
      </c>
    </row>
    <row r="12679" spans="1:27" x14ac:dyDescent="0.25">
      <c r="A12679" s="1" t="s">
        <v>100</v>
      </c>
      <c r="B12679" s="1" t="s">
        <v>4</v>
      </c>
      <c r="C12679" s="1" t="s">
        <v>27</v>
      </c>
      <c r="D12679" s="1" t="s">
        <v>212</v>
      </c>
      <c r="E12679" s="1" t="s">
        <v>23</v>
      </c>
      <c r="F12679" s="1" t="s">
        <v>201</v>
      </c>
      <c r="G12679" s="1" t="str">
        <f>UPPER(players_stats[[#This Row],[Agents]])</f>
        <v>BRIMSTONE</v>
      </c>
      <c r="H12679" s="1" t="str">
        <f>IF(OR(ISNUMBER(FIND(",",players_stats[[#This Row],[Agents MAYUS]])),ISNUMBER(FIND("All Match Types",players_stats[[#This Row],[Match Type]]))),"Eliminar","")</f>
        <v/>
      </c>
      <c r="I12679">
        <v>23</v>
      </c>
      <c r="K12679">
        <v>245</v>
      </c>
      <c r="L12679">
        <v>111</v>
      </c>
      <c r="O12679">
        <v>87</v>
      </c>
      <c r="P12679">
        <v>35</v>
      </c>
      <c r="U12679" s="1" t="s">
        <v>63</v>
      </c>
      <c r="V12679">
        <v>20</v>
      </c>
      <c r="W12679">
        <v>20</v>
      </c>
      <c r="X12679">
        <v>18</v>
      </c>
      <c r="Y12679">
        <v>8</v>
      </c>
      <c r="Z12679">
        <v>0</v>
      </c>
      <c r="AA12679">
        <v>0</v>
      </c>
    </row>
    <row r="12680" spans="1:27" x14ac:dyDescent="0.25">
      <c r="A12680" s="1" t="s">
        <v>100</v>
      </c>
      <c r="B12680" s="1" t="s">
        <v>4</v>
      </c>
      <c r="C12680" s="1" t="s">
        <v>27</v>
      </c>
      <c r="D12680" s="1" t="s">
        <v>212</v>
      </c>
      <c r="E12680" s="1" t="s">
        <v>23</v>
      </c>
      <c r="F12680" s="1" t="s">
        <v>133</v>
      </c>
      <c r="G12680" s="1" t="str">
        <f>UPPER(players_stats[[#This Row],[Agents]])</f>
        <v>CYPHER</v>
      </c>
      <c r="H12680" s="1" t="str">
        <f>IF(OR(ISNUMBER(FIND(",",players_stats[[#This Row],[Agents MAYUS]])),ISNUMBER(FIND("All Match Types",players_stats[[#This Row],[Match Type]]))),"Eliminar","")</f>
        <v/>
      </c>
      <c r="I12680">
        <v>24</v>
      </c>
      <c r="K12680">
        <v>163</v>
      </c>
      <c r="L12680">
        <v>107</v>
      </c>
      <c r="O12680">
        <v>67</v>
      </c>
      <c r="P12680">
        <v>4</v>
      </c>
      <c r="U12680" s="1" t="s">
        <v>63</v>
      </c>
      <c r="V12680">
        <v>16</v>
      </c>
      <c r="W12680">
        <v>16</v>
      </c>
      <c r="X12680">
        <v>15</v>
      </c>
      <c r="Y12680">
        <v>1</v>
      </c>
      <c r="Z12680">
        <v>0</v>
      </c>
      <c r="AA12680">
        <v>0</v>
      </c>
    </row>
    <row r="12681" spans="1:27" x14ac:dyDescent="0.25">
      <c r="A12681" s="1" t="s">
        <v>100</v>
      </c>
      <c r="B12681" s="1" t="s">
        <v>4</v>
      </c>
      <c r="C12681" s="1" t="s">
        <v>27</v>
      </c>
      <c r="D12681" s="1" t="s">
        <v>212</v>
      </c>
      <c r="E12681" s="1" t="s">
        <v>23</v>
      </c>
      <c r="F12681" s="1" t="s">
        <v>152</v>
      </c>
      <c r="G12681" s="1" t="str">
        <f>UPPER(players_stats[[#This Row],[Agents]])</f>
        <v>VIPER</v>
      </c>
      <c r="H12681" s="1" t="str">
        <f>IF(OR(ISNUMBER(FIND(",",players_stats[[#This Row],[Agents MAYUS]])),ISNUMBER(FIND("All Match Types",players_stats[[#This Row],[Match Type]]))),"Eliminar","")</f>
        <v/>
      </c>
      <c r="I12681">
        <v>23</v>
      </c>
      <c r="K12681">
        <v>233</v>
      </c>
      <c r="L12681">
        <v>106</v>
      </c>
      <c r="O12681">
        <v>83</v>
      </c>
      <c r="P12681">
        <v>22</v>
      </c>
      <c r="U12681" s="1" t="s">
        <v>63</v>
      </c>
      <c r="V12681">
        <v>19</v>
      </c>
      <c r="W12681">
        <v>19</v>
      </c>
      <c r="X12681">
        <v>18</v>
      </c>
      <c r="Y12681">
        <v>5</v>
      </c>
      <c r="Z12681">
        <v>0</v>
      </c>
      <c r="AA12681">
        <v>0</v>
      </c>
    </row>
    <row r="12682" spans="1:27" x14ac:dyDescent="0.25">
      <c r="A12682" s="1" t="s">
        <v>100</v>
      </c>
      <c r="B12682" s="1" t="s">
        <v>4</v>
      </c>
      <c r="C12682" s="1" t="s">
        <v>27</v>
      </c>
      <c r="D12682" s="1" t="s">
        <v>212</v>
      </c>
      <c r="E12682" s="1" t="s">
        <v>23</v>
      </c>
      <c r="F12682" s="1" t="s">
        <v>1454</v>
      </c>
      <c r="G12682" s="1" t="str">
        <f>UPPER(players_stats[[#This Row],[Agents]])</f>
        <v>BRIMSTONE, CYPHER, VIPER</v>
      </c>
      <c r="H12682" s="1" t="str">
        <f>IF(OR(ISNUMBER(FIND(",",players_stats[[#This Row],[Agents MAYUS]])),ISNUMBER(FIND("All Match Types",players_stats[[#This Row],[Match Type]]))),"Eliminar","")</f>
        <v>Eliminar</v>
      </c>
      <c r="I12682">
        <v>70</v>
      </c>
      <c r="K12682">
        <v>214</v>
      </c>
      <c r="L12682">
        <v>108</v>
      </c>
      <c r="O12682">
        <v>79</v>
      </c>
      <c r="P12682">
        <v>2</v>
      </c>
      <c r="U12682" s="1" t="s">
        <v>63</v>
      </c>
      <c r="V12682">
        <v>20</v>
      </c>
      <c r="W12682">
        <v>55</v>
      </c>
      <c r="X12682">
        <v>51</v>
      </c>
      <c r="Y12682">
        <v>14</v>
      </c>
      <c r="Z12682">
        <v>0</v>
      </c>
      <c r="AA12682">
        <v>0</v>
      </c>
    </row>
    <row r="12683" spans="1:27" x14ac:dyDescent="0.25">
      <c r="A12683" s="1" t="s">
        <v>100</v>
      </c>
      <c r="B12683" s="1" t="s">
        <v>4</v>
      </c>
      <c r="C12683" s="1" t="s">
        <v>27</v>
      </c>
      <c r="D12683" s="1" t="s">
        <v>896</v>
      </c>
      <c r="E12683" s="1" t="s">
        <v>23</v>
      </c>
      <c r="F12683" s="1" t="s">
        <v>133</v>
      </c>
      <c r="G12683" s="1" t="str">
        <f>UPPER(players_stats[[#This Row],[Agents]])</f>
        <v>CYPHER</v>
      </c>
      <c r="H12683" s="1" t="str">
        <f>IF(OR(ISNUMBER(FIND(",",players_stats[[#This Row],[Agents MAYUS]])),ISNUMBER(FIND("All Match Types",players_stats[[#This Row],[Match Type]]))),"Eliminar","")</f>
        <v/>
      </c>
      <c r="I12683">
        <v>23</v>
      </c>
      <c r="K12683">
        <v>189</v>
      </c>
      <c r="L12683">
        <v>155</v>
      </c>
      <c r="O12683">
        <v>74</v>
      </c>
      <c r="P12683">
        <v>17</v>
      </c>
      <c r="U12683" s="1" t="s">
        <v>63</v>
      </c>
      <c r="V12683">
        <v>17</v>
      </c>
      <c r="W12683">
        <v>17</v>
      </c>
      <c r="X12683">
        <v>11</v>
      </c>
      <c r="Y12683">
        <v>4</v>
      </c>
      <c r="Z12683">
        <v>0</v>
      </c>
      <c r="AA12683">
        <v>0</v>
      </c>
    </row>
    <row r="12684" spans="1:27" x14ac:dyDescent="0.25">
      <c r="A12684" s="1" t="s">
        <v>100</v>
      </c>
      <c r="B12684" s="1" t="s">
        <v>4</v>
      </c>
      <c r="C12684" s="1" t="s">
        <v>27</v>
      </c>
      <c r="D12684" s="1" t="s">
        <v>896</v>
      </c>
      <c r="E12684" s="1" t="s">
        <v>23</v>
      </c>
      <c r="F12684" s="1" t="s">
        <v>140</v>
      </c>
      <c r="G12684" s="1" t="str">
        <f>UPPER(players_stats[[#This Row],[Agents]])</f>
        <v>OMEN</v>
      </c>
      <c r="H12684" s="1" t="str">
        <f>IF(OR(ISNUMBER(FIND(",",players_stats[[#This Row],[Agents MAYUS]])),ISNUMBER(FIND("All Match Types",players_stats[[#This Row],[Match Type]]))),"Eliminar","")</f>
        <v/>
      </c>
      <c r="I12684">
        <v>23</v>
      </c>
      <c r="K12684">
        <v>167</v>
      </c>
      <c r="L12684">
        <v>61</v>
      </c>
      <c r="O12684">
        <v>48</v>
      </c>
      <c r="P12684">
        <v>43</v>
      </c>
      <c r="U12684" s="1" t="s">
        <v>63</v>
      </c>
      <c r="V12684">
        <v>11</v>
      </c>
      <c r="W12684">
        <v>11</v>
      </c>
      <c r="X12684">
        <v>18</v>
      </c>
      <c r="Y12684">
        <v>10</v>
      </c>
      <c r="Z12684">
        <v>0</v>
      </c>
      <c r="AA12684">
        <v>0</v>
      </c>
    </row>
    <row r="12685" spans="1:27" x14ac:dyDescent="0.25">
      <c r="A12685" s="1" t="s">
        <v>100</v>
      </c>
      <c r="B12685" s="1" t="s">
        <v>4</v>
      </c>
      <c r="C12685" s="1" t="s">
        <v>27</v>
      </c>
      <c r="D12685" s="1" t="s">
        <v>896</v>
      </c>
      <c r="E12685" s="1" t="s">
        <v>23</v>
      </c>
      <c r="F12685" s="1" t="s">
        <v>152</v>
      </c>
      <c r="G12685" s="1" t="str">
        <f>UPPER(players_stats[[#This Row],[Agents]])</f>
        <v>VIPER</v>
      </c>
      <c r="H12685" s="1" t="str">
        <f>IF(OR(ISNUMBER(FIND(",",players_stats[[#This Row],[Agents MAYUS]])),ISNUMBER(FIND("All Match Types",players_stats[[#This Row],[Match Type]]))),"Eliminar","")</f>
        <v/>
      </c>
      <c r="I12685">
        <v>24</v>
      </c>
      <c r="K12685">
        <v>84</v>
      </c>
      <c r="L12685">
        <v>35</v>
      </c>
      <c r="O12685">
        <v>25</v>
      </c>
      <c r="P12685">
        <v>38</v>
      </c>
      <c r="U12685" s="1" t="s">
        <v>63</v>
      </c>
      <c r="V12685">
        <v>6</v>
      </c>
      <c r="W12685">
        <v>6</v>
      </c>
      <c r="X12685">
        <v>17</v>
      </c>
      <c r="Y12685">
        <v>9</v>
      </c>
      <c r="Z12685">
        <v>0</v>
      </c>
      <c r="AA12685">
        <v>0</v>
      </c>
    </row>
    <row r="12686" spans="1:27" x14ac:dyDescent="0.25">
      <c r="A12686" s="1" t="s">
        <v>100</v>
      </c>
      <c r="B12686" s="1" t="s">
        <v>4</v>
      </c>
      <c r="C12686" s="1" t="s">
        <v>27</v>
      </c>
      <c r="D12686" s="1" t="s">
        <v>896</v>
      </c>
      <c r="E12686" s="1" t="s">
        <v>23</v>
      </c>
      <c r="F12686" s="1" t="s">
        <v>324</v>
      </c>
      <c r="G12686" s="1" t="str">
        <f>UPPER(players_stats[[#This Row],[Agents]])</f>
        <v>CYPHER, OMEN, VIPER</v>
      </c>
      <c r="H12686" s="1" t="str">
        <f>IF(OR(ISNUMBER(FIND(",",players_stats[[#This Row],[Agents MAYUS]])),ISNUMBER(FIND("All Match Types",players_stats[[#This Row],[Match Type]]))),"Eliminar","")</f>
        <v>Eliminar</v>
      </c>
      <c r="I12686">
        <v>70</v>
      </c>
      <c r="K12686">
        <v>147</v>
      </c>
      <c r="L12686">
        <v>74</v>
      </c>
      <c r="O12686">
        <v>49</v>
      </c>
      <c r="P12686">
        <v>33</v>
      </c>
      <c r="U12686" s="1" t="s">
        <v>63</v>
      </c>
      <c r="V12686">
        <v>17</v>
      </c>
      <c r="W12686">
        <v>34</v>
      </c>
      <c r="X12686">
        <v>46</v>
      </c>
      <c r="Y12686">
        <v>23</v>
      </c>
      <c r="Z12686">
        <v>0</v>
      </c>
      <c r="AA12686">
        <v>0</v>
      </c>
    </row>
    <row r="12687" spans="1:27" x14ac:dyDescent="0.25">
      <c r="A12687" s="1" t="s">
        <v>100</v>
      </c>
      <c r="B12687" s="1" t="s">
        <v>4</v>
      </c>
      <c r="C12687" s="1" t="s">
        <v>27</v>
      </c>
      <c r="D12687" s="1" t="s">
        <v>219</v>
      </c>
      <c r="E12687" s="1" t="s">
        <v>23</v>
      </c>
      <c r="F12687" s="1" t="s">
        <v>145</v>
      </c>
      <c r="G12687" s="1" t="str">
        <f>UPPER(players_stats[[#This Row],[Agents]])</f>
        <v>JETT</v>
      </c>
      <c r="H12687" s="1" t="str">
        <f>IF(OR(ISNUMBER(FIND(",",players_stats[[#This Row],[Agents MAYUS]])),ISNUMBER(FIND("All Match Types",players_stats[[#This Row],[Match Type]]))),"Eliminar","")</f>
        <v/>
      </c>
      <c r="I12687">
        <v>47</v>
      </c>
      <c r="K12687">
        <v>276</v>
      </c>
      <c r="L12687">
        <v>122</v>
      </c>
      <c r="O12687">
        <v>96</v>
      </c>
      <c r="P12687">
        <v>15</v>
      </c>
      <c r="U12687" s="1" t="s">
        <v>63</v>
      </c>
      <c r="V12687">
        <v>28</v>
      </c>
      <c r="W12687">
        <v>45</v>
      </c>
      <c r="X12687">
        <v>37</v>
      </c>
      <c r="Y12687">
        <v>7</v>
      </c>
      <c r="Z12687">
        <v>0</v>
      </c>
      <c r="AA12687">
        <v>0</v>
      </c>
    </row>
    <row r="12688" spans="1:27" x14ac:dyDescent="0.25">
      <c r="A12688" s="1" t="s">
        <v>100</v>
      </c>
      <c r="B12688" s="1" t="s">
        <v>4</v>
      </c>
      <c r="C12688" s="1" t="s">
        <v>27</v>
      </c>
      <c r="D12688" s="1" t="s">
        <v>219</v>
      </c>
      <c r="E12688" s="1" t="s">
        <v>23</v>
      </c>
      <c r="F12688" s="1" t="s">
        <v>215</v>
      </c>
      <c r="G12688" s="1" t="str">
        <f>UPPER(players_stats[[#This Row],[Agents]])</f>
        <v>KAYO</v>
      </c>
      <c r="H12688" s="1" t="str">
        <f>IF(OR(ISNUMBER(FIND(",",players_stats[[#This Row],[Agents MAYUS]])),ISNUMBER(FIND("All Match Types",players_stats[[#This Row],[Match Type]]))),"Eliminar","")</f>
        <v/>
      </c>
      <c r="I12688">
        <v>23</v>
      </c>
      <c r="K12688">
        <v>184</v>
      </c>
      <c r="L12688">
        <v>71</v>
      </c>
      <c r="O12688">
        <v>52</v>
      </c>
      <c r="P12688">
        <v>65</v>
      </c>
      <c r="U12688" s="1" t="s">
        <v>63</v>
      </c>
      <c r="V12688">
        <v>12</v>
      </c>
      <c r="W12688">
        <v>12</v>
      </c>
      <c r="X12688">
        <v>17</v>
      </c>
      <c r="Y12688">
        <v>15</v>
      </c>
      <c r="Z12688">
        <v>0</v>
      </c>
      <c r="AA12688">
        <v>0</v>
      </c>
    </row>
    <row r="12689" spans="1:27" x14ac:dyDescent="0.25">
      <c r="A12689" s="1" t="s">
        <v>100</v>
      </c>
      <c r="B12689" s="1" t="s">
        <v>4</v>
      </c>
      <c r="C12689" s="1" t="s">
        <v>27</v>
      </c>
      <c r="D12689" s="1" t="s">
        <v>219</v>
      </c>
      <c r="E12689" s="1" t="s">
        <v>23</v>
      </c>
      <c r="F12689" s="1" t="s">
        <v>1257</v>
      </c>
      <c r="G12689" s="1" t="str">
        <f>UPPER(players_stats[[#This Row],[Agents]])</f>
        <v>JETT, KAYO</v>
      </c>
      <c r="H12689" s="1" t="str">
        <f>IF(OR(ISNUMBER(FIND(",",players_stats[[#This Row],[Agents MAYUS]])),ISNUMBER(FIND("All Match Types",players_stats[[#This Row],[Match Type]]))),"Eliminar","")</f>
        <v>Eliminar</v>
      </c>
      <c r="I12689">
        <v>70</v>
      </c>
      <c r="K12689">
        <v>246</v>
      </c>
      <c r="L12689">
        <v>106</v>
      </c>
      <c r="O12689">
        <v>81</v>
      </c>
      <c r="P12689">
        <v>31</v>
      </c>
      <c r="U12689" s="1" t="s">
        <v>63</v>
      </c>
      <c r="V12689">
        <v>28</v>
      </c>
      <c r="W12689">
        <v>57</v>
      </c>
      <c r="X12689">
        <v>54</v>
      </c>
      <c r="Y12689">
        <v>22</v>
      </c>
      <c r="Z12689">
        <v>0</v>
      </c>
      <c r="AA12689">
        <v>0</v>
      </c>
    </row>
    <row r="12690" spans="1:27" x14ac:dyDescent="0.25">
      <c r="A12690" s="1" t="s">
        <v>100</v>
      </c>
      <c r="B12690" s="1" t="s">
        <v>4</v>
      </c>
      <c r="C12690" s="1" t="s">
        <v>27</v>
      </c>
      <c r="D12690" s="1" t="s">
        <v>217</v>
      </c>
      <c r="E12690" s="1" t="s">
        <v>23</v>
      </c>
      <c r="F12690" s="1" t="s">
        <v>151</v>
      </c>
      <c r="G12690" s="1" t="str">
        <f>UPPER(players_stats[[#This Row],[Agents]])</f>
        <v>SOVA</v>
      </c>
      <c r="H12690" s="1" t="str">
        <f>IF(OR(ISNUMBER(FIND(",",players_stats[[#This Row],[Agents MAYUS]])),ISNUMBER(FIND("All Match Types",players_stats[[#This Row],[Match Type]]))),"Eliminar","")</f>
        <v/>
      </c>
      <c r="I12690">
        <v>70</v>
      </c>
      <c r="K12690">
        <v>225</v>
      </c>
      <c r="L12690">
        <v>11</v>
      </c>
      <c r="O12690">
        <v>79</v>
      </c>
      <c r="P12690">
        <v>24</v>
      </c>
      <c r="U12690" s="1" t="s">
        <v>63</v>
      </c>
      <c r="V12690">
        <v>21</v>
      </c>
      <c r="W12690">
        <v>55</v>
      </c>
      <c r="X12690">
        <v>50</v>
      </c>
      <c r="Y12690">
        <v>17</v>
      </c>
      <c r="Z12690">
        <v>0</v>
      </c>
      <c r="AA12690">
        <v>0</v>
      </c>
    </row>
    <row r="12691" spans="1:27" x14ac:dyDescent="0.25">
      <c r="A12691" s="1" t="s">
        <v>100</v>
      </c>
      <c r="B12691" s="1" t="s">
        <v>4</v>
      </c>
      <c r="C12691" s="1" t="s">
        <v>27</v>
      </c>
      <c r="D12691" s="1" t="s">
        <v>859</v>
      </c>
      <c r="E12691" s="1" t="s">
        <v>66</v>
      </c>
      <c r="F12691" s="1" t="s">
        <v>133</v>
      </c>
      <c r="G12691" s="1" t="str">
        <f>UPPER(players_stats[[#This Row],[Agents]])</f>
        <v>CYPHER</v>
      </c>
      <c r="H12691" s="1" t="str">
        <f>IF(OR(ISNUMBER(FIND(",",players_stats[[#This Row],[Agents MAYUS]])),ISNUMBER(FIND("All Match Types",players_stats[[#This Row],[Match Type]]))),"Eliminar","")</f>
        <v/>
      </c>
      <c r="I12691">
        <v>47</v>
      </c>
      <c r="K12691">
        <v>208</v>
      </c>
      <c r="L12691">
        <v>87</v>
      </c>
      <c r="O12691">
        <v>7</v>
      </c>
      <c r="P12691">
        <v>43</v>
      </c>
      <c r="U12691" s="1" t="s">
        <v>63</v>
      </c>
      <c r="V12691">
        <v>19</v>
      </c>
      <c r="W12691">
        <v>33</v>
      </c>
      <c r="X12691">
        <v>38</v>
      </c>
      <c r="Y12691">
        <v>20</v>
      </c>
      <c r="Z12691">
        <v>0</v>
      </c>
      <c r="AA12691">
        <v>0</v>
      </c>
    </row>
    <row r="12692" spans="1:27" x14ac:dyDescent="0.25">
      <c r="A12692" s="1" t="s">
        <v>100</v>
      </c>
      <c r="B12692" s="1" t="s">
        <v>4</v>
      </c>
      <c r="C12692" s="1" t="s">
        <v>27</v>
      </c>
      <c r="D12692" s="1" t="s">
        <v>859</v>
      </c>
      <c r="E12692" s="1" t="s">
        <v>66</v>
      </c>
      <c r="F12692" s="1" t="s">
        <v>146</v>
      </c>
      <c r="G12692" s="1" t="str">
        <f>UPPER(players_stats[[#This Row],[Agents]])</f>
        <v>RAZE</v>
      </c>
      <c r="H12692" s="1" t="str">
        <f>IF(OR(ISNUMBER(FIND(",",players_stats[[#This Row],[Agents MAYUS]])),ISNUMBER(FIND("All Match Types",players_stats[[#This Row],[Match Type]]))),"Eliminar","")</f>
        <v/>
      </c>
      <c r="I12692">
        <v>23</v>
      </c>
      <c r="K12692">
        <v>222</v>
      </c>
      <c r="L12692">
        <v>10</v>
      </c>
      <c r="O12692">
        <v>74</v>
      </c>
      <c r="P12692">
        <v>22</v>
      </c>
      <c r="U12692" s="1" t="s">
        <v>63</v>
      </c>
      <c r="V12692">
        <v>17</v>
      </c>
      <c r="W12692">
        <v>17</v>
      </c>
      <c r="X12692">
        <v>17</v>
      </c>
      <c r="Y12692">
        <v>5</v>
      </c>
      <c r="Z12692">
        <v>0</v>
      </c>
      <c r="AA12692">
        <v>0</v>
      </c>
    </row>
    <row r="12693" spans="1:27" x14ac:dyDescent="0.25">
      <c r="A12693" s="1" t="s">
        <v>100</v>
      </c>
      <c r="B12693" s="1" t="s">
        <v>4</v>
      </c>
      <c r="C12693" s="1" t="s">
        <v>27</v>
      </c>
      <c r="D12693" s="1" t="s">
        <v>859</v>
      </c>
      <c r="E12693" s="1" t="s">
        <v>66</v>
      </c>
      <c r="F12693" s="1" t="s">
        <v>260</v>
      </c>
      <c r="G12693" s="1" t="str">
        <f>UPPER(players_stats[[#This Row],[Agents]])</f>
        <v>CYPHER, RAZE</v>
      </c>
      <c r="H12693" s="1" t="str">
        <f>IF(OR(ISNUMBER(FIND(",",players_stats[[#This Row],[Agents MAYUS]])),ISNUMBER(FIND("All Match Types",players_stats[[#This Row],[Match Type]]))),"Eliminar","")</f>
        <v>Eliminar</v>
      </c>
      <c r="I12693">
        <v>70</v>
      </c>
      <c r="K12693">
        <v>212</v>
      </c>
      <c r="L12693">
        <v>91</v>
      </c>
      <c r="O12693">
        <v>71</v>
      </c>
      <c r="P12693">
        <v>36</v>
      </c>
      <c r="U12693" s="1" t="s">
        <v>63</v>
      </c>
      <c r="V12693">
        <v>19</v>
      </c>
      <c r="W12693">
        <v>50</v>
      </c>
      <c r="X12693">
        <v>55</v>
      </c>
      <c r="Y12693">
        <v>25</v>
      </c>
      <c r="Z12693">
        <v>0</v>
      </c>
      <c r="AA12693">
        <v>0</v>
      </c>
    </row>
    <row r="12694" spans="1:27" x14ac:dyDescent="0.25">
      <c r="A12694" s="1" t="s">
        <v>100</v>
      </c>
      <c r="B12694" s="1" t="s">
        <v>4</v>
      </c>
      <c r="C12694" s="1" t="s">
        <v>27</v>
      </c>
      <c r="D12694" s="1" t="s">
        <v>863</v>
      </c>
      <c r="E12694" s="1" t="s">
        <v>66</v>
      </c>
      <c r="F12694" s="1" t="s">
        <v>145</v>
      </c>
      <c r="G12694" s="1" t="str">
        <f>UPPER(players_stats[[#This Row],[Agents]])</f>
        <v>JETT</v>
      </c>
      <c r="H12694" s="1" t="str">
        <f>IF(OR(ISNUMBER(FIND(",",players_stats[[#This Row],[Agents MAYUS]])),ISNUMBER(FIND("All Match Types",players_stats[[#This Row],[Match Type]]))),"Eliminar","")</f>
        <v/>
      </c>
      <c r="I12694">
        <v>47</v>
      </c>
      <c r="K12694">
        <v>278</v>
      </c>
      <c r="L12694">
        <v>142</v>
      </c>
      <c r="O12694">
        <v>10</v>
      </c>
      <c r="P12694">
        <v>17</v>
      </c>
      <c r="U12694" s="1" t="s">
        <v>63</v>
      </c>
      <c r="V12694">
        <v>26</v>
      </c>
      <c r="W12694">
        <v>47</v>
      </c>
      <c r="X12694">
        <v>33</v>
      </c>
      <c r="Y12694">
        <v>8</v>
      </c>
      <c r="Z12694">
        <v>0</v>
      </c>
      <c r="AA12694">
        <v>0</v>
      </c>
    </row>
    <row r="12695" spans="1:27" x14ac:dyDescent="0.25">
      <c r="A12695" s="1" t="s">
        <v>100</v>
      </c>
      <c r="B12695" s="1" t="s">
        <v>4</v>
      </c>
      <c r="C12695" s="1" t="s">
        <v>27</v>
      </c>
      <c r="D12695" s="1" t="s">
        <v>863</v>
      </c>
      <c r="E12695" s="1" t="s">
        <v>66</v>
      </c>
      <c r="F12695" s="1" t="s">
        <v>140</v>
      </c>
      <c r="G12695" s="1" t="str">
        <f>UPPER(players_stats[[#This Row],[Agents]])</f>
        <v>OMEN</v>
      </c>
      <c r="H12695" s="1" t="str">
        <f>IF(OR(ISNUMBER(FIND(",",players_stats[[#This Row],[Agents MAYUS]])),ISNUMBER(FIND("All Match Types",players_stats[[#This Row],[Match Type]]))),"Eliminar","")</f>
        <v/>
      </c>
      <c r="I12695">
        <v>23</v>
      </c>
      <c r="K12695">
        <v>252</v>
      </c>
      <c r="L12695">
        <v>15</v>
      </c>
      <c r="O12695">
        <v>91</v>
      </c>
      <c r="P12695">
        <v>35</v>
      </c>
      <c r="U12695" s="1" t="s">
        <v>63</v>
      </c>
      <c r="V12695">
        <v>21</v>
      </c>
      <c r="W12695">
        <v>21</v>
      </c>
      <c r="X12695">
        <v>14</v>
      </c>
      <c r="Y12695">
        <v>8</v>
      </c>
      <c r="Z12695">
        <v>0</v>
      </c>
      <c r="AA12695">
        <v>0</v>
      </c>
    </row>
    <row r="12696" spans="1:27" x14ac:dyDescent="0.25">
      <c r="A12696" s="1" t="s">
        <v>100</v>
      </c>
      <c r="B12696" s="1" t="s">
        <v>4</v>
      </c>
      <c r="C12696" s="1" t="s">
        <v>27</v>
      </c>
      <c r="D12696" s="1" t="s">
        <v>863</v>
      </c>
      <c r="E12696" s="1" t="s">
        <v>66</v>
      </c>
      <c r="F12696" s="1" t="s">
        <v>521</v>
      </c>
      <c r="G12696" s="1" t="str">
        <f>UPPER(players_stats[[#This Row],[Agents]])</f>
        <v>JETT, OMEN</v>
      </c>
      <c r="H12696" s="1" t="str">
        <f>IF(OR(ISNUMBER(FIND(",",players_stats[[#This Row],[Agents MAYUS]])),ISNUMBER(FIND("All Match Types",players_stats[[#This Row],[Match Type]]))),"Eliminar","")</f>
        <v>Eliminar</v>
      </c>
      <c r="I12696">
        <v>70</v>
      </c>
      <c r="K12696">
        <v>269</v>
      </c>
      <c r="L12696">
        <v>145</v>
      </c>
      <c r="O12696">
        <v>97</v>
      </c>
      <c r="P12696">
        <v>23</v>
      </c>
      <c r="U12696" s="1" t="s">
        <v>63</v>
      </c>
      <c r="V12696">
        <v>26</v>
      </c>
      <c r="W12696">
        <v>68</v>
      </c>
      <c r="X12696">
        <v>47</v>
      </c>
      <c r="Y12696">
        <v>16</v>
      </c>
      <c r="Z12696">
        <v>0</v>
      </c>
      <c r="AA12696">
        <v>0</v>
      </c>
    </row>
    <row r="12697" spans="1:27" x14ac:dyDescent="0.25">
      <c r="A12697" s="1" t="s">
        <v>100</v>
      </c>
      <c r="B12697" s="1" t="s">
        <v>4</v>
      </c>
      <c r="C12697" s="1" t="s">
        <v>27</v>
      </c>
      <c r="D12697" s="1" t="s">
        <v>861</v>
      </c>
      <c r="E12697" s="1" t="s">
        <v>66</v>
      </c>
      <c r="F12697" s="1" t="s">
        <v>215</v>
      </c>
      <c r="G12697" s="1" t="str">
        <f>UPPER(players_stats[[#This Row],[Agents]])</f>
        <v>KAYO</v>
      </c>
      <c r="H12697" s="1" t="str">
        <f>IF(OR(ISNUMBER(FIND(",",players_stats[[#This Row],[Agents MAYUS]])),ISNUMBER(FIND("All Match Types",players_stats[[#This Row],[Match Type]]))),"Eliminar","")</f>
        <v/>
      </c>
      <c r="I12697">
        <v>23</v>
      </c>
      <c r="K12697">
        <v>204</v>
      </c>
      <c r="L12697">
        <v>113</v>
      </c>
      <c r="O12697">
        <v>78</v>
      </c>
      <c r="P12697">
        <v>52</v>
      </c>
      <c r="U12697" s="1" t="s">
        <v>63</v>
      </c>
      <c r="V12697">
        <v>18</v>
      </c>
      <c r="W12697">
        <v>18</v>
      </c>
      <c r="X12697">
        <v>16</v>
      </c>
      <c r="Y12697">
        <v>12</v>
      </c>
      <c r="Z12697">
        <v>0</v>
      </c>
      <c r="AA12697">
        <v>0</v>
      </c>
    </row>
    <row r="12698" spans="1:27" x14ac:dyDescent="0.25">
      <c r="A12698" s="1" t="s">
        <v>100</v>
      </c>
      <c r="B12698" s="1" t="s">
        <v>4</v>
      </c>
      <c r="C12698" s="1" t="s">
        <v>27</v>
      </c>
      <c r="D12698" s="1" t="s">
        <v>861</v>
      </c>
      <c r="E12698" s="1" t="s">
        <v>66</v>
      </c>
      <c r="F12698" s="1" t="s">
        <v>161</v>
      </c>
      <c r="G12698" s="1" t="str">
        <f>UPPER(players_stats[[#This Row],[Agents]])</f>
        <v>YORU</v>
      </c>
      <c r="H12698" s="1" t="str">
        <f>IF(OR(ISNUMBER(FIND(",",players_stats[[#This Row],[Agents MAYUS]])),ISNUMBER(FIND("All Match Types",players_stats[[#This Row],[Match Type]]))),"Eliminar","")</f>
        <v/>
      </c>
      <c r="I12698">
        <v>47</v>
      </c>
      <c r="K12698">
        <v>185</v>
      </c>
      <c r="L12698">
        <v>83</v>
      </c>
      <c r="O12698">
        <v>62</v>
      </c>
      <c r="P12698">
        <v>32</v>
      </c>
      <c r="U12698" s="1" t="s">
        <v>63</v>
      </c>
      <c r="V12698">
        <v>15</v>
      </c>
      <c r="W12698">
        <v>29</v>
      </c>
      <c r="X12698">
        <v>35</v>
      </c>
      <c r="Y12698">
        <v>15</v>
      </c>
      <c r="Z12698">
        <v>0</v>
      </c>
      <c r="AA12698">
        <v>0</v>
      </c>
    </row>
    <row r="12699" spans="1:27" x14ac:dyDescent="0.25">
      <c r="A12699" s="1" t="s">
        <v>100</v>
      </c>
      <c r="B12699" s="1" t="s">
        <v>4</v>
      </c>
      <c r="C12699" s="1" t="s">
        <v>27</v>
      </c>
      <c r="D12699" s="1" t="s">
        <v>861</v>
      </c>
      <c r="E12699" s="1" t="s">
        <v>66</v>
      </c>
      <c r="F12699" s="1" t="s">
        <v>518</v>
      </c>
      <c r="G12699" s="1" t="str">
        <f>UPPER(players_stats[[#This Row],[Agents]])</f>
        <v>KAYO, YORU</v>
      </c>
      <c r="H12699" s="1" t="str">
        <f>IF(OR(ISNUMBER(FIND(",",players_stats[[#This Row],[Agents MAYUS]])),ISNUMBER(FIND("All Match Types",players_stats[[#This Row],[Match Type]]))),"Eliminar","")</f>
        <v>Eliminar</v>
      </c>
      <c r="I12699">
        <v>70</v>
      </c>
      <c r="K12699">
        <v>191</v>
      </c>
      <c r="L12699">
        <v>92</v>
      </c>
      <c r="O12699">
        <v>67</v>
      </c>
      <c r="P12699">
        <v>39</v>
      </c>
      <c r="U12699" s="1" t="s">
        <v>63</v>
      </c>
      <c r="V12699">
        <v>18</v>
      </c>
      <c r="W12699">
        <v>47</v>
      </c>
      <c r="X12699">
        <v>51</v>
      </c>
      <c r="Y12699">
        <v>27</v>
      </c>
      <c r="Z12699">
        <v>0</v>
      </c>
      <c r="AA12699">
        <v>0</v>
      </c>
    </row>
    <row r="12700" spans="1:27" x14ac:dyDescent="0.25">
      <c r="A12700" s="1" t="s">
        <v>100</v>
      </c>
      <c r="B12700" s="1" t="s">
        <v>4</v>
      </c>
      <c r="C12700" s="1" t="s">
        <v>27</v>
      </c>
      <c r="D12700" s="1" t="s">
        <v>862</v>
      </c>
      <c r="E12700" s="1" t="s">
        <v>66</v>
      </c>
      <c r="F12700" s="1" t="s">
        <v>140</v>
      </c>
      <c r="G12700" s="1" t="str">
        <f>UPPER(players_stats[[#This Row],[Agents]])</f>
        <v>OMEN</v>
      </c>
      <c r="H12700" s="1" t="str">
        <f>IF(OR(ISNUMBER(FIND(",",players_stats[[#This Row],[Agents MAYUS]])),ISNUMBER(FIND("All Match Types",players_stats[[#This Row],[Match Type]]))),"Eliminar","")</f>
        <v/>
      </c>
      <c r="I12700">
        <v>23</v>
      </c>
      <c r="K12700">
        <v>217</v>
      </c>
      <c r="L12700">
        <v>113</v>
      </c>
      <c r="O12700">
        <v>74</v>
      </c>
      <c r="P12700">
        <v>7</v>
      </c>
      <c r="U12700" s="1" t="s">
        <v>63</v>
      </c>
      <c r="V12700">
        <v>17</v>
      </c>
      <c r="W12700">
        <v>17</v>
      </c>
      <c r="X12700">
        <v>15</v>
      </c>
      <c r="Y12700">
        <v>16</v>
      </c>
      <c r="Z12700">
        <v>0</v>
      </c>
      <c r="AA12700">
        <v>0</v>
      </c>
    </row>
    <row r="12701" spans="1:27" x14ac:dyDescent="0.25">
      <c r="A12701" s="1" t="s">
        <v>100</v>
      </c>
      <c r="B12701" s="1" t="s">
        <v>4</v>
      </c>
      <c r="C12701" s="1" t="s">
        <v>27</v>
      </c>
      <c r="D12701" s="1" t="s">
        <v>862</v>
      </c>
      <c r="E12701" s="1" t="s">
        <v>66</v>
      </c>
      <c r="F12701" s="1" t="s">
        <v>208</v>
      </c>
      <c r="G12701" s="1" t="str">
        <f>UPPER(players_stats[[#This Row],[Agents]])</f>
        <v>SKYE</v>
      </c>
      <c r="H12701" s="1" t="str">
        <f>IF(OR(ISNUMBER(FIND(",",players_stats[[#This Row],[Agents MAYUS]])),ISNUMBER(FIND("All Match Types",players_stats[[#This Row],[Match Type]]))),"Eliminar","")</f>
        <v/>
      </c>
      <c r="I12701">
        <v>23</v>
      </c>
      <c r="K12701">
        <v>189</v>
      </c>
      <c r="L12701">
        <v>83</v>
      </c>
      <c r="O12701">
        <v>65</v>
      </c>
      <c r="P12701">
        <v>35</v>
      </c>
      <c r="U12701" s="1" t="s">
        <v>63</v>
      </c>
      <c r="V12701">
        <v>15</v>
      </c>
      <c r="W12701">
        <v>15</v>
      </c>
      <c r="X12701">
        <v>18</v>
      </c>
      <c r="Y12701">
        <v>8</v>
      </c>
      <c r="Z12701">
        <v>0</v>
      </c>
      <c r="AA12701">
        <v>0</v>
      </c>
    </row>
    <row r="12702" spans="1:27" x14ac:dyDescent="0.25">
      <c r="A12702" s="1" t="s">
        <v>100</v>
      </c>
      <c r="B12702" s="1" t="s">
        <v>4</v>
      </c>
      <c r="C12702" s="1" t="s">
        <v>27</v>
      </c>
      <c r="D12702" s="1" t="s">
        <v>862</v>
      </c>
      <c r="E12702" s="1" t="s">
        <v>66</v>
      </c>
      <c r="F12702" s="1" t="s">
        <v>152</v>
      </c>
      <c r="G12702" s="1" t="str">
        <f>UPPER(players_stats[[#This Row],[Agents]])</f>
        <v>VIPER</v>
      </c>
      <c r="H12702" s="1" t="str">
        <f>IF(OR(ISNUMBER(FIND(",",players_stats[[#This Row],[Agents MAYUS]])),ISNUMBER(FIND("All Match Types",players_stats[[#This Row],[Match Type]]))),"Eliminar","")</f>
        <v/>
      </c>
      <c r="I12702">
        <v>24</v>
      </c>
      <c r="K12702">
        <v>171</v>
      </c>
      <c r="L12702">
        <v>93</v>
      </c>
      <c r="O12702">
        <v>58</v>
      </c>
      <c r="P12702">
        <v>33</v>
      </c>
      <c r="U12702" s="1" t="s">
        <v>63</v>
      </c>
      <c r="V12702">
        <v>14</v>
      </c>
      <c r="W12702">
        <v>14</v>
      </c>
      <c r="X12702">
        <v>15</v>
      </c>
      <c r="Y12702">
        <v>8</v>
      </c>
      <c r="Z12702">
        <v>0</v>
      </c>
      <c r="AA12702">
        <v>0</v>
      </c>
    </row>
    <row r="12703" spans="1:27" x14ac:dyDescent="0.25">
      <c r="A12703" s="1" t="s">
        <v>100</v>
      </c>
      <c r="B12703" s="1" t="s">
        <v>4</v>
      </c>
      <c r="C12703" s="1" t="s">
        <v>27</v>
      </c>
      <c r="D12703" s="1" t="s">
        <v>862</v>
      </c>
      <c r="E12703" s="1" t="s">
        <v>66</v>
      </c>
      <c r="F12703" s="1" t="s">
        <v>1496</v>
      </c>
      <c r="G12703" s="1" t="str">
        <f>UPPER(players_stats[[#This Row],[Agents]])</f>
        <v>OMEN, SKYE, VIPER</v>
      </c>
      <c r="H12703" s="1" t="str">
        <f>IF(OR(ISNUMBER(FIND(",",players_stats[[#This Row],[Agents MAYUS]])),ISNUMBER(FIND("All Match Types",players_stats[[#This Row],[Match Type]]))),"Eliminar","")</f>
        <v>Eliminar</v>
      </c>
      <c r="I12703">
        <v>70</v>
      </c>
      <c r="K12703">
        <v>192</v>
      </c>
      <c r="L12703">
        <v>96</v>
      </c>
      <c r="O12703">
        <v>66</v>
      </c>
      <c r="P12703">
        <v>46</v>
      </c>
      <c r="U12703" s="1" t="s">
        <v>63</v>
      </c>
      <c r="V12703">
        <v>17</v>
      </c>
      <c r="W12703">
        <v>46</v>
      </c>
      <c r="X12703">
        <v>48</v>
      </c>
      <c r="Y12703">
        <v>32</v>
      </c>
      <c r="Z12703">
        <v>0</v>
      </c>
      <c r="AA12703">
        <v>0</v>
      </c>
    </row>
    <row r="12704" spans="1:27" x14ac:dyDescent="0.25">
      <c r="A12704" s="1" t="s">
        <v>100</v>
      </c>
      <c r="B12704" s="1" t="s">
        <v>4</v>
      </c>
      <c r="C12704" s="1" t="s">
        <v>27</v>
      </c>
      <c r="D12704" s="1" t="s">
        <v>877</v>
      </c>
      <c r="E12704" s="1" t="s">
        <v>66</v>
      </c>
      <c r="F12704" s="1" t="s">
        <v>151</v>
      </c>
      <c r="G12704" s="1" t="str">
        <f>UPPER(players_stats[[#This Row],[Agents]])</f>
        <v>SOVA</v>
      </c>
      <c r="H12704" s="1" t="str">
        <f>IF(OR(ISNUMBER(FIND(",",players_stats[[#This Row],[Agents MAYUS]])),ISNUMBER(FIND("All Match Types",players_stats[[#This Row],[Match Type]]))),"Eliminar","")</f>
        <v/>
      </c>
      <c r="I12704">
        <v>47</v>
      </c>
      <c r="K12704">
        <v>180</v>
      </c>
      <c r="L12704">
        <v>111</v>
      </c>
      <c r="O12704">
        <v>66</v>
      </c>
      <c r="P12704">
        <v>21</v>
      </c>
      <c r="U12704" s="1" t="s">
        <v>63</v>
      </c>
      <c r="V12704">
        <v>18</v>
      </c>
      <c r="W12704">
        <v>31</v>
      </c>
      <c r="X12704">
        <v>28</v>
      </c>
      <c r="Y12704">
        <v>10</v>
      </c>
      <c r="Z12704">
        <v>0</v>
      </c>
      <c r="AA12704">
        <v>0</v>
      </c>
    </row>
    <row r="12705" spans="1:27" x14ac:dyDescent="0.25">
      <c r="A12705" s="1" t="s">
        <v>100</v>
      </c>
      <c r="B12705" s="1" t="s">
        <v>4</v>
      </c>
      <c r="C12705" s="1" t="s">
        <v>27</v>
      </c>
      <c r="D12705" s="1" t="s">
        <v>877</v>
      </c>
      <c r="E12705" s="1" t="s">
        <v>66</v>
      </c>
      <c r="F12705" s="1" t="s">
        <v>152</v>
      </c>
      <c r="G12705" s="1" t="str">
        <f>UPPER(players_stats[[#This Row],[Agents]])</f>
        <v>VIPER</v>
      </c>
      <c r="H12705" s="1" t="str">
        <f>IF(OR(ISNUMBER(FIND(",",players_stats[[#This Row],[Agents MAYUS]])),ISNUMBER(FIND("All Match Types",players_stats[[#This Row],[Match Type]]))),"Eliminar","")</f>
        <v/>
      </c>
      <c r="I12705">
        <v>23</v>
      </c>
      <c r="K12705">
        <v>114</v>
      </c>
      <c r="L12705">
        <v>67</v>
      </c>
      <c r="O12705">
        <v>43</v>
      </c>
      <c r="P12705">
        <v>22</v>
      </c>
      <c r="U12705" s="1" t="s">
        <v>63</v>
      </c>
      <c r="V12705">
        <v>10</v>
      </c>
      <c r="W12705">
        <v>10</v>
      </c>
      <c r="X12705">
        <v>15</v>
      </c>
      <c r="Y12705">
        <v>5</v>
      </c>
      <c r="Z12705">
        <v>0</v>
      </c>
      <c r="AA12705">
        <v>0</v>
      </c>
    </row>
    <row r="12706" spans="1:27" x14ac:dyDescent="0.25">
      <c r="A12706" s="1" t="s">
        <v>100</v>
      </c>
      <c r="B12706" s="1" t="s">
        <v>4</v>
      </c>
      <c r="C12706" s="1" t="s">
        <v>27</v>
      </c>
      <c r="D12706" s="1" t="s">
        <v>877</v>
      </c>
      <c r="E12706" s="1" t="s">
        <v>66</v>
      </c>
      <c r="F12706" s="1" t="s">
        <v>153</v>
      </c>
      <c r="G12706" s="1" t="str">
        <f>UPPER(players_stats[[#This Row],[Agents]])</f>
        <v>SOVA, VIPER</v>
      </c>
      <c r="H12706" s="1" t="str">
        <f>IF(OR(ISNUMBER(FIND(",",players_stats[[#This Row],[Agents MAYUS]])),ISNUMBER(FIND("All Match Types",players_stats[[#This Row],[Match Type]]))),"Eliminar","")</f>
        <v>Eliminar</v>
      </c>
      <c r="I12706">
        <v>70</v>
      </c>
      <c r="K12706">
        <v>158</v>
      </c>
      <c r="L12706">
        <v>95</v>
      </c>
      <c r="O12706">
        <v>59</v>
      </c>
      <c r="P12706">
        <v>21</v>
      </c>
      <c r="U12706" s="1" t="s">
        <v>63</v>
      </c>
      <c r="V12706">
        <v>18</v>
      </c>
      <c r="W12706">
        <v>41</v>
      </c>
      <c r="X12706">
        <v>43</v>
      </c>
      <c r="Y12706">
        <v>15</v>
      </c>
      <c r="Z12706">
        <v>0</v>
      </c>
      <c r="AA12706">
        <v>0</v>
      </c>
    </row>
    <row r="12707" spans="1:27" x14ac:dyDescent="0.25">
      <c r="A12707" s="1" t="s">
        <v>100</v>
      </c>
      <c r="B12707" s="1" t="s">
        <v>4</v>
      </c>
      <c r="C12707" s="1" t="s">
        <v>35</v>
      </c>
      <c r="D12707" s="1" t="s">
        <v>305</v>
      </c>
      <c r="E12707" s="1" t="s">
        <v>14</v>
      </c>
      <c r="F12707" s="1" t="s">
        <v>181</v>
      </c>
      <c r="G12707" s="1" t="str">
        <f>UPPER(players_stats[[#This Row],[Agents]])</f>
        <v>BREACH</v>
      </c>
      <c r="H12707" s="1" t="str">
        <f>IF(OR(ISNUMBER(FIND(",",players_stats[[#This Row],[Agents MAYUS]])),ISNUMBER(FIND("All Match Types",players_stats[[#This Row],[Match Type]]))),"Eliminar","")</f>
        <v/>
      </c>
      <c r="I12707">
        <v>22</v>
      </c>
      <c r="K12707">
        <v>213</v>
      </c>
      <c r="L12707">
        <v>121</v>
      </c>
      <c r="O12707">
        <v>77</v>
      </c>
      <c r="P12707">
        <v>73</v>
      </c>
      <c r="U12707" s="1" t="s">
        <v>63</v>
      </c>
      <c r="V12707">
        <v>17</v>
      </c>
      <c r="W12707">
        <v>17</v>
      </c>
      <c r="X12707">
        <v>14</v>
      </c>
      <c r="Y12707">
        <v>16</v>
      </c>
      <c r="Z12707">
        <v>0</v>
      </c>
      <c r="AA12707">
        <v>0</v>
      </c>
    </row>
    <row r="12708" spans="1:27" x14ac:dyDescent="0.25">
      <c r="A12708" s="1" t="s">
        <v>100</v>
      </c>
      <c r="B12708" s="1" t="s">
        <v>4</v>
      </c>
      <c r="C12708" s="1" t="s">
        <v>35</v>
      </c>
      <c r="D12708" s="1" t="s">
        <v>305</v>
      </c>
      <c r="E12708" s="1" t="s">
        <v>14</v>
      </c>
      <c r="F12708" s="1" t="s">
        <v>134</v>
      </c>
      <c r="G12708" s="1" t="str">
        <f>UPPER(players_stats[[#This Row],[Agents]])</f>
        <v>KILLJOY</v>
      </c>
      <c r="H12708" s="1" t="str">
        <f>IF(OR(ISNUMBER(FIND(",",players_stats[[#This Row],[Agents MAYUS]])),ISNUMBER(FIND("All Match Types",players_stats[[#This Row],[Match Type]]))),"Eliminar","")</f>
        <v/>
      </c>
      <c r="I12708">
        <v>23</v>
      </c>
      <c r="K12708">
        <v>225</v>
      </c>
      <c r="L12708">
        <v>127</v>
      </c>
      <c r="O12708">
        <v>83</v>
      </c>
      <c r="P12708">
        <v>13</v>
      </c>
      <c r="U12708" s="1" t="s">
        <v>63</v>
      </c>
      <c r="V12708">
        <v>19</v>
      </c>
      <c r="W12708">
        <v>19</v>
      </c>
      <c r="X12708">
        <v>15</v>
      </c>
      <c r="Y12708">
        <v>3</v>
      </c>
      <c r="Z12708">
        <v>0</v>
      </c>
      <c r="AA12708">
        <v>0</v>
      </c>
    </row>
    <row r="12709" spans="1:27" x14ac:dyDescent="0.25">
      <c r="A12709" s="1" t="s">
        <v>100</v>
      </c>
      <c r="B12709" s="1" t="s">
        <v>4</v>
      </c>
      <c r="C12709" s="1" t="s">
        <v>35</v>
      </c>
      <c r="D12709" s="1" t="s">
        <v>305</v>
      </c>
      <c r="E12709" s="1" t="s">
        <v>14</v>
      </c>
      <c r="F12709" s="1" t="s">
        <v>236</v>
      </c>
      <c r="G12709" s="1" t="str">
        <f>UPPER(players_stats[[#This Row],[Agents]])</f>
        <v>BREACH, KILLJOY</v>
      </c>
      <c r="H12709" s="1" t="str">
        <f>IF(OR(ISNUMBER(FIND(",",players_stats[[#This Row],[Agents MAYUS]])),ISNUMBER(FIND("All Match Types",players_stats[[#This Row],[Match Type]]))),"Eliminar","")</f>
        <v>Eliminar</v>
      </c>
      <c r="I12709">
        <v>45</v>
      </c>
      <c r="K12709">
        <v>219</v>
      </c>
      <c r="L12709">
        <v>124</v>
      </c>
      <c r="O12709">
        <v>8</v>
      </c>
      <c r="P12709">
        <v>42</v>
      </c>
      <c r="U12709" s="1" t="s">
        <v>63</v>
      </c>
      <c r="V12709">
        <v>19</v>
      </c>
      <c r="W12709">
        <v>36</v>
      </c>
      <c r="X12709">
        <v>29</v>
      </c>
      <c r="Y12709">
        <v>19</v>
      </c>
      <c r="Z12709">
        <v>0</v>
      </c>
      <c r="AA12709">
        <v>0</v>
      </c>
    </row>
    <row r="12710" spans="1:27" x14ac:dyDescent="0.25">
      <c r="A12710" s="1" t="s">
        <v>100</v>
      </c>
      <c r="B12710" s="1" t="s">
        <v>4</v>
      </c>
      <c r="C12710" s="1" t="s">
        <v>35</v>
      </c>
      <c r="D12710" s="1" t="s">
        <v>308</v>
      </c>
      <c r="E12710" s="1" t="s">
        <v>14</v>
      </c>
      <c r="F12710" s="1" t="s">
        <v>133</v>
      </c>
      <c r="G12710" s="1" t="str">
        <f>UPPER(players_stats[[#This Row],[Agents]])</f>
        <v>CYPHER</v>
      </c>
      <c r="H12710" s="1" t="str">
        <f>IF(OR(ISNUMBER(FIND(",",players_stats[[#This Row],[Agents MAYUS]])),ISNUMBER(FIND("All Match Types",players_stats[[#This Row],[Match Type]]))),"Eliminar","")</f>
        <v/>
      </c>
      <c r="I12710">
        <v>22</v>
      </c>
      <c r="K12710">
        <v>110</v>
      </c>
      <c r="L12710">
        <v>5</v>
      </c>
      <c r="O12710">
        <v>32</v>
      </c>
      <c r="P12710">
        <v>32</v>
      </c>
      <c r="U12710" s="1" t="s">
        <v>63</v>
      </c>
      <c r="V12710">
        <v>7</v>
      </c>
      <c r="W12710">
        <v>7</v>
      </c>
      <c r="X12710">
        <v>14</v>
      </c>
      <c r="Y12710">
        <v>7</v>
      </c>
      <c r="Z12710">
        <v>0</v>
      </c>
      <c r="AA12710">
        <v>0</v>
      </c>
    </row>
    <row r="12711" spans="1:27" x14ac:dyDescent="0.25">
      <c r="A12711" s="1" t="s">
        <v>100</v>
      </c>
      <c r="B12711" s="1" t="s">
        <v>4</v>
      </c>
      <c r="C12711" s="1" t="s">
        <v>35</v>
      </c>
      <c r="D12711" s="1" t="s">
        <v>308</v>
      </c>
      <c r="E12711" s="1" t="s">
        <v>14</v>
      </c>
      <c r="F12711" s="1" t="s">
        <v>152</v>
      </c>
      <c r="G12711" s="1" t="str">
        <f>UPPER(players_stats[[#This Row],[Agents]])</f>
        <v>VIPER</v>
      </c>
      <c r="H12711" s="1" t="str">
        <f>IF(OR(ISNUMBER(FIND(",",players_stats[[#This Row],[Agents MAYUS]])),ISNUMBER(FIND("All Match Types",players_stats[[#This Row],[Match Type]]))),"Eliminar","")</f>
        <v/>
      </c>
      <c r="I12711">
        <v>23</v>
      </c>
      <c r="K12711">
        <v>257</v>
      </c>
      <c r="L12711">
        <v>133</v>
      </c>
      <c r="O12711">
        <v>87</v>
      </c>
      <c r="P12711">
        <v>35</v>
      </c>
      <c r="U12711" s="1" t="s">
        <v>63</v>
      </c>
      <c r="V12711">
        <v>20</v>
      </c>
      <c r="W12711">
        <v>20</v>
      </c>
      <c r="X12711">
        <v>15</v>
      </c>
      <c r="Y12711">
        <v>8</v>
      </c>
      <c r="Z12711">
        <v>0</v>
      </c>
      <c r="AA12711">
        <v>0</v>
      </c>
    </row>
    <row r="12712" spans="1:27" x14ac:dyDescent="0.25">
      <c r="A12712" s="1" t="s">
        <v>100</v>
      </c>
      <c r="B12712" s="1" t="s">
        <v>4</v>
      </c>
      <c r="C12712" s="1" t="s">
        <v>35</v>
      </c>
      <c r="D12712" s="1" t="s">
        <v>308</v>
      </c>
      <c r="E12712" s="1" t="s">
        <v>14</v>
      </c>
      <c r="F12712" s="1" t="s">
        <v>213</v>
      </c>
      <c r="G12712" s="1" t="str">
        <f>UPPER(players_stats[[#This Row],[Agents]])</f>
        <v>CYPHER, VIPER</v>
      </c>
      <c r="H12712" s="1" t="str">
        <f>IF(OR(ISNUMBER(FIND(",",players_stats[[#This Row],[Agents MAYUS]])),ISNUMBER(FIND("All Match Types",players_stats[[#This Row],[Match Type]]))),"Eliminar","")</f>
        <v>Eliminar</v>
      </c>
      <c r="I12712">
        <v>45</v>
      </c>
      <c r="K12712">
        <v>184</v>
      </c>
      <c r="L12712">
        <v>93</v>
      </c>
      <c r="O12712">
        <v>6</v>
      </c>
      <c r="P12712">
        <v>33</v>
      </c>
      <c r="U12712" s="1" t="s">
        <v>63</v>
      </c>
      <c r="V12712">
        <v>20</v>
      </c>
      <c r="W12712">
        <v>27</v>
      </c>
      <c r="X12712">
        <v>29</v>
      </c>
      <c r="Y12712">
        <v>15</v>
      </c>
      <c r="Z12712">
        <v>0</v>
      </c>
      <c r="AA12712">
        <v>0</v>
      </c>
    </row>
    <row r="12713" spans="1:27" x14ac:dyDescent="0.25">
      <c r="A12713" s="1" t="s">
        <v>100</v>
      </c>
      <c r="B12713" s="1" t="s">
        <v>4</v>
      </c>
      <c r="C12713" s="1" t="s">
        <v>35</v>
      </c>
      <c r="D12713" s="1" t="s">
        <v>207</v>
      </c>
      <c r="E12713" s="1" t="s">
        <v>14</v>
      </c>
      <c r="F12713" s="1" t="s">
        <v>130</v>
      </c>
      <c r="G12713" s="1" t="str">
        <f>UPPER(players_stats[[#This Row],[Agents]])</f>
        <v>FADE</v>
      </c>
      <c r="H12713" s="1" t="str">
        <f>IF(OR(ISNUMBER(FIND(",",players_stats[[#This Row],[Agents MAYUS]])),ISNUMBER(FIND("All Match Types",players_stats[[#This Row],[Match Type]]))),"Eliminar","")</f>
        <v/>
      </c>
      <c r="I12713">
        <v>22</v>
      </c>
      <c r="K12713">
        <v>271</v>
      </c>
      <c r="L12713">
        <v>136</v>
      </c>
      <c r="O12713">
        <v>86</v>
      </c>
      <c r="P12713">
        <v>27</v>
      </c>
      <c r="U12713" s="1" t="s">
        <v>63</v>
      </c>
      <c r="V12713">
        <v>19</v>
      </c>
      <c r="W12713">
        <v>19</v>
      </c>
      <c r="X12713">
        <v>14</v>
      </c>
      <c r="Y12713">
        <v>6</v>
      </c>
      <c r="Z12713">
        <v>0</v>
      </c>
      <c r="AA12713">
        <v>0</v>
      </c>
    </row>
    <row r="12714" spans="1:27" x14ac:dyDescent="0.25">
      <c r="A12714" s="1" t="s">
        <v>100</v>
      </c>
      <c r="B12714" s="1" t="s">
        <v>4</v>
      </c>
      <c r="C12714" s="1" t="s">
        <v>35</v>
      </c>
      <c r="D12714" s="1" t="s">
        <v>207</v>
      </c>
      <c r="E12714" s="1" t="s">
        <v>14</v>
      </c>
      <c r="F12714" s="1" t="s">
        <v>151</v>
      </c>
      <c r="G12714" s="1" t="str">
        <f>UPPER(players_stats[[#This Row],[Agents]])</f>
        <v>SOVA</v>
      </c>
      <c r="H12714" s="1" t="str">
        <f>IF(OR(ISNUMBER(FIND(",",players_stats[[#This Row],[Agents MAYUS]])),ISNUMBER(FIND("All Match Types",players_stats[[#This Row],[Match Type]]))),"Eliminar","")</f>
        <v/>
      </c>
      <c r="I12714">
        <v>23</v>
      </c>
      <c r="K12714">
        <v>187</v>
      </c>
      <c r="L12714">
        <v>94</v>
      </c>
      <c r="O12714">
        <v>7</v>
      </c>
      <c r="P12714">
        <v>17</v>
      </c>
      <c r="U12714" s="1" t="s">
        <v>63</v>
      </c>
      <c r="V12714">
        <v>16</v>
      </c>
      <c r="W12714">
        <v>16</v>
      </c>
      <c r="X12714">
        <v>17</v>
      </c>
      <c r="Y12714">
        <v>4</v>
      </c>
      <c r="Z12714">
        <v>0</v>
      </c>
      <c r="AA12714">
        <v>0</v>
      </c>
    </row>
    <row r="12715" spans="1:27" x14ac:dyDescent="0.25">
      <c r="A12715" s="1" t="s">
        <v>100</v>
      </c>
      <c r="B12715" s="1" t="s">
        <v>4</v>
      </c>
      <c r="C12715" s="1" t="s">
        <v>35</v>
      </c>
      <c r="D12715" s="1" t="s">
        <v>207</v>
      </c>
      <c r="E12715" s="1" t="s">
        <v>14</v>
      </c>
      <c r="F12715" s="1" t="s">
        <v>186</v>
      </c>
      <c r="G12715" s="1" t="str">
        <f>UPPER(players_stats[[#This Row],[Agents]])</f>
        <v>FADE, SOVA</v>
      </c>
      <c r="H12715" s="1" t="str">
        <f>IF(OR(ISNUMBER(FIND(",",players_stats[[#This Row],[Agents MAYUS]])),ISNUMBER(FIND("All Match Types",players_stats[[#This Row],[Match Type]]))),"Eliminar","")</f>
        <v>Eliminar</v>
      </c>
      <c r="I12715">
        <v>45</v>
      </c>
      <c r="K12715">
        <v>229</v>
      </c>
      <c r="L12715">
        <v>113</v>
      </c>
      <c r="O12715">
        <v>78</v>
      </c>
      <c r="P12715">
        <v>22</v>
      </c>
      <c r="U12715" s="1" t="s">
        <v>63</v>
      </c>
      <c r="V12715">
        <v>19</v>
      </c>
      <c r="W12715">
        <v>35</v>
      </c>
      <c r="X12715">
        <v>31</v>
      </c>
      <c r="Y12715">
        <v>10</v>
      </c>
      <c r="Z12715">
        <v>0</v>
      </c>
      <c r="AA12715">
        <v>0</v>
      </c>
    </row>
    <row r="12716" spans="1:27" x14ac:dyDescent="0.25">
      <c r="A12716" s="1" t="s">
        <v>100</v>
      </c>
      <c r="B12716" s="1" t="s">
        <v>4</v>
      </c>
      <c r="C12716" s="1" t="s">
        <v>35</v>
      </c>
      <c r="D12716" s="1" t="s">
        <v>1395</v>
      </c>
      <c r="E12716" s="1" t="s">
        <v>14</v>
      </c>
      <c r="F12716" s="1" t="s">
        <v>157</v>
      </c>
      <c r="G12716" s="1" t="str">
        <f>UPPER(players_stats[[#This Row],[Agents]])</f>
        <v>HARBOR</v>
      </c>
      <c r="H12716" s="1" t="str">
        <f>IF(OR(ISNUMBER(FIND(",",players_stats[[#This Row],[Agents MAYUS]])),ISNUMBER(FIND("All Match Types",players_stats[[#This Row],[Match Type]]))),"Eliminar","")</f>
        <v/>
      </c>
      <c r="I12716">
        <v>23</v>
      </c>
      <c r="K12716">
        <v>167</v>
      </c>
      <c r="L12716">
        <v>10</v>
      </c>
      <c r="O12716">
        <v>61</v>
      </c>
      <c r="P12716">
        <v>39</v>
      </c>
      <c r="U12716" s="1" t="s">
        <v>63</v>
      </c>
      <c r="V12716">
        <v>14</v>
      </c>
      <c r="W12716">
        <v>14</v>
      </c>
      <c r="X12716">
        <v>14</v>
      </c>
      <c r="Y12716">
        <v>9</v>
      </c>
      <c r="Z12716">
        <v>0</v>
      </c>
      <c r="AA12716">
        <v>0</v>
      </c>
    </row>
    <row r="12717" spans="1:27" x14ac:dyDescent="0.25">
      <c r="A12717" s="1" t="s">
        <v>100</v>
      </c>
      <c r="B12717" s="1" t="s">
        <v>4</v>
      </c>
      <c r="C12717" s="1" t="s">
        <v>35</v>
      </c>
      <c r="D12717" s="1" t="s">
        <v>1395</v>
      </c>
      <c r="E12717" s="1" t="s">
        <v>14</v>
      </c>
      <c r="F12717" s="1" t="s">
        <v>140</v>
      </c>
      <c r="G12717" s="1" t="str">
        <f>UPPER(players_stats[[#This Row],[Agents]])</f>
        <v>OMEN</v>
      </c>
      <c r="H12717" s="1" t="str">
        <f>IF(OR(ISNUMBER(FIND(",",players_stats[[#This Row],[Agents MAYUS]])),ISNUMBER(FIND("All Match Types",players_stats[[#This Row],[Match Type]]))),"Eliminar","")</f>
        <v/>
      </c>
      <c r="I12717">
        <v>22</v>
      </c>
      <c r="K12717">
        <v>145</v>
      </c>
      <c r="L12717">
        <v>92</v>
      </c>
      <c r="O12717">
        <v>5</v>
      </c>
      <c r="P12717">
        <v>41</v>
      </c>
      <c r="U12717" s="1" t="s">
        <v>63</v>
      </c>
      <c r="V12717">
        <v>11</v>
      </c>
      <c r="W12717">
        <v>11</v>
      </c>
      <c r="X12717">
        <v>12</v>
      </c>
      <c r="Y12717">
        <v>9</v>
      </c>
      <c r="Z12717">
        <v>0</v>
      </c>
      <c r="AA12717">
        <v>0</v>
      </c>
    </row>
    <row r="12718" spans="1:27" x14ac:dyDescent="0.25">
      <c r="A12718" s="1" t="s">
        <v>100</v>
      </c>
      <c r="B12718" s="1" t="s">
        <v>4</v>
      </c>
      <c r="C12718" s="1" t="s">
        <v>35</v>
      </c>
      <c r="D12718" s="1" t="s">
        <v>1395</v>
      </c>
      <c r="E12718" s="1" t="s">
        <v>14</v>
      </c>
      <c r="F12718" s="1" t="s">
        <v>376</v>
      </c>
      <c r="G12718" s="1" t="str">
        <f>UPPER(players_stats[[#This Row],[Agents]])</f>
        <v>HARBOR, OMEN</v>
      </c>
      <c r="H12718" s="1" t="str">
        <f>IF(OR(ISNUMBER(FIND(",",players_stats[[#This Row],[Agents MAYUS]])),ISNUMBER(FIND("All Match Types",players_stats[[#This Row],[Match Type]]))),"Eliminar","")</f>
        <v>Eliminar</v>
      </c>
      <c r="I12718">
        <v>45</v>
      </c>
      <c r="K12718">
        <v>156</v>
      </c>
      <c r="L12718">
        <v>96</v>
      </c>
      <c r="O12718">
        <v>56</v>
      </c>
      <c r="P12718">
        <v>4</v>
      </c>
      <c r="U12718" s="1" t="s">
        <v>63</v>
      </c>
      <c r="V12718">
        <v>14</v>
      </c>
      <c r="W12718">
        <v>25</v>
      </c>
      <c r="X12718">
        <v>26</v>
      </c>
      <c r="Y12718">
        <v>18</v>
      </c>
      <c r="Z12718">
        <v>0</v>
      </c>
      <c r="AA12718">
        <v>0</v>
      </c>
    </row>
    <row r="12719" spans="1:27" x14ac:dyDescent="0.25">
      <c r="A12719" s="1" t="s">
        <v>100</v>
      </c>
      <c r="B12719" s="1" t="s">
        <v>4</v>
      </c>
      <c r="C12719" s="1" t="s">
        <v>35</v>
      </c>
      <c r="D12719" s="1" t="s">
        <v>311</v>
      </c>
      <c r="E12719" s="1" t="s">
        <v>14</v>
      </c>
      <c r="F12719" s="1" t="s">
        <v>145</v>
      </c>
      <c r="G12719" s="1" t="str">
        <f>UPPER(players_stats[[#This Row],[Agents]])</f>
        <v>JETT</v>
      </c>
      <c r="H12719" s="1" t="str">
        <f>IF(OR(ISNUMBER(FIND(",",players_stats[[#This Row],[Agents MAYUS]])),ISNUMBER(FIND("All Match Types",players_stats[[#This Row],[Match Type]]))),"Eliminar","")</f>
        <v/>
      </c>
      <c r="I12719">
        <v>23</v>
      </c>
      <c r="K12719">
        <v>205</v>
      </c>
      <c r="L12719">
        <v>76</v>
      </c>
      <c r="O12719">
        <v>7</v>
      </c>
      <c r="P12719">
        <v>3</v>
      </c>
      <c r="U12719" s="1" t="s">
        <v>63</v>
      </c>
      <c r="V12719">
        <v>16</v>
      </c>
      <c r="W12719">
        <v>16</v>
      </c>
      <c r="X12719">
        <v>21</v>
      </c>
      <c r="Y12719">
        <v>7</v>
      </c>
      <c r="Z12719">
        <v>0</v>
      </c>
      <c r="AA12719">
        <v>0</v>
      </c>
    </row>
    <row r="12720" spans="1:27" x14ac:dyDescent="0.25">
      <c r="A12720" s="1" t="s">
        <v>100</v>
      </c>
      <c r="B12720" s="1" t="s">
        <v>4</v>
      </c>
      <c r="C12720" s="1" t="s">
        <v>35</v>
      </c>
      <c r="D12720" s="1" t="s">
        <v>311</v>
      </c>
      <c r="E12720" s="1" t="s">
        <v>14</v>
      </c>
      <c r="F12720" s="1" t="s">
        <v>146</v>
      </c>
      <c r="G12720" s="1" t="str">
        <f>UPPER(players_stats[[#This Row],[Agents]])</f>
        <v>RAZE</v>
      </c>
      <c r="H12720" s="1" t="str">
        <f>IF(OR(ISNUMBER(FIND(",",players_stats[[#This Row],[Agents MAYUS]])),ISNUMBER(FIND("All Match Types",players_stats[[#This Row],[Match Type]]))),"Eliminar","")</f>
        <v/>
      </c>
      <c r="I12720">
        <v>22</v>
      </c>
      <c r="K12720">
        <v>305</v>
      </c>
      <c r="L12720">
        <v>135</v>
      </c>
      <c r="O12720">
        <v>105</v>
      </c>
      <c r="P12720">
        <v>18</v>
      </c>
      <c r="U12720" s="1" t="s">
        <v>63</v>
      </c>
      <c r="V12720">
        <v>23</v>
      </c>
      <c r="W12720">
        <v>23</v>
      </c>
      <c r="X12720">
        <v>17</v>
      </c>
      <c r="Y12720">
        <v>4</v>
      </c>
      <c r="Z12720">
        <v>0</v>
      </c>
      <c r="AA12720">
        <v>0</v>
      </c>
    </row>
    <row r="12721" spans="1:27" x14ac:dyDescent="0.25">
      <c r="A12721" s="1" t="s">
        <v>100</v>
      </c>
      <c r="B12721" s="1" t="s">
        <v>4</v>
      </c>
      <c r="C12721" s="1" t="s">
        <v>35</v>
      </c>
      <c r="D12721" s="1" t="s">
        <v>311</v>
      </c>
      <c r="E12721" s="1" t="s">
        <v>14</v>
      </c>
      <c r="F12721" s="1" t="s">
        <v>148</v>
      </c>
      <c r="G12721" s="1" t="str">
        <f>UPPER(players_stats[[#This Row],[Agents]])</f>
        <v>JETT, RAZE</v>
      </c>
      <c r="H12721" s="1" t="str">
        <f>IF(OR(ISNUMBER(FIND(",",players_stats[[#This Row],[Agents MAYUS]])),ISNUMBER(FIND("All Match Types",players_stats[[#This Row],[Match Type]]))),"Eliminar","")</f>
        <v>Eliminar</v>
      </c>
      <c r="I12721">
        <v>45</v>
      </c>
      <c r="K12721">
        <v>255</v>
      </c>
      <c r="L12721">
        <v>103</v>
      </c>
      <c r="O12721">
        <v>87</v>
      </c>
      <c r="P12721">
        <v>24</v>
      </c>
      <c r="U12721" s="1" t="s">
        <v>63</v>
      </c>
      <c r="V12721">
        <v>23</v>
      </c>
      <c r="W12721">
        <v>39</v>
      </c>
      <c r="X12721">
        <v>38</v>
      </c>
      <c r="Y12721">
        <v>11</v>
      </c>
      <c r="Z12721">
        <v>0</v>
      </c>
      <c r="AA12721">
        <v>0</v>
      </c>
    </row>
    <row r="12722" spans="1:27" x14ac:dyDescent="0.25">
      <c r="A12722" s="1" t="s">
        <v>100</v>
      </c>
      <c r="B12722" s="1" t="s">
        <v>4</v>
      </c>
      <c r="C12722" s="1" t="s">
        <v>35</v>
      </c>
      <c r="D12722" s="1" t="s">
        <v>859</v>
      </c>
      <c r="E12722" s="1" t="s">
        <v>66</v>
      </c>
      <c r="F12722" s="1" t="s">
        <v>133</v>
      </c>
      <c r="G12722" s="1" t="str">
        <f>UPPER(players_stats[[#This Row],[Agents]])</f>
        <v>CYPHER</v>
      </c>
      <c r="H12722" s="1" t="str">
        <f>IF(OR(ISNUMBER(FIND(",",players_stats[[#This Row],[Agents MAYUS]])),ISNUMBER(FIND("All Match Types",players_stats[[#This Row],[Match Type]]))),"Eliminar","")</f>
        <v/>
      </c>
      <c r="I12722">
        <v>45</v>
      </c>
      <c r="K12722">
        <v>182</v>
      </c>
      <c r="L12722">
        <v>85</v>
      </c>
      <c r="O12722">
        <v>62</v>
      </c>
      <c r="P12722">
        <v>24</v>
      </c>
      <c r="U12722" s="1" t="s">
        <v>63</v>
      </c>
      <c r="V12722">
        <v>18</v>
      </c>
      <c r="W12722">
        <v>28</v>
      </c>
      <c r="X12722">
        <v>33</v>
      </c>
      <c r="Y12722">
        <v>11</v>
      </c>
      <c r="Z12722">
        <v>0</v>
      </c>
      <c r="AA12722">
        <v>0</v>
      </c>
    </row>
    <row r="12723" spans="1:27" x14ac:dyDescent="0.25">
      <c r="A12723" s="1" t="s">
        <v>100</v>
      </c>
      <c r="B12723" s="1" t="s">
        <v>4</v>
      </c>
      <c r="C12723" s="1" t="s">
        <v>35</v>
      </c>
      <c r="D12723" s="1" t="s">
        <v>863</v>
      </c>
      <c r="E12723" s="1" t="s">
        <v>66</v>
      </c>
      <c r="F12723" s="1" t="s">
        <v>145</v>
      </c>
      <c r="G12723" s="1" t="str">
        <f>UPPER(players_stats[[#This Row],[Agents]])</f>
        <v>JETT</v>
      </c>
      <c r="H12723" s="1" t="str">
        <f>IF(OR(ISNUMBER(FIND(",",players_stats[[#This Row],[Agents MAYUS]])),ISNUMBER(FIND("All Match Types",players_stats[[#This Row],[Match Type]]))),"Eliminar","")</f>
        <v/>
      </c>
      <c r="I12723">
        <v>23</v>
      </c>
      <c r="K12723">
        <v>176</v>
      </c>
      <c r="L12723">
        <v>88</v>
      </c>
      <c r="O12723">
        <v>65</v>
      </c>
      <c r="P12723">
        <v>9</v>
      </c>
      <c r="U12723" s="1" t="s">
        <v>63</v>
      </c>
      <c r="V12723">
        <v>15</v>
      </c>
      <c r="W12723">
        <v>15</v>
      </c>
      <c r="X12723">
        <v>17</v>
      </c>
      <c r="Y12723">
        <v>2</v>
      </c>
      <c r="Z12723">
        <v>0</v>
      </c>
      <c r="AA12723">
        <v>0</v>
      </c>
    </row>
    <row r="12724" spans="1:27" x14ac:dyDescent="0.25">
      <c r="A12724" s="1" t="s">
        <v>100</v>
      </c>
      <c r="B12724" s="1" t="s">
        <v>4</v>
      </c>
      <c r="C12724" s="1" t="s">
        <v>35</v>
      </c>
      <c r="D12724" s="1" t="s">
        <v>863</v>
      </c>
      <c r="E12724" s="1" t="s">
        <v>66</v>
      </c>
      <c r="F12724" s="1" t="s">
        <v>146</v>
      </c>
      <c r="G12724" s="1" t="str">
        <f>UPPER(players_stats[[#This Row],[Agents]])</f>
        <v>RAZE</v>
      </c>
      <c r="H12724" s="1" t="str">
        <f>IF(OR(ISNUMBER(FIND(",",players_stats[[#This Row],[Agents MAYUS]])),ISNUMBER(FIND("All Match Types",players_stats[[#This Row],[Match Type]]))),"Eliminar","")</f>
        <v/>
      </c>
      <c r="I12724">
        <v>22</v>
      </c>
      <c r="K12724">
        <v>180</v>
      </c>
      <c r="L12724">
        <v>79</v>
      </c>
      <c r="O12724">
        <v>5</v>
      </c>
      <c r="P12724">
        <v>32</v>
      </c>
      <c r="U12724" s="1" t="s">
        <v>63</v>
      </c>
      <c r="V12724">
        <v>11</v>
      </c>
      <c r="W12724">
        <v>11</v>
      </c>
      <c r="X12724">
        <v>14</v>
      </c>
      <c r="Y12724">
        <v>7</v>
      </c>
      <c r="Z12724">
        <v>0</v>
      </c>
      <c r="AA12724">
        <v>0</v>
      </c>
    </row>
    <row r="12725" spans="1:27" x14ac:dyDescent="0.25">
      <c r="A12725" s="1" t="s">
        <v>100</v>
      </c>
      <c r="B12725" s="1" t="s">
        <v>4</v>
      </c>
      <c r="C12725" s="1" t="s">
        <v>35</v>
      </c>
      <c r="D12725" s="1" t="s">
        <v>863</v>
      </c>
      <c r="E12725" s="1" t="s">
        <v>66</v>
      </c>
      <c r="F12725" s="1" t="s">
        <v>148</v>
      </c>
      <c r="G12725" s="1" t="str">
        <f>UPPER(players_stats[[#This Row],[Agents]])</f>
        <v>JETT, RAZE</v>
      </c>
      <c r="H12725" s="1" t="str">
        <f>IF(OR(ISNUMBER(FIND(",",players_stats[[#This Row],[Agents MAYUS]])),ISNUMBER(FIND("All Match Types",players_stats[[#This Row],[Match Type]]))),"Eliminar","")</f>
        <v>Eliminar</v>
      </c>
      <c r="I12725">
        <v>45</v>
      </c>
      <c r="K12725">
        <v>178</v>
      </c>
      <c r="L12725">
        <v>84</v>
      </c>
      <c r="O12725">
        <v>58</v>
      </c>
      <c r="P12725">
        <v>2</v>
      </c>
      <c r="U12725" s="1" t="s">
        <v>63</v>
      </c>
      <c r="V12725">
        <v>15</v>
      </c>
      <c r="W12725">
        <v>26</v>
      </c>
      <c r="X12725">
        <v>31</v>
      </c>
      <c r="Y12725">
        <v>9</v>
      </c>
      <c r="Z12725">
        <v>0</v>
      </c>
      <c r="AA12725">
        <v>0</v>
      </c>
    </row>
    <row r="12726" spans="1:27" x14ac:dyDescent="0.25">
      <c r="A12726" s="1" t="s">
        <v>100</v>
      </c>
      <c r="B12726" s="1" t="s">
        <v>4</v>
      </c>
      <c r="C12726" s="1" t="s">
        <v>35</v>
      </c>
      <c r="D12726" s="1" t="s">
        <v>862</v>
      </c>
      <c r="E12726" s="1" t="s">
        <v>66</v>
      </c>
      <c r="F12726" s="1" t="s">
        <v>134</v>
      </c>
      <c r="G12726" s="1" t="str">
        <f>UPPER(players_stats[[#This Row],[Agents]])</f>
        <v>KILLJOY</v>
      </c>
      <c r="H12726" s="1" t="str">
        <f>IF(OR(ISNUMBER(FIND(",",players_stats[[#This Row],[Agents MAYUS]])),ISNUMBER(FIND("All Match Types",players_stats[[#This Row],[Match Type]]))),"Eliminar","")</f>
        <v/>
      </c>
      <c r="I12726">
        <v>23</v>
      </c>
      <c r="K12726">
        <v>150</v>
      </c>
      <c r="L12726">
        <v>69</v>
      </c>
      <c r="O12726">
        <v>48</v>
      </c>
      <c r="P12726">
        <v>17</v>
      </c>
      <c r="U12726" s="1" t="s">
        <v>63</v>
      </c>
      <c r="V12726">
        <v>11</v>
      </c>
      <c r="W12726">
        <v>11</v>
      </c>
      <c r="X12726">
        <v>16</v>
      </c>
      <c r="Y12726">
        <v>4</v>
      </c>
      <c r="Z12726">
        <v>0</v>
      </c>
      <c r="AA12726">
        <v>0</v>
      </c>
    </row>
    <row r="12727" spans="1:27" x14ac:dyDescent="0.25">
      <c r="A12727" s="1" t="s">
        <v>100</v>
      </c>
      <c r="B12727" s="1" t="s">
        <v>4</v>
      </c>
      <c r="C12727" s="1" t="s">
        <v>35</v>
      </c>
      <c r="D12727" s="1" t="s">
        <v>862</v>
      </c>
      <c r="E12727" s="1" t="s">
        <v>66</v>
      </c>
      <c r="F12727" s="1" t="s">
        <v>140</v>
      </c>
      <c r="G12727" s="1" t="str">
        <f>UPPER(players_stats[[#This Row],[Agents]])</f>
        <v>OMEN</v>
      </c>
      <c r="H12727" s="1" t="str">
        <f>IF(OR(ISNUMBER(FIND(",",players_stats[[#This Row],[Agents MAYUS]])),ISNUMBER(FIND("All Match Types",players_stats[[#This Row],[Match Type]]))),"Eliminar","")</f>
        <v/>
      </c>
      <c r="I12727">
        <v>22</v>
      </c>
      <c r="K12727">
        <v>200</v>
      </c>
      <c r="L12727">
        <v>10</v>
      </c>
      <c r="O12727">
        <v>73</v>
      </c>
      <c r="P12727">
        <v>45</v>
      </c>
      <c r="U12727" s="1" t="s">
        <v>63</v>
      </c>
      <c r="V12727">
        <v>16</v>
      </c>
      <c r="W12727">
        <v>16</v>
      </c>
      <c r="X12727">
        <v>16</v>
      </c>
      <c r="Y12727">
        <v>10</v>
      </c>
      <c r="Z12727">
        <v>0</v>
      </c>
      <c r="AA12727">
        <v>0</v>
      </c>
    </row>
    <row r="12728" spans="1:27" x14ac:dyDescent="0.25">
      <c r="A12728" s="1" t="s">
        <v>100</v>
      </c>
      <c r="B12728" s="1" t="s">
        <v>4</v>
      </c>
      <c r="C12728" s="1" t="s">
        <v>35</v>
      </c>
      <c r="D12728" s="1" t="s">
        <v>862</v>
      </c>
      <c r="E12728" s="1" t="s">
        <v>66</v>
      </c>
      <c r="F12728" s="1" t="s">
        <v>763</v>
      </c>
      <c r="G12728" s="1" t="str">
        <f>UPPER(players_stats[[#This Row],[Agents]])</f>
        <v>KILLJOY, OMEN</v>
      </c>
      <c r="H12728" s="1" t="str">
        <f>IF(OR(ISNUMBER(FIND(",",players_stats[[#This Row],[Agents MAYUS]])),ISNUMBER(FIND("All Match Types",players_stats[[#This Row],[Match Type]]))),"Eliminar","")</f>
        <v>Eliminar</v>
      </c>
      <c r="I12728">
        <v>45</v>
      </c>
      <c r="K12728">
        <v>175</v>
      </c>
      <c r="L12728">
        <v>84</v>
      </c>
      <c r="O12728">
        <v>6</v>
      </c>
      <c r="P12728">
        <v>31</v>
      </c>
      <c r="U12728" s="1" t="s">
        <v>63</v>
      </c>
      <c r="V12728">
        <v>16</v>
      </c>
      <c r="W12728">
        <v>27</v>
      </c>
      <c r="X12728">
        <v>32</v>
      </c>
      <c r="Y12728">
        <v>14</v>
      </c>
      <c r="Z12728">
        <v>0</v>
      </c>
      <c r="AA12728">
        <v>0</v>
      </c>
    </row>
    <row r="12729" spans="1:27" x14ac:dyDescent="0.25">
      <c r="A12729" s="1" t="s">
        <v>100</v>
      </c>
      <c r="B12729" s="1" t="s">
        <v>4</v>
      </c>
      <c r="C12729" s="1" t="s">
        <v>35</v>
      </c>
      <c r="D12729" s="1" t="s">
        <v>861</v>
      </c>
      <c r="E12729" s="1" t="s">
        <v>66</v>
      </c>
      <c r="F12729" s="1" t="s">
        <v>355</v>
      </c>
      <c r="G12729" s="1" t="str">
        <f>UPPER(players_stats[[#This Row],[Agents]])</f>
        <v>PHOENIX</v>
      </c>
      <c r="H12729" s="1" t="str">
        <f>IF(OR(ISNUMBER(FIND(",",players_stats[[#This Row],[Agents MAYUS]])),ISNUMBER(FIND("All Match Types",players_stats[[#This Row],[Match Type]]))),"Eliminar","")</f>
        <v/>
      </c>
      <c r="I12729">
        <v>22</v>
      </c>
      <c r="K12729">
        <v>219</v>
      </c>
      <c r="L12729">
        <v>10</v>
      </c>
      <c r="O12729">
        <v>77</v>
      </c>
      <c r="P12729">
        <v>23</v>
      </c>
      <c r="U12729" s="1" t="s">
        <v>63</v>
      </c>
      <c r="V12729">
        <v>17</v>
      </c>
      <c r="W12729">
        <v>17</v>
      </c>
      <c r="X12729">
        <v>17</v>
      </c>
      <c r="Y12729">
        <v>5</v>
      </c>
      <c r="Z12729">
        <v>0</v>
      </c>
      <c r="AA12729">
        <v>0</v>
      </c>
    </row>
    <row r="12730" spans="1:27" x14ac:dyDescent="0.25">
      <c r="A12730" s="1" t="s">
        <v>100</v>
      </c>
      <c r="B12730" s="1" t="s">
        <v>4</v>
      </c>
      <c r="C12730" s="1" t="s">
        <v>35</v>
      </c>
      <c r="D12730" s="1" t="s">
        <v>861</v>
      </c>
      <c r="E12730" s="1" t="s">
        <v>66</v>
      </c>
      <c r="F12730" s="1" t="s">
        <v>152</v>
      </c>
      <c r="G12730" s="1" t="str">
        <f>UPPER(players_stats[[#This Row],[Agents]])</f>
        <v>VIPER</v>
      </c>
      <c r="H12730" s="1" t="str">
        <f>IF(OR(ISNUMBER(FIND(",",players_stats[[#This Row],[Agents MAYUS]])),ISNUMBER(FIND("All Match Types",players_stats[[#This Row],[Match Type]]))),"Eliminar","")</f>
        <v/>
      </c>
      <c r="I12730">
        <v>23</v>
      </c>
      <c r="K12730">
        <v>204</v>
      </c>
      <c r="L12730">
        <v>94</v>
      </c>
      <c r="O12730">
        <v>74</v>
      </c>
      <c r="P12730">
        <v>22</v>
      </c>
      <c r="U12730" s="1" t="s">
        <v>63</v>
      </c>
      <c r="V12730">
        <v>17</v>
      </c>
      <c r="W12730">
        <v>17</v>
      </c>
      <c r="X12730">
        <v>18</v>
      </c>
      <c r="Y12730">
        <v>5</v>
      </c>
      <c r="Z12730">
        <v>0</v>
      </c>
      <c r="AA12730">
        <v>0</v>
      </c>
    </row>
    <row r="12731" spans="1:27" x14ac:dyDescent="0.25">
      <c r="A12731" s="1" t="s">
        <v>100</v>
      </c>
      <c r="B12731" s="1" t="s">
        <v>4</v>
      </c>
      <c r="C12731" s="1" t="s">
        <v>35</v>
      </c>
      <c r="D12731" s="1" t="s">
        <v>861</v>
      </c>
      <c r="E12731" s="1" t="s">
        <v>66</v>
      </c>
      <c r="F12731" s="1" t="s">
        <v>1497</v>
      </c>
      <c r="G12731" s="1" t="str">
        <f>UPPER(players_stats[[#This Row],[Agents]])</f>
        <v>PHOENIX, VIPER</v>
      </c>
      <c r="H12731" s="1" t="str">
        <f>IF(OR(ISNUMBER(FIND(",",players_stats[[#This Row],[Agents MAYUS]])),ISNUMBER(FIND("All Match Types",players_stats[[#This Row],[Match Type]]))),"Eliminar","")</f>
        <v>Eliminar</v>
      </c>
      <c r="I12731">
        <v>45</v>
      </c>
      <c r="K12731">
        <v>212</v>
      </c>
      <c r="L12731">
        <v>97</v>
      </c>
      <c r="O12731">
        <v>76</v>
      </c>
      <c r="P12731">
        <v>22</v>
      </c>
      <c r="U12731" s="1" t="s">
        <v>63</v>
      </c>
      <c r="V12731">
        <v>17</v>
      </c>
      <c r="W12731">
        <v>34</v>
      </c>
      <c r="X12731">
        <v>35</v>
      </c>
      <c r="Y12731">
        <v>10</v>
      </c>
      <c r="Z12731">
        <v>0</v>
      </c>
      <c r="AA12731">
        <v>0</v>
      </c>
    </row>
    <row r="12732" spans="1:27" x14ac:dyDescent="0.25">
      <c r="A12732" s="1" t="s">
        <v>100</v>
      </c>
      <c r="B12732" s="1" t="s">
        <v>4</v>
      </c>
      <c r="C12732" s="1" t="s">
        <v>35</v>
      </c>
      <c r="D12732" s="1" t="s">
        <v>877</v>
      </c>
      <c r="E12732" s="1" t="s">
        <v>66</v>
      </c>
      <c r="F12732" s="1" t="s">
        <v>151</v>
      </c>
      <c r="G12732" s="1" t="str">
        <f>UPPER(players_stats[[#This Row],[Agents]])</f>
        <v>SOVA</v>
      </c>
      <c r="H12732" s="1" t="str">
        <f>IF(OR(ISNUMBER(FIND(",",players_stats[[#This Row],[Agents MAYUS]])),ISNUMBER(FIND("All Match Types",players_stats[[#This Row],[Match Type]]))),"Eliminar","")</f>
        <v/>
      </c>
      <c r="I12732">
        <v>45</v>
      </c>
      <c r="K12732">
        <v>228</v>
      </c>
      <c r="L12732">
        <v>123</v>
      </c>
      <c r="O12732">
        <v>84</v>
      </c>
      <c r="P12732">
        <v>18</v>
      </c>
      <c r="U12732" s="1" t="s">
        <v>63</v>
      </c>
      <c r="V12732">
        <v>21</v>
      </c>
      <c r="W12732">
        <v>38</v>
      </c>
      <c r="X12732">
        <v>31</v>
      </c>
      <c r="Y12732">
        <v>8</v>
      </c>
      <c r="Z12732">
        <v>0</v>
      </c>
      <c r="AA12732">
        <v>0</v>
      </c>
    </row>
    <row r="12733" spans="1:27" x14ac:dyDescent="0.25">
      <c r="A12733" s="1" t="s">
        <v>100</v>
      </c>
      <c r="B12733" s="1" t="s">
        <v>394</v>
      </c>
      <c r="C12733" s="1" t="s">
        <v>395</v>
      </c>
      <c r="D12733" s="1" t="s">
        <v>1400</v>
      </c>
      <c r="E12733" s="1" t="s">
        <v>62</v>
      </c>
      <c r="F12733" s="1" t="s">
        <v>128</v>
      </c>
      <c r="G12733" s="1" t="str">
        <f>UPPER(players_stats[[#This Row],[Agents]])</f>
        <v>ASTRA</v>
      </c>
      <c r="H12733" s="1" t="str">
        <f>IF(OR(ISNUMBER(FIND(",",players_stats[[#This Row],[Agents MAYUS]])),ISNUMBER(FIND("All Match Types",players_stats[[#This Row],[Match Type]]))),"Eliminar","")</f>
        <v>Eliminar</v>
      </c>
      <c r="I12733">
        <v>44</v>
      </c>
      <c r="K12733">
        <v>143</v>
      </c>
      <c r="L12733">
        <v>64</v>
      </c>
      <c r="O12733">
        <v>48</v>
      </c>
      <c r="P12733">
        <v>32</v>
      </c>
      <c r="U12733" s="1" t="s">
        <v>63</v>
      </c>
      <c r="V12733">
        <v>14</v>
      </c>
      <c r="W12733">
        <v>21</v>
      </c>
      <c r="X12733">
        <v>33</v>
      </c>
      <c r="Y12733">
        <v>14</v>
      </c>
      <c r="Z12733">
        <v>0</v>
      </c>
      <c r="AA12733">
        <v>0</v>
      </c>
    </row>
    <row r="12734" spans="1:27" x14ac:dyDescent="0.25">
      <c r="A12734" s="1" t="s">
        <v>100</v>
      </c>
      <c r="B12734" s="1" t="s">
        <v>394</v>
      </c>
      <c r="C12734" s="1" t="s">
        <v>395</v>
      </c>
      <c r="D12734" s="1" t="s">
        <v>1400</v>
      </c>
      <c r="E12734" s="1" t="s">
        <v>62</v>
      </c>
      <c r="F12734" s="1" t="s">
        <v>201</v>
      </c>
      <c r="G12734" s="1" t="str">
        <f>UPPER(players_stats[[#This Row],[Agents]])</f>
        <v>BRIMSTONE</v>
      </c>
      <c r="H12734" s="1" t="str">
        <f>IF(OR(ISNUMBER(FIND(",",players_stats[[#This Row],[Agents MAYUS]])),ISNUMBER(FIND("All Match Types",players_stats[[#This Row],[Match Type]]))),"Eliminar","")</f>
        <v>Eliminar</v>
      </c>
      <c r="I12734">
        <v>48</v>
      </c>
      <c r="K12734">
        <v>178</v>
      </c>
      <c r="L12734">
        <v>94</v>
      </c>
      <c r="O12734">
        <v>63</v>
      </c>
      <c r="P12734">
        <v>38</v>
      </c>
      <c r="U12734" s="1" t="s">
        <v>63</v>
      </c>
      <c r="V12734">
        <v>22</v>
      </c>
      <c r="W12734">
        <v>30</v>
      </c>
      <c r="X12734">
        <v>32</v>
      </c>
      <c r="Y12734">
        <v>18</v>
      </c>
      <c r="Z12734">
        <v>0</v>
      </c>
      <c r="AA12734">
        <v>0</v>
      </c>
    </row>
    <row r="12735" spans="1:27" x14ac:dyDescent="0.25">
      <c r="A12735" s="1" t="s">
        <v>100</v>
      </c>
      <c r="B12735" s="1" t="s">
        <v>394</v>
      </c>
      <c r="C12735" s="1" t="s">
        <v>395</v>
      </c>
      <c r="D12735" s="1" t="s">
        <v>1400</v>
      </c>
      <c r="E12735" s="1" t="s">
        <v>62</v>
      </c>
      <c r="F12735" s="1" t="s">
        <v>157</v>
      </c>
      <c r="G12735" s="1" t="str">
        <f>UPPER(players_stats[[#This Row],[Agents]])</f>
        <v>HARBOR</v>
      </c>
      <c r="H12735" s="1" t="str">
        <f>IF(OR(ISNUMBER(FIND(",",players_stats[[#This Row],[Agents MAYUS]])),ISNUMBER(FIND("All Match Types",players_stats[[#This Row],[Match Type]]))),"Eliminar","")</f>
        <v>Eliminar</v>
      </c>
      <c r="I12735">
        <v>50</v>
      </c>
      <c r="K12735">
        <v>150</v>
      </c>
      <c r="L12735">
        <v>83</v>
      </c>
      <c r="O12735">
        <v>58</v>
      </c>
      <c r="P12735">
        <v>3</v>
      </c>
      <c r="U12735" s="1" t="s">
        <v>63</v>
      </c>
      <c r="V12735">
        <v>16</v>
      </c>
      <c r="W12735">
        <v>29</v>
      </c>
      <c r="X12735">
        <v>35</v>
      </c>
      <c r="Y12735">
        <v>15</v>
      </c>
      <c r="Z12735">
        <v>0</v>
      </c>
      <c r="AA12735">
        <v>0</v>
      </c>
    </row>
    <row r="12736" spans="1:27" x14ac:dyDescent="0.25">
      <c r="A12736" s="1" t="s">
        <v>100</v>
      </c>
      <c r="B12736" s="1" t="s">
        <v>394</v>
      </c>
      <c r="C12736" s="1" t="s">
        <v>395</v>
      </c>
      <c r="D12736" s="1" t="s">
        <v>1400</v>
      </c>
      <c r="E12736" s="1" t="s">
        <v>62</v>
      </c>
      <c r="F12736" s="1" t="s">
        <v>140</v>
      </c>
      <c r="G12736" s="1" t="str">
        <f>UPPER(players_stats[[#This Row],[Agents]])</f>
        <v>OMEN</v>
      </c>
      <c r="H12736" s="1" t="str">
        <f>IF(OR(ISNUMBER(FIND(",",players_stats[[#This Row],[Agents MAYUS]])),ISNUMBER(FIND("All Match Types",players_stats[[#This Row],[Match Type]]))),"Eliminar","")</f>
        <v>Eliminar</v>
      </c>
      <c r="I12736">
        <v>21</v>
      </c>
      <c r="K12736">
        <v>148</v>
      </c>
      <c r="L12736">
        <v>10</v>
      </c>
      <c r="O12736">
        <v>52</v>
      </c>
      <c r="P12736">
        <v>48</v>
      </c>
      <c r="U12736" s="1" t="s">
        <v>63</v>
      </c>
      <c r="V12736">
        <v>11</v>
      </c>
      <c r="W12736">
        <v>11</v>
      </c>
      <c r="X12736">
        <v>11</v>
      </c>
      <c r="Y12736">
        <v>10</v>
      </c>
      <c r="Z12736">
        <v>0</v>
      </c>
      <c r="AA12736">
        <v>0</v>
      </c>
    </row>
    <row r="12737" spans="1:27" x14ac:dyDescent="0.25">
      <c r="A12737" s="1" t="s">
        <v>100</v>
      </c>
      <c r="B12737" s="1" t="s">
        <v>394</v>
      </c>
      <c r="C12737" s="1" t="s">
        <v>395</v>
      </c>
      <c r="D12737" s="1" t="s">
        <v>1400</v>
      </c>
      <c r="E12737" s="1" t="s">
        <v>62</v>
      </c>
      <c r="F12737" s="1" t="s">
        <v>449</v>
      </c>
      <c r="G12737" s="1" t="str">
        <f>UPPER(players_stats[[#This Row],[Agents]])</f>
        <v>ASTRA, BRIMSTONE, HARBOR, OMEN</v>
      </c>
      <c r="H12737" s="1" t="str">
        <f>IF(OR(ISNUMBER(FIND(",",players_stats[[#This Row],[Agents MAYUS]])),ISNUMBER(FIND("All Match Types",players_stats[[#This Row],[Match Type]]))),"Eliminar","")</f>
        <v>Eliminar</v>
      </c>
      <c r="I12737">
        <v>163</v>
      </c>
      <c r="K12737">
        <v>156</v>
      </c>
      <c r="L12737">
        <v>82</v>
      </c>
      <c r="O12737">
        <v>56</v>
      </c>
      <c r="P12737">
        <v>35</v>
      </c>
      <c r="U12737" s="1" t="s">
        <v>63</v>
      </c>
      <c r="V12737">
        <v>22</v>
      </c>
      <c r="W12737">
        <v>91</v>
      </c>
      <c r="X12737">
        <v>111</v>
      </c>
      <c r="Y12737">
        <v>57</v>
      </c>
      <c r="Z12737">
        <v>0</v>
      </c>
      <c r="AA12737">
        <v>0</v>
      </c>
    </row>
    <row r="12738" spans="1:27" x14ac:dyDescent="0.25">
      <c r="A12738" s="1" t="s">
        <v>100</v>
      </c>
      <c r="B12738" s="1" t="s">
        <v>394</v>
      </c>
      <c r="C12738" s="1" t="s">
        <v>395</v>
      </c>
      <c r="D12738" s="1" t="s">
        <v>834</v>
      </c>
      <c r="E12738" s="1" t="s">
        <v>62</v>
      </c>
      <c r="F12738" s="1" t="s">
        <v>133</v>
      </c>
      <c r="G12738" s="1" t="str">
        <f>UPPER(players_stats[[#This Row],[Agents]])</f>
        <v>CYPHER</v>
      </c>
      <c r="H12738" s="1" t="str">
        <f>IF(OR(ISNUMBER(FIND(",",players_stats[[#This Row],[Agents MAYUS]])),ISNUMBER(FIND("All Match Types",players_stats[[#This Row],[Match Type]]))),"Eliminar","")</f>
        <v>Eliminar</v>
      </c>
      <c r="I12738">
        <v>21</v>
      </c>
      <c r="K12738">
        <v>209</v>
      </c>
      <c r="L12738">
        <v>15</v>
      </c>
      <c r="O12738">
        <v>86</v>
      </c>
      <c r="P12738">
        <v>19</v>
      </c>
      <c r="U12738" s="1" t="s">
        <v>63</v>
      </c>
      <c r="V12738">
        <v>18</v>
      </c>
      <c r="W12738">
        <v>18</v>
      </c>
      <c r="X12738">
        <v>12</v>
      </c>
      <c r="Y12738">
        <v>4</v>
      </c>
      <c r="Z12738">
        <v>0</v>
      </c>
      <c r="AA12738">
        <v>0</v>
      </c>
    </row>
    <row r="12739" spans="1:27" x14ac:dyDescent="0.25">
      <c r="A12739" s="1" t="s">
        <v>100</v>
      </c>
      <c r="B12739" s="1" t="s">
        <v>394</v>
      </c>
      <c r="C12739" s="1" t="s">
        <v>395</v>
      </c>
      <c r="D12739" s="1" t="s">
        <v>834</v>
      </c>
      <c r="E12739" s="1" t="s">
        <v>62</v>
      </c>
      <c r="F12739" s="1" t="s">
        <v>130</v>
      </c>
      <c r="G12739" s="1" t="str">
        <f>UPPER(players_stats[[#This Row],[Agents]])</f>
        <v>FADE</v>
      </c>
      <c r="H12739" s="1" t="str">
        <f>IF(OR(ISNUMBER(FIND(",",players_stats[[#This Row],[Agents MAYUS]])),ISNUMBER(FIND("All Match Types",players_stats[[#This Row],[Match Type]]))),"Eliminar","")</f>
        <v>Eliminar</v>
      </c>
      <c r="I12739">
        <v>44</v>
      </c>
      <c r="K12739">
        <v>156</v>
      </c>
      <c r="L12739">
        <v>75</v>
      </c>
      <c r="O12739">
        <v>55</v>
      </c>
      <c r="P12739">
        <v>3</v>
      </c>
      <c r="U12739" s="1" t="s">
        <v>63</v>
      </c>
      <c r="V12739">
        <v>14</v>
      </c>
      <c r="W12739">
        <v>24</v>
      </c>
      <c r="X12739">
        <v>32</v>
      </c>
      <c r="Y12739">
        <v>13</v>
      </c>
      <c r="Z12739">
        <v>0</v>
      </c>
      <c r="AA12739">
        <v>0</v>
      </c>
    </row>
    <row r="12740" spans="1:27" x14ac:dyDescent="0.25">
      <c r="A12740" s="1" t="s">
        <v>100</v>
      </c>
      <c r="B12740" s="1" t="s">
        <v>394</v>
      </c>
      <c r="C12740" s="1" t="s">
        <v>395</v>
      </c>
      <c r="D12740" s="1" t="s">
        <v>834</v>
      </c>
      <c r="E12740" s="1" t="s">
        <v>62</v>
      </c>
      <c r="F12740" s="1" t="s">
        <v>208</v>
      </c>
      <c r="G12740" s="1" t="str">
        <f>UPPER(players_stats[[#This Row],[Agents]])</f>
        <v>SKYE</v>
      </c>
      <c r="H12740" s="1" t="str">
        <f>IF(OR(ISNUMBER(FIND(",",players_stats[[#This Row],[Agents MAYUS]])),ISNUMBER(FIND("All Match Types",players_stats[[#This Row],[Match Type]]))),"Eliminar","")</f>
        <v>Eliminar</v>
      </c>
      <c r="I12740">
        <v>48</v>
      </c>
      <c r="K12740">
        <v>140</v>
      </c>
      <c r="L12740">
        <v>66</v>
      </c>
      <c r="O12740">
        <v>48</v>
      </c>
      <c r="P12740">
        <v>23</v>
      </c>
      <c r="U12740" s="1" t="s">
        <v>63</v>
      </c>
      <c r="V12740">
        <v>14</v>
      </c>
      <c r="W12740">
        <v>23</v>
      </c>
      <c r="X12740">
        <v>35</v>
      </c>
      <c r="Y12740">
        <v>11</v>
      </c>
      <c r="Z12740">
        <v>0</v>
      </c>
      <c r="AA12740">
        <v>0</v>
      </c>
    </row>
    <row r="12741" spans="1:27" x14ac:dyDescent="0.25">
      <c r="A12741" s="1" t="s">
        <v>100</v>
      </c>
      <c r="B12741" s="1" t="s">
        <v>394</v>
      </c>
      <c r="C12741" s="1" t="s">
        <v>395</v>
      </c>
      <c r="D12741" s="1" t="s">
        <v>834</v>
      </c>
      <c r="E12741" s="1" t="s">
        <v>62</v>
      </c>
      <c r="F12741" s="1" t="s">
        <v>152</v>
      </c>
      <c r="G12741" s="1" t="str">
        <f>UPPER(players_stats[[#This Row],[Agents]])</f>
        <v>VIPER</v>
      </c>
      <c r="H12741" s="1" t="str">
        <f>IF(OR(ISNUMBER(FIND(",",players_stats[[#This Row],[Agents MAYUS]])),ISNUMBER(FIND("All Match Types",players_stats[[#This Row],[Match Type]]))),"Eliminar","")</f>
        <v>Eliminar</v>
      </c>
      <c r="I12741">
        <v>50</v>
      </c>
      <c r="K12741">
        <v>232</v>
      </c>
      <c r="L12741">
        <v>95</v>
      </c>
      <c r="O12741">
        <v>78</v>
      </c>
      <c r="P12741">
        <v>2</v>
      </c>
      <c r="U12741" s="1" t="s">
        <v>63</v>
      </c>
      <c r="V12741">
        <v>21</v>
      </c>
      <c r="W12741">
        <v>39</v>
      </c>
      <c r="X12741">
        <v>41</v>
      </c>
      <c r="Y12741">
        <v>10</v>
      </c>
      <c r="Z12741">
        <v>0</v>
      </c>
      <c r="AA12741">
        <v>0</v>
      </c>
    </row>
    <row r="12742" spans="1:27" x14ac:dyDescent="0.25">
      <c r="A12742" s="1" t="s">
        <v>100</v>
      </c>
      <c r="B12742" s="1" t="s">
        <v>394</v>
      </c>
      <c r="C12742" s="1" t="s">
        <v>395</v>
      </c>
      <c r="D12742" s="1" t="s">
        <v>834</v>
      </c>
      <c r="E12742" s="1" t="s">
        <v>62</v>
      </c>
      <c r="F12742" s="1" t="s">
        <v>1498</v>
      </c>
      <c r="G12742" s="1" t="str">
        <f>UPPER(players_stats[[#This Row],[Agents]])</f>
        <v>CYPHER, FADE, SKYE, VIPER</v>
      </c>
      <c r="H12742" s="1" t="str">
        <f>IF(OR(ISNUMBER(FIND(",",players_stats[[#This Row],[Agents MAYUS]])),ISNUMBER(FIND("All Match Types",players_stats[[#This Row],[Match Type]]))),"Eliminar","")</f>
        <v>Eliminar</v>
      </c>
      <c r="I12742">
        <v>163</v>
      </c>
      <c r="K12742">
        <v>181</v>
      </c>
      <c r="L12742">
        <v>87</v>
      </c>
      <c r="O12742">
        <v>64</v>
      </c>
      <c r="P12742">
        <v>23</v>
      </c>
      <c r="U12742" s="1" t="s">
        <v>63</v>
      </c>
      <c r="V12742">
        <v>21</v>
      </c>
      <c r="W12742">
        <v>104</v>
      </c>
      <c r="X12742">
        <v>120</v>
      </c>
      <c r="Y12742">
        <v>38</v>
      </c>
      <c r="Z12742">
        <v>0</v>
      </c>
      <c r="AA12742">
        <v>0</v>
      </c>
    </row>
    <row r="12743" spans="1:27" x14ac:dyDescent="0.25">
      <c r="A12743" s="1" t="s">
        <v>100</v>
      </c>
      <c r="B12743" s="1" t="s">
        <v>394</v>
      </c>
      <c r="C12743" s="1" t="s">
        <v>395</v>
      </c>
      <c r="D12743" s="1" t="s">
        <v>837</v>
      </c>
      <c r="E12743" s="1" t="s">
        <v>62</v>
      </c>
      <c r="F12743" s="1" t="s">
        <v>145</v>
      </c>
      <c r="G12743" s="1" t="str">
        <f>UPPER(players_stats[[#This Row],[Agents]])</f>
        <v>JETT</v>
      </c>
      <c r="H12743" s="1" t="str">
        <f>IF(OR(ISNUMBER(FIND(",",players_stats[[#This Row],[Agents MAYUS]])),ISNUMBER(FIND("All Match Types",players_stats[[#This Row],[Match Type]]))),"Eliminar","")</f>
        <v>Eliminar</v>
      </c>
      <c r="I12743">
        <v>50</v>
      </c>
      <c r="K12743">
        <v>232</v>
      </c>
      <c r="L12743">
        <v>131</v>
      </c>
      <c r="O12743">
        <v>84</v>
      </c>
      <c r="P12743">
        <v>18</v>
      </c>
      <c r="U12743" s="1" t="s">
        <v>63</v>
      </c>
      <c r="V12743">
        <v>26</v>
      </c>
      <c r="W12743">
        <v>42</v>
      </c>
      <c r="X12743">
        <v>32</v>
      </c>
      <c r="Y12743">
        <v>9</v>
      </c>
      <c r="Z12743">
        <v>0</v>
      </c>
      <c r="AA12743">
        <v>0</v>
      </c>
    </row>
    <row r="12744" spans="1:27" x14ac:dyDescent="0.25">
      <c r="A12744" s="1" t="s">
        <v>100</v>
      </c>
      <c r="B12744" s="1" t="s">
        <v>394</v>
      </c>
      <c r="C12744" s="1" t="s">
        <v>395</v>
      </c>
      <c r="D12744" s="1" t="s">
        <v>837</v>
      </c>
      <c r="E12744" s="1" t="s">
        <v>62</v>
      </c>
      <c r="F12744" s="1" t="s">
        <v>146</v>
      </c>
      <c r="G12744" s="1" t="str">
        <f>UPPER(players_stats[[#This Row],[Agents]])</f>
        <v>RAZE</v>
      </c>
      <c r="H12744" s="1" t="str">
        <f>IF(OR(ISNUMBER(FIND(",",players_stats[[#This Row],[Agents MAYUS]])),ISNUMBER(FIND("All Match Types",players_stats[[#This Row],[Match Type]]))),"Eliminar","")</f>
        <v>Eliminar</v>
      </c>
      <c r="I12744">
        <v>113</v>
      </c>
      <c r="K12744">
        <v>280</v>
      </c>
      <c r="L12744">
        <v>133</v>
      </c>
      <c r="O12744">
        <v>97</v>
      </c>
      <c r="P12744">
        <v>19</v>
      </c>
      <c r="U12744" s="1" t="s">
        <v>63</v>
      </c>
      <c r="V12744">
        <v>35</v>
      </c>
      <c r="W12744">
        <v>110</v>
      </c>
      <c r="X12744">
        <v>83</v>
      </c>
      <c r="Y12744">
        <v>21</v>
      </c>
      <c r="Z12744">
        <v>0</v>
      </c>
      <c r="AA12744">
        <v>0</v>
      </c>
    </row>
    <row r="12745" spans="1:27" x14ac:dyDescent="0.25">
      <c r="A12745" s="1" t="s">
        <v>100</v>
      </c>
      <c r="B12745" s="1" t="s">
        <v>394</v>
      </c>
      <c r="C12745" s="1" t="s">
        <v>395</v>
      </c>
      <c r="D12745" s="1" t="s">
        <v>837</v>
      </c>
      <c r="E12745" s="1" t="s">
        <v>62</v>
      </c>
      <c r="F12745" s="1" t="s">
        <v>148</v>
      </c>
      <c r="G12745" s="1" t="str">
        <f>UPPER(players_stats[[#This Row],[Agents]])</f>
        <v>JETT, RAZE</v>
      </c>
      <c r="H12745" s="1" t="str">
        <f>IF(OR(ISNUMBER(FIND(",",players_stats[[#This Row],[Agents MAYUS]])),ISNUMBER(FIND("All Match Types",players_stats[[#This Row],[Match Type]]))),"Eliminar","")</f>
        <v>Eliminar</v>
      </c>
      <c r="I12745">
        <v>163</v>
      </c>
      <c r="K12745">
        <v>266</v>
      </c>
      <c r="L12745">
        <v>132</v>
      </c>
      <c r="O12745">
        <v>93</v>
      </c>
      <c r="P12745">
        <v>18</v>
      </c>
      <c r="U12745" s="1" t="s">
        <v>63</v>
      </c>
      <c r="V12745">
        <v>35</v>
      </c>
      <c r="W12745">
        <v>152</v>
      </c>
      <c r="X12745">
        <v>115</v>
      </c>
      <c r="Y12745">
        <v>30</v>
      </c>
      <c r="Z12745">
        <v>0</v>
      </c>
      <c r="AA12745">
        <v>0</v>
      </c>
    </row>
    <row r="12746" spans="1:27" x14ac:dyDescent="0.25">
      <c r="A12746" s="1" t="s">
        <v>100</v>
      </c>
      <c r="B12746" s="1" t="s">
        <v>394</v>
      </c>
      <c r="C12746" s="1" t="s">
        <v>395</v>
      </c>
      <c r="D12746" s="1" t="s">
        <v>1402</v>
      </c>
      <c r="E12746" s="1" t="s">
        <v>62</v>
      </c>
      <c r="F12746" s="1" t="s">
        <v>134</v>
      </c>
      <c r="G12746" s="1" t="str">
        <f>UPPER(players_stats[[#This Row],[Agents]])</f>
        <v>KILLJOY</v>
      </c>
      <c r="H12746" s="1" t="str">
        <f>IF(OR(ISNUMBER(FIND(",",players_stats[[#This Row],[Agents MAYUS]])),ISNUMBER(FIND("All Match Types",players_stats[[#This Row],[Match Type]]))),"Eliminar","")</f>
        <v>Eliminar</v>
      </c>
      <c r="I12746">
        <v>94</v>
      </c>
      <c r="K12746">
        <v>186</v>
      </c>
      <c r="L12746">
        <v>86</v>
      </c>
      <c r="O12746">
        <v>63</v>
      </c>
      <c r="P12746">
        <v>12</v>
      </c>
      <c r="U12746" s="1" t="s">
        <v>63</v>
      </c>
      <c r="V12746">
        <v>22</v>
      </c>
      <c r="W12746">
        <v>59</v>
      </c>
      <c r="X12746">
        <v>69</v>
      </c>
      <c r="Y12746">
        <v>11</v>
      </c>
      <c r="Z12746">
        <v>0</v>
      </c>
      <c r="AA12746">
        <v>0</v>
      </c>
    </row>
    <row r="12747" spans="1:27" x14ac:dyDescent="0.25">
      <c r="A12747" s="1" t="s">
        <v>100</v>
      </c>
      <c r="B12747" s="1" t="s">
        <v>394</v>
      </c>
      <c r="C12747" s="1" t="s">
        <v>395</v>
      </c>
      <c r="D12747" s="1" t="s">
        <v>1402</v>
      </c>
      <c r="E12747" s="1" t="s">
        <v>62</v>
      </c>
      <c r="F12747" s="1" t="s">
        <v>152</v>
      </c>
      <c r="G12747" s="1" t="str">
        <f>UPPER(players_stats[[#This Row],[Agents]])</f>
        <v>VIPER</v>
      </c>
      <c r="H12747" s="1" t="str">
        <f>IF(OR(ISNUMBER(FIND(",",players_stats[[#This Row],[Agents MAYUS]])),ISNUMBER(FIND("All Match Types",players_stats[[#This Row],[Match Type]]))),"Eliminar","")</f>
        <v>Eliminar</v>
      </c>
      <c r="I12747">
        <v>69</v>
      </c>
      <c r="K12747">
        <v>217</v>
      </c>
      <c r="L12747">
        <v>104</v>
      </c>
      <c r="O12747">
        <v>72</v>
      </c>
      <c r="P12747">
        <v>16</v>
      </c>
      <c r="U12747" s="1" t="s">
        <v>63</v>
      </c>
      <c r="V12747">
        <v>19</v>
      </c>
      <c r="W12747">
        <v>50</v>
      </c>
      <c r="X12747">
        <v>48</v>
      </c>
      <c r="Y12747">
        <v>11</v>
      </c>
      <c r="Z12747">
        <v>0</v>
      </c>
      <c r="AA12747">
        <v>0</v>
      </c>
    </row>
    <row r="12748" spans="1:27" x14ac:dyDescent="0.25">
      <c r="A12748" s="1" t="s">
        <v>100</v>
      </c>
      <c r="B12748" s="1" t="s">
        <v>394</v>
      </c>
      <c r="C12748" s="1" t="s">
        <v>395</v>
      </c>
      <c r="D12748" s="1" t="s">
        <v>1402</v>
      </c>
      <c r="E12748" s="1" t="s">
        <v>62</v>
      </c>
      <c r="F12748" s="1" t="s">
        <v>266</v>
      </c>
      <c r="G12748" s="1" t="str">
        <f>UPPER(players_stats[[#This Row],[Agents]])</f>
        <v>KILLJOY, VIPER</v>
      </c>
      <c r="H12748" s="1" t="str">
        <f>IF(OR(ISNUMBER(FIND(",",players_stats[[#This Row],[Agents MAYUS]])),ISNUMBER(FIND("All Match Types",players_stats[[#This Row],[Match Type]]))),"Eliminar","")</f>
        <v>Eliminar</v>
      </c>
      <c r="I12748">
        <v>163</v>
      </c>
      <c r="K12748">
        <v>199</v>
      </c>
      <c r="L12748">
        <v>93</v>
      </c>
      <c r="O12748">
        <v>67</v>
      </c>
      <c r="P12748">
        <v>13</v>
      </c>
      <c r="U12748" s="1" t="s">
        <v>63</v>
      </c>
      <c r="V12748">
        <v>22</v>
      </c>
      <c r="W12748">
        <v>109</v>
      </c>
      <c r="X12748">
        <v>117</v>
      </c>
      <c r="Y12748">
        <v>22</v>
      </c>
      <c r="Z12748">
        <v>0</v>
      </c>
      <c r="AA12748">
        <v>0</v>
      </c>
    </row>
    <row r="12749" spans="1:27" x14ac:dyDescent="0.25">
      <c r="A12749" s="1" t="s">
        <v>100</v>
      </c>
      <c r="B12749" s="1" t="s">
        <v>394</v>
      </c>
      <c r="C12749" s="1" t="s">
        <v>395</v>
      </c>
      <c r="D12749" s="1" t="s">
        <v>839</v>
      </c>
      <c r="E12749" s="1" t="s">
        <v>62</v>
      </c>
      <c r="F12749" s="1" t="s">
        <v>151</v>
      </c>
      <c r="G12749" s="1" t="str">
        <f>UPPER(players_stats[[#This Row],[Agents]])</f>
        <v>SOVA</v>
      </c>
      <c r="H12749" s="1" t="str">
        <f>IF(OR(ISNUMBER(FIND(",",players_stats[[#This Row],[Agents MAYUS]])),ISNUMBER(FIND("All Match Types",players_stats[[#This Row],[Match Type]]))),"Eliminar","")</f>
        <v>Eliminar</v>
      </c>
      <c r="I12749">
        <v>119</v>
      </c>
      <c r="K12749">
        <v>225</v>
      </c>
      <c r="L12749">
        <v>131</v>
      </c>
      <c r="O12749">
        <v>79</v>
      </c>
      <c r="P12749">
        <v>19</v>
      </c>
      <c r="U12749" s="1" t="s">
        <v>63</v>
      </c>
      <c r="V12749">
        <v>22</v>
      </c>
      <c r="W12749">
        <v>94</v>
      </c>
      <c r="X12749">
        <v>72</v>
      </c>
      <c r="Y12749">
        <v>23</v>
      </c>
      <c r="Z12749">
        <v>0</v>
      </c>
      <c r="AA12749">
        <v>0</v>
      </c>
    </row>
    <row r="12750" spans="1:27" x14ac:dyDescent="0.25">
      <c r="A12750" s="1" t="s">
        <v>100</v>
      </c>
      <c r="B12750" s="1" t="s">
        <v>394</v>
      </c>
      <c r="C12750" s="1" t="s">
        <v>395</v>
      </c>
      <c r="D12750" s="1" t="s">
        <v>839</v>
      </c>
      <c r="E12750" s="1" t="s">
        <v>62</v>
      </c>
      <c r="F12750" s="1" t="s">
        <v>152</v>
      </c>
      <c r="G12750" s="1" t="str">
        <f>UPPER(players_stats[[#This Row],[Agents]])</f>
        <v>VIPER</v>
      </c>
      <c r="H12750" s="1" t="str">
        <f>IF(OR(ISNUMBER(FIND(",",players_stats[[#This Row],[Agents MAYUS]])),ISNUMBER(FIND("All Match Types",players_stats[[#This Row],[Match Type]]))),"Eliminar","")</f>
        <v>Eliminar</v>
      </c>
      <c r="I12750">
        <v>44</v>
      </c>
      <c r="K12750">
        <v>186</v>
      </c>
      <c r="L12750">
        <v>97</v>
      </c>
      <c r="O12750">
        <v>64</v>
      </c>
      <c r="P12750">
        <v>34</v>
      </c>
      <c r="U12750" s="1" t="s">
        <v>63</v>
      </c>
      <c r="V12750">
        <v>17</v>
      </c>
      <c r="W12750">
        <v>28</v>
      </c>
      <c r="X12750">
        <v>29</v>
      </c>
      <c r="Y12750">
        <v>15</v>
      </c>
      <c r="Z12750">
        <v>0</v>
      </c>
      <c r="AA12750">
        <v>0</v>
      </c>
    </row>
    <row r="12751" spans="1:27" x14ac:dyDescent="0.25">
      <c r="A12751" s="1" t="s">
        <v>100</v>
      </c>
      <c r="B12751" s="1" t="s">
        <v>394</v>
      </c>
      <c r="C12751" s="1" t="s">
        <v>395</v>
      </c>
      <c r="D12751" s="1" t="s">
        <v>839</v>
      </c>
      <c r="E12751" s="1" t="s">
        <v>62</v>
      </c>
      <c r="F12751" s="1" t="s">
        <v>153</v>
      </c>
      <c r="G12751" s="1" t="str">
        <f>UPPER(players_stats[[#This Row],[Agents]])</f>
        <v>SOVA, VIPER</v>
      </c>
      <c r="H12751" s="1" t="str">
        <f>IF(OR(ISNUMBER(FIND(",",players_stats[[#This Row],[Agents MAYUS]])),ISNUMBER(FIND("All Match Types",players_stats[[#This Row],[Match Type]]))),"Eliminar","")</f>
        <v>Eliminar</v>
      </c>
      <c r="I12751">
        <v>163</v>
      </c>
      <c r="K12751">
        <v>214</v>
      </c>
      <c r="L12751">
        <v>121</v>
      </c>
      <c r="O12751">
        <v>75</v>
      </c>
      <c r="P12751">
        <v>23</v>
      </c>
      <c r="U12751" s="1" t="s">
        <v>63</v>
      </c>
      <c r="V12751">
        <v>22</v>
      </c>
      <c r="W12751">
        <v>122</v>
      </c>
      <c r="X12751">
        <v>101</v>
      </c>
      <c r="Y12751">
        <v>38</v>
      </c>
      <c r="Z12751">
        <v>0</v>
      </c>
      <c r="AA12751">
        <v>0</v>
      </c>
    </row>
    <row r="12752" spans="1:27" x14ac:dyDescent="0.25">
      <c r="A12752" s="1" t="s">
        <v>100</v>
      </c>
      <c r="B12752" s="1" t="s">
        <v>394</v>
      </c>
      <c r="C12752" s="1" t="s">
        <v>395</v>
      </c>
      <c r="D12752" s="1" t="s">
        <v>871</v>
      </c>
      <c r="E12752" s="1" t="s">
        <v>61</v>
      </c>
      <c r="F12752" s="1" t="s">
        <v>128</v>
      </c>
      <c r="G12752" s="1" t="str">
        <f>UPPER(players_stats[[#This Row],[Agents]])</f>
        <v>ASTRA</v>
      </c>
      <c r="H12752" s="1" t="str">
        <f>IF(OR(ISNUMBER(FIND(",",players_stats[[#This Row],[Agents MAYUS]])),ISNUMBER(FIND("All Match Types",players_stats[[#This Row],[Match Type]]))),"Eliminar","")</f>
        <v>Eliminar</v>
      </c>
      <c r="I12752">
        <v>42</v>
      </c>
      <c r="K12752">
        <v>162</v>
      </c>
      <c r="L12752">
        <v>78</v>
      </c>
      <c r="O12752">
        <v>6</v>
      </c>
      <c r="P12752">
        <v>38</v>
      </c>
      <c r="U12752" s="1" t="s">
        <v>63</v>
      </c>
      <c r="V12752">
        <v>13</v>
      </c>
      <c r="W12752">
        <v>25</v>
      </c>
      <c r="X12752">
        <v>32</v>
      </c>
      <c r="Y12752">
        <v>16</v>
      </c>
      <c r="Z12752">
        <v>0</v>
      </c>
      <c r="AA12752">
        <v>0</v>
      </c>
    </row>
    <row r="12753" spans="1:27" x14ac:dyDescent="0.25">
      <c r="A12753" s="1" t="s">
        <v>100</v>
      </c>
      <c r="B12753" s="1" t="s">
        <v>394</v>
      </c>
      <c r="C12753" s="1" t="s">
        <v>395</v>
      </c>
      <c r="D12753" s="1" t="s">
        <v>871</v>
      </c>
      <c r="E12753" s="1" t="s">
        <v>61</v>
      </c>
      <c r="F12753" s="1" t="s">
        <v>201</v>
      </c>
      <c r="G12753" s="1" t="str">
        <f>UPPER(players_stats[[#This Row],[Agents]])</f>
        <v>BRIMSTONE</v>
      </c>
      <c r="H12753" s="1" t="str">
        <f>IF(OR(ISNUMBER(FIND(",",players_stats[[#This Row],[Agents MAYUS]])),ISNUMBER(FIND("All Match Types",players_stats[[#This Row],[Match Type]]))),"Eliminar","")</f>
        <v>Eliminar</v>
      </c>
      <c r="I12753">
        <v>71</v>
      </c>
      <c r="K12753">
        <v>216</v>
      </c>
      <c r="L12753">
        <v>11</v>
      </c>
      <c r="O12753">
        <v>76</v>
      </c>
      <c r="P12753">
        <v>41</v>
      </c>
      <c r="U12753" s="1" t="s">
        <v>63</v>
      </c>
      <c r="V12753">
        <v>21</v>
      </c>
      <c r="W12753">
        <v>54</v>
      </c>
      <c r="X12753">
        <v>49</v>
      </c>
      <c r="Y12753">
        <v>29</v>
      </c>
      <c r="Z12753">
        <v>0</v>
      </c>
      <c r="AA12753">
        <v>0</v>
      </c>
    </row>
    <row r="12754" spans="1:27" x14ac:dyDescent="0.25">
      <c r="A12754" s="1" t="s">
        <v>100</v>
      </c>
      <c r="B12754" s="1" t="s">
        <v>394</v>
      </c>
      <c r="C12754" s="1" t="s">
        <v>395</v>
      </c>
      <c r="D12754" s="1" t="s">
        <v>871</v>
      </c>
      <c r="E12754" s="1" t="s">
        <v>61</v>
      </c>
      <c r="F12754" s="1" t="s">
        <v>140</v>
      </c>
      <c r="G12754" s="1" t="str">
        <f>UPPER(players_stats[[#This Row],[Agents]])</f>
        <v>OMEN</v>
      </c>
      <c r="H12754" s="1" t="str">
        <f>IF(OR(ISNUMBER(FIND(",",players_stats[[#This Row],[Agents MAYUS]])),ISNUMBER(FIND("All Match Types",players_stats[[#This Row],[Match Type]]))),"Eliminar","")</f>
        <v>Eliminar</v>
      </c>
      <c r="I12754">
        <v>100</v>
      </c>
      <c r="K12754">
        <v>185</v>
      </c>
      <c r="L12754">
        <v>94</v>
      </c>
      <c r="O12754">
        <v>67</v>
      </c>
      <c r="P12754">
        <v>38</v>
      </c>
      <c r="U12754" s="1" t="s">
        <v>63</v>
      </c>
      <c r="V12754">
        <v>19</v>
      </c>
      <c r="W12754">
        <v>67</v>
      </c>
      <c r="X12754">
        <v>71</v>
      </c>
      <c r="Y12754">
        <v>38</v>
      </c>
      <c r="Z12754">
        <v>0</v>
      </c>
      <c r="AA12754">
        <v>0</v>
      </c>
    </row>
    <row r="12755" spans="1:27" x14ac:dyDescent="0.25">
      <c r="A12755" s="1" t="s">
        <v>100</v>
      </c>
      <c r="B12755" s="1" t="s">
        <v>394</v>
      </c>
      <c r="C12755" s="1" t="s">
        <v>395</v>
      </c>
      <c r="D12755" s="1" t="s">
        <v>871</v>
      </c>
      <c r="E12755" s="1" t="s">
        <v>61</v>
      </c>
      <c r="F12755" s="1" t="s">
        <v>152</v>
      </c>
      <c r="G12755" s="1" t="str">
        <f>UPPER(players_stats[[#This Row],[Agents]])</f>
        <v>VIPER</v>
      </c>
      <c r="H12755" s="1" t="str">
        <f>IF(OR(ISNUMBER(FIND(",",players_stats[[#This Row],[Agents MAYUS]])),ISNUMBER(FIND("All Match Types",players_stats[[#This Row],[Match Type]]))),"Eliminar","")</f>
        <v>Eliminar</v>
      </c>
      <c r="I12755">
        <v>84</v>
      </c>
      <c r="K12755">
        <v>206</v>
      </c>
      <c r="L12755">
        <v>103</v>
      </c>
      <c r="O12755">
        <v>73</v>
      </c>
      <c r="P12755">
        <v>36</v>
      </c>
      <c r="U12755" s="1" t="s">
        <v>63</v>
      </c>
      <c r="V12755">
        <v>30</v>
      </c>
      <c r="W12755">
        <v>61</v>
      </c>
      <c r="X12755">
        <v>59</v>
      </c>
      <c r="Y12755">
        <v>30</v>
      </c>
      <c r="Z12755">
        <v>0</v>
      </c>
      <c r="AA12755">
        <v>0</v>
      </c>
    </row>
    <row r="12756" spans="1:27" x14ac:dyDescent="0.25">
      <c r="A12756" s="1" t="s">
        <v>100</v>
      </c>
      <c r="B12756" s="1" t="s">
        <v>394</v>
      </c>
      <c r="C12756" s="1" t="s">
        <v>395</v>
      </c>
      <c r="D12756" s="1" t="s">
        <v>871</v>
      </c>
      <c r="E12756" s="1" t="s">
        <v>61</v>
      </c>
      <c r="F12756" s="1" t="s">
        <v>407</v>
      </c>
      <c r="G12756" s="1" t="str">
        <f>UPPER(players_stats[[#This Row],[Agents]])</f>
        <v>ASTRA, BRIMSTONE, OMEN, VIPER</v>
      </c>
      <c r="H12756" s="1" t="str">
        <f>IF(OR(ISNUMBER(FIND(",",players_stats[[#This Row],[Agents MAYUS]])),ISNUMBER(FIND("All Match Types",players_stats[[#This Row],[Match Type]]))),"Eliminar","")</f>
        <v>Eliminar</v>
      </c>
      <c r="I12756">
        <v>297</v>
      </c>
      <c r="K12756">
        <v>194</v>
      </c>
      <c r="L12756">
        <v>98</v>
      </c>
      <c r="O12756">
        <v>7</v>
      </c>
      <c r="P12756">
        <v>38</v>
      </c>
      <c r="U12756" s="1" t="s">
        <v>63</v>
      </c>
      <c r="V12756">
        <v>30</v>
      </c>
      <c r="W12756">
        <v>207</v>
      </c>
      <c r="X12756">
        <v>211</v>
      </c>
      <c r="Y12756">
        <v>113</v>
      </c>
      <c r="Z12756">
        <v>0</v>
      </c>
      <c r="AA12756">
        <v>0</v>
      </c>
    </row>
    <row r="12757" spans="1:27" x14ac:dyDescent="0.25">
      <c r="A12757" s="1" t="s">
        <v>100</v>
      </c>
      <c r="B12757" s="1" t="s">
        <v>394</v>
      </c>
      <c r="C12757" s="1" t="s">
        <v>395</v>
      </c>
      <c r="D12757" s="1" t="s">
        <v>870</v>
      </c>
      <c r="E12757" s="1" t="s">
        <v>61</v>
      </c>
      <c r="F12757" s="1" t="s">
        <v>133</v>
      </c>
      <c r="G12757" s="1" t="str">
        <f>UPPER(players_stats[[#This Row],[Agents]])</f>
        <v>CYPHER</v>
      </c>
      <c r="H12757" s="1" t="str">
        <f>IF(OR(ISNUMBER(FIND(",",players_stats[[#This Row],[Agents MAYUS]])),ISNUMBER(FIND("All Match Types",players_stats[[#This Row],[Match Type]]))),"Eliminar","")</f>
        <v>Eliminar</v>
      </c>
      <c r="I12757">
        <v>126</v>
      </c>
      <c r="K12757">
        <v>208</v>
      </c>
      <c r="L12757">
        <v>104</v>
      </c>
      <c r="O12757">
        <v>75</v>
      </c>
      <c r="P12757">
        <v>24</v>
      </c>
      <c r="U12757" s="1" t="s">
        <v>63</v>
      </c>
      <c r="V12757">
        <v>29</v>
      </c>
      <c r="W12757">
        <v>95</v>
      </c>
      <c r="X12757">
        <v>91</v>
      </c>
      <c r="Y12757">
        <v>30</v>
      </c>
      <c r="Z12757">
        <v>0</v>
      </c>
      <c r="AA12757">
        <v>0</v>
      </c>
    </row>
    <row r="12758" spans="1:27" x14ac:dyDescent="0.25">
      <c r="A12758" s="1" t="s">
        <v>100</v>
      </c>
      <c r="B12758" s="1" t="s">
        <v>394</v>
      </c>
      <c r="C12758" s="1" t="s">
        <v>395</v>
      </c>
      <c r="D12758" s="1" t="s">
        <v>870</v>
      </c>
      <c r="E12758" s="1" t="s">
        <v>61</v>
      </c>
      <c r="F12758" s="1" t="s">
        <v>130</v>
      </c>
      <c r="G12758" s="1" t="str">
        <f>UPPER(players_stats[[#This Row],[Agents]])</f>
        <v>FADE</v>
      </c>
      <c r="H12758" s="1" t="str">
        <f>IF(OR(ISNUMBER(FIND(",",players_stats[[#This Row],[Agents MAYUS]])),ISNUMBER(FIND("All Match Types",players_stats[[#This Row],[Match Type]]))),"Eliminar","")</f>
        <v>Eliminar</v>
      </c>
      <c r="I12758">
        <v>79</v>
      </c>
      <c r="K12758">
        <v>228</v>
      </c>
      <c r="L12758">
        <v>125</v>
      </c>
      <c r="O12758">
        <v>84</v>
      </c>
      <c r="P12758">
        <v>25</v>
      </c>
      <c r="U12758" s="1" t="s">
        <v>63</v>
      </c>
      <c r="V12758">
        <v>20</v>
      </c>
      <c r="W12758">
        <v>66</v>
      </c>
      <c r="X12758">
        <v>53</v>
      </c>
      <c r="Y12758">
        <v>20</v>
      </c>
      <c r="Z12758">
        <v>0</v>
      </c>
      <c r="AA12758">
        <v>0</v>
      </c>
    </row>
    <row r="12759" spans="1:27" x14ac:dyDescent="0.25">
      <c r="A12759" s="1" t="s">
        <v>100</v>
      </c>
      <c r="B12759" s="1" t="s">
        <v>394</v>
      </c>
      <c r="C12759" s="1" t="s">
        <v>395</v>
      </c>
      <c r="D12759" s="1" t="s">
        <v>870</v>
      </c>
      <c r="E12759" s="1" t="s">
        <v>61</v>
      </c>
      <c r="F12759" s="1" t="s">
        <v>134</v>
      </c>
      <c r="G12759" s="1" t="str">
        <f>UPPER(players_stats[[#This Row],[Agents]])</f>
        <v>KILLJOY</v>
      </c>
      <c r="H12759" s="1" t="str">
        <f>IF(OR(ISNUMBER(FIND(",",players_stats[[#This Row],[Agents MAYUS]])),ISNUMBER(FIND("All Match Types",players_stats[[#This Row],[Match Type]]))),"Eliminar","")</f>
        <v>Eliminar</v>
      </c>
      <c r="I12759">
        <v>50</v>
      </c>
      <c r="K12759">
        <v>245</v>
      </c>
      <c r="L12759">
        <v>124</v>
      </c>
      <c r="O12759">
        <v>92</v>
      </c>
      <c r="P12759">
        <v>12</v>
      </c>
      <c r="U12759" s="1" t="s">
        <v>63</v>
      </c>
      <c r="V12759">
        <v>24</v>
      </c>
      <c r="W12759">
        <v>46</v>
      </c>
      <c r="X12759">
        <v>37</v>
      </c>
      <c r="Y12759">
        <v>6</v>
      </c>
      <c r="Z12759">
        <v>0</v>
      </c>
      <c r="AA12759">
        <v>0</v>
      </c>
    </row>
    <row r="12760" spans="1:27" x14ac:dyDescent="0.25">
      <c r="A12760" s="1" t="s">
        <v>100</v>
      </c>
      <c r="B12760" s="1" t="s">
        <v>394</v>
      </c>
      <c r="C12760" s="1" t="s">
        <v>395</v>
      </c>
      <c r="D12760" s="1" t="s">
        <v>870</v>
      </c>
      <c r="E12760" s="1" t="s">
        <v>61</v>
      </c>
      <c r="F12760" s="1" t="s">
        <v>146</v>
      </c>
      <c r="G12760" s="1" t="str">
        <f>UPPER(players_stats[[#This Row],[Agents]])</f>
        <v>RAZE</v>
      </c>
      <c r="H12760" s="1" t="str">
        <f>IF(OR(ISNUMBER(FIND(",",players_stats[[#This Row],[Agents MAYUS]])),ISNUMBER(FIND("All Match Types",players_stats[[#This Row],[Match Type]]))),"Eliminar","")</f>
        <v>Eliminar</v>
      </c>
      <c r="I12760">
        <v>42</v>
      </c>
      <c r="K12760">
        <v>299</v>
      </c>
      <c r="L12760">
        <v>154</v>
      </c>
      <c r="O12760">
        <v>102</v>
      </c>
      <c r="P12760">
        <v>33</v>
      </c>
      <c r="U12760" s="1" t="s">
        <v>63</v>
      </c>
      <c r="V12760">
        <v>24</v>
      </c>
      <c r="W12760">
        <v>43</v>
      </c>
      <c r="X12760">
        <v>28</v>
      </c>
      <c r="Y12760">
        <v>14</v>
      </c>
      <c r="Z12760">
        <v>0</v>
      </c>
      <c r="AA12760">
        <v>0</v>
      </c>
    </row>
    <row r="12761" spans="1:27" x14ac:dyDescent="0.25">
      <c r="A12761" s="1" t="s">
        <v>100</v>
      </c>
      <c r="B12761" s="1" t="s">
        <v>394</v>
      </c>
      <c r="C12761" s="1" t="s">
        <v>395</v>
      </c>
      <c r="D12761" s="1" t="s">
        <v>870</v>
      </c>
      <c r="E12761" s="1" t="s">
        <v>61</v>
      </c>
      <c r="F12761" s="1" t="s">
        <v>1499</v>
      </c>
      <c r="G12761" s="1" t="str">
        <f>UPPER(players_stats[[#This Row],[Agents]])</f>
        <v>CYPHER, FADE, KILLJOY, RAZE</v>
      </c>
      <c r="H12761" s="1" t="str">
        <f>IF(OR(ISNUMBER(FIND(",",players_stats[[#This Row],[Agents MAYUS]])),ISNUMBER(FIND("All Match Types",players_stats[[#This Row],[Match Type]]))),"Eliminar","")</f>
        <v>Eliminar</v>
      </c>
      <c r="I12761">
        <v>297</v>
      </c>
      <c r="K12761">
        <v>234</v>
      </c>
      <c r="L12761">
        <v>12</v>
      </c>
      <c r="O12761">
        <v>84</v>
      </c>
      <c r="P12761">
        <v>24</v>
      </c>
      <c r="U12761" s="1" t="s">
        <v>63</v>
      </c>
      <c r="V12761">
        <v>29</v>
      </c>
      <c r="W12761">
        <v>250</v>
      </c>
      <c r="X12761">
        <v>209</v>
      </c>
      <c r="Y12761">
        <v>70</v>
      </c>
      <c r="Z12761">
        <v>0</v>
      </c>
      <c r="AA12761">
        <v>0</v>
      </c>
    </row>
    <row r="12762" spans="1:27" x14ac:dyDescent="0.25">
      <c r="A12762" s="1" t="s">
        <v>100</v>
      </c>
      <c r="B12762" s="1" t="s">
        <v>394</v>
      </c>
      <c r="C12762" s="1" t="s">
        <v>395</v>
      </c>
      <c r="D12762" s="1" t="s">
        <v>1485</v>
      </c>
      <c r="E12762" s="1" t="s">
        <v>61</v>
      </c>
      <c r="F12762" s="1" t="s">
        <v>157</v>
      </c>
      <c r="G12762" s="1" t="str">
        <f>UPPER(players_stats[[#This Row],[Agents]])</f>
        <v>HARBOR</v>
      </c>
      <c r="H12762" s="1" t="str">
        <f>IF(OR(ISNUMBER(FIND(",",players_stats[[#This Row],[Agents MAYUS]])),ISNUMBER(FIND("All Match Types",players_stats[[#This Row],[Match Type]]))),"Eliminar","")</f>
        <v>Eliminar</v>
      </c>
      <c r="I12762">
        <v>50</v>
      </c>
      <c r="K12762">
        <v>158</v>
      </c>
      <c r="L12762">
        <v>76</v>
      </c>
      <c r="O12762">
        <v>58</v>
      </c>
      <c r="P12762">
        <v>8</v>
      </c>
      <c r="U12762" s="1" t="s">
        <v>63</v>
      </c>
      <c r="V12762">
        <v>16</v>
      </c>
      <c r="W12762">
        <v>29</v>
      </c>
      <c r="X12762">
        <v>38</v>
      </c>
      <c r="Y12762">
        <v>4</v>
      </c>
      <c r="Z12762">
        <v>0</v>
      </c>
      <c r="AA12762">
        <v>0</v>
      </c>
    </row>
    <row r="12763" spans="1:27" x14ac:dyDescent="0.25">
      <c r="A12763" s="1" t="s">
        <v>100</v>
      </c>
      <c r="B12763" s="1" t="s">
        <v>394</v>
      </c>
      <c r="C12763" s="1" t="s">
        <v>395</v>
      </c>
      <c r="D12763" s="1" t="s">
        <v>1485</v>
      </c>
      <c r="E12763" s="1" t="s">
        <v>61</v>
      </c>
      <c r="F12763" s="1" t="s">
        <v>215</v>
      </c>
      <c r="G12763" s="1" t="str">
        <f>UPPER(players_stats[[#This Row],[Agents]])</f>
        <v>KAYO</v>
      </c>
      <c r="H12763" s="1" t="str">
        <f>IF(OR(ISNUMBER(FIND(",",players_stats[[#This Row],[Agents MAYUS]])),ISNUMBER(FIND("All Match Types",players_stats[[#This Row],[Match Type]]))),"Eliminar","")</f>
        <v>Eliminar</v>
      </c>
      <c r="I12763">
        <v>55</v>
      </c>
      <c r="K12763">
        <v>189</v>
      </c>
      <c r="L12763">
        <v>75</v>
      </c>
      <c r="O12763">
        <v>6</v>
      </c>
      <c r="P12763">
        <v>47</v>
      </c>
      <c r="U12763" s="1" t="s">
        <v>63</v>
      </c>
      <c r="V12763">
        <v>18</v>
      </c>
      <c r="W12763">
        <v>33</v>
      </c>
      <c r="X12763">
        <v>44</v>
      </c>
      <c r="Y12763">
        <v>26</v>
      </c>
      <c r="Z12763">
        <v>0</v>
      </c>
      <c r="AA12763">
        <v>0</v>
      </c>
    </row>
    <row r="12764" spans="1:27" x14ac:dyDescent="0.25">
      <c r="A12764" s="1" t="s">
        <v>100</v>
      </c>
      <c r="B12764" s="1" t="s">
        <v>394</v>
      </c>
      <c r="C12764" s="1" t="s">
        <v>395</v>
      </c>
      <c r="D12764" s="1" t="s">
        <v>1485</v>
      </c>
      <c r="E12764" s="1" t="s">
        <v>61</v>
      </c>
      <c r="F12764" s="1" t="s">
        <v>134</v>
      </c>
      <c r="G12764" s="1" t="str">
        <f>UPPER(players_stats[[#This Row],[Agents]])</f>
        <v>KILLJOY</v>
      </c>
      <c r="H12764" s="1" t="str">
        <f>IF(OR(ISNUMBER(FIND(",",players_stats[[#This Row],[Agents MAYUS]])),ISNUMBER(FIND("All Match Types",players_stats[[#This Row],[Match Type]]))),"Eliminar","")</f>
        <v>Eliminar</v>
      </c>
      <c r="I12764">
        <v>79</v>
      </c>
      <c r="K12764">
        <v>192</v>
      </c>
      <c r="L12764">
        <v>95</v>
      </c>
      <c r="O12764">
        <v>68</v>
      </c>
      <c r="P12764">
        <v>15</v>
      </c>
      <c r="U12764" s="1" t="s">
        <v>63</v>
      </c>
      <c r="V12764">
        <v>23</v>
      </c>
      <c r="W12764">
        <v>54</v>
      </c>
      <c r="X12764">
        <v>57</v>
      </c>
      <c r="Y12764">
        <v>12</v>
      </c>
      <c r="Z12764">
        <v>0</v>
      </c>
      <c r="AA12764">
        <v>0</v>
      </c>
    </row>
    <row r="12765" spans="1:27" x14ac:dyDescent="0.25">
      <c r="A12765" s="1" t="s">
        <v>100</v>
      </c>
      <c r="B12765" s="1" t="s">
        <v>394</v>
      </c>
      <c r="C12765" s="1" t="s">
        <v>395</v>
      </c>
      <c r="D12765" s="1" t="s">
        <v>1485</v>
      </c>
      <c r="E12765" s="1" t="s">
        <v>61</v>
      </c>
      <c r="F12765" s="1" t="s">
        <v>208</v>
      </c>
      <c r="G12765" s="1" t="str">
        <f>UPPER(players_stats[[#This Row],[Agents]])</f>
        <v>SKYE</v>
      </c>
      <c r="H12765" s="1" t="str">
        <f>IF(OR(ISNUMBER(FIND(",",players_stats[[#This Row],[Agents MAYUS]])),ISNUMBER(FIND("All Match Types",players_stats[[#This Row],[Match Type]]))),"Eliminar","")</f>
        <v>Eliminar</v>
      </c>
      <c r="I12765">
        <v>113</v>
      </c>
      <c r="K12765">
        <v>140</v>
      </c>
      <c r="L12765">
        <v>6</v>
      </c>
      <c r="O12765">
        <v>48</v>
      </c>
      <c r="P12765">
        <v>42</v>
      </c>
      <c r="U12765" s="1" t="s">
        <v>63</v>
      </c>
      <c r="V12765">
        <v>19</v>
      </c>
      <c r="W12765">
        <v>54</v>
      </c>
      <c r="X12765">
        <v>90</v>
      </c>
      <c r="Y12765">
        <v>48</v>
      </c>
      <c r="Z12765">
        <v>0</v>
      </c>
      <c r="AA12765">
        <v>0</v>
      </c>
    </row>
    <row r="12766" spans="1:27" x14ac:dyDescent="0.25">
      <c r="A12766" s="1" t="s">
        <v>100</v>
      </c>
      <c r="B12766" s="1" t="s">
        <v>394</v>
      </c>
      <c r="C12766" s="1" t="s">
        <v>395</v>
      </c>
      <c r="D12766" s="1" t="s">
        <v>1485</v>
      </c>
      <c r="E12766" s="1" t="s">
        <v>61</v>
      </c>
      <c r="F12766" s="1" t="s">
        <v>1500</v>
      </c>
      <c r="G12766" s="1" t="str">
        <f>UPPER(players_stats[[#This Row],[Agents]])</f>
        <v>HARBOR, KAYO, KILLJOY, SKYE</v>
      </c>
      <c r="H12766" s="1" t="str">
        <f>IF(OR(ISNUMBER(FIND(",",players_stats[[#This Row],[Agents MAYUS]])),ISNUMBER(FIND("All Match Types",players_stats[[#This Row],[Match Type]]))),"Eliminar","")</f>
        <v>Eliminar</v>
      </c>
      <c r="I12766">
        <v>297</v>
      </c>
      <c r="K12766">
        <v>166</v>
      </c>
      <c r="L12766">
        <v>74</v>
      </c>
      <c r="O12766">
        <v>57</v>
      </c>
      <c r="P12766">
        <v>3</v>
      </c>
      <c r="U12766" s="1" t="s">
        <v>63</v>
      </c>
      <c r="V12766">
        <v>23</v>
      </c>
      <c r="W12766">
        <v>170</v>
      </c>
      <c r="X12766">
        <v>229</v>
      </c>
      <c r="Y12766">
        <v>90</v>
      </c>
      <c r="Z12766">
        <v>0</v>
      </c>
      <c r="AA12766">
        <v>0</v>
      </c>
    </row>
    <row r="12767" spans="1:27" x14ac:dyDescent="0.25">
      <c r="A12767" s="1" t="s">
        <v>100</v>
      </c>
      <c r="B12767" s="1" t="s">
        <v>394</v>
      </c>
      <c r="C12767" s="1" t="s">
        <v>395</v>
      </c>
      <c r="D12767" s="1" t="s">
        <v>868</v>
      </c>
      <c r="E12767" s="1" t="s">
        <v>61</v>
      </c>
      <c r="F12767" s="1" t="s">
        <v>145</v>
      </c>
      <c r="G12767" s="1" t="str">
        <f>UPPER(players_stats[[#This Row],[Agents]])</f>
        <v>JETT</v>
      </c>
      <c r="H12767" s="1" t="str">
        <f>IF(OR(ISNUMBER(FIND(",",players_stats[[#This Row],[Agents MAYUS]])),ISNUMBER(FIND("All Match Types",players_stats[[#This Row],[Match Type]]))),"Eliminar","")</f>
        <v>Eliminar</v>
      </c>
      <c r="I12767">
        <v>147</v>
      </c>
      <c r="K12767">
        <v>210</v>
      </c>
      <c r="L12767">
        <v>96</v>
      </c>
      <c r="O12767">
        <v>73</v>
      </c>
      <c r="P12767">
        <v>15</v>
      </c>
      <c r="U12767" s="1" t="s">
        <v>63</v>
      </c>
      <c r="V12767">
        <v>28</v>
      </c>
      <c r="W12767">
        <v>108</v>
      </c>
      <c r="X12767">
        <v>113</v>
      </c>
      <c r="Y12767">
        <v>22</v>
      </c>
      <c r="Z12767">
        <v>0</v>
      </c>
      <c r="AA12767">
        <v>0</v>
      </c>
    </row>
    <row r="12768" spans="1:27" x14ac:dyDescent="0.25">
      <c r="A12768" s="1" t="s">
        <v>100</v>
      </c>
      <c r="B12768" s="1" t="s">
        <v>394</v>
      </c>
      <c r="C12768" s="1" t="s">
        <v>395</v>
      </c>
      <c r="D12768" s="1" t="s">
        <v>868</v>
      </c>
      <c r="E12768" s="1" t="s">
        <v>61</v>
      </c>
      <c r="F12768" s="1" t="s">
        <v>146</v>
      </c>
      <c r="G12768" s="1" t="str">
        <f>UPPER(players_stats[[#This Row],[Agents]])</f>
        <v>RAZE</v>
      </c>
      <c r="H12768" s="1" t="str">
        <f>IF(OR(ISNUMBER(FIND(",",players_stats[[#This Row],[Agents MAYUS]])),ISNUMBER(FIND("All Match Types",players_stats[[#This Row],[Match Type]]))),"Eliminar","")</f>
        <v>Eliminar</v>
      </c>
      <c r="I12768">
        <v>150</v>
      </c>
      <c r="K12768">
        <v>186</v>
      </c>
      <c r="L12768">
        <v>88</v>
      </c>
      <c r="O12768">
        <v>65</v>
      </c>
      <c r="P12768">
        <v>15</v>
      </c>
      <c r="U12768" s="1" t="s">
        <v>63</v>
      </c>
      <c r="V12768">
        <v>28</v>
      </c>
      <c r="W12768">
        <v>98</v>
      </c>
      <c r="X12768">
        <v>112</v>
      </c>
      <c r="Y12768">
        <v>23</v>
      </c>
      <c r="Z12768">
        <v>0</v>
      </c>
      <c r="AA12768">
        <v>0</v>
      </c>
    </row>
    <row r="12769" spans="1:27" x14ac:dyDescent="0.25">
      <c r="A12769" s="1" t="s">
        <v>100</v>
      </c>
      <c r="B12769" s="1" t="s">
        <v>394</v>
      </c>
      <c r="C12769" s="1" t="s">
        <v>395</v>
      </c>
      <c r="D12769" s="1" t="s">
        <v>868</v>
      </c>
      <c r="E12769" s="1" t="s">
        <v>61</v>
      </c>
      <c r="F12769" s="1" t="s">
        <v>148</v>
      </c>
      <c r="G12769" s="1" t="str">
        <f>UPPER(players_stats[[#This Row],[Agents]])</f>
        <v>JETT, RAZE</v>
      </c>
      <c r="H12769" s="1" t="str">
        <f>IF(OR(ISNUMBER(FIND(",",players_stats[[#This Row],[Agents MAYUS]])),ISNUMBER(FIND("All Match Types",players_stats[[#This Row],[Match Type]]))),"Eliminar","")</f>
        <v>Eliminar</v>
      </c>
      <c r="I12769">
        <v>297</v>
      </c>
      <c r="K12769">
        <v>197</v>
      </c>
      <c r="L12769">
        <v>92</v>
      </c>
      <c r="O12769">
        <v>69</v>
      </c>
      <c r="P12769">
        <v>15</v>
      </c>
      <c r="U12769" s="1" t="s">
        <v>63</v>
      </c>
      <c r="V12769">
        <v>28</v>
      </c>
      <c r="W12769">
        <v>206</v>
      </c>
      <c r="X12769">
        <v>225</v>
      </c>
      <c r="Y12769">
        <v>45</v>
      </c>
      <c r="Z12769">
        <v>0</v>
      </c>
      <c r="AA12769">
        <v>0</v>
      </c>
    </row>
    <row r="12770" spans="1:27" x14ac:dyDescent="0.25">
      <c r="A12770" s="1" t="s">
        <v>100</v>
      </c>
      <c r="B12770" s="1" t="s">
        <v>394</v>
      </c>
      <c r="C12770" s="1" t="s">
        <v>395</v>
      </c>
      <c r="D12770" s="1" t="s">
        <v>867</v>
      </c>
      <c r="E12770" s="1" t="s">
        <v>61</v>
      </c>
      <c r="F12770" s="1" t="s">
        <v>151</v>
      </c>
      <c r="G12770" s="1" t="str">
        <f>UPPER(players_stats[[#This Row],[Agents]])</f>
        <v>SOVA</v>
      </c>
      <c r="H12770" s="1" t="str">
        <f>IF(OR(ISNUMBER(FIND(",",players_stats[[#This Row],[Agents MAYUS]])),ISNUMBER(FIND("All Match Types",players_stats[[#This Row],[Match Type]]))),"Eliminar","")</f>
        <v>Eliminar</v>
      </c>
      <c r="I12770">
        <v>105</v>
      </c>
      <c r="K12770">
        <v>188</v>
      </c>
      <c r="L12770">
        <v>91</v>
      </c>
      <c r="O12770">
        <v>65</v>
      </c>
      <c r="P12770">
        <v>27</v>
      </c>
      <c r="U12770" s="1" t="s">
        <v>63</v>
      </c>
      <c r="V12770">
        <v>25</v>
      </c>
      <c r="W12770">
        <v>68</v>
      </c>
      <c r="X12770">
        <v>75</v>
      </c>
      <c r="Y12770">
        <v>28</v>
      </c>
      <c r="Z12770">
        <v>0</v>
      </c>
      <c r="AA12770">
        <v>0</v>
      </c>
    </row>
    <row r="12771" spans="1:27" x14ac:dyDescent="0.25">
      <c r="A12771" s="1" t="s">
        <v>100</v>
      </c>
      <c r="B12771" s="1" t="s">
        <v>394</v>
      </c>
      <c r="C12771" s="1" t="s">
        <v>395</v>
      </c>
      <c r="D12771" s="1" t="s">
        <v>867</v>
      </c>
      <c r="E12771" s="1" t="s">
        <v>61</v>
      </c>
      <c r="F12771" s="1" t="s">
        <v>152</v>
      </c>
      <c r="G12771" s="1" t="str">
        <f>UPPER(players_stats[[#This Row],[Agents]])</f>
        <v>VIPER</v>
      </c>
      <c r="H12771" s="1" t="str">
        <f>IF(OR(ISNUMBER(FIND(",",players_stats[[#This Row],[Agents MAYUS]])),ISNUMBER(FIND("All Match Types",players_stats[[#This Row],[Match Type]]))),"Eliminar","")</f>
        <v>Eliminar</v>
      </c>
      <c r="I12771">
        <v>192</v>
      </c>
      <c r="K12771">
        <v>179</v>
      </c>
      <c r="L12771">
        <v>83</v>
      </c>
      <c r="O12771">
        <v>6</v>
      </c>
      <c r="P12771">
        <v>27</v>
      </c>
      <c r="U12771" s="1" t="s">
        <v>63</v>
      </c>
      <c r="V12771">
        <v>21</v>
      </c>
      <c r="W12771">
        <v>116</v>
      </c>
      <c r="X12771">
        <v>140</v>
      </c>
      <c r="Y12771">
        <v>52</v>
      </c>
      <c r="Z12771">
        <v>0</v>
      </c>
      <c r="AA12771">
        <v>0</v>
      </c>
    </row>
    <row r="12772" spans="1:27" x14ac:dyDescent="0.25">
      <c r="A12772" s="1" t="s">
        <v>100</v>
      </c>
      <c r="B12772" s="1" t="s">
        <v>394</v>
      </c>
      <c r="C12772" s="1" t="s">
        <v>395</v>
      </c>
      <c r="D12772" s="1" t="s">
        <v>867</v>
      </c>
      <c r="E12772" s="1" t="s">
        <v>61</v>
      </c>
      <c r="F12772" s="1" t="s">
        <v>153</v>
      </c>
      <c r="G12772" s="1" t="str">
        <f>UPPER(players_stats[[#This Row],[Agents]])</f>
        <v>SOVA, VIPER</v>
      </c>
      <c r="H12772" s="1" t="str">
        <f>IF(OR(ISNUMBER(FIND(",",players_stats[[#This Row],[Agents MAYUS]])),ISNUMBER(FIND("All Match Types",players_stats[[#This Row],[Match Type]]))),"Eliminar","")</f>
        <v>Eliminar</v>
      </c>
      <c r="I12772">
        <v>297</v>
      </c>
      <c r="K12772">
        <v>182</v>
      </c>
      <c r="L12772">
        <v>86</v>
      </c>
      <c r="O12772">
        <v>62</v>
      </c>
      <c r="P12772">
        <v>27</v>
      </c>
      <c r="U12772" s="1" t="s">
        <v>63</v>
      </c>
      <c r="V12772">
        <v>25</v>
      </c>
      <c r="W12772">
        <v>184</v>
      </c>
      <c r="X12772">
        <v>215</v>
      </c>
      <c r="Y12772">
        <v>80</v>
      </c>
      <c r="Z12772">
        <v>0</v>
      </c>
      <c r="AA12772">
        <v>0</v>
      </c>
    </row>
    <row r="12773" spans="1:27" x14ac:dyDescent="0.25">
      <c r="A12773" s="1" t="s">
        <v>100</v>
      </c>
      <c r="B12773" s="1" t="s">
        <v>394</v>
      </c>
      <c r="C12773" s="1" t="s">
        <v>395</v>
      </c>
      <c r="D12773" s="1" t="s">
        <v>319</v>
      </c>
      <c r="E12773" s="1" t="s">
        <v>8</v>
      </c>
      <c r="F12773" s="1" t="s">
        <v>128</v>
      </c>
      <c r="G12773" s="1" t="str">
        <f>UPPER(players_stats[[#This Row],[Agents]])</f>
        <v>ASTRA</v>
      </c>
      <c r="H12773" s="1" t="str">
        <f>IF(OR(ISNUMBER(FIND(",",players_stats[[#This Row],[Agents MAYUS]])),ISNUMBER(FIND("All Match Types",players_stats[[#This Row],[Match Type]]))),"Eliminar","")</f>
        <v>Eliminar</v>
      </c>
      <c r="I12773">
        <v>45</v>
      </c>
      <c r="K12773">
        <v>263</v>
      </c>
      <c r="L12773">
        <v>172</v>
      </c>
      <c r="O12773">
        <v>96</v>
      </c>
      <c r="P12773">
        <v>29</v>
      </c>
      <c r="U12773" s="1" t="s">
        <v>63</v>
      </c>
      <c r="V12773">
        <v>26</v>
      </c>
      <c r="W12773">
        <v>43</v>
      </c>
      <c r="X12773">
        <v>25</v>
      </c>
      <c r="Y12773">
        <v>13</v>
      </c>
      <c r="Z12773">
        <v>0</v>
      </c>
      <c r="AA12773">
        <v>0</v>
      </c>
    </row>
    <row r="12774" spans="1:27" x14ac:dyDescent="0.25">
      <c r="A12774" s="1" t="s">
        <v>100</v>
      </c>
      <c r="B12774" s="1" t="s">
        <v>394</v>
      </c>
      <c r="C12774" s="1" t="s">
        <v>395</v>
      </c>
      <c r="D12774" s="1" t="s">
        <v>319</v>
      </c>
      <c r="E12774" s="1" t="s">
        <v>8</v>
      </c>
      <c r="F12774" s="1" t="s">
        <v>157</v>
      </c>
      <c r="G12774" s="1" t="str">
        <f>UPPER(players_stats[[#This Row],[Agents]])</f>
        <v>HARBOR</v>
      </c>
      <c r="H12774" s="1" t="str">
        <f>IF(OR(ISNUMBER(FIND(",",players_stats[[#This Row],[Agents MAYUS]])),ISNUMBER(FIND("All Match Types",players_stats[[#This Row],[Match Type]]))),"Eliminar","")</f>
        <v>Eliminar</v>
      </c>
      <c r="I12774">
        <v>47</v>
      </c>
      <c r="K12774">
        <v>165</v>
      </c>
      <c r="L12774">
        <v>10</v>
      </c>
      <c r="O12774">
        <v>62</v>
      </c>
      <c r="P12774">
        <v>23</v>
      </c>
      <c r="U12774" s="1" t="s">
        <v>63</v>
      </c>
      <c r="V12774">
        <v>15</v>
      </c>
      <c r="W12774">
        <v>29</v>
      </c>
      <c r="X12774">
        <v>29</v>
      </c>
      <c r="Y12774">
        <v>11</v>
      </c>
      <c r="Z12774">
        <v>0</v>
      </c>
      <c r="AA12774">
        <v>0</v>
      </c>
    </row>
    <row r="12775" spans="1:27" x14ac:dyDescent="0.25">
      <c r="A12775" s="1" t="s">
        <v>100</v>
      </c>
      <c r="B12775" s="1" t="s">
        <v>394</v>
      </c>
      <c r="C12775" s="1" t="s">
        <v>395</v>
      </c>
      <c r="D12775" s="1" t="s">
        <v>319</v>
      </c>
      <c r="E12775" s="1" t="s">
        <v>8</v>
      </c>
      <c r="F12775" s="1" t="s">
        <v>140</v>
      </c>
      <c r="G12775" s="1" t="str">
        <f>UPPER(players_stats[[#This Row],[Agents]])</f>
        <v>OMEN</v>
      </c>
      <c r="H12775" s="1" t="str">
        <f>IF(OR(ISNUMBER(FIND(",",players_stats[[#This Row],[Agents MAYUS]])),ISNUMBER(FIND("All Match Types",players_stats[[#This Row],[Match Type]]))),"Eliminar","")</f>
        <v>Eliminar</v>
      </c>
      <c r="I12775">
        <v>158</v>
      </c>
      <c r="K12775">
        <v>170</v>
      </c>
      <c r="L12775">
        <v>84</v>
      </c>
      <c r="O12775">
        <v>59</v>
      </c>
      <c r="P12775">
        <v>38</v>
      </c>
      <c r="U12775" s="1" t="s">
        <v>63</v>
      </c>
      <c r="V12775">
        <v>17</v>
      </c>
      <c r="W12775">
        <v>93</v>
      </c>
      <c r="X12775">
        <v>111</v>
      </c>
      <c r="Y12775">
        <v>60</v>
      </c>
      <c r="Z12775">
        <v>0</v>
      </c>
      <c r="AA12775">
        <v>0</v>
      </c>
    </row>
    <row r="12776" spans="1:27" x14ac:dyDescent="0.25">
      <c r="A12776" s="1" t="s">
        <v>100</v>
      </c>
      <c r="B12776" s="1" t="s">
        <v>394</v>
      </c>
      <c r="C12776" s="1" t="s">
        <v>395</v>
      </c>
      <c r="D12776" s="1" t="s">
        <v>319</v>
      </c>
      <c r="E12776" s="1" t="s">
        <v>8</v>
      </c>
      <c r="F12776" s="1" t="s">
        <v>1114</v>
      </c>
      <c r="G12776" s="1" t="str">
        <f>UPPER(players_stats[[#This Row],[Agents]])</f>
        <v>ASTRA, HARBOR, OMEN</v>
      </c>
      <c r="H12776" s="1" t="str">
        <f>IF(OR(ISNUMBER(FIND(",",players_stats[[#This Row],[Agents MAYUS]])),ISNUMBER(FIND("All Match Types",players_stats[[#This Row],[Match Type]]))),"Eliminar","")</f>
        <v>Eliminar</v>
      </c>
      <c r="I12776">
        <v>250</v>
      </c>
      <c r="K12776">
        <v>186</v>
      </c>
      <c r="L12776">
        <v>10</v>
      </c>
      <c r="O12776">
        <v>66</v>
      </c>
      <c r="P12776">
        <v>34</v>
      </c>
      <c r="U12776" s="1" t="s">
        <v>63</v>
      </c>
      <c r="V12776">
        <v>26</v>
      </c>
      <c r="W12776">
        <v>165</v>
      </c>
      <c r="X12776">
        <v>165</v>
      </c>
      <c r="Y12776">
        <v>84</v>
      </c>
      <c r="Z12776">
        <v>0</v>
      </c>
      <c r="AA12776">
        <v>0</v>
      </c>
    </row>
    <row r="12777" spans="1:27" x14ac:dyDescent="0.25">
      <c r="A12777" s="1" t="s">
        <v>100</v>
      </c>
      <c r="B12777" s="1" t="s">
        <v>394</v>
      </c>
      <c r="C12777" s="1" t="s">
        <v>395</v>
      </c>
      <c r="D12777" s="1" t="s">
        <v>325</v>
      </c>
      <c r="E12777" s="1" t="s">
        <v>8</v>
      </c>
      <c r="F12777" s="1" t="s">
        <v>181</v>
      </c>
      <c r="G12777" s="1" t="str">
        <f>UPPER(players_stats[[#This Row],[Agents]])</f>
        <v>BREACH</v>
      </c>
      <c r="H12777" s="1" t="str">
        <f>IF(OR(ISNUMBER(FIND(",",players_stats[[#This Row],[Agents MAYUS]])),ISNUMBER(FIND("All Match Types",players_stats[[#This Row],[Match Type]]))),"Eliminar","")</f>
        <v>Eliminar</v>
      </c>
      <c r="I12777">
        <v>19</v>
      </c>
      <c r="K12777">
        <v>219</v>
      </c>
      <c r="L12777">
        <v>88</v>
      </c>
      <c r="O12777">
        <v>74</v>
      </c>
      <c r="P12777">
        <v>32</v>
      </c>
      <c r="U12777" s="1" t="s">
        <v>63</v>
      </c>
      <c r="V12777">
        <v>14</v>
      </c>
      <c r="W12777">
        <v>14</v>
      </c>
      <c r="X12777">
        <v>16</v>
      </c>
      <c r="Y12777">
        <v>6</v>
      </c>
      <c r="Z12777">
        <v>0</v>
      </c>
      <c r="AA12777">
        <v>0</v>
      </c>
    </row>
    <row r="12778" spans="1:27" x14ac:dyDescent="0.25">
      <c r="A12778" s="1" t="s">
        <v>100</v>
      </c>
      <c r="B12778" s="1" t="s">
        <v>394</v>
      </c>
      <c r="C12778" s="1" t="s">
        <v>395</v>
      </c>
      <c r="D12778" s="1" t="s">
        <v>325</v>
      </c>
      <c r="E12778" s="1" t="s">
        <v>8</v>
      </c>
      <c r="F12778" s="1" t="s">
        <v>130</v>
      </c>
      <c r="G12778" s="1" t="str">
        <f>UPPER(players_stats[[#This Row],[Agents]])</f>
        <v>FADE</v>
      </c>
      <c r="H12778" s="1" t="str">
        <f>IF(OR(ISNUMBER(FIND(",",players_stats[[#This Row],[Agents MAYUS]])),ISNUMBER(FIND("All Match Types",players_stats[[#This Row],[Match Type]]))),"Eliminar","")</f>
        <v>Eliminar</v>
      </c>
      <c r="I12778">
        <v>53</v>
      </c>
      <c r="K12778">
        <v>202</v>
      </c>
      <c r="L12778">
        <v>103</v>
      </c>
      <c r="O12778">
        <v>75</v>
      </c>
      <c r="P12778">
        <v>17</v>
      </c>
      <c r="U12778" s="1" t="s">
        <v>63</v>
      </c>
      <c r="V12778">
        <v>26</v>
      </c>
      <c r="W12778">
        <v>40</v>
      </c>
      <c r="X12778">
        <v>39</v>
      </c>
      <c r="Y12778">
        <v>9</v>
      </c>
      <c r="Z12778">
        <v>0</v>
      </c>
      <c r="AA12778">
        <v>0</v>
      </c>
    </row>
    <row r="12779" spans="1:27" x14ac:dyDescent="0.25">
      <c r="A12779" s="1" t="s">
        <v>100</v>
      </c>
      <c r="B12779" s="1" t="s">
        <v>394</v>
      </c>
      <c r="C12779" s="1" t="s">
        <v>395</v>
      </c>
      <c r="D12779" s="1" t="s">
        <v>325</v>
      </c>
      <c r="E12779" s="1" t="s">
        <v>8</v>
      </c>
      <c r="F12779" s="1" t="s">
        <v>138</v>
      </c>
      <c r="G12779" s="1" t="str">
        <f>UPPER(players_stats[[#This Row],[Agents]])</f>
        <v>GEKKO</v>
      </c>
      <c r="H12779" s="1" t="str">
        <f>IF(OR(ISNUMBER(FIND(",",players_stats[[#This Row],[Agents MAYUS]])),ISNUMBER(FIND("All Match Types",players_stats[[#This Row],[Match Type]]))),"Eliminar","")</f>
        <v>Eliminar</v>
      </c>
      <c r="I12779">
        <v>86</v>
      </c>
      <c r="K12779">
        <v>228</v>
      </c>
      <c r="L12779">
        <v>136</v>
      </c>
      <c r="O12779">
        <v>87</v>
      </c>
      <c r="P12779">
        <v>22</v>
      </c>
      <c r="U12779" s="1" t="s">
        <v>63</v>
      </c>
      <c r="V12779">
        <v>21</v>
      </c>
      <c r="W12779">
        <v>75</v>
      </c>
      <c r="X12779">
        <v>55</v>
      </c>
      <c r="Y12779">
        <v>19</v>
      </c>
      <c r="Z12779">
        <v>0</v>
      </c>
      <c r="AA12779">
        <v>0</v>
      </c>
    </row>
    <row r="12780" spans="1:27" x14ac:dyDescent="0.25">
      <c r="A12780" s="1" t="s">
        <v>100</v>
      </c>
      <c r="B12780" s="1" t="s">
        <v>394</v>
      </c>
      <c r="C12780" s="1" t="s">
        <v>395</v>
      </c>
      <c r="D12780" s="1" t="s">
        <v>325</v>
      </c>
      <c r="E12780" s="1" t="s">
        <v>8</v>
      </c>
      <c r="F12780" s="1" t="s">
        <v>151</v>
      </c>
      <c r="G12780" s="1" t="str">
        <f>UPPER(players_stats[[#This Row],[Agents]])</f>
        <v>SOVA</v>
      </c>
      <c r="H12780" s="1" t="str">
        <f>IF(OR(ISNUMBER(FIND(",",players_stats[[#This Row],[Agents MAYUS]])),ISNUMBER(FIND("All Match Types",players_stats[[#This Row],[Match Type]]))),"Eliminar","")</f>
        <v>Eliminar</v>
      </c>
      <c r="I12780">
        <v>92</v>
      </c>
      <c r="K12780">
        <v>212</v>
      </c>
      <c r="L12780">
        <v>113</v>
      </c>
      <c r="O12780">
        <v>78</v>
      </c>
      <c r="P12780">
        <v>18</v>
      </c>
      <c r="U12780" s="1" t="s">
        <v>63</v>
      </c>
      <c r="V12780">
        <v>19</v>
      </c>
      <c r="W12780">
        <v>72</v>
      </c>
      <c r="X12780">
        <v>64</v>
      </c>
      <c r="Y12780">
        <v>17</v>
      </c>
      <c r="Z12780">
        <v>0</v>
      </c>
      <c r="AA12780">
        <v>0</v>
      </c>
    </row>
    <row r="12781" spans="1:27" x14ac:dyDescent="0.25">
      <c r="A12781" s="1" t="s">
        <v>100</v>
      </c>
      <c r="B12781" s="1" t="s">
        <v>394</v>
      </c>
      <c r="C12781" s="1" t="s">
        <v>395</v>
      </c>
      <c r="D12781" s="1" t="s">
        <v>325</v>
      </c>
      <c r="E12781" s="1" t="s">
        <v>8</v>
      </c>
      <c r="F12781" s="1" t="s">
        <v>484</v>
      </c>
      <c r="G12781" s="1" t="str">
        <f>UPPER(players_stats[[#This Row],[Agents]])</f>
        <v>BREACH, FADE, GEKKO, SOVA</v>
      </c>
      <c r="H12781" s="1" t="str">
        <f>IF(OR(ISNUMBER(FIND(",",players_stats[[#This Row],[Agents MAYUS]])),ISNUMBER(FIND("All Match Types",players_stats[[#This Row],[Match Type]]))),"Eliminar","")</f>
        <v>Eliminar</v>
      </c>
      <c r="I12781">
        <v>250</v>
      </c>
      <c r="K12781">
        <v>217</v>
      </c>
      <c r="L12781">
        <v>116</v>
      </c>
      <c r="O12781">
        <v>8</v>
      </c>
      <c r="P12781">
        <v>2</v>
      </c>
      <c r="U12781" s="1" t="s">
        <v>63</v>
      </c>
      <c r="V12781">
        <v>26</v>
      </c>
      <c r="W12781">
        <v>201</v>
      </c>
      <c r="X12781">
        <v>174</v>
      </c>
      <c r="Y12781">
        <v>51</v>
      </c>
      <c r="Z12781">
        <v>0</v>
      </c>
      <c r="AA12781">
        <v>0</v>
      </c>
    </row>
    <row r="12782" spans="1:27" x14ac:dyDescent="0.25">
      <c r="A12782" s="1" t="s">
        <v>100</v>
      </c>
      <c r="B12782" s="1" t="s">
        <v>394</v>
      </c>
      <c r="C12782" s="1" t="s">
        <v>395</v>
      </c>
      <c r="D12782" s="1" t="s">
        <v>326</v>
      </c>
      <c r="E12782" s="1" t="s">
        <v>8</v>
      </c>
      <c r="F12782" s="1" t="s">
        <v>268</v>
      </c>
      <c r="G12782" s="1" t="str">
        <f>UPPER(players_stats[[#This Row],[Agents]])</f>
        <v>CHAMBER</v>
      </c>
      <c r="H12782" s="1" t="str">
        <f>IF(OR(ISNUMBER(FIND(",",players_stats[[#This Row],[Agents MAYUS]])),ISNUMBER(FIND("All Match Types",players_stats[[#This Row],[Match Type]]))),"Eliminar","")</f>
        <v>Eliminar</v>
      </c>
      <c r="I12782">
        <v>88</v>
      </c>
      <c r="K12782">
        <v>261</v>
      </c>
      <c r="L12782">
        <v>131</v>
      </c>
      <c r="O12782">
        <v>95</v>
      </c>
      <c r="P12782">
        <v>17</v>
      </c>
      <c r="U12782" s="1" t="s">
        <v>63</v>
      </c>
      <c r="V12782">
        <v>28</v>
      </c>
      <c r="W12782">
        <v>84</v>
      </c>
      <c r="X12782">
        <v>64</v>
      </c>
      <c r="Y12782">
        <v>15</v>
      </c>
      <c r="Z12782">
        <v>0</v>
      </c>
      <c r="AA12782">
        <v>0</v>
      </c>
    </row>
    <row r="12783" spans="1:27" x14ac:dyDescent="0.25">
      <c r="A12783" s="1" t="s">
        <v>100</v>
      </c>
      <c r="B12783" s="1" t="s">
        <v>394</v>
      </c>
      <c r="C12783" s="1" t="s">
        <v>395</v>
      </c>
      <c r="D12783" s="1" t="s">
        <v>326</v>
      </c>
      <c r="E12783" s="1" t="s">
        <v>8</v>
      </c>
      <c r="F12783" s="1" t="s">
        <v>145</v>
      </c>
      <c r="G12783" s="1" t="str">
        <f>UPPER(players_stats[[#This Row],[Agents]])</f>
        <v>JETT</v>
      </c>
      <c r="H12783" s="1" t="str">
        <f>IF(OR(ISNUMBER(FIND(",",players_stats[[#This Row],[Agents MAYUS]])),ISNUMBER(FIND("All Match Types",players_stats[[#This Row],[Match Type]]))),"Eliminar","")</f>
        <v>Eliminar</v>
      </c>
      <c r="I12783">
        <v>45</v>
      </c>
      <c r="K12783">
        <v>231</v>
      </c>
      <c r="L12783">
        <v>109</v>
      </c>
      <c r="O12783">
        <v>8</v>
      </c>
      <c r="P12783">
        <v>11</v>
      </c>
      <c r="U12783" s="1" t="s">
        <v>63</v>
      </c>
      <c r="V12783">
        <v>24</v>
      </c>
      <c r="W12783">
        <v>36</v>
      </c>
      <c r="X12783">
        <v>33</v>
      </c>
      <c r="Y12783">
        <v>5</v>
      </c>
      <c r="Z12783">
        <v>0</v>
      </c>
      <c r="AA12783">
        <v>0</v>
      </c>
    </row>
    <row r="12784" spans="1:27" x14ac:dyDescent="0.25">
      <c r="A12784" s="1" t="s">
        <v>100</v>
      </c>
      <c r="B12784" s="1" t="s">
        <v>394</v>
      </c>
      <c r="C12784" s="1" t="s">
        <v>395</v>
      </c>
      <c r="D12784" s="1" t="s">
        <v>326</v>
      </c>
      <c r="E12784" s="1" t="s">
        <v>8</v>
      </c>
      <c r="F12784" s="1" t="s">
        <v>531</v>
      </c>
      <c r="G12784" s="1" t="str">
        <f>UPPER(players_stats[[#This Row],[Agents]])</f>
        <v>REYNA</v>
      </c>
      <c r="H12784" s="1" t="str">
        <f>IF(OR(ISNUMBER(FIND(",",players_stats[[#This Row],[Agents MAYUS]])),ISNUMBER(FIND("All Match Types",players_stats[[#This Row],[Match Type]]))),"Eliminar","")</f>
        <v>Eliminar</v>
      </c>
      <c r="I12784">
        <v>21</v>
      </c>
      <c r="K12784">
        <v>225</v>
      </c>
      <c r="L12784">
        <v>123</v>
      </c>
      <c r="O12784">
        <v>76</v>
      </c>
      <c r="P12784">
        <v>14</v>
      </c>
      <c r="U12784" s="1" t="s">
        <v>63</v>
      </c>
      <c r="V12784">
        <v>16</v>
      </c>
      <c r="W12784">
        <v>16</v>
      </c>
      <c r="X12784">
        <v>13</v>
      </c>
      <c r="Y12784">
        <v>3</v>
      </c>
      <c r="Z12784">
        <v>0</v>
      </c>
      <c r="AA12784">
        <v>0</v>
      </c>
    </row>
    <row r="12785" spans="1:27" x14ac:dyDescent="0.25">
      <c r="A12785" s="1" t="s">
        <v>100</v>
      </c>
      <c r="B12785" s="1" t="s">
        <v>394</v>
      </c>
      <c r="C12785" s="1" t="s">
        <v>395</v>
      </c>
      <c r="D12785" s="1" t="s">
        <v>326</v>
      </c>
      <c r="E12785" s="1" t="s">
        <v>8</v>
      </c>
      <c r="F12785" s="1" t="s">
        <v>161</v>
      </c>
      <c r="G12785" s="1" t="str">
        <f>UPPER(players_stats[[#This Row],[Agents]])</f>
        <v>YORU</v>
      </c>
      <c r="H12785" s="1" t="str">
        <f>IF(OR(ISNUMBER(FIND(",",players_stats[[#This Row],[Agents MAYUS]])),ISNUMBER(FIND("All Match Types",players_stats[[#This Row],[Match Type]]))),"Eliminar","")</f>
        <v>Eliminar</v>
      </c>
      <c r="I12785">
        <v>96</v>
      </c>
      <c r="K12785">
        <v>215</v>
      </c>
      <c r="L12785">
        <v>99</v>
      </c>
      <c r="O12785">
        <v>76</v>
      </c>
      <c r="P12785">
        <v>21</v>
      </c>
      <c r="U12785" s="1" t="s">
        <v>63</v>
      </c>
      <c r="V12785">
        <v>22</v>
      </c>
      <c r="W12785">
        <v>73</v>
      </c>
      <c r="X12785">
        <v>74</v>
      </c>
      <c r="Y12785">
        <v>20</v>
      </c>
      <c r="Z12785">
        <v>0</v>
      </c>
      <c r="AA12785">
        <v>0</v>
      </c>
    </row>
    <row r="12786" spans="1:27" x14ac:dyDescent="0.25">
      <c r="A12786" s="1" t="s">
        <v>100</v>
      </c>
      <c r="B12786" s="1" t="s">
        <v>394</v>
      </c>
      <c r="C12786" s="1" t="s">
        <v>395</v>
      </c>
      <c r="D12786" s="1" t="s">
        <v>326</v>
      </c>
      <c r="E12786" s="1" t="s">
        <v>8</v>
      </c>
      <c r="F12786" s="1" t="s">
        <v>1501</v>
      </c>
      <c r="G12786" s="1" t="str">
        <f>UPPER(players_stats[[#This Row],[Agents]])</f>
        <v>CHAMBER, JETT, REYNA, YORU</v>
      </c>
      <c r="H12786" s="1" t="str">
        <f>IF(OR(ISNUMBER(FIND(",",players_stats[[#This Row],[Agents MAYUS]])),ISNUMBER(FIND("All Match Types",players_stats[[#This Row],[Match Type]]))),"Eliminar","")</f>
        <v>Eliminar</v>
      </c>
      <c r="I12786">
        <v>250</v>
      </c>
      <c r="K12786">
        <v>236</v>
      </c>
      <c r="L12786">
        <v>114</v>
      </c>
      <c r="O12786">
        <v>84</v>
      </c>
      <c r="P12786">
        <v>17</v>
      </c>
      <c r="U12786" s="1" t="s">
        <v>63</v>
      </c>
      <c r="V12786">
        <v>28</v>
      </c>
      <c r="W12786">
        <v>209</v>
      </c>
      <c r="X12786">
        <v>184</v>
      </c>
      <c r="Y12786">
        <v>43</v>
      </c>
      <c r="Z12786">
        <v>0</v>
      </c>
      <c r="AA12786">
        <v>0</v>
      </c>
    </row>
    <row r="12787" spans="1:27" x14ac:dyDescent="0.25">
      <c r="A12787" s="1" t="s">
        <v>100</v>
      </c>
      <c r="B12787" s="1" t="s">
        <v>394</v>
      </c>
      <c r="C12787" s="1" t="s">
        <v>395</v>
      </c>
      <c r="D12787" s="1" t="s">
        <v>323</v>
      </c>
      <c r="E12787" s="1" t="s">
        <v>8</v>
      </c>
      <c r="F12787" s="1" t="s">
        <v>133</v>
      </c>
      <c r="G12787" s="1" t="str">
        <f>UPPER(players_stats[[#This Row],[Agents]])</f>
        <v>CYPHER</v>
      </c>
      <c r="H12787" s="1" t="str">
        <f>IF(OR(ISNUMBER(FIND(",",players_stats[[#This Row],[Agents MAYUS]])),ISNUMBER(FIND("All Match Types",players_stats[[#This Row],[Match Type]]))),"Eliminar","")</f>
        <v>Eliminar</v>
      </c>
      <c r="I12787">
        <v>72</v>
      </c>
      <c r="K12787">
        <v>175</v>
      </c>
      <c r="L12787">
        <v>102</v>
      </c>
      <c r="O12787">
        <v>63</v>
      </c>
      <c r="P12787">
        <v>22</v>
      </c>
      <c r="U12787" s="1" t="s">
        <v>63</v>
      </c>
      <c r="V12787">
        <v>19</v>
      </c>
      <c r="W12787">
        <v>45</v>
      </c>
      <c r="X12787">
        <v>44</v>
      </c>
      <c r="Y12787">
        <v>16</v>
      </c>
      <c r="Z12787">
        <v>0</v>
      </c>
      <c r="AA12787">
        <v>0</v>
      </c>
    </row>
    <row r="12788" spans="1:27" x14ac:dyDescent="0.25">
      <c r="A12788" s="1" t="s">
        <v>100</v>
      </c>
      <c r="B12788" s="1" t="s">
        <v>394</v>
      </c>
      <c r="C12788" s="1" t="s">
        <v>395</v>
      </c>
      <c r="D12788" s="1" t="s">
        <v>323</v>
      </c>
      <c r="E12788" s="1" t="s">
        <v>8</v>
      </c>
      <c r="F12788" s="1" t="s">
        <v>152</v>
      </c>
      <c r="G12788" s="1" t="str">
        <f>UPPER(players_stats[[#This Row],[Agents]])</f>
        <v>VIPER</v>
      </c>
      <c r="H12788" s="1" t="str">
        <f>IF(OR(ISNUMBER(FIND(",",players_stats[[#This Row],[Agents MAYUS]])),ISNUMBER(FIND("All Match Types",players_stats[[#This Row],[Match Type]]))),"Eliminar","")</f>
        <v>Eliminar</v>
      </c>
      <c r="I12788">
        <v>178</v>
      </c>
      <c r="K12788">
        <v>167</v>
      </c>
      <c r="L12788">
        <v>89</v>
      </c>
      <c r="O12788">
        <v>57</v>
      </c>
      <c r="P12788">
        <v>26</v>
      </c>
      <c r="U12788" s="1" t="s">
        <v>63</v>
      </c>
      <c r="V12788">
        <v>20</v>
      </c>
      <c r="W12788">
        <v>102</v>
      </c>
      <c r="X12788">
        <v>115</v>
      </c>
      <c r="Y12788">
        <v>47</v>
      </c>
      <c r="Z12788">
        <v>0</v>
      </c>
      <c r="AA12788">
        <v>0</v>
      </c>
    </row>
    <row r="12789" spans="1:27" x14ac:dyDescent="0.25">
      <c r="A12789" s="1" t="s">
        <v>100</v>
      </c>
      <c r="B12789" s="1" t="s">
        <v>394</v>
      </c>
      <c r="C12789" s="1" t="s">
        <v>395</v>
      </c>
      <c r="D12789" s="1" t="s">
        <v>323</v>
      </c>
      <c r="E12789" s="1" t="s">
        <v>8</v>
      </c>
      <c r="F12789" s="1" t="s">
        <v>213</v>
      </c>
      <c r="G12789" s="1" t="str">
        <f>UPPER(players_stats[[#This Row],[Agents]])</f>
        <v>CYPHER, VIPER</v>
      </c>
      <c r="H12789" s="1" t="str">
        <f>IF(OR(ISNUMBER(FIND(",",players_stats[[#This Row],[Agents MAYUS]])),ISNUMBER(FIND("All Match Types",players_stats[[#This Row],[Match Type]]))),"Eliminar","")</f>
        <v>Eliminar</v>
      </c>
      <c r="I12789">
        <v>250</v>
      </c>
      <c r="K12789">
        <v>169</v>
      </c>
      <c r="L12789">
        <v>92</v>
      </c>
      <c r="O12789">
        <v>59</v>
      </c>
      <c r="P12789">
        <v>25</v>
      </c>
      <c r="U12789" s="1" t="s">
        <v>63</v>
      </c>
      <c r="V12789">
        <v>20</v>
      </c>
      <c r="W12789">
        <v>147</v>
      </c>
      <c r="X12789">
        <v>159</v>
      </c>
      <c r="Y12789">
        <v>63</v>
      </c>
      <c r="Z12789">
        <v>0</v>
      </c>
      <c r="AA12789">
        <v>0</v>
      </c>
    </row>
    <row r="12790" spans="1:27" x14ac:dyDescent="0.25">
      <c r="A12790" s="1" t="s">
        <v>100</v>
      </c>
      <c r="B12790" s="1" t="s">
        <v>394</v>
      </c>
      <c r="C12790" s="1" t="s">
        <v>395</v>
      </c>
      <c r="D12790" s="1" t="s">
        <v>320</v>
      </c>
      <c r="E12790" s="1" t="s">
        <v>8</v>
      </c>
      <c r="F12790" s="1" t="s">
        <v>145</v>
      </c>
      <c r="G12790" s="1" t="str">
        <f>UPPER(players_stats[[#This Row],[Agents]])</f>
        <v>JETT</v>
      </c>
      <c r="H12790" s="1" t="str">
        <f>IF(OR(ISNUMBER(FIND(",",players_stats[[#This Row],[Agents MAYUS]])),ISNUMBER(FIND("All Match Types",players_stats[[#This Row],[Match Type]]))),"Eliminar","")</f>
        <v>Eliminar</v>
      </c>
      <c r="I12790">
        <v>74</v>
      </c>
      <c r="K12790">
        <v>226</v>
      </c>
      <c r="L12790">
        <v>12</v>
      </c>
      <c r="O12790">
        <v>8</v>
      </c>
      <c r="P12790">
        <v>14</v>
      </c>
      <c r="U12790" s="1" t="s">
        <v>63</v>
      </c>
      <c r="V12790">
        <v>25</v>
      </c>
      <c r="W12790">
        <v>59</v>
      </c>
      <c r="X12790">
        <v>49</v>
      </c>
      <c r="Y12790">
        <v>10</v>
      </c>
      <c r="Z12790">
        <v>0</v>
      </c>
      <c r="AA12790">
        <v>0</v>
      </c>
    </row>
    <row r="12791" spans="1:27" x14ac:dyDescent="0.25">
      <c r="A12791" s="1" t="s">
        <v>100</v>
      </c>
      <c r="B12791" s="1" t="s">
        <v>394</v>
      </c>
      <c r="C12791" s="1" t="s">
        <v>395</v>
      </c>
      <c r="D12791" s="1" t="s">
        <v>320</v>
      </c>
      <c r="E12791" s="1" t="s">
        <v>8</v>
      </c>
      <c r="F12791" s="1" t="s">
        <v>355</v>
      </c>
      <c r="G12791" s="1" t="str">
        <f>UPPER(players_stats[[#This Row],[Agents]])</f>
        <v>PHOENIX</v>
      </c>
      <c r="H12791" s="1" t="str">
        <f>IF(OR(ISNUMBER(FIND(",",players_stats[[#This Row],[Agents MAYUS]])),ISNUMBER(FIND("All Match Types",players_stats[[#This Row],[Match Type]]))),"Eliminar","")</f>
        <v>Eliminar</v>
      </c>
      <c r="I12791">
        <v>47</v>
      </c>
      <c r="K12791">
        <v>227</v>
      </c>
      <c r="L12791">
        <v>119</v>
      </c>
      <c r="O12791">
        <v>81</v>
      </c>
      <c r="P12791">
        <v>23</v>
      </c>
      <c r="U12791" s="1" t="s">
        <v>63</v>
      </c>
      <c r="V12791">
        <v>22</v>
      </c>
      <c r="W12791">
        <v>38</v>
      </c>
      <c r="X12791">
        <v>32</v>
      </c>
      <c r="Y12791">
        <v>11</v>
      </c>
      <c r="Z12791">
        <v>0</v>
      </c>
      <c r="AA12791">
        <v>0</v>
      </c>
    </row>
    <row r="12792" spans="1:27" x14ac:dyDescent="0.25">
      <c r="A12792" s="1" t="s">
        <v>100</v>
      </c>
      <c r="B12792" s="1" t="s">
        <v>394</v>
      </c>
      <c r="C12792" s="1" t="s">
        <v>395</v>
      </c>
      <c r="D12792" s="1" t="s">
        <v>320</v>
      </c>
      <c r="E12792" s="1" t="s">
        <v>8</v>
      </c>
      <c r="F12792" s="1" t="s">
        <v>146</v>
      </c>
      <c r="G12792" s="1" t="str">
        <f>UPPER(players_stats[[#This Row],[Agents]])</f>
        <v>RAZE</v>
      </c>
      <c r="H12792" s="1" t="str">
        <f>IF(OR(ISNUMBER(FIND(",",players_stats[[#This Row],[Agents MAYUS]])),ISNUMBER(FIND("All Match Types",players_stats[[#This Row],[Match Type]]))),"Eliminar","")</f>
        <v>Eliminar</v>
      </c>
      <c r="I12792">
        <v>84</v>
      </c>
      <c r="K12792">
        <v>204</v>
      </c>
      <c r="L12792">
        <v>95</v>
      </c>
      <c r="O12792">
        <v>65</v>
      </c>
      <c r="P12792">
        <v>17</v>
      </c>
      <c r="U12792" s="1" t="s">
        <v>63</v>
      </c>
      <c r="V12792">
        <v>17</v>
      </c>
      <c r="W12792">
        <v>55</v>
      </c>
      <c r="X12792">
        <v>58</v>
      </c>
      <c r="Y12792">
        <v>14</v>
      </c>
      <c r="Z12792">
        <v>0</v>
      </c>
      <c r="AA12792">
        <v>0</v>
      </c>
    </row>
    <row r="12793" spans="1:27" x14ac:dyDescent="0.25">
      <c r="A12793" s="1" t="s">
        <v>100</v>
      </c>
      <c r="B12793" s="1" t="s">
        <v>394</v>
      </c>
      <c r="C12793" s="1" t="s">
        <v>395</v>
      </c>
      <c r="D12793" s="1" t="s">
        <v>320</v>
      </c>
      <c r="E12793" s="1" t="s">
        <v>8</v>
      </c>
      <c r="F12793" s="1" t="s">
        <v>161</v>
      </c>
      <c r="G12793" s="1" t="str">
        <f>UPPER(players_stats[[#This Row],[Agents]])</f>
        <v>YORU</v>
      </c>
      <c r="H12793" s="1" t="str">
        <f>IF(OR(ISNUMBER(FIND(",",players_stats[[#This Row],[Agents MAYUS]])),ISNUMBER(FIND("All Match Types",players_stats[[#This Row],[Match Type]]))),"Eliminar","")</f>
        <v>Eliminar</v>
      </c>
      <c r="I12793">
        <v>45</v>
      </c>
      <c r="K12793">
        <v>212</v>
      </c>
      <c r="L12793">
        <v>11</v>
      </c>
      <c r="O12793">
        <v>76</v>
      </c>
      <c r="P12793">
        <v>22</v>
      </c>
      <c r="U12793" s="1" t="s">
        <v>63</v>
      </c>
      <c r="V12793">
        <v>24</v>
      </c>
      <c r="W12793">
        <v>34</v>
      </c>
      <c r="X12793">
        <v>31</v>
      </c>
      <c r="Y12793">
        <v>10</v>
      </c>
      <c r="Z12793">
        <v>0</v>
      </c>
      <c r="AA12793">
        <v>0</v>
      </c>
    </row>
    <row r="12794" spans="1:27" x14ac:dyDescent="0.25">
      <c r="A12794" s="1" t="s">
        <v>100</v>
      </c>
      <c r="B12794" s="1" t="s">
        <v>394</v>
      </c>
      <c r="C12794" s="1" t="s">
        <v>395</v>
      </c>
      <c r="D12794" s="1" t="s">
        <v>320</v>
      </c>
      <c r="E12794" s="1" t="s">
        <v>8</v>
      </c>
      <c r="F12794" s="1" t="s">
        <v>1469</v>
      </c>
      <c r="G12794" s="1" t="str">
        <f>UPPER(players_stats[[#This Row],[Agents]])</f>
        <v>JETT, PHOENIX, RAZE, YORU</v>
      </c>
      <c r="H12794" s="1" t="str">
        <f>IF(OR(ISNUMBER(FIND(",",players_stats[[#This Row],[Agents MAYUS]])),ISNUMBER(FIND("All Match Types",players_stats[[#This Row],[Match Type]]))),"Eliminar","")</f>
        <v>Eliminar</v>
      </c>
      <c r="I12794">
        <v>250</v>
      </c>
      <c r="K12794">
        <v>216</v>
      </c>
      <c r="L12794">
        <v>109</v>
      </c>
      <c r="O12794">
        <v>74</v>
      </c>
      <c r="P12794">
        <v>18</v>
      </c>
      <c r="U12794" s="1" t="s">
        <v>63</v>
      </c>
      <c r="V12794">
        <v>25</v>
      </c>
      <c r="W12794">
        <v>186</v>
      </c>
      <c r="X12794">
        <v>170</v>
      </c>
      <c r="Y12794">
        <v>45</v>
      </c>
      <c r="Z12794">
        <v>0</v>
      </c>
      <c r="AA12794">
        <v>0</v>
      </c>
    </row>
    <row r="12795" spans="1:27" x14ac:dyDescent="0.25">
      <c r="A12795" s="1" t="s">
        <v>100</v>
      </c>
      <c r="B12795" s="1" t="s">
        <v>394</v>
      </c>
      <c r="C12795" s="1" t="s">
        <v>395</v>
      </c>
      <c r="D12795" s="1" t="s">
        <v>197</v>
      </c>
      <c r="E12795" s="1" t="s">
        <v>19</v>
      </c>
      <c r="F12795" s="1" t="s">
        <v>181</v>
      </c>
      <c r="G12795" s="1" t="str">
        <f>UPPER(players_stats[[#This Row],[Agents]])</f>
        <v>BREACH</v>
      </c>
      <c r="H12795" s="1" t="str">
        <f>IF(OR(ISNUMBER(FIND(",",players_stats[[#This Row],[Agents MAYUS]])),ISNUMBER(FIND("All Match Types",players_stats[[#This Row],[Match Type]]))),"Eliminar","")</f>
        <v>Eliminar</v>
      </c>
      <c r="I12795">
        <v>94</v>
      </c>
      <c r="K12795">
        <v>168</v>
      </c>
      <c r="L12795">
        <v>109</v>
      </c>
      <c r="O12795">
        <v>63</v>
      </c>
      <c r="P12795">
        <v>51</v>
      </c>
      <c r="U12795" s="1" t="s">
        <v>63</v>
      </c>
      <c r="V12795">
        <v>19</v>
      </c>
      <c r="W12795">
        <v>59</v>
      </c>
      <c r="X12795">
        <v>54</v>
      </c>
      <c r="Y12795">
        <v>48</v>
      </c>
      <c r="Z12795">
        <v>0</v>
      </c>
      <c r="AA12795">
        <v>0</v>
      </c>
    </row>
    <row r="12796" spans="1:27" x14ac:dyDescent="0.25">
      <c r="A12796" s="1" t="s">
        <v>100</v>
      </c>
      <c r="B12796" s="1" t="s">
        <v>394</v>
      </c>
      <c r="C12796" s="1" t="s">
        <v>395</v>
      </c>
      <c r="D12796" s="1" t="s">
        <v>197</v>
      </c>
      <c r="E12796" s="1" t="s">
        <v>19</v>
      </c>
      <c r="F12796" s="1" t="s">
        <v>201</v>
      </c>
      <c r="G12796" s="1" t="str">
        <f>UPPER(players_stats[[#This Row],[Agents]])</f>
        <v>BRIMSTONE</v>
      </c>
      <c r="H12796" s="1" t="str">
        <f>IF(OR(ISNUMBER(FIND(",",players_stats[[#This Row],[Agents MAYUS]])),ISNUMBER(FIND("All Match Types",players_stats[[#This Row],[Match Type]]))),"Eliminar","")</f>
        <v>Eliminar</v>
      </c>
      <c r="I12796">
        <v>69</v>
      </c>
      <c r="K12796">
        <v>167</v>
      </c>
      <c r="L12796">
        <v>87</v>
      </c>
      <c r="O12796">
        <v>58</v>
      </c>
      <c r="P12796">
        <v>39</v>
      </c>
      <c r="U12796" s="1" t="s">
        <v>63</v>
      </c>
      <c r="V12796">
        <v>17</v>
      </c>
      <c r="W12796">
        <v>40</v>
      </c>
      <c r="X12796">
        <v>46</v>
      </c>
      <c r="Y12796">
        <v>27</v>
      </c>
      <c r="Z12796">
        <v>0</v>
      </c>
      <c r="AA12796">
        <v>0</v>
      </c>
    </row>
    <row r="12797" spans="1:27" x14ac:dyDescent="0.25">
      <c r="A12797" s="1" t="s">
        <v>100</v>
      </c>
      <c r="B12797" s="1" t="s">
        <v>394</v>
      </c>
      <c r="C12797" s="1" t="s">
        <v>395</v>
      </c>
      <c r="D12797" s="1" t="s">
        <v>197</v>
      </c>
      <c r="E12797" s="1" t="s">
        <v>19</v>
      </c>
      <c r="F12797" s="1" t="s">
        <v>215</v>
      </c>
      <c r="G12797" s="1" t="str">
        <f>UPPER(players_stats[[#This Row],[Agents]])</f>
        <v>KAYO</v>
      </c>
      <c r="H12797" s="1" t="str">
        <f>IF(OR(ISNUMBER(FIND(",",players_stats[[#This Row],[Agents MAYUS]])),ISNUMBER(FIND("All Match Types",players_stats[[#This Row],[Match Type]]))),"Eliminar","")</f>
        <v>Eliminar</v>
      </c>
      <c r="I12797">
        <v>51</v>
      </c>
      <c r="K12797">
        <v>242</v>
      </c>
      <c r="L12797">
        <v>9</v>
      </c>
      <c r="O12797">
        <v>73</v>
      </c>
      <c r="P12797">
        <v>59</v>
      </c>
      <c r="U12797" s="1" t="s">
        <v>63</v>
      </c>
      <c r="V12797">
        <v>20</v>
      </c>
      <c r="W12797">
        <v>37</v>
      </c>
      <c r="X12797">
        <v>41</v>
      </c>
      <c r="Y12797">
        <v>30</v>
      </c>
      <c r="Z12797">
        <v>0</v>
      </c>
      <c r="AA12797">
        <v>0</v>
      </c>
    </row>
    <row r="12798" spans="1:27" x14ac:dyDescent="0.25">
      <c r="A12798" s="1" t="s">
        <v>100</v>
      </c>
      <c r="B12798" s="1" t="s">
        <v>394</v>
      </c>
      <c r="C12798" s="1" t="s">
        <v>395</v>
      </c>
      <c r="D12798" s="1" t="s">
        <v>197</v>
      </c>
      <c r="E12798" s="1" t="s">
        <v>19</v>
      </c>
      <c r="F12798" s="1" t="s">
        <v>152</v>
      </c>
      <c r="G12798" s="1" t="str">
        <f>UPPER(players_stats[[#This Row],[Agents]])</f>
        <v>VIPER</v>
      </c>
      <c r="H12798" s="1" t="str">
        <f>IF(OR(ISNUMBER(FIND(",",players_stats[[#This Row],[Agents MAYUS]])),ISNUMBER(FIND("All Match Types",players_stats[[#This Row],[Match Type]]))),"Eliminar","")</f>
        <v>Eliminar</v>
      </c>
      <c r="I12798">
        <v>122</v>
      </c>
      <c r="K12798">
        <v>199</v>
      </c>
      <c r="L12798">
        <v>112</v>
      </c>
      <c r="O12798">
        <v>7</v>
      </c>
      <c r="P12798">
        <v>35</v>
      </c>
      <c r="U12798" s="1" t="s">
        <v>63</v>
      </c>
      <c r="V12798">
        <v>17</v>
      </c>
      <c r="W12798">
        <v>85</v>
      </c>
      <c r="X12798">
        <v>76</v>
      </c>
      <c r="Y12798">
        <v>43</v>
      </c>
      <c r="Z12798">
        <v>0</v>
      </c>
      <c r="AA12798">
        <v>0</v>
      </c>
    </row>
    <row r="12799" spans="1:27" x14ac:dyDescent="0.25">
      <c r="A12799" s="1" t="s">
        <v>100</v>
      </c>
      <c r="B12799" s="1" t="s">
        <v>394</v>
      </c>
      <c r="C12799" s="1" t="s">
        <v>395</v>
      </c>
      <c r="D12799" s="1" t="s">
        <v>197</v>
      </c>
      <c r="E12799" s="1" t="s">
        <v>19</v>
      </c>
      <c r="F12799" s="1" t="s">
        <v>1487</v>
      </c>
      <c r="G12799" s="1" t="str">
        <f>UPPER(players_stats[[#This Row],[Agents]])</f>
        <v>BREACH, BRIMSTONE, KAYO, VIPER</v>
      </c>
      <c r="H12799" s="1" t="str">
        <f>IF(OR(ISNUMBER(FIND(",",players_stats[[#This Row],[Agents MAYUS]])),ISNUMBER(FIND("All Match Types",players_stats[[#This Row],[Match Type]]))),"Eliminar","")</f>
        <v>Eliminar</v>
      </c>
      <c r="I12799">
        <v>336</v>
      </c>
      <c r="K12799">
        <v>190</v>
      </c>
      <c r="L12799">
        <v>102</v>
      </c>
      <c r="O12799">
        <v>66</v>
      </c>
      <c r="P12799">
        <v>44</v>
      </c>
      <c r="U12799" s="1" t="s">
        <v>63</v>
      </c>
      <c r="V12799">
        <v>20</v>
      </c>
      <c r="W12799">
        <v>221</v>
      </c>
      <c r="X12799">
        <v>217</v>
      </c>
      <c r="Y12799">
        <v>148</v>
      </c>
      <c r="Z12799">
        <v>0</v>
      </c>
      <c r="AA12799">
        <v>0</v>
      </c>
    </row>
    <row r="12800" spans="1:27" x14ac:dyDescent="0.25">
      <c r="A12800" s="1" t="s">
        <v>100</v>
      </c>
      <c r="B12800" s="1" t="s">
        <v>394</v>
      </c>
      <c r="C12800" s="1" t="s">
        <v>395</v>
      </c>
      <c r="D12800" s="1" t="s">
        <v>205</v>
      </c>
      <c r="E12800" s="1" t="s">
        <v>19</v>
      </c>
      <c r="F12800" s="1" t="s">
        <v>133</v>
      </c>
      <c r="G12800" s="1" t="str">
        <f>UPPER(players_stats[[#This Row],[Agents]])</f>
        <v>CYPHER</v>
      </c>
      <c r="H12800" s="1" t="str">
        <f>IF(OR(ISNUMBER(FIND(",",players_stats[[#This Row],[Agents MAYUS]])),ISNUMBER(FIND("All Match Types",players_stats[[#This Row],[Match Type]]))),"Eliminar","")</f>
        <v>Eliminar</v>
      </c>
      <c r="I12800">
        <v>133</v>
      </c>
      <c r="K12800">
        <v>225</v>
      </c>
      <c r="L12800">
        <v>128</v>
      </c>
      <c r="O12800">
        <v>8</v>
      </c>
      <c r="P12800">
        <v>21</v>
      </c>
      <c r="U12800" s="1" t="s">
        <v>63</v>
      </c>
      <c r="V12800">
        <v>21</v>
      </c>
      <c r="W12800">
        <v>106</v>
      </c>
      <c r="X12800">
        <v>83</v>
      </c>
      <c r="Y12800">
        <v>28</v>
      </c>
      <c r="Z12800">
        <v>0</v>
      </c>
      <c r="AA12800">
        <v>0</v>
      </c>
    </row>
    <row r="12801" spans="1:27" x14ac:dyDescent="0.25">
      <c r="A12801" s="1" t="s">
        <v>100</v>
      </c>
      <c r="B12801" s="1" t="s">
        <v>394</v>
      </c>
      <c r="C12801" s="1" t="s">
        <v>395</v>
      </c>
      <c r="D12801" s="1" t="s">
        <v>205</v>
      </c>
      <c r="E12801" s="1" t="s">
        <v>19</v>
      </c>
      <c r="F12801" s="1" t="s">
        <v>145</v>
      </c>
      <c r="G12801" s="1" t="str">
        <f>UPPER(players_stats[[#This Row],[Agents]])</f>
        <v>JETT</v>
      </c>
      <c r="H12801" s="1" t="str">
        <f>IF(OR(ISNUMBER(FIND(",",players_stats[[#This Row],[Agents MAYUS]])),ISNUMBER(FIND("All Match Types",players_stats[[#This Row],[Match Type]]))),"Eliminar","")</f>
        <v>Eliminar</v>
      </c>
      <c r="I12801">
        <v>120</v>
      </c>
      <c r="K12801">
        <v>240</v>
      </c>
      <c r="L12801">
        <v>134</v>
      </c>
      <c r="O12801">
        <v>93</v>
      </c>
      <c r="P12801">
        <v>12</v>
      </c>
      <c r="U12801" s="1" t="s">
        <v>63</v>
      </c>
      <c r="V12801">
        <v>31</v>
      </c>
      <c r="W12801">
        <v>111</v>
      </c>
      <c r="X12801">
        <v>83</v>
      </c>
      <c r="Y12801">
        <v>14</v>
      </c>
      <c r="Z12801">
        <v>0</v>
      </c>
      <c r="AA12801">
        <v>0</v>
      </c>
    </row>
    <row r="12802" spans="1:27" x14ac:dyDescent="0.25">
      <c r="A12802" s="1" t="s">
        <v>100</v>
      </c>
      <c r="B12802" s="1" t="s">
        <v>394</v>
      </c>
      <c r="C12802" s="1" t="s">
        <v>395</v>
      </c>
      <c r="D12802" s="1" t="s">
        <v>205</v>
      </c>
      <c r="E12802" s="1" t="s">
        <v>19</v>
      </c>
      <c r="F12802" s="1" t="s">
        <v>134</v>
      </c>
      <c r="G12802" s="1" t="str">
        <f>UPPER(players_stats[[#This Row],[Agents]])</f>
        <v>KILLJOY</v>
      </c>
      <c r="H12802" s="1" t="str">
        <f>IF(OR(ISNUMBER(FIND(",",players_stats[[#This Row],[Agents MAYUS]])),ISNUMBER(FIND("All Match Types",players_stats[[#This Row],[Match Type]]))),"Eliminar","")</f>
        <v>Eliminar</v>
      </c>
      <c r="I12802">
        <v>83</v>
      </c>
      <c r="K12802">
        <v>194</v>
      </c>
      <c r="L12802">
        <v>111</v>
      </c>
      <c r="O12802">
        <v>72</v>
      </c>
      <c r="P12802">
        <v>12</v>
      </c>
      <c r="U12802" s="1" t="s">
        <v>63</v>
      </c>
      <c r="V12802">
        <v>18</v>
      </c>
      <c r="W12802">
        <v>60</v>
      </c>
      <c r="X12802">
        <v>54</v>
      </c>
      <c r="Y12802">
        <v>10</v>
      </c>
      <c r="Z12802">
        <v>0</v>
      </c>
      <c r="AA12802">
        <v>0</v>
      </c>
    </row>
    <row r="12803" spans="1:27" x14ac:dyDescent="0.25">
      <c r="A12803" s="1" t="s">
        <v>100</v>
      </c>
      <c r="B12803" s="1" t="s">
        <v>394</v>
      </c>
      <c r="C12803" s="1" t="s">
        <v>395</v>
      </c>
      <c r="D12803" s="1" t="s">
        <v>205</v>
      </c>
      <c r="E12803" s="1" t="s">
        <v>19</v>
      </c>
      <c r="F12803" s="1" t="s">
        <v>401</v>
      </c>
      <c r="G12803" s="1" t="str">
        <f>UPPER(players_stats[[#This Row],[Agents]])</f>
        <v>CYPHER, JETT, KILLJOY</v>
      </c>
      <c r="H12803" s="1" t="str">
        <f>IF(OR(ISNUMBER(FIND(",",players_stats[[#This Row],[Agents MAYUS]])),ISNUMBER(FIND("All Match Types",players_stats[[#This Row],[Match Type]]))),"Eliminar","")</f>
        <v>Eliminar</v>
      </c>
      <c r="I12803">
        <v>336</v>
      </c>
      <c r="K12803">
        <v>222</v>
      </c>
      <c r="L12803">
        <v>126</v>
      </c>
      <c r="O12803">
        <v>82</v>
      </c>
      <c r="P12803">
        <v>15</v>
      </c>
      <c r="U12803" s="1" t="s">
        <v>63</v>
      </c>
      <c r="V12803">
        <v>31</v>
      </c>
      <c r="W12803">
        <v>277</v>
      </c>
      <c r="X12803">
        <v>220</v>
      </c>
      <c r="Y12803">
        <v>52</v>
      </c>
      <c r="Z12803">
        <v>0</v>
      </c>
      <c r="AA12803">
        <v>0</v>
      </c>
    </row>
    <row r="12804" spans="1:27" x14ac:dyDescent="0.25">
      <c r="A12804" s="1" t="s">
        <v>100</v>
      </c>
      <c r="B12804" s="1" t="s">
        <v>394</v>
      </c>
      <c r="C12804" s="1" t="s">
        <v>395</v>
      </c>
      <c r="D12804" s="1" t="s">
        <v>206</v>
      </c>
      <c r="E12804" s="1" t="s">
        <v>19</v>
      </c>
      <c r="F12804" s="1" t="s">
        <v>133</v>
      </c>
      <c r="G12804" s="1" t="str">
        <f>UPPER(players_stats[[#This Row],[Agents]])</f>
        <v>CYPHER</v>
      </c>
      <c r="H12804" s="1" t="str">
        <f>IF(OR(ISNUMBER(FIND(",",players_stats[[#This Row],[Agents MAYUS]])),ISNUMBER(FIND("All Match Types",players_stats[[#This Row],[Match Type]]))),"Eliminar","")</f>
        <v>Eliminar</v>
      </c>
      <c r="I12804">
        <v>34</v>
      </c>
      <c r="K12804">
        <v>336</v>
      </c>
      <c r="L12804">
        <v>167</v>
      </c>
      <c r="O12804">
        <v>118</v>
      </c>
      <c r="P12804">
        <v>44</v>
      </c>
      <c r="U12804" s="1" t="s">
        <v>63</v>
      </c>
      <c r="V12804">
        <v>40</v>
      </c>
      <c r="W12804">
        <v>40</v>
      </c>
      <c r="X12804">
        <v>24</v>
      </c>
      <c r="Y12804">
        <v>15</v>
      </c>
      <c r="Z12804">
        <v>0</v>
      </c>
      <c r="AA12804">
        <v>0</v>
      </c>
    </row>
    <row r="12805" spans="1:27" x14ac:dyDescent="0.25">
      <c r="A12805" s="1" t="s">
        <v>100</v>
      </c>
      <c r="B12805" s="1" t="s">
        <v>394</v>
      </c>
      <c r="C12805" s="1" t="s">
        <v>395</v>
      </c>
      <c r="D12805" s="1" t="s">
        <v>206</v>
      </c>
      <c r="E12805" s="1" t="s">
        <v>19</v>
      </c>
      <c r="F12805" s="1" t="s">
        <v>146</v>
      </c>
      <c r="G12805" s="1" t="str">
        <f>UPPER(players_stats[[#This Row],[Agents]])</f>
        <v>RAZE</v>
      </c>
      <c r="H12805" s="1" t="str">
        <f>IF(OR(ISNUMBER(FIND(",",players_stats[[#This Row],[Agents MAYUS]])),ISNUMBER(FIND("All Match Types",players_stats[[#This Row],[Match Type]]))),"Eliminar","")</f>
        <v>Eliminar</v>
      </c>
      <c r="I12805">
        <v>285</v>
      </c>
      <c r="K12805">
        <v>253</v>
      </c>
      <c r="L12805">
        <v>113</v>
      </c>
      <c r="O12805">
        <v>82</v>
      </c>
      <c r="P12805">
        <v>27</v>
      </c>
      <c r="U12805" s="1" t="s">
        <v>63</v>
      </c>
      <c r="V12805">
        <v>28</v>
      </c>
      <c r="W12805">
        <v>234</v>
      </c>
      <c r="X12805">
        <v>207</v>
      </c>
      <c r="Y12805">
        <v>77</v>
      </c>
      <c r="Z12805">
        <v>0</v>
      </c>
      <c r="AA12805">
        <v>0</v>
      </c>
    </row>
    <row r="12806" spans="1:27" x14ac:dyDescent="0.25">
      <c r="A12806" s="1" t="s">
        <v>100</v>
      </c>
      <c r="B12806" s="1" t="s">
        <v>394</v>
      </c>
      <c r="C12806" s="1" t="s">
        <v>395</v>
      </c>
      <c r="D12806" s="1" t="s">
        <v>206</v>
      </c>
      <c r="E12806" s="1" t="s">
        <v>19</v>
      </c>
      <c r="F12806" s="1" t="s">
        <v>151</v>
      </c>
      <c r="G12806" s="1" t="str">
        <f>UPPER(players_stats[[#This Row],[Agents]])</f>
        <v>SOVA</v>
      </c>
      <c r="H12806" s="1" t="str">
        <f>IF(OR(ISNUMBER(FIND(",",players_stats[[#This Row],[Agents MAYUS]])),ISNUMBER(FIND("All Match Types",players_stats[[#This Row],[Match Type]]))),"Eliminar","")</f>
        <v>Eliminar</v>
      </c>
      <c r="I12806">
        <v>17</v>
      </c>
      <c r="K12806">
        <v>168</v>
      </c>
      <c r="L12806">
        <v>10</v>
      </c>
      <c r="O12806">
        <v>53</v>
      </c>
      <c r="P12806">
        <v>35</v>
      </c>
      <c r="U12806" s="1" t="s">
        <v>63</v>
      </c>
      <c r="V12806">
        <v>9</v>
      </c>
      <c r="W12806">
        <v>9</v>
      </c>
      <c r="X12806">
        <v>9</v>
      </c>
      <c r="Y12806">
        <v>6</v>
      </c>
      <c r="Z12806">
        <v>0</v>
      </c>
      <c r="AA12806">
        <v>0</v>
      </c>
    </row>
    <row r="12807" spans="1:27" x14ac:dyDescent="0.25">
      <c r="A12807" s="1" t="s">
        <v>100</v>
      </c>
      <c r="B12807" s="1" t="s">
        <v>394</v>
      </c>
      <c r="C12807" s="1" t="s">
        <v>395</v>
      </c>
      <c r="D12807" s="1" t="s">
        <v>206</v>
      </c>
      <c r="E12807" s="1" t="s">
        <v>19</v>
      </c>
      <c r="F12807" s="1" t="s">
        <v>1440</v>
      </c>
      <c r="G12807" s="1" t="str">
        <f>UPPER(players_stats[[#This Row],[Agents]])</f>
        <v>CYPHER, RAZE, SOVA</v>
      </c>
      <c r="H12807" s="1" t="str">
        <f>IF(OR(ISNUMBER(FIND(",",players_stats[[#This Row],[Agents MAYUS]])),ISNUMBER(FIND("All Match Types",players_stats[[#This Row],[Match Type]]))),"Eliminar","")</f>
        <v>Eliminar</v>
      </c>
      <c r="I12807">
        <v>336</v>
      </c>
      <c r="K12807">
        <v>253</v>
      </c>
      <c r="L12807">
        <v>118</v>
      </c>
      <c r="O12807">
        <v>84</v>
      </c>
      <c r="P12807">
        <v>29</v>
      </c>
      <c r="U12807" s="1" t="s">
        <v>63</v>
      </c>
      <c r="V12807">
        <v>40</v>
      </c>
      <c r="W12807">
        <v>283</v>
      </c>
      <c r="X12807">
        <v>240</v>
      </c>
      <c r="Y12807">
        <v>98</v>
      </c>
      <c r="Z12807">
        <v>0</v>
      </c>
      <c r="AA12807">
        <v>0</v>
      </c>
    </row>
    <row r="12808" spans="1:27" x14ac:dyDescent="0.25">
      <c r="A12808" s="1" t="s">
        <v>100</v>
      </c>
      <c r="B12808" s="1" t="s">
        <v>394</v>
      </c>
      <c r="C12808" s="1" t="s">
        <v>395</v>
      </c>
      <c r="D12808" s="1" t="s">
        <v>1386</v>
      </c>
      <c r="E12808" s="1" t="s">
        <v>19</v>
      </c>
      <c r="F12808" s="1" t="s">
        <v>130</v>
      </c>
      <c r="G12808" s="1" t="str">
        <f>UPPER(players_stats[[#This Row],[Agents]])</f>
        <v>FADE</v>
      </c>
      <c r="H12808" s="1" t="str">
        <f>IF(OR(ISNUMBER(FIND(",",players_stats[[#This Row],[Agents MAYUS]])),ISNUMBER(FIND("All Match Types",players_stats[[#This Row],[Match Type]]))),"Eliminar","")</f>
        <v>Eliminar</v>
      </c>
      <c r="I12808">
        <v>83</v>
      </c>
      <c r="K12808">
        <v>145</v>
      </c>
      <c r="L12808">
        <v>87</v>
      </c>
      <c r="O12808">
        <v>54</v>
      </c>
      <c r="P12808">
        <v>3</v>
      </c>
      <c r="U12808" s="1" t="s">
        <v>63</v>
      </c>
      <c r="V12808">
        <v>16</v>
      </c>
      <c r="W12808">
        <v>45</v>
      </c>
      <c r="X12808">
        <v>52</v>
      </c>
      <c r="Y12808">
        <v>25</v>
      </c>
      <c r="Z12808">
        <v>0</v>
      </c>
      <c r="AA12808">
        <v>0</v>
      </c>
    </row>
    <row r="12809" spans="1:27" x14ac:dyDescent="0.25">
      <c r="A12809" s="1" t="s">
        <v>100</v>
      </c>
      <c r="B12809" s="1" t="s">
        <v>394</v>
      </c>
      <c r="C12809" s="1" t="s">
        <v>395</v>
      </c>
      <c r="D12809" s="1" t="s">
        <v>1386</v>
      </c>
      <c r="E12809" s="1" t="s">
        <v>19</v>
      </c>
      <c r="F12809" s="1" t="s">
        <v>134</v>
      </c>
      <c r="G12809" s="1" t="str">
        <f>UPPER(players_stats[[#This Row],[Agents]])</f>
        <v>KILLJOY</v>
      </c>
      <c r="H12809" s="1" t="str">
        <f>IF(OR(ISNUMBER(FIND(",",players_stats[[#This Row],[Agents MAYUS]])),ISNUMBER(FIND("All Match Types",players_stats[[#This Row],[Match Type]]))),"Eliminar","")</f>
        <v>Eliminar</v>
      </c>
      <c r="I12809">
        <v>17</v>
      </c>
      <c r="K12809">
        <v>251</v>
      </c>
      <c r="L12809">
        <v>127</v>
      </c>
      <c r="O12809">
        <v>82</v>
      </c>
      <c r="P12809">
        <v>24</v>
      </c>
      <c r="U12809" s="1" t="s">
        <v>63</v>
      </c>
      <c r="V12809">
        <v>14</v>
      </c>
      <c r="W12809">
        <v>14</v>
      </c>
      <c r="X12809">
        <v>11</v>
      </c>
      <c r="Y12809">
        <v>4</v>
      </c>
      <c r="Z12809">
        <v>0</v>
      </c>
      <c r="AA12809">
        <v>0</v>
      </c>
    </row>
    <row r="12810" spans="1:27" x14ac:dyDescent="0.25">
      <c r="A12810" s="1" t="s">
        <v>100</v>
      </c>
      <c r="B12810" s="1" t="s">
        <v>394</v>
      </c>
      <c r="C12810" s="1" t="s">
        <v>395</v>
      </c>
      <c r="D12810" s="1" t="s">
        <v>1386</v>
      </c>
      <c r="E12810" s="1" t="s">
        <v>19</v>
      </c>
      <c r="F12810" s="1" t="s">
        <v>208</v>
      </c>
      <c r="G12810" s="1" t="str">
        <f>UPPER(players_stats[[#This Row],[Agents]])</f>
        <v>SKYE</v>
      </c>
      <c r="H12810" s="1" t="str">
        <f>IF(OR(ISNUMBER(FIND(",",players_stats[[#This Row],[Agents MAYUS]])),ISNUMBER(FIND("All Match Types",players_stats[[#This Row],[Match Type]]))),"Eliminar","")</f>
        <v>Eliminar</v>
      </c>
      <c r="I12810">
        <v>108</v>
      </c>
      <c r="K12810">
        <v>210</v>
      </c>
      <c r="L12810">
        <v>113</v>
      </c>
      <c r="O12810">
        <v>74</v>
      </c>
      <c r="P12810">
        <v>44</v>
      </c>
      <c r="U12810" s="1" t="s">
        <v>63</v>
      </c>
      <c r="V12810">
        <v>20</v>
      </c>
      <c r="W12810">
        <v>80</v>
      </c>
      <c r="X12810">
        <v>71</v>
      </c>
      <c r="Y12810">
        <v>48</v>
      </c>
      <c r="Z12810">
        <v>0</v>
      </c>
      <c r="AA12810">
        <v>0</v>
      </c>
    </row>
    <row r="12811" spans="1:27" x14ac:dyDescent="0.25">
      <c r="A12811" s="1" t="s">
        <v>100</v>
      </c>
      <c r="B12811" s="1" t="s">
        <v>394</v>
      </c>
      <c r="C12811" s="1" t="s">
        <v>395</v>
      </c>
      <c r="D12811" s="1" t="s">
        <v>1386</v>
      </c>
      <c r="E12811" s="1" t="s">
        <v>19</v>
      </c>
      <c r="F12811" s="1" t="s">
        <v>151</v>
      </c>
      <c r="G12811" s="1" t="str">
        <f>UPPER(players_stats[[#This Row],[Agents]])</f>
        <v>SOVA</v>
      </c>
      <c r="H12811" s="1" t="str">
        <f>IF(OR(ISNUMBER(FIND(",",players_stats[[#This Row],[Agents MAYUS]])),ISNUMBER(FIND("All Match Types",players_stats[[#This Row],[Match Type]]))),"Eliminar","")</f>
        <v>Eliminar</v>
      </c>
      <c r="I12811">
        <v>128</v>
      </c>
      <c r="K12811">
        <v>192</v>
      </c>
      <c r="L12811">
        <v>101</v>
      </c>
      <c r="O12811">
        <v>66</v>
      </c>
      <c r="P12811">
        <v>24</v>
      </c>
      <c r="U12811" s="1" t="s">
        <v>63</v>
      </c>
      <c r="V12811">
        <v>24</v>
      </c>
      <c r="W12811">
        <v>85</v>
      </c>
      <c r="X12811">
        <v>84</v>
      </c>
      <c r="Y12811">
        <v>31</v>
      </c>
      <c r="Z12811">
        <v>0</v>
      </c>
      <c r="AA12811">
        <v>0</v>
      </c>
    </row>
    <row r="12812" spans="1:27" x14ac:dyDescent="0.25">
      <c r="A12812" s="1" t="s">
        <v>100</v>
      </c>
      <c r="B12812" s="1" t="s">
        <v>394</v>
      </c>
      <c r="C12812" s="1" t="s">
        <v>395</v>
      </c>
      <c r="D12812" s="1" t="s">
        <v>1386</v>
      </c>
      <c r="E12812" s="1" t="s">
        <v>19</v>
      </c>
      <c r="F12812" s="1" t="s">
        <v>1248</v>
      </c>
      <c r="G12812" s="1" t="str">
        <f>UPPER(players_stats[[#This Row],[Agents]])</f>
        <v>FADE, KILLJOY, SKYE, SOVA</v>
      </c>
      <c r="H12812" s="1" t="str">
        <f>IF(OR(ISNUMBER(FIND(",",players_stats[[#This Row],[Agents MAYUS]])),ISNUMBER(FIND("All Match Types",players_stats[[#This Row],[Match Type]]))),"Eliminar","")</f>
        <v>Eliminar</v>
      </c>
      <c r="I12812">
        <v>336</v>
      </c>
      <c r="K12812">
        <v>190</v>
      </c>
      <c r="L12812">
        <v>103</v>
      </c>
      <c r="O12812">
        <v>67</v>
      </c>
      <c r="P12812">
        <v>32</v>
      </c>
      <c r="U12812" s="1" t="s">
        <v>63</v>
      </c>
      <c r="V12812">
        <v>24</v>
      </c>
      <c r="W12812">
        <v>224</v>
      </c>
      <c r="X12812">
        <v>218</v>
      </c>
      <c r="Y12812">
        <v>108</v>
      </c>
      <c r="Z12812">
        <v>0</v>
      </c>
      <c r="AA12812">
        <v>0</v>
      </c>
    </row>
    <row r="12813" spans="1:27" x14ac:dyDescent="0.25">
      <c r="A12813" s="1" t="s">
        <v>100</v>
      </c>
      <c r="B12813" s="1" t="s">
        <v>394</v>
      </c>
      <c r="C12813" s="1" t="s">
        <v>395</v>
      </c>
      <c r="D12813" s="1" t="s">
        <v>307</v>
      </c>
      <c r="E12813" s="1" t="s">
        <v>19</v>
      </c>
      <c r="F12813" s="1" t="s">
        <v>140</v>
      </c>
      <c r="G12813" s="1" t="str">
        <f>UPPER(players_stats[[#This Row],[Agents]])</f>
        <v>OMEN</v>
      </c>
      <c r="H12813" s="1" t="str">
        <f>IF(OR(ISNUMBER(FIND(",",players_stats[[#This Row],[Agents MAYUS]])),ISNUMBER(FIND("All Match Types",players_stats[[#This Row],[Match Type]]))),"Eliminar","")</f>
        <v>Eliminar</v>
      </c>
      <c r="I12813">
        <v>233</v>
      </c>
      <c r="K12813">
        <v>216</v>
      </c>
      <c r="L12813">
        <v>113</v>
      </c>
      <c r="O12813">
        <v>77</v>
      </c>
      <c r="P12813">
        <v>42</v>
      </c>
      <c r="U12813" s="1" t="s">
        <v>63</v>
      </c>
      <c r="V12813">
        <v>27</v>
      </c>
      <c r="W12813">
        <v>180</v>
      </c>
      <c r="X12813">
        <v>159</v>
      </c>
      <c r="Y12813">
        <v>99</v>
      </c>
      <c r="Z12813">
        <v>0</v>
      </c>
      <c r="AA12813">
        <v>0</v>
      </c>
    </row>
    <row r="12814" spans="1:27" x14ac:dyDescent="0.25">
      <c r="A12814" s="1" t="s">
        <v>100</v>
      </c>
      <c r="B12814" s="1" t="s">
        <v>394</v>
      </c>
      <c r="C12814" s="1" t="s">
        <v>395</v>
      </c>
      <c r="D12814" s="1" t="s">
        <v>307</v>
      </c>
      <c r="E12814" s="1" t="s">
        <v>19</v>
      </c>
      <c r="F12814" s="1" t="s">
        <v>152</v>
      </c>
      <c r="G12814" s="1" t="str">
        <f>UPPER(players_stats[[#This Row],[Agents]])</f>
        <v>VIPER</v>
      </c>
      <c r="H12814" s="1" t="str">
        <f>IF(OR(ISNUMBER(FIND(",",players_stats[[#This Row],[Agents MAYUS]])),ISNUMBER(FIND("All Match Types",players_stats[[#This Row],[Match Type]]))),"Eliminar","")</f>
        <v>Eliminar</v>
      </c>
      <c r="I12814">
        <v>103</v>
      </c>
      <c r="K12814">
        <v>174</v>
      </c>
      <c r="L12814">
        <v>82</v>
      </c>
      <c r="O12814">
        <v>58</v>
      </c>
      <c r="P12814">
        <v>3</v>
      </c>
      <c r="U12814" s="1" t="s">
        <v>63</v>
      </c>
      <c r="V12814">
        <v>20</v>
      </c>
      <c r="W12814">
        <v>60</v>
      </c>
      <c r="X12814">
        <v>73</v>
      </c>
      <c r="Y12814">
        <v>31</v>
      </c>
      <c r="Z12814">
        <v>0</v>
      </c>
      <c r="AA12814">
        <v>0</v>
      </c>
    </row>
    <row r="12815" spans="1:27" x14ac:dyDescent="0.25">
      <c r="A12815" s="1" t="s">
        <v>100</v>
      </c>
      <c r="B12815" s="1" t="s">
        <v>394</v>
      </c>
      <c r="C12815" s="1" t="s">
        <v>395</v>
      </c>
      <c r="D12815" s="1" t="s">
        <v>307</v>
      </c>
      <c r="E12815" s="1" t="s">
        <v>19</v>
      </c>
      <c r="F12815" s="1" t="s">
        <v>225</v>
      </c>
      <c r="G12815" s="1" t="str">
        <f>UPPER(players_stats[[#This Row],[Agents]])</f>
        <v>OMEN, VIPER</v>
      </c>
      <c r="H12815" s="1" t="str">
        <f>IF(OR(ISNUMBER(FIND(",",players_stats[[#This Row],[Agents MAYUS]])),ISNUMBER(FIND("All Match Types",players_stats[[#This Row],[Match Type]]))),"Eliminar","")</f>
        <v>Eliminar</v>
      </c>
      <c r="I12815">
        <v>336</v>
      </c>
      <c r="K12815">
        <v>205</v>
      </c>
      <c r="L12815">
        <v>103</v>
      </c>
      <c r="O12815">
        <v>71</v>
      </c>
      <c r="P12815">
        <v>39</v>
      </c>
      <c r="U12815" s="1" t="s">
        <v>63</v>
      </c>
      <c r="V12815">
        <v>27</v>
      </c>
      <c r="W12815">
        <v>240</v>
      </c>
      <c r="X12815">
        <v>232</v>
      </c>
      <c r="Y12815">
        <v>130</v>
      </c>
      <c r="Z12815">
        <v>0</v>
      </c>
      <c r="AA12815">
        <v>0</v>
      </c>
    </row>
    <row r="12816" spans="1:27" x14ac:dyDescent="0.25">
      <c r="A12816" s="1" t="s">
        <v>100</v>
      </c>
      <c r="B12816" s="1" t="s">
        <v>394</v>
      </c>
      <c r="C12816" s="1" t="s">
        <v>395</v>
      </c>
      <c r="D12816" s="1" t="s">
        <v>884</v>
      </c>
      <c r="E12816" s="1" t="s">
        <v>68</v>
      </c>
      <c r="F12816" s="1" t="s">
        <v>181</v>
      </c>
      <c r="G12816" s="1" t="str">
        <f>UPPER(players_stats[[#This Row],[Agents]])</f>
        <v>BREACH</v>
      </c>
      <c r="H12816" s="1" t="str">
        <f>IF(OR(ISNUMBER(FIND(",",players_stats[[#This Row],[Agents MAYUS]])),ISNUMBER(FIND("All Match Types",players_stats[[#This Row],[Match Type]]))),"Eliminar","")</f>
        <v>Eliminar</v>
      </c>
      <c r="I12816">
        <v>35</v>
      </c>
      <c r="K12816">
        <v>165</v>
      </c>
      <c r="L12816">
        <v>78</v>
      </c>
      <c r="O12816">
        <v>6</v>
      </c>
      <c r="P12816">
        <v>34</v>
      </c>
      <c r="U12816" s="1" t="s">
        <v>63</v>
      </c>
      <c r="V12816">
        <v>13</v>
      </c>
      <c r="W12816">
        <v>21</v>
      </c>
      <c r="X12816">
        <v>27</v>
      </c>
      <c r="Y12816">
        <v>12</v>
      </c>
      <c r="Z12816">
        <v>0</v>
      </c>
      <c r="AA12816">
        <v>0</v>
      </c>
    </row>
    <row r="12817" spans="1:27" x14ac:dyDescent="0.25">
      <c r="A12817" s="1" t="s">
        <v>100</v>
      </c>
      <c r="B12817" s="1" t="s">
        <v>394</v>
      </c>
      <c r="C12817" s="1" t="s">
        <v>395</v>
      </c>
      <c r="D12817" s="1" t="s">
        <v>884</v>
      </c>
      <c r="E12817" s="1" t="s">
        <v>68</v>
      </c>
      <c r="F12817" s="1" t="s">
        <v>130</v>
      </c>
      <c r="G12817" s="1" t="str">
        <f>UPPER(players_stats[[#This Row],[Agents]])</f>
        <v>FADE</v>
      </c>
      <c r="H12817" s="1" t="str">
        <f>IF(OR(ISNUMBER(FIND(",",players_stats[[#This Row],[Agents MAYUS]])),ISNUMBER(FIND("All Match Types",players_stats[[#This Row],[Match Type]]))),"Eliminar","")</f>
        <v>Eliminar</v>
      </c>
      <c r="I12817">
        <v>23</v>
      </c>
      <c r="K12817">
        <v>118</v>
      </c>
      <c r="L12817">
        <v>39</v>
      </c>
      <c r="O12817">
        <v>3</v>
      </c>
      <c r="P12817">
        <v>43</v>
      </c>
      <c r="U12817" s="1" t="s">
        <v>63</v>
      </c>
      <c r="V12817">
        <v>7</v>
      </c>
      <c r="W12817">
        <v>7</v>
      </c>
      <c r="X12817">
        <v>18</v>
      </c>
      <c r="Y12817">
        <v>10</v>
      </c>
      <c r="Z12817">
        <v>0</v>
      </c>
      <c r="AA12817">
        <v>0</v>
      </c>
    </row>
    <row r="12818" spans="1:27" x14ac:dyDescent="0.25">
      <c r="A12818" s="1" t="s">
        <v>100</v>
      </c>
      <c r="B12818" s="1" t="s">
        <v>394</v>
      </c>
      <c r="C12818" s="1" t="s">
        <v>395</v>
      </c>
      <c r="D12818" s="1" t="s">
        <v>884</v>
      </c>
      <c r="E12818" s="1" t="s">
        <v>68</v>
      </c>
      <c r="F12818" s="1" t="s">
        <v>208</v>
      </c>
      <c r="G12818" s="1" t="str">
        <f>UPPER(players_stats[[#This Row],[Agents]])</f>
        <v>SKYE</v>
      </c>
      <c r="H12818" s="1" t="str">
        <f>IF(OR(ISNUMBER(FIND(",",players_stats[[#This Row],[Agents MAYUS]])),ISNUMBER(FIND("All Match Types",players_stats[[#This Row],[Match Type]]))),"Eliminar","")</f>
        <v>Eliminar</v>
      </c>
      <c r="I12818">
        <v>42</v>
      </c>
      <c r="K12818">
        <v>216</v>
      </c>
      <c r="L12818">
        <v>94</v>
      </c>
      <c r="O12818">
        <v>71</v>
      </c>
      <c r="P12818">
        <v>31</v>
      </c>
      <c r="U12818" s="1" t="s">
        <v>63</v>
      </c>
      <c r="V12818">
        <v>17</v>
      </c>
      <c r="W12818">
        <v>30</v>
      </c>
      <c r="X12818">
        <v>32</v>
      </c>
      <c r="Y12818">
        <v>13</v>
      </c>
      <c r="Z12818">
        <v>0</v>
      </c>
      <c r="AA12818">
        <v>0</v>
      </c>
    </row>
    <row r="12819" spans="1:27" x14ac:dyDescent="0.25">
      <c r="A12819" s="1" t="s">
        <v>100</v>
      </c>
      <c r="B12819" s="1" t="s">
        <v>394</v>
      </c>
      <c r="C12819" s="1" t="s">
        <v>395</v>
      </c>
      <c r="D12819" s="1" t="s">
        <v>884</v>
      </c>
      <c r="E12819" s="1" t="s">
        <v>68</v>
      </c>
      <c r="F12819" s="1" t="s">
        <v>151</v>
      </c>
      <c r="G12819" s="1" t="str">
        <f>UPPER(players_stats[[#This Row],[Agents]])</f>
        <v>SOVA</v>
      </c>
      <c r="H12819" s="1" t="str">
        <f>IF(OR(ISNUMBER(FIND(",",players_stats[[#This Row],[Agents MAYUS]])),ISNUMBER(FIND("All Match Types",players_stats[[#This Row],[Match Type]]))),"Eliminar","")</f>
        <v>Eliminar</v>
      </c>
      <c r="I12819">
        <v>24</v>
      </c>
      <c r="K12819">
        <v>163</v>
      </c>
      <c r="L12819">
        <v>65</v>
      </c>
      <c r="O12819">
        <v>46</v>
      </c>
      <c r="P12819">
        <v>5</v>
      </c>
      <c r="U12819" s="1" t="s">
        <v>63</v>
      </c>
      <c r="V12819">
        <v>11</v>
      </c>
      <c r="W12819">
        <v>11</v>
      </c>
      <c r="X12819">
        <v>17</v>
      </c>
      <c r="Y12819">
        <v>12</v>
      </c>
      <c r="Z12819">
        <v>0</v>
      </c>
      <c r="AA12819">
        <v>0</v>
      </c>
    </row>
    <row r="12820" spans="1:27" x14ac:dyDescent="0.25">
      <c r="A12820" s="1" t="s">
        <v>100</v>
      </c>
      <c r="B12820" s="1" t="s">
        <v>394</v>
      </c>
      <c r="C12820" s="1" t="s">
        <v>395</v>
      </c>
      <c r="D12820" s="1" t="s">
        <v>884</v>
      </c>
      <c r="E12820" s="1" t="s">
        <v>68</v>
      </c>
      <c r="F12820" s="1" t="s">
        <v>585</v>
      </c>
      <c r="G12820" s="1" t="str">
        <f>UPPER(players_stats[[#This Row],[Agents]])</f>
        <v>BREACH, FADE, SKYE, SOVA</v>
      </c>
      <c r="H12820" s="1" t="str">
        <f>IF(OR(ISNUMBER(FIND(",",players_stats[[#This Row],[Agents MAYUS]])),ISNUMBER(FIND("All Match Types",players_stats[[#This Row],[Match Type]]))),"Eliminar","")</f>
        <v>Eliminar</v>
      </c>
      <c r="I12820">
        <v>124</v>
      </c>
      <c r="K12820">
        <v>174</v>
      </c>
      <c r="L12820">
        <v>73</v>
      </c>
      <c r="O12820">
        <v>56</v>
      </c>
      <c r="P12820">
        <v>38</v>
      </c>
      <c r="U12820" s="1" t="s">
        <v>63</v>
      </c>
      <c r="V12820">
        <v>17</v>
      </c>
      <c r="W12820">
        <v>69</v>
      </c>
      <c r="X12820">
        <v>94</v>
      </c>
      <c r="Y12820">
        <v>47</v>
      </c>
      <c r="Z12820">
        <v>0</v>
      </c>
      <c r="AA12820">
        <v>0</v>
      </c>
    </row>
    <row r="12821" spans="1:27" x14ac:dyDescent="0.25">
      <c r="A12821" s="1" t="s">
        <v>100</v>
      </c>
      <c r="B12821" s="1" t="s">
        <v>394</v>
      </c>
      <c r="C12821" s="1" t="s">
        <v>395</v>
      </c>
      <c r="D12821" s="1" t="s">
        <v>881</v>
      </c>
      <c r="E12821" s="1" t="s">
        <v>68</v>
      </c>
      <c r="F12821" s="1" t="s">
        <v>181</v>
      </c>
      <c r="G12821" s="1" t="str">
        <f>UPPER(players_stats[[#This Row],[Agents]])</f>
        <v>BREACH</v>
      </c>
      <c r="H12821" s="1" t="str">
        <f>IF(OR(ISNUMBER(FIND(",",players_stats[[#This Row],[Agents MAYUS]])),ISNUMBER(FIND("All Match Types",players_stats[[#This Row],[Match Type]]))),"Eliminar","")</f>
        <v>Eliminar</v>
      </c>
      <c r="I12821">
        <v>47</v>
      </c>
      <c r="K12821">
        <v>226</v>
      </c>
      <c r="L12821">
        <v>121</v>
      </c>
      <c r="O12821">
        <v>85</v>
      </c>
      <c r="P12821">
        <v>4</v>
      </c>
      <c r="U12821" s="1" t="s">
        <v>63</v>
      </c>
      <c r="V12821">
        <v>23</v>
      </c>
      <c r="W12821">
        <v>40</v>
      </c>
      <c r="X12821">
        <v>33</v>
      </c>
      <c r="Y12821">
        <v>19</v>
      </c>
      <c r="Z12821">
        <v>0</v>
      </c>
      <c r="AA12821">
        <v>0</v>
      </c>
    </row>
    <row r="12822" spans="1:27" x14ac:dyDescent="0.25">
      <c r="A12822" s="1" t="s">
        <v>100</v>
      </c>
      <c r="B12822" s="1" t="s">
        <v>394</v>
      </c>
      <c r="C12822" s="1" t="s">
        <v>395</v>
      </c>
      <c r="D12822" s="1" t="s">
        <v>881</v>
      </c>
      <c r="E12822" s="1" t="s">
        <v>68</v>
      </c>
      <c r="F12822" s="1" t="s">
        <v>146</v>
      </c>
      <c r="G12822" s="1" t="str">
        <f>UPPER(players_stats[[#This Row],[Agents]])</f>
        <v>RAZE</v>
      </c>
      <c r="H12822" s="1" t="str">
        <f>IF(OR(ISNUMBER(FIND(",",players_stats[[#This Row],[Agents MAYUS]])),ISNUMBER(FIND("All Match Types",players_stats[[#This Row],[Match Type]]))),"Eliminar","")</f>
        <v>Eliminar</v>
      </c>
      <c r="I12822">
        <v>35</v>
      </c>
      <c r="K12822">
        <v>150</v>
      </c>
      <c r="L12822">
        <v>53</v>
      </c>
      <c r="O12822">
        <v>51</v>
      </c>
      <c r="P12822">
        <v>9</v>
      </c>
      <c r="U12822" s="1" t="s">
        <v>63</v>
      </c>
      <c r="V12822">
        <v>14</v>
      </c>
      <c r="W12822">
        <v>18</v>
      </c>
      <c r="X12822">
        <v>34</v>
      </c>
      <c r="Y12822">
        <v>3</v>
      </c>
      <c r="Z12822">
        <v>0</v>
      </c>
      <c r="AA12822">
        <v>0</v>
      </c>
    </row>
    <row r="12823" spans="1:27" x14ac:dyDescent="0.25">
      <c r="A12823" s="1" t="s">
        <v>100</v>
      </c>
      <c r="B12823" s="1" t="s">
        <v>394</v>
      </c>
      <c r="C12823" s="1" t="s">
        <v>395</v>
      </c>
      <c r="D12823" s="1" t="s">
        <v>881</v>
      </c>
      <c r="E12823" s="1" t="s">
        <v>68</v>
      </c>
      <c r="F12823" s="1" t="s">
        <v>152</v>
      </c>
      <c r="G12823" s="1" t="str">
        <f>UPPER(players_stats[[#This Row],[Agents]])</f>
        <v>VIPER</v>
      </c>
      <c r="H12823" s="1" t="str">
        <f>IF(OR(ISNUMBER(FIND(",",players_stats[[#This Row],[Agents MAYUS]])),ISNUMBER(FIND("All Match Types",players_stats[[#This Row],[Match Type]]))),"Eliminar","")</f>
        <v>Eliminar</v>
      </c>
      <c r="I12823">
        <v>42</v>
      </c>
      <c r="K12823">
        <v>184</v>
      </c>
      <c r="L12823">
        <v>88</v>
      </c>
      <c r="O12823">
        <v>67</v>
      </c>
      <c r="P12823">
        <v>29</v>
      </c>
      <c r="U12823" s="1" t="s">
        <v>63</v>
      </c>
      <c r="V12823">
        <v>18</v>
      </c>
      <c r="W12823">
        <v>28</v>
      </c>
      <c r="X12823">
        <v>32</v>
      </c>
      <c r="Y12823">
        <v>12</v>
      </c>
      <c r="Z12823">
        <v>0</v>
      </c>
      <c r="AA12823">
        <v>0</v>
      </c>
    </row>
    <row r="12824" spans="1:27" x14ac:dyDescent="0.25">
      <c r="A12824" s="1" t="s">
        <v>100</v>
      </c>
      <c r="B12824" s="1" t="s">
        <v>394</v>
      </c>
      <c r="C12824" s="1" t="s">
        <v>395</v>
      </c>
      <c r="D12824" s="1" t="s">
        <v>881</v>
      </c>
      <c r="E12824" s="1" t="s">
        <v>68</v>
      </c>
      <c r="F12824" s="1" t="s">
        <v>1415</v>
      </c>
      <c r="G12824" s="1" t="str">
        <f>UPPER(players_stats[[#This Row],[Agents]])</f>
        <v>BREACH, RAZE, VIPER</v>
      </c>
      <c r="H12824" s="1" t="str">
        <f>IF(OR(ISNUMBER(FIND(",",players_stats[[#This Row],[Agents MAYUS]])),ISNUMBER(FIND("All Match Types",players_stats[[#This Row],[Match Type]]))),"Eliminar","")</f>
        <v>Eliminar</v>
      </c>
      <c r="I12824">
        <v>124</v>
      </c>
      <c r="K12824">
        <v>187</v>
      </c>
      <c r="L12824">
        <v>87</v>
      </c>
      <c r="O12824">
        <v>69</v>
      </c>
      <c r="P12824">
        <v>27</v>
      </c>
      <c r="U12824" s="1" t="s">
        <v>63</v>
      </c>
      <c r="V12824">
        <v>23</v>
      </c>
      <c r="W12824">
        <v>86</v>
      </c>
      <c r="X12824">
        <v>99</v>
      </c>
      <c r="Y12824">
        <v>34</v>
      </c>
      <c r="Z12824">
        <v>0</v>
      </c>
      <c r="AA12824">
        <v>0</v>
      </c>
    </row>
    <row r="12825" spans="1:27" x14ac:dyDescent="0.25">
      <c r="A12825" s="1" t="s">
        <v>100</v>
      </c>
      <c r="B12825" s="1" t="s">
        <v>394</v>
      </c>
      <c r="C12825" s="1" t="s">
        <v>395</v>
      </c>
      <c r="D12825" s="1" t="s">
        <v>882</v>
      </c>
      <c r="E12825" s="1" t="s">
        <v>68</v>
      </c>
      <c r="F12825" s="1" t="s">
        <v>145</v>
      </c>
      <c r="G12825" s="1" t="str">
        <f>UPPER(players_stats[[#This Row],[Agents]])</f>
        <v>JETT</v>
      </c>
      <c r="H12825" s="1" t="str">
        <f>IF(OR(ISNUMBER(FIND(",",players_stats[[#This Row],[Agents MAYUS]])),ISNUMBER(FIND("All Match Types",players_stats[[#This Row],[Match Type]]))),"Eliminar","")</f>
        <v>Eliminar</v>
      </c>
      <c r="I12825">
        <v>60</v>
      </c>
      <c r="K12825">
        <v>218</v>
      </c>
      <c r="L12825">
        <v>91</v>
      </c>
      <c r="O12825">
        <v>72</v>
      </c>
      <c r="P12825">
        <v>18</v>
      </c>
      <c r="U12825" s="1" t="s">
        <v>63</v>
      </c>
      <c r="V12825">
        <v>17</v>
      </c>
      <c r="W12825">
        <v>43</v>
      </c>
      <c r="X12825">
        <v>47</v>
      </c>
      <c r="Y12825">
        <v>11</v>
      </c>
      <c r="Z12825">
        <v>0</v>
      </c>
      <c r="AA12825">
        <v>0</v>
      </c>
    </row>
    <row r="12826" spans="1:27" x14ac:dyDescent="0.25">
      <c r="A12826" s="1" t="s">
        <v>100</v>
      </c>
      <c r="B12826" s="1" t="s">
        <v>394</v>
      </c>
      <c r="C12826" s="1" t="s">
        <v>395</v>
      </c>
      <c r="D12826" s="1" t="s">
        <v>882</v>
      </c>
      <c r="E12826" s="1" t="s">
        <v>68</v>
      </c>
      <c r="F12826" s="1" t="s">
        <v>134</v>
      </c>
      <c r="G12826" s="1" t="str">
        <f>UPPER(players_stats[[#This Row],[Agents]])</f>
        <v>KILLJOY</v>
      </c>
      <c r="H12826" s="1" t="str">
        <f>IF(OR(ISNUMBER(FIND(",",players_stats[[#This Row],[Agents MAYUS]])),ISNUMBER(FIND("All Match Types",players_stats[[#This Row],[Match Type]]))),"Eliminar","")</f>
        <v>Eliminar</v>
      </c>
      <c r="I12826">
        <v>24</v>
      </c>
      <c r="K12826">
        <v>257</v>
      </c>
      <c r="L12826">
        <v>105</v>
      </c>
      <c r="O12826">
        <v>83</v>
      </c>
      <c r="P12826">
        <v>29</v>
      </c>
      <c r="U12826" s="1" t="s">
        <v>63</v>
      </c>
      <c r="V12826">
        <v>20</v>
      </c>
      <c r="W12826">
        <v>20</v>
      </c>
      <c r="X12826">
        <v>19</v>
      </c>
      <c r="Y12826">
        <v>7</v>
      </c>
      <c r="Z12826">
        <v>0</v>
      </c>
      <c r="AA12826">
        <v>0</v>
      </c>
    </row>
    <row r="12827" spans="1:27" x14ac:dyDescent="0.25">
      <c r="A12827" s="1" t="s">
        <v>100</v>
      </c>
      <c r="B12827" s="1" t="s">
        <v>394</v>
      </c>
      <c r="C12827" s="1" t="s">
        <v>395</v>
      </c>
      <c r="D12827" s="1" t="s">
        <v>882</v>
      </c>
      <c r="E12827" s="1" t="s">
        <v>68</v>
      </c>
      <c r="F12827" s="1" t="s">
        <v>188</v>
      </c>
      <c r="G12827" s="1" t="str">
        <f>UPPER(players_stats[[#This Row],[Agents]])</f>
        <v>NEON</v>
      </c>
      <c r="H12827" s="1" t="str">
        <f>IF(OR(ISNUMBER(FIND(",",players_stats[[#This Row],[Agents MAYUS]])),ISNUMBER(FIND("All Match Types",players_stats[[#This Row],[Match Type]]))),"Eliminar","")</f>
        <v>Eliminar</v>
      </c>
      <c r="I12827">
        <v>40</v>
      </c>
      <c r="K12827">
        <v>274</v>
      </c>
      <c r="L12827">
        <v>118</v>
      </c>
      <c r="O12827">
        <v>98</v>
      </c>
      <c r="P12827">
        <v>23</v>
      </c>
      <c r="U12827" s="1" t="s">
        <v>63</v>
      </c>
      <c r="V12827">
        <v>29</v>
      </c>
      <c r="W12827">
        <v>39</v>
      </c>
      <c r="X12827">
        <v>33</v>
      </c>
      <c r="Y12827">
        <v>9</v>
      </c>
      <c r="Z12827">
        <v>0</v>
      </c>
      <c r="AA12827">
        <v>0</v>
      </c>
    </row>
    <row r="12828" spans="1:27" x14ac:dyDescent="0.25">
      <c r="A12828" s="1" t="s">
        <v>100</v>
      </c>
      <c r="B12828" s="1" t="s">
        <v>394</v>
      </c>
      <c r="C12828" s="1" t="s">
        <v>395</v>
      </c>
      <c r="D12828" s="1" t="s">
        <v>882</v>
      </c>
      <c r="E12828" s="1" t="s">
        <v>68</v>
      </c>
      <c r="F12828" s="1" t="s">
        <v>1502</v>
      </c>
      <c r="G12828" s="1" t="str">
        <f>UPPER(players_stats[[#This Row],[Agents]])</f>
        <v>JETT, KILLJOY, NEON</v>
      </c>
      <c r="H12828" s="1" t="str">
        <f>IF(OR(ISNUMBER(FIND(",",players_stats[[#This Row],[Agents MAYUS]])),ISNUMBER(FIND("All Match Types",players_stats[[#This Row],[Match Type]]))),"Eliminar","")</f>
        <v>Eliminar</v>
      </c>
      <c r="I12828">
        <v>124</v>
      </c>
      <c r="K12828">
        <v>243</v>
      </c>
      <c r="L12828">
        <v>103</v>
      </c>
      <c r="O12828">
        <v>82</v>
      </c>
      <c r="P12828">
        <v>22</v>
      </c>
      <c r="U12828" s="1" t="s">
        <v>63</v>
      </c>
      <c r="V12828">
        <v>29</v>
      </c>
      <c r="W12828">
        <v>102</v>
      </c>
      <c r="X12828">
        <v>99</v>
      </c>
      <c r="Y12828">
        <v>27</v>
      </c>
      <c r="Z12828">
        <v>0</v>
      </c>
      <c r="AA12828">
        <v>0</v>
      </c>
    </row>
    <row r="12829" spans="1:27" x14ac:dyDescent="0.25">
      <c r="A12829" s="1" t="s">
        <v>100</v>
      </c>
      <c r="B12829" s="1" t="s">
        <v>394</v>
      </c>
      <c r="C12829" s="1" t="s">
        <v>395</v>
      </c>
      <c r="D12829" s="1" t="s">
        <v>1421</v>
      </c>
      <c r="E12829" s="1" t="s">
        <v>68</v>
      </c>
      <c r="F12829" s="1" t="s">
        <v>145</v>
      </c>
      <c r="G12829" s="1" t="str">
        <f>UPPER(players_stats[[#This Row],[Agents]])</f>
        <v>JETT</v>
      </c>
      <c r="H12829" s="1" t="str">
        <f>IF(OR(ISNUMBER(FIND(",",players_stats[[#This Row],[Agents MAYUS]])),ISNUMBER(FIND("All Match Types",players_stats[[#This Row],[Match Type]]))),"Eliminar","")</f>
        <v>Eliminar</v>
      </c>
      <c r="I12829">
        <v>24</v>
      </c>
      <c r="K12829">
        <v>196</v>
      </c>
      <c r="L12829">
        <v>89</v>
      </c>
      <c r="O12829">
        <v>71</v>
      </c>
      <c r="P12829">
        <v>8</v>
      </c>
      <c r="U12829" s="1" t="s">
        <v>63</v>
      </c>
      <c r="V12829">
        <v>17</v>
      </c>
      <c r="W12829">
        <v>17</v>
      </c>
      <c r="X12829">
        <v>19</v>
      </c>
      <c r="Y12829">
        <v>2</v>
      </c>
      <c r="Z12829">
        <v>0</v>
      </c>
      <c r="AA12829">
        <v>0</v>
      </c>
    </row>
    <row r="12830" spans="1:27" x14ac:dyDescent="0.25">
      <c r="A12830" s="1" t="s">
        <v>100</v>
      </c>
      <c r="B12830" s="1" t="s">
        <v>394</v>
      </c>
      <c r="C12830" s="1" t="s">
        <v>395</v>
      </c>
      <c r="D12830" s="1" t="s">
        <v>1421</v>
      </c>
      <c r="E12830" s="1" t="s">
        <v>68</v>
      </c>
      <c r="F12830" s="1" t="s">
        <v>134</v>
      </c>
      <c r="G12830" s="1" t="str">
        <f>UPPER(players_stats[[#This Row],[Agents]])</f>
        <v>KILLJOY</v>
      </c>
      <c r="H12830" s="1" t="str">
        <f>IF(OR(ISNUMBER(FIND(",",players_stats[[#This Row],[Agents MAYUS]])),ISNUMBER(FIND("All Match Types",players_stats[[#This Row],[Match Type]]))),"Eliminar","")</f>
        <v>Eliminar</v>
      </c>
      <c r="I12830">
        <v>58</v>
      </c>
      <c r="K12830">
        <v>125</v>
      </c>
      <c r="L12830">
        <v>5</v>
      </c>
      <c r="O12830">
        <v>38</v>
      </c>
      <c r="P12830">
        <v>14</v>
      </c>
      <c r="U12830" s="1" t="s">
        <v>63</v>
      </c>
      <c r="V12830">
        <v>8</v>
      </c>
      <c r="W12830">
        <v>22</v>
      </c>
      <c r="X12830">
        <v>44</v>
      </c>
      <c r="Y12830">
        <v>8</v>
      </c>
      <c r="Z12830">
        <v>0</v>
      </c>
      <c r="AA12830">
        <v>0</v>
      </c>
    </row>
    <row r="12831" spans="1:27" x14ac:dyDescent="0.25">
      <c r="A12831" s="1" t="s">
        <v>100</v>
      </c>
      <c r="B12831" s="1" t="s">
        <v>394</v>
      </c>
      <c r="C12831" s="1" t="s">
        <v>395</v>
      </c>
      <c r="D12831" s="1" t="s">
        <v>1421</v>
      </c>
      <c r="E12831" s="1" t="s">
        <v>68</v>
      </c>
      <c r="F12831" s="1" t="s">
        <v>146</v>
      </c>
      <c r="G12831" s="1" t="str">
        <f>UPPER(players_stats[[#This Row],[Agents]])</f>
        <v>RAZE</v>
      </c>
      <c r="H12831" s="1" t="str">
        <f>IF(OR(ISNUMBER(FIND(",",players_stats[[#This Row],[Agents MAYUS]])),ISNUMBER(FIND("All Match Types",players_stats[[#This Row],[Match Type]]))),"Eliminar","")</f>
        <v>Eliminar</v>
      </c>
      <c r="I12831">
        <v>42</v>
      </c>
      <c r="K12831">
        <v>184</v>
      </c>
      <c r="L12831">
        <v>82</v>
      </c>
      <c r="O12831">
        <v>67</v>
      </c>
      <c r="P12831">
        <v>14</v>
      </c>
      <c r="U12831" s="1" t="s">
        <v>63</v>
      </c>
      <c r="V12831">
        <v>25</v>
      </c>
      <c r="W12831">
        <v>28</v>
      </c>
      <c r="X12831">
        <v>34</v>
      </c>
      <c r="Y12831">
        <v>6</v>
      </c>
      <c r="Z12831">
        <v>0</v>
      </c>
      <c r="AA12831">
        <v>0</v>
      </c>
    </row>
    <row r="12832" spans="1:27" x14ac:dyDescent="0.25">
      <c r="A12832" s="1" t="s">
        <v>100</v>
      </c>
      <c r="B12832" s="1" t="s">
        <v>394</v>
      </c>
      <c r="C12832" s="1" t="s">
        <v>395</v>
      </c>
      <c r="D12832" s="1" t="s">
        <v>1421</v>
      </c>
      <c r="E12832" s="1" t="s">
        <v>68</v>
      </c>
      <c r="F12832" s="1" t="s">
        <v>935</v>
      </c>
      <c r="G12832" s="1" t="str">
        <f>UPPER(players_stats[[#This Row],[Agents]])</f>
        <v>JETT, KILLJOY, RAZE</v>
      </c>
      <c r="H12832" s="1" t="str">
        <f>IF(OR(ISNUMBER(FIND(",",players_stats[[#This Row],[Agents MAYUS]])),ISNUMBER(FIND("All Match Types",players_stats[[#This Row],[Match Type]]))),"Eliminar","")</f>
        <v>Eliminar</v>
      </c>
      <c r="I12832">
        <v>124</v>
      </c>
      <c r="K12832">
        <v>156</v>
      </c>
      <c r="L12832">
        <v>69</v>
      </c>
      <c r="O12832">
        <v>54</v>
      </c>
      <c r="P12832">
        <v>13</v>
      </c>
      <c r="U12832" s="1" t="s">
        <v>63</v>
      </c>
      <c r="V12832">
        <v>25</v>
      </c>
      <c r="W12832">
        <v>67</v>
      </c>
      <c r="X12832">
        <v>97</v>
      </c>
      <c r="Y12832">
        <v>16</v>
      </c>
      <c r="Z12832">
        <v>0</v>
      </c>
      <c r="AA12832">
        <v>0</v>
      </c>
    </row>
    <row r="12833" spans="1:27" x14ac:dyDescent="0.25">
      <c r="A12833" s="1" t="s">
        <v>100</v>
      </c>
      <c r="B12833" s="1" t="s">
        <v>394</v>
      </c>
      <c r="C12833" s="1" t="s">
        <v>395</v>
      </c>
      <c r="D12833" s="1" t="s">
        <v>1388</v>
      </c>
      <c r="E12833" s="1" t="s">
        <v>68</v>
      </c>
      <c r="F12833" s="1" t="s">
        <v>140</v>
      </c>
      <c r="G12833" s="1" t="str">
        <f>UPPER(players_stats[[#This Row],[Agents]])</f>
        <v>OMEN</v>
      </c>
      <c r="H12833" s="1" t="str">
        <f>IF(OR(ISNUMBER(FIND(",",players_stats[[#This Row],[Agents MAYUS]])),ISNUMBER(FIND("All Match Types",players_stats[[#This Row],[Match Type]]))),"Eliminar","")</f>
        <v>Eliminar</v>
      </c>
      <c r="I12833">
        <v>124</v>
      </c>
      <c r="K12833">
        <v>163</v>
      </c>
      <c r="L12833">
        <v>75</v>
      </c>
      <c r="O12833">
        <v>56</v>
      </c>
      <c r="P12833">
        <v>34</v>
      </c>
      <c r="U12833" s="1" t="s">
        <v>63</v>
      </c>
      <c r="V12833">
        <v>18</v>
      </c>
      <c r="W12833">
        <v>70</v>
      </c>
      <c r="X12833">
        <v>93</v>
      </c>
      <c r="Y12833">
        <v>42</v>
      </c>
      <c r="Z12833">
        <v>0</v>
      </c>
      <c r="AA12833">
        <v>0</v>
      </c>
    </row>
    <row r="12834" spans="1:27" x14ac:dyDescent="0.25">
      <c r="A12834" s="1" t="s">
        <v>100</v>
      </c>
      <c r="B12834" s="1" t="s">
        <v>394</v>
      </c>
      <c r="C12834" s="1" t="s">
        <v>395</v>
      </c>
      <c r="D12834" s="1" t="s">
        <v>900</v>
      </c>
      <c r="E12834" s="1" t="s">
        <v>67</v>
      </c>
      <c r="F12834" s="1" t="s">
        <v>181</v>
      </c>
      <c r="G12834" s="1" t="str">
        <f>UPPER(players_stats[[#This Row],[Agents]])</f>
        <v>BREACH</v>
      </c>
      <c r="H12834" s="1" t="str">
        <f>IF(OR(ISNUMBER(FIND(",",players_stats[[#This Row],[Agents MAYUS]])),ISNUMBER(FIND("All Match Types",players_stats[[#This Row],[Match Type]]))),"Eliminar","")</f>
        <v>Eliminar</v>
      </c>
      <c r="I12834">
        <v>45</v>
      </c>
      <c r="K12834">
        <v>154</v>
      </c>
      <c r="L12834">
        <v>88</v>
      </c>
      <c r="O12834">
        <v>62</v>
      </c>
      <c r="P12834">
        <v>4</v>
      </c>
      <c r="U12834" s="1" t="s">
        <v>63</v>
      </c>
      <c r="V12834">
        <v>18</v>
      </c>
      <c r="W12834">
        <v>28</v>
      </c>
      <c r="X12834">
        <v>32</v>
      </c>
      <c r="Y12834">
        <v>18</v>
      </c>
      <c r="Z12834">
        <v>0</v>
      </c>
      <c r="AA12834">
        <v>0</v>
      </c>
    </row>
    <row r="12835" spans="1:27" x14ac:dyDescent="0.25">
      <c r="A12835" s="1" t="s">
        <v>100</v>
      </c>
      <c r="B12835" s="1" t="s">
        <v>394</v>
      </c>
      <c r="C12835" s="1" t="s">
        <v>395</v>
      </c>
      <c r="D12835" s="1" t="s">
        <v>900</v>
      </c>
      <c r="E12835" s="1" t="s">
        <v>67</v>
      </c>
      <c r="F12835" s="1" t="s">
        <v>138</v>
      </c>
      <c r="G12835" s="1" t="str">
        <f>UPPER(players_stats[[#This Row],[Agents]])</f>
        <v>GEKKO</v>
      </c>
      <c r="H12835" s="1" t="str">
        <f>IF(OR(ISNUMBER(FIND(",",players_stats[[#This Row],[Agents MAYUS]])),ISNUMBER(FIND("All Match Types",players_stats[[#This Row],[Match Type]]))),"Eliminar","")</f>
        <v>Eliminar</v>
      </c>
      <c r="I12835">
        <v>24</v>
      </c>
      <c r="K12835">
        <v>220</v>
      </c>
      <c r="L12835">
        <v>131</v>
      </c>
      <c r="O12835">
        <v>88</v>
      </c>
      <c r="P12835">
        <v>13</v>
      </c>
      <c r="U12835" s="1" t="s">
        <v>63</v>
      </c>
      <c r="V12835">
        <v>21</v>
      </c>
      <c r="W12835">
        <v>21</v>
      </c>
      <c r="X12835">
        <v>16</v>
      </c>
      <c r="Y12835">
        <v>3</v>
      </c>
      <c r="Z12835">
        <v>0</v>
      </c>
      <c r="AA12835">
        <v>0</v>
      </c>
    </row>
    <row r="12836" spans="1:27" x14ac:dyDescent="0.25">
      <c r="A12836" s="1" t="s">
        <v>100</v>
      </c>
      <c r="B12836" s="1" t="s">
        <v>394</v>
      </c>
      <c r="C12836" s="1" t="s">
        <v>395</v>
      </c>
      <c r="D12836" s="1" t="s">
        <v>900</v>
      </c>
      <c r="E12836" s="1" t="s">
        <v>67</v>
      </c>
      <c r="F12836" s="1" t="s">
        <v>215</v>
      </c>
      <c r="G12836" s="1" t="str">
        <f>UPPER(players_stats[[#This Row],[Agents]])</f>
        <v>KAYO</v>
      </c>
      <c r="H12836" s="1" t="str">
        <f>IF(OR(ISNUMBER(FIND(",",players_stats[[#This Row],[Agents MAYUS]])),ISNUMBER(FIND("All Match Types",players_stats[[#This Row],[Match Type]]))),"Eliminar","")</f>
        <v>Eliminar</v>
      </c>
      <c r="I12836">
        <v>59</v>
      </c>
      <c r="K12836">
        <v>228</v>
      </c>
      <c r="L12836">
        <v>107</v>
      </c>
      <c r="O12836">
        <v>75</v>
      </c>
      <c r="P12836">
        <v>61</v>
      </c>
      <c r="U12836" s="1" t="s">
        <v>63</v>
      </c>
      <c r="V12836">
        <v>15</v>
      </c>
      <c r="W12836">
        <v>44</v>
      </c>
      <c r="X12836">
        <v>41</v>
      </c>
      <c r="Y12836">
        <v>36</v>
      </c>
      <c r="Z12836">
        <v>0</v>
      </c>
      <c r="AA12836">
        <v>0</v>
      </c>
    </row>
    <row r="12837" spans="1:27" x14ac:dyDescent="0.25">
      <c r="A12837" s="1" t="s">
        <v>100</v>
      </c>
      <c r="B12837" s="1" t="s">
        <v>394</v>
      </c>
      <c r="C12837" s="1" t="s">
        <v>395</v>
      </c>
      <c r="D12837" s="1" t="s">
        <v>900</v>
      </c>
      <c r="E12837" s="1" t="s">
        <v>67</v>
      </c>
      <c r="F12837" s="1" t="s">
        <v>208</v>
      </c>
      <c r="G12837" s="1" t="str">
        <f>UPPER(players_stats[[#This Row],[Agents]])</f>
        <v>SKYE</v>
      </c>
      <c r="H12837" s="1" t="str">
        <f>IF(OR(ISNUMBER(FIND(",",players_stats[[#This Row],[Agents MAYUS]])),ISNUMBER(FIND("All Match Types",players_stats[[#This Row],[Match Type]]))),"Eliminar","")</f>
        <v>Eliminar</v>
      </c>
      <c r="I12837">
        <v>23</v>
      </c>
      <c r="K12837">
        <v>159</v>
      </c>
      <c r="L12837">
        <v>10</v>
      </c>
      <c r="O12837">
        <v>61</v>
      </c>
      <c r="P12837">
        <v>43</v>
      </c>
      <c r="U12837" s="1" t="s">
        <v>63</v>
      </c>
      <c r="V12837">
        <v>14</v>
      </c>
      <c r="W12837">
        <v>14</v>
      </c>
      <c r="X12837">
        <v>14</v>
      </c>
      <c r="Y12837">
        <v>10</v>
      </c>
      <c r="Z12837">
        <v>0</v>
      </c>
      <c r="AA12837">
        <v>0</v>
      </c>
    </row>
    <row r="12838" spans="1:27" x14ac:dyDescent="0.25">
      <c r="A12838" s="1" t="s">
        <v>100</v>
      </c>
      <c r="B12838" s="1" t="s">
        <v>394</v>
      </c>
      <c r="C12838" s="1" t="s">
        <v>395</v>
      </c>
      <c r="D12838" s="1" t="s">
        <v>900</v>
      </c>
      <c r="E12838" s="1" t="s">
        <v>67</v>
      </c>
      <c r="F12838" s="1" t="s">
        <v>675</v>
      </c>
      <c r="G12838" s="1" t="str">
        <f>UPPER(players_stats[[#This Row],[Agents]])</f>
        <v>BREACH, GEKKO, KAYO, SKYE</v>
      </c>
      <c r="H12838" s="1" t="str">
        <f>IF(OR(ISNUMBER(FIND(",",players_stats[[#This Row],[Agents MAYUS]])),ISNUMBER(FIND("All Match Types",players_stats[[#This Row],[Match Type]]))),"Eliminar","")</f>
        <v>Eliminar</v>
      </c>
      <c r="I12838">
        <v>151</v>
      </c>
      <c r="K12838">
        <v>196</v>
      </c>
      <c r="L12838">
        <v>104</v>
      </c>
      <c r="O12838">
        <v>71</v>
      </c>
      <c r="P12838">
        <v>44</v>
      </c>
      <c r="U12838" s="1" t="s">
        <v>63</v>
      </c>
      <c r="V12838">
        <v>21</v>
      </c>
      <c r="W12838">
        <v>107</v>
      </c>
      <c r="X12838">
        <v>103</v>
      </c>
      <c r="Y12838">
        <v>67</v>
      </c>
      <c r="Z12838">
        <v>0</v>
      </c>
      <c r="AA12838">
        <v>0</v>
      </c>
    </row>
    <row r="12839" spans="1:27" x14ac:dyDescent="0.25">
      <c r="A12839" s="1" t="s">
        <v>100</v>
      </c>
      <c r="B12839" s="1" t="s">
        <v>394</v>
      </c>
      <c r="C12839" s="1" t="s">
        <v>395</v>
      </c>
      <c r="D12839" s="1" t="s">
        <v>903</v>
      </c>
      <c r="E12839" s="1" t="s">
        <v>67</v>
      </c>
      <c r="F12839" s="1" t="s">
        <v>201</v>
      </c>
      <c r="G12839" s="1" t="str">
        <f>UPPER(players_stats[[#This Row],[Agents]])</f>
        <v>BRIMSTONE</v>
      </c>
      <c r="H12839" s="1" t="str">
        <f>IF(OR(ISNUMBER(FIND(",",players_stats[[#This Row],[Agents MAYUS]])),ISNUMBER(FIND("All Match Types",players_stats[[#This Row],[Match Type]]))),"Eliminar","")</f>
        <v>Eliminar</v>
      </c>
      <c r="I12839">
        <v>23</v>
      </c>
      <c r="K12839">
        <v>167</v>
      </c>
      <c r="L12839">
        <v>108</v>
      </c>
      <c r="O12839">
        <v>61</v>
      </c>
      <c r="P12839">
        <v>43</v>
      </c>
      <c r="U12839" s="1" t="s">
        <v>63</v>
      </c>
      <c r="V12839">
        <v>14</v>
      </c>
      <c r="W12839">
        <v>14</v>
      </c>
      <c r="X12839">
        <v>13</v>
      </c>
      <c r="Y12839">
        <v>10</v>
      </c>
      <c r="Z12839">
        <v>0</v>
      </c>
      <c r="AA12839">
        <v>0</v>
      </c>
    </row>
    <row r="12840" spans="1:27" x14ac:dyDescent="0.25">
      <c r="A12840" s="1" t="s">
        <v>100</v>
      </c>
      <c r="B12840" s="1" t="s">
        <v>394</v>
      </c>
      <c r="C12840" s="1" t="s">
        <v>395</v>
      </c>
      <c r="D12840" s="1" t="s">
        <v>903</v>
      </c>
      <c r="E12840" s="1" t="s">
        <v>67</v>
      </c>
      <c r="F12840" s="1" t="s">
        <v>140</v>
      </c>
      <c r="G12840" s="1" t="str">
        <f>UPPER(players_stats[[#This Row],[Agents]])</f>
        <v>OMEN</v>
      </c>
      <c r="H12840" s="1" t="str">
        <f>IF(OR(ISNUMBER(FIND(",",players_stats[[#This Row],[Agents MAYUS]])),ISNUMBER(FIND("All Match Types",players_stats[[#This Row],[Match Type]]))),"Eliminar","")</f>
        <v>Eliminar</v>
      </c>
      <c r="I12840">
        <v>85</v>
      </c>
      <c r="K12840">
        <v>187</v>
      </c>
      <c r="L12840">
        <v>105</v>
      </c>
      <c r="O12840">
        <v>73</v>
      </c>
      <c r="P12840">
        <v>4</v>
      </c>
      <c r="U12840" s="1" t="s">
        <v>63</v>
      </c>
      <c r="V12840">
        <v>21</v>
      </c>
      <c r="W12840">
        <v>62</v>
      </c>
      <c r="X12840">
        <v>59</v>
      </c>
      <c r="Y12840">
        <v>34</v>
      </c>
      <c r="Z12840">
        <v>0</v>
      </c>
      <c r="AA12840">
        <v>0</v>
      </c>
    </row>
    <row r="12841" spans="1:27" x14ac:dyDescent="0.25">
      <c r="A12841" s="1" t="s">
        <v>100</v>
      </c>
      <c r="B12841" s="1" t="s">
        <v>394</v>
      </c>
      <c r="C12841" s="1" t="s">
        <v>395</v>
      </c>
      <c r="D12841" s="1" t="s">
        <v>903</v>
      </c>
      <c r="E12841" s="1" t="s">
        <v>67</v>
      </c>
      <c r="F12841" s="1" t="s">
        <v>152</v>
      </c>
      <c r="G12841" s="1" t="str">
        <f>UPPER(players_stats[[#This Row],[Agents]])</f>
        <v>VIPER</v>
      </c>
      <c r="H12841" s="1" t="str">
        <f>IF(OR(ISNUMBER(FIND(",",players_stats[[#This Row],[Agents MAYUS]])),ISNUMBER(FIND("All Match Types",players_stats[[#This Row],[Match Type]]))),"Eliminar","")</f>
        <v>Eliminar</v>
      </c>
      <c r="I12841">
        <v>43</v>
      </c>
      <c r="K12841">
        <v>215</v>
      </c>
      <c r="L12841">
        <v>107</v>
      </c>
      <c r="O12841">
        <v>74</v>
      </c>
      <c r="P12841">
        <v>3</v>
      </c>
      <c r="U12841" s="1" t="s">
        <v>63</v>
      </c>
      <c r="V12841">
        <v>22</v>
      </c>
      <c r="W12841">
        <v>32</v>
      </c>
      <c r="X12841">
        <v>30</v>
      </c>
      <c r="Y12841">
        <v>13</v>
      </c>
      <c r="Z12841">
        <v>0</v>
      </c>
      <c r="AA12841">
        <v>0</v>
      </c>
    </row>
    <row r="12842" spans="1:27" x14ac:dyDescent="0.25">
      <c r="A12842" s="1" t="s">
        <v>100</v>
      </c>
      <c r="B12842" s="1" t="s">
        <v>394</v>
      </c>
      <c r="C12842" s="1" t="s">
        <v>395</v>
      </c>
      <c r="D12842" s="1" t="s">
        <v>903</v>
      </c>
      <c r="E12842" s="1" t="s">
        <v>67</v>
      </c>
      <c r="F12842" s="1" t="s">
        <v>385</v>
      </c>
      <c r="G12842" s="1" t="str">
        <f>UPPER(players_stats[[#This Row],[Agents]])</f>
        <v>BRIMSTONE, OMEN, VIPER</v>
      </c>
      <c r="H12842" s="1" t="str">
        <f>IF(OR(ISNUMBER(FIND(",",players_stats[[#This Row],[Agents MAYUS]])),ISNUMBER(FIND("All Match Types",players_stats[[#This Row],[Match Type]]))),"Eliminar","")</f>
        <v>Eliminar</v>
      </c>
      <c r="I12842">
        <v>151</v>
      </c>
      <c r="K12842">
        <v>192</v>
      </c>
      <c r="L12842">
        <v>106</v>
      </c>
      <c r="O12842">
        <v>72</v>
      </c>
      <c r="P12842">
        <v>38</v>
      </c>
      <c r="U12842" s="1" t="s">
        <v>63</v>
      </c>
      <c r="V12842">
        <v>22</v>
      </c>
      <c r="W12842">
        <v>108</v>
      </c>
      <c r="X12842">
        <v>102</v>
      </c>
      <c r="Y12842">
        <v>57</v>
      </c>
      <c r="Z12842">
        <v>0</v>
      </c>
      <c r="AA12842">
        <v>0</v>
      </c>
    </row>
    <row r="12843" spans="1:27" x14ac:dyDescent="0.25">
      <c r="A12843" s="1" t="s">
        <v>100</v>
      </c>
      <c r="B12843" s="1" t="s">
        <v>394</v>
      </c>
      <c r="C12843" s="1" t="s">
        <v>395</v>
      </c>
      <c r="D12843" s="1" t="s">
        <v>899</v>
      </c>
      <c r="E12843" s="1" t="s">
        <v>67</v>
      </c>
      <c r="F12843" s="1" t="s">
        <v>133</v>
      </c>
      <c r="G12843" s="1" t="str">
        <f>UPPER(players_stats[[#This Row],[Agents]])</f>
        <v>CYPHER</v>
      </c>
      <c r="H12843" s="1" t="str">
        <f>IF(OR(ISNUMBER(FIND(",",players_stats[[#This Row],[Agents MAYUS]])),ISNUMBER(FIND("All Match Types",players_stats[[#This Row],[Match Type]]))),"Eliminar","")</f>
        <v>Eliminar</v>
      </c>
      <c r="I12843">
        <v>87</v>
      </c>
      <c r="K12843">
        <v>264</v>
      </c>
      <c r="L12843">
        <v>128</v>
      </c>
      <c r="O12843">
        <v>95</v>
      </c>
      <c r="P12843">
        <v>31</v>
      </c>
      <c r="U12843" s="1" t="s">
        <v>63</v>
      </c>
      <c r="V12843">
        <v>27</v>
      </c>
      <c r="W12843">
        <v>83</v>
      </c>
      <c r="X12843">
        <v>65</v>
      </c>
      <c r="Y12843">
        <v>27</v>
      </c>
      <c r="Z12843">
        <v>0</v>
      </c>
      <c r="AA12843">
        <v>0</v>
      </c>
    </row>
    <row r="12844" spans="1:27" x14ac:dyDescent="0.25">
      <c r="A12844" s="1" t="s">
        <v>100</v>
      </c>
      <c r="B12844" s="1" t="s">
        <v>394</v>
      </c>
      <c r="C12844" s="1" t="s">
        <v>395</v>
      </c>
      <c r="D12844" s="1" t="s">
        <v>899</v>
      </c>
      <c r="E12844" s="1" t="s">
        <v>67</v>
      </c>
      <c r="F12844" s="1" t="s">
        <v>134</v>
      </c>
      <c r="G12844" s="1" t="str">
        <f>UPPER(players_stats[[#This Row],[Agents]])</f>
        <v>KILLJOY</v>
      </c>
      <c r="H12844" s="1" t="str">
        <f>IF(OR(ISNUMBER(FIND(",",players_stats[[#This Row],[Agents MAYUS]])),ISNUMBER(FIND("All Match Types",players_stats[[#This Row],[Match Type]]))),"Eliminar","")</f>
        <v>Eliminar</v>
      </c>
      <c r="I12844">
        <v>64</v>
      </c>
      <c r="K12844">
        <v>229</v>
      </c>
      <c r="L12844">
        <v>104</v>
      </c>
      <c r="O12844">
        <v>77</v>
      </c>
      <c r="P12844">
        <v>23</v>
      </c>
      <c r="U12844" s="1" t="s">
        <v>63</v>
      </c>
      <c r="V12844">
        <v>21</v>
      </c>
      <c r="W12844">
        <v>49</v>
      </c>
      <c r="X12844">
        <v>47</v>
      </c>
      <c r="Y12844">
        <v>15</v>
      </c>
      <c r="Z12844">
        <v>0</v>
      </c>
      <c r="AA12844">
        <v>0</v>
      </c>
    </row>
    <row r="12845" spans="1:27" x14ac:dyDescent="0.25">
      <c r="A12845" s="1" t="s">
        <v>100</v>
      </c>
      <c r="B12845" s="1" t="s">
        <v>394</v>
      </c>
      <c r="C12845" s="1" t="s">
        <v>395</v>
      </c>
      <c r="D12845" s="1" t="s">
        <v>899</v>
      </c>
      <c r="E12845" s="1" t="s">
        <v>67</v>
      </c>
      <c r="F12845" s="1" t="s">
        <v>136</v>
      </c>
      <c r="G12845" s="1" t="str">
        <f>UPPER(players_stats[[#This Row],[Agents]])</f>
        <v>CYPHER, KILLJOY</v>
      </c>
      <c r="H12845" s="1" t="str">
        <f>IF(OR(ISNUMBER(FIND(",",players_stats[[#This Row],[Agents MAYUS]])),ISNUMBER(FIND("All Match Types",players_stats[[#This Row],[Match Type]]))),"Eliminar","")</f>
        <v>Eliminar</v>
      </c>
      <c r="I12845">
        <v>151</v>
      </c>
      <c r="K12845">
        <v>249</v>
      </c>
      <c r="L12845">
        <v>118</v>
      </c>
      <c r="O12845">
        <v>87</v>
      </c>
      <c r="P12845">
        <v>28</v>
      </c>
      <c r="U12845" s="1" t="s">
        <v>63</v>
      </c>
      <c r="V12845">
        <v>27</v>
      </c>
      <c r="W12845">
        <v>132</v>
      </c>
      <c r="X12845">
        <v>112</v>
      </c>
      <c r="Y12845">
        <v>42</v>
      </c>
      <c r="Z12845">
        <v>0</v>
      </c>
      <c r="AA12845">
        <v>0</v>
      </c>
    </row>
    <row r="12846" spans="1:27" x14ac:dyDescent="0.25">
      <c r="A12846" s="1" t="s">
        <v>100</v>
      </c>
      <c r="B12846" s="1" t="s">
        <v>394</v>
      </c>
      <c r="C12846" s="1" t="s">
        <v>395</v>
      </c>
      <c r="D12846" s="1" t="s">
        <v>901</v>
      </c>
      <c r="E12846" s="1" t="s">
        <v>67</v>
      </c>
      <c r="F12846" s="1" t="s">
        <v>145</v>
      </c>
      <c r="G12846" s="1" t="str">
        <f>UPPER(players_stats[[#This Row],[Agents]])</f>
        <v>JETT</v>
      </c>
      <c r="H12846" s="1" t="str">
        <f>IF(OR(ISNUMBER(FIND(",",players_stats[[#This Row],[Agents MAYUS]])),ISNUMBER(FIND("All Match Types",players_stats[[#This Row],[Match Type]]))),"Eliminar","")</f>
        <v>Eliminar</v>
      </c>
      <c r="I12846">
        <v>83</v>
      </c>
      <c r="K12846">
        <v>224</v>
      </c>
      <c r="L12846">
        <v>85</v>
      </c>
      <c r="O12846">
        <v>72</v>
      </c>
      <c r="P12846">
        <v>14</v>
      </c>
      <c r="U12846" s="1" t="s">
        <v>63</v>
      </c>
      <c r="V12846">
        <v>19</v>
      </c>
      <c r="W12846">
        <v>60</v>
      </c>
      <c r="X12846">
        <v>71</v>
      </c>
      <c r="Y12846">
        <v>12</v>
      </c>
      <c r="Z12846">
        <v>0</v>
      </c>
      <c r="AA12846">
        <v>0</v>
      </c>
    </row>
    <row r="12847" spans="1:27" x14ac:dyDescent="0.25">
      <c r="A12847" s="1" t="s">
        <v>100</v>
      </c>
      <c r="B12847" s="1" t="s">
        <v>394</v>
      </c>
      <c r="C12847" s="1" t="s">
        <v>395</v>
      </c>
      <c r="D12847" s="1" t="s">
        <v>901</v>
      </c>
      <c r="E12847" s="1" t="s">
        <v>67</v>
      </c>
      <c r="F12847" s="1" t="s">
        <v>188</v>
      </c>
      <c r="G12847" s="1" t="str">
        <f>UPPER(players_stats[[#This Row],[Agents]])</f>
        <v>NEON</v>
      </c>
      <c r="H12847" s="1" t="str">
        <f>IF(OR(ISNUMBER(FIND(",",players_stats[[#This Row],[Agents MAYUS]])),ISNUMBER(FIND("All Match Types",players_stats[[#This Row],[Match Type]]))),"Eliminar","")</f>
        <v>Eliminar</v>
      </c>
      <c r="I12847">
        <v>24</v>
      </c>
      <c r="K12847">
        <v>129</v>
      </c>
      <c r="L12847">
        <v>53</v>
      </c>
      <c r="O12847">
        <v>42</v>
      </c>
      <c r="P12847">
        <v>25</v>
      </c>
      <c r="U12847" s="1" t="s">
        <v>63</v>
      </c>
      <c r="V12847">
        <v>10</v>
      </c>
      <c r="W12847">
        <v>10</v>
      </c>
      <c r="X12847">
        <v>19</v>
      </c>
      <c r="Y12847">
        <v>6</v>
      </c>
      <c r="Z12847">
        <v>0</v>
      </c>
      <c r="AA12847">
        <v>0</v>
      </c>
    </row>
    <row r="12848" spans="1:27" x14ac:dyDescent="0.25">
      <c r="A12848" s="1" t="s">
        <v>100</v>
      </c>
      <c r="B12848" s="1" t="s">
        <v>394</v>
      </c>
      <c r="C12848" s="1" t="s">
        <v>395</v>
      </c>
      <c r="D12848" s="1" t="s">
        <v>901</v>
      </c>
      <c r="E12848" s="1" t="s">
        <v>67</v>
      </c>
      <c r="F12848" s="1" t="s">
        <v>146</v>
      </c>
      <c r="G12848" s="1" t="str">
        <f>UPPER(players_stats[[#This Row],[Agents]])</f>
        <v>RAZE</v>
      </c>
      <c r="H12848" s="1" t="str">
        <f>IF(OR(ISNUMBER(FIND(",",players_stats[[#This Row],[Agents MAYUS]])),ISNUMBER(FIND("All Match Types",players_stats[[#This Row],[Match Type]]))),"Eliminar","")</f>
        <v>Eliminar</v>
      </c>
      <c r="I12848">
        <v>44</v>
      </c>
      <c r="K12848">
        <v>209</v>
      </c>
      <c r="L12848">
        <v>81</v>
      </c>
      <c r="O12848">
        <v>66</v>
      </c>
      <c r="P12848">
        <v>27</v>
      </c>
      <c r="U12848" s="1" t="s">
        <v>63</v>
      </c>
      <c r="V12848">
        <v>21</v>
      </c>
      <c r="W12848">
        <v>29</v>
      </c>
      <c r="X12848">
        <v>36</v>
      </c>
      <c r="Y12848">
        <v>12</v>
      </c>
      <c r="Z12848">
        <v>0</v>
      </c>
      <c r="AA12848">
        <v>0</v>
      </c>
    </row>
    <row r="12849" spans="1:27" x14ac:dyDescent="0.25">
      <c r="A12849" s="1" t="s">
        <v>100</v>
      </c>
      <c r="B12849" s="1" t="s">
        <v>394</v>
      </c>
      <c r="C12849" s="1" t="s">
        <v>395</v>
      </c>
      <c r="D12849" s="1" t="s">
        <v>901</v>
      </c>
      <c r="E12849" s="1" t="s">
        <v>67</v>
      </c>
      <c r="F12849" s="1" t="s">
        <v>252</v>
      </c>
      <c r="G12849" s="1" t="str">
        <f>UPPER(players_stats[[#This Row],[Agents]])</f>
        <v>JETT, NEON, RAZE</v>
      </c>
      <c r="H12849" s="1" t="str">
        <f>IF(OR(ISNUMBER(FIND(",",players_stats[[#This Row],[Agents MAYUS]])),ISNUMBER(FIND("All Match Types",players_stats[[#This Row],[Match Type]]))),"Eliminar","")</f>
        <v>Eliminar</v>
      </c>
      <c r="I12849">
        <v>151</v>
      </c>
      <c r="K12849">
        <v>206</v>
      </c>
      <c r="L12849">
        <v>79</v>
      </c>
      <c r="O12849">
        <v>66</v>
      </c>
      <c r="P12849">
        <v>2</v>
      </c>
      <c r="U12849" s="1" t="s">
        <v>63</v>
      </c>
      <c r="V12849">
        <v>21</v>
      </c>
      <c r="W12849">
        <v>99</v>
      </c>
      <c r="X12849">
        <v>126</v>
      </c>
      <c r="Y12849">
        <v>30</v>
      </c>
      <c r="Z12849">
        <v>0</v>
      </c>
      <c r="AA12849">
        <v>0</v>
      </c>
    </row>
    <row r="12850" spans="1:27" x14ac:dyDescent="0.25">
      <c r="A12850" s="1" t="s">
        <v>100</v>
      </c>
      <c r="B12850" s="1" t="s">
        <v>394</v>
      </c>
      <c r="C12850" s="1" t="s">
        <v>395</v>
      </c>
      <c r="D12850" s="1" t="s">
        <v>1482</v>
      </c>
      <c r="E12850" s="1" t="s">
        <v>67</v>
      </c>
      <c r="F12850" s="1" t="s">
        <v>208</v>
      </c>
      <c r="G12850" s="1" t="str">
        <f>UPPER(players_stats[[#This Row],[Agents]])</f>
        <v>SKYE</v>
      </c>
      <c r="H12850" s="1" t="str">
        <f>IF(OR(ISNUMBER(FIND(",",players_stats[[#This Row],[Agents MAYUS]])),ISNUMBER(FIND("All Match Types",players_stats[[#This Row],[Match Type]]))),"Eliminar","")</f>
        <v>Eliminar</v>
      </c>
      <c r="I12850">
        <v>21</v>
      </c>
      <c r="K12850">
        <v>249</v>
      </c>
      <c r="L12850">
        <v>113</v>
      </c>
      <c r="O12850">
        <v>86</v>
      </c>
      <c r="P12850">
        <v>38</v>
      </c>
      <c r="U12850" s="1" t="s">
        <v>63</v>
      </c>
      <c r="V12850">
        <v>18</v>
      </c>
      <c r="W12850">
        <v>18</v>
      </c>
      <c r="X12850">
        <v>16</v>
      </c>
      <c r="Y12850">
        <v>8</v>
      </c>
      <c r="Z12850">
        <v>0</v>
      </c>
      <c r="AA12850">
        <v>0</v>
      </c>
    </row>
    <row r="12851" spans="1:27" x14ac:dyDescent="0.25">
      <c r="A12851" s="1" t="s">
        <v>100</v>
      </c>
      <c r="B12851" s="1" t="s">
        <v>394</v>
      </c>
      <c r="C12851" s="1" t="s">
        <v>395</v>
      </c>
      <c r="D12851" s="1" t="s">
        <v>1482</v>
      </c>
      <c r="E12851" s="1" t="s">
        <v>67</v>
      </c>
      <c r="F12851" s="1" t="s">
        <v>151</v>
      </c>
      <c r="G12851" s="1" t="str">
        <f>UPPER(players_stats[[#This Row],[Agents]])</f>
        <v>SOVA</v>
      </c>
      <c r="H12851" s="1" t="str">
        <f>IF(OR(ISNUMBER(FIND(",",players_stats[[#This Row],[Agents MAYUS]])),ISNUMBER(FIND("All Match Types",players_stats[[#This Row],[Match Type]]))),"Eliminar","")</f>
        <v>Eliminar</v>
      </c>
      <c r="I12851">
        <v>107</v>
      </c>
      <c r="K12851">
        <v>142</v>
      </c>
      <c r="L12851">
        <v>68</v>
      </c>
      <c r="O12851">
        <v>48</v>
      </c>
      <c r="P12851">
        <v>28</v>
      </c>
      <c r="U12851" s="1" t="s">
        <v>63</v>
      </c>
      <c r="V12851">
        <v>16</v>
      </c>
      <c r="W12851">
        <v>51</v>
      </c>
      <c r="X12851">
        <v>75</v>
      </c>
      <c r="Y12851">
        <v>30</v>
      </c>
      <c r="Z12851">
        <v>0</v>
      </c>
      <c r="AA12851">
        <v>0</v>
      </c>
    </row>
    <row r="12852" spans="1:27" x14ac:dyDescent="0.25">
      <c r="A12852" s="1" t="s">
        <v>100</v>
      </c>
      <c r="B12852" s="1" t="s">
        <v>394</v>
      </c>
      <c r="C12852" s="1" t="s">
        <v>395</v>
      </c>
      <c r="D12852" s="1" t="s">
        <v>1482</v>
      </c>
      <c r="E12852" s="1" t="s">
        <v>67</v>
      </c>
      <c r="F12852" s="1" t="s">
        <v>152</v>
      </c>
      <c r="G12852" s="1" t="str">
        <f>UPPER(players_stats[[#This Row],[Agents]])</f>
        <v>VIPER</v>
      </c>
      <c r="H12852" s="1" t="str">
        <f>IF(OR(ISNUMBER(FIND(",",players_stats[[#This Row],[Agents MAYUS]])),ISNUMBER(FIND("All Match Types",players_stats[[#This Row],[Match Type]]))),"Eliminar","")</f>
        <v>Eliminar</v>
      </c>
      <c r="I12852">
        <v>23</v>
      </c>
      <c r="K12852">
        <v>164</v>
      </c>
      <c r="L12852">
        <v>81</v>
      </c>
      <c r="O12852">
        <v>57</v>
      </c>
      <c r="P12852">
        <v>3</v>
      </c>
      <c r="U12852" s="1" t="s">
        <v>63</v>
      </c>
      <c r="V12852">
        <v>13</v>
      </c>
      <c r="W12852">
        <v>13</v>
      </c>
      <c r="X12852">
        <v>16</v>
      </c>
      <c r="Y12852">
        <v>7</v>
      </c>
      <c r="Z12852">
        <v>0</v>
      </c>
      <c r="AA12852">
        <v>0</v>
      </c>
    </row>
    <row r="12853" spans="1:27" x14ac:dyDescent="0.25">
      <c r="A12853" s="1" t="s">
        <v>100</v>
      </c>
      <c r="B12853" s="1" t="s">
        <v>394</v>
      </c>
      <c r="C12853" s="1" t="s">
        <v>395</v>
      </c>
      <c r="D12853" s="1" t="s">
        <v>1482</v>
      </c>
      <c r="E12853" s="1" t="s">
        <v>67</v>
      </c>
      <c r="F12853" s="1" t="s">
        <v>698</v>
      </c>
      <c r="G12853" s="1" t="str">
        <f>UPPER(players_stats[[#This Row],[Agents]])</f>
        <v>SKYE, SOVA, VIPER</v>
      </c>
      <c r="H12853" s="1" t="str">
        <f>IF(OR(ISNUMBER(FIND(",",players_stats[[#This Row],[Agents MAYUS]])),ISNUMBER(FIND("All Match Types",players_stats[[#This Row],[Match Type]]))),"Eliminar","")</f>
        <v>Eliminar</v>
      </c>
      <c r="I12853">
        <v>151</v>
      </c>
      <c r="K12853">
        <v>160</v>
      </c>
      <c r="L12853">
        <v>77</v>
      </c>
      <c r="O12853">
        <v>54</v>
      </c>
      <c r="P12853">
        <v>3</v>
      </c>
      <c r="U12853" s="1" t="s">
        <v>63</v>
      </c>
      <c r="V12853">
        <v>18</v>
      </c>
      <c r="W12853">
        <v>82</v>
      </c>
      <c r="X12853">
        <v>107</v>
      </c>
      <c r="Y12853">
        <v>45</v>
      </c>
      <c r="Z12853">
        <v>0</v>
      </c>
      <c r="AA12853">
        <v>0</v>
      </c>
    </row>
    <row r="12854" spans="1:27" x14ac:dyDescent="0.25">
      <c r="A12854" s="1" t="s">
        <v>100</v>
      </c>
      <c r="B12854" s="1" t="s">
        <v>394</v>
      </c>
      <c r="C12854" s="1" t="s">
        <v>395</v>
      </c>
      <c r="D12854" s="1" t="s">
        <v>828</v>
      </c>
      <c r="E12854" s="1" t="s">
        <v>64</v>
      </c>
      <c r="F12854" s="1" t="s">
        <v>181</v>
      </c>
      <c r="G12854" s="1" t="str">
        <f>UPPER(players_stats[[#This Row],[Agents]])</f>
        <v>BREACH</v>
      </c>
      <c r="H12854" s="1" t="str">
        <f>IF(OR(ISNUMBER(FIND(",",players_stats[[#This Row],[Agents MAYUS]])),ISNUMBER(FIND("All Match Types",players_stats[[#This Row],[Match Type]]))),"Eliminar","")</f>
        <v>Eliminar</v>
      </c>
      <c r="I12854">
        <v>45</v>
      </c>
      <c r="K12854">
        <v>182</v>
      </c>
      <c r="L12854">
        <v>8</v>
      </c>
      <c r="O12854">
        <v>62</v>
      </c>
      <c r="P12854">
        <v>2</v>
      </c>
      <c r="U12854" s="1" t="s">
        <v>63</v>
      </c>
      <c r="V12854">
        <v>18</v>
      </c>
      <c r="W12854">
        <v>28</v>
      </c>
      <c r="X12854">
        <v>35</v>
      </c>
      <c r="Y12854">
        <v>9</v>
      </c>
      <c r="Z12854">
        <v>0</v>
      </c>
      <c r="AA12854">
        <v>0</v>
      </c>
    </row>
    <row r="12855" spans="1:27" x14ac:dyDescent="0.25">
      <c r="A12855" s="1" t="s">
        <v>100</v>
      </c>
      <c r="B12855" s="1" t="s">
        <v>394</v>
      </c>
      <c r="C12855" s="1" t="s">
        <v>395</v>
      </c>
      <c r="D12855" s="1" t="s">
        <v>828</v>
      </c>
      <c r="E12855" s="1" t="s">
        <v>64</v>
      </c>
      <c r="F12855" s="1" t="s">
        <v>157</v>
      </c>
      <c r="G12855" s="1" t="str">
        <f>UPPER(players_stats[[#This Row],[Agents]])</f>
        <v>HARBOR</v>
      </c>
      <c r="H12855" s="1" t="str">
        <f>IF(OR(ISNUMBER(FIND(",",players_stats[[#This Row],[Agents MAYUS]])),ISNUMBER(FIND("All Match Types",players_stats[[#This Row],[Match Type]]))),"Eliminar","")</f>
        <v>Eliminar</v>
      </c>
      <c r="I12855">
        <v>24</v>
      </c>
      <c r="K12855">
        <v>168</v>
      </c>
      <c r="L12855">
        <v>89</v>
      </c>
      <c r="O12855">
        <v>71</v>
      </c>
      <c r="P12855">
        <v>21</v>
      </c>
      <c r="U12855" s="1" t="s">
        <v>63</v>
      </c>
      <c r="V12855">
        <v>17</v>
      </c>
      <c r="W12855">
        <v>17</v>
      </c>
      <c r="X12855">
        <v>19</v>
      </c>
      <c r="Y12855">
        <v>5</v>
      </c>
      <c r="Z12855">
        <v>0</v>
      </c>
      <c r="AA12855">
        <v>0</v>
      </c>
    </row>
    <row r="12856" spans="1:27" x14ac:dyDescent="0.25">
      <c r="A12856" s="1" t="s">
        <v>100</v>
      </c>
      <c r="B12856" s="1" t="s">
        <v>394</v>
      </c>
      <c r="C12856" s="1" t="s">
        <v>395</v>
      </c>
      <c r="D12856" s="1" t="s">
        <v>828</v>
      </c>
      <c r="E12856" s="1" t="s">
        <v>64</v>
      </c>
      <c r="F12856" s="1" t="s">
        <v>134</v>
      </c>
      <c r="G12856" s="1" t="str">
        <f>UPPER(players_stats[[#This Row],[Agents]])</f>
        <v>KILLJOY</v>
      </c>
      <c r="H12856" s="1" t="str">
        <f>IF(OR(ISNUMBER(FIND(",",players_stats[[#This Row],[Agents MAYUS]])),ISNUMBER(FIND("All Match Types",players_stats[[#This Row],[Match Type]]))),"Eliminar","")</f>
        <v>Eliminar</v>
      </c>
      <c r="I12856">
        <v>17</v>
      </c>
      <c r="K12856">
        <v>226</v>
      </c>
      <c r="L12856">
        <v>8</v>
      </c>
      <c r="O12856">
        <v>71</v>
      </c>
      <c r="P12856">
        <v>12</v>
      </c>
      <c r="U12856" s="1" t="s">
        <v>63</v>
      </c>
      <c r="V12856">
        <v>12</v>
      </c>
      <c r="W12856">
        <v>12</v>
      </c>
      <c r="X12856">
        <v>15</v>
      </c>
      <c r="Y12856">
        <v>2</v>
      </c>
      <c r="Z12856">
        <v>0</v>
      </c>
      <c r="AA12856">
        <v>0</v>
      </c>
    </row>
    <row r="12857" spans="1:27" x14ac:dyDescent="0.25">
      <c r="A12857" s="1" t="s">
        <v>100</v>
      </c>
      <c r="B12857" s="1" t="s">
        <v>394</v>
      </c>
      <c r="C12857" s="1" t="s">
        <v>395</v>
      </c>
      <c r="D12857" s="1" t="s">
        <v>828</v>
      </c>
      <c r="E12857" s="1" t="s">
        <v>64</v>
      </c>
      <c r="F12857" s="1" t="s">
        <v>1503</v>
      </c>
      <c r="G12857" s="1" t="str">
        <f>UPPER(players_stats[[#This Row],[Agents]])</f>
        <v>BREACH, HARBOR, KILLJOY</v>
      </c>
      <c r="H12857" s="1" t="str">
        <f>IF(OR(ISNUMBER(FIND(",",players_stats[[#This Row],[Agents MAYUS]])),ISNUMBER(FIND("All Match Types",players_stats[[#This Row],[Match Type]]))),"Eliminar","")</f>
        <v>Eliminar</v>
      </c>
      <c r="I12857">
        <v>86</v>
      </c>
      <c r="K12857">
        <v>189</v>
      </c>
      <c r="L12857">
        <v>83</v>
      </c>
      <c r="O12857">
        <v>66</v>
      </c>
      <c r="P12857">
        <v>19</v>
      </c>
      <c r="U12857" s="1" t="s">
        <v>63</v>
      </c>
      <c r="V12857">
        <v>18</v>
      </c>
      <c r="W12857">
        <v>57</v>
      </c>
      <c r="X12857">
        <v>69</v>
      </c>
      <c r="Y12857">
        <v>16</v>
      </c>
      <c r="Z12857">
        <v>0</v>
      </c>
      <c r="AA12857">
        <v>0</v>
      </c>
    </row>
    <row r="12858" spans="1:27" x14ac:dyDescent="0.25">
      <c r="A12858" s="1" t="s">
        <v>100</v>
      </c>
      <c r="B12858" s="1" t="s">
        <v>394</v>
      </c>
      <c r="C12858" s="1" t="s">
        <v>395</v>
      </c>
      <c r="D12858" s="1" t="s">
        <v>832</v>
      </c>
      <c r="E12858" s="1" t="s">
        <v>64</v>
      </c>
      <c r="F12858" s="1" t="s">
        <v>133</v>
      </c>
      <c r="G12858" s="1" t="str">
        <f>UPPER(players_stats[[#This Row],[Agents]])</f>
        <v>CYPHER</v>
      </c>
      <c r="H12858" s="1" t="str">
        <f>IF(OR(ISNUMBER(FIND(",",players_stats[[#This Row],[Agents MAYUS]])),ISNUMBER(FIND("All Match Types",players_stats[[#This Row],[Match Type]]))),"Eliminar","")</f>
        <v>Eliminar</v>
      </c>
      <c r="I12858">
        <v>45</v>
      </c>
      <c r="K12858">
        <v>150</v>
      </c>
      <c r="L12858">
        <v>71</v>
      </c>
      <c r="O12858">
        <v>56</v>
      </c>
      <c r="P12858">
        <v>18</v>
      </c>
      <c r="U12858" s="1" t="s">
        <v>63</v>
      </c>
      <c r="V12858">
        <v>13</v>
      </c>
      <c r="W12858">
        <v>25</v>
      </c>
      <c r="X12858">
        <v>35</v>
      </c>
      <c r="Y12858">
        <v>8</v>
      </c>
      <c r="Z12858">
        <v>0</v>
      </c>
      <c r="AA12858">
        <v>0</v>
      </c>
    </row>
    <row r="12859" spans="1:27" x14ac:dyDescent="0.25">
      <c r="A12859" s="1" t="s">
        <v>100</v>
      </c>
      <c r="B12859" s="1" t="s">
        <v>394</v>
      </c>
      <c r="C12859" s="1" t="s">
        <v>395</v>
      </c>
      <c r="D12859" s="1" t="s">
        <v>832</v>
      </c>
      <c r="E12859" s="1" t="s">
        <v>64</v>
      </c>
      <c r="F12859" s="1" t="s">
        <v>145</v>
      </c>
      <c r="G12859" s="1" t="str">
        <f>UPPER(players_stats[[#This Row],[Agents]])</f>
        <v>JETT</v>
      </c>
      <c r="H12859" s="1" t="str">
        <f>IF(OR(ISNUMBER(FIND(",",players_stats[[#This Row],[Agents MAYUS]])),ISNUMBER(FIND("All Match Types",players_stats[[#This Row],[Match Type]]))),"Eliminar","")</f>
        <v>Eliminar</v>
      </c>
      <c r="I12859">
        <v>17</v>
      </c>
      <c r="K12859">
        <v>177</v>
      </c>
      <c r="L12859">
        <v>69</v>
      </c>
      <c r="O12859">
        <v>65</v>
      </c>
      <c r="P12859">
        <v>18</v>
      </c>
      <c r="U12859" s="1" t="s">
        <v>63</v>
      </c>
      <c r="V12859">
        <v>11</v>
      </c>
      <c r="W12859">
        <v>11</v>
      </c>
      <c r="X12859">
        <v>16</v>
      </c>
      <c r="Y12859">
        <v>3</v>
      </c>
      <c r="Z12859">
        <v>0</v>
      </c>
      <c r="AA12859">
        <v>0</v>
      </c>
    </row>
    <row r="12860" spans="1:27" x14ac:dyDescent="0.25">
      <c r="A12860" s="1" t="s">
        <v>100</v>
      </c>
      <c r="B12860" s="1" t="s">
        <v>394</v>
      </c>
      <c r="C12860" s="1" t="s">
        <v>395</v>
      </c>
      <c r="D12860" s="1" t="s">
        <v>832</v>
      </c>
      <c r="E12860" s="1" t="s">
        <v>64</v>
      </c>
      <c r="F12860" s="1" t="s">
        <v>134</v>
      </c>
      <c r="G12860" s="1" t="str">
        <f>UPPER(players_stats[[#This Row],[Agents]])</f>
        <v>KILLJOY</v>
      </c>
      <c r="H12860" s="1" t="str">
        <f>IF(OR(ISNUMBER(FIND(",",players_stats[[#This Row],[Agents MAYUS]])),ISNUMBER(FIND("All Match Types",players_stats[[#This Row],[Match Type]]))),"Eliminar","")</f>
        <v>Eliminar</v>
      </c>
      <c r="I12860">
        <v>24</v>
      </c>
      <c r="K12860">
        <v>228</v>
      </c>
      <c r="L12860">
        <v>124</v>
      </c>
      <c r="O12860">
        <v>88</v>
      </c>
      <c r="P12860">
        <v>13</v>
      </c>
      <c r="U12860" s="1" t="s">
        <v>63</v>
      </c>
      <c r="V12860">
        <v>21</v>
      </c>
      <c r="W12860">
        <v>21</v>
      </c>
      <c r="X12860">
        <v>17</v>
      </c>
      <c r="Y12860">
        <v>3</v>
      </c>
      <c r="Z12860">
        <v>0</v>
      </c>
      <c r="AA12860">
        <v>0</v>
      </c>
    </row>
    <row r="12861" spans="1:27" x14ac:dyDescent="0.25">
      <c r="A12861" s="1" t="s">
        <v>100</v>
      </c>
      <c r="B12861" s="1" t="s">
        <v>394</v>
      </c>
      <c r="C12861" s="1" t="s">
        <v>395</v>
      </c>
      <c r="D12861" s="1" t="s">
        <v>832</v>
      </c>
      <c r="E12861" s="1" t="s">
        <v>64</v>
      </c>
      <c r="F12861" s="1" t="s">
        <v>401</v>
      </c>
      <c r="G12861" s="1" t="str">
        <f>UPPER(players_stats[[#This Row],[Agents]])</f>
        <v>CYPHER, JETT, KILLJOY</v>
      </c>
      <c r="H12861" s="1" t="str">
        <f>IF(OR(ISNUMBER(FIND(",",players_stats[[#This Row],[Agents MAYUS]])),ISNUMBER(FIND("All Match Types",players_stats[[#This Row],[Match Type]]))),"Eliminar","")</f>
        <v>Eliminar</v>
      </c>
      <c r="I12861">
        <v>86</v>
      </c>
      <c r="K12861">
        <v>176</v>
      </c>
      <c r="L12861">
        <v>84</v>
      </c>
      <c r="O12861">
        <v>66</v>
      </c>
      <c r="P12861">
        <v>16</v>
      </c>
      <c r="U12861" s="1" t="s">
        <v>63</v>
      </c>
      <c r="V12861">
        <v>21</v>
      </c>
      <c r="W12861">
        <v>57</v>
      </c>
      <c r="X12861">
        <v>68</v>
      </c>
      <c r="Y12861">
        <v>14</v>
      </c>
      <c r="Z12861">
        <v>0</v>
      </c>
      <c r="AA12861">
        <v>0</v>
      </c>
    </row>
    <row r="12862" spans="1:27" x14ac:dyDescent="0.25">
      <c r="A12862" s="1" t="s">
        <v>100</v>
      </c>
      <c r="B12862" s="1" t="s">
        <v>394</v>
      </c>
      <c r="C12862" s="1" t="s">
        <v>395</v>
      </c>
      <c r="D12862" s="1" t="s">
        <v>830</v>
      </c>
      <c r="E12862" s="1" t="s">
        <v>64</v>
      </c>
      <c r="F12862" s="1" t="s">
        <v>215</v>
      </c>
      <c r="G12862" s="1" t="str">
        <f>UPPER(players_stats[[#This Row],[Agents]])</f>
        <v>KAYO</v>
      </c>
      <c r="H12862" s="1" t="str">
        <f>IF(OR(ISNUMBER(FIND(",",players_stats[[#This Row],[Agents MAYUS]])),ISNUMBER(FIND("All Match Types",players_stats[[#This Row],[Match Type]]))),"Eliminar","")</f>
        <v>Eliminar</v>
      </c>
      <c r="I12862">
        <v>24</v>
      </c>
      <c r="K12862">
        <v>143</v>
      </c>
      <c r="L12862">
        <v>61</v>
      </c>
      <c r="O12862">
        <v>46</v>
      </c>
      <c r="P12862">
        <v>75</v>
      </c>
      <c r="U12862" s="1" t="s">
        <v>63</v>
      </c>
      <c r="V12862">
        <v>11</v>
      </c>
      <c r="W12862">
        <v>11</v>
      </c>
      <c r="X12862">
        <v>18</v>
      </c>
      <c r="Y12862">
        <v>18</v>
      </c>
      <c r="Z12862">
        <v>0</v>
      </c>
      <c r="AA12862">
        <v>0</v>
      </c>
    </row>
    <row r="12863" spans="1:27" x14ac:dyDescent="0.25">
      <c r="A12863" s="1" t="s">
        <v>100</v>
      </c>
      <c r="B12863" s="1" t="s">
        <v>394</v>
      </c>
      <c r="C12863" s="1" t="s">
        <v>395</v>
      </c>
      <c r="D12863" s="1" t="s">
        <v>830</v>
      </c>
      <c r="E12863" s="1" t="s">
        <v>64</v>
      </c>
      <c r="F12863" s="1" t="s">
        <v>151</v>
      </c>
      <c r="G12863" s="1" t="str">
        <f>UPPER(players_stats[[#This Row],[Agents]])</f>
        <v>SOVA</v>
      </c>
      <c r="H12863" s="1" t="str">
        <f>IF(OR(ISNUMBER(FIND(",",players_stats[[#This Row],[Agents MAYUS]])),ISNUMBER(FIND("All Match Types",players_stats[[#This Row],[Match Type]]))),"Eliminar","")</f>
        <v>Eliminar</v>
      </c>
      <c r="I12863">
        <v>62</v>
      </c>
      <c r="K12863">
        <v>167</v>
      </c>
      <c r="L12863">
        <v>81</v>
      </c>
      <c r="O12863">
        <v>56</v>
      </c>
      <c r="P12863">
        <v>15</v>
      </c>
      <c r="U12863" s="1" t="s">
        <v>63</v>
      </c>
      <c r="V12863">
        <v>13</v>
      </c>
      <c r="W12863">
        <v>35</v>
      </c>
      <c r="X12863">
        <v>43</v>
      </c>
      <c r="Y12863">
        <v>9</v>
      </c>
      <c r="Z12863">
        <v>0</v>
      </c>
      <c r="AA12863">
        <v>0</v>
      </c>
    </row>
    <row r="12864" spans="1:27" x14ac:dyDescent="0.25">
      <c r="A12864" s="1" t="s">
        <v>100</v>
      </c>
      <c r="B12864" s="1" t="s">
        <v>394</v>
      </c>
      <c r="C12864" s="1" t="s">
        <v>395</v>
      </c>
      <c r="D12864" s="1" t="s">
        <v>830</v>
      </c>
      <c r="E12864" s="1" t="s">
        <v>64</v>
      </c>
      <c r="F12864" s="1" t="s">
        <v>381</v>
      </c>
      <c r="G12864" s="1" t="str">
        <f>UPPER(players_stats[[#This Row],[Agents]])</f>
        <v>KAYO, SOVA</v>
      </c>
      <c r="H12864" s="1" t="str">
        <f>IF(OR(ISNUMBER(FIND(",",players_stats[[#This Row],[Agents MAYUS]])),ISNUMBER(FIND("All Match Types",players_stats[[#This Row],[Match Type]]))),"Eliminar","")</f>
        <v>Eliminar</v>
      </c>
      <c r="I12864">
        <v>86</v>
      </c>
      <c r="K12864">
        <v>161</v>
      </c>
      <c r="L12864">
        <v>75</v>
      </c>
      <c r="O12864">
        <v>53</v>
      </c>
      <c r="P12864">
        <v>31</v>
      </c>
      <c r="U12864" s="1" t="s">
        <v>63</v>
      </c>
      <c r="V12864">
        <v>13</v>
      </c>
      <c r="W12864">
        <v>46</v>
      </c>
      <c r="X12864">
        <v>61</v>
      </c>
      <c r="Y12864">
        <v>27</v>
      </c>
      <c r="Z12864">
        <v>0</v>
      </c>
      <c r="AA12864">
        <v>0</v>
      </c>
    </row>
    <row r="12865" spans="1:27" x14ac:dyDescent="0.25">
      <c r="A12865" s="1" t="s">
        <v>100</v>
      </c>
      <c r="B12865" s="1" t="s">
        <v>394</v>
      </c>
      <c r="C12865" s="1" t="s">
        <v>395</v>
      </c>
      <c r="D12865" s="1" t="s">
        <v>831</v>
      </c>
      <c r="E12865" s="1" t="s">
        <v>64</v>
      </c>
      <c r="F12865" s="1" t="s">
        <v>140</v>
      </c>
      <c r="G12865" s="1" t="str">
        <f>UPPER(players_stats[[#This Row],[Agents]])</f>
        <v>OMEN</v>
      </c>
      <c r="H12865" s="1" t="str">
        <f>IF(OR(ISNUMBER(FIND(",",players_stats[[#This Row],[Agents MAYUS]])),ISNUMBER(FIND("All Match Types",players_stats[[#This Row],[Match Type]]))),"Eliminar","")</f>
        <v>Eliminar</v>
      </c>
      <c r="I12865">
        <v>62</v>
      </c>
      <c r="K12865">
        <v>219</v>
      </c>
      <c r="L12865">
        <v>98</v>
      </c>
      <c r="O12865">
        <v>76</v>
      </c>
      <c r="P12865">
        <v>37</v>
      </c>
      <c r="U12865" s="1" t="s">
        <v>63</v>
      </c>
      <c r="V12865">
        <v>28</v>
      </c>
      <c r="W12865">
        <v>47</v>
      </c>
      <c r="X12865">
        <v>48</v>
      </c>
      <c r="Y12865">
        <v>23</v>
      </c>
      <c r="Z12865">
        <v>0</v>
      </c>
      <c r="AA12865">
        <v>0</v>
      </c>
    </row>
    <row r="12866" spans="1:27" x14ac:dyDescent="0.25">
      <c r="A12866" s="1" t="s">
        <v>100</v>
      </c>
      <c r="B12866" s="1" t="s">
        <v>394</v>
      </c>
      <c r="C12866" s="1" t="s">
        <v>395</v>
      </c>
      <c r="D12866" s="1" t="s">
        <v>831</v>
      </c>
      <c r="E12866" s="1" t="s">
        <v>64</v>
      </c>
      <c r="F12866" s="1" t="s">
        <v>152</v>
      </c>
      <c r="G12866" s="1" t="str">
        <f>UPPER(players_stats[[#This Row],[Agents]])</f>
        <v>VIPER</v>
      </c>
      <c r="H12866" s="1" t="str">
        <f>IF(OR(ISNUMBER(FIND(",",players_stats[[#This Row],[Agents MAYUS]])),ISNUMBER(FIND("All Match Types",players_stats[[#This Row],[Match Type]]))),"Eliminar","")</f>
        <v>Eliminar</v>
      </c>
      <c r="I12866">
        <v>24</v>
      </c>
      <c r="K12866">
        <v>305</v>
      </c>
      <c r="L12866">
        <v>175</v>
      </c>
      <c r="O12866">
        <v>117</v>
      </c>
      <c r="P12866">
        <v>25</v>
      </c>
      <c r="U12866" s="1" t="s">
        <v>63</v>
      </c>
      <c r="V12866">
        <v>28</v>
      </c>
      <c r="W12866">
        <v>28</v>
      </c>
      <c r="X12866">
        <v>16</v>
      </c>
      <c r="Y12866">
        <v>6</v>
      </c>
      <c r="Z12866">
        <v>0</v>
      </c>
      <c r="AA12866">
        <v>0</v>
      </c>
    </row>
    <row r="12867" spans="1:27" x14ac:dyDescent="0.25">
      <c r="A12867" s="1" t="s">
        <v>100</v>
      </c>
      <c r="B12867" s="1" t="s">
        <v>394</v>
      </c>
      <c r="C12867" s="1" t="s">
        <v>395</v>
      </c>
      <c r="D12867" s="1" t="s">
        <v>831</v>
      </c>
      <c r="E12867" s="1" t="s">
        <v>64</v>
      </c>
      <c r="F12867" s="1" t="s">
        <v>225</v>
      </c>
      <c r="G12867" s="1" t="str">
        <f>UPPER(players_stats[[#This Row],[Agents]])</f>
        <v>OMEN, VIPER</v>
      </c>
      <c r="H12867" s="1" t="str">
        <f>IF(OR(ISNUMBER(FIND(",",players_stats[[#This Row],[Agents MAYUS]])),ISNUMBER(FIND("All Match Types",players_stats[[#This Row],[Match Type]]))),"Eliminar","")</f>
        <v>Eliminar</v>
      </c>
      <c r="I12867">
        <v>86</v>
      </c>
      <c r="K12867">
        <v>240</v>
      </c>
      <c r="L12867">
        <v>117</v>
      </c>
      <c r="O12867">
        <v>87</v>
      </c>
      <c r="P12867">
        <v>34</v>
      </c>
      <c r="U12867" s="1" t="s">
        <v>63</v>
      </c>
      <c r="V12867">
        <v>28</v>
      </c>
      <c r="W12867">
        <v>75</v>
      </c>
      <c r="X12867">
        <v>64</v>
      </c>
      <c r="Y12867">
        <v>29</v>
      </c>
      <c r="Z12867">
        <v>0</v>
      </c>
      <c r="AA12867">
        <v>0</v>
      </c>
    </row>
    <row r="12868" spans="1:27" x14ac:dyDescent="0.25">
      <c r="A12868" s="1" t="s">
        <v>100</v>
      </c>
      <c r="B12868" s="1" t="s">
        <v>394</v>
      </c>
      <c r="C12868" s="1" t="s">
        <v>395</v>
      </c>
      <c r="D12868" s="1" t="s">
        <v>829</v>
      </c>
      <c r="E12868" s="1" t="s">
        <v>64</v>
      </c>
      <c r="F12868" s="1" t="s">
        <v>146</v>
      </c>
      <c r="G12868" s="1" t="str">
        <f>UPPER(players_stats[[#This Row],[Agents]])</f>
        <v>RAZE</v>
      </c>
      <c r="H12868" s="1" t="str">
        <f>IF(OR(ISNUMBER(FIND(",",players_stats[[#This Row],[Agents MAYUS]])),ISNUMBER(FIND("All Match Types",players_stats[[#This Row],[Match Type]]))),"Eliminar","")</f>
        <v>Eliminar</v>
      </c>
      <c r="I12868">
        <v>69</v>
      </c>
      <c r="K12868">
        <v>214</v>
      </c>
      <c r="L12868">
        <v>94</v>
      </c>
      <c r="O12868">
        <v>7</v>
      </c>
      <c r="P12868">
        <v>17</v>
      </c>
      <c r="U12868" s="1" t="s">
        <v>63</v>
      </c>
      <c r="V12868">
        <v>19</v>
      </c>
      <c r="W12868">
        <v>48</v>
      </c>
      <c r="X12868">
        <v>51</v>
      </c>
      <c r="Y12868">
        <v>12</v>
      </c>
      <c r="Z12868">
        <v>0</v>
      </c>
      <c r="AA12868">
        <v>0</v>
      </c>
    </row>
    <row r="12869" spans="1:27" x14ac:dyDescent="0.25">
      <c r="A12869" s="1" t="s">
        <v>100</v>
      </c>
      <c r="B12869" s="1" t="s">
        <v>394</v>
      </c>
      <c r="C12869" s="1" t="s">
        <v>395</v>
      </c>
      <c r="D12869" s="1" t="s">
        <v>829</v>
      </c>
      <c r="E12869" s="1" t="s">
        <v>64</v>
      </c>
      <c r="F12869" s="1" t="s">
        <v>531</v>
      </c>
      <c r="G12869" s="1" t="str">
        <f>UPPER(players_stats[[#This Row],[Agents]])</f>
        <v>REYNA</v>
      </c>
      <c r="H12869" s="1" t="str">
        <f>IF(OR(ISNUMBER(FIND(",",players_stats[[#This Row],[Agents MAYUS]])),ISNUMBER(FIND("All Match Types",players_stats[[#This Row],[Match Type]]))),"Eliminar","")</f>
        <v>Eliminar</v>
      </c>
      <c r="I12869">
        <v>17</v>
      </c>
      <c r="K12869">
        <v>112</v>
      </c>
      <c r="L12869">
        <v>47</v>
      </c>
      <c r="O12869">
        <v>41</v>
      </c>
      <c r="P12869">
        <v>18</v>
      </c>
      <c r="U12869" s="1" t="s">
        <v>63</v>
      </c>
      <c r="V12869">
        <v>7</v>
      </c>
      <c r="W12869">
        <v>7</v>
      </c>
      <c r="X12869">
        <v>15</v>
      </c>
      <c r="Y12869">
        <v>3</v>
      </c>
      <c r="Z12869">
        <v>0</v>
      </c>
      <c r="AA12869">
        <v>0</v>
      </c>
    </row>
    <row r="12870" spans="1:27" x14ac:dyDescent="0.25">
      <c r="A12870" s="1" t="s">
        <v>100</v>
      </c>
      <c r="B12870" s="1" t="s">
        <v>394</v>
      </c>
      <c r="C12870" s="1" t="s">
        <v>395</v>
      </c>
      <c r="D12870" s="1" t="s">
        <v>829</v>
      </c>
      <c r="E12870" s="1" t="s">
        <v>64</v>
      </c>
      <c r="F12870" s="1" t="s">
        <v>603</v>
      </c>
      <c r="G12870" s="1" t="str">
        <f>UPPER(players_stats[[#This Row],[Agents]])</f>
        <v>RAZE, REYNA</v>
      </c>
      <c r="H12870" s="1" t="str">
        <f>IF(OR(ISNUMBER(FIND(",",players_stats[[#This Row],[Agents MAYUS]])),ISNUMBER(FIND("All Match Types",players_stats[[#This Row],[Match Type]]))),"Eliminar","")</f>
        <v>Eliminar</v>
      </c>
      <c r="I12870">
        <v>86</v>
      </c>
      <c r="K12870">
        <v>188</v>
      </c>
      <c r="L12870">
        <v>83</v>
      </c>
      <c r="O12870">
        <v>64</v>
      </c>
      <c r="P12870">
        <v>17</v>
      </c>
      <c r="U12870" s="1" t="s">
        <v>63</v>
      </c>
      <c r="V12870">
        <v>19</v>
      </c>
      <c r="W12870">
        <v>55</v>
      </c>
      <c r="X12870">
        <v>66</v>
      </c>
      <c r="Y12870">
        <v>15</v>
      </c>
      <c r="Z12870">
        <v>0</v>
      </c>
      <c r="AA12870">
        <v>0</v>
      </c>
    </row>
    <row r="12871" spans="1:27" x14ac:dyDescent="0.25">
      <c r="A12871" s="1" t="s">
        <v>100</v>
      </c>
      <c r="B12871" s="1" t="s">
        <v>394</v>
      </c>
      <c r="C12871" s="1" t="s">
        <v>395</v>
      </c>
      <c r="D12871" s="1" t="s">
        <v>210</v>
      </c>
      <c r="E12871" s="1" t="s">
        <v>23</v>
      </c>
      <c r="F12871" s="1" t="s">
        <v>181</v>
      </c>
      <c r="G12871" s="1" t="str">
        <f>UPPER(players_stats[[#This Row],[Agents]])</f>
        <v>BREACH</v>
      </c>
      <c r="H12871" s="1" t="str">
        <f>IF(OR(ISNUMBER(FIND(",",players_stats[[#This Row],[Agents MAYUS]])),ISNUMBER(FIND("All Match Types",players_stats[[#This Row],[Match Type]]))),"Eliminar","")</f>
        <v>Eliminar</v>
      </c>
      <c r="I12871">
        <v>72</v>
      </c>
      <c r="K12871">
        <v>169</v>
      </c>
      <c r="L12871">
        <v>102</v>
      </c>
      <c r="O12871">
        <v>63</v>
      </c>
      <c r="P12871">
        <v>51</v>
      </c>
      <c r="U12871" s="1" t="s">
        <v>63</v>
      </c>
      <c r="V12871">
        <v>18</v>
      </c>
      <c r="W12871">
        <v>45</v>
      </c>
      <c r="X12871">
        <v>44</v>
      </c>
      <c r="Y12871">
        <v>37</v>
      </c>
      <c r="Z12871">
        <v>0</v>
      </c>
      <c r="AA12871">
        <v>0</v>
      </c>
    </row>
    <row r="12872" spans="1:27" x14ac:dyDescent="0.25">
      <c r="A12872" s="1" t="s">
        <v>100</v>
      </c>
      <c r="B12872" s="1" t="s">
        <v>394</v>
      </c>
      <c r="C12872" s="1" t="s">
        <v>395</v>
      </c>
      <c r="D12872" s="1" t="s">
        <v>210</v>
      </c>
      <c r="E12872" s="1" t="s">
        <v>23</v>
      </c>
      <c r="F12872" s="1" t="s">
        <v>215</v>
      </c>
      <c r="G12872" s="1" t="str">
        <f>UPPER(players_stats[[#This Row],[Agents]])</f>
        <v>KAYO</v>
      </c>
      <c r="H12872" s="1" t="str">
        <f>IF(OR(ISNUMBER(FIND(",",players_stats[[#This Row],[Agents MAYUS]])),ISNUMBER(FIND("All Match Types",players_stats[[#This Row],[Match Type]]))),"Eliminar","")</f>
        <v>Eliminar</v>
      </c>
      <c r="I12872">
        <v>97</v>
      </c>
      <c r="K12872">
        <v>205</v>
      </c>
      <c r="L12872">
        <v>9</v>
      </c>
      <c r="O12872">
        <v>65</v>
      </c>
      <c r="P12872">
        <v>56</v>
      </c>
      <c r="U12872" s="1" t="s">
        <v>63</v>
      </c>
      <c r="V12872">
        <v>20</v>
      </c>
      <c r="W12872">
        <v>63</v>
      </c>
      <c r="X12872">
        <v>70</v>
      </c>
      <c r="Y12872">
        <v>54</v>
      </c>
      <c r="Z12872">
        <v>0</v>
      </c>
      <c r="AA12872">
        <v>0</v>
      </c>
    </row>
    <row r="12873" spans="1:27" x14ac:dyDescent="0.25">
      <c r="A12873" s="1" t="s">
        <v>100</v>
      </c>
      <c r="B12873" s="1" t="s">
        <v>394</v>
      </c>
      <c r="C12873" s="1" t="s">
        <v>395</v>
      </c>
      <c r="D12873" s="1" t="s">
        <v>210</v>
      </c>
      <c r="E12873" s="1" t="s">
        <v>23</v>
      </c>
      <c r="F12873" s="1" t="s">
        <v>146</v>
      </c>
      <c r="G12873" s="1" t="str">
        <f>UPPER(players_stats[[#This Row],[Agents]])</f>
        <v>RAZE</v>
      </c>
      <c r="H12873" s="1" t="str">
        <f>IF(OR(ISNUMBER(FIND(",",players_stats[[#This Row],[Agents MAYUS]])),ISNUMBER(FIND("All Match Types",players_stats[[#This Row],[Match Type]]))),"Eliminar","")</f>
        <v>Eliminar</v>
      </c>
      <c r="I12873">
        <v>42</v>
      </c>
      <c r="K12873">
        <v>183</v>
      </c>
      <c r="L12873">
        <v>119</v>
      </c>
      <c r="O12873">
        <v>74</v>
      </c>
      <c r="P12873">
        <v>14</v>
      </c>
      <c r="U12873" s="1" t="s">
        <v>63</v>
      </c>
      <c r="V12873">
        <v>16</v>
      </c>
      <c r="W12873">
        <v>31</v>
      </c>
      <c r="X12873">
        <v>26</v>
      </c>
      <c r="Y12873">
        <v>6</v>
      </c>
      <c r="Z12873">
        <v>0</v>
      </c>
      <c r="AA12873">
        <v>0</v>
      </c>
    </row>
    <row r="12874" spans="1:27" x14ac:dyDescent="0.25">
      <c r="A12874" s="1" t="s">
        <v>100</v>
      </c>
      <c r="B12874" s="1" t="s">
        <v>394</v>
      </c>
      <c r="C12874" s="1" t="s">
        <v>395</v>
      </c>
      <c r="D12874" s="1" t="s">
        <v>210</v>
      </c>
      <c r="E12874" s="1" t="s">
        <v>23</v>
      </c>
      <c r="F12874" s="1" t="s">
        <v>1107</v>
      </c>
      <c r="G12874" s="1" t="str">
        <f>UPPER(players_stats[[#This Row],[Agents]])</f>
        <v>BREACH, KAYO, RAZE</v>
      </c>
      <c r="H12874" s="1" t="str">
        <f>IF(OR(ISNUMBER(FIND(",",players_stats[[#This Row],[Agents MAYUS]])),ISNUMBER(FIND("All Match Types",players_stats[[#This Row],[Match Type]]))),"Eliminar","")</f>
        <v>Eliminar</v>
      </c>
      <c r="I12874">
        <v>211</v>
      </c>
      <c r="K12874">
        <v>188</v>
      </c>
      <c r="L12874">
        <v>99</v>
      </c>
      <c r="O12874">
        <v>66</v>
      </c>
      <c r="P12874">
        <v>46</v>
      </c>
      <c r="U12874" s="1" t="s">
        <v>63</v>
      </c>
      <c r="V12874">
        <v>20</v>
      </c>
      <c r="W12874">
        <v>139</v>
      </c>
      <c r="X12874">
        <v>140</v>
      </c>
      <c r="Y12874">
        <v>97</v>
      </c>
      <c r="Z12874">
        <v>0</v>
      </c>
      <c r="AA12874">
        <v>0</v>
      </c>
    </row>
    <row r="12875" spans="1:27" x14ac:dyDescent="0.25">
      <c r="A12875" s="1" t="s">
        <v>100</v>
      </c>
      <c r="B12875" s="1" t="s">
        <v>394</v>
      </c>
      <c r="C12875" s="1" t="s">
        <v>395</v>
      </c>
      <c r="D12875" s="1" t="s">
        <v>212</v>
      </c>
      <c r="E12875" s="1" t="s">
        <v>23</v>
      </c>
      <c r="F12875" s="1" t="s">
        <v>201</v>
      </c>
      <c r="G12875" s="1" t="str">
        <f>UPPER(players_stats[[#This Row],[Agents]])</f>
        <v>BRIMSTONE</v>
      </c>
      <c r="H12875" s="1" t="str">
        <f>IF(OR(ISNUMBER(FIND(",",players_stats[[#This Row],[Agents MAYUS]])),ISNUMBER(FIND("All Match Types",players_stats[[#This Row],[Match Type]]))),"Eliminar","")</f>
        <v>Eliminar</v>
      </c>
      <c r="I12875">
        <v>42</v>
      </c>
      <c r="K12875">
        <v>234</v>
      </c>
      <c r="L12875">
        <v>106</v>
      </c>
      <c r="O12875">
        <v>79</v>
      </c>
      <c r="P12875">
        <v>48</v>
      </c>
      <c r="U12875" s="1" t="s">
        <v>63</v>
      </c>
      <c r="V12875">
        <v>20</v>
      </c>
      <c r="W12875">
        <v>33</v>
      </c>
      <c r="X12875">
        <v>31</v>
      </c>
      <c r="Y12875">
        <v>20</v>
      </c>
      <c r="Z12875">
        <v>0</v>
      </c>
      <c r="AA12875">
        <v>0</v>
      </c>
    </row>
    <row r="12876" spans="1:27" x14ac:dyDescent="0.25">
      <c r="A12876" s="1" t="s">
        <v>100</v>
      </c>
      <c r="B12876" s="1" t="s">
        <v>394</v>
      </c>
      <c r="C12876" s="1" t="s">
        <v>395</v>
      </c>
      <c r="D12876" s="1" t="s">
        <v>212</v>
      </c>
      <c r="E12876" s="1" t="s">
        <v>23</v>
      </c>
      <c r="F12876" s="1" t="s">
        <v>133</v>
      </c>
      <c r="G12876" s="1" t="str">
        <f>UPPER(players_stats[[#This Row],[Agents]])</f>
        <v>CYPHER</v>
      </c>
      <c r="H12876" s="1" t="str">
        <f>IF(OR(ISNUMBER(FIND(",",players_stats[[#This Row],[Agents MAYUS]])),ISNUMBER(FIND("All Match Types",players_stats[[#This Row],[Match Type]]))),"Eliminar","")</f>
        <v>Eliminar</v>
      </c>
      <c r="I12876">
        <v>76</v>
      </c>
      <c r="K12876">
        <v>196</v>
      </c>
      <c r="L12876">
        <v>128</v>
      </c>
      <c r="O12876">
        <v>78</v>
      </c>
      <c r="P12876">
        <v>11</v>
      </c>
      <c r="U12876" s="1" t="s">
        <v>63</v>
      </c>
      <c r="V12876">
        <v>24</v>
      </c>
      <c r="W12876">
        <v>59</v>
      </c>
      <c r="X12876">
        <v>46</v>
      </c>
      <c r="Y12876">
        <v>8</v>
      </c>
      <c r="Z12876">
        <v>0</v>
      </c>
      <c r="AA12876">
        <v>0</v>
      </c>
    </row>
    <row r="12877" spans="1:27" x14ac:dyDescent="0.25">
      <c r="A12877" s="1" t="s">
        <v>100</v>
      </c>
      <c r="B12877" s="1" t="s">
        <v>394</v>
      </c>
      <c r="C12877" s="1" t="s">
        <v>395</v>
      </c>
      <c r="D12877" s="1" t="s">
        <v>212</v>
      </c>
      <c r="E12877" s="1" t="s">
        <v>23</v>
      </c>
      <c r="F12877" s="1" t="s">
        <v>134</v>
      </c>
      <c r="G12877" s="1" t="str">
        <f>UPPER(players_stats[[#This Row],[Agents]])</f>
        <v>KILLJOY</v>
      </c>
      <c r="H12877" s="1" t="str">
        <f>IF(OR(ISNUMBER(FIND(",",players_stats[[#This Row],[Agents MAYUS]])),ISNUMBER(FIND("All Match Types",players_stats[[#This Row],[Match Type]]))),"Eliminar","")</f>
        <v>Eliminar</v>
      </c>
      <c r="I12877">
        <v>21</v>
      </c>
      <c r="K12877">
        <v>203</v>
      </c>
      <c r="L12877">
        <v>88</v>
      </c>
      <c r="O12877">
        <v>67</v>
      </c>
      <c r="P12877">
        <v>0</v>
      </c>
      <c r="U12877" s="1" t="s">
        <v>63</v>
      </c>
      <c r="V12877">
        <v>14</v>
      </c>
      <c r="W12877">
        <v>14</v>
      </c>
      <c r="X12877">
        <v>16</v>
      </c>
      <c r="Y12877">
        <v>0</v>
      </c>
      <c r="Z12877">
        <v>0</v>
      </c>
      <c r="AA12877">
        <v>0</v>
      </c>
    </row>
    <row r="12878" spans="1:27" x14ac:dyDescent="0.25">
      <c r="A12878" s="1" t="s">
        <v>100</v>
      </c>
      <c r="B12878" s="1" t="s">
        <v>394</v>
      </c>
      <c r="C12878" s="1" t="s">
        <v>395</v>
      </c>
      <c r="D12878" s="1" t="s">
        <v>212</v>
      </c>
      <c r="E12878" s="1" t="s">
        <v>23</v>
      </c>
      <c r="F12878" s="1" t="s">
        <v>152</v>
      </c>
      <c r="G12878" s="1" t="str">
        <f>UPPER(players_stats[[#This Row],[Agents]])</f>
        <v>VIPER</v>
      </c>
      <c r="H12878" s="1" t="str">
        <f>IF(OR(ISNUMBER(FIND(",",players_stats[[#This Row],[Agents MAYUS]])),ISNUMBER(FIND("All Match Types",players_stats[[#This Row],[Match Type]]))),"Eliminar","")</f>
        <v>Eliminar</v>
      </c>
      <c r="I12878">
        <v>72</v>
      </c>
      <c r="K12878">
        <v>217</v>
      </c>
      <c r="L12878">
        <v>106</v>
      </c>
      <c r="O12878">
        <v>76</v>
      </c>
      <c r="P12878">
        <v>29</v>
      </c>
      <c r="U12878" s="1" t="s">
        <v>63</v>
      </c>
      <c r="V12878">
        <v>22</v>
      </c>
      <c r="W12878">
        <v>55</v>
      </c>
      <c r="X12878">
        <v>52</v>
      </c>
      <c r="Y12878">
        <v>21</v>
      </c>
      <c r="Z12878">
        <v>0</v>
      </c>
      <c r="AA12878">
        <v>0</v>
      </c>
    </row>
    <row r="12879" spans="1:27" x14ac:dyDescent="0.25">
      <c r="A12879" s="1" t="s">
        <v>100</v>
      </c>
      <c r="B12879" s="1" t="s">
        <v>394</v>
      </c>
      <c r="C12879" s="1" t="s">
        <v>395</v>
      </c>
      <c r="D12879" s="1" t="s">
        <v>212</v>
      </c>
      <c r="E12879" s="1" t="s">
        <v>23</v>
      </c>
      <c r="F12879" s="1" t="s">
        <v>1478</v>
      </c>
      <c r="G12879" s="1" t="str">
        <f>UPPER(players_stats[[#This Row],[Agents]])</f>
        <v>BRIMSTONE, CYPHER, KILLJOY, VIPER</v>
      </c>
      <c r="H12879" s="1" t="str">
        <f>IF(OR(ISNUMBER(FIND(",",players_stats[[#This Row],[Agents MAYUS]])),ISNUMBER(FIND("All Match Types",players_stats[[#This Row],[Match Type]]))),"Eliminar","")</f>
        <v>Eliminar</v>
      </c>
      <c r="I12879">
        <v>211</v>
      </c>
      <c r="K12879">
        <v>212</v>
      </c>
      <c r="L12879">
        <v>111</v>
      </c>
      <c r="O12879">
        <v>76</v>
      </c>
      <c r="P12879">
        <v>23</v>
      </c>
      <c r="U12879" s="1" t="s">
        <v>63</v>
      </c>
      <c r="V12879">
        <v>24</v>
      </c>
      <c r="W12879">
        <v>161</v>
      </c>
      <c r="X12879">
        <v>145</v>
      </c>
      <c r="Y12879">
        <v>49</v>
      </c>
      <c r="Z12879">
        <v>0</v>
      </c>
      <c r="AA12879">
        <v>0</v>
      </c>
    </row>
    <row r="12880" spans="1:27" x14ac:dyDescent="0.25">
      <c r="A12880" s="1" t="s">
        <v>100</v>
      </c>
      <c r="B12880" s="1" t="s">
        <v>394</v>
      </c>
      <c r="C12880" s="1" t="s">
        <v>395</v>
      </c>
      <c r="D12880" s="1" t="s">
        <v>896</v>
      </c>
      <c r="E12880" s="1" t="s">
        <v>23</v>
      </c>
      <c r="F12880" s="1" t="s">
        <v>133</v>
      </c>
      <c r="G12880" s="1" t="str">
        <f>UPPER(players_stats[[#This Row],[Agents]])</f>
        <v>CYPHER</v>
      </c>
      <c r="H12880" s="1" t="str">
        <f>IF(OR(ISNUMBER(FIND(",",players_stats[[#This Row],[Agents MAYUS]])),ISNUMBER(FIND("All Match Types",players_stats[[#This Row],[Match Type]]))),"Eliminar","")</f>
        <v>Eliminar</v>
      </c>
      <c r="I12880">
        <v>42</v>
      </c>
      <c r="K12880">
        <v>194</v>
      </c>
      <c r="L12880">
        <v>124</v>
      </c>
      <c r="O12880">
        <v>74</v>
      </c>
      <c r="P12880">
        <v>21</v>
      </c>
      <c r="U12880" s="1" t="s">
        <v>63</v>
      </c>
      <c r="V12880">
        <v>17</v>
      </c>
      <c r="W12880">
        <v>31</v>
      </c>
      <c r="X12880">
        <v>25</v>
      </c>
      <c r="Y12880">
        <v>9</v>
      </c>
      <c r="Z12880">
        <v>0</v>
      </c>
      <c r="AA12880">
        <v>0</v>
      </c>
    </row>
    <row r="12881" spans="1:27" x14ac:dyDescent="0.25">
      <c r="A12881" s="1" t="s">
        <v>100</v>
      </c>
      <c r="B12881" s="1" t="s">
        <v>394</v>
      </c>
      <c r="C12881" s="1" t="s">
        <v>395</v>
      </c>
      <c r="D12881" s="1" t="s">
        <v>896</v>
      </c>
      <c r="E12881" s="1" t="s">
        <v>23</v>
      </c>
      <c r="F12881" s="1" t="s">
        <v>140</v>
      </c>
      <c r="G12881" s="1" t="str">
        <f>UPPER(players_stats[[#This Row],[Agents]])</f>
        <v>OMEN</v>
      </c>
      <c r="H12881" s="1" t="str">
        <f>IF(OR(ISNUMBER(FIND(",",players_stats[[#This Row],[Agents MAYUS]])),ISNUMBER(FIND("All Match Types",players_stats[[#This Row],[Match Type]]))),"Eliminar","")</f>
        <v>Eliminar</v>
      </c>
      <c r="I12881">
        <v>98</v>
      </c>
      <c r="K12881">
        <v>174</v>
      </c>
      <c r="L12881">
        <v>88</v>
      </c>
      <c r="O12881">
        <v>58</v>
      </c>
      <c r="P12881">
        <v>49</v>
      </c>
      <c r="U12881" s="1" t="s">
        <v>63</v>
      </c>
      <c r="V12881">
        <v>20</v>
      </c>
      <c r="W12881">
        <v>57</v>
      </c>
      <c r="X12881">
        <v>65</v>
      </c>
      <c r="Y12881">
        <v>48</v>
      </c>
      <c r="Z12881">
        <v>0</v>
      </c>
      <c r="AA12881">
        <v>0</v>
      </c>
    </row>
    <row r="12882" spans="1:27" x14ac:dyDescent="0.25">
      <c r="A12882" s="1" t="s">
        <v>100</v>
      </c>
      <c r="B12882" s="1" t="s">
        <v>394</v>
      </c>
      <c r="C12882" s="1" t="s">
        <v>395</v>
      </c>
      <c r="D12882" s="1" t="s">
        <v>896</v>
      </c>
      <c r="E12882" s="1" t="s">
        <v>23</v>
      </c>
      <c r="F12882" s="1" t="s">
        <v>152</v>
      </c>
      <c r="G12882" s="1" t="str">
        <f>UPPER(players_stats[[#This Row],[Agents]])</f>
        <v>VIPER</v>
      </c>
      <c r="H12882" s="1" t="str">
        <f>IF(OR(ISNUMBER(FIND(",",players_stats[[#This Row],[Agents MAYUS]])),ISNUMBER(FIND("All Match Types",players_stats[[#This Row],[Match Type]]))),"Eliminar","")</f>
        <v>Eliminar</v>
      </c>
      <c r="I12882">
        <v>71</v>
      </c>
      <c r="K12882">
        <v>94</v>
      </c>
      <c r="L12882">
        <v>46</v>
      </c>
      <c r="O12882">
        <v>32</v>
      </c>
      <c r="P12882">
        <v>24</v>
      </c>
      <c r="U12882" s="1" t="s">
        <v>63</v>
      </c>
      <c r="V12882">
        <v>13</v>
      </c>
      <c r="W12882">
        <v>23</v>
      </c>
      <c r="X12882">
        <v>50</v>
      </c>
      <c r="Y12882">
        <v>17</v>
      </c>
      <c r="Z12882">
        <v>0</v>
      </c>
      <c r="AA12882">
        <v>0</v>
      </c>
    </row>
    <row r="12883" spans="1:27" x14ac:dyDescent="0.25">
      <c r="A12883" s="1" t="s">
        <v>100</v>
      </c>
      <c r="B12883" s="1" t="s">
        <v>394</v>
      </c>
      <c r="C12883" s="1" t="s">
        <v>395</v>
      </c>
      <c r="D12883" s="1" t="s">
        <v>896</v>
      </c>
      <c r="E12883" s="1" t="s">
        <v>23</v>
      </c>
      <c r="F12883" s="1" t="s">
        <v>324</v>
      </c>
      <c r="G12883" s="1" t="str">
        <f>UPPER(players_stats[[#This Row],[Agents]])</f>
        <v>CYPHER, OMEN, VIPER</v>
      </c>
      <c r="H12883" s="1" t="str">
        <f>IF(OR(ISNUMBER(FIND(",",players_stats[[#This Row],[Agents MAYUS]])),ISNUMBER(FIND("All Match Types",players_stats[[#This Row],[Match Type]]))),"Eliminar","")</f>
        <v>Eliminar</v>
      </c>
      <c r="I12883">
        <v>211</v>
      </c>
      <c r="K12883">
        <v>152</v>
      </c>
      <c r="L12883">
        <v>79</v>
      </c>
      <c r="O12883">
        <v>53</v>
      </c>
      <c r="P12883">
        <v>35</v>
      </c>
      <c r="U12883" s="1" t="s">
        <v>63</v>
      </c>
      <c r="V12883">
        <v>20</v>
      </c>
      <c r="W12883">
        <v>111</v>
      </c>
      <c r="X12883">
        <v>140</v>
      </c>
      <c r="Y12883">
        <v>74</v>
      </c>
      <c r="Z12883">
        <v>0</v>
      </c>
      <c r="AA12883">
        <v>0</v>
      </c>
    </row>
    <row r="12884" spans="1:27" x14ac:dyDescent="0.25">
      <c r="A12884" s="1" t="s">
        <v>100</v>
      </c>
      <c r="B12884" s="1" t="s">
        <v>394</v>
      </c>
      <c r="C12884" s="1" t="s">
        <v>395</v>
      </c>
      <c r="D12884" s="1" t="s">
        <v>219</v>
      </c>
      <c r="E12884" s="1" t="s">
        <v>23</v>
      </c>
      <c r="F12884" s="1" t="s">
        <v>145</v>
      </c>
      <c r="G12884" s="1" t="str">
        <f>UPPER(players_stats[[#This Row],[Agents]])</f>
        <v>JETT</v>
      </c>
      <c r="H12884" s="1" t="str">
        <f>IF(OR(ISNUMBER(FIND(",",players_stats[[#This Row],[Agents MAYUS]])),ISNUMBER(FIND("All Match Types",players_stats[[#This Row],[Match Type]]))),"Eliminar","")</f>
        <v>Eliminar</v>
      </c>
      <c r="I12884">
        <v>124</v>
      </c>
      <c r="K12884">
        <v>264</v>
      </c>
      <c r="L12884">
        <v>117</v>
      </c>
      <c r="O12884">
        <v>9</v>
      </c>
      <c r="P12884">
        <v>14</v>
      </c>
      <c r="U12884" s="1" t="s">
        <v>63</v>
      </c>
      <c r="V12884">
        <v>30</v>
      </c>
      <c r="W12884">
        <v>112</v>
      </c>
      <c r="X12884">
        <v>96</v>
      </c>
      <c r="Y12884">
        <v>17</v>
      </c>
      <c r="Z12884">
        <v>0</v>
      </c>
      <c r="AA12884">
        <v>0</v>
      </c>
    </row>
    <row r="12885" spans="1:27" x14ac:dyDescent="0.25">
      <c r="A12885" s="1" t="s">
        <v>100</v>
      </c>
      <c r="B12885" s="1" t="s">
        <v>394</v>
      </c>
      <c r="C12885" s="1" t="s">
        <v>395</v>
      </c>
      <c r="D12885" s="1" t="s">
        <v>219</v>
      </c>
      <c r="E12885" s="1" t="s">
        <v>23</v>
      </c>
      <c r="F12885" s="1" t="s">
        <v>215</v>
      </c>
      <c r="G12885" s="1" t="str">
        <f>UPPER(players_stats[[#This Row],[Agents]])</f>
        <v>KAYO</v>
      </c>
      <c r="H12885" s="1" t="str">
        <f>IF(OR(ISNUMBER(FIND(",",players_stats[[#This Row],[Agents MAYUS]])),ISNUMBER(FIND("All Match Types",players_stats[[#This Row],[Match Type]]))),"Eliminar","")</f>
        <v>Eliminar</v>
      </c>
      <c r="I12885">
        <v>42</v>
      </c>
      <c r="K12885">
        <v>249</v>
      </c>
      <c r="L12885">
        <v>106</v>
      </c>
      <c r="O12885">
        <v>79</v>
      </c>
      <c r="P12885">
        <v>57</v>
      </c>
      <c r="U12885" s="1" t="s">
        <v>63</v>
      </c>
      <c r="V12885">
        <v>21</v>
      </c>
      <c r="W12885">
        <v>33</v>
      </c>
      <c r="X12885">
        <v>31</v>
      </c>
      <c r="Y12885">
        <v>24</v>
      </c>
      <c r="Z12885">
        <v>0</v>
      </c>
      <c r="AA12885">
        <v>0</v>
      </c>
    </row>
    <row r="12886" spans="1:27" x14ac:dyDescent="0.25">
      <c r="A12886" s="1" t="s">
        <v>100</v>
      </c>
      <c r="B12886" s="1" t="s">
        <v>394</v>
      </c>
      <c r="C12886" s="1" t="s">
        <v>395</v>
      </c>
      <c r="D12886" s="1" t="s">
        <v>219</v>
      </c>
      <c r="E12886" s="1" t="s">
        <v>23</v>
      </c>
      <c r="F12886" s="1" t="s">
        <v>146</v>
      </c>
      <c r="G12886" s="1" t="str">
        <f>UPPER(players_stats[[#This Row],[Agents]])</f>
        <v>RAZE</v>
      </c>
      <c r="H12886" s="1" t="str">
        <f>IF(OR(ISNUMBER(FIND(",",players_stats[[#This Row],[Agents MAYUS]])),ISNUMBER(FIND("All Match Types",players_stats[[#This Row],[Match Type]]))),"Eliminar","")</f>
        <v>Eliminar</v>
      </c>
      <c r="I12886">
        <v>45</v>
      </c>
      <c r="K12886">
        <v>296</v>
      </c>
      <c r="L12886">
        <v>119</v>
      </c>
      <c r="O12886">
        <v>98</v>
      </c>
      <c r="P12886">
        <v>13</v>
      </c>
      <c r="U12886" s="1" t="s">
        <v>63</v>
      </c>
      <c r="V12886">
        <v>26</v>
      </c>
      <c r="W12886">
        <v>44</v>
      </c>
      <c r="X12886">
        <v>37</v>
      </c>
      <c r="Y12886">
        <v>6</v>
      </c>
      <c r="Z12886">
        <v>0</v>
      </c>
      <c r="AA12886">
        <v>0</v>
      </c>
    </row>
    <row r="12887" spans="1:27" x14ac:dyDescent="0.25">
      <c r="A12887" s="1" t="s">
        <v>100</v>
      </c>
      <c r="B12887" s="1" t="s">
        <v>394</v>
      </c>
      <c r="C12887" s="1" t="s">
        <v>395</v>
      </c>
      <c r="D12887" s="1" t="s">
        <v>219</v>
      </c>
      <c r="E12887" s="1" t="s">
        <v>23</v>
      </c>
      <c r="F12887" s="1" t="s">
        <v>1445</v>
      </c>
      <c r="G12887" s="1" t="str">
        <f>UPPER(players_stats[[#This Row],[Agents]])</f>
        <v>JETT, KAYO, RAZE</v>
      </c>
      <c r="H12887" s="1" t="str">
        <f>IF(OR(ISNUMBER(FIND(",",players_stats[[#This Row],[Agents MAYUS]])),ISNUMBER(FIND("All Match Types",players_stats[[#This Row],[Match Type]]))),"Eliminar","")</f>
        <v>Eliminar</v>
      </c>
      <c r="I12887">
        <v>211</v>
      </c>
      <c r="K12887">
        <v>268</v>
      </c>
      <c r="L12887">
        <v>115</v>
      </c>
      <c r="O12887">
        <v>9</v>
      </c>
      <c r="P12887">
        <v>22</v>
      </c>
      <c r="U12887" s="1" t="s">
        <v>63</v>
      </c>
      <c r="V12887">
        <v>30</v>
      </c>
      <c r="W12887">
        <v>189</v>
      </c>
      <c r="X12887">
        <v>164</v>
      </c>
      <c r="Y12887">
        <v>47</v>
      </c>
      <c r="Z12887">
        <v>0</v>
      </c>
      <c r="AA12887">
        <v>0</v>
      </c>
    </row>
    <row r="12888" spans="1:27" x14ac:dyDescent="0.25">
      <c r="A12888" s="1" t="s">
        <v>100</v>
      </c>
      <c r="B12888" s="1" t="s">
        <v>394</v>
      </c>
      <c r="C12888" s="1" t="s">
        <v>395</v>
      </c>
      <c r="D12888" s="1" t="s">
        <v>217</v>
      </c>
      <c r="E12888" s="1" t="s">
        <v>23</v>
      </c>
      <c r="F12888" s="1" t="s">
        <v>208</v>
      </c>
      <c r="G12888" s="1" t="str">
        <f>UPPER(players_stats[[#This Row],[Agents]])</f>
        <v>SKYE</v>
      </c>
      <c r="H12888" s="1" t="str">
        <f>IF(OR(ISNUMBER(FIND(",",players_stats[[#This Row],[Agents MAYUS]])),ISNUMBER(FIND("All Match Types",players_stats[[#This Row],[Match Type]]))),"Eliminar","")</f>
        <v>Eliminar</v>
      </c>
      <c r="I12888">
        <v>19</v>
      </c>
      <c r="K12888">
        <v>207</v>
      </c>
      <c r="L12888">
        <v>125</v>
      </c>
      <c r="O12888">
        <v>79</v>
      </c>
      <c r="P12888">
        <v>26</v>
      </c>
      <c r="U12888" s="1" t="s">
        <v>63</v>
      </c>
      <c r="V12888">
        <v>15</v>
      </c>
      <c r="W12888">
        <v>15</v>
      </c>
      <c r="X12888">
        <v>12</v>
      </c>
      <c r="Y12888">
        <v>5</v>
      </c>
      <c r="Z12888">
        <v>0</v>
      </c>
      <c r="AA12888">
        <v>0</v>
      </c>
    </row>
    <row r="12889" spans="1:27" x14ac:dyDescent="0.25">
      <c r="A12889" s="1" t="s">
        <v>100</v>
      </c>
      <c r="B12889" s="1" t="s">
        <v>394</v>
      </c>
      <c r="C12889" s="1" t="s">
        <v>395</v>
      </c>
      <c r="D12889" s="1" t="s">
        <v>217</v>
      </c>
      <c r="E12889" s="1" t="s">
        <v>23</v>
      </c>
      <c r="F12889" s="1" t="s">
        <v>151</v>
      </c>
      <c r="G12889" s="1" t="str">
        <f>UPPER(players_stats[[#This Row],[Agents]])</f>
        <v>SOVA</v>
      </c>
      <c r="H12889" s="1" t="str">
        <f>IF(OR(ISNUMBER(FIND(",",players_stats[[#This Row],[Agents MAYUS]])),ISNUMBER(FIND("All Match Types",players_stats[[#This Row],[Match Type]]))),"Eliminar","")</f>
        <v>Eliminar</v>
      </c>
      <c r="I12889">
        <v>192</v>
      </c>
      <c r="K12889">
        <v>214</v>
      </c>
      <c r="L12889">
        <v>107</v>
      </c>
      <c r="O12889">
        <v>75</v>
      </c>
      <c r="P12889">
        <v>25</v>
      </c>
      <c r="U12889" s="1" t="s">
        <v>63</v>
      </c>
      <c r="V12889">
        <v>27</v>
      </c>
      <c r="W12889">
        <v>144</v>
      </c>
      <c r="X12889">
        <v>134</v>
      </c>
      <c r="Y12889">
        <v>48</v>
      </c>
      <c r="Z12889">
        <v>0</v>
      </c>
      <c r="AA12889">
        <v>0</v>
      </c>
    </row>
    <row r="12890" spans="1:27" x14ac:dyDescent="0.25">
      <c r="A12890" s="1" t="s">
        <v>100</v>
      </c>
      <c r="B12890" s="1" t="s">
        <v>394</v>
      </c>
      <c r="C12890" s="1" t="s">
        <v>395</v>
      </c>
      <c r="D12890" s="1" t="s">
        <v>217</v>
      </c>
      <c r="E12890" s="1" t="s">
        <v>23</v>
      </c>
      <c r="F12890" s="1" t="s">
        <v>209</v>
      </c>
      <c r="G12890" s="1" t="str">
        <f>UPPER(players_stats[[#This Row],[Agents]])</f>
        <v>SKYE, SOVA</v>
      </c>
      <c r="H12890" s="1" t="str">
        <f>IF(OR(ISNUMBER(FIND(",",players_stats[[#This Row],[Agents MAYUS]])),ISNUMBER(FIND("All Match Types",players_stats[[#This Row],[Match Type]]))),"Eliminar","")</f>
        <v>Eliminar</v>
      </c>
      <c r="I12890">
        <v>211</v>
      </c>
      <c r="K12890">
        <v>213</v>
      </c>
      <c r="L12890">
        <v>109</v>
      </c>
      <c r="O12890">
        <v>75</v>
      </c>
      <c r="P12890">
        <v>25</v>
      </c>
      <c r="U12890" s="1" t="s">
        <v>63</v>
      </c>
      <c r="V12890">
        <v>27</v>
      </c>
      <c r="W12890">
        <v>159</v>
      </c>
      <c r="X12890">
        <v>146</v>
      </c>
      <c r="Y12890">
        <v>53</v>
      </c>
      <c r="Z12890">
        <v>0</v>
      </c>
      <c r="AA12890">
        <v>0</v>
      </c>
    </row>
    <row r="12891" spans="1:27" x14ac:dyDescent="0.25">
      <c r="A12891" s="1" t="s">
        <v>100</v>
      </c>
      <c r="B12891" s="1" t="s">
        <v>394</v>
      </c>
      <c r="C12891" s="1" t="s">
        <v>395</v>
      </c>
      <c r="D12891" s="1" t="s">
        <v>305</v>
      </c>
      <c r="E12891" s="1" t="s">
        <v>14</v>
      </c>
      <c r="F12891" s="1" t="s">
        <v>181</v>
      </c>
      <c r="G12891" s="1" t="str">
        <f>UPPER(players_stats[[#This Row],[Agents]])</f>
        <v>BREACH</v>
      </c>
      <c r="H12891" s="1" t="str">
        <f>IF(OR(ISNUMBER(FIND(",",players_stats[[#This Row],[Agents MAYUS]])),ISNUMBER(FIND("All Match Types",players_stats[[#This Row],[Match Type]]))),"Eliminar","")</f>
        <v>Eliminar</v>
      </c>
      <c r="I12891">
        <v>50</v>
      </c>
      <c r="K12891">
        <v>221</v>
      </c>
      <c r="L12891">
        <v>124</v>
      </c>
      <c r="O12891">
        <v>82</v>
      </c>
      <c r="P12891">
        <v>5</v>
      </c>
      <c r="U12891" s="1" t="s">
        <v>63</v>
      </c>
      <c r="V12891">
        <v>24</v>
      </c>
      <c r="W12891">
        <v>41</v>
      </c>
      <c r="X12891">
        <v>33</v>
      </c>
      <c r="Y12891">
        <v>25</v>
      </c>
      <c r="Z12891">
        <v>0</v>
      </c>
      <c r="AA12891">
        <v>0</v>
      </c>
    </row>
    <row r="12892" spans="1:27" x14ac:dyDescent="0.25">
      <c r="A12892" s="1" t="s">
        <v>100</v>
      </c>
      <c r="B12892" s="1" t="s">
        <v>394</v>
      </c>
      <c r="C12892" s="1" t="s">
        <v>395</v>
      </c>
      <c r="D12892" s="1" t="s">
        <v>305</v>
      </c>
      <c r="E12892" s="1" t="s">
        <v>14</v>
      </c>
      <c r="F12892" s="1" t="s">
        <v>133</v>
      </c>
      <c r="G12892" s="1" t="str">
        <f>UPPER(players_stats[[#This Row],[Agents]])</f>
        <v>CYPHER</v>
      </c>
      <c r="H12892" s="1" t="str">
        <f>IF(OR(ISNUMBER(FIND(",",players_stats[[#This Row],[Agents MAYUS]])),ISNUMBER(FIND("All Match Types",players_stats[[#This Row],[Match Type]]))),"Eliminar","")</f>
        <v>Eliminar</v>
      </c>
      <c r="I12892">
        <v>26</v>
      </c>
      <c r="K12892">
        <v>207</v>
      </c>
      <c r="L12892">
        <v>10</v>
      </c>
      <c r="O12892">
        <v>73</v>
      </c>
      <c r="P12892">
        <v>35</v>
      </c>
      <c r="U12892" s="1" t="s">
        <v>63</v>
      </c>
      <c r="V12892">
        <v>19</v>
      </c>
      <c r="W12892">
        <v>19</v>
      </c>
      <c r="X12892">
        <v>19</v>
      </c>
      <c r="Y12892">
        <v>9</v>
      </c>
      <c r="Z12892">
        <v>0</v>
      </c>
      <c r="AA12892">
        <v>0</v>
      </c>
    </row>
    <row r="12893" spans="1:27" x14ac:dyDescent="0.25">
      <c r="A12893" s="1" t="s">
        <v>100</v>
      </c>
      <c r="B12893" s="1" t="s">
        <v>394</v>
      </c>
      <c r="C12893" s="1" t="s">
        <v>395</v>
      </c>
      <c r="D12893" s="1" t="s">
        <v>305</v>
      </c>
      <c r="E12893" s="1" t="s">
        <v>14</v>
      </c>
      <c r="F12893" s="1" t="s">
        <v>215</v>
      </c>
      <c r="G12893" s="1" t="str">
        <f>UPPER(players_stats[[#This Row],[Agents]])</f>
        <v>KAYO</v>
      </c>
      <c r="H12893" s="1" t="str">
        <f>IF(OR(ISNUMBER(FIND(",",players_stats[[#This Row],[Agents MAYUS]])),ISNUMBER(FIND("All Match Types",players_stats[[#This Row],[Match Type]]))),"Eliminar","")</f>
        <v>Eliminar</v>
      </c>
      <c r="I12893">
        <v>43</v>
      </c>
      <c r="K12893">
        <v>230</v>
      </c>
      <c r="L12893">
        <v>94</v>
      </c>
      <c r="O12893">
        <v>67</v>
      </c>
      <c r="P12893">
        <v>6</v>
      </c>
      <c r="U12893" s="1" t="s">
        <v>63</v>
      </c>
      <c r="V12893">
        <v>16</v>
      </c>
      <c r="W12893">
        <v>29</v>
      </c>
      <c r="X12893">
        <v>31</v>
      </c>
      <c r="Y12893">
        <v>26</v>
      </c>
      <c r="Z12893">
        <v>0</v>
      </c>
      <c r="AA12893">
        <v>0</v>
      </c>
    </row>
    <row r="12894" spans="1:27" x14ac:dyDescent="0.25">
      <c r="A12894" s="1" t="s">
        <v>100</v>
      </c>
      <c r="B12894" s="1" t="s">
        <v>394</v>
      </c>
      <c r="C12894" s="1" t="s">
        <v>395</v>
      </c>
      <c r="D12894" s="1" t="s">
        <v>305</v>
      </c>
      <c r="E12894" s="1" t="s">
        <v>14</v>
      </c>
      <c r="F12894" s="1" t="s">
        <v>134</v>
      </c>
      <c r="G12894" s="1" t="str">
        <f>UPPER(players_stats[[#This Row],[Agents]])</f>
        <v>KILLJOY</v>
      </c>
      <c r="H12894" s="1" t="str">
        <f>IF(OR(ISNUMBER(FIND(",",players_stats[[#This Row],[Agents MAYUS]])),ISNUMBER(FIND("All Match Types",players_stats[[#This Row],[Match Type]]))),"Eliminar","")</f>
        <v>Eliminar</v>
      </c>
      <c r="I12894">
        <v>83</v>
      </c>
      <c r="K12894">
        <v>225</v>
      </c>
      <c r="L12894">
        <v>128</v>
      </c>
      <c r="O12894">
        <v>82</v>
      </c>
      <c r="P12894">
        <v>14</v>
      </c>
      <c r="U12894" s="1" t="s">
        <v>63</v>
      </c>
      <c r="V12894">
        <v>21</v>
      </c>
      <c r="W12894">
        <v>68</v>
      </c>
      <c r="X12894">
        <v>53</v>
      </c>
      <c r="Y12894">
        <v>12</v>
      </c>
      <c r="Z12894">
        <v>0</v>
      </c>
      <c r="AA12894">
        <v>0</v>
      </c>
    </row>
    <row r="12895" spans="1:27" x14ac:dyDescent="0.25">
      <c r="A12895" s="1" t="s">
        <v>100</v>
      </c>
      <c r="B12895" s="1" t="s">
        <v>394</v>
      </c>
      <c r="C12895" s="1" t="s">
        <v>395</v>
      </c>
      <c r="D12895" s="1" t="s">
        <v>305</v>
      </c>
      <c r="E12895" s="1" t="s">
        <v>14</v>
      </c>
      <c r="F12895" s="1" t="s">
        <v>1486</v>
      </c>
      <c r="G12895" s="1" t="str">
        <f>UPPER(players_stats[[#This Row],[Agents]])</f>
        <v>BREACH, CYPHER, KAYO, KILLJOY</v>
      </c>
      <c r="H12895" s="1" t="str">
        <f>IF(OR(ISNUMBER(FIND(",",players_stats[[#This Row],[Agents MAYUS]])),ISNUMBER(FIND("All Match Types",players_stats[[#This Row],[Match Type]]))),"Eliminar","")</f>
        <v>Eliminar</v>
      </c>
      <c r="I12895">
        <v>202</v>
      </c>
      <c r="K12895">
        <v>223</v>
      </c>
      <c r="L12895">
        <v>115</v>
      </c>
      <c r="O12895">
        <v>78</v>
      </c>
      <c r="P12895">
        <v>36</v>
      </c>
      <c r="U12895" s="1" t="s">
        <v>63</v>
      </c>
      <c r="V12895">
        <v>24</v>
      </c>
      <c r="W12895">
        <v>157</v>
      </c>
      <c r="X12895">
        <v>136</v>
      </c>
      <c r="Y12895">
        <v>72</v>
      </c>
      <c r="Z12895">
        <v>0</v>
      </c>
      <c r="AA12895">
        <v>0</v>
      </c>
    </row>
    <row r="12896" spans="1:27" x14ac:dyDescent="0.25">
      <c r="A12896" s="1" t="s">
        <v>100</v>
      </c>
      <c r="B12896" s="1" t="s">
        <v>394</v>
      </c>
      <c r="C12896" s="1" t="s">
        <v>395</v>
      </c>
      <c r="D12896" s="1" t="s">
        <v>1395</v>
      </c>
      <c r="E12896" s="1" t="s">
        <v>14</v>
      </c>
      <c r="F12896" s="1" t="s">
        <v>201</v>
      </c>
      <c r="G12896" s="1" t="str">
        <f>UPPER(players_stats[[#This Row],[Agents]])</f>
        <v>BRIMSTONE</v>
      </c>
      <c r="H12896" s="1" t="str">
        <f>IF(OR(ISNUMBER(FIND(",",players_stats[[#This Row],[Agents MAYUS]])),ISNUMBER(FIND("All Match Types",players_stats[[#This Row],[Match Type]]))),"Eliminar","")</f>
        <v>Eliminar</v>
      </c>
      <c r="I12896">
        <v>26</v>
      </c>
      <c r="K12896">
        <v>105</v>
      </c>
      <c r="L12896">
        <v>53</v>
      </c>
      <c r="O12896">
        <v>35</v>
      </c>
      <c r="P12896">
        <v>27</v>
      </c>
      <c r="U12896" s="1" t="s">
        <v>63</v>
      </c>
      <c r="V12896">
        <v>9</v>
      </c>
      <c r="W12896">
        <v>9</v>
      </c>
      <c r="X12896">
        <v>17</v>
      </c>
      <c r="Y12896">
        <v>7</v>
      </c>
      <c r="Z12896">
        <v>0</v>
      </c>
      <c r="AA12896">
        <v>0</v>
      </c>
    </row>
    <row r="12897" spans="1:27" x14ac:dyDescent="0.25">
      <c r="A12897" s="1" t="s">
        <v>100</v>
      </c>
      <c r="B12897" s="1" t="s">
        <v>394</v>
      </c>
      <c r="C12897" s="1" t="s">
        <v>395</v>
      </c>
      <c r="D12897" s="1" t="s">
        <v>1395</v>
      </c>
      <c r="E12897" s="1" t="s">
        <v>14</v>
      </c>
      <c r="F12897" s="1" t="s">
        <v>157</v>
      </c>
      <c r="G12897" s="1" t="str">
        <f>UPPER(players_stats[[#This Row],[Agents]])</f>
        <v>HARBOR</v>
      </c>
      <c r="H12897" s="1" t="str">
        <f>IF(OR(ISNUMBER(FIND(",",players_stats[[#This Row],[Agents MAYUS]])),ISNUMBER(FIND("All Match Types",players_stats[[#This Row],[Match Type]]))),"Eliminar","")</f>
        <v>Eliminar</v>
      </c>
      <c r="I12897">
        <v>43</v>
      </c>
      <c r="K12897">
        <v>163</v>
      </c>
      <c r="L12897">
        <v>93</v>
      </c>
      <c r="O12897">
        <v>6</v>
      </c>
      <c r="P12897">
        <v>3</v>
      </c>
      <c r="U12897" s="1" t="s">
        <v>63</v>
      </c>
      <c r="V12897">
        <v>14</v>
      </c>
      <c r="W12897">
        <v>26</v>
      </c>
      <c r="X12897">
        <v>28</v>
      </c>
      <c r="Y12897">
        <v>13</v>
      </c>
      <c r="Z12897">
        <v>0</v>
      </c>
      <c r="AA12897">
        <v>0</v>
      </c>
    </row>
    <row r="12898" spans="1:27" x14ac:dyDescent="0.25">
      <c r="A12898" s="1" t="s">
        <v>100</v>
      </c>
      <c r="B12898" s="1" t="s">
        <v>394</v>
      </c>
      <c r="C12898" s="1" t="s">
        <v>395</v>
      </c>
      <c r="D12898" s="1" t="s">
        <v>1395</v>
      </c>
      <c r="E12898" s="1" t="s">
        <v>14</v>
      </c>
      <c r="F12898" s="1" t="s">
        <v>140</v>
      </c>
      <c r="G12898" s="1" t="str">
        <f>UPPER(players_stats[[#This Row],[Agents]])</f>
        <v>OMEN</v>
      </c>
      <c r="H12898" s="1" t="str">
        <f>IF(OR(ISNUMBER(FIND(",",players_stats[[#This Row],[Agents MAYUS]])),ISNUMBER(FIND("All Match Types",players_stats[[#This Row],[Match Type]]))),"Eliminar","")</f>
        <v>Eliminar</v>
      </c>
      <c r="I12898">
        <v>133</v>
      </c>
      <c r="K12898">
        <v>127</v>
      </c>
      <c r="L12898">
        <v>71</v>
      </c>
      <c r="O12898">
        <v>45</v>
      </c>
      <c r="P12898">
        <v>51</v>
      </c>
      <c r="U12898" s="1" t="s">
        <v>63</v>
      </c>
      <c r="V12898">
        <v>12</v>
      </c>
      <c r="W12898">
        <v>60</v>
      </c>
      <c r="X12898">
        <v>84</v>
      </c>
      <c r="Y12898">
        <v>68</v>
      </c>
      <c r="Z12898">
        <v>0</v>
      </c>
      <c r="AA12898">
        <v>0</v>
      </c>
    </row>
    <row r="12899" spans="1:27" x14ac:dyDescent="0.25">
      <c r="A12899" s="1" t="s">
        <v>100</v>
      </c>
      <c r="B12899" s="1" t="s">
        <v>394</v>
      </c>
      <c r="C12899" s="1" t="s">
        <v>395</v>
      </c>
      <c r="D12899" s="1" t="s">
        <v>1395</v>
      </c>
      <c r="E12899" s="1" t="s">
        <v>14</v>
      </c>
      <c r="F12899" s="1" t="s">
        <v>297</v>
      </c>
      <c r="G12899" s="1" t="str">
        <f>UPPER(players_stats[[#This Row],[Agents]])</f>
        <v>BRIMSTONE, HARBOR, OMEN</v>
      </c>
      <c r="H12899" s="1" t="str">
        <f>IF(OR(ISNUMBER(FIND(",",players_stats[[#This Row],[Agents MAYUS]])),ISNUMBER(FIND("All Match Types",players_stats[[#This Row],[Match Type]]))),"Eliminar","")</f>
        <v>Eliminar</v>
      </c>
      <c r="I12899">
        <v>202</v>
      </c>
      <c r="K12899">
        <v>132</v>
      </c>
      <c r="L12899">
        <v>74</v>
      </c>
      <c r="O12899">
        <v>47</v>
      </c>
      <c r="P12899">
        <v>44</v>
      </c>
      <c r="U12899" s="1" t="s">
        <v>63</v>
      </c>
      <c r="V12899">
        <v>14</v>
      </c>
      <c r="W12899">
        <v>95</v>
      </c>
      <c r="X12899">
        <v>129</v>
      </c>
      <c r="Y12899">
        <v>88</v>
      </c>
      <c r="Z12899">
        <v>0</v>
      </c>
      <c r="AA12899">
        <v>0</v>
      </c>
    </row>
    <row r="12900" spans="1:27" x14ac:dyDescent="0.25">
      <c r="A12900" s="1" t="s">
        <v>100</v>
      </c>
      <c r="B12900" s="1" t="s">
        <v>394</v>
      </c>
      <c r="C12900" s="1" t="s">
        <v>395</v>
      </c>
      <c r="D12900" s="1" t="s">
        <v>308</v>
      </c>
      <c r="E12900" s="1" t="s">
        <v>14</v>
      </c>
      <c r="F12900" s="1" t="s">
        <v>133</v>
      </c>
      <c r="G12900" s="1" t="str">
        <f>UPPER(players_stats[[#This Row],[Agents]])</f>
        <v>CYPHER</v>
      </c>
      <c r="H12900" s="1" t="str">
        <f>IF(OR(ISNUMBER(FIND(",",players_stats[[#This Row],[Agents MAYUS]])),ISNUMBER(FIND("All Match Types",players_stats[[#This Row],[Match Type]]))),"Eliminar","")</f>
        <v>Eliminar</v>
      </c>
      <c r="I12900">
        <v>50</v>
      </c>
      <c r="K12900">
        <v>188</v>
      </c>
      <c r="L12900">
        <v>10</v>
      </c>
      <c r="O12900">
        <v>7</v>
      </c>
      <c r="P12900">
        <v>22</v>
      </c>
      <c r="U12900" s="1" t="s">
        <v>63</v>
      </c>
      <c r="V12900">
        <v>28</v>
      </c>
      <c r="W12900">
        <v>35</v>
      </c>
      <c r="X12900">
        <v>35</v>
      </c>
      <c r="Y12900">
        <v>11</v>
      </c>
      <c r="Z12900">
        <v>0</v>
      </c>
      <c r="AA12900">
        <v>0</v>
      </c>
    </row>
    <row r="12901" spans="1:27" x14ac:dyDescent="0.25">
      <c r="A12901" s="1" t="s">
        <v>100</v>
      </c>
      <c r="B12901" s="1" t="s">
        <v>394</v>
      </c>
      <c r="C12901" s="1" t="s">
        <v>395</v>
      </c>
      <c r="D12901" s="1" t="s">
        <v>308</v>
      </c>
      <c r="E12901" s="1" t="s">
        <v>14</v>
      </c>
      <c r="F12901" s="1" t="s">
        <v>134</v>
      </c>
      <c r="G12901" s="1" t="str">
        <f>UPPER(players_stats[[#This Row],[Agents]])</f>
        <v>KILLJOY</v>
      </c>
      <c r="H12901" s="1" t="str">
        <f>IF(OR(ISNUMBER(FIND(",",players_stats[[#This Row],[Agents MAYUS]])),ISNUMBER(FIND("All Match Types",players_stats[[#This Row],[Match Type]]))),"Eliminar","")</f>
        <v>Eliminar</v>
      </c>
      <c r="I12901">
        <v>43</v>
      </c>
      <c r="K12901">
        <v>168</v>
      </c>
      <c r="L12901">
        <v>87</v>
      </c>
      <c r="O12901">
        <v>6</v>
      </c>
      <c r="P12901">
        <v>28</v>
      </c>
      <c r="U12901" s="1" t="s">
        <v>63</v>
      </c>
      <c r="V12901">
        <v>17</v>
      </c>
      <c r="W12901">
        <v>26</v>
      </c>
      <c r="X12901">
        <v>30</v>
      </c>
      <c r="Y12901">
        <v>12</v>
      </c>
      <c r="Z12901">
        <v>0</v>
      </c>
      <c r="AA12901">
        <v>0</v>
      </c>
    </row>
    <row r="12902" spans="1:27" x14ac:dyDescent="0.25">
      <c r="A12902" s="1" t="s">
        <v>100</v>
      </c>
      <c r="B12902" s="1" t="s">
        <v>394</v>
      </c>
      <c r="C12902" s="1" t="s">
        <v>395</v>
      </c>
      <c r="D12902" s="1" t="s">
        <v>308</v>
      </c>
      <c r="E12902" s="1" t="s">
        <v>14</v>
      </c>
      <c r="F12902" s="1" t="s">
        <v>152</v>
      </c>
      <c r="G12902" s="1" t="str">
        <f>UPPER(players_stats[[#This Row],[Agents]])</f>
        <v>VIPER</v>
      </c>
      <c r="H12902" s="1" t="str">
        <f>IF(OR(ISNUMBER(FIND(",",players_stats[[#This Row],[Agents MAYUS]])),ISNUMBER(FIND("All Match Types",players_stats[[#This Row],[Match Type]]))),"Eliminar","")</f>
        <v>Eliminar</v>
      </c>
      <c r="I12902">
        <v>109</v>
      </c>
      <c r="K12902">
        <v>258</v>
      </c>
      <c r="L12902">
        <v>146</v>
      </c>
      <c r="O12902">
        <v>87</v>
      </c>
      <c r="P12902">
        <v>34</v>
      </c>
      <c r="U12902" s="1" t="s">
        <v>63</v>
      </c>
      <c r="V12902">
        <v>23</v>
      </c>
      <c r="W12902">
        <v>95</v>
      </c>
      <c r="X12902">
        <v>65</v>
      </c>
      <c r="Y12902">
        <v>37</v>
      </c>
      <c r="Z12902">
        <v>0</v>
      </c>
      <c r="AA12902">
        <v>0</v>
      </c>
    </row>
    <row r="12903" spans="1:27" x14ac:dyDescent="0.25">
      <c r="A12903" s="1" t="s">
        <v>100</v>
      </c>
      <c r="B12903" s="1" t="s">
        <v>394</v>
      </c>
      <c r="C12903" s="1" t="s">
        <v>395</v>
      </c>
      <c r="D12903" s="1" t="s">
        <v>308</v>
      </c>
      <c r="E12903" s="1" t="s">
        <v>14</v>
      </c>
      <c r="F12903" s="1" t="s">
        <v>257</v>
      </c>
      <c r="G12903" s="1" t="str">
        <f>UPPER(players_stats[[#This Row],[Agents]])</f>
        <v>CYPHER, KILLJOY, VIPER</v>
      </c>
      <c r="H12903" s="1" t="str">
        <f>IF(OR(ISNUMBER(FIND(",",players_stats[[#This Row],[Agents MAYUS]])),ISNUMBER(FIND("All Match Types",players_stats[[#This Row],[Match Type]]))),"Eliminar","")</f>
        <v>Eliminar</v>
      </c>
      <c r="I12903">
        <v>202</v>
      </c>
      <c r="K12903">
        <v>222</v>
      </c>
      <c r="L12903">
        <v>12</v>
      </c>
      <c r="O12903">
        <v>77</v>
      </c>
      <c r="P12903">
        <v>3</v>
      </c>
      <c r="U12903" s="1" t="s">
        <v>63</v>
      </c>
      <c r="V12903">
        <v>28</v>
      </c>
      <c r="W12903">
        <v>156</v>
      </c>
      <c r="X12903">
        <v>130</v>
      </c>
      <c r="Y12903">
        <v>60</v>
      </c>
      <c r="Z12903">
        <v>0</v>
      </c>
      <c r="AA12903">
        <v>0</v>
      </c>
    </row>
    <row r="12904" spans="1:27" x14ac:dyDescent="0.25">
      <c r="A12904" s="1" t="s">
        <v>100</v>
      </c>
      <c r="B12904" s="1" t="s">
        <v>394</v>
      </c>
      <c r="C12904" s="1" t="s">
        <v>395</v>
      </c>
      <c r="D12904" s="1" t="s">
        <v>207</v>
      </c>
      <c r="E12904" s="1" t="s">
        <v>14</v>
      </c>
      <c r="F12904" s="1" t="s">
        <v>130</v>
      </c>
      <c r="G12904" s="1" t="str">
        <f>UPPER(players_stats[[#This Row],[Agents]])</f>
        <v>FADE</v>
      </c>
      <c r="H12904" s="1" t="str">
        <f>IF(OR(ISNUMBER(FIND(",",players_stats[[#This Row],[Agents MAYUS]])),ISNUMBER(FIND("All Match Types",players_stats[[#This Row],[Match Type]]))),"Eliminar","")</f>
        <v>Eliminar</v>
      </c>
      <c r="I12904">
        <v>90</v>
      </c>
      <c r="K12904">
        <v>204</v>
      </c>
      <c r="L12904">
        <v>92</v>
      </c>
      <c r="O12904">
        <v>64</v>
      </c>
      <c r="P12904">
        <v>31</v>
      </c>
      <c r="U12904" s="1" t="s">
        <v>63</v>
      </c>
      <c r="V12904">
        <v>19</v>
      </c>
      <c r="W12904">
        <v>58</v>
      </c>
      <c r="X12904">
        <v>63</v>
      </c>
      <c r="Y12904">
        <v>28</v>
      </c>
      <c r="Z12904">
        <v>0</v>
      </c>
      <c r="AA12904">
        <v>0</v>
      </c>
    </row>
    <row r="12905" spans="1:27" x14ac:dyDescent="0.25">
      <c r="A12905" s="1" t="s">
        <v>100</v>
      </c>
      <c r="B12905" s="1" t="s">
        <v>394</v>
      </c>
      <c r="C12905" s="1" t="s">
        <v>395</v>
      </c>
      <c r="D12905" s="1" t="s">
        <v>207</v>
      </c>
      <c r="E12905" s="1" t="s">
        <v>14</v>
      </c>
      <c r="F12905" s="1" t="s">
        <v>208</v>
      </c>
      <c r="G12905" s="1" t="str">
        <f>UPPER(players_stats[[#This Row],[Agents]])</f>
        <v>SKYE</v>
      </c>
      <c r="H12905" s="1" t="str">
        <f>IF(OR(ISNUMBER(FIND(",",players_stats[[#This Row],[Agents MAYUS]])),ISNUMBER(FIND("All Match Types",players_stats[[#This Row],[Match Type]]))),"Eliminar","")</f>
        <v>Eliminar</v>
      </c>
      <c r="I12905">
        <v>26</v>
      </c>
      <c r="K12905">
        <v>155</v>
      </c>
      <c r="L12905">
        <v>68</v>
      </c>
      <c r="O12905">
        <v>5</v>
      </c>
      <c r="P12905">
        <v>38</v>
      </c>
      <c r="U12905" s="1" t="s">
        <v>63</v>
      </c>
      <c r="V12905">
        <v>13</v>
      </c>
      <c r="W12905">
        <v>13</v>
      </c>
      <c r="X12905">
        <v>19</v>
      </c>
      <c r="Y12905">
        <v>10</v>
      </c>
      <c r="Z12905">
        <v>0</v>
      </c>
      <c r="AA12905">
        <v>0</v>
      </c>
    </row>
    <row r="12906" spans="1:27" x14ac:dyDescent="0.25">
      <c r="A12906" s="1" t="s">
        <v>100</v>
      </c>
      <c r="B12906" s="1" t="s">
        <v>394</v>
      </c>
      <c r="C12906" s="1" t="s">
        <v>395</v>
      </c>
      <c r="D12906" s="1" t="s">
        <v>207</v>
      </c>
      <c r="E12906" s="1" t="s">
        <v>14</v>
      </c>
      <c r="F12906" s="1" t="s">
        <v>151</v>
      </c>
      <c r="G12906" s="1" t="str">
        <f>UPPER(players_stats[[#This Row],[Agents]])</f>
        <v>SOVA</v>
      </c>
      <c r="H12906" s="1" t="str">
        <f>IF(OR(ISNUMBER(FIND(",",players_stats[[#This Row],[Agents MAYUS]])),ISNUMBER(FIND("All Match Types",players_stats[[#This Row],[Match Type]]))),"Eliminar","")</f>
        <v>Eliminar</v>
      </c>
      <c r="I12906">
        <v>86</v>
      </c>
      <c r="K12906">
        <v>188</v>
      </c>
      <c r="L12906">
        <v>9</v>
      </c>
      <c r="O12906">
        <v>64</v>
      </c>
      <c r="P12906">
        <v>27</v>
      </c>
      <c r="U12906" s="1" t="s">
        <v>63</v>
      </c>
      <c r="V12906">
        <v>16</v>
      </c>
      <c r="W12906">
        <v>55</v>
      </c>
      <c r="X12906">
        <v>61</v>
      </c>
      <c r="Y12906">
        <v>23</v>
      </c>
      <c r="Z12906">
        <v>0</v>
      </c>
      <c r="AA12906">
        <v>0</v>
      </c>
    </row>
    <row r="12907" spans="1:27" x14ac:dyDescent="0.25">
      <c r="A12907" s="1" t="s">
        <v>100</v>
      </c>
      <c r="B12907" s="1" t="s">
        <v>394</v>
      </c>
      <c r="C12907" s="1" t="s">
        <v>395</v>
      </c>
      <c r="D12907" s="1" t="s">
        <v>207</v>
      </c>
      <c r="E12907" s="1" t="s">
        <v>14</v>
      </c>
      <c r="F12907" s="1" t="s">
        <v>340</v>
      </c>
      <c r="G12907" s="1" t="str">
        <f>UPPER(players_stats[[#This Row],[Agents]])</f>
        <v>FADE, SKYE, SOVA</v>
      </c>
      <c r="H12907" s="1" t="str">
        <f>IF(OR(ISNUMBER(FIND(",",players_stats[[#This Row],[Agents MAYUS]])),ISNUMBER(FIND("All Match Types",players_stats[[#This Row],[Match Type]]))),"Eliminar","")</f>
        <v>Eliminar</v>
      </c>
      <c r="I12907">
        <v>202</v>
      </c>
      <c r="K12907">
        <v>191</v>
      </c>
      <c r="L12907">
        <v>88</v>
      </c>
      <c r="O12907">
        <v>62</v>
      </c>
      <c r="P12907">
        <v>3</v>
      </c>
      <c r="U12907" s="1" t="s">
        <v>63</v>
      </c>
      <c r="V12907">
        <v>19</v>
      </c>
      <c r="W12907">
        <v>126</v>
      </c>
      <c r="X12907">
        <v>143</v>
      </c>
      <c r="Y12907">
        <v>61</v>
      </c>
      <c r="Z12907">
        <v>0</v>
      </c>
      <c r="AA12907">
        <v>0</v>
      </c>
    </row>
    <row r="12908" spans="1:27" x14ac:dyDescent="0.25">
      <c r="A12908" s="1" t="s">
        <v>100</v>
      </c>
      <c r="B12908" s="1" t="s">
        <v>394</v>
      </c>
      <c r="C12908" s="1" t="s">
        <v>395</v>
      </c>
      <c r="D12908" s="1" t="s">
        <v>311</v>
      </c>
      <c r="E12908" s="1" t="s">
        <v>14</v>
      </c>
      <c r="F12908" s="1" t="s">
        <v>145</v>
      </c>
      <c r="G12908" s="1" t="str">
        <f>UPPER(players_stats[[#This Row],[Agents]])</f>
        <v>JETT</v>
      </c>
      <c r="H12908" s="1" t="str">
        <f>IF(OR(ISNUMBER(FIND(",",players_stats[[#This Row],[Agents MAYUS]])),ISNUMBER(FIND("All Match Types",players_stats[[#This Row],[Match Type]]))),"Eliminar","")</f>
        <v>Eliminar</v>
      </c>
      <c r="I12908">
        <v>86</v>
      </c>
      <c r="K12908">
        <v>228</v>
      </c>
      <c r="L12908">
        <v>109</v>
      </c>
      <c r="O12908">
        <v>83</v>
      </c>
      <c r="P12908">
        <v>19</v>
      </c>
      <c r="U12908" s="1" t="s">
        <v>63</v>
      </c>
      <c r="V12908">
        <v>25</v>
      </c>
      <c r="W12908">
        <v>71</v>
      </c>
      <c r="X12908">
        <v>65</v>
      </c>
      <c r="Y12908">
        <v>16</v>
      </c>
      <c r="Z12908">
        <v>0</v>
      </c>
      <c r="AA12908">
        <v>0</v>
      </c>
    </row>
    <row r="12909" spans="1:27" x14ac:dyDescent="0.25">
      <c r="A12909" s="1" t="s">
        <v>100</v>
      </c>
      <c r="B12909" s="1" t="s">
        <v>394</v>
      </c>
      <c r="C12909" s="1" t="s">
        <v>395</v>
      </c>
      <c r="D12909" s="1" t="s">
        <v>311</v>
      </c>
      <c r="E12909" s="1" t="s">
        <v>14</v>
      </c>
      <c r="F12909" s="1" t="s">
        <v>146</v>
      </c>
      <c r="G12909" s="1" t="str">
        <f>UPPER(players_stats[[#This Row],[Agents]])</f>
        <v>RAZE</v>
      </c>
      <c r="H12909" s="1" t="str">
        <f>IF(OR(ISNUMBER(FIND(",",players_stats[[#This Row],[Agents MAYUS]])),ISNUMBER(FIND("All Match Types",players_stats[[#This Row],[Match Type]]))),"Eliminar","")</f>
        <v>Eliminar</v>
      </c>
      <c r="I12909">
        <v>116</v>
      </c>
      <c r="K12909">
        <v>258</v>
      </c>
      <c r="L12909">
        <v>12</v>
      </c>
      <c r="O12909">
        <v>87</v>
      </c>
      <c r="P12909">
        <v>19</v>
      </c>
      <c r="U12909" s="1" t="s">
        <v>63</v>
      </c>
      <c r="V12909">
        <v>23</v>
      </c>
      <c r="W12909">
        <v>101</v>
      </c>
      <c r="X12909">
        <v>84</v>
      </c>
      <c r="Y12909">
        <v>22</v>
      </c>
      <c r="Z12909">
        <v>0</v>
      </c>
      <c r="AA12909">
        <v>0</v>
      </c>
    </row>
    <row r="12910" spans="1:27" x14ac:dyDescent="0.25">
      <c r="A12910" s="1" t="s">
        <v>100</v>
      </c>
      <c r="B12910" s="1" t="s">
        <v>394</v>
      </c>
      <c r="C12910" s="1" t="s">
        <v>395</v>
      </c>
      <c r="D12910" s="1" t="s">
        <v>311</v>
      </c>
      <c r="E12910" s="1" t="s">
        <v>14</v>
      </c>
      <c r="F12910" s="1" t="s">
        <v>148</v>
      </c>
      <c r="G12910" s="1" t="str">
        <f>UPPER(players_stats[[#This Row],[Agents]])</f>
        <v>JETT, RAZE</v>
      </c>
      <c r="H12910" s="1" t="str">
        <f>IF(OR(ISNUMBER(FIND(",",players_stats[[#This Row],[Agents MAYUS]])),ISNUMBER(FIND("All Match Types",players_stats[[#This Row],[Match Type]]))),"Eliminar","")</f>
        <v>Eliminar</v>
      </c>
      <c r="I12910">
        <v>202</v>
      </c>
      <c r="K12910">
        <v>245</v>
      </c>
      <c r="L12910">
        <v>115</v>
      </c>
      <c r="O12910">
        <v>85</v>
      </c>
      <c r="P12910">
        <v>19</v>
      </c>
      <c r="U12910" s="1" t="s">
        <v>63</v>
      </c>
      <c r="V12910">
        <v>25</v>
      </c>
      <c r="W12910">
        <v>172</v>
      </c>
      <c r="X12910">
        <v>149</v>
      </c>
      <c r="Y12910">
        <v>38</v>
      </c>
      <c r="Z12910">
        <v>0</v>
      </c>
      <c r="AA12910">
        <v>0</v>
      </c>
    </row>
    <row r="12911" spans="1:27" x14ac:dyDescent="0.25">
      <c r="A12911" s="1" t="s">
        <v>100</v>
      </c>
      <c r="B12911" s="1" t="s">
        <v>394</v>
      </c>
      <c r="C12911" s="1" t="s">
        <v>395</v>
      </c>
      <c r="D12911" s="1" t="s">
        <v>1396</v>
      </c>
      <c r="E12911" s="1" t="s">
        <v>65</v>
      </c>
      <c r="F12911" s="1" t="s">
        <v>133</v>
      </c>
      <c r="G12911" s="1" t="str">
        <f>UPPER(players_stats[[#This Row],[Agents]])</f>
        <v>CYPHER</v>
      </c>
      <c r="H12911" s="1" t="str">
        <f>IF(OR(ISNUMBER(FIND(",",players_stats[[#This Row],[Agents MAYUS]])),ISNUMBER(FIND("All Match Types",players_stats[[#This Row],[Match Type]]))),"Eliminar","")</f>
        <v>Eliminar</v>
      </c>
      <c r="I12911">
        <v>41</v>
      </c>
      <c r="K12911">
        <v>186</v>
      </c>
      <c r="L12911">
        <v>73</v>
      </c>
      <c r="O12911">
        <v>59</v>
      </c>
      <c r="P12911">
        <v>27</v>
      </c>
      <c r="U12911" s="1" t="s">
        <v>63</v>
      </c>
      <c r="V12911">
        <v>14</v>
      </c>
      <c r="W12911">
        <v>24</v>
      </c>
      <c r="X12911">
        <v>33</v>
      </c>
      <c r="Y12911">
        <v>11</v>
      </c>
      <c r="Z12911">
        <v>0</v>
      </c>
      <c r="AA12911">
        <v>0</v>
      </c>
    </row>
    <row r="12912" spans="1:27" x14ac:dyDescent="0.25">
      <c r="A12912" s="1" t="s">
        <v>100</v>
      </c>
      <c r="B12912" s="1" t="s">
        <v>394</v>
      </c>
      <c r="C12912" s="1" t="s">
        <v>395</v>
      </c>
      <c r="D12912" s="1" t="s">
        <v>1396</v>
      </c>
      <c r="E12912" s="1" t="s">
        <v>65</v>
      </c>
      <c r="F12912" s="1" t="s">
        <v>215</v>
      </c>
      <c r="G12912" s="1" t="str">
        <f>UPPER(players_stats[[#This Row],[Agents]])</f>
        <v>KAYO</v>
      </c>
      <c r="H12912" s="1" t="str">
        <f>IF(OR(ISNUMBER(FIND(",",players_stats[[#This Row],[Agents MAYUS]])),ISNUMBER(FIND("All Match Types",players_stats[[#This Row],[Match Type]]))),"Eliminar","")</f>
        <v>Eliminar</v>
      </c>
      <c r="I12912">
        <v>16</v>
      </c>
      <c r="K12912">
        <v>179</v>
      </c>
      <c r="L12912">
        <v>64</v>
      </c>
      <c r="O12912">
        <v>56</v>
      </c>
      <c r="P12912">
        <v>44</v>
      </c>
      <c r="U12912" s="1" t="s">
        <v>63</v>
      </c>
      <c r="V12912">
        <v>9</v>
      </c>
      <c r="W12912">
        <v>9</v>
      </c>
      <c r="X12912">
        <v>14</v>
      </c>
      <c r="Y12912">
        <v>7</v>
      </c>
      <c r="Z12912">
        <v>0</v>
      </c>
      <c r="AA12912">
        <v>0</v>
      </c>
    </row>
    <row r="12913" spans="1:27" x14ac:dyDescent="0.25">
      <c r="A12913" s="1" t="s">
        <v>100</v>
      </c>
      <c r="B12913" s="1" t="s">
        <v>394</v>
      </c>
      <c r="C12913" s="1" t="s">
        <v>395</v>
      </c>
      <c r="D12913" s="1" t="s">
        <v>1396</v>
      </c>
      <c r="E12913" s="1" t="s">
        <v>65</v>
      </c>
      <c r="F12913" s="1" t="s">
        <v>152</v>
      </c>
      <c r="G12913" s="1" t="str">
        <f>UPPER(players_stats[[#This Row],[Agents]])</f>
        <v>VIPER</v>
      </c>
      <c r="H12913" s="1" t="str">
        <f>IF(OR(ISNUMBER(FIND(",",players_stats[[#This Row],[Agents MAYUS]])),ISNUMBER(FIND("All Match Types",players_stats[[#This Row],[Match Type]]))),"Eliminar","")</f>
        <v>Eliminar</v>
      </c>
      <c r="I12913">
        <v>24</v>
      </c>
      <c r="K12913">
        <v>284</v>
      </c>
      <c r="L12913">
        <v>144</v>
      </c>
      <c r="O12913">
        <v>96</v>
      </c>
      <c r="P12913">
        <v>29</v>
      </c>
      <c r="U12913" s="1" t="s">
        <v>63</v>
      </c>
      <c r="V12913">
        <v>23</v>
      </c>
      <c r="W12913">
        <v>23</v>
      </c>
      <c r="X12913">
        <v>16</v>
      </c>
      <c r="Y12913">
        <v>7</v>
      </c>
      <c r="Z12913">
        <v>0</v>
      </c>
      <c r="AA12913">
        <v>0</v>
      </c>
    </row>
    <row r="12914" spans="1:27" x14ac:dyDescent="0.25">
      <c r="A12914" s="1" t="s">
        <v>100</v>
      </c>
      <c r="B12914" s="1" t="s">
        <v>394</v>
      </c>
      <c r="C12914" s="1" t="s">
        <v>395</v>
      </c>
      <c r="D12914" s="1" t="s">
        <v>1396</v>
      </c>
      <c r="E12914" s="1" t="s">
        <v>65</v>
      </c>
      <c r="F12914" s="1" t="s">
        <v>856</v>
      </c>
      <c r="G12914" s="1" t="str">
        <f>UPPER(players_stats[[#This Row],[Agents]])</f>
        <v>CYPHER, KAYO, VIPER</v>
      </c>
      <c r="H12914" s="1" t="str">
        <f>IF(OR(ISNUMBER(FIND(",",players_stats[[#This Row],[Agents MAYUS]])),ISNUMBER(FIND("All Match Types",players_stats[[#This Row],[Match Type]]))),"Eliminar","")</f>
        <v>Eliminar</v>
      </c>
      <c r="I12914">
        <v>81</v>
      </c>
      <c r="K12914">
        <v>208</v>
      </c>
      <c r="L12914">
        <v>89</v>
      </c>
      <c r="O12914">
        <v>69</v>
      </c>
      <c r="P12914">
        <v>31</v>
      </c>
      <c r="U12914" s="1" t="s">
        <v>63</v>
      </c>
      <c r="V12914">
        <v>23</v>
      </c>
      <c r="W12914">
        <v>56</v>
      </c>
      <c r="X12914">
        <v>63</v>
      </c>
      <c r="Y12914">
        <v>25</v>
      </c>
      <c r="Z12914">
        <v>0</v>
      </c>
      <c r="AA12914">
        <v>0</v>
      </c>
    </row>
    <row r="12915" spans="1:27" x14ac:dyDescent="0.25">
      <c r="A12915" s="1" t="s">
        <v>100</v>
      </c>
      <c r="B12915" s="1" t="s">
        <v>394</v>
      </c>
      <c r="C12915" s="1" t="s">
        <v>395</v>
      </c>
      <c r="D12915" s="1" t="s">
        <v>878</v>
      </c>
      <c r="E12915" s="1" t="s">
        <v>65</v>
      </c>
      <c r="F12915" s="1" t="s">
        <v>133</v>
      </c>
      <c r="G12915" s="1" t="str">
        <f>UPPER(players_stats[[#This Row],[Agents]])</f>
        <v>CYPHER</v>
      </c>
      <c r="H12915" s="1" t="str">
        <f>IF(OR(ISNUMBER(FIND(",",players_stats[[#This Row],[Agents MAYUS]])),ISNUMBER(FIND("All Match Types",players_stats[[#This Row],[Match Type]]))),"Eliminar","")</f>
        <v>Eliminar</v>
      </c>
      <c r="I12915">
        <v>40</v>
      </c>
      <c r="K12915">
        <v>146</v>
      </c>
      <c r="L12915">
        <v>77</v>
      </c>
      <c r="O12915">
        <v>58</v>
      </c>
      <c r="P12915">
        <v>2</v>
      </c>
      <c r="U12915" s="1" t="s">
        <v>63</v>
      </c>
      <c r="V12915">
        <v>19</v>
      </c>
      <c r="W12915">
        <v>23</v>
      </c>
      <c r="X12915">
        <v>30</v>
      </c>
      <c r="Y12915">
        <v>8</v>
      </c>
      <c r="Z12915">
        <v>0</v>
      </c>
      <c r="AA12915">
        <v>0</v>
      </c>
    </row>
    <row r="12916" spans="1:27" x14ac:dyDescent="0.25">
      <c r="A12916" s="1" t="s">
        <v>100</v>
      </c>
      <c r="B12916" s="1" t="s">
        <v>394</v>
      </c>
      <c r="C12916" s="1" t="s">
        <v>395</v>
      </c>
      <c r="D12916" s="1" t="s">
        <v>878</v>
      </c>
      <c r="E12916" s="1" t="s">
        <v>65</v>
      </c>
      <c r="F12916" s="1" t="s">
        <v>145</v>
      </c>
      <c r="G12916" s="1" t="str">
        <f>UPPER(players_stats[[#This Row],[Agents]])</f>
        <v>JETT</v>
      </c>
      <c r="H12916" s="1" t="str">
        <f>IF(OR(ISNUMBER(FIND(",",players_stats[[#This Row],[Agents MAYUS]])),ISNUMBER(FIND("All Match Types",players_stats[[#This Row],[Match Type]]))),"Eliminar","")</f>
        <v>Eliminar</v>
      </c>
      <c r="I12916">
        <v>41</v>
      </c>
      <c r="K12916">
        <v>200</v>
      </c>
      <c r="L12916">
        <v>89</v>
      </c>
      <c r="O12916">
        <v>76</v>
      </c>
      <c r="P12916">
        <v>17</v>
      </c>
      <c r="U12916" s="1" t="s">
        <v>63</v>
      </c>
      <c r="V12916">
        <v>18</v>
      </c>
      <c r="W12916">
        <v>31</v>
      </c>
      <c r="X12916">
        <v>35</v>
      </c>
      <c r="Y12916">
        <v>7</v>
      </c>
      <c r="Z12916">
        <v>0</v>
      </c>
      <c r="AA12916">
        <v>0</v>
      </c>
    </row>
    <row r="12917" spans="1:27" x14ac:dyDescent="0.25">
      <c r="A12917" s="1" t="s">
        <v>100</v>
      </c>
      <c r="B12917" s="1" t="s">
        <v>394</v>
      </c>
      <c r="C12917" s="1" t="s">
        <v>395</v>
      </c>
      <c r="D12917" s="1" t="s">
        <v>878</v>
      </c>
      <c r="E12917" s="1" t="s">
        <v>65</v>
      </c>
      <c r="F12917" s="1" t="s">
        <v>345</v>
      </c>
      <c r="G12917" s="1" t="str">
        <f>UPPER(players_stats[[#This Row],[Agents]])</f>
        <v>CYPHER, JETT</v>
      </c>
      <c r="H12917" s="1" t="str">
        <f>IF(OR(ISNUMBER(FIND(",",players_stats[[#This Row],[Agents MAYUS]])),ISNUMBER(FIND("All Match Types",players_stats[[#This Row],[Match Type]]))),"Eliminar","")</f>
        <v>Eliminar</v>
      </c>
      <c r="I12917">
        <v>81</v>
      </c>
      <c r="K12917">
        <v>173</v>
      </c>
      <c r="L12917">
        <v>83</v>
      </c>
      <c r="O12917">
        <v>67</v>
      </c>
      <c r="P12917">
        <v>19</v>
      </c>
      <c r="U12917" s="1" t="s">
        <v>63</v>
      </c>
      <c r="V12917">
        <v>19</v>
      </c>
      <c r="W12917">
        <v>54</v>
      </c>
      <c r="X12917">
        <v>65</v>
      </c>
      <c r="Y12917">
        <v>15</v>
      </c>
      <c r="Z12917">
        <v>0</v>
      </c>
      <c r="AA12917">
        <v>0</v>
      </c>
    </row>
    <row r="12918" spans="1:27" x14ac:dyDescent="0.25">
      <c r="A12918" s="1" t="s">
        <v>100</v>
      </c>
      <c r="B12918" s="1" t="s">
        <v>394</v>
      </c>
      <c r="C12918" s="1" t="s">
        <v>395</v>
      </c>
      <c r="D12918" s="1" t="s">
        <v>875</v>
      </c>
      <c r="E12918" s="1" t="s">
        <v>65</v>
      </c>
      <c r="F12918" s="1" t="s">
        <v>138</v>
      </c>
      <c r="G12918" s="1" t="str">
        <f>UPPER(players_stats[[#This Row],[Agents]])</f>
        <v>GEKKO</v>
      </c>
      <c r="H12918" s="1" t="str">
        <f>IF(OR(ISNUMBER(FIND(",",players_stats[[#This Row],[Agents MAYUS]])),ISNUMBER(FIND("All Match Types",players_stats[[#This Row],[Match Type]]))),"Eliminar","")</f>
        <v>Eliminar</v>
      </c>
      <c r="I12918">
        <v>16</v>
      </c>
      <c r="K12918">
        <v>191</v>
      </c>
      <c r="L12918">
        <v>8</v>
      </c>
      <c r="O12918">
        <v>75</v>
      </c>
      <c r="P12918">
        <v>0</v>
      </c>
      <c r="U12918" s="1" t="s">
        <v>63</v>
      </c>
      <c r="V12918">
        <v>12</v>
      </c>
      <c r="W12918">
        <v>12</v>
      </c>
      <c r="X12918">
        <v>15</v>
      </c>
      <c r="Y12918">
        <v>0</v>
      </c>
      <c r="Z12918">
        <v>0</v>
      </c>
      <c r="AA12918">
        <v>0</v>
      </c>
    </row>
    <row r="12919" spans="1:27" x14ac:dyDescent="0.25">
      <c r="A12919" s="1" t="s">
        <v>100</v>
      </c>
      <c r="B12919" s="1" t="s">
        <v>394</v>
      </c>
      <c r="C12919" s="1" t="s">
        <v>395</v>
      </c>
      <c r="D12919" s="1" t="s">
        <v>875</v>
      </c>
      <c r="E12919" s="1" t="s">
        <v>65</v>
      </c>
      <c r="F12919" s="1" t="s">
        <v>208</v>
      </c>
      <c r="G12919" s="1" t="str">
        <f>UPPER(players_stats[[#This Row],[Agents]])</f>
        <v>SKYE</v>
      </c>
      <c r="H12919" s="1" t="str">
        <f>IF(OR(ISNUMBER(FIND(",",players_stats[[#This Row],[Agents MAYUS]])),ISNUMBER(FIND("All Match Types",players_stats[[#This Row],[Match Type]]))),"Eliminar","")</f>
        <v>Eliminar</v>
      </c>
      <c r="I12919">
        <v>24</v>
      </c>
      <c r="K12919">
        <v>84</v>
      </c>
      <c r="L12919">
        <v>32</v>
      </c>
      <c r="O12919">
        <v>25</v>
      </c>
      <c r="P12919">
        <v>38</v>
      </c>
      <c r="U12919" s="1" t="s">
        <v>63</v>
      </c>
      <c r="V12919">
        <v>6</v>
      </c>
      <c r="W12919">
        <v>6</v>
      </c>
      <c r="X12919">
        <v>19</v>
      </c>
      <c r="Y12919">
        <v>9</v>
      </c>
      <c r="Z12919">
        <v>0</v>
      </c>
      <c r="AA12919">
        <v>0</v>
      </c>
    </row>
    <row r="12920" spans="1:27" x14ac:dyDescent="0.25">
      <c r="A12920" s="1" t="s">
        <v>100</v>
      </c>
      <c r="B12920" s="1" t="s">
        <v>394</v>
      </c>
      <c r="C12920" s="1" t="s">
        <v>395</v>
      </c>
      <c r="D12920" s="1" t="s">
        <v>875</v>
      </c>
      <c r="E12920" s="1" t="s">
        <v>65</v>
      </c>
      <c r="F12920" s="1" t="s">
        <v>151</v>
      </c>
      <c r="G12920" s="1" t="str">
        <f>UPPER(players_stats[[#This Row],[Agents]])</f>
        <v>SOVA</v>
      </c>
      <c r="H12920" s="1" t="str">
        <f>IF(OR(ISNUMBER(FIND(",",players_stats[[#This Row],[Agents MAYUS]])),ISNUMBER(FIND("All Match Types",players_stats[[#This Row],[Match Type]]))),"Eliminar","")</f>
        <v>Eliminar</v>
      </c>
      <c r="I12920">
        <v>41</v>
      </c>
      <c r="K12920">
        <v>168</v>
      </c>
      <c r="L12920">
        <v>72</v>
      </c>
      <c r="O12920">
        <v>56</v>
      </c>
      <c r="P12920">
        <v>29</v>
      </c>
      <c r="U12920" s="1" t="s">
        <v>63</v>
      </c>
      <c r="V12920">
        <v>13</v>
      </c>
      <c r="W12920">
        <v>23</v>
      </c>
      <c r="X12920">
        <v>32</v>
      </c>
      <c r="Y12920">
        <v>12</v>
      </c>
      <c r="Z12920">
        <v>0</v>
      </c>
      <c r="AA12920">
        <v>0</v>
      </c>
    </row>
    <row r="12921" spans="1:27" x14ac:dyDescent="0.25">
      <c r="A12921" s="1" t="s">
        <v>100</v>
      </c>
      <c r="B12921" s="1" t="s">
        <v>394</v>
      </c>
      <c r="C12921" s="1" t="s">
        <v>395</v>
      </c>
      <c r="D12921" s="1" t="s">
        <v>875</v>
      </c>
      <c r="E12921" s="1" t="s">
        <v>65</v>
      </c>
      <c r="F12921" s="1" t="s">
        <v>908</v>
      </c>
      <c r="G12921" s="1" t="str">
        <f>UPPER(players_stats[[#This Row],[Agents]])</f>
        <v>GEKKO, SKYE, SOVA</v>
      </c>
      <c r="H12921" s="1" t="str">
        <f>IF(OR(ISNUMBER(FIND(",",players_stats[[#This Row],[Agents MAYUS]])),ISNUMBER(FIND("All Match Types",players_stats[[#This Row],[Match Type]]))),"Eliminar","")</f>
        <v>Eliminar</v>
      </c>
      <c r="I12921">
        <v>81</v>
      </c>
      <c r="K12921">
        <v>152</v>
      </c>
      <c r="L12921">
        <v>62</v>
      </c>
      <c r="O12921">
        <v>51</v>
      </c>
      <c r="P12921">
        <v>26</v>
      </c>
      <c r="U12921" s="1" t="s">
        <v>63</v>
      </c>
      <c r="V12921">
        <v>13</v>
      </c>
      <c r="W12921">
        <v>41</v>
      </c>
      <c r="X12921">
        <v>66</v>
      </c>
      <c r="Y12921">
        <v>21</v>
      </c>
      <c r="Z12921">
        <v>0</v>
      </c>
      <c r="AA12921">
        <v>0</v>
      </c>
    </row>
    <row r="12922" spans="1:27" x14ac:dyDescent="0.25">
      <c r="A12922" s="1" t="s">
        <v>100</v>
      </c>
      <c r="B12922" s="1" t="s">
        <v>394</v>
      </c>
      <c r="C12922" s="1" t="s">
        <v>395</v>
      </c>
      <c r="D12922" s="1" t="s">
        <v>200</v>
      </c>
      <c r="E12922" s="1" t="s">
        <v>65</v>
      </c>
      <c r="F12922" s="1" t="s">
        <v>140</v>
      </c>
      <c r="G12922" s="1" t="str">
        <f>UPPER(players_stats[[#This Row],[Agents]])</f>
        <v>OMEN</v>
      </c>
      <c r="H12922" s="1" t="str">
        <f>IF(OR(ISNUMBER(FIND(",",players_stats[[#This Row],[Agents MAYUS]])),ISNUMBER(FIND("All Match Types",players_stats[[#This Row],[Match Type]]))),"Eliminar","")</f>
        <v>Eliminar</v>
      </c>
      <c r="I12922">
        <v>81</v>
      </c>
      <c r="K12922">
        <v>208</v>
      </c>
      <c r="L12922">
        <v>102</v>
      </c>
      <c r="O12922">
        <v>75</v>
      </c>
      <c r="P12922">
        <v>3</v>
      </c>
      <c r="U12922" s="1" t="s">
        <v>63</v>
      </c>
      <c r="V12922">
        <v>23</v>
      </c>
      <c r="W12922">
        <v>61</v>
      </c>
      <c r="X12922">
        <v>60</v>
      </c>
      <c r="Y12922">
        <v>24</v>
      </c>
      <c r="Z12922">
        <v>0</v>
      </c>
      <c r="AA12922">
        <v>0</v>
      </c>
    </row>
    <row r="12923" spans="1:27" x14ac:dyDescent="0.25">
      <c r="A12923" s="1" t="s">
        <v>100</v>
      </c>
      <c r="B12923" s="1" t="s">
        <v>394</v>
      </c>
      <c r="C12923" s="1" t="s">
        <v>395</v>
      </c>
      <c r="D12923" s="1" t="s">
        <v>873</v>
      </c>
      <c r="E12923" s="1" t="s">
        <v>65</v>
      </c>
      <c r="F12923" s="1" t="s">
        <v>355</v>
      </c>
      <c r="G12923" s="1" t="str">
        <f>UPPER(players_stats[[#This Row],[Agents]])</f>
        <v>PHOENIX</v>
      </c>
      <c r="H12923" s="1" t="str">
        <f>IF(OR(ISNUMBER(FIND(",",players_stats[[#This Row],[Agents MAYUS]])),ISNUMBER(FIND("All Match Types",players_stats[[#This Row],[Match Type]]))),"Eliminar","")</f>
        <v>Eliminar</v>
      </c>
      <c r="I12923">
        <v>41</v>
      </c>
      <c r="K12923">
        <v>219</v>
      </c>
      <c r="L12923">
        <v>107</v>
      </c>
      <c r="O12923">
        <v>76</v>
      </c>
      <c r="P12923">
        <v>51</v>
      </c>
      <c r="U12923" s="1" t="s">
        <v>63</v>
      </c>
      <c r="V12923">
        <v>22</v>
      </c>
      <c r="W12923">
        <v>31</v>
      </c>
      <c r="X12923">
        <v>29</v>
      </c>
      <c r="Y12923">
        <v>21</v>
      </c>
      <c r="Z12923">
        <v>0</v>
      </c>
      <c r="AA12923">
        <v>0</v>
      </c>
    </row>
    <row r="12924" spans="1:27" x14ac:dyDescent="0.25">
      <c r="A12924" s="1" t="s">
        <v>100</v>
      </c>
      <c r="B12924" s="1" t="s">
        <v>394</v>
      </c>
      <c r="C12924" s="1" t="s">
        <v>395</v>
      </c>
      <c r="D12924" s="1" t="s">
        <v>873</v>
      </c>
      <c r="E12924" s="1" t="s">
        <v>65</v>
      </c>
      <c r="F12924" s="1" t="s">
        <v>146</v>
      </c>
      <c r="G12924" s="1" t="str">
        <f>UPPER(players_stats[[#This Row],[Agents]])</f>
        <v>RAZE</v>
      </c>
      <c r="H12924" s="1" t="str">
        <f>IF(OR(ISNUMBER(FIND(",",players_stats[[#This Row],[Agents MAYUS]])),ISNUMBER(FIND("All Match Types",players_stats[[#This Row],[Match Type]]))),"Eliminar","")</f>
        <v>Eliminar</v>
      </c>
      <c r="I12924">
        <v>40</v>
      </c>
      <c r="K12924">
        <v>246</v>
      </c>
      <c r="L12924">
        <v>10</v>
      </c>
      <c r="O12924">
        <v>8</v>
      </c>
      <c r="P12924">
        <v>25</v>
      </c>
      <c r="U12924" s="1" t="s">
        <v>63</v>
      </c>
      <c r="V12924">
        <v>20</v>
      </c>
      <c r="W12924">
        <v>32</v>
      </c>
      <c r="X12924">
        <v>32</v>
      </c>
      <c r="Y12924">
        <v>10</v>
      </c>
      <c r="Z12924">
        <v>0</v>
      </c>
      <c r="AA12924">
        <v>0</v>
      </c>
    </row>
    <row r="12925" spans="1:27" x14ac:dyDescent="0.25">
      <c r="A12925" s="1" t="s">
        <v>100</v>
      </c>
      <c r="B12925" s="1" t="s">
        <v>394</v>
      </c>
      <c r="C12925" s="1" t="s">
        <v>395</v>
      </c>
      <c r="D12925" s="1" t="s">
        <v>873</v>
      </c>
      <c r="E12925" s="1" t="s">
        <v>65</v>
      </c>
      <c r="F12925" s="1" t="s">
        <v>1241</v>
      </c>
      <c r="G12925" s="1" t="str">
        <f>UPPER(players_stats[[#This Row],[Agents]])</f>
        <v>PHOENIX, RAZE</v>
      </c>
      <c r="H12925" s="1" t="str">
        <f>IF(OR(ISNUMBER(FIND(",",players_stats[[#This Row],[Agents MAYUS]])),ISNUMBER(FIND("All Match Types",players_stats[[#This Row],[Match Type]]))),"Eliminar","")</f>
        <v>Eliminar</v>
      </c>
      <c r="I12925">
        <v>81</v>
      </c>
      <c r="K12925">
        <v>232</v>
      </c>
      <c r="L12925">
        <v>103</v>
      </c>
      <c r="O12925">
        <v>78</v>
      </c>
      <c r="P12925">
        <v>38</v>
      </c>
      <c r="U12925" s="1" t="s">
        <v>63</v>
      </c>
      <c r="V12925">
        <v>22</v>
      </c>
      <c r="W12925">
        <v>63</v>
      </c>
      <c r="X12925">
        <v>61</v>
      </c>
      <c r="Y12925">
        <v>31</v>
      </c>
      <c r="Z12925">
        <v>0</v>
      </c>
      <c r="AA12925">
        <v>0</v>
      </c>
    </row>
    <row r="12926" spans="1:27" x14ac:dyDescent="0.25">
      <c r="A12926" s="1" t="s">
        <v>100</v>
      </c>
      <c r="B12926" s="1" t="s">
        <v>394</v>
      </c>
      <c r="C12926" s="1" t="s">
        <v>395</v>
      </c>
      <c r="D12926" s="1" t="s">
        <v>859</v>
      </c>
      <c r="E12926" s="1" t="s">
        <v>66</v>
      </c>
      <c r="F12926" s="1" t="s">
        <v>133</v>
      </c>
      <c r="G12926" s="1" t="str">
        <f>UPPER(players_stats[[#This Row],[Agents]])</f>
        <v>CYPHER</v>
      </c>
      <c r="H12926" s="1" t="str">
        <f>IF(OR(ISNUMBER(FIND(",",players_stats[[#This Row],[Agents MAYUS]])),ISNUMBER(FIND("All Match Types",players_stats[[#This Row],[Match Type]]))),"Eliminar","")</f>
        <v>Eliminar</v>
      </c>
      <c r="I12926">
        <v>134</v>
      </c>
      <c r="K12926">
        <v>209</v>
      </c>
      <c r="L12926">
        <v>101</v>
      </c>
      <c r="O12926">
        <v>72</v>
      </c>
      <c r="P12926">
        <v>31</v>
      </c>
      <c r="U12926" s="1" t="s">
        <v>63</v>
      </c>
      <c r="V12926">
        <v>19</v>
      </c>
      <c r="W12926">
        <v>96</v>
      </c>
      <c r="X12926">
        <v>95</v>
      </c>
      <c r="Y12926">
        <v>42</v>
      </c>
      <c r="Z12926">
        <v>0</v>
      </c>
      <c r="AA12926">
        <v>0</v>
      </c>
    </row>
    <row r="12927" spans="1:27" x14ac:dyDescent="0.25">
      <c r="A12927" s="1" t="s">
        <v>100</v>
      </c>
      <c r="B12927" s="1" t="s">
        <v>394</v>
      </c>
      <c r="C12927" s="1" t="s">
        <v>395</v>
      </c>
      <c r="D12927" s="1" t="s">
        <v>859</v>
      </c>
      <c r="E12927" s="1" t="s">
        <v>66</v>
      </c>
      <c r="F12927" s="1" t="s">
        <v>146</v>
      </c>
      <c r="G12927" s="1" t="str">
        <f>UPPER(players_stats[[#This Row],[Agents]])</f>
        <v>RAZE</v>
      </c>
      <c r="H12927" s="1" t="str">
        <f>IF(OR(ISNUMBER(FIND(",",players_stats[[#This Row],[Agents MAYUS]])),ISNUMBER(FIND("All Match Types",players_stats[[#This Row],[Match Type]]))),"Eliminar","")</f>
        <v>Eliminar</v>
      </c>
      <c r="I12927">
        <v>23</v>
      </c>
      <c r="K12927">
        <v>222</v>
      </c>
      <c r="L12927">
        <v>10</v>
      </c>
      <c r="O12927">
        <v>74</v>
      </c>
      <c r="P12927">
        <v>22</v>
      </c>
      <c r="U12927" s="1" t="s">
        <v>63</v>
      </c>
      <c r="V12927">
        <v>17</v>
      </c>
      <c r="W12927">
        <v>17</v>
      </c>
      <c r="X12927">
        <v>17</v>
      </c>
      <c r="Y12927">
        <v>5</v>
      </c>
      <c r="Z12927">
        <v>0</v>
      </c>
      <c r="AA12927">
        <v>0</v>
      </c>
    </row>
    <row r="12928" spans="1:27" x14ac:dyDescent="0.25">
      <c r="A12928" s="1" t="s">
        <v>100</v>
      </c>
      <c r="B12928" s="1" t="s">
        <v>394</v>
      </c>
      <c r="C12928" s="1" t="s">
        <v>395</v>
      </c>
      <c r="D12928" s="1" t="s">
        <v>859</v>
      </c>
      <c r="E12928" s="1" t="s">
        <v>66</v>
      </c>
      <c r="F12928" s="1" t="s">
        <v>260</v>
      </c>
      <c r="G12928" s="1" t="str">
        <f>UPPER(players_stats[[#This Row],[Agents]])</f>
        <v>CYPHER, RAZE</v>
      </c>
      <c r="H12928" s="1" t="str">
        <f>IF(OR(ISNUMBER(FIND(",",players_stats[[#This Row],[Agents MAYUS]])),ISNUMBER(FIND("All Match Types",players_stats[[#This Row],[Match Type]]))),"Eliminar","")</f>
        <v>Eliminar</v>
      </c>
      <c r="I12928">
        <v>157</v>
      </c>
      <c r="K12928">
        <v>211</v>
      </c>
      <c r="L12928">
        <v>101</v>
      </c>
      <c r="O12928">
        <v>72</v>
      </c>
      <c r="P12928">
        <v>3</v>
      </c>
      <c r="U12928" s="1" t="s">
        <v>63</v>
      </c>
      <c r="V12928">
        <v>19</v>
      </c>
      <c r="W12928">
        <v>113</v>
      </c>
      <c r="X12928">
        <v>112</v>
      </c>
      <c r="Y12928">
        <v>47</v>
      </c>
      <c r="Z12928">
        <v>0</v>
      </c>
      <c r="AA12928">
        <v>0</v>
      </c>
    </row>
    <row r="12929" spans="1:27" x14ac:dyDescent="0.25">
      <c r="A12929" s="1" t="s">
        <v>100</v>
      </c>
      <c r="B12929" s="1" t="s">
        <v>394</v>
      </c>
      <c r="C12929" s="1" t="s">
        <v>395</v>
      </c>
      <c r="D12929" s="1" t="s">
        <v>863</v>
      </c>
      <c r="E12929" s="1" t="s">
        <v>66</v>
      </c>
      <c r="F12929" s="1" t="s">
        <v>145</v>
      </c>
      <c r="G12929" s="1" t="str">
        <f>UPPER(players_stats[[#This Row],[Agents]])</f>
        <v>JETT</v>
      </c>
      <c r="H12929" s="1" t="str">
        <f>IF(OR(ISNUMBER(FIND(",",players_stats[[#This Row],[Agents MAYUS]])),ISNUMBER(FIND("All Match Types",players_stats[[#This Row],[Match Type]]))),"Eliminar","")</f>
        <v>Eliminar</v>
      </c>
      <c r="I12929">
        <v>112</v>
      </c>
      <c r="K12929">
        <v>195</v>
      </c>
      <c r="L12929">
        <v>101</v>
      </c>
      <c r="O12929">
        <v>71</v>
      </c>
      <c r="P12929">
        <v>16</v>
      </c>
      <c r="U12929" s="1" t="s">
        <v>63</v>
      </c>
      <c r="V12929">
        <v>26</v>
      </c>
      <c r="W12929">
        <v>79</v>
      </c>
      <c r="X12929">
        <v>78</v>
      </c>
      <c r="Y12929">
        <v>18</v>
      </c>
      <c r="Z12929">
        <v>0</v>
      </c>
      <c r="AA12929">
        <v>0</v>
      </c>
    </row>
    <row r="12930" spans="1:27" x14ac:dyDescent="0.25">
      <c r="A12930" s="1" t="s">
        <v>100</v>
      </c>
      <c r="B12930" s="1" t="s">
        <v>394</v>
      </c>
      <c r="C12930" s="1" t="s">
        <v>395</v>
      </c>
      <c r="D12930" s="1" t="s">
        <v>863</v>
      </c>
      <c r="E12930" s="1" t="s">
        <v>66</v>
      </c>
      <c r="F12930" s="1" t="s">
        <v>140</v>
      </c>
      <c r="G12930" s="1" t="str">
        <f>UPPER(players_stats[[#This Row],[Agents]])</f>
        <v>OMEN</v>
      </c>
      <c r="H12930" s="1" t="str">
        <f>IF(OR(ISNUMBER(FIND(",",players_stats[[#This Row],[Agents MAYUS]])),ISNUMBER(FIND("All Match Types",players_stats[[#This Row],[Match Type]]))),"Eliminar","")</f>
        <v>Eliminar</v>
      </c>
      <c r="I12930">
        <v>23</v>
      </c>
      <c r="K12930">
        <v>252</v>
      </c>
      <c r="L12930">
        <v>15</v>
      </c>
      <c r="O12930">
        <v>91</v>
      </c>
      <c r="P12930">
        <v>35</v>
      </c>
      <c r="U12930" s="1" t="s">
        <v>63</v>
      </c>
      <c r="V12930">
        <v>21</v>
      </c>
      <c r="W12930">
        <v>21</v>
      </c>
      <c r="X12930">
        <v>14</v>
      </c>
      <c r="Y12930">
        <v>8</v>
      </c>
      <c r="Z12930">
        <v>0</v>
      </c>
      <c r="AA12930">
        <v>0</v>
      </c>
    </row>
    <row r="12931" spans="1:27" x14ac:dyDescent="0.25">
      <c r="A12931" s="1" t="s">
        <v>100</v>
      </c>
      <c r="B12931" s="1" t="s">
        <v>394</v>
      </c>
      <c r="C12931" s="1" t="s">
        <v>395</v>
      </c>
      <c r="D12931" s="1" t="s">
        <v>863</v>
      </c>
      <c r="E12931" s="1" t="s">
        <v>66</v>
      </c>
      <c r="F12931" s="1" t="s">
        <v>146</v>
      </c>
      <c r="G12931" s="1" t="str">
        <f>UPPER(players_stats[[#This Row],[Agents]])</f>
        <v>RAZE</v>
      </c>
      <c r="H12931" s="1" t="str">
        <f>IF(OR(ISNUMBER(FIND(",",players_stats[[#This Row],[Agents MAYUS]])),ISNUMBER(FIND("All Match Types",players_stats[[#This Row],[Match Type]]))),"Eliminar","")</f>
        <v>Eliminar</v>
      </c>
      <c r="I12931">
        <v>22</v>
      </c>
      <c r="K12931">
        <v>180</v>
      </c>
      <c r="L12931">
        <v>79</v>
      </c>
      <c r="O12931">
        <v>5</v>
      </c>
      <c r="P12931">
        <v>32</v>
      </c>
      <c r="U12931" s="1" t="s">
        <v>63</v>
      </c>
      <c r="V12931">
        <v>11</v>
      </c>
      <c r="W12931">
        <v>11</v>
      </c>
      <c r="X12931">
        <v>14</v>
      </c>
      <c r="Y12931">
        <v>7</v>
      </c>
      <c r="Z12931">
        <v>0</v>
      </c>
      <c r="AA12931">
        <v>0</v>
      </c>
    </row>
    <row r="12932" spans="1:27" x14ac:dyDescent="0.25">
      <c r="A12932" s="1" t="s">
        <v>100</v>
      </c>
      <c r="B12932" s="1" t="s">
        <v>394</v>
      </c>
      <c r="C12932" s="1" t="s">
        <v>395</v>
      </c>
      <c r="D12932" s="1" t="s">
        <v>863</v>
      </c>
      <c r="E12932" s="1" t="s">
        <v>66</v>
      </c>
      <c r="F12932" s="1" t="s">
        <v>1047</v>
      </c>
      <c r="G12932" s="1" t="str">
        <f>UPPER(players_stats[[#This Row],[Agents]])</f>
        <v>JETT, OMEN, RAZE</v>
      </c>
      <c r="H12932" s="1" t="str">
        <f>IF(OR(ISNUMBER(FIND(",",players_stats[[#This Row],[Agents MAYUS]])),ISNUMBER(FIND("All Match Types",players_stats[[#This Row],[Match Type]]))),"Eliminar","")</f>
        <v>Eliminar</v>
      </c>
      <c r="I12932">
        <v>157</v>
      </c>
      <c r="K12932">
        <v>201</v>
      </c>
      <c r="L12932">
        <v>105</v>
      </c>
      <c r="O12932">
        <v>71</v>
      </c>
      <c r="P12932">
        <v>21</v>
      </c>
      <c r="U12932" s="1" t="s">
        <v>63</v>
      </c>
      <c r="V12932">
        <v>26</v>
      </c>
      <c r="W12932">
        <v>111</v>
      </c>
      <c r="X12932">
        <v>106</v>
      </c>
      <c r="Y12932">
        <v>33</v>
      </c>
      <c r="Z12932">
        <v>0</v>
      </c>
      <c r="AA12932">
        <v>0</v>
      </c>
    </row>
    <row r="12933" spans="1:27" x14ac:dyDescent="0.25">
      <c r="A12933" s="1" t="s">
        <v>100</v>
      </c>
      <c r="B12933" s="1" t="s">
        <v>394</v>
      </c>
      <c r="C12933" s="1" t="s">
        <v>395</v>
      </c>
      <c r="D12933" s="1" t="s">
        <v>861</v>
      </c>
      <c r="E12933" s="1" t="s">
        <v>66</v>
      </c>
      <c r="F12933" s="1" t="s">
        <v>215</v>
      </c>
      <c r="G12933" s="1" t="str">
        <f>UPPER(players_stats[[#This Row],[Agents]])</f>
        <v>KAYO</v>
      </c>
      <c r="H12933" s="1" t="str">
        <f>IF(OR(ISNUMBER(FIND(",",players_stats[[#This Row],[Agents MAYUS]])),ISNUMBER(FIND("All Match Types",players_stats[[#This Row],[Match Type]]))),"Eliminar","")</f>
        <v>Eliminar</v>
      </c>
      <c r="I12933">
        <v>45</v>
      </c>
      <c r="K12933">
        <v>244</v>
      </c>
      <c r="L12933">
        <v>13</v>
      </c>
      <c r="O12933">
        <v>87</v>
      </c>
      <c r="P12933">
        <v>56</v>
      </c>
      <c r="U12933" s="1" t="s">
        <v>63</v>
      </c>
      <c r="V12933">
        <v>21</v>
      </c>
      <c r="W12933">
        <v>39</v>
      </c>
      <c r="X12933">
        <v>30</v>
      </c>
      <c r="Y12933">
        <v>25</v>
      </c>
      <c r="Z12933">
        <v>0</v>
      </c>
      <c r="AA12933">
        <v>0</v>
      </c>
    </row>
    <row r="12934" spans="1:27" x14ac:dyDescent="0.25">
      <c r="A12934" s="1" t="s">
        <v>100</v>
      </c>
      <c r="B12934" s="1" t="s">
        <v>394</v>
      </c>
      <c r="C12934" s="1" t="s">
        <v>395</v>
      </c>
      <c r="D12934" s="1" t="s">
        <v>861</v>
      </c>
      <c r="E12934" s="1" t="s">
        <v>66</v>
      </c>
      <c r="F12934" s="1" t="s">
        <v>355</v>
      </c>
      <c r="G12934" s="1" t="str">
        <f>UPPER(players_stats[[#This Row],[Agents]])</f>
        <v>PHOENIX</v>
      </c>
      <c r="H12934" s="1" t="str">
        <f>IF(OR(ISNUMBER(FIND(",",players_stats[[#This Row],[Agents MAYUS]])),ISNUMBER(FIND("All Match Types",players_stats[[#This Row],[Match Type]]))),"Eliminar","")</f>
        <v>Eliminar</v>
      </c>
      <c r="I12934">
        <v>22</v>
      </c>
      <c r="K12934">
        <v>219</v>
      </c>
      <c r="L12934">
        <v>10</v>
      </c>
      <c r="O12934">
        <v>77</v>
      </c>
      <c r="P12934">
        <v>23</v>
      </c>
      <c r="U12934" s="1" t="s">
        <v>63</v>
      </c>
      <c r="V12934">
        <v>17</v>
      </c>
      <c r="W12934">
        <v>17</v>
      </c>
      <c r="X12934">
        <v>17</v>
      </c>
      <c r="Y12934">
        <v>5</v>
      </c>
      <c r="Z12934">
        <v>0</v>
      </c>
      <c r="AA12934">
        <v>0</v>
      </c>
    </row>
    <row r="12935" spans="1:27" x14ac:dyDescent="0.25">
      <c r="A12935" s="1" t="s">
        <v>100</v>
      </c>
      <c r="B12935" s="1" t="s">
        <v>394</v>
      </c>
      <c r="C12935" s="1" t="s">
        <v>395</v>
      </c>
      <c r="D12935" s="1" t="s">
        <v>861</v>
      </c>
      <c r="E12935" s="1" t="s">
        <v>66</v>
      </c>
      <c r="F12935" s="1" t="s">
        <v>152</v>
      </c>
      <c r="G12935" s="1" t="str">
        <f>UPPER(players_stats[[#This Row],[Agents]])</f>
        <v>VIPER</v>
      </c>
      <c r="H12935" s="1" t="str">
        <f>IF(OR(ISNUMBER(FIND(",",players_stats[[#This Row],[Agents MAYUS]])),ISNUMBER(FIND("All Match Types",players_stats[[#This Row],[Match Type]]))),"Eliminar","")</f>
        <v>Eliminar</v>
      </c>
      <c r="I12935">
        <v>43</v>
      </c>
      <c r="K12935">
        <v>218</v>
      </c>
      <c r="L12935">
        <v>107</v>
      </c>
      <c r="O12935">
        <v>74</v>
      </c>
      <c r="P12935">
        <v>23</v>
      </c>
      <c r="U12935" s="1" t="s">
        <v>63</v>
      </c>
      <c r="V12935">
        <v>17</v>
      </c>
      <c r="W12935">
        <v>32</v>
      </c>
      <c r="X12935">
        <v>30</v>
      </c>
      <c r="Y12935">
        <v>10</v>
      </c>
      <c r="Z12935">
        <v>0</v>
      </c>
      <c r="AA12935">
        <v>0</v>
      </c>
    </row>
    <row r="12936" spans="1:27" x14ac:dyDescent="0.25">
      <c r="A12936" s="1" t="s">
        <v>100</v>
      </c>
      <c r="B12936" s="1" t="s">
        <v>394</v>
      </c>
      <c r="C12936" s="1" t="s">
        <v>395</v>
      </c>
      <c r="D12936" s="1" t="s">
        <v>861</v>
      </c>
      <c r="E12936" s="1" t="s">
        <v>66</v>
      </c>
      <c r="F12936" s="1" t="s">
        <v>161</v>
      </c>
      <c r="G12936" s="1" t="str">
        <f>UPPER(players_stats[[#This Row],[Agents]])</f>
        <v>YORU</v>
      </c>
      <c r="H12936" s="1" t="str">
        <f>IF(OR(ISNUMBER(FIND(",",players_stats[[#This Row],[Agents MAYUS]])),ISNUMBER(FIND("All Match Types",players_stats[[#This Row],[Match Type]]))),"Eliminar","")</f>
        <v>Eliminar</v>
      </c>
      <c r="I12936">
        <v>47</v>
      </c>
      <c r="K12936">
        <v>185</v>
      </c>
      <c r="L12936">
        <v>83</v>
      </c>
      <c r="O12936">
        <v>62</v>
      </c>
      <c r="P12936">
        <v>32</v>
      </c>
      <c r="U12936" s="1" t="s">
        <v>63</v>
      </c>
      <c r="V12936">
        <v>15</v>
      </c>
      <c r="W12936">
        <v>29</v>
      </c>
      <c r="X12936">
        <v>35</v>
      </c>
      <c r="Y12936">
        <v>15</v>
      </c>
      <c r="Z12936">
        <v>0</v>
      </c>
      <c r="AA12936">
        <v>0</v>
      </c>
    </row>
    <row r="12937" spans="1:27" x14ac:dyDescent="0.25">
      <c r="A12937" s="1" t="s">
        <v>100</v>
      </c>
      <c r="B12937" s="1" t="s">
        <v>394</v>
      </c>
      <c r="C12937" s="1" t="s">
        <v>395</v>
      </c>
      <c r="D12937" s="1" t="s">
        <v>861</v>
      </c>
      <c r="E12937" s="1" t="s">
        <v>66</v>
      </c>
      <c r="F12937" s="1" t="s">
        <v>1504</v>
      </c>
      <c r="G12937" s="1" t="str">
        <f>UPPER(players_stats[[#This Row],[Agents]])</f>
        <v>KAYO, PHOENIX, VIPER, YORU</v>
      </c>
      <c r="H12937" s="1" t="str">
        <f>IF(OR(ISNUMBER(FIND(",",players_stats[[#This Row],[Agents MAYUS]])),ISNUMBER(FIND("All Match Types",players_stats[[#This Row],[Match Type]]))),"Eliminar","")</f>
        <v>Eliminar</v>
      </c>
      <c r="I12937">
        <v>157</v>
      </c>
      <c r="K12937">
        <v>216</v>
      </c>
      <c r="L12937">
        <v>104</v>
      </c>
      <c r="O12937">
        <v>75</v>
      </c>
      <c r="P12937">
        <v>35</v>
      </c>
      <c r="U12937" s="1" t="s">
        <v>63</v>
      </c>
      <c r="V12937">
        <v>21</v>
      </c>
      <c r="W12937">
        <v>117</v>
      </c>
      <c r="X12937">
        <v>112</v>
      </c>
      <c r="Y12937">
        <v>55</v>
      </c>
      <c r="Z12937">
        <v>0</v>
      </c>
      <c r="AA12937">
        <v>0</v>
      </c>
    </row>
    <row r="12938" spans="1:27" x14ac:dyDescent="0.25">
      <c r="A12938" s="1" t="s">
        <v>100</v>
      </c>
      <c r="B12938" s="1" t="s">
        <v>394</v>
      </c>
      <c r="C12938" s="1" t="s">
        <v>395</v>
      </c>
      <c r="D12938" s="1" t="s">
        <v>862</v>
      </c>
      <c r="E12938" s="1" t="s">
        <v>66</v>
      </c>
      <c r="F12938" s="1" t="s">
        <v>134</v>
      </c>
      <c r="G12938" s="1" t="str">
        <f>UPPER(players_stats[[#This Row],[Agents]])</f>
        <v>KILLJOY</v>
      </c>
      <c r="H12938" s="1" t="str">
        <f>IF(OR(ISNUMBER(FIND(",",players_stats[[#This Row],[Agents MAYUS]])),ISNUMBER(FIND("All Match Types",players_stats[[#This Row],[Match Type]]))),"Eliminar","")</f>
        <v>Eliminar</v>
      </c>
      <c r="I12938">
        <v>43</v>
      </c>
      <c r="K12938">
        <v>178</v>
      </c>
      <c r="L12938">
        <v>87</v>
      </c>
      <c r="O12938">
        <v>6</v>
      </c>
      <c r="P12938">
        <v>19</v>
      </c>
      <c r="U12938" s="1" t="s">
        <v>63</v>
      </c>
      <c r="V12938">
        <v>15</v>
      </c>
      <c r="W12938">
        <v>26</v>
      </c>
      <c r="X12938">
        <v>30</v>
      </c>
      <c r="Y12938">
        <v>8</v>
      </c>
      <c r="Z12938">
        <v>0</v>
      </c>
      <c r="AA12938">
        <v>0</v>
      </c>
    </row>
    <row r="12939" spans="1:27" x14ac:dyDescent="0.25">
      <c r="A12939" s="1" t="s">
        <v>100</v>
      </c>
      <c r="B12939" s="1" t="s">
        <v>394</v>
      </c>
      <c r="C12939" s="1" t="s">
        <v>395</v>
      </c>
      <c r="D12939" s="1" t="s">
        <v>862</v>
      </c>
      <c r="E12939" s="1" t="s">
        <v>66</v>
      </c>
      <c r="F12939" s="1" t="s">
        <v>140</v>
      </c>
      <c r="G12939" s="1" t="str">
        <f>UPPER(players_stats[[#This Row],[Agents]])</f>
        <v>OMEN</v>
      </c>
      <c r="H12939" s="1" t="str">
        <f>IF(OR(ISNUMBER(FIND(",",players_stats[[#This Row],[Agents MAYUS]])),ISNUMBER(FIND("All Match Types",players_stats[[#This Row],[Match Type]]))),"Eliminar","")</f>
        <v>Eliminar</v>
      </c>
      <c r="I12939">
        <v>67</v>
      </c>
      <c r="K12939">
        <v>202</v>
      </c>
      <c r="L12939">
        <v>117</v>
      </c>
      <c r="O12939">
        <v>72</v>
      </c>
      <c r="P12939">
        <v>54</v>
      </c>
      <c r="U12939" s="1" t="s">
        <v>63</v>
      </c>
      <c r="V12939">
        <v>17</v>
      </c>
      <c r="W12939">
        <v>48</v>
      </c>
      <c r="X12939">
        <v>41</v>
      </c>
      <c r="Y12939">
        <v>36</v>
      </c>
      <c r="Z12939">
        <v>0</v>
      </c>
      <c r="AA12939">
        <v>0</v>
      </c>
    </row>
    <row r="12940" spans="1:27" x14ac:dyDescent="0.25">
      <c r="A12940" s="1" t="s">
        <v>100</v>
      </c>
      <c r="B12940" s="1" t="s">
        <v>394</v>
      </c>
      <c r="C12940" s="1" t="s">
        <v>395</v>
      </c>
      <c r="D12940" s="1" t="s">
        <v>862</v>
      </c>
      <c r="E12940" s="1" t="s">
        <v>66</v>
      </c>
      <c r="F12940" s="1" t="s">
        <v>208</v>
      </c>
      <c r="G12940" s="1" t="str">
        <f>UPPER(players_stats[[#This Row],[Agents]])</f>
        <v>SKYE</v>
      </c>
      <c r="H12940" s="1" t="str">
        <f>IF(OR(ISNUMBER(FIND(",",players_stats[[#This Row],[Agents MAYUS]])),ISNUMBER(FIND("All Match Types",players_stats[[#This Row],[Match Type]]))),"Eliminar","")</f>
        <v>Eliminar</v>
      </c>
      <c r="I12940">
        <v>23</v>
      </c>
      <c r="K12940">
        <v>189</v>
      </c>
      <c r="L12940">
        <v>83</v>
      </c>
      <c r="O12940">
        <v>65</v>
      </c>
      <c r="P12940">
        <v>35</v>
      </c>
      <c r="U12940" s="1" t="s">
        <v>63</v>
      </c>
      <c r="V12940">
        <v>15</v>
      </c>
      <c r="W12940">
        <v>15</v>
      </c>
      <c r="X12940">
        <v>18</v>
      </c>
      <c r="Y12940">
        <v>8</v>
      </c>
      <c r="Z12940">
        <v>0</v>
      </c>
      <c r="AA12940">
        <v>0</v>
      </c>
    </row>
    <row r="12941" spans="1:27" x14ac:dyDescent="0.25">
      <c r="A12941" s="1" t="s">
        <v>100</v>
      </c>
      <c r="B12941" s="1" t="s">
        <v>394</v>
      </c>
      <c r="C12941" s="1" t="s">
        <v>395</v>
      </c>
      <c r="D12941" s="1" t="s">
        <v>862</v>
      </c>
      <c r="E12941" s="1" t="s">
        <v>66</v>
      </c>
      <c r="F12941" s="1" t="s">
        <v>152</v>
      </c>
      <c r="G12941" s="1" t="str">
        <f>UPPER(players_stats[[#This Row],[Agents]])</f>
        <v>VIPER</v>
      </c>
      <c r="H12941" s="1" t="str">
        <f>IF(OR(ISNUMBER(FIND(",",players_stats[[#This Row],[Agents MAYUS]])),ISNUMBER(FIND("All Match Types",players_stats[[#This Row],[Match Type]]))),"Eliminar","")</f>
        <v>Eliminar</v>
      </c>
      <c r="I12941">
        <v>24</v>
      </c>
      <c r="K12941">
        <v>171</v>
      </c>
      <c r="L12941">
        <v>93</v>
      </c>
      <c r="O12941">
        <v>58</v>
      </c>
      <c r="P12941">
        <v>33</v>
      </c>
      <c r="U12941" s="1" t="s">
        <v>63</v>
      </c>
      <c r="V12941">
        <v>14</v>
      </c>
      <c r="W12941">
        <v>14</v>
      </c>
      <c r="X12941">
        <v>15</v>
      </c>
      <c r="Y12941">
        <v>8</v>
      </c>
      <c r="Z12941">
        <v>0</v>
      </c>
      <c r="AA12941">
        <v>0</v>
      </c>
    </row>
    <row r="12942" spans="1:27" x14ac:dyDescent="0.25">
      <c r="A12942" s="1" t="s">
        <v>100</v>
      </c>
      <c r="B12942" s="1" t="s">
        <v>394</v>
      </c>
      <c r="C12942" s="1" t="s">
        <v>395</v>
      </c>
      <c r="D12942" s="1" t="s">
        <v>862</v>
      </c>
      <c r="E12942" s="1" t="s">
        <v>66</v>
      </c>
      <c r="F12942" s="1" t="s">
        <v>1505</v>
      </c>
      <c r="G12942" s="1" t="str">
        <f>UPPER(players_stats[[#This Row],[Agents]])</f>
        <v>KILLJOY, OMEN, SKYE, VIPER</v>
      </c>
      <c r="H12942" s="1" t="str">
        <f>IF(OR(ISNUMBER(FIND(",",players_stats[[#This Row],[Agents MAYUS]])),ISNUMBER(FIND("All Match Types",players_stats[[#This Row],[Match Type]]))),"Eliminar","")</f>
        <v>Eliminar</v>
      </c>
      <c r="I12942">
        <v>157</v>
      </c>
      <c r="K12942">
        <v>189</v>
      </c>
      <c r="L12942">
        <v>99</v>
      </c>
      <c r="O12942">
        <v>66</v>
      </c>
      <c r="P12942">
        <v>38</v>
      </c>
      <c r="U12942" s="1" t="s">
        <v>63</v>
      </c>
      <c r="V12942">
        <v>17</v>
      </c>
      <c r="W12942">
        <v>103</v>
      </c>
      <c r="X12942">
        <v>104</v>
      </c>
      <c r="Y12942">
        <v>60</v>
      </c>
      <c r="Z12942">
        <v>0</v>
      </c>
      <c r="AA12942">
        <v>0</v>
      </c>
    </row>
    <row r="12943" spans="1:27" x14ac:dyDescent="0.25">
      <c r="A12943" s="1" t="s">
        <v>100</v>
      </c>
      <c r="B12943" s="1" t="s">
        <v>394</v>
      </c>
      <c r="C12943" s="1" t="s">
        <v>395</v>
      </c>
      <c r="D12943" s="1" t="s">
        <v>877</v>
      </c>
      <c r="E12943" s="1" t="s">
        <v>66</v>
      </c>
      <c r="F12943" s="1" t="s">
        <v>151</v>
      </c>
      <c r="G12943" s="1" t="str">
        <f>UPPER(players_stats[[#This Row],[Agents]])</f>
        <v>SOVA</v>
      </c>
      <c r="H12943" s="1" t="str">
        <f>IF(OR(ISNUMBER(FIND(",",players_stats[[#This Row],[Agents MAYUS]])),ISNUMBER(FIND("All Match Types",players_stats[[#This Row],[Match Type]]))),"Eliminar","")</f>
        <v>Eliminar</v>
      </c>
      <c r="I12943">
        <v>134</v>
      </c>
      <c r="K12943">
        <v>195</v>
      </c>
      <c r="L12943">
        <v>121</v>
      </c>
      <c r="O12943">
        <v>74</v>
      </c>
      <c r="P12943">
        <v>22</v>
      </c>
      <c r="U12943" s="1" t="s">
        <v>63</v>
      </c>
      <c r="V12943">
        <v>21</v>
      </c>
      <c r="W12943">
        <v>99</v>
      </c>
      <c r="X12943">
        <v>82</v>
      </c>
      <c r="Y12943">
        <v>29</v>
      </c>
      <c r="Z12943">
        <v>0</v>
      </c>
      <c r="AA12943">
        <v>0</v>
      </c>
    </row>
    <row r="12944" spans="1:27" x14ac:dyDescent="0.25">
      <c r="A12944" s="1" t="s">
        <v>100</v>
      </c>
      <c r="B12944" s="1" t="s">
        <v>394</v>
      </c>
      <c r="C12944" s="1" t="s">
        <v>395</v>
      </c>
      <c r="D12944" s="1" t="s">
        <v>877</v>
      </c>
      <c r="E12944" s="1" t="s">
        <v>66</v>
      </c>
      <c r="F12944" s="1" t="s">
        <v>152</v>
      </c>
      <c r="G12944" s="1" t="str">
        <f>UPPER(players_stats[[#This Row],[Agents]])</f>
        <v>VIPER</v>
      </c>
      <c r="H12944" s="1" t="str">
        <f>IF(OR(ISNUMBER(FIND(",",players_stats[[#This Row],[Agents MAYUS]])),ISNUMBER(FIND("All Match Types",players_stats[[#This Row],[Match Type]]))),"Eliminar","")</f>
        <v>Eliminar</v>
      </c>
      <c r="I12944">
        <v>23</v>
      </c>
      <c r="K12944">
        <v>114</v>
      </c>
      <c r="L12944">
        <v>67</v>
      </c>
      <c r="O12944">
        <v>43</v>
      </c>
      <c r="P12944">
        <v>22</v>
      </c>
      <c r="U12944" s="1" t="s">
        <v>63</v>
      </c>
      <c r="V12944">
        <v>10</v>
      </c>
      <c r="W12944">
        <v>10</v>
      </c>
      <c r="X12944">
        <v>15</v>
      </c>
      <c r="Y12944">
        <v>5</v>
      </c>
      <c r="Z12944">
        <v>0</v>
      </c>
      <c r="AA12944">
        <v>0</v>
      </c>
    </row>
    <row r="12945" spans="1:27" x14ac:dyDescent="0.25">
      <c r="A12945" s="1" t="s">
        <v>100</v>
      </c>
      <c r="B12945" s="1" t="s">
        <v>394</v>
      </c>
      <c r="C12945" s="1" t="s">
        <v>395</v>
      </c>
      <c r="D12945" s="1" t="s">
        <v>877</v>
      </c>
      <c r="E12945" s="1" t="s">
        <v>66</v>
      </c>
      <c r="F12945" s="1" t="s">
        <v>153</v>
      </c>
      <c r="G12945" s="1" t="str">
        <f>UPPER(players_stats[[#This Row],[Agents]])</f>
        <v>SOVA, VIPER</v>
      </c>
      <c r="H12945" s="1" t="str">
        <f>IF(OR(ISNUMBER(FIND(",",players_stats[[#This Row],[Agents MAYUS]])),ISNUMBER(FIND("All Match Types",players_stats[[#This Row],[Match Type]]))),"Eliminar","")</f>
        <v>Eliminar</v>
      </c>
      <c r="I12945">
        <v>157</v>
      </c>
      <c r="K12945">
        <v>183</v>
      </c>
      <c r="L12945">
        <v>112</v>
      </c>
      <c r="O12945">
        <v>69</v>
      </c>
      <c r="P12945">
        <v>22</v>
      </c>
      <c r="U12945" s="1" t="s">
        <v>63</v>
      </c>
      <c r="V12945">
        <v>21</v>
      </c>
      <c r="W12945">
        <v>109</v>
      </c>
      <c r="X12945">
        <v>97</v>
      </c>
      <c r="Y12945">
        <v>34</v>
      </c>
      <c r="Z12945">
        <v>0</v>
      </c>
      <c r="AA12945">
        <v>0</v>
      </c>
    </row>
    <row r="12946" spans="1:27" x14ac:dyDescent="0.25">
      <c r="A12946" s="1" t="s">
        <v>96</v>
      </c>
      <c r="B12946" s="1" t="s">
        <v>37</v>
      </c>
      <c r="C12946" s="1" t="s">
        <v>99</v>
      </c>
      <c r="D12946" s="1" t="s">
        <v>543</v>
      </c>
      <c r="E12946" s="1" t="s">
        <v>53</v>
      </c>
      <c r="F12946" s="1" t="s">
        <v>181</v>
      </c>
      <c r="G12946" s="1" t="str">
        <f>UPPER(players_stats[[#This Row],[Agents]])</f>
        <v>BREACH</v>
      </c>
      <c r="H12946" s="1" t="str">
        <f>IF(OR(ISNUMBER(FIND(",",players_stats[[#This Row],[Agents MAYUS]])),ISNUMBER(FIND("All Match Types",players_stats[[#This Row],[Match Type]]))),"Eliminar","")</f>
        <v/>
      </c>
      <c r="I12946">
        <v>38</v>
      </c>
      <c r="J12946">
        <v>94</v>
      </c>
      <c r="K12946">
        <v>202</v>
      </c>
      <c r="L12946">
        <v>87</v>
      </c>
      <c r="M12946">
        <v>0.76</v>
      </c>
      <c r="N12946">
        <v>120</v>
      </c>
      <c r="O12946">
        <v>68</v>
      </c>
      <c r="P12946">
        <v>5</v>
      </c>
      <c r="Q12946">
        <v>18</v>
      </c>
      <c r="R12946">
        <v>8</v>
      </c>
      <c r="S12946">
        <v>0.42</v>
      </c>
      <c r="U12946" s="1" t="s">
        <v>184</v>
      </c>
      <c r="V12946">
        <v>13</v>
      </c>
      <c r="W12946">
        <v>26</v>
      </c>
      <c r="X12946">
        <v>30</v>
      </c>
      <c r="Y12946">
        <v>19</v>
      </c>
      <c r="Z12946">
        <v>7</v>
      </c>
      <c r="AA12946">
        <v>3</v>
      </c>
    </row>
    <row r="12947" spans="1:27" x14ac:dyDescent="0.25">
      <c r="A12947" s="1" t="s">
        <v>96</v>
      </c>
      <c r="B12947" s="1" t="s">
        <v>37</v>
      </c>
      <c r="C12947" s="1" t="s">
        <v>99</v>
      </c>
      <c r="D12947" s="1" t="s">
        <v>543</v>
      </c>
      <c r="E12947" s="1" t="s">
        <v>53</v>
      </c>
      <c r="F12947" s="1" t="s">
        <v>151</v>
      </c>
      <c r="G12947" s="1" t="str">
        <f>UPPER(players_stats[[#This Row],[Agents]])</f>
        <v>SOVA</v>
      </c>
      <c r="H12947" s="1" t="str">
        <f>IF(OR(ISNUMBER(FIND(",",players_stats[[#This Row],[Agents MAYUS]])),ISNUMBER(FIND("All Match Types",players_stats[[#This Row],[Match Type]]))),"Eliminar","")</f>
        <v/>
      </c>
      <c r="I12947">
        <v>20</v>
      </c>
      <c r="J12947">
        <v>132</v>
      </c>
      <c r="K12947">
        <v>251</v>
      </c>
      <c r="L12947">
        <v>20</v>
      </c>
      <c r="M12947">
        <v>0.75</v>
      </c>
      <c r="N12947">
        <v>147</v>
      </c>
      <c r="O12947">
        <v>10</v>
      </c>
      <c r="P12947">
        <v>2</v>
      </c>
      <c r="Q12947">
        <v>15</v>
      </c>
      <c r="R12947">
        <v>1</v>
      </c>
      <c r="S12947">
        <v>0.22</v>
      </c>
      <c r="U12947" s="1" t="s">
        <v>63</v>
      </c>
      <c r="V12947">
        <v>20</v>
      </c>
      <c r="W12947">
        <v>20</v>
      </c>
      <c r="X12947">
        <v>10</v>
      </c>
      <c r="Y12947">
        <v>4</v>
      </c>
      <c r="Z12947">
        <v>3</v>
      </c>
      <c r="AA12947">
        <v>2</v>
      </c>
    </row>
    <row r="12948" spans="1:27" x14ac:dyDescent="0.25">
      <c r="A12948" s="1" t="s">
        <v>96</v>
      </c>
      <c r="B12948" s="1" t="s">
        <v>37</v>
      </c>
      <c r="C12948" s="1" t="s">
        <v>99</v>
      </c>
      <c r="D12948" s="1" t="s">
        <v>543</v>
      </c>
      <c r="E12948" s="1" t="s">
        <v>53</v>
      </c>
      <c r="F12948" s="1" t="s">
        <v>537</v>
      </c>
      <c r="G12948" s="1" t="str">
        <f>UPPER(players_stats[[#This Row],[Agents]])</f>
        <v>BREACH, SOVA</v>
      </c>
      <c r="H12948" s="1" t="str">
        <f>IF(OR(ISNUMBER(FIND(",",players_stats[[#This Row],[Agents MAYUS]])),ISNUMBER(FIND("All Match Types",players_stats[[#This Row],[Match Type]]))),"Eliminar","")</f>
        <v>Eliminar</v>
      </c>
      <c r="I12948">
        <v>58</v>
      </c>
      <c r="J12948">
        <v>107</v>
      </c>
      <c r="K12948">
        <v>218</v>
      </c>
      <c r="L12948">
        <v>115</v>
      </c>
      <c r="M12948">
        <v>0.76</v>
      </c>
      <c r="N12948">
        <v>129</v>
      </c>
      <c r="O12948">
        <v>79</v>
      </c>
      <c r="P12948">
        <v>4</v>
      </c>
      <c r="Q12948">
        <v>17</v>
      </c>
      <c r="R12948">
        <v>9</v>
      </c>
      <c r="S12948">
        <v>0.32</v>
      </c>
      <c r="U12948" s="1" t="s">
        <v>184</v>
      </c>
      <c r="V12948">
        <v>20</v>
      </c>
      <c r="W12948">
        <v>46</v>
      </c>
      <c r="X12948">
        <v>40</v>
      </c>
      <c r="Y12948">
        <v>23</v>
      </c>
      <c r="Z12948">
        <v>10</v>
      </c>
      <c r="AA12948">
        <v>5</v>
      </c>
    </row>
    <row r="12949" spans="1:27" x14ac:dyDescent="0.25">
      <c r="A12949" s="1" t="s">
        <v>96</v>
      </c>
      <c r="B12949" s="1" t="s">
        <v>37</v>
      </c>
      <c r="C12949" s="1" t="s">
        <v>99</v>
      </c>
      <c r="D12949" s="1" t="s">
        <v>547</v>
      </c>
      <c r="E12949" s="1" t="s">
        <v>53</v>
      </c>
      <c r="F12949" s="1" t="s">
        <v>157</v>
      </c>
      <c r="G12949" s="1" t="str">
        <f>UPPER(players_stats[[#This Row],[Agents]])</f>
        <v>HARBOR</v>
      </c>
      <c r="H12949" s="1" t="str">
        <f>IF(OR(ISNUMBER(FIND(",",players_stats[[#This Row],[Agents MAYUS]])),ISNUMBER(FIND("All Match Types",players_stats[[#This Row],[Match Type]]))),"Eliminar","")</f>
        <v/>
      </c>
      <c r="I12949">
        <v>20</v>
      </c>
      <c r="J12949">
        <v>144</v>
      </c>
      <c r="K12949">
        <v>225</v>
      </c>
      <c r="L12949">
        <v>19</v>
      </c>
      <c r="M12949">
        <v>0.9</v>
      </c>
      <c r="N12949">
        <v>150</v>
      </c>
      <c r="O12949">
        <v>95</v>
      </c>
      <c r="P12949">
        <v>35</v>
      </c>
      <c r="Q12949">
        <v>5</v>
      </c>
      <c r="R12949">
        <v>0</v>
      </c>
      <c r="S12949">
        <v>0.28000000000000003</v>
      </c>
      <c r="T12949">
        <v>0.33</v>
      </c>
      <c r="U12949" s="1" t="s">
        <v>156</v>
      </c>
      <c r="V12949">
        <v>19</v>
      </c>
      <c r="W12949">
        <v>19</v>
      </c>
      <c r="X12949">
        <v>10</v>
      </c>
      <c r="Y12949">
        <v>7</v>
      </c>
      <c r="Z12949">
        <v>1</v>
      </c>
      <c r="AA12949">
        <v>0</v>
      </c>
    </row>
    <row r="12950" spans="1:27" x14ac:dyDescent="0.25">
      <c r="A12950" s="1" t="s">
        <v>96</v>
      </c>
      <c r="B12950" s="1" t="s">
        <v>37</v>
      </c>
      <c r="C12950" s="1" t="s">
        <v>99</v>
      </c>
      <c r="D12950" s="1" t="s">
        <v>547</v>
      </c>
      <c r="E12950" s="1" t="s">
        <v>53</v>
      </c>
      <c r="F12950" s="1" t="s">
        <v>140</v>
      </c>
      <c r="G12950" s="1" t="str">
        <f>UPPER(players_stats[[#This Row],[Agents]])</f>
        <v>OMEN</v>
      </c>
      <c r="H12950" s="1" t="str">
        <f>IF(OR(ISNUMBER(FIND(",",players_stats[[#This Row],[Agents MAYUS]])),ISNUMBER(FIND("All Match Types",players_stats[[#This Row],[Match Type]]))),"Eliminar","")</f>
        <v/>
      </c>
      <c r="I12950">
        <v>38</v>
      </c>
      <c r="J12950">
        <v>112</v>
      </c>
      <c r="K12950">
        <v>204</v>
      </c>
      <c r="L12950">
        <v>117</v>
      </c>
      <c r="M12950">
        <v>0.71</v>
      </c>
      <c r="N12950">
        <v>142</v>
      </c>
      <c r="O12950">
        <v>71</v>
      </c>
      <c r="P12950">
        <v>29</v>
      </c>
      <c r="Q12950">
        <v>5</v>
      </c>
      <c r="R12950">
        <v>0</v>
      </c>
      <c r="S12950">
        <v>0.33</v>
      </c>
      <c r="T12950">
        <v>0.22</v>
      </c>
      <c r="U12950" s="1" t="s">
        <v>129</v>
      </c>
      <c r="V12950">
        <v>15</v>
      </c>
      <c r="W12950">
        <v>27</v>
      </c>
      <c r="X12950">
        <v>23</v>
      </c>
      <c r="Y12950">
        <v>11</v>
      </c>
      <c r="Z12950">
        <v>2</v>
      </c>
      <c r="AA12950">
        <v>0</v>
      </c>
    </row>
    <row r="12951" spans="1:27" x14ac:dyDescent="0.25">
      <c r="A12951" s="1" t="s">
        <v>96</v>
      </c>
      <c r="B12951" s="1" t="s">
        <v>37</v>
      </c>
      <c r="C12951" s="1" t="s">
        <v>99</v>
      </c>
      <c r="D12951" s="1" t="s">
        <v>547</v>
      </c>
      <c r="E12951" s="1" t="s">
        <v>53</v>
      </c>
      <c r="F12951" s="1" t="s">
        <v>376</v>
      </c>
      <c r="G12951" s="1" t="str">
        <f>UPPER(players_stats[[#This Row],[Agents]])</f>
        <v>HARBOR, OMEN</v>
      </c>
      <c r="H12951" s="1" t="str">
        <f>IF(OR(ISNUMBER(FIND(",",players_stats[[#This Row],[Agents MAYUS]])),ISNUMBER(FIND("All Match Types",players_stats[[#This Row],[Match Type]]))),"Eliminar","")</f>
        <v>Eliminar</v>
      </c>
      <c r="I12951">
        <v>58</v>
      </c>
      <c r="J12951">
        <v>123</v>
      </c>
      <c r="K12951">
        <v>211</v>
      </c>
      <c r="L12951">
        <v>139</v>
      </c>
      <c r="M12951">
        <v>0.78</v>
      </c>
      <c r="N12951">
        <v>145</v>
      </c>
      <c r="O12951">
        <v>79</v>
      </c>
      <c r="P12951">
        <v>31</v>
      </c>
      <c r="Q12951">
        <v>5</v>
      </c>
      <c r="R12951">
        <v>0</v>
      </c>
      <c r="S12951">
        <v>0.31</v>
      </c>
      <c r="T12951">
        <v>0.25</v>
      </c>
      <c r="U12951" s="1" t="s">
        <v>411</v>
      </c>
      <c r="V12951">
        <v>19</v>
      </c>
      <c r="W12951">
        <v>46</v>
      </c>
      <c r="X12951">
        <v>33</v>
      </c>
      <c r="Y12951">
        <v>18</v>
      </c>
      <c r="Z12951">
        <v>3</v>
      </c>
      <c r="AA12951">
        <v>0</v>
      </c>
    </row>
    <row r="12952" spans="1:27" x14ac:dyDescent="0.25">
      <c r="A12952" s="1" t="s">
        <v>96</v>
      </c>
      <c r="B12952" s="1" t="s">
        <v>37</v>
      </c>
      <c r="C12952" s="1" t="s">
        <v>99</v>
      </c>
      <c r="D12952" s="1" t="s">
        <v>1318</v>
      </c>
      <c r="E12952" s="1" t="s">
        <v>53</v>
      </c>
      <c r="F12952" s="1" t="s">
        <v>145</v>
      </c>
      <c r="G12952" s="1" t="str">
        <f>UPPER(players_stats[[#This Row],[Agents]])</f>
        <v>JETT</v>
      </c>
      <c r="H12952" s="1" t="str">
        <f>IF(OR(ISNUMBER(FIND(",",players_stats[[#This Row],[Agents MAYUS]])),ISNUMBER(FIND("All Match Types",players_stats[[#This Row],[Match Type]]))),"Eliminar","")</f>
        <v/>
      </c>
      <c r="I12952">
        <v>20</v>
      </c>
      <c r="J12952">
        <v>94</v>
      </c>
      <c r="K12952">
        <v>182</v>
      </c>
      <c r="L12952">
        <v>93</v>
      </c>
      <c r="M12952">
        <v>0.85</v>
      </c>
      <c r="N12952">
        <v>133</v>
      </c>
      <c r="O12952">
        <v>65</v>
      </c>
      <c r="P12952">
        <v>3</v>
      </c>
      <c r="Q12952">
        <v>25</v>
      </c>
      <c r="R12952">
        <v>15</v>
      </c>
      <c r="S12952">
        <v>0.28000000000000003</v>
      </c>
      <c r="U12952" s="1" t="s">
        <v>141</v>
      </c>
      <c r="V12952">
        <v>13</v>
      </c>
      <c r="W12952">
        <v>13</v>
      </c>
      <c r="X12952">
        <v>14</v>
      </c>
      <c r="Y12952">
        <v>6</v>
      </c>
      <c r="Z12952">
        <v>5</v>
      </c>
      <c r="AA12952">
        <v>3</v>
      </c>
    </row>
    <row r="12953" spans="1:27" x14ac:dyDescent="0.25">
      <c r="A12953" s="1" t="s">
        <v>96</v>
      </c>
      <c r="B12953" s="1" t="s">
        <v>37</v>
      </c>
      <c r="C12953" s="1" t="s">
        <v>99</v>
      </c>
      <c r="D12953" s="1" t="s">
        <v>1318</v>
      </c>
      <c r="E12953" s="1" t="s">
        <v>53</v>
      </c>
      <c r="F12953" s="1" t="s">
        <v>355</v>
      </c>
      <c r="G12953" s="1" t="str">
        <f>UPPER(players_stats[[#This Row],[Agents]])</f>
        <v>PHOENIX</v>
      </c>
      <c r="H12953" s="1" t="str">
        <f>IF(OR(ISNUMBER(FIND(",",players_stats[[#This Row],[Agents MAYUS]])),ISNUMBER(FIND("All Match Types",players_stats[[#This Row],[Match Type]]))),"Eliminar","")</f>
        <v/>
      </c>
      <c r="I12953">
        <v>38</v>
      </c>
      <c r="J12953">
        <v>7</v>
      </c>
      <c r="K12953">
        <v>146</v>
      </c>
      <c r="L12953">
        <v>73</v>
      </c>
      <c r="M12953">
        <v>0.55000000000000004</v>
      </c>
      <c r="N12953">
        <v>105</v>
      </c>
      <c r="O12953">
        <v>5</v>
      </c>
      <c r="P12953">
        <v>18</v>
      </c>
      <c r="Q12953">
        <v>13</v>
      </c>
      <c r="R12953">
        <v>21</v>
      </c>
      <c r="S12953">
        <v>0.36</v>
      </c>
      <c r="U12953" s="1" t="s">
        <v>139</v>
      </c>
      <c r="V12953">
        <v>13</v>
      </c>
      <c r="W12953">
        <v>19</v>
      </c>
      <c r="X12953">
        <v>26</v>
      </c>
      <c r="Y12953">
        <v>7</v>
      </c>
      <c r="Z12953">
        <v>5</v>
      </c>
      <c r="AA12953">
        <v>8</v>
      </c>
    </row>
    <row r="12954" spans="1:27" x14ac:dyDescent="0.25">
      <c r="A12954" s="1" t="s">
        <v>96</v>
      </c>
      <c r="B12954" s="1" t="s">
        <v>37</v>
      </c>
      <c r="C12954" s="1" t="s">
        <v>99</v>
      </c>
      <c r="D12954" s="1" t="s">
        <v>1318</v>
      </c>
      <c r="E12954" s="1" t="s">
        <v>53</v>
      </c>
      <c r="F12954" s="1" t="s">
        <v>990</v>
      </c>
      <c r="G12954" s="1" t="str">
        <f>UPPER(players_stats[[#This Row],[Agents]])</f>
        <v>JETT, PHOENIX</v>
      </c>
      <c r="H12954" s="1" t="str">
        <f>IF(OR(ISNUMBER(FIND(",",players_stats[[#This Row],[Agents MAYUS]])),ISNUMBER(FIND("All Match Types",players_stats[[#This Row],[Match Type]]))),"Eliminar","")</f>
        <v>Eliminar</v>
      </c>
      <c r="I12954">
        <v>58</v>
      </c>
      <c r="J12954">
        <v>78</v>
      </c>
      <c r="K12954">
        <v>158</v>
      </c>
      <c r="L12954">
        <v>8</v>
      </c>
      <c r="M12954">
        <v>0.66</v>
      </c>
      <c r="N12954">
        <v>115</v>
      </c>
      <c r="O12954">
        <v>55</v>
      </c>
      <c r="P12954">
        <v>22</v>
      </c>
      <c r="Q12954">
        <v>17</v>
      </c>
      <c r="R12954">
        <v>19</v>
      </c>
      <c r="S12954">
        <v>0.33</v>
      </c>
      <c r="U12954" s="1" t="s">
        <v>143</v>
      </c>
      <c r="V12954">
        <v>13</v>
      </c>
      <c r="W12954">
        <v>32</v>
      </c>
      <c r="X12954">
        <v>40</v>
      </c>
      <c r="Y12954">
        <v>13</v>
      </c>
      <c r="Z12954">
        <v>10</v>
      </c>
      <c r="AA12954">
        <v>11</v>
      </c>
    </row>
    <row r="12955" spans="1:27" x14ac:dyDescent="0.25">
      <c r="A12955" s="1" t="s">
        <v>96</v>
      </c>
      <c r="B12955" s="1" t="s">
        <v>37</v>
      </c>
      <c r="C12955" s="1" t="s">
        <v>99</v>
      </c>
      <c r="D12955" s="1" t="s">
        <v>545</v>
      </c>
      <c r="E12955" s="1" t="s">
        <v>53</v>
      </c>
      <c r="F12955" s="1" t="s">
        <v>215</v>
      </c>
      <c r="G12955" s="1" t="str">
        <f>UPPER(players_stats[[#This Row],[Agents]])</f>
        <v>KAYO</v>
      </c>
      <c r="H12955" s="1" t="str">
        <f>IF(OR(ISNUMBER(FIND(",",players_stats[[#This Row],[Agents MAYUS]])),ISNUMBER(FIND("All Match Types",players_stats[[#This Row],[Match Type]]))),"Eliminar","")</f>
        <v/>
      </c>
      <c r="I12955">
        <v>20</v>
      </c>
      <c r="J12955">
        <v>81</v>
      </c>
      <c r="K12955">
        <v>214</v>
      </c>
      <c r="L12955">
        <v>74</v>
      </c>
      <c r="M12955">
        <v>0.7</v>
      </c>
      <c r="N12955">
        <v>128</v>
      </c>
      <c r="O12955">
        <v>7</v>
      </c>
      <c r="P12955">
        <v>5</v>
      </c>
      <c r="Q12955">
        <v>15</v>
      </c>
      <c r="R12955">
        <v>15</v>
      </c>
      <c r="S12955">
        <v>0.13</v>
      </c>
      <c r="U12955" s="1" t="s">
        <v>139</v>
      </c>
      <c r="V12955">
        <v>14</v>
      </c>
      <c r="W12955">
        <v>14</v>
      </c>
      <c r="X12955">
        <v>19</v>
      </c>
      <c r="Y12955">
        <v>10</v>
      </c>
      <c r="Z12955">
        <v>3</v>
      </c>
      <c r="AA12955">
        <v>3</v>
      </c>
    </row>
    <row r="12956" spans="1:27" x14ac:dyDescent="0.25">
      <c r="A12956" s="1" t="s">
        <v>96</v>
      </c>
      <c r="B12956" s="1" t="s">
        <v>37</v>
      </c>
      <c r="C12956" s="1" t="s">
        <v>99</v>
      </c>
      <c r="D12956" s="1" t="s">
        <v>545</v>
      </c>
      <c r="E12956" s="1" t="s">
        <v>53</v>
      </c>
      <c r="F12956" s="1" t="s">
        <v>134</v>
      </c>
      <c r="G12956" s="1" t="str">
        <f>UPPER(players_stats[[#This Row],[Agents]])</f>
        <v>KILLJOY</v>
      </c>
      <c r="H12956" s="1" t="str">
        <f>IF(OR(ISNUMBER(FIND(",",players_stats[[#This Row],[Agents MAYUS]])),ISNUMBER(FIND("All Match Types",players_stats[[#This Row],[Match Type]]))),"Eliminar","")</f>
        <v/>
      </c>
      <c r="I12956">
        <v>20</v>
      </c>
      <c r="J12956">
        <v>79</v>
      </c>
      <c r="K12956">
        <v>168</v>
      </c>
      <c r="L12956">
        <v>67</v>
      </c>
      <c r="M12956">
        <v>0.85</v>
      </c>
      <c r="N12956">
        <v>114</v>
      </c>
      <c r="O12956">
        <v>5</v>
      </c>
      <c r="P12956">
        <v>35</v>
      </c>
      <c r="Q12956">
        <v>5</v>
      </c>
      <c r="R12956">
        <v>15</v>
      </c>
      <c r="S12956">
        <v>0.13</v>
      </c>
      <c r="U12956" s="1" t="s">
        <v>184</v>
      </c>
      <c r="V12956">
        <v>10</v>
      </c>
      <c r="W12956">
        <v>10</v>
      </c>
      <c r="X12956">
        <v>15</v>
      </c>
      <c r="Y12956">
        <v>7</v>
      </c>
      <c r="Z12956">
        <v>1</v>
      </c>
      <c r="AA12956">
        <v>3</v>
      </c>
    </row>
    <row r="12957" spans="1:27" x14ac:dyDescent="0.25">
      <c r="A12957" s="1" t="s">
        <v>96</v>
      </c>
      <c r="B12957" s="1" t="s">
        <v>37</v>
      </c>
      <c r="C12957" s="1" t="s">
        <v>99</v>
      </c>
      <c r="D12957" s="1" t="s">
        <v>545</v>
      </c>
      <c r="E12957" s="1" t="s">
        <v>53</v>
      </c>
      <c r="F12957" s="1" t="s">
        <v>151</v>
      </c>
      <c r="G12957" s="1" t="str">
        <f>UPPER(players_stats[[#This Row],[Agents]])</f>
        <v>SOVA</v>
      </c>
      <c r="H12957" s="1" t="str">
        <f>IF(OR(ISNUMBER(FIND(",",players_stats[[#This Row],[Agents MAYUS]])),ISNUMBER(FIND("All Match Types",players_stats[[#This Row],[Match Type]]))),"Eliminar","")</f>
        <v/>
      </c>
      <c r="I12957">
        <v>18</v>
      </c>
      <c r="J12957">
        <v>139</v>
      </c>
      <c r="K12957">
        <v>236</v>
      </c>
      <c r="L12957">
        <v>257</v>
      </c>
      <c r="M12957">
        <v>0.89</v>
      </c>
      <c r="N12957">
        <v>138</v>
      </c>
      <c r="O12957">
        <v>10</v>
      </c>
      <c r="P12957">
        <v>22</v>
      </c>
      <c r="Q12957">
        <v>6</v>
      </c>
      <c r="R12957">
        <v>6</v>
      </c>
      <c r="S12957">
        <v>0.22</v>
      </c>
      <c r="U12957" s="1" t="s">
        <v>141</v>
      </c>
      <c r="V12957">
        <v>18</v>
      </c>
      <c r="W12957">
        <v>18</v>
      </c>
      <c r="X12957">
        <v>7</v>
      </c>
      <c r="Y12957">
        <v>4</v>
      </c>
      <c r="Z12957">
        <v>1</v>
      </c>
      <c r="AA12957">
        <v>1</v>
      </c>
    </row>
    <row r="12958" spans="1:27" x14ac:dyDescent="0.25">
      <c r="A12958" s="1" t="s">
        <v>96</v>
      </c>
      <c r="B12958" s="1" t="s">
        <v>37</v>
      </c>
      <c r="C12958" s="1" t="s">
        <v>99</v>
      </c>
      <c r="D12958" s="1" t="s">
        <v>545</v>
      </c>
      <c r="E12958" s="1" t="s">
        <v>53</v>
      </c>
      <c r="F12958" s="1" t="s">
        <v>1506</v>
      </c>
      <c r="G12958" s="1" t="str">
        <f>UPPER(players_stats[[#This Row],[Agents]])</f>
        <v>KAYO, KILLJOY, SOVA</v>
      </c>
      <c r="H12958" s="1" t="str">
        <f>IF(OR(ISNUMBER(FIND(",",players_stats[[#This Row],[Agents MAYUS]])),ISNUMBER(FIND("All Match Types",players_stats[[#This Row],[Match Type]]))),"Eliminar","")</f>
        <v>Eliminar</v>
      </c>
      <c r="I12958">
        <v>58</v>
      </c>
      <c r="J12958">
        <v>98</v>
      </c>
      <c r="K12958">
        <v>206</v>
      </c>
      <c r="L12958">
        <v>102</v>
      </c>
      <c r="M12958">
        <v>0.81</v>
      </c>
      <c r="N12958">
        <v>126</v>
      </c>
      <c r="O12958">
        <v>72</v>
      </c>
      <c r="P12958">
        <v>36</v>
      </c>
      <c r="Q12958">
        <v>9</v>
      </c>
      <c r="R12958">
        <v>12</v>
      </c>
      <c r="S12958">
        <v>0.15</v>
      </c>
      <c r="U12958" s="1" t="s">
        <v>167</v>
      </c>
      <c r="V12958">
        <v>18</v>
      </c>
      <c r="W12958">
        <v>42</v>
      </c>
      <c r="X12958">
        <v>41</v>
      </c>
      <c r="Y12958">
        <v>21</v>
      </c>
      <c r="Z12958">
        <v>5</v>
      </c>
      <c r="AA12958">
        <v>7</v>
      </c>
    </row>
    <row r="12959" spans="1:27" x14ac:dyDescent="0.25">
      <c r="A12959" s="1" t="s">
        <v>96</v>
      </c>
      <c r="B12959" s="1" t="s">
        <v>37</v>
      </c>
      <c r="C12959" s="1" t="s">
        <v>99</v>
      </c>
      <c r="D12959" s="1" t="s">
        <v>544</v>
      </c>
      <c r="E12959" s="1" t="s">
        <v>53</v>
      </c>
      <c r="F12959" s="1" t="s">
        <v>152</v>
      </c>
      <c r="G12959" s="1" t="str">
        <f>UPPER(players_stats[[#This Row],[Agents]])</f>
        <v>VIPER</v>
      </c>
      <c r="H12959" s="1" t="str">
        <f>IF(OR(ISNUMBER(FIND(",",players_stats[[#This Row],[Agents MAYUS]])),ISNUMBER(FIND("All Match Types",players_stats[[#This Row],[Match Type]]))),"Eliminar","")</f>
        <v/>
      </c>
      <c r="I12959">
        <v>58</v>
      </c>
      <c r="J12959">
        <v>12</v>
      </c>
      <c r="K12959">
        <v>228</v>
      </c>
      <c r="L12959">
        <v>144</v>
      </c>
      <c r="M12959">
        <v>0.81</v>
      </c>
      <c r="N12959">
        <v>144</v>
      </c>
      <c r="O12959">
        <v>84</v>
      </c>
      <c r="P12959">
        <v>21</v>
      </c>
      <c r="Q12959">
        <v>7</v>
      </c>
      <c r="R12959">
        <v>5</v>
      </c>
      <c r="S12959">
        <v>0.24</v>
      </c>
      <c r="T12959">
        <v>0.33</v>
      </c>
      <c r="U12959" s="1" t="s">
        <v>156</v>
      </c>
      <c r="V12959">
        <v>20</v>
      </c>
      <c r="W12959">
        <v>49</v>
      </c>
      <c r="X12959">
        <v>34</v>
      </c>
      <c r="Y12959">
        <v>12</v>
      </c>
      <c r="Z12959">
        <v>4</v>
      </c>
      <c r="AA12959">
        <v>3</v>
      </c>
    </row>
    <row r="12960" spans="1:27" x14ac:dyDescent="0.25">
      <c r="A12960" s="1" t="s">
        <v>96</v>
      </c>
      <c r="B12960" s="1" t="s">
        <v>37</v>
      </c>
      <c r="C12960" s="1" t="s">
        <v>99</v>
      </c>
      <c r="D12960" s="1" t="s">
        <v>552</v>
      </c>
      <c r="E12960" s="1" t="s">
        <v>50</v>
      </c>
      <c r="F12960" s="1" t="s">
        <v>181</v>
      </c>
      <c r="G12960" s="1" t="str">
        <f>UPPER(players_stats[[#This Row],[Agents]])</f>
        <v>BREACH</v>
      </c>
      <c r="H12960" s="1" t="str">
        <f>IF(OR(ISNUMBER(FIND(",",players_stats[[#This Row],[Agents MAYUS]])),ISNUMBER(FIND("All Match Types",players_stats[[#This Row],[Match Type]]))),"Eliminar","")</f>
        <v/>
      </c>
      <c r="I12960">
        <v>16</v>
      </c>
      <c r="J12960">
        <v>72</v>
      </c>
      <c r="K12960">
        <v>137</v>
      </c>
      <c r="L12960">
        <v>54</v>
      </c>
      <c r="M12960">
        <v>0.63</v>
      </c>
      <c r="N12960">
        <v>87</v>
      </c>
      <c r="O12960">
        <v>44</v>
      </c>
      <c r="P12960">
        <v>5</v>
      </c>
      <c r="Q12960">
        <v>0</v>
      </c>
      <c r="R12960">
        <v>13</v>
      </c>
      <c r="S12960">
        <v>0.22</v>
      </c>
      <c r="U12960" s="1" t="s">
        <v>211</v>
      </c>
      <c r="V12960">
        <v>7</v>
      </c>
      <c r="W12960">
        <v>7</v>
      </c>
      <c r="X12960">
        <v>13</v>
      </c>
      <c r="Y12960">
        <v>8</v>
      </c>
      <c r="Z12960">
        <v>0</v>
      </c>
      <c r="AA12960">
        <v>2</v>
      </c>
    </row>
    <row r="12961" spans="1:27" x14ac:dyDescent="0.25">
      <c r="A12961" s="1" t="s">
        <v>96</v>
      </c>
      <c r="B12961" s="1" t="s">
        <v>37</v>
      </c>
      <c r="C12961" s="1" t="s">
        <v>99</v>
      </c>
      <c r="D12961" s="1" t="s">
        <v>552</v>
      </c>
      <c r="E12961" s="1" t="s">
        <v>50</v>
      </c>
      <c r="F12961" s="1" t="s">
        <v>151</v>
      </c>
      <c r="G12961" s="1" t="str">
        <f>UPPER(players_stats[[#This Row],[Agents]])</f>
        <v>SOVA</v>
      </c>
      <c r="H12961" s="1" t="str">
        <f>IF(OR(ISNUMBER(FIND(",",players_stats[[#This Row],[Agents MAYUS]])),ISNUMBER(FIND("All Match Types",players_stats[[#This Row],[Match Type]]))),"Eliminar","")</f>
        <v/>
      </c>
      <c r="I12961">
        <v>21</v>
      </c>
      <c r="J12961">
        <v>83</v>
      </c>
      <c r="K12961">
        <v>147</v>
      </c>
      <c r="L12961">
        <v>91</v>
      </c>
      <c r="M12961">
        <v>0.76</v>
      </c>
      <c r="N12961">
        <v>96</v>
      </c>
      <c r="O12961">
        <v>48</v>
      </c>
      <c r="P12961">
        <v>29</v>
      </c>
      <c r="Q12961">
        <v>1</v>
      </c>
      <c r="R12961">
        <v>19</v>
      </c>
      <c r="S12961">
        <v>0.25</v>
      </c>
      <c r="U12961" s="1" t="s">
        <v>141</v>
      </c>
      <c r="V12961">
        <v>10</v>
      </c>
      <c r="W12961">
        <v>10</v>
      </c>
      <c r="X12961">
        <v>11</v>
      </c>
      <c r="Y12961">
        <v>6</v>
      </c>
      <c r="Z12961">
        <v>2</v>
      </c>
      <c r="AA12961">
        <v>4</v>
      </c>
    </row>
    <row r="12962" spans="1:27" x14ac:dyDescent="0.25">
      <c r="A12962" s="1" t="s">
        <v>96</v>
      </c>
      <c r="B12962" s="1" t="s">
        <v>37</v>
      </c>
      <c r="C12962" s="1" t="s">
        <v>99</v>
      </c>
      <c r="D12962" s="1" t="s">
        <v>552</v>
      </c>
      <c r="E12962" s="1" t="s">
        <v>50</v>
      </c>
      <c r="F12962" s="1" t="s">
        <v>152</v>
      </c>
      <c r="G12962" s="1" t="str">
        <f>UPPER(players_stats[[#This Row],[Agents]])</f>
        <v>VIPER</v>
      </c>
      <c r="H12962" s="1" t="str">
        <f>IF(OR(ISNUMBER(FIND(",",players_stats[[#This Row],[Agents MAYUS]])),ISNUMBER(FIND("All Match Types",players_stats[[#This Row],[Match Type]]))),"Eliminar","")</f>
        <v/>
      </c>
      <c r="I12962">
        <v>30</v>
      </c>
      <c r="J12962">
        <v>91</v>
      </c>
      <c r="K12962">
        <v>203</v>
      </c>
      <c r="L12962">
        <v>96</v>
      </c>
      <c r="M12962">
        <v>0.7</v>
      </c>
      <c r="N12962">
        <v>118</v>
      </c>
      <c r="O12962">
        <v>73</v>
      </c>
      <c r="P12962">
        <v>23</v>
      </c>
      <c r="Q12962">
        <v>3</v>
      </c>
      <c r="R12962">
        <v>7</v>
      </c>
      <c r="S12962">
        <v>0.27</v>
      </c>
      <c r="T12962">
        <v>0.33</v>
      </c>
      <c r="U12962" s="1" t="s">
        <v>156</v>
      </c>
      <c r="V12962">
        <v>22</v>
      </c>
      <c r="W12962">
        <v>22</v>
      </c>
      <c r="X12962">
        <v>23</v>
      </c>
      <c r="Y12962">
        <v>7</v>
      </c>
      <c r="Z12962">
        <v>1</v>
      </c>
      <c r="AA12962">
        <v>2</v>
      </c>
    </row>
    <row r="12963" spans="1:27" x14ac:dyDescent="0.25">
      <c r="A12963" s="1" t="s">
        <v>96</v>
      </c>
      <c r="B12963" s="1" t="s">
        <v>37</v>
      </c>
      <c r="C12963" s="1" t="s">
        <v>99</v>
      </c>
      <c r="D12963" s="1" t="s">
        <v>552</v>
      </c>
      <c r="E12963" s="1" t="s">
        <v>50</v>
      </c>
      <c r="F12963" s="1" t="s">
        <v>1177</v>
      </c>
      <c r="G12963" s="1" t="str">
        <f>UPPER(players_stats[[#This Row],[Agents]])</f>
        <v>BREACH, SOVA, VIPER</v>
      </c>
      <c r="H12963" s="1" t="str">
        <f>IF(OR(ISNUMBER(FIND(",",players_stats[[#This Row],[Agents MAYUS]])),ISNUMBER(FIND("All Match Types",players_stats[[#This Row],[Match Type]]))),"Eliminar","")</f>
        <v>Eliminar</v>
      </c>
      <c r="I12963">
        <v>67</v>
      </c>
      <c r="J12963">
        <v>84</v>
      </c>
      <c r="K12963">
        <v>162</v>
      </c>
      <c r="L12963">
        <v>83</v>
      </c>
      <c r="M12963">
        <v>0.7</v>
      </c>
      <c r="N12963">
        <v>104</v>
      </c>
      <c r="O12963">
        <v>58</v>
      </c>
      <c r="P12963">
        <v>31</v>
      </c>
      <c r="Q12963">
        <v>4</v>
      </c>
      <c r="R12963">
        <v>12</v>
      </c>
      <c r="S12963">
        <v>0.25</v>
      </c>
      <c r="T12963">
        <v>0.11</v>
      </c>
      <c r="U12963" s="1" t="s">
        <v>238</v>
      </c>
      <c r="V12963">
        <v>22</v>
      </c>
      <c r="W12963">
        <v>39</v>
      </c>
      <c r="X12963">
        <v>47</v>
      </c>
      <c r="Y12963">
        <v>21</v>
      </c>
      <c r="Z12963">
        <v>3</v>
      </c>
      <c r="AA12963">
        <v>8</v>
      </c>
    </row>
    <row r="12964" spans="1:27" x14ac:dyDescent="0.25">
      <c r="A12964" s="1" t="s">
        <v>96</v>
      </c>
      <c r="B12964" s="1" t="s">
        <v>37</v>
      </c>
      <c r="C12964" s="1" t="s">
        <v>99</v>
      </c>
      <c r="D12964" s="1" t="s">
        <v>553</v>
      </c>
      <c r="E12964" s="1" t="s">
        <v>50</v>
      </c>
      <c r="F12964" s="1" t="s">
        <v>133</v>
      </c>
      <c r="G12964" s="1" t="str">
        <f>UPPER(players_stats[[#This Row],[Agents]])</f>
        <v>CYPHER</v>
      </c>
      <c r="H12964" s="1" t="str">
        <f>IF(OR(ISNUMBER(FIND(",",players_stats[[#This Row],[Agents MAYUS]])),ISNUMBER(FIND("All Match Types",players_stats[[#This Row],[Match Type]]))),"Eliminar","")</f>
        <v/>
      </c>
      <c r="I12964">
        <v>30</v>
      </c>
      <c r="J12964">
        <v>92</v>
      </c>
      <c r="K12964">
        <v>176</v>
      </c>
      <c r="L12964">
        <v>10</v>
      </c>
      <c r="M12964">
        <v>0.67</v>
      </c>
      <c r="N12964">
        <v>103</v>
      </c>
      <c r="O12964">
        <v>63</v>
      </c>
      <c r="P12964">
        <v>17</v>
      </c>
      <c r="Q12964">
        <v>1</v>
      </c>
      <c r="R12964">
        <v>3</v>
      </c>
      <c r="S12964">
        <v>0.44</v>
      </c>
      <c r="U12964" s="1" t="s">
        <v>184</v>
      </c>
      <c r="V12964">
        <v>19</v>
      </c>
      <c r="W12964">
        <v>19</v>
      </c>
      <c r="X12964">
        <v>19</v>
      </c>
      <c r="Y12964">
        <v>5</v>
      </c>
      <c r="Z12964">
        <v>3</v>
      </c>
      <c r="AA12964">
        <v>1</v>
      </c>
    </row>
    <row r="12965" spans="1:27" x14ac:dyDescent="0.25">
      <c r="A12965" s="1" t="s">
        <v>96</v>
      </c>
      <c r="B12965" s="1" t="s">
        <v>37</v>
      </c>
      <c r="C12965" s="1" t="s">
        <v>99</v>
      </c>
      <c r="D12965" s="1" t="s">
        <v>553</v>
      </c>
      <c r="E12965" s="1" t="s">
        <v>50</v>
      </c>
      <c r="F12965" s="1" t="s">
        <v>134</v>
      </c>
      <c r="G12965" s="1" t="str">
        <f>UPPER(players_stats[[#This Row],[Agents]])</f>
        <v>KILLJOY</v>
      </c>
      <c r="H12965" s="1" t="str">
        <f>IF(OR(ISNUMBER(FIND(",",players_stats[[#This Row],[Agents MAYUS]])),ISNUMBER(FIND("All Match Types",players_stats[[#This Row],[Match Type]]))),"Eliminar","")</f>
        <v/>
      </c>
      <c r="I12965">
        <v>21</v>
      </c>
      <c r="J12965">
        <v>115</v>
      </c>
      <c r="K12965">
        <v>191</v>
      </c>
      <c r="L12965">
        <v>16</v>
      </c>
      <c r="M12965">
        <v>0.76</v>
      </c>
      <c r="N12965">
        <v>136</v>
      </c>
      <c r="O12965">
        <v>76</v>
      </c>
      <c r="P12965">
        <v>1</v>
      </c>
      <c r="Q12965">
        <v>1</v>
      </c>
      <c r="R12965">
        <v>5</v>
      </c>
      <c r="S12965">
        <v>0.22</v>
      </c>
      <c r="T12965">
        <v>0.5</v>
      </c>
      <c r="U12965" s="1" t="s">
        <v>135</v>
      </c>
      <c r="V12965">
        <v>16</v>
      </c>
      <c r="W12965">
        <v>16</v>
      </c>
      <c r="X12965">
        <v>10</v>
      </c>
      <c r="Y12965">
        <v>2</v>
      </c>
      <c r="Z12965">
        <v>2</v>
      </c>
      <c r="AA12965">
        <v>1</v>
      </c>
    </row>
    <row r="12966" spans="1:27" x14ac:dyDescent="0.25">
      <c r="A12966" s="1" t="s">
        <v>96</v>
      </c>
      <c r="B12966" s="1" t="s">
        <v>37</v>
      </c>
      <c r="C12966" s="1" t="s">
        <v>99</v>
      </c>
      <c r="D12966" s="1" t="s">
        <v>553</v>
      </c>
      <c r="E12966" s="1" t="s">
        <v>50</v>
      </c>
      <c r="F12966" s="1" t="s">
        <v>146</v>
      </c>
      <c r="G12966" s="1" t="str">
        <f>UPPER(players_stats[[#This Row],[Agents]])</f>
        <v>RAZE</v>
      </c>
      <c r="H12966" s="1" t="str">
        <f>IF(OR(ISNUMBER(FIND(",",players_stats[[#This Row],[Agents MAYUS]])),ISNUMBER(FIND("All Match Types",players_stats[[#This Row],[Match Type]]))),"Eliminar","")</f>
        <v/>
      </c>
      <c r="I12966">
        <v>16</v>
      </c>
      <c r="J12966">
        <v>76</v>
      </c>
      <c r="K12966">
        <v>200</v>
      </c>
      <c r="L12966">
        <v>85</v>
      </c>
      <c r="M12966">
        <v>0.63</v>
      </c>
      <c r="N12966">
        <v>136</v>
      </c>
      <c r="O12966">
        <v>69</v>
      </c>
      <c r="P12966">
        <v>0</v>
      </c>
      <c r="Q12966">
        <v>0</v>
      </c>
      <c r="R12966">
        <v>38</v>
      </c>
      <c r="S12966">
        <v>0.15</v>
      </c>
      <c r="U12966" s="1" t="s">
        <v>63</v>
      </c>
      <c r="V12966">
        <v>11</v>
      </c>
      <c r="W12966">
        <v>11</v>
      </c>
      <c r="X12966">
        <v>13</v>
      </c>
      <c r="Y12966">
        <v>0</v>
      </c>
      <c r="Z12966">
        <v>0</v>
      </c>
      <c r="AA12966">
        <v>6</v>
      </c>
    </row>
    <row r="12967" spans="1:27" x14ac:dyDescent="0.25">
      <c r="A12967" s="1" t="s">
        <v>96</v>
      </c>
      <c r="B12967" s="1" t="s">
        <v>37</v>
      </c>
      <c r="C12967" s="1" t="s">
        <v>99</v>
      </c>
      <c r="D12967" s="1" t="s">
        <v>553</v>
      </c>
      <c r="E12967" s="1" t="s">
        <v>50</v>
      </c>
      <c r="F12967" s="1" t="s">
        <v>403</v>
      </c>
      <c r="G12967" s="1" t="str">
        <f>UPPER(players_stats[[#This Row],[Agents]])</f>
        <v>CYPHER, KILLJOY, RAZE</v>
      </c>
      <c r="H12967" s="1" t="str">
        <f>IF(OR(ISNUMBER(FIND(",",players_stats[[#This Row],[Agents MAYUS]])),ISNUMBER(FIND("All Match Types",players_stats[[#This Row],[Match Type]]))),"Eliminar","")</f>
        <v>Eliminar</v>
      </c>
      <c r="I12967">
        <v>67</v>
      </c>
      <c r="J12967">
        <v>95</v>
      </c>
      <c r="K12967">
        <v>189</v>
      </c>
      <c r="L12967">
        <v>11</v>
      </c>
      <c r="M12967">
        <v>0.69</v>
      </c>
      <c r="N12967">
        <v>121</v>
      </c>
      <c r="O12967">
        <v>69</v>
      </c>
      <c r="P12967">
        <v>1</v>
      </c>
      <c r="Q12967">
        <v>7</v>
      </c>
      <c r="R12967">
        <v>12</v>
      </c>
      <c r="S12967">
        <v>0.26</v>
      </c>
      <c r="T12967">
        <v>0.17</v>
      </c>
      <c r="U12967" s="1" t="s">
        <v>172</v>
      </c>
      <c r="V12967">
        <v>19</v>
      </c>
      <c r="W12967">
        <v>46</v>
      </c>
      <c r="X12967">
        <v>42</v>
      </c>
      <c r="Y12967">
        <v>7</v>
      </c>
      <c r="Z12967">
        <v>5</v>
      </c>
      <c r="AA12967">
        <v>8</v>
      </c>
    </row>
    <row r="12968" spans="1:27" x14ac:dyDescent="0.25">
      <c r="A12968" s="1" t="s">
        <v>96</v>
      </c>
      <c r="B12968" s="1" t="s">
        <v>37</v>
      </c>
      <c r="C12968" s="1" t="s">
        <v>99</v>
      </c>
      <c r="D12968" s="1" t="s">
        <v>1326</v>
      </c>
      <c r="E12968" s="1" t="s">
        <v>50</v>
      </c>
      <c r="F12968" s="1" t="s">
        <v>145</v>
      </c>
      <c r="G12968" s="1" t="str">
        <f>UPPER(players_stats[[#This Row],[Agents]])</f>
        <v>JETT</v>
      </c>
      <c r="H12968" s="1" t="str">
        <f>IF(OR(ISNUMBER(FIND(",",players_stats[[#This Row],[Agents MAYUS]])),ISNUMBER(FIND("All Match Types",players_stats[[#This Row],[Match Type]]))),"Eliminar","")</f>
        <v/>
      </c>
      <c r="I12968">
        <v>51</v>
      </c>
      <c r="J12968">
        <v>85</v>
      </c>
      <c r="K12968">
        <v>199</v>
      </c>
      <c r="L12968">
        <v>85</v>
      </c>
      <c r="M12968">
        <v>0.69</v>
      </c>
      <c r="N12968">
        <v>138</v>
      </c>
      <c r="O12968">
        <v>65</v>
      </c>
      <c r="P12968">
        <v>16</v>
      </c>
      <c r="Q12968">
        <v>18</v>
      </c>
      <c r="R12968">
        <v>24</v>
      </c>
      <c r="S12968">
        <v>0.38</v>
      </c>
      <c r="U12968" s="1" t="s">
        <v>141</v>
      </c>
      <c r="V12968">
        <v>17</v>
      </c>
      <c r="W12968">
        <v>33</v>
      </c>
      <c r="X12968">
        <v>39</v>
      </c>
      <c r="Y12968">
        <v>8</v>
      </c>
      <c r="Z12968">
        <v>9</v>
      </c>
      <c r="AA12968">
        <v>12</v>
      </c>
    </row>
    <row r="12969" spans="1:27" x14ac:dyDescent="0.25">
      <c r="A12969" s="1" t="s">
        <v>96</v>
      </c>
      <c r="B12969" s="1" t="s">
        <v>37</v>
      </c>
      <c r="C12969" s="1" t="s">
        <v>99</v>
      </c>
      <c r="D12969" s="1" t="s">
        <v>1326</v>
      </c>
      <c r="E12969" s="1" t="s">
        <v>50</v>
      </c>
      <c r="F12969" s="1" t="s">
        <v>140</v>
      </c>
      <c r="G12969" s="1" t="str">
        <f>UPPER(players_stats[[#This Row],[Agents]])</f>
        <v>OMEN</v>
      </c>
      <c r="H12969" s="1" t="str">
        <f>IF(OR(ISNUMBER(FIND(",",players_stats[[#This Row],[Agents MAYUS]])),ISNUMBER(FIND("All Match Types",players_stats[[#This Row],[Match Type]]))),"Eliminar","")</f>
        <v/>
      </c>
      <c r="I12969">
        <v>16</v>
      </c>
      <c r="J12969">
        <v>75</v>
      </c>
      <c r="K12969">
        <v>183</v>
      </c>
      <c r="L12969">
        <v>71</v>
      </c>
      <c r="M12969">
        <v>0.63</v>
      </c>
      <c r="N12969">
        <v>108</v>
      </c>
      <c r="O12969">
        <v>63</v>
      </c>
      <c r="P12969">
        <v>38</v>
      </c>
      <c r="Q12969">
        <v>13</v>
      </c>
      <c r="R12969">
        <v>19</v>
      </c>
      <c r="S12969">
        <v>0.33</v>
      </c>
      <c r="U12969" s="1" t="s">
        <v>175</v>
      </c>
      <c r="V12969">
        <v>10</v>
      </c>
      <c r="W12969">
        <v>10</v>
      </c>
      <c r="X12969">
        <v>14</v>
      </c>
      <c r="Y12969">
        <v>6</v>
      </c>
      <c r="Z12969">
        <v>2</v>
      </c>
      <c r="AA12969">
        <v>3</v>
      </c>
    </row>
    <row r="12970" spans="1:27" x14ac:dyDescent="0.25">
      <c r="A12970" s="1" t="s">
        <v>96</v>
      </c>
      <c r="B12970" s="1" t="s">
        <v>37</v>
      </c>
      <c r="C12970" s="1" t="s">
        <v>99</v>
      </c>
      <c r="D12970" s="1" t="s">
        <v>1326</v>
      </c>
      <c r="E12970" s="1" t="s">
        <v>50</v>
      </c>
      <c r="F12970" s="1" t="s">
        <v>521</v>
      </c>
      <c r="G12970" s="1" t="str">
        <f>UPPER(players_stats[[#This Row],[Agents]])</f>
        <v>JETT, OMEN</v>
      </c>
      <c r="H12970" s="1" t="str">
        <f>IF(OR(ISNUMBER(FIND(",",players_stats[[#This Row],[Agents MAYUS]])),ISNUMBER(FIND("All Match Types",players_stats[[#This Row],[Match Type]]))),"Eliminar","")</f>
        <v>Eliminar</v>
      </c>
      <c r="I12970">
        <v>67</v>
      </c>
      <c r="J12970">
        <v>83</v>
      </c>
      <c r="K12970">
        <v>194</v>
      </c>
      <c r="L12970">
        <v>81</v>
      </c>
      <c r="M12970">
        <v>0.67</v>
      </c>
      <c r="N12970">
        <v>131</v>
      </c>
      <c r="O12970">
        <v>64</v>
      </c>
      <c r="P12970">
        <v>21</v>
      </c>
      <c r="Q12970">
        <v>16</v>
      </c>
      <c r="R12970">
        <v>22</v>
      </c>
      <c r="S12970">
        <v>0.37</v>
      </c>
      <c r="U12970" s="1" t="s">
        <v>167</v>
      </c>
      <c r="V12970">
        <v>17</v>
      </c>
      <c r="W12970">
        <v>43</v>
      </c>
      <c r="X12970">
        <v>53</v>
      </c>
      <c r="Y12970">
        <v>14</v>
      </c>
      <c r="Z12970">
        <v>11</v>
      </c>
      <c r="AA12970">
        <v>15</v>
      </c>
    </row>
    <row r="12971" spans="1:27" x14ac:dyDescent="0.25">
      <c r="A12971" s="1" t="s">
        <v>96</v>
      </c>
      <c r="B12971" s="1" t="s">
        <v>37</v>
      </c>
      <c r="C12971" s="1" t="s">
        <v>99</v>
      </c>
      <c r="D12971" s="1" t="s">
        <v>549</v>
      </c>
      <c r="E12971" s="1" t="s">
        <v>50</v>
      </c>
      <c r="F12971" s="1" t="s">
        <v>215</v>
      </c>
      <c r="G12971" s="1" t="str">
        <f>UPPER(players_stats[[#This Row],[Agents]])</f>
        <v>KAYO</v>
      </c>
      <c r="H12971" s="1" t="str">
        <f>IF(OR(ISNUMBER(FIND(",",players_stats[[#This Row],[Agents MAYUS]])),ISNUMBER(FIND("All Match Types",players_stats[[#This Row],[Match Type]]))),"Eliminar","")</f>
        <v/>
      </c>
      <c r="I12971">
        <v>21</v>
      </c>
      <c r="J12971">
        <v>166</v>
      </c>
      <c r="K12971">
        <v>333</v>
      </c>
      <c r="L12971">
        <v>225</v>
      </c>
      <c r="M12971">
        <v>0.81</v>
      </c>
      <c r="N12971">
        <v>187</v>
      </c>
      <c r="O12971">
        <v>129</v>
      </c>
      <c r="P12971">
        <v>43</v>
      </c>
      <c r="Q12971">
        <v>5</v>
      </c>
      <c r="R12971">
        <v>0</v>
      </c>
      <c r="S12971">
        <v>0.28000000000000003</v>
      </c>
      <c r="U12971" s="1" t="s">
        <v>141</v>
      </c>
      <c r="V12971">
        <v>27</v>
      </c>
      <c r="W12971">
        <v>27</v>
      </c>
      <c r="X12971">
        <v>12</v>
      </c>
      <c r="Y12971">
        <v>9</v>
      </c>
      <c r="Z12971">
        <v>1</v>
      </c>
      <c r="AA12971">
        <v>0</v>
      </c>
    </row>
    <row r="12972" spans="1:27" x14ac:dyDescent="0.25">
      <c r="A12972" s="1" t="s">
        <v>96</v>
      </c>
      <c r="B12972" s="1" t="s">
        <v>37</v>
      </c>
      <c r="C12972" s="1" t="s">
        <v>99</v>
      </c>
      <c r="D12972" s="1" t="s">
        <v>549</v>
      </c>
      <c r="E12972" s="1" t="s">
        <v>50</v>
      </c>
      <c r="F12972" s="1" t="s">
        <v>208</v>
      </c>
      <c r="G12972" s="1" t="str">
        <f>UPPER(players_stats[[#This Row],[Agents]])</f>
        <v>SKYE</v>
      </c>
      <c r="H12972" s="1" t="str">
        <f>IF(OR(ISNUMBER(FIND(",",players_stats[[#This Row],[Agents MAYUS]])),ISNUMBER(FIND("All Match Types",players_stats[[#This Row],[Match Type]]))),"Eliminar","")</f>
        <v/>
      </c>
      <c r="I12972">
        <v>46</v>
      </c>
      <c r="J12972">
        <v>55</v>
      </c>
      <c r="K12972">
        <v>128</v>
      </c>
      <c r="L12972">
        <v>42</v>
      </c>
      <c r="M12972">
        <v>0.7</v>
      </c>
      <c r="N12972">
        <v>93</v>
      </c>
      <c r="O12972">
        <v>33</v>
      </c>
      <c r="P12972">
        <v>46</v>
      </c>
      <c r="Q12972">
        <v>0</v>
      </c>
      <c r="R12972">
        <v>9</v>
      </c>
      <c r="S12972">
        <v>0.25</v>
      </c>
      <c r="T12972">
        <v>0.14000000000000001</v>
      </c>
      <c r="U12972" s="1" t="s">
        <v>165</v>
      </c>
      <c r="V12972">
        <v>9</v>
      </c>
      <c r="W12972">
        <v>15</v>
      </c>
      <c r="X12972">
        <v>36</v>
      </c>
      <c r="Y12972">
        <v>21</v>
      </c>
      <c r="Z12972">
        <v>0</v>
      </c>
      <c r="AA12972">
        <v>4</v>
      </c>
    </row>
    <row r="12973" spans="1:27" x14ac:dyDescent="0.25">
      <c r="A12973" s="1" t="s">
        <v>96</v>
      </c>
      <c r="B12973" s="1" t="s">
        <v>37</v>
      </c>
      <c r="C12973" s="1" t="s">
        <v>99</v>
      </c>
      <c r="D12973" s="1" t="s">
        <v>549</v>
      </c>
      <c r="E12973" s="1" t="s">
        <v>50</v>
      </c>
      <c r="F12973" s="1" t="s">
        <v>602</v>
      </c>
      <c r="G12973" s="1" t="str">
        <f>UPPER(players_stats[[#This Row],[Agents]])</f>
        <v>KAYO, SKYE</v>
      </c>
      <c r="H12973" s="1" t="str">
        <f>IF(OR(ISNUMBER(FIND(",",players_stats[[#This Row],[Agents MAYUS]])),ISNUMBER(FIND("All Match Types",players_stats[[#This Row],[Match Type]]))),"Eliminar","")</f>
        <v>Eliminar</v>
      </c>
      <c r="I12973">
        <v>67</v>
      </c>
      <c r="J12973">
        <v>9</v>
      </c>
      <c r="K12973">
        <v>196</v>
      </c>
      <c r="L12973">
        <v>88</v>
      </c>
      <c r="M12973">
        <v>0.73</v>
      </c>
      <c r="N12973">
        <v>123</v>
      </c>
      <c r="O12973">
        <v>63</v>
      </c>
      <c r="P12973">
        <v>45</v>
      </c>
      <c r="Q12973">
        <v>1</v>
      </c>
      <c r="R12973">
        <v>6</v>
      </c>
      <c r="S12973">
        <v>0.27</v>
      </c>
      <c r="T12973">
        <v>0.13</v>
      </c>
      <c r="U12973" s="1" t="s">
        <v>313</v>
      </c>
      <c r="V12973">
        <v>27</v>
      </c>
      <c r="W12973">
        <v>42</v>
      </c>
      <c r="X12973">
        <v>48</v>
      </c>
      <c r="Y12973">
        <v>30</v>
      </c>
      <c r="Z12973">
        <v>1</v>
      </c>
      <c r="AA12973">
        <v>4</v>
      </c>
    </row>
    <row r="12974" spans="1:27" x14ac:dyDescent="0.25">
      <c r="A12974" s="1" t="s">
        <v>96</v>
      </c>
      <c r="B12974" s="1" t="s">
        <v>37</v>
      </c>
      <c r="C12974" s="1" t="s">
        <v>99</v>
      </c>
      <c r="D12974" s="1" t="s">
        <v>1327</v>
      </c>
      <c r="E12974" s="1" t="s">
        <v>50</v>
      </c>
      <c r="F12974" s="1" t="s">
        <v>140</v>
      </c>
      <c r="G12974" s="1" t="str">
        <f>UPPER(players_stats[[#This Row],[Agents]])</f>
        <v>OMEN</v>
      </c>
      <c r="H12974" s="1" t="str">
        <f>IF(OR(ISNUMBER(FIND(",",players_stats[[#This Row],[Agents MAYUS]])),ISNUMBER(FIND("All Match Types",players_stats[[#This Row],[Match Type]]))),"Eliminar","")</f>
        <v/>
      </c>
      <c r="I12974">
        <v>51</v>
      </c>
      <c r="J12974">
        <v>86</v>
      </c>
      <c r="K12974">
        <v>164</v>
      </c>
      <c r="L12974">
        <v>81</v>
      </c>
      <c r="M12974">
        <v>0.73</v>
      </c>
      <c r="N12974">
        <v>105</v>
      </c>
      <c r="O12974">
        <v>59</v>
      </c>
      <c r="P12974">
        <v>31</v>
      </c>
      <c r="Q12974">
        <v>6</v>
      </c>
      <c r="R12974">
        <v>12</v>
      </c>
      <c r="S12974">
        <v>0.32</v>
      </c>
      <c r="U12974" s="1" t="s">
        <v>211</v>
      </c>
      <c r="V12974">
        <v>22</v>
      </c>
      <c r="W12974">
        <v>30</v>
      </c>
      <c r="X12974">
        <v>37</v>
      </c>
      <c r="Y12974">
        <v>16</v>
      </c>
      <c r="Z12974">
        <v>3</v>
      </c>
      <c r="AA12974">
        <v>6</v>
      </c>
    </row>
    <row r="12975" spans="1:27" x14ac:dyDescent="0.25">
      <c r="A12975" s="1" t="s">
        <v>96</v>
      </c>
      <c r="B12975" s="1" t="s">
        <v>37</v>
      </c>
      <c r="C12975" s="1" t="s">
        <v>99</v>
      </c>
      <c r="D12975" s="1" t="s">
        <v>1327</v>
      </c>
      <c r="E12975" s="1" t="s">
        <v>50</v>
      </c>
      <c r="F12975" s="1" t="s">
        <v>152</v>
      </c>
      <c r="G12975" s="1" t="str">
        <f>UPPER(players_stats[[#This Row],[Agents]])</f>
        <v>VIPER</v>
      </c>
      <c r="H12975" s="1" t="str">
        <f>IF(OR(ISNUMBER(FIND(",",players_stats[[#This Row],[Agents MAYUS]])),ISNUMBER(FIND("All Match Types",players_stats[[#This Row],[Match Type]]))),"Eliminar","")</f>
        <v/>
      </c>
      <c r="I12975">
        <v>16</v>
      </c>
      <c r="J12975">
        <v>103</v>
      </c>
      <c r="K12975">
        <v>281</v>
      </c>
      <c r="L12975">
        <v>93</v>
      </c>
      <c r="M12975">
        <v>0.63</v>
      </c>
      <c r="N12975">
        <v>184</v>
      </c>
      <c r="O12975">
        <v>88</v>
      </c>
      <c r="P12975">
        <v>25</v>
      </c>
      <c r="Q12975">
        <v>6</v>
      </c>
      <c r="R12975">
        <v>13</v>
      </c>
      <c r="S12975">
        <v>0.27</v>
      </c>
      <c r="U12975" s="1" t="s">
        <v>63</v>
      </c>
      <c r="V12975">
        <v>14</v>
      </c>
      <c r="W12975">
        <v>14</v>
      </c>
      <c r="X12975">
        <v>15</v>
      </c>
      <c r="Y12975">
        <v>4</v>
      </c>
      <c r="Z12975">
        <v>1</v>
      </c>
      <c r="AA12975">
        <v>2</v>
      </c>
    </row>
    <row r="12976" spans="1:27" x14ac:dyDescent="0.25">
      <c r="A12976" s="1" t="s">
        <v>96</v>
      </c>
      <c r="B12976" s="1" t="s">
        <v>37</v>
      </c>
      <c r="C12976" s="1" t="s">
        <v>99</v>
      </c>
      <c r="D12976" s="1" t="s">
        <v>1327</v>
      </c>
      <c r="E12976" s="1" t="s">
        <v>50</v>
      </c>
      <c r="F12976" s="1" t="s">
        <v>225</v>
      </c>
      <c r="G12976" s="1" t="str">
        <f>UPPER(players_stats[[#This Row],[Agents]])</f>
        <v>OMEN, VIPER</v>
      </c>
      <c r="H12976" s="1" t="str">
        <f>IF(OR(ISNUMBER(FIND(",",players_stats[[#This Row],[Agents MAYUS]])),ISNUMBER(FIND("All Match Types",players_stats[[#This Row],[Match Type]]))),"Eliminar","")</f>
        <v>Eliminar</v>
      </c>
      <c r="I12976">
        <v>67</v>
      </c>
      <c r="J12976">
        <v>9</v>
      </c>
      <c r="K12976">
        <v>203</v>
      </c>
      <c r="L12976">
        <v>85</v>
      </c>
      <c r="M12976">
        <v>0.7</v>
      </c>
      <c r="N12976">
        <v>124</v>
      </c>
      <c r="O12976">
        <v>66</v>
      </c>
      <c r="P12976">
        <v>3</v>
      </c>
      <c r="Q12976">
        <v>6</v>
      </c>
      <c r="R12976">
        <v>12</v>
      </c>
      <c r="S12976">
        <v>0.3</v>
      </c>
      <c r="U12976" s="1" t="s">
        <v>211</v>
      </c>
      <c r="V12976">
        <v>22</v>
      </c>
      <c r="W12976">
        <v>44</v>
      </c>
      <c r="X12976">
        <v>52</v>
      </c>
      <c r="Y12976">
        <v>20</v>
      </c>
      <c r="Z12976">
        <v>4</v>
      </c>
      <c r="AA12976">
        <v>8</v>
      </c>
    </row>
    <row r="12977" spans="1:27" x14ac:dyDescent="0.25">
      <c r="A12977" s="1" t="s">
        <v>96</v>
      </c>
      <c r="B12977" s="1" t="s">
        <v>37</v>
      </c>
      <c r="C12977" s="1" t="s">
        <v>99</v>
      </c>
      <c r="D12977" s="1" t="s">
        <v>555</v>
      </c>
      <c r="E12977" s="1" t="s">
        <v>54</v>
      </c>
      <c r="F12977" s="1" t="s">
        <v>181</v>
      </c>
      <c r="G12977" s="1" t="str">
        <f>UPPER(players_stats[[#This Row],[Agents]])</f>
        <v>BREACH</v>
      </c>
      <c r="H12977" s="1" t="str">
        <f>IF(OR(ISNUMBER(FIND(",",players_stats[[#This Row],[Agents MAYUS]])),ISNUMBER(FIND("All Match Types",players_stats[[#This Row],[Match Type]]))),"Eliminar","")</f>
        <v/>
      </c>
      <c r="I12977">
        <v>18</v>
      </c>
      <c r="J12977">
        <v>64</v>
      </c>
      <c r="K12977">
        <v>140</v>
      </c>
      <c r="L12977">
        <v>56</v>
      </c>
      <c r="M12977">
        <v>0.56000000000000005</v>
      </c>
      <c r="N12977">
        <v>93</v>
      </c>
      <c r="O12977">
        <v>5</v>
      </c>
      <c r="P12977">
        <v>22</v>
      </c>
      <c r="Q12977">
        <v>0</v>
      </c>
      <c r="R12977">
        <v>0</v>
      </c>
      <c r="S12977">
        <v>0.28999999999999998</v>
      </c>
      <c r="U12977" s="1" t="s">
        <v>143</v>
      </c>
      <c r="V12977">
        <v>9</v>
      </c>
      <c r="W12977">
        <v>9</v>
      </c>
      <c r="X12977">
        <v>16</v>
      </c>
      <c r="Y12977">
        <v>4</v>
      </c>
      <c r="Z12977">
        <v>0</v>
      </c>
      <c r="AA12977">
        <v>0</v>
      </c>
    </row>
    <row r="12978" spans="1:27" x14ac:dyDescent="0.25">
      <c r="A12978" s="1" t="s">
        <v>96</v>
      </c>
      <c r="B12978" s="1" t="s">
        <v>37</v>
      </c>
      <c r="C12978" s="1" t="s">
        <v>99</v>
      </c>
      <c r="D12978" s="1" t="s">
        <v>555</v>
      </c>
      <c r="E12978" s="1" t="s">
        <v>54</v>
      </c>
      <c r="F12978" s="1" t="s">
        <v>215</v>
      </c>
      <c r="G12978" s="1" t="str">
        <f>UPPER(players_stats[[#This Row],[Agents]])</f>
        <v>KAYO</v>
      </c>
      <c r="H12978" s="1" t="str">
        <f>IF(OR(ISNUMBER(FIND(",",players_stats[[#This Row],[Agents MAYUS]])),ISNUMBER(FIND("All Match Types",players_stats[[#This Row],[Match Type]]))),"Eliminar","")</f>
        <v/>
      </c>
      <c r="I12978">
        <v>40</v>
      </c>
      <c r="J12978">
        <v>64</v>
      </c>
      <c r="K12978">
        <v>146</v>
      </c>
      <c r="L12978">
        <v>59</v>
      </c>
      <c r="M12978">
        <v>0.7</v>
      </c>
      <c r="N12978">
        <v>90</v>
      </c>
      <c r="O12978">
        <v>48</v>
      </c>
      <c r="P12978">
        <v>4</v>
      </c>
      <c r="Q12978">
        <v>8</v>
      </c>
      <c r="R12978">
        <v>3</v>
      </c>
      <c r="S12978">
        <v>0.27</v>
      </c>
      <c r="U12978" s="1" t="s">
        <v>184</v>
      </c>
      <c r="V12978">
        <v>11</v>
      </c>
      <c r="W12978">
        <v>19</v>
      </c>
      <c r="X12978">
        <v>32</v>
      </c>
      <c r="Y12978">
        <v>16</v>
      </c>
      <c r="Z12978">
        <v>3</v>
      </c>
      <c r="AA12978">
        <v>1</v>
      </c>
    </row>
    <row r="12979" spans="1:27" x14ac:dyDescent="0.25">
      <c r="A12979" s="1" t="s">
        <v>96</v>
      </c>
      <c r="B12979" s="1" t="s">
        <v>37</v>
      </c>
      <c r="C12979" s="1" t="s">
        <v>99</v>
      </c>
      <c r="D12979" s="1" t="s">
        <v>555</v>
      </c>
      <c r="E12979" s="1" t="s">
        <v>54</v>
      </c>
      <c r="F12979" s="1" t="s">
        <v>227</v>
      </c>
      <c r="G12979" s="1" t="str">
        <f>UPPER(players_stats[[#This Row],[Agents]])</f>
        <v>BREACH, KAYO</v>
      </c>
      <c r="H12979" s="1" t="str">
        <f>IF(OR(ISNUMBER(FIND(",",players_stats[[#This Row],[Agents MAYUS]])),ISNUMBER(FIND("All Match Types",players_stats[[#This Row],[Match Type]]))),"Eliminar","")</f>
        <v>Eliminar</v>
      </c>
      <c r="I12979">
        <v>58</v>
      </c>
      <c r="J12979">
        <v>64</v>
      </c>
      <c r="K12979">
        <v>144</v>
      </c>
      <c r="L12979">
        <v>58</v>
      </c>
      <c r="M12979">
        <v>0.66</v>
      </c>
      <c r="N12979">
        <v>91</v>
      </c>
      <c r="O12979">
        <v>48</v>
      </c>
      <c r="P12979">
        <v>34</v>
      </c>
      <c r="Q12979">
        <v>5</v>
      </c>
      <c r="R12979">
        <v>2</v>
      </c>
      <c r="S12979">
        <v>0.28000000000000003</v>
      </c>
      <c r="U12979" s="1" t="s">
        <v>167</v>
      </c>
      <c r="V12979">
        <v>11</v>
      </c>
      <c r="W12979">
        <v>28</v>
      </c>
      <c r="X12979">
        <v>48</v>
      </c>
      <c r="Y12979">
        <v>20</v>
      </c>
      <c r="Z12979">
        <v>3</v>
      </c>
      <c r="AA12979">
        <v>1</v>
      </c>
    </row>
    <row r="12980" spans="1:27" x14ac:dyDescent="0.25">
      <c r="A12980" s="1" t="s">
        <v>96</v>
      </c>
      <c r="B12980" s="1" t="s">
        <v>37</v>
      </c>
      <c r="C12980" s="1" t="s">
        <v>99</v>
      </c>
      <c r="D12980" s="1" t="s">
        <v>557</v>
      </c>
      <c r="E12980" s="1" t="s">
        <v>54</v>
      </c>
      <c r="F12980" s="1" t="s">
        <v>133</v>
      </c>
      <c r="G12980" s="1" t="str">
        <f>UPPER(players_stats[[#This Row],[Agents]])</f>
        <v>CYPHER</v>
      </c>
      <c r="H12980" s="1" t="str">
        <f>IF(OR(ISNUMBER(FIND(",",players_stats[[#This Row],[Agents MAYUS]])),ISNUMBER(FIND("All Match Types",players_stats[[#This Row],[Match Type]]))),"Eliminar","")</f>
        <v/>
      </c>
      <c r="I12980">
        <v>38</v>
      </c>
      <c r="J12980">
        <v>93</v>
      </c>
      <c r="K12980">
        <v>192</v>
      </c>
      <c r="L12980">
        <v>93</v>
      </c>
      <c r="M12980">
        <v>0.57999999999999996</v>
      </c>
      <c r="N12980">
        <v>145</v>
      </c>
      <c r="O12980">
        <v>66</v>
      </c>
      <c r="P12980">
        <v>21</v>
      </c>
      <c r="Q12980">
        <v>8</v>
      </c>
      <c r="R12980">
        <v>18</v>
      </c>
      <c r="S12980">
        <v>0.4</v>
      </c>
      <c r="T12980">
        <v>1</v>
      </c>
      <c r="U12980" s="1" t="s">
        <v>147</v>
      </c>
      <c r="V12980">
        <v>16</v>
      </c>
      <c r="W12980">
        <v>25</v>
      </c>
      <c r="X12980">
        <v>27</v>
      </c>
      <c r="Y12980">
        <v>8</v>
      </c>
      <c r="Z12980">
        <v>3</v>
      </c>
      <c r="AA12980">
        <v>7</v>
      </c>
    </row>
    <row r="12981" spans="1:27" x14ac:dyDescent="0.25">
      <c r="A12981" s="1" t="s">
        <v>96</v>
      </c>
      <c r="B12981" s="1" t="s">
        <v>37</v>
      </c>
      <c r="C12981" s="1" t="s">
        <v>99</v>
      </c>
      <c r="D12981" s="1" t="s">
        <v>557</v>
      </c>
      <c r="E12981" s="1" t="s">
        <v>54</v>
      </c>
      <c r="F12981" s="1" t="s">
        <v>134</v>
      </c>
      <c r="G12981" s="1" t="str">
        <f>UPPER(players_stats[[#This Row],[Agents]])</f>
        <v>KILLJOY</v>
      </c>
      <c r="H12981" s="1" t="str">
        <f>IF(OR(ISNUMBER(FIND(",",players_stats[[#This Row],[Agents MAYUS]])),ISNUMBER(FIND("All Match Types",players_stats[[#This Row],[Match Type]]))),"Eliminar","")</f>
        <v/>
      </c>
      <c r="I12981">
        <v>20</v>
      </c>
      <c r="J12981">
        <v>11</v>
      </c>
      <c r="K12981">
        <v>271</v>
      </c>
      <c r="L12981">
        <v>113</v>
      </c>
      <c r="M12981">
        <v>0.6</v>
      </c>
      <c r="N12981">
        <v>179</v>
      </c>
      <c r="O12981">
        <v>9</v>
      </c>
      <c r="P12981">
        <v>2</v>
      </c>
      <c r="Q12981">
        <v>5</v>
      </c>
      <c r="R12981">
        <v>2</v>
      </c>
      <c r="S12981">
        <v>0.24</v>
      </c>
      <c r="U12981" s="1" t="s">
        <v>139</v>
      </c>
      <c r="V12981">
        <v>18</v>
      </c>
      <c r="W12981">
        <v>18</v>
      </c>
      <c r="X12981">
        <v>16</v>
      </c>
      <c r="Y12981">
        <v>4</v>
      </c>
      <c r="Z12981">
        <v>1</v>
      </c>
      <c r="AA12981">
        <v>4</v>
      </c>
    </row>
    <row r="12982" spans="1:27" x14ac:dyDescent="0.25">
      <c r="A12982" s="1" t="s">
        <v>96</v>
      </c>
      <c r="B12982" s="1" t="s">
        <v>37</v>
      </c>
      <c r="C12982" s="1" t="s">
        <v>99</v>
      </c>
      <c r="D12982" s="1" t="s">
        <v>557</v>
      </c>
      <c r="E12982" s="1" t="s">
        <v>54</v>
      </c>
      <c r="F12982" s="1" t="s">
        <v>136</v>
      </c>
      <c r="G12982" s="1" t="str">
        <f>UPPER(players_stats[[#This Row],[Agents]])</f>
        <v>CYPHER, KILLJOY</v>
      </c>
      <c r="H12982" s="1" t="str">
        <f>IF(OR(ISNUMBER(FIND(",",players_stats[[#This Row],[Agents MAYUS]])),ISNUMBER(FIND("All Match Types",players_stats[[#This Row],[Match Type]]))),"Eliminar","")</f>
        <v>Eliminar</v>
      </c>
      <c r="I12982">
        <v>58</v>
      </c>
      <c r="J12982">
        <v>99</v>
      </c>
      <c r="K12982">
        <v>219</v>
      </c>
      <c r="L12982">
        <v>10</v>
      </c>
      <c r="M12982">
        <v>0.59</v>
      </c>
      <c r="N12982">
        <v>157</v>
      </c>
      <c r="O12982">
        <v>74</v>
      </c>
      <c r="P12982">
        <v>21</v>
      </c>
      <c r="Q12982">
        <v>7</v>
      </c>
      <c r="R12982">
        <v>19</v>
      </c>
      <c r="S12982">
        <v>0.33</v>
      </c>
      <c r="T12982">
        <v>0.33</v>
      </c>
      <c r="U12982" s="1" t="s">
        <v>156</v>
      </c>
      <c r="V12982">
        <v>18</v>
      </c>
      <c r="W12982">
        <v>43</v>
      </c>
      <c r="X12982">
        <v>43</v>
      </c>
      <c r="Y12982">
        <v>12</v>
      </c>
      <c r="Z12982">
        <v>4</v>
      </c>
      <c r="AA12982">
        <v>11</v>
      </c>
    </row>
    <row r="12983" spans="1:27" x14ac:dyDescent="0.25">
      <c r="A12983" s="1" t="s">
        <v>96</v>
      </c>
      <c r="B12983" s="1" t="s">
        <v>37</v>
      </c>
      <c r="C12983" s="1" t="s">
        <v>99</v>
      </c>
      <c r="D12983" s="1" t="s">
        <v>560</v>
      </c>
      <c r="E12983" s="1" t="s">
        <v>54</v>
      </c>
      <c r="F12983" s="1" t="s">
        <v>198</v>
      </c>
      <c r="G12983" s="1" t="str">
        <f>UPPER(players_stats[[#This Row],[Agents]])</f>
        <v>DEADLOCK</v>
      </c>
      <c r="H12983" s="1" t="str">
        <f>IF(OR(ISNUMBER(FIND(",",players_stats[[#This Row],[Agents MAYUS]])),ISNUMBER(FIND("All Match Types",players_stats[[#This Row],[Match Type]]))),"Eliminar","")</f>
        <v/>
      </c>
      <c r="I12983">
        <v>20</v>
      </c>
      <c r="J12983">
        <v>92</v>
      </c>
      <c r="K12983">
        <v>242</v>
      </c>
      <c r="L12983">
        <v>94</v>
      </c>
      <c r="M12983">
        <v>0.65</v>
      </c>
      <c r="N12983">
        <v>144</v>
      </c>
      <c r="O12983">
        <v>85</v>
      </c>
      <c r="P12983">
        <v>5</v>
      </c>
      <c r="Q12983">
        <v>25</v>
      </c>
      <c r="R12983">
        <v>15</v>
      </c>
      <c r="S12983">
        <v>0.28000000000000003</v>
      </c>
      <c r="U12983" s="1" t="s">
        <v>141</v>
      </c>
      <c r="V12983">
        <v>17</v>
      </c>
      <c r="W12983">
        <v>17</v>
      </c>
      <c r="X12983">
        <v>18</v>
      </c>
      <c r="Y12983">
        <v>1</v>
      </c>
      <c r="Z12983">
        <v>5</v>
      </c>
      <c r="AA12983">
        <v>3</v>
      </c>
    </row>
    <row r="12984" spans="1:27" x14ac:dyDescent="0.25">
      <c r="A12984" s="1" t="s">
        <v>96</v>
      </c>
      <c r="B12984" s="1" t="s">
        <v>37</v>
      </c>
      <c r="C12984" s="1" t="s">
        <v>99</v>
      </c>
      <c r="D12984" s="1" t="s">
        <v>560</v>
      </c>
      <c r="E12984" s="1" t="s">
        <v>54</v>
      </c>
      <c r="F12984" s="1" t="s">
        <v>145</v>
      </c>
      <c r="G12984" s="1" t="str">
        <f>UPPER(players_stats[[#This Row],[Agents]])</f>
        <v>JETT</v>
      </c>
      <c r="H12984" s="1" t="str">
        <f>IF(OR(ISNUMBER(FIND(",",players_stats[[#This Row],[Agents MAYUS]])),ISNUMBER(FIND("All Match Types",players_stats[[#This Row],[Match Type]]))),"Eliminar","")</f>
        <v/>
      </c>
      <c r="I12984">
        <v>20</v>
      </c>
      <c r="J12984">
        <v>14</v>
      </c>
      <c r="K12984">
        <v>287</v>
      </c>
      <c r="L12984">
        <v>162</v>
      </c>
      <c r="M12984">
        <v>0.75</v>
      </c>
      <c r="N12984">
        <v>194</v>
      </c>
      <c r="O12984">
        <v>105</v>
      </c>
      <c r="P12984">
        <v>35</v>
      </c>
      <c r="Q12984">
        <v>15</v>
      </c>
      <c r="R12984">
        <v>25</v>
      </c>
      <c r="S12984">
        <v>0.22</v>
      </c>
      <c r="U12984" s="1" t="s">
        <v>63</v>
      </c>
      <c r="V12984">
        <v>21</v>
      </c>
      <c r="W12984">
        <v>21</v>
      </c>
      <c r="X12984">
        <v>13</v>
      </c>
      <c r="Y12984">
        <v>7</v>
      </c>
      <c r="Z12984">
        <v>3</v>
      </c>
      <c r="AA12984">
        <v>5</v>
      </c>
    </row>
    <row r="12985" spans="1:27" x14ac:dyDescent="0.25">
      <c r="A12985" s="1" t="s">
        <v>96</v>
      </c>
      <c r="B12985" s="1" t="s">
        <v>37</v>
      </c>
      <c r="C12985" s="1" t="s">
        <v>99</v>
      </c>
      <c r="D12985" s="1" t="s">
        <v>560</v>
      </c>
      <c r="E12985" s="1" t="s">
        <v>54</v>
      </c>
      <c r="F12985" s="1" t="s">
        <v>146</v>
      </c>
      <c r="G12985" s="1" t="str">
        <f>UPPER(players_stats[[#This Row],[Agents]])</f>
        <v>RAZE</v>
      </c>
      <c r="H12985" s="1" t="str">
        <f>IF(OR(ISNUMBER(FIND(",",players_stats[[#This Row],[Agents MAYUS]])),ISNUMBER(FIND("All Match Types",players_stats[[#This Row],[Match Type]]))),"Eliminar","")</f>
        <v/>
      </c>
      <c r="I12985">
        <v>18</v>
      </c>
      <c r="J12985">
        <v>47</v>
      </c>
      <c r="K12985">
        <v>108</v>
      </c>
      <c r="L12985">
        <v>38</v>
      </c>
      <c r="M12985">
        <v>0.56000000000000005</v>
      </c>
      <c r="N12985">
        <v>78</v>
      </c>
      <c r="O12985">
        <v>33</v>
      </c>
      <c r="P12985">
        <v>17</v>
      </c>
      <c r="Q12985">
        <v>0</v>
      </c>
      <c r="R12985">
        <v>22</v>
      </c>
      <c r="S12985">
        <v>0.23</v>
      </c>
      <c r="U12985" s="1" t="s">
        <v>141</v>
      </c>
      <c r="V12985">
        <v>6</v>
      </c>
      <c r="W12985">
        <v>6</v>
      </c>
      <c r="X12985">
        <v>16</v>
      </c>
      <c r="Y12985">
        <v>3</v>
      </c>
      <c r="Z12985">
        <v>0</v>
      </c>
      <c r="AA12985">
        <v>4</v>
      </c>
    </row>
    <row r="12986" spans="1:27" x14ac:dyDescent="0.25">
      <c r="A12986" s="1" t="s">
        <v>96</v>
      </c>
      <c r="B12986" s="1" t="s">
        <v>37</v>
      </c>
      <c r="C12986" s="1" t="s">
        <v>99</v>
      </c>
      <c r="D12986" s="1" t="s">
        <v>560</v>
      </c>
      <c r="E12986" s="1" t="s">
        <v>54</v>
      </c>
      <c r="F12986" s="1" t="s">
        <v>1507</v>
      </c>
      <c r="G12986" s="1" t="str">
        <f>UPPER(players_stats[[#This Row],[Agents]])</f>
        <v>DEADLOCK, JETT, RAZE</v>
      </c>
      <c r="H12986" s="1" t="str">
        <f>IF(OR(ISNUMBER(FIND(",",players_stats[[#This Row],[Agents MAYUS]])),ISNUMBER(FIND("All Match Types",players_stats[[#This Row],[Match Type]]))),"Eliminar","")</f>
        <v>Eliminar</v>
      </c>
      <c r="I12986">
        <v>58</v>
      </c>
      <c r="J12986">
        <v>95</v>
      </c>
      <c r="K12986">
        <v>212</v>
      </c>
      <c r="L12986">
        <v>94</v>
      </c>
      <c r="M12986">
        <v>0.66</v>
      </c>
      <c r="N12986">
        <v>140</v>
      </c>
      <c r="O12986">
        <v>76</v>
      </c>
      <c r="P12986">
        <v>19</v>
      </c>
      <c r="Q12986">
        <v>14</v>
      </c>
      <c r="R12986">
        <v>21</v>
      </c>
      <c r="S12986">
        <v>0.24</v>
      </c>
      <c r="U12986" s="1" t="s">
        <v>139</v>
      </c>
      <c r="V12986">
        <v>21</v>
      </c>
      <c r="W12986">
        <v>44</v>
      </c>
      <c r="X12986">
        <v>47</v>
      </c>
      <c r="Y12986">
        <v>11</v>
      </c>
      <c r="Z12986">
        <v>8</v>
      </c>
      <c r="AA12986">
        <v>12</v>
      </c>
    </row>
    <row r="12987" spans="1:27" x14ac:dyDescent="0.25">
      <c r="A12987" s="1" t="s">
        <v>96</v>
      </c>
      <c r="B12987" s="1" t="s">
        <v>37</v>
      </c>
      <c r="C12987" s="1" t="s">
        <v>99</v>
      </c>
      <c r="D12987" s="1" t="s">
        <v>559</v>
      </c>
      <c r="E12987" s="1" t="s">
        <v>54</v>
      </c>
      <c r="F12987" s="1" t="s">
        <v>130</v>
      </c>
      <c r="G12987" s="1" t="str">
        <f>UPPER(players_stats[[#This Row],[Agents]])</f>
        <v>FADE</v>
      </c>
      <c r="H12987" s="1" t="str">
        <f>IF(OR(ISNUMBER(FIND(",",players_stats[[#This Row],[Agents MAYUS]])),ISNUMBER(FIND("All Match Types",players_stats[[#This Row],[Match Type]]))),"Eliminar","")</f>
        <v/>
      </c>
      <c r="I12987">
        <v>18</v>
      </c>
      <c r="J12987">
        <v>15</v>
      </c>
      <c r="K12987">
        <v>319</v>
      </c>
      <c r="L12987">
        <v>154</v>
      </c>
      <c r="M12987">
        <v>0.72</v>
      </c>
      <c r="N12987">
        <v>194</v>
      </c>
      <c r="O12987">
        <v>111</v>
      </c>
      <c r="P12987">
        <v>0</v>
      </c>
      <c r="Q12987">
        <v>17</v>
      </c>
      <c r="R12987">
        <v>6</v>
      </c>
      <c r="S12987">
        <v>0.49</v>
      </c>
      <c r="T12987">
        <v>0.11</v>
      </c>
      <c r="U12987" s="1" t="s">
        <v>238</v>
      </c>
      <c r="V12987">
        <v>20</v>
      </c>
      <c r="W12987">
        <v>20</v>
      </c>
      <c r="X12987">
        <v>13</v>
      </c>
      <c r="Y12987">
        <v>0</v>
      </c>
      <c r="Z12987">
        <v>3</v>
      </c>
      <c r="AA12987">
        <v>1</v>
      </c>
    </row>
    <row r="12988" spans="1:27" x14ac:dyDescent="0.25">
      <c r="A12988" s="1" t="s">
        <v>96</v>
      </c>
      <c r="B12988" s="1" t="s">
        <v>37</v>
      </c>
      <c r="C12988" s="1" t="s">
        <v>99</v>
      </c>
      <c r="D12988" s="1" t="s">
        <v>559</v>
      </c>
      <c r="E12988" s="1" t="s">
        <v>54</v>
      </c>
      <c r="F12988" s="1" t="s">
        <v>138</v>
      </c>
      <c r="G12988" s="1" t="str">
        <f>UPPER(players_stats[[#This Row],[Agents]])</f>
        <v>GEKKO</v>
      </c>
      <c r="H12988" s="1" t="str">
        <f>IF(OR(ISNUMBER(FIND(",",players_stats[[#This Row],[Agents MAYUS]])),ISNUMBER(FIND("All Match Types",players_stats[[#This Row],[Match Type]]))),"Eliminar","")</f>
        <v/>
      </c>
      <c r="I12988">
        <v>20</v>
      </c>
      <c r="J12988">
        <v>71</v>
      </c>
      <c r="K12988">
        <v>141</v>
      </c>
      <c r="L12988">
        <v>5</v>
      </c>
      <c r="M12988">
        <v>0.6</v>
      </c>
      <c r="N12988">
        <v>96</v>
      </c>
      <c r="O12988">
        <v>4</v>
      </c>
      <c r="P12988">
        <v>25</v>
      </c>
      <c r="Q12988">
        <v>1</v>
      </c>
      <c r="R12988">
        <v>5</v>
      </c>
      <c r="S12988">
        <v>0.26</v>
      </c>
      <c r="U12988" s="1" t="s">
        <v>141</v>
      </c>
      <c r="V12988">
        <v>8</v>
      </c>
      <c r="W12988">
        <v>8</v>
      </c>
      <c r="X12988">
        <v>16</v>
      </c>
      <c r="Y12988">
        <v>5</v>
      </c>
      <c r="Z12988">
        <v>2</v>
      </c>
      <c r="AA12988">
        <v>1</v>
      </c>
    </row>
    <row r="12989" spans="1:27" x14ac:dyDescent="0.25">
      <c r="A12989" s="1" t="s">
        <v>96</v>
      </c>
      <c r="B12989" s="1" t="s">
        <v>37</v>
      </c>
      <c r="C12989" s="1" t="s">
        <v>99</v>
      </c>
      <c r="D12989" s="1" t="s">
        <v>559</v>
      </c>
      <c r="E12989" s="1" t="s">
        <v>54</v>
      </c>
      <c r="F12989" s="1" t="s">
        <v>151</v>
      </c>
      <c r="G12989" s="1" t="str">
        <f>UPPER(players_stats[[#This Row],[Agents]])</f>
        <v>SOVA</v>
      </c>
      <c r="H12989" s="1" t="str">
        <f>IF(OR(ISNUMBER(FIND(",",players_stats[[#This Row],[Agents MAYUS]])),ISNUMBER(FIND("All Match Types",players_stats[[#This Row],[Match Type]]))),"Eliminar","")</f>
        <v/>
      </c>
      <c r="I12989">
        <v>20</v>
      </c>
      <c r="J12989">
        <v>128</v>
      </c>
      <c r="K12989">
        <v>231</v>
      </c>
      <c r="L12989">
        <v>125</v>
      </c>
      <c r="M12989">
        <v>0.85</v>
      </c>
      <c r="N12989">
        <v>158</v>
      </c>
      <c r="O12989">
        <v>75</v>
      </c>
      <c r="P12989">
        <v>5</v>
      </c>
      <c r="Q12989">
        <v>5</v>
      </c>
      <c r="R12989">
        <v>0</v>
      </c>
      <c r="S12989">
        <v>0.24</v>
      </c>
      <c r="T12989">
        <v>0.2</v>
      </c>
      <c r="U12989" s="1" t="s">
        <v>235</v>
      </c>
      <c r="V12989">
        <v>15</v>
      </c>
      <c r="W12989">
        <v>15</v>
      </c>
      <c r="X12989">
        <v>12</v>
      </c>
      <c r="Y12989">
        <v>10</v>
      </c>
      <c r="Z12989">
        <v>1</v>
      </c>
      <c r="AA12989">
        <v>0</v>
      </c>
    </row>
    <row r="12990" spans="1:27" x14ac:dyDescent="0.25">
      <c r="A12990" s="1" t="s">
        <v>96</v>
      </c>
      <c r="B12990" s="1" t="s">
        <v>37</v>
      </c>
      <c r="C12990" s="1" t="s">
        <v>99</v>
      </c>
      <c r="D12990" s="1" t="s">
        <v>559</v>
      </c>
      <c r="E12990" s="1" t="s">
        <v>54</v>
      </c>
      <c r="F12990" s="1" t="s">
        <v>250</v>
      </c>
      <c r="G12990" s="1" t="str">
        <f>UPPER(players_stats[[#This Row],[Agents]])</f>
        <v>FADE, GEKKO, SOVA</v>
      </c>
      <c r="H12990" s="1" t="str">
        <f>IF(OR(ISNUMBER(FIND(",",players_stats[[#This Row],[Agents MAYUS]])),ISNUMBER(FIND("All Match Types",players_stats[[#This Row],[Match Type]]))),"Eliminar","")</f>
        <v>Eliminar</v>
      </c>
      <c r="I12990">
        <v>58</v>
      </c>
      <c r="J12990">
        <v>115</v>
      </c>
      <c r="K12990">
        <v>230</v>
      </c>
      <c r="L12990">
        <v>105</v>
      </c>
      <c r="M12990">
        <v>0.72</v>
      </c>
      <c r="N12990">
        <v>148</v>
      </c>
      <c r="O12990">
        <v>74</v>
      </c>
      <c r="P12990">
        <v>26</v>
      </c>
      <c r="Q12990">
        <v>1</v>
      </c>
      <c r="R12990">
        <v>3</v>
      </c>
      <c r="S12990">
        <v>0.31</v>
      </c>
      <c r="T12990">
        <v>0.13</v>
      </c>
      <c r="U12990" s="1" t="s">
        <v>290</v>
      </c>
      <c r="V12990">
        <v>20</v>
      </c>
      <c r="W12990">
        <v>43</v>
      </c>
      <c r="X12990">
        <v>41</v>
      </c>
      <c r="Y12990">
        <v>15</v>
      </c>
      <c r="Z12990">
        <v>6</v>
      </c>
      <c r="AA12990">
        <v>2</v>
      </c>
    </row>
    <row r="12991" spans="1:27" x14ac:dyDescent="0.25">
      <c r="A12991" s="1" t="s">
        <v>96</v>
      </c>
      <c r="B12991" s="1" t="s">
        <v>37</v>
      </c>
      <c r="C12991" s="1" t="s">
        <v>99</v>
      </c>
      <c r="D12991" s="1" t="s">
        <v>556</v>
      </c>
      <c r="E12991" s="1" t="s">
        <v>54</v>
      </c>
      <c r="F12991" s="1" t="s">
        <v>140</v>
      </c>
      <c r="G12991" s="1" t="str">
        <f>UPPER(players_stats[[#This Row],[Agents]])</f>
        <v>OMEN</v>
      </c>
      <c r="H12991" s="1" t="str">
        <f>IF(OR(ISNUMBER(FIND(",",players_stats[[#This Row],[Agents MAYUS]])),ISNUMBER(FIND("All Match Types",players_stats[[#This Row],[Match Type]]))),"Eliminar","")</f>
        <v/>
      </c>
      <c r="I12991">
        <v>38</v>
      </c>
      <c r="J12991">
        <v>111</v>
      </c>
      <c r="K12991">
        <v>163</v>
      </c>
      <c r="L12991">
        <v>96</v>
      </c>
      <c r="M12991">
        <v>0.74</v>
      </c>
      <c r="N12991">
        <v>108</v>
      </c>
      <c r="O12991">
        <v>58</v>
      </c>
      <c r="P12991">
        <v>39</v>
      </c>
      <c r="Q12991">
        <v>13</v>
      </c>
      <c r="R12991">
        <v>8</v>
      </c>
      <c r="S12991">
        <v>0.36</v>
      </c>
      <c r="T12991">
        <v>0.25</v>
      </c>
      <c r="U12991" s="1" t="s">
        <v>178</v>
      </c>
      <c r="V12991">
        <v>19</v>
      </c>
      <c r="W12991">
        <v>22</v>
      </c>
      <c r="X12991">
        <v>23</v>
      </c>
      <c r="Y12991">
        <v>15</v>
      </c>
      <c r="Z12991">
        <v>5</v>
      </c>
      <c r="AA12991">
        <v>3</v>
      </c>
    </row>
    <row r="12992" spans="1:27" x14ac:dyDescent="0.25">
      <c r="A12992" s="1" t="s">
        <v>96</v>
      </c>
      <c r="B12992" s="1" t="s">
        <v>37</v>
      </c>
      <c r="C12992" s="1" t="s">
        <v>99</v>
      </c>
      <c r="D12992" s="1" t="s">
        <v>556</v>
      </c>
      <c r="E12992" s="1" t="s">
        <v>54</v>
      </c>
      <c r="F12992" s="1" t="s">
        <v>152</v>
      </c>
      <c r="G12992" s="1" t="str">
        <f>UPPER(players_stats[[#This Row],[Agents]])</f>
        <v>VIPER</v>
      </c>
      <c r="H12992" s="1" t="str">
        <f>IF(OR(ISNUMBER(FIND(",",players_stats[[#This Row],[Agents MAYUS]])),ISNUMBER(FIND("All Match Types",players_stats[[#This Row],[Match Type]]))),"Eliminar","")</f>
        <v/>
      </c>
      <c r="I12992">
        <v>20</v>
      </c>
      <c r="J12992">
        <v>76</v>
      </c>
      <c r="K12992">
        <v>130</v>
      </c>
      <c r="L12992">
        <v>62</v>
      </c>
      <c r="M12992">
        <v>0.55000000000000004</v>
      </c>
      <c r="N12992">
        <v>91</v>
      </c>
      <c r="O12992">
        <v>4</v>
      </c>
      <c r="P12992">
        <v>5</v>
      </c>
      <c r="Q12992">
        <v>0</v>
      </c>
      <c r="R12992">
        <v>15</v>
      </c>
      <c r="S12992">
        <v>0.25</v>
      </c>
      <c r="T12992">
        <v>0.17</v>
      </c>
      <c r="U12992" s="1" t="s">
        <v>172</v>
      </c>
      <c r="V12992">
        <v>8</v>
      </c>
      <c r="W12992">
        <v>8</v>
      </c>
      <c r="X12992">
        <v>13</v>
      </c>
      <c r="Y12992">
        <v>1</v>
      </c>
      <c r="Z12992">
        <v>0</v>
      </c>
      <c r="AA12992">
        <v>3</v>
      </c>
    </row>
    <row r="12993" spans="1:27" x14ac:dyDescent="0.25">
      <c r="A12993" s="1" t="s">
        <v>96</v>
      </c>
      <c r="B12993" s="1" t="s">
        <v>37</v>
      </c>
      <c r="C12993" s="1" t="s">
        <v>99</v>
      </c>
      <c r="D12993" s="1" t="s">
        <v>556</v>
      </c>
      <c r="E12993" s="1" t="s">
        <v>54</v>
      </c>
      <c r="F12993" s="1" t="s">
        <v>225</v>
      </c>
      <c r="G12993" s="1" t="str">
        <f>UPPER(players_stats[[#This Row],[Agents]])</f>
        <v>OMEN, VIPER</v>
      </c>
      <c r="H12993" s="1" t="str">
        <f>IF(OR(ISNUMBER(FIND(",",players_stats[[#This Row],[Agents MAYUS]])),ISNUMBER(FIND("All Match Types",players_stats[[#This Row],[Match Type]]))),"Eliminar","")</f>
        <v>Eliminar</v>
      </c>
      <c r="I12993">
        <v>58</v>
      </c>
      <c r="J12993">
        <v>99</v>
      </c>
      <c r="K12993">
        <v>152</v>
      </c>
      <c r="L12993">
        <v>83</v>
      </c>
      <c r="M12993">
        <v>0.67</v>
      </c>
      <c r="N12993">
        <v>102</v>
      </c>
      <c r="O12993">
        <v>52</v>
      </c>
      <c r="P12993">
        <v>28</v>
      </c>
      <c r="Q12993">
        <v>9</v>
      </c>
      <c r="R12993">
        <v>1</v>
      </c>
      <c r="S12993">
        <v>0.33</v>
      </c>
      <c r="T12993">
        <v>0.2</v>
      </c>
      <c r="U12993" s="1" t="s">
        <v>314</v>
      </c>
      <c r="V12993">
        <v>19</v>
      </c>
      <c r="W12993">
        <v>30</v>
      </c>
      <c r="X12993">
        <v>36</v>
      </c>
      <c r="Y12993">
        <v>16</v>
      </c>
      <c r="Z12993">
        <v>5</v>
      </c>
      <c r="AA12993">
        <v>6</v>
      </c>
    </row>
    <row r="12994" spans="1:27" x14ac:dyDescent="0.25">
      <c r="A12994" s="1" t="s">
        <v>96</v>
      </c>
      <c r="B12994" s="1" t="s">
        <v>37</v>
      </c>
      <c r="C12994" s="1" t="s">
        <v>99</v>
      </c>
      <c r="D12994" s="1" t="s">
        <v>183</v>
      </c>
      <c r="E12994" s="1" t="s">
        <v>7</v>
      </c>
      <c r="F12994" s="1" t="s">
        <v>133</v>
      </c>
      <c r="G12994" s="1" t="str">
        <f>UPPER(players_stats[[#This Row],[Agents]])</f>
        <v>CYPHER</v>
      </c>
      <c r="H12994" s="1" t="str">
        <f>IF(OR(ISNUMBER(FIND(",",players_stats[[#This Row],[Agents MAYUS]])),ISNUMBER(FIND("All Match Types",players_stats[[#This Row],[Match Type]]))),"Eliminar","")</f>
        <v/>
      </c>
      <c r="I12994">
        <v>67</v>
      </c>
      <c r="J12994">
        <v>103</v>
      </c>
      <c r="K12994">
        <v>180</v>
      </c>
      <c r="L12994">
        <v>103</v>
      </c>
      <c r="M12994">
        <v>0.67</v>
      </c>
      <c r="N12994">
        <v>117</v>
      </c>
      <c r="O12994">
        <v>61</v>
      </c>
      <c r="P12994">
        <v>28</v>
      </c>
      <c r="Q12994">
        <v>1</v>
      </c>
      <c r="R12994">
        <v>4</v>
      </c>
      <c r="S12994">
        <v>0.27</v>
      </c>
      <c r="T12994">
        <v>0.28999999999999998</v>
      </c>
      <c r="U12994" s="1" t="s">
        <v>163</v>
      </c>
      <c r="V12994">
        <v>18</v>
      </c>
      <c r="W12994">
        <v>41</v>
      </c>
      <c r="X12994">
        <v>40</v>
      </c>
      <c r="Y12994">
        <v>19</v>
      </c>
      <c r="Z12994">
        <v>1</v>
      </c>
      <c r="AA12994">
        <v>3</v>
      </c>
    </row>
    <row r="12995" spans="1:27" x14ac:dyDescent="0.25">
      <c r="A12995" s="1" t="s">
        <v>96</v>
      </c>
      <c r="B12995" s="1" t="s">
        <v>37</v>
      </c>
      <c r="C12995" s="1" t="s">
        <v>99</v>
      </c>
      <c r="D12995" s="1" t="s">
        <v>185</v>
      </c>
      <c r="E12995" s="1" t="s">
        <v>7</v>
      </c>
      <c r="F12995" s="1" t="s">
        <v>138</v>
      </c>
      <c r="G12995" s="1" t="str">
        <f>UPPER(players_stats[[#This Row],[Agents]])</f>
        <v>GEKKO</v>
      </c>
      <c r="H12995" s="1" t="str">
        <f>IF(OR(ISNUMBER(FIND(",",players_stats[[#This Row],[Agents MAYUS]])),ISNUMBER(FIND("All Match Types",players_stats[[#This Row],[Match Type]]))),"Eliminar","")</f>
        <v/>
      </c>
      <c r="I12995">
        <v>30</v>
      </c>
      <c r="J12995">
        <v>95</v>
      </c>
      <c r="K12995">
        <v>153</v>
      </c>
      <c r="L12995">
        <v>79</v>
      </c>
      <c r="M12995">
        <v>0.73</v>
      </c>
      <c r="N12995">
        <v>117</v>
      </c>
      <c r="O12995">
        <v>5</v>
      </c>
      <c r="P12995">
        <v>27</v>
      </c>
      <c r="Q12995">
        <v>7</v>
      </c>
      <c r="R12995">
        <v>3</v>
      </c>
      <c r="S12995">
        <v>0.38</v>
      </c>
      <c r="U12995" s="1" t="s">
        <v>139</v>
      </c>
      <c r="V12995">
        <v>15</v>
      </c>
      <c r="W12995">
        <v>15</v>
      </c>
      <c r="X12995">
        <v>19</v>
      </c>
      <c r="Y12995">
        <v>8</v>
      </c>
      <c r="Z12995">
        <v>2</v>
      </c>
      <c r="AA12995">
        <v>1</v>
      </c>
    </row>
    <row r="12996" spans="1:27" x14ac:dyDescent="0.25">
      <c r="A12996" s="1" t="s">
        <v>96</v>
      </c>
      <c r="B12996" s="1" t="s">
        <v>37</v>
      </c>
      <c r="C12996" s="1" t="s">
        <v>99</v>
      </c>
      <c r="D12996" s="1" t="s">
        <v>185</v>
      </c>
      <c r="E12996" s="1" t="s">
        <v>7</v>
      </c>
      <c r="F12996" s="1" t="s">
        <v>208</v>
      </c>
      <c r="G12996" s="1" t="str">
        <f>UPPER(players_stats[[#This Row],[Agents]])</f>
        <v>SKYE</v>
      </c>
      <c r="H12996" s="1" t="str">
        <f>IF(OR(ISNUMBER(FIND(",",players_stats[[#This Row],[Agents MAYUS]])),ISNUMBER(FIND("All Match Types",players_stats[[#This Row],[Match Type]]))),"Eliminar","")</f>
        <v/>
      </c>
      <c r="I12996">
        <v>16</v>
      </c>
      <c r="J12996">
        <v>132</v>
      </c>
      <c r="K12996">
        <v>224</v>
      </c>
      <c r="L12996">
        <v>144</v>
      </c>
      <c r="M12996">
        <v>0.75</v>
      </c>
      <c r="N12996">
        <v>145</v>
      </c>
      <c r="O12996">
        <v>81</v>
      </c>
      <c r="P12996">
        <v>5</v>
      </c>
      <c r="Q12996">
        <v>0</v>
      </c>
      <c r="R12996">
        <v>6</v>
      </c>
      <c r="S12996">
        <v>0.21</v>
      </c>
      <c r="T12996">
        <v>1</v>
      </c>
      <c r="U12996" s="1" t="s">
        <v>147</v>
      </c>
      <c r="V12996">
        <v>13</v>
      </c>
      <c r="W12996">
        <v>13</v>
      </c>
      <c r="X12996">
        <v>9</v>
      </c>
      <c r="Y12996">
        <v>8</v>
      </c>
      <c r="Z12996">
        <v>0</v>
      </c>
      <c r="AA12996">
        <v>1</v>
      </c>
    </row>
    <row r="12997" spans="1:27" x14ac:dyDescent="0.25">
      <c r="A12997" s="1" t="s">
        <v>96</v>
      </c>
      <c r="B12997" s="1" t="s">
        <v>37</v>
      </c>
      <c r="C12997" s="1" t="s">
        <v>99</v>
      </c>
      <c r="D12997" s="1" t="s">
        <v>185</v>
      </c>
      <c r="E12997" s="1" t="s">
        <v>7</v>
      </c>
      <c r="F12997" s="1" t="s">
        <v>151</v>
      </c>
      <c r="G12997" s="1" t="str">
        <f>UPPER(players_stats[[#This Row],[Agents]])</f>
        <v>SOVA</v>
      </c>
      <c r="H12997" s="1" t="str">
        <f>IF(OR(ISNUMBER(FIND(",",players_stats[[#This Row],[Agents MAYUS]])),ISNUMBER(FIND("All Match Types",players_stats[[#This Row],[Match Type]]))),"Eliminar","")</f>
        <v/>
      </c>
      <c r="I12997">
        <v>21</v>
      </c>
      <c r="J12997">
        <v>91</v>
      </c>
      <c r="K12997">
        <v>208</v>
      </c>
      <c r="L12997">
        <v>76</v>
      </c>
      <c r="M12997">
        <v>0.62</v>
      </c>
      <c r="N12997">
        <v>142</v>
      </c>
      <c r="O12997">
        <v>62</v>
      </c>
      <c r="P12997">
        <v>52</v>
      </c>
      <c r="Q12997">
        <v>0</v>
      </c>
      <c r="R12997">
        <v>1</v>
      </c>
      <c r="S12997">
        <v>0.12</v>
      </c>
      <c r="T12997">
        <v>0.5</v>
      </c>
      <c r="U12997" s="1" t="s">
        <v>135</v>
      </c>
      <c r="V12997">
        <v>13</v>
      </c>
      <c r="W12997">
        <v>13</v>
      </c>
      <c r="X12997">
        <v>17</v>
      </c>
      <c r="Y12997">
        <v>11</v>
      </c>
      <c r="Z12997">
        <v>0</v>
      </c>
      <c r="AA12997">
        <v>2</v>
      </c>
    </row>
    <row r="12998" spans="1:27" x14ac:dyDescent="0.25">
      <c r="A12998" s="1" t="s">
        <v>96</v>
      </c>
      <c r="B12998" s="1" t="s">
        <v>37</v>
      </c>
      <c r="C12998" s="1" t="s">
        <v>99</v>
      </c>
      <c r="D12998" s="1" t="s">
        <v>185</v>
      </c>
      <c r="E12998" s="1" t="s">
        <v>7</v>
      </c>
      <c r="F12998" s="1" t="s">
        <v>908</v>
      </c>
      <c r="G12998" s="1" t="str">
        <f>UPPER(players_stats[[#This Row],[Agents]])</f>
        <v>GEKKO, SKYE, SOVA</v>
      </c>
      <c r="H12998" s="1" t="str">
        <f>IF(OR(ISNUMBER(FIND(",",players_stats[[#This Row],[Agents MAYUS]])),ISNUMBER(FIND("All Match Types",players_stats[[#This Row],[Match Type]]))),"Eliminar","")</f>
        <v>Eliminar</v>
      </c>
      <c r="I12998">
        <v>67</v>
      </c>
      <c r="J12998">
        <v>102</v>
      </c>
      <c r="K12998">
        <v>195</v>
      </c>
      <c r="L12998">
        <v>91</v>
      </c>
      <c r="M12998">
        <v>0.7</v>
      </c>
      <c r="N12998">
        <v>131</v>
      </c>
      <c r="O12998">
        <v>61</v>
      </c>
      <c r="P12998">
        <v>4</v>
      </c>
      <c r="Q12998">
        <v>3</v>
      </c>
      <c r="R12998">
        <v>6</v>
      </c>
      <c r="S12998">
        <v>0.23</v>
      </c>
      <c r="T12998">
        <v>0.4</v>
      </c>
      <c r="U12998" s="1" t="s">
        <v>159</v>
      </c>
      <c r="V12998">
        <v>15</v>
      </c>
      <c r="W12998">
        <v>41</v>
      </c>
      <c r="X12998">
        <v>45</v>
      </c>
      <c r="Y12998">
        <v>27</v>
      </c>
      <c r="Z12998">
        <v>2</v>
      </c>
      <c r="AA12998">
        <v>4</v>
      </c>
    </row>
    <row r="12999" spans="1:27" x14ac:dyDescent="0.25">
      <c r="A12999" s="1" t="s">
        <v>96</v>
      </c>
      <c r="B12999" s="1" t="s">
        <v>37</v>
      </c>
      <c r="C12999" s="1" t="s">
        <v>99</v>
      </c>
      <c r="D12999" s="1" t="s">
        <v>187</v>
      </c>
      <c r="E12999" s="1" t="s">
        <v>7</v>
      </c>
      <c r="F12999" s="1" t="s">
        <v>145</v>
      </c>
      <c r="G12999" s="1" t="str">
        <f>UPPER(players_stats[[#This Row],[Agents]])</f>
        <v>JETT</v>
      </c>
      <c r="H12999" s="1" t="str">
        <f>IF(OR(ISNUMBER(FIND(",",players_stats[[#This Row],[Agents MAYUS]])),ISNUMBER(FIND("All Match Types",players_stats[[#This Row],[Match Type]]))),"Eliminar","")</f>
        <v/>
      </c>
      <c r="I12999">
        <v>21</v>
      </c>
      <c r="J12999">
        <v>10</v>
      </c>
      <c r="K12999">
        <v>225</v>
      </c>
      <c r="L12999">
        <v>94</v>
      </c>
      <c r="M12999">
        <v>0.76</v>
      </c>
      <c r="N12999">
        <v>147</v>
      </c>
      <c r="O12999">
        <v>76</v>
      </c>
      <c r="P12999">
        <v>14</v>
      </c>
      <c r="Q12999">
        <v>29</v>
      </c>
      <c r="R12999">
        <v>14</v>
      </c>
      <c r="S12999">
        <v>0.17</v>
      </c>
      <c r="U12999" s="1" t="s">
        <v>167</v>
      </c>
      <c r="V12999">
        <v>16</v>
      </c>
      <c r="W12999">
        <v>16</v>
      </c>
      <c r="X12999">
        <v>17</v>
      </c>
      <c r="Y12999">
        <v>3</v>
      </c>
      <c r="Z12999">
        <v>6</v>
      </c>
      <c r="AA12999">
        <v>3</v>
      </c>
    </row>
    <row r="13000" spans="1:27" x14ac:dyDescent="0.25">
      <c r="A13000" s="1" t="s">
        <v>96</v>
      </c>
      <c r="B13000" s="1" t="s">
        <v>37</v>
      </c>
      <c r="C13000" s="1" t="s">
        <v>99</v>
      </c>
      <c r="D13000" s="1" t="s">
        <v>187</v>
      </c>
      <c r="E13000" s="1" t="s">
        <v>7</v>
      </c>
      <c r="F13000" s="1" t="s">
        <v>146</v>
      </c>
      <c r="G13000" s="1" t="str">
        <f>UPPER(players_stats[[#This Row],[Agents]])</f>
        <v>RAZE</v>
      </c>
      <c r="H13000" s="1" t="str">
        <f>IF(OR(ISNUMBER(FIND(",",players_stats[[#This Row],[Agents MAYUS]])),ISNUMBER(FIND("All Match Types",players_stats[[#This Row],[Match Type]]))),"Eliminar","")</f>
        <v/>
      </c>
      <c r="I13000">
        <v>46</v>
      </c>
      <c r="J13000">
        <v>117</v>
      </c>
      <c r="K13000">
        <v>238</v>
      </c>
      <c r="L13000">
        <v>132</v>
      </c>
      <c r="M13000">
        <v>0.72</v>
      </c>
      <c r="N13000">
        <v>169</v>
      </c>
      <c r="O13000">
        <v>89</v>
      </c>
      <c r="P13000">
        <v>13</v>
      </c>
      <c r="Q13000">
        <v>3</v>
      </c>
      <c r="R13000">
        <v>2</v>
      </c>
      <c r="S13000">
        <v>0.38</v>
      </c>
      <c r="U13000" s="1" t="s">
        <v>141</v>
      </c>
      <c r="V13000">
        <v>31</v>
      </c>
      <c r="W13000">
        <v>41</v>
      </c>
      <c r="X13000">
        <v>31</v>
      </c>
      <c r="Y13000">
        <v>6</v>
      </c>
      <c r="Z13000">
        <v>14</v>
      </c>
      <c r="AA13000">
        <v>9</v>
      </c>
    </row>
    <row r="13001" spans="1:27" x14ac:dyDescent="0.25">
      <c r="A13001" s="1" t="s">
        <v>96</v>
      </c>
      <c r="B13001" s="1" t="s">
        <v>37</v>
      </c>
      <c r="C13001" s="1" t="s">
        <v>99</v>
      </c>
      <c r="D13001" s="1" t="s">
        <v>187</v>
      </c>
      <c r="E13001" s="1" t="s">
        <v>7</v>
      </c>
      <c r="F13001" s="1" t="s">
        <v>148</v>
      </c>
      <c r="G13001" s="1" t="str">
        <f>UPPER(players_stats[[#This Row],[Agents]])</f>
        <v>JETT, RAZE</v>
      </c>
      <c r="H13001" s="1" t="str">
        <f>IF(OR(ISNUMBER(FIND(",",players_stats[[#This Row],[Agents MAYUS]])),ISNUMBER(FIND("All Match Types",players_stats[[#This Row],[Match Type]]))),"Eliminar","")</f>
        <v>Eliminar</v>
      </c>
      <c r="I13001">
        <v>67</v>
      </c>
      <c r="J13001">
        <v>112</v>
      </c>
      <c r="K13001">
        <v>233</v>
      </c>
      <c r="L13001">
        <v>119</v>
      </c>
      <c r="M13001">
        <v>0.73</v>
      </c>
      <c r="N13001">
        <v>162</v>
      </c>
      <c r="O13001">
        <v>85</v>
      </c>
      <c r="P13001">
        <v>13</v>
      </c>
      <c r="Q13001">
        <v>3</v>
      </c>
      <c r="R13001">
        <v>18</v>
      </c>
      <c r="S13001">
        <v>0.31</v>
      </c>
      <c r="U13001" s="1" t="s">
        <v>202</v>
      </c>
      <c r="V13001">
        <v>31</v>
      </c>
      <c r="W13001">
        <v>57</v>
      </c>
      <c r="X13001">
        <v>48</v>
      </c>
      <c r="Y13001">
        <v>9</v>
      </c>
      <c r="Z13001">
        <v>20</v>
      </c>
      <c r="AA13001">
        <v>12</v>
      </c>
    </row>
    <row r="13002" spans="1:27" x14ac:dyDescent="0.25">
      <c r="A13002" s="1" t="s">
        <v>96</v>
      </c>
      <c r="B13002" s="1" t="s">
        <v>37</v>
      </c>
      <c r="C13002" s="1" t="s">
        <v>99</v>
      </c>
      <c r="D13002" s="1" t="s">
        <v>180</v>
      </c>
      <c r="E13002" s="1" t="s">
        <v>7</v>
      </c>
      <c r="F13002" s="1" t="s">
        <v>215</v>
      </c>
      <c r="G13002" s="1" t="str">
        <f>UPPER(players_stats[[#This Row],[Agents]])</f>
        <v>KAYO</v>
      </c>
      <c r="H13002" s="1" t="str">
        <f>IF(OR(ISNUMBER(FIND(",",players_stats[[#This Row],[Agents MAYUS]])),ISNUMBER(FIND("All Match Types",players_stats[[#This Row],[Match Type]]))),"Eliminar","")</f>
        <v/>
      </c>
      <c r="I13002">
        <v>51</v>
      </c>
      <c r="J13002">
        <v>112</v>
      </c>
      <c r="K13002">
        <v>184</v>
      </c>
      <c r="L13002">
        <v>103</v>
      </c>
      <c r="M13002">
        <v>0.75</v>
      </c>
      <c r="N13002">
        <v>113</v>
      </c>
      <c r="O13002">
        <v>61</v>
      </c>
      <c r="P13002">
        <v>49</v>
      </c>
      <c r="Q13002">
        <v>8</v>
      </c>
      <c r="R13002">
        <v>6</v>
      </c>
      <c r="S13002">
        <v>0.23</v>
      </c>
      <c r="U13002" s="1" t="s">
        <v>167</v>
      </c>
      <c r="V13002">
        <v>17</v>
      </c>
      <c r="W13002">
        <v>31</v>
      </c>
      <c r="X13002">
        <v>30</v>
      </c>
      <c r="Y13002">
        <v>25</v>
      </c>
      <c r="Z13002">
        <v>4</v>
      </c>
      <c r="AA13002">
        <v>3</v>
      </c>
    </row>
    <row r="13003" spans="1:27" x14ac:dyDescent="0.25">
      <c r="A13003" s="1" t="s">
        <v>96</v>
      </c>
      <c r="B13003" s="1" t="s">
        <v>37</v>
      </c>
      <c r="C13003" s="1" t="s">
        <v>99</v>
      </c>
      <c r="D13003" s="1" t="s">
        <v>180</v>
      </c>
      <c r="E13003" s="1" t="s">
        <v>7</v>
      </c>
      <c r="F13003" s="1" t="s">
        <v>152</v>
      </c>
      <c r="G13003" s="1" t="str">
        <f>UPPER(players_stats[[#This Row],[Agents]])</f>
        <v>VIPER</v>
      </c>
      <c r="H13003" s="1" t="str">
        <f>IF(OR(ISNUMBER(FIND(",",players_stats[[#This Row],[Agents MAYUS]])),ISNUMBER(FIND("All Match Types",players_stats[[#This Row],[Match Type]]))),"Eliminar","")</f>
        <v/>
      </c>
      <c r="I13003">
        <v>16</v>
      </c>
      <c r="J13003">
        <v>154</v>
      </c>
      <c r="K13003">
        <v>273</v>
      </c>
      <c r="L13003">
        <v>188</v>
      </c>
      <c r="M13003">
        <v>0.88</v>
      </c>
      <c r="N13003">
        <v>153</v>
      </c>
      <c r="O13003">
        <v>94</v>
      </c>
      <c r="P13003">
        <v>44</v>
      </c>
      <c r="Q13003">
        <v>25</v>
      </c>
      <c r="R13003">
        <v>0</v>
      </c>
      <c r="S13003">
        <v>0.14000000000000001</v>
      </c>
      <c r="U13003" s="1" t="s">
        <v>143</v>
      </c>
      <c r="V13003">
        <v>15</v>
      </c>
      <c r="W13003">
        <v>15</v>
      </c>
      <c r="X13003">
        <v>8</v>
      </c>
      <c r="Y13003">
        <v>7</v>
      </c>
      <c r="Z13003">
        <v>4</v>
      </c>
      <c r="AA13003">
        <v>0</v>
      </c>
    </row>
    <row r="13004" spans="1:27" x14ac:dyDescent="0.25">
      <c r="A13004" s="1" t="s">
        <v>96</v>
      </c>
      <c r="B13004" s="1" t="s">
        <v>37</v>
      </c>
      <c r="C13004" s="1" t="s">
        <v>99</v>
      </c>
      <c r="D13004" s="1" t="s">
        <v>180</v>
      </c>
      <c r="E13004" s="1" t="s">
        <v>7</v>
      </c>
      <c r="F13004" s="1" t="s">
        <v>262</v>
      </c>
      <c r="G13004" s="1" t="str">
        <f>UPPER(players_stats[[#This Row],[Agents]])</f>
        <v>KAYO, VIPER</v>
      </c>
      <c r="H13004" s="1" t="str">
        <f>IF(OR(ISNUMBER(FIND(",",players_stats[[#This Row],[Agents MAYUS]])),ISNUMBER(FIND("All Match Types",players_stats[[#This Row],[Match Type]]))),"Eliminar","")</f>
        <v>Eliminar</v>
      </c>
      <c r="I13004">
        <v>67</v>
      </c>
      <c r="J13004">
        <v>122</v>
      </c>
      <c r="K13004">
        <v>214</v>
      </c>
      <c r="L13004">
        <v>121</v>
      </c>
      <c r="M13004">
        <v>0.78</v>
      </c>
      <c r="N13004">
        <v>122</v>
      </c>
      <c r="O13004">
        <v>69</v>
      </c>
      <c r="P13004">
        <v>48</v>
      </c>
      <c r="Q13004">
        <v>12</v>
      </c>
      <c r="R13004">
        <v>4</v>
      </c>
      <c r="S13004">
        <v>0.2</v>
      </c>
      <c r="U13004" s="1" t="s">
        <v>237</v>
      </c>
      <c r="V13004">
        <v>17</v>
      </c>
      <c r="W13004">
        <v>46</v>
      </c>
      <c r="X13004">
        <v>38</v>
      </c>
      <c r="Y13004">
        <v>32</v>
      </c>
      <c r="Z13004">
        <v>8</v>
      </c>
      <c r="AA13004">
        <v>3</v>
      </c>
    </row>
    <row r="13005" spans="1:27" x14ac:dyDescent="0.25">
      <c r="A13005" s="1" t="s">
        <v>96</v>
      </c>
      <c r="B13005" s="1" t="s">
        <v>37</v>
      </c>
      <c r="C13005" s="1" t="s">
        <v>99</v>
      </c>
      <c r="D13005" s="1" t="s">
        <v>189</v>
      </c>
      <c r="E13005" s="1" t="s">
        <v>7</v>
      </c>
      <c r="F13005" s="1" t="s">
        <v>140</v>
      </c>
      <c r="G13005" s="1" t="str">
        <f>UPPER(players_stats[[#This Row],[Agents]])</f>
        <v>OMEN</v>
      </c>
      <c r="H13005" s="1" t="str">
        <f>IF(OR(ISNUMBER(FIND(",",players_stats[[#This Row],[Agents MAYUS]])),ISNUMBER(FIND("All Match Types",players_stats[[#This Row],[Match Type]]))),"Eliminar","")</f>
        <v/>
      </c>
      <c r="I13005">
        <v>67</v>
      </c>
      <c r="J13005">
        <v>126</v>
      </c>
      <c r="K13005">
        <v>242</v>
      </c>
      <c r="L13005">
        <v>133</v>
      </c>
      <c r="M13005">
        <v>0.85</v>
      </c>
      <c r="N13005">
        <v>160</v>
      </c>
      <c r="O13005">
        <v>85</v>
      </c>
      <c r="P13005">
        <v>43</v>
      </c>
      <c r="Q13005">
        <v>18</v>
      </c>
      <c r="R13005">
        <v>3</v>
      </c>
      <c r="S13005">
        <v>0.28000000000000003</v>
      </c>
      <c r="U13005" s="1" t="s">
        <v>184</v>
      </c>
      <c r="V13005">
        <v>30</v>
      </c>
      <c r="W13005">
        <v>57</v>
      </c>
      <c r="X13005">
        <v>43</v>
      </c>
      <c r="Y13005">
        <v>29</v>
      </c>
      <c r="Z13005">
        <v>12</v>
      </c>
      <c r="AA13005">
        <v>2</v>
      </c>
    </row>
    <row r="13006" spans="1:27" x14ac:dyDescent="0.25">
      <c r="A13006" s="1" t="s">
        <v>96</v>
      </c>
      <c r="B13006" s="1" t="s">
        <v>37</v>
      </c>
      <c r="C13006" s="1" t="s">
        <v>45</v>
      </c>
      <c r="D13006" s="1" t="s">
        <v>543</v>
      </c>
      <c r="E13006" s="1" t="s">
        <v>53</v>
      </c>
      <c r="F13006" s="1" t="s">
        <v>181</v>
      </c>
      <c r="G13006" s="1" t="str">
        <f>UPPER(players_stats[[#This Row],[Agents]])</f>
        <v>BREACH</v>
      </c>
      <c r="H13006" s="1" t="str">
        <f>IF(OR(ISNUMBER(FIND(",",players_stats[[#This Row],[Agents MAYUS]])),ISNUMBER(FIND("All Match Types",players_stats[[#This Row],[Match Type]]))),"Eliminar","")</f>
        <v/>
      </c>
      <c r="I13006">
        <v>76</v>
      </c>
      <c r="J13006">
        <v>83</v>
      </c>
      <c r="K13006">
        <v>175</v>
      </c>
      <c r="L13006">
        <v>82</v>
      </c>
      <c r="M13006">
        <v>0.67</v>
      </c>
      <c r="N13006">
        <v>103</v>
      </c>
      <c r="O13006">
        <v>66</v>
      </c>
      <c r="P13006">
        <v>25</v>
      </c>
      <c r="Q13006">
        <v>16</v>
      </c>
      <c r="R13006">
        <v>9</v>
      </c>
      <c r="S13006">
        <v>0.28999999999999998</v>
      </c>
      <c r="U13006" s="1" t="s">
        <v>184</v>
      </c>
      <c r="V13006">
        <v>16</v>
      </c>
      <c r="W13006">
        <v>50</v>
      </c>
      <c r="X13006">
        <v>61</v>
      </c>
      <c r="Y13006">
        <v>19</v>
      </c>
      <c r="Z13006">
        <v>12</v>
      </c>
      <c r="AA13006">
        <v>7</v>
      </c>
    </row>
    <row r="13007" spans="1:27" x14ac:dyDescent="0.25">
      <c r="A13007" s="1" t="s">
        <v>96</v>
      </c>
      <c r="B13007" s="1" t="s">
        <v>37</v>
      </c>
      <c r="C13007" s="1" t="s">
        <v>45</v>
      </c>
      <c r="D13007" s="1" t="s">
        <v>543</v>
      </c>
      <c r="E13007" s="1" t="s">
        <v>53</v>
      </c>
      <c r="F13007" s="1" t="s">
        <v>151</v>
      </c>
      <c r="G13007" s="1" t="str">
        <f>UPPER(players_stats[[#This Row],[Agents]])</f>
        <v>SOVA</v>
      </c>
      <c r="H13007" s="1" t="str">
        <f>IF(OR(ISNUMBER(FIND(",",players_stats[[#This Row],[Agents MAYUS]])),ISNUMBER(FIND("All Match Types",players_stats[[#This Row],[Match Type]]))),"Eliminar","")</f>
        <v/>
      </c>
      <c r="I13007">
        <v>24</v>
      </c>
      <c r="J13007">
        <v>121</v>
      </c>
      <c r="K13007">
        <v>218</v>
      </c>
      <c r="L13007">
        <v>129</v>
      </c>
      <c r="M13007">
        <v>0.71</v>
      </c>
      <c r="N13007">
        <v>154</v>
      </c>
      <c r="O13007">
        <v>75</v>
      </c>
      <c r="P13007">
        <v>29</v>
      </c>
      <c r="Q13007">
        <v>4</v>
      </c>
      <c r="R13007">
        <v>21</v>
      </c>
      <c r="S13007">
        <v>0.19</v>
      </c>
      <c r="U13007" s="1" t="s">
        <v>141</v>
      </c>
      <c r="V13007">
        <v>18</v>
      </c>
      <c r="W13007">
        <v>18</v>
      </c>
      <c r="X13007">
        <v>14</v>
      </c>
      <c r="Y13007">
        <v>7</v>
      </c>
      <c r="Z13007">
        <v>1</v>
      </c>
      <c r="AA13007">
        <v>5</v>
      </c>
    </row>
    <row r="13008" spans="1:27" x14ac:dyDescent="0.25">
      <c r="A13008" s="1" t="s">
        <v>96</v>
      </c>
      <c r="B13008" s="1" t="s">
        <v>37</v>
      </c>
      <c r="C13008" s="1" t="s">
        <v>45</v>
      </c>
      <c r="D13008" s="1" t="s">
        <v>543</v>
      </c>
      <c r="E13008" s="1" t="s">
        <v>53</v>
      </c>
      <c r="F13008" s="1" t="s">
        <v>537</v>
      </c>
      <c r="G13008" s="1" t="str">
        <f>UPPER(players_stats[[#This Row],[Agents]])</f>
        <v>BREACH, SOVA</v>
      </c>
      <c r="H13008" s="1" t="str">
        <f>IF(OR(ISNUMBER(FIND(",",players_stats[[#This Row],[Agents MAYUS]])),ISNUMBER(FIND("All Match Types",players_stats[[#This Row],[Match Type]]))),"Eliminar","")</f>
        <v>Eliminar</v>
      </c>
      <c r="I13008">
        <v>100</v>
      </c>
      <c r="J13008">
        <v>92</v>
      </c>
      <c r="K13008">
        <v>183</v>
      </c>
      <c r="L13008">
        <v>91</v>
      </c>
      <c r="M13008">
        <v>0.68</v>
      </c>
      <c r="N13008">
        <v>115</v>
      </c>
      <c r="O13008">
        <v>68</v>
      </c>
      <c r="P13008">
        <v>26</v>
      </c>
      <c r="Q13008">
        <v>13</v>
      </c>
      <c r="R13008">
        <v>12</v>
      </c>
      <c r="S13008">
        <v>0.26</v>
      </c>
      <c r="U13008" s="1" t="s">
        <v>211</v>
      </c>
      <c r="V13008">
        <v>18</v>
      </c>
      <c r="W13008">
        <v>68</v>
      </c>
      <c r="X13008">
        <v>75</v>
      </c>
      <c r="Y13008">
        <v>26</v>
      </c>
      <c r="Z13008">
        <v>13</v>
      </c>
      <c r="AA13008">
        <v>12</v>
      </c>
    </row>
    <row r="13009" spans="1:27" x14ac:dyDescent="0.25">
      <c r="A13009" s="1" t="s">
        <v>96</v>
      </c>
      <c r="B13009" s="1" t="s">
        <v>37</v>
      </c>
      <c r="C13009" s="1" t="s">
        <v>45</v>
      </c>
      <c r="D13009" s="1" t="s">
        <v>547</v>
      </c>
      <c r="E13009" s="1" t="s">
        <v>53</v>
      </c>
      <c r="F13009" s="1" t="s">
        <v>201</v>
      </c>
      <c r="G13009" s="1" t="str">
        <f>UPPER(players_stats[[#This Row],[Agents]])</f>
        <v>BRIMSTONE</v>
      </c>
      <c r="H13009" s="1" t="str">
        <f>IF(OR(ISNUMBER(FIND(",",players_stats[[#This Row],[Agents MAYUS]])),ISNUMBER(FIND("All Match Types",players_stats[[#This Row],[Match Type]]))),"Eliminar","")</f>
        <v/>
      </c>
      <c r="I13009">
        <v>21</v>
      </c>
      <c r="J13009">
        <v>145</v>
      </c>
      <c r="K13009">
        <v>251</v>
      </c>
      <c r="L13009">
        <v>158</v>
      </c>
      <c r="M13009">
        <v>0.86</v>
      </c>
      <c r="N13009">
        <v>158</v>
      </c>
      <c r="O13009">
        <v>9</v>
      </c>
      <c r="P13009">
        <v>76</v>
      </c>
      <c r="Q13009">
        <v>5</v>
      </c>
      <c r="R13009">
        <v>0</v>
      </c>
      <c r="S13009">
        <v>0.32</v>
      </c>
      <c r="T13009">
        <v>0.4</v>
      </c>
      <c r="U13009" s="1" t="s">
        <v>159</v>
      </c>
      <c r="V13009">
        <v>19</v>
      </c>
      <c r="W13009">
        <v>19</v>
      </c>
      <c r="X13009">
        <v>12</v>
      </c>
      <c r="Y13009">
        <v>16</v>
      </c>
      <c r="Z13009">
        <v>1</v>
      </c>
      <c r="AA13009">
        <v>0</v>
      </c>
    </row>
    <row r="13010" spans="1:27" x14ac:dyDescent="0.25">
      <c r="A13010" s="1" t="s">
        <v>96</v>
      </c>
      <c r="B13010" s="1" t="s">
        <v>37</v>
      </c>
      <c r="C13010" s="1" t="s">
        <v>45</v>
      </c>
      <c r="D13010" s="1" t="s">
        <v>547</v>
      </c>
      <c r="E13010" s="1" t="s">
        <v>53</v>
      </c>
      <c r="F13010" s="1" t="s">
        <v>157</v>
      </c>
      <c r="G13010" s="1" t="str">
        <f>UPPER(players_stats[[#This Row],[Agents]])</f>
        <v>HARBOR</v>
      </c>
      <c r="H13010" s="1" t="str">
        <f>IF(OR(ISNUMBER(FIND(",",players_stats[[#This Row],[Agents MAYUS]])),ISNUMBER(FIND("All Match Types",players_stats[[#This Row],[Match Type]]))),"Eliminar","")</f>
        <v/>
      </c>
      <c r="I13010">
        <v>24</v>
      </c>
      <c r="J13010">
        <v>124</v>
      </c>
      <c r="K13010">
        <v>173</v>
      </c>
      <c r="L13010">
        <v>142</v>
      </c>
      <c r="M13010">
        <v>0.75</v>
      </c>
      <c r="N13010">
        <v>123</v>
      </c>
      <c r="O13010">
        <v>71</v>
      </c>
      <c r="P13010">
        <v>54</v>
      </c>
      <c r="Q13010">
        <v>0</v>
      </c>
      <c r="R13010">
        <v>8</v>
      </c>
      <c r="S13010">
        <v>0.25</v>
      </c>
      <c r="T13010">
        <v>0.2</v>
      </c>
      <c r="U13010" s="1" t="s">
        <v>235</v>
      </c>
      <c r="V13010">
        <v>17</v>
      </c>
      <c r="W13010">
        <v>17</v>
      </c>
      <c r="X13010">
        <v>12</v>
      </c>
      <c r="Y13010">
        <v>13</v>
      </c>
      <c r="Z13010">
        <v>0</v>
      </c>
      <c r="AA13010">
        <v>2</v>
      </c>
    </row>
    <row r="13011" spans="1:27" x14ac:dyDescent="0.25">
      <c r="A13011" s="1" t="s">
        <v>96</v>
      </c>
      <c r="B13011" s="1" t="s">
        <v>37</v>
      </c>
      <c r="C13011" s="1" t="s">
        <v>45</v>
      </c>
      <c r="D13011" s="1" t="s">
        <v>547</v>
      </c>
      <c r="E13011" s="1" t="s">
        <v>53</v>
      </c>
      <c r="F13011" s="1" t="s">
        <v>140</v>
      </c>
      <c r="G13011" s="1" t="str">
        <f>UPPER(players_stats[[#This Row],[Agents]])</f>
        <v>OMEN</v>
      </c>
      <c r="H13011" s="1" t="str">
        <f>IF(OR(ISNUMBER(FIND(",",players_stats[[#This Row],[Agents MAYUS]])),ISNUMBER(FIND("All Match Types",players_stats[[#This Row],[Match Type]]))),"Eliminar","")</f>
        <v/>
      </c>
      <c r="I13011">
        <v>55</v>
      </c>
      <c r="J13011">
        <v>9</v>
      </c>
      <c r="K13011">
        <v>191</v>
      </c>
      <c r="L13011">
        <v>86</v>
      </c>
      <c r="M13011">
        <v>0.64</v>
      </c>
      <c r="N13011">
        <v>128</v>
      </c>
      <c r="O13011">
        <v>65</v>
      </c>
      <c r="P13011">
        <v>36</v>
      </c>
      <c r="Q13011">
        <v>7</v>
      </c>
      <c r="R13011">
        <v>7</v>
      </c>
      <c r="S13011">
        <v>0.27</v>
      </c>
      <c r="T13011">
        <v>0.17</v>
      </c>
      <c r="U13011" s="1" t="s">
        <v>525</v>
      </c>
      <c r="V13011">
        <v>16</v>
      </c>
      <c r="W13011">
        <v>36</v>
      </c>
      <c r="X13011">
        <v>42</v>
      </c>
      <c r="Y13011">
        <v>20</v>
      </c>
      <c r="Z13011">
        <v>4</v>
      </c>
      <c r="AA13011">
        <v>4</v>
      </c>
    </row>
    <row r="13012" spans="1:27" x14ac:dyDescent="0.25">
      <c r="A13012" s="1" t="s">
        <v>96</v>
      </c>
      <c r="B13012" s="1" t="s">
        <v>37</v>
      </c>
      <c r="C13012" s="1" t="s">
        <v>45</v>
      </c>
      <c r="D13012" s="1" t="s">
        <v>547</v>
      </c>
      <c r="E13012" s="1" t="s">
        <v>53</v>
      </c>
      <c r="F13012" s="1" t="s">
        <v>297</v>
      </c>
      <c r="G13012" s="1" t="str">
        <f>UPPER(players_stats[[#This Row],[Agents]])</f>
        <v>BRIMSTONE, HARBOR, OMEN</v>
      </c>
      <c r="H13012" s="1" t="str">
        <f>IF(OR(ISNUMBER(FIND(",",players_stats[[#This Row],[Agents MAYUS]])),ISNUMBER(FIND("All Match Types",players_stats[[#This Row],[Match Type]]))),"Eliminar","")</f>
        <v>Eliminar</v>
      </c>
      <c r="I13012">
        <v>100</v>
      </c>
      <c r="J13012">
        <v>109</v>
      </c>
      <c r="K13012">
        <v>200</v>
      </c>
      <c r="L13012">
        <v>109</v>
      </c>
      <c r="M13012">
        <v>0.71</v>
      </c>
      <c r="N13012">
        <v>133</v>
      </c>
      <c r="O13012">
        <v>72</v>
      </c>
      <c r="P13012">
        <v>49</v>
      </c>
      <c r="Q13012">
        <v>5</v>
      </c>
      <c r="R13012">
        <v>6</v>
      </c>
      <c r="S13012">
        <v>0.27</v>
      </c>
      <c r="T13012">
        <v>0.21</v>
      </c>
      <c r="U13012" s="1" t="s">
        <v>1381</v>
      </c>
      <c r="V13012">
        <v>19</v>
      </c>
      <c r="W13012">
        <v>72</v>
      </c>
      <c r="X13012">
        <v>66</v>
      </c>
      <c r="Y13012">
        <v>49</v>
      </c>
      <c r="Z13012">
        <v>5</v>
      </c>
      <c r="AA13012">
        <v>6</v>
      </c>
    </row>
    <row r="13013" spans="1:27" x14ac:dyDescent="0.25">
      <c r="A13013" s="1" t="s">
        <v>96</v>
      </c>
      <c r="B13013" s="1" t="s">
        <v>37</v>
      </c>
      <c r="C13013" s="1" t="s">
        <v>45</v>
      </c>
      <c r="D13013" s="1" t="s">
        <v>1318</v>
      </c>
      <c r="E13013" s="1" t="s">
        <v>53</v>
      </c>
      <c r="F13013" s="1" t="s">
        <v>145</v>
      </c>
      <c r="G13013" s="1" t="str">
        <f>UPPER(players_stats[[#This Row],[Agents]])</f>
        <v>JETT</v>
      </c>
      <c r="H13013" s="1" t="str">
        <f>IF(OR(ISNUMBER(FIND(",",players_stats[[#This Row],[Agents MAYUS]])),ISNUMBER(FIND("All Match Types",players_stats[[#This Row],[Match Type]]))),"Eliminar","")</f>
        <v/>
      </c>
      <c r="I13013">
        <v>24</v>
      </c>
      <c r="J13013">
        <v>82</v>
      </c>
      <c r="K13013">
        <v>188</v>
      </c>
      <c r="L13013">
        <v>84</v>
      </c>
      <c r="M13013">
        <v>0.79</v>
      </c>
      <c r="N13013">
        <v>117</v>
      </c>
      <c r="O13013">
        <v>67</v>
      </c>
      <c r="P13013">
        <v>8</v>
      </c>
      <c r="Q13013">
        <v>21</v>
      </c>
      <c r="R13013">
        <v>13</v>
      </c>
      <c r="S13013">
        <v>0.33</v>
      </c>
      <c r="U13013" s="1" t="s">
        <v>63</v>
      </c>
      <c r="V13013">
        <v>16</v>
      </c>
      <c r="W13013">
        <v>16</v>
      </c>
      <c r="X13013">
        <v>19</v>
      </c>
      <c r="Y13013">
        <v>2</v>
      </c>
      <c r="Z13013">
        <v>5</v>
      </c>
      <c r="AA13013">
        <v>3</v>
      </c>
    </row>
    <row r="13014" spans="1:27" x14ac:dyDescent="0.25">
      <c r="A13014" s="1" t="s">
        <v>96</v>
      </c>
      <c r="B13014" s="1" t="s">
        <v>37</v>
      </c>
      <c r="C13014" s="1" t="s">
        <v>45</v>
      </c>
      <c r="D13014" s="1" t="s">
        <v>1318</v>
      </c>
      <c r="E13014" s="1" t="s">
        <v>53</v>
      </c>
      <c r="F13014" s="1" t="s">
        <v>355</v>
      </c>
      <c r="G13014" s="1" t="str">
        <f>UPPER(players_stats[[#This Row],[Agents]])</f>
        <v>PHOENIX</v>
      </c>
      <c r="H13014" s="1" t="str">
        <f>IF(OR(ISNUMBER(FIND(",",players_stats[[#This Row],[Agents MAYUS]])),ISNUMBER(FIND("All Match Types",players_stats[[#This Row],[Match Type]]))),"Eliminar","")</f>
        <v/>
      </c>
      <c r="I13014">
        <v>60</v>
      </c>
      <c r="J13014">
        <v>112</v>
      </c>
      <c r="K13014">
        <v>254</v>
      </c>
      <c r="L13014">
        <v>115</v>
      </c>
      <c r="M13014">
        <v>0.67</v>
      </c>
      <c r="N13014">
        <v>167</v>
      </c>
      <c r="O13014">
        <v>92</v>
      </c>
      <c r="P13014">
        <v>25</v>
      </c>
      <c r="Q13014">
        <v>2</v>
      </c>
      <c r="R13014">
        <v>15</v>
      </c>
      <c r="S13014">
        <v>0.33</v>
      </c>
      <c r="T13014">
        <v>0.17</v>
      </c>
      <c r="U13014" s="1" t="s">
        <v>172</v>
      </c>
      <c r="V13014">
        <v>24</v>
      </c>
      <c r="W13014">
        <v>55</v>
      </c>
      <c r="X13014">
        <v>48</v>
      </c>
      <c r="Y13014">
        <v>15</v>
      </c>
      <c r="Z13014">
        <v>12</v>
      </c>
      <c r="AA13014">
        <v>9</v>
      </c>
    </row>
    <row r="13015" spans="1:27" x14ac:dyDescent="0.25">
      <c r="A13015" s="1" t="s">
        <v>96</v>
      </c>
      <c r="B13015" s="1" t="s">
        <v>37</v>
      </c>
      <c r="C13015" s="1" t="s">
        <v>45</v>
      </c>
      <c r="D13015" s="1" t="s">
        <v>1318</v>
      </c>
      <c r="E13015" s="1" t="s">
        <v>53</v>
      </c>
      <c r="F13015" s="1" t="s">
        <v>146</v>
      </c>
      <c r="G13015" s="1" t="str">
        <f>UPPER(players_stats[[#This Row],[Agents]])</f>
        <v>RAZE</v>
      </c>
      <c r="H13015" s="1" t="str">
        <f>IF(OR(ISNUMBER(FIND(",",players_stats[[#This Row],[Agents MAYUS]])),ISNUMBER(FIND("All Match Types",players_stats[[#This Row],[Match Type]]))),"Eliminar","")</f>
        <v/>
      </c>
      <c r="I13015">
        <v>16</v>
      </c>
      <c r="J13015">
        <v>49</v>
      </c>
      <c r="K13015">
        <v>136</v>
      </c>
      <c r="L13015">
        <v>54</v>
      </c>
      <c r="M13015">
        <v>0.5</v>
      </c>
      <c r="N13015">
        <v>94</v>
      </c>
      <c r="O13015">
        <v>44</v>
      </c>
      <c r="P13015">
        <v>6</v>
      </c>
      <c r="Q13015">
        <v>6</v>
      </c>
      <c r="R13015">
        <v>25</v>
      </c>
      <c r="S13015">
        <v>0.21</v>
      </c>
      <c r="U13015" s="1" t="s">
        <v>141</v>
      </c>
      <c r="V13015">
        <v>7</v>
      </c>
      <c r="W13015">
        <v>7</v>
      </c>
      <c r="X13015">
        <v>13</v>
      </c>
      <c r="Y13015">
        <v>1</v>
      </c>
      <c r="Z13015">
        <v>1</v>
      </c>
      <c r="AA13015">
        <v>4</v>
      </c>
    </row>
    <row r="13016" spans="1:27" x14ac:dyDescent="0.25">
      <c r="A13016" s="1" t="s">
        <v>96</v>
      </c>
      <c r="B13016" s="1" t="s">
        <v>37</v>
      </c>
      <c r="C13016" s="1" t="s">
        <v>45</v>
      </c>
      <c r="D13016" s="1" t="s">
        <v>1318</v>
      </c>
      <c r="E13016" s="1" t="s">
        <v>53</v>
      </c>
      <c r="F13016" s="1" t="s">
        <v>1325</v>
      </c>
      <c r="G13016" s="1" t="str">
        <f>UPPER(players_stats[[#This Row],[Agents]])</f>
        <v>JETT, PHOENIX, RAZE</v>
      </c>
      <c r="H13016" s="1" t="str">
        <f>IF(OR(ISNUMBER(FIND(",",players_stats[[#This Row],[Agents MAYUS]])),ISNUMBER(FIND("All Match Types",players_stats[[#This Row],[Match Type]]))),"Eliminar","")</f>
        <v>Eliminar</v>
      </c>
      <c r="I13016">
        <v>100</v>
      </c>
      <c r="J13016">
        <v>95</v>
      </c>
      <c r="K13016">
        <v>217</v>
      </c>
      <c r="L13016">
        <v>98</v>
      </c>
      <c r="M13016">
        <v>0.67</v>
      </c>
      <c r="N13016">
        <v>143</v>
      </c>
      <c r="O13016">
        <v>78</v>
      </c>
      <c r="P13016">
        <v>18</v>
      </c>
      <c r="Q13016">
        <v>18</v>
      </c>
      <c r="R13016">
        <v>16</v>
      </c>
      <c r="S13016">
        <v>0.31</v>
      </c>
      <c r="T13016">
        <v>0.14000000000000001</v>
      </c>
      <c r="U13016" s="1" t="s">
        <v>165</v>
      </c>
      <c r="V13016">
        <v>24</v>
      </c>
      <c r="W13016">
        <v>78</v>
      </c>
      <c r="X13016">
        <v>80</v>
      </c>
      <c r="Y13016">
        <v>18</v>
      </c>
      <c r="Z13016">
        <v>18</v>
      </c>
      <c r="AA13016">
        <v>16</v>
      </c>
    </row>
    <row r="13017" spans="1:27" x14ac:dyDescent="0.25">
      <c r="A13017" s="1" t="s">
        <v>96</v>
      </c>
      <c r="B13017" s="1" t="s">
        <v>37</v>
      </c>
      <c r="C13017" s="1" t="s">
        <v>45</v>
      </c>
      <c r="D13017" s="1" t="s">
        <v>545</v>
      </c>
      <c r="E13017" s="1" t="s">
        <v>53</v>
      </c>
      <c r="F13017" s="1" t="s">
        <v>215</v>
      </c>
      <c r="G13017" s="1" t="str">
        <f>UPPER(players_stats[[#This Row],[Agents]])</f>
        <v>KAYO</v>
      </c>
      <c r="H13017" s="1" t="str">
        <f>IF(OR(ISNUMBER(FIND(",",players_stats[[#This Row],[Agents MAYUS]])),ISNUMBER(FIND("All Match Types",players_stats[[#This Row],[Match Type]]))),"Eliminar","")</f>
        <v/>
      </c>
      <c r="I13017">
        <v>21</v>
      </c>
      <c r="J13017">
        <v>103</v>
      </c>
      <c r="K13017">
        <v>216</v>
      </c>
      <c r="L13017">
        <v>87</v>
      </c>
      <c r="M13017">
        <v>0.86</v>
      </c>
      <c r="N13017">
        <v>152</v>
      </c>
      <c r="O13017">
        <v>62</v>
      </c>
      <c r="P13017">
        <v>71</v>
      </c>
      <c r="Q13017">
        <v>19</v>
      </c>
      <c r="R13017">
        <v>5</v>
      </c>
      <c r="S13017">
        <v>0.24</v>
      </c>
      <c r="U13017" s="1" t="s">
        <v>141</v>
      </c>
      <c r="V13017">
        <v>13</v>
      </c>
      <c r="W13017">
        <v>13</v>
      </c>
      <c r="X13017">
        <v>15</v>
      </c>
      <c r="Y13017">
        <v>15</v>
      </c>
      <c r="Z13017">
        <v>4</v>
      </c>
      <c r="AA13017">
        <v>1</v>
      </c>
    </row>
    <row r="13018" spans="1:27" x14ac:dyDescent="0.25">
      <c r="A13018" s="1" t="s">
        <v>96</v>
      </c>
      <c r="B13018" s="1" t="s">
        <v>37</v>
      </c>
      <c r="C13018" s="1" t="s">
        <v>45</v>
      </c>
      <c r="D13018" s="1" t="s">
        <v>545</v>
      </c>
      <c r="E13018" s="1" t="s">
        <v>53</v>
      </c>
      <c r="F13018" s="1" t="s">
        <v>134</v>
      </c>
      <c r="G13018" s="1" t="str">
        <f>UPPER(players_stats[[#This Row],[Agents]])</f>
        <v>KILLJOY</v>
      </c>
      <c r="H13018" s="1" t="str">
        <f>IF(OR(ISNUMBER(FIND(",",players_stats[[#This Row],[Agents MAYUS]])),ISNUMBER(FIND("All Match Types",players_stats[[#This Row],[Match Type]]))),"Eliminar","")</f>
        <v/>
      </c>
      <c r="I13018">
        <v>24</v>
      </c>
      <c r="J13018">
        <v>108</v>
      </c>
      <c r="K13018">
        <v>214</v>
      </c>
      <c r="L13018">
        <v>10</v>
      </c>
      <c r="M13018">
        <v>0.71</v>
      </c>
      <c r="N13018">
        <v>142</v>
      </c>
      <c r="O13018">
        <v>67</v>
      </c>
      <c r="P13018">
        <v>25</v>
      </c>
      <c r="Q13018">
        <v>13</v>
      </c>
      <c r="R13018">
        <v>4</v>
      </c>
      <c r="S13018">
        <v>0.24</v>
      </c>
      <c r="U13018" s="1" t="s">
        <v>141</v>
      </c>
      <c r="V13018">
        <v>16</v>
      </c>
      <c r="W13018">
        <v>16</v>
      </c>
      <c r="X13018">
        <v>16</v>
      </c>
      <c r="Y13018">
        <v>6</v>
      </c>
      <c r="Z13018">
        <v>3</v>
      </c>
      <c r="AA13018">
        <v>1</v>
      </c>
    </row>
    <row r="13019" spans="1:27" x14ac:dyDescent="0.25">
      <c r="A13019" s="1" t="s">
        <v>96</v>
      </c>
      <c r="B13019" s="1" t="s">
        <v>37</v>
      </c>
      <c r="C13019" s="1" t="s">
        <v>45</v>
      </c>
      <c r="D13019" s="1" t="s">
        <v>545</v>
      </c>
      <c r="E13019" s="1" t="s">
        <v>53</v>
      </c>
      <c r="F13019" s="1" t="s">
        <v>208</v>
      </c>
      <c r="G13019" s="1" t="str">
        <f>UPPER(players_stats[[#This Row],[Agents]])</f>
        <v>SKYE</v>
      </c>
      <c r="H13019" s="1" t="str">
        <f>IF(OR(ISNUMBER(FIND(",",players_stats[[#This Row],[Agents MAYUS]])),ISNUMBER(FIND("All Match Types",players_stats[[#This Row],[Match Type]]))),"Eliminar","")</f>
        <v/>
      </c>
      <c r="I13019">
        <v>33</v>
      </c>
      <c r="J13019">
        <v>44</v>
      </c>
      <c r="K13019">
        <v>123</v>
      </c>
      <c r="L13019">
        <v>43</v>
      </c>
      <c r="M13019">
        <v>0.64</v>
      </c>
      <c r="N13019">
        <v>78</v>
      </c>
      <c r="O13019">
        <v>39</v>
      </c>
      <c r="P13019">
        <v>24</v>
      </c>
      <c r="Q13019">
        <v>3</v>
      </c>
      <c r="R13019">
        <v>9</v>
      </c>
      <c r="S13019">
        <v>0.18</v>
      </c>
      <c r="T13019">
        <v>0.33</v>
      </c>
      <c r="U13019" s="1" t="s">
        <v>156</v>
      </c>
      <c r="V13019">
        <v>10</v>
      </c>
      <c r="W13019">
        <v>13</v>
      </c>
      <c r="X13019">
        <v>30</v>
      </c>
      <c r="Y13019">
        <v>8</v>
      </c>
      <c r="Z13019">
        <v>1</v>
      </c>
      <c r="AA13019">
        <v>3</v>
      </c>
    </row>
    <row r="13020" spans="1:27" x14ac:dyDescent="0.25">
      <c r="A13020" s="1" t="s">
        <v>96</v>
      </c>
      <c r="B13020" s="1" t="s">
        <v>37</v>
      </c>
      <c r="C13020" s="1" t="s">
        <v>45</v>
      </c>
      <c r="D13020" s="1" t="s">
        <v>545</v>
      </c>
      <c r="E13020" s="1" t="s">
        <v>53</v>
      </c>
      <c r="F13020" s="1" t="s">
        <v>151</v>
      </c>
      <c r="G13020" s="1" t="str">
        <f>UPPER(players_stats[[#This Row],[Agents]])</f>
        <v>SOVA</v>
      </c>
      <c r="H13020" s="1" t="str">
        <f>IF(OR(ISNUMBER(FIND(",",players_stats[[#This Row],[Agents MAYUS]])),ISNUMBER(FIND("All Match Types",players_stats[[#This Row],[Match Type]]))),"Eliminar","")</f>
        <v/>
      </c>
      <c r="I13020">
        <v>22</v>
      </c>
      <c r="J13020">
        <v>63</v>
      </c>
      <c r="K13020">
        <v>164</v>
      </c>
      <c r="L13020">
        <v>53</v>
      </c>
      <c r="M13020">
        <v>0.68</v>
      </c>
      <c r="N13020">
        <v>113</v>
      </c>
      <c r="O13020">
        <v>45</v>
      </c>
      <c r="P13020">
        <v>36</v>
      </c>
      <c r="Q13020">
        <v>0</v>
      </c>
      <c r="R13020">
        <v>18</v>
      </c>
      <c r="S13020">
        <v>0.1</v>
      </c>
      <c r="U13020" s="1" t="s">
        <v>141</v>
      </c>
      <c r="V13020">
        <v>10</v>
      </c>
      <c r="W13020">
        <v>10</v>
      </c>
      <c r="X13020">
        <v>19</v>
      </c>
      <c r="Y13020">
        <v>8</v>
      </c>
      <c r="Z13020">
        <v>0</v>
      </c>
      <c r="AA13020">
        <v>4</v>
      </c>
    </row>
    <row r="13021" spans="1:27" x14ac:dyDescent="0.25">
      <c r="A13021" s="1" t="s">
        <v>96</v>
      </c>
      <c r="B13021" s="1" t="s">
        <v>37</v>
      </c>
      <c r="C13021" s="1" t="s">
        <v>45</v>
      </c>
      <c r="D13021" s="1" t="s">
        <v>545</v>
      </c>
      <c r="E13021" s="1" t="s">
        <v>53</v>
      </c>
      <c r="F13021" s="1" t="s">
        <v>1477</v>
      </c>
      <c r="G13021" s="1" t="str">
        <f>UPPER(players_stats[[#This Row],[Agents]])</f>
        <v>KAYO, KILLJOY, SKYE, SOVA</v>
      </c>
      <c r="H13021" s="1" t="str">
        <f>IF(OR(ISNUMBER(FIND(",",players_stats[[#This Row],[Agents MAYUS]])),ISNUMBER(FIND("All Match Types",players_stats[[#This Row],[Match Type]]))),"Eliminar","")</f>
        <v>Eliminar</v>
      </c>
      <c r="I13021">
        <v>100</v>
      </c>
      <c r="J13021">
        <v>76</v>
      </c>
      <c r="K13021">
        <v>168</v>
      </c>
      <c r="L13021">
        <v>65</v>
      </c>
      <c r="M13021">
        <v>0.71</v>
      </c>
      <c r="N13021">
        <v>117</v>
      </c>
      <c r="O13021">
        <v>52</v>
      </c>
      <c r="P13021">
        <v>37</v>
      </c>
      <c r="Q13021">
        <v>8</v>
      </c>
      <c r="R13021">
        <v>9</v>
      </c>
      <c r="S13021">
        <v>0.19</v>
      </c>
      <c r="T13021">
        <v>0.17</v>
      </c>
      <c r="U13021" s="1" t="s">
        <v>172</v>
      </c>
      <c r="V13021">
        <v>16</v>
      </c>
      <c r="W13021">
        <v>52</v>
      </c>
      <c r="X13021">
        <v>80</v>
      </c>
      <c r="Y13021">
        <v>37</v>
      </c>
      <c r="Z13021">
        <v>8</v>
      </c>
      <c r="AA13021">
        <v>9</v>
      </c>
    </row>
    <row r="13022" spans="1:27" x14ac:dyDescent="0.25">
      <c r="A13022" s="1" t="s">
        <v>96</v>
      </c>
      <c r="B13022" s="1" t="s">
        <v>37</v>
      </c>
      <c r="C13022" s="1" t="s">
        <v>45</v>
      </c>
      <c r="D13022" s="1" t="s">
        <v>544</v>
      </c>
      <c r="E13022" s="1" t="s">
        <v>53</v>
      </c>
      <c r="F13022" s="1" t="s">
        <v>152</v>
      </c>
      <c r="G13022" s="1" t="str">
        <f>UPPER(players_stats[[#This Row],[Agents]])</f>
        <v>VIPER</v>
      </c>
      <c r="H13022" s="1" t="str">
        <f>IF(OR(ISNUMBER(FIND(",",players_stats[[#This Row],[Agents MAYUS]])),ISNUMBER(FIND("All Match Types",players_stats[[#This Row],[Match Type]]))),"Eliminar","")</f>
        <v/>
      </c>
      <c r="I13022">
        <v>100</v>
      </c>
      <c r="J13022">
        <v>103</v>
      </c>
      <c r="K13022">
        <v>192</v>
      </c>
      <c r="L13022">
        <v>97</v>
      </c>
      <c r="M13022">
        <v>0.69</v>
      </c>
      <c r="N13022">
        <v>136</v>
      </c>
      <c r="O13022">
        <v>66</v>
      </c>
      <c r="P13022">
        <v>21</v>
      </c>
      <c r="Q13022">
        <v>5</v>
      </c>
      <c r="R13022">
        <v>8</v>
      </c>
      <c r="S13022">
        <v>0.38</v>
      </c>
      <c r="T13022">
        <v>0.05</v>
      </c>
      <c r="U13022" s="1" t="s">
        <v>1277</v>
      </c>
      <c r="V13022">
        <v>18</v>
      </c>
      <c r="W13022">
        <v>66</v>
      </c>
      <c r="X13022">
        <v>68</v>
      </c>
      <c r="Y13022">
        <v>21</v>
      </c>
      <c r="Z13022">
        <v>5</v>
      </c>
      <c r="AA13022">
        <v>8</v>
      </c>
    </row>
    <row r="13023" spans="1:27" x14ac:dyDescent="0.25">
      <c r="A13023" s="1" t="s">
        <v>96</v>
      </c>
      <c r="B13023" s="1" t="s">
        <v>37</v>
      </c>
      <c r="C13023" s="1" t="s">
        <v>45</v>
      </c>
      <c r="D13023" s="1" t="s">
        <v>180</v>
      </c>
      <c r="E13023" s="1" t="s">
        <v>7</v>
      </c>
      <c r="F13023" s="1" t="s">
        <v>201</v>
      </c>
      <c r="G13023" s="1" t="str">
        <f>UPPER(players_stats[[#This Row],[Agents]])</f>
        <v>BRIMSTONE</v>
      </c>
      <c r="H13023" s="1" t="str">
        <f>IF(OR(ISNUMBER(FIND(",",players_stats[[#This Row],[Agents MAYUS]])),ISNUMBER(FIND("All Match Types",players_stats[[#This Row],[Match Type]]))),"Eliminar","")</f>
        <v/>
      </c>
      <c r="I13023">
        <v>21</v>
      </c>
      <c r="J13023">
        <v>94</v>
      </c>
      <c r="K13023">
        <v>183</v>
      </c>
      <c r="L13023">
        <v>10</v>
      </c>
      <c r="M13023">
        <v>0.56999999999999995</v>
      </c>
      <c r="N13023">
        <v>123</v>
      </c>
      <c r="O13023">
        <v>71</v>
      </c>
      <c r="P13023">
        <v>1</v>
      </c>
      <c r="Q13023">
        <v>0</v>
      </c>
      <c r="R13023">
        <v>1</v>
      </c>
      <c r="S13023">
        <v>0.28000000000000003</v>
      </c>
      <c r="U13023" s="1" t="s">
        <v>139</v>
      </c>
      <c r="V13023">
        <v>15</v>
      </c>
      <c r="W13023">
        <v>15</v>
      </c>
      <c r="X13023">
        <v>15</v>
      </c>
      <c r="Y13023">
        <v>2</v>
      </c>
      <c r="Z13023">
        <v>0</v>
      </c>
      <c r="AA13023">
        <v>2</v>
      </c>
    </row>
    <row r="13024" spans="1:27" x14ac:dyDescent="0.25">
      <c r="A13024" s="1" t="s">
        <v>96</v>
      </c>
      <c r="B13024" s="1" t="s">
        <v>37</v>
      </c>
      <c r="C13024" s="1" t="s">
        <v>45</v>
      </c>
      <c r="D13024" s="1" t="s">
        <v>180</v>
      </c>
      <c r="E13024" s="1" t="s">
        <v>7</v>
      </c>
      <c r="F13024" s="1" t="s">
        <v>215</v>
      </c>
      <c r="G13024" s="1" t="str">
        <f>UPPER(players_stats[[#This Row],[Agents]])</f>
        <v>KAYO</v>
      </c>
      <c r="H13024" s="1" t="str">
        <f>IF(OR(ISNUMBER(FIND(",",players_stats[[#This Row],[Agents MAYUS]])),ISNUMBER(FIND("All Match Types",players_stats[[#This Row],[Match Type]]))),"Eliminar","")</f>
        <v/>
      </c>
      <c r="I13024">
        <v>22</v>
      </c>
      <c r="J13024">
        <v>83</v>
      </c>
      <c r="K13024">
        <v>183</v>
      </c>
      <c r="L13024">
        <v>71</v>
      </c>
      <c r="M13024">
        <v>0.73</v>
      </c>
      <c r="N13024">
        <v>122</v>
      </c>
      <c r="O13024">
        <v>55</v>
      </c>
      <c r="P13024">
        <v>64</v>
      </c>
      <c r="Q13024">
        <v>9</v>
      </c>
      <c r="R13024">
        <v>5</v>
      </c>
      <c r="S13024">
        <v>0.1</v>
      </c>
      <c r="U13024" s="1" t="s">
        <v>141</v>
      </c>
      <c r="V13024">
        <v>12</v>
      </c>
      <c r="W13024">
        <v>12</v>
      </c>
      <c r="X13024">
        <v>17</v>
      </c>
      <c r="Y13024">
        <v>14</v>
      </c>
      <c r="Z13024">
        <v>2</v>
      </c>
      <c r="AA13024">
        <v>1</v>
      </c>
    </row>
    <row r="13025" spans="1:27" x14ac:dyDescent="0.25">
      <c r="A13025" s="1" t="s">
        <v>96</v>
      </c>
      <c r="B13025" s="1" t="s">
        <v>37</v>
      </c>
      <c r="C13025" s="1" t="s">
        <v>45</v>
      </c>
      <c r="D13025" s="1" t="s">
        <v>180</v>
      </c>
      <c r="E13025" s="1" t="s">
        <v>7</v>
      </c>
      <c r="F13025" s="1" t="s">
        <v>134</v>
      </c>
      <c r="G13025" s="1" t="str">
        <f>UPPER(players_stats[[#This Row],[Agents]])</f>
        <v>KILLJOY</v>
      </c>
      <c r="H13025" s="1" t="str">
        <f>IF(OR(ISNUMBER(FIND(",",players_stats[[#This Row],[Agents MAYUS]])),ISNUMBER(FIND("All Match Types",players_stats[[#This Row],[Match Type]]))),"Eliminar","")</f>
        <v/>
      </c>
      <c r="I13025">
        <v>41</v>
      </c>
      <c r="J13025">
        <v>79</v>
      </c>
      <c r="K13025">
        <v>169</v>
      </c>
      <c r="L13025">
        <v>9</v>
      </c>
      <c r="M13025">
        <v>0.76</v>
      </c>
      <c r="N13025">
        <v>104</v>
      </c>
      <c r="O13025">
        <v>66</v>
      </c>
      <c r="P13025">
        <v>27</v>
      </c>
      <c r="Q13025">
        <v>7</v>
      </c>
      <c r="R13025">
        <v>1</v>
      </c>
      <c r="S13025">
        <v>7.0000000000000007E-2</v>
      </c>
      <c r="T13025">
        <v>0.5</v>
      </c>
      <c r="U13025" s="1" t="s">
        <v>135</v>
      </c>
      <c r="V13025">
        <v>17</v>
      </c>
      <c r="W13025">
        <v>27</v>
      </c>
      <c r="X13025">
        <v>30</v>
      </c>
      <c r="Y13025">
        <v>11</v>
      </c>
      <c r="Z13025">
        <v>3</v>
      </c>
      <c r="AA13025">
        <v>4</v>
      </c>
    </row>
    <row r="13026" spans="1:27" x14ac:dyDescent="0.25">
      <c r="A13026" s="1" t="s">
        <v>96</v>
      </c>
      <c r="B13026" s="1" t="s">
        <v>37</v>
      </c>
      <c r="C13026" s="1" t="s">
        <v>45</v>
      </c>
      <c r="D13026" s="1" t="s">
        <v>180</v>
      </c>
      <c r="E13026" s="1" t="s">
        <v>7</v>
      </c>
      <c r="F13026" s="1" t="s">
        <v>152</v>
      </c>
      <c r="G13026" s="1" t="str">
        <f>UPPER(players_stats[[#This Row],[Agents]])</f>
        <v>VIPER</v>
      </c>
      <c r="H13026" s="1" t="str">
        <f>IF(OR(ISNUMBER(FIND(",",players_stats[[#This Row],[Agents MAYUS]])),ISNUMBER(FIND("All Match Types",players_stats[[#This Row],[Match Type]]))),"Eliminar","")</f>
        <v/>
      </c>
      <c r="I13026">
        <v>16</v>
      </c>
      <c r="J13026">
        <v>114</v>
      </c>
      <c r="K13026">
        <v>178</v>
      </c>
      <c r="L13026">
        <v>138</v>
      </c>
      <c r="M13026">
        <v>0.75</v>
      </c>
      <c r="N13026">
        <v>128</v>
      </c>
      <c r="O13026">
        <v>69</v>
      </c>
      <c r="P13026">
        <v>38</v>
      </c>
      <c r="Q13026">
        <v>6</v>
      </c>
      <c r="R13026">
        <v>19</v>
      </c>
      <c r="S13026">
        <v>0.23</v>
      </c>
      <c r="T13026">
        <v>0.5</v>
      </c>
      <c r="U13026" s="1" t="s">
        <v>135</v>
      </c>
      <c r="V13026">
        <v>11</v>
      </c>
      <c r="W13026">
        <v>11</v>
      </c>
      <c r="X13026">
        <v>8</v>
      </c>
      <c r="Y13026">
        <v>6</v>
      </c>
      <c r="Z13026">
        <v>1</v>
      </c>
      <c r="AA13026">
        <v>3</v>
      </c>
    </row>
    <row r="13027" spans="1:27" x14ac:dyDescent="0.25">
      <c r="A13027" s="1" t="s">
        <v>96</v>
      </c>
      <c r="B13027" s="1" t="s">
        <v>37</v>
      </c>
      <c r="C13027" s="1" t="s">
        <v>45</v>
      </c>
      <c r="D13027" s="1" t="s">
        <v>180</v>
      </c>
      <c r="E13027" s="1" t="s">
        <v>7</v>
      </c>
      <c r="F13027" s="1" t="s">
        <v>1378</v>
      </c>
      <c r="G13027" s="1" t="str">
        <f>UPPER(players_stats[[#This Row],[Agents]])</f>
        <v>BRIMSTONE, KAYO, KILLJOY, VIPER</v>
      </c>
      <c r="H13027" s="1" t="str">
        <f>IF(OR(ISNUMBER(FIND(",",players_stats[[#This Row],[Agents MAYUS]])),ISNUMBER(FIND("All Match Types",players_stats[[#This Row],[Match Type]]))),"Eliminar","")</f>
        <v>Eliminar</v>
      </c>
      <c r="I13027">
        <v>100</v>
      </c>
      <c r="J13027">
        <v>88</v>
      </c>
      <c r="K13027">
        <v>176</v>
      </c>
      <c r="L13027">
        <v>93</v>
      </c>
      <c r="M13027">
        <v>0.71</v>
      </c>
      <c r="N13027">
        <v>116</v>
      </c>
      <c r="O13027">
        <v>65</v>
      </c>
      <c r="P13027">
        <v>33</v>
      </c>
      <c r="Q13027">
        <v>6</v>
      </c>
      <c r="R13027">
        <v>1</v>
      </c>
      <c r="S13027">
        <v>0.14000000000000001</v>
      </c>
      <c r="T13027">
        <v>0.28999999999999998</v>
      </c>
      <c r="U13027" s="1" t="s">
        <v>163</v>
      </c>
      <c r="V13027">
        <v>17</v>
      </c>
      <c r="W13027">
        <v>65</v>
      </c>
      <c r="X13027">
        <v>70</v>
      </c>
      <c r="Y13027">
        <v>33</v>
      </c>
      <c r="Z13027">
        <v>6</v>
      </c>
      <c r="AA13027">
        <v>10</v>
      </c>
    </row>
    <row r="13028" spans="1:27" x14ac:dyDescent="0.25">
      <c r="A13028" s="1" t="s">
        <v>96</v>
      </c>
      <c r="B13028" s="1" t="s">
        <v>37</v>
      </c>
      <c r="C13028" s="1" t="s">
        <v>45</v>
      </c>
      <c r="D13028" s="1" t="s">
        <v>183</v>
      </c>
      <c r="E13028" s="1" t="s">
        <v>7</v>
      </c>
      <c r="F13028" s="1" t="s">
        <v>133</v>
      </c>
      <c r="G13028" s="1" t="str">
        <f>UPPER(players_stats[[#This Row],[Agents]])</f>
        <v>CYPHER</v>
      </c>
      <c r="H13028" s="1" t="str">
        <f>IF(OR(ISNUMBER(FIND(",",players_stats[[#This Row],[Agents MAYUS]])),ISNUMBER(FIND("All Match Types",players_stats[[#This Row],[Match Type]]))),"Eliminar","")</f>
        <v/>
      </c>
      <c r="I13028">
        <v>38</v>
      </c>
      <c r="J13028">
        <v>101</v>
      </c>
      <c r="K13028">
        <v>156</v>
      </c>
      <c r="L13028">
        <v>116</v>
      </c>
      <c r="M13028">
        <v>0.82</v>
      </c>
      <c r="N13028">
        <v>108</v>
      </c>
      <c r="O13028">
        <v>58</v>
      </c>
      <c r="P13028">
        <v>26</v>
      </c>
      <c r="Q13028">
        <v>5</v>
      </c>
      <c r="R13028">
        <v>8</v>
      </c>
      <c r="S13028">
        <v>0.2</v>
      </c>
      <c r="U13028" s="1" t="s">
        <v>139</v>
      </c>
      <c r="V13028">
        <v>14</v>
      </c>
      <c r="W13028">
        <v>22</v>
      </c>
      <c r="X13028">
        <v>19</v>
      </c>
      <c r="Y13028">
        <v>10</v>
      </c>
      <c r="Z13028">
        <v>2</v>
      </c>
      <c r="AA13028">
        <v>3</v>
      </c>
    </row>
    <row r="13029" spans="1:27" x14ac:dyDescent="0.25">
      <c r="A13029" s="1" t="s">
        <v>96</v>
      </c>
      <c r="B13029" s="1" t="s">
        <v>37</v>
      </c>
      <c r="C13029" s="1" t="s">
        <v>45</v>
      </c>
      <c r="D13029" s="1" t="s">
        <v>183</v>
      </c>
      <c r="E13029" s="1" t="s">
        <v>7</v>
      </c>
      <c r="F13029" s="1" t="s">
        <v>152</v>
      </c>
      <c r="G13029" s="1" t="str">
        <f>UPPER(players_stats[[#This Row],[Agents]])</f>
        <v>VIPER</v>
      </c>
      <c r="H13029" s="1" t="str">
        <f>IF(OR(ISNUMBER(FIND(",",players_stats[[#This Row],[Agents MAYUS]])),ISNUMBER(FIND("All Match Types",players_stats[[#This Row],[Match Type]]))),"Eliminar","")</f>
        <v/>
      </c>
      <c r="I13029">
        <v>62</v>
      </c>
      <c r="J13029">
        <v>113</v>
      </c>
      <c r="K13029">
        <v>220</v>
      </c>
      <c r="L13029">
        <v>128</v>
      </c>
      <c r="M13029">
        <v>0.79</v>
      </c>
      <c r="N13029">
        <v>142</v>
      </c>
      <c r="O13029">
        <v>81</v>
      </c>
      <c r="P13029">
        <v>26</v>
      </c>
      <c r="Q13029">
        <v>3</v>
      </c>
      <c r="R13029">
        <v>8</v>
      </c>
      <c r="S13029">
        <v>0.28000000000000003</v>
      </c>
      <c r="T13029">
        <v>0.32</v>
      </c>
      <c r="U13029" s="1" t="s">
        <v>1508</v>
      </c>
      <c r="V13029">
        <v>19</v>
      </c>
      <c r="W13029">
        <v>50</v>
      </c>
      <c r="X13029">
        <v>39</v>
      </c>
      <c r="Y13029">
        <v>16</v>
      </c>
      <c r="Z13029">
        <v>2</v>
      </c>
      <c r="AA13029">
        <v>5</v>
      </c>
    </row>
    <row r="13030" spans="1:27" x14ac:dyDescent="0.25">
      <c r="A13030" s="1" t="s">
        <v>96</v>
      </c>
      <c r="B13030" s="1" t="s">
        <v>37</v>
      </c>
      <c r="C13030" s="1" t="s">
        <v>45</v>
      </c>
      <c r="D13030" s="1" t="s">
        <v>183</v>
      </c>
      <c r="E13030" s="1" t="s">
        <v>7</v>
      </c>
      <c r="F13030" s="1" t="s">
        <v>213</v>
      </c>
      <c r="G13030" s="1" t="str">
        <f>UPPER(players_stats[[#This Row],[Agents]])</f>
        <v>CYPHER, VIPER</v>
      </c>
      <c r="H13030" s="1" t="str">
        <f>IF(OR(ISNUMBER(FIND(",",players_stats[[#This Row],[Agents MAYUS]])),ISNUMBER(FIND("All Match Types",players_stats[[#This Row],[Match Type]]))),"Eliminar","")</f>
        <v>Eliminar</v>
      </c>
      <c r="I13030">
        <v>100</v>
      </c>
      <c r="J13030">
        <v>109</v>
      </c>
      <c r="K13030">
        <v>195</v>
      </c>
      <c r="L13030">
        <v>124</v>
      </c>
      <c r="M13030">
        <v>0.8</v>
      </c>
      <c r="N13030">
        <v>129</v>
      </c>
      <c r="O13030">
        <v>72</v>
      </c>
      <c r="P13030">
        <v>26</v>
      </c>
      <c r="Q13030">
        <v>4</v>
      </c>
      <c r="R13030">
        <v>8</v>
      </c>
      <c r="S13030">
        <v>0.25</v>
      </c>
      <c r="T13030">
        <v>0.28999999999999998</v>
      </c>
      <c r="U13030" s="1" t="s">
        <v>527</v>
      </c>
      <c r="V13030">
        <v>19</v>
      </c>
      <c r="W13030">
        <v>72</v>
      </c>
      <c r="X13030">
        <v>58</v>
      </c>
      <c r="Y13030">
        <v>26</v>
      </c>
      <c r="Z13030">
        <v>4</v>
      </c>
      <c r="AA13030">
        <v>8</v>
      </c>
    </row>
    <row r="13031" spans="1:27" x14ac:dyDescent="0.25">
      <c r="A13031" s="1" t="s">
        <v>96</v>
      </c>
      <c r="B13031" s="1" t="s">
        <v>37</v>
      </c>
      <c r="C13031" s="1" t="s">
        <v>45</v>
      </c>
      <c r="D13031" s="1" t="s">
        <v>185</v>
      </c>
      <c r="E13031" s="1" t="s">
        <v>7</v>
      </c>
      <c r="F13031" s="1" t="s">
        <v>130</v>
      </c>
      <c r="G13031" s="1" t="str">
        <f>UPPER(players_stats[[#This Row],[Agents]])</f>
        <v>FADE</v>
      </c>
      <c r="H13031" s="1" t="str">
        <f>IF(OR(ISNUMBER(FIND(",",players_stats[[#This Row],[Agents MAYUS]])),ISNUMBER(FIND("All Match Types",players_stats[[#This Row],[Match Type]]))),"Eliminar","")</f>
        <v/>
      </c>
      <c r="I13031">
        <v>17</v>
      </c>
      <c r="J13031">
        <v>127</v>
      </c>
      <c r="K13031">
        <v>247</v>
      </c>
      <c r="L13031">
        <v>117</v>
      </c>
      <c r="M13031">
        <v>0.88</v>
      </c>
      <c r="N13031">
        <v>181</v>
      </c>
      <c r="O13031">
        <v>82</v>
      </c>
      <c r="P13031">
        <v>88</v>
      </c>
      <c r="Q13031">
        <v>0</v>
      </c>
      <c r="R13031">
        <v>0</v>
      </c>
      <c r="S13031">
        <v>0.28000000000000003</v>
      </c>
      <c r="T13031">
        <v>0.67</v>
      </c>
      <c r="U13031" s="1" t="s">
        <v>149</v>
      </c>
      <c r="V13031">
        <v>14</v>
      </c>
      <c r="W13031">
        <v>14</v>
      </c>
      <c r="X13031">
        <v>12</v>
      </c>
      <c r="Y13031">
        <v>15</v>
      </c>
      <c r="Z13031">
        <v>0</v>
      </c>
      <c r="AA13031">
        <v>0</v>
      </c>
    </row>
    <row r="13032" spans="1:27" x14ac:dyDescent="0.25">
      <c r="A13032" s="1" t="s">
        <v>96</v>
      </c>
      <c r="B13032" s="1" t="s">
        <v>37</v>
      </c>
      <c r="C13032" s="1" t="s">
        <v>45</v>
      </c>
      <c r="D13032" s="1" t="s">
        <v>185</v>
      </c>
      <c r="E13032" s="1" t="s">
        <v>7</v>
      </c>
      <c r="F13032" s="1" t="s">
        <v>138</v>
      </c>
      <c r="G13032" s="1" t="str">
        <f>UPPER(players_stats[[#This Row],[Agents]])</f>
        <v>GEKKO</v>
      </c>
      <c r="H13032" s="1" t="str">
        <f>IF(OR(ISNUMBER(FIND(",",players_stats[[#This Row],[Agents MAYUS]])),ISNUMBER(FIND("All Match Types",players_stats[[#This Row],[Match Type]]))),"Eliminar","")</f>
        <v/>
      </c>
      <c r="I13032">
        <v>46</v>
      </c>
      <c r="J13032">
        <v>98</v>
      </c>
      <c r="K13032">
        <v>191</v>
      </c>
      <c r="L13032">
        <v>10</v>
      </c>
      <c r="M13032">
        <v>0.74</v>
      </c>
      <c r="N13032">
        <v>128</v>
      </c>
      <c r="O13032">
        <v>65</v>
      </c>
      <c r="P13032">
        <v>33</v>
      </c>
      <c r="Q13032">
        <v>9</v>
      </c>
      <c r="R13032">
        <v>7</v>
      </c>
      <c r="S13032">
        <v>0.31</v>
      </c>
      <c r="T13032">
        <v>0.17</v>
      </c>
      <c r="U13032" s="1" t="s">
        <v>172</v>
      </c>
      <c r="V13032">
        <v>23</v>
      </c>
      <c r="W13032">
        <v>30</v>
      </c>
      <c r="X13032">
        <v>30</v>
      </c>
      <c r="Y13032">
        <v>15</v>
      </c>
      <c r="Z13032">
        <v>4</v>
      </c>
      <c r="AA13032">
        <v>3</v>
      </c>
    </row>
    <row r="13033" spans="1:27" x14ac:dyDescent="0.25">
      <c r="A13033" s="1" t="s">
        <v>96</v>
      </c>
      <c r="B13033" s="1" t="s">
        <v>37</v>
      </c>
      <c r="C13033" s="1" t="s">
        <v>45</v>
      </c>
      <c r="D13033" s="1" t="s">
        <v>185</v>
      </c>
      <c r="E13033" s="1" t="s">
        <v>7</v>
      </c>
      <c r="F13033" s="1" t="s">
        <v>208</v>
      </c>
      <c r="G13033" s="1" t="str">
        <f>UPPER(players_stats[[#This Row],[Agents]])</f>
        <v>SKYE</v>
      </c>
      <c r="H13033" s="1" t="str">
        <f>IF(OR(ISNUMBER(FIND(",",players_stats[[#This Row],[Agents MAYUS]])),ISNUMBER(FIND("All Match Types",players_stats[[#This Row],[Match Type]]))),"Eliminar","")</f>
        <v/>
      </c>
      <c r="I13033">
        <v>37</v>
      </c>
      <c r="J13033">
        <v>85</v>
      </c>
      <c r="K13033">
        <v>196</v>
      </c>
      <c r="L13033">
        <v>78</v>
      </c>
      <c r="M13033">
        <v>0.76</v>
      </c>
      <c r="N13033">
        <v>130</v>
      </c>
      <c r="O13033">
        <v>57</v>
      </c>
      <c r="P13033">
        <v>51</v>
      </c>
      <c r="Q13033">
        <v>5</v>
      </c>
      <c r="R13033">
        <v>5</v>
      </c>
      <c r="S13033">
        <v>0.27</v>
      </c>
      <c r="U13033" s="1" t="s">
        <v>63</v>
      </c>
      <c r="V13033">
        <v>13</v>
      </c>
      <c r="W13033">
        <v>21</v>
      </c>
      <c r="X13033">
        <v>27</v>
      </c>
      <c r="Y13033">
        <v>19</v>
      </c>
      <c r="Z13033">
        <v>2</v>
      </c>
      <c r="AA13033">
        <v>2</v>
      </c>
    </row>
    <row r="13034" spans="1:27" x14ac:dyDescent="0.25">
      <c r="A13034" s="1" t="s">
        <v>96</v>
      </c>
      <c r="B13034" s="1" t="s">
        <v>37</v>
      </c>
      <c r="C13034" s="1" t="s">
        <v>45</v>
      </c>
      <c r="D13034" s="1" t="s">
        <v>185</v>
      </c>
      <c r="E13034" s="1" t="s">
        <v>7</v>
      </c>
      <c r="F13034" s="1" t="s">
        <v>846</v>
      </c>
      <c r="G13034" s="1" t="str">
        <f>UPPER(players_stats[[#This Row],[Agents]])</f>
        <v>FADE, GEKKO, SKYE</v>
      </c>
      <c r="H13034" s="1" t="str">
        <f>IF(OR(ISNUMBER(FIND(",",players_stats[[#This Row],[Agents MAYUS]])),ISNUMBER(FIND("All Match Types",players_stats[[#This Row],[Match Type]]))),"Eliminar","")</f>
        <v>Eliminar</v>
      </c>
      <c r="I13034">
        <v>100</v>
      </c>
      <c r="J13034">
        <v>98</v>
      </c>
      <c r="K13034">
        <v>204</v>
      </c>
      <c r="L13034">
        <v>94</v>
      </c>
      <c r="M13034">
        <v>0.77</v>
      </c>
      <c r="N13034">
        <v>138</v>
      </c>
      <c r="O13034">
        <v>65</v>
      </c>
      <c r="P13034">
        <v>49</v>
      </c>
      <c r="Q13034">
        <v>6</v>
      </c>
      <c r="R13034">
        <v>5</v>
      </c>
      <c r="S13034">
        <v>0.28999999999999998</v>
      </c>
      <c r="T13034">
        <v>0.33</v>
      </c>
      <c r="U13034" s="1" t="s">
        <v>246</v>
      </c>
      <c r="V13034">
        <v>23</v>
      </c>
      <c r="W13034">
        <v>65</v>
      </c>
      <c r="X13034">
        <v>69</v>
      </c>
      <c r="Y13034">
        <v>49</v>
      </c>
      <c r="Z13034">
        <v>6</v>
      </c>
      <c r="AA13034">
        <v>5</v>
      </c>
    </row>
    <row r="13035" spans="1:27" x14ac:dyDescent="0.25">
      <c r="A13035" s="1" t="s">
        <v>96</v>
      </c>
      <c r="B13035" s="1" t="s">
        <v>37</v>
      </c>
      <c r="C13035" s="1" t="s">
        <v>45</v>
      </c>
      <c r="D13035" s="1" t="s">
        <v>187</v>
      </c>
      <c r="E13035" s="1" t="s">
        <v>7</v>
      </c>
      <c r="F13035" s="1" t="s">
        <v>145</v>
      </c>
      <c r="G13035" s="1" t="str">
        <f>UPPER(players_stats[[#This Row],[Agents]])</f>
        <v>JETT</v>
      </c>
      <c r="H13035" s="1" t="str">
        <f>IF(OR(ISNUMBER(FIND(",",players_stats[[#This Row],[Agents MAYUS]])),ISNUMBER(FIND("All Match Types",players_stats[[#This Row],[Match Type]]))),"Eliminar","")</f>
        <v/>
      </c>
      <c r="I13035">
        <v>24</v>
      </c>
      <c r="J13035">
        <v>66</v>
      </c>
      <c r="K13035">
        <v>192</v>
      </c>
      <c r="L13035">
        <v>8</v>
      </c>
      <c r="M13035">
        <v>0.67</v>
      </c>
      <c r="N13035">
        <v>118</v>
      </c>
      <c r="O13035">
        <v>67</v>
      </c>
      <c r="P13035">
        <v>8</v>
      </c>
      <c r="Q13035">
        <v>13</v>
      </c>
      <c r="R13035">
        <v>4</v>
      </c>
      <c r="S13035">
        <v>0.34</v>
      </c>
      <c r="U13035" s="1" t="s">
        <v>139</v>
      </c>
      <c r="V13035">
        <v>16</v>
      </c>
      <c r="W13035">
        <v>16</v>
      </c>
      <c r="X13035">
        <v>20</v>
      </c>
      <c r="Y13035">
        <v>2</v>
      </c>
      <c r="Z13035">
        <v>3</v>
      </c>
      <c r="AA13035">
        <v>1</v>
      </c>
    </row>
    <row r="13036" spans="1:27" x14ac:dyDescent="0.25">
      <c r="A13036" s="1" t="s">
        <v>96</v>
      </c>
      <c r="B13036" s="1" t="s">
        <v>37</v>
      </c>
      <c r="C13036" s="1" t="s">
        <v>45</v>
      </c>
      <c r="D13036" s="1" t="s">
        <v>187</v>
      </c>
      <c r="E13036" s="1" t="s">
        <v>7</v>
      </c>
      <c r="F13036" s="1" t="s">
        <v>146</v>
      </c>
      <c r="G13036" s="1" t="str">
        <f>UPPER(players_stats[[#This Row],[Agents]])</f>
        <v>RAZE</v>
      </c>
      <c r="H13036" s="1" t="str">
        <f>IF(OR(ISNUMBER(FIND(",",players_stats[[#This Row],[Agents MAYUS]])),ISNUMBER(FIND("All Match Types",players_stats[[#This Row],[Match Type]]))),"Eliminar","")</f>
        <v/>
      </c>
      <c r="I13036">
        <v>76</v>
      </c>
      <c r="J13036">
        <v>126</v>
      </c>
      <c r="K13036">
        <v>260</v>
      </c>
      <c r="L13036">
        <v>137</v>
      </c>
      <c r="M13036">
        <v>0.76</v>
      </c>
      <c r="N13036">
        <v>160</v>
      </c>
      <c r="O13036">
        <v>88</v>
      </c>
      <c r="P13036">
        <v>28</v>
      </c>
      <c r="Q13036">
        <v>21</v>
      </c>
      <c r="R13036">
        <v>12</v>
      </c>
      <c r="S13036">
        <v>0.24</v>
      </c>
      <c r="T13036">
        <v>0.25</v>
      </c>
      <c r="U13036" s="1" t="s">
        <v>178</v>
      </c>
      <c r="V13036">
        <v>18</v>
      </c>
      <c r="W13036">
        <v>67</v>
      </c>
      <c r="X13036">
        <v>49</v>
      </c>
      <c r="Y13036">
        <v>21</v>
      </c>
      <c r="Z13036">
        <v>16</v>
      </c>
      <c r="AA13036">
        <v>9</v>
      </c>
    </row>
    <row r="13037" spans="1:27" x14ac:dyDescent="0.25">
      <c r="A13037" s="1" t="s">
        <v>96</v>
      </c>
      <c r="B13037" s="1" t="s">
        <v>37</v>
      </c>
      <c r="C13037" s="1" t="s">
        <v>45</v>
      </c>
      <c r="D13037" s="1" t="s">
        <v>187</v>
      </c>
      <c r="E13037" s="1" t="s">
        <v>7</v>
      </c>
      <c r="F13037" s="1" t="s">
        <v>148</v>
      </c>
      <c r="G13037" s="1" t="str">
        <f>UPPER(players_stats[[#This Row],[Agents]])</f>
        <v>JETT, RAZE</v>
      </c>
      <c r="H13037" s="1" t="str">
        <f>IF(OR(ISNUMBER(FIND(",",players_stats[[#This Row],[Agents MAYUS]])),ISNUMBER(FIND("All Match Types",players_stats[[#This Row],[Match Type]]))),"Eliminar","")</f>
        <v>Eliminar</v>
      </c>
      <c r="I13037">
        <v>100</v>
      </c>
      <c r="J13037">
        <v>111</v>
      </c>
      <c r="K13037">
        <v>246</v>
      </c>
      <c r="L13037">
        <v>12</v>
      </c>
      <c r="M13037">
        <v>0.74</v>
      </c>
      <c r="N13037">
        <v>150</v>
      </c>
      <c r="O13037">
        <v>83</v>
      </c>
      <c r="P13037">
        <v>23</v>
      </c>
      <c r="Q13037">
        <v>19</v>
      </c>
      <c r="R13037">
        <v>1</v>
      </c>
      <c r="S13037">
        <v>0.25</v>
      </c>
      <c r="T13037">
        <v>0.17</v>
      </c>
      <c r="U13037" s="1" t="s">
        <v>172</v>
      </c>
      <c r="V13037">
        <v>18</v>
      </c>
      <c r="W13037">
        <v>83</v>
      </c>
      <c r="X13037">
        <v>69</v>
      </c>
      <c r="Y13037">
        <v>23</v>
      </c>
      <c r="Z13037">
        <v>19</v>
      </c>
      <c r="AA13037">
        <v>10</v>
      </c>
    </row>
    <row r="13038" spans="1:27" x14ac:dyDescent="0.25">
      <c r="A13038" s="1" t="s">
        <v>96</v>
      </c>
      <c r="B13038" s="1" t="s">
        <v>37</v>
      </c>
      <c r="C13038" s="1" t="s">
        <v>45</v>
      </c>
      <c r="D13038" s="1" t="s">
        <v>189</v>
      </c>
      <c r="E13038" s="1" t="s">
        <v>7</v>
      </c>
      <c r="F13038" s="1" t="s">
        <v>215</v>
      </c>
      <c r="G13038" s="1" t="str">
        <f>UPPER(players_stats[[#This Row],[Agents]])</f>
        <v>KAYO</v>
      </c>
      <c r="H13038" s="1" t="str">
        <f>IF(OR(ISNUMBER(FIND(",",players_stats[[#This Row],[Agents MAYUS]])),ISNUMBER(FIND("All Match Types",players_stats[[#This Row],[Match Type]]))),"Eliminar","")</f>
        <v/>
      </c>
      <c r="I13038">
        <v>24</v>
      </c>
      <c r="J13038">
        <v>117</v>
      </c>
      <c r="K13038">
        <v>210</v>
      </c>
      <c r="L13038">
        <v>94</v>
      </c>
      <c r="M13038">
        <v>0.79</v>
      </c>
      <c r="N13038">
        <v>132</v>
      </c>
      <c r="O13038">
        <v>67</v>
      </c>
      <c r="P13038">
        <v>83</v>
      </c>
      <c r="Q13038">
        <v>8</v>
      </c>
      <c r="R13038">
        <v>17</v>
      </c>
      <c r="S13038">
        <v>0.16</v>
      </c>
      <c r="U13038" s="1" t="s">
        <v>141</v>
      </c>
      <c r="V13038">
        <v>16</v>
      </c>
      <c r="W13038">
        <v>16</v>
      </c>
      <c r="X13038">
        <v>17</v>
      </c>
      <c r="Y13038">
        <v>20</v>
      </c>
      <c r="Z13038">
        <v>2</v>
      </c>
      <c r="AA13038">
        <v>4</v>
      </c>
    </row>
    <row r="13039" spans="1:27" x14ac:dyDescent="0.25">
      <c r="A13039" s="1" t="s">
        <v>96</v>
      </c>
      <c r="B13039" s="1" t="s">
        <v>37</v>
      </c>
      <c r="C13039" s="1" t="s">
        <v>45</v>
      </c>
      <c r="D13039" s="1" t="s">
        <v>189</v>
      </c>
      <c r="E13039" s="1" t="s">
        <v>7</v>
      </c>
      <c r="F13039" s="1" t="s">
        <v>140</v>
      </c>
      <c r="G13039" s="1" t="str">
        <f>UPPER(players_stats[[#This Row],[Agents]])</f>
        <v>OMEN</v>
      </c>
      <c r="H13039" s="1" t="str">
        <f>IF(OR(ISNUMBER(FIND(",",players_stats[[#This Row],[Agents MAYUS]])),ISNUMBER(FIND("All Match Types",players_stats[[#This Row],[Match Type]]))),"Eliminar","")</f>
        <v/>
      </c>
      <c r="I13039">
        <v>55</v>
      </c>
      <c r="J13039">
        <v>138</v>
      </c>
      <c r="K13039">
        <v>267</v>
      </c>
      <c r="L13039">
        <v>159</v>
      </c>
      <c r="M13039">
        <v>0.82</v>
      </c>
      <c r="N13039">
        <v>175</v>
      </c>
      <c r="O13039">
        <v>98</v>
      </c>
      <c r="P13039">
        <v>38</v>
      </c>
      <c r="Q13039">
        <v>16</v>
      </c>
      <c r="R13039">
        <v>13</v>
      </c>
      <c r="S13039">
        <v>0.22</v>
      </c>
      <c r="U13039" s="1" t="s">
        <v>184</v>
      </c>
      <c r="V13039">
        <v>24</v>
      </c>
      <c r="W13039">
        <v>54</v>
      </c>
      <c r="X13039">
        <v>34</v>
      </c>
      <c r="Y13039">
        <v>21</v>
      </c>
      <c r="Z13039">
        <v>9</v>
      </c>
      <c r="AA13039">
        <v>7</v>
      </c>
    </row>
    <row r="13040" spans="1:27" x14ac:dyDescent="0.25">
      <c r="A13040" s="1" t="s">
        <v>96</v>
      </c>
      <c r="B13040" s="1" t="s">
        <v>37</v>
      </c>
      <c r="C13040" s="1" t="s">
        <v>45</v>
      </c>
      <c r="D13040" s="1" t="s">
        <v>189</v>
      </c>
      <c r="E13040" s="1" t="s">
        <v>7</v>
      </c>
      <c r="F13040" s="1" t="s">
        <v>161</v>
      </c>
      <c r="G13040" s="1" t="str">
        <f>UPPER(players_stats[[#This Row],[Agents]])</f>
        <v>YORU</v>
      </c>
      <c r="H13040" s="1" t="str">
        <f>IF(OR(ISNUMBER(FIND(",",players_stats[[#This Row],[Agents MAYUS]])),ISNUMBER(FIND("All Match Types",players_stats[[#This Row],[Match Type]]))),"Eliminar","")</f>
        <v/>
      </c>
      <c r="I13040">
        <v>21</v>
      </c>
      <c r="J13040">
        <v>88</v>
      </c>
      <c r="K13040">
        <v>220</v>
      </c>
      <c r="L13040">
        <v>74</v>
      </c>
      <c r="M13040">
        <v>0.76</v>
      </c>
      <c r="N13040">
        <v>139</v>
      </c>
      <c r="O13040">
        <v>67</v>
      </c>
      <c r="P13040">
        <v>33</v>
      </c>
      <c r="Q13040">
        <v>24</v>
      </c>
      <c r="R13040">
        <v>24</v>
      </c>
      <c r="S13040">
        <v>0.28999999999999998</v>
      </c>
      <c r="U13040" s="1" t="s">
        <v>184</v>
      </c>
      <c r="V13040">
        <v>14</v>
      </c>
      <c r="W13040">
        <v>14</v>
      </c>
      <c r="X13040">
        <v>19</v>
      </c>
      <c r="Y13040">
        <v>7</v>
      </c>
      <c r="Z13040">
        <v>5</v>
      </c>
      <c r="AA13040">
        <v>5</v>
      </c>
    </row>
    <row r="13041" spans="1:27" x14ac:dyDescent="0.25">
      <c r="A13041" s="1" t="s">
        <v>96</v>
      </c>
      <c r="B13041" s="1" t="s">
        <v>37</v>
      </c>
      <c r="C13041" s="1" t="s">
        <v>45</v>
      </c>
      <c r="D13041" s="1" t="s">
        <v>189</v>
      </c>
      <c r="E13041" s="1" t="s">
        <v>7</v>
      </c>
      <c r="F13041" s="1" t="s">
        <v>1340</v>
      </c>
      <c r="G13041" s="1" t="str">
        <f>UPPER(players_stats[[#This Row],[Agents]])</f>
        <v>KAYO, OMEN, YORU</v>
      </c>
      <c r="H13041" s="1" t="str">
        <f>IF(OR(ISNUMBER(FIND(",",players_stats[[#This Row],[Agents MAYUS]])),ISNUMBER(FIND("All Match Types",players_stats[[#This Row],[Match Type]]))),"Eliminar","")</f>
        <v>Eliminar</v>
      </c>
      <c r="I13041">
        <v>100</v>
      </c>
      <c r="J13041">
        <v>122</v>
      </c>
      <c r="K13041">
        <v>246</v>
      </c>
      <c r="L13041">
        <v>12</v>
      </c>
      <c r="M13041">
        <v>0.8</v>
      </c>
      <c r="N13041">
        <v>157</v>
      </c>
      <c r="O13041">
        <v>84</v>
      </c>
      <c r="P13041">
        <v>48</v>
      </c>
      <c r="Q13041">
        <v>16</v>
      </c>
      <c r="R13041">
        <v>16</v>
      </c>
      <c r="S13041">
        <v>0.22</v>
      </c>
      <c r="U13041" s="1" t="s">
        <v>204</v>
      </c>
      <c r="V13041">
        <v>24</v>
      </c>
      <c r="W13041">
        <v>84</v>
      </c>
      <c r="X13041">
        <v>70</v>
      </c>
      <c r="Y13041">
        <v>48</v>
      </c>
      <c r="Z13041">
        <v>16</v>
      </c>
      <c r="AA13041">
        <v>16</v>
      </c>
    </row>
    <row r="13042" spans="1:27" x14ac:dyDescent="0.25">
      <c r="A13042" s="1" t="s">
        <v>96</v>
      </c>
      <c r="B13042" s="1" t="s">
        <v>97</v>
      </c>
      <c r="C13042" s="1" t="s">
        <v>98</v>
      </c>
      <c r="D13042" s="1" t="s">
        <v>1332</v>
      </c>
      <c r="E13042" s="1" t="s">
        <v>49</v>
      </c>
      <c r="F13042" s="1" t="s">
        <v>128</v>
      </c>
      <c r="G13042" s="1" t="str">
        <f>UPPER(players_stats[[#This Row],[Agents]])</f>
        <v>ASTRA</v>
      </c>
      <c r="H13042" s="1" t="str">
        <f>IF(OR(ISNUMBER(FIND(",",players_stats[[#This Row],[Agents MAYUS]])),ISNUMBER(FIND("All Match Types",players_stats[[#This Row],[Match Type]]))),"Eliminar","")</f>
        <v/>
      </c>
      <c r="I13042">
        <v>48</v>
      </c>
      <c r="J13042">
        <v>98</v>
      </c>
      <c r="K13042">
        <v>201</v>
      </c>
      <c r="L13042">
        <v>103</v>
      </c>
      <c r="M13042">
        <v>0.75</v>
      </c>
      <c r="N13042">
        <v>134</v>
      </c>
      <c r="O13042">
        <v>73</v>
      </c>
      <c r="P13042">
        <v>48</v>
      </c>
      <c r="Q13042">
        <v>4</v>
      </c>
      <c r="R13042">
        <v>6</v>
      </c>
      <c r="S13042">
        <v>0.28000000000000003</v>
      </c>
      <c r="T13042">
        <v>0.11</v>
      </c>
      <c r="U13042" s="1" t="s">
        <v>238</v>
      </c>
      <c r="V13042">
        <v>23</v>
      </c>
      <c r="W13042">
        <v>35</v>
      </c>
      <c r="X13042">
        <v>34</v>
      </c>
      <c r="Y13042">
        <v>23</v>
      </c>
      <c r="Z13042">
        <v>2</v>
      </c>
      <c r="AA13042">
        <v>3</v>
      </c>
    </row>
    <row r="13043" spans="1:27" x14ac:dyDescent="0.25">
      <c r="A13043" s="1" t="s">
        <v>96</v>
      </c>
      <c r="B13043" s="1" t="s">
        <v>97</v>
      </c>
      <c r="C13043" s="1" t="s">
        <v>98</v>
      </c>
      <c r="D13043" s="1" t="s">
        <v>1332</v>
      </c>
      <c r="E13043" s="1" t="s">
        <v>49</v>
      </c>
      <c r="F13043" s="1" t="s">
        <v>140</v>
      </c>
      <c r="G13043" s="1" t="str">
        <f>UPPER(players_stats[[#This Row],[Agents]])</f>
        <v>OMEN</v>
      </c>
      <c r="H13043" s="1" t="str">
        <f>IF(OR(ISNUMBER(FIND(",",players_stats[[#This Row],[Agents MAYUS]])),ISNUMBER(FIND("All Match Types",players_stats[[#This Row],[Match Type]]))),"Eliminar","")</f>
        <v/>
      </c>
      <c r="I13043">
        <v>41</v>
      </c>
      <c r="J13043">
        <v>66</v>
      </c>
      <c r="K13043">
        <v>134</v>
      </c>
      <c r="L13043">
        <v>63</v>
      </c>
      <c r="M13043">
        <v>0.71</v>
      </c>
      <c r="N13043">
        <v>88</v>
      </c>
      <c r="O13043">
        <v>49</v>
      </c>
      <c r="P13043">
        <v>34</v>
      </c>
      <c r="Q13043">
        <v>1</v>
      </c>
      <c r="R13043">
        <v>5</v>
      </c>
      <c r="S13043">
        <v>0.28000000000000003</v>
      </c>
      <c r="U13043" s="1" t="s">
        <v>143</v>
      </c>
      <c r="V13043">
        <v>11</v>
      </c>
      <c r="W13043">
        <v>20</v>
      </c>
      <c r="X13043">
        <v>32</v>
      </c>
      <c r="Y13043">
        <v>14</v>
      </c>
      <c r="Z13043">
        <v>4</v>
      </c>
      <c r="AA13043">
        <v>2</v>
      </c>
    </row>
    <row r="13044" spans="1:27" x14ac:dyDescent="0.25">
      <c r="A13044" s="1" t="s">
        <v>96</v>
      </c>
      <c r="B13044" s="1" t="s">
        <v>97</v>
      </c>
      <c r="C13044" s="1" t="s">
        <v>98</v>
      </c>
      <c r="D13044" s="1" t="s">
        <v>1332</v>
      </c>
      <c r="E13044" s="1" t="s">
        <v>49</v>
      </c>
      <c r="F13044" s="1" t="s">
        <v>152</v>
      </c>
      <c r="G13044" s="1" t="str">
        <f>UPPER(players_stats[[#This Row],[Agents]])</f>
        <v>VIPER</v>
      </c>
      <c r="H13044" s="1" t="str">
        <f>IF(OR(ISNUMBER(FIND(",",players_stats[[#This Row],[Agents MAYUS]])),ISNUMBER(FIND("All Match Types",players_stats[[#This Row],[Match Type]]))),"Eliminar","")</f>
        <v/>
      </c>
      <c r="I13044">
        <v>23</v>
      </c>
      <c r="J13044">
        <v>118</v>
      </c>
      <c r="K13044">
        <v>216</v>
      </c>
      <c r="L13044">
        <v>121</v>
      </c>
      <c r="M13044">
        <v>0.83</v>
      </c>
      <c r="N13044">
        <v>163</v>
      </c>
      <c r="O13044">
        <v>74</v>
      </c>
      <c r="P13044">
        <v>35</v>
      </c>
      <c r="Q13044">
        <v>0</v>
      </c>
      <c r="R13044">
        <v>4</v>
      </c>
      <c r="S13044">
        <v>0.37</v>
      </c>
      <c r="U13044" s="1" t="s">
        <v>139</v>
      </c>
      <c r="V13044">
        <v>17</v>
      </c>
      <c r="W13044">
        <v>17</v>
      </c>
      <c r="X13044">
        <v>14</v>
      </c>
      <c r="Y13044">
        <v>8</v>
      </c>
      <c r="Z13044">
        <v>0</v>
      </c>
      <c r="AA13044">
        <v>1</v>
      </c>
    </row>
    <row r="13045" spans="1:27" x14ac:dyDescent="0.25">
      <c r="A13045" s="1" t="s">
        <v>96</v>
      </c>
      <c r="B13045" s="1" t="s">
        <v>97</v>
      </c>
      <c r="C13045" s="1" t="s">
        <v>98</v>
      </c>
      <c r="D13045" s="1" t="s">
        <v>1332</v>
      </c>
      <c r="E13045" s="1" t="s">
        <v>49</v>
      </c>
      <c r="F13045" s="1" t="s">
        <v>271</v>
      </c>
      <c r="G13045" s="1" t="str">
        <f>UPPER(players_stats[[#This Row],[Agents]])</f>
        <v>ASTRA, OMEN, VIPER</v>
      </c>
      <c r="H13045" s="1" t="str">
        <f>IF(OR(ISNUMBER(FIND(",",players_stats[[#This Row],[Agents MAYUS]])),ISNUMBER(FIND("All Match Types",players_stats[[#This Row],[Match Type]]))),"Eliminar","")</f>
        <v>Eliminar</v>
      </c>
      <c r="I13045">
        <v>112</v>
      </c>
      <c r="J13045">
        <v>9</v>
      </c>
      <c r="K13045">
        <v>177</v>
      </c>
      <c r="L13045">
        <v>9</v>
      </c>
      <c r="M13045">
        <v>0.75</v>
      </c>
      <c r="N13045">
        <v>123</v>
      </c>
      <c r="O13045">
        <v>64</v>
      </c>
      <c r="P13045">
        <v>4</v>
      </c>
      <c r="Q13045">
        <v>5</v>
      </c>
      <c r="R13045">
        <v>5</v>
      </c>
      <c r="S13045">
        <v>0.3</v>
      </c>
      <c r="T13045">
        <v>7.0000000000000007E-2</v>
      </c>
      <c r="U13045" s="1" t="s">
        <v>242</v>
      </c>
      <c r="V13045">
        <v>23</v>
      </c>
      <c r="W13045">
        <v>72</v>
      </c>
      <c r="X13045">
        <v>80</v>
      </c>
      <c r="Y13045">
        <v>45</v>
      </c>
      <c r="Z13045">
        <v>6</v>
      </c>
      <c r="AA13045">
        <v>6</v>
      </c>
    </row>
    <row r="13046" spans="1:27" x14ac:dyDescent="0.25">
      <c r="A13046" s="1" t="s">
        <v>96</v>
      </c>
      <c r="B13046" s="1" t="s">
        <v>97</v>
      </c>
      <c r="C13046" s="1" t="s">
        <v>98</v>
      </c>
      <c r="D13046" s="1" t="s">
        <v>1331</v>
      </c>
      <c r="E13046" s="1" t="s">
        <v>49</v>
      </c>
      <c r="F13046" s="1" t="s">
        <v>133</v>
      </c>
      <c r="G13046" s="1" t="str">
        <f>UPPER(players_stats[[#This Row],[Agents]])</f>
        <v>CYPHER</v>
      </c>
      <c r="H13046" s="1" t="str">
        <f>IF(OR(ISNUMBER(FIND(",",players_stats[[#This Row],[Agents MAYUS]])),ISNUMBER(FIND("All Match Types",players_stats[[#This Row],[Match Type]]))),"Eliminar","")</f>
        <v/>
      </c>
      <c r="I13046">
        <v>64</v>
      </c>
      <c r="J13046">
        <v>10</v>
      </c>
      <c r="K13046">
        <v>172</v>
      </c>
      <c r="L13046">
        <v>108</v>
      </c>
      <c r="M13046">
        <v>0.67</v>
      </c>
      <c r="N13046">
        <v>116</v>
      </c>
      <c r="O13046">
        <v>66</v>
      </c>
      <c r="P13046">
        <v>11</v>
      </c>
      <c r="Q13046">
        <v>5</v>
      </c>
      <c r="R13046">
        <v>11</v>
      </c>
      <c r="S13046">
        <v>0.34</v>
      </c>
      <c r="T13046">
        <v>0.22</v>
      </c>
      <c r="U13046" s="1" t="s">
        <v>129</v>
      </c>
      <c r="V13046">
        <v>19</v>
      </c>
      <c r="W13046">
        <v>42</v>
      </c>
      <c r="X13046">
        <v>39</v>
      </c>
      <c r="Y13046">
        <v>7</v>
      </c>
      <c r="Z13046">
        <v>3</v>
      </c>
      <c r="AA13046">
        <v>7</v>
      </c>
    </row>
    <row r="13047" spans="1:27" x14ac:dyDescent="0.25">
      <c r="A13047" s="1" t="s">
        <v>96</v>
      </c>
      <c r="B13047" s="1" t="s">
        <v>97</v>
      </c>
      <c r="C13047" s="1" t="s">
        <v>98</v>
      </c>
      <c r="D13047" s="1" t="s">
        <v>1331</v>
      </c>
      <c r="E13047" s="1" t="s">
        <v>49</v>
      </c>
      <c r="F13047" s="1" t="s">
        <v>152</v>
      </c>
      <c r="G13047" s="1" t="str">
        <f>UPPER(players_stats[[#This Row],[Agents]])</f>
        <v>VIPER</v>
      </c>
      <c r="H13047" s="1" t="str">
        <f>IF(OR(ISNUMBER(FIND(",",players_stats[[#This Row],[Agents MAYUS]])),ISNUMBER(FIND("All Match Types",players_stats[[#This Row],[Match Type]]))),"Eliminar","")</f>
        <v/>
      </c>
      <c r="I13047">
        <v>48</v>
      </c>
      <c r="J13047">
        <v>105</v>
      </c>
      <c r="K13047">
        <v>211</v>
      </c>
      <c r="L13047">
        <v>106</v>
      </c>
      <c r="M13047">
        <v>0.69</v>
      </c>
      <c r="N13047">
        <v>128</v>
      </c>
      <c r="O13047">
        <v>69</v>
      </c>
      <c r="P13047">
        <v>21</v>
      </c>
      <c r="Q13047">
        <v>8</v>
      </c>
      <c r="R13047">
        <v>6</v>
      </c>
      <c r="S13047">
        <v>0.28999999999999998</v>
      </c>
      <c r="T13047">
        <v>0.14000000000000001</v>
      </c>
      <c r="U13047" s="1" t="s">
        <v>165</v>
      </c>
      <c r="V13047">
        <v>17</v>
      </c>
      <c r="W13047">
        <v>33</v>
      </c>
      <c r="X13047">
        <v>31</v>
      </c>
      <c r="Y13047">
        <v>10</v>
      </c>
      <c r="Z13047">
        <v>4</v>
      </c>
      <c r="AA13047">
        <v>3</v>
      </c>
    </row>
    <row r="13048" spans="1:27" x14ac:dyDescent="0.25">
      <c r="A13048" s="1" t="s">
        <v>96</v>
      </c>
      <c r="B13048" s="1" t="s">
        <v>97</v>
      </c>
      <c r="C13048" s="1" t="s">
        <v>98</v>
      </c>
      <c r="D13048" s="1" t="s">
        <v>1331</v>
      </c>
      <c r="E13048" s="1" t="s">
        <v>49</v>
      </c>
      <c r="F13048" s="1" t="s">
        <v>213</v>
      </c>
      <c r="G13048" s="1" t="str">
        <f>UPPER(players_stats[[#This Row],[Agents]])</f>
        <v>CYPHER, VIPER</v>
      </c>
      <c r="H13048" s="1" t="str">
        <f>IF(OR(ISNUMBER(FIND(",",players_stats[[#This Row],[Agents MAYUS]])),ISNUMBER(FIND("All Match Types",players_stats[[#This Row],[Match Type]]))),"Eliminar","")</f>
        <v>Eliminar</v>
      </c>
      <c r="I13048">
        <v>112</v>
      </c>
      <c r="J13048">
        <v>102</v>
      </c>
      <c r="K13048">
        <v>187</v>
      </c>
      <c r="L13048">
        <v>107</v>
      </c>
      <c r="M13048">
        <v>0.68</v>
      </c>
      <c r="N13048">
        <v>122</v>
      </c>
      <c r="O13048">
        <v>67</v>
      </c>
      <c r="P13048">
        <v>15</v>
      </c>
      <c r="Q13048">
        <v>6</v>
      </c>
      <c r="R13048">
        <v>9</v>
      </c>
      <c r="S13048">
        <v>0.32</v>
      </c>
      <c r="T13048">
        <v>0.19</v>
      </c>
      <c r="U13048" s="1" t="s">
        <v>244</v>
      </c>
      <c r="V13048">
        <v>19</v>
      </c>
      <c r="W13048">
        <v>75</v>
      </c>
      <c r="X13048">
        <v>70</v>
      </c>
      <c r="Y13048">
        <v>17</v>
      </c>
      <c r="Z13048">
        <v>7</v>
      </c>
      <c r="AA13048">
        <v>10</v>
      </c>
    </row>
    <row r="13049" spans="1:27" x14ac:dyDescent="0.25">
      <c r="A13049" s="1" t="s">
        <v>96</v>
      </c>
      <c r="B13049" s="1" t="s">
        <v>97</v>
      </c>
      <c r="C13049" s="1" t="s">
        <v>98</v>
      </c>
      <c r="D13049" s="1" t="s">
        <v>563</v>
      </c>
      <c r="E13049" s="1" t="s">
        <v>49</v>
      </c>
      <c r="F13049" s="1" t="s">
        <v>145</v>
      </c>
      <c r="G13049" s="1" t="str">
        <f>UPPER(players_stats[[#This Row],[Agents]])</f>
        <v>JETT</v>
      </c>
      <c r="H13049" s="1" t="str">
        <f>IF(OR(ISNUMBER(FIND(",",players_stats[[#This Row],[Agents MAYUS]])),ISNUMBER(FIND("All Match Types",players_stats[[#This Row],[Match Type]]))),"Eliminar","")</f>
        <v/>
      </c>
      <c r="I13049">
        <v>90</v>
      </c>
      <c r="J13049">
        <v>108</v>
      </c>
      <c r="K13049">
        <v>242</v>
      </c>
      <c r="L13049">
        <v>109</v>
      </c>
      <c r="M13049">
        <v>0.7</v>
      </c>
      <c r="N13049">
        <v>153</v>
      </c>
      <c r="O13049">
        <v>82</v>
      </c>
      <c r="P13049">
        <v>11</v>
      </c>
      <c r="Q13049">
        <v>12</v>
      </c>
      <c r="R13049">
        <v>13</v>
      </c>
      <c r="S13049">
        <v>0.35</v>
      </c>
      <c r="T13049">
        <v>0.2</v>
      </c>
      <c r="U13049" s="1" t="s">
        <v>314</v>
      </c>
      <c r="V13049">
        <v>28</v>
      </c>
      <c r="W13049">
        <v>74</v>
      </c>
      <c r="X13049">
        <v>68</v>
      </c>
      <c r="Y13049">
        <v>10</v>
      </c>
      <c r="Z13049">
        <v>11</v>
      </c>
      <c r="AA13049">
        <v>12</v>
      </c>
    </row>
    <row r="13050" spans="1:27" x14ac:dyDescent="0.25">
      <c r="A13050" s="1" t="s">
        <v>96</v>
      </c>
      <c r="B13050" s="1" t="s">
        <v>97</v>
      </c>
      <c r="C13050" s="1" t="s">
        <v>98</v>
      </c>
      <c r="D13050" s="1" t="s">
        <v>563</v>
      </c>
      <c r="E13050" s="1" t="s">
        <v>49</v>
      </c>
      <c r="F13050" s="1" t="s">
        <v>146</v>
      </c>
      <c r="G13050" s="1" t="str">
        <f>UPPER(players_stats[[#This Row],[Agents]])</f>
        <v>RAZE</v>
      </c>
      <c r="H13050" s="1" t="str">
        <f>IF(OR(ISNUMBER(FIND(",",players_stats[[#This Row],[Agents MAYUS]])),ISNUMBER(FIND("All Match Types",players_stats[[#This Row],[Match Type]]))),"Eliminar","")</f>
        <v/>
      </c>
      <c r="I13050">
        <v>22</v>
      </c>
      <c r="J13050">
        <v>101</v>
      </c>
      <c r="K13050">
        <v>218</v>
      </c>
      <c r="L13050">
        <v>94</v>
      </c>
      <c r="M13050">
        <v>0.77</v>
      </c>
      <c r="N13050">
        <v>154</v>
      </c>
      <c r="O13050">
        <v>73</v>
      </c>
      <c r="P13050">
        <v>32</v>
      </c>
      <c r="Q13050">
        <v>9</v>
      </c>
      <c r="R13050">
        <v>14</v>
      </c>
      <c r="S13050">
        <v>0.2</v>
      </c>
      <c r="U13050" s="1" t="s">
        <v>139</v>
      </c>
      <c r="V13050">
        <v>16</v>
      </c>
      <c r="W13050">
        <v>16</v>
      </c>
      <c r="X13050">
        <v>17</v>
      </c>
      <c r="Y13050">
        <v>7</v>
      </c>
      <c r="Z13050">
        <v>2</v>
      </c>
      <c r="AA13050">
        <v>3</v>
      </c>
    </row>
    <row r="13051" spans="1:27" x14ac:dyDescent="0.25">
      <c r="A13051" s="1" t="s">
        <v>96</v>
      </c>
      <c r="B13051" s="1" t="s">
        <v>97</v>
      </c>
      <c r="C13051" s="1" t="s">
        <v>98</v>
      </c>
      <c r="D13051" s="1" t="s">
        <v>563</v>
      </c>
      <c r="E13051" s="1" t="s">
        <v>49</v>
      </c>
      <c r="F13051" s="1" t="s">
        <v>148</v>
      </c>
      <c r="G13051" s="1" t="str">
        <f>UPPER(players_stats[[#This Row],[Agents]])</f>
        <v>JETT, RAZE</v>
      </c>
      <c r="H13051" s="1" t="str">
        <f>IF(OR(ISNUMBER(FIND(",",players_stats[[#This Row],[Agents MAYUS]])),ISNUMBER(FIND("All Match Types",players_stats[[#This Row],[Match Type]]))),"Eliminar","")</f>
        <v>Eliminar</v>
      </c>
      <c r="I13051">
        <v>112</v>
      </c>
      <c r="J13051">
        <v>107</v>
      </c>
      <c r="K13051">
        <v>237</v>
      </c>
      <c r="L13051">
        <v>106</v>
      </c>
      <c r="M13051">
        <v>0.71</v>
      </c>
      <c r="N13051">
        <v>153</v>
      </c>
      <c r="O13051">
        <v>8</v>
      </c>
      <c r="P13051">
        <v>15</v>
      </c>
      <c r="Q13051">
        <v>12</v>
      </c>
      <c r="R13051">
        <v>13</v>
      </c>
      <c r="S13051">
        <v>0.31</v>
      </c>
      <c r="T13051">
        <v>0.17</v>
      </c>
      <c r="U13051" s="1" t="s">
        <v>274</v>
      </c>
      <c r="V13051">
        <v>28</v>
      </c>
      <c r="W13051">
        <v>90</v>
      </c>
      <c r="X13051">
        <v>85</v>
      </c>
      <c r="Y13051">
        <v>17</v>
      </c>
      <c r="Z13051">
        <v>13</v>
      </c>
      <c r="AA13051">
        <v>15</v>
      </c>
    </row>
    <row r="13052" spans="1:27" x14ac:dyDescent="0.25">
      <c r="A13052" s="1" t="s">
        <v>96</v>
      </c>
      <c r="B13052" s="1" t="s">
        <v>97</v>
      </c>
      <c r="C13052" s="1" t="s">
        <v>98</v>
      </c>
      <c r="D13052" s="1" t="s">
        <v>566</v>
      </c>
      <c r="E13052" s="1" t="s">
        <v>49</v>
      </c>
      <c r="F13052" s="1" t="s">
        <v>215</v>
      </c>
      <c r="G13052" s="1" t="str">
        <f>UPPER(players_stats[[#This Row],[Agents]])</f>
        <v>KAYO</v>
      </c>
      <c r="H13052" s="1" t="str">
        <f>IF(OR(ISNUMBER(FIND(",",players_stats[[#This Row],[Agents MAYUS]])),ISNUMBER(FIND("All Match Types",players_stats[[#This Row],[Match Type]]))),"Eliminar","")</f>
        <v/>
      </c>
      <c r="I13052">
        <v>23</v>
      </c>
      <c r="J13052">
        <v>91</v>
      </c>
      <c r="K13052">
        <v>151</v>
      </c>
      <c r="L13052">
        <v>75</v>
      </c>
      <c r="M13052">
        <v>0.74</v>
      </c>
      <c r="N13052">
        <v>106</v>
      </c>
      <c r="O13052">
        <v>52</v>
      </c>
      <c r="P13052">
        <v>48</v>
      </c>
      <c r="Q13052">
        <v>13</v>
      </c>
      <c r="R13052">
        <v>4</v>
      </c>
      <c r="S13052">
        <v>0.18</v>
      </c>
      <c r="T13052">
        <v>0.25</v>
      </c>
      <c r="U13052" s="1" t="s">
        <v>178</v>
      </c>
      <c r="V13052">
        <v>12</v>
      </c>
      <c r="W13052">
        <v>12</v>
      </c>
      <c r="X13052">
        <v>16</v>
      </c>
      <c r="Y13052">
        <v>11</v>
      </c>
      <c r="Z13052">
        <v>3</v>
      </c>
      <c r="AA13052">
        <v>1</v>
      </c>
    </row>
    <row r="13053" spans="1:27" x14ac:dyDescent="0.25">
      <c r="A13053" s="1" t="s">
        <v>96</v>
      </c>
      <c r="B13053" s="1" t="s">
        <v>97</v>
      </c>
      <c r="C13053" s="1" t="s">
        <v>98</v>
      </c>
      <c r="D13053" s="1" t="s">
        <v>566</v>
      </c>
      <c r="E13053" s="1" t="s">
        <v>49</v>
      </c>
      <c r="F13053" s="1" t="s">
        <v>208</v>
      </c>
      <c r="G13053" s="1" t="str">
        <f>UPPER(players_stats[[#This Row],[Agents]])</f>
        <v>SKYE</v>
      </c>
      <c r="H13053" s="1" t="str">
        <f>IF(OR(ISNUMBER(FIND(",",players_stats[[#This Row],[Agents MAYUS]])),ISNUMBER(FIND("All Match Types",players_stats[[#This Row],[Match Type]]))),"Eliminar","")</f>
        <v/>
      </c>
      <c r="I13053">
        <v>48</v>
      </c>
      <c r="J13053">
        <v>62</v>
      </c>
      <c r="K13053">
        <v>131</v>
      </c>
      <c r="L13053">
        <v>63</v>
      </c>
      <c r="M13053">
        <v>0.56000000000000005</v>
      </c>
      <c r="N13053">
        <v>89</v>
      </c>
      <c r="O13053">
        <v>42</v>
      </c>
      <c r="P13053">
        <v>21</v>
      </c>
      <c r="Q13053">
        <v>2</v>
      </c>
      <c r="R13053">
        <v>15</v>
      </c>
      <c r="S13053">
        <v>0.22</v>
      </c>
      <c r="T13053">
        <v>0.14000000000000001</v>
      </c>
      <c r="U13053" s="1" t="s">
        <v>165</v>
      </c>
      <c r="V13053">
        <v>12</v>
      </c>
      <c r="W13053">
        <v>20</v>
      </c>
      <c r="X13053">
        <v>32</v>
      </c>
      <c r="Y13053">
        <v>10</v>
      </c>
      <c r="Z13053">
        <v>1</v>
      </c>
      <c r="AA13053">
        <v>7</v>
      </c>
    </row>
    <row r="13054" spans="1:27" x14ac:dyDescent="0.25">
      <c r="A13054" s="1" t="s">
        <v>96</v>
      </c>
      <c r="B13054" s="1" t="s">
        <v>97</v>
      </c>
      <c r="C13054" s="1" t="s">
        <v>98</v>
      </c>
      <c r="D13054" s="1" t="s">
        <v>566</v>
      </c>
      <c r="E13054" s="1" t="s">
        <v>49</v>
      </c>
      <c r="F13054" s="1" t="s">
        <v>152</v>
      </c>
      <c r="G13054" s="1" t="str">
        <f>UPPER(players_stats[[#This Row],[Agents]])</f>
        <v>VIPER</v>
      </c>
      <c r="H13054" s="1" t="str">
        <f>IF(OR(ISNUMBER(FIND(",",players_stats[[#This Row],[Agents MAYUS]])),ISNUMBER(FIND("All Match Types",players_stats[[#This Row],[Match Type]]))),"Eliminar","")</f>
        <v/>
      </c>
      <c r="I13054">
        <v>41</v>
      </c>
      <c r="J13054">
        <v>86</v>
      </c>
      <c r="K13054">
        <v>184</v>
      </c>
      <c r="L13054">
        <v>82</v>
      </c>
      <c r="M13054">
        <v>0.59</v>
      </c>
      <c r="N13054">
        <v>119</v>
      </c>
      <c r="O13054">
        <v>56</v>
      </c>
      <c r="P13054">
        <v>37</v>
      </c>
      <c r="Q13054">
        <v>1</v>
      </c>
      <c r="R13054">
        <v>12</v>
      </c>
      <c r="S13054">
        <v>0.33</v>
      </c>
      <c r="U13054" s="1" t="s">
        <v>184</v>
      </c>
      <c r="V13054">
        <v>14</v>
      </c>
      <c r="W13054">
        <v>23</v>
      </c>
      <c r="X13054">
        <v>28</v>
      </c>
      <c r="Y13054">
        <v>15</v>
      </c>
      <c r="Z13054">
        <v>4</v>
      </c>
      <c r="AA13054">
        <v>5</v>
      </c>
    </row>
    <row r="13055" spans="1:27" x14ac:dyDescent="0.25">
      <c r="A13055" s="1" t="s">
        <v>96</v>
      </c>
      <c r="B13055" s="1" t="s">
        <v>97</v>
      </c>
      <c r="C13055" s="1" t="s">
        <v>98</v>
      </c>
      <c r="D13055" s="1" t="s">
        <v>566</v>
      </c>
      <c r="E13055" s="1" t="s">
        <v>49</v>
      </c>
      <c r="F13055" s="1" t="s">
        <v>979</v>
      </c>
      <c r="G13055" s="1" t="str">
        <f>UPPER(players_stats[[#This Row],[Agents]])</f>
        <v>KAYO, SKYE, VIPER</v>
      </c>
      <c r="H13055" s="1" t="str">
        <f>IF(OR(ISNUMBER(FIND(",",players_stats[[#This Row],[Agents MAYUS]])),ISNUMBER(FIND("All Match Types",players_stats[[#This Row],[Match Type]]))),"Eliminar","")</f>
        <v>Eliminar</v>
      </c>
      <c r="I13055">
        <v>112</v>
      </c>
      <c r="J13055">
        <v>77</v>
      </c>
      <c r="K13055">
        <v>156</v>
      </c>
      <c r="L13055">
        <v>72</v>
      </c>
      <c r="M13055">
        <v>0.61</v>
      </c>
      <c r="N13055">
        <v>104</v>
      </c>
      <c r="O13055">
        <v>49</v>
      </c>
      <c r="P13055">
        <v>32</v>
      </c>
      <c r="Q13055">
        <v>7</v>
      </c>
      <c r="R13055">
        <v>12</v>
      </c>
      <c r="S13055">
        <v>0.25</v>
      </c>
      <c r="T13055">
        <v>0.13</v>
      </c>
      <c r="U13055" s="1" t="s">
        <v>290</v>
      </c>
      <c r="V13055">
        <v>14</v>
      </c>
      <c r="W13055">
        <v>55</v>
      </c>
      <c r="X13055">
        <v>76</v>
      </c>
      <c r="Y13055">
        <v>36</v>
      </c>
      <c r="Z13055">
        <v>8</v>
      </c>
      <c r="AA13055">
        <v>13</v>
      </c>
    </row>
    <row r="13056" spans="1:27" x14ac:dyDescent="0.25">
      <c r="A13056" s="1" t="s">
        <v>96</v>
      </c>
      <c r="B13056" s="1" t="s">
        <v>97</v>
      </c>
      <c r="C13056" s="1" t="s">
        <v>98</v>
      </c>
      <c r="D13056" s="1" t="s">
        <v>1333</v>
      </c>
      <c r="E13056" s="1" t="s">
        <v>49</v>
      </c>
      <c r="F13056" s="1" t="s">
        <v>146</v>
      </c>
      <c r="G13056" s="1" t="str">
        <f>UPPER(players_stats[[#This Row],[Agents]])</f>
        <v>RAZE</v>
      </c>
      <c r="H13056" s="1" t="str">
        <f>IF(OR(ISNUMBER(FIND(",",players_stats[[#This Row],[Agents MAYUS]])),ISNUMBER(FIND("All Match Types",players_stats[[#This Row],[Match Type]]))),"Eliminar","")</f>
        <v/>
      </c>
      <c r="I13056">
        <v>48</v>
      </c>
      <c r="J13056">
        <v>101</v>
      </c>
      <c r="K13056">
        <v>234</v>
      </c>
      <c r="L13056">
        <v>105</v>
      </c>
      <c r="M13056">
        <v>0.69</v>
      </c>
      <c r="N13056">
        <v>162</v>
      </c>
      <c r="O13056">
        <v>83</v>
      </c>
      <c r="P13056">
        <v>8</v>
      </c>
      <c r="Q13056">
        <v>17</v>
      </c>
      <c r="R13056">
        <v>19</v>
      </c>
      <c r="S13056">
        <v>0.28000000000000003</v>
      </c>
      <c r="U13056" s="1" t="s">
        <v>139</v>
      </c>
      <c r="V13056">
        <v>28</v>
      </c>
      <c r="W13056">
        <v>40</v>
      </c>
      <c r="X13056">
        <v>38</v>
      </c>
      <c r="Y13056">
        <v>4</v>
      </c>
      <c r="Z13056">
        <v>8</v>
      </c>
      <c r="AA13056">
        <v>9</v>
      </c>
    </row>
    <row r="13057" spans="1:27" x14ac:dyDescent="0.25">
      <c r="A13057" s="1" t="s">
        <v>96</v>
      </c>
      <c r="B13057" s="1" t="s">
        <v>97</v>
      </c>
      <c r="C13057" s="1" t="s">
        <v>98</v>
      </c>
      <c r="D13057" s="1" t="s">
        <v>1333</v>
      </c>
      <c r="E13057" s="1" t="s">
        <v>49</v>
      </c>
      <c r="F13057" s="1" t="s">
        <v>208</v>
      </c>
      <c r="G13057" s="1" t="str">
        <f>UPPER(players_stats[[#This Row],[Agents]])</f>
        <v>SKYE</v>
      </c>
      <c r="H13057" s="1" t="str">
        <f>IF(OR(ISNUMBER(FIND(",",players_stats[[#This Row],[Agents MAYUS]])),ISNUMBER(FIND("All Match Types",players_stats[[#This Row],[Match Type]]))),"Eliminar","")</f>
        <v/>
      </c>
      <c r="I13057">
        <v>41</v>
      </c>
      <c r="J13057">
        <v>97</v>
      </c>
      <c r="K13057">
        <v>200</v>
      </c>
      <c r="L13057">
        <v>10</v>
      </c>
      <c r="M13057">
        <v>0.68</v>
      </c>
      <c r="N13057">
        <v>131</v>
      </c>
      <c r="O13057">
        <v>73</v>
      </c>
      <c r="P13057">
        <v>27</v>
      </c>
      <c r="Q13057">
        <v>15</v>
      </c>
      <c r="R13057">
        <v>12</v>
      </c>
      <c r="S13057">
        <v>0.35</v>
      </c>
      <c r="T13057">
        <v>0.2</v>
      </c>
      <c r="U13057" s="1" t="s">
        <v>235</v>
      </c>
      <c r="V13057">
        <v>22</v>
      </c>
      <c r="W13057">
        <v>30</v>
      </c>
      <c r="X13057">
        <v>30</v>
      </c>
      <c r="Y13057">
        <v>11</v>
      </c>
      <c r="Z13057">
        <v>6</v>
      </c>
      <c r="AA13057">
        <v>5</v>
      </c>
    </row>
    <row r="13058" spans="1:27" x14ac:dyDescent="0.25">
      <c r="A13058" s="1" t="s">
        <v>96</v>
      </c>
      <c r="B13058" s="1" t="s">
        <v>97</v>
      </c>
      <c r="C13058" s="1" t="s">
        <v>98</v>
      </c>
      <c r="D13058" s="1" t="s">
        <v>1333</v>
      </c>
      <c r="E13058" s="1" t="s">
        <v>49</v>
      </c>
      <c r="F13058" s="1" t="s">
        <v>151</v>
      </c>
      <c r="G13058" s="1" t="str">
        <f>UPPER(players_stats[[#This Row],[Agents]])</f>
        <v>SOVA</v>
      </c>
      <c r="H13058" s="1" t="str">
        <f>IF(OR(ISNUMBER(FIND(",",players_stats[[#This Row],[Agents MAYUS]])),ISNUMBER(FIND("All Match Types",players_stats[[#This Row],[Match Type]]))),"Eliminar","")</f>
        <v/>
      </c>
      <c r="I13058">
        <v>23</v>
      </c>
      <c r="J13058">
        <v>125</v>
      </c>
      <c r="K13058">
        <v>208</v>
      </c>
      <c r="L13058">
        <v>138</v>
      </c>
      <c r="M13058">
        <v>0.87</v>
      </c>
      <c r="N13058">
        <v>147</v>
      </c>
      <c r="O13058">
        <v>78</v>
      </c>
      <c r="P13058">
        <v>26</v>
      </c>
      <c r="Q13058">
        <v>13</v>
      </c>
      <c r="R13058">
        <v>13</v>
      </c>
      <c r="S13058">
        <v>0.37</v>
      </c>
      <c r="U13058" s="1" t="s">
        <v>139</v>
      </c>
      <c r="V13058">
        <v>18</v>
      </c>
      <c r="W13058">
        <v>18</v>
      </c>
      <c r="X13058">
        <v>13</v>
      </c>
      <c r="Y13058">
        <v>6</v>
      </c>
      <c r="Z13058">
        <v>3</v>
      </c>
      <c r="AA13058">
        <v>3</v>
      </c>
    </row>
    <row r="13059" spans="1:27" x14ac:dyDescent="0.25">
      <c r="A13059" s="1" t="s">
        <v>96</v>
      </c>
      <c r="B13059" s="1" t="s">
        <v>97</v>
      </c>
      <c r="C13059" s="1" t="s">
        <v>98</v>
      </c>
      <c r="D13059" s="1" t="s">
        <v>1333</v>
      </c>
      <c r="E13059" s="1" t="s">
        <v>49</v>
      </c>
      <c r="F13059" s="1" t="s">
        <v>1334</v>
      </c>
      <c r="G13059" s="1" t="str">
        <f>UPPER(players_stats[[#This Row],[Agents]])</f>
        <v>RAZE, SKYE, SOVA</v>
      </c>
      <c r="H13059" s="1" t="str">
        <f>IF(OR(ISNUMBER(FIND(",",players_stats[[#This Row],[Agents MAYUS]])),ISNUMBER(FIND("All Match Types",players_stats[[#This Row],[Match Type]]))),"Eliminar","")</f>
        <v>Eliminar</v>
      </c>
      <c r="I13059">
        <v>112</v>
      </c>
      <c r="J13059">
        <v>105</v>
      </c>
      <c r="K13059">
        <v>216</v>
      </c>
      <c r="L13059">
        <v>109</v>
      </c>
      <c r="M13059">
        <v>0.72</v>
      </c>
      <c r="N13059">
        <v>148</v>
      </c>
      <c r="O13059">
        <v>79</v>
      </c>
      <c r="P13059">
        <v>19</v>
      </c>
      <c r="Q13059">
        <v>15</v>
      </c>
      <c r="R13059">
        <v>15</v>
      </c>
      <c r="S13059">
        <v>0.32</v>
      </c>
      <c r="T13059">
        <v>0.11</v>
      </c>
      <c r="U13059" s="1" t="s">
        <v>238</v>
      </c>
      <c r="V13059">
        <v>28</v>
      </c>
      <c r="W13059">
        <v>88</v>
      </c>
      <c r="X13059">
        <v>81</v>
      </c>
      <c r="Y13059">
        <v>21</v>
      </c>
      <c r="Z13059">
        <v>17</v>
      </c>
      <c r="AA13059">
        <v>17</v>
      </c>
    </row>
    <row r="13060" spans="1:27" x14ac:dyDescent="0.25">
      <c r="A13060" s="1" t="s">
        <v>96</v>
      </c>
      <c r="B13060" s="1" t="s">
        <v>97</v>
      </c>
      <c r="C13060" s="1" t="s">
        <v>98</v>
      </c>
      <c r="D13060" s="1" t="s">
        <v>168</v>
      </c>
      <c r="E13060" s="1" t="s">
        <v>21</v>
      </c>
      <c r="F13060" s="1" t="s">
        <v>181</v>
      </c>
      <c r="G13060" s="1" t="str">
        <f>UPPER(players_stats[[#This Row],[Agents]])</f>
        <v>BREACH</v>
      </c>
      <c r="H13060" s="1" t="str">
        <f>IF(OR(ISNUMBER(FIND(",",players_stats[[#This Row],[Agents MAYUS]])),ISNUMBER(FIND("All Match Types",players_stats[[#This Row],[Match Type]]))),"Eliminar","")</f>
        <v/>
      </c>
      <c r="I13060">
        <v>50</v>
      </c>
      <c r="J13060">
        <v>87</v>
      </c>
      <c r="K13060">
        <v>130</v>
      </c>
      <c r="L13060">
        <v>75</v>
      </c>
      <c r="M13060">
        <v>0.72</v>
      </c>
      <c r="N13060">
        <v>82</v>
      </c>
      <c r="O13060">
        <v>48</v>
      </c>
      <c r="P13060">
        <v>42</v>
      </c>
      <c r="Q13060">
        <v>6</v>
      </c>
      <c r="R13060">
        <v>4</v>
      </c>
      <c r="S13060">
        <v>0.28000000000000003</v>
      </c>
      <c r="U13060" s="1" t="s">
        <v>211</v>
      </c>
      <c r="V13060">
        <v>18</v>
      </c>
      <c r="W13060">
        <v>24</v>
      </c>
      <c r="X13060">
        <v>32</v>
      </c>
      <c r="Y13060">
        <v>21</v>
      </c>
      <c r="Z13060">
        <v>3</v>
      </c>
      <c r="AA13060">
        <v>2</v>
      </c>
    </row>
    <row r="13061" spans="1:27" x14ac:dyDescent="0.25">
      <c r="A13061" s="1" t="s">
        <v>96</v>
      </c>
      <c r="B13061" s="1" t="s">
        <v>97</v>
      </c>
      <c r="C13061" s="1" t="s">
        <v>98</v>
      </c>
      <c r="D13061" s="1" t="s">
        <v>168</v>
      </c>
      <c r="E13061" s="1" t="s">
        <v>21</v>
      </c>
      <c r="F13061" s="1" t="s">
        <v>151</v>
      </c>
      <c r="G13061" s="1" t="str">
        <f>UPPER(players_stats[[#This Row],[Agents]])</f>
        <v>SOVA</v>
      </c>
      <c r="H13061" s="1" t="str">
        <f>IF(OR(ISNUMBER(FIND(",",players_stats[[#This Row],[Agents MAYUS]])),ISNUMBER(FIND("All Match Types",players_stats[[#This Row],[Match Type]]))),"Eliminar","")</f>
        <v/>
      </c>
      <c r="I13061">
        <v>88</v>
      </c>
      <c r="J13061">
        <v>84</v>
      </c>
      <c r="K13061">
        <v>164</v>
      </c>
      <c r="L13061">
        <v>82</v>
      </c>
      <c r="M13061">
        <v>0.75</v>
      </c>
      <c r="N13061">
        <v>123</v>
      </c>
      <c r="O13061">
        <v>58</v>
      </c>
      <c r="P13061">
        <v>25</v>
      </c>
      <c r="Q13061">
        <v>6</v>
      </c>
      <c r="R13061">
        <v>9</v>
      </c>
      <c r="S13061">
        <v>0.28000000000000003</v>
      </c>
      <c r="U13061" s="1" t="s">
        <v>202</v>
      </c>
      <c r="V13061">
        <v>15</v>
      </c>
      <c r="W13061">
        <v>51</v>
      </c>
      <c r="X13061">
        <v>62</v>
      </c>
      <c r="Y13061">
        <v>22</v>
      </c>
      <c r="Z13061">
        <v>5</v>
      </c>
      <c r="AA13061">
        <v>8</v>
      </c>
    </row>
    <row r="13062" spans="1:27" x14ac:dyDescent="0.25">
      <c r="A13062" s="1" t="s">
        <v>96</v>
      </c>
      <c r="B13062" s="1" t="s">
        <v>97</v>
      </c>
      <c r="C13062" s="1" t="s">
        <v>98</v>
      </c>
      <c r="D13062" s="1" t="s">
        <v>168</v>
      </c>
      <c r="E13062" s="1" t="s">
        <v>21</v>
      </c>
      <c r="F13062" s="1" t="s">
        <v>537</v>
      </c>
      <c r="G13062" s="1" t="str">
        <f>UPPER(players_stats[[#This Row],[Agents]])</f>
        <v>BREACH, SOVA</v>
      </c>
      <c r="H13062" s="1" t="str">
        <f>IF(OR(ISNUMBER(FIND(",",players_stats[[#This Row],[Agents MAYUS]])),ISNUMBER(FIND("All Match Types",players_stats[[#This Row],[Match Type]]))),"Eliminar","")</f>
        <v>Eliminar</v>
      </c>
      <c r="I13062">
        <v>138</v>
      </c>
      <c r="J13062">
        <v>85</v>
      </c>
      <c r="K13062">
        <v>153</v>
      </c>
      <c r="L13062">
        <v>8</v>
      </c>
      <c r="M13062">
        <v>0.74</v>
      </c>
      <c r="N13062">
        <v>108</v>
      </c>
      <c r="O13062">
        <v>54</v>
      </c>
      <c r="P13062">
        <v>31</v>
      </c>
      <c r="Q13062">
        <v>6</v>
      </c>
      <c r="R13062">
        <v>7</v>
      </c>
      <c r="S13062">
        <v>0.28000000000000003</v>
      </c>
      <c r="U13062" s="1" t="s">
        <v>492</v>
      </c>
      <c r="V13062">
        <v>18</v>
      </c>
      <c r="W13062">
        <v>75</v>
      </c>
      <c r="X13062">
        <v>94</v>
      </c>
      <c r="Y13062">
        <v>43</v>
      </c>
      <c r="Z13062">
        <v>8</v>
      </c>
      <c r="AA13062">
        <v>10</v>
      </c>
    </row>
    <row r="13063" spans="1:27" x14ac:dyDescent="0.25">
      <c r="A13063" s="1" t="s">
        <v>96</v>
      </c>
      <c r="B13063" s="1" t="s">
        <v>97</v>
      </c>
      <c r="C13063" s="1" t="s">
        <v>98</v>
      </c>
      <c r="D13063" s="1" t="s">
        <v>1509</v>
      </c>
      <c r="E13063" s="1" t="s">
        <v>21</v>
      </c>
      <c r="F13063" s="1" t="s">
        <v>133</v>
      </c>
      <c r="G13063" s="1" t="str">
        <f>UPPER(players_stats[[#This Row],[Agents]])</f>
        <v>CYPHER</v>
      </c>
      <c r="H13063" s="1" t="str">
        <f>IF(OR(ISNUMBER(FIND(",",players_stats[[#This Row],[Agents MAYUS]])),ISNUMBER(FIND("All Match Types",players_stats[[#This Row],[Match Type]]))),"Eliminar","")</f>
        <v/>
      </c>
      <c r="I13063">
        <v>138</v>
      </c>
      <c r="J13063">
        <v>111</v>
      </c>
      <c r="K13063">
        <v>224</v>
      </c>
      <c r="L13063">
        <v>111</v>
      </c>
      <c r="M13063">
        <v>0.67</v>
      </c>
      <c r="N13063">
        <v>145</v>
      </c>
      <c r="O13063">
        <v>78</v>
      </c>
      <c r="P13063">
        <v>19</v>
      </c>
      <c r="Q13063">
        <v>11</v>
      </c>
      <c r="R13063">
        <v>7</v>
      </c>
      <c r="S13063">
        <v>0.44</v>
      </c>
      <c r="T13063">
        <v>0.08</v>
      </c>
      <c r="U13063" s="1" t="s">
        <v>418</v>
      </c>
      <c r="V13063">
        <v>25</v>
      </c>
      <c r="W13063">
        <v>107</v>
      </c>
      <c r="X13063">
        <v>96</v>
      </c>
      <c r="Y13063">
        <v>26</v>
      </c>
      <c r="Z13063">
        <v>15</v>
      </c>
      <c r="AA13063">
        <v>10</v>
      </c>
    </row>
    <row r="13064" spans="1:27" x14ac:dyDescent="0.25">
      <c r="A13064" s="1" t="s">
        <v>96</v>
      </c>
      <c r="B13064" s="1" t="s">
        <v>97</v>
      </c>
      <c r="C13064" s="1" t="s">
        <v>98</v>
      </c>
      <c r="D13064" s="1" t="s">
        <v>155</v>
      </c>
      <c r="E13064" s="1" t="s">
        <v>21</v>
      </c>
      <c r="F13064" s="1" t="s">
        <v>157</v>
      </c>
      <c r="G13064" s="1" t="str">
        <f>UPPER(players_stats[[#This Row],[Agents]])</f>
        <v>HARBOR</v>
      </c>
      <c r="H13064" s="1" t="str">
        <f>IF(OR(ISNUMBER(FIND(",",players_stats[[#This Row],[Agents MAYUS]])),ISNUMBER(FIND("All Match Types",players_stats[[#This Row],[Match Type]]))),"Eliminar","")</f>
        <v/>
      </c>
      <c r="I13064">
        <v>45</v>
      </c>
      <c r="J13064">
        <v>62</v>
      </c>
      <c r="K13064">
        <v>133</v>
      </c>
      <c r="L13064">
        <v>64</v>
      </c>
      <c r="M13064">
        <v>0.64</v>
      </c>
      <c r="N13064">
        <v>88</v>
      </c>
      <c r="O13064">
        <v>47</v>
      </c>
      <c r="P13064">
        <v>29</v>
      </c>
      <c r="Q13064">
        <v>4</v>
      </c>
      <c r="R13064">
        <v>13</v>
      </c>
      <c r="S13064">
        <v>0.2</v>
      </c>
      <c r="T13064">
        <v>0.4</v>
      </c>
      <c r="U13064" s="1" t="s">
        <v>159</v>
      </c>
      <c r="V13064">
        <v>12</v>
      </c>
      <c r="W13064">
        <v>21</v>
      </c>
      <c r="X13064">
        <v>33</v>
      </c>
      <c r="Y13064">
        <v>13</v>
      </c>
      <c r="Z13064">
        <v>2</v>
      </c>
      <c r="AA13064">
        <v>6</v>
      </c>
    </row>
    <row r="13065" spans="1:27" x14ac:dyDescent="0.25">
      <c r="A13065" s="1" t="s">
        <v>96</v>
      </c>
      <c r="B13065" s="1" t="s">
        <v>97</v>
      </c>
      <c r="C13065" s="1" t="s">
        <v>98</v>
      </c>
      <c r="D13065" s="1" t="s">
        <v>155</v>
      </c>
      <c r="E13065" s="1" t="s">
        <v>21</v>
      </c>
      <c r="F13065" s="1" t="s">
        <v>140</v>
      </c>
      <c r="G13065" s="1" t="str">
        <f>UPPER(players_stats[[#This Row],[Agents]])</f>
        <v>OMEN</v>
      </c>
      <c r="H13065" s="1" t="str">
        <f>IF(OR(ISNUMBER(FIND(",",players_stats[[#This Row],[Agents MAYUS]])),ISNUMBER(FIND("All Match Types",players_stats[[#This Row],[Match Type]]))),"Eliminar","")</f>
        <v/>
      </c>
      <c r="I13065">
        <v>93</v>
      </c>
      <c r="J13065">
        <v>91</v>
      </c>
      <c r="K13065">
        <v>170</v>
      </c>
      <c r="L13065">
        <v>81</v>
      </c>
      <c r="M13065">
        <v>0.73</v>
      </c>
      <c r="N13065">
        <v>102</v>
      </c>
      <c r="O13065">
        <v>59</v>
      </c>
      <c r="P13065">
        <v>34</v>
      </c>
      <c r="Q13065">
        <v>1</v>
      </c>
      <c r="R13065">
        <v>5</v>
      </c>
      <c r="S13065">
        <v>0.18</v>
      </c>
      <c r="T13065">
        <v>0.2</v>
      </c>
      <c r="U13065" s="1" t="s">
        <v>314</v>
      </c>
      <c r="V13065">
        <v>16</v>
      </c>
      <c r="W13065">
        <v>55</v>
      </c>
      <c r="X13065">
        <v>68</v>
      </c>
      <c r="Y13065">
        <v>32</v>
      </c>
      <c r="Z13065">
        <v>9</v>
      </c>
      <c r="AA13065">
        <v>5</v>
      </c>
    </row>
    <row r="13066" spans="1:27" x14ac:dyDescent="0.25">
      <c r="A13066" s="1" t="s">
        <v>96</v>
      </c>
      <c r="B13066" s="1" t="s">
        <v>97</v>
      </c>
      <c r="C13066" s="1" t="s">
        <v>98</v>
      </c>
      <c r="D13066" s="1" t="s">
        <v>155</v>
      </c>
      <c r="E13066" s="1" t="s">
        <v>21</v>
      </c>
      <c r="F13066" s="1" t="s">
        <v>376</v>
      </c>
      <c r="G13066" s="1" t="str">
        <f>UPPER(players_stats[[#This Row],[Agents]])</f>
        <v>HARBOR, OMEN</v>
      </c>
      <c r="H13066" s="1" t="str">
        <f>IF(OR(ISNUMBER(FIND(",",players_stats[[#This Row],[Agents MAYUS]])),ISNUMBER(FIND("All Match Types",players_stats[[#This Row],[Match Type]]))),"Eliminar","")</f>
        <v>Eliminar</v>
      </c>
      <c r="I13066">
        <v>138</v>
      </c>
      <c r="J13066">
        <v>81</v>
      </c>
      <c r="K13066">
        <v>157</v>
      </c>
      <c r="L13066">
        <v>75</v>
      </c>
      <c r="M13066">
        <v>0.7</v>
      </c>
      <c r="N13066">
        <v>98</v>
      </c>
      <c r="O13066">
        <v>55</v>
      </c>
      <c r="P13066">
        <v>33</v>
      </c>
      <c r="Q13066">
        <v>8</v>
      </c>
      <c r="R13066">
        <v>8</v>
      </c>
      <c r="S13066">
        <v>0.18</v>
      </c>
      <c r="T13066">
        <v>0.27</v>
      </c>
      <c r="U13066" s="1" t="s">
        <v>483</v>
      </c>
      <c r="V13066">
        <v>16</v>
      </c>
      <c r="W13066">
        <v>76</v>
      </c>
      <c r="X13066">
        <v>101</v>
      </c>
      <c r="Y13066">
        <v>45</v>
      </c>
      <c r="Z13066">
        <v>11</v>
      </c>
      <c r="AA13066">
        <v>11</v>
      </c>
    </row>
    <row r="13067" spans="1:27" x14ac:dyDescent="0.25">
      <c r="A13067" s="1" t="s">
        <v>96</v>
      </c>
      <c r="B13067" s="1" t="s">
        <v>97</v>
      </c>
      <c r="C13067" s="1" t="s">
        <v>98</v>
      </c>
      <c r="D13067" s="1" t="s">
        <v>164</v>
      </c>
      <c r="E13067" s="1" t="s">
        <v>21</v>
      </c>
      <c r="F13067" s="1" t="s">
        <v>146</v>
      </c>
      <c r="G13067" s="1" t="str">
        <f>UPPER(players_stats[[#This Row],[Agents]])</f>
        <v>RAZE</v>
      </c>
      <c r="H13067" s="1" t="str">
        <f>IF(OR(ISNUMBER(FIND(",",players_stats[[#This Row],[Agents MAYUS]])),ISNUMBER(FIND("All Match Types",players_stats[[#This Row],[Match Type]]))),"Eliminar","")</f>
        <v/>
      </c>
      <c r="I13067">
        <v>93</v>
      </c>
      <c r="J13067">
        <v>11</v>
      </c>
      <c r="K13067">
        <v>237</v>
      </c>
      <c r="L13067">
        <v>121</v>
      </c>
      <c r="M13067">
        <v>0.7</v>
      </c>
      <c r="N13067">
        <v>156</v>
      </c>
      <c r="O13067">
        <v>87</v>
      </c>
      <c r="P13067">
        <v>13</v>
      </c>
      <c r="Q13067">
        <v>17</v>
      </c>
      <c r="R13067">
        <v>2</v>
      </c>
      <c r="S13067">
        <v>0.27</v>
      </c>
      <c r="T13067">
        <v>0.33</v>
      </c>
      <c r="U13067" s="1" t="s">
        <v>156</v>
      </c>
      <c r="V13067">
        <v>26</v>
      </c>
      <c r="W13067">
        <v>81</v>
      </c>
      <c r="X13067">
        <v>67</v>
      </c>
      <c r="Y13067">
        <v>12</v>
      </c>
      <c r="Z13067">
        <v>16</v>
      </c>
      <c r="AA13067">
        <v>19</v>
      </c>
    </row>
    <row r="13068" spans="1:27" x14ac:dyDescent="0.25">
      <c r="A13068" s="1" t="s">
        <v>96</v>
      </c>
      <c r="B13068" s="1" t="s">
        <v>97</v>
      </c>
      <c r="C13068" s="1" t="s">
        <v>98</v>
      </c>
      <c r="D13068" s="1" t="s">
        <v>164</v>
      </c>
      <c r="E13068" s="1" t="s">
        <v>21</v>
      </c>
      <c r="F13068" s="1" t="s">
        <v>161</v>
      </c>
      <c r="G13068" s="1" t="str">
        <f>UPPER(players_stats[[#This Row],[Agents]])</f>
        <v>YORU</v>
      </c>
      <c r="H13068" s="1" t="str">
        <f>IF(OR(ISNUMBER(FIND(",",players_stats[[#This Row],[Agents MAYUS]])),ISNUMBER(FIND("All Match Types",players_stats[[#This Row],[Match Type]]))),"Eliminar","")</f>
        <v/>
      </c>
      <c r="I13068">
        <v>45</v>
      </c>
      <c r="J13068">
        <v>97</v>
      </c>
      <c r="K13068">
        <v>242</v>
      </c>
      <c r="L13068">
        <v>109</v>
      </c>
      <c r="M13068">
        <v>0.71</v>
      </c>
      <c r="N13068">
        <v>152</v>
      </c>
      <c r="O13068">
        <v>82</v>
      </c>
      <c r="P13068">
        <v>18</v>
      </c>
      <c r="Q13068">
        <v>2</v>
      </c>
      <c r="R13068">
        <v>9</v>
      </c>
      <c r="S13068">
        <v>0.35</v>
      </c>
      <c r="U13068" s="1" t="s">
        <v>141</v>
      </c>
      <c r="V13068">
        <v>23</v>
      </c>
      <c r="W13068">
        <v>37</v>
      </c>
      <c r="X13068">
        <v>34</v>
      </c>
      <c r="Y13068">
        <v>8</v>
      </c>
      <c r="Z13068">
        <v>9</v>
      </c>
      <c r="AA13068">
        <v>4</v>
      </c>
    </row>
    <row r="13069" spans="1:27" x14ac:dyDescent="0.25">
      <c r="A13069" s="1" t="s">
        <v>96</v>
      </c>
      <c r="B13069" s="1" t="s">
        <v>97</v>
      </c>
      <c r="C13069" s="1" t="s">
        <v>98</v>
      </c>
      <c r="D13069" s="1" t="s">
        <v>164</v>
      </c>
      <c r="E13069" s="1" t="s">
        <v>21</v>
      </c>
      <c r="F13069" s="1" t="s">
        <v>177</v>
      </c>
      <c r="G13069" s="1" t="str">
        <f>UPPER(players_stats[[#This Row],[Agents]])</f>
        <v>RAZE, YORU</v>
      </c>
      <c r="H13069" s="1" t="str">
        <f>IF(OR(ISNUMBER(FIND(",",players_stats[[#This Row],[Agents MAYUS]])),ISNUMBER(FIND("All Match Types",players_stats[[#This Row],[Match Type]]))),"Eliminar","")</f>
        <v>Eliminar</v>
      </c>
      <c r="I13069">
        <v>138</v>
      </c>
      <c r="J13069">
        <v>106</v>
      </c>
      <c r="K13069">
        <v>239</v>
      </c>
      <c r="L13069">
        <v>117</v>
      </c>
      <c r="M13069">
        <v>0.7</v>
      </c>
      <c r="N13069">
        <v>155</v>
      </c>
      <c r="O13069">
        <v>86</v>
      </c>
      <c r="P13069">
        <v>14</v>
      </c>
      <c r="Q13069">
        <v>18</v>
      </c>
      <c r="R13069">
        <v>17</v>
      </c>
      <c r="S13069">
        <v>0.28999999999999998</v>
      </c>
      <c r="T13069">
        <v>0.25</v>
      </c>
      <c r="U13069" s="1" t="s">
        <v>178</v>
      </c>
      <c r="V13069">
        <v>26</v>
      </c>
      <c r="W13069">
        <v>118</v>
      </c>
      <c r="X13069">
        <v>101</v>
      </c>
      <c r="Y13069">
        <v>20</v>
      </c>
      <c r="Z13069">
        <v>25</v>
      </c>
      <c r="AA13069">
        <v>23</v>
      </c>
    </row>
    <row r="13070" spans="1:27" x14ac:dyDescent="0.25">
      <c r="A13070" s="1" t="s">
        <v>96</v>
      </c>
      <c r="B13070" s="1" t="s">
        <v>97</v>
      </c>
      <c r="C13070" s="1" t="s">
        <v>98</v>
      </c>
      <c r="D13070" s="1" t="s">
        <v>166</v>
      </c>
      <c r="E13070" s="1" t="s">
        <v>21</v>
      </c>
      <c r="F13070" s="1" t="s">
        <v>152</v>
      </c>
      <c r="G13070" s="1" t="str">
        <f>UPPER(players_stats[[#This Row],[Agents]])</f>
        <v>VIPER</v>
      </c>
      <c r="H13070" s="1" t="str">
        <f>IF(OR(ISNUMBER(FIND(",",players_stats[[#This Row],[Agents MAYUS]])),ISNUMBER(FIND("All Match Types",players_stats[[#This Row],[Match Type]]))),"Eliminar","")</f>
        <v/>
      </c>
      <c r="I13070">
        <v>138</v>
      </c>
      <c r="J13070">
        <v>102</v>
      </c>
      <c r="K13070">
        <v>189</v>
      </c>
      <c r="L13070">
        <v>99</v>
      </c>
      <c r="M13070">
        <v>0.72</v>
      </c>
      <c r="N13070">
        <v>131</v>
      </c>
      <c r="O13070">
        <v>65</v>
      </c>
      <c r="P13070">
        <v>24</v>
      </c>
      <c r="Q13070">
        <v>9</v>
      </c>
      <c r="R13070">
        <v>9</v>
      </c>
      <c r="S13070">
        <v>0.32</v>
      </c>
      <c r="T13070">
        <v>0.27</v>
      </c>
      <c r="U13070" s="1" t="s">
        <v>446</v>
      </c>
      <c r="V13070">
        <v>22</v>
      </c>
      <c r="W13070">
        <v>90</v>
      </c>
      <c r="X13070">
        <v>91</v>
      </c>
      <c r="Y13070">
        <v>33</v>
      </c>
      <c r="Z13070">
        <v>13</v>
      </c>
      <c r="AA13070">
        <v>12</v>
      </c>
    </row>
    <row r="13071" spans="1:27" x14ac:dyDescent="0.25">
      <c r="A13071" s="1" t="s">
        <v>96</v>
      </c>
      <c r="B13071" s="1" t="s">
        <v>97</v>
      </c>
      <c r="C13071" s="1" t="s">
        <v>98</v>
      </c>
      <c r="D13071" s="1" t="s">
        <v>183</v>
      </c>
      <c r="E13071" s="1" t="s">
        <v>7</v>
      </c>
      <c r="F13071" s="1" t="s">
        <v>133</v>
      </c>
      <c r="G13071" s="1" t="str">
        <f>UPPER(players_stats[[#This Row],[Agents]])</f>
        <v>CYPHER</v>
      </c>
      <c r="H13071" s="1" t="str">
        <f>IF(OR(ISNUMBER(FIND(",",players_stats[[#This Row],[Agents MAYUS]])),ISNUMBER(FIND("All Match Types",players_stats[[#This Row],[Match Type]]))),"Eliminar","")</f>
        <v/>
      </c>
      <c r="I13071">
        <v>85</v>
      </c>
      <c r="J13071">
        <v>101</v>
      </c>
      <c r="K13071">
        <v>172</v>
      </c>
      <c r="L13071">
        <v>98</v>
      </c>
      <c r="M13071">
        <v>0.68</v>
      </c>
      <c r="N13071">
        <v>113</v>
      </c>
      <c r="O13071">
        <v>6</v>
      </c>
      <c r="P13071">
        <v>28</v>
      </c>
      <c r="Q13071">
        <v>8</v>
      </c>
      <c r="R13071">
        <v>6</v>
      </c>
      <c r="S13071">
        <v>0.28999999999999998</v>
      </c>
      <c r="T13071">
        <v>0.09</v>
      </c>
      <c r="U13071" s="1" t="s">
        <v>192</v>
      </c>
      <c r="V13071">
        <v>16</v>
      </c>
      <c r="W13071">
        <v>51</v>
      </c>
      <c r="X13071">
        <v>52</v>
      </c>
      <c r="Y13071">
        <v>24</v>
      </c>
      <c r="Z13071">
        <v>7</v>
      </c>
      <c r="AA13071">
        <v>5</v>
      </c>
    </row>
    <row r="13072" spans="1:27" x14ac:dyDescent="0.25">
      <c r="A13072" s="1" t="s">
        <v>96</v>
      </c>
      <c r="B13072" s="1" t="s">
        <v>97</v>
      </c>
      <c r="C13072" s="1" t="s">
        <v>98</v>
      </c>
      <c r="D13072" s="1" t="s">
        <v>183</v>
      </c>
      <c r="E13072" s="1" t="s">
        <v>7</v>
      </c>
      <c r="F13072" s="1" t="s">
        <v>134</v>
      </c>
      <c r="G13072" s="1" t="str">
        <f>UPPER(players_stats[[#This Row],[Agents]])</f>
        <v>KILLJOY</v>
      </c>
      <c r="H13072" s="1" t="str">
        <f>IF(OR(ISNUMBER(FIND(",",players_stats[[#This Row],[Agents MAYUS]])),ISNUMBER(FIND("All Match Types",players_stats[[#This Row],[Match Type]]))),"Eliminar","")</f>
        <v/>
      </c>
      <c r="I13072">
        <v>19</v>
      </c>
      <c r="J13072">
        <v>75</v>
      </c>
      <c r="K13072">
        <v>139</v>
      </c>
      <c r="L13072">
        <v>82</v>
      </c>
      <c r="M13072">
        <v>0.74</v>
      </c>
      <c r="N13072">
        <v>99</v>
      </c>
      <c r="O13072">
        <v>47</v>
      </c>
      <c r="P13072">
        <v>5</v>
      </c>
      <c r="Q13072">
        <v>5</v>
      </c>
      <c r="R13072">
        <v>0</v>
      </c>
      <c r="S13072">
        <v>0.17</v>
      </c>
      <c r="T13072">
        <v>0.33</v>
      </c>
      <c r="U13072" s="1" t="s">
        <v>156</v>
      </c>
      <c r="V13072">
        <v>9</v>
      </c>
      <c r="W13072">
        <v>9</v>
      </c>
      <c r="X13072">
        <v>11</v>
      </c>
      <c r="Y13072">
        <v>1</v>
      </c>
      <c r="Z13072">
        <v>1</v>
      </c>
      <c r="AA13072">
        <v>0</v>
      </c>
    </row>
    <row r="13073" spans="1:27" x14ac:dyDescent="0.25">
      <c r="A13073" s="1" t="s">
        <v>96</v>
      </c>
      <c r="B13073" s="1" t="s">
        <v>97</v>
      </c>
      <c r="C13073" s="1" t="s">
        <v>98</v>
      </c>
      <c r="D13073" s="1" t="s">
        <v>183</v>
      </c>
      <c r="E13073" s="1" t="s">
        <v>7</v>
      </c>
      <c r="F13073" s="1" t="s">
        <v>136</v>
      </c>
      <c r="G13073" s="1" t="str">
        <f>UPPER(players_stats[[#This Row],[Agents]])</f>
        <v>CYPHER, KILLJOY</v>
      </c>
      <c r="H13073" s="1" t="str">
        <f>IF(OR(ISNUMBER(FIND(",",players_stats[[#This Row],[Agents MAYUS]])),ISNUMBER(FIND("All Match Types",players_stats[[#This Row],[Match Type]]))),"Eliminar","")</f>
        <v>Eliminar</v>
      </c>
      <c r="I13073">
        <v>104</v>
      </c>
      <c r="J13073">
        <v>96</v>
      </c>
      <c r="K13073">
        <v>165</v>
      </c>
      <c r="L13073">
        <v>95</v>
      </c>
      <c r="M13073">
        <v>0.69</v>
      </c>
      <c r="N13073">
        <v>111</v>
      </c>
      <c r="O13073">
        <v>58</v>
      </c>
      <c r="P13073">
        <v>24</v>
      </c>
      <c r="Q13073">
        <v>8</v>
      </c>
      <c r="R13073">
        <v>5</v>
      </c>
      <c r="S13073">
        <v>0.26</v>
      </c>
      <c r="T13073">
        <v>0.14000000000000001</v>
      </c>
      <c r="U13073" s="1" t="s">
        <v>259</v>
      </c>
      <c r="V13073">
        <v>16</v>
      </c>
      <c r="W13073">
        <v>60</v>
      </c>
      <c r="X13073">
        <v>63</v>
      </c>
      <c r="Y13073">
        <v>25</v>
      </c>
      <c r="Z13073">
        <v>8</v>
      </c>
      <c r="AA13073">
        <v>5</v>
      </c>
    </row>
    <row r="13074" spans="1:27" x14ac:dyDescent="0.25">
      <c r="A13074" s="1" t="s">
        <v>96</v>
      </c>
      <c r="B13074" s="1" t="s">
        <v>97</v>
      </c>
      <c r="C13074" s="1" t="s">
        <v>98</v>
      </c>
      <c r="D13074" s="1" t="s">
        <v>185</v>
      </c>
      <c r="E13074" s="1" t="s">
        <v>7</v>
      </c>
      <c r="F13074" s="1" t="s">
        <v>138</v>
      </c>
      <c r="G13074" s="1" t="str">
        <f>UPPER(players_stats[[#This Row],[Agents]])</f>
        <v>GEKKO</v>
      </c>
      <c r="H13074" s="1" t="str">
        <f>IF(OR(ISNUMBER(FIND(",",players_stats[[#This Row],[Agents MAYUS]])),ISNUMBER(FIND("All Match Types",players_stats[[#This Row],[Match Type]]))),"Eliminar","")</f>
        <v/>
      </c>
      <c r="I13074">
        <v>21</v>
      </c>
      <c r="J13074">
        <v>137</v>
      </c>
      <c r="K13074">
        <v>273</v>
      </c>
      <c r="L13074">
        <v>127</v>
      </c>
      <c r="M13074">
        <v>0.86</v>
      </c>
      <c r="N13074">
        <v>183</v>
      </c>
      <c r="O13074">
        <v>9</v>
      </c>
      <c r="P13074">
        <v>48</v>
      </c>
      <c r="Q13074">
        <v>0</v>
      </c>
      <c r="R13074">
        <v>0</v>
      </c>
      <c r="S13074">
        <v>0.25</v>
      </c>
      <c r="U13074" s="1" t="s">
        <v>141</v>
      </c>
      <c r="V13074">
        <v>19</v>
      </c>
      <c r="W13074">
        <v>19</v>
      </c>
      <c r="X13074">
        <v>15</v>
      </c>
      <c r="Y13074">
        <v>10</v>
      </c>
      <c r="Z13074">
        <v>0</v>
      </c>
      <c r="AA13074">
        <v>0</v>
      </c>
    </row>
    <row r="13075" spans="1:27" x14ac:dyDescent="0.25">
      <c r="A13075" s="1" t="s">
        <v>96</v>
      </c>
      <c r="B13075" s="1" t="s">
        <v>97</v>
      </c>
      <c r="C13075" s="1" t="s">
        <v>98</v>
      </c>
      <c r="D13075" s="1" t="s">
        <v>185</v>
      </c>
      <c r="E13075" s="1" t="s">
        <v>7</v>
      </c>
      <c r="F13075" s="1" t="s">
        <v>208</v>
      </c>
      <c r="G13075" s="1" t="str">
        <f>UPPER(players_stats[[#This Row],[Agents]])</f>
        <v>SKYE</v>
      </c>
      <c r="H13075" s="1" t="str">
        <f>IF(OR(ISNUMBER(FIND(",",players_stats[[#This Row],[Agents MAYUS]])),ISNUMBER(FIND("All Match Types",players_stats[[#This Row],[Match Type]]))),"Eliminar","")</f>
        <v/>
      </c>
      <c r="I13075">
        <v>42</v>
      </c>
      <c r="J13075">
        <v>98</v>
      </c>
      <c r="K13075">
        <v>170</v>
      </c>
      <c r="L13075">
        <v>89</v>
      </c>
      <c r="M13075">
        <v>0.69</v>
      </c>
      <c r="N13075">
        <v>108</v>
      </c>
      <c r="O13075">
        <v>57</v>
      </c>
      <c r="P13075">
        <v>55</v>
      </c>
      <c r="Q13075">
        <v>1</v>
      </c>
      <c r="R13075">
        <v>7</v>
      </c>
      <c r="S13075">
        <v>0.2</v>
      </c>
      <c r="T13075">
        <v>0.33</v>
      </c>
      <c r="U13075" s="1" t="s">
        <v>156</v>
      </c>
      <c r="V13075">
        <v>15</v>
      </c>
      <c r="W13075">
        <v>24</v>
      </c>
      <c r="X13075">
        <v>27</v>
      </c>
      <c r="Y13075">
        <v>23</v>
      </c>
      <c r="Z13075">
        <v>4</v>
      </c>
      <c r="AA13075">
        <v>3</v>
      </c>
    </row>
    <row r="13076" spans="1:27" x14ac:dyDescent="0.25">
      <c r="A13076" s="1" t="s">
        <v>96</v>
      </c>
      <c r="B13076" s="1" t="s">
        <v>97</v>
      </c>
      <c r="C13076" s="1" t="s">
        <v>98</v>
      </c>
      <c r="D13076" s="1" t="s">
        <v>185</v>
      </c>
      <c r="E13076" s="1" t="s">
        <v>7</v>
      </c>
      <c r="F13076" s="1" t="s">
        <v>151</v>
      </c>
      <c r="G13076" s="1" t="str">
        <f>UPPER(players_stats[[#This Row],[Agents]])</f>
        <v>SOVA</v>
      </c>
      <c r="H13076" s="1" t="str">
        <f>IF(OR(ISNUMBER(FIND(",",players_stats[[#This Row],[Agents MAYUS]])),ISNUMBER(FIND("All Match Types",players_stats[[#This Row],[Match Type]]))),"Eliminar","")</f>
        <v/>
      </c>
      <c r="I13076">
        <v>41</v>
      </c>
      <c r="J13076">
        <v>93</v>
      </c>
      <c r="K13076">
        <v>190</v>
      </c>
      <c r="L13076">
        <v>77</v>
      </c>
      <c r="M13076">
        <v>0.66</v>
      </c>
      <c r="N13076">
        <v>133</v>
      </c>
      <c r="O13076">
        <v>56</v>
      </c>
      <c r="P13076">
        <v>29</v>
      </c>
      <c r="Q13076">
        <v>1</v>
      </c>
      <c r="R13076">
        <v>5</v>
      </c>
      <c r="S13076">
        <v>0.27</v>
      </c>
      <c r="U13076" s="1" t="s">
        <v>175</v>
      </c>
      <c r="V13076">
        <v>14</v>
      </c>
      <c r="W13076">
        <v>23</v>
      </c>
      <c r="X13076">
        <v>30</v>
      </c>
      <c r="Y13076">
        <v>12</v>
      </c>
      <c r="Z13076">
        <v>4</v>
      </c>
      <c r="AA13076">
        <v>2</v>
      </c>
    </row>
    <row r="13077" spans="1:27" x14ac:dyDescent="0.25">
      <c r="A13077" s="1" t="s">
        <v>96</v>
      </c>
      <c r="B13077" s="1" t="s">
        <v>97</v>
      </c>
      <c r="C13077" s="1" t="s">
        <v>98</v>
      </c>
      <c r="D13077" s="1" t="s">
        <v>185</v>
      </c>
      <c r="E13077" s="1" t="s">
        <v>7</v>
      </c>
      <c r="F13077" s="1" t="s">
        <v>908</v>
      </c>
      <c r="G13077" s="1" t="str">
        <f>UPPER(players_stats[[#This Row],[Agents]])</f>
        <v>GEKKO, SKYE, SOVA</v>
      </c>
      <c r="H13077" s="1" t="str">
        <f>IF(OR(ISNUMBER(FIND(",",players_stats[[#This Row],[Agents MAYUS]])),ISNUMBER(FIND("All Match Types",players_stats[[#This Row],[Match Type]]))),"Eliminar","")</f>
        <v>Eliminar</v>
      </c>
      <c r="I13077">
        <v>104</v>
      </c>
      <c r="J13077">
        <v>104</v>
      </c>
      <c r="K13077">
        <v>198</v>
      </c>
      <c r="L13077">
        <v>92</v>
      </c>
      <c r="M13077">
        <v>0.71</v>
      </c>
      <c r="N13077">
        <v>133</v>
      </c>
      <c r="O13077">
        <v>63</v>
      </c>
      <c r="P13077">
        <v>43</v>
      </c>
      <c r="Q13077">
        <v>8</v>
      </c>
      <c r="R13077">
        <v>5</v>
      </c>
      <c r="S13077">
        <v>0.24</v>
      </c>
      <c r="T13077">
        <v>0.1</v>
      </c>
      <c r="U13077" s="1" t="s">
        <v>289</v>
      </c>
      <c r="V13077">
        <v>19</v>
      </c>
      <c r="W13077">
        <v>66</v>
      </c>
      <c r="X13077">
        <v>72</v>
      </c>
      <c r="Y13077">
        <v>45</v>
      </c>
      <c r="Z13077">
        <v>8</v>
      </c>
      <c r="AA13077">
        <v>5</v>
      </c>
    </row>
    <row r="13078" spans="1:27" x14ac:dyDescent="0.25">
      <c r="A13078" s="1" t="s">
        <v>96</v>
      </c>
      <c r="B13078" s="1" t="s">
        <v>97</v>
      </c>
      <c r="C13078" s="1" t="s">
        <v>98</v>
      </c>
      <c r="D13078" s="1" t="s">
        <v>187</v>
      </c>
      <c r="E13078" s="1" t="s">
        <v>7</v>
      </c>
      <c r="F13078" s="1" t="s">
        <v>145</v>
      </c>
      <c r="G13078" s="1" t="str">
        <f>UPPER(players_stats[[#This Row],[Agents]])</f>
        <v>JETT</v>
      </c>
      <c r="H13078" s="1" t="str">
        <f>IF(OR(ISNUMBER(FIND(",",players_stats[[#This Row],[Agents MAYUS]])),ISNUMBER(FIND("All Match Types",players_stats[[#This Row],[Match Type]]))),"Eliminar","")</f>
        <v/>
      </c>
      <c r="I13078">
        <v>41</v>
      </c>
      <c r="J13078">
        <v>102</v>
      </c>
      <c r="K13078">
        <v>256</v>
      </c>
      <c r="L13078">
        <v>116</v>
      </c>
      <c r="M13078">
        <v>0.68</v>
      </c>
      <c r="N13078">
        <v>166</v>
      </c>
      <c r="O13078">
        <v>9</v>
      </c>
      <c r="P13078">
        <v>7</v>
      </c>
      <c r="Q13078">
        <v>22</v>
      </c>
      <c r="R13078">
        <v>24</v>
      </c>
      <c r="S13078">
        <v>0.31</v>
      </c>
      <c r="U13078" s="1" t="s">
        <v>63</v>
      </c>
      <c r="V13078">
        <v>21</v>
      </c>
      <c r="W13078">
        <v>37</v>
      </c>
      <c r="X13078">
        <v>32</v>
      </c>
      <c r="Y13078">
        <v>3</v>
      </c>
      <c r="Z13078">
        <v>9</v>
      </c>
      <c r="AA13078">
        <v>10</v>
      </c>
    </row>
    <row r="13079" spans="1:27" x14ac:dyDescent="0.25">
      <c r="A13079" s="1" t="s">
        <v>96</v>
      </c>
      <c r="B13079" s="1" t="s">
        <v>97</v>
      </c>
      <c r="C13079" s="1" t="s">
        <v>98</v>
      </c>
      <c r="D13079" s="1" t="s">
        <v>187</v>
      </c>
      <c r="E13079" s="1" t="s">
        <v>7</v>
      </c>
      <c r="F13079" s="1" t="s">
        <v>146</v>
      </c>
      <c r="G13079" s="1" t="str">
        <f>UPPER(players_stats[[#This Row],[Agents]])</f>
        <v>RAZE</v>
      </c>
      <c r="H13079" s="1" t="str">
        <f>IF(OR(ISNUMBER(FIND(",",players_stats[[#This Row],[Agents MAYUS]])),ISNUMBER(FIND("All Match Types",players_stats[[#This Row],[Match Type]]))),"Eliminar","")</f>
        <v/>
      </c>
      <c r="I13079">
        <v>63</v>
      </c>
      <c r="J13079">
        <v>113</v>
      </c>
      <c r="K13079">
        <v>243</v>
      </c>
      <c r="L13079">
        <v>118</v>
      </c>
      <c r="M13079">
        <v>0.7</v>
      </c>
      <c r="N13079">
        <v>168</v>
      </c>
      <c r="O13079">
        <v>83</v>
      </c>
      <c r="P13079">
        <v>27</v>
      </c>
      <c r="Q13079">
        <v>16</v>
      </c>
      <c r="R13079">
        <v>24</v>
      </c>
      <c r="S13079">
        <v>0.28000000000000003</v>
      </c>
      <c r="T13079">
        <v>1</v>
      </c>
      <c r="U13079" s="1" t="s">
        <v>147</v>
      </c>
      <c r="V13079">
        <v>20</v>
      </c>
      <c r="W13079">
        <v>52</v>
      </c>
      <c r="X13079">
        <v>44</v>
      </c>
      <c r="Y13079">
        <v>17</v>
      </c>
      <c r="Z13079">
        <v>10</v>
      </c>
      <c r="AA13079">
        <v>15</v>
      </c>
    </row>
    <row r="13080" spans="1:27" x14ac:dyDescent="0.25">
      <c r="A13080" s="1" t="s">
        <v>96</v>
      </c>
      <c r="B13080" s="1" t="s">
        <v>97</v>
      </c>
      <c r="C13080" s="1" t="s">
        <v>98</v>
      </c>
      <c r="D13080" s="1" t="s">
        <v>187</v>
      </c>
      <c r="E13080" s="1" t="s">
        <v>7</v>
      </c>
      <c r="F13080" s="1" t="s">
        <v>148</v>
      </c>
      <c r="G13080" s="1" t="str">
        <f>UPPER(players_stats[[#This Row],[Agents]])</f>
        <v>JETT, RAZE</v>
      </c>
      <c r="H13080" s="1" t="str">
        <f>IF(OR(ISNUMBER(FIND(",",players_stats[[#This Row],[Agents MAYUS]])),ISNUMBER(FIND("All Match Types",players_stats[[#This Row],[Match Type]]))),"Eliminar","")</f>
        <v>Eliminar</v>
      </c>
      <c r="I13080">
        <v>104</v>
      </c>
      <c r="J13080">
        <v>108</v>
      </c>
      <c r="K13080">
        <v>248</v>
      </c>
      <c r="L13080">
        <v>117</v>
      </c>
      <c r="M13080">
        <v>0.69</v>
      </c>
      <c r="N13080">
        <v>167</v>
      </c>
      <c r="O13080">
        <v>86</v>
      </c>
      <c r="P13080">
        <v>19</v>
      </c>
      <c r="Q13080">
        <v>18</v>
      </c>
      <c r="R13080">
        <v>24</v>
      </c>
      <c r="S13080">
        <v>0.28999999999999998</v>
      </c>
      <c r="T13080">
        <v>1</v>
      </c>
      <c r="U13080" s="1" t="s">
        <v>147</v>
      </c>
      <c r="V13080">
        <v>21</v>
      </c>
      <c r="W13080">
        <v>89</v>
      </c>
      <c r="X13080">
        <v>76</v>
      </c>
      <c r="Y13080">
        <v>20</v>
      </c>
      <c r="Z13080">
        <v>19</v>
      </c>
      <c r="AA13080">
        <v>25</v>
      </c>
    </row>
    <row r="13081" spans="1:27" x14ac:dyDescent="0.25">
      <c r="A13081" s="1" t="s">
        <v>96</v>
      </c>
      <c r="B13081" s="1" t="s">
        <v>97</v>
      </c>
      <c r="C13081" s="1" t="s">
        <v>98</v>
      </c>
      <c r="D13081" s="1" t="s">
        <v>180</v>
      </c>
      <c r="E13081" s="1" t="s">
        <v>7</v>
      </c>
      <c r="F13081" s="1" t="s">
        <v>215</v>
      </c>
      <c r="G13081" s="1" t="str">
        <f>UPPER(players_stats[[#This Row],[Agents]])</f>
        <v>KAYO</v>
      </c>
      <c r="H13081" s="1" t="str">
        <f>IF(OR(ISNUMBER(FIND(",",players_stats[[#This Row],[Agents MAYUS]])),ISNUMBER(FIND("All Match Types",players_stats[[#This Row],[Match Type]]))),"Eliminar","")</f>
        <v/>
      </c>
      <c r="I13081">
        <v>40</v>
      </c>
      <c r="J13081">
        <v>138</v>
      </c>
      <c r="K13081">
        <v>210</v>
      </c>
      <c r="L13081">
        <v>16</v>
      </c>
      <c r="M13081">
        <v>0.85</v>
      </c>
      <c r="N13081">
        <v>130</v>
      </c>
      <c r="O13081">
        <v>8</v>
      </c>
      <c r="P13081">
        <v>53</v>
      </c>
      <c r="Q13081">
        <v>5</v>
      </c>
      <c r="R13081">
        <v>5</v>
      </c>
      <c r="S13081">
        <v>0.16</v>
      </c>
      <c r="T13081">
        <v>0.33</v>
      </c>
      <c r="U13081" s="1" t="s">
        <v>228</v>
      </c>
      <c r="V13081">
        <v>19</v>
      </c>
      <c r="W13081">
        <v>32</v>
      </c>
      <c r="X13081">
        <v>20</v>
      </c>
      <c r="Y13081">
        <v>21</v>
      </c>
      <c r="Z13081">
        <v>2</v>
      </c>
      <c r="AA13081">
        <v>2</v>
      </c>
    </row>
    <row r="13082" spans="1:27" x14ac:dyDescent="0.25">
      <c r="A13082" s="1" t="s">
        <v>96</v>
      </c>
      <c r="B13082" s="1" t="s">
        <v>97</v>
      </c>
      <c r="C13082" s="1" t="s">
        <v>98</v>
      </c>
      <c r="D13082" s="1" t="s">
        <v>180</v>
      </c>
      <c r="E13082" s="1" t="s">
        <v>7</v>
      </c>
      <c r="F13082" s="1" t="s">
        <v>152</v>
      </c>
      <c r="G13082" s="1" t="str">
        <f>UPPER(players_stats[[#This Row],[Agents]])</f>
        <v>VIPER</v>
      </c>
      <c r="H13082" s="1" t="str">
        <f>IF(OR(ISNUMBER(FIND(",",players_stats[[#This Row],[Agents MAYUS]])),ISNUMBER(FIND("All Match Types",players_stats[[#This Row],[Match Type]]))),"Eliminar","")</f>
        <v/>
      </c>
      <c r="I13082">
        <v>64</v>
      </c>
      <c r="J13082">
        <v>115</v>
      </c>
      <c r="K13082">
        <v>217</v>
      </c>
      <c r="L13082">
        <v>11</v>
      </c>
      <c r="M13082">
        <v>0.73</v>
      </c>
      <c r="N13082">
        <v>136</v>
      </c>
      <c r="O13082">
        <v>7</v>
      </c>
      <c r="P13082">
        <v>39</v>
      </c>
      <c r="Q13082">
        <v>13</v>
      </c>
      <c r="R13082">
        <v>5</v>
      </c>
      <c r="S13082">
        <v>0.16</v>
      </c>
      <c r="T13082">
        <v>0.15</v>
      </c>
      <c r="U13082" s="1" t="s">
        <v>248</v>
      </c>
      <c r="V13082">
        <v>19</v>
      </c>
      <c r="W13082">
        <v>45</v>
      </c>
      <c r="X13082">
        <v>41</v>
      </c>
      <c r="Y13082">
        <v>25</v>
      </c>
      <c r="Z13082">
        <v>8</v>
      </c>
      <c r="AA13082">
        <v>3</v>
      </c>
    </row>
    <row r="13083" spans="1:27" x14ac:dyDescent="0.25">
      <c r="A13083" s="1" t="s">
        <v>96</v>
      </c>
      <c r="B13083" s="1" t="s">
        <v>97</v>
      </c>
      <c r="C13083" s="1" t="s">
        <v>98</v>
      </c>
      <c r="D13083" s="1" t="s">
        <v>180</v>
      </c>
      <c r="E13083" s="1" t="s">
        <v>7</v>
      </c>
      <c r="F13083" s="1" t="s">
        <v>262</v>
      </c>
      <c r="G13083" s="1" t="str">
        <f>UPPER(players_stats[[#This Row],[Agents]])</f>
        <v>KAYO, VIPER</v>
      </c>
      <c r="H13083" s="1" t="str">
        <f>IF(OR(ISNUMBER(FIND(",",players_stats[[#This Row],[Agents MAYUS]])),ISNUMBER(FIND("All Match Types",players_stats[[#This Row],[Match Type]]))),"Eliminar","")</f>
        <v>Eliminar</v>
      </c>
      <c r="I13083">
        <v>104</v>
      </c>
      <c r="J13083">
        <v>124</v>
      </c>
      <c r="K13083">
        <v>215</v>
      </c>
      <c r="L13083">
        <v>126</v>
      </c>
      <c r="M13083">
        <v>0.78</v>
      </c>
      <c r="N13083">
        <v>134</v>
      </c>
      <c r="O13083">
        <v>74</v>
      </c>
      <c r="P13083">
        <v>44</v>
      </c>
      <c r="Q13083">
        <v>1</v>
      </c>
      <c r="R13083">
        <v>5</v>
      </c>
      <c r="S13083">
        <v>0.16</v>
      </c>
      <c r="T13083">
        <v>0.21</v>
      </c>
      <c r="U13083" s="1" t="s">
        <v>570</v>
      </c>
      <c r="V13083">
        <v>19</v>
      </c>
      <c r="W13083">
        <v>77</v>
      </c>
      <c r="X13083">
        <v>61</v>
      </c>
      <c r="Y13083">
        <v>46</v>
      </c>
      <c r="Z13083">
        <v>10</v>
      </c>
      <c r="AA13083">
        <v>5</v>
      </c>
    </row>
    <row r="13084" spans="1:27" x14ac:dyDescent="0.25">
      <c r="A13084" s="1" t="s">
        <v>96</v>
      </c>
      <c r="B13084" s="1" t="s">
        <v>97</v>
      </c>
      <c r="C13084" s="1" t="s">
        <v>98</v>
      </c>
      <c r="D13084" s="1" t="s">
        <v>189</v>
      </c>
      <c r="E13084" s="1" t="s">
        <v>7</v>
      </c>
      <c r="F13084" s="1" t="s">
        <v>215</v>
      </c>
      <c r="G13084" s="1" t="str">
        <f>UPPER(players_stats[[#This Row],[Agents]])</f>
        <v>KAYO</v>
      </c>
      <c r="H13084" s="1" t="str">
        <f>IF(OR(ISNUMBER(FIND(",",players_stats[[#This Row],[Agents MAYUS]])),ISNUMBER(FIND("All Match Types",players_stats[[#This Row],[Match Type]]))),"Eliminar","")</f>
        <v/>
      </c>
      <c r="I13084">
        <v>22</v>
      </c>
      <c r="J13084">
        <v>96</v>
      </c>
      <c r="K13084">
        <v>185</v>
      </c>
      <c r="L13084">
        <v>83</v>
      </c>
      <c r="M13084">
        <v>0.59</v>
      </c>
      <c r="N13084">
        <v>148</v>
      </c>
      <c r="O13084">
        <v>68</v>
      </c>
      <c r="P13084">
        <v>32</v>
      </c>
      <c r="Q13084">
        <v>5</v>
      </c>
      <c r="R13084">
        <v>9</v>
      </c>
      <c r="S13084">
        <v>0.32</v>
      </c>
      <c r="T13084">
        <v>0.25</v>
      </c>
      <c r="U13084" s="1" t="s">
        <v>178</v>
      </c>
      <c r="V13084">
        <v>15</v>
      </c>
      <c r="W13084">
        <v>15</v>
      </c>
      <c r="X13084">
        <v>18</v>
      </c>
      <c r="Y13084">
        <v>7</v>
      </c>
      <c r="Z13084">
        <v>1</v>
      </c>
      <c r="AA13084">
        <v>2</v>
      </c>
    </row>
    <row r="13085" spans="1:27" x14ac:dyDescent="0.25">
      <c r="A13085" s="1" t="s">
        <v>96</v>
      </c>
      <c r="B13085" s="1" t="s">
        <v>97</v>
      </c>
      <c r="C13085" s="1" t="s">
        <v>98</v>
      </c>
      <c r="D13085" s="1" t="s">
        <v>189</v>
      </c>
      <c r="E13085" s="1" t="s">
        <v>7</v>
      </c>
      <c r="F13085" s="1" t="s">
        <v>140</v>
      </c>
      <c r="G13085" s="1" t="str">
        <f>UPPER(players_stats[[#This Row],[Agents]])</f>
        <v>OMEN</v>
      </c>
      <c r="H13085" s="1" t="str">
        <f>IF(OR(ISNUMBER(FIND(",",players_stats[[#This Row],[Agents MAYUS]])),ISNUMBER(FIND("All Match Types",players_stats[[#This Row],[Match Type]]))),"Eliminar","")</f>
        <v/>
      </c>
      <c r="I13085">
        <v>82</v>
      </c>
      <c r="J13085">
        <v>108</v>
      </c>
      <c r="K13085">
        <v>202</v>
      </c>
      <c r="L13085">
        <v>123</v>
      </c>
      <c r="M13085">
        <v>0.77</v>
      </c>
      <c r="N13085">
        <v>126</v>
      </c>
      <c r="O13085">
        <v>78</v>
      </c>
      <c r="P13085">
        <v>3</v>
      </c>
      <c r="Q13085">
        <v>1</v>
      </c>
      <c r="R13085">
        <v>1</v>
      </c>
      <c r="S13085">
        <v>0.3</v>
      </c>
      <c r="U13085" s="1" t="s">
        <v>175</v>
      </c>
      <c r="V13085">
        <v>19</v>
      </c>
      <c r="W13085">
        <v>64</v>
      </c>
      <c r="X13085">
        <v>52</v>
      </c>
      <c r="Y13085">
        <v>25</v>
      </c>
      <c r="Z13085">
        <v>8</v>
      </c>
      <c r="AA13085">
        <v>8</v>
      </c>
    </row>
    <row r="13086" spans="1:27" x14ac:dyDescent="0.25">
      <c r="A13086" s="1" t="s">
        <v>96</v>
      </c>
      <c r="B13086" s="1" t="s">
        <v>97</v>
      </c>
      <c r="C13086" s="1" t="s">
        <v>98</v>
      </c>
      <c r="D13086" s="1" t="s">
        <v>189</v>
      </c>
      <c r="E13086" s="1" t="s">
        <v>7</v>
      </c>
      <c r="F13086" s="1" t="s">
        <v>283</v>
      </c>
      <c r="G13086" s="1" t="str">
        <f>UPPER(players_stats[[#This Row],[Agents]])</f>
        <v>KAYO, OMEN</v>
      </c>
      <c r="H13086" s="1" t="str">
        <f>IF(OR(ISNUMBER(FIND(",",players_stats[[#This Row],[Agents MAYUS]])),ISNUMBER(FIND("All Match Types",players_stats[[#This Row],[Match Type]]))),"Eliminar","")</f>
        <v>Eliminar</v>
      </c>
      <c r="I13086">
        <v>104</v>
      </c>
      <c r="J13086">
        <v>105</v>
      </c>
      <c r="K13086">
        <v>199</v>
      </c>
      <c r="L13086">
        <v>113</v>
      </c>
      <c r="M13086">
        <v>0.73</v>
      </c>
      <c r="N13086">
        <v>130</v>
      </c>
      <c r="O13086">
        <v>76</v>
      </c>
      <c r="P13086">
        <v>31</v>
      </c>
      <c r="Q13086">
        <v>9</v>
      </c>
      <c r="R13086">
        <v>1</v>
      </c>
      <c r="S13086">
        <v>0.3</v>
      </c>
      <c r="T13086">
        <v>0.1</v>
      </c>
      <c r="U13086" s="1" t="s">
        <v>289</v>
      </c>
      <c r="V13086">
        <v>19</v>
      </c>
      <c r="W13086">
        <v>79</v>
      </c>
      <c r="X13086">
        <v>70</v>
      </c>
      <c r="Y13086">
        <v>32</v>
      </c>
      <c r="Z13086">
        <v>9</v>
      </c>
      <c r="AA13086">
        <v>10</v>
      </c>
    </row>
    <row r="13087" spans="1:27" x14ac:dyDescent="0.25">
      <c r="A13087" s="1" t="s">
        <v>96</v>
      </c>
      <c r="B13087" s="1" t="s">
        <v>4</v>
      </c>
      <c r="C13087" s="1" t="s">
        <v>10</v>
      </c>
      <c r="D13087" s="1" t="s">
        <v>1332</v>
      </c>
      <c r="E13087" s="1" t="s">
        <v>49</v>
      </c>
      <c r="F13087" s="1" t="s">
        <v>128</v>
      </c>
      <c r="G13087" s="1" t="str">
        <f>UPPER(players_stats[[#This Row],[Agents]])</f>
        <v>ASTRA</v>
      </c>
      <c r="H13087" s="1" t="str">
        <f>IF(OR(ISNUMBER(FIND(",",players_stats[[#This Row],[Agents MAYUS]])),ISNUMBER(FIND("All Match Types",players_stats[[#This Row],[Match Type]]))),"Eliminar","")</f>
        <v/>
      </c>
      <c r="I13087">
        <v>21</v>
      </c>
      <c r="J13087">
        <v>114</v>
      </c>
      <c r="K13087">
        <v>185</v>
      </c>
      <c r="L13087">
        <v>125</v>
      </c>
      <c r="M13087">
        <v>0.76</v>
      </c>
      <c r="N13087">
        <v>114</v>
      </c>
      <c r="O13087">
        <v>71</v>
      </c>
      <c r="P13087">
        <v>33</v>
      </c>
      <c r="Q13087">
        <v>0</v>
      </c>
      <c r="R13087">
        <v>0</v>
      </c>
      <c r="S13087">
        <v>0.23</v>
      </c>
      <c r="U13087" s="1" t="s">
        <v>143</v>
      </c>
      <c r="V13087">
        <v>15</v>
      </c>
      <c r="W13087">
        <v>15</v>
      </c>
      <c r="X13087">
        <v>12</v>
      </c>
      <c r="Y13087">
        <v>7</v>
      </c>
      <c r="Z13087">
        <v>0</v>
      </c>
      <c r="AA13087">
        <v>0</v>
      </c>
    </row>
    <row r="13088" spans="1:27" x14ac:dyDescent="0.25">
      <c r="A13088" s="1" t="s">
        <v>96</v>
      </c>
      <c r="B13088" s="1" t="s">
        <v>4</v>
      </c>
      <c r="C13088" s="1" t="s">
        <v>10</v>
      </c>
      <c r="D13088" s="1" t="s">
        <v>1332</v>
      </c>
      <c r="E13088" s="1" t="s">
        <v>49</v>
      </c>
      <c r="F13088" s="1" t="s">
        <v>201</v>
      </c>
      <c r="G13088" s="1" t="str">
        <f>UPPER(players_stats[[#This Row],[Agents]])</f>
        <v>BRIMSTONE</v>
      </c>
      <c r="H13088" s="1" t="str">
        <f>IF(OR(ISNUMBER(FIND(",",players_stats[[#This Row],[Agents MAYUS]])),ISNUMBER(FIND("All Match Types",players_stats[[#This Row],[Match Type]]))),"Eliminar","")</f>
        <v/>
      </c>
      <c r="I13088">
        <v>24</v>
      </c>
      <c r="J13088">
        <v>118</v>
      </c>
      <c r="K13088">
        <v>200</v>
      </c>
      <c r="L13088">
        <v>121</v>
      </c>
      <c r="M13088">
        <v>0.83</v>
      </c>
      <c r="N13088">
        <v>135</v>
      </c>
      <c r="O13088">
        <v>71</v>
      </c>
      <c r="P13088">
        <v>54</v>
      </c>
      <c r="Q13088">
        <v>8</v>
      </c>
      <c r="R13088">
        <v>4</v>
      </c>
      <c r="S13088">
        <v>0.23</v>
      </c>
      <c r="T13088">
        <v>0.4</v>
      </c>
      <c r="U13088" s="1" t="s">
        <v>159</v>
      </c>
      <c r="V13088">
        <v>17</v>
      </c>
      <c r="W13088">
        <v>17</v>
      </c>
      <c r="X13088">
        <v>14</v>
      </c>
      <c r="Y13088">
        <v>13</v>
      </c>
      <c r="Z13088">
        <v>2</v>
      </c>
      <c r="AA13088">
        <v>1</v>
      </c>
    </row>
    <row r="13089" spans="1:27" x14ac:dyDescent="0.25">
      <c r="A13089" s="1" t="s">
        <v>96</v>
      </c>
      <c r="B13089" s="1" t="s">
        <v>4</v>
      </c>
      <c r="C13089" s="1" t="s">
        <v>10</v>
      </c>
      <c r="D13089" s="1" t="s">
        <v>1332</v>
      </c>
      <c r="E13089" s="1" t="s">
        <v>49</v>
      </c>
      <c r="F13089" s="1" t="s">
        <v>140</v>
      </c>
      <c r="G13089" s="1" t="str">
        <f>UPPER(players_stats[[#This Row],[Agents]])</f>
        <v>OMEN</v>
      </c>
      <c r="H13089" s="1" t="str">
        <f>IF(OR(ISNUMBER(FIND(",",players_stats[[#This Row],[Agents MAYUS]])),ISNUMBER(FIND("All Match Types",players_stats[[#This Row],[Match Type]]))),"Eliminar","")</f>
        <v/>
      </c>
      <c r="I13089">
        <v>23</v>
      </c>
      <c r="J13089">
        <v>105</v>
      </c>
      <c r="K13089">
        <v>181</v>
      </c>
      <c r="L13089">
        <v>108</v>
      </c>
      <c r="M13089">
        <v>0.91</v>
      </c>
      <c r="N13089">
        <v>119</v>
      </c>
      <c r="O13089">
        <v>61</v>
      </c>
      <c r="P13089">
        <v>43</v>
      </c>
      <c r="Q13089">
        <v>0</v>
      </c>
      <c r="R13089">
        <v>13</v>
      </c>
      <c r="S13089">
        <v>0.41</v>
      </c>
      <c r="U13089" s="1" t="s">
        <v>143</v>
      </c>
      <c r="V13089">
        <v>14</v>
      </c>
      <c r="W13089">
        <v>14</v>
      </c>
      <c r="X13089">
        <v>13</v>
      </c>
      <c r="Y13089">
        <v>10</v>
      </c>
      <c r="Z13089">
        <v>0</v>
      </c>
      <c r="AA13089">
        <v>3</v>
      </c>
    </row>
    <row r="13090" spans="1:27" x14ac:dyDescent="0.25">
      <c r="A13090" s="1" t="s">
        <v>96</v>
      </c>
      <c r="B13090" s="1" t="s">
        <v>4</v>
      </c>
      <c r="C13090" s="1" t="s">
        <v>10</v>
      </c>
      <c r="D13090" s="1" t="s">
        <v>1332</v>
      </c>
      <c r="E13090" s="1" t="s">
        <v>49</v>
      </c>
      <c r="F13090" s="1" t="s">
        <v>338</v>
      </c>
      <c r="G13090" s="1" t="str">
        <f>UPPER(players_stats[[#This Row],[Agents]])</f>
        <v>ASTRA, BRIMSTONE, OMEN</v>
      </c>
      <c r="H13090" s="1" t="str">
        <f>IF(OR(ISNUMBER(FIND(",",players_stats[[#This Row],[Agents MAYUS]])),ISNUMBER(FIND("All Match Types",players_stats[[#This Row],[Match Type]]))),"Eliminar","")</f>
        <v>Eliminar</v>
      </c>
      <c r="I13090">
        <v>68</v>
      </c>
      <c r="J13090">
        <v>112</v>
      </c>
      <c r="K13090">
        <v>189</v>
      </c>
      <c r="L13090">
        <v>118</v>
      </c>
      <c r="M13090">
        <v>0.84</v>
      </c>
      <c r="N13090">
        <v>123</v>
      </c>
      <c r="O13090">
        <v>68</v>
      </c>
      <c r="P13090">
        <v>44</v>
      </c>
      <c r="Q13090">
        <v>3</v>
      </c>
      <c r="R13090">
        <v>6</v>
      </c>
      <c r="S13090">
        <v>0.27</v>
      </c>
      <c r="T13090">
        <v>0.18</v>
      </c>
      <c r="U13090" s="1" t="s">
        <v>239</v>
      </c>
      <c r="V13090">
        <v>17</v>
      </c>
      <c r="W13090">
        <v>46</v>
      </c>
      <c r="X13090">
        <v>39</v>
      </c>
      <c r="Y13090">
        <v>30</v>
      </c>
      <c r="Z13090">
        <v>2</v>
      </c>
      <c r="AA13090">
        <v>4</v>
      </c>
    </row>
    <row r="13091" spans="1:27" x14ac:dyDescent="0.25">
      <c r="A13091" s="1" t="s">
        <v>96</v>
      </c>
      <c r="B13091" s="1" t="s">
        <v>4</v>
      </c>
      <c r="C13091" s="1" t="s">
        <v>10</v>
      </c>
      <c r="D13091" s="1" t="s">
        <v>563</v>
      </c>
      <c r="E13091" s="1" t="s">
        <v>49</v>
      </c>
      <c r="F13091" s="1" t="s">
        <v>145</v>
      </c>
      <c r="G13091" s="1" t="str">
        <f>UPPER(players_stats[[#This Row],[Agents]])</f>
        <v>JETT</v>
      </c>
      <c r="H13091" s="1" t="str">
        <f>IF(OR(ISNUMBER(FIND(",",players_stats[[#This Row],[Agents MAYUS]])),ISNUMBER(FIND("All Match Types",players_stats[[#This Row],[Match Type]]))),"Eliminar","")</f>
        <v/>
      </c>
      <c r="I13091">
        <v>45</v>
      </c>
      <c r="J13091">
        <v>8</v>
      </c>
      <c r="K13091">
        <v>194</v>
      </c>
      <c r="L13091">
        <v>86</v>
      </c>
      <c r="M13091">
        <v>0.73</v>
      </c>
      <c r="N13091">
        <v>126</v>
      </c>
      <c r="O13091">
        <v>67</v>
      </c>
      <c r="P13091">
        <v>16</v>
      </c>
      <c r="Q13091">
        <v>24</v>
      </c>
      <c r="R13091">
        <v>9</v>
      </c>
      <c r="S13091">
        <v>0.2</v>
      </c>
      <c r="T13091">
        <v>0.5</v>
      </c>
      <c r="U13091" s="1" t="s">
        <v>154</v>
      </c>
      <c r="V13091">
        <v>16</v>
      </c>
      <c r="W13091">
        <v>30</v>
      </c>
      <c r="X13091">
        <v>35</v>
      </c>
      <c r="Y13091">
        <v>7</v>
      </c>
      <c r="Z13091">
        <v>11</v>
      </c>
      <c r="AA13091">
        <v>4</v>
      </c>
    </row>
    <row r="13092" spans="1:27" x14ac:dyDescent="0.25">
      <c r="A13092" s="1" t="s">
        <v>96</v>
      </c>
      <c r="B13092" s="1" t="s">
        <v>4</v>
      </c>
      <c r="C13092" s="1" t="s">
        <v>10</v>
      </c>
      <c r="D13092" s="1" t="s">
        <v>563</v>
      </c>
      <c r="E13092" s="1" t="s">
        <v>49</v>
      </c>
      <c r="F13092" s="1" t="s">
        <v>146</v>
      </c>
      <c r="G13092" s="1" t="str">
        <f>UPPER(players_stats[[#This Row],[Agents]])</f>
        <v>RAZE</v>
      </c>
      <c r="H13092" s="1" t="str">
        <f>IF(OR(ISNUMBER(FIND(",",players_stats[[#This Row],[Agents MAYUS]])),ISNUMBER(FIND("All Match Types",players_stats[[#This Row],[Match Type]]))),"Eliminar","")</f>
        <v/>
      </c>
      <c r="I13092">
        <v>23</v>
      </c>
      <c r="J13092">
        <v>101</v>
      </c>
      <c r="K13092">
        <v>220</v>
      </c>
      <c r="L13092">
        <v>106</v>
      </c>
      <c r="M13092">
        <v>0.78</v>
      </c>
      <c r="N13092">
        <v>147</v>
      </c>
      <c r="O13092">
        <v>74</v>
      </c>
      <c r="P13092">
        <v>9</v>
      </c>
      <c r="Q13092">
        <v>4</v>
      </c>
      <c r="R13092">
        <v>13</v>
      </c>
      <c r="S13092">
        <v>0.19</v>
      </c>
      <c r="U13092" s="1" t="s">
        <v>141</v>
      </c>
      <c r="V13092">
        <v>17</v>
      </c>
      <c r="W13092">
        <v>17</v>
      </c>
      <c r="X13092">
        <v>16</v>
      </c>
      <c r="Y13092">
        <v>2</v>
      </c>
      <c r="Z13092">
        <v>1</v>
      </c>
      <c r="AA13092">
        <v>3</v>
      </c>
    </row>
    <row r="13093" spans="1:27" x14ac:dyDescent="0.25">
      <c r="A13093" s="1" t="s">
        <v>96</v>
      </c>
      <c r="B13093" s="1" t="s">
        <v>4</v>
      </c>
      <c r="C13093" s="1" t="s">
        <v>10</v>
      </c>
      <c r="D13093" s="1" t="s">
        <v>563</v>
      </c>
      <c r="E13093" s="1" t="s">
        <v>49</v>
      </c>
      <c r="F13093" s="1" t="s">
        <v>148</v>
      </c>
      <c r="G13093" s="1" t="str">
        <f>UPPER(players_stats[[#This Row],[Agents]])</f>
        <v>JETT, RAZE</v>
      </c>
      <c r="H13093" s="1" t="str">
        <f>IF(OR(ISNUMBER(FIND(",",players_stats[[#This Row],[Agents MAYUS]])),ISNUMBER(FIND("All Match Types",players_stats[[#This Row],[Match Type]]))),"Eliminar","")</f>
        <v>Eliminar</v>
      </c>
      <c r="I13093">
        <v>68</v>
      </c>
      <c r="J13093">
        <v>87</v>
      </c>
      <c r="K13093">
        <v>203</v>
      </c>
      <c r="L13093">
        <v>92</v>
      </c>
      <c r="M13093">
        <v>0.75</v>
      </c>
      <c r="N13093">
        <v>133</v>
      </c>
      <c r="O13093">
        <v>69</v>
      </c>
      <c r="P13093">
        <v>13</v>
      </c>
      <c r="Q13093">
        <v>18</v>
      </c>
      <c r="R13093">
        <v>1</v>
      </c>
      <c r="S13093">
        <v>0.19</v>
      </c>
      <c r="T13093">
        <v>0.4</v>
      </c>
      <c r="U13093" s="1" t="s">
        <v>159</v>
      </c>
      <c r="V13093">
        <v>17</v>
      </c>
      <c r="W13093">
        <v>47</v>
      </c>
      <c r="X13093">
        <v>51</v>
      </c>
      <c r="Y13093">
        <v>9</v>
      </c>
      <c r="Z13093">
        <v>12</v>
      </c>
      <c r="AA13093">
        <v>7</v>
      </c>
    </row>
    <row r="13094" spans="1:27" x14ac:dyDescent="0.25">
      <c r="A13094" s="1" t="s">
        <v>96</v>
      </c>
      <c r="B13094" s="1" t="s">
        <v>4</v>
      </c>
      <c r="C13094" s="1" t="s">
        <v>10</v>
      </c>
      <c r="D13094" s="1" t="s">
        <v>1331</v>
      </c>
      <c r="E13094" s="1" t="s">
        <v>49</v>
      </c>
      <c r="F13094" s="1" t="s">
        <v>134</v>
      </c>
      <c r="G13094" s="1" t="str">
        <f>UPPER(players_stats[[#This Row],[Agents]])</f>
        <v>KILLJOY</v>
      </c>
      <c r="H13094" s="1" t="str">
        <f>IF(OR(ISNUMBER(FIND(",",players_stats[[#This Row],[Agents MAYUS]])),ISNUMBER(FIND("All Match Types",players_stats[[#This Row],[Match Type]]))),"Eliminar","")</f>
        <v/>
      </c>
      <c r="I13094">
        <v>23</v>
      </c>
      <c r="J13094">
        <v>8</v>
      </c>
      <c r="K13094">
        <v>161</v>
      </c>
      <c r="L13094">
        <v>76</v>
      </c>
      <c r="M13094">
        <v>0.7</v>
      </c>
      <c r="N13094">
        <v>115</v>
      </c>
      <c r="O13094">
        <v>57</v>
      </c>
      <c r="P13094">
        <v>39</v>
      </c>
      <c r="Q13094">
        <v>13</v>
      </c>
      <c r="R13094">
        <v>13</v>
      </c>
      <c r="S13094">
        <v>0.11</v>
      </c>
      <c r="U13094" s="1" t="s">
        <v>143</v>
      </c>
      <c r="V13094">
        <v>13</v>
      </c>
      <c r="W13094">
        <v>13</v>
      </c>
      <c r="X13094">
        <v>17</v>
      </c>
      <c r="Y13094">
        <v>9</v>
      </c>
      <c r="Z13094">
        <v>3</v>
      </c>
      <c r="AA13094">
        <v>3</v>
      </c>
    </row>
    <row r="13095" spans="1:27" x14ac:dyDescent="0.25">
      <c r="A13095" s="1" t="s">
        <v>96</v>
      </c>
      <c r="B13095" s="1" t="s">
        <v>4</v>
      </c>
      <c r="C13095" s="1" t="s">
        <v>10</v>
      </c>
      <c r="D13095" s="1" t="s">
        <v>1331</v>
      </c>
      <c r="E13095" s="1" t="s">
        <v>49</v>
      </c>
      <c r="F13095" s="1" t="s">
        <v>152</v>
      </c>
      <c r="G13095" s="1" t="str">
        <f>UPPER(players_stats[[#This Row],[Agents]])</f>
        <v>VIPER</v>
      </c>
      <c r="H13095" s="1" t="str">
        <f>IF(OR(ISNUMBER(FIND(",",players_stats[[#This Row],[Agents MAYUS]])),ISNUMBER(FIND("All Match Types",players_stats[[#This Row],[Match Type]]))),"Eliminar","")</f>
        <v/>
      </c>
      <c r="I13095">
        <v>45</v>
      </c>
      <c r="J13095">
        <v>82</v>
      </c>
      <c r="K13095">
        <v>166</v>
      </c>
      <c r="L13095">
        <v>94</v>
      </c>
      <c r="M13095">
        <v>0.6</v>
      </c>
      <c r="N13095">
        <v>106</v>
      </c>
      <c r="O13095">
        <v>64</v>
      </c>
      <c r="P13095">
        <v>7</v>
      </c>
      <c r="Q13095">
        <v>7</v>
      </c>
      <c r="R13095">
        <v>7</v>
      </c>
      <c r="S13095">
        <v>0.32</v>
      </c>
      <c r="T13095">
        <v>0.25</v>
      </c>
      <c r="U13095" s="1" t="s">
        <v>178</v>
      </c>
      <c r="V13095">
        <v>16</v>
      </c>
      <c r="W13095">
        <v>29</v>
      </c>
      <c r="X13095">
        <v>31</v>
      </c>
      <c r="Y13095">
        <v>3</v>
      </c>
      <c r="Z13095">
        <v>3</v>
      </c>
      <c r="AA13095">
        <v>3</v>
      </c>
    </row>
    <row r="13096" spans="1:27" x14ac:dyDescent="0.25">
      <c r="A13096" s="1" t="s">
        <v>96</v>
      </c>
      <c r="B13096" s="1" t="s">
        <v>4</v>
      </c>
      <c r="C13096" s="1" t="s">
        <v>10</v>
      </c>
      <c r="D13096" s="1" t="s">
        <v>1331</v>
      </c>
      <c r="E13096" s="1" t="s">
        <v>49</v>
      </c>
      <c r="F13096" s="1" t="s">
        <v>266</v>
      </c>
      <c r="G13096" s="1" t="str">
        <f>UPPER(players_stats[[#This Row],[Agents]])</f>
        <v>KILLJOY, VIPER</v>
      </c>
      <c r="H13096" s="1" t="str">
        <f>IF(OR(ISNUMBER(FIND(",",players_stats[[#This Row],[Agents MAYUS]])),ISNUMBER(FIND("All Match Types",players_stats[[#This Row],[Match Type]]))),"Eliminar","")</f>
        <v>Eliminar</v>
      </c>
      <c r="I13096">
        <v>68</v>
      </c>
      <c r="J13096">
        <v>81</v>
      </c>
      <c r="K13096">
        <v>165</v>
      </c>
      <c r="L13096">
        <v>88</v>
      </c>
      <c r="M13096">
        <v>0.63</v>
      </c>
      <c r="N13096">
        <v>109</v>
      </c>
      <c r="O13096">
        <v>62</v>
      </c>
      <c r="P13096">
        <v>18</v>
      </c>
      <c r="Q13096">
        <v>9</v>
      </c>
      <c r="R13096">
        <v>9</v>
      </c>
      <c r="S13096">
        <v>0.23</v>
      </c>
      <c r="T13096">
        <v>0.14000000000000001</v>
      </c>
      <c r="U13096" s="1" t="s">
        <v>165</v>
      </c>
      <c r="V13096">
        <v>16</v>
      </c>
      <c r="W13096">
        <v>42</v>
      </c>
      <c r="X13096">
        <v>48</v>
      </c>
      <c r="Y13096">
        <v>12</v>
      </c>
      <c r="Z13096">
        <v>6</v>
      </c>
      <c r="AA13096">
        <v>6</v>
      </c>
    </row>
    <row r="13097" spans="1:27" x14ac:dyDescent="0.25">
      <c r="A13097" s="1" t="s">
        <v>96</v>
      </c>
      <c r="B13097" s="1" t="s">
        <v>4</v>
      </c>
      <c r="C13097" s="1" t="s">
        <v>10</v>
      </c>
      <c r="D13097" s="1" t="s">
        <v>1333</v>
      </c>
      <c r="E13097" s="1" t="s">
        <v>49</v>
      </c>
      <c r="F13097" s="1" t="s">
        <v>146</v>
      </c>
      <c r="G13097" s="1" t="str">
        <f>UPPER(players_stats[[#This Row],[Agents]])</f>
        <v>RAZE</v>
      </c>
      <c r="H13097" s="1" t="str">
        <f>IF(OR(ISNUMBER(FIND(",",players_stats[[#This Row],[Agents MAYUS]])),ISNUMBER(FIND("All Match Types",players_stats[[#This Row],[Match Type]]))),"Eliminar","")</f>
        <v/>
      </c>
      <c r="I13097">
        <v>45</v>
      </c>
      <c r="J13097">
        <v>83</v>
      </c>
      <c r="K13097">
        <v>213</v>
      </c>
      <c r="L13097">
        <v>89</v>
      </c>
      <c r="M13097">
        <v>0.73</v>
      </c>
      <c r="N13097">
        <v>152</v>
      </c>
      <c r="O13097">
        <v>71</v>
      </c>
      <c r="P13097">
        <v>24</v>
      </c>
      <c r="Q13097">
        <v>16</v>
      </c>
      <c r="R13097">
        <v>27</v>
      </c>
      <c r="S13097">
        <v>0.3</v>
      </c>
      <c r="U13097" s="1" t="s">
        <v>63</v>
      </c>
      <c r="V13097">
        <v>21</v>
      </c>
      <c r="W13097">
        <v>32</v>
      </c>
      <c r="X13097">
        <v>36</v>
      </c>
      <c r="Y13097">
        <v>11</v>
      </c>
      <c r="Z13097">
        <v>7</v>
      </c>
      <c r="AA13097">
        <v>12</v>
      </c>
    </row>
    <row r="13098" spans="1:27" x14ac:dyDescent="0.25">
      <c r="A13098" s="1" t="s">
        <v>96</v>
      </c>
      <c r="B13098" s="1" t="s">
        <v>4</v>
      </c>
      <c r="C13098" s="1" t="s">
        <v>10</v>
      </c>
      <c r="D13098" s="1" t="s">
        <v>1333</v>
      </c>
      <c r="E13098" s="1" t="s">
        <v>49</v>
      </c>
      <c r="F13098" s="1" t="s">
        <v>208</v>
      </c>
      <c r="G13098" s="1" t="str">
        <f>UPPER(players_stats[[#This Row],[Agents]])</f>
        <v>SKYE</v>
      </c>
      <c r="H13098" s="1" t="str">
        <f>IF(OR(ISNUMBER(FIND(",",players_stats[[#This Row],[Agents MAYUS]])),ISNUMBER(FIND("All Match Types",players_stats[[#This Row],[Match Type]]))),"Eliminar","")</f>
        <v/>
      </c>
      <c r="I13098">
        <v>23</v>
      </c>
      <c r="J13098">
        <v>114</v>
      </c>
      <c r="K13098">
        <v>222</v>
      </c>
      <c r="L13098">
        <v>106</v>
      </c>
      <c r="M13098">
        <v>0.83</v>
      </c>
      <c r="N13098">
        <v>138</v>
      </c>
      <c r="O13098">
        <v>78</v>
      </c>
      <c r="P13098">
        <v>26</v>
      </c>
      <c r="Q13098">
        <v>17</v>
      </c>
      <c r="R13098">
        <v>0</v>
      </c>
      <c r="S13098">
        <v>0.27</v>
      </c>
      <c r="U13098" s="1" t="s">
        <v>139</v>
      </c>
      <c r="V13098">
        <v>18</v>
      </c>
      <c r="W13098">
        <v>18</v>
      </c>
      <c r="X13098">
        <v>17</v>
      </c>
      <c r="Y13098">
        <v>6</v>
      </c>
      <c r="Z13098">
        <v>4</v>
      </c>
      <c r="AA13098">
        <v>0</v>
      </c>
    </row>
    <row r="13099" spans="1:27" x14ac:dyDescent="0.25">
      <c r="A13099" s="1" t="s">
        <v>96</v>
      </c>
      <c r="B13099" s="1" t="s">
        <v>4</v>
      </c>
      <c r="C13099" s="1" t="s">
        <v>10</v>
      </c>
      <c r="D13099" s="1" t="s">
        <v>1333</v>
      </c>
      <c r="E13099" s="1" t="s">
        <v>49</v>
      </c>
      <c r="F13099" s="1" t="s">
        <v>1510</v>
      </c>
      <c r="G13099" s="1" t="str">
        <f>UPPER(players_stats[[#This Row],[Agents]])</f>
        <v>RAZE, SKYE</v>
      </c>
      <c r="H13099" s="1" t="str">
        <f>IF(OR(ISNUMBER(FIND(",",players_stats[[#This Row],[Agents MAYUS]])),ISNUMBER(FIND("All Match Types",players_stats[[#This Row],[Match Type]]))),"Eliminar","")</f>
        <v>Eliminar</v>
      </c>
      <c r="I13099">
        <v>68</v>
      </c>
      <c r="J13099">
        <v>94</v>
      </c>
      <c r="K13099">
        <v>216</v>
      </c>
      <c r="L13099">
        <v>94</v>
      </c>
      <c r="M13099">
        <v>0.76</v>
      </c>
      <c r="N13099">
        <v>147</v>
      </c>
      <c r="O13099">
        <v>74</v>
      </c>
      <c r="P13099">
        <v>25</v>
      </c>
      <c r="Q13099">
        <v>16</v>
      </c>
      <c r="R13099">
        <v>18</v>
      </c>
      <c r="S13099">
        <v>0.28999999999999998</v>
      </c>
      <c r="U13099" s="1" t="s">
        <v>139</v>
      </c>
      <c r="V13099">
        <v>21</v>
      </c>
      <c r="W13099">
        <v>50</v>
      </c>
      <c r="X13099">
        <v>53</v>
      </c>
      <c r="Y13099">
        <v>17</v>
      </c>
      <c r="Z13099">
        <v>11</v>
      </c>
      <c r="AA13099">
        <v>12</v>
      </c>
    </row>
    <row r="13100" spans="1:27" x14ac:dyDescent="0.25">
      <c r="A13100" s="1" t="s">
        <v>96</v>
      </c>
      <c r="B13100" s="1" t="s">
        <v>4</v>
      </c>
      <c r="C13100" s="1" t="s">
        <v>10</v>
      </c>
      <c r="D13100" s="1" t="s">
        <v>566</v>
      </c>
      <c r="E13100" s="1" t="s">
        <v>49</v>
      </c>
      <c r="F13100" s="1" t="s">
        <v>208</v>
      </c>
      <c r="G13100" s="1" t="str">
        <f>UPPER(players_stats[[#This Row],[Agents]])</f>
        <v>SKYE</v>
      </c>
      <c r="H13100" s="1" t="str">
        <f>IF(OR(ISNUMBER(FIND(",",players_stats[[#This Row],[Agents MAYUS]])),ISNUMBER(FIND("All Match Types",players_stats[[#This Row],[Match Type]]))),"Eliminar","")</f>
        <v/>
      </c>
      <c r="I13100">
        <v>45</v>
      </c>
      <c r="J13100">
        <v>88</v>
      </c>
      <c r="K13100">
        <v>166</v>
      </c>
      <c r="L13100">
        <v>82</v>
      </c>
      <c r="M13100">
        <v>0.71</v>
      </c>
      <c r="N13100">
        <v>110</v>
      </c>
      <c r="O13100">
        <v>6</v>
      </c>
      <c r="P13100">
        <v>36</v>
      </c>
      <c r="Q13100">
        <v>2</v>
      </c>
      <c r="R13100">
        <v>2</v>
      </c>
      <c r="S13100">
        <v>0.38</v>
      </c>
      <c r="T13100">
        <v>0.11</v>
      </c>
      <c r="U13100" s="1" t="s">
        <v>238</v>
      </c>
      <c r="V13100">
        <v>14</v>
      </c>
      <c r="W13100">
        <v>27</v>
      </c>
      <c r="X13100">
        <v>33</v>
      </c>
      <c r="Y13100">
        <v>16</v>
      </c>
      <c r="Z13100">
        <v>1</v>
      </c>
      <c r="AA13100">
        <v>1</v>
      </c>
    </row>
    <row r="13101" spans="1:27" x14ac:dyDescent="0.25">
      <c r="A13101" s="1" t="s">
        <v>96</v>
      </c>
      <c r="B13101" s="1" t="s">
        <v>4</v>
      </c>
      <c r="C13101" s="1" t="s">
        <v>10</v>
      </c>
      <c r="D13101" s="1" t="s">
        <v>566</v>
      </c>
      <c r="E13101" s="1" t="s">
        <v>49</v>
      </c>
      <c r="F13101" s="1" t="s">
        <v>152</v>
      </c>
      <c r="G13101" s="1" t="str">
        <f>UPPER(players_stats[[#This Row],[Agents]])</f>
        <v>VIPER</v>
      </c>
      <c r="H13101" s="1" t="str">
        <f>IF(OR(ISNUMBER(FIND(",",players_stats[[#This Row],[Agents MAYUS]])),ISNUMBER(FIND("All Match Types",players_stats[[#This Row],[Match Type]]))),"Eliminar","")</f>
        <v/>
      </c>
      <c r="I13101">
        <v>23</v>
      </c>
      <c r="J13101">
        <v>10</v>
      </c>
      <c r="K13101">
        <v>202</v>
      </c>
      <c r="L13101">
        <v>10</v>
      </c>
      <c r="M13101">
        <v>0.7</v>
      </c>
      <c r="N13101">
        <v>132</v>
      </c>
      <c r="O13101">
        <v>7</v>
      </c>
      <c r="P13101">
        <v>48</v>
      </c>
      <c r="Q13101">
        <v>17</v>
      </c>
      <c r="R13101">
        <v>9</v>
      </c>
      <c r="S13101">
        <v>0.16</v>
      </c>
      <c r="T13101">
        <v>0.33</v>
      </c>
      <c r="U13101" s="1" t="s">
        <v>156</v>
      </c>
      <c r="V13101">
        <v>16</v>
      </c>
      <c r="W13101">
        <v>16</v>
      </c>
      <c r="X13101">
        <v>16</v>
      </c>
      <c r="Y13101">
        <v>11</v>
      </c>
      <c r="Z13101">
        <v>4</v>
      </c>
      <c r="AA13101">
        <v>2</v>
      </c>
    </row>
    <row r="13102" spans="1:27" x14ac:dyDescent="0.25">
      <c r="A13102" s="1" t="s">
        <v>96</v>
      </c>
      <c r="B13102" s="1" t="s">
        <v>4</v>
      </c>
      <c r="C13102" s="1" t="s">
        <v>10</v>
      </c>
      <c r="D13102" s="1" t="s">
        <v>566</v>
      </c>
      <c r="E13102" s="1" t="s">
        <v>49</v>
      </c>
      <c r="F13102" s="1" t="s">
        <v>267</v>
      </c>
      <c r="G13102" s="1" t="str">
        <f>UPPER(players_stats[[#This Row],[Agents]])</f>
        <v>SKYE, VIPER</v>
      </c>
      <c r="H13102" s="1" t="str">
        <f>IF(OR(ISNUMBER(FIND(",",players_stats[[#This Row],[Agents MAYUS]])),ISNUMBER(FIND("All Match Types",players_stats[[#This Row],[Match Type]]))),"Eliminar","")</f>
        <v>Eliminar</v>
      </c>
      <c r="I13102">
        <v>68</v>
      </c>
      <c r="J13102">
        <v>92</v>
      </c>
      <c r="K13102">
        <v>178</v>
      </c>
      <c r="L13102">
        <v>88</v>
      </c>
      <c r="M13102">
        <v>0.71</v>
      </c>
      <c r="N13102">
        <v>118</v>
      </c>
      <c r="O13102">
        <v>63</v>
      </c>
      <c r="P13102">
        <v>4</v>
      </c>
      <c r="Q13102">
        <v>7</v>
      </c>
      <c r="R13102">
        <v>4</v>
      </c>
      <c r="S13102">
        <v>0.27</v>
      </c>
      <c r="T13102">
        <v>0.17</v>
      </c>
      <c r="U13102" s="1" t="s">
        <v>274</v>
      </c>
      <c r="V13102">
        <v>16</v>
      </c>
      <c r="W13102">
        <v>43</v>
      </c>
      <c r="X13102">
        <v>49</v>
      </c>
      <c r="Y13102">
        <v>27</v>
      </c>
      <c r="Z13102">
        <v>5</v>
      </c>
      <c r="AA13102">
        <v>3</v>
      </c>
    </row>
    <row r="13103" spans="1:27" x14ac:dyDescent="0.25">
      <c r="A13103" s="1" t="s">
        <v>96</v>
      </c>
      <c r="B13103" s="1" t="s">
        <v>4</v>
      </c>
      <c r="C13103" s="1" t="s">
        <v>10</v>
      </c>
      <c r="D13103" s="1" t="s">
        <v>1511</v>
      </c>
      <c r="E13103" s="1" t="s">
        <v>55</v>
      </c>
      <c r="F13103" s="1" t="s">
        <v>128</v>
      </c>
      <c r="G13103" s="1" t="str">
        <f>UPPER(players_stats[[#This Row],[Agents]])</f>
        <v>ASTRA</v>
      </c>
      <c r="H13103" s="1" t="str">
        <f>IF(OR(ISNUMBER(FIND(",",players_stats[[#This Row],[Agents MAYUS]])),ISNUMBER(FIND("All Match Types",players_stats[[#This Row],[Match Type]]))),"Eliminar","")</f>
        <v/>
      </c>
      <c r="I13103">
        <v>21</v>
      </c>
      <c r="J13103">
        <v>76</v>
      </c>
      <c r="K13103">
        <v>147</v>
      </c>
      <c r="L13103">
        <v>6</v>
      </c>
      <c r="M13103">
        <v>0.76</v>
      </c>
      <c r="N13103">
        <v>103</v>
      </c>
      <c r="O13103">
        <v>43</v>
      </c>
      <c r="P13103">
        <v>38</v>
      </c>
      <c r="Q13103">
        <v>0</v>
      </c>
      <c r="R13103">
        <v>0</v>
      </c>
      <c r="S13103">
        <v>0.16</v>
      </c>
      <c r="U13103" s="1" t="s">
        <v>143</v>
      </c>
      <c r="V13103">
        <v>9</v>
      </c>
      <c r="W13103">
        <v>9</v>
      </c>
      <c r="X13103">
        <v>15</v>
      </c>
      <c r="Y13103">
        <v>8</v>
      </c>
      <c r="Z13103">
        <v>0</v>
      </c>
      <c r="AA13103">
        <v>0</v>
      </c>
    </row>
    <row r="13104" spans="1:27" x14ac:dyDescent="0.25">
      <c r="A13104" s="1" t="s">
        <v>96</v>
      </c>
      <c r="B13104" s="1" t="s">
        <v>4</v>
      </c>
      <c r="C13104" s="1" t="s">
        <v>10</v>
      </c>
      <c r="D13104" s="1" t="s">
        <v>1511</v>
      </c>
      <c r="E13104" s="1" t="s">
        <v>55</v>
      </c>
      <c r="F13104" s="1" t="s">
        <v>201</v>
      </c>
      <c r="G13104" s="1" t="str">
        <f>UPPER(players_stats[[#This Row],[Agents]])</f>
        <v>BRIMSTONE</v>
      </c>
      <c r="H13104" s="1" t="str">
        <f>IF(OR(ISNUMBER(FIND(",",players_stats[[#This Row],[Agents MAYUS]])),ISNUMBER(FIND("All Match Types",players_stats[[#This Row],[Match Type]]))),"Eliminar","")</f>
        <v/>
      </c>
      <c r="I13104">
        <v>24</v>
      </c>
      <c r="J13104">
        <v>134</v>
      </c>
      <c r="K13104">
        <v>236</v>
      </c>
      <c r="L13104">
        <v>143</v>
      </c>
      <c r="M13104">
        <v>0.71</v>
      </c>
      <c r="N13104">
        <v>150</v>
      </c>
      <c r="O13104">
        <v>83</v>
      </c>
      <c r="P13104">
        <v>46</v>
      </c>
      <c r="Q13104">
        <v>4</v>
      </c>
      <c r="R13104">
        <v>4</v>
      </c>
      <c r="S13104">
        <v>0.27</v>
      </c>
      <c r="U13104" s="1" t="s">
        <v>63</v>
      </c>
      <c r="V13104">
        <v>20</v>
      </c>
      <c r="W13104">
        <v>20</v>
      </c>
      <c r="X13104">
        <v>14</v>
      </c>
      <c r="Y13104">
        <v>11</v>
      </c>
      <c r="Z13104">
        <v>1</v>
      </c>
      <c r="AA13104">
        <v>1</v>
      </c>
    </row>
    <row r="13105" spans="1:27" x14ac:dyDescent="0.25">
      <c r="A13105" s="1" t="s">
        <v>96</v>
      </c>
      <c r="B13105" s="1" t="s">
        <v>4</v>
      </c>
      <c r="C13105" s="1" t="s">
        <v>10</v>
      </c>
      <c r="D13105" s="1" t="s">
        <v>1511</v>
      </c>
      <c r="E13105" s="1" t="s">
        <v>55</v>
      </c>
      <c r="F13105" s="1" t="s">
        <v>140</v>
      </c>
      <c r="G13105" s="1" t="str">
        <f>UPPER(players_stats[[#This Row],[Agents]])</f>
        <v>OMEN</v>
      </c>
      <c r="H13105" s="1" t="str">
        <f>IF(OR(ISNUMBER(FIND(",",players_stats[[#This Row],[Agents MAYUS]])),ISNUMBER(FIND("All Match Types",players_stats[[#This Row],[Match Type]]))),"Eliminar","")</f>
        <v/>
      </c>
      <c r="I13105">
        <v>23</v>
      </c>
      <c r="J13105">
        <v>77</v>
      </c>
      <c r="K13105">
        <v>122</v>
      </c>
      <c r="L13105">
        <v>53</v>
      </c>
      <c r="M13105">
        <v>0.83</v>
      </c>
      <c r="N13105">
        <v>80</v>
      </c>
      <c r="O13105">
        <v>35</v>
      </c>
      <c r="P13105">
        <v>61</v>
      </c>
      <c r="Q13105">
        <v>0</v>
      </c>
      <c r="R13105">
        <v>4</v>
      </c>
      <c r="S13105">
        <v>0.14000000000000001</v>
      </c>
      <c r="U13105" s="1" t="s">
        <v>139</v>
      </c>
      <c r="V13105">
        <v>8</v>
      </c>
      <c r="W13105">
        <v>8</v>
      </c>
      <c r="X13105">
        <v>15</v>
      </c>
      <c r="Y13105">
        <v>14</v>
      </c>
      <c r="Z13105">
        <v>0</v>
      </c>
      <c r="AA13105">
        <v>1</v>
      </c>
    </row>
    <row r="13106" spans="1:27" x14ac:dyDescent="0.25">
      <c r="A13106" s="1" t="s">
        <v>96</v>
      </c>
      <c r="B13106" s="1" t="s">
        <v>4</v>
      </c>
      <c r="C13106" s="1" t="s">
        <v>10</v>
      </c>
      <c r="D13106" s="1" t="s">
        <v>1511</v>
      </c>
      <c r="E13106" s="1" t="s">
        <v>55</v>
      </c>
      <c r="F13106" s="1" t="s">
        <v>338</v>
      </c>
      <c r="G13106" s="1" t="str">
        <f>UPPER(players_stats[[#This Row],[Agents]])</f>
        <v>ASTRA, BRIMSTONE, OMEN</v>
      </c>
      <c r="H13106" s="1" t="str">
        <f>IF(OR(ISNUMBER(FIND(",",players_stats[[#This Row],[Agents MAYUS]])),ISNUMBER(FIND("All Match Types",players_stats[[#This Row],[Match Type]]))),"Eliminar","")</f>
        <v>Eliminar</v>
      </c>
      <c r="I13106">
        <v>68</v>
      </c>
      <c r="J13106">
        <v>97</v>
      </c>
      <c r="K13106">
        <v>168</v>
      </c>
      <c r="L13106">
        <v>84</v>
      </c>
      <c r="M13106">
        <v>0.76</v>
      </c>
      <c r="N13106">
        <v>112</v>
      </c>
      <c r="O13106">
        <v>54</v>
      </c>
      <c r="P13106">
        <v>49</v>
      </c>
      <c r="Q13106">
        <v>1</v>
      </c>
      <c r="R13106">
        <v>3</v>
      </c>
      <c r="S13106">
        <v>0.2</v>
      </c>
      <c r="U13106" s="1" t="s">
        <v>211</v>
      </c>
      <c r="V13106">
        <v>20</v>
      </c>
      <c r="W13106">
        <v>37</v>
      </c>
      <c r="X13106">
        <v>44</v>
      </c>
      <c r="Y13106">
        <v>33</v>
      </c>
      <c r="Z13106">
        <v>1</v>
      </c>
      <c r="AA13106">
        <v>2</v>
      </c>
    </row>
    <row r="13107" spans="1:27" x14ac:dyDescent="0.25">
      <c r="A13107" s="1" t="s">
        <v>96</v>
      </c>
      <c r="B13107" s="1" t="s">
        <v>4</v>
      </c>
      <c r="C13107" s="1" t="s">
        <v>10</v>
      </c>
      <c r="D13107" s="1" t="s">
        <v>508</v>
      </c>
      <c r="E13107" s="1" t="s">
        <v>55</v>
      </c>
      <c r="F13107" s="1" t="s">
        <v>130</v>
      </c>
      <c r="G13107" s="1" t="str">
        <f>UPPER(players_stats[[#This Row],[Agents]])</f>
        <v>FADE</v>
      </c>
      <c r="H13107" s="1" t="str">
        <f>IF(OR(ISNUMBER(FIND(",",players_stats[[#This Row],[Agents MAYUS]])),ISNUMBER(FIND("All Match Types",players_stats[[#This Row],[Match Type]]))),"Eliminar","")</f>
        <v/>
      </c>
      <c r="I13107">
        <v>23</v>
      </c>
      <c r="J13107">
        <v>108</v>
      </c>
      <c r="K13107">
        <v>215</v>
      </c>
      <c r="L13107">
        <v>10</v>
      </c>
      <c r="M13107">
        <v>0.96</v>
      </c>
      <c r="N13107">
        <v>131</v>
      </c>
      <c r="O13107">
        <v>78</v>
      </c>
      <c r="P13107">
        <v>43</v>
      </c>
      <c r="Q13107">
        <v>9</v>
      </c>
      <c r="R13107">
        <v>9</v>
      </c>
      <c r="S13107">
        <v>0.21</v>
      </c>
      <c r="T13107">
        <v>0.5</v>
      </c>
      <c r="U13107" s="1" t="s">
        <v>135</v>
      </c>
      <c r="V13107">
        <v>18</v>
      </c>
      <c r="W13107">
        <v>18</v>
      </c>
      <c r="X13107">
        <v>18</v>
      </c>
      <c r="Y13107">
        <v>10</v>
      </c>
      <c r="Z13107">
        <v>2</v>
      </c>
      <c r="AA13107">
        <v>2</v>
      </c>
    </row>
    <row r="13108" spans="1:27" x14ac:dyDescent="0.25">
      <c r="A13108" s="1" t="s">
        <v>96</v>
      </c>
      <c r="B13108" s="1" t="s">
        <v>4</v>
      </c>
      <c r="C13108" s="1" t="s">
        <v>10</v>
      </c>
      <c r="D13108" s="1" t="s">
        <v>508</v>
      </c>
      <c r="E13108" s="1" t="s">
        <v>55</v>
      </c>
      <c r="F13108" s="1" t="s">
        <v>146</v>
      </c>
      <c r="G13108" s="1" t="str">
        <f>UPPER(players_stats[[#This Row],[Agents]])</f>
        <v>RAZE</v>
      </c>
      <c r="H13108" s="1" t="str">
        <f>IF(OR(ISNUMBER(FIND(",",players_stats[[#This Row],[Agents MAYUS]])),ISNUMBER(FIND("All Match Types",players_stats[[#This Row],[Match Type]]))),"Eliminar","")</f>
        <v/>
      </c>
      <c r="I13108">
        <v>24</v>
      </c>
      <c r="J13108">
        <v>99</v>
      </c>
      <c r="K13108">
        <v>223</v>
      </c>
      <c r="L13108">
        <v>118</v>
      </c>
      <c r="M13108">
        <v>0.79</v>
      </c>
      <c r="N13108">
        <v>134</v>
      </c>
      <c r="O13108">
        <v>83</v>
      </c>
      <c r="P13108">
        <v>17</v>
      </c>
      <c r="Q13108">
        <v>25</v>
      </c>
      <c r="R13108">
        <v>13</v>
      </c>
      <c r="S13108">
        <v>0.25</v>
      </c>
      <c r="U13108" s="1" t="s">
        <v>139</v>
      </c>
      <c r="V13108">
        <v>20</v>
      </c>
      <c r="W13108">
        <v>20</v>
      </c>
      <c r="X13108">
        <v>17</v>
      </c>
      <c r="Y13108">
        <v>4</v>
      </c>
      <c r="Z13108">
        <v>6</v>
      </c>
      <c r="AA13108">
        <v>3</v>
      </c>
    </row>
    <row r="13109" spans="1:27" x14ac:dyDescent="0.25">
      <c r="A13109" s="1" t="s">
        <v>96</v>
      </c>
      <c r="B13109" s="1" t="s">
        <v>4</v>
      </c>
      <c r="C13109" s="1" t="s">
        <v>10</v>
      </c>
      <c r="D13109" s="1" t="s">
        <v>508</v>
      </c>
      <c r="E13109" s="1" t="s">
        <v>55</v>
      </c>
      <c r="F13109" s="1" t="s">
        <v>208</v>
      </c>
      <c r="G13109" s="1" t="str">
        <f>UPPER(players_stats[[#This Row],[Agents]])</f>
        <v>SKYE</v>
      </c>
      <c r="H13109" s="1" t="str">
        <f>IF(OR(ISNUMBER(FIND(",",players_stats[[#This Row],[Agents MAYUS]])),ISNUMBER(FIND("All Match Types",players_stats[[#This Row],[Match Type]]))),"Eliminar","")</f>
        <v/>
      </c>
      <c r="I13109">
        <v>21</v>
      </c>
      <c r="J13109">
        <v>105</v>
      </c>
      <c r="K13109">
        <v>199</v>
      </c>
      <c r="L13109">
        <v>93</v>
      </c>
      <c r="M13109">
        <v>0.76</v>
      </c>
      <c r="N13109">
        <v>128</v>
      </c>
      <c r="O13109">
        <v>67</v>
      </c>
      <c r="P13109">
        <v>29</v>
      </c>
      <c r="Q13109">
        <v>0</v>
      </c>
      <c r="R13109">
        <v>14</v>
      </c>
      <c r="S13109">
        <v>0.39</v>
      </c>
      <c r="U13109" s="1" t="s">
        <v>143</v>
      </c>
      <c r="V13109">
        <v>14</v>
      </c>
      <c r="W13109">
        <v>14</v>
      </c>
      <c r="X13109">
        <v>15</v>
      </c>
      <c r="Y13109">
        <v>6</v>
      </c>
      <c r="Z13109">
        <v>0</v>
      </c>
      <c r="AA13109">
        <v>3</v>
      </c>
    </row>
    <row r="13110" spans="1:27" x14ac:dyDescent="0.25">
      <c r="A13110" s="1" t="s">
        <v>96</v>
      </c>
      <c r="B13110" s="1" t="s">
        <v>4</v>
      </c>
      <c r="C13110" s="1" t="s">
        <v>10</v>
      </c>
      <c r="D13110" s="1" t="s">
        <v>508</v>
      </c>
      <c r="E13110" s="1" t="s">
        <v>55</v>
      </c>
      <c r="F13110" s="1" t="s">
        <v>1119</v>
      </c>
      <c r="G13110" s="1" t="str">
        <f>UPPER(players_stats[[#This Row],[Agents]])</f>
        <v>FADE, RAZE, SKYE</v>
      </c>
      <c r="H13110" s="1" t="str">
        <f>IF(OR(ISNUMBER(FIND(",",players_stats[[#This Row],[Agents MAYUS]])),ISNUMBER(FIND("All Match Types",players_stats[[#This Row],[Match Type]]))),"Eliminar","")</f>
        <v>Eliminar</v>
      </c>
      <c r="I13110">
        <v>68</v>
      </c>
      <c r="J13110">
        <v>104</v>
      </c>
      <c r="K13110">
        <v>212</v>
      </c>
      <c r="L13110">
        <v>104</v>
      </c>
      <c r="M13110">
        <v>0.84</v>
      </c>
      <c r="N13110">
        <v>131</v>
      </c>
      <c r="O13110">
        <v>76</v>
      </c>
      <c r="P13110">
        <v>29</v>
      </c>
      <c r="Q13110">
        <v>12</v>
      </c>
      <c r="R13110">
        <v>12</v>
      </c>
      <c r="S13110">
        <v>0.27</v>
      </c>
      <c r="T13110">
        <v>0.14000000000000001</v>
      </c>
      <c r="U13110" s="1" t="s">
        <v>165</v>
      </c>
      <c r="V13110">
        <v>20</v>
      </c>
      <c r="W13110">
        <v>52</v>
      </c>
      <c r="X13110">
        <v>50</v>
      </c>
      <c r="Y13110">
        <v>20</v>
      </c>
      <c r="Z13110">
        <v>8</v>
      </c>
      <c r="AA13110">
        <v>8</v>
      </c>
    </row>
    <row r="13111" spans="1:27" x14ac:dyDescent="0.25">
      <c r="A13111" s="1" t="s">
        <v>96</v>
      </c>
      <c r="B13111" s="1" t="s">
        <v>4</v>
      </c>
      <c r="C13111" s="1" t="s">
        <v>10</v>
      </c>
      <c r="D13111" s="1" t="s">
        <v>513</v>
      </c>
      <c r="E13111" s="1" t="s">
        <v>55</v>
      </c>
      <c r="F13111" s="1" t="s">
        <v>138</v>
      </c>
      <c r="G13111" s="1" t="str">
        <f>UPPER(players_stats[[#This Row],[Agents]])</f>
        <v>GEKKO</v>
      </c>
      <c r="H13111" s="1" t="str">
        <f>IF(OR(ISNUMBER(FIND(",",players_stats[[#This Row],[Agents MAYUS]])),ISNUMBER(FIND("All Match Types",players_stats[[#This Row],[Match Type]]))),"Eliminar","")</f>
        <v/>
      </c>
      <c r="I13111">
        <v>23</v>
      </c>
      <c r="J13111">
        <v>133</v>
      </c>
      <c r="K13111">
        <v>197</v>
      </c>
      <c r="L13111">
        <v>15</v>
      </c>
      <c r="M13111">
        <v>0.78</v>
      </c>
      <c r="N13111">
        <v>132</v>
      </c>
      <c r="O13111">
        <v>78</v>
      </c>
      <c r="P13111">
        <v>26</v>
      </c>
      <c r="Q13111">
        <v>4</v>
      </c>
      <c r="R13111">
        <v>13</v>
      </c>
      <c r="S13111">
        <v>0.28000000000000003</v>
      </c>
      <c r="T13111">
        <v>0.4</v>
      </c>
      <c r="U13111" s="1" t="s">
        <v>159</v>
      </c>
      <c r="V13111">
        <v>18</v>
      </c>
      <c r="W13111">
        <v>18</v>
      </c>
      <c r="X13111">
        <v>12</v>
      </c>
      <c r="Y13111">
        <v>6</v>
      </c>
      <c r="Z13111">
        <v>1</v>
      </c>
      <c r="AA13111">
        <v>3</v>
      </c>
    </row>
    <row r="13112" spans="1:27" x14ac:dyDescent="0.25">
      <c r="A13112" s="1" t="s">
        <v>96</v>
      </c>
      <c r="B13112" s="1" t="s">
        <v>4</v>
      </c>
      <c r="C13112" s="1" t="s">
        <v>10</v>
      </c>
      <c r="D13112" s="1" t="s">
        <v>513</v>
      </c>
      <c r="E13112" s="1" t="s">
        <v>55</v>
      </c>
      <c r="F13112" s="1" t="s">
        <v>208</v>
      </c>
      <c r="G13112" s="1" t="str">
        <f>UPPER(players_stats[[#This Row],[Agents]])</f>
        <v>SKYE</v>
      </c>
      <c r="H13112" s="1" t="str">
        <f>IF(OR(ISNUMBER(FIND(",",players_stats[[#This Row],[Agents MAYUS]])),ISNUMBER(FIND("All Match Types",players_stats[[#This Row],[Match Type]]))),"Eliminar","")</f>
        <v/>
      </c>
      <c r="I13112">
        <v>24</v>
      </c>
      <c r="J13112">
        <v>9</v>
      </c>
      <c r="K13112">
        <v>125</v>
      </c>
      <c r="L13112">
        <v>69</v>
      </c>
      <c r="M13112">
        <v>0.83</v>
      </c>
      <c r="N13112">
        <v>84</v>
      </c>
      <c r="O13112">
        <v>38</v>
      </c>
      <c r="P13112">
        <v>63</v>
      </c>
      <c r="Q13112">
        <v>0</v>
      </c>
      <c r="R13112">
        <v>8</v>
      </c>
      <c r="S13112">
        <v>0.23</v>
      </c>
      <c r="U13112" s="1" t="s">
        <v>139</v>
      </c>
      <c r="V13112">
        <v>9</v>
      </c>
      <c r="W13112">
        <v>9</v>
      </c>
      <c r="X13112">
        <v>13</v>
      </c>
      <c r="Y13112">
        <v>15</v>
      </c>
      <c r="Z13112">
        <v>0</v>
      </c>
      <c r="AA13112">
        <v>2</v>
      </c>
    </row>
    <row r="13113" spans="1:27" x14ac:dyDescent="0.25">
      <c r="A13113" s="1" t="s">
        <v>96</v>
      </c>
      <c r="B13113" s="1" t="s">
        <v>4</v>
      </c>
      <c r="C13113" s="1" t="s">
        <v>10</v>
      </c>
      <c r="D13113" s="1" t="s">
        <v>513</v>
      </c>
      <c r="E13113" s="1" t="s">
        <v>55</v>
      </c>
      <c r="F13113" s="1" t="s">
        <v>152</v>
      </c>
      <c r="G13113" s="1" t="str">
        <f>UPPER(players_stats[[#This Row],[Agents]])</f>
        <v>VIPER</v>
      </c>
      <c r="H13113" s="1" t="str">
        <f>IF(OR(ISNUMBER(FIND(",",players_stats[[#This Row],[Agents MAYUS]])),ISNUMBER(FIND("All Match Types",players_stats[[#This Row],[Match Type]]))),"Eliminar","")</f>
        <v/>
      </c>
      <c r="I13113">
        <v>21</v>
      </c>
      <c r="J13113">
        <v>10</v>
      </c>
      <c r="K13113">
        <v>200</v>
      </c>
      <c r="L13113">
        <v>94</v>
      </c>
      <c r="M13113">
        <v>0.56999999999999995</v>
      </c>
      <c r="N13113">
        <v>119</v>
      </c>
      <c r="O13113">
        <v>71</v>
      </c>
      <c r="P13113">
        <v>1</v>
      </c>
      <c r="Q13113">
        <v>0</v>
      </c>
      <c r="R13113">
        <v>24</v>
      </c>
      <c r="S13113">
        <v>0.21</v>
      </c>
      <c r="T13113">
        <v>0.67</v>
      </c>
      <c r="U13113" s="1" t="s">
        <v>149</v>
      </c>
      <c r="V13113">
        <v>15</v>
      </c>
      <c r="W13113">
        <v>15</v>
      </c>
      <c r="X13113">
        <v>16</v>
      </c>
      <c r="Y13113">
        <v>2</v>
      </c>
      <c r="Z13113">
        <v>0</v>
      </c>
      <c r="AA13113">
        <v>5</v>
      </c>
    </row>
    <row r="13114" spans="1:27" x14ac:dyDescent="0.25">
      <c r="A13114" s="1" t="s">
        <v>96</v>
      </c>
      <c r="B13114" s="1" t="s">
        <v>4</v>
      </c>
      <c r="C13114" s="1" t="s">
        <v>10</v>
      </c>
      <c r="D13114" s="1" t="s">
        <v>513</v>
      </c>
      <c r="E13114" s="1" t="s">
        <v>55</v>
      </c>
      <c r="F13114" s="1" t="s">
        <v>1512</v>
      </c>
      <c r="G13114" s="1" t="str">
        <f>UPPER(players_stats[[#This Row],[Agents]])</f>
        <v>GEKKO, SKYE, VIPER</v>
      </c>
      <c r="H13114" s="1" t="str">
        <f>IF(OR(ISNUMBER(FIND(",",players_stats[[#This Row],[Agents MAYUS]])),ISNUMBER(FIND("All Match Types",players_stats[[#This Row],[Match Type]]))),"Eliminar","")</f>
        <v>Eliminar</v>
      </c>
      <c r="I13114">
        <v>68</v>
      </c>
      <c r="J13114">
        <v>107</v>
      </c>
      <c r="K13114">
        <v>174</v>
      </c>
      <c r="L13114">
        <v>102</v>
      </c>
      <c r="M13114">
        <v>0.74</v>
      </c>
      <c r="N13114">
        <v>111</v>
      </c>
      <c r="O13114">
        <v>62</v>
      </c>
      <c r="P13114">
        <v>34</v>
      </c>
      <c r="Q13114">
        <v>1</v>
      </c>
      <c r="R13114">
        <v>15</v>
      </c>
      <c r="S13114">
        <v>0.24</v>
      </c>
      <c r="T13114">
        <v>0.4</v>
      </c>
      <c r="U13114" s="1" t="s">
        <v>233</v>
      </c>
      <c r="V13114">
        <v>18</v>
      </c>
      <c r="W13114">
        <v>42</v>
      </c>
      <c r="X13114">
        <v>41</v>
      </c>
      <c r="Y13114">
        <v>23</v>
      </c>
      <c r="Z13114">
        <v>1</v>
      </c>
      <c r="AA13114">
        <v>10</v>
      </c>
    </row>
    <row r="13115" spans="1:27" x14ac:dyDescent="0.25">
      <c r="A13115" s="1" t="s">
        <v>96</v>
      </c>
      <c r="B13115" s="1" t="s">
        <v>4</v>
      </c>
      <c r="C13115" s="1" t="s">
        <v>10</v>
      </c>
      <c r="D13115" s="1" t="s">
        <v>1513</v>
      </c>
      <c r="E13115" s="1" t="s">
        <v>55</v>
      </c>
      <c r="F13115" s="1" t="s">
        <v>134</v>
      </c>
      <c r="G13115" s="1" t="str">
        <f>UPPER(players_stats[[#This Row],[Agents]])</f>
        <v>KILLJOY</v>
      </c>
      <c r="H13115" s="1" t="str">
        <f>IF(OR(ISNUMBER(FIND(",",players_stats[[#This Row],[Agents MAYUS]])),ISNUMBER(FIND("All Match Types",players_stats[[#This Row],[Match Type]]))),"Eliminar","")</f>
        <v/>
      </c>
      <c r="I13115">
        <v>44</v>
      </c>
      <c r="J13115">
        <v>94</v>
      </c>
      <c r="K13115">
        <v>160</v>
      </c>
      <c r="L13115">
        <v>81</v>
      </c>
      <c r="M13115">
        <v>0.8</v>
      </c>
      <c r="N13115">
        <v>116</v>
      </c>
      <c r="O13115">
        <v>48</v>
      </c>
      <c r="P13115">
        <v>3</v>
      </c>
      <c r="Q13115">
        <v>7</v>
      </c>
      <c r="R13115">
        <v>5</v>
      </c>
      <c r="S13115">
        <v>0.16</v>
      </c>
      <c r="U13115" s="1" t="s">
        <v>211</v>
      </c>
      <c r="V13115">
        <v>11</v>
      </c>
      <c r="W13115">
        <v>21</v>
      </c>
      <c r="X13115">
        <v>26</v>
      </c>
      <c r="Y13115">
        <v>13</v>
      </c>
      <c r="Z13115">
        <v>3</v>
      </c>
      <c r="AA13115">
        <v>2</v>
      </c>
    </row>
    <row r="13116" spans="1:27" x14ac:dyDescent="0.25">
      <c r="A13116" s="1" t="s">
        <v>96</v>
      </c>
      <c r="B13116" s="1" t="s">
        <v>4</v>
      </c>
      <c r="C13116" s="1" t="s">
        <v>10</v>
      </c>
      <c r="D13116" s="1" t="s">
        <v>1513</v>
      </c>
      <c r="E13116" s="1" t="s">
        <v>55</v>
      </c>
      <c r="F13116" s="1" t="s">
        <v>152</v>
      </c>
      <c r="G13116" s="1" t="str">
        <f>UPPER(players_stats[[#This Row],[Agents]])</f>
        <v>VIPER</v>
      </c>
      <c r="H13116" s="1" t="str">
        <f>IF(OR(ISNUMBER(FIND(",",players_stats[[#This Row],[Agents MAYUS]])),ISNUMBER(FIND("All Match Types",players_stats[[#This Row],[Match Type]]))),"Eliminar","")</f>
        <v/>
      </c>
      <c r="I13116">
        <v>24</v>
      </c>
      <c r="J13116">
        <v>156</v>
      </c>
      <c r="K13116">
        <v>253</v>
      </c>
      <c r="L13116">
        <v>209</v>
      </c>
      <c r="M13116">
        <v>0.88</v>
      </c>
      <c r="N13116">
        <v>151</v>
      </c>
      <c r="O13116">
        <v>96</v>
      </c>
      <c r="P13116">
        <v>17</v>
      </c>
      <c r="Q13116">
        <v>8</v>
      </c>
      <c r="R13116">
        <v>4</v>
      </c>
      <c r="S13116">
        <v>0.25</v>
      </c>
      <c r="T13116">
        <v>0.33</v>
      </c>
      <c r="U13116" s="1" t="s">
        <v>156</v>
      </c>
      <c r="V13116">
        <v>23</v>
      </c>
      <c r="W13116">
        <v>23</v>
      </c>
      <c r="X13116">
        <v>11</v>
      </c>
      <c r="Y13116">
        <v>4</v>
      </c>
      <c r="Z13116">
        <v>2</v>
      </c>
      <c r="AA13116">
        <v>1</v>
      </c>
    </row>
    <row r="13117" spans="1:27" x14ac:dyDescent="0.25">
      <c r="A13117" s="1" t="s">
        <v>96</v>
      </c>
      <c r="B13117" s="1" t="s">
        <v>4</v>
      </c>
      <c r="C13117" s="1" t="s">
        <v>10</v>
      </c>
      <c r="D13117" s="1" t="s">
        <v>1513</v>
      </c>
      <c r="E13117" s="1" t="s">
        <v>55</v>
      </c>
      <c r="F13117" s="1" t="s">
        <v>266</v>
      </c>
      <c r="G13117" s="1" t="str">
        <f>UPPER(players_stats[[#This Row],[Agents]])</f>
        <v>KILLJOY, VIPER</v>
      </c>
      <c r="H13117" s="1" t="str">
        <f>IF(OR(ISNUMBER(FIND(",",players_stats[[#This Row],[Agents MAYUS]])),ISNUMBER(FIND("All Match Types",players_stats[[#This Row],[Match Type]]))),"Eliminar","")</f>
        <v>Eliminar</v>
      </c>
      <c r="I13117">
        <v>68</v>
      </c>
      <c r="J13117">
        <v>116</v>
      </c>
      <c r="K13117">
        <v>191</v>
      </c>
      <c r="L13117">
        <v>119</v>
      </c>
      <c r="M13117">
        <v>0.82</v>
      </c>
      <c r="N13117">
        <v>129</v>
      </c>
      <c r="O13117">
        <v>65</v>
      </c>
      <c r="P13117">
        <v>25</v>
      </c>
      <c r="Q13117">
        <v>7</v>
      </c>
      <c r="R13117">
        <v>4</v>
      </c>
      <c r="S13117">
        <v>0.19</v>
      </c>
      <c r="T13117">
        <v>0.13</v>
      </c>
      <c r="U13117" s="1" t="s">
        <v>313</v>
      </c>
      <c r="V13117">
        <v>23</v>
      </c>
      <c r="W13117">
        <v>44</v>
      </c>
      <c r="X13117">
        <v>37</v>
      </c>
      <c r="Y13117">
        <v>17</v>
      </c>
      <c r="Z13117">
        <v>5</v>
      </c>
      <c r="AA13117">
        <v>3</v>
      </c>
    </row>
    <row r="13118" spans="1:27" x14ac:dyDescent="0.25">
      <c r="A13118" s="1" t="s">
        <v>96</v>
      </c>
      <c r="B13118" s="1" t="s">
        <v>4</v>
      </c>
      <c r="C13118" s="1" t="s">
        <v>10</v>
      </c>
      <c r="D13118" s="1" t="s">
        <v>511</v>
      </c>
      <c r="E13118" s="1" t="s">
        <v>55</v>
      </c>
      <c r="F13118" s="1" t="s">
        <v>146</v>
      </c>
      <c r="G13118" s="1" t="str">
        <f>UPPER(players_stats[[#This Row],[Agents]])</f>
        <v>RAZE</v>
      </c>
      <c r="H13118" s="1" t="str">
        <f>IF(OR(ISNUMBER(FIND(",",players_stats[[#This Row],[Agents MAYUS]])),ISNUMBER(FIND("All Match Types",players_stats[[#This Row],[Match Type]]))),"Eliminar","")</f>
        <v/>
      </c>
      <c r="I13118">
        <v>44</v>
      </c>
      <c r="J13118">
        <v>106</v>
      </c>
      <c r="K13118">
        <v>283</v>
      </c>
      <c r="L13118">
        <v>116</v>
      </c>
      <c r="M13118">
        <v>0.68</v>
      </c>
      <c r="N13118">
        <v>182</v>
      </c>
      <c r="O13118">
        <v>10</v>
      </c>
      <c r="P13118">
        <v>9</v>
      </c>
      <c r="Q13118">
        <v>25</v>
      </c>
      <c r="R13118">
        <v>25</v>
      </c>
      <c r="S13118">
        <v>0.35</v>
      </c>
      <c r="U13118" s="1" t="s">
        <v>139</v>
      </c>
      <c r="V13118">
        <v>24</v>
      </c>
      <c r="W13118">
        <v>44</v>
      </c>
      <c r="X13118">
        <v>38</v>
      </c>
      <c r="Y13118">
        <v>4</v>
      </c>
      <c r="Z13118">
        <v>11</v>
      </c>
      <c r="AA13118">
        <v>11</v>
      </c>
    </row>
    <row r="13119" spans="1:27" x14ac:dyDescent="0.25">
      <c r="A13119" s="1" t="s">
        <v>96</v>
      </c>
      <c r="B13119" s="1" t="s">
        <v>4</v>
      </c>
      <c r="C13119" s="1" t="s">
        <v>10</v>
      </c>
      <c r="D13119" s="1" t="s">
        <v>511</v>
      </c>
      <c r="E13119" s="1" t="s">
        <v>55</v>
      </c>
      <c r="F13119" s="1" t="s">
        <v>161</v>
      </c>
      <c r="G13119" s="1" t="str">
        <f>UPPER(players_stats[[#This Row],[Agents]])</f>
        <v>YORU</v>
      </c>
      <c r="H13119" s="1" t="str">
        <f>IF(OR(ISNUMBER(FIND(",",players_stats[[#This Row],[Agents MAYUS]])),ISNUMBER(FIND("All Match Types",players_stats[[#This Row],[Match Type]]))),"Eliminar","")</f>
        <v/>
      </c>
      <c r="I13119">
        <v>24</v>
      </c>
      <c r="J13119">
        <v>117</v>
      </c>
      <c r="K13119">
        <v>261</v>
      </c>
      <c r="L13119">
        <v>117</v>
      </c>
      <c r="M13119">
        <v>0.63</v>
      </c>
      <c r="N13119">
        <v>173</v>
      </c>
      <c r="O13119">
        <v>88</v>
      </c>
      <c r="P13119">
        <v>21</v>
      </c>
      <c r="Q13119">
        <v>25</v>
      </c>
      <c r="R13119">
        <v>8</v>
      </c>
      <c r="S13119">
        <v>0.4</v>
      </c>
      <c r="U13119" s="1" t="s">
        <v>143</v>
      </c>
      <c r="V13119">
        <v>21</v>
      </c>
      <c r="W13119">
        <v>21</v>
      </c>
      <c r="X13119">
        <v>18</v>
      </c>
      <c r="Y13119">
        <v>5</v>
      </c>
      <c r="Z13119">
        <v>6</v>
      </c>
      <c r="AA13119">
        <v>2</v>
      </c>
    </row>
    <row r="13120" spans="1:27" x14ac:dyDescent="0.25">
      <c r="A13120" s="1" t="s">
        <v>96</v>
      </c>
      <c r="B13120" s="1" t="s">
        <v>4</v>
      </c>
      <c r="C13120" s="1" t="s">
        <v>10</v>
      </c>
      <c r="D13120" s="1" t="s">
        <v>511</v>
      </c>
      <c r="E13120" s="1" t="s">
        <v>55</v>
      </c>
      <c r="F13120" s="1" t="s">
        <v>177</v>
      </c>
      <c r="G13120" s="1" t="str">
        <f>UPPER(players_stats[[#This Row],[Agents]])</f>
        <v>RAZE, YORU</v>
      </c>
      <c r="H13120" s="1" t="str">
        <f>IF(OR(ISNUMBER(FIND(",",players_stats[[#This Row],[Agents MAYUS]])),ISNUMBER(FIND("All Match Types",players_stats[[#This Row],[Match Type]]))),"Eliminar","")</f>
        <v>Eliminar</v>
      </c>
      <c r="I13120">
        <v>68</v>
      </c>
      <c r="J13120">
        <v>11</v>
      </c>
      <c r="K13120">
        <v>276</v>
      </c>
      <c r="L13120">
        <v>116</v>
      </c>
      <c r="M13120">
        <v>0.66</v>
      </c>
      <c r="N13120">
        <v>179</v>
      </c>
      <c r="O13120">
        <v>96</v>
      </c>
      <c r="P13120">
        <v>13</v>
      </c>
      <c r="Q13120">
        <v>25</v>
      </c>
      <c r="R13120">
        <v>19</v>
      </c>
      <c r="S13120">
        <v>0.37</v>
      </c>
      <c r="U13120" s="1" t="s">
        <v>211</v>
      </c>
      <c r="V13120">
        <v>24</v>
      </c>
      <c r="W13120">
        <v>65</v>
      </c>
      <c r="X13120">
        <v>56</v>
      </c>
      <c r="Y13120">
        <v>9</v>
      </c>
      <c r="Z13120">
        <v>17</v>
      </c>
      <c r="AA13120">
        <v>13</v>
      </c>
    </row>
    <row r="13121" spans="1:27" x14ac:dyDescent="0.25">
      <c r="A13121" s="1" t="s">
        <v>96</v>
      </c>
      <c r="B13121" s="1" t="s">
        <v>4</v>
      </c>
      <c r="C13121" s="1" t="s">
        <v>10</v>
      </c>
      <c r="D13121" s="1" t="s">
        <v>553</v>
      </c>
      <c r="E13121" s="1" t="s">
        <v>50</v>
      </c>
      <c r="F13121" s="1" t="s">
        <v>133</v>
      </c>
      <c r="G13121" s="1" t="str">
        <f>UPPER(players_stats[[#This Row],[Agents]])</f>
        <v>CYPHER</v>
      </c>
      <c r="H13121" s="1" t="str">
        <f>IF(OR(ISNUMBER(FIND(",",players_stats[[#This Row],[Agents MAYUS]])),ISNUMBER(FIND("All Match Types",players_stats[[#This Row],[Match Type]]))),"Eliminar","")</f>
        <v/>
      </c>
      <c r="I13121">
        <v>23</v>
      </c>
      <c r="J13121">
        <v>128</v>
      </c>
      <c r="K13121">
        <v>218</v>
      </c>
      <c r="L13121">
        <v>138</v>
      </c>
      <c r="M13121">
        <v>0.83</v>
      </c>
      <c r="N13121">
        <v>139</v>
      </c>
      <c r="O13121">
        <v>78</v>
      </c>
      <c r="P13121">
        <v>3</v>
      </c>
      <c r="Q13121">
        <v>17</v>
      </c>
      <c r="R13121">
        <v>4</v>
      </c>
      <c r="S13121">
        <v>0.38</v>
      </c>
      <c r="T13121">
        <v>0.5</v>
      </c>
      <c r="U13121" s="1" t="s">
        <v>135</v>
      </c>
      <c r="V13121">
        <v>18</v>
      </c>
      <c r="W13121">
        <v>18</v>
      </c>
      <c r="X13121">
        <v>13</v>
      </c>
      <c r="Y13121">
        <v>7</v>
      </c>
      <c r="Z13121">
        <v>4</v>
      </c>
      <c r="AA13121">
        <v>1</v>
      </c>
    </row>
    <row r="13122" spans="1:27" x14ac:dyDescent="0.25">
      <c r="A13122" s="1" t="s">
        <v>96</v>
      </c>
      <c r="B13122" s="1" t="s">
        <v>4</v>
      </c>
      <c r="C13122" s="1" t="s">
        <v>10</v>
      </c>
      <c r="D13122" s="1" t="s">
        <v>553</v>
      </c>
      <c r="E13122" s="1" t="s">
        <v>50</v>
      </c>
      <c r="F13122" s="1" t="s">
        <v>134</v>
      </c>
      <c r="G13122" s="1" t="str">
        <f>UPPER(players_stats[[#This Row],[Agents]])</f>
        <v>KILLJOY</v>
      </c>
      <c r="H13122" s="1" t="str">
        <f>IF(OR(ISNUMBER(FIND(",",players_stats[[#This Row],[Agents MAYUS]])),ISNUMBER(FIND("All Match Types",players_stats[[#This Row],[Match Type]]))),"Eliminar","")</f>
        <v/>
      </c>
      <c r="I13122">
        <v>21</v>
      </c>
      <c r="J13122">
        <v>10</v>
      </c>
      <c r="K13122">
        <v>227</v>
      </c>
      <c r="L13122">
        <v>121</v>
      </c>
      <c r="M13122">
        <v>0.81</v>
      </c>
      <c r="N13122">
        <v>146</v>
      </c>
      <c r="O13122">
        <v>81</v>
      </c>
      <c r="P13122">
        <v>1</v>
      </c>
      <c r="Q13122">
        <v>19</v>
      </c>
      <c r="R13122">
        <v>1</v>
      </c>
      <c r="S13122">
        <v>0.22</v>
      </c>
      <c r="U13122" s="1" t="s">
        <v>139</v>
      </c>
      <c r="V13122">
        <v>17</v>
      </c>
      <c r="W13122">
        <v>17</v>
      </c>
      <c r="X13122">
        <v>14</v>
      </c>
      <c r="Y13122">
        <v>2</v>
      </c>
      <c r="Z13122">
        <v>4</v>
      </c>
      <c r="AA13122">
        <v>2</v>
      </c>
    </row>
    <row r="13123" spans="1:27" x14ac:dyDescent="0.25">
      <c r="A13123" s="1" t="s">
        <v>96</v>
      </c>
      <c r="B13123" s="1" t="s">
        <v>4</v>
      </c>
      <c r="C13123" s="1" t="s">
        <v>10</v>
      </c>
      <c r="D13123" s="1" t="s">
        <v>553</v>
      </c>
      <c r="E13123" s="1" t="s">
        <v>50</v>
      </c>
      <c r="F13123" s="1" t="s">
        <v>136</v>
      </c>
      <c r="G13123" s="1" t="str">
        <f>UPPER(players_stats[[#This Row],[Agents]])</f>
        <v>CYPHER, KILLJOY</v>
      </c>
      <c r="H13123" s="1" t="str">
        <f>IF(OR(ISNUMBER(FIND(",",players_stats[[#This Row],[Agents MAYUS]])),ISNUMBER(FIND("All Match Types",players_stats[[#This Row],[Match Type]]))),"Eliminar","")</f>
        <v>Eliminar</v>
      </c>
      <c r="I13123">
        <v>44</v>
      </c>
      <c r="J13123">
        <v>115</v>
      </c>
      <c r="K13123">
        <v>222</v>
      </c>
      <c r="L13123">
        <v>13</v>
      </c>
      <c r="M13123">
        <v>0.82</v>
      </c>
      <c r="N13123">
        <v>143</v>
      </c>
      <c r="O13123">
        <v>8</v>
      </c>
      <c r="P13123">
        <v>2</v>
      </c>
      <c r="Q13123">
        <v>18</v>
      </c>
      <c r="R13123">
        <v>7</v>
      </c>
      <c r="S13123">
        <v>0.28000000000000003</v>
      </c>
      <c r="T13123">
        <v>0.25</v>
      </c>
      <c r="U13123" s="1" t="s">
        <v>178</v>
      </c>
      <c r="V13123">
        <v>18</v>
      </c>
      <c r="W13123">
        <v>35</v>
      </c>
      <c r="X13123">
        <v>27</v>
      </c>
      <c r="Y13123">
        <v>9</v>
      </c>
      <c r="Z13123">
        <v>8</v>
      </c>
      <c r="AA13123">
        <v>3</v>
      </c>
    </row>
    <row r="13124" spans="1:27" x14ac:dyDescent="0.25">
      <c r="A13124" s="1" t="s">
        <v>96</v>
      </c>
      <c r="B13124" s="1" t="s">
        <v>4</v>
      </c>
      <c r="C13124" s="1" t="s">
        <v>10</v>
      </c>
      <c r="D13124" s="1" t="s">
        <v>1326</v>
      </c>
      <c r="E13124" s="1" t="s">
        <v>50</v>
      </c>
      <c r="F13124" s="1" t="s">
        <v>145</v>
      </c>
      <c r="G13124" s="1" t="str">
        <f>UPPER(players_stats[[#This Row],[Agents]])</f>
        <v>JETT</v>
      </c>
      <c r="H13124" s="1" t="str">
        <f>IF(OR(ISNUMBER(FIND(",",players_stats[[#This Row],[Agents MAYUS]])),ISNUMBER(FIND("All Match Types",players_stats[[#This Row],[Match Type]]))),"Eliminar","")</f>
        <v/>
      </c>
      <c r="I13124">
        <v>44</v>
      </c>
      <c r="J13124">
        <v>116</v>
      </c>
      <c r="K13124">
        <v>214</v>
      </c>
      <c r="L13124">
        <v>127</v>
      </c>
      <c r="M13124">
        <v>0.7</v>
      </c>
      <c r="N13124">
        <v>146</v>
      </c>
      <c r="O13124">
        <v>75</v>
      </c>
      <c r="P13124">
        <v>14</v>
      </c>
      <c r="Q13124">
        <v>27</v>
      </c>
      <c r="R13124">
        <v>11</v>
      </c>
      <c r="S13124">
        <v>0.26</v>
      </c>
      <c r="T13124">
        <v>0.5</v>
      </c>
      <c r="U13124" s="1" t="s">
        <v>135</v>
      </c>
      <c r="V13124">
        <v>19</v>
      </c>
      <c r="W13124">
        <v>33</v>
      </c>
      <c r="X13124">
        <v>26</v>
      </c>
      <c r="Y13124">
        <v>6</v>
      </c>
      <c r="Z13124">
        <v>12</v>
      </c>
      <c r="AA13124">
        <v>5</v>
      </c>
    </row>
    <row r="13125" spans="1:27" x14ac:dyDescent="0.25">
      <c r="A13125" s="1" t="s">
        <v>96</v>
      </c>
      <c r="B13125" s="1" t="s">
        <v>4</v>
      </c>
      <c r="C13125" s="1" t="s">
        <v>10</v>
      </c>
      <c r="D13125" s="1" t="s">
        <v>549</v>
      </c>
      <c r="E13125" s="1" t="s">
        <v>50</v>
      </c>
      <c r="F13125" s="1" t="s">
        <v>215</v>
      </c>
      <c r="G13125" s="1" t="str">
        <f>UPPER(players_stats[[#This Row],[Agents]])</f>
        <v>KAYO</v>
      </c>
      <c r="H13125" s="1" t="str">
        <f>IF(OR(ISNUMBER(FIND(",",players_stats[[#This Row],[Agents MAYUS]])),ISNUMBER(FIND("All Match Types",players_stats[[#This Row],[Match Type]]))),"Eliminar","")</f>
        <v/>
      </c>
      <c r="I13125">
        <v>44</v>
      </c>
      <c r="J13125">
        <v>132</v>
      </c>
      <c r="K13125">
        <v>244</v>
      </c>
      <c r="L13125">
        <v>154</v>
      </c>
      <c r="M13125">
        <v>0.84</v>
      </c>
      <c r="N13125">
        <v>164</v>
      </c>
      <c r="O13125">
        <v>84</v>
      </c>
      <c r="P13125">
        <v>52</v>
      </c>
      <c r="Q13125">
        <v>7</v>
      </c>
      <c r="R13125">
        <v>11</v>
      </c>
      <c r="S13125">
        <v>0.24</v>
      </c>
      <c r="T13125">
        <v>0.33</v>
      </c>
      <c r="U13125" s="1" t="s">
        <v>156</v>
      </c>
      <c r="V13125">
        <v>20</v>
      </c>
      <c r="W13125">
        <v>37</v>
      </c>
      <c r="X13125">
        <v>24</v>
      </c>
      <c r="Y13125">
        <v>23</v>
      </c>
      <c r="Z13125">
        <v>3</v>
      </c>
      <c r="AA13125">
        <v>5</v>
      </c>
    </row>
    <row r="13126" spans="1:27" x14ac:dyDescent="0.25">
      <c r="A13126" s="1" t="s">
        <v>96</v>
      </c>
      <c r="B13126" s="1" t="s">
        <v>4</v>
      </c>
      <c r="C13126" s="1" t="s">
        <v>10</v>
      </c>
      <c r="D13126" s="1" t="s">
        <v>1327</v>
      </c>
      <c r="E13126" s="1" t="s">
        <v>50</v>
      </c>
      <c r="F13126" s="1" t="s">
        <v>140</v>
      </c>
      <c r="G13126" s="1" t="str">
        <f>UPPER(players_stats[[#This Row],[Agents]])</f>
        <v>OMEN</v>
      </c>
      <c r="H13126" s="1" t="str">
        <f>IF(OR(ISNUMBER(FIND(",",players_stats[[#This Row],[Agents MAYUS]])),ISNUMBER(FIND("All Match Types",players_stats[[#This Row],[Match Type]]))),"Eliminar","")</f>
        <v/>
      </c>
      <c r="I13126">
        <v>21</v>
      </c>
      <c r="J13126">
        <v>72</v>
      </c>
      <c r="K13126">
        <v>118</v>
      </c>
      <c r="L13126">
        <v>57</v>
      </c>
      <c r="M13126">
        <v>0.81</v>
      </c>
      <c r="N13126">
        <v>74</v>
      </c>
      <c r="O13126">
        <v>38</v>
      </c>
      <c r="P13126">
        <v>67</v>
      </c>
      <c r="Q13126">
        <v>0</v>
      </c>
      <c r="R13126">
        <v>5</v>
      </c>
      <c r="S13126">
        <v>0.14000000000000001</v>
      </c>
      <c r="U13126" s="1" t="s">
        <v>139</v>
      </c>
      <c r="V13126">
        <v>8</v>
      </c>
      <c r="W13126">
        <v>8</v>
      </c>
      <c r="X13126">
        <v>14</v>
      </c>
      <c r="Y13126">
        <v>14</v>
      </c>
      <c r="Z13126">
        <v>0</v>
      </c>
      <c r="AA13126">
        <v>1</v>
      </c>
    </row>
    <row r="13127" spans="1:27" x14ac:dyDescent="0.25">
      <c r="A13127" s="1" t="s">
        <v>96</v>
      </c>
      <c r="B13127" s="1" t="s">
        <v>4</v>
      </c>
      <c r="C13127" s="1" t="s">
        <v>10</v>
      </c>
      <c r="D13127" s="1" t="s">
        <v>1327</v>
      </c>
      <c r="E13127" s="1" t="s">
        <v>50</v>
      </c>
      <c r="F13127" s="1" t="s">
        <v>152</v>
      </c>
      <c r="G13127" s="1" t="str">
        <f>UPPER(players_stats[[#This Row],[Agents]])</f>
        <v>VIPER</v>
      </c>
      <c r="H13127" s="1" t="str">
        <f>IF(OR(ISNUMBER(FIND(",",players_stats[[#This Row],[Agents MAYUS]])),ISNUMBER(FIND("All Match Types",players_stats[[#This Row],[Match Type]]))),"Eliminar","")</f>
        <v/>
      </c>
      <c r="I13127">
        <v>23</v>
      </c>
      <c r="J13127">
        <v>91</v>
      </c>
      <c r="K13127">
        <v>187</v>
      </c>
      <c r="L13127">
        <v>94</v>
      </c>
      <c r="M13127">
        <v>0.78</v>
      </c>
      <c r="N13127">
        <v>141</v>
      </c>
      <c r="O13127">
        <v>7</v>
      </c>
      <c r="P13127">
        <v>26</v>
      </c>
      <c r="Q13127">
        <v>4</v>
      </c>
      <c r="R13127">
        <v>9</v>
      </c>
      <c r="S13127">
        <v>0.33</v>
      </c>
      <c r="T13127">
        <v>0.25</v>
      </c>
      <c r="U13127" s="1" t="s">
        <v>178</v>
      </c>
      <c r="V13127">
        <v>16</v>
      </c>
      <c r="W13127">
        <v>16</v>
      </c>
      <c r="X13127">
        <v>17</v>
      </c>
      <c r="Y13127">
        <v>6</v>
      </c>
      <c r="Z13127">
        <v>1</v>
      </c>
      <c r="AA13127">
        <v>2</v>
      </c>
    </row>
    <row r="13128" spans="1:27" x14ac:dyDescent="0.25">
      <c r="A13128" s="1" t="s">
        <v>96</v>
      </c>
      <c r="B13128" s="1" t="s">
        <v>4</v>
      </c>
      <c r="C13128" s="1" t="s">
        <v>10</v>
      </c>
      <c r="D13128" s="1" t="s">
        <v>1327</v>
      </c>
      <c r="E13128" s="1" t="s">
        <v>50</v>
      </c>
      <c r="F13128" s="1" t="s">
        <v>225</v>
      </c>
      <c r="G13128" s="1" t="str">
        <f>UPPER(players_stats[[#This Row],[Agents]])</f>
        <v>OMEN, VIPER</v>
      </c>
      <c r="H13128" s="1" t="str">
        <f>IF(OR(ISNUMBER(FIND(",",players_stats[[#This Row],[Agents MAYUS]])),ISNUMBER(FIND("All Match Types",players_stats[[#This Row],[Match Type]]))),"Eliminar","")</f>
        <v>Eliminar</v>
      </c>
      <c r="I13128">
        <v>44</v>
      </c>
      <c r="J13128">
        <v>82</v>
      </c>
      <c r="K13128">
        <v>152</v>
      </c>
      <c r="L13128">
        <v>77</v>
      </c>
      <c r="M13128">
        <v>0.8</v>
      </c>
      <c r="N13128">
        <v>109</v>
      </c>
      <c r="O13128">
        <v>55</v>
      </c>
      <c r="P13128">
        <v>45</v>
      </c>
      <c r="Q13128">
        <v>2</v>
      </c>
      <c r="R13128">
        <v>7</v>
      </c>
      <c r="S13128">
        <v>0.24</v>
      </c>
      <c r="T13128">
        <v>0.17</v>
      </c>
      <c r="U13128" s="1" t="s">
        <v>172</v>
      </c>
      <c r="V13128">
        <v>16</v>
      </c>
      <c r="W13128">
        <v>24</v>
      </c>
      <c r="X13128">
        <v>31</v>
      </c>
      <c r="Y13128">
        <v>20</v>
      </c>
      <c r="Z13128">
        <v>1</v>
      </c>
      <c r="AA13128">
        <v>3</v>
      </c>
    </row>
    <row r="13129" spans="1:27" x14ac:dyDescent="0.25">
      <c r="A13129" s="1" t="s">
        <v>96</v>
      </c>
      <c r="B13129" s="1" t="s">
        <v>4</v>
      </c>
      <c r="C13129" s="1" t="s">
        <v>10</v>
      </c>
      <c r="D13129" s="1" t="s">
        <v>552</v>
      </c>
      <c r="E13129" s="1" t="s">
        <v>50</v>
      </c>
      <c r="F13129" s="1" t="s">
        <v>151</v>
      </c>
      <c r="G13129" s="1" t="str">
        <f>UPPER(players_stats[[#This Row],[Agents]])</f>
        <v>SOVA</v>
      </c>
      <c r="H13129" s="1" t="str">
        <f>IF(OR(ISNUMBER(FIND(",",players_stats[[#This Row],[Agents MAYUS]])),ISNUMBER(FIND("All Match Types",players_stats[[#This Row],[Match Type]]))),"Eliminar","")</f>
        <v/>
      </c>
      <c r="I13129">
        <v>44</v>
      </c>
      <c r="J13129">
        <v>104</v>
      </c>
      <c r="K13129">
        <v>182</v>
      </c>
      <c r="L13129">
        <v>121</v>
      </c>
      <c r="M13129">
        <v>0.8</v>
      </c>
      <c r="N13129">
        <v>120</v>
      </c>
      <c r="O13129">
        <v>66</v>
      </c>
      <c r="P13129">
        <v>34</v>
      </c>
      <c r="Q13129">
        <v>7</v>
      </c>
      <c r="R13129">
        <v>2</v>
      </c>
      <c r="S13129">
        <v>0.28000000000000003</v>
      </c>
      <c r="U13129" s="1" t="s">
        <v>211</v>
      </c>
      <c r="V13129">
        <v>16</v>
      </c>
      <c r="W13129">
        <v>29</v>
      </c>
      <c r="X13129">
        <v>24</v>
      </c>
      <c r="Y13129">
        <v>15</v>
      </c>
      <c r="Z13129">
        <v>3</v>
      </c>
      <c r="AA13129">
        <v>1</v>
      </c>
    </row>
    <row r="13130" spans="1:27" x14ac:dyDescent="0.25">
      <c r="A13130" s="1" t="s">
        <v>96</v>
      </c>
      <c r="B13130" s="1" t="s">
        <v>4</v>
      </c>
      <c r="C13130" s="1" t="s">
        <v>10</v>
      </c>
      <c r="D13130" s="1" t="s">
        <v>542</v>
      </c>
      <c r="E13130" s="1" t="s">
        <v>51</v>
      </c>
      <c r="F13130" s="1" t="s">
        <v>133</v>
      </c>
      <c r="G13130" s="1" t="str">
        <f>UPPER(players_stats[[#This Row],[Agents]])</f>
        <v>CYPHER</v>
      </c>
      <c r="H13130" s="1" t="str">
        <f>IF(OR(ISNUMBER(FIND(",",players_stats[[#This Row],[Agents MAYUS]])),ISNUMBER(FIND("All Match Types",players_stats[[#This Row],[Match Type]]))),"Eliminar","")</f>
        <v/>
      </c>
      <c r="I13130">
        <v>23</v>
      </c>
      <c r="J13130">
        <v>86</v>
      </c>
      <c r="K13130">
        <v>193</v>
      </c>
      <c r="L13130">
        <v>88</v>
      </c>
      <c r="M13130">
        <v>0.56999999999999995</v>
      </c>
      <c r="N13130">
        <v>136</v>
      </c>
      <c r="O13130">
        <v>65</v>
      </c>
      <c r="P13130">
        <v>22</v>
      </c>
      <c r="Q13130">
        <v>4</v>
      </c>
      <c r="R13130">
        <v>9</v>
      </c>
      <c r="S13130">
        <v>0.39</v>
      </c>
      <c r="U13130" s="1" t="s">
        <v>184</v>
      </c>
      <c r="V13130">
        <v>15</v>
      </c>
      <c r="W13130">
        <v>15</v>
      </c>
      <c r="X13130">
        <v>17</v>
      </c>
      <c r="Y13130">
        <v>5</v>
      </c>
      <c r="Z13130">
        <v>1</v>
      </c>
      <c r="AA13130">
        <v>2</v>
      </c>
    </row>
    <row r="13131" spans="1:27" x14ac:dyDescent="0.25">
      <c r="A13131" s="1" t="s">
        <v>96</v>
      </c>
      <c r="B13131" s="1" t="s">
        <v>4</v>
      </c>
      <c r="C13131" s="1" t="s">
        <v>10</v>
      </c>
      <c r="D13131" s="1" t="s">
        <v>542</v>
      </c>
      <c r="E13131" s="1" t="s">
        <v>51</v>
      </c>
      <c r="F13131" s="1" t="s">
        <v>134</v>
      </c>
      <c r="G13131" s="1" t="str">
        <f>UPPER(players_stats[[#This Row],[Agents]])</f>
        <v>KILLJOY</v>
      </c>
      <c r="H13131" s="1" t="str">
        <f>IF(OR(ISNUMBER(FIND(",",players_stats[[#This Row],[Agents MAYUS]])),ISNUMBER(FIND("All Match Types",players_stats[[#This Row],[Match Type]]))),"Eliminar","")</f>
        <v/>
      </c>
      <c r="I13131">
        <v>21</v>
      </c>
      <c r="J13131">
        <v>107</v>
      </c>
      <c r="K13131">
        <v>166</v>
      </c>
      <c r="L13131">
        <v>10</v>
      </c>
      <c r="M13131">
        <v>0.76</v>
      </c>
      <c r="N13131">
        <v>119</v>
      </c>
      <c r="O13131">
        <v>67</v>
      </c>
      <c r="P13131">
        <v>0</v>
      </c>
      <c r="Q13131">
        <v>0</v>
      </c>
      <c r="R13131">
        <v>5</v>
      </c>
      <c r="S13131">
        <v>0.25</v>
      </c>
      <c r="T13131">
        <v>0.25</v>
      </c>
      <c r="U13131" s="1" t="s">
        <v>178</v>
      </c>
      <c r="V13131">
        <v>14</v>
      </c>
      <c r="W13131">
        <v>14</v>
      </c>
      <c r="X13131">
        <v>14</v>
      </c>
      <c r="Y13131">
        <v>0</v>
      </c>
      <c r="Z13131">
        <v>0</v>
      </c>
      <c r="AA13131">
        <v>1</v>
      </c>
    </row>
    <row r="13132" spans="1:27" x14ac:dyDescent="0.25">
      <c r="A13132" s="1" t="s">
        <v>96</v>
      </c>
      <c r="B13132" s="1" t="s">
        <v>4</v>
      </c>
      <c r="C13132" s="1" t="s">
        <v>10</v>
      </c>
      <c r="D13132" s="1" t="s">
        <v>542</v>
      </c>
      <c r="E13132" s="1" t="s">
        <v>51</v>
      </c>
      <c r="F13132" s="1" t="s">
        <v>136</v>
      </c>
      <c r="G13132" s="1" t="str">
        <f>UPPER(players_stats[[#This Row],[Agents]])</f>
        <v>CYPHER, KILLJOY</v>
      </c>
      <c r="H13132" s="1" t="str">
        <f>IF(OR(ISNUMBER(FIND(",",players_stats[[#This Row],[Agents MAYUS]])),ISNUMBER(FIND("All Match Types",players_stats[[#This Row],[Match Type]]))),"Eliminar","")</f>
        <v>Eliminar</v>
      </c>
      <c r="I13132">
        <v>44</v>
      </c>
      <c r="J13132">
        <v>96</v>
      </c>
      <c r="K13132">
        <v>180</v>
      </c>
      <c r="L13132">
        <v>94</v>
      </c>
      <c r="M13132">
        <v>0.66</v>
      </c>
      <c r="N13132">
        <v>128</v>
      </c>
      <c r="O13132">
        <v>66</v>
      </c>
      <c r="P13132">
        <v>11</v>
      </c>
      <c r="Q13132">
        <v>2</v>
      </c>
      <c r="R13132">
        <v>7</v>
      </c>
      <c r="S13132">
        <v>0.32</v>
      </c>
      <c r="T13132">
        <v>0.13</v>
      </c>
      <c r="U13132" s="1" t="s">
        <v>313</v>
      </c>
      <c r="V13132">
        <v>15</v>
      </c>
      <c r="W13132">
        <v>29</v>
      </c>
      <c r="X13132">
        <v>31</v>
      </c>
      <c r="Y13132">
        <v>5</v>
      </c>
      <c r="Z13132">
        <v>1</v>
      </c>
      <c r="AA13132">
        <v>3</v>
      </c>
    </row>
    <row r="13133" spans="1:27" x14ac:dyDescent="0.25">
      <c r="A13133" s="1" t="s">
        <v>96</v>
      </c>
      <c r="B13133" s="1" t="s">
        <v>4</v>
      </c>
      <c r="C13133" s="1" t="s">
        <v>10</v>
      </c>
      <c r="D13133" s="1" t="s">
        <v>540</v>
      </c>
      <c r="E13133" s="1" t="s">
        <v>51</v>
      </c>
      <c r="F13133" s="1" t="s">
        <v>145</v>
      </c>
      <c r="G13133" s="1" t="str">
        <f>UPPER(players_stats[[#This Row],[Agents]])</f>
        <v>JETT</v>
      </c>
      <c r="H13133" s="1" t="str">
        <f>IF(OR(ISNUMBER(FIND(",",players_stats[[#This Row],[Agents MAYUS]])),ISNUMBER(FIND("All Match Types",players_stats[[#This Row],[Match Type]]))),"Eliminar","")</f>
        <v/>
      </c>
      <c r="I13133">
        <v>44</v>
      </c>
      <c r="J13133">
        <v>129</v>
      </c>
      <c r="K13133">
        <v>230</v>
      </c>
      <c r="L13133">
        <v>124</v>
      </c>
      <c r="M13133">
        <v>0.77</v>
      </c>
      <c r="N13133">
        <v>148</v>
      </c>
      <c r="O13133">
        <v>82</v>
      </c>
      <c r="P13133">
        <v>23</v>
      </c>
      <c r="Q13133">
        <v>2</v>
      </c>
      <c r="R13133">
        <v>18</v>
      </c>
      <c r="S13133">
        <v>0.24</v>
      </c>
      <c r="T13133">
        <v>0.33</v>
      </c>
      <c r="U13133" s="1" t="s">
        <v>156</v>
      </c>
      <c r="V13133">
        <v>23</v>
      </c>
      <c r="W13133">
        <v>36</v>
      </c>
      <c r="X13133">
        <v>29</v>
      </c>
      <c r="Y13133">
        <v>10</v>
      </c>
      <c r="Z13133">
        <v>9</v>
      </c>
      <c r="AA13133">
        <v>8</v>
      </c>
    </row>
    <row r="13134" spans="1:27" x14ac:dyDescent="0.25">
      <c r="A13134" s="1" t="s">
        <v>96</v>
      </c>
      <c r="B13134" s="1" t="s">
        <v>4</v>
      </c>
      <c r="C13134" s="1" t="s">
        <v>10</v>
      </c>
      <c r="D13134" s="1" t="s">
        <v>541</v>
      </c>
      <c r="E13134" s="1" t="s">
        <v>51</v>
      </c>
      <c r="F13134" s="1" t="s">
        <v>215</v>
      </c>
      <c r="G13134" s="1" t="str">
        <f>UPPER(players_stats[[#This Row],[Agents]])</f>
        <v>KAYO</v>
      </c>
      <c r="H13134" s="1" t="str">
        <f>IF(OR(ISNUMBER(FIND(",",players_stats[[#This Row],[Agents MAYUS]])),ISNUMBER(FIND("All Match Types",players_stats[[#This Row],[Match Type]]))),"Eliminar","")</f>
        <v/>
      </c>
      <c r="I13134">
        <v>44</v>
      </c>
      <c r="J13134">
        <v>32</v>
      </c>
      <c r="K13134">
        <v>114</v>
      </c>
      <c r="L13134">
        <v>38</v>
      </c>
      <c r="M13134">
        <v>0.48</v>
      </c>
      <c r="N13134">
        <v>77</v>
      </c>
      <c r="O13134">
        <v>32</v>
      </c>
      <c r="P13134">
        <v>32</v>
      </c>
      <c r="Q13134">
        <v>5</v>
      </c>
      <c r="R13134">
        <v>25</v>
      </c>
      <c r="S13134">
        <v>0.23</v>
      </c>
      <c r="U13134" s="1" t="s">
        <v>63</v>
      </c>
      <c r="V13134">
        <v>12</v>
      </c>
      <c r="W13134">
        <v>14</v>
      </c>
      <c r="X13134">
        <v>37</v>
      </c>
      <c r="Y13134">
        <v>14</v>
      </c>
      <c r="Z13134">
        <v>2</v>
      </c>
      <c r="AA13134">
        <v>11</v>
      </c>
    </row>
    <row r="13135" spans="1:27" x14ac:dyDescent="0.25">
      <c r="A13135" s="1" t="s">
        <v>96</v>
      </c>
      <c r="B13135" s="1" t="s">
        <v>4</v>
      </c>
      <c r="C13135" s="1" t="s">
        <v>10</v>
      </c>
      <c r="D13135" s="1" t="s">
        <v>565</v>
      </c>
      <c r="E13135" s="1" t="s">
        <v>51</v>
      </c>
      <c r="F13135" s="1" t="s">
        <v>140</v>
      </c>
      <c r="G13135" s="1" t="str">
        <f>UPPER(players_stats[[#This Row],[Agents]])</f>
        <v>OMEN</v>
      </c>
      <c r="H13135" s="1" t="str">
        <f>IF(OR(ISNUMBER(FIND(",",players_stats[[#This Row],[Agents MAYUS]])),ISNUMBER(FIND("All Match Types",players_stats[[#This Row],[Match Type]]))),"Eliminar","")</f>
        <v/>
      </c>
      <c r="I13135">
        <v>21</v>
      </c>
      <c r="J13135">
        <v>73</v>
      </c>
      <c r="K13135">
        <v>130</v>
      </c>
      <c r="L13135">
        <v>57</v>
      </c>
      <c r="M13135">
        <v>0.81</v>
      </c>
      <c r="N13135">
        <v>81</v>
      </c>
      <c r="O13135">
        <v>38</v>
      </c>
      <c r="P13135">
        <v>57</v>
      </c>
      <c r="Q13135">
        <v>5</v>
      </c>
      <c r="R13135">
        <v>1</v>
      </c>
      <c r="S13135">
        <v>0.43</v>
      </c>
      <c r="U13135" s="1" t="s">
        <v>143</v>
      </c>
      <c r="V13135">
        <v>8</v>
      </c>
      <c r="W13135">
        <v>8</v>
      </c>
      <c r="X13135">
        <v>14</v>
      </c>
      <c r="Y13135">
        <v>12</v>
      </c>
      <c r="Z13135">
        <v>1</v>
      </c>
      <c r="AA13135">
        <v>2</v>
      </c>
    </row>
    <row r="13136" spans="1:27" x14ac:dyDescent="0.25">
      <c r="A13136" s="1" t="s">
        <v>96</v>
      </c>
      <c r="B13136" s="1" t="s">
        <v>4</v>
      </c>
      <c r="C13136" s="1" t="s">
        <v>10</v>
      </c>
      <c r="D13136" s="1" t="s">
        <v>565</v>
      </c>
      <c r="E13136" s="1" t="s">
        <v>51</v>
      </c>
      <c r="F13136" s="1" t="s">
        <v>152</v>
      </c>
      <c r="G13136" s="1" t="str">
        <f>UPPER(players_stats[[#This Row],[Agents]])</f>
        <v>VIPER</v>
      </c>
      <c r="H13136" s="1" t="str">
        <f>IF(OR(ISNUMBER(FIND(",",players_stats[[#This Row],[Agents MAYUS]])),ISNUMBER(FIND("All Match Types",players_stats[[#This Row],[Match Type]]))),"Eliminar","")</f>
        <v/>
      </c>
      <c r="I13136">
        <v>23</v>
      </c>
      <c r="J13136">
        <v>117</v>
      </c>
      <c r="K13136">
        <v>242</v>
      </c>
      <c r="L13136">
        <v>112</v>
      </c>
      <c r="M13136">
        <v>0.65</v>
      </c>
      <c r="N13136">
        <v>141</v>
      </c>
      <c r="O13136">
        <v>83</v>
      </c>
      <c r="P13136">
        <v>3</v>
      </c>
      <c r="Q13136">
        <v>9</v>
      </c>
      <c r="R13136">
        <v>9</v>
      </c>
      <c r="S13136">
        <v>0.33</v>
      </c>
      <c r="T13136">
        <v>0.25</v>
      </c>
      <c r="U13136" s="1" t="s">
        <v>178</v>
      </c>
      <c r="V13136">
        <v>19</v>
      </c>
      <c r="W13136">
        <v>19</v>
      </c>
      <c r="X13136">
        <v>17</v>
      </c>
      <c r="Y13136">
        <v>7</v>
      </c>
      <c r="Z13136">
        <v>2</v>
      </c>
      <c r="AA13136">
        <v>2</v>
      </c>
    </row>
    <row r="13137" spans="1:27" x14ac:dyDescent="0.25">
      <c r="A13137" s="1" t="s">
        <v>96</v>
      </c>
      <c r="B13137" s="1" t="s">
        <v>4</v>
      </c>
      <c r="C13137" s="1" t="s">
        <v>10</v>
      </c>
      <c r="D13137" s="1" t="s">
        <v>565</v>
      </c>
      <c r="E13137" s="1" t="s">
        <v>51</v>
      </c>
      <c r="F13137" s="1" t="s">
        <v>225</v>
      </c>
      <c r="G13137" s="1" t="str">
        <f>UPPER(players_stats[[#This Row],[Agents]])</f>
        <v>OMEN, VIPER</v>
      </c>
      <c r="H13137" s="1" t="str">
        <f>IF(OR(ISNUMBER(FIND(",",players_stats[[#This Row],[Agents MAYUS]])),ISNUMBER(FIND("All Match Types",players_stats[[#This Row],[Match Type]]))),"Eliminar","")</f>
        <v>Eliminar</v>
      </c>
      <c r="I13137">
        <v>44</v>
      </c>
      <c r="J13137">
        <v>96</v>
      </c>
      <c r="K13137">
        <v>186</v>
      </c>
      <c r="L13137">
        <v>87</v>
      </c>
      <c r="M13137">
        <v>0.73</v>
      </c>
      <c r="N13137">
        <v>112</v>
      </c>
      <c r="O13137">
        <v>61</v>
      </c>
      <c r="P13137">
        <v>43</v>
      </c>
      <c r="Q13137">
        <v>7</v>
      </c>
      <c r="R13137">
        <v>9</v>
      </c>
      <c r="S13137">
        <v>0.36</v>
      </c>
      <c r="T13137">
        <v>0.14000000000000001</v>
      </c>
      <c r="U13137" s="1" t="s">
        <v>165</v>
      </c>
      <c r="V13137">
        <v>19</v>
      </c>
      <c r="W13137">
        <v>27</v>
      </c>
      <c r="X13137">
        <v>31</v>
      </c>
      <c r="Y13137">
        <v>19</v>
      </c>
      <c r="Z13137">
        <v>3</v>
      </c>
      <c r="AA13137">
        <v>4</v>
      </c>
    </row>
    <row r="13138" spans="1:27" x14ac:dyDescent="0.25">
      <c r="A13138" s="1" t="s">
        <v>96</v>
      </c>
      <c r="B13138" s="1" t="s">
        <v>4</v>
      </c>
      <c r="C13138" s="1" t="s">
        <v>10</v>
      </c>
      <c r="D13138" s="1" t="s">
        <v>1329</v>
      </c>
      <c r="E13138" s="1" t="s">
        <v>51</v>
      </c>
      <c r="F13138" s="1" t="s">
        <v>151</v>
      </c>
      <c r="G13138" s="1" t="str">
        <f>UPPER(players_stats[[#This Row],[Agents]])</f>
        <v>SOVA</v>
      </c>
      <c r="H13138" s="1" t="str">
        <f>IF(OR(ISNUMBER(FIND(",",players_stats[[#This Row],[Agents MAYUS]])),ISNUMBER(FIND("All Match Types",players_stats[[#This Row],[Match Type]]))),"Eliminar","")</f>
        <v/>
      </c>
      <c r="I13138">
        <v>44</v>
      </c>
      <c r="J13138">
        <v>95</v>
      </c>
      <c r="K13138">
        <v>180</v>
      </c>
      <c r="L13138">
        <v>87</v>
      </c>
      <c r="M13138">
        <v>0.77</v>
      </c>
      <c r="N13138">
        <v>112</v>
      </c>
      <c r="O13138">
        <v>59</v>
      </c>
      <c r="P13138">
        <v>25</v>
      </c>
      <c r="Q13138">
        <v>5</v>
      </c>
      <c r="R13138">
        <v>2</v>
      </c>
      <c r="S13138">
        <v>0.14000000000000001</v>
      </c>
      <c r="U13138" s="1" t="s">
        <v>202</v>
      </c>
      <c r="V13138">
        <v>14</v>
      </c>
      <c r="W13138">
        <v>26</v>
      </c>
      <c r="X13138">
        <v>30</v>
      </c>
      <c r="Y13138">
        <v>11</v>
      </c>
      <c r="Z13138">
        <v>2</v>
      </c>
      <c r="AA13138">
        <v>1</v>
      </c>
    </row>
    <row r="13139" spans="1:27" x14ac:dyDescent="0.25">
      <c r="A13139" s="1" t="s">
        <v>96</v>
      </c>
      <c r="B13139" s="1" t="s">
        <v>4</v>
      </c>
      <c r="C13139" s="1" t="s">
        <v>26</v>
      </c>
      <c r="D13139" s="1" t="s">
        <v>553</v>
      </c>
      <c r="E13139" s="1" t="s">
        <v>50</v>
      </c>
      <c r="F13139" s="1" t="s">
        <v>133</v>
      </c>
      <c r="G13139" s="1" t="str">
        <f>UPPER(players_stats[[#This Row],[Agents]])</f>
        <v>CYPHER</v>
      </c>
      <c r="H13139" s="1" t="str">
        <f>IF(OR(ISNUMBER(FIND(",",players_stats[[#This Row],[Agents MAYUS]])),ISNUMBER(FIND("All Match Types",players_stats[[#This Row],[Match Type]]))),"Eliminar","")</f>
        <v/>
      </c>
      <c r="I13139">
        <v>20</v>
      </c>
      <c r="J13139">
        <v>129</v>
      </c>
      <c r="K13139">
        <v>217</v>
      </c>
      <c r="L13139">
        <v>17</v>
      </c>
      <c r="M13139">
        <v>0.7</v>
      </c>
      <c r="N13139">
        <v>152</v>
      </c>
      <c r="O13139">
        <v>85</v>
      </c>
      <c r="P13139">
        <v>25</v>
      </c>
      <c r="Q13139">
        <v>5</v>
      </c>
      <c r="R13139">
        <v>15</v>
      </c>
      <c r="S13139">
        <v>0.19</v>
      </c>
      <c r="U13139" s="1" t="s">
        <v>139</v>
      </c>
      <c r="V13139">
        <v>17</v>
      </c>
      <c r="W13139">
        <v>17</v>
      </c>
      <c r="X13139">
        <v>10</v>
      </c>
      <c r="Y13139">
        <v>5</v>
      </c>
      <c r="Z13139">
        <v>1</v>
      </c>
      <c r="AA13139">
        <v>3</v>
      </c>
    </row>
    <row r="13140" spans="1:27" x14ac:dyDescent="0.25">
      <c r="A13140" s="1" t="s">
        <v>96</v>
      </c>
      <c r="B13140" s="1" t="s">
        <v>4</v>
      </c>
      <c r="C13140" s="1" t="s">
        <v>26</v>
      </c>
      <c r="D13140" s="1" t="s">
        <v>553</v>
      </c>
      <c r="E13140" s="1" t="s">
        <v>50</v>
      </c>
      <c r="F13140" s="1" t="s">
        <v>134</v>
      </c>
      <c r="G13140" s="1" t="str">
        <f>UPPER(players_stats[[#This Row],[Agents]])</f>
        <v>KILLJOY</v>
      </c>
      <c r="H13140" s="1" t="str">
        <f>IF(OR(ISNUMBER(FIND(",",players_stats[[#This Row],[Agents MAYUS]])),ISNUMBER(FIND("All Match Types",players_stats[[#This Row],[Match Type]]))),"Eliminar","")</f>
        <v/>
      </c>
      <c r="I13140">
        <v>26</v>
      </c>
      <c r="J13140">
        <v>131</v>
      </c>
      <c r="K13140">
        <v>248</v>
      </c>
      <c r="L13140">
        <v>122</v>
      </c>
      <c r="M13140">
        <v>0.77</v>
      </c>
      <c r="N13140">
        <v>177</v>
      </c>
      <c r="O13140">
        <v>85</v>
      </c>
      <c r="P13140">
        <v>35</v>
      </c>
      <c r="Q13140">
        <v>12</v>
      </c>
      <c r="R13140">
        <v>12</v>
      </c>
      <c r="S13140">
        <v>0.24</v>
      </c>
      <c r="T13140">
        <v>0.33</v>
      </c>
      <c r="U13140" s="1" t="s">
        <v>156</v>
      </c>
      <c r="V13140">
        <v>22</v>
      </c>
      <c r="W13140">
        <v>22</v>
      </c>
      <c r="X13140">
        <v>18</v>
      </c>
      <c r="Y13140">
        <v>9</v>
      </c>
      <c r="Z13140">
        <v>3</v>
      </c>
      <c r="AA13140">
        <v>3</v>
      </c>
    </row>
    <row r="13141" spans="1:27" x14ac:dyDescent="0.25">
      <c r="A13141" s="1" t="s">
        <v>96</v>
      </c>
      <c r="B13141" s="1" t="s">
        <v>4</v>
      </c>
      <c r="C13141" s="1" t="s">
        <v>26</v>
      </c>
      <c r="D13141" s="1" t="s">
        <v>553</v>
      </c>
      <c r="E13141" s="1" t="s">
        <v>50</v>
      </c>
      <c r="F13141" s="1" t="s">
        <v>136</v>
      </c>
      <c r="G13141" s="1" t="str">
        <f>UPPER(players_stats[[#This Row],[Agents]])</f>
        <v>CYPHER, KILLJOY</v>
      </c>
      <c r="H13141" s="1" t="str">
        <f>IF(OR(ISNUMBER(FIND(",",players_stats[[#This Row],[Agents MAYUS]])),ISNUMBER(FIND("All Match Types",players_stats[[#This Row],[Match Type]]))),"Eliminar","")</f>
        <v>Eliminar</v>
      </c>
      <c r="I13141">
        <v>46</v>
      </c>
      <c r="J13141">
        <v>13</v>
      </c>
      <c r="K13141">
        <v>232</v>
      </c>
      <c r="L13141">
        <v>139</v>
      </c>
      <c r="M13141">
        <v>0.74</v>
      </c>
      <c r="N13141">
        <v>166</v>
      </c>
      <c r="O13141">
        <v>85</v>
      </c>
      <c r="P13141">
        <v>3</v>
      </c>
      <c r="Q13141">
        <v>9</v>
      </c>
      <c r="R13141">
        <v>13</v>
      </c>
      <c r="S13141">
        <v>0.22</v>
      </c>
      <c r="T13141">
        <v>0.2</v>
      </c>
      <c r="U13141" s="1" t="s">
        <v>235</v>
      </c>
      <c r="V13141">
        <v>22</v>
      </c>
      <c r="W13141">
        <v>39</v>
      </c>
      <c r="X13141">
        <v>28</v>
      </c>
      <c r="Y13141">
        <v>14</v>
      </c>
      <c r="Z13141">
        <v>4</v>
      </c>
      <c r="AA13141">
        <v>6</v>
      </c>
    </row>
    <row r="13142" spans="1:27" x14ac:dyDescent="0.25">
      <c r="A13142" s="1" t="s">
        <v>96</v>
      </c>
      <c r="B13142" s="1" t="s">
        <v>4</v>
      </c>
      <c r="C13142" s="1" t="s">
        <v>26</v>
      </c>
      <c r="D13142" s="1" t="s">
        <v>1326</v>
      </c>
      <c r="E13142" s="1" t="s">
        <v>50</v>
      </c>
      <c r="F13142" s="1" t="s">
        <v>145</v>
      </c>
      <c r="G13142" s="1" t="str">
        <f>UPPER(players_stats[[#This Row],[Agents]])</f>
        <v>JETT</v>
      </c>
      <c r="H13142" s="1" t="str">
        <f>IF(OR(ISNUMBER(FIND(",",players_stats[[#This Row],[Agents MAYUS]])),ISNUMBER(FIND("All Match Types",players_stats[[#This Row],[Match Type]]))),"Eliminar","")</f>
        <v/>
      </c>
      <c r="I13142">
        <v>46</v>
      </c>
      <c r="J13142">
        <v>13</v>
      </c>
      <c r="K13142">
        <v>250</v>
      </c>
      <c r="L13142">
        <v>139</v>
      </c>
      <c r="M13142">
        <v>0.76</v>
      </c>
      <c r="N13142">
        <v>166</v>
      </c>
      <c r="O13142">
        <v>93</v>
      </c>
      <c r="P13142">
        <v>9</v>
      </c>
      <c r="Q13142">
        <v>2</v>
      </c>
      <c r="R13142">
        <v>13</v>
      </c>
      <c r="S13142">
        <v>0.36</v>
      </c>
      <c r="U13142" s="1" t="s">
        <v>211</v>
      </c>
      <c r="V13142">
        <v>24</v>
      </c>
      <c r="W13142">
        <v>43</v>
      </c>
      <c r="X13142">
        <v>31</v>
      </c>
      <c r="Y13142">
        <v>4</v>
      </c>
      <c r="Z13142">
        <v>9</v>
      </c>
      <c r="AA13142">
        <v>6</v>
      </c>
    </row>
    <row r="13143" spans="1:27" x14ac:dyDescent="0.25">
      <c r="A13143" s="1" t="s">
        <v>96</v>
      </c>
      <c r="B13143" s="1" t="s">
        <v>4</v>
      </c>
      <c r="C13143" s="1" t="s">
        <v>26</v>
      </c>
      <c r="D13143" s="1" t="s">
        <v>549</v>
      </c>
      <c r="E13143" s="1" t="s">
        <v>50</v>
      </c>
      <c r="F13143" s="1" t="s">
        <v>215</v>
      </c>
      <c r="G13143" s="1" t="str">
        <f>UPPER(players_stats[[#This Row],[Agents]])</f>
        <v>KAYO</v>
      </c>
      <c r="H13143" s="1" t="str">
        <f>IF(OR(ISNUMBER(FIND(",",players_stats[[#This Row],[Agents MAYUS]])),ISNUMBER(FIND("All Match Types",players_stats[[#This Row],[Match Type]]))),"Eliminar","")</f>
        <v/>
      </c>
      <c r="I13143">
        <v>26</v>
      </c>
      <c r="J13143">
        <v>7</v>
      </c>
      <c r="K13143">
        <v>184</v>
      </c>
      <c r="L13143">
        <v>64</v>
      </c>
      <c r="M13143">
        <v>0.77</v>
      </c>
      <c r="N13143">
        <v>113</v>
      </c>
      <c r="O13143">
        <v>54</v>
      </c>
      <c r="P13143">
        <v>58</v>
      </c>
      <c r="Q13143">
        <v>8</v>
      </c>
      <c r="R13143">
        <v>8</v>
      </c>
      <c r="S13143">
        <v>7.0000000000000007E-2</v>
      </c>
      <c r="U13143" s="1" t="s">
        <v>141</v>
      </c>
      <c r="V13143">
        <v>14</v>
      </c>
      <c r="W13143">
        <v>14</v>
      </c>
      <c r="X13143">
        <v>22</v>
      </c>
      <c r="Y13143">
        <v>15</v>
      </c>
      <c r="Z13143">
        <v>2</v>
      </c>
      <c r="AA13143">
        <v>2</v>
      </c>
    </row>
    <row r="13144" spans="1:27" x14ac:dyDescent="0.25">
      <c r="A13144" s="1" t="s">
        <v>96</v>
      </c>
      <c r="B13144" s="1" t="s">
        <v>4</v>
      </c>
      <c r="C13144" s="1" t="s">
        <v>26</v>
      </c>
      <c r="D13144" s="1" t="s">
        <v>549</v>
      </c>
      <c r="E13144" s="1" t="s">
        <v>50</v>
      </c>
      <c r="F13144" s="1" t="s">
        <v>208</v>
      </c>
      <c r="G13144" s="1" t="str">
        <f>UPPER(players_stats[[#This Row],[Agents]])</f>
        <v>SKYE</v>
      </c>
      <c r="H13144" s="1" t="str">
        <f>IF(OR(ISNUMBER(FIND(",",players_stats[[#This Row],[Agents MAYUS]])),ISNUMBER(FIND("All Match Types",players_stats[[#This Row],[Match Type]]))),"Eliminar","")</f>
        <v/>
      </c>
      <c r="I13144">
        <v>20</v>
      </c>
      <c r="J13144">
        <v>108</v>
      </c>
      <c r="K13144">
        <v>213</v>
      </c>
      <c r="L13144">
        <v>107</v>
      </c>
      <c r="M13144">
        <v>0.85</v>
      </c>
      <c r="N13144">
        <v>143</v>
      </c>
      <c r="O13144">
        <v>75</v>
      </c>
      <c r="P13144">
        <v>4</v>
      </c>
      <c r="Q13144">
        <v>15</v>
      </c>
      <c r="R13144">
        <v>5</v>
      </c>
      <c r="S13144">
        <v>0.21</v>
      </c>
      <c r="T13144">
        <v>1</v>
      </c>
      <c r="U13144" s="1" t="s">
        <v>147</v>
      </c>
      <c r="V13144">
        <v>15</v>
      </c>
      <c r="W13144">
        <v>15</v>
      </c>
      <c r="X13144">
        <v>14</v>
      </c>
      <c r="Y13144">
        <v>8</v>
      </c>
      <c r="Z13144">
        <v>3</v>
      </c>
      <c r="AA13144">
        <v>1</v>
      </c>
    </row>
    <row r="13145" spans="1:27" x14ac:dyDescent="0.25">
      <c r="A13145" s="1" t="s">
        <v>96</v>
      </c>
      <c r="B13145" s="1" t="s">
        <v>4</v>
      </c>
      <c r="C13145" s="1" t="s">
        <v>26</v>
      </c>
      <c r="D13145" s="1" t="s">
        <v>549</v>
      </c>
      <c r="E13145" s="1" t="s">
        <v>50</v>
      </c>
      <c r="F13145" s="1" t="s">
        <v>602</v>
      </c>
      <c r="G13145" s="1" t="str">
        <f>UPPER(players_stats[[#This Row],[Agents]])</f>
        <v>KAYO, SKYE</v>
      </c>
      <c r="H13145" s="1" t="str">
        <f>IF(OR(ISNUMBER(FIND(",",players_stats[[#This Row],[Agents MAYUS]])),ISNUMBER(FIND("All Match Types",players_stats[[#This Row],[Match Type]]))),"Eliminar","")</f>
        <v>Eliminar</v>
      </c>
      <c r="I13145">
        <v>46</v>
      </c>
      <c r="J13145">
        <v>87</v>
      </c>
      <c r="K13145">
        <v>198</v>
      </c>
      <c r="L13145">
        <v>81</v>
      </c>
      <c r="M13145">
        <v>0.8</v>
      </c>
      <c r="N13145">
        <v>126</v>
      </c>
      <c r="O13145">
        <v>63</v>
      </c>
      <c r="P13145">
        <v>5</v>
      </c>
      <c r="Q13145">
        <v>11</v>
      </c>
      <c r="R13145">
        <v>7</v>
      </c>
      <c r="S13145">
        <v>0.12</v>
      </c>
      <c r="T13145">
        <v>0.5</v>
      </c>
      <c r="U13145" s="1" t="s">
        <v>135</v>
      </c>
      <c r="V13145">
        <v>15</v>
      </c>
      <c r="W13145">
        <v>29</v>
      </c>
      <c r="X13145">
        <v>36</v>
      </c>
      <c r="Y13145">
        <v>23</v>
      </c>
      <c r="Z13145">
        <v>5</v>
      </c>
      <c r="AA13145">
        <v>3</v>
      </c>
    </row>
    <row r="13146" spans="1:27" x14ac:dyDescent="0.25">
      <c r="A13146" s="1" t="s">
        <v>96</v>
      </c>
      <c r="B13146" s="1" t="s">
        <v>4</v>
      </c>
      <c r="C13146" s="1" t="s">
        <v>26</v>
      </c>
      <c r="D13146" s="1" t="s">
        <v>1327</v>
      </c>
      <c r="E13146" s="1" t="s">
        <v>50</v>
      </c>
      <c r="F13146" s="1" t="s">
        <v>140</v>
      </c>
      <c r="G13146" s="1" t="str">
        <f>UPPER(players_stats[[#This Row],[Agents]])</f>
        <v>OMEN</v>
      </c>
      <c r="H13146" s="1" t="str">
        <f>IF(OR(ISNUMBER(FIND(",",players_stats[[#This Row],[Agents MAYUS]])),ISNUMBER(FIND("All Match Types",players_stats[[#This Row],[Match Type]]))),"Eliminar","")</f>
        <v/>
      </c>
      <c r="I13146">
        <v>46</v>
      </c>
      <c r="J13146">
        <v>103</v>
      </c>
      <c r="K13146">
        <v>218</v>
      </c>
      <c r="L13146">
        <v>103</v>
      </c>
      <c r="M13146">
        <v>0.78</v>
      </c>
      <c r="N13146">
        <v>135</v>
      </c>
      <c r="O13146">
        <v>78</v>
      </c>
      <c r="P13146">
        <v>5</v>
      </c>
      <c r="Q13146">
        <v>9</v>
      </c>
      <c r="R13146">
        <v>9</v>
      </c>
      <c r="S13146">
        <v>0.26</v>
      </c>
      <c r="U13146" s="1" t="s">
        <v>141</v>
      </c>
      <c r="V13146">
        <v>20</v>
      </c>
      <c r="W13146">
        <v>36</v>
      </c>
      <c r="X13146">
        <v>35</v>
      </c>
      <c r="Y13146">
        <v>23</v>
      </c>
      <c r="Z13146">
        <v>4</v>
      </c>
      <c r="AA13146">
        <v>4</v>
      </c>
    </row>
    <row r="13147" spans="1:27" x14ac:dyDescent="0.25">
      <c r="A13147" s="1" t="s">
        <v>96</v>
      </c>
      <c r="B13147" s="1" t="s">
        <v>4</v>
      </c>
      <c r="C13147" s="1" t="s">
        <v>26</v>
      </c>
      <c r="D13147" s="1" t="s">
        <v>552</v>
      </c>
      <c r="E13147" s="1" t="s">
        <v>50</v>
      </c>
      <c r="F13147" s="1" t="s">
        <v>151</v>
      </c>
      <c r="G13147" s="1" t="str">
        <f>UPPER(players_stats[[#This Row],[Agents]])</f>
        <v>SOVA</v>
      </c>
      <c r="H13147" s="1" t="str">
        <f>IF(OR(ISNUMBER(FIND(",",players_stats[[#This Row],[Agents MAYUS]])),ISNUMBER(FIND("All Match Types",players_stats[[#This Row],[Match Type]]))),"Eliminar","")</f>
        <v/>
      </c>
      <c r="I13147">
        <v>26</v>
      </c>
      <c r="J13147">
        <v>117</v>
      </c>
      <c r="K13147">
        <v>187</v>
      </c>
      <c r="L13147">
        <v>131</v>
      </c>
      <c r="M13147">
        <v>0.77</v>
      </c>
      <c r="N13147">
        <v>121</v>
      </c>
      <c r="O13147">
        <v>65</v>
      </c>
      <c r="P13147">
        <v>27</v>
      </c>
      <c r="Q13147">
        <v>8</v>
      </c>
      <c r="R13147">
        <v>4</v>
      </c>
      <c r="S13147">
        <v>0.18</v>
      </c>
      <c r="U13147" s="1" t="s">
        <v>211</v>
      </c>
      <c r="V13147">
        <v>17</v>
      </c>
      <c r="W13147">
        <v>17</v>
      </c>
      <c r="X13147">
        <v>13</v>
      </c>
      <c r="Y13147">
        <v>7</v>
      </c>
      <c r="Z13147">
        <v>2</v>
      </c>
      <c r="AA13147">
        <v>1</v>
      </c>
    </row>
    <row r="13148" spans="1:27" x14ac:dyDescent="0.25">
      <c r="A13148" s="1" t="s">
        <v>96</v>
      </c>
      <c r="B13148" s="1" t="s">
        <v>4</v>
      </c>
      <c r="C13148" s="1" t="s">
        <v>26</v>
      </c>
      <c r="D13148" s="1" t="s">
        <v>552</v>
      </c>
      <c r="E13148" s="1" t="s">
        <v>50</v>
      </c>
      <c r="F13148" s="1" t="s">
        <v>152</v>
      </c>
      <c r="G13148" s="1" t="str">
        <f>UPPER(players_stats[[#This Row],[Agents]])</f>
        <v>VIPER</v>
      </c>
      <c r="H13148" s="1" t="str">
        <f>IF(OR(ISNUMBER(FIND(",",players_stats[[#This Row],[Agents MAYUS]])),ISNUMBER(FIND("All Match Types",players_stats[[#This Row],[Match Type]]))),"Eliminar","")</f>
        <v/>
      </c>
      <c r="I13148">
        <v>20</v>
      </c>
      <c r="J13148">
        <v>98</v>
      </c>
      <c r="K13148">
        <v>136</v>
      </c>
      <c r="L13148">
        <v>9</v>
      </c>
      <c r="M13148">
        <v>0.7</v>
      </c>
      <c r="N13148">
        <v>96</v>
      </c>
      <c r="O13148">
        <v>45</v>
      </c>
      <c r="P13148">
        <v>3</v>
      </c>
      <c r="Q13148">
        <v>5</v>
      </c>
      <c r="R13148">
        <v>5</v>
      </c>
      <c r="S13148">
        <v>0.27</v>
      </c>
      <c r="T13148">
        <v>0.5</v>
      </c>
      <c r="U13148" s="1" t="s">
        <v>135</v>
      </c>
      <c r="V13148">
        <v>9</v>
      </c>
      <c r="W13148">
        <v>9</v>
      </c>
      <c r="X13148">
        <v>10</v>
      </c>
      <c r="Y13148">
        <v>6</v>
      </c>
      <c r="Z13148">
        <v>1</v>
      </c>
      <c r="AA13148">
        <v>1</v>
      </c>
    </row>
    <row r="13149" spans="1:27" x14ac:dyDescent="0.25">
      <c r="A13149" s="1" t="s">
        <v>96</v>
      </c>
      <c r="B13149" s="1" t="s">
        <v>4</v>
      </c>
      <c r="C13149" s="1" t="s">
        <v>26</v>
      </c>
      <c r="D13149" s="1" t="s">
        <v>552</v>
      </c>
      <c r="E13149" s="1" t="s">
        <v>50</v>
      </c>
      <c r="F13149" s="1" t="s">
        <v>153</v>
      </c>
      <c r="G13149" s="1" t="str">
        <f>UPPER(players_stats[[#This Row],[Agents]])</f>
        <v>SOVA, VIPER</v>
      </c>
      <c r="H13149" s="1" t="str">
        <f>IF(OR(ISNUMBER(FIND(",",players_stats[[#This Row],[Agents MAYUS]])),ISNUMBER(FIND("All Match Types",players_stats[[#This Row],[Match Type]]))),"Eliminar","")</f>
        <v>Eliminar</v>
      </c>
      <c r="I13149">
        <v>46</v>
      </c>
      <c r="J13149">
        <v>109</v>
      </c>
      <c r="K13149">
        <v>162</v>
      </c>
      <c r="L13149">
        <v>113</v>
      </c>
      <c r="M13149">
        <v>0.74</v>
      </c>
      <c r="N13149">
        <v>110</v>
      </c>
      <c r="O13149">
        <v>57</v>
      </c>
      <c r="P13149">
        <v>28</v>
      </c>
      <c r="Q13149">
        <v>7</v>
      </c>
      <c r="R13149">
        <v>4</v>
      </c>
      <c r="S13149">
        <v>0.21</v>
      </c>
      <c r="T13149">
        <v>0.14000000000000001</v>
      </c>
      <c r="U13149" s="1" t="s">
        <v>165</v>
      </c>
      <c r="V13149">
        <v>17</v>
      </c>
      <c r="W13149">
        <v>26</v>
      </c>
      <c r="X13149">
        <v>23</v>
      </c>
      <c r="Y13149">
        <v>13</v>
      </c>
      <c r="Z13149">
        <v>3</v>
      </c>
      <c r="AA13149">
        <v>2</v>
      </c>
    </row>
    <row r="13150" spans="1:27" x14ac:dyDescent="0.25">
      <c r="A13150" s="1" t="s">
        <v>96</v>
      </c>
      <c r="B13150" s="1" t="s">
        <v>4</v>
      </c>
      <c r="C13150" s="1" t="s">
        <v>26</v>
      </c>
      <c r="D13150" s="1" t="s">
        <v>511</v>
      </c>
      <c r="E13150" s="1" t="s">
        <v>55</v>
      </c>
      <c r="F13150" s="1" t="s">
        <v>145</v>
      </c>
      <c r="G13150" s="1" t="str">
        <f>UPPER(players_stats[[#This Row],[Agents]])</f>
        <v>JETT</v>
      </c>
      <c r="H13150" s="1" t="str">
        <f>IF(OR(ISNUMBER(FIND(",",players_stats[[#This Row],[Agents MAYUS]])),ISNUMBER(FIND("All Match Types",players_stats[[#This Row],[Match Type]]))),"Eliminar","")</f>
        <v/>
      </c>
      <c r="I13150">
        <v>26</v>
      </c>
      <c r="J13150">
        <v>10</v>
      </c>
      <c r="K13150">
        <v>255</v>
      </c>
      <c r="L13150">
        <v>10</v>
      </c>
      <c r="M13150">
        <v>0.73</v>
      </c>
      <c r="N13150">
        <v>162</v>
      </c>
      <c r="O13150">
        <v>88</v>
      </c>
      <c r="P13150">
        <v>12</v>
      </c>
      <c r="Q13150">
        <v>35</v>
      </c>
      <c r="R13150">
        <v>23</v>
      </c>
      <c r="S13150">
        <v>0.23</v>
      </c>
      <c r="U13150" s="1" t="s">
        <v>143</v>
      </c>
      <c r="V13150">
        <v>23</v>
      </c>
      <c r="W13150">
        <v>23</v>
      </c>
      <c r="X13150">
        <v>23</v>
      </c>
      <c r="Y13150">
        <v>3</v>
      </c>
      <c r="Z13150">
        <v>9</v>
      </c>
      <c r="AA13150">
        <v>6</v>
      </c>
    </row>
    <row r="13151" spans="1:27" x14ac:dyDescent="0.25">
      <c r="A13151" s="1" t="s">
        <v>96</v>
      </c>
      <c r="B13151" s="1" t="s">
        <v>4</v>
      </c>
      <c r="C13151" s="1" t="s">
        <v>26</v>
      </c>
      <c r="D13151" s="1" t="s">
        <v>511</v>
      </c>
      <c r="E13151" s="1" t="s">
        <v>55</v>
      </c>
      <c r="F13151" s="1" t="s">
        <v>161</v>
      </c>
      <c r="G13151" s="1" t="str">
        <f>UPPER(players_stats[[#This Row],[Agents]])</f>
        <v>YORU</v>
      </c>
      <c r="H13151" s="1" t="str">
        <f>IF(OR(ISNUMBER(FIND(",",players_stats[[#This Row],[Agents MAYUS]])),ISNUMBER(FIND("All Match Types",players_stats[[#This Row],[Match Type]]))),"Eliminar","")</f>
        <v/>
      </c>
      <c r="I13151">
        <v>20</v>
      </c>
      <c r="J13151">
        <v>62</v>
      </c>
      <c r="K13151">
        <v>166</v>
      </c>
      <c r="L13151">
        <v>65</v>
      </c>
      <c r="M13151">
        <v>0.6</v>
      </c>
      <c r="N13151">
        <v>95</v>
      </c>
      <c r="O13151">
        <v>55</v>
      </c>
      <c r="P13151">
        <v>25</v>
      </c>
      <c r="Q13151">
        <v>15</v>
      </c>
      <c r="R13151">
        <v>25</v>
      </c>
      <c r="S13151">
        <v>0.63</v>
      </c>
      <c r="T13151">
        <v>0.33</v>
      </c>
      <c r="U13151" s="1" t="s">
        <v>156</v>
      </c>
      <c r="V13151">
        <v>11</v>
      </c>
      <c r="W13151">
        <v>11</v>
      </c>
      <c r="X13151">
        <v>17</v>
      </c>
      <c r="Y13151">
        <v>5</v>
      </c>
      <c r="Z13151">
        <v>3</v>
      </c>
      <c r="AA13151">
        <v>5</v>
      </c>
    </row>
    <row r="13152" spans="1:27" x14ac:dyDescent="0.25">
      <c r="A13152" s="1" t="s">
        <v>96</v>
      </c>
      <c r="B13152" s="1" t="s">
        <v>4</v>
      </c>
      <c r="C13152" s="1" t="s">
        <v>26</v>
      </c>
      <c r="D13152" s="1" t="s">
        <v>511</v>
      </c>
      <c r="E13152" s="1" t="s">
        <v>55</v>
      </c>
      <c r="F13152" s="1" t="s">
        <v>744</v>
      </c>
      <c r="G13152" s="1" t="str">
        <f>UPPER(players_stats[[#This Row],[Agents]])</f>
        <v>JETT, YORU</v>
      </c>
      <c r="H13152" s="1" t="str">
        <f>IF(OR(ISNUMBER(FIND(",",players_stats[[#This Row],[Agents MAYUS]])),ISNUMBER(FIND("All Match Types",players_stats[[#This Row],[Match Type]]))),"Eliminar","")</f>
        <v>Eliminar</v>
      </c>
      <c r="I13152">
        <v>46</v>
      </c>
      <c r="J13152">
        <v>83</v>
      </c>
      <c r="K13152">
        <v>210</v>
      </c>
      <c r="L13152">
        <v>85</v>
      </c>
      <c r="M13152">
        <v>0.67</v>
      </c>
      <c r="N13152">
        <v>133</v>
      </c>
      <c r="O13152">
        <v>74</v>
      </c>
      <c r="P13152">
        <v>17</v>
      </c>
      <c r="Q13152">
        <v>26</v>
      </c>
      <c r="R13152">
        <v>24</v>
      </c>
      <c r="S13152">
        <v>0.31</v>
      </c>
      <c r="T13152">
        <v>0.17</v>
      </c>
      <c r="U13152" s="1" t="s">
        <v>172</v>
      </c>
      <c r="V13152">
        <v>23</v>
      </c>
      <c r="W13152">
        <v>34</v>
      </c>
      <c r="X13152">
        <v>40</v>
      </c>
      <c r="Y13152">
        <v>8</v>
      </c>
      <c r="Z13152">
        <v>12</v>
      </c>
      <c r="AA13152">
        <v>11</v>
      </c>
    </row>
    <row r="13153" spans="1:27" x14ac:dyDescent="0.25">
      <c r="A13153" s="1" t="s">
        <v>96</v>
      </c>
      <c r="B13153" s="1" t="s">
        <v>4</v>
      </c>
      <c r="C13153" s="1" t="s">
        <v>26</v>
      </c>
      <c r="D13153" s="1" t="s">
        <v>508</v>
      </c>
      <c r="E13153" s="1" t="s">
        <v>55</v>
      </c>
      <c r="F13153" s="1" t="s">
        <v>215</v>
      </c>
      <c r="G13153" s="1" t="str">
        <f>UPPER(players_stats[[#This Row],[Agents]])</f>
        <v>KAYO</v>
      </c>
      <c r="H13153" s="1" t="str">
        <f>IF(OR(ISNUMBER(FIND(",",players_stats[[#This Row],[Agents MAYUS]])),ISNUMBER(FIND("All Match Types",players_stats[[#This Row],[Match Type]]))),"Eliminar","")</f>
        <v/>
      </c>
      <c r="I13153">
        <v>26</v>
      </c>
      <c r="J13153">
        <v>98</v>
      </c>
      <c r="K13153">
        <v>192</v>
      </c>
      <c r="L13153">
        <v>94</v>
      </c>
      <c r="M13153">
        <v>0.88</v>
      </c>
      <c r="N13153">
        <v>124</v>
      </c>
      <c r="O13153">
        <v>65</v>
      </c>
      <c r="P13153">
        <v>73</v>
      </c>
      <c r="Q13153">
        <v>4</v>
      </c>
      <c r="R13153">
        <v>15</v>
      </c>
      <c r="S13153">
        <v>0.2</v>
      </c>
      <c r="U13153" s="1" t="s">
        <v>141</v>
      </c>
      <c r="V13153">
        <v>17</v>
      </c>
      <c r="W13153">
        <v>17</v>
      </c>
      <c r="X13153">
        <v>18</v>
      </c>
      <c r="Y13153">
        <v>19</v>
      </c>
      <c r="Z13153">
        <v>1</v>
      </c>
      <c r="AA13153">
        <v>4</v>
      </c>
    </row>
    <row r="13154" spans="1:27" x14ac:dyDescent="0.25">
      <c r="A13154" s="1" t="s">
        <v>96</v>
      </c>
      <c r="B13154" s="1" t="s">
        <v>4</v>
      </c>
      <c r="C13154" s="1" t="s">
        <v>26</v>
      </c>
      <c r="D13154" s="1" t="s">
        <v>508</v>
      </c>
      <c r="E13154" s="1" t="s">
        <v>55</v>
      </c>
      <c r="F13154" s="1" t="s">
        <v>146</v>
      </c>
      <c r="G13154" s="1" t="str">
        <f>UPPER(players_stats[[#This Row],[Agents]])</f>
        <v>RAZE</v>
      </c>
      <c r="H13154" s="1" t="str">
        <f>IF(OR(ISNUMBER(FIND(",",players_stats[[#This Row],[Agents MAYUS]])),ISNUMBER(FIND("All Match Types",players_stats[[#This Row],[Match Type]]))),"Eliminar","")</f>
        <v/>
      </c>
      <c r="I13154">
        <v>20</v>
      </c>
      <c r="J13154">
        <v>89</v>
      </c>
      <c r="K13154">
        <v>233</v>
      </c>
      <c r="L13154">
        <v>82</v>
      </c>
      <c r="M13154">
        <v>0.65</v>
      </c>
      <c r="N13154">
        <v>150</v>
      </c>
      <c r="O13154">
        <v>7</v>
      </c>
      <c r="P13154">
        <v>25</v>
      </c>
      <c r="Q13154">
        <v>5</v>
      </c>
      <c r="R13154">
        <v>5</v>
      </c>
      <c r="S13154">
        <v>0.21</v>
      </c>
      <c r="U13154" s="1" t="s">
        <v>139</v>
      </c>
      <c r="V13154">
        <v>14</v>
      </c>
      <c r="W13154">
        <v>14</v>
      </c>
      <c r="X13154">
        <v>17</v>
      </c>
      <c r="Y13154">
        <v>5</v>
      </c>
      <c r="Z13154">
        <v>1</v>
      </c>
      <c r="AA13154">
        <v>1</v>
      </c>
    </row>
    <row r="13155" spans="1:27" x14ac:dyDescent="0.25">
      <c r="A13155" s="1" t="s">
        <v>96</v>
      </c>
      <c r="B13155" s="1" t="s">
        <v>4</v>
      </c>
      <c r="C13155" s="1" t="s">
        <v>26</v>
      </c>
      <c r="D13155" s="1" t="s">
        <v>508</v>
      </c>
      <c r="E13155" s="1" t="s">
        <v>55</v>
      </c>
      <c r="F13155" s="1" t="s">
        <v>598</v>
      </c>
      <c r="G13155" s="1" t="str">
        <f>UPPER(players_stats[[#This Row],[Agents]])</f>
        <v>KAYO, RAZE</v>
      </c>
      <c r="H13155" s="1" t="str">
        <f>IF(OR(ISNUMBER(FIND(",",players_stats[[#This Row],[Agents MAYUS]])),ISNUMBER(FIND("All Match Types",players_stats[[#This Row],[Match Type]]))),"Eliminar","")</f>
        <v>Eliminar</v>
      </c>
      <c r="I13155">
        <v>46</v>
      </c>
      <c r="J13155">
        <v>94</v>
      </c>
      <c r="K13155">
        <v>212</v>
      </c>
      <c r="L13155">
        <v>89</v>
      </c>
      <c r="M13155">
        <v>0.78</v>
      </c>
      <c r="N13155">
        <v>135</v>
      </c>
      <c r="O13155">
        <v>67</v>
      </c>
      <c r="P13155">
        <v>52</v>
      </c>
      <c r="Q13155">
        <v>4</v>
      </c>
      <c r="R13155">
        <v>11</v>
      </c>
      <c r="S13155">
        <v>0.21</v>
      </c>
      <c r="U13155" s="1" t="s">
        <v>143</v>
      </c>
      <c r="V13155">
        <v>17</v>
      </c>
      <c r="W13155">
        <v>31</v>
      </c>
      <c r="X13155">
        <v>35</v>
      </c>
      <c r="Y13155">
        <v>24</v>
      </c>
      <c r="Z13155">
        <v>2</v>
      </c>
      <c r="AA13155">
        <v>5</v>
      </c>
    </row>
    <row r="13156" spans="1:27" x14ac:dyDescent="0.25">
      <c r="A13156" s="1" t="s">
        <v>96</v>
      </c>
      <c r="B13156" s="1" t="s">
        <v>4</v>
      </c>
      <c r="C13156" s="1" t="s">
        <v>26</v>
      </c>
      <c r="D13156" s="1" t="s">
        <v>1513</v>
      </c>
      <c r="E13156" s="1" t="s">
        <v>55</v>
      </c>
      <c r="F13156" s="1" t="s">
        <v>134</v>
      </c>
      <c r="G13156" s="1" t="str">
        <f>UPPER(players_stats[[#This Row],[Agents]])</f>
        <v>KILLJOY</v>
      </c>
      <c r="H13156" s="1" t="str">
        <f>IF(OR(ISNUMBER(FIND(",",players_stats[[#This Row],[Agents MAYUS]])),ISNUMBER(FIND("All Match Types",players_stats[[#This Row],[Match Type]]))),"Eliminar","")</f>
        <v/>
      </c>
      <c r="I13156">
        <v>26</v>
      </c>
      <c r="J13156">
        <v>85</v>
      </c>
      <c r="K13156">
        <v>164</v>
      </c>
      <c r="L13156">
        <v>94</v>
      </c>
      <c r="M13156">
        <v>0.73</v>
      </c>
      <c r="N13156">
        <v>109</v>
      </c>
      <c r="O13156">
        <v>62</v>
      </c>
      <c r="P13156">
        <v>12</v>
      </c>
      <c r="Q13156">
        <v>0</v>
      </c>
      <c r="R13156">
        <v>0</v>
      </c>
      <c r="S13156">
        <v>0.3</v>
      </c>
      <c r="U13156" s="1" t="s">
        <v>175</v>
      </c>
      <c r="V13156">
        <v>16</v>
      </c>
      <c r="W13156">
        <v>16</v>
      </c>
      <c r="X13156">
        <v>17</v>
      </c>
      <c r="Y13156">
        <v>3</v>
      </c>
      <c r="Z13156">
        <v>0</v>
      </c>
      <c r="AA13156">
        <v>0</v>
      </c>
    </row>
    <row r="13157" spans="1:27" x14ac:dyDescent="0.25">
      <c r="A13157" s="1" t="s">
        <v>96</v>
      </c>
      <c r="B13157" s="1" t="s">
        <v>4</v>
      </c>
      <c r="C13157" s="1" t="s">
        <v>26</v>
      </c>
      <c r="D13157" s="1" t="s">
        <v>1513</v>
      </c>
      <c r="E13157" s="1" t="s">
        <v>55</v>
      </c>
      <c r="F13157" s="1" t="s">
        <v>152</v>
      </c>
      <c r="G13157" s="1" t="str">
        <f>UPPER(players_stats[[#This Row],[Agents]])</f>
        <v>VIPER</v>
      </c>
      <c r="H13157" s="1" t="str">
        <f>IF(OR(ISNUMBER(FIND(",",players_stats[[#This Row],[Agents MAYUS]])),ISNUMBER(FIND("All Match Types",players_stats[[#This Row],[Match Type]]))),"Eliminar","")</f>
        <v/>
      </c>
      <c r="I13157">
        <v>20</v>
      </c>
      <c r="J13157">
        <v>106</v>
      </c>
      <c r="K13157">
        <v>177</v>
      </c>
      <c r="L13157">
        <v>10</v>
      </c>
      <c r="M13157">
        <v>0.5</v>
      </c>
      <c r="N13157">
        <v>113</v>
      </c>
      <c r="O13157">
        <v>65</v>
      </c>
      <c r="P13157">
        <v>2</v>
      </c>
      <c r="Q13157">
        <v>5</v>
      </c>
      <c r="R13157">
        <v>15</v>
      </c>
      <c r="S13157">
        <v>0.22</v>
      </c>
      <c r="T13157">
        <v>0.25</v>
      </c>
      <c r="U13157" s="1" t="s">
        <v>178</v>
      </c>
      <c r="V13157">
        <v>13</v>
      </c>
      <c r="W13157">
        <v>13</v>
      </c>
      <c r="X13157">
        <v>13</v>
      </c>
      <c r="Y13157">
        <v>4</v>
      </c>
      <c r="Z13157">
        <v>1</v>
      </c>
      <c r="AA13157">
        <v>3</v>
      </c>
    </row>
    <row r="13158" spans="1:27" x14ac:dyDescent="0.25">
      <c r="A13158" s="1" t="s">
        <v>96</v>
      </c>
      <c r="B13158" s="1" t="s">
        <v>4</v>
      </c>
      <c r="C13158" s="1" t="s">
        <v>26</v>
      </c>
      <c r="D13158" s="1" t="s">
        <v>1513</v>
      </c>
      <c r="E13158" s="1" t="s">
        <v>55</v>
      </c>
      <c r="F13158" s="1" t="s">
        <v>266</v>
      </c>
      <c r="G13158" s="1" t="str">
        <f>UPPER(players_stats[[#This Row],[Agents]])</f>
        <v>KILLJOY, VIPER</v>
      </c>
      <c r="H13158" s="1" t="str">
        <f>IF(OR(ISNUMBER(FIND(",",players_stats[[#This Row],[Agents MAYUS]])),ISNUMBER(FIND("All Match Types",players_stats[[#This Row],[Match Type]]))),"Eliminar","")</f>
        <v>Eliminar</v>
      </c>
      <c r="I13158">
        <v>46</v>
      </c>
      <c r="J13158">
        <v>94</v>
      </c>
      <c r="K13158">
        <v>170</v>
      </c>
      <c r="L13158">
        <v>97</v>
      </c>
      <c r="M13158">
        <v>0.63</v>
      </c>
      <c r="N13158">
        <v>111</v>
      </c>
      <c r="O13158">
        <v>63</v>
      </c>
      <c r="P13158">
        <v>15</v>
      </c>
      <c r="Q13158">
        <v>2</v>
      </c>
      <c r="R13158">
        <v>7</v>
      </c>
      <c r="S13158">
        <v>0.27</v>
      </c>
      <c r="T13158">
        <v>0.1</v>
      </c>
      <c r="U13158" s="1" t="s">
        <v>289</v>
      </c>
      <c r="V13158">
        <v>16</v>
      </c>
      <c r="W13158">
        <v>29</v>
      </c>
      <c r="X13158">
        <v>30</v>
      </c>
      <c r="Y13158">
        <v>7</v>
      </c>
      <c r="Z13158">
        <v>1</v>
      </c>
      <c r="AA13158">
        <v>3</v>
      </c>
    </row>
    <row r="13159" spans="1:27" x14ac:dyDescent="0.25">
      <c r="A13159" s="1" t="s">
        <v>96</v>
      </c>
      <c r="B13159" s="1" t="s">
        <v>4</v>
      </c>
      <c r="C13159" s="1" t="s">
        <v>26</v>
      </c>
      <c r="D13159" s="1" t="s">
        <v>1511</v>
      </c>
      <c r="E13159" s="1" t="s">
        <v>55</v>
      </c>
      <c r="F13159" s="1" t="s">
        <v>140</v>
      </c>
      <c r="G13159" s="1" t="str">
        <f>UPPER(players_stats[[#This Row],[Agents]])</f>
        <v>OMEN</v>
      </c>
      <c r="H13159" s="1" t="str">
        <f>IF(OR(ISNUMBER(FIND(",",players_stats[[#This Row],[Agents MAYUS]])),ISNUMBER(FIND("All Match Types",players_stats[[#This Row],[Match Type]]))),"Eliminar","")</f>
        <v/>
      </c>
      <c r="I13159">
        <v>46</v>
      </c>
      <c r="J13159">
        <v>72</v>
      </c>
      <c r="K13159">
        <v>151</v>
      </c>
      <c r="L13159">
        <v>71</v>
      </c>
      <c r="M13159">
        <v>0.63</v>
      </c>
      <c r="N13159">
        <v>104</v>
      </c>
      <c r="O13159">
        <v>54</v>
      </c>
      <c r="P13159">
        <v>3</v>
      </c>
      <c r="Q13159">
        <v>7</v>
      </c>
      <c r="R13159">
        <v>11</v>
      </c>
      <c r="S13159">
        <v>0.28999999999999998</v>
      </c>
      <c r="U13159" s="1" t="s">
        <v>141</v>
      </c>
      <c r="V13159">
        <v>14</v>
      </c>
      <c r="W13159">
        <v>25</v>
      </c>
      <c r="X13159">
        <v>35</v>
      </c>
      <c r="Y13159">
        <v>14</v>
      </c>
      <c r="Z13159">
        <v>3</v>
      </c>
      <c r="AA13159">
        <v>5</v>
      </c>
    </row>
    <row r="13160" spans="1:27" x14ac:dyDescent="0.25">
      <c r="A13160" s="1" t="s">
        <v>96</v>
      </c>
      <c r="B13160" s="1" t="s">
        <v>4</v>
      </c>
      <c r="C13160" s="1" t="s">
        <v>26</v>
      </c>
      <c r="D13160" s="1" t="s">
        <v>513</v>
      </c>
      <c r="E13160" s="1" t="s">
        <v>55</v>
      </c>
      <c r="F13160" s="1" t="s">
        <v>208</v>
      </c>
      <c r="G13160" s="1" t="str">
        <f>UPPER(players_stats[[#This Row],[Agents]])</f>
        <v>SKYE</v>
      </c>
      <c r="H13160" s="1" t="str">
        <f>IF(OR(ISNUMBER(FIND(",",players_stats[[#This Row],[Agents MAYUS]])),ISNUMBER(FIND("All Match Types",players_stats[[#This Row],[Match Type]]))),"Eliminar","")</f>
        <v/>
      </c>
      <c r="I13160">
        <v>20</v>
      </c>
      <c r="J13160">
        <v>66</v>
      </c>
      <c r="K13160">
        <v>174</v>
      </c>
      <c r="L13160">
        <v>65</v>
      </c>
      <c r="M13160">
        <v>0.75</v>
      </c>
      <c r="N13160">
        <v>115</v>
      </c>
      <c r="O13160">
        <v>55</v>
      </c>
      <c r="P13160">
        <v>3</v>
      </c>
      <c r="Q13160">
        <v>5</v>
      </c>
      <c r="R13160">
        <v>5</v>
      </c>
      <c r="S13160">
        <v>0.32</v>
      </c>
      <c r="U13160" s="1" t="s">
        <v>211</v>
      </c>
      <c r="V13160">
        <v>11</v>
      </c>
      <c r="W13160">
        <v>11</v>
      </c>
      <c r="X13160">
        <v>17</v>
      </c>
      <c r="Y13160">
        <v>6</v>
      </c>
      <c r="Z13160">
        <v>1</v>
      </c>
      <c r="AA13160">
        <v>1</v>
      </c>
    </row>
    <row r="13161" spans="1:27" x14ac:dyDescent="0.25">
      <c r="A13161" s="1" t="s">
        <v>96</v>
      </c>
      <c r="B13161" s="1" t="s">
        <v>4</v>
      </c>
      <c r="C13161" s="1" t="s">
        <v>26</v>
      </c>
      <c r="D13161" s="1" t="s">
        <v>513</v>
      </c>
      <c r="E13161" s="1" t="s">
        <v>55</v>
      </c>
      <c r="F13161" s="1" t="s">
        <v>151</v>
      </c>
      <c r="G13161" s="1" t="str">
        <f>UPPER(players_stats[[#This Row],[Agents]])</f>
        <v>SOVA</v>
      </c>
      <c r="H13161" s="1" t="str">
        <f>IF(OR(ISNUMBER(FIND(",",players_stats[[#This Row],[Agents MAYUS]])),ISNUMBER(FIND("All Match Types",players_stats[[#This Row],[Match Type]]))),"Eliminar","")</f>
        <v/>
      </c>
      <c r="I13161">
        <v>26</v>
      </c>
      <c r="J13161">
        <v>139</v>
      </c>
      <c r="K13161">
        <v>259</v>
      </c>
      <c r="L13161">
        <v>144</v>
      </c>
      <c r="M13161">
        <v>0.96</v>
      </c>
      <c r="N13161">
        <v>183</v>
      </c>
      <c r="O13161">
        <v>88</v>
      </c>
      <c r="P13161">
        <v>38</v>
      </c>
      <c r="Q13161">
        <v>8</v>
      </c>
      <c r="R13161">
        <v>0</v>
      </c>
      <c r="S13161">
        <v>0.21</v>
      </c>
      <c r="T13161">
        <v>0.25</v>
      </c>
      <c r="U13161" s="1" t="s">
        <v>178</v>
      </c>
      <c r="V13161">
        <v>23</v>
      </c>
      <c r="W13161">
        <v>23</v>
      </c>
      <c r="X13161">
        <v>16</v>
      </c>
      <c r="Y13161">
        <v>10</v>
      </c>
      <c r="Z13161">
        <v>2</v>
      </c>
      <c r="AA13161">
        <v>0</v>
      </c>
    </row>
    <row r="13162" spans="1:27" x14ac:dyDescent="0.25">
      <c r="A13162" s="1" t="s">
        <v>96</v>
      </c>
      <c r="B13162" s="1" t="s">
        <v>4</v>
      </c>
      <c r="C13162" s="1" t="s">
        <v>26</v>
      </c>
      <c r="D13162" s="1" t="s">
        <v>513</v>
      </c>
      <c r="E13162" s="1" t="s">
        <v>55</v>
      </c>
      <c r="F13162" s="1" t="s">
        <v>209</v>
      </c>
      <c r="G13162" s="1" t="str">
        <f>UPPER(players_stats[[#This Row],[Agents]])</f>
        <v>SKYE, SOVA</v>
      </c>
      <c r="H13162" s="1" t="str">
        <f>IF(OR(ISNUMBER(FIND(",",players_stats[[#This Row],[Agents MAYUS]])),ISNUMBER(FIND("All Match Types",players_stats[[#This Row],[Match Type]]))),"Eliminar","")</f>
        <v>Eliminar</v>
      </c>
      <c r="I13162">
        <v>46</v>
      </c>
      <c r="J13162">
        <v>107</v>
      </c>
      <c r="K13162">
        <v>216</v>
      </c>
      <c r="L13162">
        <v>103</v>
      </c>
      <c r="M13162">
        <v>0.87</v>
      </c>
      <c r="N13162">
        <v>154</v>
      </c>
      <c r="O13162">
        <v>74</v>
      </c>
      <c r="P13162">
        <v>35</v>
      </c>
      <c r="Q13162">
        <v>7</v>
      </c>
      <c r="R13162">
        <v>2</v>
      </c>
      <c r="S13162">
        <v>0.24</v>
      </c>
      <c r="T13162">
        <v>0.11</v>
      </c>
      <c r="U13162" s="1" t="s">
        <v>238</v>
      </c>
      <c r="V13162">
        <v>23</v>
      </c>
      <c r="W13162">
        <v>34</v>
      </c>
      <c r="X13162">
        <v>33</v>
      </c>
      <c r="Y13162">
        <v>16</v>
      </c>
      <c r="Z13162">
        <v>3</v>
      </c>
      <c r="AA13162">
        <v>1</v>
      </c>
    </row>
    <row r="13163" spans="1:27" x14ac:dyDescent="0.25">
      <c r="A13163" s="1" t="s">
        <v>96</v>
      </c>
      <c r="B13163" s="1" t="s">
        <v>4</v>
      </c>
      <c r="C13163" s="1" t="s">
        <v>30</v>
      </c>
      <c r="D13163" s="1" t="s">
        <v>1332</v>
      </c>
      <c r="E13163" s="1" t="s">
        <v>49</v>
      </c>
      <c r="F13163" s="1" t="s">
        <v>128</v>
      </c>
      <c r="G13163" s="1" t="str">
        <f>UPPER(players_stats[[#This Row],[Agents]])</f>
        <v>ASTRA</v>
      </c>
      <c r="H13163" s="1" t="str">
        <f>IF(OR(ISNUMBER(FIND(",",players_stats[[#This Row],[Agents MAYUS]])),ISNUMBER(FIND("All Match Types",players_stats[[#This Row],[Match Type]]))),"Eliminar","")</f>
        <v/>
      </c>
      <c r="I13163">
        <v>22</v>
      </c>
      <c r="J13163">
        <v>89</v>
      </c>
      <c r="K13163">
        <v>143</v>
      </c>
      <c r="L13163">
        <v>85</v>
      </c>
      <c r="M13163">
        <v>0.77</v>
      </c>
      <c r="N13163">
        <v>103</v>
      </c>
      <c r="O13163">
        <v>5</v>
      </c>
      <c r="P13163">
        <v>41</v>
      </c>
      <c r="Q13163">
        <v>0</v>
      </c>
      <c r="R13163">
        <v>5</v>
      </c>
      <c r="S13163">
        <v>0.36</v>
      </c>
      <c r="T13163">
        <v>0.33</v>
      </c>
      <c r="U13163" s="1" t="s">
        <v>156</v>
      </c>
      <c r="V13163">
        <v>11</v>
      </c>
      <c r="W13163">
        <v>11</v>
      </c>
      <c r="X13163">
        <v>13</v>
      </c>
      <c r="Y13163">
        <v>9</v>
      </c>
      <c r="Z13163">
        <v>0</v>
      </c>
      <c r="AA13163">
        <v>1</v>
      </c>
    </row>
    <row r="13164" spans="1:27" x14ac:dyDescent="0.25">
      <c r="A13164" s="1" t="s">
        <v>96</v>
      </c>
      <c r="B13164" s="1" t="s">
        <v>4</v>
      </c>
      <c r="C13164" s="1" t="s">
        <v>30</v>
      </c>
      <c r="D13164" s="1" t="s">
        <v>1332</v>
      </c>
      <c r="E13164" s="1" t="s">
        <v>49</v>
      </c>
      <c r="F13164" s="1" t="s">
        <v>152</v>
      </c>
      <c r="G13164" s="1" t="str">
        <f>UPPER(players_stats[[#This Row],[Agents]])</f>
        <v>VIPER</v>
      </c>
      <c r="H13164" s="1" t="str">
        <f>IF(OR(ISNUMBER(FIND(",",players_stats[[#This Row],[Agents MAYUS]])),ISNUMBER(FIND("All Match Types",players_stats[[#This Row],[Match Type]]))),"Eliminar","")</f>
        <v/>
      </c>
      <c r="I13164">
        <v>24</v>
      </c>
      <c r="J13164">
        <v>122</v>
      </c>
      <c r="K13164">
        <v>194</v>
      </c>
      <c r="L13164">
        <v>131</v>
      </c>
      <c r="M13164">
        <v>0.71</v>
      </c>
      <c r="N13164">
        <v>136</v>
      </c>
      <c r="O13164">
        <v>71</v>
      </c>
      <c r="P13164">
        <v>13</v>
      </c>
      <c r="Q13164">
        <v>4</v>
      </c>
      <c r="R13164">
        <v>8</v>
      </c>
      <c r="S13164">
        <v>0.33</v>
      </c>
      <c r="T13164">
        <v>0.33</v>
      </c>
      <c r="U13164" s="1" t="s">
        <v>156</v>
      </c>
      <c r="V13164">
        <v>17</v>
      </c>
      <c r="W13164">
        <v>17</v>
      </c>
      <c r="X13164">
        <v>13</v>
      </c>
      <c r="Y13164">
        <v>3</v>
      </c>
      <c r="Z13164">
        <v>1</v>
      </c>
      <c r="AA13164">
        <v>2</v>
      </c>
    </row>
    <row r="13165" spans="1:27" x14ac:dyDescent="0.25">
      <c r="A13165" s="1" t="s">
        <v>96</v>
      </c>
      <c r="B13165" s="1" t="s">
        <v>4</v>
      </c>
      <c r="C13165" s="1" t="s">
        <v>30</v>
      </c>
      <c r="D13165" s="1" t="s">
        <v>1332</v>
      </c>
      <c r="E13165" s="1" t="s">
        <v>49</v>
      </c>
      <c r="F13165" s="1" t="s">
        <v>852</v>
      </c>
      <c r="G13165" s="1" t="str">
        <f>UPPER(players_stats[[#This Row],[Agents]])</f>
        <v>ASTRA, VIPER</v>
      </c>
      <c r="H13165" s="1" t="str">
        <f>IF(OR(ISNUMBER(FIND(",",players_stats[[#This Row],[Agents MAYUS]])),ISNUMBER(FIND("All Match Types",players_stats[[#This Row],[Match Type]]))),"Eliminar","")</f>
        <v>Eliminar</v>
      </c>
      <c r="I13165">
        <v>46</v>
      </c>
      <c r="J13165">
        <v>106</v>
      </c>
      <c r="K13165">
        <v>168</v>
      </c>
      <c r="L13165">
        <v>108</v>
      </c>
      <c r="M13165">
        <v>0.74</v>
      </c>
      <c r="N13165">
        <v>120</v>
      </c>
      <c r="O13165">
        <v>61</v>
      </c>
      <c r="P13165">
        <v>26</v>
      </c>
      <c r="Q13165">
        <v>2</v>
      </c>
      <c r="R13165">
        <v>7</v>
      </c>
      <c r="S13165">
        <v>0.34</v>
      </c>
      <c r="T13165">
        <v>0.33</v>
      </c>
      <c r="U13165" s="1" t="s">
        <v>228</v>
      </c>
      <c r="V13165">
        <v>17</v>
      </c>
      <c r="W13165">
        <v>28</v>
      </c>
      <c r="X13165">
        <v>26</v>
      </c>
      <c r="Y13165">
        <v>12</v>
      </c>
      <c r="Z13165">
        <v>1</v>
      </c>
      <c r="AA13165">
        <v>3</v>
      </c>
    </row>
    <row r="13166" spans="1:27" x14ac:dyDescent="0.25">
      <c r="A13166" s="1" t="s">
        <v>96</v>
      </c>
      <c r="B13166" s="1" t="s">
        <v>4</v>
      </c>
      <c r="C13166" s="1" t="s">
        <v>30</v>
      </c>
      <c r="D13166" s="1" t="s">
        <v>1331</v>
      </c>
      <c r="E13166" s="1" t="s">
        <v>49</v>
      </c>
      <c r="F13166" s="1" t="s">
        <v>133</v>
      </c>
      <c r="G13166" s="1" t="str">
        <f>UPPER(players_stats[[#This Row],[Agents]])</f>
        <v>CYPHER</v>
      </c>
      <c r="H13166" s="1" t="str">
        <f>IF(OR(ISNUMBER(FIND(",",players_stats[[#This Row],[Agents MAYUS]])),ISNUMBER(FIND("All Match Types",players_stats[[#This Row],[Match Type]]))),"Eliminar","")</f>
        <v/>
      </c>
      <c r="I13166">
        <v>24</v>
      </c>
      <c r="J13166">
        <v>91</v>
      </c>
      <c r="K13166">
        <v>186</v>
      </c>
      <c r="L13166">
        <v>88</v>
      </c>
      <c r="M13166">
        <v>0.63</v>
      </c>
      <c r="N13166">
        <v>126</v>
      </c>
      <c r="O13166">
        <v>63</v>
      </c>
      <c r="P13166">
        <v>17</v>
      </c>
      <c r="Q13166">
        <v>4</v>
      </c>
      <c r="R13166">
        <v>13</v>
      </c>
      <c r="S13166">
        <v>0.37</v>
      </c>
      <c r="U13166" s="1" t="s">
        <v>139</v>
      </c>
      <c r="V13166">
        <v>15</v>
      </c>
      <c r="W13166">
        <v>15</v>
      </c>
      <c r="X13166">
        <v>17</v>
      </c>
      <c r="Y13166">
        <v>4</v>
      </c>
      <c r="Z13166">
        <v>1</v>
      </c>
      <c r="AA13166">
        <v>3</v>
      </c>
    </row>
    <row r="13167" spans="1:27" x14ac:dyDescent="0.25">
      <c r="A13167" s="1" t="s">
        <v>96</v>
      </c>
      <c r="B13167" s="1" t="s">
        <v>4</v>
      </c>
      <c r="C13167" s="1" t="s">
        <v>30</v>
      </c>
      <c r="D13167" s="1" t="s">
        <v>1331</v>
      </c>
      <c r="E13167" s="1" t="s">
        <v>49</v>
      </c>
      <c r="F13167" s="1" t="s">
        <v>152</v>
      </c>
      <c r="G13167" s="1" t="str">
        <f>UPPER(players_stats[[#This Row],[Agents]])</f>
        <v>VIPER</v>
      </c>
      <c r="H13167" s="1" t="str">
        <f>IF(OR(ISNUMBER(FIND(",",players_stats[[#This Row],[Agents MAYUS]])),ISNUMBER(FIND("All Match Types",players_stats[[#This Row],[Match Type]]))),"Eliminar","")</f>
        <v/>
      </c>
      <c r="I13167">
        <v>22</v>
      </c>
      <c r="J13167">
        <v>149</v>
      </c>
      <c r="K13167">
        <v>277</v>
      </c>
      <c r="L13167">
        <v>20</v>
      </c>
      <c r="M13167">
        <v>0.64</v>
      </c>
      <c r="N13167">
        <v>185</v>
      </c>
      <c r="O13167">
        <v>10</v>
      </c>
      <c r="P13167">
        <v>32</v>
      </c>
      <c r="Q13167">
        <v>5</v>
      </c>
      <c r="R13167">
        <v>23</v>
      </c>
      <c r="S13167">
        <v>0.2</v>
      </c>
      <c r="T13167">
        <v>0.5</v>
      </c>
      <c r="U13167" s="1" t="s">
        <v>154</v>
      </c>
      <c r="V13167">
        <v>22</v>
      </c>
      <c r="W13167">
        <v>22</v>
      </c>
      <c r="X13167">
        <v>11</v>
      </c>
      <c r="Y13167">
        <v>7</v>
      </c>
      <c r="Z13167">
        <v>1</v>
      </c>
      <c r="AA13167">
        <v>5</v>
      </c>
    </row>
    <row r="13168" spans="1:27" x14ac:dyDescent="0.25">
      <c r="A13168" s="1" t="s">
        <v>96</v>
      </c>
      <c r="B13168" s="1" t="s">
        <v>4</v>
      </c>
      <c r="C13168" s="1" t="s">
        <v>30</v>
      </c>
      <c r="D13168" s="1" t="s">
        <v>1331</v>
      </c>
      <c r="E13168" s="1" t="s">
        <v>49</v>
      </c>
      <c r="F13168" s="1" t="s">
        <v>213</v>
      </c>
      <c r="G13168" s="1" t="str">
        <f>UPPER(players_stats[[#This Row],[Agents]])</f>
        <v>CYPHER, VIPER</v>
      </c>
      <c r="H13168" s="1" t="str">
        <f>IF(OR(ISNUMBER(FIND(",",players_stats[[#This Row],[Agents MAYUS]])),ISNUMBER(FIND("All Match Types",players_stats[[#This Row],[Match Type]]))),"Eliminar","")</f>
        <v>Eliminar</v>
      </c>
      <c r="I13168">
        <v>46</v>
      </c>
      <c r="J13168">
        <v>119</v>
      </c>
      <c r="K13168">
        <v>232</v>
      </c>
      <c r="L13168">
        <v>132</v>
      </c>
      <c r="M13168">
        <v>0.63</v>
      </c>
      <c r="N13168">
        <v>154</v>
      </c>
      <c r="O13168">
        <v>8</v>
      </c>
      <c r="P13168">
        <v>24</v>
      </c>
      <c r="Q13168">
        <v>4</v>
      </c>
      <c r="R13168">
        <v>17</v>
      </c>
      <c r="S13168">
        <v>0.26</v>
      </c>
      <c r="T13168">
        <v>0.33</v>
      </c>
      <c r="U13168" s="1" t="s">
        <v>228</v>
      </c>
      <c r="V13168">
        <v>22</v>
      </c>
      <c r="W13168">
        <v>37</v>
      </c>
      <c r="X13168">
        <v>28</v>
      </c>
      <c r="Y13168">
        <v>11</v>
      </c>
      <c r="Z13168">
        <v>2</v>
      </c>
      <c r="AA13168">
        <v>8</v>
      </c>
    </row>
    <row r="13169" spans="1:27" x14ac:dyDescent="0.25">
      <c r="A13169" s="1" t="s">
        <v>96</v>
      </c>
      <c r="B13169" s="1" t="s">
        <v>4</v>
      </c>
      <c r="C13169" s="1" t="s">
        <v>30</v>
      </c>
      <c r="D13169" s="1" t="s">
        <v>563</v>
      </c>
      <c r="E13169" s="1" t="s">
        <v>49</v>
      </c>
      <c r="F13169" s="1" t="s">
        <v>145</v>
      </c>
      <c r="G13169" s="1" t="str">
        <f>UPPER(players_stats[[#This Row],[Agents]])</f>
        <v>JETT</v>
      </c>
      <c r="H13169" s="1" t="str">
        <f>IF(OR(ISNUMBER(FIND(",",players_stats[[#This Row],[Agents MAYUS]])),ISNUMBER(FIND("All Match Types",players_stats[[#This Row],[Match Type]]))),"Eliminar","")</f>
        <v/>
      </c>
      <c r="I13169">
        <v>46</v>
      </c>
      <c r="J13169">
        <v>109</v>
      </c>
      <c r="K13169">
        <v>236</v>
      </c>
      <c r="L13169">
        <v>112</v>
      </c>
      <c r="M13169">
        <v>0.78</v>
      </c>
      <c r="N13169">
        <v>149</v>
      </c>
      <c r="O13169">
        <v>8</v>
      </c>
      <c r="P13169">
        <v>17</v>
      </c>
      <c r="Q13169">
        <v>24</v>
      </c>
      <c r="R13169">
        <v>15</v>
      </c>
      <c r="S13169">
        <v>0.27</v>
      </c>
      <c r="T13169">
        <v>0.25</v>
      </c>
      <c r="U13169" s="1" t="s">
        <v>178</v>
      </c>
      <c r="V13169">
        <v>22</v>
      </c>
      <c r="W13169">
        <v>37</v>
      </c>
      <c r="X13169">
        <v>33</v>
      </c>
      <c r="Y13169">
        <v>8</v>
      </c>
      <c r="Z13169">
        <v>11</v>
      </c>
      <c r="AA13169">
        <v>7</v>
      </c>
    </row>
    <row r="13170" spans="1:27" x14ac:dyDescent="0.25">
      <c r="A13170" s="1" t="s">
        <v>96</v>
      </c>
      <c r="B13170" s="1" t="s">
        <v>4</v>
      </c>
      <c r="C13170" s="1" t="s">
        <v>30</v>
      </c>
      <c r="D13170" s="1" t="s">
        <v>566</v>
      </c>
      <c r="E13170" s="1" t="s">
        <v>49</v>
      </c>
      <c r="F13170" s="1" t="s">
        <v>215</v>
      </c>
      <c r="G13170" s="1" t="str">
        <f>UPPER(players_stats[[#This Row],[Agents]])</f>
        <v>KAYO</v>
      </c>
      <c r="H13170" s="1" t="str">
        <f>IF(OR(ISNUMBER(FIND(",",players_stats[[#This Row],[Agents MAYUS]])),ISNUMBER(FIND("All Match Types",players_stats[[#This Row],[Match Type]]))),"Eliminar","")</f>
        <v/>
      </c>
      <c r="I13170">
        <v>24</v>
      </c>
      <c r="J13170">
        <v>66</v>
      </c>
      <c r="K13170">
        <v>124</v>
      </c>
      <c r="L13170">
        <v>53</v>
      </c>
      <c r="M13170">
        <v>0.63</v>
      </c>
      <c r="N13170">
        <v>85</v>
      </c>
      <c r="O13170">
        <v>38</v>
      </c>
      <c r="P13170">
        <v>58</v>
      </c>
      <c r="Q13170">
        <v>0</v>
      </c>
      <c r="R13170">
        <v>8</v>
      </c>
      <c r="S13170">
        <v>0.37</v>
      </c>
      <c r="U13170" s="1" t="s">
        <v>141</v>
      </c>
      <c r="V13170">
        <v>9</v>
      </c>
      <c r="W13170">
        <v>9</v>
      </c>
      <c r="X13170">
        <v>17</v>
      </c>
      <c r="Y13170">
        <v>14</v>
      </c>
      <c r="Z13170">
        <v>0</v>
      </c>
      <c r="AA13170">
        <v>2</v>
      </c>
    </row>
    <row r="13171" spans="1:27" x14ac:dyDescent="0.25">
      <c r="A13171" s="1" t="s">
        <v>96</v>
      </c>
      <c r="B13171" s="1" t="s">
        <v>4</v>
      </c>
      <c r="C13171" s="1" t="s">
        <v>30</v>
      </c>
      <c r="D13171" s="1" t="s">
        <v>566</v>
      </c>
      <c r="E13171" s="1" t="s">
        <v>49</v>
      </c>
      <c r="F13171" s="1" t="s">
        <v>208</v>
      </c>
      <c r="G13171" s="1" t="str">
        <f>UPPER(players_stats[[#This Row],[Agents]])</f>
        <v>SKYE</v>
      </c>
      <c r="H13171" s="1" t="str">
        <f>IF(OR(ISNUMBER(FIND(",",players_stats[[#This Row],[Agents MAYUS]])),ISNUMBER(FIND("All Match Types",players_stats[[#This Row],[Match Type]]))),"Eliminar","")</f>
        <v/>
      </c>
      <c r="I13171">
        <v>22</v>
      </c>
      <c r="J13171">
        <v>92</v>
      </c>
      <c r="K13171">
        <v>126</v>
      </c>
      <c r="L13171">
        <v>91</v>
      </c>
      <c r="M13171">
        <v>0.73</v>
      </c>
      <c r="N13171">
        <v>89</v>
      </c>
      <c r="O13171">
        <v>45</v>
      </c>
      <c r="P13171">
        <v>36</v>
      </c>
      <c r="Q13171">
        <v>5</v>
      </c>
      <c r="R13171">
        <v>0</v>
      </c>
      <c r="S13171">
        <v>0.31</v>
      </c>
      <c r="U13171" s="1" t="s">
        <v>141</v>
      </c>
      <c r="V13171">
        <v>10</v>
      </c>
      <c r="W13171">
        <v>10</v>
      </c>
      <c r="X13171">
        <v>11</v>
      </c>
      <c r="Y13171">
        <v>8</v>
      </c>
      <c r="Z13171">
        <v>1</v>
      </c>
      <c r="AA13171">
        <v>0</v>
      </c>
    </row>
    <row r="13172" spans="1:27" x14ac:dyDescent="0.25">
      <c r="A13172" s="1" t="s">
        <v>96</v>
      </c>
      <c r="B13172" s="1" t="s">
        <v>4</v>
      </c>
      <c r="C13172" s="1" t="s">
        <v>30</v>
      </c>
      <c r="D13172" s="1" t="s">
        <v>566</v>
      </c>
      <c r="E13172" s="1" t="s">
        <v>49</v>
      </c>
      <c r="F13172" s="1" t="s">
        <v>602</v>
      </c>
      <c r="G13172" s="1" t="str">
        <f>UPPER(players_stats[[#This Row],[Agents]])</f>
        <v>KAYO, SKYE</v>
      </c>
      <c r="H13172" s="1" t="str">
        <f>IF(OR(ISNUMBER(FIND(",",players_stats[[#This Row],[Agents MAYUS]])),ISNUMBER(FIND("All Match Types",players_stats[[#This Row],[Match Type]]))),"Eliminar","")</f>
        <v>Eliminar</v>
      </c>
      <c r="I13172">
        <v>46</v>
      </c>
      <c r="J13172">
        <v>78</v>
      </c>
      <c r="K13172">
        <v>125</v>
      </c>
      <c r="L13172">
        <v>68</v>
      </c>
      <c r="M13172">
        <v>0.67</v>
      </c>
      <c r="N13172">
        <v>87</v>
      </c>
      <c r="O13172">
        <v>41</v>
      </c>
      <c r="P13172">
        <v>48</v>
      </c>
      <c r="Q13172">
        <v>2</v>
      </c>
      <c r="R13172">
        <v>4</v>
      </c>
      <c r="S13172">
        <v>0.34</v>
      </c>
      <c r="U13172" s="1" t="s">
        <v>139</v>
      </c>
      <c r="V13172">
        <v>10</v>
      </c>
      <c r="W13172">
        <v>19</v>
      </c>
      <c r="X13172">
        <v>28</v>
      </c>
      <c r="Y13172">
        <v>22</v>
      </c>
      <c r="Z13172">
        <v>1</v>
      </c>
      <c r="AA13172">
        <v>2</v>
      </c>
    </row>
    <row r="13173" spans="1:27" x14ac:dyDescent="0.25">
      <c r="A13173" s="1" t="s">
        <v>96</v>
      </c>
      <c r="B13173" s="1" t="s">
        <v>4</v>
      </c>
      <c r="C13173" s="1" t="s">
        <v>30</v>
      </c>
      <c r="D13173" s="1" t="s">
        <v>1333</v>
      </c>
      <c r="E13173" s="1" t="s">
        <v>49</v>
      </c>
      <c r="F13173" s="1" t="s">
        <v>146</v>
      </c>
      <c r="G13173" s="1" t="str">
        <f>UPPER(players_stats[[#This Row],[Agents]])</f>
        <v>RAZE</v>
      </c>
      <c r="H13173" s="1" t="str">
        <f>IF(OR(ISNUMBER(FIND(",",players_stats[[#This Row],[Agents MAYUS]])),ISNUMBER(FIND("All Match Types",players_stats[[#This Row],[Match Type]]))),"Eliminar","")</f>
        <v/>
      </c>
      <c r="I13173">
        <v>22</v>
      </c>
      <c r="J13173">
        <v>98</v>
      </c>
      <c r="K13173">
        <v>237</v>
      </c>
      <c r="L13173">
        <v>106</v>
      </c>
      <c r="M13173">
        <v>0.64</v>
      </c>
      <c r="N13173">
        <v>153</v>
      </c>
      <c r="O13173">
        <v>82</v>
      </c>
      <c r="P13173">
        <v>14</v>
      </c>
      <c r="Q13173">
        <v>18</v>
      </c>
      <c r="R13173">
        <v>14</v>
      </c>
      <c r="S13173">
        <v>0.22</v>
      </c>
      <c r="U13173" s="1" t="s">
        <v>141</v>
      </c>
      <c r="V13173">
        <v>18</v>
      </c>
      <c r="W13173">
        <v>18</v>
      </c>
      <c r="X13173">
        <v>17</v>
      </c>
      <c r="Y13173">
        <v>3</v>
      </c>
      <c r="Z13173">
        <v>4</v>
      </c>
      <c r="AA13173">
        <v>3</v>
      </c>
    </row>
    <row r="13174" spans="1:27" x14ac:dyDescent="0.25">
      <c r="A13174" s="1" t="s">
        <v>96</v>
      </c>
      <c r="B13174" s="1" t="s">
        <v>4</v>
      </c>
      <c r="C13174" s="1" t="s">
        <v>30</v>
      </c>
      <c r="D13174" s="1" t="s">
        <v>1333</v>
      </c>
      <c r="E13174" s="1" t="s">
        <v>49</v>
      </c>
      <c r="F13174" s="1" t="s">
        <v>151</v>
      </c>
      <c r="G13174" s="1" t="str">
        <f>UPPER(players_stats[[#This Row],[Agents]])</f>
        <v>SOVA</v>
      </c>
      <c r="H13174" s="1" t="str">
        <f>IF(OR(ISNUMBER(FIND(",",players_stats[[#This Row],[Agents MAYUS]])),ISNUMBER(FIND("All Match Types",players_stats[[#This Row],[Match Type]]))),"Eliminar","")</f>
        <v/>
      </c>
      <c r="I13174">
        <v>24</v>
      </c>
      <c r="J13174">
        <v>104</v>
      </c>
      <c r="K13174">
        <v>189</v>
      </c>
      <c r="L13174">
        <v>12</v>
      </c>
      <c r="M13174">
        <v>0.67</v>
      </c>
      <c r="N13174">
        <v>133</v>
      </c>
      <c r="O13174">
        <v>75</v>
      </c>
      <c r="P13174">
        <v>8</v>
      </c>
      <c r="Q13174">
        <v>8</v>
      </c>
      <c r="R13174">
        <v>8</v>
      </c>
      <c r="S13174">
        <v>0.36</v>
      </c>
      <c r="U13174" s="1" t="s">
        <v>143</v>
      </c>
      <c r="V13174">
        <v>18</v>
      </c>
      <c r="W13174">
        <v>18</v>
      </c>
      <c r="X13174">
        <v>15</v>
      </c>
      <c r="Y13174">
        <v>2</v>
      </c>
      <c r="Z13174">
        <v>2</v>
      </c>
      <c r="AA13174">
        <v>2</v>
      </c>
    </row>
    <row r="13175" spans="1:27" x14ac:dyDescent="0.25">
      <c r="A13175" s="1" t="s">
        <v>96</v>
      </c>
      <c r="B13175" s="1" t="s">
        <v>4</v>
      </c>
      <c r="C13175" s="1" t="s">
        <v>30</v>
      </c>
      <c r="D13175" s="1" t="s">
        <v>1333</v>
      </c>
      <c r="E13175" s="1" t="s">
        <v>49</v>
      </c>
      <c r="F13175" s="1" t="s">
        <v>1142</v>
      </c>
      <c r="G13175" s="1" t="str">
        <f>UPPER(players_stats[[#This Row],[Agents]])</f>
        <v>RAZE, SOVA</v>
      </c>
      <c r="H13175" s="1" t="str">
        <f>IF(OR(ISNUMBER(FIND(",",players_stats[[#This Row],[Agents MAYUS]])),ISNUMBER(FIND("All Match Types",players_stats[[#This Row],[Match Type]]))),"Eliminar","")</f>
        <v>Eliminar</v>
      </c>
      <c r="I13175">
        <v>46</v>
      </c>
      <c r="J13175">
        <v>101</v>
      </c>
      <c r="K13175">
        <v>213</v>
      </c>
      <c r="L13175">
        <v>113</v>
      </c>
      <c r="M13175">
        <v>0.65</v>
      </c>
      <c r="N13175">
        <v>142</v>
      </c>
      <c r="O13175">
        <v>78</v>
      </c>
      <c r="P13175">
        <v>11</v>
      </c>
      <c r="Q13175">
        <v>13</v>
      </c>
      <c r="R13175">
        <v>11</v>
      </c>
      <c r="S13175">
        <v>0.27</v>
      </c>
      <c r="U13175" s="1" t="s">
        <v>184</v>
      </c>
      <c r="V13175">
        <v>18</v>
      </c>
      <c r="W13175">
        <v>36</v>
      </c>
      <c r="X13175">
        <v>32</v>
      </c>
      <c r="Y13175">
        <v>5</v>
      </c>
      <c r="Z13175">
        <v>6</v>
      </c>
      <c r="AA13175">
        <v>5</v>
      </c>
    </row>
    <row r="13176" spans="1:27" x14ac:dyDescent="0.25">
      <c r="A13176" s="1" t="s">
        <v>96</v>
      </c>
      <c r="B13176" s="1" t="s">
        <v>4</v>
      </c>
      <c r="C13176" s="1" t="s">
        <v>30</v>
      </c>
      <c r="D13176" s="1" t="s">
        <v>565</v>
      </c>
      <c r="E13176" s="1" t="s">
        <v>51</v>
      </c>
      <c r="F13176" s="1" t="s">
        <v>128</v>
      </c>
      <c r="G13176" s="1" t="str">
        <f>UPPER(players_stats[[#This Row],[Agents]])</f>
        <v>ASTRA</v>
      </c>
      <c r="H13176" s="1" t="str">
        <f>IF(OR(ISNUMBER(FIND(",",players_stats[[#This Row],[Agents MAYUS]])),ISNUMBER(FIND("All Match Types",players_stats[[#This Row],[Match Type]]))),"Eliminar","")</f>
        <v/>
      </c>
      <c r="I13176">
        <v>22</v>
      </c>
      <c r="J13176">
        <v>63</v>
      </c>
      <c r="K13176">
        <v>91</v>
      </c>
      <c r="L13176">
        <v>46</v>
      </c>
      <c r="M13176">
        <v>0.68</v>
      </c>
      <c r="N13176">
        <v>63</v>
      </c>
      <c r="O13176">
        <v>27</v>
      </c>
      <c r="P13176">
        <v>23</v>
      </c>
      <c r="Q13176">
        <v>5</v>
      </c>
      <c r="R13176">
        <v>9</v>
      </c>
      <c r="S13176">
        <v>0.32</v>
      </c>
      <c r="U13176" s="1" t="s">
        <v>143</v>
      </c>
      <c r="V13176">
        <v>6</v>
      </c>
      <c r="W13176">
        <v>6</v>
      </c>
      <c r="X13176">
        <v>13</v>
      </c>
      <c r="Y13176">
        <v>5</v>
      </c>
      <c r="Z13176">
        <v>1</v>
      </c>
      <c r="AA13176">
        <v>2</v>
      </c>
    </row>
    <row r="13177" spans="1:27" x14ac:dyDescent="0.25">
      <c r="A13177" s="1" t="s">
        <v>96</v>
      </c>
      <c r="B13177" s="1" t="s">
        <v>4</v>
      </c>
      <c r="C13177" s="1" t="s">
        <v>30</v>
      </c>
      <c r="D13177" s="1" t="s">
        <v>565</v>
      </c>
      <c r="E13177" s="1" t="s">
        <v>51</v>
      </c>
      <c r="F13177" s="1" t="s">
        <v>152</v>
      </c>
      <c r="G13177" s="1" t="str">
        <f>UPPER(players_stats[[#This Row],[Agents]])</f>
        <v>VIPER</v>
      </c>
      <c r="H13177" s="1" t="str">
        <f>IF(OR(ISNUMBER(FIND(",",players_stats[[#This Row],[Agents MAYUS]])),ISNUMBER(FIND("All Match Types",players_stats[[#This Row],[Match Type]]))),"Eliminar","")</f>
        <v/>
      </c>
      <c r="I13177">
        <v>24</v>
      </c>
      <c r="J13177">
        <v>101</v>
      </c>
      <c r="K13177">
        <v>205</v>
      </c>
      <c r="L13177">
        <v>106</v>
      </c>
      <c r="M13177">
        <v>0.67</v>
      </c>
      <c r="N13177">
        <v>135</v>
      </c>
      <c r="O13177">
        <v>71</v>
      </c>
      <c r="P13177">
        <v>25</v>
      </c>
      <c r="Q13177">
        <v>4</v>
      </c>
      <c r="R13177">
        <v>0</v>
      </c>
      <c r="S13177">
        <v>0.36</v>
      </c>
      <c r="U13177" s="1" t="s">
        <v>139</v>
      </c>
      <c r="V13177">
        <v>17</v>
      </c>
      <c r="W13177">
        <v>17</v>
      </c>
      <c r="X13177">
        <v>16</v>
      </c>
      <c r="Y13177">
        <v>6</v>
      </c>
      <c r="Z13177">
        <v>1</v>
      </c>
      <c r="AA13177">
        <v>0</v>
      </c>
    </row>
    <row r="13178" spans="1:27" x14ac:dyDescent="0.25">
      <c r="A13178" s="1" t="s">
        <v>96</v>
      </c>
      <c r="B13178" s="1" t="s">
        <v>4</v>
      </c>
      <c r="C13178" s="1" t="s">
        <v>30</v>
      </c>
      <c r="D13178" s="1" t="s">
        <v>565</v>
      </c>
      <c r="E13178" s="1" t="s">
        <v>51</v>
      </c>
      <c r="F13178" s="1" t="s">
        <v>852</v>
      </c>
      <c r="G13178" s="1" t="str">
        <f>UPPER(players_stats[[#This Row],[Agents]])</f>
        <v>ASTRA, VIPER</v>
      </c>
      <c r="H13178" s="1" t="str">
        <f>IF(OR(ISNUMBER(FIND(",",players_stats[[#This Row],[Agents MAYUS]])),ISNUMBER(FIND("All Match Types",players_stats[[#This Row],[Match Type]]))),"Eliminar","")</f>
        <v>Eliminar</v>
      </c>
      <c r="I13178">
        <v>46</v>
      </c>
      <c r="J13178">
        <v>83</v>
      </c>
      <c r="K13178">
        <v>148</v>
      </c>
      <c r="L13178">
        <v>79</v>
      </c>
      <c r="M13178">
        <v>0.67</v>
      </c>
      <c r="N13178">
        <v>101</v>
      </c>
      <c r="O13178">
        <v>5</v>
      </c>
      <c r="P13178">
        <v>24</v>
      </c>
      <c r="Q13178">
        <v>4</v>
      </c>
      <c r="R13178">
        <v>4</v>
      </c>
      <c r="S13178">
        <v>0.34</v>
      </c>
      <c r="U13178" s="1" t="s">
        <v>211</v>
      </c>
      <c r="V13178">
        <v>17</v>
      </c>
      <c r="W13178">
        <v>23</v>
      </c>
      <c r="X13178">
        <v>29</v>
      </c>
      <c r="Y13178">
        <v>11</v>
      </c>
      <c r="Z13178">
        <v>2</v>
      </c>
      <c r="AA13178">
        <v>2</v>
      </c>
    </row>
    <row r="13179" spans="1:27" x14ac:dyDescent="0.25">
      <c r="A13179" s="1" t="s">
        <v>96</v>
      </c>
      <c r="B13179" s="1" t="s">
        <v>4</v>
      </c>
      <c r="C13179" s="1" t="s">
        <v>30</v>
      </c>
      <c r="D13179" s="1" t="s">
        <v>542</v>
      </c>
      <c r="E13179" s="1" t="s">
        <v>51</v>
      </c>
      <c r="F13179" s="1" t="s">
        <v>133</v>
      </c>
      <c r="G13179" s="1" t="str">
        <f>UPPER(players_stats[[#This Row],[Agents]])</f>
        <v>CYPHER</v>
      </c>
      <c r="H13179" s="1" t="str">
        <f>IF(OR(ISNUMBER(FIND(",",players_stats[[#This Row],[Agents MAYUS]])),ISNUMBER(FIND("All Match Types",players_stats[[#This Row],[Match Type]]))),"Eliminar","")</f>
        <v/>
      </c>
      <c r="I13179">
        <v>24</v>
      </c>
      <c r="J13179">
        <v>89</v>
      </c>
      <c r="K13179">
        <v>160</v>
      </c>
      <c r="L13179">
        <v>78</v>
      </c>
      <c r="M13179">
        <v>0.63</v>
      </c>
      <c r="N13179">
        <v>120</v>
      </c>
      <c r="O13179">
        <v>58</v>
      </c>
      <c r="P13179">
        <v>17</v>
      </c>
      <c r="Q13179">
        <v>8</v>
      </c>
      <c r="R13179">
        <v>4</v>
      </c>
      <c r="S13179">
        <v>0.32</v>
      </c>
      <c r="U13179" s="1" t="s">
        <v>139</v>
      </c>
      <c r="V13179">
        <v>14</v>
      </c>
      <c r="W13179">
        <v>14</v>
      </c>
      <c r="X13179">
        <v>18</v>
      </c>
      <c r="Y13179">
        <v>4</v>
      </c>
      <c r="Z13179">
        <v>2</v>
      </c>
      <c r="AA13179">
        <v>1</v>
      </c>
    </row>
    <row r="13180" spans="1:27" x14ac:dyDescent="0.25">
      <c r="A13180" s="1" t="s">
        <v>96</v>
      </c>
      <c r="B13180" s="1" t="s">
        <v>4</v>
      </c>
      <c r="C13180" s="1" t="s">
        <v>30</v>
      </c>
      <c r="D13180" s="1" t="s">
        <v>542</v>
      </c>
      <c r="E13180" s="1" t="s">
        <v>51</v>
      </c>
      <c r="F13180" s="1" t="s">
        <v>152</v>
      </c>
      <c r="G13180" s="1" t="str">
        <f>UPPER(players_stats[[#This Row],[Agents]])</f>
        <v>VIPER</v>
      </c>
      <c r="H13180" s="1" t="str">
        <f>IF(OR(ISNUMBER(FIND(",",players_stats[[#This Row],[Agents MAYUS]])),ISNUMBER(FIND("All Match Types",players_stats[[#This Row],[Match Type]]))),"Eliminar","")</f>
        <v/>
      </c>
      <c r="I13180">
        <v>22</v>
      </c>
      <c r="J13180">
        <v>9</v>
      </c>
      <c r="K13180">
        <v>163</v>
      </c>
      <c r="L13180">
        <v>73</v>
      </c>
      <c r="M13180">
        <v>0.64</v>
      </c>
      <c r="N13180">
        <v>102</v>
      </c>
      <c r="O13180">
        <v>5</v>
      </c>
      <c r="P13180">
        <v>32</v>
      </c>
      <c r="Q13180">
        <v>0</v>
      </c>
      <c r="R13180">
        <v>5</v>
      </c>
      <c r="S13180">
        <v>0.14000000000000001</v>
      </c>
      <c r="U13180" s="1" t="s">
        <v>63</v>
      </c>
      <c r="V13180">
        <v>11</v>
      </c>
      <c r="W13180">
        <v>11</v>
      </c>
      <c r="X13180">
        <v>15</v>
      </c>
      <c r="Y13180">
        <v>7</v>
      </c>
      <c r="Z13180">
        <v>0</v>
      </c>
      <c r="AA13180">
        <v>1</v>
      </c>
    </row>
    <row r="13181" spans="1:27" x14ac:dyDescent="0.25">
      <c r="A13181" s="1" t="s">
        <v>96</v>
      </c>
      <c r="B13181" s="1" t="s">
        <v>4</v>
      </c>
      <c r="C13181" s="1" t="s">
        <v>30</v>
      </c>
      <c r="D13181" s="1" t="s">
        <v>542</v>
      </c>
      <c r="E13181" s="1" t="s">
        <v>51</v>
      </c>
      <c r="F13181" s="1" t="s">
        <v>213</v>
      </c>
      <c r="G13181" s="1" t="str">
        <f>UPPER(players_stats[[#This Row],[Agents]])</f>
        <v>CYPHER, VIPER</v>
      </c>
      <c r="H13181" s="1" t="str">
        <f>IF(OR(ISNUMBER(FIND(",",players_stats[[#This Row],[Agents MAYUS]])),ISNUMBER(FIND("All Match Types",players_stats[[#This Row],[Match Type]]))),"Eliminar","")</f>
        <v>Eliminar</v>
      </c>
      <c r="I13181">
        <v>46</v>
      </c>
      <c r="J13181">
        <v>89</v>
      </c>
      <c r="K13181">
        <v>162</v>
      </c>
      <c r="L13181">
        <v>76</v>
      </c>
      <c r="M13181">
        <v>0.63</v>
      </c>
      <c r="N13181">
        <v>112</v>
      </c>
      <c r="O13181">
        <v>54</v>
      </c>
      <c r="P13181">
        <v>24</v>
      </c>
      <c r="Q13181">
        <v>4</v>
      </c>
      <c r="R13181">
        <v>4</v>
      </c>
      <c r="S13181">
        <v>0.22</v>
      </c>
      <c r="U13181" s="1" t="s">
        <v>139</v>
      </c>
      <c r="V13181">
        <v>14</v>
      </c>
      <c r="W13181">
        <v>25</v>
      </c>
      <c r="X13181">
        <v>33</v>
      </c>
      <c r="Y13181">
        <v>11</v>
      </c>
      <c r="Z13181">
        <v>2</v>
      </c>
      <c r="AA13181">
        <v>2</v>
      </c>
    </row>
    <row r="13182" spans="1:27" x14ac:dyDescent="0.25">
      <c r="A13182" s="1" t="s">
        <v>96</v>
      </c>
      <c r="B13182" s="1" t="s">
        <v>4</v>
      </c>
      <c r="C13182" s="1" t="s">
        <v>30</v>
      </c>
      <c r="D13182" s="1" t="s">
        <v>540</v>
      </c>
      <c r="E13182" s="1" t="s">
        <v>51</v>
      </c>
      <c r="F13182" s="1" t="s">
        <v>145</v>
      </c>
      <c r="G13182" s="1" t="str">
        <f>UPPER(players_stats[[#This Row],[Agents]])</f>
        <v>JETT</v>
      </c>
      <c r="H13182" s="1" t="str">
        <f>IF(OR(ISNUMBER(FIND(",",players_stats[[#This Row],[Agents MAYUS]])),ISNUMBER(FIND("All Match Types",players_stats[[#This Row],[Match Type]]))),"Eliminar","")</f>
        <v/>
      </c>
      <c r="I13182">
        <v>46</v>
      </c>
      <c r="J13182">
        <v>118</v>
      </c>
      <c r="K13182">
        <v>244</v>
      </c>
      <c r="L13182">
        <v>119</v>
      </c>
      <c r="M13182">
        <v>0.65</v>
      </c>
      <c r="N13182">
        <v>164</v>
      </c>
      <c r="O13182">
        <v>83</v>
      </c>
      <c r="P13182">
        <v>15</v>
      </c>
      <c r="Q13182">
        <v>15</v>
      </c>
      <c r="R13182">
        <v>15</v>
      </c>
      <c r="S13182">
        <v>0.26</v>
      </c>
      <c r="U13182" s="1" t="s">
        <v>204</v>
      </c>
      <c r="V13182">
        <v>24</v>
      </c>
      <c r="W13182">
        <v>38</v>
      </c>
      <c r="X13182">
        <v>32</v>
      </c>
      <c r="Y13182">
        <v>7</v>
      </c>
      <c r="Z13182">
        <v>7</v>
      </c>
      <c r="AA13182">
        <v>7</v>
      </c>
    </row>
    <row r="13183" spans="1:27" x14ac:dyDescent="0.25">
      <c r="A13183" s="1" t="s">
        <v>96</v>
      </c>
      <c r="B13183" s="1" t="s">
        <v>4</v>
      </c>
      <c r="C13183" s="1" t="s">
        <v>30</v>
      </c>
      <c r="D13183" s="1" t="s">
        <v>541</v>
      </c>
      <c r="E13183" s="1" t="s">
        <v>51</v>
      </c>
      <c r="F13183" s="1" t="s">
        <v>215</v>
      </c>
      <c r="G13183" s="1" t="str">
        <f>UPPER(players_stats[[#This Row],[Agents]])</f>
        <v>KAYO</v>
      </c>
      <c r="H13183" s="1" t="str">
        <f>IF(OR(ISNUMBER(FIND(",",players_stats[[#This Row],[Agents MAYUS]])),ISNUMBER(FIND("All Match Types",players_stats[[#This Row],[Match Type]]))),"Eliminar","")</f>
        <v/>
      </c>
      <c r="I13183">
        <v>24</v>
      </c>
      <c r="J13183">
        <v>111</v>
      </c>
      <c r="K13183">
        <v>235</v>
      </c>
      <c r="L13183">
        <v>118</v>
      </c>
      <c r="M13183">
        <v>0.57999999999999996</v>
      </c>
      <c r="N13183">
        <v>161</v>
      </c>
      <c r="O13183">
        <v>83</v>
      </c>
      <c r="P13183">
        <v>29</v>
      </c>
      <c r="Q13183">
        <v>21</v>
      </c>
      <c r="R13183">
        <v>21</v>
      </c>
      <c r="S13183">
        <v>0.43</v>
      </c>
      <c r="U13183" s="1" t="s">
        <v>63</v>
      </c>
      <c r="V13183">
        <v>20</v>
      </c>
      <c r="W13183">
        <v>20</v>
      </c>
      <c r="X13183">
        <v>17</v>
      </c>
      <c r="Y13183">
        <v>7</v>
      </c>
      <c r="Z13183">
        <v>5</v>
      </c>
      <c r="AA13183">
        <v>5</v>
      </c>
    </row>
    <row r="13184" spans="1:27" x14ac:dyDescent="0.25">
      <c r="A13184" s="1" t="s">
        <v>96</v>
      </c>
      <c r="B13184" s="1" t="s">
        <v>4</v>
      </c>
      <c r="C13184" s="1" t="s">
        <v>30</v>
      </c>
      <c r="D13184" s="1" t="s">
        <v>541</v>
      </c>
      <c r="E13184" s="1" t="s">
        <v>51</v>
      </c>
      <c r="F13184" s="1" t="s">
        <v>146</v>
      </c>
      <c r="G13184" s="1" t="str">
        <f>UPPER(players_stats[[#This Row],[Agents]])</f>
        <v>RAZE</v>
      </c>
      <c r="H13184" s="1" t="str">
        <f>IF(OR(ISNUMBER(FIND(",",players_stats[[#This Row],[Agents MAYUS]])),ISNUMBER(FIND("All Match Types",players_stats[[#This Row],[Match Type]]))),"Eliminar","")</f>
        <v/>
      </c>
      <c r="I13184">
        <v>22</v>
      </c>
      <c r="J13184">
        <v>95</v>
      </c>
      <c r="K13184">
        <v>221</v>
      </c>
      <c r="L13184">
        <v>107</v>
      </c>
      <c r="M13184">
        <v>0.68</v>
      </c>
      <c r="N13184">
        <v>127</v>
      </c>
      <c r="O13184">
        <v>73</v>
      </c>
      <c r="P13184">
        <v>23</v>
      </c>
      <c r="Q13184">
        <v>23</v>
      </c>
      <c r="R13184">
        <v>18</v>
      </c>
      <c r="S13184">
        <v>0.18</v>
      </c>
      <c r="U13184" s="1" t="s">
        <v>139</v>
      </c>
      <c r="V13184">
        <v>16</v>
      </c>
      <c r="W13184">
        <v>16</v>
      </c>
      <c r="X13184">
        <v>15</v>
      </c>
      <c r="Y13184">
        <v>5</v>
      </c>
      <c r="Z13184">
        <v>5</v>
      </c>
      <c r="AA13184">
        <v>4</v>
      </c>
    </row>
    <row r="13185" spans="1:27" x14ac:dyDescent="0.25">
      <c r="A13185" s="1" t="s">
        <v>96</v>
      </c>
      <c r="B13185" s="1" t="s">
        <v>4</v>
      </c>
      <c r="C13185" s="1" t="s">
        <v>30</v>
      </c>
      <c r="D13185" s="1" t="s">
        <v>541</v>
      </c>
      <c r="E13185" s="1" t="s">
        <v>51</v>
      </c>
      <c r="F13185" s="1" t="s">
        <v>598</v>
      </c>
      <c r="G13185" s="1" t="str">
        <f>UPPER(players_stats[[#This Row],[Agents]])</f>
        <v>KAYO, RAZE</v>
      </c>
      <c r="H13185" s="1" t="str">
        <f>IF(OR(ISNUMBER(FIND(",",players_stats[[#This Row],[Agents MAYUS]])),ISNUMBER(FIND("All Match Types",players_stats[[#This Row],[Match Type]]))),"Eliminar","")</f>
        <v>Eliminar</v>
      </c>
      <c r="I13185">
        <v>46</v>
      </c>
      <c r="J13185">
        <v>103</v>
      </c>
      <c r="K13185">
        <v>228</v>
      </c>
      <c r="L13185">
        <v>113</v>
      </c>
      <c r="M13185">
        <v>0.63</v>
      </c>
      <c r="N13185">
        <v>145</v>
      </c>
      <c r="O13185">
        <v>78</v>
      </c>
      <c r="P13185">
        <v>26</v>
      </c>
      <c r="Q13185">
        <v>22</v>
      </c>
      <c r="R13185">
        <v>2</v>
      </c>
      <c r="S13185">
        <v>0.28000000000000003</v>
      </c>
      <c r="U13185" s="1" t="s">
        <v>139</v>
      </c>
      <c r="V13185">
        <v>20</v>
      </c>
      <c r="W13185">
        <v>36</v>
      </c>
      <c r="X13185">
        <v>32</v>
      </c>
      <c r="Y13185">
        <v>12</v>
      </c>
      <c r="Z13185">
        <v>10</v>
      </c>
      <c r="AA13185">
        <v>9</v>
      </c>
    </row>
    <row r="13186" spans="1:27" x14ac:dyDescent="0.25">
      <c r="A13186" s="1" t="s">
        <v>96</v>
      </c>
      <c r="B13186" s="1" t="s">
        <v>4</v>
      </c>
      <c r="C13186" s="1" t="s">
        <v>30</v>
      </c>
      <c r="D13186" s="1" t="s">
        <v>1329</v>
      </c>
      <c r="E13186" s="1" t="s">
        <v>51</v>
      </c>
      <c r="F13186" s="1" t="s">
        <v>208</v>
      </c>
      <c r="G13186" s="1" t="str">
        <f>UPPER(players_stats[[#This Row],[Agents]])</f>
        <v>SKYE</v>
      </c>
      <c r="H13186" s="1" t="str">
        <f>IF(OR(ISNUMBER(FIND(",",players_stats[[#This Row],[Agents MAYUS]])),ISNUMBER(FIND("All Match Types",players_stats[[#This Row],[Match Type]]))),"Eliminar","")</f>
        <v/>
      </c>
      <c r="I13186">
        <v>22</v>
      </c>
      <c r="J13186">
        <v>81</v>
      </c>
      <c r="K13186">
        <v>146</v>
      </c>
      <c r="L13186">
        <v>69</v>
      </c>
      <c r="M13186">
        <v>0.73</v>
      </c>
      <c r="N13186">
        <v>110</v>
      </c>
      <c r="O13186">
        <v>5</v>
      </c>
      <c r="P13186">
        <v>45</v>
      </c>
      <c r="Q13186">
        <v>5</v>
      </c>
      <c r="R13186">
        <v>0</v>
      </c>
      <c r="S13186">
        <v>0.21</v>
      </c>
      <c r="T13186">
        <v>0.33</v>
      </c>
      <c r="U13186" s="1" t="s">
        <v>156</v>
      </c>
      <c r="V13186">
        <v>11</v>
      </c>
      <c r="W13186">
        <v>11</v>
      </c>
      <c r="X13186">
        <v>16</v>
      </c>
      <c r="Y13186">
        <v>10</v>
      </c>
      <c r="Z13186">
        <v>1</v>
      </c>
      <c r="AA13186">
        <v>0</v>
      </c>
    </row>
    <row r="13187" spans="1:27" x14ac:dyDescent="0.25">
      <c r="A13187" s="1" t="s">
        <v>96</v>
      </c>
      <c r="B13187" s="1" t="s">
        <v>4</v>
      </c>
      <c r="C13187" s="1" t="s">
        <v>30</v>
      </c>
      <c r="D13187" s="1" t="s">
        <v>1329</v>
      </c>
      <c r="E13187" s="1" t="s">
        <v>51</v>
      </c>
      <c r="F13187" s="1" t="s">
        <v>151</v>
      </c>
      <c r="G13187" s="1" t="str">
        <f>UPPER(players_stats[[#This Row],[Agents]])</f>
        <v>SOVA</v>
      </c>
      <c r="H13187" s="1" t="str">
        <f>IF(OR(ISNUMBER(FIND(",",players_stats[[#This Row],[Agents MAYUS]])),ISNUMBER(FIND("All Match Types",players_stats[[#This Row],[Match Type]]))),"Eliminar","")</f>
        <v/>
      </c>
      <c r="I13187">
        <v>24</v>
      </c>
      <c r="J13187">
        <v>99</v>
      </c>
      <c r="K13187">
        <v>174</v>
      </c>
      <c r="L13187">
        <v>93</v>
      </c>
      <c r="M13187">
        <v>0.75</v>
      </c>
      <c r="N13187">
        <v>120</v>
      </c>
      <c r="O13187">
        <v>58</v>
      </c>
      <c r="P13187">
        <v>33</v>
      </c>
      <c r="Q13187">
        <v>13</v>
      </c>
      <c r="R13187">
        <v>4</v>
      </c>
      <c r="S13187">
        <v>0.26</v>
      </c>
      <c r="U13187" s="1" t="s">
        <v>184</v>
      </c>
      <c r="V13187">
        <v>14</v>
      </c>
      <c r="W13187">
        <v>14</v>
      </c>
      <c r="X13187">
        <v>15</v>
      </c>
      <c r="Y13187">
        <v>8</v>
      </c>
      <c r="Z13187">
        <v>3</v>
      </c>
      <c r="AA13187">
        <v>1</v>
      </c>
    </row>
    <row r="13188" spans="1:27" x14ac:dyDescent="0.25">
      <c r="A13188" s="1" t="s">
        <v>96</v>
      </c>
      <c r="B13188" s="1" t="s">
        <v>4</v>
      </c>
      <c r="C13188" s="1" t="s">
        <v>30</v>
      </c>
      <c r="D13188" s="1" t="s">
        <v>1329</v>
      </c>
      <c r="E13188" s="1" t="s">
        <v>51</v>
      </c>
      <c r="F13188" s="1" t="s">
        <v>209</v>
      </c>
      <c r="G13188" s="1" t="str">
        <f>UPPER(players_stats[[#This Row],[Agents]])</f>
        <v>SKYE, SOVA</v>
      </c>
      <c r="H13188" s="1" t="str">
        <f>IF(OR(ISNUMBER(FIND(",",players_stats[[#This Row],[Agents MAYUS]])),ISNUMBER(FIND("All Match Types",players_stats[[#This Row],[Match Type]]))),"Eliminar","")</f>
        <v>Eliminar</v>
      </c>
      <c r="I13188">
        <v>46</v>
      </c>
      <c r="J13188">
        <v>91</v>
      </c>
      <c r="K13188">
        <v>160</v>
      </c>
      <c r="L13188">
        <v>81</v>
      </c>
      <c r="M13188">
        <v>0.74</v>
      </c>
      <c r="N13188">
        <v>115</v>
      </c>
      <c r="O13188">
        <v>54</v>
      </c>
      <c r="P13188">
        <v>39</v>
      </c>
      <c r="Q13188">
        <v>9</v>
      </c>
      <c r="R13188">
        <v>2</v>
      </c>
      <c r="S13188">
        <v>0.24</v>
      </c>
      <c r="T13188">
        <v>0.14000000000000001</v>
      </c>
      <c r="U13188" s="1" t="s">
        <v>165</v>
      </c>
      <c r="V13188">
        <v>14</v>
      </c>
      <c r="W13188">
        <v>25</v>
      </c>
      <c r="X13188">
        <v>31</v>
      </c>
      <c r="Y13188">
        <v>18</v>
      </c>
      <c r="Z13188">
        <v>4</v>
      </c>
      <c r="AA13188">
        <v>1</v>
      </c>
    </row>
    <row r="13189" spans="1:27" x14ac:dyDescent="0.25">
      <c r="A13189" s="1" t="s">
        <v>96</v>
      </c>
      <c r="B13189" s="1" t="s">
        <v>4</v>
      </c>
      <c r="C13189" s="1" t="s">
        <v>34</v>
      </c>
      <c r="D13189" s="1" t="s">
        <v>1332</v>
      </c>
      <c r="E13189" s="1" t="s">
        <v>49</v>
      </c>
      <c r="F13189" s="1" t="s">
        <v>201</v>
      </c>
      <c r="G13189" s="1" t="str">
        <f>UPPER(players_stats[[#This Row],[Agents]])</f>
        <v>BRIMSTONE</v>
      </c>
      <c r="H13189" s="1" t="str">
        <f>IF(OR(ISNUMBER(FIND(",",players_stats[[#This Row],[Agents MAYUS]])),ISNUMBER(FIND("All Match Types",players_stats[[#This Row],[Match Type]]))),"Eliminar","")</f>
        <v/>
      </c>
      <c r="I13189">
        <v>26</v>
      </c>
      <c r="J13189">
        <v>12</v>
      </c>
      <c r="K13189">
        <v>216</v>
      </c>
      <c r="L13189">
        <v>106</v>
      </c>
      <c r="M13189">
        <v>0.65</v>
      </c>
      <c r="N13189">
        <v>157</v>
      </c>
      <c r="O13189">
        <v>69</v>
      </c>
      <c r="P13189">
        <v>31</v>
      </c>
      <c r="Q13189">
        <v>4</v>
      </c>
      <c r="R13189">
        <v>0</v>
      </c>
      <c r="S13189">
        <v>0.33</v>
      </c>
      <c r="U13189" s="1" t="s">
        <v>139</v>
      </c>
      <c r="V13189">
        <v>18</v>
      </c>
      <c r="W13189">
        <v>18</v>
      </c>
      <c r="X13189">
        <v>17</v>
      </c>
      <c r="Y13189">
        <v>8</v>
      </c>
      <c r="Z13189">
        <v>1</v>
      </c>
      <c r="AA13189">
        <v>0</v>
      </c>
    </row>
    <row r="13190" spans="1:27" x14ac:dyDescent="0.25">
      <c r="A13190" s="1" t="s">
        <v>96</v>
      </c>
      <c r="B13190" s="1" t="s">
        <v>4</v>
      </c>
      <c r="C13190" s="1" t="s">
        <v>34</v>
      </c>
      <c r="D13190" s="1" t="s">
        <v>1332</v>
      </c>
      <c r="E13190" s="1" t="s">
        <v>49</v>
      </c>
      <c r="F13190" s="1" t="s">
        <v>140</v>
      </c>
      <c r="G13190" s="1" t="str">
        <f>UPPER(players_stats[[#This Row],[Agents]])</f>
        <v>OMEN</v>
      </c>
      <c r="H13190" s="1" t="str">
        <f>IF(OR(ISNUMBER(FIND(",",players_stats[[#This Row],[Agents MAYUS]])),ISNUMBER(FIND("All Match Types",players_stats[[#This Row],[Match Type]]))),"Eliminar","")</f>
        <v/>
      </c>
      <c r="I13190">
        <v>22</v>
      </c>
      <c r="J13190">
        <v>131</v>
      </c>
      <c r="K13190">
        <v>249</v>
      </c>
      <c r="L13190">
        <v>15</v>
      </c>
      <c r="M13190">
        <v>0.91</v>
      </c>
      <c r="N13190">
        <v>166</v>
      </c>
      <c r="O13190">
        <v>95</v>
      </c>
      <c r="P13190">
        <v>64</v>
      </c>
      <c r="Q13190">
        <v>0</v>
      </c>
      <c r="R13190">
        <v>5</v>
      </c>
      <c r="S13190">
        <v>0.3</v>
      </c>
      <c r="T13190">
        <v>0.25</v>
      </c>
      <c r="U13190" s="1" t="s">
        <v>178</v>
      </c>
      <c r="V13190">
        <v>21</v>
      </c>
      <c r="W13190">
        <v>21</v>
      </c>
      <c r="X13190">
        <v>14</v>
      </c>
      <c r="Y13190">
        <v>14</v>
      </c>
      <c r="Z13190">
        <v>0</v>
      </c>
      <c r="AA13190">
        <v>1</v>
      </c>
    </row>
    <row r="13191" spans="1:27" x14ac:dyDescent="0.25">
      <c r="A13191" s="1" t="s">
        <v>96</v>
      </c>
      <c r="B13191" s="1" t="s">
        <v>4</v>
      </c>
      <c r="C13191" s="1" t="s">
        <v>34</v>
      </c>
      <c r="D13191" s="1" t="s">
        <v>1332</v>
      </c>
      <c r="E13191" s="1" t="s">
        <v>49</v>
      </c>
      <c r="F13191" s="1" t="s">
        <v>203</v>
      </c>
      <c r="G13191" s="1" t="str">
        <f>UPPER(players_stats[[#This Row],[Agents]])</f>
        <v>BRIMSTONE, OMEN</v>
      </c>
      <c r="H13191" s="1" t="str">
        <f>IF(OR(ISNUMBER(FIND(",",players_stats[[#This Row],[Agents MAYUS]])),ISNUMBER(FIND("All Match Types",players_stats[[#This Row],[Match Type]]))),"Eliminar","")</f>
        <v>Eliminar</v>
      </c>
      <c r="I13191">
        <v>48</v>
      </c>
      <c r="J13191">
        <v>125</v>
      </c>
      <c r="K13191">
        <v>232</v>
      </c>
      <c r="L13191">
        <v>126</v>
      </c>
      <c r="M13191">
        <v>0.77</v>
      </c>
      <c r="N13191">
        <v>162</v>
      </c>
      <c r="O13191">
        <v>81</v>
      </c>
      <c r="P13191">
        <v>46</v>
      </c>
      <c r="Q13191">
        <v>2</v>
      </c>
      <c r="R13191">
        <v>2</v>
      </c>
      <c r="S13191">
        <v>0.31</v>
      </c>
      <c r="T13191">
        <v>0.17</v>
      </c>
      <c r="U13191" s="1" t="s">
        <v>172</v>
      </c>
      <c r="V13191">
        <v>21</v>
      </c>
      <c r="W13191">
        <v>39</v>
      </c>
      <c r="X13191">
        <v>31</v>
      </c>
      <c r="Y13191">
        <v>22</v>
      </c>
      <c r="Z13191">
        <v>1</v>
      </c>
      <c r="AA13191">
        <v>1</v>
      </c>
    </row>
    <row r="13192" spans="1:27" x14ac:dyDescent="0.25">
      <c r="A13192" s="1" t="s">
        <v>96</v>
      </c>
      <c r="B13192" s="1" t="s">
        <v>4</v>
      </c>
      <c r="C13192" s="1" t="s">
        <v>34</v>
      </c>
      <c r="D13192" s="1" t="s">
        <v>1331</v>
      </c>
      <c r="E13192" s="1" t="s">
        <v>49</v>
      </c>
      <c r="F13192" s="1" t="s">
        <v>133</v>
      </c>
      <c r="G13192" s="1" t="str">
        <f>UPPER(players_stats[[#This Row],[Agents]])</f>
        <v>CYPHER</v>
      </c>
      <c r="H13192" s="1" t="str">
        <f>IF(OR(ISNUMBER(FIND(",",players_stats[[#This Row],[Agents MAYUS]])),ISNUMBER(FIND("All Match Types",players_stats[[#This Row],[Match Type]]))),"Eliminar","")</f>
        <v/>
      </c>
      <c r="I13192">
        <v>22</v>
      </c>
      <c r="J13192">
        <v>135</v>
      </c>
      <c r="K13192">
        <v>224</v>
      </c>
      <c r="L13192">
        <v>155</v>
      </c>
      <c r="M13192">
        <v>0.82</v>
      </c>
      <c r="N13192">
        <v>160</v>
      </c>
      <c r="O13192">
        <v>77</v>
      </c>
      <c r="P13192">
        <v>27</v>
      </c>
      <c r="Q13192">
        <v>9</v>
      </c>
      <c r="R13192">
        <v>9</v>
      </c>
      <c r="S13192">
        <v>0.38</v>
      </c>
      <c r="T13192">
        <v>0.5</v>
      </c>
      <c r="U13192" s="1" t="s">
        <v>135</v>
      </c>
      <c r="V13192">
        <v>17</v>
      </c>
      <c r="W13192">
        <v>17</v>
      </c>
      <c r="X13192">
        <v>11</v>
      </c>
      <c r="Y13192">
        <v>6</v>
      </c>
      <c r="Z13192">
        <v>2</v>
      </c>
      <c r="AA13192">
        <v>2</v>
      </c>
    </row>
    <row r="13193" spans="1:27" x14ac:dyDescent="0.25">
      <c r="A13193" s="1" t="s">
        <v>96</v>
      </c>
      <c r="B13193" s="1" t="s">
        <v>4</v>
      </c>
      <c r="C13193" s="1" t="s">
        <v>34</v>
      </c>
      <c r="D13193" s="1" t="s">
        <v>1331</v>
      </c>
      <c r="E13193" s="1" t="s">
        <v>49</v>
      </c>
      <c r="F13193" s="1" t="s">
        <v>152</v>
      </c>
      <c r="G13193" s="1" t="str">
        <f>UPPER(players_stats[[#This Row],[Agents]])</f>
        <v>VIPER</v>
      </c>
      <c r="H13193" s="1" t="str">
        <f>IF(OR(ISNUMBER(FIND(",",players_stats[[#This Row],[Agents MAYUS]])),ISNUMBER(FIND("All Match Types",players_stats[[#This Row],[Match Type]]))),"Eliminar","")</f>
        <v/>
      </c>
      <c r="I13193">
        <v>26</v>
      </c>
      <c r="J13193">
        <v>103</v>
      </c>
      <c r="K13193">
        <v>188</v>
      </c>
      <c r="L13193">
        <v>112</v>
      </c>
      <c r="M13193">
        <v>0.69</v>
      </c>
      <c r="N13193">
        <v>112</v>
      </c>
      <c r="O13193">
        <v>73</v>
      </c>
      <c r="P13193">
        <v>0</v>
      </c>
      <c r="Q13193">
        <v>15</v>
      </c>
      <c r="R13193">
        <v>8</v>
      </c>
      <c r="S13193">
        <v>0.33</v>
      </c>
      <c r="T13193">
        <v>0.38</v>
      </c>
      <c r="U13193" s="1" t="s">
        <v>276</v>
      </c>
      <c r="V13193">
        <v>19</v>
      </c>
      <c r="W13193">
        <v>19</v>
      </c>
      <c r="X13193">
        <v>17</v>
      </c>
      <c r="Y13193">
        <v>0</v>
      </c>
      <c r="Z13193">
        <v>4</v>
      </c>
      <c r="AA13193">
        <v>2</v>
      </c>
    </row>
    <row r="13194" spans="1:27" x14ac:dyDescent="0.25">
      <c r="A13194" s="1" t="s">
        <v>96</v>
      </c>
      <c r="B13194" s="1" t="s">
        <v>4</v>
      </c>
      <c r="C13194" s="1" t="s">
        <v>34</v>
      </c>
      <c r="D13194" s="1" t="s">
        <v>1331</v>
      </c>
      <c r="E13194" s="1" t="s">
        <v>49</v>
      </c>
      <c r="F13194" s="1" t="s">
        <v>213</v>
      </c>
      <c r="G13194" s="1" t="str">
        <f>UPPER(players_stats[[#This Row],[Agents]])</f>
        <v>CYPHER, VIPER</v>
      </c>
      <c r="H13194" s="1" t="str">
        <f>IF(OR(ISNUMBER(FIND(",",players_stats[[#This Row],[Agents MAYUS]])),ISNUMBER(FIND("All Match Types",players_stats[[#This Row],[Match Type]]))),"Eliminar","")</f>
        <v>Eliminar</v>
      </c>
      <c r="I13194">
        <v>48</v>
      </c>
      <c r="J13194">
        <v>118</v>
      </c>
      <c r="K13194">
        <v>206</v>
      </c>
      <c r="L13194">
        <v>129</v>
      </c>
      <c r="M13194">
        <v>0.75</v>
      </c>
      <c r="N13194">
        <v>134</v>
      </c>
      <c r="O13194">
        <v>75</v>
      </c>
      <c r="P13194">
        <v>13</v>
      </c>
      <c r="Q13194">
        <v>13</v>
      </c>
      <c r="R13194">
        <v>8</v>
      </c>
      <c r="S13194">
        <v>0.35</v>
      </c>
      <c r="T13194">
        <v>0.4</v>
      </c>
      <c r="U13194" s="1" t="s">
        <v>233</v>
      </c>
      <c r="V13194">
        <v>19</v>
      </c>
      <c r="W13194">
        <v>36</v>
      </c>
      <c r="X13194">
        <v>28</v>
      </c>
      <c r="Y13194">
        <v>6</v>
      </c>
      <c r="Z13194">
        <v>6</v>
      </c>
      <c r="AA13194">
        <v>4</v>
      </c>
    </row>
    <row r="13195" spans="1:27" x14ac:dyDescent="0.25">
      <c r="A13195" s="1" t="s">
        <v>96</v>
      </c>
      <c r="B13195" s="1" t="s">
        <v>4</v>
      </c>
      <c r="C13195" s="1" t="s">
        <v>34</v>
      </c>
      <c r="D13195" s="1" t="s">
        <v>563</v>
      </c>
      <c r="E13195" s="1" t="s">
        <v>49</v>
      </c>
      <c r="F13195" s="1" t="s">
        <v>145</v>
      </c>
      <c r="G13195" s="1" t="str">
        <f>UPPER(players_stats[[#This Row],[Agents]])</f>
        <v>JETT</v>
      </c>
      <c r="H13195" s="1" t="str">
        <f>IF(OR(ISNUMBER(FIND(",",players_stats[[#This Row],[Agents MAYUS]])),ISNUMBER(FIND("All Match Types",players_stats[[#This Row],[Match Type]]))),"Eliminar","")</f>
        <v/>
      </c>
      <c r="I13195">
        <v>22</v>
      </c>
      <c r="J13195">
        <v>99</v>
      </c>
      <c r="K13195">
        <v>216</v>
      </c>
      <c r="L13195">
        <v>106</v>
      </c>
      <c r="M13195">
        <v>0.73</v>
      </c>
      <c r="N13195">
        <v>136</v>
      </c>
      <c r="O13195">
        <v>77</v>
      </c>
      <c r="P13195">
        <v>27</v>
      </c>
      <c r="Q13195">
        <v>9</v>
      </c>
      <c r="R13195">
        <v>9</v>
      </c>
      <c r="S13195">
        <v>0.23</v>
      </c>
      <c r="U13195" s="1" t="s">
        <v>63</v>
      </c>
      <c r="V13195">
        <v>17</v>
      </c>
      <c r="W13195">
        <v>17</v>
      </c>
      <c r="X13195">
        <v>16</v>
      </c>
      <c r="Y13195">
        <v>6</v>
      </c>
      <c r="Z13195">
        <v>2</v>
      </c>
      <c r="AA13195">
        <v>2</v>
      </c>
    </row>
    <row r="13196" spans="1:27" x14ac:dyDescent="0.25">
      <c r="A13196" s="1" t="s">
        <v>96</v>
      </c>
      <c r="B13196" s="1" t="s">
        <v>4</v>
      </c>
      <c r="C13196" s="1" t="s">
        <v>34</v>
      </c>
      <c r="D13196" s="1" t="s">
        <v>563</v>
      </c>
      <c r="E13196" s="1" t="s">
        <v>49</v>
      </c>
      <c r="F13196" s="1" t="s">
        <v>146</v>
      </c>
      <c r="G13196" s="1" t="str">
        <f>UPPER(players_stats[[#This Row],[Agents]])</f>
        <v>RAZE</v>
      </c>
      <c r="H13196" s="1" t="str">
        <f>IF(OR(ISNUMBER(FIND(",",players_stats[[#This Row],[Agents MAYUS]])),ISNUMBER(FIND("All Match Types",players_stats[[#This Row],[Match Type]]))),"Eliminar","")</f>
        <v/>
      </c>
      <c r="I13196">
        <v>26</v>
      </c>
      <c r="J13196">
        <v>58</v>
      </c>
      <c r="K13196">
        <v>115</v>
      </c>
      <c r="L13196">
        <v>61</v>
      </c>
      <c r="M13196">
        <v>0.5</v>
      </c>
      <c r="N13196">
        <v>77</v>
      </c>
      <c r="O13196">
        <v>42</v>
      </c>
      <c r="P13196">
        <v>15</v>
      </c>
      <c r="Q13196">
        <v>0</v>
      </c>
      <c r="R13196">
        <v>35</v>
      </c>
      <c r="S13196">
        <v>0.11</v>
      </c>
      <c r="T13196">
        <v>1</v>
      </c>
      <c r="U13196" s="1" t="s">
        <v>147</v>
      </c>
      <c r="V13196">
        <v>11</v>
      </c>
      <c r="W13196">
        <v>11</v>
      </c>
      <c r="X13196">
        <v>18</v>
      </c>
      <c r="Y13196">
        <v>4</v>
      </c>
      <c r="Z13196">
        <v>0</v>
      </c>
      <c r="AA13196">
        <v>9</v>
      </c>
    </row>
    <row r="13197" spans="1:27" x14ac:dyDescent="0.25">
      <c r="A13197" s="1" t="s">
        <v>96</v>
      </c>
      <c r="B13197" s="1" t="s">
        <v>4</v>
      </c>
      <c r="C13197" s="1" t="s">
        <v>34</v>
      </c>
      <c r="D13197" s="1" t="s">
        <v>563</v>
      </c>
      <c r="E13197" s="1" t="s">
        <v>49</v>
      </c>
      <c r="F13197" s="1" t="s">
        <v>148</v>
      </c>
      <c r="G13197" s="1" t="str">
        <f>UPPER(players_stats[[#This Row],[Agents]])</f>
        <v>JETT, RAZE</v>
      </c>
      <c r="H13197" s="1" t="str">
        <f>IF(OR(ISNUMBER(FIND(",",players_stats[[#This Row],[Agents MAYUS]])),ISNUMBER(FIND("All Match Types",players_stats[[#This Row],[Match Type]]))),"Eliminar","")</f>
        <v>Eliminar</v>
      </c>
      <c r="I13197">
        <v>48</v>
      </c>
      <c r="J13197">
        <v>77</v>
      </c>
      <c r="K13197">
        <v>166</v>
      </c>
      <c r="L13197">
        <v>82</v>
      </c>
      <c r="M13197">
        <v>0.6</v>
      </c>
      <c r="N13197">
        <v>104</v>
      </c>
      <c r="O13197">
        <v>58</v>
      </c>
      <c r="P13197">
        <v>21</v>
      </c>
      <c r="Q13197">
        <v>4</v>
      </c>
      <c r="R13197">
        <v>23</v>
      </c>
      <c r="S13197">
        <v>0.17</v>
      </c>
      <c r="T13197">
        <v>1</v>
      </c>
      <c r="U13197" s="1" t="s">
        <v>147</v>
      </c>
      <c r="V13197">
        <v>17</v>
      </c>
      <c r="W13197">
        <v>28</v>
      </c>
      <c r="X13197">
        <v>34</v>
      </c>
      <c r="Y13197">
        <v>10</v>
      </c>
      <c r="Z13197">
        <v>2</v>
      </c>
      <c r="AA13197">
        <v>11</v>
      </c>
    </row>
    <row r="13198" spans="1:27" x14ac:dyDescent="0.25">
      <c r="A13198" s="1" t="s">
        <v>96</v>
      </c>
      <c r="B13198" s="1" t="s">
        <v>4</v>
      </c>
      <c r="C13198" s="1" t="s">
        <v>34</v>
      </c>
      <c r="D13198" s="1" t="s">
        <v>566</v>
      </c>
      <c r="E13198" s="1" t="s">
        <v>49</v>
      </c>
      <c r="F13198" s="1" t="s">
        <v>215</v>
      </c>
      <c r="G13198" s="1" t="str">
        <f>UPPER(players_stats[[#This Row],[Agents]])</f>
        <v>KAYO</v>
      </c>
      <c r="H13198" s="1" t="str">
        <f>IF(OR(ISNUMBER(FIND(",",players_stats[[#This Row],[Agents MAYUS]])),ISNUMBER(FIND("All Match Types",players_stats[[#This Row],[Match Type]]))),"Eliminar","")</f>
        <v/>
      </c>
      <c r="I13198">
        <v>26</v>
      </c>
      <c r="J13198">
        <v>99</v>
      </c>
      <c r="K13198">
        <v>221</v>
      </c>
      <c r="L13198">
        <v>95</v>
      </c>
      <c r="M13198">
        <v>0.65</v>
      </c>
      <c r="N13198">
        <v>136</v>
      </c>
      <c r="O13198">
        <v>73</v>
      </c>
      <c r="P13198">
        <v>31</v>
      </c>
      <c r="Q13198">
        <v>19</v>
      </c>
      <c r="R13198">
        <v>12</v>
      </c>
      <c r="S13198">
        <v>0.37</v>
      </c>
      <c r="U13198" s="1" t="s">
        <v>139</v>
      </c>
      <c r="V13198">
        <v>19</v>
      </c>
      <c r="W13198">
        <v>19</v>
      </c>
      <c r="X13198">
        <v>20</v>
      </c>
      <c r="Y13198">
        <v>8</v>
      </c>
      <c r="Z13198">
        <v>5</v>
      </c>
      <c r="AA13198">
        <v>3</v>
      </c>
    </row>
    <row r="13199" spans="1:27" x14ac:dyDescent="0.25">
      <c r="A13199" s="1" t="s">
        <v>96</v>
      </c>
      <c r="B13199" s="1" t="s">
        <v>4</v>
      </c>
      <c r="C13199" s="1" t="s">
        <v>34</v>
      </c>
      <c r="D13199" s="1" t="s">
        <v>566</v>
      </c>
      <c r="E13199" s="1" t="s">
        <v>49</v>
      </c>
      <c r="F13199" s="1" t="s">
        <v>152</v>
      </c>
      <c r="G13199" s="1" t="str">
        <f>UPPER(players_stats[[#This Row],[Agents]])</f>
        <v>VIPER</v>
      </c>
      <c r="H13199" s="1" t="str">
        <f>IF(OR(ISNUMBER(FIND(",",players_stats[[#This Row],[Agents MAYUS]])),ISNUMBER(FIND("All Match Types",players_stats[[#This Row],[Match Type]]))),"Eliminar","")</f>
        <v/>
      </c>
      <c r="I13199">
        <v>22</v>
      </c>
      <c r="J13199">
        <v>8</v>
      </c>
      <c r="K13199">
        <v>155</v>
      </c>
      <c r="L13199">
        <v>79</v>
      </c>
      <c r="M13199">
        <v>0.73</v>
      </c>
      <c r="N13199">
        <v>126</v>
      </c>
      <c r="O13199">
        <v>5</v>
      </c>
      <c r="P13199">
        <v>45</v>
      </c>
      <c r="Q13199">
        <v>0</v>
      </c>
      <c r="R13199">
        <v>18</v>
      </c>
      <c r="S13199">
        <v>0.34</v>
      </c>
      <c r="T13199">
        <v>0.25</v>
      </c>
      <c r="U13199" s="1" t="s">
        <v>178</v>
      </c>
      <c r="V13199">
        <v>11</v>
      </c>
      <c r="W13199">
        <v>11</v>
      </c>
      <c r="X13199">
        <v>14</v>
      </c>
      <c r="Y13199">
        <v>10</v>
      </c>
      <c r="Z13199">
        <v>0</v>
      </c>
      <c r="AA13199">
        <v>4</v>
      </c>
    </row>
    <row r="13200" spans="1:27" x14ac:dyDescent="0.25">
      <c r="A13200" s="1" t="s">
        <v>96</v>
      </c>
      <c r="B13200" s="1" t="s">
        <v>4</v>
      </c>
      <c r="C13200" s="1" t="s">
        <v>34</v>
      </c>
      <c r="D13200" s="1" t="s">
        <v>566</v>
      </c>
      <c r="E13200" s="1" t="s">
        <v>49</v>
      </c>
      <c r="F13200" s="1" t="s">
        <v>262</v>
      </c>
      <c r="G13200" s="1" t="str">
        <f>UPPER(players_stats[[#This Row],[Agents]])</f>
        <v>KAYO, VIPER</v>
      </c>
      <c r="H13200" s="1" t="str">
        <f>IF(OR(ISNUMBER(FIND(",",players_stats[[#This Row],[Agents MAYUS]])),ISNUMBER(FIND("All Match Types",players_stats[[#This Row],[Match Type]]))),"Eliminar","")</f>
        <v>Eliminar</v>
      </c>
      <c r="I13200">
        <v>48</v>
      </c>
      <c r="J13200">
        <v>9</v>
      </c>
      <c r="K13200">
        <v>188</v>
      </c>
      <c r="L13200">
        <v>88</v>
      </c>
      <c r="M13200">
        <v>0.69</v>
      </c>
      <c r="N13200">
        <v>132</v>
      </c>
      <c r="O13200">
        <v>63</v>
      </c>
      <c r="P13200">
        <v>38</v>
      </c>
      <c r="Q13200">
        <v>1</v>
      </c>
      <c r="R13200">
        <v>15</v>
      </c>
      <c r="S13200">
        <v>0.36</v>
      </c>
      <c r="T13200">
        <v>0.17</v>
      </c>
      <c r="U13200" s="1" t="s">
        <v>172</v>
      </c>
      <c r="V13200">
        <v>19</v>
      </c>
      <c r="W13200">
        <v>30</v>
      </c>
      <c r="X13200">
        <v>34</v>
      </c>
      <c r="Y13200">
        <v>18</v>
      </c>
      <c r="Z13200">
        <v>5</v>
      </c>
      <c r="AA13200">
        <v>7</v>
      </c>
    </row>
    <row r="13201" spans="1:27" x14ac:dyDescent="0.25">
      <c r="A13201" s="1" t="s">
        <v>96</v>
      </c>
      <c r="B13201" s="1" t="s">
        <v>4</v>
      </c>
      <c r="C13201" s="1" t="s">
        <v>34</v>
      </c>
      <c r="D13201" s="1" t="s">
        <v>1333</v>
      </c>
      <c r="E13201" s="1" t="s">
        <v>49</v>
      </c>
      <c r="F13201" s="1" t="s">
        <v>208</v>
      </c>
      <c r="G13201" s="1" t="str">
        <f>UPPER(players_stats[[#This Row],[Agents]])</f>
        <v>SKYE</v>
      </c>
      <c r="H13201" s="1" t="str">
        <f>IF(OR(ISNUMBER(FIND(",",players_stats[[#This Row],[Agents MAYUS]])),ISNUMBER(FIND("All Match Types",players_stats[[#This Row],[Match Type]]))),"Eliminar","")</f>
        <v/>
      </c>
      <c r="I13201">
        <v>48</v>
      </c>
      <c r="J13201">
        <v>11</v>
      </c>
      <c r="K13201">
        <v>222</v>
      </c>
      <c r="L13201">
        <v>119</v>
      </c>
      <c r="M13201">
        <v>0.88</v>
      </c>
      <c r="N13201">
        <v>134</v>
      </c>
      <c r="O13201">
        <v>79</v>
      </c>
      <c r="P13201">
        <v>31</v>
      </c>
      <c r="Q13201">
        <v>17</v>
      </c>
      <c r="R13201">
        <v>6</v>
      </c>
      <c r="S13201">
        <v>0.31</v>
      </c>
      <c r="U13201" s="1" t="s">
        <v>184</v>
      </c>
      <c r="V13201">
        <v>24</v>
      </c>
      <c r="W13201">
        <v>38</v>
      </c>
      <c r="X13201">
        <v>32</v>
      </c>
      <c r="Y13201">
        <v>15</v>
      </c>
      <c r="Z13201">
        <v>8</v>
      </c>
      <c r="AA13201">
        <v>3</v>
      </c>
    </row>
    <row r="13202" spans="1:27" x14ac:dyDescent="0.25">
      <c r="A13202" s="1" t="s">
        <v>96</v>
      </c>
      <c r="B13202" s="1" t="s">
        <v>4</v>
      </c>
      <c r="C13202" s="1" t="s">
        <v>34</v>
      </c>
      <c r="D13202" s="1" t="s">
        <v>1511</v>
      </c>
      <c r="E13202" s="1" t="s">
        <v>55</v>
      </c>
      <c r="F13202" s="1" t="s">
        <v>201</v>
      </c>
      <c r="G13202" s="1" t="str">
        <f>UPPER(players_stats[[#This Row],[Agents]])</f>
        <v>BRIMSTONE</v>
      </c>
      <c r="H13202" s="1" t="str">
        <f>IF(OR(ISNUMBER(FIND(",",players_stats[[#This Row],[Agents MAYUS]])),ISNUMBER(FIND("All Match Types",players_stats[[#This Row],[Match Type]]))),"Eliminar","")</f>
        <v/>
      </c>
      <c r="I13202">
        <v>26</v>
      </c>
      <c r="J13202">
        <v>98</v>
      </c>
      <c r="K13202">
        <v>162</v>
      </c>
      <c r="L13202">
        <v>94</v>
      </c>
      <c r="M13202">
        <v>0.85</v>
      </c>
      <c r="N13202">
        <v>106</v>
      </c>
      <c r="O13202">
        <v>62</v>
      </c>
      <c r="P13202">
        <v>35</v>
      </c>
      <c r="Q13202">
        <v>8</v>
      </c>
      <c r="R13202">
        <v>0</v>
      </c>
      <c r="S13202">
        <v>0.48</v>
      </c>
      <c r="U13202" s="1" t="s">
        <v>139</v>
      </c>
      <c r="V13202">
        <v>16</v>
      </c>
      <c r="W13202">
        <v>16</v>
      </c>
      <c r="X13202">
        <v>17</v>
      </c>
      <c r="Y13202">
        <v>9</v>
      </c>
      <c r="Z13202">
        <v>2</v>
      </c>
      <c r="AA13202">
        <v>0</v>
      </c>
    </row>
    <row r="13203" spans="1:27" x14ac:dyDescent="0.25">
      <c r="A13203" s="1" t="s">
        <v>96</v>
      </c>
      <c r="B13203" s="1" t="s">
        <v>4</v>
      </c>
      <c r="C13203" s="1" t="s">
        <v>34</v>
      </c>
      <c r="D13203" s="1" t="s">
        <v>1511</v>
      </c>
      <c r="E13203" s="1" t="s">
        <v>55</v>
      </c>
      <c r="F13203" s="1" t="s">
        <v>140</v>
      </c>
      <c r="G13203" s="1" t="str">
        <f>UPPER(players_stats[[#This Row],[Agents]])</f>
        <v>OMEN</v>
      </c>
      <c r="H13203" s="1" t="str">
        <f>IF(OR(ISNUMBER(FIND(",",players_stats[[#This Row],[Agents MAYUS]])),ISNUMBER(FIND("All Match Types",players_stats[[#This Row],[Match Type]]))),"Eliminar","")</f>
        <v/>
      </c>
      <c r="I13203">
        <v>22</v>
      </c>
      <c r="J13203">
        <v>144</v>
      </c>
      <c r="K13203">
        <v>226</v>
      </c>
      <c r="L13203">
        <v>133</v>
      </c>
      <c r="M13203">
        <v>0.77</v>
      </c>
      <c r="N13203">
        <v>147</v>
      </c>
      <c r="O13203">
        <v>91</v>
      </c>
      <c r="P13203">
        <v>32</v>
      </c>
      <c r="Q13203">
        <v>5</v>
      </c>
      <c r="R13203">
        <v>9</v>
      </c>
      <c r="S13203">
        <v>0.38</v>
      </c>
      <c r="T13203">
        <v>0.33</v>
      </c>
      <c r="U13203" s="1" t="s">
        <v>228</v>
      </c>
      <c r="V13203">
        <v>20</v>
      </c>
      <c r="W13203">
        <v>20</v>
      </c>
      <c r="X13203">
        <v>15</v>
      </c>
      <c r="Y13203">
        <v>7</v>
      </c>
      <c r="Z13203">
        <v>1</v>
      </c>
      <c r="AA13203">
        <v>2</v>
      </c>
    </row>
    <row r="13204" spans="1:27" x14ac:dyDescent="0.25">
      <c r="A13204" s="1" t="s">
        <v>96</v>
      </c>
      <c r="B13204" s="1" t="s">
        <v>4</v>
      </c>
      <c r="C13204" s="1" t="s">
        <v>34</v>
      </c>
      <c r="D13204" s="1" t="s">
        <v>1511</v>
      </c>
      <c r="E13204" s="1" t="s">
        <v>55</v>
      </c>
      <c r="F13204" s="1" t="s">
        <v>203</v>
      </c>
      <c r="G13204" s="1" t="str">
        <f>UPPER(players_stats[[#This Row],[Agents]])</f>
        <v>BRIMSTONE, OMEN</v>
      </c>
      <c r="H13204" s="1" t="str">
        <f>IF(OR(ISNUMBER(FIND(",",players_stats[[#This Row],[Agents MAYUS]])),ISNUMBER(FIND("All Match Types",players_stats[[#This Row],[Match Type]]))),"Eliminar","")</f>
        <v>Eliminar</v>
      </c>
      <c r="I13204">
        <v>48</v>
      </c>
      <c r="J13204">
        <v>119</v>
      </c>
      <c r="K13204">
        <v>194</v>
      </c>
      <c r="L13204">
        <v>113</v>
      </c>
      <c r="M13204">
        <v>0.81</v>
      </c>
      <c r="N13204">
        <v>125</v>
      </c>
      <c r="O13204">
        <v>75</v>
      </c>
      <c r="P13204">
        <v>33</v>
      </c>
      <c r="Q13204">
        <v>6</v>
      </c>
      <c r="R13204">
        <v>4</v>
      </c>
      <c r="S13204">
        <v>0.42</v>
      </c>
      <c r="T13204">
        <v>0.25</v>
      </c>
      <c r="U13204" s="1" t="s">
        <v>182</v>
      </c>
      <c r="V13204">
        <v>20</v>
      </c>
      <c r="W13204">
        <v>36</v>
      </c>
      <c r="X13204">
        <v>32</v>
      </c>
      <c r="Y13204">
        <v>16</v>
      </c>
      <c r="Z13204">
        <v>3</v>
      </c>
      <c r="AA13204">
        <v>2</v>
      </c>
    </row>
    <row r="13205" spans="1:27" x14ac:dyDescent="0.25">
      <c r="A13205" s="1" t="s">
        <v>96</v>
      </c>
      <c r="B13205" s="1" t="s">
        <v>4</v>
      </c>
      <c r="C13205" s="1" t="s">
        <v>34</v>
      </c>
      <c r="D13205" s="1" t="s">
        <v>511</v>
      </c>
      <c r="E13205" s="1" t="s">
        <v>55</v>
      </c>
      <c r="F13205" s="1" t="s">
        <v>145</v>
      </c>
      <c r="G13205" s="1" t="str">
        <f>UPPER(players_stats[[#This Row],[Agents]])</f>
        <v>JETT</v>
      </c>
      <c r="H13205" s="1" t="str">
        <f>IF(OR(ISNUMBER(FIND(",",players_stats[[#This Row],[Agents MAYUS]])),ISNUMBER(FIND("All Match Types",players_stats[[#This Row],[Match Type]]))),"Eliminar","")</f>
        <v/>
      </c>
      <c r="I13205">
        <v>22</v>
      </c>
      <c r="J13205">
        <v>34</v>
      </c>
      <c r="K13205">
        <v>128</v>
      </c>
      <c r="L13205">
        <v>36</v>
      </c>
      <c r="M13205">
        <v>0.5</v>
      </c>
      <c r="N13205">
        <v>84</v>
      </c>
      <c r="O13205">
        <v>36</v>
      </c>
      <c r="P13205">
        <v>14</v>
      </c>
      <c r="Q13205">
        <v>18</v>
      </c>
      <c r="R13205">
        <v>18</v>
      </c>
      <c r="S13205">
        <v>0.32</v>
      </c>
      <c r="U13205" s="1" t="s">
        <v>63</v>
      </c>
      <c r="V13205">
        <v>8</v>
      </c>
      <c r="W13205">
        <v>8</v>
      </c>
      <c r="X13205">
        <v>22</v>
      </c>
      <c r="Y13205">
        <v>3</v>
      </c>
      <c r="Z13205">
        <v>4</v>
      </c>
      <c r="AA13205">
        <v>4</v>
      </c>
    </row>
    <row r="13206" spans="1:27" x14ac:dyDescent="0.25">
      <c r="A13206" s="1" t="s">
        <v>96</v>
      </c>
      <c r="B13206" s="1" t="s">
        <v>4</v>
      </c>
      <c r="C13206" s="1" t="s">
        <v>34</v>
      </c>
      <c r="D13206" s="1" t="s">
        <v>511</v>
      </c>
      <c r="E13206" s="1" t="s">
        <v>55</v>
      </c>
      <c r="F13206" s="1" t="s">
        <v>161</v>
      </c>
      <c r="G13206" s="1" t="str">
        <f>UPPER(players_stats[[#This Row],[Agents]])</f>
        <v>YORU</v>
      </c>
      <c r="H13206" s="1" t="str">
        <f>IF(OR(ISNUMBER(FIND(",",players_stats[[#This Row],[Agents MAYUS]])),ISNUMBER(FIND("All Match Types",players_stats[[#This Row],[Match Type]]))),"Eliminar","")</f>
        <v/>
      </c>
      <c r="I13206">
        <v>26</v>
      </c>
      <c r="J13206">
        <v>118</v>
      </c>
      <c r="K13206">
        <v>219</v>
      </c>
      <c r="L13206">
        <v>131</v>
      </c>
      <c r="M13206">
        <v>0.81</v>
      </c>
      <c r="N13206">
        <v>147</v>
      </c>
      <c r="O13206">
        <v>81</v>
      </c>
      <c r="P13206">
        <v>23</v>
      </c>
      <c r="Q13206">
        <v>19</v>
      </c>
      <c r="R13206">
        <v>12</v>
      </c>
      <c r="S13206">
        <v>0.26</v>
      </c>
      <c r="U13206" s="1" t="s">
        <v>143</v>
      </c>
      <c r="V13206">
        <v>21</v>
      </c>
      <c r="W13206">
        <v>21</v>
      </c>
      <c r="X13206">
        <v>16</v>
      </c>
      <c r="Y13206">
        <v>6</v>
      </c>
      <c r="Z13206">
        <v>5</v>
      </c>
      <c r="AA13206">
        <v>3</v>
      </c>
    </row>
    <row r="13207" spans="1:27" x14ac:dyDescent="0.25">
      <c r="A13207" s="1" t="s">
        <v>96</v>
      </c>
      <c r="B13207" s="1" t="s">
        <v>4</v>
      </c>
      <c r="C13207" s="1" t="s">
        <v>34</v>
      </c>
      <c r="D13207" s="1" t="s">
        <v>511</v>
      </c>
      <c r="E13207" s="1" t="s">
        <v>55</v>
      </c>
      <c r="F13207" s="1" t="s">
        <v>744</v>
      </c>
      <c r="G13207" s="1" t="str">
        <f>UPPER(players_stats[[#This Row],[Agents]])</f>
        <v>JETT, YORU</v>
      </c>
      <c r="H13207" s="1" t="str">
        <f>IF(OR(ISNUMBER(FIND(",",players_stats[[#This Row],[Agents MAYUS]])),ISNUMBER(FIND("All Match Types",players_stats[[#This Row],[Match Type]]))),"Eliminar","")</f>
        <v>Eliminar</v>
      </c>
      <c r="I13207">
        <v>48</v>
      </c>
      <c r="J13207">
        <v>79</v>
      </c>
      <c r="K13207">
        <v>174</v>
      </c>
      <c r="L13207">
        <v>76</v>
      </c>
      <c r="M13207">
        <v>0.67</v>
      </c>
      <c r="N13207">
        <v>118</v>
      </c>
      <c r="O13207">
        <v>6</v>
      </c>
      <c r="P13207">
        <v>19</v>
      </c>
      <c r="Q13207">
        <v>19</v>
      </c>
      <c r="R13207">
        <v>15</v>
      </c>
      <c r="S13207">
        <v>0.28000000000000003</v>
      </c>
      <c r="U13207" s="1" t="s">
        <v>143</v>
      </c>
      <c r="V13207">
        <v>21</v>
      </c>
      <c r="W13207">
        <v>29</v>
      </c>
      <c r="X13207">
        <v>38</v>
      </c>
      <c r="Y13207">
        <v>9</v>
      </c>
      <c r="Z13207">
        <v>9</v>
      </c>
      <c r="AA13207">
        <v>7</v>
      </c>
    </row>
    <row r="13208" spans="1:27" x14ac:dyDescent="0.25">
      <c r="A13208" s="1" t="s">
        <v>96</v>
      </c>
      <c r="B13208" s="1" t="s">
        <v>4</v>
      </c>
      <c r="C13208" s="1" t="s">
        <v>34</v>
      </c>
      <c r="D13208" s="1" t="s">
        <v>508</v>
      </c>
      <c r="E13208" s="1" t="s">
        <v>55</v>
      </c>
      <c r="F13208" s="1" t="s">
        <v>215</v>
      </c>
      <c r="G13208" s="1" t="str">
        <f>UPPER(players_stats[[#This Row],[Agents]])</f>
        <v>KAYO</v>
      </c>
      <c r="H13208" s="1" t="str">
        <f>IF(OR(ISNUMBER(FIND(",",players_stats[[#This Row],[Agents MAYUS]])),ISNUMBER(FIND("All Match Types",players_stats[[#This Row],[Match Type]]))),"Eliminar","")</f>
        <v/>
      </c>
      <c r="I13208">
        <v>22</v>
      </c>
      <c r="J13208">
        <v>136</v>
      </c>
      <c r="K13208">
        <v>248</v>
      </c>
      <c r="L13208">
        <v>112</v>
      </c>
      <c r="M13208">
        <v>0.77</v>
      </c>
      <c r="N13208">
        <v>160</v>
      </c>
      <c r="O13208">
        <v>86</v>
      </c>
      <c r="P13208">
        <v>91</v>
      </c>
      <c r="Q13208">
        <v>9</v>
      </c>
      <c r="R13208">
        <v>0</v>
      </c>
      <c r="S13208">
        <v>0.27</v>
      </c>
      <c r="U13208" s="1" t="s">
        <v>139</v>
      </c>
      <c r="V13208">
        <v>19</v>
      </c>
      <c r="W13208">
        <v>19</v>
      </c>
      <c r="X13208">
        <v>17</v>
      </c>
      <c r="Y13208">
        <v>20</v>
      </c>
      <c r="Z13208">
        <v>2</v>
      </c>
      <c r="AA13208">
        <v>0</v>
      </c>
    </row>
    <row r="13209" spans="1:27" x14ac:dyDescent="0.25">
      <c r="A13209" s="1" t="s">
        <v>96</v>
      </c>
      <c r="B13209" s="1" t="s">
        <v>4</v>
      </c>
      <c r="C13209" s="1" t="s">
        <v>34</v>
      </c>
      <c r="D13209" s="1" t="s">
        <v>508</v>
      </c>
      <c r="E13209" s="1" t="s">
        <v>55</v>
      </c>
      <c r="F13209" s="1" t="s">
        <v>146</v>
      </c>
      <c r="G13209" s="1" t="str">
        <f>UPPER(players_stats[[#This Row],[Agents]])</f>
        <v>RAZE</v>
      </c>
      <c r="H13209" s="1" t="str">
        <f>IF(OR(ISNUMBER(FIND(",",players_stats[[#This Row],[Agents MAYUS]])),ISNUMBER(FIND("All Match Types",players_stats[[#This Row],[Match Type]]))),"Eliminar","")</f>
        <v/>
      </c>
      <c r="I13209">
        <v>26</v>
      </c>
      <c r="J13209">
        <v>88</v>
      </c>
      <c r="K13209">
        <v>168</v>
      </c>
      <c r="L13209">
        <v>88</v>
      </c>
      <c r="M13209">
        <v>0.77</v>
      </c>
      <c r="N13209">
        <v>118</v>
      </c>
      <c r="O13209">
        <v>54</v>
      </c>
      <c r="P13209">
        <v>27</v>
      </c>
      <c r="Q13209">
        <v>4</v>
      </c>
      <c r="R13209">
        <v>23</v>
      </c>
      <c r="S13209">
        <v>0.12</v>
      </c>
      <c r="T13209">
        <v>1</v>
      </c>
      <c r="U13209" s="1" t="s">
        <v>147</v>
      </c>
      <c r="V13209">
        <v>14</v>
      </c>
      <c r="W13209">
        <v>14</v>
      </c>
      <c r="X13209">
        <v>16</v>
      </c>
      <c r="Y13209">
        <v>7</v>
      </c>
      <c r="Z13209">
        <v>1</v>
      </c>
      <c r="AA13209">
        <v>6</v>
      </c>
    </row>
    <row r="13210" spans="1:27" x14ac:dyDescent="0.25">
      <c r="A13210" s="1" t="s">
        <v>96</v>
      </c>
      <c r="B13210" s="1" t="s">
        <v>4</v>
      </c>
      <c r="C13210" s="1" t="s">
        <v>34</v>
      </c>
      <c r="D13210" s="1" t="s">
        <v>508</v>
      </c>
      <c r="E13210" s="1" t="s">
        <v>55</v>
      </c>
      <c r="F13210" s="1" t="s">
        <v>598</v>
      </c>
      <c r="G13210" s="1" t="str">
        <f>UPPER(players_stats[[#This Row],[Agents]])</f>
        <v>KAYO, RAZE</v>
      </c>
      <c r="H13210" s="1" t="str">
        <f>IF(OR(ISNUMBER(FIND(",",players_stats[[#This Row],[Agents MAYUS]])),ISNUMBER(FIND("All Match Types",players_stats[[#This Row],[Match Type]]))),"Eliminar","")</f>
        <v>Eliminar</v>
      </c>
      <c r="I13210">
        <v>48</v>
      </c>
      <c r="J13210">
        <v>11</v>
      </c>
      <c r="K13210">
        <v>208</v>
      </c>
      <c r="L13210">
        <v>10</v>
      </c>
      <c r="M13210">
        <v>0.77</v>
      </c>
      <c r="N13210">
        <v>137</v>
      </c>
      <c r="O13210">
        <v>69</v>
      </c>
      <c r="P13210">
        <v>56</v>
      </c>
      <c r="Q13210">
        <v>6</v>
      </c>
      <c r="R13210">
        <v>13</v>
      </c>
      <c r="S13210">
        <v>0.19</v>
      </c>
      <c r="T13210">
        <v>0.33</v>
      </c>
      <c r="U13210" s="1" t="s">
        <v>156</v>
      </c>
      <c r="V13210">
        <v>19</v>
      </c>
      <c r="W13210">
        <v>33</v>
      </c>
      <c r="X13210">
        <v>33</v>
      </c>
      <c r="Y13210">
        <v>27</v>
      </c>
      <c r="Z13210">
        <v>3</v>
      </c>
      <c r="AA13210">
        <v>6</v>
      </c>
    </row>
    <row r="13211" spans="1:27" x14ac:dyDescent="0.25">
      <c r="A13211" s="1" t="s">
        <v>96</v>
      </c>
      <c r="B13211" s="1" t="s">
        <v>4</v>
      </c>
      <c r="C13211" s="1" t="s">
        <v>34</v>
      </c>
      <c r="D13211" s="1" t="s">
        <v>1513</v>
      </c>
      <c r="E13211" s="1" t="s">
        <v>55</v>
      </c>
      <c r="F13211" s="1" t="s">
        <v>134</v>
      </c>
      <c r="G13211" s="1" t="str">
        <f>UPPER(players_stats[[#This Row],[Agents]])</f>
        <v>KILLJOY</v>
      </c>
      <c r="H13211" s="1" t="str">
        <f>IF(OR(ISNUMBER(FIND(",",players_stats[[#This Row],[Agents MAYUS]])),ISNUMBER(FIND("All Match Types",players_stats[[#This Row],[Match Type]]))),"Eliminar","")</f>
        <v/>
      </c>
      <c r="I13211">
        <v>22</v>
      </c>
      <c r="J13211">
        <v>63</v>
      </c>
      <c r="K13211">
        <v>163</v>
      </c>
      <c r="L13211">
        <v>59</v>
      </c>
      <c r="M13211">
        <v>0.59</v>
      </c>
      <c r="N13211">
        <v>126</v>
      </c>
      <c r="O13211">
        <v>45</v>
      </c>
      <c r="P13211">
        <v>23</v>
      </c>
      <c r="Q13211">
        <v>5</v>
      </c>
      <c r="R13211">
        <v>14</v>
      </c>
      <c r="S13211">
        <v>0.17</v>
      </c>
      <c r="U13211" s="1" t="s">
        <v>143</v>
      </c>
      <c r="V13211">
        <v>10</v>
      </c>
      <c r="W13211">
        <v>10</v>
      </c>
      <c r="X13211">
        <v>17</v>
      </c>
      <c r="Y13211">
        <v>5</v>
      </c>
      <c r="Z13211">
        <v>1</v>
      </c>
      <c r="AA13211">
        <v>3</v>
      </c>
    </row>
    <row r="13212" spans="1:27" x14ac:dyDescent="0.25">
      <c r="A13212" s="1" t="s">
        <v>96</v>
      </c>
      <c r="B13212" s="1" t="s">
        <v>4</v>
      </c>
      <c r="C13212" s="1" t="s">
        <v>34</v>
      </c>
      <c r="D13212" s="1" t="s">
        <v>1513</v>
      </c>
      <c r="E13212" s="1" t="s">
        <v>55</v>
      </c>
      <c r="F13212" s="1" t="s">
        <v>152</v>
      </c>
      <c r="G13212" s="1" t="str">
        <f>UPPER(players_stats[[#This Row],[Agents]])</f>
        <v>VIPER</v>
      </c>
      <c r="H13212" s="1" t="str">
        <f>IF(OR(ISNUMBER(FIND(",",players_stats[[#This Row],[Agents MAYUS]])),ISNUMBER(FIND("All Match Types",players_stats[[#This Row],[Match Type]]))),"Eliminar","")</f>
        <v/>
      </c>
      <c r="I13212">
        <v>26</v>
      </c>
      <c r="J13212">
        <v>93</v>
      </c>
      <c r="K13212">
        <v>177</v>
      </c>
      <c r="L13212">
        <v>94</v>
      </c>
      <c r="M13212">
        <v>0.81</v>
      </c>
      <c r="N13212">
        <v>106</v>
      </c>
      <c r="O13212">
        <v>58</v>
      </c>
      <c r="P13212">
        <v>27</v>
      </c>
      <c r="Q13212">
        <v>15</v>
      </c>
      <c r="R13212">
        <v>8</v>
      </c>
      <c r="S13212">
        <v>0.23</v>
      </c>
      <c r="U13212" s="1" t="s">
        <v>175</v>
      </c>
      <c r="V13212">
        <v>15</v>
      </c>
      <c r="W13212">
        <v>15</v>
      </c>
      <c r="X13212">
        <v>16</v>
      </c>
      <c r="Y13212">
        <v>7</v>
      </c>
      <c r="Z13212">
        <v>4</v>
      </c>
      <c r="AA13212">
        <v>2</v>
      </c>
    </row>
    <row r="13213" spans="1:27" x14ac:dyDescent="0.25">
      <c r="A13213" s="1" t="s">
        <v>96</v>
      </c>
      <c r="B13213" s="1" t="s">
        <v>4</v>
      </c>
      <c r="C13213" s="1" t="s">
        <v>34</v>
      </c>
      <c r="D13213" s="1" t="s">
        <v>1513</v>
      </c>
      <c r="E13213" s="1" t="s">
        <v>55</v>
      </c>
      <c r="F13213" s="1" t="s">
        <v>266</v>
      </c>
      <c r="G13213" s="1" t="str">
        <f>UPPER(players_stats[[#This Row],[Agents]])</f>
        <v>KILLJOY, VIPER</v>
      </c>
      <c r="H13213" s="1" t="str">
        <f>IF(OR(ISNUMBER(FIND(",",players_stats[[#This Row],[Agents MAYUS]])),ISNUMBER(FIND("All Match Types",players_stats[[#This Row],[Match Type]]))),"Eliminar","")</f>
        <v>Eliminar</v>
      </c>
      <c r="I13213">
        <v>48</v>
      </c>
      <c r="J13213">
        <v>8</v>
      </c>
      <c r="K13213">
        <v>170</v>
      </c>
      <c r="L13213">
        <v>76</v>
      </c>
      <c r="M13213">
        <v>0.71</v>
      </c>
      <c r="N13213">
        <v>116</v>
      </c>
      <c r="O13213">
        <v>52</v>
      </c>
      <c r="P13213">
        <v>25</v>
      </c>
      <c r="Q13213">
        <v>1</v>
      </c>
      <c r="R13213">
        <v>1</v>
      </c>
      <c r="S13213">
        <v>0.2</v>
      </c>
      <c r="U13213" s="1" t="s">
        <v>204</v>
      </c>
      <c r="V13213">
        <v>15</v>
      </c>
      <c r="W13213">
        <v>25</v>
      </c>
      <c r="X13213">
        <v>33</v>
      </c>
      <c r="Y13213">
        <v>12</v>
      </c>
      <c r="Z13213">
        <v>5</v>
      </c>
      <c r="AA13213">
        <v>5</v>
      </c>
    </row>
    <row r="13214" spans="1:27" x14ac:dyDescent="0.25">
      <c r="A13214" s="1" t="s">
        <v>96</v>
      </c>
      <c r="B13214" s="1" t="s">
        <v>4</v>
      </c>
      <c r="C13214" s="1" t="s">
        <v>34</v>
      </c>
      <c r="D13214" s="1" t="s">
        <v>513</v>
      </c>
      <c r="E13214" s="1" t="s">
        <v>55</v>
      </c>
      <c r="F13214" s="1" t="s">
        <v>208</v>
      </c>
      <c r="G13214" s="1" t="str">
        <f>UPPER(players_stats[[#This Row],[Agents]])</f>
        <v>SKYE</v>
      </c>
      <c r="H13214" s="1" t="str">
        <f>IF(OR(ISNUMBER(FIND(",",players_stats[[#This Row],[Agents MAYUS]])),ISNUMBER(FIND("All Match Types",players_stats[[#This Row],[Match Type]]))),"Eliminar","")</f>
        <v/>
      </c>
      <c r="I13214">
        <v>26</v>
      </c>
      <c r="J13214">
        <v>128</v>
      </c>
      <c r="K13214">
        <v>239</v>
      </c>
      <c r="L13214">
        <v>144</v>
      </c>
      <c r="M13214">
        <v>0.77</v>
      </c>
      <c r="N13214">
        <v>150</v>
      </c>
      <c r="O13214">
        <v>88</v>
      </c>
      <c r="P13214">
        <v>38</v>
      </c>
      <c r="Q13214">
        <v>12</v>
      </c>
      <c r="R13214">
        <v>0</v>
      </c>
      <c r="S13214">
        <v>0.25</v>
      </c>
      <c r="U13214" s="1" t="s">
        <v>63</v>
      </c>
      <c r="V13214">
        <v>23</v>
      </c>
      <c r="W13214">
        <v>23</v>
      </c>
      <c r="X13214">
        <v>16</v>
      </c>
      <c r="Y13214">
        <v>10</v>
      </c>
      <c r="Z13214">
        <v>3</v>
      </c>
      <c r="AA13214">
        <v>0</v>
      </c>
    </row>
    <row r="13215" spans="1:27" x14ac:dyDescent="0.25">
      <c r="A13215" s="1" t="s">
        <v>96</v>
      </c>
      <c r="B13215" s="1" t="s">
        <v>4</v>
      </c>
      <c r="C13215" s="1" t="s">
        <v>34</v>
      </c>
      <c r="D13215" s="1" t="s">
        <v>513</v>
      </c>
      <c r="E13215" s="1" t="s">
        <v>55</v>
      </c>
      <c r="F13215" s="1" t="s">
        <v>151</v>
      </c>
      <c r="G13215" s="1" t="str">
        <f>UPPER(players_stats[[#This Row],[Agents]])</f>
        <v>SOVA</v>
      </c>
      <c r="H13215" s="1" t="str">
        <f>IF(OR(ISNUMBER(FIND(",",players_stats[[#This Row],[Agents MAYUS]])),ISNUMBER(FIND("All Match Types",players_stats[[#This Row],[Match Type]]))),"Eliminar","")</f>
        <v/>
      </c>
      <c r="I13215">
        <v>22</v>
      </c>
      <c r="J13215">
        <v>77</v>
      </c>
      <c r="K13215">
        <v>196</v>
      </c>
      <c r="L13215">
        <v>68</v>
      </c>
      <c r="M13215">
        <v>0.59</v>
      </c>
      <c r="N13215">
        <v>131</v>
      </c>
      <c r="O13215">
        <v>59</v>
      </c>
      <c r="P13215">
        <v>27</v>
      </c>
      <c r="Q13215">
        <v>14</v>
      </c>
      <c r="R13215">
        <v>9</v>
      </c>
      <c r="S13215">
        <v>0.15</v>
      </c>
      <c r="U13215" s="1" t="s">
        <v>143</v>
      </c>
      <c r="V13215">
        <v>13</v>
      </c>
      <c r="W13215">
        <v>13</v>
      </c>
      <c r="X13215">
        <v>19</v>
      </c>
      <c r="Y13215">
        <v>6</v>
      </c>
      <c r="Z13215">
        <v>3</v>
      </c>
      <c r="AA13215">
        <v>2</v>
      </c>
    </row>
    <row r="13216" spans="1:27" x14ac:dyDescent="0.25">
      <c r="A13216" s="1" t="s">
        <v>96</v>
      </c>
      <c r="B13216" s="1" t="s">
        <v>4</v>
      </c>
      <c r="C13216" s="1" t="s">
        <v>34</v>
      </c>
      <c r="D13216" s="1" t="s">
        <v>513</v>
      </c>
      <c r="E13216" s="1" t="s">
        <v>55</v>
      </c>
      <c r="F13216" s="1" t="s">
        <v>209</v>
      </c>
      <c r="G13216" s="1" t="str">
        <f>UPPER(players_stats[[#This Row],[Agents]])</f>
        <v>SKYE, SOVA</v>
      </c>
      <c r="H13216" s="1" t="str">
        <f>IF(OR(ISNUMBER(FIND(",",players_stats[[#This Row],[Agents MAYUS]])),ISNUMBER(FIND("All Match Types",players_stats[[#This Row],[Match Type]]))),"Eliminar","")</f>
        <v>Eliminar</v>
      </c>
      <c r="I13216">
        <v>48</v>
      </c>
      <c r="J13216">
        <v>104</v>
      </c>
      <c r="K13216">
        <v>218</v>
      </c>
      <c r="L13216">
        <v>103</v>
      </c>
      <c r="M13216">
        <v>0.69</v>
      </c>
      <c r="N13216">
        <v>141</v>
      </c>
      <c r="O13216">
        <v>75</v>
      </c>
      <c r="P13216">
        <v>33</v>
      </c>
      <c r="Q13216">
        <v>13</v>
      </c>
      <c r="R13216">
        <v>4</v>
      </c>
      <c r="S13216">
        <v>0.2</v>
      </c>
      <c r="U13216" s="1" t="s">
        <v>143</v>
      </c>
      <c r="V13216">
        <v>23</v>
      </c>
      <c r="W13216">
        <v>36</v>
      </c>
      <c r="X13216">
        <v>35</v>
      </c>
      <c r="Y13216">
        <v>16</v>
      </c>
      <c r="Z13216">
        <v>6</v>
      </c>
      <c r="AA13216">
        <v>2</v>
      </c>
    </row>
    <row r="13217" spans="1:27" x14ac:dyDescent="0.25">
      <c r="A13217" s="1" t="s">
        <v>96</v>
      </c>
      <c r="B13217" s="1" t="s">
        <v>4</v>
      </c>
      <c r="C13217" s="1" t="s">
        <v>5</v>
      </c>
      <c r="D13217" s="1" t="s">
        <v>515</v>
      </c>
      <c r="E13217" s="1" t="s">
        <v>52</v>
      </c>
      <c r="F13217" s="1" t="s">
        <v>128</v>
      </c>
      <c r="G13217" s="1" t="str">
        <f>UPPER(players_stats[[#This Row],[Agents]])</f>
        <v>ASTRA</v>
      </c>
      <c r="H13217" s="1" t="str">
        <f>IF(OR(ISNUMBER(FIND(",",players_stats[[#This Row],[Agents MAYUS]])),ISNUMBER(FIND("All Match Types",players_stats[[#This Row],[Match Type]]))),"Eliminar","")</f>
        <v/>
      </c>
      <c r="I13217">
        <v>16</v>
      </c>
      <c r="J13217">
        <v>151</v>
      </c>
      <c r="K13217">
        <v>232</v>
      </c>
      <c r="L13217">
        <v>214</v>
      </c>
      <c r="M13217">
        <v>0.88</v>
      </c>
      <c r="N13217">
        <v>180</v>
      </c>
      <c r="O13217">
        <v>94</v>
      </c>
      <c r="P13217">
        <v>6</v>
      </c>
      <c r="Q13217">
        <v>19</v>
      </c>
      <c r="R13217">
        <v>6</v>
      </c>
      <c r="S13217">
        <v>0.36</v>
      </c>
      <c r="U13217" s="1" t="s">
        <v>141</v>
      </c>
      <c r="V13217">
        <v>15</v>
      </c>
      <c r="W13217">
        <v>15</v>
      </c>
      <c r="X13217">
        <v>7</v>
      </c>
      <c r="Y13217">
        <v>1</v>
      </c>
      <c r="Z13217">
        <v>3</v>
      </c>
      <c r="AA13217">
        <v>1</v>
      </c>
    </row>
    <row r="13218" spans="1:27" x14ac:dyDescent="0.25">
      <c r="A13218" s="1" t="s">
        <v>96</v>
      </c>
      <c r="B13218" s="1" t="s">
        <v>4</v>
      </c>
      <c r="C13218" s="1" t="s">
        <v>5</v>
      </c>
      <c r="D13218" s="1" t="s">
        <v>515</v>
      </c>
      <c r="E13218" s="1" t="s">
        <v>52</v>
      </c>
      <c r="F13218" s="1" t="s">
        <v>201</v>
      </c>
      <c r="G13218" s="1" t="str">
        <f>UPPER(players_stats[[#This Row],[Agents]])</f>
        <v>BRIMSTONE</v>
      </c>
      <c r="H13218" s="1" t="str">
        <f>IF(OR(ISNUMBER(FIND(",",players_stats[[#This Row],[Agents MAYUS]])),ISNUMBER(FIND("All Match Types",players_stats[[#This Row],[Match Type]]))),"Eliminar","")</f>
        <v/>
      </c>
      <c r="I13218">
        <v>22</v>
      </c>
      <c r="J13218">
        <v>9</v>
      </c>
      <c r="K13218">
        <v>204</v>
      </c>
      <c r="L13218">
        <v>94</v>
      </c>
      <c r="M13218">
        <v>0.77</v>
      </c>
      <c r="N13218">
        <v>126</v>
      </c>
      <c r="O13218">
        <v>68</v>
      </c>
      <c r="P13218">
        <v>23</v>
      </c>
      <c r="Q13218">
        <v>5</v>
      </c>
      <c r="R13218">
        <v>27</v>
      </c>
      <c r="S13218">
        <v>0.26</v>
      </c>
      <c r="T13218">
        <v>0.5</v>
      </c>
      <c r="U13218" s="1" t="s">
        <v>135</v>
      </c>
      <c r="V13218">
        <v>15</v>
      </c>
      <c r="W13218">
        <v>15</v>
      </c>
      <c r="X13218">
        <v>16</v>
      </c>
      <c r="Y13218">
        <v>5</v>
      </c>
      <c r="Z13218">
        <v>1</v>
      </c>
      <c r="AA13218">
        <v>6</v>
      </c>
    </row>
    <row r="13219" spans="1:27" x14ac:dyDescent="0.25">
      <c r="A13219" s="1" t="s">
        <v>96</v>
      </c>
      <c r="B13219" s="1" t="s">
        <v>4</v>
      </c>
      <c r="C13219" s="1" t="s">
        <v>5</v>
      </c>
      <c r="D13219" s="1" t="s">
        <v>515</v>
      </c>
      <c r="E13219" s="1" t="s">
        <v>52</v>
      </c>
      <c r="F13219" s="1" t="s">
        <v>145</v>
      </c>
      <c r="G13219" s="1" t="str">
        <f>UPPER(players_stats[[#This Row],[Agents]])</f>
        <v>JETT</v>
      </c>
      <c r="H13219" s="1" t="str">
        <f>IF(OR(ISNUMBER(FIND(",",players_stats[[#This Row],[Agents MAYUS]])),ISNUMBER(FIND("All Match Types",players_stats[[#This Row],[Match Type]]))),"Eliminar","")</f>
        <v/>
      </c>
      <c r="I13219">
        <v>24</v>
      </c>
      <c r="J13219">
        <v>111</v>
      </c>
      <c r="K13219">
        <v>250</v>
      </c>
      <c r="L13219">
        <v>111</v>
      </c>
      <c r="M13219">
        <v>0.57999999999999996</v>
      </c>
      <c r="N13219">
        <v>161</v>
      </c>
      <c r="O13219">
        <v>88</v>
      </c>
      <c r="P13219">
        <v>8</v>
      </c>
      <c r="Q13219">
        <v>21</v>
      </c>
      <c r="R13219">
        <v>13</v>
      </c>
      <c r="S13219">
        <v>0.17</v>
      </c>
      <c r="T13219">
        <v>0.5</v>
      </c>
      <c r="U13219" s="1" t="s">
        <v>135</v>
      </c>
      <c r="V13219">
        <v>21</v>
      </c>
      <c r="W13219">
        <v>21</v>
      </c>
      <c r="X13219">
        <v>19</v>
      </c>
      <c r="Y13219">
        <v>2</v>
      </c>
      <c r="Z13219">
        <v>5</v>
      </c>
      <c r="AA13219">
        <v>3</v>
      </c>
    </row>
    <row r="13220" spans="1:27" x14ac:dyDescent="0.25">
      <c r="A13220" s="1" t="s">
        <v>96</v>
      </c>
      <c r="B13220" s="1" t="s">
        <v>4</v>
      </c>
      <c r="C13220" s="1" t="s">
        <v>5</v>
      </c>
      <c r="D13220" s="1" t="s">
        <v>515</v>
      </c>
      <c r="E13220" s="1" t="s">
        <v>52</v>
      </c>
      <c r="F13220" s="1" t="s">
        <v>569</v>
      </c>
      <c r="G13220" s="1" t="str">
        <f>UPPER(players_stats[[#This Row],[Agents]])</f>
        <v>ASTRA, BRIMSTONE, JETT</v>
      </c>
      <c r="H13220" s="1" t="str">
        <f>IF(OR(ISNUMBER(FIND(",",players_stats[[#This Row],[Agents MAYUS]])),ISNUMBER(FIND("All Match Types",players_stats[[#This Row],[Match Type]]))),"Eliminar","")</f>
        <v>Eliminar</v>
      </c>
      <c r="I13220">
        <v>62</v>
      </c>
      <c r="J13220">
        <v>114</v>
      </c>
      <c r="K13220">
        <v>229</v>
      </c>
      <c r="L13220">
        <v>121</v>
      </c>
      <c r="M13220">
        <v>0.73</v>
      </c>
      <c r="N13220">
        <v>153</v>
      </c>
      <c r="O13220">
        <v>82</v>
      </c>
      <c r="P13220">
        <v>13</v>
      </c>
      <c r="Q13220">
        <v>15</v>
      </c>
      <c r="R13220">
        <v>16</v>
      </c>
      <c r="S13220">
        <v>0.25</v>
      </c>
      <c r="T13220">
        <v>0.4</v>
      </c>
      <c r="U13220" s="1" t="s">
        <v>159</v>
      </c>
      <c r="V13220">
        <v>21</v>
      </c>
      <c r="W13220">
        <v>51</v>
      </c>
      <c r="X13220">
        <v>42</v>
      </c>
      <c r="Y13220">
        <v>8</v>
      </c>
      <c r="Z13220">
        <v>9</v>
      </c>
      <c r="AA13220">
        <v>10</v>
      </c>
    </row>
    <row r="13221" spans="1:27" x14ac:dyDescent="0.25">
      <c r="A13221" s="1" t="s">
        <v>96</v>
      </c>
      <c r="B13221" s="1" t="s">
        <v>4</v>
      </c>
      <c r="C13221" s="1" t="s">
        <v>5</v>
      </c>
      <c r="D13221" s="1" t="s">
        <v>520</v>
      </c>
      <c r="E13221" s="1" t="s">
        <v>52</v>
      </c>
      <c r="F13221" s="1" t="s">
        <v>130</v>
      </c>
      <c r="G13221" s="1" t="str">
        <f>UPPER(players_stats[[#This Row],[Agents]])</f>
        <v>FADE</v>
      </c>
      <c r="H13221" s="1" t="str">
        <f>IF(OR(ISNUMBER(FIND(",",players_stats[[#This Row],[Agents MAYUS]])),ISNUMBER(FIND("All Match Types",players_stats[[#This Row],[Match Type]]))),"Eliminar","")</f>
        <v/>
      </c>
      <c r="I13221">
        <v>38</v>
      </c>
      <c r="J13221">
        <v>112</v>
      </c>
      <c r="K13221">
        <v>205</v>
      </c>
      <c r="L13221">
        <v>127</v>
      </c>
      <c r="M13221">
        <v>0.79</v>
      </c>
      <c r="N13221">
        <v>129</v>
      </c>
      <c r="O13221">
        <v>74</v>
      </c>
      <c r="P13221">
        <v>32</v>
      </c>
      <c r="Q13221">
        <v>3</v>
      </c>
      <c r="R13221">
        <v>3</v>
      </c>
      <c r="S13221">
        <v>0.2</v>
      </c>
      <c r="U13221" s="1" t="s">
        <v>204</v>
      </c>
      <c r="V13221">
        <v>17</v>
      </c>
      <c r="W13221">
        <v>28</v>
      </c>
      <c r="X13221">
        <v>22</v>
      </c>
      <c r="Y13221">
        <v>12</v>
      </c>
      <c r="Z13221">
        <v>1</v>
      </c>
      <c r="AA13221">
        <v>1</v>
      </c>
    </row>
    <row r="13222" spans="1:27" x14ac:dyDescent="0.25">
      <c r="A13222" s="1" t="s">
        <v>96</v>
      </c>
      <c r="B13222" s="1" t="s">
        <v>4</v>
      </c>
      <c r="C13222" s="1" t="s">
        <v>5</v>
      </c>
      <c r="D13222" s="1" t="s">
        <v>520</v>
      </c>
      <c r="E13222" s="1" t="s">
        <v>52</v>
      </c>
      <c r="F13222" s="1" t="s">
        <v>151</v>
      </c>
      <c r="G13222" s="1" t="str">
        <f>UPPER(players_stats[[#This Row],[Agents]])</f>
        <v>SOVA</v>
      </c>
      <c r="H13222" s="1" t="str">
        <f>IF(OR(ISNUMBER(FIND(",",players_stats[[#This Row],[Agents MAYUS]])),ISNUMBER(FIND("All Match Types",players_stats[[#This Row],[Match Type]]))),"Eliminar","")</f>
        <v/>
      </c>
      <c r="I13222">
        <v>24</v>
      </c>
      <c r="J13222">
        <v>65</v>
      </c>
      <c r="K13222">
        <v>151</v>
      </c>
      <c r="L13222">
        <v>6</v>
      </c>
      <c r="M13222">
        <v>0.63</v>
      </c>
      <c r="N13222">
        <v>98</v>
      </c>
      <c r="O13222">
        <v>5</v>
      </c>
      <c r="P13222">
        <v>17</v>
      </c>
      <c r="Q13222">
        <v>4</v>
      </c>
      <c r="R13222">
        <v>4</v>
      </c>
      <c r="S13222">
        <v>0.21</v>
      </c>
      <c r="U13222" s="1" t="s">
        <v>175</v>
      </c>
      <c r="V13222">
        <v>12</v>
      </c>
      <c r="W13222">
        <v>12</v>
      </c>
      <c r="X13222">
        <v>20</v>
      </c>
      <c r="Y13222">
        <v>4</v>
      </c>
      <c r="Z13222">
        <v>1</v>
      </c>
      <c r="AA13222">
        <v>1</v>
      </c>
    </row>
    <row r="13223" spans="1:27" x14ac:dyDescent="0.25">
      <c r="A13223" s="1" t="s">
        <v>96</v>
      </c>
      <c r="B13223" s="1" t="s">
        <v>4</v>
      </c>
      <c r="C13223" s="1" t="s">
        <v>5</v>
      </c>
      <c r="D13223" s="1" t="s">
        <v>520</v>
      </c>
      <c r="E13223" s="1" t="s">
        <v>52</v>
      </c>
      <c r="F13223" s="1" t="s">
        <v>186</v>
      </c>
      <c r="G13223" s="1" t="str">
        <f>UPPER(players_stats[[#This Row],[Agents]])</f>
        <v>FADE, SOVA</v>
      </c>
      <c r="H13223" s="1" t="str">
        <f>IF(OR(ISNUMBER(FIND(",",players_stats[[#This Row],[Agents MAYUS]])),ISNUMBER(FIND("All Match Types",players_stats[[#This Row],[Match Type]]))),"Eliminar","")</f>
        <v>Eliminar</v>
      </c>
      <c r="I13223">
        <v>62</v>
      </c>
      <c r="J13223">
        <v>94</v>
      </c>
      <c r="K13223">
        <v>187</v>
      </c>
      <c r="L13223">
        <v>95</v>
      </c>
      <c r="M13223">
        <v>0.73</v>
      </c>
      <c r="N13223">
        <v>117</v>
      </c>
      <c r="O13223">
        <v>65</v>
      </c>
      <c r="P13223">
        <v>26</v>
      </c>
      <c r="Q13223">
        <v>3</v>
      </c>
      <c r="R13223">
        <v>3</v>
      </c>
      <c r="S13223">
        <v>0.2</v>
      </c>
      <c r="U13223" s="1" t="s">
        <v>686</v>
      </c>
      <c r="V13223">
        <v>17</v>
      </c>
      <c r="W13223">
        <v>40</v>
      </c>
      <c r="X13223">
        <v>42</v>
      </c>
      <c r="Y13223">
        <v>16</v>
      </c>
      <c r="Z13223">
        <v>2</v>
      </c>
      <c r="AA13223">
        <v>2</v>
      </c>
    </row>
    <row r="13224" spans="1:27" x14ac:dyDescent="0.25">
      <c r="A13224" s="1" t="s">
        <v>96</v>
      </c>
      <c r="B13224" s="1" t="s">
        <v>4</v>
      </c>
      <c r="C13224" s="1" t="s">
        <v>5</v>
      </c>
      <c r="D13224" s="1" t="s">
        <v>514</v>
      </c>
      <c r="E13224" s="1" t="s">
        <v>52</v>
      </c>
      <c r="F13224" s="1" t="s">
        <v>138</v>
      </c>
      <c r="G13224" s="1" t="str">
        <f>UPPER(players_stats[[#This Row],[Agents]])</f>
        <v>GEKKO</v>
      </c>
      <c r="H13224" s="1" t="str">
        <f>IF(OR(ISNUMBER(FIND(",",players_stats[[#This Row],[Agents MAYUS]])),ISNUMBER(FIND("All Match Types",players_stats[[#This Row],[Match Type]]))),"Eliminar","")</f>
        <v/>
      </c>
      <c r="I13224">
        <v>38</v>
      </c>
      <c r="J13224">
        <v>121</v>
      </c>
      <c r="K13224">
        <v>234</v>
      </c>
      <c r="L13224">
        <v>123</v>
      </c>
      <c r="M13224">
        <v>0.84</v>
      </c>
      <c r="N13224">
        <v>168</v>
      </c>
      <c r="O13224">
        <v>84</v>
      </c>
      <c r="P13224">
        <v>26</v>
      </c>
      <c r="Q13224">
        <v>16</v>
      </c>
      <c r="R13224">
        <v>5</v>
      </c>
      <c r="S13224">
        <v>0.27</v>
      </c>
      <c r="U13224" s="1" t="s">
        <v>63</v>
      </c>
      <c r="V13224">
        <v>22</v>
      </c>
      <c r="W13224">
        <v>32</v>
      </c>
      <c r="X13224">
        <v>26</v>
      </c>
      <c r="Y13224">
        <v>10</v>
      </c>
      <c r="Z13224">
        <v>6</v>
      </c>
      <c r="AA13224">
        <v>2</v>
      </c>
    </row>
    <row r="13225" spans="1:27" x14ac:dyDescent="0.25">
      <c r="A13225" s="1" t="s">
        <v>96</v>
      </c>
      <c r="B13225" s="1" t="s">
        <v>4</v>
      </c>
      <c r="C13225" s="1" t="s">
        <v>5</v>
      </c>
      <c r="D13225" s="1" t="s">
        <v>514</v>
      </c>
      <c r="E13225" s="1" t="s">
        <v>52</v>
      </c>
      <c r="F13225" s="1" t="s">
        <v>134</v>
      </c>
      <c r="G13225" s="1" t="str">
        <f>UPPER(players_stats[[#This Row],[Agents]])</f>
        <v>KILLJOY</v>
      </c>
      <c r="H13225" s="1" t="str">
        <f>IF(OR(ISNUMBER(FIND(",",players_stats[[#This Row],[Agents MAYUS]])),ISNUMBER(FIND("All Match Types",players_stats[[#This Row],[Match Type]]))),"Eliminar","")</f>
        <v/>
      </c>
      <c r="I13225">
        <v>24</v>
      </c>
      <c r="J13225">
        <v>10</v>
      </c>
      <c r="K13225">
        <v>246</v>
      </c>
      <c r="L13225">
        <v>105</v>
      </c>
      <c r="M13225">
        <v>0.54</v>
      </c>
      <c r="N13225">
        <v>164</v>
      </c>
      <c r="O13225">
        <v>83</v>
      </c>
      <c r="P13225">
        <v>29</v>
      </c>
      <c r="Q13225">
        <v>13</v>
      </c>
      <c r="R13225">
        <v>38</v>
      </c>
      <c r="S13225">
        <v>0.23</v>
      </c>
      <c r="U13225" s="1" t="s">
        <v>63</v>
      </c>
      <c r="V13225">
        <v>20</v>
      </c>
      <c r="W13225">
        <v>20</v>
      </c>
      <c r="X13225">
        <v>19</v>
      </c>
      <c r="Y13225">
        <v>7</v>
      </c>
      <c r="Z13225">
        <v>3</v>
      </c>
      <c r="AA13225">
        <v>9</v>
      </c>
    </row>
    <row r="13226" spans="1:27" x14ac:dyDescent="0.25">
      <c r="A13226" s="1" t="s">
        <v>96</v>
      </c>
      <c r="B13226" s="1" t="s">
        <v>4</v>
      </c>
      <c r="C13226" s="1" t="s">
        <v>5</v>
      </c>
      <c r="D13226" s="1" t="s">
        <v>514</v>
      </c>
      <c r="E13226" s="1" t="s">
        <v>52</v>
      </c>
      <c r="F13226" s="1" t="s">
        <v>293</v>
      </c>
      <c r="G13226" s="1" t="str">
        <f>UPPER(players_stats[[#This Row],[Agents]])</f>
        <v>GEKKO, KILLJOY</v>
      </c>
      <c r="H13226" s="1" t="str">
        <f>IF(OR(ISNUMBER(FIND(",",players_stats[[#This Row],[Agents MAYUS]])),ISNUMBER(FIND("All Match Types",players_stats[[#This Row],[Match Type]]))),"Eliminar","")</f>
        <v>Eliminar</v>
      </c>
      <c r="I13226">
        <v>62</v>
      </c>
      <c r="J13226">
        <v>113</v>
      </c>
      <c r="K13226">
        <v>238</v>
      </c>
      <c r="L13226">
        <v>116</v>
      </c>
      <c r="M13226">
        <v>0.73</v>
      </c>
      <c r="N13226">
        <v>166</v>
      </c>
      <c r="O13226">
        <v>84</v>
      </c>
      <c r="P13226">
        <v>27</v>
      </c>
      <c r="Q13226">
        <v>15</v>
      </c>
      <c r="R13226">
        <v>18</v>
      </c>
      <c r="S13226">
        <v>0.25</v>
      </c>
      <c r="U13226" s="1" t="s">
        <v>63</v>
      </c>
      <c r="V13226">
        <v>22</v>
      </c>
      <c r="W13226">
        <v>52</v>
      </c>
      <c r="X13226">
        <v>45</v>
      </c>
      <c r="Y13226">
        <v>17</v>
      </c>
      <c r="Z13226">
        <v>9</v>
      </c>
      <c r="AA13226">
        <v>11</v>
      </c>
    </row>
    <row r="13227" spans="1:27" x14ac:dyDescent="0.25">
      <c r="A13227" s="1" t="s">
        <v>96</v>
      </c>
      <c r="B13227" s="1" t="s">
        <v>4</v>
      </c>
      <c r="C13227" s="1" t="s">
        <v>5</v>
      </c>
      <c r="D13227" s="1" t="s">
        <v>517</v>
      </c>
      <c r="E13227" s="1" t="s">
        <v>52</v>
      </c>
      <c r="F13227" s="1" t="s">
        <v>138</v>
      </c>
      <c r="G13227" s="1" t="str">
        <f>UPPER(players_stats[[#This Row],[Agents]])</f>
        <v>GEKKO</v>
      </c>
      <c r="H13227" s="1" t="str">
        <f>IF(OR(ISNUMBER(FIND(",",players_stats[[#This Row],[Agents MAYUS]])),ISNUMBER(FIND("All Match Types",players_stats[[#This Row],[Match Type]]))),"Eliminar","")</f>
        <v/>
      </c>
      <c r="I13227">
        <v>24</v>
      </c>
      <c r="J13227">
        <v>61</v>
      </c>
      <c r="K13227">
        <v>114</v>
      </c>
      <c r="L13227">
        <v>5</v>
      </c>
      <c r="M13227">
        <v>0.57999999999999996</v>
      </c>
      <c r="N13227">
        <v>66</v>
      </c>
      <c r="O13227">
        <v>38</v>
      </c>
      <c r="P13227">
        <v>8</v>
      </c>
      <c r="Q13227">
        <v>4</v>
      </c>
      <c r="R13227">
        <v>0</v>
      </c>
      <c r="S13227">
        <v>0.14000000000000001</v>
      </c>
      <c r="T13227">
        <v>0.5</v>
      </c>
      <c r="U13227" s="1" t="s">
        <v>135</v>
      </c>
      <c r="V13227">
        <v>9</v>
      </c>
      <c r="W13227">
        <v>9</v>
      </c>
      <c r="X13227">
        <v>18</v>
      </c>
      <c r="Y13227">
        <v>2</v>
      </c>
      <c r="Z13227">
        <v>1</v>
      </c>
      <c r="AA13227">
        <v>0</v>
      </c>
    </row>
    <row r="13228" spans="1:27" x14ac:dyDescent="0.25">
      <c r="A13228" s="1" t="s">
        <v>96</v>
      </c>
      <c r="B13228" s="1" t="s">
        <v>4</v>
      </c>
      <c r="C13228" s="1" t="s">
        <v>5</v>
      </c>
      <c r="D13228" s="1" t="s">
        <v>517</v>
      </c>
      <c r="E13228" s="1" t="s">
        <v>52</v>
      </c>
      <c r="F13228" s="1" t="s">
        <v>146</v>
      </c>
      <c r="G13228" s="1" t="str">
        <f>UPPER(players_stats[[#This Row],[Agents]])</f>
        <v>RAZE</v>
      </c>
      <c r="H13228" s="1" t="str">
        <f>IF(OR(ISNUMBER(FIND(",",players_stats[[#This Row],[Agents MAYUS]])),ISNUMBER(FIND("All Match Types",players_stats[[#This Row],[Match Type]]))),"Eliminar","")</f>
        <v/>
      </c>
      <c r="I13228">
        <v>38</v>
      </c>
      <c r="J13228">
        <v>93</v>
      </c>
      <c r="K13228">
        <v>216</v>
      </c>
      <c r="L13228">
        <v>97</v>
      </c>
      <c r="M13228">
        <v>0.84</v>
      </c>
      <c r="N13228">
        <v>130</v>
      </c>
      <c r="O13228">
        <v>74</v>
      </c>
      <c r="P13228">
        <v>29</v>
      </c>
      <c r="Q13228">
        <v>11</v>
      </c>
      <c r="R13228">
        <v>13</v>
      </c>
      <c r="S13228">
        <v>0.21</v>
      </c>
      <c r="U13228" s="1" t="s">
        <v>139</v>
      </c>
      <c r="V13228">
        <v>18</v>
      </c>
      <c r="W13228">
        <v>28</v>
      </c>
      <c r="X13228">
        <v>29</v>
      </c>
      <c r="Y13228">
        <v>11</v>
      </c>
      <c r="Z13228">
        <v>4</v>
      </c>
      <c r="AA13228">
        <v>5</v>
      </c>
    </row>
    <row r="13229" spans="1:27" x14ac:dyDescent="0.25">
      <c r="A13229" s="1" t="s">
        <v>96</v>
      </c>
      <c r="B13229" s="1" t="s">
        <v>4</v>
      </c>
      <c r="C13229" s="1" t="s">
        <v>5</v>
      </c>
      <c r="D13229" s="1" t="s">
        <v>517</v>
      </c>
      <c r="E13229" s="1" t="s">
        <v>52</v>
      </c>
      <c r="F13229" s="1" t="s">
        <v>375</v>
      </c>
      <c r="G13229" s="1" t="str">
        <f>UPPER(players_stats[[#This Row],[Agents]])</f>
        <v>GEKKO, RAZE</v>
      </c>
      <c r="H13229" s="1" t="str">
        <f>IF(OR(ISNUMBER(FIND(",",players_stats[[#This Row],[Agents MAYUS]])),ISNUMBER(FIND("All Match Types",players_stats[[#This Row],[Match Type]]))),"Eliminar","")</f>
        <v>Eliminar</v>
      </c>
      <c r="I13229">
        <v>62</v>
      </c>
      <c r="J13229">
        <v>8</v>
      </c>
      <c r="K13229">
        <v>182</v>
      </c>
      <c r="L13229">
        <v>79</v>
      </c>
      <c r="M13229">
        <v>0.74</v>
      </c>
      <c r="N13229">
        <v>106</v>
      </c>
      <c r="O13229">
        <v>6</v>
      </c>
      <c r="P13229">
        <v>21</v>
      </c>
      <c r="Q13229">
        <v>8</v>
      </c>
      <c r="R13229">
        <v>8</v>
      </c>
      <c r="S13229">
        <v>0.2</v>
      </c>
      <c r="T13229">
        <v>0.25</v>
      </c>
      <c r="U13229" s="1" t="s">
        <v>178</v>
      </c>
      <c r="V13229">
        <v>18</v>
      </c>
      <c r="W13229">
        <v>37</v>
      </c>
      <c r="X13229">
        <v>47</v>
      </c>
      <c r="Y13229">
        <v>13</v>
      </c>
      <c r="Z13229">
        <v>5</v>
      </c>
      <c r="AA13229">
        <v>5</v>
      </c>
    </row>
    <row r="13230" spans="1:27" x14ac:dyDescent="0.25">
      <c r="A13230" s="1" t="s">
        <v>96</v>
      </c>
      <c r="B13230" s="1" t="s">
        <v>4</v>
      </c>
      <c r="C13230" s="1" t="s">
        <v>5</v>
      </c>
      <c r="D13230" s="1" t="s">
        <v>519</v>
      </c>
      <c r="E13230" s="1" t="s">
        <v>52</v>
      </c>
      <c r="F13230" s="1" t="s">
        <v>152</v>
      </c>
      <c r="G13230" s="1" t="str">
        <f>UPPER(players_stats[[#This Row],[Agents]])</f>
        <v>VIPER</v>
      </c>
      <c r="H13230" s="1" t="str">
        <f>IF(OR(ISNUMBER(FIND(",",players_stats[[#This Row],[Agents MAYUS]])),ISNUMBER(FIND("All Match Types",players_stats[[#This Row],[Match Type]]))),"Eliminar","")</f>
        <v/>
      </c>
      <c r="I13230">
        <v>62</v>
      </c>
      <c r="J13230">
        <v>86</v>
      </c>
      <c r="K13230">
        <v>184</v>
      </c>
      <c r="L13230">
        <v>93</v>
      </c>
      <c r="M13230">
        <v>0.71</v>
      </c>
      <c r="N13230">
        <v>115</v>
      </c>
      <c r="O13230">
        <v>65</v>
      </c>
      <c r="P13230">
        <v>19</v>
      </c>
      <c r="Q13230">
        <v>8</v>
      </c>
      <c r="R13230">
        <v>6</v>
      </c>
      <c r="S13230">
        <v>0.33</v>
      </c>
      <c r="T13230">
        <v>0.27</v>
      </c>
      <c r="U13230" s="1" t="s">
        <v>426</v>
      </c>
      <c r="V13230">
        <v>19</v>
      </c>
      <c r="W13230">
        <v>40</v>
      </c>
      <c r="X13230">
        <v>43</v>
      </c>
      <c r="Y13230">
        <v>12</v>
      </c>
      <c r="Z13230">
        <v>5</v>
      </c>
      <c r="AA13230">
        <v>4</v>
      </c>
    </row>
    <row r="13231" spans="1:27" x14ac:dyDescent="0.25">
      <c r="A13231" s="1" t="s">
        <v>96</v>
      </c>
      <c r="B13231" s="1" t="s">
        <v>4</v>
      </c>
      <c r="C13231" s="1" t="s">
        <v>5</v>
      </c>
      <c r="D13231" s="1" t="s">
        <v>543</v>
      </c>
      <c r="E13231" s="1" t="s">
        <v>53</v>
      </c>
      <c r="F13231" s="1" t="s">
        <v>181</v>
      </c>
      <c r="G13231" s="1" t="str">
        <f>UPPER(players_stats[[#This Row],[Agents]])</f>
        <v>BREACH</v>
      </c>
      <c r="H13231" s="1" t="str">
        <f>IF(OR(ISNUMBER(FIND(",",players_stats[[#This Row],[Agents MAYUS]])),ISNUMBER(FIND("All Match Types",players_stats[[#This Row],[Match Type]]))),"Eliminar","")</f>
        <v/>
      </c>
      <c r="I13231">
        <v>46</v>
      </c>
      <c r="J13231">
        <v>122</v>
      </c>
      <c r="K13231">
        <v>212</v>
      </c>
      <c r="L13231">
        <v>129</v>
      </c>
      <c r="M13231">
        <v>0.8</v>
      </c>
      <c r="N13231">
        <v>127</v>
      </c>
      <c r="O13231">
        <v>78</v>
      </c>
      <c r="P13231">
        <v>33</v>
      </c>
      <c r="Q13231">
        <v>11</v>
      </c>
      <c r="R13231">
        <v>7</v>
      </c>
      <c r="S13231">
        <v>0.33</v>
      </c>
      <c r="U13231" s="1" t="s">
        <v>143</v>
      </c>
      <c r="V13231">
        <v>18</v>
      </c>
      <c r="W13231">
        <v>36</v>
      </c>
      <c r="X13231">
        <v>28</v>
      </c>
      <c r="Y13231">
        <v>15</v>
      </c>
      <c r="Z13231">
        <v>5</v>
      </c>
      <c r="AA13231">
        <v>3</v>
      </c>
    </row>
    <row r="13232" spans="1:27" x14ac:dyDescent="0.25">
      <c r="A13232" s="1" t="s">
        <v>96</v>
      </c>
      <c r="B13232" s="1" t="s">
        <v>4</v>
      </c>
      <c r="C13232" s="1" t="s">
        <v>5</v>
      </c>
      <c r="D13232" s="1" t="s">
        <v>545</v>
      </c>
      <c r="E13232" s="1" t="s">
        <v>53</v>
      </c>
      <c r="F13232" s="1" t="s">
        <v>215</v>
      </c>
      <c r="G13232" s="1" t="str">
        <f>UPPER(players_stats[[#This Row],[Agents]])</f>
        <v>KAYO</v>
      </c>
      <c r="H13232" s="1" t="str">
        <f>IF(OR(ISNUMBER(FIND(",",players_stats[[#This Row],[Agents MAYUS]])),ISNUMBER(FIND("All Match Types",players_stats[[#This Row],[Match Type]]))),"Eliminar","")</f>
        <v/>
      </c>
      <c r="I13232">
        <v>22</v>
      </c>
      <c r="J13232">
        <v>94</v>
      </c>
      <c r="K13232">
        <v>170</v>
      </c>
      <c r="L13232">
        <v>79</v>
      </c>
      <c r="M13232">
        <v>0.77</v>
      </c>
      <c r="N13232">
        <v>111</v>
      </c>
      <c r="O13232">
        <v>5</v>
      </c>
      <c r="P13232">
        <v>55</v>
      </c>
      <c r="Q13232">
        <v>9</v>
      </c>
      <c r="R13232">
        <v>14</v>
      </c>
      <c r="S13232">
        <v>0.22</v>
      </c>
      <c r="U13232" s="1" t="s">
        <v>139</v>
      </c>
      <c r="V13232">
        <v>11</v>
      </c>
      <c r="W13232">
        <v>11</v>
      </c>
      <c r="X13232">
        <v>14</v>
      </c>
      <c r="Y13232">
        <v>12</v>
      </c>
      <c r="Z13232">
        <v>2</v>
      </c>
      <c r="AA13232">
        <v>3</v>
      </c>
    </row>
    <row r="13233" spans="1:27" x14ac:dyDescent="0.25">
      <c r="A13233" s="1" t="s">
        <v>96</v>
      </c>
      <c r="B13233" s="1" t="s">
        <v>4</v>
      </c>
      <c r="C13233" s="1" t="s">
        <v>5</v>
      </c>
      <c r="D13233" s="1" t="s">
        <v>545</v>
      </c>
      <c r="E13233" s="1" t="s">
        <v>53</v>
      </c>
      <c r="F13233" s="1" t="s">
        <v>208</v>
      </c>
      <c r="G13233" s="1" t="str">
        <f>UPPER(players_stats[[#This Row],[Agents]])</f>
        <v>SKYE</v>
      </c>
      <c r="H13233" s="1" t="str">
        <f>IF(OR(ISNUMBER(FIND(",",players_stats[[#This Row],[Agents MAYUS]])),ISNUMBER(FIND("All Match Types",players_stats[[#This Row],[Match Type]]))),"Eliminar","")</f>
        <v/>
      </c>
      <c r="I13233">
        <v>24</v>
      </c>
      <c r="J13233">
        <v>104</v>
      </c>
      <c r="K13233">
        <v>226</v>
      </c>
      <c r="L13233">
        <v>95</v>
      </c>
      <c r="M13233">
        <v>0.71</v>
      </c>
      <c r="N13233">
        <v>139</v>
      </c>
      <c r="O13233">
        <v>79</v>
      </c>
      <c r="P13233">
        <v>42</v>
      </c>
      <c r="Q13233">
        <v>4</v>
      </c>
      <c r="R13233">
        <v>17</v>
      </c>
      <c r="S13233">
        <v>0.19</v>
      </c>
      <c r="U13233" s="1" t="s">
        <v>141</v>
      </c>
      <c r="V13233">
        <v>19</v>
      </c>
      <c r="W13233">
        <v>19</v>
      </c>
      <c r="X13233">
        <v>20</v>
      </c>
      <c r="Y13233">
        <v>10</v>
      </c>
      <c r="Z13233">
        <v>1</v>
      </c>
      <c r="AA13233">
        <v>4</v>
      </c>
    </row>
    <row r="13234" spans="1:27" x14ac:dyDescent="0.25">
      <c r="A13234" s="1" t="s">
        <v>96</v>
      </c>
      <c r="B13234" s="1" t="s">
        <v>4</v>
      </c>
      <c r="C13234" s="1" t="s">
        <v>5</v>
      </c>
      <c r="D13234" s="1" t="s">
        <v>545</v>
      </c>
      <c r="E13234" s="1" t="s">
        <v>53</v>
      </c>
      <c r="F13234" s="1" t="s">
        <v>602</v>
      </c>
      <c r="G13234" s="1" t="str">
        <f>UPPER(players_stats[[#This Row],[Agents]])</f>
        <v>KAYO, SKYE</v>
      </c>
      <c r="H13234" s="1" t="str">
        <f>IF(OR(ISNUMBER(FIND(",",players_stats[[#This Row],[Agents MAYUS]])),ISNUMBER(FIND("All Match Types",players_stats[[#This Row],[Match Type]]))),"Eliminar","")</f>
        <v>Eliminar</v>
      </c>
      <c r="I13234">
        <v>46</v>
      </c>
      <c r="J13234">
        <v>99</v>
      </c>
      <c r="K13234">
        <v>198</v>
      </c>
      <c r="L13234">
        <v>88</v>
      </c>
      <c r="M13234">
        <v>0.74</v>
      </c>
      <c r="N13234">
        <v>126</v>
      </c>
      <c r="O13234">
        <v>65</v>
      </c>
      <c r="P13234">
        <v>48</v>
      </c>
      <c r="Q13234">
        <v>7</v>
      </c>
      <c r="R13234">
        <v>15</v>
      </c>
      <c r="S13234">
        <v>0.21</v>
      </c>
      <c r="U13234" s="1" t="s">
        <v>143</v>
      </c>
      <c r="V13234">
        <v>19</v>
      </c>
      <c r="W13234">
        <v>30</v>
      </c>
      <c r="X13234">
        <v>34</v>
      </c>
      <c r="Y13234">
        <v>22</v>
      </c>
      <c r="Z13234">
        <v>3</v>
      </c>
      <c r="AA13234">
        <v>7</v>
      </c>
    </row>
    <row r="13235" spans="1:27" x14ac:dyDescent="0.25">
      <c r="A13235" s="1" t="s">
        <v>96</v>
      </c>
      <c r="B13235" s="1" t="s">
        <v>4</v>
      </c>
      <c r="C13235" s="1" t="s">
        <v>5</v>
      </c>
      <c r="D13235" s="1" t="s">
        <v>547</v>
      </c>
      <c r="E13235" s="1" t="s">
        <v>53</v>
      </c>
      <c r="F13235" s="1" t="s">
        <v>140</v>
      </c>
      <c r="G13235" s="1" t="str">
        <f>UPPER(players_stats[[#This Row],[Agents]])</f>
        <v>OMEN</v>
      </c>
      <c r="H13235" s="1" t="str">
        <f>IF(OR(ISNUMBER(FIND(",",players_stats[[#This Row],[Agents MAYUS]])),ISNUMBER(FIND("All Match Types",players_stats[[#This Row],[Match Type]]))),"Eliminar","")</f>
        <v/>
      </c>
      <c r="I13235">
        <v>46</v>
      </c>
      <c r="J13235">
        <v>88</v>
      </c>
      <c r="K13235">
        <v>133</v>
      </c>
      <c r="L13235">
        <v>71</v>
      </c>
      <c r="M13235">
        <v>0.74</v>
      </c>
      <c r="N13235">
        <v>84</v>
      </c>
      <c r="O13235">
        <v>43</v>
      </c>
      <c r="P13235">
        <v>63</v>
      </c>
      <c r="Q13235">
        <v>0</v>
      </c>
      <c r="R13235">
        <v>7</v>
      </c>
      <c r="S13235">
        <v>0.32</v>
      </c>
      <c r="T13235">
        <v>0.17</v>
      </c>
      <c r="U13235" s="1" t="s">
        <v>172</v>
      </c>
      <c r="V13235">
        <v>13</v>
      </c>
      <c r="W13235">
        <v>20</v>
      </c>
      <c r="X13235">
        <v>28</v>
      </c>
      <c r="Y13235">
        <v>29</v>
      </c>
      <c r="Z13235">
        <v>0</v>
      </c>
      <c r="AA13235">
        <v>3</v>
      </c>
    </row>
    <row r="13236" spans="1:27" x14ac:dyDescent="0.25">
      <c r="A13236" s="1" t="s">
        <v>96</v>
      </c>
      <c r="B13236" s="1" t="s">
        <v>4</v>
      </c>
      <c r="C13236" s="1" t="s">
        <v>5</v>
      </c>
      <c r="D13236" s="1" t="s">
        <v>1318</v>
      </c>
      <c r="E13236" s="1" t="s">
        <v>53</v>
      </c>
      <c r="F13236" s="1" t="s">
        <v>355</v>
      </c>
      <c r="G13236" s="1" t="str">
        <f>UPPER(players_stats[[#This Row],[Agents]])</f>
        <v>PHOENIX</v>
      </c>
      <c r="H13236" s="1" t="str">
        <f>IF(OR(ISNUMBER(FIND(",",players_stats[[#This Row],[Agents MAYUS]])),ISNUMBER(FIND("All Match Types",players_stats[[#This Row],[Match Type]]))),"Eliminar","")</f>
        <v/>
      </c>
      <c r="I13236">
        <v>22</v>
      </c>
      <c r="J13236">
        <v>113</v>
      </c>
      <c r="K13236">
        <v>207</v>
      </c>
      <c r="L13236">
        <v>131</v>
      </c>
      <c r="M13236">
        <v>0.73</v>
      </c>
      <c r="N13236">
        <v>130</v>
      </c>
      <c r="O13236">
        <v>77</v>
      </c>
      <c r="P13236">
        <v>27</v>
      </c>
      <c r="Q13236">
        <v>18</v>
      </c>
      <c r="R13236">
        <v>5</v>
      </c>
      <c r="S13236">
        <v>0.23</v>
      </c>
      <c r="U13236" s="1" t="s">
        <v>141</v>
      </c>
      <c r="V13236">
        <v>17</v>
      </c>
      <c r="W13236">
        <v>17</v>
      </c>
      <c r="X13236">
        <v>13</v>
      </c>
      <c r="Y13236">
        <v>6</v>
      </c>
      <c r="Z13236">
        <v>4</v>
      </c>
      <c r="AA13236">
        <v>1</v>
      </c>
    </row>
    <row r="13237" spans="1:27" x14ac:dyDescent="0.25">
      <c r="A13237" s="1" t="s">
        <v>96</v>
      </c>
      <c r="B13237" s="1" t="s">
        <v>4</v>
      </c>
      <c r="C13237" s="1" t="s">
        <v>5</v>
      </c>
      <c r="D13237" s="1" t="s">
        <v>1318</v>
      </c>
      <c r="E13237" s="1" t="s">
        <v>53</v>
      </c>
      <c r="F13237" s="1" t="s">
        <v>146</v>
      </c>
      <c r="G13237" s="1" t="str">
        <f>UPPER(players_stats[[#This Row],[Agents]])</f>
        <v>RAZE</v>
      </c>
      <c r="H13237" s="1" t="str">
        <f>IF(OR(ISNUMBER(FIND(",",players_stats[[#This Row],[Agents MAYUS]])),ISNUMBER(FIND("All Match Types",players_stats[[#This Row],[Match Type]]))),"Eliminar","")</f>
        <v/>
      </c>
      <c r="I13237">
        <v>24</v>
      </c>
      <c r="J13237">
        <v>117</v>
      </c>
      <c r="K13237">
        <v>261</v>
      </c>
      <c r="L13237">
        <v>138</v>
      </c>
      <c r="M13237">
        <v>0.71</v>
      </c>
      <c r="N13237">
        <v>173</v>
      </c>
      <c r="O13237">
        <v>92</v>
      </c>
      <c r="P13237">
        <v>21</v>
      </c>
      <c r="Q13237">
        <v>21</v>
      </c>
      <c r="R13237">
        <v>25</v>
      </c>
      <c r="S13237">
        <v>0.2</v>
      </c>
      <c r="U13237" s="1" t="s">
        <v>141</v>
      </c>
      <c r="V13237">
        <v>22</v>
      </c>
      <c r="W13237">
        <v>22</v>
      </c>
      <c r="X13237">
        <v>16</v>
      </c>
      <c r="Y13237">
        <v>5</v>
      </c>
      <c r="Z13237">
        <v>5</v>
      </c>
      <c r="AA13237">
        <v>6</v>
      </c>
    </row>
    <row r="13238" spans="1:27" x14ac:dyDescent="0.25">
      <c r="A13238" s="1" t="s">
        <v>96</v>
      </c>
      <c r="B13238" s="1" t="s">
        <v>4</v>
      </c>
      <c r="C13238" s="1" t="s">
        <v>5</v>
      </c>
      <c r="D13238" s="1" t="s">
        <v>1318</v>
      </c>
      <c r="E13238" s="1" t="s">
        <v>53</v>
      </c>
      <c r="F13238" s="1" t="s">
        <v>1241</v>
      </c>
      <c r="G13238" s="1" t="str">
        <f>UPPER(players_stats[[#This Row],[Agents]])</f>
        <v>PHOENIX, RAZE</v>
      </c>
      <c r="H13238" s="1" t="str">
        <f>IF(OR(ISNUMBER(FIND(",",players_stats[[#This Row],[Agents MAYUS]])),ISNUMBER(FIND("All Match Types",players_stats[[#This Row],[Match Type]]))),"Eliminar","")</f>
        <v>Eliminar</v>
      </c>
      <c r="I13238">
        <v>46</v>
      </c>
      <c r="J13238">
        <v>115</v>
      </c>
      <c r="K13238">
        <v>234</v>
      </c>
      <c r="L13238">
        <v>134</v>
      </c>
      <c r="M13238">
        <v>0.72</v>
      </c>
      <c r="N13238">
        <v>152</v>
      </c>
      <c r="O13238">
        <v>85</v>
      </c>
      <c r="P13238">
        <v>24</v>
      </c>
      <c r="Q13238">
        <v>2</v>
      </c>
      <c r="R13238">
        <v>15</v>
      </c>
      <c r="S13238">
        <v>0.21</v>
      </c>
      <c r="U13238" s="1" t="s">
        <v>139</v>
      </c>
      <c r="V13238">
        <v>22</v>
      </c>
      <c r="W13238">
        <v>39</v>
      </c>
      <c r="X13238">
        <v>29</v>
      </c>
      <c r="Y13238">
        <v>11</v>
      </c>
      <c r="Z13238">
        <v>9</v>
      </c>
      <c r="AA13238">
        <v>7</v>
      </c>
    </row>
    <row r="13239" spans="1:27" x14ac:dyDescent="0.25">
      <c r="A13239" s="1" t="s">
        <v>96</v>
      </c>
      <c r="B13239" s="1" t="s">
        <v>4</v>
      </c>
      <c r="C13239" s="1" t="s">
        <v>5</v>
      </c>
      <c r="D13239" s="1" t="s">
        <v>544</v>
      </c>
      <c r="E13239" s="1" t="s">
        <v>53</v>
      </c>
      <c r="F13239" s="1" t="s">
        <v>152</v>
      </c>
      <c r="G13239" s="1" t="str">
        <f>UPPER(players_stats[[#This Row],[Agents]])</f>
        <v>VIPER</v>
      </c>
      <c r="H13239" s="1" t="str">
        <f>IF(OR(ISNUMBER(FIND(",",players_stats[[#This Row],[Agents MAYUS]])),ISNUMBER(FIND("All Match Types",players_stats[[#This Row],[Match Type]]))),"Eliminar","")</f>
        <v/>
      </c>
      <c r="I13239">
        <v>46</v>
      </c>
      <c r="J13239">
        <v>105</v>
      </c>
      <c r="K13239">
        <v>182</v>
      </c>
      <c r="L13239">
        <v>10</v>
      </c>
      <c r="M13239">
        <v>0.72</v>
      </c>
      <c r="N13239">
        <v>124</v>
      </c>
      <c r="O13239">
        <v>63</v>
      </c>
      <c r="P13239">
        <v>43</v>
      </c>
      <c r="Q13239">
        <v>11</v>
      </c>
      <c r="R13239">
        <v>9</v>
      </c>
      <c r="S13239">
        <v>0.33</v>
      </c>
      <c r="T13239">
        <v>0.17</v>
      </c>
      <c r="U13239" s="1" t="s">
        <v>172</v>
      </c>
      <c r="V13239">
        <v>15</v>
      </c>
      <c r="W13239">
        <v>29</v>
      </c>
      <c r="X13239">
        <v>29</v>
      </c>
      <c r="Y13239">
        <v>20</v>
      </c>
      <c r="Z13239">
        <v>5</v>
      </c>
      <c r="AA13239">
        <v>4</v>
      </c>
    </row>
    <row r="13240" spans="1:27" x14ac:dyDescent="0.25">
      <c r="A13240" s="1" t="s">
        <v>96</v>
      </c>
      <c r="B13240" s="1" t="s">
        <v>4</v>
      </c>
      <c r="C13240" s="1" t="s">
        <v>5</v>
      </c>
      <c r="D13240" s="1" t="s">
        <v>224</v>
      </c>
      <c r="E13240" s="1" t="s">
        <v>16</v>
      </c>
      <c r="F13240" s="1" t="s">
        <v>181</v>
      </c>
      <c r="G13240" s="1" t="str">
        <f>UPPER(players_stats[[#This Row],[Agents]])</f>
        <v>BREACH</v>
      </c>
      <c r="H13240" s="1" t="str">
        <f>IF(OR(ISNUMBER(FIND(",",players_stats[[#This Row],[Agents MAYUS]])),ISNUMBER(FIND("All Match Types",players_stats[[#This Row],[Match Type]]))),"Eliminar","")</f>
        <v/>
      </c>
      <c r="I13240">
        <v>16</v>
      </c>
      <c r="J13240">
        <v>79</v>
      </c>
      <c r="K13240">
        <v>185</v>
      </c>
      <c r="L13240">
        <v>73</v>
      </c>
      <c r="M13240">
        <v>0.63</v>
      </c>
      <c r="N13240">
        <v>118</v>
      </c>
      <c r="O13240">
        <v>69</v>
      </c>
      <c r="P13240">
        <v>25</v>
      </c>
      <c r="Q13240">
        <v>0</v>
      </c>
      <c r="R13240">
        <v>6</v>
      </c>
      <c r="S13240">
        <v>0.28999999999999998</v>
      </c>
      <c r="U13240" s="1" t="s">
        <v>211</v>
      </c>
      <c r="V13240">
        <v>11</v>
      </c>
      <c r="W13240">
        <v>11</v>
      </c>
      <c r="X13240">
        <v>15</v>
      </c>
      <c r="Y13240">
        <v>4</v>
      </c>
      <c r="Z13240">
        <v>0</v>
      </c>
      <c r="AA13240">
        <v>1</v>
      </c>
    </row>
    <row r="13241" spans="1:27" x14ac:dyDescent="0.25">
      <c r="A13241" s="1" t="s">
        <v>96</v>
      </c>
      <c r="B13241" s="1" t="s">
        <v>4</v>
      </c>
      <c r="C13241" s="1" t="s">
        <v>5</v>
      </c>
      <c r="D13241" s="1" t="s">
        <v>224</v>
      </c>
      <c r="E13241" s="1" t="s">
        <v>16</v>
      </c>
      <c r="F13241" s="1" t="s">
        <v>152</v>
      </c>
      <c r="G13241" s="1" t="str">
        <f>UPPER(players_stats[[#This Row],[Agents]])</f>
        <v>VIPER</v>
      </c>
      <c r="H13241" s="1" t="str">
        <f>IF(OR(ISNUMBER(FIND(",",players_stats[[#This Row],[Agents MAYUS]])),ISNUMBER(FIND("All Match Types",players_stats[[#This Row],[Match Type]]))),"Eliminar","")</f>
        <v/>
      </c>
      <c r="I13241">
        <v>46</v>
      </c>
      <c r="J13241">
        <v>77</v>
      </c>
      <c r="K13241">
        <v>154</v>
      </c>
      <c r="L13241">
        <v>73</v>
      </c>
      <c r="M13241">
        <v>0.72</v>
      </c>
      <c r="N13241">
        <v>101</v>
      </c>
      <c r="O13241">
        <v>52</v>
      </c>
      <c r="P13241">
        <v>48</v>
      </c>
      <c r="Q13241">
        <v>2</v>
      </c>
      <c r="R13241">
        <v>9</v>
      </c>
      <c r="S13241">
        <v>0.28999999999999998</v>
      </c>
      <c r="T13241">
        <v>0.33</v>
      </c>
      <c r="U13241" s="1" t="s">
        <v>156</v>
      </c>
      <c r="V13241">
        <v>14</v>
      </c>
      <c r="W13241">
        <v>24</v>
      </c>
      <c r="X13241">
        <v>33</v>
      </c>
      <c r="Y13241">
        <v>22</v>
      </c>
      <c r="Z13241">
        <v>1</v>
      </c>
      <c r="AA13241">
        <v>4</v>
      </c>
    </row>
    <row r="13242" spans="1:27" x14ac:dyDescent="0.25">
      <c r="A13242" s="1" t="s">
        <v>96</v>
      </c>
      <c r="B13242" s="1" t="s">
        <v>4</v>
      </c>
      <c r="C13242" s="1" t="s">
        <v>5</v>
      </c>
      <c r="D13242" s="1" t="s">
        <v>224</v>
      </c>
      <c r="E13242" s="1" t="s">
        <v>16</v>
      </c>
      <c r="F13242" s="1" t="s">
        <v>572</v>
      </c>
      <c r="G13242" s="1" t="str">
        <f>UPPER(players_stats[[#This Row],[Agents]])</f>
        <v>BREACH, VIPER</v>
      </c>
      <c r="H13242" s="1" t="str">
        <f>IF(OR(ISNUMBER(FIND(",",players_stats[[#This Row],[Agents MAYUS]])),ISNUMBER(FIND("All Match Types",players_stats[[#This Row],[Match Type]]))),"Eliminar","")</f>
        <v>Eliminar</v>
      </c>
      <c r="I13242">
        <v>62</v>
      </c>
      <c r="J13242">
        <v>77</v>
      </c>
      <c r="K13242">
        <v>165</v>
      </c>
      <c r="L13242">
        <v>73</v>
      </c>
      <c r="M13242">
        <v>0.69</v>
      </c>
      <c r="N13242">
        <v>105</v>
      </c>
      <c r="O13242">
        <v>56</v>
      </c>
      <c r="P13242">
        <v>42</v>
      </c>
      <c r="Q13242">
        <v>2</v>
      </c>
      <c r="R13242">
        <v>8</v>
      </c>
      <c r="S13242">
        <v>0.28999999999999998</v>
      </c>
      <c r="T13242">
        <v>0.13</v>
      </c>
      <c r="U13242" s="1" t="s">
        <v>313</v>
      </c>
      <c r="V13242">
        <v>14</v>
      </c>
      <c r="W13242">
        <v>35</v>
      </c>
      <c r="X13242">
        <v>48</v>
      </c>
      <c r="Y13242">
        <v>26</v>
      </c>
      <c r="Z13242">
        <v>1</v>
      </c>
      <c r="AA13242">
        <v>5</v>
      </c>
    </row>
    <row r="13243" spans="1:27" x14ac:dyDescent="0.25">
      <c r="A13243" s="1" t="s">
        <v>96</v>
      </c>
      <c r="B13243" s="1" t="s">
        <v>4</v>
      </c>
      <c r="C13243" s="1" t="s">
        <v>5</v>
      </c>
      <c r="D13243" s="1" t="s">
        <v>221</v>
      </c>
      <c r="E13243" s="1" t="s">
        <v>16</v>
      </c>
      <c r="F13243" s="1" t="s">
        <v>133</v>
      </c>
      <c r="G13243" s="1" t="str">
        <f>UPPER(players_stats[[#This Row],[Agents]])</f>
        <v>CYPHER</v>
      </c>
      <c r="H13243" s="1" t="str">
        <f>IF(OR(ISNUMBER(FIND(",",players_stats[[#This Row],[Agents MAYUS]])),ISNUMBER(FIND("All Match Types",players_stats[[#This Row],[Match Type]]))),"Eliminar","")</f>
        <v/>
      </c>
      <c r="I13243">
        <v>16</v>
      </c>
      <c r="J13243">
        <v>5</v>
      </c>
      <c r="K13243">
        <v>120</v>
      </c>
      <c r="L13243">
        <v>38</v>
      </c>
      <c r="M13243">
        <v>0.69</v>
      </c>
      <c r="N13243">
        <v>82</v>
      </c>
      <c r="O13243">
        <v>38</v>
      </c>
      <c r="P13243">
        <v>31</v>
      </c>
      <c r="Q13243">
        <v>0</v>
      </c>
      <c r="R13243">
        <v>6</v>
      </c>
      <c r="S13243">
        <v>0.28000000000000003</v>
      </c>
      <c r="U13243" s="1" t="s">
        <v>143</v>
      </c>
      <c r="V13243">
        <v>6</v>
      </c>
      <c r="W13243">
        <v>6</v>
      </c>
      <c r="X13243">
        <v>16</v>
      </c>
      <c r="Y13243">
        <v>5</v>
      </c>
      <c r="Z13243">
        <v>0</v>
      </c>
      <c r="AA13243">
        <v>1</v>
      </c>
    </row>
    <row r="13244" spans="1:27" x14ac:dyDescent="0.25">
      <c r="A13244" s="1" t="s">
        <v>96</v>
      </c>
      <c r="B13244" s="1" t="s">
        <v>4</v>
      </c>
      <c r="C13244" s="1" t="s">
        <v>5</v>
      </c>
      <c r="D13244" s="1" t="s">
        <v>221</v>
      </c>
      <c r="E13244" s="1" t="s">
        <v>16</v>
      </c>
      <c r="F13244" s="1" t="s">
        <v>138</v>
      </c>
      <c r="G13244" s="1" t="str">
        <f>UPPER(players_stats[[#This Row],[Agents]])</f>
        <v>GEKKO</v>
      </c>
      <c r="H13244" s="1" t="str">
        <f>IF(OR(ISNUMBER(FIND(",",players_stats[[#This Row],[Agents MAYUS]])),ISNUMBER(FIND("All Match Types",players_stats[[#This Row],[Match Type]]))),"Eliminar","")</f>
        <v/>
      </c>
      <c r="I13244">
        <v>22</v>
      </c>
      <c r="J13244">
        <v>92</v>
      </c>
      <c r="K13244">
        <v>124</v>
      </c>
      <c r="L13244">
        <v>9</v>
      </c>
      <c r="M13244">
        <v>0.77</v>
      </c>
      <c r="N13244">
        <v>98</v>
      </c>
      <c r="O13244">
        <v>41</v>
      </c>
      <c r="P13244">
        <v>36</v>
      </c>
      <c r="Q13244">
        <v>0</v>
      </c>
      <c r="R13244">
        <v>14</v>
      </c>
      <c r="S13244">
        <v>0.37</v>
      </c>
      <c r="U13244" s="1" t="s">
        <v>139</v>
      </c>
      <c r="V13244">
        <v>9</v>
      </c>
      <c r="W13244">
        <v>9</v>
      </c>
      <c r="X13244">
        <v>10</v>
      </c>
      <c r="Y13244">
        <v>8</v>
      </c>
      <c r="Z13244">
        <v>0</v>
      </c>
      <c r="AA13244">
        <v>3</v>
      </c>
    </row>
    <row r="13245" spans="1:27" x14ac:dyDescent="0.25">
      <c r="A13245" s="1" t="s">
        <v>96</v>
      </c>
      <c r="B13245" s="1" t="s">
        <v>4</v>
      </c>
      <c r="C13245" s="1" t="s">
        <v>5</v>
      </c>
      <c r="D13245" s="1" t="s">
        <v>221</v>
      </c>
      <c r="E13245" s="1" t="s">
        <v>16</v>
      </c>
      <c r="F13245" s="1" t="s">
        <v>134</v>
      </c>
      <c r="G13245" s="1" t="str">
        <f>UPPER(players_stats[[#This Row],[Agents]])</f>
        <v>KILLJOY</v>
      </c>
      <c r="H13245" s="1" t="str">
        <f>IF(OR(ISNUMBER(FIND(",",players_stats[[#This Row],[Agents MAYUS]])),ISNUMBER(FIND("All Match Types",players_stats[[#This Row],[Match Type]]))),"Eliminar","")</f>
        <v/>
      </c>
      <c r="I13245">
        <v>24</v>
      </c>
      <c r="J13245">
        <v>85</v>
      </c>
      <c r="K13245">
        <v>163</v>
      </c>
      <c r="L13245">
        <v>94</v>
      </c>
      <c r="M13245">
        <v>0.63</v>
      </c>
      <c r="N13245">
        <v>114</v>
      </c>
      <c r="O13245">
        <v>63</v>
      </c>
      <c r="P13245">
        <v>8</v>
      </c>
      <c r="Q13245">
        <v>13</v>
      </c>
      <c r="R13245">
        <v>13</v>
      </c>
      <c r="S13245">
        <v>0.38</v>
      </c>
      <c r="U13245" s="1" t="s">
        <v>141</v>
      </c>
      <c r="V13245">
        <v>15</v>
      </c>
      <c r="W13245">
        <v>15</v>
      </c>
      <c r="X13245">
        <v>16</v>
      </c>
      <c r="Y13245">
        <v>2</v>
      </c>
      <c r="Z13245">
        <v>3</v>
      </c>
      <c r="AA13245">
        <v>3</v>
      </c>
    </row>
    <row r="13246" spans="1:27" x14ac:dyDescent="0.25">
      <c r="A13246" s="1" t="s">
        <v>96</v>
      </c>
      <c r="B13246" s="1" t="s">
        <v>4</v>
      </c>
      <c r="C13246" s="1" t="s">
        <v>5</v>
      </c>
      <c r="D13246" s="1" t="s">
        <v>221</v>
      </c>
      <c r="E13246" s="1" t="s">
        <v>16</v>
      </c>
      <c r="F13246" s="1" t="s">
        <v>465</v>
      </c>
      <c r="G13246" s="1" t="str">
        <f>UPPER(players_stats[[#This Row],[Agents]])</f>
        <v>CYPHER, GEKKO, KILLJOY</v>
      </c>
      <c r="H13246" s="1" t="str">
        <f>IF(OR(ISNUMBER(FIND(",",players_stats[[#This Row],[Agents MAYUS]])),ISNUMBER(FIND("All Match Types",players_stats[[#This Row],[Match Type]]))),"Eliminar","")</f>
        <v>Eliminar</v>
      </c>
      <c r="I13246">
        <v>62</v>
      </c>
      <c r="J13246">
        <v>78</v>
      </c>
      <c r="K13246">
        <v>136</v>
      </c>
      <c r="L13246">
        <v>71</v>
      </c>
      <c r="M13246">
        <v>0.69</v>
      </c>
      <c r="N13246">
        <v>100</v>
      </c>
      <c r="O13246">
        <v>48</v>
      </c>
      <c r="P13246">
        <v>24</v>
      </c>
      <c r="Q13246">
        <v>5</v>
      </c>
      <c r="R13246">
        <v>11</v>
      </c>
      <c r="S13246">
        <v>0.35</v>
      </c>
      <c r="U13246" s="1" t="s">
        <v>175</v>
      </c>
      <c r="V13246">
        <v>15</v>
      </c>
      <c r="W13246">
        <v>30</v>
      </c>
      <c r="X13246">
        <v>42</v>
      </c>
      <c r="Y13246">
        <v>15</v>
      </c>
      <c r="Z13246">
        <v>3</v>
      </c>
      <c r="AA13246">
        <v>7</v>
      </c>
    </row>
    <row r="13247" spans="1:27" x14ac:dyDescent="0.25">
      <c r="A13247" s="1" t="s">
        <v>96</v>
      </c>
      <c r="B13247" s="1" t="s">
        <v>4</v>
      </c>
      <c r="C13247" s="1" t="s">
        <v>5</v>
      </c>
      <c r="D13247" s="1" t="s">
        <v>222</v>
      </c>
      <c r="E13247" s="1" t="s">
        <v>16</v>
      </c>
      <c r="F13247" s="1" t="s">
        <v>157</v>
      </c>
      <c r="G13247" s="1" t="str">
        <f>UPPER(players_stats[[#This Row],[Agents]])</f>
        <v>HARBOR</v>
      </c>
      <c r="H13247" s="1" t="str">
        <f>IF(OR(ISNUMBER(FIND(",",players_stats[[#This Row],[Agents MAYUS]])),ISNUMBER(FIND("All Match Types",players_stats[[#This Row],[Match Type]]))),"Eliminar","")</f>
        <v/>
      </c>
      <c r="I13247">
        <v>46</v>
      </c>
      <c r="J13247">
        <v>102</v>
      </c>
      <c r="K13247">
        <v>216</v>
      </c>
      <c r="L13247">
        <v>103</v>
      </c>
      <c r="M13247">
        <v>0.67</v>
      </c>
      <c r="N13247">
        <v>135</v>
      </c>
      <c r="O13247">
        <v>72</v>
      </c>
      <c r="P13247">
        <v>54</v>
      </c>
      <c r="Q13247">
        <v>7</v>
      </c>
      <c r="R13247">
        <v>9</v>
      </c>
      <c r="S13247">
        <v>0.19</v>
      </c>
      <c r="U13247" s="1" t="s">
        <v>141</v>
      </c>
      <c r="V13247">
        <v>17</v>
      </c>
      <c r="W13247">
        <v>33</v>
      </c>
      <c r="X13247">
        <v>32</v>
      </c>
      <c r="Y13247">
        <v>25</v>
      </c>
      <c r="Z13247">
        <v>3</v>
      </c>
      <c r="AA13247">
        <v>4</v>
      </c>
    </row>
    <row r="13248" spans="1:27" x14ac:dyDescent="0.25">
      <c r="A13248" s="1" t="s">
        <v>96</v>
      </c>
      <c r="B13248" s="1" t="s">
        <v>4</v>
      </c>
      <c r="C13248" s="1" t="s">
        <v>5</v>
      </c>
      <c r="D13248" s="1" t="s">
        <v>222</v>
      </c>
      <c r="E13248" s="1" t="s">
        <v>16</v>
      </c>
      <c r="F13248" s="1" t="s">
        <v>140</v>
      </c>
      <c r="G13248" s="1" t="str">
        <f>UPPER(players_stats[[#This Row],[Agents]])</f>
        <v>OMEN</v>
      </c>
      <c r="H13248" s="1" t="str">
        <f>IF(OR(ISNUMBER(FIND(",",players_stats[[#This Row],[Agents MAYUS]])),ISNUMBER(FIND("All Match Types",players_stats[[#This Row],[Match Type]]))),"Eliminar","")</f>
        <v/>
      </c>
      <c r="I13248">
        <v>16</v>
      </c>
      <c r="J13248">
        <v>62</v>
      </c>
      <c r="K13248">
        <v>139</v>
      </c>
      <c r="L13248">
        <v>5</v>
      </c>
      <c r="M13248">
        <v>0.63</v>
      </c>
      <c r="N13248">
        <v>98</v>
      </c>
      <c r="O13248">
        <v>44</v>
      </c>
      <c r="P13248">
        <v>31</v>
      </c>
      <c r="Q13248">
        <v>0</v>
      </c>
      <c r="R13248">
        <v>19</v>
      </c>
      <c r="S13248">
        <v>0.25</v>
      </c>
      <c r="T13248">
        <v>0.5</v>
      </c>
      <c r="U13248" s="1" t="s">
        <v>135</v>
      </c>
      <c r="V13248">
        <v>7</v>
      </c>
      <c r="W13248">
        <v>7</v>
      </c>
      <c r="X13248">
        <v>14</v>
      </c>
      <c r="Y13248">
        <v>5</v>
      </c>
      <c r="Z13248">
        <v>0</v>
      </c>
      <c r="AA13248">
        <v>3</v>
      </c>
    </row>
    <row r="13249" spans="1:27" x14ac:dyDescent="0.25">
      <c r="A13249" s="1" t="s">
        <v>96</v>
      </c>
      <c r="B13249" s="1" t="s">
        <v>4</v>
      </c>
      <c r="C13249" s="1" t="s">
        <v>5</v>
      </c>
      <c r="D13249" s="1" t="s">
        <v>222</v>
      </c>
      <c r="E13249" s="1" t="s">
        <v>16</v>
      </c>
      <c r="F13249" s="1" t="s">
        <v>376</v>
      </c>
      <c r="G13249" s="1" t="str">
        <f>UPPER(players_stats[[#This Row],[Agents]])</f>
        <v>HARBOR, OMEN</v>
      </c>
      <c r="H13249" s="1" t="str">
        <f>IF(OR(ISNUMBER(FIND(",",players_stats[[#This Row],[Agents MAYUS]])),ISNUMBER(FIND("All Match Types",players_stats[[#This Row],[Match Type]]))),"Eliminar","")</f>
        <v>Eliminar</v>
      </c>
      <c r="I13249">
        <v>62</v>
      </c>
      <c r="J13249">
        <v>91</v>
      </c>
      <c r="K13249">
        <v>191</v>
      </c>
      <c r="L13249">
        <v>87</v>
      </c>
      <c r="M13249">
        <v>0.66</v>
      </c>
      <c r="N13249">
        <v>126</v>
      </c>
      <c r="O13249">
        <v>65</v>
      </c>
      <c r="P13249">
        <v>48</v>
      </c>
      <c r="Q13249">
        <v>5</v>
      </c>
      <c r="R13249">
        <v>11</v>
      </c>
      <c r="S13249">
        <v>0.2</v>
      </c>
      <c r="T13249">
        <v>0.33</v>
      </c>
      <c r="U13249" s="1" t="s">
        <v>156</v>
      </c>
      <c r="V13249">
        <v>17</v>
      </c>
      <c r="W13249">
        <v>40</v>
      </c>
      <c r="X13249">
        <v>46</v>
      </c>
      <c r="Y13249">
        <v>30</v>
      </c>
      <c r="Z13249">
        <v>3</v>
      </c>
      <c r="AA13249">
        <v>7</v>
      </c>
    </row>
    <row r="13250" spans="1:27" x14ac:dyDescent="0.25">
      <c r="A13250" s="1" t="s">
        <v>96</v>
      </c>
      <c r="B13250" s="1" t="s">
        <v>4</v>
      </c>
      <c r="C13250" s="1" t="s">
        <v>5</v>
      </c>
      <c r="D13250" s="1" t="s">
        <v>223</v>
      </c>
      <c r="E13250" s="1" t="s">
        <v>16</v>
      </c>
      <c r="F13250" s="1" t="s">
        <v>146</v>
      </c>
      <c r="G13250" s="1" t="str">
        <f>UPPER(players_stats[[#This Row],[Agents]])</f>
        <v>RAZE</v>
      </c>
      <c r="H13250" s="1" t="str">
        <f>IF(OR(ISNUMBER(FIND(",",players_stats[[#This Row],[Agents MAYUS]])),ISNUMBER(FIND("All Match Types",players_stats[[#This Row],[Match Type]]))),"Eliminar","")</f>
        <v/>
      </c>
      <c r="I13250">
        <v>38</v>
      </c>
      <c r="J13250">
        <v>141</v>
      </c>
      <c r="K13250">
        <v>288</v>
      </c>
      <c r="L13250">
        <v>137</v>
      </c>
      <c r="M13250">
        <v>0.79</v>
      </c>
      <c r="N13250">
        <v>199</v>
      </c>
      <c r="O13250">
        <v>108</v>
      </c>
      <c r="P13250">
        <v>18</v>
      </c>
      <c r="Q13250">
        <v>32</v>
      </c>
      <c r="R13250">
        <v>21</v>
      </c>
      <c r="S13250">
        <v>0.25</v>
      </c>
      <c r="T13250">
        <v>0.17</v>
      </c>
      <c r="U13250" s="1" t="s">
        <v>172</v>
      </c>
      <c r="V13250">
        <v>31</v>
      </c>
      <c r="W13250">
        <v>41</v>
      </c>
      <c r="X13250">
        <v>30</v>
      </c>
      <c r="Y13250">
        <v>7</v>
      </c>
      <c r="Z13250">
        <v>12</v>
      </c>
      <c r="AA13250">
        <v>8</v>
      </c>
    </row>
    <row r="13251" spans="1:27" x14ac:dyDescent="0.25">
      <c r="A13251" s="1" t="s">
        <v>96</v>
      </c>
      <c r="B13251" s="1" t="s">
        <v>4</v>
      </c>
      <c r="C13251" s="1" t="s">
        <v>5</v>
      </c>
      <c r="D13251" s="1" t="s">
        <v>223</v>
      </c>
      <c r="E13251" s="1" t="s">
        <v>16</v>
      </c>
      <c r="F13251" s="1" t="s">
        <v>531</v>
      </c>
      <c r="G13251" s="1" t="str">
        <f>UPPER(players_stats[[#This Row],[Agents]])</f>
        <v>REYNA</v>
      </c>
      <c r="H13251" s="1" t="str">
        <f>IF(OR(ISNUMBER(FIND(",",players_stats[[#This Row],[Agents MAYUS]])),ISNUMBER(FIND("All Match Types",players_stats[[#This Row],[Match Type]]))),"Eliminar","")</f>
        <v/>
      </c>
      <c r="I13251">
        <v>24</v>
      </c>
      <c r="J13251">
        <v>152</v>
      </c>
      <c r="K13251">
        <v>302</v>
      </c>
      <c r="L13251">
        <v>179</v>
      </c>
      <c r="M13251">
        <v>0.75</v>
      </c>
      <c r="N13251">
        <v>195</v>
      </c>
      <c r="O13251">
        <v>104</v>
      </c>
      <c r="P13251">
        <v>38</v>
      </c>
      <c r="Q13251">
        <v>17</v>
      </c>
      <c r="R13251">
        <v>4</v>
      </c>
      <c r="S13251">
        <v>0.32</v>
      </c>
      <c r="U13251" s="1" t="s">
        <v>139</v>
      </c>
      <c r="V13251">
        <v>25</v>
      </c>
      <c r="W13251">
        <v>25</v>
      </c>
      <c r="X13251">
        <v>14</v>
      </c>
      <c r="Y13251">
        <v>9</v>
      </c>
      <c r="Z13251">
        <v>4</v>
      </c>
      <c r="AA13251">
        <v>1</v>
      </c>
    </row>
    <row r="13252" spans="1:27" x14ac:dyDescent="0.25">
      <c r="A13252" s="1" t="s">
        <v>96</v>
      </c>
      <c r="B13252" s="1" t="s">
        <v>4</v>
      </c>
      <c r="C13252" s="1" t="s">
        <v>5</v>
      </c>
      <c r="D13252" s="1" t="s">
        <v>223</v>
      </c>
      <c r="E13252" s="1" t="s">
        <v>16</v>
      </c>
      <c r="F13252" s="1" t="s">
        <v>603</v>
      </c>
      <c r="G13252" s="1" t="str">
        <f>UPPER(players_stats[[#This Row],[Agents]])</f>
        <v>RAZE, REYNA</v>
      </c>
      <c r="H13252" s="1" t="str">
        <f>IF(OR(ISNUMBER(FIND(",",players_stats[[#This Row],[Agents MAYUS]])),ISNUMBER(FIND("All Match Types",players_stats[[#This Row],[Match Type]]))),"Eliminar","")</f>
        <v>Eliminar</v>
      </c>
      <c r="I13252">
        <v>62</v>
      </c>
      <c r="J13252">
        <v>145</v>
      </c>
      <c r="K13252">
        <v>293</v>
      </c>
      <c r="L13252">
        <v>15</v>
      </c>
      <c r="M13252">
        <v>0.77</v>
      </c>
      <c r="N13252">
        <v>198</v>
      </c>
      <c r="O13252">
        <v>106</v>
      </c>
      <c r="P13252">
        <v>26</v>
      </c>
      <c r="Q13252">
        <v>26</v>
      </c>
      <c r="R13252">
        <v>15</v>
      </c>
      <c r="S13252">
        <v>0.27</v>
      </c>
      <c r="T13252">
        <v>0.13</v>
      </c>
      <c r="U13252" s="1" t="s">
        <v>313</v>
      </c>
      <c r="V13252">
        <v>31</v>
      </c>
      <c r="W13252">
        <v>66</v>
      </c>
      <c r="X13252">
        <v>44</v>
      </c>
      <c r="Y13252">
        <v>16</v>
      </c>
      <c r="Z13252">
        <v>16</v>
      </c>
      <c r="AA13252">
        <v>9</v>
      </c>
    </row>
    <row r="13253" spans="1:27" x14ac:dyDescent="0.25">
      <c r="A13253" s="1" t="s">
        <v>96</v>
      </c>
      <c r="B13253" s="1" t="s">
        <v>4</v>
      </c>
      <c r="C13253" s="1" t="s">
        <v>5</v>
      </c>
      <c r="D13253" s="1" t="s">
        <v>226</v>
      </c>
      <c r="E13253" s="1" t="s">
        <v>16</v>
      </c>
      <c r="F13253" s="1" t="s">
        <v>208</v>
      </c>
      <c r="G13253" s="1" t="str">
        <f>UPPER(players_stats[[#This Row],[Agents]])</f>
        <v>SKYE</v>
      </c>
      <c r="H13253" s="1" t="str">
        <f>IF(OR(ISNUMBER(FIND(",",players_stats[[#This Row],[Agents MAYUS]])),ISNUMBER(FIND("All Match Types",players_stats[[#This Row],[Match Type]]))),"Eliminar","")</f>
        <v/>
      </c>
      <c r="I13253">
        <v>22</v>
      </c>
      <c r="J13253">
        <v>125</v>
      </c>
      <c r="K13253">
        <v>202</v>
      </c>
      <c r="L13253">
        <v>142</v>
      </c>
      <c r="M13253">
        <v>0.77</v>
      </c>
      <c r="N13253">
        <v>111</v>
      </c>
      <c r="O13253">
        <v>77</v>
      </c>
      <c r="P13253">
        <v>5</v>
      </c>
      <c r="Q13253">
        <v>18</v>
      </c>
      <c r="R13253">
        <v>0</v>
      </c>
      <c r="S13253">
        <v>0.13</v>
      </c>
      <c r="U13253" s="1" t="s">
        <v>139</v>
      </c>
      <c r="V13253">
        <v>17</v>
      </c>
      <c r="W13253">
        <v>17</v>
      </c>
      <c r="X13253">
        <v>12</v>
      </c>
      <c r="Y13253">
        <v>11</v>
      </c>
      <c r="Z13253">
        <v>4</v>
      </c>
      <c r="AA13253">
        <v>0</v>
      </c>
    </row>
    <row r="13254" spans="1:27" x14ac:dyDescent="0.25">
      <c r="A13254" s="1" t="s">
        <v>96</v>
      </c>
      <c r="B13254" s="1" t="s">
        <v>4</v>
      </c>
      <c r="C13254" s="1" t="s">
        <v>5</v>
      </c>
      <c r="D13254" s="1" t="s">
        <v>226</v>
      </c>
      <c r="E13254" s="1" t="s">
        <v>16</v>
      </c>
      <c r="F13254" s="1" t="s">
        <v>151</v>
      </c>
      <c r="G13254" s="1" t="str">
        <f>UPPER(players_stats[[#This Row],[Agents]])</f>
        <v>SOVA</v>
      </c>
      <c r="H13254" s="1" t="str">
        <f>IF(OR(ISNUMBER(FIND(",",players_stats[[#This Row],[Agents MAYUS]])),ISNUMBER(FIND("All Match Types",players_stats[[#This Row],[Match Type]]))),"Eliminar","")</f>
        <v/>
      </c>
      <c r="I13254">
        <v>40</v>
      </c>
      <c r="J13254">
        <v>117</v>
      </c>
      <c r="K13254">
        <v>212</v>
      </c>
      <c r="L13254">
        <v>107</v>
      </c>
      <c r="M13254">
        <v>0.7</v>
      </c>
      <c r="N13254">
        <v>146</v>
      </c>
      <c r="O13254">
        <v>75</v>
      </c>
      <c r="P13254">
        <v>3</v>
      </c>
      <c r="Q13254">
        <v>13</v>
      </c>
      <c r="R13254">
        <v>5</v>
      </c>
      <c r="S13254">
        <v>0.28000000000000003</v>
      </c>
      <c r="T13254">
        <v>0.18</v>
      </c>
      <c r="U13254" s="1" t="s">
        <v>239</v>
      </c>
      <c r="V13254">
        <v>24</v>
      </c>
      <c r="W13254">
        <v>30</v>
      </c>
      <c r="X13254">
        <v>28</v>
      </c>
      <c r="Y13254">
        <v>12</v>
      </c>
      <c r="Z13254">
        <v>5</v>
      </c>
      <c r="AA13254">
        <v>2</v>
      </c>
    </row>
    <row r="13255" spans="1:27" x14ac:dyDescent="0.25">
      <c r="A13255" s="1" t="s">
        <v>96</v>
      </c>
      <c r="B13255" s="1" t="s">
        <v>4</v>
      </c>
      <c r="C13255" s="1" t="s">
        <v>5</v>
      </c>
      <c r="D13255" s="1" t="s">
        <v>226</v>
      </c>
      <c r="E13255" s="1" t="s">
        <v>16</v>
      </c>
      <c r="F13255" s="1" t="s">
        <v>209</v>
      </c>
      <c r="G13255" s="1" t="str">
        <f>UPPER(players_stats[[#This Row],[Agents]])</f>
        <v>SKYE, SOVA</v>
      </c>
      <c r="H13255" s="1" t="str">
        <f>IF(OR(ISNUMBER(FIND(",",players_stats[[#This Row],[Agents MAYUS]])),ISNUMBER(FIND("All Match Types",players_stats[[#This Row],[Match Type]]))),"Eliminar","")</f>
        <v>Eliminar</v>
      </c>
      <c r="I13255">
        <v>62</v>
      </c>
      <c r="J13255">
        <v>12</v>
      </c>
      <c r="K13255">
        <v>209</v>
      </c>
      <c r="L13255">
        <v>118</v>
      </c>
      <c r="M13255">
        <v>0.73</v>
      </c>
      <c r="N13255">
        <v>134</v>
      </c>
      <c r="O13255">
        <v>76</v>
      </c>
      <c r="P13255">
        <v>37</v>
      </c>
      <c r="Q13255">
        <v>15</v>
      </c>
      <c r="R13255">
        <v>3</v>
      </c>
      <c r="S13255">
        <v>0.21</v>
      </c>
      <c r="T13255">
        <v>0.15</v>
      </c>
      <c r="U13255" s="1" t="s">
        <v>248</v>
      </c>
      <c r="V13255">
        <v>24</v>
      </c>
      <c r="W13255">
        <v>47</v>
      </c>
      <c r="X13255">
        <v>40</v>
      </c>
      <c r="Y13255">
        <v>23</v>
      </c>
      <c r="Z13255">
        <v>9</v>
      </c>
      <c r="AA13255">
        <v>2</v>
      </c>
    </row>
    <row r="13256" spans="1:27" x14ac:dyDescent="0.25">
      <c r="A13256" s="1" t="s">
        <v>96</v>
      </c>
      <c r="B13256" s="1" t="s">
        <v>4</v>
      </c>
      <c r="C13256" s="1" t="s">
        <v>5</v>
      </c>
      <c r="D13256" s="1" t="s">
        <v>183</v>
      </c>
      <c r="E13256" s="1" t="s">
        <v>7</v>
      </c>
      <c r="F13256" s="1" t="s">
        <v>133</v>
      </c>
      <c r="G13256" s="1" t="str">
        <f>UPPER(players_stats[[#This Row],[Agents]])</f>
        <v>CYPHER</v>
      </c>
      <c r="H13256" s="1" t="str">
        <f>IF(OR(ISNUMBER(FIND(",",players_stats[[#This Row],[Agents MAYUS]])),ISNUMBER(FIND("All Match Types",players_stats[[#This Row],[Match Type]]))),"Eliminar","")</f>
        <v/>
      </c>
      <c r="I13256">
        <v>24</v>
      </c>
      <c r="J13256">
        <v>97</v>
      </c>
      <c r="K13256">
        <v>170</v>
      </c>
      <c r="L13256">
        <v>107</v>
      </c>
      <c r="M13256">
        <v>0.71</v>
      </c>
      <c r="N13256">
        <v>107</v>
      </c>
      <c r="O13256">
        <v>63</v>
      </c>
      <c r="P13256">
        <v>13</v>
      </c>
      <c r="Q13256">
        <v>8</v>
      </c>
      <c r="R13256">
        <v>13</v>
      </c>
      <c r="S13256">
        <v>0.17</v>
      </c>
      <c r="T13256">
        <v>0.33</v>
      </c>
      <c r="U13256" s="1" t="s">
        <v>156</v>
      </c>
      <c r="V13256">
        <v>15</v>
      </c>
      <c r="W13256">
        <v>15</v>
      </c>
      <c r="X13256">
        <v>14</v>
      </c>
      <c r="Y13256">
        <v>3</v>
      </c>
      <c r="Z13256">
        <v>2</v>
      </c>
      <c r="AA13256">
        <v>3</v>
      </c>
    </row>
    <row r="13257" spans="1:27" x14ac:dyDescent="0.25">
      <c r="A13257" s="1" t="s">
        <v>96</v>
      </c>
      <c r="B13257" s="1" t="s">
        <v>4</v>
      </c>
      <c r="C13257" s="1" t="s">
        <v>5</v>
      </c>
      <c r="D13257" s="1" t="s">
        <v>183</v>
      </c>
      <c r="E13257" s="1" t="s">
        <v>7</v>
      </c>
      <c r="F13257" s="1" t="s">
        <v>134</v>
      </c>
      <c r="G13257" s="1" t="str">
        <f>UPPER(players_stats[[#This Row],[Agents]])</f>
        <v>KILLJOY</v>
      </c>
      <c r="H13257" s="1" t="str">
        <f>IF(OR(ISNUMBER(FIND(",",players_stats[[#This Row],[Agents MAYUS]])),ISNUMBER(FIND("All Match Types",players_stats[[#This Row],[Match Type]]))),"Eliminar","")</f>
        <v/>
      </c>
      <c r="I13257">
        <v>22</v>
      </c>
      <c r="J13257">
        <v>108</v>
      </c>
      <c r="K13257">
        <v>202</v>
      </c>
      <c r="L13257">
        <v>108</v>
      </c>
      <c r="M13257">
        <v>0.73</v>
      </c>
      <c r="N13257">
        <v>144</v>
      </c>
      <c r="O13257">
        <v>64</v>
      </c>
      <c r="P13257">
        <v>36</v>
      </c>
      <c r="Q13257">
        <v>5</v>
      </c>
      <c r="R13257">
        <v>0</v>
      </c>
      <c r="S13257">
        <v>0.24</v>
      </c>
      <c r="U13257" s="1" t="s">
        <v>139</v>
      </c>
      <c r="V13257">
        <v>14</v>
      </c>
      <c r="W13257">
        <v>14</v>
      </c>
      <c r="X13257">
        <v>13</v>
      </c>
      <c r="Y13257">
        <v>8</v>
      </c>
      <c r="Z13257">
        <v>1</v>
      </c>
      <c r="AA13257">
        <v>0</v>
      </c>
    </row>
    <row r="13258" spans="1:27" x14ac:dyDescent="0.25">
      <c r="A13258" s="1" t="s">
        <v>96</v>
      </c>
      <c r="B13258" s="1" t="s">
        <v>4</v>
      </c>
      <c r="C13258" s="1" t="s">
        <v>5</v>
      </c>
      <c r="D13258" s="1" t="s">
        <v>183</v>
      </c>
      <c r="E13258" s="1" t="s">
        <v>7</v>
      </c>
      <c r="F13258" s="1" t="s">
        <v>136</v>
      </c>
      <c r="G13258" s="1" t="str">
        <f>UPPER(players_stats[[#This Row],[Agents]])</f>
        <v>CYPHER, KILLJOY</v>
      </c>
      <c r="H13258" s="1" t="str">
        <f>IF(OR(ISNUMBER(FIND(",",players_stats[[#This Row],[Agents MAYUS]])),ISNUMBER(FIND("All Match Types",players_stats[[#This Row],[Match Type]]))),"Eliminar","")</f>
        <v>Eliminar</v>
      </c>
      <c r="I13258">
        <v>46</v>
      </c>
      <c r="J13258">
        <v>102</v>
      </c>
      <c r="K13258">
        <v>186</v>
      </c>
      <c r="L13258">
        <v>107</v>
      </c>
      <c r="M13258">
        <v>0.72</v>
      </c>
      <c r="N13258">
        <v>125</v>
      </c>
      <c r="O13258">
        <v>63</v>
      </c>
      <c r="P13258">
        <v>24</v>
      </c>
      <c r="Q13258">
        <v>7</v>
      </c>
      <c r="R13258">
        <v>7</v>
      </c>
      <c r="S13258">
        <v>0.21</v>
      </c>
      <c r="T13258">
        <v>0.2</v>
      </c>
      <c r="U13258" s="1" t="s">
        <v>235</v>
      </c>
      <c r="V13258">
        <v>15</v>
      </c>
      <c r="W13258">
        <v>29</v>
      </c>
      <c r="X13258">
        <v>27</v>
      </c>
      <c r="Y13258">
        <v>11</v>
      </c>
      <c r="Z13258">
        <v>3</v>
      </c>
      <c r="AA13258">
        <v>3</v>
      </c>
    </row>
    <row r="13259" spans="1:27" x14ac:dyDescent="0.25">
      <c r="A13259" s="1" t="s">
        <v>96</v>
      </c>
      <c r="B13259" s="1" t="s">
        <v>4</v>
      </c>
      <c r="C13259" s="1" t="s">
        <v>5</v>
      </c>
      <c r="D13259" s="1" t="s">
        <v>187</v>
      </c>
      <c r="E13259" s="1" t="s">
        <v>7</v>
      </c>
      <c r="F13259" s="1" t="s">
        <v>145</v>
      </c>
      <c r="G13259" s="1" t="str">
        <f>UPPER(players_stats[[#This Row],[Agents]])</f>
        <v>JETT</v>
      </c>
      <c r="H13259" s="1" t="str">
        <f>IF(OR(ISNUMBER(FIND(",",players_stats[[#This Row],[Agents MAYUS]])),ISNUMBER(FIND("All Match Types",players_stats[[#This Row],[Match Type]]))),"Eliminar","")</f>
        <v/>
      </c>
      <c r="I13259">
        <v>22</v>
      </c>
      <c r="J13259">
        <v>87</v>
      </c>
      <c r="K13259">
        <v>190</v>
      </c>
      <c r="L13259">
        <v>88</v>
      </c>
      <c r="M13259">
        <v>0.59</v>
      </c>
      <c r="N13259">
        <v>118</v>
      </c>
      <c r="O13259">
        <v>64</v>
      </c>
      <c r="P13259">
        <v>18</v>
      </c>
      <c r="Q13259">
        <v>18</v>
      </c>
      <c r="R13259">
        <v>18</v>
      </c>
      <c r="S13259">
        <v>0.23</v>
      </c>
      <c r="U13259" s="1" t="s">
        <v>141</v>
      </c>
      <c r="V13259">
        <v>14</v>
      </c>
      <c r="W13259">
        <v>14</v>
      </c>
      <c r="X13259">
        <v>16</v>
      </c>
      <c r="Y13259">
        <v>4</v>
      </c>
      <c r="Z13259">
        <v>4</v>
      </c>
      <c r="AA13259">
        <v>4</v>
      </c>
    </row>
    <row r="13260" spans="1:27" x14ac:dyDescent="0.25">
      <c r="A13260" s="1" t="s">
        <v>96</v>
      </c>
      <c r="B13260" s="1" t="s">
        <v>4</v>
      </c>
      <c r="C13260" s="1" t="s">
        <v>5</v>
      </c>
      <c r="D13260" s="1" t="s">
        <v>187</v>
      </c>
      <c r="E13260" s="1" t="s">
        <v>7</v>
      </c>
      <c r="F13260" s="1" t="s">
        <v>146</v>
      </c>
      <c r="G13260" s="1" t="str">
        <f>UPPER(players_stats[[#This Row],[Agents]])</f>
        <v>RAZE</v>
      </c>
      <c r="H13260" s="1" t="str">
        <f>IF(OR(ISNUMBER(FIND(",",players_stats[[#This Row],[Agents MAYUS]])),ISNUMBER(FIND("All Match Types",players_stats[[#This Row],[Match Type]]))),"Eliminar","")</f>
        <v/>
      </c>
      <c r="I13260">
        <v>24</v>
      </c>
      <c r="J13260">
        <v>123</v>
      </c>
      <c r="K13260">
        <v>257</v>
      </c>
      <c r="L13260">
        <v>129</v>
      </c>
      <c r="M13260">
        <v>0.79</v>
      </c>
      <c r="N13260">
        <v>163</v>
      </c>
      <c r="O13260">
        <v>92</v>
      </c>
      <c r="P13260">
        <v>17</v>
      </c>
      <c r="Q13260">
        <v>29</v>
      </c>
      <c r="R13260">
        <v>17</v>
      </c>
      <c r="S13260">
        <v>0.16</v>
      </c>
      <c r="U13260" s="1" t="s">
        <v>63</v>
      </c>
      <c r="V13260">
        <v>22</v>
      </c>
      <c r="W13260">
        <v>22</v>
      </c>
      <c r="X13260">
        <v>17</v>
      </c>
      <c r="Y13260">
        <v>4</v>
      </c>
      <c r="Z13260">
        <v>7</v>
      </c>
      <c r="AA13260">
        <v>4</v>
      </c>
    </row>
    <row r="13261" spans="1:27" x14ac:dyDescent="0.25">
      <c r="A13261" s="1" t="s">
        <v>96</v>
      </c>
      <c r="B13261" s="1" t="s">
        <v>4</v>
      </c>
      <c r="C13261" s="1" t="s">
        <v>5</v>
      </c>
      <c r="D13261" s="1" t="s">
        <v>187</v>
      </c>
      <c r="E13261" s="1" t="s">
        <v>7</v>
      </c>
      <c r="F13261" s="1" t="s">
        <v>148</v>
      </c>
      <c r="G13261" s="1" t="str">
        <f>UPPER(players_stats[[#This Row],[Agents]])</f>
        <v>JETT, RAZE</v>
      </c>
      <c r="H13261" s="1" t="str">
        <f>IF(OR(ISNUMBER(FIND(",",players_stats[[#This Row],[Agents MAYUS]])),ISNUMBER(FIND("All Match Types",players_stats[[#This Row],[Match Type]]))),"Eliminar","")</f>
        <v>Eliminar</v>
      </c>
      <c r="I13261">
        <v>46</v>
      </c>
      <c r="J13261">
        <v>106</v>
      </c>
      <c r="K13261">
        <v>224</v>
      </c>
      <c r="L13261">
        <v>109</v>
      </c>
      <c r="M13261">
        <v>0.7</v>
      </c>
      <c r="N13261">
        <v>141</v>
      </c>
      <c r="O13261">
        <v>78</v>
      </c>
      <c r="P13261">
        <v>17</v>
      </c>
      <c r="Q13261">
        <v>24</v>
      </c>
      <c r="R13261">
        <v>17</v>
      </c>
      <c r="S13261">
        <v>0.18</v>
      </c>
      <c r="U13261" s="1" t="s">
        <v>141</v>
      </c>
      <c r="V13261">
        <v>22</v>
      </c>
      <c r="W13261">
        <v>36</v>
      </c>
      <c r="X13261">
        <v>33</v>
      </c>
      <c r="Y13261">
        <v>8</v>
      </c>
      <c r="Z13261">
        <v>11</v>
      </c>
      <c r="AA13261">
        <v>8</v>
      </c>
    </row>
    <row r="13262" spans="1:27" x14ac:dyDescent="0.25">
      <c r="A13262" s="1" t="s">
        <v>96</v>
      </c>
      <c r="B13262" s="1" t="s">
        <v>4</v>
      </c>
      <c r="C13262" s="1" t="s">
        <v>5</v>
      </c>
      <c r="D13262" s="1" t="s">
        <v>180</v>
      </c>
      <c r="E13262" s="1" t="s">
        <v>7</v>
      </c>
      <c r="F13262" s="1" t="s">
        <v>215</v>
      </c>
      <c r="G13262" s="1" t="str">
        <f>UPPER(players_stats[[#This Row],[Agents]])</f>
        <v>KAYO</v>
      </c>
      <c r="H13262" s="1" t="str">
        <f>IF(OR(ISNUMBER(FIND(",",players_stats[[#This Row],[Agents MAYUS]])),ISNUMBER(FIND("All Match Types",players_stats[[#This Row],[Match Type]]))),"Eliminar","")</f>
        <v/>
      </c>
      <c r="I13262">
        <v>22</v>
      </c>
      <c r="J13262">
        <v>75</v>
      </c>
      <c r="K13262">
        <v>139</v>
      </c>
      <c r="L13262">
        <v>85</v>
      </c>
      <c r="M13262">
        <v>0.82</v>
      </c>
      <c r="N13262">
        <v>86</v>
      </c>
      <c r="O13262">
        <v>5</v>
      </c>
      <c r="P13262">
        <v>55</v>
      </c>
      <c r="Q13262">
        <v>5</v>
      </c>
      <c r="R13262">
        <v>18</v>
      </c>
      <c r="S13262">
        <v>0.21</v>
      </c>
      <c r="U13262" s="1" t="s">
        <v>139</v>
      </c>
      <c r="V13262">
        <v>11</v>
      </c>
      <c r="W13262">
        <v>11</v>
      </c>
      <c r="X13262">
        <v>13</v>
      </c>
      <c r="Y13262">
        <v>12</v>
      </c>
      <c r="Z13262">
        <v>1</v>
      </c>
      <c r="AA13262">
        <v>4</v>
      </c>
    </row>
    <row r="13263" spans="1:27" x14ac:dyDescent="0.25">
      <c r="A13263" s="1" t="s">
        <v>96</v>
      </c>
      <c r="B13263" s="1" t="s">
        <v>4</v>
      </c>
      <c r="C13263" s="1" t="s">
        <v>5</v>
      </c>
      <c r="D13263" s="1" t="s">
        <v>180</v>
      </c>
      <c r="E13263" s="1" t="s">
        <v>7</v>
      </c>
      <c r="F13263" s="1" t="s">
        <v>152</v>
      </c>
      <c r="G13263" s="1" t="str">
        <f>UPPER(players_stats[[#This Row],[Agents]])</f>
        <v>VIPER</v>
      </c>
      <c r="H13263" s="1" t="str">
        <f>IF(OR(ISNUMBER(FIND(",",players_stats[[#This Row],[Agents MAYUS]])),ISNUMBER(FIND("All Match Types",players_stats[[#This Row],[Match Type]]))),"Eliminar","")</f>
        <v/>
      </c>
      <c r="I13263">
        <v>24</v>
      </c>
      <c r="J13263">
        <v>75</v>
      </c>
      <c r="K13263">
        <v>204</v>
      </c>
      <c r="L13263">
        <v>79</v>
      </c>
      <c r="M13263">
        <v>0.79</v>
      </c>
      <c r="N13263">
        <v>125</v>
      </c>
      <c r="O13263">
        <v>63</v>
      </c>
      <c r="P13263">
        <v>42</v>
      </c>
      <c r="Q13263">
        <v>4</v>
      </c>
      <c r="R13263">
        <v>4</v>
      </c>
      <c r="S13263">
        <v>0.28000000000000003</v>
      </c>
      <c r="T13263">
        <v>0.17</v>
      </c>
      <c r="U13263" s="1" t="s">
        <v>172</v>
      </c>
      <c r="V13263">
        <v>15</v>
      </c>
      <c r="W13263">
        <v>15</v>
      </c>
      <c r="X13263">
        <v>19</v>
      </c>
      <c r="Y13263">
        <v>10</v>
      </c>
      <c r="Z13263">
        <v>1</v>
      </c>
      <c r="AA13263">
        <v>1</v>
      </c>
    </row>
    <row r="13264" spans="1:27" x14ac:dyDescent="0.25">
      <c r="A13264" s="1" t="s">
        <v>96</v>
      </c>
      <c r="B13264" s="1" t="s">
        <v>4</v>
      </c>
      <c r="C13264" s="1" t="s">
        <v>5</v>
      </c>
      <c r="D13264" s="1" t="s">
        <v>180</v>
      </c>
      <c r="E13264" s="1" t="s">
        <v>7</v>
      </c>
      <c r="F13264" s="1" t="s">
        <v>262</v>
      </c>
      <c r="G13264" s="1" t="str">
        <f>UPPER(players_stats[[#This Row],[Agents]])</f>
        <v>KAYO, VIPER</v>
      </c>
      <c r="H13264" s="1" t="str">
        <f>IF(OR(ISNUMBER(FIND(",",players_stats[[#This Row],[Agents MAYUS]])),ISNUMBER(FIND("All Match Types",players_stats[[#This Row],[Match Type]]))),"Eliminar","")</f>
        <v>Eliminar</v>
      </c>
      <c r="I13264">
        <v>46</v>
      </c>
      <c r="J13264">
        <v>75</v>
      </c>
      <c r="K13264">
        <v>172</v>
      </c>
      <c r="L13264">
        <v>81</v>
      </c>
      <c r="M13264">
        <v>0.8</v>
      </c>
      <c r="N13264">
        <v>106</v>
      </c>
      <c r="O13264">
        <v>57</v>
      </c>
      <c r="P13264">
        <v>48</v>
      </c>
      <c r="Q13264">
        <v>4</v>
      </c>
      <c r="R13264">
        <v>11</v>
      </c>
      <c r="S13264">
        <v>0.25</v>
      </c>
      <c r="T13264">
        <v>0.13</v>
      </c>
      <c r="U13264" s="1" t="s">
        <v>313</v>
      </c>
      <c r="V13264">
        <v>15</v>
      </c>
      <c r="W13264">
        <v>26</v>
      </c>
      <c r="X13264">
        <v>32</v>
      </c>
      <c r="Y13264">
        <v>22</v>
      </c>
      <c r="Z13264">
        <v>2</v>
      </c>
      <c r="AA13264">
        <v>5</v>
      </c>
    </row>
    <row r="13265" spans="1:27" x14ac:dyDescent="0.25">
      <c r="A13265" s="1" t="s">
        <v>96</v>
      </c>
      <c r="B13265" s="1" t="s">
        <v>4</v>
      </c>
      <c r="C13265" s="1" t="s">
        <v>5</v>
      </c>
      <c r="D13265" s="1" t="s">
        <v>189</v>
      </c>
      <c r="E13265" s="1" t="s">
        <v>7</v>
      </c>
      <c r="F13265" s="1" t="s">
        <v>140</v>
      </c>
      <c r="G13265" s="1" t="str">
        <f>UPPER(players_stats[[#This Row],[Agents]])</f>
        <v>OMEN</v>
      </c>
      <c r="H13265" s="1" t="str">
        <f>IF(OR(ISNUMBER(FIND(",",players_stats[[#This Row],[Agents MAYUS]])),ISNUMBER(FIND("All Match Types",players_stats[[#This Row],[Match Type]]))),"Eliminar","")</f>
        <v/>
      </c>
      <c r="I13265">
        <v>46</v>
      </c>
      <c r="J13265">
        <v>99</v>
      </c>
      <c r="K13265">
        <v>172</v>
      </c>
      <c r="L13265">
        <v>93</v>
      </c>
      <c r="M13265">
        <v>0.7</v>
      </c>
      <c r="N13265">
        <v>116</v>
      </c>
      <c r="O13265">
        <v>57</v>
      </c>
      <c r="P13265">
        <v>46</v>
      </c>
      <c r="Q13265">
        <v>9</v>
      </c>
      <c r="R13265">
        <v>4</v>
      </c>
      <c r="S13265">
        <v>0.35</v>
      </c>
      <c r="U13265" s="1" t="s">
        <v>211</v>
      </c>
      <c r="V13265">
        <v>19</v>
      </c>
      <c r="W13265">
        <v>26</v>
      </c>
      <c r="X13265">
        <v>28</v>
      </c>
      <c r="Y13265">
        <v>21</v>
      </c>
      <c r="Z13265">
        <v>4</v>
      </c>
      <c r="AA13265">
        <v>2</v>
      </c>
    </row>
    <row r="13266" spans="1:27" x14ac:dyDescent="0.25">
      <c r="A13266" s="1" t="s">
        <v>96</v>
      </c>
      <c r="B13266" s="1" t="s">
        <v>4</v>
      </c>
      <c r="C13266" s="1" t="s">
        <v>5</v>
      </c>
      <c r="D13266" s="1" t="s">
        <v>185</v>
      </c>
      <c r="E13266" s="1" t="s">
        <v>7</v>
      </c>
      <c r="F13266" s="1" t="s">
        <v>208</v>
      </c>
      <c r="G13266" s="1" t="str">
        <f>UPPER(players_stats[[#This Row],[Agents]])</f>
        <v>SKYE</v>
      </c>
      <c r="H13266" s="1" t="str">
        <f>IF(OR(ISNUMBER(FIND(",",players_stats[[#This Row],[Agents MAYUS]])),ISNUMBER(FIND("All Match Types",players_stats[[#This Row],[Match Type]]))),"Eliminar","")</f>
        <v/>
      </c>
      <c r="I13266">
        <v>24</v>
      </c>
      <c r="J13266">
        <v>51</v>
      </c>
      <c r="K13266">
        <v>105</v>
      </c>
      <c r="L13266">
        <v>35</v>
      </c>
      <c r="M13266">
        <v>0.63</v>
      </c>
      <c r="N13266">
        <v>69</v>
      </c>
      <c r="O13266">
        <v>29</v>
      </c>
      <c r="P13266">
        <v>33</v>
      </c>
      <c r="Q13266">
        <v>4</v>
      </c>
      <c r="R13266">
        <v>8</v>
      </c>
      <c r="S13266">
        <v>0.23</v>
      </c>
      <c r="U13266" s="1" t="s">
        <v>139</v>
      </c>
      <c r="V13266">
        <v>7</v>
      </c>
      <c r="W13266">
        <v>7</v>
      </c>
      <c r="X13266">
        <v>20</v>
      </c>
      <c r="Y13266">
        <v>8</v>
      </c>
      <c r="Z13266">
        <v>1</v>
      </c>
      <c r="AA13266">
        <v>2</v>
      </c>
    </row>
    <row r="13267" spans="1:27" x14ac:dyDescent="0.25">
      <c r="A13267" s="1" t="s">
        <v>96</v>
      </c>
      <c r="B13267" s="1" t="s">
        <v>4</v>
      </c>
      <c r="C13267" s="1" t="s">
        <v>5</v>
      </c>
      <c r="D13267" s="1" t="s">
        <v>185</v>
      </c>
      <c r="E13267" s="1" t="s">
        <v>7</v>
      </c>
      <c r="F13267" s="1" t="s">
        <v>151</v>
      </c>
      <c r="G13267" s="1" t="str">
        <f>UPPER(players_stats[[#This Row],[Agents]])</f>
        <v>SOVA</v>
      </c>
      <c r="H13267" s="1" t="str">
        <f>IF(OR(ISNUMBER(FIND(",",players_stats[[#This Row],[Agents MAYUS]])),ISNUMBER(FIND("All Match Types",players_stats[[#This Row],[Match Type]]))),"Eliminar","")</f>
        <v/>
      </c>
      <c r="I13267">
        <v>22</v>
      </c>
      <c r="J13267">
        <v>155</v>
      </c>
      <c r="K13267">
        <v>331</v>
      </c>
      <c r="L13267">
        <v>171</v>
      </c>
      <c r="M13267">
        <v>0.82</v>
      </c>
      <c r="N13267">
        <v>224</v>
      </c>
      <c r="O13267">
        <v>109</v>
      </c>
      <c r="P13267">
        <v>41</v>
      </c>
      <c r="Q13267">
        <v>14</v>
      </c>
      <c r="R13267">
        <v>9</v>
      </c>
      <c r="S13267">
        <v>0.26</v>
      </c>
      <c r="U13267" s="1" t="s">
        <v>184</v>
      </c>
      <c r="V13267">
        <v>24</v>
      </c>
      <c r="W13267">
        <v>24</v>
      </c>
      <c r="X13267">
        <v>14</v>
      </c>
      <c r="Y13267">
        <v>9</v>
      </c>
      <c r="Z13267">
        <v>3</v>
      </c>
      <c r="AA13267">
        <v>2</v>
      </c>
    </row>
    <row r="13268" spans="1:27" x14ac:dyDescent="0.25">
      <c r="A13268" s="1" t="s">
        <v>96</v>
      </c>
      <c r="B13268" s="1" t="s">
        <v>4</v>
      </c>
      <c r="C13268" s="1" t="s">
        <v>5</v>
      </c>
      <c r="D13268" s="1" t="s">
        <v>185</v>
      </c>
      <c r="E13268" s="1" t="s">
        <v>7</v>
      </c>
      <c r="F13268" s="1" t="s">
        <v>209</v>
      </c>
      <c r="G13268" s="1" t="str">
        <f>UPPER(players_stats[[#This Row],[Agents]])</f>
        <v>SKYE, SOVA</v>
      </c>
      <c r="H13268" s="1" t="str">
        <f>IF(OR(ISNUMBER(FIND(",",players_stats[[#This Row],[Agents MAYUS]])),ISNUMBER(FIND("All Match Types",players_stats[[#This Row],[Match Type]]))),"Eliminar","")</f>
        <v>Eliminar</v>
      </c>
      <c r="I13268">
        <v>46</v>
      </c>
      <c r="J13268">
        <v>10</v>
      </c>
      <c r="K13268">
        <v>218</v>
      </c>
      <c r="L13268">
        <v>91</v>
      </c>
      <c r="M13268">
        <v>0.72</v>
      </c>
      <c r="N13268">
        <v>143</v>
      </c>
      <c r="O13268">
        <v>67</v>
      </c>
      <c r="P13268">
        <v>37</v>
      </c>
      <c r="Q13268">
        <v>9</v>
      </c>
      <c r="R13268">
        <v>9</v>
      </c>
      <c r="S13268">
        <v>0.25</v>
      </c>
      <c r="U13268" s="1" t="s">
        <v>175</v>
      </c>
      <c r="V13268">
        <v>24</v>
      </c>
      <c r="W13268">
        <v>31</v>
      </c>
      <c r="X13268">
        <v>34</v>
      </c>
      <c r="Y13268">
        <v>17</v>
      </c>
      <c r="Z13268">
        <v>4</v>
      </c>
      <c r="AA13268">
        <v>4</v>
      </c>
    </row>
    <row r="13269" spans="1:27" x14ac:dyDescent="0.25">
      <c r="A13269" s="1" t="s">
        <v>96</v>
      </c>
      <c r="B13269" s="1" t="s">
        <v>4</v>
      </c>
      <c r="C13269" s="1" t="s">
        <v>25</v>
      </c>
      <c r="D13269" s="1" t="s">
        <v>222</v>
      </c>
      <c r="E13269" s="1" t="s">
        <v>16</v>
      </c>
      <c r="F13269" s="1" t="s">
        <v>128</v>
      </c>
      <c r="G13269" s="1" t="str">
        <f>UPPER(players_stats[[#This Row],[Agents]])</f>
        <v>ASTRA</v>
      </c>
      <c r="H13269" s="1" t="str">
        <f>IF(OR(ISNUMBER(FIND(",",players_stats[[#This Row],[Agents MAYUS]])),ISNUMBER(FIND("All Match Types",players_stats[[#This Row],[Match Type]]))),"Eliminar","")</f>
        <v/>
      </c>
      <c r="I13269">
        <v>23</v>
      </c>
      <c r="J13269">
        <v>41</v>
      </c>
      <c r="K13269">
        <v>118</v>
      </c>
      <c r="L13269">
        <v>44</v>
      </c>
      <c r="M13269">
        <v>0.7</v>
      </c>
      <c r="N13269">
        <v>77</v>
      </c>
      <c r="O13269">
        <v>35</v>
      </c>
      <c r="P13269">
        <v>22</v>
      </c>
      <c r="Q13269">
        <v>4</v>
      </c>
      <c r="R13269">
        <v>13</v>
      </c>
      <c r="S13269">
        <v>0.28000000000000003</v>
      </c>
      <c r="U13269" s="1" t="s">
        <v>143</v>
      </c>
      <c r="V13269">
        <v>8</v>
      </c>
      <c r="W13269">
        <v>8</v>
      </c>
      <c r="X13269">
        <v>18</v>
      </c>
      <c r="Y13269">
        <v>5</v>
      </c>
      <c r="Z13269">
        <v>1</v>
      </c>
      <c r="AA13269">
        <v>3</v>
      </c>
    </row>
    <row r="13270" spans="1:27" x14ac:dyDescent="0.25">
      <c r="A13270" s="1" t="s">
        <v>96</v>
      </c>
      <c r="B13270" s="1" t="s">
        <v>4</v>
      </c>
      <c r="C13270" s="1" t="s">
        <v>25</v>
      </c>
      <c r="D13270" s="1" t="s">
        <v>222</v>
      </c>
      <c r="E13270" s="1" t="s">
        <v>16</v>
      </c>
      <c r="F13270" s="1" t="s">
        <v>157</v>
      </c>
      <c r="G13270" s="1" t="str">
        <f>UPPER(players_stats[[#This Row],[Agents]])</f>
        <v>HARBOR</v>
      </c>
      <c r="H13270" s="1" t="str">
        <f>IF(OR(ISNUMBER(FIND(",",players_stats[[#This Row],[Agents MAYUS]])),ISNUMBER(FIND("All Match Types",players_stats[[#This Row],[Match Type]]))),"Eliminar","")</f>
        <v/>
      </c>
      <c r="I13270">
        <v>24</v>
      </c>
      <c r="J13270">
        <v>13</v>
      </c>
      <c r="K13270">
        <v>197</v>
      </c>
      <c r="L13270">
        <v>15</v>
      </c>
      <c r="M13270">
        <v>0.79</v>
      </c>
      <c r="N13270">
        <v>141</v>
      </c>
      <c r="O13270">
        <v>75</v>
      </c>
      <c r="P13270">
        <v>33</v>
      </c>
      <c r="Q13270">
        <v>8</v>
      </c>
      <c r="R13270">
        <v>8</v>
      </c>
      <c r="S13270">
        <v>0.38</v>
      </c>
      <c r="T13270">
        <v>0.5</v>
      </c>
      <c r="U13270" s="1" t="s">
        <v>154</v>
      </c>
      <c r="V13270">
        <v>18</v>
      </c>
      <c r="W13270">
        <v>18</v>
      </c>
      <c r="X13270">
        <v>12</v>
      </c>
      <c r="Y13270">
        <v>8</v>
      </c>
      <c r="Z13270">
        <v>2</v>
      </c>
      <c r="AA13270">
        <v>2</v>
      </c>
    </row>
    <row r="13271" spans="1:27" x14ac:dyDescent="0.25">
      <c r="A13271" s="1" t="s">
        <v>96</v>
      </c>
      <c r="B13271" s="1" t="s">
        <v>4</v>
      </c>
      <c r="C13271" s="1" t="s">
        <v>25</v>
      </c>
      <c r="D13271" s="1" t="s">
        <v>222</v>
      </c>
      <c r="E13271" s="1" t="s">
        <v>16</v>
      </c>
      <c r="F13271" s="1" t="s">
        <v>140</v>
      </c>
      <c r="G13271" s="1" t="str">
        <f>UPPER(players_stats[[#This Row],[Agents]])</f>
        <v>OMEN</v>
      </c>
      <c r="H13271" s="1" t="str">
        <f>IF(OR(ISNUMBER(FIND(",",players_stats[[#This Row],[Agents MAYUS]])),ISNUMBER(FIND("All Match Types",players_stats[[#This Row],[Match Type]]))),"Eliminar","")</f>
        <v/>
      </c>
      <c r="I13271">
        <v>20</v>
      </c>
      <c r="J13271">
        <v>6</v>
      </c>
      <c r="K13271">
        <v>127</v>
      </c>
      <c r="L13271">
        <v>6</v>
      </c>
      <c r="M13271">
        <v>0.65</v>
      </c>
      <c r="N13271">
        <v>97</v>
      </c>
      <c r="O13271">
        <v>45</v>
      </c>
      <c r="P13271">
        <v>25</v>
      </c>
      <c r="Q13271">
        <v>0</v>
      </c>
      <c r="R13271">
        <v>25</v>
      </c>
      <c r="S13271">
        <v>0.32</v>
      </c>
      <c r="U13271" s="1" t="s">
        <v>63</v>
      </c>
      <c r="V13271">
        <v>9</v>
      </c>
      <c r="W13271">
        <v>9</v>
      </c>
      <c r="X13271">
        <v>15</v>
      </c>
      <c r="Y13271">
        <v>5</v>
      </c>
      <c r="Z13271">
        <v>0</v>
      </c>
      <c r="AA13271">
        <v>5</v>
      </c>
    </row>
    <row r="13272" spans="1:27" x14ac:dyDescent="0.25">
      <c r="A13272" s="1" t="s">
        <v>96</v>
      </c>
      <c r="B13272" s="1" t="s">
        <v>4</v>
      </c>
      <c r="C13272" s="1" t="s">
        <v>25</v>
      </c>
      <c r="D13272" s="1" t="s">
        <v>222</v>
      </c>
      <c r="E13272" s="1" t="s">
        <v>16</v>
      </c>
      <c r="F13272" s="1" t="s">
        <v>1114</v>
      </c>
      <c r="G13272" s="1" t="str">
        <f>UPPER(players_stats[[#This Row],[Agents]])</f>
        <v>ASTRA, HARBOR, OMEN</v>
      </c>
      <c r="H13272" s="1" t="str">
        <f>IF(OR(ISNUMBER(FIND(",",players_stats[[#This Row],[Agents MAYUS]])),ISNUMBER(FIND("All Match Types",players_stats[[#This Row],[Match Type]]))),"Eliminar","")</f>
        <v>Eliminar</v>
      </c>
      <c r="I13272">
        <v>67</v>
      </c>
      <c r="J13272">
        <v>78</v>
      </c>
      <c r="K13272">
        <v>147</v>
      </c>
      <c r="L13272">
        <v>78</v>
      </c>
      <c r="M13272">
        <v>0.72</v>
      </c>
      <c r="N13272">
        <v>106</v>
      </c>
      <c r="O13272">
        <v>52</v>
      </c>
      <c r="P13272">
        <v>27</v>
      </c>
      <c r="Q13272">
        <v>4</v>
      </c>
      <c r="R13272">
        <v>15</v>
      </c>
      <c r="S13272">
        <v>0.34</v>
      </c>
      <c r="T13272">
        <v>0.28999999999999998</v>
      </c>
      <c r="U13272" s="1" t="s">
        <v>163</v>
      </c>
      <c r="V13272">
        <v>18</v>
      </c>
      <c r="W13272">
        <v>35</v>
      </c>
      <c r="X13272">
        <v>45</v>
      </c>
      <c r="Y13272">
        <v>18</v>
      </c>
      <c r="Z13272">
        <v>3</v>
      </c>
      <c r="AA13272">
        <v>10</v>
      </c>
    </row>
    <row r="13273" spans="1:27" x14ac:dyDescent="0.25">
      <c r="A13273" s="1" t="s">
        <v>96</v>
      </c>
      <c r="B13273" s="1" t="s">
        <v>4</v>
      </c>
      <c r="C13273" s="1" t="s">
        <v>25</v>
      </c>
      <c r="D13273" s="1" t="s">
        <v>221</v>
      </c>
      <c r="E13273" s="1" t="s">
        <v>16</v>
      </c>
      <c r="F13273" s="1" t="s">
        <v>138</v>
      </c>
      <c r="G13273" s="1" t="str">
        <f>UPPER(players_stats[[#This Row],[Agents]])</f>
        <v>GEKKO</v>
      </c>
      <c r="H13273" s="1" t="str">
        <f>IF(OR(ISNUMBER(FIND(",",players_stats[[#This Row],[Agents MAYUS]])),ISNUMBER(FIND("All Match Types",players_stats[[#This Row],[Match Type]]))),"Eliminar","")</f>
        <v/>
      </c>
      <c r="I13273">
        <v>24</v>
      </c>
      <c r="J13273">
        <v>114</v>
      </c>
      <c r="K13273">
        <v>242</v>
      </c>
      <c r="L13273">
        <v>106</v>
      </c>
      <c r="M13273">
        <v>0.79</v>
      </c>
      <c r="N13273">
        <v>157</v>
      </c>
      <c r="O13273">
        <v>79</v>
      </c>
      <c r="P13273">
        <v>5</v>
      </c>
      <c r="Q13273">
        <v>29</v>
      </c>
      <c r="R13273">
        <v>8</v>
      </c>
      <c r="S13273">
        <v>0.23</v>
      </c>
      <c r="U13273" s="1" t="s">
        <v>141</v>
      </c>
      <c r="V13273">
        <v>19</v>
      </c>
      <c r="W13273">
        <v>19</v>
      </c>
      <c r="X13273">
        <v>18</v>
      </c>
      <c r="Y13273">
        <v>12</v>
      </c>
      <c r="Z13273">
        <v>7</v>
      </c>
      <c r="AA13273">
        <v>2</v>
      </c>
    </row>
    <row r="13274" spans="1:27" x14ac:dyDescent="0.25">
      <c r="A13274" s="1" t="s">
        <v>96</v>
      </c>
      <c r="B13274" s="1" t="s">
        <v>4</v>
      </c>
      <c r="C13274" s="1" t="s">
        <v>25</v>
      </c>
      <c r="D13274" s="1" t="s">
        <v>221</v>
      </c>
      <c r="E13274" s="1" t="s">
        <v>16</v>
      </c>
      <c r="F13274" s="1" t="s">
        <v>134</v>
      </c>
      <c r="G13274" s="1" t="str">
        <f>UPPER(players_stats[[#This Row],[Agents]])</f>
        <v>KILLJOY</v>
      </c>
      <c r="H13274" s="1" t="str">
        <f>IF(OR(ISNUMBER(FIND(",",players_stats[[#This Row],[Agents MAYUS]])),ISNUMBER(FIND("All Match Types",players_stats[[#This Row],[Match Type]]))),"Eliminar","")</f>
        <v/>
      </c>
      <c r="I13274">
        <v>20</v>
      </c>
      <c r="J13274">
        <v>47</v>
      </c>
      <c r="K13274">
        <v>134</v>
      </c>
      <c r="L13274">
        <v>42</v>
      </c>
      <c r="M13274">
        <v>0.55000000000000004</v>
      </c>
      <c r="N13274">
        <v>96</v>
      </c>
      <c r="O13274">
        <v>4</v>
      </c>
      <c r="P13274">
        <v>15</v>
      </c>
      <c r="Q13274">
        <v>1</v>
      </c>
      <c r="R13274">
        <v>3</v>
      </c>
      <c r="S13274">
        <v>0.19</v>
      </c>
      <c r="U13274" s="1" t="s">
        <v>139</v>
      </c>
      <c r="V13274">
        <v>8</v>
      </c>
      <c r="W13274">
        <v>8</v>
      </c>
      <c r="X13274">
        <v>19</v>
      </c>
      <c r="Y13274">
        <v>3</v>
      </c>
      <c r="Z13274">
        <v>2</v>
      </c>
      <c r="AA13274">
        <v>6</v>
      </c>
    </row>
    <row r="13275" spans="1:27" x14ac:dyDescent="0.25">
      <c r="A13275" s="1" t="s">
        <v>96</v>
      </c>
      <c r="B13275" s="1" t="s">
        <v>4</v>
      </c>
      <c r="C13275" s="1" t="s">
        <v>25</v>
      </c>
      <c r="D13275" s="1" t="s">
        <v>221</v>
      </c>
      <c r="E13275" s="1" t="s">
        <v>16</v>
      </c>
      <c r="F13275" s="1" t="s">
        <v>146</v>
      </c>
      <c r="G13275" s="1" t="str">
        <f>UPPER(players_stats[[#This Row],[Agents]])</f>
        <v>RAZE</v>
      </c>
      <c r="H13275" s="1" t="str">
        <f>IF(OR(ISNUMBER(FIND(",",players_stats[[#This Row],[Agents MAYUS]])),ISNUMBER(FIND("All Match Types",players_stats[[#This Row],[Match Type]]))),"Eliminar","")</f>
        <v/>
      </c>
      <c r="I13275">
        <v>23</v>
      </c>
      <c r="J13275">
        <v>61</v>
      </c>
      <c r="K13275">
        <v>163</v>
      </c>
      <c r="L13275">
        <v>68</v>
      </c>
      <c r="M13275">
        <v>0.7</v>
      </c>
      <c r="N13275">
        <v>109</v>
      </c>
      <c r="O13275">
        <v>57</v>
      </c>
      <c r="P13275">
        <v>22</v>
      </c>
      <c r="Q13275">
        <v>9</v>
      </c>
      <c r="R13275">
        <v>22</v>
      </c>
      <c r="S13275">
        <v>0.31</v>
      </c>
      <c r="U13275" s="1" t="s">
        <v>139</v>
      </c>
      <c r="V13275">
        <v>13</v>
      </c>
      <c r="W13275">
        <v>13</v>
      </c>
      <c r="X13275">
        <v>19</v>
      </c>
      <c r="Y13275">
        <v>5</v>
      </c>
      <c r="Z13275">
        <v>2</v>
      </c>
      <c r="AA13275">
        <v>5</v>
      </c>
    </row>
    <row r="13276" spans="1:27" x14ac:dyDescent="0.25">
      <c r="A13276" s="1" t="s">
        <v>96</v>
      </c>
      <c r="B13276" s="1" t="s">
        <v>4</v>
      </c>
      <c r="C13276" s="1" t="s">
        <v>25</v>
      </c>
      <c r="D13276" s="1" t="s">
        <v>221</v>
      </c>
      <c r="E13276" s="1" t="s">
        <v>16</v>
      </c>
      <c r="F13276" s="1" t="s">
        <v>1514</v>
      </c>
      <c r="G13276" s="1" t="str">
        <f>UPPER(players_stats[[#This Row],[Agents]])</f>
        <v>GEKKO, KILLJOY, RAZE</v>
      </c>
      <c r="H13276" s="1" t="str">
        <f>IF(OR(ISNUMBER(FIND(",",players_stats[[#This Row],[Agents MAYUS]])),ISNUMBER(FIND("All Match Types",players_stats[[#This Row],[Match Type]]))),"Eliminar","")</f>
        <v>Eliminar</v>
      </c>
      <c r="I13276">
        <v>67</v>
      </c>
      <c r="J13276">
        <v>76</v>
      </c>
      <c r="K13276">
        <v>180</v>
      </c>
      <c r="L13276">
        <v>71</v>
      </c>
      <c r="M13276">
        <v>0.69</v>
      </c>
      <c r="N13276">
        <v>122</v>
      </c>
      <c r="O13276">
        <v>6</v>
      </c>
      <c r="P13276">
        <v>3</v>
      </c>
      <c r="Q13276">
        <v>16</v>
      </c>
      <c r="R13276">
        <v>19</v>
      </c>
      <c r="S13276">
        <v>0.24</v>
      </c>
      <c r="U13276" s="1" t="s">
        <v>211</v>
      </c>
      <c r="V13276">
        <v>19</v>
      </c>
      <c r="W13276">
        <v>40</v>
      </c>
      <c r="X13276">
        <v>56</v>
      </c>
      <c r="Y13276">
        <v>20</v>
      </c>
      <c r="Z13276">
        <v>11</v>
      </c>
      <c r="AA13276">
        <v>13</v>
      </c>
    </row>
    <row r="13277" spans="1:27" x14ac:dyDescent="0.25">
      <c r="A13277" s="1" t="s">
        <v>96</v>
      </c>
      <c r="B13277" s="1" t="s">
        <v>4</v>
      </c>
      <c r="C13277" s="1" t="s">
        <v>25</v>
      </c>
      <c r="D13277" s="1" t="s">
        <v>223</v>
      </c>
      <c r="E13277" s="1" t="s">
        <v>16</v>
      </c>
      <c r="F13277" s="1" t="s">
        <v>145</v>
      </c>
      <c r="G13277" s="1" t="str">
        <f>UPPER(players_stats[[#This Row],[Agents]])</f>
        <v>JETT</v>
      </c>
      <c r="H13277" s="1" t="str">
        <f>IF(OR(ISNUMBER(FIND(",",players_stats[[#This Row],[Agents MAYUS]])),ISNUMBER(FIND("All Match Types",players_stats[[#This Row],[Match Type]]))),"Eliminar","")</f>
        <v/>
      </c>
      <c r="I13277">
        <v>43</v>
      </c>
      <c r="J13277">
        <v>101</v>
      </c>
      <c r="K13277">
        <v>181</v>
      </c>
      <c r="L13277">
        <v>104</v>
      </c>
      <c r="M13277">
        <v>0.63</v>
      </c>
      <c r="N13277">
        <v>121</v>
      </c>
      <c r="O13277">
        <v>65</v>
      </c>
      <c r="P13277">
        <v>12</v>
      </c>
      <c r="Q13277">
        <v>2</v>
      </c>
      <c r="R13277">
        <v>12</v>
      </c>
      <c r="S13277">
        <v>0.39</v>
      </c>
      <c r="T13277">
        <v>0.36</v>
      </c>
      <c r="U13277" s="1" t="s">
        <v>287</v>
      </c>
      <c r="V13277">
        <v>16</v>
      </c>
      <c r="W13277">
        <v>28</v>
      </c>
      <c r="X13277">
        <v>27</v>
      </c>
      <c r="Y13277">
        <v>5</v>
      </c>
      <c r="Z13277">
        <v>1</v>
      </c>
      <c r="AA13277">
        <v>5</v>
      </c>
    </row>
    <row r="13278" spans="1:27" x14ac:dyDescent="0.25">
      <c r="A13278" s="1" t="s">
        <v>96</v>
      </c>
      <c r="B13278" s="1" t="s">
        <v>4</v>
      </c>
      <c r="C13278" s="1" t="s">
        <v>25</v>
      </c>
      <c r="D13278" s="1" t="s">
        <v>223</v>
      </c>
      <c r="E13278" s="1" t="s">
        <v>16</v>
      </c>
      <c r="F13278" s="1" t="s">
        <v>146</v>
      </c>
      <c r="G13278" s="1" t="str">
        <f>UPPER(players_stats[[#This Row],[Agents]])</f>
        <v>RAZE</v>
      </c>
      <c r="H13278" s="1" t="str">
        <f>IF(OR(ISNUMBER(FIND(",",players_stats[[#This Row],[Agents MAYUS]])),ISNUMBER(FIND("All Match Types",players_stats[[#This Row],[Match Type]]))),"Eliminar","")</f>
        <v/>
      </c>
      <c r="I13278">
        <v>24</v>
      </c>
      <c r="J13278">
        <v>69</v>
      </c>
      <c r="K13278">
        <v>181</v>
      </c>
      <c r="L13278">
        <v>74</v>
      </c>
      <c r="M13278">
        <v>0.71</v>
      </c>
      <c r="N13278">
        <v>129</v>
      </c>
      <c r="O13278">
        <v>58</v>
      </c>
      <c r="P13278">
        <v>13</v>
      </c>
      <c r="Q13278">
        <v>13</v>
      </c>
      <c r="R13278">
        <v>13</v>
      </c>
      <c r="S13278">
        <v>0.17</v>
      </c>
      <c r="U13278" s="1" t="s">
        <v>139</v>
      </c>
      <c r="V13278">
        <v>14</v>
      </c>
      <c r="W13278">
        <v>14</v>
      </c>
      <c r="X13278">
        <v>19</v>
      </c>
      <c r="Y13278">
        <v>3</v>
      </c>
      <c r="Z13278">
        <v>3</v>
      </c>
      <c r="AA13278">
        <v>3</v>
      </c>
    </row>
    <row r="13279" spans="1:27" x14ac:dyDescent="0.25">
      <c r="A13279" s="1" t="s">
        <v>96</v>
      </c>
      <c r="B13279" s="1" t="s">
        <v>4</v>
      </c>
      <c r="C13279" s="1" t="s">
        <v>25</v>
      </c>
      <c r="D13279" s="1" t="s">
        <v>223</v>
      </c>
      <c r="E13279" s="1" t="s">
        <v>16</v>
      </c>
      <c r="F13279" s="1" t="s">
        <v>148</v>
      </c>
      <c r="G13279" s="1" t="str">
        <f>UPPER(players_stats[[#This Row],[Agents]])</f>
        <v>JETT, RAZE</v>
      </c>
      <c r="H13279" s="1" t="str">
        <f>IF(OR(ISNUMBER(FIND(",",players_stats[[#This Row],[Agents MAYUS]])),ISNUMBER(FIND("All Match Types",players_stats[[#This Row],[Match Type]]))),"Eliminar","")</f>
        <v>Eliminar</v>
      </c>
      <c r="I13279">
        <v>67</v>
      </c>
      <c r="J13279">
        <v>89</v>
      </c>
      <c r="K13279">
        <v>181</v>
      </c>
      <c r="L13279">
        <v>91</v>
      </c>
      <c r="M13279">
        <v>0.66</v>
      </c>
      <c r="N13279">
        <v>124</v>
      </c>
      <c r="O13279">
        <v>63</v>
      </c>
      <c r="P13279">
        <v>12</v>
      </c>
      <c r="Q13279">
        <v>6</v>
      </c>
      <c r="R13279">
        <v>12</v>
      </c>
      <c r="S13279">
        <v>0.28999999999999998</v>
      </c>
      <c r="T13279">
        <v>0.31</v>
      </c>
      <c r="U13279" s="1" t="s">
        <v>674</v>
      </c>
      <c r="V13279">
        <v>16</v>
      </c>
      <c r="W13279">
        <v>42</v>
      </c>
      <c r="X13279">
        <v>46</v>
      </c>
      <c r="Y13279">
        <v>8</v>
      </c>
      <c r="Z13279">
        <v>4</v>
      </c>
      <c r="AA13279">
        <v>8</v>
      </c>
    </row>
    <row r="13280" spans="1:27" x14ac:dyDescent="0.25">
      <c r="A13280" s="1" t="s">
        <v>96</v>
      </c>
      <c r="B13280" s="1" t="s">
        <v>4</v>
      </c>
      <c r="C13280" s="1" t="s">
        <v>25</v>
      </c>
      <c r="D13280" s="1" t="s">
        <v>224</v>
      </c>
      <c r="E13280" s="1" t="s">
        <v>16</v>
      </c>
      <c r="F13280" s="1" t="s">
        <v>215</v>
      </c>
      <c r="G13280" s="1" t="str">
        <f>UPPER(players_stats[[#This Row],[Agents]])</f>
        <v>KAYO</v>
      </c>
      <c r="H13280" s="1" t="str">
        <f>IF(OR(ISNUMBER(FIND(",",players_stats[[#This Row],[Agents MAYUS]])),ISNUMBER(FIND("All Match Types",players_stats[[#This Row],[Match Type]]))),"Eliminar","")</f>
        <v/>
      </c>
      <c r="I13280">
        <v>20</v>
      </c>
      <c r="J13280">
        <v>76</v>
      </c>
      <c r="K13280">
        <v>191</v>
      </c>
      <c r="L13280">
        <v>81</v>
      </c>
      <c r="M13280">
        <v>0.55000000000000004</v>
      </c>
      <c r="N13280">
        <v>131</v>
      </c>
      <c r="O13280">
        <v>65</v>
      </c>
      <c r="P13280">
        <v>15</v>
      </c>
      <c r="Q13280">
        <v>0</v>
      </c>
      <c r="R13280">
        <v>1</v>
      </c>
      <c r="S13280">
        <v>0.38</v>
      </c>
      <c r="U13280" s="1" t="s">
        <v>141</v>
      </c>
      <c r="V13280">
        <v>13</v>
      </c>
      <c r="W13280">
        <v>13</v>
      </c>
      <c r="X13280">
        <v>16</v>
      </c>
      <c r="Y13280">
        <v>3</v>
      </c>
      <c r="Z13280">
        <v>0</v>
      </c>
      <c r="AA13280">
        <v>2</v>
      </c>
    </row>
    <row r="13281" spans="1:27" x14ac:dyDescent="0.25">
      <c r="A13281" s="1" t="s">
        <v>96</v>
      </c>
      <c r="B13281" s="1" t="s">
        <v>4</v>
      </c>
      <c r="C13281" s="1" t="s">
        <v>25</v>
      </c>
      <c r="D13281" s="1" t="s">
        <v>224</v>
      </c>
      <c r="E13281" s="1" t="s">
        <v>16</v>
      </c>
      <c r="F13281" s="1" t="s">
        <v>152</v>
      </c>
      <c r="G13281" s="1" t="str">
        <f>UPPER(players_stats[[#This Row],[Agents]])</f>
        <v>VIPER</v>
      </c>
      <c r="H13281" s="1" t="str">
        <f>IF(OR(ISNUMBER(FIND(",",players_stats[[#This Row],[Agents MAYUS]])),ISNUMBER(FIND("All Match Types",players_stats[[#This Row],[Match Type]]))),"Eliminar","")</f>
        <v/>
      </c>
      <c r="I13281">
        <v>47</v>
      </c>
      <c r="J13281">
        <v>13</v>
      </c>
      <c r="K13281">
        <v>252</v>
      </c>
      <c r="L13281">
        <v>148</v>
      </c>
      <c r="M13281">
        <v>0.81</v>
      </c>
      <c r="N13281">
        <v>172</v>
      </c>
      <c r="O13281">
        <v>91</v>
      </c>
      <c r="P13281">
        <v>28</v>
      </c>
      <c r="Q13281">
        <v>6</v>
      </c>
      <c r="R13281">
        <v>6</v>
      </c>
      <c r="S13281">
        <v>0.31</v>
      </c>
      <c r="T13281">
        <v>0.17</v>
      </c>
      <c r="U13281" s="1" t="s">
        <v>172</v>
      </c>
      <c r="V13281">
        <v>22</v>
      </c>
      <c r="W13281">
        <v>43</v>
      </c>
      <c r="X13281">
        <v>29</v>
      </c>
      <c r="Y13281">
        <v>13</v>
      </c>
      <c r="Z13281">
        <v>3</v>
      </c>
      <c r="AA13281">
        <v>3</v>
      </c>
    </row>
    <row r="13282" spans="1:27" x14ac:dyDescent="0.25">
      <c r="A13282" s="1" t="s">
        <v>96</v>
      </c>
      <c r="B13282" s="1" t="s">
        <v>4</v>
      </c>
      <c r="C13282" s="1" t="s">
        <v>25</v>
      </c>
      <c r="D13282" s="1" t="s">
        <v>224</v>
      </c>
      <c r="E13282" s="1" t="s">
        <v>16</v>
      </c>
      <c r="F13282" s="1" t="s">
        <v>262</v>
      </c>
      <c r="G13282" s="1" t="str">
        <f>UPPER(players_stats[[#This Row],[Agents]])</f>
        <v>KAYO, VIPER</v>
      </c>
      <c r="H13282" s="1" t="str">
        <f>IF(OR(ISNUMBER(FIND(",",players_stats[[#This Row],[Agents MAYUS]])),ISNUMBER(FIND("All Match Types",players_stats[[#This Row],[Match Type]]))),"Eliminar","")</f>
        <v>Eliminar</v>
      </c>
      <c r="I13282">
        <v>67</v>
      </c>
      <c r="J13282">
        <v>114</v>
      </c>
      <c r="K13282">
        <v>231</v>
      </c>
      <c r="L13282">
        <v>124</v>
      </c>
      <c r="M13282">
        <v>0.73</v>
      </c>
      <c r="N13282">
        <v>160</v>
      </c>
      <c r="O13282">
        <v>84</v>
      </c>
      <c r="P13282">
        <v>24</v>
      </c>
      <c r="Q13282">
        <v>4</v>
      </c>
      <c r="R13282">
        <v>7</v>
      </c>
      <c r="S13282">
        <v>0.33</v>
      </c>
      <c r="T13282">
        <v>0.14000000000000001</v>
      </c>
      <c r="U13282" s="1" t="s">
        <v>165</v>
      </c>
      <c r="V13282">
        <v>22</v>
      </c>
      <c r="W13282">
        <v>56</v>
      </c>
      <c r="X13282">
        <v>45</v>
      </c>
      <c r="Y13282">
        <v>16</v>
      </c>
      <c r="Z13282">
        <v>3</v>
      </c>
      <c r="AA13282">
        <v>5</v>
      </c>
    </row>
    <row r="13283" spans="1:27" x14ac:dyDescent="0.25">
      <c r="A13283" s="1" t="s">
        <v>96</v>
      </c>
      <c r="B13283" s="1" t="s">
        <v>4</v>
      </c>
      <c r="C13283" s="1" t="s">
        <v>25</v>
      </c>
      <c r="D13283" s="1" t="s">
        <v>226</v>
      </c>
      <c r="E13283" s="1" t="s">
        <v>16</v>
      </c>
      <c r="F13283" s="1" t="s">
        <v>208</v>
      </c>
      <c r="G13283" s="1" t="str">
        <f>UPPER(players_stats[[#This Row],[Agents]])</f>
        <v>SKYE</v>
      </c>
      <c r="H13283" s="1" t="str">
        <f>IF(OR(ISNUMBER(FIND(",",players_stats[[#This Row],[Agents MAYUS]])),ISNUMBER(FIND("All Match Types",players_stats[[#This Row],[Match Type]]))),"Eliminar","")</f>
        <v/>
      </c>
      <c r="I13283">
        <v>47</v>
      </c>
      <c r="J13283">
        <v>81</v>
      </c>
      <c r="K13283">
        <v>174</v>
      </c>
      <c r="L13283">
        <v>79</v>
      </c>
      <c r="M13283">
        <v>0.66</v>
      </c>
      <c r="N13283">
        <v>106</v>
      </c>
      <c r="O13283">
        <v>57</v>
      </c>
      <c r="P13283">
        <v>4</v>
      </c>
      <c r="Q13283">
        <v>4</v>
      </c>
      <c r="R13283">
        <v>13</v>
      </c>
      <c r="S13283">
        <v>0.16</v>
      </c>
      <c r="U13283" s="1" t="s">
        <v>184</v>
      </c>
      <c r="V13283">
        <v>14</v>
      </c>
      <c r="W13283">
        <v>27</v>
      </c>
      <c r="X13283">
        <v>34</v>
      </c>
      <c r="Y13283">
        <v>19</v>
      </c>
      <c r="Z13283">
        <v>2</v>
      </c>
      <c r="AA13283">
        <v>6</v>
      </c>
    </row>
    <row r="13284" spans="1:27" x14ac:dyDescent="0.25">
      <c r="A13284" s="1" t="s">
        <v>96</v>
      </c>
      <c r="B13284" s="1" t="s">
        <v>4</v>
      </c>
      <c r="C13284" s="1" t="s">
        <v>25</v>
      </c>
      <c r="D13284" s="1" t="s">
        <v>226</v>
      </c>
      <c r="E13284" s="1" t="s">
        <v>16</v>
      </c>
      <c r="F13284" s="1" t="s">
        <v>151</v>
      </c>
      <c r="G13284" s="1" t="str">
        <f>UPPER(players_stats[[#This Row],[Agents]])</f>
        <v>SOVA</v>
      </c>
      <c r="H13284" s="1" t="str">
        <f>IF(OR(ISNUMBER(FIND(",",players_stats[[#This Row],[Agents MAYUS]])),ISNUMBER(FIND("All Match Types",players_stats[[#This Row],[Match Type]]))),"Eliminar","")</f>
        <v/>
      </c>
      <c r="I13284">
        <v>20</v>
      </c>
      <c r="J13284">
        <v>123</v>
      </c>
      <c r="K13284">
        <v>253</v>
      </c>
      <c r="L13284">
        <v>10</v>
      </c>
      <c r="M13284">
        <v>0.85</v>
      </c>
      <c r="N13284">
        <v>178</v>
      </c>
      <c r="O13284">
        <v>7</v>
      </c>
      <c r="P13284">
        <v>4</v>
      </c>
      <c r="Q13284">
        <v>1</v>
      </c>
      <c r="R13284">
        <v>5</v>
      </c>
      <c r="S13284">
        <v>0.22</v>
      </c>
      <c r="U13284" s="1" t="s">
        <v>184</v>
      </c>
      <c r="V13284">
        <v>14</v>
      </c>
      <c r="W13284">
        <v>14</v>
      </c>
      <c r="X13284">
        <v>14</v>
      </c>
      <c r="Y13284">
        <v>8</v>
      </c>
      <c r="Z13284">
        <v>2</v>
      </c>
      <c r="AA13284">
        <v>1</v>
      </c>
    </row>
    <row r="13285" spans="1:27" x14ac:dyDescent="0.25">
      <c r="A13285" s="1" t="s">
        <v>96</v>
      </c>
      <c r="B13285" s="1" t="s">
        <v>4</v>
      </c>
      <c r="C13285" s="1" t="s">
        <v>25</v>
      </c>
      <c r="D13285" s="1" t="s">
        <v>226</v>
      </c>
      <c r="E13285" s="1" t="s">
        <v>16</v>
      </c>
      <c r="F13285" s="1" t="s">
        <v>209</v>
      </c>
      <c r="G13285" s="1" t="str">
        <f>UPPER(players_stats[[#This Row],[Agents]])</f>
        <v>SKYE, SOVA</v>
      </c>
      <c r="H13285" s="1" t="str">
        <f>IF(OR(ISNUMBER(FIND(",",players_stats[[#This Row],[Agents MAYUS]])),ISNUMBER(FIND("All Match Types",players_stats[[#This Row],[Match Type]]))),"Eliminar","")</f>
        <v>Eliminar</v>
      </c>
      <c r="I13285">
        <v>67</v>
      </c>
      <c r="J13285">
        <v>93</v>
      </c>
      <c r="K13285">
        <v>200</v>
      </c>
      <c r="L13285">
        <v>85</v>
      </c>
      <c r="M13285">
        <v>0.72</v>
      </c>
      <c r="N13285">
        <v>127</v>
      </c>
      <c r="O13285">
        <v>61</v>
      </c>
      <c r="P13285">
        <v>4</v>
      </c>
      <c r="Q13285">
        <v>6</v>
      </c>
      <c r="R13285">
        <v>1</v>
      </c>
      <c r="S13285">
        <v>0.18</v>
      </c>
      <c r="U13285" s="1" t="s">
        <v>202</v>
      </c>
      <c r="V13285">
        <v>14</v>
      </c>
      <c r="W13285">
        <v>41</v>
      </c>
      <c r="X13285">
        <v>48</v>
      </c>
      <c r="Y13285">
        <v>27</v>
      </c>
      <c r="Z13285">
        <v>4</v>
      </c>
      <c r="AA13285">
        <v>7</v>
      </c>
    </row>
    <row r="13286" spans="1:27" x14ac:dyDescent="0.25">
      <c r="A13286" s="1" t="s">
        <v>96</v>
      </c>
      <c r="B13286" s="1" t="s">
        <v>4</v>
      </c>
      <c r="C13286" s="1" t="s">
        <v>25</v>
      </c>
      <c r="D13286" s="1" t="s">
        <v>543</v>
      </c>
      <c r="E13286" s="1" t="s">
        <v>53</v>
      </c>
      <c r="F13286" s="1" t="s">
        <v>181</v>
      </c>
      <c r="G13286" s="1" t="str">
        <f>UPPER(players_stats[[#This Row],[Agents]])</f>
        <v>BREACH</v>
      </c>
      <c r="H13286" s="1" t="str">
        <f>IF(OR(ISNUMBER(FIND(",",players_stats[[#This Row],[Agents MAYUS]])),ISNUMBER(FIND("All Match Types",players_stats[[#This Row],[Match Type]]))),"Eliminar","")</f>
        <v/>
      </c>
      <c r="I13286">
        <v>67</v>
      </c>
      <c r="J13286">
        <v>96</v>
      </c>
      <c r="K13286">
        <v>182</v>
      </c>
      <c r="L13286">
        <v>96</v>
      </c>
      <c r="M13286">
        <v>0.76</v>
      </c>
      <c r="N13286">
        <v>117</v>
      </c>
      <c r="O13286">
        <v>64</v>
      </c>
      <c r="P13286">
        <v>36</v>
      </c>
      <c r="Q13286">
        <v>15</v>
      </c>
      <c r="R13286">
        <v>3</v>
      </c>
      <c r="S13286">
        <v>0.33</v>
      </c>
      <c r="U13286" s="1" t="s">
        <v>211</v>
      </c>
      <c r="V13286">
        <v>16</v>
      </c>
      <c r="W13286">
        <v>43</v>
      </c>
      <c r="X13286">
        <v>45</v>
      </c>
      <c r="Y13286">
        <v>24</v>
      </c>
      <c r="Z13286">
        <v>10</v>
      </c>
      <c r="AA13286">
        <v>2</v>
      </c>
    </row>
    <row r="13287" spans="1:27" x14ac:dyDescent="0.25">
      <c r="A13287" s="1" t="s">
        <v>96</v>
      </c>
      <c r="B13287" s="1" t="s">
        <v>4</v>
      </c>
      <c r="C13287" s="1" t="s">
        <v>25</v>
      </c>
      <c r="D13287" s="1" t="s">
        <v>547</v>
      </c>
      <c r="E13287" s="1" t="s">
        <v>53</v>
      </c>
      <c r="F13287" s="1" t="s">
        <v>201</v>
      </c>
      <c r="G13287" s="1" t="str">
        <f>UPPER(players_stats[[#This Row],[Agents]])</f>
        <v>BRIMSTONE</v>
      </c>
      <c r="H13287" s="1" t="str">
        <f>IF(OR(ISNUMBER(FIND(",",players_stats[[#This Row],[Agents MAYUS]])),ISNUMBER(FIND("All Match Types",players_stats[[#This Row],[Match Type]]))),"Eliminar","")</f>
        <v/>
      </c>
      <c r="I13287">
        <v>24</v>
      </c>
      <c r="J13287">
        <v>106</v>
      </c>
      <c r="K13287">
        <v>173</v>
      </c>
      <c r="L13287">
        <v>93</v>
      </c>
      <c r="M13287">
        <v>0.75</v>
      </c>
      <c r="N13287">
        <v>126</v>
      </c>
      <c r="O13287">
        <v>58</v>
      </c>
      <c r="P13287">
        <v>54</v>
      </c>
      <c r="Q13287">
        <v>8</v>
      </c>
      <c r="R13287">
        <v>0</v>
      </c>
      <c r="S13287">
        <v>0.41</v>
      </c>
      <c r="U13287" s="1" t="s">
        <v>141</v>
      </c>
      <c r="V13287">
        <v>14</v>
      </c>
      <c r="W13287">
        <v>14</v>
      </c>
      <c r="X13287">
        <v>15</v>
      </c>
      <c r="Y13287">
        <v>13</v>
      </c>
      <c r="Z13287">
        <v>2</v>
      </c>
      <c r="AA13287">
        <v>0</v>
      </c>
    </row>
    <row r="13288" spans="1:27" x14ac:dyDescent="0.25">
      <c r="A13288" s="1" t="s">
        <v>96</v>
      </c>
      <c r="B13288" s="1" t="s">
        <v>4</v>
      </c>
      <c r="C13288" s="1" t="s">
        <v>25</v>
      </c>
      <c r="D13288" s="1" t="s">
        <v>547</v>
      </c>
      <c r="E13288" s="1" t="s">
        <v>53</v>
      </c>
      <c r="F13288" s="1" t="s">
        <v>140</v>
      </c>
      <c r="G13288" s="1" t="str">
        <f>UPPER(players_stats[[#This Row],[Agents]])</f>
        <v>OMEN</v>
      </c>
      <c r="H13288" s="1" t="str">
        <f>IF(OR(ISNUMBER(FIND(",",players_stats[[#This Row],[Agents MAYUS]])),ISNUMBER(FIND("All Match Types",players_stats[[#This Row],[Match Type]]))),"Eliminar","")</f>
        <v/>
      </c>
      <c r="I13288">
        <v>43</v>
      </c>
      <c r="J13288">
        <v>121</v>
      </c>
      <c r="K13288">
        <v>205</v>
      </c>
      <c r="L13288">
        <v>135</v>
      </c>
      <c r="M13288">
        <v>0.79</v>
      </c>
      <c r="N13288">
        <v>140</v>
      </c>
      <c r="O13288">
        <v>72</v>
      </c>
      <c r="P13288">
        <v>44</v>
      </c>
      <c r="Q13288">
        <v>9</v>
      </c>
      <c r="R13288">
        <v>2</v>
      </c>
      <c r="S13288">
        <v>0.35</v>
      </c>
      <c r="T13288">
        <v>0.2</v>
      </c>
      <c r="U13288" s="1" t="s">
        <v>235</v>
      </c>
      <c r="V13288">
        <v>18</v>
      </c>
      <c r="W13288">
        <v>31</v>
      </c>
      <c r="X13288">
        <v>23</v>
      </c>
      <c r="Y13288">
        <v>19</v>
      </c>
      <c r="Z13288">
        <v>4</v>
      </c>
      <c r="AA13288">
        <v>1</v>
      </c>
    </row>
    <row r="13289" spans="1:27" x14ac:dyDescent="0.25">
      <c r="A13289" s="1" t="s">
        <v>96</v>
      </c>
      <c r="B13289" s="1" t="s">
        <v>4</v>
      </c>
      <c r="C13289" s="1" t="s">
        <v>25</v>
      </c>
      <c r="D13289" s="1" t="s">
        <v>547</v>
      </c>
      <c r="E13289" s="1" t="s">
        <v>53</v>
      </c>
      <c r="F13289" s="1" t="s">
        <v>203</v>
      </c>
      <c r="G13289" s="1" t="str">
        <f>UPPER(players_stats[[#This Row],[Agents]])</f>
        <v>BRIMSTONE, OMEN</v>
      </c>
      <c r="H13289" s="1" t="str">
        <f>IF(OR(ISNUMBER(FIND(",",players_stats[[#This Row],[Agents MAYUS]])),ISNUMBER(FIND("All Match Types",players_stats[[#This Row],[Match Type]]))),"Eliminar","")</f>
        <v>Eliminar</v>
      </c>
      <c r="I13289">
        <v>67</v>
      </c>
      <c r="J13289">
        <v>116</v>
      </c>
      <c r="K13289">
        <v>194</v>
      </c>
      <c r="L13289">
        <v>118</v>
      </c>
      <c r="M13289">
        <v>0.78</v>
      </c>
      <c r="N13289">
        <v>135</v>
      </c>
      <c r="O13289">
        <v>67</v>
      </c>
      <c r="P13289">
        <v>48</v>
      </c>
      <c r="Q13289">
        <v>9</v>
      </c>
      <c r="R13289">
        <v>1</v>
      </c>
      <c r="S13289">
        <v>0.37</v>
      </c>
      <c r="T13289">
        <v>0.17</v>
      </c>
      <c r="U13289" s="1" t="s">
        <v>172</v>
      </c>
      <c r="V13289">
        <v>18</v>
      </c>
      <c r="W13289">
        <v>45</v>
      </c>
      <c r="X13289">
        <v>38</v>
      </c>
      <c r="Y13289">
        <v>32</v>
      </c>
      <c r="Z13289">
        <v>6</v>
      </c>
      <c r="AA13289">
        <v>1</v>
      </c>
    </row>
    <row r="13290" spans="1:27" x14ac:dyDescent="0.25">
      <c r="A13290" s="1" t="s">
        <v>96</v>
      </c>
      <c r="B13290" s="1" t="s">
        <v>4</v>
      </c>
      <c r="C13290" s="1" t="s">
        <v>25</v>
      </c>
      <c r="D13290" s="1" t="s">
        <v>545</v>
      </c>
      <c r="E13290" s="1" t="s">
        <v>53</v>
      </c>
      <c r="F13290" s="1" t="s">
        <v>215</v>
      </c>
      <c r="G13290" s="1" t="str">
        <f>UPPER(players_stats[[#This Row],[Agents]])</f>
        <v>KAYO</v>
      </c>
      <c r="H13290" s="1" t="str">
        <f>IF(OR(ISNUMBER(FIND(",",players_stats[[#This Row],[Agents MAYUS]])),ISNUMBER(FIND("All Match Types",players_stats[[#This Row],[Match Type]]))),"Eliminar","")</f>
        <v/>
      </c>
      <c r="I13290">
        <v>44</v>
      </c>
      <c r="J13290">
        <v>94</v>
      </c>
      <c r="K13290">
        <v>208</v>
      </c>
      <c r="L13290">
        <v>94</v>
      </c>
      <c r="M13290">
        <v>0.82</v>
      </c>
      <c r="N13290">
        <v>134</v>
      </c>
      <c r="O13290">
        <v>68</v>
      </c>
      <c r="P13290">
        <v>52</v>
      </c>
      <c r="Q13290">
        <v>9</v>
      </c>
      <c r="R13290">
        <v>14</v>
      </c>
      <c r="S13290">
        <v>0.12</v>
      </c>
      <c r="U13290" s="1" t="s">
        <v>139</v>
      </c>
      <c r="V13290">
        <v>19</v>
      </c>
      <c r="W13290">
        <v>30</v>
      </c>
      <c r="X13290">
        <v>32</v>
      </c>
      <c r="Y13290">
        <v>23</v>
      </c>
      <c r="Z13290">
        <v>4</v>
      </c>
      <c r="AA13290">
        <v>6</v>
      </c>
    </row>
    <row r="13291" spans="1:27" x14ac:dyDescent="0.25">
      <c r="A13291" s="1" t="s">
        <v>96</v>
      </c>
      <c r="B13291" s="1" t="s">
        <v>4</v>
      </c>
      <c r="C13291" s="1" t="s">
        <v>25</v>
      </c>
      <c r="D13291" s="1" t="s">
        <v>545</v>
      </c>
      <c r="E13291" s="1" t="s">
        <v>53</v>
      </c>
      <c r="F13291" s="1" t="s">
        <v>208</v>
      </c>
      <c r="G13291" s="1" t="str">
        <f>UPPER(players_stats[[#This Row],[Agents]])</f>
        <v>SKYE</v>
      </c>
      <c r="H13291" s="1" t="str">
        <f>IF(OR(ISNUMBER(FIND(",",players_stats[[#This Row],[Agents MAYUS]])),ISNUMBER(FIND("All Match Types",players_stats[[#This Row],[Match Type]]))),"Eliminar","")</f>
        <v/>
      </c>
      <c r="I13291">
        <v>23</v>
      </c>
      <c r="J13291">
        <v>75</v>
      </c>
      <c r="K13291">
        <v>159</v>
      </c>
      <c r="L13291">
        <v>75</v>
      </c>
      <c r="M13291">
        <v>0.65</v>
      </c>
      <c r="N13291">
        <v>103</v>
      </c>
      <c r="O13291">
        <v>52</v>
      </c>
      <c r="P13291">
        <v>17</v>
      </c>
      <c r="Q13291">
        <v>13</v>
      </c>
      <c r="R13291">
        <v>13</v>
      </c>
      <c r="S13291">
        <v>0.2</v>
      </c>
      <c r="U13291" s="1" t="s">
        <v>184</v>
      </c>
      <c r="V13291">
        <v>12</v>
      </c>
      <c r="W13291">
        <v>12</v>
      </c>
      <c r="X13291">
        <v>16</v>
      </c>
      <c r="Y13291">
        <v>4</v>
      </c>
      <c r="Z13291">
        <v>3</v>
      </c>
      <c r="AA13291">
        <v>3</v>
      </c>
    </row>
    <row r="13292" spans="1:27" x14ac:dyDescent="0.25">
      <c r="A13292" s="1" t="s">
        <v>96</v>
      </c>
      <c r="B13292" s="1" t="s">
        <v>4</v>
      </c>
      <c r="C13292" s="1" t="s">
        <v>25</v>
      </c>
      <c r="D13292" s="1" t="s">
        <v>545</v>
      </c>
      <c r="E13292" s="1" t="s">
        <v>53</v>
      </c>
      <c r="F13292" s="1" t="s">
        <v>602</v>
      </c>
      <c r="G13292" s="1" t="str">
        <f>UPPER(players_stats[[#This Row],[Agents]])</f>
        <v>KAYO, SKYE</v>
      </c>
      <c r="H13292" s="1" t="str">
        <f>IF(OR(ISNUMBER(FIND(",",players_stats[[#This Row],[Agents MAYUS]])),ISNUMBER(FIND("All Match Types",players_stats[[#This Row],[Match Type]]))),"Eliminar","")</f>
        <v>Eliminar</v>
      </c>
      <c r="I13292">
        <v>67</v>
      </c>
      <c r="J13292">
        <v>87</v>
      </c>
      <c r="K13292">
        <v>192</v>
      </c>
      <c r="L13292">
        <v>88</v>
      </c>
      <c r="M13292">
        <v>0.76</v>
      </c>
      <c r="N13292">
        <v>124</v>
      </c>
      <c r="O13292">
        <v>63</v>
      </c>
      <c r="P13292">
        <v>4</v>
      </c>
      <c r="Q13292">
        <v>1</v>
      </c>
      <c r="R13292">
        <v>13</v>
      </c>
      <c r="S13292">
        <v>0.14000000000000001</v>
      </c>
      <c r="U13292" s="1" t="s">
        <v>175</v>
      </c>
      <c r="V13292">
        <v>19</v>
      </c>
      <c r="W13292">
        <v>42</v>
      </c>
      <c r="X13292">
        <v>48</v>
      </c>
      <c r="Y13292">
        <v>27</v>
      </c>
      <c r="Z13292">
        <v>7</v>
      </c>
      <c r="AA13292">
        <v>9</v>
      </c>
    </row>
    <row r="13293" spans="1:27" x14ac:dyDescent="0.25">
      <c r="A13293" s="1" t="s">
        <v>96</v>
      </c>
      <c r="B13293" s="1" t="s">
        <v>4</v>
      </c>
      <c r="C13293" s="1" t="s">
        <v>25</v>
      </c>
      <c r="D13293" s="1" t="s">
        <v>1318</v>
      </c>
      <c r="E13293" s="1" t="s">
        <v>53</v>
      </c>
      <c r="F13293" s="1" t="s">
        <v>355</v>
      </c>
      <c r="G13293" s="1" t="str">
        <f>UPPER(players_stats[[#This Row],[Agents]])</f>
        <v>PHOENIX</v>
      </c>
      <c r="H13293" s="1" t="str">
        <f>IF(OR(ISNUMBER(FIND(",",players_stats[[#This Row],[Agents MAYUS]])),ISNUMBER(FIND("All Match Types",players_stats[[#This Row],[Match Type]]))),"Eliminar","")</f>
        <v/>
      </c>
      <c r="I13293">
        <v>44</v>
      </c>
      <c r="J13293">
        <v>91</v>
      </c>
      <c r="K13293">
        <v>211</v>
      </c>
      <c r="L13293">
        <v>97</v>
      </c>
      <c r="M13293">
        <v>0.66</v>
      </c>
      <c r="N13293">
        <v>137</v>
      </c>
      <c r="O13293">
        <v>75</v>
      </c>
      <c r="P13293">
        <v>18</v>
      </c>
      <c r="Q13293">
        <v>16</v>
      </c>
      <c r="R13293">
        <v>16</v>
      </c>
      <c r="S13293">
        <v>0.28999999999999998</v>
      </c>
      <c r="U13293" s="1" t="s">
        <v>139</v>
      </c>
      <c r="V13293">
        <v>17</v>
      </c>
      <c r="W13293">
        <v>33</v>
      </c>
      <c r="X13293">
        <v>34</v>
      </c>
      <c r="Y13293">
        <v>8</v>
      </c>
      <c r="Z13293">
        <v>7</v>
      </c>
      <c r="AA13293">
        <v>7</v>
      </c>
    </row>
    <row r="13294" spans="1:27" x14ac:dyDescent="0.25">
      <c r="A13294" s="1" t="s">
        <v>96</v>
      </c>
      <c r="B13294" s="1" t="s">
        <v>4</v>
      </c>
      <c r="C13294" s="1" t="s">
        <v>25</v>
      </c>
      <c r="D13294" s="1" t="s">
        <v>1318</v>
      </c>
      <c r="E13294" s="1" t="s">
        <v>53</v>
      </c>
      <c r="F13294" s="1" t="s">
        <v>146</v>
      </c>
      <c r="G13294" s="1" t="str">
        <f>UPPER(players_stats[[#This Row],[Agents]])</f>
        <v>RAZE</v>
      </c>
      <c r="H13294" s="1" t="str">
        <f>IF(OR(ISNUMBER(FIND(",",players_stats[[#This Row],[Agents MAYUS]])),ISNUMBER(FIND("All Match Types",players_stats[[#This Row],[Match Type]]))),"Eliminar","")</f>
        <v/>
      </c>
      <c r="I13294">
        <v>23</v>
      </c>
      <c r="J13294">
        <v>82</v>
      </c>
      <c r="K13294">
        <v>190</v>
      </c>
      <c r="L13294">
        <v>10</v>
      </c>
      <c r="M13294">
        <v>0.65</v>
      </c>
      <c r="N13294">
        <v>121</v>
      </c>
      <c r="O13294">
        <v>7</v>
      </c>
      <c r="P13294">
        <v>9</v>
      </c>
      <c r="Q13294">
        <v>17</v>
      </c>
      <c r="R13294">
        <v>4</v>
      </c>
      <c r="S13294">
        <v>0.24</v>
      </c>
      <c r="U13294" s="1" t="s">
        <v>63</v>
      </c>
      <c r="V13294">
        <v>16</v>
      </c>
      <c r="W13294">
        <v>16</v>
      </c>
      <c r="X13294">
        <v>16</v>
      </c>
      <c r="Y13294">
        <v>2</v>
      </c>
      <c r="Z13294">
        <v>4</v>
      </c>
      <c r="AA13294">
        <v>1</v>
      </c>
    </row>
    <row r="13295" spans="1:27" x14ac:dyDescent="0.25">
      <c r="A13295" s="1" t="s">
        <v>96</v>
      </c>
      <c r="B13295" s="1" t="s">
        <v>4</v>
      </c>
      <c r="C13295" s="1" t="s">
        <v>25</v>
      </c>
      <c r="D13295" s="1" t="s">
        <v>1318</v>
      </c>
      <c r="E13295" s="1" t="s">
        <v>53</v>
      </c>
      <c r="F13295" s="1" t="s">
        <v>1241</v>
      </c>
      <c r="G13295" s="1" t="str">
        <f>UPPER(players_stats[[#This Row],[Agents]])</f>
        <v>PHOENIX, RAZE</v>
      </c>
      <c r="H13295" s="1" t="str">
        <f>IF(OR(ISNUMBER(FIND(",",players_stats[[#This Row],[Agents MAYUS]])),ISNUMBER(FIND("All Match Types",players_stats[[#This Row],[Match Type]]))),"Eliminar","")</f>
        <v>Eliminar</v>
      </c>
      <c r="I13295">
        <v>67</v>
      </c>
      <c r="J13295">
        <v>88</v>
      </c>
      <c r="K13295">
        <v>204</v>
      </c>
      <c r="L13295">
        <v>98</v>
      </c>
      <c r="M13295">
        <v>0.66</v>
      </c>
      <c r="N13295">
        <v>131</v>
      </c>
      <c r="O13295">
        <v>73</v>
      </c>
      <c r="P13295">
        <v>15</v>
      </c>
      <c r="Q13295">
        <v>16</v>
      </c>
      <c r="R13295">
        <v>12</v>
      </c>
      <c r="S13295">
        <v>0.27</v>
      </c>
      <c r="U13295" s="1" t="s">
        <v>139</v>
      </c>
      <c r="V13295">
        <v>17</v>
      </c>
      <c r="W13295">
        <v>49</v>
      </c>
      <c r="X13295">
        <v>50</v>
      </c>
      <c r="Y13295">
        <v>10</v>
      </c>
      <c r="Z13295">
        <v>11</v>
      </c>
      <c r="AA13295">
        <v>8</v>
      </c>
    </row>
    <row r="13296" spans="1:27" x14ac:dyDescent="0.25">
      <c r="A13296" s="1" t="s">
        <v>96</v>
      </c>
      <c r="B13296" s="1" t="s">
        <v>4</v>
      </c>
      <c r="C13296" s="1" t="s">
        <v>25</v>
      </c>
      <c r="D13296" s="1" t="s">
        <v>544</v>
      </c>
      <c r="E13296" s="1" t="s">
        <v>53</v>
      </c>
      <c r="F13296" s="1" t="s">
        <v>152</v>
      </c>
      <c r="G13296" s="1" t="str">
        <f>UPPER(players_stats[[#This Row],[Agents]])</f>
        <v>VIPER</v>
      </c>
      <c r="H13296" s="1" t="str">
        <f>IF(OR(ISNUMBER(FIND(",",players_stats[[#This Row],[Agents MAYUS]])),ISNUMBER(FIND("All Match Types",players_stats[[#This Row],[Match Type]]))),"Eliminar","")</f>
        <v/>
      </c>
      <c r="I13296">
        <v>67</v>
      </c>
      <c r="J13296">
        <v>156</v>
      </c>
      <c r="K13296">
        <v>254</v>
      </c>
      <c r="L13296">
        <v>185</v>
      </c>
      <c r="M13296">
        <v>0.84</v>
      </c>
      <c r="N13296">
        <v>165</v>
      </c>
      <c r="O13296">
        <v>91</v>
      </c>
      <c r="P13296">
        <v>24</v>
      </c>
      <c r="Q13296">
        <v>12</v>
      </c>
      <c r="R13296">
        <v>6</v>
      </c>
      <c r="S13296">
        <v>0.28999999999999998</v>
      </c>
      <c r="T13296">
        <v>0.13</v>
      </c>
      <c r="U13296" s="1" t="s">
        <v>290</v>
      </c>
      <c r="V13296">
        <v>24</v>
      </c>
      <c r="W13296">
        <v>61</v>
      </c>
      <c r="X13296">
        <v>33</v>
      </c>
      <c r="Y13296">
        <v>16</v>
      </c>
      <c r="Z13296">
        <v>8</v>
      </c>
      <c r="AA13296">
        <v>4</v>
      </c>
    </row>
    <row r="13297" spans="1:27" x14ac:dyDescent="0.25">
      <c r="A13297" s="1" t="s">
        <v>96</v>
      </c>
      <c r="B13297" s="1" t="s">
        <v>4</v>
      </c>
      <c r="C13297" s="1" t="s">
        <v>29</v>
      </c>
      <c r="D13297" s="1" t="s">
        <v>515</v>
      </c>
      <c r="E13297" s="1" t="s">
        <v>52</v>
      </c>
      <c r="F13297" s="1" t="s">
        <v>128</v>
      </c>
      <c r="G13297" s="1" t="str">
        <f>UPPER(players_stats[[#This Row],[Agents]])</f>
        <v>ASTRA</v>
      </c>
      <c r="H13297" s="1" t="str">
        <f>IF(OR(ISNUMBER(FIND(",",players_stats[[#This Row],[Agents MAYUS]])),ISNUMBER(FIND("All Match Types",players_stats[[#This Row],[Match Type]]))),"Eliminar","")</f>
        <v/>
      </c>
      <c r="I13297">
        <v>21</v>
      </c>
      <c r="J13297">
        <v>77</v>
      </c>
      <c r="K13297">
        <v>173</v>
      </c>
      <c r="L13297">
        <v>93</v>
      </c>
      <c r="M13297">
        <v>0.52</v>
      </c>
      <c r="N13297">
        <v>106</v>
      </c>
      <c r="O13297">
        <v>67</v>
      </c>
      <c r="P13297">
        <v>19</v>
      </c>
      <c r="Q13297">
        <v>5</v>
      </c>
      <c r="R13297">
        <v>5</v>
      </c>
      <c r="S13297">
        <v>0.19</v>
      </c>
      <c r="T13297">
        <v>0.5</v>
      </c>
      <c r="U13297" s="1" t="s">
        <v>154</v>
      </c>
      <c r="V13297">
        <v>14</v>
      </c>
      <c r="W13297">
        <v>14</v>
      </c>
      <c r="X13297">
        <v>15</v>
      </c>
      <c r="Y13297">
        <v>4</v>
      </c>
      <c r="Z13297">
        <v>1</v>
      </c>
      <c r="AA13297">
        <v>1</v>
      </c>
    </row>
    <row r="13298" spans="1:27" x14ac:dyDescent="0.25">
      <c r="A13298" s="1" t="s">
        <v>96</v>
      </c>
      <c r="B13298" s="1" t="s">
        <v>4</v>
      </c>
      <c r="C13298" s="1" t="s">
        <v>29</v>
      </c>
      <c r="D13298" s="1" t="s">
        <v>515</v>
      </c>
      <c r="E13298" s="1" t="s">
        <v>52</v>
      </c>
      <c r="F13298" s="1" t="s">
        <v>201</v>
      </c>
      <c r="G13298" s="1" t="str">
        <f>UPPER(players_stats[[#This Row],[Agents]])</f>
        <v>BRIMSTONE</v>
      </c>
      <c r="H13298" s="1" t="str">
        <f>IF(OR(ISNUMBER(FIND(",",players_stats[[#This Row],[Agents MAYUS]])),ISNUMBER(FIND("All Match Types",players_stats[[#This Row],[Match Type]]))),"Eliminar","")</f>
        <v/>
      </c>
      <c r="I13298">
        <v>19</v>
      </c>
      <c r="J13298">
        <v>10</v>
      </c>
      <c r="K13298">
        <v>158</v>
      </c>
      <c r="L13298">
        <v>108</v>
      </c>
      <c r="M13298">
        <v>0.79</v>
      </c>
      <c r="N13298">
        <v>119</v>
      </c>
      <c r="O13298">
        <v>68</v>
      </c>
      <c r="P13298">
        <v>42</v>
      </c>
      <c r="Q13298">
        <v>0</v>
      </c>
      <c r="R13298">
        <v>5</v>
      </c>
      <c r="S13298">
        <v>0.28999999999999998</v>
      </c>
      <c r="U13298" s="1" t="s">
        <v>63</v>
      </c>
      <c r="V13298">
        <v>13</v>
      </c>
      <c r="W13298">
        <v>13</v>
      </c>
      <c r="X13298">
        <v>12</v>
      </c>
      <c r="Y13298">
        <v>8</v>
      </c>
      <c r="Z13298">
        <v>0</v>
      </c>
      <c r="AA13298">
        <v>1</v>
      </c>
    </row>
    <row r="13299" spans="1:27" x14ac:dyDescent="0.25">
      <c r="A13299" s="1" t="s">
        <v>96</v>
      </c>
      <c r="B13299" s="1" t="s">
        <v>4</v>
      </c>
      <c r="C13299" s="1" t="s">
        <v>29</v>
      </c>
      <c r="D13299" s="1" t="s">
        <v>515</v>
      </c>
      <c r="E13299" s="1" t="s">
        <v>52</v>
      </c>
      <c r="F13299" s="1" t="s">
        <v>268</v>
      </c>
      <c r="G13299" s="1" t="str">
        <f>UPPER(players_stats[[#This Row],[Agents]])</f>
        <v>CHAMBER</v>
      </c>
      <c r="H13299" s="1" t="str">
        <f>IF(OR(ISNUMBER(FIND(",",players_stats[[#This Row],[Agents MAYUS]])),ISNUMBER(FIND("All Match Types",players_stats[[#This Row],[Match Type]]))),"Eliminar","")</f>
        <v/>
      </c>
      <c r="I13299">
        <v>18</v>
      </c>
      <c r="J13299">
        <v>102</v>
      </c>
      <c r="K13299">
        <v>221</v>
      </c>
      <c r="L13299">
        <v>114</v>
      </c>
      <c r="M13299">
        <v>0.72</v>
      </c>
      <c r="N13299">
        <v>138</v>
      </c>
      <c r="O13299">
        <v>89</v>
      </c>
      <c r="P13299">
        <v>0</v>
      </c>
      <c r="Q13299">
        <v>17</v>
      </c>
      <c r="R13299">
        <v>11</v>
      </c>
      <c r="S13299">
        <v>0.32</v>
      </c>
      <c r="U13299" s="1" t="s">
        <v>141</v>
      </c>
      <c r="V13299">
        <v>16</v>
      </c>
      <c r="W13299">
        <v>16</v>
      </c>
      <c r="X13299">
        <v>14</v>
      </c>
      <c r="Y13299">
        <v>0</v>
      </c>
      <c r="Z13299">
        <v>3</v>
      </c>
      <c r="AA13299">
        <v>2</v>
      </c>
    </row>
    <row r="13300" spans="1:27" x14ac:dyDescent="0.25">
      <c r="A13300" s="1" t="s">
        <v>96</v>
      </c>
      <c r="B13300" s="1" t="s">
        <v>4</v>
      </c>
      <c r="C13300" s="1" t="s">
        <v>29</v>
      </c>
      <c r="D13300" s="1" t="s">
        <v>515</v>
      </c>
      <c r="E13300" s="1" t="s">
        <v>52</v>
      </c>
      <c r="F13300" s="1" t="s">
        <v>1515</v>
      </c>
      <c r="G13300" s="1" t="str">
        <f>UPPER(players_stats[[#This Row],[Agents]])</f>
        <v>ASTRA, BRIMSTONE, CHAMBER</v>
      </c>
      <c r="H13300" s="1" t="str">
        <f>IF(OR(ISNUMBER(FIND(",",players_stats[[#This Row],[Agents MAYUS]])),ISNUMBER(FIND("All Match Types",players_stats[[#This Row],[Match Type]]))),"Eliminar","")</f>
        <v>Eliminar</v>
      </c>
      <c r="I13300">
        <v>58</v>
      </c>
      <c r="J13300">
        <v>92</v>
      </c>
      <c r="K13300">
        <v>184</v>
      </c>
      <c r="L13300">
        <v>105</v>
      </c>
      <c r="M13300">
        <v>0.67</v>
      </c>
      <c r="N13300">
        <v>120</v>
      </c>
      <c r="O13300">
        <v>74</v>
      </c>
      <c r="P13300">
        <v>21</v>
      </c>
      <c r="Q13300">
        <v>7</v>
      </c>
      <c r="R13300">
        <v>7</v>
      </c>
      <c r="S13300">
        <v>0.25</v>
      </c>
      <c r="T13300">
        <v>0.4</v>
      </c>
      <c r="U13300" s="1" t="s">
        <v>159</v>
      </c>
      <c r="V13300">
        <v>16</v>
      </c>
      <c r="W13300">
        <v>43</v>
      </c>
      <c r="X13300">
        <v>41</v>
      </c>
      <c r="Y13300">
        <v>12</v>
      </c>
      <c r="Z13300">
        <v>4</v>
      </c>
      <c r="AA13300">
        <v>4</v>
      </c>
    </row>
    <row r="13301" spans="1:27" x14ac:dyDescent="0.25">
      <c r="A13301" s="1" t="s">
        <v>96</v>
      </c>
      <c r="B13301" s="1" t="s">
        <v>4</v>
      </c>
      <c r="C13301" s="1" t="s">
        <v>29</v>
      </c>
      <c r="D13301" s="1" t="s">
        <v>520</v>
      </c>
      <c r="E13301" s="1" t="s">
        <v>52</v>
      </c>
      <c r="F13301" s="1" t="s">
        <v>130</v>
      </c>
      <c r="G13301" s="1" t="str">
        <f>UPPER(players_stats[[#This Row],[Agents]])</f>
        <v>FADE</v>
      </c>
      <c r="H13301" s="1" t="str">
        <f>IF(OR(ISNUMBER(FIND(",",players_stats[[#This Row],[Agents MAYUS]])),ISNUMBER(FIND("All Match Types",players_stats[[#This Row],[Match Type]]))),"Eliminar","")</f>
        <v/>
      </c>
      <c r="I13301">
        <v>58</v>
      </c>
      <c r="J13301">
        <v>88</v>
      </c>
      <c r="K13301">
        <v>153</v>
      </c>
      <c r="L13301">
        <v>83</v>
      </c>
      <c r="M13301">
        <v>0.69</v>
      </c>
      <c r="N13301">
        <v>104</v>
      </c>
      <c r="O13301">
        <v>59</v>
      </c>
      <c r="P13301">
        <v>33</v>
      </c>
      <c r="Q13301">
        <v>2</v>
      </c>
      <c r="R13301">
        <v>5</v>
      </c>
      <c r="S13301">
        <v>0.31</v>
      </c>
      <c r="T13301">
        <v>0.13</v>
      </c>
      <c r="U13301" s="1" t="s">
        <v>313</v>
      </c>
      <c r="V13301">
        <v>14</v>
      </c>
      <c r="W13301">
        <v>34</v>
      </c>
      <c r="X13301">
        <v>41</v>
      </c>
      <c r="Y13301">
        <v>19</v>
      </c>
      <c r="Z13301">
        <v>1</v>
      </c>
      <c r="AA13301">
        <v>3</v>
      </c>
    </row>
    <row r="13302" spans="1:27" x14ac:dyDescent="0.25">
      <c r="A13302" s="1" t="s">
        <v>96</v>
      </c>
      <c r="B13302" s="1" t="s">
        <v>4</v>
      </c>
      <c r="C13302" s="1" t="s">
        <v>29</v>
      </c>
      <c r="D13302" s="1" t="s">
        <v>514</v>
      </c>
      <c r="E13302" s="1" t="s">
        <v>52</v>
      </c>
      <c r="F13302" s="1" t="s">
        <v>138</v>
      </c>
      <c r="G13302" s="1" t="str">
        <f>UPPER(players_stats[[#This Row],[Agents]])</f>
        <v>GEKKO</v>
      </c>
      <c r="H13302" s="1" t="str">
        <f>IF(OR(ISNUMBER(FIND(",",players_stats[[#This Row],[Agents MAYUS]])),ISNUMBER(FIND("All Match Types",players_stats[[#This Row],[Match Type]]))),"Eliminar","")</f>
        <v/>
      </c>
      <c r="I13302">
        <v>40</v>
      </c>
      <c r="J13302">
        <v>10</v>
      </c>
      <c r="K13302">
        <v>191</v>
      </c>
      <c r="L13302">
        <v>93</v>
      </c>
      <c r="M13302">
        <v>0.78</v>
      </c>
      <c r="N13302">
        <v>123</v>
      </c>
      <c r="O13302">
        <v>68</v>
      </c>
      <c r="P13302">
        <v>2</v>
      </c>
      <c r="Q13302">
        <v>15</v>
      </c>
      <c r="R13302">
        <v>1</v>
      </c>
      <c r="S13302">
        <v>0.35</v>
      </c>
      <c r="T13302">
        <v>0.17</v>
      </c>
      <c r="U13302" s="1" t="s">
        <v>172</v>
      </c>
      <c r="V13302">
        <v>15</v>
      </c>
      <c r="W13302">
        <v>27</v>
      </c>
      <c r="X13302">
        <v>29</v>
      </c>
      <c r="Y13302">
        <v>8</v>
      </c>
      <c r="Z13302">
        <v>6</v>
      </c>
      <c r="AA13302">
        <v>4</v>
      </c>
    </row>
    <row r="13303" spans="1:27" x14ac:dyDescent="0.25">
      <c r="A13303" s="1" t="s">
        <v>96</v>
      </c>
      <c r="B13303" s="1" t="s">
        <v>4</v>
      </c>
      <c r="C13303" s="1" t="s">
        <v>29</v>
      </c>
      <c r="D13303" s="1" t="s">
        <v>514</v>
      </c>
      <c r="E13303" s="1" t="s">
        <v>52</v>
      </c>
      <c r="F13303" s="1" t="s">
        <v>140</v>
      </c>
      <c r="G13303" s="1" t="str">
        <f>UPPER(players_stats[[#This Row],[Agents]])</f>
        <v>OMEN</v>
      </c>
      <c r="H13303" s="1" t="str">
        <f>IF(OR(ISNUMBER(FIND(",",players_stats[[#This Row],[Agents MAYUS]])),ISNUMBER(FIND("All Match Types",players_stats[[#This Row],[Match Type]]))),"Eliminar","")</f>
        <v/>
      </c>
      <c r="I13303">
        <v>18</v>
      </c>
      <c r="J13303">
        <v>34</v>
      </c>
      <c r="K13303">
        <v>115</v>
      </c>
      <c r="L13303">
        <v>35</v>
      </c>
      <c r="M13303">
        <v>0.56000000000000005</v>
      </c>
      <c r="N13303">
        <v>96</v>
      </c>
      <c r="O13303">
        <v>33</v>
      </c>
      <c r="P13303">
        <v>28</v>
      </c>
      <c r="Q13303">
        <v>6</v>
      </c>
      <c r="R13303">
        <v>6</v>
      </c>
      <c r="S13303">
        <v>0.26</v>
      </c>
      <c r="U13303" s="1" t="s">
        <v>184</v>
      </c>
      <c r="V13303">
        <v>6</v>
      </c>
      <c r="W13303">
        <v>6</v>
      </c>
      <c r="X13303">
        <v>17</v>
      </c>
      <c r="Y13303">
        <v>5</v>
      </c>
      <c r="Z13303">
        <v>1</v>
      </c>
      <c r="AA13303">
        <v>1</v>
      </c>
    </row>
    <row r="13304" spans="1:27" x14ac:dyDescent="0.25">
      <c r="A13304" s="1" t="s">
        <v>96</v>
      </c>
      <c r="B13304" s="1" t="s">
        <v>4</v>
      </c>
      <c r="C13304" s="1" t="s">
        <v>29</v>
      </c>
      <c r="D13304" s="1" t="s">
        <v>514</v>
      </c>
      <c r="E13304" s="1" t="s">
        <v>52</v>
      </c>
      <c r="F13304" s="1" t="s">
        <v>142</v>
      </c>
      <c r="G13304" s="1" t="str">
        <f>UPPER(players_stats[[#This Row],[Agents]])</f>
        <v>GEKKO, OMEN</v>
      </c>
      <c r="H13304" s="1" t="str">
        <f>IF(OR(ISNUMBER(FIND(",",players_stats[[#This Row],[Agents MAYUS]])),ISNUMBER(FIND("All Match Types",players_stats[[#This Row],[Match Type]]))),"Eliminar","")</f>
        <v>Eliminar</v>
      </c>
      <c r="I13304">
        <v>58</v>
      </c>
      <c r="J13304">
        <v>79</v>
      </c>
      <c r="K13304">
        <v>166</v>
      </c>
      <c r="L13304">
        <v>72</v>
      </c>
      <c r="M13304">
        <v>0.71</v>
      </c>
      <c r="N13304">
        <v>114</v>
      </c>
      <c r="O13304">
        <v>57</v>
      </c>
      <c r="P13304">
        <v>22</v>
      </c>
      <c r="Q13304">
        <v>12</v>
      </c>
      <c r="R13304">
        <v>9</v>
      </c>
      <c r="S13304">
        <v>0.33</v>
      </c>
      <c r="T13304">
        <v>0.1</v>
      </c>
      <c r="U13304" s="1" t="s">
        <v>289</v>
      </c>
      <c r="V13304">
        <v>15</v>
      </c>
      <c r="W13304">
        <v>33</v>
      </c>
      <c r="X13304">
        <v>46</v>
      </c>
      <c r="Y13304">
        <v>13</v>
      </c>
      <c r="Z13304">
        <v>7</v>
      </c>
      <c r="AA13304">
        <v>5</v>
      </c>
    </row>
    <row r="13305" spans="1:27" x14ac:dyDescent="0.25">
      <c r="A13305" s="1" t="s">
        <v>96</v>
      </c>
      <c r="B13305" s="1" t="s">
        <v>4</v>
      </c>
      <c r="C13305" s="1" t="s">
        <v>29</v>
      </c>
      <c r="D13305" s="1" t="s">
        <v>517</v>
      </c>
      <c r="E13305" s="1" t="s">
        <v>52</v>
      </c>
      <c r="F13305" s="1" t="s">
        <v>146</v>
      </c>
      <c r="G13305" s="1" t="str">
        <f>UPPER(players_stats[[#This Row],[Agents]])</f>
        <v>RAZE</v>
      </c>
      <c r="H13305" s="1" t="str">
        <f>IF(OR(ISNUMBER(FIND(",",players_stats[[#This Row],[Agents MAYUS]])),ISNUMBER(FIND("All Match Types",players_stats[[#This Row],[Match Type]]))),"Eliminar","")</f>
        <v/>
      </c>
      <c r="I13305">
        <v>58</v>
      </c>
      <c r="J13305">
        <v>81</v>
      </c>
      <c r="K13305">
        <v>197</v>
      </c>
      <c r="L13305">
        <v>73</v>
      </c>
      <c r="M13305">
        <v>0.67</v>
      </c>
      <c r="N13305">
        <v>129</v>
      </c>
      <c r="O13305">
        <v>6</v>
      </c>
      <c r="P13305">
        <v>33</v>
      </c>
      <c r="Q13305">
        <v>14</v>
      </c>
      <c r="R13305">
        <v>22</v>
      </c>
      <c r="S13305">
        <v>0.15</v>
      </c>
      <c r="T13305">
        <v>0.2</v>
      </c>
      <c r="U13305" s="1" t="s">
        <v>235</v>
      </c>
      <c r="V13305">
        <v>17</v>
      </c>
      <c r="W13305">
        <v>35</v>
      </c>
      <c r="X13305">
        <v>48</v>
      </c>
      <c r="Y13305">
        <v>19</v>
      </c>
      <c r="Z13305">
        <v>8</v>
      </c>
      <c r="AA13305">
        <v>13</v>
      </c>
    </row>
    <row r="13306" spans="1:27" x14ac:dyDescent="0.25">
      <c r="A13306" s="1" t="s">
        <v>96</v>
      </c>
      <c r="B13306" s="1" t="s">
        <v>4</v>
      </c>
      <c r="C13306" s="1" t="s">
        <v>29</v>
      </c>
      <c r="D13306" s="1" t="s">
        <v>519</v>
      </c>
      <c r="E13306" s="1" t="s">
        <v>52</v>
      </c>
      <c r="F13306" s="1" t="s">
        <v>152</v>
      </c>
      <c r="G13306" s="1" t="str">
        <f>UPPER(players_stats[[#This Row],[Agents]])</f>
        <v>VIPER</v>
      </c>
      <c r="H13306" s="1" t="str">
        <f>IF(OR(ISNUMBER(FIND(",",players_stats[[#This Row],[Agents MAYUS]])),ISNUMBER(FIND("All Match Types",players_stats[[#This Row],[Match Type]]))),"Eliminar","")</f>
        <v/>
      </c>
      <c r="I13306">
        <v>58</v>
      </c>
      <c r="J13306">
        <v>97</v>
      </c>
      <c r="K13306">
        <v>201</v>
      </c>
      <c r="L13306">
        <v>9</v>
      </c>
      <c r="M13306">
        <v>0.71</v>
      </c>
      <c r="N13306">
        <v>134</v>
      </c>
      <c r="O13306">
        <v>66</v>
      </c>
      <c r="P13306">
        <v>33</v>
      </c>
      <c r="Q13306">
        <v>1</v>
      </c>
      <c r="R13306">
        <v>12</v>
      </c>
      <c r="S13306">
        <v>0.26</v>
      </c>
      <c r="T13306">
        <v>0.13</v>
      </c>
      <c r="U13306" s="1" t="s">
        <v>313</v>
      </c>
      <c r="V13306">
        <v>15</v>
      </c>
      <c r="W13306">
        <v>38</v>
      </c>
      <c r="X13306">
        <v>42</v>
      </c>
      <c r="Y13306">
        <v>19</v>
      </c>
      <c r="Z13306">
        <v>6</v>
      </c>
      <c r="AA13306">
        <v>7</v>
      </c>
    </row>
    <row r="13307" spans="1:27" x14ac:dyDescent="0.25">
      <c r="A13307" s="1" t="s">
        <v>96</v>
      </c>
      <c r="B13307" s="1" t="s">
        <v>4</v>
      </c>
      <c r="C13307" s="1" t="s">
        <v>29</v>
      </c>
      <c r="D13307" s="1" t="s">
        <v>180</v>
      </c>
      <c r="E13307" s="1" t="s">
        <v>7</v>
      </c>
      <c r="F13307" s="1" t="s">
        <v>201</v>
      </c>
      <c r="G13307" s="1" t="str">
        <f>UPPER(players_stats[[#This Row],[Agents]])</f>
        <v>BRIMSTONE</v>
      </c>
      <c r="H13307" s="1" t="str">
        <f>IF(OR(ISNUMBER(FIND(",",players_stats[[#This Row],[Agents MAYUS]])),ISNUMBER(FIND("All Match Types",players_stats[[#This Row],[Match Type]]))),"Eliminar","")</f>
        <v/>
      </c>
      <c r="I13307">
        <v>19</v>
      </c>
      <c r="J13307">
        <v>9</v>
      </c>
      <c r="K13307">
        <v>187</v>
      </c>
      <c r="L13307">
        <v>8</v>
      </c>
      <c r="M13307">
        <v>0.79</v>
      </c>
      <c r="N13307">
        <v>116</v>
      </c>
      <c r="O13307">
        <v>63</v>
      </c>
      <c r="P13307">
        <v>53</v>
      </c>
      <c r="Q13307">
        <v>0</v>
      </c>
      <c r="R13307">
        <v>11</v>
      </c>
      <c r="S13307">
        <v>0.28999999999999998</v>
      </c>
      <c r="U13307" s="1" t="s">
        <v>143</v>
      </c>
      <c r="V13307">
        <v>12</v>
      </c>
      <c r="W13307">
        <v>12</v>
      </c>
      <c r="X13307">
        <v>15</v>
      </c>
      <c r="Y13307">
        <v>10</v>
      </c>
      <c r="Z13307">
        <v>0</v>
      </c>
      <c r="AA13307">
        <v>2</v>
      </c>
    </row>
    <row r="13308" spans="1:27" x14ac:dyDescent="0.25">
      <c r="A13308" s="1" t="s">
        <v>96</v>
      </c>
      <c r="B13308" s="1" t="s">
        <v>4</v>
      </c>
      <c r="C13308" s="1" t="s">
        <v>29</v>
      </c>
      <c r="D13308" s="1" t="s">
        <v>180</v>
      </c>
      <c r="E13308" s="1" t="s">
        <v>7</v>
      </c>
      <c r="F13308" s="1" t="s">
        <v>134</v>
      </c>
      <c r="G13308" s="1" t="str">
        <f>UPPER(players_stats[[#This Row],[Agents]])</f>
        <v>KILLJOY</v>
      </c>
      <c r="H13308" s="1" t="str">
        <f>IF(OR(ISNUMBER(FIND(",",players_stats[[#This Row],[Agents MAYUS]])),ISNUMBER(FIND("All Match Types",players_stats[[#This Row],[Match Type]]))),"Eliminar","")</f>
        <v/>
      </c>
      <c r="I13308">
        <v>18</v>
      </c>
      <c r="J13308">
        <v>128</v>
      </c>
      <c r="K13308">
        <v>208</v>
      </c>
      <c r="L13308">
        <v>13</v>
      </c>
      <c r="M13308">
        <v>0.83</v>
      </c>
      <c r="N13308">
        <v>152</v>
      </c>
      <c r="O13308">
        <v>72</v>
      </c>
      <c r="P13308">
        <v>22</v>
      </c>
      <c r="Q13308">
        <v>11</v>
      </c>
      <c r="R13308">
        <v>6</v>
      </c>
      <c r="S13308">
        <v>0.17</v>
      </c>
      <c r="U13308" s="1" t="s">
        <v>139</v>
      </c>
      <c r="V13308">
        <v>13</v>
      </c>
      <c r="W13308">
        <v>13</v>
      </c>
      <c r="X13308">
        <v>10</v>
      </c>
      <c r="Y13308">
        <v>4</v>
      </c>
      <c r="Z13308">
        <v>2</v>
      </c>
      <c r="AA13308">
        <v>1</v>
      </c>
    </row>
    <row r="13309" spans="1:27" x14ac:dyDescent="0.25">
      <c r="A13309" s="1" t="s">
        <v>96</v>
      </c>
      <c r="B13309" s="1" t="s">
        <v>4</v>
      </c>
      <c r="C13309" s="1" t="s">
        <v>29</v>
      </c>
      <c r="D13309" s="1" t="s">
        <v>180</v>
      </c>
      <c r="E13309" s="1" t="s">
        <v>7</v>
      </c>
      <c r="F13309" s="1" t="s">
        <v>152</v>
      </c>
      <c r="G13309" s="1" t="str">
        <f>UPPER(players_stats[[#This Row],[Agents]])</f>
        <v>VIPER</v>
      </c>
      <c r="H13309" s="1" t="str">
        <f>IF(OR(ISNUMBER(FIND(",",players_stats[[#This Row],[Agents MAYUS]])),ISNUMBER(FIND("All Match Types",players_stats[[#This Row],[Match Type]]))),"Eliminar","")</f>
        <v/>
      </c>
      <c r="I13309">
        <v>21</v>
      </c>
      <c r="J13309">
        <v>109</v>
      </c>
      <c r="K13309">
        <v>171</v>
      </c>
      <c r="L13309">
        <v>127</v>
      </c>
      <c r="M13309">
        <v>0.76</v>
      </c>
      <c r="N13309">
        <v>130</v>
      </c>
      <c r="O13309">
        <v>67</v>
      </c>
      <c r="P13309">
        <v>19</v>
      </c>
      <c r="Q13309">
        <v>1</v>
      </c>
      <c r="R13309">
        <v>1</v>
      </c>
      <c r="S13309">
        <v>0.3</v>
      </c>
      <c r="U13309" s="1" t="s">
        <v>63</v>
      </c>
      <c r="V13309">
        <v>14</v>
      </c>
      <c r="W13309">
        <v>14</v>
      </c>
      <c r="X13309">
        <v>11</v>
      </c>
      <c r="Y13309">
        <v>4</v>
      </c>
      <c r="Z13309">
        <v>2</v>
      </c>
      <c r="AA13309">
        <v>2</v>
      </c>
    </row>
    <row r="13310" spans="1:27" x14ac:dyDescent="0.25">
      <c r="A13310" s="1" t="s">
        <v>96</v>
      </c>
      <c r="B13310" s="1" t="s">
        <v>4</v>
      </c>
      <c r="C13310" s="1" t="s">
        <v>29</v>
      </c>
      <c r="D13310" s="1" t="s">
        <v>180</v>
      </c>
      <c r="E13310" s="1" t="s">
        <v>7</v>
      </c>
      <c r="F13310" s="1" t="s">
        <v>895</v>
      </c>
      <c r="G13310" s="1" t="str">
        <f>UPPER(players_stats[[#This Row],[Agents]])</f>
        <v>BRIMSTONE, KILLJOY, VIPER</v>
      </c>
      <c r="H13310" s="1" t="str">
        <f>IF(OR(ISNUMBER(FIND(",",players_stats[[#This Row],[Agents MAYUS]])),ISNUMBER(FIND("All Match Types",players_stats[[#This Row],[Match Type]]))),"Eliminar","")</f>
        <v>Eliminar</v>
      </c>
      <c r="I13310">
        <v>58</v>
      </c>
      <c r="J13310">
        <v>109</v>
      </c>
      <c r="K13310">
        <v>189</v>
      </c>
      <c r="L13310">
        <v>108</v>
      </c>
      <c r="M13310">
        <v>0.79</v>
      </c>
      <c r="N13310">
        <v>133</v>
      </c>
      <c r="O13310">
        <v>67</v>
      </c>
      <c r="P13310">
        <v>31</v>
      </c>
      <c r="Q13310">
        <v>7</v>
      </c>
      <c r="R13310">
        <v>9</v>
      </c>
      <c r="S13310">
        <v>0.24</v>
      </c>
      <c r="U13310" s="1" t="s">
        <v>211</v>
      </c>
      <c r="V13310">
        <v>14</v>
      </c>
      <c r="W13310">
        <v>39</v>
      </c>
      <c r="X13310">
        <v>36</v>
      </c>
      <c r="Y13310">
        <v>18</v>
      </c>
      <c r="Z13310">
        <v>4</v>
      </c>
      <c r="AA13310">
        <v>5</v>
      </c>
    </row>
    <row r="13311" spans="1:27" x14ac:dyDescent="0.25">
      <c r="A13311" s="1" t="s">
        <v>96</v>
      </c>
      <c r="B13311" s="1" t="s">
        <v>4</v>
      </c>
      <c r="C13311" s="1" t="s">
        <v>29</v>
      </c>
      <c r="D13311" s="1" t="s">
        <v>183</v>
      </c>
      <c r="E13311" s="1" t="s">
        <v>7</v>
      </c>
      <c r="F13311" s="1" t="s">
        <v>133</v>
      </c>
      <c r="G13311" s="1" t="str">
        <f>UPPER(players_stats[[#This Row],[Agents]])</f>
        <v>CYPHER</v>
      </c>
      <c r="H13311" s="1" t="str">
        <f>IF(OR(ISNUMBER(FIND(",",players_stats[[#This Row],[Agents MAYUS]])),ISNUMBER(FIND("All Match Types",players_stats[[#This Row],[Match Type]]))),"Eliminar","")</f>
        <v/>
      </c>
      <c r="I13311">
        <v>21</v>
      </c>
      <c r="J13311">
        <v>127</v>
      </c>
      <c r="K13311">
        <v>245</v>
      </c>
      <c r="L13311">
        <v>138</v>
      </c>
      <c r="M13311">
        <v>0.81</v>
      </c>
      <c r="N13311">
        <v>163</v>
      </c>
      <c r="O13311">
        <v>86</v>
      </c>
      <c r="P13311">
        <v>29</v>
      </c>
      <c r="Q13311">
        <v>1</v>
      </c>
      <c r="R13311">
        <v>5</v>
      </c>
      <c r="S13311">
        <v>0.32</v>
      </c>
      <c r="U13311" s="1" t="s">
        <v>143</v>
      </c>
      <c r="V13311">
        <v>18</v>
      </c>
      <c r="W13311">
        <v>18</v>
      </c>
      <c r="X13311">
        <v>13</v>
      </c>
      <c r="Y13311">
        <v>6</v>
      </c>
      <c r="Z13311">
        <v>2</v>
      </c>
      <c r="AA13311">
        <v>1</v>
      </c>
    </row>
    <row r="13312" spans="1:27" x14ac:dyDescent="0.25">
      <c r="A13312" s="1" t="s">
        <v>96</v>
      </c>
      <c r="B13312" s="1" t="s">
        <v>4</v>
      </c>
      <c r="C13312" s="1" t="s">
        <v>29</v>
      </c>
      <c r="D13312" s="1" t="s">
        <v>183</v>
      </c>
      <c r="E13312" s="1" t="s">
        <v>7</v>
      </c>
      <c r="F13312" s="1" t="s">
        <v>152</v>
      </c>
      <c r="G13312" s="1" t="str">
        <f>UPPER(players_stats[[#This Row],[Agents]])</f>
        <v>VIPER</v>
      </c>
      <c r="H13312" s="1" t="str">
        <f>IF(OR(ISNUMBER(FIND(",",players_stats[[#This Row],[Agents MAYUS]])),ISNUMBER(FIND("All Match Types",players_stats[[#This Row],[Match Type]]))),"Eliminar","")</f>
        <v/>
      </c>
      <c r="I13312">
        <v>37</v>
      </c>
      <c r="J13312">
        <v>113</v>
      </c>
      <c r="K13312">
        <v>204</v>
      </c>
      <c r="L13312">
        <v>118</v>
      </c>
      <c r="M13312">
        <v>0.73</v>
      </c>
      <c r="N13312">
        <v>130</v>
      </c>
      <c r="O13312">
        <v>7</v>
      </c>
      <c r="P13312">
        <v>32</v>
      </c>
      <c r="Q13312">
        <v>8</v>
      </c>
      <c r="R13312">
        <v>8</v>
      </c>
      <c r="S13312">
        <v>0.32</v>
      </c>
      <c r="U13312" s="1" t="s">
        <v>175</v>
      </c>
      <c r="V13312">
        <v>15</v>
      </c>
      <c r="W13312">
        <v>26</v>
      </c>
      <c r="X13312">
        <v>22</v>
      </c>
      <c r="Y13312">
        <v>12</v>
      </c>
      <c r="Z13312">
        <v>3</v>
      </c>
      <c r="AA13312">
        <v>3</v>
      </c>
    </row>
    <row r="13313" spans="1:27" x14ac:dyDescent="0.25">
      <c r="A13313" s="1" t="s">
        <v>96</v>
      </c>
      <c r="B13313" s="1" t="s">
        <v>4</v>
      </c>
      <c r="C13313" s="1" t="s">
        <v>29</v>
      </c>
      <c r="D13313" s="1" t="s">
        <v>183</v>
      </c>
      <c r="E13313" s="1" t="s">
        <v>7</v>
      </c>
      <c r="F13313" s="1" t="s">
        <v>213</v>
      </c>
      <c r="G13313" s="1" t="str">
        <f>UPPER(players_stats[[#This Row],[Agents]])</f>
        <v>CYPHER, VIPER</v>
      </c>
      <c r="H13313" s="1" t="str">
        <f>IF(OR(ISNUMBER(FIND(",",players_stats[[#This Row],[Agents MAYUS]])),ISNUMBER(FIND("All Match Types",players_stats[[#This Row],[Match Type]]))),"Eliminar","")</f>
        <v>Eliminar</v>
      </c>
      <c r="I13313">
        <v>58</v>
      </c>
      <c r="J13313">
        <v>118</v>
      </c>
      <c r="K13313">
        <v>218</v>
      </c>
      <c r="L13313">
        <v>126</v>
      </c>
      <c r="M13313">
        <v>0.76</v>
      </c>
      <c r="N13313">
        <v>142</v>
      </c>
      <c r="O13313">
        <v>76</v>
      </c>
      <c r="P13313">
        <v>31</v>
      </c>
      <c r="Q13313">
        <v>9</v>
      </c>
      <c r="R13313">
        <v>7</v>
      </c>
      <c r="S13313">
        <v>0.32</v>
      </c>
      <c r="U13313" s="1" t="s">
        <v>204</v>
      </c>
      <c r="V13313">
        <v>18</v>
      </c>
      <c r="W13313">
        <v>44</v>
      </c>
      <c r="X13313">
        <v>35</v>
      </c>
      <c r="Y13313">
        <v>18</v>
      </c>
      <c r="Z13313">
        <v>5</v>
      </c>
      <c r="AA13313">
        <v>4</v>
      </c>
    </row>
    <row r="13314" spans="1:27" x14ac:dyDescent="0.25">
      <c r="A13314" s="1" t="s">
        <v>96</v>
      </c>
      <c r="B13314" s="1" t="s">
        <v>4</v>
      </c>
      <c r="C13314" s="1" t="s">
        <v>29</v>
      </c>
      <c r="D13314" s="1" t="s">
        <v>185</v>
      </c>
      <c r="E13314" s="1" t="s">
        <v>7</v>
      </c>
      <c r="F13314" s="1" t="s">
        <v>130</v>
      </c>
      <c r="G13314" s="1" t="str">
        <f>UPPER(players_stats[[#This Row],[Agents]])</f>
        <v>FADE</v>
      </c>
      <c r="H13314" s="1" t="str">
        <f>IF(OR(ISNUMBER(FIND(",",players_stats[[#This Row],[Agents MAYUS]])),ISNUMBER(FIND("All Match Types",players_stats[[#This Row],[Match Type]]))),"Eliminar","")</f>
        <v/>
      </c>
      <c r="I13314">
        <v>18</v>
      </c>
      <c r="J13314">
        <v>125</v>
      </c>
      <c r="K13314">
        <v>190</v>
      </c>
      <c r="L13314">
        <v>122</v>
      </c>
      <c r="M13314">
        <v>0.89</v>
      </c>
      <c r="N13314">
        <v>141</v>
      </c>
      <c r="O13314">
        <v>61</v>
      </c>
      <c r="P13314">
        <v>78</v>
      </c>
      <c r="Q13314">
        <v>0</v>
      </c>
      <c r="R13314">
        <v>11</v>
      </c>
      <c r="S13314">
        <v>0.14000000000000001</v>
      </c>
      <c r="U13314" s="1" t="s">
        <v>141</v>
      </c>
      <c r="V13314">
        <v>11</v>
      </c>
      <c r="W13314">
        <v>11</v>
      </c>
      <c r="X13314">
        <v>9</v>
      </c>
      <c r="Y13314">
        <v>14</v>
      </c>
      <c r="Z13314">
        <v>0</v>
      </c>
      <c r="AA13314">
        <v>2</v>
      </c>
    </row>
    <row r="13315" spans="1:27" x14ac:dyDescent="0.25">
      <c r="A13315" s="1" t="s">
        <v>96</v>
      </c>
      <c r="B13315" s="1" t="s">
        <v>4</v>
      </c>
      <c r="C13315" s="1" t="s">
        <v>29</v>
      </c>
      <c r="D13315" s="1" t="s">
        <v>185</v>
      </c>
      <c r="E13315" s="1" t="s">
        <v>7</v>
      </c>
      <c r="F13315" s="1" t="s">
        <v>208</v>
      </c>
      <c r="G13315" s="1" t="str">
        <f>UPPER(players_stats[[#This Row],[Agents]])</f>
        <v>SKYE</v>
      </c>
      <c r="H13315" s="1" t="str">
        <f>IF(OR(ISNUMBER(FIND(",",players_stats[[#This Row],[Agents MAYUS]])),ISNUMBER(FIND("All Match Types",players_stats[[#This Row],[Match Type]]))),"Eliminar","")</f>
        <v/>
      </c>
      <c r="I13315">
        <v>40</v>
      </c>
      <c r="J13315">
        <v>114</v>
      </c>
      <c r="K13315">
        <v>196</v>
      </c>
      <c r="L13315">
        <v>12</v>
      </c>
      <c r="M13315">
        <v>0.78</v>
      </c>
      <c r="N13315">
        <v>130</v>
      </c>
      <c r="O13315">
        <v>75</v>
      </c>
      <c r="P13315">
        <v>48</v>
      </c>
      <c r="Q13315">
        <v>8</v>
      </c>
      <c r="R13315">
        <v>8</v>
      </c>
      <c r="S13315">
        <v>0.28999999999999998</v>
      </c>
      <c r="U13315" s="1" t="s">
        <v>184</v>
      </c>
      <c r="V13315">
        <v>18</v>
      </c>
      <c r="W13315">
        <v>30</v>
      </c>
      <c r="X13315">
        <v>25</v>
      </c>
      <c r="Y13315">
        <v>19</v>
      </c>
      <c r="Z13315">
        <v>3</v>
      </c>
      <c r="AA13315">
        <v>3</v>
      </c>
    </row>
    <row r="13316" spans="1:27" x14ac:dyDescent="0.25">
      <c r="A13316" s="1" t="s">
        <v>96</v>
      </c>
      <c r="B13316" s="1" t="s">
        <v>4</v>
      </c>
      <c r="C13316" s="1" t="s">
        <v>29</v>
      </c>
      <c r="D13316" s="1" t="s">
        <v>185</v>
      </c>
      <c r="E13316" s="1" t="s">
        <v>7</v>
      </c>
      <c r="F13316" s="1" t="s">
        <v>310</v>
      </c>
      <c r="G13316" s="1" t="str">
        <f>UPPER(players_stats[[#This Row],[Agents]])</f>
        <v>FADE, SKYE</v>
      </c>
      <c r="H13316" s="1" t="str">
        <f>IF(OR(ISNUMBER(FIND(",",players_stats[[#This Row],[Agents MAYUS]])),ISNUMBER(FIND("All Match Types",players_stats[[#This Row],[Match Type]]))),"Eliminar","")</f>
        <v>Eliminar</v>
      </c>
      <c r="I13316">
        <v>58</v>
      </c>
      <c r="J13316">
        <v>118</v>
      </c>
      <c r="K13316">
        <v>194</v>
      </c>
      <c r="L13316">
        <v>121</v>
      </c>
      <c r="M13316">
        <v>0.81</v>
      </c>
      <c r="N13316">
        <v>133</v>
      </c>
      <c r="O13316">
        <v>71</v>
      </c>
      <c r="P13316">
        <v>57</v>
      </c>
      <c r="Q13316">
        <v>5</v>
      </c>
      <c r="R13316">
        <v>9</v>
      </c>
      <c r="S13316">
        <v>0.24</v>
      </c>
      <c r="U13316" s="1" t="s">
        <v>211</v>
      </c>
      <c r="V13316">
        <v>18</v>
      </c>
      <c r="W13316">
        <v>41</v>
      </c>
      <c r="X13316">
        <v>34</v>
      </c>
      <c r="Y13316">
        <v>33</v>
      </c>
      <c r="Z13316">
        <v>3</v>
      </c>
      <c r="AA13316">
        <v>5</v>
      </c>
    </row>
    <row r="13317" spans="1:27" x14ac:dyDescent="0.25">
      <c r="A13317" s="1" t="s">
        <v>96</v>
      </c>
      <c r="B13317" s="1" t="s">
        <v>4</v>
      </c>
      <c r="C13317" s="1" t="s">
        <v>29</v>
      </c>
      <c r="D13317" s="1" t="s">
        <v>189</v>
      </c>
      <c r="E13317" s="1" t="s">
        <v>7</v>
      </c>
      <c r="F13317" s="1" t="s">
        <v>140</v>
      </c>
      <c r="G13317" s="1" t="str">
        <f>UPPER(players_stats[[#This Row],[Agents]])</f>
        <v>OMEN</v>
      </c>
      <c r="H13317" s="1" t="str">
        <f>IF(OR(ISNUMBER(FIND(",",players_stats[[#This Row],[Agents MAYUS]])),ISNUMBER(FIND("All Match Types",players_stats[[#This Row],[Match Type]]))),"Eliminar","")</f>
        <v/>
      </c>
      <c r="I13317">
        <v>39</v>
      </c>
      <c r="J13317">
        <v>118</v>
      </c>
      <c r="K13317">
        <v>203</v>
      </c>
      <c r="L13317">
        <v>127</v>
      </c>
      <c r="M13317">
        <v>0.77</v>
      </c>
      <c r="N13317">
        <v>134</v>
      </c>
      <c r="O13317">
        <v>72</v>
      </c>
      <c r="P13317">
        <v>54</v>
      </c>
      <c r="Q13317">
        <v>13</v>
      </c>
      <c r="R13317">
        <v>3</v>
      </c>
      <c r="S13317">
        <v>0.3</v>
      </c>
      <c r="T13317">
        <v>0.33</v>
      </c>
      <c r="U13317" s="1" t="s">
        <v>156</v>
      </c>
      <c r="V13317">
        <v>14</v>
      </c>
      <c r="W13317">
        <v>28</v>
      </c>
      <c r="X13317">
        <v>22</v>
      </c>
      <c r="Y13317">
        <v>21</v>
      </c>
      <c r="Z13317">
        <v>5</v>
      </c>
      <c r="AA13317">
        <v>1</v>
      </c>
    </row>
    <row r="13318" spans="1:27" x14ac:dyDescent="0.25">
      <c r="A13318" s="1" t="s">
        <v>96</v>
      </c>
      <c r="B13318" s="1" t="s">
        <v>4</v>
      </c>
      <c r="C13318" s="1" t="s">
        <v>29</v>
      </c>
      <c r="D13318" s="1" t="s">
        <v>189</v>
      </c>
      <c r="E13318" s="1" t="s">
        <v>7</v>
      </c>
      <c r="F13318" s="1" t="s">
        <v>161</v>
      </c>
      <c r="G13318" s="1" t="str">
        <f>UPPER(players_stats[[#This Row],[Agents]])</f>
        <v>YORU</v>
      </c>
      <c r="H13318" s="1" t="str">
        <f>IF(OR(ISNUMBER(FIND(",",players_stats[[#This Row],[Agents MAYUS]])),ISNUMBER(FIND("All Match Types",players_stats[[#This Row],[Match Type]]))),"Eliminar","")</f>
        <v/>
      </c>
      <c r="I13318">
        <v>19</v>
      </c>
      <c r="J13318">
        <v>107</v>
      </c>
      <c r="K13318">
        <v>240</v>
      </c>
      <c r="L13318">
        <v>107</v>
      </c>
      <c r="M13318">
        <v>0.63</v>
      </c>
      <c r="N13318">
        <v>174</v>
      </c>
      <c r="O13318">
        <v>79</v>
      </c>
      <c r="P13318">
        <v>26</v>
      </c>
      <c r="Q13318">
        <v>16</v>
      </c>
      <c r="R13318">
        <v>16</v>
      </c>
      <c r="S13318">
        <v>0.3</v>
      </c>
      <c r="U13318" s="1" t="s">
        <v>141</v>
      </c>
      <c r="V13318">
        <v>15</v>
      </c>
      <c r="W13318">
        <v>15</v>
      </c>
      <c r="X13318">
        <v>14</v>
      </c>
      <c r="Y13318">
        <v>5</v>
      </c>
      <c r="Z13318">
        <v>3</v>
      </c>
      <c r="AA13318">
        <v>3</v>
      </c>
    </row>
    <row r="13319" spans="1:27" x14ac:dyDescent="0.25">
      <c r="A13319" s="1" t="s">
        <v>96</v>
      </c>
      <c r="B13319" s="1" t="s">
        <v>4</v>
      </c>
      <c r="C13319" s="1" t="s">
        <v>29</v>
      </c>
      <c r="D13319" s="1" t="s">
        <v>189</v>
      </c>
      <c r="E13319" s="1" t="s">
        <v>7</v>
      </c>
      <c r="F13319" s="1" t="s">
        <v>755</v>
      </c>
      <c r="G13319" s="1" t="str">
        <f>UPPER(players_stats[[#This Row],[Agents]])</f>
        <v>OMEN, YORU</v>
      </c>
      <c r="H13319" s="1" t="str">
        <f>IF(OR(ISNUMBER(FIND(",",players_stats[[#This Row],[Agents MAYUS]])),ISNUMBER(FIND("All Match Types",players_stats[[#This Row],[Match Type]]))),"Eliminar","")</f>
        <v>Eliminar</v>
      </c>
      <c r="I13319">
        <v>58</v>
      </c>
      <c r="J13319">
        <v>115</v>
      </c>
      <c r="K13319">
        <v>215</v>
      </c>
      <c r="L13319">
        <v>119</v>
      </c>
      <c r="M13319">
        <v>0.72</v>
      </c>
      <c r="N13319">
        <v>147</v>
      </c>
      <c r="O13319">
        <v>74</v>
      </c>
      <c r="P13319">
        <v>45</v>
      </c>
      <c r="Q13319">
        <v>14</v>
      </c>
      <c r="R13319">
        <v>7</v>
      </c>
      <c r="S13319">
        <v>0.3</v>
      </c>
      <c r="T13319">
        <v>0.25</v>
      </c>
      <c r="U13319" s="1" t="s">
        <v>178</v>
      </c>
      <c r="V13319">
        <v>15</v>
      </c>
      <c r="W13319">
        <v>43</v>
      </c>
      <c r="X13319">
        <v>36</v>
      </c>
      <c r="Y13319">
        <v>26</v>
      </c>
      <c r="Z13319">
        <v>8</v>
      </c>
      <c r="AA13319">
        <v>4</v>
      </c>
    </row>
    <row r="13320" spans="1:27" x14ac:dyDescent="0.25">
      <c r="A13320" s="1" t="s">
        <v>96</v>
      </c>
      <c r="B13320" s="1" t="s">
        <v>4</v>
      </c>
      <c r="C13320" s="1" t="s">
        <v>29</v>
      </c>
      <c r="D13320" s="1" t="s">
        <v>187</v>
      </c>
      <c r="E13320" s="1" t="s">
        <v>7</v>
      </c>
      <c r="F13320" s="1" t="s">
        <v>146</v>
      </c>
      <c r="G13320" s="1" t="str">
        <f>UPPER(players_stats[[#This Row],[Agents]])</f>
        <v>RAZE</v>
      </c>
      <c r="H13320" s="1" t="str">
        <f>IF(OR(ISNUMBER(FIND(",",players_stats[[#This Row],[Agents MAYUS]])),ISNUMBER(FIND("All Match Types",players_stats[[#This Row],[Match Type]]))),"Eliminar","")</f>
        <v/>
      </c>
      <c r="I13320">
        <v>58</v>
      </c>
      <c r="J13320">
        <v>121</v>
      </c>
      <c r="K13320">
        <v>252</v>
      </c>
      <c r="L13320">
        <v>121</v>
      </c>
      <c r="M13320">
        <v>0.71</v>
      </c>
      <c r="N13320">
        <v>168</v>
      </c>
      <c r="O13320">
        <v>88</v>
      </c>
      <c r="P13320">
        <v>22</v>
      </c>
      <c r="Q13320">
        <v>21</v>
      </c>
      <c r="R13320">
        <v>14</v>
      </c>
      <c r="S13320">
        <v>0.23</v>
      </c>
      <c r="U13320" s="1" t="s">
        <v>143</v>
      </c>
      <c r="V13320">
        <v>21</v>
      </c>
      <c r="W13320">
        <v>51</v>
      </c>
      <c r="X13320">
        <v>42</v>
      </c>
      <c r="Y13320">
        <v>13</v>
      </c>
      <c r="Z13320">
        <v>12</v>
      </c>
      <c r="AA13320">
        <v>8</v>
      </c>
    </row>
    <row r="13321" spans="1:27" x14ac:dyDescent="0.25">
      <c r="A13321" s="1" t="s">
        <v>96</v>
      </c>
      <c r="B13321" s="1" t="s">
        <v>4</v>
      </c>
      <c r="C13321" s="1" t="s">
        <v>33</v>
      </c>
      <c r="D13321" s="1" t="s">
        <v>222</v>
      </c>
      <c r="E13321" s="1" t="s">
        <v>16</v>
      </c>
      <c r="F13321" s="1" t="s">
        <v>128</v>
      </c>
      <c r="G13321" s="1" t="str">
        <f>UPPER(players_stats[[#This Row],[Agents]])</f>
        <v>ASTRA</v>
      </c>
      <c r="H13321" s="1" t="str">
        <f>IF(OR(ISNUMBER(FIND(",",players_stats[[#This Row],[Agents MAYUS]])),ISNUMBER(FIND("All Match Types",players_stats[[#This Row],[Match Type]]))),"Eliminar","")</f>
        <v/>
      </c>
      <c r="I13321">
        <v>16</v>
      </c>
      <c r="J13321">
        <v>37</v>
      </c>
      <c r="K13321">
        <v>104</v>
      </c>
      <c r="L13321">
        <v>36</v>
      </c>
      <c r="M13321">
        <v>0.63</v>
      </c>
      <c r="N13321">
        <v>68</v>
      </c>
      <c r="O13321">
        <v>31</v>
      </c>
      <c r="P13321">
        <v>31</v>
      </c>
      <c r="Q13321">
        <v>6</v>
      </c>
      <c r="R13321">
        <v>6</v>
      </c>
      <c r="S13321">
        <v>0.13</v>
      </c>
      <c r="U13321" s="1" t="s">
        <v>139</v>
      </c>
      <c r="V13321">
        <v>5</v>
      </c>
      <c r="W13321">
        <v>5</v>
      </c>
      <c r="X13321">
        <v>14</v>
      </c>
      <c r="Y13321">
        <v>5</v>
      </c>
      <c r="Z13321">
        <v>1</v>
      </c>
      <c r="AA13321">
        <v>1</v>
      </c>
    </row>
    <row r="13322" spans="1:27" x14ac:dyDescent="0.25">
      <c r="A13322" s="1" t="s">
        <v>96</v>
      </c>
      <c r="B13322" s="1" t="s">
        <v>4</v>
      </c>
      <c r="C13322" s="1" t="s">
        <v>33</v>
      </c>
      <c r="D13322" s="1" t="s">
        <v>222</v>
      </c>
      <c r="E13322" s="1" t="s">
        <v>16</v>
      </c>
      <c r="F13322" s="1" t="s">
        <v>157</v>
      </c>
      <c r="G13322" s="1" t="str">
        <f>UPPER(players_stats[[#This Row],[Agents]])</f>
        <v>HARBOR</v>
      </c>
      <c r="H13322" s="1" t="str">
        <f>IF(OR(ISNUMBER(FIND(",",players_stats[[#This Row],[Agents MAYUS]])),ISNUMBER(FIND("All Match Types",players_stats[[#This Row],[Match Type]]))),"Eliminar","")</f>
        <v/>
      </c>
      <c r="I13322">
        <v>22</v>
      </c>
      <c r="J13322">
        <v>6</v>
      </c>
      <c r="K13322">
        <v>150</v>
      </c>
      <c r="L13322">
        <v>58</v>
      </c>
      <c r="M13322">
        <v>0.5</v>
      </c>
      <c r="N13322">
        <v>98</v>
      </c>
      <c r="O13322">
        <v>5</v>
      </c>
      <c r="P13322">
        <v>18</v>
      </c>
      <c r="Q13322">
        <v>9</v>
      </c>
      <c r="R13322">
        <v>9</v>
      </c>
      <c r="S13322">
        <v>0.21</v>
      </c>
      <c r="T13322">
        <v>0.33</v>
      </c>
      <c r="U13322" s="1" t="s">
        <v>156</v>
      </c>
      <c r="V13322">
        <v>11</v>
      </c>
      <c r="W13322">
        <v>11</v>
      </c>
      <c r="X13322">
        <v>19</v>
      </c>
      <c r="Y13322">
        <v>4</v>
      </c>
      <c r="Z13322">
        <v>2</v>
      </c>
      <c r="AA13322">
        <v>2</v>
      </c>
    </row>
    <row r="13323" spans="1:27" x14ac:dyDescent="0.25">
      <c r="A13323" s="1" t="s">
        <v>96</v>
      </c>
      <c r="B13323" s="1" t="s">
        <v>4</v>
      </c>
      <c r="C13323" s="1" t="s">
        <v>33</v>
      </c>
      <c r="D13323" s="1" t="s">
        <v>222</v>
      </c>
      <c r="E13323" s="1" t="s">
        <v>16</v>
      </c>
      <c r="F13323" s="1" t="s">
        <v>215</v>
      </c>
      <c r="G13323" s="1" t="str">
        <f>UPPER(players_stats[[#This Row],[Agents]])</f>
        <v>KAYO</v>
      </c>
      <c r="H13323" s="1" t="str">
        <f>IF(OR(ISNUMBER(FIND(",",players_stats[[#This Row],[Agents MAYUS]])),ISNUMBER(FIND("All Match Types",players_stats[[#This Row],[Match Type]]))),"Eliminar","")</f>
        <v/>
      </c>
      <c r="I13323">
        <v>19</v>
      </c>
      <c r="J13323">
        <v>119</v>
      </c>
      <c r="K13323">
        <v>204</v>
      </c>
      <c r="L13323">
        <v>127</v>
      </c>
      <c r="M13323">
        <v>0.79</v>
      </c>
      <c r="N13323">
        <v>148</v>
      </c>
      <c r="O13323">
        <v>74</v>
      </c>
      <c r="P13323">
        <v>42</v>
      </c>
      <c r="Q13323">
        <v>11</v>
      </c>
      <c r="R13323">
        <v>16</v>
      </c>
      <c r="S13323">
        <v>0.36</v>
      </c>
      <c r="T13323">
        <v>0.33</v>
      </c>
      <c r="U13323" s="1" t="s">
        <v>156</v>
      </c>
      <c r="V13323">
        <v>14</v>
      </c>
      <c r="W13323">
        <v>14</v>
      </c>
      <c r="X13323">
        <v>11</v>
      </c>
      <c r="Y13323">
        <v>8</v>
      </c>
      <c r="Z13323">
        <v>2</v>
      </c>
      <c r="AA13323">
        <v>3</v>
      </c>
    </row>
    <row r="13324" spans="1:27" x14ac:dyDescent="0.25">
      <c r="A13324" s="1" t="s">
        <v>96</v>
      </c>
      <c r="B13324" s="1" t="s">
        <v>4</v>
      </c>
      <c r="C13324" s="1" t="s">
        <v>33</v>
      </c>
      <c r="D13324" s="1" t="s">
        <v>222</v>
      </c>
      <c r="E13324" s="1" t="s">
        <v>16</v>
      </c>
      <c r="F13324" s="1" t="s">
        <v>1391</v>
      </c>
      <c r="G13324" s="1" t="str">
        <f>UPPER(players_stats[[#This Row],[Agents]])</f>
        <v>ASTRA, HARBOR, KAYO</v>
      </c>
      <c r="H13324" s="1" t="str">
        <f>IF(OR(ISNUMBER(FIND(",",players_stats[[#This Row],[Agents MAYUS]])),ISNUMBER(FIND("All Match Types",players_stats[[#This Row],[Match Type]]))),"Eliminar","")</f>
        <v>Eliminar</v>
      </c>
      <c r="I13324">
        <v>57</v>
      </c>
      <c r="J13324">
        <v>73</v>
      </c>
      <c r="K13324">
        <v>153</v>
      </c>
      <c r="L13324">
        <v>68</v>
      </c>
      <c r="M13324">
        <v>0.63</v>
      </c>
      <c r="N13324">
        <v>107</v>
      </c>
      <c r="O13324">
        <v>53</v>
      </c>
      <c r="P13324">
        <v>3</v>
      </c>
      <c r="Q13324">
        <v>9</v>
      </c>
      <c r="R13324">
        <v>11</v>
      </c>
      <c r="S13324">
        <v>0.25</v>
      </c>
      <c r="T13324">
        <v>0.25</v>
      </c>
      <c r="U13324" s="1" t="s">
        <v>182</v>
      </c>
      <c r="V13324">
        <v>14</v>
      </c>
      <c r="W13324">
        <v>30</v>
      </c>
      <c r="X13324">
        <v>44</v>
      </c>
      <c r="Y13324">
        <v>17</v>
      </c>
      <c r="Z13324">
        <v>5</v>
      </c>
      <c r="AA13324">
        <v>6</v>
      </c>
    </row>
    <row r="13325" spans="1:27" x14ac:dyDescent="0.25">
      <c r="A13325" s="1" t="s">
        <v>96</v>
      </c>
      <c r="B13325" s="1" t="s">
        <v>4</v>
      </c>
      <c r="C13325" s="1" t="s">
        <v>33</v>
      </c>
      <c r="D13325" s="1" t="s">
        <v>221</v>
      </c>
      <c r="E13325" s="1" t="s">
        <v>16</v>
      </c>
      <c r="F13325" s="1" t="s">
        <v>133</v>
      </c>
      <c r="G13325" s="1" t="str">
        <f>UPPER(players_stats[[#This Row],[Agents]])</f>
        <v>CYPHER</v>
      </c>
      <c r="H13325" s="1" t="str">
        <f>IF(OR(ISNUMBER(FIND(",",players_stats[[#This Row],[Agents MAYUS]])),ISNUMBER(FIND("All Match Types",players_stats[[#This Row],[Match Type]]))),"Eliminar","")</f>
        <v/>
      </c>
      <c r="I13325">
        <v>19</v>
      </c>
      <c r="J13325">
        <v>107</v>
      </c>
      <c r="K13325">
        <v>242</v>
      </c>
      <c r="L13325">
        <v>121</v>
      </c>
      <c r="M13325">
        <v>0.79</v>
      </c>
      <c r="N13325">
        <v>168</v>
      </c>
      <c r="O13325">
        <v>89</v>
      </c>
      <c r="P13325">
        <v>16</v>
      </c>
      <c r="Q13325">
        <v>11</v>
      </c>
      <c r="R13325">
        <v>0</v>
      </c>
      <c r="S13325">
        <v>0.28000000000000003</v>
      </c>
      <c r="U13325" s="1" t="s">
        <v>141</v>
      </c>
      <c r="V13325">
        <v>17</v>
      </c>
      <c r="W13325">
        <v>17</v>
      </c>
      <c r="X13325">
        <v>14</v>
      </c>
      <c r="Y13325">
        <v>3</v>
      </c>
      <c r="Z13325">
        <v>2</v>
      </c>
      <c r="AA13325">
        <v>0</v>
      </c>
    </row>
    <row r="13326" spans="1:27" x14ac:dyDescent="0.25">
      <c r="A13326" s="1" t="s">
        <v>96</v>
      </c>
      <c r="B13326" s="1" t="s">
        <v>4</v>
      </c>
      <c r="C13326" s="1" t="s">
        <v>33</v>
      </c>
      <c r="D13326" s="1" t="s">
        <v>221</v>
      </c>
      <c r="E13326" s="1" t="s">
        <v>16</v>
      </c>
      <c r="F13326" s="1" t="s">
        <v>138</v>
      </c>
      <c r="G13326" s="1" t="str">
        <f>UPPER(players_stats[[#This Row],[Agents]])</f>
        <v>GEKKO</v>
      </c>
      <c r="H13326" s="1" t="str">
        <f>IF(OR(ISNUMBER(FIND(",",players_stats[[#This Row],[Agents MAYUS]])),ISNUMBER(FIND("All Match Types",players_stats[[#This Row],[Match Type]]))),"Eliminar","")</f>
        <v/>
      </c>
      <c r="I13326">
        <v>22</v>
      </c>
      <c r="J13326">
        <v>57</v>
      </c>
      <c r="K13326">
        <v>160</v>
      </c>
      <c r="L13326">
        <v>68</v>
      </c>
      <c r="M13326">
        <v>0.73</v>
      </c>
      <c r="N13326">
        <v>98</v>
      </c>
      <c r="O13326">
        <v>59</v>
      </c>
      <c r="P13326">
        <v>18</v>
      </c>
      <c r="Q13326">
        <v>9</v>
      </c>
      <c r="R13326">
        <v>14</v>
      </c>
      <c r="S13326">
        <v>0.31</v>
      </c>
      <c r="U13326" s="1" t="s">
        <v>184</v>
      </c>
      <c r="V13326">
        <v>13</v>
      </c>
      <c r="W13326">
        <v>13</v>
      </c>
      <c r="X13326">
        <v>19</v>
      </c>
      <c r="Y13326">
        <v>4</v>
      </c>
      <c r="Z13326">
        <v>2</v>
      </c>
      <c r="AA13326">
        <v>3</v>
      </c>
    </row>
    <row r="13327" spans="1:27" x14ac:dyDescent="0.25">
      <c r="A13327" s="1" t="s">
        <v>96</v>
      </c>
      <c r="B13327" s="1" t="s">
        <v>4</v>
      </c>
      <c r="C13327" s="1" t="s">
        <v>33</v>
      </c>
      <c r="D13327" s="1" t="s">
        <v>221</v>
      </c>
      <c r="E13327" s="1" t="s">
        <v>16</v>
      </c>
      <c r="F13327" s="1" t="s">
        <v>146</v>
      </c>
      <c r="G13327" s="1" t="str">
        <f>UPPER(players_stats[[#This Row],[Agents]])</f>
        <v>RAZE</v>
      </c>
      <c r="H13327" s="1" t="str">
        <f>IF(OR(ISNUMBER(FIND(",",players_stats[[#This Row],[Agents MAYUS]])),ISNUMBER(FIND("All Match Types",players_stats[[#This Row],[Match Type]]))),"Eliminar","")</f>
        <v/>
      </c>
      <c r="I13327">
        <v>16</v>
      </c>
      <c r="J13327">
        <v>44</v>
      </c>
      <c r="K13327">
        <v>155</v>
      </c>
      <c r="L13327">
        <v>44</v>
      </c>
      <c r="M13327">
        <v>0.69</v>
      </c>
      <c r="N13327">
        <v>107</v>
      </c>
      <c r="O13327">
        <v>44</v>
      </c>
      <c r="P13327">
        <v>31</v>
      </c>
      <c r="Q13327">
        <v>13</v>
      </c>
      <c r="R13327">
        <v>31</v>
      </c>
      <c r="S13327">
        <v>0.12</v>
      </c>
      <c r="U13327" s="1" t="s">
        <v>139</v>
      </c>
      <c r="V13327">
        <v>7</v>
      </c>
      <c r="W13327">
        <v>7</v>
      </c>
      <c r="X13327">
        <v>16</v>
      </c>
      <c r="Y13327">
        <v>5</v>
      </c>
      <c r="Z13327">
        <v>2</v>
      </c>
      <c r="AA13327">
        <v>5</v>
      </c>
    </row>
    <row r="13328" spans="1:27" x14ac:dyDescent="0.25">
      <c r="A13328" s="1" t="s">
        <v>96</v>
      </c>
      <c r="B13328" s="1" t="s">
        <v>4</v>
      </c>
      <c r="C13328" s="1" t="s">
        <v>33</v>
      </c>
      <c r="D13328" s="1" t="s">
        <v>221</v>
      </c>
      <c r="E13328" s="1" t="s">
        <v>16</v>
      </c>
      <c r="F13328" s="1" t="s">
        <v>1516</v>
      </c>
      <c r="G13328" s="1" t="str">
        <f>UPPER(players_stats[[#This Row],[Agents]])</f>
        <v>CYPHER, GEKKO, RAZE</v>
      </c>
      <c r="H13328" s="1" t="str">
        <f>IF(OR(ISNUMBER(FIND(",",players_stats[[#This Row],[Agents MAYUS]])),ISNUMBER(FIND("All Match Types",players_stats[[#This Row],[Match Type]]))),"Eliminar","")</f>
        <v>Eliminar</v>
      </c>
      <c r="I13328">
        <v>57</v>
      </c>
      <c r="J13328">
        <v>7</v>
      </c>
      <c r="K13328">
        <v>186</v>
      </c>
      <c r="L13328">
        <v>76</v>
      </c>
      <c r="M13328">
        <v>0.74</v>
      </c>
      <c r="N13328">
        <v>124</v>
      </c>
      <c r="O13328">
        <v>65</v>
      </c>
      <c r="P13328">
        <v>21</v>
      </c>
      <c r="Q13328">
        <v>11</v>
      </c>
      <c r="R13328">
        <v>14</v>
      </c>
      <c r="S13328">
        <v>0.23</v>
      </c>
      <c r="U13328" s="1" t="s">
        <v>167</v>
      </c>
      <c r="V13328">
        <v>17</v>
      </c>
      <c r="W13328">
        <v>37</v>
      </c>
      <c r="X13328">
        <v>49</v>
      </c>
      <c r="Y13328">
        <v>12</v>
      </c>
      <c r="Z13328">
        <v>6</v>
      </c>
      <c r="AA13328">
        <v>8</v>
      </c>
    </row>
    <row r="13329" spans="1:27" x14ac:dyDescent="0.25">
      <c r="A13329" s="1" t="s">
        <v>96</v>
      </c>
      <c r="B13329" s="1" t="s">
        <v>4</v>
      </c>
      <c r="C13329" s="1" t="s">
        <v>33</v>
      </c>
      <c r="D13329" s="1" t="s">
        <v>223</v>
      </c>
      <c r="E13329" s="1" t="s">
        <v>16</v>
      </c>
      <c r="F13329" s="1" t="s">
        <v>145</v>
      </c>
      <c r="G13329" s="1" t="str">
        <f>UPPER(players_stats[[#This Row],[Agents]])</f>
        <v>JETT</v>
      </c>
      <c r="H13329" s="1" t="str">
        <f>IF(OR(ISNUMBER(FIND(",",players_stats[[#This Row],[Agents MAYUS]])),ISNUMBER(FIND("All Match Types",players_stats[[#This Row],[Match Type]]))),"Eliminar","")</f>
        <v/>
      </c>
      <c r="I13329">
        <v>35</v>
      </c>
      <c r="J13329">
        <v>132</v>
      </c>
      <c r="K13329">
        <v>266</v>
      </c>
      <c r="L13329">
        <v>136</v>
      </c>
      <c r="M13329">
        <v>0.77</v>
      </c>
      <c r="N13329">
        <v>174</v>
      </c>
      <c r="O13329">
        <v>97</v>
      </c>
      <c r="P13329">
        <v>17</v>
      </c>
      <c r="Q13329">
        <v>17</v>
      </c>
      <c r="R13329">
        <v>11</v>
      </c>
      <c r="S13329">
        <v>0.33</v>
      </c>
      <c r="T13329">
        <v>0.2</v>
      </c>
      <c r="U13329" s="1" t="s">
        <v>235</v>
      </c>
      <c r="V13329">
        <v>19</v>
      </c>
      <c r="W13329">
        <v>34</v>
      </c>
      <c r="X13329">
        <v>25</v>
      </c>
      <c r="Y13329">
        <v>6</v>
      </c>
      <c r="Z13329">
        <v>6</v>
      </c>
      <c r="AA13329">
        <v>4</v>
      </c>
    </row>
    <row r="13330" spans="1:27" x14ac:dyDescent="0.25">
      <c r="A13330" s="1" t="s">
        <v>96</v>
      </c>
      <c r="B13330" s="1" t="s">
        <v>4</v>
      </c>
      <c r="C13330" s="1" t="s">
        <v>33</v>
      </c>
      <c r="D13330" s="1" t="s">
        <v>223</v>
      </c>
      <c r="E13330" s="1" t="s">
        <v>16</v>
      </c>
      <c r="F13330" s="1" t="s">
        <v>146</v>
      </c>
      <c r="G13330" s="1" t="str">
        <f>UPPER(players_stats[[#This Row],[Agents]])</f>
        <v>RAZE</v>
      </c>
      <c r="H13330" s="1" t="str">
        <f>IF(OR(ISNUMBER(FIND(",",players_stats[[#This Row],[Agents MAYUS]])),ISNUMBER(FIND("All Match Types",players_stats[[#This Row],[Match Type]]))),"Eliminar","")</f>
        <v/>
      </c>
      <c r="I13330">
        <v>22</v>
      </c>
      <c r="J13330">
        <v>127</v>
      </c>
      <c r="K13330">
        <v>225</v>
      </c>
      <c r="L13330">
        <v>123</v>
      </c>
      <c r="M13330">
        <v>0.73</v>
      </c>
      <c r="N13330">
        <v>162</v>
      </c>
      <c r="O13330">
        <v>73</v>
      </c>
      <c r="P13330">
        <v>32</v>
      </c>
      <c r="Q13330">
        <v>5</v>
      </c>
      <c r="R13330">
        <v>18</v>
      </c>
      <c r="S13330">
        <v>0.22</v>
      </c>
      <c r="T13330">
        <v>0.5</v>
      </c>
      <c r="U13330" s="1" t="s">
        <v>135</v>
      </c>
      <c r="V13330">
        <v>16</v>
      </c>
      <c r="W13330">
        <v>16</v>
      </c>
      <c r="X13330">
        <v>13</v>
      </c>
      <c r="Y13330">
        <v>7</v>
      </c>
      <c r="Z13330">
        <v>1</v>
      </c>
      <c r="AA13330">
        <v>4</v>
      </c>
    </row>
    <row r="13331" spans="1:27" x14ac:dyDescent="0.25">
      <c r="A13331" s="1" t="s">
        <v>96</v>
      </c>
      <c r="B13331" s="1" t="s">
        <v>4</v>
      </c>
      <c r="C13331" s="1" t="s">
        <v>33</v>
      </c>
      <c r="D13331" s="1" t="s">
        <v>223</v>
      </c>
      <c r="E13331" s="1" t="s">
        <v>16</v>
      </c>
      <c r="F13331" s="1" t="s">
        <v>148</v>
      </c>
      <c r="G13331" s="1" t="str">
        <f>UPPER(players_stats[[#This Row],[Agents]])</f>
        <v>JETT, RAZE</v>
      </c>
      <c r="H13331" s="1" t="str">
        <f>IF(OR(ISNUMBER(FIND(",",players_stats[[#This Row],[Agents MAYUS]])),ISNUMBER(FIND("All Match Types",players_stats[[#This Row],[Match Type]]))),"Eliminar","")</f>
        <v>Eliminar</v>
      </c>
      <c r="I13331">
        <v>57</v>
      </c>
      <c r="J13331">
        <v>13</v>
      </c>
      <c r="K13331">
        <v>252</v>
      </c>
      <c r="L13331">
        <v>132</v>
      </c>
      <c r="M13331">
        <v>0.75</v>
      </c>
      <c r="N13331">
        <v>170</v>
      </c>
      <c r="O13331">
        <v>88</v>
      </c>
      <c r="P13331">
        <v>23</v>
      </c>
      <c r="Q13331">
        <v>12</v>
      </c>
      <c r="R13331">
        <v>14</v>
      </c>
      <c r="S13331">
        <v>0.28000000000000003</v>
      </c>
      <c r="T13331">
        <v>0.28999999999999998</v>
      </c>
      <c r="U13331" s="1" t="s">
        <v>163</v>
      </c>
      <c r="V13331">
        <v>19</v>
      </c>
      <c r="W13331">
        <v>50</v>
      </c>
      <c r="X13331">
        <v>38</v>
      </c>
      <c r="Y13331">
        <v>13</v>
      </c>
      <c r="Z13331">
        <v>7</v>
      </c>
      <c r="AA13331">
        <v>8</v>
      </c>
    </row>
    <row r="13332" spans="1:27" x14ac:dyDescent="0.25">
      <c r="A13332" s="1" t="s">
        <v>96</v>
      </c>
      <c r="B13332" s="1" t="s">
        <v>4</v>
      </c>
      <c r="C13332" s="1" t="s">
        <v>33</v>
      </c>
      <c r="D13332" s="1" t="s">
        <v>226</v>
      </c>
      <c r="E13332" s="1" t="s">
        <v>16</v>
      </c>
      <c r="F13332" s="1" t="s">
        <v>208</v>
      </c>
      <c r="G13332" s="1" t="str">
        <f>UPPER(players_stats[[#This Row],[Agents]])</f>
        <v>SKYE</v>
      </c>
      <c r="H13332" s="1" t="str">
        <f>IF(OR(ISNUMBER(FIND(",",players_stats[[#This Row],[Agents MAYUS]])),ISNUMBER(FIND("All Match Types",players_stats[[#This Row],[Match Type]]))),"Eliminar","")</f>
        <v/>
      </c>
      <c r="I13332">
        <v>38</v>
      </c>
      <c r="J13332">
        <v>76</v>
      </c>
      <c r="K13332">
        <v>174</v>
      </c>
      <c r="L13332">
        <v>7</v>
      </c>
      <c r="M13332">
        <v>0.68</v>
      </c>
      <c r="N13332">
        <v>107</v>
      </c>
      <c r="O13332">
        <v>61</v>
      </c>
      <c r="P13332">
        <v>63</v>
      </c>
      <c r="Q13332">
        <v>5</v>
      </c>
      <c r="R13332">
        <v>18</v>
      </c>
      <c r="S13332">
        <v>0.28999999999999998</v>
      </c>
      <c r="U13332" s="1" t="s">
        <v>63</v>
      </c>
      <c r="V13332">
        <v>17</v>
      </c>
      <c r="W13332">
        <v>23</v>
      </c>
      <c r="X13332">
        <v>33</v>
      </c>
      <c r="Y13332">
        <v>24</v>
      </c>
      <c r="Z13332">
        <v>2</v>
      </c>
      <c r="AA13332">
        <v>7</v>
      </c>
    </row>
    <row r="13333" spans="1:27" x14ac:dyDescent="0.25">
      <c r="A13333" s="1" t="s">
        <v>96</v>
      </c>
      <c r="B13333" s="1" t="s">
        <v>4</v>
      </c>
      <c r="C13333" s="1" t="s">
        <v>33</v>
      </c>
      <c r="D13333" s="1" t="s">
        <v>226</v>
      </c>
      <c r="E13333" s="1" t="s">
        <v>16</v>
      </c>
      <c r="F13333" s="1" t="s">
        <v>151</v>
      </c>
      <c r="G13333" s="1" t="str">
        <f>UPPER(players_stats[[#This Row],[Agents]])</f>
        <v>SOVA</v>
      </c>
      <c r="H13333" s="1" t="str">
        <f>IF(OR(ISNUMBER(FIND(",",players_stats[[#This Row],[Agents MAYUS]])),ISNUMBER(FIND("All Match Types",players_stats[[#This Row],[Match Type]]))),"Eliminar","")</f>
        <v/>
      </c>
      <c r="I13333">
        <v>19</v>
      </c>
      <c r="J13333">
        <v>77</v>
      </c>
      <c r="K13333">
        <v>114</v>
      </c>
      <c r="L13333">
        <v>6</v>
      </c>
      <c r="M13333">
        <v>0.68</v>
      </c>
      <c r="N13333">
        <v>85</v>
      </c>
      <c r="O13333">
        <v>32</v>
      </c>
      <c r="P13333">
        <v>53</v>
      </c>
      <c r="Q13333">
        <v>0</v>
      </c>
      <c r="R13333">
        <v>16</v>
      </c>
      <c r="S13333">
        <v>0.14000000000000001</v>
      </c>
      <c r="U13333" s="1" t="s">
        <v>141</v>
      </c>
      <c r="V13333">
        <v>6</v>
      </c>
      <c r="W13333">
        <v>6</v>
      </c>
      <c r="X13333">
        <v>10</v>
      </c>
      <c r="Y13333">
        <v>10</v>
      </c>
      <c r="Z13333">
        <v>0</v>
      </c>
      <c r="AA13333">
        <v>3</v>
      </c>
    </row>
    <row r="13334" spans="1:27" x14ac:dyDescent="0.25">
      <c r="A13334" s="1" t="s">
        <v>96</v>
      </c>
      <c r="B13334" s="1" t="s">
        <v>4</v>
      </c>
      <c r="C13334" s="1" t="s">
        <v>33</v>
      </c>
      <c r="D13334" s="1" t="s">
        <v>226</v>
      </c>
      <c r="E13334" s="1" t="s">
        <v>16</v>
      </c>
      <c r="F13334" s="1" t="s">
        <v>209</v>
      </c>
      <c r="G13334" s="1" t="str">
        <f>UPPER(players_stats[[#This Row],[Agents]])</f>
        <v>SKYE, SOVA</v>
      </c>
      <c r="H13334" s="1" t="str">
        <f>IF(OR(ISNUMBER(FIND(",",players_stats[[#This Row],[Agents MAYUS]])),ISNUMBER(FIND("All Match Types",players_stats[[#This Row],[Match Type]]))),"Eliminar","")</f>
        <v>Eliminar</v>
      </c>
      <c r="I13334">
        <v>57</v>
      </c>
      <c r="J13334">
        <v>77</v>
      </c>
      <c r="K13334">
        <v>154</v>
      </c>
      <c r="L13334">
        <v>67</v>
      </c>
      <c r="M13334">
        <v>0.68</v>
      </c>
      <c r="N13334">
        <v>99</v>
      </c>
      <c r="O13334">
        <v>51</v>
      </c>
      <c r="P13334">
        <v>6</v>
      </c>
      <c r="Q13334">
        <v>4</v>
      </c>
      <c r="R13334">
        <v>18</v>
      </c>
      <c r="S13334">
        <v>0.25</v>
      </c>
      <c r="U13334" s="1" t="s">
        <v>141</v>
      </c>
      <c r="V13334">
        <v>17</v>
      </c>
      <c r="W13334">
        <v>29</v>
      </c>
      <c r="X13334">
        <v>43</v>
      </c>
      <c r="Y13334">
        <v>34</v>
      </c>
      <c r="Z13334">
        <v>2</v>
      </c>
      <c r="AA13334">
        <v>10</v>
      </c>
    </row>
    <row r="13335" spans="1:27" x14ac:dyDescent="0.25">
      <c r="A13335" s="1" t="s">
        <v>96</v>
      </c>
      <c r="B13335" s="1" t="s">
        <v>4</v>
      </c>
      <c r="C13335" s="1" t="s">
        <v>33</v>
      </c>
      <c r="D13335" s="1" t="s">
        <v>224</v>
      </c>
      <c r="E13335" s="1" t="s">
        <v>16</v>
      </c>
      <c r="F13335" s="1" t="s">
        <v>152</v>
      </c>
      <c r="G13335" s="1" t="str">
        <f>UPPER(players_stats[[#This Row],[Agents]])</f>
        <v>VIPER</v>
      </c>
      <c r="H13335" s="1" t="str">
        <f>IF(OR(ISNUMBER(FIND(",",players_stats[[#This Row],[Agents MAYUS]])),ISNUMBER(FIND("All Match Types",players_stats[[#This Row],[Match Type]]))),"Eliminar","")</f>
        <v/>
      </c>
      <c r="I13335">
        <v>57</v>
      </c>
      <c r="J13335">
        <v>12</v>
      </c>
      <c r="K13335">
        <v>226</v>
      </c>
      <c r="L13335">
        <v>125</v>
      </c>
      <c r="M13335">
        <v>0.75</v>
      </c>
      <c r="N13335">
        <v>142</v>
      </c>
      <c r="O13335">
        <v>79</v>
      </c>
      <c r="P13335">
        <v>23</v>
      </c>
      <c r="Q13335">
        <v>4</v>
      </c>
      <c r="R13335">
        <v>5</v>
      </c>
      <c r="S13335">
        <v>0.28999999999999998</v>
      </c>
      <c r="T13335">
        <v>0.17</v>
      </c>
      <c r="U13335" s="1" t="s">
        <v>274</v>
      </c>
      <c r="V13335">
        <v>17</v>
      </c>
      <c r="W13335">
        <v>45</v>
      </c>
      <c r="X13335">
        <v>36</v>
      </c>
      <c r="Y13335">
        <v>13</v>
      </c>
      <c r="Z13335">
        <v>2</v>
      </c>
      <c r="AA13335">
        <v>3</v>
      </c>
    </row>
    <row r="13336" spans="1:27" x14ac:dyDescent="0.25">
      <c r="A13336" s="1" t="s">
        <v>96</v>
      </c>
      <c r="B13336" s="1" t="s">
        <v>4</v>
      </c>
      <c r="C13336" s="1" t="s">
        <v>33</v>
      </c>
      <c r="D13336" s="1" t="s">
        <v>180</v>
      </c>
      <c r="E13336" s="1" t="s">
        <v>7</v>
      </c>
      <c r="F13336" s="1" t="s">
        <v>201</v>
      </c>
      <c r="G13336" s="1" t="str">
        <f>UPPER(players_stats[[#This Row],[Agents]])</f>
        <v>BRIMSTONE</v>
      </c>
      <c r="H13336" s="1" t="str">
        <f>IF(OR(ISNUMBER(FIND(",",players_stats[[#This Row],[Agents MAYUS]])),ISNUMBER(FIND("All Match Types",players_stats[[#This Row],[Match Type]]))),"Eliminar","")</f>
        <v/>
      </c>
      <c r="I13336">
        <v>22</v>
      </c>
      <c r="J13336">
        <v>112</v>
      </c>
      <c r="K13336">
        <v>191</v>
      </c>
      <c r="L13336">
        <v>10</v>
      </c>
      <c r="M13336">
        <v>0.77</v>
      </c>
      <c r="N13336">
        <v>113</v>
      </c>
      <c r="O13336">
        <v>68</v>
      </c>
      <c r="P13336">
        <v>59</v>
      </c>
      <c r="Q13336">
        <v>9</v>
      </c>
      <c r="R13336">
        <v>5</v>
      </c>
      <c r="S13336">
        <v>0.1</v>
      </c>
      <c r="U13336" s="1" t="s">
        <v>143</v>
      </c>
      <c r="V13336">
        <v>15</v>
      </c>
      <c r="W13336">
        <v>15</v>
      </c>
      <c r="X13336">
        <v>15</v>
      </c>
      <c r="Y13336">
        <v>13</v>
      </c>
      <c r="Z13336">
        <v>2</v>
      </c>
      <c r="AA13336">
        <v>1</v>
      </c>
    </row>
    <row r="13337" spans="1:27" x14ac:dyDescent="0.25">
      <c r="A13337" s="1" t="s">
        <v>96</v>
      </c>
      <c r="B13337" s="1" t="s">
        <v>4</v>
      </c>
      <c r="C13337" s="1" t="s">
        <v>33</v>
      </c>
      <c r="D13337" s="1" t="s">
        <v>180</v>
      </c>
      <c r="E13337" s="1" t="s">
        <v>7</v>
      </c>
      <c r="F13337" s="1" t="s">
        <v>152</v>
      </c>
      <c r="G13337" s="1" t="str">
        <f>UPPER(players_stats[[#This Row],[Agents]])</f>
        <v>VIPER</v>
      </c>
      <c r="H13337" s="1" t="str">
        <f>IF(OR(ISNUMBER(FIND(",",players_stats[[#This Row],[Agents MAYUS]])),ISNUMBER(FIND("All Match Types",players_stats[[#This Row],[Match Type]]))),"Eliminar","")</f>
        <v/>
      </c>
      <c r="I13337">
        <v>35</v>
      </c>
      <c r="J13337">
        <v>102</v>
      </c>
      <c r="K13337">
        <v>200</v>
      </c>
      <c r="L13337">
        <v>96</v>
      </c>
      <c r="M13337">
        <v>0.77</v>
      </c>
      <c r="N13337">
        <v>135</v>
      </c>
      <c r="O13337">
        <v>69</v>
      </c>
      <c r="P13337">
        <v>43</v>
      </c>
      <c r="Q13337">
        <v>11</v>
      </c>
      <c r="R13337">
        <v>9</v>
      </c>
      <c r="S13337">
        <v>0.15</v>
      </c>
      <c r="T13337">
        <v>0.33</v>
      </c>
      <c r="U13337" s="1" t="s">
        <v>228</v>
      </c>
      <c r="V13337">
        <v>15</v>
      </c>
      <c r="W13337">
        <v>24</v>
      </c>
      <c r="X13337">
        <v>25</v>
      </c>
      <c r="Y13337">
        <v>15</v>
      </c>
      <c r="Z13337">
        <v>4</v>
      </c>
      <c r="AA13337">
        <v>3</v>
      </c>
    </row>
    <row r="13338" spans="1:27" x14ac:dyDescent="0.25">
      <c r="A13338" s="1" t="s">
        <v>96</v>
      </c>
      <c r="B13338" s="1" t="s">
        <v>4</v>
      </c>
      <c r="C13338" s="1" t="s">
        <v>33</v>
      </c>
      <c r="D13338" s="1" t="s">
        <v>180</v>
      </c>
      <c r="E13338" s="1" t="s">
        <v>7</v>
      </c>
      <c r="F13338" s="1" t="s">
        <v>370</v>
      </c>
      <c r="G13338" s="1" t="str">
        <f>UPPER(players_stats[[#This Row],[Agents]])</f>
        <v>BRIMSTONE, VIPER</v>
      </c>
      <c r="H13338" s="1" t="str">
        <f>IF(OR(ISNUMBER(FIND(",",players_stats[[#This Row],[Agents MAYUS]])),ISNUMBER(FIND("All Match Types",players_stats[[#This Row],[Match Type]]))),"Eliminar","")</f>
        <v>Eliminar</v>
      </c>
      <c r="I13338">
        <v>57</v>
      </c>
      <c r="J13338">
        <v>106</v>
      </c>
      <c r="K13338">
        <v>197</v>
      </c>
      <c r="L13338">
        <v>98</v>
      </c>
      <c r="M13338">
        <v>0.77</v>
      </c>
      <c r="N13338">
        <v>126</v>
      </c>
      <c r="O13338">
        <v>68</v>
      </c>
      <c r="P13338">
        <v>49</v>
      </c>
      <c r="Q13338">
        <v>11</v>
      </c>
      <c r="R13338">
        <v>7</v>
      </c>
      <c r="S13338">
        <v>0.13</v>
      </c>
      <c r="T13338">
        <v>0.22</v>
      </c>
      <c r="U13338" s="1" t="s">
        <v>129</v>
      </c>
      <c r="V13338">
        <v>15</v>
      </c>
      <c r="W13338">
        <v>39</v>
      </c>
      <c r="X13338">
        <v>40</v>
      </c>
      <c r="Y13338">
        <v>28</v>
      </c>
      <c r="Z13338">
        <v>6</v>
      </c>
      <c r="AA13338">
        <v>4</v>
      </c>
    </row>
    <row r="13339" spans="1:27" x14ac:dyDescent="0.25">
      <c r="A13339" s="1" t="s">
        <v>96</v>
      </c>
      <c r="B13339" s="1" t="s">
        <v>4</v>
      </c>
      <c r="C13339" s="1" t="s">
        <v>33</v>
      </c>
      <c r="D13339" s="1" t="s">
        <v>183</v>
      </c>
      <c r="E13339" s="1" t="s">
        <v>7</v>
      </c>
      <c r="F13339" s="1" t="s">
        <v>133</v>
      </c>
      <c r="G13339" s="1" t="str">
        <f>UPPER(players_stats[[#This Row],[Agents]])</f>
        <v>CYPHER</v>
      </c>
      <c r="H13339" s="1" t="str">
        <f>IF(OR(ISNUMBER(FIND(",",players_stats[[#This Row],[Agents MAYUS]])),ISNUMBER(FIND("All Match Types",players_stats[[#This Row],[Match Type]]))),"Eliminar","")</f>
        <v/>
      </c>
      <c r="I13339">
        <v>35</v>
      </c>
      <c r="J13339">
        <v>99</v>
      </c>
      <c r="K13339">
        <v>208</v>
      </c>
      <c r="L13339">
        <v>104</v>
      </c>
      <c r="M13339">
        <v>0.86</v>
      </c>
      <c r="N13339">
        <v>135</v>
      </c>
      <c r="O13339">
        <v>71</v>
      </c>
      <c r="P13339">
        <v>31</v>
      </c>
      <c r="Q13339">
        <v>11</v>
      </c>
      <c r="R13339">
        <v>9</v>
      </c>
      <c r="S13339">
        <v>0.26</v>
      </c>
      <c r="T13339">
        <v>0.33</v>
      </c>
      <c r="U13339" s="1" t="s">
        <v>156</v>
      </c>
      <c r="V13339">
        <v>15</v>
      </c>
      <c r="W13339">
        <v>25</v>
      </c>
      <c r="X13339">
        <v>24</v>
      </c>
      <c r="Y13339">
        <v>11</v>
      </c>
      <c r="Z13339">
        <v>4</v>
      </c>
      <c r="AA13339">
        <v>3</v>
      </c>
    </row>
    <row r="13340" spans="1:27" x14ac:dyDescent="0.25">
      <c r="A13340" s="1" t="s">
        <v>96</v>
      </c>
      <c r="B13340" s="1" t="s">
        <v>4</v>
      </c>
      <c r="C13340" s="1" t="s">
        <v>33</v>
      </c>
      <c r="D13340" s="1" t="s">
        <v>183</v>
      </c>
      <c r="E13340" s="1" t="s">
        <v>7</v>
      </c>
      <c r="F13340" s="1" t="s">
        <v>152</v>
      </c>
      <c r="G13340" s="1" t="str">
        <f>UPPER(players_stats[[#This Row],[Agents]])</f>
        <v>VIPER</v>
      </c>
      <c r="H13340" s="1" t="str">
        <f>IF(OR(ISNUMBER(FIND(",",players_stats[[#This Row],[Agents MAYUS]])),ISNUMBER(FIND("All Match Types",players_stats[[#This Row],[Match Type]]))),"Eliminar","")</f>
        <v/>
      </c>
      <c r="I13340">
        <v>22</v>
      </c>
      <c r="J13340">
        <v>103</v>
      </c>
      <c r="K13340">
        <v>155</v>
      </c>
      <c r="L13340">
        <v>118</v>
      </c>
      <c r="M13340">
        <v>0.86</v>
      </c>
      <c r="N13340">
        <v>99</v>
      </c>
      <c r="O13340">
        <v>59</v>
      </c>
      <c r="P13340">
        <v>27</v>
      </c>
      <c r="Q13340">
        <v>9</v>
      </c>
      <c r="R13340">
        <v>5</v>
      </c>
      <c r="S13340">
        <v>0.32</v>
      </c>
      <c r="T13340">
        <v>0.33</v>
      </c>
      <c r="U13340" s="1" t="s">
        <v>156</v>
      </c>
      <c r="V13340">
        <v>13</v>
      </c>
      <c r="W13340">
        <v>13</v>
      </c>
      <c r="X13340">
        <v>11</v>
      </c>
      <c r="Y13340">
        <v>6</v>
      </c>
      <c r="Z13340">
        <v>2</v>
      </c>
      <c r="AA13340">
        <v>1</v>
      </c>
    </row>
    <row r="13341" spans="1:27" x14ac:dyDescent="0.25">
      <c r="A13341" s="1" t="s">
        <v>96</v>
      </c>
      <c r="B13341" s="1" t="s">
        <v>4</v>
      </c>
      <c r="C13341" s="1" t="s">
        <v>33</v>
      </c>
      <c r="D13341" s="1" t="s">
        <v>183</v>
      </c>
      <c r="E13341" s="1" t="s">
        <v>7</v>
      </c>
      <c r="F13341" s="1" t="s">
        <v>213</v>
      </c>
      <c r="G13341" s="1" t="str">
        <f>UPPER(players_stats[[#This Row],[Agents]])</f>
        <v>CYPHER, VIPER</v>
      </c>
      <c r="H13341" s="1" t="str">
        <f>IF(OR(ISNUMBER(FIND(",",players_stats[[#This Row],[Agents MAYUS]])),ISNUMBER(FIND("All Match Types",players_stats[[#This Row],[Match Type]]))),"Eliminar","")</f>
        <v>Eliminar</v>
      </c>
      <c r="I13341">
        <v>57</v>
      </c>
      <c r="J13341">
        <v>101</v>
      </c>
      <c r="K13341">
        <v>191</v>
      </c>
      <c r="L13341">
        <v>109</v>
      </c>
      <c r="M13341">
        <v>0.86</v>
      </c>
      <c r="N13341">
        <v>121</v>
      </c>
      <c r="O13341">
        <v>67</v>
      </c>
      <c r="P13341">
        <v>3</v>
      </c>
      <c r="Q13341">
        <v>11</v>
      </c>
      <c r="R13341">
        <v>7</v>
      </c>
      <c r="S13341">
        <v>0.28000000000000003</v>
      </c>
      <c r="T13341">
        <v>0.33</v>
      </c>
      <c r="U13341" s="1" t="s">
        <v>228</v>
      </c>
      <c r="V13341">
        <v>15</v>
      </c>
      <c r="W13341">
        <v>38</v>
      </c>
      <c r="X13341">
        <v>35</v>
      </c>
      <c r="Y13341">
        <v>17</v>
      </c>
      <c r="Z13341">
        <v>6</v>
      </c>
      <c r="AA13341">
        <v>4</v>
      </c>
    </row>
    <row r="13342" spans="1:27" x14ac:dyDescent="0.25">
      <c r="A13342" s="1" t="s">
        <v>96</v>
      </c>
      <c r="B13342" s="1" t="s">
        <v>4</v>
      </c>
      <c r="C13342" s="1" t="s">
        <v>33</v>
      </c>
      <c r="D13342" s="1" t="s">
        <v>187</v>
      </c>
      <c r="E13342" s="1" t="s">
        <v>7</v>
      </c>
      <c r="F13342" s="1" t="s">
        <v>145</v>
      </c>
      <c r="G13342" s="1" t="str">
        <f>UPPER(players_stats[[#This Row],[Agents]])</f>
        <v>JETT</v>
      </c>
      <c r="H13342" s="1" t="str">
        <f>IF(OR(ISNUMBER(FIND(",",players_stats[[#This Row],[Agents MAYUS]])),ISNUMBER(FIND("All Match Types",players_stats[[#This Row],[Match Type]]))),"Eliminar","")</f>
        <v/>
      </c>
      <c r="I13342">
        <v>19</v>
      </c>
      <c r="J13342">
        <v>87</v>
      </c>
      <c r="K13342">
        <v>215</v>
      </c>
      <c r="L13342">
        <v>10</v>
      </c>
      <c r="M13342">
        <v>0.68</v>
      </c>
      <c r="N13342">
        <v>120</v>
      </c>
      <c r="O13342">
        <v>79</v>
      </c>
      <c r="P13342">
        <v>11</v>
      </c>
      <c r="Q13342">
        <v>26</v>
      </c>
      <c r="R13342">
        <v>26</v>
      </c>
      <c r="S13342">
        <v>0.38</v>
      </c>
      <c r="U13342" s="1" t="s">
        <v>141</v>
      </c>
      <c r="V13342">
        <v>15</v>
      </c>
      <c r="W13342">
        <v>15</v>
      </c>
      <c r="X13342">
        <v>15</v>
      </c>
      <c r="Y13342">
        <v>2</v>
      </c>
      <c r="Z13342">
        <v>5</v>
      </c>
      <c r="AA13342">
        <v>5</v>
      </c>
    </row>
    <row r="13343" spans="1:27" x14ac:dyDescent="0.25">
      <c r="A13343" s="1" t="s">
        <v>96</v>
      </c>
      <c r="B13343" s="1" t="s">
        <v>4</v>
      </c>
      <c r="C13343" s="1" t="s">
        <v>33</v>
      </c>
      <c r="D13343" s="1" t="s">
        <v>187</v>
      </c>
      <c r="E13343" s="1" t="s">
        <v>7</v>
      </c>
      <c r="F13343" s="1" t="s">
        <v>146</v>
      </c>
      <c r="G13343" s="1" t="str">
        <f>UPPER(players_stats[[#This Row],[Agents]])</f>
        <v>RAZE</v>
      </c>
      <c r="H13343" s="1" t="str">
        <f>IF(OR(ISNUMBER(FIND(",",players_stats[[#This Row],[Agents MAYUS]])),ISNUMBER(FIND("All Match Types",players_stats[[#This Row],[Match Type]]))),"Eliminar","")</f>
        <v/>
      </c>
      <c r="I13343">
        <v>38</v>
      </c>
      <c r="J13343">
        <v>159</v>
      </c>
      <c r="K13343">
        <v>318</v>
      </c>
      <c r="L13343">
        <v>175</v>
      </c>
      <c r="M13343">
        <v>0.84</v>
      </c>
      <c r="N13343">
        <v>213</v>
      </c>
      <c r="O13343">
        <v>111</v>
      </c>
      <c r="P13343">
        <v>29</v>
      </c>
      <c r="Q13343">
        <v>18</v>
      </c>
      <c r="R13343">
        <v>5</v>
      </c>
      <c r="S13343">
        <v>0.16</v>
      </c>
      <c r="U13343" s="1" t="s">
        <v>139</v>
      </c>
      <c r="V13343">
        <v>23</v>
      </c>
      <c r="W13343">
        <v>42</v>
      </c>
      <c r="X13343">
        <v>24</v>
      </c>
      <c r="Y13343">
        <v>11</v>
      </c>
      <c r="Z13343">
        <v>7</v>
      </c>
      <c r="AA13343">
        <v>2</v>
      </c>
    </row>
    <row r="13344" spans="1:27" x14ac:dyDescent="0.25">
      <c r="A13344" s="1" t="s">
        <v>96</v>
      </c>
      <c r="B13344" s="1" t="s">
        <v>4</v>
      </c>
      <c r="C13344" s="1" t="s">
        <v>33</v>
      </c>
      <c r="D13344" s="1" t="s">
        <v>187</v>
      </c>
      <c r="E13344" s="1" t="s">
        <v>7</v>
      </c>
      <c r="F13344" s="1" t="s">
        <v>148</v>
      </c>
      <c r="G13344" s="1" t="str">
        <f>UPPER(players_stats[[#This Row],[Agents]])</f>
        <v>JETT, RAZE</v>
      </c>
      <c r="H13344" s="1" t="str">
        <f>IF(OR(ISNUMBER(FIND(",",players_stats[[#This Row],[Agents MAYUS]])),ISNUMBER(FIND("All Match Types",players_stats[[#This Row],[Match Type]]))),"Eliminar","")</f>
        <v>Eliminar</v>
      </c>
      <c r="I13344">
        <v>57</v>
      </c>
      <c r="J13344">
        <v>135</v>
      </c>
      <c r="K13344">
        <v>284</v>
      </c>
      <c r="L13344">
        <v>146</v>
      </c>
      <c r="M13344">
        <v>0.79</v>
      </c>
      <c r="N13344">
        <v>182</v>
      </c>
      <c r="O13344">
        <v>10</v>
      </c>
      <c r="P13344">
        <v>23</v>
      </c>
      <c r="Q13344">
        <v>21</v>
      </c>
      <c r="R13344">
        <v>12</v>
      </c>
      <c r="S13344">
        <v>0.19</v>
      </c>
      <c r="U13344" s="1" t="s">
        <v>143</v>
      </c>
      <c r="V13344">
        <v>23</v>
      </c>
      <c r="W13344">
        <v>57</v>
      </c>
      <c r="X13344">
        <v>39</v>
      </c>
      <c r="Y13344">
        <v>13</v>
      </c>
      <c r="Z13344">
        <v>12</v>
      </c>
      <c r="AA13344">
        <v>7</v>
      </c>
    </row>
    <row r="13345" spans="1:27" x14ac:dyDescent="0.25">
      <c r="A13345" s="1" t="s">
        <v>96</v>
      </c>
      <c r="B13345" s="1" t="s">
        <v>4</v>
      </c>
      <c r="C13345" s="1" t="s">
        <v>33</v>
      </c>
      <c r="D13345" s="1" t="s">
        <v>189</v>
      </c>
      <c r="E13345" s="1" t="s">
        <v>7</v>
      </c>
      <c r="F13345" s="1" t="s">
        <v>215</v>
      </c>
      <c r="G13345" s="1" t="str">
        <f>UPPER(players_stats[[#This Row],[Agents]])</f>
        <v>KAYO</v>
      </c>
      <c r="H13345" s="1" t="str">
        <f>IF(OR(ISNUMBER(FIND(",",players_stats[[#This Row],[Agents MAYUS]])),ISNUMBER(FIND("All Match Types",players_stats[[#This Row],[Match Type]]))),"Eliminar","")</f>
        <v/>
      </c>
      <c r="I13345">
        <v>19</v>
      </c>
      <c r="J13345">
        <v>66</v>
      </c>
      <c r="K13345">
        <v>154</v>
      </c>
      <c r="L13345">
        <v>56</v>
      </c>
      <c r="M13345">
        <v>0.68</v>
      </c>
      <c r="N13345">
        <v>95</v>
      </c>
      <c r="O13345">
        <v>47</v>
      </c>
      <c r="P13345">
        <v>37</v>
      </c>
      <c r="Q13345">
        <v>0</v>
      </c>
      <c r="R13345">
        <v>11</v>
      </c>
      <c r="S13345">
        <v>0.19</v>
      </c>
      <c r="U13345" s="1" t="s">
        <v>143</v>
      </c>
      <c r="V13345">
        <v>9</v>
      </c>
      <c r="W13345">
        <v>9</v>
      </c>
      <c r="X13345">
        <v>16</v>
      </c>
      <c r="Y13345">
        <v>7</v>
      </c>
      <c r="Z13345">
        <v>0</v>
      </c>
      <c r="AA13345">
        <v>2</v>
      </c>
    </row>
    <row r="13346" spans="1:27" x14ac:dyDescent="0.25">
      <c r="A13346" s="1" t="s">
        <v>96</v>
      </c>
      <c r="B13346" s="1" t="s">
        <v>4</v>
      </c>
      <c r="C13346" s="1" t="s">
        <v>33</v>
      </c>
      <c r="D13346" s="1" t="s">
        <v>189</v>
      </c>
      <c r="E13346" s="1" t="s">
        <v>7</v>
      </c>
      <c r="F13346" s="1" t="s">
        <v>140</v>
      </c>
      <c r="G13346" s="1" t="str">
        <f>UPPER(players_stats[[#This Row],[Agents]])</f>
        <v>OMEN</v>
      </c>
      <c r="H13346" s="1" t="str">
        <f>IF(OR(ISNUMBER(FIND(",",players_stats[[#This Row],[Agents MAYUS]])),ISNUMBER(FIND("All Match Types",players_stats[[#This Row],[Match Type]]))),"Eliminar","")</f>
        <v/>
      </c>
      <c r="I13346">
        <v>16</v>
      </c>
      <c r="J13346">
        <v>9</v>
      </c>
      <c r="K13346">
        <v>172</v>
      </c>
      <c r="L13346">
        <v>10</v>
      </c>
      <c r="M13346">
        <v>0.69</v>
      </c>
      <c r="N13346">
        <v>99</v>
      </c>
      <c r="O13346">
        <v>69</v>
      </c>
      <c r="P13346">
        <v>44</v>
      </c>
      <c r="Q13346">
        <v>13</v>
      </c>
      <c r="R13346">
        <v>6</v>
      </c>
      <c r="S13346">
        <v>0.15</v>
      </c>
      <c r="T13346">
        <v>1</v>
      </c>
      <c r="U13346" s="1" t="s">
        <v>147</v>
      </c>
      <c r="V13346">
        <v>11</v>
      </c>
      <c r="W13346">
        <v>11</v>
      </c>
      <c r="X13346">
        <v>11</v>
      </c>
      <c r="Y13346">
        <v>7</v>
      </c>
      <c r="Z13346">
        <v>2</v>
      </c>
      <c r="AA13346">
        <v>1</v>
      </c>
    </row>
    <row r="13347" spans="1:27" x14ac:dyDescent="0.25">
      <c r="A13347" s="1" t="s">
        <v>96</v>
      </c>
      <c r="B13347" s="1" t="s">
        <v>4</v>
      </c>
      <c r="C13347" s="1" t="s">
        <v>33</v>
      </c>
      <c r="D13347" s="1" t="s">
        <v>189</v>
      </c>
      <c r="E13347" s="1" t="s">
        <v>7</v>
      </c>
      <c r="F13347" s="1" t="s">
        <v>161</v>
      </c>
      <c r="G13347" s="1" t="str">
        <f>UPPER(players_stats[[#This Row],[Agents]])</f>
        <v>YORU</v>
      </c>
      <c r="H13347" s="1" t="str">
        <f>IF(OR(ISNUMBER(FIND(",",players_stats[[#This Row],[Agents MAYUS]])),ISNUMBER(FIND("All Match Types",players_stats[[#This Row],[Match Type]]))),"Eliminar","")</f>
        <v/>
      </c>
      <c r="I13347">
        <v>22</v>
      </c>
      <c r="J13347">
        <v>97</v>
      </c>
      <c r="K13347">
        <v>206</v>
      </c>
      <c r="L13347">
        <v>88</v>
      </c>
      <c r="M13347">
        <v>0.73</v>
      </c>
      <c r="N13347">
        <v>144</v>
      </c>
      <c r="O13347">
        <v>64</v>
      </c>
      <c r="P13347">
        <v>45</v>
      </c>
      <c r="Q13347">
        <v>14</v>
      </c>
      <c r="R13347">
        <v>9</v>
      </c>
      <c r="S13347">
        <v>0.2</v>
      </c>
      <c r="U13347" s="1" t="s">
        <v>139</v>
      </c>
      <c r="V13347">
        <v>14</v>
      </c>
      <c r="W13347">
        <v>14</v>
      </c>
      <c r="X13347">
        <v>16</v>
      </c>
      <c r="Y13347">
        <v>10</v>
      </c>
      <c r="Z13347">
        <v>3</v>
      </c>
      <c r="AA13347">
        <v>2</v>
      </c>
    </row>
    <row r="13348" spans="1:27" x14ac:dyDescent="0.25">
      <c r="A13348" s="1" t="s">
        <v>96</v>
      </c>
      <c r="B13348" s="1" t="s">
        <v>4</v>
      </c>
      <c r="C13348" s="1" t="s">
        <v>33</v>
      </c>
      <c r="D13348" s="1" t="s">
        <v>189</v>
      </c>
      <c r="E13348" s="1" t="s">
        <v>7</v>
      </c>
      <c r="F13348" s="1" t="s">
        <v>1340</v>
      </c>
      <c r="G13348" s="1" t="str">
        <f>UPPER(players_stats[[#This Row],[Agents]])</f>
        <v>KAYO, OMEN, YORU</v>
      </c>
      <c r="H13348" s="1" t="str">
        <f>IF(OR(ISNUMBER(FIND(",",players_stats[[#This Row],[Agents MAYUS]])),ISNUMBER(FIND("All Match Types",players_stats[[#This Row],[Match Type]]))),"Eliminar","")</f>
        <v>Eliminar</v>
      </c>
      <c r="I13348">
        <v>57</v>
      </c>
      <c r="J13348">
        <v>85</v>
      </c>
      <c r="K13348">
        <v>177</v>
      </c>
      <c r="L13348">
        <v>79</v>
      </c>
      <c r="M13348">
        <v>0.7</v>
      </c>
      <c r="N13348">
        <v>115</v>
      </c>
      <c r="O13348">
        <v>6</v>
      </c>
      <c r="P13348">
        <v>42</v>
      </c>
      <c r="Q13348">
        <v>9</v>
      </c>
      <c r="R13348">
        <v>9</v>
      </c>
      <c r="S13348">
        <v>0.18</v>
      </c>
      <c r="T13348">
        <v>0.17</v>
      </c>
      <c r="U13348" s="1" t="s">
        <v>172</v>
      </c>
      <c r="V13348">
        <v>14</v>
      </c>
      <c r="W13348">
        <v>34</v>
      </c>
      <c r="X13348">
        <v>43</v>
      </c>
      <c r="Y13348">
        <v>24</v>
      </c>
      <c r="Z13348">
        <v>5</v>
      </c>
      <c r="AA13348">
        <v>5</v>
      </c>
    </row>
    <row r="13349" spans="1:27" x14ac:dyDescent="0.25">
      <c r="A13349" s="1" t="s">
        <v>96</v>
      </c>
      <c r="B13349" s="1" t="s">
        <v>4</v>
      </c>
      <c r="C13349" s="1" t="s">
        <v>33</v>
      </c>
      <c r="D13349" s="1" t="s">
        <v>185</v>
      </c>
      <c r="E13349" s="1" t="s">
        <v>7</v>
      </c>
      <c r="F13349" s="1" t="s">
        <v>208</v>
      </c>
      <c r="G13349" s="1" t="str">
        <f>UPPER(players_stats[[#This Row],[Agents]])</f>
        <v>SKYE</v>
      </c>
      <c r="H13349" s="1" t="str">
        <f>IF(OR(ISNUMBER(FIND(",",players_stats[[#This Row],[Agents MAYUS]])),ISNUMBER(FIND("All Match Types",players_stats[[#This Row],[Match Type]]))),"Eliminar","")</f>
        <v/>
      </c>
      <c r="I13349">
        <v>38</v>
      </c>
      <c r="J13349">
        <v>116</v>
      </c>
      <c r="K13349">
        <v>198</v>
      </c>
      <c r="L13349">
        <v>132</v>
      </c>
      <c r="M13349">
        <v>0.79</v>
      </c>
      <c r="N13349">
        <v>137</v>
      </c>
      <c r="O13349">
        <v>76</v>
      </c>
      <c r="P13349">
        <v>53</v>
      </c>
      <c r="Q13349">
        <v>11</v>
      </c>
      <c r="R13349">
        <v>5</v>
      </c>
      <c r="S13349">
        <v>0.24</v>
      </c>
      <c r="T13349">
        <v>0.75</v>
      </c>
      <c r="U13349" s="1" t="s">
        <v>249</v>
      </c>
      <c r="V13349">
        <v>19</v>
      </c>
      <c r="W13349">
        <v>29</v>
      </c>
      <c r="X13349">
        <v>22</v>
      </c>
      <c r="Y13349">
        <v>20</v>
      </c>
      <c r="Z13349">
        <v>4</v>
      </c>
      <c r="AA13349">
        <v>2</v>
      </c>
    </row>
    <row r="13350" spans="1:27" x14ac:dyDescent="0.25">
      <c r="A13350" s="1" t="s">
        <v>96</v>
      </c>
      <c r="B13350" s="1" t="s">
        <v>4</v>
      </c>
      <c r="C13350" s="1" t="s">
        <v>33</v>
      </c>
      <c r="D13350" s="1" t="s">
        <v>185</v>
      </c>
      <c r="E13350" s="1" t="s">
        <v>7</v>
      </c>
      <c r="F13350" s="1" t="s">
        <v>151</v>
      </c>
      <c r="G13350" s="1" t="str">
        <f>UPPER(players_stats[[#This Row],[Agents]])</f>
        <v>SOVA</v>
      </c>
      <c r="H13350" s="1" t="str">
        <f>IF(OR(ISNUMBER(FIND(",",players_stats[[#This Row],[Agents MAYUS]])),ISNUMBER(FIND("All Match Types",players_stats[[#This Row],[Match Type]]))),"Eliminar","")</f>
        <v/>
      </c>
      <c r="I13350">
        <v>19</v>
      </c>
      <c r="J13350">
        <v>87</v>
      </c>
      <c r="K13350">
        <v>190</v>
      </c>
      <c r="L13350">
        <v>10</v>
      </c>
      <c r="M13350">
        <v>0.68</v>
      </c>
      <c r="N13350">
        <v>123</v>
      </c>
      <c r="O13350">
        <v>63</v>
      </c>
      <c r="P13350">
        <v>16</v>
      </c>
      <c r="Q13350">
        <v>11</v>
      </c>
      <c r="R13350">
        <v>0</v>
      </c>
      <c r="S13350">
        <v>0.45</v>
      </c>
      <c r="U13350" s="1" t="s">
        <v>143</v>
      </c>
      <c r="V13350">
        <v>12</v>
      </c>
      <c r="W13350">
        <v>12</v>
      </c>
      <c r="X13350">
        <v>12</v>
      </c>
      <c r="Y13350">
        <v>3</v>
      </c>
      <c r="Z13350">
        <v>2</v>
      </c>
      <c r="AA13350">
        <v>0</v>
      </c>
    </row>
    <row r="13351" spans="1:27" x14ac:dyDescent="0.25">
      <c r="A13351" s="1" t="s">
        <v>96</v>
      </c>
      <c r="B13351" s="1" t="s">
        <v>4</v>
      </c>
      <c r="C13351" s="1" t="s">
        <v>33</v>
      </c>
      <c r="D13351" s="1" t="s">
        <v>185</v>
      </c>
      <c r="E13351" s="1" t="s">
        <v>7</v>
      </c>
      <c r="F13351" s="1" t="s">
        <v>209</v>
      </c>
      <c r="G13351" s="1" t="str">
        <f>UPPER(players_stats[[#This Row],[Agents]])</f>
        <v>SKYE, SOVA</v>
      </c>
      <c r="H13351" s="1" t="str">
        <f>IF(OR(ISNUMBER(FIND(",",players_stats[[#This Row],[Agents MAYUS]])),ISNUMBER(FIND("All Match Types",players_stats[[#This Row],[Match Type]]))),"Eliminar","")</f>
        <v>Eliminar</v>
      </c>
      <c r="I13351">
        <v>57</v>
      </c>
      <c r="J13351">
        <v>106</v>
      </c>
      <c r="K13351">
        <v>196</v>
      </c>
      <c r="L13351">
        <v>121</v>
      </c>
      <c r="M13351">
        <v>0.75</v>
      </c>
      <c r="N13351">
        <v>132</v>
      </c>
      <c r="O13351">
        <v>72</v>
      </c>
      <c r="P13351">
        <v>4</v>
      </c>
      <c r="Q13351">
        <v>11</v>
      </c>
      <c r="R13351">
        <v>4</v>
      </c>
      <c r="S13351">
        <v>0.28999999999999998</v>
      </c>
      <c r="T13351">
        <v>0.43</v>
      </c>
      <c r="U13351" s="1" t="s">
        <v>232</v>
      </c>
      <c r="V13351">
        <v>19</v>
      </c>
      <c r="W13351">
        <v>41</v>
      </c>
      <c r="X13351">
        <v>34</v>
      </c>
      <c r="Y13351">
        <v>23</v>
      </c>
      <c r="Z13351">
        <v>6</v>
      </c>
      <c r="AA13351">
        <v>2</v>
      </c>
    </row>
    <row r="13352" spans="1:27" x14ac:dyDescent="0.25">
      <c r="A13352" s="1" t="s">
        <v>96</v>
      </c>
      <c r="B13352" s="1" t="s">
        <v>4</v>
      </c>
      <c r="C13352" s="1" t="s">
        <v>15</v>
      </c>
      <c r="D13352" s="1" t="s">
        <v>155</v>
      </c>
      <c r="E13352" s="1" t="s">
        <v>21</v>
      </c>
      <c r="F13352" s="1" t="s">
        <v>201</v>
      </c>
      <c r="G13352" s="1" t="str">
        <f>UPPER(players_stats[[#This Row],[Agents]])</f>
        <v>BRIMSTONE</v>
      </c>
      <c r="H13352" s="1" t="str">
        <f>IF(OR(ISNUMBER(FIND(",",players_stats[[#This Row],[Agents MAYUS]])),ISNUMBER(FIND("All Match Types",players_stats[[#This Row],[Match Type]]))),"Eliminar","")</f>
        <v/>
      </c>
      <c r="I13352">
        <v>22</v>
      </c>
      <c r="J13352">
        <v>152</v>
      </c>
      <c r="K13352">
        <v>314</v>
      </c>
      <c r="L13352">
        <v>16</v>
      </c>
      <c r="M13352">
        <v>0.91</v>
      </c>
      <c r="N13352">
        <v>203</v>
      </c>
      <c r="O13352">
        <v>109</v>
      </c>
      <c r="P13352">
        <v>27</v>
      </c>
      <c r="Q13352">
        <v>18</v>
      </c>
      <c r="R13352">
        <v>5</v>
      </c>
      <c r="S13352">
        <v>0.35</v>
      </c>
      <c r="U13352" s="1" t="s">
        <v>184</v>
      </c>
      <c r="V13352">
        <v>24</v>
      </c>
      <c r="W13352">
        <v>24</v>
      </c>
      <c r="X13352">
        <v>15</v>
      </c>
      <c r="Y13352">
        <v>6</v>
      </c>
      <c r="Z13352">
        <v>4</v>
      </c>
      <c r="AA13352">
        <v>1</v>
      </c>
    </row>
    <row r="13353" spans="1:27" x14ac:dyDescent="0.25">
      <c r="A13353" s="1" t="s">
        <v>96</v>
      </c>
      <c r="B13353" s="1" t="s">
        <v>4</v>
      </c>
      <c r="C13353" s="1" t="s">
        <v>15</v>
      </c>
      <c r="D13353" s="1" t="s">
        <v>155</v>
      </c>
      <c r="E13353" s="1" t="s">
        <v>21</v>
      </c>
      <c r="F13353" s="1" t="s">
        <v>140</v>
      </c>
      <c r="G13353" s="1" t="str">
        <f>UPPER(players_stats[[#This Row],[Agents]])</f>
        <v>OMEN</v>
      </c>
      <c r="H13353" s="1" t="str">
        <f>IF(OR(ISNUMBER(FIND(",",players_stats[[#This Row],[Agents MAYUS]])),ISNUMBER(FIND("All Match Types",players_stats[[#This Row],[Match Type]]))),"Eliminar","")</f>
        <v/>
      </c>
      <c r="I13353">
        <v>46</v>
      </c>
      <c r="J13353">
        <v>113</v>
      </c>
      <c r="K13353">
        <v>198</v>
      </c>
      <c r="L13353">
        <v>103</v>
      </c>
      <c r="M13353">
        <v>0.83</v>
      </c>
      <c r="N13353">
        <v>125</v>
      </c>
      <c r="O13353">
        <v>65</v>
      </c>
      <c r="P13353">
        <v>59</v>
      </c>
      <c r="Q13353">
        <v>9</v>
      </c>
      <c r="R13353">
        <v>9</v>
      </c>
      <c r="S13353">
        <v>0.27</v>
      </c>
      <c r="U13353" s="1" t="s">
        <v>143</v>
      </c>
      <c r="V13353">
        <v>17</v>
      </c>
      <c r="W13353">
        <v>30</v>
      </c>
      <c r="X13353">
        <v>29</v>
      </c>
      <c r="Y13353">
        <v>27</v>
      </c>
      <c r="Z13353">
        <v>4</v>
      </c>
      <c r="AA13353">
        <v>4</v>
      </c>
    </row>
    <row r="13354" spans="1:27" x14ac:dyDescent="0.25">
      <c r="A13354" s="1" t="s">
        <v>96</v>
      </c>
      <c r="B13354" s="1" t="s">
        <v>4</v>
      </c>
      <c r="C13354" s="1" t="s">
        <v>15</v>
      </c>
      <c r="D13354" s="1" t="s">
        <v>155</v>
      </c>
      <c r="E13354" s="1" t="s">
        <v>21</v>
      </c>
      <c r="F13354" s="1" t="s">
        <v>203</v>
      </c>
      <c r="G13354" s="1" t="str">
        <f>UPPER(players_stats[[#This Row],[Agents]])</f>
        <v>BRIMSTONE, OMEN</v>
      </c>
      <c r="H13354" s="1" t="str">
        <f>IF(OR(ISNUMBER(FIND(",",players_stats[[#This Row],[Agents MAYUS]])),ISNUMBER(FIND("All Match Types",players_stats[[#This Row],[Match Type]]))),"Eliminar","")</f>
        <v>Eliminar</v>
      </c>
      <c r="I13354">
        <v>68</v>
      </c>
      <c r="J13354">
        <v>126</v>
      </c>
      <c r="K13354">
        <v>236</v>
      </c>
      <c r="L13354">
        <v>123</v>
      </c>
      <c r="M13354">
        <v>0.85</v>
      </c>
      <c r="N13354">
        <v>150</v>
      </c>
      <c r="O13354">
        <v>79</v>
      </c>
      <c r="P13354">
        <v>49</v>
      </c>
      <c r="Q13354">
        <v>12</v>
      </c>
      <c r="R13354">
        <v>7</v>
      </c>
      <c r="S13354">
        <v>0.3</v>
      </c>
      <c r="U13354" s="1" t="s">
        <v>167</v>
      </c>
      <c r="V13354">
        <v>24</v>
      </c>
      <c r="W13354">
        <v>54</v>
      </c>
      <c r="X13354">
        <v>44</v>
      </c>
      <c r="Y13354">
        <v>33</v>
      </c>
      <c r="Z13354">
        <v>8</v>
      </c>
      <c r="AA13354">
        <v>5</v>
      </c>
    </row>
    <row r="13355" spans="1:27" x14ac:dyDescent="0.25">
      <c r="A13355" s="1" t="s">
        <v>96</v>
      </c>
      <c r="B13355" s="1" t="s">
        <v>4</v>
      </c>
      <c r="C13355" s="1" t="s">
        <v>15</v>
      </c>
      <c r="D13355" s="1" t="s">
        <v>1509</v>
      </c>
      <c r="E13355" s="1" t="s">
        <v>21</v>
      </c>
      <c r="F13355" s="1" t="s">
        <v>133</v>
      </c>
      <c r="G13355" s="1" t="str">
        <f>UPPER(players_stats[[#This Row],[Agents]])</f>
        <v>CYPHER</v>
      </c>
      <c r="H13355" s="1" t="str">
        <f>IF(OR(ISNUMBER(FIND(",",players_stats[[#This Row],[Agents MAYUS]])),ISNUMBER(FIND("All Match Types",players_stats[[#This Row],[Match Type]]))),"Eliminar","")</f>
        <v/>
      </c>
      <c r="I13355">
        <v>46</v>
      </c>
      <c r="J13355">
        <v>92</v>
      </c>
      <c r="K13355">
        <v>159</v>
      </c>
      <c r="L13355">
        <v>96</v>
      </c>
      <c r="M13355">
        <v>0.67</v>
      </c>
      <c r="N13355">
        <v>108</v>
      </c>
      <c r="O13355">
        <v>59</v>
      </c>
      <c r="P13355">
        <v>11</v>
      </c>
      <c r="Q13355">
        <v>7</v>
      </c>
      <c r="R13355">
        <v>4</v>
      </c>
      <c r="S13355">
        <v>0.37</v>
      </c>
      <c r="U13355" s="1" t="s">
        <v>237</v>
      </c>
      <c r="V13355">
        <v>15</v>
      </c>
      <c r="W13355">
        <v>27</v>
      </c>
      <c r="X13355">
        <v>28</v>
      </c>
      <c r="Y13355">
        <v>5</v>
      </c>
      <c r="Z13355">
        <v>3</v>
      </c>
      <c r="AA13355">
        <v>2</v>
      </c>
    </row>
    <row r="13356" spans="1:27" x14ac:dyDescent="0.25">
      <c r="A13356" s="1" t="s">
        <v>96</v>
      </c>
      <c r="B13356" s="1" t="s">
        <v>4</v>
      </c>
      <c r="C13356" s="1" t="s">
        <v>15</v>
      </c>
      <c r="D13356" s="1" t="s">
        <v>1509</v>
      </c>
      <c r="E13356" s="1" t="s">
        <v>21</v>
      </c>
      <c r="F13356" s="1" t="s">
        <v>134</v>
      </c>
      <c r="G13356" s="1" t="str">
        <f>UPPER(players_stats[[#This Row],[Agents]])</f>
        <v>KILLJOY</v>
      </c>
      <c r="H13356" s="1" t="str">
        <f>IF(OR(ISNUMBER(FIND(",",players_stats[[#This Row],[Agents MAYUS]])),ISNUMBER(FIND("All Match Types",players_stats[[#This Row],[Match Type]]))),"Eliminar","")</f>
        <v/>
      </c>
      <c r="I13356">
        <v>22</v>
      </c>
      <c r="J13356">
        <v>49</v>
      </c>
      <c r="K13356">
        <v>97</v>
      </c>
      <c r="L13356">
        <v>44</v>
      </c>
      <c r="M13356">
        <v>0.5</v>
      </c>
      <c r="N13356">
        <v>80</v>
      </c>
      <c r="O13356">
        <v>32</v>
      </c>
      <c r="P13356">
        <v>0</v>
      </c>
      <c r="Q13356">
        <v>0</v>
      </c>
      <c r="R13356">
        <v>5</v>
      </c>
      <c r="S13356">
        <v>0.22</v>
      </c>
      <c r="U13356" s="1" t="s">
        <v>211</v>
      </c>
      <c r="V13356">
        <v>7</v>
      </c>
      <c r="W13356">
        <v>7</v>
      </c>
      <c r="X13356">
        <v>16</v>
      </c>
      <c r="Y13356">
        <v>0</v>
      </c>
      <c r="Z13356">
        <v>0</v>
      </c>
      <c r="AA13356">
        <v>1</v>
      </c>
    </row>
    <row r="13357" spans="1:27" x14ac:dyDescent="0.25">
      <c r="A13357" s="1" t="s">
        <v>96</v>
      </c>
      <c r="B13357" s="1" t="s">
        <v>4</v>
      </c>
      <c r="C13357" s="1" t="s">
        <v>15</v>
      </c>
      <c r="D13357" s="1" t="s">
        <v>1509</v>
      </c>
      <c r="E13357" s="1" t="s">
        <v>21</v>
      </c>
      <c r="F13357" s="1" t="s">
        <v>136</v>
      </c>
      <c r="G13357" s="1" t="str">
        <f>UPPER(players_stats[[#This Row],[Agents]])</f>
        <v>CYPHER, KILLJOY</v>
      </c>
      <c r="H13357" s="1" t="str">
        <f>IF(OR(ISNUMBER(FIND(",",players_stats[[#This Row],[Agents MAYUS]])),ISNUMBER(FIND("All Match Types",players_stats[[#This Row],[Match Type]]))),"Eliminar","")</f>
        <v>Eliminar</v>
      </c>
      <c r="I13357">
        <v>68</v>
      </c>
      <c r="J13357">
        <v>78</v>
      </c>
      <c r="K13357">
        <v>138</v>
      </c>
      <c r="L13357">
        <v>77</v>
      </c>
      <c r="M13357">
        <v>0.62</v>
      </c>
      <c r="N13357">
        <v>99</v>
      </c>
      <c r="O13357">
        <v>5</v>
      </c>
      <c r="P13357">
        <v>7</v>
      </c>
      <c r="Q13357">
        <v>4</v>
      </c>
      <c r="R13357">
        <v>4</v>
      </c>
      <c r="S13357">
        <v>0.32</v>
      </c>
      <c r="U13357" s="1" t="s">
        <v>686</v>
      </c>
      <c r="V13357">
        <v>15</v>
      </c>
      <c r="W13357">
        <v>34</v>
      </c>
      <c r="X13357">
        <v>44</v>
      </c>
      <c r="Y13357">
        <v>5</v>
      </c>
      <c r="Z13357">
        <v>3</v>
      </c>
      <c r="AA13357">
        <v>3</v>
      </c>
    </row>
    <row r="13358" spans="1:27" x14ac:dyDescent="0.25">
      <c r="A13358" s="1" t="s">
        <v>96</v>
      </c>
      <c r="B13358" s="1" t="s">
        <v>4</v>
      </c>
      <c r="C13358" s="1" t="s">
        <v>15</v>
      </c>
      <c r="D13358" s="1" t="s">
        <v>164</v>
      </c>
      <c r="E13358" s="1" t="s">
        <v>21</v>
      </c>
      <c r="F13358" s="1" t="s">
        <v>145</v>
      </c>
      <c r="G13358" s="1" t="str">
        <f>UPPER(players_stats[[#This Row],[Agents]])</f>
        <v>JETT</v>
      </c>
      <c r="H13358" s="1" t="str">
        <f>IF(OR(ISNUMBER(FIND(",",players_stats[[#This Row],[Agents MAYUS]])),ISNUMBER(FIND("All Match Types",players_stats[[#This Row],[Match Type]]))),"Eliminar","")</f>
        <v/>
      </c>
      <c r="I13358">
        <v>46</v>
      </c>
      <c r="J13358">
        <v>81</v>
      </c>
      <c r="K13358">
        <v>195</v>
      </c>
      <c r="L13358">
        <v>81</v>
      </c>
      <c r="M13358">
        <v>0.59</v>
      </c>
      <c r="N13358">
        <v>123</v>
      </c>
      <c r="O13358">
        <v>63</v>
      </c>
      <c r="P13358">
        <v>22</v>
      </c>
      <c r="Q13358">
        <v>2</v>
      </c>
      <c r="R13358">
        <v>26</v>
      </c>
      <c r="S13358">
        <v>0.28000000000000003</v>
      </c>
      <c r="U13358" s="1" t="s">
        <v>141</v>
      </c>
      <c r="V13358">
        <v>17</v>
      </c>
      <c r="W13358">
        <v>29</v>
      </c>
      <c r="X13358">
        <v>36</v>
      </c>
      <c r="Y13358">
        <v>10</v>
      </c>
      <c r="Z13358">
        <v>9</v>
      </c>
      <c r="AA13358">
        <v>12</v>
      </c>
    </row>
    <row r="13359" spans="1:27" x14ac:dyDescent="0.25">
      <c r="A13359" s="1" t="s">
        <v>96</v>
      </c>
      <c r="B13359" s="1" t="s">
        <v>4</v>
      </c>
      <c r="C13359" s="1" t="s">
        <v>15</v>
      </c>
      <c r="D13359" s="1" t="s">
        <v>164</v>
      </c>
      <c r="E13359" s="1" t="s">
        <v>21</v>
      </c>
      <c r="F13359" s="1" t="s">
        <v>146</v>
      </c>
      <c r="G13359" s="1" t="str">
        <f>UPPER(players_stats[[#This Row],[Agents]])</f>
        <v>RAZE</v>
      </c>
      <c r="H13359" s="1" t="str">
        <f>IF(OR(ISNUMBER(FIND(",",players_stats[[#This Row],[Agents MAYUS]])),ISNUMBER(FIND("All Match Types",players_stats[[#This Row],[Match Type]]))),"Eliminar","")</f>
        <v/>
      </c>
      <c r="I13359">
        <v>22</v>
      </c>
      <c r="J13359">
        <v>115</v>
      </c>
      <c r="K13359">
        <v>238</v>
      </c>
      <c r="L13359">
        <v>136</v>
      </c>
      <c r="M13359">
        <v>0.64</v>
      </c>
      <c r="N13359">
        <v>152</v>
      </c>
      <c r="O13359">
        <v>86</v>
      </c>
      <c r="P13359">
        <v>27</v>
      </c>
      <c r="Q13359">
        <v>18</v>
      </c>
      <c r="R13359">
        <v>23</v>
      </c>
      <c r="S13359">
        <v>0.28999999999999998</v>
      </c>
      <c r="U13359" s="1" t="s">
        <v>63</v>
      </c>
      <c r="V13359">
        <v>19</v>
      </c>
      <c r="W13359">
        <v>19</v>
      </c>
      <c r="X13359">
        <v>14</v>
      </c>
      <c r="Y13359">
        <v>6</v>
      </c>
      <c r="Z13359">
        <v>4</v>
      </c>
      <c r="AA13359">
        <v>5</v>
      </c>
    </row>
    <row r="13360" spans="1:27" x14ac:dyDescent="0.25">
      <c r="A13360" s="1" t="s">
        <v>96</v>
      </c>
      <c r="B13360" s="1" t="s">
        <v>4</v>
      </c>
      <c r="C13360" s="1" t="s">
        <v>15</v>
      </c>
      <c r="D13360" s="1" t="s">
        <v>164</v>
      </c>
      <c r="E13360" s="1" t="s">
        <v>21</v>
      </c>
      <c r="F13360" s="1" t="s">
        <v>148</v>
      </c>
      <c r="G13360" s="1" t="str">
        <f>UPPER(players_stats[[#This Row],[Agents]])</f>
        <v>JETT, RAZE</v>
      </c>
      <c r="H13360" s="1" t="str">
        <f>IF(OR(ISNUMBER(FIND(",",players_stats[[#This Row],[Agents MAYUS]])),ISNUMBER(FIND("All Match Types",players_stats[[#This Row],[Match Type]]))),"Eliminar","")</f>
        <v>Eliminar</v>
      </c>
      <c r="I13360">
        <v>68</v>
      </c>
      <c r="J13360">
        <v>92</v>
      </c>
      <c r="K13360">
        <v>209</v>
      </c>
      <c r="L13360">
        <v>96</v>
      </c>
      <c r="M13360">
        <v>0.6</v>
      </c>
      <c r="N13360">
        <v>132</v>
      </c>
      <c r="O13360">
        <v>71</v>
      </c>
      <c r="P13360">
        <v>24</v>
      </c>
      <c r="Q13360">
        <v>19</v>
      </c>
      <c r="R13360">
        <v>25</v>
      </c>
      <c r="S13360">
        <v>0.28000000000000003</v>
      </c>
      <c r="U13360" s="1" t="s">
        <v>141</v>
      </c>
      <c r="V13360">
        <v>19</v>
      </c>
      <c r="W13360">
        <v>48</v>
      </c>
      <c r="X13360">
        <v>50</v>
      </c>
      <c r="Y13360">
        <v>16</v>
      </c>
      <c r="Z13360">
        <v>13</v>
      </c>
      <c r="AA13360">
        <v>17</v>
      </c>
    </row>
    <row r="13361" spans="1:27" x14ac:dyDescent="0.25">
      <c r="A13361" s="1" t="s">
        <v>96</v>
      </c>
      <c r="B13361" s="1" t="s">
        <v>4</v>
      </c>
      <c r="C13361" s="1" t="s">
        <v>15</v>
      </c>
      <c r="D13361" s="1" t="s">
        <v>168</v>
      </c>
      <c r="E13361" s="1" t="s">
        <v>21</v>
      </c>
      <c r="F13361" s="1" t="s">
        <v>215</v>
      </c>
      <c r="G13361" s="1" t="str">
        <f>UPPER(players_stats[[#This Row],[Agents]])</f>
        <v>KAYO</v>
      </c>
      <c r="H13361" s="1" t="str">
        <f>IF(OR(ISNUMBER(FIND(",",players_stats[[#This Row],[Agents MAYUS]])),ISNUMBER(FIND("All Match Types",players_stats[[#This Row],[Match Type]]))),"Eliminar","")</f>
        <v/>
      </c>
      <c r="I13361">
        <v>24</v>
      </c>
      <c r="J13361">
        <v>137</v>
      </c>
      <c r="K13361">
        <v>267</v>
      </c>
      <c r="L13361">
        <v>125</v>
      </c>
      <c r="M13361">
        <v>0.83</v>
      </c>
      <c r="N13361">
        <v>162</v>
      </c>
      <c r="O13361">
        <v>83</v>
      </c>
      <c r="P13361">
        <v>79</v>
      </c>
      <c r="Q13361">
        <v>0</v>
      </c>
      <c r="R13361">
        <v>4</v>
      </c>
      <c r="S13361">
        <v>0.23</v>
      </c>
      <c r="T13361">
        <v>1</v>
      </c>
      <c r="U13361" s="1" t="s">
        <v>367</v>
      </c>
      <c r="V13361">
        <v>20</v>
      </c>
      <c r="W13361">
        <v>20</v>
      </c>
      <c r="X13361">
        <v>16</v>
      </c>
      <c r="Y13361">
        <v>19</v>
      </c>
      <c r="Z13361">
        <v>0</v>
      </c>
      <c r="AA13361">
        <v>1</v>
      </c>
    </row>
    <row r="13362" spans="1:27" x14ac:dyDescent="0.25">
      <c r="A13362" s="1" t="s">
        <v>96</v>
      </c>
      <c r="B13362" s="1" t="s">
        <v>4</v>
      </c>
      <c r="C13362" s="1" t="s">
        <v>15</v>
      </c>
      <c r="D13362" s="1" t="s">
        <v>168</v>
      </c>
      <c r="E13362" s="1" t="s">
        <v>21</v>
      </c>
      <c r="F13362" s="1" t="s">
        <v>151</v>
      </c>
      <c r="G13362" s="1" t="str">
        <f>UPPER(players_stats[[#This Row],[Agents]])</f>
        <v>SOVA</v>
      </c>
      <c r="H13362" s="1" t="str">
        <f>IF(OR(ISNUMBER(FIND(",",players_stats[[#This Row],[Agents MAYUS]])),ISNUMBER(FIND("All Match Types",players_stats[[#This Row],[Match Type]]))),"Eliminar","")</f>
        <v/>
      </c>
      <c r="I13362">
        <v>44</v>
      </c>
      <c r="J13362">
        <v>117</v>
      </c>
      <c r="K13362">
        <v>221</v>
      </c>
      <c r="L13362">
        <v>124</v>
      </c>
      <c r="M13362">
        <v>0.75</v>
      </c>
      <c r="N13362">
        <v>140</v>
      </c>
      <c r="O13362">
        <v>82</v>
      </c>
      <c r="P13362">
        <v>2</v>
      </c>
      <c r="Q13362">
        <v>7</v>
      </c>
      <c r="R13362">
        <v>14</v>
      </c>
      <c r="S13362">
        <v>0.34</v>
      </c>
      <c r="T13362">
        <v>1</v>
      </c>
      <c r="U13362" s="1" t="s">
        <v>147</v>
      </c>
      <c r="V13362">
        <v>23</v>
      </c>
      <c r="W13362">
        <v>36</v>
      </c>
      <c r="X13362">
        <v>29</v>
      </c>
      <c r="Y13362">
        <v>9</v>
      </c>
      <c r="Z13362">
        <v>3</v>
      </c>
      <c r="AA13362">
        <v>6</v>
      </c>
    </row>
    <row r="13363" spans="1:27" x14ac:dyDescent="0.25">
      <c r="A13363" s="1" t="s">
        <v>96</v>
      </c>
      <c r="B13363" s="1" t="s">
        <v>4</v>
      </c>
      <c r="C13363" s="1" t="s">
        <v>15</v>
      </c>
      <c r="D13363" s="1" t="s">
        <v>168</v>
      </c>
      <c r="E13363" s="1" t="s">
        <v>21</v>
      </c>
      <c r="F13363" s="1" t="s">
        <v>381</v>
      </c>
      <c r="G13363" s="1" t="str">
        <f>UPPER(players_stats[[#This Row],[Agents]])</f>
        <v>KAYO, SOVA</v>
      </c>
      <c r="H13363" s="1" t="str">
        <f>IF(OR(ISNUMBER(FIND(",",players_stats[[#This Row],[Agents MAYUS]])),ISNUMBER(FIND("All Match Types",players_stats[[#This Row],[Match Type]]))),"Eliminar","")</f>
        <v>Eliminar</v>
      </c>
      <c r="I13363">
        <v>68</v>
      </c>
      <c r="J13363">
        <v>124</v>
      </c>
      <c r="K13363">
        <v>236</v>
      </c>
      <c r="L13363">
        <v>124</v>
      </c>
      <c r="M13363">
        <v>0.78</v>
      </c>
      <c r="N13363">
        <v>148</v>
      </c>
      <c r="O13363">
        <v>82</v>
      </c>
      <c r="P13363">
        <v>41</v>
      </c>
      <c r="Q13363">
        <v>4</v>
      </c>
      <c r="R13363">
        <v>1</v>
      </c>
      <c r="S13363">
        <v>0.28999999999999998</v>
      </c>
      <c r="T13363">
        <v>1</v>
      </c>
      <c r="U13363" s="1" t="s">
        <v>1157</v>
      </c>
      <c r="V13363">
        <v>23</v>
      </c>
      <c r="W13363">
        <v>56</v>
      </c>
      <c r="X13363">
        <v>45</v>
      </c>
      <c r="Y13363">
        <v>28</v>
      </c>
      <c r="Z13363">
        <v>3</v>
      </c>
      <c r="AA13363">
        <v>7</v>
      </c>
    </row>
    <row r="13364" spans="1:27" x14ac:dyDescent="0.25">
      <c r="A13364" s="1" t="s">
        <v>96</v>
      </c>
      <c r="B13364" s="1" t="s">
        <v>4</v>
      </c>
      <c r="C13364" s="1" t="s">
        <v>15</v>
      </c>
      <c r="D13364" s="1" t="s">
        <v>166</v>
      </c>
      <c r="E13364" s="1" t="s">
        <v>21</v>
      </c>
      <c r="F13364" s="1" t="s">
        <v>152</v>
      </c>
      <c r="G13364" s="1" t="str">
        <f>UPPER(players_stats[[#This Row],[Agents]])</f>
        <v>VIPER</v>
      </c>
      <c r="H13364" s="1" t="str">
        <f>IF(OR(ISNUMBER(FIND(",",players_stats[[#This Row],[Agents MAYUS]])),ISNUMBER(FIND("All Match Types",players_stats[[#This Row],[Match Type]]))),"Eliminar","")</f>
        <v/>
      </c>
      <c r="I13364">
        <v>68</v>
      </c>
      <c r="J13364">
        <v>102</v>
      </c>
      <c r="K13364">
        <v>196</v>
      </c>
      <c r="L13364">
        <v>98</v>
      </c>
      <c r="M13364">
        <v>0.74</v>
      </c>
      <c r="N13364">
        <v>132</v>
      </c>
      <c r="O13364">
        <v>66</v>
      </c>
      <c r="P13364">
        <v>21</v>
      </c>
      <c r="Q13364">
        <v>3</v>
      </c>
      <c r="R13364">
        <v>1</v>
      </c>
      <c r="S13364">
        <v>0.22</v>
      </c>
      <c r="T13364">
        <v>0.1</v>
      </c>
      <c r="U13364" s="1" t="s">
        <v>289</v>
      </c>
      <c r="V13364">
        <v>16</v>
      </c>
      <c r="W13364">
        <v>45</v>
      </c>
      <c r="X13364">
        <v>46</v>
      </c>
      <c r="Y13364">
        <v>14</v>
      </c>
      <c r="Z13364">
        <v>2</v>
      </c>
      <c r="AA13364">
        <v>7</v>
      </c>
    </row>
    <row r="13365" spans="1:27" x14ac:dyDescent="0.25">
      <c r="A13365" s="1" t="s">
        <v>96</v>
      </c>
      <c r="B13365" s="1" t="s">
        <v>4</v>
      </c>
      <c r="C13365" s="1" t="s">
        <v>15</v>
      </c>
      <c r="D13365" s="1" t="s">
        <v>303</v>
      </c>
      <c r="E13365" s="1" t="s">
        <v>12</v>
      </c>
      <c r="F13365" s="1" t="s">
        <v>268</v>
      </c>
      <c r="G13365" s="1" t="str">
        <f>UPPER(players_stats[[#This Row],[Agents]])</f>
        <v>CHAMBER</v>
      </c>
      <c r="H13365" s="1" t="str">
        <f>IF(OR(ISNUMBER(FIND(",",players_stats[[#This Row],[Agents MAYUS]])),ISNUMBER(FIND("All Match Types",players_stats[[#This Row],[Match Type]]))),"Eliminar","")</f>
        <v/>
      </c>
      <c r="I13365">
        <v>22</v>
      </c>
      <c r="J13365">
        <v>88</v>
      </c>
      <c r="K13365">
        <v>196</v>
      </c>
      <c r="L13365">
        <v>94</v>
      </c>
      <c r="M13365">
        <v>0.59</v>
      </c>
      <c r="N13365">
        <v>124</v>
      </c>
      <c r="O13365">
        <v>68</v>
      </c>
      <c r="P13365">
        <v>5</v>
      </c>
      <c r="Q13365">
        <v>23</v>
      </c>
      <c r="R13365">
        <v>0</v>
      </c>
      <c r="S13365">
        <v>0.38</v>
      </c>
      <c r="U13365" s="1" t="s">
        <v>211</v>
      </c>
      <c r="V13365">
        <v>15</v>
      </c>
      <c r="W13365">
        <v>15</v>
      </c>
      <c r="X13365">
        <v>16</v>
      </c>
      <c r="Y13365">
        <v>1</v>
      </c>
      <c r="Z13365">
        <v>5</v>
      </c>
      <c r="AA13365">
        <v>0</v>
      </c>
    </row>
    <row r="13366" spans="1:27" x14ac:dyDescent="0.25">
      <c r="A13366" s="1" t="s">
        <v>96</v>
      </c>
      <c r="B13366" s="1" t="s">
        <v>4</v>
      </c>
      <c r="C13366" s="1" t="s">
        <v>15</v>
      </c>
      <c r="D13366" s="1" t="s">
        <v>303</v>
      </c>
      <c r="E13366" s="1" t="s">
        <v>12</v>
      </c>
      <c r="F13366" s="1" t="s">
        <v>145</v>
      </c>
      <c r="G13366" s="1" t="str">
        <f>UPPER(players_stats[[#This Row],[Agents]])</f>
        <v>JETT</v>
      </c>
      <c r="H13366" s="1" t="str">
        <f>IF(OR(ISNUMBER(FIND(",",players_stats[[#This Row],[Agents MAYUS]])),ISNUMBER(FIND("All Match Types",players_stats[[#This Row],[Match Type]]))),"Eliminar","")</f>
        <v/>
      </c>
      <c r="I13366">
        <v>46</v>
      </c>
      <c r="J13366">
        <v>136</v>
      </c>
      <c r="K13366">
        <v>296</v>
      </c>
      <c r="L13366">
        <v>148</v>
      </c>
      <c r="M13366">
        <v>0.7</v>
      </c>
      <c r="N13366">
        <v>197</v>
      </c>
      <c r="O13366">
        <v>107</v>
      </c>
      <c r="P13366">
        <v>2</v>
      </c>
      <c r="Q13366">
        <v>24</v>
      </c>
      <c r="R13366">
        <v>17</v>
      </c>
      <c r="S13366">
        <v>0.39</v>
      </c>
      <c r="U13366" s="1" t="s">
        <v>184</v>
      </c>
      <c r="V13366">
        <v>31</v>
      </c>
      <c r="W13366">
        <v>49</v>
      </c>
      <c r="X13366">
        <v>33</v>
      </c>
      <c r="Y13366">
        <v>9</v>
      </c>
      <c r="Z13366">
        <v>11</v>
      </c>
      <c r="AA13366">
        <v>8</v>
      </c>
    </row>
    <row r="13367" spans="1:27" x14ac:dyDescent="0.25">
      <c r="A13367" s="1" t="s">
        <v>96</v>
      </c>
      <c r="B13367" s="1" t="s">
        <v>4</v>
      </c>
      <c r="C13367" s="1" t="s">
        <v>15</v>
      </c>
      <c r="D13367" s="1" t="s">
        <v>303</v>
      </c>
      <c r="E13367" s="1" t="s">
        <v>12</v>
      </c>
      <c r="F13367" s="1" t="s">
        <v>833</v>
      </c>
      <c r="G13367" s="1" t="str">
        <f>UPPER(players_stats[[#This Row],[Agents]])</f>
        <v>CHAMBER, JETT</v>
      </c>
      <c r="H13367" s="1" t="str">
        <f>IF(OR(ISNUMBER(FIND(",",players_stats[[#This Row],[Agents MAYUS]])),ISNUMBER(FIND("All Match Types",players_stats[[#This Row],[Match Type]]))),"Eliminar","")</f>
        <v>Eliminar</v>
      </c>
      <c r="I13367">
        <v>68</v>
      </c>
      <c r="J13367">
        <v>12</v>
      </c>
      <c r="K13367">
        <v>263</v>
      </c>
      <c r="L13367">
        <v>131</v>
      </c>
      <c r="M13367">
        <v>0.66</v>
      </c>
      <c r="N13367">
        <v>173</v>
      </c>
      <c r="O13367">
        <v>94</v>
      </c>
      <c r="P13367">
        <v>15</v>
      </c>
      <c r="Q13367">
        <v>24</v>
      </c>
      <c r="R13367">
        <v>12</v>
      </c>
      <c r="S13367">
        <v>0.38</v>
      </c>
      <c r="U13367" s="1" t="s">
        <v>204</v>
      </c>
      <c r="V13367">
        <v>31</v>
      </c>
      <c r="W13367">
        <v>64</v>
      </c>
      <c r="X13367">
        <v>49</v>
      </c>
      <c r="Y13367">
        <v>10</v>
      </c>
      <c r="Z13367">
        <v>16</v>
      </c>
      <c r="AA13367">
        <v>8</v>
      </c>
    </row>
    <row r="13368" spans="1:27" x14ac:dyDescent="0.25">
      <c r="A13368" s="1" t="s">
        <v>96</v>
      </c>
      <c r="B13368" s="1" t="s">
        <v>4</v>
      </c>
      <c r="C13368" s="1" t="s">
        <v>15</v>
      </c>
      <c r="D13368" s="1" t="s">
        <v>591</v>
      </c>
      <c r="E13368" s="1" t="s">
        <v>12</v>
      </c>
      <c r="F13368" s="1" t="s">
        <v>130</v>
      </c>
      <c r="G13368" s="1" t="str">
        <f>UPPER(players_stats[[#This Row],[Agents]])</f>
        <v>FADE</v>
      </c>
      <c r="H13368" s="1" t="str">
        <f>IF(OR(ISNUMBER(FIND(",",players_stats[[#This Row],[Agents MAYUS]])),ISNUMBER(FIND("All Match Types",players_stats[[#This Row],[Match Type]]))),"Eliminar","")</f>
        <v/>
      </c>
      <c r="I13368">
        <v>22</v>
      </c>
      <c r="J13368">
        <v>104</v>
      </c>
      <c r="K13368">
        <v>230</v>
      </c>
      <c r="L13368">
        <v>94</v>
      </c>
      <c r="M13368">
        <v>0.73</v>
      </c>
      <c r="N13368">
        <v>147</v>
      </c>
      <c r="O13368">
        <v>73</v>
      </c>
      <c r="P13368">
        <v>32</v>
      </c>
      <c r="Q13368">
        <v>18</v>
      </c>
      <c r="R13368">
        <v>5</v>
      </c>
      <c r="S13368">
        <v>0.23</v>
      </c>
      <c r="T13368">
        <v>0.2</v>
      </c>
      <c r="U13368" s="1" t="s">
        <v>235</v>
      </c>
      <c r="V13368">
        <v>16</v>
      </c>
      <c r="W13368">
        <v>16</v>
      </c>
      <c r="X13368">
        <v>17</v>
      </c>
      <c r="Y13368">
        <v>7</v>
      </c>
      <c r="Z13368">
        <v>4</v>
      </c>
      <c r="AA13368">
        <v>1</v>
      </c>
    </row>
    <row r="13369" spans="1:27" x14ac:dyDescent="0.25">
      <c r="A13369" s="1" t="s">
        <v>96</v>
      </c>
      <c r="B13369" s="1" t="s">
        <v>4</v>
      </c>
      <c r="C13369" s="1" t="s">
        <v>15</v>
      </c>
      <c r="D13369" s="1" t="s">
        <v>591</v>
      </c>
      <c r="E13369" s="1" t="s">
        <v>12</v>
      </c>
      <c r="F13369" s="1" t="s">
        <v>151</v>
      </c>
      <c r="G13369" s="1" t="str">
        <f>UPPER(players_stats[[#This Row],[Agents]])</f>
        <v>SOVA</v>
      </c>
      <c r="H13369" s="1" t="str">
        <f>IF(OR(ISNUMBER(FIND(",",players_stats[[#This Row],[Agents MAYUS]])),ISNUMBER(FIND("All Match Types",players_stats[[#This Row],[Match Type]]))),"Eliminar","")</f>
        <v/>
      </c>
      <c r="I13369">
        <v>46</v>
      </c>
      <c r="J13369">
        <v>108</v>
      </c>
      <c r="K13369">
        <v>200</v>
      </c>
      <c r="L13369">
        <v>11</v>
      </c>
      <c r="M13369">
        <v>0.7</v>
      </c>
      <c r="N13369">
        <v>138</v>
      </c>
      <c r="O13369">
        <v>72</v>
      </c>
      <c r="P13369">
        <v>24</v>
      </c>
      <c r="Q13369">
        <v>11</v>
      </c>
      <c r="R13369">
        <v>2</v>
      </c>
      <c r="S13369">
        <v>0.24</v>
      </c>
      <c r="U13369" s="1" t="s">
        <v>211</v>
      </c>
      <c r="V13369">
        <v>17</v>
      </c>
      <c r="W13369">
        <v>33</v>
      </c>
      <c r="X13369">
        <v>30</v>
      </c>
      <c r="Y13369">
        <v>11</v>
      </c>
      <c r="Z13369">
        <v>5</v>
      </c>
      <c r="AA13369">
        <v>1</v>
      </c>
    </row>
    <row r="13370" spans="1:27" x14ac:dyDescent="0.25">
      <c r="A13370" s="1" t="s">
        <v>96</v>
      </c>
      <c r="B13370" s="1" t="s">
        <v>4</v>
      </c>
      <c r="C13370" s="1" t="s">
        <v>15</v>
      </c>
      <c r="D13370" s="1" t="s">
        <v>591</v>
      </c>
      <c r="E13370" s="1" t="s">
        <v>12</v>
      </c>
      <c r="F13370" s="1" t="s">
        <v>186</v>
      </c>
      <c r="G13370" s="1" t="str">
        <f>UPPER(players_stats[[#This Row],[Agents]])</f>
        <v>FADE, SOVA</v>
      </c>
      <c r="H13370" s="1" t="str">
        <f>IF(OR(ISNUMBER(FIND(",",players_stats[[#This Row],[Agents MAYUS]])),ISNUMBER(FIND("All Match Types",players_stats[[#This Row],[Match Type]]))),"Eliminar","")</f>
        <v>Eliminar</v>
      </c>
      <c r="I13370">
        <v>68</v>
      </c>
      <c r="J13370">
        <v>107</v>
      </c>
      <c r="K13370">
        <v>210</v>
      </c>
      <c r="L13370">
        <v>104</v>
      </c>
      <c r="M13370">
        <v>0.71</v>
      </c>
      <c r="N13370">
        <v>141</v>
      </c>
      <c r="O13370">
        <v>72</v>
      </c>
      <c r="P13370">
        <v>26</v>
      </c>
      <c r="Q13370">
        <v>13</v>
      </c>
      <c r="R13370">
        <v>3</v>
      </c>
      <c r="S13370">
        <v>0.24</v>
      </c>
      <c r="T13370">
        <v>0.1</v>
      </c>
      <c r="U13370" s="1" t="s">
        <v>289</v>
      </c>
      <c r="V13370">
        <v>17</v>
      </c>
      <c r="W13370">
        <v>49</v>
      </c>
      <c r="X13370">
        <v>47</v>
      </c>
      <c r="Y13370">
        <v>18</v>
      </c>
      <c r="Z13370">
        <v>9</v>
      </c>
      <c r="AA13370">
        <v>2</v>
      </c>
    </row>
    <row r="13371" spans="1:27" x14ac:dyDescent="0.25">
      <c r="A13371" s="1" t="s">
        <v>96</v>
      </c>
      <c r="B13371" s="1" t="s">
        <v>4</v>
      </c>
      <c r="C13371" s="1" t="s">
        <v>15</v>
      </c>
      <c r="D13371" s="1" t="s">
        <v>301</v>
      </c>
      <c r="E13371" s="1" t="s">
        <v>12</v>
      </c>
      <c r="F13371" s="1" t="s">
        <v>215</v>
      </c>
      <c r="G13371" s="1" t="str">
        <f>UPPER(players_stats[[#This Row],[Agents]])</f>
        <v>KAYO</v>
      </c>
      <c r="H13371" s="1" t="str">
        <f>IF(OR(ISNUMBER(FIND(",",players_stats[[#This Row],[Agents MAYUS]])),ISNUMBER(FIND("All Match Types",players_stats[[#This Row],[Match Type]]))),"Eliminar","")</f>
        <v/>
      </c>
      <c r="I13371">
        <v>68</v>
      </c>
      <c r="J13371">
        <v>85</v>
      </c>
      <c r="K13371">
        <v>179</v>
      </c>
      <c r="L13371">
        <v>75</v>
      </c>
      <c r="M13371">
        <v>0.68</v>
      </c>
      <c r="N13371">
        <v>109</v>
      </c>
      <c r="O13371">
        <v>57</v>
      </c>
      <c r="P13371">
        <v>54</v>
      </c>
      <c r="Q13371">
        <v>12</v>
      </c>
      <c r="R13371">
        <v>1</v>
      </c>
      <c r="S13371">
        <v>0.37</v>
      </c>
      <c r="U13371" s="1" t="s">
        <v>141</v>
      </c>
      <c r="V13371">
        <v>14</v>
      </c>
      <c r="W13371">
        <v>39</v>
      </c>
      <c r="X13371">
        <v>52</v>
      </c>
      <c r="Y13371">
        <v>37</v>
      </c>
      <c r="Z13371">
        <v>8</v>
      </c>
      <c r="AA13371">
        <v>7</v>
      </c>
    </row>
    <row r="13372" spans="1:27" x14ac:dyDescent="0.25">
      <c r="A13372" s="1" t="s">
        <v>96</v>
      </c>
      <c r="B13372" s="1" t="s">
        <v>4</v>
      </c>
      <c r="C13372" s="1" t="s">
        <v>15</v>
      </c>
      <c r="D13372" s="1" t="s">
        <v>298</v>
      </c>
      <c r="E13372" s="1" t="s">
        <v>12</v>
      </c>
      <c r="F13372" s="1" t="s">
        <v>134</v>
      </c>
      <c r="G13372" s="1" t="str">
        <f>UPPER(players_stats[[#This Row],[Agents]])</f>
        <v>KILLJOY</v>
      </c>
      <c r="H13372" s="1" t="str">
        <f>IF(OR(ISNUMBER(FIND(",",players_stats[[#This Row],[Agents MAYUS]])),ISNUMBER(FIND("All Match Types",players_stats[[#This Row],[Match Type]]))),"Eliminar","")</f>
        <v/>
      </c>
      <c r="I13372">
        <v>46</v>
      </c>
      <c r="J13372">
        <v>139</v>
      </c>
      <c r="K13372">
        <v>227</v>
      </c>
      <c r="L13372">
        <v>165</v>
      </c>
      <c r="M13372">
        <v>0.78</v>
      </c>
      <c r="N13372">
        <v>168</v>
      </c>
      <c r="O13372">
        <v>83</v>
      </c>
      <c r="P13372">
        <v>2</v>
      </c>
      <c r="Q13372">
        <v>7</v>
      </c>
      <c r="R13372">
        <v>7</v>
      </c>
      <c r="S13372">
        <v>0.22</v>
      </c>
      <c r="T13372">
        <v>0.67</v>
      </c>
      <c r="U13372" s="1" t="s">
        <v>1286</v>
      </c>
      <c r="V13372">
        <v>19</v>
      </c>
      <c r="W13372">
        <v>38</v>
      </c>
      <c r="X13372">
        <v>23</v>
      </c>
      <c r="Y13372">
        <v>9</v>
      </c>
      <c r="Z13372">
        <v>3</v>
      </c>
      <c r="AA13372">
        <v>3</v>
      </c>
    </row>
    <row r="13373" spans="1:27" x14ac:dyDescent="0.25">
      <c r="A13373" s="1" t="s">
        <v>96</v>
      </c>
      <c r="B13373" s="1" t="s">
        <v>4</v>
      </c>
      <c r="C13373" s="1" t="s">
        <v>15</v>
      </c>
      <c r="D13373" s="1" t="s">
        <v>298</v>
      </c>
      <c r="E13373" s="1" t="s">
        <v>12</v>
      </c>
      <c r="F13373" s="1" t="s">
        <v>152</v>
      </c>
      <c r="G13373" s="1" t="str">
        <f>UPPER(players_stats[[#This Row],[Agents]])</f>
        <v>VIPER</v>
      </c>
      <c r="H13373" s="1" t="str">
        <f>IF(OR(ISNUMBER(FIND(",",players_stats[[#This Row],[Agents MAYUS]])),ISNUMBER(FIND("All Match Types",players_stats[[#This Row],[Match Type]]))),"Eliminar","")</f>
        <v/>
      </c>
      <c r="I13373">
        <v>22</v>
      </c>
      <c r="J13373">
        <v>39</v>
      </c>
      <c r="K13373">
        <v>96</v>
      </c>
      <c r="L13373">
        <v>41</v>
      </c>
      <c r="M13373">
        <v>0.5</v>
      </c>
      <c r="N13373">
        <v>78</v>
      </c>
      <c r="O13373">
        <v>32</v>
      </c>
      <c r="P13373">
        <v>23</v>
      </c>
      <c r="Q13373">
        <v>0</v>
      </c>
      <c r="R13373">
        <v>9</v>
      </c>
      <c r="S13373">
        <v>0.16</v>
      </c>
      <c r="U13373" s="1" t="s">
        <v>141</v>
      </c>
      <c r="V13373">
        <v>7</v>
      </c>
      <c r="W13373">
        <v>7</v>
      </c>
      <c r="X13373">
        <v>17</v>
      </c>
      <c r="Y13373">
        <v>5</v>
      </c>
      <c r="Z13373">
        <v>0</v>
      </c>
      <c r="AA13373">
        <v>2</v>
      </c>
    </row>
    <row r="13374" spans="1:27" x14ac:dyDescent="0.25">
      <c r="A13374" s="1" t="s">
        <v>96</v>
      </c>
      <c r="B13374" s="1" t="s">
        <v>4</v>
      </c>
      <c r="C13374" s="1" t="s">
        <v>15</v>
      </c>
      <c r="D13374" s="1" t="s">
        <v>298</v>
      </c>
      <c r="E13374" s="1" t="s">
        <v>12</v>
      </c>
      <c r="F13374" s="1" t="s">
        <v>266</v>
      </c>
      <c r="G13374" s="1" t="str">
        <f>UPPER(players_stats[[#This Row],[Agents]])</f>
        <v>KILLJOY, VIPER</v>
      </c>
      <c r="H13374" s="1" t="str">
        <f>IF(OR(ISNUMBER(FIND(",",players_stats[[#This Row],[Agents MAYUS]])),ISNUMBER(FIND("All Match Types",players_stats[[#This Row],[Match Type]]))),"Eliminar","")</f>
        <v>Eliminar</v>
      </c>
      <c r="I13374">
        <v>68</v>
      </c>
      <c r="J13374">
        <v>107</v>
      </c>
      <c r="K13374">
        <v>183</v>
      </c>
      <c r="L13374">
        <v>113</v>
      </c>
      <c r="M13374">
        <v>0.69</v>
      </c>
      <c r="N13374">
        <v>139</v>
      </c>
      <c r="O13374">
        <v>66</v>
      </c>
      <c r="P13374">
        <v>21</v>
      </c>
      <c r="Q13374">
        <v>4</v>
      </c>
      <c r="R13374">
        <v>7</v>
      </c>
      <c r="S13374">
        <v>0.2</v>
      </c>
      <c r="T13374">
        <v>0.56999999999999995</v>
      </c>
      <c r="U13374" s="1" t="s">
        <v>604</v>
      </c>
      <c r="V13374">
        <v>19</v>
      </c>
      <c r="W13374">
        <v>45</v>
      </c>
      <c r="X13374">
        <v>40</v>
      </c>
      <c r="Y13374">
        <v>14</v>
      </c>
      <c r="Z13374">
        <v>3</v>
      </c>
      <c r="AA13374">
        <v>5</v>
      </c>
    </row>
    <row r="13375" spans="1:27" x14ac:dyDescent="0.25">
      <c r="A13375" s="1" t="s">
        <v>96</v>
      </c>
      <c r="B13375" s="1" t="s">
        <v>4</v>
      </c>
      <c r="C13375" s="1" t="s">
        <v>15</v>
      </c>
      <c r="D13375" s="1" t="s">
        <v>296</v>
      </c>
      <c r="E13375" s="1" t="s">
        <v>12</v>
      </c>
      <c r="F13375" s="1" t="s">
        <v>140</v>
      </c>
      <c r="G13375" s="1" t="str">
        <f>UPPER(players_stats[[#This Row],[Agents]])</f>
        <v>OMEN</v>
      </c>
      <c r="H13375" s="1" t="str">
        <f>IF(OR(ISNUMBER(FIND(",",players_stats[[#This Row],[Agents MAYUS]])),ISNUMBER(FIND("All Match Types",players_stats[[#This Row],[Match Type]]))),"Eliminar","")</f>
        <v/>
      </c>
      <c r="I13375">
        <v>46</v>
      </c>
      <c r="J13375">
        <v>53</v>
      </c>
      <c r="K13375">
        <v>122</v>
      </c>
      <c r="L13375">
        <v>54</v>
      </c>
      <c r="M13375">
        <v>0.65</v>
      </c>
      <c r="N13375">
        <v>84</v>
      </c>
      <c r="O13375">
        <v>41</v>
      </c>
      <c r="P13375">
        <v>35</v>
      </c>
      <c r="Q13375">
        <v>7</v>
      </c>
      <c r="R13375">
        <v>11</v>
      </c>
      <c r="S13375">
        <v>0.32</v>
      </c>
      <c r="U13375" s="1" t="s">
        <v>202</v>
      </c>
      <c r="V13375">
        <v>11</v>
      </c>
      <c r="W13375">
        <v>19</v>
      </c>
      <c r="X13375">
        <v>35</v>
      </c>
      <c r="Y13375">
        <v>16</v>
      </c>
      <c r="Z13375">
        <v>3</v>
      </c>
      <c r="AA13375">
        <v>5</v>
      </c>
    </row>
    <row r="13376" spans="1:27" x14ac:dyDescent="0.25">
      <c r="A13376" s="1" t="s">
        <v>96</v>
      </c>
      <c r="B13376" s="1" t="s">
        <v>4</v>
      </c>
      <c r="C13376" s="1" t="s">
        <v>15</v>
      </c>
      <c r="D13376" s="1" t="s">
        <v>296</v>
      </c>
      <c r="E13376" s="1" t="s">
        <v>12</v>
      </c>
      <c r="F13376" s="1" t="s">
        <v>152</v>
      </c>
      <c r="G13376" s="1" t="str">
        <f>UPPER(players_stats[[#This Row],[Agents]])</f>
        <v>VIPER</v>
      </c>
      <c r="H13376" s="1" t="str">
        <f>IF(OR(ISNUMBER(FIND(",",players_stats[[#This Row],[Agents MAYUS]])),ISNUMBER(FIND("All Match Types",players_stats[[#This Row],[Match Type]]))),"Eliminar","")</f>
        <v/>
      </c>
      <c r="I13376">
        <v>22</v>
      </c>
      <c r="J13376">
        <v>88</v>
      </c>
      <c r="K13376">
        <v>169</v>
      </c>
      <c r="L13376">
        <v>93</v>
      </c>
      <c r="M13376">
        <v>0.77</v>
      </c>
      <c r="N13376">
        <v>122</v>
      </c>
      <c r="O13376">
        <v>59</v>
      </c>
      <c r="P13376">
        <v>14</v>
      </c>
      <c r="Q13376">
        <v>0</v>
      </c>
      <c r="R13376">
        <v>9</v>
      </c>
      <c r="S13376">
        <v>0.38</v>
      </c>
      <c r="T13376">
        <v>0.33</v>
      </c>
      <c r="U13376" s="1" t="s">
        <v>156</v>
      </c>
      <c r="V13376">
        <v>13</v>
      </c>
      <c r="W13376">
        <v>13</v>
      </c>
      <c r="X13376">
        <v>14</v>
      </c>
      <c r="Y13376">
        <v>3</v>
      </c>
      <c r="Z13376">
        <v>0</v>
      </c>
      <c r="AA13376">
        <v>2</v>
      </c>
    </row>
    <row r="13377" spans="1:27" x14ac:dyDescent="0.25">
      <c r="A13377" s="1" t="s">
        <v>96</v>
      </c>
      <c r="B13377" s="1" t="s">
        <v>4</v>
      </c>
      <c r="C13377" s="1" t="s">
        <v>15</v>
      </c>
      <c r="D13377" s="1" t="s">
        <v>296</v>
      </c>
      <c r="E13377" s="1" t="s">
        <v>12</v>
      </c>
      <c r="F13377" s="1" t="s">
        <v>225</v>
      </c>
      <c r="G13377" s="1" t="str">
        <f>UPPER(players_stats[[#This Row],[Agents]])</f>
        <v>OMEN, VIPER</v>
      </c>
      <c r="H13377" s="1" t="str">
        <f>IF(OR(ISNUMBER(FIND(",",players_stats[[#This Row],[Agents MAYUS]])),ISNUMBER(FIND("All Match Types",players_stats[[#This Row],[Match Type]]))),"Eliminar","")</f>
        <v>Eliminar</v>
      </c>
      <c r="I13377">
        <v>68</v>
      </c>
      <c r="J13377">
        <v>64</v>
      </c>
      <c r="K13377">
        <v>138</v>
      </c>
      <c r="L13377">
        <v>65</v>
      </c>
      <c r="M13377">
        <v>0.69</v>
      </c>
      <c r="N13377">
        <v>96</v>
      </c>
      <c r="O13377">
        <v>47</v>
      </c>
      <c r="P13377">
        <v>28</v>
      </c>
      <c r="Q13377">
        <v>4</v>
      </c>
      <c r="R13377">
        <v>1</v>
      </c>
      <c r="S13377">
        <v>0.34</v>
      </c>
      <c r="T13377">
        <v>0.09</v>
      </c>
      <c r="U13377" s="1" t="s">
        <v>192</v>
      </c>
      <c r="V13377">
        <v>13</v>
      </c>
      <c r="W13377">
        <v>32</v>
      </c>
      <c r="X13377">
        <v>49</v>
      </c>
      <c r="Y13377">
        <v>19</v>
      </c>
      <c r="Z13377">
        <v>3</v>
      </c>
      <c r="AA13377">
        <v>7</v>
      </c>
    </row>
    <row r="13378" spans="1:27" x14ac:dyDescent="0.25">
      <c r="A13378" s="1" t="s">
        <v>96</v>
      </c>
      <c r="B13378" s="1" t="s">
        <v>4</v>
      </c>
      <c r="C13378" s="1" t="s">
        <v>27</v>
      </c>
      <c r="D13378" s="1" t="s">
        <v>555</v>
      </c>
      <c r="E13378" s="1" t="s">
        <v>54</v>
      </c>
      <c r="F13378" s="1" t="s">
        <v>181</v>
      </c>
      <c r="G13378" s="1" t="str">
        <f>UPPER(players_stats[[#This Row],[Agents]])</f>
        <v>BREACH</v>
      </c>
      <c r="H13378" s="1" t="str">
        <f>IF(OR(ISNUMBER(FIND(",",players_stats[[#This Row],[Agents MAYUS]])),ISNUMBER(FIND("All Match Types",players_stats[[#This Row],[Match Type]]))),"Eliminar","")</f>
        <v/>
      </c>
      <c r="I13378">
        <v>28</v>
      </c>
      <c r="J13378">
        <v>102</v>
      </c>
      <c r="K13378">
        <v>181</v>
      </c>
      <c r="L13378">
        <v>95</v>
      </c>
      <c r="M13378">
        <v>0.79</v>
      </c>
      <c r="N13378">
        <v>113</v>
      </c>
      <c r="O13378">
        <v>64</v>
      </c>
      <c r="P13378">
        <v>36</v>
      </c>
      <c r="Q13378">
        <v>7</v>
      </c>
      <c r="R13378">
        <v>0</v>
      </c>
      <c r="S13378">
        <v>0.35</v>
      </c>
      <c r="T13378">
        <v>0.33</v>
      </c>
      <c r="U13378" s="1" t="s">
        <v>228</v>
      </c>
      <c r="V13378">
        <v>18</v>
      </c>
      <c r="W13378">
        <v>18</v>
      </c>
      <c r="X13378">
        <v>19</v>
      </c>
      <c r="Y13378">
        <v>10</v>
      </c>
      <c r="Z13378">
        <v>2</v>
      </c>
      <c r="AA13378">
        <v>0</v>
      </c>
    </row>
    <row r="13379" spans="1:27" x14ac:dyDescent="0.25">
      <c r="A13379" s="1" t="s">
        <v>96</v>
      </c>
      <c r="B13379" s="1" t="s">
        <v>4</v>
      </c>
      <c r="C13379" s="1" t="s">
        <v>27</v>
      </c>
      <c r="D13379" s="1" t="s">
        <v>555</v>
      </c>
      <c r="E13379" s="1" t="s">
        <v>54</v>
      </c>
      <c r="F13379" s="1" t="s">
        <v>215</v>
      </c>
      <c r="G13379" s="1" t="str">
        <f>UPPER(players_stats[[#This Row],[Agents]])</f>
        <v>KAYO</v>
      </c>
      <c r="H13379" s="1" t="str">
        <f>IF(OR(ISNUMBER(FIND(",",players_stats[[#This Row],[Agents MAYUS]])),ISNUMBER(FIND("All Match Types",players_stats[[#This Row],[Match Type]]))),"Eliminar","")</f>
        <v/>
      </c>
      <c r="I13379">
        <v>24</v>
      </c>
      <c r="J13379">
        <v>81</v>
      </c>
      <c r="K13379">
        <v>129</v>
      </c>
      <c r="L13379">
        <v>56</v>
      </c>
      <c r="M13379">
        <v>0.79</v>
      </c>
      <c r="N13379">
        <v>79</v>
      </c>
      <c r="O13379">
        <v>38</v>
      </c>
      <c r="P13379">
        <v>63</v>
      </c>
      <c r="Q13379">
        <v>8</v>
      </c>
      <c r="R13379">
        <v>4</v>
      </c>
      <c r="S13379">
        <v>0.16</v>
      </c>
      <c r="U13379" s="1" t="s">
        <v>139</v>
      </c>
      <c r="V13379">
        <v>9</v>
      </c>
      <c r="W13379">
        <v>9</v>
      </c>
      <c r="X13379">
        <v>16</v>
      </c>
      <c r="Y13379">
        <v>15</v>
      </c>
      <c r="Z13379">
        <v>2</v>
      </c>
      <c r="AA13379">
        <v>1</v>
      </c>
    </row>
    <row r="13380" spans="1:27" x14ac:dyDescent="0.25">
      <c r="A13380" s="1" t="s">
        <v>96</v>
      </c>
      <c r="B13380" s="1" t="s">
        <v>4</v>
      </c>
      <c r="C13380" s="1" t="s">
        <v>27</v>
      </c>
      <c r="D13380" s="1" t="s">
        <v>555</v>
      </c>
      <c r="E13380" s="1" t="s">
        <v>54</v>
      </c>
      <c r="F13380" s="1" t="s">
        <v>227</v>
      </c>
      <c r="G13380" s="1" t="str">
        <f>UPPER(players_stats[[#This Row],[Agents]])</f>
        <v>BREACH, KAYO</v>
      </c>
      <c r="H13380" s="1" t="str">
        <f>IF(OR(ISNUMBER(FIND(",",players_stats[[#This Row],[Agents MAYUS]])),ISNUMBER(FIND("All Match Types",players_stats[[#This Row],[Match Type]]))),"Eliminar","")</f>
        <v>Eliminar</v>
      </c>
      <c r="I13380">
        <v>52</v>
      </c>
      <c r="J13380">
        <v>93</v>
      </c>
      <c r="K13380">
        <v>155</v>
      </c>
      <c r="L13380">
        <v>77</v>
      </c>
      <c r="M13380">
        <v>0.79</v>
      </c>
      <c r="N13380">
        <v>97</v>
      </c>
      <c r="O13380">
        <v>52</v>
      </c>
      <c r="P13380">
        <v>48</v>
      </c>
      <c r="Q13380">
        <v>8</v>
      </c>
      <c r="R13380">
        <v>2</v>
      </c>
      <c r="S13380">
        <v>0.25</v>
      </c>
      <c r="T13380">
        <v>0.25</v>
      </c>
      <c r="U13380" s="1" t="s">
        <v>182</v>
      </c>
      <c r="V13380">
        <v>18</v>
      </c>
      <c r="W13380">
        <v>27</v>
      </c>
      <c r="X13380">
        <v>35</v>
      </c>
      <c r="Y13380">
        <v>25</v>
      </c>
      <c r="Z13380">
        <v>4</v>
      </c>
      <c r="AA13380">
        <v>1</v>
      </c>
    </row>
    <row r="13381" spans="1:27" x14ac:dyDescent="0.25">
      <c r="A13381" s="1" t="s">
        <v>96</v>
      </c>
      <c r="B13381" s="1" t="s">
        <v>4</v>
      </c>
      <c r="C13381" s="1" t="s">
        <v>27</v>
      </c>
      <c r="D13381" s="1" t="s">
        <v>557</v>
      </c>
      <c r="E13381" s="1" t="s">
        <v>54</v>
      </c>
      <c r="F13381" s="1" t="s">
        <v>133</v>
      </c>
      <c r="G13381" s="1" t="str">
        <f>UPPER(players_stats[[#This Row],[Agents]])</f>
        <v>CYPHER</v>
      </c>
      <c r="H13381" s="1" t="str">
        <f>IF(OR(ISNUMBER(FIND(",",players_stats[[#This Row],[Agents MAYUS]])),ISNUMBER(FIND("All Match Types",players_stats[[#This Row],[Match Type]]))),"Eliminar","")</f>
        <v/>
      </c>
      <c r="I13381">
        <v>28</v>
      </c>
      <c r="J13381">
        <v>94</v>
      </c>
      <c r="K13381">
        <v>191</v>
      </c>
      <c r="L13381">
        <v>10</v>
      </c>
      <c r="M13381">
        <v>0.64</v>
      </c>
      <c r="N13381">
        <v>144</v>
      </c>
      <c r="O13381">
        <v>75</v>
      </c>
      <c r="P13381">
        <v>29</v>
      </c>
      <c r="Q13381">
        <v>7</v>
      </c>
      <c r="R13381">
        <v>25</v>
      </c>
      <c r="S13381">
        <v>0.38</v>
      </c>
      <c r="U13381" s="1" t="s">
        <v>184</v>
      </c>
      <c r="V13381">
        <v>21</v>
      </c>
      <c r="W13381">
        <v>21</v>
      </c>
      <c r="X13381">
        <v>21</v>
      </c>
      <c r="Y13381">
        <v>8</v>
      </c>
      <c r="Z13381">
        <v>2</v>
      </c>
      <c r="AA13381">
        <v>7</v>
      </c>
    </row>
    <row r="13382" spans="1:27" x14ac:dyDescent="0.25">
      <c r="A13382" s="1" t="s">
        <v>96</v>
      </c>
      <c r="B13382" s="1" t="s">
        <v>4</v>
      </c>
      <c r="C13382" s="1" t="s">
        <v>27</v>
      </c>
      <c r="D13382" s="1" t="s">
        <v>557</v>
      </c>
      <c r="E13382" s="1" t="s">
        <v>54</v>
      </c>
      <c r="F13382" s="1" t="s">
        <v>134</v>
      </c>
      <c r="G13382" s="1" t="str">
        <f>UPPER(players_stats[[#This Row],[Agents]])</f>
        <v>KILLJOY</v>
      </c>
      <c r="H13382" s="1" t="str">
        <f>IF(OR(ISNUMBER(FIND(",",players_stats[[#This Row],[Agents MAYUS]])),ISNUMBER(FIND("All Match Types",players_stats[[#This Row],[Match Type]]))),"Eliminar","")</f>
        <v/>
      </c>
      <c r="I13382">
        <v>24</v>
      </c>
      <c r="J13382">
        <v>122</v>
      </c>
      <c r="K13382">
        <v>238</v>
      </c>
      <c r="L13382">
        <v>14</v>
      </c>
      <c r="M13382">
        <v>0.63</v>
      </c>
      <c r="N13382">
        <v>158</v>
      </c>
      <c r="O13382">
        <v>88</v>
      </c>
      <c r="P13382">
        <v>8</v>
      </c>
      <c r="Q13382">
        <v>8</v>
      </c>
      <c r="R13382">
        <v>13</v>
      </c>
      <c r="S13382">
        <v>0.27</v>
      </c>
      <c r="U13382" s="1" t="s">
        <v>141</v>
      </c>
      <c r="V13382">
        <v>21</v>
      </c>
      <c r="W13382">
        <v>21</v>
      </c>
      <c r="X13382">
        <v>15</v>
      </c>
      <c r="Y13382">
        <v>2</v>
      </c>
      <c r="Z13382">
        <v>2</v>
      </c>
      <c r="AA13382">
        <v>3</v>
      </c>
    </row>
    <row r="13383" spans="1:27" x14ac:dyDescent="0.25">
      <c r="A13383" s="1" t="s">
        <v>96</v>
      </c>
      <c r="B13383" s="1" t="s">
        <v>4</v>
      </c>
      <c r="C13383" s="1" t="s">
        <v>27</v>
      </c>
      <c r="D13383" s="1" t="s">
        <v>557</v>
      </c>
      <c r="E13383" s="1" t="s">
        <v>54</v>
      </c>
      <c r="F13383" s="1" t="s">
        <v>136</v>
      </c>
      <c r="G13383" s="1" t="str">
        <f>UPPER(players_stats[[#This Row],[Agents]])</f>
        <v>CYPHER, KILLJOY</v>
      </c>
      <c r="H13383" s="1" t="str">
        <f>IF(OR(ISNUMBER(FIND(",",players_stats[[#This Row],[Agents MAYUS]])),ISNUMBER(FIND("All Match Types",players_stats[[#This Row],[Match Type]]))),"Eliminar","")</f>
        <v>Eliminar</v>
      </c>
      <c r="I13383">
        <v>52</v>
      </c>
      <c r="J13383">
        <v>107</v>
      </c>
      <c r="K13383">
        <v>214</v>
      </c>
      <c r="L13383">
        <v>117</v>
      </c>
      <c r="M13383">
        <v>0.63</v>
      </c>
      <c r="N13383">
        <v>150</v>
      </c>
      <c r="O13383">
        <v>81</v>
      </c>
      <c r="P13383">
        <v>19</v>
      </c>
      <c r="Q13383">
        <v>8</v>
      </c>
      <c r="R13383">
        <v>19</v>
      </c>
      <c r="S13383">
        <v>0.32</v>
      </c>
      <c r="U13383" s="1" t="s">
        <v>211</v>
      </c>
      <c r="V13383">
        <v>21</v>
      </c>
      <c r="W13383">
        <v>42</v>
      </c>
      <c r="X13383">
        <v>36</v>
      </c>
      <c r="Y13383">
        <v>10</v>
      </c>
      <c r="Z13383">
        <v>4</v>
      </c>
      <c r="AA13383">
        <v>10</v>
      </c>
    </row>
    <row r="13384" spans="1:27" x14ac:dyDescent="0.25">
      <c r="A13384" s="1" t="s">
        <v>96</v>
      </c>
      <c r="B13384" s="1" t="s">
        <v>4</v>
      </c>
      <c r="C13384" s="1" t="s">
        <v>27</v>
      </c>
      <c r="D13384" s="1" t="s">
        <v>560</v>
      </c>
      <c r="E13384" s="1" t="s">
        <v>54</v>
      </c>
      <c r="F13384" s="1" t="s">
        <v>198</v>
      </c>
      <c r="G13384" s="1" t="str">
        <f>UPPER(players_stats[[#This Row],[Agents]])</f>
        <v>DEADLOCK</v>
      </c>
      <c r="H13384" s="1" t="str">
        <f>IF(OR(ISNUMBER(FIND(",",players_stats[[#This Row],[Agents MAYUS]])),ISNUMBER(FIND("All Match Types",players_stats[[#This Row],[Match Type]]))),"Eliminar","")</f>
        <v/>
      </c>
      <c r="I13384">
        <v>24</v>
      </c>
      <c r="J13384">
        <v>66</v>
      </c>
      <c r="K13384">
        <v>151</v>
      </c>
      <c r="L13384">
        <v>76</v>
      </c>
      <c r="M13384">
        <v>0.42</v>
      </c>
      <c r="N13384">
        <v>100</v>
      </c>
      <c r="O13384">
        <v>54</v>
      </c>
      <c r="P13384">
        <v>25</v>
      </c>
      <c r="Q13384">
        <v>13</v>
      </c>
      <c r="R13384">
        <v>17</v>
      </c>
      <c r="S13384">
        <v>0.25</v>
      </c>
      <c r="U13384" s="1" t="s">
        <v>63</v>
      </c>
      <c r="V13384">
        <v>13</v>
      </c>
      <c r="W13384">
        <v>13</v>
      </c>
      <c r="X13384">
        <v>17</v>
      </c>
      <c r="Y13384">
        <v>6</v>
      </c>
      <c r="Z13384">
        <v>3</v>
      </c>
      <c r="AA13384">
        <v>4</v>
      </c>
    </row>
    <row r="13385" spans="1:27" x14ac:dyDescent="0.25">
      <c r="A13385" s="1" t="s">
        <v>96</v>
      </c>
      <c r="B13385" s="1" t="s">
        <v>4</v>
      </c>
      <c r="C13385" s="1" t="s">
        <v>27</v>
      </c>
      <c r="D13385" s="1" t="s">
        <v>560</v>
      </c>
      <c r="E13385" s="1" t="s">
        <v>54</v>
      </c>
      <c r="F13385" s="1" t="s">
        <v>146</v>
      </c>
      <c r="G13385" s="1" t="str">
        <f>UPPER(players_stats[[#This Row],[Agents]])</f>
        <v>RAZE</v>
      </c>
      <c r="H13385" s="1" t="str">
        <f>IF(OR(ISNUMBER(FIND(",",players_stats[[#This Row],[Agents MAYUS]])),ISNUMBER(FIND("All Match Types",players_stats[[#This Row],[Match Type]]))),"Eliminar","")</f>
        <v/>
      </c>
      <c r="I13385">
        <v>28</v>
      </c>
      <c r="J13385">
        <v>118</v>
      </c>
      <c r="K13385">
        <v>242</v>
      </c>
      <c r="L13385">
        <v>10</v>
      </c>
      <c r="M13385">
        <v>0.79</v>
      </c>
      <c r="N13385">
        <v>168</v>
      </c>
      <c r="O13385">
        <v>71</v>
      </c>
      <c r="P13385">
        <v>43</v>
      </c>
      <c r="Q13385">
        <v>18</v>
      </c>
      <c r="R13385">
        <v>4</v>
      </c>
      <c r="S13385">
        <v>0.17</v>
      </c>
      <c r="U13385" s="1" t="s">
        <v>63</v>
      </c>
      <c r="V13385">
        <v>20</v>
      </c>
      <c r="W13385">
        <v>20</v>
      </c>
      <c r="X13385">
        <v>20</v>
      </c>
      <c r="Y13385">
        <v>12</v>
      </c>
      <c r="Z13385">
        <v>5</v>
      </c>
      <c r="AA13385">
        <v>1</v>
      </c>
    </row>
    <row r="13386" spans="1:27" x14ac:dyDescent="0.25">
      <c r="A13386" s="1" t="s">
        <v>96</v>
      </c>
      <c r="B13386" s="1" t="s">
        <v>4</v>
      </c>
      <c r="C13386" s="1" t="s">
        <v>27</v>
      </c>
      <c r="D13386" s="1" t="s">
        <v>560</v>
      </c>
      <c r="E13386" s="1" t="s">
        <v>54</v>
      </c>
      <c r="F13386" s="1" t="s">
        <v>366</v>
      </c>
      <c r="G13386" s="1" t="str">
        <f>UPPER(players_stats[[#This Row],[Agents]])</f>
        <v>DEADLOCK, RAZE</v>
      </c>
      <c r="H13386" s="1" t="str">
        <f>IF(OR(ISNUMBER(FIND(",",players_stats[[#This Row],[Agents MAYUS]])),ISNUMBER(FIND("All Match Types",players_stats[[#This Row],[Match Type]]))),"Eliminar","")</f>
        <v>Eliminar</v>
      </c>
      <c r="I13386">
        <v>52</v>
      </c>
      <c r="J13386">
        <v>94</v>
      </c>
      <c r="K13386">
        <v>196</v>
      </c>
      <c r="L13386">
        <v>89</v>
      </c>
      <c r="M13386">
        <v>0.62</v>
      </c>
      <c r="N13386">
        <v>137</v>
      </c>
      <c r="O13386">
        <v>63</v>
      </c>
      <c r="P13386">
        <v>35</v>
      </c>
      <c r="Q13386">
        <v>15</v>
      </c>
      <c r="R13386">
        <v>1</v>
      </c>
      <c r="S13386">
        <v>0.19</v>
      </c>
      <c r="U13386" s="1" t="s">
        <v>63</v>
      </c>
      <c r="V13386">
        <v>20</v>
      </c>
      <c r="W13386">
        <v>33</v>
      </c>
      <c r="X13386">
        <v>37</v>
      </c>
      <c r="Y13386">
        <v>18</v>
      </c>
      <c r="Z13386">
        <v>8</v>
      </c>
      <c r="AA13386">
        <v>5</v>
      </c>
    </row>
    <row r="13387" spans="1:27" x14ac:dyDescent="0.25">
      <c r="A13387" s="1" t="s">
        <v>96</v>
      </c>
      <c r="B13387" s="1" t="s">
        <v>4</v>
      </c>
      <c r="C13387" s="1" t="s">
        <v>27</v>
      </c>
      <c r="D13387" s="1" t="s">
        <v>559</v>
      </c>
      <c r="E13387" s="1" t="s">
        <v>54</v>
      </c>
      <c r="F13387" s="1" t="s">
        <v>130</v>
      </c>
      <c r="G13387" s="1" t="str">
        <f>UPPER(players_stats[[#This Row],[Agents]])</f>
        <v>FADE</v>
      </c>
      <c r="H13387" s="1" t="str">
        <f>IF(OR(ISNUMBER(FIND(",",players_stats[[#This Row],[Agents MAYUS]])),ISNUMBER(FIND("All Match Types",players_stats[[#This Row],[Match Type]]))),"Eliminar","")</f>
        <v/>
      </c>
      <c r="I13387">
        <v>28</v>
      </c>
      <c r="J13387">
        <v>10</v>
      </c>
      <c r="K13387">
        <v>197</v>
      </c>
      <c r="L13387">
        <v>11</v>
      </c>
      <c r="M13387">
        <v>0.61</v>
      </c>
      <c r="N13387">
        <v>131</v>
      </c>
      <c r="O13387">
        <v>79</v>
      </c>
      <c r="P13387">
        <v>7</v>
      </c>
      <c r="Q13387">
        <v>11</v>
      </c>
      <c r="R13387">
        <v>4</v>
      </c>
      <c r="S13387">
        <v>0.46</v>
      </c>
      <c r="T13387">
        <v>0.4</v>
      </c>
      <c r="U13387" s="1" t="s">
        <v>159</v>
      </c>
      <c r="V13387">
        <v>22</v>
      </c>
      <c r="W13387">
        <v>22</v>
      </c>
      <c r="X13387">
        <v>20</v>
      </c>
      <c r="Y13387">
        <v>2</v>
      </c>
      <c r="Z13387">
        <v>3</v>
      </c>
      <c r="AA13387">
        <v>1</v>
      </c>
    </row>
    <row r="13388" spans="1:27" x14ac:dyDescent="0.25">
      <c r="A13388" s="1" t="s">
        <v>96</v>
      </c>
      <c r="B13388" s="1" t="s">
        <v>4</v>
      </c>
      <c r="C13388" s="1" t="s">
        <v>27</v>
      </c>
      <c r="D13388" s="1" t="s">
        <v>559</v>
      </c>
      <c r="E13388" s="1" t="s">
        <v>54</v>
      </c>
      <c r="F13388" s="1" t="s">
        <v>138</v>
      </c>
      <c r="G13388" s="1" t="str">
        <f>UPPER(players_stats[[#This Row],[Agents]])</f>
        <v>GEKKO</v>
      </c>
      <c r="H13388" s="1" t="str">
        <f>IF(OR(ISNUMBER(FIND(",",players_stats[[#This Row],[Agents MAYUS]])),ISNUMBER(FIND("All Match Types",players_stats[[#This Row],[Match Type]]))),"Eliminar","")</f>
        <v/>
      </c>
      <c r="I13388">
        <v>24</v>
      </c>
      <c r="J13388">
        <v>111</v>
      </c>
      <c r="K13388">
        <v>207</v>
      </c>
      <c r="L13388">
        <v>127</v>
      </c>
      <c r="M13388">
        <v>0.71</v>
      </c>
      <c r="N13388">
        <v>133</v>
      </c>
      <c r="O13388">
        <v>79</v>
      </c>
      <c r="P13388">
        <v>8</v>
      </c>
      <c r="Q13388">
        <v>17</v>
      </c>
      <c r="R13388">
        <v>8</v>
      </c>
      <c r="S13388">
        <v>0.44</v>
      </c>
      <c r="U13388" s="1" t="s">
        <v>139</v>
      </c>
      <c r="V13388">
        <v>19</v>
      </c>
      <c r="W13388">
        <v>19</v>
      </c>
      <c r="X13388">
        <v>15</v>
      </c>
      <c r="Y13388">
        <v>2</v>
      </c>
      <c r="Z13388">
        <v>4</v>
      </c>
      <c r="AA13388">
        <v>2</v>
      </c>
    </row>
    <row r="13389" spans="1:27" x14ac:dyDescent="0.25">
      <c r="A13389" s="1" t="s">
        <v>96</v>
      </c>
      <c r="B13389" s="1" t="s">
        <v>4</v>
      </c>
      <c r="C13389" s="1" t="s">
        <v>27</v>
      </c>
      <c r="D13389" s="1" t="s">
        <v>559</v>
      </c>
      <c r="E13389" s="1" t="s">
        <v>54</v>
      </c>
      <c r="F13389" s="1" t="s">
        <v>278</v>
      </c>
      <c r="G13389" s="1" t="str">
        <f>UPPER(players_stats[[#This Row],[Agents]])</f>
        <v>FADE, GEKKO</v>
      </c>
      <c r="H13389" s="1" t="str">
        <f>IF(OR(ISNUMBER(FIND(",",players_stats[[#This Row],[Agents MAYUS]])),ISNUMBER(FIND("All Match Types",players_stats[[#This Row],[Match Type]]))),"Eliminar","")</f>
        <v>Eliminar</v>
      </c>
      <c r="I13389">
        <v>52</v>
      </c>
      <c r="J13389">
        <v>105</v>
      </c>
      <c r="K13389">
        <v>202</v>
      </c>
      <c r="L13389">
        <v>117</v>
      </c>
      <c r="M13389">
        <v>0.65</v>
      </c>
      <c r="N13389">
        <v>132</v>
      </c>
      <c r="O13389">
        <v>79</v>
      </c>
      <c r="P13389">
        <v>8</v>
      </c>
      <c r="Q13389">
        <v>13</v>
      </c>
      <c r="R13389">
        <v>6</v>
      </c>
      <c r="S13389">
        <v>0.46</v>
      </c>
      <c r="T13389">
        <v>0.28999999999999998</v>
      </c>
      <c r="U13389" s="1" t="s">
        <v>163</v>
      </c>
      <c r="V13389">
        <v>22</v>
      </c>
      <c r="W13389">
        <v>41</v>
      </c>
      <c r="X13389">
        <v>35</v>
      </c>
      <c r="Y13389">
        <v>4</v>
      </c>
      <c r="Z13389">
        <v>7</v>
      </c>
      <c r="AA13389">
        <v>3</v>
      </c>
    </row>
    <row r="13390" spans="1:27" x14ac:dyDescent="0.25">
      <c r="A13390" s="1" t="s">
        <v>96</v>
      </c>
      <c r="B13390" s="1" t="s">
        <v>4</v>
      </c>
      <c r="C13390" s="1" t="s">
        <v>27</v>
      </c>
      <c r="D13390" s="1" t="s">
        <v>556</v>
      </c>
      <c r="E13390" s="1" t="s">
        <v>54</v>
      </c>
      <c r="F13390" s="1" t="s">
        <v>140</v>
      </c>
      <c r="G13390" s="1" t="str">
        <f>UPPER(players_stats[[#This Row],[Agents]])</f>
        <v>OMEN</v>
      </c>
      <c r="H13390" s="1" t="str">
        <f>IF(OR(ISNUMBER(FIND(",",players_stats[[#This Row],[Agents MAYUS]])),ISNUMBER(FIND("All Match Types",players_stats[[#This Row],[Match Type]]))),"Eliminar","")</f>
        <v/>
      </c>
      <c r="I13390">
        <v>28</v>
      </c>
      <c r="J13390">
        <v>108</v>
      </c>
      <c r="K13390">
        <v>207</v>
      </c>
      <c r="L13390">
        <v>95</v>
      </c>
      <c r="M13390">
        <v>0.71</v>
      </c>
      <c r="N13390">
        <v>116</v>
      </c>
      <c r="O13390">
        <v>71</v>
      </c>
      <c r="P13390">
        <v>21</v>
      </c>
      <c r="Q13390">
        <v>14</v>
      </c>
      <c r="R13390">
        <v>11</v>
      </c>
      <c r="S13390">
        <v>0.38</v>
      </c>
      <c r="U13390" s="1" t="s">
        <v>139</v>
      </c>
      <c r="V13390">
        <v>20</v>
      </c>
      <c r="W13390">
        <v>20</v>
      </c>
      <c r="X13390">
        <v>21</v>
      </c>
      <c r="Y13390">
        <v>6</v>
      </c>
      <c r="Z13390">
        <v>4</v>
      </c>
      <c r="AA13390">
        <v>3</v>
      </c>
    </row>
    <row r="13391" spans="1:27" x14ac:dyDescent="0.25">
      <c r="A13391" s="1" t="s">
        <v>96</v>
      </c>
      <c r="B13391" s="1" t="s">
        <v>4</v>
      </c>
      <c r="C13391" s="1" t="s">
        <v>27</v>
      </c>
      <c r="D13391" s="1" t="s">
        <v>556</v>
      </c>
      <c r="E13391" s="1" t="s">
        <v>54</v>
      </c>
      <c r="F13391" s="1" t="s">
        <v>152</v>
      </c>
      <c r="G13391" s="1" t="str">
        <f>UPPER(players_stats[[#This Row],[Agents]])</f>
        <v>VIPER</v>
      </c>
      <c r="H13391" s="1" t="str">
        <f>IF(OR(ISNUMBER(FIND(",",players_stats[[#This Row],[Agents MAYUS]])),ISNUMBER(FIND("All Match Types",players_stats[[#This Row],[Match Type]]))),"Eliminar","")</f>
        <v/>
      </c>
      <c r="I13391">
        <v>24</v>
      </c>
      <c r="J13391">
        <v>151</v>
      </c>
      <c r="K13391">
        <v>290</v>
      </c>
      <c r="L13391">
        <v>147</v>
      </c>
      <c r="M13391">
        <v>0.83</v>
      </c>
      <c r="N13391">
        <v>189</v>
      </c>
      <c r="O13391">
        <v>92</v>
      </c>
      <c r="P13391">
        <v>5</v>
      </c>
      <c r="Q13391">
        <v>13</v>
      </c>
      <c r="R13391">
        <v>0</v>
      </c>
      <c r="S13391">
        <v>0.28999999999999998</v>
      </c>
      <c r="T13391">
        <v>0.28999999999999998</v>
      </c>
      <c r="U13391" s="1" t="s">
        <v>163</v>
      </c>
      <c r="V13391">
        <v>22</v>
      </c>
      <c r="W13391">
        <v>22</v>
      </c>
      <c r="X13391">
        <v>15</v>
      </c>
      <c r="Y13391">
        <v>12</v>
      </c>
      <c r="Z13391">
        <v>3</v>
      </c>
      <c r="AA13391">
        <v>0</v>
      </c>
    </row>
    <row r="13392" spans="1:27" x14ac:dyDescent="0.25">
      <c r="A13392" s="1" t="s">
        <v>96</v>
      </c>
      <c r="B13392" s="1" t="s">
        <v>4</v>
      </c>
      <c r="C13392" s="1" t="s">
        <v>27</v>
      </c>
      <c r="D13392" s="1" t="s">
        <v>556</v>
      </c>
      <c r="E13392" s="1" t="s">
        <v>54</v>
      </c>
      <c r="F13392" s="1" t="s">
        <v>225</v>
      </c>
      <c r="G13392" s="1" t="str">
        <f>UPPER(players_stats[[#This Row],[Agents]])</f>
        <v>OMEN, VIPER</v>
      </c>
      <c r="H13392" s="1" t="str">
        <f>IF(OR(ISNUMBER(FIND(",",players_stats[[#This Row],[Agents MAYUS]])),ISNUMBER(FIND("All Match Types",players_stats[[#This Row],[Match Type]]))),"Eliminar","")</f>
        <v>Eliminar</v>
      </c>
      <c r="I13392">
        <v>52</v>
      </c>
      <c r="J13392">
        <v>128</v>
      </c>
      <c r="K13392">
        <v>248</v>
      </c>
      <c r="L13392">
        <v>117</v>
      </c>
      <c r="M13392">
        <v>0.77</v>
      </c>
      <c r="N13392">
        <v>150</v>
      </c>
      <c r="O13392">
        <v>81</v>
      </c>
      <c r="P13392">
        <v>35</v>
      </c>
      <c r="Q13392">
        <v>13</v>
      </c>
      <c r="R13392">
        <v>6</v>
      </c>
      <c r="S13392">
        <v>0.34</v>
      </c>
      <c r="T13392">
        <v>0.22</v>
      </c>
      <c r="U13392" s="1" t="s">
        <v>129</v>
      </c>
      <c r="V13392">
        <v>22</v>
      </c>
      <c r="W13392">
        <v>42</v>
      </c>
      <c r="X13392">
        <v>36</v>
      </c>
      <c r="Y13392">
        <v>18</v>
      </c>
      <c r="Z13392">
        <v>7</v>
      </c>
      <c r="AA13392">
        <v>3</v>
      </c>
    </row>
    <row r="13393" spans="1:27" x14ac:dyDescent="0.25">
      <c r="A13393" s="1" t="s">
        <v>96</v>
      </c>
      <c r="B13393" s="1" t="s">
        <v>4</v>
      </c>
      <c r="C13393" s="1" t="s">
        <v>27</v>
      </c>
      <c r="D13393" s="1" t="s">
        <v>155</v>
      </c>
      <c r="E13393" s="1" t="s">
        <v>21</v>
      </c>
      <c r="F13393" s="1" t="s">
        <v>201</v>
      </c>
      <c r="G13393" s="1" t="str">
        <f>UPPER(players_stats[[#This Row],[Agents]])</f>
        <v>BRIMSTONE</v>
      </c>
      <c r="H13393" s="1" t="str">
        <f>IF(OR(ISNUMBER(FIND(",",players_stats[[#This Row],[Agents MAYUS]])),ISNUMBER(FIND("All Match Types",players_stats[[#This Row],[Match Type]]))),"Eliminar","")</f>
        <v/>
      </c>
      <c r="I13393">
        <v>24</v>
      </c>
      <c r="J13393">
        <v>98</v>
      </c>
      <c r="K13393">
        <v>214</v>
      </c>
      <c r="L13393">
        <v>94</v>
      </c>
      <c r="M13393">
        <v>0.79</v>
      </c>
      <c r="N13393">
        <v>147</v>
      </c>
      <c r="O13393">
        <v>71</v>
      </c>
      <c r="P13393">
        <v>29</v>
      </c>
      <c r="Q13393">
        <v>13</v>
      </c>
      <c r="R13393">
        <v>13</v>
      </c>
      <c r="S13393">
        <v>0.21</v>
      </c>
      <c r="U13393" s="1" t="s">
        <v>184</v>
      </c>
      <c r="V13393">
        <v>17</v>
      </c>
      <c r="W13393">
        <v>17</v>
      </c>
      <c r="X13393">
        <v>18</v>
      </c>
      <c r="Y13393">
        <v>7</v>
      </c>
      <c r="Z13393">
        <v>3</v>
      </c>
      <c r="AA13393">
        <v>3</v>
      </c>
    </row>
    <row r="13394" spans="1:27" x14ac:dyDescent="0.25">
      <c r="A13394" s="1" t="s">
        <v>96</v>
      </c>
      <c r="B13394" s="1" t="s">
        <v>4</v>
      </c>
      <c r="C13394" s="1" t="s">
        <v>27</v>
      </c>
      <c r="D13394" s="1" t="s">
        <v>155</v>
      </c>
      <c r="E13394" s="1" t="s">
        <v>21</v>
      </c>
      <c r="F13394" s="1" t="s">
        <v>140</v>
      </c>
      <c r="G13394" s="1" t="str">
        <f>UPPER(players_stats[[#This Row],[Agents]])</f>
        <v>OMEN</v>
      </c>
      <c r="H13394" s="1" t="str">
        <f>IF(OR(ISNUMBER(FIND(",",players_stats[[#This Row],[Agents MAYUS]])),ISNUMBER(FIND("All Match Types",players_stats[[#This Row],[Match Type]]))),"Eliminar","")</f>
        <v/>
      </c>
      <c r="I13394">
        <v>28</v>
      </c>
      <c r="J13394">
        <v>82</v>
      </c>
      <c r="K13394">
        <v>161</v>
      </c>
      <c r="L13394">
        <v>76</v>
      </c>
      <c r="M13394">
        <v>0.71</v>
      </c>
      <c r="N13394">
        <v>94</v>
      </c>
      <c r="O13394">
        <v>57</v>
      </c>
      <c r="P13394">
        <v>46</v>
      </c>
      <c r="Q13394">
        <v>11</v>
      </c>
      <c r="R13394">
        <v>4</v>
      </c>
      <c r="S13394">
        <v>0.26</v>
      </c>
      <c r="U13394" s="1" t="s">
        <v>167</v>
      </c>
      <c r="V13394">
        <v>16</v>
      </c>
      <c r="W13394">
        <v>16</v>
      </c>
      <c r="X13394">
        <v>21</v>
      </c>
      <c r="Y13394">
        <v>13</v>
      </c>
      <c r="Z13394">
        <v>3</v>
      </c>
      <c r="AA13394">
        <v>1</v>
      </c>
    </row>
    <row r="13395" spans="1:27" x14ac:dyDescent="0.25">
      <c r="A13395" s="1" t="s">
        <v>96</v>
      </c>
      <c r="B13395" s="1" t="s">
        <v>4</v>
      </c>
      <c r="C13395" s="1" t="s">
        <v>27</v>
      </c>
      <c r="D13395" s="1" t="s">
        <v>155</v>
      </c>
      <c r="E13395" s="1" t="s">
        <v>21</v>
      </c>
      <c r="F13395" s="1" t="s">
        <v>203</v>
      </c>
      <c r="G13395" s="1" t="str">
        <f>UPPER(players_stats[[#This Row],[Agents]])</f>
        <v>BRIMSTONE, OMEN</v>
      </c>
      <c r="H13395" s="1" t="str">
        <f>IF(OR(ISNUMBER(FIND(",",players_stats[[#This Row],[Agents MAYUS]])),ISNUMBER(FIND("All Match Types",players_stats[[#This Row],[Match Type]]))),"Eliminar","")</f>
        <v>Eliminar</v>
      </c>
      <c r="I13395">
        <v>52</v>
      </c>
      <c r="J13395">
        <v>89</v>
      </c>
      <c r="K13395">
        <v>188</v>
      </c>
      <c r="L13395">
        <v>85</v>
      </c>
      <c r="M13395">
        <v>0.75</v>
      </c>
      <c r="N13395">
        <v>119</v>
      </c>
      <c r="O13395">
        <v>63</v>
      </c>
      <c r="P13395">
        <v>38</v>
      </c>
      <c r="Q13395">
        <v>12</v>
      </c>
      <c r="R13395">
        <v>8</v>
      </c>
      <c r="S13395">
        <v>0.24</v>
      </c>
      <c r="U13395" s="1" t="s">
        <v>330</v>
      </c>
      <c r="V13395">
        <v>17</v>
      </c>
      <c r="W13395">
        <v>33</v>
      </c>
      <c r="X13395">
        <v>39</v>
      </c>
      <c r="Y13395">
        <v>20</v>
      </c>
      <c r="Z13395">
        <v>6</v>
      </c>
      <c r="AA13395">
        <v>4</v>
      </c>
    </row>
    <row r="13396" spans="1:27" x14ac:dyDescent="0.25">
      <c r="A13396" s="1" t="s">
        <v>96</v>
      </c>
      <c r="B13396" s="1" t="s">
        <v>4</v>
      </c>
      <c r="C13396" s="1" t="s">
        <v>27</v>
      </c>
      <c r="D13396" s="1" t="s">
        <v>1509</v>
      </c>
      <c r="E13396" s="1" t="s">
        <v>21</v>
      </c>
      <c r="F13396" s="1" t="s">
        <v>133</v>
      </c>
      <c r="G13396" s="1" t="str">
        <f>UPPER(players_stats[[#This Row],[Agents]])</f>
        <v>CYPHER</v>
      </c>
      <c r="H13396" s="1" t="str">
        <f>IF(OR(ISNUMBER(FIND(",",players_stats[[#This Row],[Agents MAYUS]])),ISNUMBER(FIND("All Match Types",players_stats[[#This Row],[Match Type]]))),"Eliminar","")</f>
        <v/>
      </c>
      <c r="I13396">
        <v>28</v>
      </c>
      <c r="J13396">
        <v>84</v>
      </c>
      <c r="K13396">
        <v>201</v>
      </c>
      <c r="L13396">
        <v>11</v>
      </c>
      <c r="M13396">
        <v>0.71</v>
      </c>
      <c r="N13396">
        <v>137</v>
      </c>
      <c r="O13396">
        <v>79</v>
      </c>
      <c r="P13396">
        <v>18</v>
      </c>
      <c r="Q13396">
        <v>4</v>
      </c>
      <c r="R13396">
        <v>7</v>
      </c>
      <c r="S13396">
        <v>0.4</v>
      </c>
      <c r="T13396">
        <v>0.33</v>
      </c>
      <c r="U13396" s="1" t="s">
        <v>156</v>
      </c>
      <c r="V13396">
        <v>22</v>
      </c>
      <c r="W13396">
        <v>22</v>
      </c>
      <c r="X13396">
        <v>20</v>
      </c>
      <c r="Y13396">
        <v>5</v>
      </c>
      <c r="Z13396">
        <v>1</v>
      </c>
      <c r="AA13396">
        <v>2</v>
      </c>
    </row>
    <row r="13397" spans="1:27" x14ac:dyDescent="0.25">
      <c r="A13397" s="1" t="s">
        <v>96</v>
      </c>
      <c r="B13397" s="1" t="s">
        <v>4</v>
      </c>
      <c r="C13397" s="1" t="s">
        <v>27</v>
      </c>
      <c r="D13397" s="1" t="s">
        <v>1509</v>
      </c>
      <c r="E13397" s="1" t="s">
        <v>21</v>
      </c>
      <c r="F13397" s="1" t="s">
        <v>134</v>
      </c>
      <c r="G13397" s="1" t="str">
        <f>UPPER(players_stats[[#This Row],[Agents]])</f>
        <v>KILLJOY</v>
      </c>
      <c r="H13397" s="1" t="str">
        <f>IF(OR(ISNUMBER(FIND(",",players_stats[[#This Row],[Agents MAYUS]])),ISNUMBER(FIND("All Match Types",players_stats[[#This Row],[Match Type]]))),"Eliminar","")</f>
        <v/>
      </c>
      <c r="I13397">
        <v>24</v>
      </c>
      <c r="J13397">
        <v>47</v>
      </c>
      <c r="K13397">
        <v>109</v>
      </c>
      <c r="L13397">
        <v>47</v>
      </c>
      <c r="M13397">
        <v>0.54</v>
      </c>
      <c r="N13397">
        <v>76</v>
      </c>
      <c r="O13397">
        <v>38</v>
      </c>
      <c r="P13397">
        <v>13</v>
      </c>
      <c r="Q13397">
        <v>0</v>
      </c>
      <c r="R13397">
        <v>8</v>
      </c>
      <c r="S13397">
        <v>0.35</v>
      </c>
      <c r="U13397" s="1" t="s">
        <v>139</v>
      </c>
      <c r="V13397">
        <v>9</v>
      </c>
      <c r="W13397">
        <v>9</v>
      </c>
      <c r="X13397">
        <v>19</v>
      </c>
      <c r="Y13397">
        <v>3</v>
      </c>
      <c r="Z13397">
        <v>0</v>
      </c>
      <c r="AA13397">
        <v>2</v>
      </c>
    </row>
    <row r="13398" spans="1:27" x14ac:dyDescent="0.25">
      <c r="A13398" s="1" t="s">
        <v>96</v>
      </c>
      <c r="B13398" s="1" t="s">
        <v>4</v>
      </c>
      <c r="C13398" s="1" t="s">
        <v>27</v>
      </c>
      <c r="D13398" s="1" t="s">
        <v>1509</v>
      </c>
      <c r="E13398" s="1" t="s">
        <v>21</v>
      </c>
      <c r="F13398" s="1" t="s">
        <v>136</v>
      </c>
      <c r="G13398" s="1" t="str">
        <f>UPPER(players_stats[[#This Row],[Agents]])</f>
        <v>CYPHER, KILLJOY</v>
      </c>
      <c r="H13398" s="1" t="str">
        <f>IF(OR(ISNUMBER(FIND(",",players_stats[[#This Row],[Agents MAYUS]])),ISNUMBER(FIND("All Match Types",players_stats[[#This Row],[Match Type]]))),"Eliminar","")</f>
        <v>Eliminar</v>
      </c>
      <c r="I13398">
        <v>52</v>
      </c>
      <c r="J13398">
        <v>67</v>
      </c>
      <c r="K13398">
        <v>155</v>
      </c>
      <c r="L13398">
        <v>79</v>
      </c>
      <c r="M13398">
        <v>0.63</v>
      </c>
      <c r="N13398">
        <v>109</v>
      </c>
      <c r="O13398">
        <v>6</v>
      </c>
      <c r="P13398">
        <v>15</v>
      </c>
      <c r="Q13398">
        <v>2</v>
      </c>
      <c r="R13398">
        <v>8</v>
      </c>
      <c r="S13398">
        <v>0.38</v>
      </c>
      <c r="T13398">
        <v>0.2</v>
      </c>
      <c r="U13398" s="1" t="s">
        <v>235</v>
      </c>
      <c r="V13398">
        <v>22</v>
      </c>
      <c r="W13398">
        <v>31</v>
      </c>
      <c r="X13398">
        <v>39</v>
      </c>
      <c r="Y13398">
        <v>8</v>
      </c>
      <c r="Z13398">
        <v>1</v>
      </c>
      <c r="AA13398">
        <v>4</v>
      </c>
    </row>
    <row r="13399" spans="1:27" x14ac:dyDescent="0.25">
      <c r="A13399" s="1" t="s">
        <v>96</v>
      </c>
      <c r="B13399" s="1" t="s">
        <v>4</v>
      </c>
      <c r="C13399" s="1" t="s">
        <v>27</v>
      </c>
      <c r="D13399" s="1" t="s">
        <v>164</v>
      </c>
      <c r="E13399" s="1" t="s">
        <v>21</v>
      </c>
      <c r="F13399" s="1" t="s">
        <v>145</v>
      </c>
      <c r="G13399" s="1" t="str">
        <f>UPPER(players_stats[[#This Row],[Agents]])</f>
        <v>JETT</v>
      </c>
      <c r="H13399" s="1" t="str">
        <f>IF(OR(ISNUMBER(FIND(",",players_stats[[#This Row],[Agents MAYUS]])),ISNUMBER(FIND("All Match Types",players_stats[[#This Row],[Match Type]]))),"Eliminar","")</f>
        <v/>
      </c>
      <c r="I13399">
        <v>24</v>
      </c>
      <c r="J13399">
        <v>125</v>
      </c>
      <c r="K13399">
        <v>241</v>
      </c>
      <c r="L13399">
        <v>125</v>
      </c>
      <c r="M13399">
        <v>0.67</v>
      </c>
      <c r="N13399">
        <v>153</v>
      </c>
      <c r="O13399">
        <v>83</v>
      </c>
      <c r="P13399">
        <v>13</v>
      </c>
      <c r="Q13399">
        <v>21</v>
      </c>
      <c r="R13399">
        <v>21</v>
      </c>
      <c r="S13399">
        <v>0.33</v>
      </c>
      <c r="U13399" s="1" t="s">
        <v>139</v>
      </c>
      <c r="V13399">
        <v>20</v>
      </c>
      <c r="W13399">
        <v>20</v>
      </c>
      <c r="X13399">
        <v>16</v>
      </c>
      <c r="Y13399">
        <v>3</v>
      </c>
      <c r="Z13399">
        <v>5</v>
      </c>
      <c r="AA13399">
        <v>5</v>
      </c>
    </row>
    <row r="13400" spans="1:27" x14ac:dyDescent="0.25">
      <c r="A13400" s="1" t="s">
        <v>96</v>
      </c>
      <c r="B13400" s="1" t="s">
        <v>4</v>
      </c>
      <c r="C13400" s="1" t="s">
        <v>27</v>
      </c>
      <c r="D13400" s="1" t="s">
        <v>164</v>
      </c>
      <c r="E13400" s="1" t="s">
        <v>21</v>
      </c>
      <c r="F13400" s="1" t="s">
        <v>146</v>
      </c>
      <c r="G13400" s="1" t="str">
        <f>UPPER(players_stats[[#This Row],[Agents]])</f>
        <v>RAZE</v>
      </c>
      <c r="H13400" s="1" t="str">
        <f>IF(OR(ISNUMBER(FIND(",",players_stats[[#This Row],[Agents MAYUS]])),ISNUMBER(FIND("All Match Types",players_stats[[#This Row],[Match Type]]))),"Eliminar","")</f>
        <v/>
      </c>
      <c r="I13400">
        <v>28</v>
      </c>
      <c r="J13400">
        <v>106</v>
      </c>
      <c r="K13400">
        <v>264</v>
      </c>
      <c r="L13400">
        <v>114</v>
      </c>
      <c r="M13400">
        <v>0.71</v>
      </c>
      <c r="N13400">
        <v>167</v>
      </c>
      <c r="O13400">
        <v>86</v>
      </c>
      <c r="P13400">
        <v>18</v>
      </c>
      <c r="Q13400">
        <v>21</v>
      </c>
      <c r="R13400">
        <v>25</v>
      </c>
      <c r="S13400">
        <v>0.28000000000000003</v>
      </c>
      <c r="U13400" s="1" t="s">
        <v>141</v>
      </c>
      <c r="V13400">
        <v>24</v>
      </c>
      <c r="W13400">
        <v>24</v>
      </c>
      <c r="X13400">
        <v>21</v>
      </c>
      <c r="Y13400">
        <v>5</v>
      </c>
      <c r="Z13400">
        <v>6</v>
      </c>
      <c r="AA13400">
        <v>7</v>
      </c>
    </row>
    <row r="13401" spans="1:27" x14ac:dyDescent="0.25">
      <c r="A13401" s="1" t="s">
        <v>96</v>
      </c>
      <c r="B13401" s="1" t="s">
        <v>4</v>
      </c>
      <c r="C13401" s="1" t="s">
        <v>27</v>
      </c>
      <c r="D13401" s="1" t="s">
        <v>164</v>
      </c>
      <c r="E13401" s="1" t="s">
        <v>21</v>
      </c>
      <c r="F13401" s="1" t="s">
        <v>148</v>
      </c>
      <c r="G13401" s="1" t="str">
        <f>UPPER(players_stats[[#This Row],[Agents]])</f>
        <v>JETT, RAZE</v>
      </c>
      <c r="H13401" s="1" t="str">
        <f>IF(OR(ISNUMBER(FIND(",",players_stats[[#This Row],[Agents MAYUS]])),ISNUMBER(FIND("All Match Types",players_stats[[#This Row],[Match Type]]))),"Eliminar","")</f>
        <v>Eliminar</v>
      </c>
      <c r="I13401">
        <v>52</v>
      </c>
      <c r="J13401">
        <v>115</v>
      </c>
      <c r="K13401">
        <v>252</v>
      </c>
      <c r="L13401">
        <v>119</v>
      </c>
      <c r="M13401">
        <v>0.69</v>
      </c>
      <c r="N13401">
        <v>161</v>
      </c>
      <c r="O13401">
        <v>85</v>
      </c>
      <c r="P13401">
        <v>15</v>
      </c>
      <c r="Q13401">
        <v>21</v>
      </c>
      <c r="R13401">
        <v>23</v>
      </c>
      <c r="S13401">
        <v>0.3</v>
      </c>
      <c r="U13401" s="1" t="s">
        <v>143</v>
      </c>
      <c r="V13401">
        <v>24</v>
      </c>
      <c r="W13401">
        <v>44</v>
      </c>
      <c r="X13401">
        <v>37</v>
      </c>
      <c r="Y13401">
        <v>8</v>
      </c>
      <c r="Z13401">
        <v>11</v>
      </c>
      <c r="AA13401">
        <v>12</v>
      </c>
    </row>
    <row r="13402" spans="1:27" x14ac:dyDescent="0.25">
      <c r="A13402" s="1" t="s">
        <v>96</v>
      </c>
      <c r="B13402" s="1" t="s">
        <v>4</v>
      </c>
      <c r="C13402" s="1" t="s">
        <v>27</v>
      </c>
      <c r="D13402" s="1" t="s">
        <v>168</v>
      </c>
      <c r="E13402" s="1" t="s">
        <v>21</v>
      </c>
      <c r="F13402" s="1" t="s">
        <v>151</v>
      </c>
      <c r="G13402" s="1" t="str">
        <f>UPPER(players_stats[[#This Row],[Agents]])</f>
        <v>SOVA</v>
      </c>
      <c r="H13402" s="1" t="str">
        <f>IF(OR(ISNUMBER(FIND(",",players_stats[[#This Row],[Agents MAYUS]])),ISNUMBER(FIND("All Match Types",players_stats[[#This Row],[Match Type]]))),"Eliminar","")</f>
        <v/>
      </c>
      <c r="I13402">
        <v>52</v>
      </c>
      <c r="J13402">
        <v>109</v>
      </c>
      <c r="K13402">
        <v>194</v>
      </c>
      <c r="L13402">
        <v>109</v>
      </c>
      <c r="M13402">
        <v>0.77</v>
      </c>
      <c r="N13402">
        <v>138</v>
      </c>
      <c r="O13402">
        <v>71</v>
      </c>
      <c r="P13402">
        <v>29</v>
      </c>
      <c r="Q13402">
        <v>4</v>
      </c>
      <c r="R13402">
        <v>1</v>
      </c>
      <c r="S13402">
        <v>0.38</v>
      </c>
      <c r="T13402">
        <v>0.2</v>
      </c>
      <c r="U13402" s="1" t="s">
        <v>235</v>
      </c>
      <c r="V13402">
        <v>20</v>
      </c>
      <c r="W13402">
        <v>37</v>
      </c>
      <c r="X13402">
        <v>34</v>
      </c>
      <c r="Y13402">
        <v>15</v>
      </c>
      <c r="Z13402">
        <v>2</v>
      </c>
      <c r="AA13402">
        <v>5</v>
      </c>
    </row>
    <row r="13403" spans="1:27" x14ac:dyDescent="0.25">
      <c r="A13403" s="1" t="s">
        <v>96</v>
      </c>
      <c r="B13403" s="1" t="s">
        <v>4</v>
      </c>
      <c r="C13403" s="1" t="s">
        <v>27</v>
      </c>
      <c r="D13403" s="1" t="s">
        <v>166</v>
      </c>
      <c r="E13403" s="1" t="s">
        <v>21</v>
      </c>
      <c r="F13403" s="1" t="s">
        <v>152</v>
      </c>
      <c r="G13403" s="1" t="str">
        <f>UPPER(players_stats[[#This Row],[Agents]])</f>
        <v>VIPER</v>
      </c>
      <c r="H13403" s="1" t="str">
        <f>IF(OR(ISNUMBER(FIND(",",players_stats[[#This Row],[Agents MAYUS]])),ISNUMBER(FIND("All Match Types",players_stats[[#This Row],[Match Type]]))),"Eliminar","")</f>
        <v/>
      </c>
      <c r="I13403">
        <v>52</v>
      </c>
      <c r="J13403">
        <v>96</v>
      </c>
      <c r="K13403">
        <v>190</v>
      </c>
      <c r="L13403">
        <v>94</v>
      </c>
      <c r="M13403">
        <v>0.77</v>
      </c>
      <c r="N13403">
        <v>132</v>
      </c>
      <c r="O13403">
        <v>65</v>
      </c>
      <c r="P13403">
        <v>35</v>
      </c>
      <c r="Q13403">
        <v>4</v>
      </c>
      <c r="R13403">
        <v>1</v>
      </c>
      <c r="S13403">
        <v>0.26</v>
      </c>
      <c r="U13403" s="1" t="s">
        <v>175</v>
      </c>
      <c r="V13403">
        <v>19</v>
      </c>
      <c r="W13403">
        <v>34</v>
      </c>
      <c r="X13403">
        <v>36</v>
      </c>
      <c r="Y13403">
        <v>18</v>
      </c>
      <c r="Z13403">
        <v>2</v>
      </c>
      <c r="AA13403">
        <v>5</v>
      </c>
    </row>
    <row r="13404" spans="1:27" x14ac:dyDescent="0.25">
      <c r="A13404" s="1" t="s">
        <v>96</v>
      </c>
      <c r="B13404" s="1" t="s">
        <v>4</v>
      </c>
      <c r="C13404" s="1" t="s">
        <v>35</v>
      </c>
      <c r="D13404" s="1" t="s">
        <v>296</v>
      </c>
      <c r="E13404" s="1" t="s">
        <v>12</v>
      </c>
      <c r="F13404" s="1" t="s">
        <v>128</v>
      </c>
      <c r="G13404" s="1" t="str">
        <f>UPPER(players_stats[[#This Row],[Agents]])</f>
        <v>ASTRA</v>
      </c>
      <c r="H13404" s="1" t="str">
        <f>IF(OR(ISNUMBER(FIND(",",players_stats[[#This Row],[Agents MAYUS]])),ISNUMBER(FIND("All Match Types",players_stats[[#This Row],[Match Type]]))),"Eliminar","")</f>
        <v/>
      </c>
      <c r="I13404">
        <v>21</v>
      </c>
      <c r="J13404">
        <v>76</v>
      </c>
      <c r="K13404">
        <v>147</v>
      </c>
      <c r="L13404">
        <v>73</v>
      </c>
      <c r="M13404">
        <v>0.76</v>
      </c>
      <c r="N13404">
        <v>81</v>
      </c>
      <c r="O13404">
        <v>52</v>
      </c>
      <c r="P13404">
        <v>52</v>
      </c>
      <c r="Q13404">
        <v>5</v>
      </c>
      <c r="R13404">
        <v>19</v>
      </c>
      <c r="S13404">
        <v>0.25</v>
      </c>
      <c r="U13404" s="1" t="s">
        <v>143</v>
      </c>
      <c r="V13404">
        <v>11</v>
      </c>
      <c r="W13404">
        <v>11</v>
      </c>
      <c r="X13404">
        <v>15</v>
      </c>
      <c r="Y13404">
        <v>11</v>
      </c>
      <c r="Z13404">
        <v>1</v>
      </c>
      <c r="AA13404">
        <v>4</v>
      </c>
    </row>
    <row r="13405" spans="1:27" x14ac:dyDescent="0.25">
      <c r="A13405" s="1" t="s">
        <v>96</v>
      </c>
      <c r="B13405" s="1" t="s">
        <v>4</v>
      </c>
      <c r="C13405" s="1" t="s">
        <v>35</v>
      </c>
      <c r="D13405" s="1" t="s">
        <v>296</v>
      </c>
      <c r="E13405" s="1" t="s">
        <v>12</v>
      </c>
      <c r="F13405" s="1" t="s">
        <v>140</v>
      </c>
      <c r="G13405" s="1" t="str">
        <f>UPPER(players_stats[[#This Row],[Agents]])</f>
        <v>OMEN</v>
      </c>
      <c r="H13405" s="1" t="str">
        <f>IF(OR(ISNUMBER(FIND(",",players_stats[[#This Row],[Agents MAYUS]])),ISNUMBER(FIND("All Match Types",players_stats[[#This Row],[Match Type]]))),"Eliminar","")</f>
        <v/>
      </c>
      <c r="I13405">
        <v>21</v>
      </c>
      <c r="J13405">
        <v>52</v>
      </c>
      <c r="K13405">
        <v>127</v>
      </c>
      <c r="L13405">
        <v>65</v>
      </c>
      <c r="M13405">
        <v>0.48</v>
      </c>
      <c r="N13405">
        <v>65</v>
      </c>
      <c r="O13405">
        <v>52</v>
      </c>
      <c r="P13405">
        <v>5</v>
      </c>
      <c r="Q13405">
        <v>5</v>
      </c>
      <c r="R13405">
        <v>1</v>
      </c>
      <c r="S13405">
        <v>0.25</v>
      </c>
      <c r="U13405" s="1" t="s">
        <v>139</v>
      </c>
      <c r="V13405">
        <v>11</v>
      </c>
      <c r="W13405">
        <v>11</v>
      </c>
      <c r="X13405">
        <v>17</v>
      </c>
      <c r="Y13405">
        <v>1</v>
      </c>
      <c r="Z13405">
        <v>1</v>
      </c>
      <c r="AA13405">
        <v>2</v>
      </c>
    </row>
    <row r="13406" spans="1:27" x14ac:dyDescent="0.25">
      <c r="A13406" s="1" t="s">
        <v>96</v>
      </c>
      <c r="B13406" s="1" t="s">
        <v>4</v>
      </c>
      <c r="C13406" s="1" t="s">
        <v>35</v>
      </c>
      <c r="D13406" s="1" t="s">
        <v>296</v>
      </c>
      <c r="E13406" s="1" t="s">
        <v>12</v>
      </c>
      <c r="F13406" s="1" t="s">
        <v>170</v>
      </c>
      <c r="G13406" s="1" t="str">
        <f>UPPER(players_stats[[#This Row],[Agents]])</f>
        <v>ASTRA, OMEN</v>
      </c>
      <c r="H13406" s="1" t="str">
        <f>IF(OR(ISNUMBER(FIND(",",players_stats[[#This Row],[Agents MAYUS]])),ISNUMBER(FIND("All Match Types",players_stats[[#This Row],[Match Type]]))),"Eliminar","")</f>
        <v>Eliminar</v>
      </c>
      <c r="I13406">
        <v>42</v>
      </c>
      <c r="J13406">
        <v>64</v>
      </c>
      <c r="K13406">
        <v>137</v>
      </c>
      <c r="L13406">
        <v>69</v>
      </c>
      <c r="M13406">
        <v>0.62</v>
      </c>
      <c r="N13406">
        <v>73</v>
      </c>
      <c r="O13406">
        <v>52</v>
      </c>
      <c r="P13406">
        <v>29</v>
      </c>
      <c r="Q13406">
        <v>5</v>
      </c>
      <c r="R13406">
        <v>14</v>
      </c>
      <c r="S13406">
        <v>0.25</v>
      </c>
      <c r="U13406" s="1" t="s">
        <v>211</v>
      </c>
      <c r="V13406">
        <v>11</v>
      </c>
      <c r="W13406">
        <v>22</v>
      </c>
      <c r="X13406">
        <v>32</v>
      </c>
      <c r="Y13406">
        <v>12</v>
      </c>
      <c r="Z13406">
        <v>2</v>
      </c>
      <c r="AA13406">
        <v>6</v>
      </c>
    </row>
    <row r="13407" spans="1:27" x14ac:dyDescent="0.25">
      <c r="A13407" s="1" t="s">
        <v>96</v>
      </c>
      <c r="B13407" s="1" t="s">
        <v>4</v>
      </c>
      <c r="C13407" s="1" t="s">
        <v>35</v>
      </c>
      <c r="D13407" s="1" t="s">
        <v>303</v>
      </c>
      <c r="E13407" s="1" t="s">
        <v>12</v>
      </c>
      <c r="F13407" s="1" t="s">
        <v>268</v>
      </c>
      <c r="G13407" s="1" t="str">
        <f>UPPER(players_stats[[#This Row],[Agents]])</f>
        <v>CHAMBER</v>
      </c>
      <c r="H13407" s="1" t="str">
        <f>IF(OR(ISNUMBER(FIND(",",players_stats[[#This Row],[Agents MAYUS]])),ISNUMBER(FIND("All Match Types",players_stats[[#This Row],[Match Type]]))),"Eliminar","")</f>
        <v/>
      </c>
      <c r="I13407">
        <v>21</v>
      </c>
      <c r="J13407">
        <v>127</v>
      </c>
      <c r="K13407">
        <v>288</v>
      </c>
      <c r="L13407">
        <v>147</v>
      </c>
      <c r="M13407">
        <v>0.76</v>
      </c>
      <c r="N13407">
        <v>179</v>
      </c>
      <c r="O13407">
        <v>105</v>
      </c>
      <c r="P13407">
        <v>1</v>
      </c>
      <c r="Q13407">
        <v>24</v>
      </c>
      <c r="R13407">
        <v>1</v>
      </c>
      <c r="S13407">
        <v>0.32</v>
      </c>
      <c r="U13407" s="1" t="s">
        <v>139</v>
      </c>
      <c r="V13407">
        <v>22</v>
      </c>
      <c r="W13407">
        <v>22</v>
      </c>
      <c r="X13407">
        <v>15</v>
      </c>
      <c r="Y13407">
        <v>2</v>
      </c>
      <c r="Z13407">
        <v>5</v>
      </c>
      <c r="AA13407">
        <v>2</v>
      </c>
    </row>
    <row r="13408" spans="1:27" x14ac:dyDescent="0.25">
      <c r="A13408" s="1" t="s">
        <v>96</v>
      </c>
      <c r="B13408" s="1" t="s">
        <v>4</v>
      </c>
      <c r="C13408" s="1" t="s">
        <v>35</v>
      </c>
      <c r="D13408" s="1" t="s">
        <v>303</v>
      </c>
      <c r="E13408" s="1" t="s">
        <v>12</v>
      </c>
      <c r="F13408" s="1" t="s">
        <v>145</v>
      </c>
      <c r="G13408" s="1" t="str">
        <f>UPPER(players_stats[[#This Row],[Agents]])</f>
        <v>JETT</v>
      </c>
      <c r="H13408" s="1" t="str">
        <f>IF(OR(ISNUMBER(FIND(",",players_stats[[#This Row],[Agents MAYUS]])),ISNUMBER(FIND("All Match Types",players_stats[[#This Row],[Match Type]]))),"Eliminar","")</f>
        <v/>
      </c>
      <c r="I13408">
        <v>21</v>
      </c>
      <c r="J13408">
        <v>82</v>
      </c>
      <c r="K13408">
        <v>180</v>
      </c>
      <c r="L13408">
        <v>88</v>
      </c>
      <c r="M13408">
        <v>0.67</v>
      </c>
      <c r="N13408">
        <v>129</v>
      </c>
      <c r="O13408">
        <v>67</v>
      </c>
      <c r="P13408">
        <v>14</v>
      </c>
      <c r="Q13408">
        <v>19</v>
      </c>
      <c r="R13408">
        <v>5</v>
      </c>
      <c r="S13408">
        <v>0.26</v>
      </c>
      <c r="U13408" s="1" t="s">
        <v>143</v>
      </c>
      <c r="V13408">
        <v>14</v>
      </c>
      <c r="W13408">
        <v>14</v>
      </c>
      <c r="X13408">
        <v>16</v>
      </c>
      <c r="Y13408">
        <v>3</v>
      </c>
      <c r="Z13408">
        <v>4</v>
      </c>
      <c r="AA13408">
        <v>1</v>
      </c>
    </row>
    <row r="13409" spans="1:27" x14ac:dyDescent="0.25">
      <c r="A13409" s="1" t="s">
        <v>96</v>
      </c>
      <c r="B13409" s="1" t="s">
        <v>4</v>
      </c>
      <c r="C13409" s="1" t="s">
        <v>35</v>
      </c>
      <c r="D13409" s="1" t="s">
        <v>303</v>
      </c>
      <c r="E13409" s="1" t="s">
        <v>12</v>
      </c>
      <c r="F13409" s="1" t="s">
        <v>833</v>
      </c>
      <c r="G13409" s="1" t="str">
        <f>UPPER(players_stats[[#This Row],[Agents]])</f>
        <v>CHAMBER, JETT</v>
      </c>
      <c r="H13409" s="1" t="str">
        <f>IF(OR(ISNUMBER(FIND(",",players_stats[[#This Row],[Agents MAYUS]])),ISNUMBER(FIND("All Match Types",players_stats[[#This Row],[Match Type]]))),"Eliminar","")</f>
        <v>Eliminar</v>
      </c>
      <c r="I13409">
        <v>42</v>
      </c>
      <c r="J13409">
        <v>105</v>
      </c>
      <c r="K13409">
        <v>234</v>
      </c>
      <c r="L13409">
        <v>116</v>
      </c>
      <c r="M13409">
        <v>0.71</v>
      </c>
      <c r="N13409">
        <v>154</v>
      </c>
      <c r="O13409">
        <v>86</v>
      </c>
      <c r="P13409">
        <v>12</v>
      </c>
      <c r="Q13409">
        <v>21</v>
      </c>
      <c r="R13409">
        <v>7</v>
      </c>
      <c r="S13409">
        <v>0.28999999999999998</v>
      </c>
      <c r="U13409" s="1" t="s">
        <v>211</v>
      </c>
      <c r="V13409">
        <v>22</v>
      </c>
      <c r="W13409">
        <v>36</v>
      </c>
      <c r="X13409">
        <v>31</v>
      </c>
      <c r="Y13409">
        <v>5</v>
      </c>
      <c r="Z13409">
        <v>9</v>
      </c>
      <c r="AA13409">
        <v>3</v>
      </c>
    </row>
    <row r="13410" spans="1:27" x14ac:dyDescent="0.25">
      <c r="A13410" s="1" t="s">
        <v>96</v>
      </c>
      <c r="B13410" s="1" t="s">
        <v>4</v>
      </c>
      <c r="C13410" s="1" t="s">
        <v>35</v>
      </c>
      <c r="D13410" s="1" t="s">
        <v>591</v>
      </c>
      <c r="E13410" s="1" t="s">
        <v>12</v>
      </c>
      <c r="F13410" s="1" t="s">
        <v>130</v>
      </c>
      <c r="G13410" s="1" t="str">
        <f>UPPER(players_stats[[#This Row],[Agents]])</f>
        <v>FADE</v>
      </c>
      <c r="H13410" s="1" t="str">
        <f>IF(OR(ISNUMBER(FIND(",",players_stats[[#This Row],[Agents MAYUS]])),ISNUMBER(FIND("All Match Types",players_stats[[#This Row],[Match Type]]))),"Eliminar","")</f>
        <v/>
      </c>
      <c r="I13410">
        <v>21</v>
      </c>
      <c r="J13410">
        <v>79</v>
      </c>
      <c r="K13410">
        <v>158</v>
      </c>
      <c r="L13410">
        <v>53</v>
      </c>
      <c r="M13410">
        <v>0.71</v>
      </c>
      <c r="N13410">
        <v>118</v>
      </c>
      <c r="O13410">
        <v>43</v>
      </c>
      <c r="P13410">
        <v>38</v>
      </c>
      <c r="Q13410">
        <v>5</v>
      </c>
      <c r="R13410">
        <v>5</v>
      </c>
      <c r="S13410">
        <v>0.22</v>
      </c>
      <c r="T13410">
        <v>0.17</v>
      </c>
      <c r="U13410" s="1" t="s">
        <v>172</v>
      </c>
      <c r="V13410">
        <v>9</v>
      </c>
      <c r="W13410">
        <v>9</v>
      </c>
      <c r="X13410">
        <v>17</v>
      </c>
      <c r="Y13410">
        <v>8</v>
      </c>
      <c r="Z13410">
        <v>1</v>
      </c>
      <c r="AA13410">
        <v>1</v>
      </c>
    </row>
    <row r="13411" spans="1:27" x14ac:dyDescent="0.25">
      <c r="A13411" s="1" t="s">
        <v>96</v>
      </c>
      <c r="B13411" s="1" t="s">
        <v>4</v>
      </c>
      <c r="C13411" s="1" t="s">
        <v>35</v>
      </c>
      <c r="D13411" s="1" t="s">
        <v>591</v>
      </c>
      <c r="E13411" s="1" t="s">
        <v>12</v>
      </c>
      <c r="F13411" s="1" t="s">
        <v>208</v>
      </c>
      <c r="G13411" s="1" t="str">
        <f>UPPER(players_stats[[#This Row],[Agents]])</f>
        <v>SKYE</v>
      </c>
      <c r="H13411" s="1" t="str">
        <f>IF(OR(ISNUMBER(FIND(",",players_stats[[#This Row],[Agents MAYUS]])),ISNUMBER(FIND("All Match Types",players_stats[[#This Row],[Match Type]]))),"Eliminar","")</f>
        <v/>
      </c>
      <c r="I13411">
        <v>21</v>
      </c>
      <c r="J13411">
        <v>79</v>
      </c>
      <c r="K13411">
        <v>127</v>
      </c>
      <c r="L13411">
        <v>5</v>
      </c>
      <c r="M13411">
        <v>0.71</v>
      </c>
      <c r="N13411">
        <v>85</v>
      </c>
      <c r="O13411">
        <v>33</v>
      </c>
      <c r="P13411">
        <v>57</v>
      </c>
      <c r="Q13411">
        <v>1</v>
      </c>
      <c r="R13411">
        <v>1</v>
      </c>
      <c r="S13411">
        <v>0.18</v>
      </c>
      <c r="U13411" s="1" t="s">
        <v>63</v>
      </c>
      <c r="V13411">
        <v>7</v>
      </c>
      <c r="W13411">
        <v>7</v>
      </c>
      <c r="X13411">
        <v>14</v>
      </c>
      <c r="Y13411">
        <v>12</v>
      </c>
      <c r="Z13411">
        <v>2</v>
      </c>
      <c r="AA13411">
        <v>2</v>
      </c>
    </row>
    <row r="13412" spans="1:27" x14ac:dyDescent="0.25">
      <c r="A13412" s="1" t="s">
        <v>96</v>
      </c>
      <c r="B13412" s="1" t="s">
        <v>4</v>
      </c>
      <c r="C13412" s="1" t="s">
        <v>35</v>
      </c>
      <c r="D13412" s="1" t="s">
        <v>591</v>
      </c>
      <c r="E13412" s="1" t="s">
        <v>12</v>
      </c>
      <c r="F13412" s="1" t="s">
        <v>310</v>
      </c>
      <c r="G13412" s="1" t="str">
        <f>UPPER(players_stats[[#This Row],[Agents]])</f>
        <v>FADE, SKYE</v>
      </c>
      <c r="H13412" s="1" t="str">
        <f>IF(OR(ISNUMBER(FIND(",",players_stats[[#This Row],[Agents MAYUS]])),ISNUMBER(FIND("All Match Types",players_stats[[#This Row],[Match Type]]))),"Eliminar","")</f>
        <v>Eliminar</v>
      </c>
      <c r="I13412">
        <v>42</v>
      </c>
      <c r="J13412">
        <v>79</v>
      </c>
      <c r="K13412">
        <v>142</v>
      </c>
      <c r="L13412">
        <v>52</v>
      </c>
      <c r="M13412">
        <v>0.71</v>
      </c>
      <c r="N13412">
        <v>102</v>
      </c>
      <c r="O13412">
        <v>38</v>
      </c>
      <c r="P13412">
        <v>48</v>
      </c>
      <c r="Q13412">
        <v>7</v>
      </c>
      <c r="R13412">
        <v>7</v>
      </c>
      <c r="S13412">
        <v>0.2</v>
      </c>
      <c r="T13412">
        <v>0.17</v>
      </c>
      <c r="U13412" s="1" t="s">
        <v>172</v>
      </c>
      <c r="V13412">
        <v>9</v>
      </c>
      <c r="W13412">
        <v>16</v>
      </c>
      <c r="X13412">
        <v>31</v>
      </c>
      <c r="Y13412">
        <v>20</v>
      </c>
      <c r="Z13412">
        <v>3</v>
      </c>
      <c r="AA13412">
        <v>3</v>
      </c>
    </row>
    <row r="13413" spans="1:27" x14ac:dyDescent="0.25">
      <c r="A13413" s="1" t="s">
        <v>96</v>
      </c>
      <c r="B13413" s="1" t="s">
        <v>4</v>
      </c>
      <c r="C13413" s="1" t="s">
        <v>35</v>
      </c>
      <c r="D13413" s="1" t="s">
        <v>301</v>
      </c>
      <c r="E13413" s="1" t="s">
        <v>12</v>
      </c>
      <c r="F13413" s="1" t="s">
        <v>215</v>
      </c>
      <c r="G13413" s="1" t="str">
        <f>UPPER(players_stats[[#This Row],[Agents]])</f>
        <v>KAYO</v>
      </c>
      <c r="H13413" s="1" t="str">
        <f>IF(OR(ISNUMBER(FIND(",",players_stats[[#This Row],[Agents MAYUS]])),ISNUMBER(FIND("All Match Types",players_stats[[#This Row],[Match Type]]))),"Eliminar","")</f>
        <v/>
      </c>
      <c r="I13413">
        <v>42</v>
      </c>
      <c r="J13413">
        <v>87</v>
      </c>
      <c r="K13413">
        <v>180</v>
      </c>
      <c r="L13413">
        <v>78</v>
      </c>
      <c r="M13413">
        <v>0.67</v>
      </c>
      <c r="N13413">
        <v>116</v>
      </c>
      <c r="O13413">
        <v>6</v>
      </c>
      <c r="P13413">
        <v>33</v>
      </c>
      <c r="Q13413">
        <v>1</v>
      </c>
      <c r="R13413">
        <v>17</v>
      </c>
      <c r="S13413">
        <v>0.42</v>
      </c>
      <c r="U13413" s="1" t="s">
        <v>211</v>
      </c>
      <c r="V13413">
        <v>13</v>
      </c>
      <c r="W13413">
        <v>25</v>
      </c>
      <c r="X13413">
        <v>32</v>
      </c>
      <c r="Y13413">
        <v>14</v>
      </c>
      <c r="Z13413">
        <v>4</v>
      </c>
      <c r="AA13413">
        <v>7</v>
      </c>
    </row>
    <row r="13414" spans="1:27" x14ac:dyDescent="0.25">
      <c r="A13414" s="1" t="s">
        <v>96</v>
      </c>
      <c r="B13414" s="1" t="s">
        <v>4</v>
      </c>
      <c r="C13414" s="1" t="s">
        <v>35</v>
      </c>
      <c r="D13414" s="1" t="s">
        <v>298</v>
      </c>
      <c r="E13414" s="1" t="s">
        <v>12</v>
      </c>
      <c r="F13414" s="1" t="s">
        <v>152</v>
      </c>
      <c r="G13414" s="1" t="str">
        <f>UPPER(players_stats[[#This Row],[Agents]])</f>
        <v>VIPER</v>
      </c>
      <c r="H13414" s="1" t="str">
        <f>IF(OR(ISNUMBER(FIND(",",players_stats[[#This Row],[Agents MAYUS]])),ISNUMBER(FIND("All Match Types",players_stats[[#This Row],[Match Type]]))),"Eliminar","")</f>
        <v/>
      </c>
      <c r="I13414">
        <v>42</v>
      </c>
      <c r="J13414">
        <v>113</v>
      </c>
      <c r="K13414">
        <v>201</v>
      </c>
      <c r="L13414">
        <v>107</v>
      </c>
      <c r="M13414">
        <v>0.69</v>
      </c>
      <c r="N13414">
        <v>142</v>
      </c>
      <c r="O13414">
        <v>74</v>
      </c>
      <c r="P13414">
        <v>24</v>
      </c>
      <c r="Q13414">
        <v>7</v>
      </c>
      <c r="R13414">
        <v>5</v>
      </c>
      <c r="S13414">
        <v>0.28999999999999998</v>
      </c>
      <c r="T13414">
        <v>0.5</v>
      </c>
      <c r="U13414" s="1" t="s">
        <v>317</v>
      </c>
      <c r="V13414">
        <v>18</v>
      </c>
      <c r="W13414">
        <v>31</v>
      </c>
      <c r="X13414">
        <v>29</v>
      </c>
      <c r="Y13414">
        <v>10</v>
      </c>
      <c r="Z13414">
        <v>3</v>
      </c>
      <c r="AA13414">
        <v>2</v>
      </c>
    </row>
    <row r="13415" spans="1:27" x14ac:dyDescent="0.25">
      <c r="A13415" s="1" t="s">
        <v>96</v>
      </c>
      <c r="B13415" s="1" t="s">
        <v>4</v>
      </c>
      <c r="C13415" s="1" t="s">
        <v>35</v>
      </c>
      <c r="D13415" s="1" t="s">
        <v>168</v>
      </c>
      <c r="E13415" s="1" t="s">
        <v>21</v>
      </c>
      <c r="F13415" s="1" t="s">
        <v>181</v>
      </c>
      <c r="G13415" s="1" t="str">
        <f>UPPER(players_stats[[#This Row],[Agents]])</f>
        <v>BREACH</v>
      </c>
      <c r="H13415" s="1" t="str">
        <f>IF(OR(ISNUMBER(FIND(",",players_stats[[#This Row],[Agents MAYUS]])),ISNUMBER(FIND("All Match Types",players_stats[[#This Row],[Match Type]]))),"Eliminar","")</f>
        <v/>
      </c>
      <c r="I13415">
        <v>21</v>
      </c>
      <c r="J13415">
        <v>65</v>
      </c>
      <c r="K13415">
        <v>98</v>
      </c>
      <c r="L13415">
        <v>69</v>
      </c>
      <c r="M13415">
        <v>0.71</v>
      </c>
      <c r="N13415">
        <v>61</v>
      </c>
      <c r="O13415">
        <v>43</v>
      </c>
      <c r="P13415">
        <v>52</v>
      </c>
      <c r="Q13415">
        <v>0</v>
      </c>
      <c r="R13415">
        <v>14</v>
      </c>
      <c r="S13415">
        <v>0.24</v>
      </c>
      <c r="U13415" s="1" t="s">
        <v>63</v>
      </c>
      <c r="V13415">
        <v>9</v>
      </c>
      <c r="W13415">
        <v>9</v>
      </c>
      <c r="X13415">
        <v>13</v>
      </c>
      <c r="Y13415">
        <v>11</v>
      </c>
      <c r="Z13415">
        <v>0</v>
      </c>
      <c r="AA13415">
        <v>3</v>
      </c>
    </row>
    <row r="13416" spans="1:27" x14ac:dyDescent="0.25">
      <c r="A13416" s="1" t="s">
        <v>96</v>
      </c>
      <c r="B13416" s="1" t="s">
        <v>4</v>
      </c>
      <c r="C13416" s="1" t="s">
        <v>35</v>
      </c>
      <c r="D13416" s="1" t="s">
        <v>168</v>
      </c>
      <c r="E13416" s="1" t="s">
        <v>21</v>
      </c>
      <c r="F13416" s="1" t="s">
        <v>151</v>
      </c>
      <c r="G13416" s="1" t="str">
        <f>UPPER(players_stats[[#This Row],[Agents]])</f>
        <v>SOVA</v>
      </c>
      <c r="H13416" s="1" t="str">
        <f>IF(OR(ISNUMBER(FIND(",",players_stats[[#This Row],[Agents MAYUS]])),ISNUMBER(FIND("All Match Types",players_stats[[#This Row],[Match Type]]))),"Eliminar","")</f>
        <v/>
      </c>
      <c r="I13416">
        <v>21</v>
      </c>
      <c r="J13416">
        <v>128</v>
      </c>
      <c r="K13416">
        <v>207</v>
      </c>
      <c r="L13416">
        <v>138</v>
      </c>
      <c r="M13416">
        <v>0.71</v>
      </c>
      <c r="N13416">
        <v>137</v>
      </c>
      <c r="O13416">
        <v>86</v>
      </c>
      <c r="P13416">
        <v>29</v>
      </c>
      <c r="Q13416">
        <v>0</v>
      </c>
      <c r="R13416">
        <v>1</v>
      </c>
      <c r="S13416">
        <v>0.16</v>
      </c>
      <c r="T13416">
        <v>0.33</v>
      </c>
      <c r="U13416" s="1" t="s">
        <v>156</v>
      </c>
      <c r="V13416">
        <v>18</v>
      </c>
      <c r="W13416">
        <v>18</v>
      </c>
      <c r="X13416">
        <v>13</v>
      </c>
      <c r="Y13416">
        <v>6</v>
      </c>
      <c r="Z13416">
        <v>0</v>
      </c>
      <c r="AA13416">
        <v>2</v>
      </c>
    </row>
    <row r="13417" spans="1:27" x14ac:dyDescent="0.25">
      <c r="A13417" s="1" t="s">
        <v>96</v>
      </c>
      <c r="B13417" s="1" t="s">
        <v>4</v>
      </c>
      <c r="C13417" s="1" t="s">
        <v>35</v>
      </c>
      <c r="D13417" s="1" t="s">
        <v>168</v>
      </c>
      <c r="E13417" s="1" t="s">
        <v>21</v>
      </c>
      <c r="F13417" s="1" t="s">
        <v>537</v>
      </c>
      <c r="G13417" s="1" t="str">
        <f>UPPER(players_stats[[#This Row],[Agents]])</f>
        <v>BREACH, SOVA</v>
      </c>
      <c r="H13417" s="1" t="str">
        <f>IF(OR(ISNUMBER(FIND(",",players_stats[[#This Row],[Agents MAYUS]])),ISNUMBER(FIND("All Match Types",players_stats[[#This Row],[Match Type]]))),"Eliminar","")</f>
        <v>Eliminar</v>
      </c>
      <c r="I13417">
        <v>42</v>
      </c>
      <c r="J13417">
        <v>96</v>
      </c>
      <c r="K13417">
        <v>152</v>
      </c>
      <c r="L13417">
        <v>104</v>
      </c>
      <c r="M13417">
        <v>0.71</v>
      </c>
      <c r="N13417">
        <v>99</v>
      </c>
      <c r="O13417">
        <v>64</v>
      </c>
      <c r="P13417">
        <v>4</v>
      </c>
      <c r="Q13417">
        <v>0</v>
      </c>
      <c r="R13417">
        <v>12</v>
      </c>
      <c r="S13417">
        <v>0.18</v>
      </c>
      <c r="T13417">
        <v>0.33</v>
      </c>
      <c r="U13417" s="1" t="s">
        <v>156</v>
      </c>
      <c r="V13417">
        <v>18</v>
      </c>
      <c r="W13417">
        <v>27</v>
      </c>
      <c r="X13417">
        <v>26</v>
      </c>
      <c r="Y13417">
        <v>17</v>
      </c>
      <c r="Z13417">
        <v>0</v>
      </c>
      <c r="AA13417">
        <v>5</v>
      </c>
    </row>
    <row r="13418" spans="1:27" x14ac:dyDescent="0.25">
      <c r="A13418" s="1" t="s">
        <v>96</v>
      </c>
      <c r="B13418" s="1" t="s">
        <v>4</v>
      </c>
      <c r="C13418" s="1" t="s">
        <v>35</v>
      </c>
      <c r="D13418" s="1" t="s">
        <v>1509</v>
      </c>
      <c r="E13418" s="1" t="s">
        <v>21</v>
      </c>
      <c r="F13418" s="1" t="s">
        <v>133</v>
      </c>
      <c r="G13418" s="1" t="str">
        <f>UPPER(players_stats[[#This Row],[Agents]])</f>
        <v>CYPHER</v>
      </c>
      <c r="H13418" s="1" t="str">
        <f>IF(OR(ISNUMBER(FIND(",",players_stats[[#This Row],[Agents MAYUS]])),ISNUMBER(FIND("All Match Types",players_stats[[#This Row],[Match Type]]))),"Eliminar","")</f>
        <v/>
      </c>
      <c r="I13418">
        <v>42</v>
      </c>
      <c r="J13418">
        <v>123</v>
      </c>
      <c r="K13418">
        <v>255</v>
      </c>
      <c r="L13418">
        <v>128</v>
      </c>
      <c r="M13418">
        <v>0.83</v>
      </c>
      <c r="N13418">
        <v>165</v>
      </c>
      <c r="O13418">
        <v>88</v>
      </c>
      <c r="P13418">
        <v>36</v>
      </c>
      <c r="Q13418">
        <v>5</v>
      </c>
      <c r="R13418">
        <v>2</v>
      </c>
      <c r="S13418">
        <v>0.35</v>
      </c>
      <c r="T13418">
        <v>0.14000000000000001</v>
      </c>
      <c r="U13418" s="1" t="s">
        <v>165</v>
      </c>
      <c r="V13418">
        <v>20</v>
      </c>
      <c r="W13418">
        <v>37</v>
      </c>
      <c r="X13418">
        <v>29</v>
      </c>
      <c r="Y13418">
        <v>15</v>
      </c>
      <c r="Z13418">
        <v>2</v>
      </c>
      <c r="AA13418">
        <v>1</v>
      </c>
    </row>
    <row r="13419" spans="1:27" x14ac:dyDescent="0.25">
      <c r="A13419" s="1" t="s">
        <v>96</v>
      </c>
      <c r="B13419" s="1" t="s">
        <v>4</v>
      </c>
      <c r="C13419" s="1" t="s">
        <v>35</v>
      </c>
      <c r="D13419" s="1" t="s">
        <v>155</v>
      </c>
      <c r="E13419" s="1" t="s">
        <v>21</v>
      </c>
      <c r="F13419" s="1" t="s">
        <v>140</v>
      </c>
      <c r="G13419" s="1" t="str">
        <f>UPPER(players_stats[[#This Row],[Agents]])</f>
        <v>OMEN</v>
      </c>
      <c r="H13419" s="1" t="str">
        <f>IF(OR(ISNUMBER(FIND(",",players_stats[[#This Row],[Agents MAYUS]])),ISNUMBER(FIND("All Match Types",players_stats[[#This Row],[Match Type]]))),"Eliminar","")</f>
        <v/>
      </c>
      <c r="I13419">
        <v>42</v>
      </c>
      <c r="J13419">
        <v>97</v>
      </c>
      <c r="K13419">
        <v>161</v>
      </c>
      <c r="L13419">
        <v>104</v>
      </c>
      <c r="M13419">
        <v>0.79</v>
      </c>
      <c r="N13419">
        <v>104</v>
      </c>
      <c r="O13419">
        <v>62</v>
      </c>
      <c r="P13419">
        <v>31</v>
      </c>
      <c r="Q13419">
        <v>1</v>
      </c>
      <c r="R13419">
        <v>5</v>
      </c>
      <c r="S13419">
        <v>0.2</v>
      </c>
      <c r="U13419" s="1" t="s">
        <v>211</v>
      </c>
      <c r="V13419">
        <v>14</v>
      </c>
      <c r="W13419">
        <v>26</v>
      </c>
      <c r="X13419">
        <v>25</v>
      </c>
      <c r="Y13419">
        <v>13</v>
      </c>
      <c r="Z13419">
        <v>4</v>
      </c>
      <c r="AA13419">
        <v>2</v>
      </c>
    </row>
    <row r="13420" spans="1:27" x14ac:dyDescent="0.25">
      <c r="A13420" s="1" t="s">
        <v>96</v>
      </c>
      <c r="B13420" s="1" t="s">
        <v>4</v>
      </c>
      <c r="C13420" s="1" t="s">
        <v>35</v>
      </c>
      <c r="D13420" s="1" t="s">
        <v>164</v>
      </c>
      <c r="E13420" s="1" t="s">
        <v>21</v>
      </c>
      <c r="F13420" s="1" t="s">
        <v>146</v>
      </c>
      <c r="G13420" s="1" t="str">
        <f>UPPER(players_stats[[#This Row],[Agents]])</f>
        <v>RAZE</v>
      </c>
      <c r="H13420" s="1" t="str">
        <f>IF(OR(ISNUMBER(FIND(",",players_stats[[#This Row],[Agents MAYUS]])),ISNUMBER(FIND("All Match Types",players_stats[[#This Row],[Match Type]]))),"Eliminar","")</f>
        <v/>
      </c>
      <c r="I13420">
        <v>42</v>
      </c>
      <c r="J13420">
        <v>135</v>
      </c>
      <c r="K13420">
        <v>260</v>
      </c>
      <c r="L13420">
        <v>148</v>
      </c>
      <c r="M13420">
        <v>0.81</v>
      </c>
      <c r="N13420">
        <v>185</v>
      </c>
      <c r="O13420">
        <v>81</v>
      </c>
      <c r="P13420">
        <v>29</v>
      </c>
      <c r="Q13420">
        <v>24</v>
      </c>
      <c r="R13420">
        <v>26</v>
      </c>
      <c r="S13420">
        <v>0.19</v>
      </c>
      <c r="T13420">
        <v>0.5</v>
      </c>
      <c r="U13420" s="1" t="s">
        <v>135</v>
      </c>
      <c r="V13420">
        <v>18</v>
      </c>
      <c r="W13420">
        <v>34</v>
      </c>
      <c r="X13420">
        <v>23</v>
      </c>
      <c r="Y13420">
        <v>12</v>
      </c>
      <c r="Z13420">
        <v>10</v>
      </c>
      <c r="AA13420">
        <v>11</v>
      </c>
    </row>
    <row r="13421" spans="1:27" x14ac:dyDescent="0.25">
      <c r="A13421" s="1" t="s">
        <v>96</v>
      </c>
      <c r="B13421" s="1" t="s">
        <v>4</v>
      </c>
      <c r="C13421" s="1" t="s">
        <v>35</v>
      </c>
      <c r="D13421" s="1" t="s">
        <v>166</v>
      </c>
      <c r="E13421" s="1" t="s">
        <v>21</v>
      </c>
      <c r="F13421" s="1" t="s">
        <v>152</v>
      </c>
      <c r="G13421" s="1" t="str">
        <f>UPPER(players_stats[[#This Row],[Agents]])</f>
        <v>VIPER</v>
      </c>
      <c r="H13421" s="1" t="str">
        <f>IF(OR(ISNUMBER(FIND(",",players_stats[[#This Row],[Agents MAYUS]])),ISNUMBER(FIND("All Match Types",players_stats[[#This Row],[Match Type]]))),"Eliminar","")</f>
        <v/>
      </c>
      <c r="I13421">
        <v>42</v>
      </c>
      <c r="J13421">
        <v>126</v>
      </c>
      <c r="K13421">
        <v>230</v>
      </c>
      <c r="L13421">
        <v>115</v>
      </c>
      <c r="M13421">
        <v>0.81</v>
      </c>
      <c r="N13421">
        <v>168</v>
      </c>
      <c r="O13421">
        <v>74</v>
      </c>
      <c r="P13421">
        <v>52</v>
      </c>
      <c r="Q13421">
        <v>12</v>
      </c>
      <c r="R13421">
        <v>5</v>
      </c>
      <c r="S13421">
        <v>0.34</v>
      </c>
      <c r="T13421">
        <v>0.33</v>
      </c>
      <c r="U13421" s="1" t="s">
        <v>156</v>
      </c>
      <c r="V13421">
        <v>16</v>
      </c>
      <c r="W13421">
        <v>31</v>
      </c>
      <c r="X13421">
        <v>27</v>
      </c>
      <c r="Y13421">
        <v>22</v>
      </c>
      <c r="Z13421">
        <v>5</v>
      </c>
      <c r="AA13421">
        <v>2</v>
      </c>
    </row>
    <row r="13422" spans="1:27" x14ac:dyDescent="0.25">
      <c r="A13422" s="1" t="s">
        <v>96</v>
      </c>
      <c r="B13422" s="1" t="s">
        <v>394</v>
      </c>
      <c r="C13422" s="1" t="s">
        <v>395</v>
      </c>
      <c r="D13422" s="1" t="s">
        <v>515</v>
      </c>
      <c r="E13422" s="1" t="s">
        <v>52</v>
      </c>
      <c r="F13422" s="1" t="s">
        <v>128</v>
      </c>
      <c r="G13422" s="1" t="str">
        <f>UPPER(players_stats[[#This Row],[Agents]])</f>
        <v>ASTRA</v>
      </c>
      <c r="H13422" s="1" t="str">
        <f>IF(OR(ISNUMBER(FIND(",",players_stats[[#This Row],[Agents MAYUS]])),ISNUMBER(FIND("All Match Types",players_stats[[#This Row],[Match Type]]))),"Eliminar","")</f>
        <v>Eliminar</v>
      </c>
      <c r="I13422">
        <v>37</v>
      </c>
      <c r="J13422">
        <v>109</v>
      </c>
      <c r="K13422">
        <v>202</v>
      </c>
      <c r="L13422">
        <v>132</v>
      </c>
      <c r="M13422">
        <v>0.68</v>
      </c>
      <c r="N13422">
        <v>138</v>
      </c>
      <c r="O13422">
        <v>78</v>
      </c>
      <c r="P13422">
        <v>14</v>
      </c>
      <c r="Q13422">
        <v>11</v>
      </c>
      <c r="R13422">
        <v>5</v>
      </c>
      <c r="S13422">
        <v>0.26</v>
      </c>
      <c r="T13422">
        <v>0.4</v>
      </c>
      <c r="U13422" s="1" t="s">
        <v>159</v>
      </c>
      <c r="V13422">
        <v>15</v>
      </c>
      <c r="W13422">
        <v>29</v>
      </c>
      <c r="X13422">
        <v>22</v>
      </c>
      <c r="Y13422">
        <v>5</v>
      </c>
      <c r="Z13422">
        <v>4</v>
      </c>
      <c r="AA13422">
        <v>2</v>
      </c>
    </row>
    <row r="13423" spans="1:27" x14ac:dyDescent="0.25">
      <c r="A13423" s="1" t="s">
        <v>96</v>
      </c>
      <c r="B13423" s="1" t="s">
        <v>394</v>
      </c>
      <c r="C13423" s="1" t="s">
        <v>395</v>
      </c>
      <c r="D13423" s="1" t="s">
        <v>515</v>
      </c>
      <c r="E13423" s="1" t="s">
        <v>52</v>
      </c>
      <c r="F13423" s="1" t="s">
        <v>201</v>
      </c>
      <c r="G13423" s="1" t="str">
        <f>UPPER(players_stats[[#This Row],[Agents]])</f>
        <v>BRIMSTONE</v>
      </c>
      <c r="H13423" s="1" t="str">
        <f>IF(OR(ISNUMBER(FIND(",",players_stats[[#This Row],[Agents MAYUS]])),ISNUMBER(FIND("All Match Types",players_stats[[#This Row],[Match Type]]))),"Eliminar","")</f>
        <v>Eliminar</v>
      </c>
      <c r="I13423">
        <v>41</v>
      </c>
      <c r="J13423">
        <v>95</v>
      </c>
      <c r="K13423">
        <v>181</v>
      </c>
      <c r="L13423">
        <v>10</v>
      </c>
      <c r="M13423">
        <v>0.78</v>
      </c>
      <c r="N13423">
        <v>123</v>
      </c>
      <c r="O13423">
        <v>68</v>
      </c>
      <c r="P13423">
        <v>32</v>
      </c>
      <c r="Q13423">
        <v>2</v>
      </c>
      <c r="R13423">
        <v>17</v>
      </c>
      <c r="S13423">
        <v>0.27</v>
      </c>
      <c r="T13423">
        <v>0.5</v>
      </c>
      <c r="U13423" s="1" t="s">
        <v>135</v>
      </c>
      <c r="V13423">
        <v>15</v>
      </c>
      <c r="W13423">
        <v>28</v>
      </c>
      <c r="X13423">
        <v>28</v>
      </c>
      <c r="Y13423">
        <v>13</v>
      </c>
      <c r="Z13423">
        <v>1</v>
      </c>
      <c r="AA13423">
        <v>7</v>
      </c>
    </row>
    <row r="13424" spans="1:27" x14ac:dyDescent="0.25">
      <c r="A13424" s="1" t="s">
        <v>96</v>
      </c>
      <c r="B13424" s="1" t="s">
        <v>394</v>
      </c>
      <c r="C13424" s="1" t="s">
        <v>395</v>
      </c>
      <c r="D13424" s="1" t="s">
        <v>515</v>
      </c>
      <c r="E13424" s="1" t="s">
        <v>52</v>
      </c>
      <c r="F13424" s="1" t="s">
        <v>268</v>
      </c>
      <c r="G13424" s="1" t="str">
        <f>UPPER(players_stats[[#This Row],[Agents]])</f>
        <v>CHAMBER</v>
      </c>
      <c r="H13424" s="1" t="str">
        <f>IF(OR(ISNUMBER(FIND(",",players_stats[[#This Row],[Agents MAYUS]])),ISNUMBER(FIND("All Match Types",players_stats[[#This Row],[Match Type]]))),"Eliminar","")</f>
        <v>Eliminar</v>
      </c>
      <c r="I13424">
        <v>18</v>
      </c>
      <c r="J13424">
        <v>102</v>
      </c>
      <c r="K13424">
        <v>221</v>
      </c>
      <c r="L13424">
        <v>114</v>
      </c>
      <c r="M13424">
        <v>0.72</v>
      </c>
      <c r="N13424">
        <v>138</v>
      </c>
      <c r="O13424">
        <v>89</v>
      </c>
      <c r="P13424">
        <v>0</v>
      </c>
      <c r="Q13424">
        <v>17</v>
      </c>
      <c r="R13424">
        <v>11</v>
      </c>
      <c r="S13424">
        <v>0.32</v>
      </c>
      <c r="U13424" s="1" t="s">
        <v>141</v>
      </c>
      <c r="V13424">
        <v>16</v>
      </c>
      <c r="W13424">
        <v>16</v>
      </c>
      <c r="X13424">
        <v>14</v>
      </c>
      <c r="Y13424">
        <v>0</v>
      </c>
      <c r="Z13424">
        <v>3</v>
      </c>
      <c r="AA13424">
        <v>2</v>
      </c>
    </row>
    <row r="13425" spans="1:27" x14ac:dyDescent="0.25">
      <c r="A13425" s="1" t="s">
        <v>96</v>
      </c>
      <c r="B13425" s="1" t="s">
        <v>394</v>
      </c>
      <c r="C13425" s="1" t="s">
        <v>395</v>
      </c>
      <c r="D13425" s="1" t="s">
        <v>515</v>
      </c>
      <c r="E13425" s="1" t="s">
        <v>52</v>
      </c>
      <c r="F13425" s="1" t="s">
        <v>145</v>
      </c>
      <c r="G13425" s="1" t="str">
        <f>UPPER(players_stats[[#This Row],[Agents]])</f>
        <v>JETT</v>
      </c>
      <c r="H13425" s="1" t="str">
        <f>IF(OR(ISNUMBER(FIND(",",players_stats[[#This Row],[Agents MAYUS]])),ISNUMBER(FIND("All Match Types",players_stats[[#This Row],[Match Type]]))),"Eliminar","")</f>
        <v>Eliminar</v>
      </c>
      <c r="I13425">
        <v>24</v>
      </c>
      <c r="J13425">
        <v>111</v>
      </c>
      <c r="K13425">
        <v>250</v>
      </c>
      <c r="L13425">
        <v>111</v>
      </c>
      <c r="M13425">
        <v>0.57999999999999996</v>
      </c>
      <c r="N13425">
        <v>161</v>
      </c>
      <c r="O13425">
        <v>88</v>
      </c>
      <c r="P13425">
        <v>8</v>
      </c>
      <c r="Q13425">
        <v>21</v>
      </c>
      <c r="R13425">
        <v>13</v>
      </c>
      <c r="S13425">
        <v>0.17</v>
      </c>
      <c r="T13425">
        <v>0.5</v>
      </c>
      <c r="U13425" s="1" t="s">
        <v>135</v>
      </c>
      <c r="V13425">
        <v>21</v>
      </c>
      <c r="W13425">
        <v>21</v>
      </c>
      <c r="X13425">
        <v>19</v>
      </c>
      <c r="Y13425">
        <v>2</v>
      </c>
      <c r="Z13425">
        <v>5</v>
      </c>
      <c r="AA13425">
        <v>3</v>
      </c>
    </row>
    <row r="13426" spans="1:27" x14ac:dyDescent="0.25">
      <c r="A13426" s="1" t="s">
        <v>96</v>
      </c>
      <c r="B13426" s="1" t="s">
        <v>394</v>
      </c>
      <c r="C13426" s="1" t="s">
        <v>395</v>
      </c>
      <c r="D13426" s="1" t="s">
        <v>515</v>
      </c>
      <c r="E13426" s="1" t="s">
        <v>52</v>
      </c>
      <c r="F13426" s="1" t="s">
        <v>1517</v>
      </c>
      <c r="G13426" s="1" t="str">
        <f>UPPER(players_stats[[#This Row],[Agents]])</f>
        <v>ASTRA, BRIMSTONE, CHAMBER, JETT</v>
      </c>
      <c r="H13426" s="1" t="str">
        <f>IF(OR(ISNUMBER(FIND(",",players_stats[[#This Row],[Agents MAYUS]])),ISNUMBER(FIND("All Match Types",players_stats[[#This Row],[Match Type]]))),"Eliminar","")</f>
        <v>Eliminar</v>
      </c>
      <c r="I13426">
        <v>120</v>
      </c>
      <c r="J13426">
        <v>103</v>
      </c>
      <c r="K13426">
        <v>206</v>
      </c>
      <c r="L13426">
        <v>113</v>
      </c>
      <c r="M13426">
        <v>0.7</v>
      </c>
      <c r="N13426">
        <v>137</v>
      </c>
      <c r="O13426">
        <v>78</v>
      </c>
      <c r="P13426">
        <v>17</v>
      </c>
      <c r="Q13426">
        <v>11</v>
      </c>
      <c r="R13426">
        <v>12</v>
      </c>
      <c r="S13426">
        <v>0.25</v>
      </c>
      <c r="T13426">
        <v>0.4</v>
      </c>
      <c r="U13426" s="1" t="s">
        <v>233</v>
      </c>
      <c r="V13426">
        <v>21</v>
      </c>
      <c r="W13426">
        <v>94</v>
      </c>
      <c r="X13426">
        <v>83</v>
      </c>
      <c r="Y13426">
        <v>20</v>
      </c>
      <c r="Z13426">
        <v>13</v>
      </c>
      <c r="AA13426">
        <v>14</v>
      </c>
    </row>
    <row r="13427" spans="1:27" x14ac:dyDescent="0.25">
      <c r="A13427" s="1" t="s">
        <v>96</v>
      </c>
      <c r="B13427" s="1" t="s">
        <v>394</v>
      </c>
      <c r="C13427" s="1" t="s">
        <v>395</v>
      </c>
      <c r="D13427" s="1" t="s">
        <v>520</v>
      </c>
      <c r="E13427" s="1" t="s">
        <v>52</v>
      </c>
      <c r="F13427" s="1" t="s">
        <v>130</v>
      </c>
      <c r="G13427" s="1" t="str">
        <f>UPPER(players_stats[[#This Row],[Agents]])</f>
        <v>FADE</v>
      </c>
      <c r="H13427" s="1" t="str">
        <f>IF(OR(ISNUMBER(FIND(",",players_stats[[#This Row],[Agents MAYUS]])),ISNUMBER(FIND("All Match Types",players_stats[[#This Row],[Match Type]]))),"Eliminar","")</f>
        <v>Eliminar</v>
      </c>
      <c r="I13427">
        <v>96</v>
      </c>
      <c r="J13427">
        <v>97</v>
      </c>
      <c r="K13427">
        <v>174</v>
      </c>
      <c r="L13427">
        <v>98</v>
      </c>
      <c r="M13427">
        <v>0.73</v>
      </c>
      <c r="N13427">
        <v>114</v>
      </c>
      <c r="O13427">
        <v>65</v>
      </c>
      <c r="P13427">
        <v>32</v>
      </c>
      <c r="Q13427">
        <v>2</v>
      </c>
      <c r="R13427">
        <v>4</v>
      </c>
      <c r="S13427">
        <v>0.25</v>
      </c>
      <c r="T13427">
        <v>0.06</v>
      </c>
      <c r="U13427" s="1" t="s">
        <v>400</v>
      </c>
      <c r="V13427">
        <v>17</v>
      </c>
      <c r="W13427">
        <v>62</v>
      </c>
      <c r="X13427">
        <v>63</v>
      </c>
      <c r="Y13427">
        <v>31</v>
      </c>
      <c r="Z13427">
        <v>2</v>
      </c>
      <c r="AA13427">
        <v>4</v>
      </c>
    </row>
    <row r="13428" spans="1:27" x14ac:dyDescent="0.25">
      <c r="A13428" s="1" t="s">
        <v>96</v>
      </c>
      <c r="B13428" s="1" t="s">
        <v>394</v>
      </c>
      <c r="C13428" s="1" t="s">
        <v>395</v>
      </c>
      <c r="D13428" s="1" t="s">
        <v>520</v>
      </c>
      <c r="E13428" s="1" t="s">
        <v>52</v>
      </c>
      <c r="F13428" s="1" t="s">
        <v>151</v>
      </c>
      <c r="G13428" s="1" t="str">
        <f>UPPER(players_stats[[#This Row],[Agents]])</f>
        <v>SOVA</v>
      </c>
      <c r="H13428" s="1" t="str">
        <f>IF(OR(ISNUMBER(FIND(",",players_stats[[#This Row],[Agents MAYUS]])),ISNUMBER(FIND("All Match Types",players_stats[[#This Row],[Match Type]]))),"Eliminar","")</f>
        <v>Eliminar</v>
      </c>
      <c r="I13428">
        <v>24</v>
      </c>
      <c r="J13428">
        <v>65</v>
      </c>
      <c r="K13428">
        <v>151</v>
      </c>
      <c r="L13428">
        <v>6</v>
      </c>
      <c r="M13428">
        <v>0.63</v>
      </c>
      <c r="N13428">
        <v>98</v>
      </c>
      <c r="O13428">
        <v>5</v>
      </c>
      <c r="P13428">
        <v>17</v>
      </c>
      <c r="Q13428">
        <v>4</v>
      </c>
      <c r="R13428">
        <v>4</v>
      </c>
      <c r="S13428">
        <v>0.21</v>
      </c>
      <c r="U13428" s="1" t="s">
        <v>175</v>
      </c>
      <c r="V13428">
        <v>12</v>
      </c>
      <c r="W13428">
        <v>12</v>
      </c>
      <c r="X13428">
        <v>20</v>
      </c>
      <c r="Y13428">
        <v>4</v>
      </c>
      <c r="Z13428">
        <v>1</v>
      </c>
      <c r="AA13428">
        <v>1</v>
      </c>
    </row>
    <row r="13429" spans="1:27" x14ac:dyDescent="0.25">
      <c r="A13429" s="1" t="s">
        <v>96</v>
      </c>
      <c r="B13429" s="1" t="s">
        <v>394</v>
      </c>
      <c r="C13429" s="1" t="s">
        <v>395</v>
      </c>
      <c r="D13429" s="1" t="s">
        <v>520</v>
      </c>
      <c r="E13429" s="1" t="s">
        <v>52</v>
      </c>
      <c r="F13429" s="1" t="s">
        <v>186</v>
      </c>
      <c r="G13429" s="1" t="str">
        <f>UPPER(players_stats[[#This Row],[Agents]])</f>
        <v>FADE, SOVA</v>
      </c>
      <c r="H13429" s="1" t="str">
        <f>IF(OR(ISNUMBER(FIND(",",players_stats[[#This Row],[Agents MAYUS]])),ISNUMBER(FIND("All Match Types",players_stats[[#This Row],[Match Type]]))),"Eliminar","")</f>
        <v>Eliminar</v>
      </c>
      <c r="I13429">
        <v>120</v>
      </c>
      <c r="J13429">
        <v>91</v>
      </c>
      <c r="K13429">
        <v>170</v>
      </c>
      <c r="L13429">
        <v>89</v>
      </c>
      <c r="M13429">
        <v>0.71</v>
      </c>
      <c r="N13429">
        <v>111</v>
      </c>
      <c r="O13429">
        <v>62</v>
      </c>
      <c r="P13429">
        <v>29</v>
      </c>
      <c r="Q13429">
        <v>3</v>
      </c>
      <c r="R13429">
        <v>4</v>
      </c>
      <c r="S13429">
        <v>0.25</v>
      </c>
      <c r="T13429">
        <v>0.04</v>
      </c>
      <c r="U13429" s="1" t="s">
        <v>1518</v>
      </c>
      <c r="V13429">
        <v>17</v>
      </c>
      <c r="W13429">
        <v>74</v>
      </c>
      <c r="X13429">
        <v>83</v>
      </c>
      <c r="Y13429">
        <v>35</v>
      </c>
      <c r="Z13429">
        <v>3</v>
      </c>
      <c r="AA13429">
        <v>5</v>
      </c>
    </row>
    <row r="13430" spans="1:27" x14ac:dyDescent="0.25">
      <c r="A13430" s="1" t="s">
        <v>96</v>
      </c>
      <c r="B13430" s="1" t="s">
        <v>394</v>
      </c>
      <c r="C13430" s="1" t="s">
        <v>395</v>
      </c>
      <c r="D13430" s="1" t="s">
        <v>514</v>
      </c>
      <c r="E13430" s="1" t="s">
        <v>52</v>
      </c>
      <c r="F13430" s="1" t="s">
        <v>138</v>
      </c>
      <c r="G13430" s="1" t="str">
        <f>UPPER(players_stats[[#This Row],[Agents]])</f>
        <v>GEKKO</v>
      </c>
      <c r="H13430" s="1" t="str">
        <f>IF(OR(ISNUMBER(FIND(",",players_stats[[#This Row],[Agents MAYUS]])),ISNUMBER(FIND("All Match Types",players_stats[[#This Row],[Match Type]]))),"Eliminar","")</f>
        <v>Eliminar</v>
      </c>
      <c r="I13430">
        <v>78</v>
      </c>
      <c r="J13430">
        <v>11</v>
      </c>
      <c r="K13430">
        <v>212</v>
      </c>
      <c r="L13430">
        <v>107</v>
      </c>
      <c r="M13430">
        <v>0.81</v>
      </c>
      <c r="N13430">
        <v>145</v>
      </c>
      <c r="O13430">
        <v>76</v>
      </c>
      <c r="P13430">
        <v>23</v>
      </c>
      <c r="Q13430">
        <v>15</v>
      </c>
      <c r="R13430">
        <v>8</v>
      </c>
      <c r="S13430">
        <v>0.3</v>
      </c>
      <c r="T13430">
        <v>0.17</v>
      </c>
      <c r="U13430" s="1" t="s">
        <v>172</v>
      </c>
      <c r="V13430">
        <v>22</v>
      </c>
      <c r="W13430">
        <v>59</v>
      </c>
      <c r="X13430">
        <v>55</v>
      </c>
      <c r="Y13430">
        <v>18</v>
      </c>
      <c r="Z13430">
        <v>12</v>
      </c>
      <c r="AA13430">
        <v>6</v>
      </c>
    </row>
    <row r="13431" spans="1:27" x14ac:dyDescent="0.25">
      <c r="A13431" s="1" t="s">
        <v>96</v>
      </c>
      <c r="B13431" s="1" t="s">
        <v>394</v>
      </c>
      <c r="C13431" s="1" t="s">
        <v>395</v>
      </c>
      <c r="D13431" s="1" t="s">
        <v>514</v>
      </c>
      <c r="E13431" s="1" t="s">
        <v>52</v>
      </c>
      <c r="F13431" s="1" t="s">
        <v>134</v>
      </c>
      <c r="G13431" s="1" t="str">
        <f>UPPER(players_stats[[#This Row],[Agents]])</f>
        <v>KILLJOY</v>
      </c>
      <c r="H13431" s="1" t="str">
        <f>IF(OR(ISNUMBER(FIND(",",players_stats[[#This Row],[Agents MAYUS]])),ISNUMBER(FIND("All Match Types",players_stats[[#This Row],[Match Type]]))),"Eliminar","")</f>
        <v>Eliminar</v>
      </c>
      <c r="I13431">
        <v>24</v>
      </c>
      <c r="J13431">
        <v>10</v>
      </c>
      <c r="K13431">
        <v>246</v>
      </c>
      <c r="L13431">
        <v>105</v>
      </c>
      <c r="M13431">
        <v>0.54</v>
      </c>
      <c r="N13431">
        <v>164</v>
      </c>
      <c r="O13431">
        <v>83</v>
      </c>
      <c r="P13431">
        <v>29</v>
      </c>
      <c r="Q13431">
        <v>13</v>
      </c>
      <c r="R13431">
        <v>38</v>
      </c>
      <c r="S13431">
        <v>0.23</v>
      </c>
      <c r="U13431" s="1" t="s">
        <v>63</v>
      </c>
      <c r="V13431">
        <v>20</v>
      </c>
      <c r="W13431">
        <v>20</v>
      </c>
      <c r="X13431">
        <v>19</v>
      </c>
      <c r="Y13431">
        <v>7</v>
      </c>
      <c r="Z13431">
        <v>3</v>
      </c>
      <c r="AA13431">
        <v>9</v>
      </c>
    </row>
    <row r="13432" spans="1:27" x14ac:dyDescent="0.25">
      <c r="A13432" s="1" t="s">
        <v>96</v>
      </c>
      <c r="B13432" s="1" t="s">
        <v>394</v>
      </c>
      <c r="C13432" s="1" t="s">
        <v>395</v>
      </c>
      <c r="D13432" s="1" t="s">
        <v>514</v>
      </c>
      <c r="E13432" s="1" t="s">
        <v>52</v>
      </c>
      <c r="F13432" s="1" t="s">
        <v>140</v>
      </c>
      <c r="G13432" s="1" t="str">
        <f>UPPER(players_stats[[#This Row],[Agents]])</f>
        <v>OMEN</v>
      </c>
      <c r="H13432" s="1" t="str">
        <f>IF(OR(ISNUMBER(FIND(",",players_stats[[#This Row],[Agents MAYUS]])),ISNUMBER(FIND("All Match Types",players_stats[[#This Row],[Match Type]]))),"Eliminar","")</f>
        <v>Eliminar</v>
      </c>
      <c r="I13432">
        <v>18</v>
      </c>
      <c r="J13432">
        <v>34</v>
      </c>
      <c r="K13432">
        <v>115</v>
      </c>
      <c r="L13432">
        <v>35</v>
      </c>
      <c r="M13432">
        <v>0.56000000000000005</v>
      </c>
      <c r="N13432">
        <v>96</v>
      </c>
      <c r="O13432">
        <v>33</v>
      </c>
      <c r="P13432">
        <v>28</v>
      </c>
      <c r="Q13432">
        <v>6</v>
      </c>
      <c r="R13432">
        <v>6</v>
      </c>
      <c r="S13432">
        <v>0.26</v>
      </c>
      <c r="U13432" s="1" t="s">
        <v>184</v>
      </c>
      <c r="V13432">
        <v>6</v>
      </c>
      <c r="W13432">
        <v>6</v>
      </c>
      <c r="X13432">
        <v>17</v>
      </c>
      <c r="Y13432">
        <v>5</v>
      </c>
      <c r="Z13432">
        <v>1</v>
      </c>
      <c r="AA13432">
        <v>1</v>
      </c>
    </row>
    <row r="13433" spans="1:27" x14ac:dyDescent="0.25">
      <c r="A13433" s="1" t="s">
        <v>96</v>
      </c>
      <c r="B13433" s="1" t="s">
        <v>394</v>
      </c>
      <c r="C13433" s="1" t="s">
        <v>395</v>
      </c>
      <c r="D13433" s="1" t="s">
        <v>514</v>
      </c>
      <c r="E13433" s="1" t="s">
        <v>52</v>
      </c>
      <c r="F13433" s="1" t="s">
        <v>1519</v>
      </c>
      <c r="G13433" s="1" t="str">
        <f>UPPER(players_stats[[#This Row],[Agents]])</f>
        <v>GEKKO, KILLJOY, OMEN</v>
      </c>
      <c r="H13433" s="1" t="str">
        <f>IF(OR(ISNUMBER(FIND(",",players_stats[[#This Row],[Agents MAYUS]])),ISNUMBER(FIND("All Match Types",players_stats[[#This Row],[Match Type]]))),"Eliminar","")</f>
        <v>Eliminar</v>
      </c>
      <c r="I13433">
        <v>120</v>
      </c>
      <c r="J13433">
        <v>97</v>
      </c>
      <c r="K13433">
        <v>202</v>
      </c>
      <c r="L13433">
        <v>93</v>
      </c>
      <c r="M13433">
        <v>0.72</v>
      </c>
      <c r="N13433">
        <v>141</v>
      </c>
      <c r="O13433">
        <v>71</v>
      </c>
      <c r="P13433">
        <v>25</v>
      </c>
      <c r="Q13433">
        <v>13</v>
      </c>
      <c r="R13433">
        <v>13</v>
      </c>
      <c r="S13433">
        <v>0.28000000000000003</v>
      </c>
      <c r="T13433">
        <v>0.1</v>
      </c>
      <c r="U13433" s="1" t="s">
        <v>289</v>
      </c>
      <c r="V13433">
        <v>22</v>
      </c>
      <c r="W13433">
        <v>85</v>
      </c>
      <c r="X13433">
        <v>91</v>
      </c>
      <c r="Y13433">
        <v>30</v>
      </c>
      <c r="Z13433">
        <v>16</v>
      </c>
      <c r="AA13433">
        <v>16</v>
      </c>
    </row>
    <row r="13434" spans="1:27" x14ac:dyDescent="0.25">
      <c r="A13434" s="1" t="s">
        <v>96</v>
      </c>
      <c r="B13434" s="1" t="s">
        <v>394</v>
      </c>
      <c r="C13434" s="1" t="s">
        <v>395</v>
      </c>
      <c r="D13434" s="1" t="s">
        <v>517</v>
      </c>
      <c r="E13434" s="1" t="s">
        <v>52</v>
      </c>
      <c r="F13434" s="1" t="s">
        <v>138</v>
      </c>
      <c r="G13434" s="1" t="str">
        <f>UPPER(players_stats[[#This Row],[Agents]])</f>
        <v>GEKKO</v>
      </c>
      <c r="H13434" s="1" t="str">
        <f>IF(OR(ISNUMBER(FIND(",",players_stats[[#This Row],[Agents MAYUS]])),ISNUMBER(FIND("All Match Types",players_stats[[#This Row],[Match Type]]))),"Eliminar","")</f>
        <v>Eliminar</v>
      </c>
      <c r="I13434">
        <v>24</v>
      </c>
      <c r="J13434">
        <v>61</v>
      </c>
      <c r="K13434">
        <v>114</v>
      </c>
      <c r="L13434">
        <v>5</v>
      </c>
      <c r="M13434">
        <v>0.57999999999999996</v>
      </c>
      <c r="N13434">
        <v>66</v>
      </c>
      <c r="O13434">
        <v>38</v>
      </c>
      <c r="P13434">
        <v>8</v>
      </c>
      <c r="Q13434">
        <v>4</v>
      </c>
      <c r="R13434">
        <v>0</v>
      </c>
      <c r="S13434">
        <v>0.14000000000000001</v>
      </c>
      <c r="T13434">
        <v>0.5</v>
      </c>
      <c r="U13434" s="1" t="s">
        <v>135</v>
      </c>
      <c r="V13434">
        <v>9</v>
      </c>
      <c r="W13434">
        <v>9</v>
      </c>
      <c r="X13434">
        <v>18</v>
      </c>
      <c r="Y13434">
        <v>2</v>
      </c>
      <c r="Z13434">
        <v>1</v>
      </c>
      <c r="AA13434">
        <v>0</v>
      </c>
    </row>
    <row r="13435" spans="1:27" x14ac:dyDescent="0.25">
      <c r="A13435" s="1" t="s">
        <v>96</v>
      </c>
      <c r="B13435" s="1" t="s">
        <v>394</v>
      </c>
      <c r="C13435" s="1" t="s">
        <v>395</v>
      </c>
      <c r="D13435" s="1" t="s">
        <v>517</v>
      </c>
      <c r="E13435" s="1" t="s">
        <v>52</v>
      </c>
      <c r="F13435" s="1" t="s">
        <v>146</v>
      </c>
      <c r="G13435" s="1" t="str">
        <f>UPPER(players_stats[[#This Row],[Agents]])</f>
        <v>RAZE</v>
      </c>
      <c r="H13435" s="1" t="str">
        <f>IF(OR(ISNUMBER(FIND(",",players_stats[[#This Row],[Agents MAYUS]])),ISNUMBER(FIND("All Match Types",players_stats[[#This Row],[Match Type]]))),"Eliminar","")</f>
        <v>Eliminar</v>
      </c>
      <c r="I13435">
        <v>96</v>
      </c>
      <c r="J13435">
        <v>85</v>
      </c>
      <c r="K13435">
        <v>205</v>
      </c>
      <c r="L13435">
        <v>82</v>
      </c>
      <c r="M13435">
        <v>0.74</v>
      </c>
      <c r="N13435">
        <v>130</v>
      </c>
      <c r="O13435">
        <v>66</v>
      </c>
      <c r="P13435">
        <v>31</v>
      </c>
      <c r="Q13435">
        <v>13</v>
      </c>
      <c r="R13435">
        <v>19</v>
      </c>
      <c r="S13435">
        <v>0.17</v>
      </c>
      <c r="T13435">
        <v>0.14000000000000001</v>
      </c>
      <c r="U13435" s="1" t="s">
        <v>165</v>
      </c>
      <c r="V13435">
        <v>18</v>
      </c>
      <c r="W13435">
        <v>63</v>
      </c>
      <c r="X13435">
        <v>77</v>
      </c>
      <c r="Y13435">
        <v>30</v>
      </c>
      <c r="Z13435">
        <v>12</v>
      </c>
      <c r="AA13435">
        <v>18</v>
      </c>
    </row>
    <row r="13436" spans="1:27" x14ac:dyDescent="0.25">
      <c r="A13436" s="1" t="s">
        <v>96</v>
      </c>
      <c r="B13436" s="1" t="s">
        <v>394</v>
      </c>
      <c r="C13436" s="1" t="s">
        <v>395</v>
      </c>
      <c r="D13436" s="1" t="s">
        <v>517</v>
      </c>
      <c r="E13436" s="1" t="s">
        <v>52</v>
      </c>
      <c r="F13436" s="1" t="s">
        <v>375</v>
      </c>
      <c r="G13436" s="1" t="str">
        <f>UPPER(players_stats[[#This Row],[Agents]])</f>
        <v>GEKKO, RAZE</v>
      </c>
      <c r="H13436" s="1" t="str">
        <f>IF(OR(ISNUMBER(FIND(",",players_stats[[#This Row],[Agents MAYUS]])),ISNUMBER(FIND("All Match Types",players_stats[[#This Row],[Match Type]]))),"Eliminar","")</f>
        <v>Eliminar</v>
      </c>
      <c r="I13436">
        <v>120</v>
      </c>
      <c r="J13436">
        <v>81</v>
      </c>
      <c r="K13436">
        <v>190</v>
      </c>
      <c r="L13436">
        <v>76</v>
      </c>
      <c r="M13436">
        <v>0.71</v>
      </c>
      <c r="N13436">
        <v>117</v>
      </c>
      <c r="O13436">
        <v>6</v>
      </c>
      <c r="P13436">
        <v>27</v>
      </c>
      <c r="Q13436">
        <v>11</v>
      </c>
      <c r="R13436">
        <v>15</v>
      </c>
      <c r="S13436">
        <v>0.17</v>
      </c>
      <c r="T13436">
        <v>0.22</v>
      </c>
      <c r="U13436" s="1" t="s">
        <v>129</v>
      </c>
      <c r="V13436">
        <v>18</v>
      </c>
      <c r="W13436">
        <v>72</v>
      </c>
      <c r="X13436">
        <v>95</v>
      </c>
      <c r="Y13436">
        <v>32</v>
      </c>
      <c r="Z13436">
        <v>13</v>
      </c>
      <c r="AA13436">
        <v>18</v>
      </c>
    </row>
    <row r="13437" spans="1:27" x14ac:dyDescent="0.25">
      <c r="A13437" s="1" t="s">
        <v>96</v>
      </c>
      <c r="B13437" s="1" t="s">
        <v>394</v>
      </c>
      <c r="C13437" s="1" t="s">
        <v>395</v>
      </c>
      <c r="D13437" s="1" t="s">
        <v>519</v>
      </c>
      <c r="E13437" s="1" t="s">
        <v>52</v>
      </c>
      <c r="F13437" s="1" t="s">
        <v>152</v>
      </c>
      <c r="G13437" s="1" t="str">
        <f>UPPER(players_stats[[#This Row],[Agents]])</f>
        <v>VIPER</v>
      </c>
      <c r="H13437" s="1" t="str">
        <f>IF(OR(ISNUMBER(FIND(",",players_stats[[#This Row],[Agents MAYUS]])),ISNUMBER(FIND("All Match Types",players_stats[[#This Row],[Match Type]]))),"Eliminar","")</f>
        <v>Eliminar</v>
      </c>
      <c r="I13437">
        <v>120</v>
      </c>
      <c r="J13437">
        <v>91</v>
      </c>
      <c r="K13437">
        <v>192</v>
      </c>
      <c r="L13437">
        <v>92</v>
      </c>
      <c r="M13437">
        <v>0.71</v>
      </c>
      <c r="N13437">
        <v>124</v>
      </c>
      <c r="O13437">
        <v>65</v>
      </c>
      <c r="P13437">
        <v>26</v>
      </c>
      <c r="Q13437">
        <v>9</v>
      </c>
      <c r="R13437">
        <v>9</v>
      </c>
      <c r="S13437">
        <v>0.28999999999999998</v>
      </c>
      <c r="T13437">
        <v>0.21</v>
      </c>
      <c r="U13437" s="1" t="s">
        <v>570</v>
      </c>
      <c r="V13437">
        <v>19</v>
      </c>
      <c r="W13437">
        <v>78</v>
      </c>
      <c r="X13437">
        <v>85</v>
      </c>
      <c r="Y13437">
        <v>31</v>
      </c>
      <c r="Z13437">
        <v>11</v>
      </c>
      <c r="AA13437">
        <v>11</v>
      </c>
    </row>
    <row r="13438" spans="1:27" x14ac:dyDescent="0.25">
      <c r="A13438" s="1" t="s">
        <v>96</v>
      </c>
      <c r="B13438" s="1" t="s">
        <v>394</v>
      </c>
      <c r="C13438" s="1" t="s">
        <v>395</v>
      </c>
      <c r="D13438" s="1" t="s">
        <v>1332</v>
      </c>
      <c r="E13438" s="1" t="s">
        <v>49</v>
      </c>
      <c r="F13438" s="1" t="s">
        <v>128</v>
      </c>
      <c r="G13438" s="1" t="str">
        <f>UPPER(players_stats[[#This Row],[Agents]])</f>
        <v>ASTRA</v>
      </c>
      <c r="H13438" s="1" t="str">
        <f>IF(OR(ISNUMBER(FIND(",",players_stats[[#This Row],[Agents MAYUS]])),ISNUMBER(FIND("All Match Types",players_stats[[#This Row],[Match Type]]))),"Eliminar","")</f>
        <v>Eliminar</v>
      </c>
      <c r="I13438">
        <v>91</v>
      </c>
      <c r="J13438">
        <v>99</v>
      </c>
      <c r="K13438">
        <v>182</v>
      </c>
      <c r="L13438">
        <v>103</v>
      </c>
      <c r="M13438">
        <v>0.76</v>
      </c>
      <c r="N13438">
        <v>122</v>
      </c>
      <c r="O13438">
        <v>67</v>
      </c>
      <c r="P13438">
        <v>43</v>
      </c>
      <c r="Q13438">
        <v>2</v>
      </c>
      <c r="R13438">
        <v>4</v>
      </c>
      <c r="S13438">
        <v>0.28000000000000003</v>
      </c>
      <c r="T13438">
        <v>0.13</v>
      </c>
      <c r="U13438" s="1" t="s">
        <v>290</v>
      </c>
      <c r="V13438">
        <v>23</v>
      </c>
      <c r="W13438">
        <v>61</v>
      </c>
      <c r="X13438">
        <v>59</v>
      </c>
      <c r="Y13438">
        <v>39</v>
      </c>
      <c r="Z13438">
        <v>2</v>
      </c>
      <c r="AA13438">
        <v>4</v>
      </c>
    </row>
    <row r="13439" spans="1:27" x14ac:dyDescent="0.25">
      <c r="A13439" s="1" t="s">
        <v>96</v>
      </c>
      <c r="B13439" s="1" t="s">
        <v>394</v>
      </c>
      <c r="C13439" s="1" t="s">
        <v>395</v>
      </c>
      <c r="D13439" s="1" t="s">
        <v>1332</v>
      </c>
      <c r="E13439" s="1" t="s">
        <v>49</v>
      </c>
      <c r="F13439" s="1" t="s">
        <v>201</v>
      </c>
      <c r="G13439" s="1" t="str">
        <f>UPPER(players_stats[[#This Row],[Agents]])</f>
        <v>BRIMSTONE</v>
      </c>
      <c r="H13439" s="1" t="str">
        <f>IF(OR(ISNUMBER(FIND(",",players_stats[[#This Row],[Agents MAYUS]])),ISNUMBER(FIND("All Match Types",players_stats[[#This Row],[Match Type]]))),"Eliminar","")</f>
        <v>Eliminar</v>
      </c>
      <c r="I13439">
        <v>50</v>
      </c>
      <c r="J13439">
        <v>119</v>
      </c>
      <c r="K13439">
        <v>208</v>
      </c>
      <c r="L13439">
        <v>113</v>
      </c>
      <c r="M13439">
        <v>0.74</v>
      </c>
      <c r="N13439">
        <v>147</v>
      </c>
      <c r="O13439">
        <v>7</v>
      </c>
      <c r="P13439">
        <v>42</v>
      </c>
      <c r="Q13439">
        <v>6</v>
      </c>
      <c r="R13439">
        <v>2</v>
      </c>
      <c r="S13439">
        <v>0.28000000000000003</v>
      </c>
      <c r="T13439">
        <v>0.28999999999999998</v>
      </c>
      <c r="U13439" s="1" t="s">
        <v>163</v>
      </c>
      <c r="V13439">
        <v>18</v>
      </c>
      <c r="W13439">
        <v>35</v>
      </c>
      <c r="X13439">
        <v>31</v>
      </c>
      <c r="Y13439">
        <v>21</v>
      </c>
      <c r="Z13439">
        <v>3</v>
      </c>
      <c r="AA13439">
        <v>1</v>
      </c>
    </row>
    <row r="13440" spans="1:27" x14ac:dyDescent="0.25">
      <c r="A13440" s="1" t="s">
        <v>96</v>
      </c>
      <c r="B13440" s="1" t="s">
        <v>394</v>
      </c>
      <c r="C13440" s="1" t="s">
        <v>395</v>
      </c>
      <c r="D13440" s="1" t="s">
        <v>1332</v>
      </c>
      <c r="E13440" s="1" t="s">
        <v>49</v>
      </c>
      <c r="F13440" s="1" t="s">
        <v>140</v>
      </c>
      <c r="G13440" s="1" t="str">
        <f>UPPER(players_stats[[#This Row],[Agents]])</f>
        <v>OMEN</v>
      </c>
      <c r="H13440" s="1" t="str">
        <f>IF(OR(ISNUMBER(FIND(",",players_stats[[#This Row],[Agents MAYUS]])),ISNUMBER(FIND("All Match Types",players_stats[[#This Row],[Match Type]]))),"Eliminar","")</f>
        <v>Eliminar</v>
      </c>
      <c r="I13440">
        <v>86</v>
      </c>
      <c r="J13440">
        <v>93</v>
      </c>
      <c r="K13440">
        <v>174</v>
      </c>
      <c r="L13440">
        <v>93</v>
      </c>
      <c r="M13440">
        <v>0.81</v>
      </c>
      <c r="N13440">
        <v>116</v>
      </c>
      <c r="O13440">
        <v>64</v>
      </c>
      <c r="P13440">
        <v>44</v>
      </c>
      <c r="Q13440">
        <v>5</v>
      </c>
      <c r="R13440">
        <v>7</v>
      </c>
      <c r="S13440">
        <v>0.31</v>
      </c>
      <c r="T13440">
        <v>0.1</v>
      </c>
      <c r="U13440" s="1" t="s">
        <v>289</v>
      </c>
      <c r="V13440">
        <v>21</v>
      </c>
      <c r="W13440">
        <v>55</v>
      </c>
      <c r="X13440">
        <v>59</v>
      </c>
      <c r="Y13440">
        <v>38</v>
      </c>
      <c r="Z13440">
        <v>4</v>
      </c>
      <c r="AA13440">
        <v>6</v>
      </c>
    </row>
    <row r="13441" spans="1:27" x14ac:dyDescent="0.25">
      <c r="A13441" s="1" t="s">
        <v>96</v>
      </c>
      <c r="B13441" s="1" t="s">
        <v>394</v>
      </c>
      <c r="C13441" s="1" t="s">
        <v>395</v>
      </c>
      <c r="D13441" s="1" t="s">
        <v>1332</v>
      </c>
      <c r="E13441" s="1" t="s">
        <v>49</v>
      </c>
      <c r="F13441" s="1" t="s">
        <v>152</v>
      </c>
      <c r="G13441" s="1" t="str">
        <f>UPPER(players_stats[[#This Row],[Agents]])</f>
        <v>VIPER</v>
      </c>
      <c r="H13441" s="1" t="str">
        <f>IF(OR(ISNUMBER(FIND(",",players_stats[[#This Row],[Agents MAYUS]])),ISNUMBER(FIND("All Match Types",players_stats[[#This Row],[Match Type]]))),"Eliminar","")</f>
        <v>Eliminar</v>
      </c>
      <c r="I13441">
        <v>47</v>
      </c>
      <c r="J13441">
        <v>12</v>
      </c>
      <c r="K13441">
        <v>205</v>
      </c>
      <c r="L13441">
        <v>126</v>
      </c>
      <c r="M13441">
        <v>0.77</v>
      </c>
      <c r="N13441">
        <v>149</v>
      </c>
      <c r="O13441">
        <v>72</v>
      </c>
      <c r="P13441">
        <v>23</v>
      </c>
      <c r="Q13441">
        <v>2</v>
      </c>
      <c r="R13441">
        <v>6</v>
      </c>
      <c r="S13441">
        <v>0.35</v>
      </c>
      <c r="T13441">
        <v>0.2</v>
      </c>
      <c r="U13441" s="1" t="s">
        <v>235</v>
      </c>
      <c r="V13441">
        <v>17</v>
      </c>
      <c r="W13441">
        <v>34</v>
      </c>
      <c r="X13441">
        <v>27</v>
      </c>
      <c r="Y13441">
        <v>11</v>
      </c>
      <c r="Z13441">
        <v>1</v>
      </c>
      <c r="AA13441">
        <v>3</v>
      </c>
    </row>
    <row r="13442" spans="1:27" x14ac:dyDescent="0.25">
      <c r="A13442" s="1" t="s">
        <v>96</v>
      </c>
      <c r="B13442" s="1" t="s">
        <v>394</v>
      </c>
      <c r="C13442" s="1" t="s">
        <v>395</v>
      </c>
      <c r="D13442" s="1" t="s">
        <v>1332</v>
      </c>
      <c r="E13442" s="1" t="s">
        <v>49</v>
      </c>
      <c r="F13442" s="1" t="s">
        <v>407</v>
      </c>
      <c r="G13442" s="1" t="str">
        <f>UPPER(players_stats[[#This Row],[Agents]])</f>
        <v>ASTRA, BRIMSTONE, OMEN, VIPER</v>
      </c>
      <c r="H13442" s="1" t="str">
        <f>IF(OR(ISNUMBER(FIND(",",players_stats[[#This Row],[Agents MAYUS]])),ISNUMBER(FIND("All Match Types",players_stats[[#This Row],[Match Type]]))),"Eliminar","")</f>
        <v>Eliminar</v>
      </c>
      <c r="I13442">
        <v>274</v>
      </c>
      <c r="J13442">
        <v>105</v>
      </c>
      <c r="K13442">
        <v>188</v>
      </c>
      <c r="L13442">
        <v>105</v>
      </c>
      <c r="M13442">
        <v>0.77</v>
      </c>
      <c r="N13442">
        <v>129</v>
      </c>
      <c r="O13442">
        <v>68</v>
      </c>
      <c r="P13442">
        <v>4</v>
      </c>
      <c r="Q13442">
        <v>4</v>
      </c>
      <c r="R13442">
        <v>5</v>
      </c>
      <c r="S13442">
        <v>0.3</v>
      </c>
      <c r="T13442">
        <v>0.16</v>
      </c>
      <c r="U13442" s="1" t="s">
        <v>1073</v>
      </c>
      <c r="V13442">
        <v>23</v>
      </c>
      <c r="W13442">
        <v>185</v>
      </c>
      <c r="X13442">
        <v>176</v>
      </c>
      <c r="Y13442">
        <v>109</v>
      </c>
      <c r="Z13442">
        <v>10</v>
      </c>
      <c r="AA13442">
        <v>14</v>
      </c>
    </row>
    <row r="13443" spans="1:27" x14ac:dyDescent="0.25">
      <c r="A13443" s="1" t="s">
        <v>96</v>
      </c>
      <c r="B13443" s="1" t="s">
        <v>394</v>
      </c>
      <c r="C13443" s="1" t="s">
        <v>395</v>
      </c>
      <c r="D13443" s="1" t="s">
        <v>1331</v>
      </c>
      <c r="E13443" s="1" t="s">
        <v>49</v>
      </c>
      <c r="F13443" s="1" t="s">
        <v>133</v>
      </c>
      <c r="G13443" s="1" t="str">
        <f>UPPER(players_stats[[#This Row],[Agents]])</f>
        <v>CYPHER</v>
      </c>
      <c r="H13443" s="1" t="str">
        <f>IF(OR(ISNUMBER(FIND(",",players_stats[[#This Row],[Agents MAYUS]])),ISNUMBER(FIND("All Match Types",players_stats[[#This Row],[Match Type]]))),"Eliminar","")</f>
        <v>Eliminar</v>
      </c>
      <c r="I13443">
        <v>110</v>
      </c>
      <c r="J13443">
        <v>105</v>
      </c>
      <c r="K13443">
        <v>185</v>
      </c>
      <c r="L13443">
        <v>11</v>
      </c>
      <c r="M13443">
        <v>0.69</v>
      </c>
      <c r="N13443">
        <v>127</v>
      </c>
      <c r="O13443">
        <v>67</v>
      </c>
      <c r="P13443">
        <v>15</v>
      </c>
      <c r="Q13443">
        <v>5</v>
      </c>
      <c r="R13443">
        <v>11</v>
      </c>
      <c r="S13443">
        <v>0.36</v>
      </c>
      <c r="T13443">
        <v>0.23</v>
      </c>
      <c r="U13443" s="1" t="s">
        <v>417</v>
      </c>
      <c r="V13443">
        <v>19</v>
      </c>
      <c r="W13443">
        <v>74</v>
      </c>
      <c r="X13443">
        <v>67</v>
      </c>
      <c r="Y13443">
        <v>17</v>
      </c>
      <c r="Z13443">
        <v>6</v>
      </c>
      <c r="AA13443">
        <v>12</v>
      </c>
    </row>
    <row r="13444" spans="1:27" x14ac:dyDescent="0.25">
      <c r="A13444" s="1" t="s">
        <v>96</v>
      </c>
      <c r="B13444" s="1" t="s">
        <v>394</v>
      </c>
      <c r="C13444" s="1" t="s">
        <v>395</v>
      </c>
      <c r="D13444" s="1" t="s">
        <v>1331</v>
      </c>
      <c r="E13444" s="1" t="s">
        <v>49</v>
      </c>
      <c r="F13444" s="1" t="s">
        <v>134</v>
      </c>
      <c r="G13444" s="1" t="str">
        <f>UPPER(players_stats[[#This Row],[Agents]])</f>
        <v>KILLJOY</v>
      </c>
      <c r="H13444" s="1" t="str">
        <f>IF(OR(ISNUMBER(FIND(",",players_stats[[#This Row],[Agents MAYUS]])),ISNUMBER(FIND("All Match Types",players_stats[[#This Row],[Match Type]]))),"Eliminar","")</f>
        <v>Eliminar</v>
      </c>
      <c r="I13444">
        <v>23</v>
      </c>
      <c r="J13444">
        <v>8</v>
      </c>
      <c r="K13444">
        <v>161</v>
      </c>
      <c r="L13444">
        <v>76</v>
      </c>
      <c r="M13444">
        <v>0.7</v>
      </c>
      <c r="N13444">
        <v>115</v>
      </c>
      <c r="O13444">
        <v>57</v>
      </c>
      <c r="P13444">
        <v>39</v>
      </c>
      <c r="Q13444">
        <v>13</v>
      </c>
      <c r="R13444">
        <v>13</v>
      </c>
      <c r="S13444">
        <v>0.11</v>
      </c>
      <c r="U13444" s="1" t="s">
        <v>143</v>
      </c>
      <c r="V13444">
        <v>13</v>
      </c>
      <c r="W13444">
        <v>13</v>
      </c>
      <c r="X13444">
        <v>17</v>
      </c>
      <c r="Y13444">
        <v>9</v>
      </c>
      <c r="Z13444">
        <v>3</v>
      </c>
      <c r="AA13444">
        <v>3</v>
      </c>
    </row>
    <row r="13445" spans="1:27" x14ac:dyDescent="0.25">
      <c r="A13445" s="1" t="s">
        <v>96</v>
      </c>
      <c r="B13445" s="1" t="s">
        <v>394</v>
      </c>
      <c r="C13445" s="1" t="s">
        <v>395</v>
      </c>
      <c r="D13445" s="1" t="s">
        <v>1331</v>
      </c>
      <c r="E13445" s="1" t="s">
        <v>49</v>
      </c>
      <c r="F13445" s="1" t="s">
        <v>152</v>
      </c>
      <c r="G13445" s="1" t="str">
        <f>UPPER(players_stats[[#This Row],[Agents]])</f>
        <v>VIPER</v>
      </c>
      <c r="H13445" s="1" t="str">
        <f>IF(OR(ISNUMBER(FIND(",",players_stats[[#This Row],[Agents MAYUS]])),ISNUMBER(FIND("All Match Types",players_stats[[#This Row],[Match Type]]))),"Eliminar","")</f>
        <v>Eliminar</v>
      </c>
      <c r="I13445">
        <v>141</v>
      </c>
      <c r="J13445">
        <v>104</v>
      </c>
      <c r="K13445">
        <v>203</v>
      </c>
      <c r="L13445">
        <v>114</v>
      </c>
      <c r="M13445">
        <v>0.65</v>
      </c>
      <c r="N13445">
        <v>127</v>
      </c>
      <c r="O13445">
        <v>73</v>
      </c>
      <c r="P13445">
        <v>14</v>
      </c>
      <c r="Q13445">
        <v>9</v>
      </c>
      <c r="R13445">
        <v>9</v>
      </c>
      <c r="S13445">
        <v>0.28000000000000003</v>
      </c>
      <c r="T13445">
        <v>0.3</v>
      </c>
      <c r="U13445" s="1" t="s">
        <v>1520</v>
      </c>
      <c r="V13445">
        <v>22</v>
      </c>
      <c r="W13445">
        <v>103</v>
      </c>
      <c r="X13445">
        <v>90</v>
      </c>
      <c r="Y13445">
        <v>20</v>
      </c>
      <c r="Z13445">
        <v>12</v>
      </c>
      <c r="AA13445">
        <v>13</v>
      </c>
    </row>
    <row r="13446" spans="1:27" x14ac:dyDescent="0.25">
      <c r="A13446" s="1" t="s">
        <v>96</v>
      </c>
      <c r="B13446" s="1" t="s">
        <v>394</v>
      </c>
      <c r="C13446" s="1" t="s">
        <v>395</v>
      </c>
      <c r="D13446" s="1" t="s">
        <v>1331</v>
      </c>
      <c r="E13446" s="1" t="s">
        <v>49</v>
      </c>
      <c r="F13446" s="1" t="s">
        <v>257</v>
      </c>
      <c r="G13446" s="1" t="str">
        <f>UPPER(players_stats[[#This Row],[Agents]])</f>
        <v>CYPHER, KILLJOY, VIPER</v>
      </c>
      <c r="H13446" s="1" t="str">
        <f>IF(OR(ISNUMBER(FIND(",",players_stats[[#This Row],[Agents MAYUS]])),ISNUMBER(FIND("All Match Types",players_stats[[#This Row],[Match Type]]))),"Eliminar","")</f>
        <v>Eliminar</v>
      </c>
      <c r="I13446">
        <v>274</v>
      </c>
      <c r="J13446">
        <v>102</v>
      </c>
      <c r="K13446">
        <v>192</v>
      </c>
      <c r="L13446">
        <v>109</v>
      </c>
      <c r="M13446">
        <v>0.67</v>
      </c>
      <c r="N13446">
        <v>126</v>
      </c>
      <c r="O13446">
        <v>69</v>
      </c>
      <c r="P13446">
        <v>17</v>
      </c>
      <c r="Q13446">
        <v>8</v>
      </c>
      <c r="R13446">
        <v>1</v>
      </c>
      <c r="S13446">
        <v>0.28999999999999998</v>
      </c>
      <c r="T13446">
        <v>0.26</v>
      </c>
      <c r="U13446" s="1" t="s">
        <v>1521</v>
      </c>
      <c r="V13446">
        <v>22</v>
      </c>
      <c r="W13446">
        <v>190</v>
      </c>
      <c r="X13446">
        <v>174</v>
      </c>
      <c r="Y13446">
        <v>46</v>
      </c>
      <c r="Z13446">
        <v>21</v>
      </c>
      <c r="AA13446">
        <v>28</v>
      </c>
    </row>
    <row r="13447" spans="1:27" x14ac:dyDescent="0.25">
      <c r="A13447" s="1" t="s">
        <v>96</v>
      </c>
      <c r="B13447" s="1" t="s">
        <v>394</v>
      </c>
      <c r="C13447" s="1" t="s">
        <v>395</v>
      </c>
      <c r="D13447" s="1" t="s">
        <v>563</v>
      </c>
      <c r="E13447" s="1" t="s">
        <v>49</v>
      </c>
      <c r="F13447" s="1" t="s">
        <v>145</v>
      </c>
      <c r="G13447" s="1" t="str">
        <f>UPPER(players_stats[[#This Row],[Agents]])</f>
        <v>JETT</v>
      </c>
      <c r="H13447" s="1" t="str">
        <f>IF(OR(ISNUMBER(FIND(",",players_stats[[#This Row],[Agents MAYUS]])),ISNUMBER(FIND("All Match Types",players_stats[[#This Row],[Match Type]]))),"Eliminar","")</f>
        <v>Eliminar</v>
      </c>
      <c r="I13447">
        <v>203</v>
      </c>
      <c r="J13447">
        <v>101</v>
      </c>
      <c r="K13447">
        <v>227</v>
      </c>
      <c r="L13447">
        <v>104</v>
      </c>
      <c r="M13447">
        <v>0.73</v>
      </c>
      <c r="N13447">
        <v>144</v>
      </c>
      <c r="O13447">
        <v>78</v>
      </c>
      <c r="P13447">
        <v>15</v>
      </c>
      <c r="Q13447">
        <v>17</v>
      </c>
      <c r="R13447">
        <v>12</v>
      </c>
      <c r="S13447">
        <v>0.28000000000000003</v>
      </c>
      <c r="T13447">
        <v>0.28000000000000003</v>
      </c>
      <c r="U13447" s="1" t="s">
        <v>1145</v>
      </c>
      <c r="V13447">
        <v>28</v>
      </c>
      <c r="W13447">
        <v>158</v>
      </c>
      <c r="X13447">
        <v>152</v>
      </c>
      <c r="Y13447">
        <v>31</v>
      </c>
      <c r="Z13447">
        <v>35</v>
      </c>
      <c r="AA13447">
        <v>25</v>
      </c>
    </row>
    <row r="13448" spans="1:27" x14ac:dyDescent="0.25">
      <c r="A13448" s="1" t="s">
        <v>96</v>
      </c>
      <c r="B13448" s="1" t="s">
        <v>394</v>
      </c>
      <c r="C13448" s="1" t="s">
        <v>395</v>
      </c>
      <c r="D13448" s="1" t="s">
        <v>563</v>
      </c>
      <c r="E13448" s="1" t="s">
        <v>49</v>
      </c>
      <c r="F13448" s="1" t="s">
        <v>146</v>
      </c>
      <c r="G13448" s="1" t="str">
        <f>UPPER(players_stats[[#This Row],[Agents]])</f>
        <v>RAZE</v>
      </c>
      <c r="H13448" s="1" t="str">
        <f>IF(OR(ISNUMBER(FIND(",",players_stats[[#This Row],[Agents MAYUS]])),ISNUMBER(FIND("All Match Types",players_stats[[#This Row],[Match Type]]))),"Eliminar","")</f>
        <v>Eliminar</v>
      </c>
      <c r="I13448">
        <v>71</v>
      </c>
      <c r="J13448">
        <v>85</v>
      </c>
      <c r="K13448">
        <v>184</v>
      </c>
      <c r="L13448">
        <v>86</v>
      </c>
      <c r="M13448">
        <v>0.68</v>
      </c>
      <c r="N13448">
        <v>124</v>
      </c>
      <c r="O13448">
        <v>62</v>
      </c>
      <c r="P13448">
        <v>18</v>
      </c>
      <c r="Q13448">
        <v>4</v>
      </c>
      <c r="R13448">
        <v>21</v>
      </c>
      <c r="S13448">
        <v>0.17</v>
      </c>
      <c r="T13448">
        <v>0.25</v>
      </c>
      <c r="U13448" s="1" t="s">
        <v>178</v>
      </c>
      <c r="V13448">
        <v>17</v>
      </c>
      <c r="W13448">
        <v>44</v>
      </c>
      <c r="X13448">
        <v>51</v>
      </c>
      <c r="Y13448">
        <v>13</v>
      </c>
      <c r="Z13448">
        <v>3</v>
      </c>
      <c r="AA13448">
        <v>15</v>
      </c>
    </row>
    <row r="13449" spans="1:27" x14ac:dyDescent="0.25">
      <c r="A13449" s="1" t="s">
        <v>96</v>
      </c>
      <c r="B13449" s="1" t="s">
        <v>394</v>
      </c>
      <c r="C13449" s="1" t="s">
        <v>395</v>
      </c>
      <c r="D13449" s="1" t="s">
        <v>563</v>
      </c>
      <c r="E13449" s="1" t="s">
        <v>49</v>
      </c>
      <c r="F13449" s="1" t="s">
        <v>148</v>
      </c>
      <c r="G13449" s="1" t="str">
        <f>UPPER(players_stats[[#This Row],[Agents]])</f>
        <v>JETT, RAZE</v>
      </c>
      <c r="H13449" s="1" t="str">
        <f>IF(OR(ISNUMBER(FIND(",",players_stats[[#This Row],[Agents MAYUS]])),ISNUMBER(FIND("All Match Types",players_stats[[#This Row],[Match Type]]))),"Eliminar","")</f>
        <v>Eliminar</v>
      </c>
      <c r="I13449">
        <v>274</v>
      </c>
      <c r="J13449">
        <v>97</v>
      </c>
      <c r="K13449">
        <v>216</v>
      </c>
      <c r="L13449">
        <v>10</v>
      </c>
      <c r="M13449">
        <v>0.72</v>
      </c>
      <c r="N13449">
        <v>139</v>
      </c>
      <c r="O13449">
        <v>74</v>
      </c>
      <c r="P13449">
        <v>16</v>
      </c>
      <c r="Q13449">
        <v>14</v>
      </c>
      <c r="R13449">
        <v>15</v>
      </c>
      <c r="S13449">
        <v>0.25</v>
      </c>
      <c r="T13449">
        <v>0.27</v>
      </c>
      <c r="U13449" s="1" t="s">
        <v>446</v>
      </c>
      <c r="V13449">
        <v>28</v>
      </c>
      <c r="W13449">
        <v>202</v>
      </c>
      <c r="X13449">
        <v>203</v>
      </c>
      <c r="Y13449">
        <v>44</v>
      </c>
      <c r="Z13449">
        <v>38</v>
      </c>
      <c r="AA13449">
        <v>40</v>
      </c>
    </row>
    <row r="13450" spans="1:27" x14ac:dyDescent="0.25">
      <c r="A13450" s="1" t="s">
        <v>96</v>
      </c>
      <c r="B13450" s="1" t="s">
        <v>394</v>
      </c>
      <c r="C13450" s="1" t="s">
        <v>395</v>
      </c>
      <c r="D13450" s="1" t="s">
        <v>566</v>
      </c>
      <c r="E13450" s="1" t="s">
        <v>49</v>
      </c>
      <c r="F13450" s="1" t="s">
        <v>215</v>
      </c>
      <c r="G13450" s="1" t="str">
        <f>UPPER(players_stats[[#This Row],[Agents]])</f>
        <v>KAYO</v>
      </c>
      <c r="H13450" s="1" t="str">
        <f>IF(OR(ISNUMBER(FIND(",",players_stats[[#This Row],[Agents MAYUS]])),ISNUMBER(FIND("All Match Types",players_stats[[#This Row],[Match Type]]))),"Eliminar","")</f>
        <v>Eliminar</v>
      </c>
      <c r="I13450">
        <v>73</v>
      </c>
      <c r="J13450">
        <v>86</v>
      </c>
      <c r="K13450">
        <v>165</v>
      </c>
      <c r="L13450">
        <v>75</v>
      </c>
      <c r="M13450">
        <v>0.67</v>
      </c>
      <c r="N13450">
        <v>110</v>
      </c>
      <c r="O13450">
        <v>55</v>
      </c>
      <c r="P13450">
        <v>45</v>
      </c>
      <c r="Q13450">
        <v>11</v>
      </c>
      <c r="R13450">
        <v>8</v>
      </c>
      <c r="S13450">
        <v>0.3</v>
      </c>
      <c r="T13450">
        <v>0.14000000000000001</v>
      </c>
      <c r="U13450" s="1" t="s">
        <v>165</v>
      </c>
      <c r="V13450">
        <v>19</v>
      </c>
      <c r="W13450">
        <v>40</v>
      </c>
      <c r="X13450">
        <v>53</v>
      </c>
      <c r="Y13450">
        <v>33</v>
      </c>
      <c r="Z13450">
        <v>8</v>
      </c>
      <c r="AA13450">
        <v>6</v>
      </c>
    </row>
    <row r="13451" spans="1:27" x14ac:dyDescent="0.25">
      <c r="A13451" s="1" t="s">
        <v>96</v>
      </c>
      <c r="B13451" s="1" t="s">
        <v>394</v>
      </c>
      <c r="C13451" s="1" t="s">
        <v>395</v>
      </c>
      <c r="D13451" s="1" t="s">
        <v>566</v>
      </c>
      <c r="E13451" s="1" t="s">
        <v>49</v>
      </c>
      <c r="F13451" s="1" t="s">
        <v>208</v>
      </c>
      <c r="G13451" s="1" t="str">
        <f>UPPER(players_stats[[#This Row],[Agents]])</f>
        <v>SKYE</v>
      </c>
      <c r="H13451" s="1" t="str">
        <f>IF(OR(ISNUMBER(FIND(",",players_stats[[#This Row],[Agents MAYUS]])),ISNUMBER(FIND("All Match Types",players_stats[[#This Row],[Match Type]]))),"Eliminar","")</f>
        <v>Eliminar</v>
      </c>
      <c r="I13451">
        <v>115</v>
      </c>
      <c r="J13451">
        <v>78</v>
      </c>
      <c r="K13451">
        <v>144</v>
      </c>
      <c r="L13451">
        <v>75</v>
      </c>
      <c r="M13451">
        <v>0.65</v>
      </c>
      <c r="N13451">
        <v>97</v>
      </c>
      <c r="O13451">
        <v>5</v>
      </c>
      <c r="P13451">
        <v>3</v>
      </c>
      <c r="Q13451">
        <v>3</v>
      </c>
      <c r="R13451">
        <v>7</v>
      </c>
      <c r="S13451">
        <v>0.3</v>
      </c>
      <c r="T13451">
        <v>0.12</v>
      </c>
      <c r="U13451" s="1" t="s">
        <v>535</v>
      </c>
      <c r="V13451">
        <v>14</v>
      </c>
      <c r="W13451">
        <v>57</v>
      </c>
      <c r="X13451">
        <v>76</v>
      </c>
      <c r="Y13451">
        <v>34</v>
      </c>
      <c r="Z13451">
        <v>3</v>
      </c>
      <c r="AA13451">
        <v>8</v>
      </c>
    </row>
    <row r="13452" spans="1:27" x14ac:dyDescent="0.25">
      <c r="A13452" s="1" t="s">
        <v>96</v>
      </c>
      <c r="B13452" s="1" t="s">
        <v>394</v>
      </c>
      <c r="C13452" s="1" t="s">
        <v>395</v>
      </c>
      <c r="D13452" s="1" t="s">
        <v>566</v>
      </c>
      <c r="E13452" s="1" t="s">
        <v>49</v>
      </c>
      <c r="F13452" s="1" t="s">
        <v>152</v>
      </c>
      <c r="G13452" s="1" t="str">
        <f>UPPER(players_stats[[#This Row],[Agents]])</f>
        <v>VIPER</v>
      </c>
      <c r="H13452" s="1" t="str">
        <f>IF(OR(ISNUMBER(FIND(",",players_stats[[#This Row],[Agents MAYUS]])),ISNUMBER(FIND("All Match Types",players_stats[[#This Row],[Match Type]]))),"Eliminar","")</f>
        <v>Eliminar</v>
      </c>
      <c r="I13452">
        <v>86</v>
      </c>
      <c r="J13452">
        <v>88</v>
      </c>
      <c r="K13452">
        <v>181</v>
      </c>
      <c r="L13452">
        <v>86</v>
      </c>
      <c r="M13452">
        <v>0.65</v>
      </c>
      <c r="N13452">
        <v>124</v>
      </c>
      <c r="O13452">
        <v>58</v>
      </c>
      <c r="P13452">
        <v>42</v>
      </c>
      <c r="Q13452">
        <v>9</v>
      </c>
      <c r="R13452">
        <v>13</v>
      </c>
      <c r="S13452">
        <v>0.27</v>
      </c>
      <c r="T13452">
        <v>0.18</v>
      </c>
      <c r="U13452" s="1" t="s">
        <v>239</v>
      </c>
      <c r="V13452">
        <v>16</v>
      </c>
      <c r="W13452">
        <v>50</v>
      </c>
      <c r="X13452">
        <v>58</v>
      </c>
      <c r="Y13452">
        <v>36</v>
      </c>
      <c r="Z13452">
        <v>8</v>
      </c>
      <c r="AA13452">
        <v>11</v>
      </c>
    </row>
    <row r="13453" spans="1:27" x14ac:dyDescent="0.25">
      <c r="A13453" s="1" t="s">
        <v>96</v>
      </c>
      <c r="B13453" s="1" t="s">
        <v>394</v>
      </c>
      <c r="C13453" s="1" t="s">
        <v>395</v>
      </c>
      <c r="D13453" s="1" t="s">
        <v>566</v>
      </c>
      <c r="E13453" s="1" t="s">
        <v>49</v>
      </c>
      <c r="F13453" s="1" t="s">
        <v>979</v>
      </c>
      <c r="G13453" s="1" t="str">
        <f>UPPER(players_stats[[#This Row],[Agents]])</f>
        <v>KAYO, SKYE, VIPER</v>
      </c>
      <c r="H13453" s="1" t="str">
        <f>IF(OR(ISNUMBER(FIND(",",players_stats[[#This Row],[Agents MAYUS]])),ISNUMBER(FIND("All Match Types",players_stats[[#This Row],[Match Type]]))),"Eliminar","")</f>
        <v>Eliminar</v>
      </c>
      <c r="I13453">
        <v>274</v>
      </c>
      <c r="J13453">
        <v>83</v>
      </c>
      <c r="K13453">
        <v>162</v>
      </c>
      <c r="L13453">
        <v>79</v>
      </c>
      <c r="M13453">
        <v>0.66</v>
      </c>
      <c r="N13453">
        <v>109</v>
      </c>
      <c r="O13453">
        <v>54</v>
      </c>
      <c r="P13453">
        <v>38</v>
      </c>
      <c r="Q13453">
        <v>7</v>
      </c>
      <c r="R13453">
        <v>9</v>
      </c>
      <c r="S13453">
        <v>0.28999999999999998</v>
      </c>
      <c r="T13453">
        <v>0.14000000000000001</v>
      </c>
      <c r="U13453" s="1" t="s">
        <v>440</v>
      </c>
      <c r="V13453">
        <v>19</v>
      </c>
      <c r="W13453">
        <v>147</v>
      </c>
      <c r="X13453">
        <v>187</v>
      </c>
      <c r="Y13453">
        <v>103</v>
      </c>
      <c r="Z13453">
        <v>19</v>
      </c>
      <c r="AA13453">
        <v>25</v>
      </c>
    </row>
    <row r="13454" spans="1:27" x14ac:dyDescent="0.25">
      <c r="A13454" s="1" t="s">
        <v>96</v>
      </c>
      <c r="B13454" s="1" t="s">
        <v>394</v>
      </c>
      <c r="C13454" s="1" t="s">
        <v>395</v>
      </c>
      <c r="D13454" s="1" t="s">
        <v>1333</v>
      </c>
      <c r="E13454" s="1" t="s">
        <v>49</v>
      </c>
      <c r="F13454" s="1" t="s">
        <v>146</v>
      </c>
      <c r="G13454" s="1" t="str">
        <f>UPPER(players_stats[[#This Row],[Agents]])</f>
        <v>RAZE</v>
      </c>
      <c r="H13454" s="1" t="str">
        <f>IF(OR(ISNUMBER(FIND(",",players_stats[[#This Row],[Agents MAYUS]])),ISNUMBER(FIND("All Match Types",players_stats[[#This Row],[Match Type]]))),"Eliminar","")</f>
        <v>Eliminar</v>
      </c>
      <c r="I13454">
        <v>115</v>
      </c>
      <c r="J13454">
        <v>94</v>
      </c>
      <c r="K13454">
        <v>226</v>
      </c>
      <c r="L13454">
        <v>99</v>
      </c>
      <c r="M13454">
        <v>0.7</v>
      </c>
      <c r="N13454">
        <v>156</v>
      </c>
      <c r="O13454">
        <v>78</v>
      </c>
      <c r="P13454">
        <v>16</v>
      </c>
      <c r="Q13454">
        <v>17</v>
      </c>
      <c r="R13454">
        <v>21</v>
      </c>
      <c r="S13454">
        <v>0.27</v>
      </c>
      <c r="U13454" s="1" t="s">
        <v>143</v>
      </c>
      <c r="V13454">
        <v>28</v>
      </c>
      <c r="W13454">
        <v>90</v>
      </c>
      <c r="X13454">
        <v>91</v>
      </c>
      <c r="Y13454">
        <v>18</v>
      </c>
      <c r="Z13454">
        <v>19</v>
      </c>
      <c r="AA13454">
        <v>24</v>
      </c>
    </row>
    <row r="13455" spans="1:27" x14ac:dyDescent="0.25">
      <c r="A13455" s="1" t="s">
        <v>96</v>
      </c>
      <c r="B13455" s="1" t="s">
        <v>394</v>
      </c>
      <c r="C13455" s="1" t="s">
        <v>395</v>
      </c>
      <c r="D13455" s="1" t="s">
        <v>1333</v>
      </c>
      <c r="E13455" s="1" t="s">
        <v>49</v>
      </c>
      <c r="F13455" s="1" t="s">
        <v>208</v>
      </c>
      <c r="G13455" s="1" t="str">
        <f>UPPER(players_stats[[#This Row],[Agents]])</f>
        <v>SKYE</v>
      </c>
      <c r="H13455" s="1" t="str">
        <f>IF(OR(ISNUMBER(FIND(",",players_stats[[#This Row],[Agents MAYUS]])),ISNUMBER(FIND("All Match Types",players_stats[[#This Row],[Match Type]]))),"Eliminar","")</f>
        <v>Eliminar</v>
      </c>
      <c r="I13455">
        <v>112</v>
      </c>
      <c r="J13455">
        <v>106</v>
      </c>
      <c r="K13455">
        <v>213</v>
      </c>
      <c r="L13455">
        <v>109</v>
      </c>
      <c r="M13455">
        <v>0.79</v>
      </c>
      <c r="N13455">
        <v>134</v>
      </c>
      <c r="O13455">
        <v>77</v>
      </c>
      <c r="P13455">
        <v>29</v>
      </c>
      <c r="Q13455">
        <v>16</v>
      </c>
      <c r="R13455">
        <v>7</v>
      </c>
      <c r="S13455">
        <v>0.31</v>
      </c>
      <c r="T13455">
        <v>0.09</v>
      </c>
      <c r="U13455" s="1" t="s">
        <v>192</v>
      </c>
      <c r="V13455">
        <v>24</v>
      </c>
      <c r="W13455">
        <v>86</v>
      </c>
      <c r="X13455">
        <v>79</v>
      </c>
      <c r="Y13455">
        <v>32</v>
      </c>
      <c r="Z13455">
        <v>18</v>
      </c>
      <c r="AA13455">
        <v>8</v>
      </c>
    </row>
    <row r="13456" spans="1:27" x14ac:dyDescent="0.25">
      <c r="A13456" s="1" t="s">
        <v>96</v>
      </c>
      <c r="B13456" s="1" t="s">
        <v>394</v>
      </c>
      <c r="C13456" s="1" t="s">
        <v>395</v>
      </c>
      <c r="D13456" s="1" t="s">
        <v>1333</v>
      </c>
      <c r="E13456" s="1" t="s">
        <v>49</v>
      </c>
      <c r="F13456" s="1" t="s">
        <v>151</v>
      </c>
      <c r="G13456" s="1" t="str">
        <f>UPPER(players_stats[[#This Row],[Agents]])</f>
        <v>SOVA</v>
      </c>
      <c r="H13456" s="1" t="str">
        <f>IF(OR(ISNUMBER(FIND(",",players_stats[[#This Row],[Agents MAYUS]])),ISNUMBER(FIND("All Match Types",players_stats[[#This Row],[Match Type]]))),"Eliminar","")</f>
        <v>Eliminar</v>
      </c>
      <c r="I13456">
        <v>47</v>
      </c>
      <c r="J13456">
        <v>114</v>
      </c>
      <c r="K13456">
        <v>198</v>
      </c>
      <c r="L13456">
        <v>129</v>
      </c>
      <c r="M13456">
        <v>0.77</v>
      </c>
      <c r="N13456">
        <v>140</v>
      </c>
      <c r="O13456">
        <v>77</v>
      </c>
      <c r="P13456">
        <v>17</v>
      </c>
      <c r="Q13456">
        <v>11</v>
      </c>
      <c r="R13456">
        <v>11</v>
      </c>
      <c r="S13456">
        <v>0.36</v>
      </c>
      <c r="U13456" s="1" t="s">
        <v>211</v>
      </c>
      <c r="V13456">
        <v>18</v>
      </c>
      <c r="W13456">
        <v>36</v>
      </c>
      <c r="X13456">
        <v>28</v>
      </c>
      <c r="Y13456">
        <v>8</v>
      </c>
      <c r="Z13456">
        <v>5</v>
      </c>
      <c r="AA13456">
        <v>5</v>
      </c>
    </row>
    <row r="13457" spans="1:27" x14ac:dyDescent="0.25">
      <c r="A13457" s="1" t="s">
        <v>96</v>
      </c>
      <c r="B13457" s="1" t="s">
        <v>394</v>
      </c>
      <c r="C13457" s="1" t="s">
        <v>395</v>
      </c>
      <c r="D13457" s="1" t="s">
        <v>1333</v>
      </c>
      <c r="E13457" s="1" t="s">
        <v>49</v>
      </c>
      <c r="F13457" s="1" t="s">
        <v>1334</v>
      </c>
      <c r="G13457" s="1" t="str">
        <f>UPPER(players_stats[[#This Row],[Agents]])</f>
        <v>RAZE, SKYE, SOVA</v>
      </c>
      <c r="H13457" s="1" t="str">
        <f>IF(OR(ISNUMBER(FIND(",",players_stats[[#This Row],[Agents MAYUS]])),ISNUMBER(FIND("All Match Types",players_stats[[#This Row],[Match Type]]))),"Eliminar","")</f>
        <v>Eliminar</v>
      </c>
      <c r="I13457">
        <v>274</v>
      </c>
      <c r="J13457">
        <v>102</v>
      </c>
      <c r="K13457">
        <v>216</v>
      </c>
      <c r="L13457">
        <v>107</v>
      </c>
      <c r="M13457">
        <v>0.75</v>
      </c>
      <c r="N13457">
        <v>144</v>
      </c>
      <c r="O13457">
        <v>77</v>
      </c>
      <c r="P13457">
        <v>21</v>
      </c>
      <c r="Q13457">
        <v>15</v>
      </c>
      <c r="R13457">
        <v>14</v>
      </c>
      <c r="S13457">
        <v>0.3</v>
      </c>
      <c r="T13457">
        <v>0.05</v>
      </c>
      <c r="U13457" s="1" t="s">
        <v>1277</v>
      </c>
      <c r="V13457">
        <v>28</v>
      </c>
      <c r="W13457">
        <v>212</v>
      </c>
      <c r="X13457">
        <v>198</v>
      </c>
      <c r="Y13457">
        <v>58</v>
      </c>
      <c r="Z13457">
        <v>42</v>
      </c>
      <c r="AA13457">
        <v>37</v>
      </c>
    </row>
    <row r="13458" spans="1:27" x14ac:dyDescent="0.25">
      <c r="A13458" s="1" t="s">
        <v>96</v>
      </c>
      <c r="B13458" s="1" t="s">
        <v>394</v>
      </c>
      <c r="C13458" s="1" t="s">
        <v>395</v>
      </c>
      <c r="D13458" s="1" t="s">
        <v>1511</v>
      </c>
      <c r="E13458" s="1" t="s">
        <v>55</v>
      </c>
      <c r="F13458" s="1" t="s">
        <v>128</v>
      </c>
      <c r="G13458" s="1" t="str">
        <f>UPPER(players_stats[[#This Row],[Agents]])</f>
        <v>ASTRA</v>
      </c>
      <c r="H13458" s="1" t="str">
        <f>IF(OR(ISNUMBER(FIND(",",players_stats[[#This Row],[Agents MAYUS]])),ISNUMBER(FIND("All Match Types",players_stats[[#This Row],[Match Type]]))),"Eliminar","")</f>
        <v>Eliminar</v>
      </c>
      <c r="I13458">
        <v>21</v>
      </c>
      <c r="J13458">
        <v>76</v>
      </c>
      <c r="K13458">
        <v>147</v>
      </c>
      <c r="L13458">
        <v>6</v>
      </c>
      <c r="M13458">
        <v>0.76</v>
      </c>
      <c r="N13458">
        <v>103</v>
      </c>
      <c r="O13458">
        <v>43</v>
      </c>
      <c r="P13458">
        <v>38</v>
      </c>
      <c r="Q13458">
        <v>0</v>
      </c>
      <c r="R13458">
        <v>0</v>
      </c>
      <c r="S13458">
        <v>0.16</v>
      </c>
      <c r="U13458" s="1" t="s">
        <v>143</v>
      </c>
      <c r="V13458">
        <v>9</v>
      </c>
      <c r="W13458">
        <v>9</v>
      </c>
      <c r="X13458">
        <v>15</v>
      </c>
      <c r="Y13458">
        <v>8</v>
      </c>
      <c r="Z13458">
        <v>0</v>
      </c>
      <c r="AA13458">
        <v>0</v>
      </c>
    </row>
    <row r="13459" spans="1:27" x14ac:dyDescent="0.25">
      <c r="A13459" s="1" t="s">
        <v>96</v>
      </c>
      <c r="B13459" s="1" t="s">
        <v>394</v>
      </c>
      <c r="C13459" s="1" t="s">
        <v>395</v>
      </c>
      <c r="D13459" s="1" t="s">
        <v>1511</v>
      </c>
      <c r="E13459" s="1" t="s">
        <v>55</v>
      </c>
      <c r="F13459" s="1" t="s">
        <v>201</v>
      </c>
      <c r="G13459" s="1" t="str">
        <f>UPPER(players_stats[[#This Row],[Agents]])</f>
        <v>BRIMSTONE</v>
      </c>
      <c r="H13459" s="1" t="str">
        <f>IF(OR(ISNUMBER(FIND(",",players_stats[[#This Row],[Agents MAYUS]])),ISNUMBER(FIND("All Match Types",players_stats[[#This Row],[Match Type]]))),"Eliminar","")</f>
        <v>Eliminar</v>
      </c>
      <c r="I13459">
        <v>50</v>
      </c>
      <c r="J13459">
        <v>115</v>
      </c>
      <c r="K13459">
        <v>199</v>
      </c>
      <c r="L13459">
        <v>116</v>
      </c>
      <c r="M13459">
        <v>0.78</v>
      </c>
      <c r="N13459">
        <v>127</v>
      </c>
      <c r="O13459">
        <v>72</v>
      </c>
      <c r="P13459">
        <v>4</v>
      </c>
      <c r="Q13459">
        <v>6</v>
      </c>
      <c r="R13459">
        <v>2</v>
      </c>
      <c r="S13459">
        <v>0.35</v>
      </c>
      <c r="U13459" s="1" t="s">
        <v>139</v>
      </c>
      <c r="V13459">
        <v>20</v>
      </c>
      <c r="W13459">
        <v>36</v>
      </c>
      <c r="X13459">
        <v>31</v>
      </c>
      <c r="Y13459">
        <v>20</v>
      </c>
      <c r="Z13459">
        <v>3</v>
      </c>
      <c r="AA13459">
        <v>1</v>
      </c>
    </row>
    <row r="13460" spans="1:27" x14ac:dyDescent="0.25">
      <c r="A13460" s="1" t="s">
        <v>96</v>
      </c>
      <c r="B13460" s="1" t="s">
        <v>394</v>
      </c>
      <c r="C13460" s="1" t="s">
        <v>395</v>
      </c>
      <c r="D13460" s="1" t="s">
        <v>1511</v>
      </c>
      <c r="E13460" s="1" t="s">
        <v>55</v>
      </c>
      <c r="F13460" s="1" t="s">
        <v>140</v>
      </c>
      <c r="G13460" s="1" t="str">
        <f>UPPER(players_stats[[#This Row],[Agents]])</f>
        <v>OMEN</v>
      </c>
      <c r="H13460" s="1" t="str">
        <f>IF(OR(ISNUMBER(FIND(",",players_stats[[#This Row],[Agents MAYUS]])),ISNUMBER(FIND("All Match Types",players_stats[[#This Row],[Match Type]]))),"Eliminar","")</f>
        <v>Eliminar</v>
      </c>
      <c r="I13460">
        <v>91</v>
      </c>
      <c r="J13460">
        <v>91</v>
      </c>
      <c r="K13460">
        <v>162</v>
      </c>
      <c r="L13460">
        <v>82</v>
      </c>
      <c r="M13460">
        <v>0.71</v>
      </c>
      <c r="N13460">
        <v>108</v>
      </c>
      <c r="O13460">
        <v>58</v>
      </c>
      <c r="P13460">
        <v>38</v>
      </c>
      <c r="Q13460">
        <v>4</v>
      </c>
      <c r="R13460">
        <v>9</v>
      </c>
      <c r="S13460">
        <v>0.28000000000000003</v>
      </c>
      <c r="T13460">
        <v>0.22</v>
      </c>
      <c r="U13460" s="1" t="s">
        <v>129</v>
      </c>
      <c r="V13460">
        <v>20</v>
      </c>
      <c r="W13460">
        <v>53</v>
      </c>
      <c r="X13460">
        <v>65</v>
      </c>
      <c r="Y13460">
        <v>35</v>
      </c>
      <c r="Z13460">
        <v>4</v>
      </c>
      <c r="AA13460">
        <v>8</v>
      </c>
    </row>
    <row r="13461" spans="1:27" x14ac:dyDescent="0.25">
      <c r="A13461" s="1" t="s">
        <v>96</v>
      </c>
      <c r="B13461" s="1" t="s">
        <v>394</v>
      </c>
      <c r="C13461" s="1" t="s">
        <v>395</v>
      </c>
      <c r="D13461" s="1" t="s">
        <v>1511</v>
      </c>
      <c r="E13461" s="1" t="s">
        <v>55</v>
      </c>
      <c r="F13461" s="1" t="s">
        <v>338</v>
      </c>
      <c r="G13461" s="1" t="str">
        <f>UPPER(players_stats[[#This Row],[Agents]])</f>
        <v>ASTRA, BRIMSTONE, OMEN</v>
      </c>
      <c r="H13461" s="1" t="str">
        <f>IF(OR(ISNUMBER(FIND(",",players_stats[[#This Row],[Agents MAYUS]])),ISNUMBER(FIND("All Match Types",players_stats[[#This Row],[Match Type]]))),"Eliminar","")</f>
        <v>Eliminar</v>
      </c>
      <c r="I13461">
        <v>162</v>
      </c>
      <c r="J13461">
        <v>96</v>
      </c>
      <c r="K13461">
        <v>171</v>
      </c>
      <c r="L13461">
        <v>88</v>
      </c>
      <c r="M13461">
        <v>0.74</v>
      </c>
      <c r="N13461">
        <v>113</v>
      </c>
      <c r="O13461">
        <v>6</v>
      </c>
      <c r="P13461">
        <v>39</v>
      </c>
      <c r="Q13461">
        <v>4</v>
      </c>
      <c r="R13461">
        <v>6</v>
      </c>
      <c r="S13461">
        <v>0.28000000000000003</v>
      </c>
      <c r="T13461">
        <v>0.14000000000000001</v>
      </c>
      <c r="U13461" s="1" t="s">
        <v>259</v>
      </c>
      <c r="V13461">
        <v>20</v>
      </c>
      <c r="W13461">
        <v>98</v>
      </c>
      <c r="X13461">
        <v>111</v>
      </c>
      <c r="Y13461">
        <v>63</v>
      </c>
      <c r="Z13461">
        <v>7</v>
      </c>
      <c r="AA13461">
        <v>9</v>
      </c>
    </row>
    <row r="13462" spans="1:27" x14ac:dyDescent="0.25">
      <c r="A13462" s="1" t="s">
        <v>96</v>
      </c>
      <c r="B13462" s="1" t="s">
        <v>394</v>
      </c>
      <c r="C13462" s="1" t="s">
        <v>395</v>
      </c>
      <c r="D13462" s="1" t="s">
        <v>508</v>
      </c>
      <c r="E13462" s="1" t="s">
        <v>55</v>
      </c>
      <c r="F13462" s="1" t="s">
        <v>130</v>
      </c>
      <c r="G13462" s="1" t="str">
        <f>UPPER(players_stats[[#This Row],[Agents]])</f>
        <v>FADE</v>
      </c>
      <c r="H13462" s="1" t="str">
        <f>IF(OR(ISNUMBER(FIND(",",players_stats[[#This Row],[Agents MAYUS]])),ISNUMBER(FIND("All Match Types",players_stats[[#This Row],[Match Type]]))),"Eliminar","")</f>
        <v>Eliminar</v>
      </c>
      <c r="I13462">
        <v>23</v>
      </c>
      <c r="J13462">
        <v>108</v>
      </c>
      <c r="K13462">
        <v>215</v>
      </c>
      <c r="L13462">
        <v>10</v>
      </c>
      <c r="M13462">
        <v>0.96</v>
      </c>
      <c r="N13462">
        <v>131</v>
      </c>
      <c r="O13462">
        <v>78</v>
      </c>
      <c r="P13462">
        <v>43</v>
      </c>
      <c r="Q13462">
        <v>9</v>
      </c>
      <c r="R13462">
        <v>9</v>
      </c>
      <c r="S13462">
        <v>0.21</v>
      </c>
      <c r="T13462">
        <v>0.5</v>
      </c>
      <c r="U13462" s="1" t="s">
        <v>135</v>
      </c>
      <c r="V13462">
        <v>18</v>
      </c>
      <c r="W13462">
        <v>18</v>
      </c>
      <c r="X13462">
        <v>18</v>
      </c>
      <c r="Y13462">
        <v>10</v>
      </c>
      <c r="Z13462">
        <v>2</v>
      </c>
      <c r="AA13462">
        <v>2</v>
      </c>
    </row>
    <row r="13463" spans="1:27" x14ac:dyDescent="0.25">
      <c r="A13463" s="1" t="s">
        <v>96</v>
      </c>
      <c r="B13463" s="1" t="s">
        <v>394</v>
      </c>
      <c r="C13463" s="1" t="s">
        <v>395</v>
      </c>
      <c r="D13463" s="1" t="s">
        <v>508</v>
      </c>
      <c r="E13463" s="1" t="s">
        <v>55</v>
      </c>
      <c r="F13463" s="1" t="s">
        <v>215</v>
      </c>
      <c r="G13463" s="1" t="str">
        <f>UPPER(players_stats[[#This Row],[Agents]])</f>
        <v>KAYO</v>
      </c>
      <c r="H13463" s="1" t="str">
        <f>IF(OR(ISNUMBER(FIND(",",players_stats[[#This Row],[Agents MAYUS]])),ISNUMBER(FIND("All Match Types",players_stats[[#This Row],[Match Type]]))),"Eliminar","")</f>
        <v>Eliminar</v>
      </c>
      <c r="I13463">
        <v>48</v>
      </c>
      <c r="J13463">
        <v>116</v>
      </c>
      <c r="K13463">
        <v>220</v>
      </c>
      <c r="L13463">
        <v>103</v>
      </c>
      <c r="M13463">
        <v>0.83</v>
      </c>
      <c r="N13463">
        <v>140</v>
      </c>
      <c r="O13463">
        <v>75</v>
      </c>
      <c r="P13463">
        <v>81</v>
      </c>
      <c r="Q13463">
        <v>6</v>
      </c>
      <c r="R13463">
        <v>8</v>
      </c>
      <c r="S13463">
        <v>0.23</v>
      </c>
      <c r="U13463" s="1" t="s">
        <v>143</v>
      </c>
      <c r="V13463">
        <v>19</v>
      </c>
      <c r="W13463">
        <v>36</v>
      </c>
      <c r="X13463">
        <v>35</v>
      </c>
      <c r="Y13463">
        <v>39</v>
      </c>
      <c r="Z13463">
        <v>3</v>
      </c>
      <c r="AA13463">
        <v>4</v>
      </c>
    </row>
    <row r="13464" spans="1:27" x14ac:dyDescent="0.25">
      <c r="A13464" s="1" t="s">
        <v>96</v>
      </c>
      <c r="B13464" s="1" t="s">
        <v>394</v>
      </c>
      <c r="C13464" s="1" t="s">
        <v>395</v>
      </c>
      <c r="D13464" s="1" t="s">
        <v>508</v>
      </c>
      <c r="E13464" s="1" t="s">
        <v>55</v>
      </c>
      <c r="F13464" s="1" t="s">
        <v>146</v>
      </c>
      <c r="G13464" s="1" t="str">
        <f>UPPER(players_stats[[#This Row],[Agents]])</f>
        <v>RAZE</v>
      </c>
      <c r="H13464" s="1" t="str">
        <f>IF(OR(ISNUMBER(FIND(",",players_stats[[#This Row],[Agents MAYUS]])),ISNUMBER(FIND("All Match Types",players_stats[[#This Row],[Match Type]]))),"Eliminar","")</f>
        <v>Eliminar</v>
      </c>
      <c r="I13464">
        <v>70</v>
      </c>
      <c r="J13464">
        <v>92</v>
      </c>
      <c r="K13464">
        <v>208</v>
      </c>
      <c r="L13464">
        <v>96</v>
      </c>
      <c r="M13464">
        <v>0.74</v>
      </c>
      <c r="N13464">
        <v>133</v>
      </c>
      <c r="O13464">
        <v>69</v>
      </c>
      <c r="P13464">
        <v>23</v>
      </c>
      <c r="Q13464">
        <v>11</v>
      </c>
      <c r="R13464">
        <v>14</v>
      </c>
      <c r="S13464">
        <v>0.19</v>
      </c>
      <c r="T13464">
        <v>0.2</v>
      </c>
      <c r="U13464" s="1" t="s">
        <v>235</v>
      </c>
      <c r="V13464">
        <v>20</v>
      </c>
      <c r="W13464">
        <v>48</v>
      </c>
      <c r="X13464">
        <v>50</v>
      </c>
      <c r="Y13464">
        <v>16</v>
      </c>
      <c r="Z13464">
        <v>8</v>
      </c>
      <c r="AA13464">
        <v>10</v>
      </c>
    </row>
    <row r="13465" spans="1:27" x14ac:dyDescent="0.25">
      <c r="A13465" s="1" t="s">
        <v>96</v>
      </c>
      <c r="B13465" s="1" t="s">
        <v>394</v>
      </c>
      <c r="C13465" s="1" t="s">
        <v>395</v>
      </c>
      <c r="D13465" s="1" t="s">
        <v>508</v>
      </c>
      <c r="E13465" s="1" t="s">
        <v>55</v>
      </c>
      <c r="F13465" s="1" t="s">
        <v>208</v>
      </c>
      <c r="G13465" s="1" t="str">
        <f>UPPER(players_stats[[#This Row],[Agents]])</f>
        <v>SKYE</v>
      </c>
      <c r="H13465" s="1" t="str">
        <f>IF(OR(ISNUMBER(FIND(",",players_stats[[#This Row],[Agents MAYUS]])),ISNUMBER(FIND("All Match Types",players_stats[[#This Row],[Match Type]]))),"Eliminar","")</f>
        <v>Eliminar</v>
      </c>
      <c r="I13465">
        <v>21</v>
      </c>
      <c r="J13465">
        <v>105</v>
      </c>
      <c r="K13465">
        <v>199</v>
      </c>
      <c r="L13465">
        <v>93</v>
      </c>
      <c r="M13465">
        <v>0.76</v>
      </c>
      <c r="N13465">
        <v>128</v>
      </c>
      <c r="O13465">
        <v>67</v>
      </c>
      <c r="P13465">
        <v>29</v>
      </c>
      <c r="Q13465">
        <v>0</v>
      </c>
      <c r="R13465">
        <v>14</v>
      </c>
      <c r="S13465">
        <v>0.39</v>
      </c>
      <c r="U13465" s="1" t="s">
        <v>143</v>
      </c>
      <c r="V13465">
        <v>14</v>
      </c>
      <c r="W13465">
        <v>14</v>
      </c>
      <c r="X13465">
        <v>15</v>
      </c>
      <c r="Y13465">
        <v>6</v>
      </c>
      <c r="Z13465">
        <v>0</v>
      </c>
      <c r="AA13465">
        <v>3</v>
      </c>
    </row>
    <row r="13466" spans="1:27" x14ac:dyDescent="0.25">
      <c r="A13466" s="1" t="s">
        <v>96</v>
      </c>
      <c r="B13466" s="1" t="s">
        <v>394</v>
      </c>
      <c r="C13466" s="1" t="s">
        <v>395</v>
      </c>
      <c r="D13466" s="1" t="s">
        <v>508</v>
      </c>
      <c r="E13466" s="1" t="s">
        <v>55</v>
      </c>
      <c r="F13466" s="1" t="s">
        <v>1522</v>
      </c>
      <c r="G13466" s="1" t="str">
        <f>UPPER(players_stats[[#This Row],[Agents]])</f>
        <v>FADE, KAYO, RAZE, SKYE</v>
      </c>
      <c r="H13466" s="1" t="str">
        <f>IF(OR(ISNUMBER(FIND(",",players_stats[[#This Row],[Agents MAYUS]])),ISNUMBER(FIND("All Match Types",players_stats[[#This Row],[Match Type]]))),"Eliminar","")</f>
        <v>Eliminar</v>
      </c>
      <c r="I13466">
        <v>162</v>
      </c>
      <c r="J13466">
        <v>103</v>
      </c>
      <c r="K13466">
        <v>211</v>
      </c>
      <c r="L13466">
        <v>98</v>
      </c>
      <c r="M13466">
        <v>0.8</v>
      </c>
      <c r="N13466">
        <v>134</v>
      </c>
      <c r="O13466">
        <v>72</v>
      </c>
      <c r="P13466">
        <v>44</v>
      </c>
      <c r="Q13466">
        <v>8</v>
      </c>
      <c r="R13466">
        <v>12</v>
      </c>
      <c r="S13466">
        <v>0.23</v>
      </c>
      <c r="T13466">
        <v>0.15</v>
      </c>
      <c r="U13466" s="1" t="s">
        <v>248</v>
      </c>
      <c r="V13466">
        <v>20</v>
      </c>
      <c r="W13466">
        <v>116</v>
      </c>
      <c r="X13466">
        <v>118</v>
      </c>
      <c r="Y13466">
        <v>71</v>
      </c>
      <c r="Z13466">
        <v>13</v>
      </c>
      <c r="AA13466">
        <v>19</v>
      </c>
    </row>
    <row r="13467" spans="1:27" x14ac:dyDescent="0.25">
      <c r="A13467" s="1" t="s">
        <v>96</v>
      </c>
      <c r="B13467" s="1" t="s">
        <v>394</v>
      </c>
      <c r="C13467" s="1" t="s">
        <v>395</v>
      </c>
      <c r="D13467" s="1" t="s">
        <v>513</v>
      </c>
      <c r="E13467" s="1" t="s">
        <v>55</v>
      </c>
      <c r="F13467" s="1" t="s">
        <v>138</v>
      </c>
      <c r="G13467" s="1" t="str">
        <f>UPPER(players_stats[[#This Row],[Agents]])</f>
        <v>GEKKO</v>
      </c>
      <c r="H13467" s="1" t="str">
        <f>IF(OR(ISNUMBER(FIND(",",players_stats[[#This Row],[Agents MAYUS]])),ISNUMBER(FIND("All Match Types",players_stats[[#This Row],[Match Type]]))),"Eliminar","")</f>
        <v>Eliminar</v>
      </c>
      <c r="I13467">
        <v>23</v>
      </c>
      <c r="J13467">
        <v>133</v>
      </c>
      <c r="K13467">
        <v>197</v>
      </c>
      <c r="L13467">
        <v>15</v>
      </c>
      <c r="M13467">
        <v>0.78</v>
      </c>
      <c r="N13467">
        <v>132</v>
      </c>
      <c r="O13467">
        <v>78</v>
      </c>
      <c r="P13467">
        <v>26</v>
      </c>
      <c r="Q13467">
        <v>4</v>
      </c>
      <c r="R13467">
        <v>13</v>
      </c>
      <c r="S13467">
        <v>0.28000000000000003</v>
      </c>
      <c r="T13467">
        <v>0.4</v>
      </c>
      <c r="U13467" s="1" t="s">
        <v>159</v>
      </c>
      <c r="V13467">
        <v>18</v>
      </c>
      <c r="W13467">
        <v>18</v>
      </c>
      <c r="X13467">
        <v>12</v>
      </c>
      <c r="Y13467">
        <v>6</v>
      </c>
      <c r="Z13467">
        <v>1</v>
      </c>
      <c r="AA13467">
        <v>3</v>
      </c>
    </row>
    <row r="13468" spans="1:27" x14ac:dyDescent="0.25">
      <c r="A13468" s="1" t="s">
        <v>96</v>
      </c>
      <c r="B13468" s="1" t="s">
        <v>394</v>
      </c>
      <c r="C13468" s="1" t="s">
        <v>395</v>
      </c>
      <c r="D13468" s="1" t="s">
        <v>513</v>
      </c>
      <c r="E13468" s="1" t="s">
        <v>55</v>
      </c>
      <c r="F13468" s="1" t="s">
        <v>208</v>
      </c>
      <c r="G13468" s="1" t="str">
        <f>UPPER(players_stats[[#This Row],[Agents]])</f>
        <v>SKYE</v>
      </c>
      <c r="H13468" s="1" t="str">
        <f>IF(OR(ISNUMBER(FIND(",",players_stats[[#This Row],[Agents MAYUS]])),ISNUMBER(FIND("All Match Types",players_stats[[#This Row],[Match Type]]))),"Eliminar","")</f>
        <v>Eliminar</v>
      </c>
      <c r="I13468">
        <v>70</v>
      </c>
      <c r="J13468">
        <v>97</v>
      </c>
      <c r="K13468">
        <v>179</v>
      </c>
      <c r="L13468">
        <v>93</v>
      </c>
      <c r="M13468">
        <v>0.79</v>
      </c>
      <c r="N13468">
        <v>117</v>
      </c>
      <c r="O13468">
        <v>61</v>
      </c>
      <c r="P13468">
        <v>44</v>
      </c>
      <c r="Q13468">
        <v>6</v>
      </c>
      <c r="R13468">
        <v>4</v>
      </c>
      <c r="S13468">
        <v>0.26</v>
      </c>
      <c r="U13468" s="1" t="s">
        <v>167</v>
      </c>
      <c r="V13468">
        <v>23</v>
      </c>
      <c r="W13468">
        <v>43</v>
      </c>
      <c r="X13468">
        <v>46</v>
      </c>
      <c r="Y13468">
        <v>31</v>
      </c>
      <c r="Z13468">
        <v>4</v>
      </c>
      <c r="AA13468">
        <v>3</v>
      </c>
    </row>
    <row r="13469" spans="1:27" x14ac:dyDescent="0.25">
      <c r="A13469" s="1" t="s">
        <v>96</v>
      </c>
      <c r="B13469" s="1" t="s">
        <v>394</v>
      </c>
      <c r="C13469" s="1" t="s">
        <v>395</v>
      </c>
      <c r="D13469" s="1" t="s">
        <v>513</v>
      </c>
      <c r="E13469" s="1" t="s">
        <v>55</v>
      </c>
      <c r="F13469" s="1" t="s">
        <v>151</v>
      </c>
      <c r="G13469" s="1" t="str">
        <f>UPPER(players_stats[[#This Row],[Agents]])</f>
        <v>SOVA</v>
      </c>
      <c r="H13469" s="1" t="str">
        <f>IF(OR(ISNUMBER(FIND(",",players_stats[[#This Row],[Agents MAYUS]])),ISNUMBER(FIND("All Match Types",players_stats[[#This Row],[Match Type]]))),"Eliminar","")</f>
        <v>Eliminar</v>
      </c>
      <c r="I13469">
        <v>48</v>
      </c>
      <c r="J13469">
        <v>111</v>
      </c>
      <c r="K13469">
        <v>228</v>
      </c>
      <c r="L13469">
        <v>103</v>
      </c>
      <c r="M13469">
        <v>0.79</v>
      </c>
      <c r="N13469">
        <v>159</v>
      </c>
      <c r="O13469">
        <v>75</v>
      </c>
      <c r="P13469">
        <v>33</v>
      </c>
      <c r="Q13469">
        <v>1</v>
      </c>
      <c r="R13469">
        <v>4</v>
      </c>
      <c r="S13469">
        <v>0.18</v>
      </c>
      <c r="T13469">
        <v>0.14000000000000001</v>
      </c>
      <c r="U13469" s="1" t="s">
        <v>165</v>
      </c>
      <c r="V13469">
        <v>23</v>
      </c>
      <c r="W13469">
        <v>36</v>
      </c>
      <c r="X13469">
        <v>35</v>
      </c>
      <c r="Y13469">
        <v>16</v>
      </c>
      <c r="Z13469">
        <v>5</v>
      </c>
      <c r="AA13469">
        <v>2</v>
      </c>
    </row>
    <row r="13470" spans="1:27" x14ac:dyDescent="0.25">
      <c r="A13470" s="1" t="s">
        <v>96</v>
      </c>
      <c r="B13470" s="1" t="s">
        <v>394</v>
      </c>
      <c r="C13470" s="1" t="s">
        <v>395</v>
      </c>
      <c r="D13470" s="1" t="s">
        <v>513</v>
      </c>
      <c r="E13470" s="1" t="s">
        <v>55</v>
      </c>
      <c r="F13470" s="1" t="s">
        <v>152</v>
      </c>
      <c r="G13470" s="1" t="str">
        <f>UPPER(players_stats[[#This Row],[Agents]])</f>
        <v>VIPER</v>
      </c>
      <c r="H13470" s="1" t="str">
        <f>IF(OR(ISNUMBER(FIND(",",players_stats[[#This Row],[Agents MAYUS]])),ISNUMBER(FIND("All Match Types",players_stats[[#This Row],[Match Type]]))),"Eliminar","")</f>
        <v>Eliminar</v>
      </c>
      <c r="I13470">
        <v>21</v>
      </c>
      <c r="J13470">
        <v>10</v>
      </c>
      <c r="K13470">
        <v>200</v>
      </c>
      <c r="L13470">
        <v>94</v>
      </c>
      <c r="M13470">
        <v>0.56999999999999995</v>
      </c>
      <c r="N13470">
        <v>119</v>
      </c>
      <c r="O13470">
        <v>71</v>
      </c>
      <c r="P13470">
        <v>1</v>
      </c>
      <c r="Q13470">
        <v>0</v>
      </c>
      <c r="R13470">
        <v>24</v>
      </c>
      <c r="S13470">
        <v>0.21</v>
      </c>
      <c r="T13470">
        <v>0.67</v>
      </c>
      <c r="U13470" s="1" t="s">
        <v>149</v>
      </c>
      <c r="V13470">
        <v>15</v>
      </c>
      <c r="W13470">
        <v>15</v>
      </c>
      <c r="X13470">
        <v>16</v>
      </c>
      <c r="Y13470">
        <v>2</v>
      </c>
      <c r="Z13470">
        <v>0</v>
      </c>
      <c r="AA13470">
        <v>5</v>
      </c>
    </row>
    <row r="13471" spans="1:27" x14ac:dyDescent="0.25">
      <c r="A13471" s="1" t="s">
        <v>96</v>
      </c>
      <c r="B13471" s="1" t="s">
        <v>394</v>
      </c>
      <c r="C13471" s="1" t="s">
        <v>395</v>
      </c>
      <c r="D13471" s="1" t="s">
        <v>513</v>
      </c>
      <c r="E13471" s="1" t="s">
        <v>55</v>
      </c>
      <c r="F13471" s="1" t="s">
        <v>1307</v>
      </c>
      <c r="G13471" s="1" t="str">
        <f>UPPER(players_stats[[#This Row],[Agents]])</f>
        <v>GEKKO, SKYE, SOVA, VIPER</v>
      </c>
      <c r="H13471" s="1" t="str">
        <f>IF(OR(ISNUMBER(FIND(",",players_stats[[#This Row],[Agents MAYUS]])),ISNUMBER(FIND("All Match Types",players_stats[[#This Row],[Match Type]]))),"Eliminar","")</f>
        <v>Eliminar</v>
      </c>
      <c r="I13471">
        <v>162</v>
      </c>
      <c r="J13471">
        <v>107</v>
      </c>
      <c r="K13471">
        <v>199</v>
      </c>
      <c r="L13471">
        <v>103</v>
      </c>
      <c r="M13471">
        <v>0.76</v>
      </c>
      <c r="N13471">
        <v>132</v>
      </c>
      <c r="O13471">
        <v>69</v>
      </c>
      <c r="P13471">
        <v>34</v>
      </c>
      <c r="Q13471">
        <v>6</v>
      </c>
      <c r="R13471">
        <v>8</v>
      </c>
      <c r="S13471">
        <v>0.22</v>
      </c>
      <c r="T13471">
        <v>0.23</v>
      </c>
      <c r="U13471" s="1" t="s">
        <v>607</v>
      </c>
      <c r="V13471">
        <v>23</v>
      </c>
      <c r="W13471">
        <v>112</v>
      </c>
      <c r="X13471">
        <v>109</v>
      </c>
      <c r="Y13471">
        <v>55</v>
      </c>
      <c r="Z13471">
        <v>10</v>
      </c>
      <c r="AA13471">
        <v>13</v>
      </c>
    </row>
    <row r="13472" spans="1:27" x14ac:dyDescent="0.25">
      <c r="A13472" s="1" t="s">
        <v>96</v>
      </c>
      <c r="B13472" s="1" t="s">
        <v>394</v>
      </c>
      <c r="C13472" s="1" t="s">
        <v>395</v>
      </c>
      <c r="D13472" s="1" t="s">
        <v>511</v>
      </c>
      <c r="E13472" s="1" t="s">
        <v>55</v>
      </c>
      <c r="F13472" s="1" t="s">
        <v>145</v>
      </c>
      <c r="G13472" s="1" t="str">
        <f>UPPER(players_stats[[#This Row],[Agents]])</f>
        <v>JETT</v>
      </c>
      <c r="H13472" s="1" t="str">
        <f>IF(OR(ISNUMBER(FIND(",",players_stats[[#This Row],[Agents MAYUS]])),ISNUMBER(FIND("All Match Types",players_stats[[#This Row],[Match Type]]))),"Eliminar","")</f>
        <v>Eliminar</v>
      </c>
      <c r="I13472">
        <v>48</v>
      </c>
      <c r="J13472">
        <v>7</v>
      </c>
      <c r="K13472">
        <v>192</v>
      </c>
      <c r="L13472">
        <v>69</v>
      </c>
      <c r="M13472">
        <v>0.63</v>
      </c>
      <c r="N13472">
        <v>126</v>
      </c>
      <c r="O13472">
        <v>65</v>
      </c>
      <c r="P13472">
        <v>13</v>
      </c>
      <c r="Q13472">
        <v>27</v>
      </c>
      <c r="R13472">
        <v>21</v>
      </c>
      <c r="S13472">
        <v>0.25</v>
      </c>
      <c r="U13472" s="1" t="s">
        <v>143</v>
      </c>
      <c r="V13472">
        <v>23</v>
      </c>
      <c r="W13472">
        <v>31</v>
      </c>
      <c r="X13472">
        <v>45</v>
      </c>
      <c r="Y13472">
        <v>6</v>
      </c>
      <c r="Z13472">
        <v>13</v>
      </c>
      <c r="AA13472">
        <v>10</v>
      </c>
    </row>
    <row r="13473" spans="1:27" x14ac:dyDescent="0.25">
      <c r="A13473" s="1" t="s">
        <v>96</v>
      </c>
      <c r="B13473" s="1" t="s">
        <v>394</v>
      </c>
      <c r="C13473" s="1" t="s">
        <v>395</v>
      </c>
      <c r="D13473" s="1" t="s">
        <v>511</v>
      </c>
      <c r="E13473" s="1" t="s">
        <v>55</v>
      </c>
      <c r="F13473" s="1" t="s">
        <v>146</v>
      </c>
      <c r="G13473" s="1" t="str">
        <f>UPPER(players_stats[[#This Row],[Agents]])</f>
        <v>RAZE</v>
      </c>
      <c r="H13473" s="1" t="str">
        <f>IF(OR(ISNUMBER(FIND(",",players_stats[[#This Row],[Agents MAYUS]])),ISNUMBER(FIND("All Match Types",players_stats[[#This Row],[Match Type]]))),"Eliminar","")</f>
        <v>Eliminar</v>
      </c>
      <c r="I13473">
        <v>44</v>
      </c>
      <c r="J13473">
        <v>106</v>
      </c>
      <c r="K13473">
        <v>283</v>
      </c>
      <c r="L13473">
        <v>116</v>
      </c>
      <c r="M13473">
        <v>0.68</v>
      </c>
      <c r="N13473">
        <v>182</v>
      </c>
      <c r="O13473">
        <v>10</v>
      </c>
      <c r="P13473">
        <v>9</v>
      </c>
      <c r="Q13473">
        <v>25</v>
      </c>
      <c r="R13473">
        <v>25</v>
      </c>
      <c r="S13473">
        <v>0.35</v>
      </c>
      <c r="U13473" s="1" t="s">
        <v>139</v>
      </c>
      <c r="V13473">
        <v>24</v>
      </c>
      <c r="W13473">
        <v>44</v>
      </c>
      <c r="X13473">
        <v>38</v>
      </c>
      <c r="Y13473">
        <v>4</v>
      </c>
      <c r="Z13473">
        <v>11</v>
      </c>
      <c r="AA13473">
        <v>11</v>
      </c>
    </row>
    <row r="13474" spans="1:27" x14ac:dyDescent="0.25">
      <c r="A13474" s="1" t="s">
        <v>96</v>
      </c>
      <c r="B13474" s="1" t="s">
        <v>394</v>
      </c>
      <c r="C13474" s="1" t="s">
        <v>395</v>
      </c>
      <c r="D13474" s="1" t="s">
        <v>511</v>
      </c>
      <c r="E13474" s="1" t="s">
        <v>55</v>
      </c>
      <c r="F13474" s="1" t="s">
        <v>161</v>
      </c>
      <c r="G13474" s="1" t="str">
        <f>UPPER(players_stats[[#This Row],[Agents]])</f>
        <v>YORU</v>
      </c>
      <c r="H13474" s="1" t="str">
        <f>IF(OR(ISNUMBER(FIND(",",players_stats[[#This Row],[Agents MAYUS]])),ISNUMBER(FIND("All Match Types",players_stats[[#This Row],[Match Type]]))),"Eliminar","")</f>
        <v>Eliminar</v>
      </c>
      <c r="I13474">
        <v>70</v>
      </c>
      <c r="J13474">
        <v>102</v>
      </c>
      <c r="K13474">
        <v>215</v>
      </c>
      <c r="L13474">
        <v>104</v>
      </c>
      <c r="M13474">
        <v>0.69</v>
      </c>
      <c r="N13474">
        <v>141</v>
      </c>
      <c r="O13474">
        <v>76</v>
      </c>
      <c r="P13474">
        <v>23</v>
      </c>
      <c r="Q13474">
        <v>2</v>
      </c>
      <c r="R13474">
        <v>14</v>
      </c>
      <c r="S13474">
        <v>0.37</v>
      </c>
      <c r="T13474">
        <v>0.11</v>
      </c>
      <c r="U13474" s="1" t="s">
        <v>238</v>
      </c>
      <c r="V13474">
        <v>21</v>
      </c>
      <c r="W13474">
        <v>53</v>
      </c>
      <c r="X13474">
        <v>51</v>
      </c>
      <c r="Y13474">
        <v>16</v>
      </c>
      <c r="Z13474">
        <v>14</v>
      </c>
      <c r="AA13474">
        <v>10</v>
      </c>
    </row>
    <row r="13475" spans="1:27" x14ac:dyDescent="0.25">
      <c r="A13475" s="1" t="s">
        <v>96</v>
      </c>
      <c r="B13475" s="1" t="s">
        <v>394</v>
      </c>
      <c r="C13475" s="1" t="s">
        <v>395</v>
      </c>
      <c r="D13475" s="1" t="s">
        <v>511</v>
      </c>
      <c r="E13475" s="1" t="s">
        <v>55</v>
      </c>
      <c r="F13475" s="1" t="s">
        <v>337</v>
      </c>
      <c r="G13475" s="1" t="str">
        <f>UPPER(players_stats[[#This Row],[Agents]])</f>
        <v>JETT, RAZE, YORU</v>
      </c>
      <c r="H13475" s="1" t="str">
        <f>IF(OR(ISNUMBER(FIND(",",players_stats[[#This Row],[Agents MAYUS]])),ISNUMBER(FIND("All Match Types",players_stats[[#This Row],[Match Type]]))),"Eliminar","")</f>
        <v>Eliminar</v>
      </c>
      <c r="I13475">
        <v>162</v>
      </c>
      <c r="J13475">
        <v>93</v>
      </c>
      <c r="K13475">
        <v>228</v>
      </c>
      <c r="L13475">
        <v>96</v>
      </c>
      <c r="M13475">
        <v>0.67</v>
      </c>
      <c r="N13475">
        <v>148</v>
      </c>
      <c r="O13475">
        <v>79</v>
      </c>
      <c r="P13475">
        <v>16</v>
      </c>
      <c r="Q13475">
        <v>23</v>
      </c>
      <c r="R13475">
        <v>19</v>
      </c>
      <c r="S13475">
        <v>0.33</v>
      </c>
      <c r="T13475">
        <v>7.0000000000000007E-2</v>
      </c>
      <c r="U13475" s="1" t="s">
        <v>242</v>
      </c>
      <c r="V13475">
        <v>24</v>
      </c>
      <c r="W13475">
        <v>128</v>
      </c>
      <c r="X13475">
        <v>134</v>
      </c>
      <c r="Y13475">
        <v>26</v>
      </c>
      <c r="Z13475">
        <v>38</v>
      </c>
      <c r="AA13475">
        <v>31</v>
      </c>
    </row>
    <row r="13476" spans="1:27" x14ac:dyDescent="0.25">
      <c r="A13476" s="1" t="s">
        <v>96</v>
      </c>
      <c r="B13476" s="1" t="s">
        <v>394</v>
      </c>
      <c r="C13476" s="1" t="s">
        <v>395</v>
      </c>
      <c r="D13476" s="1" t="s">
        <v>1513</v>
      </c>
      <c r="E13476" s="1" t="s">
        <v>55</v>
      </c>
      <c r="F13476" s="1" t="s">
        <v>134</v>
      </c>
      <c r="G13476" s="1" t="str">
        <f>UPPER(players_stats[[#This Row],[Agents]])</f>
        <v>KILLJOY</v>
      </c>
      <c r="H13476" s="1" t="str">
        <f>IF(OR(ISNUMBER(FIND(",",players_stats[[#This Row],[Agents MAYUS]])),ISNUMBER(FIND("All Match Types",players_stats[[#This Row],[Match Type]]))),"Eliminar","")</f>
        <v>Eliminar</v>
      </c>
      <c r="I13476">
        <v>92</v>
      </c>
      <c r="J13476">
        <v>84</v>
      </c>
      <c r="K13476">
        <v>162</v>
      </c>
      <c r="L13476">
        <v>78</v>
      </c>
      <c r="M13476">
        <v>0.73</v>
      </c>
      <c r="N13476">
        <v>117</v>
      </c>
      <c r="O13476">
        <v>51</v>
      </c>
      <c r="P13476">
        <v>23</v>
      </c>
      <c r="Q13476">
        <v>4</v>
      </c>
      <c r="R13476">
        <v>5</v>
      </c>
      <c r="S13476">
        <v>0.19</v>
      </c>
      <c r="U13476" s="1" t="s">
        <v>579</v>
      </c>
      <c r="V13476">
        <v>16</v>
      </c>
      <c r="W13476">
        <v>47</v>
      </c>
      <c r="X13476">
        <v>60</v>
      </c>
      <c r="Y13476">
        <v>21</v>
      </c>
      <c r="Z13476">
        <v>4</v>
      </c>
      <c r="AA13476">
        <v>5</v>
      </c>
    </row>
    <row r="13477" spans="1:27" x14ac:dyDescent="0.25">
      <c r="A13477" s="1" t="s">
        <v>96</v>
      </c>
      <c r="B13477" s="1" t="s">
        <v>394</v>
      </c>
      <c r="C13477" s="1" t="s">
        <v>395</v>
      </c>
      <c r="D13477" s="1" t="s">
        <v>1513</v>
      </c>
      <c r="E13477" s="1" t="s">
        <v>55</v>
      </c>
      <c r="F13477" s="1" t="s">
        <v>152</v>
      </c>
      <c r="G13477" s="1" t="str">
        <f>UPPER(players_stats[[#This Row],[Agents]])</f>
        <v>VIPER</v>
      </c>
      <c r="H13477" s="1" t="str">
        <f>IF(OR(ISNUMBER(FIND(",",players_stats[[#This Row],[Agents MAYUS]])),ISNUMBER(FIND("All Match Types",players_stats[[#This Row],[Match Type]]))),"Eliminar","")</f>
        <v>Eliminar</v>
      </c>
      <c r="I13477">
        <v>70</v>
      </c>
      <c r="J13477">
        <v>119</v>
      </c>
      <c r="K13477">
        <v>202</v>
      </c>
      <c r="L13477">
        <v>128</v>
      </c>
      <c r="M13477">
        <v>0.74</v>
      </c>
      <c r="N13477">
        <v>124</v>
      </c>
      <c r="O13477">
        <v>73</v>
      </c>
      <c r="P13477">
        <v>21</v>
      </c>
      <c r="Q13477">
        <v>1</v>
      </c>
      <c r="R13477">
        <v>9</v>
      </c>
      <c r="S13477">
        <v>0.24</v>
      </c>
      <c r="T13477">
        <v>0.15</v>
      </c>
      <c r="U13477" s="1" t="s">
        <v>248</v>
      </c>
      <c r="V13477">
        <v>23</v>
      </c>
      <c r="W13477">
        <v>51</v>
      </c>
      <c r="X13477">
        <v>40</v>
      </c>
      <c r="Y13477">
        <v>15</v>
      </c>
      <c r="Z13477">
        <v>7</v>
      </c>
      <c r="AA13477">
        <v>6</v>
      </c>
    </row>
    <row r="13478" spans="1:27" x14ac:dyDescent="0.25">
      <c r="A13478" s="1" t="s">
        <v>96</v>
      </c>
      <c r="B13478" s="1" t="s">
        <v>394</v>
      </c>
      <c r="C13478" s="1" t="s">
        <v>395</v>
      </c>
      <c r="D13478" s="1" t="s">
        <v>1513</v>
      </c>
      <c r="E13478" s="1" t="s">
        <v>55</v>
      </c>
      <c r="F13478" s="1" t="s">
        <v>266</v>
      </c>
      <c r="G13478" s="1" t="str">
        <f>UPPER(players_stats[[#This Row],[Agents]])</f>
        <v>KILLJOY, VIPER</v>
      </c>
      <c r="H13478" s="1" t="str">
        <f>IF(OR(ISNUMBER(FIND(",",players_stats[[#This Row],[Agents MAYUS]])),ISNUMBER(FIND("All Match Types",players_stats[[#This Row],[Match Type]]))),"Eliminar","")</f>
        <v>Eliminar</v>
      </c>
      <c r="I13478">
        <v>162</v>
      </c>
      <c r="J13478">
        <v>99</v>
      </c>
      <c r="K13478">
        <v>179</v>
      </c>
      <c r="L13478">
        <v>98</v>
      </c>
      <c r="M13478">
        <v>0.73</v>
      </c>
      <c r="N13478">
        <v>120</v>
      </c>
      <c r="O13478">
        <v>6</v>
      </c>
      <c r="P13478">
        <v>22</v>
      </c>
      <c r="Q13478">
        <v>7</v>
      </c>
      <c r="R13478">
        <v>7</v>
      </c>
      <c r="S13478">
        <v>0.21</v>
      </c>
      <c r="T13478">
        <v>7.0000000000000007E-2</v>
      </c>
      <c r="U13478" s="1" t="s">
        <v>1058</v>
      </c>
      <c r="V13478">
        <v>23</v>
      </c>
      <c r="W13478">
        <v>98</v>
      </c>
      <c r="X13478">
        <v>100</v>
      </c>
      <c r="Y13478">
        <v>36</v>
      </c>
      <c r="Z13478">
        <v>11</v>
      </c>
      <c r="AA13478">
        <v>11</v>
      </c>
    </row>
    <row r="13479" spans="1:27" x14ac:dyDescent="0.25">
      <c r="A13479" s="1" t="s">
        <v>96</v>
      </c>
      <c r="B13479" s="1" t="s">
        <v>394</v>
      </c>
      <c r="C13479" s="1" t="s">
        <v>395</v>
      </c>
      <c r="D13479" s="1" t="s">
        <v>296</v>
      </c>
      <c r="E13479" s="1" t="s">
        <v>12</v>
      </c>
      <c r="F13479" s="1" t="s">
        <v>128</v>
      </c>
      <c r="G13479" s="1" t="str">
        <f>UPPER(players_stats[[#This Row],[Agents]])</f>
        <v>ASTRA</v>
      </c>
      <c r="H13479" s="1" t="str">
        <f>IF(OR(ISNUMBER(FIND(",",players_stats[[#This Row],[Agents MAYUS]])),ISNUMBER(FIND("All Match Types",players_stats[[#This Row],[Match Type]]))),"Eliminar","")</f>
        <v>Eliminar</v>
      </c>
      <c r="I13479">
        <v>21</v>
      </c>
      <c r="J13479">
        <v>76</v>
      </c>
      <c r="K13479">
        <v>147</v>
      </c>
      <c r="L13479">
        <v>73</v>
      </c>
      <c r="M13479">
        <v>0.76</v>
      </c>
      <c r="N13479">
        <v>81</v>
      </c>
      <c r="O13479">
        <v>52</v>
      </c>
      <c r="P13479">
        <v>52</v>
      </c>
      <c r="Q13479">
        <v>5</v>
      </c>
      <c r="R13479">
        <v>19</v>
      </c>
      <c r="S13479">
        <v>0.25</v>
      </c>
      <c r="U13479" s="1" t="s">
        <v>143</v>
      </c>
      <c r="V13479">
        <v>11</v>
      </c>
      <c r="W13479">
        <v>11</v>
      </c>
      <c r="X13479">
        <v>15</v>
      </c>
      <c r="Y13479">
        <v>11</v>
      </c>
      <c r="Z13479">
        <v>1</v>
      </c>
      <c r="AA13479">
        <v>4</v>
      </c>
    </row>
    <row r="13480" spans="1:27" x14ac:dyDescent="0.25">
      <c r="A13480" s="1" t="s">
        <v>96</v>
      </c>
      <c r="B13480" s="1" t="s">
        <v>394</v>
      </c>
      <c r="C13480" s="1" t="s">
        <v>395</v>
      </c>
      <c r="D13480" s="1" t="s">
        <v>296</v>
      </c>
      <c r="E13480" s="1" t="s">
        <v>12</v>
      </c>
      <c r="F13480" s="1" t="s">
        <v>140</v>
      </c>
      <c r="G13480" s="1" t="str">
        <f>UPPER(players_stats[[#This Row],[Agents]])</f>
        <v>OMEN</v>
      </c>
      <c r="H13480" s="1" t="str">
        <f>IF(OR(ISNUMBER(FIND(",",players_stats[[#This Row],[Agents MAYUS]])),ISNUMBER(FIND("All Match Types",players_stats[[#This Row],[Match Type]]))),"Eliminar","")</f>
        <v>Eliminar</v>
      </c>
      <c r="I13480">
        <v>67</v>
      </c>
      <c r="J13480">
        <v>53</v>
      </c>
      <c r="K13480">
        <v>124</v>
      </c>
      <c r="L13480">
        <v>58</v>
      </c>
      <c r="M13480">
        <v>0.6</v>
      </c>
      <c r="N13480">
        <v>78</v>
      </c>
      <c r="O13480">
        <v>45</v>
      </c>
      <c r="P13480">
        <v>25</v>
      </c>
      <c r="Q13480">
        <v>6</v>
      </c>
      <c r="R13480">
        <v>1</v>
      </c>
      <c r="S13480">
        <v>0.3</v>
      </c>
      <c r="U13480" s="1" t="s">
        <v>237</v>
      </c>
      <c r="V13480">
        <v>11</v>
      </c>
      <c r="W13480">
        <v>30</v>
      </c>
      <c r="X13480">
        <v>52</v>
      </c>
      <c r="Y13480">
        <v>17</v>
      </c>
      <c r="Z13480">
        <v>4</v>
      </c>
      <c r="AA13480">
        <v>7</v>
      </c>
    </row>
    <row r="13481" spans="1:27" x14ac:dyDescent="0.25">
      <c r="A13481" s="1" t="s">
        <v>96</v>
      </c>
      <c r="B13481" s="1" t="s">
        <v>394</v>
      </c>
      <c r="C13481" s="1" t="s">
        <v>395</v>
      </c>
      <c r="D13481" s="1" t="s">
        <v>296</v>
      </c>
      <c r="E13481" s="1" t="s">
        <v>12</v>
      </c>
      <c r="F13481" s="1" t="s">
        <v>152</v>
      </c>
      <c r="G13481" s="1" t="str">
        <f>UPPER(players_stats[[#This Row],[Agents]])</f>
        <v>VIPER</v>
      </c>
      <c r="H13481" s="1" t="str">
        <f>IF(OR(ISNUMBER(FIND(",",players_stats[[#This Row],[Agents MAYUS]])),ISNUMBER(FIND("All Match Types",players_stats[[#This Row],[Match Type]]))),"Eliminar","")</f>
        <v>Eliminar</v>
      </c>
      <c r="I13481">
        <v>22</v>
      </c>
      <c r="J13481">
        <v>88</v>
      </c>
      <c r="K13481">
        <v>169</v>
      </c>
      <c r="L13481">
        <v>93</v>
      </c>
      <c r="M13481">
        <v>0.77</v>
      </c>
      <c r="N13481">
        <v>122</v>
      </c>
      <c r="O13481">
        <v>59</v>
      </c>
      <c r="P13481">
        <v>14</v>
      </c>
      <c r="Q13481">
        <v>0</v>
      </c>
      <c r="R13481">
        <v>9</v>
      </c>
      <c r="S13481">
        <v>0.38</v>
      </c>
      <c r="T13481">
        <v>0.33</v>
      </c>
      <c r="U13481" s="1" t="s">
        <v>156</v>
      </c>
      <c r="V13481">
        <v>13</v>
      </c>
      <c r="W13481">
        <v>13</v>
      </c>
      <c r="X13481">
        <v>14</v>
      </c>
      <c r="Y13481">
        <v>3</v>
      </c>
      <c r="Z13481">
        <v>0</v>
      </c>
      <c r="AA13481">
        <v>2</v>
      </c>
    </row>
    <row r="13482" spans="1:27" x14ac:dyDescent="0.25">
      <c r="A13482" s="1" t="s">
        <v>96</v>
      </c>
      <c r="B13482" s="1" t="s">
        <v>394</v>
      </c>
      <c r="C13482" s="1" t="s">
        <v>395</v>
      </c>
      <c r="D13482" s="1" t="s">
        <v>296</v>
      </c>
      <c r="E13482" s="1" t="s">
        <v>12</v>
      </c>
      <c r="F13482" s="1" t="s">
        <v>271</v>
      </c>
      <c r="G13482" s="1" t="str">
        <f>UPPER(players_stats[[#This Row],[Agents]])</f>
        <v>ASTRA, OMEN, VIPER</v>
      </c>
      <c r="H13482" s="1" t="str">
        <f>IF(OR(ISNUMBER(FIND(",",players_stats[[#This Row],[Agents MAYUS]])),ISNUMBER(FIND("All Match Types",players_stats[[#This Row],[Match Type]]))),"Eliminar","")</f>
        <v>Eliminar</v>
      </c>
      <c r="I13482">
        <v>110</v>
      </c>
      <c r="J13482">
        <v>64</v>
      </c>
      <c r="K13482">
        <v>137</v>
      </c>
      <c r="L13482">
        <v>67</v>
      </c>
      <c r="M13482">
        <v>0.66</v>
      </c>
      <c r="N13482">
        <v>87</v>
      </c>
      <c r="O13482">
        <v>49</v>
      </c>
      <c r="P13482">
        <v>28</v>
      </c>
      <c r="Q13482">
        <v>5</v>
      </c>
      <c r="R13482">
        <v>12</v>
      </c>
      <c r="S13482">
        <v>0.3</v>
      </c>
      <c r="T13482">
        <v>0.06</v>
      </c>
      <c r="U13482" s="1" t="s">
        <v>500</v>
      </c>
      <c r="V13482">
        <v>13</v>
      </c>
      <c r="W13482">
        <v>54</v>
      </c>
      <c r="X13482">
        <v>81</v>
      </c>
      <c r="Y13482">
        <v>31</v>
      </c>
      <c r="Z13482">
        <v>5</v>
      </c>
      <c r="AA13482">
        <v>13</v>
      </c>
    </row>
    <row r="13483" spans="1:27" x14ac:dyDescent="0.25">
      <c r="A13483" s="1" t="s">
        <v>96</v>
      </c>
      <c r="B13483" s="1" t="s">
        <v>394</v>
      </c>
      <c r="C13483" s="1" t="s">
        <v>395</v>
      </c>
      <c r="D13483" s="1" t="s">
        <v>303</v>
      </c>
      <c r="E13483" s="1" t="s">
        <v>12</v>
      </c>
      <c r="F13483" s="1" t="s">
        <v>268</v>
      </c>
      <c r="G13483" s="1" t="str">
        <f>UPPER(players_stats[[#This Row],[Agents]])</f>
        <v>CHAMBER</v>
      </c>
      <c r="H13483" s="1" t="str">
        <f>IF(OR(ISNUMBER(FIND(",",players_stats[[#This Row],[Agents MAYUS]])),ISNUMBER(FIND("All Match Types",players_stats[[#This Row],[Match Type]]))),"Eliminar","")</f>
        <v>Eliminar</v>
      </c>
      <c r="I13483">
        <v>43</v>
      </c>
      <c r="J13483">
        <v>107</v>
      </c>
      <c r="K13483">
        <v>242</v>
      </c>
      <c r="L13483">
        <v>119</v>
      </c>
      <c r="M13483">
        <v>0.67</v>
      </c>
      <c r="N13483">
        <v>151</v>
      </c>
      <c r="O13483">
        <v>86</v>
      </c>
      <c r="P13483">
        <v>7</v>
      </c>
      <c r="Q13483">
        <v>23</v>
      </c>
      <c r="R13483">
        <v>5</v>
      </c>
      <c r="S13483">
        <v>0.34</v>
      </c>
      <c r="U13483" s="1" t="s">
        <v>167</v>
      </c>
      <c r="V13483">
        <v>22</v>
      </c>
      <c r="W13483">
        <v>37</v>
      </c>
      <c r="X13483">
        <v>31</v>
      </c>
      <c r="Y13483">
        <v>3</v>
      </c>
      <c r="Z13483">
        <v>10</v>
      </c>
      <c r="AA13483">
        <v>2</v>
      </c>
    </row>
    <row r="13484" spans="1:27" x14ac:dyDescent="0.25">
      <c r="A13484" s="1" t="s">
        <v>96</v>
      </c>
      <c r="B13484" s="1" t="s">
        <v>394</v>
      </c>
      <c r="C13484" s="1" t="s">
        <v>395</v>
      </c>
      <c r="D13484" s="1" t="s">
        <v>303</v>
      </c>
      <c r="E13484" s="1" t="s">
        <v>12</v>
      </c>
      <c r="F13484" s="1" t="s">
        <v>145</v>
      </c>
      <c r="G13484" s="1" t="str">
        <f>UPPER(players_stats[[#This Row],[Agents]])</f>
        <v>JETT</v>
      </c>
      <c r="H13484" s="1" t="str">
        <f>IF(OR(ISNUMBER(FIND(",",players_stats[[#This Row],[Agents MAYUS]])),ISNUMBER(FIND("All Match Types",players_stats[[#This Row],[Match Type]]))),"Eliminar","")</f>
        <v>Eliminar</v>
      </c>
      <c r="I13484">
        <v>67</v>
      </c>
      <c r="J13484">
        <v>119</v>
      </c>
      <c r="K13484">
        <v>257</v>
      </c>
      <c r="L13484">
        <v>129</v>
      </c>
      <c r="M13484">
        <v>0.69</v>
      </c>
      <c r="N13484">
        <v>176</v>
      </c>
      <c r="O13484">
        <v>94</v>
      </c>
      <c r="P13484">
        <v>18</v>
      </c>
      <c r="Q13484">
        <v>22</v>
      </c>
      <c r="R13484">
        <v>13</v>
      </c>
      <c r="S13484">
        <v>0.35</v>
      </c>
      <c r="U13484" s="1" t="s">
        <v>167</v>
      </c>
      <c r="V13484">
        <v>31</v>
      </c>
      <c r="W13484">
        <v>63</v>
      </c>
      <c r="X13484">
        <v>49</v>
      </c>
      <c r="Y13484">
        <v>12</v>
      </c>
      <c r="Z13484">
        <v>15</v>
      </c>
      <c r="AA13484">
        <v>9</v>
      </c>
    </row>
    <row r="13485" spans="1:27" x14ac:dyDescent="0.25">
      <c r="A13485" s="1" t="s">
        <v>96</v>
      </c>
      <c r="B13485" s="1" t="s">
        <v>394</v>
      </c>
      <c r="C13485" s="1" t="s">
        <v>395</v>
      </c>
      <c r="D13485" s="1" t="s">
        <v>303</v>
      </c>
      <c r="E13485" s="1" t="s">
        <v>12</v>
      </c>
      <c r="F13485" s="1" t="s">
        <v>833</v>
      </c>
      <c r="G13485" s="1" t="str">
        <f>UPPER(players_stats[[#This Row],[Agents]])</f>
        <v>CHAMBER, JETT</v>
      </c>
      <c r="H13485" s="1" t="str">
        <f>IF(OR(ISNUMBER(FIND(",",players_stats[[#This Row],[Agents MAYUS]])),ISNUMBER(FIND("All Match Types",players_stats[[#This Row],[Match Type]]))),"Eliminar","")</f>
        <v>Eliminar</v>
      </c>
      <c r="I13485">
        <v>110</v>
      </c>
      <c r="J13485">
        <v>114</v>
      </c>
      <c r="K13485">
        <v>251</v>
      </c>
      <c r="L13485">
        <v>125</v>
      </c>
      <c r="M13485">
        <v>0.68</v>
      </c>
      <c r="N13485">
        <v>166</v>
      </c>
      <c r="O13485">
        <v>91</v>
      </c>
      <c r="P13485">
        <v>14</v>
      </c>
      <c r="Q13485">
        <v>23</v>
      </c>
      <c r="R13485">
        <v>1</v>
      </c>
      <c r="S13485">
        <v>0.35</v>
      </c>
      <c r="U13485" s="1" t="s">
        <v>579</v>
      </c>
      <c r="V13485">
        <v>31</v>
      </c>
      <c r="W13485">
        <v>100</v>
      </c>
      <c r="X13485">
        <v>80</v>
      </c>
      <c r="Y13485">
        <v>15</v>
      </c>
      <c r="Z13485">
        <v>25</v>
      </c>
      <c r="AA13485">
        <v>11</v>
      </c>
    </row>
    <row r="13486" spans="1:27" x14ac:dyDescent="0.25">
      <c r="A13486" s="1" t="s">
        <v>96</v>
      </c>
      <c r="B13486" s="1" t="s">
        <v>394</v>
      </c>
      <c r="C13486" s="1" t="s">
        <v>395</v>
      </c>
      <c r="D13486" s="1" t="s">
        <v>591</v>
      </c>
      <c r="E13486" s="1" t="s">
        <v>12</v>
      </c>
      <c r="F13486" s="1" t="s">
        <v>130</v>
      </c>
      <c r="G13486" s="1" t="str">
        <f>UPPER(players_stats[[#This Row],[Agents]])</f>
        <v>FADE</v>
      </c>
      <c r="H13486" s="1" t="str">
        <f>IF(OR(ISNUMBER(FIND(",",players_stats[[#This Row],[Agents MAYUS]])),ISNUMBER(FIND("All Match Types",players_stats[[#This Row],[Match Type]]))),"Eliminar","")</f>
        <v>Eliminar</v>
      </c>
      <c r="I13486">
        <v>43</v>
      </c>
      <c r="J13486">
        <v>92</v>
      </c>
      <c r="K13486">
        <v>194</v>
      </c>
      <c r="L13486">
        <v>74</v>
      </c>
      <c r="M13486">
        <v>0.72</v>
      </c>
      <c r="N13486">
        <v>133</v>
      </c>
      <c r="O13486">
        <v>58</v>
      </c>
      <c r="P13486">
        <v>35</v>
      </c>
      <c r="Q13486">
        <v>12</v>
      </c>
      <c r="R13486">
        <v>5</v>
      </c>
      <c r="S13486">
        <v>0.23</v>
      </c>
      <c r="T13486">
        <v>0.18</v>
      </c>
      <c r="U13486" s="1" t="s">
        <v>239</v>
      </c>
      <c r="V13486">
        <v>16</v>
      </c>
      <c r="W13486">
        <v>25</v>
      </c>
      <c r="X13486">
        <v>34</v>
      </c>
      <c r="Y13486">
        <v>15</v>
      </c>
      <c r="Z13486">
        <v>5</v>
      </c>
      <c r="AA13486">
        <v>2</v>
      </c>
    </row>
    <row r="13487" spans="1:27" x14ac:dyDescent="0.25">
      <c r="A13487" s="1" t="s">
        <v>96</v>
      </c>
      <c r="B13487" s="1" t="s">
        <v>394</v>
      </c>
      <c r="C13487" s="1" t="s">
        <v>395</v>
      </c>
      <c r="D13487" s="1" t="s">
        <v>591</v>
      </c>
      <c r="E13487" s="1" t="s">
        <v>12</v>
      </c>
      <c r="F13487" s="1" t="s">
        <v>208</v>
      </c>
      <c r="G13487" s="1" t="str">
        <f>UPPER(players_stats[[#This Row],[Agents]])</f>
        <v>SKYE</v>
      </c>
      <c r="H13487" s="1" t="str">
        <f>IF(OR(ISNUMBER(FIND(",",players_stats[[#This Row],[Agents MAYUS]])),ISNUMBER(FIND("All Match Types",players_stats[[#This Row],[Match Type]]))),"Eliminar","")</f>
        <v>Eliminar</v>
      </c>
      <c r="I13487">
        <v>21</v>
      </c>
      <c r="J13487">
        <v>79</v>
      </c>
      <c r="K13487">
        <v>127</v>
      </c>
      <c r="L13487">
        <v>5</v>
      </c>
      <c r="M13487">
        <v>0.71</v>
      </c>
      <c r="N13487">
        <v>85</v>
      </c>
      <c r="O13487">
        <v>33</v>
      </c>
      <c r="P13487">
        <v>57</v>
      </c>
      <c r="Q13487">
        <v>1</v>
      </c>
      <c r="R13487">
        <v>1</v>
      </c>
      <c r="S13487">
        <v>0.18</v>
      </c>
      <c r="U13487" s="1" t="s">
        <v>63</v>
      </c>
      <c r="V13487">
        <v>7</v>
      </c>
      <c r="W13487">
        <v>7</v>
      </c>
      <c r="X13487">
        <v>14</v>
      </c>
      <c r="Y13487">
        <v>12</v>
      </c>
      <c r="Z13487">
        <v>2</v>
      </c>
      <c r="AA13487">
        <v>2</v>
      </c>
    </row>
    <row r="13488" spans="1:27" x14ac:dyDescent="0.25">
      <c r="A13488" s="1" t="s">
        <v>96</v>
      </c>
      <c r="B13488" s="1" t="s">
        <v>394</v>
      </c>
      <c r="C13488" s="1" t="s">
        <v>395</v>
      </c>
      <c r="D13488" s="1" t="s">
        <v>591</v>
      </c>
      <c r="E13488" s="1" t="s">
        <v>12</v>
      </c>
      <c r="F13488" s="1" t="s">
        <v>151</v>
      </c>
      <c r="G13488" s="1" t="str">
        <f>UPPER(players_stats[[#This Row],[Agents]])</f>
        <v>SOVA</v>
      </c>
      <c r="H13488" s="1" t="str">
        <f>IF(OR(ISNUMBER(FIND(",",players_stats[[#This Row],[Agents MAYUS]])),ISNUMBER(FIND("All Match Types",players_stats[[#This Row],[Match Type]]))),"Eliminar","")</f>
        <v>Eliminar</v>
      </c>
      <c r="I13488">
        <v>46</v>
      </c>
      <c r="J13488">
        <v>108</v>
      </c>
      <c r="K13488">
        <v>200</v>
      </c>
      <c r="L13488">
        <v>11</v>
      </c>
      <c r="M13488">
        <v>0.7</v>
      </c>
      <c r="N13488">
        <v>138</v>
      </c>
      <c r="O13488">
        <v>72</v>
      </c>
      <c r="P13488">
        <v>24</v>
      </c>
      <c r="Q13488">
        <v>11</v>
      </c>
      <c r="R13488">
        <v>2</v>
      </c>
      <c r="S13488">
        <v>0.24</v>
      </c>
      <c r="U13488" s="1" t="s">
        <v>211</v>
      </c>
      <c r="V13488">
        <v>17</v>
      </c>
      <c r="W13488">
        <v>33</v>
      </c>
      <c r="X13488">
        <v>30</v>
      </c>
      <c r="Y13488">
        <v>11</v>
      </c>
      <c r="Z13488">
        <v>5</v>
      </c>
      <c r="AA13488">
        <v>1</v>
      </c>
    </row>
    <row r="13489" spans="1:27" x14ac:dyDescent="0.25">
      <c r="A13489" s="1" t="s">
        <v>96</v>
      </c>
      <c r="B13489" s="1" t="s">
        <v>394</v>
      </c>
      <c r="C13489" s="1" t="s">
        <v>395</v>
      </c>
      <c r="D13489" s="1" t="s">
        <v>591</v>
      </c>
      <c r="E13489" s="1" t="s">
        <v>12</v>
      </c>
      <c r="F13489" s="1" t="s">
        <v>340</v>
      </c>
      <c r="G13489" s="1" t="str">
        <f>UPPER(players_stats[[#This Row],[Agents]])</f>
        <v>FADE, SKYE, SOVA</v>
      </c>
      <c r="H13489" s="1" t="str">
        <f>IF(OR(ISNUMBER(FIND(",",players_stats[[#This Row],[Agents MAYUS]])),ISNUMBER(FIND("All Match Types",players_stats[[#This Row],[Match Type]]))),"Eliminar","")</f>
        <v>Eliminar</v>
      </c>
      <c r="I13489">
        <v>110</v>
      </c>
      <c r="J13489">
        <v>96</v>
      </c>
      <c r="K13489">
        <v>183</v>
      </c>
      <c r="L13489">
        <v>83</v>
      </c>
      <c r="M13489">
        <v>0.71</v>
      </c>
      <c r="N13489">
        <v>126</v>
      </c>
      <c r="O13489">
        <v>59</v>
      </c>
      <c r="P13489">
        <v>35</v>
      </c>
      <c r="Q13489">
        <v>11</v>
      </c>
      <c r="R13489">
        <v>5</v>
      </c>
      <c r="S13489">
        <v>0.22</v>
      </c>
      <c r="T13489">
        <v>0.13</v>
      </c>
      <c r="U13489" s="1" t="s">
        <v>451</v>
      </c>
      <c r="V13489">
        <v>17</v>
      </c>
      <c r="W13489">
        <v>65</v>
      </c>
      <c r="X13489">
        <v>78</v>
      </c>
      <c r="Y13489">
        <v>38</v>
      </c>
      <c r="Z13489">
        <v>12</v>
      </c>
      <c r="AA13489">
        <v>5</v>
      </c>
    </row>
    <row r="13490" spans="1:27" x14ac:dyDescent="0.25">
      <c r="A13490" s="1" t="s">
        <v>96</v>
      </c>
      <c r="B13490" s="1" t="s">
        <v>394</v>
      </c>
      <c r="C13490" s="1" t="s">
        <v>395</v>
      </c>
      <c r="D13490" s="1" t="s">
        <v>301</v>
      </c>
      <c r="E13490" s="1" t="s">
        <v>12</v>
      </c>
      <c r="F13490" s="1" t="s">
        <v>215</v>
      </c>
      <c r="G13490" s="1" t="str">
        <f>UPPER(players_stats[[#This Row],[Agents]])</f>
        <v>KAYO</v>
      </c>
      <c r="H13490" s="1" t="str">
        <f>IF(OR(ISNUMBER(FIND(",",players_stats[[#This Row],[Agents MAYUS]])),ISNUMBER(FIND("All Match Types",players_stats[[#This Row],[Match Type]]))),"Eliminar","")</f>
        <v>Eliminar</v>
      </c>
      <c r="I13490">
        <v>110</v>
      </c>
      <c r="J13490">
        <v>86</v>
      </c>
      <c r="K13490">
        <v>179</v>
      </c>
      <c r="L13490">
        <v>76</v>
      </c>
      <c r="M13490">
        <v>0.67</v>
      </c>
      <c r="N13490">
        <v>112</v>
      </c>
      <c r="O13490">
        <v>58</v>
      </c>
      <c r="P13490">
        <v>46</v>
      </c>
      <c r="Q13490">
        <v>11</v>
      </c>
      <c r="R13490">
        <v>13</v>
      </c>
      <c r="S13490">
        <v>0.39</v>
      </c>
      <c r="U13490" s="1" t="s">
        <v>175</v>
      </c>
      <c r="V13490">
        <v>14</v>
      </c>
      <c r="W13490">
        <v>64</v>
      </c>
      <c r="X13490">
        <v>84</v>
      </c>
      <c r="Y13490">
        <v>51</v>
      </c>
      <c r="Z13490">
        <v>12</v>
      </c>
      <c r="AA13490">
        <v>14</v>
      </c>
    </row>
    <row r="13491" spans="1:27" x14ac:dyDescent="0.25">
      <c r="A13491" s="1" t="s">
        <v>96</v>
      </c>
      <c r="B13491" s="1" t="s">
        <v>394</v>
      </c>
      <c r="C13491" s="1" t="s">
        <v>395</v>
      </c>
      <c r="D13491" s="1" t="s">
        <v>298</v>
      </c>
      <c r="E13491" s="1" t="s">
        <v>12</v>
      </c>
      <c r="F13491" s="1" t="s">
        <v>134</v>
      </c>
      <c r="G13491" s="1" t="str">
        <f>UPPER(players_stats[[#This Row],[Agents]])</f>
        <v>KILLJOY</v>
      </c>
      <c r="H13491" s="1" t="str">
        <f>IF(OR(ISNUMBER(FIND(",",players_stats[[#This Row],[Agents MAYUS]])),ISNUMBER(FIND("All Match Types",players_stats[[#This Row],[Match Type]]))),"Eliminar","")</f>
        <v>Eliminar</v>
      </c>
      <c r="I13491">
        <v>46</v>
      </c>
      <c r="J13491">
        <v>139</v>
      </c>
      <c r="K13491">
        <v>227</v>
      </c>
      <c r="L13491">
        <v>165</v>
      </c>
      <c r="M13491">
        <v>0.78</v>
      </c>
      <c r="N13491">
        <v>168</v>
      </c>
      <c r="O13491">
        <v>83</v>
      </c>
      <c r="P13491">
        <v>2</v>
      </c>
      <c r="Q13491">
        <v>7</v>
      </c>
      <c r="R13491">
        <v>7</v>
      </c>
      <c r="S13491">
        <v>0.22</v>
      </c>
      <c r="T13491">
        <v>0.67</v>
      </c>
      <c r="U13491" s="1" t="s">
        <v>1286</v>
      </c>
      <c r="V13491">
        <v>19</v>
      </c>
      <c r="W13491">
        <v>38</v>
      </c>
      <c r="X13491">
        <v>23</v>
      </c>
      <c r="Y13491">
        <v>9</v>
      </c>
      <c r="Z13491">
        <v>3</v>
      </c>
      <c r="AA13491">
        <v>3</v>
      </c>
    </row>
    <row r="13492" spans="1:27" x14ac:dyDescent="0.25">
      <c r="A13492" s="1" t="s">
        <v>96</v>
      </c>
      <c r="B13492" s="1" t="s">
        <v>394</v>
      </c>
      <c r="C13492" s="1" t="s">
        <v>395</v>
      </c>
      <c r="D13492" s="1" t="s">
        <v>298</v>
      </c>
      <c r="E13492" s="1" t="s">
        <v>12</v>
      </c>
      <c r="F13492" s="1" t="s">
        <v>152</v>
      </c>
      <c r="G13492" s="1" t="str">
        <f>UPPER(players_stats[[#This Row],[Agents]])</f>
        <v>VIPER</v>
      </c>
      <c r="H13492" s="1" t="str">
        <f>IF(OR(ISNUMBER(FIND(",",players_stats[[#This Row],[Agents MAYUS]])),ISNUMBER(FIND("All Match Types",players_stats[[#This Row],[Match Type]]))),"Eliminar","")</f>
        <v>Eliminar</v>
      </c>
      <c r="I13492">
        <v>64</v>
      </c>
      <c r="J13492">
        <v>87</v>
      </c>
      <c r="K13492">
        <v>166</v>
      </c>
      <c r="L13492">
        <v>83</v>
      </c>
      <c r="M13492">
        <v>0.63</v>
      </c>
      <c r="N13492">
        <v>120</v>
      </c>
      <c r="O13492">
        <v>59</v>
      </c>
      <c r="P13492">
        <v>23</v>
      </c>
      <c r="Q13492">
        <v>5</v>
      </c>
      <c r="R13492">
        <v>6</v>
      </c>
      <c r="S13492">
        <v>0.25</v>
      </c>
      <c r="T13492">
        <v>0.43</v>
      </c>
      <c r="U13492" s="1" t="s">
        <v>232</v>
      </c>
      <c r="V13492">
        <v>18</v>
      </c>
      <c r="W13492">
        <v>38</v>
      </c>
      <c r="X13492">
        <v>46</v>
      </c>
      <c r="Y13492">
        <v>15</v>
      </c>
      <c r="Z13492">
        <v>3</v>
      </c>
      <c r="AA13492">
        <v>4</v>
      </c>
    </row>
    <row r="13493" spans="1:27" x14ac:dyDescent="0.25">
      <c r="A13493" s="1" t="s">
        <v>96</v>
      </c>
      <c r="B13493" s="1" t="s">
        <v>394</v>
      </c>
      <c r="C13493" s="1" t="s">
        <v>395</v>
      </c>
      <c r="D13493" s="1" t="s">
        <v>298</v>
      </c>
      <c r="E13493" s="1" t="s">
        <v>12</v>
      </c>
      <c r="F13493" s="1" t="s">
        <v>266</v>
      </c>
      <c r="G13493" s="1" t="str">
        <f>UPPER(players_stats[[#This Row],[Agents]])</f>
        <v>KILLJOY, VIPER</v>
      </c>
      <c r="H13493" s="1" t="str">
        <f>IF(OR(ISNUMBER(FIND(",",players_stats[[#This Row],[Agents MAYUS]])),ISNUMBER(FIND("All Match Types",players_stats[[#This Row],[Match Type]]))),"Eliminar","")</f>
        <v>Eliminar</v>
      </c>
      <c r="I13493">
        <v>110</v>
      </c>
      <c r="J13493">
        <v>109</v>
      </c>
      <c r="K13493">
        <v>190</v>
      </c>
      <c r="L13493">
        <v>11</v>
      </c>
      <c r="M13493">
        <v>0.69</v>
      </c>
      <c r="N13493">
        <v>140</v>
      </c>
      <c r="O13493">
        <v>69</v>
      </c>
      <c r="P13493">
        <v>22</v>
      </c>
      <c r="Q13493">
        <v>5</v>
      </c>
      <c r="R13493">
        <v>6</v>
      </c>
      <c r="S13493">
        <v>0.23</v>
      </c>
      <c r="T13493">
        <v>0.54</v>
      </c>
      <c r="U13493" s="1" t="s">
        <v>1523</v>
      </c>
      <c r="V13493">
        <v>19</v>
      </c>
      <c r="W13493">
        <v>76</v>
      </c>
      <c r="X13493">
        <v>69</v>
      </c>
      <c r="Y13493">
        <v>24</v>
      </c>
      <c r="Z13493">
        <v>6</v>
      </c>
      <c r="AA13493">
        <v>7</v>
      </c>
    </row>
    <row r="13494" spans="1:27" x14ac:dyDescent="0.25">
      <c r="A13494" s="1" t="s">
        <v>96</v>
      </c>
      <c r="B13494" s="1" t="s">
        <v>394</v>
      </c>
      <c r="C13494" s="1" t="s">
        <v>395</v>
      </c>
      <c r="D13494" s="1" t="s">
        <v>565</v>
      </c>
      <c r="E13494" s="1" t="s">
        <v>51</v>
      </c>
      <c r="F13494" s="1" t="s">
        <v>128</v>
      </c>
      <c r="G13494" s="1" t="str">
        <f>UPPER(players_stats[[#This Row],[Agents]])</f>
        <v>ASTRA</v>
      </c>
      <c r="H13494" s="1" t="str">
        <f>IF(OR(ISNUMBER(FIND(",",players_stats[[#This Row],[Agents MAYUS]])),ISNUMBER(FIND("All Match Types",players_stats[[#This Row],[Match Type]]))),"Eliminar","")</f>
        <v>Eliminar</v>
      </c>
      <c r="I13494">
        <v>22</v>
      </c>
      <c r="J13494">
        <v>63</v>
      </c>
      <c r="K13494">
        <v>91</v>
      </c>
      <c r="L13494">
        <v>46</v>
      </c>
      <c r="M13494">
        <v>0.68</v>
      </c>
      <c r="N13494">
        <v>63</v>
      </c>
      <c r="O13494">
        <v>27</v>
      </c>
      <c r="P13494">
        <v>23</v>
      </c>
      <c r="Q13494">
        <v>5</v>
      </c>
      <c r="R13494">
        <v>9</v>
      </c>
      <c r="S13494">
        <v>0.32</v>
      </c>
      <c r="U13494" s="1" t="s">
        <v>143</v>
      </c>
      <c r="V13494">
        <v>6</v>
      </c>
      <c r="W13494">
        <v>6</v>
      </c>
      <c r="X13494">
        <v>13</v>
      </c>
      <c r="Y13494">
        <v>5</v>
      </c>
      <c r="Z13494">
        <v>1</v>
      </c>
      <c r="AA13494">
        <v>2</v>
      </c>
    </row>
    <row r="13495" spans="1:27" x14ac:dyDescent="0.25">
      <c r="A13495" s="1" t="s">
        <v>96</v>
      </c>
      <c r="B13495" s="1" t="s">
        <v>394</v>
      </c>
      <c r="C13495" s="1" t="s">
        <v>395</v>
      </c>
      <c r="D13495" s="1" t="s">
        <v>565</v>
      </c>
      <c r="E13495" s="1" t="s">
        <v>51</v>
      </c>
      <c r="F13495" s="1" t="s">
        <v>140</v>
      </c>
      <c r="G13495" s="1" t="str">
        <f>UPPER(players_stats[[#This Row],[Agents]])</f>
        <v>OMEN</v>
      </c>
      <c r="H13495" s="1" t="str">
        <f>IF(OR(ISNUMBER(FIND(",",players_stats[[#This Row],[Agents MAYUS]])),ISNUMBER(FIND("All Match Types",players_stats[[#This Row],[Match Type]]))),"Eliminar","")</f>
        <v>Eliminar</v>
      </c>
      <c r="I13495">
        <v>21</v>
      </c>
      <c r="J13495">
        <v>73</v>
      </c>
      <c r="K13495">
        <v>130</v>
      </c>
      <c r="L13495">
        <v>57</v>
      </c>
      <c r="M13495">
        <v>0.81</v>
      </c>
      <c r="N13495">
        <v>81</v>
      </c>
      <c r="O13495">
        <v>38</v>
      </c>
      <c r="P13495">
        <v>57</v>
      </c>
      <c r="Q13495">
        <v>5</v>
      </c>
      <c r="R13495">
        <v>1</v>
      </c>
      <c r="S13495">
        <v>0.43</v>
      </c>
      <c r="U13495" s="1" t="s">
        <v>143</v>
      </c>
      <c r="V13495">
        <v>8</v>
      </c>
      <c r="W13495">
        <v>8</v>
      </c>
      <c r="X13495">
        <v>14</v>
      </c>
      <c r="Y13495">
        <v>12</v>
      </c>
      <c r="Z13495">
        <v>1</v>
      </c>
      <c r="AA13495">
        <v>2</v>
      </c>
    </row>
    <row r="13496" spans="1:27" x14ac:dyDescent="0.25">
      <c r="A13496" s="1" t="s">
        <v>96</v>
      </c>
      <c r="B13496" s="1" t="s">
        <v>394</v>
      </c>
      <c r="C13496" s="1" t="s">
        <v>395</v>
      </c>
      <c r="D13496" s="1" t="s">
        <v>565</v>
      </c>
      <c r="E13496" s="1" t="s">
        <v>51</v>
      </c>
      <c r="F13496" s="1" t="s">
        <v>152</v>
      </c>
      <c r="G13496" s="1" t="str">
        <f>UPPER(players_stats[[#This Row],[Agents]])</f>
        <v>VIPER</v>
      </c>
      <c r="H13496" s="1" t="str">
        <f>IF(OR(ISNUMBER(FIND(",",players_stats[[#This Row],[Agents MAYUS]])),ISNUMBER(FIND("All Match Types",players_stats[[#This Row],[Match Type]]))),"Eliminar","")</f>
        <v>Eliminar</v>
      </c>
      <c r="I13496">
        <v>47</v>
      </c>
      <c r="J13496">
        <v>109</v>
      </c>
      <c r="K13496">
        <v>224</v>
      </c>
      <c r="L13496">
        <v>109</v>
      </c>
      <c r="M13496">
        <v>0.66</v>
      </c>
      <c r="N13496">
        <v>138</v>
      </c>
      <c r="O13496">
        <v>77</v>
      </c>
      <c r="P13496">
        <v>28</v>
      </c>
      <c r="Q13496">
        <v>6</v>
      </c>
      <c r="R13496">
        <v>4</v>
      </c>
      <c r="S13496">
        <v>0.34</v>
      </c>
      <c r="T13496">
        <v>0.17</v>
      </c>
      <c r="U13496" s="1" t="s">
        <v>172</v>
      </c>
      <c r="V13496">
        <v>19</v>
      </c>
      <c r="W13496">
        <v>36</v>
      </c>
      <c r="X13496">
        <v>33</v>
      </c>
      <c r="Y13496">
        <v>13</v>
      </c>
      <c r="Z13496">
        <v>3</v>
      </c>
      <c r="AA13496">
        <v>2</v>
      </c>
    </row>
    <row r="13497" spans="1:27" x14ac:dyDescent="0.25">
      <c r="A13497" s="1" t="s">
        <v>96</v>
      </c>
      <c r="B13497" s="1" t="s">
        <v>394</v>
      </c>
      <c r="C13497" s="1" t="s">
        <v>395</v>
      </c>
      <c r="D13497" s="1" t="s">
        <v>565</v>
      </c>
      <c r="E13497" s="1" t="s">
        <v>51</v>
      </c>
      <c r="F13497" s="1" t="s">
        <v>271</v>
      </c>
      <c r="G13497" s="1" t="str">
        <f>UPPER(players_stats[[#This Row],[Agents]])</f>
        <v>ASTRA, OMEN, VIPER</v>
      </c>
      <c r="H13497" s="1" t="str">
        <f>IF(OR(ISNUMBER(FIND(",",players_stats[[#This Row],[Agents MAYUS]])),ISNUMBER(FIND("All Match Types",players_stats[[#This Row],[Match Type]]))),"Eliminar","")</f>
        <v>Eliminar</v>
      </c>
      <c r="I13497">
        <v>90</v>
      </c>
      <c r="J13497">
        <v>89</v>
      </c>
      <c r="K13497">
        <v>167</v>
      </c>
      <c r="L13497">
        <v>83</v>
      </c>
      <c r="M13497">
        <v>0.7</v>
      </c>
      <c r="N13497">
        <v>106</v>
      </c>
      <c r="O13497">
        <v>56</v>
      </c>
      <c r="P13497">
        <v>33</v>
      </c>
      <c r="Q13497">
        <v>6</v>
      </c>
      <c r="R13497">
        <v>7</v>
      </c>
      <c r="S13497">
        <v>0.35</v>
      </c>
      <c r="T13497">
        <v>0.08</v>
      </c>
      <c r="U13497" s="1" t="s">
        <v>292</v>
      </c>
      <c r="V13497">
        <v>19</v>
      </c>
      <c r="W13497">
        <v>50</v>
      </c>
      <c r="X13497">
        <v>60</v>
      </c>
      <c r="Y13497">
        <v>30</v>
      </c>
      <c r="Z13497">
        <v>5</v>
      </c>
      <c r="AA13497">
        <v>6</v>
      </c>
    </row>
    <row r="13498" spans="1:27" x14ac:dyDescent="0.25">
      <c r="A13498" s="1" t="s">
        <v>96</v>
      </c>
      <c r="B13498" s="1" t="s">
        <v>394</v>
      </c>
      <c r="C13498" s="1" t="s">
        <v>395</v>
      </c>
      <c r="D13498" s="1" t="s">
        <v>542</v>
      </c>
      <c r="E13498" s="1" t="s">
        <v>51</v>
      </c>
      <c r="F13498" s="1" t="s">
        <v>133</v>
      </c>
      <c r="G13498" s="1" t="str">
        <f>UPPER(players_stats[[#This Row],[Agents]])</f>
        <v>CYPHER</v>
      </c>
      <c r="H13498" s="1" t="str">
        <f>IF(OR(ISNUMBER(FIND(",",players_stats[[#This Row],[Agents MAYUS]])),ISNUMBER(FIND("All Match Types",players_stats[[#This Row],[Match Type]]))),"Eliminar","")</f>
        <v>Eliminar</v>
      </c>
      <c r="I13498">
        <v>47</v>
      </c>
      <c r="J13498">
        <v>88</v>
      </c>
      <c r="K13498">
        <v>176</v>
      </c>
      <c r="L13498">
        <v>83</v>
      </c>
      <c r="M13498">
        <v>0.6</v>
      </c>
      <c r="N13498">
        <v>128</v>
      </c>
      <c r="O13498">
        <v>62</v>
      </c>
      <c r="P13498">
        <v>19</v>
      </c>
      <c r="Q13498">
        <v>6</v>
      </c>
      <c r="R13498">
        <v>6</v>
      </c>
      <c r="S13498">
        <v>0.36</v>
      </c>
      <c r="U13498" s="1" t="s">
        <v>175</v>
      </c>
      <c r="V13498">
        <v>15</v>
      </c>
      <c r="W13498">
        <v>29</v>
      </c>
      <c r="X13498">
        <v>35</v>
      </c>
      <c r="Y13498">
        <v>9</v>
      </c>
      <c r="Z13498">
        <v>3</v>
      </c>
      <c r="AA13498">
        <v>3</v>
      </c>
    </row>
    <row r="13499" spans="1:27" x14ac:dyDescent="0.25">
      <c r="A13499" s="1" t="s">
        <v>96</v>
      </c>
      <c r="B13499" s="1" t="s">
        <v>394</v>
      </c>
      <c r="C13499" s="1" t="s">
        <v>395</v>
      </c>
      <c r="D13499" s="1" t="s">
        <v>542</v>
      </c>
      <c r="E13499" s="1" t="s">
        <v>51</v>
      </c>
      <c r="F13499" s="1" t="s">
        <v>134</v>
      </c>
      <c r="G13499" s="1" t="str">
        <f>UPPER(players_stats[[#This Row],[Agents]])</f>
        <v>KILLJOY</v>
      </c>
      <c r="H13499" s="1" t="str">
        <f>IF(OR(ISNUMBER(FIND(",",players_stats[[#This Row],[Agents MAYUS]])),ISNUMBER(FIND("All Match Types",players_stats[[#This Row],[Match Type]]))),"Eliminar","")</f>
        <v>Eliminar</v>
      </c>
      <c r="I13499">
        <v>21</v>
      </c>
      <c r="J13499">
        <v>107</v>
      </c>
      <c r="K13499">
        <v>166</v>
      </c>
      <c r="L13499">
        <v>10</v>
      </c>
      <c r="M13499">
        <v>0.76</v>
      </c>
      <c r="N13499">
        <v>119</v>
      </c>
      <c r="O13499">
        <v>67</v>
      </c>
      <c r="P13499">
        <v>0</v>
      </c>
      <c r="Q13499">
        <v>0</v>
      </c>
      <c r="R13499">
        <v>5</v>
      </c>
      <c r="S13499">
        <v>0.25</v>
      </c>
      <c r="T13499">
        <v>0.25</v>
      </c>
      <c r="U13499" s="1" t="s">
        <v>178</v>
      </c>
      <c r="V13499">
        <v>14</v>
      </c>
      <c r="W13499">
        <v>14</v>
      </c>
      <c r="X13499">
        <v>14</v>
      </c>
      <c r="Y13499">
        <v>0</v>
      </c>
      <c r="Z13499">
        <v>0</v>
      </c>
      <c r="AA13499">
        <v>1</v>
      </c>
    </row>
    <row r="13500" spans="1:27" x14ac:dyDescent="0.25">
      <c r="A13500" s="1" t="s">
        <v>96</v>
      </c>
      <c r="B13500" s="1" t="s">
        <v>394</v>
      </c>
      <c r="C13500" s="1" t="s">
        <v>395</v>
      </c>
      <c r="D13500" s="1" t="s">
        <v>542</v>
      </c>
      <c r="E13500" s="1" t="s">
        <v>51</v>
      </c>
      <c r="F13500" s="1" t="s">
        <v>152</v>
      </c>
      <c r="G13500" s="1" t="str">
        <f>UPPER(players_stats[[#This Row],[Agents]])</f>
        <v>VIPER</v>
      </c>
      <c r="H13500" s="1" t="str">
        <f>IF(OR(ISNUMBER(FIND(",",players_stats[[#This Row],[Agents MAYUS]])),ISNUMBER(FIND("All Match Types",players_stats[[#This Row],[Match Type]]))),"Eliminar","")</f>
        <v>Eliminar</v>
      </c>
      <c r="I13500">
        <v>22</v>
      </c>
      <c r="J13500">
        <v>9</v>
      </c>
      <c r="K13500">
        <v>163</v>
      </c>
      <c r="L13500">
        <v>73</v>
      </c>
      <c r="M13500">
        <v>0.64</v>
      </c>
      <c r="N13500">
        <v>102</v>
      </c>
      <c r="O13500">
        <v>5</v>
      </c>
      <c r="P13500">
        <v>32</v>
      </c>
      <c r="Q13500">
        <v>0</v>
      </c>
      <c r="R13500">
        <v>5</v>
      </c>
      <c r="S13500">
        <v>0.14000000000000001</v>
      </c>
      <c r="U13500" s="1" t="s">
        <v>63</v>
      </c>
      <c r="V13500">
        <v>11</v>
      </c>
      <c r="W13500">
        <v>11</v>
      </c>
      <c r="X13500">
        <v>15</v>
      </c>
      <c r="Y13500">
        <v>7</v>
      </c>
      <c r="Z13500">
        <v>0</v>
      </c>
      <c r="AA13500">
        <v>1</v>
      </c>
    </row>
    <row r="13501" spans="1:27" x14ac:dyDescent="0.25">
      <c r="A13501" s="1" t="s">
        <v>96</v>
      </c>
      <c r="B13501" s="1" t="s">
        <v>394</v>
      </c>
      <c r="C13501" s="1" t="s">
        <v>395</v>
      </c>
      <c r="D13501" s="1" t="s">
        <v>542</v>
      </c>
      <c r="E13501" s="1" t="s">
        <v>51</v>
      </c>
      <c r="F13501" s="1" t="s">
        <v>257</v>
      </c>
      <c r="G13501" s="1" t="str">
        <f>UPPER(players_stats[[#This Row],[Agents]])</f>
        <v>CYPHER, KILLJOY, VIPER</v>
      </c>
      <c r="H13501" s="1" t="str">
        <f>IF(OR(ISNUMBER(FIND(",",players_stats[[#This Row],[Agents MAYUS]])),ISNUMBER(FIND("All Match Types",players_stats[[#This Row],[Match Type]]))),"Eliminar","")</f>
        <v>Eliminar</v>
      </c>
      <c r="I13501">
        <v>90</v>
      </c>
      <c r="J13501">
        <v>93</v>
      </c>
      <c r="K13501">
        <v>170</v>
      </c>
      <c r="L13501">
        <v>84</v>
      </c>
      <c r="M13501">
        <v>0.64</v>
      </c>
      <c r="N13501">
        <v>120</v>
      </c>
      <c r="O13501">
        <v>6</v>
      </c>
      <c r="P13501">
        <v>18</v>
      </c>
      <c r="Q13501">
        <v>3</v>
      </c>
      <c r="R13501">
        <v>6</v>
      </c>
      <c r="S13501">
        <v>0.27</v>
      </c>
      <c r="T13501">
        <v>0.1</v>
      </c>
      <c r="U13501" s="1" t="s">
        <v>289</v>
      </c>
      <c r="V13501">
        <v>15</v>
      </c>
      <c r="W13501">
        <v>54</v>
      </c>
      <c r="X13501">
        <v>64</v>
      </c>
      <c r="Y13501">
        <v>16</v>
      </c>
      <c r="Z13501">
        <v>3</v>
      </c>
      <c r="AA13501">
        <v>5</v>
      </c>
    </row>
    <row r="13502" spans="1:27" x14ac:dyDescent="0.25">
      <c r="A13502" s="1" t="s">
        <v>96</v>
      </c>
      <c r="B13502" s="1" t="s">
        <v>394</v>
      </c>
      <c r="C13502" s="1" t="s">
        <v>395</v>
      </c>
      <c r="D13502" s="1" t="s">
        <v>540</v>
      </c>
      <c r="E13502" s="1" t="s">
        <v>51</v>
      </c>
      <c r="F13502" s="1" t="s">
        <v>145</v>
      </c>
      <c r="G13502" s="1" t="str">
        <f>UPPER(players_stats[[#This Row],[Agents]])</f>
        <v>JETT</v>
      </c>
      <c r="H13502" s="1" t="str">
        <f>IF(OR(ISNUMBER(FIND(",",players_stats[[#This Row],[Agents MAYUS]])),ISNUMBER(FIND("All Match Types",players_stats[[#This Row],[Match Type]]))),"Eliminar","")</f>
        <v>Eliminar</v>
      </c>
      <c r="I13502">
        <v>90</v>
      </c>
      <c r="J13502">
        <v>124</v>
      </c>
      <c r="K13502">
        <v>237</v>
      </c>
      <c r="L13502">
        <v>121</v>
      </c>
      <c r="M13502">
        <v>0.71</v>
      </c>
      <c r="N13502">
        <v>156</v>
      </c>
      <c r="O13502">
        <v>82</v>
      </c>
      <c r="P13502">
        <v>19</v>
      </c>
      <c r="Q13502">
        <v>18</v>
      </c>
      <c r="R13502">
        <v>17</v>
      </c>
      <c r="S13502">
        <v>0.25</v>
      </c>
      <c r="T13502">
        <v>0.08</v>
      </c>
      <c r="U13502" s="1" t="s">
        <v>292</v>
      </c>
      <c r="V13502">
        <v>24</v>
      </c>
      <c r="W13502">
        <v>74</v>
      </c>
      <c r="X13502">
        <v>61</v>
      </c>
      <c r="Y13502">
        <v>17</v>
      </c>
      <c r="Z13502">
        <v>16</v>
      </c>
      <c r="AA13502">
        <v>15</v>
      </c>
    </row>
    <row r="13503" spans="1:27" x14ac:dyDescent="0.25">
      <c r="A13503" s="1" t="s">
        <v>96</v>
      </c>
      <c r="B13503" s="1" t="s">
        <v>394</v>
      </c>
      <c r="C13503" s="1" t="s">
        <v>395</v>
      </c>
      <c r="D13503" s="1" t="s">
        <v>541</v>
      </c>
      <c r="E13503" s="1" t="s">
        <v>51</v>
      </c>
      <c r="F13503" s="1" t="s">
        <v>215</v>
      </c>
      <c r="G13503" s="1" t="str">
        <f>UPPER(players_stats[[#This Row],[Agents]])</f>
        <v>KAYO</v>
      </c>
      <c r="H13503" s="1" t="str">
        <f>IF(OR(ISNUMBER(FIND(",",players_stats[[#This Row],[Agents MAYUS]])),ISNUMBER(FIND("All Match Types",players_stats[[#This Row],[Match Type]]))),"Eliminar","")</f>
        <v>Eliminar</v>
      </c>
      <c r="I13503">
        <v>68</v>
      </c>
      <c r="J13503">
        <v>6</v>
      </c>
      <c r="K13503">
        <v>155</v>
      </c>
      <c r="L13503">
        <v>63</v>
      </c>
      <c r="M13503">
        <v>0.51</v>
      </c>
      <c r="N13503">
        <v>106</v>
      </c>
      <c r="O13503">
        <v>5</v>
      </c>
      <c r="P13503">
        <v>31</v>
      </c>
      <c r="Q13503">
        <v>1</v>
      </c>
      <c r="R13503">
        <v>24</v>
      </c>
      <c r="S13503">
        <v>0.31</v>
      </c>
      <c r="U13503" s="1" t="s">
        <v>63</v>
      </c>
      <c r="V13503">
        <v>20</v>
      </c>
      <c r="W13503">
        <v>34</v>
      </c>
      <c r="X13503">
        <v>54</v>
      </c>
      <c r="Y13503">
        <v>21</v>
      </c>
      <c r="Z13503">
        <v>7</v>
      </c>
      <c r="AA13503">
        <v>16</v>
      </c>
    </row>
    <row r="13504" spans="1:27" x14ac:dyDescent="0.25">
      <c r="A13504" s="1" t="s">
        <v>96</v>
      </c>
      <c r="B13504" s="1" t="s">
        <v>394</v>
      </c>
      <c r="C13504" s="1" t="s">
        <v>395</v>
      </c>
      <c r="D13504" s="1" t="s">
        <v>541</v>
      </c>
      <c r="E13504" s="1" t="s">
        <v>51</v>
      </c>
      <c r="F13504" s="1" t="s">
        <v>146</v>
      </c>
      <c r="G13504" s="1" t="str">
        <f>UPPER(players_stats[[#This Row],[Agents]])</f>
        <v>RAZE</v>
      </c>
      <c r="H13504" s="1" t="str">
        <f>IF(OR(ISNUMBER(FIND(",",players_stats[[#This Row],[Agents MAYUS]])),ISNUMBER(FIND("All Match Types",players_stats[[#This Row],[Match Type]]))),"Eliminar","")</f>
        <v>Eliminar</v>
      </c>
      <c r="I13504">
        <v>22</v>
      </c>
      <c r="J13504">
        <v>95</v>
      </c>
      <c r="K13504">
        <v>221</v>
      </c>
      <c r="L13504">
        <v>107</v>
      </c>
      <c r="M13504">
        <v>0.68</v>
      </c>
      <c r="N13504">
        <v>127</v>
      </c>
      <c r="O13504">
        <v>73</v>
      </c>
      <c r="P13504">
        <v>23</v>
      </c>
      <c r="Q13504">
        <v>23</v>
      </c>
      <c r="R13504">
        <v>18</v>
      </c>
      <c r="S13504">
        <v>0.18</v>
      </c>
      <c r="U13504" s="1" t="s">
        <v>139</v>
      </c>
      <c r="V13504">
        <v>16</v>
      </c>
      <c r="W13504">
        <v>16</v>
      </c>
      <c r="X13504">
        <v>15</v>
      </c>
      <c r="Y13504">
        <v>5</v>
      </c>
      <c r="Z13504">
        <v>5</v>
      </c>
      <c r="AA13504">
        <v>4</v>
      </c>
    </row>
    <row r="13505" spans="1:27" x14ac:dyDescent="0.25">
      <c r="A13505" s="1" t="s">
        <v>96</v>
      </c>
      <c r="B13505" s="1" t="s">
        <v>394</v>
      </c>
      <c r="C13505" s="1" t="s">
        <v>395</v>
      </c>
      <c r="D13505" s="1" t="s">
        <v>541</v>
      </c>
      <c r="E13505" s="1" t="s">
        <v>51</v>
      </c>
      <c r="F13505" s="1" t="s">
        <v>598</v>
      </c>
      <c r="G13505" s="1" t="str">
        <f>UPPER(players_stats[[#This Row],[Agents]])</f>
        <v>KAYO, RAZE</v>
      </c>
      <c r="H13505" s="1" t="str">
        <f>IF(OR(ISNUMBER(FIND(",",players_stats[[#This Row],[Agents MAYUS]])),ISNUMBER(FIND("All Match Types",players_stats[[#This Row],[Match Type]]))),"Eliminar","")</f>
        <v>Eliminar</v>
      </c>
      <c r="I13505">
        <v>90</v>
      </c>
      <c r="J13505">
        <v>69</v>
      </c>
      <c r="K13505">
        <v>171</v>
      </c>
      <c r="L13505">
        <v>72</v>
      </c>
      <c r="M13505">
        <v>0.56000000000000005</v>
      </c>
      <c r="N13505">
        <v>112</v>
      </c>
      <c r="O13505">
        <v>56</v>
      </c>
      <c r="P13505">
        <v>29</v>
      </c>
      <c r="Q13505">
        <v>13</v>
      </c>
      <c r="R13505">
        <v>22</v>
      </c>
      <c r="S13505">
        <v>0.27</v>
      </c>
      <c r="U13505" s="1" t="s">
        <v>139</v>
      </c>
      <c r="V13505">
        <v>20</v>
      </c>
      <c r="W13505">
        <v>50</v>
      </c>
      <c r="X13505">
        <v>69</v>
      </c>
      <c r="Y13505">
        <v>26</v>
      </c>
      <c r="Z13505">
        <v>12</v>
      </c>
      <c r="AA13505">
        <v>20</v>
      </c>
    </row>
    <row r="13506" spans="1:27" x14ac:dyDescent="0.25">
      <c r="A13506" s="1" t="s">
        <v>96</v>
      </c>
      <c r="B13506" s="1" t="s">
        <v>394</v>
      </c>
      <c r="C13506" s="1" t="s">
        <v>395</v>
      </c>
      <c r="D13506" s="1" t="s">
        <v>1329</v>
      </c>
      <c r="E13506" s="1" t="s">
        <v>51</v>
      </c>
      <c r="F13506" s="1" t="s">
        <v>208</v>
      </c>
      <c r="G13506" s="1" t="str">
        <f>UPPER(players_stats[[#This Row],[Agents]])</f>
        <v>SKYE</v>
      </c>
      <c r="H13506" s="1" t="str">
        <f>IF(OR(ISNUMBER(FIND(",",players_stats[[#This Row],[Agents MAYUS]])),ISNUMBER(FIND("All Match Types",players_stats[[#This Row],[Match Type]]))),"Eliminar","")</f>
        <v>Eliminar</v>
      </c>
      <c r="I13506">
        <v>22</v>
      </c>
      <c r="J13506">
        <v>81</v>
      </c>
      <c r="K13506">
        <v>146</v>
      </c>
      <c r="L13506">
        <v>69</v>
      </c>
      <c r="M13506">
        <v>0.73</v>
      </c>
      <c r="N13506">
        <v>110</v>
      </c>
      <c r="O13506">
        <v>5</v>
      </c>
      <c r="P13506">
        <v>45</v>
      </c>
      <c r="Q13506">
        <v>5</v>
      </c>
      <c r="R13506">
        <v>0</v>
      </c>
      <c r="S13506">
        <v>0.21</v>
      </c>
      <c r="T13506">
        <v>0.33</v>
      </c>
      <c r="U13506" s="1" t="s">
        <v>156</v>
      </c>
      <c r="V13506">
        <v>11</v>
      </c>
      <c r="W13506">
        <v>11</v>
      </c>
      <c r="X13506">
        <v>16</v>
      </c>
      <c r="Y13506">
        <v>10</v>
      </c>
      <c r="Z13506">
        <v>1</v>
      </c>
      <c r="AA13506">
        <v>0</v>
      </c>
    </row>
    <row r="13507" spans="1:27" x14ac:dyDescent="0.25">
      <c r="A13507" s="1" t="s">
        <v>96</v>
      </c>
      <c r="B13507" s="1" t="s">
        <v>394</v>
      </c>
      <c r="C13507" s="1" t="s">
        <v>395</v>
      </c>
      <c r="D13507" s="1" t="s">
        <v>1329</v>
      </c>
      <c r="E13507" s="1" t="s">
        <v>51</v>
      </c>
      <c r="F13507" s="1" t="s">
        <v>151</v>
      </c>
      <c r="G13507" s="1" t="str">
        <f>UPPER(players_stats[[#This Row],[Agents]])</f>
        <v>SOVA</v>
      </c>
      <c r="H13507" s="1" t="str">
        <f>IF(OR(ISNUMBER(FIND(",",players_stats[[#This Row],[Agents MAYUS]])),ISNUMBER(FIND("All Match Types",players_stats[[#This Row],[Match Type]]))),"Eliminar","")</f>
        <v>Eliminar</v>
      </c>
      <c r="I13507">
        <v>68</v>
      </c>
      <c r="J13507">
        <v>96</v>
      </c>
      <c r="K13507">
        <v>178</v>
      </c>
      <c r="L13507">
        <v>89</v>
      </c>
      <c r="M13507">
        <v>0.76</v>
      </c>
      <c r="N13507">
        <v>115</v>
      </c>
      <c r="O13507">
        <v>59</v>
      </c>
      <c r="P13507">
        <v>28</v>
      </c>
      <c r="Q13507">
        <v>7</v>
      </c>
      <c r="R13507">
        <v>3</v>
      </c>
      <c r="S13507">
        <v>0.17</v>
      </c>
      <c r="U13507" s="1" t="s">
        <v>505</v>
      </c>
      <c r="V13507">
        <v>14</v>
      </c>
      <c r="W13507">
        <v>40</v>
      </c>
      <c r="X13507">
        <v>45</v>
      </c>
      <c r="Y13507">
        <v>19</v>
      </c>
      <c r="Z13507">
        <v>5</v>
      </c>
      <c r="AA13507">
        <v>2</v>
      </c>
    </row>
    <row r="13508" spans="1:27" x14ac:dyDescent="0.25">
      <c r="A13508" s="1" t="s">
        <v>96</v>
      </c>
      <c r="B13508" s="1" t="s">
        <v>394</v>
      </c>
      <c r="C13508" s="1" t="s">
        <v>395</v>
      </c>
      <c r="D13508" s="1" t="s">
        <v>1329</v>
      </c>
      <c r="E13508" s="1" t="s">
        <v>51</v>
      </c>
      <c r="F13508" s="1" t="s">
        <v>209</v>
      </c>
      <c r="G13508" s="1" t="str">
        <f>UPPER(players_stats[[#This Row],[Agents]])</f>
        <v>SKYE, SOVA</v>
      </c>
      <c r="H13508" s="1" t="str">
        <f>IF(OR(ISNUMBER(FIND(",",players_stats[[#This Row],[Agents MAYUS]])),ISNUMBER(FIND("All Match Types",players_stats[[#This Row],[Match Type]]))),"Eliminar","")</f>
        <v>Eliminar</v>
      </c>
      <c r="I13508">
        <v>90</v>
      </c>
      <c r="J13508">
        <v>93</v>
      </c>
      <c r="K13508">
        <v>170</v>
      </c>
      <c r="L13508">
        <v>84</v>
      </c>
      <c r="M13508">
        <v>0.76</v>
      </c>
      <c r="N13508">
        <v>114</v>
      </c>
      <c r="O13508">
        <v>57</v>
      </c>
      <c r="P13508">
        <v>32</v>
      </c>
      <c r="Q13508">
        <v>7</v>
      </c>
      <c r="R13508">
        <v>2</v>
      </c>
      <c r="S13508">
        <v>0.18</v>
      </c>
      <c r="T13508">
        <v>7.0000000000000007E-2</v>
      </c>
      <c r="U13508" s="1" t="s">
        <v>256</v>
      </c>
      <c r="V13508">
        <v>14</v>
      </c>
      <c r="W13508">
        <v>51</v>
      </c>
      <c r="X13508">
        <v>61</v>
      </c>
      <c r="Y13508">
        <v>29</v>
      </c>
      <c r="Z13508">
        <v>6</v>
      </c>
      <c r="AA13508">
        <v>2</v>
      </c>
    </row>
    <row r="13509" spans="1:27" x14ac:dyDescent="0.25">
      <c r="A13509" s="1" t="s">
        <v>96</v>
      </c>
      <c r="B13509" s="1" t="s">
        <v>394</v>
      </c>
      <c r="C13509" s="1" t="s">
        <v>395</v>
      </c>
      <c r="D13509" s="1" t="s">
        <v>222</v>
      </c>
      <c r="E13509" s="1" t="s">
        <v>16</v>
      </c>
      <c r="F13509" s="1" t="s">
        <v>128</v>
      </c>
      <c r="G13509" s="1" t="str">
        <f>UPPER(players_stats[[#This Row],[Agents]])</f>
        <v>ASTRA</v>
      </c>
      <c r="H13509" s="1" t="str">
        <f>IF(OR(ISNUMBER(FIND(",",players_stats[[#This Row],[Agents MAYUS]])),ISNUMBER(FIND("All Match Types",players_stats[[#This Row],[Match Type]]))),"Eliminar","")</f>
        <v>Eliminar</v>
      </c>
      <c r="I13509">
        <v>39</v>
      </c>
      <c r="J13509">
        <v>39</v>
      </c>
      <c r="K13509">
        <v>111</v>
      </c>
      <c r="L13509">
        <v>41</v>
      </c>
      <c r="M13509">
        <v>0.67</v>
      </c>
      <c r="N13509">
        <v>74</v>
      </c>
      <c r="O13509">
        <v>33</v>
      </c>
      <c r="P13509">
        <v>26</v>
      </c>
      <c r="Q13509">
        <v>5</v>
      </c>
      <c r="R13509">
        <v>1</v>
      </c>
      <c r="S13509">
        <v>0.21</v>
      </c>
      <c r="U13509" s="1" t="s">
        <v>211</v>
      </c>
      <c r="V13509">
        <v>8</v>
      </c>
      <c r="W13509">
        <v>13</v>
      </c>
      <c r="X13509">
        <v>32</v>
      </c>
      <c r="Y13509">
        <v>10</v>
      </c>
      <c r="Z13509">
        <v>2</v>
      </c>
      <c r="AA13509">
        <v>4</v>
      </c>
    </row>
    <row r="13510" spans="1:27" x14ac:dyDescent="0.25">
      <c r="A13510" s="1" t="s">
        <v>96</v>
      </c>
      <c r="B13510" s="1" t="s">
        <v>394</v>
      </c>
      <c r="C13510" s="1" t="s">
        <v>395</v>
      </c>
      <c r="D13510" s="1" t="s">
        <v>222</v>
      </c>
      <c r="E13510" s="1" t="s">
        <v>16</v>
      </c>
      <c r="F13510" s="1" t="s">
        <v>157</v>
      </c>
      <c r="G13510" s="1" t="str">
        <f>UPPER(players_stats[[#This Row],[Agents]])</f>
        <v>HARBOR</v>
      </c>
      <c r="H13510" s="1" t="str">
        <f>IF(OR(ISNUMBER(FIND(",",players_stats[[#This Row],[Agents MAYUS]])),ISNUMBER(FIND("All Match Types",players_stats[[#This Row],[Match Type]]))),"Eliminar","")</f>
        <v>Eliminar</v>
      </c>
      <c r="I13510">
        <v>92</v>
      </c>
      <c r="J13510">
        <v>99</v>
      </c>
      <c r="K13510">
        <v>195</v>
      </c>
      <c r="L13510">
        <v>98</v>
      </c>
      <c r="M13510">
        <v>0.66</v>
      </c>
      <c r="N13510">
        <v>128</v>
      </c>
      <c r="O13510">
        <v>67</v>
      </c>
      <c r="P13510">
        <v>4</v>
      </c>
      <c r="Q13510">
        <v>8</v>
      </c>
      <c r="R13510">
        <v>9</v>
      </c>
      <c r="S13510">
        <v>0.24</v>
      </c>
      <c r="T13510">
        <v>0.38</v>
      </c>
      <c r="U13510" s="1" t="s">
        <v>276</v>
      </c>
      <c r="V13510">
        <v>18</v>
      </c>
      <c r="W13510">
        <v>62</v>
      </c>
      <c r="X13510">
        <v>63</v>
      </c>
      <c r="Y13510">
        <v>37</v>
      </c>
      <c r="Z13510">
        <v>7</v>
      </c>
      <c r="AA13510">
        <v>8</v>
      </c>
    </row>
    <row r="13511" spans="1:27" x14ac:dyDescent="0.25">
      <c r="A13511" s="1" t="s">
        <v>96</v>
      </c>
      <c r="B13511" s="1" t="s">
        <v>394</v>
      </c>
      <c r="C13511" s="1" t="s">
        <v>395</v>
      </c>
      <c r="D13511" s="1" t="s">
        <v>222</v>
      </c>
      <c r="E13511" s="1" t="s">
        <v>16</v>
      </c>
      <c r="F13511" s="1" t="s">
        <v>215</v>
      </c>
      <c r="G13511" s="1" t="str">
        <f>UPPER(players_stats[[#This Row],[Agents]])</f>
        <v>KAYO</v>
      </c>
      <c r="H13511" s="1" t="str">
        <f>IF(OR(ISNUMBER(FIND(",",players_stats[[#This Row],[Agents MAYUS]])),ISNUMBER(FIND("All Match Types",players_stats[[#This Row],[Match Type]]))),"Eliminar","")</f>
        <v>Eliminar</v>
      </c>
      <c r="I13511">
        <v>19</v>
      </c>
      <c r="J13511">
        <v>119</v>
      </c>
      <c r="K13511">
        <v>204</v>
      </c>
      <c r="L13511">
        <v>127</v>
      </c>
      <c r="M13511">
        <v>0.79</v>
      </c>
      <c r="N13511">
        <v>148</v>
      </c>
      <c r="O13511">
        <v>74</v>
      </c>
      <c r="P13511">
        <v>42</v>
      </c>
      <c r="Q13511">
        <v>11</v>
      </c>
      <c r="R13511">
        <v>16</v>
      </c>
      <c r="S13511">
        <v>0.36</v>
      </c>
      <c r="T13511">
        <v>0.33</v>
      </c>
      <c r="U13511" s="1" t="s">
        <v>156</v>
      </c>
      <c r="V13511">
        <v>14</v>
      </c>
      <c r="W13511">
        <v>14</v>
      </c>
      <c r="X13511">
        <v>11</v>
      </c>
      <c r="Y13511">
        <v>8</v>
      </c>
      <c r="Z13511">
        <v>2</v>
      </c>
      <c r="AA13511">
        <v>3</v>
      </c>
    </row>
    <row r="13512" spans="1:27" x14ac:dyDescent="0.25">
      <c r="A13512" s="1" t="s">
        <v>96</v>
      </c>
      <c r="B13512" s="1" t="s">
        <v>394</v>
      </c>
      <c r="C13512" s="1" t="s">
        <v>395</v>
      </c>
      <c r="D13512" s="1" t="s">
        <v>222</v>
      </c>
      <c r="E13512" s="1" t="s">
        <v>16</v>
      </c>
      <c r="F13512" s="1" t="s">
        <v>140</v>
      </c>
      <c r="G13512" s="1" t="str">
        <f>UPPER(players_stats[[#This Row],[Agents]])</f>
        <v>OMEN</v>
      </c>
      <c r="H13512" s="1" t="str">
        <f>IF(OR(ISNUMBER(FIND(",",players_stats[[#This Row],[Agents MAYUS]])),ISNUMBER(FIND("All Match Types",players_stats[[#This Row],[Match Type]]))),"Eliminar","")</f>
        <v>Eliminar</v>
      </c>
      <c r="I13512">
        <v>36</v>
      </c>
      <c r="J13512">
        <v>61</v>
      </c>
      <c r="K13512">
        <v>133</v>
      </c>
      <c r="L13512">
        <v>55</v>
      </c>
      <c r="M13512">
        <v>0.64</v>
      </c>
      <c r="N13512">
        <v>98</v>
      </c>
      <c r="O13512">
        <v>44</v>
      </c>
      <c r="P13512">
        <v>28</v>
      </c>
      <c r="Q13512">
        <v>0</v>
      </c>
      <c r="R13512">
        <v>22</v>
      </c>
      <c r="S13512">
        <v>0.28999999999999998</v>
      </c>
      <c r="T13512">
        <v>0.5</v>
      </c>
      <c r="U13512" s="1" t="s">
        <v>135</v>
      </c>
      <c r="V13512">
        <v>9</v>
      </c>
      <c r="W13512">
        <v>16</v>
      </c>
      <c r="X13512">
        <v>29</v>
      </c>
      <c r="Y13512">
        <v>10</v>
      </c>
      <c r="Z13512">
        <v>0</v>
      </c>
      <c r="AA13512">
        <v>8</v>
      </c>
    </row>
    <row r="13513" spans="1:27" x14ac:dyDescent="0.25">
      <c r="A13513" s="1" t="s">
        <v>96</v>
      </c>
      <c r="B13513" s="1" t="s">
        <v>394</v>
      </c>
      <c r="C13513" s="1" t="s">
        <v>395</v>
      </c>
      <c r="D13513" s="1" t="s">
        <v>222</v>
      </c>
      <c r="E13513" s="1" t="s">
        <v>16</v>
      </c>
      <c r="F13513" s="1" t="s">
        <v>1524</v>
      </c>
      <c r="G13513" s="1" t="str">
        <f>UPPER(players_stats[[#This Row],[Agents]])</f>
        <v>ASTRA, HARBOR, KAYO, OMEN</v>
      </c>
      <c r="H13513" s="1" t="str">
        <f>IF(OR(ISNUMBER(FIND(",",players_stats[[#This Row],[Agents MAYUS]])),ISNUMBER(FIND("All Match Types",players_stats[[#This Row],[Match Type]]))),"Eliminar","")</f>
        <v>Eliminar</v>
      </c>
      <c r="I13513">
        <v>186</v>
      </c>
      <c r="J13513">
        <v>81</v>
      </c>
      <c r="K13513">
        <v>164</v>
      </c>
      <c r="L13513">
        <v>78</v>
      </c>
      <c r="M13513">
        <v>0.67</v>
      </c>
      <c r="N13513">
        <v>113</v>
      </c>
      <c r="O13513">
        <v>56</v>
      </c>
      <c r="P13513">
        <v>35</v>
      </c>
      <c r="Q13513">
        <v>6</v>
      </c>
      <c r="R13513">
        <v>12</v>
      </c>
      <c r="S13513">
        <v>0.26</v>
      </c>
      <c r="T13513">
        <v>0.28000000000000003</v>
      </c>
      <c r="U13513" s="1" t="s">
        <v>1145</v>
      </c>
      <c r="V13513">
        <v>18</v>
      </c>
      <c r="W13513">
        <v>105</v>
      </c>
      <c r="X13513">
        <v>135</v>
      </c>
      <c r="Y13513">
        <v>65</v>
      </c>
      <c r="Z13513">
        <v>11</v>
      </c>
      <c r="AA13513">
        <v>23</v>
      </c>
    </row>
    <row r="13514" spans="1:27" x14ac:dyDescent="0.25">
      <c r="A13514" s="1" t="s">
        <v>96</v>
      </c>
      <c r="B13514" s="1" t="s">
        <v>394</v>
      </c>
      <c r="C13514" s="1" t="s">
        <v>395</v>
      </c>
      <c r="D13514" s="1" t="s">
        <v>224</v>
      </c>
      <c r="E13514" s="1" t="s">
        <v>16</v>
      </c>
      <c r="F13514" s="1" t="s">
        <v>181</v>
      </c>
      <c r="G13514" s="1" t="str">
        <f>UPPER(players_stats[[#This Row],[Agents]])</f>
        <v>BREACH</v>
      </c>
      <c r="H13514" s="1" t="str">
        <f>IF(OR(ISNUMBER(FIND(",",players_stats[[#This Row],[Agents MAYUS]])),ISNUMBER(FIND("All Match Types",players_stats[[#This Row],[Match Type]]))),"Eliminar","")</f>
        <v>Eliminar</v>
      </c>
      <c r="I13514">
        <v>16</v>
      </c>
      <c r="J13514">
        <v>79</v>
      </c>
      <c r="K13514">
        <v>185</v>
      </c>
      <c r="L13514">
        <v>73</v>
      </c>
      <c r="M13514">
        <v>0.63</v>
      </c>
      <c r="N13514">
        <v>118</v>
      </c>
      <c r="O13514">
        <v>69</v>
      </c>
      <c r="P13514">
        <v>25</v>
      </c>
      <c r="Q13514">
        <v>0</v>
      </c>
      <c r="R13514">
        <v>6</v>
      </c>
      <c r="S13514">
        <v>0.28999999999999998</v>
      </c>
      <c r="U13514" s="1" t="s">
        <v>211</v>
      </c>
      <c r="V13514">
        <v>11</v>
      </c>
      <c r="W13514">
        <v>11</v>
      </c>
      <c r="X13514">
        <v>15</v>
      </c>
      <c r="Y13514">
        <v>4</v>
      </c>
      <c r="Z13514">
        <v>0</v>
      </c>
      <c r="AA13514">
        <v>1</v>
      </c>
    </row>
    <row r="13515" spans="1:27" x14ac:dyDescent="0.25">
      <c r="A13515" s="1" t="s">
        <v>96</v>
      </c>
      <c r="B13515" s="1" t="s">
        <v>394</v>
      </c>
      <c r="C13515" s="1" t="s">
        <v>395</v>
      </c>
      <c r="D13515" s="1" t="s">
        <v>224</v>
      </c>
      <c r="E13515" s="1" t="s">
        <v>16</v>
      </c>
      <c r="F13515" s="1" t="s">
        <v>215</v>
      </c>
      <c r="G13515" s="1" t="str">
        <f>UPPER(players_stats[[#This Row],[Agents]])</f>
        <v>KAYO</v>
      </c>
      <c r="H13515" s="1" t="str">
        <f>IF(OR(ISNUMBER(FIND(",",players_stats[[#This Row],[Agents MAYUS]])),ISNUMBER(FIND("All Match Types",players_stats[[#This Row],[Match Type]]))),"Eliminar","")</f>
        <v>Eliminar</v>
      </c>
      <c r="I13515">
        <v>20</v>
      </c>
      <c r="J13515">
        <v>76</v>
      </c>
      <c r="K13515">
        <v>191</v>
      </c>
      <c r="L13515">
        <v>81</v>
      </c>
      <c r="M13515">
        <v>0.55000000000000004</v>
      </c>
      <c r="N13515">
        <v>131</v>
      </c>
      <c r="O13515">
        <v>65</v>
      </c>
      <c r="P13515">
        <v>15</v>
      </c>
      <c r="Q13515">
        <v>0</v>
      </c>
      <c r="R13515">
        <v>1</v>
      </c>
      <c r="S13515">
        <v>0.38</v>
      </c>
      <c r="U13515" s="1" t="s">
        <v>141</v>
      </c>
      <c r="V13515">
        <v>13</v>
      </c>
      <c r="W13515">
        <v>13</v>
      </c>
      <c r="X13515">
        <v>16</v>
      </c>
      <c r="Y13515">
        <v>3</v>
      </c>
      <c r="Z13515">
        <v>0</v>
      </c>
      <c r="AA13515">
        <v>2</v>
      </c>
    </row>
    <row r="13516" spans="1:27" x14ac:dyDescent="0.25">
      <c r="A13516" s="1" t="s">
        <v>96</v>
      </c>
      <c r="B13516" s="1" t="s">
        <v>394</v>
      </c>
      <c r="C13516" s="1" t="s">
        <v>395</v>
      </c>
      <c r="D13516" s="1" t="s">
        <v>224</v>
      </c>
      <c r="E13516" s="1" t="s">
        <v>16</v>
      </c>
      <c r="F13516" s="1" t="s">
        <v>152</v>
      </c>
      <c r="G13516" s="1" t="str">
        <f>UPPER(players_stats[[#This Row],[Agents]])</f>
        <v>VIPER</v>
      </c>
      <c r="H13516" s="1" t="str">
        <f>IF(OR(ISNUMBER(FIND(",",players_stats[[#This Row],[Agents MAYUS]])),ISNUMBER(FIND("All Match Types",players_stats[[#This Row],[Match Type]]))),"Eliminar","")</f>
        <v>Eliminar</v>
      </c>
      <c r="I13516">
        <v>150</v>
      </c>
      <c r="J13516">
        <v>11</v>
      </c>
      <c r="K13516">
        <v>213</v>
      </c>
      <c r="L13516">
        <v>114</v>
      </c>
      <c r="M13516">
        <v>0.76</v>
      </c>
      <c r="N13516">
        <v>139</v>
      </c>
      <c r="O13516">
        <v>75</v>
      </c>
      <c r="P13516">
        <v>32</v>
      </c>
      <c r="Q13516">
        <v>4</v>
      </c>
      <c r="R13516">
        <v>7</v>
      </c>
      <c r="S13516">
        <v>0.3</v>
      </c>
      <c r="T13516">
        <v>0.19</v>
      </c>
      <c r="U13516" s="1" t="s">
        <v>453</v>
      </c>
      <c r="V13516">
        <v>22</v>
      </c>
      <c r="W13516">
        <v>112</v>
      </c>
      <c r="X13516">
        <v>98</v>
      </c>
      <c r="Y13516">
        <v>48</v>
      </c>
      <c r="Z13516">
        <v>6</v>
      </c>
      <c r="AA13516">
        <v>10</v>
      </c>
    </row>
    <row r="13517" spans="1:27" x14ac:dyDescent="0.25">
      <c r="A13517" s="1" t="s">
        <v>96</v>
      </c>
      <c r="B13517" s="1" t="s">
        <v>394</v>
      </c>
      <c r="C13517" s="1" t="s">
        <v>395</v>
      </c>
      <c r="D13517" s="1" t="s">
        <v>224</v>
      </c>
      <c r="E13517" s="1" t="s">
        <v>16</v>
      </c>
      <c r="F13517" s="1" t="s">
        <v>593</v>
      </c>
      <c r="G13517" s="1" t="str">
        <f>UPPER(players_stats[[#This Row],[Agents]])</f>
        <v>BREACH, KAYO, VIPER</v>
      </c>
      <c r="H13517" s="1" t="str">
        <f>IF(OR(ISNUMBER(FIND(",",players_stats[[#This Row],[Agents MAYUS]])),ISNUMBER(FIND("All Match Types",players_stats[[#This Row],[Match Type]]))),"Eliminar","")</f>
        <v>Eliminar</v>
      </c>
      <c r="I13517">
        <v>186</v>
      </c>
      <c r="J13517">
        <v>104</v>
      </c>
      <c r="K13517">
        <v>207</v>
      </c>
      <c r="L13517">
        <v>105</v>
      </c>
      <c r="M13517">
        <v>0.73</v>
      </c>
      <c r="N13517">
        <v>136</v>
      </c>
      <c r="O13517">
        <v>73</v>
      </c>
      <c r="P13517">
        <v>3</v>
      </c>
      <c r="Q13517">
        <v>3</v>
      </c>
      <c r="R13517">
        <v>7</v>
      </c>
      <c r="S13517">
        <v>0.31</v>
      </c>
      <c r="T13517">
        <v>0.15</v>
      </c>
      <c r="U13517" s="1" t="s">
        <v>470</v>
      </c>
      <c r="V13517">
        <v>22</v>
      </c>
      <c r="W13517">
        <v>136</v>
      </c>
      <c r="X13517">
        <v>129</v>
      </c>
      <c r="Y13517">
        <v>55</v>
      </c>
      <c r="Z13517">
        <v>6</v>
      </c>
      <c r="AA13517">
        <v>13</v>
      </c>
    </row>
    <row r="13518" spans="1:27" x14ac:dyDescent="0.25">
      <c r="A13518" s="1" t="s">
        <v>96</v>
      </c>
      <c r="B13518" s="1" t="s">
        <v>394</v>
      </c>
      <c r="C13518" s="1" t="s">
        <v>395</v>
      </c>
      <c r="D13518" s="1" t="s">
        <v>221</v>
      </c>
      <c r="E13518" s="1" t="s">
        <v>16</v>
      </c>
      <c r="F13518" s="1" t="s">
        <v>133</v>
      </c>
      <c r="G13518" s="1" t="str">
        <f>UPPER(players_stats[[#This Row],[Agents]])</f>
        <v>CYPHER</v>
      </c>
      <c r="H13518" s="1" t="str">
        <f>IF(OR(ISNUMBER(FIND(",",players_stats[[#This Row],[Agents MAYUS]])),ISNUMBER(FIND("All Match Types",players_stats[[#This Row],[Match Type]]))),"Eliminar","")</f>
        <v>Eliminar</v>
      </c>
      <c r="I13518">
        <v>35</v>
      </c>
      <c r="J13518">
        <v>81</v>
      </c>
      <c r="K13518">
        <v>181</v>
      </c>
      <c r="L13518">
        <v>77</v>
      </c>
      <c r="M13518">
        <v>0.74</v>
      </c>
      <c r="N13518">
        <v>129</v>
      </c>
      <c r="O13518">
        <v>66</v>
      </c>
      <c r="P13518">
        <v>23</v>
      </c>
      <c r="Q13518">
        <v>6</v>
      </c>
      <c r="R13518">
        <v>3</v>
      </c>
      <c r="S13518">
        <v>0.28000000000000003</v>
      </c>
      <c r="U13518" s="1" t="s">
        <v>184</v>
      </c>
      <c r="V13518">
        <v>17</v>
      </c>
      <c r="W13518">
        <v>23</v>
      </c>
      <c r="X13518">
        <v>30</v>
      </c>
      <c r="Y13518">
        <v>8</v>
      </c>
      <c r="Z13518">
        <v>2</v>
      </c>
      <c r="AA13518">
        <v>1</v>
      </c>
    </row>
    <row r="13519" spans="1:27" x14ac:dyDescent="0.25">
      <c r="A13519" s="1" t="s">
        <v>96</v>
      </c>
      <c r="B13519" s="1" t="s">
        <v>394</v>
      </c>
      <c r="C13519" s="1" t="s">
        <v>395</v>
      </c>
      <c r="D13519" s="1" t="s">
        <v>221</v>
      </c>
      <c r="E13519" s="1" t="s">
        <v>16</v>
      </c>
      <c r="F13519" s="1" t="s">
        <v>138</v>
      </c>
      <c r="G13519" s="1" t="str">
        <f>UPPER(players_stats[[#This Row],[Agents]])</f>
        <v>GEKKO</v>
      </c>
      <c r="H13519" s="1" t="str">
        <f>IF(OR(ISNUMBER(FIND(",",players_stats[[#This Row],[Agents MAYUS]])),ISNUMBER(FIND("All Match Types",players_stats[[#This Row],[Match Type]]))),"Eliminar","")</f>
        <v>Eliminar</v>
      </c>
      <c r="I13519">
        <v>68</v>
      </c>
      <c r="J13519">
        <v>88</v>
      </c>
      <c r="K13519">
        <v>175</v>
      </c>
      <c r="L13519">
        <v>87</v>
      </c>
      <c r="M13519">
        <v>0.76</v>
      </c>
      <c r="N13519">
        <v>119</v>
      </c>
      <c r="O13519">
        <v>6</v>
      </c>
      <c r="P13519">
        <v>35</v>
      </c>
      <c r="Q13519">
        <v>13</v>
      </c>
      <c r="R13519">
        <v>12</v>
      </c>
      <c r="S13519">
        <v>0.28000000000000003</v>
      </c>
      <c r="U13519" s="1" t="s">
        <v>167</v>
      </c>
      <c r="V13519">
        <v>19</v>
      </c>
      <c r="W13519">
        <v>41</v>
      </c>
      <c r="X13519">
        <v>47</v>
      </c>
      <c r="Y13519">
        <v>24</v>
      </c>
      <c r="Z13519">
        <v>9</v>
      </c>
      <c r="AA13519">
        <v>8</v>
      </c>
    </row>
    <row r="13520" spans="1:27" x14ac:dyDescent="0.25">
      <c r="A13520" s="1" t="s">
        <v>96</v>
      </c>
      <c r="B13520" s="1" t="s">
        <v>394</v>
      </c>
      <c r="C13520" s="1" t="s">
        <v>395</v>
      </c>
      <c r="D13520" s="1" t="s">
        <v>221</v>
      </c>
      <c r="E13520" s="1" t="s">
        <v>16</v>
      </c>
      <c r="F13520" s="1" t="s">
        <v>134</v>
      </c>
      <c r="G13520" s="1" t="str">
        <f>UPPER(players_stats[[#This Row],[Agents]])</f>
        <v>KILLJOY</v>
      </c>
      <c r="H13520" s="1" t="str">
        <f>IF(OR(ISNUMBER(FIND(",",players_stats[[#This Row],[Agents MAYUS]])),ISNUMBER(FIND("All Match Types",players_stats[[#This Row],[Match Type]]))),"Eliminar","")</f>
        <v>Eliminar</v>
      </c>
      <c r="I13520">
        <v>44</v>
      </c>
      <c r="J13520">
        <v>68</v>
      </c>
      <c r="K13520">
        <v>148</v>
      </c>
      <c r="L13520">
        <v>66</v>
      </c>
      <c r="M13520">
        <v>0.59</v>
      </c>
      <c r="N13520">
        <v>106</v>
      </c>
      <c r="O13520">
        <v>52</v>
      </c>
      <c r="P13520">
        <v>11</v>
      </c>
      <c r="Q13520">
        <v>11</v>
      </c>
      <c r="R13520">
        <v>2</v>
      </c>
      <c r="S13520">
        <v>0.28999999999999998</v>
      </c>
      <c r="U13520" s="1" t="s">
        <v>143</v>
      </c>
      <c r="V13520">
        <v>15</v>
      </c>
      <c r="W13520">
        <v>23</v>
      </c>
      <c r="X13520">
        <v>35</v>
      </c>
      <c r="Y13520">
        <v>5</v>
      </c>
      <c r="Z13520">
        <v>5</v>
      </c>
      <c r="AA13520">
        <v>9</v>
      </c>
    </row>
    <row r="13521" spans="1:27" x14ac:dyDescent="0.25">
      <c r="A13521" s="1" t="s">
        <v>96</v>
      </c>
      <c r="B13521" s="1" t="s">
        <v>394</v>
      </c>
      <c r="C13521" s="1" t="s">
        <v>395</v>
      </c>
      <c r="D13521" s="1" t="s">
        <v>221</v>
      </c>
      <c r="E13521" s="1" t="s">
        <v>16</v>
      </c>
      <c r="F13521" s="1" t="s">
        <v>146</v>
      </c>
      <c r="G13521" s="1" t="str">
        <f>UPPER(players_stats[[#This Row],[Agents]])</f>
        <v>RAZE</v>
      </c>
      <c r="H13521" s="1" t="str">
        <f>IF(OR(ISNUMBER(FIND(",",players_stats[[#This Row],[Agents MAYUS]])),ISNUMBER(FIND("All Match Types",players_stats[[#This Row],[Match Type]]))),"Eliminar","")</f>
        <v>Eliminar</v>
      </c>
      <c r="I13521">
        <v>39</v>
      </c>
      <c r="J13521">
        <v>54</v>
      </c>
      <c r="K13521">
        <v>159</v>
      </c>
      <c r="L13521">
        <v>57</v>
      </c>
      <c r="M13521">
        <v>0.69</v>
      </c>
      <c r="N13521">
        <v>108</v>
      </c>
      <c r="O13521">
        <v>51</v>
      </c>
      <c r="P13521">
        <v>26</v>
      </c>
      <c r="Q13521">
        <v>1</v>
      </c>
      <c r="R13521">
        <v>26</v>
      </c>
      <c r="S13521">
        <v>0.2</v>
      </c>
      <c r="U13521" s="1" t="s">
        <v>184</v>
      </c>
      <c r="V13521">
        <v>13</v>
      </c>
      <c r="W13521">
        <v>20</v>
      </c>
      <c r="X13521">
        <v>35</v>
      </c>
      <c r="Y13521">
        <v>10</v>
      </c>
      <c r="Z13521">
        <v>4</v>
      </c>
      <c r="AA13521">
        <v>10</v>
      </c>
    </row>
    <row r="13522" spans="1:27" x14ac:dyDescent="0.25">
      <c r="A13522" s="1" t="s">
        <v>96</v>
      </c>
      <c r="B13522" s="1" t="s">
        <v>394</v>
      </c>
      <c r="C13522" s="1" t="s">
        <v>395</v>
      </c>
      <c r="D13522" s="1" t="s">
        <v>221</v>
      </c>
      <c r="E13522" s="1" t="s">
        <v>16</v>
      </c>
      <c r="F13522" s="1" t="s">
        <v>1525</v>
      </c>
      <c r="G13522" s="1" t="str">
        <f>UPPER(players_stats[[#This Row],[Agents]])</f>
        <v>CYPHER, GEKKO, KILLJOY, RAZE</v>
      </c>
      <c r="H13522" s="1" t="str">
        <f>IF(OR(ISNUMBER(FIND(",",players_stats[[#This Row],[Agents MAYUS]])),ISNUMBER(FIND("All Match Types",players_stats[[#This Row],[Match Type]]))),"Eliminar","")</f>
        <v>Eliminar</v>
      </c>
      <c r="I13522">
        <v>186</v>
      </c>
      <c r="J13522">
        <v>75</v>
      </c>
      <c r="K13522">
        <v>167</v>
      </c>
      <c r="L13522">
        <v>73</v>
      </c>
      <c r="M13522">
        <v>0.7</v>
      </c>
      <c r="N13522">
        <v>116</v>
      </c>
      <c r="O13522">
        <v>58</v>
      </c>
      <c r="P13522">
        <v>25</v>
      </c>
      <c r="Q13522">
        <v>11</v>
      </c>
      <c r="R13522">
        <v>15</v>
      </c>
      <c r="S13522">
        <v>0.27</v>
      </c>
      <c r="U13522" s="1" t="s">
        <v>396</v>
      </c>
      <c r="V13522">
        <v>19</v>
      </c>
      <c r="W13522">
        <v>107</v>
      </c>
      <c r="X13522">
        <v>147</v>
      </c>
      <c r="Y13522">
        <v>47</v>
      </c>
      <c r="Z13522">
        <v>20</v>
      </c>
      <c r="AA13522">
        <v>28</v>
      </c>
    </row>
    <row r="13523" spans="1:27" x14ac:dyDescent="0.25">
      <c r="A13523" s="1" t="s">
        <v>96</v>
      </c>
      <c r="B13523" s="1" t="s">
        <v>394</v>
      </c>
      <c r="C13523" s="1" t="s">
        <v>395</v>
      </c>
      <c r="D13523" s="1" t="s">
        <v>223</v>
      </c>
      <c r="E13523" s="1" t="s">
        <v>16</v>
      </c>
      <c r="F13523" s="1" t="s">
        <v>145</v>
      </c>
      <c r="G13523" s="1" t="str">
        <f>UPPER(players_stats[[#This Row],[Agents]])</f>
        <v>JETT</v>
      </c>
      <c r="H13523" s="1" t="str">
        <f>IF(OR(ISNUMBER(FIND(",",players_stats[[#This Row],[Agents MAYUS]])),ISNUMBER(FIND("All Match Types",players_stats[[#This Row],[Match Type]]))),"Eliminar","")</f>
        <v>Eliminar</v>
      </c>
      <c r="I13523">
        <v>78</v>
      </c>
      <c r="J13523">
        <v>115</v>
      </c>
      <c r="K13523">
        <v>224</v>
      </c>
      <c r="L13523">
        <v>119</v>
      </c>
      <c r="M13523">
        <v>0.69</v>
      </c>
      <c r="N13523">
        <v>145</v>
      </c>
      <c r="O13523">
        <v>79</v>
      </c>
      <c r="P13523">
        <v>14</v>
      </c>
      <c r="Q13523">
        <v>9</v>
      </c>
      <c r="R13523">
        <v>12</v>
      </c>
      <c r="S13523">
        <v>0.36</v>
      </c>
      <c r="T13523">
        <v>0.31</v>
      </c>
      <c r="U13523" s="1" t="s">
        <v>526</v>
      </c>
      <c r="V13523">
        <v>19</v>
      </c>
      <c r="W13523">
        <v>62</v>
      </c>
      <c r="X13523">
        <v>52</v>
      </c>
      <c r="Y13523">
        <v>11</v>
      </c>
      <c r="Z13523">
        <v>7</v>
      </c>
      <c r="AA13523">
        <v>9</v>
      </c>
    </row>
    <row r="13524" spans="1:27" x14ac:dyDescent="0.25">
      <c r="A13524" s="1" t="s">
        <v>96</v>
      </c>
      <c r="B13524" s="1" t="s">
        <v>394</v>
      </c>
      <c r="C13524" s="1" t="s">
        <v>395</v>
      </c>
      <c r="D13524" s="1" t="s">
        <v>223</v>
      </c>
      <c r="E13524" s="1" t="s">
        <v>16</v>
      </c>
      <c r="F13524" s="1" t="s">
        <v>146</v>
      </c>
      <c r="G13524" s="1" t="str">
        <f>UPPER(players_stats[[#This Row],[Agents]])</f>
        <v>RAZE</v>
      </c>
      <c r="H13524" s="1" t="str">
        <f>IF(OR(ISNUMBER(FIND(",",players_stats[[#This Row],[Agents MAYUS]])),ISNUMBER(FIND("All Match Types",players_stats[[#This Row],[Match Type]]))),"Eliminar","")</f>
        <v>Eliminar</v>
      </c>
      <c r="I13524">
        <v>84</v>
      </c>
      <c r="J13524">
        <v>117</v>
      </c>
      <c r="K13524">
        <v>246</v>
      </c>
      <c r="L13524">
        <v>115</v>
      </c>
      <c r="M13524">
        <v>0.75</v>
      </c>
      <c r="N13524">
        <v>170</v>
      </c>
      <c r="O13524">
        <v>85</v>
      </c>
      <c r="P13524">
        <v>2</v>
      </c>
      <c r="Q13524">
        <v>19</v>
      </c>
      <c r="R13524">
        <v>18</v>
      </c>
      <c r="S13524">
        <v>0.22</v>
      </c>
      <c r="T13524">
        <v>0.2</v>
      </c>
      <c r="U13524" s="1" t="s">
        <v>314</v>
      </c>
      <c r="V13524">
        <v>31</v>
      </c>
      <c r="W13524">
        <v>71</v>
      </c>
      <c r="X13524">
        <v>62</v>
      </c>
      <c r="Y13524">
        <v>17</v>
      </c>
      <c r="Z13524">
        <v>16</v>
      </c>
      <c r="AA13524">
        <v>15</v>
      </c>
    </row>
    <row r="13525" spans="1:27" x14ac:dyDescent="0.25">
      <c r="A13525" s="1" t="s">
        <v>96</v>
      </c>
      <c r="B13525" s="1" t="s">
        <v>394</v>
      </c>
      <c r="C13525" s="1" t="s">
        <v>395</v>
      </c>
      <c r="D13525" s="1" t="s">
        <v>223</v>
      </c>
      <c r="E13525" s="1" t="s">
        <v>16</v>
      </c>
      <c r="F13525" s="1" t="s">
        <v>531</v>
      </c>
      <c r="G13525" s="1" t="str">
        <f>UPPER(players_stats[[#This Row],[Agents]])</f>
        <v>REYNA</v>
      </c>
      <c r="H13525" s="1" t="str">
        <f>IF(OR(ISNUMBER(FIND(",",players_stats[[#This Row],[Agents MAYUS]])),ISNUMBER(FIND("All Match Types",players_stats[[#This Row],[Match Type]]))),"Eliminar","")</f>
        <v>Eliminar</v>
      </c>
      <c r="I13525">
        <v>24</v>
      </c>
      <c r="J13525">
        <v>152</v>
      </c>
      <c r="K13525">
        <v>302</v>
      </c>
      <c r="L13525">
        <v>179</v>
      </c>
      <c r="M13525">
        <v>0.75</v>
      </c>
      <c r="N13525">
        <v>195</v>
      </c>
      <c r="O13525">
        <v>104</v>
      </c>
      <c r="P13525">
        <v>38</v>
      </c>
      <c r="Q13525">
        <v>17</v>
      </c>
      <c r="R13525">
        <v>4</v>
      </c>
      <c r="S13525">
        <v>0.32</v>
      </c>
      <c r="U13525" s="1" t="s">
        <v>139</v>
      </c>
      <c r="V13525">
        <v>25</v>
      </c>
      <c r="W13525">
        <v>25</v>
      </c>
      <c r="X13525">
        <v>14</v>
      </c>
      <c r="Y13525">
        <v>9</v>
      </c>
      <c r="Z13525">
        <v>4</v>
      </c>
      <c r="AA13525">
        <v>1</v>
      </c>
    </row>
    <row r="13526" spans="1:27" x14ac:dyDescent="0.25">
      <c r="A13526" s="1" t="s">
        <v>96</v>
      </c>
      <c r="B13526" s="1" t="s">
        <v>394</v>
      </c>
      <c r="C13526" s="1" t="s">
        <v>395</v>
      </c>
      <c r="D13526" s="1" t="s">
        <v>223</v>
      </c>
      <c r="E13526" s="1" t="s">
        <v>16</v>
      </c>
      <c r="F13526" s="1" t="s">
        <v>554</v>
      </c>
      <c r="G13526" s="1" t="str">
        <f>UPPER(players_stats[[#This Row],[Agents]])</f>
        <v>JETT, RAZE, REYNA</v>
      </c>
      <c r="H13526" s="1" t="str">
        <f>IF(OR(ISNUMBER(FIND(",",players_stats[[#This Row],[Agents MAYUS]])),ISNUMBER(FIND("All Match Types",players_stats[[#This Row],[Match Type]]))),"Eliminar","")</f>
        <v>Eliminar</v>
      </c>
      <c r="I13526">
        <v>186</v>
      </c>
      <c r="J13526">
        <v>121</v>
      </c>
      <c r="K13526">
        <v>242</v>
      </c>
      <c r="L13526">
        <v>123</v>
      </c>
      <c r="M13526">
        <v>0.73</v>
      </c>
      <c r="N13526">
        <v>162</v>
      </c>
      <c r="O13526">
        <v>85</v>
      </c>
      <c r="P13526">
        <v>2</v>
      </c>
      <c r="Q13526">
        <v>15</v>
      </c>
      <c r="R13526">
        <v>13</v>
      </c>
      <c r="S13526">
        <v>0.28000000000000003</v>
      </c>
      <c r="T13526">
        <v>0.25</v>
      </c>
      <c r="U13526" s="1" t="s">
        <v>1526</v>
      </c>
      <c r="V13526">
        <v>31</v>
      </c>
      <c r="W13526">
        <v>158</v>
      </c>
      <c r="X13526">
        <v>128</v>
      </c>
      <c r="Y13526">
        <v>37</v>
      </c>
      <c r="Z13526">
        <v>27</v>
      </c>
      <c r="AA13526">
        <v>25</v>
      </c>
    </row>
    <row r="13527" spans="1:27" x14ac:dyDescent="0.25">
      <c r="A13527" s="1" t="s">
        <v>96</v>
      </c>
      <c r="B13527" s="1" t="s">
        <v>394</v>
      </c>
      <c r="C13527" s="1" t="s">
        <v>395</v>
      </c>
      <c r="D13527" s="1" t="s">
        <v>226</v>
      </c>
      <c r="E13527" s="1" t="s">
        <v>16</v>
      </c>
      <c r="F13527" s="1" t="s">
        <v>208</v>
      </c>
      <c r="G13527" s="1" t="str">
        <f>UPPER(players_stats[[#This Row],[Agents]])</f>
        <v>SKYE</v>
      </c>
      <c r="H13527" s="1" t="str">
        <f>IF(OR(ISNUMBER(FIND(",",players_stats[[#This Row],[Agents MAYUS]])),ISNUMBER(FIND("All Match Types",players_stats[[#This Row],[Match Type]]))),"Eliminar","")</f>
        <v>Eliminar</v>
      </c>
      <c r="I13527">
        <v>107</v>
      </c>
      <c r="J13527">
        <v>88</v>
      </c>
      <c r="K13527">
        <v>179</v>
      </c>
      <c r="L13527">
        <v>85</v>
      </c>
      <c r="M13527">
        <v>0.69</v>
      </c>
      <c r="N13527">
        <v>107</v>
      </c>
      <c r="O13527">
        <v>63</v>
      </c>
      <c r="P13527">
        <v>5</v>
      </c>
      <c r="Q13527">
        <v>7</v>
      </c>
      <c r="R13527">
        <v>12</v>
      </c>
      <c r="S13527">
        <v>0.19</v>
      </c>
      <c r="U13527" s="1" t="s">
        <v>175</v>
      </c>
      <c r="V13527">
        <v>17</v>
      </c>
      <c r="W13527">
        <v>67</v>
      </c>
      <c r="X13527">
        <v>79</v>
      </c>
      <c r="Y13527">
        <v>54</v>
      </c>
      <c r="Z13527">
        <v>8</v>
      </c>
      <c r="AA13527">
        <v>13</v>
      </c>
    </row>
    <row r="13528" spans="1:27" x14ac:dyDescent="0.25">
      <c r="A13528" s="1" t="s">
        <v>96</v>
      </c>
      <c r="B13528" s="1" t="s">
        <v>394</v>
      </c>
      <c r="C13528" s="1" t="s">
        <v>395</v>
      </c>
      <c r="D13528" s="1" t="s">
        <v>226</v>
      </c>
      <c r="E13528" s="1" t="s">
        <v>16</v>
      </c>
      <c r="F13528" s="1" t="s">
        <v>151</v>
      </c>
      <c r="G13528" s="1" t="str">
        <f>UPPER(players_stats[[#This Row],[Agents]])</f>
        <v>SOVA</v>
      </c>
      <c r="H13528" s="1" t="str">
        <f>IF(OR(ISNUMBER(FIND(",",players_stats[[#This Row],[Agents MAYUS]])),ISNUMBER(FIND("All Match Types",players_stats[[#This Row],[Match Type]]))),"Eliminar","")</f>
        <v>Eliminar</v>
      </c>
      <c r="I13528">
        <v>79</v>
      </c>
      <c r="J13528">
        <v>109</v>
      </c>
      <c r="K13528">
        <v>198</v>
      </c>
      <c r="L13528">
        <v>96</v>
      </c>
      <c r="M13528">
        <v>0.73</v>
      </c>
      <c r="N13528">
        <v>140</v>
      </c>
      <c r="O13528">
        <v>63</v>
      </c>
      <c r="P13528">
        <v>38</v>
      </c>
      <c r="Q13528">
        <v>9</v>
      </c>
      <c r="R13528">
        <v>8</v>
      </c>
      <c r="S13528">
        <v>0.23</v>
      </c>
      <c r="T13528">
        <v>0.13</v>
      </c>
      <c r="U13528" s="1" t="s">
        <v>451</v>
      </c>
      <c r="V13528">
        <v>24</v>
      </c>
      <c r="W13528">
        <v>50</v>
      </c>
      <c r="X13528">
        <v>52</v>
      </c>
      <c r="Y13528">
        <v>30</v>
      </c>
      <c r="Z13528">
        <v>7</v>
      </c>
      <c r="AA13528">
        <v>6</v>
      </c>
    </row>
    <row r="13529" spans="1:27" x14ac:dyDescent="0.25">
      <c r="A13529" s="1" t="s">
        <v>96</v>
      </c>
      <c r="B13529" s="1" t="s">
        <v>394</v>
      </c>
      <c r="C13529" s="1" t="s">
        <v>395</v>
      </c>
      <c r="D13529" s="1" t="s">
        <v>226</v>
      </c>
      <c r="E13529" s="1" t="s">
        <v>16</v>
      </c>
      <c r="F13529" s="1" t="s">
        <v>209</v>
      </c>
      <c r="G13529" s="1" t="str">
        <f>UPPER(players_stats[[#This Row],[Agents]])</f>
        <v>SKYE, SOVA</v>
      </c>
      <c r="H13529" s="1" t="str">
        <f>IF(OR(ISNUMBER(FIND(",",players_stats[[#This Row],[Agents MAYUS]])),ISNUMBER(FIND("All Match Types",players_stats[[#This Row],[Match Type]]))),"Eliminar","")</f>
        <v>Eliminar</v>
      </c>
      <c r="I13529">
        <v>186</v>
      </c>
      <c r="J13529">
        <v>97</v>
      </c>
      <c r="K13529">
        <v>188</v>
      </c>
      <c r="L13529">
        <v>89</v>
      </c>
      <c r="M13529">
        <v>0.71</v>
      </c>
      <c r="N13529">
        <v>121</v>
      </c>
      <c r="O13529">
        <v>63</v>
      </c>
      <c r="P13529">
        <v>45</v>
      </c>
      <c r="Q13529">
        <v>8</v>
      </c>
      <c r="R13529">
        <v>1</v>
      </c>
      <c r="S13529">
        <v>0.21</v>
      </c>
      <c r="T13529">
        <v>0.09</v>
      </c>
      <c r="U13529" s="1" t="s">
        <v>399</v>
      </c>
      <c r="V13529">
        <v>24</v>
      </c>
      <c r="W13529">
        <v>117</v>
      </c>
      <c r="X13529">
        <v>131</v>
      </c>
      <c r="Y13529">
        <v>84</v>
      </c>
      <c r="Z13529">
        <v>15</v>
      </c>
      <c r="AA13529">
        <v>19</v>
      </c>
    </row>
    <row r="13530" spans="1:27" x14ac:dyDescent="0.25">
      <c r="A13530" s="1" t="s">
        <v>96</v>
      </c>
      <c r="B13530" s="1" t="s">
        <v>394</v>
      </c>
      <c r="C13530" s="1" t="s">
        <v>395</v>
      </c>
      <c r="D13530" s="1" t="s">
        <v>543</v>
      </c>
      <c r="E13530" s="1" t="s">
        <v>53</v>
      </c>
      <c r="F13530" s="1" t="s">
        <v>181</v>
      </c>
      <c r="G13530" s="1" t="str">
        <f>UPPER(players_stats[[#This Row],[Agents]])</f>
        <v>BREACH</v>
      </c>
      <c r="H13530" s="1" t="str">
        <f>IF(OR(ISNUMBER(FIND(",",players_stats[[#This Row],[Agents MAYUS]])),ISNUMBER(FIND("All Match Types",players_stats[[#This Row],[Match Type]]))),"Eliminar","")</f>
        <v>Eliminar</v>
      </c>
      <c r="I13530">
        <v>227</v>
      </c>
      <c r="J13530">
        <v>97</v>
      </c>
      <c r="K13530">
        <v>188</v>
      </c>
      <c r="L13530">
        <v>95</v>
      </c>
      <c r="M13530">
        <v>0.74</v>
      </c>
      <c r="N13530">
        <v>115</v>
      </c>
      <c r="O13530">
        <v>68</v>
      </c>
      <c r="P13530">
        <v>34</v>
      </c>
      <c r="Q13530">
        <v>15</v>
      </c>
      <c r="R13530">
        <v>7</v>
      </c>
      <c r="S13530">
        <v>0.33</v>
      </c>
      <c r="U13530" s="1" t="s">
        <v>459</v>
      </c>
      <c r="V13530">
        <v>18</v>
      </c>
      <c r="W13530">
        <v>155</v>
      </c>
      <c r="X13530">
        <v>164</v>
      </c>
      <c r="Y13530">
        <v>77</v>
      </c>
      <c r="Z13530">
        <v>34</v>
      </c>
      <c r="AA13530">
        <v>15</v>
      </c>
    </row>
    <row r="13531" spans="1:27" x14ac:dyDescent="0.25">
      <c r="A13531" s="1" t="s">
        <v>96</v>
      </c>
      <c r="B13531" s="1" t="s">
        <v>394</v>
      </c>
      <c r="C13531" s="1" t="s">
        <v>395</v>
      </c>
      <c r="D13531" s="1" t="s">
        <v>543</v>
      </c>
      <c r="E13531" s="1" t="s">
        <v>53</v>
      </c>
      <c r="F13531" s="1" t="s">
        <v>151</v>
      </c>
      <c r="G13531" s="1" t="str">
        <f>UPPER(players_stats[[#This Row],[Agents]])</f>
        <v>SOVA</v>
      </c>
      <c r="H13531" s="1" t="str">
        <f>IF(OR(ISNUMBER(FIND(",",players_stats[[#This Row],[Agents MAYUS]])),ISNUMBER(FIND("All Match Types",players_stats[[#This Row],[Match Type]]))),"Eliminar","")</f>
        <v>Eliminar</v>
      </c>
      <c r="I13531">
        <v>44</v>
      </c>
      <c r="J13531">
        <v>126</v>
      </c>
      <c r="K13531">
        <v>234</v>
      </c>
      <c r="L13531">
        <v>158</v>
      </c>
      <c r="M13531">
        <v>0.73</v>
      </c>
      <c r="N13531">
        <v>150</v>
      </c>
      <c r="O13531">
        <v>86</v>
      </c>
      <c r="P13531">
        <v>25</v>
      </c>
      <c r="Q13531">
        <v>9</v>
      </c>
      <c r="R13531">
        <v>16</v>
      </c>
      <c r="S13531">
        <v>0.21</v>
      </c>
      <c r="U13531" s="1" t="s">
        <v>141</v>
      </c>
      <c r="V13531">
        <v>20</v>
      </c>
      <c r="W13531">
        <v>38</v>
      </c>
      <c r="X13531">
        <v>24</v>
      </c>
      <c r="Y13531">
        <v>11</v>
      </c>
      <c r="Z13531">
        <v>4</v>
      </c>
      <c r="AA13531">
        <v>7</v>
      </c>
    </row>
    <row r="13532" spans="1:27" x14ac:dyDescent="0.25">
      <c r="A13532" s="1" t="s">
        <v>96</v>
      </c>
      <c r="B13532" s="1" t="s">
        <v>394</v>
      </c>
      <c r="C13532" s="1" t="s">
        <v>395</v>
      </c>
      <c r="D13532" s="1" t="s">
        <v>543</v>
      </c>
      <c r="E13532" s="1" t="s">
        <v>53</v>
      </c>
      <c r="F13532" s="1" t="s">
        <v>537</v>
      </c>
      <c r="G13532" s="1" t="str">
        <f>UPPER(players_stats[[#This Row],[Agents]])</f>
        <v>BREACH, SOVA</v>
      </c>
      <c r="H13532" s="1" t="str">
        <f>IF(OR(ISNUMBER(FIND(",",players_stats[[#This Row],[Agents MAYUS]])),ISNUMBER(FIND("All Match Types",players_stats[[#This Row],[Match Type]]))),"Eliminar","")</f>
        <v>Eliminar</v>
      </c>
      <c r="I13532">
        <v>271</v>
      </c>
      <c r="J13532">
        <v>101</v>
      </c>
      <c r="K13532">
        <v>196</v>
      </c>
      <c r="L13532">
        <v>103</v>
      </c>
      <c r="M13532">
        <v>0.74</v>
      </c>
      <c r="N13532">
        <v>121</v>
      </c>
      <c r="O13532">
        <v>71</v>
      </c>
      <c r="P13532">
        <v>32</v>
      </c>
      <c r="Q13532">
        <v>14</v>
      </c>
      <c r="R13532">
        <v>8</v>
      </c>
      <c r="S13532">
        <v>0.3</v>
      </c>
      <c r="U13532" s="1" t="s">
        <v>456</v>
      </c>
      <c r="V13532">
        <v>20</v>
      </c>
      <c r="W13532">
        <v>193</v>
      </c>
      <c r="X13532">
        <v>188</v>
      </c>
      <c r="Y13532">
        <v>88</v>
      </c>
      <c r="Z13532">
        <v>38</v>
      </c>
      <c r="AA13532">
        <v>22</v>
      </c>
    </row>
    <row r="13533" spans="1:27" x14ac:dyDescent="0.25">
      <c r="A13533" s="1" t="s">
        <v>96</v>
      </c>
      <c r="B13533" s="1" t="s">
        <v>394</v>
      </c>
      <c r="C13533" s="1" t="s">
        <v>395</v>
      </c>
      <c r="D13533" s="1" t="s">
        <v>547</v>
      </c>
      <c r="E13533" s="1" t="s">
        <v>53</v>
      </c>
      <c r="F13533" s="1" t="s">
        <v>201</v>
      </c>
      <c r="G13533" s="1" t="str">
        <f>UPPER(players_stats[[#This Row],[Agents]])</f>
        <v>BRIMSTONE</v>
      </c>
      <c r="H13533" s="1" t="str">
        <f>IF(OR(ISNUMBER(FIND(",",players_stats[[#This Row],[Agents MAYUS]])),ISNUMBER(FIND("All Match Types",players_stats[[#This Row],[Match Type]]))),"Eliminar","")</f>
        <v>Eliminar</v>
      </c>
      <c r="I13533">
        <v>45</v>
      </c>
      <c r="J13533">
        <v>124</v>
      </c>
      <c r="K13533">
        <v>212</v>
      </c>
      <c r="L13533">
        <v>122</v>
      </c>
      <c r="M13533">
        <v>0.8</v>
      </c>
      <c r="N13533">
        <v>141</v>
      </c>
      <c r="O13533">
        <v>73</v>
      </c>
      <c r="P13533">
        <v>64</v>
      </c>
      <c r="Q13533">
        <v>7</v>
      </c>
      <c r="R13533">
        <v>0</v>
      </c>
      <c r="S13533">
        <v>0.36</v>
      </c>
      <c r="T13533">
        <v>0.33</v>
      </c>
      <c r="U13533" s="1" t="s">
        <v>228</v>
      </c>
      <c r="V13533">
        <v>19</v>
      </c>
      <c r="W13533">
        <v>33</v>
      </c>
      <c r="X13533">
        <v>27</v>
      </c>
      <c r="Y13533">
        <v>29</v>
      </c>
      <c r="Z13533">
        <v>3</v>
      </c>
      <c r="AA13533">
        <v>0</v>
      </c>
    </row>
    <row r="13534" spans="1:27" x14ac:dyDescent="0.25">
      <c r="A13534" s="1" t="s">
        <v>96</v>
      </c>
      <c r="B13534" s="1" t="s">
        <v>394</v>
      </c>
      <c r="C13534" s="1" t="s">
        <v>395</v>
      </c>
      <c r="D13534" s="1" t="s">
        <v>547</v>
      </c>
      <c r="E13534" s="1" t="s">
        <v>53</v>
      </c>
      <c r="F13534" s="1" t="s">
        <v>157</v>
      </c>
      <c r="G13534" s="1" t="str">
        <f>UPPER(players_stats[[#This Row],[Agents]])</f>
        <v>HARBOR</v>
      </c>
      <c r="H13534" s="1" t="str">
        <f>IF(OR(ISNUMBER(FIND(",",players_stats[[#This Row],[Agents MAYUS]])),ISNUMBER(FIND("All Match Types",players_stats[[#This Row],[Match Type]]))),"Eliminar","")</f>
        <v>Eliminar</v>
      </c>
      <c r="I13534">
        <v>44</v>
      </c>
      <c r="J13534">
        <v>133</v>
      </c>
      <c r="K13534">
        <v>199</v>
      </c>
      <c r="L13534">
        <v>164</v>
      </c>
      <c r="M13534">
        <v>0.82</v>
      </c>
      <c r="N13534">
        <v>135</v>
      </c>
      <c r="O13534">
        <v>82</v>
      </c>
      <c r="P13534">
        <v>45</v>
      </c>
      <c r="Q13534">
        <v>2</v>
      </c>
      <c r="R13534">
        <v>5</v>
      </c>
      <c r="S13534">
        <v>0.26</v>
      </c>
      <c r="T13534">
        <v>0.25</v>
      </c>
      <c r="U13534" s="1" t="s">
        <v>182</v>
      </c>
      <c r="V13534">
        <v>19</v>
      </c>
      <c r="W13534">
        <v>36</v>
      </c>
      <c r="X13534">
        <v>22</v>
      </c>
      <c r="Y13534">
        <v>20</v>
      </c>
      <c r="Z13534">
        <v>1</v>
      </c>
      <c r="AA13534">
        <v>2</v>
      </c>
    </row>
    <row r="13535" spans="1:27" x14ac:dyDescent="0.25">
      <c r="A13535" s="1" t="s">
        <v>96</v>
      </c>
      <c r="B13535" s="1" t="s">
        <v>394</v>
      </c>
      <c r="C13535" s="1" t="s">
        <v>395</v>
      </c>
      <c r="D13535" s="1" t="s">
        <v>547</v>
      </c>
      <c r="E13535" s="1" t="s">
        <v>53</v>
      </c>
      <c r="F13535" s="1" t="s">
        <v>140</v>
      </c>
      <c r="G13535" s="1" t="str">
        <f>UPPER(players_stats[[#This Row],[Agents]])</f>
        <v>OMEN</v>
      </c>
      <c r="H13535" s="1" t="str">
        <f>IF(OR(ISNUMBER(FIND(",",players_stats[[#This Row],[Agents MAYUS]])),ISNUMBER(FIND("All Match Types",players_stats[[#This Row],[Match Type]]))),"Eliminar","")</f>
        <v>Eliminar</v>
      </c>
      <c r="I13535">
        <v>182</v>
      </c>
      <c r="J13535">
        <v>101</v>
      </c>
      <c r="K13535">
        <v>184</v>
      </c>
      <c r="L13535">
        <v>98</v>
      </c>
      <c r="M13535">
        <v>0.71</v>
      </c>
      <c r="N13535">
        <v>123</v>
      </c>
      <c r="O13535">
        <v>63</v>
      </c>
      <c r="P13535">
        <v>43</v>
      </c>
      <c r="Q13535">
        <v>5</v>
      </c>
      <c r="R13535">
        <v>4</v>
      </c>
      <c r="S13535">
        <v>0.31</v>
      </c>
      <c r="T13535">
        <v>0.18</v>
      </c>
      <c r="U13535" s="1" t="s">
        <v>1078</v>
      </c>
      <c r="V13535">
        <v>18</v>
      </c>
      <c r="W13535">
        <v>114</v>
      </c>
      <c r="X13535">
        <v>116</v>
      </c>
      <c r="Y13535">
        <v>79</v>
      </c>
      <c r="Z13535">
        <v>10</v>
      </c>
      <c r="AA13535">
        <v>8</v>
      </c>
    </row>
    <row r="13536" spans="1:27" x14ac:dyDescent="0.25">
      <c r="A13536" s="1" t="s">
        <v>96</v>
      </c>
      <c r="B13536" s="1" t="s">
        <v>394</v>
      </c>
      <c r="C13536" s="1" t="s">
        <v>395</v>
      </c>
      <c r="D13536" s="1" t="s">
        <v>547</v>
      </c>
      <c r="E13536" s="1" t="s">
        <v>53</v>
      </c>
      <c r="F13536" s="1" t="s">
        <v>297</v>
      </c>
      <c r="G13536" s="1" t="str">
        <f>UPPER(players_stats[[#This Row],[Agents]])</f>
        <v>BRIMSTONE, HARBOR, OMEN</v>
      </c>
      <c r="H13536" s="1" t="str">
        <f>IF(OR(ISNUMBER(FIND(",",players_stats[[#This Row],[Agents MAYUS]])),ISNUMBER(FIND("All Match Types",players_stats[[#This Row],[Match Type]]))),"Eliminar","")</f>
        <v>Eliminar</v>
      </c>
      <c r="I13536">
        <v>271</v>
      </c>
      <c r="J13536">
        <v>11</v>
      </c>
      <c r="K13536">
        <v>191</v>
      </c>
      <c r="L13536">
        <v>111</v>
      </c>
      <c r="M13536">
        <v>0.75</v>
      </c>
      <c r="N13536">
        <v>128</v>
      </c>
      <c r="O13536">
        <v>68</v>
      </c>
      <c r="P13536">
        <v>47</v>
      </c>
      <c r="Q13536">
        <v>5</v>
      </c>
      <c r="R13536">
        <v>4</v>
      </c>
      <c r="S13536">
        <v>0.31</v>
      </c>
      <c r="T13536">
        <v>0.21</v>
      </c>
      <c r="U13536" s="1" t="s">
        <v>1527</v>
      </c>
      <c r="V13536">
        <v>19</v>
      </c>
      <c r="W13536">
        <v>183</v>
      </c>
      <c r="X13536">
        <v>165</v>
      </c>
      <c r="Y13536">
        <v>128</v>
      </c>
      <c r="Z13536">
        <v>14</v>
      </c>
      <c r="AA13536">
        <v>10</v>
      </c>
    </row>
    <row r="13537" spans="1:27" x14ac:dyDescent="0.25">
      <c r="A13537" s="1" t="s">
        <v>96</v>
      </c>
      <c r="B13537" s="1" t="s">
        <v>394</v>
      </c>
      <c r="C13537" s="1" t="s">
        <v>395</v>
      </c>
      <c r="D13537" s="1" t="s">
        <v>1318</v>
      </c>
      <c r="E13537" s="1" t="s">
        <v>53</v>
      </c>
      <c r="F13537" s="1" t="s">
        <v>145</v>
      </c>
      <c r="G13537" s="1" t="str">
        <f>UPPER(players_stats[[#This Row],[Agents]])</f>
        <v>JETT</v>
      </c>
      <c r="H13537" s="1" t="str">
        <f>IF(OR(ISNUMBER(FIND(",",players_stats[[#This Row],[Agents MAYUS]])),ISNUMBER(FIND("All Match Types",players_stats[[#This Row],[Match Type]]))),"Eliminar","")</f>
        <v>Eliminar</v>
      </c>
      <c r="I13537">
        <v>44</v>
      </c>
      <c r="J13537">
        <v>88</v>
      </c>
      <c r="K13537">
        <v>185</v>
      </c>
      <c r="L13537">
        <v>88</v>
      </c>
      <c r="M13537">
        <v>0.82</v>
      </c>
      <c r="N13537">
        <v>124</v>
      </c>
      <c r="O13537">
        <v>66</v>
      </c>
      <c r="P13537">
        <v>18</v>
      </c>
      <c r="Q13537">
        <v>23</v>
      </c>
      <c r="R13537">
        <v>14</v>
      </c>
      <c r="S13537">
        <v>0.31</v>
      </c>
      <c r="U13537" s="1" t="s">
        <v>141</v>
      </c>
      <c r="V13537">
        <v>16</v>
      </c>
      <c r="W13537">
        <v>29</v>
      </c>
      <c r="X13537">
        <v>33</v>
      </c>
      <c r="Y13537">
        <v>8</v>
      </c>
      <c r="Z13537">
        <v>10</v>
      </c>
      <c r="AA13537">
        <v>6</v>
      </c>
    </row>
    <row r="13538" spans="1:27" x14ac:dyDescent="0.25">
      <c r="A13538" s="1" t="s">
        <v>96</v>
      </c>
      <c r="B13538" s="1" t="s">
        <v>394</v>
      </c>
      <c r="C13538" s="1" t="s">
        <v>395</v>
      </c>
      <c r="D13538" s="1" t="s">
        <v>1318</v>
      </c>
      <c r="E13538" s="1" t="s">
        <v>53</v>
      </c>
      <c r="F13538" s="1" t="s">
        <v>355</v>
      </c>
      <c r="G13538" s="1" t="str">
        <f>UPPER(players_stats[[#This Row],[Agents]])</f>
        <v>PHOENIX</v>
      </c>
      <c r="H13538" s="1" t="str">
        <f>IF(OR(ISNUMBER(FIND(",",players_stats[[#This Row],[Agents MAYUS]])),ISNUMBER(FIND("All Match Types",players_stats[[#This Row],[Match Type]]))),"Eliminar","")</f>
        <v>Eliminar</v>
      </c>
      <c r="I13538">
        <v>164</v>
      </c>
      <c r="J13538">
        <v>97</v>
      </c>
      <c r="K13538">
        <v>210</v>
      </c>
      <c r="L13538">
        <v>102</v>
      </c>
      <c r="M13538">
        <v>0.65</v>
      </c>
      <c r="N13538">
        <v>140</v>
      </c>
      <c r="O13538">
        <v>76</v>
      </c>
      <c r="P13538">
        <v>22</v>
      </c>
      <c r="Q13538">
        <v>17</v>
      </c>
      <c r="R13538">
        <v>15</v>
      </c>
      <c r="S13538">
        <v>0.31</v>
      </c>
      <c r="T13538">
        <v>0.09</v>
      </c>
      <c r="U13538" s="1" t="s">
        <v>192</v>
      </c>
      <c r="V13538">
        <v>24</v>
      </c>
      <c r="W13538">
        <v>124</v>
      </c>
      <c r="X13538">
        <v>121</v>
      </c>
      <c r="Y13538">
        <v>36</v>
      </c>
      <c r="Z13538">
        <v>28</v>
      </c>
      <c r="AA13538">
        <v>25</v>
      </c>
    </row>
    <row r="13539" spans="1:27" x14ac:dyDescent="0.25">
      <c r="A13539" s="1" t="s">
        <v>96</v>
      </c>
      <c r="B13539" s="1" t="s">
        <v>394</v>
      </c>
      <c r="C13539" s="1" t="s">
        <v>395</v>
      </c>
      <c r="D13539" s="1" t="s">
        <v>1318</v>
      </c>
      <c r="E13539" s="1" t="s">
        <v>53</v>
      </c>
      <c r="F13539" s="1" t="s">
        <v>146</v>
      </c>
      <c r="G13539" s="1" t="str">
        <f>UPPER(players_stats[[#This Row],[Agents]])</f>
        <v>RAZE</v>
      </c>
      <c r="H13539" s="1" t="str">
        <f>IF(OR(ISNUMBER(FIND(",",players_stats[[#This Row],[Agents MAYUS]])),ISNUMBER(FIND("All Match Types",players_stats[[#This Row],[Match Type]]))),"Eliminar","")</f>
        <v>Eliminar</v>
      </c>
      <c r="I13539">
        <v>63</v>
      </c>
      <c r="J13539">
        <v>87</v>
      </c>
      <c r="K13539">
        <v>196</v>
      </c>
      <c r="L13539">
        <v>10</v>
      </c>
      <c r="M13539">
        <v>0.63</v>
      </c>
      <c r="N13539">
        <v>134</v>
      </c>
      <c r="O13539">
        <v>71</v>
      </c>
      <c r="P13539">
        <v>13</v>
      </c>
      <c r="Q13539">
        <v>16</v>
      </c>
      <c r="R13539">
        <v>17</v>
      </c>
      <c r="S13539">
        <v>0.21</v>
      </c>
      <c r="U13539" s="1" t="s">
        <v>139</v>
      </c>
      <c r="V13539">
        <v>22</v>
      </c>
      <c r="W13539">
        <v>45</v>
      </c>
      <c r="X13539">
        <v>45</v>
      </c>
      <c r="Y13539">
        <v>8</v>
      </c>
      <c r="Z13539">
        <v>10</v>
      </c>
      <c r="AA13539">
        <v>11</v>
      </c>
    </row>
    <row r="13540" spans="1:27" x14ac:dyDescent="0.25">
      <c r="A13540" s="1" t="s">
        <v>96</v>
      </c>
      <c r="B13540" s="1" t="s">
        <v>394</v>
      </c>
      <c r="C13540" s="1" t="s">
        <v>395</v>
      </c>
      <c r="D13540" s="1" t="s">
        <v>1318</v>
      </c>
      <c r="E13540" s="1" t="s">
        <v>53</v>
      </c>
      <c r="F13540" s="1" t="s">
        <v>1325</v>
      </c>
      <c r="G13540" s="1" t="str">
        <f>UPPER(players_stats[[#This Row],[Agents]])</f>
        <v>JETT, PHOENIX, RAZE</v>
      </c>
      <c r="H13540" s="1" t="str">
        <f>IF(OR(ISNUMBER(FIND(",",players_stats[[#This Row],[Agents MAYUS]])),ISNUMBER(FIND("All Match Types",players_stats[[#This Row],[Match Type]]))),"Eliminar","")</f>
        <v>Eliminar</v>
      </c>
      <c r="I13540">
        <v>271</v>
      </c>
      <c r="J13540">
        <v>93</v>
      </c>
      <c r="K13540">
        <v>203</v>
      </c>
      <c r="L13540">
        <v>99</v>
      </c>
      <c r="M13540">
        <v>0.67</v>
      </c>
      <c r="N13540">
        <v>136</v>
      </c>
      <c r="O13540">
        <v>73</v>
      </c>
      <c r="P13540">
        <v>19</v>
      </c>
      <c r="Q13540">
        <v>18</v>
      </c>
      <c r="R13540">
        <v>15</v>
      </c>
      <c r="S13540">
        <v>0.28000000000000003</v>
      </c>
      <c r="T13540">
        <v>7.0000000000000007E-2</v>
      </c>
      <c r="U13540" s="1" t="s">
        <v>242</v>
      </c>
      <c r="V13540">
        <v>24</v>
      </c>
      <c r="W13540">
        <v>198</v>
      </c>
      <c r="X13540">
        <v>199</v>
      </c>
      <c r="Y13540">
        <v>52</v>
      </c>
      <c r="Z13540">
        <v>48</v>
      </c>
      <c r="AA13540">
        <v>42</v>
      </c>
    </row>
    <row r="13541" spans="1:27" x14ac:dyDescent="0.25">
      <c r="A13541" s="1" t="s">
        <v>96</v>
      </c>
      <c r="B13541" s="1" t="s">
        <v>394</v>
      </c>
      <c r="C13541" s="1" t="s">
        <v>395</v>
      </c>
      <c r="D13541" s="1" t="s">
        <v>545</v>
      </c>
      <c r="E13541" s="1" t="s">
        <v>53</v>
      </c>
      <c r="F13541" s="1" t="s">
        <v>215</v>
      </c>
      <c r="G13541" s="1" t="str">
        <f>UPPER(players_stats[[#This Row],[Agents]])</f>
        <v>KAYO</v>
      </c>
      <c r="H13541" s="1" t="str">
        <f>IF(OR(ISNUMBER(FIND(",",players_stats[[#This Row],[Agents MAYUS]])),ISNUMBER(FIND("All Match Types",players_stats[[#This Row],[Match Type]]))),"Eliminar","")</f>
        <v>Eliminar</v>
      </c>
      <c r="I13541">
        <v>107</v>
      </c>
      <c r="J13541">
        <v>93</v>
      </c>
      <c r="K13541">
        <v>203</v>
      </c>
      <c r="L13541">
        <v>85</v>
      </c>
      <c r="M13541">
        <v>0.79</v>
      </c>
      <c r="N13541">
        <v>132</v>
      </c>
      <c r="O13541">
        <v>64</v>
      </c>
      <c r="P13541">
        <v>56</v>
      </c>
      <c r="Q13541">
        <v>12</v>
      </c>
      <c r="R13541">
        <v>12</v>
      </c>
      <c r="S13541">
        <v>0.16</v>
      </c>
      <c r="U13541" s="1" t="s">
        <v>167</v>
      </c>
      <c r="V13541">
        <v>19</v>
      </c>
      <c r="W13541">
        <v>68</v>
      </c>
      <c r="X13541">
        <v>80</v>
      </c>
      <c r="Y13541">
        <v>60</v>
      </c>
      <c r="Z13541">
        <v>13</v>
      </c>
      <c r="AA13541">
        <v>13</v>
      </c>
    </row>
    <row r="13542" spans="1:27" x14ac:dyDescent="0.25">
      <c r="A13542" s="1" t="s">
        <v>96</v>
      </c>
      <c r="B13542" s="1" t="s">
        <v>394</v>
      </c>
      <c r="C13542" s="1" t="s">
        <v>395</v>
      </c>
      <c r="D13542" s="1" t="s">
        <v>545</v>
      </c>
      <c r="E13542" s="1" t="s">
        <v>53</v>
      </c>
      <c r="F13542" s="1" t="s">
        <v>134</v>
      </c>
      <c r="G13542" s="1" t="str">
        <f>UPPER(players_stats[[#This Row],[Agents]])</f>
        <v>KILLJOY</v>
      </c>
      <c r="H13542" s="1" t="str">
        <f>IF(OR(ISNUMBER(FIND(",",players_stats[[#This Row],[Agents MAYUS]])),ISNUMBER(FIND("All Match Types",players_stats[[#This Row],[Match Type]]))),"Eliminar","")</f>
        <v>Eliminar</v>
      </c>
      <c r="I13542">
        <v>44</v>
      </c>
      <c r="J13542">
        <v>95</v>
      </c>
      <c r="K13542">
        <v>191</v>
      </c>
      <c r="L13542">
        <v>84</v>
      </c>
      <c r="M13542">
        <v>0.77</v>
      </c>
      <c r="N13542">
        <v>130</v>
      </c>
      <c r="O13542">
        <v>59</v>
      </c>
      <c r="P13542">
        <v>3</v>
      </c>
      <c r="Q13542">
        <v>9</v>
      </c>
      <c r="R13542">
        <v>9</v>
      </c>
      <c r="S13542">
        <v>0.19</v>
      </c>
      <c r="U13542" s="1" t="s">
        <v>211</v>
      </c>
      <c r="V13542">
        <v>16</v>
      </c>
      <c r="W13542">
        <v>26</v>
      </c>
      <c r="X13542">
        <v>31</v>
      </c>
      <c r="Y13542">
        <v>13</v>
      </c>
      <c r="Z13542">
        <v>4</v>
      </c>
      <c r="AA13542">
        <v>4</v>
      </c>
    </row>
    <row r="13543" spans="1:27" x14ac:dyDescent="0.25">
      <c r="A13543" s="1" t="s">
        <v>96</v>
      </c>
      <c r="B13543" s="1" t="s">
        <v>394</v>
      </c>
      <c r="C13543" s="1" t="s">
        <v>395</v>
      </c>
      <c r="D13543" s="1" t="s">
        <v>545</v>
      </c>
      <c r="E13543" s="1" t="s">
        <v>53</v>
      </c>
      <c r="F13543" s="1" t="s">
        <v>208</v>
      </c>
      <c r="G13543" s="1" t="str">
        <f>UPPER(players_stats[[#This Row],[Agents]])</f>
        <v>SKYE</v>
      </c>
      <c r="H13543" s="1" t="str">
        <f>IF(OR(ISNUMBER(FIND(",",players_stats[[#This Row],[Agents MAYUS]])),ISNUMBER(FIND("All Match Types",players_stats[[#This Row],[Match Type]]))),"Eliminar","")</f>
        <v>Eliminar</v>
      </c>
      <c r="I13543">
        <v>80</v>
      </c>
      <c r="J13543">
        <v>71</v>
      </c>
      <c r="K13543">
        <v>158</v>
      </c>
      <c r="L13543">
        <v>67</v>
      </c>
      <c r="M13543">
        <v>0.66</v>
      </c>
      <c r="N13543">
        <v>104</v>
      </c>
      <c r="O13543">
        <v>55</v>
      </c>
      <c r="P13543">
        <v>28</v>
      </c>
      <c r="Q13543">
        <v>6</v>
      </c>
      <c r="R13543">
        <v>13</v>
      </c>
      <c r="S13543">
        <v>0.19</v>
      </c>
      <c r="T13543">
        <v>0.13</v>
      </c>
      <c r="U13543" s="1" t="s">
        <v>313</v>
      </c>
      <c r="V13543">
        <v>19</v>
      </c>
      <c r="W13543">
        <v>44</v>
      </c>
      <c r="X13543">
        <v>66</v>
      </c>
      <c r="Y13543">
        <v>22</v>
      </c>
      <c r="Z13543">
        <v>5</v>
      </c>
      <c r="AA13543">
        <v>10</v>
      </c>
    </row>
    <row r="13544" spans="1:27" x14ac:dyDescent="0.25">
      <c r="A13544" s="1" t="s">
        <v>96</v>
      </c>
      <c r="B13544" s="1" t="s">
        <v>394</v>
      </c>
      <c r="C13544" s="1" t="s">
        <v>395</v>
      </c>
      <c r="D13544" s="1" t="s">
        <v>545</v>
      </c>
      <c r="E13544" s="1" t="s">
        <v>53</v>
      </c>
      <c r="F13544" s="1" t="s">
        <v>151</v>
      </c>
      <c r="G13544" s="1" t="str">
        <f>UPPER(players_stats[[#This Row],[Agents]])</f>
        <v>SOVA</v>
      </c>
      <c r="H13544" s="1" t="str">
        <f>IF(OR(ISNUMBER(FIND(",",players_stats[[#This Row],[Agents MAYUS]])),ISNUMBER(FIND("All Match Types",players_stats[[#This Row],[Match Type]]))),"Eliminar","")</f>
        <v>Eliminar</v>
      </c>
      <c r="I13544">
        <v>40</v>
      </c>
      <c r="J13544">
        <v>97</v>
      </c>
      <c r="K13544">
        <v>200</v>
      </c>
      <c r="L13544">
        <v>108</v>
      </c>
      <c r="M13544">
        <v>0.78</v>
      </c>
      <c r="N13544">
        <v>124</v>
      </c>
      <c r="O13544">
        <v>7</v>
      </c>
      <c r="P13544">
        <v>3</v>
      </c>
      <c r="Q13544">
        <v>3</v>
      </c>
      <c r="R13544">
        <v>13</v>
      </c>
      <c r="S13544">
        <v>0.14000000000000001</v>
      </c>
      <c r="U13544" s="1" t="s">
        <v>139</v>
      </c>
      <c r="V13544">
        <v>18</v>
      </c>
      <c r="W13544">
        <v>28</v>
      </c>
      <c r="X13544">
        <v>26</v>
      </c>
      <c r="Y13544">
        <v>12</v>
      </c>
      <c r="Z13544">
        <v>1</v>
      </c>
      <c r="AA13544">
        <v>5</v>
      </c>
    </row>
    <row r="13545" spans="1:27" x14ac:dyDescent="0.25">
      <c r="A13545" s="1" t="s">
        <v>96</v>
      </c>
      <c r="B13545" s="1" t="s">
        <v>394</v>
      </c>
      <c r="C13545" s="1" t="s">
        <v>395</v>
      </c>
      <c r="D13545" s="1" t="s">
        <v>545</v>
      </c>
      <c r="E13545" s="1" t="s">
        <v>53</v>
      </c>
      <c r="F13545" s="1" t="s">
        <v>1477</v>
      </c>
      <c r="G13545" s="1" t="str">
        <f>UPPER(players_stats[[#This Row],[Agents]])</f>
        <v>KAYO, KILLJOY, SKYE, SOVA</v>
      </c>
      <c r="H13545" s="1" t="str">
        <f>IF(OR(ISNUMBER(FIND(",",players_stats[[#This Row],[Agents MAYUS]])),ISNUMBER(FIND("All Match Types",players_stats[[#This Row],[Match Type]]))),"Eliminar","")</f>
        <v>Eliminar</v>
      </c>
      <c r="I13545">
        <v>271</v>
      </c>
      <c r="J13545">
        <v>88</v>
      </c>
      <c r="K13545">
        <v>187</v>
      </c>
      <c r="L13545">
        <v>82</v>
      </c>
      <c r="M13545">
        <v>0.75</v>
      </c>
      <c r="N13545">
        <v>122</v>
      </c>
      <c r="O13545">
        <v>61</v>
      </c>
      <c r="P13545">
        <v>39</v>
      </c>
      <c r="Q13545">
        <v>8</v>
      </c>
      <c r="R13545">
        <v>12</v>
      </c>
      <c r="S13545">
        <v>0.17</v>
      </c>
      <c r="T13545">
        <v>0.05</v>
      </c>
      <c r="U13545" s="1" t="s">
        <v>1019</v>
      </c>
      <c r="V13545">
        <v>19</v>
      </c>
      <c r="W13545">
        <v>166</v>
      </c>
      <c r="X13545">
        <v>203</v>
      </c>
      <c r="Y13545">
        <v>107</v>
      </c>
      <c r="Z13545">
        <v>23</v>
      </c>
      <c r="AA13545">
        <v>32</v>
      </c>
    </row>
    <row r="13546" spans="1:27" x14ac:dyDescent="0.25">
      <c r="A13546" s="1" t="s">
        <v>96</v>
      </c>
      <c r="B13546" s="1" t="s">
        <v>394</v>
      </c>
      <c r="C13546" s="1" t="s">
        <v>395</v>
      </c>
      <c r="D13546" s="1" t="s">
        <v>544</v>
      </c>
      <c r="E13546" s="1" t="s">
        <v>53</v>
      </c>
      <c r="F13546" s="1" t="s">
        <v>152</v>
      </c>
      <c r="G13546" s="1" t="str">
        <f>UPPER(players_stats[[#This Row],[Agents]])</f>
        <v>VIPER</v>
      </c>
      <c r="H13546" s="1" t="str">
        <f>IF(OR(ISNUMBER(FIND(",",players_stats[[#This Row],[Agents MAYUS]])),ISNUMBER(FIND("All Match Types",players_stats[[#This Row],[Match Type]]))),"Eliminar","")</f>
        <v>Eliminar</v>
      </c>
      <c r="I13546">
        <v>271</v>
      </c>
      <c r="J13546">
        <v>12</v>
      </c>
      <c r="K13546">
        <v>213</v>
      </c>
      <c r="L13546">
        <v>125</v>
      </c>
      <c r="M13546">
        <v>0.76</v>
      </c>
      <c r="N13546">
        <v>143</v>
      </c>
      <c r="O13546">
        <v>76</v>
      </c>
      <c r="P13546">
        <v>25</v>
      </c>
      <c r="Q13546">
        <v>8</v>
      </c>
      <c r="R13546">
        <v>7</v>
      </c>
      <c r="S13546">
        <v>0.31</v>
      </c>
      <c r="T13546">
        <v>0.12</v>
      </c>
      <c r="U13546" s="1" t="s">
        <v>1299</v>
      </c>
      <c r="V13546">
        <v>24</v>
      </c>
      <c r="W13546">
        <v>205</v>
      </c>
      <c r="X13546">
        <v>164</v>
      </c>
      <c r="Y13546">
        <v>69</v>
      </c>
      <c r="Z13546">
        <v>22</v>
      </c>
      <c r="AA13546">
        <v>19</v>
      </c>
    </row>
    <row r="13547" spans="1:27" x14ac:dyDescent="0.25">
      <c r="A13547" s="1" t="s">
        <v>96</v>
      </c>
      <c r="B13547" s="1" t="s">
        <v>394</v>
      </c>
      <c r="C13547" s="1" t="s">
        <v>395</v>
      </c>
      <c r="D13547" s="1" t="s">
        <v>555</v>
      </c>
      <c r="E13547" s="1" t="s">
        <v>54</v>
      </c>
      <c r="F13547" s="1" t="s">
        <v>181</v>
      </c>
      <c r="G13547" s="1" t="str">
        <f>UPPER(players_stats[[#This Row],[Agents]])</f>
        <v>BREACH</v>
      </c>
      <c r="H13547" s="1" t="str">
        <f>IF(OR(ISNUMBER(FIND(",",players_stats[[#This Row],[Agents MAYUS]])),ISNUMBER(FIND("All Match Types",players_stats[[#This Row],[Match Type]]))),"Eliminar","")</f>
        <v>Eliminar</v>
      </c>
      <c r="I13547">
        <v>46</v>
      </c>
      <c r="J13547">
        <v>87</v>
      </c>
      <c r="K13547">
        <v>160</v>
      </c>
      <c r="L13547">
        <v>77</v>
      </c>
      <c r="M13547">
        <v>0.7</v>
      </c>
      <c r="N13547">
        <v>106</v>
      </c>
      <c r="O13547">
        <v>59</v>
      </c>
      <c r="P13547">
        <v>3</v>
      </c>
      <c r="Q13547">
        <v>4</v>
      </c>
      <c r="R13547">
        <v>0</v>
      </c>
      <c r="S13547">
        <v>0.32</v>
      </c>
      <c r="T13547">
        <v>0.22</v>
      </c>
      <c r="U13547" s="1" t="s">
        <v>129</v>
      </c>
      <c r="V13547">
        <v>18</v>
      </c>
      <c r="W13547">
        <v>27</v>
      </c>
      <c r="X13547">
        <v>35</v>
      </c>
      <c r="Y13547">
        <v>14</v>
      </c>
      <c r="Z13547">
        <v>2</v>
      </c>
      <c r="AA13547">
        <v>0</v>
      </c>
    </row>
    <row r="13548" spans="1:27" x14ac:dyDescent="0.25">
      <c r="A13548" s="1" t="s">
        <v>96</v>
      </c>
      <c r="B13548" s="1" t="s">
        <v>394</v>
      </c>
      <c r="C13548" s="1" t="s">
        <v>395</v>
      </c>
      <c r="D13548" s="1" t="s">
        <v>555</v>
      </c>
      <c r="E13548" s="1" t="s">
        <v>54</v>
      </c>
      <c r="F13548" s="1" t="s">
        <v>215</v>
      </c>
      <c r="G13548" s="1" t="str">
        <f>UPPER(players_stats[[#This Row],[Agents]])</f>
        <v>KAYO</v>
      </c>
      <c r="H13548" s="1" t="str">
        <f>IF(OR(ISNUMBER(FIND(",",players_stats[[#This Row],[Agents MAYUS]])),ISNUMBER(FIND("All Match Types",players_stats[[#This Row],[Match Type]]))),"Eliminar","")</f>
        <v>Eliminar</v>
      </c>
      <c r="I13548">
        <v>64</v>
      </c>
      <c r="J13548">
        <v>71</v>
      </c>
      <c r="K13548">
        <v>140</v>
      </c>
      <c r="L13548">
        <v>58</v>
      </c>
      <c r="M13548">
        <v>0.73</v>
      </c>
      <c r="N13548">
        <v>86</v>
      </c>
      <c r="O13548">
        <v>44</v>
      </c>
      <c r="P13548">
        <v>48</v>
      </c>
      <c r="Q13548">
        <v>8</v>
      </c>
      <c r="R13548">
        <v>3</v>
      </c>
      <c r="S13548">
        <v>0.23</v>
      </c>
      <c r="U13548" s="1" t="s">
        <v>175</v>
      </c>
      <c r="V13548">
        <v>11</v>
      </c>
      <c r="W13548">
        <v>28</v>
      </c>
      <c r="X13548">
        <v>48</v>
      </c>
      <c r="Y13548">
        <v>31</v>
      </c>
      <c r="Z13548">
        <v>5</v>
      </c>
      <c r="AA13548">
        <v>2</v>
      </c>
    </row>
    <row r="13549" spans="1:27" x14ac:dyDescent="0.25">
      <c r="A13549" s="1" t="s">
        <v>96</v>
      </c>
      <c r="B13549" s="1" t="s">
        <v>394</v>
      </c>
      <c r="C13549" s="1" t="s">
        <v>395</v>
      </c>
      <c r="D13549" s="1" t="s">
        <v>555</v>
      </c>
      <c r="E13549" s="1" t="s">
        <v>54</v>
      </c>
      <c r="F13549" s="1" t="s">
        <v>227</v>
      </c>
      <c r="G13549" s="1" t="str">
        <f>UPPER(players_stats[[#This Row],[Agents]])</f>
        <v>BREACH, KAYO</v>
      </c>
      <c r="H13549" s="1" t="str">
        <f>IF(OR(ISNUMBER(FIND(",",players_stats[[#This Row],[Agents MAYUS]])),ISNUMBER(FIND("All Match Types",players_stats[[#This Row],[Match Type]]))),"Eliminar","")</f>
        <v>Eliminar</v>
      </c>
      <c r="I13549">
        <v>110</v>
      </c>
      <c r="J13549">
        <v>78</v>
      </c>
      <c r="K13549">
        <v>148</v>
      </c>
      <c r="L13549">
        <v>66</v>
      </c>
      <c r="M13549">
        <v>0.72</v>
      </c>
      <c r="N13549">
        <v>94</v>
      </c>
      <c r="O13549">
        <v>5</v>
      </c>
      <c r="P13549">
        <v>41</v>
      </c>
      <c r="Q13549">
        <v>6</v>
      </c>
      <c r="R13549">
        <v>2</v>
      </c>
      <c r="S13549">
        <v>0.27</v>
      </c>
      <c r="T13549">
        <v>0.13</v>
      </c>
      <c r="U13549" s="1" t="s">
        <v>290</v>
      </c>
      <c r="V13549">
        <v>18</v>
      </c>
      <c r="W13549">
        <v>55</v>
      </c>
      <c r="X13549">
        <v>83</v>
      </c>
      <c r="Y13549">
        <v>45</v>
      </c>
      <c r="Z13549">
        <v>7</v>
      </c>
      <c r="AA13549">
        <v>2</v>
      </c>
    </row>
    <row r="13550" spans="1:27" x14ac:dyDescent="0.25">
      <c r="A13550" s="1" t="s">
        <v>96</v>
      </c>
      <c r="B13550" s="1" t="s">
        <v>394</v>
      </c>
      <c r="C13550" s="1" t="s">
        <v>395</v>
      </c>
      <c r="D13550" s="1" t="s">
        <v>557</v>
      </c>
      <c r="E13550" s="1" t="s">
        <v>54</v>
      </c>
      <c r="F13550" s="1" t="s">
        <v>133</v>
      </c>
      <c r="G13550" s="1" t="str">
        <f>UPPER(players_stats[[#This Row],[Agents]])</f>
        <v>CYPHER</v>
      </c>
      <c r="H13550" s="1" t="str">
        <f>IF(OR(ISNUMBER(FIND(",",players_stats[[#This Row],[Agents MAYUS]])),ISNUMBER(FIND("All Match Types",players_stats[[#This Row],[Match Type]]))),"Eliminar","")</f>
        <v>Eliminar</v>
      </c>
      <c r="I13550">
        <v>66</v>
      </c>
      <c r="J13550">
        <v>94</v>
      </c>
      <c r="K13550">
        <v>192</v>
      </c>
      <c r="L13550">
        <v>96</v>
      </c>
      <c r="M13550">
        <v>0.61</v>
      </c>
      <c r="N13550">
        <v>144</v>
      </c>
      <c r="O13550">
        <v>7</v>
      </c>
      <c r="P13550">
        <v>24</v>
      </c>
      <c r="Q13550">
        <v>8</v>
      </c>
      <c r="R13550">
        <v>21</v>
      </c>
      <c r="S13550">
        <v>0.39</v>
      </c>
      <c r="T13550">
        <v>0.2</v>
      </c>
      <c r="U13550" s="1" t="s">
        <v>235</v>
      </c>
      <c r="V13550">
        <v>21</v>
      </c>
      <c r="W13550">
        <v>46</v>
      </c>
      <c r="X13550">
        <v>48</v>
      </c>
      <c r="Y13550">
        <v>16</v>
      </c>
      <c r="Z13550">
        <v>5</v>
      </c>
      <c r="AA13550">
        <v>14</v>
      </c>
    </row>
    <row r="13551" spans="1:27" x14ac:dyDescent="0.25">
      <c r="A13551" s="1" t="s">
        <v>96</v>
      </c>
      <c r="B13551" s="1" t="s">
        <v>394</v>
      </c>
      <c r="C13551" s="1" t="s">
        <v>395</v>
      </c>
      <c r="D13551" s="1" t="s">
        <v>557</v>
      </c>
      <c r="E13551" s="1" t="s">
        <v>54</v>
      </c>
      <c r="F13551" s="1" t="s">
        <v>134</v>
      </c>
      <c r="G13551" s="1" t="str">
        <f>UPPER(players_stats[[#This Row],[Agents]])</f>
        <v>KILLJOY</v>
      </c>
      <c r="H13551" s="1" t="str">
        <f>IF(OR(ISNUMBER(FIND(",",players_stats[[#This Row],[Agents MAYUS]])),ISNUMBER(FIND("All Match Types",players_stats[[#This Row],[Match Type]]))),"Eliminar","")</f>
        <v>Eliminar</v>
      </c>
      <c r="I13551">
        <v>44</v>
      </c>
      <c r="J13551">
        <v>116</v>
      </c>
      <c r="K13551">
        <v>254</v>
      </c>
      <c r="L13551">
        <v>126</v>
      </c>
      <c r="M13551">
        <v>0.61</v>
      </c>
      <c r="N13551">
        <v>168</v>
      </c>
      <c r="O13551">
        <v>89</v>
      </c>
      <c r="P13551">
        <v>14</v>
      </c>
      <c r="Q13551">
        <v>7</v>
      </c>
      <c r="R13551">
        <v>16</v>
      </c>
      <c r="S13551">
        <v>0.26</v>
      </c>
      <c r="U13551" s="1" t="s">
        <v>143</v>
      </c>
      <c r="V13551">
        <v>21</v>
      </c>
      <c r="W13551">
        <v>39</v>
      </c>
      <c r="X13551">
        <v>31</v>
      </c>
      <c r="Y13551">
        <v>6</v>
      </c>
      <c r="Z13551">
        <v>3</v>
      </c>
      <c r="AA13551">
        <v>7</v>
      </c>
    </row>
    <row r="13552" spans="1:27" x14ac:dyDescent="0.25">
      <c r="A13552" s="1" t="s">
        <v>96</v>
      </c>
      <c r="B13552" s="1" t="s">
        <v>394</v>
      </c>
      <c r="C13552" s="1" t="s">
        <v>395</v>
      </c>
      <c r="D13552" s="1" t="s">
        <v>557</v>
      </c>
      <c r="E13552" s="1" t="s">
        <v>54</v>
      </c>
      <c r="F13552" s="1" t="s">
        <v>136</v>
      </c>
      <c r="G13552" s="1" t="str">
        <f>UPPER(players_stats[[#This Row],[Agents]])</f>
        <v>CYPHER, KILLJOY</v>
      </c>
      <c r="H13552" s="1" t="str">
        <f>IF(OR(ISNUMBER(FIND(",",players_stats[[#This Row],[Agents MAYUS]])),ISNUMBER(FIND("All Match Types",players_stats[[#This Row],[Match Type]]))),"Eliminar","")</f>
        <v>Eliminar</v>
      </c>
      <c r="I13552">
        <v>110</v>
      </c>
      <c r="J13552">
        <v>103</v>
      </c>
      <c r="K13552">
        <v>217</v>
      </c>
      <c r="L13552">
        <v>108</v>
      </c>
      <c r="M13552">
        <v>0.61</v>
      </c>
      <c r="N13552">
        <v>154</v>
      </c>
      <c r="O13552">
        <v>77</v>
      </c>
      <c r="P13552">
        <v>2</v>
      </c>
      <c r="Q13552">
        <v>7</v>
      </c>
      <c r="R13552">
        <v>19</v>
      </c>
      <c r="S13552">
        <v>0.33</v>
      </c>
      <c r="T13552">
        <v>0.13</v>
      </c>
      <c r="U13552" s="1" t="s">
        <v>313</v>
      </c>
      <c r="V13552">
        <v>21</v>
      </c>
      <c r="W13552">
        <v>85</v>
      </c>
      <c r="X13552">
        <v>79</v>
      </c>
      <c r="Y13552">
        <v>22</v>
      </c>
      <c r="Z13552">
        <v>8</v>
      </c>
      <c r="AA13552">
        <v>21</v>
      </c>
    </row>
    <row r="13553" spans="1:27" x14ac:dyDescent="0.25">
      <c r="A13553" s="1" t="s">
        <v>96</v>
      </c>
      <c r="B13553" s="1" t="s">
        <v>394</v>
      </c>
      <c r="C13553" s="1" t="s">
        <v>395</v>
      </c>
      <c r="D13553" s="1" t="s">
        <v>560</v>
      </c>
      <c r="E13553" s="1" t="s">
        <v>54</v>
      </c>
      <c r="F13553" s="1" t="s">
        <v>198</v>
      </c>
      <c r="G13553" s="1" t="str">
        <f>UPPER(players_stats[[#This Row],[Agents]])</f>
        <v>DEADLOCK</v>
      </c>
      <c r="H13553" s="1" t="str">
        <f>IF(OR(ISNUMBER(FIND(",",players_stats[[#This Row],[Agents MAYUS]])),ISNUMBER(FIND("All Match Types",players_stats[[#This Row],[Match Type]]))),"Eliminar","")</f>
        <v>Eliminar</v>
      </c>
      <c r="I13553">
        <v>44</v>
      </c>
      <c r="J13553">
        <v>78</v>
      </c>
      <c r="K13553">
        <v>196</v>
      </c>
      <c r="L13553">
        <v>86</v>
      </c>
      <c r="M13553">
        <v>0.52</v>
      </c>
      <c r="N13553">
        <v>120</v>
      </c>
      <c r="O13553">
        <v>68</v>
      </c>
      <c r="P13553">
        <v>16</v>
      </c>
      <c r="Q13553">
        <v>18</v>
      </c>
      <c r="R13553">
        <v>16</v>
      </c>
      <c r="S13553">
        <v>0.26</v>
      </c>
      <c r="U13553" s="1" t="s">
        <v>141</v>
      </c>
      <c r="V13553">
        <v>17</v>
      </c>
      <c r="W13553">
        <v>30</v>
      </c>
      <c r="X13553">
        <v>35</v>
      </c>
      <c r="Y13553">
        <v>7</v>
      </c>
      <c r="Z13553">
        <v>8</v>
      </c>
      <c r="AA13553">
        <v>7</v>
      </c>
    </row>
    <row r="13554" spans="1:27" x14ac:dyDescent="0.25">
      <c r="A13554" s="1" t="s">
        <v>96</v>
      </c>
      <c r="B13554" s="1" t="s">
        <v>394</v>
      </c>
      <c r="C13554" s="1" t="s">
        <v>395</v>
      </c>
      <c r="D13554" s="1" t="s">
        <v>560</v>
      </c>
      <c r="E13554" s="1" t="s">
        <v>54</v>
      </c>
      <c r="F13554" s="1" t="s">
        <v>145</v>
      </c>
      <c r="G13554" s="1" t="str">
        <f>UPPER(players_stats[[#This Row],[Agents]])</f>
        <v>JETT</v>
      </c>
      <c r="H13554" s="1" t="str">
        <f>IF(OR(ISNUMBER(FIND(",",players_stats[[#This Row],[Agents MAYUS]])),ISNUMBER(FIND("All Match Types",players_stats[[#This Row],[Match Type]]))),"Eliminar","")</f>
        <v>Eliminar</v>
      </c>
      <c r="I13554">
        <v>20</v>
      </c>
      <c r="J13554">
        <v>14</v>
      </c>
      <c r="K13554">
        <v>287</v>
      </c>
      <c r="L13554">
        <v>162</v>
      </c>
      <c r="M13554">
        <v>0.75</v>
      </c>
      <c r="N13554">
        <v>194</v>
      </c>
      <c r="O13554">
        <v>105</v>
      </c>
      <c r="P13554">
        <v>35</v>
      </c>
      <c r="Q13554">
        <v>15</v>
      </c>
      <c r="R13554">
        <v>25</v>
      </c>
      <c r="S13554">
        <v>0.22</v>
      </c>
      <c r="U13554" s="1" t="s">
        <v>63</v>
      </c>
      <c r="V13554">
        <v>21</v>
      </c>
      <c r="W13554">
        <v>21</v>
      </c>
      <c r="X13554">
        <v>13</v>
      </c>
      <c r="Y13554">
        <v>7</v>
      </c>
      <c r="Z13554">
        <v>3</v>
      </c>
      <c r="AA13554">
        <v>5</v>
      </c>
    </row>
    <row r="13555" spans="1:27" x14ac:dyDescent="0.25">
      <c r="A13555" s="1" t="s">
        <v>96</v>
      </c>
      <c r="B13555" s="1" t="s">
        <v>394</v>
      </c>
      <c r="C13555" s="1" t="s">
        <v>395</v>
      </c>
      <c r="D13555" s="1" t="s">
        <v>560</v>
      </c>
      <c r="E13555" s="1" t="s">
        <v>54</v>
      </c>
      <c r="F13555" s="1" t="s">
        <v>146</v>
      </c>
      <c r="G13555" s="1" t="str">
        <f>UPPER(players_stats[[#This Row],[Agents]])</f>
        <v>RAZE</v>
      </c>
      <c r="H13555" s="1" t="str">
        <f>IF(OR(ISNUMBER(FIND(",",players_stats[[#This Row],[Agents MAYUS]])),ISNUMBER(FIND("All Match Types",players_stats[[#This Row],[Match Type]]))),"Eliminar","")</f>
        <v>Eliminar</v>
      </c>
      <c r="I13555">
        <v>46</v>
      </c>
      <c r="J13555">
        <v>9</v>
      </c>
      <c r="K13555">
        <v>175</v>
      </c>
      <c r="L13555">
        <v>72</v>
      </c>
      <c r="M13555">
        <v>0.7</v>
      </c>
      <c r="N13555">
        <v>133</v>
      </c>
      <c r="O13555">
        <v>57</v>
      </c>
      <c r="P13555">
        <v>33</v>
      </c>
      <c r="Q13555">
        <v>11</v>
      </c>
      <c r="R13555">
        <v>11</v>
      </c>
      <c r="S13555">
        <v>0.18</v>
      </c>
      <c r="U13555" s="1" t="s">
        <v>141</v>
      </c>
      <c r="V13555">
        <v>20</v>
      </c>
      <c r="W13555">
        <v>26</v>
      </c>
      <c r="X13555">
        <v>36</v>
      </c>
      <c r="Y13555">
        <v>15</v>
      </c>
      <c r="Z13555">
        <v>5</v>
      </c>
      <c r="AA13555">
        <v>5</v>
      </c>
    </row>
    <row r="13556" spans="1:27" x14ac:dyDescent="0.25">
      <c r="A13556" s="1" t="s">
        <v>96</v>
      </c>
      <c r="B13556" s="1" t="s">
        <v>394</v>
      </c>
      <c r="C13556" s="1" t="s">
        <v>395</v>
      </c>
      <c r="D13556" s="1" t="s">
        <v>560</v>
      </c>
      <c r="E13556" s="1" t="s">
        <v>54</v>
      </c>
      <c r="F13556" s="1" t="s">
        <v>1507</v>
      </c>
      <c r="G13556" s="1" t="str">
        <f>UPPER(players_stats[[#This Row],[Agents]])</f>
        <v>DEADLOCK, JETT, RAZE</v>
      </c>
      <c r="H13556" s="1" t="str">
        <f>IF(OR(ISNUMBER(FIND(",",players_stats[[#This Row],[Agents MAYUS]])),ISNUMBER(FIND("All Match Types",players_stats[[#This Row],[Match Type]]))),"Eliminar","")</f>
        <v>Eliminar</v>
      </c>
      <c r="I13556">
        <v>110</v>
      </c>
      <c r="J13556">
        <v>94</v>
      </c>
      <c r="K13556">
        <v>206</v>
      </c>
      <c r="L13556">
        <v>92</v>
      </c>
      <c r="M13556">
        <v>0.64</v>
      </c>
      <c r="N13556">
        <v>139</v>
      </c>
      <c r="O13556">
        <v>7</v>
      </c>
      <c r="P13556">
        <v>26</v>
      </c>
      <c r="Q13556">
        <v>15</v>
      </c>
      <c r="R13556">
        <v>15</v>
      </c>
      <c r="S13556">
        <v>0.21</v>
      </c>
      <c r="U13556" s="1" t="s">
        <v>139</v>
      </c>
      <c r="V13556">
        <v>21</v>
      </c>
      <c r="W13556">
        <v>77</v>
      </c>
      <c r="X13556">
        <v>84</v>
      </c>
      <c r="Y13556">
        <v>29</v>
      </c>
      <c r="Z13556">
        <v>16</v>
      </c>
      <c r="AA13556">
        <v>17</v>
      </c>
    </row>
    <row r="13557" spans="1:27" x14ac:dyDescent="0.25">
      <c r="A13557" s="1" t="s">
        <v>96</v>
      </c>
      <c r="B13557" s="1" t="s">
        <v>394</v>
      </c>
      <c r="C13557" s="1" t="s">
        <v>395</v>
      </c>
      <c r="D13557" s="1" t="s">
        <v>559</v>
      </c>
      <c r="E13557" s="1" t="s">
        <v>54</v>
      </c>
      <c r="F13557" s="1" t="s">
        <v>130</v>
      </c>
      <c r="G13557" s="1" t="str">
        <f>UPPER(players_stats[[#This Row],[Agents]])</f>
        <v>FADE</v>
      </c>
      <c r="H13557" s="1" t="str">
        <f>IF(OR(ISNUMBER(FIND(",",players_stats[[#This Row],[Agents MAYUS]])),ISNUMBER(FIND("All Match Types",players_stats[[#This Row],[Match Type]]))),"Eliminar","")</f>
        <v>Eliminar</v>
      </c>
      <c r="I13557">
        <v>46</v>
      </c>
      <c r="J13557">
        <v>12</v>
      </c>
      <c r="K13557">
        <v>258</v>
      </c>
      <c r="L13557">
        <v>127</v>
      </c>
      <c r="M13557">
        <v>0.65</v>
      </c>
      <c r="N13557">
        <v>156</v>
      </c>
      <c r="O13557">
        <v>91</v>
      </c>
      <c r="P13557">
        <v>4</v>
      </c>
      <c r="Q13557">
        <v>13</v>
      </c>
      <c r="R13557">
        <v>4</v>
      </c>
      <c r="S13557">
        <v>0.47</v>
      </c>
      <c r="T13557">
        <v>0.21</v>
      </c>
      <c r="U13557" s="1" t="s">
        <v>322</v>
      </c>
      <c r="V13557">
        <v>22</v>
      </c>
      <c r="W13557">
        <v>42</v>
      </c>
      <c r="X13557">
        <v>33</v>
      </c>
      <c r="Y13557">
        <v>2</v>
      </c>
      <c r="Z13557">
        <v>6</v>
      </c>
      <c r="AA13557">
        <v>2</v>
      </c>
    </row>
    <row r="13558" spans="1:27" x14ac:dyDescent="0.25">
      <c r="A13558" s="1" t="s">
        <v>96</v>
      </c>
      <c r="B13558" s="1" t="s">
        <v>394</v>
      </c>
      <c r="C13558" s="1" t="s">
        <v>395</v>
      </c>
      <c r="D13558" s="1" t="s">
        <v>559</v>
      </c>
      <c r="E13558" s="1" t="s">
        <v>54</v>
      </c>
      <c r="F13558" s="1" t="s">
        <v>138</v>
      </c>
      <c r="G13558" s="1" t="str">
        <f>UPPER(players_stats[[#This Row],[Agents]])</f>
        <v>GEKKO</v>
      </c>
      <c r="H13558" s="1" t="str">
        <f>IF(OR(ISNUMBER(FIND(",",players_stats[[#This Row],[Agents MAYUS]])),ISNUMBER(FIND("All Match Types",players_stats[[#This Row],[Match Type]]))),"Eliminar","")</f>
        <v>Eliminar</v>
      </c>
      <c r="I13558">
        <v>44</v>
      </c>
      <c r="J13558">
        <v>93</v>
      </c>
      <c r="K13558">
        <v>174</v>
      </c>
      <c r="L13558">
        <v>87</v>
      </c>
      <c r="M13558">
        <v>0.66</v>
      </c>
      <c r="N13558">
        <v>116</v>
      </c>
      <c r="O13558">
        <v>61</v>
      </c>
      <c r="P13558">
        <v>16</v>
      </c>
      <c r="Q13558">
        <v>14</v>
      </c>
      <c r="R13558">
        <v>7</v>
      </c>
      <c r="S13558">
        <v>0.36</v>
      </c>
      <c r="U13558" s="1" t="s">
        <v>143</v>
      </c>
      <c r="V13558">
        <v>19</v>
      </c>
      <c r="W13558">
        <v>27</v>
      </c>
      <c r="X13558">
        <v>31</v>
      </c>
      <c r="Y13558">
        <v>7</v>
      </c>
      <c r="Z13558">
        <v>6</v>
      </c>
      <c r="AA13558">
        <v>3</v>
      </c>
    </row>
    <row r="13559" spans="1:27" x14ac:dyDescent="0.25">
      <c r="A13559" s="1" t="s">
        <v>96</v>
      </c>
      <c r="B13559" s="1" t="s">
        <v>394</v>
      </c>
      <c r="C13559" s="1" t="s">
        <v>395</v>
      </c>
      <c r="D13559" s="1" t="s">
        <v>559</v>
      </c>
      <c r="E13559" s="1" t="s">
        <v>54</v>
      </c>
      <c r="F13559" s="1" t="s">
        <v>151</v>
      </c>
      <c r="G13559" s="1" t="str">
        <f>UPPER(players_stats[[#This Row],[Agents]])</f>
        <v>SOVA</v>
      </c>
      <c r="H13559" s="1" t="str">
        <f>IF(OR(ISNUMBER(FIND(",",players_stats[[#This Row],[Agents MAYUS]])),ISNUMBER(FIND("All Match Types",players_stats[[#This Row],[Match Type]]))),"Eliminar","")</f>
        <v>Eliminar</v>
      </c>
      <c r="I13559">
        <v>20</v>
      </c>
      <c r="J13559">
        <v>128</v>
      </c>
      <c r="K13559">
        <v>231</v>
      </c>
      <c r="L13559">
        <v>125</v>
      </c>
      <c r="M13559">
        <v>0.85</v>
      </c>
      <c r="N13559">
        <v>158</v>
      </c>
      <c r="O13559">
        <v>75</v>
      </c>
      <c r="P13559">
        <v>5</v>
      </c>
      <c r="Q13559">
        <v>5</v>
      </c>
      <c r="R13559">
        <v>0</v>
      </c>
      <c r="S13559">
        <v>0.24</v>
      </c>
      <c r="T13559">
        <v>0.2</v>
      </c>
      <c r="U13559" s="1" t="s">
        <v>235</v>
      </c>
      <c r="V13559">
        <v>15</v>
      </c>
      <c r="W13559">
        <v>15</v>
      </c>
      <c r="X13559">
        <v>12</v>
      </c>
      <c r="Y13559">
        <v>10</v>
      </c>
      <c r="Z13559">
        <v>1</v>
      </c>
      <c r="AA13559">
        <v>0</v>
      </c>
    </row>
    <row r="13560" spans="1:27" x14ac:dyDescent="0.25">
      <c r="A13560" s="1" t="s">
        <v>96</v>
      </c>
      <c r="B13560" s="1" t="s">
        <v>394</v>
      </c>
      <c r="C13560" s="1" t="s">
        <v>395</v>
      </c>
      <c r="D13560" s="1" t="s">
        <v>559</v>
      </c>
      <c r="E13560" s="1" t="s">
        <v>54</v>
      </c>
      <c r="F13560" s="1" t="s">
        <v>250</v>
      </c>
      <c r="G13560" s="1" t="str">
        <f>UPPER(players_stats[[#This Row],[Agents]])</f>
        <v>FADE, GEKKO, SOVA</v>
      </c>
      <c r="H13560" s="1" t="str">
        <f>IF(OR(ISNUMBER(FIND(",",players_stats[[#This Row],[Agents MAYUS]])),ISNUMBER(FIND("All Match Types",players_stats[[#This Row],[Match Type]]))),"Eliminar","")</f>
        <v>Eliminar</v>
      </c>
      <c r="I13560">
        <v>110</v>
      </c>
      <c r="J13560">
        <v>11</v>
      </c>
      <c r="K13560">
        <v>219</v>
      </c>
      <c r="L13560">
        <v>111</v>
      </c>
      <c r="M13560">
        <v>0.69</v>
      </c>
      <c r="N13560">
        <v>140</v>
      </c>
      <c r="O13560">
        <v>76</v>
      </c>
      <c r="P13560">
        <v>17</v>
      </c>
      <c r="Q13560">
        <v>12</v>
      </c>
      <c r="R13560">
        <v>5</v>
      </c>
      <c r="S13560">
        <v>0.37</v>
      </c>
      <c r="T13560">
        <v>0.18</v>
      </c>
      <c r="U13560" s="1" t="s">
        <v>624</v>
      </c>
      <c r="V13560">
        <v>22</v>
      </c>
      <c r="W13560">
        <v>84</v>
      </c>
      <c r="X13560">
        <v>76</v>
      </c>
      <c r="Y13560">
        <v>19</v>
      </c>
      <c r="Z13560">
        <v>13</v>
      </c>
      <c r="AA13560">
        <v>5</v>
      </c>
    </row>
    <row r="13561" spans="1:27" x14ac:dyDescent="0.25">
      <c r="A13561" s="1" t="s">
        <v>96</v>
      </c>
      <c r="B13561" s="1" t="s">
        <v>394</v>
      </c>
      <c r="C13561" s="1" t="s">
        <v>395</v>
      </c>
      <c r="D13561" s="1" t="s">
        <v>556</v>
      </c>
      <c r="E13561" s="1" t="s">
        <v>54</v>
      </c>
      <c r="F13561" s="1" t="s">
        <v>140</v>
      </c>
      <c r="G13561" s="1" t="str">
        <f>UPPER(players_stats[[#This Row],[Agents]])</f>
        <v>OMEN</v>
      </c>
      <c r="H13561" s="1" t="str">
        <f>IF(OR(ISNUMBER(FIND(",",players_stats[[#This Row],[Agents MAYUS]])),ISNUMBER(FIND("All Match Types",players_stats[[#This Row],[Match Type]]))),"Eliminar","")</f>
        <v>Eliminar</v>
      </c>
      <c r="I13561">
        <v>66</v>
      </c>
      <c r="J13561">
        <v>109</v>
      </c>
      <c r="K13561">
        <v>178</v>
      </c>
      <c r="L13561">
        <v>95</v>
      </c>
      <c r="M13561">
        <v>0.73</v>
      </c>
      <c r="N13561">
        <v>111</v>
      </c>
      <c r="O13561">
        <v>64</v>
      </c>
      <c r="P13561">
        <v>32</v>
      </c>
      <c r="Q13561">
        <v>14</v>
      </c>
      <c r="R13561">
        <v>9</v>
      </c>
      <c r="S13561">
        <v>0.37</v>
      </c>
      <c r="T13561">
        <v>0.17</v>
      </c>
      <c r="U13561" s="1" t="s">
        <v>172</v>
      </c>
      <c r="V13561">
        <v>20</v>
      </c>
      <c r="W13561">
        <v>42</v>
      </c>
      <c r="X13561">
        <v>44</v>
      </c>
      <c r="Y13561">
        <v>21</v>
      </c>
      <c r="Z13561">
        <v>9</v>
      </c>
      <c r="AA13561">
        <v>6</v>
      </c>
    </row>
    <row r="13562" spans="1:27" x14ac:dyDescent="0.25">
      <c r="A13562" s="1" t="s">
        <v>96</v>
      </c>
      <c r="B13562" s="1" t="s">
        <v>394</v>
      </c>
      <c r="C13562" s="1" t="s">
        <v>395</v>
      </c>
      <c r="D13562" s="1" t="s">
        <v>556</v>
      </c>
      <c r="E13562" s="1" t="s">
        <v>54</v>
      </c>
      <c r="F13562" s="1" t="s">
        <v>152</v>
      </c>
      <c r="G13562" s="1" t="str">
        <f>UPPER(players_stats[[#This Row],[Agents]])</f>
        <v>VIPER</v>
      </c>
      <c r="H13562" s="1" t="str">
        <f>IF(OR(ISNUMBER(FIND(",",players_stats[[#This Row],[Agents MAYUS]])),ISNUMBER(FIND("All Match Types",players_stats[[#This Row],[Match Type]]))),"Eliminar","")</f>
        <v>Eliminar</v>
      </c>
      <c r="I13562">
        <v>44</v>
      </c>
      <c r="J13562">
        <v>117</v>
      </c>
      <c r="K13562">
        <v>210</v>
      </c>
      <c r="L13562">
        <v>107</v>
      </c>
      <c r="M13562">
        <v>0.7</v>
      </c>
      <c r="N13562">
        <v>144</v>
      </c>
      <c r="O13562">
        <v>68</v>
      </c>
      <c r="P13562">
        <v>3</v>
      </c>
      <c r="Q13562">
        <v>7</v>
      </c>
      <c r="R13562">
        <v>7</v>
      </c>
      <c r="S13562">
        <v>0.28000000000000003</v>
      </c>
      <c r="T13562">
        <v>0.23</v>
      </c>
      <c r="U13562" s="1" t="s">
        <v>417</v>
      </c>
      <c r="V13562">
        <v>22</v>
      </c>
      <c r="W13562">
        <v>30</v>
      </c>
      <c r="X13562">
        <v>28</v>
      </c>
      <c r="Y13562">
        <v>13</v>
      </c>
      <c r="Z13562">
        <v>3</v>
      </c>
      <c r="AA13562">
        <v>3</v>
      </c>
    </row>
    <row r="13563" spans="1:27" x14ac:dyDescent="0.25">
      <c r="A13563" s="1" t="s">
        <v>96</v>
      </c>
      <c r="B13563" s="1" t="s">
        <v>394</v>
      </c>
      <c r="C13563" s="1" t="s">
        <v>395</v>
      </c>
      <c r="D13563" s="1" t="s">
        <v>556</v>
      </c>
      <c r="E13563" s="1" t="s">
        <v>54</v>
      </c>
      <c r="F13563" s="1" t="s">
        <v>225</v>
      </c>
      <c r="G13563" s="1" t="str">
        <f>UPPER(players_stats[[#This Row],[Agents]])</f>
        <v>OMEN, VIPER</v>
      </c>
      <c r="H13563" s="1" t="str">
        <f>IF(OR(ISNUMBER(FIND(",",players_stats[[#This Row],[Agents MAYUS]])),ISNUMBER(FIND("All Match Types",players_stats[[#This Row],[Match Type]]))),"Eliminar","")</f>
        <v>Eliminar</v>
      </c>
      <c r="I13563">
        <v>110</v>
      </c>
      <c r="J13563">
        <v>112</v>
      </c>
      <c r="K13563">
        <v>191</v>
      </c>
      <c r="L13563">
        <v>10</v>
      </c>
      <c r="M13563">
        <v>0.72</v>
      </c>
      <c r="N13563">
        <v>125</v>
      </c>
      <c r="O13563">
        <v>65</v>
      </c>
      <c r="P13563">
        <v>31</v>
      </c>
      <c r="Q13563">
        <v>11</v>
      </c>
      <c r="R13563">
        <v>8</v>
      </c>
      <c r="S13563">
        <v>0.33</v>
      </c>
      <c r="T13563">
        <v>0.21</v>
      </c>
      <c r="U13563" s="1" t="s">
        <v>570</v>
      </c>
      <c r="V13563">
        <v>22</v>
      </c>
      <c r="W13563">
        <v>72</v>
      </c>
      <c r="X13563">
        <v>72</v>
      </c>
      <c r="Y13563">
        <v>34</v>
      </c>
      <c r="Z13563">
        <v>12</v>
      </c>
      <c r="AA13563">
        <v>9</v>
      </c>
    </row>
    <row r="13564" spans="1:27" x14ac:dyDescent="0.25">
      <c r="A13564" s="1" t="s">
        <v>96</v>
      </c>
      <c r="B13564" s="1" t="s">
        <v>394</v>
      </c>
      <c r="C13564" s="1" t="s">
        <v>395</v>
      </c>
      <c r="D13564" s="1" t="s">
        <v>168</v>
      </c>
      <c r="E13564" s="1" t="s">
        <v>21</v>
      </c>
      <c r="F13564" s="1" t="s">
        <v>181</v>
      </c>
      <c r="G13564" s="1" t="str">
        <f>UPPER(players_stats[[#This Row],[Agents]])</f>
        <v>BREACH</v>
      </c>
      <c r="H13564" s="1" t="str">
        <f>IF(OR(ISNUMBER(FIND(",",players_stats[[#This Row],[Agents MAYUS]])),ISNUMBER(FIND("All Match Types",players_stats[[#This Row],[Match Type]]))),"Eliminar","")</f>
        <v>Eliminar</v>
      </c>
      <c r="I13564">
        <v>71</v>
      </c>
      <c r="J13564">
        <v>81</v>
      </c>
      <c r="K13564">
        <v>120</v>
      </c>
      <c r="L13564">
        <v>73</v>
      </c>
      <c r="M13564">
        <v>0.72</v>
      </c>
      <c r="N13564">
        <v>76</v>
      </c>
      <c r="O13564">
        <v>46</v>
      </c>
      <c r="P13564">
        <v>45</v>
      </c>
      <c r="Q13564">
        <v>4</v>
      </c>
      <c r="R13564">
        <v>7</v>
      </c>
      <c r="S13564">
        <v>0.27</v>
      </c>
      <c r="U13564" s="1" t="s">
        <v>211</v>
      </c>
      <c r="V13564">
        <v>18</v>
      </c>
      <c r="W13564">
        <v>33</v>
      </c>
      <c r="X13564">
        <v>45</v>
      </c>
      <c r="Y13564">
        <v>32</v>
      </c>
      <c r="Z13564">
        <v>3</v>
      </c>
      <c r="AA13564">
        <v>5</v>
      </c>
    </row>
    <row r="13565" spans="1:27" x14ac:dyDescent="0.25">
      <c r="A13565" s="1" t="s">
        <v>96</v>
      </c>
      <c r="B13565" s="1" t="s">
        <v>394</v>
      </c>
      <c r="C13565" s="1" t="s">
        <v>395</v>
      </c>
      <c r="D13565" s="1" t="s">
        <v>168</v>
      </c>
      <c r="E13565" s="1" t="s">
        <v>21</v>
      </c>
      <c r="F13565" s="1" t="s">
        <v>215</v>
      </c>
      <c r="G13565" s="1" t="str">
        <f>UPPER(players_stats[[#This Row],[Agents]])</f>
        <v>KAYO</v>
      </c>
      <c r="H13565" s="1" t="str">
        <f>IF(OR(ISNUMBER(FIND(",",players_stats[[#This Row],[Agents MAYUS]])),ISNUMBER(FIND("All Match Types",players_stats[[#This Row],[Match Type]]))),"Eliminar","")</f>
        <v>Eliminar</v>
      </c>
      <c r="I13565">
        <v>24</v>
      </c>
      <c r="J13565">
        <v>137</v>
      </c>
      <c r="K13565">
        <v>267</v>
      </c>
      <c r="L13565">
        <v>125</v>
      </c>
      <c r="M13565">
        <v>0.83</v>
      </c>
      <c r="N13565">
        <v>162</v>
      </c>
      <c r="O13565">
        <v>83</v>
      </c>
      <c r="P13565">
        <v>79</v>
      </c>
      <c r="Q13565">
        <v>0</v>
      </c>
      <c r="R13565">
        <v>4</v>
      </c>
      <c r="S13565">
        <v>0.23</v>
      </c>
      <c r="T13565">
        <v>1</v>
      </c>
      <c r="U13565" s="1" t="s">
        <v>367</v>
      </c>
      <c r="V13565">
        <v>20</v>
      </c>
      <c r="W13565">
        <v>20</v>
      </c>
      <c r="X13565">
        <v>16</v>
      </c>
      <c r="Y13565">
        <v>19</v>
      </c>
      <c r="Z13565">
        <v>0</v>
      </c>
      <c r="AA13565">
        <v>1</v>
      </c>
    </row>
    <row r="13566" spans="1:27" x14ac:dyDescent="0.25">
      <c r="A13566" s="1" t="s">
        <v>96</v>
      </c>
      <c r="B13566" s="1" t="s">
        <v>394</v>
      </c>
      <c r="C13566" s="1" t="s">
        <v>395</v>
      </c>
      <c r="D13566" s="1" t="s">
        <v>168</v>
      </c>
      <c r="E13566" s="1" t="s">
        <v>21</v>
      </c>
      <c r="F13566" s="1" t="s">
        <v>151</v>
      </c>
      <c r="G13566" s="1" t="str">
        <f>UPPER(players_stats[[#This Row],[Agents]])</f>
        <v>SOVA</v>
      </c>
      <c r="H13566" s="1" t="str">
        <f>IF(OR(ISNUMBER(FIND(",",players_stats[[#This Row],[Agents MAYUS]])),ISNUMBER(FIND("All Match Types",players_stats[[#This Row],[Match Type]]))),"Eliminar","")</f>
        <v>Eliminar</v>
      </c>
      <c r="I13566">
        <v>205</v>
      </c>
      <c r="J13566">
        <v>102</v>
      </c>
      <c r="K13566">
        <v>188</v>
      </c>
      <c r="L13566">
        <v>103</v>
      </c>
      <c r="M13566">
        <v>0.75</v>
      </c>
      <c r="N13566">
        <v>132</v>
      </c>
      <c r="O13566">
        <v>69</v>
      </c>
      <c r="P13566">
        <v>25</v>
      </c>
      <c r="Q13566">
        <v>5</v>
      </c>
      <c r="R13566">
        <v>1</v>
      </c>
      <c r="S13566">
        <v>0.3</v>
      </c>
      <c r="T13566">
        <v>0.18</v>
      </c>
      <c r="U13566" s="1" t="s">
        <v>664</v>
      </c>
      <c r="V13566">
        <v>23</v>
      </c>
      <c r="W13566">
        <v>142</v>
      </c>
      <c r="X13566">
        <v>138</v>
      </c>
      <c r="Y13566">
        <v>52</v>
      </c>
      <c r="Z13566">
        <v>10</v>
      </c>
      <c r="AA13566">
        <v>21</v>
      </c>
    </row>
    <row r="13567" spans="1:27" x14ac:dyDescent="0.25">
      <c r="A13567" s="1" t="s">
        <v>96</v>
      </c>
      <c r="B13567" s="1" t="s">
        <v>394</v>
      </c>
      <c r="C13567" s="1" t="s">
        <v>395</v>
      </c>
      <c r="D13567" s="1" t="s">
        <v>168</v>
      </c>
      <c r="E13567" s="1" t="s">
        <v>21</v>
      </c>
      <c r="F13567" s="1" t="s">
        <v>701</v>
      </c>
      <c r="G13567" s="1" t="str">
        <f>UPPER(players_stats[[#This Row],[Agents]])</f>
        <v>BREACH, KAYO, SOVA</v>
      </c>
      <c r="H13567" s="1" t="str">
        <f>IF(OR(ISNUMBER(FIND(",",players_stats[[#This Row],[Agents MAYUS]])),ISNUMBER(FIND("All Match Types",players_stats[[#This Row],[Match Type]]))),"Eliminar","")</f>
        <v>Eliminar</v>
      </c>
      <c r="I13567">
        <v>300</v>
      </c>
      <c r="J13567">
        <v>10</v>
      </c>
      <c r="K13567">
        <v>179</v>
      </c>
      <c r="L13567">
        <v>98</v>
      </c>
      <c r="M13567">
        <v>0.75</v>
      </c>
      <c r="N13567">
        <v>121</v>
      </c>
      <c r="O13567">
        <v>65</v>
      </c>
      <c r="P13567">
        <v>34</v>
      </c>
      <c r="Q13567">
        <v>4</v>
      </c>
      <c r="R13567">
        <v>9</v>
      </c>
      <c r="S13567">
        <v>0.28999999999999998</v>
      </c>
      <c r="T13567">
        <v>0.24</v>
      </c>
      <c r="U13567" s="1" t="s">
        <v>488</v>
      </c>
      <c r="V13567">
        <v>23</v>
      </c>
      <c r="W13567">
        <v>195</v>
      </c>
      <c r="X13567">
        <v>199</v>
      </c>
      <c r="Y13567">
        <v>103</v>
      </c>
      <c r="Z13567">
        <v>13</v>
      </c>
      <c r="AA13567">
        <v>27</v>
      </c>
    </row>
    <row r="13568" spans="1:27" x14ac:dyDescent="0.25">
      <c r="A13568" s="1" t="s">
        <v>96</v>
      </c>
      <c r="B13568" s="1" t="s">
        <v>394</v>
      </c>
      <c r="C13568" s="1" t="s">
        <v>395</v>
      </c>
      <c r="D13568" s="1" t="s">
        <v>155</v>
      </c>
      <c r="E13568" s="1" t="s">
        <v>21</v>
      </c>
      <c r="F13568" s="1" t="s">
        <v>201</v>
      </c>
      <c r="G13568" s="1" t="str">
        <f>UPPER(players_stats[[#This Row],[Agents]])</f>
        <v>BRIMSTONE</v>
      </c>
      <c r="H13568" s="1" t="str">
        <f>IF(OR(ISNUMBER(FIND(",",players_stats[[#This Row],[Agents MAYUS]])),ISNUMBER(FIND("All Match Types",players_stats[[#This Row],[Match Type]]))),"Eliminar","")</f>
        <v>Eliminar</v>
      </c>
      <c r="I13568">
        <v>46</v>
      </c>
      <c r="J13568">
        <v>124</v>
      </c>
      <c r="K13568">
        <v>264</v>
      </c>
      <c r="L13568">
        <v>124</v>
      </c>
      <c r="M13568">
        <v>0.85</v>
      </c>
      <c r="N13568">
        <v>174</v>
      </c>
      <c r="O13568">
        <v>89</v>
      </c>
      <c r="P13568">
        <v>28</v>
      </c>
      <c r="Q13568">
        <v>15</v>
      </c>
      <c r="R13568">
        <v>9</v>
      </c>
      <c r="S13568">
        <v>0.28000000000000003</v>
      </c>
      <c r="U13568" s="1" t="s">
        <v>202</v>
      </c>
      <c r="V13568">
        <v>24</v>
      </c>
      <c r="W13568">
        <v>41</v>
      </c>
      <c r="X13568">
        <v>33</v>
      </c>
      <c r="Y13568">
        <v>13</v>
      </c>
      <c r="Z13568">
        <v>7</v>
      </c>
      <c r="AA13568">
        <v>4</v>
      </c>
    </row>
    <row r="13569" spans="1:27" x14ac:dyDescent="0.25">
      <c r="A13569" s="1" t="s">
        <v>96</v>
      </c>
      <c r="B13569" s="1" t="s">
        <v>394</v>
      </c>
      <c r="C13569" s="1" t="s">
        <v>395</v>
      </c>
      <c r="D13569" s="1" t="s">
        <v>155</v>
      </c>
      <c r="E13569" s="1" t="s">
        <v>21</v>
      </c>
      <c r="F13569" s="1" t="s">
        <v>157</v>
      </c>
      <c r="G13569" s="1" t="str">
        <f>UPPER(players_stats[[#This Row],[Agents]])</f>
        <v>HARBOR</v>
      </c>
      <c r="H13569" s="1" t="str">
        <f>IF(OR(ISNUMBER(FIND(",",players_stats[[#This Row],[Agents MAYUS]])),ISNUMBER(FIND("All Match Types",players_stats[[#This Row],[Match Type]]))),"Eliminar","")</f>
        <v>Eliminar</v>
      </c>
      <c r="I13569">
        <v>45</v>
      </c>
      <c r="J13569">
        <v>62</v>
      </c>
      <c r="K13569">
        <v>133</v>
      </c>
      <c r="L13569">
        <v>64</v>
      </c>
      <c r="M13569">
        <v>0.64</v>
      </c>
      <c r="N13569">
        <v>88</v>
      </c>
      <c r="O13569">
        <v>47</v>
      </c>
      <c r="P13569">
        <v>29</v>
      </c>
      <c r="Q13569">
        <v>4</v>
      </c>
      <c r="R13569">
        <v>13</v>
      </c>
      <c r="S13569">
        <v>0.2</v>
      </c>
      <c r="T13569">
        <v>0.4</v>
      </c>
      <c r="U13569" s="1" t="s">
        <v>159</v>
      </c>
      <c r="V13569">
        <v>12</v>
      </c>
      <c r="W13569">
        <v>21</v>
      </c>
      <c r="X13569">
        <v>33</v>
      </c>
      <c r="Y13569">
        <v>13</v>
      </c>
      <c r="Z13569">
        <v>2</v>
      </c>
      <c r="AA13569">
        <v>6</v>
      </c>
    </row>
    <row r="13570" spans="1:27" x14ac:dyDescent="0.25">
      <c r="A13570" s="1" t="s">
        <v>96</v>
      </c>
      <c r="B13570" s="1" t="s">
        <v>394</v>
      </c>
      <c r="C13570" s="1" t="s">
        <v>395</v>
      </c>
      <c r="D13570" s="1" t="s">
        <v>155</v>
      </c>
      <c r="E13570" s="1" t="s">
        <v>21</v>
      </c>
      <c r="F13570" s="1" t="s">
        <v>140</v>
      </c>
      <c r="G13570" s="1" t="str">
        <f>UPPER(players_stats[[#This Row],[Agents]])</f>
        <v>OMEN</v>
      </c>
      <c r="H13570" s="1" t="str">
        <f>IF(OR(ISNUMBER(FIND(",",players_stats[[#This Row],[Agents MAYUS]])),ISNUMBER(FIND("All Match Types",players_stats[[#This Row],[Match Type]]))),"Eliminar","")</f>
        <v>Eliminar</v>
      </c>
      <c r="I13570">
        <v>209</v>
      </c>
      <c r="J13570">
        <v>96</v>
      </c>
      <c r="K13570">
        <v>173</v>
      </c>
      <c r="L13570">
        <v>89</v>
      </c>
      <c r="M13570">
        <v>0.76</v>
      </c>
      <c r="N13570">
        <v>107</v>
      </c>
      <c r="O13570">
        <v>61</v>
      </c>
      <c r="P13570">
        <v>41</v>
      </c>
      <c r="Q13570">
        <v>1</v>
      </c>
      <c r="R13570">
        <v>6</v>
      </c>
      <c r="S13570">
        <v>0.21</v>
      </c>
      <c r="T13570">
        <v>0.08</v>
      </c>
      <c r="U13570" s="1" t="s">
        <v>418</v>
      </c>
      <c r="V13570">
        <v>17</v>
      </c>
      <c r="W13570">
        <v>127</v>
      </c>
      <c r="X13570">
        <v>143</v>
      </c>
      <c r="Y13570">
        <v>85</v>
      </c>
      <c r="Z13570">
        <v>20</v>
      </c>
      <c r="AA13570">
        <v>12</v>
      </c>
    </row>
    <row r="13571" spans="1:27" x14ac:dyDescent="0.25">
      <c r="A13571" s="1" t="s">
        <v>96</v>
      </c>
      <c r="B13571" s="1" t="s">
        <v>394</v>
      </c>
      <c r="C13571" s="1" t="s">
        <v>395</v>
      </c>
      <c r="D13571" s="1" t="s">
        <v>155</v>
      </c>
      <c r="E13571" s="1" t="s">
        <v>21</v>
      </c>
      <c r="F13571" s="1" t="s">
        <v>297</v>
      </c>
      <c r="G13571" s="1" t="str">
        <f>UPPER(players_stats[[#This Row],[Agents]])</f>
        <v>BRIMSTONE, HARBOR, OMEN</v>
      </c>
      <c r="H13571" s="1" t="str">
        <f>IF(OR(ISNUMBER(FIND(",",players_stats[[#This Row],[Agents MAYUS]])),ISNUMBER(FIND("All Match Types",players_stats[[#This Row],[Match Type]]))),"Eliminar","")</f>
        <v>Eliminar</v>
      </c>
      <c r="I13571">
        <v>300</v>
      </c>
      <c r="J13571">
        <v>95</v>
      </c>
      <c r="K13571">
        <v>181</v>
      </c>
      <c r="L13571">
        <v>9</v>
      </c>
      <c r="M13571">
        <v>0.76</v>
      </c>
      <c r="N13571">
        <v>114</v>
      </c>
      <c r="O13571">
        <v>63</v>
      </c>
      <c r="P13571">
        <v>37</v>
      </c>
      <c r="Q13571">
        <v>1</v>
      </c>
      <c r="R13571">
        <v>7</v>
      </c>
      <c r="S13571">
        <v>0.22</v>
      </c>
      <c r="T13571">
        <v>0.11</v>
      </c>
      <c r="U13571" s="1" t="s">
        <v>1375</v>
      </c>
      <c r="V13571">
        <v>24</v>
      </c>
      <c r="W13571">
        <v>189</v>
      </c>
      <c r="X13571">
        <v>209</v>
      </c>
      <c r="Y13571">
        <v>111</v>
      </c>
      <c r="Z13571">
        <v>29</v>
      </c>
      <c r="AA13571">
        <v>22</v>
      </c>
    </row>
    <row r="13572" spans="1:27" x14ac:dyDescent="0.25">
      <c r="A13572" s="1" t="s">
        <v>96</v>
      </c>
      <c r="B13572" s="1" t="s">
        <v>394</v>
      </c>
      <c r="C13572" s="1" t="s">
        <v>395</v>
      </c>
      <c r="D13572" s="1" t="s">
        <v>1509</v>
      </c>
      <c r="E13572" s="1" t="s">
        <v>21</v>
      </c>
      <c r="F13572" s="1" t="s">
        <v>133</v>
      </c>
      <c r="G13572" s="1" t="str">
        <f>UPPER(players_stats[[#This Row],[Agents]])</f>
        <v>CYPHER</v>
      </c>
      <c r="H13572" s="1" t="str">
        <f>IF(OR(ISNUMBER(FIND(",",players_stats[[#This Row],[Agents MAYUS]])),ISNUMBER(FIND("All Match Types",players_stats[[#This Row],[Match Type]]))),"Eliminar","")</f>
        <v>Eliminar</v>
      </c>
      <c r="I13572">
        <v>254</v>
      </c>
      <c r="J13572">
        <v>106</v>
      </c>
      <c r="K13572">
        <v>216</v>
      </c>
      <c r="L13572">
        <v>112</v>
      </c>
      <c r="M13572">
        <v>0.7</v>
      </c>
      <c r="N13572">
        <v>141</v>
      </c>
      <c r="O13572">
        <v>76</v>
      </c>
      <c r="P13572">
        <v>2</v>
      </c>
      <c r="Q13572">
        <v>8</v>
      </c>
      <c r="R13572">
        <v>6</v>
      </c>
      <c r="S13572">
        <v>0.41</v>
      </c>
      <c r="T13572">
        <v>0.09</v>
      </c>
      <c r="U13572" s="1" t="s">
        <v>1528</v>
      </c>
      <c r="V13572">
        <v>25</v>
      </c>
      <c r="W13572">
        <v>193</v>
      </c>
      <c r="X13572">
        <v>173</v>
      </c>
      <c r="Y13572">
        <v>51</v>
      </c>
      <c r="Z13572">
        <v>21</v>
      </c>
      <c r="AA13572">
        <v>15</v>
      </c>
    </row>
    <row r="13573" spans="1:27" x14ac:dyDescent="0.25">
      <c r="A13573" s="1" t="s">
        <v>96</v>
      </c>
      <c r="B13573" s="1" t="s">
        <v>394</v>
      </c>
      <c r="C13573" s="1" t="s">
        <v>395</v>
      </c>
      <c r="D13573" s="1" t="s">
        <v>1509</v>
      </c>
      <c r="E13573" s="1" t="s">
        <v>21</v>
      </c>
      <c r="F13573" s="1" t="s">
        <v>134</v>
      </c>
      <c r="G13573" s="1" t="str">
        <f>UPPER(players_stats[[#This Row],[Agents]])</f>
        <v>KILLJOY</v>
      </c>
      <c r="H13573" s="1" t="str">
        <f>IF(OR(ISNUMBER(FIND(",",players_stats[[#This Row],[Agents MAYUS]])),ISNUMBER(FIND("All Match Types",players_stats[[#This Row],[Match Type]]))),"Eliminar","")</f>
        <v>Eliminar</v>
      </c>
      <c r="I13573">
        <v>46</v>
      </c>
      <c r="J13573">
        <v>48</v>
      </c>
      <c r="K13573">
        <v>103</v>
      </c>
      <c r="L13573">
        <v>46</v>
      </c>
      <c r="M13573">
        <v>0.52</v>
      </c>
      <c r="N13573">
        <v>78</v>
      </c>
      <c r="O13573">
        <v>35</v>
      </c>
      <c r="P13573">
        <v>7</v>
      </c>
      <c r="Q13573">
        <v>0</v>
      </c>
      <c r="R13573">
        <v>7</v>
      </c>
      <c r="S13573">
        <v>0.28000000000000003</v>
      </c>
      <c r="U13573" s="1" t="s">
        <v>167</v>
      </c>
      <c r="V13573">
        <v>9</v>
      </c>
      <c r="W13573">
        <v>16</v>
      </c>
      <c r="X13573">
        <v>35</v>
      </c>
      <c r="Y13573">
        <v>3</v>
      </c>
      <c r="Z13573">
        <v>0</v>
      </c>
      <c r="AA13573">
        <v>3</v>
      </c>
    </row>
    <row r="13574" spans="1:27" x14ac:dyDescent="0.25">
      <c r="A13574" s="1" t="s">
        <v>96</v>
      </c>
      <c r="B13574" s="1" t="s">
        <v>394</v>
      </c>
      <c r="C13574" s="1" t="s">
        <v>395</v>
      </c>
      <c r="D13574" s="1" t="s">
        <v>1509</v>
      </c>
      <c r="E13574" s="1" t="s">
        <v>21</v>
      </c>
      <c r="F13574" s="1" t="s">
        <v>136</v>
      </c>
      <c r="G13574" s="1" t="str">
        <f>UPPER(players_stats[[#This Row],[Agents]])</f>
        <v>CYPHER, KILLJOY</v>
      </c>
      <c r="H13574" s="1" t="str">
        <f>IF(OR(ISNUMBER(FIND(",",players_stats[[#This Row],[Agents MAYUS]])),ISNUMBER(FIND("All Match Types",players_stats[[#This Row],[Match Type]]))),"Eliminar","")</f>
        <v>Eliminar</v>
      </c>
      <c r="I13574">
        <v>300</v>
      </c>
      <c r="J13574">
        <v>97</v>
      </c>
      <c r="K13574">
        <v>198</v>
      </c>
      <c r="L13574">
        <v>10</v>
      </c>
      <c r="M13574">
        <v>0.68</v>
      </c>
      <c r="N13574">
        <v>131</v>
      </c>
      <c r="O13574">
        <v>7</v>
      </c>
      <c r="P13574">
        <v>18</v>
      </c>
      <c r="Q13574">
        <v>7</v>
      </c>
      <c r="R13574">
        <v>6</v>
      </c>
      <c r="S13574">
        <v>0.39</v>
      </c>
      <c r="T13574">
        <v>0.08</v>
      </c>
      <c r="U13574" s="1" t="s">
        <v>1529</v>
      </c>
      <c r="V13574">
        <v>25</v>
      </c>
      <c r="W13574">
        <v>209</v>
      </c>
      <c r="X13574">
        <v>208</v>
      </c>
      <c r="Y13574">
        <v>54</v>
      </c>
      <c r="Z13574">
        <v>21</v>
      </c>
      <c r="AA13574">
        <v>18</v>
      </c>
    </row>
    <row r="13575" spans="1:27" x14ac:dyDescent="0.25">
      <c r="A13575" s="1" t="s">
        <v>96</v>
      </c>
      <c r="B13575" s="1" t="s">
        <v>394</v>
      </c>
      <c r="C13575" s="1" t="s">
        <v>395</v>
      </c>
      <c r="D13575" s="1" t="s">
        <v>164</v>
      </c>
      <c r="E13575" s="1" t="s">
        <v>21</v>
      </c>
      <c r="F13575" s="1" t="s">
        <v>145</v>
      </c>
      <c r="G13575" s="1" t="str">
        <f>UPPER(players_stats[[#This Row],[Agents]])</f>
        <v>JETT</v>
      </c>
      <c r="H13575" s="1" t="str">
        <f>IF(OR(ISNUMBER(FIND(",",players_stats[[#This Row],[Agents MAYUS]])),ISNUMBER(FIND("All Match Types",players_stats[[#This Row],[Match Type]]))),"Eliminar","")</f>
        <v>Eliminar</v>
      </c>
      <c r="I13575">
        <v>70</v>
      </c>
      <c r="J13575">
        <v>96</v>
      </c>
      <c r="K13575">
        <v>210</v>
      </c>
      <c r="L13575">
        <v>94</v>
      </c>
      <c r="M13575">
        <v>0.61</v>
      </c>
      <c r="N13575">
        <v>133</v>
      </c>
      <c r="O13575">
        <v>7</v>
      </c>
      <c r="P13575">
        <v>19</v>
      </c>
      <c r="Q13575">
        <v>2</v>
      </c>
      <c r="R13575">
        <v>24</v>
      </c>
      <c r="S13575">
        <v>0.3</v>
      </c>
      <c r="U13575" s="1" t="s">
        <v>143</v>
      </c>
      <c r="V13575">
        <v>20</v>
      </c>
      <c r="W13575">
        <v>49</v>
      </c>
      <c r="X13575">
        <v>52</v>
      </c>
      <c r="Y13575">
        <v>13</v>
      </c>
      <c r="Z13575">
        <v>14</v>
      </c>
      <c r="AA13575">
        <v>17</v>
      </c>
    </row>
    <row r="13576" spans="1:27" x14ac:dyDescent="0.25">
      <c r="A13576" s="1" t="s">
        <v>96</v>
      </c>
      <c r="B13576" s="1" t="s">
        <v>394</v>
      </c>
      <c r="C13576" s="1" t="s">
        <v>395</v>
      </c>
      <c r="D13576" s="1" t="s">
        <v>164</v>
      </c>
      <c r="E13576" s="1" t="s">
        <v>21</v>
      </c>
      <c r="F13576" s="1" t="s">
        <v>146</v>
      </c>
      <c r="G13576" s="1" t="str">
        <f>UPPER(players_stats[[#This Row],[Agents]])</f>
        <v>RAZE</v>
      </c>
      <c r="H13576" s="1" t="str">
        <f>IF(OR(ISNUMBER(FIND(",",players_stats[[#This Row],[Agents MAYUS]])),ISNUMBER(FIND("All Match Types",players_stats[[#This Row],[Match Type]]))),"Eliminar","")</f>
        <v>Eliminar</v>
      </c>
      <c r="I13576">
        <v>185</v>
      </c>
      <c r="J13576">
        <v>116</v>
      </c>
      <c r="K13576">
        <v>246</v>
      </c>
      <c r="L13576">
        <v>126</v>
      </c>
      <c r="M13576">
        <v>0.72</v>
      </c>
      <c r="N13576">
        <v>164</v>
      </c>
      <c r="O13576">
        <v>85</v>
      </c>
      <c r="P13576">
        <v>19</v>
      </c>
      <c r="Q13576">
        <v>19</v>
      </c>
      <c r="R13576">
        <v>23</v>
      </c>
      <c r="S13576">
        <v>0.26</v>
      </c>
      <c r="T13576">
        <v>0.33</v>
      </c>
      <c r="U13576" s="1" t="s">
        <v>228</v>
      </c>
      <c r="V13576">
        <v>26</v>
      </c>
      <c r="W13576">
        <v>158</v>
      </c>
      <c r="X13576">
        <v>125</v>
      </c>
      <c r="Y13576">
        <v>35</v>
      </c>
      <c r="Z13576">
        <v>36</v>
      </c>
      <c r="AA13576">
        <v>42</v>
      </c>
    </row>
    <row r="13577" spans="1:27" x14ac:dyDescent="0.25">
      <c r="A13577" s="1" t="s">
        <v>96</v>
      </c>
      <c r="B13577" s="1" t="s">
        <v>394</v>
      </c>
      <c r="C13577" s="1" t="s">
        <v>395</v>
      </c>
      <c r="D13577" s="1" t="s">
        <v>164</v>
      </c>
      <c r="E13577" s="1" t="s">
        <v>21</v>
      </c>
      <c r="F13577" s="1" t="s">
        <v>161</v>
      </c>
      <c r="G13577" s="1" t="str">
        <f>UPPER(players_stats[[#This Row],[Agents]])</f>
        <v>YORU</v>
      </c>
      <c r="H13577" s="1" t="str">
        <f>IF(OR(ISNUMBER(FIND(",",players_stats[[#This Row],[Agents MAYUS]])),ISNUMBER(FIND("All Match Types",players_stats[[#This Row],[Match Type]]))),"Eliminar","")</f>
        <v>Eliminar</v>
      </c>
      <c r="I13577">
        <v>45</v>
      </c>
      <c r="J13577">
        <v>97</v>
      </c>
      <c r="K13577">
        <v>242</v>
      </c>
      <c r="L13577">
        <v>109</v>
      </c>
      <c r="M13577">
        <v>0.71</v>
      </c>
      <c r="N13577">
        <v>152</v>
      </c>
      <c r="O13577">
        <v>82</v>
      </c>
      <c r="P13577">
        <v>18</v>
      </c>
      <c r="Q13577">
        <v>2</v>
      </c>
      <c r="R13577">
        <v>9</v>
      </c>
      <c r="S13577">
        <v>0.35</v>
      </c>
      <c r="U13577" s="1" t="s">
        <v>141</v>
      </c>
      <c r="V13577">
        <v>23</v>
      </c>
      <c r="W13577">
        <v>37</v>
      </c>
      <c r="X13577">
        <v>34</v>
      </c>
      <c r="Y13577">
        <v>8</v>
      </c>
      <c r="Z13577">
        <v>9</v>
      </c>
      <c r="AA13577">
        <v>4</v>
      </c>
    </row>
    <row r="13578" spans="1:27" x14ac:dyDescent="0.25">
      <c r="A13578" s="1" t="s">
        <v>96</v>
      </c>
      <c r="B13578" s="1" t="s">
        <v>394</v>
      </c>
      <c r="C13578" s="1" t="s">
        <v>395</v>
      </c>
      <c r="D13578" s="1" t="s">
        <v>164</v>
      </c>
      <c r="E13578" s="1" t="s">
        <v>21</v>
      </c>
      <c r="F13578" s="1" t="s">
        <v>337</v>
      </c>
      <c r="G13578" s="1" t="str">
        <f>UPPER(players_stats[[#This Row],[Agents]])</f>
        <v>JETT, RAZE, YORU</v>
      </c>
      <c r="H13578" s="1" t="str">
        <f>IF(OR(ISNUMBER(FIND(",",players_stats[[#This Row],[Agents MAYUS]])),ISNUMBER(FIND("All Match Types",players_stats[[#This Row],[Match Type]]))),"Eliminar","")</f>
        <v>Eliminar</v>
      </c>
      <c r="I13578">
        <v>300</v>
      </c>
      <c r="J13578">
        <v>108</v>
      </c>
      <c r="K13578">
        <v>237</v>
      </c>
      <c r="L13578">
        <v>116</v>
      </c>
      <c r="M13578">
        <v>0.69</v>
      </c>
      <c r="N13578">
        <v>155</v>
      </c>
      <c r="O13578">
        <v>81</v>
      </c>
      <c r="P13578">
        <v>19</v>
      </c>
      <c r="Q13578">
        <v>2</v>
      </c>
      <c r="R13578">
        <v>21</v>
      </c>
      <c r="S13578">
        <v>0.28000000000000003</v>
      </c>
      <c r="T13578">
        <v>0.2</v>
      </c>
      <c r="U13578" s="1" t="s">
        <v>314</v>
      </c>
      <c r="V13578">
        <v>26</v>
      </c>
      <c r="W13578">
        <v>244</v>
      </c>
      <c r="X13578">
        <v>211</v>
      </c>
      <c r="Y13578">
        <v>56</v>
      </c>
      <c r="Z13578">
        <v>59</v>
      </c>
      <c r="AA13578">
        <v>63</v>
      </c>
    </row>
    <row r="13579" spans="1:27" x14ac:dyDescent="0.25">
      <c r="A13579" s="1" t="s">
        <v>96</v>
      </c>
      <c r="B13579" s="1" t="s">
        <v>394</v>
      </c>
      <c r="C13579" s="1" t="s">
        <v>395</v>
      </c>
      <c r="D13579" s="1" t="s">
        <v>166</v>
      </c>
      <c r="E13579" s="1" t="s">
        <v>21</v>
      </c>
      <c r="F13579" s="1" t="s">
        <v>152</v>
      </c>
      <c r="G13579" s="1" t="str">
        <f>UPPER(players_stats[[#This Row],[Agents]])</f>
        <v>VIPER</v>
      </c>
      <c r="H13579" s="1" t="str">
        <f>IF(OR(ISNUMBER(FIND(",",players_stats[[#This Row],[Agents MAYUS]])),ISNUMBER(FIND("All Match Types",players_stats[[#This Row],[Match Type]]))),"Eliminar","")</f>
        <v>Eliminar</v>
      </c>
      <c r="I13579">
        <v>300</v>
      </c>
      <c r="J13579">
        <v>105</v>
      </c>
      <c r="K13579">
        <v>197</v>
      </c>
      <c r="L13579">
        <v>10</v>
      </c>
      <c r="M13579">
        <v>0.74</v>
      </c>
      <c r="N13579">
        <v>137</v>
      </c>
      <c r="O13579">
        <v>67</v>
      </c>
      <c r="P13579">
        <v>29</v>
      </c>
      <c r="Q13579">
        <v>7</v>
      </c>
      <c r="R13579">
        <v>9</v>
      </c>
      <c r="S13579">
        <v>0.28999999999999998</v>
      </c>
      <c r="T13579">
        <v>0.2</v>
      </c>
      <c r="U13579" s="1" t="s">
        <v>1053</v>
      </c>
      <c r="V13579">
        <v>22</v>
      </c>
      <c r="W13579">
        <v>200</v>
      </c>
      <c r="X13579">
        <v>200</v>
      </c>
      <c r="Y13579">
        <v>87</v>
      </c>
      <c r="Z13579">
        <v>22</v>
      </c>
      <c r="AA13579">
        <v>26</v>
      </c>
    </row>
    <row r="13580" spans="1:27" x14ac:dyDescent="0.25">
      <c r="A13580" s="1" t="s">
        <v>96</v>
      </c>
      <c r="B13580" s="1" t="s">
        <v>394</v>
      </c>
      <c r="C13580" s="1" t="s">
        <v>395</v>
      </c>
      <c r="D13580" s="1" t="s">
        <v>552</v>
      </c>
      <c r="E13580" s="1" t="s">
        <v>50</v>
      </c>
      <c r="F13580" s="1" t="s">
        <v>181</v>
      </c>
      <c r="G13580" s="1" t="str">
        <f>UPPER(players_stats[[#This Row],[Agents]])</f>
        <v>BREACH</v>
      </c>
      <c r="H13580" s="1" t="str">
        <f>IF(OR(ISNUMBER(FIND(",",players_stats[[#This Row],[Agents MAYUS]])),ISNUMBER(FIND("All Match Types",players_stats[[#This Row],[Match Type]]))),"Eliminar","")</f>
        <v>Eliminar</v>
      </c>
      <c r="I13580">
        <v>16</v>
      </c>
      <c r="J13580">
        <v>72</v>
      </c>
      <c r="K13580">
        <v>137</v>
      </c>
      <c r="L13580">
        <v>54</v>
      </c>
      <c r="M13580">
        <v>0.63</v>
      </c>
      <c r="N13580">
        <v>87</v>
      </c>
      <c r="O13580">
        <v>44</v>
      </c>
      <c r="P13580">
        <v>5</v>
      </c>
      <c r="Q13580">
        <v>0</v>
      </c>
      <c r="R13580">
        <v>13</v>
      </c>
      <c r="S13580">
        <v>0.22</v>
      </c>
      <c r="U13580" s="1" t="s">
        <v>211</v>
      </c>
      <c r="V13580">
        <v>7</v>
      </c>
      <c r="W13580">
        <v>7</v>
      </c>
      <c r="X13580">
        <v>13</v>
      </c>
      <c r="Y13580">
        <v>8</v>
      </c>
      <c r="Z13580">
        <v>0</v>
      </c>
      <c r="AA13580">
        <v>2</v>
      </c>
    </row>
    <row r="13581" spans="1:27" x14ac:dyDescent="0.25">
      <c r="A13581" s="1" t="s">
        <v>96</v>
      </c>
      <c r="B13581" s="1" t="s">
        <v>394</v>
      </c>
      <c r="C13581" s="1" t="s">
        <v>395</v>
      </c>
      <c r="D13581" s="1" t="s">
        <v>552</v>
      </c>
      <c r="E13581" s="1" t="s">
        <v>50</v>
      </c>
      <c r="F13581" s="1" t="s">
        <v>151</v>
      </c>
      <c r="G13581" s="1" t="str">
        <f>UPPER(players_stats[[#This Row],[Agents]])</f>
        <v>SOVA</v>
      </c>
      <c r="H13581" s="1" t="str">
        <f>IF(OR(ISNUMBER(FIND(",",players_stats[[#This Row],[Agents MAYUS]])),ISNUMBER(FIND("All Match Types",players_stats[[#This Row],[Match Type]]))),"Eliminar","")</f>
        <v>Eliminar</v>
      </c>
      <c r="I13581">
        <v>91</v>
      </c>
      <c r="J13581">
        <v>103</v>
      </c>
      <c r="K13581">
        <v>175</v>
      </c>
      <c r="L13581">
        <v>117</v>
      </c>
      <c r="M13581">
        <v>0.78</v>
      </c>
      <c r="N13581">
        <v>115</v>
      </c>
      <c r="O13581">
        <v>62</v>
      </c>
      <c r="P13581">
        <v>31</v>
      </c>
      <c r="Q13581">
        <v>8</v>
      </c>
      <c r="R13581">
        <v>7</v>
      </c>
      <c r="S13581">
        <v>0.24</v>
      </c>
      <c r="U13581" s="1" t="s">
        <v>330</v>
      </c>
      <c r="V13581">
        <v>17</v>
      </c>
      <c r="W13581">
        <v>56</v>
      </c>
      <c r="X13581">
        <v>48</v>
      </c>
      <c r="Y13581">
        <v>28</v>
      </c>
      <c r="Z13581">
        <v>7</v>
      </c>
      <c r="AA13581">
        <v>6</v>
      </c>
    </row>
    <row r="13582" spans="1:27" x14ac:dyDescent="0.25">
      <c r="A13582" s="1" t="s">
        <v>96</v>
      </c>
      <c r="B13582" s="1" t="s">
        <v>394</v>
      </c>
      <c r="C13582" s="1" t="s">
        <v>395</v>
      </c>
      <c r="D13582" s="1" t="s">
        <v>552</v>
      </c>
      <c r="E13582" s="1" t="s">
        <v>50</v>
      </c>
      <c r="F13582" s="1" t="s">
        <v>152</v>
      </c>
      <c r="G13582" s="1" t="str">
        <f>UPPER(players_stats[[#This Row],[Agents]])</f>
        <v>VIPER</v>
      </c>
      <c r="H13582" s="1" t="str">
        <f>IF(OR(ISNUMBER(FIND(",",players_stats[[#This Row],[Agents MAYUS]])),ISNUMBER(FIND("All Match Types",players_stats[[#This Row],[Match Type]]))),"Eliminar","")</f>
        <v>Eliminar</v>
      </c>
      <c r="I13582">
        <v>50</v>
      </c>
      <c r="J13582">
        <v>94</v>
      </c>
      <c r="K13582">
        <v>170</v>
      </c>
      <c r="L13582">
        <v>94</v>
      </c>
      <c r="M13582">
        <v>0.7</v>
      </c>
      <c r="N13582">
        <v>109</v>
      </c>
      <c r="O13582">
        <v>62</v>
      </c>
      <c r="P13582">
        <v>26</v>
      </c>
      <c r="Q13582">
        <v>4</v>
      </c>
      <c r="R13582">
        <v>6</v>
      </c>
      <c r="S13582">
        <v>0.27</v>
      </c>
      <c r="T13582">
        <v>0.4</v>
      </c>
      <c r="U13582" s="1" t="s">
        <v>159</v>
      </c>
      <c r="V13582">
        <v>22</v>
      </c>
      <c r="W13582">
        <v>31</v>
      </c>
      <c r="X13582">
        <v>33</v>
      </c>
      <c r="Y13582">
        <v>13</v>
      </c>
      <c r="Z13582">
        <v>2</v>
      </c>
      <c r="AA13582">
        <v>3</v>
      </c>
    </row>
    <row r="13583" spans="1:27" x14ac:dyDescent="0.25">
      <c r="A13583" s="1" t="s">
        <v>96</v>
      </c>
      <c r="B13583" s="1" t="s">
        <v>394</v>
      </c>
      <c r="C13583" s="1" t="s">
        <v>395</v>
      </c>
      <c r="D13583" s="1" t="s">
        <v>552</v>
      </c>
      <c r="E13583" s="1" t="s">
        <v>50</v>
      </c>
      <c r="F13583" s="1" t="s">
        <v>1177</v>
      </c>
      <c r="G13583" s="1" t="str">
        <f>UPPER(players_stats[[#This Row],[Agents]])</f>
        <v>BREACH, SOVA, VIPER</v>
      </c>
      <c r="H13583" s="1" t="str">
        <f>IF(OR(ISNUMBER(FIND(",",players_stats[[#This Row],[Agents MAYUS]])),ISNUMBER(FIND("All Match Types",players_stats[[#This Row],[Match Type]]))),"Eliminar","")</f>
        <v>Eliminar</v>
      </c>
      <c r="I13583">
        <v>157</v>
      </c>
      <c r="J13583">
        <v>97</v>
      </c>
      <c r="K13583">
        <v>168</v>
      </c>
      <c r="L13583">
        <v>10</v>
      </c>
      <c r="M13583">
        <v>0.74</v>
      </c>
      <c r="N13583">
        <v>110</v>
      </c>
      <c r="O13583">
        <v>6</v>
      </c>
      <c r="P13583">
        <v>31</v>
      </c>
      <c r="Q13583">
        <v>6</v>
      </c>
      <c r="R13583">
        <v>7</v>
      </c>
      <c r="S13583">
        <v>0.25</v>
      </c>
      <c r="T13583">
        <v>0.1</v>
      </c>
      <c r="U13583" s="1" t="s">
        <v>472</v>
      </c>
      <c r="V13583">
        <v>22</v>
      </c>
      <c r="W13583">
        <v>94</v>
      </c>
      <c r="X13583">
        <v>94</v>
      </c>
      <c r="Y13583">
        <v>49</v>
      </c>
      <c r="Z13583">
        <v>9</v>
      </c>
      <c r="AA13583">
        <v>11</v>
      </c>
    </row>
    <row r="13584" spans="1:27" x14ac:dyDescent="0.25">
      <c r="A13584" s="1" t="s">
        <v>96</v>
      </c>
      <c r="B13584" s="1" t="s">
        <v>394</v>
      </c>
      <c r="C13584" s="1" t="s">
        <v>395</v>
      </c>
      <c r="D13584" s="1" t="s">
        <v>553</v>
      </c>
      <c r="E13584" s="1" t="s">
        <v>50</v>
      </c>
      <c r="F13584" s="1" t="s">
        <v>133</v>
      </c>
      <c r="G13584" s="1" t="str">
        <f>UPPER(players_stats[[#This Row],[Agents]])</f>
        <v>CYPHER</v>
      </c>
      <c r="H13584" s="1" t="str">
        <f>IF(OR(ISNUMBER(FIND(",",players_stats[[#This Row],[Agents MAYUS]])),ISNUMBER(FIND("All Match Types",players_stats[[#This Row],[Match Type]]))),"Eliminar","")</f>
        <v>Eliminar</v>
      </c>
      <c r="I13584">
        <v>73</v>
      </c>
      <c r="J13584">
        <v>114</v>
      </c>
      <c r="K13584">
        <v>204</v>
      </c>
      <c r="L13584">
        <v>129</v>
      </c>
      <c r="M13584">
        <v>0.73</v>
      </c>
      <c r="N13584">
        <v>128</v>
      </c>
      <c r="O13584">
        <v>74</v>
      </c>
      <c r="P13584">
        <v>23</v>
      </c>
      <c r="Q13584">
        <v>11</v>
      </c>
      <c r="R13584">
        <v>7</v>
      </c>
      <c r="S13584">
        <v>0.32</v>
      </c>
      <c r="T13584">
        <v>0.13</v>
      </c>
      <c r="U13584" s="1" t="s">
        <v>313</v>
      </c>
      <c r="V13584">
        <v>19</v>
      </c>
      <c r="W13584">
        <v>54</v>
      </c>
      <c r="X13584">
        <v>42</v>
      </c>
      <c r="Y13584">
        <v>17</v>
      </c>
      <c r="Z13584">
        <v>8</v>
      </c>
      <c r="AA13584">
        <v>5</v>
      </c>
    </row>
    <row r="13585" spans="1:27" x14ac:dyDescent="0.25">
      <c r="A13585" s="1" t="s">
        <v>96</v>
      </c>
      <c r="B13585" s="1" t="s">
        <v>394</v>
      </c>
      <c r="C13585" s="1" t="s">
        <v>395</v>
      </c>
      <c r="D13585" s="1" t="s">
        <v>553</v>
      </c>
      <c r="E13585" s="1" t="s">
        <v>50</v>
      </c>
      <c r="F13585" s="1" t="s">
        <v>134</v>
      </c>
      <c r="G13585" s="1" t="str">
        <f>UPPER(players_stats[[#This Row],[Agents]])</f>
        <v>KILLJOY</v>
      </c>
      <c r="H13585" s="1" t="str">
        <f>IF(OR(ISNUMBER(FIND(",",players_stats[[#This Row],[Agents MAYUS]])),ISNUMBER(FIND("All Match Types",players_stats[[#This Row],[Match Type]]))),"Eliminar","")</f>
        <v>Eliminar</v>
      </c>
      <c r="I13585">
        <v>68</v>
      </c>
      <c r="J13585">
        <v>117</v>
      </c>
      <c r="K13585">
        <v>222</v>
      </c>
      <c r="L13585">
        <v>131</v>
      </c>
      <c r="M13585">
        <v>0.78</v>
      </c>
      <c r="N13585">
        <v>155</v>
      </c>
      <c r="O13585">
        <v>81</v>
      </c>
      <c r="P13585">
        <v>19</v>
      </c>
      <c r="Q13585">
        <v>13</v>
      </c>
      <c r="R13585">
        <v>9</v>
      </c>
      <c r="S13585">
        <v>0.23</v>
      </c>
      <c r="T13585">
        <v>0.28999999999999998</v>
      </c>
      <c r="U13585" s="1" t="s">
        <v>163</v>
      </c>
      <c r="V13585">
        <v>22</v>
      </c>
      <c r="W13585">
        <v>55</v>
      </c>
      <c r="X13585">
        <v>42</v>
      </c>
      <c r="Y13585">
        <v>13</v>
      </c>
      <c r="Z13585">
        <v>9</v>
      </c>
      <c r="AA13585">
        <v>6</v>
      </c>
    </row>
    <row r="13586" spans="1:27" x14ac:dyDescent="0.25">
      <c r="A13586" s="1" t="s">
        <v>96</v>
      </c>
      <c r="B13586" s="1" t="s">
        <v>394</v>
      </c>
      <c r="C13586" s="1" t="s">
        <v>395</v>
      </c>
      <c r="D13586" s="1" t="s">
        <v>553</v>
      </c>
      <c r="E13586" s="1" t="s">
        <v>50</v>
      </c>
      <c r="F13586" s="1" t="s">
        <v>146</v>
      </c>
      <c r="G13586" s="1" t="str">
        <f>UPPER(players_stats[[#This Row],[Agents]])</f>
        <v>RAZE</v>
      </c>
      <c r="H13586" s="1" t="str">
        <f>IF(OR(ISNUMBER(FIND(",",players_stats[[#This Row],[Agents MAYUS]])),ISNUMBER(FIND("All Match Types",players_stats[[#This Row],[Match Type]]))),"Eliminar","")</f>
        <v>Eliminar</v>
      </c>
      <c r="I13586">
        <v>16</v>
      </c>
      <c r="J13586">
        <v>76</v>
      </c>
      <c r="K13586">
        <v>200</v>
      </c>
      <c r="L13586">
        <v>85</v>
      </c>
      <c r="M13586">
        <v>0.63</v>
      </c>
      <c r="N13586">
        <v>136</v>
      </c>
      <c r="O13586">
        <v>69</v>
      </c>
      <c r="P13586">
        <v>0</v>
      </c>
      <c r="Q13586">
        <v>0</v>
      </c>
      <c r="R13586">
        <v>38</v>
      </c>
      <c r="S13586">
        <v>0.15</v>
      </c>
      <c r="U13586" s="1" t="s">
        <v>63</v>
      </c>
      <c r="V13586">
        <v>11</v>
      </c>
      <c r="W13586">
        <v>11</v>
      </c>
      <c r="X13586">
        <v>13</v>
      </c>
      <c r="Y13586">
        <v>0</v>
      </c>
      <c r="Z13586">
        <v>0</v>
      </c>
      <c r="AA13586">
        <v>6</v>
      </c>
    </row>
    <row r="13587" spans="1:27" x14ac:dyDescent="0.25">
      <c r="A13587" s="1" t="s">
        <v>96</v>
      </c>
      <c r="B13587" s="1" t="s">
        <v>394</v>
      </c>
      <c r="C13587" s="1" t="s">
        <v>395</v>
      </c>
      <c r="D13587" s="1" t="s">
        <v>553</v>
      </c>
      <c r="E13587" s="1" t="s">
        <v>50</v>
      </c>
      <c r="F13587" s="1" t="s">
        <v>403</v>
      </c>
      <c r="G13587" s="1" t="str">
        <f>UPPER(players_stats[[#This Row],[Agents]])</f>
        <v>CYPHER, KILLJOY, RAZE</v>
      </c>
      <c r="H13587" s="1" t="str">
        <f>IF(OR(ISNUMBER(FIND(",",players_stats[[#This Row],[Agents MAYUS]])),ISNUMBER(FIND("All Match Types",players_stats[[#This Row],[Match Type]]))),"Eliminar","")</f>
        <v>Eliminar</v>
      </c>
      <c r="I13587">
        <v>157</v>
      </c>
      <c r="J13587">
        <v>111</v>
      </c>
      <c r="K13587">
        <v>211</v>
      </c>
      <c r="L13587">
        <v>124</v>
      </c>
      <c r="M13587">
        <v>0.74</v>
      </c>
      <c r="N13587">
        <v>140</v>
      </c>
      <c r="O13587">
        <v>76</v>
      </c>
      <c r="P13587">
        <v>19</v>
      </c>
      <c r="Q13587">
        <v>11</v>
      </c>
      <c r="R13587">
        <v>11</v>
      </c>
      <c r="S13587">
        <v>0.25</v>
      </c>
      <c r="T13587">
        <v>0.2</v>
      </c>
      <c r="U13587" s="1" t="s">
        <v>408</v>
      </c>
      <c r="V13587">
        <v>22</v>
      </c>
      <c r="W13587">
        <v>120</v>
      </c>
      <c r="X13587">
        <v>97</v>
      </c>
      <c r="Y13587">
        <v>30</v>
      </c>
      <c r="Z13587">
        <v>17</v>
      </c>
      <c r="AA13587">
        <v>17</v>
      </c>
    </row>
    <row r="13588" spans="1:27" x14ac:dyDescent="0.25">
      <c r="A13588" s="1" t="s">
        <v>96</v>
      </c>
      <c r="B13588" s="1" t="s">
        <v>394</v>
      </c>
      <c r="C13588" s="1" t="s">
        <v>395</v>
      </c>
      <c r="D13588" s="1" t="s">
        <v>1326</v>
      </c>
      <c r="E13588" s="1" t="s">
        <v>50</v>
      </c>
      <c r="F13588" s="1" t="s">
        <v>145</v>
      </c>
      <c r="G13588" s="1" t="str">
        <f>UPPER(players_stats[[#This Row],[Agents]])</f>
        <v>JETT</v>
      </c>
      <c r="H13588" s="1" t="str">
        <f>IF(OR(ISNUMBER(FIND(",",players_stats[[#This Row],[Agents MAYUS]])),ISNUMBER(FIND("All Match Types",players_stats[[#This Row],[Match Type]]))),"Eliminar","")</f>
        <v>Eliminar</v>
      </c>
      <c r="I13588">
        <v>141</v>
      </c>
      <c r="J13588">
        <v>11</v>
      </c>
      <c r="K13588">
        <v>221</v>
      </c>
      <c r="L13588">
        <v>114</v>
      </c>
      <c r="M13588">
        <v>0.72</v>
      </c>
      <c r="N13588">
        <v>150</v>
      </c>
      <c r="O13588">
        <v>77</v>
      </c>
      <c r="P13588">
        <v>13</v>
      </c>
      <c r="Q13588">
        <v>21</v>
      </c>
      <c r="R13588">
        <v>16</v>
      </c>
      <c r="S13588">
        <v>0.33</v>
      </c>
      <c r="T13588">
        <v>0.13</v>
      </c>
      <c r="U13588" s="1" t="s">
        <v>313</v>
      </c>
      <c r="V13588">
        <v>24</v>
      </c>
      <c r="W13588">
        <v>109</v>
      </c>
      <c r="X13588">
        <v>96</v>
      </c>
      <c r="Y13588">
        <v>18</v>
      </c>
      <c r="Z13588">
        <v>30</v>
      </c>
      <c r="AA13588">
        <v>23</v>
      </c>
    </row>
    <row r="13589" spans="1:27" x14ac:dyDescent="0.25">
      <c r="A13589" s="1" t="s">
        <v>96</v>
      </c>
      <c r="B13589" s="1" t="s">
        <v>394</v>
      </c>
      <c r="C13589" s="1" t="s">
        <v>395</v>
      </c>
      <c r="D13589" s="1" t="s">
        <v>1326</v>
      </c>
      <c r="E13589" s="1" t="s">
        <v>50</v>
      </c>
      <c r="F13589" s="1" t="s">
        <v>140</v>
      </c>
      <c r="G13589" s="1" t="str">
        <f>UPPER(players_stats[[#This Row],[Agents]])</f>
        <v>OMEN</v>
      </c>
      <c r="H13589" s="1" t="str">
        <f>IF(OR(ISNUMBER(FIND(",",players_stats[[#This Row],[Agents MAYUS]])),ISNUMBER(FIND("All Match Types",players_stats[[#This Row],[Match Type]]))),"Eliminar","")</f>
        <v>Eliminar</v>
      </c>
      <c r="I13589">
        <v>16</v>
      </c>
      <c r="J13589">
        <v>75</v>
      </c>
      <c r="K13589">
        <v>183</v>
      </c>
      <c r="L13589">
        <v>71</v>
      </c>
      <c r="M13589">
        <v>0.63</v>
      </c>
      <c r="N13589">
        <v>108</v>
      </c>
      <c r="O13589">
        <v>63</v>
      </c>
      <c r="P13589">
        <v>38</v>
      </c>
      <c r="Q13589">
        <v>13</v>
      </c>
      <c r="R13589">
        <v>19</v>
      </c>
      <c r="S13589">
        <v>0.33</v>
      </c>
      <c r="U13589" s="1" t="s">
        <v>175</v>
      </c>
      <c r="V13589">
        <v>10</v>
      </c>
      <c r="W13589">
        <v>10</v>
      </c>
      <c r="X13589">
        <v>14</v>
      </c>
      <c r="Y13589">
        <v>6</v>
      </c>
      <c r="Z13589">
        <v>2</v>
      </c>
      <c r="AA13589">
        <v>3</v>
      </c>
    </row>
    <row r="13590" spans="1:27" x14ac:dyDescent="0.25">
      <c r="A13590" s="1" t="s">
        <v>96</v>
      </c>
      <c r="B13590" s="1" t="s">
        <v>394</v>
      </c>
      <c r="C13590" s="1" t="s">
        <v>395</v>
      </c>
      <c r="D13590" s="1" t="s">
        <v>1326</v>
      </c>
      <c r="E13590" s="1" t="s">
        <v>50</v>
      </c>
      <c r="F13590" s="1" t="s">
        <v>521</v>
      </c>
      <c r="G13590" s="1" t="str">
        <f>UPPER(players_stats[[#This Row],[Agents]])</f>
        <v>JETT, OMEN</v>
      </c>
      <c r="H13590" s="1" t="str">
        <f>IF(OR(ISNUMBER(FIND(",",players_stats[[#This Row],[Agents MAYUS]])),ISNUMBER(FIND("All Match Types",players_stats[[#This Row],[Match Type]]))),"Eliminar","")</f>
        <v>Eliminar</v>
      </c>
      <c r="I13590">
        <v>157</v>
      </c>
      <c r="J13590">
        <v>106</v>
      </c>
      <c r="K13590">
        <v>215</v>
      </c>
      <c r="L13590">
        <v>108</v>
      </c>
      <c r="M13590">
        <v>0.71</v>
      </c>
      <c r="N13590">
        <v>146</v>
      </c>
      <c r="O13590">
        <v>76</v>
      </c>
      <c r="P13590">
        <v>15</v>
      </c>
      <c r="Q13590">
        <v>2</v>
      </c>
      <c r="R13590">
        <v>17</v>
      </c>
      <c r="S13590">
        <v>0.33</v>
      </c>
      <c r="T13590">
        <v>7.0000000000000007E-2</v>
      </c>
      <c r="U13590" s="1" t="s">
        <v>242</v>
      </c>
      <c r="V13590">
        <v>24</v>
      </c>
      <c r="W13590">
        <v>119</v>
      </c>
      <c r="X13590">
        <v>110</v>
      </c>
      <c r="Y13590">
        <v>24</v>
      </c>
      <c r="Z13590">
        <v>32</v>
      </c>
      <c r="AA13590">
        <v>26</v>
      </c>
    </row>
    <row r="13591" spans="1:27" x14ac:dyDescent="0.25">
      <c r="A13591" s="1" t="s">
        <v>96</v>
      </c>
      <c r="B13591" s="1" t="s">
        <v>394</v>
      </c>
      <c r="C13591" s="1" t="s">
        <v>395</v>
      </c>
      <c r="D13591" s="1" t="s">
        <v>549</v>
      </c>
      <c r="E13591" s="1" t="s">
        <v>50</v>
      </c>
      <c r="F13591" s="1" t="s">
        <v>215</v>
      </c>
      <c r="G13591" s="1" t="str">
        <f>UPPER(players_stats[[#This Row],[Agents]])</f>
        <v>KAYO</v>
      </c>
      <c r="H13591" s="1" t="str">
        <f>IF(OR(ISNUMBER(FIND(",",players_stats[[#This Row],[Agents MAYUS]])),ISNUMBER(FIND("All Match Types",players_stats[[#This Row],[Match Type]]))),"Eliminar","")</f>
        <v>Eliminar</v>
      </c>
      <c r="I13591">
        <v>91</v>
      </c>
      <c r="J13591">
        <v>122</v>
      </c>
      <c r="K13591">
        <v>252</v>
      </c>
      <c r="L13591">
        <v>134</v>
      </c>
      <c r="M13591">
        <v>0.81</v>
      </c>
      <c r="N13591">
        <v>155</v>
      </c>
      <c r="O13591">
        <v>86</v>
      </c>
      <c r="P13591">
        <v>52</v>
      </c>
      <c r="Q13591">
        <v>7</v>
      </c>
      <c r="R13591">
        <v>8</v>
      </c>
      <c r="S13591">
        <v>0.2</v>
      </c>
      <c r="T13591">
        <v>0.2</v>
      </c>
      <c r="U13591" s="1" t="s">
        <v>235</v>
      </c>
      <c r="V13591">
        <v>27</v>
      </c>
      <c r="W13591">
        <v>78</v>
      </c>
      <c r="X13591">
        <v>58</v>
      </c>
      <c r="Y13591">
        <v>47</v>
      </c>
      <c r="Z13591">
        <v>6</v>
      </c>
      <c r="AA13591">
        <v>7</v>
      </c>
    </row>
    <row r="13592" spans="1:27" x14ac:dyDescent="0.25">
      <c r="A13592" s="1" t="s">
        <v>96</v>
      </c>
      <c r="B13592" s="1" t="s">
        <v>394</v>
      </c>
      <c r="C13592" s="1" t="s">
        <v>395</v>
      </c>
      <c r="D13592" s="1" t="s">
        <v>549</v>
      </c>
      <c r="E13592" s="1" t="s">
        <v>50</v>
      </c>
      <c r="F13592" s="1" t="s">
        <v>208</v>
      </c>
      <c r="G13592" s="1" t="str">
        <f>UPPER(players_stats[[#This Row],[Agents]])</f>
        <v>SKYE</v>
      </c>
      <c r="H13592" s="1" t="str">
        <f>IF(OR(ISNUMBER(FIND(",",players_stats[[#This Row],[Agents MAYUS]])),ISNUMBER(FIND("All Match Types",players_stats[[#This Row],[Match Type]]))),"Eliminar","")</f>
        <v>Eliminar</v>
      </c>
      <c r="I13592">
        <v>66</v>
      </c>
      <c r="J13592">
        <v>71</v>
      </c>
      <c r="K13592">
        <v>156</v>
      </c>
      <c r="L13592">
        <v>6</v>
      </c>
      <c r="M13592">
        <v>0.74</v>
      </c>
      <c r="N13592">
        <v>108</v>
      </c>
      <c r="O13592">
        <v>45</v>
      </c>
      <c r="P13592">
        <v>44</v>
      </c>
      <c r="Q13592">
        <v>5</v>
      </c>
      <c r="R13592">
        <v>8</v>
      </c>
      <c r="S13592">
        <v>0.23</v>
      </c>
      <c r="T13592">
        <v>0.25</v>
      </c>
      <c r="U13592" s="1" t="s">
        <v>182</v>
      </c>
      <c r="V13592">
        <v>15</v>
      </c>
      <c r="W13592">
        <v>30</v>
      </c>
      <c r="X13592">
        <v>50</v>
      </c>
      <c r="Y13592">
        <v>29</v>
      </c>
      <c r="Z13592">
        <v>3</v>
      </c>
      <c r="AA13592">
        <v>5</v>
      </c>
    </row>
    <row r="13593" spans="1:27" x14ac:dyDescent="0.25">
      <c r="A13593" s="1" t="s">
        <v>96</v>
      </c>
      <c r="B13593" s="1" t="s">
        <v>394</v>
      </c>
      <c r="C13593" s="1" t="s">
        <v>395</v>
      </c>
      <c r="D13593" s="1" t="s">
        <v>549</v>
      </c>
      <c r="E13593" s="1" t="s">
        <v>50</v>
      </c>
      <c r="F13593" s="1" t="s">
        <v>602</v>
      </c>
      <c r="G13593" s="1" t="str">
        <f>UPPER(players_stats[[#This Row],[Agents]])</f>
        <v>KAYO, SKYE</v>
      </c>
      <c r="H13593" s="1" t="str">
        <f>IF(OR(ISNUMBER(FIND(",",players_stats[[#This Row],[Agents MAYUS]])),ISNUMBER(FIND("All Match Types",players_stats[[#This Row],[Match Type]]))),"Eliminar","")</f>
        <v>Eliminar</v>
      </c>
      <c r="I13593">
        <v>157</v>
      </c>
      <c r="J13593">
        <v>101</v>
      </c>
      <c r="K13593">
        <v>211</v>
      </c>
      <c r="L13593">
        <v>10</v>
      </c>
      <c r="M13593">
        <v>0.78</v>
      </c>
      <c r="N13593">
        <v>135</v>
      </c>
      <c r="O13593">
        <v>69</v>
      </c>
      <c r="P13593">
        <v>48</v>
      </c>
      <c r="Q13593">
        <v>6</v>
      </c>
      <c r="R13593">
        <v>8</v>
      </c>
      <c r="S13593">
        <v>0.21</v>
      </c>
      <c r="T13593">
        <v>0.23</v>
      </c>
      <c r="U13593" s="1" t="s">
        <v>417</v>
      </c>
      <c r="V13593">
        <v>27</v>
      </c>
      <c r="W13593">
        <v>108</v>
      </c>
      <c r="X13593">
        <v>108</v>
      </c>
      <c r="Y13593">
        <v>76</v>
      </c>
      <c r="Z13593">
        <v>9</v>
      </c>
      <c r="AA13593">
        <v>12</v>
      </c>
    </row>
    <row r="13594" spans="1:27" x14ac:dyDescent="0.25">
      <c r="A13594" s="1" t="s">
        <v>96</v>
      </c>
      <c r="B13594" s="1" t="s">
        <v>394</v>
      </c>
      <c r="C13594" s="1" t="s">
        <v>395</v>
      </c>
      <c r="D13594" s="1" t="s">
        <v>1327</v>
      </c>
      <c r="E13594" s="1" t="s">
        <v>50</v>
      </c>
      <c r="F13594" s="1" t="s">
        <v>140</v>
      </c>
      <c r="G13594" s="1" t="str">
        <f>UPPER(players_stats[[#This Row],[Agents]])</f>
        <v>OMEN</v>
      </c>
      <c r="H13594" s="1" t="str">
        <f>IF(OR(ISNUMBER(FIND(",",players_stats[[#This Row],[Agents MAYUS]])),ISNUMBER(FIND("All Match Types",players_stats[[#This Row],[Match Type]]))),"Eliminar","")</f>
        <v>Eliminar</v>
      </c>
      <c r="I13594">
        <v>118</v>
      </c>
      <c r="J13594">
        <v>9</v>
      </c>
      <c r="K13594">
        <v>177</v>
      </c>
      <c r="L13594">
        <v>86</v>
      </c>
      <c r="M13594">
        <v>0.76</v>
      </c>
      <c r="N13594">
        <v>111</v>
      </c>
      <c r="O13594">
        <v>63</v>
      </c>
      <c r="P13594">
        <v>45</v>
      </c>
      <c r="Q13594">
        <v>6</v>
      </c>
      <c r="R13594">
        <v>9</v>
      </c>
      <c r="S13594">
        <v>0.26</v>
      </c>
      <c r="U13594" s="1" t="s">
        <v>202</v>
      </c>
      <c r="V13594">
        <v>22</v>
      </c>
      <c r="W13594">
        <v>74</v>
      </c>
      <c r="X13594">
        <v>86</v>
      </c>
      <c r="Y13594">
        <v>53</v>
      </c>
      <c r="Z13594">
        <v>7</v>
      </c>
      <c r="AA13594">
        <v>11</v>
      </c>
    </row>
    <row r="13595" spans="1:27" x14ac:dyDescent="0.25">
      <c r="A13595" s="1" t="s">
        <v>96</v>
      </c>
      <c r="B13595" s="1" t="s">
        <v>394</v>
      </c>
      <c r="C13595" s="1" t="s">
        <v>395</v>
      </c>
      <c r="D13595" s="1" t="s">
        <v>1327</v>
      </c>
      <c r="E13595" s="1" t="s">
        <v>50</v>
      </c>
      <c r="F13595" s="1" t="s">
        <v>152</v>
      </c>
      <c r="G13595" s="1" t="str">
        <f>UPPER(players_stats[[#This Row],[Agents]])</f>
        <v>VIPER</v>
      </c>
      <c r="H13595" s="1" t="str">
        <f>IF(OR(ISNUMBER(FIND(",",players_stats[[#This Row],[Agents MAYUS]])),ISNUMBER(FIND("All Match Types",players_stats[[#This Row],[Match Type]]))),"Eliminar","")</f>
        <v>Eliminar</v>
      </c>
      <c r="I13595">
        <v>39</v>
      </c>
      <c r="J13595">
        <v>95</v>
      </c>
      <c r="K13595">
        <v>234</v>
      </c>
      <c r="L13595">
        <v>94</v>
      </c>
      <c r="M13595">
        <v>0.72</v>
      </c>
      <c r="N13595">
        <v>158</v>
      </c>
      <c r="O13595">
        <v>77</v>
      </c>
      <c r="P13595">
        <v>26</v>
      </c>
      <c r="Q13595">
        <v>5</v>
      </c>
      <c r="R13595">
        <v>1</v>
      </c>
      <c r="S13595">
        <v>0.3</v>
      </c>
      <c r="T13595">
        <v>0.25</v>
      </c>
      <c r="U13595" s="1" t="s">
        <v>178</v>
      </c>
      <c r="V13595">
        <v>16</v>
      </c>
      <c r="W13595">
        <v>30</v>
      </c>
      <c r="X13595">
        <v>32</v>
      </c>
      <c r="Y13595">
        <v>10</v>
      </c>
      <c r="Z13595">
        <v>2</v>
      </c>
      <c r="AA13595">
        <v>4</v>
      </c>
    </row>
    <row r="13596" spans="1:27" x14ac:dyDescent="0.25">
      <c r="A13596" s="1" t="s">
        <v>96</v>
      </c>
      <c r="B13596" s="1" t="s">
        <v>394</v>
      </c>
      <c r="C13596" s="1" t="s">
        <v>395</v>
      </c>
      <c r="D13596" s="1" t="s">
        <v>1327</v>
      </c>
      <c r="E13596" s="1" t="s">
        <v>50</v>
      </c>
      <c r="F13596" s="1" t="s">
        <v>225</v>
      </c>
      <c r="G13596" s="1" t="str">
        <f>UPPER(players_stats[[#This Row],[Agents]])</f>
        <v>OMEN, VIPER</v>
      </c>
      <c r="H13596" s="1" t="str">
        <f>IF(OR(ISNUMBER(FIND(",",players_stats[[#This Row],[Agents MAYUS]])),ISNUMBER(FIND("All Match Types",players_stats[[#This Row],[Match Type]]))),"Eliminar","")</f>
        <v>Eliminar</v>
      </c>
      <c r="I13596">
        <v>157</v>
      </c>
      <c r="J13596">
        <v>92</v>
      </c>
      <c r="K13596">
        <v>193</v>
      </c>
      <c r="L13596">
        <v>88</v>
      </c>
      <c r="M13596">
        <v>0.75</v>
      </c>
      <c r="N13596">
        <v>123</v>
      </c>
      <c r="O13596">
        <v>66</v>
      </c>
      <c r="P13596">
        <v>4</v>
      </c>
      <c r="Q13596">
        <v>6</v>
      </c>
      <c r="R13596">
        <v>1</v>
      </c>
      <c r="S13596">
        <v>0.27</v>
      </c>
      <c r="T13596">
        <v>0.08</v>
      </c>
      <c r="U13596" s="1" t="s">
        <v>292</v>
      </c>
      <c r="V13596">
        <v>22</v>
      </c>
      <c r="W13596">
        <v>104</v>
      </c>
      <c r="X13596">
        <v>118</v>
      </c>
      <c r="Y13596">
        <v>63</v>
      </c>
      <c r="Z13596">
        <v>9</v>
      </c>
      <c r="AA13596">
        <v>15</v>
      </c>
    </row>
    <row r="13597" spans="1:27" x14ac:dyDescent="0.25">
      <c r="A13597" s="1" t="s">
        <v>96</v>
      </c>
      <c r="B13597" s="1" t="s">
        <v>394</v>
      </c>
      <c r="C13597" s="1" t="s">
        <v>395</v>
      </c>
      <c r="D13597" s="1" t="s">
        <v>180</v>
      </c>
      <c r="E13597" s="1" t="s">
        <v>7</v>
      </c>
      <c r="F13597" s="1" t="s">
        <v>201</v>
      </c>
      <c r="G13597" s="1" t="str">
        <f>UPPER(players_stats[[#This Row],[Agents]])</f>
        <v>BRIMSTONE</v>
      </c>
      <c r="H13597" s="1" t="str">
        <f>IF(OR(ISNUMBER(FIND(",",players_stats[[#This Row],[Agents MAYUS]])),ISNUMBER(FIND("All Match Types",players_stats[[#This Row],[Match Type]]))),"Eliminar","")</f>
        <v>Eliminar</v>
      </c>
      <c r="I13597">
        <v>62</v>
      </c>
      <c r="J13597">
        <v>99</v>
      </c>
      <c r="K13597">
        <v>187</v>
      </c>
      <c r="L13597">
        <v>93</v>
      </c>
      <c r="M13597">
        <v>0.71</v>
      </c>
      <c r="N13597">
        <v>117</v>
      </c>
      <c r="O13597">
        <v>68</v>
      </c>
      <c r="P13597">
        <v>4</v>
      </c>
      <c r="Q13597">
        <v>3</v>
      </c>
      <c r="R13597">
        <v>8</v>
      </c>
      <c r="S13597">
        <v>0.22</v>
      </c>
      <c r="U13597" s="1" t="s">
        <v>202</v>
      </c>
      <c r="V13597">
        <v>15</v>
      </c>
      <c r="W13597">
        <v>42</v>
      </c>
      <c r="X13597">
        <v>45</v>
      </c>
      <c r="Y13597">
        <v>25</v>
      </c>
      <c r="Z13597">
        <v>2</v>
      </c>
      <c r="AA13597">
        <v>5</v>
      </c>
    </row>
    <row r="13598" spans="1:27" x14ac:dyDescent="0.25">
      <c r="A13598" s="1" t="s">
        <v>96</v>
      </c>
      <c r="B13598" s="1" t="s">
        <v>394</v>
      </c>
      <c r="C13598" s="1" t="s">
        <v>395</v>
      </c>
      <c r="D13598" s="1" t="s">
        <v>180</v>
      </c>
      <c r="E13598" s="1" t="s">
        <v>7</v>
      </c>
      <c r="F13598" s="1" t="s">
        <v>215</v>
      </c>
      <c r="G13598" s="1" t="str">
        <f>UPPER(players_stats[[#This Row],[Agents]])</f>
        <v>KAYO</v>
      </c>
      <c r="H13598" s="1" t="str">
        <f>IF(OR(ISNUMBER(FIND(",",players_stats[[#This Row],[Agents MAYUS]])),ISNUMBER(FIND("All Match Types",players_stats[[#This Row],[Match Type]]))),"Eliminar","")</f>
        <v>Eliminar</v>
      </c>
      <c r="I13598">
        <v>135</v>
      </c>
      <c r="J13598">
        <v>109</v>
      </c>
      <c r="K13598">
        <v>185</v>
      </c>
      <c r="L13598">
        <v>108</v>
      </c>
      <c r="M13598">
        <v>0.79</v>
      </c>
      <c r="N13598">
        <v>115</v>
      </c>
      <c r="O13598">
        <v>64</v>
      </c>
      <c r="P13598">
        <v>53</v>
      </c>
      <c r="Q13598">
        <v>7</v>
      </c>
      <c r="R13598">
        <v>7</v>
      </c>
      <c r="S13598">
        <v>0.18</v>
      </c>
      <c r="T13598">
        <v>0.13</v>
      </c>
      <c r="U13598" s="1" t="s">
        <v>451</v>
      </c>
      <c r="V13598">
        <v>19</v>
      </c>
      <c r="W13598">
        <v>86</v>
      </c>
      <c r="X13598">
        <v>80</v>
      </c>
      <c r="Y13598">
        <v>72</v>
      </c>
      <c r="Z13598">
        <v>9</v>
      </c>
      <c r="AA13598">
        <v>10</v>
      </c>
    </row>
    <row r="13599" spans="1:27" x14ac:dyDescent="0.25">
      <c r="A13599" s="1" t="s">
        <v>96</v>
      </c>
      <c r="B13599" s="1" t="s">
        <v>394</v>
      </c>
      <c r="C13599" s="1" t="s">
        <v>395</v>
      </c>
      <c r="D13599" s="1" t="s">
        <v>180</v>
      </c>
      <c r="E13599" s="1" t="s">
        <v>7</v>
      </c>
      <c r="F13599" s="1" t="s">
        <v>134</v>
      </c>
      <c r="G13599" s="1" t="str">
        <f>UPPER(players_stats[[#This Row],[Agents]])</f>
        <v>KILLJOY</v>
      </c>
      <c r="H13599" s="1" t="str">
        <f>IF(OR(ISNUMBER(FIND(",",players_stats[[#This Row],[Agents MAYUS]])),ISNUMBER(FIND("All Match Types",players_stats[[#This Row],[Match Type]]))),"Eliminar","")</f>
        <v>Eliminar</v>
      </c>
      <c r="I13599">
        <v>59</v>
      </c>
      <c r="J13599">
        <v>94</v>
      </c>
      <c r="K13599">
        <v>182</v>
      </c>
      <c r="L13599">
        <v>10</v>
      </c>
      <c r="M13599">
        <v>0.78</v>
      </c>
      <c r="N13599">
        <v>119</v>
      </c>
      <c r="O13599">
        <v>68</v>
      </c>
      <c r="P13599">
        <v>25</v>
      </c>
      <c r="Q13599">
        <v>8</v>
      </c>
      <c r="R13599">
        <v>8</v>
      </c>
      <c r="S13599">
        <v>0.1</v>
      </c>
      <c r="T13599">
        <v>0.25</v>
      </c>
      <c r="U13599" s="1" t="s">
        <v>178</v>
      </c>
      <c r="V13599">
        <v>17</v>
      </c>
      <c r="W13599">
        <v>40</v>
      </c>
      <c r="X13599">
        <v>40</v>
      </c>
      <c r="Y13599">
        <v>15</v>
      </c>
      <c r="Z13599">
        <v>5</v>
      </c>
      <c r="AA13599">
        <v>5</v>
      </c>
    </row>
    <row r="13600" spans="1:27" x14ac:dyDescent="0.25">
      <c r="A13600" s="1" t="s">
        <v>96</v>
      </c>
      <c r="B13600" s="1" t="s">
        <v>394</v>
      </c>
      <c r="C13600" s="1" t="s">
        <v>395</v>
      </c>
      <c r="D13600" s="1" t="s">
        <v>180</v>
      </c>
      <c r="E13600" s="1" t="s">
        <v>7</v>
      </c>
      <c r="F13600" s="1" t="s">
        <v>152</v>
      </c>
      <c r="G13600" s="1" t="str">
        <f>UPPER(players_stats[[#This Row],[Agents]])</f>
        <v>VIPER</v>
      </c>
      <c r="H13600" s="1" t="str">
        <f>IF(OR(ISNUMBER(FIND(",",players_stats[[#This Row],[Agents MAYUS]])),ISNUMBER(FIND("All Match Types",players_stats[[#This Row],[Match Type]]))),"Eliminar","")</f>
        <v>Eliminar</v>
      </c>
      <c r="I13600">
        <v>176</v>
      </c>
      <c r="J13600">
        <v>11</v>
      </c>
      <c r="K13600">
        <v>209</v>
      </c>
      <c r="L13600">
        <v>111</v>
      </c>
      <c r="M13600">
        <v>0.77</v>
      </c>
      <c r="N13600">
        <v>135</v>
      </c>
      <c r="O13600">
        <v>7</v>
      </c>
      <c r="P13600">
        <v>38</v>
      </c>
      <c r="Q13600">
        <v>11</v>
      </c>
      <c r="R13600">
        <v>7</v>
      </c>
      <c r="S13600">
        <v>0.19</v>
      </c>
      <c r="T13600">
        <v>0.2</v>
      </c>
      <c r="U13600" s="1" t="s">
        <v>1069</v>
      </c>
      <c r="V13600">
        <v>19</v>
      </c>
      <c r="W13600">
        <v>124</v>
      </c>
      <c r="X13600">
        <v>112</v>
      </c>
      <c r="Y13600">
        <v>67</v>
      </c>
      <c r="Z13600">
        <v>20</v>
      </c>
      <c r="AA13600">
        <v>12</v>
      </c>
    </row>
    <row r="13601" spans="1:27" x14ac:dyDescent="0.25">
      <c r="A13601" s="1" t="s">
        <v>96</v>
      </c>
      <c r="B13601" s="1" t="s">
        <v>394</v>
      </c>
      <c r="C13601" s="1" t="s">
        <v>395</v>
      </c>
      <c r="D13601" s="1" t="s">
        <v>180</v>
      </c>
      <c r="E13601" s="1" t="s">
        <v>7</v>
      </c>
      <c r="F13601" s="1" t="s">
        <v>1378</v>
      </c>
      <c r="G13601" s="1" t="str">
        <f>UPPER(players_stats[[#This Row],[Agents]])</f>
        <v>BRIMSTONE, KAYO, KILLJOY, VIPER</v>
      </c>
      <c r="H13601" s="1" t="str">
        <f>IF(OR(ISNUMBER(FIND(",",players_stats[[#This Row],[Agents MAYUS]])),ISNUMBER(FIND("All Match Types",players_stats[[#This Row],[Match Type]]))),"Eliminar","")</f>
        <v>Eliminar</v>
      </c>
      <c r="I13601">
        <v>432</v>
      </c>
      <c r="J13601">
        <v>106</v>
      </c>
      <c r="K13601">
        <v>195</v>
      </c>
      <c r="L13601">
        <v>105</v>
      </c>
      <c r="M13601">
        <v>0.77</v>
      </c>
      <c r="N13601">
        <v>124</v>
      </c>
      <c r="O13601">
        <v>68</v>
      </c>
      <c r="P13601">
        <v>41</v>
      </c>
      <c r="Q13601">
        <v>8</v>
      </c>
      <c r="R13601">
        <v>7</v>
      </c>
      <c r="S13601">
        <v>0.17</v>
      </c>
      <c r="T13601">
        <v>0.16</v>
      </c>
      <c r="U13601" s="1" t="s">
        <v>435</v>
      </c>
      <c r="V13601">
        <v>19</v>
      </c>
      <c r="W13601">
        <v>292</v>
      </c>
      <c r="X13601">
        <v>277</v>
      </c>
      <c r="Y13601">
        <v>179</v>
      </c>
      <c r="Z13601">
        <v>36</v>
      </c>
      <c r="AA13601">
        <v>32</v>
      </c>
    </row>
    <row r="13602" spans="1:27" x14ac:dyDescent="0.25">
      <c r="A13602" s="1" t="s">
        <v>96</v>
      </c>
      <c r="B13602" s="1" t="s">
        <v>394</v>
      </c>
      <c r="C13602" s="1" t="s">
        <v>395</v>
      </c>
      <c r="D13602" s="1" t="s">
        <v>183</v>
      </c>
      <c r="E13602" s="1" t="s">
        <v>7</v>
      </c>
      <c r="F13602" s="1" t="s">
        <v>133</v>
      </c>
      <c r="G13602" s="1" t="str">
        <f>UPPER(players_stats[[#This Row],[Agents]])</f>
        <v>CYPHER</v>
      </c>
      <c r="H13602" s="1" t="str">
        <f>IF(OR(ISNUMBER(FIND(",",players_stats[[#This Row],[Agents MAYUS]])),ISNUMBER(FIND("All Match Types",players_stats[[#This Row],[Match Type]]))),"Eliminar","")</f>
        <v>Eliminar</v>
      </c>
      <c r="I13602">
        <v>270</v>
      </c>
      <c r="J13602">
        <v>103</v>
      </c>
      <c r="K13602">
        <v>182</v>
      </c>
      <c r="L13602">
        <v>106</v>
      </c>
      <c r="M13602">
        <v>0.73</v>
      </c>
      <c r="N13602">
        <v>120</v>
      </c>
      <c r="O13602">
        <v>64</v>
      </c>
      <c r="P13602">
        <v>27</v>
      </c>
      <c r="Q13602">
        <v>7</v>
      </c>
      <c r="R13602">
        <v>7</v>
      </c>
      <c r="S13602">
        <v>0.26</v>
      </c>
      <c r="T13602">
        <v>0.17</v>
      </c>
      <c r="U13602" s="1" t="s">
        <v>1363</v>
      </c>
      <c r="V13602">
        <v>18</v>
      </c>
      <c r="W13602">
        <v>172</v>
      </c>
      <c r="X13602">
        <v>162</v>
      </c>
      <c r="Y13602">
        <v>73</v>
      </c>
      <c r="Z13602">
        <v>18</v>
      </c>
      <c r="AA13602">
        <v>18</v>
      </c>
    </row>
    <row r="13603" spans="1:27" x14ac:dyDescent="0.25">
      <c r="A13603" s="1" t="s">
        <v>96</v>
      </c>
      <c r="B13603" s="1" t="s">
        <v>394</v>
      </c>
      <c r="C13603" s="1" t="s">
        <v>395</v>
      </c>
      <c r="D13603" s="1" t="s">
        <v>183</v>
      </c>
      <c r="E13603" s="1" t="s">
        <v>7</v>
      </c>
      <c r="F13603" s="1" t="s">
        <v>134</v>
      </c>
      <c r="G13603" s="1" t="str">
        <f>UPPER(players_stats[[#This Row],[Agents]])</f>
        <v>KILLJOY</v>
      </c>
      <c r="H13603" s="1" t="str">
        <f>IF(OR(ISNUMBER(FIND(",",players_stats[[#This Row],[Agents MAYUS]])),ISNUMBER(FIND("All Match Types",players_stats[[#This Row],[Match Type]]))),"Eliminar","")</f>
        <v>Eliminar</v>
      </c>
      <c r="I13603">
        <v>41</v>
      </c>
      <c r="J13603">
        <v>92</v>
      </c>
      <c r="K13603">
        <v>170</v>
      </c>
      <c r="L13603">
        <v>96</v>
      </c>
      <c r="M13603">
        <v>0.73</v>
      </c>
      <c r="N13603">
        <v>123</v>
      </c>
      <c r="O13603">
        <v>56</v>
      </c>
      <c r="P13603">
        <v>22</v>
      </c>
      <c r="Q13603">
        <v>5</v>
      </c>
      <c r="R13603">
        <v>0</v>
      </c>
      <c r="S13603">
        <v>0.21</v>
      </c>
      <c r="T13603">
        <v>0.2</v>
      </c>
      <c r="U13603" s="1" t="s">
        <v>235</v>
      </c>
      <c r="V13603">
        <v>14</v>
      </c>
      <c r="W13603">
        <v>23</v>
      </c>
      <c r="X13603">
        <v>24</v>
      </c>
      <c r="Y13603">
        <v>9</v>
      </c>
      <c r="Z13603">
        <v>2</v>
      </c>
      <c r="AA13603">
        <v>0</v>
      </c>
    </row>
    <row r="13604" spans="1:27" x14ac:dyDescent="0.25">
      <c r="A13604" s="1" t="s">
        <v>96</v>
      </c>
      <c r="B13604" s="1" t="s">
        <v>394</v>
      </c>
      <c r="C13604" s="1" t="s">
        <v>395</v>
      </c>
      <c r="D13604" s="1" t="s">
        <v>183</v>
      </c>
      <c r="E13604" s="1" t="s">
        <v>7</v>
      </c>
      <c r="F13604" s="1" t="s">
        <v>152</v>
      </c>
      <c r="G13604" s="1" t="str">
        <f>UPPER(players_stats[[#This Row],[Agents]])</f>
        <v>VIPER</v>
      </c>
      <c r="H13604" s="1" t="str">
        <f>IF(OR(ISNUMBER(FIND(",",players_stats[[#This Row],[Agents MAYUS]])),ISNUMBER(FIND("All Match Types",players_stats[[#This Row],[Match Type]]))),"Eliminar","")</f>
        <v>Eliminar</v>
      </c>
      <c r="I13604">
        <v>121</v>
      </c>
      <c r="J13604">
        <v>111</v>
      </c>
      <c r="K13604">
        <v>204</v>
      </c>
      <c r="L13604">
        <v>124</v>
      </c>
      <c r="M13604">
        <v>0.79</v>
      </c>
      <c r="N13604">
        <v>130</v>
      </c>
      <c r="O13604">
        <v>74</v>
      </c>
      <c r="P13604">
        <v>28</v>
      </c>
      <c r="Q13604">
        <v>6</v>
      </c>
      <c r="R13604">
        <v>7</v>
      </c>
      <c r="S13604">
        <v>0.3</v>
      </c>
      <c r="T13604">
        <v>0.25</v>
      </c>
      <c r="U13604" s="1" t="s">
        <v>1526</v>
      </c>
      <c r="V13604">
        <v>19</v>
      </c>
      <c r="W13604">
        <v>89</v>
      </c>
      <c r="X13604">
        <v>72</v>
      </c>
      <c r="Y13604">
        <v>34</v>
      </c>
      <c r="Z13604">
        <v>7</v>
      </c>
      <c r="AA13604">
        <v>9</v>
      </c>
    </row>
    <row r="13605" spans="1:27" x14ac:dyDescent="0.25">
      <c r="A13605" s="1" t="s">
        <v>96</v>
      </c>
      <c r="B13605" s="1" t="s">
        <v>394</v>
      </c>
      <c r="C13605" s="1" t="s">
        <v>395</v>
      </c>
      <c r="D13605" s="1" t="s">
        <v>183</v>
      </c>
      <c r="E13605" s="1" t="s">
        <v>7</v>
      </c>
      <c r="F13605" s="1" t="s">
        <v>257</v>
      </c>
      <c r="G13605" s="1" t="str">
        <f>UPPER(players_stats[[#This Row],[Agents]])</f>
        <v>CYPHER, KILLJOY, VIPER</v>
      </c>
      <c r="H13605" s="1" t="str">
        <f>IF(OR(ISNUMBER(FIND(",",players_stats[[#This Row],[Agents MAYUS]])),ISNUMBER(FIND("All Match Types",players_stats[[#This Row],[Match Type]]))),"Eliminar","")</f>
        <v>Eliminar</v>
      </c>
      <c r="I13605">
        <v>432</v>
      </c>
      <c r="J13605">
        <v>104</v>
      </c>
      <c r="K13605">
        <v>188</v>
      </c>
      <c r="L13605">
        <v>11</v>
      </c>
      <c r="M13605">
        <v>0.75</v>
      </c>
      <c r="N13605">
        <v>123</v>
      </c>
      <c r="O13605">
        <v>66</v>
      </c>
      <c r="P13605">
        <v>27</v>
      </c>
      <c r="Q13605">
        <v>6</v>
      </c>
      <c r="R13605">
        <v>6</v>
      </c>
      <c r="S13605">
        <v>0.26</v>
      </c>
      <c r="T13605">
        <v>0.21</v>
      </c>
      <c r="U13605" s="1" t="s">
        <v>1530</v>
      </c>
      <c r="V13605">
        <v>19</v>
      </c>
      <c r="W13605">
        <v>284</v>
      </c>
      <c r="X13605">
        <v>258</v>
      </c>
      <c r="Y13605">
        <v>116</v>
      </c>
      <c r="Z13605">
        <v>27</v>
      </c>
      <c r="AA13605">
        <v>27</v>
      </c>
    </row>
    <row r="13606" spans="1:27" x14ac:dyDescent="0.25">
      <c r="A13606" s="1" t="s">
        <v>96</v>
      </c>
      <c r="B13606" s="1" t="s">
        <v>394</v>
      </c>
      <c r="C13606" s="1" t="s">
        <v>395</v>
      </c>
      <c r="D13606" s="1" t="s">
        <v>185</v>
      </c>
      <c r="E13606" s="1" t="s">
        <v>7</v>
      </c>
      <c r="F13606" s="1" t="s">
        <v>130</v>
      </c>
      <c r="G13606" s="1" t="str">
        <f>UPPER(players_stats[[#This Row],[Agents]])</f>
        <v>FADE</v>
      </c>
      <c r="H13606" s="1" t="str">
        <f>IF(OR(ISNUMBER(FIND(",",players_stats[[#This Row],[Agents MAYUS]])),ISNUMBER(FIND("All Match Types",players_stats[[#This Row],[Match Type]]))),"Eliminar","")</f>
        <v>Eliminar</v>
      </c>
      <c r="I13606">
        <v>35</v>
      </c>
      <c r="J13606">
        <v>126</v>
      </c>
      <c r="K13606">
        <v>218</v>
      </c>
      <c r="L13606">
        <v>119</v>
      </c>
      <c r="M13606">
        <v>0.89</v>
      </c>
      <c r="N13606">
        <v>160</v>
      </c>
      <c r="O13606">
        <v>71</v>
      </c>
      <c r="P13606">
        <v>83</v>
      </c>
      <c r="Q13606">
        <v>0</v>
      </c>
      <c r="R13606">
        <v>6</v>
      </c>
      <c r="S13606">
        <v>0.2</v>
      </c>
      <c r="T13606">
        <v>0.5</v>
      </c>
      <c r="U13606" s="1" t="s">
        <v>154</v>
      </c>
      <c r="V13606">
        <v>14</v>
      </c>
      <c r="W13606">
        <v>25</v>
      </c>
      <c r="X13606">
        <v>21</v>
      </c>
      <c r="Y13606">
        <v>29</v>
      </c>
      <c r="Z13606">
        <v>0</v>
      </c>
      <c r="AA13606">
        <v>2</v>
      </c>
    </row>
    <row r="13607" spans="1:27" x14ac:dyDescent="0.25">
      <c r="A13607" s="1" t="s">
        <v>96</v>
      </c>
      <c r="B13607" s="1" t="s">
        <v>394</v>
      </c>
      <c r="C13607" s="1" t="s">
        <v>395</v>
      </c>
      <c r="D13607" s="1" t="s">
        <v>185</v>
      </c>
      <c r="E13607" s="1" t="s">
        <v>7</v>
      </c>
      <c r="F13607" s="1" t="s">
        <v>138</v>
      </c>
      <c r="G13607" s="1" t="str">
        <f>UPPER(players_stats[[#This Row],[Agents]])</f>
        <v>GEKKO</v>
      </c>
      <c r="H13607" s="1" t="str">
        <f>IF(OR(ISNUMBER(FIND(",",players_stats[[#This Row],[Agents MAYUS]])),ISNUMBER(FIND("All Match Types",players_stats[[#This Row],[Match Type]]))),"Eliminar","")</f>
        <v>Eliminar</v>
      </c>
      <c r="I13607">
        <v>97</v>
      </c>
      <c r="J13607">
        <v>105</v>
      </c>
      <c r="K13607">
        <v>202</v>
      </c>
      <c r="L13607">
        <v>10</v>
      </c>
      <c r="M13607">
        <v>0.76</v>
      </c>
      <c r="N13607">
        <v>136</v>
      </c>
      <c r="O13607">
        <v>66</v>
      </c>
      <c r="P13607">
        <v>34</v>
      </c>
      <c r="Q13607">
        <v>6</v>
      </c>
      <c r="R13607">
        <v>4</v>
      </c>
      <c r="S13607">
        <v>0.31</v>
      </c>
      <c r="T13607">
        <v>0.11</v>
      </c>
      <c r="U13607" s="1" t="s">
        <v>238</v>
      </c>
      <c r="V13607">
        <v>23</v>
      </c>
      <c r="W13607">
        <v>64</v>
      </c>
      <c r="X13607">
        <v>64</v>
      </c>
      <c r="Y13607">
        <v>33</v>
      </c>
      <c r="Z13607">
        <v>6</v>
      </c>
      <c r="AA13607">
        <v>4</v>
      </c>
    </row>
    <row r="13608" spans="1:27" x14ac:dyDescent="0.25">
      <c r="A13608" s="1" t="s">
        <v>96</v>
      </c>
      <c r="B13608" s="1" t="s">
        <v>394</v>
      </c>
      <c r="C13608" s="1" t="s">
        <v>395</v>
      </c>
      <c r="D13608" s="1" t="s">
        <v>185</v>
      </c>
      <c r="E13608" s="1" t="s">
        <v>7</v>
      </c>
      <c r="F13608" s="1" t="s">
        <v>208</v>
      </c>
      <c r="G13608" s="1" t="str">
        <f>UPPER(players_stats[[#This Row],[Agents]])</f>
        <v>SKYE</v>
      </c>
      <c r="H13608" s="1" t="str">
        <f>IF(OR(ISNUMBER(FIND(",",players_stats[[#This Row],[Agents MAYUS]])),ISNUMBER(FIND("All Match Types",players_stats[[#This Row],[Match Type]]))),"Eliminar","")</f>
        <v>Eliminar</v>
      </c>
      <c r="I13608">
        <v>197</v>
      </c>
      <c r="J13608">
        <v>99</v>
      </c>
      <c r="K13608">
        <v>185</v>
      </c>
      <c r="L13608">
        <v>95</v>
      </c>
      <c r="M13608">
        <v>0.74</v>
      </c>
      <c r="N13608">
        <v>120</v>
      </c>
      <c r="O13608">
        <v>63</v>
      </c>
      <c r="P13608">
        <v>49</v>
      </c>
      <c r="Q13608">
        <v>7</v>
      </c>
      <c r="R13608">
        <v>7</v>
      </c>
      <c r="S13608">
        <v>0.25</v>
      </c>
      <c r="T13608">
        <v>0.36</v>
      </c>
      <c r="U13608" s="1" t="s">
        <v>1260</v>
      </c>
      <c r="V13608">
        <v>19</v>
      </c>
      <c r="W13608">
        <v>124</v>
      </c>
      <c r="X13608">
        <v>130</v>
      </c>
      <c r="Y13608">
        <v>97</v>
      </c>
      <c r="Z13608">
        <v>14</v>
      </c>
      <c r="AA13608">
        <v>13</v>
      </c>
    </row>
    <row r="13609" spans="1:27" x14ac:dyDescent="0.25">
      <c r="A13609" s="1" t="s">
        <v>96</v>
      </c>
      <c r="B13609" s="1" t="s">
        <v>394</v>
      </c>
      <c r="C13609" s="1" t="s">
        <v>395</v>
      </c>
      <c r="D13609" s="1" t="s">
        <v>185</v>
      </c>
      <c r="E13609" s="1" t="s">
        <v>7</v>
      </c>
      <c r="F13609" s="1" t="s">
        <v>151</v>
      </c>
      <c r="G13609" s="1" t="str">
        <f>UPPER(players_stats[[#This Row],[Agents]])</f>
        <v>SOVA</v>
      </c>
      <c r="H13609" s="1" t="str">
        <f>IF(OR(ISNUMBER(FIND(",",players_stats[[#This Row],[Agents MAYUS]])),ISNUMBER(FIND("All Match Types",players_stats[[#This Row],[Match Type]]))),"Eliminar","")</f>
        <v>Eliminar</v>
      </c>
      <c r="I13609">
        <v>103</v>
      </c>
      <c r="J13609">
        <v>105</v>
      </c>
      <c r="K13609">
        <v>222</v>
      </c>
      <c r="L13609">
        <v>99</v>
      </c>
      <c r="M13609">
        <v>0.69</v>
      </c>
      <c r="N13609">
        <v>153</v>
      </c>
      <c r="O13609">
        <v>7</v>
      </c>
      <c r="P13609">
        <v>34</v>
      </c>
      <c r="Q13609">
        <v>9</v>
      </c>
      <c r="R13609">
        <v>6</v>
      </c>
      <c r="S13609">
        <v>0.25</v>
      </c>
      <c r="T13609">
        <v>7.0000000000000007E-2</v>
      </c>
      <c r="U13609" s="1" t="s">
        <v>256</v>
      </c>
      <c r="V13609">
        <v>24</v>
      </c>
      <c r="W13609">
        <v>72</v>
      </c>
      <c r="X13609">
        <v>73</v>
      </c>
      <c r="Y13609">
        <v>35</v>
      </c>
      <c r="Z13609">
        <v>9</v>
      </c>
      <c r="AA13609">
        <v>6</v>
      </c>
    </row>
    <row r="13610" spans="1:27" x14ac:dyDescent="0.25">
      <c r="A13610" s="1" t="s">
        <v>96</v>
      </c>
      <c r="B13610" s="1" t="s">
        <v>394</v>
      </c>
      <c r="C13610" s="1" t="s">
        <v>395</v>
      </c>
      <c r="D13610" s="1" t="s">
        <v>185</v>
      </c>
      <c r="E13610" s="1" t="s">
        <v>7</v>
      </c>
      <c r="F13610" s="1" t="s">
        <v>410</v>
      </c>
      <c r="G13610" s="1" t="str">
        <f>UPPER(players_stats[[#This Row],[Agents]])</f>
        <v>FADE, GEKKO, SKYE, SOVA</v>
      </c>
      <c r="H13610" s="1" t="str">
        <f>IF(OR(ISNUMBER(FIND(",",players_stats[[#This Row],[Agents MAYUS]])),ISNUMBER(FIND("All Match Types",players_stats[[#This Row],[Match Type]]))),"Eliminar","")</f>
        <v>Eliminar</v>
      </c>
      <c r="I13610">
        <v>432</v>
      </c>
      <c r="J13610">
        <v>104</v>
      </c>
      <c r="K13610">
        <v>200</v>
      </c>
      <c r="L13610">
        <v>99</v>
      </c>
      <c r="M13610">
        <v>0.74</v>
      </c>
      <c r="N13610">
        <v>135</v>
      </c>
      <c r="O13610">
        <v>66</v>
      </c>
      <c r="P13610">
        <v>45</v>
      </c>
      <c r="Q13610">
        <v>7</v>
      </c>
      <c r="R13610">
        <v>6</v>
      </c>
      <c r="S13610">
        <v>0.26</v>
      </c>
      <c r="T13610">
        <v>0.21</v>
      </c>
      <c r="U13610" s="1" t="s">
        <v>1531</v>
      </c>
      <c r="V13610">
        <v>24</v>
      </c>
      <c r="W13610">
        <v>285</v>
      </c>
      <c r="X13610">
        <v>288</v>
      </c>
      <c r="Y13610">
        <v>194</v>
      </c>
      <c r="Z13610">
        <v>29</v>
      </c>
      <c r="AA13610">
        <v>25</v>
      </c>
    </row>
    <row r="13611" spans="1:27" x14ac:dyDescent="0.25">
      <c r="A13611" s="1" t="s">
        <v>96</v>
      </c>
      <c r="B13611" s="1" t="s">
        <v>394</v>
      </c>
      <c r="C13611" s="1" t="s">
        <v>395</v>
      </c>
      <c r="D13611" s="1" t="s">
        <v>187</v>
      </c>
      <c r="E13611" s="1" t="s">
        <v>7</v>
      </c>
      <c r="F13611" s="1" t="s">
        <v>145</v>
      </c>
      <c r="G13611" s="1" t="str">
        <f>UPPER(players_stats[[#This Row],[Agents]])</f>
        <v>JETT</v>
      </c>
      <c r="H13611" s="1" t="str">
        <f>IF(OR(ISNUMBER(FIND(",",players_stats[[#This Row],[Agents MAYUS]])),ISNUMBER(FIND("All Match Types",players_stats[[#This Row],[Match Type]]))),"Eliminar","")</f>
        <v>Eliminar</v>
      </c>
      <c r="I13611">
        <v>127</v>
      </c>
      <c r="J13611">
        <v>9</v>
      </c>
      <c r="K13611">
        <v>222</v>
      </c>
      <c r="L13611">
        <v>98</v>
      </c>
      <c r="M13611">
        <v>0.68</v>
      </c>
      <c r="N13611">
        <v>139</v>
      </c>
      <c r="O13611">
        <v>77</v>
      </c>
      <c r="P13611">
        <v>11</v>
      </c>
      <c r="Q13611">
        <v>21</v>
      </c>
      <c r="R13611">
        <v>18</v>
      </c>
      <c r="S13611">
        <v>0.28000000000000003</v>
      </c>
      <c r="U13611" s="1" t="s">
        <v>330</v>
      </c>
      <c r="V13611">
        <v>21</v>
      </c>
      <c r="W13611">
        <v>98</v>
      </c>
      <c r="X13611">
        <v>100</v>
      </c>
      <c r="Y13611">
        <v>14</v>
      </c>
      <c r="Z13611">
        <v>27</v>
      </c>
      <c r="AA13611">
        <v>23</v>
      </c>
    </row>
    <row r="13612" spans="1:27" x14ac:dyDescent="0.25">
      <c r="A13612" s="1" t="s">
        <v>96</v>
      </c>
      <c r="B13612" s="1" t="s">
        <v>394</v>
      </c>
      <c r="C13612" s="1" t="s">
        <v>395</v>
      </c>
      <c r="D13612" s="1" t="s">
        <v>187</v>
      </c>
      <c r="E13612" s="1" t="s">
        <v>7</v>
      </c>
      <c r="F13612" s="1" t="s">
        <v>146</v>
      </c>
      <c r="G13612" s="1" t="str">
        <f>UPPER(players_stats[[#This Row],[Agents]])</f>
        <v>RAZE</v>
      </c>
      <c r="H13612" s="1" t="str">
        <f>IF(OR(ISNUMBER(FIND(",",players_stats[[#This Row],[Agents MAYUS]])),ISNUMBER(FIND("All Match Types",players_stats[[#This Row],[Match Type]]))),"Eliminar","")</f>
        <v>Eliminar</v>
      </c>
      <c r="I13612">
        <v>305</v>
      </c>
      <c r="J13612">
        <v>125</v>
      </c>
      <c r="K13612">
        <v>260</v>
      </c>
      <c r="L13612">
        <v>133</v>
      </c>
      <c r="M13612">
        <v>0.74</v>
      </c>
      <c r="N13612">
        <v>172</v>
      </c>
      <c r="O13612">
        <v>9</v>
      </c>
      <c r="P13612">
        <v>24</v>
      </c>
      <c r="Q13612">
        <v>22</v>
      </c>
      <c r="R13612">
        <v>15</v>
      </c>
      <c r="S13612">
        <v>0.24</v>
      </c>
      <c r="T13612">
        <v>0.18</v>
      </c>
      <c r="U13612" s="1" t="s">
        <v>239</v>
      </c>
      <c r="V13612">
        <v>31</v>
      </c>
      <c r="W13612">
        <v>275</v>
      </c>
      <c r="X13612">
        <v>207</v>
      </c>
      <c r="Y13612">
        <v>72</v>
      </c>
      <c r="Z13612">
        <v>66</v>
      </c>
      <c r="AA13612">
        <v>47</v>
      </c>
    </row>
    <row r="13613" spans="1:27" x14ac:dyDescent="0.25">
      <c r="A13613" s="1" t="s">
        <v>96</v>
      </c>
      <c r="B13613" s="1" t="s">
        <v>394</v>
      </c>
      <c r="C13613" s="1" t="s">
        <v>395</v>
      </c>
      <c r="D13613" s="1" t="s">
        <v>187</v>
      </c>
      <c r="E13613" s="1" t="s">
        <v>7</v>
      </c>
      <c r="F13613" s="1" t="s">
        <v>148</v>
      </c>
      <c r="G13613" s="1" t="str">
        <f>UPPER(players_stats[[#This Row],[Agents]])</f>
        <v>JETT, RAZE</v>
      </c>
      <c r="H13613" s="1" t="str">
        <f>IF(OR(ISNUMBER(FIND(",",players_stats[[#This Row],[Agents MAYUS]])),ISNUMBER(FIND("All Match Types",players_stats[[#This Row],[Match Type]]))),"Eliminar","")</f>
        <v>Eliminar</v>
      </c>
      <c r="I13613">
        <v>432</v>
      </c>
      <c r="J13613">
        <v>114</v>
      </c>
      <c r="K13613">
        <v>249</v>
      </c>
      <c r="L13613">
        <v>121</v>
      </c>
      <c r="M13613">
        <v>0.72</v>
      </c>
      <c r="N13613">
        <v>162</v>
      </c>
      <c r="O13613">
        <v>86</v>
      </c>
      <c r="P13613">
        <v>2</v>
      </c>
      <c r="Q13613">
        <v>22</v>
      </c>
      <c r="R13613">
        <v>16</v>
      </c>
      <c r="S13613">
        <v>0.25</v>
      </c>
      <c r="T13613">
        <v>0.09</v>
      </c>
      <c r="U13613" s="1" t="s">
        <v>399</v>
      </c>
      <c r="V13613">
        <v>31</v>
      </c>
      <c r="W13613">
        <v>373</v>
      </c>
      <c r="X13613">
        <v>307</v>
      </c>
      <c r="Y13613">
        <v>86</v>
      </c>
      <c r="Z13613">
        <v>93</v>
      </c>
      <c r="AA13613">
        <v>70</v>
      </c>
    </row>
    <row r="13614" spans="1:27" x14ac:dyDescent="0.25">
      <c r="A13614" s="1" t="s">
        <v>96</v>
      </c>
      <c r="B13614" s="1" t="s">
        <v>394</v>
      </c>
      <c r="C13614" s="1" t="s">
        <v>395</v>
      </c>
      <c r="D13614" s="1" t="s">
        <v>189</v>
      </c>
      <c r="E13614" s="1" t="s">
        <v>7</v>
      </c>
      <c r="F13614" s="1" t="s">
        <v>215</v>
      </c>
      <c r="G13614" s="1" t="str">
        <f>UPPER(players_stats[[#This Row],[Agents]])</f>
        <v>KAYO</v>
      </c>
      <c r="H13614" s="1" t="str">
        <f>IF(OR(ISNUMBER(FIND(",",players_stats[[#This Row],[Agents MAYUS]])),ISNUMBER(FIND("All Match Types",players_stats[[#This Row],[Match Type]]))),"Eliminar","")</f>
        <v>Eliminar</v>
      </c>
      <c r="I13614">
        <v>65</v>
      </c>
      <c r="J13614">
        <v>95</v>
      </c>
      <c r="K13614">
        <v>183</v>
      </c>
      <c r="L13614">
        <v>78</v>
      </c>
      <c r="M13614">
        <v>0.69</v>
      </c>
      <c r="N13614">
        <v>126</v>
      </c>
      <c r="O13614">
        <v>62</v>
      </c>
      <c r="P13614">
        <v>52</v>
      </c>
      <c r="Q13614">
        <v>5</v>
      </c>
      <c r="R13614">
        <v>12</v>
      </c>
      <c r="S13614">
        <v>0.21</v>
      </c>
      <c r="T13614">
        <v>0.13</v>
      </c>
      <c r="U13614" s="1" t="s">
        <v>313</v>
      </c>
      <c r="V13614">
        <v>16</v>
      </c>
      <c r="W13614">
        <v>40</v>
      </c>
      <c r="X13614">
        <v>51</v>
      </c>
      <c r="Y13614">
        <v>34</v>
      </c>
      <c r="Z13614">
        <v>3</v>
      </c>
      <c r="AA13614">
        <v>8</v>
      </c>
    </row>
    <row r="13615" spans="1:27" x14ac:dyDescent="0.25">
      <c r="A13615" s="1" t="s">
        <v>96</v>
      </c>
      <c r="B13615" s="1" t="s">
        <v>394</v>
      </c>
      <c r="C13615" s="1" t="s">
        <v>395</v>
      </c>
      <c r="D13615" s="1" t="s">
        <v>189</v>
      </c>
      <c r="E13615" s="1" t="s">
        <v>7</v>
      </c>
      <c r="F13615" s="1" t="s">
        <v>140</v>
      </c>
      <c r="G13615" s="1" t="str">
        <f>UPPER(players_stats[[#This Row],[Agents]])</f>
        <v>OMEN</v>
      </c>
      <c r="H13615" s="1" t="str">
        <f>IF(OR(ISNUMBER(FIND(",",players_stats[[#This Row],[Agents MAYUS]])),ISNUMBER(FIND("All Match Types",players_stats[[#This Row],[Match Type]]))),"Eliminar","")</f>
        <v>Eliminar</v>
      </c>
      <c r="I13615">
        <v>305</v>
      </c>
      <c r="J13615">
        <v>116</v>
      </c>
      <c r="K13615">
        <v>217</v>
      </c>
      <c r="L13615">
        <v>126</v>
      </c>
      <c r="M13615">
        <v>0.78</v>
      </c>
      <c r="N13615">
        <v>140</v>
      </c>
      <c r="O13615">
        <v>79</v>
      </c>
      <c r="P13615">
        <v>41</v>
      </c>
      <c r="Q13615">
        <v>13</v>
      </c>
      <c r="R13615">
        <v>7</v>
      </c>
      <c r="S13615">
        <v>0.27</v>
      </c>
      <c r="T13615">
        <v>0.09</v>
      </c>
      <c r="U13615" s="1" t="s">
        <v>485</v>
      </c>
      <c r="V13615">
        <v>30</v>
      </c>
      <c r="W13615">
        <v>240</v>
      </c>
      <c r="X13615">
        <v>190</v>
      </c>
      <c r="Y13615">
        <v>124</v>
      </c>
      <c r="Z13615">
        <v>40</v>
      </c>
      <c r="AA13615">
        <v>21</v>
      </c>
    </row>
    <row r="13616" spans="1:27" x14ac:dyDescent="0.25">
      <c r="A13616" s="1" t="s">
        <v>96</v>
      </c>
      <c r="B13616" s="1" t="s">
        <v>394</v>
      </c>
      <c r="C13616" s="1" t="s">
        <v>395</v>
      </c>
      <c r="D13616" s="1" t="s">
        <v>189</v>
      </c>
      <c r="E13616" s="1" t="s">
        <v>7</v>
      </c>
      <c r="F13616" s="1" t="s">
        <v>161</v>
      </c>
      <c r="G13616" s="1" t="str">
        <f>UPPER(players_stats[[#This Row],[Agents]])</f>
        <v>YORU</v>
      </c>
      <c r="H13616" s="1" t="str">
        <f>IF(OR(ISNUMBER(FIND(",",players_stats[[#This Row],[Agents MAYUS]])),ISNUMBER(FIND("All Match Types",players_stats[[#This Row],[Match Type]]))),"Eliminar","")</f>
        <v>Eliminar</v>
      </c>
      <c r="I13616">
        <v>62</v>
      </c>
      <c r="J13616">
        <v>97</v>
      </c>
      <c r="K13616">
        <v>222</v>
      </c>
      <c r="L13616">
        <v>88</v>
      </c>
      <c r="M13616">
        <v>0.71</v>
      </c>
      <c r="N13616">
        <v>152</v>
      </c>
      <c r="O13616">
        <v>69</v>
      </c>
      <c r="P13616">
        <v>35</v>
      </c>
      <c r="Q13616">
        <v>18</v>
      </c>
      <c r="R13616">
        <v>16</v>
      </c>
      <c r="S13616">
        <v>0.26</v>
      </c>
      <c r="U13616" s="1" t="s">
        <v>167</v>
      </c>
      <c r="V13616">
        <v>15</v>
      </c>
      <c r="W13616">
        <v>43</v>
      </c>
      <c r="X13616">
        <v>49</v>
      </c>
      <c r="Y13616">
        <v>22</v>
      </c>
      <c r="Z13616">
        <v>11</v>
      </c>
      <c r="AA13616">
        <v>10</v>
      </c>
    </row>
    <row r="13617" spans="1:27" x14ac:dyDescent="0.25">
      <c r="A13617" s="1" t="s">
        <v>96</v>
      </c>
      <c r="B13617" s="1" t="s">
        <v>394</v>
      </c>
      <c r="C13617" s="1" t="s">
        <v>395</v>
      </c>
      <c r="D13617" s="1" t="s">
        <v>189</v>
      </c>
      <c r="E13617" s="1" t="s">
        <v>7</v>
      </c>
      <c r="F13617" s="1" t="s">
        <v>1340</v>
      </c>
      <c r="G13617" s="1" t="str">
        <f>UPPER(players_stats[[#This Row],[Agents]])</f>
        <v>KAYO, OMEN, YORU</v>
      </c>
      <c r="H13617" s="1" t="str">
        <f>IF(OR(ISNUMBER(FIND(",",players_stats[[#This Row],[Agents MAYUS]])),ISNUMBER(FIND("All Match Types",players_stats[[#This Row],[Match Type]]))),"Eliminar","")</f>
        <v>Eliminar</v>
      </c>
      <c r="I13617">
        <v>432</v>
      </c>
      <c r="J13617">
        <v>11</v>
      </c>
      <c r="K13617">
        <v>213</v>
      </c>
      <c r="L13617">
        <v>111</v>
      </c>
      <c r="M13617">
        <v>0.76</v>
      </c>
      <c r="N13617">
        <v>140</v>
      </c>
      <c r="O13617">
        <v>75</v>
      </c>
      <c r="P13617">
        <v>42</v>
      </c>
      <c r="Q13617">
        <v>13</v>
      </c>
      <c r="R13617">
        <v>9</v>
      </c>
      <c r="S13617">
        <v>0.26</v>
      </c>
      <c r="T13617">
        <v>0.08</v>
      </c>
      <c r="U13617" s="1" t="s">
        <v>1532</v>
      </c>
      <c r="V13617">
        <v>30</v>
      </c>
      <c r="W13617">
        <v>323</v>
      </c>
      <c r="X13617">
        <v>290</v>
      </c>
      <c r="Y13617">
        <v>180</v>
      </c>
      <c r="Z13617">
        <v>54</v>
      </c>
      <c r="AA13617">
        <v>39</v>
      </c>
    </row>
    <row r="13618" spans="1:27" x14ac:dyDescent="0.25">
      <c r="A13618" s="1" t="s">
        <v>104</v>
      </c>
      <c r="B13618" s="1" t="s">
        <v>37</v>
      </c>
      <c r="C13618" s="1" t="s">
        <v>99</v>
      </c>
      <c r="D13618" s="1" t="s">
        <v>959</v>
      </c>
      <c r="E13618" s="1" t="s">
        <v>73</v>
      </c>
      <c r="F13618" s="1" t="s">
        <v>128</v>
      </c>
      <c r="G13618" s="1" t="str">
        <f>UPPER(players_stats[[#This Row],[Agents]])</f>
        <v>ASTRA</v>
      </c>
      <c r="H13618" s="1" t="str">
        <f>IF(OR(ISNUMBER(FIND(",",players_stats[[#This Row],[Agents MAYUS]])),ISNUMBER(FIND("All Match Types",players_stats[[#This Row],[Match Type]]))),"Eliminar","")</f>
        <v/>
      </c>
      <c r="I13618">
        <v>30</v>
      </c>
      <c r="J13618">
        <v>77</v>
      </c>
      <c r="K13618">
        <v>176</v>
      </c>
      <c r="L13618">
        <v>75</v>
      </c>
      <c r="M13618">
        <v>0.77</v>
      </c>
      <c r="N13618">
        <v>118</v>
      </c>
      <c r="O13618">
        <v>6</v>
      </c>
      <c r="P13618">
        <v>27</v>
      </c>
      <c r="Q13618">
        <v>7</v>
      </c>
      <c r="R13618">
        <v>0</v>
      </c>
      <c r="S13618">
        <v>0.3</v>
      </c>
      <c r="U13618" s="1" t="s">
        <v>143</v>
      </c>
      <c r="V13618">
        <v>18</v>
      </c>
      <c r="W13618">
        <v>18</v>
      </c>
      <c r="X13618">
        <v>24</v>
      </c>
      <c r="Y13618">
        <v>8</v>
      </c>
      <c r="Z13618">
        <v>2</v>
      </c>
      <c r="AA13618">
        <v>0</v>
      </c>
    </row>
    <row r="13619" spans="1:27" x14ac:dyDescent="0.25">
      <c r="A13619" s="1" t="s">
        <v>104</v>
      </c>
      <c r="B13619" s="1" t="s">
        <v>37</v>
      </c>
      <c r="C13619" s="1" t="s">
        <v>99</v>
      </c>
      <c r="D13619" s="1" t="s">
        <v>959</v>
      </c>
      <c r="E13619" s="1" t="s">
        <v>73</v>
      </c>
      <c r="F13619" s="1" t="s">
        <v>133</v>
      </c>
      <c r="G13619" s="1" t="str">
        <f>UPPER(players_stats[[#This Row],[Agents]])</f>
        <v>CYPHER</v>
      </c>
      <c r="H13619" s="1" t="str">
        <f>IF(OR(ISNUMBER(FIND(",",players_stats[[#This Row],[Agents MAYUS]])),ISNUMBER(FIND("All Match Types",players_stats[[#This Row],[Match Type]]))),"Eliminar","")</f>
        <v/>
      </c>
      <c r="I13619">
        <v>19</v>
      </c>
      <c r="J13619">
        <v>131</v>
      </c>
      <c r="K13619">
        <v>228</v>
      </c>
      <c r="L13619">
        <v>142</v>
      </c>
      <c r="M13619">
        <v>0.74</v>
      </c>
      <c r="N13619">
        <v>163</v>
      </c>
      <c r="O13619">
        <v>89</v>
      </c>
      <c r="P13619">
        <v>32</v>
      </c>
      <c r="Q13619">
        <v>0</v>
      </c>
      <c r="R13619">
        <v>0</v>
      </c>
      <c r="S13619">
        <v>0.35</v>
      </c>
      <c r="U13619" s="1" t="s">
        <v>211</v>
      </c>
      <c r="V13619">
        <v>17</v>
      </c>
      <c r="W13619">
        <v>17</v>
      </c>
      <c r="X13619">
        <v>12</v>
      </c>
      <c r="Y13619">
        <v>6</v>
      </c>
      <c r="Z13619">
        <v>0</v>
      </c>
      <c r="AA13619">
        <v>0</v>
      </c>
    </row>
    <row r="13620" spans="1:27" x14ac:dyDescent="0.25">
      <c r="A13620" s="1" t="s">
        <v>104</v>
      </c>
      <c r="B13620" s="1" t="s">
        <v>37</v>
      </c>
      <c r="C13620" s="1" t="s">
        <v>99</v>
      </c>
      <c r="D13620" s="1" t="s">
        <v>959</v>
      </c>
      <c r="E13620" s="1" t="s">
        <v>73</v>
      </c>
      <c r="F13620" s="1" t="s">
        <v>1533</v>
      </c>
      <c r="G13620" s="1" t="str">
        <f>UPPER(players_stats[[#This Row],[Agents]])</f>
        <v>ASTRA, CYPHER</v>
      </c>
      <c r="H13620" s="1" t="str">
        <f>IF(OR(ISNUMBER(FIND(",",players_stats[[#This Row],[Agents MAYUS]])),ISNUMBER(FIND("All Match Types",players_stats[[#This Row],[Match Type]]))),"Eliminar","")</f>
        <v>Eliminar</v>
      </c>
      <c r="I13620">
        <v>49</v>
      </c>
      <c r="J13620">
        <v>98</v>
      </c>
      <c r="K13620">
        <v>202</v>
      </c>
      <c r="L13620">
        <v>97</v>
      </c>
      <c r="M13620">
        <v>0.76</v>
      </c>
      <c r="N13620">
        <v>136</v>
      </c>
      <c r="O13620">
        <v>71</v>
      </c>
      <c r="P13620">
        <v>29</v>
      </c>
      <c r="Q13620">
        <v>4</v>
      </c>
      <c r="R13620">
        <v>0</v>
      </c>
      <c r="S13620">
        <v>0.32</v>
      </c>
      <c r="U13620" s="1" t="s">
        <v>202</v>
      </c>
      <c r="V13620">
        <v>18</v>
      </c>
      <c r="W13620">
        <v>35</v>
      </c>
      <c r="X13620">
        <v>36</v>
      </c>
      <c r="Y13620">
        <v>14</v>
      </c>
      <c r="Z13620">
        <v>2</v>
      </c>
      <c r="AA13620">
        <v>0</v>
      </c>
    </row>
    <row r="13621" spans="1:27" x14ac:dyDescent="0.25">
      <c r="A13621" s="1" t="s">
        <v>104</v>
      </c>
      <c r="B13621" s="1" t="s">
        <v>37</v>
      </c>
      <c r="C13621" s="1" t="s">
        <v>99</v>
      </c>
      <c r="D13621" s="1" t="s">
        <v>961</v>
      </c>
      <c r="E13621" s="1" t="s">
        <v>73</v>
      </c>
      <c r="F13621" s="1" t="s">
        <v>130</v>
      </c>
      <c r="G13621" s="1" t="str">
        <f>UPPER(players_stats[[#This Row],[Agents]])</f>
        <v>FADE</v>
      </c>
      <c r="H13621" s="1" t="str">
        <f>IF(OR(ISNUMBER(FIND(",",players_stats[[#This Row],[Agents MAYUS]])),ISNUMBER(FIND("All Match Types",players_stats[[#This Row],[Match Type]]))),"Eliminar","")</f>
        <v/>
      </c>
      <c r="I13621">
        <v>19</v>
      </c>
      <c r="J13621">
        <v>41</v>
      </c>
      <c r="K13621">
        <v>110</v>
      </c>
      <c r="L13621">
        <v>31</v>
      </c>
      <c r="M13621">
        <v>0.57999999999999996</v>
      </c>
      <c r="N13621">
        <v>77</v>
      </c>
      <c r="O13621">
        <v>26</v>
      </c>
      <c r="P13621">
        <v>32</v>
      </c>
      <c r="Q13621">
        <v>11</v>
      </c>
      <c r="R13621">
        <v>26</v>
      </c>
      <c r="S13621">
        <v>0.17</v>
      </c>
      <c r="U13621" s="1" t="s">
        <v>141</v>
      </c>
      <c r="V13621">
        <v>5</v>
      </c>
      <c r="W13621">
        <v>5</v>
      </c>
      <c r="X13621">
        <v>16</v>
      </c>
      <c r="Y13621">
        <v>6</v>
      </c>
      <c r="Z13621">
        <v>2</v>
      </c>
      <c r="AA13621">
        <v>5</v>
      </c>
    </row>
    <row r="13622" spans="1:27" x14ac:dyDescent="0.25">
      <c r="A13622" s="1" t="s">
        <v>104</v>
      </c>
      <c r="B13622" s="1" t="s">
        <v>37</v>
      </c>
      <c r="C13622" s="1" t="s">
        <v>99</v>
      </c>
      <c r="D13622" s="1" t="s">
        <v>961</v>
      </c>
      <c r="E13622" s="1" t="s">
        <v>73</v>
      </c>
      <c r="F13622" s="1" t="s">
        <v>208</v>
      </c>
      <c r="G13622" s="1" t="str">
        <f>UPPER(players_stats[[#This Row],[Agents]])</f>
        <v>SKYE</v>
      </c>
      <c r="H13622" s="1" t="str">
        <f>IF(OR(ISNUMBER(FIND(",",players_stats[[#This Row],[Agents MAYUS]])),ISNUMBER(FIND("All Match Types",players_stats[[#This Row],[Match Type]]))),"Eliminar","")</f>
        <v/>
      </c>
      <c r="I13622">
        <v>30</v>
      </c>
      <c r="J13622">
        <v>46</v>
      </c>
      <c r="K13622">
        <v>129</v>
      </c>
      <c r="L13622">
        <v>56</v>
      </c>
      <c r="M13622">
        <v>0.7</v>
      </c>
      <c r="N13622">
        <v>89</v>
      </c>
      <c r="O13622">
        <v>47</v>
      </c>
      <c r="P13622">
        <v>17</v>
      </c>
      <c r="Q13622">
        <v>3</v>
      </c>
      <c r="R13622">
        <v>7</v>
      </c>
      <c r="S13622">
        <v>0.26</v>
      </c>
      <c r="T13622">
        <v>0.25</v>
      </c>
      <c r="U13622" s="1" t="s">
        <v>178</v>
      </c>
      <c r="V13622">
        <v>14</v>
      </c>
      <c r="W13622">
        <v>14</v>
      </c>
      <c r="X13622">
        <v>25</v>
      </c>
      <c r="Y13622">
        <v>5</v>
      </c>
      <c r="Z13622">
        <v>1</v>
      </c>
      <c r="AA13622">
        <v>2</v>
      </c>
    </row>
    <row r="13623" spans="1:27" x14ac:dyDescent="0.25">
      <c r="A13623" s="1" t="s">
        <v>104</v>
      </c>
      <c r="B13623" s="1" t="s">
        <v>37</v>
      </c>
      <c r="C13623" s="1" t="s">
        <v>99</v>
      </c>
      <c r="D13623" s="1" t="s">
        <v>961</v>
      </c>
      <c r="E13623" s="1" t="s">
        <v>73</v>
      </c>
      <c r="F13623" s="1" t="s">
        <v>310</v>
      </c>
      <c r="G13623" s="1" t="str">
        <f>UPPER(players_stats[[#This Row],[Agents]])</f>
        <v>FADE, SKYE</v>
      </c>
      <c r="H13623" s="1" t="str">
        <f>IF(OR(ISNUMBER(FIND(",",players_stats[[#This Row],[Agents MAYUS]])),ISNUMBER(FIND("All Match Types",players_stats[[#This Row],[Match Type]]))),"Eliminar","")</f>
        <v>Eliminar</v>
      </c>
      <c r="I13623">
        <v>49</v>
      </c>
      <c r="J13623">
        <v>44</v>
      </c>
      <c r="K13623">
        <v>120</v>
      </c>
      <c r="L13623">
        <v>46</v>
      </c>
      <c r="M13623">
        <v>0.65</v>
      </c>
      <c r="N13623">
        <v>84</v>
      </c>
      <c r="O13623">
        <v>39</v>
      </c>
      <c r="P13623">
        <v>22</v>
      </c>
      <c r="Q13623">
        <v>6</v>
      </c>
      <c r="R13623">
        <v>14</v>
      </c>
      <c r="S13623">
        <v>0.22</v>
      </c>
      <c r="T13623">
        <v>0.2</v>
      </c>
      <c r="U13623" s="1" t="s">
        <v>235</v>
      </c>
      <c r="V13623">
        <v>14</v>
      </c>
      <c r="W13623">
        <v>19</v>
      </c>
      <c r="X13623">
        <v>41</v>
      </c>
      <c r="Y13623">
        <v>11</v>
      </c>
      <c r="Z13623">
        <v>3</v>
      </c>
      <c r="AA13623">
        <v>7</v>
      </c>
    </row>
    <row r="13624" spans="1:27" x14ac:dyDescent="0.25">
      <c r="A13624" s="1" t="s">
        <v>104</v>
      </c>
      <c r="B13624" s="1" t="s">
        <v>37</v>
      </c>
      <c r="C13624" s="1" t="s">
        <v>99</v>
      </c>
      <c r="D13624" s="1" t="s">
        <v>964</v>
      </c>
      <c r="E13624" s="1" t="s">
        <v>73</v>
      </c>
      <c r="F13624" s="1" t="s">
        <v>145</v>
      </c>
      <c r="G13624" s="1" t="str">
        <f>UPPER(players_stats[[#This Row],[Agents]])</f>
        <v>JETT</v>
      </c>
      <c r="H13624" s="1" t="str">
        <f>IF(OR(ISNUMBER(FIND(",",players_stats[[#This Row],[Agents MAYUS]])),ISNUMBER(FIND("All Match Types",players_stats[[#This Row],[Match Type]]))),"Eliminar","")</f>
        <v/>
      </c>
      <c r="I13624">
        <v>49</v>
      </c>
      <c r="J13624">
        <v>102</v>
      </c>
      <c r="K13624">
        <v>216</v>
      </c>
      <c r="L13624">
        <v>115</v>
      </c>
      <c r="M13624">
        <v>0.73</v>
      </c>
      <c r="N13624">
        <v>123</v>
      </c>
      <c r="O13624">
        <v>8</v>
      </c>
      <c r="P13624">
        <v>6</v>
      </c>
      <c r="Q13624">
        <v>29</v>
      </c>
      <c r="R13624">
        <v>1</v>
      </c>
      <c r="S13624">
        <v>0.16</v>
      </c>
      <c r="U13624" s="1" t="s">
        <v>211</v>
      </c>
      <c r="V13624">
        <v>26</v>
      </c>
      <c r="W13624">
        <v>39</v>
      </c>
      <c r="X13624">
        <v>34</v>
      </c>
      <c r="Y13624">
        <v>3</v>
      </c>
      <c r="Z13624">
        <v>14</v>
      </c>
      <c r="AA13624">
        <v>5</v>
      </c>
    </row>
    <row r="13625" spans="1:27" x14ac:dyDescent="0.25">
      <c r="A13625" s="1" t="s">
        <v>104</v>
      </c>
      <c r="B13625" s="1" t="s">
        <v>37</v>
      </c>
      <c r="C13625" s="1" t="s">
        <v>99</v>
      </c>
      <c r="D13625" s="1" t="s">
        <v>963</v>
      </c>
      <c r="E13625" s="1" t="s">
        <v>73</v>
      </c>
      <c r="F13625" s="1" t="s">
        <v>140</v>
      </c>
      <c r="G13625" s="1" t="str">
        <f>UPPER(players_stats[[#This Row],[Agents]])</f>
        <v>OMEN</v>
      </c>
      <c r="H13625" s="1" t="str">
        <f>IF(OR(ISNUMBER(FIND(",",players_stats[[#This Row],[Agents MAYUS]])),ISNUMBER(FIND("All Match Types",players_stats[[#This Row],[Match Type]]))),"Eliminar","")</f>
        <v/>
      </c>
      <c r="I13625">
        <v>19</v>
      </c>
      <c r="J13625">
        <v>76</v>
      </c>
      <c r="K13625">
        <v>161</v>
      </c>
      <c r="L13625">
        <v>83</v>
      </c>
      <c r="M13625">
        <v>0.68</v>
      </c>
      <c r="N13625">
        <v>104</v>
      </c>
      <c r="O13625">
        <v>53</v>
      </c>
      <c r="P13625">
        <v>58</v>
      </c>
      <c r="Q13625">
        <v>0</v>
      </c>
      <c r="R13625">
        <v>5</v>
      </c>
      <c r="S13625">
        <v>0.31</v>
      </c>
      <c r="U13625" s="1" t="s">
        <v>143</v>
      </c>
      <c r="V13625">
        <v>10</v>
      </c>
      <c r="W13625">
        <v>10</v>
      </c>
      <c r="X13625">
        <v>12</v>
      </c>
      <c r="Y13625">
        <v>11</v>
      </c>
      <c r="Z13625">
        <v>0</v>
      </c>
      <c r="AA13625">
        <v>1</v>
      </c>
    </row>
    <row r="13626" spans="1:27" x14ac:dyDescent="0.25">
      <c r="A13626" s="1" t="s">
        <v>104</v>
      </c>
      <c r="B13626" s="1" t="s">
        <v>37</v>
      </c>
      <c r="C13626" s="1" t="s">
        <v>99</v>
      </c>
      <c r="D13626" s="1" t="s">
        <v>963</v>
      </c>
      <c r="E13626" s="1" t="s">
        <v>73</v>
      </c>
      <c r="F13626" s="1" t="s">
        <v>146</v>
      </c>
      <c r="G13626" s="1" t="str">
        <f>UPPER(players_stats[[#This Row],[Agents]])</f>
        <v>RAZE</v>
      </c>
      <c r="H13626" s="1" t="str">
        <f>IF(OR(ISNUMBER(FIND(",",players_stats[[#This Row],[Agents MAYUS]])),ISNUMBER(FIND("All Match Types",players_stats[[#This Row],[Match Type]]))),"Eliminar","")</f>
        <v/>
      </c>
      <c r="I13626">
        <v>30</v>
      </c>
      <c r="J13626">
        <v>11</v>
      </c>
      <c r="K13626">
        <v>255</v>
      </c>
      <c r="L13626">
        <v>113</v>
      </c>
      <c r="M13626">
        <v>0.7</v>
      </c>
      <c r="N13626">
        <v>170</v>
      </c>
      <c r="O13626">
        <v>9</v>
      </c>
      <c r="P13626">
        <v>7</v>
      </c>
      <c r="Q13626">
        <v>2</v>
      </c>
      <c r="R13626">
        <v>13</v>
      </c>
      <c r="S13626">
        <v>0.33</v>
      </c>
      <c r="U13626" s="1" t="s">
        <v>141</v>
      </c>
      <c r="V13626">
        <v>27</v>
      </c>
      <c r="W13626">
        <v>27</v>
      </c>
      <c r="X13626">
        <v>24</v>
      </c>
      <c r="Y13626">
        <v>2</v>
      </c>
      <c r="Z13626">
        <v>6</v>
      </c>
      <c r="AA13626">
        <v>4</v>
      </c>
    </row>
    <row r="13627" spans="1:27" x14ac:dyDescent="0.25">
      <c r="A13627" s="1" t="s">
        <v>104</v>
      </c>
      <c r="B13627" s="1" t="s">
        <v>37</v>
      </c>
      <c r="C13627" s="1" t="s">
        <v>99</v>
      </c>
      <c r="D13627" s="1" t="s">
        <v>963</v>
      </c>
      <c r="E13627" s="1" t="s">
        <v>73</v>
      </c>
      <c r="F13627" s="1" t="s">
        <v>751</v>
      </c>
      <c r="G13627" s="1" t="str">
        <f>UPPER(players_stats[[#This Row],[Agents]])</f>
        <v>OMEN, RAZE</v>
      </c>
      <c r="H13627" s="1" t="str">
        <f>IF(OR(ISNUMBER(FIND(",",players_stats[[#This Row],[Agents MAYUS]])),ISNUMBER(FIND("All Match Types",players_stats[[#This Row],[Match Type]]))),"Eliminar","")</f>
        <v>Eliminar</v>
      </c>
      <c r="I13627">
        <v>49</v>
      </c>
      <c r="J13627">
        <v>97</v>
      </c>
      <c r="K13627">
        <v>208</v>
      </c>
      <c r="L13627">
        <v>103</v>
      </c>
      <c r="M13627">
        <v>0.69</v>
      </c>
      <c r="N13627">
        <v>144</v>
      </c>
      <c r="O13627">
        <v>76</v>
      </c>
      <c r="P13627">
        <v>27</v>
      </c>
      <c r="Q13627">
        <v>12</v>
      </c>
      <c r="R13627">
        <v>1</v>
      </c>
      <c r="S13627">
        <v>0.33</v>
      </c>
      <c r="U13627" s="1" t="s">
        <v>184</v>
      </c>
      <c r="V13627">
        <v>27</v>
      </c>
      <c r="W13627">
        <v>37</v>
      </c>
      <c r="X13627">
        <v>36</v>
      </c>
      <c r="Y13627">
        <v>13</v>
      </c>
      <c r="Z13627">
        <v>6</v>
      </c>
      <c r="AA13627">
        <v>5</v>
      </c>
    </row>
    <row r="13628" spans="1:27" x14ac:dyDescent="0.25">
      <c r="A13628" s="1" t="s">
        <v>104</v>
      </c>
      <c r="B13628" s="1" t="s">
        <v>37</v>
      </c>
      <c r="C13628" s="1" t="s">
        <v>99</v>
      </c>
      <c r="D13628" s="1" t="s">
        <v>962</v>
      </c>
      <c r="E13628" s="1" t="s">
        <v>73</v>
      </c>
      <c r="F13628" s="1" t="s">
        <v>152</v>
      </c>
      <c r="G13628" s="1" t="str">
        <f>UPPER(players_stats[[#This Row],[Agents]])</f>
        <v>VIPER</v>
      </c>
      <c r="H13628" s="1" t="str">
        <f>IF(OR(ISNUMBER(FIND(",",players_stats[[#This Row],[Agents MAYUS]])),ISNUMBER(FIND("All Match Types",players_stats[[#This Row],[Match Type]]))),"Eliminar","")</f>
        <v/>
      </c>
      <c r="I13628">
        <v>49</v>
      </c>
      <c r="J13628">
        <v>115</v>
      </c>
      <c r="K13628">
        <v>227</v>
      </c>
      <c r="L13628">
        <v>112</v>
      </c>
      <c r="M13628">
        <v>0.86</v>
      </c>
      <c r="N13628">
        <v>140</v>
      </c>
      <c r="O13628">
        <v>76</v>
      </c>
      <c r="P13628">
        <v>31</v>
      </c>
      <c r="Q13628">
        <v>8</v>
      </c>
      <c r="R13628">
        <v>6</v>
      </c>
      <c r="S13628">
        <v>0.24</v>
      </c>
      <c r="T13628">
        <v>0.22</v>
      </c>
      <c r="U13628" s="1" t="s">
        <v>129</v>
      </c>
      <c r="V13628">
        <v>23</v>
      </c>
      <c r="W13628">
        <v>37</v>
      </c>
      <c r="X13628">
        <v>33</v>
      </c>
      <c r="Y13628">
        <v>15</v>
      </c>
      <c r="Z13628">
        <v>4</v>
      </c>
      <c r="AA13628">
        <v>3</v>
      </c>
    </row>
    <row r="13629" spans="1:27" x14ac:dyDescent="0.25">
      <c r="A13629" s="1" t="s">
        <v>104</v>
      </c>
      <c r="B13629" s="1" t="s">
        <v>37</v>
      </c>
      <c r="C13629" s="1" t="s">
        <v>99</v>
      </c>
      <c r="D13629" s="1" t="s">
        <v>334</v>
      </c>
      <c r="E13629" s="1" t="s">
        <v>6</v>
      </c>
      <c r="F13629" s="1" t="s">
        <v>201</v>
      </c>
      <c r="G13629" s="1" t="str">
        <f>UPPER(players_stats[[#This Row],[Agents]])</f>
        <v>BRIMSTONE</v>
      </c>
      <c r="H13629" s="1" t="str">
        <f>IF(OR(ISNUMBER(FIND(",",players_stats[[#This Row],[Agents MAYUS]])),ISNUMBER(FIND("All Match Types",players_stats[[#This Row],[Match Type]]))),"Eliminar","")</f>
        <v/>
      </c>
      <c r="I13629">
        <v>26</v>
      </c>
      <c r="J13629">
        <v>155</v>
      </c>
      <c r="K13629">
        <v>250</v>
      </c>
      <c r="L13629">
        <v>164</v>
      </c>
      <c r="M13629">
        <v>0.85</v>
      </c>
      <c r="N13629">
        <v>180</v>
      </c>
      <c r="O13629">
        <v>88</v>
      </c>
      <c r="P13629">
        <v>38</v>
      </c>
      <c r="Q13629">
        <v>0</v>
      </c>
      <c r="R13629">
        <v>4</v>
      </c>
      <c r="S13629">
        <v>0.23</v>
      </c>
      <c r="T13629">
        <v>0.33</v>
      </c>
      <c r="U13629" s="1" t="s">
        <v>156</v>
      </c>
      <c r="V13629">
        <v>23</v>
      </c>
      <c r="W13629">
        <v>23</v>
      </c>
      <c r="X13629">
        <v>14</v>
      </c>
      <c r="Y13629">
        <v>10</v>
      </c>
      <c r="Z13629">
        <v>0</v>
      </c>
      <c r="AA13629">
        <v>1</v>
      </c>
    </row>
    <row r="13630" spans="1:27" x14ac:dyDescent="0.25">
      <c r="A13630" s="1" t="s">
        <v>104</v>
      </c>
      <c r="B13630" s="1" t="s">
        <v>37</v>
      </c>
      <c r="C13630" s="1" t="s">
        <v>99</v>
      </c>
      <c r="D13630" s="1" t="s">
        <v>334</v>
      </c>
      <c r="E13630" s="1" t="s">
        <v>6</v>
      </c>
      <c r="F13630" s="1" t="s">
        <v>140</v>
      </c>
      <c r="G13630" s="1" t="str">
        <f>UPPER(players_stats[[#This Row],[Agents]])</f>
        <v>OMEN</v>
      </c>
      <c r="H13630" s="1" t="str">
        <f>IF(OR(ISNUMBER(FIND(",",players_stats[[#This Row],[Agents MAYUS]])),ISNUMBER(FIND("All Match Types",players_stats[[#This Row],[Match Type]]))),"Eliminar","")</f>
        <v/>
      </c>
      <c r="I13630">
        <v>21</v>
      </c>
      <c r="J13630">
        <v>118</v>
      </c>
      <c r="K13630">
        <v>198</v>
      </c>
      <c r="L13630">
        <v>115</v>
      </c>
      <c r="M13630">
        <v>0.81</v>
      </c>
      <c r="N13630">
        <v>134</v>
      </c>
      <c r="O13630">
        <v>71</v>
      </c>
      <c r="P13630">
        <v>38</v>
      </c>
      <c r="Q13630">
        <v>0</v>
      </c>
      <c r="R13630">
        <v>0</v>
      </c>
      <c r="S13630">
        <v>0.39</v>
      </c>
      <c r="T13630">
        <v>1</v>
      </c>
      <c r="U13630" s="1" t="s">
        <v>147</v>
      </c>
      <c r="V13630">
        <v>15</v>
      </c>
      <c r="W13630">
        <v>15</v>
      </c>
      <c r="X13630">
        <v>13</v>
      </c>
      <c r="Y13630">
        <v>8</v>
      </c>
      <c r="Z13630">
        <v>0</v>
      </c>
      <c r="AA13630">
        <v>0</v>
      </c>
    </row>
    <row r="13631" spans="1:27" x14ac:dyDescent="0.25">
      <c r="A13631" s="1" t="s">
        <v>104</v>
      </c>
      <c r="B13631" s="1" t="s">
        <v>37</v>
      </c>
      <c r="C13631" s="1" t="s">
        <v>99</v>
      </c>
      <c r="D13631" s="1" t="s">
        <v>334</v>
      </c>
      <c r="E13631" s="1" t="s">
        <v>6</v>
      </c>
      <c r="F13631" s="1" t="s">
        <v>203</v>
      </c>
      <c r="G13631" s="1" t="str">
        <f>UPPER(players_stats[[#This Row],[Agents]])</f>
        <v>BRIMSTONE, OMEN</v>
      </c>
      <c r="H13631" s="1" t="str">
        <f>IF(OR(ISNUMBER(FIND(",",players_stats[[#This Row],[Agents MAYUS]])),ISNUMBER(FIND("All Match Types",players_stats[[#This Row],[Match Type]]))),"Eliminar","")</f>
        <v>Eliminar</v>
      </c>
      <c r="I13631">
        <v>47</v>
      </c>
      <c r="J13631">
        <v>138</v>
      </c>
      <c r="K13631">
        <v>224</v>
      </c>
      <c r="L13631">
        <v>141</v>
      </c>
      <c r="M13631">
        <v>0.83</v>
      </c>
      <c r="N13631">
        <v>160</v>
      </c>
      <c r="O13631">
        <v>81</v>
      </c>
      <c r="P13631">
        <v>38</v>
      </c>
      <c r="Q13631">
        <v>0</v>
      </c>
      <c r="R13631">
        <v>2</v>
      </c>
      <c r="S13631">
        <v>0.28000000000000003</v>
      </c>
      <c r="T13631">
        <v>0.5</v>
      </c>
      <c r="U13631" s="1" t="s">
        <v>154</v>
      </c>
      <c r="V13631">
        <v>23</v>
      </c>
      <c r="W13631">
        <v>38</v>
      </c>
      <c r="X13631">
        <v>27</v>
      </c>
      <c r="Y13631">
        <v>18</v>
      </c>
      <c r="Z13631">
        <v>0</v>
      </c>
      <c r="AA13631">
        <v>1</v>
      </c>
    </row>
    <row r="13632" spans="1:27" x14ac:dyDescent="0.25">
      <c r="A13632" s="1" t="s">
        <v>104</v>
      </c>
      <c r="B13632" s="1" t="s">
        <v>37</v>
      </c>
      <c r="C13632" s="1" t="s">
        <v>99</v>
      </c>
      <c r="D13632" s="1" t="s">
        <v>333</v>
      </c>
      <c r="E13632" s="1" t="s">
        <v>6</v>
      </c>
      <c r="F13632" s="1" t="s">
        <v>133</v>
      </c>
      <c r="G13632" s="1" t="str">
        <f>UPPER(players_stats[[#This Row],[Agents]])</f>
        <v>CYPHER</v>
      </c>
      <c r="H13632" s="1" t="str">
        <f>IF(OR(ISNUMBER(FIND(",",players_stats[[#This Row],[Agents MAYUS]])),ISNUMBER(FIND("All Match Types",players_stats[[#This Row],[Match Type]]))),"Eliminar","")</f>
        <v/>
      </c>
      <c r="I13632">
        <v>26</v>
      </c>
      <c r="J13632">
        <v>82</v>
      </c>
      <c r="K13632">
        <v>176</v>
      </c>
      <c r="L13632">
        <v>86</v>
      </c>
      <c r="M13632">
        <v>0.69</v>
      </c>
      <c r="N13632">
        <v>115</v>
      </c>
      <c r="O13632">
        <v>69</v>
      </c>
      <c r="P13632">
        <v>19</v>
      </c>
      <c r="Q13632">
        <v>8</v>
      </c>
      <c r="R13632">
        <v>8</v>
      </c>
      <c r="S13632">
        <v>0.34</v>
      </c>
      <c r="U13632" s="1" t="s">
        <v>63</v>
      </c>
      <c r="V13632">
        <v>18</v>
      </c>
      <c r="W13632">
        <v>18</v>
      </c>
      <c r="X13632">
        <v>21</v>
      </c>
      <c r="Y13632">
        <v>5</v>
      </c>
      <c r="Z13632">
        <v>2</v>
      </c>
      <c r="AA13632">
        <v>2</v>
      </c>
    </row>
    <row r="13633" spans="1:27" x14ac:dyDescent="0.25">
      <c r="A13633" s="1" t="s">
        <v>104</v>
      </c>
      <c r="B13633" s="1" t="s">
        <v>37</v>
      </c>
      <c r="C13633" s="1" t="s">
        <v>99</v>
      </c>
      <c r="D13633" s="1" t="s">
        <v>333</v>
      </c>
      <c r="E13633" s="1" t="s">
        <v>6</v>
      </c>
      <c r="F13633" s="1" t="s">
        <v>134</v>
      </c>
      <c r="G13633" s="1" t="str">
        <f>UPPER(players_stats[[#This Row],[Agents]])</f>
        <v>KILLJOY</v>
      </c>
      <c r="H13633" s="1" t="str">
        <f>IF(OR(ISNUMBER(FIND(",",players_stats[[#This Row],[Agents MAYUS]])),ISNUMBER(FIND("All Match Types",players_stats[[#This Row],[Match Type]]))),"Eliminar","")</f>
        <v/>
      </c>
      <c r="I13633">
        <v>21</v>
      </c>
      <c r="J13633">
        <v>119</v>
      </c>
      <c r="K13633">
        <v>216</v>
      </c>
      <c r="L13633">
        <v>131</v>
      </c>
      <c r="M13633">
        <v>0.67</v>
      </c>
      <c r="N13633">
        <v>151</v>
      </c>
      <c r="O13633">
        <v>81</v>
      </c>
      <c r="P13633">
        <v>14</v>
      </c>
      <c r="Q13633">
        <v>5</v>
      </c>
      <c r="R13633">
        <v>5</v>
      </c>
      <c r="S13633">
        <v>0.33</v>
      </c>
      <c r="U13633" s="1" t="s">
        <v>139</v>
      </c>
      <c r="V13633">
        <v>17</v>
      </c>
      <c r="W13633">
        <v>17</v>
      </c>
      <c r="X13633">
        <v>13</v>
      </c>
      <c r="Y13633">
        <v>3</v>
      </c>
      <c r="Z13633">
        <v>1</v>
      </c>
      <c r="AA13633">
        <v>1</v>
      </c>
    </row>
    <row r="13634" spans="1:27" x14ac:dyDescent="0.25">
      <c r="A13634" s="1" t="s">
        <v>104</v>
      </c>
      <c r="B13634" s="1" t="s">
        <v>37</v>
      </c>
      <c r="C13634" s="1" t="s">
        <v>99</v>
      </c>
      <c r="D13634" s="1" t="s">
        <v>333</v>
      </c>
      <c r="E13634" s="1" t="s">
        <v>6</v>
      </c>
      <c r="F13634" s="1" t="s">
        <v>136</v>
      </c>
      <c r="G13634" s="1" t="str">
        <f>UPPER(players_stats[[#This Row],[Agents]])</f>
        <v>CYPHER, KILLJOY</v>
      </c>
      <c r="H13634" s="1" t="str">
        <f>IF(OR(ISNUMBER(FIND(",",players_stats[[#This Row],[Agents MAYUS]])),ISNUMBER(FIND("All Match Types",players_stats[[#This Row],[Match Type]]))),"Eliminar","")</f>
        <v>Eliminar</v>
      </c>
      <c r="I13634">
        <v>47</v>
      </c>
      <c r="J13634">
        <v>99</v>
      </c>
      <c r="K13634">
        <v>196</v>
      </c>
      <c r="L13634">
        <v>103</v>
      </c>
      <c r="M13634">
        <v>0.68</v>
      </c>
      <c r="N13634">
        <v>131</v>
      </c>
      <c r="O13634">
        <v>74</v>
      </c>
      <c r="P13634">
        <v>17</v>
      </c>
      <c r="Q13634">
        <v>6</v>
      </c>
      <c r="R13634">
        <v>6</v>
      </c>
      <c r="S13634">
        <v>0.33</v>
      </c>
      <c r="U13634" s="1" t="s">
        <v>139</v>
      </c>
      <c r="V13634">
        <v>18</v>
      </c>
      <c r="W13634">
        <v>35</v>
      </c>
      <c r="X13634">
        <v>34</v>
      </c>
      <c r="Y13634">
        <v>8</v>
      </c>
      <c r="Z13634">
        <v>3</v>
      </c>
      <c r="AA13634">
        <v>3</v>
      </c>
    </row>
    <row r="13635" spans="1:27" x14ac:dyDescent="0.25">
      <c r="A13635" s="1" t="s">
        <v>104</v>
      </c>
      <c r="B13635" s="1" t="s">
        <v>37</v>
      </c>
      <c r="C13635" s="1" t="s">
        <v>99</v>
      </c>
      <c r="D13635" s="1" t="s">
        <v>335</v>
      </c>
      <c r="E13635" s="1" t="s">
        <v>6</v>
      </c>
      <c r="F13635" s="1" t="s">
        <v>130</v>
      </c>
      <c r="G13635" s="1" t="str">
        <f>UPPER(players_stats[[#This Row],[Agents]])</f>
        <v>FADE</v>
      </c>
      <c r="H13635" s="1" t="str">
        <f>IF(OR(ISNUMBER(FIND(",",players_stats[[#This Row],[Agents MAYUS]])),ISNUMBER(FIND("All Match Types",players_stats[[#This Row],[Match Type]]))),"Eliminar","")</f>
        <v/>
      </c>
      <c r="I13635">
        <v>21</v>
      </c>
      <c r="J13635">
        <v>88</v>
      </c>
      <c r="K13635">
        <v>172</v>
      </c>
      <c r="L13635">
        <v>94</v>
      </c>
      <c r="M13635">
        <v>0.67</v>
      </c>
      <c r="N13635">
        <v>116</v>
      </c>
      <c r="O13635">
        <v>71</v>
      </c>
      <c r="P13635">
        <v>14</v>
      </c>
      <c r="Q13635">
        <v>0</v>
      </c>
      <c r="R13635">
        <v>1</v>
      </c>
      <c r="S13635">
        <v>0.32</v>
      </c>
      <c r="T13635">
        <v>0.67</v>
      </c>
      <c r="U13635" s="1" t="s">
        <v>149</v>
      </c>
      <c r="V13635">
        <v>15</v>
      </c>
      <c r="W13635">
        <v>15</v>
      </c>
      <c r="X13635">
        <v>16</v>
      </c>
      <c r="Y13635">
        <v>3</v>
      </c>
      <c r="Z13635">
        <v>0</v>
      </c>
      <c r="AA13635">
        <v>2</v>
      </c>
    </row>
    <row r="13636" spans="1:27" x14ac:dyDescent="0.25">
      <c r="A13636" s="1" t="s">
        <v>104</v>
      </c>
      <c r="B13636" s="1" t="s">
        <v>37</v>
      </c>
      <c r="C13636" s="1" t="s">
        <v>99</v>
      </c>
      <c r="D13636" s="1" t="s">
        <v>335</v>
      </c>
      <c r="E13636" s="1" t="s">
        <v>6</v>
      </c>
      <c r="F13636" s="1" t="s">
        <v>208</v>
      </c>
      <c r="G13636" s="1" t="str">
        <f>UPPER(players_stats[[#This Row],[Agents]])</f>
        <v>SKYE</v>
      </c>
      <c r="H13636" s="1" t="str">
        <f>IF(OR(ISNUMBER(FIND(",",players_stats[[#This Row],[Agents MAYUS]])),ISNUMBER(FIND("All Match Types",players_stats[[#This Row],[Match Type]]))),"Eliminar","")</f>
        <v/>
      </c>
      <c r="I13636">
        <v>26</v>
      </c>
      <c r="J13636">
        <v>73</v>
      </c>
      <c r="K13636">
        <v>146</v>
      </c>
      <c r="L13636">
        <v>72</v>
      </c>
      <c r="M13636">
        <v>0.85</v>
      </c>
      <c r="N13636">
        <v>100</v>
      </c>
      <c r="O13636">
        <v>5</v>
      </c>
      <c r="P13636">
        <v>42</v>
      </c>
      <c r="Q13636">
        <v>4</v>
      </c>
      <c r="R13636">
        <v>23</v>
      </c>
      <c r="S13636">
        <v>0.15</v>
      </c>
      <c r="U13636" s="1" t="s">
        <v>139</v>
      </c>
      <c r="V13636">
        <v>13</v>
      </c>
      <c r="W13636">
        <v>13</v>
      </c>
      <c r="X13636">
        <v>18</v>
      </c>
      <c r="Y13636">
        <v>11</v>
      </c>
      <c r="Z13636">
        <v>1</v>
      </c>
      <c r="AA13636">
        <v>6</v>
      </c>
    </row>
    <row r="13637" spans="1:27" x14ac:dyDescent="0.25">
      <c r="A13637" s="1" t="s">
        <v>104</v>
      </c>
      <c r="B13637" s="1" t="s">
        <v>37</v>
      </c>
      <c r="C13637" s="1" t="s">
        <v>99</v>
      </c>
      <c r="D13637" s="1" t="s">
        <v>335</v>
      </c>
      <c r="E13637" s="1" t="s">
        <v>6</v>
      </c>
      <c r="F13637" s="1" t="s">
        <v>310</v>
      </c>
      <c r="G13637" s="1" t="str">
        <f>UPPER(players_stats[[#This Row],[Agents]])</f>
        <v>FADE, SKYE</v>
      </c>
      <c r="H13637" s="1" t="str">
        <f>IF(OR(ISNUMBER(FIND(",",players_stats[[#This Row],[Agents MAYUS]])),ISNUMBER(FIND("All Match Types",players_stats[[#This Row],[Match Type]]))),"Eliminar","")</f>
        <v>Eliminar</v>
      </c>
      <c r="I13637">
        <v>47</v>
      </c>
      <c r="J13637">
        <v>79</v>
      </c>
      <c r="K13637">
        <v>159</v>
      </c>
      <c r="L13637">
        <v>82</v>
      </c>
      <c r="M13637">
        <v>0.77</v>
      </c>
      <c r="N13637">
        <v>107</v>
      </c>
      <c r="O13637">
        <v>6</v>
      </c>
      <c r="P13637">
        <v>3</v>
      </c>
      <c r="Q13637">
        <v>2</v>
      </c>
      <c r="R13637">
        <v>17</v>
      </c>
      <c r="S13637">
        <v>0.22</v>
      </c>
      <c r="T13637">
        <v>0.4</v>
      </c>
      <c r="U13637" s="1" t="s">
        <v>159</v>
      </c>
      <c r="V13637">
        <v>15</v>
      </c>
      <c r="W13637">
        <v>28</v>
      </c>
      <c r="X13637">
        <v>34</v>
      </c>
      <c r="Y13637">
        <v>14</v>
      </c>
      <c r="Z13637">
        <v>1</v>
      </c>
      <c r="AA13637">
        <v>8</v>
      </c>
    </row>
    <row r="13638" spans="1:27" x14ac:dyDescent="0.25">
      <c r="A13638" s="1" t="s">
        <v>104</v>
      </c>
      <c r="B13638" s="1" t="s">
        <v>37</v>
      </c>
      <c r="C13638" s="1" t="s">
        <v>99</v>
      </c>
      <c r="D13638" s="1" t="s">
        <v>331</v>
      </c>
      <c r="E13638" s="1" t="s">
        <v>6</v>
      </c>
      <c r="F13638" s="1" t="s">
        <v>146</v>
      </c>
      <c r="G13638" s="1" t="str">
        <f>UPPER(players_stats[[#This Row],[Agents]])</f>
        <v>RAZE</v>
      </c>
      <c r="H13638" s="1" t="str">
        <f>IF(OR(ISNUMBER(FIND(",",players_stats[[#This Row],[Agents MAYUS]])),ISNUMBER(FIND("All Match Types",players_stats[[#This Row],[Match Type]]))),"Eliminar","")</f>
        <v/>
      </c>
      <c r="I13638">
        <v>47</v>
      </c>
      <c r="J13638">
        <v>121</v>
      </c>
      <c r="K13638">
        <v>263</v>
      </c>
      <c r="L13638">
        <v>132</v>
      </c>
      <c r="M13638">
        <v>0.83</v>
      </c>
      <c r="N13638">
        <v>174</v>
      </c>
      <c r="O13638">
        <v>96</v>
      </c>
      <c r="P13638">
        <v>23</v>
      </c>
      <c r="Q13638">
        <v>11</v>
      </c>
      <c r="R13638">
        <v>23</v>
      </c>
      <c r="S13638">
        <v>0.28999999999999998</v>
      </c>
      <c r="T13638">
        <v>0.25</v>
      </c>
      <c r="U13638" s="1" t="s">
        <v>182</v>
      </c>
      <c r="V13638">
        <v>28</v>
      </c>
      <c r="W13638">
        <v>45</v>
      </c>
      <c r="X13638">
        <v>34</v>
      </c>
      <c r="Y13638">
        <v>11</v>
      </c>
      <c r="Z13638">
        <v>5</v>
      </c>
      <c r="AA13638">
        <v>11</v>
      </c>
    </row>
    <row r="13639" spans="1:27" x14ac:dyDescent="0.25">
      <c r="A13639" s="1" t="s">
        <v>104</v>
      </c>
      <c r="B13639" s="1" t="s">
        <v>37</v>
      </c>
      <c r="C13639" s="1" t="s">
        <v>99</v>
      </c>
      <c r="D13639" s="1" t="s">
        <v>332</v>
      </c>
      <c r="E13639" s="1" t="s">
        <v>6</v>
      </c>
      <c r="F13639" s="1" t="s">
        <v>152</v>
      </c>
      <c r="G13639" s="1" t="str">
        <f>UPPER(players_stats[[#This Row],[Agents]])</f>
        <v>VIPER</v>
      </c>
      <c r="H13639" s="1" t="str">
        <f>IF(OR(ISNUMBER(FIND(",",players_stats[[#This Row],[Agents MAYUS]])),ISNUMBER(FIND("All Match Types",players_stats[[#This Row],[Match Type]]))),"Eliminar","")</f>
        <v/>
      </c>
      <c r="I13639">
        <v>47</v>
      </c>
      <c r="J13639">
        <v>113</v>
      </c>
      <c r="K13639">
        <v>206</v>
      </c>
      <c r="L13639">
        <v>126</v>
      </c>
      <c r="M13639">
        <v>0.81</v>
      </c>
      <c r="N13639">
        <v>142</v>
      </c>
      <c r="O13639">
        <v>72</v>
      </c>
      <c r="P13639">
        <v>36</v>
      </c>
      <c r="Q13639">
        <v>23</v>
      </c>
      <c r="R13639">
        <v>9</v>
      </c>
      <c r="S13639">
        <v>0.18</v>
      </c>
      <c r="U13639" s="1" t="s">
        <v>211</v>
      </c>
      <c r="V13639">
        <v>20</v>
      </c>
      <c r="W13639">
        <v>34</v>
      </c>
      <c r="X13639">
        <v>27</v>
      </c>
      <c r="Y13639">
        <v>17</v>
      </c>
      <c r="Z13639">
        <v>11</v>
      </c>
      <c r="AA13639">
        <v>4</v>
      </c>
    </row>
    <row r="13640" spans="1:27" x14ac:dyDescent="0.25">
      <c r="A13640" s="1" t="s">
        <v>104</v>
      </c>
      <c r="B13640" s="1" t="s">
        <v>37</v>
      </c>
      <c r="C13640" s="1" t="s">
        <v>99</v>
      </c>
      <c r="D13640" s="1" t="s">
        <v>195</v>
      </c>
      <c r="E13640" s="1" t="s">
        <v>11</v>
      </c>
      <c r="F13640" s="1" t="s">
        <v>201</v>
      </c>
      <c r="G13640" s="1" t="str">
        <f>UPPER(players_stats[[#This Row],[Agents]])</f>
        <v>BRIMSTONE</v>
      </c>
      <c r="H13640" s="1" t="str">
        <f>IF(OR(ISNUMBER(FIND(",",players_stats[[#This Row],[Agents MAYUS]])),ISNUMBER(FIND("All Match Types",players_stats[[#This Row],[Match Type]]))),"Eliminar","")</f>
        <v/>
      </c>
      <c r="I13640">
        <v>26</v>
      </c>
      <c r="J13640">
        <v>103</v>
      </c>
      <c r="K13640">
        <v>202</v>
      </c>
      <c r="L13640">
        <v>8</v>
      </c>
      <c r="M13640">
        <v>0.81</v>
      </c>
      <c r="N13640">
        <v>134</v>
      </c>
      <c r="O13640">
        <v>62</v>
      </c>
      <c r="P13640">
        <v>69</v>
      </c>
      <c r="Q13640">
        <v>4</v>
      </c>
      <c r="R13640">
        <v>8</v>
      </c>
      <c r="S13640">
        <v>0.17</v>
      </c>
      <c r="U13640" s="1" t="s">
        <v>139</v>
      </c>
      <c r="V13640">
        <v>16</v>
      </c>
      <c r="W13640">
        <v>16</v>
      </c>
      <c r="X13640">
        <v>20</v>
      </c>
      <c r="Y13640">
        <v>18</v>
      </c>
      <c r="Z13640">
        <v>1</v>
      </c>
      <c r="AA13640">
        <v>2</v>
      </c>
    </row>
    <row r="13641" spans="1:27" x14ac:dyDescent="0.25">
      <c r="A13641" s="1" t="s">
        <v>104</v>
      </c>
      <c r="B13641" s="1" t="s">
        <v>37</v>
      </c>
      <c r="C13641" s="1" t="s">
        <v>99</v>
      </c>
      <c r="D13641" s="1" t="s">
        <v>195</v>
      </c>
      <c r="E13641" s="1" t="s">
        <v>11</v>
      </c>
      <c r="F13641" s="1" t="s">
        <v>140</v>
      </c>
      <c r="G13641" s="1" t="str">
        <f>UPPER(players_stats[[#This Row],[Agents]])</f>
        <v>OMEN</v>
      </c>
      <c r="H13641" s="1" t="str">
        <f>IF(OR(ISNUMBER(FIND(",",players_stats[[#This Row],[Agents MAYUS]])),ISNUMBER(FIND("All Match Types",players_stats[[#This Row],[Match Type]]))),"Eliminar","")</f>
        <v/>
      </c>
      <c r="I13641">
        <v>21</v>
      </c>
      <c r="J13641">
        <v>135</v>
      </c>
      <c r="K13641">
        <v>270</v>
      </c>
      <c r="L13641">
        <v>131</v>
      </c>
      <c r="M13641">
        <v>0.81</v>
      </c>
      <c r="N13641">
        <v>177</v>
      </c>
      <c r="O13641">
        <v>10</v>
      </c>
      <c r="P13641">
        <v>19</v>
      </c>
      <c r="Q13641">
        <v>24</v>
      </c>
      <c r="R13641">
        <v>0</v>
      </c>
      <c r="S13641">
        <v>0.42</v>
      </c>
      <c r="U13641" s="1" t="s">
        <v>184</v>
      </c>
      <c r="V13641">
        <v>21</v>
      </c>
      <c r="W13641">
        <v>21</v>
      </c>
      <c r="X13641">
        <v>16</v>
      </c>
      <c r="Y13641">
        <v>4</v>
      </c>
      <c r="Z13641">
        <v>5</v>
      </c>
      <c r="AA13641">
        <v>0</v>
      </c>
    </row>
    <row r="13642" spans="1:27" x14ac:dyDescent="0.25">
      <c r="A13642" s="1" t="s">
        <v>104</v>
      </c>
      <c r="B13642" s="1" t="s">
        <v>37</v>
      </c>
      <c r="C13642" s="1" t="s">
        <v>99</v>
      </c>
      <c r="D13642" s="1" t="s">
        <v>195</v>
      </c>
      <c r="E13642" s="1" t="s">
        <v>11</v>
      </c>
      <c r="F13642" s="1" t="s">
        <v>203</v>
      </c>
      <c r="G13642" s="1" t="str">
        <f>UPPER(players_stats[[#This Row],[Agents]])</f>
        <v>BRIMSTONE, OMEN</v>
      </c>
      <c r="H13642" s="1" t="str">
        <f>IF(OR(ISNUMBER(FIND(",",players_stats[[#This Row],[Agents MAYUS]])),ISNUMBER(FIND("All Match Types",players_stats[[#This Row],[Match Type]]))),"Eliminar","")</f>
        <v>Eliminar</v>
      </c>
      <c r="I13642">
        <v>47</v>
      </c>
      <c r="J13642">
        <v>118</v>
      </c>
      <c r="K13642">
        <v>236</v>
      </c>
      <c r="L13642">
        <v>103</v>
      </c>
      <c r="M13642">
        <v>0.81</v>
      </c>
      <c r="N13642">
        <v>153</v>
      </c>
      <c r="O13642">
        <v>79</v>
      </c>
      <c r="P13642">
        <v>47</v>
      </c>
      <c r="Q13642">
        <v>13</v>
      </c>
      <c r="R13642">
        <v>4</v>
      </c>
      <c r="S13642">
        <v>0.28000000000000003</v>
      </c>
      <c r="U13642" s="1" t="s">
        <v>175</v>
      </c>
      <c r="V13642">
        <v>21</v>
      </c>
      <c r="W13642">
        <v>37</v>
      </c>
      <c r="X13642">
        <v>36</v>
      </c>
      <c r="Y13642">
        <v>22</v>
      </c>
      <c r="Z13642">
        <v>6</v>
      </c>
      <c r="AA13642">
        <v>2</v>
      </c>
    </row>
    <row r="13643" spans="1:27" x14ac:dyDescent="0.25">
      <c r="A13643" s="1" t="s">
        <v>104</v>
      </c>
      <c r="B13643" s="1" t="s">
        <v>37</v>
      </c>
      <c r="C13643" s="1" t="s">
        <v>99</v>
      </c>
      <c r="D13643" s="1" t="s">
        <v>191</v>
      </c>
      <c r="E13643" s="1" t="s">
        <v>11</v>
      </c>
      <c r="F13643" s="1" t="s">
        <v>133</v>
      </c>
      <c r="G13643" s="1" t="str">
        <f>UPPER(players_stats[[#This Row],[Agents]])</f>
        <v>CYPHER</v>
      </c>
      <c r="H13643" s="1" t="str">
        <f>IF(OR(ISNUMBER(FIND(",",players_stats[[#This Row],[Agents MAYUS]])),ISNUMBER(FIND("All Match Types",players_stats[[#This Row],[Match Type]]))),"Eliminar","")</f>
        <v/>
      </c>
      <c r="I13643">
        <v>47</v>
      </c>
      <c r="J13643">
        <v>92</v>
      </c>
      <c r="K13643">
        <v>174</v>
      </c>
      <c r="L13643">
        <v>97</v>
      </c>
      <c r="M13643">
        <v>0.64</v>
      </c>
      <c r="N13643">
        <v>121</v>
      </c>
      <c r="O13643">
        <v>68</v>
      </c>
      <c r="P13643">
        <v>19</v>
      </c>
      <c r="Q13643">
        <v>9</v>
      </c>
      <c r="R13643">
        <v>15</v>
      </c>
      <c r="S13643">
        <v>0.3</v>
      </c>
      <c r="T13643">
        <v>0.2</v>
      </c>
      <c r="U13643" s="1" t="s">
        <v>235</v>
      </c>
      <c r="V13643">
        <v>21</v>
      </c>
      <c r="W13643">
        <v>32</v>
      </c>
      <c r="X13643">
        <v>33</v>
      </c>
      <c r="Y13643">
        <v>9</v>
      </c>
      <c r="Z13643">
        <v>4</v>
      </c>
      <c r="AA13643">
        <v>7</v>
      </c>
    </row>
    <row r="13644" spans="1:27" x14ac:dyDescent="0.25">
      <c r="A13644" s="1" t="s">
        <v>104</v>
      </c>
      <c r="B13644" s="1" t="s">
        <v>37</v>
      </c>
      <c r="C13644" s="1" t="s">
        <v>99</v>
      </c>
      <c r="D13644" s="1" t="s">
        <v>969</v>
      </c>
      <c r="E13644" s="1" t="s">
        <v>11</v>
      </c>
      <c r="F13644" s="1" t="s">
        <v>130</v>
      </c>
      <c r="G13644" s="1" t="str">
        <f>UPPER(players_stats[[#This Row],[Agents]])</f>
        <v>FADE</v>
      </c>
      <c r="H13644" s="1" t="str">
        <f>IF(OR(ISNUMBER(FIND(",",players_stats[[#This Row],[Agents MAYUS]])),ISNUMBER(FIND("All Match Types",players_stats[[#This Row],[Match Type]]))),"Eliminar","")</f>
        <v/>
      </c>
      <c r="I13644">
        <v>21</v>
      </c>
      <c r="J13644">
        <v>116</v>
      </c>
      <c r="K13644">
        <v>206</v>
      </c>
      <c r="L13644">
        <v>121</v>
      </c>
      <c r="M13644">
        <v>0.71</v>
      </c>
      <c r="N13644">
        <v>138</v>
      </c>
      <c r="O13644">
        <v>81</v>
      </c>
      <c r="P13644">
        <v>24</v>
      </c>
      <c r="Q13644">
        <v>5</v>
      </c>
      <c r="R13644">
        <v>0</v>
      </c>
      <c r="S13644">
        <v>0.38</v>
      </c>
      <c r="T13644">
        <v>0.25</v>
      </c>
      <c r="U13644" s="1" t="s">
        <v>178</v>
      </c>
      <c r="V13644">
        <v>17</v>
      </c>
      <c r="W13644">
        <v>17</v>
      </c>
      <c r="X13644">
        <v>14</v>
      </c>
      <c r="Y13644">
        <v>5</v>
      </c>
      <c r="Z13644">
        <v>1</v>
      </c>
      <c r="AA13644">
        <v>0</v>
      </c>
    </row>
    <row r="13645" spans="1:27" x14ac:dyDescent="0.25">
      <c r="A13645" s="1" t="s">
        <v>104</v>
      </c>
      <c r="B13645" s="1" t="s">
        <v>37</v>
      </c>
      <c r="C13645" s="1" t="s">
        <v>99</v>
      </c>
      <c r="D13645" s="1" t="s">
        <v>969</v>
      </c>
      <c r="E13645" s="1" t="s">
        <v>11</v>
      </c>
      <c r="F13645" s="1" t="s">
        <v>138</v>
      </c>
      <c r="G13645" s="1" t="str">
        <f>UPPER(players_stats[[#This Row],[Agents]])</f>
        <v>GEKKO</v>
      </c>
      <c r="H13645" s="1" t="str">
        <f>IF(OR(ISNUMBER(FIND(",",players_stats[[#This Row],[Agents MAYUS]])),ISNUMBER(FIND("All Match Types",players_stats[[#This Row],[Match Type]]))),"Eliminar","")</f>
        <v/>
      </c>
      <c r="I13645">
        <v>26</v>
      </c>
      <c r="J13645">
        <v>8</v>
      </c>
      <c r="K13645">
        <v>149</v>
      </c>
      <c r="L13645">
        <v>63</v>
      </c>
      <c r="M13645">
        <v>0.77</v>
      </c>
      <c r="N13645">
        <v>106</v>
      </c>
      <c r="O13645">
        <v>46</v>
      </c>
      <c r="P13645">
        <v>54</v>
      </c>
      <c r="Q13645">
        <v>12</v>
      </c>
      <c r="R13645">
        <v>0</v>
      </c>
      <c r="S13645">
        <v>0.26</v>
      </c>
      <c r="U13645" s="1" t="s">
        <v>184</v>
      </c>
      <c r="V13645">
        <v>12</v>
      </c>
      <c r="W13645">
        <v>12</v>
      </c>
      <c r="X13645">
        <v>19</v>
      </c>
      <c r="Y13645">
        <v>14</v>
      </c>
      <c r="Z13645">
        <v>3</v>
      </c>
      <c r="AA13645">
        <v>0</v>
      </c>
    </row>
    <row r="13646" spans="1:27" x14ac:dyDescent="0.25">
      <c r="A13646" s="1" t="s">
        <v>104</v>
      </c>
      <c r="B13646" s="1" t="s">
        <v>37</v>
      </c>
      <c r="C13646" s="1" t="s">
        <v>99</v>
      </c>
      <c r="D13646" s="1" t="s">
        <v>969</v>
      </c>
      <c r="E13646" s="1" t="s">
        <v>11</v>
      </c>
      <c r="F13646" s="1" t="s">
        <v>278</v>
      </c>
      <c r="G13646" s="1" t="str">
        <f>UPPER(players_stats[[#This Row],[Agents]])</f>
        <v>FADE, GEKKO</v>
      </c>
      <c r="H13646" s="1" t="str">
        <f>IF(OR(ISNUMBER(FIND(",",players_stats[[#This Row],[Agents MAYUS]])),ISNUMBER(FIND("All Match Types",players_stats[[#This Row],[Match Type]]))),"Eliminar","")</f>
        <v>Eliminar</v>
      </c>
      <c r="I13646">
        <v>47</v>
      </c>
      <c r="J13646">
        <v>96</v>
      </c>
      <c r="K13646">
        <v>178</v>
      </c>
      <c r="L13646">
        <v>88</v>
      </c>
      <c r="M13646">
        <v>0.74</v>
      </c>
      <c r="N13646">
        <v>120</v>
      </c>
      <c r="O13646">
        <v>62</v>
      </c>
      <c r="P13646">
        <v>4</v>
      </c>
      <c r="Q13646">
        <v>9</v>
      </c>
      <c r="R13646">
        <v>0</v>
      </c>
      <c r="S13646">
        <v>0.32</v>
      </c>
      <c r="T13646">
        <v>0.13</v>
      </c>
      <c r="U13646" s="1" t="s">
        <v>313</v>
      </c>
      <c r="V13646">
        <v>17</v>
      </c>
      <c r="W13646">
        <v>29</v>
      </c>
      <c r="X13646">
        <v>33</v>
      </c>
      <c r="Y13646">
        <v>19</v>
      </c>
      <c r="Z13646">
        <v>4</v>
      </c>
      <c r="AA13646">
        <v>0</v>
      </c>
    </row>
    <row r="13647" spans="1:27" x14ac:dyDescent="0.25">
      <c r="A13647" s="1" t="s">
        <v>104</v>
      </c>
      <c r="B13647" s="1" t="s">
        <v>37</v>
      </c>
      <c r="C13647" s="1" t="s">
        <v>99</v>
      </c>
      <c r="D13647" s="1" t="s">
        <v>193</v>
      </c>
      <c r="E13647" s="1" t="s">
        <v>11</v>
      </c>
      <c r="F13647" s="1" t="s">
        <v>146</v>
      </c>
      <c r="G13647" s="1" t="str">
        <f>UPPER(players_stats[[#This Row],[Agents]])</f>
        <v>RAZE</v>
      </c>
      <c r="H13647" s="1" t="str">
        <f>IF(OR(ISNUMBER(FIND(",",players_stats[[#This Row],[Agents MAYUS]])),ISNUMBER(FIND("All Match Types",players_stats[[#This Row],[Match Type]]))),"Eliminar","")</f>
        <v/>
      </c>
      <c r="I13647">
        <v>21</v>
      </c>
      <c r="J13647">
        <v>69</v>
      </c>
      <c r="K13647">
        <v>184</v>
      </c>
      <c r="L13647">
        <v>6</v>
      </c>
      <c r="M13647">
        <v>0.71</v>
      </c>
      <c r="N13647">
        <v>105</v>
      </c>
      <c r="O13647">
        <v>57</v>
      </c>
      <c r="P13647">
        <v>14</v>
      </c>
      <c r="Q13647">
        <v>24</v>
      </c>
      <c r="R13647">
        <v>14</v>
      </c>
      <c r="S13647">
        <v>0.09</v>
      </c>
      <c r="U13647" s="1" t="s">
        <v>139</v>
      </c>
      <c r="V13647">
        <v>12</v>
      </c>
      <c r="W13647">
        <v>12</v>
      </c>
      <c r="X13647">
        <v>20</v>
      </c>
      <c r="Y13647">
        <v>3</v>
      </c>
      <c r="Z13647">
        <v>5</v>
      </c>
      <c r="AA13647">
        <v>3</v>
      </c>
    </row>
    <row r="13648" spans="1:27" x14ac:dyDescent="0.25">
      <c r="A13648" s="1" t="s">
        <v>104</v>
      </c>
      <c r="B13648" s="1" t="s">
        <v>37</v>
      </c>
      <c r="C13648" s="1" t="s">
        <v>99</v>
      </c>
      <c r="D13648" s="1" t="s">
        <v>193</v>
      </c>
      <c r="E13648" s="1" t="s">
        <v>11</v>
      </c>
      <c r="F13648" s="1" t="s">
        <v>161</v>
      </c>
      <c r="G13648" s="1" t="str">
        <f>UPPER(players_stats[[#This Row],[Agents]])</f>
        <v>YORU</v>
      </c>
      <c r="H13648" s="1" t="str">
        <f>IF(OR(ISNUMBER(FIND(",",players_stats[[#This Row],[Agents MAYUS]])),ISNUMBER(FIND("All Match Types",players_stats[[#This Row],[Match Type]]))),"Eliminar","")</f>
        <v/>
      </c>
      <c r="I13648">
        <v>26</v>
      </c>
      <c r="J13648">
        <v>99</v>
      </c>
      <c r="K13648">
        <v>246</v>
      </c>
      <c r="L13648">
        <v>10</v>
      </c>
      <c r="M13648">
        <v>0.69</v>
      </c>
      <c r="N13648">
        <v>150</v>
      </c>
      <c r="O13648">
        <v>85</v>
      </c>
      <c r="P13648">
        <v>38</v>
      </c>
      <c r="Q13648">
        <v>8</v>
      </c>
      <c r="R13648">
        <v>4</v>
      </c>
      <c r="S13648">
        <v>0.26</v>
      </c>
      <c r="T13648">
        <v>0.5</v>
      </c>
      <c r="U13648" s="1" t="s">
        <v>135</v>
      </c>
      <c r="V13648">
        <v>22</v>
      </c>
      <c r="W13648">
        <v>22</v>
      </c>
      <c r="X13648">
        <v>22</v>
      </c>
      <c r="Y13648">
        <v>10</v>
      </c>
      <c r="Z13648">
        <v>2</v>
      </c>
      <c r="AA13648">
        <v>1</v>
      </c>
    </row>
    <row r="13649" spans="1:27" x14ac:dyDescent="0.25">
      <c r="A13649" s="1" t="s">
        <v>104</v>
      </c>
      <c r="B13649" s="1" t="s">
        <v>37</v>
      </c>
      <c r="C13649" s="1" t="s">
        <v>99</v>
      </c>
      <c r="D13649" s="1" t="s">
        <v>193</v>
      </c>
      <c r="E13649" s="1" t="s">
        <v>11</v>
      </c>
      <c r="F13649" s="1" t="s">
        <v>177</v>
      </c>
      <c r="G13649" s="1" t="str">
        <f>UPPER(players_stats[[#This Row],[Agents]])</f>
        <v>RAZE, YORU</v>
      </c>
      <c r="H13649" s="1" t="str">
        <f>IF(OR(ISNUMBER(FIND(",",players_stats[[#This Row],[Agents MAYUS]])),ISNUMBER(FIND("All Match Types",players_stats[[#This Row],[Match Type]]))),"Eliminar","")</f>
        <v>Eliminar</v>
      </c>
      <c r="I13649">
        <v>47</v>
      </c>
      <c r="J13649">
        <v>85</v>
      </c>
      <c r="K13649">
        <v>215</v>
      </c>
      <c r="L13649">
        <v>81</v>
      </c>
      <c r="M13649">
        <v>0.7</v>
      </c>
      <c r="N13649">
        <v>130</v>
      </c>
      <c r="O13649">
        <v>72</v>
      </c>
      <c r="P13649">
        <v>28</v>
      </c>
      <c r="Q13649">
        <v>15</v>
      </c>
      <c r="R13649">
        <v>9</v>
      </c>
      <c r="S13649">
        <v>0.2</v>
      </c>
      <c r="T13649">
        <v>0.25</v>
      </c>
      <c r="U13649" s="1" t="s">
        <v>178</v>
      </c>
      <c r="V13649">
        <v>22</v>
      </c>
      <c r="W13649">
        <v>34</v>
      </c>
      <c r="X13649">
        <v>42</v>
      </c>
      <c r="Y13649">
        <v>13</v>
      </c>
      <c r="Z13649">
        <v>7</v>
      </c>
      <c r="AA13649">
        <v>4</v>
      </c>
    </row>
    <row r="13650" spans="1:27" x14ac:dyDescent="0.25">
      <c r="A13650" s="1" t="s">
        <v>104</v>
      </c>
      <c r="B13650" s="1" t="s">
        <v>37</v>
      </c>
      <c r="C13650" s="1" t="s">
        <v>99</v>
      </c>
      <c r="D13650" s="1" t="s">
        <v>190</v>
      </c>
      <c r="E13650" s="1" t="s">
        <v>11</v>
      </c>
      <c r="F13650" s="1" t="s">
        <v>152</v>
      </c>
      <c r="G13650" s="1" t="str">
        <f>UPPER(players_stats[[#This Row],[Agents]])</f>
        <v>VIPER</v>
      </c>
      <c r="H13650" s="1" t="str">
        <f>IF(OR(ISNUMBER(FIND(",",players_stats[[#This Row],[Agents MAYUS]])),ISNUMBER(FIND("All Match Types",players_stats[[#This Row],[Match Type]]))),"Eliminar","")</f>
        <v/>
      </c>
      <c r="I13650">
        <v>47</v>
      </c>
      <c r="J13650">
        <v>73</v>
      </c>
      <c r="K13650">
        <v>156</v>
      </c>
      <c r="L13650">
        <v>67</v>
      </c>
      <c r="M13650">
        <v>0.62</v>
      </c>
      <c r="N13650">
        <v>102</v>
      </c>
      <c r="O13650">
        <v>51</v>
      </c>
      <c r="P13650">
        <v>32</v>
      </c>
      <c r="Q13650">
        <v>13</v>
      </c>
      <c r="R13650">
        <v>15</v>
      </c>
      <c r="S13650">
        <v>0.32</v>
      </c>
      <c r="T13650">
        <v>0.13</v>
      </c>
      <c r="U13650" s="1" t="s">
        <v>313</v>
      </c>
      <c r="V13650">
        <v>14</v>
      </c>
      <c r="W13650">
        <v>24</v>
      </c>
      <c r="X13650">
        <v>36</v>
      </c>
      <c r="Y13650">
        <v>15</v>
      </c>
      <c r="Z13650">
        <v>6</v>
      </c>
      <c r="AA13650">
        <v>7</v>
      </c>
    </row>
    <row r="13651" spans="1:27" x14ac:dyDescent="0.25">
      <c r="A13651" s="1" t="s">
        <v>104</v>
      </c>
      <c r="B13651" s="1" t="s">
        <v>37</v>
      </c>
      <c r="C13651" s="1" t="s">
        <v>99</v>
      </c>
      <c r="D13651" s="1" t="s">
        <v>380</v>
      </c>
      <c r="E13651" s="1" t="s">
        <v>22</v>
      </c>
      <c r="F13651" s="1" t="s">
        <v>130</v>
      </c>
      <c r="G13651" s="1" t="str">
        <f>UPPER(players_stats[[#This Row],[Agents]])</f>
        <v>FADE</v>
      </c>
      <c r="H13651" s="1" t="str">
        <f>IF(OR(ISNUMBER(FIND(",",players_stats[[#This Row],[Agents MAYUS]])),ISNUMBER(FIND("All Match Types",players_stats[[#This Row],[Match Type]]))),"Eliminar","")</f>
        <v/>
      </c>
      <c r="I13651">
        <v>19</v>
      </c>
      <c r="J13651">
        <v>156</v>
      </c>
      <c r="K13651">
        <v>286</v>
      </c>
      <c r="L13651">
        <v>191</v>
      </c>
      <c r="M13651">
        <v>0.95</v>
      </c>
      <c r="N13651">
        <v>153</v>
      </c>
      <c r="O13651">
        <v>111</v>
      </c>
      <c r="P13651">
        <v>58</v>
      </c>
      <c r="Q13651">
        <v>16</v>
      </c>
      <c r="R13651">
        <v>5</v>
      </c>
      <c r="S13651">
        <v>0.23</v>
      </c>
      <c r="U13651" s="1" t="s">
        <v>63</v>
      </c>
      <c r="V13651">
        <v>21</v>
      </c>
      <c r="W13651">
        <v>21</v>
      </c>
      <c r="X13651">
        <v>11</v>
      </c>
      <c r="Y13651">
        <v>11</v>
      </c>
      <c r="Z13651">
        <v>3</v>
      </c>
      <c r="AA13651">
        <v>1</v>
      </c>
    </row>
    <row r="13652" spans="1:27" x14ac:dyDescent="0.25">
      <c r="A13652" s="1" t="s">
        <v>104</v>
      </c>
      <c r="B13652" s="1" t="s">
        <v>37</v>
      </c>
      <c r="C13652" s="1" t="s">
        <v>99</v>
      </c>
      <c r="D13652" s="1" t="s">
        <v>380</v>
      </c>
      <c r="E13652" s="1" t="s">
        <v>22</v>
      </c>
      <c r="F13652" s="1" t="s">
        <v>161</v>
      </c>
      <c r="G13652" s="1" t="str">
        <f>UPPER(players_stats[[#This Row],[Agents]])</f>
        <v>YORU</v>
      </c>
      <c r="H13652" s="1" t="str">
        <f>IF(OR(ISNUMBER(FIND(",",players_stats[[#This Row],[Agents MAYUS]])),ISNUMBER(FIND("All Match Types",players_stats[[#This Row],[Match Type]]))),"Eliminar","")</f>
        <v/>
      </c>
      <c r="I13652">
        <v>30</v>
      </c>
      <c r="J13652">
        <v>126</v>
      </c>
      <c r="K13652">
        <v>297</v>
      </c>
      <c r="L13652">
        <v>138</v>
      </c>
      <c r="M13652">
        <v>0.83</v>
      </c>
      <c r="N13652">
        <v>186</v>
      </c>
      <c r="O13652">
        <v>11</v>
      </c>
      <c r="P13652">
        <v>17</v>
      </c>
      <c r="Q13652">
        <v>1</v>
      </c>
      <c r="R13652">
        <v>23</v>
      </c>
      <c r="S13652">
        <v>0.42</v>
      </c>
      <c r="U13652" s="1" t="s">
        <v>63</v>
      </c>
      <c r="V13652">
        <v>33</v>
      </c>
      <c r="W13652">
        <v>33</v>
      </c>
      <c r="X13652">
        <v>24</v>
      </c>
      <c r="Y13652">
        <v>5</v>
      </c>
      <c r="Z13652">
        <v>3</v>
      </c>
      <c r="AA13652">
        <v>7</v>
      </c>
    </row>
    <row r="13653" spans="1:27" x14ac:dyDescent="0.25">
      <c r="A13653" s="1" t="s">
        <v>104</v>
      </c>
      <c r="B13653" s="1" t="s">
        <v>37</v>
      </c>
      <c r="C13653" s="1" t="s">
        <v>99</v>
      </c>
      <c r="D13653" s="1" t="s">
        <v>380</v>
      </c>
      <c r="E13653" s="1" t="s">
        <v>22</v>
      </c>
      <c r="F13653" s="1" t="s">
        <v>1534</v>
      </c>
      <c r="G13653" s="1" t="str">
        <f>UPPER(players_stats[[#This Row],[Agents]])</f>
        <v>FADE, YORU</v>
      </c>
      <c r="H13653" s="1" t="str">
        <f>IF(OR(ISNUMBER(FIND(",",players_stats[[#This Row],[Agents MAYUS]])),ISNUMBER(FIND("All Match Types",players_stats[[#This Row],[Match Type]]))),"Eliminar","")</f>
        <v>Eliminar</v>
      </c>
      <c r="I13653">
        <v>49</v>
      </c>
      <c r="J13653">
        <v>138</v>
      </c>
      <c r="K13653">
        <v>292</v>
      </c>
      <c r="L13653">
        <v>154</v>
      </c>
      <c r="M13653">
        <v>0.88</v>
      </c>
      <c r="N13653">
        <v>173</v>
      </c>
      <c r="O13653">
        <v>11</v>
      </c>
      <c r="P13653">
        <v>33</v>
      </c>
      <c r="Q13653">
        <v>12</v>
      </c>
      <c r="R13653">
        <v>16</v>
      </c>
      <c r="S13653">
        <v>0.34</v>
      </c>
      <c r="U13653" s="1" t="s">
        <v>63</v>
      </c>
      <c r="V13653">
        <v>33</v>
      </c>
      <c r="W13653">
        <v>54</v>
      </c>
      <c r="X13653">
        <v>35</v>
      </c>
      <c r="Y13653">
        <v>16</v>
      </c>
      <c r="Z13653">
        <v>6</v>
      </c>
      <c r="AA13653">
        <v>8</v>
      </c>
    </row>
    <row r="13654" spans="1:27" x14ac:dyDescent="0.25">
      <c r="A13654" s="1" t="s">
        <v>104</v>
      </c>
      <c r="B13654" s="1" t="s">
        <v>37</v>
      </c>
      <c r="C13654" s="1" t="s">
        <v>99</v>
      </c>
      <c r="D13654" s="1" t="s">
        <v>379</v>
      </c>
      <c r="E13654" s="1" t="s">
        <v>22</v>
      </c>
      <c r="F13654" s="1" t="s">
        <v>138</v>
      </c>
      <c r="G13654" s="1" t="str">
        <f>UPPER(players_stats[[#This Row],[Agents]])</f>
        <v>GEKKO</v>
      </c>
      <c r="H13654" s="1" t="str">
        <f>IF(OR(ISNUMBER(FIND(",",players_stats[[#This Row],[Agents MAYUS]])),ISNUMBER(FIND("All Match Types",players_stats[[#This Row],[Match Type]]))),"Eliminar","")</f>
        <v/>
      </c>
      <c r="I13654">
        <v>19</v>
      </c>
      <c r="J13654">
        <v>139</v>
      </c>
      <c r="K13654">
        <v>205</v>
      </c>
      <c r="L13654">
        <v>178</v>
      </c>
      <c r="M13654">
        <v>0.84</v>
      </c>
      <c r="N13654">
        <v>116</v>
      </c>
      <c r="O13654">
        <v>84</v>
      </c>
      <c r="P13654">
        <v>32</v>
      </c>
      <c r="Q13654">
        <v>11</v>
      </c>
      <c r="R13654">
        <v>11</v>
      </c>
      <c r="S13654">
        <v>0.28999999999999998</v>
      </c>
      <c r="T13654">
        <v>0.25</v>
      </c>
      <c r="U13654" s="1" t="s">
        <v>178</v>
      </c>
      <c r="V13654">
        <v>16</v>
      </c>
      <c r="W13654">
        <v>16</v>
      </c>
      <c r="X13654">
        <v>9</v>
      </c>
      <c r="Y13654">
        <v>6</v>
      </c>
      <c r="Z13654">
        <v>2</v>
      </c>
      <c r="AA13654">
        <v>2</v>
      </c>
    </row>
    <row r="13655" spans="1:27" x14ac:dyDescent="0.25">
      <c r="A13655" s="1" t="s">
        <v>104</v>
      </c>
      <c r="B13655" s="1" t="s">
        <v>37</v>
      </c>
      <c r="C13655" s="1" t="s">
        <v>99</v>
      </c>
      <c r="D13655" s="1" t="s">
        <v>379</v>
      </c>
      <c r="E13655" s="1" t="s">
        <v>22</v>
      </c>
      <c r="F13655" s="1" t="s">
        <v>145</v>
      </c>
      <c r="G13655" s="1" t="str">
        <f>UPPER(players_stats[[#This Row],[Agents]])</f>
        <v>JETT</v>
      </c>
      <c r="H13655" s="1" t="str">
        <f>IF(OR(ISNUMBER(FIND(",",players_stats[[#This Row],[Agents MAYUS]])),ISNUMBER(FIND("All Match Types",players_stats[[#This Row],[Match Type]]))),"Eliminar","")</f>
        <v/>
      </c>
      <c r="I13655">
        <v>30</v>
      </c>
      <c r="J13655">
        <v>81</v>
      </c>
      <c r="K13655">
        <v>165</v>
      </c>
      <c r="L13655">
        <v>9</v>
      </c>
      <c r="M13655">
        <v>0.7</v>
      </c>
      <c r="N13655">
        <v>99</v>
      </c>
      <c r="O13655">
        <v>63</v>
      </c>
      <c r="P13655">
        <v>1</v>
      </c>
      <c r="Q13655">
        <v>7</v>
      </c>
      <c r="R13655">
        <v>2</v>
      </c>
      <c r="S13655">
        <v>0.19</v>
      </c>
      <c r="U13655" s="1" t="s">
        <v>139</v>
      </c>
      <c r="V13655">
        <v>19</v>
      </c>
      <c r="W13655">
        <v>19</v>
      </c>
      <c r="X13655">
        <v>21</v>
      </c>
      <c r="Y13655">
        <v>3</v>
      </c>
      <c r="Z13655">
        <v>2</v>
      </c>
      <c r="AA13655">
        <v>6</v>
      </c>
    </row>
    <row r="13656" spans="1:27" x14ac:dyDescent="0.25">
      <c r="A13656" s="1" t="s">
        <v>104</v>
      </c>
      <c r="B13656" s="1" t="s">
        <v>37</v>
      </c>
      <c r="C13656" s="1" t="s">
        <v>99</v>
      </c>
      <c r="D13656" s="1" t="s">
        <v>379</v>
      </c>
      <c r="E13656" s="1" t="s">
        <v>22</v>
      </c>
      <c r="F13656" s="1" t="s">
        <v>391</v>
      </c>
      <c r="G13656" s="1" t="str">
        <f>UPPER(players_stats[[#This Row],[Agents]])</f>
        <v>GEKKO, JETT</v>
      </c>
      <c r="H13656" s="1" t="str">
        <f>IF(OR(ISNUMBER(FIND(",",players_stats[[#This Row],[Agents MAYUS]])),ISNUMBER(FIND("All Match Types",players_stats[[#This Row],[Match Type]]))),"Eliminar","")</f>
        <v>Eliminar</v>
      </c>
      <c r="I13656">
        <v>49</v>
      </c>
      <c r="J13656">
        <v>104</v>
      </c>
      <c r="K13656">
        <v>185</v>
      </c>
      <c r="L13656">
        <v>117</v>
      </c>
      <c r="M13656">
        <v>0.76</v>
      </c>
      <c r="N13656">
        <v>106</v>
      </c>
      <c r="O13656">
        <v>71</v>
      </c>
      <c r="P13656">
        <v>18</v>
      </c>
      <c r="Q13656">
        <v>8</v>
      </c>
      <c r="R13656">
        <v>16</v>
      </c>
      <c r="S13656">
        <v>0.23</v>
      </c>
      <c r="T13656">
        <v>0.17</v>
      </c>
      <c r="U13656" s="1" t="s">
        <v>172</v>
      </c>
      <c r="V13656">
        <v>19</v>
      </c>
      <c r="W13656">
        <v>35</v>
      </c>
      <c r="X13656">
        <v>30</v>
      </c>
      <c r="Y13656">
        <v>9</v>
      </c>
      <c r="Z13656">
        <v>4</v>
      </c>
      <c r="AA13656">
        <v>8</v>
      </c>
    </row>
    <row r="13657" spans="1:27" x14ac:dyDescent="0.25">
      <c r="A13657" s="1" t="s">
        <v>104</v>
      </c>
      <c r="B13657" s="1" t="s">
        <v>37</v>
      </c>
      <c r="C13657" s="1" t="s">
        <v>99</v>
      </c>
      <c r="D13657" s="1" t="s">
        <v>384</v>
      </c>
      <c r="E13657" s="1" t="s">
        <v>22</v>
      </c>
      <c r="F13657" s="1" t="s">
        <v>140</v>
      </c>
      <c r="G13657" s="1" t="str">
        <f>UPPER(players_stats[[#This Row],[Agents]])</f>
        <v>OMEN</v>
      </c>
      <c r="H13657" s="1" t="str">
        <f>IF(OR(ISNUMBER(FIND(",",players_stats[[#This Row],[Agents MAYUS]])),ISNUMBER(FIND("All Match Types",players_stats[[#This Row],[Match Type]]))),"Eliminar","")</f>
        <v/>
      </c>
      <c r="I13657">
        <v>30</v>
      </c>
      <c r="J13657">
        <v>141</v>
      </c>
      <c r="K13657">
        <v>246</v>
      </c>
      <c r="L13657">
        <v>161</v>
      </c>
      <c r="M13657">
        <v>0.77</v>
      </c>
      <c r="N13657">
        <v>156</v>
      </c>
      <c r="O13657">
        <v>97</v>
      </c>
      <c r="P13657">
        <v>2</v>
      </c>
      <c r="Q13657">
        <v>3</v>
      </c>
      <c r="R13657">
        <v>0</v>
      </c>
      <c r="S13657">
        <v>0.27</v>
      </c>
      <c r="T13657">
        <v>0.28999999999999998</v>
      </c>
      <c r="U13657" s="1" t="s">
        <v>163</v>
      </c>
      <c r="V13657">
        <v>29</v>
      </c>
      <c r="W13657">
        <v>29</v>
      </c>
      <c r="X13657">
        <v>18</v>
      </c>
      <c r="Y13657">
        <v>6</v>
      </c>
      <c r="Z13657">
        <v>1</v>
      </c>
      <c r="AA13657">
        <v>0</v>
      </c>
    </row>
    <row r="13658" spans="1:27" x14ac:dyDescent="0.25">
      <c r="A13658" s="1" t="s">
        <v>104</v>
      </c>
      <c r="B13658" s="1" t="s">
        <v>37</v>
      </c>
      <c r="C13658" s="1" t="s">
        <v>99</v>
      </c>
      <c r="D13658" s="1" t="s">
        <v>384</v>
      </c>
      <c r="E13658" s="1" t="s">
        <v>22</v>
      </c>
      <c r="F13658" s="1" t="s">
        <v>152</v>
      </c>
      <c r="G13658" s="1" t="str">
        <f>UPPER(players_stats[[#This Row],[Agents]])</f>
        <v>VIPER</v>
      </c>
      <c r="H13658" s="1" t="str">
        <f>IF(OR(ISNUMBER(FIND(",",players_stats[[#This Row],[Agents MAYUS]])),ISNUMBER(FIND("All Match Types",players_stats[[#This Row],[Match Type]]))),"Eliminar","")</f>
        <v/>
      </c>
      <c r="I13658">
        <v>19</v>
      </c>
      <c r="J13658">
        <v>119</v>
      </c>
      <c r="K13658">
        <v>148</v>
      </c>
      <c r="L13658">
        <v>122</v>
      </c>
      <c r="M13658">
        <v>0.68</v>
      </c>
      <c r="N13658">
        <v>108</v>
      </c>
      <c r="O13658">
        <v>58</v>
      </c>
      <c r="P13658">
        <v>32</v>
      </c>
      <c r="Q13658">
        <v>0</v>
      </c>
      <c r="R13658">
        <v>5</v>
      </c>
      <c r="S13658">
        <v>0.23</v>
      </c>
      <c r="T13658">
        <v>0.4</v>
      </c>
      <c r="U13658" s="1" t="s">
        <v>159</v>
      </c>
      <c r="V13658">
        <v>11</v>
      </c>
      <c r="W13658">
        <v>11</v>
      </c>
      <c r="X13658">
        <v>9</v>
      </c>
      <c r="Y13658">
        <v>6</v>
      </c>
      <c r="Z13658">
        <v>0</v>
      </c>
      <c r="AA13658">
        <v>1</v>
      </c>
    </row>
    <row r="13659" spans="1:27" x14ac:dyDescent="0.25">
      <c r="A13659" s="1" t="s">
        <v>104</v>
      </c>
      <c r="B13659" s="1" t="s">
        <v>37</v>
      </c>
      <c r="C13659" s="1" t="s">
        <v>99</v>
      </c>
      <c r="D13659" s="1" t="s">
        <v>384</v>
      </c>
      <c r="E13659" s="1" t="s">
        <v>22</v>
      </c>
      <c r="F13659" s="1" t="s">
        <v>225</v>
      </c>
      <c r="G13659" s="1" t="str">
        <f>UPPER(players_stats[[#This Row],[Agents]])</f>
        <v>OMEN, VIPER</v>
      </c>
      <c r="H13659" s="1" t="str">
        <f>IF(OR(ISNUMBER(FIND(",",players_stats[[#This Row],[Agents MAYUS]])),ISNUMBER(FIND("All Match Types",players_stats[[#This Row],[Match Type]]))),"Eliminar","")</f>
        <v>Eliminar</v>
      </c>
      <c r="I13659">
        <v>49</v>
      </c>
      <c r="J13659">
        <v>132</v>
      </c>
      <c r="K13659">
        <v>197</v>
      </c>
      <c r="L13659">
        <v>148</v>
      </c>
      <c r="M13659">
        <v>0.73</v>
      </c>
      <c r="N13659">
        <v>137</v>
      </c>
      <c r="O13659">
        <v>82</v>
      </c>
      <c r="P13659">
        <v>24</v>
      </c>
      <c r="Q13659">
        <v>2</v>
      </c>
      <c r="R13659">
        <v>2</v>
      </c>
      <c r="S13659">
        <v>0.25</v>
      </c>
      <c r="T13659">
        <v>0.33</v>
      </c>
      <c r="U13659" s="1" t="s">
        <v>288</v>
      </c>
      <c r="V13659">
        <v>29</v>
      </c>
      <c r="W13659">
        <v>40</v>
      </c>
      <c r="X13659">
        <v>27</v>
      </c>
      <c r="Y13659">
        <v>12</v>
      </c>
      <c r="Z13659">
        <v>1</v>
      </c>
      <c r="AA13659">
        <v>1</v>
      </c>
    </row>
    <row r="13660" spans="1:27" x14ac:dyDescent="0.25">
      <c r="A13660" s="1" t="s">
        <v>104</v>
      </c>
      <c r="B13660" s="1" t="s">
        <v>37</v>
      </c>
      <c r="C13660" s="1" t="s">
        <v>99</v>
      </c>
      <c r="D13660" s="1" t="s">
        <v>377</v>
      </c>
      <c r="E13660" s="1" t="s">
        <v>22</v>
      </c>
      <c r="F13660" s="1" t="s">
        <v>140</v>
      </c>
      <c r="G13660" s="1" t="str">
        <f>UPPER(players_stats[[#This Row],[Agents]])</f>
        <v>OMEN</v>
      </c>
      <c r="H13660" s="1" t="str">
        <f>IF(OR(ISNUMBER(FIND(",",players_stats[[#This Row],[Agents MAYUS]])),ISNUMBER(FIND("All Match Types",players_stats[[#This Row],[Match Type]]))),"Eliminar","")</f>
        <v/>
      </c>
      <c r="I13660">
        <v>19</v>
      </c>
      <c r="J13660">
        <v>97</v>
      </c>
      <c r="K13660">
        <v>197</v>
      </c>
      <c r="L13660">
        <v>92</v>
      </c>
      <c r="M13660">
        <v>0.89</v>
      </c>
      <c r="N13660">
        <v>120</v>
      </c>
      <c r="O13660">
        <v>63</v>
      </c>
      <c r="P13660">
        <v>74</v>
      </c>
      <c r="Q13660">
        <v>0</v>
      </c>
      <c r="R13660">
        <v>16</v>
      </c>
      <c r="S13660">
        <v>0.26</v>
      </c>
      <c r="U13660" s="1" t="s">
        <v>63</v>
      </c>
      <c r="V13660">
        <v>12</v>
      </c>
      <c r="W13660">
        <v>12</v>
      </c>
      <c r="X13660">
        <v>13</v>
      </c>
      <c r="Y13660">
        <v>14</v>
      </c>
      <c r="Z13660">
        <v>0</v>
      </c>
      <c r="AA13660">
        <v>3</v>
      </c>
    </row>
    <row r="13661" spans="1:27" x14ac:dyDescent="0.25">
      <c r="A13661" s="1" t="s">
        <v>104</v>
      </c>
      <c r="B13661" s="1" t="s">
        <v>37</v>
      </c>
      <c r="C13661" s="1" t="s">
        <v>99</v>
      </c>
      <c r="D13661" s="1" t="s">
        <v>377</v>
      </c>
      <c r="E13661" s="1" t="s">
        <v>22</v>
      </c>
      <c r="F13661" s="1" t="s">
        <v>152</v>
      </c>
      <c r="G13661" s="1" t="str">
        <f>UPPER(players_stats[[#This Row],[Agents]])</f>
        <v>VIPER</v>
      </c>
      <c r="H13661" s="1" t="str">
        <f>IF(OR(ISNUMBER(FIND(",",players_stats[[#This Row],[Agents MAYUS]])),ISNUMBER(FIND("All Match Types",players_stats[[#This Row],[Match Type]]))),"Eliminar","")</f>
        <v/>
      </c>
      <c r="I13661">
        <v>30</v>
      </c>
      <c r="J13661">
        <v>105</v>
      </c>
      <c r="K13661">
        <v>188</v>
      </c>
      <c r="L13661">
        <v>8</v>
      </c>
      <c r="M13661">
        <v>0.73</v>
      </c>
      <c r="N13661">
        <v>133</v>
      </c>
      <c r="O13661">
        <v>53</v>
      </c>
      <c r="P13661">
        <v>63</v>
      </c>
      <c r="Q13661">
        <v>7</v>
      </c>
      <c r="R13661">
        <v>3</v>
      </c>
      <c r="S13661">
        <v>0.25</v>
      </c>
      <c r="T13661">
        <v>0.33</v>
      </c>
      <c r="U13661" s="1" t="s">
        <v>156</v>
      </c>
      <c r="V13661">
        <v>16</v>
      </c>
      <c r="W13661">
        <v>16</v>
      </c>
      <c r="X13661">
        <v>20</v>
      </c>
      <c r="Y13661">
        <v>19</v>
      </c>
      <c r="Z13661">
        <v>2</v>
      </c>
      <c r="AA13661">
        <v>1</v>
      </c>
    </row>
    <row r="13662" spans="1:27" x14ac:dyDescent="0.25">
      <c r="A13662" s="1" t="s">
        <v>104</v>
      </c>
      <c r="B13662" s="1" t="s">
        <v>37</v>
      </c>
      <c r="C13662" s="1" t="s">
        <v>99</v>
      </c>
      <c r="D13662" s="1" t="s">
        <v>377</v>
      </c>
      <c r="E13662" s="1" t="s">
        <v>22</v>
      </c>
      <c r="F13662" s="1" t="s">
        <v>225</v>
      </c>
      <c r="G13662" s="1" t="str">
        <f>UPPER(players_stats[[#This Row],[Agents]])</f>
        <v>OMEN, VIPER</v>
      </c>
      <c r="H13662" s="1" t="str">
        <f>IF(OR(ISNUMBER(FIND(",",players_stats[[#This Row],[Agents MAYUS]])),ISNUMBER(FIND("All Match Types",players_stats[[#This Row],[Match Type]]))),"Eliminar","")</f>
        <v>Eliminar</v>
      </c>
      <c r="I13662">
        <v>49</v>
      </c>
      <c r="J13662">
        <v>102</v>
      </c>
      <c r="K13662">
        <v>192</v>
      </c>
      <c r="L13662">
        <v>85</v>
      </c>
      <c r="M13662">
        <v>0.8</v>
      </c>
      <c r="N13662">
        <v>128</v>
      </c>
      <c r="O13662">
        <v>57</v>
      </c>
      <c r="P13662">
        <v>67</v>
      </c>
      <c r="Q13662">
        <v>4</v>
      </c>
      <c r="R13662">
        <v>8</v>
      </c>
      <c r="S13662">
        <v>0.25</v>
      </c>
      <c r="T13662">
        <v>0.33</v>
      </c>
      <c r="U13662" s="1" t="s">
        <v>156</v>
      </c>
      <c r="V13662">
        <v>16</v>
      </c>
      <c r="W13662">
        <v>28</v>
      </c>
      <c r="X13662">
        <v>33</v>
      </c>
      <c r="Y13662">
        <v>33</v>
      </c>
      <c r="Z13662">
        <v>2</v>
      </c>
      <c r="AA13662">
        <v>4</v>
      </c>
    </row>
    <row r="13663" spans="1:27" x14ac:dyDescent="0.25">
      <c r="A13663" s="1" t="s">
        <v>104</v>
      </c>
      <c r="B13663" s="1" t="s">
        <v>37</v>
      </c>
      <c r="C13663" s="1" t="s">
        <v>99</v>
      </c>
      <c r="D13663" s="1" t="s">
        <v>1140</v>
      </c>
      <c r="E13663" s="1" t="s">
        <v>22</v>
      </c>
      <c r="F13663" s="1" t="s">
        <v>146</v>
      </c>
      <c r="G13663" s="1" t="str">
        <f>UPPER(players_stats[[#This Row],[Agents]])</f>
        <v>RAZE</v>
      </c>
      <c r="H13663" s="1" t="str">
        <f>IF(OR(ISNUMBER(FIND(",",players_stats[[#This Row],[Agents MAYUS]])),ISNUMBER(FIND("All Match Types",players_stats[[#This Row],[Match Type]]))),"Eliminar","")</f>
        <v/>
      </c>
      <c r="I13663">
        <v>49</v>
      </c>
      <c r="J13663">
        <v>62</v>
      </c>
      <c r="K13663">
        <v>160</v>
      </c>
      <c r="L13663">
        <v>55</v>
      </c>
      <c r="M13663">
        <v>0.63</v>
      </c>
      <c r="N13663">
        <v>115</v>
      </c>
      <c r="O13663">
        <v>47</v>
      </c>
      <c r="P13663">
        <v>37</v>
      </c>
      <c r="Q13663">
        <v>14</v>
      </c>
      <c r="R13663">
        <v>16</v>
      </c>
      <c r="S13663">
        <v>0.15</v>
      </c>
      <c r="T13663">
        <v>0.33</v>
      </c>
      <c r="U13663" s="1" t="s">
        <v>156</v>
      </c>
      <c r="V13663">
        <v>15</v>
      </c>
      <c r="W13663">
        <v>23</v>
      </c>
      <c r="X13663">
        <v>42</v>
      </c>
      <c r="Y13663">
        <v>18</v>
      </c>
      <c r="Z13663">
        <v>7</v>
      </c>
      <c r="AA13663">
        <v>8</v>
      </c>
    </row>
    <row r="13664" spans="1:27" x14ac:dyDescent="0.25">
      <c r="A13664" s="1" t="s">
        <v>104</v>
      </c>
      <c r="B13664" s="1" t="s">
        <v>37</v>
      </c>
      <c r="C13664" s="1" t="s">
        <v>45</v>
      </c>
      <c r="D13664" s="1" t="s">
        <v>334</v>
      </c>
      <c r="E13664" s="1" t="s">
        <v>6</v>
      </c>
      <c r="F13664" s="1" t="s">
        <v>128</v>
      </c>
      <c r="G13664" s="1" t="str">
        <f>UPPER(players_stats[[#This Row],[Agents]])</f>
        <v>ASTRA</v>
      </c>
      <c r="H13664" s="1" t="str">
        <f>IF(OR(ISNUMBER(FIND(",",players_stats[[#This Row],[Agents MAYUS]])),ISNUMBER(FIND("All Match Types",players_stats[[#This Row],[Match Type]]))),"Eliminar","")</f>
        <v/>
      </c>
      <c r="I13664">
        <v>17</v>
      </c>
      <c r="J13664">
        <v>117</v>
      </c>
      <c r="K13664">
        <v>214</v>
      </c>
      <c r="L13664">
        <v>115</v>
      </c>
      <c r="M13664">
        <v>0.76</v>
      </c>
      <c r="N13664">
        <v>138</v>
      </c>
      <c r="O13664">
        <v>88</v>
      </c>
      <c r="P13664">
        <v>24</v>
      </c>
      <c r="Q13664">
        <v>0</v>
      </c>
      <c r="R13664">
        <v>6</v>
      </c>
      <c r="S13664">
        <v>0.36</v>
      </c>
      <c r="U13664" s="1" t="s">
        <v>184</v>
      </c>
      <c r="V13664">
        <v>15</v>
      </c>
      <c r="W13664">
        <v>15</v>
      </c>
      <c r="X13664">
        <v>13</v>
      </c>
      <c r="Y13664">
        <v>4</v>
      </c>
      <c r="Z13664">
        <v>0</v>
      </c>
      <c r="AA13664">
        <v>1</v>
      </c>
    </row>
    <row r="13665" spans="1:27" x14ac:dyDescent="0.25">
      <c r="A13665" s="1" t="s">
        <v>104</v>
      </c>
      <c r="B13665" s="1" t="s">
        <v>37</v>
      </c>
      <c r="C13665" s="1" t="s">
        <v>45</v>
      </c>
      <c r="D13665" s="1" t="s">
        <v>334</v>
      </c>
      <c r="E13665" s="1" t="s">
        <v>6</v>
      </c>
      <c r="F13665" s="1" t="s">
        <v>201</v>
      </c>
      <c r="G13665" s="1" t="str">
        <f>UPPER(players_stats[[#This Row],[Agents]])</f>
        <v>BRIMSTONE</v>
      </c>
      <c r="H13665" s="1" t="str">
        <f>IF(OR(ISNUMBER(FIND(",",players_stats[[#This Row],[Agents MAYUS]])),ISNUMBER(FIND("All Match Types",players_stats[[#This Row],[Match Type]]))),"Eliminar","")</f>
        <v/>
      </c>
      <c r="I13665">
        <v>17</v>
      </c>
      <c r="J13665">
        <v>118</v>
      </c>
      <c r="K13665">
        <v>217</v>
      </c>
      <c r="L13665">
        <v>14</v>
      </c>
      <c r="M13665">
        <v>0.82</v>
      </c>
      <c r="N13665">
        <v>140</v>
      </c>
      <c r="O13665">
        <v>82</v>
      </c>
      <c r="P13665">
        <v>65</v>
      </c>
      <c r="Q13665">
        <v>6</v>
      </c>
      <c r="R13665">
        <v>0</v>
      </c>
      <c r="S13665">
        <v>0.26</v>
      </c>
      <c r="T13665">
        <v>0.5</v>
      </c>
      <c r="U13665" s="1" t="s">
        <v>135</v>
      </c>
      <c r="V13665">
        <v>14</v>
      </c>
      <c r="W13665">
        <v>14</v>
      </c>
      <c r="X13665">
        <v>10</v>
      </c>
      <c r="Y13665">
        <v>11</v>
      </c>
      <c r="Z13665">
        <v>1</v>
      </c>
      <c r="AA13665">
        <v>0</v>
      </c>
    </row>
    <row r="13666" spans="1:27" x14ac:dyDescent="0.25">
      <c r="A13666" s="1" t="s">
        <v>104</v>
      </c>
      <c r="B13666" s="1" t="s">
        <v>37</v>
      </c>
      <c r="C13666" s="1" t="s">
        <v>45</v>
      </c>
      <c r="D13666" s="1" t="s">
        <v>334</v>
      </c>
      <c r="E13666" s="1" t="s">
        <v>6</v>
      </c>
      <c r="F13666" s="1" t="s">
        <v>140</v>
      </c>
      <c r="G13666" s="1" t="str">
        <f>UPPER(players_stats[[#This Row],[Agents]])</f>
        <v>OMEN</v>
      </c>
      <c r="H13666" s="1" t="str">
        <f>IF(OR(ISNUMBER(FIND(",",players_stats[[#This Row],[Agents MAYUS]])),ISNUMBER(FIND("All Match Types",players_stats[[#This Row],[Match Type]]))),"Eliminar","")</f>
        <v/>
      </c>
      <c r="I13666">
        <v>42</v>
      </c>
      <c r="J13666">
        <v>138</v>
      </c>
      <c r="K13666">
        <v>212</v>
      </c>
      <c r="L13666">
        <v>175</v>
      </c>
      <c r="M13666">
        <v>0.86</v>
      </c>
      <c r="N13666">
        <v>146</v>
      </c>
      <c r="O13666">
        <v>83</v>
      </c>
      <c r="P13666">
        <v>24</v>
      </c>
      <c r="Q13666">
        <v>7</v>
      </c>
      <c r="R13666">
        <v>1</v>
      </c>
      <c r="S13666">
        <v>0.43</v>
      </c>
      <c r="T13666">
        <v>0.2</v>
      </c>
      <c r="U13666" s="1" t="s">
        <v>235</v>
      </c>
      <c r="V13666">
        <v>18</v>
      </c>
      <c r="W13666">
        <v>35</v>
      </c>
      <c r="X13666">
        <v>20</v>
      </c>
      <c r="Y13666">
        <v>10</v>
      </c>
      <c r="Z13666">
        <v>3</v>
      </c>
      <c r="AA13666">
        <v>4</v>
      </c>
    </row>
    <row r="13667" spans="1:27" x14ac:dyDescent="0.25">
      <c r="A13667" s="1" t="s">
        <v>104</v>
      </c>
      <c r="B13667" s="1" t="s">
        <v>37</v>
      </c>
      <c r="C13667" s="1" t="s">
        <v>45</v>
      </c>
      <c r="D13667" s="1" t="s">
        <v>334</v>
      </c>
      <c r="E13667" s="1" t="s">
        <v>6</v>
      </c>
      <c r="F13667" s="1" t="s">
        <v>338</v>
      </c>
      <c r="G13667" s="1" t="str">
        <f>UPPER(players_stats[[#This Row],[Agents]])</f>
        <v>ASTRA, BRIMSTONE, OMEN</v>
      </c>
      <c r="H13667" s="1" t="str">
        <f>IF(OR(ISNUMBER(FIND(",",players_stats[[#This Row],[Agents MAYUS]])),ISNUMBER(FIND("All Match Types",players_stats[[#This Row],[Match Type]]))),"Eliminar","")</f>
        <v>Eliminar</v>
      </c>
      <c r="I13667">
        <v>76</v>
      </c>
      <c r="J13667">
        <v>129</v>
      </c>
      <c r="K13667">
        <v>214</v>
      </c>
      <c r="L13667">
        <v>149</v>
      </c>
      <c r="M13667">
        <v>0.83</v>
      </c>
      <c r="N13667">
        <v>143</v>
      </c>
      <c r="O13667">
        <v>84</v>
      </c>
      <c r="P13667">
        <v>33</v>
      </c>
      <c r="Q13667">
        <v>5</v>
      </c>
      <c r="R13667">
        <v>7</v>
      </c>
      <c r="S13667">
        <v>0.36</v>
      </c>
      <c r="T13667">
        <v>0.18</v>
      </c>
      <c r="U13667" s="1" t="s">
        <v>239</v>
      </c>
      <c r="V13667">
        <v>18</v>
      </c>
      <c r="W13667">
        <v>64</v>
      </c>
      <c r="X13667">
        <v>43</v>
      </c>
      <c r="Y13667">
        <v>25</v>
      </c>
      <c r="Z13667">
        <v>4</v>
      </c>
      <c r="AA13667">
        <v>5</v>
      </c>
    </row>
    <row r="13668" spans="1:27" x14ac:dyDescent="0.25">
      <c r="A13668" s="1" t="s">
        <v>104</v>
      </c>
      <c r="B13668" s="1" t="s">
        <v>37</v>
      </c>
      <c r="C13668" s="1" t="s">
        <v>45</v>
      </c>
      <c r="D13668" s="1" t="s">
        <v>333</v>
      </c>
      <c r="E13668" s="1" t="s">
        <v>6</v>
      </c>
      <c r="F13668" s="1" t="s">
        <v>133</v>
      </c>
      <c r="G13668" s="1" t="str">
        <f>UPPER(players_stats[[#This Row],[Agents]])</f>
        <v>CYPHER</v>
      </c>
      <c r="H13668" s="1" t="str">
        <f>IF(OR(ISNUMBER(FIND(",",players_stats[[#This Row],[Agents MAYUS]])),ISNUMBER(FIND("All Match Types",players_stats[[#This Row],[Match Type]]))),"Eliminar","")</f>
        <v/>
      </c>
      <c r="I13668">
        <v>17</v>
      </c>
      <c r="J13668">
        <v>144</v>
      </c>
      <c r="K13668">
        <v>269</v>
      </c>
      <c r="L13668">
        <v>225</v>
      </c>
      <c r="M13668">
        <v>0.88</v>
      </c>
      <c r="N13668">
        <v>171</v>
      </c>
      <c r="O13668">
        <v>106</v>
      </c>
      <c r="P13668">
        <v>12</v>
      </c>
      <c r="Q13668">
        <v>18</v>
      </c>
      <c r="R13668">
        <v>0</v>
      </c>
      <c r="S13668">
        <v>0.37</v>
      </c>
      <c r="U13668" s="1" t="s">
        <v>63</v>
      </c>
      <c r="V13668">
        <v>18</v>
      </c>
      <c r="W13668">
        <v>18</v>
      </c>
      <c r="X13668">
        <v>8</v>
      </c>
      <c r="Y13668">
        <v>2</v>
      </c>
      <c r="Z13668">
        <v>3</v>
      </c>
      <c r="AA13668">
        <v>0</v>
      </c>
    </row>
    <row r="13669" spans="1:27" x14ac:dyDescent="0.25">
      <c r="A13669" s="1" t="s">
        <v>104</v>
      </c>
      <c r="B13669" s="1" t="s">
        <v>37</v>
      </c>
      <c r="C13669" s="1" t="s">
        <v>45</v>
      </c>
      <c r="D13669" s="1" t="s">
        <v>333</v>
      </c>
      <c r="E13669" s="1" t="s">
        <v>6</v>
      </c>
      <c r="F13669" s="1" t="s">
        <v>145</v>
      </c>
      <c r="G13669" s="1" t="str">
        <f>UPPER(players_stats[[#This Row],[Agents]])</f>
        <v>JETT</v>
      </c>
      <c r="H13669" s="1" t="str">
        <f>IF(OR(ISNUMBER(FIND(",",players_stats[[#This Row],[Agents MAYUS]])),ISNUMBER(FIND("All Match Types",players_stats[[#This Row],[Match Type]]))),"Eliminar","")</f>
        <v/>
      </c>
      <c r="I13669">
        <v>17</v>
      </c>
      <c r="J13669">
        <v>59</v>
      </c>
      <c r="K13669">
        <v>168</v>
      </c>
      <c r="L13669">
        <v>6</v>
      </c>
      <c r="M13669">
        <v>0.65</v>
      </c>
      <c r="N13669">
        <v>135</v>
      </c>
      <c r="O13669">
        <v>53</v>
      </c>
      <c r="P13669">
        <v>24</v>
      </c>
      <c r="Q13669">
        <v>0</v>
      </c>
      <c r="R13669">
        <v>24</v>
      </c>
      <c r="S13669">
        <v>0.28000000000000003</v>
      </c>
      <c r="U13669" s="1" t="s">
        <v>139</v>
      </c>
      <c r="V13669">
        <v>9</v>
      </c>
      <c r="W13669">
        <v>9</v>
      </c>
      <c r="X13669">
        <v>15</v>
      </c>
      <c r="Y13669">
        <v>4</v>
      </c>
      <c r="Z13669">
        <v>0</v>
      </c>
      <c r="AA13669">
        <v>4</v>
      </c>
    </row>
    <row r="13670" spans="1:27" x14ac:dyDescent="0.25">
      <c r="A13670" s="1" t="s">
        <v>104</v>
      </c>
      <c r="B13670" s="1" t="s">
        <v>37</v>
      </c>
      <c r="C13670" s="1" t="s">
        <v>45</v>
      </c>
      <c r="D13670" s="1" t="s">
        <v>333</v>
      </c>
      <c r="E13670" s="1" t="s">
        <v>6</v>
      </c>
      <c r="F13670" s="1" t="s">
        <v>134</v>
      </c>
      <c r="G13670" s="1" t="str">
        <f>UPPER(players_stats[[#This Row],[Agents]])</f>
        <v>KILLJOY</v>
      </c>
      <c r="H13670" s="1" t="str">
        <f>IF(OR(ISNUMBER(FIND(",",players_stats[[#This Row],[Agents MAYUS]])),ISNUMBER(FIND("All Match Types",players_stats[[#This Row],[Match Type]]))),"Eliminar","")</f>
        <v/>
      </c>
      <c r="I13670">
        <v>42</v>
      </c>
      <c r="J13670">
        <v>86</v>
      </c>
      <c r="K13670">
        <v>191</v>
      </c>
      <c r="L13670">
        <v>83</v>
      </c>
      <c r="M13670">
        <v>0.74</v>
      </c>
      <c r="N13670">
        <v>129</v>
      </c>
      <c r="O13670">
        <v>57</v>
      </c>
      <c r="P13670">
        <v>24</v>
      </c>
      <c r="Q13670">
        <v>14</v>
      </c>
      <c r="R13670">
        <v>1</v>
      </c>
      <c r="S13670">
        <v>0.19</v>
      </c>
      <c r="U13670" s="1" t="s">
        <v>184</v>
      </c>
      <c r="V13670">
        <v>12</v>
      </c>
      <c r="W13670">
        <v>24</v>
      </c>
      <c r="X13670">
        <v>29</v>
      </c>
      <c r="Y13670">
        <v>10</v>
      </c>
      <c r="Z13670">
        <v>6</v>
      </c>
      <c r="AA13670">
        <v>4</v>
      </c>
    </row>
    <row r="13671" spans="1:27" x14ac:dyDescent="0.25">
      <c r="A13671" s="1" t="s">
        <v>104</v>
      </c>
      <c r="B13671" s="1" t="s">
        <v>37</v>
      </c>
      <c r="C13671" s="1" t="s">
        <v>45</v>
      </c>
      <c r="D13671" s="1" t="s">
        <v>333</v>
      </c>
      <c r="E13671" s="1" t="s">
        <v>6</v>
      </c>
      <c r="F13671" s="1" t="s">
        <v>401</v>
      </c>
      <c r="G13671" s="1" t="str">
        <f>UPPER(players_stats[[#This Row],[Agents]])</f>
        <v>CYPHER, JETT, KILLJOY</v>
      </c>
      <c r="H13671" s="1" t="str">
        <f>IF(OR(ISNUMBER(FIND(",",players_stats[[#This Row],[Agents MAYUS]])),ISNUMBER(FIND("All Match Types",players_stats[[#This Row],[Match Type]]))),"Eliminar","")</f>
        <v>Eliminar</v>
      </c>
      <c r="I13671">
        <v>76</v>
      </c>
      <c r="J13671">
        <v>93</v>
      </c>
      <c r="K13671">
        <v>205</v>
      </c>
      <c r="L13671">
        <v>98</v>
      </c>
      <c r="M13671">
        <v>0.75</v>
      </c>
      <c r="N13671">
        <v>140</v>
      </c>
      <c r="O13671">
        <v>67</v>
      </c>
      <c r="P13671">
        <v>21</v>
      </c>
      <c r="Q13671">
        <v>12</v>
      </c>
      <c r="R13671">
        <v>11</v>
      </c>
      <c r="S13671">
        <v>0.25</v>
      </c>
      <c r="U13671" s="1" t="s">
        <v>175</v>
      </c>
      <c r="V13671">
        <v>18</v>
      </c>
      <c r="W13671">
        <v>51</v>
      </c>
      <c r="X13671">
        <v>52</v>
      </c>
      <c r="Y13671">
        <v>16</v>
      </c>
      <c r="Z13671">
        <v>9</v>
      </c>
      <c r="AA13671">
        <v>8</v>
      </c>
    </row>
    <row r="13672" spans="1:27" x14ac:dyDescent="0.25">
      <c r="A13672" s="1" t="s">
        <v>104</v>
      </c>
      <c r="B13672" s="1" t="s">
        <v>37</v>
      </c>
      <c r="C13672" s="1" t="s">
        <v>45</v>
      </c>
      <c r="D13672" s="1" t="s">
        <v>335</v>
      </c>
      <c r="E13672" s="1" t="s">
        <v>6</v>
      </c>
      <c r="F13672" s="1" t="s">
        <v>130</v>
      </c>
      <c r="G13672" s="1" t="str">
        <f>UPPER(players_stats[[#This Row],[Agents]])</f>
        <v>FADE</v>
      </c>
      <c r="H13672" s="1" t="str">
        <f>IF(OR(ISNUMBER(FIND(",",players_stats[[#This Row],[Agents MAYUS]])),ISNUMBER(FIND("All Match Types",players_stats[[#This Row],[Match Type]]))),"Eliminar","")</f>
        <v/>
      </c>
      <c r="I13672">
        <v>24</v>
      </c>
      <c r="J13672">
        <v>111</v>
      </c>
      <c r="K13672">
        <v>246</v>
      </c>
      <c r="L13672">
        <v>111</v>
      </c>
      <c r="M13672">
        <v>0.83</v>
      </c>
      <c r="N13672">
        <v>164</v>
      </c>
      <c r="O13672">
        <v>83</v>
      </c>
      <c r="P13672">
        <v>42</v>
      </c>
      <c r="Q13672">
        <v>13</v>
      </c>
      <c r="R13672">
        <v>8</v>
      </c>
      <c r="S13672">
        <v>0.28999999999999998</v>
      </c>
      <c r="U13672" s="1" t="s">
        <v>139</v>
      </c>
      <c r="V13672">
        <v>20</v>
      </c>
      <c r="W13672">
        <v>20</v>
      </c>
      <c r="X13672">
        <v>18</v>
      </c>
      <c r="Y13672">
        <v>10</v>
      </c>
      <c r="Z13672">
        <v>3</v>
      </c>
      <c r="AA13672">
        <v>2</v>
      </c>
    </row>
    <row r="13673" spans="1:27" x14ac:dyDescent="0.25">
      <c r="A13673" s="1" t="s">
        <v>104</v>
      </c>
      <c r="B13673" s="1" t="s">
        <v>37</v>
      </c>
      <c r="C13673" s="1" t="s">
        <v>45</v>
      </c>
      <c r="D13673" s="1" t="s">
        <v>335</v>
      </c>
      <c r="E13673" s="1" t="s">
        <v>6</v>
      </c>
      <c r="F13673" s="1" t="s">
        <v>208</v>
      </c>
      <c r="G13673" s="1" t="str">
        <f>UPPER(players_stats[[#This Row],[Agents]])</f>
        <v>SKYE</v>
      </c>
      <c r="H13673" s="1" t="str">
        <f>IF(OR(ISNUMBER(FIND(",",players_stats[[#This Row],[Agents MAYUS]])),ISNUMBER(FIND("All Match Types",players_stats[[#This Row],[Match Type]]))),"Eliminar","")</f>
        <v/>
      </c>
      <c r="I13673">
        <v>34</v>
      </c>
      <c r="J13673">
        <v>78</v>
      </c>
      <c r="K13673">
        <v>152</v>
      </c>
      <c r="L13673">
        <v>79</v>
      </c>
      <c r="M13673">
        <v>0.82</v>
      </c>
      <c r="N13673">
        <v>90</v>
      </c>
      <c r="O13673">
        <v>56</v>
      </c>
      <c r="P13673">
        <v>35</v>
      </c>
      <c r="Q13673">
        <v>9</v>
      </c>
      <c r="R13673">
        <v>12</v>
      </c>
      <c r="S13673">
        <v>0.25</v>
      </c>
      <c r="T13673">
        <v>0.5</v>
      </c>
      <c r="U13673" s="1" t="s">
        <v>135</v>
      </c>
      <c r="V13673">
        <v>10</v>
      </c>
      <c r="W13673">
        <v>19</v>
      </c>
      <c r="X13673">
        <v>24</v>
      </c>
      <c r="Y13673">
        <v>12</v>
      </c>
      <c r="Z13673">
        <v>3</v>
      </c>
      <c r="AA13673">
        <v>4</v>
      </c>
    </row>
    <row r="13674" spans="1:27" x14ac:dyDescent="0.25">
      <c r="A13674" s="1" t="s">
        <v>104</v>
      </c>
      <c r="B13674" s="1" t="s">
        <v>37</v>
      </c>
      <c r="C13674" s="1" t="s">
        <v>45</v>
      </c>
      <c r="D13674" s="1" t="s">
        <v>335</v>
      </c>
      <c r="E13674" s="1" t="s">
        <v>6</v>
      </c>
      <c r="F13674" s="1" t="s">
        <v>151</v>
      </c>
      <c r="G13674" s="1" t="str">
        <f>UPPER(players_stats[[#This Row],[Agents]])</f>
        <v>SOVA</v>
      </c>
      <c r="H13674" s="1" t="str">
        <f>IF(OR(ISNUMBER(FIND(",",players_stats[[#This Row],[Agents MAYUS]])),ISNUMBER(FIND("All Match Types",players_stats[[#This Row],[Match Type]]))),"Eliminar","")</f>
        <v/>
      </c>
      <c r="I13674">
        <v>18</v>
      </c>
      <c r="J13674">
        <v>67</v>
      </c>
      <c r="K13674">
        <v>154</v>
      </c>
      <c r="L13674">
        <v>69</v>
      </c>
      <c r="M13674">
        <v>0.72</v>
      </c>
      <c r="N13674">
        <v>109</v>
      </c>
      <c r="O13674">
        <v>5</v>
      </c>
      <c r="P13674">
        <v>33</v>
      </c>
      <c r="Q13674">
        <v>6</v>
      </c>
      <c r="R13674">
        <v>6</v>
      </c>
      <c r="S13674">
        <v>0.24</v>
      </c>
      <c r="U13674" s="1" t="s">
        <v>141</v>
      </c>
      <c r="V13674">
        <v>9</v>
      </c>
      <c r="W13674">
        <v>9</v>
      </c>
      <c r="X13674">
        <v>13</v>
      </c>
      <c r="Y13674">
        <v>6</v>
      </c>
      <c r="Z13674">
        <v>1</v>
      </c>
      <c r="AA13674">
        <v>1</v>
      </c>
    </row>
    <row r="13675" spans="1:27" x14ac:dyDescent="0.25">
      <c r="A13675" s="1" t="s">
        <v>104</v>
      </c>
      <c r="B13675" s="1" t="s">
        <v>37</v>
      </c>
      <c r="C13675" s="1" t="s">
        <v>45</v>
      </c>
      <c r="D13675" s="1" t="s">
        <v>335</v>
      </c>
      <c r="E13675" s="1" t="s">
        <v>6</v>
      </c>
      <c r="F13675" s="1" t="s">
        <v>340</v>
      </c>
      <c r="G13675" s="1" t="str">
        <f>UPPER(players_stats[[#This Row],[Agents]])</f>
        <v>FADE, SKYE, SOVA</v>
      </c>
      <c r="H13675" s="1" t="str">
        <f>IF(OR(ISNUMBER(FIND(",",players_stats[[#This Row],[Agents MAYUS]])),ISNUMBER(FIND("All Match Types",players_stats[[#This Row],[Match Type]]))),"Eliminar","")</f>
        <v>Eliminar</v>
      </c>
      <c r="I13675">
        <v>76</v>
      </c>
      <c r="J13675">
        <v>86</v>
      </c>
      <c r="K13675">
        <v>176</v>
      </c>
      <c r="L13675">
        <v>87</v>
      </c>
      <c r="M13675">
        <v>0.8</v>
      </c>
      <c r="N13675">
        <v>118</v>
      </c>
      <c r="O13675">
        <v>63</v>
      </c>
      <c r="P13675">
        <v>37</v>
      </c>
      <c r="Q13675">
        <v>9</v>
      </c>
      <c r="R13675">
        <v>9</v>
      </c>
      <c r="S13675">
        <v>0.26</v>
      </c>
      <c r="T13675">
        <v>0.2</v>
      </c>
      <c r="U13675" s="1" t="s">
        <v>235</v>
      </c>
      <c r="V13675">
        <v>20</v>
      </c>
      <c r="W13675">
        <v>48</v>
      </c>
      <c r="X13675">
        <v>55</v>
      </c>
      <c r="Y13675">
        <v>28</v>
      </c>
      <c r="Z13675">
        <v>7</v>
      </c>
      <c r="AA13675">
        <v>7</v>
      </c>
    </row>
    <row r="13676" spans="1:27" x14ac:dyDescent="0.25">
      <c r="A13676" s="1" t="s">
        <v>104</v>
      </c>
      <c r="B13676" s="1" t="s">
        <v>37</v>
      </c>
      <c r="C13676" s="1" t="s">
        <v>45</v>
      </c>
      <c r="D13676" s="1" t="s">
        <v>331</v>
      </c>
      <c r="E13676" s="1" t="s">
        <v>6</v>
      </c>
      <c r="F13676" s="1" t="s">
        <v>145</v>
      </c>
      <c r="G13676" s="1" t="str">
        <f>UPPER(players_stats[[#This Row],[Agents]])</f>
        <v>JETT</v>
      </c>
      <c r="H13676" s="1" t="str">
        <f>IF(OR(ISNUMBER(FIND(",",players_stats[[#This Row],[Agents MAYUS]])),ISNUMBER(FIND("All Match Types",players_stats[[#This Row],[Match Type]]))),"Eliminar","")</f>
        <v/>
      </c>
      <c r="I13676">
        <v>18</v>
      </c>
      <c r="J13676">
        <v>171</v>
      </c>
      <c r="K13676">
        <v>335</v>
      </c>
      <c r="L13676">
        <v>256</v>
      </c>
      <c r="M13676">
        <v>0.72</v>
      </c>
      <c r="N13676">
        <v>209</v>
      </c>
      <c r="O13676">
        <v>128</v>
      </c>
      <c r="P13676">
        <v>17</v>
      </c>
      <c r="Q13676">
        <v>17</v>
      </c>
      <c r="R13676">
        <v>22</v>
      </c>
      <c r="S13676">
        <v>0.26</v>
      </c>
      <c r="T13676">
        <v>1</v>
      </c>
      <c r="U13676" s="1" t="s">
        <v>147</v>
      </c>
      <c r="V13676">
        <v>23</v>
      </c>
      <c r="W13676">
        <v>23</v>
      </c>
      <c r="X13676">
        <v>9</v>
      </c>
      <c r="Y13676">
        <v>3</v>
      </c>
      <c r="Z13676">
        <v>3</v>
      </c>
      <c r="AA13676">
        <v>4</v>
      </c>
    </row>
    <row r="13677" spans="1:27" x14ac:dyDescent="0.25">
      <c r="A13677" s="1" t="s">
        <v>104</v>
      </c>
      <c r="B13677" s="1" t="s">
        <v>37</v>
      </c>
      <c r="C13677" s="1" t="s">
        <v>45</v>
      </c>
      <c r="D13677" s="1" t="s">
        <v>331</v>
      </c>
      <c r="E13677" s="1" t="s">
        <v>6</v>
      </c>
      <c r="F13677" s="1" t="s">
        <v>146</v>
      </c>
      <c r="G13677" s="1" t="str">
        <f>UPPER(players_stats[[#This Row],[Agents]])</f>
        <v>RAZE</v>
      </c>
      <c r="H13677" s="1" t="str">
        <f>IF(OR(ISNUMBER(FIND(",",players_stats[[#This Row],[Agents MAYUS]])),ISNUMBER(FIND("All Match Types",players_stats[[#This Row],[Match Type]]))),"Eliminar","")</f>
        <v/>
      </c>
      <c r="I13677">
        <v>58</v>
      </c>
      <c r="J13677">
        <v>108</v>
      </c>
      <c r="K13677">
        <v>220</v>
      </c>
      <c r="L13677">
        <v>108</v>
      </c>
      <c r="M13677">
        <v>0.78</v>
      </c>
      <c r="N13677">
        <v>148</v>
      </c>
      <c r="O13677">
        <v>72</v>
      </c>
      <c r="P13677">
        <v>24</v>
      </c>
      <c r="Q13677">
        <v>14</v>
      </c>
      <c r="R13677">
        <v>12</v>
      </c>
      <c r="S13677">
        <v>0.33</v>
      </c>
      <c r="T13677">
        <v>0.2</v>
      </c>
      <c r="U13677" s="1" t="s">
        <v>235</v>
      </c>
      <c r="V13677">
        <v>16</v>
      </c>
      <c r="W13677">
        <v>42</v>
      </c>
      <c r="X13677">
        <v>39</v>
      </c>
      <c r="Y13677">
        <v>14</v>
      </c>
      <c r="Z13677">
        <v>8</v>
      </c>
      <c r="AA13677">
        <v>7</v>
      </c>
    </row>
    <row r="13678" spans="1:27" x14ac:dyDescent="0.25">
      <c r="A13678" s="1" t="s">
        <v>104</v>
      </c>
      <c r="B13678" s="1" t="s">
        <v>37</v>
      </c>
      <c r="C13678" s="1" t="s">
        <v>45</v>
      </c>
      <c r="D13678" s="1" t="s">
        <v>331</v>
      </c>
      <c r="E13678" s="1" t="s">
        <v>6</v>
      </c>
      <c r="F13678" s="1" t="s">
        <v>148</v>
      </c>
      <c r="G13678" s="1" t="str">
        <f>UPPER(players_stats[[#This Row],[Agents]])</f>
        <v>JETT, RAZE</v>
      </c>
      <c r="H13678" s="1" t="str">
        <f>IF(OR(ISNUMBER(FIND(",",players_stats[[#This Row],[Agents MAYUS]])),ISNUMBER(FIND("All Match Types",players_stats[[#This Row],[Match Type]]))),"Eliminar","")</f>
        <v>Eliminar</v>
      </c>
      <c r="I13678">
        <v>76</v>
      </c>
      <c r="J13678">
        <v>122</v>
      </c>
      <c r="K13678">
        <v>248</v>
      </c>
      <c r="L13678">
        <v>135</v>
      </c>
      <c r="M13678">
        <v>0.76</v>
      </c>
      <c r="N13678">
        <v>163</v>
      </c>
      <c r="O13678">
        <v>86</v>
      </c>
      <c r="P13678">
        <v>22</v>
      </c>
      <c r="Q13678">
        <v>14</v>
      </c>
      <c r="R13678">
        <v>14</v>
      </c>
      <c r="S13678">
        <v>0.31</v>
      </c>
      <c r="T13678">
        <v>0.33</v>
      </c>
      <c r="U13678" s="1" t="s">
        <v>228</v>
      </c>
      <c r="V13678">
        <v>23</v>
      </c>
      <c r="W13678">
        <v>65</v>
      </c>
      <c r="X13678">
        <v>48</v>
      </c>
      <c r="Y13678">
        <v>17</v>
      </c>
      <c r="Z13678">
        <v>11</v>
      </c>
      <c r="AA13678">
        <v>11</v>
      </c>
    </row>
    <row r="13679" spans="1:27" x14ac:dyDescent="0.25">
      <c r="A13679" s="1" t="s">
        <v>104</v>
      </c>
      <c r="B13679" s="1" t="s">
        <v>37</v>
      </c>
      <c r="C13679" s="1" t="s">
        <v>45</v>
      </c>
      <c r="D13679" s="1" t="s">
        <v>332</v>
      </c>
      <c r="E13679" s="1" t="s">
        <v>6</v>
      </c>
      <c r="F13679" s="1" t="s">
        <v>215</v>
      </c>
      <c r="G13679" s="1" t="str">
        <f>UPPER(players_stats[[#This Row],[Agents]])</f>
        <v>KAYO</v>
      </c>
      <c r="H13679" s="1" t="str">
        <f>IF(OR(ISNUMBER(FIND(",",players_stats[[#This Row],[Agents MAYUS]])),ISNUMBER(FIND("All Match Types",players_stats[[#This Row],[Match Type]]))),"Eliminar","")</f>
        <v/>
      </c>
      <c r="I13679">
        <v>18</v>
      </c>
      <c r="J13679">
        <v>114</v>
      </c>
      <c r="K13679">
        <v>193</v>
      </c>
      <c r="L13679">
        <v>127</v>
      </c>
      <c r="M13679">
        <v>0.89</v>
      </c>
      <c r="N13679">
        <v>128</v>
      </c>
      <c r="O13679">
        <v>78</v>
      </c>
      <c r="P13679">
        <v>56</v>
      </c>
      <c r="Q13679">
        <v>17</v>
      </c>
      <c r="R13679">
        <v>6</v>
      </c>
      <c r="S13679">
        <v>0.28999999999999998</v>
      </c>
      <c r="U13679" s="1" t="s">
        <v>141</v>
      </c>
      <c r="V13679">
        <v>14</v>
      </c>
      <c r="W13679">
        <v>14</v>
      </c>
      <c r="X13679">
        <v>11</v>
      </c>
      <c r="Y13679">
        <v>10</v>
      </c>
      <c r="Z13679">
        <v>3</v>
      </c>
      <c r="AA13679">
        <v>1</v>
      </c>
    </row>
    <row r="13680" spans="1:27" x14ac:dyDescent="0.25">
      <c r="A13680" s="1" t="s">
        <v>104</v>
      </c>
      <c r="B13680" s="1" t="s">
        <v>37</v>
      </c>
      <c r="C13680" s="1" t="s">
        <v>45</v>
      </c>
      <c r="D13680" s="1" t="s">
        <v>332</v>
      </c>
      <c r="E13680" s="1" t="s">
        <v>6</v>
      </c>
      <c r="F13680" s="1" t="s">
        <v>152</v>
      </c>
      <c r="G13680" s="1" t="str">
        <f>UPPER(players_stats[[#This Row],[Agents]])</f>
        <v>VIPER</v>
      </c>
      <c r="H13680" s="1" t="str">
        <f>IF(OR(ISNUMBER(FIND(",",players_stats[[#This Row],[Agents MAYUS]])),ISNUMBER(FIND("All Match Types",players_stats[[#This Row],[Match Type]]))),"Eliminar","")</f>
        <v/>
      </c>
      <c r="I13680">
        <v>58</v>
      </c>
      <c r="J13680">
        <v>117</v>
      </c>
      <c r="K13680">
        <v>225</v>
      </c>
      <c r="L13680">
        <v>124</v>
      </c>
      <c r="M13680">
        <v>0.74</v>
      </c>
      <c r="N13680">
        <v>149</v>
      </c>
      <c r="O13680">
        <v>81</v>
      </c>
      <c r="P13680">
        <v>21</v>
      </c>
      <c r="Q13680">
        <v>1</v>
      </c>
      <c r="R13680">
        <v>7</v>
      </c>
      <c r="S13680">
        <v>0.24</v>
      </c>
      <c r="U13680" s="1" t="s">
        <v>202</v>
      </c>
      <c r="V13680">
        <v>24</v>
      </c>
      <c r="W13680">
        <v>47</v>
      </c>
      <c r="X13680">
        <v>38</v>
      </c>
      <c r="Y13680">
        <v>12</v>
      </c>
      <c r="Z13680">
        <v>6</v>
      </c>
      <c r="AA13680">
        <v>4</v>
      </c>
    </row>
    <row r="13681" spans="1:27" x14ac:dyDescent="0.25">
      <c r="A13681" s="1" t="s">
        <v>104</v>
      </c>
      <c r="B13681" s="1" t="s">
        <v>37</v>
      </c>
      <c r="C13681" s="1" t="s">
        <v>45</v>
      </c>
      <c r="D13681" s="1" t="s">
        <v>332</v>
      </c>
      <c r="E13681" s="1" t="s">
        <v>6</v>
      </c>
      <c r="F13681" s="1" t="s">
        <v>262</v>
      </c>
      <c r="G13681" s="1" t="str">
        <f>UPPER(players_stats[[#This Row],[Agents]])</f>
        <v>KAYO, VIPER</v>
      </c>
      <c r="H13681" s="1" t="str">
        <f>IF(OR(ISNUMBER(FIND(",",players_stats[[#This Row],[Agents MAYUS]])),ISNUMBER(FIND("All Match Types",players_stats[[#This Row],[Match Type]]))),"Eliminar","")</f>
        <v>Eliminar</v>
      </c>
      <c r="I13681">
        <v>76</v>
      </c>
      <c r="J13681">
        <v>116</v>
      </c>
      <c r="K13681">
        <v>217</v>
      </c>
      <c r="L13681">
        <v>124</v>
      </c>
      <c r="M13681">
        <v>0.78</v>
      </c>
      <c r="N13681">
        <v>144</v>
      </c>
      <c r="O13681">
        <v>8</v>
      </c>
      <c r="P13681">
        <v>29</v>
      </c>
      <c r="Q13681">
        <v>12</v>
      </c>
      <c r="R13681">
        <v>7</v>
      </c>
      <c r="S13681">
        <v>0.25</v>
      </c>
      <c r="U13681" s="1" t="s">
        <v>204</v>
      </c>
      <c r="V13681">
        <v>24</v>
      </c>
      <c r="W13681">
        <v>61</v>
      </c>
      <c r="X13681">
        <v>49</v>
      </c>
      <c r="Y13681">
        <v>22</v>
      </c>
      <c r="Z13681">
        <v>9</v>
      </c>
      <c r="AA13681">
        <v>5</v>
      </c>
    </row>
    <row r="13682" spans="1:27" x14ac:dyDescent="0.25">
      <c r="A13682" s="1" t="s">
        <v>104</v>
      </c>
      <c r="B13682" s="1" t="s">
        <v>37</v>
      </c>
      <c r="C13682" s="1" t="s">
        <v>45</v>
      </c>
      <c r="D13682" s="1" t="s">
        <v>384</v>
      </c>
      <c r="E13682" s="1" t="s">
        <v>22</v>
      </c>
      <c r="F13682" s="1" t="s">
        <v>201</v>
      </c>
      <c r="G13682" s="1" t="str">
        <f>UPPER(players_stats[[#This Row],[Agents]])</f>
        <v>BRIMSTONE</v>
      </c>
      <c r="H13682" s="1" t="str">
        <f>IF(OR(ISNUMBER(FIND(",",players_stats[[#This Row],[Agents MAYUS]])),ISNUMBER(FIND("All Match Types",players_stats[[#This Row],[Match Type]]))),"Eliminar","")</f>
        <v/>
      </c>
      <c r="I13682">
        <v>17</v>
      </c>
      <c r="J13682">
        <v>128</v>
      </c>
      <c r="K13682">
        <v>233</v>
      </c>
      <c r="L13682">
        <v>10</v>
      </c>
      <c r="M13682">
        <v>0.71</v>
      </c>
      <c r="N13682">
        <v>163</v>
      </c>
      <c r="O13682">
        <v>76</v>
      </c>
      <c r="P13682">
        <v>41</v>
      </c>
      <c r="Q13682">
        <v>0</v>
      </c>
      <c r="R13682">
        <v>6</v>
      </c>
      <c r="S13682">
        <v>0.42</v>
      </c>
      <c r="U13682" s="1" t="s">
        <v>63</v>
      </c>
      <c r="V13682">
        <v>13</v>
      </c>
      <c r="W13682">
        <v>13</v>
      </c>
      <c r="X13682">
        <v>13</v>
      </c>
      <c r="Y13682">
        <v>7</v>
      </c>
      <c r="Z13682">
        <v>0</v>
      </c>
      <c r="AA13682">
        <v>1</v>
      </c>
    </row>
    <row r="13683" spans="1:27" x14ac:dyDescent="0.25">
      <c r="A13683" s="1" t="s">
        <v>104</v>
      </c>
      <c r="B13683" s="1" t="s">
        <v>37</v>
      </c>
      <c r="C13683" s="1" t="s">
        <v>45</v>
      </c>
      <c r="D13683" s="1" t="s">
        <v>384</v>
      </c>
      <c r="E13683" s="1" t="s">
        <v>22</v>
      </c>
      <c r="F13683" s="1" t="s">
        <v>140</v>
      </c>
      <c r="G13683" s="1" t="str">
        <f>UPPER(players_stats[[#This Row],[Agents]])</f>
        <v>OMEN</v>
      </c>
      <c r="H13683" s="1" t="str">
        <f>IF(OR(ISNUMBER(FIND(",",players_stats[[#This Row],[Agents MAYUS]])),ISNUMBER(FIND("All Match Types",players_stats[[#This Row],[Match Type]]))),"Eliminar","")</f>
        <v/>
      </c>
      <c r="I13683">
        <v>41</v>
      </c>
      <c r="J13683">
        <v>115</v>
      </c>
      <c r="K13683">
        <v>198</v>
      </c>
      <c r="L13683">
        <v>129</v>
      </c>
      <c r="M13683">
        <v>0.76</v>
      </c>
      <c r="N13683">
        <v>126</v>
      </c>
      <c r="O13683">
        <v>76</v>
      </c>
      <c r="P13683">
        <v>27</v>
      </c>
      <c r="Q13683">
        <v>5</v>
      </c>
      <c r="R13683">
        <v>5</v>
      </c>
      <c r="S13683">
        <v>0.3</v>
      </c>
      <c r="T13683">
        <v>0.43</v>
      </c>
      <c r="U13683" s="1" t="s">
        <v>232</v>
      </c>
      <c r="V13683">
        <v>16</v>
      </c>
      <c r="W13683">
        <v>31</v>
      </c>
      <c r="X13683">
        <v>24</v>
      </c>
      <c r="Y13683">
        <v>11</v>
      </c>
      <c r="Z13683">
        <v>2</v>
      </c>
      <c r="AA13683">
        <v>2</v>
      </c>
    </row>
    <row r="13684" spans="1:27" x14ac:dyDescent="0.25">
      <c r="A13684" s="1" t="s">
        <v>104</v>
      </c>
      <c r="B13684" s="1" t="s">
        <v>37</v>
      </c>
      <c r="C13684" s="1" t="s">
        <v>45</v>
      </c>
      <c r="D13684" s="1" t="s">
        <v>384</v>
      </c>
      <c r="E13684" s="1" t="s">
        <v>22</v>
      </c>
      <c r="F13684" s="1" t="s">
        <v>152</v>
      </c>
      <c r="G13684" s="1" t="str">
        <f>UPPER(players_stats[[#This Row],[Agents]])</f>
        <v>VIPER</v>
      </c>
      <c r="H13684" s="1" t="str">
        <f>IF(OR(ISNUMBER(FIND(",",players_stats[[#This Row],[Agents MAYUS]])),ISNUMBER(FIND("All Match Types",players_stats[[#This Row],[Match Type]]))),"Eliminar","")</f>
        <v/>
      </c>
      <c r="I13684">
        <v>18</v>
      </c>
      <c r="J13684">
        <v>116</v>
      </c>
      <c r="K13684">
        <v>236</v>
      </c>
      <c r="L13684">
        <v>10</v>
      </c>
      <c r="M13684">
        <v>0.61</v>
      </c>
      <c r="N13684">
        <v>166</v>
      </c>
      <c r="O13684">
        <v>78</v>
      </c>
      <c r="P13684">
        <v>6</v>
      </c>
      <c r="Q13684">
        <v>6</v>
      </c>
      <c r="R13684">
        <v>6</v>
      </c>
      <c r="S13684">
        <v>0.28999999999999998</v>
      </c>
      <c r="U13684" s="1" t="s">
        <v>211</v>
      </c>
      <c r="V13684">
        <v>14</v>
      </c>
      <c r="W13684">
        <v>14</v>
      </c>
      <c r="X13684">
        <v>14</v>
      </c>
      <c r="Y13684">
        <v>1</v>
      </c>
      <c r="Z13684">
        <v>1</v>
      </c>
      <c r="AA13684">
        <v>1</v>
      </c>
    </row>
    <row r="13685" spans="1:27" x14ac:dyDescent="0.25">
      <c r="A13685" s="1" t="s">
        <v>104</v>
      </c>
      <c r="B13685" s="1" t="s">
        <v>37</v>
      </c>
      <c r="C13685" s="1" t="s">
        <v>45</v>
      </c>
      <c r="D13685" s="1" t="s">
        <v>384</v>
      </c>
      <c r="E13685" s="1" t="s">
        <v>22</v>
      </c>
      <c r="F13685" s="1" t="s">
        <v>385</v>
      </c>
      <c r="G13685" s="1" t="str">
        <f>UPPER(players_stats[[#This Row],[Agents]])</f>
        <v>BRIMSTONE, OMEN, VIPER</v>
      </c>
      <c r="H13685" s="1" t="str">
        <f>IF(OR(ISNUMBER(FIND(",",players_stats[[#This Row],[Agents MAYUS]])),ISNUMBER(FIND("All Match Types",players_stats[[#This Row],[Match Type]]))),"Eliminar","")</f>
        <v>Eliminar</v>
      </c>
      <c r="I13685">
        <v>76</v>
      </c>
      <c r="J13685">
        <v>118</v>
      </c>
      <c r="K13685">
        <v>216</v>
      </c>
      <c r="L13685">
        <v>114</v>
      </c>
      <c r="M13685">
        <v>0.71</v>
      </c>
      <c r="N13685">
        <v>144</v>
      </c>
      <c r="O13685">
        <v>76</v>
      </c>
      <c r="P13685">
        <v>25</v>
      </c>
      <c r="Q13685">
        <v>4</v>
      </c>
      <c r="R13685">
        <v>5</v>
      </c>
      <c r="S13685">
        <v>0.32</v>
      </c>
      <c r="T13685">
        <v>0.25</v>
      </c>
      <c r="U13685" s="1" t="s">
        <v>411</v>
      </c>
      <c r="V13685">
        <v>16</v>
      </c>
      <c r="W13685">
        <v>58</v>
      </c>
      <c r="X13685">
        <v>51</v>
      </c>
      <c r="Y13685">
        <v>19</v>
      </c>
      <c r="Z13685">
        <v>3</v>
      </c>
      <c r="AA13685">
        <v>4</v>
      </c>
    </row>
    <row r="13686" spans="1:27" x14ac:dyDescent="0.25">
      <c r="A13686" s="1" t="s">
        <v>104</v>
      </c>
      <c r="B13686" s="1" t="s">
        <v>37</v>
      </c>
      <c r="C13686" s="1" t="s">
        <v>45</v>
      </c>
      <c r="D13686" s="1" t="s">
        <v>380</v>
      </c>
      <c r="E13686" s="1" t="s">
        <v>22</v>
      </c>
      <c r="F13686" s="1" t="s">
        <v>133</v>
      </c>
      <c r="G13686" s="1" t="str">
        <f>UPPER(players_stats[[#This Row],[Agents]])</f>
        <v>CYPHER</v>
      </c>
      <c r="H13686" s="1" t="str">
        <f>IF(OR(ISNUMBER(FIND(",",players_stats[[#This Row],[Agents MAYUS]])),ISNUMBER(FIND("All Match Types",players_stats[[#This Row],[Match Type]]))),"Eliminar","")</f>
        <v/>
      </c>
      <c r="I13686">
        <v>24</v>
      </c>
      <c r="J13686">
        <v>76</v>
      </c>
      <c r="K13686">
        <v>166</v>
      </c>
      <c r="L13686">
        <v>75</v>
      </c>
      <c r="M13686">
        <v>0.71</v>
      </c>
      <c r="N13686">
        <v>114</v>
      </c>
      <c r="O13686">
        <v>5</v>
      </c>
      <c r="P13686">
        <v>25</v>
      </c>
      <c r="Q13686">
        <v>4</v>
      </c>
      <c r="R13686">
        <v>8</v>
      </c>
      <c r="S13686">
        <v>0.24</v>
      </c>
      <c r="U13686" s="1" t="s">
        <v>143</v>
      </c>
      <c r="V13686">
        <v>12</v>
      </c>
      <c r="W13686">
        <v>12</v>
      </c>
      <c r="X13686">
        <v>16</v>
      </c>
      <c r="Y13686">
        <v>6</v>
      </c>
      <c r="Z13686">
        <v>1</v>
      </c>
      <c r="AA13686">
        <v>2</v>
      </c>
    </row>
    <row r="13687" spans="1:27" x14ac:dyDescent="0.25">
      <c r="A13687" s="1" t="s">
        <v>104</v>
      </c>
      <c r="B13687" s="1" t="s">
        <v>37</v>
      </c>
      <c r="C13687" s="1" t="s">
        <v>45</v>
      </c>
      <c r="D13687" s="1" t="s">
        <v>380</v>
      </c>
      <c r="E13687" s="1" t="s">
        <v>22</v>
      </c>
      <c r="F13687" s="1" t="s">
        <v>130</v>
      </c>
      <c r="G13687" s="1" t="str">
        <f>UPPER(players_stats[[#This Row],[Agents]])</f>
        <v>FADE</v>
      </c>
      <c r="H13687" s="1" t="str">
        <f>IF(OR(ISNUMBER(FIND(",",players_stats[[#This Row],[Agents MAYUS]])),ISNUMBER(FIND("All Match Types",players_stats[[#This Row],[Match Type]]))),"Eliminar","")</f>
        <v/>
      </c>
      <c r="I13687">
        <v>18</v>
      </c>
      <c r="J13687">
        <v>63</v>
      </c>
      <c r="K13687">
        <v>124</v>
      </c>
      <c r="L13687">
        <v>6</v>
      </c>
      <c r="M13687">
        <v>0.61</v>
      </c>
      <c r="N13687">
        <v>64</v>
      </c>
      <c r="O13687">
        <v>5</v>
      </c>
      <c r="P13687">
        <v>22</v>
      </c>
      <c r="Q13687">
        <v>6</v>
      </c>
      <c r="R13687">
        <v>11</v>
      </c>
      <c r="S13687">
        <v>0.33</v>
      </c>
      <c r="U13687" s="1" t="s">
        <v>141</v>
      </c>
      <c r="V13687">
        <v>9</v>
      </c>
      <c r="W13687">
        <v>9</v>
      </c>
      <c r="X13687">
        <v>15</v>
      </c>
      <c r="Y13687">
        <v>4</v>
      </c>
      <c r="Z13687">
        <v>1</v>
      </c>
      <c r="AA13687">
        <v>2</v>
      </c>
    </row>
    <row r="13688" spans="1:27" x14ac:dyDescent="0.25">
      <c r="A13688" s="1" t="s">
        <v>104</v>
      </c>
      <c r="B13688" s="1" t="s">
        <v>37</v>
      </c>
      <c r="C13688" s="1" t="s">
        <v>45</v>
      </c>
      <c r="D13688" s="1" t="s">
        <v>380</v>
      </c>
      <c r="E13688" s="1" t="s">
        <v>22</v>
      </c>
      <c r="F13688" s="1" t="s">
        <v>161</v>
      </c>
      <c r="G13688" s="1" t="str">
        <f>UPPER(players_stats[[#This Row],[Agents]])</f>
        <v>YORU</v>
      </c>
      <c r="H13688" s="1" t="str">
        <f>IF(OR(ISNUMBER(FIND(",",players_stats[[#This Row],[Agents MAYUS]])),ISNUMBER(FIND("All Match Types",players_stats[[#This Row],[Match Type]]))),"Eliminar","")</f>
        <v/>
      </c>
      <c r="I13688">
        <v>34</v>
      </c>
      <c r="J13688">
        <v>86</v>
      </c>
      <c r="K13688">
        <v>212</v>
      </c>
      <c r="L13688">
        <v>82</v>
      </c>
      <c r="M13688">
        <v>0.59</v>
      </c>
      <c r="N13688">
        <v>134</v>
      </c>
      <c r="O13688">
        <v>68</v>
      </c>
      <c r="P13688">
        <v>15</v>
      </c>
      <c r="Q13688">
        <v>18</v>
      </c>
      <c r="R13688">
        <v>12</v>
      </c>
      <c r="S13688">
        <v>0.22</v>
      </c>
      <c r="T13688">
        <v>0.33</v>
      </c>
      <c r="U13688" s="1" t="s">
        <v>156</v>
      </c>
      <c r="V13688">
        <v>15</v>
      </c>
      <c r="W13688">
        <v>23</v>
      </c>
      <c r="X13688">
        <v>28</v>
      </c>
      <c r="Y13688">
        <v>5</v>
      </c>
      <c r="Z13688">
        <v>6</v>
      </c>
      <c r="AA13688">
        <v>4</v>
      </c>
    </row>
    <row r="13689" spans="1:27" x14ac:dyDescent="0.25">
      <c r="A13689" s="1" t="s">
        <v>104</v>
      </c>
      <c r="B13689" s="1" t="s">
        <v>37</v>
      </c>
      <c r="C13689" s="1" t="s">
        <v>45</v>
      </c>
      <c r="D13689" s="1" t="s">
        <v>380</v>
      </c>
      <c r="E13689" s="1" t="s">
        <v>22</v>
      </c>
      <c r="F13689" s="1" t="s">
        <v>1535</v>
      </c>
      <c r="G13689" s="1" t="str">
        <f>UPPER(players_stats[[#This Row],[Agents]])</f>
        <v>CYPHER, FADE, YORU</v>
      </c>
      <c r="H13689" s="1" t="str">
        <f>IF(OR(ISNUMBER(FIND(",",players_stats[[#This Row],[Agents MAYUS]])),ISNUMBER(FIND("All Match Types",players_stats[[#This Row],[Match Type]]))),"Eliminar","")</f>
        <v>Eliminar</v>
      </c>
      <c r="I13689">
        <v>76</v>
      </c>
      <c r="J13689">
        <v>77</v>
      </c>
      <c r="K13689">
        <v>178</v>
      </c>
      <c r="L13689">
        <v>75</v>
      </c>
      <c r="M13689">
        <v>0.63</v>
      </c>
      <c r="N13689">
        <v>111</v>
      </c>
      <c r="O13689">
        <v>58</v>
      </c>
      <c r="P13689">
        <v>2</v>
      </c>
      <c r="Q13689">
        <v>11</v>
      </c>
      <c r="R13689">
        <v>11</v>
      </c>
      <c r="S13689">
        <v>0.24</v>
      </c>
      <c r="T13689">
        <v>0.14000000000000001</v>
      </c>
      <c r="U13689" s="1" t="s">
        <v>165</v>
      </c>
      <c r="V13689">
        <v>15</v>
      </c>
      <c r="W13689">
        <v>44</v>
      </c>
      <c r="X13689">
        <v>59</v>
      </c>
      <c r="Y13689">
        <v>15</v>
      </c>
      <c r="Z13689">
        <v>8</v>
      </c>
      <c r="AA13689">
        <v>8</v>
      </c>
    </row>
    <row r="13690" spans="1:27" x14ac:dyDescent="0.25">
      <c r="A13690" s="1" t="s">
        <v>104</v>
      </c>
      <c r="B13690" s="1" t="s">
        <v>37</v>
      </c>
      <c r="C13690" s="1" t="s">
        <v>45</v>
      </c>
      <c r="D13690" s="1" t="s">
        <v>377</v>
      </c>
      <c r="E13690" s="1" t="s">
        <v>22</v>
      </c>
      <c r="F13690" s="1" t="s">
        <v>130</v>
      </c>
      <c r="G13690" s="1" t="str">
        <f>UPPER(players_stats[[#This Row],[Agents]])</f>
        <v>FADE</v>
      </c>
      <c r="H13690" s="1" t="str">
        <f>IF(OR(ISNUMBER(FIND(",",players_stats[[#This Row],[Agents MAYUS]])),ISNUMBER(FIND("All Match Types",players_stats[[#This Row],[Match Type]]))),"Eliminar","")</f>
        <v/>
      </c>
      <c r="I13690">
        <v>17</v>
      </c>
      <c r="J13690">
        <v>78</v>
      </c>
      <c r="K13690">
        <v>149</v>
      </c>
      <c r="L13690">
        <v>57</v>
      </c>
      <c r="M13690">
        <v>0.59</v>
      </c>
      <c r="N13690">
        <v>103</v>
      </c>
      <c r="O13690">
        <v>47</v>
      </c>
      <c r="P13690">
        <v>35</v>
      </c>
      <c r="Q13690">
        <v>6</v>
      </c>
      <c r="R13690">
        <v>12</v>
      </c>
      <c r="S13690">
        <v>0.3</v>
      </c>
      <c r="U13690" s="1" t="s">
        <v>175</v>
      </c>
      <c r="V13690">
        <v>8</v>
      </c>
      <c r="W13690">
        <v>8</v>
      </c>
      <c r="X13690">
        <v>14</v>
      </c>
      <c r="Y13690">
        <v>6</v>
      </c>
      <c r="Z13690">
        <v>1</v>
      </c>
      <c r="AA13690">
        <v>2</v>
      </c>
    </row>
    <row r="13691" spans="1:27" x14ac:dyDescent="0.25">
      <c r="A13691" s="1" t="s">
        <v>104</v>
      </c>
      <c r="B13691" s="1" t="s">
        <v>37</v>
      </c>
      <c r="C13691" s="1" t="s">
        <v>45</v>
      </c>
      <c r="D13691" s="1" t="s">
        <v>377</v>
      </c>
      <c r="E13691" s="1" t="s">
        <v>22</v>
      </c>
      <c r="F13691" s="1" t="s">
        <v>140</v>
      </c>
      <c r="G13691" s="1" t="str">
        <f>UPPER(players_stats[[#This Row],[Agents]])</f>
        <v>OMEN</v>
      </c>
      <c r="H13691" s="1" t="str">
        <f>IF(OR(ISNUMBER(FIND(",",players_stats[[#This Row],[Agents MAYUS]])),ISNUMBER(FIND("All Match Types",players_stats[[#This Row],[Match Type]]))),"Eliminar","")</f>
        <v/>
      </c>
      <c r="I13691">
        <v>18</v>
      </c>
      <c r="J13691">
        <v>86</v>
      </c>
      <c r="K13691">
        <v>137</v>
      </c>
      <c r="L13691">
        <v>5</v>
      </c>
      <c r="M13691">
        <v>0.78</v>
      </c>
      <c r="N13691">
        <v>101</v>
      </c>
      <c r="O13691">
        <v>39</v>
      </c>
      <c r="P13691">
        <v>56</v>
      </c>
      <c r="Q13691">
        <v>6</v>
      </c>
      <c r="R13691">
        <v>0</v>
      </c>
      <c r="S13691">
        <v>0.24</v>
      </c>
      <c r="T13691">
        <v>0.25</v>
      </c>
      <c r="U13691" s="1" t="s">
        <v>178</v>
      </c>
      <c r="V13691">
        <v>7</v>
      </c>
      <c r="W13691">
        <v>7</v>
      </c>
      <c r="X13691">
        <v>14</v>
      </c>
      <c r="Y13691">
        <v>10</v>
      </c>
      <c r="Z13691">
        <v>1</v>
      </c>
      <c r="AA13691">
        <v>0</v>
      </c>
    </row>
    <row r="13692" spans="1:27" x14ac:dyDescent="0.25">
      <c r="A13692" s="1" t="s">
        <v>104</v>
      </c>
      <c r="B13692" s="1" t="s">
        <v>37</v>
      </c>
      <c r="C13692" s="1" t="s">
        <v>45</v>
      </c>
      <c r="D13692" s="1" t="s">
        <v>377</v>
      </c>
      <c r="E13692" s="1" t="s">
        <v>22</v>
      </c>
      <c r="F13692" s="1" t="s">
        <v>208</v>
      </c>
      <c r="G13692" s="1" t="str">
        <f>UPPER(players_stats[[#This Row],[Agents]])</f>
        <v>SKYE</v>
      </c>
      <c r="H13692" s="1" t="str">
        <f>IF(OR(ISNUMBER(FIND(",",players_stats[[#This Row],[Agents MAYUS]])),ISNUMBER(FIND("All Match Types",players_stats[[#This Row],[Match Type]]))),"Eliminar","")</f>
        <v/>
      </c>
      <c r="I13692">
        <v>24</v>
      </c>
      <c r="J13692">
        <v>114</v>
      </c>
      <c r="K13692">
        <v>204</v>
      </c>
      <c r="L13692">
        <v>119</v>
      </c>
      <c r="M13692">
        <v>0.75</v>
      </c>
      <c r="N13692">
        <v>129</v>
      </c>
      <c r="O13692">
        <v>79</v>
      </c>
      <c r="P13692">
        <v>46</v>
      </c>
      <c r="Q13692">
        <v>8</v>
      </c>
      <c r="R13692">
        <v>8</v>
      </c>
      <c r="S13692">
        <v>0.37</v>
      </c>
      <c r="T13692">
        <v>0.2</v>
      </c>
      <c r="U13692" s="1" t="s">
        <v>235</v>
      </c>
      <c r="V13692">
        <v>19</v>
      </c>
      <c r="W13692">
        <v>19</v>
      </c>
      <c r="X13692">
        <v>16</v>
      </c>
      <c r="Y13692">
        <v>11</v>
      </c>
      <c r="Z13692">
        <v>2</v>
      </c>
      <c r="AA13692">
        <v>2</v>
      </c>
    </row>
    <row r="13693" spans="1:27" x14ac:dyDescent="0.25">
      <c r="A13693" s="1" t="s">
        <v>104</v>
      </c>
      <c r="B13693" s="1" t="s">
        <v>37</v>
      </c>
      <c r="C13693" s="1" t="s">
        <v>45</v>
      </c>
      <c r="D13693" s="1" t="s">
        <v>377</v>
      </c>
      <c r="E13693" s="1" t="s">
        <v>22</v>
      </c>
      <c r="F13693" s="1" t="s">
        <v>152</v>
      </c>
      <c r="G13693" s="1" t="str">
        <f>UPPER(players_stats[[#This Row],[Agents]])</f>
        <v>VIPER</v>
      </c>
      <c r="H13693" s="1" t="str">
        <f>IF(OR(ISNUMBER(FIND(",",players_stats[[#This Row],[Agents MAYUS]])),ISNUMBER(FIND("All Match Types",players_stats[[#This Row],[Match Type]]))),"Eliminar","")</f>
        <v/>
      </c>
      <c r="I13693">
        <v>17</v>
      </c>
      <c r="J13693">
        <v>9</v>
      </c>
      <c r="K13693">
        <v>198</v>
      </c>
      <c r="L13693">
        <v>92</v>
      </c>
      <c r="M13693">
        <v>0.82</v>
      </c>
      <c r="N13693">
        <v>144</v>
      </c>
      <c r="O13693">
        <v>71</v>
      </c>
      <c r="P13693">
        <v>47</v>
      </c>
      <c r="Q13693">
        <v>0</v>
      </c>
      <c r="R13693">
        <v>0</v>
      </c>
      <c r="S13693">
        <v>0.3</v>
      </c>
      <c r="U13693" s="1" t="s">
        <v>139</v>
      </c>
      <c r="V13693">
        <v>12</v>
      </c>
      <c r="W13693">
        <v>12</v>
      </c>
      <c r="X13693">
        <v>13</v>
      </c>
      <c r="Y13693">
        <v>8</v>
      </c>
      <c r="Z13693">
        <v>0</v>
      </c>
      <c r="AA13693">
        <v>0</v>
      </c>
    </row>
    <row r="13694" spans="1:27" x14ac:dyDescent="0.25">
      <c r="A13694" s="1" t="s">
        <v>104</v>
      </c>
      <c r="B13694" s="1" t="s">
        <v>37</v>
      </c>
      <c r="C13694" s="1" t="s">
        <v>45</v>
      </c>
      <c r="D13694" s="1" t="s">
        <v>377</v>
      </c>
      <c r="E13694" s="1" t="s">
        <v>22</v>
      </c>
      <c r="F13694" s="1" t="s">
        <v>1536</v>
      </c>
      <c r="G13694" s="1" t="str">
        <f>UPPER(players_stats[[#This Row],[Agents]])</f>
        <v>FADE, OMEN, SKYE, VIPER</v>
      </c>
      <c r="H13694" s="1" t="str">
        <f>IF(OR(ISNUMBER(FIND(",",players_stats[[#This Row],[Agents MAYUS]])),ISNUMBER(FIND("All Match Types",players_stats[[#This Row],[Match Type]]))),"Eliminar","")</f>
        <v>Eliminar</v>
      </c>
      <c r="I13694">
        <v>76</v>
      </c>
      <c r="J13694">
        <v>94</v>
      </c>
      <c r="K13694">
        <v>172</v>
      </c>
      <c r="L13694">
        <v>81</v>
      </c>
      <c r="M13694">
        <v>0.74</v>
      </c>
      <c r="N13694">
        <v>120</v>
      </c>
      <c r="O13694">
        <v>61</v>
      </c>
      <c r="P13694">
        <v>46</v>
      </c>
      <c r="Q13694">
        <v>5</v>
      </c>
      <c r="R13694">
        <v>5</v>
      </c>
      <c r="S13694">
        <v>0.31</v>
      </c>
      <c r="T13694">
        <v>0.12</v>
      </c>
      <c r="U13694" s="1" t="s">
        <v>535</v>
      </c>
      <c r="V13694">
        <v>19</v>
      </c>
      <c r="W13694">
        <v>46</v>
      </c>
      <c r="X13694">
        <v>57</v>
      </c>
      <c r="Y13694">
        <v>35</v>
      </c>
      <c r="Z13694">
        <v>4</v>
      </c>
      <c r="AA13694">
        <v>4</v>
      </c>
    </row>
    <row r="13695" spans="1:27" x14ac:dyDescent="0.25">
      <c r="A13695" s="1" t="s">
        <v>104</v>
      </c>
      <c r="B13695" s="1" t="s">
        <v>37</v>
      </c>
      <c r="C13695" s="1" t="s">
        <v>45</v>
      </c>
      <c r="D13695" s="1" t="s">
        <v>379</v>
      </c>
      <c r="E13695" s="1" t="s">
        <v>22</v>
      </c>
      <c r="F13695" s="1" t="s">
        <v>138</v>
      </c>
      <c r="G13695" s="1" t="str">
        <f>UPPER(players_stats[[#This Row],[Agents]])</f>
        <v>GEKKO</v>
      </c>
      <c r="H13695" s="1" t="str">
        <f>IF(OR(ISNUMBER(FIND(",",players_stats[[#This Row],[Agents MAYUS]])),ISNUMBER(FIND("All Match Types",players_stats[[#This Row],[Match Type]]))),"Eliminar","")</f>
        <v/>
      </c>
      <c r="I13695">
        <v>35</v>
      </c>
      <c r="J13695">
        <v>83</v>
      </c>
      <c r="K13695">
        <v>168</v>
      </c>
      <c r="L13695">
        <v>67</v>
      </c>
      <c r="M13695">
        <v>0.74</v>
      </c>
      <c r="N13695">
        <v>105</v>
      </c>
      <c r="O13695">
        <v>57</v>
      </c>
      <c r="P13695">
        <v>26</v>
      </c>
      <c r="Q13695">
        <v>9</v>
      </c>
      <c r="R13695">
        <v>11</v>
      </c>
      <c r="S13695">
        <v>0.28999999999999998</v>
      </c>
      <c r="U13695" s="1" t="s">
        <v>184</v>
      </c>
      <c r="V13695">
        <v>12</v>
      </c>
      <c r="W13695">
        <v>20</v>
      </c>
      <c r="X13695">
        <v>30</v>
      </c>
      <c r="Y13695">
        <v>9</v>
      </c>
      <c r="Z13695">
        <v>3</v>
      </c>
      <c r="AA13695">
        <v>4</v>
      </c>
    </row>
    <row r="13696" spans="1:27" x14ac:dyDescent="0.25">
      <c r="A13696" s="1" t="s">
        <v>104</v>
      </c>
      <c r="B13696" s="1" t="s">
        <v>37</v>
      </c>
      <c r="C13696" s="1" t="s">
        <v>45</v>
      </c>
      <c r="D13696" s="1" t="s">
        <v>379</v>
      </c>
      <c r="E13696" s="1" t="s">
        <v>22</v>
      </c>
      <c r="F13696" s="1" t="s">
        <v>145</v>
      </c>
      <c r="G13696" s="1" t="str">
        <f>UPPER(players_stats[[#This Row],[Agents]])</f>
        <v>JETT</v>
      </c>
      <c r="H13696" s="1" t="str">
        <f>IF(OR(ISNUMBER(FIND(",",players_stats[[#This Row],[Agents MAYUS]])),ISNUMBER(FIND("All Match Types",players_stats[[#This Row],[Match Type]]))),"Eliminar","")</f>
        <v/>
      </c>
      <c r="I13696">
        <v>17</v>
      </c>
      <c r="J13696">
        <v>128</v>
      </c>
      <c r="K13696">
        <v>264</v>
      </c>
      <c r="L13696">
        <v>15</v>
      </c>
      <c r="M13696">
        <v>0.76</v>
      </c>
      <c r="N13696">
        <v>171</v>
      </c>
      <c r="O13696">
        <v>106</v>
      </c>
      <c r="P13696">
        <v>12</v>
      </c>
      <c r="Q13696">
        <v>35</v>
      </c>
      <c r="R13696">
        <v>6</v>
      </c>
      <c r="S13696">
        <v>0.19</v>
      </c>
      <c r="U13696" s="1" t="s">
        <v>63</v>
      </c>
      <c r="V13696">
        <v>18</v>
      </c>
      <c r="W13696">
        <v>18</v>
      </c>
      <c r="X13696">
        <v>12</v>
      </c>
      <c r="Y13696">
        <v>2</v>
      </c>
      <c r="Z13696">
        <v>6</v>
      </c>
      <c r="AA13696">
        <v>1</v>
      </c>
    </row>
    <row r="13697" spans="1:27" x14ac:dyDescent="0.25">
      <c r="A13697" s="1" t="s">
        <v>104</v>
      </c>
      <c r="B13697" s="1" t="s">
        <v>37</v>
      </c>
      <c r="C13697" s="1" t="s">
        <v>45</v>
      </c>
      <c r="D13697" s="1" t="s">
        <v>379</v>
      </c>
      <c r="E13697" s="1" t="s">
        <v>22</v>
      </c>
      <c r="F13697" s="1" t="s">
        <v>531</v>
      </c>
      <c r="G13697" s="1" t="str">
        <f>UPPER(players_stats[[#This Row],[Agents]])</f>
        <v>REYNA</v>
      </c>
      <c r="H13697" s="1" t="str">
        <f>IF(OR(ISNUMBER(FIND(",",players_stats[[#This Row],[Agents MAYUS]])),ISNUMBER(FIND("All Match Types",players_stats[[#This Row],[Match Type]]))),"Eliminar","")</f>
        <v/>
      </c>
      <c r="I13697">
        <v>24</v>
      </c>
      <c r="J13697">
        <v>11</v>
      </c>
      <c r="K13697">
        <v>253</v>
      </c>
      <c r="L13697">
        <v>95</v>
      </c>
      <c r="M13697">
        <v>0.67</v>
      </c>
      <c r="N13697">
        <v>162</v>
      </c>
      <c r="O13697">
        <v>83</v>
      </c>
      <c r="P13697">
        <v>25</v>
      </c>
      <c r="Q13697">
        <v>29</v>
      </c>
      <c r="R13697">
        <v>4</v>
      </c>
      <c r="S13697">
        <v>0.26</v>
      </c>
      <c r="U13697" s="1" t="s">
        <v>141</v>
      </c>
      <c r="V13697">
        <v>20</v>
      </c>
      <c r="W13697">
        <v>20</v>
      </c>
      <c r="X13697">
        <v>21</v>
      </c>
      <c r="Y13697">
        <v>6</v>
      </c>
      <c r="Z13697">
        <v>7</v>
      </c>
      <c r="AA13697">
        <v>1</v>
      </c>
    </row>
    <row r="13698" spans="1:27" x14ac:dyDescent="0.25">
      <c r="A13698" s="1" t="s">
        <v>104</v>
      </c>
      <c r="B13698" s="1" t="s">
        <v>37</v>
      </c>
      <c r="C13698" s="1" t="s">
        <v>45</v>
      </c>
      <c r="D13698" s="1" t="s">
        <v>379</v>
      </c>
      <c r="E13698" s="1" t="s">
        <v>22</v>
      </c>
      <c r="F13698" s="1" t="s">
        <v>1075</v>
      </c>
      <c r="G13698" s="1" t="str">
        <f>UPPER(players_stats[[#This Row],[Agents]])</f>
        <v>GEKKO, JETT, REYNA</v>
      </c>
      <c r="H13698" s="1" t="str">
        <f>IF(OR(ISNUMBER(FIND(",",players_stats[[#This Row],[Agents MAYUS]])),ISNUMBER(FIND("All Match Types",players_stats[[#This Row],[Match Type]]))),"Eliminar","")</f>
        <v>Eliminar</v>
      </c>
      <c r="I13698">
        <v>76</v>
      </c>
      <c r="J13698">
        <v>102</v>
      </c>
      <c r="K13698">
        <v>213</v>
      </c>
      <c r="L13698">
        <v>92</v>
      </c>
      <c r="M13698">
        <v>0.72</v>
      </c>
      <c r="N13698">
        <v>138</v>
      </c>
      <c r="O13698">
        <v>76</v>
      </c>
      <c r="P13698">
        <v>22</v>
      </c>
      <c r="Q13698">
        <v>21</v>
      </c>
      <c r="R13698">
        <v>8</v>
      </c>
      <c r="S13698">
        <v>0.25</v>
      </c>
      <c r="U13698" s="1" t="s">
        <v>211</v>
      </c>
      <c r="V13698">
        <v>20</v>
      </c>
      <c r="W13698">
        <v>58</v>
      </c>
      <c r="X13698">
        <v>63</v>
      </c>
      <c r="Y13698">
        <v>17</v>
      </c>
      <c r="Z13698">
        <v>16</v>
      </c>
      <c r="AA13698">
        <v>6</v>
      </c>
    </row>
    <row r="13699" spans="1:27" x14ac:dyDescent="0.25">
      <c r="A13699" s="1" t="s">
        <v>104</v>
      </c>
      <c r="B13699" s="1" t="s">
        <v>37</v>
      </c>
      <c r="C13699" s="1" t="s">
        <v>45</v>
      </c>
      <c r="D13699" s="1" t="s">
        <v>1140</v>
      </c>
      <c r="E13699" s="1" t="s">
        <v>22</v>
      </c>
      <c r="F13699" s="1" t="s">
        <v>146</v>
      </c>
      <c r="G13699" s="1" t="str">
        <f>UPPER(players_stats[[#This Row],[Agents]])</f>
        <v>RAZE</v>
      </c>
      <c r="H13699" s="1" t="str">
        <f>IF(OR(ISNUMBER(FIND(",",players_stats[[#This Row],[Agents MAYUS]])),ISNUMBER(FIND("All Match Types",players_stats[[#This Row],[Match Type]]))),"Eliminar","")</f>
        <v/>
      </c>
      <c r="I13699">
        <v>76</v>
      </c>
      <c r="J13699">
        <v>67</v>
      </c>
      <c r="K13699">
        <v>162</v>
      </c>
      <c r="L13699">
        <v>69</v>
      </c>
      <c r="M13699">
        <v>0.66</v>
      </c>
      <c r="N13699">
        <v>108</v>
      </c>
      <c r="O13699">
        <v>54</v>
      </c>
      <c r="P13699">
        <v>14</v>
      </c>
      <c r="Q13699">
        <v>7</v>
      </c>
      <c r="R13699">
        <v>24</v>
      </c>
      <c r="S13699">
        <v>0.2</v>
      </c>
      <c r="T13699">
        <v>0.13</v>
      </c>
      <c r="U13699" s="1" t="s">
        <v>313</v>
      </c>
      <c r="V13699">
        <v>11</v>
      </c>
      <c r="W13699">
        <v>41</v>
      </c>
      <c r="X13699">
        <v>59</v>
      </c>
      <c r="Y13699">
        <v>11</v>
      </c>
      <c r="Z13699">
        <v>5</v>
      </c>
      <c r="AA13699">
        <v>18</v>
      </c>
    </row>
    <row r="13700" spans="1:27" x14ac:dyDescent="0.25">
      <c r="A13700" s="1" t="s">
        <v>104</v>
      </c>
      <c r="B13700" s="1" t="s">
        <v>97</v>
      </c>
      <c r="C13700" s="1" t="s">
        <v>98</v>
      </c>
      <c r="D13700" s="1" t="s">
        <v>334</v>
      </c>
      <c r="E13700" s="1" t="s">
        <v>6</v>
      </c>
      <c r="F13700" s="1" t="s">
        <v>128</v>
      </c>
      <c r="G13700" s="1" t="str">
        <f>UPPER(players_stats[[#This Row],[Agents]])</f>
        <v>ASTRA</v>
      </c>
      <c r="H13700" s="1" t="str">
        <f>IF(OR(ISNUMBER(FIND(",",players_stats[[#This Row],[Agents MAYUS]])),ISNUMBER(FIND("All Match Types",players_stats[[#This Row],[Match Type]]))),"Eliminar","")</f>
        <v/>
      </c>
      <c r="I13700">
        <v>18</v>
      </c>
      <c r="J13700">
        <v>73</v>
      </c>
      <c r="K13700">
        <v>177</v>
      </c>
      <c r="L13700">
        <v>59</v>
      </c>
      <c r="M13700">
        <v>0.56000000000000005</v>
      </c>
      <c r="N13700">
        <v>104</v>
      </c>
      <c r="O13700">
        <v>56</v>
      </c>
      <c r="P13700">
        <v>39</v>
      </c>
      <c r="Q13700">
        <v>17</v>
      </c>
      <c r="R13700">
        <v>6</v>
      </c>
      <c r="S13700">
        <v>0.24</v>
      </c>
      <c r="U13700" s="1" t="s">
        <v>139</v>
      </c>
      <c r="V13700">
        <v>10</v>
      </c>
      <c r="W13700">
        <v>10</v>
      </c>
      <c r="X13700">
        <v>17</v>
      </c>
      <c r="Y13700">
        <v>7</v>
      </c>
      <c r="Z13700">
        <v>3</v>
      </c>
      <c r="AA13700">
        <v>1</v>
      </c>
    </row>
    <row r="13701" spans="1:27" x14ac:dyDescent="0.25">
      <c r="A13701" s="1" t="s">
        <v>104</v>
      </c>
      <c r="B13701" s="1" t="s">
        <v>97</v>
      </c>
      <c r="C13701" s="1" t="s">
        <v>98</v>
      </c>
      <c r="D13701" s="1" t="s">
        <v>334</v>
      </c>
      <c r="E13701" s="1" t="s">
        <v>6</v>
      </c>
      <c r="F13701" s="1" t="s">
        <v>140</v>
      </c>
      <c r="G13701" s="1" t="str">
        <f>UPPER(players_stats[[#This Row],[Agents]])</f>
        <v>OMEN</v>
      </c>
      <c r="H13701" s="1" t="str">
        <f>IF(OR(ISNUMBER(FIND(",",players_stats[[#This Row],[Agents MAYUS]])),ISNUMBER(FIND("All Match Types",players_stats[[#This Row],[Match Type]]))),"Eliminar","")</f>
        <v/>
      </c>
      <c r="I13701">
        <v>39</v>
      </c>
      <c r="J13701">
        <v>117</v>
      </c>
      <c r="K13701">
        <v>193</v>
      </c>
      <c r="L13701">
        <v>119</v>
      </c>
      <c r="M13701">
        <v>0.85</v>
      </c>
      <c r="N13701">
        <v>130</v>
      </c>
      <c r="O13701">
        <v>64</v>
      </c>
      <c r="P13701">
        <v>67</v>
      </c>
      <c r="Q13701">
        <v>5</v>
      </c>
      <c r="R13701">
        <v>5</v>
      </c>
      <c r="S13701">
        <v>0.42</v>
      </c>
      <c r="T13701">
        <v>0.28999999999999998</v>
      </c>
      <c r="U13701" s="1" t="s">
        <v>163</v>
      </c>
      <c r="V13701">
        <v>16</v>
      </c>
      <c r="W13701">
        <v>25</v>
      </c>
      <c r="X13701">
        <v>21</v>
      </c>
      <c r="Y13701">
        <v>26</v>
      </c>
      <c r="Z13701">
        <v>2</v>
      </c>
      <c r="AA13701">
        <v>2</v>
      </c>
    </row>
    <row r="13702" spans="1:27" x14ac:dyDescent="0.25">
      <c r="A13702" s="1" t="s">
        <v>104</v>
      </c>
      <c r="B13702" s="1" t="s">
        <v>97</v>
      </c>
      <c r="C13702" s="1" t="s">
        <v>98</v>
      </c>
      <c r="D13702" s="1" t="s">
        <v>334</v>
      </c>
      <c r="E13702" s="1" t="s">
        <v>6</v>
      </c>
      <c r="F13702" s="1" t="s">
        <v>152</v>
      </c>
      <c r="G13702" s="1" t="str">
        <f>UPPER(players_stats[[#This Row],[Agents]])</f>
        <v>VIPER</v>
      </c>
      <c r="H13702" s="1" t="str">
        <f>IF(OR(ISNUMBER(FIND(",",players_stats[[#This Row],[Agents MAYUS]])),ISNUMBER(FIND("All Match Types",players_stats[[#This Row],[Match Type]]))),"Eliminar","")</f>
        <v/>
      </c>
      <c r="I13702">
        <v>47</v>
      </c>
      <c r="J13702">
        <v>134</v>
      </c>
      <c r="K13702">
        <v>232</v>
      </c>
      <c r="L13702">
        <v>148</v>
      </c>
      <c r="M13702">
        <v>0.79</v>
      </c>
      <c r="N13702">
        <v>159</v>
      </c>
      <c r="O13702">
        <v>79</v>
      </c>
      <c r="P13702">
        <v>34</v>
      </c>
      <c r="Q13702">
        <v>13</v>
      </c>
      <c r="R13702">
        <v>0</v>
      </c>
      <c r="S13702">
        <v>0.44</v>
      </c>
      <c r="T13702">
        <v>0.33</v>
      </c>
      <c r="U13702" s="1" t="s">
        <v>228</v>
      </c>
      <c r="V13702">
        <v>23</v>
      </c>
      <c r="W13702">
        <v>37</v>
      </c>
      <c r="X13702">
        <v>25</v>
      </c>
      <c r="Y13702">
        <v>16</v>
      </c>
      <c r="Z13702">
        <v>6</v>
      </c>
      <c r="AA13702">
        <v>0</v>
      </c>
    </row>
    <row r="13703" spans="1:27" x14ac:dyDescent="0.25">
      <c r="A13703" s="1" t="s">
        <v>104</v>
      </c>
      <c r="B13703" s="1" t="s">
        <v>97</v>
      </c>
      <c r="C13703" s="1" t="s">
        <v>98</v>
      </c>
      <c r="D13703" s="1" t="s">
        <v>334</v>
      </c>
      <c r="E13703" s="1" t="s">
        <v>6</v>
      </c>
      <c r="F13703" s="1" t="s">
        <v>271</v>
      </c>
      <c r="G13703" s="1" t="str">
        <f>UPPER(players_stats[[#This Row],[Agents]])</f>
        <v>ASTRA, OMEN, VIPER</v>
      </c>
      <c r="H13703" s="1" t="str">
        <f>IF(OR(ISNUMBER(FIND(",",players_stats[[#This Row],[Agents MAYUS]])),ISNUMBER(FIND("All Match Types",players_stats[[#This Row],[Match Type]]))),"Eliminar","")</f>
        <v>Eliminar</v>
      </c>
      <c r="I13703">
        <v>104</v>
      </c>
      <c r="J13703">
        <v>117</v>
      </c>
      <c r="K13703">
        <v>205</v>
      </c>
      <c r="L13703">
        <v>114</v>
      </c>
      <c r="M13703">
        <v>0.77</v>
      </c>
      <c r="N13703">
        <v>138</v>
      </c>
      <c r="O13703">
        <v>69</v>
      </c>
      <c r="P13703">
        <v>47</v>
      </c>
      <c r="Q13703">
        <v>11</v>
      </c>
      <c r="R13703">
        <v>3</v>
      </c>
      <c r="S13703">
        <v>0.4</v>
      </c>
      <c r="T13703">
        <v>0.27</v>
      </c>
      <c r="U13703" s="1" t="s">
        <v>483</v>
      </c>
      <c r="V13703">
        <v>23</v>
      </c>
      <c r="W13703">
        <v>72</v>
      </c>
      <c r="X13703">
        <v>63</v>
      </c>
      <c r="Y13703">
        <v>49</v>
      </c>
      <c r="Z13703">
        <v>11</v>
      </c>
      <c r="AA13703">
        <v>3</v>
      </c>
    </row>
    <row r="13704" spans="1:27" x14ac:dyDescent="0.25">
      <c r="A13704" s="1" t="s">
        <v>104</v>
      </c>
      <c r="B13704" s="1" t="s">
        <v>97</v>
      </c>
      <c r="C13704" s="1" t="s">
        <v>98</v>
      </c>
      <c r="D13704" s="1" t="s">
        <v>333</v>
      </c>
      <c r="E13704" s="1" t="s">
        <v>6</v>
      </c>
      <c r="F13704" s="1" t="s">
        <v>133</v>
      </c>
      <c r="G13704" s="1" t="str">
        <f>UPPER(players_stats[[#This Row],[Agents]])</f>
        <v>CYPHER</v>
      </c>
      <c r="H13704" s="1" t="str">
        <f>IF(OR(ISNUMBER(FIND(",",players_stats[[#This Row],[Agents MAYUS]])),ISNUMBER(FIND("All Match Types",players_stats[[#This Row],[Match Type]]))),"Eliminar","")</f>
        <v/>
      </c>
      <c r="I13704">
        <v>18</v>
      </c>
      <c r="J13704">
        <v>6</v>
      </c>
      <c r="K13704">
        <v>145</v>
      </c>
      <c r="L13704">
        <v>56</v>
      </c>
      <c r="M13704">
        <v>0.44</v>
      </c>
      <c r="N13704">
        <v>94</v>
      </c>
      <c r="O13704">
        <v>5</v>
      </c>
      <c r="P13704">
        <v>6</v>
      </c>
      <c r="Q13704">
        <v>6</v>
      </c>
      <c r="R13704">
        <v>22</v>
      </c>
      <c r="S13704">
        <v>0.23</v>
      </c>
      <c r="U13704" s="1" t="s">
        <v>143</v>
      </c>
      <c r="V13704">
        <v>9</v>
      </c>
      <c r="W13704">
        <v>9</v>
      </c>
      <c r="X13704">
        <v>16</v>
      </c>
      <c r="Y13704">
        <v>1</v>
      </c>
      <c r="Z13704">
        <v>1</v>
      </c>
      <c r="AA13704">
        <v>4</v>
      </c>
    </row>
    <row r="13705" spans="1:27" x14ac:dyDescent="0.25">
      <c r="A13705" s="1" t="s">
        <v>104</v>
      </c>
      <c r="B13705" s="1" t="s">
        <v>97</v>
      </c>
      <c r="C13705" s="1" t="s">
        <v>98</v>
      </c>
      <c r="D13705" s="1" t="s">
        <v>333</v>
      </c>
      <c r="E13705" s="1" t="s">
        <v>6</v>
      </c>
      <c r="F13705" s="1" t="s">
        <v>134</v>
      </c>
      <c r="G13705" s="1" t="str">
        <f>UPPER(players_stats[[#This Row],[Agents]])</f>
        <v>KILLJOY</v>
      </c>
      <c r="H13705" s="1" t="str">
        <f>IF(OR(ISNUMBER(FIND(",",players_stats[[#This Row],[Agents MAYUS]])),ISNUMBER(FIND("All Match Types",players_stats[[#This Row],[Match Type]]))),"Eliminar","")</f>
        <v/>
      </c>
      <c r="I13705">
        <v>86</v>
      </c>
      <c r="J13705">
        <v>136</v>
      </c>
      <c r="K13705">
        <v>282</v>
      </c>
      <c r="L13705">
        <v>156</v>
      </c>
      <c r="M13705">
        <v>0.72</v>
      </c>
      <c r="N13705">
        <v>180</v>
      </c>
      <c r="O13705">
        <v>10</v>
      </c>
      <c r="P13705">
        <v>1</v>
      </c>
      <c r="Q13705">
        <v>12</v>
      </c>
      <c r="R13705">
        <v>9</v>
      </c>
      <c r="S13705">
        <v>0.27</v>
      </c>
      <c r="T13705">
        <v>0.2</v>
      </c>
      <c r="U13705" s="1" t="s">
        <v>314</v>
      </c>
      <c r="V13705">
        <v>23</v>
      </c>
      <c r="W13705">
        <v>86</v>
      </c>
      <c r="X13705">
        <v>55</v>
      </c>
      <c r="Y13705">
        <v>9</v>
      </c>
      <c r="Z13705">
        <v>10</v>
      </c>
      <c r="AA13705">
        <v>8</v>
      </c>
    </row>
    <row r="13706" spans="1:27" x14ac:dyDescent="0.25">
      <c r="A13706" s="1" t="s">
        <v>104</v>
      </c>
      <c r="B13706" s="1" t="s">
        <v>97</v>
      </c>
      <c r="C13706" s="1" t="s">
        <v>98</v>
      </c>
      <c r="D13706" s="1" t="s">
        <v>333</v>
      </c>
      <c r="E13706" s="1" t="s">
        <v>6</v>
      </c>
      <c r="F13706" s="1" t="s">
        <v>136</v>
      </c>
      <c r="G13706" s="1" t="str">
        <f>UPPER(players_stats[[#This Row],[Agents]])</f>
        <v>CYPHER, KILLJOY</v>
      </c>
      <c r="H13706" s="1" t="str">
        <f>IF(OR(ISNUMBER(FIND(",",players_stats[[#This Row],[Agents MAYUS]])),ISNUMBER(FIND("All Match Types",players_stats[[#This Row],[Match Type]]))),"Eliminar","")</f>
        <v>Eliminar</v>
      </c>
      <c r="I13706">
        <v>104</v>
      </c>
      <c r="J13706">
        <v>123</v>
      </c>
      <c r="K13706">
        <v>255</v>
      </c>
      <c r="L13706">
        <v>134</v>
      </c>
      <c r="M13706">
        <v>0.67</v>
      </c>
      <c r="N13706">
        <v>165</v>
      </c>
      <c r="O13706">
        <v>91</v>
      </c>
      <c r="P13706">
        <v>1</v>
      </c>
      <c r="Q13706">
        <v>11</v>
      </c>
      <c r="R13706">
        <v>12</v>
      </c>
      <c r="S13706">
        <v>0.27</v>
      </c>
      <c r="T13706">
        <v>0.15</v>
      </c>
      <c r="U13706" s="1" t="s">
        <v>248</v>
      </c>
      <c r="V13706">
        <v>23</v>
      </c>
      <c r="W13706">
        <v>95</v>
      </c>
      <c r="X13706">
        <v>71</v>
      </c>
      <c r="Y13706">
        <v>10</v>
      </c>
      <c r="Z13706">
        <v>11</v>
      </c>
      <c r="AA13706">
        <v>12</v>
      </c>
    </row>
    <row r="13707" spans="1:27" x14ac:dyDescent="0.25">
      <c r="A13707" s="1" t="s">
        <v>104</v>
      </c>
      <c r="B13707" s="1" t="s">
        <v>97</v>
      </c>
      <c r="C13707" s="1" t="s">
        <v>98</v>
      </c>
      <c r="D13707" s="1" t="s">
        <v>335</v>
      </c>
      <c r="E13707" s="1" t="s">
        <v>6</v>
      </c>
      <c r="F13707" s="1" t="s">
        <v>130</v>
      </c>
      <c r="G13707" s="1" t="str">
        <f>UPPER(players_stats[[#This Row],[Agents]])</f>
        <v>FADE</v>
      </c>
      <c r="H13707" s="1" t="str">
        <f>IF(OR(ISNUMBER(FIND(",",players_stats[[#This Row],[Agents MAYUS]])),ISNUMBER(FIND("All Match Types",players_stats[[#This Row],[Match Type]]))),"Eliminar","")</f>
        <v/>
      </c>
      <c r="I13707">
        <v>22</v>
      </c>
      <c r="J13707">
        <v>7</v>
      </c>
      <c r="K13707">
        <v>139</v>
      </c>
      <c r="L13707">
        <v>67</v>
      </c>
      <c r="M13707">
        <v>0.64</v>
      </c>
      <c r="N13707">
        <v>84</v>
      </c>
      <c r="O13707">
        <v>45</v>
      </c>
      <c r="P13707">
        <v>18</v>
      </c>
      <c r="Q13707">
        <v>0</v>
      </c>
      <c r="R13707">
        <v>9</v>
      </c>
      <c r="S13707">
        <v>0.21</v>
      </c>
      <c r="T13707">
        <v>0.5</v>
      </c>
      <c r="U13707" s="1" t="s">
        <v>135</v>
      </c>
      <c r="V13707">
        <v>10</v>
      </c>
      <c r="W13707">
        <v>10</v>
      </c>
      <c r="X13707">
        <v>15</v>
      </c>
      <c r="Y13707">
        <v>4</v>
      </c>
      <c r="Z13707">
        <v>0</v>
      </c>
      <c r="AA13707">
        <v>2</v>
      </c>
    </row>
    <row r="13708" spans="1:27" x14ac:dyDescent="0.25">
      <c r="A13708" s="1" t="s">
        <v>104</v>
      </c>
      <c r="B13708" s="1" t="s">
        <v>97</v>
      </c>
      <c r="C13708" s="1" t="s">
        <v>98</v>
      </c>
      <c r="D13708" s="1" t="s">
        <v>335</v>
      </c>
      <c r="E13708" s="1" t="s">
        <v>6</v>
      </c>
      <c r="F13708" s="1" t="s">
        <v>138</v>
      </c>
      <c r="G13708" s="1" t="str">
        <f>UPPER(players_stats[[#This Row],[Agents]])</f>
        <v>GEKKO</v>
      </c>
      <c r="H13708" s="1" t="str">
        <f>IF(OR(ISNUMBER(FIND(",",players_stats[[#This Row],[Agents MAYUS]])),ISNUMBER(FIND("All Match Types",players_stats[[#This Row],[Match Type]]))),"Eliminar","")</f>
        <v/>
      </c>
      <c r="I13708">
        <v>47</v>
      </c>
      <c r="J13708">
        <v>87</v>
      </c>
      <c r="K13708">
        <v>180</v>
      </c>
      <c r="L13708">
        <v>97</v>
      </c>
      <c r="M13708">
        <v>0.72</v>
      </c>
      <c r="N13708">
        <v>116</v>
      </c>
      <c r="O13708">
        <v>64</v>
      </c>
      <c r="P13708">
        <v>28</v>
      </c>
      <c r="Q13708">
        <v>2</v>
      </c>
      <c r="R13708">
        <v>9</v>
      </c>
      <c r="S13708">
        <v>0.34</v>
      </c>
      <c r="T13708">
        <v>0.5</v>
      </c>
      <c r="U13708" s="1" t="s">
        <v>135</v>
      </c>
      <c r="V13708">
        <v>19</v>
      </c>
      <c r="W13708">
        <v>30</v>
      </c>
      <c r="X13708">
        <v>31</v>
      </c>
      <c r="Y13708">
        <v>13</v>
      </c>
      <c r="Z13708">
        <v>1</v>
      </c>
      <c r="AA13708">
        <v>4</v>
      </c>
    </row>
    <row r="13709" spans="1:27" x14ac:dyDescent="0.25">
      <c r="A13709" s="1" t="s">
        <v>104</v>
      </c>
      <c r="B13709" s="1" t="s">
        <v>97</v>
      </c>
      <c r="C13709" s="1" t="s">
        <v>98</v>
      </c>
      <c r="D13709" s="1" t="s">
        <v>335</v>
      </c>
      <c r="E13709" s="1" t="s">
        <v>6</v>
      </c>
      <c r="F13709" s="1" t="s">
        <v>208</v>
      </c>
      <c r="G13709" s="1" t="str">
        <f>UPPER(players_stats[[#This Row],[Agents]])</f>
        <v>SKYE</v>
      </c>
      <c r="H13709" s="1" t="str">
        <f>IF(OR(ISNUMBER(FIND(",",players_stats[[#This Row],[Agents MAYUS]])),ISNUMBER(FIND("All Match Types",players_stats[[#This Row],[Match Type]]))),"Eliminar","")</f>
        <v/>
      </c>
      <c r="I13709">
        <v>18</v>
      </c>
      <c r="J13709">
        <v>66</v>
      </c>
      <c r="K13709">
        <v>158</v>
      </c>
      <c r="L13709">
        <v>53</v>
      </c>
      <c r="M13709">
        <v>0.61</v>
      </c>
      <c r="N13709">
        <v>109</v>
      </c>
      <c r="O13709">
        <v>44</v>
      </c>
      <c r="P13709">
        <v>28</v>
      </c>
      <c r="Q13709">
        <v>6</v>
      </c>
      <c r="R13709">
        <v>22</v>
      </c>
      <c r="S13709">
        <v>0.38</v>
      </c>
      <c r="U13709" s="1" t="s">
        <v>143</v>
      </c>
      <c r="V13709">
        <v>8</v>
      </c>
      <c r="W13709">
        <v>8</v>
      </c>
      <c r="X13709">
        <v>15</v>
      </c>
      <c r="Y13709">
        <v>5</v>
      </c>
      <c r="Z13709">
        <v>1</v>
      </c>
      <c r="AA13709">
        <v>4</v>
      </c>
    </row>
    <row r="13710" spans="1:27" x14ac:dyDescent="0.25">
      <c r="A13710" s="1" t="s">
        <v>104</v>
      </c>
      <c r="B13710" s="1" t="s">
        <v>97</v>
      </c>
      <c r="C13710" s="1" t="s">
        <v>98</v>
      </c>
      <c r="D13710" s="1" t="s">
        <v>335</v>
      </c>
      <c r="E13710" s="1" t="s">
        <v>6</v>
      </c>
      <c r="F13710" s="1" t="s">
        <v>151</v>
      </c>
      <c r="G13710" s="1" t="str">
        <f>UPPER(players_stats[[#This Row],[Agents]])</f>
        <v>SOVA</v>
      </c>
      <c r="H13710" s="1" t="str">
        <f>IF(OR(ISNUMBER(FIND(",",players_stats[[#This Row],[Agents MAYUS]])),ISNUMBER(FIND("All Match Types",players_stats[[#This Row],[Match Type]]))),"Eliminar","")</f>
        <v/>
      </c>
      <c r="I13710">
        <v>17</v>
      </c>
      <c r="J13710">
        <v>118</v>
      </c>
      <c r="K13710">
        <v>197</v>
      </c>
      <c r="L13710">
        <v>11</v>
      </c>
      <c r="M13710">
        <v>0.76</v>
      </c>
      <c r="N13710">
        <v>124</v>
      </c>
      <c r="O13710">
        <v>65</v>
      </c>
      <c r="P13710">
        <v>53</v>
      </c>
      <c r="Q13710">
        <v>18</v>
      </c>
      <c r="R13710">
        <v>0</v>
      </c>
      <c r="S13710">
        <v>0.12</v>
      </c>
      <c r="U13710" s="1" t="s">
        <v>63</v>
      </c>
      <c r="V13710">
        <v>11</v>
      </c>
      <c r="W13710">
        <v>11</v>
      </c>
      <c r="X13710">
        <v>10</v>
      </c>
      <c r="Y13710">
        <v>9</v>
      </c>
      <c r="Z13710">
        <v>3</v>
      </c>
      <c r="AA13710">
        <v>0</v>
      </c>
    </row>
    <row r="13711" spans="1:27" x14ac:dyDescent="0.25">
      <c r="A13711" s="1" t="s">
        <v>104</v>
      </c>
      <c r="B13711" s="1" t="s">
        <v>97</v>
      </c>
      <c r="C13711" s="1" t="s">
        <v>98</v>
      </c>
      <c r="D13711" s="1" t="s">
        <v>335</v>
      </c>
      <c r="E13711" s="1" t="s">
        <v>6</v>
      </c>
      <c r="F13711" s="1" t="s">
        <v>410</v>
      </c>
      <c r="G13711" s="1" t="str">
        <f>UPPER(players_stats[[#This Row],[Agents]])</f>
        <v>FADE, GEKKO, SKYE, SOVA</v>
      </c>
      <c r="H13711" s="1" t="str">
        <f>IF(OR(ISNUMBER(FIND(",",players_stats[[#This Row],[Agents MAYUS]])),ISNUMBER(FIND("All Match Types",players_stats[[#This Row],[Match Type]]))),"Eliminar","")</f>
        <v>Eliminar</v>
      </c>
      <c r="I13711">
        <v>104</v>
      </c>
      <c r="J13711">
        <v>85</v>
      </c>
      <c r="K13711">
        <v>171</v>
      </c>
      <c r="L13711">
        <v>83</v>
      </c>
      <c r="M13711">
        <v>0.69</v>
      </c>
      <c r="N13711">
        <v>109</v>
      </c>
      <c r="O13711">
        <v>57</v>
      </c>
      <c r="P13711">
        <v>3</v>
      </c>
      <c r="Q13711">
        <v>5</v>
      </c>
      <c r="R13711">
        <v>1</v>
      </c>
      <c r="S13711">
        <v>0.26</v>
      </c>
      <c r="T13711">
        <v>0.28999999999999998</v>
      </c>
      <c r="U13711" s="1" t="s">
        <v>163</v>
      </c>
      <c r="V13711">
        <v>19</v>
      </c>
      <c r="W13711">
        <v>59</v>
      </c>
      <c r="X13711">
        <v>71</v>
      </c>
      <c r="Y13711">
        <v>31</v>
      </c>
      <c r="Z13711">
        <v>5</v>
      </c>
      <c r="AA13711">
        <v>10</v>
      </c>
    </row>
    <row r="13712" spans="1:27" x14ac:dyDescent="0.25">
      <c r="A13712" s="1" t="s">
        <v>104</v>
      </c>
      <c r="B13712" s="1" t="s">
        <v>97</v>
      </c>
      <c r="C13712" s="1" t="s">
        <v>98</v>
      </c>
      <c r="D13712" s="1" t="s">
        <v>331</v>
      </c>
      <c r="E13712" s="1" t="s">
        <v>6</v>
      </c>
      <c r="F13712" s="1" t="s">
        <v>145</v>
      </c>
      <c r="G13712" s="1" t="str">
        <f>UPPER(players_stats[[#This Row],[Agents]])</f>
        <v>JETT</v>
      </c>
      <c r="H13712" s="1" t="str">
        <f>IF(OR(ISNUMBER(FIND(",",players_stats[[#This Row],[Agents MAYUS]])),ISNUMBER(FIND("All Match Types",players_stats[[#This Row],[Match Type]]))),"Eliminar","")</f>
        <v/>
      </c>
      <c r="I13712">
        <v>82</v>
      </c>
      <c r="J13712">
        <v>94</v>
      </c>
      <c r="K13712">
        <v>198</v>
      </c>
      <c r="L13712">
        <v>95</v>
      </c>
      <c r="M13712">
        <v>0.68</v>
      </c>
      <c r="N13712">
        <v>129</v>
      </c>
      <c r="O13712">
        <v>67</v>
      </c>
      <c r="P13712">
        <v>2</v>
      </c>
      <c r="Q13712">
        <v>13</v>
      </c>
      <c r="R13712">
        <v>13</v>
      </c>
      <c r="S13712">
        <v>0.36</v>
      </c>
      <c r="T13712">
        <v>0.28999999999999998</v>
      </c>
      <c r="U13712" s="1" t="s">
        <v>163</v>
      </c>
      <c r="V13712">
        <v>19</v>
      </c>
      <c r="W13712">
        <v>55</v>
      </c>
      <c r="X13712">
        <v>58</v>
      </c>
      <c r="Y13712">
        <v>16</v>
      </c>
      <c r="Z13712">
        <v>11</v>
      </c>
      <c r="AA13712">
        <v>11</v>
      </c>
    </row>
    <row r="13713" spans="1:27" x14ac:dyDescent="0.25">
      <c r="A13713" s="1" t="s">
        <v>104</v>
      </c>
      <c r="B13713" s="1" t="s">
        <v>97</v>
      </c>
      <c r="C13713" s="1" t="s">
        <v>98</v>
      </c>
      <c r="D13713" s="1" t="s">
        <v>331</v>
      </c>
      <c r="E13713" s="1" t="s">
        <v>6</v>
      </c>
      <c r="F13713" s="1" t="s">
        <v>146</v>
      </c>
      <c r="G13713" s="1" t="str">
        <f>UPPER(players_stats[[#This Row],[Agents]])</f>
        <v>RAZE</v>
      </c>
      <c r="H13713" s="1" t="str">
        <f>IF(OR(ISNUMBER(FIND(",",players_stats[[#This Row],[Agents MAYUS]])),ISNUMBER(FIND("All Match Types",players_stats[[#This Row],[Match Type]]))),"Eliminar","")</f>
        <v/>
      </c>
      <c r="I13713">
        <v>22</v>
      </c>
      <c r="J13713">
        <v>96</v>
      </c>
      <c r="K13713">
        <v>223</v>
      </c>
      <c r="L13713">
        <v>10</v>
      </c>
      <c r="M13713">
        <v>0.68</v>
      </c>
      <c r="N13713">
        <v>155</v>
      </c>
      <c r="O13713">
        <v>73</v>
      </c>
      <c r="P13713">
        <v>9</v>
      </c>
      <c r="Q13713">
        <v>18</v>
      </c>
      <c r="R13713">
        <v>18</v>
      </c>
      <c r="S13713">
        <v>0.35</v>
      </c>
      <c r="U13713" s="1" t="s">
        <v>139</v>
      </c>
      <c r="V13713">
        <v>16</v>
      </c>
      <c r="W13713">
        <v>16</v>
      </c>
      <c r="X13713">
        <v>16</v>
      </c>
      <c r="Y13713">
        <v>2</v>
      </c>
      <c r="Z13713">
        <v>4</v>
      </c>
      <c r="AA13713">
        <v>4</v>
      </c>
    </row>
    <row r="13714" spans="1:27" x14ac:dyDescent="0.25">
      <c r="A13714" s="1" t="s">
        <v>104</v>
      </c>
      <c r="B13714" s="1" t="s">
        <v>97</v>
      </c>
      <c r="C13714" s="1" t="s">
        <v>98</v>
      </c>
      <c r="D13714" s="1" t="s">
        <v>331</v>
      </c>
      <c r="E13714" s="1" t="s">
        <v>6</v>
      </c>
      <c r="F13714" s="1" t="s">
        <v>148</v>
      </c>
      <c r="G13714" s="1" t="str">
        <f>UPPER(players_stats[[#This Row],[Agents]])</f>
        <v>JETT, RAZE</v>
      </c>
      <c r="H13714" s="1" t="str">
        <f>IF(OR(ISNUMBER(FIND(",",players_stats[[#This Row],[Agents MAYUS]])),ISNUMBER(FIND("All Match Types",players_stats[[#This Row],[Match Type]]))),"Eliminar","")</f>
        <v>Eliminar</v>
      </c>
      <c r="I13714">
        <v>104</v>
      </c>
      <c r="J13714">
        <v>95</v>
      </c>
      <c r="K13714">
        <v>203</v>
      </c>
      <c r="L13714">
        <v>96</v>
      </c>
      <c r="M13714">
        <v>0.68</v>
      </c>
      <c r="N13714">
        <v>134</v>
      </c>
      <c r="O13714">
        <v>68</v>
      </c>
      <c r="P13714">
        <v>17</v>
      </c>
      <c r="Q13714">
        <v>14</v>
      </c>
      <c r="R13714">
        <v>14</v>
      </c>
      <c r="S13714">
        <v>0.36</v>
      </c>
      <c r="T13714">
        <v>0.22</v>
      </c>
      <c r="U13714" s="1" t="s">
        <v>129</v>
      </c>
      <c r="V13714">
        <v>19</v>
      </c>
      <c r="W13714">
        <v>71</v>
      </c>
      <c r="X13714">
        <v>74</v>
      </c>
      <c r="Y13714">
        <v>18</v>
      </c>
      <c r="Z13714">
        <v>15</v>
      </c>
      <c r="AA13714">
        <v>15</v>
      </c>
    </row>
    <row r="13715" spans="1:27" x14ac:dyDescent="0.25">
      <c r="A13715" s="1" t="s">
        <v>104</v>
      </c>
      <c r="B13715" s="1" t="s">
        <v>97</v>
      </c>
      <c r="C13715" s="1" t="s">
        <v>98</v>
      </c>
      <c r="D13715" s="1" t="s">
        <v>332</v>
      </c>
      <c r="E13715" s="1" t="s">
        <v>6</v>
      </c>
      <c r="F13715" s="1" t="s">
        <v>215</v>
      </c>
      <c r="G13715" s="1" t="str">
        <f>UPPER(players_stats[[#This Row],[Agents]])</f>
        <v>KAYO</v>
      </c>
      <c r="H13715" s="1" t="str">
        <f>IF(OR(ISNUMBER(FIND(",",players_stats[[#This Row],[Agents MAYUS]])),ISNUMBER(FIND("All Match Types",players_stats[[#This Row],[Match Type]]))),"Eliminar","")</f>
        <v/>
      </c>
      <c r="I13715">
        <v>64</v>
      </c>
      <c r="J13715">
        <v>116</v>
      </c>
      <c r="K13715">
        <v>215</v>
      </c>
      <c r="L13715">
        <v>125</v>
      </c>
      <c r="M13715">
        <v>0.78</v>
      </c>
      <c r="N13715">
        <v>147</v>
      </c>
      <c r="O13715">
        <v>78</v>
      </c>
      <c r="P13715">
        <v>47</v>
      </c>
      <c r="Q13715">
        <v>16</v>
      </c>
      <c r="R13715">
        <v>13</v>
      </c>
      <c r="S13715">
        <v>0.23</v>
      </c>
      <c r="T13715">
        <v>0.17</v>
      </c>
      <c r="U13715" s="1" t="s">
        <v>172</v>
      </c>
      <c r="V13715">
        <v>27</v>
      </c>
      <c r="W13715">
        <v>50</v>
      </c>
      <c r="X13715">
        <v>40</v>
      </c>
      <c r="Y13715">
        <v>30</v>
      </c>
      <c r="Z13715">
        <v>10</v>
      </c>
      <c r="AA13715">
        <v>8</v>
      </c>
    </row>
    <row r="13716" spans="1:27" x14ac:dyDescent="0.25">
      <c r="A13716" s="1" t="s">
        <v>104</v>
      </c>
      <c r="B13716" s="1" t="s">
        <v>97</v>
      </c>
      <c r="C13716" s="1" t="s">
        <v>98</v>
      </c>
      <c r="D13716" s="1" t="s">
        <v>332</v>
      </c>
      <c r="E13716" s="1" t="s">
        <v>6</v>
      </c>
      <c r="F13716" s="1" t="s">
        <v>152</v>
      </c>
      <c r="G13716" s="1" t="str">
        <f>UPPER(players_stats[[#This Row],[Agents]])</f>
        <v>VIPER</v>
      </c>
      <c r="H13716" s="1" t="str">
        <f>IF(OR(ISNUMBER(FIND(",",players_stats[[#This Row],[Agents MAYUS]])),ISNUMBER(FIND("All Match Types",players_stats[[#This Row],[Match Type]]))),"Eliminar","")</f>
        <v/>
      </c>
      <c r="I13716">
        <v>40</v>
      </c>
      <c r="J13716">
        <v>94</v>
      </c>
      <c r="K13716">
        <v>167</v>
      </c>
      <c r="L13716">
        <v>82</v>
      </c>
      <c r="M13716">
        <v>0.63</v>
      </c>
      <c r="N13716">
        <v>103</v>
      </c>
      <c r="O13716">
        <v>58</v>
      </c>
      <c r="P13716">
        <v>3</v>
      </c>
      <c r="Q13716">
        <v>0</v>
      </c>
      <c r="R13716">
        <v>1</v>
      </c>
      <c r="S13716">
        <v>0.23</v>
      </c>
      <c r="T13716">
        <v>0.2</v>
      </c>
      <c r="U13716" s="1" t="s">
        <v>235</v>
      </c>
      <c r="V13716">
        <v>12</v>
      </c>
      <c r="W13716">
        <v>23</v>
      </c>
      <c r="X13716">
        <v>28</v>
      </c>
      <c r="Y13716">
        <v>12</v>
      </c>
      <c r="Z13716">
        <v>0</v>
      </c>
      <c r="AA13716">
        <v>4</v>
      </c>
    </row>
    <row r="13717" spans="1:27" x14ac:dyDescent="0.25">
      <c r="A13717" s="1" t="s">
        <v>104</v>
      </c>
      <c r="B13717" s="1" t="s">
        <v>97</v>
      </c>
      <c r="C13717" s="1" t="s">
        <v>98</v>
      </c>
      <c r="D13717" s="1" t="s">
        <v>332</v>
      </c>
      <c r="E13717" s="1" t="s">
        <v>6</v>
      </c>
      <c r="F13717" s="1" t="s">
        <v>262</v>
      </c>
      <c r="G13717" s="1" t="str">
        <f>UPPER(players_stats[[#This Row],[Agents]])</f>
        <v>KAYO, VIPER</v>
      </c>
      <c r="H13717" s="1" t="str">
        <f>IF(OR(ISNUMBER(FIND(",",players_stats[[#This Row],[Agents MAYUS]])),ISNUMBER(FIND("All Match Types",players_stats[[#This Row],[Match Type]]))),"Eliminar","")</f>
        <v>Eliminar</v>
      </c>
      <c r="I13717">
        <v>104</v>
      </c>
      <c r="J13717">
        <v>107</v>
      </c>
      <c r="K13717">
        <v>196</v>
      </c>
      <c r="L13717">
        <v>107</v>
      </c>
      <c r="M13717">
        <v>0.72</v>
      </c>
      <c r="N13717">
        <v>130</v>
      </c>
      <c r="O13717">
        <v>7</v>
      </c>
      <c r="P13717">
        <v>4</v>
      </c>
      <c r="Q13717">
        <v>1</v>
      </c>
      <c r="R13717">
        <v>12</v>
      </c>
      <c r="S13717">
        <v>0.23</v>
      </c>
      <c r="T13717">
        <v>0.18</v>
      </c>
      <c r="U13717" s="1" t="s">
        <v>239</v>
      </c>
      <c r="V13717">
        <v>27</v>
      </c>
      <c r="W13717">
        <v>73</v>
      </c>
      <c r="X13717">
        <v>68</v>
      </c>
      <c r="Y13717">
        <v>42</v>
      </c>
      <c r="Z13717">
        <v>10</v>
      </c>
      <c r="AA13717">
        <v>12</v>
      </c>
    </row>
    <row r="13718" spans="1:27" x14ac:dyDescent="0.25">
      <c r="A13718" s="1" t="s">
        <v>104</v>
      </c>
      <c r="B13718" s="1" t="s">
        <v>97</v>
      </c>
      <c r="C13718" s="1" t="s">
        <v>98</v>
      </c>
      <c r="D13718" s="1" t="s">
        <v>955</v>
      </c>
      <c r="E13718" s="1" t="s">
        <v>71</v>
      </c>
      <c r="F13718" s="1" t="s">
        <v>133</v>
      </c>
      <c r="G13718" s="1" t="str">
        <f>UPPER(players_stats[[#This Row],[Agents]])</f>
        <v>CYPHER</v>
      </c>
      <c r="H13718" s="1" t="str">
        <f>IF(OR(ISNUMBER(FIND(",",players_stats[[#This Row],[Agents MAYUS]])),ISNUMBER(FIND("All Match Types",players_stats[[#This Row],[Match Type]]))),"Eliminar","")</f>
        <v/>
      </c>
      <c r="I13718">
        <v>18</v>
      </c>
      <c r="J13718">
        <v>113</v>
      </c>
      <c r="K13718">
        <v>192</v>
      </c>
      <c r="L13718">
        <v>122</v>
      </c>
      <c r="M13718">
        <v>0.78</v>
      </c>
      <c r="N13718">
        <v>129</v>
      </c>
      <c r="O13718">
        <v>61</v>
      </c>
      <c r="P13718">
        <v>39</v>
      </c>
      <c r="Q13718">
        <v>11</v>
      </c>
      <c r="R13718">
        <v>6</v>
      </c>
      <c r="S13718">
        <v>0.13</v>
      </c>
      <c r="U13718" s="1" t="s">
        <v>139</v>
      </c>
      <c r="V13718">
        <v>11</v>
      </c>
      <c r="W13718">
        <v>11</v>
      </c>
      <c r="X13718">
        <v>9</v>
      </c>
      <c r="Y13718">
        <v>7</v>
      </c>
      <c r="Z13718">
        <v>2</v>
      </c>
      <c r="AA13718">
        <v>1</v>
      </c>
    </row>
    <row r="13719" spans="1:27" x14ac:dyDescent="0.25">
      <c r="A13719" s="1" t="s">
        <v>104</v>
      </c>
      <c r="B13719" s="1" t="s">
        <v>97</v>
      </c>
      <c r="C13719" s="1" t="s">
        <v>98</v>
      </c>
      <c r="D13719" s="1" t="s">
        <v>955</v>
      </c>
      <c r="E13719" s="1" t="s">
        <v>71</v>
      </c>
      <c r="F13719" s="1" t="s">
        <v>134</v>
      </c>
      <c r="G13719" s="1" t="str">
        <f>UPPER(players_stats[[#This Row],[Agents]])</f>
        <v>KILLJOY</v>
      </c>
      <c r="H13719" s="1" t="str">
        <f>IF(OR(ISNUMBER(FIND(",",players_stats[[#This Row],[Agents MAYUS]])),ISNUMBER(FIND("All Match Types",players_stats[[#This Row],[Match Type]]))),"Eliminar","")</f>
        <v/>
      </c>
      <c r="I13719">
        <v>85</v>
      </c>
      <c r="J13719">
        <v>114</v>
      </c>
      <c r="K13719">
        <v>193</v>
      </c>
      <c r="L13719">
        <v>129</v>
      </c>
      <c r="M13719">
        <v>0.76</v>
      </c>
      <c r="N13719">
        <v>134</v>
      </c>
      <c r="O13719">
        <v>74</v>
      </c>
      <c r="P13719">
        <v>11</v>
      </c>
      <c r="Q13719">
        <v>2</v>
      </c>
      <c r="R13719">
        <v>8</v>
      </c>
      <c r="S13719">
        <v>0.21</v>
      </c>
      <c r="T13719">
        <v>0.38</v>
      </c>
      <c r="U13719" s="1" t="s">
        <v>276</v>
      </c>
      <c r="V13719">
        <v>23</v>
      </c>
      <c r="W13719">
        <v>63</v>
      </c>
      <c r="X13719">
        <v>49</v>
      </c>
      <c r="Y13719">
        <v>9</v>
      </c>
      <c r="Z13719">
        <v>2</v>
      </c>
      <c r="AA13719">
        <v>7</v>
      </c>
    </row>
    <row r="13720" spans="1:27" x14ac:dyDescent="0.25">
      <c r="A13720" s="1" t="s">
        <v>104</v>
      </c>
      <c r="B13720" s="1" t="s">
        <v>97</v>
      </c>
      <c r="C13720" s="1" t="s">
        <v>98</v>
      </c>
      <c r="D13720" s="1" t="s">
        <v>955</v>
      </c>
      <c r="E13720" s="1" t="s">
        <v>71</v>
      </c>
      <c r="F13720" s="1" t="s">
        <v>136</v>
      </c>
      <c r="G13720" s="1" t="str">
        <f>UPPER(players_stats[[#This Row],[Agents]])</f>
        <v>CYPHER, KILLJOY</v>
      </c>
      <c r="H13720" s="1" t="str">
        <f>IF(OR(ISNUMBER(FIND(",",players_stats[[#This Row],[Agents MAYUS]])),ISNUMBER(FIND("All Match Types",players_stats[[#This Row],[Match Type]]))),"Eliminar","")</f>
        <v>Eliminar</v>
      </c>
      <c r="I13720">
        <v>103</v>
      </c>
      <c r="J13720">
        <v>114</v>
      </c>
      <c r="K13720">
        <v>193</v>
      </c>
      <c r="L13720">
        <v>128</v>
      </c>
      <c r="M13720">
        <v>0.77</v>
      </c>
      <c r="N13720">
        <v>133</v>
      </c>
      <c r="O13720">
        <v>72</v>
      </c>
      <c r="P13720">
        <v>16</v>
      </c>
      <c r="Q13720">
        <v>4</v>
      </c>
      <c r="R13720">
        <v>8</v>
      </c>
      <c r="S13720">
        <v>0.19</v>
      </c>
      <c r="T13720">
        <v>0.3</v>
      </c>
      <c r="U13720" s="1" t="s">
        <v>251</v>
      </c>
      <c r="V13720">
        <v>23</v>
      </c>
      <c r="W13720">
        <v>74</v>
      </c>
      <c r="X13720">
        <v>58</v>
      </c>
      <c r="Y13720">
        <v>16</v>
      </c>
      <c r="Z13720">
        <v>4</v>
      </c>
      <c r="AA13720">
        <v>8</v>
      </c>
    </row>
    <row r="13721" spans="1:27" x14ac:dyDescent="0.25">
      <c r="A13721" s="1" t="s">
        <v>104</v>
      </c>
      <c r="B13721" s="1" t="s">
        <v>97</v>
      </c>
      <c r="C13721" s="1" t="s">
        <v>98</v>
      </c>
      <c r="D13721" s="1" t="s">
        <v>958</v>
      </c>
      <c r="E13721" s="1" t="s">
        <v>71</v>
      </c>
      <c r="F13721" s="1" t="s">
        <v>145</v>
      </c>
      <c r="G13721" s="1" t="str">
        <f>UPPER(players_stats[[#This Row],[Agents]])</f>
        <v>JETT</v>
      </c>
      <c r="H13721" s="1" t="str">
        <f>IF(OR(ISNUMBER(FIND(",",players_stats[[#This Row],[Agents MAYUS]])),ISNUMBER(FIND("All Match Types",players_stats[[#This Row],[Match Type]]))),"Eliminar","")</f>
        <v/>
      </c>
      <c r="I13721">
        <v>81</v>
      </c>
      <c r="J13721">
        <v>116</v>
      </c>
      <c r="K13721">
        <v>287</v>
      </c>
      <c r="L13721">
        <v>119</v>
      </c>
      <c r="M13721">
        <v>0.8</v>
      </c>
      <c r="N13721">
        <v>176</v>
      </c>
      <c r="O13721">
        <v>93</v>
      </c>
      <c r="P13721">
        <v>27</v>
      </c>
      <c r="Q13721">
        <v>3</v>
      </c>
      <c r="R13721">
        <v>16</v>
      </c>
      <c r="S13721">
        <v>0.27</v>
      </c>
      <c r="U13721" s="1" t="s">
        <v>143</v>
      </c>
      <c r="V13721">
        <v>22</v>
      </c>
      <c r="W13721">
        <v>75</v>
      </c>
      <c r="X13721">
        <v>63</v>
      </c>
      <c r="Y13721">
        <v>22</v>
      </c>
      <c r="Z13721">
        <v>24</v>
      </c>
      <c r="AA13721">
        <v>13</v>
      </c>
    </row>
    <row r="13722" spans="1:27" x14ac:dyDescent="0.25">
      <c r="A13722" s="1" t="s">
        <v>104</v>
      </c>
      <c r="B13722" s="1" t="s">
        <v>97</v>
      </c>
      <c r="C13722" s="1" t="s">
        <v>98</v>
      </c>
      <c r="D13722" s="1" t="s">
        <v>958</v>
      </c>
      <c r="E13722" s="1" t="s">
        <v>71</v>
      </c>
      <c r="F13722" s="1" t="s">
        <v>146</v>
      </c>
      <c r="G13722" s="1" t="str">
        <f>UPPER(players_stats[[#This Row],[Agents]])</f>
        <v>RAZE</v>
      </c>
      <c r="H13722" s="1" t="str">
        <f>IF(OR(ISNUMBER(FIND(",",players_stats[[#This Row],[Agents MAYUS]])),ISNUMBER(FIND("All Match Types",players_stats[[#This Row],[Match Type]]))),"Eliminar","")</f>
        <v/>
      </c>
      <c r="I13722">
        <v>22</v>
      </c>
      <c r="J13722">
        <v>121</v>
      </c>
      <c r="K13722">
        <v>264</v>
      </c>
      <c r="L13722">
        <v>119</v>
      </c>
      <c r="M13722">
        <v>0.68</v>
      </c>
      <c r="N13722">
        <v>169</v>
      </c>
      <c r="O13722">
        <v>86</v>
      </c>
      <c r="P13722">
        <v>18</v>
      </c>
      <c r="Q13722">
        <v>32</v>
      </c>
      <c r="R13722">
        <v>23</v>
      </c>
      <c r="S13722">
        <v>0.22</v>
      </c>
      <c r="U13722" s="1" t="s">
        <v>141</v>
      </c>
      <c r="V13722">
        <v>19</v>
      </c>
      <c r="W13722">
        <v>19</v>
      </c>
      <c r="X13722">
        <v>16</v>
      </c>
      <c r="Y13722">
        <v>4</v>
      </c>
      <c r="Z13722">
        <v>7</v>
      </c>
      <c r="AA13722">
        <v>5</v>
      </c>
    </row>
    <row r="13723" spans="1:27" x14ac:dyDescent="0.25">
      <c r="A13723" s="1" t="s">
        <v>104</v>
      </c>
      <c r="B13723" s="1" t="s">
        <v>97</v>
      </c>
      <c r="C13723" s="1" t="s">
        <v>98</v>
      </c>
      <c r="D13723" s="1" t="s">
        <v>958</v>
      </c>
      <c r="E13723" s="1" t="s">
        <v>71</v>
      </c>
      <c r="F13723" s="1" t="s">
        <v>148</v>
      </c>
      <c r="G13723" s="1" t="str">
        <f>UPPER(players_stats[[#This Row],[Agents]])</f>
        <v>JETT, RAZE</v>
      </c>
      <c r="H13723" s="1" t="str">
        <f>IF(OR(ISNUMBER(FIND(",",players_stats[[#This Row],[Agents MAYUS]])),ISNUMBER(FIND("All Match Types",players_stats[[#This Row],[Match Type]]))),"Eliminar","")</f>
        <v>Eliminar</v>
      </c>
      <c r="I13723">
        <v>103</v>
      </c>
      <c r="J13723">
        <v>117</v>
      </c>
      <c r="K13723">
        <v>283</v>
      </c>
      <c r="L13723">
        <v>119</v>
      </c>
      <c r="M13723">
        <v>0.78</v>
      </c>
      <c r="N13723">
        <v>175</v>
      </c>
      <c r="O13723">
        <v>91</v>
      </c>
      <c r="P13723">
        <v>25</v>
      </c>
      <c r="Q13723">
        <v>3</v>
      </c>
      <c r="R13723">
        <v>17</v>
      </c>
      <c r="S13723">
        <v>0.26</v>
      </c>
      <c r="U13723" s="1" t="s">
        <v>184</v>
      </c>
      <c r="V13723">
        <v>22</v>
      </c>
      <c r="W13723">
        <v>94</v>
      </c>
      <c r="X13723">
        <v>79</v>
      </c>
      <c r="Y13723">
        <v>26</v>
      </c>
      <c r="Z13723">
        <v>31</v>
      </c>
      <c r="AA13723">
        <v>18</v>
      </c>
    </row>
    <row r="13724" spans="1:27" x14ac:dyDescent="0.25">
      <c r="A13724" s="1" t="s">
        <v>104</v>
      </c>
      <c r="B13724" s="1" t="s">
        <v>97</v>
      </c>
      <c r="C13724" s="1" t="s">
        <v>98</v>
      </c>
      <c r="D13724" s="1" t="s">
        <v>954</v>
      </c>
      <c r="E13724" s="1" t="s">
        <v>71</v>
      </c>
      <c r="F13724" s="1" t="s">
        <v>215</v>
      </c>
      <c r="G13724" s="1" t="str">
        <f>UPPER(players_stats[[#This Row],[Agents]])</f>
        <v>KAYO</v>
      </c>
      <c r="H13724" s="1" t="str">
        <f>IF(OR(ISNUMBER(FIND(",",players_stats[[#This Row],[Agents MAYUS]])),ISNUMBER(FIND("All Match Types",players_stats[[#This Row],[Match Type]]))),"Eliminar","")</f>
        <v/>
      </c>
      <c r="I13724">
        <v>39</v>
      </c>
      <c r="J13724">
        <v>151</v>
      </c>
      <c r="K13724">
        <v>262</v>
      </c>
      <c r="L13724">
        <v>181</v>
      </c>
      <c r="M13724">
        <v>0.82</v>
      </c>
      <c r="N13724">
        <v>174</v>
      </c>
      <c r="O13724">
        <v>97</v>
      </c>
      <c r="P13724">
        <v>54</v>
      </c>
      <c r="Q13724">
        <v>15</v>
      </c>
      <c r="R13724">
        <v>3</v>
      </c>
      <c r="S13724">
        <v>0.36</v>
      </c>
      <c r="T13724">
        <v>0.33</v>
      </c>
      <c r="U13724" s="1" t="s">
        <v>156</v>
      </c>
      <c r="V13724">
        <v>21</v>
      </c>
      <c r="W13724">
        <v>38</v>
      </c>
      <c r="X13724">
        <v>21</v>
      </c>
      <c r="Y13724">
        <v>21</v>
      </c>
      <c r="Z13724">
        <v>6</v>
      </c>
      <c r="AA13724">
        <v>1</v>
      </c>
    </row>
    <row r="13725" spans="1:27" x14ac:dyDescent="0.25">
      <c r="A13725" s="1" t="s">
        <v>104</v>
      </c>
      <c r="B13725" s="1" t="s">
        <v>97</v>
      </c>
      <c r="C13725" s="1" t="s">
        <v>98</v>
      </c>
      <c r="D13725" s="1" t="s">
        <v>954</v>
      </c>
      <c r="E13725" s="1" t="s">
        <v>71</v>
      </c>
      <c r="F13725" s="1" t="s">
        <v>279</v>
      </c>
      <c r="G13725" s="1" t="str">
        <f>UPPER(players_stats[[#This Row],[Agents]])</f>
        <v>SAGE</v>
      </c>
      <c r="H13725" s="1" t="str">
        <f>IF(OR(ISNUMBER(FIND(",",players_stats[[#This Row],[Agents MAYUS]])),ISNUMBER(FIND("All Match Types",players_stats[[#This Row],[Match Type]]))),"Eliminar","")</f>
        <v/>
      </c>
      <c r="I13725">
        <v>42</v>
      </c>
      <c r="J13725">
        <v>123</v>
      </c>
      <c r="K13725">
        <v>205</v>
      </c>
      <c r="L13725">
        <v>126</v>
      </c>
      <c r="M13725">
        <v>0.76</v>
      </c>
      <c r="N13725">
        <v>144</v>
      </c>
      <c r="O13725">
        <v>81</v>
      </c>
      <c r="P13725">
        <v>38</v>
      </c>
      <c r="Q13725">
        <v>2</v>
      </c>
      <c r="R13725">
        <v>1</v>
      </c>
      <c r="S13725">
        <v>0.33</v>
      </c>
      <c r="U13725" s="1" t="s">
        <v>141</v>
      </c>
      <c r="V13725">
        <v>24</v>
      </c>
      <c r="W13725">
        <v>34</v>
      </c>
      <c r="X13725">
        <v>27</v>
      </c>
      <c r="Y13725">
        <v>16</v>
      </c>
      <c r="Z13725">
        <v>1</v>
      </c>
      <c r="AA13725">
        <v>4</v>
      </c>
    </row>
    <row r="13726" spans="1:27" x14ac:dyDescent="0.25">
      <c r="A13726" s="1" t="s">
        <v>104</v>
      </c>
      <c r="B13726" s="1" t="s">
        <v>97</v>
      </c>
      <c r="C13726" s="1" t="s">
        <v>98</v>
      </c>
      <c r="D13726" s="1" t="s">
        <v>954</v>
      </c>
      <c r="E13726" s="1" t="s">
        <v>71</v>
      </c>
      <c r="F13726" s="1" t="s">
        <v>152</v>
      </c>
      <c r="G13726" s="1" t="str">
        <f>UPPER(players_stats[[#This Row],[Agents]])</f>
        <v>VIPER</v>
      </c>
      <c r="H13726" s="1" t="str">
        <f>IF(OR(ISNUMBER(FIND(",",players_stats[[#This Row],[Agents MAYUS]])),ISNUMBER(FIND("All Match Types",players_stats[[#This Row],[Match Type]]))),"Eliminar","")</f>
        <v/>
      </c>
      <c r="I13726">
        <v>22</v>
      </c>
      <c r="J13726">
        <v>138</v>
      </c>
      <c r="K13726">
        <v>231</v>
      </c>
      <c r="L13726">
        <v>138</v>
      </c>
      <c r="M13726">
        <v>0.77</v>
      </c>
      <c r="N13726">
        <v>164</v>
      </c>
      <c r="O13726">
        <v>82</v>
      </c>
      <c r="P13726">
        <v>27</v>
      </c>
      <c r="Q13726">
        <v>0</v>
      </c>
      <c r="R13726">
        <v>5</v>
      </c>
      <c r="S13726">
        <v>0.38</v>
      </c>
      <c r="U13726" s="1" t="s">
        <v>184</v>
      </c>
      <c r="V13726">
        <v>18</v>
      </c>
      <c r="W13726">
        <v>18</v>
      </c>
      <c r="X13726">
        <v>13</v>
      </c>
      <c r="Y13726">
        <v>6</v>
      </c>
      <c r="Z13726">
        <v>0</v>
      </c>
      <c r="AA13726">
        <v>1</v>
      </c>
    </row>
    <row r="13727" spans="1:27" x14ac:dyDescent="0.25">
      <c r="A13727" s="1" t="s">
        <v>104</v>
      </c>
      <c r="B13727" s="1" t="s">
        <v>97</v>
      </c>
      <c r="C13727" s="1" t="s">
        <v>98</v>
      </c>
      <c r="D13727" s="1" t="s">
        <v>954</v>
      </c>
      <c r="E13727" s="1" t="s">
        <v>71</v>
      </c>
      <c r="F13727" s="1" t="s">
        <v>1233</v>
      </c>
      <c r="G13727" s="1" t="str">
        <f>UPPER(players_stats[[#This Row],[Agents]])</f>
        <v>KAYO, SAGE, VIPER</v>
      </c>
      <c r="H13727" s="1" t="str">
        <f>IF(OR(ISNUMBER(FIND(",",players_stats[[#This Row],[Agents MAYUS]])),ISNUMBER(FIND("All Match Types",players_stats[[#This Row],[Match Type]]))),"Eliminar","")</f>
        <v>Eliminar</v>
      </c>
      <c r="I13727">
        <v>103</v>
      </c>
      <c r="J13727">
        <v>137</v>
      </c>
      <c r="K13727">
        <v>233</v>
      </c>
      <c r="L13727">
        <v>148</v>
      </c>
      <c r="M13727">
        <v>0.79</v>
      </c>
      <c r="N13727">
        <v>160</v>
      </c>
      <c r="O13727">
        <v>87</v>
      </c>
      <c r="P13727">
        <v>42</v>
      </c>
      <c r="Q13727">
        <v>7</v>
      </c>
      <c r="R13727">
        <v>6</v>
      </c>
      <c r="S13727">
        <v>0.35</v>
      </c>
      <c r="T13727">
        <v>0.13</v>
      </c>
      <c r="U13727" s="1" t="s">
        <v>313</v>
      </c>
      <c r="V13727">
        <v>24</v>
      </c>
      <c r="W13727">
        <v>90</v>
      </c>
      <c r="X13727">
        <v>61</v>
      </c>
      <c r="Y13727">
        <v>43</v>
      </c>
      <c r="Z13727">
        <v>7</v>
      </c>
      <c r="AA13727">
        <v>6</v>
      </c>
    </row>
    <row r="13728" spans="1:27" x14ac:dyDescent="0.25">
      <c r="A13728" s="1" t="s">
        <v>104</v>
      </c>
      <c r="B13728" s="1" t="s">
        <v>97</v>
      </c>
      <c r="C13728" s="1" t="s">
        <v>98</v>
      </c>
      <c r="D13728" s="1" t="s">
        <v>957</v>
      </c>
      <c r="E13728" s="1" t="s">
        <v>71</v>
      </c>
      <c r="F13728" s="1" t="s">
        <v>140</v>
      </c>
      <c r="G13728" s="1" t="str">
        <f>UPPER(players_stats[[#This Row],[Agents]])</f>
        <v>OMEN</v>
      </c>
      <c r="H13728" s="1" t="str">
        <f>IF(OR(ISNUMBER(FIND(",",players_stats[[#This Row],[Agents MAYUS]])),ISNUMBER(FIND("All Match Types",players_stats[[#This Row],[Match Type]]))),"Eliminar","")</f>
        <v/>
      </c>
      <c r="I13728">
        <v>43</v>
      </c>
      <c r="J13728">
        <v>77</v>
      </c>
      <c r="K13728">
        <v>170</v>
      </c>
      <c r="L13728">
        <v>83</v>
      </c>
      <c r="M13728">
        <v>0.67</v>
      </c>
      <c r="N13728">
        <v>96</v>
      </c>
      <c r="O13728">
        <v>58</v>
      </c>
      <c r="P13728">
        <v>47</v>
      </c>
      <c r="Q13728">
        <v>9</v>
      </c>
      <c r="R13728">
        <v>7</v>
      </c>
      <c r="S13728">
        <v>0.18</v>
      </c>
      <c r="T13728">
        <v>0.2</v>
      </c>
      <c r="U13728" s="1" t="s">
        <v>235</v>
      </c>
      <c r="V13728">
        <v>15</v>
      </c>
      <c r="W13728">
        <v>25</v>
      </c>
      <c r="X13728">
        <v>30</v>
      </c>
      <c r="Y13728">
        <v>20</v>
      </c>
      <c r="Z13728">
        <v>4</v>
      </c>
      <c r="AA13728">
        <v>3</v>
      </c>
    </row>
    <row r="13729" spans="1:27" x14ac:dyDescent="0.25">
      <c r="A13729" s="1" t="s">
        <v>104</v>
      </c>
      <c r="B13729" s="1" t="s">
        <v>97</v>
      </c>
      <c r="C13729" s="1" t="s">
        <v>98</v>
      </c>
      <c r="D13729" s="1" t="s">
        <v>957</v>
      </c>
      <c r="E13729" s="1" t="s">
        <v>71</v>
      </c>
      <c r="F13729" s="1" t="s">
        <v>152</v>
      </c>
      <c r="G13729" s="1" t="str">
        <f>UPPER(players_stats[[#This Row],[Agents]])</f>
        <v>VIPER</v>
      </c>
      <c r="H13729" s="1" t="str">
        <f>IF(OR(ISNUMBER(FIND(",",players_stats[[#This Row],[Agents MAYUS]])),ISNUMBER(FIND("All Match Types",players_stats[[#This Row],[Match Type]]))),"Eliminar","")</f>
        <v/>
      </c>
      <c r="I13729">
        <v>60</v>
      </c>
      <c r="J13729">
        <v>115</v>
      </c>
      <c r="K13729">
        <v>204</v>
      </c>
      <c r="L13729">
        <v>122</v>
      </c>
      <c r="M13729">
        <v>0.77</v>
      </c>
      <c r="N13729">
        <v>129</v>
      </c>
      <c r="O13729">
        <v>73</v>
      </c>
      <c r="P13729">
        <v>38</v>
      </c>
      <c r="Q13729">
        <v>12</v>
      </c>
      <c r="R13729">
        <v>5</v>
      </c>
      <c r="S13729">
        <v>0.17</v>
      </c>
      <c r="T13729">
        <v>0.14000000000000001</v>
      </c>
      <c r="U13729" s="1" t="s">
        <v>165</v>
      </c>
      <c r="V13729">
        <v>22</v>
      </c>
      <c r="W13729">
        <v>44</v>
      </c>
      <c r="X13729">
        <v>36</v>
      </c>
      <c r="Y13729">
        <v>23</v>
      </c>
      <c r="Z13729">
        <v>7</v>
      </c>
      <c r="AA13729">
        <v>3</v>
      </c>
    </row>
    <row r="13730" spans="1:27" x14ac:dyDescent="0.25">
      <c r="A13730" s="1" t="s">
        <v>104</v>
      </c>
      <c r="B13730" s="1" t="s">
        <v>97</v>
      </c>
      <c r="C13730" s="1" t="s">
        <v>98</v>
      </c>
      <c r="D13730" s="1" t="s">
        <v>957</v>
      </c>
      <c r="E13730" s="1" t="s">
        <v>71</v>
      </c>
      <c r="F13730" s="1" t="s">
        <v>225</v>
      </c>
      <c r="G13730" s="1" t="str">
        <f>UPPER(players_stats[[#This Row],[Agents]])</f>
        <v>OMEN, VIPER</v>
      </c>
      <c r="H13730" s="1" t="str">
        <f>IF(OR(ISNUMBER(FIND(",",players_stats[[#This Row],[Agents MAYUS]])),ISNUMBER(FIND("All Match Types",players_stats[[#This Row],[Match Type]]))),"Eliminar","")</f>
        <v>Eliminar</v>
      </c>
      <c r="I13730">
        <v>103</v>
      </c>
      <c r="J13730">
        <v>99</v>
      </c>
      <c r="K13730">
        <v>190</v>
      </c>
      <c r="L13730">
        <v>105</v>
      </c>
      <c r="M13730">
        <v>0.73</v>
      </c>
      <c r="N13730">
        <v>115</v>
      </c>
      <c r="O13730">
        <v>67</v>
      </c>
      <c r="P13730">
        <v>42</v>
      </c>
      <c r="Q13730">
        <v>11</v>
      </c>
      <c r="R13730">
        <v>6</v>
      </c>
      <c r="S13730">
        <v>0.17</v>
      </c>
      <c r="T13730">
        <v>0.17</v>
      </c>
      <c r="U13730" s="1" t="s">
        <v>274</v>
      </c>
      <c r="V13730">
        <v>22</v>
      </c>
      <c r="W13730">
        <v>69</v>
      </c>
      <c r="X13730">
        <v>66</v>
      </c>
      <c r="Y13730">
        <v>43</v>
      </c>
      <c r="Z13730">
        <v>11</v>
      </c>
      <c r="AA13730">
        <v>6</v>
      </c>
    </row>
    <row r="13731" spans="1:27" x14ac:dyDescent="0.25">
      <c r="A13731" s="1" t="s">
        <v>104</v>
      </c>
      <c r="B13731" s="1" t="s">
        <v>97</v>
      </c>
      <c r="C13731" s="1" t="s">
        <v>98</v>
      </c>
      <c r="D13731" s="1" t="s">
        <v>956</v>
      </c>
      <c r="E13731" s="1" t="s">
        <v>71</v>
      </c>
      <c r="F13731" s="1" t="s">
        <v>208</v>
      </c>
      <c r="G13731" s="1" t="str">
        <f>UPPER(players_stats[[#This Row],[Agents]])</f>
        <v>SKYE</v>
      </c>
      <c r="H13731" s="1" t="str">
        <f>IF(OR(ISNUMBER(FIND(",",players_stats[[#This Row],[Agents MAYUS]])),ISNUMBER(FIND("All Match Types",players_stats[[#This Row],[Match Type]]))),"Eliminar","")</f>
        <v/>
      </c>
      <c r="I13731">
        <v>22</v>
      </c>
      <c r="J13731">
        <v>111</v>
      </c>
      <c r="K13731">
        <v>213</v>
      </c>
      <c r="L13731">
        <v>123</v>
      </c>
      <c r="M13731">
        <v>0.77</v>
      </c>
      <c r="N13731">
        <v>141</v>
      </c>
      <c r="O13731">
        <v>73</v>
      </c>
      <c r="P13731">
        <v>45</v>
      </c>
      <c r="Q13731">
        <v>0</v>
      </c>
      <c r="R13731">
        <v>9</v>
      </c>
      <c r="S13731">
        <v>0.22</v>
      </c>
      <c r="U13731" s="1" t="s">
        <v>139</v>
      </c>
      <c r="V13731">
        <v>16</v>
      </c>
      <c r="W13731">
        <v>16</v>
      </c>
      <c r="X13731">
        <v>13</v>
      </c>
      <c r="Y13731">
        <v>10</v>
      </c>
      <c r="Z13731">
        <v>0</v>
      </c>
      <c r="AA13731">
        <v>2</v>
      </c>
    </row>
    <row r="13732" spans="1:27" x14ac:dyDescent="0.25">
      <c r="A13732" s="1" t="s">
        <v>104</v>
      </c>
      <c r="B13732" s="1" t="s">
        <v>97</v>
      </c>
      <c r="C13732" s="1" t="s">
        <v>98</v>
      </c>
      <c r="D13732" s="1" t="s">
        <v>956</v>
      </c>
      <c r="E13732" s="1" t="s">
        <v>71</v>
      </c>
      <c r="F13732" s="1" t="s">
        <v>151</v>
      </c>
      <c r="G13732" s="1" t="str">
        <f>UPPER(players_stats[[#This Row],[Agents]])</f>
        <v>SOVA</v>
      </c>
      <c r="H13732" s="1" t="str">
        <f>IF(OR(ISNUMBER(FIND(",",players_stats[[#This Row],[Agents MAYUS]])),ISNUMBER(FIND("All Match Types",players_stats[[#This Row],[Match Type]]))),"Eliminar","")</f>
        <v/>
      </c>
      <c r="I13732">
        <v>81</v>
      </c>
      <c r="J13732">
        <v>107</v>
      </c>
      <c r="K13732">
        <v>198</v>
      </c>
      <c r="L13732">
        <v>115</v>
      </c>
      <c r="M13732">
        <v>0.79</v>
      </c>
      <c r="N13732">
        <v>131</v>
      </c>
      <c r="O13732">
        <v>65</v>
      </c>
      <c r="P13732">
        <v>41</v>
      </c>
      <c r="Q13732">
        <v>6</v>
      </c>
      <c r="R13732">
        <v>6</v>
      </c>
      <c r="S13732">
        <v>0.25</v>
      </c>
      <c r="U13732" s="1" t="s">
        <v>202</v>
      </c>
      <c r="V13732">
        <v>18</v>
      </c>
      <c r="W13732">
        <v>53</v>
      </c>
      <c r="X13732">
        <v>46</v>
      </c>
      <c r="Y13732">
        <v>33</v>
      </c>
      <c r="Z13732">
        <v>5</v>
      </c>
      <c r="AA13732">
        <v>5</v>
      </c>
    </row>
    <row r="13733" spans="1:27" x14ac:dyDescent="0.25">
      <c r="A13733" s="1" t="s">
        <v>104</v>
      </c>
      <c r="B13733" s="1" t="s">
        <v>97</v>
      </c>
      <c r="C13733" s="1" t="s">
        <v>98</v>
      </c>
      <c r="D13733" s="1" t="s">
        <v>956</v>
      </c>
      <c r="E13733" s="1" t="s">
        <v>71</v>
      </c>
      <c r="F13733" s="1" t="s">
        <v>209</v>
      </c>
      <c r="G13733" s="1" t="str">
        <f>UPPER(players_stats[[#This Row],[Agents]])</f>
        <v>SKYE, SOVA</v>
      </c>
      <c r="H13733" s="1" t="str">
        <f>IF(OR(ISNUMBER(FIND(",",players_stats[[#This Row],[Agents MAYUS]])),ISNUMBER(FIND("All Match Types",players_stats[[#This Row],[Match Type]]))),"Eliminar","")</f>
        <v>Eliminar</v>
      </c>
      <c r="I13733">
        <v>103</v>
      </c>
      <c r="J13733">
        <v>108</v>
      </c>
      <c r="K13733">
        <v>201</v>
      </c>
      <c r="L13733">
        <v>117</v>
      </c>
      <c r="M13733">
        <v>0.79</v>
      </c>
      <c r="N13733">
        <v>133</v>
      </c>
      <c r="O13733">
        <v>67</v>
      </c>
      <c r="P13733">
        <v>42</v>
      </c>
      <c r="Q13733">
        <v>5</v>
      </c>
      <c r="R13733">
        <v>7</v>
      </c>
      <c r="S13733">
        <v>0.24</v>
      </c>
      <c r="U13733" s="1" t="s">
        <v>237</v>
      </c>
      <c r="V13733">
        <v>18</v>
      </c>
      <c r="W13733">
        <v>69</v>
      </c>
      <c r="X13733">
        <v>59</v>
      </c>
      <c r="Y13733">
        <v>43</v>
      </c>
      <c r="Z13733">
        <v>5</v>
      </c>
      <c r="AA13733">
        <v>7</v>
      </c>
    </row>
    <row r="13734" spans="1:27" x14ac:dyDescent="0.25">
      <c r="A13734" s="1" t="s">
        <v>104</v>
      </c>
      <c r="B13734" s="1" t="s">
        <v>97</v>
      </c>
      <c r="C13734" s="1" t="s">
        <v>98</v>
      </c>
      <c r="D13734" s="1" t="s">
        <v>992</v>
      </c>
      <c r="E13734" s="1" t="s">
        <v>70</v>
      </c>
      <c r="F13734" s="1" t="s">
        <v>157</v>
      </c>
      <c r="G13734" s="1" t="str">
        <f>UPPER(players_stats[[#This Row],[Agents]])</f>
        <v>HARBOR</v>
      </c>
      <c r="H13734" s="1" t="str">
        <f>IF(OR(ISNUMBER(FIND(",",players_stats[[#This Row],[Agents MAYUS]])),ISNUMBER(FIND("All Match Types",players_stats[[#This Row],[Match Type]]))),"Eliminar","")</f>
        <v/>
      </c>
      <c r="I13734">
        <v>33</v>
      </c>
      <c r="J13734">
        <v>46</v>
      </c>
      <c r="K13734">
        <v>108</v>
      </c>
      <c r="L13734">
        <v>39</v>
      </c>
      <c r="M13734">
        <v>0.57999999999999996</v>
      </c>
      <c r="N13734">
        <v>68</v>
      </c>
      <c r="O13734">
        <v>33</v>
      </c>
      <c r="P13734">
        <v>27</v>
      </c>
      <c r="Q13734">
        <v>0</v>
      </c>
      <c r="R13734">
        <v>12</v>
      </c>
      <c r="S13734">
        <v>0.24</v>
      </c>
      <c r="T13734">
        <v>0.33</v>
      </c>
      <c r="U13734" s="1" t="s">
        <v>156</v>
      </c>
      <c r="V13734">
        <v>6</v>
      </c>
      <c r="W13734">
        <v>11</v>
      </c>
      <c r="X13734">
        <v>28</v>
      </c>
      <c r="Y13734">
        <v>9</v>
      </c>
      <c r="Z13734">
        <v>0</v>
      </c>
      <c r="AA13734">
        <v>4</v>
      </c>
    </row>
    <row r="13735" spans="1:27" x14ac:dyDescent="0.25">
      <c r="A13735" s="1" t="s">
        <v>104</v>
      </c>
      <c r="B13735" s="1" t="s">
        <v>97</v>
      </c>
      <c r="C13735" s="1" t="s">
        <v>98</v>
      </c>
      <c r="D13735" s="1" t="s">
        <v>992</v>
      </c>
      <c r="E13735" s="1" t="s">
        <v>70</v>
      </c>
      <c r="F13735" s="1" t="s">
        <v>140</v>
      </c>
      <c r="G13735" s="1" t="str">
        <f>UPPER(players_stats[[#This Row],[Agents]])</f>
        <v>OMEN</v>
      </c>
      <c r="H13735" s="1" t="str">
        <f>IF(OR(ISNUMBER(FIND(",",players_stats[[#This Row],[Agents MAYUS]])),ISNUMBER(FIND("All Match Types",players_stats[[#This Row],[Match Type]]))),"Eliminar","")</f>
        <v/>
      </c>
      <c r="I13735">
        <v>38</v>
      </c>
      <c r="J13735">
        <v>103</v>
      </c>
      <c r="K13735">
        <v>228</v>
      </c>
      <c r="L13735">
        <v>94</v>
      </c>
      <c r="M13735">
        <v>0.68</v>
      </c>
      <c r="N13735">
        <v>144</v>
      </c>
      <c r="O13735">
        <v>76</v>
      </c>
      <c r="P13735">
        <v>39</v>
      </c>
      <c r="Q13735">
        <v>3</v>
      </c>
      <c r="R13735">
        <v>3</v>
      </c>
      <c r="S13735">
        <v>0.27</v>
      </c>
      <c r="U13735" s="1" t="s">
        <v>175</v>
      </c>
      <c r="V13735">
        <v>17</v>
      </c>
      <c r="W13735">
        <v>29</v>
      </c>
      <c r="X13735">
        <v>31</v>
      </c>
      <c r="Y13735">
        <v>15</v>
      </c>
      <c r="Z13735">
        <v>1</v>
      </c>
      <c r="AA13735">
        <v>1</v>
      </c>
    </row>
    <row r="13736" spans="1:27" x14ac:dyDescent="0.25">
      <c r="A13736" s="1" t="s">
        <v>104</v>
      </c>
      <c r="B13736" s="1" t="s">
        <v>97</v>
      </c>
      <c r="C13736" s="1" t="s">
        <v>98</v>
      </c>
      <c r="D13736" s="1" t="s">
        <v>992</v>
      </c>
      <c r="E13736" s="1" t="s">
        <v>70</v>
      </c>
      <c r="F13736" s="1" t="s">
        <v>376</v>
      </c>
      <c r="G13736" s="1" t="str">
        <f>UPPER(players_stats[[#This Row],[Agents]])</f>
        <v>HARBOR, OMEN</v>
      </c>
      <c r="H13736" s="1" t="str">
        <f>IF(OR(ISNUMBER(FIND(",",players_stats[[#This Row],[Agents MAYUS]])),ISNUMBER(FIND("All Match Types",players_stats[[#This Row],[Match Type]]))),"Eliminar","")</f>
        <v>Eliminar</v>
      </c>
      <c r="I13736">
        <v>71</v>
      </c>
      <c r="J13736">
        <v>76</v>
      </c>
      <c r="K13736">
        <v>168</v>
      </c>
      <c r="L13736">
        <v>68</v>
      </c>
      <c r="M13736">
        <v>0.63</v>
      </c>
      <c r="N13736">
        <v>109</v>
      </c>
      <c r="O13736">
        <v>56</v>
      </c>
      <c r="P13736">
        <v>34</v>
      </c>
      <c r="Q13736">
        <v>1</v>
      </c>
      <c r="R13736">
        <v>7</v>
      </c>
      <c r="S13736">
        <v>0.26</v>
      </c>
      <c r="T13736">
        <v>0.11</v>
      </c>
      <c r="U13736" s="1" t="s">
        <v>238</v>
      </c>
      <c r="V13736">
        <v>17</v>
      </c>
      <c r="W13736">
        <v>40</v>
      </c>
      <c r="X13736">
        <v>59</v>
      </c>
      <c r="Y13736">
        <v>24</v>
      </c>
      <c r="Z13736">
        <v>1</v>
      </c>
      <c r="AA13736">
        <v>5</v>
      </c>
    </row>
    <row r="13737" spans="1:27" x14ac:dyDescent="0.25">
      <c r="A13737" s="1" t="s">
        <v>104</v>
      </c>
      <c r="B13737" s="1" t="s">
        <v>97</v>
      </c>
      <c r="C13737" s="1" t="s">
        <v>98</v>
      </c>
      <c r="D13737" s="1" t="s">
        <v>989</v>
      </c>
      <c r="E13737" s="1" t="s">
        <v>70</v>
      </c>
      <c r="F13737" s="1" t="s">
        <v>145</v>
      </c>
      <c r="G13737" s="1" t="str">
        <f>UPPER(players_stats[[#This Row],[Agents]])</f>
        <v>JETT</v>
      </c>
      <c r="H13737" s="1" t="str">
        <f>IF(OR(ISNUMBER(FIND(",",players_stats[[#This Row],[Agents MAYUS]])),ISNUMBER(FIND("All Match Types",players_stats[[#This Row],[Match Type]]))),"Eliminar","")</f>
        <v/>
      </c>
      <c r="I13737">
        <v>71</v>
      </c>
      <c r="J13737">
        <v>74</v>
      </c>
      <c r="K13737">
        <v>211</v>
      </c>
      <c r="L13737">
        <v>79</v>
      </c>
      <c r="M13737">
        <v>0.56000000000000005</v>
      </c>
      <c r="N13737">
        <v>127</v>
      </c>
      <c r="O13737">
        <v>7</v>
      </c>
      <c r="P13737">
        <v>8</v>
      </c>
      <c r="Q13737">
        <v>15</v>
      </c>
      <c r="R13737">
        <v>24</v>
      </c>
      <c r="S13737">
        <v>0.31</v>
      </c>
      <c r="U13737" s="1" t="s">
        <v>167</v>
      </c>
      <c r="V13737">
        <v>15</v>
      </c>
      <c r="W13737">
        <v>50</v>
      </c>
      <c r="X13737">
        <v>63</v>
      </c>
      <c r="Y13737">
        <v>6</v>
      </c>
      <c r="Z13737">
        <v>11</v>
      </c>
      <c r="AA13737">
        <v>17</v>
      </c>
    </row>
    <row r="13738" spans="1:27" x14ac:dyDescent="0.25">
      <c r="A13738" s="1" t="s">
        <v>104</v>
      </c>
      <c r="B13738" s="1" t="s">
        <v>97</v>
      </c>
      <c r="C13738" s="1" t="s">
        <v>98</v>
      </c>
      <c r="D13738" s="1" t="s">
        <v>991</v>
      </c>
      <c r="E13738" s="1" t="s">
        <v>70</v>
      </c>
      <c r="F13738" s="1" t="s">
        <v>215</v>
      </c>
      <c r="G13738" s="1" t="str">
        <f>UPPER(players_stats[[#This Row],[Agents]])</f>
        <v>KAYO</v>
      </c>
      <c r="H13738" s="1" t="str">
        <f>IF(OR(ISNUMBER(FIND(",",players_stats[[#This Row],[Agents MAYUS]])),ISNUMBER(FIND("All Match Types",players_stats[[#This Row],[Match Type]]))),"Eliminar","")</f>
        <v/>
      </c>
      <c r="I13738">
        <v>38</v>
      </c>
      <c r="J13738">
        <v>85</v>
      </c>
      <c r="K13738">
        <v>193</v>
      </c>
      <c r="L13738">
        <v>76</v>
      </c>
      <c r="M13738">
        <v>0.76</v>
      </c>
      <c r="N13738">
        <v>118</v>
      </c>
      <c r="O13738">
        <v>66</v>
      </c>
      <c r="P13738">
        <v>5</v>
      </c>
      <c r="Q13738">
        <v>13</v>
      </c>
      <c r="R13738">
        <v>13</v>
      </c>
      <c r="S13738">
        <v>0.27</v>
      </c>
      <c r="T13738">
        <v>0.17</v>
      </c>
      <c r="U13738" s="1" t="s">
        <v>172</v>
      </c>
      <c r="V13738">
        <v>16</v>
      </c>
      <c r="W13738">
        <v>25</v>
      </c>
      <c r="X13738">
        <v>33</v>
      </c>
      <c r="Y13738">
        <v>19</v>
      </c>
      <c r="Z13738">
        <v>5</v>
      </c>
      <c r="AA13738">
        <v>5</v>
      </c>
    </row>
    <row r="13739" spans="1:27" x14ac:dyDescent="0.25">
      <c r="A13739" s="1" t="s">
        <v>104</v>
      </c>
      <c r="B13739" s="1" t="s">
        <v>97</v>
      </c>
      <c r="C13739" s="1" t="s">
        <v>98</v>
      </c>
      <c r="D13739" s="1" t="s">
        <v>991</v>
      </c>
      <c r="E13739" s="1" t="s">
        <v>70</v>
      </c>
      <c r="F13739" s="1" t="s">
        <v>151</v>
      </c>
      <c r="G13739" s="1" t="str">
        <f>UPPER(players_stats[[#This Row],[Agents]])</f>
        <v>SOVA</v>
      </c>
      <c r="H13739" s="1" t="str">
        <f>IF(OR(ISNUMBER(FIND(",",players_stats[[#This Row],[Agents MAYUS]])),ISNUMBER(FIND("All Match Types",players_stats[[#This Row],[Match Type]]))),"Eliminar","")</f>
        <v/>
      </c>
      <c r="I13739">
        <v>33</v>
      </c>
      <c r="J13739">
        <v>53</v>
      </c>
      <c r="K13739">
        <v>143</v>
      </c>
      <c r="L13739">
        <v>48</v>
      </c>
      <c r="M13739">
        <v>0.52</v>
      </c>
      <c r="N13739">
        <v>104</v>
      </c>
      <c r="O13739">
        <v>45</v>
      </c>
      <c r="P13739">
        <v>12</v>
      </c>
      <c r="Q13739">
        <v>0</v>
      </c>
      <c r="R13739">
        <v>3</v>
      </c>
      <c r="S13739">
        <v>0.24</v>
      </c>
      <c r="T13739">
        <v>0.25</v>
      </c>
      <c r="U13739" s="1" t="s">
        <v>182</v>
      </c>
      <c r="V13739">
        <v>11</v>
      </c>
      <c r="W13739">
        <v>15</v>
      </c>
      <c r="X13739">
        <v>31</v>
      </c>
      <c r="Y13739">
        <v>4</v>
      </c>
      <c r="Z13739">
        <v>0</v>
      </c>
      <c r="AA13739">
        <v>1</v>
      </c>
    </row>
    <row r="13740" spans="1:27" x14ac:dyDescent="0.25">
      <c r="A13740" s="1" t="s">
        <v>104</v>
      </c>
      <c r="B13740" s="1" t="s">
        <v>97</v>
      </c>
      <c r="C13740" s="1" t="s">
        <v>98</v>
      </c>
      <c r="D13740" s="1" t="s">
        <v>991</v>
      </c>
      <c r="E13740" s="1" t="s">
        <v>70</v>
      </c>
      <c r="F13740" s="1" t="s">
        <v>381</v>
      </c>
      <c r="G13740" s="1" t="str">
        <f>UPPER(players_stats[[#This Row],[Agents]])</f>
        <v>KAYO, SOVA</v>
      </c>
      <c r="H13740" s="1" t="str">
        <f>IF(OR(ISNUMBER(FIND(",",players_stats[[#This Row],[Agents MAYUS]])),ISNUMBER(FIND("All Match Types",players_stats[[#This Row],[Match Type]]))),"Eliminar","")</f>
        <v>Eliminar</v>
      </c>
      <c r="I13740">
        <v>71</v>
      </c>
      <c r="J13740">
        <v>7</v>
      </c>
      <c r="K13740">
        <v>168</v>
      </c>
      <c r="L13740">
        <v>63</v>
      </c>
      <c r="M13740">
        <v>0.65</v>
      </c>
      <c r="N13740">
        <v>112</v>
      </c>
      <c r="O13740">
        <v>56</v>
      </c>
      <c r="P13740">
        <v>32</v>
      </c>
      <c r="Q13740">
        <v>7</v>
      </c>
      <c r="R13740">
        <v>8</v>
      </c>
      <c r="S13740">
        <v>0.26</v>
      </c>
      <c r="T13740">
        <v>0.21</v>
      </c>
      <c r="U13740" s="1" t="s">
        <v>322</v>
      </c>
      <c r="V13740">
        <v>16</v>
      </c>
      <c r="W13740">
        <v>40</v>
      </c>
      <c r="X13740">
        <v>64</v>
      </c>
      <c r="Y13740">
        <v>23</v>
      </c>
      <c r="Z13740">
        <v>5</v>
      </c>
      <c r="AA13740">
        <v>6</v>
      </c>
    </row>
    <row r="13741" spans="1:27" x14ac:dyDescent="0.25">
      <c r="A13741" s="1" t="s">
        <v>104</v>
      </c>
      <c r="B13741" s="1" t="s">
        <v>97</v>
      </c>
      <c r="C13741" s="1" t="s">
        <v>98</v>
      </c>
      <c r="D13741" s="1" t="s">
        <v>986</v>
      </c>
      <c r="E13741" s="1" t="s">
        <v>70</v>
      </c>
      <c r="F13741" s="1" t="s">
        <v>134</v>
      </c>
      <c r="G13741" s="1" t="str">
        <f>UPPER(players_stats[[#This Row],[Agents]])</f>
        <v>KILLJOY</v>
      </c>
      <c r="H13741" s="1" t="str">
        <f>IF(OR(ISNUMBER(FIND(",",players_stats[[#This Row],[Agents MAYUS]])),ISNUMBER(FIND("All Match Types",players_stats[[#This Row],[Match Type]]))),"Eliminar","")</f>
        <v/>
      </c>
      <c r="I13741">
        <v>71</v>
      </c>
      <c r="J13741">
        <v>79</v>
      </c>
      <c r="K13741">
        <v>174</v>
      </c>
      <c r="L13741">
        <v>76</v>
      </c>
      <c r="M13741">
        <v>0.61</v>
      </c>
      <c r="N13741">
        <v>118</v>
      </c>
      <c r="O13741">
        <v>62</v>
      </c>
      <c r="P13741">
        <v>1</v>
      </c>
      <c r="Q13741">
        <v>11</v>
      </c>
      <c r="R13741">
        <v>8</v>
      </c>
      <c r="S13741">
        <v>0.26</v>
      </c>
      <c r="T13741">
        <v>0.06</v>
      </c>
      <c r="U13741" s="1" t="s">
        <v>412</v>
      </c>
      <c r="V13741">
        <v>14</v>
      </c>
      <c r="W13741">
        <v>44</v>
      </c>
      <c r="X13741">
        <v>58</v>
      </c>
      <c r="Y13741">
        <v>7</v>
      </c>
      <c r="Z13741">
        <v>8</v>
      </c>
      <c r="AA13741">
        <v>6</v>
      </c>
    </row>
    <row r="13742" spans="1:27" x14ac:dyDescent="0.25">
      <c r="A13742" s="1" t="s">
        <v>104</v>
      </c>
      <c r="B13742" s="1" t="s">
        <v>97</v>
      </c>
      <c r="C13742" s="1" t="s">
        <v>98</v>
      </c>
      <c r="D13742" s="1" t="s">
        <v>988</v>
      </c>
      <c r="E13742" s="1" t="s">
        <v>70</v>
      </c>
      <c r="F13742" s="1" t="s">
        <v>151</v>
      </c>
      <c r="G13742" s="1" t="str">
        <f>UPPER(players_stats[[#This Row],[Agents]])</f>
        <v>SOVA</v>
      </c>
      <c r="H13742" s="1" t="str">
        <f>IF(OR(ISNUMBER(FIND(",",players_stats[[#This Row],[Agents MAYUS]])),ISNUMBER(FIND("All Match Types",players_stats[[#This Row],[Match Type]]))),"Eliminar","")</f>
        <v/>
      </c>
      <c r="I13742">
        <v>38</v>
      </c>
      <c r="J13742">
        <v>54</v>
      </c>
      <c r="K13742">
        <v>122</v>
      </c>
      <c r="L13742">
        <v>47</v>
      </c>
      <c r="M13742">
        <v>0.68</v>
      </c>
      <c r="N13742">
        <v>90</v>
      </c>
      <c r="O13742">
        <v>39</v>
      </c>
      <c r="P13742">
        <v>29</v>
      </c>
      <c r="Q13742">
        <v>3</v>
      </c>
      <c r="R13742">
        <v>11</v>
      </c>
      <c r="S13742">
        <v>0.26</v>
      </c>
      <c r="U13742" s="1" t="s">
        <v>184</v>
      </c>
      <c r="V13742">
        <v>12</v>
      </c>
      <c r="W13742">
        <v>15</v>
      </c>
      <c r="X13742">
        <v>32</v>
      </c>
      <c r="Y13742">
        <v>11</v>
      </c>
      <c r="Z13742">
        <v>1</v>
      </c>
      <c r="AA13742">
        <v>4</v>
      </c>
    </row>
    <row r="13743" spans="1:27" x14ac:dyDescent="0.25">
      <c r="A13743" s="1" t="s">
        <v>104</v>
      </c>
      <c r="B13743" s="1" t="s">
        <v>97</v>
      </c>
      <c r="C13743" s="1" t="s">
        <v>98</v>
      </c>
      <c r="D13743" s="1" t="s">
        <v>988</v>
      </c>
      <c r="E13743" s="1" t="s">
        <v>70</v>
      </c>
      <c r="F13743" s="1" t="s">
        <v>152</v>
      </c>
      <c r="G13743" s="1" t="str">
        <f>UPPER(players_stats[[#This Row],[Agents]])</f>
        <v>VIPER</v>
      </c>
      <c r="H13743" s="1" t="str">
        <f>IF(OR(ISNUMBER(FIND(",",players_stats[[#This Row],[Agents MAYUS]])),ISNUMBER(FIND("All Match Types",players_stats[[#This Row],[Match Type]]))),"Eliminar","")</f>
        <v/>
      </c>
      <c r="I13743">
        <v>33</v>
      </c>
      <c r="J13743">
        <v>8</v>
      </c>
      <c r="K13743">
        <v>200</v>
      </c>
      <c r="L13743">
        <v>69</v>
      </c>
      <c r="M13743">
        <v>0.73</v>
      </c>
      <c r="N13743">
        <v>136</v>
      </c>
      <c r="O13743">
        <v>61</v>
      </c>
      <c r="P13743">
        <v>39</v>
      </c>
      <c r="Q13743">
        <v>9</v>
      </c>
      <c r="R13743">
        <v>12</v>
      </c>
      <c r="S13743">
        <v>0.23</v>
      </c>
      <c r="U13743" s="1" t="s">
        <v>184</v>
      </c>
      <c r="V13743">
        <v>13</v>
      </c>
      <c r="W13743">
        <v>20</v>
      </c>
      <c r="X13743">
        <v>29</v>
      </c>
      <c r="Y13743">
        <v>13</v>
      </c>
      <c r="Z13743">
        <v>3</v>
      </c>
      <c r="AA13743">
        <v>4</v>
      </c>
    </row>
    <row r="13744" spans="1:27" x14ac:dyDescent="0.25">
      <c r="A13744" s="1" t="s">
        <v>104</v>
      </c>
      <c r="B13744" s="1" t="s">
        <v>97</v>
      </c>
      <c r="C13744" s="1" t="s">
        <v>98</v>
      </c>
      <c r="D13744" s="1" t="s">
        <v>988</v>
      </c>
      <c r="E13744" s="1" t="s">
        <v>70</v>
      </c>
      <c r="F13744" s="1" t="s">
        <v>153</v>
      </c>
      <c r="G13744" s="1" t="str">
        <f>UPPER(players_stats[[#This Row],[Agents]])</f>
        <v>SOVA, VIPER</v>
      </c>
      <c r="H13744" s="1" t="str">
        <f>IF(OR(ISNUMBER(FIND(",",players_stats[[#This Row],[Agents MAYUS]])),ISNUMBER(FIND("All Match Types",players_stats[[#This Row],[Match Type]]))),"Eliminar","")</f>
        <v>Eliminar</v>
      </c>
      <c r="I13744">
        <v>71</v>
      </c>
      <c r="J13744">
        <v>66</v>
      </c>
      <c r="K13744">
        <v>161</v>
      </c>
      <c r="L13744">
        <v>57</v>
      </c>
      <c r="M13744">
        <v>0.7</v>
      </c>
      <c r="N13744">
        <v>112</v>
      </c>
      <c r="O13744">
        <v>49</v>
      </c>
      <c r="P13744">
        <v>34</v>
      </c>
      <c r="Q13744">
        <v>6</v>
      </c>
      <c r="R13744">
        <v>11</v>
      </c>
      <c r="S13744">
        <v>0.24</v>
      </c>
      <c r="U13744" s="1" t="s">
        <v>202</v>
      </c>
      <c r="V13744">
        <v>13</v>
      </c>
      <c r="W13744">
        <v>35</v>
      </c>
      <c r="X13744">
        <v>61</v>
      </c>
      <c r="Y13744">
        <v>24</v>
      </c>
      <c r="Z13744">
        <v>4</v>
      </c>
      <c r="AA13744">
        <v>8</v>
      </c>
    </row>
    <row r="13745" spans="1:27" x14ac:dyDescent="0.25">
      <c r="A13745" s="1" t="s">
        <v>104</v>
      </c>
      <c r="B13745" s="1" t="s">
        <v>4</v>
      </c>
      <c r="C13745" s="1" t="s">
        <v>5</v>
      </c>
      <c r="D13745" s="1" t="s">
        <v>191</v>
      </c>
      <c r="E13745" s="1" t="s">
        <v>11</v>
      </c>
      <c r="F13745" s="1" t="s">
        <v>133</v>
      </c>
      <c r="G13745" s="1" t="str">
        <f>UPPER(players_stats[[#This Row],[Agents]])</f>
        <v>CYPHER</v>
      </c>
      <c r="H13745" s="1" t="str">
        <f>IF(OR(ISNUMBER(FIND(",",players_stats[[#This Row],[Agents MAYUS]])),ISNUMBER(FIND("All Match Types",players_stats[[#This Row],[Match Type]]))),"Eliminar","")</f>
        <v/>
      </c>
      <c r="I13745">
        <v>21</v>
      </c>
      <c r="J13745">
        <v>143</v>
      </c>
      <c r="K13745">
        <v>261</v>
      </c>
      <c r="L13745">
        <v>175</v>
      </c>
      <c r="M13745">
        <v>0.71</v>
      </c>
      <c r="N13745">
        <v>169</v>
      </c>
      <c r="O13745">
        <v>10</v>
      </c>
      <c r="P13745">
        <v>14</v>
      </c>
      <c r="Q13745">
        <v>1</v>
      </c>
      <c r="R13745">
        <v>19</v>
      </c>
      <c r="S13745">
        <v>0.46</v>
      </c>
      <c r="U13745" s="1" t="s">
        <v>63</v>
      </c>
      <c r="V13745">
        <v>21</v>
      </c>
      <c r="W13745">
        <v>21</v>
      </c>
      <c r="X13745">
        <v>12</v>
      </c>
      <c r="Y13745">
        <v>3</v>
      </c>
      <c r="Z13745">
        <v>2</v>
      </c>
      <c r="AA13745">
        <v>4</v>
      </c>
    </row>
    <row r="13746" spans="1:27" x14ac:dyDescent="0.25">
      <c r="A13746" s="1" t="s">
        <v>104</v>
      </c>
      <c r="B13746" s="1" t="s">
        <v>4</v>
      </c>
      <c r="C13746" s="1" t="s">
        <v>5</v>
      </c>
      <c r="D13746" s="1" t="s">
        <v>191</v>
      </c>
      <c r="E13746" s="1" t="s">
        <v>11</v>
      </c>
      <c r="F13746" s="1" t="s">
        <v>134</v>
      </c>
      <c r="G13746" s="1" t="str">
        <f>UPPER(players_stats[[#This Row],[Agents]])</f>
        <v>KILLJOY</v>
      </c>
      <c r="H13746" s="1" t="str">
        <f>IF(OR(ISNUMBER(FIND(",",players_stats[[#This Row],[Agents MAYUS]])),ISNUMBER(FIND("All Match Types",players_stats[[#This Row],[Match Type]]))),"Eliminar","")</f>
        <v/>
      </c>
      <c r="I13746">
        <v>21</v>
      </c>
      <c r="J13746">
        <v>107</v>
      </c>
      <c r="K13746">
        <v>176</v>
      </c>
      <c r="L13746">
        <v>145</v>
      </c>
      <c r="M13746">
        <v>0.71</v>
      </c>
      <c r="N13746">
        <v>122</v>
      </c>
      <c r="O13746">
        <v>76</v>
      </c>
      <c r="P13746">
        <v>1</v>
      </c>
      <c r="Q13746">
        <v>0</v>
      </c>
      <c r="R13746">
        <v>1</v>
      </c>
      <c r="S13746">
        <v>0.33</v>
      </c>
      <c r="U13746" s="1" t="s">
        <v>141</v>
      </c>
      <c r="V13746">
        <v>16</v>
      </c>
      <c r="W13746">
        <v>16</v>
      </c>
      <c r="X13746">
        <v>11</v>
      </c>
      <c r="Y13746">
        <v>2</v>
      </c>
      <c r="Z13746">
        <v>0</v>
      </c>
      <c r="AA13746">
        <v>2</v>
      </c>
    </row>
    <row r="13747" spans="1:27" x14ac:dyDescent="0.25">
      <c r="A13747" s="1" t="s">
        <v>104</v>
      </c>
      <c r="B13747" s="1" t="s">
        <v>4</v>
      </c>
      <c r="C13747" s="1" t="s">
        <v>5</v>
      </c>
      <c r="D13747" s="1" t="s">
        <v>191</v>
      </c>
      <c r="E13747" s="1" t="s">
        <v>11</v>
      </c>
      <c r="F13747" s="1" t="s">
        <v>136</v>
      </c>
      <c r="G13747" s="1" t="str">
        <f>UPPER(players_stats[[#This Row],[Agents]])</f>
        <v>CYPHER, KILLJOY</v>
      </c>
      <c r="H13747" s="1" t="str">
        <f>IF(OR(ISNUMBER(FIND(",",players_stats[[#This Row],[Agents MAYUS]])),ISNUMBER(FIND("All Match Types",players_stats[[#This Row],[Match Type]]))),"Eliminar","")</f>
        <v>Eliminar</v>
      </c>
      <c r="I13747">
        <v>42</v>
      </c>
      <c r="J13747">
        <v>125</v>
      </c>
      <c r="K13747">
        <v>218</v>
      </c>
      <c r="L13747">
        <v>161</v>
      </c>
      <c r="M13747">
        <v>0.71</v>
      </c>
      <c r="N13747">
        <v>146</v>
      </c>
      <c r="O13747">
        <v>88</v>
      </c>
      <c r="P13747">
        <v>12</v>
      </c>
      <c r="Q13747">
        <v>5</v>
      </c>
      <c r="R13747">
        <v>14</v>
      </c>
      <c r="S13747">
        <v>0.39</v>
      </c>
      <c r="U13747" s="1" t="s">
        <v>141</v>
      </c>
      <c r="V13747">
        <v>21</v>
      </c>
      <c r="W13747">
        <v>37</v>
      </c>
      <c r="X13747">
        <v>23</v>
      </c>
      <c r="Y13747">
        <v>5</v>
      </c>
      <c r="Z13747">
        <v>2</v>
      </c>
      <c r="AA13747">
        <v>6</v>
      </c>
    </row>
    <row r="13748" spans="1:27" x14ac:dyDescent="0.25">
      <c r="A13748" s="1" t="s">
        <v>104</v>
      </c>
      <c r="B13748" s="1" t="s">
        <v>4</v>
      </c>
      <c r="C13748" s="1" t="s">
        <v>5</v>
      </c>
      <c r="D13748" s="1" t="s">
        <v>969</v>
      </c>
      <c r="E13748" s="1" t="s">
        <v>11</v>
      </c>
      <c r="F13748" s="1" t="s">
        <v>130</v>
      </c>
      <c r="G13748" s="1" t="str">
        <f>UPPER(players_stats[[#This Row],[Agents]])</f>
        <v>FADE</v>
      </c>
      <c r="H13748" s="1" t="str">
        <f>IF(OR(ISNUMBER(FIND(",",players_stats[[#This Row],[Agents MAYUS]])),ISNUMBER(FIND("All Match Types",players_stats[[#This Row],[Match Type]]))),"Eliminar","")</f>
        <v/>
      </c>
      <c r="I13748">
        <v>21</v>
      </c>
      <c r="J13748">
        <v>114</v>
      </c>
      <c r="K13748">
        <v>214</v>
      </c>
      <c r="L13748">
        <v>138</v>
      </c>
      <c r="M13748">
        <v>0.76</v>
      </c>
      <c r="N13748">
        <v>135</v>
      </c>
      <c r="O13748">
        <v>86</v>
      </c>
      <c r="P13748">
        <v>1</v>
      </c>
      <c r="Q13748">
        <v>14</v>
      </c>
      <c r="R13748">
        <v>14</v>
      </c>
      <c r="S13748">
        <v>0.32</v>
      </c>
      <c r="U13748" s="1" t="s">
        <v>143</v>
      </c>
      <c r="V13748">
        <v>18</v>
      </c>
      <c r="W13748">
        <v>18</v>
      </c>
      <c r="X13748">
        <v>13</v>
      </c>
      <c r="Y13748">
        <v>2</v>
      </c>
      <c r="Z13748">
        <v>3</v>
      </c>
      <c r="AA13748">
        <v>3</v>
      </c>
    </row>
    <row r="13749" spans="1:27" x14ac:dyDescent="0.25">
      <c r="A13749" s="1" t="s">
        <v>104</v>
      </c>
      <c r="B13749" s="1" t="s">
        <v>4</v>
      </c>
      <c r="C13749" s="1" t="s">
        <v>5</v>
      </c>
      <c r="D13749" s="1" t="s">
        <v>969</v>
      </c>
      <c r="E13749" s="1" t="s">
        <v>11</v>
      </c>
      <c r="F13749" s="1" t="s">
        <v>151</v>
      </c>
      <c r="G13749" s="1" t="str">
        <f>UPPER(players_stats[[#This Row],[Agents]])</f>
        <v>SOVA</v>
      </c>
      <c r="H13749" s="1" t="str">
        <f>IF(OR(ISNUMBER(FIND(",",players_stats[[#This Row],[Agents MAYUS]])),ISNUMBER(FIND("All Match Types",players_stats[[#This Row],[Match Type]]))),"Eliminar","")</f>
        <v/>
      </c>
      <c r="I13749">
        <v>21</v>
      </c>
      <c r="J13749">
        <v>107</v>
      </c>
      <c r="K13749">
        <v>149</v>
      </c>
      <c r="L13749">
        <v>12</v>
      </c>
      <c r="M13749">
        <v>0.67</v>
      </c>
      <c r="N13749">
        <v>102</v>
      </c>
      <c r="O13749">
        <v>57</v>
      </c>
      <c r="P13749">
        <v>24</v>
      </c>
      <c r="Q13749">
        <v>5</v>
      </c>
      <c r="R13749">
        <v>0</v>
      </c>
      <c r="S13749">
        <v>0.33</v>
      </c>
      <c r="T13749">
        <v>0.25</v>
      </c>
      <c r="U13749" s="1" t="s">
        <v>178</v>
      </c>
      <c r="V13749">
        <v>12</v>
      </c>
      <c r="W13749">
        <v>12</v>
      </c>
      <c r="X13749">
        <v>10</v>
      </c>
      <c r="Y13749">
        <v>5</v>
      </c>
      <c r="Z13749">
        <v>1</v>
      </c>
      <c r="AA13749">
        <v>0</v>
      </c>
    </row>
    <row r="13750" spans="1:27" x14ac:dyDescent="0.25">
      <c r="A13750" s="1" t="s">
        <v>104</v>
      </c>
      <c r="B13750" s="1" t="s">
        <v>4</v>
      </c>
      <c r="C13750" s="1" t="s">
        <v>5</v>
      </c>
      <c r="D13750" s="1" t="s">
        <v>969</v>
      </c>
      <c r="E13750" s="1" t="s">
        <v>11</v>
      </c>
      <c r="F13750" s="1" t="s">
        <v>186</v>
      </c>
      <c r="G13750" s="1" t="str">
        <f>UPPER(players_stats[[#This Row],[Agents]])</f>
        <v>FADE, SOVA</v>
      </c>
      <c r="H13750" s="1" t="str">
        <f>IF(OR(ISNUMBER(FIND(",",players_stats[[#This Row],[Agents MAYUS]])),ISNUMBER(FIND("All Match Types",players_stats[[#This Row],[Match Type]]))),"Eliminar","")</f>
        <v>Eliminar</v>
      </c>
      <c r="I13750">
        <v>42</v>
      </c>
      <c r="J13750">
        <v>111</v>
      </c>
      <c r="K13750">
        <v>182</v>
      </c>
      <c r="L13750">
        <v>13</v>
      </c>
      <c r="M13750">
        <v>0.71</v>
      </c>
      <c r="N13750">
        <v>119</v>
      </c>
      <c r="O13750">
        <v>71</v>
      </c>
      <c r="P13750">
        <v>17</v>
      </c>
      <c r="Q13750">
        <v>1</v>
      </c>
      <c r="R13750">
        <v>7</v>
      </c>
      <c r="S13750">
        <v>0.32</v>
      </c>
      <c r="T13750">
        <v>0.14000000000000001</v>
      </c>
      <c r="U13750" s="1" t="s">
        <v>165</v>
      </c>
      <c r="V13750">
        <v>18</v>
      </c>
      <c r="W13750">
        <v>30</v>
      </c>
      <c r="X13750">
        <v>23</v>
      </c>
      <c r="Y13750">
        <v>7</v>
      </c>
      <c r="Z13750">
        <v>4</v>
      </c>
      <c r="AA13750">
        <v>3</v>
      </c>
    </row>
    <row r="13751" spans="1:27" x14ac:dyDescent="0.25">
      <c r="A13751" s="1" t="s">
        <v>104</v>
      </c>
      <c r="B13751" s="1" t="s">
        <v>4</v>
      </c>
      <c r="C13751" s="1" t="s">
        <v>5</v>
      </c>
      <c r="D13751" s="1" t="s">
        <v>190</v>
      </c>
      <c r="E13751" s="1" t="s">
        <v>11</v>
      </c>
      <c r="F13751" s="1" t="s">
        <v>145</v>
      </c>
      <c r="G13751" s="1" t="str">
        <f>UPPER(players_stats[[#This Row],[Agents]])</f>
        <v>JETT</v>
      </c>
      <c r="H13751" s="1" t="str">
        <f>IF(OR(ISNUMBER(FIND(",",players_stats[[#This Row],[Agents MAYUS]])),ISNUMBER(FIND("All Match Types",players_stats[[#This Row],[Match Type]]))),"Eliminar","")</f>
        <v/>
      </c>
      <c r="I13751">
        <v>21</v>
      </c>
      <c r="J13751">
        <v>91</v>
      </c>
      <c r="K13751">
        <v>187</v>
      </c>
      <c r="L13751">
        <v>10</v>
      </c>
      <c r="M13751">
        <v>0.71</v>
      </c>
      <c r="N13751">
        <v>111</v>
      </c>
      <c r="O13751">
        <v>67</v>
      </c>
      <c r="P13751">
        <v>14</v>
      </c>
      <c r="Q13751">
        <v>29</v>
      </c>
      <c r="R13751">
        <v>19</v>
      </c>
      <c r="S13751">
        <v>0.18</v>
      </c>
      <c r="U13751" s="1" t="s">
        <v>63</v>
      </c>
      <c r="V13751">
        <v>14</v>
      </c>
      <c r="W13751">
        <v>14</v>
      </c>
      <c r="X13751">
        <v>14</v>
      </c>
      <c r="Y13751">
        <v>3</v>
      </c>
      <c r="Z13751">
        <v>6</v>
      </c>
      <c r="AA13751">
        <v>4</v>
      </c>
    </row>
    <row r="13752" spans="1:27" x14ac:dyDescent="0.25">
      <c r="A13752" s="1" t="s">
        <v>104</v>
      </c>
      <c r="B13752" s="1" t="s">
        <v>4</v>
      </c>
      <c r="C13752" s="1" t="s">
        <v>5</v>
      </c>
      <c r="D13752" s="1" t="s">
        <v>190</v>
      </c>
      <c r="E13752" s="1" t="s">
        <v>11</v>
      </c>
      <c r="F13752" s="1" t="s">
        <v>152</v>
      </c>
      <c r="G13752" s="1" t="str">
        <f>UPPER(players_stats[[#This Row],[Agents]])</f>
        <v>VIPER</v>
      </c>
      <c r="H13752" s="1" t="str">
        <f>IF(OR(ISNUMBER(FIND(",",players_stats[[#This Row],[Agents MAYUS]])),ISNUMBER(FIND("All Match Types",players_stats[[#This Row],[Match Type]]))),"Eliminar","")</f>
        <v/>
      </c>
      <c r="I13752">
        <v>21</v>
      </c>
      <c r="J13752">
        <v>109</v>
      </c>
      <c r="K13752">
        <v>230</v>
      </c>
      <c r="L13752">
        <v>138</v>
      </c>
      <c r="M13752">
        <v>0.86</v>
      </c>
      <c r="N13752">
        <v>140</v>
      </c>
      <c r="O13752">
        <v>86</v>
      </c>
      <c r="P13752">
        <v>5</v>
      </c>
      <c r="Q13752">
        <v>5</v>
      </c>
      <c r="R13752">
        <v>1</v>
      </c>
      <c r="S13752">
        <v>0.35</v>
      </c>
      <c r="U13752" s="1" t="s">
        <v>141</v>
      </c>
      <c r="V13752">
        <v>18</v>
      </c>
      <c r="W13752">
        <v>18</v>
      </c>
      <c r="X13752">
        <v>13</v>
      </c>
      <c r="Y13752">
        <v>1</v>
      </c>
      <c r="Z13752">
        <v>1</v>
      </c>
      <c r="AA13752">
        <v>2</v>
      </c>
    </row>
    <row r="13753" spans="1:27" x14ac:dyDescent="0.25">
      <c r="A13753" s="1" t="s">
        <v>104</v>
      </c>
      <c r="B13753" s="1" t="s">
        <v>4</v>
      </c>
      <c r="C13753" s="1" t="s">
        <v>5</v>
      </c>
      <c r="D13753" s="1" t="s">
        <v>190</v>
      </c>
      <c r="E13753" s="1" t="s">
        <v>11</v>
      </c>
      <c r="F13753" s="1" t="s">
        <v>869</v>
      </c>
      <c r="G13753" s="1" t="str">
        <f>UPPER(players_stats[[#This Row],[Agents]])</f>
        <v>JETT, VIPER</v>
      </c>
      <c r="H13753" s="1" t="str">
        <f>IF(OR(ISNUMBER(FIND(",",players_stats[[#This Row],[Agents MAYUS]])),ISNUMBER(FIND("All Match Types",players_stats[[#This Row],[Match Type]]))),"Eliminar","")</f>
        <v>Eliminar</v>
      </c>
      <c r="I13753">
        <v>42</v>
      </c>
      <c r="J13753">
        <v>10</v>
      </c>
      <c r="K13753">
        <v>208</v>
      </c>
      <c r="L13753">
        <v>119</v>
      </c>
      <c r="M13753">
        <v>0.79</v>
      </c>
      <c r="N13753">
        <v>126</v>
      </c>
      <c r="O13753">
        <v>76</v>
      </c>
      <c r="P13753">
        <v>1</v>
      </c>
      <c r="Q13753">
        <v>17</v>
      </c>
      <c r="R13753">
        <v>14</v>
      </c>
      <c r="S13753">
        <v>0.26</v>
      </c>
      <c r="U13753" s="1" t="s">
        <v>141</v>
      </c>
      <c r="V13753">
        <v>18</v>
      </c>
      <c r="W13753">
        <v>32</v>
      </c>
      <c r="X13753">
        <v>27</v>
      </c>
      <c r="Y13753">
        <v>4</v>
      </c>
      <c r="Z13753">
        <v>7</v>
      </c>
      <c r="AA13753">
        <v>6</v>
      </c>
    </row>
    <row r="13754" spans="1:27" x14ac:dyDescent="0.25">
      <c r="A13754" s="1" t="s">
        <v>104</v>
      </c>
      <c r="B13754" s="1" t="s">
        <v>4</v>
      </c>
      <c r="C13754" s="1" t="s">
        <v>5</v>
      </c>
      <c r="D13754" s="1" t="s">
        <v>195</v>
      </c>
      <c r="E13754" s="1" t="s">
        <v>11</v>
      </c>
      <c r="F13754" s="1" t="s">
        <v>140</v>
      </c>
      <c r="G13754" s="1" t="str">
        <f>UPPER(players_stats[[#This Row],[Agents]])</f>
        <v>OMEN</v>
      </c>
      <c r="H13754" s="1" t="str">
        <f>IF(OR(ISNUMBER(FIND(",",players_stats[[#This Row],[Agents MAYUS]])),ISNUMBER(FIND("All Match Types",players_stats[[#This Row],[Match Type]]))),"Eliminar","")</f>
        <v/>
      </c>
      <c r="I13754">
        <v>21</v>
      </c>
      <c r="J13754">
        <v>113</v>
      </c>
      <c r="K13754">
        <v>201</v>
      </c>
      <c r="L13754">
        <v>114</v>
      </c>
      <c r="M13754">
        <v>0.86</v>
      </c>
      <c r="N13754">
        <v>144</v>
      </c>
      <c r="O13754">
        <v>76</v>
      </c>
      <c r="P13754">
        <v>33</v>
      </c>
      <c r="Q13754">
        <v>14</v>
      </c>
      <c r="R13754">
        <v>0</v>
      </c>
      <c r="S13754">
        <v>0.28000000000000003</v>
      </c>
      <c r="U13754" s="1" t="s">
        <v>139</v>
      </c>
      <c r="V13754">
        <v>16</v>
      </c>
      <c r="W13754">
        <v>16</v>
      </c>
      <c r="X13754">
        <v>14</v>
      </c>
      <c r="Y13754">
        <v>7</v>
      </c>
      <c r="Z13754">
        <v>3</v>
      </c>
      <c r="AA13754">
        <v>0</v>
      </c>
    </row>
    <row r="13755" spans="1:27" x14ac:dyDescent="0.25">
      <c r="A13755" s="1" t="s">
        <v>104</v>
      </c>
      <c r="B13755" s="1" t="s">
        <v>4</v>
      </c>
      <c r="C13755" s="1" t="s">
        <v>5</v>
      </c>
      <c r="D13755" s="1" t="s">
        <v>195</v>
      </c>
      <c r="E13755" s="1" t="s">
        <v>11</v>
      </c>
      <c r="F13755" s="1" t="s">
        <v>152</v>
      </c>
      <c r="G13755" s="1" t="str">
        <f>UPPER(players_stats[[#This Row],[Agents]])</f>
        <v>VIPER</v>
      </c>
      <c r="H13755" s="1" t="str">
        <f>IF(OR(ISNUMBER(FIND(",",players_stats[[#This Row],[Agents MAYUS]])),ISNUMBER(FIND("All Match Types",players_stats[[#This Row],[Match Type]]))),"Eliminar","")</f>
        <v/>
      </c>
      <c r="I13755">
        <v>21</v>
      </c>
      <c r="J13755">
        <v>122</v>
      </c>
      <c r="K13755">
        <v>224</v>
      </c>
      <c r="L13755">
        <v>146</v>
      </c>
      <c r="M13755">
        <v>0.76</v>
      </c>
      <c r="N13755">
        <v>143</v>
      </c>
      <c r="O13755">
        <v>9</v>
      </c>
      <c r="P13755">
        <v>24</v>
      </c>
      <c r="Q13755">
        <v>1</v>
      </c>
      <c r="R13755">
        <v>0</v>
      </c>
      <c r="S13755">
        <v>0.31</v>
      </c>
      <c r="U13755" s="1" t="s">
        <v>143</v>
      </c>
      <c r="V13755">
        <v>19</v>
      </c>
      <c r="W13755">
        <v>19</v>
      </c>
      <c r="X13755">
        <v>13</v>
      </c>
      <c r="Y13755">
        <v>5</v>
      </c>
      <c r="Z13755">
        <v>2</v>
      </c>
      <c r="AA13755">
        <v>0</v>
      </c>
    </row>
    <row r="13756" spans="1:27" x14ac:dyDescent="0.25">
      <c r="A13756" s="1" t="s">
        <v>104</v>
      </c>
      <c r="B13756" s="1" t="s">
        <v>4</v>
      </c>
      <c r="C13756" s="1" t="s">
        <v>5</v>
      </c>
      <c r="D13756" s="1" t="s">
        <v>195</v>
      </c>
      <c r="E13756" s="1" t="s">
        <v>11</v>
      </c>
      <c r="F13756" s="1" t="s">
        <v>225</v>
      </c>
      <c r="G13756" s="1" t="str">
        <f>UPPER(players_stats[[#This Row],[Agents]])</f>
        <v>OMEN, VIPER</v>
      </c>
      <c r="H13756" s="1" t="str">
        <f>IF(OR(ISNUMBER(FIND(",",players_stats[[#This Row],[Agents MAYUS]])),ISNUMBER(FIND("All Match Types",players_stats[[#This Row],[Match Type]]))),"Eliminar","")</f>
        <v>Eliminar</v>
      </c>
      <c r="I13756">
        <v>42</v>
      </c>
      <c r="J13756">
        <v>117</v>
      </c>
      <c r="K13756">
        <v>212</v>
      </c>
      <c r="L13756">
        <v>13</v>
      </c>
      <c r="M13756">
        <v>0.81</v>
      </c>
      <c r="N13756">
        <v>144</v>
      </c>
      <c r="O13756">
        <v>83</v>
      </c>
      <c r="P13756">
        <v>29</v>
      </c>
      <c r="Q13756">
        <v>12</v>
      </c>
      <c r="R13756">
        <v>0</v>
      </c>
      <c r="S13756">
        <v>0.3</v>
      </c>
      <c r="U13756" s="1" t="s">
        <v>211</v>
      </c>
      <c r="V13756">
        <v>19</v>
      </c>
      <c r="W13756">
        <v>35</v>
      </c>
      <c r="X13756">
        <v>27</v>
      </c>
      <c r="Y13756">
        <v>12</v>
      </c>
      <c r="Z13756">
        <v>5</v>
      </c>
      <c r="AA13756">
        <v>0</v>
      </c>
    </row>
    <row r="13757" spans="1:27" x14ac:dyDescent="0.25">
      <c r="A13757" s="1" t="s">
        <v>104</v>
      </c>
      <c r="B13757" s="1" t="s">
        <v>4</v>
      </c>
      <c r="C13757" s="1" t="s">
        <v>5</v>
      </c>
      <c r="D13757" s="1" t="s">
        <v>193</v>
      </c>
      <c r="E13757" s="1" t="s">
        <v>11</v>
      </c>
      <c r="F13757" s="1" t="s">
        <v>146</v>
      </c>
      <c r="G13757" s="1" t="str">
        <f>UPPER(players_stats[[#This Row],[Agents]])</f>
        <v>RAZE</v>
      </c>
      <c r="H13757" s="1" t="str">
        <f>IF(OR(ISNUMBER(FIND(",",players_stats[[#This Row],[Agents MAYUS]])),ISNUMBER(FIND("All Match Types",players_stats[[#This Row],[Match Type]]))),"Eliminar","")</f>
        <v/>
      </c>
      <c r="I13757">
        <v>21</v>
      </c>
      <c r="J13757">
        <v>121</v>
      </c>
      <c r="K13757">
        <v>269</v>
      </c>
      <c r="L13757">
        <v>125</v>
      </c>
      <c r="M13757">
        <v>0.86</v>
      </c>
      <c r="N13757">
        <v>174</v>
      </c>
      <c r="O13757">
        <v>95</v>
      </c>
      <c r="P13757">
        <v>19</v>
      </c>
      <c r="Q13757">
        <v>24</v>
      </c>
      <c r="R13757">
        <v>1</v>
      </c>
      <c r="S13757">
        <v>0.24</v>
      </c>
      <c r="U13757" s="1" t="s">
        <v>141</v>
      </c>
      <c r="V13757">
        <v>20</v>
      </c>
      <c r="W13757">
        <v>20</v>
      </c>
      <c r="X13757">
        <v>16</v>
      </c>
      <c r="Y13757">
        <v>4</v>
      </c>
      <c r="Z13757">
        <v>5</v>
      </c>
      <c r="AA13757">
        <v>2</v>
      </c>
    </row>
    <row r="13758" spans="1:27" x14ac:dyDescent="0.25">
      <c r="A13758" s="1" t="s">
        <v>104</v>
      </c>
      <c r="B13758" s="1" t="s">
        <v>4</v>
      </c>
      <c r="C13758" s="1" t="s">
        <v>5</v>
      </c>
      <c r="D13758" s="1" t="s">
        <v>193</v>
      </c>
      <c r="E13758" s="1" t="s">
        <v>11</v>
      </c>
      <c r="F13758" s="1" t="s">
        <v>161</v>
      </c>
      <c r="G13758" s="1" t="str">
        <f>UPPER(players_stats[[#This Row],[Agents]])</f>
        <v>YORU</v>
      </c>
      <c r="H13758" s="1" t="str">
        <f>IF(OR(ISNUMBER(FIND(",",players_stats[[#This Row],[Agents MAYUS]])),ISNUMBER(FIND("All Match Types",players_stats[[#This Row],[Match Type]]))),"Eliminar","")</f>
        <v/>
      </c>
      <c r="I13758">
        <v>21</v>
      </c>
      <c r="J13758">
        <v>97</v>
      </c>
      <c r="K13758">
        <v>217</v>
      </c>
      <c r="L13758">
        <v>107</v>
      </c>
      <c r="M13758">
        <v>0.86</v>
      </c>
      <c r="N13758">
        <v>138</v>
      </c>
      <c r="O13758">
        <v>76</v>
      </c>
      <c r="P13758">
        <v>38</v>
      </c>
      <c r="Q13758">
        <v>0</v>
      </c>
      <c r="R13758">
        <v>1</v>
      </c>
      <c r="S13758">
        <v>0.33</v>
      </c>
      <c r="U13758" s="1" t="s">
        <v>141</v>
      </c>
      <c r="V13758">
        <v>16</v>
      </c>
      <c r="W13758">
        <v>16</v>
      </c>
      <c r="X13758">
        <v>15</v>
      </c>
      <c r="Y13758">
        <v>8</v>
      </c>
      <c r="Z13758">
        <v>0</v>
      </c>
      <c r="AA13758">
        <v>2</v>
      </c>
    </row>
    <row r="13759" spans="1:27" x14ac:dyDescent="0.25">
      <c r="A13759" s="1" t="s">
        <v>104</v>
      </c>
      <c r="B13759" s="1" t="s">
        <v>4</v>
      </c>
      <c r="C13759" s="1" t="s">
        <v>5</v>
      </c>
      <c r="D13759" s="1" t="s">
        <v>193</v>
      </c>
      <c r="E13759" s="1" t="s">
        <v>11</v>
      </c>
      <c r="F13759" s="1" t="s">
        <v>177</v>
      </c>
      <c r="G13759" s="1" t="str">
        <f>UPPER(players_stats[[#This Row],[Agents]])</f>
        <v>RAZE, YORU</v>
      </c>
      <c r="H13759" s="1" t="str">
        <f>IF(OR(ISNUMBER(FIND(",",players_stats[[#This Row],[Agents MAYUS]])),ISNUMBER(FIND("All Match Types",players_stats[[#This Row],[Match Type]]))),"Eliminar","")</f>
        <v>Eliminar</v>
      </c>
      <c r="I13759">
        <v>42</v>
      </c>
      <c r="J13759">
        <v>109</v>
      </c>
      <c r="K13759">
        <v>243</v>
      </c>
      <c r="L13759">
        <v>116</v>
      </c>
      <c r="M13759">
        <v>0.86</v>
      </c>
      <c r="N13759">
        <v>156</v>
      </c>
      <c r="O13759">
        <v>86</v>
      </c>
      <c r="P13759">
        <v>29</v>
      </c>
      <c r="Q13759">
        <v>12</v>
      </c>
      <c r="R13759">
        <v>1</v>
      </c>
      <c r="S13759">
        <v>0.28000000000000003</v>
      </c>
      <c r="U13759" s="1" t="s">
        <v>139</v>
      </c>
      <c r="V13759">
        <v>20</v>
      </c>
      <c r="W13759">
        <v>36</v>
      </c>
      <c r="X13759">
        <v>31</v>
      </c>
      <c r="Y13759">
        <v>12</v>
      </c>
      <c r="Z13759">
        <v>5</v>
      </c>
      <c r="AA13759">
        <v>4</v>
      </c>
    </row>
    <row r="13760" spans="1:27" x14ac:dyDescent="0.25">
      <c r="A13760" s="1" t="s">
        <v>104</v>
      </c>
      <c r="B13760" s="1" t="s">
        <v>4</v>
      </c>
      <c r="C13760" s="1" t="s">
        <v>5</v>
      </c>
      <c r="D13760" s="1" t="s">
        <v>1005</v>
      </c>
      <c r="E13760" s="1" t="s">
        <v>75</v>
      </c>
      <c r="F13760" s="1" t="s">
        <v>133</v>
      </c>
      <c r="G13760" s="1" t="str">
        <f>UPPER(players_stats[[#This Row],[Agents]])</f>
        <v>CYPHER</v>
      </c>
      <c r="H13760" s="1" t="str">
        <f>IF(OR(ISNUMBER(FIND(",",players_stats[[#This Row],[Agents MAYUS]])),ISNUMBER(FIND("All Match Types",players_stats[[#This Row],[Match Type]]))),"Eliminar","")</f>
        <v/>
      </c>
      <c r="I13760">
        <v>21</v>
      </c>
      <c r="J13760">
        <v>133</v>
      </c>
      <c r="K13760">
        <v>240</v>
      </c>
      <c r="L13760">
        <v>136</v>
      </c>
      <c r="M13760">
        <v>0.67</v>
      </c>
      <c r="N13760">
        <v>162</v>
      </c>
      <c r="O13760">
        <v>9</v>
      </c>
      <c r="P13760">
        <v>5</v>
      </c>
      <c r="Q13760">
        <v>14</v>
      </c>
      <c r="R13760">
        <v>5</v>
      </c>
      <c r="S13760">
        <v>0.49</v>
      </c>
      <c r="T13760">
        <v>0.2</v>
      </c>
      <c r="U13760" s="1" t="s">
        <v>235</v>
      </c>
      <c r="V13760">
        <v>19</v>
      </c>
      <c r="W13760">
        <v>19</v>
      </c>
      <c r="X13760">
        <v>14</v>
      </c>
      <c r="Y13760">
        <v>1</v>
      </c>
      <c r="Z13760">
        <v>3</v>
      </c>
      <c r="AA13760">
        <v>1</v>
      </c>
    </row>
    <row r="13761" spans="1:27" x14ac:dyDescent="0.25">
      <c r="A13761" s="1" t="s">
        <v>104</v>
      </c>
      <c r="B13761" s="1" t="s">
        <v>4</v>
      </c>
      <c r="C13761" s="1" t="s">
        <v>5</v>
      </c>
      <c r="D13761" s="1" t="s">
        <v>1005</v>
      </c>
      <c r="E13761" s="1" t="s">
        <v>75</v>
      </c>
      <c r="F13761" s="1" t="s">
        <v>134</v>
      </c>
      <c r="G13761" s="1" t="str">
        <f>UPPER(players_stats[[#This Row],[Agents]])</f>
        <v>KILLJOY</v>
      </c>
      <c r="H13761" s="1" t="str">
        <f>IF(OR(ISNUMBER(FIND(",",players_stats[[#This Row],[Agents MAYUS]])),ISNUMBER(FIND("All Match Types",players_stats[[#This Row],[Match Type]]))),"Eliminar","")</f>
        <v/>
      </c>
      <c r="I13761">
        <v>21</v>
      </c>
      <c r="J13761">
        <v>37</v>
      </c>
      <c r="K13761">
        <v>96</v>
      </c>
      <c r="L13761">
        <v>44</v>
      </c>
      <c r="M13761">
        <v>0.52</v>
      </c>
      <c r="N13761">
        <v>68</v>
      </c>
      <c r="O13761">
        <v>38</v>
      </c>
      <c r="P13761">
        <v>5</v>
      </c>
      <c r="Q13761">
        <v>0</v>
      </c>
      <c r="R13761">
        <v>1</v>
      </c>
      <c r="S13761">
        <v>0.28999999999999998</v>
      </c>
      <c r="U13761" s="1" t="s">
        <v>139</v>
      </c>
      <c r="V13761">
        <v>8</v>
      </c>
      <c r="W13761">
        <v>8</v>
      </c>
      <c r="X13761">
        <v>18</v>
      </c>
      <c r="Y13761">
        <v>1</v>
      </c>
      <c r="Z13761">
        <v>0</v>
      </c>
      <c r="AA13761">
        <v>2</v>
      </c>
    </row>
    <row r="13762" spans="1:27" x14ac:dyDescent="0.25">
      <c r="A13762" s="1" t="s">
        <v>104</v>
      </c>
      <c r="B13762" s="1" t="s">
        <v>4</v>
      </c>
      <c r="C13762" s="1" t="s">
        <v>5</v>
      </c>
      <c r="D13762" s="1" t="s">
        <v>1005</v>
      </c>
      <c r="E13762" s="1" t="s">
        <v>75</v>
      </c>
      <c r="F13762" s="1" t="s">
        <v>136</v>
      </c>
      <c r="G13762" s="1" t="str">
        <f>UPPER(players_stats[[#This Row],[Agents]])</f>
        <v>CYPHER, KILLJOY</v>
      </c>
      <c r="H13762" s="1" t="str">
        <f>IF(OR(ISNUMBER(FIND(",",players_stats[[#This Row],[Agents MAYUS]])),ISNUMBER(FIND("All Match Types",players_stats[[#This Row],[Match Type]]))),"Eliminar","")</f>
        <v>Eliminar</v>
      </c>
      <c r="I13762">
        <v>42</v>
      </c>
      <c r="J13762">
        <v>85</v>
      </c>
      <c r="K13762">
        <v>168</v>
      </c>
      <c r="L13762">
        <v>84</v>
      </c>
      <c r="M13762">
        <v>0.6</v>
      </c>
      <c r="N13762">
        <v>115</v>
      </c>
      <c r="O13762">
        <v>64</v>
      </c>
      <c r="P13762">
        <v>5</v>
      </c>
      <c r="Q13762">
        <v>7</v>
      </c>
      <c r="R13762">
        <v>7</v>
      </c>
      <c r="S13762">
        <v>0.41</v>
      </c>
      <c r="T13762">
        <v>0.14000000000000001</v>
      </c>
      <c r="U13762" s="1" t="s">
        <v>165</v>
      </c>
      <c r="V13762">
        <v>19</v>
      </c>
      <c r="W13762">
        <v>27</v>
      </c>
      <c r="X13762">
        <v>32</v>
      </c>
      <c r="Y13762">
        <v>2</v>
      </c>
      <c r="Z13762">
        <v>3</v>
      </c>
      <c r="AA13762">
        <v>3</v>
      </c>
    </row>
    <row r="13763" spans="1:27" x14ac:dyDescent="0.25">
      <c r="A13763" s="1" t="s">
        <v>104</v>
      </c>
      <c r="B13763" s="1" t="s">
        <v>4</v>
      </c>
      <c r="C13763" s="1" t="s">
        <v>5</v>
      </c>
      <c r="D13763" s="1" t="s">
        <v>1001</v>
      </c>
      <c r="E13763" s="1" t="s">
        <v>75</v>
      </c>
      <c r="F13763" s="1" t="s">
        <v>157</v>
      </c>
      <c r="G13763" s="1" t="str">
        <f>UPPER(players_stats[[#This Row],[Agents]])</f>
        <v>HARBOR</v>
      </c>
      <c r="H13763" s="1" t="str">
        <f>IF(OR(ISNUMBER(FIND(",",players_stats[[#This Row],[Agents MAYUS]])),ISNUMBER(FIND("All Match Types",players_stats[[#This Row],[Match Type]]))),"Eliminar","")</f>
        <v/>
      </c>
      <c r="I13763">
        <v>21</v>
      </c>
      <c r="J13763">
        <v>51</v>
      </c>
      <c r="K13763">
        <v>134</v>
      </c>
      <c r="L13763">
        <v>5</v>
      </c>
      <c r="M13763">
        <v>0.48</v>
      </c>
      <c r="N13763">
        <v>87</v>
      </c>
      <c r="O13763">
        <v>43</v>
      </c>
      <c r="P13763">
        <v>14</v>
      </c>
      <c r="Q13763">
        <v>5</v>
      </c>
      <c r="R13763">
        <v>1</v>
      </c>
      <c r="S13763">
        <v>0.28000000000000003</v>
      </c>
      <c r="U13763" s="1" t="s">
        <v>143</v>
      </c>
      <c r="V13763">
        <v>9</v>
      </c>
      <c r="W13763">
        <v>9</v>
      </c>
      <c r="X13763">
        <v>18</v>
      </c>
      <c r="Y13763">
        <v>3</v>
      </c>
      <c r="Z13763">
        <v>1</v>
      </c>
      <c r="AA13763">
        <v>2</v>
      </c>
    </row>
    <row r="13764" spans="1:27" x14ac:dyDescent="0.25">
      <c r="A13764" s="1" t="s">
        <v>104</v>
      </c>
      <c r="B13764" s="1" t="s">
        <v>4</v>
      </c>
      <c r="C13764" s="1" t="s">
        <v>5</v>
      </c>
      <c r="D13764" s="1" t="s">
        <v>1001</v>
      </c>
      <c r="E13764" s="1" t="s">
        <v>75</v>
      </c>
      <c r="F13764" s="1" t="s">
        <v>152</v>
      </c>
      <c r="G13764" s="1" t="str">
        <f>UPPER(players_stats[[#This Row],[Agents]])</f>
        <v>VIPER</v>
      </c>
      <c r="H13764" s="1" t="str">
        <f>IF(OR(ISNUMBER(FIND(",",players_stats[[#This Row],[Agents MAYUS]])),ISNUMBER(FIND("All Match Types",players_stats[[#This Row],[Match Type]]))),"Eliminar","")</f>
        <v/>
      </c>
      <c r="I13764">
        <v>21</v>
      </c>
      <c r="J13764">
        <v>93</v>
      </c>
      <c r="K13764">
        <v>176</v>
      </c>
      <c r="L13764">
        <v>82</v>
      </c>
      <c r="M13764">
        <v>0.62</v>
      </c>
      <c r="N13764">
        <v>117</v>
      </c>
      <c r="O13764">
        <v>67</v>
      </c>
      <c r="P13764">
        <v>24</v>
      </c>
      <c r="Q13764">
        <v>5</v>
      </c>
      <c r="R13764">
        <v>14</v>
      </c>
      <c r="S13764">
        <v>0.32</v>
      </c>
      <c r="T13764">
        <v>0.2</v>
      </c>
      <c r="U13764" s="1" t="s">
        <v>235</v>
      </c>
      <c r="V13764">
        <v>14</v>
      </c>
      <c r="W13764">
        <v>14</v>
      </c>
      <c r="X13764">
        <v>17</v>
      </c>
      <c r="Y13764">
        <v>5</v>
      </c>
      <c r="Z13764">
        <v>1</v>
      </c>
      <c r="AA13764">
        <v>3</v>
      </c>
    </row>
    <row r="13765" spans="1:27" x14ac:dyDescent="0.25">
      <c r="A13765" s="1" t="s">
        <v>104</v>
      </c>
      <c r="B13765" s="1" t="s">
        <v>4</v>
      </c>
      <c r="C13765" s="1" t="s">
        <v>5</v>
      </c>
      <c r="D13765" s="1" t="s">
        <v>1001</v>
      </c>
      <c r="E13765" s="1" t="s">
        <v>75</v>
      </c>
      <c r="F13765" s="1" t="s">
        <v>1537</v>
      </c>
      <c r="G13765" s="1" t="str">
        <f>UPPER(players_stats[[#This Row],[Agents]])</f>
        <v>HARBOR, VIPER</v>
      </c>
      <c r="H13765" s="1" t="str">
        <f>IF(OR(ISNUMBER(FIND(",",players_stats[[#This Row],[Agents MAYUS]])),ISNUMBER(FIND("All Match Types",players_stats[[#This Row],[Match Type]]))),"Eliminar","")</f>
        <v>Eliminar</v>
      </c>
      <c r="I13765">
        <v>42</v>
      </c>
      <c r="J13765">
        <v>72</v>
      </c>
      <c r="K13765">
        <v>155</v>
      </c>
      <c r="L13765">
        <v>66</v>
      </c>
      <c r="M13765">
        <v>0.55000000000000004</v>
      </c>
      <c r="N13765">
        <v>102</v>
      </c>
      <c r="O13765">
        <v>55</v>
      </c>
      <c r="P13765">
        <v>19</v>
      </c>
      <c r="Q13765">
        <v>5</v>
      </c>
      <c r="R13765">
        <v>12</v>
      </c>
      <c r="S13765">
        <v>0.3</v>
      </c>
      <c r="T13765">
        <v>0.13</v>
      </c>
      <c r="U13765" s="1" t="s">
        <v>313</v>
      </c>
      <c r="V13765">
        <v>14</v>
      </c>
      <c r="W13765">
        <v>23</v>
      </c>
      <c r="X13765">
        <v>35</v>
      </c>
      <c r="Y13765">
        <v>8</v>
      </c>
      <c r="Z13765">
        <v>2</v>
      </c>
      <c r="AA13765">
        <v>5</v>
      </c>
    </row>
    <row r="13766" spans="1:27" x14ac:dyDescent="0.25">
      <c r="A13766" s="1" t="s">
        <v>104</v>
      </c>
      <c r="B13766" s="1" t="s">
        <v>4</v>
      </c>
      <c r="C13766" s="1" t="s">
        <v>5</v>
      </c>
      <c r="D13766" s="1" t="s">
        <v>1003</v>
      </c>
      <c r="E13766" s="1" t="s">
        <v>75</v>
      </c>
      <c r="F13766" s="1" t="s">
        <v>140</v>
      </c>
      <c r="G13766" s="1" t="str">
        <f>UPPER(players_stats[[#This Row],[Agents]])</f>
        <v>OMEN</v>
      </c>
      <c r="H13766" s="1" t="str">
        <f>IF(OR(ISNUMBER(FIND(",",players_stats[[#This Row],[Agents MAYUS]])),ISNUMBER(FIND("All Match Types",players_stats[[#This Row],[Match Type]]))),"Eliminar","")</f>
        <v/>
      </c>
      <c r="I13766">
        <v>21</v>
      </c>
      <c r="J13766">
        <v>88</v>
      </c>
      <c r="K13766">
        <v>212</v>
      </c>
      <c r="L13766">
        <v>94</v>
      </c>
      <c r="M13766">
        <v>0.81</v>
      </c>
      <c r="N13766">
        <v>122</v>
      </c>
      <c r="O13766">
        <v>81</v>
      </c>
      <c r="P13766">
        <v>24</v>
      </c>
      <c r="Q13766">
        <v>5</v>
      </c>
      <c r="R13766">
        <v>1</v>
      </c>
      <c r="S13766">
        <v>0.31</v>
      </c>
      <c r="T13766">
        <v>0.33</v>
      </c>
      <c r="U13766" s="1" t="s">
        <v>156</v>
      </c>
      <c r="V13766">
        <v>17</v>
      </c>
      <c r="W13766">
        <v>17</v>
      </c>
      <c r="X13766">
        <v>18</v>
      </c>
      <c r="Y13766">
        <v>5</v>
      </c>
      <c r="Z13766">
        <v>1</v>
      </c>
      <c r="AA13766">
        <v>2</v>
      </c>
    </row>
    <row r="13767" spans="1:27" x14ac:dyDescent="0.25">
      <c r="A13767" s="1" t="s">
        <v>104</v>
      </c>
      <c r="B13767" s="1" t="s">
        <v>4</v>
      </c>
      <c r="C13767" s="1" t="s">
        <v>5</v>
      </c>
      <c r="D13767" s="1" t="s">
        <v>1003</v>
      </c>
      <c r="E13767" s="1" t="s">
        <v>75</v>
      </c>
      <c r="F13767" s="1" t="s">
        <v>152</v>
      </c>
      <c r="G13767" s="1" t="str">
        <f>UPPER(players_stats[[#This Row],[Agents]])</f>
        <v>VIPER</v>
      </c>
      <c r="H13767" s="1" t="str">
        <f>IF(OR(ISNUMBER(FIND(",",players_stats[[#This Row],[Agents MAYUS]])),ISNUMBER(FIND("All Match Types",players_stats[[#This Row],[Match Type]]))),"Eliminar","")</f>
        <v/>
      </c>
      <c r="I13767">
        <v>21</v>
      </c>
      <c r="J13767">
        <v>62</v>
      </c>
      <c r="K13767">
        <v>147</v>
      </c>
      <c r="L13767">
        <v>65</v>
      </c>
      <c r="M13767">
        <v>0.71</v>
      </c>
      <c r="N13767">
        <v>90</v>
      </c>
      <c r="O13767">
        <v>52</v>
      </c>
      <c r="P13767">
        <v>24</v>
      </c>
      <c r="Q13767">
        <v>5</v>
      </c>
      <c r="R13767">
        <v>1</v>
      </c>
      <c r="S13767">
        <v>0.55000000000000004</v>
      </c>
      <c r="U13767" s="1" t="s">
        <v>141</v>
      </c>
      <c r="V13767">
        <v>11</v>
      </c>
      <c r="W13767">
        <v>11</v>
      </c>
      <c r="X13767">
        <v>17</v>
      </c>
      <c r="Y13767">
        <v>5</v>
      </c>
      <c r="Z13767">
        <v>1</v>
      </c>
      <c r="AA13767">
        <v>2</v>
      </c>
    </row>
    <row r="13768" spans="1:27" x14ac:dyDescent="0.25">
      <c r="A13768" s="1" t="s">
        <v>104</v>
      </c>
      <c r="B13768" s="1" t="s">
        <v>4</v>
      </c>
      <c r="C13768" s="1" t="s">
        <v>5</v>
      </c>
      <c r="D13768" s="1" t="s">
        <v>1003</v>
      </c>
      <c r="E13768" s="1" t="s">
        <v>75</v>
      </c>
      <c r="F13768" s="1" t="s">
        <v>225</v>
      </c>
      <c r="G13768" s="1" t="str">
        <f>UPPER(players_stats[[#This Row],[Agents]])</f>
        <v>OMEN, VIPER</v>
      </c>
      <c r="H13768" s="1" t="str">
        <f>IF(OR(ISNUMBER(FIND(",",players_stats[[#This Row],[Agents MAYUS]])),ISNUMBER(FIND("All Match Types",players_stats[[#This Row],[Match Type]]))),"Eliminar","")</f>
        <v>Eliminar</v>
      </c>
      <c r="I13768">
        <v>42</v>
      </c>
      <c r="J13768">
        <v>75</v>
      </c>
      <c r="K13768">
        <v>180</v>
      </c>
      <c r="L13768">
        <v>8</v>
      </c>
      <c r="M13768">
        <v>0.76</v>
      </c>
      <c r="N13768">
        <v>106</v>
      </c>
      <c r="O13768">
        <v>67</v>
      </c>
      <c r="P13768">
        <v>24</v>
      </c>
      <c r="Q13768">
        <v>5</v>
      </c>
      <c r="R13768">
        <v>1</v>
      </c>
      <c r="S13768">
        <v>0.39</v>
      </c>
      <c r="T13768">
        <v>0.25</v>
      </c>
      <c r="U13768" s="1" t="s">
        <v>178</v>
      </c>
      <c r="V13768">
        <v>17</v>
      </c>
      <c r="W13768">
        <v>28</v>
      </c>
      <c r="X13768">
        <v>35</v>
      </c>
      <c r="Y13768">
        <v>10</v>
      </c>
      <c r="Z13768">
        <v>2</v>
      </c>
      <c r="AA13768">
        <v>4</v>
      </c>
    </row>
    <row r="13769" spans="1:27" x14ac:dyDescent="0.25">
      <c r="A13769" s="1" t="s">
        <v>104</v>
      </c>
      <c r="B13769" s="1" t="s">
        <v>4</v>
      </c>
      <c r="C13769" s="1" t="s">
        <v>5</v>
      </c>
      <c r="D13769" s="1" t="s">
        <v>1004</v>
      </c>
      <c r="E13769" s="1" t="s">
        <v>75</v>
      </c>
      <c r="F13769" s="1" t="s">
        <v>146</v>
      </c>
      <c r="G13769" s="1" t="str">
        <f>UPPER(players_stats[[#This Row],[Agents]])</f>
        <v>RAZE</v>
      </c>
      <c r="H13769" s="1" t="str">
        <f>IF(OR(ISNUMBER(FIND(",",players_stats[[#This Row],[Agents MAYUS]])),ISNUMBER(FIND("All Match Types",players_stats[[#This Row],[Match Type]]))),"Eliminar","")</f>
        <v/>
      </c>
      <c r="I13769">
        <v>21</v>
      </c>
      <c r="J13769">
        <v>106</v>
      </c>
      <c r="K13769">
        <v>252</v>
      </c>
      <c r="L13769">
        <v>89</v>
      </c>
      <c r="M13769">
        <v>0.76</v>
      </c>
      <c r="N13769">
        <v>173</v>
      </c>
      <c r="O13769">
        <v>76</v>
      </c>
      <c r="P13769">
        <v>33</v>
      </c>
      <c r="Q13769">
        <v>29</v>
      </c>
      <c r="R13769">
        <v>14</v>
      </c>
      <c r="S13769">
        <v>0.2</v>
      </c>
      <c r="U13769" s="1" t="s">
        <v>141</v>
      </c>
      <c r="V13769">
        <v>16</v>
      </c>
      <c r="W13769">
        <v>16</v>
      </c>
      <c r="X13769">
        <v>18</v>
      </c>
      <c r="Y13769">
        <v>7</v>
      </c>
      <c r="Z13769">
        <v>6</v>
      </c>
      <c r="AA13769">
        <v>3</v>
      </c>
    </row>
    <row r="13770" spans="1:27" x14ac:dyDescent="0.25">
      <c r="A13770" s="1" t="s">
        <v>104</v>
      </c>
      <c r="B13770" s="1" t="s">
        <v>4</v>
      </c>
      <c r="C13770" s="1" t="s">
        <v>5</v>
      </c>
      <c r="D13770" s="1" t="s">
        <v>1004</v>
      </c>
      <c r="E13770" s="1" t="s">
        <v>75</v>
      </c>
      <c r="F13770" s="1" t="s">
        <v>161</v>
      </c>
      <c r="G13770" s="1" t="str">
        <f>UPPER(players_stats[[#This Row],[Agents]])</f>
        <v>YORU</v>
      </c>
      <c r="H13770" s="1" t="str">
        <f>IF(OR(ISNUMBER(FIND(",",players_stats[[#This Row],[Agents MAYUS]])),ISNUMBER(FIND("All Match Types",players_stats[[#This Row],[Match Type]]))),"Eliminar","")</f>
        <v/>
      </c>
      <c r="I13770">
        <v>21</v>
      </c>
      <c r="J13770">
        <v>92</v>
      </c>
      <c r="K13770">
        <v>240</v>
      </c>
      <c r="L13770">
        <v>94</v>
      </c>
      <c r="M13770">
        <v>0.71</v>
      </c>
      <c r="N13770">
        <v>160</v>
      </c>
      <c r="O13770">
        <v>81</v>
      </c>
      <c r="P13770">
        <v>19</v>
      </c>
      <c r="Q13770">
        <v>19</v>
      </c>
      <c r="R13770">
        <v>19</v>
      </c>
      <c r="S13770">
        <v>0.3</v>
      </c>
      <c r="T13770">
        <v>0.25</v>
      </c>
      <c r="U13770" s="1" t="s">
        <v>178</v>
      </c>
      <c r="V13770">
        <v>17</v>
      </c>
      <c r="W13770">
        <v>17</v>
      </c>
      <c r="X13770">
        <v>18</v>
      </c>
      <c r="Y13770">
        <v>4</v>
      </c>
      <c r="Z13770">
        <v>4</v>
      </c>
      <c r="AA13770">
        <v>4</v>
      </c>
    </row>
    <row r="13771" spans="1:27" x14ac:dyDescent="0.25">
      <c r="A13771" s="1" t="s">
        <v>104</v>
      </c>
      <c r="B13771" s="1" t="s">
        <v>4</v>
      </c>
      <c r="C13771" s="1" t="s">
        <v>5</v>
      </c>
      <c r="D13771" s="1" t="s">
        <v>1004</v>
      </c>
      <c r="E13771" s="1" t="s">
        <v>75</v>
      </c>
      <c r="F13771" s="1" t="s">
        <v>177</v>
      </c>
      <c r="G13771" s="1" t="str">
        <f>UPPER(players_stats[[#This Row],[Agents]])</f>
        <v>RAZE, YORU</v>
      </c>
      <c r="H13771" s="1" t="str">
        <f>IF(OR(ISNUMBER(FIND(",",players_stats[[#This Row],[Agents MAYUS]])),ISNUMBER(FIND("All Match Types",players_stats[[#This Row],[Match Type]]))),"Eliminar","")</f>
        <v>Eliminar</v>
      </c>
      <c r="I13771">
        <v>42</v>
      </c>
      <c r="J13771">
        <v>99</v>
      </c>
      <c r="K13771">
        <v>246</v>
      </c>
      <c r="L13771">
        <v>92</v>
      </c>
      <c r="M13771">
        <v>0.74</v>
      </c>
      <c r="N13771">
        <v>166</v>
      </c>
      <c r="O13771">
        <v>79</v>
      </c>
      <c r="P13771">
        <v>26</v>
      </c>
      <c r="Q13771">
        <v>24</v>
      </c>
      <c r="R13771">
        <v>17</v>
      </c>
      <c r="S13771">
        <v>0.24</v>
      </c>
      <c r="T13771">
        <v>0.2</v>
      </c>
      <c r="U13771" s="1" t="s">
        <v>235</v>
      </c>
      <c r="V13771">
        <v>17</v>
      </c>
      <c r="W13771">
        <v>33</v>
      </c>
      <c r="X13771">
        <v>36</v>
      </c>
      <c r="Y13771">
        <v>11</v>
      </c>
      <c r="Z13771">
        <v>10</v>
      </c>
      <c r="AA13771">
        <v>7</v>
      </c>
    </row>
    <row r="13772" spans="1:27" x14ac:dyDescent="0.25">
      <c r="A13772" s="1" t="s">
        <v>104</v>
      </c>
      <c r="B13772" s="1" t="s">
        <v>4</v>
      </c>
      <c r="C13772" s="1" t="s">
        <v>5</v>
      </c>
      <c r="D13772" s="1" t="s">
        <v>1002</v>
      </c>
      <c r="E13772" s="1" t="s">
        <v>75</v>
      </c>
      <c r="F13772" s="1" t="s">
        <v>208</v>
      </c>
      <c r="G13772" s="1" t="str">
        <f>UPPER(players_stats[[#This Row],[Agents]])</f>
        <v>SKYE</v>
      </c>
      <c r="H13772" s="1" t="str">
        <f>IF(OR(ISNUMBER(FIND(",",players_stats[[#This Row],[Agents MAYUS]])),ISNUMBER(FIND("All Match Types",players_stats[[#This Row],[Match Type]]))),"Eliminar","")</f>
        <v/>
      </c>
      <c r="I13772">
        <v>21</v>
      </c>
      <c r="J13772">
        <v>87</v>
      </c>
      <c r="K13772">
        <v>173</v>
      </c>
      <c r="L13772">
        <v>71</v>
      </c>
      <c r="M13772">
        <v>0.81</v>
      </c>
      <c r="N13772">
        <v>114</v>
      </c>
      <c r="O13772">
        <v>57</v>
      </c>
      <c r="P13772">
        <v>43</v>
      </c>
      <c r="Q13772">
        <v>5</v>
      </c>
      <c r="R13772">
        <v>1</v>
      </c>
      <c r="S13772">
        <v>0.23</v>
      </c>
      <c r="T13772">
        <v>0.4</v>
      </c>
      <c r="U13772" s="1" t="s">
        <v>159</v>
      </c>
      <c r="V13772">
        <v>12</v>
      </c>
      <c r="W13772">
        <v>12</v>
      </c>
      <c r="X13772">
        <v>17</v>
      </c>
      <c r="Y13772">
        <v>9</v>
      </c>
      <c r="Z13772">
        <v>1</v>
      </c>
      <c r="AA13772">
        <v>2</v>
      </c>
    </row>
    <row r="13773" spans="1:27" x14ac:dyDescent="0.25">
      <c r="A13773" s="1" t="s">
        <v>104</v>
      </c>
      <c r="B13773" s="1" t="s">
        <v>4</v>
      </c>
      <c r="C13773" s="1" t="s">
        <v>5</v>
      </c>
      <c r="D13773" s="1" t="s">
        <v>1002</v>
      </c>
      <c r="E13773" s="1" t="s">
        <v>75</v>
      </c>
      <c r="F13773" s="1" t="s">
        <v>151</v>
      </c>
      <c r="G13773" s="1" t="str">
        <f>UPPER(players_stats[[#This Row],[Agents]])</f>
        <v>SOVA</v>
      </c>
      <c r="H13773" s="1" t="str">
        <f>IF(OR(ISNUMBER(FIND(",",players_stats[[#This Row],[Agents MAYUS]])),ISNUMBER(FIND("All Match Types",players_stats[[#This Row],[Match Type]]))),"Eliminar","")</f>
        <v/>
      </c>
      <c r="I13773">
        <v>21</v>
      </c>
      <c r="J13773">
        <v>76</v>
      </c>
      <c r="K13773">
        <v>125</v>
      </c>
      <c r="L13773">
        <v>53</v>
      </c>
      <c r="M13773">
        <v>0.62</v>
      </c>
      <c r="N13773">
        <v>96</v>
      </c>
      <c r="O13773">
        <v>38</v>
      </c>
      <c r="P13773">
        <v>43</v>
      </c>
      <c r="Q13773">
        <v>5</v>
      </c>
      <c r="R13773">
        <v>1</v>
      </c>
      <c r="S13773">
        <v>0.3</v>
      </c>
      <c r="U13773" s="1" t="s">
        <v>139</v>
      </c>
      <c r="V13773">
        <v>8</v>
      </c>
      <c r="W13773">
        <v>8</v>
      </c>
      <c r="X13773">
        <v>15</v>
      </c>
      <c r="Y13773">
        <v>9</v>
      </c>
      <c r="Z13773">
        <v>1</v>
      </c>
      <c r="AA13773">
        <v>2</v>
      </c>
    </row>
    <row r="13774" spans="1:27" x14ac:dyDescent="0.25">
      <c r="A13774" s="1" t="s">
        <v>104</v>
      </c>
      <c r="B13774" s="1" t="s">
        <v>4</v>
      </c>
      <c r="C13774" s="1" t="s">
        <v>5</v>
      </c>
      <c r="D13774" s="1" t="s">
        <v>1002</v>
      </c>
      <c r="E13774" s="1" t="s">
        <v>75</v>
      </c>
      <c r="F13774" s="1" t="s">
        <v>209</v>
      </c>
      <c r="G13774" s="1" t="str">
        <f>UPPER(players_stats[[#This Row],[Agents]])</f>
        <v>SKYE, SOVA</v>
      </c>
      <c r="H13774" s="1" t="str">
        <f>IF(OR(ISNUMBER(FIND(",",players_stats[[#This Row],[Agents MAYUS]])),ISNUMBER(FIND("All Match Types",players_stats[[#This Row],[Match Type]]))),"Eliminar","")</f>
        <v>Eliminar</v>
      </c>
      <c r="I13774">
        <v>42</v>
      </c>
      <c r="J13774">
        <v>81</v>
      </c>
      <c r="K13774">
        <v>149</v>
      </c>
      <c r="L13774">
        <v>63</v>
      </c>
      <c r="M13774">
        <v>0.71</v>
      </c>
      <c r="N13774">
        <v>105</v>
      </c>
      <c r="O13774">
        <v>48</v>
      </c>
      <c r="P13774">
        <v>43</v>
      </c>
      <c r="Q13774">
        <v>5</v>
      </c>
      <c r="R13774">
        <v>1</v>
      </c>
      <c r="S13774">
        <v>0.26</v>
      </c>
      <c r="T13774">
        <v>0.28999999999999998</v>
      </c>
      <c r="U13774" s="1" t="s">
        <v>163</v>
      </c>
      <c r="V13774">
        <v>12</v>
      </c>
      <c r="W13774">
        <v>20</v>
      </c>
      <c r="X13774">
        <v>32</v>
      </c>
      <c r="Y13774">
        <v>18</v>
      </c>
      <c r="Z13774">
        <v>2</v>
      </c>
      <c r="AA13774">
        <v>4</v>
      </c>
    </row>
    <row r="13775" spans="1:27" x14ac:dyDescent="0.25">
      <c r="A13775" s="1" t="s">
        <v>104</v>
      </c>
      <c r="B13775" s="1" t="s">
        <v>4</v>
      </c>
      <c r="C13775" s="1" t="s">
        <v>5</v>
      </c>
      <c r="D13775" s="1" t="s">
        <v>955</v>
      </c>
      <c r="E13775" s="1" t="s">
        <v>71</v>
      </c>
      <c r="F13775" s="1" t="s">
        <v>133</v>
      </c>
      <c r="G13775" s="1" t="str">
        <f>UPPER(players_stats[[#This Row],[Agents]])</f>
        <v>CYPHER</v>
      </c>
      <c r="H13775" s="1" t="str">
        <f>IF(OR(ISNUMBER(FIND(",",players_stats[[#This Row],[Agents MAYUS]])),ISNUMBER(FIND("All Match Types",players_stats[[#This Row],[Match Type]]))),"Eliminar","")</f>
        <v/>
      </c>
      <c r="I13775">
        <v>21</v>
      </c>
      <c r="J13775">
        <v>59</v>
      </c>
      <c r="K13775">
        <v>97</v>
      </c>
      <c r="L13775">
        <v>33</v>
      </c>
      <c r="M13775">
        <v>0.81</v>
      </c>
      <c r="N13775">
        <v>74</v>
      </c>
      <c r="O13775">
        <v>24</v>
      </c>
      <c r="P13775">
        <v>33</v>
      </c>
      <c r="Q13775">
        <v>5</v>
      </c>
      <c r="R13775">
        <v>5</v>
      </c>
      <c r="S13775">
        <v>0.19</v>
      </c>
      <c r="U13775" s="1" t="s">
        <v>141</v>
      </c>
      <c r="V13775">
        <v>5</v>
      </c>
      <c r="W13775">
        <v>5</v>
      </c>
      <c r="X13775">
        <v>15</v>
      </c>
      <c r="Y13775">
        <v>7</v>
      </c>
      <c r="Z13775">
        <v>1</v>
      </c>
      <c r="AA13775">
        <v>1</v>
      </c>
    </row>
    <row r="13776" spans="1:27" x14ac:dyDescent="0.25">
      <c r="A13776" s="1" t="s">
        <v>104</v>
      </c>
      <c r="B13776" s="1" t="s">
        <v>4</v>
      </c>
      <c r="C13776" s="1" t="s">
        <v>5</v>
      </c>
      <c r="D13776" s="1" t="s">
        <v>955</v>
      </c>
      <c r="E13776" s="1" t="s">
        <v>71</v>
      </c>
      <c r="F13776" s="1" t="s">
        <v>134</v>
      </c>
      <c r="G13776" s="1" t="str">
        <f>UPPER(players_stats[[#This Row],[Agents]])</f>
        <v>KILLJOY</v>
      </c>
      <c r="H13776" s="1" t="str">
        <f>IF(OR(ISNUMBER(FIND(",",players_stats[[#This Row],[Agents MAYUS]])),ISNUMBER(FIND("All Match Types",players_stats[[#This Row],[Match Type]]))),"Eliminar","")</f>
        <v/>
      </c>
      <c r="I13776">
        <v>16</v>
      </c>
      <c r="J13776">
        <v>25</v>
      </c>
      <c r="K13776">
        <v>91</v>
      </c>
      <c r="L13776">
        <v>27</v>
      </c>
      <c r="M13776">
        <v>0.38</v>
      </c>
      <c r="N13776">
        <v>68</v>
      </c>
      <c r="O13776">
        <v>25</v>
      </c>
      <c r="P13776">
        <v>6</v>
      </c>
      <c r="Q13776">
        <v>0</v>
      </c>
      <c r="R13776">
        <v>19</v>
      </c>
      <c r="S13776">
        <v>0.33</v>
      </c>
      <c r="U13776" s="1" t="s">
        <v>143</v>
      </c>
      <c r="V13776">
        <v>4</v>
      </c>
      <c r="W13776">
        <v>4</v>
      </c>
      <c r="X13776">
        <v>15</v>
      </c>
      <c r="Y13776">
        <v>1</v>
      </c>
      <c r="Z13776">
        <v>0</v>
      </c>
      <c r="AA13776">
        <v>3</v>
      </c>
    </row>
    <row r="13777" spans="1:27" x14ac:dyDescent="0.25">
      <c r="A13777" s="1" t="s">
        <v>104</v>
      </c>
      <c r="B13777" s="1" t="s">
        <v>4</v>
      </c>
      <c r="C13777" s="1" t="s">
        <v>5</v>
      </c>
      <c r="D13777" s="1" t="s">
        <v>955</v>
      </c>
      <c r="E13777" s="1" t="s">
        <v>71</v>
      </c>
      <c r="F13777" s="1" t="s">
        <v>136</v>
      </c>
      <c r="G13777" s="1" t="str">
        <f>UPPER(players_stats[[#This Row],[Agents]])</f>
        <v>CYPHER, KILLJOY</v>
      </c>
      <c r="H13777" s="1" t="str">
        <f>IF(OR(ISNUMBER(FIND(",",players_stats[[#This Row],[Agents MAYUS]])),ISNUMBER(FIND("All Match Types",players_stats[[#This Row],[Match Type]]))),"Eliminar","")</f>
        <v>Eliminar</v>
      </c>
      <c r="I13777">
        <v>37</v>
      </c>
      <c r="J13777">
        <v>44</v>
      </c>
      <c r="K13777">
        <v>94</v>
      </c>
      <c r="L13777">
        <v>3</v>
      </c>
      <c r="M13777">
        <v>0.62</v>
      </c>
      <c r="N13777">
        <v>71</v>
      </c>
      <c r="O13777">
        <v>24</v>
      </c>
      <c r="P13777">
        <v>22</v>
      </c>
      <c r="Q13777">
        <v>3</v>
      </c>
      <c r="R13777">
        <v>11</v>
      </c>
      <c r="S13777">
        <v>0.24</v>
      </c>
      <c r="U13777" s="1" t="s">
        <v>184</v>
      </c>
      <c r="V13777">
        <v>5</v>
      </c>
      <c r="W13777">
        <v>9</v>
      </c>
      <c r="X13777">
        <v>30</v>
      </c>
      <c r="Y13777">
        <v>8</v>
      </c>
      <c r="Z13777">
        <v>1</v>
      </c>
      <c r="AA13777">
        <v>4</v>
      </c>
    </row>
    <row r="13778" spans="1:27" x14ac:dyDescent="0.25">
      <c r="A13778" s="1" t="s">
        <v>104</v>
      </c>
      <c r="B13778" s="1" t="s">
        <v>4</v>
      </c>
      <c r="C13778" s="1" t="s">
        <v>5</v>
      </c>
      <c r="D13778" s="1" t="s">
        <v>958</v>
      </c>
      <c r="E13778" s="1" t="s">
        <v>71</v>
      </c>
      <c r="F13778" s="1" t="s">
        <v>145</v>
      </c>
      <c r="G13778" s="1" t="str">
        <f>UPPER(players_stats[[#This Row],[Agents]])</f>
        <v>JETT</v>
      </c>
      <c r="H13778" s="1" t="str">
        <f>IF(OR(ISNUMBER(FIND(",",players_stats[[#This Row],[Agents MAYUS]])),ISNUMBER(FIND("All Match Types",players_stats[[#This Row],[Match Type]]))),"Eliminar","")</f>
        <v/>
      </c>
      <c r="I13778">
        <v>37</v>
      </c>
      <c r="J13778">
        <v>101</v>
      </c>
      <c r="K13778">
        <v>223</v>
      </c>
      <c r="L13778">
        <v>93</v>
      </c>
      <c r="M13778">
        <v>0.65</v>
      </c>
      <c r="N13778">
        <v>152</v>
      </c>
      <c r="O13778">
        <v>76</v>
      </c>
      <c r="P13778">
        <v>16</v>
      </c>
      <c r="Q13778">
        <v>14</v>
      </c>
      <c r="R13778">
        <v>22</v>
      </c>
      <c r="S13778">
        <v>0.31</v>
      </c>
      <c r="U13778" s="1" t="s">
        <v>184</v>
      </c>
      <c r="V13778">
        <v>16</v>
      </c>
      <c r="W13778">
        <v>28</v>
      </c>
      <c r="X13778">
        <v>30</v>
      </c>
      <c r="Y13778">
        <v>6</v>
      </c>
      <c r="Z13778">
        <v>5</v>
      </c>
      <c r="AA13778">
        <v>8</v>
      </c>
    </row>
    <row r="13779" spans="1:27" x14ac:dyDescent="0.25">
      <c r="A13779" s="1" t="s">
        <v>104</v>
      </c>
      <c r="B13779" s="1" t="s">
        <v>4</v>
      </c>
      <c r="C13779" s="1" t="s">
        <v>5</v>
      </c>
      <c r="D13779" s="1" t="s">
        <v>954</v>
      </c>
      <c r="E13779" s="1" t="s">
        <v>71</v>
      </c>
      <c r="F13779" s="1" t="s">
        <v>215</v>
      </c>
      <c r="G13779" s="1" t="str">
        <f>UPPER(players_stats[[#This Row],[Agents]])</f>
        <v>KAYO</v>
      </c>
      <c r="H13779" s="1" t="str">
        <f>IF(OR(ISNUMBER(FIND(",",players_stats[[#This Row],[Agents MAYUS]])),ISNUMBER(FIND("All Match Types",players_stats[[#This Row],[Match Type]]))),"Eliminar","")</f>
        <v/>
      </c>
      <c r="I13779">
        <v>37</v>
      </c>
      <c r="J13779">
        <v>66</v>
      </c>
      <c r="K13779">
        <v>124</v>
      </c>
      <c r="L13779">
        <v>57</v>
      </c>
      <c r="M13779">
        <v>0.59</v>
      </c>
      <c r="N13779">
        <v>85</v>
      </c>
      <c r="O13779">
        <v>46</v>
      </c>
      <c r="P13779">
        <v>27</v>
      </c>
      <c r="Q13779">
        <v>5</v>
      </c>
      <c r="R13779">
        <v>11</v>
      </c>
      <c r="S13779">
        <v>0.2</v>
      </c>
      <c r="U13779" s="1" t="s">
        <v>184</v>
      </c>
      <c r="V13779">
        <v>12</v>
      </c>
      <c r="W13779">
        <v>17</v>
      </c>
      <c r="X13779">
        <v>30</v>
      </c>
      <c r="Y13779">
        <v>10</v>
      </c>
      <c r="Z13779">
        <v>2</v>
      </c>
      <c r="AA13779">
        <v>4</v>
      </c>
    </row>
    <row r="13780" spans="1:27" x14ac:dyDescent="0.25">
      <c r="A13780" s="1" t="s">
        <v>104</v>
      </c>
      <c r="B13780" s="1" t="s">
        <v>4</v>
      </c>
      <c r="C13780" s="1" t="s">
        <v>5</v>
      </c>
      <c r="D13780" s="1" t="s">
        <v>957</v>
      </c>
      <c r="E13780" s="1" t="s">
        <v>71</v>
      </c>
      <c r="F13780" s="1" t="s">
        <v>140</v>
      </c>
      <c r="G13780" s="1" t="str">
        <f>UPPER(players_stats[[#This Row],[Agents]])</f>
        <v>OMEN</v>
      </c>
      <c r="H13780" s="1" t="str">
        <f>IF(OR(ISNUMBER(FIND(",",players_stats[[#This Row],[Agents MAYUS]])),ISNUMBER(FIND("All Match Types",players_stats[[#This Row],[Match Type]]))),"Eliminar","")</f>
        <v/>
      </c>
      <c r="I13780">
        <v>16</v>
      </c>
      <c r="J13780">
        <v>39</v>
      </c>
      <c r="K13780">
        <v>119</v>
      </c>
      <c r="L13780">
        <v>31</v>
      </c>
      <c r="M13780">
        <v>0.5</v>
      </c>
      <c r="N13780">
        <v>85</v>
      </c>
      <c r="O13780">
        <v>31</v>
      </c>
      <c r="P13780">
        <v>44</v>
      </c>
      <c r="Q13780">
        <v>6</v>
      </c>
      <c r="R13780">
        <v>25</v>
      </c>
      <c r="S13780">
        <v>0.09</v>
      </c>
      <c r="U13780" s="1" t="s">
        <v>139</v>
      </c>
      <c r="V13780">
        <v>5</v>
      </c>
      <c r="W13780">
        <v>5</v>
      </c>
      <c r="X13780">
        <v>16</v>
      </c>
      <c r="Y13780">
        <v>7</v>
      </c>
      <c r="Z13780">
        <v>1</v>
      </c>
      <c r="AA13780">
        <v>4</v>
      </c>
    </row>
    <row r="13781" spans="1:27" x14ac:dyDescent="0.25">
      <c r="A13781" s="1" t="s">
        <v>104</v>
      </c>
      <c r="B13781" s="1" t="s">
        <v>4</v>
      </c>
      <c r="C13781" s="1" t="s">
        <v>5</v>
      </c>
      <c r="D13781" s="1" t="s">
        <v>957</v>
      </c>
      <c r="E13781" s="1" t="s">
        <v>71</v>
      </c>
      <c r="F13781" s="1" t="s">
        <v>152</v>
      </c>
      <c r="G13781" s="1" t="str">
        <f>UPPER(players_stats[[#This Row],[Agents]])</f>
        <v>VIPER</v>
      </c>
      <c r="H13781" s="1" t="str">
        <f>IF(OR(ISNUMBER(FIND(",",players_stats[[#This Row],[Agents MAYUS]])),ISNUMBER(FIND("All Match Types",players_stats[[#This Row],[Match Type]]))),"Eliminar","")</f>
        <v/>
      </c>
      <c r="I13781">
        <v>21</v>
      </c>
      <c r="J13781">
        <v>102</v>
      </c>
      <c r="K13781">
        <v>191</v>
      </c>
      <c r="L13781">
        <v>86</v>
      </c>
      <c r="M13781">
        <v>0.71</v>
      </c>
      <c r="N13781">
        <v>129</v>
      </c>
      <c r="O13781">
        <v>57</v>
      </c>
      <c r="P13781">
        <v>33</v>
      </c>
      <c r="Q13781">
        <v>1</v>
      </c>
      <c r="R13781">
        <v>0</v>
      </c>
      <c r="S13781">
        <v>0.23</v>
      </c>
      <c r="U13781" s="1" t="s">
        <v>143</v>
      </c>
      <c r="V13781">
        <v>12</v>
      </c>
      <c r="W13781">
        <v>12</v>
      </c>
      <c r="X13781">
        <v>14</v>
      </c>
      <c r="Y13781">
        <v>7</v>
      </c>
      <c r="Z13781">
        <v>2</v>
      </c>
      <c r="AA13781">
        <v>0</v>
      </c>
    </row>
    <row r="13782" spans="1:27" x14ac:dyDescent="0.25">
      <c r="A13782" s="1" t="s">
        <v>104</v>
      </c>
      <c r="B13782" s="1" t="s">
        <v>4</v>
      </c>
      <c r="C13782" s="1" t="s">
        <v>5</v>
      </c>
      <c r="D13782" s="1" t="s">
        <v>957</v>
      </c>
      <c r="E13782" s="1" t="s">
        <v>71</v>
      </c>
      <c r="F13782" s="1" t="s">
        <v>225</v>
      </c>
      <c r="G13782" s="1" t="str">
        <f>UPPER(players_stats[[#This Row],[Agents]])</f>
        <v>OMEN, VIPER</v>
      </c>
      <c r="H13782" s="1" t="str">
        <f>IF(OR(ISNUMBER(FIND(",",players_stats[[#This Row],[Agents MAYUS]])),ISNUMBER(FIND("All Match Types",players_stats[[#This Row],[Match Type]]))),"Eliminar","")</f>
        <v>Eliminar</v>
      </c>
      <c r="I13782">
        <v>37</v>
      </c>
      <c r="J13782">
        <v>75</v>
      </c>
      <c r="K13782">
        <v>155</v>
      </c>
      <c r="L13782">
        <v>57</v>
      </c>
      <c r="M13782">
        <v>0.62</v>
      </c>
      <c r="N13782">
        <v>110</v>
      </c>
      <c r="O13782">
        <v>46</v>
      </c>
      <c r="P13782">
        <v>38</v>
      </c>
      <c r="Q13782">
        <v>8</v>
      </c>
      <c r="R13782">
        <v>11</v>
      </c>
      <c r="S13782">
        <v>0.18</v>
      </c>
      <c r="U13782" s="1" t="s">
        <v>211</v>
      </c>
      <c r="V13782">
        <v>12</v>
      </c>
      <c r="W13782">
        <v>17</v>
      </c>
      <c r="X13782">
        <v>30</v>
      </c>
      <c r="Y13782">
        <v>14</v>
      </c>
      <c r="Z13782">
        <v>3</v>
      </c>
      <c r="AA13782">
        <v>4</v>
      </c>
    </row>
    <row r="13783" spans="1:27" x14ac:dyDescent="0.25">
      <c r="A13783" s="1" t="s">
        <v>104</v>
      </c>
      <c r="B13783" s="1" t="s">
        <v>4</v>
      </c>
      <c r="C13783" s="1" t="s">
        <v>5</v>
      </c>
      <c r="D13783" s="1" t="s">
        <v>956</v>
      </c>
      <c r="E13783" s="1" t="s">
        <v>71</v>
      </c>
      <c r="F13783" s="1" t="s">
        <v>151</v>
      </c>
      <c r="G13783" s="1" t="str">
        <f>UPPER(players_stats[[#This Row],[Agents]])</f>
        <v>SOVA</v>
      </c>
      <c r="H13783" s="1" t="str">
        <f>IF(OR(ISNUMBER(FIND(",",players_stats[[#This Row],[Agents MAYUS]])),ISNUMBER(FIND("All Match Types",players_stats[[#This Row],[Match Type]]))),"Eliminar","")</f>
        <v/>
      </c>
      <c r="I13783">
        <v>37</v>
      </c>
      <c r="J13783">
        <v>97</v>
      </c>
      <c r="K13783">
        <v>176</v>
      </c>
      <c r="L13783">
        <v>82</v>
      </c>
      <c r="M13783">
        <v>0.54</v>
      </c>
      <c r="N13783">
        <v>125</v>
      </c>
      <c r="O13783">
        <v>62</v>
      </c>
      <c r="P13783">
        <v>22</v>
      </c>
      <c r="Q13783">
        <v>5</v>
      </c>
      <c r="R13783">
        <v>11</v>
      </c>
      <c r="S13783">
        <v>0.32</v>
      </c>
      <c r="T13783">
        <v>0.18</v>
      </c>
      <c r="U13783" s="1" t="s">
        <v>239</v>
      </c>
      <c r="V13783">
        <v>16</v>
      </c>
      <c r="W13783">
        <v>23</v>
      </c>
      <c r="X13783">
        <v>28</v>
      </c>
      <c r="Y13783">
        <v>8</v>
      </c>
      <c r="Z13783">
        <v>2</v>
      </c>
      <c r="AA13783">
        <v>4</v>
      </c>
    </row>
    <row r="13784" spans="1:27" x14ac:dyDescent="0.25">
      <c r="A13784" s="1" t="s">
        <v>104</v>
      </c>
      <c r="B13784" s="1" t="s">
        <v>4</v>
      </c>
      <c r="C13784" s="1" t="s">
        <v>5</v>
      </c>
      <c r="D13784" s="1" t="s">
        <v>351</v>
      </c>
      <c r="E13784" s="1" t="s">
        <v>17</v>
      </c>
      <c r="F13784" s="1" t="s">
        <v>157</v>
      </c>
      <c r="G13784" s="1" t="str">
        <f>UPPER(players_stats[[#This Row],[Agents]])</f>
        <v>HARBOR</v>
      </c>
      <c r="H13784" s="1" t="str">
        <f>IF(OR(ISNUMBER(FIND(",",players_stats[[#This Row],[Agents MAYUS]])),ISNUMBER(FIND("All Match Types",players_stats[[#This Row],[Match Type]]))),"Eliminar","")</f>
        <v/>
      </c>
      <c r="I13784">
        <v>21</v>
      </c>
      <c r="J13784">
        <v>97</v>
      </c>
      <c r="K13784">
        <v>175</v>
      </c>
      <c r="L13784">
        <v>10</v>
      </c>
      <c r="M13784">
        <v>0.81</v>
      </c>
      <c r="N13784">
        <v>114</v>
      </c>
      <c r="O13784">
        <v>62</v>
      </c>
      <c r="P13784">
        <v>29</v>
      </c>
      <c r="Q13784">
        <v>5</v>
      </c>
      <c r="R13784">
        <v>1</v>
      </c>
      <c r="S13784">
        <v>0.28999999999999998</v>
      </c>
      <c r="T13784">
        <v>1</v>
      </c>
      <c r="U13784" s="1" t="s">
        <v>147</v>
      </c>
      <c r="V13784">
        <v>13</v>
      </c>
      <c r="W13784">
        <v>13</v>
      </c>
      <c r="X13784">
        <v>13</v>
      </c>
      <c r="Y13784">
        <v>6</v>
      </c>
      <c r="Z13784">
        <v>1</v>
      </c>
      <c r="AA13784">
        <v>2</v>
      </c>
    </row>
    <row r="13785" spans="1:27" x14ac:dyDescent="0.25">
      <c r="A13785" s="1" t="s">
        <v>104</v>
      </c>
      <c r="B13785" s="1" t="s">
        <v>4</v>
      </c>
      <c r="C13785" s="1" t="s">
        <v>5</v>
      </c>
      <c r="D13785" s="1" t="s">
        <v>351</v>
      </c>
      <c r="E13785" s="1" t="s">
        <v>17</v>
      </c>
      <c r="F13785" s="1" t="s">
        <v>140</v>
      </c>
      <c r="G13785" s="1" t="str">
        <f>UPPER(players_stats[[#This Row],[Agents]])</f>
        <v>OMEN</v>
      </c>
      <c r="H13785" s="1" t="str">
        <f>IF(OR(ISNUMBER(FIND(",",players_stats[[#This Row],[Agents MAYUS]])),ISNUMBER(FIND("All Match Types",players_stats[[#This Row],[Match Type]]))),"Eliminar","")</f>
        <v/>
      </c>
      <c r="I13785">
        <v>16</v>
      </c>
      <c r="J13785">
        <v>66</v>
      </c>
      <c r="K13785">
        <v>100</v>
      </c>
      <c r="L13785">
        <v>75</v>
      </c>
      <c r="M13785">
        <v>0.81</v>
      </c>
      <c r="N13785">
        <v>63</v>
      </c>
      <c r="O13785">
        <v>38</v>
      </c>
      <c r="P13785">
        <v>38</v>
      </c>
      <c r="Q13785">
        <v>6</v>
      </c>
      <c r="R13785">
        <v>6</v>
      </c>
      <c r="S13785">
        <v>0.1</v>
      </c>
      <c r="U13785" s="1" t="s">
        <v>63</v>
      </c>
      <c r="V13785">
        <v>6</v>
      </c>
      <c r="W13785">
        <v>6</v>
      </c>
      <c r="X13785">
        <v>8</v>
      </c>
      <c r="Y13785">
        <v>6</v>
      </c>
      <c r="Z13785">
        <v>1</v>
      </c>
      <c r="AA13785">
        <v>1</v>
      </c>
    </row>
    <row r="13786" spans="1:27" x14ac:dyDescent="0.25">
      <c r="A13786" s="1" t="s">
        <v>104</v>
      </c>
      <c r="B13786" s="1" t="s">
        <v>4</v>
      </c>
      <c r="C13786" s="1" t="s">
        <v>5</v>
      </c>
      <c r="D13786" s="1" t="s">
        <v>351</v>
      </c>
      <c r="E13786" s="1" t="s">
        <v>17</v>
      </c>
      <c r="F13786" s="1" t="s">
        <v>376</v>
      </c>
      <c r="G13786" s="1" t="str">
        <f>UPPER(players_stats[[#This Row],[Agents]])</f>
        <v>HARBOR, OMEN</v>
      </c>
      <c r="H13786" s="1" t="str">
        <f>IF(OR(ISNUMBER(FIND(",",players_stats[[#This Row],[Agents MAYUS]])),ISNUMBER(FIND("All Match Types",players_stats[[#This Row],[Match Type]]))),"Eliminar","")</f>
        <v>Eliminar</v>
      </c>
      <c r="I13786">
        <v>37</v>
      </c>
      <c r="J13786">
        <v>83</v>
      </c>
      <c r="K13786">
        <v>138</v>
      </c>
      <c r="L13786">
        <v>9</v>
      </c>
      <c r="M13786">
        <v>0.81</v>
      </c>
      <c r="N13786">
        <v>92</v>
      </c>
      <c r="O13786">
        <v>51</v>
      </c>
      <c r="P13786">
        <v>32</v>
      </c>
      <c r="Q13786">
        <v>5</v>
      </c>
      <c r="R13786">
        <v>8</v>
      </c>
      <c r="S13786">
        <v>0.21</v>
      </c>
      <c r="T13786">
        <v>1</v>
      </c>
      <c r="U13786" s="1" t="s">
        <v>147</v>
      </c>
      <c r="V13786">
        <v>13</v>
      </c>
      <c r="W13786">
        <v>19</v>
      </c>
      <c r="X13786">
        <v>21</v>
      </c>
      <c r="Y13786">
        <v>12</v>
      </c>
      <c r="Z13786">
        <v>2</v>
      </c>
      <c r="AA13786">
        <v>3</v>
      </c>
    </row>
    <row r="13787" spans="1:27" x14ac:dyDescent="0.25">
      <c r="A13787" s="1" t="s">
        <v>104</v>
      </c>
      <c r="B13787" s="1" t="s">
        <v>4</v>
      </c>
      <c r="C13787" s="1" t="s">
        <v>5</v>
      </c>
      <c r="D13787" s="1" t="s">
        <v>352</v>
      </c>
      <c r="E13787" s="1" t="s">
        <v>17</v>
      </c>
      <c r="F13787" s="1" t="s">
        <v>145</v>
      </c>
      <c r="G13787" s="1" t="str">
        <f>UPPER(players_stats[[#This Row],[Agents]])</f>
        <v>JETT</v>
      </c>
      <c r="H13787" s="1" t="str">
        <f>IF(OR(ISNUMBER(FIND(",",players_stats[[#This Row],[Agents MAYUS]])),ISNUMBER(FIND("All Match Types",players_stats[[#This Row],[Match Type]]))),"Eliminar","")</f>
        <v/>
      </c>
      <c r="I13787">
        <v>16</v>
      </c>
      <c r="J13787">
        <v>223</v>
      </c>
      <c r="K13787">
        <v>399</v>
      </c>
      <c r="L13787">
        <v>417</v>
      </c>
      <c r="M13787">
        <v>0.94</v>
      </c>
      <c r="N13787">
        <v>243</v>
      </c>
      <c r="O13787">
        <v>156</v>
      </c>
      <c r="P13787">
        <v>13</v>
      </c>
      <c r="Q13787">
        <v>44</v>
      </c>
      <c r="R13787">
        <v>6</v>
      </c>
      <c r="S13787">
        <v>0.28000000000000003</v>
      </c>
      <c r="U13787" s="1" t="s">
        <v>63</v>
      </c>
      <c r="V13787">
        <v>25</v>
      </c>
      <c r="W13787">
        <v>25</v>
      </c>
      <c r="X13787">
        <v>6</v>
      </c>
      <c r="Y13787">
        <v>2</v>
      </c>
      <c r="Z13787">
        <v>7</v>
      </c>
      <c r="AA13787">
        <v>1</v>
      </c>
    </row>
    <row r="13788" spans="1:27" x14ac:dyDescent="0.25">
      <c r="A13788" s="1" t="s">
        <v>104</v>
      </c>
      <c r="B13788" s="1" t="s">
        <v>4</v>
      </c>
      <c r="C13788" s="1" t="s">
        <v>5</v>
      </c>
      <c r="D13788" s="1" t="s">
        <v>352</v>
      </c>
      <c r="E13788" s="1" t="s">
        <v>17</v>
      </c>
      <c r="F13788" s="1" t="s">
        <v>188</v>
      </c>
      <c r="G13788" s="1" t="str">
        <f>UPPER(players_stats[[#This Row],[Agents]])</f>
        <v>NEON</v>
      </c>
      <c r="H13788" s="1" t="str">
        <f>IF(OR(ISNUMBER(FIND(",",players_stats[[#This Row],[Agents MAYUS]])),ISNUMBER(FIND("All Match Types",players_stats[[#This Row],[Match Type]]))),"Eliminar","")</f>
        <v/>
      </c>
      <c r="I13788">
        <v>21</v>
      </c>
      <c r="J13788">
        <v>135</v>
      </c>
      <c r="K13788">
        <v>282</v>
      </c>
      <c r="L13788">
        <v>162</v>
      </c>
      <c r="M13788">
        <v>0.76</v>
      </c>
      <c r="N13788">
        <v>176</v>
      </c>
      <c r="O13788">
        <v>10</v>
      </c>
      <c r="P13788">
        <v>48</v>
      </c>
      <c r="Q13788">
        <v>19</v>
      </c>
      <c r="R13788">
        <v>24</v>
      </c>
      <c r="S13788">
        <v>0.17</v>
      </c>
      <c r="U13788" s="1" t="s">
        <v>139</v>
      </c>
      <c r="V13788">
        <v>21</v>
      </c>
      <c r="W13788">
        <v>21</v>
      </c>
      <c r="X13788">
        <v>13</v>
      </c>
      <c r="Y13788">
        <v>10</v>
      </c>
      <c r="Z13788">
        <v>4</v>
      </c>
      <c r="AA13788">
        <v>5</v>
      </c>
    </row>
    <row r="13789" spans="1:27" x14ac:dyDescent="0.25">
      <c r="A13789" s="1" t="s">
        <v>104</v>
      </c>
      <c r="B13789" s="1" t="s">
        <v>4</v>
      </c>
      <c r="C13789" s="1" t="s">
        <v>5</v>
      </c>
      <c r="D13789" s="1" t="s">
        <v>352</v>
      </c>
      <c r="E13789" s="1" t="s">
        <v>17</v>
      </c>
      <c r="F13789" s="1" t="s">
        <v>194</v>
      </c>
      <c r="G13789" s="1" t="str">
        <f>UPPER(players_stats[[#This Row],[Agents]])</f>
        <v>JETT, NEON</v>
      </c>
      <c r="H13789" s="1" t="str">
        <f>IF(OR(ISNUMBER(FIND(",",players_stats[[#This Row],[Agents MAYUS]])),ISNUMBER(FIND("All Match Types",players_stats[[#This Row],[Match Type]]))),"Eliminar","")</f>
        <v>Eliminar</v>
      </c>
      <c r="I13789">
        <v>37</v>
      </c>
      <c r="J13789">
        <v>173</v>
      </c>
      <c r="K13789">
        <v>340</v>
      </c>
      <c r="L13789">
        <v>242</v>
      </c>
      <c r="M13789">
        <v>0.84</v>
      </c>
      <c r="N13789">
        <v>205</v>
      </c>
      <c r="O13789">
        <v>124</v>
      </c>
      <c r="P13789">
        <v>32</v>
      </c>
      <c r="Q13789">
        <v>3</v>
      </c>
      <c r="R13789">
        <v>16</v>
      </c>
      <c r="S13789">
        <v>0.22</v>
      </c>
      <c r="U13789" s="1" t="s">
        <v>139</v>
      </c>
      <c r="V13789">
        <v>25</v>
      </c>
      <c r="W13789">
        <v>46</v>
      </c>
      <c r="X13789">
        <v>19</v>
      </c>
      <c r="Y13789">
        <v>12</v>
      </c>
      <c r="Z13789">
        <v>11</v>
      </c>
      <c r="AA13789">
        <v>6</v>
      </c>
    </row>
    <row r="13790" spans="1:27" x14ac:dyDescent="0.25">
      <c r="A13790" s="1" t="s">
        <v>104</v>
      </c>
      <c r="B13790" s="1" t="s">
        <v>4</v>
      </c>
      <c r="C13790" s="1" t="s">
        <v>5</v>
      </c>
      <c r="D13790" s="1" t="s">
        <v>354</v>
      </c>
      <c r="E13790" s="1" t="s">
        <v>17</v>
      </c>
      <c r="F13790" s="1" t="s">
        <v>215</v>
      </c>
      <c r="G13790" s="1" t="str">
        <f>UPPER(players_stats[[#This Row],[Agents]])</f>
        <v>KAYO</v>
      </c>
      <c r="H13790" s="1" t="str">
        <f>IF(OR(ISNUMBER(FIND(",",players_stats[[#This Row],[Agents MAYUS]])),ISNUMBER(FIND("All Match Types",players_stats[[#This Row],[Match Type]]))),"Eliminar","")</f>
        <v/>
      </c>
      <c r="I13790">
        <v>16</v>
      </c>
      <c r="J13790">
        <v>98</v>
      </c>
      <c r="K13790">
        <v>205</v>
      </c>
      <c r="L13790">
        <v>109</v>
      </c>
      <c r="M13790">
        <v>0.88</v>
      </c>
      <c r="N13790">
        <v>120</v>
      </c>
      <c r="O13790">
        <v>75</v>
      </c>
      <c r="P13790">
        <v>69</v>
      </c>
      <c r="Q13790">
        <v>13</v>
      </c>
      <c r="R13790">
        <v>0</v>
      </c>
      <c r="S13790">
        <v>0.38</v>
      </c>
      <c r="U13790" s="1" t="s">
        <v>139</v>
      </c>
      <c r="V13790">
        <v>12</v>
      </c>
      <c r="W13790">
        <v>12</v>
      </c>
      <c r="X13790">
        <v>11</v>
      </c>
      <c r="Y13790">
        <v>11</v>
      </c>
      <c r="Z13790">
        <v>2</v>
      </c>
      <c r="AA13790">
        <v>0</v>
      </c>
    </row>
    <row r="13791" spans="1:27" x14ac:dyDescent="0.25">
      <c r="A13791" s="1" t="s">
        <v>104</v>
      </c>
      <c r="B13791" s="1" t="s">
        <v>4</v>
      </c>
      <c r="C13791" s="1" t="s">
        <v>5</v>
      </c>
      <c r="D13791" s="1" t="s">
        <v>354</v>
      </c>
      <c r="E13791" s="1" t="s">
        <v>17</v>
      </c>
      <c r="F13791" s="1" t="s">
        <v>161</v>
      </c>
      <c r="G13791" s="1" t="str">
        <f>UPPER(players_stats[[#This Row],[Agents]])</f>
        <v>YORU</v>
      </c>
      <c r="H13791" s="1" t="str">
        <f>IF(OR(ISNUMBER(FIND(",",players_stats[[#This Row],[Agents MAYUS]])),ISNUMBER(FIND("All Match Types",players_stats[[#This Row],[Match Type]]))),"Eliminar","")</f>
        <v/>
      </c>
      <c r="I13791">
        <v>21</v>
      </c>
      <c r="J13791">
        <v>138</v>
      </c>
      <c r="K13791">
        <v>289</v>
      </c>
      <c r="L13791">
        <v>169</v>
      </c>
      <c r="M13791">
        <v>0.76</v>
      </c>
      <c r="N13791">
        <v>171</v>
      </c>
      <c r="O13791">
        <v>105</v>
      </c>
      <c r="P13791">
        <v>19</v>
      </c>
      <c r="Q13791">
        <v>14</v>
      </c>
      <c r="R13791">
        <v>5</v>
      </c>
      <c r="S13791">
        <v>0.22</v>
      </c>
      <c r="T13791">
        <v>0.5</v>
      </c>
      <c r="U13791" s="1" t="s">
        <v>135</v>
      </c>
      <c r="V13791">
        <v>22</v>
      </c>
      <c r="W13791">
        <v>22</v>
      </c>
      <c r="X13791">
        <v>13</v>
      </c>
      <c r="Y13791">
        <v>4</v>
      </c>
      <c r="Z13791">
        <v>3</v>
      </c>
      <c r="AA13791">
        <v>1</v>
      </c>
    </row>
    <row r="13792" spans="1:27" x14ac:dyDescent="0.25">
      <c r="A13792" s="1" t="s">
        <v>104</v>
      </c>
      <c r="B13792" s="1" t="s">
        <v>4</v>
      </c>
      <c r="C13792" s="1" t="s">
        <v>5</v>
      </c>
      <c r="D13792" s="1" t="s">
        <v>354</v>
      </c>
      <c r="E13792" s="1" t="s">
        <v>17</v>
      </c>
      <c r="F13792" s="1" t="s">
        <v>518</v>
      </c>
      <c r="G13792" s="1" t="str">
        <f>UPPER(players_stats[[#This Row],[Agents]])</f>
        <v>KAYO, YORU</v>
      </c>
      <c r="H13792" s="1" t="str">
        <f>IF(OR(ISNUMBER(FIND(",",players_stats[[#This Row],[Agents MAYUS]])),ISNUMBER(FIND("All Match Types",players_stats[[#This Row],[Match Type]]))),"Eliminar","")</f>
        <v>Eliminar</v>
      </c>
      <c r="I13792">
        <v>37</v>
      </c>
      <c r="J13792">
        <v>121</v>
      </c>
      <c r="K13792">
        <v>247</v>
      </c>
      <c r="L13792">
        <v>142</v>
      </c>
      <c r="M13792">
        <v>0.81</v>
      </c>
      <c r="N13792">
        <v>149</v>
      </c>
      <c r="O13792">
        <v>92</v>
      </c>
      <c r="P13792">
        <v>41</v>
      </c>
      <c r="Q13792">
        <v>14</v>
      </c>
      <c r="R13792">
        <v>3</v>
      </c>
      <c r="S13792">
        <v>0.27</v>
      </c>
      <c r="T13792">
        <v>0.25</v>
      </c>
      <c r="U13792" s="1" t="s">
        <v>178</v>
      </c>
      <c r="V13792">
        <v>22</v>
      </c>
      <c r="W13792">
        <v>34</v>
      </c>
      <c r="X13792">
        <v>24</v>
      </c>
      <c r="Y13792">
        <v>15</v>
      </c>
      <c r="Z13792">
        <v>5</v>
      </c>
      <c r="AA13792">
        <v>1</v>
      </c>
    </row>
    <row r="13793" spans="1:27" x14ac:dyDescent="0.25">
      <c r="A13793" s="1" t="s">
        <v>104</v>
      </c>
      <c r="B13793" s="1" t="s">
        <v>4</v>
      </c>
      <c r="C13793" s="1" t="s">
        <v>5</v>
      </c>
      <c r="D13793" s="1" t="s">
        <v>349</v>
      </c>
      <c r="E13793" s="1" t="s">
        <v>17</v>
      </c>
      <c r="F13793" s="1" t="s">
        <v>134</v>
      </c>
      <c r="G13793" s="1" t="str">
        <f>UPPER(players_stats[[#This Row],[Agents]])</f>
        <v>KILLJOY</v>
      </c>
      <c r="H13793" s="1" t="str">
        <f>IF(OR(ISNUMBER(FIND(",",players_stats[[#This Row],[Agents MAYUS]])),ISNUMBER(FIND("All Match Types",players_stats[[#This Row],[Match Type]]))),"Eliminar","")</f>
        <v/>
      </c>
      <c r="I13793">
        <v>16</v>
      </c>
      <c r="J13793">
        <v>145</v>
      </c>
      <c r="K13793">
        <v>230</v>
      </c>
      <c r="L13793">
        <v>28</v>
      </c>
      <c r="M13793">
        <v>0.88</v>
      </c>
      <c r="N13793">
        <v>152</v>
      </c>
      <c r="O13793">
        <v>88</v>
      </c>
      <c r="P13793">
        <v>13</v>
      </c>
      <c r="Q13793">
        <v>0</v>
      </c>
      <c r="R13793">
        <v>0</v>
      </c>
      <c r="S13793">
        <v>0.21</v>
      </c>
      <c r="U13793" s="1" t="s">
        <v>63</v>
      </c>
      <c r="V13793">
        <v>14</v>
      </c>
      <c r="W13793">
        <v>14</v>
      </c>
      <c r="X13793">
        <v>5</v>
      </c>
      <c r="Y13793">
        <v>2</v>
      </c>
      <c r="Z13793">
        <v>0</v>
      </c>
      <c r="AA13793">
        <v>0</v>
      </c>
    </row>
    <row r="13794" spans="1:27" x14ac:dyDescent="0.25">
      <c r="A13794" s="1" t="s">
        <v>104</v>
      </c>
      <c r="B13794" s="1" t="s">
        <v>4</v>
      </c>
      <c r="C13794" s="1" t="s">
        <v>5</v>
      </c>
      <c r="D13794" s="1" t="s">
        <v>349</v>
      </c>
      <c r="E13794" s="1" t="s">
        <v>17</v>
      </c>
      <c r="F13794" s="1" t="s">
        <v>152</v>
      </c>
      <c r="G13794" s="1" t="str">
        <f>UPPER(players_stats[[#This Row],[Agents]])</f>
        <v>VIPER</v>
      </c>
      <c r="H13794" s="1" t="str">
        <f>IF(OR(ISNUMBER(FIND(",",players_stats[[#This Row],[Agents MAYUS]])),ISNUMBER(FIND("All Match Types",players_stats[[#This Row],[Match Type]]))),"Eliminar","")</f>
        <v/>
      </c>
      <c r="I13794">
        <v>21</v>
      </c>
      <c r="J13794">
        <v>9</v>
      </c>
      <c r="K13794">
        <v>140</v>
      </c>
      <c r="L13794">
        <v>73</v>
      </c>
      <c r="M13794">
        <v>0.71</v>
      </c>
      <c r="N13794">
        <v>105</v>
      </c>
      <c r="O13794">
        <v>38</v>
      </c>
      <c r="P13794">
        <v>43</v>
      </c>
      <c r="Q13794">
        <v>1</v>
      </c>
      <c r="R13794">
        <v>5</v>
      </c>
      <c r="S13794">
        <v>0.4</v>
      </c>
      <c r="U13794" s="1" t="s">
        <v>139</v>
      </c>
      <c r="V13794">
        <v>8</v>
      </c>
      <c r="W13794">
        <v>8</v>
      </c>
      <c r="X13794">
        <v>11</v>
      </c>
      <c r="Y13794">
        <v>9</v>
      </c>
      <c r="Z13794">
        <v>2</v>
      </c>
      <c r="AA13794">
        <v>1</v>
      </c>
    </row>
    <row r="13795" spans="1:27" x14ac:dyDescent="0.25">
      <c r="A13795" s="1" t="s">
        <v>104</v>
      </c>
      <c r="B13795" s="1" t="s">
        <v>4</v>
      </c>
      <c r="C13795" s="1" t="s">
        <v>5</v>
      </c>
      <c r="D13795" s="1" t="s">
        <v>349</v>
      </c>
      <c r="E13795" s="1" t="s">
        <v>17</v>
      </c>
      <c r="F13795" s="1" t="s">
        <v>266</v>
      </c>
      <c r="G13795" s="1" t="str">
        <f>UPPER(players_stats[[#This Row],[Agents]])</f>
        <v>KILLJOY, VIPER</v>
      </c>
      <c r="H13795" s="1" t="str">
        <f>IF(OR(ISNUMBER(FIND(",",players_stats[[#This Row],[Agents MAYUS]])),ISNUMBER(FIND("All Match Types",players_stats[[#This Row],[Match Type]]))),"Eliminar","")</f>
        <v>Eliminar</v>
      </c>
      <c r="I13795">
        <v>37</v>
      </c>
      <c r="J13795">
        <v>113</v>
      </c>
      <c r="K13795">
        <v>185</v>
      </c>
      <c r="L13795">
        <v>138</v>
      </c>
      <c r="M13795">
        <v>0.78</v>
      </c>
      <c r="N13795">
        <v>126</v>
      </c>
      <c r="O13795">
        <v>59</v>
      </c>
      <c r="P13795">
        <v>3</v>
      </c>
      <c r="Q13795">
        <v>5</v>
      </c>
      <c r="R13795">
        <v>3</v>
      </c>
      <c r="S13795">
        <v>0.26</v>
      </c>
      <c r="U13795" s="1" t="s">
        <v>139</v>
      </c>
      <c r="V13795">
        <v>14</v>
      </c>
      <c r="W13795">
        <v>22</v>
      </c>
      <c r="X13795">
        <v>16</v>
      </c>
      <c r="Y13795">
        <v>11</v>
      </c>
      <c r="Z13795">
        <v>2</v>
      </c>
      <c r="AA13795">
        <v>1</v>
      </c>
    </row>
    <row r="13796" spans="1:27" x14ac:dyDescent="0.25">
      <c r="A13796" s="1" t="s">
        <v>104</v>
      </c>
      <c r="B13796" s="1" t="s">
        <v>4</v>
      </c>
      <c r="C13796" s="1" t="s">
        <v>5</v>
      </c>
      <c r="D13796" s="1" t="s">
        <v>966</v>
      </c>
      <c r="E13796" s="1" t="s">
        <v>17</v>
      </c>
      <c r="F13796" s="1" t="s">
        <v>151</v>
      </c>
      <c r="G13796" s="1" t="str">
        <f>UPPER(players_stats[[#This Row],[Agents]])</f>
        <v>SOVA</v>
      </c>
      <c r="H13796" s="1" t="str">
        <f>IF(OR(ISNUMBER(FIND(",",players_stats[[#This Row],[Agents MAYUS]])),ISNUMBER(FIND("All Match Types",players_stats[[#This Row],[Match Type]]))),"Eliminar","")</f>
        <v/>
      </c>
      <c r="I13796">
        <v>37</v>
      </c>
      <c r="J13796">
        <v>14</v>
      </c>
      <c r="K13796">
        <v>216</v>
      </c>
      <c r="L13796">
        <v>193</v>
      </c>
      <c r="M13796">
        <v>0.89</v>
      </c>
      <c r="N13796">
        <v>136</v>
      </c>
      <c r="O13796">
        <v>73</v>
      </c>
      <c r="P13796">
        <v>49</v>
      </c>
      <c r="Q13796">
        <v>11</v>
      </c>
      <c r="R13796">
        <v>5</v>
      </c>
      <c r="S13796">
        <v>0.15</v>
      </c>
      <c r="U13796" s="1" t="s">
        <v>139</v>
      </c>
      <c r="V13796">
        <v>17</v>
      </c>
      <c r="W13796">
        <v>27</v>
      </c>
      <c r="X13796">
        <v>14</v>
      </c>
      <c r="Y13796">
        <v>18</v>
      </c>
      <c r="Z13796">
        <v>4</v>
      </c>
      <c r="AA13796">
        <v>2</v>
      </c>
    </row>
    <row r="13797" spans="1:27" x14ac:dyDescent="0.25">
      <c r="A13797" s="1" t="s">
        <v>104</v>
      </c>
      <c r="B13797" s="1" t="s">
        <v>4</v>
      </c>
      <c r="C13797" s="1" t="s">
        <v>25</v>
      </c>
      <c r="D13797" s="1" t="s">
        <v>351</v>
      </c>
      <c r="E13797" s="1" t="s">
        <v>17</v>
      </c>
      <c r="F13797" s="1" t="s">
        <v>128</v>
      </c>
      <c r="G13797" s="1" t="str">
        <f>UPPER(players_stats[[#This Row],[Agents]])</f>
        <v>ASTRA</v>
      </c>
      <c r="H13797" s="1" t="str">
        <f>IF(OR(ISNUMBER(FIND(",",players_stats[[#This Row],[Agents MAYUS]])),ISNUMBER(FIND("All Match Types",players_stats[[#This Row],[Match Type]]))),"Eliminar","")</f>
        <v/>
      </c>
      <c r="I13797">
        <v>23</v>
      </c>
      <c r="J13797">
        <v>74</v>
      </c>
      <c r="K13797">
        <v>154</v>
      </c>
      <c r="L13797">
        <v>76</v>
      </c>
      <c r="M13797">
        <v>0.65</v>
      </c>
      <c r="N13797">
        <v>106</v>
      </c>
      <c r="O13797">
        <v>57</v>
      </c>
      <c r="P13797">
        <v>35</v>
      </c>
      <c r="Q13797">
        <v>4</v>
      </c>
      <c r="R13797">
        <v>13</v>
      </c>
      <c r="S13797">
        <v>0.2</v>
      </c>
      <c r="U13797" s="1" t="s">
        <v>139</v>
      </c>
      <c r="V13797">
        <v>13</v>
      </c>
      <c r="W13797">
        <v>13</v>
      </c>
      <c r="X13797">
        <v>17</v>
      </c>
      <c r="Y13797">
        <v>8</v>
      </c>
      <c r="Z13797">
        <v>1</v>
      </c>
      <c r="AA13797">
        <v>3</v>
      </c>
    </row>
    <row r="13798" spans="1:27" x14ac:dyDescent="0.25">
      <c r="A13798" s="1" t="s">
        <v>104</v>
      </c>
      <c r="B13798" s="1" t="s">
        <v>4</v>
      </c>
      <c r="C13798" s="1" t="s">
        <v>25</v>
      </c>
      <c r="D13798" s="1" t="s">
        <v>351</v>
      </c>
      <c r="E13798" s="1" t="s">
        <v>17</v>
      </c>
      <c r="F13798" s="1" t="s">
        <v>140</v>
      </c>
      <c r="G13798" s="1" t="str">
        <f>UPPER(players_stats[[#This Row],[Agents]])</f>
        <v>OMEN</v>
      </c>
      <c r="H13798" s="1" t="str">
        <f>IF(OR(ISNUMBER(FIND(",",players_stats[[#This Row],[Agents MAYUS]])),ISNUMBER(FIND("All Match Types",players_stats[[#This Row],[Match Type]]))),"Eliminar","")</f>
        <v/>
      </c>
      <c r="I13798">
        <v>21</v>
      </c>
      <c r="J13798">
        <v>88</v>
      </c>
      <c r="K13798">
        <v>151</v>
      </c>
      <c r="L13798">
        <v>85</v>
      </c>
      <c r="M13798">
        <v>0.67</v>
      </c>
      <c r="N13798">
        <v>100</v>
      </c>
      <c r="O13798">
        <v>52</v>
      </c>
      <c r="P13798">
        <v>24</v>
      </c>
      <c r="Q13798">
        <v>0</v>
      </c>
      <c r="R13798">
        <v>14</v>
      </c>
      <c r="S13798">
        <v>0.23</v>
      </c>
      <c r="U13798" s="1" t="s">
        <v>139</v>
      </c>
      <c r="V13798">
        <v>11</v>
      </c>
      <c r="W13798">
        <v>11</v>
      </c>
      <c r="X13798">
        <v>13</v>
      </c>
      <c r="Y13798">
        <v>5</v>
      </c>
      <c r="Z13798">
        <v>0</v>
      </c>
      <c r="AA13798">
        <v>3</v>
      </c>
    </row>
    <row r="13799" spans="1:27" x14ac:dyDescent="0.25">
      <c r="A13799" s="1" t="s">
        <v>104</v>
      </c>
      <c r="B13799" s="1" t="s">
        <v>4</v>
      </c>
      <c r="C13799" s="1" t="s">
        <v>25</v>
      </c>
      <c r="D13799" s="1" t="s">
        <v>351</v>
      </c>
      <c r="E13799" s="1" t="s">
        <v>17</v>
      </c>
      <c r="F13799" s="1" t="s">
        <v>170</v>
      </c>
      <c r="G13799" s="1" t="str">
        <f>UPPER(players_stats[[#This Row],[Agents]])</f>
        <v>ASTRA, OMEN</v>
      </c>
      <c r="H13799" s="1" t="str">
        <f>IF(OR(ISNUMBER(FIND(",",players_stats[[#This Row],[Agents MAYUS]])),ISNUMBER(FIND("All Match Types",players_stats[[#This Row],[Match Type]]))),"Eliminar","")</f>
        <v>Eliminar</v>
      </c>
      <c r="I13799">
        <v>44</v>
      </c>
      <c r="J13799">
        <v>81</v>
      </c>
      <c r="K13799">
        <v>152</v>
      </c>
      <c r="L13799">
        <v>8</v>
      </c>
      <c r="M13799">
        <v>0.66</v>
      </c>
      <c r="N13799">
        <v>103</v>
      </c>
      <c r="O13799">
        <v>55</v>
      </c>
      <c r="P13799">
        <v>3</v>
      </c>
      <c r="Q13799">
        <v>2</v>
      </c>
      <c r="R13799">
        <v>14</v>
      </c>
      <c r="S13799">
        <v>0.21</v>
      </c>
      <c r="U13799" s="1" t="s">
        <v>184</v>
      </c>
      <c r="V13799">
        <v>13</v>
      </c>
      <c r="W13799">
        <v>24</v>
      </c>
      <c r="X13799">
        <v>30</v>
      </c>
      <c r="Y13799">
        <v>13</v>
      </c>
      <c r="Z13799">
        <v>1</v>
      </c>
      <c r="AA13799">
        <v>6</v>
      </c>
    </row>
    <row r="13800" spans="1:27" x14ac:dyDescent="0.25">
      <c r="A13800" s="1" t="s">
        <v>104</v>
      </c>
      <c r="B13800" s="1" t="s">
        <v>4</v>
      </c>
      <c r="C13800" s="1" t="s">
        <v>25</v>
      </c>
      <c r="D13800" s="1" t="s">
        <v>349</v>
      </c>
      <c r="E13800" s="1" t="s">
        <v>17</v>
      </c>
      <c r="F13800" s="1" t="s">
        <v>133</v>
      </c>
      <c r="G13800" s="1" t="str">
        <f>UPPER(players_stats[[#This Row],[Agents]])</f>
        <v>CYPHER</v>
      </c>
      <c r="H13800" s="1" t="str">
        <f>IF(OR(ISNUMBER(FIND(",",players_stats[[#This Row],[Agents MAYUS]])),ISNUMBER(FIND("All Match Types",players_stats[[#This Row],[Match Type]]))),"Eliminar","")</f>
        <v/>
      </c>
      <c r="I13800">
        <v>23</v>
      </c>
      <c r="J13800">
        <v>153</v>
      </c>
      <c r="K13800">
        <v>282</v>
      </c>
      <c r="L13800">
        <v>173</v>
      </c>
      <c r="M13800">
        <v>0.87</v>
      </c>
      <c r="N13800">
        <v>179</v>
      </c>
      <c r="O13800">
        <v>113</v>
      </c>
      <c r="P13800">
        <v>17</v>
      </c>
      <c r="Q13800">
        <v>4</v>
      </c>
      <c r="R13800">
        <v>4</v>
      </c>
      <c r="S13800">
        <v>0.36</v>
      </c>
      <c r="T13800">
        <v>0.5</v>
      </c>
      <c r="U13800" s="1" t="s">
        <v>317</v>
      </c>
      <c r="V13800">
        <v>26</v>
      </c>
      <c r="W13800">
        <v>26</v>
      </c>
      <c r="X13800">
        <v>15</v>
      </c>
      <c r="Y13800">
        <v>4</v>
      </c>
      <c r="Z13800">
        <v>1</v>
      </c>
      <c r="AA13800">
        <v>1</v>
      </c>
    </row>
    <row r="13801" spans="1:27" x14ac:dyDescent="0.25">
      <c r="A13801" s="1" t="s">
        <v>104</v>
      </c>
      <c r="B13801" s="1" t="s">
        <v>4</v>
      </c>
      <c r="C13801" s="1" t="s">
        <v>25</v>
      </c>
      <c r="D13801" s="1" t="s">
        <v>349</v>
      </c>
      <c r="E13801" s="1" t="s">
        <v>17</v>
      </c>
      <c r="F13801" s="1" t="s">
        <v>134</v>
      </c>
      <c r="G13801" s="1" t="str">
        <f>UPPER(players_stats[[#This Row],[Agents]])</f>
        <v>KILLJOY</v>
      </c>
      <c r="H13801" s="1" t="str">
        <f>IF(OR(ISNUMBER(FIND(",",players_stats[[#This Row],[Agents MAYUS]])),ISNUMBER(FIND("All Match Types",players_stats[[#This Row],[Match Type]]))),"Eliminar","")</f>
        <v/>
      </c>
      <c r="I13801">
        <v>21</v>
      </c>
      <c r="J13801">
        <v>108</v>
      </c>
      <c r="K13801">
        <v>233</v>
      </c>
      <c r="L13801">
        <v>94</v>
      </c>
      <c r="M13801">
        <v>0.62</v>
      </c>
      <c r="N13801">
        <v>147</v>
      </c>
      <c r="O13801">
        <v>76</v>
      </c>
      <c r="P13801">
        <v>5</v>
      </c>
      <c r="Q13801">
        <v>1</v>
      </c>
      <c r="R13801">
        <v>1</v>
      </c>
      <c r="S13801">
        <v>0.55000000000000004</v>
      </c>
      <c r="U13801" s="1" t="s">
        <v>143</v>
      </c>
      <c r="V13801">
        <v>16</v>
      </c>
      <c r="W13801">
        <v>16</v>
      </c>
      <c r="X13801">
        <v>17</v>
      </c>
      <c r="Y13801">
        <v>1</v>
      </c>
      <c r="Z13801">
        <v>2</v>
      </c>
      <c r="AA13801">
        <v>2</v>
      </c>
    </row>
    <row r="13802" spans="1:27" x14ac:dyDescent="0.25">
      <c r="A13802" s="1" t="s">
        <v>104</v>
      </c>
      <c r="B13802" s="1" t="s">
        <v>4</v>
      </c>
      <c r="C13802" s="1" t="s">
        <v>25</v>
      </c>
      <c r="D13802" s="1" t="s">
        <v>349</v>
      </c>
      <c r="E13802" s="1" t="s">
        <v>17</v>
      </c>
      <c r="F13802" s="1" t="s">
        <v>136</v>
      </c>
      <c r="G13802" s="1" t="str">
        <f>UPPER(players_stats[[#This Row],[Agents]])</f>
        <v>CYPHER, KILLJOY</v>
      </c>
      <c r="H13802" s="1" t="str">
        <f>IF(OR(ISNUMBER(FIND(",",players_stats[[#This Row],[Agents MAYUS]])),ISNUMBER(FIND("All Match Types",players_stats[[#This Row],[Match Type]]))),"Eliminar","")</f>
        <v>Eliminar</v>
      </c>
      <c r="I13802">
        <v>44</v>
      </c>
      <c r="J13802">
        <v>132</v>
      </c>
      <c r="K13802">
        <v>258</v>
      </c>
      <c r="L13802">
        <v>131</v>
      </c>
      <c r="M13802">
        <v>0.75</v>
      </c>
      <c r="N13802">
        <v>164</v>
      </c>
      <c r="O13802">
        <v>95</v>
      </c>
      <c r="P13802">
        <v>11</v>
      </c>
      <c r="Q13802">
        <v>7</v>
      </c>
      <c r="R13802">
        <v>7</v>
      </c>
      <c r="S13802">
        <v>0.43</v>
      </c>
      <c r="T13802">
        <v>0.33</v>
      </c>
      <c r="U13802" s="1" t="s">
        <v>246</v>
      </c>
      <c r="V13802">
        <v>26</v>
      </c>
      <c r="W13802">
        <v>42</v>
      </c>
      <c r="X13802">
        <v>32</v>
      </c>
      <c r="Y13802">
        <v>5</v>
      </c>
      <c r="Z13802">
        <v>3</v>
      </c>
      <c r="AA13802">
        <v>3</v>
      </c>
    </row>
    <row r="13803" spans="1:27" x14ac:dyDescent="0.25">
      <c r="A13803" s="1" t="s">
        <v>104</v>
      </c>
      <c r="B13803" s="1" t="s">
        <v>4</v>
      </c>
      <c r="C13803" s="1" t="s">
        <v>25</v>
      </c>
      <c r="D13803" s="1" t="s">
        <v>352</v>
      </c>
      <c r="E13803" s="1" t="s">
        <v>17</v>
      </c>
      <c r="F13803" s="1" t="s">
        <v>145</v>
      </c>
      <c r="G13803" s="1" t="str">
        <f>UPPER(players_stats[[#This Row],[Agents]])</f>
        <v>JETT</v>
      </c>
      <c r="H13803" s="1" t="str">
        <f>IF(OR(ISNUMBER(FIND(",",players_stats[[#This Row],[Agents MAYUS]])),ISNUMBER(FIND("All Match Types",players_stats[[#This Row],[Match Type]]))),"Eliminar","")</f>
        <v/>
      </c>
      <c r="I13803">
        <v>21</v>
      </c>
      <c r="J13803">
        <v>65</v>
      </c>
      <c r="K13803">
        <v>175</v>
      </c>
      <c r="L13803">
        <v>88</v>
      </c>
      <c r="M13803">
        <v>0.62</v>
      </c>
      <c r="N13803">
        <v>100</v>
      </c>
      <c r="O13803">
        <v>71</v>
      </c>
      <c r="P13803">
        <v>5</v>
      </c>
      <c r="Q13803">
        <v>19</v>
      </c>
      <c r="R13803">
        <v>24</v>
      </c>
      <c r="S13803">
        <v>0.14000000000000001</v>
      </c>
      <c r="U13803" s="1" t="s">
        <v>141</v>
      </c>
      <c r="V13803">
        <v>15</v>
      </c>
      <c r="W13803">
        <v>15</v>
      </c>
      <c r="X13803">
        <v>17</v>
      </c>
      <c r="Y13803">
        <v>1</v>
      </c>
      <c r="Z13803">
        <v>4</v>
      </c>
      <c r="AA13803">
        <v>5</v>
      </c>
    </row>
    <row r="13804" spans="1:27" x14ac:dyDescent="0.25">
      <c r="A13804" s="1" t="s">
        <v>104</v>
      </c>
      <c r="B13804" s="1" t="s">
        <v>4</v>
      </c>
      <c r="C13804" s="1" t="s">
        <v>25</v>
      </c>
      <c r="D13804" s="1" t="s">
        <v>352</v>
      </c>
      <c r="E13804" s="1" t="s">
        <v>17</v>
      </c>
      <c r="F13804" s="1" t="s">
        <v>146</v>
      </c>
      <c r="G13804" s="1" t="str">
        <f>UPPER(players_stats[[#This Row],[Agents]])</f>
        <v>RAZE</v>
      </c>
      <c r="H13804" s="1" t="str">
        <f>IF(OR(ISNUMBER(FIND(",",players_stats[[#This Row],[Agents MAYUS]])),ISNUMBER(FIND("All Match Types",players_stats[[#This Row],[Match Type]]))),"Eliminar","")</f>
        <v/>
      </c>
      <c r="I13804">
        <v>23</v>
      </c>
      <c r="J13804">
        <v>96</v>
      </c>
      <c r="K13804">
        <v>248</v>
      </c>
      <c r="L13804">
        <v>9</v>
      </c>
      <c r="M13804">
        <v>0.83</v>
      </c>
      <c r="N13804">
        <v>171</v>
      </c>
      <c r="O13804">
        <v>78</v>
      </c>
      <c r="P13804">
        <v>26</v>
      </c>
      <c r="Q13804">
        <v>22</v>
      </c>
      <c r="R13804">
        <v>17</v>
      </c>
      <c r="S13804">
        <v>0.13</v>
      </c>
      <c r="U13804" s="1" t="s">
        <v>139</v>
      </c>
      <c r="V13804">
        <v>18</v>
      </c>
      <c r="W13804">
        <v>18</v>
      </c>
      <c r="X13804">
        <v>20</v>
      </c>
      <c r="Y13804">
        <v>6</v>
      </c>
      <c r="Z13804">
        <v>5</v>
      </c>
      <c r="AA13804">
        <v>4</v>
      </c>
    </row>
    <row r="13805" spans="1:27" x14ac:dyDescent="0.25">
      <c r="A13805" s="1" t="s">
        <v>104</v>
      </c>
      <c r="B13805" s="1" t="s">
        <v>4</v>
      </c>
      <c r="C13805" s="1" t="s">
        <v>25</v>
      </c>
      <c r="D13805" s="1" t="s">
        <v>352</v>
      </c>
      <c r="E13805" s="1" t="s">
        <v>17</v>
      </c>
      <c r="F13805" s="1" t="s">
        <v>148</v>
      </c>
      <c r="G13805" s="1" t="str">
        <f>UPPER(players_stats[[#This Row],[Agents]])</f>
        <v>JETT, RAZE</v>
      </c>
      <c r="H13805" s="1" t="str">
        <f>IF(OR(ISNUMBER(FIND(",",players_stats[[#This Row],[Agents MAYUS]])),ISNUMBER(FIND("All Match Types",players_stats[[#This Row],[Match Type]]))),"Eliminar","")</f>
        <v>Eliminar</v>
      </c>
      <c r="I13805">
        <v>44</v>
      </c>
      <c r="J13805">
        <v>81</v>
      </c>
      <c r="K13805">
        <v>212</v>
      </c>
      <c r="L13805">
        <v>89</v>
      </c>
      <c r="M13805">
        <v>0.73</v>
      </c>
      <c r="N13805">
        <v>138</v>
      </c>
      <c r="O13805">
        <v>75</v>
      </c>
      <c r="P13805">
        <v>16</v>
      </c>
      <c r="Q13805">
        <v>2</v>
      </c>
      <c r="R13805">
        <v>2</v>
      </c>
      <c r="S13805">
        <v>0.13</v>
      </c>
      <c r="U13805" s="1" t="s">
        <v>143</v>
      </c>
      <c r="V13805">
        <v>18</v>
      </c>
      <c r="W13805">
        <v>33</v>
      </c>
      <c r="X13805">
        <v>37</v>
      </c>
      <c r="Y13805">
        <v>7</v>
      </c>
      <c r="Z13805">
        <v>9</v>
      </c>
      <c r="AA13805">
        <v>9</v>
      </c>
    </row>
    <row r="13806" spans="1:27" x14ac:dyDescent="0.25">
      <c r="A13806" s="1" t="s">
        <v>104</v>
      </c>
      <c r="B13806" s="1" t="s">
        <v>4</v>
      </c>
      <c r="C13806" s="1" t="s">
        <v>25</v>
      </c>
      <c r="D13806" s="1" t="s">
        <v>354</v>
      </c>
      <c r="E13806" s="1" t="s">
        <v>17</v>
      </c>
      <c r="F13806" s="1" t="s">
        <v>215</v>
      </c>
      <c r="G13806" s="1" t="str">
        <f>UPPER(players_stats[[#This Row],[Agents]])</f>
        <v>KAYO</v>
      </c>
      <c r="H13806" s="1" t="str">
        <f>IF(OR(ISNUMBER(FIND(",",players_stats[[#This Row],[Agents MAYUS]])),ISNUMBER(FIND("All Match Types",players_stats[[#This Row],[Match Type]]))),"Eliminar","")</f>
        <v/>
      </c>
      <c r="I13806">
        <v>21</v>
      </c>
      <c r="J13806">
        <v>84</v>
      </c>
      <c r="K13806">
        <v>126</v>
      </c>
      <c r="L13806">
        <v>67</v>
      </c>
      <c r="M13806">
        <v>0.62</v>
      </c>
      <c r="N13806">
        <v>75</v>
      </c>
      <c r="O13806">
        <v>38</v>
      </c>
      <c r="P13806">
        <v>52</v>
      </c>
      <c r="Q13806">
        <v>0</v>
      </c>
      <c r="R13806">
        <v>1</v>
      </c>
      <c r="S13806">
        <v>0.43</v>
      </c>
      <c r="U13806" s="1" t="s">
        <v>143</v>
      </c>
      <c r="V13806">
        <v>8</v>
      </c>
      <c r="W13806">
        <v>8</v>
      </c>
      <c r="X13806">
        <v>12</v>
      </c>
      <c r="Y13806">
        <v>11</v>
      </c>
      <c r="Z13806">
        <v>0</v>
      </c>
      <c r="AA13806">
        <v>2</v>
      </c>
    </row>
    <row r="13807" spans="1:27" x14ac:dyDescent="0.25">
      <c r="A13807" s="1" t="s">
        <v>104</v>
      </c>
      <c r="B13807" s="1" t="s">
        <v>4</v>
      </c>
      <c r="C13807" s="1" t="s">
        <v>25</v>
      </c>
      <c r="D13807" s="1" t="s">
        <v>354</v>
      </c>
      <c r="E13807" s="1" t="s">
        <v>17</v>
      </c>
      <c r="F13807" s="1" t="s">
        <v>208</v>
      </c>
      <c r="G13807" s="1" t="str">
        <f>UPPER(players_stats[[#This Row],[Agents]])</f>
        <v>SKYE</v>
      </c>
      <c r="H13807" s="1" t="str">
        <f>IF(OR(ISNUMBER(FIND(",",players_stats[[#This Row],[Agents MAYUS]])),ISNUMBER(FIND("All Match Types",players_stats[[#This Row],[Match Type]]))),"Eliminar","")</f>
        <v/>
      </c>
      <c r="I13807">
        <v>23</v>
      </c>
      <c r="J13807">
        <v>75</v>
      </c>
      <c r="K13807">
        <v>150</v>
      </c>
      <c r="L13807">
        <v>71</v>
      </c>
      <c r="M13807">
        <v>0.78</v>
      </c>
      <c r="N13807">
        <v>95</v>
      </c>
      <c r="O13807">
        <v>52</v>
      </c>
      <c r="P13807">
        <v>22</v>
      </c>
      <c r="Q13807">
        <v>13</v>
      </c>
      <c r="R13807">
        <v>9</v>
      </c>
      <c r="S13807">
        <v>0.24</v>
      </c>
      <c r="U13807" s="1" t="s">
        <v>143</v>
      </c>
      <c r="V13807">
        <v>12</v>
      </c>
      <c r="W13807">
        <v>12</v>
      </c>
      <c r="X13807">
        <v>17</v>
      </c>
      <c r="Y13807">
        <v>5</v>
      </c>
      <c r="Z13807">
        <v>3</v>
      </c>
      <c r="AA13807">
        <v>2</v>
      </c>
    </row>
    <row r="13808" spans="1:27" x14ac:dyDescent="0.25">
      <c r="A13808" s="1" t="s">
        <v>104</v>
      </c>
      <c r="B13808" s="1" t="s">
        <v>4</v>
      </c>
      <c r="C13808" s="1" t="s">
        <v>25</v>
      </c>
      <c r="D13808" s="1" t="s">
        <v>354</v>
      </c>
      <c r="E13808" s="1" t="s">
        <v>17</v>
      </c>
      <c r="F13808" s="1" t="s">
        <v>602</v>
      </c>
      <c r="G13808" s="1" t="str">
        <f>UPPER(players_stats[[#This Row],[Agents]])</f>
        <v>KAYO, SKYE</v>
      </c>
      <c r="H13808" s="1" t="str">
        <f>IF(OR(ISNUMBER(FIND(",",players_stats[[#This Row],[Agents MAYUS]])),ISNUMBER(FIND("All Match Types",players_stats[[#This Row],[Match Type]]))),"Eliminar","")</f>
        <v>Eliminar</v>
      </c>
      <c r="I13808">
        <v>44</v>
      </c>
      <c r="J13808">
        <v>79</v>
      </c>
      <c r="K13808">
        <v>138</v>
      </c>
      <c r="L13808">
        <v>69</v>
      </c>
      <c r="M13808">
        <v>0.7</v>
      </c>
      <c r="N13808">
        <v>86</v>
      </c>
      <c r="O13808">
        <v>45</v>
      </c>
      <c r="P13808">
        <v>36</v>
      </c>
      <c r="Q13808">
        <v>7</v>
      </c>
      <c r="R13808">
        <v>9</v>
      </c>
      <c r="S13808">
        <v>0.31</v>
      </c>
      <c r="U13808" s="1" t="s">
        <v>175</v>
      </c>
      <c r="V13808">
        <v>12</v>
      </c>
      <c r="W13808">
        <v>20</v>
      </c>
      <c r="X13808">
        <v>29</v>
      </c>
      <c r="Y13808">
        <v>16</v>
      </c>
      <c r="Z13808">
        <v>3</v>
      </c>
      <c r="AA13808">
        <v>4</v>
      </c>
    </row>
    <row r="13809" spans="1:27" x14ac:dyDescent="0.25">
      <c r="A13809" s="1" t="s">
        <v>104</v>
      </c>
      <c r="B13809" s="1" t="s">
        <v>4</v>
      </c>
      <c r="C13809" s="1" t="s">
        <v>25</v>
      </c>
      <c r="D13809" s="1" t="s">
        <v>966</v>
      </c>
      <c r="E13809" s="1" t="s">
        <v>17</v>
      </c>
      <c r="F13809" s="1" t="s">
        <v>151</v>
      </c>
      <c r="G13809" s="1" t="str">
        <f>UPPER(players_stats[[#This Row],[Agents]])</f>
        <v>SOVA</v>
      </c>
      <c r="H13809" s="1" t="str">
        <f>IF(OR(ISNUMBER(FIND(",",players_stats[[#This Row],[Agents MAYUS]])),ISNUMBER(FIND("All Match Types",players_stats[[#This Row],[Match Type]]))),"Eliminar","")</f>
        <v/>
      </c>
      <c r="I13809">
        <v>44</v>
      </c>
      <c r="J13809">
        <v>5</v>
      </c>
      <c r="K13809">
        <v>116</v>
      </c>
      <c r="L13809">
        <v>39</v>
      </c>
      <c r="M13809">
        <v>0.64</v>
      </c>
      <c r="N13809">
        <v>90</v>
      </c>
      <c r="O13809">
        <v>32</v>
      </c>
      <c r="P13809">
        <v>32</v>
      </c>
      <c r="Q13809">
        <v>5</v>
      </c>
      <c r="R13809">
        <v>9</v>
      </c>
      <c r="S13809">
        <v>0.18</v>
      </c>
      <c r="U13809" s="1" t="s">
        <v>175</v>
      </c>
      <c r="V13809">
        <v>8</v>
      </c>
      <c r="W13809">
        <v>14</v>
      </c>
      <c r="X13809">
        <v>36</v>
      </c>
      <c r="Y13809">
        <v>14</v>
      </c>
      <c r="Z13809">
        <v>2</v>
      </c>
      <c r="AA13809">
        <v>4</v>
      </c>
    </row>
    <row r="13810" spans="1:27" x14ac:dyDescent="0.25">
      <c r="A13810" s="1" t="s">
        <v>104</v>
      </c>
      <c r="B13810" s="1" t="s">
        <v>4</v>
      </c>
      <c r="C13810" s="1" t="s">
        <v>25</v>
      </c>
      <c r="D13810" s="1" t="s">
        <v>969</v>
      </c>
      <c r="E13810" s="1" t="s">
        <v>11</v>
      </c>
      <c r="F13810" s="1" t="s">
        <v>181</v>
      </c>
      <c r="G13810" s="1" t="str">
        <f>UPPER(players_stats[[#This Row],[Agents]])</f>
        <v>BREACH</v>
      </c>
      <c r="H13810" s="1" t="str">
        <f>IF(OR(ISNUMBER(FIND(",",players_stats[[#This Row],[Agents MAYUS]])),ISNUMBER(FIND("All Match Types",players_stats[[#This Row],[Match Type]]))),"Eliminar","")</f>
        <v/>
      </c>
      <c r="I13810">
        <v>23</v>
      </c>
      <c r="J13810">
        <v>131</v>
      </c>
      <c r="K13810">
        <v>242</v>
      </c>
      <c r="L13810">
        <v>147</v>
      </c>
      <c r="M13810">
        <v>0.7</v>
      </c>
      <c r="N13810">
        <v>145</v>
      </c>
      <c r="O13810">
        <v>96</v>
      </c>
      <c r="P13810">
        <v>3</v>
      </c>
      <c r="Q13810">
        <v>9</v>
      </c>
      <c r="R13810">
        <v>4</v>
      </c>
      <c r="S13810">
        <v>0.34</v>
      </c>
      <c r="U13810" s="1" t="s">
        <v>139</v>
      </c>
      <c r="V13810">
        <v>22</v>
      </c>
      <c r="W13810">
        <v>22</v>
      </c>
      <c r="X13810">
        <v>15</v>
      </c>
      <c r="Y13810">
        <v>7</v>
      </c>
      <c r="Z13810">
        <v>2</v>
      </c>
      <c r="AA13810">
        <v>1</v>
      </c>
    </row>
    <row r="13811" spans="1:27" x14ac:dyDescent="0.25">
      <c r="A13811" s="1" t="s">
        <v>104</v>
      </c>
      <c r="B13811" s="1" t="s">
        <v>4</v>
      </c>
      <c r="C13811" s="1" t="s">
        <v>25</v>
      </c>
      <c r="D13811" s="1" t="s">
        <v>969</v>
      </c>
      <c r="E13811" s="1" t="s">
        <v>11</v>
      </c>
      <c r="F13811" s="1" t="s">
        <v>151</v>
      </c>
      <c r="G13811" s="1" t="str">
        <f>UPPER(players_stats[[#This Row],[Agents]])</f>
        <v>SOVA</v>
      </c>
      <c r="H13811" s="1" t="str">
        <f>IF(OR(ISNUMBER(FIND(",",players_stats[[#This Row],[Agents MAYUS]])),ISNUMBER(FIND("All Match Types",players_stats[[#This Row],[Match Type]]))),"Eliminar","")</f>
        <v/>
      </c>
      <c r="I13811">
        <v>21</v>
      </c>
      <c r="J13811">
        <v>73</v>
      </c>
      <c r="K13811">
        <v>86</v>
      </c>
      <c r="L13811">
        <v>7</v>
      </c>
      <c r="M13811">
        <v>0.56999999999999995</v>
      </c>
      <c r="N13811">
        <v>66</v>
      </c>
      <c r="O13811">
        <v>33</v>
      </c>
      <c r="P13811">
        <v>29</v>
      </c>
      <c r="Q13811">
        <v>0</v>
      </c>
      <c r="R13811">
        <v>14</v>
      </c>
      <c r="S13811">
        <v>0.3</v>
      </c>
      <c r="U13811" s="1" t="s">
        <v>63</v>
      </c>
      <c r="V13811">
        <v>7</v>
      </c>
      <c r="W13811">
        <v>7</v>
      </c>
      <c r="X13811">
        <v>10</v>
      </c>
      <c r="Y13811">
        <v>6</v>
      </c>
      <c r="Z13811">
        <v>0</v>
      </c>
      <c r="AA13811">
        <v>3</v>
      </c>
    </row>
    <row r="13812" spans="1:27" x14ac:dyDescent="0.25">
      <c r="A13812" s="1" t="s">
        <v>104</v>
      </c>
      <c r="B13812" s="1" t="s">
        <v>4</v>
      </c>
      <c r="C13812" s="1" t="s">
        <v>25</v>
      </c>
      <c r="D13812" s="1" t="s">
        <v>969</v>
      </c>
      <c r="E13812" s="1" t="s">
        <v>11</v>
      </c>
      <c r="F13812" s="1" t="s">
        <v>537</v>
      </c>
      <c r="G13812" s="1" t="str">
        <f>UPPER(players_stats[[#This Row],[Agents]])</f>
        <v>BREACH, SOVA</v>
      </c>
      <c r="H13812" s="1" t="str">
        <f>IF(OR(ISNUMBER(FIND(",",players_stats[[#This Row],[Agents MAYUS]])),ISNUMBER(FIND("All Match Types",players_stats[[#This Row],[Match Type]]))),"Eliminar","")</f>
        <v>Eliminar</v>
      </c>
      <c r="I13812">
        <v>44</v>
      </c>
      <c r="J13812">
        <v>103</v>
      </c>
      <c r="K13812">
        <v>164</v>
      </c>
      <c r="L13812">
        <v>116</v>
      </c>
      <c r="M13812">
        <v>0.64</v>
      </c>
      <c r="N13812">
        <v>108</v>
      </c>
      <c r="O13812">
        <v>66</v>
      </c>
      <c r="P13812">
        <v>3</v>
      </c>
      <c r="Q13812">
        <v>5</v>
      </c>
      <c r="R13812">
        <v>9</v>
      </c>
      <c r="S13812">
        <v>0.33</v>
      </c>
      <c r="U13812" s="1" t="s">
        <v>139</v>
      </c>
      <c r="V13812">
        <v>22</v>
      </c>
      <c r="W13812">
        <v>29</v>
      </c>
      <c r="X13812">
        <v>25</v>
      </c>
      <c r="Y13812">
        <v>13</v>
      </c>
      <c r="Z13812">
        <v>2</v>
      </c>
      <c r="AA13812">
        <v>4</v>
      </c>
    </row>
    <row r="13813" spans="1:27" x14ac:dyDescent="0.25">
      <c r="A13813" s="1" t="s">
        <v>104</v>
      </c>
      <c r="B13813" s="1" t="s">
        <v>4</v>
      </c>
      <c r="C13813" s="1" t="s">
        <v>25</v>
      </c>
      <c r="D13813" s="1" t="s">
        <v>191</v>
      </c>
      <c r="E13813" s="1" t="s">
        <v>11</v>
      </c>
      <c r="F13813" s="1" t="s">
        <v>133</v>
      </c>
      <c r="G13813" s="1" t="str">
        <f>UPPER(players_stats[[#This Row],[Agents]])</f>
        <v>CYPHER</v>
      </c>
      <c r="H13813" s="1" t="str">
        <f>IF(OR(ISNUMBER(FIND(",",players_stats[[#This Row],[Agents MAYUS]])),ISNUMBER(FIND("All Match Types",players_stats[[#This Row],[Match Type]]))),"Eliminar","")</f>
        <v/>
      </c>
      <c r="I13813">
        <v>23</v>
      </c>
      <c r="J13813">
        <v>102</v>
      </c>
      <c r="K13813">
        <v>165</v>
      </c>
      <c r="L13813">
        <v>115</v>
      </c>
      <c r="M13813">
        <v>0.7</v>
      </c>
      <c r="N13813">
        <v>137</v>
      </c>
      <c r="O13813">
        <v>65</v>
      </c>
      <c r="P13813">
        <v>13</v>
      </c>
      <c r="Q13813">
        <v>0</v>
      </c>
      <c r="R13813">
        <v>9</v>
      </c>
      <c r="S13813">
        <v>0.47</v>
      </c>
      <c r="U13813" s="1" t="s">
        <v>143</v>
      </c>
      <c r="V13813">
        <v>15</v>
      </c>
      <c r="W13813">
        <v>15</v>
      </c>
      <c r="X13813">
        <v>13</v>
      </c>
      <c r="Y13813">
        <v>3</v>
      </c>
      <c r="Z13813">
        <v>0</v>
      </c>
      <c r="AA13813">
        <v>2</v>
      </c>
    </row>
    <row r="13814" spans="1:27" x14ac:dyDescent="0.25">
      <c r="A13814" s="1" t="s">
        <v>104</v>
      </c>
      <c r="B13814" s="1" t="s">
        <v>4</v>
      </c>
      <c r="C13814" s="1" t="s">
        <v>25</v>
      </c>
      <c r="D13814" s="1" t="s">
        <v>191</v>
      </c>
      <c r="E13814" s="1" t="s">
        <v>11</v>
      </c>
      <c r="F13814" s="1" t="s">
        <v>134</v>
      </c>
      <c r="G13814" s="1" t="str">
        <f>UPPER(players_stats[[#This Row],[Agents]])</f>
        <v>KILLJOY</v>
      </c>
      <c r="H13814" s="1" t="str">
        <f>IF(OR(ISNUMBER(FIND(",",players_stats[[#This Row],[Agents MAYUS]])),ISNUMBER(FIND("All Match Types",players_stats[[#This Row],[Match Type]]))),"Eliminar","")</f>
        <v/>
      </c>
      <c r="I13814">
        <v>21</v>
      </c>
      <c r="J13814">
        <v>105</v>
      </c>
      <c r="K13814">
        <v>251</v>
      </c>
      <c r="L13814">
        <v>113</v>
      </c>
      <c r="M13814">
        <v>0.67</v>
      </c>
      <c r="N13814">
        <v>171</v>
      </c>
      <c r="O13814">
        <v>86</v>
      </c>
      <c r="P13814">
        <v>19</v>
      </c>
      <c r="Q13814">
        <v>14</v>
      </c>
      <c r="R13814">
        <v>1</v>
      </c>
      <c r="S13814">
        <v>0.35</v>
      </c>
      <c r="U13814" s="1" t="s">
        <v>139</v>
      </c>
      <c r="V13814">
        <v>18</v>
      </c>
      <c r="W13814">
        <v>18</v>
      </c>
      <c r="X13814">
        <v>16</v>
      </c>
      <c r="Y13814">
        <v>4</v>
      </c>
      <c r="Z13814">
        <v>3</v>
      </c>
      <c r="AA13814">
        <v>2</v>
      </c>
    </row>
    <row r="13815" spans="1:27" x14ac:dyDescent="0.25">
      <c r="A13815" s="1" t="s">
        <v>104</v>
      </c>
      <c r="B13815" s="1" t="s">
        <v>4</v>
      </c>
      <c r="C13815" s="1" t="s">
        <v>25</v>
      </c>
      <c r="D13815" s="1" t="s">
        <v>191</v>
      </c>
      <c r="E13815" s="1" t="s">
        <v>11</v>
      </c>
      <c r="F13815" s="1" t="s">
        <v>136</v>
      </c>
      <c r="G13815" s="1" t="str">
        <f>UPPER(players_stats[[#This Row],[Agents]])</f>
        <v>CYPHER, KILLJOY</v>
      </c>
      <c r="H13815" s="1" t="str">
        <f>IF(OR(ISNUMBER(FIND(",",players_stats[[#This Row],[Agents MAYUS]])),ISNUMBER(FIND("All Match Types",players_stats[[#This Row],[Match Type]]))),"Eliminar","")</f>
        <v>Eliminar</v>
      </c>
      <c r="I13815">
        <v>44</v>
      </c>
      <c r="J13815">
        <v>103</v>
      </c>
      <c r="K13815">
        <v>208</v>
      </c>
      <c r="L13815">
        <v>114</v>
      </c>
      <c r="M13815">
        <v>0.68</v>
      </c>
      <c r="N13815">
        <v>153</v>
      </c>
      <c r="O13815">
        <v>75</v>
      </c>
      <c r="P13815">
        <v>16</v>
      </c>
      <c r="Q13815">
        <v>7</v>
      </c>
      <c r="R13815">
        <v>9</v>
      </c>
      <c r="S13815">
        <v>0.4</v>
      </c>
      <c r="U13815" s="1" t="s">
        <v>211</v>
      </c>
      <c r="V13815">
        <v>18</v>
      </c>
      <c r="W13815">
        <v>33</v>
      </c>
      <c r="X13815">
        <v>29</v>
      </c>
      <c r="Y13815">
        <v>7</v>
      </c>
      <c r="Z13815">
        <v>3</v>
      </c>
      <c r="AA13815">
        <v>4</v>
      </c>
    </row>
    <row r="13816" spans="1:27" x14ac:dyDescent="0.25">
      <c r="A13816" s="1" t="s">
        <v>104</v>
      </c>
      <c r="B13816" s="1" t="s">
        <v>4</v>
      </c>
      <c r="C13816" s="1" t="s">
        <v>25</v>
      </c>
      <c r="D13816" s="1" t="s">
        <v>193</v>
      </c>
      <c r="E13816" s="1" t="s">
        <v>11</v>
      </c>
      <c r="F13816" s="1" t="s">
        <v>145</v>
      </c>
      <c r="G13816" s="1" t="str">
        <f>UPPER(players_stats[[#This Row],[Agents]])</f>
        <v>JETT</v>
      </c>
      <c r="H13816" s="1" t="str">
        <f>IF(OR(ISNUMBER(FIND(",",players_stats[[#This Row],[Agents MAYUS]])),ISNUMBER(FIND("All Match Types",players_stats[[#This Row],[Match Type]]))),"Eliminar","")</f>
        <v/>
      </c>
      <c r="I13816">
        <v>21</v>
      </c>
      <c r="J13816">
        <v>142</v>
      </c>
      <c r="K13816">
        <v>294</v>
      </c>
      <c r="L13816">
        <v>14</v>
      </c>
      <c r="M13816">
        <v>0.81</v>
      </c>
      <c r="N13816">
        <v>187</v>
      </c>
      <c r="O13816">
        <v>10</v>
      </c>
      <c r="P13816">
        <v>19</v>
      </c>
      <c r="Q13816">
        <v>33</v>
      </c>
      <c r="R13816">
        <v>0</v>
      </c>
      <c r="S13816">
        <v>0.22</v>
      </c>
      <c r="U13816" s="1" t="s">
        <v>141</v>
      </c>
      <c r="V13816">
        <v>21</v>
      </c>
      <c r="W13816">
        <v>21</v>
      </c>
      <c r="X13816">
        <v>15</v>
      </c>
      <c r="Y13816">
        <v>4</v>
      </c>
      <c r="Z13816">
        <v>7</v>
      </c>
      <c r="AA13816">
        <v>0</v>
      </c>
    </row>
    <row r="13817" spans="1:27" x14ac:dyDescent="0.25">
      <c r="A13817" s="1" t="s">
        <v>104</v>
      </c>
      <c r="B13817" s="1" t="s">
        <v>4</v>
      </c>
      <c r="C13817" s="1" t="s">
        <v>25</v>
      </c>
      <c r="D13817" s="1" t="s">
        <v>193</v>
      </c>
      <c r="E13817" s="1" t="s">
        <v>11</v>
      </c>
      <c r="F13817" s="1" t="s">
        <v>146</v>
      </c>
      <c r="G13817" s="1" t="str">
        <f>UPPER(players_stats[[#This Row],[Agents]])</f>
        <v>RAZE</v>
      </c>
      <c r="H13817" s="1" t="str">
        <f>IF(OR(ISNUMBER(FIND(",",players_stats[[#This Row],[Agents MAYUS]])),ISNUMBER(FIND("All Match Types",players_stats[[#This Row],[Match Type]]))),"Eliminar","")</f>
        <v/>
      </c>
      <c r="I13817">
        <v>23</v>
      </c>
      <c r="J13817">
        <v>94</v>
      </c>
      <c r="K13817">
        <v>198</v>
      </c>
      <c r="L13817">
        <v>88</v>
      </c>
      <c r="M13817">
        <v>0.83</v>
      </c>
      <c r="N13817">
        <v>138</v>
      </c>
      <c r="O13817">
        <v>61</v>
      </c>
      <c r="P13817">
        <v>39</v>
      </c>
      <c r="Q13817">
        <v>17</v>
      </c>
      <c r="R13817">
        <v>17</v>
      </c>
      <c r="S13817">
        <v>0.21</v>
      </c>
      <c r="U13817" s="1" t="s">
        <v>63</v>
      </c>
      <c r="V13817">
        <v>14</v>
      </c>
      <c r="W13817">
        <v>14</v>
      </c>
      <c r="X13817">
        <v>16</v>
      </c>
      <c r="Y13817">
        <v>9</v>
      </c>
      <c r="Z13817">
        <v>4</v>
      </c>
      <c r="AA13817">
        <v>4</v>
      </c>
    </row>
    <row r="13818" spans="1:27" x14ac:dyDescent="0.25">
      <c r="A13818" s="1" t="s">
        <v>104</v>
      </c>
      <c r="B13818" s="1" t="s">
        <v>4</v>
      </c>
      <c r="C13818" s="1" t="s">
        <v>25</v>
      </c>
      <c r="D13818" s="1" t="s">
        <v>193</v>
      </c>
      <c r="E13818" s="1" t="s">
        <v>11</v>
      </c>
      <c r="F13818" s="1" t="s">
        <v>148</v>
      </c>
      <c r="G13818" s="1" t="str">
        <f>UPPER(players_stats[[#This Row],[Agents]])</f>
        <v>JETT, RAZE</v>
      </c>
      <c r="H13818" s="1" t="str">
        <f>IF(OR(ISNUMBER(FIND(",",players_stats[[#This Row],[Agents MAYUS]])),ISNUMBER(FIND("All Match Types",players_stats[[#This Row],[Match Type]]))),"Eliminar","")</f>
        <v>Eliminar</v>
      </c>
      <c r="I13818">
        <v>44</v>
      </c>
      <c r="J13818">
        <v>117</v>
      </c>
      <c r="K13818">
        <v>246</v>
      </c>
      <c r="L13818">
        <v>113</v>
      </c>
      <c r="M13818">
        <v>0.82</v>
      </c>
      <c r="N13818">
        <v>162</v>
      </c>
      <c r="O13818">
        <v>8</v>
      </c>
      <c r="P13818">
        <v>3</v>
      </c>
      <c r="Q13818">
        <v>25</v>
      </c>
      <c r="R13818">
        <v>9</v>
      </c>
      <c r="S13818">
        <v>0.22</v>
      </c>
      <c r="U13818" s="1" t="s">
        <v>141</v>
      </c>
      <c r="V13818">
        <v>21</v>
      </c>
      <c r="W13818">
        <v>35</v>
      </c>
      <c r="X13818">
        <v>31</v>
      </c>
      <c r="Y13818">
        <v>13</v>
      </c>
      <c r="Z13818">
        <v>11</v>
      </c>
      <c r="AA13818">
        <v>4</v>
      </c>
    </row>
    <row r="13819" spans="1:27" x14ac:dyDescent="0.25">
      <c r="A13819" s="1" t="s">
        <v>104</v>
      </c>
      <c r="B13819" s="1" t="s">
        <v>4</v>
      </c>
      <c r="C13819" s="1" t="s">
        <v>25</v>
      </c>
      <c r="D13819" s="1" t="s">
        <v>190</v>
      </c>
      <c r="E13819" s="1" t="s">
        <v>11</v>
      </c>
      <c r="F13819" s="1" t="s">
        <v>215</v>
      </c>
      <c r="G13819" s="1" t="str">
        <f>UPPER(players_stats[[#This Row],[Agents]])</f>
        <v>KAYO</v>
      </c>
      <c r="H13819" s="1" t="str">
        <f>IF(OR(ISNUMBER(FIND(",",players_stats[[#This Row],[Agents MAYUS]])),ISNUMBER(FIND("All Match Types",players_stats[[#This Row],[Match Type]]))),"Eliminar","")</f>
        <v/>
      </c>
      <c r="I13819">
        <v>21</v>
      </c>
      <c r="J13819">
        <v>15</v>
      </c>
      <c r="K13819">
        <v>225</v>
      </c>
      <c r="L13819">
        <v>211</v>
      </c>
      <c r="M13819">
        <v>0.9</v>
      </c>
      <c r="N13819">
        <v>137</v>
      </c>
      <c r="O13819">
        <v>9</v>
      </c>
      <c r="P13819">
        <v>29</v>
      </c>
      <c r="Q13819">
        <v>14</v>
      </c>
      <c r="R13819">
        <v>1</v>
      </c>
      <c r="S13819">
        <v>0.47</v>
      </c>
      <c r="U13819" s="1" t="s">
        <v>139</v>
      </c>
      <c r="V13819">
        <v>19</v>
      </c>
      <c r="W13819">
        <v>19</v>
      </c>
      <c r="X13819">
        <v>9</v>
      </c>
      <c r="Y13819">
        <v>6</v>
      </c>
      <c r="Z13819">
        <v>3</v>
      </c>
      <c r="AA13819">
        <v>2</v>
      </c>
    </row>
    <row r="13820" spans="1:27" x14ac:dyDescent="0.25">
      <c r="A13820" s="1" t="s">
        <v>104</v>
      </c>
      <c r="B13820" s="1" t="s">
        <v>4</v>
      </c>
      <c r="C13820" s="1" t="s">
        <v>25</v>
      </c>
      <c r="D13820" s="1" t="s">
        <v>190</v>
      </c>
      <c r="E13820" s="1" t="s">
        <v>11</v>
      </c>
      <c r="F13820" s="1" t="s">
        <v>152</v>
      </c>
      <c r="G13820" s="1" t="str">
        <f>UPPER(players_stats[[#This Row],[Agents]])</f>
        <v>VIPER</v>
      </c>
      <c r="H13820" s="1" t="str">
        <f>IF(OR(ISNUMBER(FIND(",",players_stats[[#This Row],[Agents MAYUS]])),ISNUMBER(FIND("All Match Types",players_stats[[#This Row],[Match Type]]))),"Eliminar","")</f>
        <v/>
      </c>
      <c r="I13820">
        <v>23</v>
      </c>
      <c r="J13820">
        <v>11</v>
      </c>
      <c r="K13820">
        <v>250</v>
      </c>
      <c r="L13820">
        <v>124</v>
      </c>
      <c r="M13820">
        <v>0.78</v>
      </c>
      <c r="N13820">
        <v>145</v>
      </c>
      <c r="O13820">
        <v>91</v>
      </c>
      <c r="P13820">
        <v>22</v>
      </c>
      <c r="Q13820">
        <v>22</v>
      </c>
      <c r="R13820">
        <v>13</v>
      </c>
      <c r="S13820">
        <v>0.27</v>
      </c>
      <c r="U13820" s="1" t="s">
        <v>141</v>
      </c>
      <c r="V13820">
        <v>21</v>
      </c>
      <c r="W13820">
        <v>21</v>
      </c>
      <c r="X13820">
        <v>17</v>
      </c>
      <c r="Y13820">
        <v>5</v>
      </c>
      <c r="Z13820">
        <v>5</v>
      </c>
      <c r="AA13820">
        <v>3</v>
      </c>
    </row>
    <row r="13821" spans="1:27" x14ac:dyDescent="0.25">
      <c r="A13821" s="1" t="s">
        <v>104</v>
      </c>
      <c r="B13821" s="1" t="s">
        <v>4</v>
      </c>
      <c r="C13821" s="1" t="s">
        <v>25</v>
      </c>
      <c r="D13821" s="1" t="s">
        <v>190</v>
      </c>
      <c r="E13821" s="1" t="s">
        <v>11</v>
      </c>
      <c r="F13821" s="1" t="s">
        <v>262</v>
      </c>
      <c r="G13821" s="1" t="str">
        <f>UPPER(players_stats[[#This Row],[Agents]])</f>
        <v>KAYO, VIPER</v>
      </c>
      <c r="H13821" s="1" t="str">
        <f>IF(OR(ISNUMBER(FIND(",",players_stats[[#This Row],[Agents MAYUS]])),ISNUMBER(FIND("All Match Types",players_stats[[#This Row],[Match Type]]))),"Eliminar","")</f>
        <v>Eliminar</v>
      </c>
      <c r="I13821">
        <v>44</v>
      </c>
      <c r="J13821">
        <v>129</v>
      </c>
      <c r="K13821">
        <v>238</v>
      </c>
      <c r="L13821">
        <v>154</v>
      </c>
      <c r="M13821">
        <v>0.84</v>
      </c>
      <c r="N13821">
        <v>141</v>
      </c>
      <c r="O13821">
        <v>91</v>
      </c>
      <c r="P13821">
        <v>25</v>
      </c>
      <c r="Q13821">
        <v>18</v>
      </c>
      <c r="R13821">
        <v>11</v>
      </c>
      <c r="S13821">
        <v>0.35</v>
      </c>
      <c r="U13821" s="1" t="s">
        <v>143</v>
      </c>
      <c r="V13821">
        <v>21</v>
      </c>
      <c r="W13821">
        <v>40</v>
      </c>
      <c r="X13821">
        <v>26</v>
      </c>
      <c r="Y13821">
        <v>11</v>
      </c>
      <c r="Z13821">
        <v>8</v>
      </c>
      <c r="AA13821">
        <v>5</v>
      </c>
    </row>
    <row r="13822" spans="1:27" x14ac:dyDescent="0.25">
      <c r="A13822" s="1" t="s">
        <v>104</v>
      </c>
      <c r="B13822" s="1" t="s">
        <v>4</v>
      </c>
      <c r="C13822" s="1" t="s">
        <v>25</v>
      </c>
      <c r="D13822" s="1" t="s">
        <v>195</v>
      </c>
      <c r="E13822" s="1" t="s">
        <v>11</v>
      </c>
      <c r="F13822" s="1" t="s">
        <v>140</v>
      </c>
      <c r="G13822" s="1" t="str">
        <f>UPPER(players_stats[[#This Row],[Agents]])</f>
        <v>OMEN</v>
      </c>
      <c r="H13822" s="1" t="str">
        <f>IF(OR(ISNUMBER(FIND(",",players_stats[[#This Row],[Agents MAYUS]])),ISNUMBER(FIND("All Match Types",players_stats[[#This Row],[Match Type]]))),"Eliminar","")</f>
        <v/>
      </c>
      <c r="I13822">
        <v>44</v>
      </c>
      <c r="J13822">
        <v>117</v>
      </c>
      <c r="K13822">
        <v>175</v>
      </c>
      <c r="L13822">
        <v>123</v>
      </c>
      <c r="M13822">
        <v>0.91</v>
      </c>
      <c r="N13822">
        <v>128</v>
      </c>
      <c r="O13822">
        <v>61</v>
      </c>
      <c r="P13822">
        <v>48</v>
      </c>
      <c r="Q13822">
        <v>5</v>
      </c>
      <c r="R13822">
        <v>2</v>
      </c>
      <c r="S13822">
        <v>0.35</v>
      </c>
      <c r="T13822">
        <v>0.2</v>
      </c>
      <c r="U13822" s="1" t="s">
        <v>235</v>
      </c>
      <c r="V13822">
        <v>17</v>
      </c>
      <c r="W13822">
        <v>27</v>
      </c>
      <c r="X13822">
        <v>22</v>
      </c>
      <c r="Y13822">
        <v>21</v>
      </c>
      <c r="Z13822">
        <v>2</v>
      </c>
      <c r="AA13822">
        <v>1</v>
      </c>
    </row>
    <row r="13823" spans="1:27" x14ac:dyDescent="0.25">
      <c r="A13823" s="1" t="s">
        <v>104</v>
      </c>
      <c r="B13823" s="1" t="s">
        <v>4</v>
      </c>
      <c r="C13823" s="1" t="s">
        <v>29</v>
      </c>
      <c r="D13823" s="1" t="s">
        <v>1005</v>
      </c>
      <c r="E13823" s="1" t="s">
        <v>75</v>
      </c>
      <c r="F13823" s="1" t="s">
        <v>133</v>
      </c>
      <c r="G13823" s="1" t="str">
        <f>UPPER(players_stats[[#This Row],[Agents]])</f>
        <v>CYPHER</v>
      </c>
      <c r="H13823" s="1" t="str">
        <f>IF(OR(ISNUMBER(FIND(",",players_stats[[#This Row],[Agents MAYUS]])),ISNUMBER(FIND("All Match Types",players_stats[[#This Row],[Match Type]]))),"Eliminar","")</f>
        <v/>
      </c>
      <c r="I13823">
        <v>24</v>
      </c>
      <c r="J13823">
        <v>96</v>
      </c>
      <c r="K13823">
        <v>187</v>
      </c>
      <c r="L13823">
        <v>83</v>
      </c>
      <c r="M13823">
        <v>0.57999999999999996</v>
      </c>
      <c r="N13823">
        <v>132</v>
      </c>
      <c r="O13823">
        <v>63</v>
      </c>
      <c r="P13823">
        <v>25</v>
      </c>
      <c r="Q13823">
        <v>17</v>
      </c>
      <c r="R13823">
        <v>8</v>
      </c>
      <c r="S13823">
        <v>0.43</v>
      </c>
      <c r="U13823" s="1" t="s">
        <v>184</v>
      </c>
      <c r="V13823">
        <v>15</v>
      </c>
      <c r="W13823">
        <v>15</v>
      </c>
      <c r="X13823">
        <v>18</v>
      </c>
      <c r="Y13823">
        <v>6</v>
      </c>
      <c r="Z13823">
        <v>4</v>
      </c>
      <c r="AA13823">
        <v>2</v>
      </c>
    </row>
    <row r="13824" spans="1:27" x14ac:dyDescent="0.25">
      <c r="A13824" s="1" t="s">
        <v>104</v>
      </c>
      <c r="B13824" s="1" t="s">
        <v>4</v>
      </c>
      <c r="C13824" s="1" t="s">
        <v>29</v>
      </c>
      <c r="D13824" s="1" t="s">
        <v>1005</v>
      </c>
      <c r="E13824" s="1" t="s">
        <v>75</v>
      </c>
      <c r="F13824" s="1" t="s">
        <v>134</v>
      </c>
      <c r="G13824" s="1" t="str">
        <f>UPPER(players_stats[[#This Row],[Agents]])</f>
        <v>KILLJOY</v>
      </c>
      <c r="H13824" s="1" t="str">
        <f>IF(OR(ISNUMBER(FIND(",",players_stats[[#This Row],[Agents MAYUS]])),ISNUMBER(FIND("All Match Types",players_stats[[#This Row],[Match Type]]))),"Eliminar","")</f>
        <v/>
      </c>
      <c r="I13824">
        <v>20</v>
      </c>
      <c r="J13824">
        <v>82</v>
      </c>
      <c r="K13824">
        <v>185</v>
      </c>
      <c r="L13824">
        <v>86</v>
      </c>
      <c r="M13824">
        <v>0.65</v>
      </c>
      <c r="N13824">
        <v>128</v>
      </c>
      <c r="O13824">
        <v>6</v>
      </c>
      <c r="P13824">
        <v>5</v>
      </c>
      <c r="Q13824">
        <v>15</v>
      </c>
      <c r="R13824">
        <v>1</v>
      </c>
      <c r="S13824">
        <v>0.32</v>
      </c>
      <c r="U13824" s="1" t="s">
        <v>143</v>
      </c>
      <c r="V13824">
        <v>12</v>
      </c>
      <c r="W13824">
        <v>12</v>
      </c>
      <c r="X13824">
        <v>14</v>
      </c>
      <c r="Y13824">
        <v>1</v>
      </c>
      <c r="Z13824">
        <v>3</v>
      </c>
      <c r="AA13824">
        <v>2</v>
      </c>
    </row>
    <row r="13825" spans="1:27" x14ac:dyDescent="0.25">
      <c r="A13825" s="1" t="s">
        <v>104</v>
      </c>
      <c r="B13825" s="1" t="s">
        <v>4</v>
      </c>
      <c r="C13825" s="1" t="s">
        <v>29</v>
      </c>
      <c r="D13825" s="1" t="s">
        <v>1005</v>
      </c>
      <c r="E13825" s="1" t="s">
        <v>75</v>
      </c>
      <c r="F13825" s="1" t="s">
        <v>136</v>
      </c>
      <c r="G13825" s="1" t="str">
        <f>UPPER(players_stats[[#This Row],[Agents]])</f>
        <v>CYPHER, KILLJOY</v>
      </c>
      <c r="H13825" s="1" t="str">
        <f>IF(OR(ISNUMBER(FIND(",",players_stats[[#This Row],[Agents MAYUS]])),ISNUMBER(FIND("All Match Types",players_stats[[#This Row],[Match Type]]))),"Eliminar","")</f>
        <v>Eliminar</v>
      </c>
      <c r="I13825">
        <v>44</v>
      </c>
      <c r="J13825">
        <v>9</v>
      </c>
      <c r="K13825">
        <v>186</v>
      </c>
      <c r="L13825">
        <v>84</v>
      </c>
      <c r="M13825">
        <v>0.61</v>
      </c>
      <c r="N13825">
        <v>130</v>
      </c>
      <c r="O13825">
        <v>61</v>
      </c>
      <c r="P13825">
        <v>16</v>
      </c>
      <c r="Q13825">
        <v>16</v>
      </c>
      <c r="R13825">
        <v>9</v>
      </c>
      <c r="S13825">
        <v>0.38</v>
      </c>
      <c r="U13825" s="1" t="s">
        <v>167</v>
      </c>
      <c r="V13825">
        <v>15</v>
      </c>
      <c r="W13825">
        <v>27</v>
      </c>
      <c r="X13825">
        <v>32</v>
      </c>
      <c r="Y13825">
        <v>7</v>
      </c>
      <c r="Z13825">
        <v>7</v>
      </c>
      <c r="AA13825">
        <v>4</v>
      </c>
    </row>
    <row r="13826" spans="1:27" x14ac:dyDescent="0.25">
      <c r="A13826" s="1" t="s">
        <v>104</v>
      </c>
      <c r="B13826" s="1" t="s">
        <v>4</v>
      </c>
      <c r="C13826" s="1" t="s">
        <v>29</v>
      </c>
      <c r="D13826" s="1" t="s">
        <v>1001</v>
      </c>
      <c r="E13826" s="1" t="s">
        <v>75</v>
      </c>
      <c r="F13826" s="1" t="s">
        <v>157</v>
      </c>
      <c r="G13826" s="1" t="str">
        <f>UPPER(players_stats[[#This Row],[Agents]])</f>
        <v>HARBOR</v>
      </c>
      <c r="H13826" s="1" t="str">
        <f>IF(OR(ISNUMBER(FIND(",",players_stats[[#This Row],[Agents MAYUS]])),ISNUMBER(FIND("All Match Types",players_stats[[#This Row],[Match Type]]))),"Eliminar","")</f>
        <v/>
      </c>
      <c r="I13826">
        <v>24</v>
      </c>
      <c r="J13826">
        <v>76</v>
      </c>
      <c r="K13826">
        <v>156</v>
      </c>
      <c r="L13826">
        <v>82</v>
      </c>
      <c r="M13826">
        <v>0.57999999999999996</v>
      </c>
      <c r="N13826">
        <v>97</v>
      </c>
      <c r="O13826">
        <v>58</v>
      </c>
      <c r="P13826">
        <v>13</v>
      </c>
      <c r="Q13826">
        <v>4</v>
      </c>
      <c r="R13826">
        <v>21</v>
      </c>
      <c r="S13826">
        <v>0.28999999999999998</v>
      </c>
      <c r="U13826" s="1" t="s">
        <v>139</v>
      </c>
      <c r="V13826">
        <v>14</v>
      </c>
      <c r="W13826">
        <v>14</v>
      </c>
      <c r="X13826">
        <v>17</v>
      </c>
      <c r="Y13826">
        <v>3</v>
      </c>
      <c r="Z13826">
        <v>1</v>
      </c>
      <c r="AA13826">
        <v>5</v>
      </c>
    </row>
    <row r="13827" spans="1:27" x14ac:dyDescent="0.25">
      <c r="A13827" s="1" t="s">
        <v>104</v>
      </c>
      <c r="B13827" s="1" t="s">
        <v>4</v>
      </c>
      <c r="C13827" s="1" t="s">
        <v>29</v>
      </c>
      <c r="D13827" s="1" t="s">
        <v>1001</v>
      </c>
      <c r="E13827" s="1" t="s">
        <v>75</v>
      </c>
      <c r="F13827" s="1" t="s">
        <v>152</v>
      </c>
      <c r="G13827" s="1" t="str">
        <f>UPPER(players_stats[[#This Row],[Agents]])</f>
        <v>VIPER</v>
      </c>
      <c r="H13827" s="1" t="str">
        <f>IF(OR(ISNUMBER(FIND(",",players_stats[[#This Row],[Agents MAYUS]])),ISNUMBER(FIND("All Match Types",players_stats[[#This Row],[Match Type]]))),"Eliminar","")</f>
        <v/>
      </c>
      <c r="I13827">
        <v>20</v>
      </c>
      <c r="J13827">
        <v>105</v>
      </c>
      <c r="K13827">
        <v>221</v>
      </c>
      <c r="L13827">
        <v>87</v>
      </c>
      <c r="M13827">
        <v>0.8</v>
      </c>
      <c r="N13827">
        <v>164</v>
      </c>
      <c r="O13827">
        <v>65</v>
      </c>
      <c r="P13827">
        <v>4</v>
      </c>
      <c r="Q13827">
        <v>5</v>
      </c>
      <c r="R13827">
        <v>0</v>
      </c>
      <c r="S13827">
        <v>0.22</v>
      </c>
      <c r="U13827" s="1" t="s">
        <v>211</v>
      </c>
      <c r="V13827">
        <v>13</v>
      </c>
      <c r="W13827">
        <v>13</v>
      </c>
      <c r="X13827">
        <v>15</v>
      </c>
      <c r="Y13827">
        <v>8</v>
      </c>
      <c r="Z13827">
        <v>1</v>
      </c>
      <c r="AA13827">
        <v>0</v>
      </c>
    </row>
    <row r="13828" spans="1:27" x14ac:dyDescent="0.25">
      <c r="A13828" s="1" t="s">
        <v>104</v>
      </c>
      <c r="B13828" s="1" t="s">
        <v>4</v>
      </c>
      <c r="C13828" s="1" t="s">
        <v>29</v>
      </c>
      <c r="D13828" s="1" t="s">
        <v>1001</v>
      </c>
      <c r="E13828" s="1" t="s">
        <v>75</v>
      </c>
      <c r="F13828" s="1" t="s">
        <v>1537</v>
      </c>
      <c r="G13828" s="1" t="str">
        <f>UPPER(players_stats[[#This Row],[Agents]])</f>
        <v>HARBOR, VIPER</v>
      </c>
      <c r="H13828" s="1" t="str">
        <f>IF(OR(ISNUMBER(FIND(",",players_stats[[#This Row],[Agents MAYUS]])),ISNUMBER(FIND("All Match Types",players_stats[[#This Row],[Match Type]]))),"Eliminar","")</f>
        <v>Eliminar</v>
      </c>
      <c r="I13828">
        <v>44</v>
      </c>
      <c r="J13828">
        <v>89</v>
      </c>
      <c r="K13828">
        <v>188</v>
      </c>
      <c r="L13828">
        <v>84</v>
      </c>
      <c r="M13828">
        <v>0.68</v>
      </c>
      <c r="N13828">
        <v>127</v>
      </c>
      <c r="O13828">
        <v>61</v>
      </c>
      <c r="P13828">
        <v>25</v>
      </c>
      <c r="Q13828">
        <v>5</v>
      </c>
      <c r="R13828">
        <v>11</v>
      </c>
      <c r="S13828">
        <v>0.25</v>
      </c>
      <c r="U13828" s="1" t="s">
        <v>167</v>
      </c>
      <c r="V13828">
        <v>14</v>
      </c>
      <c r="W13828">
        <v>27</v>
      </c>
      <c r="X13828">
        <v>32</v>
      </c>
      <c r="Y13828">
        <v>11</v>
      </c>
      <c r="Z13828">
        <v>2</v>
      </c>
      <c r="AA13828">
        <v>5</v>
      </c>
    </row>
    <row r="13829" spans="1:27" x14ac:dyDescent="0.25">
      <c r="A13829" s="1" t="s">
        <v>104</v>
      </c>
      <c r="B13829" s="1" t="s">
        <v>4</v>
      </c>
      <c r="C13829" s="1" t="s">
        <v>29</v>
      </c>
      <c r="D13829" s="1" t="s">
        <v>1003</v>
      </c>
      <c r="E13829" s="1" t="s">
        <v>75</v>
      </c>
      <c r="F13829" s="1" t="s">
        <v>140</v>
      </c>
      <c r="G13829" s="1" t="str">
        <f>UPPER(players_stats[[#This Row],[Agents]])</f>
        <v>OMEN</v>
      </c>
      <c r="H13829" s="1" t="str">
        <f>IF(OR(ISNUMBER(FIND(",",players_stats[[#This Row],[Agents MAYUS]])),ISNUMBER(FIND("All Match Types",players_stats[[#This Row],[Match Type]]))),"Eliminar","")</f>
        <v/>
      </c>
      <c r="I13829">
        <v>20</v>
      </c>
      <c r="J13829">
        <v>88</v>
      </c>
      <c r="K13829">
        <v>150</v>
      </c>
      <c r="L13829">
        <v>71</v>
      </c>
      <c r="M13829">
        <v>0.65</v>
      </c>
      <c r="N13829">
        <v>105</v>
      </c>
      <c r="O13829">
        <v>5</v>
      </c>
      <c r="P13829">
        <v>5</v>
      </c>
      <c r="Q13829">
        <v>5</v>
      </c>
      <c r="R13829">
        <v>1</v>
      </c>
      <c r="S13829">
        <v>0.43</v>
      </c>
      <c r="T13829">
        <v>0.5</v>
      </c>
      <c r="U13829" s="1" t="s">
        <v>135</v>
      </c>
      <c r="V13829">
        <v>10</v>
      </c>
      <c r="W13829">
        <v>10</v>
      </c>
      <c r="X13829">
        <v>14</v>
      </c>
      <c r="Y13829">
        <v>10</v>
      </c>
      <c r="Z13829">
        <v>1</v>
      </c>
      <c r="AA13829">
        <v>2</v>
      </c>
    </row>
    <row r="13830" spans="1:27" x14ac:dyDescent="0.25">
      <c r="A13830" s="1" t="s">
        <v>104</v>
      </c>
      <c r="B13830" s="1" t="s">
        <v>4</v>
      </c>
      <c r="C13830" s="1" t="s">
        <v>29</v>
      </c>
      <c r="D13830" s="1" t="s">
        <v>1003</v>
      </c>
      <c r="E13830" s="1" t="s">
        <v>75</v>
      </c>
      <c r="F13830" s="1" t="s">
        <v>152</v>
      </c>
      <c r="G13830" s="1" t="str">
        <f>UPPER(players_stats[[#This Row],[Agents]])</f>
        <v>VIPER</v>
      </c>
      <c r="H13830" s="1" t="str">
        <f>IF(OR(ISNUMBER(FIND(",",players_stats[[#This Row],[Agents MAYUS]])),ISNUMBER(FIND("All Match Types",players_stats[[#This Row],[Match Type]]))),"Eliminar","")</f>
        <v/>
      </c>
      <c r="I13830">
        <v>24</v>
      </c>
      <c r="J13830">
        <v>126</v>
      </c>
      <c r="K13830">
        <v>169</v>
      </c>
      <c r="L13830">
        <v>107</v>
      </c>
      <c r="M13830">
        <v>0.67</v>
      </c>
      <c r="N13830">
        <v>109</v>
      </c>
      <c r="O13830">
        <v>63</v>
      </c>
      <c r="P13830">
        <v>38</v>
      </c>
      <c r="Q13830">
        <v>0</v>
      </c>
      <c r="R13830">
        <v>4</v>
      </c>
      <c r="S13830">
        <v>0.27</v>
      </c>
      <c r="T13830">
        <v>0.33</v>
      </c>
      <c r="U13830" s="1" t="s">
        <v>228</v>
      </c>
      <c r="V13830">
        <v>15</v>
      </c>
      <c r="W13830">
        <v>15</v>
      </c>
      <c r="X13830">
        <v>14</v>
      </c>
      <c r="Y13830">
        <v>9</v>
      </c>
      <c r="Z13830">
        <v>0</v>
      </c>
      <c r="AA13830">
        <v>1</v>
      </c>
    </row>
    <row r="13831" spans="1:27" x14ac:dyDescent="0.25">
      <c r="A13831" s="1" t="s">
        <v>104</v>
      </c>
      <c r="B13831" s="1" t="s">
        <v>4</v>
      </c>
      <c r="C13831" s="1" t="s">
        <v>29</v>
      </c>
      <c r="D13831" s="1" t="s">
        <v>1003</v>
      </c>
      <c r="E13831" s="1" t="s">
        <v>75</v>
      </c>
      <c r="F13831" s="1" t="s">
        <v>225</v>
      </c>
      <c r="G13831" s="1" t="str">
        <f>UPPER(players_stats[[#This Row],[Agents]])</f>
        <v>OMEN, VIPER</v>
      </c>
      <c r="H13831" s="1" t="str">
        <f>IF(OR(ISNUMBER(FIND(",",players_stats[[#This Row],[Agents MAYUS]])),ISNUMBER(FIND("All Match Types",players_stats[[#This Row],[Match Type]]))),"Eliminar","")</f>
        <v>Eliminar</v>
      </c>
      <c r="I13831">
        <v>44</v>
      </c>
      <c r="J13831">
        <v>108</v>
      </c>
      <c r="K13831">
        <v>160</v>
      </c>
      <c r="L13831">
        <v>89</v>
      </c>
      <c r="M13831">
        <v>0.66</v>
      </c>
      <c r="N13831">
        <v>108</v>
      </c>
      <c r="O13831">
        <v>57</v>
      </c>
      <c r="P13831">
        <v>43</v>
      </c>
      <c r="Q13831">
        <v>2</v>
      </c>
      <c r="R13831">
        <v>7</v>
      </c>
      <c r="S13831">
        <v>0.33</v>
      </c>
      <c r="T13831">
        <v>0.38</v>
      </c>
      <c r="U13831" s="1" t="s">
        <v>276</v>
      </c>
      <c r="V13831">
        <v>15</v>
      </c>
      <c r="W13831">
        <v>25</v>
      </c>
      <c r="X13831">
        <v>28</v>
      </c>
      <c r="Y13831">
        <v>19</v>
      </c>
      <c r="Z13831">
        <v>1</v>
      </c>
      <c r="AA13831">
        <v>3</v>
      </c>
    </row>
    <row r="13832" spans="1:27" x14ac:dyDescent="0.25">
      <c r="A13832" s="1" t="s">
        <v>104</v>
      </c>
      <c r="B13832" s="1" t="s">
        <v>4</v>
      </c>
      <c r="C13832" s="1" t="s">
        <v>29</v>
      </c>
      <c r="D13832" s="1" t="s">
        <v>1004</v>
      </c>
      <c r="E13832" s="1" t="s">
        <v>75</v>
      </c>
      <c r="F13832" s="1" t="s">
        <v>146</v>
      </c>
      <c r="G13832" s="1" t="str">
        <f>UPPER(players_stats[[#This Row],[Agents]])</f>
        <v>RAZE</v>
      </c>
      <c r="H13832" s="1" t="str">
        <f>IF(OR(ISNUMBER(FIND(",",players_stats[[#This Row],[Agents MAYUS]])),ISNUMBER(FIND("All Match Types",players_stats[[#This Row],[Match Type]]))),"Eliminar","")</f>
        <v/>
      </c>
      <c r="I13832">
        <v>20</v>
      </c>
      <c r="J13832">
        <v>134</v>
      </c>
      <c r="K13832">
        <v>278</v>
      </c>
      <c r="L13832">
        <v>14</v>
      </c>
      <c r="M13832">
        <v>0.65</v>
      </c>
      <c r="N13832">
        <v>162</v>
      </c>
      <c r="O13832">
        <v>105</v>
      </c>
      <c r="P13832">
        <v>5</v>
      </c>
      <c r="Q13832">
        <v>2</v>
      </c>
      <c r="R13832">
        <v>25</v>
      </c>
      <c r="S13832">
        <v>0.31</v>
      </c>
      <c r="T13832">
        <v>0.33</v>
      </c>
      <c r="U13832" s="1" t="s">
        <v>156</v>
      </c>
      <c r="V13832">
        <v>21</v>
      </c>
      <c r="W13832">
        <v>21</v>
      </c>
      <c r="X13832">
        <v>15</v>
      </c>
      <c r="Y13832">
        <v>1</v>
      </c>
      <c r="Z13832">
        <v>4</v>
      </c>
      <c r="AA13832">
        <v>5</v>
      </c>
    </row>
    <row r="13833" spans="1:27" x14ac:dyDescent="0.25">
      <c r="A13833" s="1" t="s">
        <v>104</v>
      </c>
      <c r="B13833" s="1" t="s">
        <v>4</v>
      </c>
      <c r="C13833" s="1" t="s">
        <v>29</v>
      </c>
      <c r="D13833" s="1" t="s">
        <v>1004</v>
      </c>
      <c r="E13833" s="1" t="s">
        <v>75</v>
      </c>
      <c r="F13833" s="1" t="s">
        <v>161</v>
      </c>
      <c r="G13833" s="1" t="str">
        <f>UPPER(players_stats[[#This Row],[Agents]])</f>
        <v>YORU</v>
      </c>
      <c r="H13833" s="1" t="str">
        <f>IF(OR(ISNUMBER(FIND(",",players_stats[[#This Row],[Agents MAYUS]])),ISNUMBER(FIND("All Match Types",players_stats[[#This Row],[Match Type]]))),"Eliminar","")</f>
        <v/>
      </c>
      <c r="I13833">
        <v>24</v>
      </c>
      <c r="J13833">
        <v>118</v>
      </c>
      <c r="K13833">
        <v>244</v>
      </c>
      <c r="L13833">
        <v>124</v>
      </c>
      <c r="M13833">
        <v>0.67</v>
      </c>
      <c r="N13833">
        <v>159</v>
      </c>
      <c r="O13833">
        <v>88</v>
      </c>
      <c r="P13833">
        <v>13</v>
      </c>
      <c r="Q13833">
        <v>17</v>
      </c>
      <c r="R13833">
        <v>8</v>
      </c>
      <c r="S13833">
        <v>0.24</v>
      </c>
      <c r="U13833" s="1" t="s">
        <v>139</v>
      </c>
      <c r="V13833">
        <v>21</v>
      </c>
      <c r="W13833">
        <v>21</v>
      </c>
      <c r="X13833">
        <v>17</v>
      </c>
      <c r="Y13833">
        <v>3</v>
      </c>
      <c r="Z13833">
        <v>4</v>
      </c>
      <c r="AA13833">
        <v>2</v>
      </c>
    </row>
    <row r="13834" spans="1:27" x14ac:dyDescent="0.25">
      <c r="A13834" s="1" t="s">
        <v>104</v>
      </c>
      <c r="B13834" s="1" t="s">
        <v>4</v>
      </c>
      <c r="C13834" s="1" t="s">
        <v>29</v>
      </c>
      <c r="D13834" s="1" t="s">
        <v>1004</v>
      </c>
      <c r="E13834" s="1" t="s">
        <v>75</v>
      </c>
      <c r="F13834" s="1" t="s">
        <v>177</v>
      </c>
      <c r="G13834" s="1" t="str">
        <f>UPPER(players_stats[[#This Row],[Agents]])</f>
        <v>RAZE, YORU</v>
      </c>
      <c r="H13834" s="1" t="str">
        <f>IF(OR(ISNUMBER(FIND(",",players_stats[[#This Row],[Agents MAYUS]])),ISNUMBER(FIND("All Match Types",players_stats[[#This Row],[Match Type]]))),"Eliminar","")</f>
        <v>Eliminar</v>
      </c>
      <c r="I13834">
        <v>44</v>
      </c>
      <c r="J13834">
        <v>125</v>
      </c>
      <c r="K13834">
        <v>261</v>
      </c>
      <c r="L13834">
        <v>131</v>
      </c>
      <c r="M13834">
        <v>0.66</v>
      </c>
      <c r="N13834">
        <v>161</v>
      </c>
      <c r="O13834">
        <v>95</v>
      </c>
      <c r="P13834">
        <v>9</v>
      </c>
      <c r="Q13834">
        <v>18</v>
      </c>
      <c r="R13834">
        <v>16</v>
      </c>
      <c r="S13834">
        <v>0.27</v>
      </c>
      <c r="T13834">
        <v>0.2</v>
      </c>
      <c r="U13834" s="1" t="s">
        <v>235</v>
      </c>
      <c r="V13834">
        <v>21</v>
      </c>
      <c r="W13834">
        <v>42</v>
      </c>
      <c r="X13834">
        <v>32</v>
      </c>
      <c r="Y13834">
        <v>4</v>
      </c>
      <c r="Z13834">
        <v>8</v>
      </c>
      <c r="AA13834">
        <v>7</v>
      </c>
    </row>
    <row r="13835" spans="1:27" x14ac:dyDescent="0.25">
      <c r="A13835" s="1" t="s">
        <v>104</v>
      </c>
      <c r="B13835" s="1" t="s">
        <v>4</v>
      </c>
      <c r="C13835" s="1" t="s">
        <v>29</v>
      </c>
      <c r="D13835" s="1" t="s">
        <v>1002</v>
      </c>
      <c r="E13835" s="1" t="s">
        <v>75</v>
      </c>
      <c r="F13835" s="1" t="s">
        <v>208</v>
      </c>
      <c r="G13835" s="1" t="str">
        <f>UPPER(players_stats[[#This Row],[Agents]])</f>
        <v>SKYE</v>
      </c>
      <c r="H13835" s="1" t="str">
        <f>IF(OR(ISNUMBER(FIND(",",players_stats[[#This Row],[Agents MAYUS]])),ISNUMBER(FIND("All Match Types",players_stats[[#This Row],[Match Type]]))),"Eliminar","")</f>
        <v/>
      </c>
      <c r="I13835">
        <v>20</v>
      </c>
      <c r="J13835">
        <v>46</v>
      </c>
      <c r="K13835">
        <v>91</v>
      </c>
      <c r="L13835">
        <v>31</v>
      </c>
      <c r="M13835">
        <v>0.55000000000000004</v>
      </c>
      <c r="N13835">
        <v>78</v>
      </c>
      <c r="O13835">
        <v>25</v>
      </c>
      <c r="P13835">
        <v>5</v>
      </c>
      <c r="Q13835">
        <v>0</v>
      </c>
      <c r="R13835">
        <v>1</v>
      </c>
      <c r="S13835">
        <v>0.28999999999999998</v>
      </c>
      <c r="U13835" s="1" t="s">
        <v>139</v>
      </c>
      <c r="V13835">
        <v>5</v>
      </c>
      <c r="W13835">
        <v>5</v>
      </c>
      <c r="X13835">
        <v>16</v>
      </c>
      <c r="Y13835">
        <v>10</v>
      </c>
      <c r="Z13835">
        <v>0</v>
      </c>
      <c r="AA13835">
        <v>2</v>
      </c>
    </row>
    <row r="13836" spans="1:27" x14ac:dyDescent="0.25">
      <c r="A13836" s="1" t="s">
        <v>104</v>
      </c>
      <c r="B13836" s="1" t="s">
        <v>4</v>
      </c>
      <c r="C13836" s="1" t="s">
        <v>29</v>
      </c>
      <c r="D13836" s="1" t="s">
        <v>1002</v>
      </c>
      <c r="E13836" s="1" t="s">
        <v>75</v>
      </c>
      <c r="F13836" s="1" t="s">
        <v>151</v>
      </c>
      <c r="G13836" s="1" t="str">
        <f>UPPER(players_stats[[#This Row],[Agents]])</f>
        <v>SOVA</v>
      </c>
      <c r="H13836" s="1" t="str">
        <f>IF(OR(ISNUMBER(FIND(",",players_stats[[#This Row],[Agents MAYUS]])),ISNUMBER(FIND("All Match Types",players_stats[[#This Row],[Match Type]]))),"Eliminar","")</f>
        <v/>
      </c>
      <c r="I13836">
        <v>24</v>
      </c>
      <c r="J13836">
        <v>75</v>
      </c>
      <c r="K13836">
        <v>165</v>
      </c>
      <c r="L13836">
        <v>68</v>
      </c>
      <c r="M13836">
        <v>0.71</v>
      </c>
      <c r="N13836">
        <v>117</v>
      </c>
      <c r="O13836">
        <v>54</v>
      </c>
      <c r="P13836">
        <v>5</v>
      </c>
      <c r="Q13836">
        <v>13</v>
      </c>
      <c r="R13836">
        <v>8</v>
      </c>
      <c r="S13836">
        <v>0.33</v>
      </c>
      <c r="U13836" s="1" t="s">
        <v>141</v>
      </c>
      <c r="V13836">
        <v>13</v>
      </c>
      <c r="W13836">
        <v>13</v>
      </c>
      <c r="X13836">
        <v>19</v>
      </c>
      <c r="Y13836">
        <v>12</v>
      </c>
      <c r="Z13836">
        <v>3</v>
      </c>
      <c r="AA13836">
        <v>2</v>
      </c>
    </row>
    <row r="13837" spans="1:27" x14ac:dyDescent="0.25">
      <c r="A13837" s="1" t="s">
        <v>104</v>
      </c>
      <c r="B13837" s="1" t="s">
        <v>4</v>
      </c>
      <c r="C13837" s="1" t="s">
        <v>29</v>
      </c>
      <c r="D13837" s="1" t="s">
        <v>1002</v>
      </c>
      <c r="E13837" s="1" t="s">
        <v>75</v>
      </c>
      <c r="F13837" s="1" t="s">
        <v>209</v>
      </c>
      <c r="G13837" s="1" t="str">
        <f>UPPER(players_stats[[#This Row],[Agents]])</f>
        <v>SKYE, SOVA</v>
      </c>
      <c r="H13837" s="1" t="str">
        <f>IF(OR(ISNUMBER(FIND(",",players_stats[[#This Row],[Agents MAYUS]])),ISNUMBER(FIND("All Match Types",players_stats[[#This Row],[Match Type]]))),"Eliminar","")</f>
        <v>Eliminar</v>
      </c>
      <c r="I13837">
        <v>44</v>
      </c>
      <c r="J13837">
        <v>62</v>
      </c>
      <c r="K13837">
        <v>128</v>
      </c>
      <c r="L13837">
        <v>51</v>
      </c>
      <c r="M13837">
        <v>0.64</v>
      </c>
      <c r="N13837">
        <v>99</v>
      </c>
      <c r="O13837">
        <v>41</v>
      </c>
      <c r="P13837">
        <v>5</v>
      </c>
      <c r="Q13837">
        <v>7</v>
      </c>
      <c r="R13837">
        <v>9</v>
      </c>
      <c r="S13837">
        <v>0.31</v>
      </c>
      <c r="U13837" s="1" t="s">
        <v>143</v>
      </c>
      <c r="V13837">
        <v>13</v>
      </c>
      <c r="W13837">
        <v>18</v>
      </c>
      <c r="X13837">
        <v>35</v>
      </c>
      <c r="Y13837">
        <v>22</v>
      </c>
      <c r="Z13837">
        <v>3</v>
      </c>
      <c r="AA13837">
        <v>4</v>
      </c>
    </row>
    <row r="13838" spans="1:27" x14ac:dyDescent="0.25">
      <c r="A13838" s="1" t="s">
        <v>104</v>
      </c>
      <c r="B13838" s="1" t="s">
        <v>4</v>
      </c>
      <c r="C13838" s="1" t="s">
        <v>29</v>
      </c>
      <c r="D13838" s="1" t="s">
        <v>955</v>
      </c>
      <c r="E13838" s="1" t="s">
        <v>71</v>
      </c>
      <c r="F13838" s="1" t="s">
        <v>133</v>
      </c>
      <c r="G13838" s="1" t="str">
        <f>UPPER(players_stats[[#This Row],[Agents]])</f>
        <v>CYPHER</v>
      </c>
      <c r="H13838" s="1" t="str">
        <f>IF(OR(ISNUMBER(FIND(",",players_stats[[#This Row],[Agents MAYUS]])),ISNUMBER(FIND("All Match Types",players_stats[[#This Row],[Match Type]]))),"Eliminar","")</f>
        <v/>
      </c>
      <c r="I13838">
        <v>24</v>
      </c>
      <c r="J13838">
        <v>85</v>
      </c>
      <c r="K13838">
        <v>153</v>
      </c>
      <c r="L13838">
        <v>10</v>
      </c>
      <c r="M13838">
        <v>0.67</v>
      </c>
      <c r="N13838">
        <v>109</v>
      </c>
      <c r="O13838">
        <v>58</v>
      </c>
      <c r="P13838">
        <v>17</v>
      </c>
      <c r="Q13838">
        <v>8</v>
      </c>
      <c r="R13838">
        <v>17</v>
      </c>
      <c r="S13838">
        <v>0.35</v>
      </c>
      <c r="T13838">
        <v>0.25</v>
      </c>
      <c r="U13838" s="1" t="s">
        <v>178</v>
      </c>
      <c r="V13838">
        <v>14</v>
      </c>
      <c r="W13838">
        <v>14</v>
      </c>
      <c r="X13838">
        <v>14</v>
      </c>
      <c r="Y13838">
        <v>4</v>
      </c>
      <c r="Z13838">
        <v>2</v>
      </c>
      <c r="AA13838">
        <v>4</v>
      </c>
    </row>
    <row r="13839" spans="1:27" x14ac:dyDescent="0.25">
      <c r="A13839" s="1" t="s">
        <v>104</v>
      </c>
      <c r="B13839" s="1" t="s">
        <v>4</v>
      </c>
      <c r="C13839" s="1" t="s">
        <v>29</v>
      </c>
      <c r="D13839" s="1" t="s">
        <v>955</v>
      </c>
      <c r="E13839" s="1" t="s">
        <v>71</v>
      </c>
      <c r="F13839" s="1" t="s">
        <v>134</v>
      </c>
      <c r="G13839" s="1" t="str">
        <f>UPPER(players_stats[[#This Row],[Agents]])</f>
        <v>KILLJOY</v>
      </c>
      <c r="H13839" s="1" t="str">
        <f>IF(OR(ISNUMBER(FIND(",",players_stats[[#This Row],[Agents MAYUS]])),ISNUMBER(FIND("All Match Types",players_stats[[#This Row],[Match Type]]))),"Eliminar","")</f>
        <v/>
      </c>
      <c r="I13839">
        <v>20</v>
      </c>
      <c r="J13839">
        <v>131</v>
      </c>
      <c r="K13839">
        <v>253</v>
      </c>
      <c r="L13839">
        <v>158</v>
      </c>
      <c r="M13839">
        <v>0.85</v>
      </c>
      <c r="N13839">
        <v>161</v>
      </c>
      <c r="O13839">
        <v>95</v>
      </c>
      <c r="P13839">
        <v>25</v>
      </c>
      <c r="Q13839">
        <v>1</v>
      </c>
      <c r="R13839">
        <v>5</v>
      </c>
      <c r="S13839">
        <v>0.23</v>
      </c>
      <c r="U13839" s="1" t="s">
        <v>139</v>
      </c>
      <c r="V13839">
        <v>19</v>
      </c>
      <c r="W13839">
        <v>19</v>
      </c>
      <c r="X13839">
        <v>12</v>
      </c>
      <c r="Y13839">
        <v>5</v>
      </c>
      <c r="Z13839">
        <v>2</v>
      </c>
      <c r="AA13839">
        <v>1</v>
      </c>
    </row>
    <row r="13840" spans="1:27" x14ac:dyDescent="0.25">
      <c r="A13840" s="1" t="s">
        <v>104</v>
      </c>
      <c r="B13840" s="1" t="s">
        <v>4</v>
      </c>
      <c r="C13840" s="1" t="s">
        <v>29</v>
      </c>
      <c r="D13840" s="1" t="s">
        <v>955</v>
      </c>
      <c r="E13840" s="1" t="s">
        <v>71</v>
      </c>
      <c r="F13840" s="1" t="s">
        <v>136</v>
      </c>
      <c r="G13840" s="1" t="str">
        <f>UPPER(players_stats[[#This Row],[Agents]])</f>
        <v>CYPHER, KILLJOY</v>
      </c>
      <c r="H13840" s="1" t="str">
        <f>IF(OR(ISNUMBER(FIND(",",players_stats[[#This Row],[Agents MAYUS]])),ISNUMBER(FIND("All Match Types",players_stats[[#This Row],[Match Type]]))),"Eliminar","")</f>
        <v>Eliminar</v>
      </c>
      <c r="I13840">
        <v>44</v>
      </c>
      <c r="J13840">
        <v>106</v>
      </c>
      <c r="K13840">
        <v>203</v>
      </c>
      <c r="L13840">
        <v>127</v>
      </c>
      <c r="M13840">
        <v>0.75</v>
      </c>
      <c r="N13840">
        <v>133</v>
      </c>
      <c r="O13840">
        <v>75</v>
      </c>
      <c r="P13840">
        <v>2</v>
      </c>
      <c r="Q13840">
        <v>9</v>
      </c>
      <c r="R13840">
        <v>11</v>
      </c>
      <c r="S13840">
        <v>0.27</v>
      </c>
      <c r="T13840">
        <v>0.17</v>
      </c>
      <c r="U13840" s="1" t="s">
        <v>172</v>
      </c>
      <c r="V13840">
        <v>19</v>
      </c>
      <c r="W13840">
        <v>33</v>
      </c>
      <c r="X13840">
        <v>26</v>
      </c>
      <c r="Y13840">
        <v>9</v>
      </c>
      <c r="Z13840">
        <v>4</v>
      </c>
      <c r="AA13840">
        <v>5</v>
      </c>
    </row>
    <row r="13841" spans="1:27" x14ac:dyDescent="0.25">
      <c r="A13841" s="1" t="s">
        <v>104</v>
      </c>
      <c r="B13841" s="1" t="s">
        <v>4</v>
      </c>
      <c r="C13841" s="1" t="s">
        <v>29</v>
      </c>
      <c r="D13841" s="1" t="s">
        <v>958</v>
      </c>
      <c r="E13841" s="1" t="s">
        <v>71</v>
      </c>
      <c r="F13841" s="1" t="s">
        <v>145</v>
      </c>
      <c r="G13841" s="1" t="str">
        <f>UPPER(players_stats[[#This Row],[Agents]])</f>
        <v>JETT</v>
      </c>
      <c r="H13841" s="1" t="str">
        <f>IF(OR(ISNUMBER(FIND(",",players_stats[[#This Row],[Agents MAYUS]])),ISNUMBER(FIND("All Match Types",players_stats[[#This Row],[Match Type]]))),"Eliminar","")</f>
        <v/>
      </c>
      <c r="I13841">
        <v>24</v>
      </c>
      <c r="J13841">
        <v>126</v>
      </c>
      <c r="K13841">
        <v>287</v>
      </c>
      <c r="L13841">
        <v>15</v>
      </c>
      <c r="M13841">
        <v>0.79</v>
      </c>
      <c r="N13841">
        <v>180</v>
      </c>
      <c r="O13841">
        <v>113</v>
      </c>
      <c r="P13841">
        <v>13</v>
      </c>
      <c r="Q13841">
        <v>21</v>
      </c>
      <c r="R13841">
        <v>17</v>
      </c>
      <c r="S13841">
        <v>0.3</v>
      </c>
      <c r="U13841" s="1" t="s">
        <v>63</v>
      </c>
      <c r="V13841">
        <v>27</v>
      </c>
      <c r="W13841">
        <v>27</v>
      </c>
      <c r="X13841">
        <v>18</v>
      </c>
      <c r="Y13841">
        <v>3</v>
      </c>
      <c r="Z13841">
        <v>5</v>
      </c>
      <c r="AA13841">
        <v>4</v>
      </c>
    </row>
    <row r="13842" spans="1:27" x14ac:dyDescent="0.25">
      <c r="A13842" s="1" t="s">
        <v>104</v>
      </c>
      <c r="B13842" s="1" t="s">
        <v>4</v>
      </c>
      <c r="C13842" s="1" t="s">
        <v>29</v>
      </c>
      <c r="D13842" s="1" t="s">
        <v>958</v>
      </c>
      <c r="E13842" s="1" t="s">
        <v>71</v>
      </c>
      <c r="F13842" s="1" t="s">
        <v>146</v>
      </c>
      <c r="G13842" s="1" t="str">
        <f>UPPER(players_stats[[#This Row],[Agents]])</f>
        <v>RAZE</v>
      </c>
      <c r="H13842" s="1" t="str">
        <f>IF(OR(ISNUMBER(FIND(",",players_stats[[#This Row],[Agents MAYUS]])),ISNUMBER(FIND("All Match Types",players_stats[[#This Row],[Match Type]]))),"Eliminar","")</f>
        <v/>
      </c>
      <c r="I13842">
        <v>20</v>
      </c>
      <c r="J13842">
        <v>136</v>
      </c>
      <c r="K13842">
        <v>237</v>
      </c>
      <c r="L13842">
        <v>173</v>
      </c>
      <c r="M13842">
        <v>0.7</v>
      </c>
      <c r="N13842">
        <v>156</v>
      </c>
      <c r="O13842">
        <v>95</v>
      </c>
      <c r="P13842">
        <v>1</v>
      </c>
      <c r="Q13842">
        <v>25</v>
      </c>
      <c r="R13842">
        <v>2</v>
      </c>
      <c r="S13842">
        <v>0.28000000000000003</v>
      </c>
      <c r="T13842">
        <v>1</v>
      </c>
      <c r="U13842" s="1" t="s">
        <v>270</v>
      </c>
      <c r="V13842">
        <v>19</v>
      </c>
      <c r="W13842">
        <v>19</v>
      </c>
      <c r="X13842">
        <v>11</v>
      </c>
      <c r="Y13842">
        <v>2</v>
      </c>
      <c r="Z13842">
        <v>5</v>
      </c>
      <c r="AA13842">
        <v>4</v>
      </c>
    </row>
    <row r="13843" spans="1:27" x14ac:dyDescent="0.25">
      <c r="A13843" s="1" t="s">
        <v>104</v>
      </c>
      <c r="B13843" s="1" t="s">
        <v>4</v>
      </c>
      <c r="C13843" s="1" t="s">
        <v>29</v>
      </c>
      <c r="D13843" s="1" t="s">
        <v>958</v>
      </c>
      <c r="E13843" s="1" t="s">
        <v>71</v>
      </c>
      <c r="F13843" s="1" t="s">
        <v>148</v>
      </c>
      <c r="G13843" s="1" t="str">
        <f>UPPER(players_stats[[#This Row],[Agents]])</f>
        <v>JETT, RAZE</v>
      </c>
      <c r="H13843" s="1" t="str">
        <f>IF(OR(ISNUMBER(FIND(",",players_stats[[#This Row],[Agents MAYUS]])),ISNUMBER(FIND("All Match Types",players_stats[[#This Row],[Match Type]]))),"Eliminar","")</f>
        <v>Eliminar</v>
      </c>
      <c r="I13843">
        <v>44</v>
      </c>
      <c r="J13843">
        <v>13</v>
      </c>
      <c r="K13843">
        <v>262</v>
      </c>
      <c r="L13843">
        <v>159</v>
      </c>
      <c r="M13843">
        <v>0.75</v>
      </c>
      <c r="N13843">
        <v>169</v>
      </c>
      <c r="O13843">
        <v>105</v>
      </c>
      <c r="P13843">
        <v>11</v>
      </c>
      <c r="Q13843">
        <v>23</v>
      </c>
      <c r="R13843">
        <v>18</v>
      </c>
      <c r="S13843">
        <v>0.28999999999999998</v>
      </c>
      <c r="T13843">
        <v>1</v>
      </c>
      <c r="U13843" s="1" t="s">
        <v>270</v>
      </c>
      <c r="V13843">
        <v>27</v>
      </c>
      <c r="W13843">
        <v>46</v>
      </c>
      <c r="X13843">
        <v>29</v>
      </c>
      <c r="Y13843">
        <v>5</v>
      </c>
      <c r="Z13843">
        <v>10</v>
      </c>
      <c r="AA13843">
        <v>8</v>
      </c>
    </row>
    <row r="13844" spans="1:27" x14ac:dyDescent="0.25">
      <c r="A13844" s="1" t="s">
        <v>104</v>
      </c>
      <c r="B13844" s="1" t="s">
        <v>4</v>
      </c>
      <c r="C13844" s="1" t="s">
        <v>29</v>
      </c>
      <c r="D13844" s="1" t="s">
        <v>954</v>
      </c>
      <c r="E13844" s="1" t="s">
        <v>71</v>
      </c>
      <c r="F13844" s="1" t="s">
        <v>215</v>
      </c>
      <c r="G13844" s="1" t="str">
        <f>UPPER(players_stats[[#This Row],[Agents]])</f>
        <v>KAYO</v>
      </c>
      <c r="H13844" s="1" t="str">
        <f>IF(OR(ISNUMBER(FIND(",",players_stats[[#This Row],[Agents MAYUS]])),ISNUMBER(FIND("All Match Types",players_stats[[#This Row],[Match Type]]))),"Eliminar","")</f>
        <v/>
      </c>
      <c r="I13844">
        <v>24</v>
      </c>
      <c r="J13844">
        <v>106</v>
      </c>
      <c r="K13844">
        <v>189</v>
      </c>
      <c r="L13844">
        <v>10</v>
      </c>
      <c r="M13844">
        <v>0.79</v>
      </c>
      <c r="N13844">
        <v>124</v>
      </c>
      <c r="O13844">
        <v>63</v>
      </c>
      <c r="P13844">
        <v>42</v>
      </c>
      <c r="Q13844">
        <v>4</v>
      </c>
      <c r="R13844">
        <v>0</v>
      </c>
      <c r="S13844">
        <v>0.22</v>
      </c>
      <c r="U13844" s="1" t="s">
        <v>143</v>
      </c>
      <c r="V13844">
        <v>15</v>
      </c>
      <c r="W13844">
        <v>15</v>
      </c>
      <c r="X13844">
        <v>15</v>
      </c>
      <c r="Y13844">
        <v>10</v>
      </c>
      <c r="Z13844">
        <v>1</v>
      </c>
      <c r="AA13844">
        <v>0</v>
      </c>
    </row>
    <row r="13845" spans="1:27" x14ac:dyDescent="0.25">
      <c r="A13845" s="1" t="s">
        <v>104</v>
      </c>
      <c r="B13845" s="1" t="s">
        <v>4</v>
      </c>
      <c r="C13845" s="1" t="s">
        <v>29</v>
      </c>
      <c r="D13845" s="1" t="s">
        <v>954</v>
      </c>
      <c r="E13845" s="1" t="s">
        <v>71</v>
      </c>
      <c r="F13845" s="1" t="s">
        <v>152</v>
      </c>
      <c r="G13845" s="1" t="str">
        <f>UPPER(players_stats[[#This Row],[Agents]])</f>
        <v>VIPER</v>
      </c>
      <c r="H13845" s="1" t="str">
        <f>IF(OR(ISNUMBER(FIND(",",players_stats[[#This Row],[Agents MAYUS]])),ISNUMBER(FIND("All Match Types",players_stats[[#This Row],[Match Type]]))),"Eliminar","")</f>
        <v/>
      </c>
      <c r="I13845">
        <v>20</v>
      </c>
      <c r="J13845">
        <v>85</v>
      </c>
      <c r="K13845">
        <v>174</v>
      </c>
      <c r="L13845">
        <v>86</v>
      </c>
      <c r="M13845">
        <v>0.7</v>
      </c>
      <c r="N13845">
        <v>112</v>
      </c>
      <c r="O13845">
        <v>6</v>
      </c>
      <c r="P13845">
        <v>3</v>
      </c>
      <c r="Q13845">
        <v>5</v>
      </c>
      <c r="R13845">
        <v>1</v>
      </c>
      <c r="S13845">
        <v>0.2</v>
      </c>
      <c r="U13845" s="1" t="s">
        <v>141</v>
      </c>
      <c r="V13845">
        <v>12</v>
      </c>
      <c r="W13845">
        <v>12</v>
      </c>
      <c r="X13845">
        <v>14</v>
      </c>
      <c r="Y13845">
        <v>6</v>
      </c>
      <c r="Z13845">
        <v>1</v>
      </c>
      <c r="AA13845">
        <v>2</v>
      </c>
    </row>
    <row r="13846" spans="1:27" x14ac:dyDescent="0.25">
      <c r="A13846" s="1" t="s">
        <v>104</v>
      </c>
      <c r="B13846" s="1" t="s">
        <v>4</v>
      </c>
      <c r="C13846" s="1" t="s">
        <v>29</v>
      </c>
      <c r="D13846" s="1" t="s">
        <v>954</v>
      </c>
      <c r="E13846" s="1" t="s">
        <v>71</v>
      </c>
      <c r="F13846" s="1" t="s">
        <v>262</v>
      </c>
      <c r="G13846" s="1" t="str">
        <f>UPPER(players_stats[[#This Row],[Agents]])</f>
        <v>KAYO, VIPER</v>
      </c>
      <c r="H13846" s="1" t="str">
        <f>IF(OR(ISNUMBER(FIND(",",players_stats[[#This Row],[Agents MAYUS]])),ISNUMBER(FIND("All Match Types",players_stats[[#This Row],[Match Type]]))),"Eliminar","")</f>
        <v>Eliminar</v>
      </c>
      <c r="I13846">
        <v>44</v>
      </c>
      <c r="J13846">
        <v>96</v>
      </c>
      <c r="K13846">
        <v>182</v>
      </c>
      <c r="L13846">
        <v>93</v>
      </c>
      <c r="M13846">
        <v>0.75</v>
      </c>
      <c r="N13846">
        <v>118</v>
      </c>
      <c r="O13846">
        <v>61</v>
      </c>
      <c r="P13846">
        <v>36</v>
      </c>
      <c r="Q13846">
        <v>5</v>
      </c>
      <c r="R13846">
        <v>5</v>
      </c>
      <c r="S13846">
        <v>0.21</v>
      </c>
      <c r="U13846" s="1" t="s">
        <v>184</v>
      </c>
      <c r="V13846">
        <v>15</v>
      </c>
      <c r="W13846">
        <v>27</v>
      </c>
      <c r="X13846">
        <v>29</v>
      </c>
      <c r="Y13846">
        <v>16</v>
      </c>
      <c r="Z13846">
        <v>2</v>
      </c>
      <c r="AA13846">
        <v>2</v>
      </c>
    </row>
    <row r="13847" spans="1:27" x14ac:dyDescent="0.25">
      <c r="A13847" s="1" t="s">
        <v>104</v>
      </c>
      <c r="B13847" s="1" t="s">
        <v>4</v>
      </c>
      <c r="C13847" s="1" t="s">
        <v>29</v>
      </c>
      <c r="D13847" s="1" t="s">
        <v>957</v>
      </c>
      <c r="E13847" s="1" t="s">
        <v>71</v>
      </c>
      <c r="F13847" s="1" t="s">
        <v>140</v>
      </c>
      <c r="G13847" s="1" t="str">
        <f>UPPER(players_stats[[#This Row],[Agents]])</f>
        <v>OMEN</v>
      </c>
      <c r="H13847" s="1" t="str">
        <f>IF(OR(ISNUMBER(FIND(",",players_stats[[#This Row],[Agents MAYUS]])),ISNUMBER(FIND("All Match Types",players_stats[[#This Row],[Match Type]]))),"Eliminar","")</f>
        <v/>
      </c>
      <c r="I13847">
        <v>20</v>
      </c>
      <c r="J13847">
        <v>95</v>
      </c>
      <c r="K13847">
        <v>188</v>
      </c>
      <c r="L13847">
        <v>108</v>
      </c>
      <c r="M13847">
        <v>0.8</v>
      </c>
      <c r="N13847">
        <v>121</v>
      </c>
      <c r="O13847">
        <v>65</v>
      </c>
      <c r="P13847">
        <v>3</v>
      </c>
      <c r="Q13847">
        <v>5</v>
      </c>
      <c r="R13847">
        <v>5</v>
      </c>
      <c r="S13847">
        <v>0.32</v>
      </c>
      <c r="U13847" s="1" t="s">
        <v>63</v>
      </c>
      <c r="V13847">
        <v>13</v>
      </c>
      <c r="W13847">
        <v>13</v>
      </c>
      <c r="X13847">
        <v>12</v>
      </c>
      <c r="Y13847">
        <v>6</v>
      </c>
      <c r="Z13847">
        <v>1</v>
      </c>
      <c r="AA13847">
        <v>1</v>
      </c>
    </row>
    <row r="13848" spans="1:27" x14ac:dyDescent="0.25">
      <c r="A13848" s="1" t="s">
        <v>104</v>
      </c>
      <c r="B13848" s="1" t="s">
        <v>4</v>
      </c>
      <c r="C13848" s="1" t="s">
        <v>29</v>
      </c>
      <c r="D13848" s="1" t="s">
        <v>957</v>
      </c>
      <c r="E13848" s="1" t="s">
        <v>71</v>
      </c>
      <c r="F13848" s="1" t="s">
        <v>152</v>
      </c>
      <c r="G13848" s="1" t="str">
        <f>UPPER(players_stats[[#This Row],[Agents]])</f>
        <v>VIPER</v>
      </c>
      <c r="H13848" s="1" t="str">
        <f>IF(OR(ISNUMBER(FIND(",",players_stats[[#This Row],[Agents MAYUS]])),ISNUMBER(FIND("All Match Types",players_stats[[#This Row],[Match Type]]))),"Eliminar","")</f>
        <v/>
      </c>
      <c r="I13848">
        <v>24</v>
      </c>
      <c r="J13848">
        <v>101</v>
      </c>
      <c r="K13848">
        <v>190</v>
      </c>
      <c r="L13848">
        <v>94</v>
      </c>
      <c r="M13848">
        <v>0.54</v>
      </c>
      <c r="N13848">
        <v>140</v>
      </c>
      <c r="O13848">
        <v>63</v>
      </c>
      <c r="P13848">
        <v>33</v>
      </c>
      <c r="Q13848">
        <v>17</v>
      </c>
      <c r="R13848">
        <v>13</v>
      </c>
      <c r="S13848">
        <v>0.28000000000000003</v>
      </c>
      <c r="U13848" s="1" t="s">
        <v>139</v>
      </c>
      <c r="V13848">
        <v>15</v>
      </c>
      <c r="W13848">
        <v>15</v>
      </c>
      <c r="X13848">
        <v>16</v>
      </c>
      <c r="Y13848">
        <v>8</v>
      </c>
      <c r="Z13848">
        <v>4</v>
      </c>
      <c r="AA13848">
        <v>3</v>
      </c>
    </row>
    <row r="13849" spans="1:27" x14ac:dyDescent="0.25">
      <c r="A13849" s="1" t="s">
        <v>104</v>
      </c>
      <c r="B13849" s="1" t="s">
        <v>4</v>
      </c>
      <c r="C13849" s="1" t="s">
        <v>29</v>
      </c>
      <c r="D13849" s="1" t="s">
        <v>957</v>
      </c>
      <c r="E13849" s="1" t="s">
        <v>71</v>
      </c>
      <c r="F13849" s="1" t="s">
        <v>225</v>
      </c>
      <c r="G13849" s="1" t="str">
        <f>UPPER(players_stats[[#This Row],[Agents]])</f>
        <v>OMEN, VIPER</v>
      </c>
      <c r="H13849" s="1" t="str">
        <f>IF(OR(ISNUMBER(FIND(",",players_stats[[#This Row],[Agents MAYUS]])),ISNUMBER(FIND("All Match Types",players_stats[[#This Row],[Match Type]]))),"Eliminar","")</f>
        <v>Eliminar</v>
      </c>
      <c r="I13849">
        <v>44</v>
      </c>
      <c r="J13849">
        <v>98</v>
      </c>
      <c r="K13849">
        <v>189</v>
      </c>
      <c r="L13849">
        <v>10</v>
      </c>
      <c r="M13849">
        <v>0.66</v>
      </c>
      <c r="N13849">
        <v>132</v>
      </c>
      <c r="O13849">
        <v>64</v>
      </c>
      <c r="P13849">
        <v>32</v>
      </c>
      <c r="Q13849">
        <v>11</v>
      </c>
      <c r="R13849">
        <v>9</v>
      </c>
      <c r="S13849">
        <v>0.3</v>
      </c>
      <c r="U13849" s="1" t="s">
        <v>139</v>
      </c>
      <c r="V13849">
        <v>15</v>
      </c>
      <c r="W13849">
        <v>28</v>
      </c>
      <c r="X13849">
        <v>28</v>
      </c>
      <c r="Y13849">
        <v>14</v>
      </c>
      <c r="Z13849">
        <v>5</v>
      </c>
      <c r="AA13849">
        <v>4</v>
      </c>
    </row>
    <row r="13850" spans="1:27" x14ac:dyDescent="0.25">
      <c r="A13850" s="1" t="s">
        <v>104</v>
      </c>
      <c r="B13850" s="1" t="s">
        <v>4</v>
      </c>
      <c r="C13850" s="1" t="s">
        <v>29</v>
      </c>
      <c r="D13850" s="1" t="s">
        <v>956</v>
      </c>
      <c r="E13850" s="1" t="s">
        <v>71</v>
      </c>
      <c r="F13850" s="1" t="s">
        <v>208</v>
      </c>
      <c r="G13850" s="1" t="str">
        <f>UPPER(players_stats[[#This Row],[Agents]])</f>
        <v>SKYE</v>
      </c>
      <c r="H13850" s="1" t="str">
        <f>IF(OR(ISNUMBER(FIND(",",players_stats[[#This Row],[Agents MAYUS]])),ISNUMBER(FIND("All Match Types",players_stats[[#This Row],[Match Type]]))),"Eliminar","")</f>
        <v/>
      </c>
      <c r="I13850">
        <v>20</v>
      </c>
      <c r="J13850">
        <v>95</v>
      </c>
      <c r="K13850">
        <v>139</v>
      </c>
      <c r="L13850">
        <v>92</v>
      </c>
      <c r="M13850">
        <v>0.75</v>
      </c>
      <c r="N13850">
        <v>93</v>
      </c>
      <c r="O13850">
        <v>55</v>
      </c>
      <c r="P13850">
        <v>2</v>
      </c>
      <c r="Q13850">
        <v>1</v>
      </c>
      <c r="R13850">
        <v>5</v>
      </c>
      <c r="S13850">
        <v>0.31</v>
      </c>
      <c r="U13850" s="1" t="s">
        <v>143</v>
      </c>
      <c r="V13850">
        <v>11</v>
      </c>
      <c r="W13850">
        <v>11</v>
      </c>
      <c r="X13850">
        <v>12</v>
      </c>
      <c r="Y13850">
        <v>4</v>
      </c>
      <c r="Z13850">
        <v>2</v>
      </c>
      <c r="AA13850">
        <v>1</v>
      </c>
    </row>
    <row r="13851" spans="1:27" x14ac:dyDescent="0.25">
      <c r="A13851" s="1" t="s">
        <v>104</v>
      </c>
      <c r="B13851" s="1" t="s">
        <v>4</v>
      </c>
      <c r="C13851" s="1" t="s">
        <v>29</v>
      </c>
      <c r="D13851" s="1" t="s">
        <v>956</v>
      </c>
      <c r="E13851" s="1" t="s">
        <v>71</v>
      </c>
      <c r="F13851" s="1" t="s">
        <v>151</v>
      </c>
      <c r="G13851" s="1" t="str">
        <f>UPPER(players_stats[[#This Row],[Agents]])</f>
        <v>SOVA</v>
      </c>
      <c r="H13851" s="1" t="str">
        <f>IF(OR(ISNUMBER(FIND(",",players_stats[[#This Row],[Agents MAYUS]])),ISNUMBER(FIND("All Match Types",players_stats[[#This Row],[Match Type]]))),"Eliminar","")</f>
        <v/>
      </c>
      <c r="I13851">
        <v>24</v>
      </c>
      <c r="J13851">
        <v>98</v>
      </c>
      <c r="K13851">
        <v>169</v>
      </c>
      <c r="L13851">
        <v>93</v>
      </c>
      <c r="M13851">
        <v>0.67</v>
      </c>
      <c r="N13851">
        <v>124</v>
      </c>
      <c r="O13851">
        <v>58</v>
      </c>
      <c r="P13851">
        <v>29</v>
      </c>
      <c r="Q13851">
        <v>0</v>
      </c>
      <c r="R13851">
        <v>4</v>
      </c>
      <c r="S13851">
        <v>0.3</v>
      </c>
      <c r="T13851">
        <v>0.4</v>
      </c>
      <c r="U13851" s="1" t="s">
        <v>159</v>
      </c>
      <c r="V13851">
        <v>14</v>
      </c>
      <c r="W13851">
        <v>14</v>
      </c>
      <c r="X13851">
        <v>15</v>
      </c>
      <c r="Y13851">
        <v>7</v>
      </c>
      <c r="Z13851">
        <v>0</v>
      </c>
      <c r="AA13851">
        <v>1</v>
      </c>
    </row>
    <row r="13852" spans="1:27" x14ac:dyDescent="0.25">
      <c r="A13852" s="1" t="s">
        <v>104</v>
      </c>
      <c r="B13852" s="1" t="s">
        <v>4</v>
      </c>
      <c r="C13852" s="1" t="s">
        <v>29</v>
      </c>
      <c r="D13852" s="1" t="s">
        <v>956</v>
      </c>
      <c r="E13852" s="1" t="s">
        <v>71</v>
      </c>
      <c r="F13852" s="1" t="s">
        <v>209</v>
      </c>
      <c r="G13852" s="1" t="str">
        <f>UPPER(players_stats[[#This Row],[Agents]])</f>
        <v>SKYE, SOVA</v>
      </c>
      <c r="H13852" s="1" t="str">
        <f>IF(OR(ISNUMBER(FIND(",",players_stats[[#This Row],[Agents MAYUS]])),ISNUMBER(FIND("All Match Types",players_stats[[#This Row],[Match Type]]))),"Eliminar","")</f>
        <v>Eliminar</v>
      </c>
      <c r="I13852">
        <v>44</v>
      </c>
      <c r="J13852">
        <v>96</v>
      </c>
      <c r="K13852">
        <v>154</v>
      </c>
      <c r="L13852">
        <v>93</v>
      </c>
      <c r="M13852">
        <v>0.7</v>
      </c>
      <c r="N13852">
        <v>110</v>
      </c>
      <c r="O13852">
        <v>57</v>
      </c>
      <c r="P13852">
        <v>25</v>
      </c>
      <c r="Q13852">
        <v>5</v>
      </c>
      <c r="R13852">
        <v>5</v>
      </c>
      <c r="S13852">
        <v>0.31</v>
      </c>
      <c r="T13852">
        <v>0.25</v>
      </c>
      <c r="U13852" s="1" t="s">
        <v>182</v>
      </c>
      <c r="V13852">
        <v>14</v>
      </c>
      <c r="W13852">
        <v>25</v>
      </c>
      <c r="X13852">
        <v>27</v>
      </c>
      <c r="Y13852">
        <v>11</v>
      </c>
      <c r="Z13852">
        <v>2</v>
      </c>
      <c r="AA13852">
        <v>2</v>
      </c>
    </row>
    <row r="13853" spans="1:27" x14ac:dyDescent="0.25">
      <c r="A13853" s="1" t="s">
        <v>104</v>
      </c>
      <c r="B13853" s="1" t="s">
        <v>4</v>
      </c>
      <c r="C13853" s="1" t="s">
        <v>33</v>
      </c>
      <c r="D13853" s="1" t="s">
        <v>955</v>
      </c>
      <c r="E13853" s="1" t="s">
        <v>71</v>
      </c>
      <c r="F13853" s="1" t="s">
        <v>133</v>
      </c>
      <c r="G13853" s="1" t="str">
        <f>UPPER(players_stats[[#This Row],[Agents]])</f>
        <v>CYPHER</v>
      </c>
      <c r="H13853" s="1" t="str">
        <f>IF(OR(ISNUMBER(FIND(",",players_stats[[#This Row],[Agents MAYUS]])),ISNUMBER(FIND("All Match Types",players_stats[[#This Row],[Match Type]]))),"Eliminar","")</f>
        <v/>
      </c>
      <c r="I13853">
        <v>21</v>
      </c>
      <c r="J13853">
        <v>113</v>
      </c>
      <c r="K13853">
        <v>185</v>
      </c>
      <c r="L13853">
        <v>117</v>
      </c>
      <c r="M13853">
        <v>0.95</v>
      </c>
      <c r="N13853">
        <v>130</v>
      </c>
      <c r="O13853">
        <v>67</v>
      </c>
      <c r="P13853">
        <v>29</v>
      </c>
      <c r="Q13853">
        <v>5</v>
      </c>
      <c r="R13853">
        <v>1</v>
      </c>
      <c r="S13853">
        <v>0.28000000000000003</v>
      </c>
      <c r="T13853">
        <v>0.5</v>
      </c>
      <c r="U13853" s="1" t="s">
        <v>135</v>
      </c>
      <c r="V13853">
        <v>14</v>
      </c>
      <c r="W13853">
        <v>14</v>
      </c>
      <c r="X13853">
        <v>12</v>
      </c>
      <c r="Y13853">
        <v>6</v>
      </c>
      <c r="Z13853">
        <v>1</v>
      </c>
      <c r="AA13853">
        <v>2</v>
      </c>
    </row>
    <row r="13854" spans="1:27" x14ac:dyDescent="0.25">
      <c r="A13854" s="1" t="s">
        <v>104</v>
      </c>
      <c r="B13854" s="1" t="s">
        <v>4</v>
      </c>
      <c r="C13854" s="1" t="s">
        <v>33</v>
      </c>
      <c r="D13854" s="1" t="s">
        <v>955</v>
      </c>
      <c r="E13854" s="1" t="s">
        <v>71</v>
      </c>
      <c r="F13854" s="1" t="s">
        <v>134</v>
      </c>
      <c r="G13854" s="1" t="str">
        <f>UPPER(players_stats[[#This Row],[Agents]])</f>
        <v>KILLJOY</v>
      </c>
      <c r="H13854" s="1" t="str">
        <f>IF(OR(ISNUMBER(FIND(",",players_stats[[#This Row],[Agents MAYUS]])),ISNUMBER(FIND("All Match Types",players_stats[[#This Row],[Match Type]]))),"Eliminar","")</f>
        <v/>
      </c>
      <c r="I13854">
        <v>20</v>
      </c>
      <c r="J13854">
        <v>116</v>
      </c>
      <c r="K13854">
        <v>222</v>
      </c>
      <c r="L13854">
        <v>108</v>
      </c>
      <c r="M13854">
        <v>1</v>
      </c>
      <c r="N13854">
        <v>170</v>
      </c>
      <c r="O13854">
        <v>65</v>
      </c>
      <c r="P13854">
        <v>5</v>
      </c>
      <c r="Q13854">
        <v>5</v>
      </c>
      <c r="R13854">
        <v>5</v>
      </c>
      <c r="S13854">
        <v>0.13</v>
      </c>
      <c r="U13854" s="1" t="s">
        <v>141</v>
      </c>
      <c r="V13854">
        <v>13</v>
      </c>
      <c r="W13854">
        <v>13</v>
      </c>
      <c r="X13854">
        <v>12</v>
      </c>
      <c r="Y13854">
        <v>10</v>
      </c>
      <c r="Z13854">
        <v>1</v>
      </c>
      <c r="AA13854">
        <v>1</v>
      </c>
    </row>
    <row r="13855" spans="1:27" x14ac:dyDescent="0.25">
      <c r="A13855" s="1" t="s">
        <v>104</v>
      </c>
      <c r="B13855" s="1" t="s">
        <v>4</v>
      </c>
      <c r="C13855" s="1" t="s">
        <v>33</v>
      </c>
      <c r="D13855" s="1" t="s">
        <v>955</v>
      </c>
      <c r="E13855" s="1" t="s">
        <v>71</v>
      </c>
      <c r="F13855" s="1" t="s">
        <v>136</v>
      </c>
      <c r="G13855" s="1" t="str">
        <f>UPPER(players_stats[[#This Row],[Agents]])</f>
        <v>CYPHER, KILLJOY</v>
      </c>
      <c r="H13855" s="1" t="str">
        <f>IF(OR(ISNUMBER(FIND(",",players_stats[[#This Row],[Agents MAYUS]])),ISNUMBER(FIND("All Match Types",players_stats[[#This Row],[Match Type]]))),"Eliminar","")</f>
        <v>Eliminar</v>
      </c>
      <c r="I13855">
        <v>41</v>
      </c>
      <c r="J13855">
        <v>115</v>
      </c>
      <c r="K13855">
        <v>204</v>
      </c>
      <c r="L13855">
        <v>113</v>
      </c>
      <c r="M13855">
        <v>0.98</v>
      </c>
      <c r="N13855">
        <v>149</v>
      </c>
      <c r="O13855">
        <v>66</v>
      </c>
      <c r="P13855">
        <v>39</v>
      </c>
      <c r="Q13855">
        <v>5</v>
      </c>
      <c r="R13855">
        <v>7</v>
      </c>
      <c r="S13855">
        <v>0.17</v>
      </c>
      <c r="T13855">
        <v>0.33</v>
      </c>
      <c r="U13855" s="1" t="s">
        <v>156</v>
      </c>
      <c r="V13855">
        <v>14</v>
      </c>
      <c r="W13855">
        <v>27</v>
      </c>
      <c r="X13855">
        <v>24</v>
      </c>
      <c r="Y13855">
        <v>16</v>
      </c>
      <c r="Z13855">
        <v>2</v>
      </c>
      <c r="AA13855">
        <v>3</v>
      </c>
    </row>
    <row r="13856" spans="1:27" x14ac:dyDescent="0.25">
      <c r="A13856" s="1" t="s">
        <v>104</v>
      </c>
      <c r="B13856" s="1" t="s">
        <v>4</v>
      </c>
      <c r="C13856" s="1" t="s">
        <v>33</v>
      </c>
      <c r="D13856" s="1" t="s">
        <v>958</v>
      </c>
      <c r="E13856" s="1" t="s">
        <v>71</v>
      </c>
      <c r="F13856" s="1" t="s">
        <v>145</v>
      </c>
      <c r="G13856" s="1" t="str">
        <f>UPPER(players_stats[[#This Row],[Agents]])</f>
        <v>JETT</v>
      </c>
      <c r="H13856" s="1" t="str">
        <f>IF(OR(ISNUMBER(FIND(",",players_stats[[#This Row],[Agents MAYUS]])),ISNUMBER(FIND("All Match Types",players_stats[[#This Row],[Match Type]]))),"Eliminar","")</f>
        <v/>
      </c>
      <c r="I13856">
        <v>41</v>
      </c>
      <c r="J13856">
        <v>117</v>
      </c>
      <c r="K13856">
        <v>220</v>
      </c>
      <c r="L13856">
        <v>136</v>
      </c>
      <c r="M13856">
        <v>0.78</v>
      </c>
      <c r="N13856">
        <v>139</v>
      </c>
      <c r="O13856">
        <v>83</v>
      </c>
      <c r="P13856">
        <v>12</v>
      </c>
      <c r="Q13856">
        <v>24</v>
      </c>
      <c r="R13856">
        <v>1</v>
      </c>
      <c r="S13856">
        <v>0.32</v>
      </c>
      <c r="U13856" s="1" t="s">
        <v>143</v>
      </c>
      <c r="V13856">
        <v>18</v>
      </c>
      <c r="W13856">
        <v>34</v>
      </c>
      <c r="X13856">
        <v>25</v>
      </c>
      <c r="Y13856">
        <v>5</v>
      </c>
      <c r="Z13856">
        <v>10</v>
      </c>
      <c r="AA13856">
        <v>4</v>
      </c>
    </row>
    <row r="13857" spans="1:27" x14ac:dyDescent="0.25">
      <c r="A13857" s="1" t="s">
        <v>104</v>
      </c>
      <c r="B13857" s="1" t="s">
        <v>4</v>
      </c>
      <c r="C13857" s="1" t="s">
        <v>33</v>
      </c>
      <c r="D13857" s="1" t="s">
        <v>954</v>
      </c>
      <c r="E13857" s="1" t="s">
        <v>71</v>
      </c>
      <c r="F13857" s="1" t="s">
        <v>215</v>
      </c>
      <c r="G13857" s="1" t="str">
        <f>UPPER(players_stats[[#This Row],[Agents]])</f>
        <v>KAYO</v>
      </c>
      <c r="H13857" s="1" t="str">
        <f>IF(OR(ISNUMBER(FIND(",",players_stats[[#This Row],[Agents MAYUS]])),ISNUMBER(FIND("All Match Types",players_stats[[#This Row],[Match Type]]))),"Eliminar","")</f>
        <v/>
      </c>
      <c r="I13857">
        <v>41</v>
      </c>
      <c r="J13857">
        <v>152</v>
      </c>
      <c r="K13857">
        <v>276</v>
      </c>
      <c r="L13857">
        <v>196</v>
      </c>
      <c r="M13857">
        <v>0.83</v>
      </c>
      <c r="N13857">
        <v>189</v>
      </c>
      <c r="O13857">
        <v>115</v>
      </c>
      <c r="P13857">
        <v>37</v>
      </c>
      <c r="Q13857">
        <v>12</v>
      </c>
      <c r="R13857">
        <v>2</v>
      </c>
      <c r="S13857">
        <v>0.27</v>
      </c>
      <c r="U13857" s="1" t="s">
        <v>211</v>
      </c>
      <c r="V13857">
        <v>28</v>
      </c>
      <c r="W13857">
        <v>47</v>
      </c>
      <c r="X13857">
        <v>24</v>
      </c>
      <c r="Y13857">
        <v>15</v>
      </c>
      <c r="Z13857">
        <v>5</v>
      </c>
      <c r="AA13857">
        <v>1</v>
      </c>
    </row>
    <row r="13858" spans="1:27" x14ac:dyDescent="0.25">
      <c r="A13858" s="1" t="s">
        <v>104</v>
      </c>
      <c r="B13858" s="1" t="s">
        <v>4</v>
      </c>
      <c r="C13858" s="1" t="s">
        <v>33</v>
      </c>
      <c r="D13858" s="1" t="s">
        <v>957</v>
      </c>
      <c r="E13858" s="1" t="s">
        <v>71</v>
      </c>
      <c r="F13858" s="1" t="s">
        <v>140</v>
      </c>
      <c r="G13858" s="1" t="str">
        <f>UPPER(players_stats[[#This Row],[Agents]])</f>
        <v>OMEN</v>
      </c>
      <c r="H13858" s="1" t="str">
        <f>IF(OR(ISNUMBER(FIND(",",players_stats[[#This Row],[Agents MAYUS]])),ISNUMBER(FIND("All Match Types",players_stats[[#This Row],[Match Type]]))),"Eliminar","")</f>
        <v/>
      </c>
      <c r="I13858">
        <v>20</v>
      </c>
      <c r="J13858">
        <v>112</v>
      </c>
      <c r="K13858">
        <v>158</v>
      </c>
      <c r="L13858">
        <v>83</v>
      </c>
      <c r="M13858">
        <v>0.8</v>
      </c>
      <c r="N13858">
        <v>101</v>
      </c>
      <c r="O13858">
        <v>5</v>
      </c>
      <c r="P13858">
        <v>115</v>
      </c>
      <c r="Q13858">
        <v>0</v>
      </c>
      <c r="R13858">
        <v>0</v>
      </c>
      <c r="S13858">
        <v>0.15</v>
      </c>
      <c r="U13858" s="1" t="s">
        <v>141</v>
      </c>
      <c r="V13858">
        <v>10</v>
      </c>
      <c r="W13858">
        <v>10</v>
      </c>
      <c r="X13858">
        <v>12</v>
      </c>
      <c r="Y13858">
        <v>23</v>
      </c>
      <c r="Z13858">
        <v>0</v>
      </c>
      <c r="AA13858">
        <v>0</v>
      </c>
    </row>
    <row r="13859" spans="1:27" x14ac:dyDescent="0.25">
      <c r="A13859" s="1" t="s">
        <v>104</v>
      </c>
      <c r="B13859" s="1" t="s">
        <v>4</v>
      </c>
      <c r="C13859" s="1" t="s">
        <v>33</v>
      </c>
      <c r="D13859" s="1" t="s">
        <v>957</v>
      </c>
      <c r="E13859" s="1" t="s">
        <v>71</v>
      </c>
      <c r="F13859" s="1" t="s">
        <v>152</v>
      </c>
      <c r="G13859" s="1" t="str">
        <f>UPPER(players_stats[[#This Row],[Agents]])</f>
        <v>VIPER</v>
      </c>
      <c r="H13859" s="1" t="str">
        <f>IF(OR(ISNUMBER(FIND(",",players_stats[[#This Row],[Agents MAYUS]])),ISNUMBER(FIND("All Match Types",players_stats[[#This Row],[Match Type]]))),"Eliminar","")</f>
        <v/>
      </c>
      <c r="I13859">
        <v>21</v>
      </c>
      <c r="J13859">
        <v>165</v>
      </c>
      <c r="K13859">
        <v>308</v>
      </c>
      <c r="L13859">
        <v>185</v>
      </c>
      <c r="M13859">
        <v>0.86</v>
      </c>
      <c r="N13859">
        <v>188</v>
      </c>
      <c r="O13859">
        <v>114</v>
      </c>
      <c r="P13859">
        <v>57</v>
      </c>
      <c r="Q13859">
        <v>24</v>
      </c>
      <c r="R13859">
        <v>1</v>
      </c>
      <c r="S13859">
        <v>0.31</v>
      </c>
      <c r="U13859" s="1" t="s">
        <v>141</v>
      </c>
      <c r="V13859">
        <v>24</v>
      </c>
      <c r="W13859">
        <v>24</v>
      </c>
      <c r="X13859">
        <v>13</v>
      </c>
      <c r="Y13859">
        <v>12</v>
      </c>
      <c r="Z13859">
        <v>5</v>
      </c>
      <c r="AA13859">
        <v>2</v>
      </c>
    </row>
    <row r="13860" spans="1:27" x14ac:dyDescent="0.25">
      <c r="A13860" s="1" t="s">
        <v>104</v>
      </c>
      <c r="B13860" s="1" t="s">
        <v>4</v>
      </c>
      <c r="C13860" s="1" t="s">
        <v>33</v>
      </c>
      <c r="D13860" s="1" t="s">
        <v>957</v>
      </c>
      <c r="E13860" s="1" t="s">
        <v>71</v>
      </c>
      <c r="F13860" s="1" t="s">
        <v>225</v>
      </c>
      <c r="G13860" s="1" t="str">
        <f>UPPER(players_stats[[#This Row],[Agents]])</f>
        <v>OMEN, VIPER</v>
      </c>
      <c r="H13860" s="1" t="str">
        <f>IF(OR(ISNUMBER(FIND(",",players_stats[[#This Row],[Agents MAYUS]])),ISNUMBER(FIND("All Match Types",players_stats[[#This Row],[Match Type]]))),"Eliminar","")</f>
        <v>Eliminar</v>
      </c>
      <c r="I13860">
        <v>41</v>
      </c>
      <c r="J13860">
        <v>139</v>
      </c>
      <c r="K13860">
        <v>233</v>
      </c>
      <c r="L13860">
        <v>136</v>
      </c>
      <c r="M13860">
        <v>0.83</v>
      </c>
      <c r="N13860">
        <v>146</v>
      </c>
      <c r="O13860">
        <v>83</v>
      </c>
      <c r="P13860">
        <v>85</v>
      </c>
      <c r="Q13860">
        <v>12</v>
      </c>
      <c r="R13860">
        <v>5</v>
      </c>
      <c r="S13860">
        <v>0.24</v>
      </c>
      <c r="U13860" s="1" t="s">
        <v>139</v>
      </c>
      <c r="V13860">
        <v>24</v>
      </c>
      <c r="W13860">
        <v>34</v>
      </c>
      <c r="X13860">
        <v>25</v>
      </c>
      <c r="Y13860">
        <v>35</v>
      </c>
      <c r="Z13860">
        <v>5</v>
      </c>
      <c r="AA13860">
        <v>2</v>
      </c>
    </row>
    <row r="13861" spans="1:27" x14ac:dyDescent="0.25">
      <c r="A13861" s="1" t="s">
        <v>104</v>
      </c>
      <c r="B13861" s="1" t="s">
        <v>4</v>
      </c>
      <c r="C13861" s="1" t="s">
        <v>33</v>
      </c>
      <c r="D13861" s="1" t="s">
        <v>956</v>
      </c>
      <c r="E13861" s="1" t="s">
        <v>71</v>
      </c>
      <c r="F13861" s="1" t="s">
        <v>151</v>
      </c>
      <c r="G13861" s="1" t="str">
        <f>UPPER(players_stats[[#This Row],[Agents]])</f>
        <v>SOVA</v>
      </c>
      <c r="H13861" s="1" t="str">
        <f>IF(OR(ISNUMBER(FIND(",",players_stats[[#This Row],[Agents MAYUS]])),ISNUMBER(FIND("All Match Types",players_stats[[#This Row],[Match Type]]))),"Eliminar","")</f>
        <v/>
      </c>
      <c r="I13861">
        <v>41</v>
      </c>
      <c r="J13861">
        <v>111</v>
      </c>
      <c r="K13861">
        <v>193</v>
      </c>
      <c r="L13861">
        <v>117</v>
      </c>
      <c r="M13861">
        <v>0.83</v>
      </c>
      <c r="N13861">
        <v>125</v>
      </c>
      <c r="O13861">
        <v>66</v>
      </c>
      <c r="P13861">
        <v>46</v>
      </c>
      <c r="Q13861">
        <v>12</v>
      </c>
      <c r="R13861">
        <v>1</v>
      </c>
      <c r="S13861">
        <v>0.22</v>
      </c>
      <c r="T13861">
        <v>0.4</v>
      </c>
      <c r="U13861" s="1" t="s">
        <v>159</v>
      </c>
      <c r="V13861">
        <v>14</v>
      </c>
      <c r="W13861">
        <v>27</v>
      </c>
      <c r="X13861">
        <v>23</v>
      </c>
      <c r="Y13861">
        <v>19</v>
      </c>
      <c r="Z13861">
        <v>5</v>
      </c>
      <c r="AA13861">
        <v>4</v>
      </c>
    </row>
    <row r="13862" spans="1:27" x14ac:dyDescent="0.25">
      <c r="A13862" s="1" t="s">
        <v>104</v>
      </c>
      <c r="B13862" s="1" t="s">
        <v>4</v>
      </c>
      <c r="C13862" s="1" t="s">
        <v>33</v>
      </c>
      <c r="D13862" s="1" t="s">
        <v>351</v>
      </c>
      <c r="E13862" s="1" t="s">
        <v>17</v>
      </c>
      <c r="F13862" s="1" t="s">
        <v>157</v>
      </c>
      <c r="G13862" s="1" t="str">
        <f>UPPER(players_stats[[#This Row],[Agents]])</f>
        <v>HARBOR</v>
      </c>
      <c r="H13862" s="1" t="str">
        <f>IF(OR(ISNUMBER(FIND(",",players_stats[[#This Row],[Agents MAYUS]])),ISNUMBER(FIND("All Match Types",players_stats[[#This Row],[Match Type]]))),"Eliminar","")</f>
        <v/>
      </c>
      <c r="I13862">
        <v>21</v>
      </c>
      <c r="J13862">
        <v>23</v>
      </c>
      <c r="K13862">
        <v>75</v>
      </c>
      <c r="L13862">
        <v>28</v>
      </c>
      <c r="M13862">
        <v>0.43</v>
      </c>
      <c r="N13862">
        <v>55</v>
      </c>
      <c r="O13862">
        <v>24</v>
      </c>
      <c r="P13862">
        <v>19</v>
      </c>
      <c r="Q13862">
        <v>0</v>
      </c>
      <c r="R13862">
        <v>14</v>
      </c>
      <c r="S13862">
        <v>0.28000000000000003</v>
      </c>
      <c r="U13862" s="1" t="s">
        <v>143</v>
      </c>
      <c r="V13862">
        <v>5</v>
      </c>
      <c r="W13862">
        <v>5</v>
      </c>
      <c r="X13862">
        <v>18</v>
      </c>
      <c r="Y13862">
        <v>4</v>
      </c>
      <c r="Z13862">
        <v>0</v>
      </c>
      <c r="AA13862">
        <v>3</v>
      </c>
    </row>
    <row r="13863" spans="1:27" x14ac:dyDescent="0.25">
      <c r="A13863" s="1" t="s">
        <v>104</v>
      </c>
      <c r="B13863" s="1" t="s">
        <v>4</v>
      </c>
      <c r="C13863" s="1" t="s">
        <v>33</v>
      </c>
      <c r="D13863" s="1" t="s">
        <v>351</v>
      </c>
      <c r="E13863" s="1" t="s">
        <v>17</v>
      </c>
      <c r="F13863" s="1" t="s">
        <v>140</v>
      </c>
      <c r="G13863" s="1" t="str">
        <f>UPPER(players_stats[[#This Row],[Agents]])</f>
        <v>OMEN</v>
      </c>
      <c r="H13863" s="1" t="str">
        <f>IF(OR(ISNUMBER(FIND(",",players_stats[[#This Row],[Agents MAYUS]])),ISNUMBER(FIND("All Match Types",players_stats[[#This Row],[Match Type]]))),"Eliminar","")</f>
        <v/>
      </c>
      <c r="I13863">
        <v>20</v>
      </c>
      <c r="J13863">
        <v>66</v>
      </c>
      <c r="K13863">
        <v>120</v>
      </c>
      <c r="L13863">
        <v>6</v>
      </c>
      <c r="M13863">
        <v>0.7</v>
      </c>
      <c r="N13863">
        <v>76</v>
      </c>
      <c r="O13863">
        <v>45</v>
      </c>
      <c r="P13863">
        <v>3</v>
      </c>
      <c r="Q13863">
        <v>5</v>
      </c>
      <c r="R13863">
        <v>0</v>
      </c>
      <c r="S13863">
        <v>0.31</v>
      </c>
      <c r="U13863" s="1" t="s">
        <v>143</v>
      </c>
      <c r="V13863">
        <v>9</v>
      </c>
      <c r="W13863">
        <v>9</v>
      </c>
      <c r="X13863">
        <v>15</v>
      </c>
      <c r="Y13863">
        <v>6</v>
      </c>
      <c r="Z13863">
        <v>1</v>
      </c>
      <c r="AA13863">
        <v>0</v>
      </c>
    </row>
    <row r="13864" spans="1:27" x14ac:dyDescent="0.25">
      <c r="A13864" s="1" t="s">
        <v>104</v>
      </c>
      <c r="B13864" s="1" t="s">
        <v>4</v>
      </c>
      <c r="C13864" s="1" t="s">
        <v>33</v>
      </c>
      <c r="D13864" s="1" t="s">
        <v>351</v>
      </c>
      <c r="E13864" s="1" t="s">
        <v>17</v>
      </c>
      <c r="F13864" s="1" t="s">
        <v>376</v>
      </c>
      <c r="G13864" s="1" t="str">
        <f>UPPER(players_stats[[#This Row],[Agents]])</f>
        <v>HARBOR, OMEN</v>
      </c>
      <c r="H13864" s="1" t="str">
        <f>IF(OR(ISNUMBER(FIND(",",players_stats[[#This Row],[Agents MAYUS]])),ISNUMBER(FIND("All Match Types",players_stats[[#This Row],[Match Type]]))),"Eliminar","")</f>
        <v>Eliminar</v>
      </c>
      <c r="I13864">
        <v>41</v>
      </c>
      <c r="J13864">
        <v>44</v>
      </c>
      <c r="K13864">
        <v>98</v>
      </c>
      <c r="L13864">
        <v>42</v>
      </c>
      <c r="M13864">
        <v>0.56000000000000005</v>
      </c>
      <c r="N13864">
        <v>65</v>
      </c>
      <c r="O13864">
        <v>34</v>
      </c>
      <c r="P13864">
        <v>24</v>
      </c>
      <c r="Q13864">
        <v>2</v>
      </c>
      <c r="R13864">
        <v>7</v>
      </c>
      <c r="S13864">
        <v>0.3</v>
      </c>
      <c r="U13864" s="1" t="s">
        <v>175</v>
      </c>
      <c r="V13864">
        <v>9</v>
      </c>
      <c r="W13864">
        <v>14</v>
      </c>
      <c r="X13864">
        <v>33</v>
      </c>
      <c r="Y13864">
        <v>10</v>
      </c>
      <c r="Z13864">
        <v>1</v>
      </c>
      <c r="AA13864">
        <v>3</v>
      </c>
    </row>
    <row r="13865" spans="1:27" x14ac:dyDescent="0.25">
      <c r="A13865" s="1" t="s">
        <v>104</v>
      </c>
      <c r="B13865" s="1" t="s">
        <v>4</v>
      </c>
      <c r="C13865" s="1" t="s">
        <v>33</v>
      </c>
      <c r="D13865" s="1" t="s">
        <v>352</v>
      </c>
      <c r="E13865" s="1" t="s">
        <v>17</v>
      </c>
      <c r="F13865" s="1" t="s">
        <v>145</v>
      </c>
      <c r="G13865" s="1" t="str">
        <f>UPPER(players_stats[[#This Row],[Agents]])</f>
        <v>JETT</v>
      </c>
      <c r="H13865" s="1" t="str">
        <f>IF(OR(ISNUMBER(FIND(",",players_stats[[#This Row],[Agents MAYUS]])),ISNUMBER(FIND("All Match Types",players_stats[[#This Row],[Match Type]]))),"Eliminar","")</f>
        <v/>
      </c>
      <c r="I13865">
        <v>20</v>
      </c>
      <c r="J13865">
        <v>71</v>
      </c>
      <c r="K13865">
        <v>188</v>
      </c>
      <c r="L13865">
        <v>65</v>
      </c>
      <c r="M13865">
        <v>0.65</v>
      </c>
      <c r="N13865">
        <v>127</v>
      </c>
      <c r="O13865">
        <v>55</v>
      </c>
      <c r="P13865">
        <v>25</v>
      </c>
      <c r="Q13865">
        <v>1</v>
      </c>
      <c r="R13865">
        <v>25</v>
      </c>
      <c r="S13865">
        <v>0.12</v>
      </c>
      <c r="U13865" s="1" t="s">
        <v>141</v>
      </c>
      <c r="V13865">
        <v>11</v>
      </c>
      <c r="W13865">
        <v>11</v>
      </c>
      <c r="X13865">
        <v>17</v>
      </c>
      <c r="Y13865">
        <v>5</v>
      </c>
      <c r="Z13865">
        <v>2</v>
      </c>
      <c r="AA13865">
        <v>5</v>
      </c>
    </row>
    <row r="13866" spans="1:27" x14ac:dyDescent="0.25">
      <c r="A13866" s="1" t="s">
        <v>104</v>
      </c>
      <c r="B13866" s="1" t="s">
        <v>4</v>
      </c>
      <c r="C13866" s="1" t="s">
        <v>33</v>
      </c>
      <c r="D13866" s="1" t="s">
        <v>352</v>
      </c>
      <c r="E13866" s="1" t="s">
        <v>17</v>
      </c>
      <c r="F13866" s="1" t="s">
        <v>188</v>
      </c>
      <c r="G13866" s="1" t="str">
        <f>UPPER(players_stats[[#This Row],[Agents]])</f>
        <v>NEON</v>
      </c>
      <c r="H13866" s="1" t="str">
        <f>IF(OR(ISNUMBER(FIND(",",players_stats[[#This Row],[Agents MAYUS]])),ISNUMBER(FIND("All Match Types",players_stats[[#This Row],[Match Type]]))),"Eliminar","")</f>
        <v/>
      </c>
      <c r="I13866">
        <v>21</v>
      </c>
      <c r="J13866">
        <v>84</v>
      </c>
      <c r="K13866">
        <v>190</v>
      </c>
      <c r="L13866">
        <v>81</v>
      </c>
      <c r="M13866">
        <v>0.48</v>
      </c>
      <c r="N13866">
        <v>121</v>
      </c>
      <c r="O13866">
        <v>62</v>
      </c>
      <c r="P13866">
        <v>19</v>
      </c>
      <c r="Q13866">
        <v>5</v>
      </c>
      <c r="R13866">
        <v>29</v>
      </c>
      <c r="S13866">
        <v>0.18</v>
      </c>
      <c r="T13866">
        <v>0.5</v>
      </c>
      <c r="U13866" s="1" t="s">
        <v>154</v>
      </c>
      <c r="V13866">
        <v>13</v>
      </c>
      <c r="W13866">
        <v>13</v>
      </c>
      <c r="X13866">
        <v>16</v>
      </c>
      <c r="Y13866">
        <v>4</v>
      </c>
      <c r="Z13866">
        <v>1</v>
      </c>
      <c r="AA13866">
        <v>6</v>
      </c>
    </row>
    <row r="13867" spans="1:27" x14ac:dyDescent="0.25">
      <c r="A13867" s="1" t="s">
        <v>104</v>
      </c>
      <c r="B13867" s="1" t="s">
        <v>4</v>
      </c>
      <c r="C13867" s="1" t="s">
        <v>33</v>
      </c>
      <c r="D13867" s="1" t="s">
        <v>352</v>
      </c>
      <c r="E13867" s="1" t="s">
        <v>17</v>
      </c>
      <c r="F13867" s="1" t="s">
        <v>194</v>
      </c>
      <c r="G13867" s="1" t="str">
        <f>UPPER(players_stats[[#This Row],[Agents]])</f>
        <v>JETT, NEON</v>
      </c>
      <c r="H13867" s="1" t="str">
        <f>IF(OR(ISNUMBER(FIND(",",players_stats[[#This Row],[Agents MAYUS]])),ISNUMBER(FIND("All Match Types",players_stats[[#This Row],[Match Type]]))),"Eliminar","")</f>
        <v>Eliminar</v>
      </c>
      <c r="I13867">
        <v>41</v>
      </c>
      <c r="J13867">
        <v>78</v>
      </c>
      <c r="K13867">
        <v>189</v>
      </c>
      <c r="L13867">
        <v>73</v>
      </c>
      <c r="M13867">
        <v>0.56000000000000005</v>
      </c>
      <c r="N13867">
        <v>124</v>
      </c>
      <c r="O13867">
        <v>59</v>
      </c>
      <c r="P13867">
        <v>22</v>
      </c>
      <c r="Q13867">
        <v>7</v>
      </c>
      <c r="R13867">
        <v>27</v>
      </c>
      <c r="S13867">
        <v>0.15</v>
      </c>
      <c r="T13867">
        <v>0.4</v>
      </c>
      <c r="U13867" s="1" t="s">
        <v>159</v>
      </c>
      <c r="V13867">
        <v>13</v>
      </c>
      <c r="W13867">
        <v>24</v>
      </c>
      <c r="X13867">
        <v>33</v>
      </c>
      <c r="Y13867">
        <v>9</v>
      </c>
      <c r="Z13867">
        <v>3</v>
      </c>
      <c r="AA13867">
        <v>11</v>
      </c>
    </row>
    <row r="13868" spans="1:27" x14ac:dyDescent="0.25">
      <c r="A13868" s="1" t="s">
        <v>104</v>
      </c>
      <c r="B13868" s="1" t="s">
        <v>4</v>
      </c>
      <c r="C13868" s="1" t="s">
        <v>33</v>
      </c>
      <c r="D13868" s="1" t="s">
        <v>354</v>
      </c>
      <c r="E13868" s="1" t="s">
        <v>17</v>
      </c>
      <c r="F13868" s="1" t="s">
        <v>215</v>
      </c>
      <c r="G13868" s="1" t="str">
        <f>UPPER(players_stats[[#This Row],[Agents]])</f>
        <v>KAYO</v>
      </c>
      <c r="H13868" s="1" t="str">
        <f>IF(OR(ISNUMBER(FIND(",",players_stats[[#This Row],[Agents MAYUS]])),ISNUMBER(FIND("All Match Types",players_stats[[#This Row],[Match Type]]))),"Eliminar","")</f>
        <v/>
      </c>
      <c r="I13868">
        <v>20</v>
      </c>
      <c r="J13868">
        <v>67</v>
      </c>
      <c r="K13868">
        <v>175</v>
      </c>
      <c r="L13868">
        <v>59</v>
      </c>
      <c r="M13868">
        <v>0.75</v>
      </c>
      <c r="N13868">
        <v>123</v>
      </c>
      <c r="O13868">
        <v>5</v>
      </c>
      <c r="P13868">
        <v>35</v>
      </c>
      <c r="Q13868">
        <v>1</v>
      </c>
      <c r="R13868">
        <v>1</v>
      </c>
      <c r="S13868">
        <v>0.16</v>
      </c>
      <c r="U13868" s="1" t="s">
        <v>63</v>
      </c>
      <c r="V13868">
        <v>10</v>
      </c>
      <c r="W13868">
        <v>10</v>
      </c>
      <c r="X13868">
        <v>17</v>
      </c>
      <c r="Y13868">
        <v>7</v>
      </c>
      <c r="Z13868">
        <v>2</v>
      </c>
      <c r="AA13868">
        <v>2</v>
      </c>
    </row>
    <row r="13869" spans="1:27" x14ac:dyDescent="0.25">
      <c r="A13869" s="1" t="s">
        <v>104</v>
      </c>
      <c r="B13869" s="1" t="s">
        <v>4</v>
      </c>
      <c r="C13869" s="1" t="s">
        <v>33</v>
      </c>
      <c r="D13869" s="1" t="s">
        <v>354</v>
      </c>
      <c r="E13869" s="1" t="s">
        <v>17</v>
      </c>
      <c r="F13869" s="1" t="s">
        <v>161</v>
      </c>
      <c r="G13869" s="1" t="str">
        <f>UPPER(players_stats[[#This Row],[Agents]])</f>
        <v>YORU</v>
      </c>
      <c r="H13869" s="1" t="str">
        <f>IF(OR(ISNUMBER(FIND(",",players_stats[[#This Row],[Agents MAYUS]])),ISNUMBER(FIND("All Match Types",players_stats[[#This Row],[Match Type]]))),"Eliminar","")</f>
        <v/>
      </c>
      <c r="I13869">
        <v>21</v>
      </c>
      <c r="J13869">
        <v>95</v>
      </c>
      <c r="K13869">
        <v>228</v>
      </c>
      <c r="L13869">
        <v>89</v>
      </c>
      <c r="M13869">
        <v>0.62</v>
      </c>
      <c r="N13869">
        <v>137</v>
      </c>
      <c r="O13869">
        <v>76</v>
      </c>
      <c r="P13869">
        <v>19</v>
      </c>
      <c r="Q13869">
        <v>24</v>
      </c>
      <c r="R13869">
        <v>19</v>
      </c>
      <c r="S13869">
        <v>0.28000000000000003</v>
      </c>
      <c r="T13869">
        <v>0.25</v>
      </c>
      <c r="U13869" s="1" t="s">
        <v>178</v>
      </c>
      <c r="V13869">
        <v>16</v>
      </c>
      <c r="W13869">
        <v>16</v>
      </c>
      <c r="X13869">
        <v>18</v>
      </c>
      <c r="Y13869">
        <v>4</v>
      </c>
      <c r="Z13869">
        <v>5</v>
      </c>
      <c r="AA13869">
        <v>4</v>
      </c>
    </row>
    <row r="13870" spans="1:27" x14ac:dyDescent="0.25">
      <c r="A13870" s="1" t="s">
        <v>104</v>
      </c>
      <c r="B13870" s="1" t="s">
        <v>4</v>
      </c>
      <c r="C13870" s="1" t="s">
        <v>33</v>
      </c>
      <c r="D13870" s="1" t="s">
        <v>354</v>
      </c>
      <c r="E13870" s="1" t="s">
        <v>17</v>
      </c>
      <c r="F13870" s="1" t="s">
        <v>518</v>
      </c>
      <c r="G13870" s="1" t="str">
        <f>UPPER(players_stats[[#This Row],[Agents]])</f>
        <v>KAYO, YORU</v>
      </c>
      <c r="H13870" s="1" t="str">
        <f>IF(OR(ISNUMBER(FIND(",",players_stats[[#This Row],[Agents MAYUS]])),ISNUMBER(FIND("All Match Types",players_stats[[#This Row],[Match Type]]))),"Eliminar","")</f>
        <v>Eliminar</v>
      </c>
      <c r="I13870">
        <v>41</v>
      </c>
      <c r="J13870">
        <v>82</v>
      </c>
      <c r="K13870">
        <v>202</v>
      </c>
      <c r="L13870">
        <v>74</v>
      </c>
      <c r="M13870">
        <v>0.68</v>
      </c>
      <c r="N13870">
        <v>130</v>
      </c>
      <c r="O13870">
        <v>63</v>
      </c>
      <c r="P13870">
        <v>27</v>
      </c>
      <c r="Q13870">
        <v>17</v>
      </c>
      <c r="R13870">
        <v>15</v>
      </c>
      <c r="S13870">
        <v>0.22</v>
      </c>
      <c r="T13870">
        <v>0.25</v>
      </c>
      <c r="U13870" s="1" t="s">
        <v>178</v>
      </c>
      <c r="V13870">
        <v>16</v>
      </c>
      <c r="W13870">
        <v>26</v>
      </c>
      <c r="X13870">
        <v>35</v>
      </c>
      <c r="Y13870">
        <v>11</v>
      </c>
      <c r="Z13870">
        <v>7</v>
      </c>
      <c r="AA13870">
        <v>6</v>
      </c>
    </row>
    <row r="13871" spans="1:27" x14ac:dyDescent="0.25">
      <c r="A13871" s="1" t="s">
        <v>104</v>
      </c>
      <c r="B13871" s="1" t="s">
        <v>4</v>
      </c>
      <c r="C13871" s="1" t="s">
        <v>33</v>
      </c>
      <c r="D13871" s="1" t="s">
        <v>349</v>
      </c>
      <c r="E13871" s="1" t="s">
        <v>17</v>
      </c>
      <c r="F13871" s="1" t="s">
        <v>134</v>
      </c>
      <c r="G13871" s="1" t="str">
        <f>UPPER(players_stats[[#This Row],[Agents]])</f>
        <v>KILLJOY</v>
      </c>
      <c r="H13871" s="1" t="str">
        <f>IF(OR(ISNUMBER(FIND(",",players_stats[[#This Row],[Agents MAYUS]])),ISNUMBER(FIND("All Match Types",players_stats[[#This Row],[Match Type]]))),"Eliminar","")</f>
        <v/>
      </c>
      <c r="I13871">
        <v>20</v>
      </c>
      <c r="J13871">
        <v>105</v>
      </c>
      <c r="K13871">
        <v>220</v>
      </c>
      <c r="L13871">
        <v>106</v>
      </c>
      <c r="M13871">
        <v>0.55000000000000004</v>
      </c>
      <c r="N13871">
        <v>156</v>
      </c>
      <c r="O13871">
        <v>85</v>
      </c>
      <c r="P13871">
        <v>5</v>
      </c>
      <c r="Q13871">
        <v>1</v>
      </c>
      <c r="R13871">
        <v>15</v>
      </c>
      <c r="S13871">
        <v>0.31</v>
      </c>
      <c r="T13871">
        <v>0.25</v>
      </c>
      <c r="U13871" s="1" t="s">
        <v>178</v>
      </c>
      <c r="V13871">
        <v>17</v>
      </c>
      <c r="W13871">
        <v>17</v>
      </c>
      <c r="X13871">
        <v>16</v>
      </c>
      <c r="Y13871">
        <v>1</v>
      </c>
      <c r="Z13871">
        <v>2</v>
      </c>
      <c r="AA13871">
        <v>3</v>
      </c>
    </row>
    <row r="13872" spans="1:27" x14ac:dyDescent="0.25">
      <c r="A13872" s="1" t="s">
        <v>104</v>
      </c>
      <c r="B13872" s="1" t="s">
        <v>4</v>
      </c>
      <c r="C13872" s="1" t="s">
        <v>33</v>
      </c>
      <c r="D13872" s="1" t="s">
        <v>349</v>
      </c>
      <c r="E13872" s="1" t="s">
        <v>17</v>
      </c>
      <c r="F13872" s="1" t="s">
        <v>152</v>
      </c>
      <c r="G13872" s="1" t="str">
        <f>UPPER(players_stats[[#This Row],[Agents]])</f>
        <v>VIPER</v>
      </c>
      <c r="H13872" s="1" t="str">
        <f>IF(OR(ISNUMBER(FIND(",",players_stats[[#This Row],[Agents MAYUS]])),ISNUMBER(FIND("All Match Types",players_stats[[#This Row],[Match Type]]))),"Eliminar","")</f>
        <v/>
      </c>
      <c r="I13872">
        <v>21</v>
      </c>
      <c r="J13872">
        <v>124</v>
      </c>
      <c r="K13872">
        <v>266</v>
      </c>
      <c r="L13872">
        <v>118</v>
      </c>
      <c r="M13872">
        <v>0.86</v>
      </c>
      <c r="N13872">
        <v>170</v>
      </c>
      <c r="O13872">
        <v>95</v>
      </c>
      <c r="P13872">
        <v>14</v>
      </c>
      <c r="Q13872">
        <v>0</v>
      </c>
      <c r="R13872">
        <v>5</v>
      </c>
      <c r="S13872">
        <v>0.48</v>
      </c>
      <c r="T13872">
        <v>0.33</v>
      </c>
      <c r="U13872" s="1" t="s">
        <v>228</v>
      </c>
      <c r="V13872">
        <v>20</v>
      </c>
      <c r="W13872">
        <v>20</v>
      </c>
      <c r="X13872">
        <v>17</v>
      </c>
      <c r="Y13872">
        <v>3</v>
      </c>
      <c r="Z13872">
        <v>0</v>
      </c>
      <c r="AA13872">
        <v>1</v>
      </c>
    </row>
    <row r="13873" spans="1:27" x14ac:dyDescent="0.25">
      <c r="A13873" s="1" t="s">
        <v>104</v>
      </c>
      <c r="B13873" s="1" t="s">
        <v>4</v>
      </c>
      <c r="C13873" s="1" t="s">
        <v>33</v>
      </c>
      <c r="D13873" s="1" t="s">
        <v>349</v>
      </c>
      <c r="E13873" s="1" t="s">
        <v>17</v>
      </c>
      <c r="F13873" s="1" t="s">
        <v>266</v>
      </c>
      <c r="G13873" s="1" t="str">
        <f>UPPER(players_stats[[#This Row],[Agents]])</f>
        <v>KILLJOY, VIPER</v>
      </c>
      <c r="H13873" s="1" t="str">
        <f>IF(OR(ISNUMBER(FIND(",",players_stats[[#This Row],[Agents MAYUS]])),ISNUMBER(FIND("All Match Types",players_stats[[#This Row],[Match Type]]))),"Eliminar","")</f>
        <v>Eliminar</v>
      </c>
      <c r="I13873">
        <v>41</v>
      </c>
      <c r="J13873">
        <v>115</v>
      </c>
      <c r="K13873">
        <v>243</v>
      </c>
      <c r="L13873">
        <v>112</v>
      </c>
      <c r="M13873">
        <v>0.71</v>
      </c>
      <c r="N13873">
        <v>163</v>
      </c>
      <c r="O13873">
        <v>9</v>
      </c>
      <c r="P13873">
        <v>1</v>
      </c>
      <c r="Q13873">
        <v>5</v>
      </c>
      <c r="R13873">
        <v>1</v>
      </c>
      <c r="S13873">
        <v>0.38</v>
      </c>
      <c r="T13873">
        <v>0.3</v>
      </c>
      <c r="U13873" s="1" t="s">
        <v>251</v>
      </c>
      <c r="V13873">
        <v>20</v>
      </c>
      <c r="W13873">
        <v>37</v>
      </c>
      <c r="X13873">
        <v>33</v>
      </c>
      <c r="Y13873">
        <v>4</v>
      </c>
      <c r="Z13873">
        <v>2</v>
      </c>
      <c r="AA13873">
        <v>4</v>
      </c>
    </row>
    <row r="13874" spans="1:27" x14ac:dyDescent="0.25">
      <c r="A13874" s="1" t="s">
        <v>104</v>
      </c>
      <c r="B13874" s="1" t="s">
        <v>4</v>
      </c>
      <c r="C13874" s="1" t="s">
        <v>33</v>
      </c>
      <c r="D13874" s="1" t="s">
        <v>966</v>
      </c>
      <c r="E13874" s="1" t="s">
        <v>17</v>
      </c>
      <c r="F13874" s="1" t="s">
        <v>151</v>
      </c>
      <c r="G13874" s="1" t="str">
        <f>UPPER(players_stats[[#This Row],[Agents]])</f>
        <v>SOVA</v>
      </c>
      <c r="H13874" s="1" t="str">
        <f>IF(OR(ISNUMBER(FIND(",",players_stats[[#This Row],[Agents MAYUS]])),ISNUMBER(FIND("All Match Types",players_stats[[#This Row],[Match Type]]))),"Eliminar","")</f>
        <v/>
      </c>
      <c r="I13874">
        <v>41</v>
      </c>
      <c r="J13874">
        <v>68</v>
      </c>
      <c r="K13874">
        <v>154</v>
      </c>
      <c r="L13874">
        <v>57</v>
      </c>
      <c r="M13874">
        <v>0.66</v>
      </c>
      <c r="N13874">
        <v>104</v>
      </c>
      <c r="O13874">
        <v>49</v>
      </c>
      <c r="P13874">
        <v>22</v>
      </c>
      <c r="Q13874">
        <v>2</v>
      </c>
      <c r="R13874">
        <v>7</v>
      </c>
      <c r="S13874">
        <v>0.19</v>
      </c>
      <c r="T13874">
        <v>0.14000000000000001</v>
      </c>
      <c r="U13874" s="1" t="s">
        <v>165</v>
      </c>
      <c r="V13874">
        <v>12</v>
      </c>
      <c r="W13874">
        <v>20</v>
      </c>
      <c r="X13874">
        <v>35</v>
      </c>
      <c r="Y13874">
        <v>9</v>
      </c>
      <c r="Z13874">
        <v>1</v>
      </c>
      <c r="AA13874">
        <v>3</v>
      </c>
    </row>
    <row r="13875" spans="1:27" x14ac:dyDescent="0.25">
      <c r="A13875" s="1" t="s">
        <v>104</v>
      </c>
      <c r="B13875" s="1" t="s">
        <v>4</v>
      </c>
      <c r="C13875" s="1" t="s">
        <v>10</v>
      </c>
      <c r="D13875" s="1" t="s">
        <v>1154</v>
      </c>
      <c r="E13875" s="1" t="s">
        <v>72</v>
      </c>
      <c r="F13875" s="1" t="s">
        <v>181</v>
      </c>
      <c r="G13875" s="1" t="str">
        <f>UPPER(players_stats[[#This Row],[Agents]])</f>
        <v>BREACH</v>
      </c>
      <c r="H13875" s="1" t="str">
        <f>IF(OR(ISNUMBER(FIND(",",players_stats[[#This Row],[Agents MAYUS]])),ISNUMBER(FIND("All Match Types",players_stats[[#This Row],[Match Type]]))),"Eliminar","")</f>
        <v/>
      </c>
      <c r="I13875">
        <v>19</v>
      </c>
      <c r="J13875">
        <v>121</v>
      </c>
      <c r="K13875">
        <v>260</v>
      </c>
      <c r="L13875">
        <v>10</v>
      </c>
      <c r="M13875">
        <v>0.63</v>
      </c>
      <c r="N13875">
        <v>153</v>
      </c>
      <c r="O13875">
        <v>84</v>
      </c>
      <c r="P13875">
        <v>42</v>
      </c>
      <c r="Q13875">
        <v>16</v>
      </c>
      <c r="R13875">
        <v>5</v>
      </c>
      <c r="S13875">
        <v>0.38</v>
      </c>
      <c r="U13875" s="1" t="s">
        <v>139</v>
      </c>
      <c r="V13875">
        <v>16</v>
      </c>
      <c r="W13875">
        <v>16</v>
      </c>
      <c r="X13875">
        <v>16</v>
      </c>
      <c r="Y13875">
        <v>8</v>
      </c>
      <c r="Z13875">
        <v>3</v>
      </c>
      <c r="AA13875">
        <v>1</v>
      </c>
    </row>
    <row r="13876" spans="1:27" x14ac:dyDescent="0.25">
      <c r="A13876" s="1" t="s">
        <v>104</v>
      </c>
      <c r="B13876" s="1" t="s">
        <v>4</v>
      </c>
      <c r="C13876" s="1" t="s">
        <v>10</v>
      </c>
      <c r="D13876" s="1" t="s">
        <v>1154</v>
      </c>
      <c r="E13876" s="1" t="s">
        <v>72</v>
      </c>
      <c r="F13876" s="1" t="s">
        <v>151</v>
      </c>
      <c r="G13876" s="1" t="str">
        <f>UPPER(players_stats[[#This Row],[Agents]])</f>
        <v>SOVA</v>
      </c>
      <c r="H13876" s="1" t="str">
        <f>IF(OR(ISNUMBER(FIND(",",players_stats[[#This Row],[Agents MAYUS]])),ISNUMBER(FIND("All Match Types",players_stats[[#This Row],[Match Type]]))),"Eliminar","")</f>
        <v/>
      </c>
      <c r="I13876">
        <v>34</v>
      </c>
      <c r="J13876">
        <v>56</v>
      </c>
      <c r="K13876">
        <v>150</v>
      </c>
      <c r="L13876">
        <v>6</v>
      </c>
      <c r="M13876">
        <v>0.53</v>
      </c>
      <c r="N13876">
        <v>102</v>
      </c>
      <c r="O13876">
        <v>44</v>
      </c>
      <c r="P13876">
        <v>26</v>
      </c>
      <c r="Q13876">
        <v>6</v>
      </c>
      <c r="R13876">
        <v>9</v>
      </c>
      <c r="S13876">
        <v>0.26</v>
      </c>
      <c r="U13876" s="1" t="s">
        <v>139</v>
      </c>
      <c r="V13876">
        <v>15</v>
      </c>
      <c r="W13876">
        <v>15</v>
      </c>
      <c r="X13876">
        <v>25</v>
      </c>
      <c r="Y13876">
        <v>9</v>
      </c>
      <c r="Z13876">
        <v>2</v>
      </c>
      <c r="AA13876">
        <v>3</v>
      </c>
    </row>
    <row r="13877" spans="1:27" x14ac:dyDescent="0.25">
      <c r="A13877" s="1" t="s">
        <v>104</v>
      </c>
      <c r="B13877" s="1" t="s">
        <v>4</v>
      </c>
      <c r="C13877" s="1" t="s">
        <v>10</v>
      </c>
      <c r="D13877" s="1" t="s">
        <v>1154</v>
      </c>
      <c r="E13877" s="1" t="s">
        <v>72</v>
      </c>
      <c r="F13877" s="1" t="s">
        <v>537</v>
      </c>
      <c r="G13877" s="1" t="str">
        <f>UPPER(players_stats[[#This Row],[Agents]])</f>
        <v>BREACH, SOVA</v>
      </c>
      <c r="H13877" s="1" t="str">
        <f>IF(OR(ISNUMBER(FIND(",",players_stats[[#This Row],[Agents MAYUS]])),ISNUMBER(FIND("All Match Types",players_stats[[#This Row],[Match Type]]))),"Eliminar","")</f>
        <v>Eliminar</v>
      </c>
      <c r="I13877">
        <v>53</v>
      </c>
      <c r="J13877">
        <v>8</v>
      </c>
      <c r="K13877">
        <v>205</v>
      </c>
      <c r="L13877">
        <v>76</v>
      </c>
      <c r="M13877">
        <v>0.56999999999999995</v>
      </c>
      <c r="N13877">
        <v>120</v>
      </c>
      <c r="O13877">
        <v>58</v>
      </c>
      <c r="P13877">
        <v>32</v>
      </c>
      <c r="Q13877">
        <v>9</v>
      </c>
      <c r="R13877">
        <v>8</v>
      </c>
      <c r="S13877">
        <v>0.32</v>
      </c>
      <c r="U13877" s="1" t="s">
        <v>184</v>
      </c>
      <c r="V13877">
        <v>16</v>
      </c>
      <c r="W13877">
        <v>31</v>
      </c>
      <c r="X13877">
        <v>41</v>
      </c>
      <c r="Y13877">
        <v>17</v>
      </c>
      <c r="Z13877">
        <v>5</v>
      </c>
      <c r="AA13877">
        <v>4</v>
      </c>
    </row>
    <row r="13878" spans="1:27" x14ac:dyDescent="0.25">
      <c r="A13878" s="1" t="s">
        <v>104</v>
      </c>
      <c r="B13878" s="1" t="s">
        <v>4</v>
      </c>
      <c r="C13878" s="1" t="s">
        <v>10</v>
      </c>
      <c r="D13878" s="1" t="s">
        <v>981</v>
      </c>
      <c r="E13878" s="1" t="s">
        <v>72</v>
      </c>
      <c r="F13878" s="1" t="s">
        <v>157</v>
      </c>
      <c r="G13878" s="1" t="str">
        <f>UPPER(players_stats[[#This Row],[Agents]])</f>
        <v>HARBOR</v>
      </c>
      <c r="H13878" s="1" t="str">
        <f>IF(OR(ISNUMBER(FIND(",",players_stats[[#This Row],[Agents MAYUS]])),ISNUMBER(FIND("All Match Types",players_stats[[#This Row],[Match Type]]))),"Eliminar","")</f>
        <v/>
      </c>
      <c r="I13878">
        <v>34</v>
      </c>
      <c r="J13878">
        <v>99</v>
      </c>
      <c r="K13878">
        <v>245</v>
      </c>
      <c r="L13878">
        <v>104</v>
      </c>
      <c r="M13878">
        <v>0.85</v>
      </c>
      <c r="N13878">
        <v>154</v>
      </c>
      <c r="O13878">
        <v>85</v>
      </c>
      <c r="P13878">
        <v>18</v>
      </c>
      <c r="Q13878">
        <v>18</v>
      </c>
      <c r="R13878">
        <v>3</v>
      </c>
      <c r="S13878">
        <v>0.27</v>
      </c>
      <c r="T13878">
        <v>0.2</v>
      </c>
      <c r="U13878" s="1" t="s">
        <v>235</v>
      </c>
      <c r="V13878">
        <v>29</v>
      </c>
      <c r="W13878">
        <v>29</v>
      </c>
      <c r="X13878">
        <v>28</v>
      </c>
      <c r="Y13878">
        <v>6</v>
      </c>
      <c r="Z13878">
        <v>6</v>
      </c>
      <c r="AA13878">
        <v>1</v>
      </c>
    </row>
    <row r="13879" spans="1:27" x14ac:dyDescent="0.25">
      <c r="A13879" s="1" t="s">
        <v>104</v>
      </c>
      <c r="B13879" s="1" t="s">
        <v>4</v>
      </c>
      <c r="C13879" s="1" t="s">
        <v>10</v>
      </c>
      <c r="D13879" s="1" t="s">
        <v>981</v>
      </c>
      <c r="E13879" s="1" t="s">
        <v>72</v>
      </c>
      <c r="F13879" s="1" t="s">
        <v>146</v>
      </c>
      <c r="G13879" s="1" t="str">
        <f>UPPER(players_stats[[#This Row],[Agents]])</f>
        <v>RAZE</v>
      </c>
      <c r="H13879" s="1" t="str">
        <f>IF(OR(ISNUMBER(FIND(",",players_stats[[#This Row],[Agents MAYUS]])),ISNUMBER(FIND("All Match Types",players_stats[[#This Row],[Match Type]]))),"Eliminar","")</f>
        <v/>
      </c>
      <c r="I13879">
        <v>19</v>
      </c>
      <c r="J13879">
        <v>37</v>
      </c>
      <c r="K13879">
        <v>120</v>
      </c>
      <c r="L13879">
        <v>4</v>
      </c>
      <c r="M13879">
        <v>0.57999999999999996</v>
      </c>
      <c r="N13879">
        <v>90</v>
      </c>
      <c r="O13879">
        <v>32</v>
      </c>
      <c r="P13879">
        <v>16</v>
      </c>
      <c r="Q13879">
        <v>11</v>
      </c>
      <c r="R13879">
        <v>26</v>
      </c>
      <c r="S13879">
        <v>0.12</v>
      </c>
      <c r="U13879" s="1" t="s">
        <v>63</v>
      </c>
      <c r="V13879">
        <v>6</v>
      </c>
      <c r="W13879">
        <v>6</v>
      </c>
      <c r="X13879">
        <v>15</v>
      </c>
      <c r="Y13879">
        <v>3</v>
      </c>
      <c r="Z13879">
        <v>2</v>
      </c>
      <c r="AA13879">
        <v>5</v>
      </c>
    </row>
    <row r="13880" spans="1:27" x14ac:dyDescent="0.25">
      <c r="A13880" s="1" t="s">
        <v>104</v>
      </c>
      <c r="B13880" s="1" t="s">
        <v>4</v>
      </c>
      <c r="C13880" s="1" t="s">
        <v>10</v>
      </c>
      <c r="D13880" s="1" t="s">
        <v>981</v>
      </c>
      <c r="E13880" s="1" t="s">
        <v>72</v>
      </c>
      <c r="F13880" s="1" t="s">
        <v>596</v>
      </c>
      <c r="G13880" s="1" t="str">
        <f>UPPER(players_stats[[#This Row],[Agents]])</f>
        <v>HARBOR, RAZE</v>
      </c>
      <c r="H13880" s="1" t="str">
        <f>IF(OR(ISNUMBER(FIND(",",players_stats[[#This Row],[Agents MAYUS]])),ISNUMBER(FIND("All Match Types",players_stats[[#This Row],[Match Type]]))),"Eliminar","")</f>
        <v>Eliminar</v>
      </c>
      <c r="I13880">
        <v>53</v>
      </c>
      <c r="J13880">
        <v>77</v>
      </c>
      <c r="K13880">
        <v>182</v>
      </c>
      <c r="L13880">
        <v>81</v>
      </c>
      <c r="M13880">
        <v>0.75</v>
      </c>
      <c r="N13880">
        <v>131</v>
      </c>
      <c r="O13880">
        <v>66</v>
      </c>
      <c r="P13880">
        <v>17</v>
      </c>
      <c r="Q13880">
        <v>15</v>
      </c>
      <c r="R13880">
        <v>11</v>
      </c>
      <c r="S13880">
        <v>0.23</v>
      </c>
      <c r="T13880">
        <v>0.2</v>
      </c>
      <c r="U13880" s="1" t="s">
        <v>235</v>
      </c>
      <c r="V13880">
        <v>29</v>
      </c>
      <c r="W13880">
        <v>35</v>
      </c>
      <c r="X13880">
        <v>43</v>
      </c>
      <c r="Y13880">
        <v>9</v>
      </c>
      <c r="Z13880">
        <v>8</v>
      </c>
      <c r="AA13880">
        <v>6</v>
      </c>
    </row>
    <row r="13881" spans="1:27" x14ac:dyDescent="0.25">
      <c r="A13881" s="1" t="s">
        <v>104</v>
      </c>
      <c r="B13881" s="1" t="s">
        <v>4</v>
      </c>
      <c r="C13881" s="1" t="s">
        <v>10</v>
      </c>
      <c r="D13881" s="1" t="s">
        <v>1538</v>
      </c>
      <c r="E13881" s="1" t="s">
        <v>72</v>
      </c>
      <c r="F13881" s="1" t="s">
        <v>134</v>
      </c>
      <c r="G13881" s="1" t="str">
        <f>UPPER(players_stats[[#This Row],[Agents]])</f>
        <v>KILLJOY</v>
      </c>
      <c r="H13881" s="1" t="str">
        <f>IF(OR(ISNUMBER(FIND(",",players_stats[[#This Row],[Agents MAYUS]])),ISNUMBER(FIND("All Match Types",players_stats[[#This Row],[Match Type]]))),"Eliminar","")</f>
        <v/>
      </c>
      <c r="I13881">
        <v>19</v>
      </c>
      <c r="J13881">
        <v>101</v>
      </c>
      <c r="K13881">
        <v>200</v>
      </c>
      <c r="L13881">
        <v>93</v>
      </c>
      <c r="M13881">
        <v>0.68</v>
      </c>
      <c r="N13881">
        <v>141</v>
      </c>
      <c r="O13881">
        <v>68</v>
      </c>
      <c r="P13881">
        <v>11</v>
      </c>
      <c r="Q13881">
        <v>16</v>
      </c>
      <c r="R13881">
        <v>11</v>
      </c>
      <c r="S13881">
        <v>0.22</v>
      </c>
      <c r="T13881">
        <v>0.33</v>
      </c>
      <c r="U13881" s="1" t="s">
        <v>156</v>
      </c>
      <c r="V13881">
        <v>13</v>
      </c>
      <c r="W13881">
        <v>13</v>
      </c>
      <c r="X13881">
        <v>14</v>
      </c>
      <c r="Y13881">
        <v>2</v>
      </c>
      <c r="Z13881">
        <v>3</v>
      </c>
      <c r="AA13881">
        <v>2</v>
      </c>
    </row>
    <row r="13882" spans="1:27" x14ac:dyDescent="0.25">
      <c r="A13882" s="1" t="s">
        <v>104</v>
      </c>
      <c r="B13882" s="1" t="s">
        <v>4</v>
      </c>
      <c r="C13882" s="1" t="s">
        <v>10</v>
      </c>
      <c r="D13882" s="1" t="s">
        <v>1538</v>
      </c>
      <c r="E13882" s="1" t="s">
        <v>72</v>
      </c>
      <c r="F13882" s="1" t="s">
        <v>208</v>
      </c>
      <c r="G13882" s="1" t="str">
        <f>UPPER(players_stats[[#This Row],[Agents]])</f>
        <v>SKYE</v>
      </c>
      <c r="H13882" s="1" t="str">
        <f>IF(OR(ISNUMBER(FIND(",",players_stats[[#This Row],[Agents MAYUS]])),ISNUMBER(FIND("All Match Types",players_stats[[#This Row],[Match Type]]))),"Eliminar","")</f>
        <v/>
      </c>
      <c r="I13882">
        <v>34</v>
      </c>
      <c r="J13882">
        <v>65</v>
      </c>
      <c r="K13882">
        <v>140</v>
      </c>
      <c r="L13882">
        <v>65</v>
      </c>
      <c r="M13882">
        <v>0.74</v>
      </c>
      <c r="N13882">
        <v>90</v>
      </c>
      <c r="O13882">
        <v>5</v>
      </c>
      <c r="P13882">
        <v>26</v>
      </c>
      <c r="Q13882">
        <v>6</v>
      </c>
      <c r="R13882">
        <v>6</v>
      </c>
      <c r="S13882">
        <v>0.27</v>
      </c>
      <c r="U13882" s="1" t="s">
        <v>184</v>
      </c>
      <c r="V13882">
        <v>17</v>
      </c>
      <c r="W13882">
        <v>17</v>
      </c>
      <c r="X13882">
        <v>26</v>
      </c>
      <c r="Y13882">
        <v>9</v>
      </c>
      <c r="Z13882">
        <v>2</v>
      </c>
      <c r="AA13882">
        <v>2</v>
      </c>
    </row>
    <row r="13883" spans="1:27" x14ac:dyDescent="0.25">
      <c r="A13883" s="1" t="s">
        <v>104</v>
      </c>
      <c r="B13883" s="1" t="s">
        <v>4</v>
      </c>
      <c r="C13883" s="1" t="s">
        <v>10</v>
      </c>
      <c r="D13883" s="1" t="s">
        <v>1538</v>
      </c>
      <c r="E13883" s="1" t="s">
        <v>72</v>
      </c>
      <c r="F13883" s="1" t="s">
        <v>1014</v>
      </c>
      <c r="G13883" s="1" t="str">
        <f>UPPER(players_stats[[#This Row],[Agents]])</f>
        <v>KILLJOY, SKYE</v>
      </c>
      <c r="H13883" s="1" t="str">
        <f>IF(OR(ISNUMBER(FIND(",",players_stats[[#This Row],[Agents MAYUS]])),ISNUMBER(FIND("All Match Types",players_stats[[#This Row],[Match Type]]))),"Eliminar","")</f>
        <v>Eliminar</v>
      </c>
      <c r="I13883">
        <v>53</v>
      </c>
      <c r="J13883">
        <v>78</v>
      </c>
      <c r="K13883">
        <v>170</v>
      </c>
      <c r="L13883">
        <v>75</v>
      </c>
      <c r="M13883">
        <v>0.72</v>
      </c>
      <c r="N13883">
        <v>108</v>
      </c>
      <c r="O13883">
        <v>57</v>
      </c>
      <c r="P13883">
        <v>21</v>
      </c>
      <c r="Q13883">
        <v>9</v>
      </c>
      <c r="R13883">
        <v>8</v>
      </c>
      <c r="S13883">
        <v>0.24</v>
      </c>
      <c r="T13883">
        <v>0.14000000000000001</v>
      </c>
      <c r="U13883" s="1" t="s">
        <v>165</v>
      </c>
      <c r="V13883">
        <v>17</v>
      </c>
      <c r="W13883">
        <v>30</v>
      </c>
      <c r="X13883">
        <v>40</v>
      </c>
      <c r="Y13883">
        <v>11</v>
      </c>
      <c r="Z13883">
        <v>5</v>
      </c>
      <c r="AA13883">
        <v>4</v>
      </c>
    </row>
    <row r="13884" spans="1:27" x14ac:dyDescent="0.25">
      <c r="A13884" s="1" t="s">
        <v>104</v>
      </c>
      <c r="B13884" s="1" t="s">
        <v>4</v>
      </c>
      <c r="C13884" s="1" t="s">
        <v>10</v>
      </c>
      <c r="D13884" s="1" t="s">
        <v>985</v>
      </c>
      <c r="E13884" s="1" t="s">
        <v>72</v>
      </c>
      <c r="F13884" s="1" t="s">
        <v>188</v>
      </c>
      <c r="G13884" s="1" t="str">
        <f>UPPER(players_stats[[#This Row],[Agents]])</f>
        <v>NEON</v>
      </c>
      <c r="H13884" s="1" t="str">
        <f>IF(OR(ISNUMBER(FIND(",",players_stats[[#This Row],[Agents MAYUS]])),ISNUMBER(FIND("All Match Types",players_stats[[#This Row],[Match Type]]))),"Eliminar","")</f>
        <v/>
      </c>
      <c r="I13884">
        <v>34</v>
      </c>
      <c r="J13884">
        <v>88</v>
      </c>
      <c r="K13884">
        <v>213</v>
      </c>
      <c r="L13884">
        <v>104</v>
      </c>
      <c r="M13884">
        <v>0.71</v>
      </c>
      <c r="N13884">
        <v>130</v>
      </c>
      <c r="O13884">
        <v>79</v>
      </c>
      <c r="P13884">
        <v>18</v>
      </c>
      <c r="Q13884">
        <v>18</v>
      </c>
      <c r="R13884">
        <v>21</v>
      </c>
      <c r="S13884">
        <v>0.26</v>
      </c>
      <c r="T13884">
        <v>1</v>
      </c>
      <c r="U13884" s="1" t="s">
        <v>147</v>
      </c>
      <c r="V13884">
        <v>27</v>
      </c>
      <c r="W13884">
        <v>27</v>
      </c>
      <c r="X13884">
        <v>26</v>
      </c>
      <c r="Y13884">
        <v>6</v>
      </c>
      <c r="Z13884">
        <v>6</v>
      </c>
      <c r="AA13884">
        <v>7</v>
      </c>
    </row>
    <row r="13885" spans="1:27" x14ac:dyDescent="0.25">
      <c r="A13885" s="1" t="s">
        <v>104</v>
      </c>
      <c r="B13885" s="1" t="s">
        <v>4</v>
      </c>
      <c r="C13885" s="1" t="s">
        <v>10</v>
      </c>
      <c r="D13885" s="1" t="s">
        <v>985</v>
      </c>
      <c r="E13885" s="1" t="s">
        <v>72</v>
      </c>
      <c r="F13885" s="1" t="s">
        <v>208</v>
      </c>
      <c r="G13885" s="1" t="str">
        <f>UPPER(players_stats[[#This Row],[Agents]])</f>
        <v>SKYE</v>
      </c>
      <c r="H13885" s="1" t="str">
        <f>IF(OR(ISNUMBER(FIND(",",players_stats[[#This Row],[Agents MAYUS]])),ISNUMBER(FIND("All Match Types",players_stats[[#This Row],[Match Type]]))),"Eliminar","")</f>
        <v/>
      </c>
      <c r="I13885">
        <v>19</v>
      </c>
      <c r="J13885">
        <v>74</v>
      </c>
      <c r="K13885">
        <v>183</v>
      </c>
      <c r="L13885">
        <v>69</v>
      </c>
      <c r="M13885">
        <v>0.74</v>
      </c>
      <c r="N13885">
        <v>136</v>
      </c>
      <c r="O13885">
        <v>58</v>
      </c>
      <c r="P13885">
        <v>32</v>
      </c>
      <c r="Q13885">
        <v>0</v>
      </c>
      <c r="R13885">
        <v>5</v>
      </c>
      <c r="S13885">
        <v>0.35</v>
      </c>
      <c r="U13885" s="1" t="s">
        <v>141</v>
      </c>
      <c r="V13885">
        <v>11</v>
      </c>
      <c r="W13885">
        <v>11</v>
      </c>
      <c r="X13885">
        <v>16</v>
      </c>
      <c r="Y13885">
        <v>6</v>
      </c>
      <c r="Z13885">
        <v>0</v>
      </c>
      <c r="AA13885">
        <v>1</v>
      </c>
    </row>
    <row r="13886" spans="1:27" x14ac:dyDescent="0.25">
      <c r="A13886" s="1" t="s">
        <v>104</v>
      </c>
      <c r="B13886" s="1" t="s">
        <v>4</v>
      </c>
      <c r="C13886" s="1" t="s">
        <v>10</v>
      </c>
      <c r="D13886" s="1" t="s">
        <v>985</v>
      </c>
      <c r="E13886" s="1" t="s">
        <v>72</v>
      </c>
      <c r="F13886" s="1" t="s">
        <v>1539</v>
      </c>
      <c r="G13886" s="1" t="str">
        <f>UPPER(players_stats[[#This Row],[Agents]])</f>
        <v>NEON, SKYE</v>
      </c>
      <c r="H13886" s="1" t="str">
        <f>IF(OR(ISNUMBER(FIND(",",players_stats[[#This Row],[Agents MAYUS]])),ISNUMBER(FIND("All Match Types",players_stats[[#This Row],[Match Type]]))),"Eliminar","")</f>
        <v>Eliminar</v>
      </c>
      <c r="I13886">
        <v>53</v>
      </c>
      <c r="J13886">
        <v>83</v>
      </c>
      <c r="K13886">
        <v>198</v>
      </c>
      <c r="L13886">
        <v>9</v>
      </c>
      <c r="M13886">
        <v>0.72</v>
      </c>
      <c r="N13886">
        <v>132</v>
      </c>
      <c r="O13886">
        <v>72</v>
      </c>
      <c r="P13886">
        <v>23</v>
      </c>
      <c r="Q13886">
        <v>11</v>
      </c>
      <c r="R13886">
        <v>15</v>
      </c>
      <c r="S13886">
        <v>0.28999999999999998</v>
      </c>
      <c r="T13886">
        <v>0.5</v>
      </c>
      <c r="U13886" s="1" t="s">
        <v>135</v>
      </c>
      <c r="V13886">
        <v>27</v>
      </c>
      <c r="W13886">
        <v>38</v>
      </c>
      <c r="X13886">
        <v>42</v>
      </c>
      <c r="Y13886">
        <v>12</v>
      </c>
      <c r="Z13886">
        <v>6</v>
      </c>
      <c r="AA13886">
        <v>8</v>
      </c>
    </row>
    <row r="13887" spans="1:27" x14ac:dyDescent="0.25">
      <c r="A13887" s="1" t="s">
        <v>104</v>
      </c>
      <c r="B13887" s="1" t="s">
        <v>4</v>
      </c>
      <c r="C13887" s="1" t="s">
        <v>10</v>
      </c>
      <c r="D13887" s="1" t="s">
        <v>982</v>
      </c>
      <c r="E13887" s="1" t="s">
        <v>72</v>
      </c>
      <c r="F13887" s="1" t="s">
        <v>140</v>
      </c>
      <c r="G13887" s="1" t="str">
        <f>UPPER(players_stats[[#This Row],[Agents]])</f>
        <v>OMEN</v>
      </c>
      <c r="H13887" s="1" t="str">
        <f>IF(OR(ISNUMBER(FIND(",",players_stats[[#This Row],[Agents MAYUS]])),ISNUMBER(FIND("All Match Types",players_stats[[#This Row],[Match Type]]))),"Eliminar","")</f>
        <v/>
      </c>
      <c r="I13887">
        <v>19</v>
      </c>
      <c r="J13887">
        <v>97</v>
      </c>
      <c r="K13887">
        <v>196</v>
      </c>
      <c r="L13887">
        <v>93</v>
      </c>
      <c r="M13887">
        <v>0.57999999999999996</v>
      </c>
      <c r="N13887">
        <v>124</v>
      </c>
      <c r="O13887">
        <v>68</v>
      </c>
      <c r="P13887">
        <v>26</v>
      </c>
      <c r="Q13887">
        <v>0</v>
      </c>
      <c r="R13887">
        <v>11</v>
      </c>
      <c r="S13887">
        <v>0.15</v>
      </c>
      <c r="T13887">
        <v>0.13</v>
      </c>
      <c r="U13887" s="1" t="s">
        <v>313</v>
      </c>
      <c r="V13887">
        <v>13</v>
      </c>
      <c r="W13887">
        <v>13</v>
      </c>
      <c r="X13887">
        <v>14</v>
      </c>
      <c r="Y13887">
        <v>5</v>
      </c>
      <c r="Z13887">
        <v>0</v>
      </c>
      <c r="AA13887">
        <v>2</v>
      </c>
    </row>
    <row r="13888" spans="1:27" x14ac:dyDescent="0.25">
      <c r="A13888" s="1" t="s">
        <v>104</v>
      </c>
      <c r="B13888" s="1" t="s">
        <v>4</v>
      </c>
      <c r="C13888" s="1" t="s">
        <v>10</v>
      </c>
      <c r="D13888" s="1" t="s">
        <v>982</v>
      </c>
      <c r="E13888" s="1" t="s">
        <v>72</v>
      </c>
      <c r="F13888" s="1" t="s">
        <v>152</v>
      </c>
      <c r="G13888" s="1" t="str">
        <f>UPPER(players_stats[[#This Row],[Agents]])</f>
        <v>VIPER</v>
      </c>
      <c r="H13888" s="1" t="str">
        <f>IF(OR(ISNUMBER(FIND(",",players_stats[[#This Row],[Agents MAYUS]])),ISNUMBER(FIND("All Match Types",players_stats[[#This Row],[Match Type]]))),"Eliminar","")</f>
        <v/>
      </c>
      <c r="I13888">
        <v>34</v>
      </c>
      <c r="J13888">
        <v>117</v>
      </c>
      <c r="K13888">
        <v>215</v>
      </c>
      <c r="L13888">
        <v>133</v>
      </c>
      <c r="M13888">
        <v>0.82</v>
      </c>
      <c r="N13888">
        <v>152</v>
      </c>
      <c r="O13888">
        <v>82</v>
      </c>
      <c r="P13888">
        <v>29</v>
      </c>
      <c r="Q13888">
        <v>9</v>
      </c>
      <c r="R13888">
        <v>6</v>
      </c>
      <c r="S13888">
        <v>0.27</v>
      </c>
      <c r="T13888">
        <v>0.27</v>
      </c>
      <c r="U13888" s="1" t="s">
        <v>426</v>
      </c>
      <c r="V13888">
        <v>28</v>
      </c>
      <c r="W13888">
        <v>28</v>
      </c>
      <c r="X13888">
        <v>21</v>
      </c>
      <c r="Y13888">
        <v>10</v>
      </c>
      <c r="Z13888">
        <v>3</v>
      </c>
      <c r="AA13888">
        <v>2</v>
      </c>
    </row>
    <row r="13889" spans="1:27" x14ac:dyDescent="0.25">
      <c r="A13889" s="1" t="s">
        <v>104</v>
      </c>
      <c r="B13889" s="1" t="s">
        <v>4</v>
      </c>
      <c r="C13889" s="1" t="s">
        <v>10</v>
      </c>
      <c r="D13889" s="1" t="s">
        <v>982</v>
      </c>
      <c r="E13889" s="1" t="s">
        <v>72</v>
      </c>
      <c r="F13889" s="1" t="s">
        <v>225</v>
      </c>
      <c r="G13889" s="1" t="str">
        <f>UPPER(players_stats[[#This Row],[Agents]])</f>
        <v>OMEN, VIPER</v>
      </c>
      <c r="H13889" s="1" t="str">
        <f>IF(OR(ISNUMBER(FIND(",",players_stats[[#This Row],[Agents MAYUS]])),ISNUMBER(FIND("All Match Types",players_stats[[#This Row],[Match Type]]))),"Eliminar","")</f>
        <v>Eliminar</v>
      </c>
      <c r="I13889">
        <v>53</v>
      </c>
      <c r="J13889">
        <v>11</v>
      </c>
      <c r="K13889">
        <v>206</v>
      </c>
      <c r="L13889">
        <v>117</v>
      </c>
      <c r="M13889">
        <v>0.74</v>
      </c>
      <c r="N13889">
        <v>142</v>
      </c>
      <c r="O13889">
        <v>77</v>
      </c>
      <c r="P13889">
        <v>28</v>
      </c>
      <c r="Q13889">
        <v>6</v>
      </c>
      <c r="R13889">
        <v>8</v>
      </c>
      <c r="S13889">
        <v>0.21</v>
      </c>
      <c r="T13889">
        <v>0.21</v>
      </c>
      <c r="U13889" s="1" t="s">
        <v>570</v>
      </c>
      <c r="V13889">
        <v>28</v>
      </c>
      <c r="W13889">
        <v>41</v>
      </c>
      <c r="X13889">
        <v>35</v>
      </c>
      <c r="Y13889">
        <v>15</v>
      </c>
      <c r="Z13889">
        <v>3</v>
      </c>
      <c r="AA13889">
        <v>4</v>
      </c>
    </row>
    <row r="13890" spans="1:27" x14ac:dyDescent="0.25">
      <c r="A13890" s="1" t="s">
        <v>104</v>
      </c>
      <c r="B13890" s="1" t="s">
        <v>4</v>
      </c>
      <c r="C13890" s="1" t="s">
        <v>10</v>
      </c>
      <c r="D13890" s="1" t="s">
        <v>992</v>
      </c>
      <c r="E13890" s="1" t="s">
        <v>70</v>
      </c>
      <c r="F13890" s="1" t="s">
        <v>201</v>
      </c>
      <c r="G13890" s="1" t="str">
        <f>UPPER(players_stats[[#This Row],[Agents]])</f>
        <v>BRIMSTONE</v>
      </c>
      <c r="H13890" s="1" t="str">
        <f>IF(OR(ISNUMBER(FIND(",",players_stats[[#This Row],[Agents MAYUS]])),ISNUMBER(FIND("All Match Types",players_stats[[#This Row],[Match Type]]))),"Eliminar","")</f>
        <v/>
      </c>
      <c r="I13890">
        <v>23</v>
      </c>
      <c r="J13890">
        <v>127</v>
      </c>
      <c r="K13890">
        <v>228</v>
      </c>
      <c r="L13890">
        <v>136</v>
      </c>
      <c r="M13890">
        <v>0.78</v>
      </c>
      <c r="N13890">
        <v>153</v>
      </c>
      <c r="O13890">
        <v>83</v>
      </c>
      <c r="P13890">
        <v>43</v>
      </c>
      <c r="Q13890">
        <v>4</v>
      </c>
      <c r="R13890">
        <v>4</v>
      </c>
      <c r="S13890">
        <v>0.26</v>
      </c>
      <c r="U13890" s="1" t="s">
        <v>141</v>
      </c>
      <c r="V13890">
        <v>19</v>
      </c>
      <c r="W13890">
        <v>19</v>
      </c>
      <c r="X13890">
        <v>14</v>
      </c>
      <c r="Y13890">
        <v>10</v>
      </c>
      <c r="Z13890">
        <v>1</v>
      </c>
      <c r="AA13890">
        <v>1</v>
      </c>
    </row>
    <row r="13891" spans="1:27" x14ac:dyDescent="0.25">
      <c r="A13891" s="1" t="s">
        <v>104</v>
      </c>
      <c r="B13891" s="1" t="s">
        <v>4</v>
      </c>
      <c r="C13891" s="1" t="s">
        <v>10</v>
      </c>
      <c r="D13891" s="1" t="s">
        <v>992</v>
      </c>
      <c r="E13891" s="1" t="s">
        <v>70</v>
      </c>
      <c r="F13891" s="1" t="s">
        <v>157</v>
      </c>
      <c r="G13891" s="1" t="str">
        <f>UPPER(players_stats[[#This Row],[Agents]])</f>
        <v>HARBOR</v>
      </c>
      <c r="H13891" s="1" t="str">
        <f>IF(OR(ISNUMBER(FIND(",",players_stats[[#This Row],[Agents MAYUS]])),ISNUMBER(FIND("All Match Types",players_stats[[#This Row],[Match Type]]))),"Eliminar","")</f>
        <v/>
      </c>
      <c r="I13891">
        <v>20</v>
      </c>
      <c r="J13891">
        <v>101</v>
      </c>
      <c r="K13891">
        <v>107</v>
      </c>
      <c r="L13891">
        <v>10</v>
      </c>
      <c r="M13891">
        <v>0.85</v>
      </c>
      <c r="N13891">
        <v>71</v>
      </c>
      <c r="O13891">
        <v>35</v>
      </c>
      <c r="P13891">
        <v>4</v>
      </c>
      <c r="Q13891">
        <v>0</v>
      </c>
      <c r="R13891">
        <v>15</v>
      </c>
      <c r="S13891">
        <v>0.25</v>
      </c>
      <c r="U13891" s="1" t="s">
        <v>139</v>
      </c>
      <c r="V13891">
        <v>7</v>
      </c>
      <c r="W13891">
        <v>7</v>
      </c>
      <c r="X13891">
        <v>7</v>
      </c>
      <c r="Y13891">
        <v>8</v>
      </c>
      <c r="Z13891">
        <v>0</v>
      </c>
      <c r="AA13891">
        <v>3</v>
      </c>
    </row>
    <row r="13892" spans="1:27" x14ac:dyDescent="0.25">
      <c r="A13892" s="1" t="s">
        <v>104</v>
      </c>
      <c r="B13892" s="1" t="s">
        <v>4</v>
      </c>
      <c r="C13892" s="1" t="s">
        <v>10</v>
      </c>
      <c r="D13892" s="1" t="s">
        <v>992</v>
      </c>
      <c r="E13892" s="1" t="s">
        <v>70</v>
      </c>
      <c r="F13892" s="1" t="s">
        <v>522</v>
      </c>
      <c r="G13892" s="1" t="str">
        <f>UPPER(players_stats[[#This Row],[Agents]])</f>
        <v>BRIMSTONE, HARBOR</v>
      </c>
      <c r="H13892" s="1" t="str">
        <f>IF(OR(ISNUMBER(FIND(",",players_stats[[#This Row],[Agents MAYUS]])),ISNUMBER(FIND("All Match Types",players_stats[[#This Row],[Match Type]]))),"Eliminar","")</f>
        <v>Eliminar</v>
      </c>
      <c r="I13892">
        <v>43</v>
      </c>
      <c r="J13892">
        <v>115</v>
      </c>
      <c r="K13892">
        <v>168</v>
      </c>
      <c r="L13892">
        <v>124</v>
      </c>
      <c r="M13892">
        <v>0.81</v>
      </c>
      <c r="N13892">
        <v>115</v>
      </c>
      <c r="O13892">
        <v>6</v>
      </c>
      <c r="P13892">
        <v>42</v>
      </c>
      <c r="Q13892">
        <v>2</v>
      </c>
      <c r="R13892">
        <v>9</v>
      </c>
      <c r="S13892">
        <v>0.26</v>
      </c>
      <c r="U13892" s="1" t="s">
        <v>143</v>
      </c>
      <c r="V13892">
        <v>19</v>
      </c>
      <c r="W13892">
        <v>26</v>
      </c>
      <c r="X13892">
        <v>21</v>
      </c>
      <c r="Y13892">
        <v>18</v>
      </c>
      <c r="Z13892">
        <v>1</v>
      </c>
      <c r="AA13892">
        <v>4</v>
      </c>
    </row>
    <row r="13893" spans="1:27" x14ac:dyDescent="0.25">
      <c r="A13893" s="1" t="s">
        <v>104</v>
      </c>
      <c r="B13893" s="1" t="s">
        <v>4</v>
      </c>
      <c r="C13893" s="1" t="s">
        <v>10</v>
      </c>
      <c r="D13893" s="1" t="s">
        <v>986</v>
      </c>
      <c r="E13893" s="1" t="s">
        <v>70</v>
      </c>
      <c r="F13893" s="1" t="s">
        <v>133</v>
      </c>
      <c r="G13893" s="1" t="str">
        <f>UPPER(players_stats[[#This Row],[Agents]])</f>
        <v>CYPHER</v>
      </c>
      <c r="H13893" s="1" t="str">
        <f>IF(OR(ISNUMBER(FIND(",",players_stats[[#This Row],[Agents MAYUS]])),ISNUMBER(FIND("All Match Types",players_stats[[#This Row],[Match Type]]))),"Eliminar","")</f>
        <v/>
      </c>
      <c r="I13893">
        <v>23</v>
      </c>
      <c r="J13893">
        <v>78</v>
      </c>
      <c r="K13893">
        <v>176</v>
      </c>
      <c r="L13893">
        <v>94</v>
      </c>
      <c r="M13893">
        <v>0.61</v>
      </c>
      <c r="N13893">
        <v>114</v>
      </c>
      <c r="O13893">
        <v>7</v>
      </c>
      <c r="P13893">
        <v>17</v>
      </c>
      <c r="Q13893">
        <v>13</v>
      </c>
      <c r="R13893">
        <v>0</v>
      </c>
      <c r="S13893">
        <v>0.28000000000000003</v>
      </c>
      <c r="U13893" s="1" t="s">
        <v>143</v>
      </c>
      <c r="V13893">
        <v>16</v>
      </c>
      <c r="W13893">
        <v>16</v>
      </c>
      <c r="X13893">
        <v>17</v>
      </c>
      <c r="Y13893">
        <v>4</v>
      </c>
      <c r="Z13893">
        <v>3</v>
      </c>
      <c r="AA13893">
        <v>0</v>
      </c>
    </row>
    <row r="13894" spans="1:27" x14ac:dyDescent="0.25">
      <c r="A13894" s="1" t="s">
        <v>104</v>
      </c>
      <c r="B13894" s="1" t="s">
        <v>4</v>
      </c>
      <c r="C13894" s="1" t="s">
        <v>10</v>
      </c>
      <c r="D13894" s="1" t="s">
        <v>986</v>
      </c>
      <c r="E13894" s="1" t="s">
        <v>70</v>
      </c>
      <c r="F13894" s="1" t="s">
        <v>134</v>
      </c>
      <c r="G13894" s="1" t="str">
        <f>UPPER(players_stats[[#This Row],[Agents]])</f>
        <v>KILLJOY</v>
      </c>
      <c r="H13894" s="1" t="str">
        <f>IF(OR(ISNUMBER(FIND(",",players_stats[[#This Row],[Agents MAYUS]])),ISNUMBER(FIND("All Match Types",players_stats[[#This Row],[Match Type]]))),"Eliminar","")</f>
        <v/>
      </c>
      <c r="I13894">
        <v>20</v>
      </c>
      <c r="J13894">
        <v>102</v>
      </c>
      <c r="K13894">
        <v>161</v>
      </c>
      <c r="L13894">
        <v>12</v>
      </c>
      <c r="M13894">
        <v>0.75</v>
      </c>
      <c r="N13894">
        <v>118</v>
      </c>
      <c r="O13894">
        <v>6</v>
      </c>
      <c r="P13894">
        <v>1</v>
      </c>
      <c r="Q13894">
        <v>1</v>
      </c>
      <c r="R13894">
        <v>15</v>
      </c>
      <c r="S13894">
        <v>0.37</v>
      </c>
      <c r="U13894" s="1" t="s">
        <v>63</v>
      </c>
      <c r="V13894">
        <v>12</v>
      </c>
      <c r="W13894">
        <v>12</v>
      </c>
      <c r="X13894">
        <v>10</v>
      </c>
      <c r="Y13894">
        <v>2</v>
      </c>
      <c r="Z13894">
        <v>2</v>
      </c>
      <c r="AA13894">
        <v>3</v>
      </c>
    </row>
    <row r="13895" spans="1:27" x14ac:dyDescent="0.25">
      <c r="A13895" s="1" t="s">
        <v>104</v>
      </c>
      <c r="B13895" s="1" t="s">
        <v>4</v>
      </c>
      <c r="C13895" s="1" t="s">
        <v>10</v>
      </c>
      <c r="D13895" s="1" t="s">
        <v>986</v>
      </c>
      <c r="E13895" s="1" t="s">
        <v>70</v>
      </c>
      <c r="F13895" s="1" t="s">
        <v>136</v>
      </c>
      <c r="G13895" s="1" t="str">
        <f>UPPER(players_stats[[#This Row],[Agents]])</f>
        <v>CYPHER, KILLJOY</v>
      </c>
      <c r="H13895" s="1" t="str">
        <f>IF(OR(ISNUMBER(FIND(",",players_stats[[#This Row],[Agents MAYUS]])),ISNUMBER(FIND("All Match Types",players_stats[[#This Row],[Match Type]]))),"Eliminar","")</f>
        <v>Eliminar</v>
      </c>
      <c r="I13895">
        <v>43</v>
      </c>
      <c r="J13895">
        <v>89</v>
      </c>
      <c r="K13895">
        <v>168</v>
      </c>
      <c r="L13895">
        <v>104</v>
      </c>
      <c r="M13895">
        <v>0.67</v>
      </c>
      <c r="N13895">
        <v>116</v>
      </c>
      <c r="O13895">
        <v>65</v>
      </c>
      <c r="P13895">
        <v>14</v>
      </c>
      <c r="Q13895">
        <v>12</v>
      </c>
      <c r="R13895">
        <v>7</v>
      </c>
      <c r="S13895">
        <v>0.31</v>
      </c>
      <c r="U13895" s="1" t="s">
        <v>143</v>
      </c>
      <c r="V13895">
        <v>16</v>
      </c>
      <c r="W13895">
        <v>28</v>
      </c>
      <c r="X13895">
        <v>27</v>
      </c>
      <c r="Y13895">
        <v>6</v>
      </c>
      <c r="Z13895">
        <v>5</v>
      </c>
      <c r="AA13895">
        <v>3</v>
      </c>
    </row>
    <row r="13896" spans="1:27" x14ac:dyDescent="0.25">
      <c r="A13896" s="1" t="s">
        <v>104</v>
      </c>
      <c r="B13896" s="1" t="s">
        <v>4</v>
      </c>
      <c r="C13896" s="1" t="s">
        <v>10</v>
      </c>
      <c r="D13896" s="1" t="s">
        <v>989</v>
      </c>
      <c r="E13896" s="1" t="s">
        <v>70</v>
      </c>
      <c r="F13896" s="1" t="s">
        <v>145</v>
      </c>
      <c r="G13896" s="1" t="str">
        <f>UPPER(players_stats[[#This Row],[Agents]])</f>
        <v>JETT</v>
      </c>
      <c r="H13896" s="1" t="str">
        <f>IF(OR(ISNUMBER(FIND(",",players_stats[[#This Row],[Agents MAYUS]])),ISNUMBER(FIND("All Match Types",players_stats[[#This Row],[Match Type]]))),"Eliminar","")</f>
        <v/>
      </c>
      <c r="I13896">
        <v>20</v>
      </c>
      <c r="J13896">
        <v>128</v>
      </c>
      <c r="K13896">
        <v>231</v>
      </c>
      <c r="L13896">
        <v>131</v>
      </c>
      <c r="M13896">
        <v>0.75</v>
      </c>
      <c r="N13896">
        <v>140</v>
      </c>
      <c r="O13896">
        <v>85</v>
      </c>
      <c r="P13896">
        <v>25</v>
      </c>
      <c r="Q13896">
        <v>15</v>
      </c>
      <c r="R13896">
        <v>1</v>
      </c>
      <c r="S13896">
        <v>0.22</v>
      </c>
      <c r="U13896" s="1" t="s">
        <v>141</v>
      </c>
      <c r="V13896">
        <v>17</v>
      </c>
      <c r="W13896">
        <v>17</v>
      </c>
      <c r="X13896">
        <v>13</v>
      </c>
      <c r="Y13896">
        <v>5</v>
      </c>
      <c r="Z13896">
        <v>3</v>
      </c>
      <c r="AA13896">
        <v>2</v>
      </c>
    </row>
    <row r="13897" spans="1:27" x14ac:dyDescent="0.25">
      <c r="A13897" s="1" t="s">
        <v>104</v>
      </c>
      <c r="B13897" s="1" t="s">
        <v>4</v>
      </c>
      <c r="C13897" s="1" t="s">
        <v>10</v>
      </c>
      <c r="D13897" s="1" t="s">
        <v>989</v>
      </c>
      <c r="E13897" s="1" t="s">
        <v>70</v>
      </c>
      <c r="F13897" s="1" t="s">
        <v>146</v>
      </c>
      <c r="G13897" s="1" t="str">
        <f>UPPER(players_stats[[#This Row],[Agents]])</f>
        <v>RAZE</v>
      </c>
      <c r="H13897" s="1" t="str">
        <f>IF(OR(ISNUMBER(FIND(",",players_stats[[#This Row],[Agents MAYUS]])),ISNUMBER(FIND("All Match Types",players_stats[[#This Row],[Match Type]]))),"Eliminar","")</f>
        <v/>
      </c>
      <c r="I13897">
        <v>23</v>
      </c>
      <c r="J13897">
        <v>114</v>
      </c>
      <c r="K13897">
        <v>243</v>
      </c>
      <c r="L13897">
        <v>133</v>
      </c>
      <c r="M13897">
        <v>0.7</v>
      </c>
      <c r="N13897">
        <v>166</v>
      </c>
      <c r="O13897">
        <v>87</v>
      </c>
      <c r="P13897">
        <v>4</v>
      </c>
      <c r="Q13897">
        <v>17</v>
      </c>
      <c r="R13897">
        <v>17</v>
      </c>
      <c r="S13897">
        <v>0.33</v>
      </c>
      <c r="U13897" s="1" t="s">
        <v>141</v>
      </c>
      <c r="V13897">
        <v>20</v>
      </c>
      <c r="W13897">
        <v>20</v>
      </c>
      <c r="X13897">
        <v>15</v>
      </c>
      <c r="Y13897">
        <v>1</v>
      </c>
      <c r="Z13897">
        <v>4</v>
      </c>
      <c r="AA13897">
        <v>4</v>
      </c>
    </row>
    <row r="13898" spans="1:27" x14ac:dyDescent="0.25">
      <c r="A13898" s="1" t="s">
        <v>104</v>
      </c>
      <c r="B13898" s="1" t="s">
        <v>4</v>
      </c>
      <c r="C13898" s="1" t="s">
        <v>10</v>
      </c>
      <c r="D13898" s="1" t="s">
        <v>989</v>
      </c>
      <c r="E13898" s="1" t="s">
        <v>70</v>
      </c>
      <c r="F13898" s="1" t="s">
        <v>148</v>
      </c>
      <c r="G13898" s="1" t="str">
        <f>UPPER(players_stats[[#This Row],[Agents]])</f>
        <v>JETT, RAZE</v>
      </c>
      <c r="H13898" s="1" t="str">
        <f>IF(OR(ISNUMBER(FIND(",",players_stats[[#This Row],[Agents MAYUS]])),ISNUMBER(FIND("All Match Types",players_stats[[#This Row],[Match Type]]))),"Eliminar","")</f>
        <v>Eliminar</v>
      </c>
      <c r="I13898">
        <v>43</v>
      </c>
      <c r="J13898">
        <v>12</v>
      </c>
      <c r="K13898">
        <v>237</v>
      </c>
      <c r="L13898">
        <v>132</v>
      </c>
      <c r="M13898">
        <v>0.72</v>
      </c>
      <c r="N13898">
        <v>154</v>
      </c>
      <c r="O13898">
        <v>86</v>
      </c>
      <c r="P13898">
        <v>14</v>
      </c>
      <c r="Q13898">
        <v>16</v>
      </c>
      <c r="R13898">
        <v>14</v>
      </c>
      <c r="S13898">
        <v>0.27</v>
      </c>
      <c r="U13898" s="1" t="s">
        <v>139</v>
      </c>
      <c r="V13898">
        <v>20</v>
      </c>
      <c r="W13898">
        <v>37</v>
      </c>
      <c r="X13898">
        <v>28</v>
      </c>
      <c r="Y13898">
        <v>6</v>
      </c>
      <c r="Z13898">
        <v>7</v>
      </c>
      <c r="AA13898">
        <v>6</v>
      </c>
    </row>
    <row r="13899" spans="1:27" x14ac:dyDescent="0.25">
      <c r="A13899" s="1" t="s">
        <v>104</v>
      </c>
      <c r="B13899" s="1" t="s">
        <v>4</v>
      </c>
      <c r="C13899" s="1" t="s">
        <v>10</v>
      </c>
      <c r="D13899" s="1" t="s">
        <v>991</v>
      </c>
      <c r="E13899" s="1" t="s">
        <v>70</v>
      </c>
      <c r="F13899" s="1" t="s">
        <v>208</v>
      </c>
      <c r="G13899" s="1" t="str">
        <f>UPPER(players_stats[[#This Row],[Agents]])</f>
        <v>SKYE</v>
      </c>
      <c r="H13899" s="1" t="str">
        <f>IF(OR(ISNUMBER(FIND(",",players_stats[[#This Row],[Agents MAYUS]])),ISNUMBER(FIND("All Match Types",players_stats[[#This Row],[Match Type]]))),"Eliminar","")</f>
        <v/>
      </c>
      <c r="I13899">
        <v>23</v>
      </c>
      <c r="J13899">
        <v>106</v>
      </c>
      <c r="K13899">
        <v>181</v>
      </c>
      <c r="L13899">
        <v>117</v>
      </c>
      <c r="M13899">
        <v>0.7</v>
      </c>
      <c r="N13899">
        <v>116</v>
      </c>
      <c r="O13899">
        <v>61</v>
      </c>
      <c r="P13899">
        <v>26</v>
      </c>
      <c r="Q13899">
        <v>9</v>
      </c>
      <c r="R13899">
        <v>4</v>
      </c>
      <c r="S13899">
        <v>0.24</v>
      </c>
      <c r="U13899" s="1" t="s">
        <v>143</v>
      </c>
      <c r="V13899">
        <v>14</v>
      </c>
      <c r="W13899">
        <v>14</v>
      </c>
      <c r="X13899">
        <v>12</v>
      </c>
      <c r="Y13899">
        <v>6</v>
      </c>
      <c r="Z13899">
        <v>2</v>
      </c>
      <c r="AA13899">
        <v>1</v>
      </c>
    </row>
    <row r="13900" spans="1:27" x14ac:dyDescent="0.25">
      <c r="A13900" s="1" t="s">
        <v>104</v>
      </c>
      <c r="B13900" s="1" t="s">
        <v>4</v>
      </c>
      <c r="C13900" s="1" t="s">
        <v>10</v>
      </c>
      <c r="D13900" s="1" t="s">
        <v>991</v>
      </c>
      <c r="E13900" s="1" t="s">
        <v>70</v>
      </c>
      <c r="F13900" s="1" t="s">
        <v>151</v>
      </c>
      <c r="G13900" s="1" t="str">
        <f>UPPER(players_stats[[#This Row],[Agents]])</f>
        <v>SOVA</v>
      </c>
      <c r="H13900" s="1" t="str">
        <f>IF(OR(ISNUMBER(FIND(",",players_stats[[#This Row],[Agents MAYUS]])),ISNUMBER(FIND("All Match Types",players_stats[[#This Row],[Match Type]]))),"Eliminar","")</f>
        <v/>
      </c>
      <c r="I13900">
        <v>20</v>
      </c>
      <c r="J13900">
        <v>166</v>
      </c>
      <c r="K13900">
        <v>245</v>
      </c>
      <c r="L13900">
        <v>20</v>
      </c>
      <c r="M13900">
        <v>0.75</v>
      </c>
      <c r="N13900">
        <v>197</v>
      </c>
      <c r="O13900">
        <v>9</v>
      </c>
      <c r="P13900">
        <v>5</v>
      </c>
      <c r="Q13900">
        <v>0</v>
      </c>
      <c r="R13900">
        <v>15</v>
      </c>
      <c r="S13900">
        <v>0.28999999999999998</v>
      </c>
      <c r="U13900" s="1" t="s">
        <v>141</v>
      </c>
      <c r="V13900">
        <v>18</v>
      </c>
      <c r="W13900">
        <v>18</v>
      </c>
      <c r="X13900">
        <v>9</v>
      </c>
      <c r="Y13900">
        <v>10</v>
      </c>
      <c r="Z13900">
        <v>0</v>
      </c>
      <c r="AA13900">
        <v>3</v>
      </c>
    </row>
    <row r="13901" spans="1:27" x14ac:dyDescent="0.25">
      <c r="A13901" s="1" t="s">
        <v>104</v>
      </c>
      <c r="B13901" s="1" t="s">
        <v>4</v>
      </c>
      <c r="C13901" s="1" t="s">
        <v>10</v>
      </c>
      <c r="D13901" s="1" t="s">
        <v>991</v>
      </c>
      <c r="E13901" s="1" t="s">
        <v>70</v>
      </c>
      <c r="F13901" s="1" t="s">
        <v>209</v>
      </c>
      <c r="G13901" s="1" t="str">
        <f>UPPER(players_stats[[#This Row],[Agents]])</f>
        <v>SKYE, SOVA</v>
      </c>
      <c r="H13901" s="1" t="str">
        <f>IF(OR(ISNUMBER(FIND(",",players_stats[[#This Row],[Agents MAYUS]])),ISNUMBER(FIND("All Match Types",players_stats[[#This Row],[Match Type]]))),"Eliminar","")</f>
        <v>Eliminar</v>
      </c>
      <c r="I13901">
        <v>43</v>
      </c>
      <c r="J13901">
        <v>134</v>
      </c>
      <c r="K13901">
        <v>213</v>
      </c>
      <c r="L13901">
        <v>152</v>
      </c>
      <c r="M13901">
        <v>0.72</v>
      </c>
      <c r="N13901">
        <v>154</v>
      </c>
      <c r="O13901">
        <v>74</v>
      </c>
      <c r="P13901">
        <v>37</v>
      </c>
      <c r="Q13901">
        <v>5</v>
      </c>
      <c r="R13901">
        <v>9</v>
      </c>
      <c r="S13901">
        <v>0.27</v>
      </c>
      <c r="U13901" s="1" t="s">
        <v>184</v>
      </c>
      <c r="V13901">
        <v>18</v>
      </c>
      <c r="W13901">
        <v>32</v>
      </c>
      <c r="X13901">
        <v>21</v>
      </c>
      <c r="Y13901">
        <v>16</v>
      </c>
      <c r="Z13901">
        <v>2</v>
      </c>
      <c r="AA13901">
        <v>4</v>
      </c>
    </row>
    <row r="13902" spans="1:27" x14ac:dyDescent="0.25">
      <c r="A13902" s="1" t="s">
        <v>104</v>
      </c>
      <c r="B13902" s="1" t="s">
        <v>4</v>
      </c>
      <c r="C13902" s="1" t="s">
        <v>10</v>
      </c>
      <c r="D13902" s="1" t="s">
        <v>988</v>
      </c>
      <c r="E13902" s="1" t="s">
        <v>70</v>
      </c>
      <c r="F13902" s="1" t="s">
        <v>152</v>
      </c>
      <c r="G13902" s="1" t="str">
        <f>UPPER(players_stats[[#This Row],[Agents]])</f>
        <v>VIPER</v>
      </c>
      <c r="H13902" s="1" t="str">
        <f>IF(OR(ISNUMBER(FIND(",",players_stats[[#This Row],[Agents MAYUS]])),ISNUMBER(FIND("All Match Types",players_stats[[#This Row],[Match Type]]))),"Eliminar","")</f>
        <v/>
      </c>
      <c r="I13902">
        <v>43</v>
      </c>
      <c r="J13902">
        <v>138</v>
      </c>
      <c r="K13902">
        <v>240</v>
      </c>
      <c r="L13902">
        <v>165</v>
      </c>
      <c r="M13902">
        <v>0.74</v>
      </c>
      <c r="N13902">
        <v>159</v>
      </c>
      <c r="O13902">
        <v>88</v>
      </c>
      <c r="P13902">
        <v>28</v>
      </c>
      <c r="Q13902">
        <v>16</v>
      </c>
      <c r="R13902">
        <v>9</v>
      </c>
      <c r="S13902">
        <v>0.28000000000000003</v>
      </c>
      <c r="T13902">
        <v>0.33</v>
      </c>
      <c r="U13902" s="1" t="s">
        <v>156</v>
      </c>
      <c r="V13902">
        <v>20</v>
      </c>
      <c r="W13902">
        <v>38</v>
      </c>
      <c r="X13902">
        <v>23</v>
      </c>
      <c r="Y13902">
        <v>12</v>
      </c>
      <c r="Z13902">
        <v>7</v>
      </c>
      <c r="AA13902">
        <v>4</v>
      </c>
    </row>
    <row r="13903" spans="1:27" x14ac:dyDescent="0.25">
      <c r="A13903" s="1" t="s">
        <v>104</v>
      </c>
      <c r="B13903" s="1" t="s">
        <v>4</v>
      </c>
      <c r="C13903" s="1" t="s">
        <v>10</v>
      </c>
      <c r="D13903" s="1" t="s">
        <v>959</v>
      </c>
      <c r="E13903" s="1" t="s">
        <v>73</v>
      </c>
      <c r="F13903" s="1" t="s">
        <v>268</v>
      </c>
      <c r="G13903" s="1" t="str">
        <f>UPPER(players_stats[[#This Row],[Agents]])</f>
        <v>CHAMBER</v>
      </c>
      <c r="H13903" s="1" t="str">
        <f>IF(OR(ISNUMBER(FIND(",",players_stats[[#This Row],[Agents MAYUS]])),ISNUMBER(FIND("All Match Types",players_stats[[#This Row],[Match Type]]))),"Eliminar","")</f>
        <v/>
      </c>
      <c r="I13903">
        <v>19</v>
      </c>
      <c r="J13903">
        <v>102</v>
      </c>
      <c r="K13903">
        <v>187</v>
      </c>
      <c r="L13903">
        <v>14</v>
      </c>
      <c r="M13903">
        <v>0.79</v>
      </c>
      <c r="N13903">
        <v>117</v>
      </c>
      <c r="O13903">
        <v>74</v>
      </c>
      <c r="P13903">
        <v>11</v>
      </c>
      <c r="Q13903">
        <v>0</v>
      </c>
      <c r="R13903">
        <v>5</v>
      </c>
      <c r="S13903">
        <v>0.17</v>
      </c>
      <c r="U13903" s="1" t="s">
        <v>184</v>
      </c>
      <c r="V13903">
        <v>14</v>
      </c>
      <c r="W13903">
        <v>14</v>
      </c>
      <c r="X13903">
        <v>10</v>
      </c>
      <c r="Y13903">
        <v>2</v>
      </c>
      <c r="Z13903">
        <v>0</v>
      </c>
      <c r="AA13903">
        <v>1</v>
      </c>
    </row>
    <row r="13904" spans="1:27" x14ac:dyDescent="0.25">
      <c r="A13904" s="1" t="s">
        <v>104</v>
      </c>
      <c r="B13904" s="1" t="s">
        <v>4</v>
      </c>
      <c r="C13904" s="1" t="s">
        <v>10</v>
      </c>
      <c r="D13904" s="1" t="s">
        <v>959</v>
      </c>
      <c r="E13904" s="1" t="s">
        <v>73</v>
      </c>
      <c r="F13904" s="1" t="s">
        <v>157</v>
      </c>
      <c r="G13904" s="1" t="str">
        <f>UPPER(players_stats[[#This Row],[Agents]])</f>
        <v>HARBOR</v>
      </c>
      <c r="H13904" s="1" t="str">
        <f>IF(OR(ISNUMBER(FIND(",",players_stats[[#This Row],[Agents MAYUS]])),ISNUMBER(FIND("All Match Types",players_stats[[#This Row],[Match Type]]))),"Eliminar","")</f>
        <v/>
      </c>
      <c r="I13904">
        <v>34</v>
      </c>
      <c r="J13904">
        <v>122</v>
      </c>
      <c r="K13904">
        <v>254</v>
      </c>
      <c r="L13904">
        <v>121</v>
      </c>
      <c r="M13904">
        <v>0.71</v>
      </c>
      <c r="N13904">
        <v>169</v>
      </c>
      <c r="O13904">
        <v>85</v>
      </c>
      <c r="P13904">
        <v>21</v>
      </c>
      <c r="Q13904">
        <v>3</v>
      </c>
      <c r="R13904">
        <v>6</v>
      </c>
      <c r="S13904">
        <v>0.28999999999999998</v>
      </c>
      <c r="U13904" s="1" t="s">
        <v>211</v>
      </c>
      <c r="V13904">
        <v>29</v>
      </c>
      <c r="W13904">
        <v>29</v>
      </c>
      <c r="X13904">
        <v>24</v>
      </c>
      <c r="Y13904">
        <v>7</v>
      </c>
      <c r="Z13904">
        <v>1</v>
      </c>
      <c r="AA13904">
        <v>2</v>
      </c>
    </row>
    <row r="13905" spans="1:27" x14ac:dyDescent="0.25">
      <c r="A13905" s="1" t="s">
        <v>104</v>
      </c>
      <c r="B13905" s="1" t="s">
        <v>4</v>
      </c>
      <c r="C13905" s="1" t="s">
        <v>10</v>
      </c>
      <c r="D13905" s="1" t="s">
        <v>959</v>
      </c>
      <c r="E13905" s="1" t="s">
        <v>73</v>
      </c>
      <c r="F13905" s="1" t="s">
        <v>1028</v>
      </c>
      <c r="G13905" s="1" t="str">
        <f>UPPER(players_stats[[#This Row],[Agents]])</f>
        <v>CHAMBER, HARBOR</v>
      </c>
      <c r="H13905" s="1" t="str">
        <f>IF(OR(ISNUMBER(FIND(",",players_stats[[#This Row],[Agents MAYUS]])),ISNUMBER(FIND("All Match Types",players_stats[[#This Row],[Match Type]]))),"Eliminar","")</f>
        <v>Eliminar</v>
      </c>
      <c r="I13905">
        <v>53</v>
      </c>
      <c r="J13905">
        <v>115</v>
      </c>
      <c r="K13905">
        <v>220</v>
      </c>
      <c r="L13905">
        <v>126</v>
      </c>
      <c r="M13905">
        <v>0.74</v>
      </c>
      <c r="N13905">
        <v>150</v>
      </c>
      <c r="O13905">
        <v>81</v>
      </c>
      <c r="P13905">
        <v>17</v>
      </c>
      <c r="Q13905">
        <v>2</v>
      </c>
      <c r="R13905">
        <v>6</v>
      </c>
      <c r="S13905">
        <v>0.26</v>
      </c>
      <c r="U13905" s="1" t="s">
        <v>204</v>
      </c>
      <c r="V13905">
        <v>29</v>
      </c>
      <c r="W13905">
        <v>43</v>
      </c>
      <c r="X13905">
        <v>34</v>
      </c>
      <c r="Y13905">
        <v>9</v>
      </c>
      <c r="Z13905">
        <v>1</v>
      </c>
      <c r="AA13905">
        <v>3</v>
      </c>
    </row>
    <row r="13906" spans="1:27" x14ac:dyDescent="0.25">
      <c r="A13906" s="1" t="s">
        <v>104</v>
      </c>
      <c r="B13906" s="1" t="s">
        <v>4</v>
      </c>
      <c r="C13906" s="1" t="s">
        <v>10</v>
      </c>
      <c r="D13906" s="1" t="s">
        <v>961</v>
      </c>
      <c r="E13906" s="1" t="s">
        <v>73</v>
      </c>
      <c r="F13906" s="1" t="s">
        <v>130</v>
      </c>
      <c r="G13906" s="1" t="str">
        <f>UPPER(players_stats[[#This Row],[Agents]])</f>
        <v>FADE</v>
      </c>
      <c r="H13906" s="1" t="str">
        <f>IF(OR(ISNUMBER(FIND(",",players_stats[[#This Row],[Agents MAYUS]])),ISNUMBER(FIND("All Match Types",players_stats[[#This Row],[Match Type]]))),"Eliminar","")</f>
        <v/>
      </c>
      <c r="I13906">
        <v>19</v>
      </c>
      <c r="J13906">
        <v>169</v>
      </c>
      <c r="K13906">
        <v>294</v>
      </c>
      <c r="L13906">
        <v>20</v>
      </c>
      <c r="M13906">
        <v>0.79</v>
      </c>
      <c r="N13906">
        <v>187</v>
      </c>
      <c r="O13906">
        <v>105</v>
      </c>
      <c r="P13906">
        <v>42</v>
      </c>
      <c r="Q13906">
        <v>16</v>
      </c>
      <c r="R13906">
        <v>0</v>
      </c>
      <c r="S13906">
        <v>0.2</v>
      </c>
      <c r="T13906">
        <v>1</v>
      </c>
      <c r="U13906" s="1" t="s">
        <v>270</v>
      </c>
      <c r="V13906">
        <v>20</v>
      </c>
      <c r="W13906">
        <v>20</v>
      </c>
      <c r="X13906">
        <v>10</v>
      </c>
      <c r="Y13906">
        <v>8</v>
      </c>
      <c r="Z13906">
        <v>3</v>
      </c>
      <c r="AA13906">
        <v>0</v>
      </c>
    </row>
    <row r="13907" spans="1:27" x14ac:dyDescent="0.25">
      <c r="A13907" s="1" t="s">
        <v>104</v>
      </c>
      <c r="B13907" s="1" t="s">
        <v>4</v>
      </c>
      <c r="C13907" s="1" t="s">
        <v>10</v>
      </c>
      <c r="D13907" s="1" t="s">
        <v>961</v>
      </c>
      <c r="E13907" s="1" t="s">
        <v>73</v>
      </c>
      <c r="F13907" s="1" t="s">
        <v>151</v>
      </c>
      <c r="G13907" s="1" t="str">
        <f>UPPER(players_stats[[#This Row],[Agents]])</f>
        <v>SOVA</v>
      </c>
      <c r="H13907" s="1" t="str">
        <f>IF(OR(ISNUMBER(FIND(",",players_stats[[#This Row],[Agents MAYUS]])),ISNUMBER(FIND("All Match Types",players_stats[[#This Row],[Match Type]]))),"Eliminar","")</f>
        <v/>
      </c>
      <c r="I13907">
        <v>34</v>
      </c>
      <c r="J13907">
        <v>105</v>
      </c>
      <c r="K13907">
        <v>203</v>
      </c>
      <c r="L13907">
        <v>92</v>
      </c>
      <c r="M13907">
        <v>0.82</v>
      </c>
      <c r="N13907">
        <v>131</v>
      </c>
      <c r="O13907">
        <v>68</v>
      </c>
      <c r="P13907">
        <v>32</v>
      </c>
      <c r="Q13907">
        <v>9</v>
      </c>
      <c r="R13907">
        <v>9</v>
      </c>
      <c r="S13907">
        <v>0.28000000000000003</v>
      </c>
      <c r="U13907" s="1" t="s">
        <v>143</v>
      </c>
      <c r="V13907">
        <v>23</v>
      </c>
      <c r="W13907">
        <v>23</v>
      </c>
      <c r="X13907">
        <v>25</v>
      </c>
      <c r="Y13907">
        <v>11</v>
      </c>
      <c r="Z13907">
        <v>3</v>
      </c>
      <c r="AA13907">
        <v>3</v>
      </c>
    </row>
    <row r="13908" spans="1:27" x14ac:dyDescent="0.25">
      <c r="A13908" s="1" t="s">
        <v>104</v>
      </c>
      <c r="B13908" s="1" t="s">
        <v>4</v>
      </c>
      <c r="C13908" s="1" t="s">
        <v>10</v>
      </c>
      <c r="D13908" s="1" t="s">
        <v>961</v>
      </c>
      <c r="E13908" s="1" t="s">
        <v>73</v>
      </c>
      <c r="F13908" s="1" t="s">
        <v>186</v>
      </c>
      <c r="G13908" s="1" t="str">
        <f>UPPER(players_stats[[#This Row],[Agents]])</f>
        <v>FADE, SOVA</v>
      </c>
      <c r="H13908" s="1" t="str">
        <f>IF(OR(ISNUMBER(FIND(",",players_stats[[#This Row],[Agents MAYUS]])),ISNUMBER(FIND("All Match Types",players_stats[[#This Row],[Match Type]]))),"Eliminar","")</f>
        <v>Eliminar</v>
      </c>
      <c r="I13908">
        <v>53</v>
      </c>
      <c r="J13908">
        <v>128</v>
      </c>
      <c r="K13908">
        <v>248</v>
      </c>
      <c r="L13908">
        <v>123</v>
      </c>
      <c r="M13908">
        <v>0.81</v>
      </c>
      <c r="N13908">
        <v>151</v>
      </c>
      <c r="O13908">
        <v>81</v>
      </c>
      <c r="P13908">
        <v>36</v>
      </c>
      <c r="Q13908">
        <v>11</v>
      </c>
      <c r="R13908">
        <v>6</v>
      </c>
      <c r="S13908">
        <v>0.24</v>
      </c>
      <c r="T13908">
        <v>0.4</v>
      </c>
      <c r="U13908" s="1" t="s">
        <v>159</v>
      </c>
      <c r="V13908">
        <v>23</v>
      </c>
      <c r="W13908">
        <v>43</v>
      </c>
      <c r="X13908">
        <v>35</v>
      </c>
      <c r="Y13908">
        <v>19</v>
      </c>
      <c r="Z13908">
        <v>6</v>
      </c>
      <c r="AA13908">
        <v>3</v>
      </c>
    </row>
    <row r="13909" spans="1:27" x14ac:dyDescent="0.25">
      <c r="A13909" s="1" t="s">
        <v>104</v>
      </c>
      <c r="B13909" s="1" t="s">
        <v>4</v>
      </c>
      <c r="C13909" s="1" t="s">
        <v>10</v>
      </c>
      <c r="D13909" s="1" t="s">
        <v>964</v>
      </c>
      <c r="E13909" s="1" t="s">
        <v>73</v>
      </c>
      <c r="F13909" s="1" t="s">
        <v>145</v>
      </c>
      <c r="G13909" s="1" t="str">
        <f>UPPER(players_stats[[#This Row],[Agents]])</f>
        <v>JETT</v>
      </c>
      <c r="H13909" s="1" t="str">
        <f>IF(OR(ISNUMBER(FIND(",",players_stats[[#This Row],[Agents MAYUS]])),ISNUMBER(FIND("All Match Types",players_stats[[#This Row],[Match Type]]))),"Eliminar","")</f>
        <v/>
      </c>
      <c r="I13909">
        <v>34</v>
      </c>
      <c r="J13909">
        <v>154</v>
      </c>
      <c r="K13909">
        <v>284</v>
      </c>
      <c r="L13909">
        <v>171</v>
      </c>
      <c r="M13909">
        <v>0.79</v>
      </c>
      <c r="N13909">
        <v>191</v>
      </c>
      <c r="O13909">
        <v>106</v>
      </c>
      <c r="P13909">
        <v>3</v>
      </c>
      <c r="Q13909">
        <v>24</v>
      </c>
      <c r="R13909">
        <v>12</v>
      </c>
      <c r="S13909">
        <v>0.36</v>
      </c>
      <c r="T13909">
        <v>1</v>
      </c>
      <c r="U13909" s="1" t="s">
        <v>147</v>
      </c>
      <c r="V13909">
        <v>36</v>
      </c>
      <c r="W13909">
        <v>36</v>
      </c>
      <c r="X13909">
        <v>21</v>
      </c>
      <c r="Y13909">
        <v>1</v>
      </c>
      <c r="Z13909">
        <v>8</v>
      </c>
      <c r="AA13909">
        <v>4</v>
      </c>
    </row>
    <row r="13910" spans="1:27" x14ac:dyDescent="0.25">
      <c r="A13910" s="1" t="s">
        <v>104</v>
      </c>
      <c r="B13910" s="1" t="s">
        <v>4</v>
      </c>
      <c r="C13910" s="1" t="s">
        <v>10</v>
      </c>
      <c r="D13910" s="1" t="s">
        <v>964</v>
      </c>
      <c r="E13910" s="1" t="s">
        <v>73</v>
      </c>
      <c r="F13910" s="1" t="s">
        <v>146</v>
      </c>
      <c r="G13910" s="1" t="str">
        <f>UPPER(players_stats[[#This Row],[Agents]])</f>
        <v>RAZE</v>
      </c>
      <c r="H13910" s="1" t="str">
        <f>IF(OR(ISNUMBER(FIND(",",players_stats[[#This Row],[Agents MAYUS]])),ISNUMBER(FIND("All Match Types",players_stats[[#This Row],[Match Type]]))),"Eliminar","")</f>
        <v/>
      </c>
      <c r="I13910">
        <v>19</v>
      </c>
      <c r="J13910">
        <v>43</v>
      </c>
      <c r="K13910">
        <v>126</v>
      </c>
      <c r="L13910">
        <v>57</v>
      </c>
      <c r="M13910">
        <v>0.57999999999999996</v>
      </c>
      <c r="N13910">
        <v>92</v>
      </c>
      <c r="O13910">
        <v>42</v>
      </c>
      <c r="P13910">
        <v>21</v>
      </c>
      <c r="Q13910">
        <v>11</v>
      </c>
      <c r="R13910">
        <v>21</v>
      </c>
      <c r="S13910">
        <v>0.35</v>
      </c>
      <c r="U13910" s="1" t="s">
        <v>63</v>
      </c>
      <c r="V13910">
        <v>8</v>
      </c>
      <c r="W13910">
        <v>8</v>
      </c>
      <c r="X13910">
        <v>14</v>
      </c>
      <c r="Y13910">
        <v>4</v>
      </c>
      <c r="Z13910">
        <v>2</v>
      </c>
      <c r="AA13910">
        <v>4</v>
      </c>
    </row>
    <row r="13911" spans="1:27" x14ac:dyDescent="0.25">
      <c r="A13911" s="1" t="s">
        <v>104</v>
      </c>
      <c r="B13911" s="1" t="s">
        <v>4</v>
      </c>
      <c r="C13911" s="1" t="s">
        <v>10</v>
      </c>
      <c r="D13911" s="1" t="s">
        <v>964</v>
      </c>
      <c r="E13911" s="1" t="s">
        <v>73</v>
      </c>
      <c r="F13911" s="1" t="s">
        <v>148</v>
      </c>
      <c r="G13911" s="1" t="str">
        <f>UPPER(players_stats[[#This Row],[Agents]])</f>
        <v>JETT, RAZE</v>
      </c>
      <c r="H13911" s="1" t="str">
        <f>IF(OR(ISNUMBER(FIND(",",players_stats[[#This Row],[Agents MAYUS]])),ISNUMBER(FIND("All Match Types",players_stats[[#This Row],[Match Type]]))),"Eliminar","")</f>
        <v>Eliminar</v>
      </c>
      <c r="I13911">
        <v>53</v>
      </c>
      <c r="J13911">
        <v>114</v>
      </c>
      <c r="K13911">
        <v>205</v>
      </c>
      <c r="L13911">
        <v>126</v>
      </c>
      <c r="M13911">
        <v>0.72</v>
      </c>
      <c r="N13911">
        <v>155</v>
      </c>
      <c r="O13911">
        <v>83</v>
      </c>
      <c r="P13911">
        <v>9</v>
      </c>
      <c r="Q13911">
        <v>19</v>
      </c>
      <c r="R13911">
        <v>15</v>
      </c>
      <c r="S13911">
        <v>0.36</v>
      </c>
      <c r="T13911">
        <v>1</v>
      </c>
      <c r="U13911" s="1" t="s">
        <v>147</v>
      </c>
      <c r="V13911">
        <v>36</v>
      </c>
      <c r="W13911">
        <v>44</v>
      </c>
      <c r="X13911">
        <v>35</v>
      </c>
      <c r="Y13911">
        <v>5</v>
      </c>
      <c r="Z13911">
        <v>10</v>
      </c>
      <c r="AA13911">
        <v>8</v>
      </c>
    </row>
    <row r="13912" spans="1:27" x14ac:dyDescent="0.25">
      <c r="A13912" s="1" t="s">
        <v>104</v>
      </c>
      <c r="B13912" s="1" t="s">
        <v>4</v>
      </c>
      <c r="C13912" s="1" t="s">
        <v>10</v>
      </c>
      <c r="D13912" s="1" t="s">
        <v>963</v>
      </c>
      <c r="E13912" s="1" t="s">
        <v>73</v>
      </c>
      <c r="F13912" s="1" t="s">
        <v>140</v>
      </c>
      <c r="G13912" s="1" t="str">
        <f>UPPER(players_stats[[#This Row],[Agents]])</f>
        <v>OMEN</v>
      </c>
      <c r="H13912" s="1" t="str">
        <f>IF(OR(ISNUMBER(FIND(",",players_stats[[#This Row],[Agents MAYUS]])),ISNUMBER(FIND("All Match Types",players_stats[[#This Row],[Match Type]]))),"Eliminar","")</f>
        <v/>
      </c>
      <c r="I13912">
        <v>19</v>
      </c>
      <c r="J13912">
        <v>125</v>
      </c>
      <c r="K13912">
        <v>229</v>
      </c>
      <c r="L13912">
        <v>142</v>
      </c>
      <c r="M13912">
        <v>0.74</v>
      </c>
      <c r="N13912">
        <v>151</v>
      </c>
      <c r="O13912">
        <v>89</v>
      </c>
      <c r="P13912">
        <v>47</v>
      </c>
      <c r="Q13912">
        <v>11</v>
      </c>
      <c r="R13912">
        <v>11</v>
      </c>
      <c r="S13912">
        <v>0.39</v>
      </c>
      <c r="U13912" s="1" t="s">
        <v>141</v>
      </c>
      <c r="V13912">
        <v>17</v>
      </c>
      <c r="W13912">
        <v>17</v>
      </c>
      <c r="X13912">
        <v>12</v>
      </c>
      <c r="Y13912">
        <v>9</v>
      </c>
      <c r="Z13912">
        <v>2</v>
      </c>
      <c r="AA13912">
        <v>2</v>
      </c>
    </row>
    <row r="13913" spans="1:27" x14ac:dyDescent="0.25">
      <c r="A13913" s="1" t="s">
        <v>104</v>
      </c>
      <c r="B13913" s="1" t="s">
        <v>4</v>
      </c>
      <c r="C13913" s="1" t="s">
        <v>10</v>
      </c>
      <c r="D13913" s="1" t="s">
        <v>963</v>
      </c>
      <c r="E13913" s="1" t="s">
        <v>73</v>
      </c>
      <c r="F13913" s="1" t="s">
        <v>161</v>
      </c>
      <c r="G13913" s="1" t="str">
        <f>UPPER(players_stats[[#This Row],[Agents]])</f>
        <v>YORU</v>
      </c>
      <c r="H13913" s="1" t="str">
        <f>IF(OR(ISNUMBER(FIND(",",players_stats[[#This Row],[Agents MAYUS]])),ISNUMBER(FIND("All Match Types",players_stats[[#This Row],[Match Type]]))),"Eliminar","")</f>
        <v/>
      </c>
      <c r="I13913">
        <v>34</v>
      </c>
      <c r="J13913">
        <v>96</v>
      </c>
      <c r="K13913">
        <v>194</v>
      </c>
      <c r="L13913">
        <v>92</v>
      </c>
      <c r="M13913">
        <v>0.68</v>
      </c>
      <c r="N13913">
        <v>136</v>
      </c>
      <c r="O13913">
        <v>65</v>
      </c>
      <c r="P13913">
        <v>26</v>
      </c>
      <c r="Q13913">
        <v>9</v>
      </c>
      <c r="R13913">
        <v>24</v>
      </c>
      <c r="S13913">
        <v>0.26</v>
      </c>
      <c r="T13913">
        <v>0.33</v>
      </c>
      <c r="U13913" s="1" t="s">
        <v>156</v>
      </c>
      <c r="V13913">
        <v>22</v>
      </c>
      <c r="W13913">
        <v>22</v>
      </c>
      <c r="X13913">
        <v>24</v>
      </c>
      <c r="Y13913">
        <v>9</v>
      </c>
      <c r="Z13913">
        <v>3</v>
      </c>
      <c r="AA13913">
        <v>8</v>
      </c>
    </row>
    <row r="13914" spans="1:27" x14ac:dyDescent="0.25">
      <c r="A13914" s="1" t="s">
        <v>104</v>
      </c>
      <c r="B13914" s="1" t="s">
        <v>4</v>
      </c>
      <c r="C13914" s="1" t="s">
        <v>10</v>
      </c>
      <c r="D13914" s="1" t="s">
        <v>963</v>
      </c>
      <c r="E13914" s="1" t="s">
        <v>73</v>
      </c>
      <c r="F13914" s="1" t="s">
        <v>755</v>
      </c>
      <c r="G13914" s="1" t="str">
        <f>UPPER(players_stats[[#This Row],[Agents]])</f>
        <v>OMEN, YORU</v>
      </c>
      <c r="H13914" s="1" t="str">
        <f>IF(OR(ISNUMBER(FIND(",",players_stats[[#This Row],[Agents MAYUS]])),ISNUMBER(FIND("All Match Types",players_stats[[#This Row],[Match Type]]))),"Eliminar","")</f>
        <v>Eliminar</v>
      </c>
      <c r="I13914">
        <v>53</v>
      </c>
      <c r="J13914">
        <v>106</v>
      </c>
      <c r="K13914">
        <v>212</v>
      </c>
      <c r="L13914">
        <v>108</v>
      </c>
      <c r="M13914">
        <v>0.7</v>
      </c>
      <c r="N13914">
        <v>141</v>
      </c>
      <c r="O13914">
        <v>74</v>
      </c>
      <c r="P13914">
        <v>34</v>
      </c>
      <c r="Q13914">
        <v>9</v>
      </c>
      <c r="R13914">
        <v>19</v>
      </c>
      <c r="S13914">
        <v>0.3</v>
      </c>
      <c r="T13914">
        <v>0.25</v>
      </c>
      <c r="U13914" s="1" t="s">
        <v>178</v>
      </c>
      <c r="V13914">
        <v>22</v>
      </c>
      <c r="W13914">
        <v>39</v>
      </c>
      <c r="X13914">
        <v>36</v>
      </c>
      <c r="Y13914">
        <v>18</v>
      </c>
      <c r="Z13914">
        <v>5</v>
      </c>
      <c r="AA13914">
        <v>10</v>
      </c>
    </row>
    <row r="13915" spans="1:27" x14ac:dyDescent="0.25">
      <c r="A13915" s="1" t="s">
        <v>104</v>
      </c>
      <c r="B13915" s="1" t="s">
        <v>4</v>
      </c>
      <c r="C13915" s="1" t="s">
        <v>10</v>
      </c>
      <c r="D13915" s="1" t="s">
        <v>962</v>
      </c>
      <c r="E13915" s="1" t="s">
        <v>73</v>
      </c>
      <c r="F13915" s="1" t="s">
        <v>152</v>
      </c>
      <c r="G13915" s="1" t="str">
        <f>UPPER(players_stats[[#This Row],[Agents]])</f>
        <v>VIPER</v>
      </c>
      <c r="H13915" s="1" t="str">
        <f>IF(OR(ISNUMBER(FIND(",",players_stats[[#This Row],[Agents MAYUS]])),ISNUMBER(FIND("All Match Types",players_stats[[#This Row],[Match Type]]))),"Eliminar","")</f>
        <v/>
      </c>
      <c r="I13915">
        <v>53</v>
      </c>
      <c r="J13915">
        <v>99</v>
      </c>
      <c r="K13915">
        <v>204</v>
      </c>
      <c r="L13915">
        <v>91</v>
      </c>
      <c r="M13915">
        <v>0.72</v>
      </c>
      <c r="N13915">
        <v>124</v>
      </c>
      <c r="O13915">
        <v>6</v>
      </c>
      <c r="P13915">
        <v>4</v>
      </c>
      <c r="Q13915">
        <v>8</v>
      </c>
      <c r="R13915">
        <v>6</v>
      </c>
      <c r="S13915">
        <v>0.19</v>
      </c>
      <c r="U13915" s="1" t="s">
        <v>175</v>
      </c>
      <c r="V13915">
        <v>16</v>
      </c>
      <c r="W13915">
        <v>32</v>
      </c>
      <c r="X13915">
        <v>35</v>
      </c>
      <c r="Y13915">
        <v>21</v>
      </c>
      <c r="Z13915">
        <v>4</v>
      </c>
      <c r="AA13915">
        <v>3</v>
      </c>
    </row>
    <row r="13916" spans="1:27" x14ac:dyDescent="0.25">
      <c r="A13916" s="1" t="s">
        <v>104</v>
      </c>
      <c r="B13916" s="1" t="s">
        <v>4</v>
      </c>
      <c r="C13916" s="1" t="s">
        <v>10</v>
      </c>
      <c r="D13916" s="1" t="s">
        <v>1008</v>
      </c>
      <c r="E13916" s="1" t="s">
        <v>76</v>
      </c>
      <c r="F13916" s="1" t="s">
        <v>133</v>
      </c>
      <c r="G13916" s="1" t="str">
        <f>UPPER(players_stats[[#This Row],[Agents]])</f>
        <v>CYPHER</v>
      </c>
      <c r="H13916" s="1" t="str">
        <f>IF(OR(ISNUMBER(FIND(",",players_stats[[#This Row],[Agents MAYUS]])),ISNUMBER(FIND("All Match Types",players_stats[[#This Row],[Match Type]]))),"Eliminar","")</f>
        <v/>
      </c>
      <c r="I13916">
        <v>23</v>
      </c>
      <c r="J13916">
        <v>92</v>
      </c>
      <c r="K13916">
        <v>156</v>
      </c>
      <c r="L13916">
        <v>87</v>
      </c>
      <c r="M13916">
        <v>0.61</v>
      </c>
      <c r="N13916">
        <v>112</v>
      </c>
      <c r="O13916">
        <v>57</v>
      </c>
      <c r="P13916">
        <v>17</v>
      </c>
      <c r="Q13916">
        <v>0</v>
      </c>
      <c r="R13916">
        <v>9</v>
      </c>
      <c r="S13916">
        <v>0.3</v>
      </c>
      <c r="T13916">
        <v>0.5</v>
      </c>
      <c r="U13916" s="1" t="s">
        <v>154</v>
      </c>
      <c r="V13916">
        <v>13</v>
      </c>
      <c r="W13916">
        <v>13</v>
      </c>
      <c r="X13916">
        <v>15</v>
      </c>
      <c r="Y13916">
        <v>4</v>
      </c>
      <c r="Z13916">
        <v>0</v>
      </c>
      <c r="AA13916">
        <v>2</v>
      </c>
    </row>
    <row r="13917" spans="1:27" x14ac:dyDescent="0.25">
      <c r="A13917" s="1" t="s">
        <v>104</v>
      </c>
      <c r="B13917" s="1" t="s">
        <v>4</v>
      </c>
      <c r="C13917" s="1" t="s">
        <v>10</v>
      </c>
      <c r="D13917" s="1" t="s">
        <v>1008</v>
      </c>
      <c r="E13917" s="1" t="s">
        <v>76</v>
      </c>
      <c r="F13917" s="1" t="s">
        <v>134</v>
      </c>
      <c r="G13917" s="1" t="str">
        <f>UPPER(players_stats[[#This Row],[Agents]])</f>
        <v>KILLJOY</v>
      </c>
      <c r="H13917" s="1" t="str">
        <f>IF(OR(ISNUMBER(FIND(",",players_stats[[#This Row],[Agents MAYUS]])),ISNUMBER(FIND("All Match Types",players_stats[[#This Row],[Match Type]]))),"Eliminar","")</f>
        <v/>
      </c>
      <c r="I13917">
        <v>20</v>
      </c>
      <c r="J13917">
        <v>3</v>
      </c>
      <c r="K13917">
        <v>69</v>
      </c>
      <c r="L13917">
        <v>29</v>
      </c>
      <c r="M13917">
        <v>0.45</v>
      </c>
      <c r="N13917">
        <v>55</v>
      </c>
      <c r="O13917">
        <v>2</v>
      </c>
      <c r="P13917">
        <v>5</v>
      </c>
      <c r="Q13917">
        <v>0</v>
      </c>
      <c r="R13917">
        <v>15</v>
      </c>
      <c r="S13917">
        <v>0.17</v>
      </c>
      <c r="T13917">
        <v>0.25</v>
      </c>
      <c r="U13917" s="1" t="s">
        <v>178</v>
      </c>
      <c r="V13917">
        <v>4</v>
      </c>
      <c r="W13917">
        <v>4</v>
      </c>
      <c r="X13917">
        <v>14</v>
      </c>
      <c r="Y13917">
        <v>1</v>
      </c>
      <c r="Z13917">
        <v>0</v>
      </c>
      <c r="AA13917">
        <v>3</v>
      </c>
    </row>
    <row r="13918" spans="1:27" x14ac:dyDescent="0.25">
      <c r="A13918" s="1" t="s">
        <v>104</v>
      </c>
      <c r="B13918" s="1" t="s">
        <v>4</v>
      </c>
      <c r="C13918" s="1" t="s">
        <v>10</v>
      </c>
      <c r="D13918" s="1" t="s">
        <v>1008</v>
      </c>
      <c r="E13918" s="1" t="s">
        <v>76</v>
      </c>
      <c r="F13918" s="1" t="s">
        <v>136</v>
      </c>
      <c r="G13918" s="1" t="str">
        <f>UPPER(players_stats[[#This Row],[Agents]])</f>
        <v>CYPHER, KILLJOY</v>
      </c>
      <c r="H13918" s="1" t="str">
        <f>IF(OR(ISNUMBER(FIND(",",players_stats[[#This Row],[Agents MAYUS]])),ISNUMBER(FIND("All Match Types",players_stats[[#This Row],[Match Type]]))),"Eliminar","")</f>
        <v>Eliminar</v>
      </c>
      <c r="I13918">
        <v>43</v>
      </c>
      <c r="J13918">
        <v>63</v>
      </c>
      <c r="K13918">
        <v>112</v>
      </c>
      <c r="L13918">
        <v>59</v>
      </c>
      <c r="M13918">
        <v>0.53</v>
      </c>
      <c r="N13918">
        <v>85</v>
      </c>
      <c r="O13918">
        <v>4</v>
      </c>
      <c r="P13918">
        <v>12</v>
      </c>
      <c r="Q13918">
        <v>0</v>
      </c>
      <c r="R13918">
        <v>12</v>
      </c>
      <c r="S13918">
        <v>0.24</v>
      </c>
      <c r="T13918">
        <v>0.38</v>
      </c>
      <c r="U13918" s="1" t="s">
        <v>276</v>
      </c>
      <c r="V13918">
        <v>13</v>
      </c>
      <c r="W13918">
        <v>17</v>
      </c>
      <c r="X13918">
        <v>29</v>
      </c>
      <c r="Y13918">
        <v>5</v>
      </c>
      <c r="Z13918">
        <v>0</v>
      </c>
      <c r="AA13918">
        <v>5</v>
      </c>
    </row>
    <row r="13919" spans="1:27" x14ac:dyDescent="0.25">
      <c r="A13919" s="1" t="s">
        <v>104</v>
      </c>
      <c r="B13919" s="1" t="s">
        <v>4</v>
      </c>
      <c r="C13919" s="1" t="s">
        <v>10</v>
      </c>
      <c r="D13919" s="1" t="s">
        <v>1010</v>
      </c>
      <c r="E13919" s="1" t="s">
        <v>76</v>
      </c>
      <c r="F13919" s="1" t="s">
        <v>138</v>
      </c>
      <c r="G13919" s="1" t="str">
        <f>UPPER(players_stats[[#This Row],[Agents]])</f>
        <v>GEKKO</v>
      </c>
      <c r="H13919" s="1" t="str">
        <f>IF(OR(ISNUMBER(FIND(",",players_stats[[#This Row],[Agents MAYUS]])),ISNUMBER(FIND("All Match Types",players_stats[[#This Row],[Match Type]]))),"Eliminar","")</f>
        <v/>
      </c>
      <c r="I13919">
        <v>23</v>
      </c>
      <c r="J13919">
        <v>84</v>
      </c>
      <c r="K13919">
        <v>185</v>
      </c>
      <c r="L13919">
        <v>79</v>
      </c>
      <c r="M13919">
        <v>0.74</v>
      </c>
      <c r="N13919">
        <v>128</v>
      </c>
      <c r="O13919">
        <v>65</v>
      </c>
      <c r="P13919">
        <v>4</v>
      </c>
      <c r="Q13919">
        <v>4</v>
      </c>
      <c r="R13919">
        <v>13</v>
      </c>
      <c r="S13919">
        <v>0.37</v>
      </c>
      <c r="U13919" s="1" t="s">
        <v>143</v>
      </c>
      <c r="V13919">
        <v>15</v>
      </c>
      <c r="W13919">
        <v>15</v>
      </c>
      <c r="X13919">
        <v>19</v>
      </c>
      <c r="Y13919">
        <v>1</v>
      </c>
      <c r="Z13919">
        <v>1</v>
      </c>
      <c r="AA13919">
        <v>3</v>
      </c>
    </row>
    <row r="13920" spans="1:27" x14ac:dyDescent="0.25">
      <c r="A13920" s="1" t="s">
        <v>104</v>
      </c>
      <c r="B13920" s="1" t="s">
        <v>4</v>
      </c>
      <c r="C13920" s="1" t="s">
        <v>10</v>
      </c>
      <c r="D13920" s="1" t="s">
        <v>1010</v>
      </c>
      <c r="E13920" s="1" t="s">
        <v>76</v>
      </c>
      <c r="F13920" s="1" t="s">
        <v>151</v>
      </c>
      <c r="G13920" s="1" t="str">
        <f>UPPER(players_stats[[#This Row],[Agents]])</f>
        <v>SOVA</v>
      </c>
      <c r="H13920" s="1" t="str">
        <f>IF(OR(ISNUMBER(FIND(",",players_stats[[#This Row],[Agents MAYUS]])),ISNUMBER(FIND("All Match Types",players_stats[[#This Row],[Match Type]]))),"Eliminar","")</f>
        <v/>
      </c>
      <c r="I13920">
        <v>20</v>
      </c>
      <c r="J13920">
        <v>69</v>
      </c>
      <c r="K13920">
        <v>145</v>
      </c>
      <c r="L13920">
        <v>64</v>
      </c>
      <c r="M13920">
        <v>0.7</v>
      </c>
      <c r="N13920">
        <v>105</v>
      </c>
      <c r="O13920">
        <v>45</v>
      </c>
      <c r="P13920">
        <v>3</v>
      </c>
      <c r="Q13920">
        <v>5</v>
      </c>
      <c r="R13920">
        <v>0</v>
      </c>
      <c r="S13920">
        <v>0.4</v>
      </c>
      <c r="U13920" s="1" t="s">
        <v>143</v>
      </c>
      <c r="V13920">
        <v>9</v>
      </c>
      <c r="W13920">
        <v>9</v>
      </c>
      <c r="X13920">
        <v>14</v>
      </c>
      <c r="Y13920">
        <v>6</v>
      </c>
      <c r="Z13920">
        <v>1</v>
      </c>
      <c r="AA13920">
        <v>0</v>
      </c>
    </row>
    <row r="13921" spans="1:27" x14ac:dyDescent="0.25">
      <c r="A13921" s="1" t="s">
        <v>104</v>
      </c>
      <c r="B13921" s="1" t="s">
        <v>4</v>
      </c>
      <c r="C13921" s="1" t="s">
        <v>10</v>
      </c>
      <c r="D13921" s="1" t="s">
        <v>1010</v>
      </c>
      <c r="E13921" s="1" t="s">
        <v>76</v>
      </c>
      <c r="F13921" s="1" t="s">
        <v>218</v>
      </c>
      <c r="G13921" s="1" t="str">
        <f>UPPER(players_stats[[#This Row],[Agents]])</f>
        <v>GEKKO, SOVA</v>
      </c>
      <c r="H13921" s="1" t="str">
        <f>IF(OR(ISNUMBER(FIND(",",players_stats[[#This Row],[Agents MAYUS]])),ISNUMBER(FIND("All Match Types",players_stats[[#This Row],[Match Type]]))),"Eliminar","")</f>
        <v>Eliminar</v>
      </c>
      <c r="I13921">
        <v>43</v>
      </c>
      <c r="J13921">
        <v>77</v>
      </c>
      <c r="K13921">
        <v>165</v>
      </c>
      <c r="L13921">
        <v>73</v>
      </c>
      <c r="M13921">
        <v>0.72</v>
      </c>
      <c r="N13921">
        <v>117</v>
      </c>
      <c r="O13921">
        <v>56</v>
      </c>
      <c r="P13921">
        <v>16</v>
      </c>
      <c r="Q13921">
        <v>5</v>
      </c>
      <c r="R13921">
        <v>7</v>
      </c>
      <c r="S13921">
        <v>0.38</v>
      </c>
      <c r="U13921" s="1" t="s">
        <v>175</v>
      </c>
      <c r="V13921">
        <v>15</v>
      </c>
      <c r="W13921">
        <v>24</v>
      </c>
      <c r="X13921">
        <v>33</v>
      </c>
      <c r="Y13921">
        <v>7</v>
      </c>
      <c r="Z13921">
        <v>2</v>
      </c>
      <c r="AA13921">
        <v>3</v>
      </c>
    </row>
    <row r="13922" spans="1:27" x14ac:dyDescent="0.25">
      <c r="A13922" s="1" t="s">
        <v>104</v>
      </c>
      <c r="B13922" s="1" t="s">
        <v>4</v>
      </c>
      <c r="C13922" s="1" t="s">
        <v>10</v>
      </c>
      <c r="D13922" s="1" t="s">
        <v>1007</v>
      </c>
      <c r="E13922" s="1" t="s">
        <v>76</v>
      </c>
      <c r="F13922" s="1" t="s">
        <v>145</v>
      </c>
      <c r="G13922" s="1" t="str">
        <f>UPPER(players_stats[[#This Row],[Agents]])</f>
        <v>JETT</v>
      </c>
      <c r="H13922" s="1" t="str">
        <f>IF(OR(ISNUMBER(FIND(",",players_stats[[#This Row],[Agents MAYUS]])),ISNUMBER(FIND("All Match Types",players_stats[[#This Row],[Match Type]]))),"Eliminar","")</f>
        <v/>
      </c>
      <c r="I13922">
        <v>20</v>
      </c>
      <c r="J13922">
        <v>103</v>
      </c>
      <c r="K13922">
        <v>232</v>
      </c>
      <c r="L13922">
        <v>107</v>
      </c>
      <c r="M13922">
        <v>0.75</v>
      </c>
      <c r="N13922">
        <v>161</v>
      </c>
      <c r="O13922">
        <v>8</v>
      </c>
      <c r="P13922">
        <v>0</v>
      </c>
      <c r="Q13922">
        <v>35</v>
      </c>
      <c r="R13922">
        <v>15</v>
      </c>
      <c r="S13922">
        <v>0.27</v>
      </c>
      <c r="U13922" s="1" t="s">
        <v>139</v>
      </c>
      <c r="V13922">
        <v>16</v>
      </c>
      <c r="W13922">
        <v>16</v>
      </c>
      <c r="X13922">
        <v>15</v>
      </c>
      <c r="Y13922">
        <v>0</v>
      </c>
      <c r="Z13922">
        <v>7</v>
      </c>
      <c r="AA13922">
        <v>3</v>
      </c>
    </row>
    <row r="13923" spans="1:27" x14ac:dyDescent="0.25">
      <c r="A13923" s="1" t="s">
        <v>104</v>
      </c>
      <c r="B13923" s="1" t="s">
        <v>4</v>
      </c>
      <c r="C13923" s="1" t="s">
        <v>10</v>
      </c>
      <c r="D13923" s="1" t="s">
        <v>1007</v>
      </c>
      <c r="E13923" s="1" t="s">
        <v>76</v>
      </c>
      <c r="F13923" s="1" t="s">
        <v>146</v>
      </c>
      <c r="G13923" s="1" t="str">
        <f>UPPER(players_stats[[#This Row],[Agents]])</f>
        <v>RAZE</v>
      </c>
      <c r="H13923" s="1" t="str">
        <f>IF(OR(ISNUMBER(FIND(",",players_stats[[#This Row],[Agents MAYUS]])),ISNUMBER(FIND("All Match Types",players_stats[[#This Row],[Match Type]]))),"Eliminar","")</f>
        <v/>
      </c>
      <c r="I13923">
        <v>23</v>
      </c>
      <c r="J13923">
        <v>75</v>
      </c>
      <c r="K13923">
        <v>210</v>
      </c>
      <c r="L13923">
        <v>79</v>
      </c>
      <c r="M13923">
        <v>0.61</v>
      </c>
      <c r="N13923">
        <v>145</v>
      </c>
      <c r="O13923">
        <v>65</v>
      </c>
      <c r="P13923">
        <v>13</v>
      </c>
      <c r="Q13923">
        <v>17</v>
      </c>
      <c r="R13923">
        <v>22</v>
      </c>
      <c r="S13923">
        <v>0.18</v>
      </c>
      <c r="U13923" s="1" t="s">
        <v>63</v>
      </c>
      <c r="V13923">
        <v>15</v>
      </c>
      <c r="W13923">
        <v>15</v>
      </c>
      <c r="X13923">
        <v>19</v>
      </c>
      <c r="Y13923">
        <v>3</v>
      </c>
      <c r="Z13923">
        <v>4</v>
      </c>
      <c r="AA13923">
        <v>5</v>
      </c>
    </row>
    <row r="13924" spans="1:27" x14ac:dyDescent="0.25">
      <c r="A13924" s="1" t="s">
        <v>104</v>
      </c>
      <c r="B13924" s="1" t="s">
        <v>4</v>
      </c>
      <c r="C13924" s="1" t="s">
        <v>10</v>
      </c>
      <c r="D13924" s="1" t="s">
        <v>1007</v>
      </c>
      <c r="E13924" s="1" t="s">
        <v>76</v>
      </c>
      <c r="F13924" s="1" t="s">
        <v>148</v>
      </c>
      <c r="G13924" s="1" t="str">
        <f>UPPER(players_stats[[#This Row],[Agents]])</f>
        <v>JETT, RAZE</v>
      </c>
      <c r="H13924" s="1" t="str">
        <f>IF(OR(ISNUMBER(FIND(",",players_stats[[#This Row],[Agents MAYUS]])),ISNUMBER(FIND("All Match Types",players_stats[[#This Row],[Match Type]]))),"Eliminar","")</f>
        <v>Eliminar</v>
      </c>
      <c r="I13924">
        <v>43</v>
      </c>
      <c r="J13924">
        <v>88</v>
      </c>
      <c r="K13924">
        <v>221</v>
      </c>
      <c r="L13924">
        <v>91</v>
      </c>
      <c r="M13924">
        <v>0.67</v>
      </c>
      <c r="N13924">
        <v>152</v>
      </c>
      <c r="O13924">
        <v>72</v>
      </c>
      <c r="P13924">
        <v>7</v>
      </c>
      <c r="Q13924">
        <v>26</v>
      </c>
      <c r="R13924">
        <v>19</v>
      </c>
      <c r="S13924">
        <v>0.21</v>
      </c>
      <c r="U13924" s="1" t="s">
        <v>139</v>
      </c>
      <c r="V13924">
        <v>16</v>
      </c>
      <c r="W13924">
        <v>31</v>
      </c>
      <c r="X13924">
        <v>34</v>
      </c>
      <c r="Y13924">
        <v>3</v>
      </c>
      <c r="Z13924">
        <v>11</v>
      </c>
      <c r="AA13924">
        <v>8</v>
      </c>
    </row>
    <row r="13925" spans="1:27" x14ac:dyDescent="0.25">
      <c r="A13925" s="1" t="s">
        <v>104</v>
      </c>
      <c r="B13925" s="1" t="s">
        <v>4</v>
      </c>
      <c r="C13925" s="1" t="s">
        <v>10</v>
      </c>
      <c r="D13925" s="1" t="s">
        <v>1006</v>
      </c>
      <c r="E13925" s="1" t="s">
        <v>76</v>
      </c>
      <c r="F13925" s="1" t="s">
        <v>215</v>
      </c>
      <c r="G13925" s="1" t="str">
        <f>UPPER(players_stats[[#This Row],[Agents]])</f>
        <v>KAYO</v>
      </c>
      <c r="H13925" s="1" t="str">
        <f>IF(OR(ISNUMBER(FIND(",",players_stats[[#This Row],[Agents MAYUS]])),ISNUMBER(FIND("All Match Types",players_stats[[#This Row],[Match Type]]))),"Eliminar","")</f>
        <v/>
      </c>
      <c r="I13925">
        <v>43</v>
      </c>
      <c r="J13925">
        <v>65</v>
      </c>
      <c r="K13925">
        <v>144</v>
      </c>
      <c r="L13925">
        <v>66</v>
      </c>
      <c r="M13925">
        <v>0.65</v>
      </c>
      <c r="N13925">
        <v>88</v>
      </c>
      <c r="O13925">
        <v>49</v>
      </c>
      <c r="P13925">
        <v>3</v>
      </c>
      <c r="Q13925">
        <v>7</v>
      </c>
      <c r="R13925">
        <v>5</v>
      </c>
      <c r="S13925">
        <v>0.23</v>
      </c>
      <c r="U13925" s="1" t="s">
        <v>211</v>
      </c>
      <c r="V13925">
        <v>15</v>
      </c>
      <c r="W13925">
        <v>21</v>
      </c>
      <c r="X13925">
        <v>32</v>
      </c>
      <c r="Y13925">
        <v>13</v>
      </c>
      <c r="Z13925">
        <v>3</v>
      </c>
      <c r="AA13925">
        <v>2</v>
      </c>
    </row>
    <row r="13926" spans="1:27" x14ac:dyDescent="0.25">
      <c r="A13926" s="1" t="s">
        <v>104</v>
      </c>
      <c r="B13926" s="1" t="s">
        <v>4</v>
      </c>
      <c r="C13926" s="1" t="s">
        <v>10</v>
      </c>
      <c r="D13926" s="1" t="s">
        <v>1009</v>
      </c>
      <c r="E13926" s="1" t="s">
        <v>76</v>
      </c>
      <c r="F13926" s="1" t="s">
        <v>152</v>
      </c>
      <c r="G13926" s="1" t="str">
        <f>UPPER(players_stats[[#This Row],[Agents]])</f>
        <v>VIPER</v>
      </c>
      <c r="H13926" s="1" t="str">
        <f>IF(OR(ISNUMBER(FIND(",",players_stats[[#This Row],[Agents MAYUS]])),ISNUMBER(FIND("All Match Types",players_stats[[#This Row],[Match Type]]))),"Eliminar","")</f>
        <v/>
      </c>
      <c r="I13926">
        <v>43</v>
      </c>
      <c r="J13926">
        <v>81</v>
      </c>
      <c r="K13926">
        <v>182</v>
      </c>
      <c r="L13926">
        <v>82</v>
      </c>
      <c r="M13926">
        <v>0.6</v>
      </c>
      <c r="N13926">
        <v>117</v>
      </c>
      <c r="O13926">
        <v>63</v>
      </c>
      <c r="P13926">
        <v>12</v>
      </c>
      <c r="Q13926">
        <v>12</v>
      </c>
      <c r="R13926">
        <v>9</v>
      </c>
      <c r="S13926">
        <v>0.35</v>
      </c>
      <c r="T13926">
        <v>0.14000000000000001</v>
      </c>
      <c r="U13926" s="1" t="s">
        <v>165</v>
      </c>
      <c r="V13926">
        <v>14</v>
      </c>
      <c r="W13926">
        <v>27</v>
      </c>
      <c r="X13926">
        <v>33</v>
      </c>
      <c r="Y13926">
        <v>5</v>
      </c>
      <c r="Z13926">
        <v>5</v>
      </c>
      <c r="AA13926">
        <v>4</v>
      </c>
    </row>
    <row r="13927" spans="1:27" x14ac:dyDescent="0.25">
      <c r="A13927" s="1" t="s">
        <v>104</v>
      </c>
      <c r="B13927" s="1" t="s">
        <v>4</v>
      </c>
      <c r="C13927" s="1" t="s">
        <v>26</v>
      </c>
      <c r="D13927" s="1" t="s">
        <v>988</v>
      </c>
      <c r="E13927" s="1" t="s">
        <v>70</v>
      </c>
      <c r="F13927" s="1" t="s">
        <v>181</v>
      </c>
      <c r="G13927" s="1" t="str">
        <f>UPPER(players_stats[[#This Row],[Agents]])</f>
        <v>BREACH</v>
      </c>
      <c r="H13927" s="1" t="str">
        <f>IF(OR(ISNUMBER(FIND(",",players_stats[[#This Row],[Agents MAYUS]])),ISNUMBER(FIND("All Match Types",players_stats[[#This Row],[Match Type]]))),"Eliminar","")</f>
        <v/>
      </c>
      <c r="I13927">
        <v>20</v>
      </c>
      <c r="J13927">
        <v>87</v>
      </c>
      <c r="K13927">
        <v>158</v>
      </c>
      <c r="L13927">
        <v>67</v>
      </c>
      <c r="M13927">
        <v>0.85</v>
      </c>
      <c r="N13927">
        <v>108</v>
      </c>
      <c r="O13927">
        <v>5</v>
      </c>
      <c r="P13927">
        <v>45</v>
      </c>
      <c r="Q13927">
        <v>5</v>
      </c>
      <c r="R13927">
        <v>0</v>
      </c>
      <c r="S13927">
        <v>0.22</v>
      </c>
      <c r="U13927" s="1" t="s">
        <v>184</v>
      </c>
      <c r="V13927">
        <v>10</v>
      </c>
      <c r="W13927">
        <v>10</v>
      </c>
      <c r="X13927">
        <v>15</v>
      </c>
      <c r="Y13927">
        <v>9</v>
      </c>
      <c r="Z13927">
        <v>1</v>
      </c>
      <c r="AA13927">
        <v>0</v>
      </c>
    </row>
    <row r="13928" spans="1:27" x14ac:dyDescent="0.25">
      <c r="A13928" s="1" t="s">
        <v>104</v>
      </c>
      <c r="B13928" s="1" t="s">
        <v>4</v>
      </c>
      <c r="C13928" s="1" t="s">
        <v>26</v>
      </c>
      <c r="D13928" s="1" t="s">
        <v>988</v>
      </c>
      <c r="E13928" s="1" t="s">
        <v>70</v>
      </c>
      <c r="F13928" s="1" t="s">
        <v>151</v>
      </c>
      <c r="G13928" s="1" t="str">
        <f>UPPER(players_stats[[#This Row],[Agents]])</f>
        <v>SOVA</v>
      </c>
      <c r="H13928" s="1" t="str">
        <f>IF(OR(ISNUMBER(FIND(",",players_stats[[#This Row],[Agents MAYUS]])),ISNUMBER(FIND("All Match Types",players_stats[[#This Row],[Match Type]]))),"Eliminar","")</f>
        <v/>
      </c>
      <c r="I13928">
        <v>24</v>
      </c>
      <c r="J13928">
        <v>104</v>
      </c>
      <c r="K13928">
        <v>208</v>
      </c>
      <c r="L13928">
        <v>94</v>
      </c>
      <c r="M13928">
        <v>0.71</v>
      </c>
      <c r="N13928">
        <v>144</v>
      </c>
      <c r="O13928">
        <v>71</v>
      </c>
      <c r="P13928">
        <v>46</v>
      </c>
      <c r="Q13928">
        <v>8</v>
      </c>
      <c r="R13928">
        <v>4</v>
      </c>
      <c r="S13928">
        <v>0.25</v>
      </c>
      <c r="U13928" s="1" t="s">
        <v>184</v>
      </c>
      <c r="V13928">
        <v>17</v>
      </c>
      <c r="W13928">
        <v>17</v>
      </c>
      <c r="X13928">
        <v>18</v>
      </c>
      <c r="Y13928">
        <v>11</v>
      </c>
      <c r="Z13928">
        <v>2</v>
      </c>
      <c r="AA13928">
        <v>1</v>
      </c>
    </row>
    <row r="13929" spans="1:27" x14ac:dyDescent="0.25">
      <c r="A13929" s="1" t="s">
        <v>104</v>
      </c>
      <c r="B13929" s="1" t="s">
        <v>4</v>
      </c>
      <c r="C13929" s="1" t="s">
        <v>26</v>
      </c>
      <c r="D13929" s="1" t="s">
        <v>988</v>
      </c>
      <c r="E13929" s="1" t="s">
        <v>70</v>
      </c>
      <c r="F13929" s="1" t="s">
        <v>152</v>
      </c>
      <c r="G13929" s="1" t="str">
        <f>UPPER(players_stats[[#This Row],[Agents]])</f>
        <v>VIPER</v>
      </c>
      <c r="H13929" s="1" t="str">
        <f>IF(OR(ISNUMBER(FIND(",",players_stats[[#This Row],[Agents MAYUS]])),ISNUMBER(FIND("All Match Types",players_stats[[#This Row],[Match Type]]))),"Eliminar","")</f>
        <v/>
      </c>
      <c r="I13929">
        <v>17</v>
      </c>
      <c r="J13929">
        <v>36</v>
      </c>
      <c r="K13929">
        <v>132</v>
      </c>
      <c r="L13929">
        <v>41</v>
      </c>
      <c r="M13929">
        <v>0.41</v>
      </c>
      <c r="N13929">
        <v>70</v>
      </c>
      <c r="O13929">
        <v>41</v>
      </c>
      <c r="P13929">
        <v>29</v>
      </c>
      <c r="Q13929">
        <v>0</v>
      </c>
      <c r="R13929">
        <v>18</v>
      </c>
      <c r="S13929">
        <v>0.19</v>
      </c>
      <c r="U13929" s="1" t="s">
        <v>141</v>
      </c>
      <c r="V13929">
        <v>7</v>
      </c>
      <c r="W13929">
        <v>7</v>
      </c>
      <c r="X13929">
        <v>17</v>
      </c>
      <c r="Y13929">
        <v>5</v>
      </c>
      <c r="Z13929">
        <v>0</v>
      </c>
      <c r="AA13929">
        <v>3</v>
      </c>
    </row>
    <row r="13930" spans="1:27" x14ac:dyDescent="0.25">
      <c r="A13930" s="1" t="s">
        <v>104</v>
      </c>
      <c r="B13930" s="1" t="s">
        <v>4</v>
      </c>
      <c r="C13930" s="1" t="s">
        <v>26</v>
      </c>
      <c r="D13930" s="1" t="s">
        <v>988</v>
      </c>
      <c r="E13930" s="1" t="s">
        <v>70</v>
      </c>
      <c r="F13930" s="1" t="s">
        <v>1177</v>
      </c>
      <c r="G13930" s="1" t="str">
        <f>UPPER(players_stats[[#This Row],[Agents]])</f>
        <v>BREACH, SOVA, VIPER</v>
      </c>
      <c r="H13930" s="1" t="str">
        <f>IF(OR(ISNUMBER(FIND(",",players_stats[[#This Row],[Agents MAYUS]])),ISNUMBER(FIND("All Match Types",players_stats[[#This Row],[Match Type]]))),"Eliminar","")</f>
        <v>Eliminar</v>
      </c>
      <c r="I13930">
        <v>61</v>
      </c>
      <c r="J13930">
        <v>8</v>
      </c>
      <c r="K13930">
        <v>166</v>
      </c>
      <c r="L13930">
        <v>68</v>
      </c>
      <c r="M13930">
        <v>0.67</v>
      </c>
      <c r="N13930">
        <v>111</v>
      </c>
      <c r="O13930">
        <v>56</v>
      </c>
      <c r="P13930">
        <v>41</v>
      </c>
      <c r="Q13930">
        <v>5</v>
      </c>
      <c r="R13930">
        <v>7</v>
      </c>
      <c r="S13930">
        <v>0.23</v>
      </c>
      <c r="U13930" s="1" t="s">
        <v>204</v>
      </c>
      <c r="V13930">
        <v>17</v>
      </c>
      <c r="W13930">
        <v>34</v>
      </c>
      <c r="X13930">
        <v>50</v>
      </c>
      <c r="Y13930">
        <v>25</v>
      </c>
      <c r="Z13930">
        <v>3</v>
      </c>
      <c r="AA13930">
        <v>4</v>
      </c>
    </row>
    <row r="13931" spans="1:27" x14ac:dyDescent="0.25">
      <c r="A13931" s="1" t="s">
        <v>104</v>
      </c>
      <c r="B13931" s="1" t="s">
        <v>4</v>
      </c>
      <c r="C13931" s="1" t="s">
        <v>26</v>
      </c>
      <c r="D13931" s="1" t="s">
        <v>986</v>
      </c>
      <c r="E13931" s="1" t="s">
        <v>70</v>
      </c>
      <c r="F13931" s="1" t="s">
        <v>133</v>
      </c>
      <c r="G13931" s="1" t="str">
        <f>UPPER(players_stats[[#This Row],[Agents]])</f>
        <v>CYPHER</v>
      </c>
      <c r="H13931" s="1" t="str">
        <f>IF(OR(ISNUMBER(FIND(",",players_stats[[#This Row],[Agents MAYUS]])),ISNUMBER(FIND("All Match Types",players_stats[[#This Row],[Match Type]]))),"Eliminar","")</f>
        <v/>
      </c>
      <c r="I13931">
        <v>20</v>
      </c>
      <c r="J13931">
        <v>46</v>
      </c>
      <c r="K13931">
        <v>117</v>
      </c>
      <c r="L13931">
        <v>44</v>
      </c>
      <c r="M13931">
        <v>0.5</v>
      </c>
      <c r="N13931">
        <v>87</v>
      </c>
      <c r="O13931">
        <v>4</v>
      </c>
      <c r="P13931">
        <v>1</v>
      </c>
      <c r="Q13931">
        <v>0</v>
      </c>
      <c r="R13931">
        <v>5</v>
      </c>
      <c r="S13931">
        <v>0.33</v>
      </c>
      <c r="U13931" s="1" t="s">
        <v>184</v>
      </c>
      <c r="V13931">
        <v>8</v>
      </c>
      <c r="W13931">
        <v>8</v>
      </c>
      <c r="X13931">
        <v>18</v>
      </c>
      <c r="Y13931">
        <v>2</v>
      </c>
      <c r="Z13931">
        <v>0</v>
      </c>
      <c r="AA13931">
        <v>1</v>
      </c>
    </row>
    <row r="13932" spans="1:27" x14ac:dyDescent="0.25">
      <c r="A13932" s="1" t="s">
        <v>104</v>
      </c>
      <c r="B13932" s="1" t="s">
        <v>4</v>
      </c>
      <c r="C13932" s="1" t="s">
        <v>26</v>
      </c>
      <c r="D13932" s="1" t="s">
        <v>986</v>
      </c>
      <c r="E13932" s="1" t="s">
        <v>70</v>
      </c>
      <c r="F13932" s="1" t="s">
        <v>134</v>
      </c>
      <c r="G13932" s="1" t="str">
        <f>UPPER(players_stats[[#This Row],[Agents]])</f>
        <v>KILLJOY</v>
      </c>
      <c r="H13932" s="1" t="str">
        <f>IF(OR(ISNUMBER(FIND(",",players_stats[[#This Row],[Agents MAYUS]])),ISNUMBER(FIND("All Match Types",players_stats[[#This Row],[Match Type]]))),"Eliminar","")</f>
        <v/>
      </c>
      <c r="I13932">
        <v>41</v>
      </c>
      <c r="J13932">
        <v>103</v>
      </c>
      <c r="K13932">
        <v>198</v>
      </c>
      <c r="L13932">
        <v>86</v>
      </c>
      <c r="M13932">
        <v>0.73</v>
      </c>
      <c r="N13932">
        <v>142</v>
      </c>
      <c r="O13932">
        <v>61</v>
      </c>
      <c r="P13932">
        <v>27</v>
      </c>
      <c r="Q13932">
        <v>2</v>
      </c>
      <c r="R13932">
        <v>7</v>
      </c>
      <c r="S13932">
        <v>0.2</v>
      </c>
      <c r="T13932">
        <v>0.28999999999999998</v>
      </c>
      <c r="U13932" s="1" t="s">
        <v>163</v>
      </c>
      <c r="V13932">
        <v>15</v>
      </c>
      <c r="W13932">
        <v>25</v>
      </c>
      <c r="X13932">
        <v>29</v>
      </c>
      <c r="Y13932">
        <v>11</v>
      </c>
      <c r="Z13932">
        <v>1</v>
      </c>
      <c r="AA13932">
        <v>3</v>
      </c>
    </row>
    <row r="13933" spans="1:27" x14ac:dyDescent="0.25">
      <c r="A13933" s="1" t="s">
        <v>104</v>
      </c>
      <c r="B13933" s="1" t="s">
        <v>4</v>
      </c>
      <c r="C13933" s="1" t="s">
        <v>26</v>
      </c>
      <c r="D13933" s="1" t="s">
        <v>986</v>
      </c>
      <c r="E13933" s="1" t="s">
        <v>70</v>
      </c>
      <c r="F13933" s="1" t="s">
        <v>136</v>
      </c>
      <c r="G13933" s="1" t="str">
        <f>UPPER(players_stats[[#This Row],[Agents]])</f>
        <v>CYPHER, KILLJOY</v>
      </c>
      <c r="H13933" s="1" t="str">
        <f>IF(OR(ISNUMBER(FIND(",",players_stats[[#This Row],[Agents MAYUS]])),ISNUMBER(FIND("All Match Types",players_stats[[#This Row],[Match Type]]))),"Eliminar","")</f>
        <v>Eliminar</v>
      </c>
      <c r="I13933">
        <v>61</v>
      </c>
      <c r="J13933">
        <v>84</v>
      </c>
      <c r="K13933">
        <v>171</v>
      </c>
      <c r="L13933">
        <v>7</v>
      </c>
      <c r="M13933">
        <v>0.66</v>
      </c>
      <c r="N13933">
        <v>124</v>
      </c>
      <c r="O13933">
        <v>54</v>
      </c>
      <c r="P13933">
        <v>21</v>
      </c>
      <c r="Q13933">
        <v>2</v>
      </c>
      <c r="R13933">
        <v>7</v>
      </c>
      <c r="S13933">
        <v>0.22</v>
      </c>
      <c r="T13933">
        <v>0.18</v>
      </c>
      <c r="U13933" s="1" t="s">
        <v>239</v>
      </c>
      <c r="V13933">
        <v>15</v>
      </c>
      <c r="W13933">
        <v>33</v>
      </c>
      <c r="X13933">
        <v>47</v>
      </c>
      <c r="Y13933">
        <v>13</v>
      </c>
      <c r="Z13933">
        <v>1</v>
      </c>
      <c r="AA13933">
        <v>4</v>
      </c>
    </row>
    <row r="13934" spans="1:27" x14ac:dyDescent="0.25">
      <c r="A13934" s="1" t="s">
        <v>104</v>
      </c>
      <c r="B13934" s="1" t="s">
        <v>4</v>
      </c>
      <c r="C13934" s="1" t="s">
        <v>26</v>
      </c>
      <c r="D13934" s="1" t="s">
        <v>991</v>
      </c>
      <c r="E13934" s="1" t="s">
        <v>70</v>
      </c>
      <c r="F13934" s="1" t="s">
        <v>130</v>
      </c>
      <c r="G13934" s="1" t="str">
        <f>UPPER(players_stats[[#This Row],[Agents]])</f>
        <v>FADE</v>
      </c>
      <c r="H13934" s="1" t="str">
        <f>IF(OR(ISNUMBER(FIND(",",players_stats[[#This Row],[Agents MAYUS]])),ISNUMBER(FIND("All Match Types",players_stats[[#This Row],[Match Type]]))),"Eliminar","")</f>
        <v/>
      </c>
      <c r="I13934">
        <v>37</v>
      </c>
      <c r="J13934">
        <v>78</v>
      </c>
      <c r="K13934">
        <v>162</v>
      </c>
      <c r="L13934">
        <v>76</v>
      </c>
      <c r="M13934">
        <v>0.54</v>
      </c>
      <c r="N13934">
        <v>109</v>
      </c>
      <c r="O13934">
        <v>59</v>
      </c>
      <c r="P13934">
        <v>22</v>
      </c>
      <c r="Q13934">
        <v>11</v>
      </c>
      <c r="R13934">
        <v>19</v>
      </c>
      <c r="S13934">
        <v>0.37</v>
      </c>
      <c r="T13934">
        <v>0.25</v>
      </c>
      <c r="U13934" s="1" t="s">
        <v>178</v>
      </c>
      <c r="V13934">
        <v>15</v>
      </c>
      <c r="W13934">
        <v>22</v>
      </c>
      <c r="X13934">
        <v>29</v>
      </c>
      <c r="Y13934">
        <v>8</v>
      </c>
      <c r="Z13934">
        <v>4</v>
      </c>
      <c r="AA13934">
        <v>7</v>
      </c>
    </row>
    <row r="13935" spans="1:27" x14ac:dyDescent="0.25">
      <c r="A13935" s="1" t="s">
        <v>104</v>
      </c>
      <c r="B13935" s="1" t="s">
        <v>4</v>
      </c>
      <c r="C13935" s="1" t="s">
        <v>26</v>
      </c>
      <c r="D13935" s="1" t="s">
        <v>991</v>
      </c>
      <c r="E13935" s="1" t="s">
        <v>70</v>
      </c>
      <c r="F13935" s="1" t="s">
        <v>215</v>
      </c>
      <c r="G13935" s="1" t="str">
        <f>UPPER(players_stats[[#This Row],[Agents]])</f>
        <v>KAYO</v>
      </c>
      <c r="H13935" s="1" t="str">
        <f>IF(OR(ISNUMBER(FIND(",",players_stats[[#This Row],[Agents MAYUS]])),ISNUMBER(FIND("All Match Types",players_stats[[#This Row],[Match Type]]))),"Eliminar","")</f>
        <v/>
      </c>
      <c r="I13935">
        <v>24</v>
      </c>
      <c r="J13935">
        <v>83</v>
      </c>
      <c r="K13935">
        <v>201</v>
      </c>
      <c r="L13935">
        <v>79</v>
      </c>
      <c r="M13935">
        <v>0.63</v>
      </c>
      <c r="N13935">
        <v>129</v>
      </c>
      <c r="O13935">
        <v>63</v>
      </c>
      <c r="P13935">
        <v>58</v>
      </c>
      <c r="Q13935">
        <v>8</v>
      </c>
      <c r="R13935">
        <v>21</v>
      </c>
      <c r="S13935">
        <v>0.26</v>
      </c>
      <c r="U13935" s="1" t="s">
        <v>139</v>
      </c>
      <c r="V13935">
        <v>15</v>
      </c>
      <c r="W13935">
        <v>15</v>
      </c>
      <c r="X13935">
        <v>19</v>
      </c>
      <c r="Y13935">
        <v>14</v>
      </c>
      <c r="Z13935">
        <v>2</v>
      </c>
      <c r="AA13935">
        <v>5</v>
      </c>
    </row>
    <row r="13936" spans="1:27" x14ac:dyDescent="0.25">
      <c r="A13936" s="1" t="s">
        <v>104</v>
      </c>
      <c r="B13936" s="1" t="s">
        <v>4</v>
      </c>
      <c r="C13936" s="1" t="s">
        <v>26</v>
      </c>
      <c r="D13936" s="1" t="s">
        <v>991</v>
      </c>
      <c r="E13936" s="1" t="s">
        <v>70</v>
      </c>
      <c r="F13936" s="1" t="s">
        <v>216</v>
      </c>
      <c r="G13936" s="1" t="str">
        <f>UPPER(players_stats[[#This Row],[Agents]])</f>
        <v>FADE, KAYO</v>
      </c>
      <c r="H13936" s="1" t="str">
        <f>IF(OR(ISNUMBER(FIND(",",players_stats[[#This Row],[Agents MAYUS]])),ISNUMBER(FIND("All Match Types",players_stats[[#This Row],[Match Type]]))),"Eliminar","")</f>
        <v>Eliminar</v>
      </c>
      <c r="I13936">
        <v>61</v>
      </c>
      <c r="J13936">
        <v>8</v>
      </c>
      <c r="K13936">
        <v>175</v>
      </c>
      <c r="L13936">
        <v>77</v>
      </c>
      <c r="M13936">
        <v>0.56999999999999995</v>
      </c>
      <c r="N13936">
        <v>117</v>
      </c>
      <c r="O13936">
        <v>61</v>
      </c>
      <c r="P13936">
        <v>36</v>
      </c>
      <c r="Q13936">
        <v>1</v>
      </c>
      <c r="R13936">
        <v>2</v>
      </c>
      <c r="S13936">
        <v>0.31</v>
      </c>
      <c r="T13936">
        <v>0.17</v>
      </c>
      <c r="U13936" s="1" t="s">
        <v>172</v>
      </c>
      <c r="V13936">
        <v>15</v>
      </c>
      <c r="W13936">
        <v>37</v>
      </c>
      <c r="X13936">
        <v>48</v>
      </c>
      <c r="Y13936">
        <v>22</v>
      </c>
      <c r="Z13936">
        <v>6</v>
      </c>
      <c r="AA13936">
        <v>12</v>
      </c>
    </row>
    <row r="13937" spans="1:27" x14ac:dyDescent="0.25">
      <c r="A13937" s="1" t="s">
        <v>104</v>
      </c>
      <c r="B13937" s="1" t="s">
        <v>4</v>
      </c>
      <c r="C13937" s="1" t="s">
        <v>26</v>
      </c>
      <c r="D13937" s="1" t="s">
        <v>989</v>
      </c>
      <c r="E13937" s="1" t="s">
        <v>70</v>
      </c>
      <c r="F13937" s="1" t="s">
        <v>145</v>
      </c>
      <c r="G13937" s="1" t="str">
        <f>UPPER(players_stats[[#This Row],[Agents]])</f>
        <v>JETT</v>
      </c>
      <c r="H13937" s="1" t="str">
        <f>IF(OR(ISNUMBER(FIND(",",players_stats[[#This Row],[Agents MAYUS]])),ISNUMBER(FIND("All Match Types",players_stats[[#This Row],[Match Type]]))),"Eliminar","")</f>
        <v/>
      </c>
      <c r="I13937">
        <v>24</v>
      </c>
      <c r="J13937">
        <v>117</v>
      </c>
      <c r="K13937">
        <v>265</v>
      </c>
      <c r="L13937">
        <v>133</v>
      </c>
      <c r="M13937">
        <v>0.71</v>
      </c>
      <c r="N13937">
        <v>155</v>
      </c>
      <c r="O13937">
        <v>10</v>
      </c>
      <c r="P13937">
        <v>4</v>
      </c>
      <c r="Q13937">
        <v>38</v>
      </c>
      <c r="R13937">
        <v>8</v>
      </c>
      <c r="S13937">
        <v>0.37</v>
      </c>
      <c r="U13937" s="1" t="s">
        <v>139</v>
      </c>
      <c r="V13937">
        <v>24</v>
      </c>
      <c r="W13937">
        <v>24</v>
      </c>
      <c r="X13937">
        <v>18</v>
      </c>
      <c r="Y13937">
        <v>1</v>
      </c>
      <c r="Z13937">
        <v>9</v>
      </c>
      <c r="AA13937">
        <v>2</v>
      </c>
    </row>
    <row r="13938" spans="1:27" x14ac:dyDescent="0.25">
      <c r="A13938" s="1" t="s">
        <v>104</v>
      </c>
      <c r="B13938" s="1" t="s">
        <v>4</v>
      </c>
      <c r="C13938" s="1" t="s">
        <v>26</v>
      </c>
      <c r="D13938" s="1" t="s">
        <v>989</v>
      </c>
      <c r="E13938" s="1" t="s">
        <v>70</v>
      </c>
      <c r="F13938" s="1" t="s">
        <v>146</v>
      </c>
      <c r="G13938" s="1" t="str">
        <f>UPPER(players_stats[[#This Row],[Agents]])</f>
        <v>RAZE</v>
      </c>
      <c r="H13938" s="1" t="str">
        <f>IF(OR(ISNUMBER(FIND(",",players_stats[[#This Row],[Agents MAYUS]])),ISNUMBER(FIND("All Match Types",players_stats[[#This Row],[Match Type]]))),"Eliminar","")</f>
        <v/>
      </c>
      <c r="I13938">
        <v>37</v>
      </c>
      <c r="J13938">
        <v>99</v>
      </c>
      <c r="K13938">
        <v>218</v>
      </c>
      <c r="L13938">
        <v>96</v>
      </c>
      <c r="M13938">
        <v>0.59</v>
      </c>
      <c r="N13938">
        <v>143</v>
      </c>
      <c r="O13938">
        <v>73</v>
      </c>
      <c r="P13938">
        <v>19</v>
      </c>
      <c r="Q13938">
        <v>16</v>
      </c>
      <c r="R13938">
        <v>3</v>
      </c>
      <c r="S13938">
        <v>0.2</v>
      </c>
      <c r="T13938">
        <v>0.2</v>
      </c>
      <c r="U13938" s="1" t="s">
        <v>235</v>
      </c>
      <c r="V13938">
        <v>16</v>
      </c>
      <c r="W13938">
        <v>27</v>
      </c>
      <c r="X13938">
        <v>28</v>
      </c>
      <c r="Y13938">
        <v>7</v>
      </c>
      <c r="Z13938">
        <v>6</v>
      </c>
      <c r="AA13938">
        <v>11</v>
      </c>
    </row>
    <row r="13939" spans="1:27" x14ac:dyDescent="0.25">
      <c r="A13939" s="1" t="s">
        <v>104</v>
      </c>
      <c r="B13939" s="1" t="s">
        <v>4</v>
      </c>
      <c r="C13939" s="1" t="s">
        <v>26</v>
      </c>
      <c r="D13939" s="1" t="s">
        <v>989</v>
      </c>
      <c r="E13939" s="1" t="s">
        <v>70</v>
      </c>
      <c r="F13939" s="1" t="s">
        <v>148</v>
      </c>
      <c r="G13939" s="1" t="str">
        <f>UPPER(players_stats[[#This Row],[Agents]])</f>
        <v>JETT, RAZE</v>
      </c>
      <c r="H13939" s="1" t="str">
        <f>IF(OR(ISNUMBER(FIND(",",players_stats[[#This Row],[Agents MAYUS]])),ISNUMBER(FIND("All Match Types",players_stats[[#This Row],[Match Type]]))),"Eliminar","")</f>
        <v>Eliminar</v>
      </c>
      <c r="I13939">
        <v>61</v>
      </c>
      <c r="J13939">
        <v>106</v>
      </c>
      <c r="K13939">
        <v>233</v>
      </c>
      <c r="L13939">
        <v>111</v>
      </c>
      <c r="M13939">
        <v>0.64</v>
      </c>
      <c r="N13939">
        <v>148</v>
      </c>
      <c r="O13939">
        <v>84</v>
      </c>
      <c r="P13939">
        <v>13</v>
      </c>
      <c r="Q13939">
        <v>25</v>
      </c>
      <c r="R13939">
        <v>21</v>
      </c>
      <c r="S13939">
        <v>0.25</v>
      </c>
      <c r="T13939">
        <v>0.14000000000000001</v>
      </c>
      <c r="U13939" s="1" t="s">
        <v>165</v>
      </c>
      <c r="V13939">
        <v>24</v>
      </c>
      <c r="W13939">
        <v>51</v>
      </c>
      <c r="X13939">
        <v>46</v>
      </c>
      <c r="Y13939">
        <v>8</v>
      </c>
      <c r="Z13939">
        <v>15</v>
      </c>
      <c r="AA13939">
        <v>13</v>
      </c>
    </row>
    <row r="13940" spans="1:27" x14ac:dyDescent="0.25">
      <c r="A13940" s="1" t="s">
        <v>104</v>
      </c>
      <c r="B13940" s="1" t="s">
        <v>4</v>
      </c>
      <c r="C13940" s="1" t="s">
        <v>26</v>
      </c>
      <c r="D13940" s="1" t="s">
        <v>992</v>
      </c>
      <c r="E13940" s="1" t="s">
        <v>70</v>
      </c>
      <c r="F13940" s="1" t="s">
        <v>140</v>
      </c>
      <c r="G13940" s="1" t="str">
        <f>UPPER(players_stats[[#This Row],[Agents]])</f>
        <v>OMEN</v>
      </c>
      <c r="H13940" s="1" t="str">
        <f>IF(OR(ISNUMBER(FIND(",",players_stats[[#This Row],[Agents MAYUS]])),ISNUMBER(FIND("All Match Types",players_stats[[#This Row],[Match Type]]))),"Eliminar","")</f>
        <v/>
      </c>
      <c r="I13940">
        <v>61</v>
      </c>
      <c r="J13940">
        <v>99</v>
      </c>
      <c r="K13940">
        <v>163</v>
      </c>
      <c r="L13940">
        <v>88</v>
      </c>
      <c r="M13940">
        <v>0.59</v>
      </c>
      <c r="N13940">
        <v>109</v>
      </c>
      <c r="O13940">
        <v>59</v>
      </c>
      <c r="P13940">
        <v>39</v>
      </c>
      <c r="Q13940">
        <v>0</v>
      </c>
      <c r="R13940">
        <v>5</v>
      </c>
      <c r="S13940">
        <v>0.33</v>
      </c>
      <c r="U13940" s="1" t="s">
        <v>202</v>
      </c>
      <c r="V13940">
        <v>17</v>
      </c>
      <c r="W13940">
        <v>36</v>
      </c>
      <c r="X13940">
        <v>41</v>
      </c>
      <c r="Y13940">
        <v>24</v>
      </c>
      <c r="Z13940">
        <v>0</v>
      </c>
      <c r="AA13940">
        <v>3</v>
      </c>
    </row>
    <row r="13941" spans="1:27" x14ac:dyDescent="0.25">
      <c r="A13941" s="1" t="s">
        <v>104</v>
      </c>
      <c r="B13941" s="1" t="s">
        <v>4</v>
      </c>
      <c r="C13941" s="1" t="s">
        <v>26</v>
      </c>
      <c r="D13941" s="1" t="s">
        <v>959</v>
      </c>
      <c r="E13941" s="1" t="s">
        <v>73</v>
      </c>
      <c r="F13941" s="1" t="s">
        <v>268</v>
      </c>
      <c r="G13941" s="1" t="str">
        <f>UPPER(players_stats[[#This Row],[Agents]])</f>
        <v>CHAMBER</v>
      </c>
      <c r="H13941" s="1" t="str">
        <f>IF(OR(ISNUMBER(FIND(",",players_stats[[#This Row],[Agents MAYUS]])),ISNUMBER(FIND("All Match Types",players_stats[[#This Row],[Match Type]]))),"Eliminar","")</f>
        <v/>
      </c>
      <c r="I13941">
        <v>17</v>
      </c>
      <c r="J13941">
        <v>166</v>
      </c>
      <c r="K13941">
        <v>359</v>
      </c>
      <c r="L13941">
        <v>244</v>
      </c>
      <c r="M13941">
        <v>0.76</v>
      </c>
      <c r="N13941">
        <v>219</v>
      </c>
      <c r="O13941">
        <v>129</v>
      </c>
      <c r="P13941">
        <v>24</v>
      </c>
      <c r="Q13941">
        <v>35</v>
      </c>
      <c r="R13941">
        <v>0</v>
      </c>
      <c r="S13941">
        <v>0.26</v>
      </c>
      <c r="U13941" s="1" t="s">
        <v>63</v>
      </c>
      <c r="V13941">
        <v>22</v>
      </c>
      <c r="W13941">
        <v>22</v>
      </c>
      <c r="X13941">
        <v>9</v>
      </c>
      <c r="Y13941">
        <v>4</v>
      </c>
      <c r="Z13941">
        <v>6</v>
      </c>
      <c r="AA13941">
        <v>0</v>
      </c>
    </row>
    <row r="13942" spans="1:27" x14ac:dyDescent="0.25">
      <c r="A13942" s="1" t="s">
        <v>104</v>
      </c>
      <c r="B13942" s="1" t="s">
        <v>4</v>
      </c>
      <c r="C13942" s="1" t="s">
        <v>26</v>
      </c>
      <c r="D13942" s="1" t="s">
        <v>959</v>
      </c>
      <c r="E13942" s="1" t="s">
        <v>73</v>
      </c>
      <c r="F13942" s="1" t="s">
        <v>133</v>
      </c>
      <c r="G13942" s="1" t="str">
        <f>UPPER(players_stats[[#This Row],[Agents]])</f>
        <v>CYPHER</v>
      </c>
      <c r="H13942" s="1" t="str">
        <f>IF(OR(ISNUMBER(FIND(",",players_stats[[#This Row],[Agents MAYUS]])),ISNUMBER(FIND("All Match Types",players_stats[[#This Row],[Match Type]]))),"Eliminar","")</f>
        <v/>
      </c>
      <c r="I13942">
        <v>44</v>
      </c>
      <c r="J13942">
        <v>104</v>
      </c>
      <c r="K13942">
        <v>216</v>
      </c>
      <c r="L13942">
        <v>113</v>
      </c>
      <c r="M13942">
        <v>0.73</v>
      </c>
      <c r="N13942">
        <v>138</v>
      </c>
      <c r="O13942">
        <v>8</v>
      </c>
      <c r="P13942">
        <v>18</v>
      </c>
      <c r="Q13942">
        <v>9</v>
      </c>
      <c r="R13942">
        <v>7</v>
      </c>
      <c r="S13942">
        <v>0.28999999999999998</v>
      </c>
      <c r="U13942" s="1" t="s">
        <v>143</v>
      </c>
      <c r="V13942">
        <v>18</v>
      </c>
      <c r="W13942">
        <v>35</v>
      </c>
      <c r="X13942">
        <v>31</v>
      </c>
      <c r="Y13942">
        <v>8</v>
      </c>
      <c r="Z13942">
        <v>4</v>
      </c>
      <c r="AA13942">
        <v>3</v>
      </c>
    </row>
    <row r="13943" spans="1:27" x14ac:dyDescent="0.25">
      <c r="A13943" s="1" t="s">
        <v>104</v>
      </c>
      <c r="B13943" s="1" t="s">
        <v>4</v>
      </c>
      <c r="C13943" s="1" t="s">
        <v>26</v>
      </c>
      <c r="D13943" s="1" t="s">
        <v>959</v>
      </c>
      <c r="E13943" s="1" t="s">
        <v>73</v>
      </c>
      <c r="F13943" s="1" t="s">
        <v>960</v>
      </c>
      <c r="G13943" s="1" t="str">
        <f>UPPER(players_stats[[#This Row],[Agents]])</f>
        <v>CHAMBER, CYPHER</v>
      </c>
      <c r="H13943" s="1" t="str">
        <f>IF(OR(ISNUMBER(FIND(",",players_stats[[#This Row],[Agents MAYUS]])),ISNUMBER(FIND("All Match Types",players_stats[[#This Row],[Match Type]]))),"Eliminar","")</f>
        <v>Eliminar</v>
      </c>
      <c r="I13943">
        <v>61</v>
      </c>
      <c r="J13943">
        <v>122</v>
      </c>
      <c r="K13943">
        <v>263</v>
      </c>
      <c r="L13943">
        <v>143</v>
      </c>
      <c r="M13943">
        <v>0.74</v>
      </c>
      <c r="N13943">
        <v>160</v>
      </c>
      <c r="O13943">
        <v>93</v>
      </c>
      <c r="P13943">
        <v>2</v>
      </c>
      <c r="Q13943">
        <v>16</v>
      </c>
      <c r="R13943">
        <v>5</v>
      </c>
      <c r="S13943">
        <v>0.28000000000000003</v>
      </c>
      <c r="U13943" s="1" t="s">
        <v>143</v>
      </c>
      <c r="V13943">
        <v>22</v>
      </c>
      <c r="W13943">
        <v>57</v>
      </c>
      <c r="X13943">
        <v>40</v>
      </c>
      <c r="Y13943">
        <v>12</v>
      </c>
      <c r="Z13943">
        <v>10</v>
      </c>
      <c r="AA13943">
        <v>3</v>
      </c>
    </row>
    <row r="13944" spans="1:27" x14ac:dyDescent="0.25">
      <c r="A13944" s="1" t="s">
        <v>104</v>
      </c>
      <c r="B13944" s="1" t="s">
        <v>4</v>
      </c>
      <c r="C13944" s="1" t="s">
        <v>26</v>
      </c>
      <c r="D13944" s="1" t="s">
        <v>961</v>
      </c>
      <c r="E13944" s="1" t="s">
        <v>73</v>
      </c>
      <c r="F13944" s="1" t="s">
        <v>130</v>
      </c>
      <c r="G13944" s="1" t="str">
        <f>UPPER(players_stats[[#This Row],[Agents]])</f>
        <v>FADE</v>
      </c>
      <c r="H13944" s="1" t="str">
        <f>IF(OR(ISNUMBER(FIND(",",players_stats[[#This Row],[Agents MAYUS]])),ISNUMBER(FIND("All Match Types",players_stats[[#This Row],[Match Type]]))),"Eliminar","")</f>
        <v/>
      </c>
      <c r="I13944">
        <v>41</v>
      </c>
      <c r="J13944">
        <v>63</v>
      </c>
      <c r="K13944">
        <v>144</v>
      </c>
      <c r="L13944">
        <v>58</v>
      </c>
      <c r="M13944">
        <v>0.78</v>
      </c>
      <c r="N13944">
        <v>100</v>
      </c>
      <c r="O13944">
        <v>44</v>
      </c>
      <c r="P13944">
        <v>44</v>
      </c>
      <c r="Q13944">
        <v>7</v>
      </c>
      <c r="R13944">
        <v>15</v>
      </c>
      <c r="S13944">
        <v>0.17</v>
      </c>
      <c r="U13944" s="1" t="s">
        <v>141</v>
      </c>
      <c r="V13944">
        <v>10</v>
      </c>
      <c r="W13944">
        <v>18</v>
      </c>
      <c r="X13944">
        <v>31</v>
      </c>
      <c r="Y13944">
        <v>18</v>
      </c>
      <c r="Z13944">
        <v>3</v>
      </c>
      <c r="AA13944">
        <v>6</v>
      </c>
    </row>
    <row r="13945" spans="1:27" x14ac:dyDescent="0.25">
      <c r="A13945" s="1" t="s">
        <v>104</v>
      </c>
      <c r="B13945" s="1" t="s">
        <v>4</v>
      </c>
      <c r="C13945" s="1" t="s">
        <v>26</v>
      </c>
      <c r="D13945" s="1" t="s">
        <v>961</v>
      </c>
      <c r="E13945" s="1" t="s">
        <v>73</v>
      </c>
      <c r="F13945" s="1" t="s">
        <v>151</v>
      </c>
      <c r="G13945" s="1" t="str">
        <f>UPPER(players_stats[[#This Row],[Agents]])</f>
        <v>SOVA</v>
      </c>
      <c r="H13945" s="1" t="str">
        <f>IF(OR(ISNUMBER(FIND(",",players_stats[[#This Row],[Agents MAYUS]])),ISNUMBER(FIND("All Match Types",players_stats[[#This Row],[Match Type]]))),"Eliminar","")</f>
        <v/>
      </c>
      <c r="I13945">
        <v>20</v>
      </c>
      <c r="J13945">
        <v>115</v>
      </c>
      <c r="K13945">
        <v>238</v>
      </c>
      <c r="L13945">
        <v>131</v>
      </c>
      <c r="M13945">
        <v>0.85</v>
      </c>
      <c r="N13945">
        <v>158</v>
      </c>
      <c r="O13945">
        <v>85</v>
      </c>
      <c r="P13945">
        <v>2</v>
      </c>
      <c r="Q13945">
        <v>15</v>
      </c>
      <c r="R13945">
        <v>5</v>
      </c>
      <c r="S13945">
        <v>0.28000000000000003</v>
      </c>
      <c r="T13945">
        <v>0.5</v>
      </c>
      <c r="U13945" s="1" t="s">
        <v>135</v>
      </c>
      <c r="V13945">
        <v>17</v>
      </c>
      <c r="W13945">
        <v>17</v>
      </c>
      <c r="X13945">
        <v>13</v>
      </c>
      <c r="Y13945">
        <v>4</v>
      </c>
      <c r="Z13945">
        <v>3</v>
      </c>
      <c r="AA13945">
        <v>1</v>
      </c>
    </row>
    <row r="13946" spans="1:27" x14ac:dyDescent="0.25">
      <c r="A13946" s="1" t="s">
        <v>104</v>
      </c>
      <c r="B13946" s="1" t="s">
        <v>4</v>
      </c>
      <c r="C13946" s="1" t="s">
        <v>26</v>
      </c>
      <c r="D13946" s="1" t="s">
        <v>961</v>
      </c>
      <c r="E13946" s="1" t="s">
        <v>73</v>
      </c>
      <c r="F13946" s="1" t="s">
        <v>186</v>
      </c>
      <c r="G13946" s="1" t="str">
        <f>UPPER(players_stats[[#This Row],[Agents]])</f>
        <v>FADE, SOVA</v>
      </c>
      <c r="H13946" s="1" t="str">
        <f>IF(OR(ISNUMBER(FIND(",",players_stats[[#This Row],[Agents MAYUS]])),ISNUMBER(FIND("All Match Types",players_stats[[#This Row],[Match Type]]))),"Eliminar","")</f>
        <v>Eliminar</v>
      </c>
      <c r="I13946">
        <v>61</v>
      </c>
      <c r="J13946">
        <v>8</v>
      </c>
      <c r="K13946">
        <v>175</v>
      </c>
      <c r="L13946">
        <v>8</v>
      </c>
      <c r="M13946">
        <v>0.8</v>
      </c>
      <c r="N13946">
        <v>119</v>
      </c>
      <c r="O13946">
        <v>57</v>
      </c>
      <c r="P13946">
        <v>36</v>
      </c>
      <c r="Q13946">
        <v>1</v>
      </c>
      <c r="R13946">
        <v>11</v>
      </c>
      <c r="S13946">
        <v>0.2</v>
      </c>
      <c r="T13946">
        <v>0.33</v>
      </c>
      <c r="U13946" s="1" t="s">
        <v>156</v>
      </c>
      <c r="V13946">
        <v>17</v>
      </c>
      <c r="W13946">
        <v>35</v>
      </c>
      <c r="X13946">
        <v>44</v>
      </c>
      <c r="Y13946">
        <v>22</v>
      </c>
      <c r="Z13946">
        <v>6</v>
      </c>
      <c r="AA13946">
        <v>7</v>
      </c>
    </row>
    <row r="13947" spans="1:27" x14ac:dyDescent="0.25">
      <c r="A13947" s="1" t="s">
        <v>104</v>
      </c>
      <c r="B13947" s="1" t="s">
        <v>4</v>
      </c>
      <c r="C13947" s="1" t="s">
        <v>26</v>
      </c>
      <c r="D13947" s="1" t="s">
        <v>964</v>
      </c>
      <c r="E13947" s="1" t="s">
        <v>73</v>
      </c>
      <c r="F13947" s="1" t="s">
        <v>145</v>
      </c>
      <c r="G13947" s="1" t="str">
        <f>UPPER(players_stats[[#This Row],[Agents]])</f>
        <v>JETT</v>
      </c>
      <c r="H13947" s="1" t="str">
        <f>IF(OR(ISNUMBER(FIND(",",players_stats[[#This Row],[Agents MAYUS]])),ISNUMBER(FIND("All Match Types",players_stats[[#This Row],[Match Type]]))),"Eliminar","")</f>
        <v/>
      </c>
      <c r="I13947">
        <v>24</v>
      </c>
      <c r="J13947">
        <v>112</v>
      </c>
      <c r="K13947">
        <v>221</v>
      </c>
      <c r="L13947">
        <v>125</v>
      </c>
      <c r="M13947">
        <v>0.71</v>
      </c>
      <c r="N13947">
        <v>143</v>
      </c>
      <c r="O13947">
        <v>83</v>
      </c>
      <c r="P13947">
        <v>4</v>
      </c>
      <c r="Q13947">
        <v>13</v>
      </c>
      <c r="R13947">
        <v>17</v>
      </c>
      <c r="S13947">
        <v>0.43</v>
      </c>
      <c r="U13947" s="1" t="s">
        <v>139</v>
      </c>
      <c r="V13947">
        <v>20</v>
      </c>
      <c r="W13947">
        <v>20</v>
      </c>
      <c r="X13947">
        <v>16</v>
      </c>
      <c r="Y13947">
        <v>1</v>
      </c>
      <c r="Z13947">
        <v>3</v>
      </c>
      <c r="AA13947">
        <v>4</v>
      </c>
    </row>
    <row r="13948" spans="1:27" x14ac:dyDescent="0.25">
      <c r="A13948" s="1" t="s">
        <v>104</v>
      </c>
      <c r="B13948" s="1" t="s">
        <v>4</v>
      </c>
      <c r="C13948" s="1" t="s">
        <v>26</v>
      </c>
      <c r="D13948" s="1" t="s">
        <v>964</v>
      </c>
      <c r="E13948" s="1" t="s">
        <v>73</v>
      </c>
      <c r="F13948" s="1" t="s">
        <v>146</v>
      </c>
      <c r="G13948" s="1" t="str">
        <f>UPPER(players_stats[[#This Row],[Agents]])</f>
        <v>RAZE</v>
      </c>
      <c r="H13948" s="1" t="str">
        <f>IF(OR(ISNUMBER(FIND(",",players_stats[[#This Row],[Agents MAYUS]])),ISNUMBER(FIND("All Match Types",players_stats[[#This Row],[Match Type]]))),"Eliminar","")</f>
        <v/>
      </c>
      <c r="I13948">
        <v>37</v>
      </c>
      <c r="J13948">
        <v>129</v>
      </c>
      <c r="K13948">
        <v>222</v>
      </c>
      <c r="L13948">
        <v>163</v>
      </c>
      <c r="M13948">
        <v>0.81</v>
      </c>
      <c r="N13948">
        <v>153</v>
      </c>
      <c r="O13948">
        <v>84</v>
      </c>
      <c r="P13948">
        <v>11</v>
      </c>
      <c r="Q13948">
        <v>19</v>
      </c>
      <c r="R13948">
        <v>14</v>
      </c>
      <c r="S13948">
        <v>0.32</v>
      </c>
      <c r="T13948">
        <v>0.2</v>
      </c>
      <c r="U13948" s="1" t="s">
        <v>235</v>
      </c>
      <c r="V13948">
        <v>18</v>
      </c>
      <c r="W13948">
        <v>31</v>
      </c>
      <c r="X13948">
        <v>19</v>
      </c>
      <c r="Y13948">
        <v>4</v>
      </c>
      <c r="Z13948">
        <v>7</v>
      </c>
      <c r="AA13948">
        <v>5</v>
      </c>
    </row>
    <row r="13949" spans="1:27" x14ac:dyDescent="0.25">
      <c r="A13949" s="1" t="s">
        <v>104</v>
      </c>
      <c r="B13949" s="1" t="s">
        <v>4</v>
      </c>
      <c r="C13949" s="1" t="s">
        <v>26</v>
      </c>
      <c r="D13949" s="1" t="s">
        <v>964</v>
      </c>
      <c r="E13949" s="1" t="s">
        <v>73</v>
      </c>
      <c r="F13949" s="1" t="s">
        <v>148</v>
      </c>
      <c r="G13949" s="1" t="str">
        <f>UPPER(players_stats[[#This Row],[Agents]])</f>
        <v>JETT, RAZE</v>
      </c>
      <c r="H13949" s="1" t="str">
        <f>IF(OR(ISNUMBER(FIND(",",players_stats[[#This Row],[Agents MAYUS]])),ISNUMBER(FIND("All Match Types",players_stats[[#This Row],[Match Type]]))),"Eliminar","")</f>
        <v>Eliminar</v>
      </c>
      <c r="I13949">
        <v>61</v>
      </c>
      <c r="J13949">
        <v>122</v>
      </c>
      <c r="K13949">
        <v>222</v>
      </c>
      <c r="L13949">
        <v>146</v>
      </c>
      <c r="M13949">
        <v>0.77</v>
      </c>
      <c r="N13949">
        <v>149</v>
      </c>
      <c r="O13949">
        <v>84</v>
      </c>
      <c r="P13949">
        <v>8</v>
      </c>
      <c r="Q13949">
        <v>16</v>
      </c>
      <c r="R13949">
        <v>15</v>
      </c>
      <c r="S13949">
        <v>0.35</v>
      </c>
      <c r="T13949">
        <v>0.14000000000000001</v>
      </c>
      <c r="U13949" s="1" t="s">
        <v>165</v>
      </c>
      <c r="V13949">
        <v>20</v>
      </c>
      <c r="W13949">
        <v>51</v>
      </c>
      <c r="X13949">
        <v>35</v>
      </c>
      <c r="Y13949">
        <v>5</v>
      </c>
      <c r="Z13949">
        <v>10</v>
      </c>
      <c r="AA13949">
        <v>9</v>
      </c>
    </row>
    <row r="13950" spans="1:27" x14ac:dyDescent="0.25">
      <c r="A13950" s="1" t="s">
        <v>104</v>
      </c>
      <c r="B13950" s="1" t="s">
        <v>4</v>
      </c>
      <c r="C13950" s="1" t="s">
        <v>26</v>
      </c>
      <c r="D13950" s="1" t="s">
        <v>963</v>
      </c>
      <c r="E13950" s="1" t="s">
        <v>73</v>
      </c>
      <c r="F13950" s="1" t="s">
        <v>140</v>
      </c>
      <c r="G13950" s="1" t="str">
        <f>UPPER(players_stats[[#This Row],[Agents]])</f>
        <v>OMEN</v>
      </c>
      <c r="H13950" s="1" t="str">
        <f>IF(OR(ISNUMBER(FIND(",",players_stats[[#This Row],[Agents MAYUS]])),ISNUMBER(FIND("All Match Types",players_stats[[#This Row],[Match Type]]))),"Eliminar","")</f>
        <v/>
      </c>
      <c r="I13950">
        <v>61</v>
      </c>
      <c r="J13950">
        <v>11</v>
      </c>
      <c r="K13950">
        <v>194</v>
      </c>
      <c r="L13950">
        <v>111</v>
      </c>
      <c r="M13950">
        <v>0.8</v>
      </c>
      <c r="N13950">
        <v>121</v>
      </c>
      <c r="O13950">
        <v>67</v>
      </c>
      <c r="P13950">
        <v>51</v>
      </c>
      <c r="Q13950">
        <v>1</v>
      </c>
      <c r="R13950">
        <v>5</v>
      </c>
      <c r="S13950">
        <v>0.28000000000000003</v>
      </c>
      <c r="T13950">
        <v>0.13</v>
      </c>
      <c r="U13950" s="1" t="s">
        <v>313</v>
      </c>
      <c r="V13950">
        <v>16</v>
      </c>
      <c r="W13950">
        <v>41</v>
      </c>
      <c r="X13950">
        <v>37</v>
      </c>
      <c r="Y13950">
        <v>31</v>
      </c>
      <c r="Z13950">
        <v>6</v>
      </c>
      <c r="AA13950">
        <v>3</v>
      </c>
    </row>
    <row r="13951" spans="1:27" x14ac:dyDescent="0.25">
      <c r="A13951" s="1" t="s">
        <v>104</v>
      </c>
      <c r="B13951" s="1" t="s">
        <v>4</v>
      </c>
      <c r="C13951" s="1" t="s">
        <v>26</v>
      </c>
      <c r="D13951" s="1" t="s">
        <v>962</v>
      </c>
      <c r="E13951" s="1" t="s">
        <v>73</v>
      </c>
      <c r="F13951" s="1" t="s">
        <v>152</v>
      </c>
      <c r="G13951" s="1" t="str">
        <f>UPPER(players_stats[[#This Row],[Agents]])</f>
        <v>VIPER</v>
      </c>
      <c r="H13951" s="1" t="str">
        <f>IF(OR(ISNUMBER(FIND(",",players_stats[[#This Row],[Agents MAYUS]])),ISNUMBER(FIND("All Match Types",players_stats[[#This Row],[Match Type]]))),"Eliminar","")</f>
        <v/>
      </c>
      <c r="I13951">
        <v>61</v>
      </c>
      <c r="J13951">
        <v>113</v>
      </c>
      <c r="K13951">
        <v>211</v>
      </c>
      <c r="L13951">
        <v>137</v>
      </c>
      <c r="M13951">
        <v>0.8</v>
      </c>
      <c r="N13951">
        <v>126</v>
      </c>
      <c r="O13951">
        <v>79</v>
      </c>
      <c r="P13951">
        <v>2</v>
      </c>
      <c r="Q13951">
        <v>7</v>
      </c>
      <c r="R13951">
        <v>5</v>
      </c>
      <c r="S13951">
        <v>0.17</v>
      </c>
      <c r="T13951">
        <v>0.4</v>
      </c>
      <c r="U13951" s="1" t="s">
        <v>233</v>
      </c>
      <c r="V13951">
        <v>20</v>
      </c>
      <c r="W13951">
        <v>48</v>
      </c>
      <c r="X13951">
        <v>35</v>
      </c>
      <c r="Y13951">
        <v>12</v>
      </c>
      <c r="Z13951">
        <v>4</v>
      </c>
      <c r="AA13951">
        <v>3</v>
      </c>
    </row>
    <row r="13952" spans="1:27" x14ac:dyDescent="0.25">
      <c r="A13952" s="1" t="s">
        <v>104</v>
      </c>
      <c r="B13952" s="1" t="s">
        <v>4</v>
      </c>
      <c r="C13952" s="1" t="s">
        <v>30</v>
      </c>
      <c r="D13952" s="1" t="s">
        <v>1006</v>
      </c>
      <c r="E13952" s="1" t="s">
        <v>76</v>
      </c>
      <c r="F13952" s="1" t="s">
        <v>181</v>
      </c>
      <c r="G13952" s="1" t="str">
        <f>UPPER(players_stats[[#This Row],[Agents]])</f>
        <v>BREACH</v>
      </c>
      <c r="H13952" s="1" t="str">
        <f>IF(OR(ISNUMBER(FIND(",",players_stats[[#This Row],[Agents MAYUS]])),ISNUMBER(FIND("All Match Types",players_stats[[#This Row],[Match Type]]))),"Eliminar","")</f>
        <v/>
      </c>
      <c r="I13952">
        <v>24</v>
      </c>
      <c r="J13952">
        <v>101</v>
      </c>
      <c r="K13952">
        <v>167</v>
      </c>
      <c r="L13952">
        <v>93</v>
      </c>
      <c r="M13952">
        <v>0.63</v>
      </c>
      <c r="N13952">
        <v>111</v>
      </c>
      <c r="O13952">
        <v>58</v>
      </c>
      <c r="P13952">
        <v>29</v>
      </c>
      <c r="Q13952">
        <v>4</v>
      </c>
      <c r="R13952">
        <v>13</v>
      </c>
      <c r="S13952">
        <v>0.3</v>
      </c>
      <c r="T13952">
        <v>0.67</v>
      </c>
      <c r="U13952" s="1" t="s">
        <v>149</v>
      </c>
      <c r="V13952">
        <v>14</v>
      </c>
      <c r="W13952">
        <v>14</v>
      </c>
      <c r="X13952">
        <v>15</v>
      </c>
      <c r="Y13952">
        <v>7</v>
      </c>
      <c r="Z13952">
        <v>1</v>
      </c>
      <c r="AA13952">
        <v>3</v>
      </c>
    </row>
    <row r="13953" spans="1:27" x14ac:dyDescent="0.25">
      <c r="A13953" s="1" t="s">
        <v>104</v>
      </c>
      <c r="B13953" s="1" t="s">
        <v>4</v>
      </c>
      <c r="C13953" s="1" t="s">
        <v>30</v>
      </c>
      <c r="D13953" s="1" t="s">
        <v>1006</v>
      </c>
      <c r="E13953" s="1" t="s">
        <v>76</v>
      </c>
      <c r="F13953" s="1" t="s">
        <v>138</v>
      </c>
      <c r="G13953" s="1" t="str">
        <f>UPPER(players_stats[[#This Row],[Agents]])</f>
        <v>GEKKO</v>
      </c>
      <c r="H13953" s="1" t="str">
        <f>IF(OR(ISNUMBER(FIND(",",players_stats[[#This Row],[Agents MAYUS]])),ISNUMBER(FIND("All Match Types",players_stats[[#This Row],[Match Type]]))),"Eliminar","")</f>
        <v/>
      </c>
      <c r="I13953">
        <v>22</v>
      </c>
      <c r="J13953">
        <v>81</v>
      </c>
      <c r="K13953">
        <v>143</v>
      </c>
      <c r="L13953">
        <v>86</v>
      </c>
      <c r="M13953">
        <v>0.73</v>
      </c>
      <c r="N13953">
        <v>90</v>
      </c>
      <c r="O13953">
        <v>55</v>
      </c>
      <c r="P13953">
        <v>18</v>
      </c>
      <c r="Q13953">
        <v>0</v>
      </c>
      <c r="R13953">
        <v>5</v>
      </c>
      <c r="S13953">
        <v>0.52</v>
      </c>
      <c r="U13953" s="1" t="s">
        <v>184</v>
      </c>
      <c r="V13953">
        <v>12</v>
      </c>
      <c r="W13953">
        <v>12</v>
      </c>
      <c r="X13953">
        <v>14</v>
      </c>
      <c r="Y13953">
        <v>4</v>
      </c>
      <c r="Z13953">
        <v>0</v>
      </c>
      <c r="AA13953">
        <v>1</v>
      </c>
    </row>
    <row r="13954" spans="1:27" x14ac:dyDescent="0.25">
      <c r="A13954" s="1" t="s">
        <v>104</v>
      </c>
      <c r="B13954" s="1" t="s">
        <v>4</v>
      </c>
      <c r="C13954" s="1" t="s">
        <v>30</v>
      </c>
      <c r="D13954" s="1" t="s">
        <v>1006</v>
      </c>
      <c r="E13954" s="1" t="s">
        <v>76</v>
      </c>
      <c r="F13954" s="1" t="s">
        <v>215</v>
      </c>
      <c r="G13954" s="1" t="str">
        <f>UPPER(players_stats[[#This Row],[Agents]])</f>
        <v>KAYO</v>
      </c>
      <c r="H13954" s="1" t="str">
        <f>IF(OR(ISNUMBER(FIND(",",players_stats[[#This Row],[Agents MAYUS]])),ISNUMBER(FIND("All Match Types",players_stats[[#This Row],[Match Type]]))),"Eliminar","")</f>
        <v/>
      </c>
      <c r="I13954">
        <v>23</v>
      </c>
      <c r="J13954">
        <v>12</v>
      </c>
      <c r="K13954">
        <v>234</v>
      </c>
      <c r="L13954">
        <v>121</v>
      </c>
      <c r="M13954">
        <v>0.83</v>
      </c>
      <c r="N13954">
        <v>149</v>
      </c>
      <c r="O13954">
        <v>74</v>
      </c>
      <c r="P13954">
        <v>7</v>
      </c>
      <c r="Q13954">
        <v>22</v>
      </c>
      <c r="R13954">
        <v>13</v>
      </c>
      <c r="S13954">
        <v>0.3</v>
      </c>
      <c r="U13954" s="1" t="s">
        <v>139</v>
      </c>
      <c r="V13954">
        <v>17</v>
      </c>
      <c r="W13954">
        <v>17</v>
      </c>
      <c r="X13954">
        <v>14</v>
      </c>
      <c r="Y13954">
        <v>16</v>
      </c>
      <c r="Z13954">
        <v>5</v>
      </c>
      <c r="AA13954">
        <v>3</v>
      </c>
    </row>
    <row r="13955" spans="1:27" x14ac:dyDescent="0.25">
      <c r="A13955" s="1" t="s">
        <v>104</v>
      </c>
      <c r="B13955" s="1" t="s">
        <v>4</v>
      </c>
      <c r="C13955" s="1" t="s">
        <v>30</v>
      </c>
      <c r="D13955" s="1" t="s">
        <v>1006</v>
      </c>
      <c r="E13955" s="1" t="s">
        <v>76</v>
      </c>
      <c r="F13955" s="1" t="s">
        <v>312</v>
      </c>
      <c r="G13955" s="1" t="str">
        <f>UPPER(players_stats[[#This Row],[Agents]])</f>
        <v>BREACH, GEKKO, KAYO</v>
      </c>
      <c r="H13955" s="1" t="str">
        <f>IF(OR(ISNUMBER(FIND(",",players_stats[[#This Row],[Agents MAYUS]])),ISNUMBER(FIND("All Match Types",players_stats[[#This Row],[Match Type]]))),"Eliminar","")</f>
        <v>Eliminar</v>
      </c>
      <c r="I13955">
        <v>69</v>
      </c>
      <c r="J13955">
        <v>101</v>
      </c>
      <c r="K13955">
        <v>181</v>
      </c>
      <c r="L13955">
        <v>10</v>
      </c>
      <c r="M13955">
        <v>0.72</v>
      </c>
      <c r="N13955">
        <v>117</v>
      </c>
      <c r="O13955">
        <v>62</v>
      </c>
      <c r="P13955">
        <v>39</v>
      </c>
      <c r="Q13955">
        <v>9</v>
      </c>
      <c r="R13955">
        <v>1</v>
      </c>
      <c r="S13955">
        <v>0.35</v>
      </c>
      <c r="T13955">
        <v>0.22</v>
      </c>
      <c r="U13955" s="1" t="s">
        <v>129</v>
      </c>
      <c r="V13955">
        <v>17</v>
      </c>
      <c r="W13955">
        <v>43</v>
      </c>
      <c r="X13955">
        <v>43</v>
      </c>
      <c r="Y13955">
        <v>27</v>
      </c>
      <c r="Z13955">
        <v>6</v>
      </c>
      <c r="AA13955">
        <v>7</v>
      </c>
    </row>
    <row r="13956" spans="1:27" x14ac:dyDescent="0.25">
      <c r="A13956" s="1" t="s">
        <v>104</v>
      </c>
      <c r="B13956" s="1" t="s">
        <v>4</v>
      </c>
      <c r="C13956" s="1" t="s">
        <v>30</v>
      </c>
      <c r="D13956" s="1" t="s">
        <v>1008</v>
      </c>
      <c r="E13956" s="1" t="s">
        <v>76</v>
      </c>
      <c r="F13956" s="1" t="s">
        <v>133</v>
      </c>
      <c r="G13956" s="1" t="str">
        <f>UPPER(players_stats[[#This Row],[Agents]])</f>
        <v>CYPHER</v>
      </c>
      <c r="H13956" s="1" t="str">
        <f>IF(OR(ISNUMBER(FIND(",",players_stats[[#This Row],[Agents MAYUS]])),ISNUMBER(FIND("All Match Types",players_stats[[#This Row],[Match Type]]))),"Eliminar","")</f>
        <v/>
      </c>
      <c r="I13956">
        <v>24</v>
      </c>
      <c r="J13956">
        <v>159</v>
      </c>
      <c r="K13956">
        <v>279</v>
      </c>
      <c r="L13956">
        <v>20</v>
      </c>
      <c r="M13956">
        <v>0.79</v>
      </c>
      <c r="N13956">
        <v>178</v>
      </c>
      <c r="O13956">
        <v>108</v>
      </c>
      <c r="P13956">
        <v>0</v>
      </c>
      <c r="Q13956">
        <v>4</v>
      </c>
      <c r="R13956">
        <v>4</v>
      </c>
      <c r="S13956">
        <v>0.27</v>
      </c>
      <c r="U13956" s="1" t="s">
        <v>143</v>
      </c>
      <c r="V13956">
        <v>26</v>
      </c>
      <c r="W13956">
        <v>26</v>
      </c>
      <c r="X13956">
        <v>13</v>
      </c>
      <c r="Y13956">
        <v>0</v>
      </c>
      <c r="Z13956">
        <v>1</v>
      </c>
      <c r="AA13956">
        <v>1</v>
      </c>
    </row>
    <row r="13957" spans="1:27" x14ac:dyDescent="0.25">
      <c r="A13957" s="1" t="s">
        <v>104</v>
      </c>
      <c r="B13957" s="1" t="s">
        <v>4</v>
      </c>
      <c r="C13957" s="1" t="s">
        <v>30</v>
      </c>
      <c r="D13957" s="1" t="s">
        <v>1008</v>
      </c>
      <c r="E13957" s="1" t="s">
        <v>76</v>
      </c>
      <c r="F13957" s="1" t="s">
        <v>134</v>
      </c>
      <c r="G13957" s="1" t="str">
        <f>UPPER(players_stats[[#This Row],[Agents]])</f>
        <v>KILLJOY</v>
      </c>
      <c r="H13957" s="1" t="str">
        <f>IF(OR(ISNUMBER(FIND(",",players_stats[[#This Row],[Agents MAYUS]])),ISNUMBER(FIND("All Match Types",players_stats[[#This Row],[Match Type]]))),"Eliminar","")</f>
        <v/>
      </c>
      <c r="I13957">
        <v>23</v>
      </c>
      <c r="J13957">
        <v>93</v>
      </c>
      <c r="K13957">
        <v>175</v>
      </c>
      <c r="L13957">
        <v>107</v>
      </c>
      <c r="M13957">
        <v>0.7</v>
      </c>
      <c r="N13957">
        <v>120</v>
      </c>
      <c r="O13957">
        <v>65</v>
      </c>
      <c r="P13957">
        <v>9</v>
      </c>
      <c r="Q13957">
        <v>0</v>
      </c>
      <c r="R13957">
        <v>9</v>
      </c>
      <c r="S13957">
        <v>0.3</v>
      </c>
      <c r="U13957" s="1" t="s">
        <v>211</v>
      </c>
      <c r="V13957">
        <v>15</v>
      </c>
      <c r="W13957">
        <v>15</v>
      </c>
      <c r="X13957">
        <v>14</v>
      </c>
      <c r="Y13957">
        <v>2</v>
      </c>
      <c r="Z13957">
        <v>0</v>
      </c>
      <c r="AA13957">
        <v>2</v>
      </c>
    </row>
    <row r="13958" spans="1:27" x14ac:dyDescent="0.25">
      <c r="A13958" s="1" t="s">
        <v>104</v>
      </c>
      <c r="B13958" s="1" t="s">
        <v>4</v>
      </c>
      <c r="C13958" s="1" t="s">
        <v>30</v>
      </c>
      <c r="D13958" s="1" t="s">
        <v>1008</v>
      </c>
      <c r="E13958" s="1" t="s">
        <v>76</v>
      </c>
      <c r="F13958" s="1" t="s">
        <v>152</v>
      </c>
      <c r="G13958" s="1" t="str">
        <f>UPPER(players_stats[[#This Row],[Agents]])</f>
        <v>VIPER</v>
      </c>
      <c r="H13958" s="1" t="str">
        <f>IF(OR(ISNUMBER(FIND(",",players_stats[[#This Row],[Agents MAYUS]])),ISNUMBER(FIND("All Match Types",players_stats[[#This Row],[Match Type]]))),"Eliminar","")</f>
        <v/>
      </c>
      <c r="I13958">
        <v>22</v>
      </c>
      <c r="J13958">
        <v>86</v>
      </c>
      <c r="K13958">
        <v>197</v>
      </c>
      <c r="L13958">
        <v>81</v>
      </c>
      <c r="M13958">
        <v>0.73</v>
      </c>
      <c r="N13958">
        <v>122</v>
      </c>
      <c r="O13958">
        <v>59</v>
      </c>
      <c r="P13958">
        <v>36</v>
      </c>
      <c r="Q13958">
        <v>14</v>
      </c>
      <c r="R13958">
        <v>5</v>
      </c>
      <c r="S13958">
        <v>0.24</v>
      </c>
      <c r="U13958" s="1" t="s">
        <v>139</v>
      </c>
      <c r="V13958">
        <v>13</v>
      </c>
      <c r="W13958">
        <v>13</v>
      </c>
      <c r="X13958">
        <v>16</v>
      </c>
      <c r="Y13958">
        <v>8</v>
      </c>
      <c r="Z13958">
        <v>3</v>
      </c>
      <c r="AA13958">
        <v>1</v>
      </c>
    </row>
    <row r="13959" spans="1:27" x14ac:dyDescent="0.25">
      <c r="A13959" s="1" t="s">
        <v>104</v>
      </c>
      <c r="B13959" s="1" t="s">
        <v>4</v>
      </c>
      <c r="C13959" s="1" t="s">
        <v>30</v>
      </c>
      <c r="D13959" s="1" t="s">
        <v>1008</v>
      </c>
      <c r="E13959" s="1" t="s">
        <v>76</v>
      </c>
      <c r="F13959" s="1" t="s">
        <v>257</v>
      </c>
      <c r="G13959" s="1" t="str">
        <f>UPPER(players_stats[[#This Row],[Agents]])</f>
        <v>CYPHER, KILLJOY, VIPER</v>
      </c>
      <c r="H13959" s="1" t="str">
        <f>IF(OR(ISNUMBER(FIND(",",players_stats[[#This Row],[Agents MAYUS]])),ISNUMBER(FIND("All Match Types",players_stats[[#This Row],[Match Type]]))),"Eliminar","")</f>
        <v>Eliminar</v>
      </c>
      <c r="I13959">
        <v>69</v>
      </c>
      <c r="J13959">
        <v>114</v>
      </c>
      <c r="K13959">
        <v>217</v>
      </c>
      <c r="L13959">
        <v>126</v>
      </c>
      <c r="M13959">
        <v>0.74</v>
      </c>
      <c r="N13959">
        <v>141</v>
      </c>
      <c r="O13959">
        <v>78</v>
      </c>
      <c r="P13959">
        <v>14</v>
      </c>
      <c r="Q13959">
        <v>6</v>
      </c>
      <c r="R13959">
        <v>6</v>
      </c>
      <c r="S13959">
        <v>0.27</v>
      </c>
      <c r="U13959" s="1" t="s">
        <v>237</v>
      </c>
      <c r="V13959">
        <v>26</v>
      </c>
      <c r="W13959">
        <v>54</v>
      </c>
      <c r="X13959">
        <v>43</v>
      </c>
      <c r="Y13959">
        <v>10</v>
      </c>
      <c r="Z13959">
        <v>4</v>
      </c>
      <c r="AA13959">
        <v>4</v>
      </c>
    </row>
    <row r="13960" spans="1:27" x14ac:dyDescent="0.25">
      <c r="A13960" s="1" t="s">
        <v>104</v>
      </c>
      <c r="B13960" s="1" t="s">
        <v>4</v>
      </c>
      <c r="C13960" s="1" t="s">
        <v>30</v>
      </c>
      <c r="D13960" s="1" t="s">
        <v>1010</v>
      </c>
      <c r="E13960" s="1" t="s">
        <v>76</v>
      </c>
      <c r="F13960" s="1" t="s">
        <v>130</v>
      </c>
      <c r="G13960" s="1" t="str">
        <f>UPPER(players_stats[[#This Row],[Agents]])</f>
        <v>FADE</v>
      </c>
      <c r="H13960" s="1" t="str">
        <f>IF(OR(ISNUMBER(FIND(",",players_stats[[#This Row],[Agents MAYUS]])),ISNUMBER(FIND("All Match Types",players_stats[[#This Row],[Match Type]]))),"Eliminar","")</f>
        <v/>
      </c>
      <c r="I13960">
        <v>22</v>
      </c>
      <c r="J13960">
        <v>149</v>
      </c>
      <c r="K13960">
        <v>292</v>
      </c>
      <c r="L13960">
        <v>218</v>
      </c>
      <c r="M13960">
        <v>0.59</v>
      </c>
      <c r="N13960">
        <v>175</v>
      </c>
      <c r="O13960">
        <v>109</v>
      </c>
      <c r="P13960">
        <v>36</v>
      </c>
      <c r="Q13960">
        <v>9</v>
      </c>
      <c r="R13960">
        <v>14</v>
      </c>
      <c r="S13960">
        <v>0.2</v>
      </c>
      <c r="T13960">
        <v>1</v>
      </c>
      <c r="U13960" s="1" t="s">
        <v>147</v>
      </c>
      <c r="V13960">
        <v>24</v>
      </c>
      <c r="W13960">
        <v>24</v>
      </c>
      <c r="X13960">
        <v>11</v>
      </c>
      <c r="Y13960">
        <v>8</v>
      </c>
      <c r="Z13960">
        <v>2</v>
      </c>
      <c r="AA13960">
        <v>3</v>
      </c>
    </row>
    <row r="13961" spans="1:27" x14ac:dyDescent="0.25">
      <c r="A13961" s="1" t="s">
        <v>104</v>
      </c>
      <c r="B13961" s="1" t="s">
        <v>4</v>
      </c>
      <c r="C13961" s="1" t="s">
        <v>30</v>
      </c>
      <c r="D13961" s="1" t="s">
        <v>1010</v>
      </c>
      <c r="E13961" s="1" t="s">
        <v>76</v>
      </c>
      <c r="F13961" s="1" t="s">
        <v>138</v>
      </c>
      <c r="G13961" s="1" t="str">
        <f>UPPER(players_stats[[#This Row],[Agents]])</f>
        <v>GEKKO</v>
      </c>
      <c r="H13961" s="1" t="str">
        <f>IF(OR(ISNUMBER(FIND(",",players_stats[[#This Row],[Agents MAYUS]])),ISNUMBER(FIND("All Match Types",players_stats[[#This Row],[Match Type]]))),"Eliminar","")</f>
        <v/>
      </c>
      <c r="I13961">
        <v>24</v>
      </c>
      <c r="J13961">
        <v>95</v>
      </c>
      <c r="K13961">
        <v>196</v>
      </c>
      <c r="L13961">
        <v>121</v>
      </c>
      <c r="M13961">
        <v>0.79</v>
      </c>
      <c r="N13961">
        <v>127</v>
      </c>
      <c r="O13961">
        <v>71</v>
      </c>
      <c r="P13961">
        <v>21</v>
      </c>
      <c r="Q13961">
        <v>0</v>
      </c>
      <c r="R13961">
        <v>8</v>
      </c>
      <c r="S13961">
        <v>0.31</v>
      </c>
      <c r="U13961" s="1" t="s">
        <v>139</v>
      </c>
      <c r="V13961">
        <v>17</v>
      </c>
      <c r="W13961">
        <v>17</v>
      </c>
      <c r="X13961">
        <v>14</v>
      </c>
      <c r="Y13961">
        <v>5</v>
      </c>
      <c r="Z13961">
        <v>0</v>
      </c>
      <c r="AA13961">
        <v>2</v>
      </c>
    </row>
    <row r="13962" spans="1:27" x14ac:dyDescent="0.25">
      <c r="A13962" s="1" t="s">
        <v>104</v>
      </c>
      <c r="B13962" s="1" t="s">
        <v>4</v>
      </c>
      <c r="C13962" s="1" t="s">
        <v>30</v>
      </c>
      <c r="D13962" s="1" t="s">
        <v>1010</v>
      </c>
      <c r="E13962" s="1" t="s">
        <v>76</v>
      </c>
      <c r="F13962" s="1" t="s">
        <v>151</v>
      </c>
      <c r="G13962" s="1" t="str">
        <f>UPPER(players_stats[[#This Row],[Agents]])</f>
        <v>SOVA</v>
      </c>
      <c r="H13962" s="1" t="str">
        <f>IF(OR(ISNUMBER(FIND(",",players_stats[[#This Row],[Agents MAYUS]])),ISNUMBER(FIND("All Match Types",players_stats[[#This Row],[Match Type]]))),"Eliminar","")</f>
        <v/>
      </c>
      <c r="I13962">
        <v>23</v>
      </c>
      <c r="J13962">
        <v>98</v>
      </c>
      <c r="K13962">
        <v>196</v>
      </c>
      <c r="L13962">
        <v>94</v>
      </c>
      <c r="M13962">
        <v>0.78</v>
      </c>
      <c r="N13962">
        <v>136</v>
      </c>
      <c r="O13962">
        <v>65</v>
      </c>
      <c r="P13962">
        <v>3</v>
      </c>
      <c r="Q13962">
        <v>9</v>
      </c>
      <c r="R13962">
        <v>9</v>
      </c>
      <c r="S13962">
        <v>0.27</v>
      </c>
      <c r="U13962" s="1" t="s">
        <v>143</v>
      </c>
      <c r="V13962">
        <v>15</v>
      </c>
      <c r="W13962">
        <v>15</v>
      </c>
      <c r="X13962">
        <v>16</v>
      </c>
      <c r="Y13962">
        <v>7</v>
      </c>
      <c r="Z13962">
        <v>2</v>
      </c>
      <c r="AA13962">
        <v>2</v>
      </c>
    </row>
    <row r="13963" spans="1:27" x14ac:dyDescent="0.25">
      <c r="A13963" s="1" t="s">
        <v>104</v>
      </c>
      <c r="B13963" s="1" t="s">
        <v>4</v>
      </c>
      <c r="C13963" s="1" t="s">
        <v>30</v>
      </c>
      <c r="D13963" s="1" t="s">
        <v>1010</v>
      </c>
      <c r="E13963" s="1" t="s">
        <v>76</v>
      </c>
      <c r="F13963" s="1" t="s">
        <v>250</v>
      </c>
      <c r="G13963" s="1" t="str">
        <f>UPPER(players_stats[[#This Row],[Agents]])</f>
        <v>FADE, GEKKO, SOVA</v>
      </c>
      <c r="H13963" s="1" t="str">
        <f>IF(OR(ISNUMBER(FIND(",",players_stats[[#This Row],[Agents MAYUS]])),ISNUMBER(FIND("All Match Types",players_stats[[#This Row],[Match Type]]))),"Eliminar","")</f>
        <v>Eliminar</v>
      </c>
      <c r="I13963">
        <v>69</v>
      </c>
      <c r="J13963">
        <v>113</v>
      </c>
      <c r="K13963">
        <v>228</v>
      </c>
      <c r="L13963">
        <v>137</v>
      </c>
      <c r="M13963">
        <v>0.72</v>
      </c>
      <c r="N13963">
        <v>145</v>
      </c>
      <c r="O13963">
        <v>81</v>
      </c>
      <c r="P13963">
        <v>29</v>
      </c>
      <c r="Q13963">
        <v>6</v>
      </c>
      <c r="R13963">
        <v>1</v>
      </c>
      <c r="S13963">
        <v>0.25</v>
      </c>
      <c r="T13963">
        <v>0.17</v>
      </c>
      <c r="U13963" s="1" t="s">
        <v>172</v>
      </c>
      <c r="V13963">
        <v>24</v>
      </c>
      <c r="W13963">
        <v>56</v>
      </c>
      <c r="X13963">
        <v>41</v>
      </c>
      <c r="Y13963">
        <v>20</v>
      </c>
      <c r="Z13963">
        <v>4</v>
      </c>
      <c r="AA13963">
        <v>7</v>
      </c>
    </row>
    <row r="13964" spans="1:27" x14ac:dyDescent="0.25">
      <c r="A13964" s="1" t="s">
        <v>104</v>
      </c>
      <c r="B13964" s="1" t="s">
        <v>4</v>
      </c>
      <c r="C13964" s="1" t="s">
        <v>30</v>
      </c>
      <c r="D13964" s="1" t="s">
        <v>1007</v>
      </c>
      <c r="E13964" s="1" t="s">
        <v>76</v>
      </c>
      <c r="F13964" s="1" t="s">
        <v>145</v>
      </c>
      <c r="G13964" s="1" t="str">
        <f>UPPER(players_stats[[#This Row],[Agents]])</f>
        <v>JETT</v>
      </c>
      <c r="H13964" s="1" t="str">
        <f>IF(OR(ISNUMBER(FIND(",",players_stats[[#This Row],[Agents MAYUS]])),ISNUMBER(FIND("All Match Types",players_stats[[#This Row],[Match Type]]))),"Eliminar","")</f>
        <v/>
      </c>
      <c r="I13964">
        <v>23</v>
      </c>
      <c r="J13964">
        <v>76</v>
      </c>
      <c r="K13964">
        <v>192</v>
      </c>
      <c r="L13964">
        <v>74</v>
      </c>
      <c r="M13964">
        <v>0.74</v>
      </c>
      <c r="N13964">
        <v>122</v>
      </c>
      <c r="O13964">
        <v>61</v>
      </c>
      <c r="P13964">
        <v>22</v>
      </c>
      <c r="Q13964">
        <v>17</v>
      </c>
      <c r="R13964">
        <v>17</v>
      </c>
      <c r="S13964">
        <v>0.2</v>
      </c>
      <c r="U13964" s="1" t="s">
        <v>139</v>
      </c>
      <c r="V13964">
        <v>14</v>
      </c>
      <c r="W13964">
        <v>14</v>
      </c>
      <c r="X13964">
        <v>19</v>
      </c>
      <c r="Y13964">
        <v>5</v>
      </c>
      <c r="Z13964">
        <v>4</v>
      </c>
      <c r="AA13964">
        <v>4</v>
      </c>
    </row>
    <row r="13965" spans="1:27" x14ac:dyDescent="0.25">
      <c r="A13965" s="1" t="s">
        <v>104</v>
      </c>
      <c r="B13965" s="1" t="s">
        <v>4</v>
      </c>
      <c r="C13965" s="1" t="s">
        <v>30</v>
      </c>
      <c r="D13965" s="1" t="s">
        <v>1007</v>
      </c>
      <c r="E13965" s="1" t="s">
        <v>76</v>
      </c>
      <c r="F13965" s="1" t="s">
        <v>146</v>
      </c>
      <c r="G13965" s="1" t="str">
        <f>UPPER(players_stats[[#This Row],[Agents]])</f>
        <v>RAZE</v>
      </c>
      <c r="H13965" s="1" t="str">
        <f>IF(OR(ISNUMBER(FIND(",",players_stats[[#This Row],[Agents MAYUS]])),ISNUMBER(FIND("All Match Types",players_stats[[#This Row],[Match Type]]))),"Eliminar","")</f>
        <v/>
      </c>
      <c r="I13965">
        <v>46</v>
      </c>
      <c r="J13965">
        <v>94</v>
      </c>
      <c r="K13965">
        <v>213</v>
      </c>
      <c r="L13965">
        <v>91</v>
      </c>
      <c r="M13965">
        <v>0.7</v>
      </c>
      <c r="N13965">
        <v>149</v>
      </c>
      <c r="O13965">
        <v>7</v>
      </c>
      <c r="P13965">
        <v>17</v>
      </c>
      <c r="Q13965">
        <v>28</v>
      </c>
      <c r="R13965">
        <v>2</v>
      </c>
      <c r="S13965">
        <v>0.23</v>
      </c>
      <c r="U13965" s="1" t="s">
        <v>139</v>
      </c>
      <c r="V13965">
        <v>16</v>
      </c>
      <c r="W13965">
        <v>32</v>
      </c>
      <c r="X13965">
        <v>35</v>
      </c>
      <c r="Y13965">
        <v>8</v>
      </c>
      <c r="Z13965">
        <v>13</v>
      </c>
      <c r="AA13965">
        <v>9</v>
      </c>
    </row>
    <row r="13966" spans="1:27" x14ac:dyDescent="0.25">
      <c r="A13966" s="1" t="s">
        <v>104</v>
      </c>
      <c r="B13966" s="1" t="s">
        <v>4</v>
      </c>
      <c r="C13966" s="1" t="s">
        <v>30</v>
      </c>
      <c r="D13966" s="1" t="s">
        <v>1007</v>
      </c>
      <c r="E13966" s="1" t="s">
        <v>76</v>
      </c>
      <c r="F13966" s="1" t="s">
        <v>148</v>
      </c>
      <c r="G13966" s="1" t="str">
        <f>UPPER(players_stats[[#This Row],[Agents]])</f>
        <v>JETT, RAZE</v>
      </c>
      <c r="H13966" s="1" t="str">
        <f>IF(OR(ISNUMBER(FIND(",",players_stats[[#This Row],[Agents MAYUS]])),ISNUMBER(FIND("All Match Types",players_stats[[#This Row],[Match Type]]))),"Eliminar","")</f>
        <v>Eliminar</v>
      </c>
      <c r="I13966">
        <v>69</v>
      </c>
      <c r="J13966">
        <v>88</v>
      </c>
      <c r="K13966">
        <v>206</v>
      </c>
      <c r="L13966">
        <v>85</v>
      </c>
      <c r="M13966">
        <v>0.71</v>
      </c>
      <c r="N13966">
        <v>140</v>
      </c>
      <c r="O13966">
        <v>67</v>
      </c>
      <c r="P13966">
        <v>19</v>
      </c>
      <c r="Q13966">
        <v>25</v>
      </c>
      <c r="R13966">
        <v>19</v>
      </c>
      <c r="S13966">
        <v>0.22</v>
      </c>
      <c r="U13966" s="1" t="s">
        <v>184</v>
      </c>
      <c r="V13966">
        <v>16</v>
      </c>
      <c r="W13966">
        <v>46</v>
      </c>
      <c r="X13966">
        <v>54</v>
      </c>
      <c r="Y13966">
        <v>13</v>
      </c>
      <c r="Z13966">
        <v>17</v>
      </c>
      <c r="AA13966">
        <v>13</v>
      </c>
    </row>
    <row r="13967" spans="1:27" x14ac:dyDescent="0.25">
      <c r="A13967" s="1" t="s">
        <v>104</v>
      </c>
      <c r="B13967" s="1" t="s">
        <v>4</v>
      </c>
      <c r="C13967" s="1" t="s">
        <v>30</v>
      </c>
      <c r="D13967" s="1" t="s">
        <v>1009</v>
      </c>
      <c r="E13967" s="1" t="s">
        <v>76</v>
      </c>
      <c r="F13967" s="1" t="s">
        <v>140</v>
      </c>
      <c r="G13967" s="1" t="str">
        <f>UPPER(players_stats[[#This Row],[Agents]])</f>
        <v>OMEN</v>
      </c>
      <c r="H13967" s="1" t="str">
        <f>IF(OR(ISNUMBER(FIND(",",players_stats[[#This Row],[Agents MAYUS]])),ISNUMBER(FIND("All Match Types",players_stats[[#This Row],[Match Type]]))),"Eliminar","")</f>
        <v/>
      </c>
      <c r="I13967">
        <v>46</v>
      </c>
      <c r="J13967">
        <v>84</v>
      </c>
      <c r="K13967">
        <v>136</v>
      </c>
      <c r="L13967">
        <v>79</v>
      </c>
      <c r="M13967">
        <v>0.7</v>
      </c>
      <c r="N13967">
        <v>96</v>
      </c>
      <c r="O13967">
        <v>48</v>
      </c>
      <c r="P13967">
        <v>3</v>
      </c>
      <c r="Q13967">
        <v>7</v>
      </c>
      <c r="R13967">
        <v>4</v>
      </c>
      <c r="S13967">
        <v>0.33</v>
      </c>
      <c r="U13967" s="1" t="s">
        <v>143</v>
      </c>
      <c r="V13967">
        <v>13</v>
      </c>
      <c r="W13967">
        <v>22</v>
      </c>
      <c r="X13967">
        <v>28</v>
      </c>
      <c r="Y13967">
        <v>14</v>
      </c>
      <c r="Z13967">
        <v>3</v>
      </c>
      <c r="AA13967">
        <v>2</v>
      </c>
    </row>
    <row r="13968" spans="1:27" x14ac:dyDescent="0.25">
      <c r="A13968" s="1" t="s">
        <v>104</v>
      </c>
      <c r="B13968" s="1" t="s">
        <v>4</v>
      </c>
      <c r="C13968" s="1" t="s">
        <v>30</v>
      </c>
      <c r="D13968" s="1" t="s">
        <v>1009</v>
      </c>
      <c r="E13968" s="1" t="s">
        <v>76</v>
      </c>
      <c r="F13968" s="1" t="s">
        <v>152</v>
      </c>
      <c r="G13968" s="1" t="str">
        <f>UPPER(players_stats[[#This Row],[Agents]])</f>
        <v>VIPER</v>
      </c>
      <c r="H13968" s="1" t="str">
        <f>IF(OR(ISNUMBER(FIND(",",players_stats[[#This Row],[Agents MAYUS]])),ISNUMBER(FIND("All Match Types",players_stats[[#This Row],[Match Type]]))),"Eliminar","")</f>
        <v/>
      </c>
      <c r="I13968">
        <v>23</v>
      </c>
      <c r="J13968">
        <v>7</v>
      </c>
      <c r="K13968">
        <v>145</v>
      </c>
      <c r="L13968">
        <v>76</v>
      </c>
      <c r="M13968">
        <v>0.74</v>
      </c>
      <c r="N13968">
        <v>98</v>
      </c>
      <c r="O13968">
        <v>57</v>
      </c>
      <c r="P13968">
        <v>17</v>
      </c>
      <c r="Q13968">
        <v>0</v>
      </c>
      <c r="R13968">
        <v>4</v>
      </c>
      <c r="S13968">
        <v>0.59</v>
      </c>
      <c r="U13968" s="1" t="s">
        <v>63</v>
      </c>
      <c r="V13968">
        <v>13</v>
      </c>
      <c r="W13968">
        <v>13</v>
      </c>
      <c r="X13968">
        <v>17</v>
      </c>
      <c r="Y13968">
        <v>4</v>
      </c>
      <c r="Z13968">
        <v>0</v>
      </c>
      <c r="AA13968">
        <v>1</v>
      </c>
    </row>
    <row r="13969" spans="1:27" x14ac:dyDescent="0.25">
      <c r="A13969" s="1" t="s">
        <v>104</v>
      </c>
      <c r="B13969" s="1" t="s">
        <v>4</v>
      </c>
      <c r="C13969" s="1" t="s">
        <v>30</v>
      </c>
      <c r="D13969" s="1" t="s">
        <v>1009</v>
      </c>
      <c r="E13969" s="1" t="s">
        <v>76</v>
      </c>
      <c r="F13969" s="1" t="s">
        <v>225</v>
      </c>
      <c r="G13969" s="1" t="str">
        <f>UPPER(players_stats[[#This Row],[Agents]])</f>
        <v>OMEN, VIPER</v>
      </c>
      <c r="H13969" s="1" t="str">
        <f>IF(OR(ISNUMBER(FIND(",",players_stats[[#This Row],[Agents MAYUS]])),ISNUMBER(FIND("All Match Types",players_stats[[#This Row],[Match Type]]))),"Eliminar","")</f>
        <v>Eliminar</v>
      </c>
      <c r="I13969">
        <v>69</v>
      </c>
      <c r="J13969">
        <v>79</v>
      </c>
      <c r="K13969">
        <v>139</v>
      </c>
      <c r="L13969">
        <v>78</v>
      </c>
      <c r="M13969">
        <v>0.71</v>
      </c>
      <c r="N13969">
        <v>96</v>
      </c>
      <c r="O13969">
        <v>51</v>
      </c>
      <c r="P13969">
        <v>26</v>
      </c>
      <c r="Q13969">
        <v>4</v>
      </c>
      <c r="R13969">
        <v>4</v>
      </c>
      <c r="S13969">
        <v>0.4</v>
      </c>
      <c r="U13969" s="1" t="s">
        <v>143</v>
      </c>
      <c r="V13969">
        <v>13</v>
      </c>
      <c r="W13969">
        <v>35</v>
      </c>
      <c r="X13969">
        <v>45</v>
      </c>
      <c r="Y13969">
        <v>18</v>
      </c>
      <c r="Z13969">
        <v>3</v>
      </c>
      <c r="AA13969">
        <v>3</v>
      </c>
    </row>
    <row r="13970" spans="1:27" x14ac:dyDescent="0.25">
      <c r="A13970" s="1" t="s">
        <v>104</v>
      </c>
      <c r="B13970" s="1" t="s">
        <v>4</v>
      </c>
      <c r="C13970" s="1" t="s">
        <v>30</v>
      </c>
      <c r="D13970" s="1" t="s">
        <v>1538</v>
      </c>
      <c r="E13970" s="1" t="s">
        <v>72</v>
      </c>
      <c r="F13970" s="1" t="s">
        <v>133</v>
      </c>
      <c r="G13970" s="1" t="str">
        <f>UPPER(players_stats[[#This Row],[Agents]])</f>
        <v>CYPHER</v>
      </c>
      <c r="H13970" s="1" t="str">
        <f>IF(OR(ISNUMBER(FIND(",",players_stats[[#This Row],[Agents MAYUS]])),ISNUMBER(FIND("All Match Types",players_stats[[#This Row],[Match Type]]))),"Eliminar","")</f>
        <v/>
      </c>
      <c r="I13970">
        <v>46</v>
      </c>
      <c r="J13970">
        <v>136</v>
      </c>
      <c r="K13970">
        <v>229</v>
      </c>
      <c r="L13970">
        <v>152</v>
      </c>
      <c r="M13970">
        <v>0.78</v>
      </c>
      <c r="N13970">
        <v>141</v>
      </c>
      <c r="O13970">
        <v>89</v>
      </c>
      <c r="P13970">
        <v>22</v>
      </c>
      <c r="Q13970">
        <v>7</v>
      </c>
      <c r="R13970">
        <v>4</v>
      </c>
      <c r="S13970">
        <v>0.31</v>
      </c>
      <c r="T13970">
        <v>0.38</v>
      </c>
      <c r="U13970" s="1" t="s">
        <v>276</v>
      </c>
      <c r="V13970">
        <v>27</v>
      </c>
      <c r="W13970">
        <v>41</v>
      </c>
      <c r="X13970">
        <v>27</v>
      </c>
      <c r="Y13970">
        <v>10</v>
      </c>
      <c r="Z13970">
        <v>3</v>
      </c>
      <c r="AA13970">
        <v>2</v>
      </c>
    </row>
    <row r="13971" spans="1:27" x14ac:dyDescent="0.25">
      <c r="A13971" s="1" t="s">
        <v>104</v>
      </c>
      <c r="B13971" s="1" t="s">
        <v>4</v>
      </c>
      <c r="C13971" s="1" t="s">
        <v>30</v>
      </c>
      <c r="D13971" s="1" t="s">
        <v>1538</v>
      </c>
      <c r="E13971" s="1" t="s">
        <v>72</v>
      </c>
      <c r="F13971" s="1" t="s">
        <v>134</v>
      </c>
      <c r="G13971" s="1" t="str">
        <f>UPPER(players_stats[[#This Row],[Agents]])</f>
        <v>KILLJOY</v>
      </c>
      <c r="H13971" s="1" t="str">
        <f>IF(OR(ISNUMBER(FIND(",",players_stats[[#This Row],[Agents MAYUS]])),ISNUMBER(FIND("All Match Types",players_stats[[#This Row],[Match Type]]))),"Eliminar","")</f>
        <v/>
      </c>
      <c r="I13971">
        <v>23</v>
      </c>
      <c r="J13971">
        <v>112</v>
      </c>
      <c r="K13971">
        <v>244</v>
      </c>
      <c r="L13971">
        <v>111</v>
      </c>
      <c r="M13971">
        <v>0.78</v>
      </c>
      <c r="N13971">
        <v>169</v>
      </c>
      <c r="O13971">
        <v>87</v>
      </c>
      <c r="P13971">
        <v>3</v>
      </c>
      <c r="Q13971">
        <v>9</v>
      </c>
      <c r="R13971">
        <v>4</v>
      </c>
      <c r="S13971">
        <v>0.21</v>
      </c>
      <c r="U13971" s="1" t="s">
        <v>139</v>
      </c>
      <c r="V13971">
        <v>20</v>
      </c>
      <c r="W13971">
        <v>20</v>
      </c>
      <c r="X13971">
        <v>18</v>
      </c>
      <c r="Y13971">
        <v>7</v>
      </c>
      <c r="Z13971">
        <v>2</v>
      </c>
      <c r="AA13971">
        <v>1</v>
      </c>
    </row>
    <row r="13972" spans="1:27" x14ac:dyDescent="0.25">
      <c r="A13972" s="1" t="s">
        <v>104</v>
      </c>
      <c r="B13972" s="1" t="s">
        <v>4</v>
      </c>
      <c r="C13972" s="1" t="s">
        <v>30</v>
      </c>
      <c r="D13972" s="1" t="s">
        <v>1538</v>
      </c>
      <c r="E13972" s="1" t="s">
        <v>72</v>
      </c>
      <c r="F13972" s="1" t="s">
        <v>136</v>
      </c>
      <c r="G13972" s="1" t="str">
        <f>UPPER(players_stats[[#This Row],[Agents]])</f>
        <v>CYPHER, KILLJOY</v>
      </c>
      <c r="H13972" s="1" t="str">
        <f>IF(OR(ISNUMBER(FIND(",",players_stats[[#This Row],[Agents MAYUS]])),ISNUMBER(FIND("All Match Types",players_stats[[#This Row],[Match Type]]))),"Eliminar","")</f>
        <v>Eliminar</v>
      </c>
      <c r="I13972">
        <v>69</v>
      </c>
      <c r="J13972">
        <v>128</v>
      </c>
      <c r="K13972">
        <v>234</v>
      </c>
      <c r="L13972">
        <v>136</v>
      </c>
      <c r="M13972">
        <v>0.78</v>
      </c>
      <c r="N13972">
        <v>150</v>
      </c>
      <c r="O13972">
        <v>88</v>
      </c>
      <c r="P13972">
        <v>25</v>
      </c>
      <c r="Q13972">
        <v>7</v>
      </c>
      <c r="R13972">
        <v>4</v>
      </c>
      <c r="S13972">
        <v>0.27</v>
      </c>
      <c r="T13972">
        <v>0.3</v>
      </c>
      <c r="U13972" s="1" t="s">
        <v>251</v>
      </c>
      <c r="V13972">
        <v>27</v>
      </c>
      <c r="W13972">
        <v>61</v>
      </c>
      <c r="X13972">
        <v>45</v>
      </c>
      <c r="Y13972">
        <v>17</v>
      </c>
      <c r="Z13972">
        <v>5</v>
      </c>
      <c r="AA13972">
        <v>3</v>
      </c>
    </row>
    <row r="13973" spans="1:27" x14ac:dyDescent="0.25">
      <c r="A13973" s="1" t="s">
        <v>104</v>
      </c>
      <c r="B13973" s="1" t="s">
        <v>4</v>
      </c>
      <c r="C13973" s="1" t="s">
        <v>30</v>
      </c>
      <c r="D13973" s="1" t="s">
        <v>981</v>
      </c>
      <c r="E13973" s="1" t="s">
        <v>72</v>
      </c>
      <c r="F13973" s="1" t="s">
        <v>157</v>
      </c>
      <c r="G13973" s="1" t="str">
        <f>UPPER(players_stats[[#This Row],[Agents]])</f>
        <v>HARBOR</v>
      </c>
      <c r="H13973" s="1" t="str">
        <f>IF(OR(ISNUMBER(FIND(",",players_stats[[#This Row],[Agents MAYUS]])),ISNUMBER(FIND("All Match Types",players_stats[[#This Row],[Match Type]]))),"Eliminar","")</f>
        <v/>
      </c>
      <c r="I13973">
        <v>23</v>
      </c>
      <c r="J13973">
        <v>127</v>
      </c>
      <c r="K13973">
        <v>185</v>
      </c>
      <c r="L13973">
        <v>114</v>
      </c>
      <c r="M13973">
        <v>0.7</v>
      </c>
      <c r="N13973">
        <v>143</v>
      </c>
      <c r="O13973">
        <v>7</v>
      </c>
      <c r="P13973">
        <v>35</v>
      </c>
      <c r="Q13973">
        <v>0</v>
      </c>
      <c r="R13973">
        <v>9</v>
      </c>
      <c r="S13973">
        <v>0.25</v>
      </c>
      <c r="T13973">
        <v>0.5</v>
      </c>
      <c r="U13973" s="1" t="s">
        <v>135</v>
      </c>
      <c r="V13973">
        <v>16</v>
      </c>
      <c r="W13973">
        <v>16</v>
      </c>
      <c r="X13973">
        <v>14</v>
      </c>
      <c r="Y13973">
        <v>8</v>
      </c>
      <c r="Z13973">
        <v>0</v>
      </c>
      <c r="AA13973">
        <v>2</v>
      </c>
    </row>
    <row r="13974" spans="1:27" x14ac:dyDescent="0.25">
      <c r="A13974" s="1" t="s">
        <v>104</v>
      </c>
      <c r="B13974" s="1" t="s">
        <v>4</v>
      </c>
      <c r="C13974" s="1" t="s">
        <v>30</v>
      </c>
      <c r="D13974" s="1" t="s">
        <v>981</v>
      </c>
      <c r="E13974" s="1" t="s">
        <v>72</v>
      </c>
      <c r="F13974" s="1" t="s">
        <v>146</v>
      </c>
      <c r="G13974" s="1" t="str">
        <f>UPPER(players_stats[[#This Row],[Agents]])</f>
        <v>RAZE</v>
      </c>
      <c r="H13974" s="1" t="str">
        <f>IF(OR(ISNUMBER(FIND(",",players_stats[[#This Row],[Agents MAYUS]])),ISNUMBER(FIND("All Match Types",players_stats[[#This Row],[Match Type]]))),"Eliminar","")</f>
        <v/>
      </c>
      <c r="I13974">
        <v>46</v>
      </c>
      <c r="J13974">
        <v>109</v>
      </c>
      <c r="K13974">
        <v>281</v>
      </c>
      <c r="L13974">
        <v>111</v>
      </c>
      <c r="M13974">
        <v>0.7</v>
      </c>
      <c r="N13974">
        <v>163</v>
      </c>
      <c r="O13974">
        <v>91</v>
      </c>
      <c r="P13974">
        <v>22</v>
      </c>
      <c r="Q13974">
        <v>28</v>
      </c>
      <c r="R13974">
        <v>17</v>
      </c>
      <c r="S13974">
        <v>0.16</v>
      </c>
      <c r="U13974" s="1" t="s">
        <v>184</v>
      </c>
      <c r="V13974">
        <v>23</v>
      </c>
      <c r="W13974">
        <v>42</v>
      </c>
      <c r="X13974">
        <v>38</v>
      </c>
      <c r="Y13974">
        <v>10</v>
      </c>
      <c r="Z13974">
        <v>13</v>
      </c>
      <c r="AA13974">
        <v>8</v>
      </c>
    </row>
    <row r="13975" spans="1:27" x14ac:dyDescent="0.25">
      <c r="A13975" s="1" t="s">
        <v>104</v>
      </c>
      <c r="B13975" s="1" t="s">
        <v>4</v>
      </c>
      <c r="C13975" s="1" t="s">
        <v>30</v>
      </c>
      <c r="D13975" s="1" t="s">
        <v>981</v>
      </c>
      <c r="E13975" s="1" t="s">
        <v>72</v>
      </c>
      <c r="F13975" s="1" t="s">
        <v>596</v>
      </c>
      <c r="G13975" s="1" t="str">
        <f>UPPER(players_stats[[#This Row],[Agents]])</f>
        <v>HARBOR, RAZE</v>
      </c>
      <c r="H13975" s="1" t="str">
        <f>IF(OR(ISNUMBER(FIND(",",players_stats[[#This Row],[Agents MAYUS]])),ISNUMBER(FIND("All Match Types",players_stats[[#This Row],[Match Type]]))),"Eliminar","")</f>
        <v>Eliminar</v>
      </c>
      <c r="I13975">
        <v>69</v>
      </c>
      <c r="J13975">
        <v>115</v>
      </c>
      <c r="K13975">
        <v>249</v>
      </c>
      <c r="L13975">
        <v>112</v>
      </c>
      <c r="M13975">
        <v>0.7</v>
      </c>
      <c r="N13975">
        <v>156</v>
      </c>
      <c r="O13975">
        <v>84</v>
      </c>
      <c r="P13975">
        <v>26</v>
      </c>
      <c r="Q13975">
        <v>19</v>
      </c>
      <c r="R13975">
        <v>14</v>
      </c>
      <c r="S13975">
        <v>0.19</v>
      </c>
      <c r="T13975">
        <v>0.17</v>
      </c>
      <c r="U13975" s="1" t="s">
        <v>172</v>
      </c>
      <c r="V13975">
        <v>23</v>
      </c>
      <c r="W13975">
        <v>58</v>
      </c>
      <c r="X13975">
        <v>52</v>
      </c>
      <c r="Y13975">
        <v>18</v>
      </c>
      <c r="Z13975">
        <v>13</v>
      </c>
      <c r="AA13975">
        <v>10</v>
      </c>
    </row>
    <row r="13976" spans="1:27" x14ac:dyDescent="0.25">
      <c r="A13976" s="1" t="s">
        <v>104</v>
      </c>
      <c r="B13976" s="1" t="s">
        <v>4</v>
      </c>
      <c r="C13976" s="1" t="s">
        <v>30</v>
      </c>
      <c r="D13976" s="1" t="s">
        <v>985</v>
      </c>
      <c r="E13976" s="1" t="s">
        <v>72</v>
      </c>
      <c r="F13976" s="1" t="s">
        <v>145</v>
      </c>
      <c r="G13976" s="1" t="str">
        <f>UPPER(players_stats[[#This Row],[Agents]])</f>
        <v>JETT</v>
      </c>
      <c r="H13976" s="1" t="str">
        <f>IF(OR(ISNUMBER(FIND(",",players_stats[[#This Row],[Agents MAYUS]])),ISNUMBER(FIND("All Match Types",players_stats[[#This Row],[Match Type]]))),"Eliminar","")</f>
        <v/>
      </c>
      <c r="I13976">
        <v>23</v>
      </c>
      <c r="J13976">
        <v>94</v>
      </c>
      <c r="K13976">
        <v>204</v>
      </c>
      <c r="L13976">
        <v>10</v>
      </c>
      <c r="M13976">
        <v>0.65</v>
      </c>
      <c r="N13976">
        <v>146</v>
      </c>
      <c r="O13976">
        <v>74</v>
      </c>
      <c r="P13976">
        <v>26</v>
      </c>
      <c r="Q13976">
        <v>13</v>
      </c>
      <c r="R13976">
        <v>17</v>
      </c>
      <c r="S13976">
        <v>0.27</v>
      </c>
      <c r="U13976" s="1" t="s">
        <v>141</v>
      </c>
      <c r="V13976">
        <v>17</v>
      </c>
      <c r="W13976">
        <v>17</v>
      </c>
      <c r="X13976">
        <v>17</v>
      </c>
      <c r="Y13976">
        <v>6</v>
      </c>
      <c r="Z13976">
        <v>3</v>
      </c>
      <c r="AA13976">
        <v>4</v>
      </c>
    </row>
    <row r="13977" spans="1:27" x14ac:dyDescent="0.25">
      <c r="A13977" s="1" t="s">
        <v>104</v>
      </c>
      <c r="B13977" s="1" t="s">
        <v>4</v>
      </c>
      <c r="C13977" s="1" t="s">
        <v>30</v>
      </c>
      <c r="D13977" s="1" t="s">
        <v>985</v>
      </c>
      <c r="E13977" s="1" t="s">
        <v>72</v>
      </c>
      <c r="F13977" s="1" t="s">
        <v>152</v>
      </c>
      <c r="G13977" s="1" t="str">
        <f>UPPER(players_stats[[#This Row],[Agents]])</f>
        <v>VIPER</v>
      </c>
      <c r="H13977" s="1" t="str">
        <f>IF(OR(ISNUMBER(FIND(",",players_stats[[#This Row],[Agents MAYUS]])),ISNUMBER(FIND("All Match Types",players_stats[[#This Row],[Match Type]]))),"Eliminar","")</f>
        <v/>
      </c>
      <c r="I13977">
        <v>46</v>
      </c>
      <c r="J13977">
        <v>62</v>
      </c>
      <c r="K13977">
        <v>120</v>
      </c>
      <c r="L13977">
        <v>56</v>
      </c>
      <c r="M13977">
        <v>0.63</v>
      </c>
      <c r="N13977">
        <v>80</v>
      </c>
      <c r="O13977">
        <v>39</v>
      </c>
      <c r="P13977">
        <v>26</v>
      </c>
      <c r="Q13977">
        <v>2</v>
      </c>
      <c r="R13977">
        <v>9</v>
      </c>
      <c r="S13977">
        <v>0.27</v>
      </c>
      <c r="U13977" s="1" t="s">
        <v>184</v>
      </c>
      <c r="V13977">
        <v>12</v>
      </c>
      <c r="W13977">
        <v>18</v>
      </c>
      <c r="X13977">
        <v>32</v>
      </c>
      <c r="Y13977">
        <v>12</v>
      </c>
      <c r="Z13977">
        <v>1</v>
      </c>
      <c r="AA13977">
        <v>4</v>
      </c>
    </row>
    <row r="13978" spans="1:27" x14ac:dyDescent="0.25">
      <c r="A13978" s="1" t="s">
        <v>104</v>
      </c>
      <c r="B13978" s="1" t="s">
        <v>4</v>
      </c>
      <c r="C13978" s="1" t="s">
        <v>30</v>
      </c>
      <c r="D13978" s="1" t="s">
        <v>985</v>
      </c>
      <c r="E13978" s="1" t="s">
        <v>72</v>
      </c>
      <c r="F13978" s="1" t="s">
        <v>869</v>
      </c>
      <c r="G13978" s="1" t="str">
        <f>UPPER(players_stats[[#This Row],[Agents]])</f>
        <v>JETT, VIPER</v>
      </c>
      <c r="H13978" s="1" t="str">
        <f>IF(OR(ISNUMBER(FIND(",",players_stats[[#This Row],[Agents MAYUS]])),ISNUMBER(FIND("All Match Types",players_stats[[#This Row],[Match Type]]))),"Eliminar","")</f>
        <v>Eliminar</v>
      </c>
      <c r="I13978">
        <v>69</v>
      </c>
      <c r="J13978">
        <v>73</v>
      </c>
      <c r="K13978">
        <v>148</v>
      </c>
      <c r="L13978">
        <v>71</v>
      </c>
      <c r="M13978">
        <v>0.64</v>
      </c>
      <c r="N13978">
        <v>102</v>
      </c>
      <c r="O13978">
        <v>51</v>
      </c>
      <c r="P13978">
        <v>26</v>
      </c>
      <c r="Q13978">
        <v>6</v>
      </c>
      <c r="R13978">
        <v>12</v>
      </c>
      <c r="S13978">
        <v>0.27</v>
      </c>
      <c r="U13978" s="1" t="s">
        <v>211</v>
      </c>
      <c r="V13978">
        <v>17</v>
      </c>
      <c r="W13978">
        <v>35</v>
      </c>
      <c r="X13978">
        <v>49</v>
      </c>
      <c r="Y13978">
        <v>18</v>
      </c>
      <c r="Z13978">
        <v>4</v>
      </c>
      <c r="AA13978">
        <v>8</v>
      </c>
    </row>
    <row r="13979" spans="1:27" x14ac:dyDescent="0.25">
      <c r="A13979" s="1" t="s">
        <v>104</v>
      </c>
      <c r="B13979" s="1" t="s">
        <v>4</v>
      </c>
      <c r="C13979" s="1" t="s">
        <v>30</v>
      </c>
      <c r="D13979" s="1" t="s">
        <v>982</v>
      </c>
      <c r="E13979" s="1" t="s">
        <v>72</v>
      </c>
      <c r="F13979" s="1" t="s">
        <v>140</v>
      </c>
      <c r="G13979" s="1" t="str">
        <f>UPPER(players_stats[[#This Row],[Agents]])</f>
        <v>OMEN</v>
      </c>
      <c r="H13979" s="1" t="str">
        <f>IF(OR(ISNUMBER(FIND(",",players_stats[[#This Row],[Agents MAYUS]])),ISNUMBER(FIND("All Match Types",players_stats[[#This Row],[Match Type]]))),"Eliminar","")</f>
        <v/>
      </c>
      <c r="I13979">
        <v>46</v>
      </c>
      <c r="J13979">
        <v>96</v>
      </c>
      <c r="K13979">
        <v>171</v>
      </c>
      <c r="L13979">
        <v>87</v>
      </c>
      <c r="M13979">
        <v>0.74</v>
      </c>
      <c r="N13979">
        <v>112</v>
      </c>
      <c r="O13979">
        <v>57</v>
      </c>
      <c r="P13979">
        <v>48</v>
      </c>
      <c r="Q13979">
        <v>9</v>
      </c>
      <c r="R13979">
        <v>11</v>
      </c>
      <c r="S13979">
        <v>0.25</v>
      </c>
      <c r="U13979" s="1" t="s">
        <v>204</v>
      </c>
      <c r="V13979">
        <v>15</v>
      </c>
      <c r="W13979">
        <v>26</v>
      </c>
      <c r="X13979">
        <v>30</v>
      </c>
      <c r="Y13979">
        <v>22</v>
      </c>
      <c r="Z13979">
        <v>4</v>
      </c>
      <c r="AA13979">
        <v>5</v>
      </c>
    </row>
    <row r="13980" spans="1:27" x14ac:dyDescent="0.25">
      <c r="A13980" s="1" t="s">
        <v>104</v>
      </c>
      <c r="B13980" s="1" t="s">
        <v>4</v>
      </c>
      <c r="C13980" s="1" t="s">
        <v>30</v>
      </c>
      <c r="D13980" s="1" t="s">
        <v>982</v>
      </c>
      <c r="E13980" s="1" t="s">
        <v>72</v>
      </c>
      <c r="F13980" s="1" t="s">
        <v>152</v>
      </c>
      <c r="G13980" s="1" t="str">
        <f>UPPER(players_stats[[#This Row],[Agents]])</f>
        <v>VIPER</v>
      </c>
      <c r="H13980" s="1" t="str">
        <f>IF(OR(ISNUMBER(FIND(",",players_stats[[#This Row],[Agents MAYUS]])),ISNUMBER(FIND("All Match Types",players_stats[[#This Row],[Match Type]]))),"Eliminar","")</f>
        <v/>
      </c>
      <c r="I13980">
        <v>23</v>
      </c>
      <c r="J13980">
        <v>119</v>
      </c>
      <c r="K13980">
        <v>136</v>
      </c>
      <c r="L13980">
        <v>125</v>
      </c>
      <c r="M13980">
        <v>0.91</v>
      </c>
      <c r="N13980">
        <v>107</v>
      </c>
      <c r="O13980">
        <v>43</v>
      </c>
      <c r="P13980">
        <v>43</v>
      </c>
      <c r="Q13980">
        <v>13</v>
      </c>
      <c r="R13980">
        <v>4</v>
      </c>
      <c r="S13980">
        <v>0.28999999999999998</v>
      </c>
      <c r="T13980">
        <v>0.5</v>
      </c>
      <c r="U13980" s="1" t="s">
        <v>317</v>
      </c>
      <c r="V13980">
        <v>10</v>
      </c>
      <c r="W13980">
        <v>10</v>
      </c>
      <c r="X13980">
        <v>8</v>
      </c>
      <c r="Y13980">
        <v>10</v>
      </c>
      <c r="Z13980">
        <v>3</v>
      </c>
      <c r="AA13980">
        <v>1</v>
      </c>
    </row>
    <row r="13981" spans="1:27" x14ac:dyDescent="0.25">
      <c r="A13981" s="1" t="s">
        <v>104</v>
      </c>
      <c r="B13981" s="1" t="s">
        <v>4</v>
      </c>
      <c r="C13981" s="1" t="s">
        <v>30</v>
      </c>
      <c r="D13981" s="1" t="s">
        <v>982</v>
      </c>
      <c r="E13981" s="1" t="s">
        <v>72</v>
      </c>
      <c r="F13981" s="1" t="s">
        <v>225</v>
      </c>
      <c r="G13981" s="1" t="str">
        <f>UPPER(players_stats[[#This Row],[Agents]])</f>
        <v>OMEN, VIPER</v>
      </c>
      <c r="H13981" s="1" t="str">
        <f>IF(OR(ISNUMBER(FIND(",",players_stats[[#This Row],[Agents MAYUS]])),ISNUMBER(FIND("All Match Types",players_stats[[#This Row],[Match Type]]))),"Eliminar","")</f>
        <v>Eliminar</v>
      </c>
      <c r="I13981">
        <v>69</v>
      </c>
      <c r="J13981">
        <v>103</v>
      </c>
      <c r="K13981">
        <v>159</v>
      </c>
      <c r="L13981">
        <v>95</v>
      </c>
      <c r="M13981">
        <v>0.8</v>
      </c>
      <c r="N13981">
        <v>110</v>
      </c>
      <c r="O13981">
        <v>52</v>
      </c>
      <c r="P13981">
        <v>46</v>
      </c>
      <c r="Q13981">
        <v>1</v>
      </c>
      <c r="R13981">
        <v>9</v>
      </c>
      <c r="S13981">
        <v>0.26</v>
      </c>
      <c r="T13981">
        <v>0.2</v>
      </c>
      <c r="U13981" s="1" t="s">
        <v>408</v>
      </c>
      <c r="V13981">
        <v>15</v>
      </c>
      <c r="W13981">
        <v>36</v>
      </c>
      <c r="X13981">
        <v>38</v>
      </c>
      <c r="Y13981">
        <v>32</v>
      </c>
      <c r="Z13981">
        <v>7</v>
      </c>
      <c r="AA13981">
        <v>6</v>
      </c>
    </row>
    <row r="13982" spans="1:27" x14ac:dyDescent="0.25">
      <c r="A13982" s="1" t="s">
        <v>104</v>
      </c>
      <c r="B13982" s="1" t="s">
        <v>4</v>
      </c>
      <c r="C13982" s="1" t="s">
        <v>30</v>
      </c>
      <c r="D13982" s="1" t="s">
        <v>1154</v>
      </c>
      <c r="E13982" s="1" t="s">
        <v>72</v>
      </c>
      <c r="F13982" s="1" t="s">
        <v>208</v>
      </c>
      <c r="G13982" s="1" t="str">
        <f>UPPER(players_stats[[#This Row],[Agents]])</f>
        <v>SKYE</v>
      </c>
      <c r="H13982" s="1" t="str">
        <f>IF(OR(ISNUMBER(FIND(",",players_stats[[#This Row],[Agents MAYUS]])),ISNUMBER(FIND("All Match Types",players_stats[[#This Row],[Match Type]]))),"Eliminar","")</f>
        <v/>
      </c>
      <c r="I13982">
        <v>24</v>
      </c>
      <c r="J13982">
        <v>49</v>
      </c>
      <c r="K13982">
        <v>94</v>
      </c>
      <c r="L13982">
        <v>47</v>
      </c>
      <c r="M13982">
        <v>0.63</v>
      </c>
      <c r="N13982">
        <v>74</v>
      </c>
      <c r="O13982">
        <v>29</v>
      </c>
      <c r="P13982">
        <v>29</v>
      </c>
      <c r="Q13982">
        <v>0</v>
      </c>
      <c r="R13982">
        <v>17</v>
      </c>
      <c r="S13982">
        <v>0.28000000000000003</v>
      </c>
      <c r="U13982" s="1" t="s">
        <v>63</v>
      </c>
      <c r="V13982">
        <v>7</v>
      </c>
      <c r="W13982">
        <v>7</v>
      </c>
      <c r="X13982">
        <v>15</v>
      </c>
      <c r="Y13982">
        <v>7</v>
      </c>
      <c r="Z13982">
        <v>0</v>
      </c>
      <c r="AA13982">
        <v>4</v>
      </c>
    </row>
    <row r="13983" spans="1:27" x14ac:dyDescent="0.25">
      <c r="A13983" s="1" t="s">
        <v>104</v>
      </c>
      <c r="B13983" s="1" t="s">
        <v>4</v>
      </c>
      <c r="C13983" s="1" t="s">
        <v>30</v>
      </c>
      <c r="D13983" s="1" t="s">
        <v>1154</v>
      </c>
      <c r="E13983" s="1" t="s">
        <v>72</v>
      </c>
      <c r="F13983" s="1" t="s">
        <v>151</v>
      </c>
      <c r="G13983" s="1" t="str">
        <f>UPPER(players_stats[[#This Row],[Agents]])</f>
        <v>SOVA</v>
      </c>
      <c r="H13983" s="1" t="str">
        <f>IF(OR(ISNUMBER(FIND(",",players_stats[[#This Row],[Agents MAYUS]])),ISNUMBER(FIND("All Match Types",players_stats[[#This Row],[Match Type]]))),"Eliminar","")</f>
        <v/>
      </c>
      <c r="I13983">
        <v>45</v>
      </c>
      <c r="J13983">
        <v>82</v>
      </c>
      <c r="K13983">
        <v>186</v>
      </c>
      <c r="L13983">
        <v>8</v>
      </c>
      <c r="M13983">
        <v>0.67</v>
      </c>
      <c r="N13983">
        <v>126</v>
      </c>
      <c r="O13983">
        <v>62</v>
      </c>
      <c r="P13983">
        <v>22</v>
      </c>
      <c r="Q13983">
        <v>13</v>
      </c>
      <c r="R13983">
        <v>9</v>
      </c>
      <c r="S13983">
        <v>0.32</v>
      </c>
      <c r="U13983" s="1" t="s">
        <v>141</v>
      </c>
      <c r="V13983">
        <v>17</v>
      </c>
      <c r="W13983">
        <v>28</v>
      </c>
      <c r="X13983">
        <v>35</v>
      </c>
      <c r="Y13983">
        <v>10</v>
      </c>
      <c r="Z13983">
        <v>6</v>
      </c>
      <c r="AA13983">
        <v>4</v>
      </c>
    </row>
    <row r="13984" spans="1:27" x14ac:dyDescent="0.25">
      <c r="A13984" s="1" t="s">
        <v>104</v>
      </c>
      <c r="B13984" s="1" t="s">
        <v>4</v>
      </c>
      <c r="C13984" s="1" t="s">
        <v>30</v>
      </c>
      <c r="D13984" s="1" t="s">
        <v>1154</v>
      </c>
      <c r="E13984" s="1" t="s">
        <v>72</v>
      </c>
      <c r="F13984" s="1" t="s">
        <v>209</v>
      </c>
      <c r="G13984" s="1" t="str">
        <f>UPPER(players_stats[[#This Row],[Agents]])</f>
        <v>SKYE, SOVA</v>
      </c>
      <c r="H13984" s="1" t="str">
        <f>IF(OR(ISNUMBER(FIND(",",players_stats[[#This Row],[Agents MAYUS]])),ISNUMBER(FIND("All Match Types",players_stats[[#This Row],[Match Type]]))),"Eliminar","")</f>
        <v>Eliminar</v>
      </c>
      <c r="I13984">
        <v>69</v>
      </c>
      <c r="J13984">
        <v>7</v>
      </c>
      <c r="K13984">
        <v>155</v>
      </c>
      <c r="L13984">
        <v>7</v>
      </c>
      <c r="M13984">
        <v>0.65</v>
      </c>
      <c r="N13984">
        <v>108</v>
      </c>
      <c r="O13984">
        <v>51</v>
      </c>
      <c r="P13984">
        <v>25</v>
      </c>
      <c r="Q13984">
        <v>9</v>
      </c>
      <c r="R13984">
        <v>12</v>
      </c>
      <c r="S13984">
        <v>0.31</v>
      </c>
      <c r="U13984" s="1" t="s">
        <v>141</v>
      </c>
      <c r="V13984">
        <v>17</v>
      </c>
      <c r="W13984">
        <v>35</v>
      </c>
      <c r="X13984">
        <v>50</v>
      </c>
      <c r="Y13984">
        <v>17</v>
      </c>
      <c r="Z13984">
        <v>6</v>
      </c>
      <c r="AA13984">
        <v>8</v>
      </c>
    </row>
    <row r="13985" spans="1:27" x14ac:dyDescent="0.25">
      <c r="A13985" s="1" t="s">
        <v>104</v>
      </c>
      <c r="B13985" s="1" t="s">
        <v>4</v>
      </c>
      <c r="C13985" s="1" t="s">
        <v>34</v>
      </c>
      <c r="D13985" s="1" t="s">
        <v>992</v>
      </c>
      <c r="E13985" s="1" t="s">
        <v>70</v>
      </c>
      <c r="F13985" s="1" t="s">
        <v>201</v>
      </c>
      <c r="G13985" s="1" t="str">
        <f>UPPER(players_stats[[#This Row],[Agents]])</f>
        <v>BRIMSTONE</v>
      </c>
      <c r="H13985" s="1" t="str">
        <f>IF(OR(ISNUMBER(FIND(",",players_stats[[#This Row],[Agents MAYUS]])),ISNUMBER(FIND("All Match Types",players_stats[[#This Row],[Match Type]]))),"Eliminar","")</f>
        <v/>
      </c>
      <c r="I13985">
        <v>21</v>
      </c>
      <c r="J13985">
        <v>61</v>
      </c>
      <c r="K13985">
        <v>104</v>
      </c>
      <c r="L13985">
        <v>54</v>
      </c>
      <c r="M13985">
        <v>0.62</v>
      </c>
      <c r="N13985">
        <v>79</v>
      </c>
      <c r="O13985">
        <v>33</v>
      </c>
      <c r="P13985">
        <v>43</v>
      </c>
      <c r="Q13985">
        <v>5</v>
      </c>
      <c r="R13985">
        <v>19</v>
      </c>
      <c r="S13985">
        <v>0.22</v>
      </c>
      <c r="U13985" s="1" t="s">
        <v>141</v>
      </c>
      <c r="V13985">
        <v>7</v>
      </c>
      <c r="W13985">
        <v>7</v>
      </c>
      <c r="X13985">
        <v>13</v>
      </c>
      <c r="Y13985">
        <v>9</v>
      </c>
      <c r="Z13985">
        <v>1</v>
      </c>
      <c r="AA13985">
        <v>4</v>
      </c>
    </row>
    <row r="13986" spans="1:27" x14ac:dyDescent="0.25">
      <c r="A13986" s="1" t="s">
        <v>104</v>
      </c>
      <c r="B13986" s="1" t="s">
        <v>4</v>
      </c>
      <c r="C13986" s="1" t="s">
        <v>34</v>
      </c>
      <c r="D13986" s="1" t="s">
        <v>992</v>
      </c>
      <c r="E13986" s="1" t="s">
        <v>70</v>
      </c>
      <c r="F13986" s="1" t="s">
        <v>140</v>
      </c>
      <c r="G13986" s="1" t="str">
        <f>UPPER(players_stats[[#This Row],[Agents]])</f>
        <v>OMEN</v>
      </c>
      <c r="H13986" s="1" t="str">
        <f>IF(OR(ISNUMBER(FIND(",",players_stats[[#This Row],[Agents MAYUS]])),ISNUMBER(FIND("All Match Types",players_stats[[#This Row],[Match Type]]))),"Eliminar","")</f>
        <v/>
      </c>
      <c r="I13986">
        <v>16</v>
      </c>
      <c r="J13986">
        <v>116</v>
      </c>
      <c r="K13986">
        <v>118</v>
      </c>
      <c r="L13986">
        <v>15</v>
      </c>
      <c r="M13986">
        <v>0.81</v>
      </c>
      <c r="N13986">
        <v>85</v>
      </c>
      <c r="O13986">
        <v>56</v>
      </c>
      <c r="P13986">
        <v>56</v>
      </c>
      <c r="Q13986">
        <v>0</v>
      </c>
      <c r="R13986">
        <v>0</v>
      </c>
      <c r="S13986">
        <v>0.35</v>
      </c>
      <c r="T13986">
        <v>1</v>
      </c>
      <c r="U13986" s="1" t="s">
        <v>147</v>
      </c>
      <c r="V13986">
        <v>9</v>
      </c>
      <c r="W13986">
        <v>9</v>
      </c>
      <c r="X13986">
        <v>6</v>
      </c>
      <c r="Y13986">
        <v>9</v>
      </c>
      <c r="Z13986">
        <v>0</v>
      </c>
      <c r="AA13986">
        <v>0</v>
      </c>
    </row>
    <row r="13987" spans="1:27" x14ac:dyDescent="0.25">
      <c r="A13987" s="1" t="s">
        <v>104</v>
      </c>
      <c r="B13987" s="1" t="s">
        <v>4</v>
      </c>
      <c r="C13987" s="1" t="s">
        <v>34</v>
      </c>
      <c r="D13987" s="1" t="s">
        <v>992</v>
      </c>
      <c r="E13987" s="1" t="s">
        <v>70</v>
      </c>
      <c r="F13987" s="1" t="s">
        <v>203</v>
      </c>
      <c r="G13987" s="1" t="str">
        <f>UPPER(players_stats[[#This Row],[Agents]])</f>
        <v>BRIMSTONE, OMEN</v>
      </c>
      <c r="H13987" s="1" t="str">
        <f>IF(OR(ISNUMBER(FIND(",",players_stats[[#This Row],[Agents MAYUS]])),ISNUMBER(FIND("All Match Types",players_stats[[#This Row],[Match Type]]))),"Eliminar","")</f>
        <v>Eliminar</v>
      </c>
      <c r="I13987">
        <v>37</v>
      </c>
      <c r="J13987">
        <v>85</v>
      </c>
      <c r="K13987">
        <v>111</v>
      </c>
      <c r="L13987">
        <v>84</v>
      </c>
      <c r="M13987">
        <v>0.7</v>
      </c>
      <c r="N13987">
        <v>82</v>
      </c>
      <c r="O13987">
        <v>43</v>
      </c>
      <c r="P13987">
        <v>49</v>
      </c>
      <c r="Q13987">
        <v>3</v>
      </c>
      <c r="R13987">
        <v>11</v>
      </c>
      <c r="S13987">
        <v>0.28000000000000003</v>
      </c>
      <c r="T13987">
        <v>0.5</v>
      </c>
      <c r="U13987" s="1" t="s">
        <v>135</v>
      </c>
      <c r="V13987">
        <v>9</v>
      </c>
      <c r="W13987">
        <v>16</v>
      </c>
      <c r="X13987">
        <v>19</v>
      </c>
      <c r="Y13987">
        <v>18</v>
      </c>
      <c r="Z13987">
        <v>1</v>
      </c>
      <c r="AA13987">
        <v>4</v>
      </c>
    </row>
    <row r="13988" spans="1:27" x14ac:dyDescent="0.25">
      <c r="A13988" s="1" t="s">
        <v>104</v>
      </c>
      <c r="B13988" s="1" t="s">
        <v>4</v>
      </c>
      <c r="C13988" s="1" t="s">
        <v>34</v>
      </c>
      <c r="D13988" s="1" t="s">
        <v>986</v>
      </c>
      <c r="E13988" s="1" t="s">
        <v>70</v>
      </c>
      <c r="F13988" s="1" t="s">
        <v>133</v>
      </c>
      <c r="G13988" s="1" t="str">
        <f>UPPER(players_stats[[#This Row],[Agents]])</f>
        <v>CYPHER</v>
      </c>
      <c r="H13988" s="1" t="str">
        <f>IF(OR(ISNUMBER(FIND(",",players_stats[[#This Row],[Agents MAYUS]])),ISNUMBER(FIND("All Match Types",players_stats[[#This Row],[Match Type]]))),"Eliminar","")</f>
        <v/>
      </c>
      <c r="I13988">
        <v>21</v>
      </c>
      <c r="J13988">
        <v>123</v>
      </c>
      <c r="K13988">
        <v>190</v>
      </c>
      <c r="L13988">
        <v>20</v>
      </c>
      <c r="M13988">
        <v>0.67</v>
      </c>
      <c r="N13988">
        <v>126</v>
      </c>
      <c r="O13988">
        <v>76</v>
      </c>
      <c r="P13988">
        <v>33</v>
      </c>
      <c r="Q13988">
        <v>5</v>
      </c>
      <c r="R13988">
        <v>5</v>
      </c>
      <c r="S13988">
        <v>0.28999999999999998</v>
      </c>
      <c r="U13988" s="1" t="s">
        <v>141</v>
      </c>
      <c r="V13988">
        <v>16</v>
      </c>
      <c r="W13988">
        <v>16</v>
      </c>
      <c r="X13988">
        <v>8</v>
      </c>
      <c r="Y13988">
        <v>7</v>
      </c>
      <c r="Z13988">
        <v>1</v>
      </c>
      <c r="AA13988">
        <v>1</v>
      </c>
    </row>
    <row r="13989" spans="1:27" x14ac:dyDescent="0.25">
      <c r="A13989" s="1" t="s">
        <v>104</v>
      </c>
      <c r="B13989" s="1" t="s">
        <v>4</v>
      </c>
      <c r="C13989" s="1" t="s">
        <v>34</v>
      </c>
      <c r="D13989" s="1" t="s">
        <v>986</v>
      </c>
      <c r="E13989" s="1" t="s">
        <v>70</v>
      </c>
      <c r="F13989" s="1" t="s">
        <v>134</v>
      </c>
      <c r="G13989" s="1" t="str">
        <f>UPPER(players_stats[[#This Row],[Agents]])</f>
        <v>KILLJOY</v>
      </c>
      <c r="H13989" s="1" t="str">
        <f>IF(OR(ISNUMBER(FIND(",",players_stats[[#This Row],[Agents MAYUS]])),ISNUMBER(FIND("All Match Types",players_stats[[#This Row],[Match Type]]))),"Eliminar","")</f>
        <v/>
      </c>
      <c r="I13989">
        <v>16</v>
      </c>
      <c r="J13989">
        <v>148</v>
      </c>
      <c r="K13989">
        <v>252</v>
      </c>
      <c r="L13989">
        <v>229</v>
      </c>
      <c r="M13989">
        <v>0.94</v>
      </c>
      <c r="N13989">
        <v>157</v>
      </c>
      <c r="O13989">
        <v>10</v>
      </c>
      <c r="P13989">
        <v>6</v>
      </c>
      <c r="Q13989">
        <v>13</v>
      </c>
      <c r="R13989">
        <v>6</v>
      </c>
      <c r="S13989">
        <v>0.25</v>
      </c>
      <c r="U13989" s="1" t="s">
        <v>141</v>
      </c>
      <c r="V13989">
        <v>16</v>
      </c>
      <c r="W13989">
        <v>16</v>
      </c>
      <c r="X13989">
        <v>7</v>
      </c>
      <c r="Y13989">
        <v>1</v>
      </c>
      <c r="Z13989">
        <v>2</v>
      </c>
      <c r="AA13989">
        <v>1</v>
      </c>
    </row>
    <row r="13990" spans="1:27" x14ac:dyDescent="0.25">
      <c r="A13990" s="1" t="s">
        <v>104</v>
      </c>
      <c r="B13990" s="1" t="s">
        <v>4</v>
      </c>
      <c r="C13990" s="1" t="s">
        <v>34</v>
      </c>
      <c r="D13990" s="1" t="s">
        <v>986</v>
      </c>
      <c r="E13990" s="1" t="s">
        <v>70</v>
      </c>
      <c r="F13990" s="1" t="s">
        <v>136</v>
      </c>
      <c r="G13990" s="1" t="str">
        <f>UPPER(players_stats[[#This Row],[Agents]])</f>
        <v>CYPHER, KILLJOY</v>
      </c>
      <c r="H13990" s="1" t="str">
        <f>IF(OR(ISNUMBER(FIND(",",players_stats[[#This Row],[Agents MAYUS]])),ISNUMBER(FIND("All Match Types",players_stats[[#This Row],[Match Type]]))),"Eliminar","")</f>
        <v>Eliminar</v>
      </c>
      <c r="I13990">
        <v>37</v>
      </c>
      <c r="J13990">
        <v>134</v>
      </c>
      <c r="K13990">
        <v>221</v>
      </c>
      <c r="L13990">
        <v>213</v>
      </c>
      <c r="M13990">
        <v>0.78</v>
      </c>
      <c r="N13990">
        <v>139</v>
      </c>
      <c r="O13990">
        <v>86</v>
      </c>
      <c r="P13990">
        <v>22</v>
      </c>
      <c r="Q13990">
        <v>8</v>
      </c>
      <c r="R13990">
        <v>5</v>
      </c>
      <c r="S13990">
        <v>0.27</v>
      </c>
      <c r="U13990" s="1" t="s">
        <v>139</v>
      </c>
      <c r="V13990">
        <v>16</v>
      </c>
      <c r="W13990">
        <v>32</v>
      </c>
      <c r="X13990">
        <v>15</v>
      </c>
      <c r="Y13990">
        <v>8</v>
      </c>
      <c r="Z13990">
        <v>3</v>
      </c>
      <c r="AA13990">
        <v>2</v>
      </c>
    </row>
    <row r="13991" spans="1:27" x14ac:dyDescent="0.25">
      <c r="A13991" s="1" t="s">
        <v>104</v>
      </c>
      <c r="B13991" s="1" t="s">
        <v>4</v>
      </c>
      <c r="C13991" s="1" t="s">
        <v>34</v>
      </c>
      <c r="D13991" s="1" t="s">
        <v>991</v>
      </c>
      <c r="E13991" s="1" t="s">
        <v>70</v>
      </c>
      <c r="F13991" s="1" t="s">
        <v>130</v>
      </c>
      <c r="G13991" s="1" t="str">
        <f>UPPER(players_stats[[#This Row],[Agents]])</f>
        <v>FADE</v>
      </c>
      <c r="H13991" s="1" t="str">
        <f>IF(OR(ISNUMBER(FIND(",",players_stats[[#This Row],[Agents MAYUS]])),ISNUMBER(FIND("All Match Types",players_stats[[#This Row],[Match Type]]))),"Eliminar","")</f>
        <v/>
      </c>
      <c r="I13991">
        <v>16</v>
      </c>
      <c r="J13991">
        <v>128</v>
      </c>
      <c r="K13991">
        <v>141</v>
      </c>
      <c r="L13991">
        <v>18</v>
      </c>
      <c r="M13991">
        <v>0.81</v>
      </c>
      <c r="N13991">
        <v>101</v>
      </c>
      <c r="O13991">
        <v>56</v>
      </c>
      <c r="P13991">
        <v>25</v>
      </c>
      <c r="Q13991">
        <v>13</v>
      </c>
      <c r="R13991">
        <v>6</v>
      </c>
      <c r="S13991">
        <v>0.33</v>
      </c>
      <c r="U13991" s="1" t="s">
        <v>141</v>
      </c>
      <c r="V13991">
        <v>9</v>
      </c>
      <c r="W13991">
        <v>9</v>
      </c>
      <c r="X13991">
        <v>5</v>
      </c>
      <c r="Y13991">
        <v>4</v>
      </c>
      <c r="Z13991">
        <v>2</v>
      </c>
      <c r="AA13991">
        <v>1</v>
      </c>
    </row>
    <row r="13992" spans="1:27" x14ac:dyDescent="0.25">
      <c r="A13992" s="1" t="s">
        <v>104</v>
      </c>
      <c r="B13992" s="1" t="s">
        <v>4</v>
      </c>
      <c r="C13992" s="1" t="s">
        <v>34</v>
      </c>
      <c r="D13992" s="1" t="s">
        <v>991</v>
      </c>
      <c r="E13992" s="1" t="s">
        <v>70</v>
      </c>
      <c r="F13992" s="1" t="s">
        <v>208</v>
      </c>
      <c r="G13992" s="1" t="str">
        <f>UPPER(players_stats[[#This Row],[Agents]])</f>
        <v>SKYE</v>
      </c>
      <c r="H13992" s="1" t="str">
        <f>IF(OR(ISNUMBER(FIND(",",players_stats[[#This Row],[Agents MAYUS]])),ISNUMBER(FIND("All Match Types",players_stats[[#This Row],[Match Type]]))),"Eliminar","")</f>
        <v/>
      </c>
      <c r="I13992">
        <v>21</v>
      </c>
      <c r="J13992">
        <v>118</v>
      </c>
      <c r="K13992">
        <v>207</v>
      </c>
      <c r="L13992">
        <v>17</v>
      </c>
      <c r="M13992">
        <v>0.76</v>
      </c>
      <c r="N13992">
        <v>125</v>
      </c>
      <c r="O13992">
        <v>81</v>
      </c>
      <c r="P13992">
        <v>14</v>
      </c>
      <c r="Q13992">
        <v>5</v>
      </c>
      <c r="R13992">
        <v>5</v>
      </c>
      <c r="S13992">
        <v>0.39</v>
      </c>
      <c r="U13992" s="1" t="s">
        <v>63</v>
      </c>
      <c r="V13992">
        <v>17</v>
      </c>
      <c r="W13992">
        <v>17</v>
      </c>
      <c r="X13992">
        <v>10</v>
      </c>
      <c r="Y13992">
        <v>3</v>
      </c>
      <c r="Z13992">
        <v>1</v>
      </c>
      <c r="AA13992">
        <v>1</v>
      </c>
    </row>
    <row r="13993" spans="1:27" x14ac:dyDescent="0.25">
      <c r="A13993" s="1" t="s">
        <v>104</v>
      </c>
      <c r="B13993" s="1" t="s">
        <v>4</v>
      </c>
      <c r="C13993" s="1" t="s">
        <v>34</v>
      </c>
      <c r="D13993" s="1" t="s">
        <v>991</v>
      </c>
      <c r="E13993" s="1" t="s">
        <v>70</v>
      </c>
      <c r="F13993" s="1" t="s">
        <v>310</v>
      </c>
      <c r="G13993" s="1" t="str">
        <f>UPPER(players_stats[[#This Row],[Agents]])</f>
        <v>FADE, SKYE</v>
      </c>
      <c r="H13993" s="1" t="str">
        <f>IF(OR(ISNUMBER(FIND(",",players_stats[[#This Row],[Agents MAYUS]])),ISNUMBER(FIND("All Match Types",players_stats[[#This Row],[Match Type]]))),"Eliminar","")</f>
        <v>Eliminar</v>
      </c>
      <c r="I13993">
        <v>37</v>
      </c>
      <c r="J13993">
        <v>122</v>
      </c>
      <c r="K13993">
        <v>174</v>
      </c>
      <c r="L13993">
        <v>173</v>
      </c>
      <c r="M13993">
        <v>0.78</v>
      </c>
      <c r="N13993">
        <v>115</v>
      </c>
      <c r="O13993">
        <v>7</v>
      </c>
      <c r="P13993">
        <v>19</v>
      </c>
      <c r="Q13993">
        <v>8</v>
      </c>
      <c r="R13993">
        <v>5</v>
      </c>
      <c r="S13993">
        <v>0.37</v>
      </c>
      <c r="U13993" s="1" t="s">
        <v>141</v>
      </c>
      <c r="V13993">
        <v>17</v>
      </c>
      <c r="W13993">
        <v>26</v>
      </c>
      <c r="X13993">
        <v>15</v>
      </c>
      <c r="Y13993">
        <v>7</v>
      </c>
      <c r="Z13993">
        <v>3</v>
      </c>
      <c r="AA13993">
        <v>2</v>
      </c>
    </row>
    <row r="13994" spans="1:27" x14ac:dyDescent="0.25">
      <c r="A13994" s="1" t="s">
        <v>104</v>
      </c>
      <c r="B13994" s="1" t="s">
        <v>4</v>
      </c>
      <c r="C13994" s="1" t="s">
        <v>34</v>
      </c>
      <c r="D13994" s="1" t="s">
        <v>989</v>
      </c>
      <c r="E13994" s="1" t="s">
        <v>70</v>
      </c>
      <c r="F13994" s="1" t="s">
        <v>146</v>
      </c>
      <c r="G13994" s="1" t="str">
        <f>UPPER(players_stats[[#This Row],[Agents]])</f>
        <v>RAZE</v>
      </c>
      <c r="H13994" s="1" t="str">
        <f>IF(OR(ISNUMBER(FIND(",",players_stats[[#This Row],[Agents MAYUS]])),ISNUMBER(FIND("All Match Types",players_stats[[#This Row],[Match Type]]))),"Eliminar","")</f>
        <v/>
      </c>
      <c r="I13994">
        <v>37</v>
      </c>
      <c r="J13994">
        <v>146</v>
      </c>
      <c r="K13994">
        <v>338</v>
      </c>
      <c r="L13994">
        <v>209</v>
      </c>
      <c r="M13994">
        <v>0.84</v>
      </c>
      <c r="N13994">
        <v>218</v>
      </c>
      <c r="O13994">
        <v>124</v>
      </c>
      <c r="P13994">
        <v>16</v>
      </c>
      <c r="Q13994">
        <v>35</v>
      </c>
      <c r="R13994">
        <v>8</v>
      </c>
      <c r="S13994">
        <v>0.25</v>
      </c>
      <c r="U13994" s="1" t="s">
        <v>143</v>
      </c>
      <c r="V13994">
        <v>27</v>
      </c>
      <c r="W13994">
        <v>46</v>
      </c>
      <c r="X13994">
        <v>22</v>
      </c>
      <c r="Y13994">
        <v>6</v>
      </c>
      <c r="Z13994">
        <v>13</v>
      </c>
      <c r="AA13994">
        <v>3</v>
      </c>
    </row>
    <row r="13995" spans="1:27" x14ac:dyDescent="0.25">
      <c r="A13995" s="1" t="s">
        <v>104</v>
      </c>
      <c r="B13995" s="1" t="s">
        <v>4</v>
      </c>
      <c r="C13995" s="1" t="s">
        <v>34</v>
      </c>
      <c r="D13995" s="1" t="s">
        <v>988</v>
      </c>
      <c r="E13995" s="1" t="s">
        <v>70</v>
      </c>
      <c r="F13995" s="1" t="s">
        <v>152</v>
      </c>
      <c r="G13995" s="1" t="str">
        <f>UPPER(players_stats[[#This Row],[Agents]])</f>
        <v>VIPER</v>
      </c>
      <c r="H13995" s="1" t="str">
        <f>IF(OR(ISNUMBER(FIND(",",players_stats[[#This Row],[Agents MAYUS]])),ISNUMBER(FIND("All Match Types",players_stats[[#This Row],[Match Type]]))),"Eliminar","")</f>
        <v/>
      </c>
      <c r="I13995">
        <v>37</v>
      </c>
      <c r="J13995">
        <v>132</v>
      </c>
      <c r="K13995">
        <v>248</v>
      </c>
      <c r="L13995">
        <v>168</v>
      </c>
      <c r="M13995">
        <v>0.78</v>
      </c>
      <c r="N13995">
        <v>156</v>
      </c>
      <c r="O13995">
        <v>86</v>
      </c>
      <c r="P13995">
        <v>19</v>
      </c>
      <c r="Q13995">
        <v>14</v>
      </c>
      <c r="R13995">
        <v>3</v>
      </c>
      <c r="S13995">
        <v>0.35</v>
      </c>
      <c r="U13995" s="1" t="s">
        <v>139</v>
      </c>
      <c r="V13995">
        <v>17</v>
      </c>
      <c r="W13995">
        <v>32</v>
      </c>
      <c r="X13995">
        <v>19</v>
      </c>
      <c r="Y13995">
        <v>7</v>
      </c>
      <c r="Z13995">
        <v>5</v>
      </c>
      <c r="AA13995">
        <v>1</v>
      </c>
    </row>
    <row r="13996" spans="1:27" x14ac:dyDescent="0.25">
      <c r="A13996" s="1" t="s">
        <v>104</v>
      </c>
      <c r="B13996" s="1" t="s">
        <v>4</v>
      </c>
      <c r="C13996" s="1" t="s">
        <v>34</v>
      </c>
      <c r="D13996" s="1" t="s">
        <v>1008</v>
      </c>
      <c r="E13996" s="1" t="s">
        <v>76</v>
      </c>
      <c r="F13996" s="1" t="s">
        <v>133</v>
      </c>
      <c r="G13996" s="1" t="str">
        <f>UPPER(players_stats[[#This Row],[Agents]])</f>
        <v>CYPHER</v>
      </c>
      <c r="H13996" s="1" t="str">
        <f>IF(OR(ISNUMBER(FIND(",",players_stats[[#This Row],[Agents MAYUS]])),ISNUMBER(FIND("All Match Types",players_stats[[#This Row],[Match Type]]))),"Eliminar","")</f>
        <v/>
      </c>
      <c r="I13996">
        <v>37</v>
      </c>
      <c r="J13996">
        <v>75</v>
      </c>
      <c r="K13996">
        <v>162</v>
      </c>
      <c r="L13996">
        <v>62</v>
      </c>
      <c r="M13996">
        <v>0.54</v>
      </c>
      <c r="N13996">
        <v>97</v>
      </c>
      <c r="O13996">
        <v>49</v>
      </c>
      <c r="P13996">
        <v>14</v>
      </c>
      <c r="Q13996">
        <v>0</v>
      </c>
      <c r="R13996">
        <v>16</v>
      </c>
      <c r="S13996">
        <v>0.22</v>
      </c>
      <c r="T13996">
        <v>0.2</v>
      </c>
      <c r="U13996" s="1" t="s">
        <v>235</v>
      </c>
      <c r="V13996">
        <v>11</v>
      </c>
      <c r="W13996">
        <v>18</v>
      </c>
      <c r="X13996">
        <v>29</v>
      </c>
      <c r="Y13996">
        <v>5</v>
      </c>
      <c r="Z13996">
        <v>0</v>
      </c>
      <c r="AA13996">
        <v>6</v>
      </c>
    </row>
    <row r="13997" spans="1:27" x14ac:dyDescent="0.25">
      <c r="A13997" s="1" t="s">
        <v>104</v>
      </c>
      <c r="B13997" s="1" t="s">
        <v>4</v>
      </c>
      <c r="C13997" s="1" t="s">
        <v>34</v>
      </c>
      <c r="D13997" s="1" t="s">
        <v>1010</v>
      </c>
      <c r="E13997" s="1" t="s">
        <v>76</v>
      </c>
      <c r="F13997" s="1" t="s">
        <v>130</v>
      </c>
      <c r="G13997" s="1" t="str">
        <f>UPPER(players_stats[[#This Row],[Agents]])</f>
        <v>FADE</v>
      </c>
      <c r="H13997" s="1" t="str">
        <f>IF(OR(ISNUMBER(FIND(",",players_stats[[#This Row],[Agents MAYUS]])),ISNUMBER(FIND("All Match Types",players_stats[[#This Row],[Match Type]]))),"Eliminar","")</f>
        <v/>
      </c>
      <c r="I13997">
        <v>16</v>
      </c>
      <c r="J13997">
        <v>88</v>
      </c>
      <c r="K13997">
        <v>152</v>
      </c>
      <c r="L13997">
        <v>67</v>
      </c>
      <c r="M13997">
        <v>0.56000000000000005</v>
      </c>
      <c r="N13997">
        <v>124</v>
      </c>
      <c r="O13997">
        <v>5</v>
      </c>
      <c r="P13997">
        <v>13</v>
      </c>
      <c r="Q13997">
        <v>0</v>
      </c>
      <c r="R13997">
        <v>13</v>
      </c>
      <c r="S13997">
        <v>0.43</v>
      </c>
      <c r="U13997" s="1" t="s">
        <v>175</v>
      </c>
      <c r="V13997">
        <v>8</v>
      </c>
      <c r="W13997">
        <v>8</v>
      </c>
      <c r="X13997">
        <v>12</v>
      </c>
      <c r="Y13997">
        <v>2</v>
      </c>
      <c r="Z13997">
        <v>0</v>
      </c>
      <c r="AA13997">
        <v>2</v>
      </c>
    </row>
    <row r="13998" spans="1:27" x14ac:dyDescent="0.25">
      <c r="A13998" s="1" t="s">
        <v>104</v>
      </c>
      <c r="B13998" s="1" t="s">
        <v>4</v>
      </c>
      <c r="C13998" s="1" t="s">
        <v>34</v>
      </c>
      <c r="D13998" s="1" t="s">
        <v>1010</v>
      </c>
      <c r="E13998" s="1" t="s">
        <v>76</v>
      </c>
      <c r="F13998" s="1" t="s">
        <v>138</v>
      </c>
      <c r="G13998" s="1" t="str">
        <f>UPPER(players_stats[[#This Row],[Agents]])</f>
        <v>GEKKO</v>
      </c>
      <c r="H13998" s="1" t="str">
        <f>IF(OR(ISNUMBER(FIND(",",players_stats[[#This Row],[Agents MAYUS]])),ISNUMBER(FIND("All Match Types",players_stats[[#This Row],[Match Type]]))),"Eliminar","")</f>
        <v/>
      </c>
      <c r="I13998">
        <v>21</v>
      </c>
      <c r="J13998">
        <v>9</v>
      </c>
      <c r="K13998">
        <v>149</v>
      </c>
      <c r="L13998">
        <v>64</v>
      </c>
      <c r="M13998">
        <v>0.56999999999999995</v>
      </c>
      <c r="N13998">
        <v>105</v>
      </c>
      <c r="O13998">
        <v>43</v>
      </c>
      <c r="P13998">
        <v>19</v>
      </c>
      <c r="Q13998">
        <v>1</v>
      </c>
      <c r="R13998">
        <v>5</v>
      </c>
      <c r="S13998">
        <v>0.26</v>
      </c>
      <c r="T13998">
        <v>0.1</v>
      </c>
      <c r="U13998" s="1" t="s">
        <v>289</v>
      </c>
      <c r="V13998">
        <v>9</v>
      </c>
      <c r="W13998">
        <v>9</v>
      </c>
      <c r="X13998">
        <v>14</v>
      </c>
      <c r="Y13998">
        <v>4</v>
      </c>
      <c r="Z13998">
        <v>2</v>
      </c>
      <c r="AA13998">
        <v>1</v>
      </c>
    </row>
    <row r="13999" spans="1:27" x14ac:dyDescent="0.25">
      <c r="A13999" s="1" t="s">
        <v>104</v>
      </c>
      <c r="B13999" s="1" t="s">
        <v>4</v>
      </c>
      <c r="C13999" s="1" t="s">
        <v>34</v>
      </c>
      <c r="D13999" s="1" t="s">
        <v>1010</v>
      </c>
      <c r="E13999" s="1" t="s">
        <v>76</v>
      </c>
      <c r="F13999" s="1" t="s">
        <v>278</v>
      </c>
      <c r="G13999" s="1" t="str">
        <f>UPPER(players_stats[[#This Row],[Agents]])</f>
        <v>FADE, GEKKO</v>
      </c>
      <c r="H13999" s="1" t="str">
        <f>IF(OR(ISNUMBER(FIND(",",players_stats[[#This Row],[Agents MAYUS]])),ISNUMBER(FIND("All Match Types",players_stats[[#This Row],[Match Type]]))),"Eliminar","")</f>
        <v>Eliminar</v>
      </c>
      <c r="I13999">
        <v>37</v>
      </c>
      <c r="J13999">
        <v>89</v>
      </c>
      <c r="K13999">
        <v>150</v>
      </c>
      <c r="L13999">
        <v>65</v>
      </c>
      <c r="M13999">
        <v>0.56999999999999995</v>
      </c>
      <c r="N13999">
        <v>113</v>
      </c>
      <c r="O13999">
        <v>46</v>
      </c>
      <c r="P13999">
        <v>16</v>
      </c>
      <c r="Q13999">
        <v>5</v>
      </c>
      <c r="R13999">
        <v>8</v>
      </c>
      <c r="S13999">
        <v>0.32</v>
      </c>
      <c r="T13999">
        <v>0.06</v>
      </c>
      <c r="U13999" s="1" t="s">
        <v>500</v>
      </c>
      <c r="V13999">
        <v>9</v>
      </c>
      <c r="W13999">
        <v>17</v>
      </c>
      <c r="X13999">
        <v>26</v>
      </c>
      <c r="Y13999">
        <v>6</v>
      </c>
      <c r="Z13999">
        <v>2</v>
      </c>
      <c r="AA13999">
        <v>3</v>
      </c>
    </row>
    <row r="14000" spans="1:27" x14ac:dyDescent="0.25">
      <c r="A14000" s="1" t="s">
        <v>104</v>
      </c>
      <c r="B14000" s="1" t="s">
        <v>4</v>
      </c>
      <c r="C14000" s="1" t="s">
        <v>34</v>
      </c>
      <c r="D14000" s="1" t="s">
        <v>1006</v>
      </c>
      <c r="E14000" s="1" t="s">
        <v>76</v>
      </c>
      <c r="F14000" s="1" t="s">
        <v>138</v>
      </c>
      <c r="G14000" s="1" t="str">
        <f>UPPER(players_stats[[#This Row],[Agents]])</f>
        <v>GEKKO</v>
      </c>
      <c r="H14000" s="1" t="str">
        <f>IF(OR(ISNUMBER(FIND(",",players_stats[[#This Row],[Agents MAYUS]])),ISNUMBER(FIND("All Match Types",players_stats[[#This Row],[Match Type]]))),"Eliminar","")</f>
        <v/>
      </c>
      <c r="I14000">
        <v>16</v>
      </c>
      <c r="J14000">
        <v>74</v>
      </c>
      <c r="K14000">
        <v>176</v>
      </c>
      <c r="L14000">
        <v>67</v>
      </c>
      <c r="M14000">
        <v>0.63</v>
      </c>
      <c r="N14000">
        <v>108</v>
      </c>
      <c r="O14000">
        <v>63</v>
      </c>
      <c r="P14000">
        <v>19</v>
      </c>
      <c r="Q14000">
        <v>6</v>
      </c>
      <c r="R14000">
        <v>19</v>
      </c>
      <c r="S14000">
        <v>0.36</v>
      </c>
      <c r="U14000" s="1" t="s">
        <v>139</v>
      </c>
      <c r="V14000">
        <v>10</v>
      </c>
      <c r="W14000">
        <v>10</v>
      </c>
      <c r="X14000">
        <v>15</v>
      </c>
      <c r="Y14000">
        <v>3</v>
      </c>
      <c r="Z14000">
        <v>1</v>
      </c>
      <c r="AA14000">
        <v>3</v>
      </c>
    </row>
    <row r="14001" spans="1:27" x14ac:dyDescent="0.25">
      <c r="A14001" s="1" t="s">
        <v>104</v>
      </c>
      <c r="B14001" s="1" t="s">
        <v>4</v>
      </c>
      <c r="C14001" s="1" t="s">
        <v>34</v>
      </c>
      <c r="D14001" s="1" t="s">
        <v>1006</v>
      </c>
      <c r="E14001" s="1" t="s">
        <v>76</v>
      </c>
      <c r="F14001" s="1" t="s">
        <v>215</v>
      </c>
      <c r="G14001" s="1" t="str">
        <f>UPPER(players_stats[[#This Row],[Agents]])</f>
        <v>KAYO</v>
      </c>
      <c r="H14001" s="1" t="str">
        <f>IF(OR(ISNUMBER(FIND(",",players_stats[[#This Row],[Agents MAYUS]])),ISNUMBER(FIND("All Match Types",players_stats[[#This Row],[Match Type]]))),"Eliminar","")</f>
        <v/>
      </c>
      <c r="I14001">
        <v>21</v>
      </c>
      <c r="J14001">
        <v>65</v>
      </c>
      <c r="K14001">
        <v>137</v>
      </c>
      <c r="L14001">
        <v>59</v>
      </c>
      <c r="M14001">
        <v>0.52</v>
      </c>
      <c r="N14001">
        <v>76</v>
      </c>
      <c r="O14001">
        <v>48</v>
      </c>
      <c r="P14001">
        <v>29</v>
      </c>
      <c r="Q14001">
        <v>5</v>
      </c>
      <c r="R14001">
        <v>1</v>
      </c>
      <c r="S14001">
        <v>0.38</v>
      </c>
      <c r="U14001" s="1" t="s">
        <v>139</v>
      </c>
      <c r="V14001">
        <v>10</v>
      </c>
      <c r="W14001">
        <v>10</v>
      </c>
      <c r="X14001">
        <v>17</v>
      </c>
      <c r="Y14001">
        <v>6</v>
      </c>
      <c r="Z14001">
        <v>1</v>
      </c>
      <c r="AA14001">
        <v>2</v>
      </c>
    </row>
    <row r="14002" spans="1:27" x14ac:dyDescent="0.25">
      <c r="A14002" s="1" t="s">
        <v>104</v>
      </c>
      <c r="B14002" s="1" t="s">
        <v>4</v>
      </c>
      <c r="C14002" s="1" t="s">
        <v>34</v>
      </c>
      <c r="D14002" s="1" t="s">
        <v>1006</v>
      </c>
      <c r="E14002" s="1" t="s">
        <v>76</v>
      </c>
      <c r="F14002" s="1" t="s">
        <v>272</v>
      </c>
      <c r="G14002" s="1" t="str">
        <f>UPPER(players_stats[[#This Row],[Agents]])</f>
        <v>GEKKO, KAYO</v>
      </c>
      <c r="H14002" s="1" t="str">
        <f>IF(OR(ISNUMBER(FIND(",",players_stats[[#This Row],[Agents MAYUS]])),ISNUMBER(FIND("All Match Types",players_stats[[#This Row],[Match Type]]))),"Eliminar","")</f>
        <v>Eliminar</v>
      </c>
      <c r="I14002">
        <v>37</v>
      </c>
      <c r="J14002">
        <v>69</v>
      </c>
      <c r="K14002">
        <v>156</v>
      </c>
      <c r="L14002">
        <v>63</v>
      </c>
      <c r="M14002">
        <v>0.56999999999999995</v>
      </c>
      <c r="N14002">
        <v>90</v>
      </c>
      <c r="O14002">
        <v>54</v>
      </c>
      <c r="P14002">
        <v>24</v>
      </c>
      <c r="Q14002">
        <v>5</v>
      </c>
      <c r="R14002">
        <v>14</v>
      </c>
      <c r="S14002">
        <v>0.37</v>
      </c>
      <c r="U14002" s="1" t="s">
        <v>184</v>
      </c>
      <c r="V14002">
        <v>10</v>
      </c>
      <c r="W14002">
        <v>20</v>
      </c>
      <c r="X14002">
        <v>32</v>
      </c>
      <c r="Y14002">
        <v>9</v>
      </c>
      <c r="Z14002">
        <v>2</v>
      </c>
      <c r="AA14002">
        <v>5</v>
      </c>
    </row>
    <row r="14003" spans="1:27" x14ac:dyDescent="0.25">
      <c r="A14003" s="1" t="s">
        <v>104</v>
      </c>
      <c r="B14003" s="1" t="s">
        <v>4</v>
      </c>
      <c r="C14003" s="1" t="s">
        <v>34</v>
      </c>
      <c r="D14003" s="1" t="s">
        <v>1009</v>
      </c>
      <c r="E14003" s="1" t="s">
        <v>76</v>
      </c>
      <c r="F14003" s="1" t="s">
        <v>140</v>
      </c>
      <c r="G14003" s="1" t="str">
        <f>UPPER(players_stats[[#This Row],[Agents]])</f>
        <v>OMEN</v>
      </c>
      <c r="H14003" s="1" t="str">
        <f>IF(OR(ISNUMBER(FIND(",",players_stats[[#This Row],[Agents MAYUS]])),ISNUMBER(FIND("All Match Types",players_stats[[#This Row],[Match Type]]))),"Eliminar","")</f>
        <v/>
      </c>
      <c r="I14003">
        <v>16</v>
      </c>
      <c r="J14003">
        <v>54</v>
      </c>
      <c r="K14003">
        <v>97</v>
      </c>
      <c r="L14003">
        <v>38</v>
      </c>
      <c r="M14003">
        <v>0.56000000000000005</v>
      </c>
      <c r="N14003">
        <v>55</v>
      </c>
      <c r="O14003">
        <v>31</v>
      </c>
      <c r="P14003">
        <v>25</v>
      </c>
      <c r="Q14003">
        <v>6</v>
      </c>
      <c r="R14003">
        <v>6</v>
      </c>
      <c r="S14003">
        <v>0.22</v>
      </c>
      <c r="U14003" s="1" t="s">
        <v>139</v>
      </c>
      <c r="V14003">
        <v>5</v>
      </c>
      <c r="W14003">
        <v>5</v>
      </c>
      <c r="X14003">
        <v>13</v>
      </c>
      <c r="Y14003">
        <v>4</v>
      </c>
      <c r="Z14003">
        <v>1</v>
      </c>
      <c r="AA14003">
        <v>1</v>
      </c>
    </row>
    <row r="14004" spans="1:27" x14ac:dyDescent="0.25">
      <c r="A14004" s="1" t="s">
        <v>104</v>
      </c>
      <c r="B14004" s="1" t="s">
        <v>4</v>
      </c>
      <c r="C14004" s="1" t="s">
        <v>34</v>
      </c>
      <c r="D14004" s="1" t="s">
        <v>1009</v>
      </c>
      <c r="E14004" s="1" t="s">
        <v>76</v>
      </c>
      <c r="F14004" s="1" t="s">
        <v>152</v>
      </c>
      <c r="G14004" s="1" t="str">
        <f>UPPER(players_stats[[#This Row],[Agents]])</f>
        <v>VIPER</v>
      </c>
      <c r="H14004" s="1" t="str">
        <f>IF(OR(ISNUMBER(FIND(",",players_stats[[#This Row],[Agents MAYUS]])),ISNUMBER(FIND("All Match Types",players_stats[[#This Row],[Match Type]]))),"Eliminar","")</f>
        <v/>
      </c>
      <c r="I14004">
        <v>21</v>
      </c>
      <c r="J14004">
        <v>84</v>
      </c>
      <c r="K14004">
        <v>197</v>
      </c>
      <c r="L14004">
        <v>68</v>
      </c>
      <c r="M14004">
        <v>0.52</v>
      </c>
      <c r="N14004">
        <v>143</v>
      </c>
      <c r="O14004">
        <v>62</v>
      </c>
      <c r="P14004">
        <v>29</v>
      </c>
      <c r="Q14004">
        <v>0</v>
      </c>
      <c r="R14004">
        <v>5</v>
      </c>
      <c r="S14004">
        <v>0.44</v>
      </c>
      <c r="T14004">
        <v>0.33</v>
      </c>
      <c r="U14004" s="1" t="s">
        <v>156</v>
      </c>
      <c r="V14004">
        <v>13</v>
      </c>
      <c r="W14004">
        <v>13</v>
      </c>
      <c r="X14004">
        <v>19</v>
      </c>
      <c r="Y14004">
        <v>6</v>
      </c>
      <c r="Z14004">
        <v>0</v>
      </c>
      <c r="AA14004">
        <v>1</v>
      </c>
    </row>
    <row r="14005" spans="1:27" x14ac:dyDescent="0.25">
      <c r="A14005" s="1" t="s">
        <v>104</v>
      </c>
      <c r="B14005" s="1" t="s">
        <v>4</v>
      </c>
      <c r="C14005" s="1" t="s">
        <v>34</v>
      </c>
      <c r="D14005" s="1" t="s">
        <v>1009</v>
      </c>
      <c r="E14005" s="1" t="s">
        <v>76</v>
      </c>
      <c r="F14005" s="1" t="s">
        <v>225</v>
      </c>
      <c r="G14005" s="1" t="str">
        <f>UPPER(players_stats[[#This Row],[Agents]])</f>
        <v>OMEN, VIPER</v>
      </c>
      <c r="H14005" s="1" t="str">
        <f>IF(OR(ISNUMBER(FIND(",",players_stats[[#This Row],[Agents MAYUS]])),ISNUMBER(FIND("All Match Types",players_stats[[#This Row],[Match Type]]))),"Eliminar","")</f>
        <v>Eliminar</v>
      </c>
      <c r="I14005">
        <v>37</v>
      </c>
      <c r="J14005">
        <v>71</v>
      </c>
      <c r="K14005">
        <v>147</v>
      </c>
      <c r="L14005">
        <v>56</v>
      </c>
      <c r="M14005">
        <v>0.54</v>
      </c>
      <c r="N14005">
        <v>105</v>
      </c>
      <c r="O14005">
        <v>49</v>
      </c>
      <c r="P14005">
        <v>27</v>
      </c>
      <c r="Q14005">
        <v>3</v>
      </c>
      <c r="R14005">
        <v>5</v>
      </c>
      <c r="S14005">
        <v>0.38</v>
      </c>
      <c r="T14005">
        <v>0.2</v>
      </c>
      <c r="U14005" s="1" t="s">
        <v>235</v>
      </c>
      <c r="V14005">
        <v>13</v>
      </c>
      <c r="W14005">
        <v>18</v>
      </c>
      <c r="X14005">
        <v>32</v>
      </c>
      <c r="Y14005">
        <v>10</v>
      </c>
      <c r="Z14005">
        <v>1</v>
      </c>
      <c r="AA14005">
        <v>2</v>
      </c>
    </row>
    <row r="14006" spans="1:27" x14ac:dyDescent="0.25">
      <c r="A14006" s="1" t="s">
        <v>104</v>
      </c>
      <c r="B14006" s="1" t="s">
        <v>4</v>
      </c>
      <c r="C14006" s="1" t="s">
        <v>34</v>
      </c>
      <c r="D14006" s="1" t="s">
        <v>1007</v>
      </c>
      <c r="E14006" s="1" t="s">
        <v>76</v>
      </c>
      <c r="F14006" s="1" t="s">
        <v>146</v>
      </c>
      <c r="G14006" s="1" t="str">
        <f>UPPER(players_stats[[#This Row],[Agents]])</f>
        <v>RAZE</v>
      </c>
      <c r="H14006" s="1" t="str">
        <f>IF(OR(ISNUMBER(FIND(",",players_stats[[#This Row],[Agents MAYUS]])),ISNUMBER(FIND("All Match Types",players_stats[[#This Row],[Match Type]]))),"Eliminar","")</f>
        <v/>
      </c>
      <c r="I14006">
        <v>37</v>
      </c>
      <c r="J14006">
        <v>57</v>
      </c>
      <c r="K14006">
        <v>160</v>
      </c>
      <c r="L14006">
        <v>52</v>
      </c>
      <c r="M14006">
        <v>0.43</v>
      </c>
      <c r="N14006">
        <v>109</v>
      </c>
      <c r="O14006">
        <v>46</v>
      </c>
      <c r="P14006">
        <v>14</v>
      </c>
      <c r="Q14006">
        <v>19</v>
      </c>
      <c r="R14006">
        <v>24</v>
      </c>
      <c r="S14006">
        <v>0.16</v>
      </c>
      <c r="U14006" s="1" t="s">
        <v>63</v>
      </c>
      <c r="V14006">
        <v>11</v>
      </c>
      <c r="W14006">
        <v>17</v>
      </c>
      <c r="X14006">
        <v>33</v>
      </c>
      <c r="Y14006">
        <v>5</v>
      </c>
      <c r="Z14006">
        <v>7</v>
      </c>
      <c r="AA14006">
        <v>9</v>
      </c>
    </row>
    <row r="14007" spans="1:27" x14ac:dyDescent="0.25">
      <c r="A14007" s="1" t="s">
        <v>104</v>
      </c>
      <c r="B14007" s="1" t="s">
        <v>4</v>
      </c>
      <c r="C14007" s="1" t="s">
        <v>15</v>
      </c>
      <c r="D14007" s="1" t="s">
        <v>334</v>
      </c>
      <c r="E14007" s="1" t="s">
        <v>6</v>
      </c>
      <c r="F14007" s="1" t="s">
        <v>128</v>
      </c>
      <c r="G14007" s="1" t="str">
        <f>UPPER(players_stats[[#This Row],[Agents]])</f>
        <v>ASTRA</v>
      </c>
      <c r="H14007" s="1" t="str">
        <f>IF(OR(ISNUMBER(FIND(",",players_stats[[#This Row],[Agents MAYUS]])),ISNUMBER(FIND("All Match Types",players_stats[[#This Row],[Match Type]]))),"Eliminar","")</f>
        <v/>
      </c>
      <c r="I14007">
        <v>24</v>
      </c>
      <c r="J14007">
        <v>118</v>
      </c>
      <c r="K14007">
        <v>223</v>
      </c>
      <c r="L14007">
        <v>112</v>
      </c>
      <c r="M14007">
        <v>0.83</v>
      </c>
      <c r="N14007">
        <v>131</v>
      </c>
      <c r="O14007">
        <v>79</v>
      </c>
      <c r="P14007">
        <v>38</v>
      </c>
      <c r="Q14007">
        <v>13</v>
      </c>
      <c r="R14007">
        <v>4</v>
      </c>
      <c r="S14007">
        <v>0.46</v>
      </c>
      <c r="U14007" s="1" t="s">
        <v>211</v>
      </c>
      <c r="V14007">
        <v>19</v>
      </c>
      <c r="W14007">
        <v>19</v>
      </c>
      <c r="X14007">
        <v>17</v>
      </c>
      <c r="Y14007">
        <v>9</v>
      </c>
      <c r="Z14007">
        <v>3</v>
      </c>
      <c r="AA14007">
        <v>1</v>
      </c>
    </row>
    <row r="14008" spans="1:27" x14ac:dyDescent="0.25">
      <c r="A14008" s="1" t="s">
        <v>104</v>
      </c>
      <c r="B14008" s="1" t="s">
        <v>4</v>
      </c>
      <c r="C14008" s="1" t="s">
        <v>15</v>
      </c>
      <c r="D14008" s="1" t="s">
        <v>334</v>
      </c>
      <c r="E14008" s="1" t="s">
        <v>6</v>
      </c>
      <c r="F14008" s="1" t="s">
        <v>140</v>
      </c>
      <c r="G14008" s="1" t="str">
        <f>UPPER(players_stats[[#This Row],[Agents]])</f>
        <v>OMEN</v>
      </c>
      <c r="H14008" s="1" t="str">
        <f>IF(OR(ISNUMBER(FIND(",",players_stats[[#This Row],[Agents MAYUS]])),ISNUMBER(FIND("All Match Types",players_stats[[#This Row],[Match Type]]))),"Eliminar","")</f>
        <v/>
      </c>
      <c r="I14008">
        <v>21</v>
      </c>
      <c r="J14008">
        <v>37</v>
      </c>
      <c r="K14008">
        <v>81</v>
      </c>
      <c r="L14008">
        <v>31</v>
      </c>
      <c r="M14008">
        <v>0.67</v>
      </c>
      <c r="N14008">
        <v>59</v>
      </c>
      <c r="O14008">
        <v>24</v>
      </c>
      <c r="P14008">
        <v>33</v>
      </c>
      <c r="Q14008">
        <v>0</v>
      </c>
      <c r="R14008">
        <v>1</v>
      </c>
      <c r="S14008">
        <v>0.21</v>
      </c>
      <c r="T14008">
        <v>0.25</v>
      </c>
      <c r="U14008" s="1" t="s">
        <v>178</v>
      </c>
      <c r="V14008">
        <v>5</v>
      </c>
      <c r="W14008">
        <v>5</v>
      </c>
      <c r="X14008">
        <v>16</v>
      </c>
      <c r="Y14008">
        <v>7</v>
      </c>
      <c r="Z14008">
        <v>0</v>
      </c>
      <c r="AA14008">
        <v>2</v>
      </c>
    </row>
    <row r="14009" spans="1:27" x14ac:dyDescent="0.25">
      <c r="A14009" s="1" t="s">
        <v>104</v>
      </c>
      <c r="B14009" s="1" t="s">
        <v>4</v>
      </c>
      <c r="C14009" s="1" t="s">
        <v>15</v>
      </c>
      <c r="D14009" s="1" t="s">
        <v>334</v>
      </c>
      <c r="E14009" s="1" t="s">
        <v>6</v>
      </c>
      <c r="F14009" s="1" t="s">
        <v>152</v>
      </c>
      <c r="G14009" s="1" t="str">
        <f>UPPER(players_stats[[#This Row],[Agents]])</f>
        <v>VIPER</v>
      </c>
      <c r="H14009" s="1" t="str">
        <f>IF(OR(ISNUMBER(FIND(",",players_stats[[#This Row],[Agents MAYUS]])),ISNUMBER(FIND("All Match Types",players_stats[[#This Row],[Match Type]]))),"Eliminar","")</f>
        <v/>
      </c>
      <c r="I14009">
        <v>24</v>
      </c>
      <c r="J14009">
        <v>81</v>
      </c>
      <c r="K14009">
        <v>136</v>
      </c>
      <c r="L14009">
        <v>65</v>
      </c>
      <c r="M14009">
        <v>0.67</v>
      </c>
      <c r="N14009">
        <v>100</v>
      </c>
      <c r="O14009">
        <v>46</v>
      </c>
      <c r="P14009">
        <v>25</v>
      </c>
      <c r="Q14009">
        <v>17</v>
      </c>
      <c r="R14009">
        <v>13</v>
      </c>
      <c r="S14009">
        <v>0.46</v>
      </c>
      <c r="T14009">
        <v>0.5</v>
      </c>
      <c r="U14009" s="1" t="s">
        <v>135</v>
      </c>
      <c r="V14009">
        <v>11</v>
      </c>
      <c r="W14009">
        <v>11</v>
      </c>
      <c r="X14009">
        <v>17</v>
      </c>
      <c r="Y14009">
        <v>6</v>
      </c>
      <c r="Z14009">
        <v>4</v>
      </c>
      <c r="AA14009">
        <v>3</v>
      </c>
    </row>
    <row r="14010" spans="1:27" x14ac:dyDescent="0.25">
      <c r="A14010" s="1" t="s">
        <v>104</v>
      </c>
      <c r="B14010" s="1" t="s">
        <v>4</v>
      </c>
      <c r="C14010" s="1" t="s">
        <v>15</v>
      </c>
      <c r="D14010" s="1" t="s">
        <v>334</v>
      </c>
      <c r="E14010" s="1" t="s">
        <v>6</v>
      </c>
      <c r="F14010" s="1" t="s">
        <v>271</v>
      </c>
      <c r="G14010" s="1" t="str">
        <f>UPPER(players_stats[[#This Row],[Agents]])</f>
        <v>ASTRA, OMEN, VIPER</v>
      </c>
      <c r="H14010" s="1" t="str">
        <f>IF(OR(ISNUMBER(FIND(",",players_stats[[#This Row],[Agents MAYUS]])),ISNUMBER(FIND("All Match Types",players_stats[[#This Row],[Match Type]]))),"Eliminar","")</f>
        <v>Eliminar</v>
      </c>
      <c r="I14010">
        <v>69</v>
      </c>
      <c r="J14010">
        <v>8</v>
      </c>
      <c r="K14010">
        <v>147</v>
      </c>
      <c r="L14010">
        <v>7</v>
      </c>
      <c r="M14010">
        <v>0.72</v>
      </c>
      <c r="N14010">
        <v>98</v>
      </c>
      <c r="O14010">
        <v>51</v>
      </c>
      <c r="P14010">
        <v>32</v>
      </c>
      <c r="Q14010">
        <v>1</v>
      </c>
      <c r="R14010">
        <v>9</v>
      </c>
      <c r="S14010">
        <v>0.39</v>
      </c>
      <c r="T14010">
        <v>0.18</v>
      </c>
      <c r="U14010" s="1" t="s">
        <v>239</v>
      </c>
      <c r="V14010">
        <v>19</v>
      </c>
      <c r="W14010">
        <v>35</v>
      </c>
      <c r="X14010">
        <v>50</v>
      </c>
      <c r="Y14010">
        <v>22</v>
      </c>
      <c r="Z14010">
        <v>7</v>
      </c>
      <c r="AA14010">
        <v>6</v>
      </c>
    </row>
    <row r="14011" spans="1:27" x14ac:dyDescent="0.25">
      <c r="A14011" s="1" t="s">
        <v>104</v>
      </c>
      <c r="B14011" s="1" t="s">
        <v>4</v>
      </c>
      <c r="C14011" s="1" t="s">
        <v>15</v>
      </c>
      <c r="D14011" s="1" t="s">
        <v>333</v>
      </c>
      <c r="E14011" s="1" t="s">
        <v>6</v>
      </c>
      <c r="F14011" s="1" t="s">
        <v>133</v>
      </c>
      <c r="G14011" s="1" t="str">
        <f>UPPER(players_stats[[#This Row],[Agents]])</f>
        <v>CYPHER</v>
      </c>
      <c r="H14011" s="1" t="str">
        <f>IF(OR(ISNUMBER(FIND(",",players_stats[[#This Row],[Agents MAYUS]])),ISNUMBER(FIND("All Match Types",players_stats[[#This Row],[Match Type]]))),"Eliminar","")</f>
        <v/>
      </c>
      <c r="I14011">
        <v>21</v>
      </c>
      <c r="J14011">
        <v>84</v>
      </c>
      <c r="K14011">
        <v>226</v>
      </c>
      <c r="L14011">
        <v>112</v>
      </c>
      <c r="M14011">
        <v>0.71</v>
      </c>
      <c r="N14011">
        <v>150</v>
      </c>
      <c r="O14011">
        <v>9</v>
      </c>
      <c r="P14011">
        <v>14</v>
      </c>
      <c r="Q14011">
        <v>14</v>
      </c>
      <c r="R14011">
        <v>0</v>
      </c>
      <c r="S14011">
        <v>0.41</v>
      </c>
      <c r="U14011" s="1" t="s">
        <v>141</v>
      </c>
      <c r="V14011">
        <v>19</v>
      </c>
      <c r="W14011">
        <v>19</v>
      </c>
      <c r="X14011">
        <v>17</v>
      </c>
      <c r="Y14011">
        <v>3</v>
      </c>
      <c r="Z14011">
        <v>3</v>
      </c>
      <c r="AA14011">
        <v>0</v>
      </c>
    </row>
    <row r="14012" spans="1:27" x14ac:dyDescent="0.25">
      <c r="A14012" s="1" t="s">
        <v>104</v>
      </c>
      <c r="B14012" s="1" t="s">
        <v>4</v>
      </c>
      <c r="C14012" s="1" t="s">
        <v>15</v>
      </c>
      <c r="D14012" s="1" t="s">
        <v>333</v>
      </c>
      <c r="E14012" s="1" t="s">
        <v>6</v>
      </c>
      <c r="F14012" s="1" t="s">
        <v>145</v>
      </c>
      <c r="G14012" s="1" t="str">
        <f>UPPER(players_stats[[#This Row],[Agents]])</f>
        <v>JETT</v>
      </c>
      <c r="H14012" s="1" t="str">
        <f>IF(OR(ISNUMBER(FIND(",",players_stats[[#This Row],[Agents MAYUS]])),ISNUMBER(FIND("All Match Types",players_stats[[#This Row],[Match Type]]))),"Eliminar","")</f>
        <v/>
      </c>
      <c r="I14012">
        <v>24</v>
      </c>
      <c r="J14012">
        <v>117</v>
      </c>
      <c r="K14012">
        <v>257</v>
      </c>
      <c r="L14012">
        <v>141</v>
      </c>
      <c r="M14012">
        <v>0.75</v>
      </c>
      <c r="N14012">
        <v>146</v>
      </c>
      <c r="O14012">
        <v>10</v>
      </c>
      <c r="P14012">
        <v>13</v>
      </c>
      <c r="Q14012">
        <v>29</v>
      </c>
      <c r="R14012">
        <v>13</v>
      </c>
      <c r="S14012">
        <v>0.2</v>
      </c>
      <c r="U14012" s="1" t="s">
        <v>141</v>
      </c>
      <c r="V14012">
        <v>24</v>
      </c>
      <c r="W14012">
        <v>24</v>
      </c>
      <c r="X14012">
        <v>17</v>
      </c>
      <c r="Y14012">
        <v>3</v>
      </c>
      <c r="Z14012">
        <v>7</v>
      </c>
      <c r="AA14012">
        <v>3</v>
      </c>
    </row>
    <row r="14013" spans="1:27" x14ac:dyDescent="0.25">
      <c r="A14013" s="1" t="s">
        <v>104</v>
      </c>
      <c r="B14013" s="1" t="s">
        <v>4</v>
      </c>
      <c r="C14013" s="1" t="s">
        <v>15</v>
      </c>
      <c r="D14013" s="1" t="s">
        <v>333</v>
      </c>
      <c r="E14013" s="1" t="s">
        <v>6</v>
      </c>
      <c r="F14013" s="1" t="s">
        <v>134</v>
      </c>
      <c r="G14013" s="1" t="str">
        <f>UPPER(players_stats[[#This Row],[Agents]])</f>
        <v>KILLJOY</v>
      </c>
      <c r="H14013" s="1" t="str">
        <f>IF(OR(ISNUMBER(FIND(",",players_stats[[#This Row],[Agents MAYUS]])),ISNUMBER(FIND("All Match Types",players_stats[[#This Row],[Match Type]]))),"Eliminar","")</f>
        <v/>
      </c>
      <c r="I14013">
        <v>24</v>
      </c>
      <c r="J14013">
        <v>13</v>
      </c>
      <c r="K14013">
        <v>238</v>
      </c>
      <c r="L14013">
        <v>15</v>
      </c>
      <c r="M14013">
        <v>0.75</v>
      </c>
      <c r="N14013">
        <v>150</v>
      </c>
      <c r="O14013">
        <v>88</v>
      </c>
      <c r="P14013">
        <v>4</v>
      </c>
      <c r="Q14013">
        <v>13</v>
      </c>
      <c r="R14013">
        <v>8</v>
      </c>
      <c r="S14013">
        <v>0.32</v>
      </c>
      <c r="T14013">
        <v>0.25</v>
      </c>
      <c r="U14013" s="1" t="s">
        <v>178</v>
      </c>
      <c r="V14013">
        <v>21</v>
      </c>
      <c r="W14013">
        <v>21</v>
      </c>
      <c r="X14013">
        <v>14</v>
      </c>
      <c r="Y14013">
        <v>1</v>
      </c>
      <c r="Z14013">
        <v>3</v>
      </c>
      <c r="AA14013">
        <v>2</v>
      </c>
    </row>
    <row r="14014" spans="1:27" x14ac:dyDescent="0.25">
      <c r="A14014" s="1" t="s">
        <v>104</v>
      </c>
      <c r="B14014" s="1" t="s">
        <v>4</v>
      </c>
      <c r="C14014" s="1" t="s">
        <v>15</v>
      </c>
      <c r="D14014" s="1" t="s">
        <v>333</v>
      </c>
      <c r="E14014" s="1" t="s">
        <v>6</v>
      </c>
      <c r="F14014" s="1" t="s">
        <v>401</v>
      </c>
      <c r="G14014" s="1" t="str">
        <f>UPPER(players_stats[[#This Row],[Agents]])</f>
        <v>CYPHER, JETT, KILLJOY</v>
      </c>
      <c r="H14014" s="1" t="str">
        <f>IF(OR(ISNUMBER(FIND(",",players_stats[[#This Row],[Agents MAYUS]])),ISNUMBER(FIND("All Match Types",players_stats[[#This Row],[Match Type]]))),"Eliminar","")</f>
        <v>Eliminar</v>
      </c>
      <c r="I14014">
        <v>69</v>
      </c>
      <c r="J14014">
        <v>112</v>
      </c>
      <c r="K14014">
        <v>240</v>
      </c>
      <c r="L14014">
        <v>133</v>
      </c>
      <c r="M14014">
        <v>0.74</v>
      </c>
      <c r="N14014">
        <v>149</v>
      </c>
      <c r="O14014">
        <v>93</v>
      </c>
      <c r="P14014">
        <v>1</v>
      </c>
      <c r="Q14014">
        <v>19</v>
      </c>
      <c r="R14014">
        <v>7</v>
      </c>
      <c r="S14014">
        <v>0.31</v>
      </c>
      <c r="T14014">
        <v>0.17</v>
      </c>
      <c r="U14014" s="1" t="s">
        <v>172</v>
      </c>
      <c r="V14014">
        <v>24</v>
      </c>
      <c r="W14014">
        <v>64</v>
      </c>
      <c r="X14014">
        <v>48</v>
      </c>
      <c r="Y14014">
        <v>7</v>
      </c>
      <c r="Z14014">
        <v>13</v>
      </c>
      <c r="AA14014">
        <v>5</v>
      </c>
    </row>
    <row r="14015" spans="1:27" x14ac:dyDescent="0.25">
      <c r="A14015" s="1" t="s">
        <v>104</v>
      </c>
      <c r="B14015" s="1" t="s">
        <v>4</v>
      </c>
      <c r="C14015" s="1" t="s">
        <v>15</v>
      </c>
      <c r="D14015" s="1" t="s">
        <v>335</v>
      </c>
      <c r="E14015" s="1" t="s">
        <v>6</v>
      </c>
      <c r="F14015" s="1" t="s">
        <v>138</v>
      </c>
      <c r="G14015" s="1" t="str">
        <f>UPPER(players_stats[[#This Row],[Agents]])</f>
        <v>GEKKO</v>
      </c>
      <c r="H14015" s="1" t="str">
        <f>IF(OR(ISNUMBER(FIND(",",players_stats[[#This Row],[Agents MAYUS]])),ISNUMBER(FIND("All Match Types",players_stats[[#This Row],[Match Type]]))),"Eliminar","")</f>
        <v/>
      </c>
      <c r="I14015">
        <v>24</v>
      </c>
      <c r="J14015">
        <v>36</v>
      </c>
      <c r="K14015">
        <v>89</v>
      </c>
      <c r="L14015">
        <v>39</v>
      </c>
      <c r="M14015">
        <v>0.67</v>
      </c>
      <c r="N14015">
        <v>73</v>
      </c>
      <c r="O14015">
        <v>29</v>
      </c>
      <c r="P14015">
        <v>17</v>
      </c>
      <c r="Q14015">
        <v>4</v>
      </c>
      <c r="R14015">
        <v>8</v>
      </c>
      <c r="S14015">
        <v>0.19</v>
      </c>
      <c r="U14015" s="1" t="s">
        <v>141</v>
      </c>
      <c r="V14015">
        <v>7</v>
      </c>
      <c r="W14015">
        <v>7</v>
      </c>
      <c r="X14015">
        <v>18</v>
      </c>
      <c r="Y14015">
        <v>4</v>
      </c>
      <c r="Z14015">
        <v>1</v>
      </c>
      <c r="AA14015">
        <v>2</v>
      </c>
    </row>
    <row r="14016" spans="1:27" x14ac:dyDescent="0.25">
      <c r="A14016" s="1" t="s">
        <v>104</v>
      </c>
      <c r="B14016" s="1" t="s">
        <v>4</v>
      </c>
      <c r="C14016" s="1" t="s">
        <v>15</v>
      </c>
      <c r="D14016" s="1" t="s">
        <v>335</v>
      </c>
      <c r="E14016" s="1" t="s">
        <v>6</v>
      </c>
      <c r="F14016" s="1" t="s">
        <v>208</v>
      </c>
      <c r="G14016" s="1" t="str">
        <f>UPPER(players_stats[[#This Row],[Agents]])</f>
        <v>SKYE</v>
      </c>
      <c r="H14016" s="1" t="str">
        <f>IF(OR(ISNUMBER(FIND(",",players_stats[[#This Row],[Agents MAYUS]])),ISNUMBER(FIND("All Match Types",players_stats[[#This Row],[Match Type]]))),"Eliminar","")</f>
        <v/>
      </c>
      <c r="I14016">
        <v>45</v>
      </c>
      <c r="J14016">
        <v>115</v>
      </c>
      <c r="K14016">
        <v>210</v>
      </c>
      <c r="L14016">
        <v>10</v>
      </c>
      <c r="M14016">
        <v>0.8</v>
      </c>
      <c r="N14016">
        <v>142</v>
      </c>
      <c r="O14016">
        <v>69</v>
      </c>
      <c r="P14016">
        <v>62</v>
      </c>
      <c r="Q14016">
        <v>9</v>
      </c>
      <c r="R14016">
        <v>7</v>
      </c>
      <c r="S14016">
        <v>0.3</v>
      </c>
      <c r="T14016">
        <v>0.33</v>
      </c>
      <c r="U14016" s="1" t="s">
        <v>228</v>
      </c>
      <c r="V14016">
        <v>17</v>
      </c>
      <c r="W14016">
        <v>31</v>
      </c>
      <c r="X14016">
        <v>31</v>
      </c>
      <c r="Y14016">
        <v>28</v>
      </c>
      <c r="Z14016">
        <v>4</v>
      </c>
      <c r="AA14016">
        <v>3</v>
      </c>
    </row>
    <row r="14017" spans="1:27" x14ac:dyDescent="0.25">
      <c r="A14017" s="1" t="s">
        <v>104</v>
      </c>
      <c r="B14017" s="1" t="s">
        <v>4</v>
      </c>
      <c r="C14017" s="1" t="s">
        <v>15</v>
      </c>
      <c r="D14017" s="1" t="s">
        <v>335</v>
      </c>
      <c r="E14017" s="1" t="s">
        <v>6</v>
      </c>
      <c r="F14017" s="1" t="s">
        <v>589</v>
      </c>
      <c r="G14017" s="1" t="str">
        <f>UPPER(players_stats[[#This Row],[Agents]])</f>
        <v>GEKKO, SKYE</v>
      </c>
      <c r="H14017" s="1" t="str">
        <f>IF(OR(ISNUMBER(FIND(",",players_stats[[#This Row],[Agents MAYUS]])),ISNUMBER(FIND("All Match Types",players_stats[[#This Row],[Match Type]]))),"Eliminar","")</f>
        <v>Eliminar</v>
      </c>
      <c r="I14017">
        <v>69</v>
      </c>
      <c r="J14017">
        <v>87</v>
      </c>
      <c r="K14017">
        <v>170</v>
      </c>
      <c r="L14017">
        <v>78</v>
      </c>
      <c r="M14017">
        <v>0.75</v>
      </c>
      <c r="N14017">
        <v>118</v>
      </c>
      <c r="O14017">
        <v>55</v>
      </c>
      <c r="P14017">
        <v>46</v>
      </c>
      <c r="Q14017">
        <v>7</v>
      </c>
      <c r="R14017">
        <v>7</v>
      </c>
      <c r="S14017">
        <v>0.27</v>
      </c>
      <c r="T14017">
        <v>0.28999999999999998</v>
      </c>
      <c r="U14017" s="1" t="s">
        <v>163</v>
      </c>
      <c r="V14017">
        <v>17</v>
      </c>
      <c r="W14017">
        <v>38</v>
      </c>
      <c r="X14017">
        <v>49</v>
      </c>
      <c r="Y14017">
        <v>32</v>
      </c>
      <c r="Z14017">
        <v>5</v>
      </c>
      <c r="AA14017">
        <v>5</v>
      </c>
    </row>
    <row r="14018" spans="1:27" x14ac:dyDescent="0.25">
      <c r="A14018" s="1" t="s">
        <v>104</v>
      </c>
      <c r="B14018" s="1" t="s">
        <v>4</v>
      </c>
      <c r="C14018" s="1" t="s">
        <v>15</v>
      </c>
      <c r="D14018" s="1" t="s">
        <v>331</v>
      </c>
      <c r="E14018" s="1" t="s">
        <v>6</v>
      </c>
      <c r="F14018" s="1" t="s">
        <v>145</v>
      </c>
      <c r="G14018" s="1" t="str">
        <f>UPPER(players_stats[[#This Row],[Agents]])</f>
        <v>JETT</v>
      </c>
      <c r="H14018" s="1" t="str">
        <f>IF(OR(ISNUMBER(FIND(",",players_stats[[#This Row],[Agents MAYUS]])),ISNUMBER(FIND("All Match Types",players_stats[[#This Row],[Match Type]]))),"Eliminar","")</f>
        <v/>
      </c>
      <c r="I14018">
        <v>24</v>
      </c>
      <c r="J14018">
        <v>169</v>
      </c>
      <c r="K14018">
        <v>377</v>
      </c>
      <c r="L14018">
        <v>206</v>
      </c>
      <c r="M14018">
        <v>0.79</v>
      </c>
      <c r="N14018">
        <v>244</v>
      </c>
      <c r="O14018">
        <v>138</v>
      </c>
      <c r="P14018">
        <v>4</v>
      </c>
      <c r="Q14018">
        <v>29</v>
      </c>
      <c r="R14018">
        <v>8</v>
      </c>
      <c r="S14018">
        <v>0.31</v>
      </c>
      <c r="T14018">
        <v>0.2</v>
      </c>
      <c r="U14018" s="1" t="s">
        <v>235</v>
      </c>
      <c r="V14018">
        <v>33</v>
      </c>
      <c r="W14018">
        <v>33</v>
      </c>
      <c r="X14018">
        <v>16</v>
      </c>
      <c r="Y14018">
        <v>1</v>
      </c>
      <c r="Z14018">
        <v>7</v>
      </c>
      <c r="AA14018">
        <v>2</v>
      </c>
    </row>
    <row r="14019" spans="1:27" x14ac:dyDescent="0.25">
      <c r="A14019" s="1" t="s">
        <v>104</v>
      </c>
      <c r="B14019" s="1" t="s">
        <v>4</v>
      </c>
      <c r="C14019" s="1" t="s">
        <v>15</v>
      </c>
      <c r="D14019" s="1" t="s">
        <v>331</v>
      </c>
      <c r="E14019" s="1" t="s">
        <v>6</v>
      </c>
      <c r="F14019" s="1" t="s">
        <v>146</v>
      </c>
      <c r="G14019" s="1" t="str">
        <f>UPPER(players_stats[[#This Row],[Agents]])</f>
        <v>RAZE</v>
      </c>
      <c r="H14019" s="1" t="str">
        <f>IF(OR(ISNUMBER(FIND(",",players_stats[[#This Row],[Agents MAYUS]])),ISNUMBER(FIND("All Match Types",players_stats[[#This Row],[Match Type]]))),"Eliminar","")</f>
        <v/>
      </c>
      <c r="I14019">
        <v>45</v>
      </c>
      <c r="J14019">
        <v>119</v>
      </c>
      <c r="K14019">
        <v>280</v>
      </c>
      <c r="L14019">
        <v>13</v>
      </c>
      <c r="M14019">
        <v>0.71</v>
      </c>
      <c r="N14019">
        <v>184</v>
      </c>
      <c r="O14019">
        <v>96</v>
      </c>
      <c r="P14019">
        <v>2</v>
      </c>
      <c r="Q14019">
        <v>2</v>
      </c>
      <c r="R14019">
        <v>11</v>
      </c>
      <c r="S14019">
        <v>0.22</v>
      </c>
      <c r="T14019">
        <v>0.33</v>
      </c>
      <c r="U14019" s="1" t="s">
        <v>156</v>
      </c>
      <c r="V14019">
        <v>27</v>
      </c>
      <c r="W14019">
        <v>43</v>
      </c>
      <c r="X14019">
        <v>33</v>
      </c>
      <c r="Y14019">
        <v>9</v>
      </c>
      <c r="Z14019">
        <v>9</v>
      </c>
      <c r="AA14019">
        <v>5</v>
      </c>
    </row>
    <row r="14020" spans="1:27" x14ac:dyDescent="0.25">
      <c r="A14020" s="1" t="s">
        <v>104</v>
      </c>
      <c r="B14020" s="1" t="s">
        <v>4</v>
      </c>
      <c r="C14020" s="1" t="s">
        <v>15</v>
      </c>
      <c r="D14020" s="1" t="s">
        <v>331</v>
      </c>
      <c r="E14020" s="1" t="s">
        <v>6</v>
      </c>
      <c r="F14020" s="1" t="s">
        <v>148</v>
      </c>
      <c r="G14020" s="1" t="str">
        <f>UPPER(players_stats[[#This Row],[Agents]])</f>
        <v>JETT, RAZE</v>
      </c>
      <c r="H14020" s="1" t="str">
        <f>IF(OR(ISNUMBER(FIND(",",players_stats[[#This Row],[Agents MAYUS]])),ISNUMBER(FIND("All Match Types",players_stats[[#This Row],[Match Type]]))),"Eliminar","")</f>
        <v>Eliminar</v>
      </c>
      <c r="I14020">
        <v>69</v>
      </c>
      <c r="J14020">
        <v>137</v>
      </c>
      <c r="K14020">
        <v>312</v>
      </c>
      <c r="L14020">
        <v>155</v>
      </c>
      <c r="M14020">
        <v>0.74</v>
      </c>
      <c r="N14020">
        <v>205</v>
      </c>
      <c r="O14020">
        <v>11</v>
      </c>
      <c r="P14020">
        <v>14</v>
      </c>
      <c r="Q14020">
        <v>23</v>
      </c>
      <c r="R14020">
        <v>1</v>
      </c>
      <c r="S14020">
        <v>0.25</v>
      </c>
      <c r="T14020">
        <v>0.25</v>
      </c>
      <c r="U14020" s="1" t="s">
        <v>182</v>
      </c>
      <c r="V14020">
        <v>33</v>
      </c>
      <c r="W14020">
        <v>76</v>
      </c>
      <c r="X14020">
        <v>49</v>
      </c>
      <c r="Y14020">
        <v>10</v>
      </c>
      <c r="Z14020">
        <v>16</v>
      </c>
      <c r="AA14020">
        <v>7</v>
      </c>
    </row>
    <row r="14021" spans="1:27" x14ac:dyDescent="0.25">
      <c r="A14021" s="1" t="s">
        <v>104</v>
      </c>
      <c r="B14021" s="1" t="s">
        <v>4</v>
      </c>
      <c r="C14021" s="1" t="s">
        <v>15</v>
      </c>
      <c r="D14021" s="1" t="s">
        <v>332</v>
      </c>
      <c r="E14021" s="1" t="s">
        <v>6</v>
      </c>
      <c r="F14021" s="1" t="s">
        <v>215</v>
      </c>
      <c r="G14021" s="1" t="str">
        <f>UPPER(players_stats[[#This Row],[Agents]])</f>
        <v>KAYO</v>
      </c>
      <c r="H14021" s="1" t="str">
        <f>IF(OR(ISNUMBER(FIND(",",players_stats[[#This Row],[Agents MAYUS]])),ISNUMBER(FIND("All Match Types",players_stats[[#This Row],[Match Type]]))),"Eliminar","")</f>
        <v/>
      </c>
      <c r="I14021">
        <v>24</v>
      </c>
      <c r="J14021">
        <v>102</v>
      </c>
      <c r="K14021">
        <v>185</v>
      </c>
      <c r="L14021">
        <v>88</v>
      </c>
      <c r="M14021">
        <v>0.83</v>
      </c>
      <c r="N14021">
        <v>113</v>
      </c>
      <c r="O14021">
        <v>63</v>
      </c>
      <c r="P14021">
        <v>67</v>
      </c>
      <c r="Q14021">
        <v>0</v>
      </c>
      <c r="R14021">
        <v>0</v>
      </c>
      <c r="S14021">
        <v>0.17</v>
      </c>
      <c r="U14021" s="1" t="s">
        <v>139</v>
      </c>
      <c r="V14021">
        <v>15</v>
      </c>
      <c r="W14021">
        <v>15</v>
      </c>
      <c r="X14021">
        <v>17</v>
      </c>
      <c r="Y14021">
        <v>16</v>
      </c>
      <c r="Z14021">
        <v>0</v>
      </c>
      <c r="AA14021">
        <v>0</v>
      </c>
    </row>
    <row r="14022" spans="1:27" x14ac:dyDescent="0.25">
      <c r="A14022" s="1" t="s">
        <v>104</v>
      </c>
      <c r="B14022" s="1" t="s">
        <v>4</v>
      </c>
      <c r="C14022" s="1" t="s">
        <v>15</v>
      </c>
      <c r="D14022" s="1" t="s">
        <v>332</v>
      </c>
      <c r="E14022" s="1" t="s">
        <v>6</v>
      </c>
      <c r="F14022" s="1" t="s">
        <v>152</v>
      </c>
      <c r="G14022" s="1" t="str">
        <f>UPPER(players_stats[[#This Row],[Agents]])</f>
        <v>VIPER</v>
      </c>
      <c r="H14022" s="1" t="str">
        <f>IF(OR(ISNUMBER(FIND(",",players_stats[[#This Row],[Agents MAYUS]])),ISNUMBER(FIND("All Match Types",players_stats[[#This Row],[Match Type]]))),"Eliminar","")</f>
        <v/>
      </c>
      <c r="I14022">
        <v>45</v>
      </c>
      <c r="J14022">
        <v>101</v>
      </c>
      <c r="K14022">
        <v>193</v>
      </c>
      <c r="L14022">
        <v>97</v>
      </c>
      <c r="M14022">
        <v>0.78</v>
      </c>
      <c r="N14022">
        <v>130</v>
      </c>
      <c r="O14022">
        <v>67</v>
      </c>
      <c r="P14022">
        <v>49</v>
      </c>
      <c r="Q14022">
        <v>4</v>
      </c>
      <c r="R14022">
        <v>7</v>
      </c>
      <c r="S14022">
        <v>0.11</v>
      </c>
      <c r="T14022">
        <v>0.17</v>
      </c>
      <c r="U14022" s="1" t="s">
        <v>172</v>
      </c>
      <c r="V14022">
        <v>16</v>
      </c>
      <c r="W14022">
        <v>30</v>
      </c>
      <c r="X14022">
        <v>31</v>
      </c>
      <c r="Y14022">
        <v>22</v>
      </c>
      <c r="Z14022">
        <v>2</v>
      </c>
      <c r="AA14022">
        <v>3</v>
      </c>
    </row>
    <row r="14023" spans="1:27" x14ac:dyDescent="0.25">
      <c r="A14023" s="1" t="s">
        <v>104</v>
      </c>
      <c r="B14023" s="1" t="s">
        <v>4</v>
      </c>
      <c r="C14023" s="1" t="s">
        <v>15</v>
      </c>
      <c r="D14023" s="1" t="s">
        <v>332</v>
      </c>
      <c r="E14023" s="1" t="s">
        <v>6</v>
      </c>
      <c r="F14023" s="1" t="s">
        <v>262</v>
      </c>
      <c r="G14023" s="1" t="str">
        <f>UPPER(players_stats[[#This Row],[Agents]])</f>
        <v>KAYO, VIPER</v>
      </c>
      <c r="H14023" s="1" t="str">
        <f>IF(OR(ISNUMBER(FIND(",",players_stats[[#This Row],[Agents MAYUS]])),ISNUMBER(FIND("All Match Types",players_stats[[#This Row],[Match Type]]))),"Eliminar","")</f>
        <v>Eliminar</v>
      </c>
      <c r="I14023">
        <v>69</v>
      </c>
      <c r="J14023">
        <v>101</v>
      </c>
      <c r="K14023">
        <v>190</v>
      </c>
      <c r="L14023">
        <v>94</v>
      </c>
      <c r="M14023">
        <v>0.8</v>
      </c>
      <c r="N14023">
        <v>124</v>
      </c>
      <c r="O14023">
        <v>65</v>
      </c>
      <c r="P14023">
        <v>55</v>
      </c>
      <c r="Q14023">
        <v>3</v>
      </c>
      <c r="R14023">
        <v>4</v>
      </c>
      <c r="S14023">
        <v>0.13</v>
      </c>
      <c r="T14023">
        <v>0.13</v>
      </c>
      <c r="U14023" s="1" t="s">
        <v>313</v>
      </c>
      <c r="V14023">
        <v>16</v>
      </c>
      <c r="W14023">
        <v>45</v>
      </c>
      <c r="X14023">
        <v>48</v>
      </c>
      <c r="Y14023">
        <v>38</v>
      </c>
      <c r="Z14023">
        <v>2</v>
      </c>
      <c r="AA14023">
        <v>3</v>
      </c>
    </row>
    <row r="14024" spans="1:27" x14ac:dyDescent="0.25">
      <c r="A14024" s="1" t="s">
        <v>104</v>
      </c>
      <c r="B14024" s="1" t="s">
        <v>4</v>
      </c>
      <c r="C14024" s="1" t="s">
        <v>15</v>
      </c>
      <c r="D14024" s="1" t="s">
        <v>995</v>
      </c>
      <c r="E14024" s="1" t="s">
        <v>74</v>
      </c>
      <c r="F14024" s="1" t="s">
        <v>128</v>
      </c>
      <c r="G14024" s="1" t="str">
        <f>UPPER(players_stats[[#This Row],[Agents]])</f>
        <v>ASTRA</v>
      </c>
      <c r="H14024" s="1" t="str">
        <f>IF(OR(ISNUMBER(FIND(",",players_stats[[#This Row],[Agents MAYUS]])),ISNUMBER(FIND("All Match Types",players_stats[[#This Row],[Match Type]]))),"Eliminar","")</f>
        <v/>
      </c>
      <c r="I14024">
        <v>24</v>
      </c>
      <c r="J14024">
        <v>84</v>
      </c>
      <c r="K14024">
        <v>207</v>
      </c>
      <c r="L14024">
        <v>71</v>
      </c>
      <c r="M14024">
        <v>0.67</v>
      </c>
      <c r="N14024">
        <v>133</v>
      </c>
      <c r="O14024">
        <v>63</v>
      </c>
      <c r="P14024">
        <v>33</v>
      </c>
      <c r="Q14024">
        <v>13</v>
      </c>
      <c r="R14024">
        <v>4</v>
      </c>
      <c r="S14024">
        <v>0.2</v>
      </c>
      <c r="U14024" s="1" t="s">
        <v>141</v>
      </c>
      <c r="V14024">
        <v>15</v>
      </c>
      <c r="W14024">
        <v>15</v>
      </c>
      <c r="X14024">
        <v>21</v>
      </c>
      <c r="Y14024">
        <v>8</v>
      </c>
      <c r="Z14024">
        <v>3</v>
      </c>
      <c r="AA14024">
        <v>1</v>
      </c>
    </row>
    <row r="14025" spans="1:27" x14ac:dyDescent="0.25">
      <c r="A14025" s="1" t="s">
        <v>104</v>
      </c>
      <c r="B14025" s="1" t="s">
        <v>4</v>
      </c>
      <c r="C14025" s="1" t="s">
        <v>15</v>
      </c>
      <c r="D14025" s="1" t="s">
        <v>995</v>
      </c>
      <c r="E14025" s="1" t="s">
        <v>74</v>
      </c>
      <c r="F14025" s="1" t="s">
        <v>157</v>
      </c>
      <c r="G14025" s="1" t="str">
        <f>UPPER(players_stats[[#This Row],[Agents]])</f>
        <v>HARBOR</v>
      </c>
      <c r="H14025" s="1" t="str">
        <f>IF(OR(ISNUMBER(FIND(",",players_stats[[#This Row],[Agents MAYUS]])),ISNUMBER(FIND("All Match Types",players_stats[[#This Row],[Match Type]]))),"Eliminar","")</f>
        <v/>
      </c>
      <c r="I14025">
        <v>21</v>
      </c>
      <c r="J14025">
        <v>93</v>
      </c>
      <c r="K14025">
        <v>175</v>
      </c>
      <c r="L14025">
        <v>94</v>
      </c>
      <c r="M14025">
        <v>0.71</v>
      </c>
      <c r="N14025">
        <v>98</v>
      </c>
      <c r="O14025">
        <v>71</v>
      </c>
      <c r="P14025">
        <v>43</v>
      </c>
      <c r="Q14025">
        <v>0</v>
      </c>
      <c r="R14025">
        <v>1</v>
      </c>
      <c r="S14025">
        <v>0.26</v>
      </c>
      <c r="T14025">
        <v>0.33</v>
      </c>
      <c r="U14025" s="1" t="s">
        <v>156</v>
      </c>
      <c r="V14025">
        <v>15</v>
      </c>
      <c r="W14025">
        <v>15</v>
      </c>
      <c r="X14025">
        <v>16</v>
      </c>
      <c r="Y14025">
        <v>9</v>
      </c>
      <c r="Z14025">
        <v>0</v>
      </c>
      <c r="AA14025">
        <v>2</v>
      </c>
    </row>
    <row r="14026" spans="1:27" x14ac:dyDescent="0.25">
      <c r="A14026" s="1" t="s">
        <v>104</v>
      </c>
      <c r="B14026" s="1" t="s">
        <v>4</v>
      </c>
      <c r="C14026" s="1" t="s">
        <v>15</v>
      </c>
      <c r="D14026" s="1" t="s">
        <v>995</v>
      </c>
      <c r="E14026" s="1" t="s">
        <v>74</v>
      </c>
      <c r="F14026" s="1" t="s">
        <v>152</v>
      </c>
      <c r="G14026" s="1" t="str">
        <f>UPPER(players_stats[[#This Row],[Agents]])</f>
        <v>VIPER</v>
      </c>
      <c r="H14026" s="1" t="str">
        <f>IF(OR(ISNUMBER(FIND(",",players_stats[[#This Row],[Agents MAYUS]])),ISNUMBER(FIND("All Match Types",players_stats[[#This Row],[Match Type]]))),"Eliminar","")</f>
        <v/>
      </c>
      <c r="I14026">
        <v>24</v>
      </c>
      <c r="J14026">
        <v>128</v>
      </c>
      <c r="K14026">
        <v>269</v>
      </c>
      <c r="L14026">
        <v>129</v>
      </c>
      <c r="M14026">
        <v>0.79</v>
      </c>
      <c r="N14026">
        <v>176</v>
      </c>
      <c r="O14026">
        <v>92</v>
      </c>
      <c r="P14026">
        <v>5</v>
      </c>
      <c r="Q14026">
        <v>4</v>
      </c>
      <c r="R14026">
        <v>8</v>
      </c>
      <c r="S14026">
        <v>0.28000000000000003</v>
      </c>
      <c r="U14026" s="1" t="s">
        <v>211</v>
      </c>
      <c r="V14026">
        <v>22</v>
      </c>
      <c r="W14026">
        <v>22</v>
      </c>
      <c r="X14026">
        <v>17</v>
      </c>
      <c r="Y14026">
        <v>12</v>
      </c>
      <c r="Z14026">
        <v>1</v>
      </c>
      <c r="AA14026">
        <v>2</v>
      </c>
    </row>
    <row r="14027" spans="1:27" x14ac:dyDescent="0.25">
      <c r="A14027" s="1" t="s">
        <v>104</v>
      </c>
      <c r="B14027" s="1" t="s">
        <v>4</v>
      </c>
      <c r="C14027" s="1" t="s">
        <v>15</v>
      </c>
      <c r="D14027" s="1" t="s">
        <v>995</v>
      </c>
      <c r="E14027" s="1" t="s">
        <v>74</v>
      </c>
      <c r="F14027" s="1" t="s">
        <v>1540</v>
      </c>
      <c r="G14027" s="1" t="str">
        <f>UPPER(players_stats[[#This Row],[Agents]])</f>
        <v>ASTRA, HARBOR, VIPER</v>
      </c>
      <c r="H14027" s="1" t="str">
        <f>IF(OR(ISNUMBER(FIND(",",players_stats[[#This Row],[Agents MAYUS]])),ISNUMBER(FIND("All Match Types",players_stats[[#This Row],[Match Type]]))),"Eliminar","")</f>
        <v>Eliminar</v>
      </c>
      <c r="I14027">
        <v>69</v>
      </c>
      <c r="J14027">
        <v>102</v>
      </c>
      <c r="K14027">
        <v>217</v>
      </c>
      <c r="L14027">
        <v>96</v>
      </c>
      <c r="M14027">
        <v>0.72</v>
      </c>
      <c r="N14027">
        <v>137</v>
      </c>
      <c r="O14027">
        <v>75</v>
      </c>
      <c r="P14027">
        <v>42</v>
      </c>
      <c r="Q14027">
        <v>6</v>
      </c>
      <c r="R14027">
        <v>7</v>
      </c>
      <c r="S14027">
        <v>0.24</v>
      </c>
      <c r="T14027">
        <v>0.11</v>
      </c>
      <c r="U14027" s="1" t="s">
        <v>238</v>
      </c>
      <c r="V14027">
        <v>22</v>
      </c>
      <c r="W14027">
        <v>52</v>
      </c>
      <c r="X14027">
        <v>54</v>
      </c>
      <c r="Y14027">
        <v>29</v>
      </c>
      <c r="Z14027">
        <v>4</v>
      </c>
      <c r="AA14027">
        <v>5</v>
      </c>
    </row>
    <row r="14028" spans="1:27" x14ac:dyDescent="0.25">
      <c r="A14028" s="1" t="s">
        <v>104</v>
      </c>
      <c r="B14028" s="1" t="s">
        <v>4</v>
      </c>
      <c r="C14028" s="1" t="s">
        <v>15</v>
      </c>
      <c r="D14028" s="1" t="s">
        <v>1000</v>
      </c>
      <c r="E14028" s="1" t="s">
        <v>74</v>
      </c>
      <c r="F14028" s="1" t="s">
        <v>133</v>
      </c>
      <c r="G14028" s="1" t="str">
        <f>UPPER(players_stats[[#This Row],[Agents]])</f>
        <v>CYPHER</v>
      </c>
      <c r="H14028" s="1" t="str">
        <f>IF(OR(ISNUMBER(FIND(",",players_stats[[#This Row],[Agents MAYUS]])),ISNUMBER(FIND("All Match Types",players_stats[[#This Row],[Match Type]]))),"Eliminar","")</f>
        <v/>
      </c>
      <c r="I14028">
        <v>45</v>
      </c>
      <c r="J14028">
        <v>91</v>
      </c>
      <c r="K14028">
        <v>176</v>
      </c>
      <c r="L14028">
        <v>94</v>
      </c>
      <c r="M14028">
        <v>0.62</v>
      </c>
      <c r="N14028">
        <v>119</v>
      </c>
      <c r="O14028">
        <v>67</v>
      </c>
      <c r="P14028">
        <v>11</v>
      </c>
      <c r="Q14028">
        <v>9</v>
      </c>
      <c r="R14028">
        <v>18</v>
      </c>
      <c r="S14028">
        <v>0.37</v>
      </c>
      <c r="T14028">
        <v>0.33</v>
      </c>
      <c r="U14028" s="1" t="s">
        <v>156</v>
      </c>
      <c r="V14028">
        <v>20</v>
      </c>
      <c r="W14028">
        <v>30</v>
      </c>
      <c r="X14028">
        <v>32</v>
      </c>
      <c r="Y14028">
        <v>5</v>
      </c>
      <c r="Z14028">
        <v>4</v>
      </c>
      <c r="AA14028">
        <v>8</v>
      </c>
    </row>
    <row r="14029" spans="1:27" x14ac:dyDescent="0.25">
      <c r="A14029" s="1" t="s">
        <v>104</v>
      </c>
      <c r="B14029" s="1" t="s">
        <v>4</v>
      </c>
      <c r="C14029" s="1" t="s">
        <v>15</v>
      </c>
      <c r="D14029" s="1" t="s">
        <v>1000</v>
      </c>
      <c r="E14029" s="1" t="s">
        <v>74</v>
      </c>
      <c r="F14029" s="1" t="s">
        <v>134</v>
      </c>
      <c r="G14029" s="1" t="str">
        <f>UPPER(players_stats[[#This Row],[Agents]])</f>
        <v>KILLJOY</v>
      </c>
      <c r="H14029" s="1" t="str">
        <f>IF(OR(ISNUMBER(FIND(",",players_stats[[#This Row],[Agents MAYUS]])),ISNUMBER(FIND("All Match Types",players_stats[[#This Row],[Match Type]]))),"Eliminar","")</f>
        <v/>
      </c>
      <c r="I14029">
        <v>24</v>
      </c>
      <c r="J14029">
        <v>87</v>
      </c>
      <c r="K14029">
        <v>219</v>
      </c>
      <c r="L14029">
        <v>9</v>
      </c>
      <c r="M14029">
        <v>0.63</v>
      </c>
      <c r="N14029">
        <v>148</v>
      </c>
      <c r="O14029">
        <v>75</v>
      </c>
      <c r="P14029">
        <v>8</v>
      </c>
      <c r="Q14029">
        <v>8</v>
      </c>
      <c r="R14029">
        <v>17</v>
      </c>
      <c r="S14029">
        <v>0.38</v>
      </c>
      <c r="U14029" s="1" t="s">
        <v>63</v>
      </c>
      <c r="V14029">
        <v>18</v>
      </c>
      <c r="W14029">
        <v>18</v>
      </c>
      <c r="X14029">
        <v>20</v>
      </c>
      <c r="Y14029">
        <v>2</v>
      </c>
      <c r="Z14029">
        <v>2</v>
      </c>
      <c r="AA14029">
        <v>4</v>
      </c>
    </row>
    <row r="14030" spans="1:27" x14ac:dyDescent="0.25">
      <c r="A14030" s="1" t="s">
        <v>104</v>
      </c>
      <c r="B14030" s="1" t="s">
        <v>4</v>
      </c>
      <c r="C14030" s="1" t="s">
        <v>15</v>
      </c>
      <c r="D14030" s="1" t="s">
        <v>1000</v>
      </c>
      <c r="E14030" s="1" t="s">
        <v>74</v>
      </c>
      <c r="F14030" s="1" t="s">
        <v>136</v>
      </c>
      <c r="G14030" s="1" t="str">
        <f>UPPER(players_stats[[#This Row],[Agents]])</f>
        <v>CYPHER, KILLJOY</v>
      </c>
      <c r="H14030" s="1" t="str">
        <f>IF(OR(ISNUMBER(FIND(",",players_stats[[#This Row],[Agents MAYUS]])),ISNUMBER(FIND("All Match Types",players_stats[[#This Row],[Match Type]]))),"Eliminar","")</f>
        <v>Eliminar</v>
      </c>
      <c r="I14030">
        <v>69</v>
      </c>
      <c r="J14030">
        <v>89</v>
      </c>
      <c r="K14030">
        <v>190</v>
      </c>
      <c r="L14030">
        <v>92</v>
      </c>
      <c r="M14030">
        <v>0.62</v>
      </c>
      <c r="N14030">
        <v>129</v>
      </c>
      <c r="O14030">
        <v>7</v>
      </c>
      <c r="P14030">
        <v>1</v>
      </c>
      <c r="Q14030">
        <v>9</v>
      </c>
      <c r="R14030">
        <v>17</v>
      </c>
      <c r="S14030">
        <v>0.37</v>
      </c>
      <c r="T14030">
        <v>0.33</v>
      </c>
      <c r="U14030" s="1" t="s">
        <v>156</v>
      </c>
      <c r="V14030">
        <v>20</v>
      </c>
      <c r="W14030">
        <v>48</v>
      </c>
      <c r="X14030">
        <v>52</v>
      </c>
      <c r="Y14030">
        <v>7</v>
      </c>
      <c r="Z14030">
        <v>6</v>
      </c>
      <c r="AA14030">
        <v>12</v>
      </c>
    </row>
    <row r="14031" spans="1:27" x14ac:dyDescent="0.25">
      <c r="A14031" s="1" t="s">
        <v>104</v>
      </c>
      <c r="B14031" s="1" t="s">
        <v>4</v>
      </c>
      <c r="C14031" s="1" t="s">
        <v>15</v>
      </c>
      <c r="D14031" s="1" t="s">
        <v>999</v>
      </c>
      <c r="E14031" s="1" t="s">
        <v>74</v>
      </c>
      <c r="F14031" s="1" t="s">
        <v>130</v>
      </c>
      <c r="G14031" s="1" t="str">
        <f>UPPER(players_stats[[#This Row],[Agents]])</f>
        <v>FADE</v>
      </c>
      <c r="H14031" s="1" t="str">
        <f>IF(OR(ISNUMBER(FIND(",",players_stats[[#This Row],[Agents MAYUS]])),ISNUMBER(FIND("All Match Types",players_stats[[#This Row],[Match Type]]))),"Eliminar","")</f>
        <v/>
      </c>
      <c r="I14031">
        <v>21</v>
      </c>
      <c r="J14031">
        <v>135</v>
      </c>
      <c r="K14031">
        <v>245</v>
      </c>
      <c r="L14031">
        <v>146</v>
      </c>
      <c r="M14031">
        <v>0.71</v>
      </c>
      <c r="N14031">
        <v>156</v>
      </c>
      <c r="O14031">
        <v>9</v>
      </c>
      <c r="P14031">
        <v>38</v>
      </c>
      <c r="Q14031">
        <v>5</v>
      </c>
      <c r="R14031">
        <v>5</v>
      </c>
      <c r="S14031">
        <v>0.36</v>
      </c>
      <c r="U14031" s="1" t="s">
        <v>175</v>
      </c>
      <c r="V14031">
        <v>19</v>
      </c>
      <c r="W14031">
        <v>19</v>
      </c>
      <c r="X14031">
        <v>13</v>
      </c>
      <c r="Y14031">
        <v>8</v>
      </c>
      <c r="Z14031">
        <v>1</v>
      </c>
      <c r="AA14031">
        <v>1</v>
      </c>
    </row>
    <row r="14032" spans="1:27" x14ac:dyDescent="0.25">
      <c r="A14032" s="1" t="s">
        <v>104</v>
      </c>
      <c r="B14032" s="1" t="s">
        <v>4</v>
      </c>
      <c r="C14032" s="1" t="s">
        <v>15</v>
      </c>
      <c r="D14032" s="1" t="s">
        <v>999</v>
      </c>
      <c r="E14032" s="1" t="s">
        <v>74</v>
      </c>
      <c r="F14032" s="1" t="s">
        <v>208</v>
      </c>
      <c r="G14032" s="1" t="str">
        <f>UPPER(players_stats[[#This Row],[Agents]])</f>
        <v>SKYE</v>
      </c>
      <c r="H14032" s="1" t="str">
        <f>IF(OR(ISNUMBER(FIND(",",players_stats[[#This Row],[Agents MAYUS]])),ISNUMBER(FIND("All Match Types",players_stats[[#This Row],[Match Type]]))),"Eliminar","")</f>
        <v/>
      </c>
      <c r="I14032">
        <v>24</v>
      </c>
      <c r="J14032">
        <v>114</v>
      </c>
      <c r="K14032">
        <v>207</v>
      </c>
      <c r="L14032">
        <v>113</v>
      </c>
      <c r="M14032">
        <v>0.67</v>
      </c>
      <c r="N14032">
        <v>149</v>
      </c>
      <c r="O14032">
        <v>75</v>
      </c>
      <c r="P14032">
        <v>38</v>
      </c>
      <c r="Q14032">
        <v>0</v>
      </c>
      <c r="R14032">
        <v>13</v>
      </c>
      <c r="S14032">
        <v>0.33</v>
      </c>
      <c r="U14032" s="1" t="s">
        <v>211</v>
      </c>
      <c r="V14032">
        <v>18</v>
      </c>
      <c r="W14032">
        <v>18</v>
      </c>
      <c r="X14032">
        <v>16</v>
      </c>
      <c r="Y14032">
        <v>9</v>
      </c>
      <c r="Z14032">
        <v>0</v>
      </c>
      <c r="AA14032">
        <v>3</v>
      </c>
    </row>
    <row r="14033" spans="1:27" x14ac:dyDescent="0.25">
      <c r="A14033" s="1" t="s">
        <v>104</v>
      </c>
      <c r="B14033" s="1" t="s">
        <v>4</v>
      </c>
      <c r="C14033" s="1" t="s">
        <v>15</v>
      </c>
      <c r="D14033" s="1" t="s">
        <v>999</v>
      </c>
      <c r="E14033" s="1" t="s">
        <v>74</v>
      </c>
      <c r="F14033" s="1" t="s">
        <v>151</v>
      </c>
      <c r="G14033" s="1" t="str">
        <f>UPPER(players_stats[[#This Row],[Agents]])</f>
        <v>SOVA</v>
      </c>
      <c r="H14033" s="1" t="str">
        <f>IF(OR(ISNUMBER(FIND(",",players_stats[[#This Row],[Agents MAYUS]])),ISNUMBER(FIND("All Match Types",players_stats[[#This Row],[Match Type]]))),"Eliminar","")</f>
        <v/>
      </c>
      <c r="I14033">
        <v>24</v>
      </c>
      <c r="J14033">
        <v>75</v>
      </c>
      <c r="K14033">
        <v>115</v>
      </c>
      <c r="L14033">
        <v>59</v>
      </c>
      <c r="M14033">
        <v>0.75</v>
      </c>
      <c r="N14033">
        <v>71</v>
      </c>
      <c r="O14033">
        <v>42</v>
      </c>
      <c r="P14033">
        <v>21</v>
      </c>
      <c r="Q14033">
        <v>4</v>
      </c>
      <c r="R14033">
        <v>4</v>
      </c>
      <c r="S14033">
        <v>0.28000000000000003</v>
      </c>
      <c r="U14033" s="1" t="s">
        <v>143</v>
      </c>
      <c r="V14033">
        <v>10</v>
      </c>
      <c r="W14033">
        <v>10</v>
      </c>
      <c r="X14033">
        <v>17</v>
      </c>
      <c r="Y14033">
        <v>5</v>
      </c>
      <c r="Z14033">
        <v>1</v>
      </c>
      <c r="AA14033">
        <v>1</v>
      </c>
    </row>
    <row r="14034" spans="1:27" x14ac:dyDescent="0.25">
      <c r="A14034" s="1" t="s">
        <v>104</v>
      </c>
      <c r="B14034" s="1" t="s">
        <v>4</v>
      </c>
      <c r="C14034" s="1" t="s">
        <v>15</v>
      </c>
      <c r="D14034" s="1" t="s">
        <v>999</v>
      </c>
      <c r="E14034" s="1" t="s">
        <v>74</v>
      </c>
      <c r="F14034" s="1" t="s">
        <v>340</v>
      </c>
      <c r="G14034" s="1" t="str">
        <f>UPPER(players_stats[[#This Row],[Agents]])</f>
        <v>FADE, SKYE, SOVA</v>
      </c>
      <c r="H14034" s="1" t="str">
        <f>IF(OR(ISNUMBER(FIND(",",players_stats[[#This Row],[Agents MAYUS]])),ISNUMBER(FIND("All Match Types",players_stats[[#This Row],[Match Type]]))),"Eliminar","")</f>
        <v>Eliminar</v>
      </c>
      <c r="I14034">
        <v>69</v>
      </c>
      <c r="J14034">
        <v>107</v>
      </c>
      <c r="K14034">
        <v>189</v>
      </c>
      <c r="L14034">
        <v>102</v>
      </c>
      <c r="M14034">
        <v>0.71</v>
      </c>
      <c r="N14034">
        <v>124</v>
      </c>
      <c r="O14034">
        <v>68</v>
      </c>
      <c r="P14034">
        <v>32</v>
      </c>
      <c r="Q14034">
        <v>3</v>
      </c>
      <c r="R14034">
        <v>7</v>
      </c>
      <c r="S14034">
        <v>0.33</v>
      </c>
      <c r="U14034" s="1" t="s">
        <v>579</v>
      </c>
      <c r="V14034">
        <v>19</v>
      </c>
      <c r="W14034">
        <v>47</v>
      </c>
      <c r="X14034">
        <v>46</v>
      </c>
      <c r="Y14034">
        <v>22</v>
      </c>
      <c r="Z14034">
        <v>2</v>
      </c>
      <c r="AA14034">
        <v>5</v>
      </c>
    </row>
    <row r="14035" spans="1:27" x14ac:dyDescent="0.25">
      <c r="A14035" s="1" t="s">
        <v>104</v>
      </c>
      <c r="B14035" s="1" t="s">
        <v>4</v>
      </c>
      <c r="C14035" s="1" t="s">
        <v>15</v>
      </c>
      <c r="D14035" s="1" t="s">
        <v>996</v>
      </c>
      <c r="E14035" s="1" t="s">
        <v>74</v>
      </c>
      <c r="F14035" s="1" t="s">
        <v>138</v>
      </c>
      <c r="G14035" s="1" t="str">
        <f>UPPER(players_stats[[#This Row],[Agents]])</f>
        <v>GEKKO</v>
      </c>
      <c r="H14035" s="1" t="str">
        <f>IF(OR(ISNUMBER(FIND(",",players_stats[[#This Row],[Agents MAYUS]])),ISNUMBER(FIND("All Match Types",players_stats[[#This Row],[Match Type]]))),"Eliminar","")</f>
        <v/>
      </c>
      <c r="I14035">
        <v>24</v>
      </c>
      <c r="J14035">
        <v>8</v>
      </c>
      <c r="K14035">
        <v>169</v>
      </c>
      <c r="L14035">
        <v>76</v>
      </c>
      <c r="M14035">
        <v>0.71</v>
      </c>
      <c r="N14035">
        <v>109</v>
      </c>
      <c r="O14035">
        <v>54</v>
      </c>
      <c r="P14035">
        <v>29</v>
      </c>
      <c r="Q14035">
        <v>8</v>
      </c>
      <c r="R14035">
        <v>17</v>
      </c>
      <c r="S14035">
        <v>0.38</v>
      </c>
      <c r="T14035">
        <v>0.33</v>
      </c>
      <c r="U14035" s="1" t="s">
        <v>156</v>
      </c>
      <c r="V14035">
        <v>13</v>
      </c>
      <c r="W14035">
        <v>13</v>
      </c>
      <c r="X14035">
        <v>17</v>
      </c>
      <c r="Y14035">
        <v>7</v>
      </c>
      <c r="Z14035">
        <v>2</v>
      </c>
      <c r="AA14035">
        <v>4</v>
      </c>
    </row>
    <row r="14036" spans="1:27" x14ac:dyDescent="0.25">
      <c r="A14036" s="1" t="s">
        <v>104</v>
      </c>
      <c r="B14036" s="1" t="s">
        <v>4</v>
      </c>
      <c r="C14036" s="1" t="s">
        <v>15</v>
      </c>
      <c r="D14036" s="1" t="s">
        <v>996</v>
      </c>
      <c r="E14036" s="1" t="s">
        <v>74</v>
      </c>
      <c r="F14036" s="1" t="s">
        <v>140</v>
      </c>
      <c r="G14036" s="1" t="str">
        <f>UPPER(players_stats[[#This Row],[Agents]])</f>
        <v>OMEN</v>
      </c>
      <c r="H14036" s="1" t="str">
        <f>IF(OR(ISNUMBER(FIND(",",players_stats[[#This Row],[Agents MAYUS]])),ISNUMBER(FIND("All Match Types",players_stats[[#This Row],[Match Type]]))),"Eliminar","")</f>
        <v/>
      </c>
      <c r="I14036">
        <v>21</v>
      </c>
      <c r="J14036">
        <v>67</v>
      </c>
      <c r="K14036">
        <v>185</v>
      </c>
      <c r="L14036">
        <v>6</v>
      </c>
      <c r="M14036">
        <v>0.76</v>
      </c>
      <c r="N14036">
        <v>112</v>
      </c>
      <c r="O14036">
        <v>57</v>
      </c>
      <c r="P14036">
        <v>48</v>
      </c>
      <c r="Q14036">
        <v>5</v>
      </c>
      <c r="R14036">
        <v>19</v>
      </c>
      <c r="S14036">
        <v>0.26</v>
      </c>
      <c r="U14036" s="1" t="s">
        <v>143</v>
      </c>
      <c r="V14036">
        <v>12</v>
      </c>
      <c r="W14036">
        <v>12</v>
      </c>
      <c r="X14036">
        <v>20</v>
      </c>
      <c r="Y14036">
        <v>10</v>
      </c>
      <c r="Z14036">
        <v>1</v>
      </c>
      <c r="AA14036">
        <v>4</v>
      </c>
    </row>
    <row r="14037" spans="1:27" x14ac:dyDescent="0.25">
      <c r="A14037" s="1" t="s">
        <v>104</v>
      </c>
      <c r="B14037" s="1" t="s">
        <v>4</v>
      </c>
      <c r="C14037" s="1" t="s">
        <v>15</v>
      </c>
      <c r="D14037" s="1" t="s">
        <v>996</v>
      </c>
      <c r="E14037" s="1" t="s">
        <v>74</v>
      </c>
      <c r="F14037" s="1" t="s">
        <v>152</v>
      </c>
      <c r="G14037" s="1" t="str">
        <f>UPPER(players_stats[[#This Row],[Agents]])</f>
        <v>VIPER</v>
      </c>
      <c r="H14037" s="1" t="str">
        <f>IF(OR(ISNUMBER(FIND(",",players_stats[[#This Row],[Agents MAYUS]])),ISNUMBER(FIND("All Match Types",players_stats[[#This Row],[Match Type]]))),"Eliminar","")</f>
        <v/>
      </c>
      <c r="I14037">
        <v>24</v>
      </c>
      <c r="J14037">
        <v>127</v>
      </c>
      <c r="K14037">
        <v>204</v>
      </c>
      <c r="L14037">
        <v>12</v>
      </c>
      <c r="M14037">
        <v>0.83</v>
      </c>
      <c r="N14037">
        <v>133</v>
      </c>
      <c r="O14037">
        <v>75</v>
      </c>
      <c r="P14037">
        <v>33</v>
      </c>
      <c r="Q14037">
        <v>4</v>
      </c>
      <c r="R14037">
        <v>4</v>
      </c>
      <c r="S14037">
        <v>0.33</v>
      </c>
      <c r="U14037" s="1" t="s">
        <v>184</v>
      </c>
      <c r="V14037">
        <v>18</v>
      </c>
      <c r="W14037">
        <v>18</v>
      </c>
      <c r="X14037">
        <v>15</v>
      </c>
      <c r="Y14037">
        <v>8</v>
      </c>
      <c r="Z14037">
        <v>1</v>
      </c>
      <c r="AA14037">
        <v>1</v>
      </c>
    </row>
    <row r="14038" spans="1:27" x14ac:dyDescent="0.25">
      <c r="A14038" s="1" t="s">
        <v>104</v>
      </c>
      <c r="B14038" s="1" t="s">
        <v>4</v>
      </c>
      <c r="C14038" s="1" t="s">
        <v>15</v>
      </c>
      <c r="D14038" s="1" t="s">
        <v>996</v>
      </c>
      <c r="E14038" s="1" t="s">
        <v>74</v>
      </c>
      <c r="F14038" s="1" t="s">
        <v>1541</v>
      </c>
      <c r="G14038" s="1" t="str">
        <f>UPPER(players_stats[[#This Row],[Agents]])</f>
        <v>GEKKO, OMEN, VIPER</v>
      </c>
      <c r="H14038" s="1" t="str">
        <f>IF(OR(ISNUMBER(FIND(",",players_stats[[#This Row],[Agents MAYUS]])),ISNUMBER(FIND("All Match Types",players_stats[[#This Row],[Match Type]]))),"Eliminar","")</f>
        <v>Eliminar</v>
      </c>
      <c r="I14038">
        <v>69</v>
      </c>
      <c r="J14038">
        <v>92</v>
      </c>
      <c r="K14038">
        <v>186</v>
      </c>
      <c r="L14038">
        <v>83</v>
      </c>
      <c r="M14038">
        <v>0.77</v>
      </c>
      <c r="N14038">
        <v>118</v>
      </c>
      <c r="O14038">
        <v>62</v>
      </c>
      <c r="P14038">
        <v>36</v>
      </c>
      <c r="Q14038">
        <v>6</v>
      </c>
      <c r="R14038">
        <v>13</v>
      </c>
      <c r="S14038">
        <v>0.32</v>
      </c>
      <c r="T14038">
        <v>0.1</v>
      </c>
      <c r="U14038" s="1" t="s">
        <v>289</v>
      </c>
      <c r="V14038">
        <v>18</v>
      </c>
      <c r="W14038">
        <v>43</v>
      </c>
      <c r="X14038">
        <v>52</v>
      </c>
      <c r="Y14038">
        <v>25</v>
      </c>
      <c r="Z14038">
        <v>4</v>
      </c>
      <c r="AA14038">
        <v>9</v>
      </c>
    </row>
    <row r="14039" spans="1:27" x14ac:dyDescent="0.25">
      <c r="A14039" s="1" t="s">
        <v>104</v>
      </c>
      <c r="B14039" s="1" t="s">
        <v>4</v>
      </c>
      <c r="C14039" s="1" t="s">
        <v>15</v>
      </c>
      <c r="D14039" s="1" t="s">
        <v>998</v>
      </c>
      <c r="E14039" s="1" t="s">
        <v>74</v>
      </c>
      <c r="F14039" s="1" t="s">
        <v>145</v>
      </c>
      <c r="G14039" s="1" t="str">
        <f>UPPER(players_stats[[#This Row],[Agents]])</f>
        <v>JETT</v>
      </c>
      <c r="H14039" s="1" t="str">
        <f>IF(OR(ISNUMBER(FIND(",",players_stats[[#This Row],[Agents MAYUS]])),ISNUMBER(FIND("All Match Types",players_stats[[#This Row],[Match Type]]))),"Eliminar","")</f>
        <v/>
      </c>
      <c r="I14039">
        <v>24</v>
      </c>
      <c r="J14039">
        <v>102</v>
      </c>
      <c r="K14039">
        <v>195</v>
      </c>
      <c r="L14039">
        <v>119</v>
      </c>
      <c r="M14039">
        <v>0.57999999999999996</v>
      </c>
      <c r="N14039">
        <v>118</v>
      </c>
      <c r="O14039">
        <v>79</v>
      </c>
      <c r="P14039">
        <v>0</v>
      </c>
      <c r="Q14039">
        <v>13</v>
      </c>
      <c r="R14039">
        <v>17</v>
      </c>
      <c r="S14039">
        <v>0.28000000000000003</v>
      </c>
      <c r="T14039">
        <v>0.33</v>
      </c>
      <c r="U14039" s="1" t="s">
        <v>156</v>
      </c>
      <c r="V14039">
        <v>19</v>
      </c>
      <c r="W14039">
        <v>19</v>
      </c>
      <c r="X14039">
        <v>16</v>
      </c>
      <c r="Y14039">
        <v>0</v>
      </c>
      <c r="Z14039">
        <v>3</v>
      </c>
      <c r="AA14039">
        <v>4</v>
      </c>
    </row>
    <row r="14040" spans="1:27" x14ac:dyDescent="0.25">
      <c r="A14040" s="1" t="s">
        <v>104</v>
      </c>
      <c r="B14040" s="1" t="s">
        <v>4</v>
      </c>
      <c r="C14040" s="1" t="s">
        <v>15</v>
      </c>
      <c r="D14040" s="1" t="s">
        <v>998</v>
      </c>
      <c r="E14040" s="1" t="s">
        <v>74</v>
      </c>
      <c r="F14040" s="1" t="s">
        <v>146</v>
      </c>
      <c r="G14040" s="1" t="str">
        <f>UPPER(players_stats[[#This Row],[Agents]])</f>
        <v>RAZE</v>
      </c>
      <c r="H14040" s="1" t="str">
        <f>IF(OR(ISNUMBER(FIND(",",players_stats[[#This Row],[Agents MAYUS]])),ISNUMBER(FIND("All Match Types",players_stats[[#This Row],[Match Type]]))),"Eliminar","")</f>
        <v/>
      </c>
      <c r="I14040">
        <v>45</v>
      </c>
      <c r="J14040">
        <v>87</v>
      </c>
      <c r="K14040">
        <v>225</v>
      </c>
      <c r="L14040">
        <v>92</v>
      </c>
      <c r="M14040">
        <v>0.71</v>
      </c>
      <c r="N14040">
        <v>137</v>
      </c>
      <c r="O14040">
        <v>78</v>
      </c>
      <c r="P14040">
        <v>13</v>
      </c>
      <c r="Q14040">
        <v>16</v>
      </c>
      <c r="R14040">
        <v>18</v>
      </c>
      <c r="S14040">
        <v>0.28999999999999998</v>
      </c>
      <c r="T14040">
        <v>0.5</v>
      </c>
      <c r="U14040" s="1" t="s">
        <v>135</v>
      </c>
      <c r="V14040">
        <v>20</v>
      </c>
      <c r="W14040">
        <v>35</v>
      </c>
      <c r="X14040">
        <v>38</v>
      </c>
      <c r="Y14040">
        <v>6</v>
      </c>
      <c r="Z14040">
        <v>7</v>
      </c>
      <c r="AA14040">
        <v>8</v>
      </c>
    </row>
    <row r="14041" spans="1:27" x14ac:dyDescent="0.25">
      <c r="A14041" s="1" t="s">
        <v>104</v>
      </c>
      <c r="B14041" s="1" t="s">
        <v>4</v>
      </c>
      <c r="C14041" s="1" t="s">
        <v>15</v>
      </c>
      <c r="D14041" s="1" t="s">
        <v>998</v>
      </c>
      <c r="E14041" s="1" t="s">
        <v>74</v>
      </c>
      <c r="F14041" s="1" t="s">
        <v>148</v>
      </c>
      <c r="G14041" s="1" t="str">
        <f>UPPER(players_stats[[#This Row],[Agents]])</f>
        <v>JETT, RAZE</v>
      </c>
      <c r="H14041" s="1" t="str">
        <f>IF(OR(ISNUMBER(FIND(",",players_stats[[#This Row],[Agents MAYUS]])),ISNUMBER(FIND("All Match Types",players_stats[[#This Row],[Match Type]]))),"Eliminar","")</f>
        <v>Eliminar</v>
      </c>
      <c r="I14041">
        <v>69</v>
      </c>
      <c r="J14041">
        <v>92</v>
      </c>
      <c r="K14041">
        <v>215</v>
      </c>
      <c r="L14041">
        <v>10</v>
      </c>
      <c r="M14041">
        <v>0.67</v>
      </c>
      <c r="N14041">
        <v>130</v>
      </c>
      <c r="O14041">
        <v>78</v>
      </c>
      <c r="P14041">
        <v>9</v>
      </c>
      <c r="Q14041">
        <v>14</v>
      </c>
      <c r="R14041">
        <v>17</v>
      </c>
      <c r="S14041">
        <v>0.28000000000000003</v>
      </c>
      <c r="T14041">
        <v>0.4</v>
      </c>
      <c r="U14041" s="1" t="s">
        <v>159</v>
      </c>
      <c r="V14041">
        <v>20</v>
      </c>
      <c r="W14041">
        <v>54</v>
      </c>
      <c r="X14041">
        <v>54</v>
      </c>
      <c r="Y14041">
        <v>6</v>
      </c>
      <c r="Z14041">
        <v>10</v>
      </c>
      <c r="AA14041">
        <v>12</v>
      </c>
    </row>
    <row r="14042" spans="1:27" x14ac:dyDescent="0.25">
      <c r="A14042" s="1" t="s">
        <v>104</v>
      </c>
      <c r="B14042" s="1" t="s">
        <v>4</v>
      </c>
      <c r="C14042" s="1" t="s">
        <v>27</v>
      </c>
      <c r="D14042" s="1" t="s">
        <v>334</v>
      </c>
      <c r="E14042" s="1" t="s">
        <v>6</v>
      </c>
      <c r="F14042" s="1" t="s">
        <v>128</v>
      </c>
      <c r="G14042" s="1" t="str">
        <f>UPPER(players_stats[[#This Row],[Agents]])</f>
        <v>ASTRA</v>
      </c>
      <c r="H14042" s="1" t="str">
        <f>IF(OR(ISNUMBER(FIND(",",players_stats[[#This Row],[Agents MAYUS]])),ISNUMBER(FIND("All Match Types",players_stats[[#This Row],[Match Type]]))),"Eliminar","")</f>
        <v/>
      </c>
      <c r="I14042">
        <v>23</v>
      </c>
      <c r="J14042">
        <v>134</v>
      </c>
      <c r="K14042">
        <v>226</v>
      </c>
      <c r="L14042">
        <v>133</v>
      </c>
      <c r="M14042">
        <v>0.78</v>
      </c>
      <c r="N14042">
        <v>134</v>
      </c>
      <c r="O14042">
        <v>87</v>
      </c>
      <c r="P14042">
        <v>3</v>
      </c>
      <c r="Q14042">
        <v>4</v>
      </c>
      <c r="R14042">
        <v>0</v>
      </c>
      <c r="S14042">
        <v>0.44</v>
      </c>
      <c r="T14042">
        <v>0.25</v>
      </c>
      <c r="U14042" s="1" t="s">
        <v>178</v>
      </c>
      <c r="V14042">
        <v>20</v>
      </c>
      <c r="W14042">
        <v>20</v>
      </c>
      <c r="X14042">
        <v>15</v>
      </c>
      <c r="Y14042">
        <v>7</v>
      </c>
      <c r="Z14042">
        <v>1</v>
      </c>
      <c r="AA14042">
        <v>0</v>
      </c>
    </row>
    <row r="14043" spans="1:27" x14ac:dyDescent="0.25">
      <c r="A14043" s="1" t="s">
        <v>104</v>
      </c>
      <c r="B14043" s="1" t="s">
        <v>4</v>
      </c>
      <c r="C14043" s="1" t="s">
        <v>27</v>
      </c>
      <c r="D14043" s="1" t="s">
        <v>334</v>
      </c>
      <c r="E14043" s="1" t="s">
        <v>6</v>
      </c>
      <c r="F14043" s="1" t="s">
        <v>140</v>
      </c>
      <c r="G14043" s="1" t="str">
        <f>UPPER(players_stats[[#This Row],[Agents]])</f>
        <v>OMEN</v>
      </c>
      <c r="H14043" s="1" t="str">
        <f>IF(OR(ISNUMBER(FIND(",",players_stats[[#This Row],[Agents MAYUS]])),ISNUMBER(FIND("All Match Types",players_stats[[#This Row],[Match Type]]))),"Eliminar","")</f>
        <v/>
      </c>
      <c r="I14043">
        <v>43</v>
      </c>
      <c r="J14043">
        <v>99</v>
      </c>
      <c r="K14043">
        <v>215</v>
      </c>
      <c r="L14043">
        <v>10</v>
      </c>
      <c r="M14043">
        <v>0.74</v>
      </c>
      <c r="N14043">
        <v>137</v>
      </c>
      <c r="O14043">
        <v>77</v>
      </c>
      <c r="P14043">
        <v>4</v>
      </c>
      <c r="Q14043">
        <v>7</v>
      </c>
      <c r="R14043">
        <v>7</v>
      </c>
      <c r="S14043">
        <v>0.33</v>
      </c>
      <c r="T14043">
        <v>0.14000000000000001</v>
      </c>
      <c r="U14043" s="1" t="s">
        <v>165</v>
      </c>
      <c r="V14043">
        <v>17</v>
      </c>
      <c r="W14043">
        <v>33</v>
      </c>
      <c r="X14043">
        <v>33</v>
      </c>
      <c r="Y14043">
        <v>17</v>
      </c>
      <c r="Z14043">
        <v>3</v>
      </c>
      <c r="AA14043">
        <v>3</v>
      </c>
    </row>
    <row r="14044" spans="1:27" x14ac:dyDescent="0.25">
      <c r="A14044" s="1" t="s">
        <v>104</v>
      </c>
      <c r="B14044" s="1" t="s">
        <v>4</v>
      </c>
      <c r="C14044" s="1" t="s">
        <v>27</v>
      </c>
      <c r="D14044" s="1" t="s">
        <v>334</v>
      </c>
      <c r="E14044" s="1" t="s">
        <v>6</v>
      </c>
      <c r="F14044" s="1" t="s">
        <v>170</v>
      </c>
      <c r="G14044" s="1" t="str">
        <f>UPPER(players_stats[[#This Row],[Agents]])</f>
        <v>ASTRA, OMEN</v>
      </c>
      <c r="H14044" s="1" t="str">
        <f>IF(OR(ISNUMBER(FIND(",",players_stats[[#This Row],[Agents MAYUS]])),ISNUMBER(FIND("All Match Types",players_stats[[#This Row],[Match Type]]))),"Eliminar","")</f>
        <v>Eliminar</v>
      </c>
      <c r="I14044">
        <v>66</v>
      </c>
      <c r="J14044">
        <v>111</v>
      </c>
      <c r="K14044">
        <v>219</v>
      </c>
      <c r="L14044">
        <v>11</v>
      </c>
      <c r="M14044">
        <v>0.76</v>
      </c>
      <c r="N14044">
        <v>136</v>
      </c>
      <c r="O14044">
        <v>8</v>
      </c>
      <c r="P14044">
        <v>36</v>
      </c>
      <c r="Q14044">
        <v>6</v>
      </c>
      <c r="R14044">
        <v>5</v>
      </c>
      <c r="S14044">
        <v>0.37</v>
      </c>
      <c r="T14044">
        <v>0.18</v>
      </c>
      <c r="U14044" s="1" t="s">
        <v>239</v>
      </c>
      <c r="V14044">
        <v>20</v>
      </c>
      <c r="W14044">
        <v>53</v>
      </c>
      <c r="X14044">
        <v>48</v>
      </c>
      <c r="Y14044">
        <v>24</v>
      </c>
      <c r="Z14044">
        <v>4</v>
      </c>
      <c r="AA14044">
        <v>3</v>
      </c>
    </row>
    <row r="14045" spans="1:27" x14ac:dyDescent="0.25">
      <c r="A14045" s="1" t="s">
        <v>104</v>
      </c>
      <c r="B14045" s="1" t="s">
        <v>4</v>
      </c>
      <c r="C14045" s="1" t="s">
        <v>27</v>
      </c>
      <c r="D14045" s="1" t="s">
        <v>333</v>
      </c>
      <c r="E14045" s="1" t="s">
        <v>6</v>
      </c>
      <c r="F14045" s="1" t="s">
        <v>133</v>
      </c>
      <c r="G14045" s="1" t="str">
        <f>UPPER(players_stats[[#This Row],[Agents]])</f>
        <v>CYPHER</v>
      </c>
      <c r="H14045" s="1" t="str">
        <f>IF(OR(ISNUMBER(FIND(",",players_stats[[#This Row],[Agents MAYUS]])),ISNUMBER(FIND("All Match Types",players_stats[[#This Row],[Match Type]]))),"Eliminar","")</f>
        <v/>
      </c>
      <c r="I14045">
        <v>43</v>
      </c>
      <c r="J14045">
        <v>66</v>
      </c>
      <c r="K14045">
        <v>148</v>
      </c>
      <c r="L14045">
        <v>66</v>
      </c>
      <c r="M14045">
        <v>0.57999999999999996</v>
      </c>
      <c r="N14045">
        <v>105</v>
      </c>
      <c r="O14045">
        <v>53</v>
      </c>
      <c r="P14045">
        <v>12</v>
      </c>
      <c r="Q14045">
        <v>7</v>
      </c>
      <c r="R14045">
        <v>5</v>
      </c>
      <c r="S14045">
        <v>0.23</v>
      </c>
      <c r="U14045" s="1" t="s">
        <v>175</v>
      </c>
      <c r="V14045">
        <v>18</v>
      </c>
      <c r="W14045">
        <v>23</v>
      </c>
      <c r="X14045">
        <v>35</v>
      </c>
      <c r="Y14045">
        <v>5</v>
      </c>
      <c r="Z14045">
        <v>3</v>
      </c>
      <c r="AA14045">
        <v>2</v>
      </c>
    </row>
    <row r="14046" spans="1:27" x14ac:dyDescent="0.25">
      <c r="A14046" s="1" t="s">
        <v>104</v>
      </c>
      <c r="B14046" s="1" t="s">
        <v>4</v>
      </c>
      <c r="C14046" s="1" t="s">
        <v>27</v>
      </c>
      <c r="D14046" s="1" t="s">
        <v>333</v>
      </c>
      <c r="E14046" s="1" t="s">
        <v>6</v>
      </c>
      <c r="F14046" s="1" t="s">
        <v>134</v>
      </c>
      <c r="G14046" s="1" t="str">
        <f>UPPER(players_stats[[#This Row],[Agents]])</f>
        <v>KILLJOY</v>
      </c>
      <c r="H14046" s="1" t="str">
        <f>IF(OR(ISNUMBER(FIND(",",players_stats[[#This Row],[Agents MAYUS]])),ISNUMBER(FIND("All Match Types",players_stats[[#This Row],[Match Type]]))),"Eliminar","")</f>
        <v/>
      </c>
      <c r="I14046">
        <v>23</v>
      </c>
      <c r="J14046">
        <v>135</v>
      </c>
      <c r="K14046">
        <v>269</v>
      </c>
      <c r="L14046">
        <v>147</v>
      </c>
      <c r="M14046">
        <v>0.83</v>
      </c>
      <c r="N14046">
        <v>190</v>
      </c>
      <c r="O14046">
        <v>96</v>
      </c>
      <c r="P14046">
        <v>13</v>
      </c>
      <c r="Q14046">
        <v>22</v>
      </c>
      <c r="R14046">
        <v>4</v>
      </c>
      <c r="S14046">
        <v>0.4</v>
      </c>
      <c r="U14046" s="1" t="s">
        <v>167</v>
      </c>
      <c r="V14046">
        <v>22</v>
      </c>
      <c r="W14046">
        <v>22</v>
      </c>
      <c r="X14046">
        <v>15</v>
      </c>
      <c r="Y14046">
        <v>3</v>
      </c>
      <c r="Z14046">
        <v>5</v>
      </c>
      <c r="AA14046">
        <v>1</v>
      </c>
    </row>
    <row r="14047" spans="1:27" x14ac:dyDescent="0.25">
      <c r="A14047" s="1" t="s">
        <v>104</v>
      </c>
      <c r="B14047" s="1" t="s">
        <v>4</v>
      </c>
      <c r="C14047" s="1" t="s">
        <v>27</v>
      </c>
      <c r="D14047" s="1" t="s">
        <v>333</v>
      </c>
      <c r="E14047" s="1" t="s">
        <v>6</v>
      </c>
      <c r="F14047" s="1" t="s">
        <v>136</v>
      </c>
      <c r="G14047" s="1" t="str">
        <f>UPPER(players_stats[[#This Row],[Agents]])</f>
        <v>CYPHER, KILLJOY</v>
      </c>
      <c r="H14047" s="1" t="str">
        <f>IF(OR(ISNUMBER(FIND(",",players_stats[[#This Row],[Agents MAYUS]])),ISNUMBER(FIND("All Match Types",players_stats[[#This Row],[Match Type]]))),"Eliminar","")</f>
        <v>Eliminar</v>
      </c>
      <c r="I14047">
        <v>66</v>
      </c>
      <c r="J14047">
        <v>9</v>
      </c>
      <c r="K14047">
        <v>188</v>
      </c>
      <c r="L14047">
        <v>9</v>
      </c>
      <c r="M14047">
        <v>0.67</v>
      </c>
      <c r="N14047">
        <v>135</v>
      </c>
      <c r="O14047">
        <v>68</v>
      </c>
      <c r="P14047">
        <v>12</v>
      </c>
      <c r="Q14047">
        <v>12</v>
      </c>
      <c r="R14047">
        <v>5</v>
      </c>
      <c r="S14047">
        <v>0.28999999999999998</v>
      </c>
      <c r="U14047" s="1" t="s">
        <v>492</v>
      </c>
      <c r="V14047">
        <v>22</v>
      </c>
      <c r="W14047">
        <v>45</v>
      </c>
      <c r="X14047">
        <v>50</v>
      </c>
      <c r="Y14047">
        <v>8</v>
      </c>
      <c r="Z14047">
        <v>8</v>
      </c>
      <c r="AA14047">
        <v>3</v>
      </c>
    </row>
    <row r="14048" spans="1:27" x14ac:dyDescent="0.25">
      <c r="A14048" s="1" t="s">
        <v>104</v>
      </c>
      <c r="B14048" s="1" t="s">
        <v>4</v>
      </c>
      <c r="C14048" s="1" t="s">
        <v>27</v>
      </c>
      <c r="D14048" s="1" t="s">
        <v>335</v>
      </c>
      <c r="E14048" s="1" t="s">
        <v>6</v>
      </c>
      <c r="F14048" s="1" t="s">
        <v>130</v>
      </c>
      <c r="G14048" s="1" t="str">
        <f>UPPER(players_stats[[#This Row],[Agents]])</f>
        <v>FADE</v>
      </c>
      <c r="H14048" s="1" t="str">
        <f>IF(OR(ISNUMBER(FIND(",",players_stats[[#This Row],[Agents MAYUS]])),ISNUMBER(FIND("All Match Types",players_stats[[#This Row],[Match Type]]))),"Eliminar","")</f>
        <v/>
      </c>
      <c r="I14048">
        <v>23</v>
      </c>
      <c r="J14048">
        <v>72</v>
      </c>
      <c r="K14048">
        <v>142</v>
      </c>
      <c r="L14048">
        <v>63</v>
      </c>
      <c r="M14048">
        <v>0.65</v>
      </c>
      <c r="N14048">
        <v>95</v>
      </c>
      <c r="O14048">
        <v>43</v>
      </c>
      <c r="P14048">
        <v>39</v>
      </c>
      <c r="Q14048">
        <v>0</v>
      </c>
      <c r="R14048">
        <v>0</v>
      </c>
      <c r="S14048">
        <v>0.18</v>
      </c>
      <c r="T14048">
        <v>1</v>
      </c>
      <c r="U14048" s="1" t="s">
        <v>147</v>
      </c>
      <c r="V14048">
        <v>10</v>
      </c>
      <c r="W14048">
        <v>10</v>
      </c>
      <c r="X14048">
        <v>16</v>
      </c>
      <c r="Y14048">
        <v>9</v>
      </c>
      <c r="Z14048">
        <v>0</v>
      </c>
      <c r="AA14048">
        <v>0</v>
      </c>
    </row>
    <row r="14049" spans="1:27" x14ac:dyDescent="0.25">
      <c r="A14049" s="1" t="s">
        <v>104</v>
      </c>
      <c r="B14049" s="1" t="s">
        <v>4</v>
      </c>
      <c r="C14049" s="1" t="s">
        <v>27</v>
      </c>
      <c r="D14049" s="1" t="s">
        <v>335</v>
      </c>
      <c r="E14049" s="1" t="s">
        <v>6</v>
      </c>
      <c r="F14049" s="1" t="s">
        <v>208</v>
      </c>
      <c r="G14049" s="1" t="str">
        <f>UPPER(players_stats[[#This Row],[Agents]])</f>
        <v>SKYE</v>
      </c>
      <c r="H14049" s="1" t="str">
        <f>IF(OR(ISNUMBER(FIND(",",players_stats[[#This Row],[Agents MAYUS]])),ISNUMBER(FIND("All Match Types",players_stats[[#This Row],[Match Type]]))),"Eliminar","")</f>
        <v/>
      </c>
      <c r="I14049">
        <v>43</v>
      </c>
      <c r="J14049">
        <v>79</v>
      </c>
      <c r="K14049">
        <v>198</v>
      </c>
      <c r="L14049">
        <v>76</v>
      </c>
      <c r="M14049">
        <v>0.65</v>
      </c>
      <c r="N14049">
        <v>121</v>
      </c>
      <c r="O14049">
        <v>65</v>
      </c>
      <c r="P14049">
        <v>3</v>
      </c>
      <c r="Q14049">
        <v>12</v>
      </c>
      <c r="R14049">
        <v>16</v>
      </c>
      <c r="S14049">
        <v>0.32</v>
      </c>
      <c r="T14049">
        <v>0.2</v>
      </c>
      <c r="U14049" s="1" t="s">
        <v>235</v>
      </c>
      <c r="V14049">
        <v>19</v>
      </c>
      <c r="W14049">
        <v>28</v>
      </c>
      <c r="X14049">
        <v>37</v>
      </c>
      <c r="Y14049">
        <v>13</v>
      </c>
      <c r="Z14049">
        <v>5</v>
      </c>
      <c r="AA14049">
        <v>7</v>
      </c>
    </row>
    <row r="14050" spans="1:27" x14ac:dyDescent="0.25">
      <c r="A14050" s="1" t="s">
        <v>104</v>
      </c>
      <c r="B14050" s="1" t="s">
        <v>4</v>
      </c>
      <c r="C14050" s="1" t="s">
        <v>27</v>
      </c>
      <c r="D14050" s="1" t="s">
        <v>335</v>
      </c>
      <c r="E14050" s="1" t="s">
        <v>6</v>
      </c>
      <c r="F14050" s="1" t="s">
        <v>310</v>
      </c>
      <c r="G14050" s="1" t="str">
        <f>UPPER(players_stats[[#This Row],[Agents]])</f>
        <v>FADE, SKYE</v>
      </c>
      <c r="H14050" s="1" t="str">
        <f>IF(OR(ISNUMBER(FIND(",",players_stats[[#This Row],[Agents MAYUS]])),ISNUMBER(FIND("All Match Types",players_stats[[#This Row],[Match Type]]))),"Eliminar","")</f>
        <v>Eliminar</v>
      </c>
      <c r="I14050">
        <v>66</v>
      </c>
      <c r="J14050">
        <v>76</v>
      </c>
      <c r="K14050">
        <v>179</v>
      </c>
      <c r="L14050">
        <v>72</v>
      </c>
      <c r="M14050">
        <v>0.65</v>
      </c>
      <c r="N14050">
        <v>112</v>
      </c>
      <c r="O14050">
        <v>58</v>
      </c>
      <c r="P14050">
        <v>33</v>
      </c>
      <c r="Q14050">
        <v>8</v>
      </c>
      <c r="R14050">
        <v>11</v>
      </c>
      <c r="S14050">
        <v>0.27</v>
      </c>
      <c r="T14050">
        <v>0.33</v>
      </c>
      <c r="U14050" s="1" t="s">
        <v>228</v>
      </c>
      <c r="V14050">
        <v>19</v>
      </c>
      <c r="W14050">
        <v>38</v>
      </c>
      <c r="X14050">
        <v>53</v>
      </c>
      <c r="Y14050">
        <v>22</v>
      </c>
      <c r="Z14050">
        <v>5</v>
      </c>
      <c r="AA14050">
        <v>7</v>
      </c>
    </row>
    <row r="14051" spans="1:27" x14ac:dyDescent="0.25">
      <c r="A14051" s="1" t="s">
        <v>104</v>
      </c>
      <c r="B14051" s="1" t="s">
        <v>4</v>
      </c>
      <c r="C14051" s="1" t="s">
        <v>27</v>
      </c>
      <c r="D14051" s="1" t="s">
        <v>331</v>
      </c>
      <c r="E14051" s="1" t="s">
        <v>6</v>
      </c>
      <c r="F14051" s="1" t="s">
        <v>145</v>
      </c>
      <c r="G14051" s="1" t="str">
        <f>UPPER(players_stats[[#This Row],[Agents]])</f>
        <v>JETT</v>
      </c>
      <c r="H14051" s="1" t="str">
        <f>IF(OR(ISNUMBER(FIND(",",players_stats[[#This Row],[Agents MAYUS]])),ISNUMBER(FIND("All Match Types",players_stats[[#This Row],[Match Type]]))),"Eliminar","")</f>
        <v/>
      </c>
      <c r="I14051">
        <v>23</v>
      </c>
      <c r="J14051">
        <v>148</v>
      </c>
      <c r="K14051">
        <v>319</v>
      </c>
      <c r="L14051">
        <v>165</v>
      </c>
      <c r="M14051">
        <v>0.74</v>
      </c>
      <c r="N14051">
        <v>201</v>
      </c>
      <c r="O14051">
        <v>122</v>
      </c>
      <c r="P14051">
        <v>13</v>
      </c>
      <c r="Q14051">
        <v>17</v>
      </c>
      <c r="R14051">
        <v>9</v>
      </c>
      <c r="S14051">
        <v>0.4</v>
      </c>
      <c r="U14051" s="1" t="s">
        <v>139</v>
      </c>
      <c r="V14051">
        <v>28</v>
      </c>
      <c r="W14051">
        <v>28</v>
      </c>
      <c r="X14051">
        <v>17</v>
      </c>
      <c r="Y14051">
        <v>3</v>
      </c>
      <c r="Z14051">
        <v>4</v>
      </c>
      <c r="AA14051">
        <v>2</v>
      </c>
    </row>
    <row r="14052" spans="1:27" x14ac:dyDescent="0.25">
      <c r="A14052" s="1" t="s">
        <v>104</v>
      </c>
      <c r="B14052" s="1" t="s">
        <v>4</v>
      </c>
      <c r="C14052" s="1" t="s">
        <v>27</v>
      </c>
      <c r="D14052" s="1" t="s">
        <v>331</v>
      </c>
      <c r="E14052" s="1" t="s">
        <v>6</v>
      </c>
      <c r="F14052" s="1" t="s">
        <v>146</v>
      </c>
      <c r="G14052" s="1" t="str">
        <f>UPPER(players_stats[[#This Row],[Agents]])</f>
        <v>RAZE</v>
      </c>
      <c r="H14052" s="1" t="str">
        <f>IF(OR(ISNUMBER(FIND(",",players_stats[[#This Row],[Agents MAYUS]])),ISNUMBER(FIND("All Match Types",players_stats[[#This Row],[Match Type]]))),"Eliminar","")</f>
        <v/>
      </c>
      <c r="I14052">
        <v>43</v>
      </c>
      <c r="J14052">
        <v>104</v>
      </c>
      <c r="K14052">
        <v>230</v>
      </c>
      <c r="L14052">
        <v>109</v>
      </c>
      <c r="M14052">
        <v>0.72</v>
      </c>
      <c r="N14052">
        <v>148</v>
      </c>
      <c r="O14052">
        <v>86</v>
      </c>
      <c r="P14052">
        <v>19</v>
      </c>
      <c r="Q14052">
        <v>16</v>
      </c>
      <c r="R14052">
        <v>21</v>
      </c>
      <c r="S14052">
        <v>0.22</v>
      </c>
      <c r="T14052">
        <v>0.25</v>
      </c>
      <c r="U14052" s="1" t="s">
        <v>178</v>
      </c>
      <c r="V14052">
        <v>23</v>
      </c>
      <c r="W14052">
        <v>37</v>
      </c>
      <c r="X14052">
        <v>34</v>
      </c>
      <c r="Y14052">
        <v>8</v>
      </c>
      <c r="Z14052">
        <v>7</v>
      </c>
      <c r="AA14052">
        <v>9</v>
      </c>
    </row>
    <row r="14053" spans="1:27" x14ac:dyDescent="0.25">
      <c r="A14053" s="1" t="s">
        <v>104</v>
      </c>
      <c r="B14053" s="1" t="s">
        <v>4</v>
      </c>
      <c r="C14053" s="1" t="s">
        <v>27</v>
      </c>
      <c r="D14053" s="1" t="s">
        <v>331</v>
      </c>
      <c r="E14053" s="1" t="s">
        <v>6</v>
      </c>
      <c r="F14053" s="1" t="s">
        <v>148</v>
      </c>
      <c r="G14053" s="1" t="str">
        <f>UPPER(players_stats[[#This Row],[Agents]])</f>
        <v>JETT, RAZE</v>
      </c>
      <c r="H14053" s="1" t="str">
        <f>IF(OR(ISNUMBER(FIND(",",players_stats[[#This Row],[Agents MAYUS]])),ISNUMBER(FIND("All Match Types",players_stats[[#This Row],[Match Type]]))),"Eliminar","")</f>
        <v>Eliminar</v>
      </c>
      <c r="I14053">
        <v>66</v>
      </c>
      <c r="J14053">
        <v>119</v>
      </c>
      <c r="K14053">
        <v>260</v>
      </c>
      <c r="L14053">
        <v>127</v>
      </c>
      <c r="M14053">
        <v>0.73</v>
      </c>
      <c r="N14053">
        <v>167</v>
      </c>
      <c r="O14053">
        <v>98</v>
      </c>
      <c r="P14053">
        <v>17</v>
      </c>
      <c r="Q14053">
        <v>17</v>
      </c>
      <c r="R14053">
        <v>17</v>
      </c>
      <c r="S14053">
        <v>0.27</v>
      </c>
      <c r="T14053">
        <v>0.17</v>
      </c>
      <c r="U14053" s="1" t="s">
        <v>172</v>
      </c>
      <c r="V14053">
        <v>28</v>
      </c>
      <c r="W14053">
        <v>65</v>
      </c>
      <c r="X14053">
        <v>51</v>
      </c>
      <c r="Y14053">
        <v>11</v>
      </c>
      <c r="Z14053">
        <v>11</v>
      </c>
      <c r="AA14053">
        <v>11</v>
      </c>
    </row>
    <row r="14054" spans="1:27" x14ac:dyDescent="0.25">
      <c r="A14054" s="1" t="s">
        <v>104</v>
      </c>
      <c r="B14054" s="1" t="s">
        <v>4</v>
      </c>
      <c r="C14054" s="1" t="s">
        <v>27</v>
      </c>
      <c r="D14054" s="1" t="s">
        <v>332</v>
      </c>
      <c r="E14054" s="1" t="s">
        <v>6</v>
      </c>
      <c r="F14054" s="1" t="s">
        <v>152</v>
      </c>
      <c r="G14054" s="1" t="str">
        <f>UPPER(players_stats[[#This Row],[Agents]])</f>
        <v>VIPER</v>
      </c>
      <c r="H14054" s="1" t="str">
        <f>IF(OR(ISNUMBER(FIND(",",players_stats[[#This Row],[Agents MAYUS]])),ISNUMBER(FIND("All Match Types",players_stats[[#This Row],[Match Type]]))),"Eliminar","")</f>
        <v/>
      </c>
      <c r="I14054">
        <v>66</v>
      </c>
      <c r="J14054">
        <v>67</v>
      </c>
      <c r="K14054">
        <v>149</v>
      </c>
      <c r="L14054">
        <v>67</v>
      </c>
      <c r="M14054">
        <v>0.5</v>
      </c>
      <c r="N14054">
        <v>103</v>
      </c>
      <c r="O14054">
        <v>52</v>
      </c>
      <c r="P14054">
        <v>26</v>
      </c>
      <c r="Q14054">
        <v>3</v>
      </c>
      <c r="R14054">
        <v>18</v>
      </c>
      <c r="S14054">
        <v>0.24</v>
      </c>
      <c r="T14054">
        <v>0.33</v>
      </c>
      <c r="U14054" s="1" t="s">
        <v>228</v>
      </c>
      <c r="V14054">
        <v>14</v>
      </c>
      <c r="W14054">
        <v>34</v>
      </c>
      <c r="X14054">
        <v>51</v>
      </c>
      <c r="Y14054">
        <v>17</v>
      </c>
      <c r="Z14054">
        <v>2</v>
      </c>
      <c r="AA14054">
        <v>12</v>
      </c>
    </row>
    <row r="14055" spans="1:27" x14ac:dyDescent="0.25">
      <c r="A14055" s="1" t="s">
        <v>104</v>
      </c>
      <c r="B14055" s="1" t="s">
        <v>4</v>
      </c>
      <c r="C14055" s="1" t="s">
        <v>27</v>
      </c>
      <c r="D14055" s="1" t="s">
        <v>380</v>
      </c>
      <c r="E14055" s="1" t="s">
        <v>22</v>
      </c>
      <c r="F14055" s="1" t="s">
        <v>133</v>
      </c>
      <c r="G14055" s="1" t="str">
        <f>UPPER(players_stats[[#This Row],[Agents]])</f>
        <v>CYPHER</v>
      </c>
      <c r="H14055" s="1" t="str">
        <f>IF(OR(ISNUMBER(FIND(",",players_stats[[#This Row],[Agents MAYUS]])),ISNUMBER(FIND("All Match Types",players_stats[[#This Row],[Match Type]]))),"Eliminar","")</f>
        <v/>
      </c>
      <c r="I14055">
        <v>23</v>
      </c>
      <c r="J14055">
        <v>75</v>
      </c>
      <c r="K14055">
        <v>174</v>
      </c>
      <c r="L14055">
        <v>83</v>
      </c>
      <c r="M14055">
        <v>0.56999999999999995</v>
      </c>
      <c r="N14055">
        <v>113</v>
      </c>
      <c r="O14055">
        <v>65</v>
      </c>
      <c r="P14055">
        <v>17</v>
      </c>
      <c r="Q14055">
        <v>9</v>
      </c>
      <c r="R14055">
        <v>17</v>
      </c>
      <c r="S14055">
        <v>0.25</v>
      </c>
      <c r="U14055" s="1" t="s">
        <v>63</v>
      </c>
      <c r="V14055">
        <v>15</v>
      </c>
      <c r="W14055">
        <v>15</v>
      </c>
      <c r="X14055">
        <v>18</v>
      </c>
      <c r="Y14055">
        <v>4</v>
      </c>
      <c r="Z14055">
        <v>2</v>
      </c>
      <c r="AA14055">
        <v>4</v>
      </c>
    </row>
    <row r="14056" spans="1:27" x14ac:dyDescent="0.25">
      <c r="A14056" s="1" t="s">
        <v>104</v>
      </c>
      <c r="B14056" s="1" t="s">
        <v>4</v>
      </c>
      <c r="C14056" s="1" t="s">
        <v>27</v>
      </c>
      <c r="D14056" s="1" t="s">
        <v>380</v>
      </c>
      <c r="E14056" s="1" t="s">
        <v>22</v>
      </c>
      <c r="F14056" s="1" t="s">
        <v>157</v>
      </c>
      <c r="G14056" s="1" t="str">
        <f>UPPER(players_stats[[#This Row],[Agents]])</f>
        <v>HARBOR</v>
      </c>
      <c r="H14056" s="1" t="str">
        <f>IF(OR(ISNUMBER(FIND(",",players_stats[[#This Row],[Agents MAYUS]])),ISNUMBER(FIND("All Match Types",players_stats[[#This Row],[Match Type]]))),"Eliminar","")</f>
        <v/>
      </c>
      <c r="I14056">
        <v>23</v>
      </c>
      <c r="J14056">
        <v>89</v>
      </c>
      <c r="K14056">
        <v>203</v>
      </c>
      <c r="L14056">
        <v>94</v>
      </c>
      <c r="M14056">
        <v>0.78</v>
      </c>
      <c r="N14056">
        <v>142</v>
      </c>
      <c r="O14056">
        <v>74</v>
      </c>
      <c r="P14056">
        <v>35</v>
      </c>
      <c r="Q14056">
        <v>9</v>
      </c>
      <c r="R14056">
        <v>9</v>
      </c>
      <c r="S14056">
        <v>0.46</v>
      </c>
      <c r="U14056" s="1" t="s">
        <v>139</v>
      </c>
      <c r="V14056">
        <v>17</v>
      </c>
      <c r="W14056">
        <v>17</v>
      </c>
      <c r="X14056">
        <v>18</v>
      </c>
      <c r="Y14056">
        <v>8</v>
      </c>
      <c r="Z14056">
        <v>2</v>
      </c>
      <c r="AA14056">
        <v>2</v>
      </c>
    </row>
    <row r="14057" spans="1:27" x14ac:dyDescent="0.25">
      <c r="A14057" s="1" t="s">
        <v>104</v>
      </c>
      <c r="B14057" s="1" t="s">
        <v>4</v>
      </c>
      <c r="C14057" s="1" t="s">
        <v>27</v>
      </c>
      <c r="D14057" s="1" t="s">
        <v>380</v>
      </c>
      <c r="E14057" s="1" t="s">
        <v>22</v>
      </c>
      <c r="F14057" s="1" t="s">
        <v>215</v>
      </c>
      <c r="G14057" s="1" t="str">
        <f>UPPER(players_stats[[#This Row],[Agents]])</f>
        <v>KAYO</v>
      </c>
      <c r="H14057" s="1" t="str">
        <f>IF(OR(ISNUMBER(FIND(",",players_stats[[#This Row],[Agents MAYUS]])),ISNUMBER(FIND("All Match Types",players_stats[[#This Row],[Match Type]]))),"Eliminar","")</f>
        <v/>
      </c>
      <c r="I14057">
        <v>20</v>
      </c>
      <c r="J14057">
        <v>144</v>
      </c>
      <c r="K14057">
        <v>309</v>
      </c>
      <c r="L14057">
        <v>15</v>
      </c>
      <c r="M14057">
        <v>0.85</v>
      </c>
      <c r="N14057">
        <v>196</v>
      </c>
      <c r="O14057">
        <v>105</v>
      </c>
      <c r="P14057">
        <v>4</v>
      </c>
      <c r="Q14057">
        <v>3</v>
      </c>
      <c r="R14057">
        <v>5</v>
      </c>
      <c r="S14057">
        <v>0.24</v>
      </c>
      <c r="U14057" s="1" t="s">
        <v>141</v>
      </c>
      <c r="V14057">
        <v>21</v>
      </c>
      <c r="W14057">
        <v>21</v>
      </c>
      <c r="X14057">
        <v>14</v>
      </c>
      <c r="Y14057">
        <v>8</v>
      </c>
      <c r="Z14057">
        <v>6</v>
      </c>
      <c r="AA14057">
        <v>1</v>
      </c>
    </row>
    <row r="14058" spans="1:27" x14ac:dyDescent="0.25">
      <c r="A14058" s="1" t="s">
        <v>104</v>
      </c>
      <c r="B14058" s="1" t="s">
        <v>4</v>
      </c>
      <c r="C14058" s="1" t="s">
        <v>27</v>
      </c>
      <c r="D14058" s="1" t="s">
        <v>380</v>
      </c>
      <c r="E14058" s="1" t="s">
        <v>22</v>
      </c>
      <c r="F14058" s="1" t="s">
        <v>1013</v>
      </c>
      <c r="G14058" s="1" t="str">
        <f>UPPER(players_stats[[#This Row],[Agents]])</f>
        <v>CYPHER, HARBOR, KAYO</v>
      </c>
      <c r="H14058" s="1" t="str">
        <f>IF(OR(ISNUMBER(FIND(",",players_stats[[#This Row],[Agents MAYUS]])),ISNUMBER(FIND("All Match Types",players_stats[[#This Row],[Match Type]]))),"Eliminar","")</f>
        <v>Eliminar</v>
      </c>
      <c r="I14058">
        <v>66</v>
      </c>
      <c r="J14058">
        <v>101</v>
      </c>
      <c r="K14058">
        <v>229</v>
      </c>
      <c r="L14058">
        <v>106</v>
      </c>
      <c r="M14058">
        <v>0.73</v>
      </c>
      <c r="N14058">
        <v>148</v>
      </c>
      <c r="O14058">
        <v>8</v>
      </c>
      <c r="P14058">
        <v>3</v>
      </c>
      <c r="Q14058">
        <v>15</v>
      </c>
      <c r="R14058">
        <v>11</v>
      </c>
      <c r="S14058">
        <v>0.31</v>
      </c>
      <c r="U14058" s="1" t="s">
        <v>143</v>
      </c>
      <c r="V14058">
        <v>21</v>
      </c>
      <c r="W14058">
        <v>53</v>
      </c>
      <c r="X14058">
        <v>50</v>
      </c>
      <c r="Y14058">
        <v>20</v>
      </c>
      <c r="Z14058">
        <v>10</v>
      </c>
      <c r="AA14058">
        <v>7</v>
      </c>
    </row>
    <row r="14059" spans="1:27" x14ac:dyDescent="0.25">
      <c r="A14059" s="1" t="s">
        <v>104</v>
      </c>
      <c r="B14059" s="1" t="s">
        <v>4</v>
      </c>
      <c r="C14059" s="1" t="s">
        <v>27</v>
      </c>
      <c r="D14059" s="1" t="s">
        <v>379</v>
      </c>
      <c r="E14059" s="1" t="s">
        <v>22</v>
      </c>
      <c r="F14059" s="1" t="s">
        <v>138</v>
      </c>
      <c r="G14059" s="1" t="str">
        <f>UPPER(players_stats[[#This Row],[Agents]])</f>
        <v>GEKKO</v>
      </c>
      <c r="H14059" s="1" t="str">
        <f>IF(OR(ISNUMBER(FIND(",",players_stats[[#This Row],[Agents MAYUS]])),ISNUMBER(FIND("All Match Types",players_stats[[#This Row],[Match Type]]))),"Eliminar","")</f>
        <v/>
      </c>
      <c r="I14059">
        <v>20</v>
      </c>
      <c r="J14059">
        <v>177</v>
      </c>
      <c r="K14059">
        <v>284</v>
      </c>
      <c r="L14059">
        <v>211</v>
      </c>
      <c r="M14059">
        <v>0.9</v>
      </c>
      <c r="N14059">
        <v>181</v>
      </c>
      <c r="O14059">
        <v>95</v>
      </c>
      <c r="P14059">
        <v>45</v>
      </c>
      <c r="Q14059">
        <v>25</v>
      </c>
      <c r="R14059">
        <v>0</v>
      </c>
      <c r="S14059">
        <v>0.22</v>
      </c>
      <c r="U14059" s="1" t="s">
        <v>139</v>
      </c>
      <c r="V14059">
        <v>19</v>
      </c>
      <c r="W14059">
        <v>19</v>
      </c>
      <c r="X14059">
        <v>9</v>
      </c>
      <c r="Y14059">
        <v>9</v>
      </c>
      <c r="Z14059">
        <v>5</v>
      </c>
      <c r="AA14059">
        <v>0</v>
      </c>
    </row>
    <row r="14060" spans="1:27" x14ac:dyDescent="0.25">
      <c r="A14060" s="1" t="s">
        <v>104</v>
      </c>
      <c r="B14060" s="1" t="s">
        <v>4</v>
      </c>
      <c r="C14060" s="1" t="s">
        <v>27</v>
      </c>
      <c r="D14060" s="1" t="s">
        <v>379</v>
      </c>
      <c r="E14060" s="1" t="s">
        <v>22</v>
      </c>
      <c r="F14060" s="1" t="s">
        <v>145</v>
      </c>
      <c r="G14060" s="1" t="str">
        <f>UPPER(players_stats[[#This Row],[Agents]])</f>
        <v>JETT</v>
      </c>
      <c r="H14060" s="1" t="str">
        <f>IF(OR(ISNUMBER(FIND(",",players_stats[[#This Row],[Agents MAYUS]])),ISNUMBER(FIND("All Match Types",players_stats[[#This Row],[Match Type]]))),"Eliminar","")</f>
        <v/>
      </c>
      <c r="I14060">
        <v>23</v>
      </c>
      <c r="J14060">
        <v>142</v>
      </c>
      <c r="K14060">
        <v>282</v>
      </c>
      <c r="L14060">
        <v>135</v>
      </c>
      <c r="M14060">
        <v>0.83</v>
      </c>
      <c r="N14060">
        <v>180</v>
      </c>
      <c r="O14060">
        <v>10</v>
      </c>
      <c r="P14060">
        <v>26</v>
      </c>
      <c r="Q14060">
        <v>17</v>
      </c>
      <c r="R14060">
        <v>22</v>
      </c>
      <c r="S14060">
        <v>0.16</v>
      </c>
      <c r="U14060" s="1" t="s">
        <v>139</v>
      </c>
      <c r="V14060">
        <v>23</v>
      </c>
      <c r="W14060">
        <v>23</v>
      </c>
      <c r="X14060">
        <v>17</v>
      </c>
      <c r="Y14060">
        <v>6</v>
      </c>
      <c r="Z14060">
        <v>4</v>
      </c>
      <c r="AA14060">
        <v>5</v>
      </c>
    </row>
    <row r="14061" spans="1:27" x14ac:dyDescent="0.25">
      <c r="A14061" s="1" t="s">
        <v>104</v>
      </c>
      <c r="B14061" s="1" t="s">
        <v>4</v>
      </c>
      <c r="C14061" s="1" t="s">
        <v>27</v>
      </c>
      <c r="D14061" s="1" t="s">
        <v>379</v>
      </c>
      <c r="E14061" s="1" t="s">
        <v>22</v>
      </c>
      <c r="F14061" s="1" t="s">
        <v>161</v>
      </c>
      <c r="G14061" s="1" t="str">
        <f>UPPER(players_stats[[#This Row],[Agents]])</f>
        <v>YORU</v>
      </c>
      <c r="H14061" s="1" t="str">
        <f>IF(OR(ISNUMBER(FIND(",",players_stats[[#This Row],[Agents MAYUS]])),ISNUMBER(FIND("All Match Types",players_stats[[#This Row],[Match Type]]))),"Eliminar","")</f>
        <v/>
      </c>
      <c r="I14061">
        <v>23</v>
      </c>
      <c r="J14061">
        <v>99</v>
      </c>
      <c r="K14061">
        <v>233</v>
      </c>
      <c r="L14061">
        <v>10</v>
      </c>
      <c r="M14061">
        <v>0.78</v>
      </c>
      <c r="N14061">
        <v>174</v>
      </c>
      <c r="O14061">
        <v>78</v>
      </c>
      <c r="P14061">
        <v>26</v>
      </c>
      <c r="Q14061">
        <v>17</v>
      </c>
      <c r="R14061">
        <v>9</v>
      </c>
      <c r="S14061">
        <v>0.19</v>
      </c>
      <c r="U14061" s="1" t="s">
        <v>141</v>
      </c>
      <c r="V14061">
        <v>18</v>
      </c>
      <c r="W14061">
        <v>18</v>
      </c>
      <c r="X14061">
        <v>18</v>
      </c>
      <c r="Y14061">
        <v>6</v>
      </c>
      <c r="Z14061">
        <v>4</v>
      </c>
      <c r="AA14061">
        <v>2</v>
      </c>
    </row>
    <row r="14062" spans="1:27" x14ac:dyDescent="0.25">
      <c r="A14062" s="1" t="s">
        <v>104</v>
      </c>
      <c r="B14062" s="1" t="s">
        <v>4</v>
      </c>
      <c r="C14062" s="1" t="s">
        <v>27</v>
      </c>
      <c r="D14062" s="1" t="s">
        <v>379</v>
      </c>
      <c r="E14062" s="1" t="s">
        <v>22</v>
      </c>
      <c r="F14062" s="1" t="s">
        <v>1542</v>
      </c>
      <c r="G14062" s="1" t="str">
        <f>UPPER(players_stats[[#This Row],[Agents]])</f>
        <v>GEKKO, JETT, YORU</v>
      </c>
      <c r="H14062" s="1" t="str">
        <f>IF(OR(ISNUMBER(FIND(",",players_stats[[#This Row],[Agents MAYUS]])),ISNUMBER(FIND("All Match Types",players_stats[[#This Row],[Match Type]]))),"Eliminar","")</f>
        <v>Eliminar</v>
      </c>
      <c r="I14062">
        <v>66</v>
      </c>
      <c r="J14062">
        <v>137</v>
      </c>
      <c r="K14062">
        <v>266</v>
      </c>
      <c r="L14062">
        <v>136</v>
      </c>
      <c r="M14062">
        <v>0.83</v>
      </c>
      <c r="N14062">
        <v>178</v>
      </c>
      <c r="O14062">
        <v>91</v>
      </c>
      <c r="P14062">
        <v>32</v>
      </c>
      <c r="Q14062">
        <v>2</v>
      </c>
      <c r="R14062">
        <v>11</v>
      </c>
      <c r="S14062">
        <v>0.19</v>
      </c>
      <c r="U14062" s="1" t="s">
        <v>211</v>
      </c>
      <c r="V14062">
        <v>23</v>
      </c>
      <c r="W14062">
        <v>60</v>
      </c>
      <c r="X14062">
        <v>44</v>
      </c>
      <c r="Y14062">
        <v>21</v>
      </c>
      <c r="Z14062">
        <v>13</v>
      </c>
      <c r="AA14062">
        <v>7</v>
      </c>
    </row>
    <row r="14063" spans="1:27" x14ac:dyDescent="0.25">
      <c r="A14063" s="1" t="s">
        <v>104</v>
      </c>
      <c r="B14063" s="1" t="s">
        <v>4</v>
      </c>
      <c r="C14063" s="1" t="s">
        <v>27</v>
      </c>
      <c r="D14063" s="1" t="s">
        <v>1140</v>
      </c>
      <c r="E14063" s="1" t="s">
        <v>22</v>
      </c>
      <c r="F14063" s="1" t="s">
        <v>140</v>
      </c>
      <c r="G14063" s="1" t="str">
        <f>UPPER(players_stats[[#This Row],[Agents]])</f>
        <v>OMEN</v>
      </c>
      <c r="H14063" s="1" t="str">
        <f>IF(OR(ISNUMBER(FIND(",",players_stats[[#This Row],[Agents MAYUS]])),ISNUMBER(FIND("All Match Types",players_stats[[#This Row],[Match Type]]))),"Eliminar","")</f>
        <v/>
      </c>
      <c r="I14063">
        <v>43</v>
      </c>
      <c r="J14063">
        <v>9</v>
      </c>
      <c r="K14063">
        <v>181</v>
      </c>
      <c r="L14063">
        <v>91</v>
      </c>
      <c r="M14063">
        <v>0.74</v>
      </c>
      <c r="N14063">
        <v>113</v>
      </c>
      <c r="O14063">
        <v>7</v>
      </c>
      <c r="P14063">
        <v>3</v>
      </c>
      <c r="Q14063">
        <v>14</v>
      </c>
      <c r="R14063">
        <v>16</v>
      </c>
      <c r="S14063">
        <v>0.3</v>
      </c>
      <c r="T14063">
        <v>0.17</v>
      </c>
      <c r="U14063" s="1" t="s">
        <v>172</v>
      </c>
      <c r="V14063">
        <v>15</v>
      </c>
      <c r="W14063">
        <v>30</v>
      </c>
      <c r="X14063">
        <v>33</v>
      </c>
      <c r="Y14063">
        <v>13</v>
      </c>
      <c r="Z14063">
        <v>6</v>
      </c>
      <c r="AA14063">
        <v>7</v>
      </c>
    </row>
    <row r="14064" spans="1:27" x14ac:dyDescent="0.25">
      <c r="A14064" s="1" t="s">
        <v>104</v>
      </c>
      <c r="B14064" s="1" t="s">
        <v>4</v>
      </c>
      <c r="C14064" s="1" t="s">
        <v>27</v>
      </c>
      <c r="D14064" s="1" t="s">
        <v>1140</v>
      </c>
      <c r="E14064" s="1" t="s">
        <v>22</v>
      </c>
      <c r="F14064" s="1" t="s">
        <v>146</v>
      </c>
      <c r="G14064" s="1" t="str">
        <f>UPPER(players_stats[[#This Row],[Agents]])</f>
        <v>RAZE</v>
      </c>
      <c r="H14064" s="1" t="str">
        <f>IF(OR(ISNUMBER(FIND(",",players_stats[[#This Row],[Agents MAYUS]])),ISNUMBER(FIND("All Match Types",players_stats[[#This Row],[Match Type]]))),"Eliminar","")</f>
        <v/>
      </c>
      <c r="I14064">
        <v>23</v>
      </c>
      <c r="J14064">
        <v>126</v>
      </c>
      <c r="K14064">
        <v>255</v>
      </c>
      <c r="L14064">
        <v>111</v>
      </c>
      <c r="M14064">
        <v>0.91</v>
      </c>
      <c r="N14064">
        <v>187</v>
      </c>
      <c r="O14064">
        <v>87</v>
      </c>
      <c r="P14064">
        <v>35</v>
      </c>
      <c r="Q14064">
        <v>4</v>
      </c>
      <c r="R14064">
        <v>4</v>
      </c>
      <c r="S14064">
        <v>0.23</v>
      </c>
      <c r="U14064" s="1" t="s">
        <v>139</v>
      </c>
      <c r="V14064">
        <v>20</v>
      </c>
      <c r="W14064">
        <v>20</v>
      </c>
      <c r="X14064">
        <v>18</v>
      </c>
      <c r="Y14064">
        <v>8</v>
      </c>
      <c r="Z14064">
        <v>1</v>
      </c>
      <c r="AA14064">
        <v>1</v>
      </c>
    </row>
    <row r="14065" spans="1:27" x14ac:dyDescent="0.25">
      <c r="A14065" s="1" t="s">
        <v>104</v>
      </c>
      <c r="B14065" s="1" t="s">
        <v>4</v>
      </c>
      <c r="C14065" s="1" t="s">
        <v>27</v>
      </c>
      <c r="D14065" s="1" t="s">
        <v>1140</v>
      </c>
      <c r="E14065" s="1" t="s">
        <v>22</v>
      </c>
      <c r="F14065" s="1" t="s">
        <v>751</v>
      </c>
      <c r="G14065" s="1" t="str">
        <f>UPPER(players_stats[[#This Row],[Agents]])</f>
        <v>OMEN, RAZE</v>
      </c>
      <c r="H14065" s="1" t="str">
        <f>IF(OR(ISNUMBER(FIND(",",players_stats[[#This Row],[Agents MAYUS]])),ISNUMBER(FIND("All Match Types",players_stats[[#This Row],[Match Type]]))),"Eliminar","")</f>
        <v>Eliminar</v>
      </c>
      <c r="I14065">
        <v>66</v>
      </c>
      <c r="J14065">
        <v>102</v>
      </c>
      <c r="K14065">
        <v>206</v>
      </c>
      <c r="L14065">
        <v>98</v>
      </c>
      <c r="M14065">
        <v>0.8</v>
      </c>
      <c r="N14065">
        <v>139</v>
      </c>
      <c r="O14065">
        <v>76</v>
      </c>
      <c r="P14065">
        <v>32</v>
      </c>
      <c r="Q14065">
        <v>11</v>
      </c>
      <c r="R14065">
        <v>12</v>
      </c>
      <c r="S14065">
        <v>0.27</v>
      </c>
      <c r="T14065">
        <v>0.13</v>
      </c>
      <c r="U14065" s="1" t="s">
        <v>313</v>
      </c>
      <c r="V14065">
        <v>20</v>
      </c>
      <c r="W14065">
        <v>50</v>
      </c>
      <c r="X14065">
        <v>51</v>
      </c>
      <c r="Y14065">
        <v>21</v>
      </c>
      <c r="Z14065">
        <v>7</v>
      </c>
      <c r="AA14065">
        <v>8</v>
      </c>
    </row>
    <row r="14066" spans="1:27" x14ac:dyDescent="0.25">
      <c r="A14066" s="1" t="s">
        <v>104</v>
      </c>
      <c r="B14066" s="1" t="s">
        <v>4</v>
      </c>
      <c r="C14066" s="1" t="s">
        <v>27</v>
      </c>
      <c r="D14066" s="1" t="s">
        <v>384</v>
      </c>
      <c r="E14066" s="1" t="s">
        <v>22</v>
      </c>
      <c r="F14066" s="1" t="s">
        <v>140</v>
      </c>
      <c r="G14066" s="1" t="str">
        <f>UPPER(players_stats[[#This Row],[Agents]])</f>
        <v>OMEN</v>
      </c>
      <c r="H14066" s="1" t="str">
        <f>IF(OR(ISNUMBER(FIND(",",players_stats[[#This Row],[Agents MAYUS]])),ISNUMBER(FIND("All Match Types",players_stats[[#This Row],[Match Type]]))),"Eliminar","")</f>
        <v/>
      </c>
      <c r="I14066">
        <v>23</v>
      </c>
      <c r="J14066">
        <v>55</v>
      </c>
      <c r="K14066">
        <v>86</v>
      </c>
      <c r="L14066">
        <v>47</v>
      </c>
      <c r="M14066">
        <v>0.43</v>
      </c>
      <c r="N14066">
        <v>61</v>
      </c>
      <c r="O14066">
        <v>35</v>
      </c>
      <c r="P14066">
        <v>22</v>
      </c>
      <c r="Q14066">
        <v>4</v>
      </c>
      <c r="R14066">
        <v>9</v>
      </c>
      <c r="S14066">
        <v>0.21</v>
      </c>
      <c r="T14066">
        <v>0.43</v>
      </c>
      <c r="U14066" s="1" t="s">
        <v>232</v>
      </c>
      <c r="V14066">
        <v>8</v>
      </c>
      <c r="W14066">
        <v>8</v>
      </c>
      <c r="X14066">
        <v>17</v>
      </c>
      <c r="Y14066">
        <v>5</v>
      </c>
      <c r="Z14066">
        <v>1</v>
      </c>
      <c r="AA14066">
        <v>2</v>
      </c>
    </row>
    <row r="14067" spans="1:27" x14ac:dyDescent="0.25">
      <c r="A14067" s="1" t="s">
        <v>104</v>
      </c>
      <c r="B14067" s="1" t="s">
        <v>4</v>
      </c>
      <c r="C14067" s="1" t="s">
        <v>27</v>
      </c>
      <c r="D14067" s="1" t="s">
        <v>384</v>
      </c>
      <c r="E14067" s="1" t="s">
        <v>22</v>
      </c>
      <c r="F14067" s="1" t="s">
        <v>151</v>
      </c>
      <c r="G14067" s="1" t="str">
        <f>UPPER(players_stats[[#This Row],[Agents]])</f>
        <v>SOVA</v>
      </c>
      <c r="H14067" s="1" t="str">
        <f>IF(OR(ISNUMBER(FIND(",",players_stats[[#This Row],[Agents MAYUS]])),ISNUMBER(FIND("All Match Types",players_stats[[#This Row],[Match Type]]))),"Eliminar","")</f>
        <v/>
      </c>
      <c r="I14067">
        <v>23</v>
      </c>
      <c r="J14067">
        <v>86</v>
      </c>
      <c r="K14067">
        <v>203</v>
      </c>
      <c r="L14067">
        <v>74</v>
      </c>
      <c r="M14067">
        <v>0.78</v>
      </c>
      <c r="N14067">
        <v>143</v>
      </c>
      <c r="O14067">
        <v>61</v>
      </c>
      <c r="P14067">
        <v>43</v>
      </c>
      <c r="Q14067">
        <v>4</v>
      </c>
      <c r="R14067">
        <v>0</v>
      </c>
      <c r="S14067">
        <v>0.17</v>
      </c>
      <c r="U14067" s="1" t="s">
        <v>143</v>
      </c>
      <c r="V14067">
        <v>14</v>
      </c>
      <c r="W14067">
        <v>14</v>
      </c>
      <c r="X14067">
        <v>19</v>
      </c>
      <c r="Y14067">
        <v>10</v>
      </c>
      <c r="Z14067">
        <v>1</v>
      </c>
      <c r="AA14067">
        <v>0</v>
      </c>
    </row>
    <row r="14068" spans="1:27" x14ac:dyDescent="0.25">
      <c r="A14068" s="1" t="s">
        <v>104</v>
      </c>
      <c r="B14068" s="1" t="s">
        <v>4</v>
      </c>
      <c r="C14068" s="1" t="s">
        <v>27</v>
      </c>
      <c r="D14068" s="1" t="s">
        <v>384</v>
      </c>
      <c r="E14068" s="1" t="s">
        <v>22</v>
      </c>
      <c r="F14068" s="1" t="s">
        <v>152</v>
      </c>
      <c r="G14068" s="1" t="str">
        <f>UPPER(players_stats[[#This Row],[Agents]])</f>
        <v>VIPER</v>
      </c>
      <c r="H14068" s="1" t="str">
        <f>IF(OR(ISNUMBER(FIND(",",players_stats[[#This Row],[Agents MAYUS]])),ISNUMBER(FIND("All Match Types",players_stats[[#This Row],[Match Type]]))),"Eliminar","")</f>
        <v/>
      </c>
      <c r="I14068">
        <v>20</v>
      </c>
      <c r="J14068">
        <v>81</v>
      </c>
      <c r="K14068">
        <v>158</v>
      </c>
      <c r="L14068">
        <v>92</v>
      </c>
      <c r="M14068">
        <v>0.7</v>
      </c>
      <c r="N14068">
        <v>119</v>
      </c>
      <c r="O14068">
        <v>6</v>
      </c>
      <c r="P14068">
        <v>1</v>
      </c>
      <c r="Q14068">
        <v>5</v>
      </c>
      <c r="R14068">
        <v>5</v>
      </c>
      <c r="S14068">
        <v>0.41</v>
      </c>
      <c r="U14068" s="1" t="s">
        <v>141</v>
      </c>
      <c r="V14068">
        <v>12</v>
      </c>
      <c r="W14068">
        <v>12</v>
      </c>
      <c r="X14068">
        <v>13</v>
      </c>
      <c r="Y14068">
        <v>2</v>
      </c>
      <c r="Z14068">
        <v>1</v>
      </c>
      <c r="AA14068">
        <v>1</v>
      </c>
    </row>
    <row r="14069" spans="1:27" x14ac:dyDescent="0.25">
      <c r="A14069" s="1" t="s">
        <v>104</v>
      </c>
      <c r="B14069" s="1" t="s">
        <v>4</v>
      </c>
      <c r="C14069" s="1" t="s">
        <v>27</v>
      </c>
      <c r="D14069" s="1" t="s">
        <v>384</v>
      </c>
      <c r="E14069" s="1" t="s">
        <v>22</v>
      </c>
      <c r="F14069" s="1" t="s">
        <v>925</v>
      </c>
      <c r="G14069" s="1" t="str">
        <f>UPPER(players_stats[[#This Row],[Agents]])</f>
        <v>OMEN, SOVA, VIPER</v>
      </c>
      <c r="H14069" s="1" t="str">
        <f>IF(OR(ISNUMBER(FIND(",",players_stats[[#This Row],[Agents MAYUS]])),ISNUMBER(FIND("All Match Types",players_stats[[#This Row],[Match Type]]))),"Eliminar","")</f>
        <v>Eliminar</v>
      </c>
      <c r="I14069">
        <v>66</v>
      </c>
      <c r="J14069">
        <v>74</v>
      </c>
      <c r="K14069">
        <v>149</v>
      </c>
      <c r="L14069">
        <v>69</v>
      </c>
      <c r="M14069">
        <v>0.64</v>
      </c>
      <c r="N14069">
        <v>107</v>
      </c>
      <c r="O14069">
        <v>52</v>
      </c>
      <c r="P14069">
        <v>26</v>
      </c>
      <c r="Q14069">
        <v>5</v>
      </c>
      <c r="R14069">
        <v>5</v>
      </c>
      <c r="S14069">
        <v>0.24</v>
      </c>
      <c r="T14069">
        <v>0.27</v>
      </c>
      <c r="U14069" s="1" t="s">
        <v>426</v>
      </c>
      <c r="V14069">
        <v>14</v>
      </c>
      <c r="W14069">
        <v>34</v>
      </c>
      <c r="X14069">
        <v>49</v>
      </c>
      <c r="Y14069">
        <v>17</v>
      </c>
      <c r="Z14069">
        <v>3</v>
      </c>
      <c r="AA14069">
        <v>3</v>
      </c>
    </row>
    <row r="14070" spans="1:27" x14ac:dyDescent="0.25">
      <c r="A14070" s="1" t="s">
        <v>104</v>
      </c>
      <c r="B14070" s="1" t="s">
        <v>4</v>
      </c>
      <c r="C14070" s="1" t="s">
        <v>27</v>
      </c>
      <c r="D14070" s="1" t="s">
        <v>377</v>
      </c>
      <c r="E14070" s="1" t="s">
        <v>22</v>
      </c>
      <c r="F14070" s="1" t="s">
        <v>279</v>
      </c>
      <c r="G14070" s="1" t="str">
        <f>UPPER(players_stats[[#This Row],[Agents]])</f>
        <v>SAGE</v>
      </c>
      <c r="H14070" s="1" t="str">
        <f>IF(OR(ISNUMBER(FIND(",",players_stats[[#This Row],[Agents MAYUS]])),ISNUMBER(FIND("All Match Types",players_stats[[#This Row],[Match Type]]))),"Eliminar","")</f>
        <v/>
      </c>
      <c r="I14070">
        <v>20</v>
      </c>
      <c r="J14070">
        <v>126</v>
      </c>
      <c r="K14070">
        <v>246</v>
      </c>
      <c r="L14070">
        <v>173</v>
      </c>
      <c r="M14070">
        <v>0.75</v>
      </c>
      <c r="N14070">
        <v>180</v>
      </c>
      <c r="O14070">
        <v>95</v>
      </c>
      <c r="P14070">
        <v>2</v>
      </c>
      <c r="Q14070">
        <v>5</v>
      </c>
      <c r="R14070">
        <v>0</v>
      </c>
      <c r="S14070">
        <v>0.31</v>
      </c>
      <c r="U14070" s="1" t="s">
        <v>141</v>
      </c>
      <c r="V14070">
        <v>19</v>
      </c>
      <c r="W14070">
        <v>19</v>
      </c>
      <c r="X14070">
        <v>11</v>
      </c>
      <c r="Y14070">
        <v>4</v>
      </c>
      <c r="Z14070">
        <v>1</v>
      </c>
      <c r="AA14070">
        <v>0</v>
      </c>
    </row>
    <row r="14071" spans="1:27" x14ac:dyDescent="0.25">
      <c r="A14071" s="1" t="s">
        <v>104</v>
      </c>
      <c r="B14071" s="1" t="s">
        <v>4</v>
      </c>
      <c r="C14071" s="1" t="s">
        <v>27</v>
      </c>
      <c r="D14071" s="1" t="s">
        <v>377</v>
      </c>
      <c r="E14071" s="1" t="s">
        <v>22</v>
      </c>
      <c r="F14071" s="1" t="s">
        <v>208</v>
      </c>
      <c r="G14071" s="1" t="str">
        <f>UPPER(players_stats[[#This Row],[Agents]])</f>
        <v>SKYE</v>
      </c>
      <c r="H14071" s="1" t="str">
        <f>IF(OR(ISNUMBER(FIND(",",players_stats[[#This Row],[Agents MAYUS]])),ISNUMBER(FIND("All Match Types",players_stats[[#This Row],[Match Type]]))),"Eliminar","")</f>
        <v/>
      </c>
      <c r="I14071">
        <v>23</v>
      </c>
      <c r="J14071">
        <v>12</v>
      </c>
      <c r="K14071">
        <v>220</v>
      </c>
      <c r="L14071">
        <v>107</v>
      </c>
      <c r="M14071">
        <v>0.74</v>
      </c>
      <c r="N14071">
        <v>154</v>
      </c>
      <c r="O14071">
        <v>7</v>
      </c>
      <c r="P14071">
        <v>52</v>
      </c>
      <c r="Q14071">
        <v>4</v>
      </c>
      <c r="R14071">
        <v>9</v>
      </c>
      <c r="S14071">
        <v>0.3</v>
      </c>
      <c r="T14071">
        <v>0.33</v>
      </c>
      <c r="U14071" s="1" t="s">
        <v>156</v>
      </c>
      <c r="V14071">
        <v>16</v>
      </c>
      <c r="W14071">
        <v>16</v>
      </c>
      <c r="X14071">
        <v>15</v>
      </c>
      <c r="Y14071">
        <v>12</v>
      </c>
      <c r="Z14071">
        <v>1</v>
      </c>
      <c r="AA14071">
        <v>2</v>
      </c>
    </row>
    <row r="14072" spans="1:27" x14ac:dyDescent="0.25">
      <c r="A14072" s="1" t="s">
        <v>104</v>
      </c>
      <c r="B14072" s="1" t="s">
        <v>4</v>
      </c>
      <c r="C14072" s="1" t="s">
        <v>27</v>
      </c>
      <c r="D14072" s="1" t="s">
        <v>377</v>
      </c>
      <c r="E14072" s="1" t="s">
        <v>22</v>
      </c>
      <c r="F14072" s="1" t="s">
        <v>152</v>
      </c>
      <c r="G14072" s="1" t="str">
        <f>UPPER(players_stats[[#This Row],[Agents]])</f>
        <v>VIPER</v>
      </c>
      <c r="H14072" s="1" t="str">
        <f>IF(OR(ISNUMBER(FIND(",",players_stats[[#This Row],[Agents MAYUS]])),ISNUMBER(FIND("All Match Types",players_stats[[#This Row],[Match Type]]))),"Eliminar","")</f>
        <v/>
      </c>
      <c r="I14072">
        <v>23</v>
      </c>
      <c r="J14072">
        <v>131</v>
      </c>
      <c r="K14072">
        <v>224</v>
      </c>
      <c r="L14072">
        <v>14</v>
      </c>
      <c r="M14072">
        <v>0.56999999999999995</v>
      </c>
      <c r="N14072">
        <v>167</v>
      </c>
      <c r="O14072">
        <v>91</v>
      </c>
      <c r="P14072">
        <v>4</v>
      </c>
      <c r="Q14072">
        <v>4</v>
      </c>
      <c r="R14072">
        <v>13</v>
      </c>
      <c r="S14072">
        <v>0.43</v>
      </c>
      <c r="T14072">
        <v>0.5</v>
      </c>
      <c r="U14072" s="1" t="s">
        <v>317</v>
      </c>
      <c r="V14072">
        <v>21</v>
      </c>
      <c r="W14072">
        <v>21</v>
      </c>
      <c r="X14072">
        <v>15</v>
      </c>
      <c r="Y14072">
        <v>1</v>
      </c>
      <c r="Z14072">
        <v>1</v>
      </c>
      <c r="AA14072">
        <v>3</v>
      </c>
    </row>
    <row r="14073" spans="1:27" x14ac:dyDescent="0.25">
      <c r="A14073" s="1" t="s">
        <v>104</v>
      </c>
      <c r="B14073" s="1" t="s">
        <v>4</v>
      </c>
      <c r="C14073" s="1" t="s">
        <v>27</v>
      </c>
      <c r="D14073" s="1" t="s">
        <v>377</v>
      </c>
      <c r="E14073" s="1" t="s">
        <v>22</v>
      </c>
      <c r="F14073" s="1" t="s">
        <v>1543</v>
      </c>
      <c r="G14073" s="1" t="str">
        <f>UPPER(players_stats[[#This Row],[Agents]])</f>
        <v>SAGE, SKYE, VIPER</v>
      </c>
      <c r="H14073" s="1" t="str">
        <f>IF(OR(ISNUMBER(FIND(",",players_stats[[#This Row],[Agents MAYUS]])),ISNUMBER(FIND("All Match Types",players_stats[[#This Row],[Match Type]]))),"Eliminar","")</f>
        <v>Eliminar</v>
      </c>
      <c r="I14073">
        <v>66</v>
      </c>
      <c r="J14073">
        <v>126</v>
      </c>
      <c r="K14073">
        <v>230</v>
      </c>
      <c r="L14073">
        <v>137</v>
      </c>
      <c r="M14073">
        <v>0.68</v>
      </c>
      <c r="N14073">
        <v>166</v>
      </c>
      <c r="O14073">
        <v>85</v>
      </c>
      <c r="P14073">
        <v>26</v>
      </c>
      <c r="Q14073">
        <v>5</v>
      </c>
      <c r="R14073">
        <v>8</v>
      </c>
      <c r="S14073">
        <v>0.34</v>
      </c>
      <c r="T14073">
        <v>0.4</v>
      </c>
      <c r="U14073" s="1" t="s">
        <v>233</v>
      </c>
      <c r="V14073">
        <v>21</v>
      </c>
      <c r="W14073">
        <v>56</v>
      </c>
      <c r="X14073">
        <v>41</v>
      </c>
      <c r="Y14073">
        <v>17</v>
      </c>
      <c r="Z14073">
        <v>3</v>
      </c>
      <c r="AA14073">
        <v>5</v>
      </c>
    </row>
    <row r="14074" spans="1:27" x14ac:dyDescent="0.25">
      <c r="A14074" s="1" t="s">
        <v>104</v>
      </c>
      <c r="B14074" s="1" t="s">
        <v>4</v>
      </c>
      <c r="C14074" s="1" t="s">
        <v>35</v>
      </c>
      <c r="D14074" s="1" t="s">
        <v>334</v>
      </c>
      <c r="E14074" s="1" t="s">
        <v>6</v>
      </c>
      <c r="F14074" s="1" t="s">
        <v>128</v>
      </c>
      <c r="G14074" s="1" t="str">
        <f>UPPER(players_stats[[#This Row],[Agents]])</f>
        <v>ASTRA</v>
      </c>
      <c r="H14074" s="1" t="str">
        <f>IF(OR(ISNUMBER(FIND(",",players_stats[[#This Row],[Agents MAYUS]])),ISNUMBER(FIND("All Match Types",players_stats[[#This Row],[Match Type]]))),"Eliminar","")</f>
        <v/>
      </c>
      <c r="I14074">
        <v>23</v>
      </c>
      <c r="J14074">
        <v>87</v>
      </c>
      <c r="K14074">
        <v>163</v>
      </c>
      <c r="L14074">
        <v>75</v>
      </c>
      <c r="M14074">
        <v>0.74</v>
      </c>
      <c r="N14074">
        <v>111</v>
      </c>
      <c r="O14074">
        <v>52</v>
      </c>
      <c r="P14074">
        <v>35</v>
      </c>
      <c r="Q14074">
        <v>9</v>
      </c>
      <c r="R14074">
        <v>4</v>
      </c>
      <c r="S14074">
        <v>0.24</v>
      </c>
      <c r="U14074" s="1" t="s">
        <v>184</v>
      </c>
      <c r="V14074">
        <v>12</v>
      </c>
      <c r="W14074">
        <v>12</v>
      </c>
      <c r="X14074">
        <v>16</v>
      </c>
      <c r="Y14074">
        <v>8</v>
      </c>
      <c r="Z14074">
        <v>2</v>
      </c>
      <c r="AA14074">
        <v>1</v>
      </c>
    </row>
    <row r="14075" spans="1:27" x14ac:dyDescent="0.25">
      <c r="A14075" s="1" t="s">
        <v>104</v>
      </c>
      <c r="B14075" s="1" t="s">
        <v>4</v>
      </c>
      <c r="C14075" s="1" t="s">
        <v>35</v>
      </c>
      <c r="D14075" s="1" t="s">
        <v>334</v>
      </c>
      <c r="E14075" s="1" t="s">
        <v>6</v>
      </c>
      <c r="F14075" s="1" t="s">
        <v>140</v>
      </c>
      <c r="G14075" s="1" t="str">
        <f>UPPER(players_stats[[#This Row],[Agents]])</f>
        <v>OMEN</v>
      </c>
      <c r="H14075" s="1" t="str">
        <f>IF(OR(ISNUMBER(FIND(",",players_stats[[#This Row],[Agents MAYUS]])),ISNUMBER(FIND("All Match Types",players_stats[[#This Row],[Match Type]]))),"Eliminar","")</f>
        <v/>
      </c>
      <c r="I14075">
        <v>20</v>
      </c>
      <c r="J14075">
        <v>127</v>
      </c>
      <c r="K14075">
        <v>206</v>
      </c>
      <c r="L14075">
        <v>136</v>
      </c>
      <c r="M14075">
        <v>0.65</v>
      </c>
      <c r="N14075">
        <v>138</v>
      </c>
      <c r="O14075">
        <v>75</v>
      </c>
      <c r="P14075">
        <v>35</v>
      </c>
      <c r="Q14075">
        <v>1</v>
      </c>
      <c r="R14075">
        <v>15</v>
      </c>
      <c r="S14075">
        <v>0.5</v>
      </c>
      <c r="U14075" s="1" t="s">
        <v>143</v>
      </c>
      <c r="V14075">
        <v>15</v>
      </c>
      <c r="W14075">
        <v>15</v>
      </c>
      <c r="X14075">
        <v>11</v>
      </c>
      <c r="Y14075">
        <v>7</v>
      </c>
      <c r="Z14075">
        <v>2</v>
      </c>
      <c r="AA14075">
        <v>3</v>
      </c>
    </row>
    <row r="14076" spans="1:27" x14ac:dyDescent="0.25">
      <c r="A14076" s="1" t="s">
        <v>104</v>
      </c>
      <c r="B14076" s="1" t="s">
        <v>4</v>
      </c>
      <c r="C14076" s="1" t="s">
        <v>35</v>
      </c>
      <c r="D14076" s="1" t="s">
        <v>334</v>
      </c>
      <c r="E14076" s="1" t="s">
        <v>6</v>
      </c>
      <c r="F14076" s="1" t="s">
        <v>152</v>
      </c>
      <c r="G14076" s="1" t="str">
        <f>UPPER(players_stats[[#This Row],[Agents]])</f>
        <v>VIPER</v>
      </c>
      <c r="H14076" s="1" t="str">
        <f>IF(OR(ISNUMBER(FIND(",",players_stats[[#This Row],[Agents MAYUS]])),ISNUMBER(FIND("All Match Types",players_stats[[#This Row],[Match Type]]))),"Eliminar","")</f>
        <v/>
      </c>
      <c r="I14076">
        <v>24</v>
      </c>
      <c r="J14076">
        <v>12</v>
      </c>
      <c r="K14076">
        <v>190</v>
      </c>
      <c r="L14076">
        <v>107</v>
      </c>
      <c r="M14076">
        <v>0.79</v>
      </c>
      <c r="N14076">
        <v>121</v>
      </c>
      <c r="O14076">
        <v>63</v>
      </c>
      <c r="P14076">
        <v>63</v>
      </c>
      <c r="Q14076">
        <v>13</v>
      </c>
      <c r="R14076">
        <v>4</v>
      </c>
      <c r="S14076">
        <v>0.33</v>
      </c>
      <c r="U14076" s="1" t="s">
        <v>184</v>
      </c>
      <c r="V14076">
        <v>15</v>
      </c>
      <c r="W14076">
        <v>15</v>
      </c>
      <c r="X14076">
        <v>14</v>
      </c>
      <c r="Y14076">
        <v>15</v>
      </c>
      <c r="Z14076">
        <v>3</v>
      </c>
      <c r="AA14076">
        <v>1</v>
      </c>
    </row>
    <row r="14077" spans="1:27" x14ac:dyDescent="0.25">
      <c r="A14077" s="1" t="s">
        <v>104</v>
      </c>
      <c r="B14077" s="1" t="s">
        <v>4</v>
      </c>
      <c r="C14077" s="1" t="s">
        <v>35</v>
      </c>
      <c r="D14077" s="1" t="s">
        <v>334</v>
      </c>
      <c r="E14077" s="1" t="s">
        <v>6</v>
      </c>
      <c r="F14077" s="1" t="s">
        <v>271</v>
      </c>
      <c r="G14077" s="1" t="str">
        <f>UPPER(players_stats[[#This Row],[Agents]])</f>
        <v>ASTRA, OMEN, VIPER</v>
      </c>
      <c r="H14077" s="1" t="str">
        <f>IF(OR(ISNUMBER(FIND(",",players_stats[[#This Row],[Agents MAYUS]])),ISNUMBER(FIND("All Match Types",players_stats[[#This Row],[Match Type]]))),"Eliminar","")</f>
        <v>Eliminar</v>
      </c>
      <c r="I14077">
        <v>67</v>
      </c>
      <c r="J14077">
        <v>11</v>
      </c>
      <c r="K14077">
        <v>186</v>
      </c>
      <c r="L14077">
        <v>102</v>
      </c>
      <c r="M14077">
        <v>0.73</v>
      </c>
      <c r="N14077">
        <v>123</v>
      </c>
      <c r="O14077">
        <v>63</v>
      </c>
      <c r="P14077">
        <v>45</v>
      </c>
      <c r="Q14077">
        <v>1</v>
      </c>
      <c r="R14077">
        <v>7</v>
      </c>
      <c r="S14077">
        <v>0.35</v>
      </c>
      <c r="U14077" s="1" t="s">
        <v>330</v>
      </c>
      <c r="V14077">
        <v>15</v>
      </c>
      <c r="W14077">
        <v>42</v>
      </c>
      <c r="X14077">
        <v>41</v>
      </c>
      <c r="Y14077">
        <v>30</v>
      </c>
      <c r="Z14077">
        <v>7</v>
      </c>
      <c r="AA14077">
        <v>5</v>
      </c>
    </row>
    <row r="14078" spans="1:27" x14ac:dyDescent="0.25">
      <c r="A14078" s="1" t="s">
        <v>104</v>
      </c>
      <c r="B14078" s="1" t="s">
        <v>4</v>
      </c>
      <c r="C14078" s="1" t="s">
        <v>35</v>
      </c>
      <c r="D14078" s="1" t="s">
        <v>333</v>
      </c>
      <c r="E14078" s="1" t="s">
        <v>6</v>
      </c>
      <c r="F14078" s="1" t="s">
        <v>133</v>
      </c>
      <c r="G14078" s="1" t="str">
        <f>UPPER(players_stats[[#This Row],[Agents]])</f>
        <v>CYPHER</v>
      </c>
      <c r="H14078" s="1" t="str">
        <f>IF(OR(ISNUMBER(FIND(",",players_stats[[#This Row],[Agents MAYUS]])),ISNUMBER(FIND("All Match Types",players_stats[[#This Row],[Match Type]]))),"Eliminar","")</f>
        <v/>
      </c>
      <c r="I14078">
        <v>23</v>
      </c>
      <c r="J14078">
        <v>97</v>
      </c>
      <c r="K14078">
        <v>197</v>
      </c>
      <c r="L14078">
        <v>10</v>
      </c>
      <c r="M14078">
        <v>0.65</v>
      </c>
      <c r="N14078">
        <v>127</v>
      </c>
      <c r="O14078">
        <v>74</v>
      </c>
      <c r="P14078">
        <v>9</v>
      </c>
      <c r="Q14078">
        <v>4</v>
      </c>
      <c r="R14078">
        <v>13</v>
      </c>
      <c r="S14078">
        <v>0.23</v>
      </c>
      <c r="T14078">
        <v>0.33</v>
      </c>
      <c r="U14078" s="1" t="s">
        <v>228</v>
      </c>
      <c r="V14078">
        <v>17</v>
      </c>
      <c r="W14078">
        <v>17</v>
      </c>
      <c r="X14078">
        <v>17</v>
      </c>
      <c r="Y14078">
        <v>2</v>
      </c>
      <c r="Z14078">
        <v>1</v>
      </c>
      <c r="AA14078">
        <v>3</v>
      </c>
    </row>
    <row r="14079" spans="1:27" x14ac:dyDescent="0.25">
      <c r="A14079" s="1" t="s">
        <v>104</v>
      </c>
      <c r="B14079" s="1" t="s">
        <v>4</v>
      </c>
      <c r="C14079" s="1" t="s">
        <v>35</v>
      </c>
      <c r="D14079" s="1" t="s">
        <v>333</v>
      </c>
      <c r="E14079" s="1" t="s">
        <v>6</v>
      </c>
      <c r="F14079" s="1" t="s">
        <v>134</v>
      </c>
      <c r="G14079" s="1" t="str">
        <f>UPPER(players_stats[[#This Row],[Agents]])</f>
        <v>KILLJOY</v>
      </c>
      <c r="H14079" s="1" t="str">
        <f>IF(OR(ISNUMBER(FIND(",",players_stats[[#This Row],[Agents MAYUS]])),ISNUMBER(FIND("All Match Types",players_stats[[#This Row],[Match Type]]))),"Eliminar","")</f>
        <v/>
      </c>
      <c r="I14079">
        <v>44</v>
      </c>
      <c r="J14079">
        <v>117</v>
      </c>
      <c r="K14079">
        <v>236</v>
      </c>
      <c r="L14079">
        <v>141</v>
      </c>
      <c r="M14079">
        <v>0.89</v>
      </c>
      <c r="N14079">
        <v>156</v>
      </c>
      <c r="O14079">
        <v>86</v>
      </c>
      <c r="P14079">
        <v>2</v>
      </c>
      <c r="Q14079">
        <v>9</v>
      </c>
      <c r="R14079">
        <v>7</v>
      </c>
      <c r="S14079">
        <v>0.32</v>
      </c>
      <c r="U14079" s="1" t="s">
        <v>167</v>
      </c>
      <c r="V14079">
        <v>20</v>
      </c>
      <c r="W14079">
        <v>38</v>
      </c>
      <c r="X14079">
        <v>27</v>
      </c>
      <c r="Y14079">
        <v>9</v>
      </c>
      <c r="Z14079">
        <v>4</v>
      </c>
      <c r="AA14079">
        <v>3</v>
      </c>
    </row>
    <row r="14080" spans="1:27" x14ac:dyDescent="0.25">
      <c r="A14080" s="1" t="s">
        <v>104</v>
      </c>
      <c r="B14080" s="1" t="s">
        <v>4</v>
      </c>
      <c r="C14080" s="1" t="s">
        <v>35</v>
      </c>
      <c r="D14080" s="1" t="s">
        <v>333</v>
      </c>
      <c r="E14080" s="1" t="s">
        <v>6</v>
      </c>
      <c r="F14080" s="1" t="s">
        <v>136</v>
      </c>
      <c r="G14080" s="1" t="str">
        <f>UPPER(players_stats[[#This Row],[Agents]])</f>
        <v>CYPHER, KILLJOY</v>
      </c>
      <c r="H14080" s="1" t="str">
        <f>IF(OR(ISNUMBER(FIND(",",players_stats[[#This Row],[Agents MAYUS]])),ISNUMBER(FIND("All Match Types",players_stats[[#This Row],[Match Type]]))),"Eliminar","")</f>
        <v>Eliminar</v>
      </c>
      <c r="I14080">
        <v>67</v>
      </c>
      <c r="J14080">
        <v>11</v>
      </c>
      <c r="K14080">
        <v>223</v>
      </c>
      <c r="L14080">
        <v>125</v>
      </c>
      <c r="M14080">
        <v>0.81</v>
      </c>
      <c r="N14080">
        <v>146</v>
      </c>
      <c r="O14080">
        <v>82</v>
      </c>
      <c r="P14080">
        <v>16</v>
      </c>
      <c r="Q14080">
        <v>7</v>
      </c>
      <c r="R14080">
        <v>9</v>
      </c>
      <c r="S14080">
        <v>0.28999999999999998</v>
      </c>
      <c r="T14080">
        <v>0.15</v>
      </c>
      <c r="U14080" s="1" t="s">
        <v>248</v>
      </c>
      <c r="V14080">
        <v>20</v>
      </c>
      <c r="W14080">
        <v>55</v>
      </c>
      <c r="X14080">
        <v>44</v>
      </c>
      <c r="Y14080">
        <v>11</v>
      </c>
      <c r="Z14080">
        <v>5</v>
      </c>
      <c r="AA14080">
        <v>6</v>
      </c>
    </row>
    <row r="14081" spans="1:27" x14ac:dyDescent="0.25">
      <c r="A14081" s="1" t="s">
        <v>104</v>
      </c>
      <c r="B14081" s="1" t="s">
        <v>4</v>
      </c>
      <c r="C14081" s="1" t="s">
        <v>35</v>
      </c>
      <c r="D14081" s="1" t="s">
        <v>335</v>
      </c>
      <c r="E14081" s="1" t="s">
        <v>6</v>
      </c>
      <c r="F14081" s="1" t="s">
        <v>130</v>
      </c>
      <c r="G14081" s="1" t="str">
        <f>UPPER(players_stats[[#This Row],[Agents]])</f>
        <v>FADE</v>
      </c>
      <c r="H14081" s="1" t="str">
        <f>IF(OR(ISNUMBER(FIND(",",players_stats[[#This Row],[Agents MAYUS]])),ISNUMBER(FIND("All Match Types",players_stats[[#This Row],[Match Type]]))),"Eliminar","")</f>
        <v/>
      </c>
      <c r="I14081">
        <v>20</v>
      </c>
      <c r="J14081">
        <v>89</v>
      </c>
      <c r="K14081">
        <v>171</v>
      </c>
      <c r="L14081">
        <v>86</v>
      </c>
      <c r="M14081">
        <v>0.9</v>
      </c>
      <c r="N14081">
        <v>113</v>
      </c>
      <c r="O14081">
        <v>6</v>
      </c>
      <c r="P14081">
        <v>2</v>
      </c>
      <c r="Q14081">
        <v>5</v>
      </c>
      <c r="R14081">
        <v>15</v>
      </c>
      <c r="S14081">
        <v>0.28999999999999998</v>
      </c>
      <c r="T14081">
        <v>1</v>
      </c>
      <c r="U14081" s="1" t="s">
        <v>270</v>
      </c>
      <c r="V14081">
        <v>12</v>
      </c>
      <c r="W14081">
        <v>12</v>
      </c>
      <c r="X14081">
        <v>14</v>
      </c>
      <c r="Y14081">
        <v>4</v>
      </c>
      <c r="Z14081">
        <v>1</v>
      </c>
      <c r="AA14081">
        <v>3</v>
      </c>
    </row>
    <row r="14082" spans="1:27" x14ac:dyDescent="0.25">
      <c r="A14082" s="1" t="s">
        <v>104</v>
      </c>
      <c r="B14082" s="1" t="s">
        <v>4</v>
      </c>
      <c r="C14082" s="1" t="s">
        <v>35</v>
      </c>
      <c r="D14082" s="1" t="s">
        <v>335</v>
      </c>
      <c r="E14082" s="1" t="s">
        <v>6</v>
      </c>
      <c r="F14082" s="1" t="s">
        <v>138</v>
      </c>
      <c r="G14082" s="1" t="str">
        <f>UPPER(players_stats[[#This Row],[Agents]])</f>
        <v>GEKKO</v>
      </c>
      <c r="H14082" s="1" t="str">
        <f>IF(OR(ISNUMBER(FIND(",",players_stats[[#This Row],[Agents MAYUS]])),ISNUMBER(FIND("All Match Types",players_stats[[#This Row],[Match Type]]))),"Eliminar","")</f>
        <v/>
      </c>
      <c r="I14082">
        <v>24</v>
      </c>
      <c r="J14082">
        <v>119</v>
      </c>
      <c r="K14082">
        <v>217</v>
      </c>
      <c r="L14082">
        <v>136</v>
      </c>
      <c r="M14082">
        <v>0.83</v>
      </c>
      <c r="N14082">
        <v>132</v>
      </c>
      <c r="O14082">
        <v>79</v>
      </c>
      <c r="P14082">
        <v>5</v>
      </c>
      <c r="Q14082">
        <v>17</v>
      </c>
      <c r="R14082">
        <v>0</v>
      </c>
      <c r="S14082">
        <v>0.28999999999999998</v>
      </c>
      <c r="T14082">
        <v>0.5</v>
      </c>
      <c r="U14082" s="1" t="s">
        <v>135</v>
      </c>
      <c r="V14082">
        <v>19</v>
      </c>
      <c r="W14082">
        <v>19</v>
      </c>
      <c r="X14082">
        <v>14</v>
      </c>
      <c r="Y14082">
        <v>12</v>
      </c>
      <c r="Z14082">
        <v>4</v>
      </c>
      <c r="AA14082">
        <v>0</v>
      </c>
    </row>
    <row r="14083" spans="1:27" x14ac:dyDescent="0.25">
      <c r="A14083" s="1" t="s">
        <v>104</v>
      </c>
      <c r="B14083" s="1" t="s">
        <v>4</v>
      </c>
      <c r="C14083" s="1" t="s">
        <v>35</v>
      </c>
      <c r="D14083" s="1" t="s">
        <v>335</v>
      </c>
      <c r="E14083" s="1" t="s">
        <v>6</v>
      </c>
      <c r="F14083" s="1" t="s">
        <v>208</v>
      </c>
      <c r="G14083" s="1" t="str">
        <f>UPPER(players_stats[[#This Row],[Agents]])</f>
        <v>SKYE</v>
      </c>
      <c r="H14083" s="1" t="str">
        <f>IF(OR(ISNUMBER(FIND(",",players_stats[[#This Row],[Agents MAYUS]])),ISNUMBER(FIND("All Match Types",players_stats[[#This Row],[Match Type]]))),"Eliminar","")</f>
        <v/>
      </c>
      <c r="I14083">
        <v>23</v>
      </c>
      <c r="J14083">
        <v>79</v>
      </c>
      <c r="K14083">
        <v>168</v>
      </c>
      <c r="L14083">
        <v>75</v>
      </c>
      <c r="M14083">
        <v>0.65</v>
      </c>
      <c r="N14083">
        <v>130</v>
      </c>
      <c r="O14083">
        <v>52</v>
      </c>
      <c r="P14083">
        <v>22</v>
      </c>
      <c r="Q14083">
        <v>9</v>
      </c>
      <c r="R14083">
        <v>17</v>
      </c>
      <c r="S14083">
        <v>0.38</v>
      </c>
      <c r="T14083">
        <v>0.33</v>
      </c>
      <c r="U14083" s="1" t="s">
        <v>156</v>
      </c>
      <c r="V14083">
        <v>12</v>
      </c>
      <c r="W14083">
        <v>12</v>
      </c>
      <c r="X14083">
        <v>16</v>
      </c>
      <c r="Y14083">
        <v>5</v>
      </c>
      <c r="Z14083">
        <v>2</v>
      </c>
      <c r="AA14083">
        <v>4</v>
      </c>
    </row>
    <row r="14084" spans="1:27" x14ac:dyDescent="0.25">
      <c r="A14084" s="1" t="s">
        <v>104</v>
      </c>
      <c r="B14084" s="1" t="s">
        <v>4</v>
      </c>
      <c r="C14084" s="1" t="s">
        <v>35</v>
      </c>
      <c r="D14084" s="1" t="s">
        <v>335</v>
      </c>
      <c r="E14084" s="1" t="s">
        <v>6</v>
      </c>
      <c r="F14084" s="1" t="s">
        <v>846</v>
      </c>
      <c r="G14084" s="1" t="str">
        <f>UPPER(players_stats[[#This Row],[Agents]])</f>
        <v>FADE, GEKKO, SKYE</v>
      </c>
      <c r="H14084" s="1" t="str">
        <f>IF(OR(ISNUMBER(FIND(",",players_stats[[#This Row],[Agents MAYUS]])),ISNUMBER(FIND("All Match Types",players_stats[[#This Row],[Match Type]]))),"Eliminar","")</f>
        <v>Eliminar</v>
      </c>
      <c r="I14084">
        <v>67</v>
      </c>
      <c r="J14084">
        <v>97</v>
      </c>
      <c r="K14084">
        <v>185</v>
      </c>
      <c r="L14084">
        <v>98</v>
      </c>
      <c r="M14084">
        <v>0.79</v>
      </c>
      <c r="N14084">
        <v>126</v>
      </c>
      <c r="O14084">
        <v>64</v>
      </c>
      <c r="P14084">
        <v>31</v>
      </c>
      <c r="Q14084">
        <v>1</v>
      </c>
      <c r="R14084">
        <v>1</v>
      </c>
      <c r="S14084">
        <v>0.32</v>
      </c>
      <c r="T14084">
        <v>0.56999999999999995</v>
      </c>
      <c r="U14084" s="1" t="s">
        <v>604</v>
      </c>
      <c r="V14084">
        <v>19</v>
      </c>
      <c r="W14084">
        <v>43</v>
      </c>
      <c r="X14084">
        <v>44</v>
      </c>
      <c r="Y14084">
        <v>21</v>
      </c>
      <c r="Z14084">
        <v>7</v>
      </c>
      <c r="AA14084">
        <v>7</v>
      </c>
    </row>
    <row r="14085" spans="1:27" x14ac:dyDescent="0.25">
      <c r="A14085" s="1" t="s">
        <v>104</v>
      </c>
      <c r="B14085" s="1" t="s">
        <v>4</v>
      </c>
      <c r="C14085" s="1" t="s">
        <v>35</v>
      </c>
      <c r="D14085" s="1" t="s">
        <v>331</v>
      </c>
      <c r="E14085" s="1" t="s">
        <v>6</v>
      </c>
      <c r="F14085" s="1" t="s">
        <v>145</v>
      </c>
      <c r="G14085" s="1" t="str">
        <f>UPPER(players_stats[[#This Row],[Agents]])</f>
        <v>JETT</v>
      </c>
      <c r="H14085" s="1" t="str">
        <f>IF(OR(ISNUMBER(FIND(",",players_stats[[#This Row],[Agents MAYUS]])),ISNUMBER(FIND("All Match Types",players_stats[[#This Row],[Match Type]]))),"Eliminar","")</f>
        <v/>
      </c>
      <c r="I14085">
        <v>47</v>
      </c>
      <c r="J14085">
        <v>131</v>
      </c>
      <c r="K14085">
        <v>272</v>
      </c>
      <c r="L14085">
        <v>15</v>
      </c>
      <c r="M14085">
        <v>0.7</v>
      </c>
      <c r="N14085">
        <v>171</v>
      </c>
      <c r="O14085">
        <v>102</v>
      </c>
      <c r="P14085">
        <v>2</v>
      </c>
      <c r="Q14085">
        <v>17</v>
      </c>
      <c r="R14085">
        <v>11</v>
      </c>
      <c r="S14085">
        <v>0.27</v>
      </c>
      <c r="U14085" s="1" t="s">
        <v>143</v>
      </c>
      <c r="V14085">
        <v>25</v>
      </c>
      <c r="W14085">
        <v>48</v>
      </c>
      <c r="X14085">
        <v>32</v>
      </c>
      <c r="Y14085">
        <v>1</v>
      </c>
      <c r="Z14085">
        <v>8</v>
      </c>
      <c r="AA14085">
        <v>5</v>
      </c>
    </row>
    <row r="14086" spans="1:27" x14ac:dyDescent="0.25">
      <c r="A14086" s="1" t="s">
        <v>104</v>
      </c>
      <c r="B14086" s="1" t="s">
        <v>4</v>
      </c>
      <c r="C14086" s="1" t="s">
        <v>35</v>
      </c>
      <c r="D14086" s="1" t="s">
        <v>331</v>
      </c>
      <c r="E14086" s="1" t="s">
        <v>6</v>
      </c>
      <c r="F14086" s="1" t="s">
        <v>146</v>
      </c>
      <c r="G14086" s="1" t="str">
        <f>UPPER(players_stats[[#This Row],[Agents]])</f>
        <v>RAZE</v>
      </c>
      <c r="H14086" s="1" t="str">
        <f>IF(OR(ISNUMBER(FIND(",",players_stats[[#This Row],[Agents MAYUS]])),ISNUMBER(FIND("All Match Types",players_stats[[#This Row],[Match Type]]))),"Eliminar","")</f>
        <v/>
      </c>
      <c r="I14086">
        <v>20</v>
      </c>
      <c r="J14086">
        <v>116</v>
      </c>
      <c r="K14086">
        <v>222</v>
      </c>
      <c r="L14086">
        <v>138</v>
      </c>
      <c r="M14086">
        <v>0.75</v>
      </c>
      <c r="N14086">
        <v>137</v>
      </c>
      <c r="O14086">
        <v>9</v>
      </c>
      <c r="P14086">
        <v>5</v>
      </c>
      <c r="Q14086">
        <v>2</v>
      </c>
      <c r="R14086">
        <v>1</v>
      </c>
      <c r="S14086">
        <v>0.25</v>
      </c>
      <c r="U14086" s="1" t="s">
        <v>141</v>
      </c>
      <c r="V14086">
        <v>18</v>
      </c>
      <c r="W14086">
        <v>18</v>
      </c>
      <c r="X14086">
        <v>13</v>
      </c>
      <c r="Y14086">
        <v>1</v>
      </c>
      <c r="Z14086">
        <v>4</v>
      </c>
      <c r="AA14086">
        <v>2</v>
      </c>
    </row>
    <row r="14087" spans="1:27" x14ac:dyDescent="0.25">
      <c r="A14087" s="1" t="s">
        <v>104</v>
      </c>
      <c r="B14087" s="1" t="s">
        <v>4</v>
      </c>
      <c r="C14087" s="1" t="s">
        <v>35</v>
      </c>
      <c r="D14087" s="1" t="s">
        <v>331</v>
      </c>
      <c r="E14087" s="1" t="s">
        <v>6</v>
      </c>
      <c r="F14087" s="1" t="s">
        <v>148</v>
      </c>
      <c r="G14087" s="1" t="str">
        <f>UPPER(players_stats[[#This Row],[Agents]])</f>
        <v>JETT, RAZE</v>
      </c>
      <c r="H14087" s="1" t="str">
        <f>IF(OR(ISNUMBER(FIND(",",players_stats[[#This Row],[Agents MAYUS]])),ISNUMBER(FIND("All Match Types",players_stats[[#This Row],[Match Type]]))),"Eliminar","")</f>
        <v>Eliminar</v>
      </c>
      <c r="I14087">
        <v>67</v>
      </c>
      <c r="J14087">
        <v>126</v>
      </c>
      <c r="K14087">
        <v>255</v>
      </c>
      <c r="L14087">
        <v>147</v>
      </c>
      <c r="M14087">
        <v>0.72</v>
      </c>
      <c r="N14087">
        <v>161</v>
      </c>
      <c r="O14087">
        <v>99</v>
      </c>
      <c r="P14087">
        <v>3</v>
      </c>
      <c r="Q14087">
        <v>18</v>
      </c>
      <c r="R14087">
        <v>1</v>
      </c>
      <c r="S14087">
        <v>0.27</v>
      </c>
      <c r="U14087" s="1" t="s">
        <v>184</v>
      </c>
      <c r="V14087">
        <v>25</v>
      </c>
      <c r="W14087">
        <v>66</v>
      </c>
      <c r="X14087">
        <v>45</v>
      </c>
      <c r="Y14087">
        <v>2</v>
      </c>
      <c r="Z14087">
        <v>12</v>
      </c>
      <c r="AA14087">
        <v>7</v>
      </c>
    </row>
    <row r="14088" spans="1:27" x14ac:dyDescent="0.25">
      <c r="A14088" s="1" t="s">
        <v>104</v>
      </c>
      <c r="B14088" s="1" t="s">
        <v>4</v>
      </c>
      <c r="C14088" s="1" t="s">
        <v>35</v>
      </c>
      <c r="D14088" s="1" t="s">
        <v>332</v>
      </c>
      <c r="E14088" s="1" t="s">
        <v>6</v>
      </c>
      <c r="F14088" s="1" t="s">
        <v>215</v>
      </c>
      <c r="G14088" s="1" t="str">
        <f>UPPER(players_stats[[#This Row],[Agents]])</f>
        <v>KAYO</v>
      </c>
      <c r="H14088" s="1" t="str">
        <f>IF(OR(ISNUMBER(FIND(",",players_stats[[#This Row],[Agents MAYUS]])),ISNUMBER(FIND("All Match Types",players_stats[[#This Row],[Match Type]]))),"Eliminar","")</f>
        <v/>
      </c>
      <c r="I14088">
        <v>24</v>
      </c>
      <c r="J14088">
        <v>79</v>
      </c>
      <c r="K14088">
        <v>148</v>
      </c>
      <c r="L14088">
        <v>81</v>
      </c>
      <c r="M14088">
        <v>0.71</v>
      </c>
      <c r="N14088">
        <v>88</v>
      </c>
      <c r="O14088">
        <v>54</v>
      </c>
      <c r="P14088">
        <v>54</v>
      </c>
      <c r="Q14088">
        <v>8</v>
      </c>
      <c r="R14088">
        <v>13</v>
      </c>
      <c r="S14088">
        <v>0.13</v>
      </c>
      <c r="U14088" s="1" t="s">
        <v>63</v>
      </c>
      <c r="V14088">
        <v>13</v>
      </c>
      <c r="W14088">
        <v>13</v>
      </c>
      <c r="X14088">
        <v>16</v>
      </c>
      <c r="Y14088">
        <v>13</v>
      </c>
      <c r="Z14088">
        <v>2</v>
      </c>
      <c r="AA14088">
        <v>3</v>
      </c>
    </row>
    <row r="14089" spans="1:27" x14ac:dyDescent="0.25">
      <c r="A14089" s="1" t="s">
        <v>104</v>
      </c>
      <c r="B14089" s="1" t="s">
        <v>4</v>
      </c>
      <c r="C14089" s="1" t="s">
        <v>35</v>
      </c>
      <c r="D14089" s="1" t="s">
        <v>332</v>
      </c>
      <c r="E14089" s="1" t="s">
        <v>6</v>
      </c>
      <c r="F14089" s="1" t="s">
        <v>152</v>
      </c>
      <c r="G14089" s="1" t="str">
        <f>UPPER(players_stats[[#This Row],[Agents]])</f>
        <v>VIPER</v>
      </c>
      <c r="H14089" s="1" t="str">
        <f>IF(OR(ISNUMBER(FIND(",",players_stats[[#This Row],[Agents MAYUS]])),ISNUMBER(FIND("All Match Types",players_stats[[#This Row],[Match Type]]))),"Eliminar","")</f>
        <v/>
      </c>
      <c r="I14089">
        <v>43</v>
      </c>
      <c r="J14089">
        <v>79</v>
      </c>
      <c r="K14089">
        <v>162</v>
      </c>
      <c r="L14089">
        <v>79</v>
      </c>
      <c r="M14089">
        <v>0.74</v>
      </c>
      <c r="N14089">
        <v>114</v>
      </c>
      <c r="O14089">
        <v>53</v>
      </c>
      <c r="P14089">
        <v>35</v>
      </c>
      <c r="Q14089">
        <v>5</v>
      </c>
      <c r="R14089">
        <v>9</v>
      </c>
      <c r="S14089">
        <v>0.23</v>
      </c>
      <c r="U14089" s="1" t="s">
        <v>141</v>
      </c>
      <c r="V14089">
        <v>12</v>
      </c>
      <c r="W14089">
        <v>23</v>
      </c>
      <c r="X14089">
        <v>29</v>
      </c>
      <c r="Y14089">
        <v>15</v>
      </c>
      <c r="Z14089">
        <v>2</v>
      </c>
      <c r="AA14089">
        <v>4</v>
      </c>
    </row>
    <row r="14090" spans="1:27" x14ac:dyDescent="0.25">
      <c r="A14090" s="1" t="s">
        <v>104</v>
      </c>
      <c r="B14090" s="1" t="s">
        <v>4</v>
      </c>
      <c r="C14090" s="1" t="s">
        <v>35</v>
      </c>
      <c r="D14090" s="1" t="s">
        <v>332</v>
      </c>
      <c r="E14090" s="1" t="s">
        <v>6</v>
      </c>
      <c r="F14090" s="1" t="s">
        <v>262</v>
      </c>
      <c r="G14090" s="1" t="str">
        <f>UPPER(players_stats[[#This Row],[Agents]])</f>
        <v>KAYO, VIPER</v>
      </c>
      <c r="H14090" s="1" t="str">
        <f>IF(OR(ISNUMBER(FIND(",",players_stats[[#This Row],[Agents MAYUS]])),ISNUMBER(FIND("All Match Types",players_stats[[#This Row],[Match Type]]))),"Eliminar","")</f>
        <v>Eliminar</v>
      </c>
      <c r="I14090">
        <v>67</v>
      </c>
      <c r="J14090">
        <v>79</v>
      </c>
      <c r="K14090">
        <v>158</v>
      </c>
      <c r="L14090">
        <v>8</v>
      </c>
      <c r="M14090">
        <v>0.73</v>
      </c>
      <c r="N14090">
        <v>105</v>
      </c>
      <c r="O14090">
        <v>54</v>
      </c>
      <c r="P14090">
        <v>42</v>
      </c>
      <c r="Q14090">
        <v>6</v>
      </c>
      <c r="R14090">
        <v>1</v>
      </c>
      <c r="S14090">
        <v>0.2</v>
      </c>
      <c r="U14090" s="1" t="s">
        <v>141</v>
      </c>
      <c r="V14090">
        <v>13</v>
      </c>
      <c r="W14090">
        <v>36</v>
      </c>
      <c r="X14090">
        <v>45</v>
      </c>
      <c r="Y14090">
        <v>28</v>
      </c>
      <c r="Z14090">
        <v>4</v>
      </c>
      <c r="AA14090">
        <v>7</v>
      </c>
    </row>
    <row r="14091" spans="1:27" x14ac:dyDescent="0.25">
      <c r="A14091" s="1" t="s">
        <v>104</v>
      </c>
      <c r="B14091" s="1" t="s">
        <v>4</v>
      </c>
      <c r="C14091" s="1" t="s">
        <v>35</v>
      </c>
      <c r="D14091" s="1" t="s">
        <v>1000</v>
      </c>
      <c r="E14091" s="1" t="s">
        <v>74</v>
      </c>
      <c r="F14091" s="1" t="s">
        <v>268</v>
      </c>
      <c r="G14091" s="1" t="str">
        <f>UPPER(players_stats[[#This Row],[Agents]])</f>
        <v>CHAMBER</v>
      </c>
      <c r="H14091" s="1" t="str">
        <f>IF(OR(ISNUMBER(FIND(",",players_stats[[#This Row],[Agents MAYUS]])),ISNUMBER(FIND("All Match Types",players_stats[[#This Row],[Match Type]]))),"Eliminar","")</f>
        <v/>
      </c>
      <c r="I14091">
        <v>20</v>
      </c>
      <c r="J14091">
        <v>73</v>
      </c>
      <c r="K14091">
        <v>172</v>
      </c>
      <c r="L14091">
        <v>75</v>
      </c>
      <c r="M14091">
        <v>0.65</v>
      </c>
      <c r="N14091">
        <v>112</v>
      </c>
      <c r="O14091">
        <v>6</v>
      </c>
      <c r="P14091">
        <v>1</v>
      </c>
      <c r="Q14091">
        <v>1</v>
      </c>
      <c r="R14091">
        <v>2</v>
      </c>
      <c r="S14091">
        <v>0.18</v>
      </c>
      <c r="U14091" s="1" t="s">
        <v>139</v>
      </c>
      <c r="V14091">
        <v>12</v>
      </c>
      <c r="W14091">
        <v>12</v>
      </c>
      <c r="X14091">
        <v>16</v>
      </c>
      <c r="Y14091">
        <v>2</v>
      </c>
      <c r="Z14091">
        <v>2</v>
      </c>
      <c r="AA14091">
        <v>4</v>
      </c>
    </row>
    <row r="14092" spans="1:27" x14ac:dyDescent="0.25">
      <c r="A14092" s="1" t="s">
        <v>104</v>
      </c>
      <c r="B14092" s="1" t="s">
        <v>4</v>
      </c>
      <c r="C14092" s="1" t="s">
        <v>35</v>
      </c>
      <c r="D14092" s="1" t="s">
        <v>1000</v>
      </c>
      <c r="E14092" s="1" t="s">
        <v>74</v>
      </c>
      <c r="F14092" s="1" t="s">
        <v>133</v>
      </c>
      <c r="G14092" s="1" t="str">
        <f>UPPER(players_stats[[#This Row],[Agents]])</f>
        <v>CYPHER</v>
      </c>
      <c r="H14092" s="1" t="str">
        <f>IF(OR(ISNUMBER(FIND(",",players_stats[[#This Row],[Agents MAYUS]])),ISNUMBER(FIND("All Match Types",players_stats[[#This Row],[Match Type]]))),"Eliminar","")</f>
        <v/>
      </c>
      <c r="I14092">
        <v>23</v>
      </c>
      <c r="J14092">
        <v>7</v>
      </c>
      <c r="K14092">
        <v>155</v>
      </c>
      <c r="L14092">
        <v>72</v>
      </c>
      <c r="M14092">
        <v>0.7</v>
      </c>
      <c r="N14092">
        <v>105</v>
      </c>
      <c r="O14092">
        <v>57</v>
      </c>
      <c r="P14092">
        <v>17</v>
      </c>
      <c r="Q14092">
        <v>17</v>
      </c>
      <c r="R14092">
        <v>13</v>
      </c>
      <c r="S14092">
        <v>0.35</v>
      </c>
      <c r="U14092" s="1" t="s">
        <v>143</v>
      </c>
      <c r="V14092">
        <v>13</v>
      </c>
      <c r="W14092">
        <v>13</v>
      </c>
      <c r="X14092">
        <v>18</v>
      </c>
      <c r="Y14092">
        <v>4</v>
      </c>
      <c r="Z14092">
        <v>4</v>
      </c>
      <c r="AA14092">
        <v>3</v>
      </c>
    </row>
    <row r="14093" spans="1:27" x14ac:dyDescent="0.25">
      <c r="A14093" s="1" t="s">
        <v>104</v>
      </c>
      <c r="B14093" s="1" t="s">
        <v>4</v>
      </c>
      <c r="C14093" s="1" t="s">
        <v>35</v>
      </c>
      <c r="D14093" s="1" t="s">
        <v>1000</v>
      </c>
      <c r="E14093" s="1" t="s">
        <v>74</v>
      </c>
      <c r="F14093" s="1" t="s">
        <v>134</v>
      </c>
      <c r="G14093" s="1" t="str">
        <f>UPPER(players_stats[[#This Row],[Agents]])</f>
        <v>KILLJOY</v>
      </c>
      <c r="H14093" s="1" t="str">
        <f>IF(OR(ISNUMBER(FIND(",",players_stats[[#This Row],[Agents MAYUS]])),ISNUMBER(FIND("All Match Types",players_stats[[#This Row],[Match Type]]))),"Eliminar","")</f>
        <v/>
      </c>
      <c r="I14093">
        <v>24</v>
      </c>
      <c r="J14093">
        <v>72</v>
      </c>
      <c r="K14093">
        <v>210</v>
      </c>
      <c r="L14093">
        <v>76</v>
      </c>
      <c r="M14093">
        <v>0.63</v>
      </c>
      <c r="N14093">
        <v>137</v>
      </c>
      <c r="O14093">
        <v>67</v>
      </c>
      <c r="P14093">
        <v>21</v>
      </c>
      <c r="Q14093">
        <v>8</v>
      </c>
      <c r="R14093">
        <v>33</v>
      </c>
      <c r="S14093">
        <v>0.28999999999999998</v>
      </c>
      <c r="U14093" s="1" t="s">
        <v>63</v>
      </c>
      <c r="V14093">
        <v>16</v>
      </c>
      <c r="W14093">
        <v>16</v>
      </c>
      <c r="X14093">
        <v>21</v>
      </c>
      <c r="Y14093">
        <v>5</v>
      </c>
      <c r="Z14093">
        <v>2</v>
      </c>
      <c r="AA14093">
        <v>8</v>
      </c>
    </row>
    <row r="14094" spans="1:27" x14ac:dyDescent="0.25">
      <c r="A14094" s="1" t="s">
        <v>104</v>
      </c>
      <c r="B14094" s="1" t="s">
        <v>4</v>
      </c>
      <c r="C14094" s="1" t="s">
        <v>35</v>
      </c>
      <c r="D14094" s="1" t="s">
        <v>1000</v>
      </c>
      <c r="E14094" s="1" t="s">
        <v>74</v>
      </c>
      <c r="F14094" s="1" t="s">
        <v>1411</v>
      </c>
      <c r="G14094" s="1" t="str">
        <f>UPPER(players_stats[[#This Row],[Agents]])</f>
        <v>CHAMBER, CYPHER, KILLJOY</v>
      </c>
      <c r="H14094" s="1" t="str">
        <f>IF(OR(ISNUMBER(FIND(",",players_stats[[#This Row],[Agents MAYUS]])),ISNUMBER(FIND("All Match Types",players_stats[[#This Row],[Match Type]]))),"Eliminar","")</f>
        <v>Eliminar</v>
      </c>
      <c r="I14094">
        <v>67</v>
      </c>
      <c r="J14094">
        <v>72</v>
      </c>
      <c r="K14094">
        <v>179</v>
      </c>
      <c r="L14094">
        <v>75</v>
      </c>
      <c r="M14094">
        <v>0.66</v>
      </c>
      <c r="N14094">
        <v>118</v>
      </c>
      <c r="O14094">
        <v>61</v>
      </c>
      <c r="P14094">
        <v>16</v>
      </c>
      <c r="Q14094">
        <v>12</v>
      </c>
      <c r="R14094">
        <v>22</v>
      </c>
      <c r="S14094">
        <v>0.28000000000000003</v>
      </c>
      <c r="U14094" s="1" t="s">
        <v>211</v>
      </c>
      <c r="V14094">
        <v>16</v>
      </c>
      <c r="W14094">
        <v>41</v>
      </c>
      <c r="X14094">
        <v>55</v>
      </c>
      <c r="Y14094">
        <v>11</v>
      </c>
      <c r="Z14094">
        <v>8</v>
      </c>
      <c r="AA14094">
        <v>15</v>
      </c>
    </row>
    <row r="14095" spans="1:27" x14ac:dyDescent="0.25">
      <c r="A14095" s="1" t="s">
        <v>104</v>
      </c>
      <c r="B14095" s="1" t="s">
        <v>4</v>
      </c>
      <c r="C14095" s="1" t="s">
        <v>35</v>
      </c>
      <c r="D14095" s="1" t="s">
        <v>999</v>
      </c>
      <c r="E14095" s="1" t="s">
        <v>74</v>
      </c>
      <c r="F14095" s="1" t="s">
        <v>130</v>
      </c>
      <c r="G14095" s="1" t="str">
        <f>UPPER(players_stats[[#This Row],[Agents]])</f>
        <v>FADE</v>
      </c>
      <c r="H14095" s="1" t="str">
        <f>IF(OR(ISNUMBER(FIND(",",players_stats[[#This Row],[Agents MAYUS]])),ISNUMBER(FIND("All Match Types",players_stats[[#This Row],[Match Type]]))),"Eliminar","")</f>
        <v/>
      </c>
      <c r="I14095">
        <v>20</v>
      </c>
      <c r="J14095">
        <v>68</v>
      </c>
      <c r="K14095">
        <v>152</v>
      </c>
      <c r="L14095">
        <v>53</v>
      </c>
      <c r="M14095">
        <v>0.65</v>
      </c>
      <c r="N14095">
        <v>94</v>
      </c>
      <c r="O14095">
        <v>45</v>
      </c>
      <c r="P14095">
        <v>55</v>
      </c>
      <c r="Q14095">
        <v>1</v>
      </c>
      <c r="R14095">
        <v>15</v>
      </c>
      <c r="S14095">
        <v>0.24</v>
      </c>
      <c r="U14095" s="1" t="s">
        <v>184</v>
      </c>
      <c r="V14095">
        <v>9</v>
      </c>
      <c r="W14095">
        <v>9</v>
      </c>
      <c r="X14095">
        <v>17</v>
      </c>
      <c r="Y14095">
        <v>11</v>
      </c>
      <c r="Z14095">
        <v>2</v>
      </c>
      <c r="AA14095">
        <v>3</v>
      </c>
    </row>
    <row r="14096" spans="1:27" x14ac:dyDescent="0.25">
      <c r="A14096" s="1" t="s">
        <v>104</v>
      </c>
      <c r="B14096" s="1" t="s">
        <v>4</v>
      </c>
      <c r="C14096" s="1" t="s">
        <v>35</v>
      </c>
      <c r="D14096" s="1" t="s">
        <v>999</v>
      </c>
      <c r="E14096" s="1" t="s">
        <v>74</v>
      </c>
      <c r="F14096" s="1" t="s">
        <v>151</v>
      </c>
      <c r="G14096" s="1" t="str">
        <f>UPPER(players_stats[[#This Row],[Agents]])</f>
        <v>SOVA</v>
      </c>
      <c r="H14096" s="1" t="str">
        <f>IF(OR(ISNUMBER(FIND(",",players_stats[[#This Row],[Agents MAYUS]])),ISNUMBER(FIND("All Match Types",players_stats[[#This Row],[Match Type]]))),"Eliminar","")</f>
        <v/>
      </c>
      <c r="I14096">
        <v>47</v>
      </c>
      <c r="J14096">
        <v>91</v>
      </c>
      <c r="K14096">
        <v>170</v>
      </c>
      <c r="L14096">
        <v>9</v>
      </c>
      <c r="M14096">
        <v>0.62</v>
      </c>
      <c r="N14096">
        <v>108</v>
      </c>
      <c r="O14096">
        <v>57</v>
      </c>
      <c r="P14096">
        <v>17</v>
      </c>
      <c r="Q14096">
        <v>6</v>
      </c>
      <c r="R14096">
        <v>6</v>
      </c>
      <c r="S14096">
        <v>0.27</v>
      </c>
      <c r="U14096" s="1" t="s">
        <v>211</v>
      </c>
      <c r="V14096">
        <v>17</v>
      </c>
      <c r="W14096">
        <v>27</v>
      </c>
      <c r="X14096">
        <v>30</v>
      </c>
      <c r="Y14096">
        <v>8</v>
      </c>
      <c r="Z14096">
        <v>3</v>
      </c>
      <c r="AA14096">
        <v>3</v>
      </c>
    </row>
    <row r="14097" spans="1:27" x14ac:dyDescent="0.25">
      <c r="A14097" s="1" t="s">
        <v>104</v>
      </c>
      <c r="B14097" s="1" t="s">
        <v>4</v>
      </c>
      <c r="C14097" s="1" t="s">
        <v>35</v>
      </c>
      <c r="D14097" s="1" t="s">
        <v>999</v>
      </c>
      <c r="E14097" s="1" t="s">
        <v>74</v>
      </c>
      <c r="F14097" s="1" t="s">
        <v>186</v>
      </c>
      <c r="G14097" s="1" t="str">
        <f>UPPER(players_stats[[#This Row],[Agents]])</f>
        <v>FADE, SOVA</v>
      </c>
      <c r="H14097" s="1" t="str">
        <f>IF(OR(ISNUMBER(FIND(",",players_stats[[#This Row],[Agents MAYUS]])),ISNUMBER(FIND("All Match Types",players_stats[[#This Row],[Match Type]]))),"Eliminar","")</f>
        <v>Eliminar</v>
      </c>
      <c r="I14097">
        <v>67</v>
      </c>
      <c r="J14097">
        <v>84</v>
      </c>
      <c r="K14097">
        <v>164</v>
      </c>
      <c r="L14097">
        <v>77</v>
      </c>
      <c r="M14097">
        <v>0.63</v>
      </c>
      <c r="N14097">
        <v>104</v>
      </c>
      <c r="O14097">
        <v>54</v>
      </c>
      <c r="P14097">
        <v>28</v>
      </c>
      <c r="Q14097">
        <v>7</v>
      </c>
      <c r="R14097">
        <v>9</v>
      </c>
      <c r="S14097">
        <v>0.26</v>
      </c>
      <c r="U14097" s="1" t="s">
        <v>204</v>
      </c>
      <c r="V14097">
        <v>17</v>
      </c>
      <c r="W14097">
        <v>36</v>
      </c>
      <c r="X14097">
        <v>47</v>
      </c>
      <c r="Y14097">
        <v>19</v>
      </c>
      <c r="Z14097">
        <v>5</v>
      </c>
      <c r="AA14097">
        <v>6</v>
      </c>
    </row>
    <row r="14098" spans="1:27" x14ac:dyDescent="0.25">
      <c r="A14098" s="1" t="s">
        <v>104</v>
      </c>
      <c r="B14098" s="1" t="s">
        <v>4</v>
      </c>
      <c r="C14098" s="1" t="s">
        <v>35</v>
      </c>
      <c r="D14098" s="1" t="s">
        <v>996</v>
      </c>
      <c r="E14098" s="1" t="s">
        <v>74</v>
      </c>
      <c r="F14098" s="1" t="s">
        <v>138</v>
      </c>
      <c r="G14098" s="1" t="str">
        <f>UPPER(players_stats[[#This Row],[Agents]])</f>
        <v>GEKKO</v>
      </c>
      <c r="H14098" s="1" t="str">
        <f>IF(OR(ISNUMBER(FIND(",",players_stats[[#This Row],[Agents MAYUS]])),ISNUMBER(FIND("All Match Types",players_stats[[#This Row],[Match Type]]))),"Eliminar","")</f>
        <v/>
      </c>
      <c r="I14098">
        <v>24</v>
      </c>
      <c r="J14098">
        <v>9</v>
      </c>
      <c r="K14098">
        <v>165</v>
      </c>
      <c r="L14098">
        <v>76</v>
      </c>
      <c r="M14098">
        <v>0.57999999999999996</v>
      </c>
      <c r="N14098">
        <v>110</v>
      </c>
      <c r="O14098">
        <v>54</v>
      </c>
      <c r="P14098">
        <v>17</v>
      </c>
      <c r="Q14098">
        <v>4</v>
      </c>
      <c r="R14098">
        <v>4</v>
      </c>
      <c r="S14098">
        <v>0.19</v>
      </c>
      <c r="T14098">
        <v>0.4</v>
      </c>
      <c r="U14098" s="1" t="s">
        <v>159</v>
      </c>
      <c r="V14098">
        <v>13</v>
      </c>
      <c r="W14098">
        <v>13</v>
      </c>
      <c r="X14098">
        <v>17</v>
      </c>
      <c r="Y14098">
        <v>4</v>
      </c>
      <c r="Z14098">
        <v>1</v>
      </c>
      <c r="AA14098">
        <v>1</v>
      </c>
    </row>
    <row r="14099" spans="1:27" x14ac:dyDescent="0.25">
      <c r="A14099" s="1" t="s">
        <v>104</v>
      </c>
      <c r="B14099" s="1" t="s">
        <v>4</v>
      </c>
      <c r="C14099" s="1" t="s">
        <v>35</v>
      </c>
      <c r="D14099" s="1" t="s">
        <v>996</v>
      </c>
      <c r="E14099" s="1" t="s">
        <v>74</v>
      </c>
      <c r="F14099" s="1" t="s">
        <v>152</v>
      </c>
      <c r="G14099" s="1" t="str">
        <f>UPPER(players_stats[[#This Row],[Agents]])</f>
        <v>VIPER</v>
      </c>
      <c r="H14099" s="1" t="str">
        <f>IF(OR(ISNUMBER(FIND(",",players_stats[[#This Row],[Agents MAYUS]])),ISNUMBER(FIND("All Match Types",players_stats[[#This Row],[Match Type]]))),"Eliminar","")</f>
        <v/>
      </c>
      <c r="I14099">
        <v>20</v>
      </c>
      <c r="J14099">
        <v>83</v>
      </c>
      <c r="K14099">
        <v>153</v>
      </c>
      <c r="L14099">
        <v>92</v>
      </c>
      <c r="M14099">
        <v>0.6</v>
      </c>
      <c r="N14099">
        <v>89</v>
      </c>
      <c r="O14099">
        <v>55</v>
      </c>
      <c r="P14099">
        <v>2</v>
      </c>
      <c r="Q14099">
        <v>5</v>
      </c>
      <c r="R14099">
        <v>5</v>
      </c>
      <c r="S14099">
        <v>0.26</v>
      </c>
      <c r="U14099" s="1" t="s">
        <v>139</v>
      </c>
      <c r="V14099">
        <v>11</v>
      </c>
      <c r="W14099">
        <v>11</v>
      </c>
      <c r="X14099">
        <v>12</v>
      </c>
      <c r="Y14099">
        <v>4</v>
      </c>
      <c r="Z14099">
        <v>1</v>
      </c>
      <c r="AA14099">
        <v>1</v>
      </c>
    </row>
    <row r="14100" spans="1:27" x14ac:dyDescent="0.25">
      <c r="A14100" s="1" t="s">
        <v>104</v>
      </c>
      <c r="B14100" s="1" t="s">
        <v>4</v>
      </c>
      <c r="C14100" s="1" t="s">
        <v>35</v>
      </c>
      <c r="D14100" s="1" t="s">
        <v>996</v>
      </c>
      <c r="E14100" s="1" t="s">
        <v>74</v>
      </c>
      <c r="F14100" s="1" t="s">
        <v>161</v>
      </c>
      <c r="G14100" s="1" t="str">
        <f>UPPER(players_stats[[#This Row],[Agents]])</f>
        <v>YORU</v>
      </c>
      <c r="H14100" s="1" t="str">
        <f>IF(OR(ISNUMBER(FIND(",",players_stats[[#This Row],[Agents MAYUS]])),ISNUMBER(FIND("All Match Types",players_stats[[#This Row],[Match Type]]))),"Eliminar","")</f>
        <v/>
      </c>
      <c r="I14100">
        <v>23</v>
      </c>
      <c r="J14100">
        <v>53</v>
      </c>
      <c r="K14100">
        <v>111</v>
      </c>
      <c r="L14100">
        <v>56</v>
      </c>
      <c r="M14100">
        <v>0.65</v>
      </c>
      <c r="N14100">
        <v>64</v>
      </c>
      <c r="O14100">
        <v>43</v>
      </c>
      <c r="P14100">
        <v>22</v>
      </c>
      <c r="Q14100">
        <v>9</v>
      </c>
      <c r="R14100">
        <v>9</v>
      </c>
      <c r="S14100">
        <v>0.19</v>
      </c>
      <c r="U14100" s="1" t="s">
        <v>63</v>
      </c>
      <c r="V14100">
        <v>10</v>
      </c>
      <c r="W14100">
        <v>10</v>
      </c>
      <c r="X14100">
        <v>18</v>
      </c>
      <c r="Y14100">
        <v>5</v>
      </c>
      <c r="Z14100">
        <v>2</v>
      </c>
      <c r="AA14100">
        <v>2</v>
      </c>
    </row>
    <row r="14101" spans="1:27" x14ac:dyDescent="0.25">
      <c r="A14101" s="1" t="s">
        <v>104</v>
      </c>
      <c r="B14101" s="1" t="s">
        <v>4</v>
      </c>
      <c r="C14101" s="1" t="s">
        <v>35</v>
      </c>
      <c r="D14101" s="1" t="s">
        <v>996</v>
      </c>
      <c r="E14101" s="1" t="s">
        <v>74</v>
      </c>
      <c r="F14101" s="1" t="s">
        <v>997</v>
      </c>
      <c r="G14101" s="1" t="str">
        <f>UPPER(players_stats[[#This Row],[Agents]])</f>
        <v>GEKKO, VIPER, YORU</v>
      </c>
      <c r="H14101" s="1" t="str">
        <f>IF(OR(ISNUMBER(FIND(",",players_stats[[#This Row],[Agents MAYUS]])),ISNUMBER(FIND("All Match Types",players_stats[[#This Row],[Match Type]]))),"Eliminar","")</f>
        <v>Eliminar</v>
      </c>
      <c r="I14101">
        <v>67</v>
      </c>
      <c r="J14101">
        <v>75</v>
      </c>
      <c r="K14101">
        <v>143</v>
      </c>
      <c r="L14101">
        <v>72</v>
      </c>
      <c r="M14101">
        <v>0.61</v>
      </c>
      <c r="N14101">
        <v>88</v>
      </c>
      <c r="O14101">
        <v>51</v>
      </c>
      <c r="P14101">
        <v>19</v>
      </c>
      <c r="Q14101">
        <v>6</v>
      </c>
      <c r="R14101">
        <v>6</v>
      </c>
      <c r="S14101">
        <v>0.21</v>
      </c>
      <c r="T14101">
        <v>0.28999999999999998</v>
      </c>
      <c r="U14101" s="1" t="s">
        <v>163</v>
      </c>
      <c r="V14101">
        <v>13</v>
      </c>
      <c r="W14101">
        <v>34</v>
      </c>
      <c r="X14101">
        <v>47</v>
      </c>
      <c r="Y14101">
        <v>13</v>
      </c>
      <c r="Z14101">
        <v>4</v>
      </c>
      <c r="AA14101">
        <v>4</v>
      </c>
    </row>
    <row r="14102" spans="1:27" x14ac:dyDescent="0.25">
      <c r="A14102" s="1" t="s">
        <v>104</v>
      </c>
      <c r="B14102" s="1" t="s">
        <v>4</v>
      </c>
      <c r="C14102" s="1" t="s">
        <v>35</v>
      </c>
      <c r="D14102" s="1" t="s">
        <v>998</v>
      </c>
      <c r="E14102" s="1" t="s">
        <v>74</v>
      </c>
      <c r="F14102" s="1" t="s">
        <v>145</v>
      </c>
      <c r="G14102" s="1" t="str">
        <f>UPPER(players_stats[[#This Row],[Agents]])</f>
        <v>JETT</v>
      </c>
      <c r="H14102" s="1" t="str">
        <f>IF(OR(ISNUMBER(FIND(",",players_stats[[#This Row],[Agents MAYUS]])),ISNUMBER(FIND("All Match Types",players_stats[[#This Row],[Match Type]]))),"Eliminar","")</f>
        <v/>
      </c>
      <c r="I14102">
        <v>47</v>
      </c>
      <c r="J14102">
        <v>133</v>
      </c>
      <c r="K14102">
        <v>258</v>
      </c>
      <c r="L14102">
        <v>147</v>
      </c>
      <c r="M14102">
        <v>0.7</v>
      </c>
      <c r="N14102">
        <v>159</v>
      </c>
      <c r="O14102">
        <v>10</v>
      </c>
      <c r="P14102">
        <v>13</v>
      </c>
      <c r="Q14102">
        <v>6</v>
      </c>
      <c r="R14102">
        <v>9</v>
      </c>
      <c r="S14102">
        <v>0.34</v>
      </c>
      <c r="U14102" s="1" t="s">
        <v>175</v>
      </c>
      <c r="V14102">
        <v>25</v>
      </c>
      <c r="W14102">
        <v>47</v>
      </c>
      <c r="X14102">
        <v>32</v>
      </c>
      <c r="Y14102">
        <v>6</v>
      </c>
      <c r="Z14102">
        <v>3</v>
      </c>
      <c r="AA14102">
        <v>4</v>
      </c>
    </row>
    <row r="14103" spans="1:27" x14ac:dyDescent="0.25">
      <c r="A14103" s="1" t="s">
        <v>104</v>
      </c>
      <c r="B14103" s="1" t="s">
        <v>4</v>
      </c>
      <c r="C14103" s="1" t="s">
        <v>35</v>
      </c>
      <c r="D14103" s="1" t="s">
        <v>998</v>
      </c>
      <c r="E14103" s="1" t="s">
        <v>74</v>
      </c>
      <c r="F14103" s="1" t="s">
        <v>146</v>
      </c>
      <c r="G14103" s="1" t="str">
        <f>UPPER(players_stats[[#This Row],[Agents]])</f>
        <v>RAZE</v>
      </c>
      <c r="H14103" s="1" t="str">
        <f>IF(OR(ISNUMBER(FIND(",",players_stats[[#This Row],[Agents MAYUS]])),ISNUMBER(FIND("All Match Types",players_stats[[#This Row],[Match Type]]))),"Eliminar","")</f>
        <v/>
      </c>
      <c r="I14103">
        <v>20</v>
      </c>
      <c r="J14103">
        <v>115</v>
      </c>
      <c r="K14103">
        <v>258</v>
      </c>
      <c r="L14103">
        <v>113</v>
      </c>
      <c r="M14103">
        <v>0.65</v>
      </c>
      <c r="N14103">
        <v>173</v>
      </c>
      <c r="O14103">
        <v>85</v>
      </c>
      <c r="P14103">
        <v>25</v>
      </c>
      <c r="Q14103">
        <v>25</v>
      </c>
      <c r="R14103">
        <v>0</v>
      </c>
      <c r="S14103">
        <v>0.23</v>
      </c>
      <c r="U14103" s="1" t="s">
        <v>139</v>
      </c>
      <c r="V14103">
        <v>17</v>
      </c>
      <c r="W14103">
        <v>17</v>
      </c>
      <c r="X14103">
        <v>15</v>
      </c>
      <c r="Y14103">
        <v>5</v>
      </c>
      <c r="Z14103">
        <v>5</v>
      </c>
      <c r="AA14103">
        <v>0</v>
      </c>
    </row>
    <row r="14104" spans="1:27" x14ac:dyDescent="0.25">
      <c r="A14104" s="1" t="s">
        <v>104</v>
      </c>
      <c r="B14104" s="1" t="s">
        <v>4</v>
      </c>
      <c r="C14104" s="1" t="s">
        <v>35</v>
      </c>
      <c r="D14104" s="1" t="s">
        <v>998</v>
      </c>
      <c r="E14104" s="1" t="s">
        <v>74</v>
      </c>
      <c r="F14104" s="1" t="s">
        <v>148</v>
      </c>
      <c r="G14104" s="1" t="str">
        <f>UPPER(players_stats[[#This Row],[Agents]])</f>
        <v>JETT, RAZE</v>
      </c>
      <c r="H14104" s="1" t="str">
        <f>IF(OR(ISNUMBER(FIND(",",players_stats[[#This Row],[Agents MAYUS]])),ISNUMBER(FIND("All Match Types",players_stats[[#This Row],[Match Type]]))),"Eliminar","")</f>
        <v>Eliminar</v>
      </c>
      <c r="I14104">
        <v>67</v>
      </c>
      <c r="J14104">
        <v>128</v>
      </c>
      <c r="K14104">
        <v>258</v>
      </c>
      <c r="L14104">
        <v>136</v>
      </c>
      <c r="M14104">
        <v>0.69</v>
      </c>
      <c r="N14104">
        <v>164</v>
      </c>
      <c r="O14104">
        <v>96</v>
      </c>
      <c r="P14104">
        <v>16</v>
      </c>
      <c r="Q14104">
        <v>12</v>
      </c>
      <c r="R14104">
        <v>6</v>
      </c>
      <c r="S14104">
        <v>0.31</v>
      </c>
      <c r="U14104" s="1" t="s">
        <v>202</v>
      </c>
      <c r="V14104">
        <v>25</v>
      </c>
      <c r="W14104">
        <v>64</v>
      </c>
      <c r="X14104">
        <v>47</v>
      </c>
      <c r="Y14104">
        <v>11</v>
      </c>
      <c r="Z14104">
        <v>8</v>
      </c>
      <c r="AA14104">
        <v>4</v>
      </c>
    </row>
    <row r="14105" spans="1:27" x14ac:dyDescent="0.25">
      <c r="A14105" s="1" t="s">
        <v>104</v>
      </c>
      <c r="B14105" s="1" t="s">
        <v>4</v>
      </c>
      <c r="C14105" s="1" t="s">
        <v>35</v>
      </c>
      <c r="D14105" s="1" t="s">
        <v>995</v>
      </c>
      <c r="E14105" s="1" t="s">
        <v>74</v>
      </c>
      <c r="F14105" s="1" t="s">
        <v>140</v>
      </c>
      <c r="G14105" s="1" t="str">
        <f>UPPER(players_stats[[#This Row],[Agents]])</f>
        <v>OMEN</v>
      </c>
      <c r="H14105" s="1" t="str">
        <f>IF(OR(ISNUMBER(FIND(",",players_stats[[#This Row],[Agents MAYUS]])),ISNUMBER(FIND("All Match Types",players_stats[[#This Row],[Match Type]]))),"Eliminar","")</f>
        <v/>
      </c>
      <c r="I14105">
        <v>20</v>
      </c>
      <c r="J14105">
        <v>84</v>
      </c>
      <c r="K14105">
        <v>157</v>
      </c>
      <c r="L14105">
        <v>8</v>
      </c>
      <c r="M14105">
        <v>0.7</v>
      </c>
      <c r="N14105">
        <v>106</v>
      </c>
      <c r="O14105">
        <v>6</v>
      </c>
      <c r="P14105">
        <v>35</v>
      </c>
      <c r="Q14105">
        <v>0</v>
      </c>
      <c r="R14105">
        <v>1</v>
      </c>
      <c r="S14105">
        <v>0.4</v>
      </c>
      <c r="T14105">
        <v>0.33</v>
      </c>
      <c r="U14105" s="1" t="s">
        <v>156</v>
      </c>
      <c r="V14105">
        <v>12</v>
      </c>
      <c r="W14105">
        <v>12</v>
      </c>
      <c r="X14105">
        <v>15</v>
      </c>
      <c r="Y14105">
        <v>7</v>
      </c>
      <c r="Z14105">
        <v>0</v>
      </c>
      <c r="AA14105">
        <v>2</v>
      </c>
    </row>
    <row r="14106" spans="1:27" x14ac:dyDescent="0.25">
      <c r="A14106" s="1" t="s">
        <v>104</v>
      </c>
      <c r="B14106" s="1" t="s">
        <v>4</v>
      </c>
      <c r="C14106" s="1" t="s">
        <v>35</v>
      </c>
      <c r="D14106" s="1" t="s">
        <v>995</v>
      </c>
      <c r="E14106" s="1" t="s">
        <v>74</v>
      </c>
      <c r="F14106" s="1" t="s">
        <v>152</v>
      </c>
      <c r="G14106" s="1" t="str">
        <f>UPPER(players_stats[[#This Row],[Agents]])</f>
        <v>VIPER</v>
      </c>
      <c r="H14106" s="1" t="str">
        <f>IF(OR(ISNUMBER(FIND(",",players_stats[[#This Row],[Agents MAYUS]])),ISNUMBER(FIND("All Match Types",players_stats[[#This Row],[Match Type]]))),"Eliminar","")</f>
        <v/>
      </c>
      <c r="I14106">
        <v>47</v>
      </c>
      <c r="J14106">
        <v>108</v>
      </c>
      <c r="K14106">
        <v>197</v>
      </c>
      <c r="L14106">
        <v>103</v>
      </c>
      <c r="M14106">
        <v>0.72</v>
      </c>
      <c r="N14106">
        <v>126</v>
      </c>
      <c r="O14106">
        <v>68</v>
      </c>
      <c r="P14106">
        <v>3</v>
      </c>
      <c r="Q14106">
        <v>15</v>
      </c>
      <c r="R14106">
        <v>9</v>
      </c>
      <c r="S14106">
        <v>0.4</v>
      </c>
      <c r="T14106">
        <v>0.43</v>
      </c>
      <c r="U14106" s="1" t="s">
        <v>232</v>
      </c>
      <c r="V14106">
        <v>19</v>
      </c>
      <c r="W14106">
        <v>32</v>
      </c>
      <c r="X14106">
        <v>31</v>
      </c>
      <c r="Y14106">
        <v>14</v>
      </c>
      <c r="Z14106">
        <v>7</v>
      </c>
      <c r="AA14106">
        <v>4</v>
      </c>
    </row>
    <row r="14107" spans="1:27" x14ac:dyDescent="0.25">
      <c r="A14107" s="1" t="s">
        <v>104</v>
      </c>
      <c r="B14107" s="1" t="s">
        <v>4</v>
      </c>
      <c r="C14107" s="1" t="s">
        <v>35</v>
      </c>
      <c r="D14107" s="1" t="s">
        <v>995</v>
      </c>
      <c r="E14107" s="1" t="s">
        <v>74</v>
      </c>
      <c r="F14107" s="1" t="s">
        <v>225</v>
      </c>
      <c r="G14107" s="1" t="str">
        <f>UPPER(players_stats[[#This Row],[Agents]])</f>
        <v>OMEN, VIPER</v>
      </c>
      <c r="H14107" s="1" t="str">
        <f>IF(OR(ISNUMBER(FIND(",",players_stats[[#This Row],[Agents MAYUS]])),ISNUMBER(FIND("All Match Types",players_stats[[#This Row],[Match Type]]))),"Eliminar","")</f>
        <v>Eliminar</v>
      </c>
      <c r="I14107">
        <v>67</v>
      </c>
      <c r="J14107">
        <v>101</v>
      </c>
      <c r="K14107">
        <v>184</v>
      </c>
      <c r="L14107">
        <v>96</v>
      </c>
      <c r="M14107">
        <v>0.72</v>
      </c>
      <c r="N14107">
        <v>120</v>
      </c>
      <c r="O14107">
        <v>66</v>
      </c>
      <c r="P14107">
        <v>31</v>
      </c>
      <c r="Q14107">
        <v>1</v>
      </c>
      <c r="R14107">
        <v>9</v>
      </c>
      <c r="S14107">
        <v>0.4</v>
      </c>
      <c r="T14107">
        <v>0.4</v>
      </c>
      <c r="U14107" s="1" t="s">
        <v>233</v>
      </c>
      <c r="V14107">
        <v>19</v>
      </c>
      <c r="W14107">
        <v>44</v>
      </c>
      <c r="X14107">
        <v>46</v>
      </c>
      <c r="Y14107">
        <v>21</v>
      </c>
      <c r="Z14107">
        <v>7</v>
      </c>
      <c r="AA14107">
        <v>6</v>
      </c>
    </row>
    <row r="14108" spans="1:27" x14ac:dyDescent="0.25">
      <c r="A14108" s="1" t="s">
        <v>104</v>
      </c>
      <c r="B14108" s="1" t="s">
        <v>394</v>
      </c>
      <c r="C14108" s="1" t="s">
        <v>395</v>
      </c>
      <c r="D14108" s="1" t="s">
        <v>334</v>
      </c>
      <c r="E14108" s="1" t="s">
        <v>6</v>
      </c>
      <c r="F14108" s="1" t="s">
        <v>128</v>
      </c>
      <c r="G14108" s="1" t="str">
        <f>UPPER(players_stats[[#This Row],[Agents]])</f>
        <v>ASTRA</v>
      </c>
      <c r="H14108" s="1" t="str">
        <f>IF(OR(ISNUMBER(FIND(",",players_stats[[#This Row],[Agents MAYUS]])),ISNUMBER(FIND("All Match Types",players_stats[[#This Row],[Match Type]]))),"Eliminar","")</f>
        <v>Eliminar</v>
      </c>
      <c r="I14108">
        <v>105</v>
      </c>
      <c r="J14108">
        <v>107</v>
      </c>
      <c r="K14108">
        <v>201</v>
      </c>
      <c r="L14108">
        <v>97</v>
      </c>
      <c r="M14108">
        <v>0.74</v>
      </c>
      <c r="N14108">
        <v>124</v>
      </c>
      <c r="O14108">
        <v>72</v>
      </c>
      <c r="P14108">
        <v>33</v>
      </c>
      <c r="Q14108">
        <v>9</v>
      </c>
      <c r="R14108">
        <v>4</v>
      </c>
      <c r="S14108">
        <v>0.35</v>
      </c>
      <c r="T14108">
        <v>0.05</v>
      </c>
      <c r="U14108" s="1" t="s">
        <v>1277</v>
      </c>
      <c r="V14108">
        <v>20</v>
      </c>
      <c r="W14108">
        <v>76</v>
      </c>
      <c r="X14108">
        <v>78</v>
      </c>
      <c r="Y14108">
        <v>35</v>
      </c>
      <c r="Z14108">
        <v>9</v>
      </c>
      <c r="AA14108">
        <v>4</v>
      </c>
    </row>
    <row r="14109" spans="1:27" x14ac:dyDescent="0.25">
      <c r="A14109" s="1" t="s">
        <v>104</v>
      </c>
      <c r="B14109" s="1" t="s">
        <v>394</v>
      </c>
      <c r="C14109" s="1" t="s">
        <v>395</v>
      </c>
      <c r="D14109" s="1" t="s">
        <v>334</v>
      </c>
      <c r="E14109" s="1" t="s">
        <v>6</v>
      </c>
      <c r="F14109" s="1" t="s">
        <v>201</v>
      </c>
      <c r="G14109" s="1" t="str">
        <f>UPPER(players_stats[[#This Row],[Agents]])</f>
        <v>BRIMSTONE</v>
      </c>
      <c r="H14109" s="1" t="str">
        <f>IF(OR(ISNUMBER(FIND(",",players_stats[[#This Row],[Agents MAYUS]])),ISNUMBER(FIND("All Match Types",players_stats[[#This Row],[Match Type]]))),"Eliminar","")</f>
        <v>Eliminar</v>
      </c>
      <c r="I14109">
        <v>43</v>
      </c>
      <c r="J14109">
        <v>14</v>
      </c>
      <c r="K14109">
        <v>234</v>
      </c>
      <c r="L14109">
        <v>154</v>
      </c>
      <c r="M14109">
        <v>0.84</v>
      </c>
      <c r="N14109">
        <v>164</v>
      </c>
      <c r="O14109">
        <v>86</v>
      </c>
      <c r="P14109">
        <v>49</v>
      </c>
      <c r="Q14109">
        <v>2</v>
      </c>
      <c r="R14109">
        <v>2</v>
      </c>
      <c r="S14109">
        <v>0.24</v>
      </c>
      <c r="T14109">
        <v>0.4</v>
      </c>
      <c r="U14109" s="1" t="s">
        <v>159</v>
      </c>
      <c r="V14109">
        <v>23</v>
      </c>
      <c r="W14109">
        <v>37</v>
      </c>
      <c r="X14109">
        <v>24</v>
      </c>
      <c r="Y14109">
        <v>21</v>
      </c>
      <c r="Z14109">
        <v>1</v>
      </c>
      <c r="AA14109">
        <v>1</v>
      </c>
    </row>
    <row r="14110" spans="1:27" x14ac:dyDescent="0.25">
      <c r="A14110" s="1" t="s">
        <v>104</v>
      </c>
      <c r="B14110" s="1" t="s">
        <v>394</v>
      </c>
      <c r="C14110" s="1" t="s">
        <v>395</v>
      </c>
      <c r="D14110" s="1" t="s">
        <v>334</v>
      </c>
      <c r="E14110" s="1" t="s">
        <v>6</v>
      </c>
      <c r="F14110" s="1" t="s">
        <v>140</v>
      </c>
      <c r="G14110" s="1" t="str">
        <f>UPPER(players_stats[[#This Row],[Agents]])</f>
        <v>OMEN</v>
      </c>
      <c r="H14110" s="1" t="str">
        <f>IF(OR(ISNUMBER(FIND(",",players_stats[[#This Row],[Agents MAYUS]])),ISNUMBER(FIND("All Match Types",players_stats[[#This Row],[Match Type]]))),"Eliminar","")</f>
        <v>Eliminar</v>
      </c>
      <c r="I14110">
        <v>186</v>
      </c>
      <c r="J14110">
        <v>11</v>
      </c>
      <c r="K14110">
        <v>192</v>
      </c>
      <c r="L14110">
        <v>112</v>
      </c>
      <c r="M14110">
        <v>0.78</v>
      </c>
      <c r="N14110">
        <v>129</v>
      </c>
      <c r="O14110">
        <v>69</v>
      </c>
      <c r="P14110">
        <v>4</v>
      </c>
      <c r="Q14110">
        <v>5</v>
      </c>
      <c r="R14110">
        <v>8</v>
      </c>
      <c r="S14110">
        <v>0.39</v>
      </c>
      <c r="T14110">
        <v>0.22</v>
      </c>
      <c r="U14110" s="1" t="s">
        <v>496</v>
      </c>
      <c r="V14110">
        <v>18</v>
      </c>
      <c r="W14110">
        <v>128</v>
      </c>
      <c r="X14110">
        <v>114</v>
      </c>
      <c r="Y14110">
        <v>75</v>
      </c>
      <c r="Z14110">
        <v>10</v>
      </c>
      <c r="AA14110">
        <v>14</v>
      </c>
    </row>
    <row r="14111" spans="1:27" x14ac:dyDescent="0.25">
      <c r="A14111" s="1" t="s">
        <v>104</v>
      </c>
      <c r="B14111" s="1" t="s">
        <v>394</v>
      </c>
      <c r="C14111" s="1" t="s">
        <v>395</v>
      </c>
      <c r="D14111" s="1" t="s">
        <v>334</v>
      </c>
      <c r="E14111" s="1" t="s">
        <v>6</v>
      </c>
      <c r="F14111" s="1" t="s">
        <v>152</v>
      </c>
      <c r="G14111" s="1" t="str">
        <f>UPPER(players_stats[[#This Row],[Agents]])</f>
        <v>VIPER</v>
      </c>
      <c r="H14111" s="1" t="str">
        <f>IF(OR(ISNUMBER(FIND(",",players_stats[[#This Row],[Agents MAYUS]])),ISNUMBER(FIND("All Match Types",players_stats[[#This Row],[Match Type]]))),"Eliminar","")</f>
        <v>Eliminar</v>
      </c>
      <c r="I14111">
        <v>95</v>
      </c>
      <c r="J14111">
        <v>117</v>
      </c>
      <c r="K14111">
        <v>197</v>
      </c>
      <c r="L14111">
        <v>113</v>
      </c>
      <c r="M14111">
        <v>0.76</v>
      </c>
      <c r="N14111">
        <v>134</v>
      </c>
      <c r="O14111">
        <v>66</v>
      </c>
      <c r="P14111">
        <v>39</v>
      </c>
      <c r="Q14111">
        <v>14</v>
      </c>
      <c r="R14111">
        <v>4</v>
      </c>
      <c r="S14111">
        <v>0.41</v>
      </c>
      <c r="T14111">
        <v>0.25</v>
      </c>
      <c r="U14111" s="1" t="s">
        <v>411</v>
      </c>
      <c r="V14111">
        <v>23</v>
      </c>
      <c r="W14111">
        <v>63</v>
      </c>
      <c r="X14111">
        <v>56</v>
      </c>
      <c r="Y14111">
        <v>37</v>
      </c>
      <c r="Z14111">
        <v>13</v>
      </c>
      <c r="AA14111">
        <v>4</v>
      </c>
    </row>
    <row r="14112" spans="1:27" x14ac:dyDescent="0.25">
      <c r="A14112" s="1" t="s">
        <v>104</v>
      </c>
      <c r="B14112" s="1" t="s">
        <v>394</v>
      </c>
      <c r="C14112" s="1" t="s">
        <v>395</v>
      </c>
      <c r="D14112" s="1" t="s">
        <v>334</v>
      </c>
      <c r="E14112" s="1" t="s">
        <v>6</v>
      </c>
      <c r="F14112" s="1" t="s">
        <v>407</v>
      </c>
      <c r="G14112" s="1" t="str">
        <f>UPPER(players_stats[[#This Row],[Agents]])</f>
        <v>ASTRA, BRIMSTONE, OMEN, VIPER</v>
      </c>
      <c r="H14112" s="1" t="str">
        <f>IF(OR(ISNUMBER(FIND(",",players_stats[[#This Row],[Agents MAYUS]])),ISNUMBER(FIND("All Match Types",players_stats[[#This Row],[Match Type]]))),"Eliminar","")</f>
        <v>Eliminar</v>
      </c>
      <c r="I14112">
        <v>429</v>
      </c>
      <c r="J14112">
        <v>114</v>
      </c>
      <c r="K14112">
        <v>199</v>
      </c>
      <c r="L14112">
        <v>112</v>
      </c>
      <c r="M14112">
        <v>0.77</v>
      </c>
      <c r="N14112">
        <v>132</v>
      </c>
      <c r="O14112">
        <v>71</v>
      </c>
      <c r="P14112">
        <v>39</v>
      </c>
      <c r="Q14112">
        <v>8</v>
      </c>
      <c r="R14112">
        <v>5</v>
      </c>
      <c r="S14112">
        <v>0.36</v>
      </c>
      <c r="T14112">
        <v>0.19</v>
      </c>
      <c r="U14112" s="1" t="s">
        <v>1544</v>
      </c>
      <c r="V14112">
        <v>23</v>
      </c>
      <c r="W14112">
        <v>304</v>
      </c>
      <c r="X14112">
        <v>272</v>
      </c>
      <c r="Y14112">
        <v>168</v>
      </c>
      <c r="Z14112">
        <v>33</v>
      </c>
      <c r="AA14112">
        <v>23</v>
      </c>
    </row>
    <row r="14113" spans="1:27" x14ac:dyDescent="0.25">
      <c r="A14113" s="1" t="s">
        <v>104</v>
      </c>
      <c r="B14113" s="1" t="s">
        <v>394</v>
      </c>
      <c r="C14113" s="1" t="s">
        <v>395</v>
      </c>
      <c r="D14113" s="1" t="s">
        <v>333</v>
      </c>
      <c r="E14113" s="1" t="s">
        <v>6</v>
      </c>
      <c r="F14113" s="1" t="s">
        <v>133</v>
      </c>
      <c r="G14113" s="1" t="str">
        <f>UPPER(players_stats[[#This Row],[Agents]])</f>
        <v>CYPHER</v>
      </c>
      <c r="H14113" s="1" t="str">
        <f>IF(OR(ISNUMBER(FIND(",",players_stats[[#This Row],[Agents MAYUS]])),ISNUMBER(FIND("All Match Types",players_stats[[#This Row],[Match Type]]))),"Eliminar","")</f>
        <v>Eliminar</v>
      </c>
      <c r="I14113">
        <v>148</v>
      </c>
      <c r="J14113">
        <v>85</v>
      </c>
      <c r="K14113">
        <v>187</v>
      </c>
      <c r="L14113">
        <v>91</v>
      </c>
      <c r="M14113">
        <v>0.65</v>
      </c>
      <c r="N14113">
        <v>123</v>
      </c>
      <c r="O14113">
        <v>7</v>
      </c>
      <c r="P14113">
        <v>12</v>
      </c>
      <c r="Q14113">
        <v>9</v>
      </c>
      <c r="R14113">
        <v>7</v>
      </c>
      <c r="S14113">
        <v>0.3</v>
      </c>
      <c r="T14113">
        <v>0.13</v>
      </c>
      <c r="U14113" s="1" t="s">
        <v>451</v>
      </c>
      <c r="V14113">
        <v>19</v>
      </c>
      <c r="W14113">
        <v>104</v>
      </c>
      <c r="X14113">
        <v>114</v>
      </c>
      <c r="Y14113">
        <v>18</v>
      </c>
      <c r="Z14113">
        <v>13</v>
      </c>
      <c r="AA14113">
        <v>11</v>
      </c>
    </row>
    <row r="14114" spans="1:27" x14ac:dyDescent="0.25">
      <c r="A14114" s="1" t="s">
        <v>104</v>
      </c>
      <c r="B14114" s="1" t="s">
        <v>394</v>
      </c>
      <c r="C14114" s="1" t="s">
        <v>395</v>
      </c>
      <c r="D14114" s="1" t="s">
        <v>333</v>
      </c>
      <c r="E14114" s="1" t="s">
        <v>6</v>
      </c>
      <c r="F14114" s="1" t="s">
        <v>145</v>
      </c>
      <c r="G14114" s="1" t="str">
        <f>UPPER(players_stats[[#This Row],[Agents]])</f>
        <v>JETT</v>
      </c>
      <c r="H14114" s="1" t="str">
        <f>IF(OR(ISNUMBER(FIND(",",players_stats[[#This Row],[Agents MAYUS]])),ISNUMBER(FIND("All Match Types",players_stats[[#This Row],[Match Type]]))),"Eliminar","")</f>
        <v>Eliminar</v>
      </c>
      <c r="I14114">
        <v>41</v>
      </c>
      <c r="J14114">
        <v>93</v>
      </c>
      <c r="K14114">
        <v>212</v>
      </c>
      <c r="L14114">
        <v>103</v>
      </c>
      <c r="M14114">
        <v>0.71</v>
      </c>
      <c r="N14114">
        <v>142</v>
      </c>
      <c r="O14114">
        <v>8</v>
      </c>
      <c r="P14114">
        <v>17</v>
      </c>
      <c r="Q14114">
        <v>17</v>
      </c>
      <c r="R14114">
        <v>17</v>
      </c>
      <c r="S14114">
        <v>0.23</v>
      </c>
      <c r="U14114" s="1" t="s">
        <v>143</v>
      </c>
      <c r="V14114">
        <v>24</v>
      </c>
      <c r="W14114">
        <v>33</v>
      </c>
      <c r="X14114">
        <v>32</v>
      </c>
      <c r="Y14114">
        <v>7</v>
      </c>
      <c r="Z14114">
        <v>7</v>
      </c>
      <c r="AA14114">
        <v>7</v>
      </c>
    </row>
    <row r="14115" spans="1:27" x14ac:dyDescent="0.25">
      <c r="A14115" s="1" t="s">
        <v>104</v>
      </c>
      <c r="B14115" s="1" t="s">
        <v>394</v>
      </c>
      <c r="C14115" s="1" t="s">
        <v>395</v>
      </c>
      <c r="D14115" s="1" t="s">
        <v>333</v>
      </c>
      <c r="E14115" s="1" t="s">
        <v>6</v>
      </c>
      <c r="F14115" s="1" t="s">
        <v>134</v>
      </c>
      <c r="G14115" s="1" t="str">
        <f>UPPER(players_stats[[#This Row],[Agents]])</f>
        <v>KILLJOY</v>
      </c>
      <c r="H14115" s="1" t="str">
        <f>IF(OR(ISNUMBER(FIND(",",players_stats[[#This Row],[Agents MAYUS]])),ISNUMBER(FIND("All Match Types",players_stats[[#This Row],[Match Type]]))),"Eliminar","")</f>
        <v>Eliminar</v>
      </c>
      <c r="I14115">
        <v>240</v>
      </c>
      <c r="J14115">
        <v>122</v>
      </c>
      <c r="K14115">
        <v>246</v>
      </c>
      <c r="L14115">
        <v>136</v>
      </c>
      <c r="M14115">
        <v>0.76</v>
      </c>
      <c r="N14115">
        <v>162</v>
      </c>
      <c r="O14115">
        <v>87</v>
      </c>
      <c r="P14115">
        <v>15</v>
      </c>
      <c r="Q14115">
        <v>12</v>
      </c>
      <c r="R14115">
        <v>8</v>
      </c>
      <c r="S14115">
        <v>0.28000000000000003</v>
      </c>
      <c r="T14115">
        <v>0.09</v>
      </c>
      <c r="U14115" s="1" t="s">
        <v>1545</v>
      </c>
      <c r="V14115">
        <v>23</v>
      </c>
      <c r="W14115">
        <v>208</v>
      </c>
      <c r="X14115">
        <v>153</v>
      </c>
      <c r="Y14115">
        <v>35</v>
      </c>
      <c r="Z14115">
        <v>29</v>
      </c>
      <c r="AA14115">
        <v>19</v>
      </c>
    </row>
    <row r="14116" spans="1:27" x14ac:dyDescent="0.25">
      <c r="A14116" s="1" t="s">
        <v>104</v>
      </c>
      <c r="B14116" s="1" t="s">
        <v>394</v>
      </c>
      <c r="C14116" s="1" t="s">
        <v>395</v>
      </c>
      <c r="D14116" s="1" t="s">
        <v>333</v>
      </c>
      <c r="E14116" s="1" t="s">
        <v>6</v>
      </c>
      <c r="F14116" s="1" t="s">
        <v>401</v>
      </c>
      <c r="G14116" s="1" t="str">
        <f>UPPER(players_stats[[#This Row],[Agents]])</f>
        <v>CYPHER, JETT, KILLJOY</v>
      </c>
      <c r="H14116" s="1" t="str">
        <f>IF(OR(ISNUMBER(FIND(",",players_stats[[#This Row],[Agents MAYUS]])),ISNUMBER(FIND("All Match Types",players_stats[[#This Row],[Match Type]]))),"Eliminar","")</f>
        <v>Eliminar</v>
      </c>
      <c r="I14116">
        <v>429</v>
      </c>
      <c r="J14116">
        <v>106</v>
      </c>
      <c r="K14116">
        <v>222</v>
      </c>
      <c r="L14116">
        <v>115</v>
      </c>
      <c r="M14116">
        <v>0.72</v>
      </c>
      <c r="N14116">
        <v>147</v>
      </c>
      <c r="O14116">
        <v>8</v>
      </c>
      <c r="P14116">
        <v>14</v>
      </c>
      <c r="Q14116">
        <v>11</v>
      </c>
      <c r="R14116">
        <v>9</v>
      </c>
      <c r="S14116">
        <v>0.28000000000000003</v>
      </c>
      <c r="T14116">
        <v>0.09</v>
      </c>
      <c r="U14116" s="1" t="s">
        <v>1292</v>
      </c>
      <c r="V14116">
        <v>24</v>
      </c>
      <c r="W14116">
        <v>345</v>
      </c>
      <c r="X14116">
        <v>299</v>
      </c>
      <c r="Y14116">
        <v>60</v>
      </c>
      <c r="Z14116">
        <v>49</v>
      </c>
      <c r="AA14116">
        <v>37</v>
      </c>
    </row>
    <row r="14117" spans="1:27" x14ac:dyDescent="0.25">
      <c r="A14117" s="1" t="s">
        <v>104</v>
      </c>
      <c r="B14117" s="1" t="s">
        <v>394</v>
      </c>
      <c r="C14117" s="1" t="s">
        <v>395</v>
      </c>
      <c r="D14117" s="1" t="s">
        <v>335</v>
      </c>
      <c r="E14117" s="1" t="s">
        <v>6</v>
      </c>
      <c r="F14117" s="1" t="s">
        <v>130</v>
      </c>
      <c r="G14117" s="1" t="str">
        <f>UPPER(players_stats[[#This Row],[Agents]])</f>
        <v>FADE</v>
      </c>
      <c r="H14117" s="1" t="str">
        <f>IF(OR(ISNUMBER(FIND(",",players_stats[[#This Row],[Agents MAYUS]])),ISNUMBER(FIND("All Match Types",players_stats[[#This Row],[Match Type]]))),"Eliminar","")</f>
        <v>Eliminar</v>
      </c>
      <c r="I14117">
        <v>110</v>
      </c>
      <c r="J14117">
        <v>86</v>
      </c>
      <c r="K14117">
        <v>174</v>
      </c>
      <c r="L14117">
        <v>85</v>
      </c>
      <c r="M14117">
        <v>0.74</v>
      </c>
      <c r="N14117">
        <v>115</v>
      </c>
      <c r="O14117">
        <v>61</v>
      </c>
      <c r="P14117">
        <v>27</v>
      </c>
      <c r="Q14117">
        <v>4</v>
      </c>
      <c r="R14117">
        <v>8</v>
      </c>
      <c r="S14117">
        <v>0.26</v>
      </c>
      <c r="T14117">
        <v>0.6</v>
      </c>
      <c r="U14117" s="1" t="s">
        <v>1546</v>
      </c>
      <c r="V14117">
        <v>20</v>
      </c>
      <c r="W14117">
        <v>67</v>
      </c>
      <c r="X14117">
        <v>79</v>
      </c>
      <c r="Y14117">
        <v>30</v>
      </c>
      <c r="Z14117">
        <v>4</v>
      </c>
      <c r="AA14117">
        <v>9</v>
      </c>
    </row>
    <row r="14118" spans="1:27" x14ac:dyDescent="0.25">
      <c r="A14118" s="1" t="s">
        <v>104</v>
      </c>
      <c r="B14118" s="1" t="s">
        <v>394</v>
      </c>
      <c r="C14118" s="1" t="s">
        <v>395</v>
      </c>
      <c r="D14118" s="1" t="s">
        <v>335</v>
      </c>
      <c r="E14118" s="1" t="s">
        <v>6</v>
      </c>
      <c r="F14118" s="1" t="s">
        <v>138</v>
      </c>
      <c r="G14118" s="1" t="str">
        <f>UPPER(players_stats[[#This Row],[Agents]])</f>
        <v>GEKKO</v>
      </c>
      <c r="H14118" s="1" t="str">
        <f>IF(OR(ISNUMBER(FIND(",",players_stats[[#This Row],[Agents MAYUS]])),ISNUMBER(FIND("All Match Types",players_stats[[#This Row],[Match Type]]))),"Eliminar","")</f>
        <v>Eliminar</v>
      </c>
      <c r="I14118">
        <v>95</v>
      </c>
      <c r="J14118">
        <v>82</v>
      </c>
      <c r="K14118">
        <v>166</v>
      </c>
      <c r="L14118">
        <v>89</v>
      </c>
      <c r="M14118">
        <v>0.74</v>
      </c>
      <c r="N14118">
        <v>109</v>
      </c>
      <c r="O14118">
        <v>59</v>
      </c>
      <c r="P14118">
        <v>31</v>
      </c>
      <c r="Q14118">
        <v>6</v>
      </c>
      <c r="R14118">
        <v>6</v>
      </c>
      <c r="S14118">
        <v>0.28999999999999998</v>
      </c>
      <c r="T14118">
        <v>0.4</v>
      </c>
      <c r="U14118" s="1" t="s">
        <v>159</v>
      </c>
      <c r="V14118">
        <v>19</v>
      </c>
      <c r="W14118">
        <v>56</v>
      </c>
      <c r="X14118">
        <v>63</v>
      </c>
      <c r="Y14118">
        <v>29</v>
      </c>
      <c r="Z14118">
        <v>6</v>
      </c>
      <c r="AA14118">
        <v>6</v>
      </c>
    </row>
    <row r="14119" spans="1:27" x14ac:dyDescent="0.25">
      <c r="A14119" s="1" t="s">
        <v>104</v>
      </c>
      <c r="B14119" s="1" t="s">
        <v>394</v>
      </c>
      <c r="C14119" s="1" t="s">
        <v>395</v>
      </c>
      <c r="D14119" s="1" t="s">
        <v>335</v>
      </c>
      <c r="E14119" s="1" t="s">
        <v>6</v>
      </c>
      <c r="F14119" s="1" t="s">
        <v>208</v>
      </c>
      <c r="G14119" s="1" t="str">
        <f>UPPER(players_stats[[#This Row],[Agents]])</f>
        <v>SKYE</v>
      </c>
      <c r="H14119" s="1" t="str">
        <f>IF(OR(ISNUMBER(FIND(",",players_stats[[#This Row],[Agents MAYUS]])),ISNUMBER(FIND("All Match Types",players_stats[[#This Row],[Match Type]]))),"Eliminar","")</f>
        <v>Eliminar</v>
      </c>
      <c r="I14119">
        <v>189</v>
      </c>
      <c r="J14119">
        <v>85</v>
      </c>
      <c r="K14119">
        <v>177</v>
      </c>
      <c r="L14119">
        <v>79</v>
      </c>
      <c r="M14119">
        <v>0.74</v>
      </c>
      <c r="N14119">
        <v>118</v>
      </c>
      <c r="O14119">
        <v>59</v>
      </c>
      <c r="P14119">
        <v>39</v>
      </c>
      <c r="Q14119">
        <v>8</v>
      </c>
      <c r="R14119">
        <v>15</v>
      </c>
      <c r="S14119">
        <v>0.28999999999999998</v>
      </c>
      <c r="T14119">
        <v>0.24</v>
      </c>
      <c r="U14119" s="1" t="s">
        <v>477</v>
      </c>
      <c r="V14119">
        <v>19</v>
      </c>
      <c r="W14119">
        <v>111</v>
      </c>
      <c r="X14119">
        <v>141</v>
      </c>
      <c r="Y14119">
        <v>74</v>
      </c>
      <c r="Z14119">
        <v>16</v>
      </c>
      <c r="AA14119">
        <v>28</v>
      </c>
    </row>
    <row r="14120" spans="1:27" x14ac:dyDescent="0.25">
      <c r="A14120" s="1" t="s">
        <v>104</v>
      </c>
      <c r="B14120" s="1" t="s">
        <v>394</v>
      </c>
      <c r="C14120" s="1" t="s">
        <v>395</v>
      </c>
      <c r="D14120" s="1" t="s">
        <v>335</v>
      </c>
      <c r="E14120" s="1" t="s">
        <v>6</v>
      </c>
      <c r="F14120" s="1" t="s">
        <v>151</v>
      </c>
      <c r="G14120" s="1" t="str">
        <f>UPPER(players_stats[[#This Row],[Agents]])</f>
        <v>SOVA</v>
      </c>
      <c r="H14120" s="1" t="str">
        <f>IF(OR(ISNUMBER(FIND(",",players_stats[[#This Row],[Agents MAYUS]])),ISNUMBER(FIND("All Match Types",players_stats[[#This Row],[Match Type]]))),"Eliminar","")</f>
        <v>Eliminar</v>
      </c>
      <c r="I14120">
        <v>35</v>
      </c>
      <c r="J14120">
        <v>92</v>
      </c>
      <c r="K14120">
        <v>176</v>
      </c>
      <c r="L14120">
        <v>87</v>
      </c>
      <c r="M14120">
        <v>0.74</v>
      </c>
      <c r="N14120">
        <v>116</v>
      </c>
      <c r="O14120">
        <v>57</v>
      </c>
      <c r="P14120">
        <v>43</v>
      </c>
      <c r="Q14120">
        <v>11</v>
      </c>
      <c r="R14120">
        <v>3</v>
      </c>
      <c r="S14120">
        <v>0.16</v>
      </c>
      <c r="U14120" s="1" t="s">
        <v>141</v>
      </c>
      <c r="V14120">
        <v>11</v>
      </c>
      <c r="W14120">
        <v>20</v>
      </c>
      <c r="X14120">
        <v>23</v>
      </c>
      <c r="Y14120">
        <v>15</v>
      </c>
      <c r="Z14120">
        <v>4</v>
      </c>
      <c r="AA14120">
        <v>1</v>
      </c>
    </row>
    <row r="14121" spans="1:27" x14ac:dyDescent="0.25">
      <c r="A14121" s="1" t="s">
        <v>104</v>
      </c>
      <c r="B14121" s="1" t="s">
        <v>394</v>
      </c>
      <c r="C14121" s="1" t="s">
        <v>395</v>
      </c>
      <c r="D14121" s="1" t="s">
        <v>335</v>
      </c>
      <c r="E14121" s="1" t="s">
        <v>6</v>
      </c>
      <c r="F14121" s="1" t="s">
        <v>410</v>
      </c>
      <c r="G14121" s="1" t="str">
        <f>UPPER(players_stats[[#This Row],[Agents]])</f>
        <v>FADE, GEKKO, SKYE, SOVA</v>
      </c>
      <c r="H14121" s="1" t="str">
        <f>IF(OR(ISNUMBER(FIND(",",players_stats[[#This Row],[Agents MAYUS]])),ISNUMBER(FIND("All Match Types",players_stats[[#This Row],[Match Type]]))),"Eliminar","")</f>
        <v>Eliminar</v>
      </c>
      <c r="I14121">
        <v>429</v>
      </c>
      <c r="J14121">
        <v>85</v>
      </c>
      <c r="K14121">
        <v>174</v>
      </c>
      <c r="L14121">
        <v>83</v>
      </c>
      <c r="M14121">
        <v>0.74</v>
      </c>
      <c r="N14121">
        <v>115</v>
      </c>
      <c r="O14121">
        <v>59</v>
      </c>
      <c r="P14121">
        <v>34</v>
      </c>
      <c r="Q14121">
        <v>7</v>
      </c>
      <c r="R14121">
        <v>1</v>
      </c>
      <c r="S14121">
        <v>0.27</v>
      </c>
      <c r="T14121">
        <v>0.35</v>
      </c>
      <c r="U14121" s="1" t="s">
        <v>1547</v>
      </c>
      <c r="V14121">
        <v>20</v>
      </c>
      <c r="W14121">
        <v>254</v>
      </c>
      <c r="X14121">
        <v>306</v>
      </c>
      <c r="Y14121">
        <v>148</v>
      </c>
      <c r="Z14121">
        <v>30</v>
      </c>
      <c r="AA14121">
        <v>44</v>
      </c>
    </row>
    <row r="14122" spans="1:27" x14ac:dyDescent="0.25">
      <c r="A14122" s="1" t="s">
        <v>104</v>
      </c>
      <c r="B14122" s="1" t="s">
        <v>394</v>
      </c>
      <c r="C14122" s="1" t="s">
        <v>395</v>
      </c>
      <c r="D14122" s="1" t="s">
        <v>331</v>
      </c>
      <c r="E14122" s="1" t="s">
        <v>6</v>
      </c>
      <c r="F14122" s="1" t="s">
        <v>145</v>
      </c>
      <c r="G14122" s="1" t="str">
        <f>UPPER(players_stats[[#This Row],[Agents]])</f>
        <v>JETT</v>
      </c>
      <c r="H14122" s="1" t="str">
        <f>IF(OR(ISNUMBER(FIND(",",players_stats[[#This Row],[Agents MAYUS]])),ISNUMBER(FIND("All Match Types",players_stats[[#This Row],[Match Type]]))),"Eliminar","")</f>
        <v>Eliminar</v>
      </c>
      <c r="I14122">
        <v>194</v>
      </c>
      <c r="J14122">
        <v>126</v>
      </c>
      <c r="K14122">
        <v>263</v>
      </c>
      <c r="L14122">
        <v>142</v>
      </c>
      <c r="M14122">
        <v>0.71</v>
      </c>
      <c r="N14122">
        <v>170</v>
      </c>
      <c r="O14122">
        <v>96</v>
      </c>
      <c r="P14122">
        <v>12</v>
      </c>
      <c r="Q14122">
        <v>17</v>
      </c>
      <c r="R14122">
        <v>12</v>
      </c>
      <c r="S14122">
        <v>0.32</v>
      </c>
      <c r="T14122">
        <v>0.22</v>
      </c>
      <c r="U14122" s="1" t="s">
        <v>455</v>
      </c>
      <c r="V14122">
        <v>33</v>
      </c>
      <c r="W14122">
        <v>187</v>
      </c>
      <c r="X14122">
        <v>132</v>
      </c>
      <c r="Y14122">
        <v>24</v>
      </c>
      <c r="Z14122">
        <v>33</v>
      </c>
      <c r="AA14122">
        <v>24</v>
      </c>
    </row>
    <row r="14123" spans="1:27" x14ac:dyDescent="0.25">
      <c r="A14123" s="1" t="s">
        <v>104</v>
      </c>
      <c r="B14123" s="1" t="s">
        <v>394</v>
      </c>
      <c r="C14123" s="1" t="s">
        <v>395</v>
      </c>
      <c r="D14123" s="1" t="s">
        <v>331</v>
      </c>
      <c r="E14123" s="1" t="s">
        <v>6</v>
      </c>
      <c r="F14123" s="1" t="s">
        <v>146</v>
      </c>
      <c r="G14123" s="1" t="str">
        <f>UPPER(players_stats[[#This Row],[Agents]])</f>
        <v>RAZE</v>
      </c>
      <c r="H14123" s="1" t="str">
        <f>IF(OR(ISNUMBER(FIND(",",players_stats[[#This Row],[Agents MAYUS]])),ISNUMBER(FIND("All Match Types",players_stats[[#This Row],[Match Type]]))),"Eliminar","")</f>
        <v>Eliminar</v>
      </c>
      <c r="I14123">
        <v>235</v>
      </c>
      <c r="J14123">
        <v>111</v>
      </c>
      <c r="K14123">
        <v>241</v>
      </c>
      <c r="L14123">
        <v>119</v>
      </c>
      <c r="M14123">
        <v>0.75</v>
      </c>
      <c r="N14123">
        <v>160</v>
      </c>
      <c r="O14123">
        <v>86</v>
      </c>
      <c r="P14123">
        <v>19</v>
      </c>
      <c r="Q14123">
        <v>16</v>
      </c>
      <c r="R14123">
        <v>16</v>
      </c>
      <c r="S14123">
        <v>0.27</v>
      </c>
      <c r="T14123">
        <v>0.22</v>
      </c>
      <c r="U14123" s="1" t="s">
        <v>431</v>
      </c>
      <c r="V14123">
        <v>28</v>
      </c>
      <c r="W14123">
        <v>201</v>
      </c>
      <c r="X14123">
        <v>169</v>
      </c>
      <c r="Y14123">
        <v>45</v>
      </c>
      <c r="Z14123">
        <v>37</v>
      </c>
      <c r="AA14123">
        <v>38</v>
      </c>
    </row>
    <row r="14124" spans="1:27" x14ac:dyDescent="0.25">
      <c r="A14124" s="1" t="s">
        <v>104</v>
      </c>
      <c r="B14124" s="1" t="s">
        <v>394</v>
      </c>
      <c r="C14124" s="1" t="s">
        <v>395</v>
      </c>
      <c r="D14124" s="1" t="s">
        <v>331</v>
      </c>
      <c r="E14124" s="1" t="s">
        <v>6</v>
      </c>
      <c r="F14124" s="1" t="s">
        <v>148</v>
      </c>
      <c r="G14124" s="1" t="str">
        <f>UPPER(players_stats[[#This Row],[Agents]])</f>
        <v>JETT, RAZE</v>
      </c>
      <c r="H14124" s="1" t="str">
        <f>IF(OR(ISNUMBER(FIND(",",players_stats[[#This Row],[Agents MAYUS]])),ISNUMBER(FIND("All Match Types",players_stats[[#This Row],[Match Type]]))),"Eliminar","")</f>
        <v>Eliminar</v>
      </c>
      <c r="I14124">
        <v>429</v>
      </c>
      <c r="J14124">
        <v>118</v>
      </c>
      <c r="K14124">
        <v>251</v>
      </c>
      <c r="L14124">
        <v>129</v>
      </c>
      <c r="M14124">
        <v>0.73</v>
      </c>
      <c r="N14124">
        <v>164</v>
      </c>
      <c r="O14124">
        <v>9</v>
      </c>
      <c r="P14124">
        <v>16</v>
      </c>
      <c r="Q14124">
        <v>16</v>
      </c>
      <c r="R14124">
        <v>14</v>
      </c>
      <c r="S14124">
        <v>0.28999999999999998</v>
      </c>
      <c r="T14124">
        <v>0.22</v>
      </c>
      <c r="U14124" s="1" t="s">
        <v>1548</v>
      </c>
      <c r="V14124">
        <v>33</v>
      </c>
      <c r="W14124">
        <v>388</v>
      </c>
      <c r="X14124">
        <v>301</v>
      </c>
      <c r="Y14124">
        <v>69</v>
      </c>
      <c r="Z14124">
        <v>70</v>
      </c>
      <c r="AA14124">
        <v>62</v>
      </c>
    </row>
    <row r="14125" spans="1:27" x14ac:dyDescent="0.25">
      <c r="A14125" s="1" t="s">
        <v>104</v>
      </c>
      <c r="B14125" s="1" t="s">
        <v>394</v>
      </c>
      <c r="C14125" s="1" t="s">
        <v>395</v>
      </c>
      <c r="D14125" s="1" t="s">
        <v>332</v>
      </c>
      <c r="E14125" s="1" t="s">
        <v>6</v>
      </c>
      <c r="F14125" s="1" t="s">
        <v>215</v>
      </c>
      <c r="G14125" s="1" t="str">
        <f>UPPER(players_stats[[#This Row],[Agents]])</f>
        <v>KAYO</v>
      </c>
      <c r="H14125" s="1" t="str">
        <f>IF(OR(ISNUMBER(FIND(",",players_stats[[#This Row],[Agents MAYUS]])),ISNUMBER(FIND("All Match Types",players_stats[[#This Row],[Match Type]]))),"Eliminar","")</f>
        <v>Eliminar</v>
      </c>
      <c r="I14125">
        <v>130</v>
      </c>
      <c r="J14125">
        <v>106</v>
      </c>
      <c r="K14125">
        <v>195</v>
      </c>
      <c r="L14125">
        <v>11</v>
      </c>
      <c r="M14125">
        <v>0.79</v>
      </c>
      <c r="N14125">
        <v>127</v>
      </c>
      <c r="O14125">
        <v>71</v>
      </c>
      <c r="P14125">
        <v>53</v>
      </c>
      <c r="Q14125">
        <v>12</v>
      </c>
      <c r="R14125">
        <v>9</v>
      </c>
      <c r="S14125">
        <v>0.21</v>
      </c>
      <c r="T14125">
        <v>0.11</v>
      </c>
      <c r="U14125" s="1" t="s">
        <v>238</v>
      </c>
      <c r="V14125">
        <v>27</v>
      </c>
      <c r="W14125">
        <v>92</v>
      </c>
      <c r="X14125">
        <v>84</v>
      </c>
      <c r="Y14125">
        <v>69</v>
      </c>
      <c r="Z14125">
        <v>15</v>
      </c>
      <c r="AA14125">
        <v>12</v>
      </c>
    </row>
    <row r="14126" spans="1:27" x14ac:dyDescent="0.25">
      <c r="A14126" s="1" t="s">
        <v>104</v>
      </c>
      <c r="B14126" s="1" t="s">
        <v>394</v>
      </c>
      <c r="C14126" s="1" t="s">
        <v>395</v>
      </c>
      <c r="D14126" s="1" t="s">
        <v>332</v>
      </c>
      <c r="E14126" s="1" t="s">
        <v>6</v>
      </c>
      <c r="F14126" s="1" t="s">
        <v>152</v>
      </c>
      <c r="G14126" s="1" t="str">
        <f>UPPER(players_stats[[#This Row],[Agents]])</f>
        <v>VIPER</v>
      </c>
      <c r="H14126" s="1" t="str">
        <f>IF(OR(ISNUMBER(FIND(",",players_stats[[#This Row],[Agents MAYUS]])),ISNUMBER(FIND("All Match Types",players_stats[[#This Row],[Match Type]]))),"Eliminar","")</f>
        <v>Eliminar</v>
      </c>
      <c r="I14126">
        <v>299</v>
      </c>
      <c r="J14126">
        <v>94</v>
      </c>
      <c r="K14126">
        <v>184</v>
      </c>
      <c r="L14126">
        <v>94</v>
      </c>
      <c r="M14126">
        <v>0.69</v>
      </c>
      <c r="N14126">
        <v>124</v>
      </c>
      <c r="O14126">
        <v>64</v>
      </c>
      <c r="P14126">
        <v>32</v>
      </c>
      <c r="Q14126">
        <v>8</v>
      </c>
      <c r="R14126">
        <v>1</v>
      </c>
      <c r="S14126">
        <v>0.2</v>
      </c>
      <c r="T14126">
        <v>0.13</v>
      </c>
      <c r="U14126" s="1" t="s">
        <v>1225</v>
      </c>
      <c r="V14126">
        <v>24</v>
      </c>
      <c r="W14126">
        <v>191</v>
      </c>
      <c r="X14126">
        <v>204</v>
      </c>
      <c r="Y14126">
        <v>95</v>
      </c>
      <c r="Z14126">
        <v>23</v>
      </c>
      <c r="AA14126">
        <v>31</v>
      </c>
    </row>
    <row r="14127" spans="1:27" x14ac:dyDescent="0.25">
      <c r="A14127" s="1" t="s">
        <v>104</v>
      </c>
      <c r="B14127" s="1" t="s">
        <v>394</v>
      </c>
      <c r="C14127" s="1" t="s">
        <v>395</v>
      </c>
      <c r="D14127" s="1" t="s">
        <v>332</v>
      </c>
      <c r="E14127" s="1" t="s">
        <v>6</v>
      </c>
      <c r="F14127" s="1" t="s">
        <v>262</v>
      </c>
      <c r="G14127" s="1" t="str">
        <f>UPPER(players_stats[[#This Row],[Agents]])</f>
        <v>KAYO, VIPER</v>
      </c>
      <c r="H14127" s="1" t="str">
        <f>IF(OR(ISNUMBER(FIND(",",players_stats[[#This Row],[Agents MAYUS]])),ISNUMBER(FIND("All Match Types",players_stats[[#This Row],[Match Type]]))),"Eliminar","")</f>
        <v>Eliminar</v>
      </c>
      <c r="I14127">
        <v>429</v>
      </c>
      <c r="J14127">
        <v>98</v>
      </c>
      <c r="K14127">
        <v>188</v>
      </c>
      <c r="L14127">
        <v>98</v>
      </c>
      <c r="M14127">
        <v>0.72</v>
      </c>
      <c r="N14127">
        <v>125</v>
      </c>
      <c r="O14127">
        <v>66</v>
      </c>
      <c r="P14127">
        <v>38</v>
      </c>
      <c r="Q14127">
        <v>9</v>
      </c>
      <c r="R14127">
        <v>1</v>
      </c>
      <c r="S14127">
        <v>0.21</v>
      </c>
      <c r="T14127">
        <v>0.13</v>
      </c>
      <c r="U14127" s="1" t="s">
        <v>630</v>
      </c>
      <c r="V14127">
        <v>27</v>
      </c>
      <c r="W14127">
        <v>283</v>
      </c>
      <c r="X14127">
        <v>288</v>
      </c>
      <c r="Y14127">
        <v>164</v>
      </c>
      <c r="Z14127">
        <v>38</v>
      </c>
      <c r="AA14127">
        <v>43</v>
      </c>
    </row>
    <row r="14128" spans="1:27" x14ac:dyDescent="0.25">
      <c r="A14128" s="1" t="s">
        <v>104</v>
      </c>
      <c r="B14128" s="1" t="s">
        <v>394</v>
      </c>
      <c r="C14128" s="1" t="s">
        <v>395</v>
      </c>
      <c r="D14128" s="1" t="s">
        <v>995</v>
      </c>
      <c r="E14128" s="1" t="s">
        <v>74</v>
      </c>
      <c r="F14128" s="1" t="s">
        <v>128</v>
      </c>
      <c r="G14128" s="1" t="str">
        <f>UPPER(players_stats[[#This Row],[Agents]])</f>
        <v>ASTRA</v>
      </c>
      <c r="H14128" s="1" t="str">
        <f>IF(OR(ISNUMBER(FIND(",",players_stats[[#This Row],[Agents MAYUS]])),ISNUMBER(FIND("All Match Types",players_stats[[#This Row],[Match Type]]))),"Eliminar","")</f>
        <v>Eliminar</v>
      </c>
      <c r="I14128">
        <v>24</v>
      </c>
      <c r="J14128">
        <v>84</v>
      </c>
      <c r="K14128">
        <v>207</v>
      </c>
      <c r="L14128">
        <v>71</v>
      </c>
      <c r="M14128">
        <v>0.67</v>
      </c>
      <c r="N14128">
        <v>133</v>
      </c>
      <c r="O14128">
        <v>63</v>
      </c>
      <c r="P14128">
        <v>33</v>
      </c>
      <c r="Q14128">
        <v>13</v>
      </c>
      <c r="R14128">
        <v>4</v>
      </c>
      <c r="S14128">
        <v>0.2</v>
      </c>
      <c r="U14128" s="1" t="s">
        <v>141</v>
      </c>
      <c r="V14128">
        <v>15</v>
      </c>
      <c r="W14128">
        <v>15</v>
      </c>
      <c r="X14128">
        <v>21</v>
      </c>
      <c r="Y14128">
        <v>8</v>
      </c>
      <c r="Z14128">
        <v>3</v>
      </c>
      <c r="AA14128">
        <v>1</v>
      </c>
    </row>
    <row r="14129" spans="1:27" x14ac:dyDescent="0.25">
      <c r="A14129" s="1" t="s">
        <v>104</v>
      </c>
      <c r="B14129" s="1" t="s">
        <v>394</v>
      </c>
      <c r="C14129" s="1" t="s">
        <v>395</v>
      </c>
      <c r="D14129" s="1" t="s">
        <v>995</v>
      </c>
      <c r="E14129" s="1" t="s">
        <v>74</v>
      </c>
      <c r="F14129" s="1" t="s">
        <v>157</v>
      </c>
      <c r="G14129" s="1" t="str">
        <f>UPPER(players_stats[[#This Row],[Agents]])</f>
        <v>HARBOR</v>
      </c>
      <c r="H14129" s="1" t="str">
        <f>IF(OR(ISNUMBER(FIND(",",players_stats[[#This Row],[Agents MAYUS]])),ISNUMBER(FIND("All Match Types",players_stats[[#This Row],[Match Type]]))),"Eliminar","")</f>
        <v>Eliminar</v>
      </c>
      <c r="I14129">
        <v>21</v>
      </c>
      <c r="J14129">
        <v>93</v>
      </c>
      <c r="K14129">
        <v>175</v>
      </c>
      <c r="L14129">
        <v>94</v>
      </c>
      <c r="M14129">
        <v>0.71</v>
      </c>
      <c r="N14129">
        <v>98</v>
      </c>
      <c r="O14129">
        <v>71</v>
      </c>
      <c r="P14129">
        <v>43</v>
      </c>
      <c r="Q14129">
        <v>0</v>
      </c>
      <c r="R14129">
        <v>1</v>
      </c>
      <c r="S14129">
        <v>0.26</v>
      </c>
      <c r="T14129">
        <v>0.33</v>
      </c>
      <c r="U14129" s="1" t="s">
        <v>156</v>
      </c>
      <c r="V14129">
        <v>15</v>
      </c>
      <c r="W14129">
        <v>15</v>
      </c>
      <c r="X14129">
        <v>16</v>
      </c>
      <c r="Y14129">
        <v>9</v>
      </c>
      <c r="Z14129">
        <v>0</v>
      </c>
      <c r="AA14129">
        <v>2</v>
      </c>
    </row>
    <row r="14130" spans="1:27" x14ac:dyDescent="0.25">
      <c r="A14130" s="1" t="s">
        <v>104</v>
      </c>
      <c r="B14130" s="1" t="s">
        <v>394</v>
      </c>
      <c r="C14130" s="1" t="s">
        <v>395</v>
      </c>
      <c r="D14130" s="1" t="s">
        <v>995</v>
      </c>
      <c r="E14130" s="1" t="s">
        <v>74</v>
      </c>
      <c r="F14130" s="1" t="s">
        <v>140</v>
      </c>
      <c r="G14130" s="1" t="str">
        <f>UPPER(players_stats[[#This Row],[Agents]])</f>
        <v>OMEN</v>
      </c>
      <c r="H14130" s="1" t="str">
        <f>IF(OR(ISNUMBER(FIND(",",players_stats[[#This Row],[Agents MAYUS]])),ISNUMBER(FIND("All Match Types",players_stats[[#This Row],[Match Type]]))),"Eliminar","")</f>
        <v>Eliminar</v>
      </c>
      <c r="I14130">
        <v>20</v>
      </c>
      <c r="J14130">
        <v>84</v>
      </c>
      <c r="K14130">
        <v>157</v>
      </c>
      <c r="L14130">
        <v>8</v>
      </c>
      <c r="M14130">
        <v>0.7</v>
      </c>
      <c r="N14130">
        <v>106</v>
      </c>
      <c r="O14130">
        <v>6</v>
      </c>
      <c r="P14130">
        <v>35</v>
      </c>
      <c r="Q14130">
        <v>0</v>
      </c>
      <c r="R14130">
        <v>1</v>
      </c>
      <c r="S14130">
        <v>0.4</v>
      </c>
      <c r="T14130">
        <v>0.33</v>
      </c>
      <c r="U14130" s="1" t="s">
        <v>156</v>
      </c>
      <c r="V14130">
        <v>12</v>
      </c>
      <c r="W14130">
        <v>12</v>
      </c>
      <c r="X14130">
        <v>15</v>
      </c>
      <c r="Y14130">
        <v>7</v>
      </c>
      <c r="Z14130">
        <v>0</v>
      </c>
      <c r="AA14130">
        <v>2</v>
      </c>
    </row>
    <row r="14131" spans="1:27" x14ac:dyDescent="0.25">
      <c r="A14131" s="1" t="s">
        <v>104</v>
      </c>
      <c r="B14131" s="1" t="s">
        <v>394</v>
      </c>
      <c r="C14131" s="1" t="s">
        <v>395</v>
      </c>
      <c r="D14131" s="1" t="s">
        <v>995</v>
      </c>
      <c r="E14131" s="1" t="s">
        <v>74</v>
      </c>
      <c r="F14131" s="1" t="s">
        <v>152</v>
      </c>
      <c r="G14131" s="1" t="str">
        <f>UPPER(players_stats[[#This Row],[Agents]])</f>
        <v>VIPER</v>
      </c>
      <c r="H14131" s="1" t="str">
        <f>IF(OR(ISNUMBER(FIND(",",players_stats[[#This Row],[Agents MAYUS]])),ISNUMBER(FIND("All Match Types",players_stats[[#This Row],[Match Type]]))),"Eliminar","")</f>
        <v>Eliminar</v>
      </c>
      <c r="I14131">
        <v>71</v>
      </c>
      <c r="J14131">
        <v>115</v>
      </c>
      <c r="K14131">
        <v>221</v>
      </c>
      <c r="L14131">
        <v>113</v>
      </c>
      <c r="M14131">
        <v>0.75</v>
      </c>
      <c r="N14131">
        <v>143</v>
      </c>
      <c r="O14131">
        <v>76</v>
      </c>
      <c r="P14131">
        <v>37</v>
      </c>
      <c r="Q14131">
        <v>11</v>
      </c>
      <c r="R14131">
        <v>8</v>
      </c>
      <c r="S14131">
        <v>0.34</v>
      </c>
      <c r="T14131">
        <v>0.25</v>
      </c>
      <c r="U14131" s="1" t="s">
        <v>411</v>
      </c>
      <c r="V14131">
        <v>22</v>
      </c>
      <c r="W14131">
        <v>54</v>
      </c>
      <c r="X14131">
        <v>48</v>
      </c>
      <c r="Y14131">
        <v>26</v>
      </c>
      <c r="Z14131">
        <v>8</v>
      </c>
      <c r="AA14131">
        <v>6</v>
      </c>
    </row>
    <row r="14132" spans="1:27" x14ac:dyDescent="0.25">
      <c r="A14132" s="1" t="s">
        <v>104</v>
      </c>
      <c r="B14132" s="1" t="s">
        <v>394</v>
      </c>
      <c r="C14132" s="1" t="s">
        <v>395</v>
      </c>
      <c r="D14132" s="1" t="s">
        <v>995</v>
      </c>
      <c r="E14132" s="1" t="s">
        <v>74</v>
      </c>
      <c r="F14132" s="1" t="s">
        <v>1549</v>
      </c>
      <c r="G14132" s="1" t="str">
        <f>UPPER(players_stats[[#This Row],[Agents]])</f>
        <v>ASTRA, HARBOR, OMEN, VIPER</v>
      </c>
      <c r="H14132" s="1" t="str">
        <f>IF(OR(ISNUMBER(FIND(",",players_stats[[#This Row],[Agents MAYUS]])),ISNUMBER(FIND("All Match Types",players_stats[[#This Row],[Match Type]]))),"Eliminar","")</f>
        <v>Eliminar</v>
      </c>
      <c r="I14132">
        <v>136</v>
      </c>
      <c r="J14132">
        <v>102</v>
      </c>
      <c r="K14132">
        <v>200</v>
      </c>
      <c r="L14132">
        <v>96</v>
      </c>
      <c r="M14132">
        <v>0.72</v>
      </c>
      <c r="N14132">
        <v>129</v>
      </c>
      <c r="O14132">
        <v>71</v>
      </c>
      <c r="P14132">
        <v>37</v>
      </c>
      <c r="Q14132">
        <v>8</v>
      </c>
      <c r="R14132">
        <v>8</v>
      </c>
      <c r="S14132">
        <v>0.3</v>
      </c>
      <c r="T14132">
        <v>0.26</v>
      </c>
      <c r="U14132" s="1" t="s">
        <v>1054</v>
      </c>
      <c r="V14132">
        <v>22</v>
      </c>
      <c r="W14132">
        <v>96</v>
      </c>
      <c r="X14132">
        <v>100</v>
      </c>
      <c r="Y14132">
        <v>50</v>
      </c>
      <c r="Z14132">
        <v>11</v>
      </c>
      <c r="AA14132">
        <v>11</v>
      </c>
    </row>
    <row r="14133" spans="1:27" x14ac:dyDescent="0.25">
      <c r="A14133" s="1" t="s">
        <v>104</v>
      </c>
      <c r="B14133" s="1" t="s">
        <v>394</v>
      </c>
      <c r="C14133" s="1" t="s">
        <v>395</v>
      </c>
      <c r="D14133" s="1" t="s">
        <v>1000</v>
      </c>
      <c r="E14133" s="1" t="s">
        <v>74</v>
      </c>
      <c r="F14133" s="1" t="s">
        <v>268</v>
      </c>
      <c r="G14133" s="1" t="str">
        <f>UPPER(players_stats[[#This Row],[Agents]])</f>
        <v>CHAMBER</v>
      </c>
      <c r="H14133" s="1" t="str">
        <f>IF(OR(ISNUMBER(FIND(",",players_stats[[#This Row],[Agents MAYUS]])),ISNUMBER(FIND("All Match Types",players_stats[[#This Row],[Match Type]]))),"Eliminar","")</f>
        <v>Eliminar</v>
      </c>
      <c r="I14133">
        <v>20</v>
      </c>
      <c r="J14133">
        <v>73</v>
      </c>
      <c r="K14133">
        <v>172</v>
      </c>
      <c r="L14133">
        <v>75</v>
      </c>
      <c r="M14133">
        <v>0.65</v>
      </c>
      <c r="N14133">
        <v>112</v>
      </c>
      <c r="O14133">
        <v>6</v>
      </c>
      <c r="P14133">
        <v>1</v>
      </c>
      <c r="Q14133">
        <v>1</v>
      </c>
      <c r="R14133">
        <v>2</v>
      </c>
      <c r="S14133">
        <v>0.18</v>
      </c>
      <c r="U14133" s="1" t="s">
        <v>139</v>
      </c>
      <c r="V14133">
        <v>12</v>
      </c>
      <c r="W14133">
        <v>12</v>
      </c>
      <c r="X14133">
        <v>16</v>
      </c>
      <c r="Y14133">
        <v>2</v>
      </c>
      <c r="Z14133">
        <v>2</v>
      </c>
      <c r="AA14133">
        <v>4</v>
      </c>
    </row>
    <row r="14134" spans="1:27" x14ac:dyDescent="0.25">
      <c r="A14134" s="1" t="s">
        <v>104</v>
      </c>
      <c r="B14134" s="1" t="s">
        <v>394</v>
      </c>
      <c r="C14134" s="1" t="s">
        <v>395</v>
      </c>
      <c r="D14134" s="1" t="s">
        <v>1000</v>
      </c>
      <c r="E14134" s="1" t="s">
        <v>74</v>
      </c>
      <c r="F14134" s="1" t="s">
        <v>133</v>
      </c>
      <c r="G14134" s="1" t="str">
        <f>UPPER(players_stats[[#This Row],[Agents]])</f>
        <v>CYPHER</v>
      </c>
      <c r="H14134" s="1" t="str">
        <f>IF(OR(ISNUMBER(FIND(",",players_stats[[#This Row],[Agents MAYUS]])),ISNUMBER(FIND("All Match Types",players_stats[[#This Row],[Match Type]]))),"Eliminar","")</f>
        <v>Eliminar</v>
      </c>
      <c r="I14134">
        <v>68</v>
      </c>
      <c r="J14134">
        <v>84</v>
      </c>
      <c r="K14134">
        <v>169</v>
      </c>
      <c r="L14134">
        <v>86</v>
      </c>
      <c r="M14134">
        <v>0.65</v>
      </c>
      <c r="N14134">
        <v>114</v>
      </c>
      <c r="O14134">
        <v>63</v>
      </c>
      <c r="P14134">
        <v>13</v>
      </c>
      <c r="Q14134">
        <v>12</v>
      </c>
      <c r="R14134">
        <v>16</v>
      </c>
      <c r="S14134">
        <v>0.37</v>
      </c>
      <c r="T14134">
        <v>0.17</v>
      </c>
      <c r="U14134" s="1" t="s">
        <v>172</v>
      </c>
      <c r="V14134">
        <v>20</v>
      </c>
      <c r="W14134">
        <v>43</v>
      </c>
      <c r="X14134">
        <v>50</v>
      </c>
      <c r="Y14134">
        <v>9</v>
      </c>
      <c r="Z14134">
        <v>8</v>
      </c>
      <c r="AA14134">
        <v>11</v>
      </c>
    </row>
    <row r="14135" spans="1:27" x14ac:dyDescent="0.25">
      <c r="A14135" s="1" t="s">
        <v>104</v>
      </c>
      <c r="B14135" s="1" t="s">
        <v>394</v>
      </c>
      <c r="C14135" s="1" t="s">
        <v>395</v>
      </c>
      <c r="D14135" s="1" t="s">
        <v>1000</v>
      </c>
      <c r="E14135" s="1" t="s">
        <v>74</v>
      </c>
      <c r="F14135" s="1" t="s">
        <v>134</v>
      </c>
      <c r="G14135" s="1" t="str">
        <f>UPPER(players_stats[[#This Row],[Agents]])</f>
        <v>KILLJOY</v>
      </c>
      <c r="H14135" s="1" t="str">
        <f>IF(OR(ISNUMBER(FIND(",",players_stats[[#This Row],[Agents MAYUS]])),ISNUMBER(FIND("All Match Types",players_stats[[#This Row],[Match Type]]))),"Eliminar","")</f>
        <v>Eliminar</v>
      </c>
      <c r="I14135">
        <v>48</v>
      </c>
      <c r="J14135">
        <v>8</v>
      </c>
      <c r="K14135">
        <v>214</v>
      </c>
      <c r="L14135">
        <v>83</v>
      </c>
      <c r="M14135">
        <v>0.63</v>
      </c>
      <c r="N14135">
        <v>142</v>
      </c>
      <c r="O14135">
        <v>71</v>
      </c>
      <c r="P14135">
        <v>15</v>
      </c>
      <c r="Q14135">
        <v>8</v>
      </c>
      <c r="R14135">
        <v>25</v>
      </c>
      <c r="S14135">
        <v>0.33</v>
      </c>
      <c r="U14135" s="1" t="s">
        <v>63</v>
      </c>
      <c r="V14135">
        <v>18</v>
      </c>
      <c r="W14135">
        <v>34</v>
      </c>
      <c r="X14135">
        <v>41</v>
      </c>
      <c r="Y14135">
        <v>7</v>
      </c>
      <c r="Z14135">
        <v>4</v>
      </c>
      <c r="AA14135">
        <v>12</v>
      </c>
    </row>
    <row r="14136" spans="1:27" x14ac:dyDescent="0.25">
      <c r="A14136" s="1" t="s">
        <v>104</v>
      </c>
      <c r="B14136" s="1" t="s">
        <v>394</v>
      </c>
      <c r="C14136" s="1" t="s">
        <v>395</v>
      </c>
      <c r="D14136" s="1" t="s">
        <v>1000</v>
      </c>
      <c r="E14136" s="1" t="s">
        <v>74</v>
      </c>
      <c r="F14136" s="1" t="s">
        <v>1411</v>
      </c>
      <c r="G14136" s="1" t="str">
        <f>UPPER(players_stats[[#This Row],[Agents]])</f>
        <v>CHAMBER, CYPHER, KILLJOY</v>
      </c>
      <c r="H14136" s="1" t="str">
        <f>IF(OR(ISNUMBER(FIND(",",players_stats[[#This Row],[Agents MAYUS]])),ISNUMBER(FIND("All Match Types",players_stats[[#This Row],[Match Type]]))),"Eliminar","")</f>
        <v>Eliminar</v>
      </c>
      <c r="I14136">
        <v>136</v>
      </c>
      <c r="J14136">
        <v>81</v>
      </c>
      <c r="K14136">
        <v>184</v>
      </c>
      <c r="L14136">
        <v>83</v>
      </c>
      <c r="M14136">
        <v>0.64</v>
      </c>
      <c r="N14136">
        <v>124</v>
      </c>
      <c r="O14136">
        <v>65</v>
      </c>
      <c r="P14136">
        <v>13</v>
      </c>
      <c r="Q14136">
        <v>1</v>
      </c>
      <c r="R14136">
        <v>2</v>
      </c>
      <c r="S14136">
        <v>0.33</v>
      </c>
      <c r="T14136">
        <v>0.13</v>
      </c>
      <c r="U14136" s="1" t="s">
        <v>313</v>
      </c>
      <c r="V14136">
        <v>20</v>
      </c>
      <c r="W14136">
        <v>89</v>
      </c>
      <c r="X14136">
        <v>107</v>
      </c>
      <c r="Y14136">
        <v>18</v>
      </c>
      <c r="Z14136">
        <v>14</v>
      </c>
      <c r="AA14136">
        <v>27</v>
      </c>
    </row>
    <row r="14137" spans="1:27" x14ac:dyDescent="0.25">
      <c r="A14137" s="1" t="s">
        <v>104</v>
      </c>
      <c r="B14137" s="1" t="s">
        <v>394</v>
      </c>
      <c r="C14137" s="1" t="s">
        <v>395</v>
      </c>
      <c r="D14137" s="1" t="s">
        <v>999</v>
      </c>
      <c r="E14137" s="1" t="s">
        <v>74</v>
      </c>
      <c r="F14137" s="1" t="s">
        <v>130</v>
      </c>
      <c r="G14137" s="1" t="str">
        <f>UPPER(players_stats[[#This Row],[Agents]])</f>
        <v>FADE</v>
      </c>
      <c r="H14137" s="1" t="str">
        <f>IF(OR(ISNUMBER(FIND(",",players_stats[[#This Row],[Agents MAYUS]])),ISNUMBER(FIND("All Match Types",players_stats[[#This Row],[Match Type]]))),"Eliminar","")</f>
        <v>Eliminar</v>
      </c>
      <c r="I14137">
        <v>41</v>
      </c>
      <c r="J14137">
        <v>103</v>
      </c>
      <c r="K14137">
        <v>198</v>
      </c>
      <c r="L14137">
        <v>93</v>
      </c>
      <c r="M14137">
        <v>0.68</v>
      </c>
      <c r="N14137">
        <v>126</v>
      </c>
      <c r="O14137">
        <v>68</v>
      </c>
      <c r="P14137">
        <v>46</v>
      </c>
      <c r="Q14137">
        <v>7</v>
      </c>
      <c r="R14137">
        <v>1</v>
      </c>
      <c r="S14137">
        <v>0.31</v>
      </c>
      <c r="U14137" s="1" t="s">
        <v>237</v>
      </c>
      <c r="V14137">
        <v>19</v>
      </c>
      <c r="W14137">
        <v>28</v>
      </c>
      <c r="X14137">
        <v>30</v>
      </c>
      <c r="Y14137">
        <v>19</v>
      </c>
      <c r="Z14137">
        <v>3</v>
      </c>
      <c r="AA14137">
        <v>4</v>
      </c>
    </row>
    <row r="14138" spans="1:27" x14ac:dyDescent="0.25">
      <c r="A14138" s="1" t="s">
        <v>104</v>
      </c>
      <c r="B14138" s="1" t="s">
        <v>394</v>
      </c>
      <c r="C14138" s="1" t="s">
        <v>395</v>
      </c>
      <c r="D14138" s="1" t="s">
        <v>999</v>
      </c>
      <c r="E14138" s="1" t="s">
        <v>74</v>
      </c>
      <c r="F14138" s="1" t="s">
        <v>208</v>
      </c>
      <c r="G14138" s="1" t="str">
        <f>UPPER(players_stats[[#This Row],[Agents]])</f>
        <v>SKYE</v>
      </c>
      <c r="H14138" s="1" t="str">
        <f>IF(OR(ISNUMBER(FIND(",",players_stats[[#This Row],[Agents MAYUS]])),ISNUMBER(FIND("All Match Types",players_stats[[#This Row],[Match Type]]))),"Eliminar","")</f>
        <v>Eliminar</v>
      </c>
      <c r="I14138">
        <v>24</v>
      </c>
      <c r="J14138">
        <v>114</v>
      </c>
      <c r="K14138">
        <v>207</v>
      </c>
      <c r="L14138">
        <v>113</v>
      </c>
      <c r="M14138">
        <v>0.67</v>
      </c>
      <c r="N14138">
        <v>149</v>
      </c>
      <c r="O14138">
        <v>75</v>
      </c>
      <c r="P14138">
        <v>38</v>
      </c>
      <c r="Q14138">
        <v>0</v>
      </c>
      <c r="R14138">
        <v>13</v>
      </c>
      <c r="S14138">
        <v>0.33</v>
      </c>
      <c r="U14138" s="1" t="s">
        <v>211</v>
      </c>
      <c r="V14138">
        <v>18</v>
      </c>
      <c r="W14138">
        <v>18</v>
      </c>
      <c r="X14138">
        <v>16</v>
      </c>
      <c r="Y14138">
        <v>9</v>
      </c>
      <c r="Z14138">
        <v>0</v>
      </c>
      <c r="AA14138">
        <v>3</v>
      </c>
    </row>
    <row r="14139" spans="1:27" x14ac:dyDescent="0.25">
      <c r="A14139" s="1" t="s">
        <v>104</v>
      </c>
      <c r="B14139" s="1" t="s">
        <v>394</v>
      </c>
      <c r="C14139" s="1" t="s">
        <v>395</v>
      </c>
      <c r="D14139" s="1" t="s">
        <v>999</v>
      </c>
      <c r="E14139" s="1" t="s">
        <v>74</v>
      </c>
      <c r="F14139" s="1" t="s">
        <v>151</v>
      </c>
      <c r="G14139" s="1" t="str">
        <f>UPPER(players_stats[[#This Row],[Agents]])</f>
        <v>SOVA</v>
      </c>
      <c r="H14139" s="1" t="str">
        <f>IF(OR(ISNUMBER(FIND(",",players_stats[[#This Row],[Agents MAYUS]])),ISNUMBER(FIND("All Match Types",players_stats[[#This Row],[Match Type]]))),"Eliminar","")</f>
        <v>Eliminar</v>
      </c>
      <c r="I14139">
        <v>71</v>
      </c>
      <c r="J14139">
        <v>86</v>
      </c>
      <c r="K14139">
        <v>151</v>
      </c>
      <c r="L14139">
        <v>79</v>
      </c>
      <c r="M14139">
        <v>0.66</v>
      </c>
      <c r="N14139">
        <v>96</v>
      </c>
      <c r="O14139">
        <v>52</v>
      </c>
      <c r="P14139">
        <v>18</v>
      </c>
      <c r="Q14139">
        <v>6</v>
      </c>
      <c r="R14139">
        <v>6</v>
      </c>
      <c r="S14139">
        <v>0.27</v>
      </c>
      <c r="U14139" s="1" t="s">
        <v>202</v>
      </c>
      <c r="V14139">
        <v>17</v>
      </c>
      <c r="W14139">
        <v>37</v>
      </c>
      <c r="X14139">
        <v>47</v>
      </c>
      <c r="Y14139">
        <v>13</v>
      </c>
      <c r="Z14139">
        <v>4</v>
      </c>
      <c r="AA14139">
        <v>4</v>
      </c>
    </row>
    <row r="14140" spans="1:27" x14ac:dyDescent="0.25">
      <c r="A14140" s="1" t="s">
        <v>104</v>
      </c>
      <c r="B14140" s="1" t="s">
        <v>394</v>
      </c>
      <c r="C14140" s="1" t="s">
        <v>395</v>
      </c>
      <c r="D14140" s="1" t="s">
        <v>999</v>
      </c>
      <c r="E14140" s="1" t="s">
        <v>74</v>
      </c>
      <c r="F14140" s="1" t="s">
        <v>340</v>
      </c>
      <c r="G14140" s="1" t="str">
        <f>UPPER(players_stats[[#This Row],[Agents]])</f>
        <v>FADE, SKYE, SOVA</v>
      </c>
      <c r="H14140" s="1" t="str">
        <f>IF(OR(ISNUMBER(FIND(",",players_stats[[#This Row],[Agents MAYUS]])),ISNUMBER(FIND("All Match Types",players_stats[[#This Row],[Match Type]]))),"Eliminar","")</f>
        <v>Eliminar</v>
      </c>
      <c r="I14140">
        <v>136</v>
      </c>
      <c r="J14140">
        <v>96</v>
      </c>
      <c r="K14140">
        <v>176</v>
      </c>
      <c r="L14140">
        <v>89</v>
      </c>
      <c r="M14140">
        <v>0.67</v>
      </c>
      <c r="N14140">
        <v>114</v>
      </c>
      <c r="O14140">
        <v>61</v>
      </c>
      <c r="P14140">
        <v>3</v>
      </c>
      <c r="Q14140">
        <v>5</v>
      </c>
      <c r="R14140">
        <v>8</v>
      </c>
      <c r="S14140">
        <v>0.3</v>
      </c>
      <c r="U14140" s="1" t="s">
        <v>1229</v>
      </c>
      <c r="V14140">
        <v>19</v>
      </c>
      <c r="W14140">
        <v>83</v>
      </c>
      <c r="X14140">
        <v>93</v>
      </c>
      <c r="Y14140">
        <v>41</v>
      </c>
      <c r="Z14140">
        <v>7</v>
      </c>
      <c r="AA14140">
        <v>11</v>
      </c>
    </row>
    <row r="14141" spans="1:27" x14ac:dyDescent="0.25">
      <c r="A14141" s="1" t="s">
        <v>104</v>
      </c>
      <c r="B14141" s="1" t="s">
        <v>394</v>
      </c>
      <c r="C14141" s="1" t="s">
        <v>395</v>
      </c>
      <c r="D14141" s="1" t="s">
        <v>996</v>
      </c>
      <c r="E14141" s="1" t="s">
        <v>74</v>
      </c>
      <c r="F14141" s="1" t="s">
        <v>138</v>
      </c>
      <c r="G14141" s="1" t="str">
        <f>UPPER(players_stats[[#This Row],[Agents]])</f>
        <v>GEKKO</v>
      </c>
      <c r="H14141" s="1" t="str">
        <f>IF(OR(ISNUMBER(FIND(",",players_stats[[#This Row],[Agents MAYUS]])),ISNUMBER(FIND("All Match Types",players_stats[[#This Row],[Match Type]]))),"Eliminar","")</f>
        <v>Eliminar</v>
      </c>
      <c r="I14141">
        <v>48</v>
      </c>
      <c r="J14141">
        <v>85</v>
      </c>
      <c r="K14141">
        <v>167</v>
      </c>
      <c r="L14141">
        <v>76</v>
      </c>
      <c r="M14141">
        <v>0.65</v>
      </c>
      <c r="N14141">
        <v>110</v>
      </c>
      <c r="O14141">
        <v>54</v>
      </c>
      <c r="P14141">
        <v>23</v>
      </c>
      <c r="Q14141">
        <v>6</v>
      </c>
      <c r="R14141">
        <v>1</v>
      </c>
      <c r="S14141">
        <v>0.28999999999999998</v>
      </c>
      <c r="T14141">
        <v>0.38</v>
      </c>
      <c r="U14141" s="1" t="s">
        <v>276</v>
      </c>
      <c r="V14141">
        <v>13</v>
      </c>
      <c r="W14141">
        <v>26</v>
      </c>
      <c r="X14141">
        <v>34</v>
      </c>
      <c r="Y14141">
        <v>11</v>
      </c>
      <c r="Z14141">
        <v>3</v>
      </c>
      <c r="AA14141">
        <v>5</v>
      </c>
    </row>
    <row r="14142" spans="1:27" x14ac:dyDescent="0.25">
      <c r="A14142" s="1" t="s">
        <v>104</v>
      </c>
      <c r="B14142" s="1" t="s">
        <v>394</v>
      </c>
      <c r="C14142" s="1" t="s">
        <v>395</v>
      </c>
      <c r="D14142" s="1" t="s">
        <v>996</v>
      </c>
      <c r="E14142" s="1" t="s">
        <v>74</v>
      </c>
      <c r="F14142" s="1" t="s">
        <v>140</v>
      </c>
      <c r="G14142" s="1" t="str">
        <f>UPPER(players_stats[[#This Row],[Agents]])</f>
        <v>OMEN</v>
      </c>
      <c r="H14142" s="1" t="str">
        <f>IF(OR(ISNUMBER(FIND(",",players_stats[[#This Row],[Agents MAYUS]])),ISNUMBER(FIND("All Match Types",players_stats[[#This Row],[Match Type]]))),"Eliminar","")</f>
        <v>Eliminar</v>
      </c>
      <c r="I14142">
        <v>21</v>
      </c>
      <c r="J14142">
        <v>67</v>
      </c>
      <c r="K14142">
        <v>185</v>
      </c>
      <c r="L14142">
        <v>6</v>
      </c>
      <c r="M14142">
        <v>0.76</v>
      </c>
      <c r="N14142">
        <v>112</v>
      </c>
      <c r="O14142">
        <v>57</v>
      </c>
      <c r="P14142">
        <v>48</v>
      </c>
      <c r="Q14142">
        <v>5</v>
      </c>
      <c r="R14142">
        <v>19</v>
      </c>
      <c r="S14142">
        <v>0.26</v>
      </c>
      <c r="U14142" s="1" t="s">
        <v>143</v>
      </c>
      <c r="V14142">
        <v>12</v>
      </c>
      <c r="W14142">
        <v>12</v>
      </c>
      <c r="X14142">
        <v>20</v>
      </c>
      <c r="Y14142">
        <v>10</v>
      </c>
      <c r="Z14142">
        <v>1</v>
      </c>
      <c r="AA14142">
        <v>4</v>
      </c>
    </row>
    <row r="14143" spans="1:27" x14ac:dyDescent="0.25">
      <c r="A14143" s="1" t="s">
        <v>104</v>
      </c>
      <c r="B14143" s="1" t="s">
        <v>394</v>
      </c>
      <c r="C14143" s="1" t="s">
        <v>395</v>
      </c>
      <c r="D14143" s="1" t="s">
        <v>996</v>
      </c>
      <c r="E14143" s="1" t="s">
        <v>74</v>
      </c>
      <c r="F14143" s="1" t="s">
        <v>152</v>
      </c>
      <c r="G14143" s="1" t="str">
        <f>UPPER(players_stats[[#This Row],[Agents]])</f>
        <v>VIPER</v>
      </c>
      <c r="H14143" s="1" t="str">
        <f>IF(OR(ISNUMBER(FIND(",",players_stats[[#This Row],[Agents MAYUS]])),ISNUMBER(FIND("All Match Types",players_stats[[#This Row],[Match Type]]))),"Eliminar","")</f>
        <v>Eliminar</v>
      </c>
      <c r="I14143">
        <v>44</v>
      </c>
      <c r="J14143">
        <v>107</v>
      </c>
      <c r="K14143">
        <v>178</v>
      </c>
      <c r="L14143">
        <v>107</v>
      </c>
      <c r="M14143">
        <v>0.73</v>
      </c>
      <c r="N14143">
        <v>113</v>
      </c>
      <c r="O14143">
        <v>66</v>
      </c>
      <c r="P14143">
        <v>27</v>
      </c>
      <c r="Q14143">
        <v>5</v>
      </c>
      <c r="R14143">
        <v>5</v>
      </c>
      <c r="S14143">
        <v>0.31</v>
      </c>
      <c r="U14143" s="1" t="s">
        <v>175</v>
      </c>
      <c r="V14143">
        <v>18</v>
      </c>
      <c r="W14143">
        <v>29</v>
      </c>
      <c r="X14143">
        <v>27</v>
      </c>
      <c r="Y14143">
        <v>12</v>
      </c>
      <c r="Z14143">
        <v>2</v>
      </c>
      <c r="AA14143">
        <v>2</v>
      </c>
    </row>
    <row r="14144" spans="1:27" x14ac:dyDescent="0.25">
      <c r="A14144" s="1" t="s">
        <v>104</v>
      </c>
      <c r="B14144" s="1" t="s">
        <v>394</v>
      </c>
      <c r="C14144" s="1" t="s">
        <v>395</v>
      </c>
      <c r="D14144" s="1" t="s">
        <v>996</v>
      </c>
      <c r="E14144" s="1" t="s">
        <v>74</v>
      </c>
      <c r="F14144" s="1" t="s">
        <v>161</v>
      </c>
      <c r="G14144" s="1" t="str">
        <f>UPPER(players_stats[[#This Row],[Agents]])</f>
        <v>YORU</v>
      </c>
      <c r="H14144" s="1" t="str">
        <f>IF(OR(ISNUMBER(FIND(",",players_stats[[#This Row],[Agents MAYUS]])),ISNUMBER(FIND("All Match Types",players_stats[[#This Row],[Match Type]]))),"Eliminar","")</f>
        <v>Eliminar</v>
      </c>
      <c r="I14144">
        <v>23</v>
      </c>
      <c r="J14144">
        <v>53</v>
      </c>
      <c r="K14144">
        <v>111</v>
      </c>
      <c r="L14144">
        <v>56</v>
      </c>
      <c r="M14144">
        <v>0.65</v>
      </c>
      <c r="N14144">
        <v>64</v>
      </c>
      <c r="O14144">
        <v>43</v>
      </c>
      <c r="P14144">
        <v>22</v>
      </c>
      <c r="Q14144">
        <v>9</v>
      </c>
      <c r="R14144">
        <v>9</v>
      </c>
      <c r="S14144">
        <v>0.19</v>
      </c>
      <c r="U14144" s="1" t="s">
        <v>63</v>
      </c>
      <c r="V14144">
        <v>10</v>
      </c>
      <c r="W14144">
        <v>10</v>
      </c>
      <c r="X14144">
        <v>18</v>
      </c>
      <c r="Y14144">
        <v>5</v>
      </c>
      <c r="Z14144">
        <v>2</v>
      </c>
      <c r="AA14144">
        <v>2</v>
      </c>
    </row>
    <row r="14145" spans="1:27" x14ac:dyDescent="0.25">
      <c r="A14145" s="1" t="s">
        <v>104</v>
      </c>
      <c r="B14145" s="1" t="s">
        <v>394</v>
      </c>
      <c r="C14145" s="1" t="s">
        <v>395</v>
      </c>
      <c r="D14145" s="1" t="s">
        <v>996</v>
      </c>
      <c r="E14145" s="1" t="s">
        <v>74</v>
      </c>
      <c r="F14145" s="1" t="s">
        <v>1550</v>
      </c>
      <c r="G14145" s="1" t="str">
        <f>UPPER(players_stats[[#This Row],[Agents]])</f>
        <v>GEKKO, OMEN, VIPER, YORU</v>
      </c>
      <c r="H14145" s="1" t="str">
        <f>IF(OR(ISNUMBER(FIND(",",players_stats[[#This Row],[Agents MAYUS]])),ISNUMBER(FIND("All Match Types",players_stats[[#This Row],[Match Type]]))),"Eliminar","")</f>
        <v>Eliminar</v>
      </c>
      <c r="I14145">
        <v>136</v>
      </c>
      <c r="J14145">
        <v>84</v>
      </c>
      <c r="K14145">
        <v>164</v>
      </c>
      <c r="L14145">
        <v>78</v>
      </c>
      <c r="M14145">
        <v>0.69</v>
      </c>
      <c r="N14145">
        <v>103</v>
      </c>
      <c r="O14145">
        <v>57</v>
      </c>
      <c r="P14145">
        <v>28</v>
      </c>
      <c r="Q14145">
        <v>6</v>
      </c>
      <c r="R14145">
        <v>1</v>
      </c>
      <c r="S14145">
        <v>0.28000000000000003</v>
      </c>
      <c r="T14145">
        <v>0.18</v>
      </c>
      <c r="U14145" s="1" t="s">
        <v>664</v>
      </c>
      <c r="V14145">
        <v>18</v>
      </c>
      <c r="W14145">
        <v>77</v>
      </c>
      <c r="X14145">
        <v>99</v>
      </c>
      <c r="Y14145">
        <v>38</v>
      </c>
      <c r="Z14145">
        <v>8</v>
      </c>
      <c r="AA14145">
        <v>13</v>
      </c>
    </row>
    <row r="14146" spans="1:27" x14ac:dyDescent="0.25">
      <c r="A14146" s="1" t="s">
        <v>104</v>
      </c>
      <c r="B14146" s="1" t="s">
        <v>394</v>
      </c>
      <c r="C14146" s="1" t="s">
        <v>395</v>
      </c>
      <c r="D14146" s="1" t="s">
        <v>998</v>
      </c>
      <c r="E14146" s="1" t="s">
        <v>74</v>
      </c>
      <c r="F14146" s="1" t="s">
        <v>145</v>
      </c>
      <c r="G14146" s="1" t="str">
        <f>UPPER(players_stats[[#This Row],[Agents]])</f>
        <v>JETT</v>
      </c>
      <c r="H14146" s="1" t="str">
        <f>IF(OR(ISNUMBER(FIND(",",players_stats[[#This Row],[Agents MAYUS]])),ISNUMBER(FIND("All Match Types",players_stats[[#This Row],[Match Type]]))),"Eliminar","")</f>
        <v>Eliminar</v>
      </c>
      <c r="I14146">
        <v>71</v>
      </c>
      <c r="J14146">
        <v>123</v>
      </c>
      <c r="K14146">
        <v>237</v>
      </c>
      <c r="L14146">
        <v>138</v>
      </c>
      <c r="M14146">
        <v>0.66</v>
      </c>
      <c r="N14146">
        <v>145</v>
      </c>
      <c r="O14146">
        <v>93</v>
      </c>
      <c r="P14146">
        <v>8</v>
      </c>
      <c r="Q14146">
        <v>8</v>
      </c>
      <c r="R14146">
        <v>11</v>
      </c>
      <c r="S14146">
        <v>0.32</v>
      </c>
      <c r="T14146">
        <v>0.11</v>
      </c>
      <c r="U14146" s="1" t="s">
        <v>238</v>
      </c>
      <c r="V14146">
        <v>25</v>
      </c>
      <c r="W14146">
        <v>66</v>
      </c>
      <c r="X14146">
        <v>48</v>
      </c>
      <c r="Y14146">
        <v>6</v>
      </c>
      <c r="Z14146">
        <v>6</v>
      </c>
      <c r="AA14146">
        <v>8</v>
      </c>
    </row>
    <row r="14147" spans="1:27" x14ac:dyDescent="0.25">
      <c r="A14147" s="1" t="s">
        <v>104</v>
      </c>
      <c r="B14147" s="1" t="s">
        <v>394</v>
      </c>
      <c r="C14147" s="1" t="s">
        <v>395</v>
      </c>
      <c r="D14147" s="1" t="s">
        <v>998</v>
      </c>
      <c r="E14147" s="1" t="s">
        <v>74</v>
      </c>
      <c r="F14147" s="1" t="s">
        <v>146</v>
      </c>
      <c r="G14147" s="1" t="str">
        <f>UPPER(players_stats[[#This Row],[Agents]])</f>
        <v>RAZE</v>
      </c>
      <c r="H14147" s="1" t="str">
        <f>IF(OR(ISNUMBER(FIND(",",players_stats[[#This Row],[Agents MAYUS]])),ISNUMBER(FIND("All Match Types",players_stats[[#This Row],[Match Type]]))),"Eliminar","")</f>
        <v>Eliminar</v>
      </c>
      <c r="I14147">
        <v>65</v>
      </c>
      <c r="J14147">
        <v>95</v>
      </c>
      <c r="K14147">
        <v>236</v>
      </c>
      <c r="L14147">
        <v>98</v>
      </c>
      <c r="M14147">
        <v>0.69</v>
      </c>
      <c r="N14147">
        <v>148</v>
      </c>
      <c r="O14147">
        <v>8</v>
      </c>
      <c r="P14147">
        <v>17</v>
      </c>
      <c r="Q14147">
        <v>18</v>
      </c>
      <c r="R14147">
        <v>12</v>
      </c>
      <c r="S14147">
        <v>0.27</v>
      </c>
      <c r="T14147">
        <v>0.25</v>
      </c>
      <c r="U14147" s="1" t="s">
        <v>178</v>
      </c>
      <c r="V14147">
        <v>20</v>
      </c>
      <c r="W14147">
        <v>52</v>
      </c>
      <c r="X14147">
        <v>53</v>
      </c>
      <c r="Y14147">
        <v>11</v>
      </c>
      <c r="Z14147">
        <v>12</v>
      </c>
      <c r="AA14147">
        <v>8</v>
      </c>
    </row>
    <row r="14148" spans="1:27" x14ac:dyDescent="0.25">
      <c r="A14148" s="1" t="s">
        <v>104</v>
      </c>
      <c r="B14148" s="1" t="s">
        <v>394</v>
      </c>
      <c r="C14148" s="1" t="s">
        <v>395</v>
      </c>
      <c r="D14148" s="1" t="s">
        <v>998</v>
      </c>
      <c r="E14148" s="1" t="s">
        <v>74</v>
      </c>
      <c r="F14148" s="1" t="s">
        <v>148</v>
      </c>
      <c r="G14148" s="1" t="str">
        <f>UPPER(players_stats[[#This Row],[Agents]])</f>
        <v>JETT, RAZE</v>
      </c>
      <c r="H14148" s="1" t="str">
        <f>IF(OR(ISNUMBER(FIND(",",players_stats[[#This Row],[Agents MAYUS]])),ISNUMBER(FIND("All Match Types",players_stats[[#This Row],[Match Type]]))),"Eliminar","")</f>
        <v>Eliminar</v>
      </c>
      <c r="I14148">
        <v>136</v>
      </c>
      <c r="J14148">
        <v>11</v>
      </c>
      <c r="K14148">
        <v>236</v>
      </c>
      <c r="L14148">
        <v>117</v>
      </c>
      <c r="M14148">
        <v>0.68</v>
      </c>
      <c r="N14148">
        <v>147</v>
      </c>
      <c r="O14148">
        <v>87</v>
      </c>
      <c r="P14148">
        <v>13</v>
      </c>
      <c r="Q14148">
        <v>13</v>
      </c>
      <c r="R14148">
        <v>12</v>
      </c>
      <c r="S14148">
        <v>0.3</v>
      </c>
      <c r="T14148">
        <v>0.15</v>
      </c>
      <c r="U14148" s="1" t="s">
        <v>248</v>
      </c>
      <c r="V14148">
        <v>25</v>
      </c>
      <c r="W14148">
        <v>118</v>
      </c>
      <c r="X14148">
        <v>101</v>
      </c>
      <c r="Y14148">
        <v>17</v>
      </c>
      <c r="Z14148">
        <v>18</v>
      </c>
      <c r="AA14148">
        <v>16</v>
      </c>
    </row>
    <row r="14149" spans="1:27" x14ac:dyDescent="0.25">
      <c r="A14149" s="1" t="s">
        <v>104</v>
      </c>
      <c r="B14149" s="1" t="s">
        <v>394</v>
      </c>
      <c r="C14149" s="1" t="s">
        <v>395</v>
      </c>
      <c r="D14149" s="1" t="s">
        <v>959</v>
      </c>
      <c r="E14149" s="1" t="s">
        <v>73</v>
      </c>
      <c r="F14149" s="1" t="s">
        <v>128</v>
      </c>
      <c r="G14149" s="1" t="str">
        <f>UPPER(players_stats[[#This Row],[Agents]])</f>
        <v>ASTRA</v>
      </c>
      <c r="H14149" s="1" t="str">
        <f>IF(OR(ISNUMBER(FIND(",",players_stats[[#This Row],[Agents MAYUS]])),ISNUMBER(FIND("All Match Types",players_stats[[#This Row],[Match Type]]))),"Eliminar","")</f>
        <v>Eliminar</v>
      </c>
      <c r="I14149">
        <v>30</v>
      </c>
      <c r="J14149">
        <v>77</v>
      </c>
      <c r="K14149">
        <v>176</v>
      </c>
      <c r="L14149">
        <v>75</v>
      </c>
      <c r="M14149">
        <v>0.77</v>
      </c>
      <c r="N14149">
        <v>118</v>
      </c>
      <c r="O14149">
        <v>6</v>
      </c>
      <c r="P14149">
        <v>27</v>
      </c>
      <c r="Q14149">
        <v>7</v>
      </c>
      <c r="R14149">
        <v>0</v>
      </c>
      <c r="S14149">
        <v>0.3</v>
      </c>
      <c r="U14149" s="1" t="s">
        <v>143</v>
      </c>
      <c r="V14149">
        <v>18</v>
      </c>
      <c r="W14149">
        <v>18</v>
      </c>
      <c r="X14149">
        <v>24</v>
      </c>
      <c r="Y14149">
        <v>8</v>
      </c>
      <c r="Z14149">
        <v>2</v>
      </c>
      <c r="AA14149">
        <v>0</v>
      </c>
    </row>
    <row r="14150" spans="1:27" x14ac:dyDescent="0.25">
      <c r="A14150" s="1" t="s">
        <v>104</v>
      </c>
      <c r="B14150" s="1" t="s">
        <v>394</v>
      </c>
      <c r="C14150" s="1" t="s">
        <v>395</v>
      </c>
      <c r="D14150" s="1" t="s">
        <v>959</v>
      </c>
      <c r="E14150" s="1" t="s">
        <v>73</v>
      </c>
      <c r="F14150" s="1" t="s">
        <v>268</v>
      </c>
      <c r="G14150" s="1" t="str">
        <f>UPPER(players_stats[[#This Row],[Agents]])</f>
        <v>CHAMBER</v>
      </c>
      <c r="H14150" s="1" t="str">
        <f>IF(OR(ISNUMBER(FIND(",",players_stats[[#This Row],[Agents MAYUS]])),ISNUMBER(FIND("All Match Types",players_stats[[#This Row],[Match Type]]))),"Eliminar","")</f>
        <v>Eliminar</v>
      </c>
      <c r="I14150">
        <v>36</v>
      </c>
      <c r="J14150">
        <v>132</v>
      </c>
      <c r="K14150">
        <v>273</v>
      </c>
      <c r="L14150">
        <v>189</v>
      </c>
      <c r="M14150">
        <v>0.78</v>
      </c>
      <c r="N14150">
        <v>165</v>
      </c>
      <c r="O14150">
        <v>10</v>
      </c>
      <c r="P14150">
        <v>17</v>
      </c>
      <c r="Q14150">
        <v>17</v>
      </c>
      <c r="R14150">
        <v>3</v>
      </c>
      <c r="S14150">
        <v>0.22</v>
      </c>
      <c r="U14150" s="1" t="s">
        <v>184</v>
      </c>
      <c r="V14150">
        <v>22</v>
      </c>
      <c r="W14150">
        <v>36</v>
      </c>
      <c r="X14150">
        <v>19</v>
      </c>
      <c r="Y14150">
        <v>6</v>
      </c>
      <c r="Z14150">
        <v>6</v>
      </c>
      <c r="AA14150">
        <v>1</v>
      </c>
    </row>
    <row r="14151" spans="1:27" x14ac:dyDescent="0.25">
      <c r="A14151" s="1" t="s">
        <v>104</v>
      </c>
      <c r="B14151" s="1" t="s">
        <v>394</v>
      </c>
      <c r="C14151" s="1" t="s">
        <v>395</v>
      </c>
      <c r="D14151" s="1" t="s">
        <v>959</v>
      </c>
      <c r="E14151" s="1" t="s">
        <v>73</v>
      </c>
      <c r="F14151" s="1" t="s">
        <v>133</v>
      </c>
      <c r="G14151" s="1" t="str">
        <f>UPPER(players_stats[[#This Row],[Agents]])</f>
        <v>CYPHER</v>
      </c>
      <c r="H14151" s="1" t="str">
        <f>IF(OR(ISNUMBER(FIND(",",players_stats[[#This Row],[Agents MAYUS]])),ISNUMBER(FIND("All Match Types",players_stats[[#This Row],[Match Type]]))),"Eliminar","")</f>
        <v>Eliminar</v>
      </c>
      <c r="I14151">
        <v>63</v>
      </c>
      <c r="J14151">
        <v>112</v>
      </c>
      <c r="K14151">
        <v>220</v>
      </c>
      <c r="L14151">
        <v>121</v>
      </c>
      <c r="M14151">
        <v>0.73</v>
      </c>
      <c r="N14151">
        <v>146</v>
      </c>
      <c r="O14151">
        <v>83</v>
      </c>
      <c r="P14151">
        <v>22</v>
      </c>
      <c r="Q14151">
        <v>6</v>
      </c>
      <c r="R14151">
        <v>5</v>
      </c>
      <c r="S14151">
        <v>0.31</v>
      </c>
      <c r="U14151" s="1" t="s">
        <v>202</v>
      </c>
      <c r="V14151">
        <v>18</v>
      </c>
      <c r="W14151">
        <v>52</v>
      </c>
      <c r="X14151">
        <v>43</v>
      </c>
      <c r="Y14151">
        <v>14</v>
      </c>
      <c r="Z14151">
        <v>4</v>
      </c>
      <c r="AA14151">
        <v>3</v>
      </c>
    </row>
    <row r="14152" spans="1:27" x14ac:dyDescent="0.25">
      <c r="A14152" s="1" t="s">
        <v>104</v>
      </c>
      <c r="B14152" s="1" t="s">
        <v>394</v>
      </c>
      <c r="C14152" s="1" t="s">
        <v>395</v>
      </c>
      <c r="D14152" s="1" t="s">
        <v>959</v>
      </c>
      <c r="E14152" s="1" t="s">
        <v>73</v>
      </c>
      <c r="F14152" s="1" t="s">
        <v>157</v>
      </c>
      <c r="G14152" s="1" t="str">
        <f>UPPER(players_stats[[#This Row],[Agents]])</f>
        <v>HARBOR</v>
      </c>
      <c r="H14152" s="1" t="str">
        <f>IF(OR(ISNUMBER(FIND(",",players_stats[[#This Row],[Agents MAYUS]])),ISNUMBER(FIND("All Match Types",players_stats[[#This Row],[Match Type]]))),"Eliminar","")</f>
        <v>Eliminar</v>
      </c>
      <c r="I14152">
        <v>34</v>
      </c>
      <c r="J14152">
        <v>122</v>
      </c>
      <c r="K14152">
        <v>254</v>
      </c>
      <c r="L14152">
        <v>121</v>
      </c>
      <c r="M14152">
        <v>0.71</v>
      </c>
      <c r="N14152">
        <v>169</v>
      </c>
      <c r="O14152">
        <v>85</v>
      </c>
      <c r="P14152">
        <v>21</v>
      </c>
      <c r="Q14152">
        <v>3</v>
      </c>
      <c r="R14152">
        <v>6</v>
      </c>
      <c r="S14152">
        <v>0.28999999999999998</v>
      </c>
      <c r="U14152" s="1" t="s">
        <v>211</v>
      </c>
      <c r="V14152">
        <v>29</v>
      </c>
      <c r="W14152">
        <v>29</v>
      </c>
      <c r="X14152">
        <v>24</v>
      </c>
      <c r="Y14152">
        <v>7</v>
      </c>
      <c r="Z14152">
        <v>1</v>
      </c>
      <c r="AA14152">
        <v>2</v>
      </c>
    </row>
    <row r="14153" spans="1:27" x14ac:dyDescent="0.25">
      <c r="A14153" s="1" t="s">
        <v>104</v>
      </c>
      <c r="B14153" s="1" t="s">
        <v>394</v>
      </c>
      <c r="C14153" s="1" t="s">
        <v>395</v>
      </c>
      <c r="D14153" s="1" t="s">
        <v>959</v>
      </c>
      <c r="E14153" s="1" t="s">
        <v>73</v>
      </c>
      <c r="F14153" s="1" t="s">
        <v>1551</v>
      </c>
      <c r="G14153" s="1" t="str">
        <f>UPPER(players_stats[[#This Row],[Agents]])</f>
        <v>ASTRA, CHAMBER, CYPHER, HARBOR</v>
      </c>
      <c r="H14153" s="1" t="str">
        <f>IF(OR(ISNUMBER(FIND(",",players_stats[[#This Row],[Agents MAYUS]])),ISNUMBER(FIND("All Match Types",players_stats[[#This Row],[Match Type]]))),"Eliminar","")</f>
        <v>Eliminar</v>
      </c>
      <c r="I14153">
        <v>163</v>
      </c>
      <c r="J14153">
        <v>112</v>
      </c>
      <c r="K14153">
        <v>234</v>
      </c>
      <c r="L14153">
        <v>123</v>
      </c>
      <c r="M14153">
        <v>0.74</v>
      </c>
      <c r="N14153">
        <v>150</v>
      </c>
      <c r="O14153">
        <v>83</v>
      </c>
      <c r="P14153">
        <v>21</v>
      </c>
      <c r="Q14153">
        <v>8</v>
      </c>
      <c r="R14153">
        <v>4</v>
      </c>
      <c r="S14153">
        <v>0.28999999999999998</v>
      </c>
      <c r="U14153" s="1" t="s">
        <v>798</v>
      </c>
      <c r="V14153">
        <v>29</v>
      </c>
      <c r="W14153">
        <v>135</v>
      </c>
      <c r="X14153">
        <v>110</v>
      </c>
      <c r="Y14153">
        <v>35</v>
      </c>
      <c r="Z14153">
        <v>13</v>
      </c>
      <c r="AA14153">
        <v>6</v>
      </c>
    </row>
    <row r="14154" spans="1:27" x14ac:dyDescent="0.25">
      <c r="A14154" s="1" t="s">
        <v>104</v>
      </c>
      <c r="B14154" s="1" t="s">
        <v>394</v>
      </c>
      <c r="C14154" s="1" t="s">
        <v>395</v>
      </c>
      <c r="D14154" s="1" t="s">
        <v>961</v>
      </c>
      <c r="E14154" s="1" t="s">
        <v>73</v>
      </c>
      <c r="F14154" s="1" t="s">
        <v>130</v>
      </c>
      <c r="G14154" s="1" t="str">
        <f>UPPER(players_stats[[#This Row],[Agents]])</f>
        <v>FADE</v>
      </c>
      <c r="H14154" s="1" t="str">
        <f>IF(OR(ISNUMBER(FIND(",",players_stats[[#This Row],[Agents MAYUS]])),ISNUMBER(FIND("All Match Types",players_stats[[#This Row],[Match Type]]))),"Eliminar","")</f>
        <v>Eliminar</v>
      </c>
      <c r="I14154">
        <v>79</v>
      </c>
      <c r="J14154">
        <v>83</v>
      </c>
      <c r="K14154">
        <v>173</v>
      </c>
      <c r="L14154">
        <v>75</v>
      </c>
      <c r="M14154">
        <v>0.73</v>
      </c>
      <c r="N14154">
        <v>116</v>
      </c>
      <c r="O14154">
        <v>54</v>
      </c>
      <c r="P14154">
        <v>41</v>
      </c>
      <c r="Q14154">
        <v>1</v>
      </c>
      <c r="R14154">
        <v>14</v>
      </c>
      <c r="S14154">
        <v>0.18</v>
      </c>
      <c r="T14154">
        <v>0.5</v>
      </c>
      <c r="U14154" s="1" t="s">
        <v>154</v>
      </c>
      <c r="V14154">
        <v>20</v>
      </c>
      <c r="W14154">
        <v>43</v>
      </c>
      <c r="X14154">
        <v>57</v>
      </c>
      <c r="Y14154">
        <v>32</v>
      </c>
      <c r="Z14154">
        <v>8</v>
      </c>
      <c r="AA14154">
        <v>11</v>
      </c>
    </row>
    <row r="14155" spans="1:27" x14ac:dyDescent="0.25">
      <c r="A14155" s="1" t="s">
        <v>104</v>
      </c>
      <c r="B14155" s="1" t="s">
        <v>394</v>
      </c>
      <c r="C14155" s="1" t="s">
        <v>395</v>
      </c>
      <c r="D14155" s="1" t="s">
        <v>961</v>
      </c>
      <c r="E14155" s="1" t="s">
        <v>73</v>
      </c>
      <c r="F14155" s="1" t="s">
        <v>208</v>
      </c>
      <c r="G14155" s="1" t="str">
        <f>UPPER(players_stats[[#This Row],[Agents]])</f>
        <v>SKYE</v>
      </c>
      <c r="H14155" s="1" t="str">
        <f>IF(OR(ISNUMBER(FIND(",",players_stats[[#This Row],[Agents MAYUS]])),ISNUMBER(FIND("All Match Types",players_stats[[#This Row],[Match Type]]))),"Eliminar","")</f>
        <v>Eliminar</v>
      </c>
      <c r="I14155">
        <v>30</v>
      </c>
      <c r="J14155">
        <v>46</v>
      </c>
      <c r="K14155">
        <v>129</v>
      </c>
      <c r="L14155">
        <v>56</v>
      </c>
      <c r="M14155">
        <v>0.7</v>
      </c>
      <c r="N14155">
        <v>89</v>
      </c>
      <c r="O14155">
        <v>47</v>
      </c>
      <c r="P14155">
        <v>17</v>
      </c>
      <c r="Q14155">
        <v>3</v>
      </c>
      <c r="R14155">
        <v>7</v>
      </c>
      <c r="S14155">
        <v>0.26</v>
      </c>
      <c r="T14155">
        <v>0.25</v>
      </c>
      <c r="U14155" s="1" t="s">
        <v>178</v>
      </c>
      <c r="V14155">
        <v>14</v>
      </c>
      <c r="W14155">
        <v>14</v>
      </c>
      <c r="X14155">
        <v>25</v>
      </c>
      <c r="Y14155">
        <v>5</v>
      </c>
      <c r="Z14155">
        <v>1</v>
      </c>
      <c r="AA14155">
        <v>2</v>
      </c>
    </row>
    <row r="14156" spans="1:27" x14ac:dyDescent="0.25">
      <c r="A14156" s="1" t="s">
        <v>104</v>
      </c>
      <c r="B14156" s="1" t="s">
        <v>394</v>
      </c>
      <c r="C14156" s="1" t="s">
        <v>395</v>
      </c>
      <c r="D14156" s="1" t="s">
        <v>961</v>
      </c>
      <c r="E14156" s="1" t="s">
        <v>73</v>
      </c>
      <c r="F14156" s="1" t="s">
        <v>151</v>
      </c>
      <c r="G14156" s="1" t="str">
        <f>UPPER(players_stats[[#This Row],[Agents]])</f>
        <v>SOVA</v>
      </c>
      <c r="H14156" s="1" t="str">
        <f>IF(OR(ISNUMBER(FIND(",",players_stats[[#This Row],[Agents MAYUS]])),ISNUMBER(FIND("All Match Types",players_stats[[#This Row],[Match Type]]))),"Eliminar","")</f>
        <v>Eliminar</v>
      </c>
      <c r="I14156">
        <v>54</v>
      </c>
      <c r="J14156">
        <v>109</v>
      </c>
      <c r="K14156">
        <v>220</v>
      </c>
      <c r="L14156">
        <v>105</v>
      </c>
      <c r="M14156">
        <v>0.83</v>
      </c>
      <c r="N14156">
        <v>141</v>
      </c>
      <c r="O14156">
        <v>74</v>
      </c>
      <c r="P14156">
        <v>28</v>
      </c>
      <c r="Q14156">
        <v>11</v>
      </c>
      <c r="R14156">
        <v>7</v>
      </c>
      <c r="S14156">
        <v>0.28000000000000003</v>
      </c>
      <c r="T14156">
        <v>0.2</v>
      </c>
      <c r="U14156" s="1" t="s">
        <v>235</v>
      </c>
      <c r="V14156">
        <v>23</v>
      </c>
      <c r="W14156">
        <v>40</v>
      </c>
      <c r="X14156">
        <v>38</v>
      </c>
      <c r="Y14156">
        <v>15</v>
      </c>
      <c r="Z14156">
        <v>6</v>
      </c>
      <c r="AA14156">
        <v>4</v>
      </c>
    </row>
    <row r="14157" spans="1:27" x14ac:dyDescent="0.25">
      <c r="A14157" s="1" t="s">
        <v>104</v>
      </c>
      <c r="B14157" s="1" t="s">
        <v>394</v>
      </c>
      <c r="C14157" s="1" t="s">
        <v>395</v>
      </c>
      <c r="D14157" s="1" t="s">
        <v>961</v>
      </c>
      <c r="E14157" s="1" t="s">
        <v>73</v>
      </c>
      <c r="F14157" s="1" t="s">
        <v>340</v>
      </c>
      <c r="G14157" s="1" t="str">
        <f>UPPER(players_stats[[#This Row],[Agents]])</f>
        <v>FADE, SKYE, SOVA</v>
      </c>
      <c r="H14157" s="1" t="str">
        <f>IF(OR(ISNUMBER(FIND(",",players_stats[[#This Row],[Agents MAYUS]])),ISNUMBER(FIND("All Match Types",players_stats[[#This Row],[Match Type]]))),"Eliminar","")</f>
        <v>Eliminar</v>
      </c>
      <c r="I14157">
        <v>163</v>
      </c>
      <c r="J14157">
        <v>85</v>
      </c>
      <c r="K14157">
        <v>180</v>
      </c>
      <c r="L14157">
        <v>81</v>
      </c>
      <c r="M14157">
        <v>0.76</v>
      </c>
      <c r="N14157">
        <v>119</v>
      </c>
      <c r="O14157">
        <v>6</v>
      </c>
      <c r="P14157">
        <v>32</v>
      </c>
      <c r="Q14157">
        <v>9</v>
      </c>
      <c r="R14157">
        <v>1</v>
      </c>
      <c r="S14157">
        <v>0.22</v>
      </c>
      <c r="T14157">
        <v>0.31</v>
      </c>
      <c r="U14157" s="1" t="s">
        <v>674</v>
      </c>
      <c r="V14157">
        <v>23</v>
      </c>
      <c r="W14157">
        <v>97</v>
      </c>
      <c r="X14157">
        <v>120</v>
      </c>
      <c r="Y14157">
        <v>52</v>
      </c>
      <c r="Z14157">
        <v>15</v>
      </c>
      <c r="AA14157">
        <v>17</v>
      </c>
    </row>
    <row r="14158" spans="1:27" x14ac:dyDescent="0.25">
      <c r="A14158" s="1" t="s">
        <v>104</v>
      </c>
      <c r="B14158" s="1" t="s">
        <v>394</v>
      </c>
      <c r="C14158" s="1" t="s">
        <v>395</v>
      </c>
      <c r="D14158" s="1" t="s">
        <v>964</v>
      </c>
      <c r="E14158" s="1" t="s">
        <v>73</v>
      </c>
      <c r="F14158" s="1" t="s">
        <v>145</v>
      </c>
      <c r="G14158" s="1" t="str">
        <f>UPPER(players_stats[[#This Row],[Agents]])</f>
        <v>JETT</v>
      </c>
      <c r="H14158" s="1" t="str">
        <f>IF(OR(ISNUMBER(FIND(",",players_stats[[#This Row],[Agents MAYUS]])),ISNUMBER(FIND("All Match Types",players_stats[[#This Row],[Match Type]]))),"Eliminar","")</f>
        <v>Eliminar</v>
      </c>
      <c r="I14158">
        <v>107</v>
      </c>
      <c r="J14158">
        <v>121</v>
      </c>
      <c r="K14158">
        <v>234</v>
      </c>
      <c r="L14158">
        <v>134</v>
      </c>
      <c r="M14158">
        <v>0.75</v>
      </c>
      <c r="N14158">
        <v>149</v>
      </c>
      <c r="O14158">
        <v>89</v>
      </c>
      <c r="P14158">
        <v>5</v>
      </c>
      <c r="Q14158">
        <v>23</v>
      </c>
      <c r="R14158">
        <v>12</v>
      </c>
      <c r="S14158">
        <v>0.27</v>
      </c>
      <c r="T14158">
        <v>0.13</v>
      </c>
      <c r="U14158" s="1" t="s">
        <v>313</v>
      </c>
      <c r="V14158">
        <v>36</v>
      </c>
      <c r="W14158">
        <v>95</v>
      </c>
      <c r="X14158">
        <v>71</v>
      </c>
      <c r="Y14158">
        <v>5</v>
      </c>
      <c r="Z14158">
        <v>25</v>
      </c>
      <c r="AA14158">
        <v>13</v>
      </c>
    </row>
    <row r="14159" spans="1:27" x14ac:dyDescent="0.25">
      <c r="A14159" s="1" t="s">
        <v>104</v>
      </c>
      <c r="B14159" s="1" t="s">
        <v>394</v>
      </c>
      <c r="C14159" s="1" t="s">
        <v>395</v>
      </c>
      <c r="D14159" s="1" t="s">
        <v>964</v>
      </c>
      <c r="E14159" s="1" t="s">
        <v>73</v>
      </c>
      <c r="F14159" s="1" t="s">
        <v>146</v>
      </c>
      <c r="G14159" s="1" t="str">
        <f>UPPER(players_stats[[#This Row],[Agents]])</f>
        <v>RAZE</v>
      </c>
      <c r="H14159" s="1" t="str">
        <f>IF(OR(ISNUMBER(FIND(",",players_stats[[#This Row],[Agents MAYUS]])),ISNUMBER(FIND("All Match Types",players_stats[[#This Row],[Match Type]]))),"Eliminar","")</f>
        <v>Eliminar</v>
      </c>
      <c r="I14159">
        <v>56</v>
      </c>
      <c r="J14159">
        <v>10</v>
      </c>
      <c r="K14159">
        <v>190</v>
      </c>
      <c r="L14159">
        <v>118</v>
      </c>
      <c r="M14159">
        <v>0.73</v>
      </c>
      <c r="N14159">
        <v>132</v>
      </c>
      <c r="O14159">
        <v>7</v>
      </c>
      <c r="P14159">
        <v>14</v>
      </c>
      <c r="Q14159">
        <v>16</v>
      </c>
      <c r="R14159">
        <v>16</v>
      </c>
      <c r="S14159">
        <v>0.33</v>
      </c>
      <c r="T14159">
        <v>0.2</v>
      </c>
      <c r="U14159" s="1" t="s">
        <v>235</v>
      </c>
      <c r="V14159">
        <v>18</v>
      </c>
      <c r="W14159">
        <v>39</v>
      </c>
      <c r="X14159">
        <v>33</v>
      </c>
      <c r="Y14159">
        <v>8</v>
      </c>
      <c r="Z14159">
        <v>9</v>
      </c>
      <c r="AA14159">
        <v>9</v>
      </c>
    </row>
    <row r="14160" spans="1:27" x14ac:dyDescent="0.25">
      <c r="A14160" s="1" t="s">
        <v>104</v>
      </c>
      <c r="B14160" s="1" t="s">
        <v>394</v>
      </c>
      <c r="C14160" s="1" t="s">
        <v>395</v>
      </c>
      <c r="D14160" s="1" t="s">
        <v>964</v>
      </c>
      <c r="E14160" s="1" t="s">
        <v>73</v>
      </c>
      <c r="F14160" s="1" t="s">
        <v>148</v>
      </c>
      <c r="G14160" s="1" t="str">
        <f>UPPER(players_stats[[#This Row],[Agents]])</f>
        <v>JETT, RAZE</v>
      </c>
      <c r="H14160" s="1" t="str">
        <f>IF(OR(ISNUMBER(FIND(",",players_stats[[#This Row],[Agents MAYUS]])),ISNUMBER(FIND("All Match Types",players_stats[[#This Row],[Match Type]]))),"Eliminar","")</f>
        <v>Eliminar</v>
      </c>
      <c r="I14160">
        <v>163</v>
      </c>
      <c r="J14160">
        <v>114</v>
      </c>
      <c r="K14160">
        <v>215</v>
      </c>
      <c r="L14160">
        <v>129</v>
      </c>
      <c r="M14160">
        <v>0.74</v>
      </c>
      <c r="N14160">
        <v>143</v>
      </c>
      <c r="O14160">
        <v>82</v>
      </c>
      <c r="P14160">
        <v>8</v>
      </c>
      <c r="Q14160">
        <v>21</v>
      </c>
      <c r="R14160">
        <v>13</v>
      </c>
      <c r="S14160">
        <v>0.28999999999999998</v>
      </c>
      <c r="T14160">
        <v>0.15</v>
      </c>
      <c r="U14160" s="1" t="s">
        <v>248</v>
      </c>
      <c r="V14160">
        <v>36</v>
      </c>
      <c r="W14160">
        <v>134</v>
      </c>
      <c r="X14160">
        <v>104</v>
      </c>
      <c r="Y14160">
        <v>13</v>
      </c>
      <c r="Z14160">
        <v>34</v>
      </c>
      <c r="AA14160">
        <v>22</v>
      </c>
    </row>
    <row r="14161" spans="1:27" x14ac:dyDescent="0.25">
      <c r="A14161" s="1" t="s">
        <v>104</v>
      </c>
      <c r="B14161" s="1" t="s">
        <v>394</v>
      </c>
      <c r="C14161" s="1" t="s">
        <v>395</v>
      </c>
      <c r="D14161" s="1" t="s">
        <v>963</v>
      </c>
      <c r="E14161" s="1" t="s">
        <v>73</v>
      </c>
      <c r="F14161" s="1" t="s">
        <v>140</v>
      </c>
      <c r="G14161" s="1" t="str">
        <f>UPPER(players_stats[[#This Row],[Agents]])</f>
        <v>OMEN</v>
      </c>
      <c r="H14161" s="1" t="str">
        <f>IF(OR(ISNUMBER(FIND(",",players_stats[[#This Row],[Agents MAYUS]])),ISNUMBER(FIND("All Match Types",players_stats[[#This Row],[Match Type]]))),"Eliminar","")</f>
        <v>Eliminar</v>
      </c>
      <c r="I14161">
        <v>99</v>
      </c>
      <c r="J14161">
        <v>106</v>
      </c>
      <c r="K14161">
        <v>195</v>
      </c>
      <c r="L14161">
        <v>111</v>
      </c>
      <c r="M14161">
        <v>0.77</v>
      </c>
      <c r="N14161">
        <v>124</v>
      </c>
      <c r="O14161">
        <v>69</v>
      </c>
      <c r="P14161">
        <v>52</v>
      </c>
      <c r="Q14161">
        <v>8</v>
      </c>
      <c r="R14161">
        <v>6</v>
      </c>
      <c r="S14161">
        <v>0.31</v>
      </c>
      <c r="T14161">
        <v>0.08</v>
      </c>
      <c r="U14161" s="1" t="s">
        <v>292</v>
      </c>
      <c r="V14161">
        <v>17</v>
      </c>
      <c r="W14161">
        <v>68</v>
      </c>
      <c r="X14161">
        <v>61</v>
      </c>
      <c r="Y14161">
        <v>51</v>
      </c>
      <c r="Z14161">
        <v>8</v>
      </c>
      <c r="AA14161">
        <v>6</v>
      </c>
    </row>
    <row r="14162" spans="1:27" x14ac:dyDescent="0.25">
      <c r="A14162" s="1" t="s">
        <v>104</v>
      </c>
      <c r="B14162" s="1" t="s">
        <v>394</v>
      </c>
      <c r="C14162" s="1" t="s">
        <v>395</v>
      </c>
      <c r="D14162" s="1" t="s">
        <v>963</v>
      </c>
      <c r="E14162" s="1" t="s">
        <v>73</v>
      </c>
      <c r="F14162" s="1" t="s">
        <v>146</v>
      </c>
      <c r="G14162" s="1" t="str">
        <f>UPPER(players_stats[[#This Row],[Agents]])</f>
        <v>RAZE</v>
      </c>
      <c r="H14162" s="1" t="str">
        <f>IF(OR(ISNUMBER(FIND(",",players_stats[[#This Row],[Agents MAYUS]])),ISNUMBER(FIND("All Match Types",players_stats[[#This Row],[Match Type]]))),"Eliminar","")</f>
        <v>Eliminar</v>
      </c>
      <c r="I14162">
        <v>30</v>
      </c>
      <c r="J14162">
        <v>11</v>
      </c>
      <c r="K14162">
        <v>255</v>
      </c>
      <c r="L14162">
        <v>113</v>
      </c>
      <c r="M14162">
        <v>0.7</v>
      </c>
      <c r="N14162">
        <v>170</v>
      </c>
      <c r="O14162">
        <v>9</v>
      </c>
      <c r="P14162">
        <v>7</v>
      </c>
      <c r="Q14162">
        <v>2</v>
      </c>
      <c r="R14162">
        <v>13</v>
      </c>
      <c r="S14162">
        <v>0.33</v>
      </c>
      <c r="U14162" s="1" t="s">
        <v>141</v>
      </c>
      <c r="V14162">
        <v>27</v>
      </c>
      <c r="W14162">
        <v>27</v>
      </c>
      <c r="X14162">
        <v>24</v>
      </c>
      <c r="Y14162">
        <v>2</v>
      </c>
      <c r="Z14162">
        <v>6</v>
      </c>
      <c r="AA14162">
        <v>4</v>
      </c>
    </row>
    <row r="14163" spans="1:27" x14ac:dyDescent="0.25">
      <c r="A14163" s="1" t="s">
        <v>104</v>
      </c>
      <c r="B14163" s="1" t="s">
        <v>394</v>
      </c>
      <c r="C14163" s="1" t="s">
        <v>395</v>
      </c>
      <c r="D14163" s="1" t="s">
        <v>963</v>
      </c>
      <c r="E14163" s="1" t="s">
        <v>73</v>
      </c>
      <c r="F14163" s="1" t="s">
        <v>161</v>
      </c>
      <c r="G14163" s="1" t="str">
        <f>UPPER(players_stats[[#This Row],[Agents]])</f>
        <v>YORU</v>
      </c>
      <c r="H14163" s="1" t="str">
        <f>IF(OR(ISNUMBER(FIND(",",players_stats[[#This Row],[Agents MAYUS]])),ISNUMBER(FIND("All Match Types",players_stats[[#This Row],[Match Type]]))),"Eliminar","")</f>
        <v>Eliminar</v>
      </c>
      <c r="I14163">
        <v>34</v>
      </c>
      <c r="J14163">
        <v>96</v>
      </c>
      <c r="K14163">
        <v>194</v>
      </c>
      <c r="L14163">
        <v>92</v>
      </c>
      <c r="M14163">
        <v>0.68</v>
      </c>
      <c r="N14163">
        <v>136</v>
      </c>
      <c r="O14163">
        <v>65</v>
      </c>
      <c r="P14163">
        <v>26</v>
      </c>
      <c r="Q14163">
        <v>9</v>
      </c>
      <c r="R14163">
        <v>24</v>
      </c>
      <c r="S14163">
        <v>0.26</v>
      </c>
      <c r="T14163">
        <v>0.33</v>
      </c>
      <c r="U14163" s="1" t="s">
        <v>156</v>
      </c>
      <c r="V14163">
        <v>22</v>
      </c>
      <c r="W14163">
        <v>22</v>
      </c>
      <c r="X14163">
        <v>24</v>
      </c>
      <c r="Y14163">
        <v>9</v>
      </c>
      <c r="Z14163">
        <v>3</v>
      </c>
      <c r="AA14163">
        <v>8</v>
      </c>
    </row>
    <row r="14164" spans="1:27" x14ac:dyDescent="0.25">
      <c r="A14164" s="1" t="s">
        <v>104</v>
      </c>
      <c r="B14164" s="1" t="s">
        <v>394</v>
      </c>
      <c r="C14164" s="1" t="s">
        <v>395</v>
      </c>
      <c r="D14164" s="1" t="s">
        <v>963</v>
      </c>
      <c r="E14164" s="1" t="s">
        <v>73</v>
      </c>
      <c r="F14164" s="1" t="s">
        <v>1552</v>
      </c>
      <c r="G14164" s="1" t="str">
        <f>UPPER(players_stats[[#This Row],[Agents]])</f>
        <v>OMEN, RAZE, YORU</v>
      </c>
      <c r="H14164" s="1" t="str">
        <f>IF(OR(ISNUMBER(FIND(",",players_stats[[#This Row],[Agents MAYUS]])),ISNUMBER(FIND("All Match Types",players_stats[[#This Row],[Match Type]]))),"Eliminar","")</f>
        <v>Eliminar</v>
      </c>
      <c r="I14164">
        <v>163</v>
      </c>
      <c r="J14164">
        <v>105</v>
      </c>
      <c r="K14164">
        <v>203</v>
      </c>
      <c r="L14164">
        <v>107</v>
      </c>
      <c r="M14164">
        <v>0.74</v>
      </c>
      <c r="N14164">
        <v>135</v>
      </c>
      <c r="O14164">
        <v>72</v>
      </c>
      <c r="P14164">
        <v>38</v>
      </c>
      <c r="Q14164">
        <v>1</v>
      </c>
      <c r="R14164">
        <v>11</v>
      </c>
      <c r="S14164">
        <v>0.3</v>
      </c>
      <c r="T14164">
        <v>0.13</v>
      </c>
      <c r="U14164" s="1" t="s">
        <v>451</v>
      </c>
      <c r="V14164">
        <v>27</v>
      </c>
      <c r="W14164">
        <v>117</v>
      </c>
      <c r="X14164">
        <v>109</v>
      </c>
      <c r="Y14164">
        <v>62</v>
      </c>
      <c r="Z14164">
        <v>17</v>
      </c>
      <c r="AA14164">
        <v>18</v>
      </c>
    </row>
    <row r="14165" spans="1:27" x14ac:dyDescent="0.25">
      <c r="A14165" s="1" t="s">
        <v>104</v>
      </c>
      <c r="B14165" s="1" t="s">
        <v>394</v>
      </c>
      <c r="C14165" s="1" t="s">
        <v>395</v>
      </c>
      <c r="D14165" s="1" t="s">
        <v>962</v>
      </c>
      <c r="E14165" s="1" t="s">
        <v>73</v>
      </c>
      <c r="F14165" s="1" t="s">
        <v>152</v>
      </c>
      <c r="G14165" s="1" t="str">
        <f>UPPER(players_stats[[#This Row],[Agents]])</f>
        <v>VIPER</v>
      </c>
      <c r="H14165" s="1" t="str">
        <f>IF(OR(ISNUMBER(FIND(",",players_stats[[#This Row],[Agents MAYUS]])),ISNUMBER(FIND("All Match Types",players_stats[[#This Row],[Match Type]]))),"Eliminar","")</f>
        <v>Eliminar</v>
      </c>
      <c r="I14165">
        <v>163</v>
      </c>
      <c r="J14165">
        <v>109</v>
      </c>
      <c r="K14165">
        <v>213</v>
      </c>
      <c r="L14165">
        <v>114</v>
      </c>
      <c r="M14165">
        <v>0.79</v>
      </c>
      <c r="N14165">
        <v>130</v>
      </c>
      <c r="O14165">
        <v>72</v>
      </c>
      <c r="P14165">
        <v>29</v>
      </c>
      <c r="Q14165">
        <v>7</v>
      </c>
      <c r="R14165">
        <v>6</v>
      </c>
      <c r="S14165">
        <v>0.19</v>
      </c>
      <c r="T14165">
        <v>0.24</v>
      </c>
      <c r="U14165" s="1" t="s">
        <v>488</v>
      </c>
      <c r="V14165">
        <v>23</v>
      </c>
      <c r="W14165">
        <v>117</v>
      </c>
      <c r="X14165">
        <v>103</v>
      </c>
      <c r="Y14165">
        <v>48</v>
      </c>
      <c r="Z14165">
        <v>12</v>
      </c>
      <c r="AA14165">
        <v>9</v>
      </c>
    </row>
    <row r="14166" spans="1:27" x14ac:dyDescent="0.25">
      <c r="A14166" s="1" t="s">
        <v>104</v>
      </c>
      <c r="B14166" s="1" t="s">
        <v>394</v>
      </c>
      <c r="C14166" s="1" t="s">
        <v>395</v>
      </c>
      <c r="D14166" s="1" t="s">
        <v>351</v>
      </c>
      <c r="E14166" s="1" t="s">
        <v>17</v>
      </c>
      <c r="F14166" s="1" t="s">
        <v>128</v>
      </c>
      <c r="G14166" s="1" t="str">
        <f>UPPER(players_stats[[#This Row],[Agents]])</f>
        <v>ASTRA</v>
      </c>
      <c r="H14166" s="1" t="str">
        <f>IF(OR(ISNUMBER(FIND(",",players_stats[[#This Row],[Agents MAYUS]])),ISNUMBER(FIND("All Match Types",players_stats[[#This Row],[Match Type]]))),"Eliminar","")</f>
        <v>Eliminar</v>
      </c>
      <c r="I14166">
        <v>23</v>
      </c>
      <c r="J14166">
        <v>74</v>
      </c>
      <c r="K14166">
        <v>154</v>
      </c>
      <c r="L14166">
        <v>76</v>
      </c>
      <c r="M14166">
        <v>0.65</v>
      </c>
      <c r="N14166">
        <v>106</v>
      </c>
      <c r="O14166">
        <v>57</v>
      </c>
      <c r="P14166">
        <v>35</v>
      </c>
      <c r="Q14166">
        <v>4</v>
      </c>
      <c r="R14166">
        <v>13</v>
      </c>
      <c r="S14166">
        <v>0.2</v>
      </c>
      <c r="U14166" s="1" t="s">
        <v>139</v>
      </c>
      <c r="V14166">
        <v>13</v>
      </c>
      <c r="W14166">
        <v>13</v>
      </c>
      <c r="X14166">
        <v>17</v>
      </c>
      <c r="Y14166">
        <v>8</v>
      </c>
      <c r="Z14166">
        <v>1</v>
      </c>
      <c r="AA14166">
        <v>3</v>
      </c>
    </row>
    <row r="14167" spans="1:27" x14ac:dyDescent="0.25">
      <c r="A14167" s="1" t="s">
        <v>104</v>
      </c>
      <c r="B14167" s="1" t="s">
        <v>394</v>
      </c>
      <c r="C14167" s="1" t="s">
        <v>395</v>
      </c>
      <c r="D14167" s="1" t="s">
        <v>351</v>
      </c>
      <c r="E14167" s="1" t="s">
        <v>17</v>
      </c>
      <c r="F14167" s="1" t="s">
        <v>157</v>
      </c>
      <c r="G14167" s="1" t="str">
        <f>UPPER(players_stats[[#This Row],[Agents]])</f>
        <v>HARBOR</v>
      </c>
      <c r="H14167" s="1" t="str">
        <f>IF(OR(ISNUMBER(FIND(",",players_stats[[#This Row],[Agents MAYUS]])),ISNUMBER(FIND("All Match Types",players_stats[[#This Row],[Match Type]]))),"Eliminar","")</f>
        <v>Eliminar</v>
      </c>
      <c r="I14167">
        <v>42</v>
      </c>
      <c r="J14167">
        <v>6</v>
      </c>
      <c r="K14167">
        <v>125</v>
      </c>
      <c r="L14167">
        <v>58</v>
      </c>
      <c r="M14167">
        <v>0.62</v>
      </c>
      <c r="N14167">
        <v>84</v>
      </c>
      <c r="O14167">
        <v>43</v>
      </c>
      <c r="P14167">
        <v>24</v>
      </c>
      <c r="Q14167">
        <v>2</v>
      </c>
      <c r="R14167">
        <v>12</v>
      </c>
      <c r="S14167">
        <v>0.28000000000000003</v>
      </c>
      <c r="T14167">
        <v>0.25</v>
      </c>
      <c r="U14167" s="1" t="s">
        <v>178</v>
      </c>
      <c r="V14167">
        <v>13</v>
      </c>
      <c r="W14167">
        <v>18</v>
      </c>
      <c r="X14167">
        <v>31</v>
      </c>
      <c r="Y14167">
        <v>10</v>
      </c>
      <c r="Z14167">
        <v>1</v>
      </c>
      <c r="AA14167">
        <v>5</v>
      </c>
    </row>
    <row r="14168" spans="1:27" x14ac:dyDescent="0.25">
      <c r="A14168" s="1" t="s">
        <v>104</v>
      </c>
      <c r="B14168" s="1" t="s">
        <v>394</v>
      </c>
      <c r="C14168" s="1" t="s">
        <v>395</v>
      </c>
      <c r="D14168" s="1" t="s">
        <v>351</v>
      </c>
      <c r="E14168" s="1" t="s">
        <v>17</v>
      </c>
      <c r="F14168" s="1" t="s">
        <v>140</v>
      </c>
      <c r="G14168" s="1" t="str">
        <f>UPPER(players_stats[[#This Row],[Agents]])</f>
        <v>OMEN</v>
      </c>
      <c r="H14168" s="1" t="str">
        <f>IF(OR(ISNUMBER(FIND(",",players_stats[[#This Row],[Agents MAYUS]])),ISNUMBER(FIND("All Match Types",players_stats[[#This Row],[Match Type]]))),"Eliminar","")</f>
        <v>Eliminar</v>
      </c>
      <c r="I14168">
        <v>57</v>
      </c>
      <c r="J14168">
        <v>74</v>
      </c>
      <c r="K14168">
        <v>124</v>
      </c>
      <c r="L14168">
        <v>72</v>
      </c>
      <c r="M14168">
        <v>0.72</v>
      </c>
      <c r="N14168">
        <v>81</v>
      </c>
      <c r="O14168">
        <v>46</v>
      </c>
      <c r="P14168">
        <v>3</v>
      </c>
      <c r="Q14168">
        <v>4</v>
      </c>
      <c r="R14168">
        <v>7</v>
      </c>
      <c r="S14168">
        <v>0.22</v>
      </c>
      <c r="U14168" s="1" t="s">
        <v>211</v>
      </c>
      <c r="V14168">
        <v>11</v>
      </c>
      <c r="W14168">
        <v>26</v>
      </c>
      <c r="X14168">
        <v>36</v>
      </c>
      <c r="Y14168">
        <v>17</v>
      </c>
      <c r="Z14168">
        <v>2</v>
      </c>
      <c r="AA14168">
        <v>4</v>
      </c>
    </row>
    <row r="14169" spans="1:27" x14ac:dyDescent="0.25">
      <c r="A14169" s="1" t="s">
        <v>104</v>
      </c>
      <c r="B14169" s="1" t="s">
        <v>394</v>
      </c>
      <c r="C14169" s="1" t="s">
        <v>395</v>
      </c>
      <c r="D14169" s="1" t="s">
        <v>351</v>
      </c>
      <c r="E14169" s="1" t="s">
        <v>17</v>
      </c>
      <c r="F14169" s="1" t="s">
        <v>1114</v>
      </c>
      <c r="G14169" s="1" t="str">
        <f>UPPER(players_stats[[#This Row],[Agents]])</f>
        <v>ASTRA, HARBOR, OMEN</v>
      </c>
      <c r="H14169" s="1" t="str">
        <f>IF(OR(ISNUMBER(FIND(",",players_stats[[#This Row],[Agents MAYUS]])),ISNUMBER(FIND("All Match Types",players_stats[[#This Row],[Match Type]]))),"Eliminar","")</f>
        <v>Eliminar</v>
      </c>
      <c r="I14169">
        <v>122</v>
      </c>
      <c r="J14169">
        <v>69</v>
      </c>
      <c r="K14169">
        <v>129</v>
      </c>
      <c r="L14169">
        <v>68</v>
      </c>
      <c r="M14169">
        <v>0.67</v>
      </c>
      <c r="N14169">
        <v>87</v>
      </c>
      <c r="O14169">
        <v>47</v>
      </c>
      <c r="P14169">
        <v>29</v>
      </c>
      <c r="Q14169">
        <v>3</v>
      </c>
      <c r="R14169">
        <v>1</v>
      </c>
      <c r="S14169">
        <v>0.23</v>
      </c>
      <c r="T14169">
        <v>0.09</v>
      </c>
      <c r="U14169" s="1" t="s">
        <v>192</v>
      </c>
      <c r="V14169">
        <v>13</v>
      </c>
      <c r="W14169">
        <v>57</v>
      </c>
      <c r="X14169">
        <v>84</v>
      </c>
      <c r="Y14169">
        <v>35</v>
      </c>
      <c r="Z14169">
        <v>4</v>
      </c>
      <c r="AA14169">
        <v>12</v>
      </c>
    </row>
    <row r="14170" spans="1:27" x14ac:dyDescent="0.25">
      <c r="A14170" s="1" t="s">
        <v>104</v>
      </c>
      <c r="B14170" s="1" t="s">
        <v>394</v>
      </c>
      <c r="C14170" s="1" t="s">
        <v>395</v>
      </c>
      <c r="D14170" s="1" t="s">
        <v>349</v>
      </c>
      <c r="E14170" s="1" t="s">
        <v>17</v>
      </c>
      <c r="F14170" s="1" t="s">
        <v>133</v>
      </c>
      <c r="G14170" s="1" t="str">
        <f>UPPER(players_stats[[#This Row],[Agents]])</f>
        <v>CYPHER</v>
      </c>
      <c r="H14170" s="1" t="str">
        <f>IF(OR(ISNUMBER(FIND(",",players_stats[[#This Row],[Agents MAYUS]])),ISNUMBER(FIND("All Match Types",players_stats[[#This Row],[Match Type]]))),"Eliminar","")</f>
        <v>Eliminar</v>
      </c>
      <c r="I14170">
        <v>23</v>
      </c>
      <c r="J14170">
        <v>153</v>
      </c>
      <c r="K14170">
        <v>282</v>
      </c>
      <c r="L14170">
        <v>173</v>
      </c>
      <c r="M14170">
        <v>0.87</v>
      </c>
      <c r="N14170">
        <v>179</v>
      </c>
      <c r="O14170">
        <v>113</v>
      </c>
      <c r="P14170">
        <v>17</v>
      </c>
      <c r="Q14170">
        <v>4</v>
      </c>
      <c r="R14170">
        <v>4</v>
      </c>
      <c r="S14170">
        <v>0.36</v>
      </c>
      <c r="T14170">
        <v>0.5</v>
      </c>
      <c r="U14170" s="1" t="s">
        <v>317</v>
      </c>
      <c r="V14170">
        <v>26</v>
      </c>
      <c r="W14170">
        <v>26</v>
      </c>
      <c r="X14170">
        <v>15</v>
      </c>
      <c r="Y14170">
        <v>4</v>
      </c>
      <c r="Z14170">
        <v>1</v>
      </c>
      <c r="AA14170">
        <v>1</v>
      </c>
    </row>
    <row r="14171" spans="1:27" x14ac:dyDescent="0.25">
      <c r="A14171" s="1" t="s">
        <v>104</v>
      </c>
      <c r="B14171" s="1" t="s">
        <v>394</v>
      </c>
      <c r="C14171" s="1" t="s">
        <v>395</v>
      </c>
      <c r="D14171" s="1" t="s">
        <v>349</v>
      </c>
      <c r="E14171" s="1" t="s">
        <v>17</v>
      </c>
      <c r="F14171" s="1" t="s">
        <v>134</v>
      </c>
      <c r="G14171" s="1" t="str">
        <f>UPPER(players_stats[[#This Row],[Agents]])</f>
        <v>KILLJOY</v>
      </c>
      <c r="H14171" s="1" t="str">
        <f>IF(OR(ISNUMBER(FIND(",",players_stats[[#This Row],[Agents MAYUS]])),ISNUMBER(FIND("All Match Types",players_stats[[#This Row],[Match Type]]))),"Eliminar","")</f>
        <v>Eliminar</v>
      </c>
      <c r="I14171">
        <v>57</v>
      </c>
      <c r="J14171">
        <v>117</v>
      </c>
      <c r="K14171">
        <v>228</v>
      </c>
      <c r="L14171">
        <v>124</v>
      </c>
      <c r="M14171">
        <v>0.67</v>
      </c>
      <c r="N14171">
        <v>151</v>
      </c>
      <c r="O14171">
        <v>82</v>
      </c>
      <c r="P14171">
        <v>7</v>
      </c>
      <c r="Q14171">
        <v>7</v>
      </c>
      <c r="R14171">
        <v>9</v>
      </c>
      <c r="S14171">
        <v>0.32</v>
      </c>
      <c r="T14171">
        <v>0.14000000000000001</v>
      </c>
      <c r="U14171" s="1" t="s">
        <v>165</v>
      </c>
      <c r="V14171">
        <v>17</v>
      </c>
      <c r="W14171">
        <v>47</v>
      </c>
      <c r="X14171">
        <v>38</v>
      </c>
      <c r="Y14171">
        <v>4</v>
      </c>
      <c r="Z14171">
        <v>4</v>
      </c>
      <c r="AA14171">
        <v>5</v>
      </c>
    </row>
    <row r="14172" spans="1:27" x14ac:dyDescent="0.25">
      <c r="A14172" s="1" t="s">
        <v>104</v>
      </c>
      <c r="B14172" s="1" t="s">
        <v>394</v>
      </c>
      <c r="C14172" s="1" t="s">
        <v>395</v>
      </c>
      <c r="D14172" s="1" t="s">
        <v>349</v>
      </c>
      <c r="E14172" s="1" t="s">
        <v>17</v>
      </c>
      <c r="F14172" s="1" t="s">
        <v>152</v>
      </c>
      <c r="G14172" s="1" t="str">
        <f>UPPER(players_stats[[#This Row],[Agents]])</f>
        <v>VIPER</v>
      </c>
      <c r="H14172" s="1" t="str">
        <f>IF(OR(ISNUMBER(FIND(",",players_stats[[#This Row],[Agents MAYUS]])),ISNUMBER(FIND("All Match Types",players_stats[[#This Row],[Match Type]]))),"Eliminar","")</f>
        <v>Eliminar</v>
      </c>
      <c r="I14172">
        <v>42</v>
      </c>
      <c r="J14172">
        <v>107</v>
      </c>
      <c r="K14172">
        <v>203</v>
      </c>
      <c r="L14172">
        <v>10</v>
      </c>
      <c r="M14172">
        <v>0.79</v>
      </c>
      <c r="N14172">
        <v>138</v>
      </c>
      <c r="O14172">
        <v>67</v>
      </c>
      <c r="P14172">
        <v>29</v>
      </c>
      <c r="Q14172">
        <v>5</v>
      </c>
      <c r="R14172">
        <v>5</v>
      </c>
      <c r="S14172">
        <v>0.45</v>
      </c>
      <c r="T14172">
        <v>0.25</v>
      </c>
      <c r="U14172" s="1" t="s">
        <v>182</v>
      </c>
      <c r="V14172">
        <v>20</v>
      </c>
      <c r="W14172">
        <v>28</v>
      </c>
      <c r="X14172">
        <v>28</v>
      </c>
      <c r="Y14172">
        <v>12</v>
      </c>
      <c r="Z14172">
        <v>2</v>
      </c>
      <c r="AA14172">
        <v>2</v>
      </c>
    </row>
    <row r="14173" spans="1:27" x14ac:dyDescent="0.25">
      <c r="A14173" s="1" t="s">
        <v>104</v>
      </c>
      <c r="B14173" s="1" t="s">
        <v>394</v>
      </c>
      <c r="C14173" s="1" t="s">
        <v>395</v>
      </c>
      <c r="D14173" s="1" t="s">
        <v>349</v>
      </c>
      <c r="E14173" s="1" t="s">
        <v>17</v>
      </c>
      <c r="F14173" s="1" t="s">
        <v>257</v>
      </c>
      <c r="G14173" s="1" t="str">
        <f>UPPER(players_stats[[#This Row],[Agents]])</f>
        <v>CYPHER, KILLJOY, VIPER</v>
      </c>
      <c r="H14173" s="1" t="str">
        <f>IF(OR(ISNUMBER(FIND(",",players_stats[[#This Row],[Agents MAYUS]])),ISNUMBER(FIND("All Match Types",players_stats[[#This Row],[Match Type]]))),"Eliminar","")</f>
        <v>Eliminar</v>
      </c>
      <c r="I14173">
        <v>122</v>
      </c>
      <c r="J14173">
        <v>12</v>
      </c>
      <c r="K14173">
        <v>228</v>
      </c>
      <c r="L14173">
        <v>125</v>
      </c>
      <c r="M14173">
        <v>0.75</v>
      </c>
      <c r="N14173">
        <v>152</v>
      </c>
      <c r="O14173">
        <v>83</v>
      </c>
      <c r="P14173">
        <v>16</v>
      </c>
      <c r="Q14173">
        <v>6</v>
      </c>
      <c r="R14173">
        <v>7</v>
      </c>
      <c r="S14173">
        <v>0.36</v>
      </c>
      <c r="T14173">
        <v>0.28999999999999998</v>
      </c>
      <c r="U14173" s="1" t="s">
        <v>527</v>
      </c>
      <c r="V14173">
        <v>26</v>
      </c>
      <c r="W14173">
        <v>101</v>
      </c>
      <c r="X14173">
        <v>81</v>
      </c>
      <c r="Y14173">
        <v>20</v>
      </c>
      <c r="Z14173">
        <v>7</v>
      </c>
      <c r="AA14173">
        <v>8</v>
      </c>
    </row>
    <row r="14174" spans="1:27" x14ac:dyDescent="0.25">
      <c r="A14174" s="1" t="s">
        <v>104</v>
      </c>
      <c r="B14174" s="1" t="s">
        <v>394</v>
      </c>
      <c r="C14174" s="1" t="s">
        <v>395</v>
      </c>
      <c r="D14174" s="1" t="s">
        <v>352</v>
      </c>
      <c r="E14174" s="1" t="s">
        <v>17</v>
      </c>
      <c r="F14174" s="1" t="s">
        <v>145</v>
      </c>
      <c r="G14174" s="1" t="str">
        <f>UPPER(players_stats[[#This Row],[Agents]])</f>
        <v>JETT</v>
      </c>
      <c r="H14174" s="1" t="str">
        <f>IF(OR(ISNUMBER(FIND(",",players_stats[[#This Row],[Agents MAYUS]])),ISNUMBER(FIND("All Match Types",players_stats[[#This Row],[Match Type]]))),"Eliminar","")</f>
        <v>Eliminar</v>
      </c>
      <c r="I14174">
        <v>57</v>
      </c>
      <c r="J14174">
        <v>111</v>
      </c>
      <c r="K14174">
        <v>254</v>
      </c>
      <c r="L14174">
        <v>128</v>
      </c>
      <c r="M14174">
        <v>0.72</v>
      </c>
      <c r="N14174">
        <v>150</v>
      </c>
      <c r="O14174">
        <v>89</v>
      </c>
      <c r="P14174">
        <v>14</v>
      </c>
      <c r="Q14174">
        <v>23</v>
      </c>
      <c r="R14174">
        <v>19</v>
      </c>
      <c r="S14174">
        <v>0.18</v>
      </c>
      <c r="U14174" s="1" t="s">
        <v>139</v>
      </c>
      <c r="V14174">
        <v>25</v>
      </c>
      <c r="W14174">
        <v>51</v>
      </c>
      <c r="X14174">
        <v>40</v>
      </c>
      <c r="Y14174">
        <v>8</v>
      </c>
      <c r="Z14174">
        <v>13</v>
      </c>
      <c r="AA14174">
        <v>11</v>
      </c>
    </row>
    <row r="14175" spans="1:27" x14ac:dyDescent="0.25">
      <c r="A14175" s="1" t="s">
        <v>104</v>
      </c>
      <c r="B14175" s="1" t="s">
        <v>394</v>
      </c>
      <c r="C14175" s="1" t="s">
        <v>395</v>
      </c>
      <c r="D14175" s="1" t="s">
        <v>352</v>
      </c>
      <c r="E14175" s="1" t="s">
        <v>17</v>
      </c>
      <c r="F14175" s="1" t="s">
        <v>188</v>
      </c>
      <c r="G14175" s="1" t="str">
        <f>UPPER(players_stats[[#This Row],[Agents]])</f>
        <v>NEON</v>
      </c>
      <c r="H14175" s="1" t="str">
        <f>IF(OR(ISNUMBER(FIND(",",players_stats[[#This Row],[Agents MAYUS]])),ISNUMBER(FIND("All Match Types",players_stats[[#This Row],[Match Type]]))),"Eliminar","")</f>
        <v>Eliminar</v>
      </c>
      <c r="I14175">
        <v>42</v>
      </c>
      <c r="J14175">
        <v>109</v>
      </c>
      <c r="K14175">
        <v>236</v>
      </c>
      <c r="L14175">
        <v>117</v>
      </c>
      <c r="M14175">
        <v>0.62</v>
      </c>
      <c r="N14175">
        <v>149</v>
      </c>
      <c r="O14175">
        <v>81</v>
      </c>
      <c r="P14175">
        <v>33</v>
      </c>
      <c r="Q14175">
        <v>12</v>
      </c>
      <c r="R14175">
        <v>26</v>
      </c>
      <c r="S14175">
        <v>0.18</v>
      </c>
      <c r="T14175">
        <v>0.33</v>
      </c>
      <c r="U14175" s="1" t="s">
        <v>228</v>
      </c>
      <c r="V14175">
        <v>21</v>
      </c>
      <c r="W14175">
        <v>34</v>
      </c>
      <c r="X14175">
        <v>29</v>
      </c>
      <c r="Y14175">
        <v>14</v>
      </c>
      <c r="Z14175">
        <v>5</v>
      </c>
      <c r="AA14175">
        <v>11</v>
      </c>
    </row>
    <row r="14176" spans="1:27" x14ac:dyDescent="0.25">
      <c r="A14176" s="1" t="s">
        <v>104</v>
      </c>
      <c r="B14176" s="1" t="s">
        <v>394</v>
      </c>
      <c r="C14176" s="1" t="s">
        <v>395</v>
      </c>
      <c r="D14176" s="1" t="s">
        <v>352</v>
      </c>
      <c r="E14176" s="1" t="s">
        <v>17</v>
      </c>
      <c r="F14176" s="1" t="s">
        <v>146</v>
      </c>
      <c r="G14176" s="1" t="str">
        <f>UPPER(players_stats[[#This Row],[Agents]])</f>
        <v>RAZE</v>
      </c>
      <c r="H14176" s="1" t="str">
        <f>IF(OR(ISNUMBER(FIND(",",players_stats[[#This Row],[Agents MAYUS]])),ISNUMBER(FIND("All Match Types",players_stats[[#This Row],[Match Type]]))),"Eliminar","")</f>
        <v>Eliminar</v>
      </c>
      <c r="I14176">
        <v>23</v>
      </c>
      <c r="J14176">
        <v>96</v>
      </c>
      <c r="K14176">
        <v>248</v>
      </c>
      <c r="L14176">
        <v>9</v>
      </c>
      <c r="M14176">
        <v>0.83</v>
      </c>
      <c r="N14176">
        <v>171</v>
      </c>
      <c r="O14176">
        <v>78</v>
      </c>
      <c r="P14176">
        <v>26</v>
      </c>
      <c r="Q14176">
        <v>22</v>
      </c>
      <c r="R14176">
        <v>17</v>
      </c>
      <c r="S14176">
        <v>0.13</v>
      </c>
      <c r="U14176" s="1" t="s">
        <v>139</v>
      </c>
      <c r="V14176">
        <v>18</v>
      </c>
      <c r="W14176">
        <v>18</v>
      </c>
      <c r="X14176">
        <v>20</v>
      </c>
      <c r="Y14176">
        <v>6</v>
      </c>
      <c r="Z14176">
        <v>5</v>
      </c>
      <c r="AA14176">
        <v>4</v>
      </c>
    </row>
    <row r="14177" spans="1:27" x14ac:dyDescent="0.25">
      <c r="A14177" s="1" t="s">
        <v>104</v>
      </c>
      <c r="B14177" s="1" t="s">
        <v>394</v>
      </c>
      <c r="C14177" s="1" t="s">
        <v>395</v>
      </c>
      <c r="D14177" s="1" t="s">
        <v>352</v>
      </c>
      <c r="E14177" s="1" t="s">
        <v>17</v>
      </c>
      <c r="F14177" s="1" t="s">
        <v>252</v>
      </c>
      <c r="G14177" s="1" t="str">
        <f>UPPER(players_stats[[#This Row],[Agents]])</f>
        <v>JETT, NEON, RAZE</v>
      </c>
      <c r="H14177" s="1" t="str">
        <f>IF(OR(ISNUMBER(FIND(",",players_stats[[#This Row],[Agents MAYUS]])),ISNUMBER(FIND("All Match Types",players_stats[[#This Row],[Match Type]]))),"Eliminar","")</f>
        <v>Eliminar</v>
      </c>
      <c r="I14177">
        <v>122</v>
      </c>
      <c r="J14177">
        <v>108</v>
      </c>
      <c r="K14177">
        <v>247</v>
      </c>
      <c r="L14177">
        <v>116</v>
      </c>
      <c r="M14177">
        <v>0.7</v>
      </c>
      <c r="N14177">
        <v>153</v>
      </c>
      <c r="O14177">
        <v>84</v>
      </c>
      <c r="P14177">
        <v>23</v>
      </c>
      <c r="Q14177">
        <v>19</v>
      </c>
      <c r="R14177">
        <v>21</v>
      </c>
      <c r="S14177">
        <v>0.17</v>
      </c>
      <c r="T14177">
        <v>0.2</v>
      </c>
      <c r="U14177" s="1" t="s">
        <v>314</v>
      </c>
      <c r="V14177">
        <v>25</v>
      </c>
      <c r="W14177">
        <v>103</v>
      </c>
      <c r="X14177">
        <v>89</v>
      </c>
      <c r="Y14177">
        <v>28</v>
      </c>
      <c r="Z14177">
        <v>23</v>
      </c>
      <c r="AA14177">
        <v>26</v>
      </c>
    </row>
    <row r="14178" spans="1:27" x14ac:dyDescent="0.25">
      <c r="A14178" s="1" t="s">
        <v>104</v>
      </c>
      <c r="B14178" s="1" t="s">
        <v>394</v>
      </c>
      <c r="C14178" s="1" t="s">
        <v>395</v>
      </c>
      <c r="D14178" s="1" t="s">
        <v>354</v>
      </c>
      <c r="E14178" s="1" t="s">
        <v>17</v>
      </c>
      <c r="F14178" s="1" t="s">
        <v>215</v>
      </c>
      <c r="G14178" s="1" t="str">
        <f>UPPER(players_stats[[#This Row],[Agents]])</f>
        <v>KAYO</v>
      </c>
      <c r="H14178" s="1" t="str">
        <f>IF(OR(ISNUMBER(FIND(",",players_stats[[#This Row],[Agents MAYUS]])),ISNUMBER(FIND("All Match Types",players_stats[[#This Row],[Match Type]]))),"Eliminar","")</f>
        <v>Eliminar</v>
      </c>
      <c r="I14178">
        <v>57</v>
      </c>
      <c r="J14178">
        <v>82</v>
      </c>
      <c r="K14178">
        <v>169</v>
      </c>
      <c r="L14178">
        <v>75</v>
      </c>
      <c r="M14178">
        <v>0.74</v>
      </c>
      <c r="N14178">
        <v>104</v>
      </c>
      <c r="O14178">
        <v>53</v>
      </c>
      <c r="P14178">
        <v>51</v>
      </c>
      <c r="Q14178">
        <v>7</v>
      </c>
      <c r="R14178">
        <v>7</v>
      </c>
      <c r="S14178">
        <v>0.28999999999999998</v>
      </c>
      <c r="U14178" s="1" t="s">
        <v>211</v>
      </c>
      <c r="V14178">
        <v>12</v>
      </c>
      <c r="W14178">
        <v>30</v>
      </c>
      <c r="X14178">
        <v>40</v>
      </c>
      <c r="Y14178">
        <v>29</v>
      </c>
      <c r="Z14178">
        <v>4</v>
      </c>
      <c r="AA14178">
        <v>4</v>
      </c>
    </row>
    <row r="14179" spans="1:27" x14ac:dyDescent="0.25">
      <c r="A14179" s="1" t="s">
        <v>104</v>
      </c>
      <c r="B14179" s="1" t="s">
        <v>394</v>
      </c>
      <c r="C14179" s="1" t="s">
        <v>395</v>
      </c>
      <c r="D14179" s="1" t="s">
        <v>354</v>
      </c>
      <c r="E14179" s="1" t="s">
        <v>17</v>
      </c>
      <c r="F14179" s="1" t="s">
        <v>208</v>
      </c>
      <c r="G14179" s="1" t="str">
        <f>UPPER(players_stats[[#This Row],[Agents]])</f>
        <v>SKYE</v>
      </c>
      <c r="H14179" s="1" t="str">
        <f>IF(OR(ISNUMBER(FIND(",",players_stats[[#This Row],[Agents MAYUS]])),ISNUMBER(FIND("All Match Types",players_stats[[#This Row],[Match Type]]))),"Eliminar","")</f>
        <v>Eliminar</v>
      </c>
      <c r="I14179">
        <v>23</v>
      </c>
      <c r="J14179">
        <v>75</v>
      </c>
      <c r="K14179">
        <v>150</v>
      </c>
      <c r="L14179">
        <v>71</v>
      </c>
      <c r="M14179">
        <v>0.78</v>
      </c>
      <c r="N14179">
        <v>95</v>
      </c>
      <c r="O14179">
        <v>52</v>
      </c>
      <c r="P14179">
        <v>22</v>
      </c>
      <c r="Q14179">
        <v>13</v>
      </c>
      <c r="R14179">
        <v>9</v>
      </c>
      <c r="S14179">
        <v>0.24</v>
      </c>
      <c r="U14179" s="1" t="s">
        <v>143</v>
      </c>
      <c r="V14179">
        <v>12</v>
      </c>
      <c r="W14179">
        <v>12</v>
      </c>
      <c r="X14179">
        <v>17</v>
      </c>
      <c r="Y14179">
        <v>5</v>
      </c>
      <c r="Z14179">
        <v>3</v>
      </c>
      <c r="AA14179">
        <v>2</v>
      </c>
    </row>
    <row r="14180" spans="1:27" x14ac:dyDescent="0.25">
      <c r="A14180" s="1" t="s">
        <v>104</v>
      </c>
      <c r="B14180" s="1" t="s">
        <v>394</v>
      </c>
      <c r="C14180" s="1" t="s">
        <v>395</v>
      </c>
      <c r="D14180" s="1" t="s">
        <v>354</v>
      </c>
      <c r="E14180" s="1" t="s">
        <v>17</v>
      </c>
      <c r="F14180" s="1" t="s">
        <v>161</v>
      </c>
      <c r="G14180" s="1" t="str">
        <f>UPPER(players_stats[[#This Row],[Agents]])</f>
        <v>YORU</v>
      </c>
      <c r="H14180" s="1" t="str">
        <f>IF(OR(ISNUMBER(FIND(",",players_stats[[#This Row],[Agents MAYUS]])),ISNUMBER(FIND("All Match Types",players_stats[[#This Row],[Match Type]]))),"Eliminar","")</f>
        <v>Eliminar</v>
      </c>
      <c r="I14180">
        <v>42</v>
      </c>
      <c r="J14180">
        <v>117</v>
      </c>
      <c r="K14180">
        <v>258</v>
      </c>
      <c r="L14180">
        <v>123</v>
      </c>
      <c r="M14180">
        <v>0.69</v>
      </c>
      <c r="N14180">
        <v>154</v>
      </c>
      <c r="O14180">
        <v>9</v>
      </c>
      <c r="P14180">
        <v>19</v>
      </c>
      <c r="Q14180">
        <v>19</v>
      </c>
      <c r="R14180">
        <v>12</v>
      </c>
      <c r="S14180">
        <v>0.24</v>
      </c>
      <c r="T14180">
        <v>0.33</v>
      </c>
      <c r="U14180" s="1" t="s">
        <v>228</v>
      </c>
      <c r="V14180">
        <v>22</v>
      </c>
      <c r="W14180">
        <v>38</v>
      </c>
      <c r="X14180">
        <v>31</v>
      </c>
      <c r="Y14180">
        <v>8</v>
      </c>
      <c r="Z14180">
        <v>8</v>
      </c>
      <c r="AA14180">
        <v>5</v>
      </c>
    </row>
    <row r="14181" spans="1:27" x14ac:dyDescent="0.25">
      <c r="A14181" s="1" t="s">
        <v>104</v>
      </c>
      <c r="B14181" s="1" t="s">
        <v>394</v>
      </c>
      <c r="C14181" s="1" t="s">
        <v>395</v>
      </c>
      <c r="D14181" s="1" t="s">
        <v>354</v>
      </c>
      <c r="E14181" s="1" t="s">
        <v>17</v>
      </c>
      <c r="F14181" s="1" t="s">
        <v>1167</v>
      </c>
      <c r="G14181" s="1" t="str">
        <f>UPPER(players_stats[[#This Row],[Agents]])</f>
        <v>KAYO, SKYE, YORU</v>
      </c>
      <c r="H14181" s="1" t="str">
        <f>IF(OR(ISNUMBER(FIND(",",players_stats[[#This Row],[Agents MAYUS]])),ISNUMBER(FIND("All Match Types",players_stats[[#This Row],[Match Type]]))),"Eliminar","")</f>
        <v>Eliminar</v>
      </c>
      <c r="I14181">
        <v>122</v>
      </c>
      <c r="J14181">
        <v>93</v>
      </c>
      <c r="K14181">
        <v>196</v>
      </c>
      <c r="L14181">
        <v>91</v>
      </c>
      <c r="M14181">
        <v>0.73</v>
      </c>
      <c r="N14181">
        <v>120</v>
      </c>
      <c r="O14181">
        <v>66</v>
      </c>
      <c r="P14181">
        <v>34</v>
      </c>
      <c r="Q14181">
        <v>12</v>
      </c>
      <c r="R14181">
        <v>9</v>
      </c>
      <c r="S14181">
        <v>0.26</v>
      </c>
      <c r="T14181">
        <v>0.14000000000000001</v>
      </c>
      <c r="U14181" s="1" t="s">
        <v>259</v>
      </c>
      <c r="V14181">
        <v>22</v>
      </c>
      <c r="W14181">
        <v>80</v>
      </c>
      <c r="X14181">
        <v>88</v>
      </c>
      <c r="Y14181">
        <v>42</v>
      </c>
      <c r="Z14181">
        <v>15</v>
      </c>
      <c r="AA14181">
        <v>11</v>
      </c>
    </row>
    <row r="14182" spans="1:27" x14ac:dyDescent="0.25">
      <c r="A14182" s="1" t="s">
        <v>104</v>
      </c>
      <c r="B14182" s="1" t="s">
        <v>394</v>
      </c>
      <c r="C14182" s="1" t="s">
        <v>395</v>
      </c>
      <c r="D14182" s="1" t="s">
        <v>966</v>
      </c>
      <c r="E14182" s="1" t="s">
        <v>17</v>
      </c>
      <c r="F14182" s="1" t="s">
        <v>151</v>
      </c>
      <c r="G14182" s="1" t="str">
        <f>UPPER(players_stats[[#This Row],[Agents]])</f>
        <v>SOVA</v>
      </c>
      <c r="H14182" s="1" t="str">
        <f>IF(OR(ISNUMBER(FIND(",",players_stats[[#This Row],[Agents MAYUS]])),ISNUMBER(FIND("All Match Types",players_stats[[#This Row],[Match Type]]))),"Eliminar","")</f>
        <v>Eliminar</v>
      </c>
      <c r="I14182">
        <v>122</v>
      </c>
      <c r="J14182">
        <v>84</v>
      </c>
      <c r="K14182">
        <v>162</v>
      </c>
      <c r="L14182">
        <v>72</v>
      </c>
      <c r="M14182">
        <v>0.72</v>
      </c>
      <c r="N14182">
        <v>109</v>
      </c>
      <c r="O14182">
        <v>5</v>
      </c>
      <c r="P14182">
        <v>34</v>
      </c>
      <c r="Q14182">
        <v>6</v>
      </c>
      <c r="R14182">
        <v>7</v>
      </c>
      <c r="S14182">
        <v>0.17</v>
      </c>
      <c r="T14182">
        <v>7.0000000000000007E-2</v>
      </c>
      <c r="U14182" s="1" t="s">
        <v>256</v>
      </c>
      <c r="V14182">
        <v>17</v>
      </c>
      <c r="W14182">
        <v>61</v>
      </c>
      <c r="X14182">
        <v>85</v>
      </c>
      <c r="Y14182">
        <v>41</v>
      </c>
      <c r="Z14182">
        <v>7</v>
      </c>
      <c r="AA14182">
        <v>9</v>
      </c>
    </row>
    <row r="14183" spans="1:27" x14ac:dyDescent="0.25">
      <c r="A14183" s="1" t="s">
        <v>104</v>
      </c>
      <c r="B14183" s="1" t="s">
        <v>394</v>
      </c>
      <c r="C14183" s="1" t="s">
        <v>395</v>
      </c>
      <c r="D14183" s="1" t="s">
        <v>969</v>
      </c>
      <c r="E14183" s="1" t="s">
        <v>11</v>
      </c>
      <c r="F14183" s="1" t="s">
        <v>181</v>
      </c>
      <c r="G14183" s="1" t="str">
        <f>UPPER(players_stats[[#This Row],[Agents]])</f>
        <v>BREACH</v>
      </c>
      <c r="H14183" s="1" t="str">
        <f>IF(OR(ISNUMBER(FIND(",",players_stats[[#This Row],[Agents MAYUS]])),ISNUMBER(FIND("All Match Types",players_stats[[#This Row],[Match Type]]))),"Eliminar","")</f>
        <v>Eliminar</v>
      </c>
      <c r="I14183">
        <v>23</v>
      </c>
      <c r="J14183">
        <v>131</v>
      </c>
      <c r="K14183">
        <v>242</v>
      </c>
      <c r="L14183">
        <v>147</v>
      </c>
      <c r="M14183">
        <v>0.7</v>
      </c>
      <c r="N14183">
        <v>145</v>
      </c>
      <c r="O14183">
        <v>96</v>
      </c>
      <c r="P14183">
        <v>3</v>
      </c>
      <c r="Q14183">
        <v>9</v>
      </c>
      <c r="R14183">
        <v>4</v>
      </c>
      <c r="S14183">
        <v>0.34</v>
      </c>
      <c r="U14183" s="1" t="s">
        <v>139</v>
      </c>
      <c r="V14183">
        <v>22</v>
      </c>
      <c r="W14183">
        <v>22</v>
      </c>
      <c r="X14183">
        <v>15</v>
      </c>
      <c r="Y14183">
        <v>7</v>
      </c>
      <c r="Z14183">
        <v>2</v>
      </c>
      <c r="AA14183">
        <v>1</v>
      </c>
    </row>
    <row r="14184" spans="1:27" x14ac:dyDescent="0.25">
      <c r="A14184" s="1" t="s">
        <v>104</v>
      </c>
      <c r="B14184" s="1" t="s">
        <v>394</v>
      </c>
      <c r="C14184" s="1" t="s">
        <v>395</v>
      </c>
      <c r="D14184" s="1" t="s">
        <v>969</v>
      </c>
      <c r="E14184" s="1" t="s">
        <v>11</v>
      </c>
      <c r="F14184" s="1" t="s">
        <v>130</v>
      </c>
      <c r="G14184" s="1" t="str">
        <f>UPPER(players_stats[[#This Row],[Agents]])</f>
        <v>FADE</v>
      </c>
      <c r="H14184" s="1" t="str">
        <f>IF(OR(ISNUMBER(FIND(",",players_stats[[#This Row],[Agents MAYUS]])),ISNUMBER(FIND("All Match Types",players_stats[[#This Row],[Match Type]]))),"Eliminar","")</f>
        <v>Eliminar</v>
      </c>
      <c r="I14184">
        <v>42</v>
      </c>
      <c r="J14184">
        <v>115</v>
      </c>
      <c r="K14184">
        <v>210</v>
      </c>
      <c r="L14184">
        <v>13</v>
      </c>
      <c r="M14184">
        <v>0.74</v>
      </c>
      <c r="N14184">
        <v>137</v>
      </c>
      <c r="O14184">
        <v>83</v>
      </c>
      <c r="P14184">
        <v>17</v>
      </c>
      <c r="Q14184">
        <v>1</v>
      </c>
      <c r="R14184">
        <v>7</v>
      </c>
      <c r="S14184">
        <v>0.35</v>
      </c>
      <c r="T14184">
        <v>0.14000000000000001</v>
      </c>
      <c r="U14184" s="1" t="s">
        <v>165</v>
      </c>
      <c r="V14184">
        <v>18</v>
      </c>
      <c r="W14184">
        <v>35</v>
      </c>
      <c r="X14184">
        <v>27</v>
      </c>
      <c r="Y14184">
        <v>7</v>
      </c>
      <c r="Z14184">
        <v>4</v>
      </c>
      <c r="AA14184">
        <v>3</v>
      </c>
    </row>
    <row r="14185" spans="1:27" x14ac:dyDescent="0.25">
      <c r="A14185" s="1" t="s">
        <v>104</v>
      </c>
      <c r="B14185" s="1" t="s">
        <v>394</v>
      </c>
      <c r="C14185" s="1" t="s">
        <v>395</v>
      </c>
      <c r="D14185" s="1" t="s">
        <v>969</v>
      </c>
      <c r="E14185" s="1" t="s">
        <v>11</v>
      </c>
      <c r="F14185" s="1" t="s">
        <v>138</v>
      </c>
      <c r="G14185" s="1" t="str">
        <f>UPPER(players_stats[[#This Row],[Agents]])</f>
        <v>GEKKO</v>
      </c>
      <c r="H14185" s="1" t="str">
        <f>IF(OR(ISNUMBER(FIND(",",players_stats[[#This Row],[Agents MAYUS]])),ISNUMBER(FIND("All Match Types",players_stats[[#This Row],[Match Type]]))),"Eliminar","")</f>
        <v>Eliminar</v>
      </c>
      <c r="I14185">
        <v>26</v>
      </c>
      <c r="J14185">
        <v>8</v>
      </c>
      <c r="K14185">
        <v>149</v>
      </c>
      <c r="L14185">
        <v>63</v>
      </c>
      <c r="M14185">
        <v>0.77</v>
      </c>
      <c r="N14185">
        <v>106</v>
      </c>
      <c r="O14185">
        <v>46</v>
      </c>
      <c r="P14185">
        <v>54</v>
      </c>
      <c r="Q14185">
        <v>12</v>
      </c>
      <c r="R14185">
        <v>0</v>
      </c>
      <c r="S14185">
        <v>0.26</v>
      </c>
      <c r="U14185" s="1" t="s">
        <v>184</v>
      </c>
      <c r="V14185">
        <v>12</v>
      </c>
      <c r="W14185">
        <v>12</v>
      </c>
      <c r="X14185">
        <v>19</v>
      </c>
      <c r="Y14185">
        <v>14</v>
      </c>
      <c r="Z14185">
        <v>3</v>
      </c>
      <c r="AA14185">
        <v>0</v>
      </c>
    </row>
    <row r="14186" spans="1:27" x14ac:dyDescent="0.25">
      <c r="A14186" s="1" t="s">
        <v>104</v>
      </c>
      <c r="B14186" s="1" t="s">
        <v>394</v>
      </c>
      <c r="C14186" s="1" t="s">
        <v>395</v>
      </c>
      <c r="D14186" s="1" t="s">
        <v>969</v>
      </c>
      <c r="E14186" s="1" t="s">
        <v>11</v>
      </c>
      <c r="F14186" s="1" t="s">
        <v>151</v>
      </c>
      <c r="G14186" s="1" t="str">
        <f>UPPER(players_stats[[#This Row],[Agents]])</f>
        <v>SOVA</v>
      </c>
      <c r="H14186" s="1" t="str">
        <f>IF(OR(ISNUMBER(FIND(",",players_stats[[#This Row],[Agents MAYUS]])),ISNUMBER(FIND("All Match Types",players_stats[[#This Row],[Match Type]]))),"Eliminar","")</f>
        <v>Eliminar</v>
      </c>
      <c r="I14186">
        <v>42</v>
      </c>
      <c r="J14186">
        <v>9</v>
      </c>
      <c r="K14186">
        <v>118</v>
      </c>
      <c r="L14186">
        <v>95</v>
      </c>
      <c r="M14186">
        <v>0.62</v>
      </c>
      <c r="N14186">
        <v>84</v>
      </c>
      <c r="O14186">
        <v>45</v>
      </c>
      <c r="P14186">
        <v>26</v>
      </c>
      <c r="Q14186">
        <v>2</v>
      </c>
      <c r="R14186">
        <v>7</v>
      </c>
      <c r="S14186">
        <v>0.32</v>
      </c>
      <c r="T14186">
        <v>0.25</v>
      </c>
      <c r="U14186" s="1" t="s">
        <v>178</v>
      </c>
      <c r="V14186">
        <v>12</v>
      </c>
      <c r="W14186">
        <v>19</v>
      </c>
      <c r="X14186">
        <v>20</v>
      </c>
      <c r="Y14186">
        <v>11</v>
      </c>
      <c r="Z14186">
        <v>1</v>
      </c>
      <c r="AA14186">
        <v>3</v>
      </c>
    </row>
    <row r="14187" spans="1:27" x14ac:dyDescent="0.25">
      <c r="A14187" s="1" t="s">
        <v>104</v>
      </c>
      <c r="B14187" s="1" t="s">
        <v>394</v>
      </c>
      <c r="C14187" s="1" t="s">
        <v>395</v>
      </c>
      <c r="D14187" s="1" t="s">
        <v>969</v>
      </c>
      <c r="E14187" s="1" t="s">
        <v>11</v>
      </c>
      <c r="F14187" s="1" t="s">
        <v>484</v>
      </c>
      <c r="G14187" s="1" t="str">
        <f>UPPER(players_stats[[#This Row],[Agents]])</f>
        <v>BREACH, FADE, GEKKO, SOVA</v>
      </c>
      <c r="H14187" s="1" t="str">
        <f>IF(OR(ISNUMBER(FIND(",",players_stats[[#This Row],[Agents MAYUS]])),ISNUMBER(FIND("All Match Types",players_stats[[#This Row],[Match Type]]))),"Eliminar","")</f>
        <v>Eliminar</v>
      </c>
      <c r="I14187">
        <v>133</v>
      </c>
      <c r="J14187">
        <v>103</v>
      </c>
      <c r="K14187">
        <v>174</v>
      </c>
      <c r="L14187">
        <v>109</v>
      </c>
      <c r="M14187">
        <v>0.7</v>
      </c>
      <c r="N14187">
        <v>116</v>
      </c>
      <c r="O14187">
        <v>66</v>
      </c>
      <c r="P14187">
        <v>29</v>
      </c>
      <c r="Q14187">
        <v>8</v>
      </c>
      <c r="R14187">
        <v>5</v>
      </c>
      <c r="S14187">
        <v>0.32</v>
      </c>
      <c r="T14187">
        <v>0.12</v>
      </c>
      <c r="U14187" s="1" t="s">
        <v>535</v>
      </c>
      <c r="V14187">
        <v>22</v>
      </c>
      <c r="W14187">
        <v>88</v>
      </c>
      <c r="X14187">
        <v>81</v>
      </c>
      <c r="Y14187">
        <v>39</v>
      </c>
      <c r="Z14187">
        <v>10</v>
      </c>
      <c r="AA14187">
        <v>7</v>
      </c>
    </row>
    <row r="14188" spans="1:27" x14ac:dyDescent="0.25">
      <c r="A14188" s="1" t="s">
        <v>104</v>
      </c>
      <c r="B14188" s="1" t="s">
        <v>394</v>
      </c>
      <c r="C14188" s="1" t="s">
        <v>395</v>
      </c>
      <c r="D14188" s="1" t="s">
        <v>195</v>
      </c>
      <c r="E14188" s="1" t="s">
        <v>11</v>
      </c>
      <c r="F14188" s="1" t="s">
        <v>201</v>
      </c>
      <c r="G14188" s="1" t="str">
        <f>UPPER(players_stats[[#This Row],[Agents]])</f>
        <v>BRIMSTONE</v>
      </c>
      <c r="H14188" s="1" t="str">
        <f>IF(OR(ISNUMBER(FIND(",",players_stats[[#This Row],[Agents MAYUS]])),ISNUMBER(FIND("All Match Types",players_stats[[#This Row],[Match Type]]))),"Eliminar","")</f>
        <v>Eliminar</v>
      </c>
      <c r="I14188">
        <v>26</v>
      </c>
      <c r="J14188">
        <v>103</v>
      </c>
      <c r="K14188">
        <v>202</v>
      </c>
      <c r="L14188">
        <v>8</v>
      </c>
      <c r="M14188">
        <v>0.81</v>
      </c>
      <c r="N14188">
        <v>134</v>
      </c>
      <c r="O14188">
        <v>62</v>
      </c>
      <c r="P14188">
        <v>69</v>
      </c>
      <c r="Q14188">
        <v>4</v>
      </c>
      <c r="R14188">
        <v>8</v>
      </c>
      <c r="S14188">
        <v>0.17</v>
      </c>
      <c r="U14188" s="1" t="s">
        <v>139</v>
      </c>
      <c r="V14188">
        <v>16</v>
      </c>
      <c r="W14188">
        <v>16</v>
      </c>
      <c r="X14188">
        <v>20</v>
      </c>
      <c r="Y14188">
        <v>18</v>
      </c>
      <c r="Z14188">
        <v>1</v>
      </c>
      <c r="AA14188">
        <v>2</v>
      </c>
    </row>
    <row r="14189" spans="1:27" x14ac:dyDescent="0.25">
      <c r="A14189" s="1" t="s">
        <v>104</v>
      </c>
      <c r="B14189" s="1" t="s">
        <v>394</v>
      </c>
      <c r="C14189" s="1" t="s">
        <v>395</v>
      </c>
      <c r="D14189" s="1" t="s">
        <v>195</v>
      </c>
      <c r="E14189" s="1" t="s">
        <v>11</v>
      </c>
      <c r="F14189" s="1" t="s">
        <v>140</v>
      </c>
      <c r="G14189" s="1" t="str">
        <f>UPPER(players_stats[[#This Row],[Agents]])</f>
        <v>OMEN</v>
      </c>
      <c r="H14189" s="1" t="str">
        <f>IF(OR(ISNUMBER(FIND(",",players_stats[[#This Row],[Agents MAYUS]])),ISNUMBER(FIND("All Match Types",players_stats[[#This Row],[Match Type]]))),"Eliminar","")</f>
        <v>Eliminar</v>
      </c>
      <c r="I14189">
        <v>86</v>
      </c>
      <c r="J14189">
        <v>12</v>
      </c>
      <c r="K14189">
        <v>205</v>
      </c>
      <c r="L14189">
        <v>123</v>
      </c>
      <c r="M14189">
        <v>0.87</v>
      </c>
      <c r="N14189">
        <v>144</v>
      </c>
      <c r="O14189">
        <v>74</v>
      </c>
      <c r="P14189">
        <v>37</v>
      </c>
      <c r="Q14189">
        <v>12</v>
      </c>
      <c r="R14189">
        <v>1</v>
      </c>
      <c r="S14189">
        <v>0.35</v>
      </c>
      <c r="T14189">
        <v>0.09</v>
      </c>
      <c r="U14189" s="1" t="s">
        <v>192</v>
      </c>
      <c r="V14189">
        <v>21</v>
      </c>
      <c r="W14189">
        <v>64</v>
      </c>
      <c r="X14189">
        <v>52</v>
      </c>
      <c r="Y14189">
        <v>32</v>
      </c>
      <c r="Z14189">
        <v>10</v>
      </c>
      <c r="AA14189">
        <v>1</v>
      </c>
    </row>
    <row r="14190" spans="1:27" x14ac:dyDescent="0.25">
      <c r="A14190" s="1" t="s">
        <v>104</v>
      </c>
      <c r="B14190" s="1" t="s">
        <v>394</v>
      </c>
      <c r="C14190" s="1" t="s">
        <v>395</v>
      </c>
      <c r="D14190" s="1" t="s">
        <v>195</v>
      </c>
      <c r="E14190" s="1" t="s">
        <v>11</v>
      </c>
      <c r="F14190" s="1" t="s">
        <v>152</v>
      </c>
      <c r="G14190" s="1" t="str">
        <f>UPPER(players_stats[[#This Row],[Agents]])</f>
        <v>VIPER</v>
      </c>
      <c r="H14190" s="1" t="str">
        <f>IF(OR(ISNUMBER(FIND(",",players_stats[[#This Row],[Agents MAYUS]])),ISNUMBER(FIND("All Match Types",players_stats[[#This Row],[Match Type]]))),"Eliminar","")</f>
        <v>Eliminar</v>
      </c>
      <c r="I14190">
        <v>21</v>
      </c>
      <c r="J14190">
        <v>122</v>
      </c>
      <c r="K14190">
        <v>224</v>
      </c>
      <c r="L14190">
        <v>146</v>
      </c>
      <c r="M14190">
        <v>0.76</v>
      </c>
      <c r="N14190">
        <v>143</v>
      </c>
      <c r="O14190">
        <v>9</v>
      </c>
      <c r="P14190">
        <v>24</v>
      </c>
      <c r="Q14190">
        <v>1</v>
      </c>
      <c r="R14190">
        <v>0</v>
      </c>
      <c r="S14190">
        <v>0.31</v>
      </c>
      <c r="U14190" s="1" t="s">
        <v>143</v>
      </c>
      <c r="V14190">
        <v>19</v>
      </c>
      <c r="W14190">
        <v>19</v>
      </c>
      <c r="X14190">
        <v>13</v>
      </c>
      <c r="Y14190">
        <v>5</v>
      </c>
      <c r="Z14190">
        <v>2</v>
      </c>
      <c r="AA14190">
        <v>0</v>
      </c>
    </row>
    <row r="14191" spans="1:27" x14ac:dyDescent="0.25">
      <c r="A14191" s="1" t="s">
        <v>104</v>
      </c>
      <c r="B14191" s="1" t="s">
        <v>394</v>
      </c>
      <c r="C14191" s="1" t="s">
        <v>395</v>
      </c>
      <c r="D14191" s="1" t="s">
        <v>195</v>
      </c>
      <c r="E14191" s="1" t="s">
        <v>11</v>
      </c>
      <c r="F14191" s="1" t="s">
        <v>385</v>
      </c>
      <c r="G14191" s="1" t="str">
        <f>UPPER(players_stats[[#This Row],[Agents]])</f>
        <v>BRIMSTONE, OMEN, VIPER</v>
      </c>
      <c r="H14191" s="1" t="str">
        <f>IF(OR(ISNUMBER(FIND(",",players_stats[[#This Row],[Agents MAYUS]])),ISNUMBER(FIND("All Match Types",players_stats[[#This Row],[Match Type]]))),"Eliminar","")</f>
        <v>Eliminar</v>
      </c>
      <c r="I14191">
        <v>133</v>
      </c>
      <c r="J14191">
        <v>117</v>
      </c>
      <c r="K14191">
        <v>208</v>
      </c>
      <c r="L14191">
        <v>116</v>
      </c>
      <c r="M14191">
        <v>0.84</v>
      </c>
      <c r="N14191">
        <v>142</v>
      </c>
      <c r="O14191">
        <v>74</v>
      </c>
      <c r="P14191">
        <v>41</v>
      </c>
      <c r="Q14191">
        <v>1</v>
      </c>
      <c r="R14191">
        <v>2</v>
      </c>
      <c r="S14191">
        <v>0.31</v>
      </c>
      <c r="T14191">
        <v>0.06</v>
      </c>
      <c r="U14191" s="1" t="s">
        <v>500</v>
      </c>
      <c r="V14191">
        <v>21</v>
      </c>
      <c r="W14191">
        <v>99</v>
      </c>
      <c r="X14191">
        <v>85</v>
      </c>
      <c r="Y14191">
        <v>55</v>
      </c>
      <c r="Z14191">
        <v>13</v>
      </c>
      <c r="AA14191">
        <v>3</v>
      </c>
    </row>
    <row r="14192" spans="1:27" x14ac:dyDescent="0.25">
      <c r="A14192" s="1" t="s">
        <v>104</v>
      </c>
      <c r="B14192" s="1" t="s">
        <v>394</v>
      </c>
      <c r="C14192" s="1" t="s">
        <v>395</v>
      </c>
      <c r="D14192" s="1" t="s">
        <v>191</v>
      </c>
      <c r="E14192" s="1" t="s">
        <v>11</v>
      </c>
      <c r="F14192" s="1" t="s">
        <v>133</v>
      </c>
      <c r="G14192" s="1" t="str">
        <f>UPPER(players_stats[[#This Row],[Agents]])</f>
        <v>CYPHER</v>
      </c>
      <c r="H14192" s="1" t="str">
        <f>IF(OR(ISNUMBER(FIND(",",players_stats[[#This Row],[Agents MAYUS]])),ISNUMBER(FIND("All Match Types",players_stats[[#This Row],[Match Type]]))),"Eliminar","")</f>
        <v>Eliminar</v>
      </c>
      <c r="I14192">
        <v>91</v>
      </c>
      <c r="J14192">
        <v>107</v>
      </c>
      <c r="K14192">
        <v>194</v>
      </c>
      <c r="L14192">
        <v>117</v>
      </c>
      <c r="M14192">
        <v>0.67</v>
      </c>
      <c r="N14192">
        <v>136</v>
      </c>
      <c r="O14192">
        <v>75</v>
      </c>
      <c r="P14192">
        <v>16</v>
      </c>
      <c r="Q14192">
        <v>7</v>
      </c>
      <c r="R14192">
        <v>14</v>
      </c>
      <c r="S14192">
        <v>0.38</v>
      </c>
      <c r="T14192">
        <v>0.13</v>
      </c>
      <c r="U14192" s="1" t="s">
        <v>313</v>
      </c>
      <c r="V14192">
        <v>21</v>
      </c>
      <c r="W14192">
        <v>68</v>
      </c>
      <c r="X14192">
        <v>58</v>
      </c>
      <c r="Y14192">
        <v>15</v>
      </c>
      <c r="Z14192">
        <v>6</v>
      </c>
      <c r="AA14192">
        <v>13</v>
      </c>
    </row>
    <row r="14193" spans="1:27" x14ac:dyDescent="0.25">
      <c r="A14193" s="1" t="s">
        <v>104</v>
      </c>
      <c r="B14193" s="1" t="s">
        <v>394</v>
      </c>
      <c r="C14193" s="1" t="s">
        <v>395</v>
      </c>
      <c r="D14193" s="1" t="s">
        <v>191</v>
      </c>
      <c r="E14193" s="1" t="s">
        <v>11</v>
      </c>
      <c r="F14193" s="1" t="s">
        <v>134</v>
      </c>
      <c r="G14193" s="1" t="str">
        <f>UPPER(players_stats[[#This Row],[Agents]])</f>
        <v>KILLJOY</v>
      </c>
      <c r="H14193" s="1" t="str">
        <f>IF(OR(ISNUMBER(FIND(",",players_stats[[#This Row],[Agents MAYUS]])),ISNUMBER(FIND("All Match Types",players_stats[[#This Row],[Match Type]]))),"Eliminar","")</f>
        <v>Eliminar</v>
      </c>
      <c r="I14193">
        <v>42</v>
      </c>
      <c r="J14193">
        <v>106</v>
      </c>
      <c r="K14193">
        <v>214</v>
      </c>
      <c r="L14193">
        <v>126</v>
      </c>
      <c r="M14193">
        <v>0.69</v>
      </c>
      <c r="N14193">
        <v>147</v>
      </c>
      <c r="O14193">
        <v>81</v>
      </c>
      <c r="P14193">
        <v>14</v>
      </c>
      <c r="Q14193">
        <v>7</v>
      </c>
      <c r="R14193">
        <v>1</v>
      </c>
      <c r="S14193">
        <v>0.34</v>
      </c>
      <c r="U14193" s="1" t="s">
        <v>143</v>
      </c>
      <c r="V14193">
        <v>18</v>
      </c>
      <c r="W14193">
        <v>34</v>
      </c>
      <c r="X14193">
        <v>27</v>
      </c>
      <c r="Y14193">
        <v>6</v>
      </c>
      <c r="Z14193">
        <v>3</v>
      </c>
      <c r="AA14193">
        <v>4</v>
      </c>
    </row>
    <row r="14194" spans="1:27" x14ac:dyDescent="0.25">
      <c r="A14194" s="1" t="s">
        <v>104</v>
      </c>
      <c r="B14194" s="1" t="s">
        <v>394</v>
      </c>
      <c r="C14194" s="1" t="s">
        <v>395</v>
      </c>
      <c r="D14194" s="1" t="s">
        <v>191</v>
      </c>
      <c r="E14194" s="1" t="s">
        <v>11</v>
      </c>
      <c r="F14194" s="1" t="s">
        <v>136</v>
      </c>
      <c r="G14194" s="1" t="str">
        <f>UPPER(players_stats[[#This Row],[Agents]])</f>
        <v>CYPHER, KILLJOY</v>
      </c>
      <c r="H14194" s="1" t="str">
        <f>IF(OR(ISNUMBER(FIND(",",players_stats[[#This Row],[Agents MAYUS]])),ISNUMBER(FIND("All Match Types",players_stats[[#This Row],[Match Type]]))),"Eliminar","")</f>
        <v>Eliminar</v>
      </c>
      <c r="I14194">
        <v>133</v>
      </c>
      <c r="J14194">
        <v>106</v>
      </c>
      <c r="K14194">
        <v>200</v>
      </c>
      <c r="L14194">
        <v>12</v>
      </c>
      <c r="M14194">
        <v>0.68</v>
      </c>
      <c r="N14194">
        <v>140</v>
      </c>
      <c r="O14194">
        <v>77</v>
      </c>
      <c r="P14194">
        <v>16</v>
      </c>
      <c r="Q14194">
        <v>7</v>
      </c>
      <c r="R14194">
        <v>13</v>
      </c>
      <c r="S14194">
        <v>0.36</v>
      </c>
      <c r="T14194">
        <v>0.09</v>
      </c>
      <c r="U14194" s="1" t="s">
        <v>192</v>
      </c>
      <c r="V14194">
        <v>21</v>
      </c>
      <c r="W14194">
        <v>102</v>
      </c>
      <c r="X14194">
        <v>85</v>
      </c>
      <c r="Y14194">
        <v>21</v>
      </c>
      <c r="Z14194">
        <v>9</v>
      </c>
      <c r="AA14194">
        <v>17</v>
      </c>
    </row>
    <row r="14195" spans="1:27" x14ac:dyDescent="0.25">
      <c r="A14195" s="1" t="s">
        <v>104</v>
      </c>
      <c r="B14195" s="1" t="s">
        <v>394</v>
      </c>
      <c r="C14195" s="1" t="s">
        <v>395</v>
      </c>
      <c r="D14195" s="1" t="s">
        <v>193</v>
      </c>
      <c r="E14195" s="1" t="s">
        <v>11</v>
      </c>
      <c r="F14195" s="1" t="s">
        <v>145</v>
      </c>
      <c r="G14195" s="1" t="str">
        <f>UPPER(players_stats[[#This Row],[Agents]])</f>
        <v>JETT</v>
      </c>
      <c r="H14195" s="1" t="str">
        <f>IF(OR(ISNUMBER(FIND(",",players_stats[[#This Row],[Agents MAYUS]])),ISNUMBER(FIND("All Match Types",players_stats[[#This Row],[Match Type]]))),"Eliminar","")</f>
        <v>Eliminar</v>
      </c>
      <c r="I14195">
        <v>21</v>
      </c>
      <c r="J14195">
        <v>142</v>
      </c>
      <c r="K14195">
        <v>294</v>
      </c>
      <c r="L14195">
        <v>14</v>
      </c>
      <c r="M14195">
        <v>0.81</v>
      </c>
      <c r="N14195">
        <v>187</v>
      </c>
      <c r="O14195">
        <v>10</v>
      </c>
      <c r="P14195">
        <v>19</v>
      </c>
      <c r="Q14195">
        <v>33</v>
      </c>
      <c r="R14195">
        <v>0</v>
      </c>
      <c r="S14195">
        <v>0.22</v>
      </c>
      <c r="U14195" s="1" t="s">
        <v>141</v>
      </c>
      <c r="V14195">
        <v>21</v>
      </c>
      <c r="W14195">
        <v>21</v>
      </c>
      <c r="X14195">
        <v>15</v>
      </c>
      <c r="Y14195">
        <v>4</v>
      </c>
      <c r="Z14195">
        <v>7</v>
      </c>
      <c r="AA14195">
        <v>0</v>
      </c>
    </row>
    <row r="14196" spans="1:27" x14ac:dyDescent="0.25">
      <c r="A14196" s="1" t="s">
        <v>104</v>
      </c>
      <c r="B14196" s="1" t="s">
        <v>394</v>
      </c>
      <c r="C14196" s="1" t="s">
        <v>395</v>
      </c>
      <c r="D14196" s="1" t="s">
        <v>193</v>
      </c>
      <c r="E14196" s="1" t="s">
        <v>11</v>
      </c>
      <c r="F14196" s="1" t="s">
        <v>146</v>
      </c>
      <c r="G14196" s="1" t="str">
        <f>UPPER(players_stats[[#This Row],[Agents]])</f>
        <v>RAZE</v>
      </c>
      <c r="H14196" s="1" t="str">
        <f>IF(OR(ISNUMBER(FIND(",",players_stats[[#This Row],[Agents MAYUS]])),ISNUMBER(FIND("All Match Types",players_stats[[#This Row],[Match Type]]))),"Eliminar","")</f>
        <v>Eliminar</v>
      </c>
      <c r="I14196">
        <v>65</v>
      </c>
      <c r="J14196">
        <v>94</v>
      </c>
      <c r="K14196">
        <v>217</v>
      </c>
      <c r="L14196">
        <v>88</v>
      </c>
      <c r="M14196">
        <v>0.8</v>
      </c>
      <c r="N14196">
        <v>139</v>
      </c>
      <c r="O14196">
        <v>71</v>
      </c>
      <c r="P14196">
        <v>25</v>
      </c>
      <c r="Q14196">
        <v>22</v>
      </c>
      <c r="R14196">
        <v>14</v>
      </c>
      <c r="S14196">
        <v>0.2</v>
      </c>
      <c r="U14196" s="1" t="s">
        <v>143</v>
      </c>
      <c r="V14196">
        <v>20</v>
      </c>
      <c r="W14196">
        <v>46</v>
      </c>
      <c r="X14196">
        <v>52</v>
      </c>
      <c r="Y14196">
        <v>16</v>
      </c>
      <c r="Z14196">
        <v>14</v>
      </c>
      <c r="AA14196">
        <v>9</v>
      </c>
    </row>
    <row r="14197" spans="1:27" x14ac:dyDescent="0.25">
      <c r="A14197" s="1" t="s">
        <v>104</v>
      </c>
      <c r="B14197" s="1" t="s">
        <v>394</v>
      </c>
      <c r="C14197" s="1" t="s">
        <v>395</v>
      </c>
      <c r="D14197" s="1" t="s">
        <v>193</v>
      </c>
      <c r="E14197" s="1" t="s">
        <v>11</v>
      </c>
      <c r="F14197" s="1" t="s">
        <v>161</v>
      </c>
      <c r="G14197" s="1" t="str">
        <f>UPPER(players_stats[[#This Row],[Agents]])</f>
        <v>YORU</v>
      </c>
      <c r="H14197" s="1" t="str">
        <f>IF(OR(ISNUMBER(FIND(",",players_stats[[#This Row],[Agents MAYUS]])),ISNUMBER(FIND("All Match Types",players_stats[[#This Row],[Match Type]]))),"Eliminar","")</f>
        <v>Eliminar</v>
      </c>
      <c r="I14197">
        <v>47</v>
      </c>
      <c r="J14197">
        <v>98</v>
      </c>
      <c r="K14197">
        <v>232</v>
      </c>
      <c r="L14197">
        <v>103</v>
      </c>
      <c r="M14197">
        <v>0.77</v>
      </c>
      <c r="N14197">
        <v>144</v>
      </c>
      <c r="O14197">
        <v>81</v>
      </c>
      <c r="P14197">
        <v>38</v>
      </c>
      <c r="Q14197">
        <v>4</v>
      </c>
      <c r="R14197">
        <v>6</v>
      </c>
      <c r="S14197">
        <v>0.28000000000000003</v>
      </c>
      <c r="T14197">
        <v>0.33</v>
      </c>
      <c r="U14197" s="1" t="s">
        <v>156</v>
      </c>
      <c r="V14197">
        <v>22</v>
      </c>
      <c r="W14197">
        <v>38</v>
      </c>
      <c r="X14197">
        <v>37</v>
      </c>
      <c r="Y14197">
        <v>18</v>
      </c>
      <c r="Z14197">
        <v>2</v>
      </c>
      <c r="AA14197">
        <v>3</v>
      </c>
    </row>
    <row r="14198" spans="1:27" x14ac:dyDescent="0.25">
      <c r="A14198" s="1" t="s">
        <v>104</v>
      </c>
      <c r="B14198" s="1" t="s">
        <v>394</v>
      </c>
      <c r="C14198" s="1" t="s">
        <v>395</v>
      </c>
      <c r="D14198" s="1" t="s">
        <v>193</v>
      </c>
      <c r="E14198" s="1" t="s">
        <v>11</v>
      </c>
      <c r="F14198" s="1" t="s">
        <v>337</v>
      </c>
      <c r="G14198" s="1" t="str">
        <f>UPPER(players_stats[[#This Row],[Agents]])</f>
        <v>JETT, RAZE, YORU</v>
      </c>
      <c r="H14198" s="1" t="str">
        <f>IF(OR(ISNUMBER(FIND(",",players_stats[[#This Row],[Agents MAYUS]])),ISNUMBER(FIND("All Match Types",players_stats[[#This Row],[Match Type]]))),"Eliminar","")</f>
        <v>Eliminar</v>
      </c>
      <c r="I14198">
        <v>133</v>
      </c>
      <c r="J14198">
        <v>103</v>
      </c>
      <c r="K14198">
        <v>235</v>
      </c>
      <c r="L14198">
        <v>101</v>
      </c>
      <c r="M14198">
        <v>0.79</v>
      </c>
      <c r="N14198">
        <v>149</v>
      </c>
      <c r="O14198">
        <v>79</v>
      </c>
      <c r="P14198">
        <v>29</v>
      </c>
      <c r="Q14198">
        <v>17</v>
      </c>
      <c r="R14198">
        <v>9</v>
      </c>
      <c r="S14198">
        <v>0.23</v>
      </c>
      <c r="T14198">
        <v>0.14000000000000001</v>
      </c>
      <c r="U14198" s="1" t="s">
        <v>165</v>
      </c>
      <c r="V14198">
        <v>22</v>
      </c>
      <c r="W14198">
        <v>105</v>
      </c>
      <c r="X14198">
        <v>104</v>
      </c>
      <c r="Y14198">
        <v>38</v>
      </c>
      <c r="Z14198">
        <v>23</v>
      </c>
      <c r="AA14198">
        <v>12</v>
      </c>
    </row>
    <row r="14199" spans="1:27" x14ac:dyDescent="0.25">
      <c r="A14199" s="1" t="s">
        <v>104</v>
      </c>
      <c r="B14199" s="1" t="s">
        <v>394</v>
      </c>
      <c r="C14199" s="1" t="s">
        <v>395</v>
      </c>
      <c r="D14199" s="1" t="s">
        <v>190</v>
      </c>
      <c r="E14199" s="1" t="s">
        <v>11</v>
      </c>
      <c r="F14199" s="1" t="s">
        <v>145</v>
      </c>
      <c r="G14199" s="1" t="str">
        <f>UPPER(players_stats[[#This Row],[Agents]])</f>
        <v>JETT</v>
      </c>
      <c r="H14199" s="1" t="str">
        <f>IF(OR(ISNUMBER(FIND(",",players_stats[[#This Row],[Agents MAYUS]])),ISNUMBER(FIND("All Match Types",players_stats[[#This Row],[Match Type]]))),"Eliminar","")</f>
        <v>Eliminar</v>
      </c>
      <c r="I14199">
        <v>21</v>
      </c>
      <c r="J14199">
        <v>91</v>
      </c>
      <c r="K14199">
        <v>187</v>
      </c>
      <c r="L14199">
        <v>10</v>
      </c>
      <c r="M14199">
        <v>0.71</v>
      </c>
      <c r="N14199">
        <v>111</v>
      </c>
      <c r="O14199">
        <v>67</v>
      </c>
      <c r="P14199">
        <v>14</v>
      </c>
      <c r="Q14199">
        <v>29</v>
      </c>
      <c r="R14199">
        <v>19</v>
      </c>
      <c r="S14199">
        <v>0.18</v>
      </c>
      <c r="U14199" s="1" t="s">
        <v>63</v>
      </c>
      <c r="V14199">
        <v>14</v>
      </c>
      <c r="W14199">
        <v>14</v>
      </c>
      <c r="X14199">
        <v>14</v>
      </c>
      <c r="Y14199">
        <v>3</v>
      </c>
      <c r="Z14199">
        <v>6</v>
      </c>
      <c r="AA14199">
        <v>4</v>
      </c>
    </row>
    <row r="14200" spans="1:27" x14ac:dyDescent="0.25">
      <c r="A14200" s="1" t="s">
        <v>104</v>
      </c>
      <c r="B14200" s="1" t="s">
        <v>394</v>
      </c>
      <c r="C14200" s="1" t="s">
        <v>395</v>
      </c>
      <c r="D14200" s="1" t="s">
        <v>190</v>
      </c>
      <c r="E14200" s="1" t="s">
        <v>11</v>
      </c>
      <c r="F14200" s="1" t="s">
        <v>215</v>
      </c>
      <c r="G14200" s="1" t="str">
        <f>UPPER(players_stats[[#This Row],[Agents]])</f>
        <v>KAYO</v>
      </c>
      <c r="H14200" s="1" t="str">
        <f>IF(OR(ISNUMBER(FIND(",",players_stats[[#This Row],[Agents MAYUS]])),ISNUMBER(FIND("All Match Types",players_stats[[#This Row],[Match Type]]))),"Eliminar","")</f>
        <v>Eliminar</v>
      </c>
      <c r="I14200">
        <v>21</v>
      </c>
      <c r="J14200">
        <v>15</v>
      </c>
      <c r="K14200">
        <v>225</v>
      </c>
      <c r="L14200">
        <v>211</v>
      </c>
      <c r="M14200">
        <v>0.9</v>
      </c>
      <c r="N14200">
        <v>137</v>
      </c>
      <c r="O14200">
        <v>9</v>
      </c>
      <c r="P14200">
        <v>29</v>
      </c>
      <c r="Q14200">
        <v>14</v>
      </c>
      <c r="R14200">
        <v>1</v>
      </c>
      <c r="S14200">
        <v>0.47</v>
      </c>
      <c r="U14200" s="1" t="s">
        <v>139</v>
      </c>
      <c r="V14200">
        <v>19</v>
      </c>
      <c r="W14200">
        <v>19</v>
      </c>
      <c r="X14200">
        <v>9</v>
      </c>
      <c r="Y14200">
        <v>6</v>
      </c>
      <c r="Z14200">
        <v>3</v>
      </c>
      <c r="AA14200">
        <v>2</v>
      </c>
    </row>
    <row r="14201" spans="1:27" x14ac:dyDescent="0.25">
      <c r="A14201" s="1" t="s">
        <v>104</v>
      </c>
      <c r="B14201" s="1" t="s">
        <v>394</v>
      </c>
      <c r="C14201" s="1" t="s">
        <v>395</v>
      </c>
      <c r="D14201" s="1" t="s">
        <v>190</v>
      </c>
      <c r="E14201" s="1" t="s">
        <v>11</v>
      </c>
      <c r="F14201" s="1" t="s">
        <v>152</v>
      </c>
      <c r="G14201" s="1" t="str">
        <f>UPPER(players_stats[[#This Row],[Agents]])</f>
        <v>VIPER</v>
      </c>
      <c r="H14201" s="1" t="str">
        <f>IF(OR(ISNUMBER(FIND(",",players_stats[[#This Row],[Agents MAYUS]])),ISNUMBER(FIND("All Match Types",players_stats[[#This Row],[Match Type]]))),"Eliminar","")</f>
        <v>Eliminar</v>
      </c>
      <c r="I14201">
        <v>91</v>
      </c>
      <c r="J14201">
        <v>91</v>
      </c>
      <c r="K14201">
        <v>198</v>
      </c>
      <c r="L14201">
        <v>95</v>
      </c>
      <c r="M14201">
        <v>0.71</v>
      </c>
      <c r="N14201">
        <v>122</v>
      </c>
      <c r="O14201">
        <v>69</v>
      </c>
      <c r="P14201">
        <v>23</v>
      </c>
      <c r="Q14201">
        <v>13</v>
      </c>
      <c r="R14201">
        <v>13</v>
      </c>
      <c r="S14201">
        <v>0.31</v>
      </c>
      <c r="T14201">
        <v>0.1</v>
      </c>
      <c r="U14201" s="1" t="s">
        <v>289</v>
      </c>
      <c r="V14201">
        <v>21</v>
      </c>
      <c r="W14201">
        <v>63</v>
      </c>
      <c r="X14201">
        <v>66</v>
      </c>
      <c r="Y14201">
        <v>21</v>
      </c>
      <c r="Z14201">
        <v>12</v>
      </c>
      <c r="AA14201">
        <v>12</v>
      </c>
    </row>
    <row r="14202" spans="1:27" x14ac:dyDescent="0.25">
      <c r="A14202" s="1" t="s">
        <v>104</v>
      </c>
      <c r="B14202" s="1" t="s">
        <v>394</v>
      </c>
      <c r="C14202" s="1" t="s">
        <v>395</v>
      </c>
      <c r="D14202" s="1" t="s">
        <v>190</v>
      </c>
      <c r="E14202" s="1" t="s">
        <v>11</v>
      </c>
      <c r="F14202" s="1" t="s">
        <v>1553</v>
      </c>
      <c r="G14202" s="1" t="str">
        <f>UPPER(players_stats[[#This Row],[Agents]])</f>
        <v>JETT, KAYO, VIPER</v>
      </c>
      <c r="H14202" s="1" t="str">
        <f>IF(OR(ISNUMBER(FIND(",",players_stats[[#This Row],[Agents MAYUS]])),ISNUMBER(FIND("All Match Types",players_stats[[#This Row],[Match Type]]))),"Eliminar","")</f>
        <v>Eliminar</v>
      </c>
      <c r="I14202">
        <v>133</v>
      </c>
      <c r="J14202">
        <v>10</v>
      </c>
      <c r="K14202">
        <v>201</v>
      </c>
      <c r="L14202">
        <v>108</v>
      </c>
      <c r="M14202">
        <v>0.74</v>
      </c>
      <c r="N14202">
        <v>122</v>
      </c>
      <c r="O14202">
        <v>72</v>
      </c>
      <c r="P14202">
        <v>23</v>
      </c>
      <c r="Q14202">
        <v>16</v>
      </c>
      <c r="R14202">
        <v>14</v>
      </c>
      <c r="S14202">
        <v>0.31</v>
      </c>
      <c r="T14202">
        <v>0.08</v>
      </c>
      <c r="U14202" s="1" t="s">
        <v>292</v>
      </c>
      <c r="V14202">
        <v>21</v>
      </c>
      <c r="W14202">
        <v>96</v>
      </c>
      <c r="X14202">
        <v>89</v>
      </c>
      <c r="Y14202">
        <v>30</v>
      </c>
      <c r="Z14202">
        <v>21</v>
      </c>
      <c r="AA14202">
        <v>18</v>
      </c>
    </row>
    <row r="14203" spans="1:27" x14ac:dyDescent="0.25">
      <c r="A14203" s="1" t="s">
        <v>104</v>
      </c>
      <c r="B14203" s="1" t="s">
        <v>394</v>
      </c>
      <c r="C14203" s="1" t="s">
        <v>395</v>
      </c>
      <c r="D14203" s="1" t="s">
        <v>1154</v>
      </c>
      <c r="E14203" s="1" t="s">
        <v>72</v>
      </c>
      <c r="F14203" s="1" t="s">
        <v>181</v>
      </c>
      <c r="G14203" s="1" t="str">
        <f>UPPER(players_stats[[#This Row],[Agents]])</f>
        <v>BREACH</v>
      </c>
      <c r="H14203" s="1" t="str">
        <f>IF(OR(ISNUMBER(FIND(",",players_stats[[#This Row],[Agents MAYUS]])),ISNUMBER(FIND("All Match Types",players_stats[[#This Row],[Match Type]]))),"Eliminar","")</f>
        <v>Eliminar</v>
      </c>
      <c r="I14203">
        <v>19</v>
      </c>
      <c r="J14203">
        <v>121</v>
      </c>
      <c r="K14203">
        <v>260</v>
      </c>
      <c r="L14203">
        <v>10</v>
      </c>
      <c r="M14203">
        <v>0.63</v>
      </c>
      <c r="N14203">
        <v>153</v>
      </c>
      <c r="O14203">
        <v>84</v>
      </c>
      <c r="P14203">
        <v>42</v>
      </c>
      <c r="Q14203">
        <v>16</v>
      </c>
      <c r="R14203">
        <v>5</v>
      </c>
      <c r="S14203">
        <v>0.38</v>
      </c>
      <c r="U14203" s="1" t="s">
        <v>139</v>
      </c>
      <c r="V14203">
        <v>16</v>
      </c>
      <c r="W14203">
        <v>16</v>
      </c>
      <c r="X14203">
        <v>16</v>
      </c>
      <c r="Y14203">
        <v>8</v>
      </c>
      <c r="Z14203">
        <v>3</v>
      </c>
      <c r="AA14203">
        <v>1</v>
      </c>
    </row>
    <row r="14204" spans="1:27" x14ac:dyDescent="0.25">
      <c r="A14204" s="1" t="s">
        <v>104</v>
      </c>
      <c r="B14204" s="1" t="s">
        <v>394</v>
      </c>
      <c r="C14204" s="1" t="s">
        <v>395</v>
      </c>
      <c r="D14204" s="1" t="s">
        <v>1154</v>
      </c>
      <c r="E14204" s="1" t="s">
        <v>72</v>
      </c>
      <c r="F14204" s="1" t="s">
        <v>208</v>
      </c>
      <c r="G14204" s="1" t="str">
        <f>UPPER(players_stats[[#This Row],[Agents]])</f>
        <v>SKYE</v>
      </c>
      <c r="H14204" s="1" t="str">
        <f>IF(OR(ISNUMBER(FIND(",",players_stats[[#This Row],[Agents MAYUS]])),ISNUMBER(FIND("All Match Types",players_stats[[#This Row],[Match Type]]))),"Eliminar","")</f>
        <v>Eliminar</v>
      </c>
      <c r="I14204">
        <v>24</v>
      </c>
      <c r="J14204">
        <v>49</v>
      </c>
      <c r="K14204">
        <v>94</v>
      </c>
      <c r="L14204">
        <v>47</v>
      </c>
      <c r="M14204">
        <v>0.63</v>
      </c>
      <c r="N14204">
        <v>74</v>
      </c>
      <c r="O14204">
        <v>29</v>
      </c>
      <c r="P14204">
        <v>29</v>
      </c>
      <c r="Q14204">
        <v>0</v>
      </c>
      <c r="R14204">
        <v>17</v>
      </c>
      <c r="S14204">
        <v>0.28000000000000003</v>
      </c>
      <c r="U14204" s="1" t="s">
        <v>63</v>
      </c>
      <c r="V14204">
        <v>7</v>
      </c>
      <c r="W14204">
        <v>7</v>
      </c>
      <c r="X14204">
        <v>15</v>
      </c>
      <c r="Y14204">
        <v>7</v>
      </c>
      <c r="Z14204">
        <v>0</v>
      </c>
      <c r="AA14204">
        <v>4</v>
      </c>
    </row>
    <row r="14205" spans="1:27" x14ac:dyDescent="0.25">
      <c r="A14205" s="1" t="s">
        <v>104</v>
      </c>
      <c r="B14205" s="1" t="s">
        <v>394</v>
      </c>
      <c r="C14205" s="1" t="s">
        <v>395</v>
      </c>
      <c r="D14205" s="1" t="s">
        <v>1154</v>
      </c>
      <c r="E14205" s="1" t="s">
        <v>72</v>
      </c>
      <c r="F14205" s="1" t="s">
        <v>151</v>
      </c>
      <c r="G14205" s="1" t="str">
        <f>UPPER(players_stats[[#This Row],[Agents]])</f>
        <v>SOVA</v>
      </c>
      <c r="H14205" s="1" t="str">
        <f>IF(OR(ISNUMBER(FIND(",",players_stats[[#This Row],[Agents MAYUS]])),ISNUMBER(FIND("All Match Types",players_stats[[#This Row],[Match Type]]))),"Eliminar","")</f>
        <v>Eliminar</v>
      </c>
      <c r="I14205">
        <v>79</v>
      </c>
      <c r="J14205">
        <v>71</v>
      </c>
      <c r="K14205">
        <v>174</v>
      </c>
      <c r="L14205">
        <v>72</v>
      </c>
      <c r="M14205">
        <v>0.61</v>
      </c>
      <c r="N14205">
        <v>116</v>
      </c>
      <c r="O14205">
        <v>54</v>
      </c>
      <c r="P14205">
        <v>24</v>
      </c>
      <c r="Q14205">
        <v>1</v>
      </c>
      <c r="R14205">
        <v>9</v>
      </c>
      <c r="S14205">
        <v>0.3</v>
      </c>
      <c r="U14205" s="1" t="s">
        <v>143</v>
      </c>
      <c r="V14205">
        <v>17</v>
      </c>
      <c r="W14205">
        <v>43</v>
      </c>
      <c r="X14205">
        <v>60</v>
      </c>
      <c r="Y14205">
        <v>19</v>
      </c>
      <c r="Z14205">
        <v>8</v>
      </c>
      <c r="AA14205">
        <v>7</v>
      </c>
    </row>
    <row r="14206" spans="1:27" x14ac:dyDescent="0.25">
      <c r="A14206" s="1" t="s">
        <v>104</v>
      </c>
      <c r="B14206" s="1" t="s">
        <v>394</v>
      </c>
      <c r="C14206" s="1" t="s">
        <v>395</v>
      </c>
      <c r="D14206" s="1" t="s">
        <v>1154</v>
      </c>
      <c r="E14206" s="1" t="s">
        <v>72</v>
      </c>
      <c r="F14206" s="1" t="s">
        <v>747</v>
      </c>
      <c r="G14206" s="1" t="str">
        <f>UPPER(players_stats[[#This Row],[Agents]])</f>
        <v>BREACH, SKYE, SOVA</v>
      </c>
      <c r="H14206" s="1" t="str">
        <f>IF(OR(ISNUMBER(FIND(",",players_stats[[#This Row],[Agents MAYUS]])),ISNUMBER(FIND("All Match Types",players_stats[[#This Row],[Match Type]]))),"Eliminar","")</f>
        <v>Eliminar</v>
      </c>
      <c r="I14206">
        <v>122</v>
      </c>
      <c r="J14206">
        <v>74</v>
      </c>
      <c r="K14206">
        <v>175</v>
      </c>
      <c r="L14206">
        <v>73</v>
      </c>
      <c r="M14206">
        <v>0.61</v>
      </c>
      <c r="N14206">
        <v>114</v>
      </c>
      <c r="O14206">
        <v>54</v>
      </c>
      <c r="P14206">
        <v>28</v>
      </c>
      <c r="Q14206">
        <v>9</v>
      </c>
      <c r="R14206">
        <v>1</v>
      </c>
      <c r="S14206">
        <v>0.31</v>
      </c>
      <c r="U14206" s="1" t="s">
        <v>211</v>
      </c>
      <c r="V14206">
        <v>17</v>
      </c>
      <c r="W14206">
        <v>66</v>
      </c>
      <c r="X14206">
        <v>91</v>
      </c>
      <c r="Y14206">
        <v>34</v>
      </c>
      <c r="Z14206">
        <v>11</v>
      </c>
      <c r="AA14206">
        <v>12</v>
      </c>
    </row>
    <row r="14207" spans="1:27" x14ac:dyDescent="0.25">
      <c r="A14207" s="1" t="s">
        <v>104</v>
      </c>
      <c r="B14207" s="1" t="s">
        <v>394</v>
      </c>
      <c r="C14207" s="1" t="s">
        <v>395</v>
      </c>
      <c r="D14207" s="1" t="s">
        <v>1538</v>
      </c>
      <c r="E14207" s="1" t="s">
        <v>72</v>
      </c>
      <c r="F14207" s="1" t="s">
        <v>133</v>
      </c>
      <c r="G14207" s="1" t="str">
        <f>UPPER(players_stats[[#This Row],[Agents]])</f>
        <v>CYPHER</v>
      </c>
      <c r="H14207" s="1" t="str">
        <f>IF(OR(ISNUMBER(FIND(",",players_stats[[#This Row],[Agents MAYUS]])),ISNUMBER(FIND("All Match Types",players_stats[[#This Row],[Match Type]]))),"Eliminar","")</f>
        <v>Eliminar</v>
      </c>
      <c r="I14207">
        <v>46</v>
      </c>
      <c r="J14207">
        <v>136</v>
      </c>
      <c r="K14207">
        <v>229</v>
      </c>
      <c r="L14207">
        <v>152</v>
      </c>
      <c r="M14207">
        <v>0.78</v>
      </c>
      <c r="N14207">
        <v>141</v>
      </c>
      <c r="O14207">
        <v>89</v>
      </c>
      <c r="P14207">
        <v>22</v>
      </c>
      <c r="Q14207">
        <v>7</v>
      </c>
      <c r="R14207">
        <v>4</v>
      </c>
      <c r="S14207">
        <v>0.31</v>
      </c>
      <c r="T14207">
        <v>0.38</v>
      </c>
      <c r="U14207" s="1" t="s">
        <v>276</v>
      </c>
      <c r="V14207">
        <v>27</v>
      </c>
      <c r="W14207">
        <v>41</v>
      </c>
      <c r="X14207">
        <v>27</v>
      </c>
      <c r="Y14207">
        <v>10</v>
      </c>
      <c r="Z14207">
        <v>3</v>
      </c>
      <c r="AA14207">
        <v>2</v>
      </c>
    </row>
    <row r="14208" spans="1:27" x14ac:dyDescent="0.25">
      <c r="A14208" s="1" t="s">
        <v>104</v>
      </c>
      <c r="B14208" s="1" t="s">
        <v>394</v>
      </c>
      <c r="C14208" s="1" t="s">
        <v>395</v>
      </c>
      <c r="D14208" s="1" t="s">
        <v>1538</v>
      </c>
      <c r="E14208" s="1" t="s">
        <v>72</v>
      </c>
      <c r="F14208" s="1" t="s">
        <v>134</v>
      </c>
      <c r="G14208" s="1" t="str">
        <f>UPPER(players_stats[[#This Row],[Agents]])</f>
        <v>KILLJOY</v>
      </c>
      <c r="H14208" s="1" t="str">
        <f>IF(OR(ISNUMBER(FIND(",",players_stats[[#This Row],[Agents MAYUS]])),ISNUMBER(FIND("All Match Types",players_stats[[#This Row],[Match Type]]))),"Eliminar","")</f>
        <v>Eliminar</v>
      </c>
      <c r="I14208">
        <v>42</v>
      </c>
      <c r="J14208">
        <v>107</v>
      </c>
      <c r="K14208">
        <v>222</v>
      </c>
      <c r="L14208">
        <v>103</v>
      </c>
      <c r="M14208">
        <v>0.74</v>
      </c>
      <c r="N14208">
        <v>156</v>
      </c>
      <c r="O14208">
        <v>79</v>
      </c>
      <c r="P14208">
        <v>21</v>
      </c>
      <c r="Q14208">
        <v>12</v>
      </c>
      <c r="R14208">
        <v>7</v>
      </c>
      <c r="S14208">
        <v>0.21</v>
      </c>
      <c r="T14208">
        <v>0.2</v>
      </c>
      <c r="U14208" s="1" t="s">
        <v>235</v>
      </c>
      <c r="V14208">
        <v>20</v>
      </c>
      <c r="W14208">
        <v>33</v>
      </c>
      <c r="X14208">
        <v>32</v>
      </c>
      <c r="Y14208">
        <v>9</v>
      </c>
      <c r="Z14208">
        <v>5</v>
      </c>
      <c r="AA14208">
        <v>3</v>
      </c>
    </row>
    <row r="14209" spans="1:27" x14ac:dyDescent="0.25">
      <c r="A14209" s="1" t="s">
        <v>104</v>
      </c>
      <c r="B14209" s="1" t="s">
        <v>394</v>
      </c>
      <c r="C14209" s="1" t="s">
        <v>395</v>
      </c>
      <c r="D14209" s="1" t="s">
        <v>1538</v>
      </c>
      <c r="E14209" s="1" t="s">
        <v>72</v>
      </c>
      <c r="F14209" s="1" t="s">
        <v>208</v>
      </c>
      <c r="G14209" s="1" t="str">
        <f>UPPER(players_stats[[#This Row],[Agents]])</f>
        <v>SKYE</v>
      </c>
      <c r="H14209" s="1" t="str">
        <f>IF(OR(ISNUMBER(FIND(",",players_stats[[#This Row],[Agents MAYUS]])),ISNUMBER(FIND("All Match Types",players_stats[[#This Row],[Match Type]]))),"Eliminar","")</f>
        <v>Eliminar</v>
      </c>
      <c r="I14209">
        <v>34</v>
      </c>
      <c r="J14209">
        <v>65</v>
      </c>
      <c r="K14209">
        <v>140</v>
      </c>
      <c r="L14209">
        <v>65</v>
      </c>
      <c r="M14209">
        <v>0.74</v>
      </c>
      <c r="N14209">
        <v>90</v>
      </c>
      <c r="O14209">
        <v>5</v>
      </c>
      <c r="P14209">
        <v>26</v>
      </c>
      <c r="Q14209">
        <v>6</v>
      </c>
      <c r="R14209">
        <v>6</v>
      </c>
      <c r="S14209">
        <v>0.27</v>
      </c>
      <c r="U14209" s="1" t="s">
        <v>184</v>
      </c>
      <c r="V14209">
        <v>17</v>
      </c>
      <c r="W14209">
        <v>17</v>
      </c>
      <c r="X14209">
        <v>26</v>
      </c>
      <c r="Y14209">
        <v>9</v>
      </c>
      <c r="Z14209">
        <v>2</v>
      </c>
      <c r="AA14209">
        <v>2</v>
      </c>
    </row>
    <row r="14210" spans="1:27" x14ac:dyDescent="0.25">
      <c r="A14210" s="1" t="s">
        <v>104</v>
      </c>
      <c r="B14210" s="1" t="s">
        <v>394</v>
      </c>
      <c r="C14210" s="1" t="s">
        <v>395</v>
      </c>
      <c r="D14210" s="1" t="s">
        <v>1538</v>
      </c>
      <c r="E14210" s="1" t="s">
        <v>72</v>
      </c>
      <c r="F14210" s="1" t="s">
        <v>965</v>
      </c>
      <c r="G14210" s="1" t="str">
        <f>UPPER(players_stats[[#This Row],[Agents]])</f>
        <v>CYPHER, KILLJOY, SKYE</v>
      </c>
      <c r="H14210" s="1" t="str">
        <f>IF(OR(ISNUMBER(FIND(",",players_stats[[#This Row],[Agents MAYUS]])),ISNUMBER(FIND("All Match Types",players_stats[[#This Row],[Match Type]]))),"Eliminar","")</f>
        <v>Eliminar</v>
      </c>
      <c r="I14210">
        <v>122</v>
      </c>
      <c r="J14210">
        <v>106</v>
      </c>
      <c r="K14210">
        <v>208</v>
      </c>
      <c r="L14210">
        <v>107</v>
      </c>
      <c r="M14210">
        <v>0.75</v>
      </c>
      <c r="N14210">
        <v>132</v>
      </c>
      <c r="O14210">
        <v>75</v>
      </c>
      <c r="P14210">
        <v>23</v>
      </c>
      <c r="Q14210">
        <v>8</v>
      </c>
      <c r="R14210">
        <v>6</v>
      </c>
      <c r="S14210">
        <v>0.26</v>
      </c>
      <c r="T14210">
        <v>0.24</v>
      </c>
      <c r="U14210" s="1" t="s">
        <v>473</v>
      </c>
      <c r="V14210">
        <v>27</v>
      </c>
      <c r="W14210">
        <v>91</v>
      </c>
      <c r="X14210">
        <v>85</v>
      </c>
      <c r="Y14210">
        <v>28</v>
      </c>
      <c r="Z14210">
        <v>10</v>
      </c>
      <c r="AA14210">
        <v>7</v>
      </c>
    </row>
    <row r="14211" spans="1:27" x14ac:dyDescent="0.25">
      <c r="A14211" s="1" t="s">
        <v>104</v>
      </c>
      <c r="B14211" s="1" t="s">
        <v>394</v>
      </c>
      <c r="C14211" s="1" t="s">
        <v>395</v>
      </c>
      <c r="D14211" s="1" t="s">
        <v>981</v>
      </c>
      <c r="E14211" s="1" t="s">
        <v>72</v>
      </c>
      <c r="F14211" s="1" t="s">
        <v>157</v>
      </c>
      <c r="G14211" s="1" t="str">
        <f>UPPER(players_stats[[#This Row],[Agents]])</f>
        <v>HARBOR</v>
      </c>
      <c r="H14211" s="1" t="str">
        <f>IF(OR(ISNUMBER(FIND(",",players_stats[[#This Row],[Agents MAYUS]])),ISNUMBER(FIND("All Match Types",players_stats[[#This Row],[Match Type]]))),"Eliminar","")</f>
        <v>Eliminar</v>
      </c>
      <c r="I14211">
        <v>57</v>
      </c>
      <c r="J14211">
        <v>11</v>
      </c>
      <c r="K14211">
        <v>215</v>
      </c>
      <c r="L14211">
        <v>107</v>
      </c>
      <c r="M14211">
        <v>0.79</v>
      </c>
      <c r="N14211">
        <v>149</v>
      </c>
      <c r="O14211">
        <v>79</v>
      </c>
      <c r="P14211">
        <v>25</v>
      </c>
      <c r="Q14211">
        <v>11</v>
      </c>
      <c r="R14211">
        <v>5</v>
      </c>
      <c r="S14211">
        <v>0.26</v>
      </c>
      <c r="T14211">
        <v>0.28999999999999998</v>
      </c>
      <c r="U14211" s="1" t="s">
        <v>163</v>
      </c>
      <c r="V14211">
        <v>29</v>
      </c>
      <c r="W14211">
        <v>45</v>
      </c>
      <c r="X14211">
        <v>42</v>
      </c>
      <c r="Y14211">
        <v>14</v>
      </c>
      <c r="Z14211">
        <v>6</v>
      </c>
      <c r="AA14211">
        <v>3</v>
      </c>
    </row>
    <row r="14212" spans="1:27" x14ac:dyDescent="0.25">
      <c r="A14212" s="1" t="s">
        <v>104</v>
      </c>
      <c r="B14212" s="1" t="s">
        <v>394</v>
      </c>
      <c r="C14212" s="1" t="s">
        <v>395</v>
      </c>
      <c r="D14212" s="1" t="s">
        <v>981</v>
      </c>
      <c r="E14212" s="1" t="s">
        <v>72</v>
      </c>
      <c r="F14212" s="1" t="s">
        <v>146</v>
      </c>
      <c r="G14212" s="1" t="str">
        <f>UPPER(players_stats[[#This Row],[Agents]])</f>
        <v>RAZE</v>
      </c>
      <c r="H14212" s="1" t="str">
        <f>IF(OR(ISNUMBER(FIND(",",players_stats[[#This Row],[Agents MAYUS]])),ISNUMBER(FIND("All Match Types",players_stats[[#This Row],[Match Type]]))),"Eliminar","")</f>
        <v>Eliminar</v>
      </c>
      <c r="I14212">
        <v>65</v>
      </c>
      <c r="J14212">
        <v>88</v>
      </c>
      <c r="K14212">
        <v>227</v>
      </c>
      <c r="L14212">
        <v>91</v>
      </c>
      <c r="M14212">
        <v>0.66</v>
      </c>
      <c r="N14212">
        <v>142</v>
      </c>
      <c r="O14212">
        <v>74</v>
      </c>
      <c r="P14212">
        <v>2</v>
      </c>
      <c r="Q14212">
        <v>23</v>
      </c>
      <c r="R14212">
        <v>2</v>
      </c>
      <c r="S14212">
        <v>0.15</v>
      </c>
      <c r="U14212" s="1" t="s">
        <v>184</v>
      </c>
      <c r="V14212">
        <v>23</v>
      </c>
      <c r="W14212">
        <v>48</v>
      </c>
      <c r="X14212">
        <v>53</v>
      </c>
      <c r="Y14212">
        <v>13</v>
      </c>
      <c r="Z14212">
        <v>15</v>
      </c>
      <c r="AA14212">
        <v>13</v>
      </c>
    </row>
    <row r="14213" spans="1:27" x14ac:dyDescent="0.25">
      <c r="A14213" s="1" t="s">
        <v>104</v>
      </c>
      <c r="B14213" s="1" t="s">
        <v>394</v>
      </c>
      <c r="C14213" s="1" t="s">
        <v>395</v>
      </c>
      <c r="D14213" s="1" t="s">
        <v>981</v>
      </c>
      <c r="E14213" s="1" t="s">
        <v>72</v>
      </c>
      <c r="F14213" s="1" t="s">
        <v>596</v>
      </c>
      <c r="G14213" s="1" t="str">
        <f>UPPER(players_stats[[#This Row],[Agents]])</f>
        <v>HARBOR, RAZE</v>
      </c>
      <c r="H14213" s="1" t="str">
        <f>IF(OR(ISNUMBER(FIND(",",players_stats[[#This Row],[Agents MAYUS]])),ISNUMBER(FIND("All Match Types",players_stats[[#This Row],[Match Type]]))),"Eliminar","")</f>
        <v>Eliminar</v>
      </c>
      <c r="I14213">
        <v>122</v>
      </c>
      <c r="J14213">
        <v>98</v>
      </c>
      <c r="K14213">
        <v>222</v>
      </c>
      <c r="L14213">
        <v>98</v>
      </c>
      <c r="M14213">
        <v>0.72</v>
      </c>
      <c r="N14213">
        <v>145</v>
      </c>
      <c r="O14213">
        <v>76</v>
      </c>
      <c r="P14213">
        <v>22</v>
      </c>
      <c r="Q14213">
        <v>17</v>
      </c>
      <c r="R14213">
        <v>13</v>
      </c>
      <c r="S14213">
        <v>0.21</v>
      </c>
      <c r="T14213">
        <v>0.18</v>
      </c>
      <c r="U14213" s="1" t="s">
        <v>239</v>
      </c>
      <c r="V14213">
        <v>29</v>
      </c>
      <c r="W14213">
        <v>93</v>
      </c>
      <c r="X14213">
        <v>95</v>
      </c>
      <c r="Y14213">
        <v>27</v>
      </c>
      <c r="Z14213">
        <v>21</v>
      </c>
      <c r="AA14213">
        <v>16</v>
      </c>
    </row>
    <row r="14214" spans="1:27" x14ac:dyDescent="0.25">
      <c r="A14214" s="1" t="s">
        <v>104</v>
      </c>
      <c r="B14214" s="1" t="s">
        <v>394</v>
      </c>
      <c r="C14214" s="1" t="s">
        <v>395</v>
      </c>
      <c r="D14214" s="1" t="s">
        <v>985</v>
      </c>
      <c r="E14214" s="1" t="s">
        <v>72</v>
      </c>
      <c r="F14214" s="1" t="s">
        <v>145</v>
      </c>
      <c r="G14214" s="1" t="str">
        <f>UPPER(players_stats[[#This Row],[Agents]])</f>
        <v>JETT</v>
      </c>
      <c r="H14214" s="1" t="str">
        <f>IF(OR(ISNUMBER(FIND(",",players_stats[[#This Row],[Agents MAYUS]])),ISNUMBER(FIND("All Match Types",players_stats[[#This Row],[Match Type]]))),"Eliminar","")</f>
        <v>Eliminar</v>
      </c>
      <c r="I14214">
        <v>23</v>
      </c>
      <c r="J14214">
        <v>94</v>
      </c>
      <c r="K14214">
        <v>204</v>
      </c>
      <c r="L14214">
        <v>10</v>
      </c>
      <c r="M14214">
        <v>0.65</v>
      </c>
      <c r="N14214">
        <v>146</v>
      </c>
      <c r="O14214">
        <v>74</v>
      </c>
      <c r="P14214">
        <v>26</v>
      </c>
      <c r="Q14214">
        <v>13</v>
      </c>
      <c r="R14214">
        <v>17</v>
      </c>
      <c r="S14214">
        <v>0.27</v>
      </c>
      <c r="U14214" s="1" t="s">
        <v>141</v>
      </c>
      <c r="V14214">
        <v>17</v>
      </c>
      <c r="W14214">
        <v>17</v>
      </c>
      <c r="X14214">
        <v>17</v>
      </c>
      <c r="Y14214">
        <v>6</v>
      </c>
      <c r="Z14214">
        <v>3</v>
      </c>
      <c r="AA14214">
        <v>4</v>
      </c>
    </row>
    <row r="14215" spans="1:27" x14ac:dyDescent="0.25">
      <c r="A14215" s="1" t="s">
        <v>104</v>
      </c>
      <c r="B14215" s="1" t="s">
        <v>394</v>
      </c>
      <c r="C14215" s="1" t="s">
        <v>395</v>
      </c>
      <c r="D14215" s="1" t="s">
        <v>985</v>
      </c>
      <c r="E14215" s="1" t="s">
        <v>72</v>
      </c>
      <c r="F14215" s="1" t="s">
        <v>188</v>
      </c>
      <c r="G14215" s="1" t="str">
        <f>UPPER(players_stats[[#This Row],[Agents]])</f>
        <v>NEON</v>
      </c>
      <c r="H14215" s="1" t="str">
        <f>IF(OR(ISNUMBER(FIND(",",players_stats[[#This Row],[Agents MAYUS]])),ISNUMBER(FIND("All Match Types",players_stats[[#This Row],[Match Type]]))),"Eliminar","")</f>
        <v>Eliminar</v>
      </c>
      <c r="I14215">
        <v>34</v>
      </c>
      <c r="J14215">
        <v>88</v>
      </c>
      <c r="K14215">
        <v>213</v>
      </c>
      <c r="L14215">
        <v>104</v>
      </c>
      <c r="M14215">
        <v>0.71</v>
      </c>
      <c r="N14215">
        <v>130</v>
      </c>
      <c r="O14215">
        <v>79</v>
      </c>
      <c r="P14215">
        <v>18</v>
      </c>
      <c r="Q14215">
        <v>18</v>
      </c>
      <c r="R14215">
        <v>21</v>
      </c>
      <c r="S14215">
        <v>0.26</v>
      </c>
      <c r="T14215">
        <v>1</v>
      </c>
      <c r="U14215" s="1" t="s">
        <v>147</v>
      </c>
      <c r="V14215">
        <v>27</v>
      </c>
      <c r="W14215">
        <v>27</v>
      </c>
      <c r="X14215">
        <v>26</v>
      </c>
      <c r="Y14215">
        <v>6</v>
      </c>
      <c r="Z14215">
        <v>6</v>
      </c>
      <c r="AA14215">
        <v>7</v>
      </c>
    </row>
    <row r="14216" spans="1:27" x14ac:dyDescent="0.25">
      <c r="A14216" s="1" t="s">
        <v>104</v>
      </c>
      <c r="B14216" s="1" t="s">
        <v>394</v>
      </c>
      <c r="C14216" s="1" t="s">
        <v>395</v>
      </c>
      <c r="D14216" s="1" t="s">
        <v>985</v>
      </c>
      <c r="E14216" s="1" t="s">
        <v>72</v>
      </c>
      <c r="F14216" s="1" t="s">
        <v>208</v>
      </c>
      <c r="G14216" s="1" t="str">
        <f>UPPER(players_stats[[#This Row],[Agents]])</f>
        <v>SKYE</v>
      </c>
      <c r="H14216" s="1" t="str">
        <f>IF(OR(ISNUMBER(FIND(",",players_stats[[#This Row],[Agents MAYUS]])),ISNUMBER(FIND("All Match Types",players_stats[[#This Row],[Match Type]]))),"Eliminar","")</f>
        <v>Eliminar</v>
      </c>
      <c r="I14216">
        <v>19</v>
      </c>
      <c r="J14216">
        <v>74</v>
      </c>
      <c r="K14216">
        <v>183</v>
      </c>
      <c r="L14216">
        <v>69</v>
      </c>
      <c r="M14216">
        <v>0.74</v>
      </c>
      <c r="N14216">
        <v>136</v>
      </c>
      <c r="O14216">
        <v>58</v>
      </c>
      <c r="P14216">
        <v>32</v>
      </c>
      <c r="Q14216">
        <v>0</v>
      </c>
      <c r="R14216">
        <v>5</v>
      </c>
      <c r="S14216">
        <v>0.35</v>
      </c>
      <c r="U14216" s="1" t="s">
        <v>141</v>
      </c>
      <c r="V14216">
        <v>11</v>
      </c>
      <c r="W14216">
        <v>11</v>
      </c>
      <c r="X14216">
        <v>16</v>
      </c>
      <c r="Y14216">
        <v>6</v>
      </c>
      <c r="Z14216">
        <v>0</v>
      </c>
      <c r="AA14216">
        <v>1</v>
      </c>
    </row>
    <row r="14217" spans="1:27" x14ac:dyDescent="0.25">
      <c r="A14217" s="1" t="s">
        <v>104</v>
      </c>
      <c r="B14217" s="1" t="s">
        <v>394</v>
      </c>
      <c r="C14217" s="1" t="s">
        <v>395</v>
      </c>
      <c r="D14217" s="1" t="s">
        <v>985</v>
      </c>
      <c r="E14217" s="1" t="s">
        <v>72</v>
      </c>
      <c r="F14217" s="1" t="s">
        <v>152</v>
      </c>
      <c r="G14217" s="1" t="str">
        <f>UPPER(players_stats[[#This Row],[Agents]])</f>
        <v>VIPER</v>
      </c>
      <c r="H14217" s="1" t="str">
        <f>IF(OR(ISNUMBER(FIND(",",players_stats[[#This Row],[Agents MAYUS]])),ISNUMBER(FIND("All Match Types",players_stats[[#This Row],[Match Type]]))),"Eliminar","")</f>
        <v>Eliminar</v>
      </c>
      <c r="I14217">
        <v>46</v>
      </c>
      <c r="J14217">
        <v>62</v>
      </c>
      <c r="K14217">
        <v>120</v>
      </c>
      <c r="L14217">
        <v>56</v>
      </c>
      <c r="M14217">
        <v>0.63</v>
      </c>
      <c r="N14217">
        <v>80</v>
      </c>
      <c r="O14217">
        <v>39</v>
      </c>
      <c r="P14217">
        <v>26</v>
      </c>
      <c r="Q14217">
        <v>2</v>
      </c>
      <c r="R14217">
        <v>9</v>
      </c>
      <c r="S14217">
        <v>0.27</v>
      </c>
      <c r="U14217" s="1" t="s">
        <v>184</v>
      </c>
      <c r="V14217">
        <v>12</v>
      </c>
      <c r="W14217">
        <v>18</v>
      </c>
      <c r="X14217">
        <v>32</v>
      </c>
      <c r="Y14217">
        <v>12</v>
      </c>
      <c r="Z14217">
        <v>1</v>
      </c>
      <c r="AA14217">
        <v>4</v>
      </c>
    </row>
    <row r="14218" spans="1:27" x14ac:dyDescent="0.25">
      <c r="A14218" s="1" t="s">
        <v>104</v>
      </c>
      <c r="B14218" s="1" t="s">
        <v>394</v>
      </c>
      <c r="C14218" s="1" t="s">
        <v>395</v>
      </c>
      <c r="D14218" s="1" t="s">
        <v>985</v>
      </c>
      <c r="E14218" s="1" t="s">
        <v>72</v>
      </c>
      <c r="F14218" s="1" t="s">
        <v>1554</v>
      </c>
      <c r="G14218" s="1" t="str">
        <f>UPPER(players_stats[[#This Row],[Agents]])</f>
        <v>JETT, NEON, SKYE, VIPER</v>
      </c>
      <c r="H14218" s="1" t="str">
        <f>IF(OR(ISNUMBER(FIND(",",players_stats[[#This Row],[Agents MAYUS]])),ISNUMBER(FIND("All Match Types",players_stats[[#This Row],[Match Type]]))),"Eliminar","")</f>
        <v>Eliminar</v>
      </c>
      <c r="I14218">
        <v>122</v>
      </c>
      <c r="J14218">
        <v>77</v>
      </c>
      <c r="K14218">
        <v>168</v>
      </c>
      <c r="L14218">
        <v>8</v>
      </c>
      <c r="M14218">
        <v>0.67</v>
      </c>
      <c r="N14218">
        <v>115</v>
      </c>
      <c r="O14218">
        <v>6</v>
      </c>
      <c r="P14218">
        <v>25</v>
      </c>
      <c r="Q14218">
        <v>8</v>
      </c>
      <c r="R14218">
        <v>13</v>
      </c>
      <c r="S14218">
        <v>0.28000000000000003</v>
      </c>
      <c r="T14218">
        <v>0.14000000000000001</v>
      </c>
      <c r="U14218" s="1" t="s">
        <v>165</v>
      </c>
      <c r="V14218">
        <v>27</v>
      </c>
      <c r="W14218">
        <v>73</v>
      </c>
      <c r="X14218">
        <v>91</v>
      </c>
      <c r="Y14218">
        <v>30</v>
      </c>
      <c r="Z14218">
        <v>10</v>
      </c>
      <c r="AA14218">
        <v>16</v>
      </c>
    </row>
    <row r="14219" spans="1:27" x14ac:dyDescent="0.25">
      <c r="A14219" s="1" t="s">
        <v>104</v>
      </c>
      <c r="B14219" s="1" t="s">
        <v>394</v>
      </c>
      <c r="C14219" s="1" t="s">
        <v>395</v>
      </c>
      <c r="D14219" s="1" t="s">
        <v>982</v>
      </c>
      <c r="E14219" s="1" t="s">
        <v>72</v>
      </c>
      <c r="F14219" s="1" t="s">
        <v>140</v>
      </c>
      <c r="G14219" s="1" t="str">
        <f>UPPER(players_stats[[#This Row],[Agents]])</f>
        <v>OMEN</v>
      </c>
      <c r="H14219" s="1" t="str">
        <f>IF(OR(ISNUMBER(FIND(",",players_stats[[#This Row],[Agents MAYUS]])),ISNUMBER(FIND("All Match Types",players_stats[[#This Row],[Match Type]]))),"Eliminar","")</f>
        <v>Eliminar</v>
      </c>
      <c r="I14219">
        <v>65</v>
      </c>
      <c r="J14219">
        <v>96</v>
      </c>
      <c r="K14219">
        <v>179</v>
      </c>
      <c r="L14219">
        <v>89</v>
      </c>
      <c r="M14219">
        <v>0.69</v>
      </c>
      <c r="N14219">
        <v>115</v>
      </c>
      <c r="O14219">
        <v>6</v>
      </c>
      <c r="P14219">
        <v>42</v>
      </c>
      <c r="Q14219">
        <v>6</v>
      </c>
      <c r="R14219">
        <v>11</v>
      </c>
      <c r="S14219">
        <v>0.21</v>
      </c>
      <c r="T14219">
        <v>0.06</v>
      </c>
      <c r="U14219" s="1" t="s">
        <v>400</v>
      </c>
      <c r="V14219">
        <v>15</v>
      </c>
      <c r="W14219">
        <v>39</v>
      </c>
      <c r="X14219">
        <v>44</v>
      </c>
      <c r="Y14219">
        <v>27</v>
      </c>
      <c r="Z14219">
        <v>4</v>
      </c>
      <c r="AA14219">
        <v>7</v>
      </c>
    </row>
    <row r="14220" spans="1:27" x14ac:dyDescent="0.25">
      <c r="A14220" s="1" t="s">
        <v>104</v>
      </c>
      <c r="B14220" s="1" t="s">
        <v>394</v>
      </c>
      <c r="C14220" s="1" t="s">
        <v>395</v>
      </c>
      <c r="D14220" s="1" t="s">
        <v>982</v>
      </c>
      <c r="E14220" s="1" t="s">
        <v>72</v>
      </c>
      <c r="F14220" s="1" t="s">
        <v>152</v>
      </c>
      <c r="G14220" s="1" t="str">
        <f>UPPER(players_stats[[#This Row],[Agents]])</f>
        <v>VIPER</v>
      </c>
      <c r="H14220" s="1" t="str">
        <f>IF(OR(ISNUMBER(FIND(",",players_stats[[#This Row],[Agents MAYUS]])),ISNUMBER(FIND("All Match Types",players_stats[[#This Row],[Match Type]]))),"Eliminar","")</f>
        <v>Eliminar</v>
      </c>
      <c r="I14220">
        <v>57</v>
      </c>
      <c r="J14220">
        <v>118</v>
      </c>
      <c r="K14220">
        <v>176</v>
      </c>
      <c r="L14220">
        <v>131</v>
      </c>
      <c r="M14220">
        <v>0.86</v>
      </c>
      <c r="N14220">
        <v>134</v>
      </c>
      <c r="O14220">
        <v>67</v>
      </c>
      <c r="P14220">
        <v>35</v>
      </c>
      <c r="Q14220">
        <v>11</v>
      </c>
      <c r="R14220">
        <v>5</v>
      </c>
      <c r="S14220">
        <v>0.28000000000000003</v>
      </c>
      <c r="T14220">
        <v>0.35</v>
      </c>
      <c r="U14220" s="1" t="s">
        <v>406</v>
      </c>
      <c r="V14220">
        <v>28</v>
      </c>
      <c r="W14220">
        <v>38</v>
      </c>
      <c r="X14220">
        <v>29</v>
      </c>
      <c r="Y14220">
        <v>20</v>
      </c>
      <c r="Z14220">
        <v>6</v>
      </c>
      <c r="AA14220">
        <v>3</v>
      </c>
    </row>
    <row r="14221" spans="1:27" x14ac:dyDescent="0.25">
      <c r="A14221" s="1" t="s">
        <v>104</v>
      </c>
      <c r="B14221" s="1" t="s">
        <v>394</v>
      </c>
      <c r="C14221" s="1" t="s">
        <v>395</v>
      </c>
      <c r="D14221" s="1" t="s">
        <v>982</v>
      </c>
      <c r="E14221" s="1" t="s">
        <v>72</v>
      </c>
      <c r="F14221" s="1" t="s">
        <v>225</v>
      </c>
      <c r="G14221" s="1" t="str">
        <f>UPPER(players_stats[[#This Row],[Agents]])</f>
        <v>OMEN, VIPER</v>
      </c>
      <c r="H14221" s="1" t="str">
        <f>IF(OR(ISNUMBER(FIND(",",players_stats[[#This Row],[Agents MAYUS]])),ISNUMBER(FIND("All Match Types",players_stats[[#This Row],[Match Type]]))),"Eliminar","")</f>
        <v>Eliminar</v>
      </c>
      <c r="I14221">
        <v>122</v>
      </c>
      <c r="J14221">
        <v>106</v>
      </c>
      <c r="K14221">
        <v>178</v>
      </c>
      <c r="L14221">
        <v>105</v>
      </c>
      <c r="M14221">
        <v>0.77</v>
      </c>
      <c r="N14221">
        <v>124</v>
      </c>
      <c r="O14221">
        <v>63</v>
      </c>
      <c r="P14221">
        <v>39</v>
      </c>
      <c r="Q14221">
        <v>8</v>
      </c>
      <c r="R14221">
        <v>8</v>
      </c>
      <c r="S14221">
        <v>0.24</v>
      </c>
      <c r="T14221">
        <v>0.21</v>
      </c>
      <c r="U14221" s="1" t="s">
        <v>1382</v>
      </c>
      <c r="V14221">
        <v>28</v>
      </c>
      <c r="W14221">
        <v>77</v>
      </c>
      <c r="X14221">
        <v>73</v>
      </c>
      <c r="Y14221">
        <v>47</v>
      </c>
      <c r="Z14221">
        <v>10</v>
      </c>
      <c r="AA14221">
        <v>10</v>
      </c>
    </row>
    <row r="14222" spans="1:27" x14ac:dyDescent="0.25">
      <c r="A14222" s="1" t="s">
        <v>104</v>
      </c>
      <c r="B14222" s="1" t="s">
        <v>394</v>
      </c>
      <c r="C14222" s="1" t="s">
        <v>395</v>
      </c>
      <c r="D14222" s="1" t="s">
        <v>1006</v>
      </c>
      <c r="E14222" s="1" t="s">
        <v>76</v>
      </c>
      <c r="F14222" s="1" t="s">
        <v>181</v>
      </c>
      <c r="G14222" s="1" t="str">
        <f>UPPER(players_stats[[#This Row],[Agents]])</f>
        <v>BREACH</v>
      </c>
      <c r="H14222" s="1" t="str">
        <f>IF(OR(ISNUMBER(FIND(",",players_stats[[#This Row],[Agents MAYUS]])),ISNUMBER(FIND("All Match Types",players_stats[[#This Row],[Match Type]]))),"Eliminar","")</f>
        <v>Eliminar</v>
      </c>
      <c r="I14222">
        <v>24</v>
      </c>
      <c r="J14222">
        <v>101</v>
      </c>
      <c r="K14222">
        <v>167</v>
      </c>
      <c r="L14222">
        <v>93</v>
      </c>
      <c r="M14222">
        <v>0.63</v>
      </c>
      <c r="N14222">
        <v>111</v>
      </c>
      <c r="O14222">
        <v>58</v>
      </c>
      <c r="P14222">
        <v>29</v>
      </c>
      <c r="Q14222">
        <v>4</v>
      </c>
      <c r="R14222">
        <v>13</v>
      </c>
      <c r="S14222">
        <v>0.3</v>
      </c>
      <c r="T14222">
        <v>0.67</v>
      </c>
      <c r="U14222" s="1" t="s">
        <v>149</v>
      </c>
      <c r="V14222">
        <v>14</v>
      </c>
      <c r="W14222">
        <v>14</v>
      </c>
      <c r="X14222">
        <v>15</v>
      </c>
      <c r="Y14222">
        <v>7</v>
      </c>
      <c r="Z14222">
        <v>1</v>
      </c>
      <c r="AA14222">
        <v>3</v>
      </c>
    </row>
    <row r="14223" spans="1:27" x14ac:dyDescent="0.25">
      <c r="A14223" s="1" t="s">
        <v>104</v>
      </c>
      <c r="B14223" s="1" t="s">
        <v>394</v>
      </c>
      <c r="C14223" s="1" t="s">
        <v>395</v>
      </c>
      <c r="D14223" s="1" t="s">
        <v>1006</v>
      </c>
      <c r="E14223" s="1" t="s">
        <v>76</v>
      </c>
      <c r="F14223" s="1" t="s">
        <v>138</v>
      </c>
      <c r="G14223" s="1" t="str">
        <f>UPPER(players_stats[[#This Row],[Agents]])</f>
        <v>GEKKO</v>
      </c>
      <c r="H14223" s="1" t="str">
        <f>IF(OR(ISNUMBER(FIND(",",players_stats[[#This Row],[Agents MAYUS]])),ISNUMBER(FIND("All Match Types",players_stats[[#This Row],[Match Type]]))),"Eliminar","")</f>
        <v>Eliminar</v>
      </c>
      <c r="I14223">
        <v>38</v>
      </c>
      <c r="J14223">
        <v>78</v>
      </c>
      <c r="K14223">
        <v>160</v>
      </c>
      <c r="L14223">
        <v>76</v>
      </c>
      <c r="M14223">
        <v>0.68</v>
      </c>
      <c r="N14223">
        <v>98</v>
      </c>
      <c r="O14223">
        <v>58</v>
      </c>
      <c r="P14223">
        <v>18</v>
      </c>
      <c r="Q14223">
        <v>3</v>
      </c>
      <c r="R14223">
        <v>11</v>
      </c>
      <c r="S14223">
        <v>0.44</v>
      </c>
      <c r="U14223" s="1" t="s">
        <v>175</v>
      </c>
      <c r="V14223">
        <v>12</v>
      </c>
      <c r="W14223">
        <v>22</v>
      </c>
      <c r="X14223">
        <v>29</v>
      </c>
      <c r="Y14223">
        <v>7</v>
      </c>
      <c r="Z14223">
        <v>1</v>
      </c>
      <c r="AA14223">
        <v>4</v>
      </c>
    </row>
    <row r="14224" spans="1:27" x14ac:dyDescent="0.25">
      <c r="A14224" s="1" t="s">
        <v>104</v>
      </c>
      <c r="B14224" s="1" t="s">
        <v>394</v>
      </c>
      <c r="C14224" s="1" t="s">
        <v>395</v>
      </c>
      <c r="D14224" s="1" t="s">
        <v>1006</v>
      </c>
      <c r="E14224" s="1" t="s">
        <v>76</v>
      </c>
      <c r="F14224" s="1" t="s">
        <v>215</v>
      </c>
      <c r="G14224" s="1" t="str">
        <f>UPPER(players_stats[[#This Row],[Agents]])</f>
        <v>KAYO</v>
      </c>
      <c r="H14224" s="1" t="str">
        <f>IF(OR(ISNUMBER(FIND(",",players_stats[[#This Row],[Agents MAYUS]])),ISNUMBER(FIND("All Match Types",players_stats[[#This Row],[Match Type]]))),"Eliminar","")</f>
        <v>Eliminar</v>
      </c>
      <c r="I14224">
        <v>87</v>
      </c>
      <c r="J14224">
        <v>8</v>
      </c>
      <c r="K14224">
        <v>164</v>
      </c>
      <c r="L14224">
        <v>76</v>
      </c>
      <c r="M14224">
        <v>0.67</v>
      </c>
      <c r="N14224">
        <v>102</v>
      </c>
      <c r="O14224">
        <v>55</v>
      </c>
      <c r="P14224">
        <v>4</v>
      </c>
      <c r="Q14224">
        <v>1</v>
      </c>
      <c r="R14224">
        <v>8</v>
      </c>
      <c r="S14224">
        <v>0.28000000000000003</v>
      </c>
      <c r="U14224" s="1" t="s">
        <v>204</v>
      </c>
      <c r="V14224">
        <v>17</v>
      </c>
      <c r="W14224">
        <v>48</v>
      </c>
      <c r="X14224">
        <v>63</v>
      </c>
      <c r="Y14224">
        <v>35</v>
      </c>
      <c r="Z14224">
        <v>9</v>
      </c>
      <c r="AA14224">
        <v>7</v>
      </c>
    </row>
    <row r="14225" spans="1:27" x14ac:dyDescent="0.25">
      <c r="A14225" s="1" t="s">
        <v>104</v>
      </c>
      <c r="B14225" s="1" t="s">
        <v>394</v>
      </c>
      <c r="C14225" s="1" t="s">
        <v>395</v>
      </c>
      <c r="D14225" s="1" t="s">
        <v>1006</v>
      </c>
      <c r="E14225" s="1" t="s">
        <v>76</v>
      </c>
      <c r="F14225" s="1" t="s">
        <v>312</v>
      </c>
      <c r="G14225" s="1" t="str">
        <f>UPPER(players_stats[[#This Row],[Agents]])</f>
        <v>BREACH, GEKKO, KAYO</v>
      </c>
      <c r="H14225" s="1" t="str">
        <f>IF(OR(ISNUMBER(FIND(",",players_stats[[#This Row],[Agents MAYUS]])),ISNUMBER(FIND("All Match Types",players_stats[[#This Row],[Match Type]]))),"Eliminar","")</f>
        <v>Eliminar</v>
      </c>
      <c r="I14225">
        <v>149</v>
      </c>
      <c r="J14225">
        <v>83</v>
      </c>
      <c r="K14225">
        <v>163</v>
      </c>
      <c r="L14225">
        <v>79</v>
      </c>
      <c r="M14225">
        <v>0.66</v>
      </c>
      <c r="N14225">
        <v>102</v>
      </c>
      <c r="O14225">
        <v>56</v>
      </c>
      <c r="P14225">
        <v>33</v>
      </c>
      <c r="Q14225">
        <v>7</v>
      </c>
      <c r="R14225">
        <v>9</v>
      </c>
      <c r="S14225">
        <v>0.32</v>
      </c>
      <c r="T14225">
        <v>0.11</v>
      </c>
      <c r="U14225" s="1" t="s">
        <v>291</v>
      </c>
      <c r="V14225">
        <v>17</v>
      </c>
      <c r="W14225">
        <v>84</v>
      </c>
      <c r="X14225">
        <v>107</v>
      </c>
      <c r="Y14225">
        <v>49</v>
      </c>
      <c r="Z14225">
        <v>11</v>
      </c>
      <c r="AA14225">
        <v>14</v>
      </c>
    </row>
    <row r="14226" spans="1:27" x14ac:dyDescent="0.25">
      <c r="A14226" s="1" t="s">
        <v>104</v>
      </c>
      <c r="B14226" s="1" t="s">
        <v>394</v>
      </c>
      <c r="C14226" s="1" t="s">
        <v>395</v>
      </c>
      <c r="D14226" s="1" t="s">
        <v>1008</v>
      </c>
      <c r="E14226" s="1" t="s">
        <v>76</v>
      </c>
      <c r="F14226" s="1" t="s">
        <v>133</v>
      </c>
      <c r="G14226" s="1" t="str">
        <f>UPPER(players_stats[[#This Row],[Agents]])</f>
        <v>CYPHER</v>
      </c>
      <c r="H14226" s="1" t="str">
        <f>IF(OR(ISNUMBER(FIND(",",players_stats[[#This Row],[Agents MAYUS]])),ISNUMBER(FIND("All Match Types",players_stats[[#This Row],[Match Type]]))),"Eliminar","")</f>
        <v>Eliminar</v>
      </c>
      <c r="I14226">
        <v>84</v>
      </c>
      <c r="J14226">
        <v>104</v>
      </c>
      <c r="K14226">
        <v>190</v>
      </c>
      <c r="L14226">
        <v>10</v>
      </c>
      <c r="M14226">
        <v>0.63</v>
      </c>
      <c r="N14226">
        <v>124</v>
      </c>
      <c r="O14226">
        <v>68</v>
      </c>
      <c r="P14226">
        <v>11</v>
      </c>
      <c r="Q14226">
        <v>1</v>
      </c>
      <c r="R14226">
        <v>11</v>
      </c>
      <c r="S14226">
        <v>0.26</v>
      </c>
      <c r="T14226">
        <v>0.25</v>
      </c>
      <c r="U14226" s="1" t="s">
        <v>411</v>
      </c>
      <c r="V14226">
        <v>26</v>
      </c>
      <c r="W14226">
        <v>57</v>
      </c>
      <c r="X14226">
        <v>57</v>
      </c>
      <c r="Y14226">
        <v>9</v>
      </c>
      <c r="Z14226">
        <v>1</v>
      </c>
      <c r="AA14226">
        <v>9</v>
      </c>
    </row>
    <row r="14227" spans="1:27" x14ac:dyDescent="0.25">
      <c r="A14227" s="1" t="s">
        <v>104</v>
      </c>
      <c r="B14227" s="1" t="s">
        <v>394</v>
      </c>
      <c r="C14227" s="1" t="s">
        <v>395</v>
      </c>
      <c r="D14227" s="1" t="s">
        <v>1008</v>
      </c>
      <c r="E14227" s="1" t="s">
        <v>76</v>
      </c>
      <c r="F14227" s="1" t="s">
        <v>134</v>
      </c>
      <c r="G14227" s="1" t="str">
        <f>UPPER(players_stats[[#This Row],[Agents]])</f>
        <v>KILLJOY</v>
      </c>
      <c r="H14227" s="1" t="str">
        <f>IF(OR(ISNUMBER(FIND(",",players_stats[[#This Row],[Agents MAYUS]])),ISNUMBER(FIND("All Match Types",players_stats[[#This Row],[Match Type]]))),"Eliminar","")</f>
        <v>Eliminar</v>
      </c>
      <c r="I14227">
        <v>43</v>
      </c>
      <c r="J14227">
        <v>64</v>
      </c>
      <c r="K14227">
        <v>122</v>
      </c>
      <c r="L14227">
        <v>68</v>
      </c>
      <c r="M14227">
        <v>0.57999999999999996</v>
      </c>
      <c r="N14227">
        <v>90</v>
      </c>
      <c r="O14227">
        <v>44</v>
      </c>
      <c r="P14227">
        <v>7</v>
      </c>
      <c r="Q14227">
        <v>0</v>
      </c>
      <c r="R14227">
        <v>12</v>
      </c>
      <c r="S14227">
        <v>0.24</v>
      </c>
      <c r="T14227">
        <v>0.11</v>
      </c>
      <c r="U14227" s="1" t="s">
        <v>238</v>
      </c>
      <c r="V14227">
        <v>15</v>
      </c>
      <c r="W14227">
        <v>19</v>
      </c>
      <c r="X14227">
        <v>28</v>
      </c>
      <c r="Y14227">
        <v>3</v>
      </c>
      <c r="Z14227">
        <v>0</v>
      </c>
      <c r="AA14227">
        <v>5</v>
      </c>
    </row>
    <row r="14228" spans="1:27" x14ac:dyDescent="0.25">
      <c r="A14228" s="1" t="s">
        <v>104</v>
      </c>
      <c r="B14228" s="1" t="s">
        <v>394</v>
      </c>
      <c r="C14228" s="1" t="s">
        <v>395</v>
      </c>
      <c r="D14228" s="1" t="s">
        <v>1008</v>
      </c>
      <c r="E14228" s="1" t="s">
        <v>76</v>
      </c>
      <c r="F14228" s="1" t="s">
        <v>152</v>
      </c>
      <c r="G14228" s="1" t="str">
        <f>UPPER(players_stats[[#This Row],[Agents]])</f>
        <v>VIPER</v>
      </c>
      <c r="H14228" s="1" t="str">
        <f>IF(OR(ISNUMBER(FIND(",",players_stats[[#This Row],[Agents MAYUS]])),ISNUMBER(FIND("All Match Types",players_stats[[#This Row],[Match Type]]))),"Eliminar","")</f>
        <v>Eliminar</v>
      </c>
      <c r="I14228">
        <v>22</v>
      </c>
      <c r="J14228">
        <v>86</v>
      </c>
      <c r="K14228">
        <v>197</v>
      </c>
      <c r="L14228">
        <v>81</v>
      </c>
      <c r="M14228">
        <v>0.73</v>
      </c>
      <c r="N14228">
        <v>122</v>
      </c>
      <c r="O14228">
        <v>59</v>
      </c>
      <c r="P14228">
        <v>36</v>
      </c>
      <c r="Q14228">
        <v>14</v>
      </c>
      <c r="R14228">
        <v>5</v>
      </c>
      <c r="S14228">
        <v>0.24</v>
      </c>
      <c r="U14228" s="1" t="s">
        <v>139</v>
      </c>
      <c r="V14228">
        <v>13</v>
      </c>
      <c r="W14228">
        <v>13</v>
      </c>
      <c r="X14228">
        <v>16</v>
      </c>
      <c r="Y14228">
        <v>8</v>
      </c>
      <c r="Z14228">
        <v>3</v>
      </c>
      <c r="AA14228">
        <v>1</v>
      </c>
    </row>
    <row r="14229" spans="1:27" x14ac:dyDescent="0.25">
      <c r="A14229" s="1" t="s">
        <v>104</v>
      </c>
      <c r="B14229" s="1" t="s">
        <v>394</v>
      </c>
      <c r="C14229" s="1" t="s">
        <v>395</v>
      </c>
      <c r="D14229" s="1" t="s">
        <v>1008</v>
      </c>
      <c r="E14229" s="1" t="s">
        <v>76</v>
      </c>
      <c r="F14229" s="1" t="s">
        <v>257</v>
      </c>
      <c r="G14229" s="1" t="str">
        <f>UPPER(players_stats[[#This Row],[Agents]])</f>
        <v>CYPHER, KILLJOY, VIPER</v>
      </c>
      <c r="H14229" s="1" t="str">
        <f>IF(OR(ISNUMBER(FIND(",",players_stats[[#This Row],[Agents MAYUS]])),ISNUMBER(FIND("All Match Types",players_stats[[#This Row],[Match Type]]))),"Eliminar","")</f>
        <v>Eliminar</v>
      </c>
      <c r="I14229">
        <v>149</v>
      </c>
      <c r="J14229">
        <v>9</v>
      </c>
      <c r="K14229">
        <v>172</v>
      </c>
      <c r="L14229">
        <v>88</v>
      </c>
      <c r="M14229">
        <v>0.63</v>
      </c>
      <c r="N14229">
        <v>114</v>
      </c>
      <c r="O14229">
        <v>6</v>
      </c>
      <c r="P14229">
        <v>13</v>
      </c>
      <c r="Q14229">
        <v>3</v>
      </c>
      <c r="R14229">
        <v>1</v>
      </c>
      <c r="S14229">
        <v>0.25</v>
      </c>
      <c r="T14229">
        <v>0.17</v>
      </c>
      <c r="U14229" s="1" t="s">
        <v>424</v>
      </c>
      <c r="V14229">
        <v>26</v>
      </c>
      <c r="W14229">
        <v>89</v>
      </c>
      <c r="X14229">
        <v>101</v>
      </c>
      <c r="Y14229">
        <v>20</v>
      </c>
      <c r="Z14229">
        <v>4</v>
      </c>
      <c r="AA14229">
        <v>15</v>
      </c>
    </row>
    <row r="14230" spans="1:27" x14ac:dyDescent="0.25">
      <c r="A14230" s="1" t="s">
        <v>104</v>
      </c>
      <c r="B14230" s="1" t="s">
        <v>394</v>
      </c>
      <c r="C14230" s="1" t="s">
        <v>395</v>
      </c>
      <c r="D14230" s="1" t="s">
        <v>1010</v>
      </c>
      <c r="E14230" s="1" t="s">
        <v>76</v>
      </c>
      <c r="F14230" s="1" t="s">
        <v>130</v>
      </c>
      <c r="G14230" s="1" t="str">
        <f>UPPER(players_stats[[#This Row],[Agents]])</f>
        <v>FADE</v>
      </c>
      <c r="H14230" s="1" t="str">
        <f>IF(OR(ISNUMBER(FIND(",",players_stats[[#This Row],[Agents MAYUS]])),ISNUMBER(FIND("All Match Types",players_stats[[#This Row],[Match Type]]))),"Eliminar","")</f>
        <v>Eliminar</v>
      </c>
      <c r="I14230">
        <v>38</v>
      </c>
      <c r="J14230">
        <v>124</v>
      </c>
      <c r="K14230">
        <v>222</v>
      </c>
      <c r="L14230">
        <v>139</v>
      </c>
      <c r="M14230">
        <v>0.57999999999999996</v>
      </c>
      <c r="N14230">
        <v>153</v>
      </c>
      <c r="O14230">
        <v>84</v>
      </c>
      <c r="P14230">
        <v>26</v>
      </c>
      <c r="Q14230">
        <v>5</v>
      </c>
      <c r="R14230">
        <v>13</v>
      </c>
      <c r="S14230">
        <v>0.26</v>
      </c>
      <c r="T14230">
        <v>0.14000000000000001</v>
      </c>
      <c r="U14230" s="1" t="s">
        <v>165</v>
      </c>
      <c r="V14230">
        <v>24</v>
      </c>
      <c r="W14230">
        <v>32</v>
      </c>
      <c r="X14230">
        <v>23</v>
      </c>
      <c r="Y14230">
        <v>10</v>
      </c>
      <c r="Z14230">
        <v>2</v>
      </c>
      <c r="AA14230">
        <v>5</v>
      </c>
    </row>
    <row r="14231" spans="1:27" x14ac:dyDescent="0.25">
      <c r="A14231" s="1" t="s">
        <v>104</v>
      </c>
      <c r="B14231" s="1" t="s">
        <v>394</v>
      </c>
      <c r="C14231" s="1" t="s">
        <v>395</v>
      </c>
      <c r="D14231" s="1" t="s">
        <v>1010</v>
      </c>
      <c r="E14231" s="1" t="s">
        <v>76</v>
      </c>
      <c r="F14231" s="1" t="s">
        <v>138</v>
      </c>
      <c r="G14231" s="1" t="str">
        <f>UPPER(players_stats[[#This Row],[Agents]])</f>
        <v>GEKKO</v>
      </c>
      <c r="H14231" s="1" t="str">
        <f>IF(OR(ISNUMBER(FIND(",",players_stats[[#This Row],[Agents MAYUS]])),ISNUMBER(FIND("All Match Types",players_stats[[#This Row],[Match Type]]))),"Eliminar","")</f>
        <v>Eliminar</v>
      </c>
      <c r="I14231">
        <v>68</v>
      </c>
      <c r="J14231">
        <v>9</v>
      </c>
      <c r="K14231">
        <v>177</v>
      </c>
      <c r="L14231">
        <v>87</v>
      </c>
      <c r="M14231">
        <v>0.71</v>
      </c>
      <c r="N14231">
        <v>120</v>
      </c>
      <c r="O14231">
        <v>6</v>
      </c>
      <c r="P14231">
        <v>15</v>
      </c>
      <c r="Q14231">
        <v>4</v>
      </c>
      <c r="R14231">
        <v>9</v>
      </c>
      <c r="S14231">
        <v>0.31</v>
      </c>
      <c r="T14231">
        <v>7.0000000000000007E-2</v>
      </c>
      <c r="U14231" s="1" t="s">
        <v>256</v>
      </c>
      <c r="V14231">
        <v>17</v>
      </c>
      <c r="W14231">
        <v>41</v>
      </c>
      <c r="X14231">
        <v>47</v>
      </c>
      <c r="Y14231">
        <v>10</v>
      </c>
      <c r="Z14231">
        <v>3</v>
      </c>
      <c r="AA14231">
        <v>6</v>
      </c>
    </row>
    <row r="14232" spans="1:27" x14ac:dyDescent="0.25">
      <c r="A14232" s="1" t="s">
        <v>104</v>
      </c>
      <c r="B14232" s="1" t="s">
        <v>394</v>
      </c>
      <c r="C14232" s="1" t="s">
        <v>395</v>
      </c>
      <c r="D14232" s="1" t="s">
        <v>1010</v>
      </c>
      <c r="E14232" s="1" t="s">
        <v>76</v>
      </c>
      <c r="F14232" s="1" t="s">
        <v>151</v>
      </c>
      <c r="G14232" s="1" t="str">
        <f>UPPER(players_stats[[#This Row],[Agents]])</f>
        <v>SOVA</v>
      </c>
      <c r="H14232" s="1" t="str">
        <f>IF(OR(ISNUMBER(FIND(",",players_stats[[#This Row],[Agents MAYUS]])),ISNUMBER(FIND("All Match Types",players_stats[[#This Row],[Match Type]]))),"Eliminar","")</f>
        <v>Eliminar</v>
      </c>
      <c r="I14232">
        <v>43</v>
      </c>
      <c r="J14232">
        <v>84</v>
      </c>
      <c r="K14232">
        <v>170</v>
      </c>
      <c r="L14232">
        <v>8</v>
      </c>
      <c r="M14232">
        <v>0.74</v>
      </c>
      <c r="N14232">
        <v>122</v>
      </c>
      <c r="O14232">
        <v>56</v>
      </c>
      <c r="P14232">
        <v>3</v>
      </c>
      <c r="Q14232">
        <v>7</v>
      </c>
      <c r="R14232">
        <v>5</v>
      </c>
      <c r="S14232">
        <v>0.32</v>
      </c>
      <c r="U14232" s="1" t="s">
        <v>175</v>
      </c>
      <c r="V14232">
        <v>15</v>
      </c>
      <c r="W14232">
        <v>24</v>
      </c>
      <c r="X14232">
        <v>30</v>
      </c>
      <c r="Y14232">
        <v>13</v>
      </c>
      <c r="Z14232">
        <v>3</v>
      </c>
      <c r="AA14232">
        <v>2</v>
      </c>
    </row>
    <row r="14233" spans="1:27" x14ac:dyDescent="0.25">
      <c r="A14233" s="1" t="s">
        <v>104</v>
      </c>
      <c r="B14233" s="1" t="s">
        <v>394</v>
      </c>
      <c r="C14233" s="1" t="s">
        <v>395</v>
      </c>
      <c r="D14233" s="1" t="s">
        <v>1010</v>
      </c>
      <c r="E14233" s="1" t="s">
        <v>76</v>
      </c>
      <c r="F14233" s="1" t="s">
        <v>250</v>
      </c>
      <c r="G14233" s="1" t="str">
        <f>UPPER(players_stats[[#This Row],[Agents]])</f>
        <v>FADE, GEKKO, SOVA</v>
      </c>
      <c r="H14233" s="1" t="str">
        <f>IF(OR(ISNUMBER(FIND(",",players_stats[[#This Row],[Agents MAYUS]])),ISNUMBER(FIND("All Match Types",players_stats[[#This Row],[Match Type]]))),"Eliminar","")</f>
        <v>Eliminar</v>
      </c>
      <c r="I14233">
        <v>149</v>
      </c>
      <c r="J14233">
        <v>97</v>
      </c>
      <c r="K14233">
        <v>188</v>
      </c>
      <c r="L14233">
        <v>97</v>
      </c>
      <c r="M14233">
        <v>0.68</v>
      </c>
      <c r="N14233">
        <v>129</v>
      </c>
      <c r="O14233">
        <v>65</v>
      </c>
      <c r="P14233">
        <v>22</v>
      </c>
      <c r="Q14233">
        <v>5</v>
      </c>
      <c r="R14233">
        <v>9</v>
      </c>
      <c r="S14233">
        <v>0.28999999999999998</v>
      </c>
      <c r="T14233">
        <v>7.0000000000000007E-2</v>
      </c>
      <c r="U14233" s="1" t="s">
        <v>786</v>
      </c>
      <c r="V14233">
        <v>24</v>
      </c>
      <c r="W14233">
        <v>97</v>
      </c>
      <c r="X14233">
        <v>100</v>
      </c>
      <c r="Y14233">
        <v>33</v>
      </c>
      <c r="Z14233">
        <v>8</v>
      </c>
      <c r="AA14233">
        <v>13</v>
      </c>
    </row>
    <row r="14234" spans="1:27" x14ac:dyDescent="0.25">
      <c r="A14234" s="1" t="s">
        <v>104</v>
      </c>
      <c r="B14234" s="1" t="s">
        <v>394</v>
      </c>
      <c r="C14234" s="1" t="s">
        <v>395</v>
      </c>
      <c r="D14234" s="1" t="s">
        <v>1007</v>
      </c>
      <c r="E14234" s="1" t="s">
        <v>76</v>
      </c>
      <c r="F14234" s="1" t="s">
        <v>145</v>
      </c>
      <c r="G14234" s="1" t="str">
        <f>UPPER(players_stats[[#This Row],[Agents]])</f>
        <v>JETT</v>
      </c>
      <c r="H14234" s="1" t="str">
        <f>IF(OR(ISNUMBER(FIND(",",players_stats[[#This Row],[Agents MAYUS]])),ISNUMBER(FIND("All Match Types",players_stats[[#This Row],[Match Type]]))),"Eliminar","")</f>
        <v>Eliminar</v>
      </c>
      <c r="I14234">
        <v>43</v>
      </c>
      <c r="J14234">
        <v>89</v>
      </c>
      <c r="K14234">
        <v>212</v>
      </c>
      <c r="L14234">
        <v>88</v>
      </c>
      <c r="M14234">
        <v>0.74</v>
      </c>
      <c r="N14234">
        <v>140</v>
      </c>
      <c r="O14234">
        <v>7</v>
      </c>
      <c r="P14234">
        <v>12</v>
      </c>
      <c r="Q14234">
        <v>26</v>
      </c>
      <c r="R14234">
        <v>16</v>
      </c>
      <c r="S14234">
        <v>0.23</v>
      </c>
      <c r="U14234" s="1" t="s">
        <v>184</v>
      </c>
      <c r="V14234">
        <v>16</v>
      </c>
      <c r="W14234">
        <v>30</v>
      </c>
      <c r="X14234">
        <v>34</v>
      </c>
      <c r="Y14234">
        <v>5</v>
      </c>
      <c r="Z14234">
        <v>11</v>
      </c>
      <c r="AA14234">
        <v>7</v>
      </c>
    </row>
    <row r="14235" spans="1:27" x14ac:dyDescent="0.25">
      <c r="A14235" s="1" t="s">
        <v>104</v>
      </c>
      <c r="B14235" s="1" t="s">
        <v>394</v>
      </c>
      <c r="C14235" s="1" t="s">
        <v>395</v>
      </c>
      <c r="D14235" s="1" t="s">
        <v>1007</v>
      </c>
      <c r="E14235" s="1" t="s">
        <v>76</v>
      </c>
      <c r="F14235" s="1" t="s">
        <v>146</v>
      </c>
      <c r="G14235" s="1" t="str">
        <f>UPPER(players_stats[[#This Row],[Agents]])</f>
        <v>RAZE</v>
      </c>
      <c r="H14235" s="1" t="str">
        <f>IF(OR(ISNUMBER(FIND(",",players_stats[[#This Row],[Agents MAYUS]])),ISNUMBER(FIND("All Match Types",players_stats[[#This Row],[Match Type]]))),"Eliminar","")</f>
        <v>Eliminar</v>
      </c>
      <c r="I14235">
        <v>106</v>
      </c>
      <c r="J14235">
        <v>77</v>
      </c>
      <c r="K14235">
        <v>191</v>
      </c>
      <c r="L14235">
        <v>74</v>
      </c>
      <c r="M14235">
        <v>0.57999999999999996</v>
      </c>
      <c r="N14235">
        <v>134</v>
      </c>
      <c r="O14235">
        <v>6</v>
      </c>
      <c r="P14235">
        <v>15</v>
      </c>
      <c r="Q14235">
        <v>23</v>
      </c>
      <c r="R14235">
        <v>22</v>
      </c>
      <c r="S14235">
        <v>0.2</v>
      </c>
      <c r="U14235" s="1" t="s">
        <v>139</v>
      </c>
      <c r="V14235">
        <v>16</v>
      </c>
      <c r="W14235">
        <v>64</v>
      </c>
      <c r="X14235">
        <v>87</v>
      </c>
      <c r="Y14235">
        <v>16</v>
      </c>
      <c r="Z14235">
        <v>24</v>
      </c>
      <c r="AA14235">
        <v>23</v>
      </c>
    </row>
    <row r="14236" spans="1:27" x14ac:dyDescent="0.25">
      <c r="A14236" s="1" t="s">
        <v>104</v>
      </c>
      <c r="B14236" s="1" t="s">
        <v>394</v>
      </c>
      <c r="C14236" s="1" t="s">
        <v>395</v>
      </c>
      <c r="D14236" s="1" t="s">
        <v>1007</v>
      </c>
      <c r="E14236" s="1" t="s">
        <v>76</v>
      </c>
      <c r="F14236" s="1" t="s">
        <v>148</v>
      </c>
      <c r="G14236" s="1" t="str">
        <f>UPPER(players_stats[[#This Row],[Agents]])</f>
        <v>JETT, RAZE</v>
      </c>
      <c r="H14236" s="1" t="str">
        <f>IF(OR(ISNUMBER(FIND(",",players_stats[[#This Row],[Agents MAYUS]])),ISNUMBER(FIND("All Match Types",players_stats[[#This Row],[Match Type]]))),"Eliminar","")</f>
        <v>Eliminar</v>
      </c>
      <c r="I14236">
        <v>149</v>
      </c>
      <c r="J14236">
        <v>8</v>
      </c>
      <c r="K14236">
        <v>197</v>
      </c>
      <c r="L14236">
        <v>78</v>
      </c>
      <c r="M14236">
        <v>0.63</v>
      </c>
      <c r="N14236">
        <v>136</v>
      </c>
      <c r="O14236">
        <v>63</v>
      </c>
      <c r="P14236">
        <v>14</v>
      </c>
      <c r="Q14236">
        <v>23</v>
      </c>
      <c r="R14236">
        <v>2</v>
      </c>
      <c r="S14236">
        <v>0.21</v>
      </c>
      <c r="U14236" s="1" t="s">
        <v>175</v>
      </c>
      <c r="V14236">
        <v>16</v>
      </c>
      <c r="W14236">
        <v>94</v>
      </c>
      <c r="X14236">
        <v>121</v>
      </c>
      <c r="Y14236">
        <v>21</v>
      </c>
      <c r="Z14236">
        <v>35</v>
      </c>
      <c r="AA14236">
        <v>30</v>
      </c>
    </row>
    <row r="14237" spans="1:27" x14ac:dyDescent="0.25">
      <c r="A14237" s="1" t="s">
        <v>104</v>
      </c>
      <c r="B14237" s="1" t="s">
        <v>394</v>
      </c>
      <c r="C14237" s="1" t="s">
        <v>395</v>
      </c>
      <c r="D14237" s="1" t="s">
        <v>1009</v>
      </c>
      <c r="E14237" s="1" t="s">
        <v>76</v>
      </c>
      <c r="F14237" s="1" t="s">
        <v>140</v>
      </c>
      <c r="G14237" s="1" t="str">
        <f>UPPER(players_stats[[#This Row],[Agents]])</f>
        <v>OMEN</v>
      </c>
      <c r="H14237" s="1" t="str">
        <f>IF(OR(ISNUMBER(FIND(",",players_stats[[#This Row],[Agents MAYUS]])),ISNUMBER(FIND("All Match Types",players_stats[[#This Row],[Match Type]]))),"Eliminar","")</f>
        <v>Eliminar</v>
      </c>
      <c r="I14237">
        <v>62</v>
      </c>
      <c r="J14237">
        <v>76</v>
      </c>
      <c r="K14237">
        <v>123</v>
      </c>
      <c r="L14237">
        <v>66</v>
      </c>
      <c r="M14237">
        <v>0.66</v>
      </c>
      <c r="N14237">
        <v>85</v>
      </c>
      <c r="O14237">
        <v>44</v>
      </c>
      <c r="P14237">
        <v>29</v>
      </c>
      <c r="Q14237">
        <v>6</v>
      </c>
      <c r="R14237">
        <v>5</v>
      </c>
      <c r="S14237">
        <v>0.31</v>
      </c>
      <c r="U14237" s="1" t="s">
        <v>211</v>
      </c>
      <c r="V14237">
        <v>13</v>
      </c>
      <c r="W14237">
        <v>27</v>
      </c>
      <c r="X14237">
        <v>41</v>
      </c>
      <c r="Y14237">
        <v>18</v>
      </c>
      <c r="Z14237">
        <v>4</v>
      </c>
      <c r="AA14237">
        <v>3</v>
      </c>
    </row>
    <row r="14238" spans="1:27" x14ac:dyDescent="0.25">
      <c r="A14238" s="1" t="s">
        <v>104</v>
      </c>
      <c r="B14238" s="1" t="s">
        <v>394</v>
      </c>
      <c r="C14238" s="1" t="s">
        <v>395</v>
      </c>
      <c r="D14238" s="1" t="s">
        <v>1009</v>
      </c>
      <c r="E14238" s="1" t="s">
        <v>76</v>
      </c>
      <c r="F14238" s="1" t="s">
        <v>152</v>
      </c>
      <c r="G14238" s="1" t="str">
        <f>UPPER(players_stats[[#This Row],[Agents]])</f>
        <v>VIPER</v>
      </c>
      <c r="H14238" s="1" t="str">
        <f>IF(OR(ISNUMBER(FIND(",",players_stats[[#This Row],[Agents MAYUS]])),ISNUMBER(FIND("All Match Types",players_stats[[#This Row],[Match Type]]))),"Eliminar","")</f>
        <v>Eliminar</v>
      </c>
      <c r="I14238">
        <v>87</v>
      </c>
      <c r="J14238">
        <v>79</v>
      </c>
      <c r="K14238">
        <v>176</v>
      </c>
      <c r="L14238">
        <v>77</v>
      </c>
      <c r="M14238">
        <v>0.62</v>
      </c>
      <c r="N14238">
        <v>118</v>
      </c>
      <c r="O14238">
        <v>61</v>
      </c>
      <c r="P14238">
        <v>17</v>
      </c>
      <c r="Q14238">
        <v>6</v>
      </c>
      <c r="R14238">
        <v>7</v>
      </c>
      <c r="S14238">
        <v>0.42</v>
      </c>
      <c r="T14238">
        <v>0.2</v>
      </c>
      <c r="U14238" s="1" t="s">
        <v>314</v>
      </c>
      <c r="V14238">
        <v>14</v>
      </c>
      <c r="W14238">
        <v>53</v>
      </c>
      <c r="X14238">
        <v>69</v>
      </c>
      <c r="Y14238">
        <v>15</v>
      </c>
      <c r="Z14238">
        <v>5</v>
      </c>
      <c r="AA14238">
        <v>6</v>
      </c>
    </row>
    <row r="14239" spans="1:27" x14ac:dyDescent="0.25">
      <c r="A14239" s="1" t="s">
        <v>104</v>
      </c>
      <c r="B14239" s="1" t="s">
        <v>394</v>
      </c>
      <c r="C14239" s="1" t="s">
        <v>395</v>
      </c>
      <c r="D14239" s="1" t="s">
        <v>1009</v>
      </c>
      <c r="E14239" s="1" t="s">
        <v>76</v>
      </c>
      <c r="F14239" s="1" t="s">
        <v>225</v>
      </c>
      <c r="G14239" s="1" t="str">
        <f>UPPER(players_stats[[#This Row],[Agents]])</f>
        <v>OMEN, VIPER</v>
      </c>
      <c r="H14239" s="1" t="str">
        <f>IF(OR(ISNUMBER(FIND(",",players_stats[[#This Row],[Agents MAYUS]])),ISNUMBER(FIND("All Match Types",players_stats[[#This Row],[Match Type]]))),"Eliminar","")</f>
        <v>Eliminar</v>
      </c>
      <c r="I14239">
        <v>149</v>
      </c>
      <c r="J14239">
        <v>78</v>
      </c>
      <c r="K14239">
        <v>153</v>
      </c>
      <c r="L14239">
        <v>73</v>
      </c>
      <c r="M14239">
        <v>0.64</v>
      </c>
      <c r="N14239">
        <v>104</v>
      </c>
      <c r="O14239">
        <v>54</v>
      </c>
      <c r="P14239">
        <v>22</v>
      </c>
      <c r="Q14239">
        <v>6</v>
      </c>
      <c r="R14239">
        <v>6</v>
      </c>
      <c r="S14239">
        <v>0.38</v>
      </c>
      <c r="T14239">
        <v>0.13</v>
      </c>
      <c r="U14239" s="1" t="s">
        <v>290</v>
      </c>
      <c r="V14239">
        <v>14</v>
      </c>
      <c r="W14239">
        <v>80</v>
      </c>
      <c r="X14239">
        <v>110</v>
      </c>
      <c r="Y14239">
        <v>33</v>
      </c>
      <c r="Z14239">
        <v>9</v>
      </c>
      <c r="AA14239">
        <v>9</v>
      </c>
    </row>
    <row r="14240" spans="1:27" x14ac:dyDescent="0.25">
      <c r="A14240" s="1" t="s">
        <v>104</v>
      </c>
      <c r="B14240" s="1" t="s">
        <v>394</v>
      </c>
      <c r="C14240" s="1" t="s">
        <v>395</v>
      </c>
      <c r="D14240" s="1" t="s">
        <v>988</v>
      </c>
      <c r="E14240" s="1" t="s">
        <v>70</v>
      </c>
      <c r="F14240" s="1" t="s">
        <v>181</v>
      </c>
      <c r="G14240" s="1" t="str">
        <f>UPPER(players_stats[[#This Row],[Agents]])</f>
        <v>BREACH</v>
      </c>
      <c r="H14240" s="1" t="str">
        <f>IF(OR(ISNUMBER(FIND(",",players_stats[[#This Row],[Agents MAYUS]])),ISNUMBER(FIND("All Match Types",players_stats[[#This Row],[Match Type]]))),"Eliminar","")</f>
        <v>Eliminar</v>
      </c>
      <c r="I14240">
        <v>20</v>
      </c>
      <c r="J14240">
        <v>87</v>
      </c>
      <c r="K14240">
        <v>158</v>
      </c>
      <c r="L14240">
        <v>67</v>
      </c>
      <c r="M14240">
        <v>0.85</v>
      </c>
      <c r="N14240">
        <v>108</v>
      </c>
      <c r="O14240">
        <v>5</v>
      </c>
      <c r="P14240">
        <v>45</v>
      </c>
      <c r="Q14240">
        <v>5</v>
      </c>
      <c r="R14240">
        <v>0</v>
      </c>
      <c r="S14240">
        <v>0.22</v>
      </c>
      <c r="U14240" s="1" t="s">
        <v>184</v>
      </c>
      <c r="V14240">
        <v>10</v>
      </c>
      <c r="W14240">
        <v>10</v>
      </c>
      <c r="X14240">
        <v>15</v>
      </c>
      <c r="Y14240">
        <v>9</v>
      </c>
      <c r="Z14240">
        <v>1</v>
      </c>
      <c r="AA14240">
        <v>0</v>
      </c>
    </row>
    <row r="14241" spans="1:27" x14ac:dyDescent="0.25">
      <c r="A14241" s="1" t="s">
        <v>104</v>
      </c>
      <c r="B14241" s="1" t="s">
        <v>394</v>
      </c>
      <c r="C14241" s="1" t="s">
        <v>395</v>
      </c>
      <c r="D14241" s="1" t="s">
        <v>988</v>
      </c>
      <c r="E14241" s="1" t="s">
        <v>70</v>
      </c>
      <c r="F14241" s="1" t="s">
        <v>151</v>
      </c>
      <c r="G14241" s="1" t="str">
        <f>UPPER(players_stats[[#This Row],[Agents]])</f>
        <v>SOVA</v>
      </c>
      <c r="H14241" s="1" t="str">
        <f>IF(OR(ISNUMBER(FIND(",",players_stats[[#This Row],[Agents MAYUS]])),ISNUMBER(FIND("All Match Types",players_stats[[#This Row],[Match Type]]))),"Eliminar","")</f>
        <v>Eliminar</v>
      </c>
      <c r="I14241">
        <v>62</v>
      </c>
      <c r="J14241">
        <v>73</v>
      </c>
      <c r="K14241">
        <v>151</v>
      </c>
      <c r="L14241">
        <v>64</v>
      </c>
      <c r="M14241">
        <v>0.69</v>
      </c>
      <c r="N14241">
        <v>111</v>
      </c>
      <c r="O14241">
        <v>52</v>
      </c>
      <c r="P14241">
        <v>35</v>
      </c>
      <c r="Q14241">
        <v>5</v>
      </c>
      <c r="R14241">
        <v>8</v>
      </c>
      <c r="S14241">
        <v>0.26</v>
      </c>
      <c r="U14241" s="1" t="s">
        <v>202</v>
      </c>
      <c r="V14241">
        <v>17</v>
      </c>
      <c r="W14241">
        <v>32</v>
      </c>
      <c r="X14241">
        <v>50</v>
      </c>
      <c r="Y14241">
        <v>22</v>
      </c>
      <c r="Z14241">
        <v>3</v>
      </c>
      <c r="AA14241">
        <v>5</v>
      </c>
    </row>
    <row r="14242" spans="1:27" x14ac:dyDescent="0.25">
      <c r="A14242" s="1" t="s">
        <v>104</v>
      </c>
      <c r="B14242" s="1" t="s">
        <v>394</v>
      </c>
      <c r="C14242" s="1" t="s">
        <v>395</v>
      </c>
      <c r="D14242" s="1" t="s">
        <v>988</v>
      </c>
      <c r="E14242" s="1" t="s">
        <v>70</v>
      </c>
      <c r="F14242" s="1" t="s">
        <v>152</v>
      </c>
      <c r="G14242" s="1" t="str">
        <f>UPPER(players_stats[[#This Row],[Agents]])</f>
        <v>VIPER</v>
      </c>
      <c r="H14242" s="1" t="str">
        <f>IF(OR(ISNUMBER(FIND(",",players_stats[[#This Row],[Agents MAYUS]])),ISNUMBER(FIND("All Match Types",players_stats[[#This Row],[Match Type]]))),"Eliminar","")</f>
        <v>Eliminar</v>
      </c>
      <c r="I14242">
        <v>130</v>
      </c>
      <c r="J14242">
        <v>108</v>
      </c>
      <c r="K14242">
        <v>215</v>
      </c>
      <c r="L14242">
        <v>11</v>
      </c>
      <c r="M14242">
        <v>0.71</v>
      </c>
      <c r="N14242">
        <v>141</v>
      </c>
      <c r="O14242">
        <v>75</v>
      </c>
      <c r="P14242">
        <v>28</v>
      </c>
      <c r="Q14242">
        <v>12</v>
      </c>
      <c r="R14242">
        <v>9</v>
      </c>
      <c r="S14242">
        <v>0.28000000000000003</v>
      </c>
      <c r="T14242">
        <v>0.1</v>
      </c>
      <c r="U14242" s="1" t="s">
        <v>289</v>
      </c>
      <c r="V14242">
        <v>20</v>
      </c>
      <c r="W14242">
        <v>97</v>
      </c>
      <c r="X14242">
        <v>88</v>
      </c>
      <c r="Y14242">
        <v>37</v>
      </c>
      <c r="Z14242">
        <v>15</v>
      </c>
      <c r="AA14242">
        <v>12</v>
      </c>
    </row>
    <row r="14243" spans="1:27" x14ac:dyDescent="0.25">
      <c r="A14243" s="1" t="s">
        <v>104</v>
      </c>
      <c r="B14243" s="1" t="s">
        <v>394</v>
      </c>
      <c r="C14243" s="1" t="s">
        <v>395</v>
      </c>
      <c r="D14243" s="1" t="s">
        <v>988</v>
      </c>
      <c r="E14243" s="1" t="s">
        <v>70</v>
      </c>
      <c r="F14243" s="1" t="s">
        <v>1177</v>
      </c>
      <c r="G14243" s="1" t="str">
        <f>UPPER(players_stats[[#This Row],[Agents]])</f>
        <v>BREACH, SOVA, VIPER</v>
      </c>
      <c r="H14243" s="1" t="str">
        <f>IF(OR(ISNUMBER(FIND(",",players_stats[[#This Row],[Agents MAYUS]])),ISNUMBER(FIND("All Match Types",players_stats[[#This Row],[Match Type]]))),"Eliminar","")</f>
        <v>Eliminar</v>
      </c>
      <c r="I14243">
        <v>212</v>
      </c>
      <c r="J14243">
        <v>96</v>
      </c>
      <c r="K14243">
        <v>192</v>
      </c>
      <c r="L14243">
        <v>91</v>
      </c>
      <c r="M14243">
        <v>0.72</v>
      </c>
      <c r="N14243">
        <v>129</v>
      </c>
      <c r="O14243">
        <v>66</v>
      </c>
      <c r="P14243">
        <v>32</v>
      </c>
      <c r="Q14243">
        <v>9</v>
      </c>
      <c r="R14243">
        <v>8</v>
      </c>
      <c r="S14243">
        <v>0.27</v>
      </c>
      <c r="T14243">
        <v>0.05</v>
      </c>
      <c r="U14243" s="1" t="s">
        <v>1019</v>
      </c>
      <c r="V14243">
        <v>20</v>
      </c>
      <c r="W14243">
        <v>139</v>
      </c>
      <c r="X14243">
        <v>153</v>
      </c>
      <c r="Y14243">
        <v>68</v>
      </c>
      <c r="Z14243">
        <v>19</v>
      </c>
      <c r="AA14243">
        <v>17</v>
      </c>
    </row>
    <row r="14244" spans="1:27" x14ac:dyDescent="0.25">
      <c r="A14244" s="1" t="s">
        <v>104</v>
      </c>
      <c r="B14244" s="1" t="s">
        <v>394</v>
      </c>
      <c r="C14244" s="1" t="s">
        <v>395</v>
      </c>
      <c r="D14244" s="1" t="s">
        <v>992</v>
      </c>
      <c r="E14244" s="1" t="s">
        <v>70</v>
      </c>
      <c r="F14244" s="1" t="s">
        <v>201</v>
      </c>
      <c r="G14244" s="1" t="str">
        <f>UPPER(players_stats[[#This Row],[Agents]])</f>
        <v>BRIMSTONE</v>
      </c>
      <c r="H14244" s="1" t="str">
        <f>IF(OR(ISNUMBER(FIND(",",players_stats[[#This Row],[Agents MAYUS]])),ISNUMBER(FIND("All Match Types",players_stats[[#This Row],[Match Type]]))),"Eliminar","")</f>
        <v>Eliminar</v>
      </c>
      <c r="I14244">
        <v>44</v>
      </c>
      <c r="J14244">
        <v>96</v>
      </c>
      <c r="K14244">
        <v>166</v>
      </c>
      <c r="L14244">
        <v>96</v>
      </c>
      <c r="M14244">
        <v>0.7</v>
      </c>
      <c r="N14244">
        <v>118</v>
      </c>
      <c r="O14244">
        <v>59</v>
      </c>
      <c r="P14244">
        <v>43</v>
      </c>
      <c r="Q14244">
        <v>5</v>
      </c>
      <c r="R14244">
        <v>11</v>
      </c>
      <c r="S14244">
        <v>0.25</v>
      </c>
      <c r="U14244" s="1" t="s">
        <v>139</v>
      </c>
      <c r="V14244">
        <v>19</v>
      </c>
      <c r="W14244">
        <v>26</v>
      </c>
      <c r="X14244">
        <v>27</v>
      </c>
      <c r="Y14244">
        <v>19</v>
      </c>
      <c r="Z14244">
        <v>2</v>
      </c>
      <c r="AA14244">
        <v>5</v>
      </c>
    </row>
    <row r="14245" spans="1:27" x14ac:dyDescent="0.25">
      <c r="A14245" s="1" t="s">
        <v>104</v>
      </c>
      <c r="B14245" s="1" t="s">
        <v>394</v>
      </c>
      <c r="C14245" s="1" t="s">
        <v>395</v>
      </c>
      <c r="D14245" s="1" t="s">
        <v>992</v>
      </c>
      <c r="E14245" s="1" t="s">
        <v>70</v>
      </c>
      <c r="F14245" s="1" t="s">
        <v>157</v>
      </c>
      <c r="G14245" s="1" t="str">
        <f>UPPER(players_stats[[#This Row],[Agents]])</f>
        <v>HARBOR</v>
      </c>
      <c r="H14245" s="1" t="str">
        <f>IF(OR(ISNUMBER(FIND(",",players_stats[[#This Row],[Agents MAYUS]])),ISNUMBER(FIND("All Match Types",players_stats[[#This Row],[Match Type]]))),"Eliminar","")</f>
        <v>Eliminar</v>
      </c>
      <c r="I14245">
        <v>53</v>
      </c>
      <c r="J14245">
        <v>67</v>
      </c>
      <c r="K14245">
        <v>108</v>
      </c>
      <c r="L14245">
        <v>51</v>
      </c>
      <c r="M14245">
        <v>0.68</v>
      </c>
      <c r="N14245">
        <v>70</v>
      </c>
      <c r="O14245">
        <v>34</v>
      </c>
      <c r="P14245">
        <v>32</v>
      </c>
      <c r="Q14245">
        <v>0</v>
      </c>
      <c r="R14245">
        <v>13</v>
      </c>
      <c r="S14245">
        <v>0.24</v>
      </c>
      <c r="T14245">
        <v>0.2</v>
      </c>
      <c r="U14245" s="1" t="s">
        <v>235</v>
      </c>
      <c r="V14245">
        <v>7</v>
      </c>
      <c r="W14245">
        <v>18</v>
      </c>
      <c r="X14245">
        <v>35</v>
      </c>
      <c r="Y14245">
        <v>17</v>
      </c>
      <c r="Z14245">
        <v>0</v>
      </c>
      <c r="AA14245">
        <v>7</v>
      </c>
    </row>
    <row r="14246" spans="1:27" x14ac:dyDescent="0.25">
      <c r="A14246" s="1" t="s">
        <v>104</v>
      </c>
      <c r="B14246" s="1" t="s">
        <v>394</v>
      </c>
      <c r="C14246" s="1" t="s">
        <v>395</v>
      </c>
      <c r="D14246" s="1" t="s">
        <v>992</v>
      </c>
      <c r="E14246" s="1" t="s">
        <v>70</v>
      </c>
      <c r="F14246" s="1" t="s">
        <v>140</v>
      </c>
      <c r="G14246" s="1" t="str">
        <f>UPPER(players_stats[[#This Row],[Agents]])</f>
        <v>OMEN</v>
      </c>
      <c r="H14246" s="1" t="str">
        <f>IF(OR(ISNUMBER(FIND(",",players_stats[[#This Row],[Agents MAYUS]])),ISNUMBER(FIND("All Match Types",players_stats[[#This Row],[Match Type]]))),"Eliminar","")</f>
        <v>Eliminar</v>
      </c>
      <c r="I14246">
        <v>115</v>
      </c>
      <c r="J14246">
        <v>103</v>
      </c>
      <c r="K14246">
        <v>177</v>
      </c>
      <c r="L14246">
        <v>95</v>
      </c>
      <c r="M14246">
        <v>0.65</v>
      </c>
      <c r="N14246">
        <v>117</v>
      </c>
      <c r="O14246">
        <v>64</v>
      </c>
      <c r="P14246">
        <v>42</v>
      </c>
      <c r="Q14246">
        <v>1</v>
      </c>
      <c r="R14246">
        <v>3</v>
      </c>
      <c r="S14246">
        <v>0.3</v>
      </c>
      <c r="T14246">
        <v>7.0000000000000007E-2</v>
      </c>
      <c r="U14246" s="1" t="s">
        <v>256</v>
      </c>
      <c r="V14246">
        <v>17</v>
      </c>
      <c r="W14246">
        <v>74</v>
      </c>
      <c r="X14246">
        <v>78</v>
      </c>
      <c r="Y14246">
        <v>48</v>
      </c>
      <c r="Z14246">
        <v>1</v>
      </c>
      <c r="AA14246">
        <v>4</v>
      </c>
    </row>
    <row r="14247" spans="1:27" x14ac:dyDescent="0.25">
      <c r="A14247" s="1" t="s">
        <v>104</v>
      </c>
      <c r="B14247" s="1" t="s">
        <v>394</v>
      </c>
      <c r="C14247" s="1" t="s">
        <v>395</v>
      </c>
      <c r="D14247" s="1" t="s">
        <v>992</v>
      </c>
      <c r="E14247" s="1" t="s">
        <v>70</v>
      </c>
      <c r="F14247" s="1" t="s">
        <v>297</v>
      </c>
      <c r="G14247" s="1" t="str">
        <f>UPPER(players_stats[[#This Row],[Agents]])</f>
        <v>BRIMSTONE, HARBOR, OMEN</v>
      </c>
      <c r="H14247" s="1" t="str">
        <f>IF(OR(ISNUMBER(FIND(",",players_stats[[#This Row],[Agents MAYUS]])),ISNUMBER(FIND("All Match Types",players_stats[[#This Row],[Match Type]]))),"Eliminar","")</f>
        <v>Eliminar</v>
      </c>
      <c r="I14247">
        <v>212</v>
      </c>
      <c r="J14247">
        <v>92</v>
      </c>
      <c r="K14247">
        <v>156</v>
      </c>
      <c r="L14247">
        <v>84</v>
      </c>
      <c r="M14247">
        <v>0.67</v>
      </c>
      <c r="N14247">
        <v>105</v>
      </c>
      <c r="O14247">
        <v>56</v>
      </c>
      <c r="P14247">
        <v>4</v>
      </c>
      <c r="Q14247">
        <v>1</v>
      </c>
      <c r="R14247">
        <v>8</v>
      </c>
      <c r="S14247">
        <v>0.28000000000000003</v>
      </c>
      <c r="T14247">
        <v>0.09</v>
      </c>
      <c r="U14247" s="1" t="s">
        <v>399</v>
      </c>
      <c r="V14247">
        <v>19</v>
      </c>
      <c r="W14247">
        <v>118</v>
      </c>
      <c r="X14247">
        <v>140</v>
      </c>
      <c r="Y14247">
        <v>84</v>
      </c>
      <c r="Z14247">
        <v>3</v>
      </c>
      <c r="AA14247">
        <v>16</v>
      </c>
    </row>
    <row r="14248" spans="1:27" x14ac:dyDescent="0.25">
      <c r="A14248" s="1" t="s">
        <v>104</v>
      </c>
      <c r="B14248" s="1" t="s">
        <v>394</v>
      </c>
      <c r="C14248" s="1" t="s">
        <v>395</v>
      </c>
      <c r="D14248" s="1" t="s">
        <v>986</v>
      </c>
      <c r="E14248" s="1" t="s">
        <v>70</v>
      </c>
      <c r="F14248" s="1" t="s">
        <v>133</v>
      </c>
      <c r="G14248" s="1" t="str">
        <f>UPPER(players_stats[[#This Row],[Agents]])</f>
        <v>CYPHER</v>
      </c>
      <c r="H14248" s="1" t="str">
        <f>IF(OR(ISNUMBER(FIND(",",players_stats[[#This Row],[Agents MAYUS]])),ISNUMBER(FIND("All Match Types",players_stats[[#This Row],[Match Type]]))),"Eliminar","")</f>
        <v>Eliminar</v>
      </c>
      <c r="I14248">
        <v>64</v>
      </c>
      <c r="J14248">
        <v>83</v>
      </c>
      <c r="K14248">
        <v>161</v>
      </c>
      <c r="L14248">
        <v>93</v>
      </c>
      <c r="M14248">
        <v>0.59</v>
      </c>
      <c r="N14248">
        <v>109</v>
      </c>
      <c r="O14248">
        <v>63</v>
      </c>
      <c r="P14248">
        <v>2</v>
      </c>
      <c r="Q14248">
        <v>6</v>
      </c>
      <c r="R14248">
        <v>3</v>
      </c>
      <c r="S14248">
        <v>0.28999999999999998</v>
      </c>
      <c r="U14248" s="1" t="s">
        <v>202</v>
      </c>
      <c r="V14248">
        <v>16</v>
      </c>
      <c r="W14248">
        <v>40</v>
      </c>
      <c r="X14248">
        <v>43</v>
      </c>
      <c r="Y14248">
        <v>13</v>
      </c>
      <c r="Z14248">
        <v>4</v>
      </c>
      <c r="AA14248">
        <v>2</v>
      </c>
    </row>
    <row r="14249" spans="1:27" x14ac:dyDescent="0.25">
      <c r="A14249" s="1" t="s">
        <v>104</v>
      </c>
      <c r="B14249" s="1" t="s">
        <v>394</v>
      </c>
      <c r="C14249" s="1" t="s">
        <v>395</v>
      </c>
      <c r="D14249" s="1" t="s">
        <v>986</v>
      </c>
      <c r="E14249" s="1" t="s">
        <v>70</v>
      </c>
      <c r="F14249" s="1" t="s">
        <v>134</v>
      </c>
      <c r="G14249" s="1" t="str">
        <f>UPPER(players_stats[[#This Row],[Agents]])</f>
        <v>KILLJOY</v>
      </c>
      <c r="H14249" s="1" t="str">
        <f>IF(OR(ISNUMBER(FIND(",",players_stats[[#This Row],[Agents MAYUS]])),ISNUMBER(FIND("All Match Types",players_stats[[#This Row],[Match Type]]))),"Eliminar","")</f>
        <v>Eliminar</v>
      </c>
      <c r="I14249">
        <v>148</v>
      </c>
      <c r="J14249">
        <v>96</v>
      </c>
      <c r="K14249">
        <v>188</v>
      </c>
      <c r="L14249">
        <v>93</v>
      </c>
      <c r="M14249">
        <v>0.7</v>
      </c>
      <c r="N14249">
        <v>129</v>
      </c>
      <c r="O14249">
        <v>66</v>
      </c>
      <c r="P14249">
        <v>14</v>
      </c>
      <c r="Q14249">
        <v>9</v>
      </c>
      <c r="R14249">
        <v>9</v>
      </c>
      <c r="S14249">
        <v>0.24</v>
      </c>
      <c r="T14249">
        <v>0.12</v>
      </c>
      <c r="U14249" s="1" t="s">
        <v>616</v>
      </c>
      <c r="V14249">
        <v>16</v>
      </c>
      <c r="W14249">
        <v>97</v>
      </c>
      <c r="X14249">
        <v>104</v>
      </c>
      <c r="Y14249">
        <v>21</v>
      </c>
      <c r="Z14249">
        <v>13</v>
      </c>
      <c r="AA14249">
        <v>13</v>
      </c>
    </row>
    <row r="14250" spans="1:27" x14ac:dyDescent="0.25">
      <c r="A14250" s="1" t="s">
        <v>104</v>
      </c>
      <c r="B14250" s="1" t="s">
        <v>394</v>
      </c>
      <c r="C14250" s="1" t="s">
        <v>395</v>
      </c>
      <c r="D14250" s="1" t="s">
        <v>986</v>
      </c>
      <c r="E14250" s="1" t="s">
        <v>70</v>
      </c>
      <c r="F14250" s="1" t="s">
        <v>136</v>
      </c>
      <c r="G14250" s="1" t="str">
        <f>UPPER(players_stats[[#This Row],[Agents]])</f>
        <v>CYPHER, KILLJOY</v>
      </c>
      <c r="H14250" s="1" t="str">
        <f>IF(OR(ISNUMBER(FIND(",",players_stats[[#This Row],[Agents MAYUS]])),ISNUMBER(FIND("All Match Types",players_stats[[#This Row],[Match Type]]))),"Eliminar","")</f>
        <v>Eliminar</v>
      </c>
      <c r="I14250">
        <v>212</v>
      </c>
      <c r="J14250">
        <v>92</v>
      </c>
      <c r="K14250">
        <v>180</v>
      </c>
      <c r="L14250">
        <v>93</v>
      </c>
      <c r="M14250">
        <v>0.67</v>
      </c>
      <c r="N14250">
        <v>123</v>
      </c>
      <c r="O14250">
        <v>65</v>
      </c>
      <c r="P14250">
        <v>16</v>
      </c>
      <c r="Q14250">
        <v>8</v>
      </c>
      <c r="R14250">
        <v>7</v>
      </c>
      <c r="S14250">
        <v>0.25</v>
      </c>
      <c r="T14250">
        <v>0.09</v>
      </c>
      <c r="U14250" s="1" t="s">
        <v>1545</v>
      </c>
      <c r="V14250">
        <v>16</v>
      </c>
      <c r="W14250">
        <v>137</v>
      </c>
      <c r="X14250">
        <v>147</v>
      </c>
      <c r="Y14250">
        <v>34</v>
      </c>
      <c r="Z14250">
        <v>17</v>
      </c>
      <c r="AA14250">
        <v>15</v>
      </c>
    </row>
    <row r="14251" spans="1:27" x14ac:dyDescent="0.25">
      <c r="A14251" s="1" t="s">
        <v>104</v>
      </c>
      <c r="B14251" s="1" t="s">
        <v>394</v>
      </c>
      <c r="C14251" s="1" t="s">
        <v>395</v>
      </c>
      <c r="D14251" s="1" t="s">
        <v>991</v>
      </c>
      <c r="E14251" s="1" t="s">
        <v>70</v>
      </c>
      <c r="F14251" s="1" t="s">
        <v>130</v>
      </c>
      <c r="G14251" s="1" t="str">
        <f>UPPER(players_stats[[#This Row],[Agents]])</f>
        <v>FADE</v>
      </c>
      <c r="H14251" s="1" t="str">
        <f>IF(OR(ISNUMBER(FIND(",",players_stats[[#This Row],[Agents MAYUS]])),ISNUMBER(FIND("All Match Types",players_stats[[#This Row],[Match Type]]))),"Eliminar","")</f>
        <v>Eliminar</v>
      </c>
      <c r="I14251">
        <v>53</v>
      </c>
      <c r="J14251">
        <v>93</v>
      </c>
      <c r="K14251">
        <v>155</v>
      </c>
      <c r="L14251">
        <v>91</v>
      </c>
      <c r="M14251">
        <v>0.62</v>
      </c>
      <c r="N14251">
        <v>106</v>
      </c>
      <c r="O14251">
        <v>58</v>
      </c>
      <c r="P14251">
        <v>23</v>
      </c>
      <c r="Q14251">
        <v>11</v>
      </c>
      <c r="R14251">
        <v>15</v>
      </c>
      <c r="S14251">
        <v>0.36</v>
      </c>
      <c r="T14251">
        <v>0.2</v>
      </c>
      <c r="U14251" s="1" t="s">
        <v>235</v>
      </c>
      <c r="V14251">
        <v>15</v>
      </c>
      <c r="W14251">
        <v>31</v>
      </c>
      <c r="X14251">
        <v>34</v>
      </c>
      <c r="Y14251">
        <v>12</v>
      </c>
      <c r="Z14251">
        <v>6</v>
      </c>
      <c r="AA14251">
        <v>8</v>
      </c>
    </row>
    <row r="14252" spans="1:27" x14ac:dyDescent="0.25">
      <c r="A14252" s="1" t="s">
        <v>104</v>
      </c>
      <c r="B14252" s="1" t="s">
        <v>394</v>
      </c>
      <c r="C14252" s="1" t="s">
        <v>395</v>
      </c>
      <c r="D14252" s="1" t="s">
        <v>991</v>
      </c>
      <c r="E14252" s="1" t="s">
        <v>70</v>
      </c>
      <c r="F14252" s="1" t="s">
        <v>215</v>
      </c>
      <c r="G14252" s="1" t="str">
        <f>UPPER(players_stats[[#This Row],[Agents]])</f>
        <v>KAYO</v>
      </c>
      <c r="H14252" s="1" t="str">
        <f>IF(OR(ISNUMBER(FIND(",",players_stats[[#This Row],[Agents MAYUS]])),ISNUMBER(FIND("All Match Types",players_stats[[#This Row],[Match Type]]))),"Eliminar","")</f>
        <v>Eliminar</v>
      </c>
      <c r="I14252">
        <v>62</v>
      </c>
      <c r="J14252">
        <v>84</v>
      </c>
      <c r="K14252">
        <v>196</v>
      </c>
      <c r="L14252">
        <v>77</v>
      </c>
      <c r="M14252">
        <v>0.71</v>
      </c>
      <c r="N14252">
        <v>122</v>
      </c>
      <c r="O14252">
        <v>65</v>
      </c>
      <c r="P14252">
        <v>53</v>
      </c>
      <c r="Q14252">
        <v>11</v>
      </c>
      <c r="R14252">
        <v>16</v>
      </c>
      <c r="S14252">
        <v>0.27</v>
      </c>
      <c r="T14252">
        <v>0.13</v>
      </c>
      <c r="U14252" s="1" t="s">
        <v>313</v>
      </c>
      <c r="V14252">
        <v>16</v>
      </c>
      <c r="W14252">
        <v>40</v>
      </c>
      <c r="X14252">
        <v>52</v>
      </c>
      <c r="Y14252">
        <v>33</v>
      </c>
      <c r="Z14252">
        <v>7</v>
      </c>
      <c r="AA14252">
        <v>10</v>
      </c>
    </row>
    <row r="14253" spans="1:27" x14ac:dyDescent="0.25">
      <c r="A14253" s="1" t="s">
        <v>104</v>
      </c>
      <c r="B14253" s="1" t="s">
        <v>394</v>
      </c>
      <c r="C14253" s="1" t="s">
        <v>395</v>
      </c>
      <c r="D14253" s="1" t="s">
        <v>991</v>
      </c>
      <c r="E14253" s="1" t="s">
        <v>70</v>
      </c>
      <c r="F14253" s="1" t="s">
        <v>208</v>
      </c>
      <c r="G14253" s="1" t="str">
        <f>UPPER(players_stats[[#This Row],[Agents]])</f>
        <v>SKYE</v>
      </c>
      <c r="H14253" s="1" t="str">
        <f>IF(OR(ISNUMBER(FIND(",",players_stats[[#This Row],[Agents MAYUS]])),ISNUMBER(FIND("All Match Types",players_stats[[#This Row],[Match Type]]))),"Eliminar","")</f>
        <v>Eliminar</v>
      </c>
      <c r="I14253">
        <v>44</v>
      </c>
      <c r="J14253">
        <v>112</v>
      </c>
      <c r="K14253">
        <v>194</v>
      </c>
      <c r="L14253">
        <v>141</v>
      </c>
      <c r="M14253">
        <v>0.73</v>
      </c>
      <c r="N14253">
        <v>121</v>
      </c>
      <c r="O14253">
        <v>7</v>
      </c>
      <c r="P14253">
        <v>2</v>
      </c>
      <c r="Q14253">
        <v>7</v>
      </c>
      <c r="R14253">
        <v>5</v>
      </c>
      <c r="S14253">
        <v>0.31</v>
      </c>
      <c r="U14253" s="1" t="s">
        <v>143</v>
      </c>
      <c r="V14253">
        <v>17</v>
      </c>
      <c r="W14253">
        <v>31</v>
      </c>
      <c r="X14253">
        <v>22</v>
      </c>
      <c r="Y14253">
        <v>9</v>
      </c>
      <c r="Z14253">
        <v>3</v>
      </c>
      <c r="AA14253">
        <v>2</v>
      </c>
    </row>
    <row r="14254" spans="1:27" x14ac:dyDescent="0.25">
      <c r="A14254" s="1" t="s">
        <v>104</v>
      </c>
      <c r="B14254" s="1" t="s">
        <v>394</v>
      </c>
      <c r="C14254" s="1" t="s">
        <v>395</v>
      </c>
      <c r="D14254" s="1" t="s">
        <v>991</v>
      </c>
      <c r="E14254" s="1" t="s">
        <v>70</v>
      </c>
      <c r="F14254" s="1" t="s">
        <v>151</v>
      </c>
      <c r="G14254" s="1" t="str">
        <f>UPPER(players_stats[[#This Row],[Agents]])</f>
        <v>SOVA</v>
      </c>
      <c r="H14254" s="1" t="str">
        <f>IF(OR(ISNUMBER(FIND(",",players_stats[[#This Row],[Agents MAYUS]])),ISNUMBER(FIND("All Match Types",players_stats[[#This Row],[Match Type]]))),"Eliminar","")</f>
        <v>Eliminar</v>
      </c>
      <c r="I14254">
        <v>53</v>
      </c>
      <c r="J14254">
        <v>96</v>
      </c>
      <c r="K14254">
        <v>177</v>
      </c>
      <c r="L14254">
        <v>83</v>
      </c>
      <c r="M14254">
        <v>0.6</v>
      </c>
      <c r="N14254">
        <v>139</v>
      </c>
      <c r="O14254">
        <v>62</v>
      </c>
      <c r="P14254">
        <v>26</v>
      </c>
      <c r="Q14254">
        <v>0</v>
      </c>
      <c r="R14254">
        <v>8</v>
      </c>
      <c r="S14254">
        <v>0.27</v>
      </c>
      <c r="T14254">
        <v>0.22</v>
      </c>
      <c r="U14254" s="1" t="s">
        <v>129</v>
      </c>
      <c r="V14254">
        <v>18</v>
      </c>
      <c r="W14254">
        <v>33</v>
      </c>
      <c r="X14254">
        <v>40</v>
      </c>
      <c r="Y14254">
        <v>14</v>
      </c>
      <c r="Z14254">
        <v>0</v>
      </c>
      <c r="AA14254">
        <v>4</v>
      </c>
    </row>
    <row r="14255" spans="1:27" x14ac:dyDescent="0.25">
      <c r="A14255" s="1" t="s">
        <v>104</v>
      </c>
      <c r="B14255" s="1" t="s">
        <v>394</v>
      </c>
      <c r="C14255" s="1" t="s">
        <v>395</v>
      </c>
      <c r="D14255" s="1" t="s">
        <v>991</v>
      </c>
      <c r="E14255" s="1" t="s">
        <v>70</v>
      </c>
      <c r="F14255" s="1" t="s">
        <v>857</v>
      </c>
      <c r="G14255" s="1" t="str">
        <f>UPPER(players_stats[[#This Row],[Agents]])</f>
        <v>FADE, KAYO, SKYE, SOVA</v>
      </c>
      <c r="H14255" s="1" t="str">
        <f>IF(OR(ISNUMBER(FIND(",",players_stats[[#This Row],[Agents MAYUS]])),ISNUMBER(FIND("All Match Types",players_stats[[#This Row],[Match Type]]))),"Eliminar","")</f>
        <v>Eliminar</v>
      </c>
      <c r="I14255">
        <v>212</v>
      </c>
      <c r="J14255">
        <v>95</v>
      </c>
      <c r="K14255">
        <v>179</v>
      </c>
      <c r="L14255">
        <v>91</v>
      </c>
      <c r="M14255">
        <v>0.67</v>
      </c>
      <c r="N14255">
        <v>122</v>
      </c>
      <c r="O14255">
        <v>64</v>
      </c>
      <c r="P14255">
        <v>32</v>
      </c>
      <c r="Q14255">
        <v>8</v>
      </c>
      <c r="R14255">
        <v>11</v>
      </c>
      <c r="S14255">
        <v>0.3</v>
      </c>
      <c r="T14255">
        <v>0.16</v>
      </c>
      <c r="U14255" s="1" t="s">
        <v>445</v>
      </c>
      <c r="V14255">
        <v>18</v>
      </c>
      <c r="W14255">
        <v>135</v>
      </c>
      <c r="X14255">
        <v>148</v>
      </c>
      <c r="Y14255">
        <v>68</v>
      </c>
      <c r="Z14255">
        <v>16</v>
      </c>
      <c r="AA14255">
        <v>24</v>
      </c>
    </row>
    <row r="14256" spans="1:27" x14ac:dyDescent="0.25">
      <c r="A14256" s="1" t="s">
        <v>104</v>
      </c>
      <c r="B14256" s="1" t="s">
        <v>394</v>
      </c>
      <c r="C14256" s="1" t="s">
        <v>395</v>
      </c>
      <c r="D14256" s="1" t="s">
        <v>989</v>
      </c>
      <c r="E14256" s="1" t="s">
        <v>70</v>
      </c>
      <c r="F14256" s="1" t="s">
        <v>145</v>
      </c>
      <c r="G14256" s="1" t="str">
        <f>UPPER(players_stats[[#This Row],[Agents]])</f>
        <v>JETT</v>
      </c>
      <c r="H14256" s="1" t="str">
        <f>IF(OR(ISNUMBER(FIND(",",players_stats[[#This Row],[Agents MAYUS]])),ISNUMBER(FIND("All Match Types",players_stats[[#This Row],[Match Type]]))),"Eliminar","")</f>
        <v>Eliminar</v>
      </c>
      <c r="I14256">
        <v>115</v>
      </c>
      <c r="J14256">
        <v>92</v>
      </c>
      <c r="K14256">
        <v>223</v>
      </c>
      <c r="L14256">
        <v>97</v>
      </c>
      <c r="M14256">
        <v>0.63</v>
      </c>
      <c r="N14256">
        <v>135</v>
      </c>
      <c r="O14256">
        <v>79</v>
      </c>
      <c r="P14256">
        <v>1</v>
      </c>
      <c r="Q14256">
        <v>2</v>
      </c>
      <c r="R14256">
        <v>18</v>
      </c>
      <c r="S14256">
        <v>0.3</v>
      </c>
      <c r="U14256" s="1" t="s">
        <v>237</v>
      </c>
      <c r="V14256">
        <v>24</v>
      </c>
      <c r="W14256">
        <v>91</v>
      </c>
      <c r="X14256">
        <v>94</v>
      </c>
      <c r="Y14256">
        <v>12</v>
      </c>
      <c r="Z14256">
        <v>23</v>
      </c>
      <c r="AA14256">
        <v>21</v>
      </c>
    </row>
    <row r="14257" spans="1:27" x14ac:dyDescent="0.25">
      <c r="A14257" s="1" t="s">
        <v>104</v>
      </c>
      <c r="B14257" s="1" t="s">
        <v>394</v>
      </c>
      <c r="C14257" s="1" t="s">
        <v>395</v>
      </c>
      <c r="D14257" s="1" t="s">
        <v>989</v>
      </c>
      <c r="E14257" s="1" t="s">
        <v>70</v>
      </c>
      <c r="F14257" s="1" t="s">
        <v>146</v>
      </c>
      <c r="G14257" s="1" t="str">
        <f>UPPER(players_stats[[#This Row],[Agents]])</f>
        <v>RAZE</v>
      </c>
      <c r="H14257" s="1" t="str">
        <f>IF(OR(ISNUMBER(FIND(",",players_stats[[#This Row],[Agents MAYUS]])),ISNUMBER(FIND("All Match Types",players_stats[[#This Row],[Match Type]]))),"Eliminar","")</f>
        <v>Eliminar</v>
      </c>
      <c r="I14257">
        <v>97</v>
      </c>
      <c r="J14257">
        <v>12</v>
      </c>
      <c r="K14257">
        <v>271</v>
      </c>
      <c r="L14257">
        <v>143</v>
      </c>
      <c r="M14257">
        <v>0.71</v>
      </c>
      <c r="N14257">
        <v>177</v>
      </c>
      <c r="O14257">
        <v>96</v>
      </c>
      <c r="P14257">
        <v>14</v>
      </c>
      <c r="Q14257">
        <v>24</v>
      </c>
      <c r="R14257">
        <v>19</v>
      </c>
      <c r="S14257">
        <v>0.24</v>
      </c>
      <c r="T14257">
        <v>0.11</v>
      </c>
      <c r="U14257" s="1" t="s">
        <v>238</v>
      </c>
      <c r="V14257">
        <v>27</v>
      </c>
      <c r="W14257">
        <v>93</v>
      </c>
      <c r="X14257">
        <v>65</v>
      </c>
      <c r="Y14257">
        <v>14</v>
      </c>
      <c r="Z14257">
        <v>23</v>
      </c>
      <c r="AA14257">
        <v>18</v>
      </c>
    </row>
    <row r="14258" spans="1:27" x14ac:dyDescent="0.25">
      <c r="A14258" s="1" t="s">
        <v>104</v>
      </c>
      <c r="B14258" s="1" t="s">
        <v>394</v>
      </c>
      <c r="C14258" s="1" t="s">
        <v>395</v>
      </c>
      <c r="D14258" s="1" t="s">
        <v>989</v>
      </c>
      <c r="E14258" s="1" t="s">
        <v>70</v>
      </c>
      <c r="F14258" s="1" t="s">
        <v>148</v>
      </c>
      <c r="G14258" s="1" t="str">
        <f>UPPER(players_stats[[#This Row],[Agents]])</f>
        <v>JETT, RAZE</v>
      </c>
      <c r="H14258" s="1" t="str">
        <f>IF(OR(ISNUMBER(FIND(",",players_stats[[#This Row],[Agents MAYUS]])),ISNUMBER(FIND("All Match Types",players_stats[[#This Row],[Match Type]]))),"Eliminar","")</f>
        <v>Eliminar</v>
      </c>
      <c r="I14258">
        <v>212</v>
      </c>
      <c r="J14258">
        <v>105</v>
      </c>
      <c r="K14258">
        <v>245</v>
      </c>
      <c r="L14258">
        <v>116</v>
      </c>
      <c r="M14258">
        <v>0.67</v>
      </c>
      <c r="N14258">
        <v>154</v>
      </c>
      <c r="O14258">
        <v>87</v>
      </c>
      <c r="P14258">
        <v>12</v>
      </c>
      <c r="Q14258">
        <v>22</v>
      </c>
      <c r="R14258">
        <v>18</v>
      </c>
      <c r="S14258">
        <v>0.27</v>
      </c>
      <c r="T14258">
        <v>0.05</v>
      </c>
      <c r="U14258" s="1" t="s">
        <v>1277</v>
      </c>
      <c r="V14258">
        <v>27</v>
      </c>
      <c r="W14258">
        <v>184</v>
      </c>
      <c r="X14258">
        <v>159</v>
      </c>
      <c r="Y14258">
        <v>26</v>
      </c>
      <c r="Z14258">
        <v>46</v>
      </c>
      <c r="AA14258">
        <v>39</v>
      </c>
    </row>
    <row r="14259" spans="1:27" x14ac:dyDescent="0.25">
      <c r="A14259" s="1" t="s">
        <v>104</v>
      </c>
      <c r="B14259" s="1" t="s">
        <v>394</v>
      </c>
      <c r="C14259" s="1" t="s">
        <v>395</v>
      </c>
      <c r="D14259" s="1" t="s">
        <v>384</v>
      </c>
      <c r="E14259" s="1" t="s">
        <v>22</v>
      </c>
      <c r="F14259" s="1" t="s">
        <v>201</v>
      </c>
      <c r="G14259" s="1" t="str">
        <f>UPPER(players_stats[[#This Row],[Agents]])</f>
        <v>BRIMSTONE</v>
      </c>
      <c r="H14259" s="1" t="str">
        <f>IF(OR(ISNUMBER(FIND(",",players_stats[[#This Row],[Agents MAYUS]])),ISNUMBER(FIND("All Match Types",players_stats[[#This Row],[Match Type]]))),"Eliminar","")</f>
        <v>Eliminar</v>
      </c>
      <c r="I14259">
        <v>17</v>
      </c>
      <c r="J14259">
        <v>128</v>
      </c>
      <c r="K14259">
        <v>233</v>
      </c>
      <c r="L14259">
        <v>10</v>
      </c>
      <c r="M14259">
        <v>0.71</v>
      </c>
      <c r="N14259">
        <v>163</v>
      </c>
      <c r="O14259">
        <v>76</v>
      </c>
      <c r="P14259">
        <v>41</v>
      </c>
      <c r="Q14259">
        <v>0</v>
      </c>
      <c r="R14259">
        <v>6</v>
      </c>
      <c r="S14259">
        <v>0.42</v>
      </c>
      <c r="U14259" s="1" t="s">
        <v>63</v>
      </c>
      <c r="V14259">
        <v>13</v>
      </c>
      <c r="W14259">
        <v>13</v>
      </c>
      <c r="X14259">
        <v>13</v>
      </c>
      <c r="Y14259">
        <v>7</v>
      </c>
      <c r="Z14259">
        <v>0</v>
      </c>
      <c r="AA14259">
        <v>1</v>
      </c>
    </row>
    <row r="14260" spans="1:27" x14ac:dyDescent="0.25">
      <c r="A14260" s="1" t="s">
        <v>104</v>
      </c>
      <c r="B14260" s="1" t="s">
        <v>394</v>
      </c>
      <c r="C14260" s="1" t="s">
        <v>395</v>
      </c>
      <c r="D14260" s="1" t="s">
        <v>384</v>
      </c>
      <c r="E14260" s="1" t="s">
        <v>22</v>
      </c>
      <c r="F14260" s="1" t="s">
        <v>140</v>
      </c>
      <c r="G14260" s="1" t="str">
        <f>UPPER(players_stats[[#This Row],[Agents]])</f>
        <v>OMEN</v>
      </c>
      <c r="H14260" s="1" t="str">
        <f>IF(OR(ISNUMBER(FIND(",",players_stats[[#This Row],[Agents MAYUS]])),ISNUMBER(FIND("All Match Types",players_stats[[#This Row],[Match Type]]))),"Eliminar","")</f>
        <v>Eliminar</v>
      </c>
      <c r="I14260">
        <v>94</v>
      </c>
      <c r="J14260">
        <v>108</v>
      </c>
      <c r="K14260">
        <v>182</v>
      </c>
      <c r="L14260">
        <v>115</v>
      </c>
      <c r="M14260">
        <v>0.68</v>
      </c>
      <c r="N14260">
        <v>120</v>
      </c>
      <c r="O14260">
        <v>72</v>
      </c>
      <c r="P14260">
        <v>23</v>
      </c>
      <c r="Q14260">
        <v>4</v>
      </c>
      <c r="R14260">
        <v>4</v>
      </c>
      <c r="S14260">
        <v>0.27</v>
      </c>
      <c r="T14260">
        <v>0.38</v>
      </c>
      <c r="U14260" s="1" t="s">
        <v>1555</v>
      </c>
      <c r="V14260">
        <v>29</v>
      </c>
      <c r="W14260">
        <v>68</v>
      </c>
      <c r="X14260">
        <v>59</v>
      </c>
      <c r="Y14260">
        <v>22</v>
      </c>
      <c r="Z14260">
        <v>4</v>
      </c>
      <c r="AA14260">
        <v>4</v>
      </c>
    </row>
    <row r="14261" spans="1:27" x14ac:dyDescent="0.25">
      <c r="A14261" s="1" t="s">
        <v>104</v>
      </c>
      <c r="B14261" s="1" t="s">
        <v>394</v>
      </c>
      <c r="C14261" s="1" t="s">
        <v>395</v>
      </c>
      <c r="D14261" s="1" t="s">
        <v>384</v>
      </c>
      <c r="E14261" s="1" t="s">
        <v>22</v>
      </c>
      <c r="F14261" s="1" t="s">
        <v>151</v>
      </c>
      <c r="G14261" s="1" t="str">
        <f>UPPER(players_stats[[#This Row],[Agents]])</f>
        <v>SOVA</v>
      </c>
      <c r="H14261" s="1" t="str">
        <f>IF(OR(ISNUMBER(FIND(",",players_stats[[#This Row],[Agents MAYUS]])),ISNUMBER(FIND("All Match Types",players_stats[[#This Row],[Match Type]]))),"Eliminar","")</f>
        <v>Eliminar</v>
      </c>
      <c r="I14261">
        <v>23</v>
      </c>
      <c r="J14261">
        <v>86</v>
      </c>
      <c r="K14261">
        <v>203</v>
      </c>
      <c r="L14261">
        <v>74</v>
      </c>
      <c r="M14261">
        <v>0.78</v>
      </c>
      <c r="N14261">
        <v>143</v>
      </c>
      <c r="O14261">
        <v>61</v>
      </c>
      <c r="P14261">
        <v>43</v>
      </c>
      <c r="Q14261">
        <v>4</v>
      </c>
      <c r="R14261">
        <v>0</v>
      </c>
      <c r="S14261">
        <v>0.17</v>
      </c>
      <c r="U14261" s="1" t="s">
        <v>143</v>
      </c>
      <c r="V14261">
        <v>14</v>
      </c>
      <c r="W14261">
        <v>14</v>
      </c>
      <c r="X14261">
        <v>19</v>
      </c>
      <c r="Y14261">
        <v>10</v>
      </c>
      <c r="Z14261">
        <v>1</v>
      </c>
      <c r="AA14261">
        <v>0</v>
      </c>
    </row>
    <row r="14262" spans="1:27" x14ac:dyDescent="0.25">
      <c r="A14262" s="1" t="s">
        <v>104</v>
      </c>
      <c r="B14262" s="1" t="s">
        <v>394</v>
      </c>
      <c r="C14262" s="1" t="s">
        <v>395</v>
      </c>
      <c r="D14262" s="1" t="s">
        <v>384</v>
      </c>
      <c r="E14262" s="1" t="s">
        <v>22</v>
      </c>
      <c r="F14262" s="1" t="s">
        <v>152</v>
      </c>
      <c r="G14262" s="1" t="str">
        <f>UPPER(players_stats[[#This Row],[Agents]])</f>
        <v>VIPER</v>
      </c>
      <c r="H14262" s="1" t="str">
        <f>IF(OR(ISNUMBER(FIND(",",players_stats[[#This Row],[Agents MAYUS]])),ISNUMBER(FIND("All Match Types",players_stats[[#This Row],[Match Type]]))),"Eliminar","")</f>
        <v>Eliminar</v>
      </c>
      <c r="I14262">
        <v>57</v>
      </c>
      <c r="J14262">
        <v>105</v>
      </c>
      <c r="K14262">
        <v>181</v>
      </c>
      <c r="L14262">
        <v>103</v>
      </c>
      <c r="M14262">
        <v>0.67</v>
      </c>
      <c r="N14262">
        <v>130</v>
      </c>
      <c r="O14262">
        <v>65</v>
      </c>
      <c r="P14262">
        <v>16</v>
      </c>
      <c r="Q14262">
        <v>4</v>
      </c>
      <c r="R14262">
        <v>5</v>
      </c>
      <c r="S14262">
        <v>0.3</v>
      </c>
      <c r="T14262">
        <v>0.18</v>
      </c>
      <c r="U14262" s="1" t="s">
        <v>239</v>
      </c>
      <c r="V14262">
        <v>14</v>
      </c>
      <c r="W14262">
        <v>37</v>
      </c>
      <c r="X14262">
        <v>36</v>
      </c>
      <c r="Y14262">
        <v>9</v>
      </c>
      <c r="Z14262">
        <v>2</v>
      </c>
      <c r="AA14262">
        <v>3</v>
      </c>
    </row>
    <row r="14263" spans="1:27" x14ac:dyDescent="0.25">
      <c r="A14263" s="1" t="s">
        <v>104</v>
      </c>
      <c r="B14263" s="1" t="s">
        <v>394</v>
      </c>
      <c r="C14263" s="1" t="s">
        <v>395</v>
      </c>
      <c r="D14263" s="1" t="s">
        <v>384</v>
      </c>
      <c r="E14263" s="1" t="s">
        <v>22</v>
      </c>
      <c r="F14263" s="1" t="s">
        <v>942</v>
      </c>
      <c r="G14263" s="1" t="str">
        <f>UPPER(players_stats[[#This Row],[Agents]])</f>
        <v>BRIMSTONE, OMEN, SOVA, VIPER</v>
      </c>
      <c r="H14263" s="1" t="str">
        <f>IF(OR(ISNUMBER(FIND(",",players_stats[[#This Row],[Agents MAYUS]])),ISNUMBER(FIND("All Match Types",players_stats[[#This Row],[Match Type]]))),"Eliminar","")</f>
        <v>Eliminar</v>
      </c>
      <c r="I14263">
        <v>191</v>
      </c>
      <c r="J14263">
        <v>106</v>
      </c>
      <c r="K14263">
        <v>189</v>
      </c>
      <c r="L14263">
        <v>104</v>
      </c>
      <c r="M14263">
        <v>0.69</v>
      </c>
      <c r="N14263">
        <v>129</v>
      </c>
      <c r="O14263">
        <v>69</v>
      </c>
      <c r="P14263">
        <v>25</v>
      </c>
      <c r="Q14263">
        <v>4</v>
      </c>
      <c r="R14263">
        <v>4</v>
      </c>
      <c r="S14263">
        <v>0.28000000000000003</v>
      </c>
      <c r="T14263">
        <v>0.28999999999999998</v>
      </c>
      <c r="U14263" s="1" t="s">
        <v>1556</v>
      </c>
      <c r="V14263">
        <v>29</v>
      </c>
      <c r="W14263">
        <v>132</v>
      </c>
      <c r="X14263">
        <v>127</v>
      </c>
      <c r="Y14263">
        <v>48</v>
      </c>
      <c r="Z14263">
        <v>7</v>
      </c>
      <c r="AA14263">
        <v>8</v>
      </c>
    </row>
    <row r="14264" spans="1:27" x14ac:dyDescent="0.25">
      <c r="A14264" s="1" t="s">
        <v>104</v>
      </c>
      <c r="B14264" s="1" t="s">
        <v>394</v>
      </c>
      <c r="C14264" s="1" t="s">
        <v>395</v>
      </c>
      <c r="D14264" s="1" t="s">
        <v>380</v>
      </c>
      <c r="E14264" s="1" t="s">
        <v>22</v>
      </c>
      <c r="F14264" s="1" t="s">
        <v>133</v>
      </c>
      <c r="G14264" s="1" t="str">
        <f>UPPER(players_stats[[#This Row],[Agents]])</f>
        <v>CYPHER</v>
      </c>
      <c r="H14264" s="1" t="str">
        <f>IF(OR(ISNUMBER(FIND(",",players_stats[[#This Row],[Agents MAYUS]])),ISNUMBER(FIND("All Match Types",players_stats[[#This Row],[Match Type]]))),"Eliminar","")</f>
        <v>Eliminar</v>
      </c>
      <c r="I14264">
        <v>47</v>
      </c>
      <c r="J14264">
        <v>75</v>
      </c>
      <c r="K14264">
        <v>170</v>
      </c>
      <c r="L14264">
        <v>79</v>
      </c>
      <c r="M14264">
        <v>0.64</v>
      </c>
      <c r="N14264">
        <v>114</v>
      </c>
      <c r="O14264">
        <v>57</v>
      </c>
      <c r="P14264">
        <v>21</v>
      </c>
      <c r="Q14264">
        <v>6</v>
      </c>
      <c r="R14264">
        <v>13</v>
      </c>
      <c r="S14264">
        <v>0.24</v>
      </c>
      <c r="U14264" s="1" t="s">
        <v>143</v>
      </c>
      <c r="V14264">
        <v>15</v>
      </c>
      <c r="W14264">
        <v>27</v>
      </c>
      <c r="X14264">
        <v>34</v>
      </c>
      <c r="Y14264">
        <v>10</v>
      </c>
      <c r="Z14264">
        <v>3</v>
      </c>
      <c r="AA14264">
        <v>6</v>
      </c>
    </row>
    <row r="14265" spans="1:27" x14ac:dyDescent="0.25">
      <c r="A14265" s="1" t="s">
        <v>104</v>
      </c>
      <c r="B14265" s="1" t="s">
        <v>394</v>
      </c>
      <c r="C14265" s="1" t="s">
        <v>395</v>
      </c>
      <c r="D14265" s="1" t="s">
        <v>380</v>
      </c>
      <c r="E14265" s="1" t="s">
        <v>22</v>
      </c>
      <c r="F14265" s="1" t="s">
        <v>130</v>
      </c>
      <c r="G14265" s="1" t="str">
        <f>UPPER(players_stats[[#This Row],[Agents]])</f>
        <v>FADE</v>
      </c>
      <c r="H14265" s="1" t="str">
        <f>IF(OR(ISNUMBER(FIND(",",players_stats[[#This Row],[Agents MAYUS]])),ISNUMBER(FIND("All Match Types",players_stats[[#This Row],[Match Type]]))),"Eliminar","")</f>
        <v>Eliminar</v>
      </c>
      <c r="I14265">
        <v>37</v>
      </c>
      <c r="J14265">
        <v>111</v>
      </c>
      <c r="K14265">
        <v>205</v>
      </c>
      <c r="L14265">
        <v>115</v>
      </c>
      <c r="M14265">
        <v>0.78</v>
      </c>
      <c r="N14265">
        <v>110</v>
      </c>
      <c r="O14265">
        <v>81</v>
      </c>
      <c r="P14265">
        <v>41</v>
      </c>
      <c r="Q14265">
        <v>11</v>
      </c>
      <c r="R14265">
        <v>8</v>
      </c>
      <c r="S14265">
        <v>0.25</v>
      </c>
      <c r="U14265" s="1" t="s">
        <v>141</v>
      </c>
      <c r="V14265">
        <v>21</v>
      </c>
      <c r="W14265">
        <v>30</v>
      </c>
      <c r="X14265">
        <v>26</v>
      </c>
      <c r="Y14265">
        <v>15</v>
      </c>
      <c r="Z14265">
        <v>4</v>
      </c>
      <c r="AA14265">
        <v>3</v>
      </c>
    </row>
    <row r="14266" spans="1:27" x14ac:dyDescent="0.25">
      <c r="A14266" s="1" t="s">
        <v>104</v>
      </c>
      <c r="B14266" s="1" t="s">
        <v>394</v>
      </c>
      <c r="C14266" s="1" t="s">
        <v>395</v>
      </c>
      <c r="D14266" s="1" t="s">
        <v>380</v>
      </c>
      <c r="E14266" s="1" t="s">
        <v>22</v>
      </c>
      <c r="F14266" s="1" t="s">
        <v>157</v>
      </c>
      <c r="G14266" s="1" t="str">
        <f>UPPER(players_stats[[#This Row],[Agents]])</f>
        <v>HARBOR</v>
      </c>
      <c r="H14266" s="1" t="str">
        <f>IF(OR(ISNUMBER(FIND(",",players_stats[[#This Row],[Agents MAYUS]])),ISNUMBER(FIND("All Match Types",players_stats[[#This Row],[Match Type]]))),"Eliminar","")</f>
        <v>Eliminar</v>
      </c>
      <c r="I14266">
        <v>23</v>
      </c>
      <c r="J14266">
        <v>89</v>
      </c>
      <c r="K14266">
        <v>203</v>
      </c>
      <c r="L14266">
        <v>94</v>
      </c>
      <c r="M14266">
        <v>0.78</v>
      </c>
      <c r="N14266">
        <v>142</v>
      </c>
      <c r="O14266">
        <v>74</v>
      </c>
      <c r="P14266">
        <v>35</v>
      </c>
      <c r="Q14266">
        <v>9</v>
      </c>
      <c r="R14266">
        <v>9</v>
      </c>
      <c r="S14266">
        <v>0.46</v>
      </c>
      <c r="U14266" s="1" t="s">
        <v>139</v>
      </c>
      <c r="V14266">
        <v>17</v>
      </c>
      <c r="W14266">
        <v>17</v>
      </c>
      <c r="X14266">
        <v>18</v>
      </c>
      <c r="Y14266">
        <v>8</v>
      </c>
      <c r="Z14266">
        <v>2</v>
      </c>
      <c r="AA14266">
        <v>2</v>
      </c>
    </row>
    <row r="14267" spans="1:27" x14ac:dyDescent="0.25">
      <c r="A14267" s="1" t="s">
        <v>104</v>
      </c>
      <c r="B14267" s="1" t="s">
        <v>394</v>
      </c>
      <c r="C14267" s="1" t="s">
        <v>395</v>
      </c>
      <c r="D14267" s="1" t="s">
        <v>380</v>
      </c>
      <c r="E14267" s="1" t="s">
        <v>22</v>
      </c>
      <c r="F14267" s="1" t="s">
        <v>215</v>
      </c>
      <c r="G14267" s="1" t="str">
        <f>UPPER(players_stats[[#This Row],[Agents]])</f>
        <v>KAYO</v>
      </c>
      <c r="H14267" s="1" t="str">
        <f>IF(OR(ISNUMBER(FIND(",",players_stats[[#This Row],[Agents MAYUS]])),ISNUMBER(FIND("All Match Types",players_stats[[#This Row],[Match Type]]))),"Eliminar","")</f>
        <v>Eliminar</v>
      </c>
      <c r="I14267">
        <v>20</v>
      </c>
      <c r="J14267">
        <v>144</v>
      </c>
      <c r="K14267">
        <v>309</v>
      </c>
      <c r="L14267">
        <v>15</v>
      </c>
      <c r="M14267">
        <v>0.85</v>
      </c>
      <c r="N14267">
        <v>196</v>
      </c>
      <c r="O14267">
        <v>105</v>
      </c>
      <c r="P14267">
        <v>4</v>
      </c>
      <c r="Q14267">
        <v>3</v>
      </c>
      <c r="R14267">
        <v>5</v>
      </c>
      <c r="S14267">
        <v>0.24</v>
      </c>
      <c r="U14267" s="1" t="s">
        <v>141</v>
      </c>
      <c r="V14267">
        <v>21</v>
      </c>
      <c r="W14267">
        <v>21</v>
      </c>
      <c r="X14267">
        <v>14</v>
      </c>
      <c r="Y14267">
        <v>8</v>
      </c>
      <c r="Z14267">
        <v>6</v>
      </c>
      <c r="AA14267">
        <v>1</v>
      </c>
    </row>
    <row r="14268" spans="1:27" x14ac:dyDescent="0.25">
      <c r="A14268" s="1" t="s">
        <v>104</v>
      </c>
      <c r="B14268" s="1" t="s">
        <v>394</v>
      </c>
      <c r="C14268" s="1" t="s">
        <v>395</v>
      </c>
      <c r="D14268" s="1" t="s">
        <v>380</v>
      </c>
      <c r="E14268" s="1" t="s">
        <v>22</v>
      </c>
      <c r="F14268" s="1" t="s">
        <v>161</v>
      </c>
      <c r="G14268" s="1" t="str">
        <f>UPPER(players_stats[[#This Row],[Agents]])</f>
        <v>YORU</v>
      </c>
      <c r="H14268" s="1" t="str">
        <f>IF(OR(ISNUMBER(FIND(",",players_stats[[#This Row],[Agents MAYUS]])),ISNUMBER(FIND("All Match Types",players_stats[[#This Row],[Match Type]]))),"Eliminar","")</f>
        <v>Eliminar</v>
      </c>
      <c r="I14268">
        <v>64</v>
      </c>
      <c r="J14268">
        <v>104</v>
      </c>
      <c r="K14268">
        <v>240</v>
      </c>
      <c r="L14268">
        <v>108</v>
      </c>
      <c r="M14268">
        <v>0.7</v>
      </c>
      <c r="N14268">
        <v>158</v>
      </c>
      <c r="O14268">
        <v>88</v>
      </c>
      <c r="P14268">
        <v>16</v>
      </c>
      <c r="Q14268">
        <v>14</v>
      </c>
      <c r="R14268">
        <v>17</v>
      </c>
      <c r="S14268">
        <v>0.32</v>
      </c>
      <c r="T14268">
        <v>0.33</v>
      </c>
      <c r="U14268" s="1" t="s">
        <v>156</v>
      </c>
      <c r="V14268">
        <v>33</v>
      </c>
      <c r="W14268">
        <v>56</v>
      </c>
      <c r="X14268">
        <v>52</v>
      </c>
      <c r="Y14268">
        <v>10</v>
      </c>
      <c r="Z14268">
        <v>9</v>
      </c>
      <c r="AA14268">
        <v>11</v>
      </c>
    </row>
    <row r="14269" spans="1:27" x14ac:dyDescent="0.25">
      <c r="A14269" s="1" t="s">
        <v>104</v>
      </c>
      <c r="B14269" s="1" t="s">
        <v>394</v>
      </c>
      <c r="C14269" s="1" t="s">
        <v>395</v>
      </c>
      <c r="D14269" s="1" t="s">
        <v>380</v>
      </c>
      <c r="E14269" s="1" t="s">
        <v>22</v>
      </c>
      <c r="F14269" s="1" t="s">
        <v>1557</v>
      </c>
      <c r="G14269" s="1" t="str">
        <f>UPPER(players_stats[[#This Row],[Agents]])</f>
        <v>CYPHER, FADE, HARBOR, KAYO, YORU</v>
      </c>
      <c r="H14269" s="1" t="str">
        <f>IF(OR(ISNUMBER(FIND(",",players_stats[[#This Row],[Agents MAYUS]])),ISNUMBER(FIND("All Match Types",players_stats[[#This Row],[Match Type]]))),"Eliminar","")</f>
        <v>Eliminar</v>
      </c>
      <c r="I14269">
        <v>191</v>
      </c>
      <c r="J14269">
        <v>101</v>
      </c>
      <c r="K14269">
        <v>220</v>
      </c>
      <c r="L14269">
        <v>105</v>
      </c>
      <c r="M14269">
        <v>0.73</v>
      </c>
      <c r="N14269">
        <v>140</v>
      </c>
      <c r="O14269">
        <v>79</v>
      </c>
      <c r="P14269">
        <v>27</v>
      </c>
      <c r="Q14269">
        <v>13</v>
      </c>
      <c r="R14269">
        <v>12</v>
      </c>
      <c r="S14269">
        <v>0.28999999999999998</v>
      </c>
      <c r="T14269">
        <v>0.1</v>
      </c>
      <c r="U14269" s="1" t="s">
        <v>289</v>
      </c>
      <c r="V14269">
        <v>33</v>
      </c>
      <c r="W14269">
        <v>151</v>
      </c>
      <c r="X14269">
        <v>144</v>
      </c>
      <c r="Y14269">
        <v>51</v>
      </c>
      <c r="Z14269">
        <v>24</v>
      </c>
      <c r="AA14269">
        <v>23</v>
      </c>
    </row>
    <row r="14270" spans="1:27" x14ac:dyDescent="0.25">
      <c r="A14270" s="1" t="s">
        <v>104</v>
      </c>
      <c r="B14270" s="1" t="s">
        <v>394</v>
      </c>
      <c r="C14270" s="1" t="s">
        <v>395</v>
      </c>
      <c r="D14270" s="1" t="s">
        <v>377</v>
      </c>
      <c r="E14270" s="1" t="s">
        <v>22</v>
      </c>
      <c r="F14270" s="1" t="s">
        <v>130</v>
      </c>
      <c r="G14270" s="1" t="str">
        <f>UPPER(players_stats[[#This Row],[Agents]])</f>
        <v>FADE</v>
      </c>
      <c r="H14270" s="1" t="str">
        <f>IF(OR(ISNUMBER(FIND(",",players_stats[[#This Row],[Agents MAYUS]])),ISNUMBER(FIND("All Match Types",players_stats[[#This Row],[Match Type]]))),"Eliminar","")</f>
        <v>Eliminar</v>
      </c>
      <c r="I14270">
        <v>17</v>
      </c>
      <c r="J14270">
        <v>78</v>
      </c>
      <c r="K14270">
        <v>149</v>
      </c>
      <c r="L14270">
        <v>57</v>
      </c>
      <c r="M14270">
        <v>0.59</v>
      </c>
      <c r="N14270">
        <v>103</v>
      </c>
      <c r="O14270">
        <v>47</v>
      </c>
      <c r="P14270">
        <v>35</v>
      </c>
      <c r="Q14270">
        <v>6</v>
      </c>
      <c r="R14270">
        <v>12</v>
      </c>
      <c r="S14270">
        <v>0.3</v>
      </c>
      <c r="U14270" s="1" t="s">
        <v>175</v>
      </c>
      <c r="V14270">
        <v>8</v>
      </c>
      <c r="W14270">
        <v>8</v>
      </c>
      <c r="X14270">
        <v>14</v>
      </c>
      <c r="Y14270">
        <v>6</v>
      </c>
      <c r="Z14270">
        <v>1</v>
      </c>
      <c r="AA14270">
        <v>2</v>
      </c>
    </row>
    <row r="14271" spans="1:27" x14ac:dyDescent="0.25">
      <c r="A14271" s="1" t="s">
        <v>104</v>
      </c>
      <c r="B14271" s="1" t="s">
        <v>394</v>
      </c>
      <c r="C14271" s="1" t="s">
        <v>395</v>
      </c>
      <c r="D14271" s="1" t="s">
        <v>377</v>
      </c>
      <c r="E14271" s="1" t="s">
        <v>22</v>
      </c>
      <c r="F14271" s="1" t="s">
        <v>140</v>
      </c>
      <c r="G14271" s="1" t="str">
        <f>UPPER(players_stats[[#This Row],[Agents]])</f>
        <v>OMEN</v>
      </c>
      <c r="H14271" s="1" t="str">
        <f>IF(OR(ISNUMBER(FIND(",",players_stats[[#This Row],[Agents MAYUS]])),ISNUMBER(FIND("All Match Types",players_stats[[#This Row],[Match Type]]))),"Eliminar","")</f>
        <v>Eliminar</v>
      </c>
      <c r="I14271">
        <v>37</v>
      </c>
      <c r="J14271">
        <v>92</v>
      </c>
      <c r="K14271">
        <v>167</v>
      </c>
      <c r="L14271">
        <v>7</v>
      </c>
      <c r="M14271">
        <v>0.84</v>
      </c>
      <c r="N14271">
        <v>111</v>
      </c>
      <c r="O14271">
        <v>51</v>
      </c>
      <c r="P14271">
        <v>65</v>
      </c>
      <c r="Q14271">
        <v>3</v>
      </c>
      <c r="R14271">
        <v>8</v>
      </c>
      <c r="S14271">
        <v>0.25</v>
      </c>
      <c r="T14271">
        <v>0.25</v>
      </c>
      <c r="U14271" s="1" t="s">
        <v>178</v>
      </c>
      <c r="V14271">
        <v>12</v>
      </c>
      <c r="W14271">
        <v>19</v>
      </c>
      <c r="X14271">
        <v>27</v>
      </c>
      <c r="Y14271">
        <v>24</v>
      </c>
      <c r="Z14271">
        <v>1</v>
      </c>
      <c r="AA14271">
        <v>3</v>
      </c>
    </row>
    <row r="14272" spans="1:27" x14ac:dyDescent="0.25">
      <c r="A14272" s="1" t="s">
        <v>104</v>
      </c>
      <c r="B14272" s="1" t="s">
        <v>394</v>
      </c>
      <c r="C14272" s="1" t="s">
        <v>395</v>
      </c>
      <c r="D14272" s="1" t="s">
        <v>377</v>
      </c>
      <c r="E14272" s="1" t="s">
        <v>22</v>
      </c>
      <c r="F14272" s="1" t="s">
        <v>279</v>
      </c>
      <c r="G14272" s="1" t="str">
        <f>UPPER(players_stats[[#This Row],[Agents]])</f>
        <v>SAGE</v>
      </c>
      <c r="H14272" s="1" t="str">
        <f>IF(OR(ISNUMBER(FIND(",",players_stats[[#This Row],[Agents MAYUS]])),ISNUMBER(FIND("All Match Types",players_stats[[#This Row],[Match Type]]))),"Eliminar","")</f>
        <v>Eliminar</v>
      </c>
      <c r="I14272">
        <v>20</v>
      </c>
      <c r="J14272">
        <v>126</v>
      </c>
      <c r="K14272">
        <v>246</v>
      </c>
      <c r="L14272">
        <v>173</v>
      </c>
      <c r="M14272">
        <v>0.75</v>
      </c>
      <c r="N14272">
        <v>180</v>
      </c>
      <c r="O14272">
        <v>95</v>
      </c>
      <c r="P14272">
        <v>2</v>
      </c>
      <c r="Q14272">
        <v>5</v>
      </c>
      <c r="R14272">
        <v>0</v>
      </c>
      <c r="S14272">
        <v>0.31</v>
      </c>
      <c r="U14272" s="1" t="s">
        <v>141</v>
      </c>
      <c r="V14272">
        <v>19</v>
      </c>
      <c r="W14272">
        <v>19</v>
      </c>
      <c r="X14272">
        <v>11</v>
      </c>
      <c r="Y14272">
        <v>4</v>
      </c>
      <c r="Z14272">
        <v>1</v>
      </c>
      <c r="AA14272">
        <v>0</v>
      </c>
    </row>
    <row r="14273" spans="1:27" x14ac:dyDescent="0.25">
      <c r="A14273" s="1" t="s">
        <v>104</v>
      </c>
      <c r="B14273" s="1" t="s">
        <v>394</v>
      </c>
      <c r="C14273" s="1" t="s">
        <v>395</v>
      </c>
      <c r="D14273" s="1" t="s">
        <v>377</v>
      </c>
      <c r="E14273" s="1" t="s">
        <v>22</v>
      </c>
      <c r="F14273" s="1" t="s">
        <v>208</v>
      </c>
      <c r="G14273" s="1" t="str">
        <f>UPPER(players_stats[[#This Row],[Agents]])</f>
        <v>SKYE</v>
      </c>
      <c r="H14273" s="1" t="str">
        <f>IF(OR(ISNUMBER(FIND(",",players_stats[[#This Row],[Agents MAYUS]])),ISNUMBER(FIND("All Match Types",players_stats[[#This Row],[Match Type]]))),"Eliminar","")</f>
        <v>Eliminar</v>
      </c>
      <c r="I14273">
        <v>47</v>
      </c>
      <c r="J14273">
        <v>117</v>
      </c>
      <c r="K14273">
        <v>212</v>
      </c>
      <c r="L14273">
        <v>113</v>
      </c>
      <c r="M14273">
        <v>0.74</v>
      </c>
      <c r="N14273">
        <v>141</v>
      </c>
      <c r="O14273">
        <v>74</v>
      </c>
      <c r="P14273">
        <v>49</v>
      </c>
      <c r="Q14273">
        <v>6</v>
      </c>
      <c r="R14273">
        <v>9</v>
      </c>
      <c r="S14273">
        <v>0.33</v>
      </c>
      <c r="T14273">
        <v>0.25</v>
      </c>
      <c r="U14273" s="1" t="s">
        <v>182</v>
      </c>
      <c r="V14273">
        <v>19</v>
      </c>
      <c r="W14273">
        <v>35</v>
      </c>
      <c r="X14273">
        <v>31</v>
      </c>
      <c r="Y14273">
        <v>23</v>
      </c>
      <c r="Z14273">
        <v>3</v>
      </c>
      <c r="AA14273">
        <v>4</v>
      </c>
    </row>
    <row r="14274" spans="1:27" x14ac:dyDescent="0.25">
      <c r="A14274" s="1" t="s">
        <v>104</v>
      </c>
      <c r="B14274" s="1" t="s">
        <v>394</v>
      </c>
      <c r="C14274" s="1" t="s">
        <v>395</v>
      </c>
      <c r="D14274" s="1" t="s">
        <v>377</v>
      </c>
      <c r="E14274" s="1" t="s">
        <v>22</v>
      </c>
      <c r="F14274" s="1" t="s">
        <v>152</v>
      </c>
      <c r="G14274" s="1" t="str">
        <f>UPPER(players_stats[[#This Row],[Agents]])</f>
        <v>VIPER</v>
      </c>
      <c r="H14274" s="1" t="str">
        <f>IF(OR(ISNUMBER(FIND(",",players_stats[[#This Row],[Agents MAYUS]])),ISNUMBER(FIND("All Match Types",players_stats[[#This Row],[Match Type]]))),"Eliminar","")</f>
        <v>Eliminar</v>
      </c>
      <c r="I14274">
        <v>70</v>
      </c>
      <c r="J14274">
        <v>11</v>
      </c>
      <c r="K14274">
        <v>203</v>
      </c>
      <c r="L14274">
        <v>102</v>
      </c>
      <c r="M14274">
        <v>0.7</v>
      </c>
      <c r="N14274">
        <v>147</v>
      </c>
      <c r="O14274">
        <v>7</v>
      </c>
      <c r="P14274">
        <v>4</v>
      </c>
      <c r="Q14274">
        <v>4</v>
      </c>
      <c r="R14274">
        <v>6</v>
      </c>
      <c r="S14274">
        <v>0.32</v>
      </c>
      <c r="T14274">
        <v>0.36</v>
      </c>
      <c r="U14274" s="1" t="s">
        <v>287</v>
      </c>
      <c r="V14274">
        <v>21</v>
      </c>
      <c r="W14274">
        <v>49</v>
      </c>
      <c r="X14274">
        <v>48</v>
      </c>
      <c r="Y14274">
        <v>28</v>
      </c>
      <c r="Z14274">
        <v>3</v>
      </c>
      <c r="AA14274">
        <v>4</v>
      </c>
    </row>
    <row r="14275" spans="1:27" x14ac:dyDescent="0.25">
      <c r="A14275" s="1" t="s">
        <v>104</v>
      </c>
      <c r="B14275" s="1" t="s">
        <v>394</v>
      </c>
      <c r="C14275" s="1" t="s">
        <v>395</v>
      </c>
      <c r="D14275" s="1" t="s">
        <v>377</v>
      </c>
      <c r="E14275" s="1" t="s">
        <v>22</v>
      </c>
      <c r="F14275" s="1" t="s">
        <v>1474</v>
      </c>
      <c r="G14275" s="1" t="str">
        <f>UPPER(players_stats[[#This Row],[Agents]])</f>
        <v>FADE, OMEN, SAGE, SKYE, VIPER</v>
      </c>
      <c r="H14275" s="1" t="str">
        <f>IF(OR(ISNUMBER(FIND(",",players_stats[[#This Row],[Agents MAYUS]])),ISNUMBER(FIND("All Match Types",players_stats[[#This Row],[Match Type]]))),"Eliminar","")</f>
        <v>Eliminar</v>
      </c>
      <c r="I14275">
        <v>191</v>
      </c>
      <c r="J14275">
        <v>107</v>
      </c>
      <c r="K14275">
        <v>196</v>
      </c>
      <c r="L14275">
        <v>99</v>
      </c>
      <c r="M14275">
        <v>0.73</v>
      </c>
      <c r="N14275">
        <v>138</v>
      </c>
      <c r="O14275">
        <v>68</v>
      </c>
      <c r="P14275">
        <v>45</v>
      </c>
      <c r="Q14275">
        <v>5</v>
      </c>
      <c r="R14275">
        <v>7</v>
      </c>
      <c r="S14275">
        <v>0.31</v>
      </c>
      <c r="T14275">
        <v>0.23</v>
      </c>
      <c r="U14275" s="1" t="s">
        <v>782</v>
      </c>
      <c r="V14275">
        <v>21</v>
      </c>
      <c r="W14275">
        <v>130</v>
      </c>
      <c r="X14275">
        <v>131</v>
      </c>
      <c r="Y14275">
        <v>85</v>
      </c>
      <c r="Z14275">
        <v>9</v>
      </c>
      <c r="AA14275">
        <v>13</v>
      </c>
    </row>
    <row r="14276" spans="1:27" x14ac:dyDescent="0.25">
      <c r="A14276" s="1" t="s">
        <v>104</v>
      </c>
      <c r="B14276" s="1" t="s">
        <v>394</v>
      </c>
      <c r="C14276" s="1" t="s">
        <v>395</v>
      </c>
      <c r="D14276" s="1" t="s">
        <v>379</v>
      </c>
      <c r="E14276" s="1" t="s">
        <v>22</v>
      </c>
      <c r="F14276" s="1" t="s">
        <v>138</v>
      </c>
      <c r="G14276" s="1" t="str">
        <f>UPPER(players_stats[[#This Row],[Agents]])</f>
        <v>GEKKO</v>
      </c>
      <c r="H14276" s="1" t="str">
        <f>IF(OR(ISNUMBER(FIND(",",players_stats[[#This Row],[Agents MAYUS]])),ISNUMBER(FIND("All Match Types",players_stats[[#This Row],[Match Type]]))),"Eliminar","")</f>
        <v>Eliminar</v>
      </c>
      <c r="I14276">
        <v>74</v>
      </c>
      <c r="J14276">
        <v>123</v>
      </c>
      <c r="K14276">
        <v>206</v>
      </c>
      <c r="L14276">
        <v>115</v>
      </c>
      <c r="M14276">
        <v>0.81</v>
      </c>
      <c r="N14276">
        <v>128</v>
      </c>
      <c r="O14276">
        <v>74</v>
      </c>
      <c r="P14276">
        <v>32</v>
      </c>
      <c r="Q14276">
        <v>14</v>
      </c>
      <c r="R14276">
        <v>8</v>
      </c>
      <c r="S14276">
        <v>0.26</v>
      </c>
      <c r="T14276">
        <v>0.1</v>
      </c>
      <c r="U14276" s="1" t="s">
        <v>289</v>
      </c>
      <c r="V14276">
        <v>19</v>
      </c>
      <c r="W14276">
        <v>55</v>
      </c>
      <c r="X14276">
        <v>48</v>
      </c>
      <c r="Y14276">
        <v>24</v>
      </c>
      <c r="Z14276">
        <v>10</v>
      </c>
      <c r="AA14276">
        <v>6</v>
      </c>
    </row>
    <row r="14277" spans="1:27" x14ac:dyDescent="0.25">
      <c r="A14277" s="1" t="s">
        <v>104</v>
      </c>
      <c r="B14277" s="1" t="s">
        <v>394</v>
      </c>
      <c r="C14277" s="1" t="s">
        <v>395</v>
      </c>
      <c r="D14277" s="1" t="s">
        <v>379</v>
      </c>
      <c r="E14277" s="1" t="s">
        <v>22</v>
      </c>
      <c r="F14277" s="1" t="s">
        <v>145</v>
      </c>
      <c r="G14277" s="1" t="str">
        <f>UPPER(players_stats[[#This Row],[Agents]])</f>
        <v>JETT</v>
      </c>
      <c r="H14277" s="1" t="str">
        <f>IF(OR(ISNUMBER(FIND(",",players_stats[[#This Row],[Agents MAYUS]])),ISNUMBER(FIND("All Match Types",players_stats[[#This Row],[Match Type]]))),"Eliminar","")</f>
        <v>Eliminar</v>
      </c>
      <c r="I14277">
        <v>70</v>
      </c>
      <c r="J14277">
        <v>112</v>
      </c>
      <c r="K14277">
        <v>237</v>
      </c>
      <c r="L14277">
        <v>12</v>
      </c>
      <c r="M14277">
        <v>0.76</v>
      </c>
      <c r="N14277">
        <v>143</v>
      </c>
      <c r="O14277">
        <v>86</v>
      </c>
      <c r="P14277">
        <v>16</v>
      </c>
      <c r="Q14277">
        <v>17</v>
      </c>
      <c r="R14277">
        <v>17</v>
      </c>
      <c r="S14277">
        <v>0.18</v>
      </c>
      <c r="U14277" s="1" t="s">
        <v>184</v>
      </c>
      <c r="V14277">
        <v>23</v>
      </c>
      <c r="W14277">
        <v>60</v>
      </c>
      <c r="X14277">
        <v>50</v>
      </c>
      <c r="Y14277">
        <v>11</v>
      </c>
      <c r="Z14277">
        <v>12</v>
      </c>
      <c r="AA14277">
        <v>12</v>
      </c>
    </row>
    <row r="14278" spans="1:27" x14ac:dyDescent="0.25">
      <c r="A14278" s="1" t="s">
        <v>104</v>
      </c>
      <c r="B14278" s="1" t="s">
        <v>394</v>
      </c>
      <c r="C14278" s="1" t="s">
        <v>395</v>
      </c>
      <c r="D14278" s="1" t="s">
        <v>379</v>
      </c>
      <c r="E14278" s="1" t="s">
        <v>22</v>
      </c>
      <c r="F14278" s="1" t="s">
        <v>531</v>
      </c>
      <c r="G14278" s="1" t="str">
        <f>UPPER(players_stats[[#This Row],[Agents]])</f>
        <v>REYNA</v>
      </c>
      <c r="H14278" s="1" t="str">
        <f>IF(OR(ISNUMBER(FIND(",",players_stats[[#This Row],[Agents MAYUS]])),ISNUMBER(FIND("All Match Types",players_stats[[#This Row],[Match Type]]))),"Eliminar","")</f>
        <v>Eliminar</v>
      </c>
      <c r="I14278">
        <v>24</v>
      </c>
      <c r="J14278">
        <v>11</v>
      </c>
      <c r="K14278">
        <v>253</v>
      </c>
      <c r="L14278">
        <v>95</v>
      </c>
      <c r="M14278">
        <v>0.67</v>
      </c>
      <c r="N14278">
        <v>162</v>
      </c>
      <c r="O14278">
        <v>83</v>
      </c>
      <c r="P14278">
        <v>25</v>
      </c>
      <c r="Q14278">
        <v>29</v>
      </c>
      <c r="R14278">
        <v>4</v>
      </c>
      <c r="S14278">
        <v>0.26</v>
      </c>
      <c r="U14278" s="1" t="s">
        <v>141</v>
      </c>
      <c r="V14278">
        <v>20</v>
      </c>
      <c r="W14278">
        <v>20</v>
      </c>
      <c r="X14278">
        <v>21</v>
      </c>
      <c r="Y14278">
        <v>6</v>
      </c>
      <c r="Z14278">
        <v>7</v>
      </c>
      <c r="AA14278">
        <v>1</v>
      </c>
    </row>
    <row r="14279" spans="1:27" x14ac:dyDescent="0.25">
      <c r="A14279" s="1" t="s">
        <v>104</v>
      </c>
      <c r="B14279" s="1" t="s">
        <v>394</v>
      </c>
      <c r="C14279" s="1" t="s">
        <v>395</v>
      </c>
      <c r="D14279" s="1" t="s">
        <v>379</v>
      </c>
      <c r="E14279" s="1" t="s">
        <v>22</v>
      </c>
      <c r="F14279" s="1" t="s">
        <v>161</v>
      </c>
      <c r="G14279" s="1" t="str">
        <f>UPPER(players_stats[[#This Row],[Agents]])</f>
        <v>YORU</v>
      </c>
      <c r="H14279" s="1" t="str">
        <f>IF(OR(ISNUMBER(FIND(",",players_stats[[#This Row],[Agents MAYUS]])),ISNUMBER(FIND("All Match Types",players_stats[[#This Row],[Match Type]]))),"Eliminar","")</f>
        <v>Eliminar</v>
      </c>
      <c r="I14279">
        <v>23</v>
      </c>
      <c r="J14279">
        <v>99</v>
      </c>
      <c r="K14279">
        <v>233</v>
      </c>
      <c r="L14279">
        <v>10</v>
      </c>
      <c r="M14279">
        <v>0.78</v>
      </c>
      <c r="N14279">
        <v>174</v>
      </c>
      <c r="O14279">
        <v>78</v>
      </c>
      <c r="P14279">
        <v>26</v>
      </c>
      <c r="Q14279">
        <v>17</v>
      </c>
      <c r="R14279">
        <v>9</v>
      </c>
      <c r="S14279">
        <v>0.19</v>
      </c>
      <c r="U14279" s="1" t="s">
        <v>141</v>
      </c>
      <c r="V14279">
        <v>18</v>
      </c>
      <c r="W14279">
        <v>18</v>
      </c>
      <c r="X14279">
        <v>18</v>
      </c>
      <c r="Y14279">
        <v>6</v>
      </c>
      <c r="Z14279">
        <v>4</v>
      </c>
      <c r="AA14279">
        <v>2</v>
      </c>
    </row>
    <row r="14280" spans="1:27" x14ac:dyDescent="0.25">
      <c r="A14280" s="1" t="s">
        <v>104</v>
      </c>
      <c r="B14280" s="1" t="s">
        <v>394</v>
      </c>
      <c r="C14280" s="1" t="s">
        <v>395</v>
      </c>
      <c r="D14280" s="1" t="s">
        <v>379</v>
      </c>
      <c r="E14280" s="1" t="s">
        <v>22</v>
      </c>
      <c r="F14280" s="1" t="s">
        <v>1558</v>
      </c>
      <c r="G14280" s="1" t="str">
        <f>UPPER(players_stats[[#This Row],[Agents]])</f>
        <v>GEKKO, JETT, REYNA, YORU</v>
      </c>
      <c r="H14280" s="1" t="str">
        <f>IF(OR(ISNUMBER(FIND(",",players_stats[[#This Row],[Agents MAYUS]])),ISNUMBER(FIND("All Match Types",players_stats[[#This Row],[Match Type]]))),"Eliminar","")</f>
        <v>Eliminar</v>
      </c>
      <c r="I14280">
        <v>191</v>
      </c>
      <c r="J14280">
        <v>114</v>
      </c>
      <c r="K14280">
        <v>225</v>
      </c>
      <c r="L14280">
        <v>112</v>
      </c>
      <c r="M14280">
        <v>0.77</v>
      </c>
      <c r="N14280">
        <v>144</v>
      </c>
      <c r="O14280">
        <v>8</v>
      </c>
      <c r="P14280">
        <v>25</v>
      </c>
      <c r="Q14280">
        <v>17</v>
      </c>
      <c r="R14280">
        <v>11</v>
      </c>
      <c r="S14280">
        <v>0.22</v>
      </c>
      <c r="T14280">
        <v>0.06</v>
      </c>
      <c r="U14280" s="1" t="s">
        <v>500</v>
      </c>
      <c r="V14280">
        <v>23</v>
      </c>
      <c r="W14280">
        <v>153</v>
      </c>
      <c r="X14280">
        <v>137</v>
      </c>
      <c r="Y14280">
        <v>47</v>
      </c>
      <c r="Z14280">
        <v>33</v>
      </c>
      <c r="AA14280">
        <v>21</v>
      </c>
    </row>
    <row r="14281" spans="1:27" x14ac:dyDescent="0.25">
      <c r="A14281" s="1" t="s">
        <v>104</v>
      </c>
      <c r="B14281" s="1" t="s">
        <v>394</v>
      </c>
      <c r="C14281" s="1" t="s">
        <v>395</v>
      </c>
      <c r="D14281" s="1" t="s">
        <v>1140</v>
      </c>
      <c r="E14281" s="1" t="s">
        <v>22</v>
      </c>
      <c r="F14281" s="1" t="s">
        <v>140</v>
      </c>
      <c r="G14281" s="1" t="str">
        <f>UPPER(players_stats[[#This Row],[Agents]])</f>
        <v>OMEN</v>
      </c>
      <c r="H14281" s="1" t="str">
        <f>IF(OR(ISNUMBER(FIND(",",players_stats[[#This Row],[Agents MAYUS]])),ISNUMBER(FIND("All Match Types",players_stats[[#This Row],[Match Type]]))),"Eliminar","")</f>
        <v>Eliminar</v>
      </c>
      <c r="I14281">
        <v>43</v>
      </c>
      <c r="J14281">
        <v>9</v>
      </c>
      <c r="K14281">
        <v>181</v>
      </c>
      <c r="L14281">
        <v>91</v>
      </c>
      <c r="M14281">
        <v>0.74</v>
      </c>
      <c r="N14281">
        <v>113</v>
      </c>
      <c r="O14281">
        <v>7</v>
      </c>
      <c r="P14281">
        <v>3</v>
      </c>
      <c r="Q14281">
        <v>14</v>
      </c>
      <c r="R14281">
        <v>16</v>
      </c>
      <c r="S14281">
        <v>0.3</v>
      </c>
      <c r="T14281">
        <v>0.17</v>
      </c>
      <c r="U14281" s="1" t="s">
        <v>172</v>
      </c>
      <c r="V14281">
        <v>15</v>
      </c>
      <c r="W14281">
        <v>30</v>
      </c>
      <c r="X14281">
        <v>33</v>
      </c>
      <c r="Y14281">
        <v>13</v>
      </c>
      <c r="Z14281">
        <v>6</v>
      </c>
      <c r="AA14281">
        <v>7</v>
      </c>
    </row>
    <row r="14282" spans="1:27" x14ac:dyDescent="0.25">
      <c r="A14282" s="1" t="s">
        <v>104</v>
      </c>
      <c r="B14282" s="1" t="s">
        <v>394</v>
      </c>
      <c r="C14282" s="1" t="s">
        <v>395</v>
      </c>
      <c r="D14282" s="1" t="s">
        <v>1140</v>
      </c>
      <c r="E14282" s="1" t="s">
        <v>22</v>
      </c>
      <c r="F14282" s="1" t="s">
        <v>146</v>
      </c>
      <c r="G14282" s="1" t="str">
        <f>UPPER(players_stats[[#This Row],[Agents]])</f>
        <v>RAZE</v>
      </c>
      <c r="H14282" s="1" t="str">
        <f>IF(OR(ISNUMBER(FIND(",",players_stats[[#This Row],[Agents MAYUS]])),ISNUMBER(FIND("All Match Types",players_stats[[#This Row],[Match Type]]))),"Eliminar","")</f>
        <v>Eliminar</v>
      </c>
      <c r="I14282">
        <v>148</v>
      </c>
      <c r="J14282">
        <v>75</v>
      </c>
      <c r="K14282">
        <v>174</v>
      </c>
      <c r="L14282">
        <v>71</v>
      </c>
      <c r="M14282">
        <v>0.69</v>
      </c>
      <c r="N14282">
        <v>122</v>
      </c>
      <c r="O14282">
        <v>57</v>
      </c>
      <c r="P14282">
        <v>25</v>
      </c>
      <c r="Q14282">
        <v>9</v>
      </c>
      <c r="R14282">
        <v>18</v>
      </c>
      <c r="S14282">
        <v>0.19</v>
      </c>
      <c r="T14282">
        <v>0.15</v>
      </c>
      <c r="U14282" s="1" t="s">
        <v>248</v>
      </c>
      <c r="V14282">
        <v>20</v>
      </c>
      <c r="W14282">
        <v>84</v>
      </c>
      <c r="X14282">
        <v>119</v>
      </c>
      <c r="Y14282">
        <v>37</v>
      </c>
      <c r="Z14282">
        <v>13</v>
      </c>
      <c r="AA14282">
        <v>27</v>
      </c>
    </row>
    <row r="14283" spans="1:27" x14ac:dyDescent="0.25">
      <c r="A14283" s="1" t="s">
        <v>104</v>
      </c>
      <c r="B14283" s="1" t="s">
        <v>394</v>
      </c>
      <c r="C14283" s="1" t="s">
        <v>395</v>
      </c>
      <c r="D14283" s="1" t="s">
        <v>1140</v>
      </c>
      <c r="E14283" s="1" t="s">
        <v>22</v>
      </c>
      <c r="F14283" s="1" t="s">
        <v>751</v>
      </c>
      <c r="G14283" s="1" t="str">
        <f>UPPER(players_stats[[#This Row],[Agents]])</f>
        <v>OMEN, RAZE</v>
      </c>
      <c r="H14283" s="1" t="str">
        <f>IF(OR(ISNUMBER(FIND(",",players_stats[[#This Row],[Agents MAYUS]])),ISNUMBER(FIND("All Match Types",players_stats[[#This Row],[Match Type]]))),"Eliminar","")</f>
        <v>Eliminar</v>
      </c>
      <c r="I14283">
        <v>191</v>
      </c>
      <c r="J14283">
        <v>78</v>
      </c>
      <c r="K14283">
        <v>176</v>
      </c>
      <c r="L14283">
        <v>75</v>
      </c>
      <c r="M14283">
        <v>0.7</v>
      </c>
      <c r="N14283">
        <v>120</v>
      </c>
      <c r="O14283">
        <v>6</v>
      </c>
      <c r="P14283">
        <v>26</v>
      </c>
      <c r="Q14283">
        <v>1</v>
      </c>
      <c r="R14283">
        <v>18</v>
      </c>
      <c r="S14283">
        <v>0.21</v>
      </c>
      <c r="T14283">
        <v>0.16</v>
      </c>
      <c r="U14283" s="1" t="s">
        <v>409</v>
      </c>
      <c r="V14283">
        <v>20</v>
      </c>
      <c r="W14283">
        <v>114</v>
      </c>
      <c r="X14283">
        <v>152</v>
      </c>
      <c r="Y14283">
        <v>50</v>
      </c>
      <c r="Z14283">
        <v>19</v>
      </c>
      <c r="AA14283">
        <v>34</v>
      </c>
    </row>
    <row r="14284" spans="1:27" x14ac:dyDescent="0.25">
      <c r="A14284" s="1" t="s">
        <v>104</v>
      </c>
      <c r="B14284" s="1" t="s">
        <v>394</v>
      </c>
      <c r="C14284" s="1" t="s">
        <v>395</v>
      </c>
      <c r="D14284" s="1" t="s">
        <v>1005</v>
      </c>
      <c r="E14284" s="1" t="s">
        <v>75</v>
      </c>
      <c r="F14284" s="1" t="s">
        <v>133</v>
      </c>
      <c r="G14284" s="1" t="str">
        <f>UPPER(players_stats[[#This Row],[Agents]])</f>
        <v>CYPHER</v>
      </c>
      <c r="H14284" s="1" t="str">
        <f>IF(OR(ISNUMBER(FIND(",",players_stats[[#This Row],[Agents MAYUS]])),ISNUMBER(FIND("All Match Types",players_stats[[#This Row],[Match Type]]))),"Eliminar","")</f>
        <v>Eliminar</v>
      </c>
      <c r="I14284">
        <v>45</v>
      </c>
      <c r="J14284">
        <v>113</v>
      </c>
      <c r="K14284">
        <v>214</v>
      </c>
      <c r="L14284">
        <v>106</v>
      </c>
      <c r="M14284">
        <v>0.62</v>
      </c>
      <c r="N14284">
        <v>146</v>
      </c>
      <c r="O14284">
        <v>76</v>
      </c>
      <c r="P14284">
        <v>16</v>
      </c>
      <c r="Q14284">
        <v>16</v>
      </c>
      <c r="R14284">
        <v>7</v>
      </c>
      <c r="S14284">
        <v>0.46</v>
      </c>
      <c r="T14284">
        <v>0.11</v>
      </c>
      <c r="U14284" s="1" t="s">
        <v>238</v>
      </c>
      <c r="V14284">
        <v>19</v>
      </c>
      <c r="W14284">
        <v>34</v>
      </c>
      <c r="X14284">
        <v>32</v>
      </c>
      <c r="Y14284">
        <v>7</v>
      </c>
      <c r="Z14284">
        <v>7</v>
      </c>
      <c r="AA14284">
        <v>3</v>
      </c>
    </row>
    <row r="14285" spans="1:27" x14ac:dyDescent="0.25">
      <c r="A14285" s="1" t="s">
        <v>104</v>
      </c>
      <c r="B14285" s="1" t="s">
        <v>394</v>
      </c>
      <c r="C14285" s="1" t="s">
        <v>395</v>
      </c>
      <c r="D14285" s="1" t="s">
        <v>1005</v>
      </c>
      <c r="E14285" s="1" t="s">
        <v>75</v>
      </c>
      <c r="F14285" s="1" t="s">
        <v>134</v>
      </c>
      <c r="G14285" s="1" t="str">
        <f>UPPER(players_stats[[#This Row],[Agents]])</f>
        <v>KILLJOY</v>
      </c>
      <c r="H14285" s="1" t="str">
        <f>IF(OR(ISNUMBER(FIND(",",players_stats[[#This Row],[Agents MAYUS]])),ISNUMBER(FIND("All Match Types",players_stats[[#This Row],[Match Type]]))),"Eliminar","")</f>
        <v>Eliminar</v>
      </c>
      <c r="I14285">
        <v>41</v>
      </c>
      <c r="J14285">
        <v>59</v>
      </c>
      <c r="K14285">
        <v>140</v>
      </c>
      <c r="L14285">
        <v>63</v>
      </c>
      <c r="M14285">
        <v>0.59</v>
      </c>
      <c r="N14285">
        <v>97</v>
      </c>
      <c r="O14285">
        <v>49</v>
      </c>
      <c r="P14285">
        <v>5</v>
      </c>
      <c r="Q14285">
        <v>7</v>
      </c>
      <c r="R14285">
        <v>1</v>
      </c>
      <c r="S14285">
        <v>0.31</v>
      </c>
      <c r="U14285" s="1" t="s">
        <v>211</v>
      </c>
      <c r="V14285">
        <v>12</v>
      </c>
      <c r="W14285">
        <v>20</v>
      </c>
      <c r="X14285">
        <v>32</v>
      </c>
      <c r="Y14285">
        <v>2</v>
      </c>
      <c r="Z14285">
        <v>3</v>
      </c>
      <c r="AA14285">
        <v>4</v>
      </c>
    </row>
    <row r="14286" spans="1:27" x14ac:dyDescent="0.25">
      <c r="A14286" s="1" t="s">
        <v>104</v>
      </c>
      <c r="B14286" s="1" t="s">
        <v>394</v>
      </c>
      <c r="C14286" s="1" t="s">
        <v>395</v>
      </c>
      <c r="D14286" s="1" t="s">
        <v>1005</v>
      </c>
      <c r="E14286" s="1" t="s">
        <v>75</v>
      </c>
      <c r="F14286" s="1" t="s">
        <v>136</v>
      </c>
      <c r="G14286" s="1" t="str">
        <f>UPPER(players_stats[[#This Row],[Agents]])</f>
        <v>CYPHER, KILLJOY</v>
      </c>
      <c r="H14286" s="1" t="str">
        <f>IF(OR(ISNUMBER(FIND(",",players_stats[[#This Row],[Agents MAYUS]])),ISNUMBER(FIND("All Match Types",players_stats[[#This Row],[Match Type]]))),"Eliminar","")</f>
        <v>Eliminar</v>
      </c>
      <c r="I14286">
        <v>86</v>
      </c>
      <c r="J14286">
        <v>88</v>
      </c>
      <c r="K14286">
        <v>177</v>
      </c>
      <c r="L14286">
        <v>84</v>
      </c>
      <c r="M14286">
        <v>0.6</v>
      </c>
      <c r="N14286">
        <v>123</v>
      </c>
      <c r="O14286">
        <v>63</v>
      </c>
      <c r="P14286">
        <v>1</v>
      </c>
      <c r="Q14286">
        <v>12</v>
      </c>
      <c r="R14286">
        <v>8</v>
      </c>
      <c r="S14286">
        <v>0.39</v>
      </c>
      <c r="T14286">
        <v>7.0000000000000007E-2</v>
      </c>
      <c r="U14286" s="1" t="s">
        <v>242</v>
      </c>
      <c r="V14286">
        <v>19</v>
      </c>
      <c r="W14286">
        <v>54</v>
      </c>
      <c r="X14286">
        <v>64</v>
      </c>
      <c r="Y14286">
        <v>9</v>
      </c>
      <c r="Z14286">
        <v>10</v>
      </c>
      <c r="AA14286">
        <v>7</v>
      </c>
    </row>
    <row r="14287" spans="1:27" x14ac:dyDescent="0.25">
      <c r="A14287" s="1" t="s">
        <v>104</v>
      </c>
      <c r="B14287" s="1" t="s">
        <v>394</v>
      </c>
      <c r="C14287" s="1" t="s">
        <v>395</v>
      </c>
      <c r="D14287" s="1" t="s">
        <v>1001</v>
      </c>
      <c r="E14287" s="1" t="s">
        <v>75</v>
      </c>
      <c r="F14287" s="1" t="s">
        <v>157</v>
      </c>
      <c r="G14287" s="1" t="str">
        <f>UPPER(players_stats[[#This Row],[Agents]])</f>
        <v>HARBOR</v>
      </c>
      <c r="H14287" s="1" t="str">
        <f>IF(OR(ISNUMBER(FIND(",",players_stats[[#This Row],[Agents MAYUS]])),ISNUMBER(FIND("All Match Types",players_stats[[#This Row],[Match Type]]))),"Eliminar","")</f>
        <v>Eliminar</v>
      </c>
      <c r="I14287">
        <v>45</v>
      </c>
      <c r="J14287">
        <v>64</v>
      </c>
      <c r="K14287">
        <v>145</v>
      </c>
      <c r="L14287">
        <v>66</v>
      </c>
      <c r="M14287">
        <v>0.53</v>
      </c>
      <c r="N14287">
        <v>92</v>
      </c>
      <c r="O14287">
        <v>51</v>
      </c>
      <c r="P14287">
        <v>13</v>
      </c>
      <c r="Q14287">
        <v>4</v>
      </c>
      <c r="R14287">
        <v>16</v>
      </c>
      <c r="S14287">
        <v>0.28999999999999998</v>
      </c>
      <c r="U14287" s="1" t="s">
        <v>211</v>
      </c>
      <c r="V14287">
        <v>14</v>
      </c>
      <c r="W14287">
        <v>23</v>
      </c>
      <c r="X14287">
        <v>35</v>
      </c>
      <c r="Y14287">
        <v>6</v>
      </c>
      <c r="Z14287">
        <v>2</v>
      </c>
      <c r="AA14287">
        <v>7</v>
      </c>
    </row>
    <row r="14288" spans="1:27" x14ac:dyDescent="0.25">
      <c r="A14288" s="1" t="s">
        <v>104</v>
      </c>
      <c r="B14288" s="1" t="s">
        <v>394</v>
      </c>
      <c r="C14288" s="1" t="s">
        <v>395</v>
      </c>
      <c r="D14288" s="1" t="s">
        <v>1001</v>
      </c>
      <c r="E14288" s="1" t="s">
        <v>75</v>
      </c>
      <c r="F14288" s="1" t="s">
        <v>152</v>
      </c>
      <c r="G14288" s="1" t="str">
        <f>UPPER(players_stats[[#This Row],[Agents]])</f>
        <v>VIPER</v>
      </c>
      <c r="H14288" s="1" t="str">
        <f>IF(OR(ISNUMBER(FIND(",",players_stats[[#This Row],[Agents MAYUS]])),ISNUMBER(FIND("All Match Types",players_stats[[#This Row],[Match Type]]))),"Eliminar","")</f>
        <v>Eliminar</v>
      </c>
      <c r="I14288">
        <v>41</v>
      </c>
      <c r="J14288">
        <v>99</v>
      </c>
      <c r="K14288">
        <v>198</v>
      </c>
      <c r="L14288">
        <v>84</v>
      </c>
      <c r="M14288">
        <v>0.71</v>
      </c>
      <c r="N14288">
        <v>140</v>
      </c>
      <c r="O14288">
        <v>66</v>
      </c>
      <c r="P14288">
        <v>32</v>
      </c>
      <c r="Q14288">
        <v>5</v>
      </c>
      <c r="R14288">
        <v>7</v>
      </c>
      <c r="S14288">
        <v>0.26</v>
      </c>
      <c r="T14288">
        <v>0.1</v>
      </c>
      <c r="U14288" s="1" t="s">
        <v>289</v>
      </c>
      <c r="V14288">
        <v>14</v>
      </c>
      <c r="W14288">
        <v>27</v>
      </c>
      <c r="X14288">
        <v>32</v>
      </c>
      <c r="Y14288">
        <v>13</v>
      </c>
      <c r="Z14288">
        <v>2</v>
      </c>
      <c r="AA14288">
        <v>3</v>
      </c>
    </row>
    <row r="14289" spans="1:27" x14ac:dyDescent="0.25">
      <c r="A14289" s="1" t="s">
        <v>104</v>
      </c>
      <c r="B14289" s="1" t="s">
        <v>394</v>
      </c>
      <c r="C14289" s="1" t="s">
        <v>395</v>
      </c>
      <c r="D14289" s="1" t="s">
        <v>1001</v>
      </c>
      <c r="E14289" s="1" t="s">
        <v>75</v>
      </c>
      <c r="F14289" s="1" t="s">
        <v>1537</v>
      </c>
      <c r="G14289" s="1" t="str">
        <f>UPPER(players_stats[[#This Row],[Agents]])</f>
        <v>HARBOR, VIPER</v>
      </c>
      <c r="H14289" s="1" t="str">
        <f>IF(OR(ISNUMBER(FIND(",",players_stats[[#This Row],[Agents MAYUS]])),ISNUMBER(FIND("All Match Types",players_stats[[#This Row],[Match Type]]))),"Eliminar","")</f>
        <v>Eliminar</v>
      </c>
      <c r="I14289">
        <v>86</v>
      </c>
      <c r="J14289">
        <v>81</v>
      </c>
      <c r="K14289">
        <v>172</v>
      </c>
      <c r="L14289">
        <v>75</v>
      </c>
      <c r="M14289">
        <v>0.62</v>
      </c>
      <c r="N14289">
        <v>115</v>
      </c>
      <c r="O14289">
        <v>58</v>
      </c>
      <c r="P14289">
        <v>22</v>
      </c>
      <c r="Q14289">
        <v>5</v>
      </c>
      <c r="R14289">
        <v>12</v>
      </c>
      <c r="S14289">
        <v>0.27</v>
      </c>
      <c r="T14289">
        <v>7.0000000000000007E-2</v>
      </c>
      <c r="U14289" s="1" t="s">
        <v>256</v>
      </c>
      <c r="V14289">
        <v>14</v>
      </c>
      <c r="W14289">
        <v>50</v>
      </c>
      <c r="X14289">
        <v>67</v>
      </c>
      <c r="Y14289">
        <v>19</v>
      </c>
      <c r="Z14289">
        <v>4</v>
      </c>
      <c r="AA14289">
        <v>10</v>
      </c>
    </row>
    <row r="14290" spans="1:27" x14ac:dyDescent="0.25">
      <c r="A14290" s="1" t="s">
        <v>104</v>
      </c>
      <c r="B14290" s="1" t="s">
        <v>394</v>
      </c>
      <c r="C14290" s="1" t="s">
        <v>395</v>
      </c>
      <c r="D14290" s="1" t="s">
        <v>1003</v>
      </c>
      <c r="E14290" s="1" t="s">
        <v>75</v>
      </c>
      <c r="F14290" s="1" t="s">
        <v>140</v>
      </c>
      <c r="G14290" s="1" t="str">
        <f>UPPER(players_stats[[#This Row],[Agents]])</f>
        <v>OMEN</v>
      </c>
      <c r="H14290" s="1" t="str">
        <f>IF(OR(ISNUMBER(FIND(",",players_stats[[#This Row],[Agents MAYUS]])),ISNUMBER(FIND("All Match Types",players_stats[[#This Row],[Match Type]]))),"Eliminar","")</f>
        <v>Eliminar</v>
      </c>
      <c r="I14290">
        <v>41</v>
      </c>
      <c r="J14290">
        <v>88</v>
      </c>
      <c r="K14290">
        <v>181</v>
      </c>
      <c r="L14290">
        <v>84</v>
      </c>
      <c r="M14290">
        <v>0.73</v>
      </c>
      <c r="N14290">
        <v>114</v>
      </c>
      <c r="O14290">
        <v>66</v>
      </c>
      <c r="P14290">
        <v>37</v>
      </c>
      <c r="Q14290">
        <v>5</v>
      </c>
      <c r="R14290">
        <v>1</v>
      </c>
      <c r="S14290">
        <v>0.35</v>
      </c>
      <c r="T14290">
        <v>0.4</v>
      </c>
      <c r="U14290" s="1" t="s">
        <v>159</v>
      </c>
      <c r="V14290">
        <v>17</v>
      </c>
      <c r="W14290">
        <v>27</v>
      </c>
      <c r="X14290">
        <v>32</v>
      </c>
      <c r="Y14290">
        <v>15</v>
      </c>
      <c r="Z14290">
        <v>2</v>
      </c>
      <c r="AA14290">
        <v>4</v>
      </c>
    </row>
    <row r="14291" spans="1:27" x14ac:dyDescent="0.25">
      <c r="A14291" s="1" t="s">
        <v>104</v>
      </c>
      <c r="B14291" s="1" t="s">
        <v>394</v>
      </c>
      <c r="C14291" s="1" t="s">
        <v>395</v>
      </c>
      <c r="D14291" s="1" t="s">
        <v>1003</v>
      </c>
      <c r="E14291" s="1" t="s">
        <v>75</v>
      </c>
      <c r="F14291" s="1" t="s">
        <v>152</v>
      </c>
      <c r="G14291" s="1" t="str">
        <f>UPPER(players_stats[[#This Row],[Agents]])</f>
        <v>VIPER</v>
      </c>
      <c r="H14291" s="1" t="str">
        <f>IF(OR(ISNUMBER(FIND(",",players_stats[[#This Row],[Agents MAYUS]])),ISNUMBER(FIND("All Match Types",players_stats[[#This Row],[Match Type]]))),"Eliminar","")</f>
        <v>Eliminar</v>
      </c>
      <c r="I14291">
        <v>45</v>
      </c>
      <c r="J14291">
        <v>96</v>
      </c>
      <c r="K14291">
        <v>158</v>
      </c>
      <c r="L14291">
        <v>84</v>
      </c>
      <c r="M14291">
        <v>0.69</v>
      </c>
      <c r="N14291">
        <v>100</v>
      </c>
      <c r="O14291">
        <v>58</v>
      </c>
      <c r="P14291">
        <v>31</v>
      </c>
      <c r="Q14291">
        <v>2</v>
      </c>
      <c r="R14291">
        <v>7</v>
      </c>
      <c r="S14291">
        <v>0.37</v>
      </c>
      <c r="T14291">
        <v>0.28999999999999998</v>
      </c>
      <c r="U14291" s="1" t="s">
        <v>163</v>
      </c>
      <c r="V14291">
        <v>15</v>
      </c>
      <c r="W14291">
        <v>26</v>
      </c>
      <c r="X14291">
        <v>31</v>
      </c>
      <c r="Y14291">
        <v>14</v>
      </c>
      <c r="Z14291">
        <v>1</v>
      </c>
      <c r="AA14291">
        <v>3</v>
      </c>
    </row>
    <row r="14292" spans="1:27" x14ac:dyDescent="0.25">
      <c r="A14292" s="1" t="s">
        <v>104</v>
      </c>
      <c r="B14292" s="1" t="s">
        <v>394</v>
      </c>
      <c r="C14292" s="1" t="s">
        <v>395</v>
      </c>
      <c r="D14292" s="1" t="s">
        <v>1003</v>
      </c>
      <c r="E14292" s="1" t="s">
        <v>75</v>
      </c>
      <c r="F14292" s="1" t="s">
        <v>225</v>
      </c>
      <c r="G14292" s="1" t="str">
        <f>UPPER(players_stats[[#This Row],[Agents]])</f>
        <v>OMEN, VIPER</v>
      </c>
      <c r="H14292" s="1" t="str">
        <f>IF(OR(ISNUMBER(FIND(",",players_stats[[#This Row],[Agents MAYUS]])),ISNUMBER(FIND("All Match Types",players_stats[[#This Row],[Match Type]]))),"Eliminar","")</f>
        <v>Eliminar</v>
      </c>
      <c r="I14292">
        <v>86</v>
      </c>
      <c r="J14292">
        <v>92</v>
      </c>
      <c r="K14292">
        <v>170</v>
      </c>
      <c r="L14292">
        <v>84</v>
      </c>
      <c r="M14292">
        <v>0.71</v>
      </c>
      <c r="N14292">
        <v>107</v>
      </c>
      <c r="O14292">
        <v>62</v>
      </c>
      <c r="P14292">
        <v>34</v>
      </c>
      <c r="Q14292">
        <v>3</v>
      </c>
      <c r="R14292">
        <v>8</v>
      </c>
      <c r="S14292">
        <v>0.36</v>
      </c>
      <c r="T14292">
        <v>0.33</v>
      </c>
      <c r="U14292" s="1" t="s">
        <v>288</v>
      </c>
      <c r="V14292">
        <v>17</v>
      </c>
      <c r="W14292">
        <v>53</v>
      </c>
      <c r="X14292">
        <v>63</v>
      </c>
      <c r="Y14292">
        <v>29</v>
      </c>
      <c r="Z14292">
        <v>3</v>
      </c>
      <c r="AA14292">
        <v>7</v>
      </c>
    </row>
    <row r="14293" spans="1:27" x14ac:dyDescent="0.25">
      <c r="A14293" s="1" t="s">
        <v>104</v>
      </c>
      <c r="B14293" s="1" t="s">
        <v>394</v>
      </c>
      <c r="C14293" s="1" t="s">
        <v>395</v>
      </c>
      <c r="D14293" s="1" t="s">
        <v>1004</v>
      </c>
      <c r="E14293" s="1" t="s">
        <v>75</v>
      </c>
      <c r="F14293" s="1" t="s">
        <v>146</v>
      </c>
      <c r="G14293" s="1" t="str">
        <f>UPPER(players_stats[[#This Row],[Agents]])</f>
        <v>RAZE</v>
      </c>
      <c r="H14293" s="1" t="str">
        <f>IF(OR(ISNUMBER(FIND(",",players_stats[[#This Row],[Agents MAYUS]])),ISNUMBER(FIND("All Match Types",players_stats[[#This Row],[Match Type]]))),"Eliminar","")</f>
        <v>Eliminar</v>
      </c>
      <c r="I14293">
        <v>41</v>
      </c>
      <c r="J14293">
        <v>12</v>
      </c>
      <c r="K14293">
        <v>265</v>
      </c>
      <c r="L14293">
        <v>112</v>
      </c>
      <c r="M14293">
        <v>0.71</v>
      </c>
      <c r="N14293">
        <v>168</v>
      </c>
      <c r="O14293">
        <v>9</v>
      </c>
      <c r="P14293">
        <v>2</v>
      </c>
      <c r="Q14293">
        <v>24</v>
      </c>
      <c r="R14293">
        <v>2</v>
      </c>
      <c r="S14293">
        <v>0.25</v>
      </c>
      <c r="T14293">
        <v>0.25</v>
      </c>
      <c r="U14293" s="1" t="s">
        <v>178</v>
      </c>
      <c r="V14293">
        <v>21</v>
      </c>
      <c r="W14293">
        <v>37</v>
      </c>
      <c r="X14293">
        <v>33</v>
      </c>
      <c r="Y14293">
        <v>8</v>
      </c>
      <c r="Z14293">
        <v>10</v>
      </c>
      <c r="AA14293">
        <v>8</v>
      </c>
    </row>
    <row r="14294" spans="1:27" x14ac:dyDescent="0.25">
      <c r="A14294" s="1" t="s">
        <v>104</v>
      </c>
      <c r="B14294" s="1" t="s">
        <v>394</v>
      </c>
      <c r="C14294" s="1" t="s">
        <v>395</v>
      </c>
      <c r="D14294" s="1" t="s">
        <v>1004</v>
      </c>
      <c r="E14294" s="1" t="s">
        <v>75</v>
      </c>
      <c r="F14294" s="1" t="s">
        <v>161</v>
      </c>
      <c r="G14294" s="1" t="str">
        <f>UPPER(players_stats[[#This Row],[Agents]])</f>
        <v>YORU</v>
      </c>
      <c r="H14294" s="1" t="str">
        <f>IF(OR(ISNUMBER(FIND(",",players_stats[[#This Row],[Agents MAYUS]])),ISNUMBER(FIND("All Match Types",players_stats[[#This Row],[Match Type]]))),"Eliminar","")</f>
        <v>Eliminar</v>
      </c>
      <c r="I14294">
        <v>45</v>
      </c>
      <c r="J14294">
        <v>105</v>
      </c>
      <c r="K14294">
        <v>242</v>
      </c>
      <c r="L14294">
        <v>109</v>
      </c>
      <c r="M14294">
        <v>0.69</v>
      </c>
      <c r="N14294">
        <v>159</v>
      </c>
      <c r="O14294">
        <v>84</v>
      </c>
      <c r="P14294">
        <v>16</v>
      </c>
      <c r="Q14294">
        <v>18</v>
      </c>
      <c r="R14294">
        <v>13</v>
      </c>
      <c r="S14294">
        <v>0.26</v>
      </c>
      <c r="T14294">
        <v>0.17</v>
      </c>
      <c r="U14294" s="1" t="s">
        <v>172</v>
      </c>
      <c r="V14294">
        <v>21</v>
      </c>
      <c r="W14294">
        <v>38</v>
      </c>
      <c r="X14294">
        <v>35</v>
      </c>
      <c r="Y14294">
        <v>7</v>
      </c>
      <c r="Z14294">
        <v>8</v>
      </c>
      <c r="AA14294">
        <v>6</v>
      </c>
    </row>
    <row r="14295" spans="1:27" x14ac:dyDescent="0.25">
      <c r="A14295" s="1" t="s">
        <v>104</v>
      </c>
      <c r="B14295" s="1" t="s">
        <v>394</v>
      </c>
      <c r="C14295" s="1" t="s">
        <v>395</v>
      </c>
      <c r="D14295" s="1" t="s">
        <v>1004</v>
      </c>
      <c r="E14295" s="1" t="s">
        <v>75</v>
      </c>
      <c r="F14295" s="1" t="s">
        <v>177</v>
      </c>
      <c r="G14295" s="1" t="str">
        <f>UPPER(players_stats[[#This Row],[Agents]])</f>
        <v>RAZE, YORU</v>
      </c>
      <c r="H14295" s="1" t="str">
        <f>IF(OR(ISNUMBER(FIND(",",players_stats[[#This Row],[Agents MAYUS]])),ISNUMBER(FIND("All Match Types",players_stats[[#This Row],[Match Type]]))),"Eliminar","")</f>
        <v>Eliminar</v>
      </c>
      <c r="I14295">
        <v>86</v>
      </c>
      <c r="J14295">
        <v>112</v>
      </c>
      <c r="K14295">
        <v>254</v>
      </c>
      <c r="L14295">
        <v>11</v>
      </c>
      <c r="M14295">
        <v>0.7</v>
      </c>
      <c r="N14295">
        <v>163</v>
      </c>
      <c r="O14295">
        <v>87</v>
      </c>
      <c r="P14295">
        <v>17</v>
      </c>
      <c r="Q14295">
        <v>21</v>
      </c>
      <c r="R14295">
        <v>16</v>
      </c>
      <c r="S14295">
        <v>0.26</v>
      </c>
      <c r="T14295">
        <v>0.2</v>
      </c>
      <c r="U14295" s="1" t="s">
        <v>314</v>
      </c>
      <c r="V14295">
        <v>21</v>
      </c>
      <c r="W14295">
        <v>75</v>
      </c>
      <c r="X14295">
        <v>68</v>
      </c>
      <c r="Y14295">
        <v>15</v>
      </c>
      <c r="Z14295">
        <v>18</v>
      </c>
      <c r="AA14295">
        <v>14</v>
      </c>
    </row>
    <row r="14296" spans="1:27" x14ac:dyDescent="0.25">
      <c r="A14296" s="1" t="s">
        <v>104</v>
      </c>
      <c r="B14296" s="1" t="s">
        <v>394</v>
      </c>
      <c r="C14296" s="1" t="s">
        <v>395</v>
      </c>
      <c r="D14296" s="1" t="s">
        <v>1002</v>
      </c>
      <c r="E14296" s="1" t="s">
        <v>75</v>
      </c>
      <c r="F14296" s="1" t="s">
        <v>208</v>
      </c>
      <c r="G14296" s="1" t="str">
        <f>UPPER(players_stats[[#This Row],[Agents]])</f>
        <v>SKYE</v>
      </c>
      <c r="H14296" s="1" t="str">
        <f>IF(OR(ISNUMBER(FIND(",",players_stats[[#This Row],[Agents MAYUS]])),ISNUMBER(FIND("All Match Types",players_stats[[#This Row],[Match Type]]))),"Eliminar","")</f>
        <v>Eliminar</v>
      </c>
      <c r="I14296">
        <v>41</v>
      </c>
      <c r="J14296">
        <v>67</v>
      </c>
      <c r="K14296">
        <v>132</v>
      </c>
      <c r="L14296">
        <v>52</v>
      </c>
      <c r="M14296">
        <v>0.68</v>
      </c>
      <c r="N14296">
        <v>96</v>
      </c>
      <c r="O14296">
        <v>41</v>
      </c>
      <c r="P14296">
        <v>46</v>
      </c>
      <c r="Q14296">
        <v>2</v>
      </c>
      <c r="R14296">
        <v>1</v>
      </c>
      <c r="S14296">
        <v>0.25</v>
      </c>
      <c r="T14296">
        <v>0.28999999999999998</v>
      </c>
      <c r="U14296" s="1" t="s">
        <v>163</v>
      </c>
      <c r="V14296">
        <v>12</v>
      </c>
      <c r="W14296">
        <v>17</v>
      </c>
      <c r="X14296">
        <v>33</v>
      </c>
      <c r="Y14296">
        <v>19</v>
      </c>
      <c r="Z14296">
        <v>1</v>
      </c>
      <c r="AA14296">
        <v>4</v>
      </c>
    </row>
    <row r="14297" spans="1:27" x14ac:dyDescent="0.25">
      <c r="A14297" s="1" t="s">
        <v>104</v>
      </c>
      <c r="B14297" s="1" t="s">
        <v>394</v>
      </c>
      <c r="C14297" s="1" t="s">
        <v>395</v>
      </c>
      <c r="D14297" s="1" t="s">
        <v>1002</v>
      </c>
      <c r="E14297" s="1" t="s">
        <v>75</v>
      </c>
      <c r="F14297" s="1" t="s">
        <v>151</v>
      </c>
      <c r="G14297" s="1" t="str">
        <f>UPPER(players_stats[[#This Row],[Agents]])</f>
        <v>SOVA</v>
      </c>
      <c r="H14297" s="1" t="str">
        <f>IF(OR(ISNUMBER(FIND(",",players_stats[[#This Row],[Agents MAYUS]])),ISNUMBER(FIND("All Match Types",players_stats[[#This Row],[Match Type]]))),"Eliminar","")</f>
        <v>Eliminar</v>
      </c>
      <c r="I14297">
        <v>45</v>
      </c>
      <c r="J14297">
        <v>75</v>
      </c>
      <c r="K14297">
        <v>145</v>
      </c>
      <c r="L14297">
        <v>62</v>
      </c>
      <c r="M14297">
        <v>0.67</v>
      </c>
      <c r="N14297">
        <v>108</v>
      </c>
      <c r="O14297">
        <v>47</v>
      </c>
      <c r="P14297">
        <v>47</v>
      </c>
      <c r="Q14297">
        <v>9</v>
      </c>
      <c r="R14297">
        <v>9</v>
      </c>
      <c r="S14297">
        <v>0.32</v>
      </c>
      <c r="U14297" s="1" t="s">
        <v>143</v>
      </c>
      <c r="V14297">
        <v>13</v>
      </c>
      <c r="W14297">
        <v>21</v>
      </c>
      <c r="X14297">
        <v>34</v>
      </c>
      <c r="Y14297">
        <v>21</v>
      </c>
      <c r="Z14297">
        <v>4</v>
      </c>
      <c r="AA14297">
        <v>4</v>
      </c>
    </row>
    <row r="14298" spans="1:27" x14ac:dyDescent="0.25">
      <c r="A14298" s="1" t="s">
        <v>104</v>
      </c>
      <c r="B14298" s="1" t="s">
        <v>394</v>
      </c>
      <c r="C14298" s="1" t="s">
        <v>395</v>
      </c>
      <c r="D14298" s="1" t="s">
        <v>1002</v>
      </c>
      <c r="E14298" s="1" t="s">
        <v>75</v>
      </c>
      <c r="F14298" s="1" t="s">
        <v>209</v>
      </c>
      <c r="G14298" s="1" t="str">
        <f>UPPER(players_stats[[#This Row],[Agents]])</f>
        <v>SKYE, SOVA</v>
      </c>
      <c r="H14298" s="1" t="str">
        <f>IF(OR(ISNUMBER(FIND(",",players_stats[[#This Row],[Agents MAYUS]])),ISNUMBER(FIND("All Match Types",players_stats[[#This Row],[Match Type]]))),"Eliminar","")</f>
        <v>Eliminar</v>
      </c>
      <c r="I14298">
        <v>86</v>
      </c>
      <c r="J14298">
        <v>71</v>
      </c>
      <c r="K14298">
        <v>138</v>
      </c>
      <c r="L14298">
        <v>57</v>
      </c>
      <c r="M14298">
        <v>0.67</v>
      </c>
      <c r="N14298">
        <v>102</v>
      </c>
      <c r="O14298">
        <v>44</v>
      </c>
      <c r="P14298">
        <v>47</v>
      </c>
      <c r="Q14298">
        <v>6</v>
      </c>
      <c r="R14298">
        <v>9</v>
      </c>
      <c r="S14298">
        <v>0.28000000000000003</v>
      </c>
      <c r="T14298">
        <v>0.2</v>
      </c>
      <c r="U14298" s="1" t="s">
        <v>314</v>
      </c>
      <c r="V14298">
        <v>13</v>
      </c>
      <c r="W14298">
        <v>38</v>
      </c>
      <c r="X14298">
        <v>67</v>
      </c>
      <c r="Y14298">
        <v>40</v>
      </c>
      <c r="Z14298">
        <v>5</v>
      </c>
      <c r="AA14298">
        <v>8</v>
      </c>
    </row>
    <row r="14299" spans="1:27" x14ac:dyDescent="0.25">
      <c r="A14299" s="1" t="s">
        <v>104</v>
      </c>
      <c r="B14299" s="1" t="s">
        <v>394</v>
      </c>
      <c r="C14299" s="1" t="s">
        <v>395</v>
      </c>
      <c r="D14299" s="1" t="s">
        <v>955</v>
      </c>
      <c r="E14299" s="1" t="s">
        <v>71</v>
      </c>
      <c r="F14299" s="1" t="s">
        <v>133</v>
      </c>
      <c r="G14299" s="1" t="str">
        <f>UPPER(players_stats[[#This Row],[Agents]])</f>
        <v>CYPHER</v>
      </c>
      <c r="H14299" s="1" t="str">
        <f>IF(OR(ISNUMBER(FIND(",",players_stats[[#This Row],[Agents MAYUS]])),ISNUMBER(FIND("All Match Types",players_stats[[#This Row],[Match Type]]))),"Eliminar","")</f>
        <v>Eliminar</v>
      </c>
      <c r="I14299">
        <v>84</v>
      </c>
      <c r="J14299">
        <v>92</v>
      </c>
      <c r="K14299">
        <v>157</v>
      </c>
      <c r="L14299">
        <v>88</v>
      </c>
      <c r="M14299">
        <v>0.8</v>
      </c>
      <c r="N14299">
        <v>110</v>
      </c>
      <c r="O14299">
        <v>52</v>
      </c>
      <c r="P14299">
        <v>29</v>
      </c>
      <c r="Q14299">
        <v>7</v>
      </c>
      <c r="R14299">
        <v>1</v>
      </c>
      <c r="S14299">
        <v>0.23</v>
      </c>
      <c r="T14299">
        <v>0.22</v>
      </c>
      <c r="U14299" s="1" t="s">
        <v>129</v>
      </c>
      <c r="V14299">
        <v>14</v>
      </c>
      <c r="W14299">
        <v>44</v>
      </c>
      <c r="X14299">
        <v>50</v>
      </c>
      <c r="Y14299">
        <v>24</v>
      </c>
      <c r="Z14299">
        <v>6</v>
      </c>
      <c r="AA14299">
        <v>8</v>
      </c>
    </row>
    <row r="14300" spans="1:27" x14ac:dyDescent="0.25">
      <c r="A14300" s="1" t="s">
        <v>104</v>
      </c>
      <c r="B14300" s="1" t="s">
        <v>394</v>
      </c>
      <c r="C14300" s="1" t="s">
        <v>395</v>
      </c>
      <c r="D14300" s="1" t="s">
        <v>955</v>
      </c>
      <c r="E14300" s="1" t="s">
        <v>71</v>
      </c>
      <c r="F14300" s="1" t="s">
        <v>134</v>
      </c>
      <c r="G14300" s="1" t="str">
        <f>UPPER(players_stats[[#This Row],[Agents]])</f>
        <v>KILLJOY</v>
      </c>
      <c r="H14300" s="1" t="str">
        <f>IF(OR(ISNUMBER(FIND(",",players_stats[[#This Row],[Agents MAYUS]])),ISNUMBER(FIND("All Match Types",players_stats[[#This Row],[Match Type]]))),"Eliminar","")</f>
        <v>Eliminar</v>
      </c>
      <c r="I14300">
        <v>141</v>
      </c>
      <c r="J14300">
        <v>107</v>
      </c>
      <c r="K14300">
        <v>191</v>
      </c>
      <c r="L14300">
        <v>113</v>
      </c>
      <c r="M14300">
        <v>0.77</v>
      </c>
      <c r="N14300">
        <v>136</v>
      </c>
      <c r="O14300">
        <v>7</v>
      </c>
      <c r="P14300">
        <v>18</v>
      </c>
      <c r="Q14300">
        <v>4</v>
      </c>
      <c r="R14300">
        <v>9</v>
      </c>
      <c r="S14300">
        <v>0.2</v>
      </c>
      <c r="T14300">
        <v>0.21</v>
      </c>
      <c r="U14300" s="1" t="s">
        <v>322</v>
      </c>
      <c r="V14300">
        <v>23</v>
      </c>
      <c r="W14300">
        <v>99</v>
      </c>
      <c r="X14300">
        <v>88</v>
      </c>
      <c r="Y14300">
        <v>25</v>
      </c>
      <c r="Z14300">
        <v>5</v>
      </c>
      <c r="AA14300">
        <v>12</v>
      </c>
    </row>
    <row r="14301" spans="1:27" x14ac:dyDescent="0.25">
      <c r="A14301" s="1" t="s">
        <v>104</v>
      </c>
      <c r="B14301" s="1" t="s">
        <v>394</v>
      </c>
      <c r="C14301" s="1" t="s">
        <v>395</v>
      </c>
      <c r="D14301" s="1" t="s">
        <v>955</v>
      </c>
      <c r="E14301" s="1" t="s">
        <v>71</v>
      </c>
      <c r="F14301" s="1" t="s">
        <v>136</v>
      </c>
      <c r="G14301" s="1" t="str">
        <f>UPPER(players_stats[[#This Row],[Agents]])</f>
        <v>CYPHER, KILLJOY</v>
      </c>
      <c r="H14301" s="1" t="str">
        <f>IF(OR(ISNUMBER(FIND(",",players_stats[[#This Row],[Agents MAYUS]])),ISNUMBER(FIND("All Match Types",players_stats[[#This Row],[Match Type]]))),"Eliminar","")</f>
        <v>Eliminar</v>
      </c>
      <c r="I14301">
        <v>225</v>
      </c>
      <c r="J14301">
        <v>101</v>
      </c>
      <c r="K14301">
        <v>179</v>
      </c>
      <c r="L14301">
        <v>104</v>
      </c>
      <c r="M14301">
        <v>0.78</v>
      </c>
      <c r="N14301">
        <v>126</v>
      </c>
      <c r="O14301">
        <v>64</v>
      </c>
      <c r="P14301">
        <v>22</v>
      </c>
      <c r="Q14301">
        <v>5</v>
      </c>
      <c r="R14301">
        <v>9</v>
      </c>
      <c r="S14301">
        <v>0.21</v>
      </c>
      <c r="T14301">
        <v>0.22</v>
      </c>
      <c r="U14301" s="1" t="s">
        <v>431</v>
      </c>
      <c r="V14301">
        <v>23</v>
      </c>
      <c r="W14301">
        <v>143</v>
      </c>
      <c r="X14301">
        <v>138</v>
      </c>
      <c r="Y14301">
        <v>49</v>
      </c>
      <c r="Z14301">
        <v>11</v>
      </c>
      <c r="AA14301">
        <v>20</v>
      </c>
    </row>
    <row r="14302" spans="1:27" x14ac:dyDescent="0.25">
      <c r="A14302" s="1" t="s">
        <v>104</v>
      </c>
      <c r="B14302" s="1" t="s">
        <v>394</v>
      </c>
      <c r="C14302" s="1" t="s">
        <v>395</v>
      </c>
      <c r="D14302" s="1" t="s">
        <v>958</v>
      </c>
      <c r="E14302" s="1" t="s">
        <v>71</v>
      </c>
      <c r="F14302" s="1" t="s">
        <v>145</v>
      </c>
      <c r="G14302" s="1" t="str">
        <f>UPPER(players_stats[[#This Row],[Agents]])</f>
        <v>JETT</v>
      </c>
      <c r="H14302" s="1" t="str">
        <f>IF(OR(ISNUMBER(FIND(",",players_stats[[#This Row],[Agents MAYUS]])),ISNUMBER(FIND("All Match Types",players_stats[[#This Row],[Match Type]]))),"Eliminar","")</f>
        <v>Eliminar</v>
      </c>
      <c r="I14302">
        <v>183</v>
      </c>
      <c r="J14302">
        <v>115</v>
      </c>
      <c r="K14302">
        <v>258</v>
      </c>
      <c r="L14302">
        <v>121</v>
      </c>
      <c r="M14302">
        <v>0.77</v>
      </c>
      <c r="N14302">
        <v>164</v>
      </c>
      <c r="O14302">
        <v>9</v>
      </c>
      <c r="P14302">
        <v>2</v>
      </c>
      <c r="Q14302">
        <v>24</v>
      </c>
      <c r="R14302">
        <v>16</v>
      </c>
      <c r="S14302">
        <v>0.28999999999999998</v>
      </c>
      <c r="U14302" s="1" t="s">
        <v>237</v>
      </c>
      <c r="V14302">
        <v>27</v>
      </c>
      <c r="W14302">
        <v>164</v>
      </c>
      <c r="X14302">
        <v>136</v>
      </c>
      <c r="Y14302">
        <v>36</v>
      </c>
      <c r="Z14302">
        <v>44</v>
      </c>
      <c r="AA14302">
        <v>29</v>
      </c>
    </row>
    <row r="14303" spans="1:27" x14ac:dyDescent="0.25">
      <c r="A14303" s="1" t="s">
        <v>104</v>
      </c>
      <c r="B14303" s="1" t="s">
        <v>394</v>
      </c>
      <c r="C14303" s="1" t="s">
        <v>395</v>
      </c>
      <c r="D14303" s="1" t="s">
        <v>958</v>
      </c>
      <c r="E14303" s="1" t="s">
        <v>71</v>
      </c>
      <c r="F14303" s="1" t="s">
        <v>146</v>
      </c>
      <c r="G14303" s="1" t="str">
        <f>UPPER(players_stats[[#This Row],[Agents]])</f>
        <v>RAZE</v>
      </c>
      <c r="H14303" s="1" t="str">
        <f>IF(OR(ISNUMBER(FIND(",",players_stats[[#This Row],[Agents MAYUS]])),ISNUMBER(FIND("All Match Types",players_stats[[#This Row],[Match Type]]))),"Eliminar","")</f>
        <v>Eliminar</v>
      </c>
      <c r="I14303">
        <v>42</v>
      </c>
      <c r="J14303">
        <v>128</v>
      </c>
      <c r="K14303">
        <v>250</v>
      </c>
      <c r="L14303">
        <v>141</v>
      </c>
      <c r="M14303">
        <v>0.69</v>
      </c>
      <c r="N14303">
        <v>163</v>
      </c>
      <c r="O14303">
        <v>9</v>
      </c>
      <c r="P14303">
        <v>14</v>
      </c>
      <c r="Q14303">
        <v>29</v>
      </c>
      <c r="R14303">
        <v>21</v>
      </c>
      <c r="S14303">
        <v>0.25</v>
      </c>
      <c r="T14303">
        <v>0.67</v>
      </c>
      <c r="U14303" s="1" t="s">
        <v>149</v>
      </c>
      <c r="V14303">
        <v>19</v>
      </c>
      <c r="W14303">
        <v>38</v>
      </c>
      <c r="X14303">
        <v>27</v>
      </c>
      <c r="Y14303">
        <v>6</v>
      </c>
      <c r="Z14303">
        <v>12</v>
      </c>
      <c r="AA14303">
        <v>9</v>
      </c>
    </row>
    <row r="14304" spans="1:27" x14ac:dyDescent="0.25">
      <c r="A14304" s="1" t="s">
        <v>104</v>
      </c>
      <c r="B14304" s="1" t="s">
        <v>394</v>
      </c>
      <c r="C14304" s="1" t="s">
        <v>395</v>
      </c>
      <c r="D14304" s="1" t="s">
        <v>958</v>
      </c>
      <c r="E14304" s="1" t="s">
        <v>71</v>
      </c>
      <c r="F14304" s="1" t="s">
        <v>148</v>
      </c>
      <c r="G14304" s="1" t="str">
        <f>UPPER(players_stats[[#This Row],[Agents]])</f>
        <v>JETT, RAZE</v>
      </c>
      <c r="H14304" s="1" t="str">
        <f>IF(OR(ISNUMBER(FIND(",",players_stats[[#This Row],[Agents MAYUS]])),ISNUMBER(FIND("All Match Types",players_stats[[#This Row],[Match Type]]))),"Eliminar","")</f>
        <v>Eliminar</v>
      </c>
      <c r="I14304">
        <v>225</v>
      </c>
      <c r="J14304">
        <v>117</v>
      </c>
      <c r="K14304">
        <v>257</v>
      </c>
      <c r="L14304">
        <v>124</v>
      </c>
      <c r="M14304">
        <v>0.75</v>
      </c>
      <c r="N14304">
        <v>163</v>
      </c>
      <c r="O14304">
        <v>9</v>
      </c>
      <c r="P14304">
        <v>19</v>
      </c>
      <c r="Q14304">
        <v>25</v>
      </c>
      <c r="R14304">
        <v>17</v>
      </c>
      <c r="S14304">
        <v>0.28000000000000003</v>
      </c>
      <c r="T14304">
        <v>0.15</v>
      </c>
      <c r="U14304" s="1" t="s">
        <v>248</v>
      </c>
      <c r="V14304">
        <v>27</v>
      </c>
      <c r="W14304">
        <v>202</v>
      </c>
      <c r="X14304">
        <v>163</v>
      </c>
      <c r="Y14304">
        <v>42</v>
      </c>
      <c r="Z14304">
        <v>56</v>
      </c>
      <c r="AA14304">
        <v>38</v>
      </c>
    </row>
    <row r="14305" spans="1:27" x14ac:dyDescent="0.25">
      <c r="A14305" s="1" t="s">
        <v>104</v>
      </c>
      <c r="B14305" s="1" t="s">
        <v>394</v>
      </c>
      <c r="C14305" s="1" t="s">
        <v>395</v>
      </c>
      <c r="D14305" s="1" t="s">
        <v>954</v>
      </c>
      <c r="E14305" s="1" t="s">
        <v>71</v>
      </c>
      <c r="F14305" s="1" t="s">
        <v>215</v>
      </c>
      <c r="G14305" s="1" t="str">
        <f>UPPER(players_stats[[#This Row],[Agents]])</f>
        <v>KAYO</v>
      </c>
      <c r="H14305" s="1" t="str">
        <f>IF(OR(ISNUMBER(FIND(",",players_stats[[#This Row],[Agents MAYUS]])),ISNUMBER(FIND("All Match Types",players_stats[[#This Row],[Match Type]]))),"Eliminar","")</f>
        <v>Eliminar</v>
      </c>
      <c r="I14305">
        <v>141</v>
      </c>
      <c r="J14305">
        <v>121</v>
      </c>
      <c r="K14305">
        <v>216</v>
      </c>
      <c r="L14305">
        <v>13</v>
      </c>
      <c r="M14305">
        <v>0.76</v>
      </c>
      <c r="N14305">
        <v>146</v>
      </c>
      <c r="O14305">
        <v>83</v>
      </c>
      <c r="P14305">
        <v>4</v>
      </c>
      <c r="Q14305">
        <v>1</v>
      </c>
      <c r="R14305">
        <v>4</v>
      </c>
      <c r="S14305">
        <v>0.28000000000000003</v>
      </c>
      <c r="T14305">
        <v>7.0000000000000007E-2</v>
      </c>
      <c r="U14305" s="1" t="s">
        <v>256</v>
      </c>
      <c r="V14305">
        <v>28</v>
      </c>
      <c r="W14305">
        <v>117</v>
      </c>
      <c r="X14305">
        <v>90</v>
      </c>
      <c r="Y14305">
        <v>56</v>
      </c>
      <c r="Z14305">
        <v>14</v>
      </c>
      <c r="AA14305">
        <v>6</v>
      </c>
    </row>
    <row r="14306" spans="1:27" x14ac:dyDescent="0.25">
      <c r="A14306" s="1" t="s">
        <v>104</v>
      </c>
      <c r="B14306" s="1" t="s">
        <v>394</v>
      </c>
      <c r="C14306" s="1" t="s">
        <v>395</v>
      </c>
      <c r="D14306" s="1" t="s">
        <v>954</v>
      </c>
      <c r="E14306" s="1" t="s">
        <v>71</v>
      </c>
      <c r="F14306" s="1" t="s">
        <v>279</v>
      </c>
      <c r="G14306" s="1" t="str">
        <f>UPPER(players_stats[[#This Row],[Agents]])</f>
        <v>SAGE</v>
      </c>
      <c r="H14306" s="1" t="str">
        <f>IF(OR(ISNUMBER(FIND(",",players_stats[[#This Row],[Agents MAYUS]])),ISNUMBER(FIND("All Match Types",players_stats[[#This Row],[Match Type]]))),"Eliminar","")</f>
        <v>Eliminar</v>
      </c>
      <c r="I14306">
        <v>42</v>
      </c>
      <c r="J14306">
        <v>123</v>
      </c>
      <c r="K14306">
        <v>205</v>
      </c>
      <c r="L14306">
        <v>126</v>
      </c>
      <c r="M14306">
        <v>0.76</v>
      </c>
      <c r="N14306">
        <v>144</v>
      </c>
      <c r="O14306">
        <v>81</v>
      </c>
      <c r="P14306">
        <v>38</v>
      </c>
      <c r="Q14306">
        <v>2</v>
      </c>
      <c r="R14306">
        <v>1</v>
      </c>
      <c r="S14306">
        <v>0.33</v>
      </c>
      <c r="U14306" s="1" t="s">
        <v>141</v>
      </c>
      <c r="V14306">
        <v>24</v>
      </c>
      <c r="W14306">
        <v>34</v>
      </c>
      <c r="X14306">
        <v>27</v>
      </c>
      <c r="Y14306">
        <v>16</v>
      </c>
      <c r="Z14306">
        <v>1</v>
      </c>
      <c r="AA14306">
        <v>4</v>
      </c>
    </row>
    <row r="14307" spans="1:27" x14ac:dyDescent="0.25">
      <c r="A14307" s="1" t="s">
        <v>104</v>
      </c>
      <c r="B14307" s="1" t="s">
        <v>394</v>
      </c>
      <c r="C14307" s="1" t="s">
        <v>395</v>
      </c>
      <c r="D14307" s="1" t="s">
        <v>954</v>
      </c>
      <c r="E14307" s="1" t="s">
        <v>71</v>
      </c>
      <c r="F14307" s="1" t="s">
        <v>152</v>
      </c>
      <c r="G14307" s="1" t="str">
        <f>UPPER(players_stats[[#This Row],[Agents]])</f>
        <v>VIPER</v>
      </c>
      <c r="H14307" s="1" t="str">
        <f>IF(OR(ISNUMBER(FIND(",",players_stats[[#This Row],[Agents MAYUS]])),ISNUMBER(FIND("All Match Types",players_stats[[#This Row],[Match Type]]))),"Eliminar","")</f>
        <v>Eliminar</v>
      </c>
      <c r="I14307">
        <v>42</v>
      </c>
      <c r="J14307">
        <v>113</v>
      </c>
      <c r="K14307">
        <v>202</v>
      </c>
      <c r="L14307">
        <v>111</v>
      </c>
      <c r="M14307">
        <v>0.74</v>
      </c>
      <c r="N14307">
        <v>139</v>
      </c>
      <c r="O14307">
        <v>71</v>
      </c>
      <c r="P14307">
        <v>29</v>
      </c>
      <c r="Q14307">
        <v>2</v>
      </c>
      <c r="R14307">
        <v>7</v>
      </c>
      <c r="S14307">
        <v>0.28999999999999998</v>
      </c>
      <c r="U14307" s="1" t="s">
        <v>211</v>
      </c>
      <c r="V14307">
        <v>18</v>
      </c>
      <c r="W14307">
        <v>30</v>
      </c>
      <c r="X14307">
        <v>27</v>
      </c>
      <c r="Y14307">
        <v>12</v>
      </c>
      <c r="Z14307">
        <v>1</v>
      </c>
      <c r="AA14307">
        <v>3</v>
      </c>
    </row>
    <row r="14308" spans="1:27" x14ac:dyDescent="0.25">
      <c r="A14308" s="1" t="s">
        <v>104</v>
      </c>
      <c r="B14308" s="1" t="s">
        <v>394</v>
      </c>
      <c r="C14308" s="1" t="s">
        <v>395</v>
      </c>
      <c r="D14308" s="1" t="s">
        <v>954</v>
      </c>
      <c r="E14308" s="1" t="s">
        <v>71</v>
      </c>
      <c r="F14308" s="1" t="s">
        <v>1233</v>
      </c>
      <c r="G14308" s="1" t="str">
        <f>UPPER(players_stats[[#This Row],[Agents]])</f>
        <v>KAYO, SAGE, VIPER</v>
      </c>
      <c r="H14308" s="1" t="str">
        <f>IF(OR(ISNUMBER(FIND(",",players_stats[[#This Row],[Agents MAYUS]])),ISNUMBER(FIND("All Match Types",players_stats[[#This Row],[Match Type]]))),"Eliminar","")</f>
        <v>Eliminar</v>
      </c>
      <c r="I14308">
        <v>225</v>
      </c>
      <c r="J14308">
        <v>12</v>
      </c>
      <c r="K14308">
        <v>212</v>
      </c>
      <c r="L14308">
        <v>126</v>
      </c>
      <c r="M14308">
        <v>0.76</v>
      </c>
      <c r="N14308">
        <v>145</v>
      </c>
      <c r="O14308">
        <v>8</v>
      </c>
      <c r="P14308">
        <v>37</v>
      </c>
      <c r="Q14308">
        <v>7</v>
      </c>
      <c r="R14308">
        <v>6</v>
      </c>
      <c r="S14308">
        <v>0.28999999999999998</v>
      </c>
      <c r="T14308">
        <v>0.05</v>
      </c>
      <c r="U14308" s="1" t="s">
        <v>638</v>
      </c>
      <c r="V14308">
        <v>28</v>
      </c>
      <c r="W14308">
        <v>181</v>
      </c>
      <c r="X14308">
        <v>144</v>
      </c>
      <c r="Y14308">
        <v>84</v>
      </c>
      <c r="Z14308">
        <v>16</v>
      </c>
      <c r="AA14308">
        <v>13</v>
      </c>
    </row>
    <row r="14309" spans="1:27" x14ac:dyDescent="0.25">
      <c r="A14309" s="1" t="s">
        <v>104</v>
      </c>
      <c r="B14309" s="1" t="s">
        <v>394</v>
      </c>
      <c r="C14309" s="1" t="s">
        <v>395</v>
      </c>
      <c r="D14309" s="1" t="s">
        <v>957</v>
      </c>
      <c r="E14309" s="1" t="s">
        <v>71</v>
      </c>
      <c r="F14309" s="1" t="s">
        <v>140</v>
      </c>
      <c r="G14309" s="1" t="str">
        <f>UPPER(players_stats[[#This Row],[Agents]])</f>
        <v>OMEN</v>
      </c>
      <c r="H14309" s="1" t="str">
        <f>IF(OR(ISNUMBER(FIND(",",players_stats[[#This Row],[Agents MAYUS]])),ISNUMBER(FIND("All Match Types",players_stats[[#This Row],[Match Type]]))),"Eliminar","")</f>
        <v>Eliminar</v>
      </c>
      <c r="I14309">
        <v>99</v>
      </c>
      <c r="J14309">
        <v>81</v>
      </c>
      <c r="K14309">
        <v>161</v>
      </c>
      <c r="L14309">
        <v>76</v>
      </c>
      <c r="M14309">
        <v>0.7</v>
      </c>
      <c r="N14309">
        <v>100</v>
      </c>
      <c r="O14309">
        <v>54</v>
      </c>
      <c r="P14309">
        <v>57</v>
      </c>
      <c r="Q14309">
        <v>6</v>
      </c>
      <c r="R14309">
        <v>8</v>
      </c>
      <c r="S14309">
        <v>0.18</v>
      </c>
      <c r="T14309">
        <v>0.13</v>
      </c>
      <c r="U14309" s="1" t="s">
        <v>313</v>
      </c>
      <c r="V14309">
        <v>15</v>
      </c>
      <c r="W14309">
        <v>53</v>
      </c>
      <c r="X14309">
        <v>70</v>
      </c>
      <c r="Y14309">
        <v>56</v>
      </c>
      <c r="Z14309">
        <v>6</v>
      </c>
      <c r="AA14309">
        <v>8</v>
      </c>
    </row>
    <row r="14310" spans="1:27" x14ac:dyDescent="0.25">
      <c r="A14310" s="1" t="s">
        <v>104</v>
      </c>
      <c r="B14310" s="1" t="s">
        <v>394</v>
      </c>
      <c r="C14310" s="1" t="s">
        <v>395</v>
      </c>
      <c r="D14310" s="1" t="s">
        <v>957</v>
      </c>
      <c r="E14310" s="1" t="s">
        <v>71</v>
      </c>
      <c r="F14310" s="1" t="s">
        <v>152</v>
      </c>
      <c r="G14310" s="1" t="str">
        <f>UPPER(players_stats[[#This Row],[Agents]])</f>
        <v>VIPER</v>
      </c>
      <c r="H14310" s="1" t="str">
        <f>IF(OR(ISNUMBER(FIND(",",players_stats[[#This Row],[Agents MAYUS]])),ISNUMBER(FIND("All Match Types",players_stats[[#This Row],[Match Type]]))),"Eliminar","")</f>
        <v>Eliminar</v>
      </c>
      <c r="I14310">
        <v>126</v>
      </c>
      <c r="J14310">
        <v>119</v>
      </c>
      <c r="K14310">
        <v>217</v>
      </c>
      <c r="L14310">
        <v>12</v>
      </c>
      <c r="M14310">
        <v>0.73</v>
      </c>
      <c r="N14310">
        <v>141</v>
      </c>
      <c r="O14310">
        <v>75</v>
      </c>
      <c r="P14310">
        <v>4</v>
      </c>
      <c r="Q14310">
        <v>14</v>
      </c>
      <c r="R14310">
        <v>6</v>
      </c>
      <c r="S14310">
        <v>0.22</v>
      </c>
      <c r="T14310">
        <v>0.08</v>
      </c>
      <c r="U14310" s="1" t="s">
        <v>282</v>
      </c>
      <c r="V14310">
        <v>24</v>
      </c>
      <c r="W14310">
        <v>95</v>
      </c>
      <c r="X14310">
        <v>79</v>
      </c>
      <c r="Y14310">
        <v>50</v>
      </c>
      <c r="Z14310">
        <v>18</v>
      </c>
      <c r="AA14310">
        <v>8</v>
      </c>
    </row>
    <row r="14311" spans="1:27" x14ac:dyDescent="0.25">
      <c r="A14311" s="1" t="s">
        <v>104</v>
      </c>
      <c r="B14311" s="1" t="s">
        <v>394</v>
      </c>
      <c r="C14311" s="1" t="s">
        <v>395</v>
      </c>
      <c r="D14311" s="1" t="s">
        <v>957</v>
      </c>
      <c r="E14311" s="1" t="s">
        <v>71</v>
      </c>
      <c r="F14311" s="1" t="s">
        <v>225</v>
      </c>
      <c r="G14311" s="1" t="str">
        <f>UPPER(players_stats[[#This Row],[Agents]])</f>
        <v>OMEN, VIPER</v>
      </c>
      <c r="H14311" s="1" t="str">
        <f>IF(OR(ISNUMBER(FIND(",",players_stats[[#This Row],[Agents MAYUS]])),ISNUMBER(FIND("All Match Types",players_stats[[#This Row],[Match Type]]))),"Eliminar","")</f>
        <v>Eliminar</v>
      </c>
      <c r="I14311">
        <v>225</v>
      </c>
      <c r="J14311">
        <v>102</v>
      </c>
      <c r="K14311">
        <v>191</v>
      </c>
      <c r="L14311">
        <v>99</v>
      </c>
      <c r="M14311">
        <v>0.72</v>
      </c>
      <c r="N14311">
        <v>123</v>
      </c>
      <c r="O14311">
        <v>66</v>
      </c>
      <c r="P14311">
        <v>47</v>
      </c>
      <c r="Q14311">
        <v>11</v>
      </c>
      <c r="R14311">
        <v>7</v>
      </c>
      <c r="S14311">
        <v>0.21</v>
      </c>
      <c r="T14311">
        <v>0.1</v>
      </c>
      <c r="U14311" s="1" t="s">
        <v>472</v>
      </c>
      <c r="V14311">
        <v>24</v>
      </c>
      <c r="W14311">
        <v>148</v>
      </c>
      <c r="X14311">
        <v>149</v>
      </c>
      <c r="Y14311">
        <v>106</v>
      </c>
      <c r="Z14311">
        <v>24</v>
      </c>
      <c r="AA14311">
        <v>16</v>
      </c>
    </row>
    <row r="14312" spans="1:27" x14ac:dyDescent="0.25">
      <c r="A14312" s="1" t="s">
        <v>104</v>
      </c>
      <c r="B14312" s="1" t="s">
        <v>394</v>
      </c>
      <c r="C14312" s="1" t="s">
        <v>395</v>
      </c>
      <c r="D14312" s="1" t="s">
        <v>956</v>
      </c>
      <c r="E14312" s="1" t="s">
        <v>71</v>
      </c>
      <c r="F14312" s="1" t="s">
        <v>208</v>
      </c>
      <c r="G14312" s="1" t="str">
        <f>UPPER(players_stats[[#This Row],[Agents]])</f>
        <v>SKYE</v>
      </c>
      <c r="H14312" s="1" t="str">
        <f>IF(OR(ISNUMBER(FIND(",",players_stats[[#This Row],[Agents MAYUS]])),ISNUMBER(FIND("All Match Types",players_stats[[#This Row],[Match Type]]))),"Eliminar","")</f>
        <v>Eliminar</v>
      </c>
      <c r="I14312">
        <v>42</v>
      </c>
      <c r="J14312">
        <v>103</v>
      </c>
      <c r="K14312">
        <v>176</v>
      </c>
      <c r="L14312">
        <v>108</v>
      </c>
      <c r="M14312">
        <v>0.76</v>
      </c>
      <c r="N14312">
        <v>118</v>
      </c>
      <c r="O14312">
        <v>64</v>
      </c>
      <c r="P14312">
        <v>33</v>
      </c>
      <c r="Q14312">
        <v>5</v>
      </c>
      <c r="R14312">
        <v>7</v>
      </c>
      <c r="S14312">
        <v>0.25</v>
      </c>
      <c r="U14312" s="1" t="s">
        <v>211</v>
      </c>
      <c r="V14312">
        <v>16</v>
      </c>
      <c r="W14312">
        <v>27</v>
      </c>
      <c r="X14312">
        <v>25</v>
      </c>
      <c r="Y14312">
        <v>14</v>
      </c>
      <c r="Z14312">
        <v>2</v>
      </c>
      <c r="AA14312">
        <v>3</v>
      </c>
    </row>
    <row r="14313" spans="1:27" x14ac:dyDescent="0.25">
      <c r="A14313" s="1" t="s">
        <v>104</v>
      </c>
      <c r="B14313" s="1" t="s">
        <v>394</v>
      </c>
      <c r="C14313" s="1" t="s">
        <v>395</v>
      </c>
      <c r="D14313" s="1" t="s">
        <v>956</v>
      </c>
      <c r="E14313" s="1" t="s">
        <v>71</v>
      </c>
      <c r="F14313" s="1" t="s">
        <v>151</v>
      </c>
      <c r="G14313" s="1" t="str">
        <f>UPPER(players_stats[[#This Row],[Agents]])</f>
        <v>SOVA</v>
      </c>
      <c r="H14313" s="1" t="str">
        <f>IF(OR(ISNUMBER(FIND(",",players_stats[[#This Row],[Agents MAYUS]])),ISNUMBER(FIND("All Match Types",players_stats[[#This Row],[Match Type]]))),"Eliminar","")</f>
        <v>Eliminar</v>
      </c>
      <c r="I14313">
        <v>183</v>
      </c>
      <c r="J14313">
        <v>104</v>
      </c>
      <c r="K14313">
        <v>189</v>
      </c>
      <c r="L14313">
        <v>104</v>
      </c>
      <c r="M14313">
        <v>0.73</v>
      </c>
      <c r="N14313">
        <v>128</v>
      </c>
      <c r="O14313">
        <v>64</v>
      </c>
      <c r="P14313">
        <v>37</v>
      </c>
      <c r="Q14313">
        <v>7</v>
      </c>
      <c r="R14313">
        <v>8</v>
      </c>
      <c r="S14313">
        <v>0.26</v>
      </c>
      <c r="T14313">
        <v>0.21</v>
      </c>
      <c r="U14313" s="1" t="s">
        <v>615</v>
      </c>
      <c r="V14313">
        <v>18</v>
      </c>
      <c r="W14313">
        <v>117</v>
      </c>
      <c r="X14313">
        <v>112</v>
      </c>
      <c r="Y14313">
        <v>67</v>
      </c>
      <c r="Z14313">
        <v>12</v>
      </c>
      <c r="AA14313">
        <v>14</v>
      </c>
    </row>
    <row r="14314" spans="1:27" x14ac:dyDescent="0.25">
      <c r="A14314" s="1" t="s">
        <v>104</v>
      </c>
      <c r="B14314" s="1" t="s">
        <v>394</v>
      </c>
      <c r="C14314" s="1" t="s">
        <v>395</v>
      </c>
      <c r="D14314" s="1" t="s">
        <v>956</v>
      </c>
      <c r="E14314" s="1" t="s">
        <v>71</v>
      </c>
      <c r="F14314" s="1" t="s">
        <v>209</v>
      </c>
      <c r="G14314" s="1" t="str">
        <f>UPPER(players_stats[[#This Row],[Agents]])</f>
        <v>SKYE, SOVA</v>
      </c>
      <c r="H14314" s="1" t="str">
        <f>IF(OR(ISNUMBER(FIND(",",players_stats[[#This Row],[Agents MAYUS]])),ISNUMBER(FIND("All Match Types",players_stats[[#This Row],[Match Type]]))),"Eliminar","")</f>
        <v>Eliminar</v>
      </c>
      <c r="I14314">
        <v>225</v>
      </c>
      <c r="J14314">
        <v>104</v>
      </c>
      <c r="K14314">
        <v>187</v>
      </c>
      <c r="L14314">
        <v>105</v>
      </c>
      <c r="M14314">
        <v>0.74</v>
      </c>
      <c r="N14314">
        <v>126</v>
      </c>
      <c r="O14314">
        <v>64</v>
      </c>
      <c r="P14314">
        <v>36</v>
      </c>
      <c r="Q14314">
        <v>6</v>
      </c>
      <c r="R14314">
        <v>8</v>
      </c>
      <c r="S14314">
        <v>0.26</v>
      </c>
      <c r="T14314">
        <v>0.18</v>
      </c>
      <c r="U14314" s="1" t="s">
        <v>495</v>
      </c>
      <c r="V14314">
        <v>18</v>
      </c>
      <c r="W14314">
        <v>144</v>
      </c>
      <c r="X14314">
        <v>137</v>
      </c>
      <c r="Y14314">
        <v>81</v>
      </c>
      <c r="Z14314">
        <v>14</v>
      </c>
      <c r="AA14314">
        <v>17</v>
      </c>
    </row>
    <row r="14315" spans="1:27" x14ac:dyDescent="0.25">
      <c r="A14315" s="1" t="s">
        <v>102</v>
      </c>
      <c r="B14315" s="1" t="s">
        <v>37</v>
      </c>
      <c r="C14315" s="1" t="s">
        <v>99</v>
      </c>
      <c r="D14315" s="1" t="s">
        <v>685</v>
      </c>
      <c r="E14315" s="1" t="s">
        <v>84</v>
      </c>
      <c r="F14315" s="1" t="s">
        <v>128</v>
      </c>
      <c r="G14315" s="1" t="str">
        <f>UPPER(players_stats[[#This Row],[Agents]])</f>
        <v>ASTRA</v>
      </c>
      <c r="H14315" s="1" t="str">
        <f>IF(OR(ISNUMBER(FIND(",",players_stats[[#This Row],[Agents MAYUS]])),ISNUMBER(FIND("All Match Types",players_stats[[#This Row],[Match Type]]))),"Eliminar","")</f>
        <v/>
      </c>
      <c r="I14315">
        <v>21</v>
      </c>
      <c r="J14315">
        <v>112</v>
      </c>
      <c r="K14315">
        <v>159</v>
      </c>
      <c r="L14315">
        <v>13</v>
      </c>
      <c r="M14315">
        <v>0.76</v>
      </c>
      <c r="N14315">
        <v>103</v>
      </c>
      <c r="O14315">
        <v>62</v>
      </c>
      <c r="P14315">
        <v>43</v>
      </c>
      <c r="Q14315">
        <v>0</v>
      </c>
      <c r="R14315">
        <v>0</v>
      </c>
      <c r="S14315">
        <v>0.41</v>
      </c>
      <c r="T14315">
        <v>0.2</v>
      </c>
      <c r="U14315" s="1" t="s">
        <v>235</v>
      </c>
      <c r="V14315">
        <v>13</v>
      </c>
      <c r="W14315">
        <v>13</v>
      </c>
      <c r="X14315">
        <v>10</v>
      </c>
      <c r="Y14315">
        <v>9</v>
      </c>
      <c r="Z14315">
        <v>0</v>
      </c>
      <c r="AA14315">
        <v>0</v>
      </c>
    </row>
    <row r="14316" spans="1:27" x14ac:dyDescent="0.25">
      <c r="A14316" s="1" t="s">
        <v>102</v>
      </c>
      <c r="B14316" s="1" t="s">
        <v>37</v>
      </c>
      <c r="C14316" s="1" t="s">
        <v>99</v>
      </c>
      <c r="D14316" s="1" t="s">
        <v>685</v>
      </c>
      <c r="E14316" s="1" t="s">
        <v>84</v>
      </c>
      <c r="F14316" s="1" t="s">
        <v>140</v>
      </c>
      <c r="G14316" s="1" t="str">
        <f>UPPER(players_stats[[#This Row],[Agents]])</f>
        <v>OMEN</v>
      </c>
      <c r="H14316" s="1" t="str">
        <f>IF(OR(ISNUMBER(FIND(",",players_stats[[#This Row],[Agents MAYUS]])),ISNUMBER(FIND("All Match Types",players_stats[[#This Row],[Match Type]]))),"Eliminar","")</f>
        <v/>
      </c>
      <c r="I14316">
        <v>23</v>
      </c>
      <c r="J14316">
        <v>91</v>
      </c>
      <c r="K14316">
        <v>167</v>
      </c>
      <c r="L14316">
        <v>113</v>
      </c>
      <c r="M14316">
        <v>0.7</v>
      </c>
      <c r="N14316">
        <v>110</v>
      </c>
      <c r="O14316">
        <v>74</v>
      </c>
      <c r="P14316">
        <v>3</v>
      </c>
      <c r="Q14316">
        <v>4</v>
      </c>
      <c r="R14316">
        <v>9</v>
      </c>
      <c r="S14316">
        <v>0.41</v>
      </c>
      <c r="U14316" s="1" t="s">
        <v>184</v>
      </c>
      <c r="V14316">
        <v>17</v>
      </c>
      <c r="W14316">
        <v>17</v>
      </c>
      <c r="X14316">
        <v>15</v>
      </c>
      <c r="Y14316">
        <v>7</v>
      </c>
      <c r="Z14316">
        <v>1</v>
      </c>
      <c r="AA14316">
        <v>2</v>
      </c>
    </row>
    <row r="14317" spans="1:27" x14ac:dyDescent="0.25">
      <c r="A14317" s="1" t="s">
        <v>102</v>
      </c>
      <c r="B14317" s="1" t="s">
        <v>37</v>
      </c>
      <c r="C14317" s="1" t="s">
        <v>99</v>
      </c>
      <c r="D14317" s="1" t="s">
        <v>685</v>
      </c>
      <c r="E14317" s="1" t="s">
        <v>84</v>
      </c>
      <c r="F14317" s="1" t="s">
        <v>170</v>
      </c>
      <c r="G14317" s="1" t="str">
        <f>UPPER(players_stats[[#This Row],[Agents]])</f>
        <v>ASTRA, OMEN</v>
      </c>
      <c r="H14317" s="1" t="str">
        <f>IF(OR(ISNUMBER(FIND(",",players_stats[[#This Row],[Agents MAYUS]])),ISNUMBER(FIND("All Match Types",players_stats[[#This Row],[Match Type]]))),"Eliminar","")</f>
        <v>Eliminar</v>
      </c>
      <c r="I14317">
        <v>44</v>
      </c>
      <c r="J14317">
        <v>101</v>
      </c>
      <c r="K14317">
        <v>163</v>
      </c>
      <c r="L14317">
        <v>12</v>
      </c>
      <c r="M14317">
        <v>0.73</v>
      </c>
      <c r="N14317">
        <v>107</v>
      </c>
      <c r="O14317">
        <v>68</v>
      </c>
      <c r="P14317">
        <v>36</v>
      </c>
      <c r="Q14317">
        <v>2</v>
      </c>
      <c r="R14317">
        <v>5</v>
      </c>
      <c r="S14317">
        <v>0.41</v>
      </c>
      <c r="T14317">
        <v>0.11</v>
      </c>
      <c r="U14317" s="1" t="s">
        <v>238</v>
      </c>
      <c r="V14317">
        <v>17</v>
      </c>
      <c r="W14317">
        <v>30</v>
      </c>
      <c r="X14317">
        <v>25</v>
      </c>
      <c r="Y14317">
        <v>16</v>
      </c>
      <c r="Z14317">
        <v>1</v>
      </c>
      <c r="AA14317">
        <v>2</v>
      </c>
    </row>
    <row r="14318" spans="1:27" x14ac:dyDescent="0.25">
      <c r="A14318" s="1" t="s">
        <v>102</v>
      </c>
      <c r="B14318" s="1" t="s">
        <v>37</v>
      </c>
      <c r="C14318" s="1" t="s">
        <v>99</v>
      </c>
      <c r="D14318" s="1" t="s">
        <v>682</v>
      </c>
      <c r="E14318" s="1" t="s">
        <v>84</v>
      </c>
      <c r="F14318" s="1" t="s">
        <v>130</v>
      </c>
      <c r="G14318" s="1" t="str">
        <f>UPPER(players_stats[[#This Row],[Agents]])</f>
        <v>FADE</v>
      </c>
      <c r="H14318" s="1" t="str">
        <f>IF(OR(ISNUMBER(FIND(",",players_stats[[#This Row],[Agents MAYUS]])),ISNUMBER(FIND("All Match Types",players_stats[[#This Row],[Match Type]]))),"Eliminar","")</f>
        <v/>
      </c>
      <c r="I14318">
        <v>23</v>
      </c>
      <c r="J14318">
        <v>123</v>
      </c>
      <c r="K14318">
        <v>180</v>
      </c>
      <c r="L14318">
        <v>10</v>
      </c>
      <c r="M14318">
        <v>0.83</v>
      </c>
      <c r="N14318">
        <v>127</v>
      </c>
      <c r="O14318">
        <v>65</v>
      </c>
      <c r="P14318">
        <v>48</v>
      </c>
      <c r="Q14318">
        <v>4</v>
      </c>
      <c r="R14318">
        <v>9</v>
      </c>
      <c r="S14318">
        <v>0.33</v>
      </c>
      <c r="U14318" s="1" t="s">
        <v>184</v>
      </c>
      <c r="V14318">
        <v>15</v>
      </c>
      <c r="W14318">
        <v>15</v>
      </c>
      <c r="X14318">
        <v>15</v>
      </c>
      <c r="Y14318">
        <v>11</v>
      </c>
      <c r="Z14318">
        <v>1</v>
      </c>
      <c r="AA14318">
        <v>2</v>
      </c>
    </row>
    <row r="14319" spans="1:27" x14ac:dyDescent="0.25">
      <c r="A14319" s="1" t="s">
        <v>102</v>
      </c>
      <c r="B14319" s="1" t="s">
        <v>37</v>
      </c>
      <c r="C14319" s="1" t="s">
        <v>99</v>
      </c>
      <c r="D14319" s="1" t="s">
        <v>682</v>
      </c>
      <c r="E14319" s="1" t="s">
        <v>84</v>
      </c>
      <c r="F14319" s="1" t="s">
        <v>146</v>
      </c>
      <c r="G14319" s="1" t="str">
        <f>UPPER(players_stats[[#This Row],[Agents]])</f>
        <v>RAZE</v>
      </c>
      <c r="H14319" s="1" t="str">
        <f>IF(OR(ISNUMBER(FIND(",",players_stats[[#This Row],[Agents MAYUS]])),ISNUMBER(FIND("All Match Types",players_stats[[#This Row],[Match Type]]))),"Eliminar","")</f>
        <v/>
      </c>
      <c r="I14319">
        <v>21</v>
      </c>
      <c r="J14319">
        <v>118</v>
      </c>
      <c r="K14319">
        <v>268</v>
      </c>
      <c r="L14319">
        <v>112</v>
      </c>
      <c r="M14319">
        <v>0.86</v>
      </c>
      <c r="N14319">
        <v>191</v>
      </c>
      <c r="O14319">
        <v>9</v>
      </c>
      <c r="P14319">
        <v>24</v>
      </c>
      <c r="Q14319">
        <v>24</v>
      </c>
      <c r="R14319">
        <v>1</v>
      </c>
      <c r="S14319">
        <v>0.22</v>
      </c>
      <c r="U14319" s="1" t="s">
        <v>63</v>
      </c>
      <c r="V14319">
        <v>19</v>
      </c>
      <c r="W14319">
        <v>19</v>
      </c>
      <c r="X14319">
        <v>17</v>
      </c>
      <c r="Y14319">
        <v>5</v>
      </c>
      <c r="Z14319">
        <v>5</v>
      </c>
      <c r="AA14319">
        <v>2</v>
      </c>
    </row>
    <row r="14320" spans="1:27" x14ac:dyDescent="0.25">
      <c r="A14320" s="1" t="s">
        <v>102</v>
      </c>
      <c r="B14320" s="1" t="s">
        <v>37</v>
      </c>
      <c r="C14320" s="1" t="s">
        <v>99</v>
      </c>
      <c r="D14320" s="1" t="s">
        <v>682</v>
      </c>
      <c r="E14320" s="1" t="s">
        <v>84</v>
      </c>
      <c r="F14320" s="1" t="s">
        <v>1458</v>
      </c>
      <c r="G14320" s="1" t="str">
        <f>UPPER(players_stats[[#This Row],[Agents]])</f>
        <v>FADE, RAZE</v>
      </c>
      <c r="H14320" s="1" t="str">
        <f>IF(OR(ISNUMBER(FIND(",",players_stats[[#This Row],[Agents MAYUS]])),ISNUMBER(FIND("All Match Types",players_stats[[#This Row],[Match Type]]))),"Eliminar","")</f>
        <v>Eliminar</v>
      </c>
      <c r="I14320">
        <v>44</v>
      </c>
      <c r="J14320">
        <v>12</v>
      </c>
      <c r="K14320">
        <v>224</v>
      </c>
      <c r="L14320">
        <v>106</v>
      </c>
      <c r="M14320">
        <v>0.84</v>
      </c>
      <c r="N14320">
        <v>158</v>
      </c>
      <c r="O14320">
        <v>77</v>
      </c>
      <c r="P14320">
        <v>36</v>
      </c>
      <c r="Q14320">
        <v>14</v>
      </c>
      <c r="R14320">
        <v>9</v>
      </c>
      <c r="S14320">
        <v>0.26</v>
      </c>
      <c r="U14320" s="1" t="s">
        <v>184</v>
      </c>
      <c r="V14320">
        <v>19</v>
      </c>
      <c r="W14320">
        <v>34</v>
      </c>
      <c r="X14320">
        <v>32</v>
      </c>
      <c r="Y14320">
        <v>16</v>
      </c>
      <c r="Z14320">
        <v>6</v>
      </c>
      <c r="AA14320">
        <v>4</v>
      </c>
    </row>
    <row r="14321" spans="1:27" x14ac:dyDescent="0.25">
      <c r="A14321" s="1" t="s">
        <v>102</v>
      </c>
      <c r="B14321" s="1" t="s">
        <v>37</v>
      </c>
      <c r="C14321" s="1" t="s">
        <v>99</v>
      </c>
      <c r="D14321" s="1" t="s">
        <v>680</v>
      </c>
      <c r="E14321" s="1" t="s">
        <v>84</v>
      </c>
      <c r="F14321" s="1" t="s">
        <v>130</v>
      </c>
      <c r="G14321" s="1" t="str">
        <f>UPPER(players_stats[[#This Row],[Agents]])</f>
        <v>FADE</v>
      </c>
      <c r="H14321" s="1" t="str">
        <f>IF(OR(ISNUMBER(FIND(",",players_stats[[#This Row],[Agents MAYUS]])),ISNUMBER(FIND("All Match Types",players_stats[[#This Row],[Match Type]]))),"Eliminar","")</f>
        <v/>
      </c>
      <c r="I14321">
        <v>21</v>
      </c>
      <c r="J14321">
        <v>95</v>
      </c>
      <c r="K14321">
        <v>166</v>
      </c>
      <c r="L14321">
        <v>85</v>
      </c>
      <c r="M14321">
        <v>0.76</v>
      </c>
      <c r="N14321">
        <v>93</v>
      </c>
      <c r="O14321">
        <v>52</v>
      </c>
      <c r="P14321">
        <v>43</v>
      </c>
      <c r="Q14321">
        <v>1</v>
      </c>
      <c r="R14321">
        <v>14</v>
      </c>
      <c r="S14321">
        <v>0.38</v>
      </c>
      <c r="T14321">
        <v>0.5</v>
      </c>
      <c r="U14321" s="1" t="s">
        <v>135</v>
      </c>
      <c r="V14321">
        <v>11</v>
      </c>
      <c r="W14321">
        <v>11</v>
      </c>
      <c r="X14321">
        <v>13</v>
      </c>
      <c r="Y14321">
        <v>9</v>
      </c>
      <c r="Z14321">
        <v>2</v>
      </c>
      <c r="AA14321">
        <v>3</v>
      </c>
    </row>
    <row r="14322" spans="1:27" x14ac:dyDescent="0.25">
      <c r="A14322" s="1" t="s">
        <v>102</v>
      </c>
      <c r="B14322" s="1" t="s">
        <v>37</v>
      </c>
      <c r="C14322" s="1" t="s">
        <v>99</v>
      </c>
      <c r="D14322" s="1" t="s">
        <v>680</v>
      </c>
      <c r="E14322" s="1" t="s">
        <v>84</v>
      </c>
      <c r="F14322" s="1" t="s">
        <v>134</v>
      </c>
      <c r="G14322" s="1" t="str">
        <f>UPPER(players_stats[[#This Row],[Agents]])</f>
        <v>KILLJOY</v>
      </c>
      <c r="H14322" s="1" t="str">
        <f>IF(OR(ISNUMBER(FIND(",",players_stats[[#This Row],[Agents MAYUS]])),ISNUMBER(FIND("All Match Types",players_stats[[#This Row],[Match Type]]))),"Eliminar","")</f>
        <v/>
      </c>
      <c r="I14322">
        <v>23</v>
      </c>
      <c r="J14322">
        <v>51</v>
      </c>
      <c r="K14322">
        <v>118</v>
      </c>
      <c r="L14322">
        <v>4</v>
      </c>
      <c r="M14322">
        <v>0.7</v>
      </c>
      <c r="N14322">
        <v>92</v>
      </c>
      <c r="O14322">
        <v>35</v>
      </c>
      <c r="P14322">
        <v>35</v>
      </c>
      <c r="Q14322">
        <v>4</v>
      </c>
      <c r="R14322">
        <v>13</v>
      </c>
      <c r="S14322">
        <v>0.13</v>
      </c>
      <c r="U14322" s="1" t="s">
        <v>63</v>
      </c>
      <c r="V14322">
        <v>8</v>
      </c>
      <c r="W14322">
        <v>8</v>
      </c>
      <c r="X14322">
        <v>20</v>
      </c>
      <c r="Y14322">
        <v>8</v>
      </c>
      <c r="Z14322">
        <v>1</v>
      </c>
      <c r="AA14322">
        <v>3</v>
      </c>
    </row>
    <row r="14323" spans="1:27" x14ac:dyDescent="0.25">
      <c r="A14323" s="1" t="s">
        <v>102</v>
      </c>
      <c r="B14323" s="1" t="s">
        <v>37</v>
      </c>
      <c r="C14323" s="1" t="s">
        <v>99</v>
      </c>
      <c r="D14323" s="1" t="s">
        <v>680</v>
      </c>
      <c r="E14323" s="1" t="s">
        <v>84</v>
      </c>
      <c r="F14323" s="1" t="s">
        <v>378</v>
      </c>
      <c r="G14323" s="1" t="str">
        <f>UPPER(players_stats[[#This Row],[Agents]])</f>
        <v>FADE, KILLJOY</v>
      </c>
      <c r="H14323" s="1" t="str">
        <f>IF(OR(ISNUMBER(FIND(",",players_stats[[#This Row],[Agents MAYUS]])),ISNUMBER(FIND("All Match Types",players_stats[[#This Row],[Match Type]]))),"Eliminar","")</f>
        <v>Eliminar</v>
      </c>
      <c r="I14323">
        <v>44</v>
      </c>
      <c r="J14323">
        <v>72</v>
      </c>
      <c r="K14323">
        <v>142</v>
      </c>
      <c r="L14323">
        <v>58</v>
      </c>
      <c r="M14323">
        <v>0.73</v>
      </c>
      <c r="N14323">
        <v>92</v>
      </c>
      <c r="O14323">
        <v>43</v>
      </c>
      <c r="P14323">
        <v>39</v>
      </c>
      <c r="Q14323">
        <v>7</v>
      </c>
      <c r="R14323">
        <v>14</v>
      </c>
      <c r="S14323">
        <v>0.23</v>
      </c>
      <c r="T14323">
        <v>0.5</v>
      </c>
      <c r="U14323" s="1" t="s">
        <v>135</v>
      </c>
      <c r="V14323">
        <v>11</v>
      </c>
      <c r="W14323">
        <v>19</v>
      </c>
      <c r="X14323">
        <v>33</v>
      </c>
      <c r="Y14323">
        <v>17</v>
      </c>
      <c r="Z14323">
        <v>3</v>
      </c>
      <c r="AA14323">
        <v>6</v>
      </c>
    </row>
    <row r="14324" spans="1:27" x14ac:dyDescent="0.25">
      <c r="A14324" s="1" t="s">
        <v>102</v>
      </c>
      <c r="B14324" s="1" t="s">
        <v>37</v>
      </c>
      <c r="C14324" s="1" t="s">
        <v>99</v>
      </c>
      <c r="D14324" s="1" t="s">
        <v>681</v>
      </c>
      <c r="E14324" s="1" t="s">
        <v>84</v>
      </c>
      <c r="F14324" s="1" t="s">
        <v>140</v>
      </c>
      <c r="G14324" s="1" t="str">
        <f>UPPER(players_stats[[#This Row],[Agents]])</f>
        <v>OMEN</v>
      </c>
      <c r="H14324" s="1" t="str">
        <f>IF(OR(ISNUMBER(FIND(",",players_stats[[#This Row],[Agents MAYUS]])),ISNUMBER(FIND("All Match Types",players_stats[[#This Row],[Match Type]]))),"Eliminar","")</f>
        <v/>
      </c>
      <c r="I14324">
        <v>21</v>
      </c>
      <c r="J14324">
        <v>81</v>
      </c>
      <c r="K14324">
        <v>151</v>
      </c>
      <c r="L14324">
        <v>79</v>
      </c>
      <c r="M14324">
        <v>0.71</v>
      </c>
      <c r="N14324">
        <v>98</v>
      </c>
      <c r="O14324">
        <v>52</v>
      </c>
      <c r="P14324">
        <v>67</v>
      </c>
      <c r="Q14324">
        <v>1</v>
      </c>
      <c r="R14324">
        <v>1</v>
      </c>
      <c r="S14324">
        <v>0.25</v>
      </c>
      <c r="U14324" s="1" t="s">
        <v>141</v>
      </c>
      <c r="V14324">
        <v>11</v>
      </c>
      <c r="W14324">
        <v>11</v>
      </c>
      <c r="X14324">
        <v>14</v>
      </c>
      <c r="Y14324">
        <v>14</v>
      </c>
      <c r="Z14324">
        <v>2</v>
      </c>
      <c r="AA14324">
        <v>2</v>
      </c>
    </row>
    <row r="14325" spans="1:27" x14ac:dyDescent="0.25">
      <c r="A14325" s="1" t="s">
        <v>102</v>
      </c>
      <c r="B14325" s="1" t="s">
        <v>37</v>
      </c>
      <c r="C14325" s="1" t="s">
        <v>99</v>
      </c>
      <c r="D14325" s="1" t="s">
        <v>681</v>
      </c>
      <c r="E14325" s="1" t="s">
        <v>84</v>
      </c>
      <c r="F14325" s="1" t="s">
        <v>152</v>
      </c>
      <c r="G14325" s="1" t="str">
        <f>UPPER(players_stats[[#This Row],[Agents]])</f>
        <v>VIPER</v>
      </c>
      <c r="H14325" s="1" t="str">
        <f>IF(OR(ISNUMBER(FIND(",",players_stats[[#This Row],[Agents MAYUS]])),ISNUMBER(FIND("All Match Types",players_stats[[#This Row],[Match Type]]))),"Eliminar","")</f>
        <v/>
      </c>
      <c r="I14325">
        <v>23</v>
      </c>
      <c r="J14325">
        <v>186</v>
      </c>
      <c r="K14325">
        <v>278</v>
      </c>
      <c r="L14325">
        <v>20</v>
      </c>
      <c r="M14325">
        <v>0.78</v>
      </c>
      <c r="N14325">
        <v>176</v>
      </c>
      <c r="O14325">
        <v>113</v>
      </c>
      <c r="P14325">
        <v>17</v>
      </c>
      <c r="Q14325">
        <v>9</v>
      </c>
      <c r="R14325">
        <v>0</v>
      </c>
      <c r="S14325">
        <v>0.28999999999999998</v>
      </c>
      <c r="T14325">
        <v>1</v>
      </c>
      <c r="U14325" s="1" t="s">
        <v>270</v>
      </c>
      <c r="V14325">
        <v>26</v>
      </c>
      <c r="W14325">
        <v>26</v>
      </c>
      <c r="X14325">
        <v>13</v>
      </c>
      <c r="Y14325">
        <v>4</v>
      </c>
      <c r="Z14325">
        <v>2</v>
      </c>
      <c r="AA14325">
        <v>0</v>
      </c>
    </row>
    <row r="14326" spans="1:27" x14ac:dyDescent="0.25">
      <c r="A14326" s="1" t="s">
        <v>102</v>
      </c>
      <c r="B14326" s="1" t="s">
        <v>37</v>
      </c>
      <c r="C14326" s="1" t="s">
        <v>99</v>
      </c>
      <c r="D14326" s="1" t="s">
        <v>681</v>
      </c>
      <c r="E14326" s="1" t="s">
        <v>84</v>
      </c>
      <c r="F14326" s="1" t="s">
        <v>225</v>
      </c>
      <c r="G14326" s="1" t="str">
        <f>UPPER(players_stats[[#This Row],[Agents]])</f>
        <v>OMEN, VIPER</v>
      </c>
      <c r="H14326" s="1" t="str">
        <f>IF(OR(ISNUMBER(FIND(",",players_stats[[#This Row],[Agents MAYUS]])),ISNUMBER(FIND("All Match Types",players_stats[[#This Row],[Match Type]]))),"Eliminar","")</f>
        <v>Eliminar</v>
      </c>
      <c r="I14326">
        <v>44</v>
      </c>
      <c r="J14326">
        <v>136</v>
      </c>
      <c r="K14326">
        <v>214</v>
      </c>
      <c r="L14326">
        <v>137</v>
      </c>
      <c r="M14326">
        <v>0.75</v>
      </c>
      <c r="N14326">
        <v>139</v>
      </c>
      <c r="O14326">
        <v>84</v>
      </c>
      <c r="P14326">
        <v>41</v>
      </c>
      <c r="Q14326">
        <v>9</v>
      </c>
      <c r="R14326">
        <v>5</v>
      </c>
      <c r="S14326">
        <v>0.28000000000000003</v>
      </c>
      <c r="T14326">
        <v>0.67</v>
      </c>
      <c r="U14326" s="1" t="s">
        <v>149</v>
      </c>
      <c r="V14326">
        <v>26</v>
      </c>
      <c r="W14326">
        <v>37</v>
      </c>
      <c r="X14326">
        <v>27</v>
      </c>
      <c r="Y14326">
        <v>18</v>
      </c>
      <c r="Z14326">
        <v>4</v>
      </c>
      <c r="AA14326">
        <v>2</v>
      </c>
    </row>
    <row r="14327" spans="1:27" x14ac:dyDescent="0.25">
      <c r="A14327" s="1" t="s">
        <v>102</v>
      </c>
      <c r="B14327" s="1" t="s">
        <v>37</v>
      </c>
      <c r="C14327" s="1" t="s">
        <v>99</v>
      </c>
      <c r="D14327" s="1" t="s">
        <v>684</v>
      </c>
      <c r="E14327" s="1" t="s">
        <v>84</v>
      </c>
      <c r="F14327" s="1" t="s">
        <v>146</v>
      </c>
      <c r="G14327" s="1" t="str">
        <f>UPPER(players_stats[[#This Row],[Agents]])</f>
        <v>RAZE</v>
      </c>
      <c r="H14327" s="1" t="str">
        <f>IF(OR(ISNUMBER(FIND(",",players_stats[[#This Row],[Agents MAYUS]])),ISNUMBER(FIND("All Match Types",players_stats[[#This Row],[Match Type]]))),"Eliminar","")</f>
        <v/>
      </c>
      <c r="I14327">
        <v>23</v>
      </c>
      <c r="J14327">
        <v>10</v>
      </c>
      <c r="K14327">
        <v>216</v>
      </c>
      <c r="L14327">
        <v>106</v>
      </c>
      <c r="M14327">
        <v>0.65</v>
      </c>
      <c r="N14327">
        <v>148</v>
      </c>
      <c r="O14327">
        <v>74</v>
      </c>
      <c r="P14327">
        <v>26</v>
      </c>
      <c r="Q14327">
        <v>17</v>
      </c>
      <c r="R14327">
        <v>26</v>
      </c>
      <c r="S14327">
        <v>0.22</v>
      </c>
      <c r="U14327" s="1" t="s">
        <v>141</v>
      </c>
      <c r="V14327">
        <v>17</v>
      </c>
      <c r="W14327">
        <v>17</v>
      </c>
      <c r="X14327">
        <v>16</v>
      </c>
      <c r="Y14327">
        <v>6</v>
      </c>
      <c r="Z14327">
        <v>4</v>
      </c>
      <c r="AA14327">
        <v>6</v>
      </c>
    </row>
    <row r="14328" spans="1:27" x14ac:dyDescent="0.25">
      <c r="A14328" s="1" t="s">
        <v>102</v>
      </c>
      <c r="B14328" s="1" t="s">
        <v>37</v>
      </c>
      <c r="C14328" s="1" t="s">
        <v>99</v>
      </c>
      <c r="D14328" s="1" t="s">
        <v>684</v>
      </c>
      <c r="E14328" s="1" t="s">
        <v>84</v>
      </c>
      <c r="F14328" s="1" t="s">
        <v>161</v>
      </c>
      <c r="G14328" s="1" t="str">
        <f>UPPER(players_stats[[#This Row],[Agents]])</f>
        <v>YORU</v>
      </c>
      <c r="H14328" s="1" t="str">
        <f>IF(OR(ISNUMBER(FIND(",",players_stats[[#This Row],[Agents MAYUS]])),ISNUMBER(FIND("All Match Types",players_stats[[#This Row],[Match Type]]))),"Eliminar","")</f>
        <v/>
      </c>
      <c r="I14328">
        <v>21</v>
      </c>
      <c r="J14328">
        <v>157</v>
      </c>
      <c r="K14328">
        <v>284</v>
      </c>
      <c r="L14328">
        <v>23</v>
      </c>
      <c r="M14328">
        <v>0.81</v>
      </c>
      <c r="N14328">
        <v>193</v>
      </c>
      <c r="O14328">
        <v>11</v>
      </c>
      <c r="P14328">
        <v>33</v>
      </c>
      <c r="Q14328">
        <v>19</v>
      </c>
      <c r="R14328">
        <v>5</v>
      </c>
      <c r="S14328">
        <v>0.3</v>
      </c>
      <c r="T14328">
        <v>0.5</v>
      </c>
      <c r="U14328" s="1" t="s">
        <v>135</v>
      </c>
      <c r="V14328">
        <v>23</v>
      </c>
      <c r="W14328">
        <v>23</v>
      </c>
      <c r="X14328">
        <v>10</v>
      </c>
      <c r="Y14328">
        <v>7</v>
      </c>
      <c r="Z14328">
        <v>4</v>
      </c>
      <c r="AA14328">
        <v>1</v>
      </c>
    </row>
    <row r="14329" spans="1:27" x14ac:dyDescent="0.25">
      <c r="A14329" s="1" t="s">
        <v>102</v>
      </c>
      <c r="B14329" s="1" t="s">
        <v>37</v>
      </c>
      <c r="C14329" s="1" t="s">
        <v>99</v>
      </c>
      <c r="D14329" s="1" t="s">
        <v>684</v>
      </c>
      <c r="E14329" s="1" t="s">
        <v>84</v>
      </c>
      <c r="F14329" s="1" t="s">
        <v>177</v>
      </c>
      <c r="G14329" s="1" t="str">
        <f>UPPER(players_stats[[#This Row],[Agents]])</f>
        <v>RAZE, YORU</v>
      </c>
      <c r="H14329" s="1" t="str">
        <f>IF(OR(ISNUMBER(FIND(",",players_stats[[#This Row],[Agents MAYUS]])),ISNUMBER(FIND("All Match Types",players_stats[[#This Row],[Match Type]]))),"Eliminar","")</f>
        <v>Eliminar</v>
      </c>
      <c r="I14329">
        <v>44</v>
      </c>
      <c r="J14329">
        <v>127</v>
      </c>
      <c r="K14329">
        <v>250</v>
      </c>
      <c r="L14329">
        <v>154</v>
      </c>
      <c r="M14329">
        <v>0.73</v>
      </c>
      <c r="N14329">
        <v>170</v>
      </c>
      <c r="O14329">
        <v>91</v>
      </c>
      <c r="P14329">
        <v>3</v>
      </c>
      <c r="Q14329">
        <v>18</v>
      </c>
      <c r="R14329">
        <v>16</v>
      </c>
      <c r="S14329">
        <v>0.26</v>
      </c>
      <c r="T14329">
        <v>0.33</v>
      </c>
      <c r="U14329" s="1" t="s">
        <v>156</v>
      </c>
      <c r="V14329">
        <v>23</v>
      </c>
      <c r="W14329">
        <v>40</v>
      </c>
      <c r="X14329">
        <v>26</v>
      </c>
      <c r="Y14329">
        <v>13</v>
      </c>
      <c r="Z14329">
        <v>8</v>
      </c>
      <c r="AA14329">
        <v>7</v>
      </c>
    </row>
    <row r="14330" spans="1:27" x14ac:dyDescent="0.25">
      <c r="A14330" s="1" t="s">
        <v>102</v>
      </c>
      <c r="B14330" s="1" t="s">
        <v>37</v>
      </c>
      <c r="C14330" s="1" t="s">
        <v>99</v>
      </c>
      <c r="D14330" s="1" t="s">
        <v>690</v>
      </c>
      <c r="E14330" s="1" t="s">
        <v>80</v>
      </c>
      <c r="F14330" s="1" t="s">
        <v>181</v>
      </c>
      <c r="G14330" s="1" t="str">
        <f>UPPER(players_stats[[#This Row],[Agents]])</f>
        <v>BREACH</v>
      </c>
      <c r="H14330" s="1" t="str">
        <f>IF(OR(ISNUMBER(FIND(",",players_stats[[#This Row],[Agents MAYUS]])),ISNUMBER(FIND("All Match Types",players_stats[[#This Row],[Match Type]]))),"Eliminar","")</f>
        <v/>
      </c>
      <c r="I14330">
        <v>30</v>
      </c>
      <c r="J14330">
        <v>114</v>
      </c>
      <c r="K14330">
        <v>230</v>
      </c>
      <c r="L14330">
        <v>119</v>
      </c>
      <c r="M14330">
        <v>0.8</v>
      </c>
      <c r="N14330">
        <v>158</v>
      </c>
      <c r="O14330">
        <v>83</v>
      </c>
      <c r="P14330">
        <v>37</v>
      </c>
      <c r="Q14330">
        <v>1</v>
      </c>
      <c r="R14330">
        <v>0</v>
      </c>
      <c r="S14330">
        <v>0.43</v>
      </c>
      <c r="U14330" s="1" t="s">
        <v>211</v>
      </c>
      <c r="V14330">
        <v>25</v>
      </c>
      <c r="W14330">
        <v>25</v>
      </c>
      <c r="X14330">
        <v>21</v>
      </c>
      <c r="Y14330">
        <v>11</v>
      </c>
      <c r="Z14330">
        <v>3</v>
      </c>
      <c r="AA14330">
        <v>0</v>
      </c>
    </row>
    <row r="14331" spans="1:27" x14ac:dyDescent="0.25">
      <c r="A14331" s="1" t="s">
        <v>102</v>
      </c>
      <c r="B14331" s="1" t="s">
        <v>37</v>
      </c>
      <c r="C14331" s="1" t="s">
        <v>99</v>
      </c>
      <c r="D14331" s="1" t="s">
        <v>690</v>
      </c>
      <c r="E14331" s="1" t="s">
        <v>80</v>
      </c>
      <c r="F14331" s="1" t="s">
        <v>151</v>
      </c>
      <c r="G14331" s="1" t="str">
        <f>UPPER(players_stats[[#This Row],[Agents]])</f>
        <v>SOVA</v>
      </c>
      <c r="H14331" s="1" t="str">
        <f>IF(OR(ISNUMBER(FIND(",",players_stats[[#This Row],[Agents MAYUS]])),ISNUMBER(FIND("All Match Types",players_stats[[#This Row],[Match Type]]))),"Eliminar","")</f>
        <v/>
      </c>
      <c r="I14331">
        <v>17</v>
      </c>
      <c r="J14331">
        <v>47</v>
      </c>
      <c r="K14331">
        <v>113</v>
      </c>
      <c r="L14331">
        <v>5</v>
      </c>
      <c r="M14331">
        <v>0.59</v>
      </c>
      <c r="N14331">
        <v>66</v>
      </c>
      <c r="O14331">
        <v>47</v>
      </c>
      <c r="P14331">
        <v>6</v>
      </c>
      <c r="Q14331">
        <v>6</v>
      </c>
      <c r="R14331">
        <v>6</v>
      </c>
      <c r="S14331">
        <v>0.64</v>
      </c>
      <c r="U14331" s="1" t="s">
        <v>63</v>
      </c>
      <c r="V14331">
        <v>8</v>
      </c>
      <c r="W14331">
        <v>8</v>
      </c>
      <c r="X14331">
        <v>16</v>
      </c>
      <c r="Y14331">
        <v>1</v>
      </c>
      <c r="Z14331">
        <v>1</v>
      </c>
      <c r="AA14331">
        <v>1</v>
      </c>
    </row>
    <row r="14332" spans="1:27" x14ac:dyDescent="0.25">
      <c r="A14332" s="1" t="s">
        <v>102</v>
      </c>
      <c r="B14332" s="1" t="s">
        <v>37</v>
      </c>
      <c r="C14332" s="1" t="s">
        <v>99</v>
      </c>
      <c r="D14332" s="1" t="s">
        <v>690</v>
      </c>
      <c r="E14332" s="1" t="s">
        <v>80</v>
      </c>
      <c r="F14332" s="1" t="s">
        <v>537</v>
      </c>
      <c r="G14332" s="1" t="str">
        <f>UPPER(players_stats[[#This Row],[Agents]])</f>
        <v>BREACH, SOVA</v>
      </c>
      <c r="H14332" s="1" t="str">
        <f>IF(OR(ISNUMBER(FIND(",",players_stats[[#This Row],[Agents MAYUS]])),ISNUMBER(FIND("All Match Types",players_stats[[#This Row],[Match Type]]))),"Eliminar","")</f>
        <v>Eliminar</v>
      </c>
      <c r="I14332">
        <v>47</v>
      </c>
      <c r="J14332">
        <v>9</v>
      </c>
      <c r="K14332">
        <v>172</v>
      </c>
      <c r="L14332">
        <v>89</v>
      </c>
      <c r="M14332">
        <v>0.72</v>
      </c>
      <c r="N14332">
        <v>124</v>
      </c>
      <c r="O14332">
        <v>7</v>
      </c>
      <c r="P14332">
        <v>26</v>
      </c>
      <c r="Q14332">
        <v>9</v>
      </c>
      <c r="R14332">
        <v>2</v>
      </c>
      <c r="S14332">
        <v>0.46</v>
      </c>
      <c r="U14332" s="1" t="s">
        <v>211</v>
      </c>
      <c r="V14332">
        <v>25</v>
      </c>
      <c r="W14332">
        <v>33</v>
      </c>
      <c r="X14332">
        <v>37</v>
      </c>
      <c r="Y14332">
        <v>12</v>
      </c>
      <c r="Z14332">
        <v>4</v>
      </c>
      <c r="AA14332">
        <v>1</v>
      </c>
    </row>
    <row r="14333" spans="1:27" x14ac:dyDescent="0.25">
      <c r="A14333" s="1" t="s">
        <v>102</v>
      </c>
      <c r="B14333" s="1" t="s">
        <v>37</v>
      </c>
      <c r="C14333" s="1" t="s">
        <v>99</v>
      </c>
      <c r="D14333" s="1" t="s">
        <v>688</v>
      </c>
      <c r="E14333" s="1" t="s">
        <v>80</v>
      </c>
      <c r="F14333" s="1" t="s">
        <v>268</v>
      </c>
      <c r="G14333" s="1" t="str">
        <f>UPPER(players_stats[[#This Row],[Agents]])</f>
        <v>CHAMBER</v>
      </c>
      <c r="H14333" s="1" t="str">
        <f>IF(OR(ISNUMBER(FIND(",",players_stats[[#This Row],[Agents MAYUS]])),ISNUMBER(FIND("All Match Types",players_stats[[#This Row],[Match Type]]))),"Eliminar","")</f>
        <v/>
      </c>
      <c r="I14333">
        <v>30</v>
      </c>
      <c r="J14333">
        <v>107</v>
      </c>
      <c r="K14333">
        <v>230</v>
      </c>
      <c r="L14333">
        <v>114</v>
      </c>
      <c r="M14333">
        <v>0.63</v>
      </c>
      <c r="N14333">
        <v>135</v>
      </c>
      <c r="O14333">
        <v>83</v>
      </c>
      <c r="P14333">
        <v>0</v>
      </c>
      <c r="Q14333">
        <v>23</v>
      </c>
      <c r="R14333">
        <v>1</v>
      </c>
      <c r="S14333">
        <v>0.26</v>
      </c>
      <c r="U14333" s="1" t="s">
        <v>211</v>
      </c>
      <c r="V14333">
        <v>25</v>
      </c>
      <c r="W14333">
        <v>25</v>
      </c>
      <c r="X14333">
        <v>22</v>
      </c>
      <c r="Y14333">
        <v>0</v>
      </c>
      <c r="Z14333">
        <v>7</v>
      </c>
      <c r="AA14333">
        <v>3</v>
      </c>
    </row>
    <row r="14334" spans="1:27" x14ac:dyDescent="0.25">
      <c r="A14334" s="1" t="s">
        <v>102</v>
      </c>
      <c r="B14334" s="1" t="s">
        <v>37</v>
      </c>
      <c r="C14334" s="1" t="s">
        <v>99</v>
      </c>
      <c r="D14334" s="1" t="s">
        <v>688</v>
      </c>
      <c r="E14334" s="1" t="s">
        <v>80</v>
      </c>
      <c r="F14334" s="1" t="s">
        <v>161</v>
      </c>
      <c r="G14334" s="1" t="str">
        <f>UPPER(players_stats[[#This Row],[Agents]])</f>
        <v>YORU</v>
      </c>
      <c r="H14334" s="1" t="str">
        <f>IF(OR(ISNUMBER(FIND(",",players_stats[[#This Row],[Agents MAYUS]])),ISNUMBER(FIND("All Match Types",players_stats[[#This Row],[Match Type]]))),"Eliminar","")</f>
        <v/>
      </c>
      <c r="I14334">
        <v>17</v>
      </c>
      <c r="J14334">
        <v>76</v>
      </c>
      <c r="K14334">
        <v>191</v>
      </c>
      <c r="L14334">
        <v>63</v>
      </c>
      <c r="M14334">
        <v>0.76</v>
      </c>
      <c r="N14334">
        <v>128</v>
      </c>
      <c r="O14334">
        <v>59</v>
      </c>
      <c r="P14334">
        <v>41</v>
      </c>
      <c r="Q14334">
        <v>12</v>
      </c>
      <c r="R14334">
        <v>6</v>
      </c>
      <c r="S14334">
        <v>0.15</v>
      </c>
      <c r="U14334" s="1" t="s">
        <v>139</v>
      </c>
      <c r="V14334">
        <v>10</v>
      </c>
      <c r="W14334">
        <v>10</v>
      </c>
      <c r="X14334">
        <v>16</v>
      </c>
      <c r="Y14334">
        <v>7</v>
      </c>
      <c r="Z14334">
        <v>2</v>
      </c>
      <c r="AA14334">
        <v>1</v>
      </c>
    </row>
    <row r="14335" spans="1:27" x14ac:dyDescent="0.25">
      <c r="A14335" s="1" t="s">
        <v>102</v>
      </c>
      <c r="B14335" s="1" t="s">
        <v>37</v>
      </c>
      <c r="C14335" s="1" t="s">
        <v>99</v>
      </c>
      <c r="D14335" s="1" t="s">
        <v>688</v>
      </c>
      <c r="E14335" s="1" t="s">
        <v>80</v>
      </c>
      <c r="F14335" s="1" t="s">
        <v>1488</v>
      </c>
      <c r="G14335" s="1" t="str">
        <f>UPPER(players_stats[[#This Row],[Agents]])</f>
        <v>CHAMBER, YORU</v>
      </c>
      <c r="H14335" s="1" t="str">
        <f>IF(OR(ISNUMBER(FIND(",",players_stats[[#This Row],[Agents MAYUS]])),ISNUMBER(FIND("All Match Types",players_stats[[#This Row],[Match Type]]))),"Eliminar","")</f>
        <v>Eliminar</v>
      </c>
      <c r="I14335">
        <v>47</v>
      </c>
      <c r="J14335">
        <v>96</v>
      </c>
      <c r="K14335">
        <v>210</v>
      </c>
      <c r="L14335">
        <v>92</v>
      </c>
      <c r="M14335">
        <v>0.68</v>
      </c>
      <c r="N14335">
        <v>133</v>
      </c>
      <c r="O14335">
        <v>74</v>
      </c>
      <c r="P14335">
        <v>15</v>
      </c>
      <c r="Q14335">
        <v>19</v>
      </c>
      <c r="R14335">
        <v>9</v>
      </c>
      <c r="S14335">
        <v>0.2</v>
      </c>
      <c r="U14335" s="1" t="s">
        <v>167</v>
      </c>
      <c r="V14335">
        <v>25</v>
      </c>
      <c r="W14335">
        <v>35</v>
      </c>
      <c r="X14335">
        <v>38</v>
      </c>
      <c r="Y14335">
        <v>7</v>
      </c>
      <c r="Z14335">
        <v>9</v>
      </c>
      <c r="AA14335">
        <v>4</v>
      </c>
    </row>
    <row r="14336" spans="1:27" x14ac:dyDescent="0.25">
      <c r="A14336" s="1" t="s">
        <v>102</v>
      </c>
      <c r="B14336" s="1" t="s">
        <v>37</v>
      </c>
      <c r="C14336" s="1" t="s">
        <v>99</v>
      </c>
      <c r="D14336" s="1" t="s">
        <v>687</v>
      </c>
      <c r="E14336" s="1" t="s">
        <v>80</v>
      </c>
      <c r="F14336" s="1" t="s">
        <v>133</v>
      </c>
      <c r="G14336" s="1" t="str">
        <f>UPPER(players_stats[[#This Row],[Agents]])</f>
        <v>CYPHER</v>
      </c>
      <c r="H14336" s="1" t="str">
        <f>IF(OR(ISNUMBER(FIND(",",players_stats[[#This Row],[Agents MAYUS]])),ISNUMBER(FIND("All Match Types",players_stats[[#This Row],[Match Type]]))),"Eliminar","")</f>
        <v/>
      </c>
      <c r="I14336">
        <v>17</v>
      </c>
      <c r="J14336">
        <v>104</v>
      </c>
      <c r="K14336">
        <v>205</v>
      </c>
      <c r="L14336">
        <v>10</v>
      </c>
      <c r="M14336">
        <v>0.65</v>
      </c>
      <c r="N14336">
        <v>149</v>
      </c>
      <c r="O14336">
        <v>76</v>
      </c>
      <c r="P14336">
        <v>6</v>
      </c>
      <c r="Q14336">
        <v>0</v>
      </c>
      <c r="R14336">
        <v>6</v>
      </c>
      <c r="S14336">
        <v>0.46</v>
      </c>
      <c r="T14336">
        <v>0.14000000000000001</v>
      </c>
      <c r="U14336" s="1" t="s">
        <v>165</v>
      </c>
      <c r="V14336">
        <v>13</v>
      </c>
      <c r="W14336">
        <v>13</v>
      </c>
      <c r="X14336">
        <v>13</v>
      </c>
      <c r="Y14336">
        <v>1</v>
      </c>
      <c r="Z14336">
        <v>0</v>
      </c>
      <c r="AA14336">
        <v>1</v>
      </c>
    </row>
    <row r="14337" spans="1:27" x14ac:dyDescent="0.25">
      <c r="A14337" s="1" t="s">
        <v>102</v>
      </c>
      <c r="B14337" s="1" t="s">
        <v>37</v>
      </c>
      <c r="C14337" s="1" t="s">
        <v>99</v>
      </c>
      <c r="D14337" s="1" t="s">
        <v>687</v>
      </c>
      <c r="E14337" s="1" t="s">
        <v>80</v>
      </c>
      <c r="F14337" s="1" t="s">
        <v>152</v>
      </c>
      <c r="G14337" s="1" t="str">
        <f>UPPER(players_stats[[#This Row],[Agents]])</f>
        <v>VIPER</v>
      </c>
      <c r="H14337" s="1" t="str">
        <f>IF(OR(ISNUMBER(FIND(",",players_stats[[#This Row],[Agents MAYUS]])),ISNUMBER(FIND("All Match Types",players_stats[[#This Row],[Match Type]]))),"Eliminar","")</f>
        <v/>
      </c>
      <c r="I14337">
        <v>30</v>
      </c>
      <c r="J14337">
        <v>85</v>
      </c>
      <c r="K14337">
        <v>156</v>
      </c>
      <c r="L14337">
        <v>75</v>
      </c>
      <c r="M14337">
        <v>0.7</v>
      </c>
      <c r="N14337">
        <v>111</v>
      </c>
      <c r="O14337">
        <v>5</v>
      </c>
      <c r="P14337">
        <v>23</v>
      </c>
      <c r="Q14337">
        <v>0</v>
      </c>
      <c r="R14337">
        <v>7</v>
      </c>
      <c r="S14337">
        <v>0.34</v>
      </c>
      <c r="U14337" s="1" t="s">
        <v>143</v>
      </c>
      <c r="V14337">
        <v>15</v>
      </c>
      <c r="W14337">
        <v>15</v>
      </c>
      <c r="X14337">
        <v>20</v>
      </c>
      <c r="Y14337">
        <v>7</v>
      </c>
      <c r="Z14337">
        <v>0</v>
      </c>
      <c r="AA14337">
        <v>2</v>
      </c>
    </row>
    <row r="14338" spans="1:27" x14ac:dyDescent="0.25">
      <c r="A14338" s="1" t="s">
        <v>102</v>
      </c>
      <c r="B14338" s="1" t="s">
        <v>37</v>
      </c>
      <c r="C14338" s="1" t="s">
        <v>99</v>
      </c>
      <c r="D14338" s="1" t="s">
        <v>687</v>
      </c>
      <c r="E14338" s="1" t="s">
        <v>80</v>
      </c>
      <c r="F14338" s="1" t="s">
        <v>213</v>
      </c>
      <c r="G14338" s="1" t="str">
        <f>UPPER(players_stats[[#This Row],[Agents]])</f>
        <v>CYPHER, VIPER</v>
      </c>
      <c r="H14338" s="1" t="str">
        <f>IF(OR(ISNUMBER(FIND(",",players_stats[[#This Row],[Agents MAYUS]])),ISNUMBER(FIND("All Match Types",players_stats[[#This Row],[Match Type]]))),"Eliminar","")</f>
        <v>Eliminar</v>
      </c>
      <c r="I14338">
        <v>47</v>
      </c>
      <c r="J14338">
        <v>92</v>
      </c>
      <c r="K14338">
        <v>180</v>
      </c>
      <c r="L14338">
        <v>85</v>
      </c>
      <c r="M14338">
        <v>0.68</v>
      </c>
      <c r="N14338">
        <v>125</v>
      </c>
      <c r="O14338">
        <v>6</v>
      </c>
      <c r="P14338">
        <v>17</v>
      </c>
      <c r="Q14338">
        <v>0</v>
      </c>
      <c r="R14338">
        <v>6</v>
      </c>
      <c r="S14338">
        <v>0.39</v>
      </c>
      <c r="T14338">
        <v>0.1</v>
      </c>
      <c r="U14338" s="1" t="s">
        <v>289</v>
      </c>
      <c r="V14338">
        <v>15</v>
      </c>
      <c r="W14338">
        <v>28</v>
      </c>
      <c r="X14338">
        <v>33</v>
      </c>
      <c r="Y14338">
        <v>8</v>
      </c>
      <c r="Z14338">
        <v>0</v>
      </c>
      <c r="AA14338">
        <v>3</v>
      </c>
    </row>
    <row r="14339" spans="1:27" x14ac:dyDescent="0.25">
      <c r="A14339" s="1" t="s">
        <v>102</v>
      </c>
      <c r="B14339" s="1" t="s">
        <v>37</v>
      </c>
      <c r="C14339" s="1" t="s">
        <v>99</v>
      </c>
      <c r="D14339" s="1" t="s">
        <v>694</v>
      </c>
      <c r="E14339" s="1" t="s">
        <v>80</v>
      </c>
      <c r="F14339" s="1" t="s">
        <v>130</v>
      </c>
      <c r="G14339" s="1" t="str">
        <f>UPPER(players_stats[[#This Row],[Agents]])</f>
        <v>FADE</v>
      </c>
      <c r="H14339" s="1" t="str">
        <f>IF(OR(ISNUMBER(FIND(",",players_stats[[#This Row],[Agents MAYUS]])),ISNUMBER(FIND("All Match Types",players_stats[[#This Row],[Match Type]]))),"Eliminar","")</f>
        <v/>
      </c>
      <c r="I14339">
        <v>30</v>
      </c>
      <c r="J14339">
        <v>91</v>
      </c>
      <c r="K14339">
        <v>202</v>
      </c>
      <c r="L14339">
        <v>10</v>
      </c>
      <c r="M14339">
        <v>0.6</v>
      </c>
      <c r="N14339">
        <v>126</v>
      </c>
      <c r="O14339">
        <v>7</v>
      </c>
      <c r="P14339">
        <v>27</v>
      </c>
      <c r="Q14339">
        <v>1</v>
      </c>
      <c r="R14339">
        <v>2</v>
      </c>
      <c r="S14339">
        <v>0.51</v>
      </c>
      <c r="U14339" s="1" t="s">
        <v>139</v>
      </c>
      <c r="V14339">
        <v>21</v>
      </c>
      <c r="W14339">
        <v>21</v>
      </c>
      <c r="X14339">
        <v>21</v>
      </c>
      <c r="Y14339">
        <v>8</v>
      </c>
      <c r="Z14339">
        <v>3</v>
      </c>
      <c r="AA14339">
        <v>6</v>
      </c>
    </row>
    <row r="14340" spans="1:27" x14ac:dyDescent="0.25">
      <c r="A14340" s="1" t="s">
        <v>102</v>
      </c>
      <c r="B14340" s="1" t="s">
        <v>37</v>
      </c>
      <c r="C14340" s="1" t="s">
        <v>99</v>
      </c>
      <c r="D14340" s="1" t="s">
        <v>694</v>
      </c>
      <c r="E14340" s="1" t="s">
        <v>80</v>
      </c>
      <c r="F14340" s="1" t="s">
        <v>140</v>
      </c>
      <c r="G14340" s="1" t="str">
        <f>UPPER(players_stats[[#This Row],[Agents]])</f>
        <v>OMEN</v>
      </c>
      <c r="H14340" s="1" t="str">
        <f>IF(OR(ISNUMBER(FIND(",",players_stats[[#This Row],[Agents MAYUS]])),ISNUMBER(FIND("All Match Types",players_stats[[#This Row],[Match Type]]))),"Eliminar","")</f>
        <v/>
      </c>
      <c r="I14340">
        <v>17</v>
      </c>
      <c r="J14340">
        <v>38</v>
      </c>
      <c r="K14340">
        <v>131</v>
      </c>
      <c r="L14340">
        <v>44</v>
      </c>
      <c r="M14340">
        <v>0.41</v>
      </c>
      <c r="N14340">
        <v>80</v>
      </c>
      <c r="O14340">
        <v>41</v>
      </c>
      <c r="P14340">
        <v>6</v>
      </c>
      <c r="Q14340">
        <v>6</v>
      </c>
      <c r="R14340">
        <v>35</v>
      </c>
      <c r="S14340">
        <v>0.38</v>
      </c>
      <c r="U14340" s="1" t="s">
        <v>143</v>
      </c>
      <c r="V14340">
        <v>7</v>
      </c>
      <c r="W14340">
        <v>7</v>
      </c>
      <c r="X14340">
        <v>16</v>
      </c>
      <c r="Y14340">
        <v>1</v>
      </c>
      <c r="Z14340">
        <v>1</v>
      </c>
      <c r="AA14340">
        <v>6</v>
      </c>
    </row>
    <row r="14341" spans="1:27" x14ac:dyDescent="0.25">
      <c r="A14341" s="1" t="s">
        <v>102</v>
      </c>
      <c r="B14341" s="1" t="s">
        <v>37</v>
      </c>
      <c r="C14341" s="1" t="s">
        <v>99</v>
      </c>
      <c r="D14341" s="1" t="s">
        <v>694</v>
      </c>
      <c r="E14341" s="1" t="s">
        <v>80</v>
      </c>
      <c r="F14341" s="1" t="s">
        <v>757</v>
      </c>
      <c r="G14341" s="1" t="str">
        <f>UPPER(players_stats[[#This Row],[Agents]])</f>
        <v>FADE, OMEN</v>
      </c>
      <c r="H14341" s="1" t="str">
        <f>IF(OR(ISNUMBER(FIND(",",players_stats[[#This Row],[Agents MAYUS]])),ISNUMBER(FIND("All Match Types",players_stats[[#This Row],[Match Type]]))),"Eliminar","")</f>
        <v>Eliminar</v>
      </c>
      <c r="I14341">
        <v>47</v>
      </c>
      <c r="J14341">
        <v>72</v>
      </c>
      <c r="K14341">
        <v>166</v>
      </c>
      <c r="L14341">
        <v>76</v>
      </c>
      <c r="M14341">
        <v>0.53</v>
      </c>
      <c r="N14341">
        <v>109</v>
      </c>
      <c r="O14341">
        <v>6</v>
      </c>
      <c r="P14341">
        <v>19</v>
      </c>
      <c r="Q14341">
        <v>9</v>
      </c>
      <c r="R14341">
        <v>26</v>
      </c>
      <c r="S14341">
        <v>0.47</v>
      </c>
      <c r="U14341" s="1" t="s">
        <v>211</v>
      </c>
      <c r="V14341">
        <v>21</v>
      </c>
      <c r="W14341">
        <v>28</v>
      </c>
      <c r="X14341">
        <v>37</v>
      </c>
      <c r="Y14341">
        <v>9</v>
      </c>
      <c r="Z14341">
        <v>4</v>
      </c>
      <c r="AA14341">
        <v>12</v>
      </c>
    </row>
    <row r="14342" spans="1:27" x14ac:dyDescent="0.25">
      <c r="A14342" s="1" t="s">
        <v>102</v>
      </c>
      <c r="B14342" s="1" t="s">
        <v>37</v>
      </c>
      <c r="C14342" s="1" t="s">
        <v>99</v>
      </c>
      <c r="D14342" s="1" t="s">
        <v>692</v>
      </c>
      <c r="E14342" s="1" t="s">
        <v>80</v>
      </c>
      <c r="F14342" s="1" t="s">
        <v>140</v>
      </c>
      <c r="G14342" s="1" t="str">
        <f>UPPER(players_stats[[#This Row],[Agents]])</f>
        <v>OMEN</v>
      </c>
      <c r="H14342" s="1" t="str">
        <f>IF(OR(ISNUMBER(FIND(",",players_stats[[#This Row],[Agents MAYUS]])),ISNUMBER(FIND("All Match Types",players_stats[[#This Row],[Match Type]]))),"Eliminar","")</f>
        <v/>
      </c>
      <c r="I14342">
        <v>30</v>
      </c>
      <c r="J14342">
        <v>76</v>
      </c>
      <c r="K14342">
        <v>179</v>
      </c>
      <c r="L14342">
        <v>87</v>
      </c>
      <c r="M14342">
        <v>0.6</v>
      </c>
      <c r="N14342">
        <v>114</v>
      </c>
      <c r="O14342">
        <v>67</v>
      </c>
      <c r="P14342">
        <v>2</v>
      </c>
      <c r="Q14342">
        <v>7</v>
      </c>
      <c r="R14342">
        <v>13</v>
      </c>
      <c r="S14342">
        <v>0.21</v>
      </c>
      <c r="U14342" s="1" t="s">
        <v>141</v>
      </c>
      <c r="V14342">
        <v>20</v>
      </c>
      <c r="W14342">
        <v>20</v>
      </c>
      <c r="X14342">
        <v>23</v>
      </c>
      <c r="Y14342">
        <v>6</v>
      </c>
      <c r="Z14342">
        <v>2</v>
      </c>
      <c r="AA14342">
        <v>4</v>
      </c>
    </row>
    <row r="14343" spans="1:27" x14ac:dyDescent="0.25">
      <c r="A14343" s="1" t="s">
        <v>102</v>
      </c>
      <c r="B14343" s="1" t="s">
        <v>37</v>
      </c>
      <c r="C14343" s="1" t="s">
        <v>99</v>
      </c>
      <c r="D14343" s="1" t="s">
        <v>692</v>
      </c>
      <c r="E14343" s="1" t="s">
        <v>80</v>
      </c>
      <c r="F14343" s="1" t="s">
        <v>152</v>
      </c>
      <c r="G14343" s="1" t="str">
        <f>UPPER(players_stats[[#This Row],[Agents]])</f>
        <v>VIPER</v>
      </c>
      <c r="H14343" s="1" t="str">
        <f>IF(OR(ISNUMBER(FIND(",",players_stats[[#This Row],[Agents MAYUS]])),ISNUMBER(FIND("All Match Types",players_stats[[#This Row],[Match Type]]))),"Eliminar","")</f>
        <v/>
      </c>
      <c r="I14343">
        <v>17</v>
      </c>
      <c r="J14343">
        <v>65</v>
      </c>
      <c r="K14343">
        <v>120</v>
      </c>
      <c r="L14343">
        <v>5</v>
      </c>
      <c r="M14343">
        <v>0.53</v>
      </c>
      <c r="N14343">
        <v>92</v>
      </c>
      <c r="O14343">
        <v>41</v>
      </c>
      <c r="P14343">
        <v>41</v>
      </c>
      <c r="Q14343">
        <v>0</v>
      </c>
      <c r="R14343">
        <v>24</v>
      </c>
      <c r="S14343">
        <v>0.33</v>
      </c>
      <c r="T14343">
        <v>0.5</v>
      </c>
      <c r="U14343" s="1" t="s">
        <v>135</v>
      </c>
      <c r="V14343">
        <v>7</v>
      </c>
      <c r="W14343">
        <v>7</v>
      </c>
      <c r="X14343">
        <v>14</v>
      </c>
      <c r="Y14343">
        <v>7</v>
      </c>
      <c r="Z14343">
        <v>0</v>
      </c>
      <c r="AA14343">
        <v>4</v>
      </c>
    </row>
    <row r="14344" spans="1:27" x14ac:dyDescent="0.25">
      <c r="A14344" s="1" t="s">
        <v>102</v>
      </c>
      <c r="B14344" s="1" t="s">
        <v>37</v>
      </c>
      <c r="C14344" s="1" t="s">
        <v>99</v>
      </c>
      <c r="D14344" s="1" t="s">
        <v>692</v>
      </c>
      <c r="E14344" s="1" t="s">
        <v>80</v>
      </c>
      <c r="F14344" s="1" t="s">
        <v>225</v>
      </c>
      <c r="G14344" s="1" t="str">
        <f>UPPER(players_stats[[#This Row],[Agents]])</f>
        <v>OMEN, VIPER</v>
      </c>
      <c r="H14344" s="1" t="str">
        <f>IF(OR(ISNUMBER(FIND(",",players_stats[[#This Row],[Agents MAYUS]])),ISNUMBER(FIND("All Match Types",players_stats[[#This Row],[Match Type]]))),"Eliminar","")</f>
        <v>Eliminar</v>
      </c>
      <c r="I14344">
        <v>47</v>
      </c>
      <c r="J14344">
        <v>72</v>
      </c>
      <c r="K14344">
        <v>150</v>
      </c>
      <c r="L14344">
        <v>73</v>
      </c>
      <c r="M14344">
        <v>0.56999999999999995</v>
      </c>
      <c r="N14344">
        <v>106</v>
      </c>
      <c r="O14344">
        <v>57</v>
      </c>
      <c r="P14344">
        <v>28</v>
      </c>
      <c r="Q14344">
        <v>4</v>
      </c>
      <c r="R14344">
        <v>17</v>
      </c>
      <c r="S14344">
        <v>0.24</v>
      </c>
      <c r="T14344">
        <v>0.33</v>
      </c>
      <c r="U14344" s="1" t="s">
        <v>156</v>
      </c>
      <c r="V14344">
        <v>20</v>
      </c>
      <c r="W14344">
        <v>27</v>
      </c>
      <c r="X14344">
        <v>37</v>
      </c>
      <c r="Y14344">
        <v>13</v>
      </c>
      <c r="Z14344">
        <v>2</v>
      </c>
      <c r="AA14344">
        <v>8</v>
      </c>
    </row>
    <row r="14345" spans="1:27" x14ac:dyDescent="0.25">
      <c r="A14345" s="1" t="s">
        <v>102</v>
      </c>
      <c r="B14345" s="1" t="s">
        <v>37</v>
      </c>
      <c r="C14345" s="1" t="s">
        <v>99</v>
      </c>
      <c r="D14345" s="1" t="s">
        <v>179</v>
      </c>
      <c r="E14345" s="1" t="s">
        <v>13</v>
      </c>
      <c r="F14345" s="1" t="s">
        <v>181</v>
      </c>
      <c r="G14345" s="1" t="str">
        <f>UPPER(players_stats[[#This Row],[Agents]])</f>
        <v>BREACH</v>
      </c>
      <c r="H14345" s="1" t="str">
        <f>IF(OR(ISNUMBER(FIND(",",players_stats[[#This Row],[Agents MAYUS]])),ISNUMBER(FIND("All Match Types",players_stats[[#This Row],[Match Type]]))),"Eliminar","")</f>
        <v/>
      </c>
      <c r="I14345">
        <v>21</v>
      </c>
      <c r="J14345">
        <v>9</v>
      </c>
      <c r="K14345">
        <v>167</v>
      </c>
      <c r="L14345">
        <v>8</v>
      </c>
      <c r="M14345">
        <v>0.56999999999999995</v>
      </c>
      <c r="N14345">
        <v>114</v>
      </c>
      <c r="O14345">
        <v>57</v>
      </c>
      <c r="P14345">
        <v>33</v>
      </c>
      <c r="Q14345">
        <v>0</v>
      </c>
      <c r="R14345">
        <v>14</v>
      </c>
      <c r="S14345">
        <v>0.36</v>
      </c>
      <c r="T14345">
        <v>0.5</v>
      </c>
      <c r="U14345" s="1" t="s">
        <v>135</v>
      </c>
      <c r="V14345">
        <v>12</v>
      </c>
      <c r="W14345">
        <v>12</v>
      </c>
      <c r="X14345">
        <v>15</v>
      </c>
      <c r="Y14345">
        <v>7</v>
      </c>
      <c r="Z14345">
        <v>0</v>
      </c>
      <c r="AA14345">
        <v>3</v>
      </c>
    </row>
    <row r="14346" spans="1:27" x14ac:dyDescent="0.25">
      <c r="A14346" s="1" t="s">
        <v>102</v>
      </c>
      <c r="B14346" s="1" t="s">
        <v>37</v>
      </c>
      <c r="C14346" s="1" t="s">
        <v>99</v>
      </c>
      <c r="D14346" s="1" t="s">
        <v>179</v>
      </c>
      <c r="E14346" s="1" t="s">
        <v>13</v>
      </c>
      <c r="F14346" s="1" t="s">
        <v>152</v>
      </c>
      <c r="G14346" s="1" t="str">
        <f>UPPER(players_stats[[#This Row],[Agents]])</f>
        <v>VIPER</v>
      </c>
      <c r="H14346" s="1" t="str">
        <f>IF(OR(ISNUMBER(FIND(",",players_stats[[#This Row],[Agents MAYUS]])),ISNUMBER(FIND("All Match Types",players_stats[[#This Row],[Match Type]]))),"Eliminar","")</f>
        <v/>
      </c>
      <c r="I14346">
        <v>23</v>
      </c>
      <c r="J14346">
        <v>113</v>
      </c>
      <c r="K14346">
        <v>266</v>
      </c>
      <c r="L14346">
        <v>124</v>
      </c>
      <c r="M14346">
        <v>0.78</v>
      </c>
      <c r="N14346">
        <v>157</v>
      </c>
      <c r="O14346">
        <v>91</v>
      </c>
      <c r="P14346">
        <v>61</v>
      </c>
      <c r="Q14346">
        <v>17</v>
      </c>
      <c r="R14346">
        <v>4</v>
      </c>
      <c r="S14346">
        <v>0.15</v>
      </c>
      <c r="U14346" s="1" t="s">
        <v>184</v>
      </c>
      <c r="V14346">
        <v>21</v>
      </c>
      <c r="W14346">
        <v>21</v>
      </c>
      <c r="X14346">
        <v>17</v>
      </c>
      <c r="Y14346">
        <v>14</v>
      </c>
      <c r="Z14346">
        <v>4</v>
      </c>
      <c r="AA14346">
        <v>1</v>
      </c>
    </row>
    <row r="14347" spans="1:27" x14ac:dyDescent="0.25">
      <c r="A14347" s="1" t="s">
        <v>102</v>
      </c>
      <c r="B14347" s="1" t="s">
        <v>37</v>
      </c>
      <c r="C14347" s="1" t="s">
        <v>99</v>
      </c>
      <c r="D14347" s="1" t="s">
        <v>179</v>
      </c>
      <c r="E14347" s="1" t="s">
        <v>13</v>
      </c>
      <c r="F14347" s="1" t="s">
        <v>572</v>
      </c>
      <c r="G14347" s="1" t="str">
        <f>UPPER(players_stats[[#This Row],[Agents]])</f>
        <v>BREACH, VIPER</v>
      </c>
      <c r="H14347" s="1" t="str">
        <f>IF(OR(ISNUMBER(FIND(",",players_stats[[#This Row],[Agents MAYUS]])),ISNUMBER(FIND("All Match Types",players_stats[[#This Row],[Match Type]]))),"Eliminar","")</f>
        <v>Eliminar</v>
      </c>
      <c r="I14347">
        <v>44</v>
      </c>
      <c r="J14347">
        <v>102</v>
      </c>
      <c r="K14347">
        <v>216</v>
      </c>
      <c r="L14347">
        <v>103</v>
      </c>
      <c r="M14347">
        <v>0.68</v>
      </c>
      <c r="N14347">
        <v>136</v>
      </c>
      <c r="O14347">
        <v>75</v>
      </c>
      <c r="P14347">
        <v>48</v>
      </c>
      <c r="Q14347">
        <v>9</v>
      </c>
      <c r="R14347">
        <v>9</v>
      </c>
      <c r="S14347">
        <v>0.22</v>
      </c>
      <c r="T14347">
        <v>0.17</v>
      </c>
      <c r="U14347" s="1" t="s">
        <v>172</v>
      </c>
      <c r="V14347">
        <v>21</v>
      </c>
      <c r="W14347">
        <v>33</v>
      </c>
      <c r="X14347">
        <v>32</v>
      </c>
      <c r="Y14347">
        <v>21</v>
      </c>
      <c r="Z14347">
        <v>4</v>
      </c>
      <c r="AA14347">
        <v>4</v>
      </c>
    </row>
    <row r="14348" spans="1:27" x14ac:dyDescent="0.25">
      <c r="A14348" s="1" t="s">
        <v>102</v>
      </c>
      <c r="B14348" s="1" t="s">
        <v>37</v>
      </c>
      <c r="C14348" s="1" t="s">
        <v>99</v>
      </c>
      <c r="D14348" s="1" t="s">
        <v>174</v>
      </c>
      <c r="E14348" s="1" t="s">
        <v>13</v>
      </c>
      <c r="F14348" s="1" t="s">
        <v>133</v>
      </c>
      <c r="G14348" s="1" t="str">
        <f>UPPER(players_stats[[#This Row],[Agents]])</f>
        <v>CYPHER</v>
      </c>
      <c r="H14348" s="1" t="str">
        <f>IF(OR(ISNUMBER(FIND(",",players_stats[[#This Row],[Agents MAYUS]])),ISNUMBER(FIND("All Match Types",players_stats[[#This Row],[Match Type]]))),"Eliminar","")</f>
        <v/>
      </c>
      <c r="I14348">
        <v>21</v>
      </c>
      <c r="J14348">
        <v>76</v>
      </c>
      <c r="K14348">
        <v>177</v>
      </c>
      <c r="L14348">
        <v>8</v>
      </c>
      <c r="M14348">
        <v>0.71</v>
      </c>
      <c r="N14348">
        <v>125</v>
      </c>
      <c r="O14348">
        <v>57</v>
      </c>
      <c r="P14348">
        <v>14</v>
      </c>
      <c r="Q14348">
        <v>5</v>
      </c>
      <c r="R14348">
        <v>5</v>
      </c>
      <c r="S14348">
        <v>0.17</v>
      </c>
      <c r="T14348">
        <v>0.5</v>
      </c>
      <c r="U14348" s="1" t="s">
        <v>135</v>
      </c>
      <c r="V14348">
        <v>12</v>
      </c>
      <c r="W14348">
        <v>12</v>
      </c>
      <c r="X14348">
        <v>15</v>
      </c>
      <c r="Y14348">
        <v>3</v>
      </c>
      <c r="Z14348">
        <v>1</v>
      </c>
      <c r="AA14348">
        <v>1</v>
      </c>
    </row>
    <row r="14349" spans="1:27" x14ac:dyDescent="0.25">
      <c r="A14349" s="1" t="s">
        <v>102</v>
      </c>
      <c r="B14349" s="1" t="s">
        <v>37</v>
      </c>
      <c r="C14349" s="1" t="s">
        <v>99</v>
      </c>
      <c r="D14349" s="1" t="s">
        <v>174</v>
      </c>
      <c r="E14349" s="1" t="s">
        <v>13</v>
      </c>
      <c r="F14349" s="1" t="s">
        <v>134</v>
      </c>
      <c r="G14349" s="1" t="str">
        <f>UPPER(players_stats[[#This Row],[Agents]])</f>
        <v>KILLJOY</v>
      </c>
      <c r="H14349" s="1" t="str">
        <f>IF(OR(ISNUMBER(FIND(",",players_stats[[#This Row],[Agents MAYUS]])),ISNUMBER(FIND("All Match Types",players_stats[[#This Row],[Match Type]]))),"Eliminar","")</f>
        <v/>
      </c>
      <c r="I14349">
        <v>23</v>
      </c>
      <c r="J14349">
        <v>109</v>
      </c>
      <c r="K14349">
        <v>198</v>
      </c>
      <c r="L14349">
        <v>10</v>
      </c>
      <c r="M14349">
        <v>0.7</v>
      </c>
      <c r="N14349">
        <v>138</v>
      </c>
      <c r="O14349">
        <v>7</v>
      </c>
      <c r="P14349">
        <v>17</v>
      </c>
      <c r="Q14349">
        <v>13</v>
      </c>
      <c r="R14349">
        <v>4</v>
      </c>
      <c r="S14349">
        <v>0.33</v>
      </c>
      <c r="U14349" s="1" t="s">
        <v>211</v>
      </c>
      <c r="V14349">
        <v>16</v>
      </c>
      <c r="W14349">
        <v>16</v>
      </c>
      <c r="X14349">
        <v>16</v>
      </c>
      <c r="Y14349">
        <v>4</v>
      </c>
      <c r="Z14349">
        <v>3</v>
      </c>
      <c r="AA14349">
        <v>1</v>
      </c>
    </row>
    <row r="14350" spans="1:27" x14ac:dyDescent="0.25">
      <c r="A14350" s="1" t="s">
        <v>102</v>
      </c>
      <c r="B14350" s="1" t="s">
        <v>37</v>
      </c>
      <c r="C14350" s="1" t="s">
        <v>99</v>
      </c>
      <c r="D14350" s="1" t="s">
        <v>174</v>
      </c>
      <c r="E14350" s="1" t="s">
        <v>13</v>
      </c>
      <c r="F14350" s="1" t="s">
        <v>136</v>
      </c>
      <c r="G14350" s="1" t="str">
        <f>UPPER(players_stats[[#This Row],[Agents]])</f>
        <v>CYPHER, KILLJOY</v>
      </c>
      <c r="H14350" s="1" t="str">
        <f>IF(OR(ISNUMBER(FIND(",",players_stats[[#This Row],[Agents MAYUS]])),ISNUMBER(FIND("All Match Types",players_stats[[#This Row],[Match Type]]))),"Eliminar","")</f>
        <v>Eliminar</v>
      </c>
      <c r="I14350">
        <v>44</v>
      </c>
      <c r="J14350">
        <v>93</v>
      </c>
      <c r="K14350">
        <v>188</v>
      </c>
      <c r="L14350">
        <v>9</v>
      </c>
      <c r="M14350">
        <v>0.7</v>
      </c>
      <c r="N14350">
        <v>132</v>
      </c>
      <c r="O14350">
        <v>64</v>
      </c>
      <c r="P14350">
        <v>16</v>
      </c>
      <c r="Q14350">
        <v>9</v>
      </c>
      <c r="R14350">
        <v>5</v>
      </c>
      <c r="S14350">
        <v>0.25</v>
      </c>
      <c r="T14350">
        <v>0.14000000000000001</v>
      </c>
      <c r="U14350" s="1" t="s">
        <v>165</v>
      </c>
      <c r="V14350">
        <v>16</v>
      </c>
      <c r="W14350">
        <v>28</v>
      </c>
      <c r="X14350">
        <v>31</v>
      </c>
      <c r="Y14350">
        <v>7</v>
      </c>
      <c r="Z14350">
        <v>4</v>
      </c>
      <c r="AA14350">
        <v>2</v>
      </c>
    </row>
    <row r="14351" spans="1:27" x14ac:dyDescent="0.25">
      <c r="A14351" s="1" t="s">
        <v>102</v>
      </c>
      <c r="B14351" s="1" t="s">
        <v>37</v>
      </c>
      <c r="C14351" s="1" t="s">
        <v>99</v>
      </c>
      <c r="D14351" s="1" t="s">
        <v>1104</v>
      </c>
      <c r="E14351" s="1" t="s">
        <v>13</v>
      </c>
      <c r="F14351" s="1" t="s">
        <v>130</v>
      </c>
      <c r="G14351" s="1" t="str">
        <f>UPPER(players_stats[[#This Row],[Agents]])</f>
        <v>FADE</v>
      </c>
      <c r="H14351" s="1" t="str">
        <f>IF(OR(ISNUMBER(FIND(",",players_stats[[#This Row],[Agents MAYUS]])),ISNUMBER(FIND("All Match Types",players_stats[[#This Row],[Match Type]]))),"Eliminar","")</f>
        <v/>
      </c>
      <c r="I14351">
        <v>23</v>
      </c>
      <c r="J14351">
        <v>98</v>
      </c>
      <c r="K14351">
        <v>185</v>
      </c>
      <c r="L14351">
        <v>93</v>
      </c>
      <c r="M14351">
        <v>0.78</v>
      </c>
      <c r="N14351">
        <v>119</v>
      </c>
      <c r="O14351">
        <v>61</v>
      </c>
      <c r="P14351">
        <v>39</v>
      </c>
      <c r="Q14351">
        <v>9</v>
      </c>
      <c r="R14351">
        <v>9</v>
      </c>
      <c r="S14351">
        <v>0.19</v>
      </c>
      <c r="U14351" s="1" t="s">
        <v>141</v>
      </c>
      <c r="V14351">
        <v>14</v>
      </c>
      <c r="W14351">
        <v>14</v>
      </c>
      <c r="X14351">
        <v>15</v>
      </c>
      <c r="Y14351">
        <v>9</v>
      </c>
      <c r="Z14351">
        <v>2</v>
      </c>
      <c r="AA14351">
        <v>2</v>
      </c>
    </row>
    <row r="14352" spans="1:27" x14ac:dyDescent="0.25">
      <c r="A14352" s="1" t="s">
        <v>102</v>
      </c>
      <c r="B14352" s="1" t="s">
        <v>37</v>
      </c>
      <c r="C14352" s="1" t="s">
        <v>99</v>
      </c>
      <c r="D14352" s="1" t="s">
        <v>1104</v>
      </c>
      <c r="E14352" s="1" t="s">
        <v>13</v>
      </c>
      <c r="F14352" s="1" t="s">
        <v>208</v>
      </c>
      <c r="G14352" s="1" t="str">
        <f>UPPER(players_stats[[#This Row],[Agents]])</f>
        <v>SKYE</v>
      </c>
      <c r="H14352" s="1" t="str">
        <f>IF(OR(ISNUMBER(FIND(",",players_stats[[#This Row],[Agents MAYUS]])),ISNUMBER(FIND("All Match Types",players_stats[[#This Row],[Match Type]]))),"Eliminar","")</f>
        <v/>
      </c>
      <c r="I14352">
        <v>21</v>
      </c>
      <c r="J14352">
        <v>89</v>
      </c>
      <c r="K14352">
        <v>147</v>
      </c>
      <c r="L14352">
        <v>79</v>
      </c>
      <c r="M14352">
        <v>0.67</v>
      </c>
      <c r="N14352">
        <v>96</v>
      </c>
      <c r="O14352">
        <v>52</v>
      </c>
      <c r="P14352">
        <v>14</v>
      </c>
      <c r="Q14352">
        <v>5</v>
      </c>
      <c r="R14352">
        <v>1</v>
      </c>
      <c r="S14352">
        <v>0.23</v>
      </c>
      <c r="U14352" s="1" t="s">
        <v>167</v>
      </c>
      <c r="V14352">
        <v>11</v>
      </c>
      <c r="W14352">
        <v>11</v>
      </c>
      <c r="X14352">
        <v>14</v>
      </c>
      <c r="Y14352">
        <v>3</v>
      </c>
      <c r="Z14352">
        <v>1</v>
      </c>
      <c r="AA14352">
        <v>2</v>
      </c>
    </row>
    <row r="14353" spans="1:27" x14ac:dyDescent="0.25">
      <c r="A14353" s="1" t="s">
        <v>102</v>
      </c>
      <c r="B14353" s="1" t="s">
        <v>37</v>
      </c>
      <c r="C14353" s="1" t="s">
        <v>99</v>
      </c>
      <c r="D14353" s="1" t="s">
        <v>1104</v>
      </c>
      <c r="E14353" s="1" t="s">
        <v>13</v>
      </c>
      <c r="F14353" s="1" t="s">
        <v>310</v>
      </c>
      <c r="G14353" s="1" t="str">
        <f>UPPER(players_stats[[#This Row],[Agents]])</f>
        <v>FADE, SKYE</v>
      </c>
      <c r="H14353" s="1" t="str">
        <f>IF(OR(ISNUMBER(FIND(",",players_stats[[#This Row],[Agents MAYUS]])),ISNUMBER(FIND("All Match Types",players_stats[[#This Row],[Match Type]]))),"Eliminar","")</f>
        <v>Eliminar</v>
      </c>
      <c r="I14353">
        <v>44</v>
      </c>
      <c r="J14353">
        <v>94</v>
      </c>
      <c r="K14353">
        <v>166</v>
      </c>
      <c r="L14353">
        <v>86</v>
      </c>
      <c r="M14353">
        <v>0.73</v>
      </c>
      <c r="N14353">
        <v>108</v>
      </c>
      <c r="O14353">
        <v>57</v>
      </c>
      <c r="P14353">
        <v>27</v>
      </c>
      <c r="Q14353">
        <v>7</v>
      </c>
      <c r="R14353">
        <v>9</v>
      </c>
      <c r="S14353">
        <v>0.2</v>
      </c>
      <c r="U14353" s="1" t="s">
        <v>202</v>
      </c>
      <c r="V14353">
        <v>14</v>
      </c>
      <c r="W14353">
        <v>25</v>
      </c>
      <c r="X14353">
        <v>29</v>
      </c>
      <c r="Y14353">
        <v>12</v>
      </c>
      <c r="Z14353">
        <v>3</v>
      </c>
      <c r="AA14353">
        <v>4</v>
      </c>
    </row>
    <row r="14354" spans="1:27" x14ac:dyDescent="0.25">
      <c r="A14354" s="1" t="s">
        <v>102</v>
      </c>
      <c r="B14354" s="1" t="s">
        <v>37</v>
      </c>
      <c r="C14354" s="1" t="s">
        <v>99</v>
      </c>
      <c r="D14354" s="1" t="s">
        <v>169</v>
      </c>
      <c r="E14354" s="1" t="s">
        <v>13</v>
      </c>
      <c r="F14354" s="1" t="s">
        <v>140</v>
      </c>
      <c r="G14354" s="1" t="str">
        <f>UPPER(players_stats[[#This Row],[Agents]])</f>
        <v>OMEN</v>
      </c>
      <c r="H14354" s="1" t="str">
        <f>IF(OR(ISNUMBER(FIND(",",players_stats[[#This Row],[Agents MAYUS]])),ISNUMBER(FIND("All Match Types",players_stats[[#This Row],[Match Type]]))),"Eliminar","")</f>
        <v/>
      </c>
      <c r="I14354">
        <v>44</v>
      </c>
      <c r="J14354">
        <v>8</v>
      </c>
      <c r="K14354">
        <v>178</v>
      </c>
      <c r="L14354">
        <v>91</v>
      </c>
      <c r="M14354">
        <v>0.66</v>
      </c>
      <c r="N14354">
        <v>124</v>
      </c>
      <c r="O14354">
        <v>68</v>
      </c>
      <c r="P14354">
        <v>32</v>
      </c>
      <c r="Q14354">
        <v>7</v>
      </c>
      <c r="R14354">
        <v>9</v>
      </c>
      <c r="S14354">
        <v>0.24</v>
      </c>
      <c r="U14354" s="1" t="s">
        <v>184</v>
      </c>
      <c r="V14354">
        <v>16</v>
      </c>
      <c r="W14354">
        <v>30</v>
      </c>
      <c r="X14354">
        <v>33</v>
      </c>
      <c r="Y14354">
        <v>14</v>
      </c>
      <c r="Z14354">
        <v>3</v>
      </c>
      <c r="AA14354">
        <v>4</v>
      </c>
    </row>
    <row r="14355" spans="1:27" x14ac:dyDescent="0.25">
      <c r="A14355" s="1" t="s">
        <v>102</v>
      </c>
      <c r="B14355" s="1" t="s">
        <v>37</v>
      </c>
      <c r="C14355" s="1" t="s">
        <v>99</v>
      </c>
      <c r="D14355" s="1" t="s">
        <v>176</v>
      </c>
      <c r="E14355" s="1" t="s">
        <v>13</v>
      </c>
      <c r="F14355" s="1" t="s">
        <v>146</v>
      </c>
      <c r="G14355" s="1" t="str">
        <f>UPPER(players_stats[[#This Row],[Agents]])</f>
        <v>RAZE</v>
      </c>
      <c r="H14355" s="1" t="str">
        <f>IF(OR(ISNUMBER(FIND(",",players_stats[[#This Row],[Agents MAYUS]])),ISNUMBER(FIND("All Match Types",players_stats[[#This Row],[Match Type]]))),"Eliminar","")</f>
        <v/>
      </c>
      <c r="I14355">
        <v>44</v>
      </c>
      <c r="J14355">
        <v>78</v>
      </c>
      <c r="K14355">
        <v>186</v>
      </c>
      <c r="L14355">
        <v>77</v>
      </c>
      <c r="M14355">
        <v>0.64</v>
      </c>
      <c r="N14355">
        <v>126</v>
      </c>
      <c r="O14355">
        <v>61</v>
      </c>
      <c r="P14355">
        <v>9</v>
      </c>
      <c r="Q14355">
        <v>16</v>
      </c>
      <c r="R14355">
        <v>18</v>
      </c>
      <c r="S14355">
        <v>0.21</v>
      </c>
      <c r="U14355" s="1" t="s">
        <v>143</v>
      </c>
      <c r="V14355">
        <v>15</v>
      </c>
      <c r="W14355">
        <v>27</v>
      </c>
      <c r="X14355">
        <v>35</v>
      </c>
      <c r="Y14355">
        <v>4</v>
      </c>
      <c r="Z14355">
        <v>7</v>
      </c>
      <c r="AA14355">
        <v>8</v>
      </c>
    </row>
    <row r="14356" spans="1:27" x14ac:dyDescent="0.25">
      <c r="A14356" s="1" t="s">
        <v>102</v>
      </c>
      <c r="B14356" s="1" t="s">
        <v>37</v>
      </c>
      <c r="C14356" s="1" t="s">
        <v>99</v>
      </c>
      <c r="D14356" s="1" t="s">
        <v>132</v>
      </c>
      <c r="E14356" s="1" t="s">
        <v>9</v>
      </c>
      <c r="F14356" s="1" t="s">
        <v>133</v>
      </c>
      <c r="G14356" s="1" t="str">
        <f>UPPER(players_stats[[#This Row],[Agents]])</f>
        <v>CYPHER</v>
      </c>
      <c r="H14356" s="1" t="str">
        <f>IF(OR(ISNUMBER(FIND(",",players_stats[[#This Row],[Agents MAYUS]])),ISNUMBER(FIND("All Match Types",players_stats[[#This Row],[Match Type]]))),"Eliminar","")</f>
        <v/>
      </c>
      <c r="I14356">
        <v>47</v>
      </c>
      <c r="J14356">
        <v>113</v>
      </c>
      <c r="K14356">
        <v>226</v>
      </c>
      <c r="L14356">
        <v>116</v>
      </c>
      <c r="M14356">
        <v>0.81</v>
      </c>
      <c r="N14356">
        <v>147</v>
      </c>
      <c r="O14356">
        <v>79</v>
      </c>
      <c r="P14356">
        <v>26</v>
      </c>
      <c r="Q14356">
        <v>11</v>
      </c>
      <c r="R14356">
        <v>6</v>
      </c>
      <c r="S14356">
        <v>0.44</v>
      </c>
      <c r="T14356">
        <v>0.25</v>
      </c>
      <c r="U14356" s="1" t="s">
        <v>178</v>
      </c>
      <c r="V14356">
        <v>22</v>
      </c>
      <c r="W14356">
        <v>37</v>
      </c>
      <c r="X14356">
        <v>32</v>
      </c>
      <c r="Y14356">
        <v>12</v>
      </c>
      <c r="Z14356">
        <v>5</v>
      </c>
      <c r="AA14356">
        <v>3</v>
      </c>
    </row>
    <row r="14357" spans="1:27" x14ac:dyDescent="0.25">
      <c r="A14357" s="1" t="s">
        <v>102</v>
      </c>
      <c r="B14357" s="1" t="s">
        <v>37</v>
      </c>
      <c r="C14357" s="1" t="s">
        <v>99</v>
      </c>
      <c r="D14357" s="1" t="s">
        <v>1105</v>
      </c>
      <c r="E14357" s="1" t="s">
        <v>9</v>
      </c>
      <c r="F14357" s="1" t="s">
        <v>215</v>
      </c>
      <c r="G14357" s="1" t="str">
        <f>UPPER(players_stats[[#This Row],[Agents]])</f>
        <v>KAYO</v>
      </c>
      <c r="H14357" s="1" t="str">
        <f>IF(OR(ISNUMBER(FIND(",",players_stats[[#This Row],[Agents MAYUS]])),ISNUMBER(FIND("All Match Types",players_stats[[#This Row],[Match Type]]))),"Eliminar","")</f>
        <v/>
      </c>
      <c r="I14357">
        <v>47</v>
      </c>
      <c r="J14357">
        <v>106</v>
      </c>
      <c r="K14357">
        <v>201</v>
      </c>
      <c r="L14357">
        <v>97</v>
      </c>
      <c r="M14357">
        <v>0.83</v>
      </c>
      <c r="N14357">
        <v>141</v>
      </c>
      <c r="O14357">
        <v>7</v>
      </c>
      <c r="P14357">
        <v>66</v>
      </c>
      <c r="Q14357">
        <v>13</v>
      </c>
      <c r="R14357">
        <v>9</v>
      </c>
      <c r="S14357">
        <v>0.33</v>
      </c>
      <c r="T14357">
        <v>0.25</v>
      </c>
      <c r="U14357" s="1" t="s">
        <v>178</v>
      </c>
      <c r="V14357">
        <v>22</v>
      </c>
      <c r="W14357">
        <v>33</v>
      </c>
      <c r="X14357">
        <v>34</v>
      </c>
      <c r="Y14357">
        <v>31</v>
      </c>
      <c r="Z14357">
        <v>6</v>
      </c>
      <c r="AA14357">
        <v>4</v>
      </c>
    </row>
    <row r="14358" spans="1:27" x14ac:dyDescent="0.25">
      <c r="A14358" s="1" t="s">
        <v>102</v>
      </c>
      <c r="B14358" s="1" t="s">
        <v>37</v>
      </c>
      <c r="C14358" s="1" t="s">
        <v>99</v>
      </c>
      <c r="D14358" s="1" t="s">
        <v>144</v>
      </c>
      <c r="E14358" s="1" t="s">
        <v>9</v>
      </c>
      <c r="F14358" s="1" t="s">
        <v>188</v>
      </c>
      <c r="G14358" s="1" t="str">
        <f>UPPER(players_stats[[#This Row],[Agents]])</f>
        <v>NEON</v>
      </c>
      <c r="H14358" s="1" t="str">
        <f>IF(OR(ISNUMBER(FIND(",",players_stats[[#This Row],[Agents MAYUS]])),ISNUMBER(FIND("All Match Types",players_stats[[#This Row],[Match Type]]))),"Eliminar","")</f>
        <v/>
      </c>
      <c r="I14358">
        <v>30</v>
      </c>
      <c r="J14358">
        <v>101</v>
      </c>
      <c r="K14358">
        <v>231</v>
      </c>
      <c r="L14358">
        <v>109</v>
      </c>
      <c r="M14358">
        <v>0.67</v>
      </c>
      <c r="N14358">
        <v>138</v>
      </c>
      <c r="O14358">
        <v>83</v>
      </c>
      <c r="P14358">
        <v>3</v>
      </c>
      <c r="Q14358">
        <v>23</v>
      </c>
      <c r="R14358">
        <v>23</v>
      </c>
      <c r="S14358">
        <v>0.28000000000000003</v>
      </c>
      <c r="T14358">
        <v>1</v>
      </c>
      <c r="U14358" s="1" t="s">
        <v>147</v>
      </c>
      <c r="V14358">
        <v>25</v>
      </c>
      <c r="W14358">
        <v>25</v>
      </c>
      <c r="X14358">
        <v>23</v>
      </c>
      <c r="Y14358">
        <v>9</v>
      </c>
      <c r="Z14358">
        <v>7</v>
      </c>
      <c r="AA14358">
        <v>7</v>
      </c>
    </row>
    <row r="14359" spans="1:27" x14ac:dyDescent="0.25">
      <c r="A14359" s="1" t="s">
        <v>102</v>
      </c>
      <c r="B14359" s="1" t="s">
        <v>37</v>
      </c>
      <c r="C14359" s="1" t="s">
        <v>99</v>
      </c>
      <c r="D14359" s="1" t="s">
        <v>144</v>
      </c>
      <c r="E14359" s="1" t="s">
        <v>9</v>
      </c>
      <c r="F14359" s="1" t="s">
        <v>161</v>
      </c>
      <c r="G14359" s="1" t="str">
        <f>UPPER(players_stats[[#This Row],[Agents]])</f>
        <v>YORU</v>
      </c>
      <c r="H14359" s="1" t="str">
        <f>IF(OR(ISNUMBER(FIND(",",players_stats[[#This Row],[Agents MAYUS]])),ISNUMBER(FIND("All Match Types",players_stats[[#This Row],[Match Type]]))),"Eliminar","")</f>
        <v/>
      </c>
      <c r="I14359">
        <v>17</v>
      </c>
      <c r="J14359">
        <v>201</v>
      </c>
      <c r="K14359">
        <v>349</v>
      </c>
      <c r="L14359">
        <v>40</v>
      </c>
      <c r="M14359">
        <v>0.82</v>
      </c>
      <c r="N14359">
        <v>219</v>
      </c>
      <c r="O14359">
        <v>141</v>
      </c>
      <c r="P14359">
        <v>12</v>
      </c>
      <c r="Q14359">
        <v>18</v>
      </c>
      <c r="R14359">
        <v>12</v>
      </c>
      <c r="S14359">
        <v>0.28999999999999998</v>
      </c>
      <c r="T14359">
        <v>0.5</v>
      </c>
      <c r="U14359" s="1" t="s">
        <v>135</v>
      </c>
      <c r="V14359">
        <v>24</v>
      </c>
      <c r="W14359">
        <v>24</v>
      </c>
      <c r="X14359">
        <v>6</v>
      </c>
      <c r="Y14359">
        <v>2</v>
      </c>
      <c r="Z14359">
        <v>3</v>
      </c>
      <c r="AA14359">
        <v>2</v>
      </c>
    </row>
    <row r="14360" spans="1:27" x14ac:dyDescent="0.25">
      <c r="A14360" s="1" t="s">
        <v>102</v>
      </c>
      <c r="B14360" s="1" t="s">
        <v>37</v>
      </c>
      <c r="C14360" s="1" t="s">
        <v>99</v>
      </c>
      <c r="D14360" s="1" t="s">
        <v>144</v>
      </c>
      <c r="E14360" s="1" t="s">
        <v>9</v>
      </c>
      <c r="F14360" s="1" t="s">
        <v>707</v>
      </c>
      <c r="G14360" s="1" t="str">
        <f>UPPER(players_stats[[#This Row],[Agents]])</f>
        <v>NEON, YORU</v>
      </c>
      <c r="H14360" s="1" t="str">
        <f>IF(OR(ISNUMBER(FIND(",",players_stats[[#This Row],[Agents MAYUS]])),ISNUMBER(FIND("All Match Types",players_stats[[#This Row],[Match Type]]))),"Eliminar","")</f>
        <v>Eliminar</v>
      </c>
      <c r="I14360">
        <v>47</v>
      </c>
      <c r="J14360">
        <v>137</v>
      </c>
      <c r="K14360">
        <v>290</v>
      </c>
      <c r="L14360">
        <v>169</v>
      </c>
      <c r="M14360">
        <v>0.72</v>
      </c>
      <c r="N14360">
        <v>167</v>
      </c>
      <c r="O14360">
        <v>104</v>
      </c>
      <c r="P14360">
        <v>23</v>
      </c>
      <c r="Q14360">
        <v>21</v>
      </c>
      <c r="R14360">
        <v>19</v>
      </c>
      <c r="S14360">
        <v>0.28999999999999998</v>
      </c>
      <c r="T14360">
        <v>0.67</v>
      </c>
      <c r="U14360" s="1" t="s">
        <v>149</v>
      </c>
      <c r="V14360">
        <v>25</v>
      </c>
      <c r="W14360">
        <v>49</v>
      </c>
      <c r="X14360">
        <v>29</v>
      </c>
      <c r="Y14360">
        <v>11</v>
      </c>
      <c r="Z14360">
        <v>10</v>
      </c>
      <c r="AA14360">
        <v>9</v>
      </c>
    </row>
    <row r="14361" spans="1:27" x14ac:dyDescent="0.25">
      <c r="A14361" s="1" t="s">
        <v>102</v>
      </c>
      <c r="B14361" s="1" t="s">
        <v>37</v>
      </c>
      <c r="C14361" s="1" t="s">
        <v>99</v>
      </c>
      <c r="D14361" s="1" t="s">
        <v>127</v>
      </c>
      <c r="E14361" s="1" t="s">
        <v>9</v>
      </c>
      <c r="F14361" s="1" t="s">
        <v>140</v>
      </c>
      <c r="G14361" s="1" t="str">
        <f>UPPER(players_stats[[#This Row],[Agents]])</f>
        <v>OMEN</v>
      </c>
      <c r="H14361" s="1" t="str">
        <f>IF(OR(ISNUMBER(FIND(",",players_stats[[#This Row],[Agents MAYUS]])),ISNUMBER(FIND("All Match Types",players_stats[[#This Row],[Match Type]]))),"Eliminar","")</f>
        <v/>
      </c>
      <c r="I14361">
        <v>30</v>
      </c>
      <c r="J14361">
        <v>84</v>
      </c>
      <c r="K14361">
        <v>135</v>
      </c>
      <c r="L14361">
        <v>7</v>
      </c>
      <c r="M14361">
        <v>0.67</v>
      </c>
      <c r="N14361">
        <v>82</v>
      </c>
      <c r="O14361">
        <v>47</v>
      </c>
      <c r="P14361">
        <v>53</v>
      </c>
      <c r="Q14361">
        <v>3</v>
      </c>
      <c r="R14361">
        <v>1</v>
      </c>
      <c r="S14361">
        <v>0.18</v>
      </c>
      <c r="U14361" s="1" t="s">
        <v>184</v>
      </c>
      <c r="V14361">
        <v>14</v>
      </c>
      <c r="W14361">
        <v>14</v>
      </c>
      <c r="X14361">
        <v>20</v>
      </c>
      <c r="Y14361">
        <v>16</v>
      </c>
      <c r="Z14361">
        <v>1</v>
      </c>
      <c r="AA14361">
        <v>3</v>
      </c>
    </row>
    <row r="14362" spans="1:27" x14ac:dyDescent="0.25">
      <c r="A14362" s="1" t="s">
        <v>102</v>
      </c>
      <c r="B14362" s="1" t="s">
        <v>37</v>
      </c>
      <c r="C14362" s="1" t="s">
        <v>99</v>
      </c>
      <c r="D14362" s="1" t="s">
        <v>127</v>
      </c>
      <c r="E14362" s="1" t="s">
        <v>9</v>
      </c>
      <c r="F14362" s="1" t="s">
        <v>152</v>
      </c>
      <c r="G14362" s="1" t="str">
        <f>UPPER(players_stats[[#This Row],[Agents]])</f>
        <v>VIPER</v>
      </c>
      <c r="H14362" s="1" t="str">
        <f>IF(OR(ISNUMBER(FIND(",",players_stats[[#This Row],[Agents MAYUS]])),ISNUMBER(FIND("All Match Types",players_stats[[#This Row],[Match Type]]))),"Eliminar","")</f>
        <v/>
      </c>
      <c r="I14362">
        <v>17</v>
      </c>
      <c r="J14362">
        <v>99</v>
      </c>
      <c r="K14362">
        <v>127</v>
      </c>
      <c r="L14362">
        <v>10</v>
      </c>
      <c r="M14362">
        <v>0.88</v>
      </c>
      <c r="N14362">
        <v>90</v>
      </c>
      <c r="O14362">
        <v>41</v>
      </c>
      <c r="P14362">
        <v>65</v>
      </c>
      <c r="Q14362">
        <v>0</v>
      </c>
      <c r="R14362">
        <v>0</v>
      </c>
      <c r="S14362">
        <v>0.2</v>
      </c>
      <c r="U14362" s="1" t="s">
        <v>63</v>
      </c>
      <c r="V14362">
        <v>7</v>
      </c>
      <c r="W14362">
        <v>7</v>
      </c>
      <c r="X14362">
        <v>7</v>
      </c>
      <c r="Y14362">
        <v>11</v>
      </c>
      <c r="Z14362">
        <v>0</v>
      </c>
      <c r="AA14362">
        <v>0</v>
      </c>
    </row>
    <row r="14363" spans="1:27" x14ac:dyDescent="0.25">
      <c r="A14363" s="1" t="s">
        <v>102</v>
      </c>
      <c r="B14363" s="1" t="s">
        <v>37</v>
      </c>
      <c r="C14363" s="1" t="s">
        <v>99</v>
      </c>
      <c r="D14363" s="1" t="s">
        <v>127</v>
      </c>
      <c r="E14363" s="1" t="s">
        <v>9</v>
      </c>
      <c r="F14363" s="1" t="s">
        <v>225</v>
      </c>
      <c r="G14363" s="1" t="str">
        <f>UPPER(players_stats[[#This Row],[Agents]])</f>
        <v>OMEN, VIPER</v>
      </c>
      <c r="H14363" s="1" t="str">
        <f>IF(OR(ISNUMBER(FIND(",",players_stats[[#This Row],[Agents MAYUS]])),ISNUMBER(FIND("All Match Types",players_stats[[#This Row],[Match Type]]))),"Eliminar","")</f>
        <v>Eliminar</v>
      </c>
      <c r="I14363">
        <v>47</v>
      </c>
      <c r="J14363">
        <v>89</v>
      </c>
      <c r="K14363">
        <v>131</v>
      </c>
      <c r="L14363">
        <v>78</v>
      </c>
      <c r="M14363">
        <v>0.74</v>
      </c>
      <c r="N14363">
        <v>85</v>
      </c>
      <c r="O14363">
        <v>45</v>
      </c>
      <c r="P14363">
        <v>57</v>
      </c>
      <c r="Q14363">
        <v>2</v>
      </c>
      <c r="R14363">
        <v>6</v>
      </c>
      <c r="S14363">
        <v>0.19</v>
      </c>
      <c r="U14363" s="1" t="s">
        <v>184</v>
      </c>
      <c r="V14363">
        <v>14</v>
      </c>
      <c r="W14363">
        <v>21</v>
      </c>
      <c r="X14363">
        <v>27</v>
      </c>
      <c r="Y14363">
        <v>27</v>
      </c>
      <c r="Z14363">
        <v>1</v>
      </c>
      <c r="AA14363">
        <v>3</v>
      </c>
    </row>
    <row r="14364" spans="1:27" x14ac:dyDescent="0.25">
      <c r="A14364" s="1" t="s">
        <v>102</v>
      </c>
      <c r="B14364" s="1" t="s">
        <v>37</v>
      </c>
      <c r="C14364" s="1" t="s">
        <v>99</v>
      </c>
      <c r="D14364" s="1" t="s">
        <v>150</v>
      </c>
      <c r="E14364" s="1" t="s">
        <v>9</v>
      </c>
      <c r="F14364" s="1" t="s">
        <v>151</v>
      </c>
      <c r="G14364" s="1" t="str">
        <f>UPPER(players_stats[[#This Row],[Agents]])</f>
        <v>SOVA</v>
      </c>
      <c r="H14364" s="1" t="str">
        <f>IF(OR(ISNUMBER(FIND(",",players_stats[[#This Row],[Agents MAYUS]])),ISNUMBER(FIND("All Match Types",players_stats[[#This Row],[Match Type]]))),"Eliminar","")</f>
        <v/>
      </c>
      <c r="I14364">
        <v>47</v>
      </c>
      <c r="J14364">
        <v>135</v>
      </c>
      <c r="K14364">
        <v>253</v>
      </c>
      <c r="L14364">
        <v>145</v>
      </c>
      <c r="M14364">
        <v>0.81</v>
      </c>
      <c r="N14364">
        <v>170</v>
      </c>
      <c r="O14364">
        <v>89</v>
      </c>
      <c r="P14364">
        <v>36</v>
      </c>
      <c r="Q14364">
        <v>13</v>
      </c>
      <c r="R14364">
        <v>0</v>
      </c>
      <c r="S14364">
        <v>0.4</v>
      </c>
      <c r="U14364" s="1" t="s">
        <v>167</v>
      </c>
      <c r="V14364">
        <v>24</v>
      </c>
      <c r="W14364">
        <v>42</v>
      </c>
      <c r="X14364">
        <v>29</v>
      </c>
      <c r="Y14364">
        <v>17</v>
      </c>
      <c r="Z14364">
        <v>6</v>
      </c>
      <c r="AA14364">
        <v>0</v>
      </c>
    </row>
    <row r="14365" spans="1:27" x14ac:dyDescent="0.25">
      <c r="A14365" s="1" t="s">
        <v>102</v>
      </c>
      <c r="B14365" s="1" t="s">
        <v>37</v>
      </c>
      <c r="C14365" s="1" t="s">
        <v>45</v>
      </c>
      <c r="D14365" s="1" t="s">
        <v>685</v>
      </c>
      <c r="E14365" s="1" t="s">
        <v>84</v>
      </c>
      <c r="F14365" s="1" t="s">
        <v>128</v>
      </c>
      <c r="G14365" s="1" t="str">
        <f>UPPER(players_stats[[#This Row],[Agents]])</f>
        <v>ASTRA</v>
      </c>
      <c r="H14365" s="1" t="str">
        <f>IF(OR(ISNUMBER(FIND(",",players_stats[[#This Row],[Agents MAYUS]])),ISNUMBER(FIND("All Match Types",players_stats[[#This Row],[Match Type]]))),"Eliminar","")</f>
        <v/>
      </c>
      <c r="I14365">
        <v>18</v>
      </c>
      <c r="J14365">
        <v>177</v>
      </c>
      <c r="K14365">
        <v>269</v>
      </c>
      <c r="L14365">
        <v>238</v>
      </c>
      <c r="M14365">
        <v>0.72</v>
      </c>
      <c r="N14365">
        <v>170</v>
      </c>
      <c r="O14365">
        <v>106</v>
      </c>
      <c r="P14365">
        <v>44</v>
      </c>
      <c r="Q14365">
        <v>6</v>
      </c>
      <c r="R14365">
        <v>11</v>
      </c>
      <c r="S14365">
        <v>0.36</v>
      </c>
      <c r="T14365">
        <v>1</v>
      </c>
      <c r="U14365" s="1" t="s">
        <v>270</v>
      </c>
      <c r="V14365">
        <v>19</v>
      </c>
      <c r="W14365">
        <v>19</v>
      </c>
      <c r="X14365">
        <v>8</v>
      </c>
      <c r="Y14365">
        <v>8</v>
      </c>
      <c r="Z14365">
        <v>1</v>
      </c>
      <c r="AA14365">
        <v>2</v>
      </c>
    </row>
    <row r="14366" spans="1:27" x14ac:dyDescent="0.25">
      <c r="A14366" s="1" t="s">
        <v>102</v>
      </c>
      <c r="B14366" s="1" t="s">
        <v>37</v>
      </c>
      <c r="C14366" s="1" t="s">
        <v>45</v>
      </c>
      <c r="D14366" s="1" t="s">
        <v>685</v>
      </c>
      <c r="E14366" s="1" t="s">
        <v>84</v>
      </c>
      <c r="F14366" s="1" t="s">
        <v>140</v>
      </c>
      <c r="G14366" s="1" t="str">
        <f>UPPER(players_stats[[#This Row],[Agents]])</f>
        <v>OMEN</v>
      </c>
      <c r="H14366" s="1" t="str">
        <f>IF(OR(ISNUMBER(FIND(",",players_stats[[#This Row],[Agents MAYUS]])),ISNUMBER(FIND("All Match Types",players_stats[[#This Row],[Match Type]]))),"Eliminar","")</f>
        <v/>
      </c>
      <c r="I14366">
        <v>42</v>
      </c>
      <c r="J14366">
        <v>106</v>
      </c>
      <c r="K14366">
        <v>171</v>
      </c>
      <c r="L14366">
        <v>108</v>
      </c>
      <c r="M14366">
        <v>0.71</v>
      </c>
      <c r="N14366">
        <v>106</v>
      </c>
      <c r="O14366">
        <v>67</v>
      </c>
      <c r="P14366">
        <v>57</v>
      </c>
      <c r="Q14366">
        <v>5</v>
      </c>
      <c r="R14366">
        <v>7</v>
      </c>
      <c r="S14366">
        <v>0.23</v>
      </c>
      <c r="T14366">
        <v>0.14000000000000001</v>
      </c>
      <c r="U14366" s="1" t="s">
        <v>165</v>
      </c>
      <c r="V14366">
        <v>17</v>
      </c>
      <c r="W14366">
        <v>28</v>
      </c>
      <c r="X14366">
        <v>26</v>
      </c>
      <c r="Y14366">
        <v>24</v>
      </c>
      <c r="Z14366">
        <v>2</v>
      </c>
      <c r="AA14366">
        <v>3</v>
      </c>
    </row>
    <row r="14367" spans="1:27" x14ac:dyDescent="0.25">
      <c r="A14367" s="1" t="s">
        <v>102</v>
      </c>
      <c r="B14367" s="1" t="s">
        <v>37</v>
      </c>
      <c r="C14367" s="1" t="s">
        <v>45</v>
      </c>
      <c r="D14367" s="1" t="s">
        <v>685</v>
      </c>
      <c r="E14367" s="1" t="s">
        <v>84</v>
      </c>
      <c r="F14367" s="1" t="s">
        <v>279</v>
      </c>
      <c r="G14367" s="1" t="str">
        <f>UPPER(players_stats[[#This Row],[Agents]])</f>
        <v>SAGE</v>
      </c>
      <c r="H14367" s="1" t="str">
        <f>IF(OR(ISNUMBER(FIND(",",players_stats[[#This Row],[Agents MAYUS]])),ISNUMBER(FIND("All Match Types",players_stats[[#This Row],[Match Type]]))),"Eliminar","")</f>
        <v/>
      </c>
      <c r="I14367">
        <v>20</v>
      </c>
      <c r="J14367">
        <v>118</v>
      </c>
      <c r="K14367">
        <v>204</v>
      </c>
      <c r="L14367">
        <v>16</v>
      </c>
      <c r="M14367">
        <v>0.8</v>
      </c>
      <c r="N14367">
        <v>140</v>
      </c>
      <c r="O14367">
        <v>8</v>
      </c>
      <c r="P14367">
        <v>35</v>
      </c>
      <c r="Q14367">
        <v>5</v>
      </c>
      <c r="R14367">
        <v>1</v>
      </c>
      <c r="S14367">
        <v>0.41</v>
      </c>
      <c r="U14367" s="1" t="s">
        <v>63</v>
      </c>
      <c r="V14367">
        <v>16</v>
      </c>
      <c r="W14367">
        <v>16</v>
      </c>
      <c r="X14367">
        <v>10</v>
      </c>
      <c r="Y14367">
        <v>7</v>
      </c>
      <c r="Z14367">
        <v>1</v>
      </c>
      <c r="AA14367">
        <v>2</v>
      </c>
    </row>
    <row r="14368" spans="1:27" x14ac:dyDescent="0.25">
      <c r="A14368" s="1" t="s">
        <v>102</v>
      </c>
      <c r="B14368" s="1" t="s">
        <v>37</v>
      </c>
      <c r="C14368" s="1" t="s">
        <v>45</v>
      </c>
      <c r="D14368" s="1" t="s">
        <v>685</v>
      </c>
      <c r="E14368" s="1" t="s">
        <v>84</v>
      </c>
      <c r="F14368" s="1" t="s">
        <v>767</v>
      </c>
      <c r="G14368" s="1" t="str">
        <f>UPPER(players_stats[[#This Row],[Agents]])</f>
        <v>ASTRA, OMEN, SAGE</v>
      </c>
      <c r="H14368" s="1" t="str">
        <f>IF(OR(ISNUMBER(FIND(",",players_stats[[#This Row],[Agents MAYUS]])),ISNUMBER(FIND("All Match Types",players_stats[[#This Row],[Match Type]]))),"Eliminar","")</f>
        <v>Eliminar</v>
      </c>
      <c r="I14368">
        <v>80</v>
      </c>
      <c r="J14368">
        <v>125</v>
      </c>
      <c r="K14368">
        <v>204</v>
      </c>
      <c r="L14368">
        <v>143</v>
      </c>
      <c r="M14368">
        <v>0.74</v>
      </c>
      <c r="N14368">
        <v>129</v>
      </c>
      <c r="O14368">
        <v>79</v>
      </c>
      <c r="P14368">
        <v>49</v>
      </c>
      <c r="Q14368">
        <v>5</v>
      </c>
      <c r="R14368">
        <v>9</v>
      </c>
      <c r="S14368">
        <v>0.31</v>
      </c>
      <c r="T14368">
        <v>0.33</v>
      </c>
      <c r="U14368" s="1" t="s">
        <v>246</v>
      </c>
      <c r="V14368">
        <v>19</v>
      </c>
      <c r="W14368">
        <v>63</v>
      </c>
      <c r="X14368">
        <v>44</v>
      </c>
      <c r="Y14368">
        <v>39</v>
      </c>
      <c r="Z14368">
        <v>4</v>
      </c>
      <c r="AA14368">
        <v>7</v>
      </c>
    </row>
    <row r="14369" spans="1:27" x14ac:dyDescent="0.25">
      <c r="A14369" s="1" t="s">
        <v>102</v>
      </c>
      <c r="B14369" s="1" t="s">
        <v>37</v>
      </c>
      <c r="C14369" s="1" t="s">
        <v>45</v>
      </c>
      <c r="D14369" s="1" t="s">
        <v>680</v>
      </c>
      <c r="E14369" s="1" t="s">
        <v>84</v>
      </c>
      <c r="F14369" s="1" t="s">
        <v>133</v>
      </c>
      <c r="G14369" s="1" t="str">
        <f>UPPER(players_stats[[#This Row],[Agents]])</f>
        <v>CYPHER</v>
      </c>
      <c r="H14369" s="1" t="str">
        <f>IF(OR(ISNUMBER(FIND(",",players_stats[[#This Row],[Agents MAYUS]])),ISNUMBER(FIND("All Match Types",players_stats[[#This Row],[Match Type]]))),"Eliminar","")</f>
        <v/>
      </c>
      <c r="I14369">
        <v>22</v>
      </c>
      <c r="J14369">
        <v>94</v>
      </c>
      <c r="K14369">
        <v>184</v>
      </c>
      <c r="L14369">
        <v>94</v>
      </c>
      <c r="M14369">
        <v>0.55000000000000004</v>
      </c>
      <c r="N14369">
        <v>115</v>
      </c>
      <c r="O14369">
        <v>68</v>
      </c>
      <c r="P14369">
        <v>27</v>
      </c>
      <c r="Q14369">
        <v>5</v>
      </c>
      <c r="R14369">
        <v>18</v>
      </c>
      <c r="S14369">
        <v>0.18</v>
      </c>
      <c r="U14369" s="1" t="s">
        <v>143</v>
      </c>
      <c r="V14369">
        <v>15</v>
      </c>
      <c r="W14369">
        <v>15</v>
      </c>
      <c r="X14369">
        <v>16</v>
      </c>
      <c r="Y14369">
        <v>6</v>
      </c>
      <c r="Z14369">
        <v>1</v>
      </c>
      <c r="AA14369">
        <v>4</v>
      </c>
    </row>
    <row r="14370" spans="1:27" x14ac:dyDescent="0.25">
      <c r="A14370" s="1" t="s">
        <v>102</v>
      </c>
      <c r="B14370" s="1" t="s">
        <v>37</v>
      </c>
      <c r="C14370" s="1" t="s">
        <v>45</v>
      </c>
      <c r="D14370" s="1" t="s">
        <v>680</v>
      </c>
      <c r="E14370" s="1" t="s">
        <v>84</v>
      </c>
      <c r="F14370" s="1" t="s">
        <v>130</v>
      </c>
      <c r="G14370" s="1" t="str">
        <f>UPPER(players_stats[[#This Row],[Agents]])</f>
        <v>FADE</v>
      </c>
      <c r="H14370" s="1" t="str">
        <f>IF(OR(ISNUMBER(FIND(",",players_stats[[#This Row],[Agents MAYUS]])),ISNUMBER(FIND("All Match Types",players_stats[[#This Row],[Match Type]]))),"Eliminar","")</f>
        <v/>
      </c>
      <c r="I14370">
        <v>18</v>
      </c>
      <c r="J14370">
        <v>94</v>
      </c>
      <c r="K14370">
        <v>149</v>
      </c>
      <c r="L14370">
        <v>11</v>
      </c>
      <c r="M14370">
        <v>0.78</v>
      </c>
      <c r="N14370">
        <v>102</v>
      </c>
      <c r="O14370">
        <v>61</v>
      </c>
      <c r="P14370">
        <v>33</v>
      </c>
      <c r="Q14370">
        <v>0</v>
      </c>
      <c r="R14370">
        <v>6</v>
      </c>
      <c r="S14370">
        <v>0.19</v>
      </c>
      <c r="U14370" s="1" t="s">
        <v>141</v>
      </c>
      <c r="V14370">
        <v>11</v>
      </c>
      <c r="W14370">
        <v>11</v>
      </c>
      <c r="X14370">
        <v>10</v>
      </c>
      <c r="Y14370">
        <v>6</v>
      </c>
      <c r="Z14370">
        <v>0</v>
      </c>
      <c r="AA14370">
        <v>1</v>
      </c>
    </row>
    <row r="14371" spans="1:27" x14ac:dyDescent="0.25">
      <c r="A14371" s="1" t="s">
        <v>102</v>
      </c>
      <c r="B14371" s="1" t="s">
        <v>37</v>
      </c>
      <c r="C14371" s="1" t="s">
        <v>45</v>
      </c>
      <c r="D14371" s="1" t="s">
        <v>680</v>
      </c>
      <c r="E14371" s="1" t="s">
        <v>84</v>
      </c>
      <c r="F14371" s="1" t="s">
        <v>134</v>
      </c>
      <c r="G14371" s="1" t="str">
        <f>UPPER(players_stats[[#This Row],[Agents]])</f>
        <v>KILLJOY</v>
      </c>
      <c r="H14371" s="1" t="str">
        <f>IF(OR(ISNUMBER(FIND(",",players_stats[[#This Row],[Agents MAYUS]])),ISNUMBER(FIND("All Match Types",players_stats[[#This Row],[Match Type]]))),"Eliminar","")</f>
        <v/>
      </c>
      <c r="I14371">
        <v>40</v>
      </c>
      <c r="J14371">
        <v>106</v>
      </c>
      <c r="K14371">
        <v>207</v>
      </c>
      <c r="L14371">
        <v>104</v>
      </c>
      <c r="M14371">
        <v>0.83</v>
      </c>
      <c r="N14371">
        <v>143</v>
      </c>
      <c r="O14371">
        <v>73</v>
      </c>
      <c r="P14371">
        <v>23</v>
      </c>
      <c r="Q14371">
        <v>8</v>
      </c>
      <c r="R14371">
        <v>1</v>
      </c>
      <c r="S14371">
        <v>0.2</v>
      </c>
      <c r="T14371">
        <v>0.25</v>
      </c>
      <c r="U14371" s="1" t="s">
        <v>178</v>
      </c>
      <c r="V14371">
        <v>16</v>
      </c>
      <c r="W14371">
        <v>29</v>
      </c>
      <c r="X14371">
        <v>28</v>
      </c>
      <c r="Y14371">
        <v>9</v>
      </c>
      <c r="Z14371">
        <v>3</v>
      </c>
      <c r="AA14371">
        <v>4</v>
      </c>
    </row>
    <row r="14372" spans="1:27" x14ac:dyDescent="0.25">
      <c r="A14372" s="1" t="s">
        <v>102</v>
      </c>
      <c r="B14372" s="1" t="s">
        <v>37</v>
      </c>
      <c r="C14372" s="1" t="s">
        <v>45</v>
      </c>
      <c r="D14372" s="1" t="s">
        <v>680</v>
      </c>
      <c r="E14372" s="1" t="s">
        <v>84</v>
      </c>
      <c r="F14372" s="1" t="s">
        <v>1494</v>
      </c>
      <c r="G14372" s="1" t="str">
        <f>UPPER(players_stats[[#This Row],[Agents]])</f>
        <v>CYPHER, FADE, KILLJOY</v>
      </c>
      <c r="H14372" s="1" t="str">
        <f>IF(OR(ISNUMBER(FIND(",",players_stats[[#This Row],[Agents MAYUS]])),ISNUMBER(FIND("All Match Types",players_stats[[#This Row],[Match Type]]))),"Eliminar","")</f>
        <v>Eliminar</v>
      </c>
      <c r="I14372">
        <v>80</v>
      </c>
      <c r="J14372">
        <v>10</v>
      </c>
      <c r="K14372">
        <v>187</v>
      </c>
      <c r="L14372">
        <v>102</v>
      </c>
      <c r="M14372">
        <v>0.74</v>
      </c>
      <c r="N14372">
        <v>126</v>
      </c>
      <c r="O14372">
        <v>69</v>
      </c>
      <c r="P14372">
        <v>26</v>
      </c>
      <c r="Q14372">
        <v>5</v>
      </c>
      <c r="R14372">
        <v>11</v>
      </c>
      <c r="S14372">
        <v>0.19</v>
      </c>
      <c r="T14372">
        <v>0.13</v>
      </c>
      <c r="U14372" s="1" t="s">
        <v>313</v>
      </c>
      <c r="V14372">
        <v>16</v>
      </c>
      <c r="W14372">
        <v>55</v>
      </c>
      <c r="X14372">
        <v>54</v>
      </c>
      <c r="Y14372">
        <v>21</v>
      </c>
      <c r="Z14372">
        <v>4</v>
      </c>
      <c r="AA14372">
        <v>9</v>
      </c>
    </row>
    <row r="14373" spans="1:27" x14ac:dyDescent="0.25">
      <c r="A14373" s="1" t="s">
        <v>102</v>
      </c>
      <c r="B14373" s="1" t="s">
        <v>37</v>
      </c>
      <c r="C14373" s="1" t="s">
        <v>45</v>
      </c>
      <c r="D14373" s="1" t="s">
        <v>682</v>
      </c>
      <c r="E14373" s="1" t="s">
        <v>84</v>
      </c>
      <c r="F14373" s="1" t="s">
        <v>130</v>
      </c>
      <c r="G14373" s="1" t="str">
        <f>UPPER(players_stats[[#This Row],[Agents]])</f>
        <v>FADE</v>
      </c>
      <c r="H14373" s="1" t="str">
        <f>IF(OR(ISNUMBER(FIND(",",players_stats[[#This Row],[Agents MAYUS]])),ISNUMBER(FIND("All Match Types",players_stats[[#This Row],[Match Type]]))),"Eliminar","")</f>
        <v/>
      </c>
      <c r="I14373">
        <v>20</v>
      </c>
      <c r="J14373">
        <v>179</v>
      </c>
      <c r="K14373">
        <v>336</v>
      </c>
      <c r="L14373">
        <v>20</v>
      </c>
      <c r="M14373">
        <v>0.85</v>
      </c>
      <c r="N14373">
        <v>215</v>
      </c>
      <c r="O14373">
        <v>13</v>
      </c>
      <c r="P14373">
        <v>6</v>
      </c>
      <c r="Q14373">
        <v>5</v>
      </c>
      <c r="R14373">
        <v>5</v>
      </c>
      <c r="S14373">
        <v>0.32</v>
      </c>
      <c r="U14373" s="1" t="s">
        <v>63</v>
      </c>
      <c r="V14373">
        <v>26</v>
      </c>
      <c r="W14373">
        <v>26</v>
      </c>
      <c r="X14373">
        <v>13</v>
      </c>
      <c r="Y14373">
        <v>12</v>
      </c>
      <c r="Z14373">
        <v>1</v>
      </c>
      <c r="AA14373">
        <v>1</v>
      </c>
    </row>
    <row r="14374" spans="1:27" x14ac:dyDescent="0.25">
      <c r="A14374" s="1" t="s">
        <v>102</v>
      </c>
      <c r="B14374" s="1" t="s">
        <v>37</v>
      </c>
      <c r="C14374" s="1" t="s">
        <v>45</v>
      </c>
      <c r="D14374" s="1" t="s">
        <v>682</v>
      </c>
      <c r="E14374" s="1" t="s">
        <v>84</v>
      </c>
      <c r="F14374" s="1" t="s">
        <v>138</v>
      </c>
      <c r="G14374" s="1" t="str">
        <f>UPPER(players_stats[[#This Row],[Agents]])</f>
        <v>GEKKO</v>
      </c>
      <c r="H14374" s="1" t="str">
        <f>IF(OR(ISNUMBER(FIND(",",players_stats[[#This Row],[Agents MAYUS]])),ISNUMBER(FIND("All Match Types",players_stats[[#This Row],[Match Type]]))),"Eliminar","")</f>
        <v/>
      </c>
      <c r="I14374">
        <v>42</v>
      </c>
      <c r="J14374">
        <v>119</v>
      </c>
      <c r="K14374">
        <v>234</v>
      </c>
      <c r="L14374">
        <v>125</v>
      </c>
      <c r="M14374">
        <v>0.76</v>
      </c>
      <c r="N14374">
        <v>159</v>
      </c>
      <c r="O14374">
        <v>83</v>
      </c>
      <c r="P14374">
        <v>4</v>
      </c>
      <c r="Q14374">
        <v>7</v>
      </c>
      <c r="R14374">
        <v>5</v>
      </c>
      <c r="S14374">
        <v>0.33</v>
      </c>
      <c r="T14374">
        <v>0.17</v>
      </c>
      <c r="U14374" s="1" t="s">
        <v>172</v>
      </c>
      <c r="V14374">
        <v>19</v>
      </c>
      <c r="W14374">
        <v>35</v>
      </c>
      <c r="X14374">
        <v>28</v>
      </c>
      <c r="Y14374">
        <v>17</v>
      </c>
      <c r="Z14374">
        <v>3</v>
      </c>
      <c r="AA14374">
        <v>2</v>
      </c>
    </row>
    <row r="14375" spans="1:27" x14ac:dyDescent="0.25">
      <c r="A14375" s="1" t="s">
        <v>102</v>
      </c>
      <c r="B14375" s="1" t="s">
        <v>37</v>
      </c>
      <c r="C14375" s="1" t="s">
        <v>45</v>
      </c>
      <c r="D14375" s="1" t="s">
        <v>682</v>
      </c>
      <c r="E14375" s="1" t="s">
        <v>84</v>
      </c>
      <c r="F14375" s="1" t="s">
        <v>146</v>
      </c>
      <c r="G14375" s="1" t="str">
        <f>UPPER(players_stats[[#This Row],[Agents]])</f>
        <v>RAZE</v>
      </c>
      <c r="H14375" s="1" t="str">
        <f>IF(OR(ISNUMBER(FIND(",",players_stats[[#This Row],[Agents MAYUS]])),ISNUMBER(FIND("All Match Types",players_stats[[#This Row],[Match Type]]))),"Eliminar","")</f>
        <v/>
      </c>
      <c r="I14375">
        <v>18</v>
      </c>
      <c r="J14375">
        <v>106</v>
      </c>
      <c r="K14375">
        <v>251</v>
      </c>
      <c r="L14375">
        <v>133</v>
      </c>
      <c r="M14375">
        <v>0.78</v>
      </c>
      <c r="N14375">
        <v>157</v>
      </c>
      <c r="O14375">
        <v>89</v>
      </c>
      <c r="P14375">
        <v>28</v>
      </c>
      <c r="Q14375">
        <v>11</v>
      </c>
      <c r="R14375">
        <v>11</v>
      </c>
      <c r="S14375">
        <v>0.18</v>
      </c>
      <c r="U14375" s="1" t="s">
        <v>63</v>
      </c>
      <c r="V14375">
        <v>16</v>
      </c>
      <c r="W14375">
        <v>16</v>
      </c>
      <c r="X14375">
        <v>12</v>
      </c>
      <c r="Y14375">
        <v>5</v>
      </c>
      <c r="Z14375">
        <v>2</v>
      </c>
      <c r="AA14375">
        <v>2</v>
      </c>
    </row>
    <row r="14376" spans="1:27" x14ac:dyDescent="0.25">
      <c r="A14376" s="1" t="s">
        <v>102</v>
      </c>
      <c r="B14376" s="1" t="s">
        <v>37</v>
      </c>
      <c r="C14376" s="1" t="s">
        <v>45</v>
      </c>
      <c r="D14376" s="1" t="s">
        <v>682</v>
      </c>
      <c r="E14376" s="1" t="s">
        <v>84</v>
      </c>
      <c r="F14376" s="1" t="s">
        <v>1559</v>
      </c>
      <c r="G14376" s="1" t="str">
        <f>UPPER(players_stats[[#This Row],[Agents]])</f>
        <v>FADE, GEKKO, RAZE</v>
      </c>
      <c r="H14376" s="1" t="str">
        <f>IF(OR(ISNUMBER(FIND(",",players_stats[[#This Row],[Agents MAYUS]])),ISNUMBER(FIND("All Match Types",players_stats[[#This Row],[Match Type]]))),"Eliminar","")</f>
        <v>Eliminar</v>
      </c>
      <c r="I14376">
        <v>80</v>
      </c>
      <c r="J14376">
        <v>131</v>
      </c>
      <c r="K14376">
        <v>264</v>
      </c>
      <c r="L14376">
        <v>145</v>
      </c>
      <c r="M14376">
        <v>0.79</v>
      </c>
      <c r="N14376">
        <v>173</v>
      </c>
      <c r="O14376">
        <v>96</v>
      </c>
      <c r="P14376">
        <v>43</v>
      </c>
      <c r="Q14376">
        <v>8</v>
      </c>
      <c r="R14376">
        <v>6</v>
      </c>
      <c r="S14376">
        <v>0.28000000000000003</v>
      </c>
      <c r="T14376">
        <v>0.17</v>
      </c>
      <c r="U14376" s="1" t="s">
        <v>172</v>
      </c>
      <c r="V14376">
        <v>26</v>
      </c>
      <c r="W14376">
        <v>77</v>
      </c>
      <c r="X14376">
        <v>53</v>
      </c>
      <c r="Y14376">
        <v>34</v>
      </c>
      <c r="Z14376">
        <v>6</v>
      </c>
      <c r="AA14376">
        <v>5</v>
      </c>
    </row>
    <row r="14377" spans="1:27" x14ac:dyDescent="0.25">
      <c r="A14377" s="1" t="s">
        <v>102</v>
      </c>
      <c r="B14377" s="1" t="s">
        <v>37</v>
      </c>
      <c r="C14377" s="1" t="s">
        <v>45</v>
      </c>
      <c r="D14377" s="1" t="s">
        <v>684</v>
      </c>
      <c r="E14377" s="1" t="s">
        <v>84</v>
      </c>
      <c r="F14377" s="1" t="s">
        <v>145</v>
      </c>
      <c r="G14377" s="1" t="str">
        <f>UPPER(players_stats[[#This Row],[Agents]])</f>
        <v>JETT</v>
      </c>
      <c r="H14377" s="1" t="str">
        <f>IF(OR(ISNUMBER(FIND(",",players_stats[[#This Row],[Agents MAYUS]])),ISNUMBER(FIND("All Match Types",players_stats[[#This Row],[Match Type]]))),"Eliminar","")</f>
        <v/>
      </c>
      <c r="I14377">
        <v>20</v>
      </c>
      <c r="J14377">
        <v>138</v>
      </c>
      <c r="K14377">
        <v>313</v>
      </c>
      <c r="L14377">
        <v>164</v>
      </c>
      <c r="M14377">
        <v>0.85</v>
      </c>
      <c r="N14377">
        <v>210</v>
      </c>
      <c r="O14377">
        <v>115</v>
      </c>
      <c r="P14377">
        <v>15</v>
      </c>
      <c r="Q14377">
        <v>25</v>
      </c>
      <c r="R14377">
        <v>1</v>
      </c>
      <c r="S14377">
        <v>0.33</v>
      </c>
      <c r="U14377" s="1" t="s">
        <v>63</v>
      </c>
      <c r="V14377">
        <v>23</v>
      </c>
      <c r="W14377">
        <v>23</v>
      </c>
      <c r="X14377">
        <v>14</v>
      </c>
      <c r="Y14377">
        <v>3</v>
      </c>
      <c r="Z14377">
        <v>5</v>
      </c>
      <c r="AA14377">
        <v>2</v>
      </c>
    </row>
    <row r="14378" spans="1:27" x14ac:dyDescent="0.25">
      <c r="A14378" s="1" t="s">
        <v>102</v>
      </c>
      <c r="B14378" s="1" t="s">
        <v>37</v>
      </c>
      <c r="C14378" s="1" t="s">
        <v>45</v>
      </c>
      <c r="D14378" s="1" t="s">
        <v>684</v>
      </c>
      <c r="E14378" s="1" t="s">
        <v>84</v>
      </c>
      <c r="F14378" s="1" t="s">
        <v>146</v>
      </c>
      <c r="G14378" s="1" t="str">
        <f>UPPER(players_stats[[#This Row],[Agents]])</f>
        <v>RAZE</v>
      </c>
      <c r="H14378" s="1" t="str">
        <f>IF(OR(ISNUMBER(FIND(",",players_stats[[#This Row],[Agents MAYUS]])),ISNUMBER(FIND("All Match Types",players_stats[[#This Row],[Match Type]]))),"Eliminar","")</f>
        <v/>
      </c>
      <c r="I14378">
        <v>42</v>
      </c>
      <c r="J14378">
        <v>116</v>
      </c>
      <c r="K14378">
        <v>228</v>
      </c>
      <c r="L14378">
        <v>117</v>
      </c>
      <c r="M14378">
        <v>0.69</v>
      </c>
      <c r="N14378">
        <v>144</v>
      </c>
      <c r="O14378">
        <v>81</v>
      </c>
      <c r="P14378">
        <v>21</v>
      </c>
      <c r="Q14378">
        <v>19</v>
      </c>
      <c r="R14378">
        <v>21</v>
      </c>
      <c r="S14378">
        <v>0.24</v>
      </c>
      <c r="U14378" s="1" t="s">
        <v>143</v>
      </c>
      <c r="V14378">
        <v>22</v>
      </c>
      <c r="W14378">
        <v>34</v>
      </c>
      <c r="X14378">
        <v>29</v>
      </c>
      <c r="Y14378">
        <v>9</v>
      </c>
      <c r="Z14378">
        <v>8</v>
      </c>
      <c r="AA14378">
        <v>9</v>
      </c>
    </row>
    <row r="14379" spans="1:27" x14ac:dyDescent="0.25">
      <c r="A14379" s="1" t="s">
        <v>102</v>
      </c>
      <c r="B14379" s="1" t="s">
        <v>37</v>
      </c>
      <c r="C14379" s="1" t="s">
        <v>45</v>
      </c>
      <c r="D14379" s="1" t="s">
        <v>684</v>
      </c>
      <c r="E14379" s="1" t="s">
        <v>84</v>
      </c>
      <c r="F14379" s="1" t="s">
        <v>161</v>
      </c>
      <c r="G14379" s="1" t="str">
        <f>UPPER(players_stats[[#This Row],[Agents]])</f>
        <v>YORU</v>
      </c>
      <c r="H14379" s="1" t="str">
        <f>IF(OR(ISNUMBER(FIND(",",players_stats[[#This Row],[Agents MAYUS]])),ISNUMBER(FIND("All Match Types",players_stats[[#This Row],[Match Type]]))),"Eliminar","")</f>
        <v/>
      </c>
      <c r="I14379">
        <v>18</v>
      </c>
      <c r="J14379">
        <v>133</v>
      </c>
      <c r="K14379">
        <v>304</v>
      </c>
      <c r="L14379">
        <v>158</v>
      </c>
      <c r="M14379">
        <v>0.83</v>
      </c>
      <c r="N14379">
        <v>188</v>
      </c>
      <c r="O14379">
        <v>106</v>
      </c>
      <c r="P14379">
        <v>28</v>
      </c>
      <c r="Q14379">
        <v>33</v>
      </c>
      <c r="R14379">
        <v>11</v>
      </c>
      <c r="S14379">
        <v>0.35</v>
      </c>
      <c r="U14379" s="1" t="s">
        <v>143</v>
      </c>
      <c r="V14379">
        <v>19</v>
      </c>
      <c r="W14379">
        <v>19</v>
      </c>
      <c r="X14379">
        <v>12</v>
      </c>
      <c r="Y14379">
        <v>5</v>
      </c>
      <c r="Z14379">
        <v>6</v>
      </c>
      <c r="AA14379">
        <v>2</v>
      </c>
    </row>
    <row r="14380" spans="1:27" x14ac:dyDescent="0.25">
      <c r="A14380" s="1" t="s">
        <v>102</v>
      </c>
      <c r="B14380" s="1" t="s">
        <v>37</v>
      </c>
      <c r="C14380" s="1" t="s">
        <v>45</v>
      </c>
      <c r="D14380" s="1" t="s">
        <v>684</v>
      </c>
      <c r="E14380" s="1" t="s">
        <v>84</v>
      </c>
      <c r="F14380" s="1" t="s">
        <v>337</v>
      </c>
      <c r="G14380" s="1" t="str">
        <f>UPPER(players_stats[[#This Row],[Agents]])</f>
        <v>JETT, RAZE, YORU</v>
      </c>
      <c r="H14380" s="1" t="str">
        <f>IF(OR(ISNUMBER(FIND(",",players_stats[[#This Row],[Agents MAYUS]])),ISNUMBER(FIND("All Match Types",players_stats[[#This Row],[Match Type]]))),"Eliminar","")</f>
        <v>Eliminar</v>
      </c>
      <c r="I14380">
        <v>80</v>
      </c>
      <c r="J14380">
        <v>126</v>
      </c>
      <c r="K14380">
        <v>268</v>
      </c>
      <c r="L14380">
        <v>138</v>
      </c>
      <c r="M14380">
        <v>0.76</v>
      </c>
      <c r="N14380">
        <v>170</v>
      </c>
      <c r="O14380">
        <v>95</v>
      </c>
      <c r="P14380">
        <v>21</v>
      </c>
      <c r="Q14380">
        <v>24</v>
      </c>
      <c r="R14380">
        <v>16</v>
      </c>
      <c r="S14380">
        <v>0.28999999999999998</v>
      </c>
      <c r="U14380" s="1" t="s">
        <v>175</v>
      </c>
      <c r="V14380">
        <v>23</v>
      </c>
      <c r="W14380">
        <v>76</v>
      </c>
      <c r="X14380">
        <v>55</v>
      </c>
      <c r="Y14380">
        <v>17</v>
      </c>
      <c r="Z14380">
        <v>19</v>
      </c>
      <c r="AA14380">
        <v>13</v>
      </c>
    </row>
    <row r="14381" spans="1:27" x14ac:dyDescent="0.25">
      <c r="A14381" s="1" t="s">
        <v>102</v>
      </c>
      <c r="B14381" s="1" t="s">
        <v>37</v>
      </c>
      <c r="C14381" s="1" t="s">
        <v>45</v>
      </c>
      <c r="D14381" s="1" t="s">
        <v>681</v>
      </c>
      <c r="E14381" s="1" t="s">
        <v>84</v>
      </c>
      <c r="F14381" s="1" t="s">
        <v>140</v>
      </c>
      <c r="G14381" s="1" t="str">
        <f>UPPER(players_stats[[#This Row],[Agents]])</f>
        <v>OMEN</v>
      </c>
      <c r="H14381" s="1" t="str">
        <f>IF(OR(ISNUMBER(FIND(",",players_stats[[#This Row],[Agents MAYUS]])),ISNUMBER(FIND("All Match Types",players_stats[[#This Row],[Match Type]]))),"Eliminar","")</f>
        <v/>
      </c>
      <c r="I14381">
        <v>18</v>
      </c>
      <c r="J14381">
        <v>91</v>
      </c>
      <c r="K14381">
        <v>130</v>
      </c>
      <c r="L14381">
        <v>10</v>
      </c>
      <c r="M14381">
        <v>0.72</v>
      </c>
      <c r="N14381">
        <v>89</v>
      </c>
      <c r="O14381">
        <v>44</v>
      </c>
      <c r="P14381">
        <v>33</v>
      </c>
      <c r="Q14381">
        <v>0</v>
      </c>
      <c r="R14381">
        <v>11</v>
      </c>
      <c r="S14381">
        <v>0.59</v>
      </c>
      <c r="T14381">
        <v>0.5</v>
      </c>
      <c r="U14381" s="1" t="s">
        <v>135</v>
      </c>
      <c r="V14381">
        <v>8</v>
      </c>
      <c r="W14381">
        <v>8</v>
      </c>
      <c r="X14381">
        <v>8</v>
      </c>
      <c r="Y14381">
        <v>6</v>
      </c>
      <c r="Z14381">
        <v>0</v>
      </c>
      <c r="AA14381">
        <v>2</v>
      </c>
    </row>
    <row r="14382" spans="1:27" x14ac:dyDescent="0.25">
      <c r="A14382" s="1" t="s">
        <v>102</v>
      </c>
      <c r="B14382" s="1" t="s">
        <v>37</v>
      </c>
      <c r="C14382" s="1" t="s">
        <v>45</v>
      </c>
      <c r="D14382" s="1" t="s">
        <v>681</v>
      </c>
      <c r="E14382" s="1" t="s">
        <v>84</v>
      </c>
      <c r="F14382" s="1" t="s">
        <v>152</v>
      </c>
      <c r="G14382" s="1" t="str">
        <f>UPPER(players_stats[[#This Row],[Agents]])</f>
        <v>VIPER</v>
      </c>
      <c r="H14382" s="1" t="str">
        <f>IF(OR(ISNUMBER(FIND(",",players_stats[[#This Row],[Agents MAYUS]])),ISNUMBER(FIND("All Match Types",players_stats[[#This Row],[Match Type]]))),"Eliminar","")</f>
        <v/>
      </c>
      <c r="I14382">
        <v>62</v>
      </c>
      <c r="J14382">
        <v>93</v>
      </c>
      <c r="K14382">
        <v>183</v>
      </c>
      <c r="L14382">
        <v>93</v>
      </c>
      <c r="M14382">
        <v>0.81</v>
      </c>
      <c r="N14382">
        <v>125</v>
      </c>
      <c r="O14382">
        <v>65</v>
      </c>
      <c r="P14382">
        <v>37</v>
      </c>
      <c r="Q14382">
        <v>11</v>
      </c>
      <c r="R14382">
        <v>6</v>
      </c>
      <c r="S14382">
        <v>0.28000000000000003</v>
      </c>
      <c r="T14382">
        <v>0.14000000000000001</v>
      </c>
      <c r="U14382" s="1" t="s">
        <v>165</v>
      </c>
      <c r="V14382">
        <v>14</v>
      </c>
      <c r="W14382">
        <v>40</v>
      </c>
      <c r="X14382">
        <v>43</v>
      </c>
      <c r="Y14382">
        <v>23</v>
      </c>
      <c r="Z14382">
        <v>7</v>
      </c>
      <c r="AA14382">
        <v>4</v>
      </c>
    </row>
    <row r="14383" spans="1:27" x14ac:dyDescent="0.25">
      <c r="A14383" s="1" t="s">
        <v>102</v>
      </c>
      <c r="B14383" s="1" t="s">
        <v>37</v>
      </c>
      <c r="C14383" s="1" t="s">
        <v>45</v>
      </c>
      <c r="D14383" s="1" t="s">
        <v>681</v>
      </c>
      <c r="E14383" s="1" t="s">
        <v>84</v>
      </c>
      <c r="F14383" s="1" t="s">
        <v>225</v>
      </c>
      <c r="G14383" s="1" t="str">
        <f>UPPER(players_stats[[#This Row],[Agents]])</f>
        <v>OMEN, VIPER</v>
      </c>
      <c r="H14383" s="1" t="str">
        <f>IF(OR(ISNUMBER(FIND(",",players_stats[[#This Row],[Agents MAYUS]])),ISNUMBER(FIND("All Match Types",players_stats[[#This Row],[Match Type]]))),"Eliminar","")</f>
        <v>Eliminar</v>
      </c>
      <c r="I14383">
        <v>80</v>
      </c>
      <c r="J14383">
        <v>92</v>
      </c>
      <c r="K14383">
        <v>170</v>
      </c>
      <c r="L14383">
        <v>94</v>
      </c>
      <c r="M14383">
        <v>0.79</v>
      </c>
      <c r="N14383">
        <v>117</v>
      </c>
      <c r="O14383">
        <v>6</v>
      </c>
      <c r="P14383">
        <v>36</v>
      </c>
      <c r="Q14383">
        <v>9</v>
      </c>
      <c r="R14383">
        <v>8</v>
      </c>
      <c r="S14383">
        <v>0.32</v>
      </c>
      <c r="T14383">
        <v>0.22</v>
      </c>
      <c r="U14383" s="1" t="s">
        <v>129</v>
      </c>
      <c r="V14383">
        <v>14</v>
      </c>
      <c r="W14383">
        <v>48</v>
      </c>
      <c r="X14383">
        <v>51</v>
      </c>
      <c r="Y14383">
        <v>29</v>
      </c>
      <c r="Z14383">
        <v>7</v>
      </c>
      <c r="AA14383">
        <v>6</v>
      </c>
    </row>
    <row r="14384" spans="1:27" x14ac:dyDescent="0.25">
      <c r="A14384" s="1" t="s">
        <v>102</v>
      </c>
      <c r="B14384" s="1" t="s">
        <v>37</v>
      </c>
      <c r="C14384" s="1" t="s">
        <v>45</v>
      </c>
      <c r="D14384" s="1" t="s">
        <v>150</v>
      </c>
      <c r="E14384" s="1" t="s">
        <v>9</v>
      </c>
      <c r="F14384" s="1" t="s">
        <v>181</v>
      </c>
      <c r="G14384" s="1" t="str">
        <f>UPPER(players_stats[[#This Row],[Agents]])</f>
        <v>BREACH</v>
      </c>
      <c r="H14384" s="1" t="str">
        <f>IF(OR(ISNUMBER(FIND(",",players_stats[[#This Row],[Agents MAYUS]])),ISNUMBER(FIND("All Match Types",players_stats[[#This Row],[Match Type]]))),"Eliminar","")</f>
        <v/>
      </c>
      <c r="I14384">
        <v>18</v>
      </c>
      <c r="J14384">
        <v>62</v>
      </c>
      <c r="K14384">
        <v>137</v>
      </c>
      <c r="L14384">
        <v>4</v>
      </c>
      <c r="M14384">
        <v>0.56000000000000005</v>
      </c>
      <c r="N14384">
        <v>99</v>
      </c>
      <c r="O14384">
        <v>33</v>
      </c>
      <c r="P14384">
        <v>5</v>
      </c>
      <c r="Q14384">
        <v>0</v>
      </c>
      <c r="R14384">
        <v>6</v>
      </c>
      <c r="S14384">
        <v>0.36</v>
      </c>
      <c r="U14384" s="1" t="s">
        <v>139</v>
      </c>
      <c r="V14384">
        <v>6</v>
      </c>
      <c r="W14384">
        <v>6</v>
      </c>
      <c r="X14384">
        <v>15</v>
      </c>
      <c r="Y14384">
        <v>9</v>
      </c>
      <c r="Z14384">
        <v>0</v>
      </c>
      <c r="AA14384">
        <v>1</v>
      </c>
    </row>
    <row r="14385" spans="1:27" x14ac:dyDescent="0.25">
      <c r="A14385" s="1" t="s">
        <v>102</v>
      </c>
      <c r="B14385" s="1" t="s">
        <v>37</v>
      </c>
      <c r="C14385" s="1" t="s">
        <v>45</v>
      </c>
      <c r="D14385" s="1" t="s">
        <v>150</v>
      </c>
      <c r="E14385" s="1" t="s">
        <v>9</v>
      </c>
      <c r="F14385" s="1" t="s">
        <v>138</v>
      </c>
      <c r="G14385" s="1" t="str">
        <f>UPPER(players_stats[[#This Row],[Agents]])</f>
        <v>GEKKO</v>
      </c>
      <c r="H14385" s="1" t="str">
        <f>IF(OR(ISNUMBER(FIND(",",players_stats[[#This Row],[Agents MAYUS]])),ISNUMBER(FIND("All Match Types",players_stats[[#This Row],[Match Type]]))),"Eliminar","")</f>
        <v/>
      </c>
      <c r="I14385">
        <v>20</v>
      </c>
      <c r="J14385">
        <v>105</v>
      </c>
      <c r="K14385">
        <v>233</v>
      </c>
      <c r="L14385">
        <v>94</v>
      </c>
      <c r="M14385">
        <v>0.75</v>
      </c>
      <c r="N14385">
        <v>169</v>
      </c>
      <c r="O14385">
        <v>8</v>
      </c>
      <c r="P14385">
        <v>3</v>
      </c>
      <c r="Q14385">
        <v>15</v>
      </c>
      <c r="R14385">
        <v>0</v>
      </c>
      <c r="S14385">
        <v>0.45</v>
      </c>
      <c r="U14385" s="1" t="s">
        <v>139</v>
      </c>
      <c r="V14385">
        <v>16</v>
      </c>
      <c r="W14385">
        <v>16</v>
      </c>
      <c r="X14385">
        <v>17</v>
      </c>
      <c r="Y14385">
        <v>6</v>
      </c>
      <c r="Z14385">
        <v>3</v>
      </c>
      <c r="AA14385">
        <v>0</v>
      </c>
    </row>
    <row r="14386" spans="1:27" x14ac:dyDescent="0.25">
      <c r="A14386" s="1" t="s">
        <v>102</v>
      </c>
      <c r="B14386" s="1" t="s">
        <v>37</v>
      </c>
      <c r="C14386" s="1" t="s">
        <v>45</v>
      </c>
      <c r="D14386" s="1" t="s">
        <v>150</v>
      </c>
      <c r="E14386" s="1" t="s">
        <v>9</v>
      </c>
      <c r="F14386" s="1" t="s">
        <v>151</v>
      </c>
      <c r="G14386" s="1" t="str">
        <f>UPPER(players_stats[[#This Row],[Agents]])</f>
        <v>SOVA</v>
      </c>
      <c r="H14386" s="1" t="str">
        <f>IF(OR(ISNUMBER(FIND(",",players_stats[[#This Row],[Agents MAYUS]])),ISNUMBER(FIND("All Match Types",players_stats[[#This Row],[Match Type]]))),"Eliminar","")</f>
        <v/>
      </c>
      <c r="I14386">
        <v>42</v>
      </c>
      <c r="J14386">
        <v>95</v>
      </c>
      <c r="K14386">
        <v>208</v>
      </c>
      <c r="L14386">
        <v>94</v>
      </c>
      <c r="M14386">
        <v>0.71</v>
      </c>
      <c r="N14386">
        <v>147</v>
      </c>
      <c r="O14386">
        <v>74</v>
      </c>
      <c r="P14386">
        <v>24</v>
      </c>
      <c r="Q14386">
        <v>12</v>
      </c>
      <c r="R14386">
        <v>5</v>
      </c>
      <c r="S14386">
        <v>0.38</v>
      </c>
      <c r="T14386">
        <v>0.6</v>
      </c>
      <c r="U14386" s="1" t="s">
        <v>299</v>
      </c>
      <c r="V14386">
        <v>19</v>
      </c>
      <c r="W14386">
        <v>31</v>
      </c>
      <c r="X14386">
        <v>33</v>
      </c>
      <c r="Y14386">
        <v>10</v>
      </c>
      <c r="Z14386">
        <v>5</v>
      </c>
      <c r="AA14386">
        <v>2</v>
      </c>
    </row>
    <row r="14387" spans="1:27" x14ac:dyDescent="0.25">
      <c r="A14387" s="1" t="s">
        <v>102</v>
      </c>
      <c r="B14387" s="1" t="s">
        <v>37</v>
      </c>
      <c r="C14387" s="1" t="s">
        <v>45</v>
      </c>
      <c r="D14387" s="1" t="s">
        <v>150</v>
      </c>
      <c r="E14387" s="1" t="s">
        <v>9</v>
      </c>
      <c r="F14387" s="1" t="s">
        <v>712</v>
      </c>
      <c r="G14387" s="1" t="str">
        <f>UPPER(players_stats[[#This Row],[Agents]])</f>
        <v>BREACH, GEKKO, SOVA</v>
      </c>
      <c r="H14387" s="1" t="str">
        <f>IF(OR(ISNUMBER(FIND(",",players_stats[[#This Row],[Agents MAYUS]])),ISNUMBER(FIND("All Match Types",players_stats[[#This Row],[Match Type]]))),"Eliminar","")</f>
        <v>Eliminar</v>
      </c>
      <c r="I14387">
        <v>80</v>
      </c>
      <c r="J14387">
        <v>9</v>
      </c>
      <c r="K14387">
        <v>197</v>
      </c>
      <c r="L14387">
        <v>82</v>
      </c>
      <c r="M14387">
        <v>0.69</v>
      </c>
      <c r="N14387">
        <v>142</v>
      </c>
      <c r="O14387">
        <v>66</v>
      </c>
      <c r="P14387">
        <v>31</v>
      </c>
      <c r="Q14387">
        <v>1</v>
      </c>
      <c r="R14387">
        <v>4</v>
      </c>
      <c r="S14387">
        <v>0.4</v>
      </c>
      <c r="T14387">
        <v>0.33</v>
      </c>
      <c r="U14387" s="1" t="s">
        <v>246</v>
      </c>
      <c r="V14387">
        <v>19</v>
      </c>
      <c r="W14387">
        <v>53</v>
      </c>
      <c r="X14387">
        <v>65</v>
      </c>
      <c r="Y14387">
        <v>25</v>
      </c>
      <c r="Z14387">
        <v>8</v>
      </c>
      <c r="AA14387">
        <v>3</v>
      </c>
    </row>
    <row r="14388" spans="1:27" x14ac:dyDescent="0.25">
      <c r="A14388" s="1" t="s">
        <v>102</v>
      </c>
      <c r="B14388" s="1" t="s">
        <v>37</v>
      </c>
      <c r="C14388" s="1" t="s">
        <v>45</v>
      </c>
      <c r="D14388" s="1" t="s">
        <v>132</v>
      </c>
      <c r="E14388" s="1" t="s">
        <v>9</v>
      </c>
      <c r="F14388" s="1" t="s">
        <v>133</v>
      </c>
      <c r="G14388" s="1" t="str">
        <f>UPPER(players_stats[[#This Row],[Agents]])</f>
        <v>CYPHER</v>
      </c>
      <c r="H14388" s="1" t="str">
        <f>IF(OR(ISNUMBER(FIND(",",players_stats[[#This Row],[Agents MAYUS]])),ISNUMBER(FIND("All Match Types",players_stats[[#This Row],[Match Type]]))),"Eliminar","")</f>
        <v/>
      </c>
      <c r="I14388">
        <v>40</v>
      </c>
      <c r="J14388">
        <v>99</v>
      </c>
      <c r="K14388">
        <v>199</v>
      </c>
      <c r="L14388">
        <v>91</v>
      </c>
      <c r="M14388">
        <v>0.75</v>
      </c>
      <c r="N14388">
        <v>138</v>
      </c>
      <c r="O14388">
        <v>73</v>
      </c>
      <c r="P14388">
        <v>33</v>
      </c>
      <c r="Q14388">
        <v>18</v>
      </c>
      <c r="R14388">
        <v>5</v>
      </c>
      <c r="S14388">
        <v>0.35</v>
      </c>
      <c r="U14388" s="1" t="s">
        <v>202</v>
      </c>
      <c r="V14388">
        <v>21</v>
      </c>
      <c r="W14388">
        <v>29</v>
      </c>
      <c r="X14388">
        <v>32</v>
      </c>
      <c r="Y14388">
        <v>13</v>
      </c>
      <c r="Z14388">
        <v>7</v>
      </c>
      <c r="AA14388">
        <v>2</v>
      </c>
    </row>
    <row r="14389" spans="1:27" x14ac:dyDescent="0.25">
      <c r="A14389" s="1" t="s">
        <v>102</v>
      </c>
      <c r="B14389" s="1" t="s">
        <v>37</v>
      </c>
      <c r="C14389" s="1" t="s">
        <v>45</v>
      </c>
      <c r="D14389" s="1" t="s">
        <v>132</v>
      </c>
      <c r="E14389" s="1" t="s">
        <v>9</v>
      </c>
      <c r="F14389" s="1" t="s">
        <v>134</v>
      </c>
      <c r="G14389" s="1" t="str">
        <f>UPPER(players_stats[[#This Row],[Agents]])</f>
        <v>KILLJOY</v>
      </c>
      <c r="H14389" s="1" t="str">
        <f>IF(OR(ISNUMBER(FIND(",",players_stats[[#This Row],[Agents MAYUS]])),ISNUMBER(FIND("All Match Types",players_stats[[#This Row],[Match Type]]))),"Eliminar","")</f>
        <v/>
      </c>
      <c r="I14389">
        <v>40</v>
      </c>
      <c r="J14389">
        <v>97</v>
      </c>
      <c r="K14389">
        <v>206</v>
      </c>
      <c r="L14389">
        <v>97</v>
      </c>
      <c r="M14389">
        <v>0.63</v>
      </c>
      <c r="N14389">
        <v>137</v>
      </c>
      <c r="O14389">
        <v>75</v>
      </c>
      <c r="P14389">
        <v>3</v>
      </c>
      <c r="Q14389">
        <v>5</v>
      </c>
      <c r="R14389">
        <v>1</v>
      </c>
      <c r="S14389">
        <v>0.37</v>
      </c>
      <c r="T14389">
        <v>0.21</v>
      </c>
      <c r="U14389" s="1" t="s">
        <v>322</v>
      </c>
      <c r="V14389">
        <v>17</v>
      </c>
      <c r="W14389">
        <v>30</v>
      </c>
      <c r="X14389">
        <v>31</v>
      </c>
      <c r="Y14389">
        <v>1</v>
      </c>
      <c r="Z14389">
        <v>2</v>
      </c>
      <c r="AA14389">
        <v>4</v>
      </c>
    </row>
    <row r="14390" spans="1:27" x14ac:dyDescent="0.25">
      <c r="A14390" s="1" t="s">
        <v>102</v>
      </c>
      <c r="B14390" s="1" t="s">
        <v>37</v>
      </c>
      <c r="C14390" s="1" t="s">
        <v>45</v>
      </c>
      <c r="D14390" s="1" t="s">
        <v>132</v>
      </c>
      <c r="E14390" s="1" t="s">
        <v>9</v>
      </c>
      <c r="F14390" s="1" t="s">
        <v>136</v>
      </c>
      <c r="G14390" s="1" t="str">
        <f>UPPER(players_stats[[#This Row],[Agents]])</f>
        <v>CYPHER, KILLJOY</v>
      </c>
      <c r="H14390" s="1" t="str">
        <f>IF(OR(ISNUMBER(FIND(",",players_stats[[#This Row],[Agents MAYUS]])),ISNUMBER(FIND("All Match Types",players_stats[[#This Row],[Match Type]]))),"Eliminar","")</f>
        <v>Eliminar</v>
      </c>
      <c r="I14390">
        <v>80</v>
      </c>
      <c r="J14390">
        <v>98</v>
      </c>
      <c r="K14390">
        <v>202</v>
      </c>
      <c r="L14390">
        <v>94</v>
      </c>
      <c r="M14390">
        <v>0.69</v>
      </c>
      <c r="N14390">
        <v>137</v>
      </c>
      <c r="O14390">
        <v>74</v>
      </c>
      <c r="P14390">
        <v>18</v>
      </c>
      <c r="Q14390">
        <v>11</v>
      </c>
      <c r="R14390">
        <v>8</v>
      </c>
      <c r="S14390">
        <v>0.36</v>
      </c>
      <c r="T14390">
        <v>0.14000000000000001</v>
      </c>
      <c r="U14390" s="1" t="s">
        <v>439</v>
      </c>
      <c r="V14390">
        <v>21</v>
      </c>
      <c r="W14390">
        <v>59</v>
      </c>
      <c r="X14390">
        <v>63</v>
      </c>
      <c r="Y14390">
        <v>14</v>
      </c>
      <c r="Z14390">
        <v>9</v>
      </c>
      <c r="AA14390">
        <v>6</v>
      </c>
    </row>
    <row r="14391" spans="1:27" x14ac:dyDescent="0.25">
      <c r="A14391" s="1" t="s">
        <v>102</v>
      </c>
      <c r="B14391" s="1" t="s">
        <v>37</v>
      </c>
      <c r="C14391" s="1" t="s">
        <v>45</v>
      </c>
      <c r="D14391" s="1" t="s">
        <v>1105</v>
      </c>
      <c r="E14391" s="1" t="s">
        <v>9</v>
      </c>
      <c r="F14391" s="1" t="s">
        <v>215</v>
      </c>
      <c r="G14391" s="1" t="str">
        <f>UPPER(players_stats[[#This Row],[Agents]])</f>
        <v>KAYO</v>
      </c>
      <c r="H14391" s="1" t="str">
        <f>IF(OR(ISNUMBER(FIND(",",players_stats[[#This Row],[Agents MAYUS]])),ISNUMBER(FIND("All Match Types",players_stats[[#This Row],[Match Type]]))),"Eliminar","")</f>
        <v/>
      </c>
      <c r="I14391">
        <v>42</v>
      </c>
      <c r="J14391">
        <v>89</v>
      </c>
      <c r="K14391">
        <v>164</v>
      </c>
      <c r="L14391">
        <v>71</v>
      </c>
      <c r="M14391">
        <v>0.64</v>
      </c>
      <c r="N14391">
        <v>102</v>
      </c>
      <c r="O14391">
        <v>52</v>
      </c>
      <c r="P14391">
        <v>6</v>
      </c>
      <c r="Q14391">
        <v>5</v>
      </c>
      <c r="R14391">
        <v>1</v>
      </c>
      <c r="S14391">
        <v>0.23</v>
      </c>
      <c r="T14391">
        <v>0.25</v>
      </c>
      <c r="U14391" s="1" t="s">
        <v>178</v>
      </c>
      <c r="V14391">
        <v>11</v>
      </c>
      <c r="W14391">
        <v>22</v>
      </c>
      <c r="X14391">
        <v>31</v>
      </c>
      <c r="Y14391">
        <v>25</v>
      </c>
      <c r="Z14391">
        <v>2</v>
      </c>
      <c r="AA14391">
        <v>4</v>
      </c>
    </row>
    <row r="14392" spans="1:27" x14ac:dyDescent="0.25">
      <c r="A14392" s="1" t="s">
        <v>102</v>
      </c>
      <c r="B14392" s="1" t="s">
        <v>37</v>
      </c>
      <c r="C14392" s="1" t="s">
        <v>45</v>
      </c>
      <c r="D14392" s="1" t="s">
        <v>1105</v>
      </c>
      <c r="E14392" s="1" t="s">
        <v>9</v>
      </c>
      <c r="F14392" s="1" t="s">
        <v>152</v>
      </c>
      <c r="G14392" s="1" t="str">
        <f>UPPER(players_stats[[#This Row],[Agents]])</f>
        <v>VIPER</v>
      </c>
      <c r="H14392" s="1" t="str">
        <f>IF(OR(ISNUMBER(FIND(",",players_stats[[#This Row],[Agents MAYUS]])),ISNUMBER(FIND("All Match Types",players_stats[[#This Row],[Match Type]]))),"Eliminar","")</f>
        <v/>
      </c>
      <c r="I14392">
        <v>38</v>
      </c>
      <c r="J14392">
        <v>89</v>
      </c>
      <c r="K14392">
        <v>200</v>
      </c>
      <c r="L14392">
        <v>83</v>
      </c>
      <c r="M14392">
        <v>0.57999999999999996</v>
      </c>
      <c r="N14392">
        <v>136</v>
      </c>
      <c r="O14392">
        <v>63</v>
      </c>
      <c r="P14392">
        <v>34</v>
      </c>
      <c r="Q14392">
        <v>5</v>
      </c>
      <c r="R14392">
        <v>11</v>
      </c>
      <c r="S14392">
        <v>0.28999999999999998</v>
      </c>
      <c r="U14392" s="1" t="s">
        <v>175</v>
      </c>
      <c r="V14392">
        <v>12</v>
      </c>
      <c r="W14392">
        <v>24</v>
      </c>
      <c r="X14392">
        <v>29</v>
      </c>
      <c r="Y14392">
        <v>13</v>
      </c>
      <c r="Z14392">
        <v>2</v>
      </c>
      <c r="AA14392">
        <v>4</v>
      </c>
    </row>
    <row r="14393" spans="1:27" x14ac:dyDescent="0.25">
      <c r="A14393" s="1" t="s">
        <v>102</v>
      </c>
      <c r="B14393" s="1" t="s">
        <v>37</v>
      </c>
      <c r="C14393" s="1" t="s">
        <v>45</v>
      </c>
      <c r="D14393" s="1" t="s">
        <v>1105</v>
      </c>
      <c r="E14393" s="1" t="s">
        <v>9</v>
      </c>
      <c r="F14393" s="1" t="s">
        <v>262</v>
      </c>
      <c r="G14393" s="1" t="str">
        <f>UPPER(players_stats[[#This Row],[Agents]])</f>
        <v>KAYO, VIPER</v>
      </c>
      <c r="H14393" s="1" t="str">
        <f>IF(OR(ISNUMBER(FIND(",",players_stats[[#This Row],[Agents MAYUS]])),ISNUMBER(FIND("All Match Types",players_stats[[#This Row],[Match Type]]))),"Eliminar","")</f>
        <v>Eliminar</v>
      </c>
      <c r="I14393">
        <v>80</v>
      </c>
      <c r="J14393">
        <v>89</v>
      </c>
      <c r="K14393">
        <v>182</v>
      </c>
      <c r="L14393">
        <v>77</v>
      </c>
      <c r="M14393">
        <v>0.61</v>
      </c>
      <c r="N14393">
        <v>118</v>
      </c>
      <c r="O14393">
        <v>58</v>
      </c>
      <c r="P14393">
        <v>48</v>
      </c>
      <c r="Q14393">
        <v>5</v>
      </c>
      <c r="R14393">
        <v>1</v>
      </c>
      <c r="S14393">
        <v>0.26</v>
      </c>
      <c r="T14393">
        <v>0.1</v>
      </c>
      <c r="U14393" s="1" t="s">
        <v>289</v>
      </c>
      <c r="V14393">
        <v>12</v>
      </c>
      <c r="W14393">
        <v>46</v>
      </c>
      <c r="X14393">
        <v>60</v>
      </c>
      <c r="Y14393">
        <v>38</v>
      </c>
      <c r="Z14393">
        <v>4</v>
      </c>
      <c r="AA14393">
        <v>8</v>
      </c>
    </row>
    <row r="14394" spans="1:27" x14ac:dyDescent="0.25">
      <c r="A14394" s="1" t="s">
        <v>102</v>
      </c>
      <c r="B14394" s="1" t="s">
        <v>37</v>
      </c>
      <c r="C14394" s="1" t="s">
        <v>45</v>
      </c>
      <c r="D14394" s="1" t="s">
        <v>144</v>
      </c>
      <c r="E14394" s="1" t="s">
        <v>9</v>
      </c>
      <c r="F14394" s="1" t="s">
        <v>188</v>
      </c>
      <c r="G14394" s="1" t="str">
        <f>UPPER(players_stats[[#This Row],[Agents]])</f>
        <v>NEON</v>
      </c>
      <c r="H14394" s="1" t="str">
        <f>IF(OR(ISNUMBER(FIND(",",players_stats[[#This Row],[Agents MAYUS]])),ISNUMBER(FIND("All Match Types",players_stats[[#This Row],[Match Type]]))),"Eliminar","")</f>
        <v/>
      </c>
      <c r="I14394">
        <v>42</v>
      </c>
      <c r="J14394">
        <v>95</v>
      </c>
      <c r="K14394">
        <v>230</v>
      </c>
      <c r="L14394">
        <v>10</v>
      </c>
      <c r="M14394">
        <v>0.64</v>
      </c>
      <c r="N14394">
        <v>157</v>
      </c>
      <c r="O14394">
        <v>79</v>
      </c>
      <c r="P14394">
        <v>19</v>
      </c>
      <c r="Q14394">
        <v>17</v>
      </c>
      <c r="R14394">
        <v>14</v>
      </c>
      <c r="S14394">
        <v>0.33</v>
      </c>
      <c r="T14394">
        <v>0.33</v>
      </c>
      <c r="U14394" s="1" t="s">
        <v>156</v>
      </c>
      <c r="V14394">
        <v>19</v>
      </c>
      <c r="W14394">
        <v>33</v>
      </c>
      <c r="X14394">
        <v>33</v>
      </c>
      <c r="Y14394">
        <v>8</v>
      </c>
      <c r="Z14394">
        <v>7</v>
      </c>
      <c r="AA14394">
        <v>6</v>
      </c>
    </row>
    <row r="14395" spans="1:27" x14ac:dyDescent="0.25">
      <c r="A14395" s="1" t="s">
        <v>102</v>
      </c>
      <c r="B14395" s="1" t="s">
        <v>37</v>
      </c>
      <c r="C14395" s="1" t="s">
        <v>45</v>
      </c>
      <c r="D14395" s="1" t="s">
        <v>144</v>
      </c>
      <c r="E14395" s="1" t="s">
        <v>9</v>
      </c>
      <c r="F14395" s="1" t="s">
        <v>146</v>
      </c>
      <c r="G14395" s="1" t="str">
        <f>UPPER(players_stats[[#This Row],[Agents]])</f>
        <v>RAZE</v>
      </c>
      <c r="H14395" s="1" t="str">
        <f>IF(OR(ISNUMBER(FIND(",",players_stats[[#This Row],[Agents MAYUS]])),ISNUMBER(FIND("All Match Types",players_stats[[#This Row],[Match Type]]))),"Eliminar","")</f>
        <v/>
      </c>
      <c r="I14395">
        <v>38</v>
      </c>
      <c r="J14395">
        <v>79</v>
      </c>
      <c r="K14395">
        <v>196</v>
      </c>
      <c r="L14395">
        <v>73</v>
      </c>
      <c r="M14395">
        <v>0.55000000000000004</v>
      </c>
      <c r="N14395">
        <v>132</v>
      </c>
      <c r="O14395">
        <v>63</v>
      </c>
      <c r="P14395">
        <v>5</v>
      </c>
      <c r="Q14395">
        <v>21</v>
      </c>
      <c r="R14395">
        <v>24</v>
      </c>
      <c r="S14395">
        <v>0.21</v>
      </c>
      <c r="T14395">
        <v>0.33</v>
      </c>
      <c r="U14395" s="1" t="s">
        <v>156</v>
      </c>
      <c r="V14395">
        <v>12</v>
      </c>
      <c r="W14395">
        <v>24</v>
      </c>
      <c r="X14395">
        <v>33</v>
      </c>
      <c r="Y14395">
        <v>2</v>
      </c>
      <c r="Z14395">
        <v>8</v>
      </c>
      <c r="AA14395">
        <v>9</v>
      </c>
    </row>
    <row r="14396" spans="1:27" x14ac:dyDescent="0.25">
      <c r="A14396" s="1" t="s">
        <v>102</v>
      </c>
      <c r="B14396" s="1" t="s">
        <v>37</v>
      </c>
      <c r="C14396" s="1" t="s">
        <v>45</v>
      </c>
      <c r="D14396" s="1" t="s">
        <v>144</v>
      </c>
      <c r="E14396" s="1" t="s">
        <v>9</v>
      </c>
      <c r="F14396" s="1" t="s">
        <v>220</v>
      </c>
      <c r="G14396" s="1" t="str">
        <f>UPPER(players_stats[[#This Row],[Agents]])</f>
        <v>NEON, RAZE</v>
      </c>
      <c r="H14396" s="1" t="str">
        <f>IF(OR(ISNUMBER(FIND(",",players_stats[[#This Row],[Agents MAYUS]])),ISNUMBER(FIND("All Match Types",players_stats[[#This Row],[Match Type]]))),"Eliminar","")</f>
        <v>Eliminar</v>
      </c>
      <c r="I14396">
        <v>80</v>
      </c>
      <c r="J14396">
        <v>87</v>
      </c>
      <c r="K14396">
        <v>213</v>
      </c>
      <c r="L14396">
        <v>86</v>
      </c>
      <c r="M14396">
        <v>0.6</v>
      </c>
      <c r="N14396">
        <v>146</v>
      </c>
      <c r="O14396">
        <v>71</v>
      </c>
      <c r="P14396">
        <v>13</v>
      </c>
      <c r="Q14396">
        <v>19</v>
      </c>
      <c r="R14396">
        <v>19</v>
      </c>
      <c r="S14396">
        <v>0.27</v>
      </c>
      <c r="T14396">
        <v>0.33</v>
      </c>
      <c r="U14396" s="1" t="s">
        <v>228</v>
      </c>
      <c r="V14396">
        <v>19</v>
      </c>
      <c r="W14396">
        <v>57</v>
      </c>
      <c r="X14396">
        <v>66</v>
      </c>
      <c r="Y14396">
        <v>10</v>
      </c>
      <c r="Z14396">
        <v>15</v>
      </c>
      <c r="AA14396">
        <v>15</v>
      </c>
    </row>
    <row r="14397" spans="1:27" x14ac:dyDescent="0.25">
      <c r="A14397" s="1" t="s">
        <v>102</v>
      </c>
      <c r="B14397" s="1" t="s">
        <v>37</v>
      </c>
      <c r="C14397" s="1" t="s">
        <v>45</v>
      </c>
      <c r="D14397" s="1" t="s">
        <v>127</v>
      </c>
      <c r="E14397" s="1" t="s">
        <v>9</v>
      </c>
      <c r="F14397" s="1" t="s">
        <v>140</v>
      </c>
      <c r="G14397" s="1" t="str">
        <f>UPPER(players_stats[[#This Row],[Agents]])</f>
        <v>OMEN</v>
      </c>
      <c r="H14397" s="1" t="str">
        <f>IF(OR(ISNUMBER(FIND(",",players_stats[[#This Row],[Agents MAYUS]])),ISNUMBER(FIND("All Match Types",players_stats[[#This Row],[Match Type]]))),"Eliminar","")</f>
        <v/>
      </c>
      <c r="I14397">
        <v>60</v>
      </c>
      <c r="J14397">
        <v>8</v>
      </c>
      <c r="K14397">
        <v>153</v>
      </c>
      <c r="L14397">
        <v>68</v>
      </c>
      <c r="M14397">
        <v>0.63</v>
      </c>
      <c r="N14397">
        <v>99</v>
      </c>
      <c r="O14397">
        <v>53</v>
      </c>
      <c r="P14397">
        <v>3</v>
      </c>
      <c r="Q14397">
        <v>5</v>
      </c>
      <c r="R14397">
        <v>7</v>
      </c>
      <c r="S14397">
        <v>0.27</v>
      </c>
      <c r="U14397" s="1" t="s">
        <v>167</v>
      </c>
      <c r="V14397">
        <v>14</v>
      </c>
      <c r="W14397">
        <v>32</v>
      </c>
      <c r="X14397">
        <v>47</v>
      </c>
      <c r="Y14397">
        <v>18</v>
      </c>
      <c r="Z14397">
        <v>3</v>
      </c>
      <c r="AA14397">
        <v>4</v>
      </c>
    </row>
    <row r="14398" spans="1:27" x14ac:dyDescent="0.25">
      <c r="A14398" s="1" t="s">
        <v>102</v>
      </c>
      <c r="B14398" s="1" t="s">
        <v>37</v>
      </c>
      <c r="C14398" s="1" t="s">
        <v>45</v>
      </c>
      <c r="D14398" s="1" t="s">
        <v>127</v>
      </c>
      <c r="E14398" s="1" t="s">
        <v>9</v>
      </c>
      <c r="F14398" s="1" t="s">
        <v>152</v>
      </c>
      <c r="G14398" s="1" t="str">
        <f>UPPER(players_stats[[#This Row],[Agents]])</f>
        <v>VIPER</v>
      </c>
      <c r="H14398" s="1" t="str">
        <f>IF(OR(ISNUMBER(FIND(",",players_stats[[#This Row],[Agents MAYUS]])),ISNUMBER(FIND("All Match Types",players_stats[[#This Row],[Match Type]]))),"Eliminar","")</f>
        <v/>
      </c>
      <c r="I14398">
        <v>20</v>
      </c>
      <c r="J14398">
        <v>63</v>
      </c>
      <c r="K14398">
        <v>153</v>
      </c>
      <c r="L14398">
        <v>56</v>
      </c>
      <c r="M14398">
        <v>0.6</v>
      </c>
      <c r="N14398">
        <v>96</v>
      </c>
      <c r="O14398">
        <v>5</v>
      </c>
      <c r="P14398">
        <v>5</v>
      </c>
      <c r="Q14398">
        <v>5</v>
      </c>
      <c r="R14398">
        <v>2</v>
      </c>
      <c r="S14398">
        <v>0.15</v>
      </c>
      <c r="T14398">
        <v>0.25</v>
      </c>
      <c r="U14398" s="1" t="s">
        <v>178</v>
      </c>
      <c r="V14398">
        <v>10</v>
      </c>
      <c r="W14398">
        <v>10</v>
      </c>
      <c r="X14398">
        <v>18</v>
      </c>
      <c r="Y14398">
        <v>10</v>
      </c>
      <c r="Z14398">
        <v>1</v>
      </c>
      <c r="AA14398">
        <v>4</v>
      </c>
    </row>
    <row r="14399" spans="1:27" x14ac:dyDescent="0.25">
      <c r="A14399" s="1" t="s">
        <v>102</v>
      </c>
      <c r="B14399" s="1" t="s">
        <v>37</v>
      </c>
      <c r="C14399" s="1" t="s">
        <v>45</v>
      </c>
      <c r="D14399" s="1" t="s">
        <v>127</v>
      </c>
      <c r="E14399" s="1" t="s">
        <v>9</v>
      </c>
      <c r="F14399" s="1" t="s">
        <v>225</v>
      </c>
      <c r="G14399" s="1" t="str">
        <f>UPPER(players_stats[[#This Row],[Agents]])</f>
        <v>OMEN, VIPER</v>
      </c>
      <c r="H14399" s="1" t="str">
        <f>IF(OR(ISNUMBER(FIND(",",players_stats[[#This Row],[Agents MAYUS]])),ISNUMBER(FIND("All Match Types",players_stats[[#This Row],[Match Type]]))),"Eliminar","")</f>
        <v>Eliminar</v>
      </c>
      <c r="I14399">
        <v>80</v>
      </c>
      <c r="J14399">
        <v>76</v>
      </c>
      <c r="K14399">
        <v>153</v>
      </c>
      <c r="L14399">
        <v>65</v>
      </c>
      <c r="M14399">
        <v>0.63</v>
      </c>
      <c r="N14399">
        <v>98</v>
      </c>
      <c r="O14399">
        <v>53</v>
      </c>
      <c r="P14399">
        <v>35</v>
      </c>
      <c r="Q14399">
        <v>5</v>
      </c>
      <c r="R14399">
        <v>1</v>
      </c>
      <c r="S14399">
        <v>0.24</v>
      </c>
      <c r="T14399">
        <v>0.09</v>
      </c>
      <c r="U14399" s="1" t="s">
        <v>192</v>
      </c>
      <c r="V14399">
        <v>14</v>
      </c>
      <c r="W14399">
        <v>42</v>
      </c>
      <c r="X14399">
        <v>65</v>
      </c>
      <c r="Y14399">
        <v>28</v>
      </c>
      <c r="Z14399">
        <v>4</v>
      </c>
      <c r="AA14399">
        <v>8</v>
      </c>
    </row>
    <row r="14400" spans="1:27" x14ac:dyDescent="0.25">
      <c r="A14400" s="1" t="s">
        <v>102</v>
      </c>
      <c r="B14400" s="1" t="s">
        <v>103</v>
      </c>
      <c r="C14400" s="1" t="s">
        <v>98</v>
      </c>
      <c r="D14400" s="1" t="s">
        <v>1560</v>
      </c>
      <c r="E14400" s="1" t="s">
        <v>18</v>
      </c>
      <c r="F14400" s="1" t="s">
        <v>128</v>
      </c>
      <c r="G14400" s="1" t="str">
        <f>UPPER(players_stats[[#This Row],[Agents]])</f>
        <v>ASTRA</v>
      </c>
      <c r="H14400" s="1" t="str">
        <f>IF(OR(ISNUMBER(FIND(",",players_stats[[#This Row],[Agents MAYUS]])),ISNUMBER(FIND("All Match Types",players_stats[[#This Row],[Match Type]]))),"Eliminar","")</f>
        <v/>
      </c>
      <c r="I14400">
        <v>19</v>
      </c>
      <c r="J14400">
        <v>159</v>
      </c>
      <c r="K14400">
        <v>273</v>
      </c>
      <c r="L14400">
        <v>18</v>
      </c>
      <c r="M14400">
        <v>0.74</v>
      </c>
      <c r="N14400">
        <v>186</v>
      </c>
      <c r="O14400">
        <v>95</v>
      </c>
      <c r="P14400">
        <v>47</v>
      </c>
      <c r="Q14400">
        <v>5</v>
      </c>
      <c r="R14400">
        <v>5</v>
      </c>
      <c r="S14400">
        <v>0.22</v>
      </c>
      <c r="T14400">
        <v>0.33</v>
      </c>
      <c r="U14400" s="1" t="s">
        <v>156</v>
      </c>
      <c r="V14400">
        <v>18</v>
      </c>
      <c r="W14400">
        <v>18</v>
      </c>
      <c r="X14400">
        <v>10</v>
      </c>
      <c r="Y14400">
        <v>9</v>
      </c>
      <c r="Z14400">
        <v>1</v>
      </c>
      <c r="AA14400">
        <v>1</v>
      </c>
    </row>
    <row r="14401" spans="1:27" x14ac:dyDescent="0.25">
      <c r="A14401" s="1" t="s">
        <v>102</v>
      </c>
      <c r="B14401" s="1" t="s">
        <v>103</v>
      </c>
      <c r="C14401" s="1" t="s">
        <v>98</v>
      </c>
      <c r="D14401" s="1" t="s">
        <v>1560</v>
      </c>
      <c r="E14401" s="1" t="s">
        <v>18</v>
      </c>
      <c r="F14401" s="1" t="s">
        <v>133</v>
      </c>
      <c r="G14401" s="1" t="str">
        <f>UPPER(players_stats[[#This Row],[Agents]])</f>
        <v>CYPHER</v>
      </c>
      <c r="H14401" s="1" t="str">
        <f>IF(OR(ISNUMBER(FIND(",",players_stats[[#This Row],[Agents MAYUS]])),ISNUMBER(FIND("All Match Types",players_stats[[#This Row],[Match Type]]))),"Eliminar","")</f>
        <v/>
      </c>
      <c r="I14401">
        <v>43</v>
      </c>
      <c r="J14401">
        <v>52</v>
      </c>
      <c r="K14401">
        <v>96</v>
      </c>
      <c r="L14401">
        <v>41</v>
      </c>
      <c r="M14401">
        <v>0.63</v>
      </c>
      <c r="N14401">
        <v>66</v>
      </c>
      <c r="O14401">
        <v>3</v>
      </c>
      <c r="P14401">
        <v>33</v>
      </c>
      <c r="Q14401">
        <v>2</v>
      </c>
      <c r="R14401">
        <v>12</v>
      </c>
      <c r="S14401">
        <v>0.15</v>
      </c>
      <c r="U14401" s="1" t="s">
        <v>143</v>
      </c>
      <c r="V14401">
        <v>9</v>
      </c>
      <c r="W14401">
        <v>13</v>
      </c>
      <c r="X14401">
        <v>32</v>
      </c>
      <c r="Y14401">
        <v>14</v>
      </c>
      <c r="Z14401">
        <v>1</v>
      </c>
      <c r="AA14401">
        <v>5</v>
      </c>
    </row>
    <row r="14402" spans="1:27" x14ac:dyDescent="0.25">
      <c r="A14402" s="1" t="s">
        <v>102</v>
      </c>
      <c r="B14402" s="1" t="s">
        <v>103</v>
      </c>
      <c r="C14402" s="1" t="s">
        <v>98</v>
      </c>
      <c r="D14402" s="1" t="s">
        <v>1560</v>
      </c>
      <c r="E14402" s="1" t="s">
        <v>18</v>
      </c>
      <c r="F14402" s="1" t="s">
        <v>140</v>
      </c>
      <c r="G14402" s="1" t="str">
        <f>UPPER(players_stats[[#This Row],[Agents]])</f>
        <v>OMEN</v>
      </c>
      <c r="H14402" s="1" t="str">
        <f>IF(OR(ISNUMBER(FIND(",",players_stats[[#This Row],[Agents MAYUS]])),ISNUMBER(FIND("All Match Types",players_stats[[#This Row],[Match Type]]))),"Eliminar","")</f>
        <v/>
      </c>
      <c r="I14402">
        <v>28</v>
      </c>
      <c r="J14402">
        <v>9</v>
      </c>
      <c r="K14402">
        <v>163</v>
      </c>
      <c r="L14402">
        <v>83</v>
      </c>
      <c r="M14402">
        <v>0.79</v>
      </c>
      <c r="N14402">
        <v>119</v>
      </c>
      <c r="O14402">
        <v>54</v>
      </c>
      <c r="P14402">
        <v>46</v>
      </c>
      <c r="Q14402">
        <v>0</v>
      </c>
      <c r="R14402">
        <v>21</v>
      </c>
      <c r="S14402">
        <v>0.18</v>
      </c>
      <c r="T14402">
        <v>0.25</v>
      </c>
      <c r="U14402" s="1" t="s">
        <v>178</v>
      </c>
      <c r="V14402">
        <v>15</v>
      </c>
      <c r="W14402">
        <v>15</v>
      </c>
      <c r="X14402">
        <v>18</v>
      </c>
      <c r="Y14402">
        <v>13</v>
      </c>
      <c r="Z14402">
        <v>0</v>
      </c>
      <c r="AA14402">
        <v>6</v>
      </c>
    </row>
    <row r="14403" spans="1:27" x14ac:dyDescent="0.25">
      <c r="A14403" s="1" t="s">
        <v>102</v>
      </c>
      <c r="B14403" s="1" t="s">
        <v>103</v>
      </c>
      <c r="C14403" s="1" t="s">
        <v>98</v>
      </c>
      <c r="D14403" s="1" t="s">
        <v>1560</v>
      </c>
      <c r="E14403" s="1" t="s">
        <v>18</v>
      </c>
      <c r="F14403" s="1" t="s">
        <v>1561</v>
      </c>
      <c r="G14403" s="1" t="str">
        <f>UPPER(players_stats[[#This Row],[Agents]])</f>
        <v>ASTRA, CYPHER, OMEN</v>
      </c>
      <c r="H14403" s="1" t="str">
        <f>IF(OR(ISNUMBER(FIND(",",players_stats[[#This Row],[Agents MAYUS]])),ISNUMBER(FIND("All Match Types",players_stats[[#This Row],[Match Type]]))),"Eliminar","")</f>
        <v>Eliminar</v>
      </c>
      <c r="I14403">
        <v>90</v>
      </c>
      <c r="J14403">
        <v>87</v>
      </c>
      <c r="K14403">
        <v>157</v>
      </c>
      <c r="L14403">
        <v>77</v>
      </c>
      <c r="M14403">
        <v>0.7</v>
      </c>
      <c r="N14403">
        <v>108</v>
      </c>
      <c r="O14403">
        <v>51</v>
      </c>
      <c r="P14403">
        <v>4</v>
      </c>
      <c r="Q14403">
        <v>2</v>
      </c>
      <c r="R14403">
        <v>13</v>
      </c>
      <c r="S14403">
        <v>0.18</v>
      </c>
      <c r="T14403">
        <v>0.2</v>
      </c>
      <c r="U14403" s="1" t="s">
        <v>314</v>
      </c>
      <c r="V14403">
        <v>18</v>
      </c>
      <c r="W14403">
        <v>46</v>
      </c>
      <c r="X14403">
        <v>60</v>
      </c>
      <c r="Y14403">
        <v>36</v>
      </c>
      <c r="Z14403">
        <v>2</v>
      </c>
      <c r="AA14403">
        <v>12</v>
      </c>
    </row>
    <row r="14404" spans="1:27" x14ac:dyDescent="0.25">
      <c r="A14404" s="1" t="s">
        <v>102</v>
      </c>
      <c r="B14404" s="1" t="s">
        <v>103</v>
      </c>
      <c r="C14404" s="1" t="s">
        <v>98</v>
      </c>
      <c r="D14404" s="1" t="s">
        <v>362</v>
      </c>
      <c r="E14404" s="1" t="s">
        <v>18</v>
      </c>
      <c r="F14404" s="1" t="s">
        <v>133</v>
      </c>
      <c r="G14404" s="1" t="str">
        <f>UPPER(players_stats[[#This Row],[Agents]])</f>
        <v>CYPHER</v>
      </c>
      <c r="H14404" s="1" t="str">
        <f>IF(OR(ISNUMBER(FIND(",",players_stats[[#This Row],[Agents MAYUS]])),ISNUMBER(FIND("All Match Types",players_stats[[#This Row],[Match Type]]))),"Eliminar","")</f>
        <v/>
      </c>
      <c r="I14404">
        <v>19</v>
      </c>
      <c r="J14404">
        <v>136</v>
      </c>
      <c r="K14404">
        <v>203</v>
      </c>
      <c r="L14404">
        <v>167</v>
      </c>
      <c r="M14404">
        <v>0.68</v>
      </c>
      <c r="N14404">
        <v>144</v>
      </c>
      <c r="O14404">
        <v>79</v>
      </c>
      <c r="P14404">
        <v>21</v>
      </c>
      <c r="Q14404">
        <v>21</v>
      </c>
      <c r="R14404">
        <v>5</v>
      </c>
      <c r="S14404">
        <v>0.52</v>
      </c>
      <c r="T14404">
        <v>0.33</v>
      </c>
      <c r="U14404" s="1" t="s">
        <v>156</v>
      </c>
      <c r="V14404">
        <v>15</v>
      </c>
      <c r="W14404">
        <v>15</v>
      </c>
      <c r="X14404">
        <v>9</v>
      </c>
      <c r="Y14404">
        <v>4</v>
      </c>
      <c r="Z14404">
        <v>4</v>
      </c>
      <c r="AA14404">
        <v>1</v>
      </c>
    </row>
    <row r="14405" spans="1:27" x14ac:dyDescent="0.25">
      <c r="A14405" s="1" t="s">
        <v>102</v>
      </c>
      <c r="B14405" s="1" t="s">
        <v>103</v>
      </c>
      <c r="C14405" s="1" t="s">
        <v>98</v>
      </c>
      <c r="D14405" s="1" t="s">
        <v>362</v>
      </c>
      <c r="E14405" s="1" t="s">
        <v>18</v>
      </c>
      <c r="F14405" s="1" t="s">
        <v>215</v>
      </c>
      <c r="G14405" s="1" t="str">
        <f>UPPER(players_stats[[#This Row],[Agents]])</f>
        <v>KAYO</v>
      </c>
      <c r="H14405" s="1" t="str">
        <f>IF(OR(ISNUMBER(FIND(",",players_stats[[#This Row],[Agents MAYUS]])),ISNUMBER(FIND("All Match Types",players_stats[[#This Row],[Match Type]]))),"Eliminar","")</f>
        <v/>
      </c>
      <c r="I14405">
        <v>28</v>
      </c>
      <c r="J14405">
        <v>159</v>
      </c>
      <c r="K14405">
        <v>267</v>
      </c>
      <c r="L14405">
        <v>159</v>
      </c>
      <c r="M14405">
        <v>0.82</v>
      </c>
      <c r="N14405">
        <v>177</v>
      </c>
      <c r="O14405">
        <v>96</v>
      </c>
      <c r="P14405">
        <v>61</v>
      </c>
      <c r="Q14405">
        <v>18</v>
      </c>
      <c r="R14405">
        <v>4</v>
      </c>
      <c r="S14405">
        <v>0.48</v>
      </c>
      <c r="U14405" s="1" t="s">
        <v>167</v>
      </c>
      <c r="V14405">
        <v>27</v>
      </c>
      <c r="W14405">
        <v>27</v>
      </c>
      <c r="X14405">
        <v>17</v>
      </c>
      <c r="Y14405">
        <v>17</v>
      </c>
      <c r="Z14405">
        <v>5</v>
      </c>
      <c r="AA14405">
        <v>1</v>
      </c>
    </row>
    <row r="14406" spans="1:27" x14ac:dyDescent="0.25">
      <c r="A14406" s="1" t="s">
        <v>102</v>
      </c>
      <c r="B14406" s="1" t="s">
        <v>103</v>
      </c>
      <c r="C14406" s="1" t="s">
        <v>98</v>
      </c>
      <c r="D14406" s="1" t="s">
        <v>362</v>
      </c>
      <c r="E14406" s="1" t="s">
        <v>18</v>
      </c>
      <c r="F14406" s="1" t="s">
        <v>152</v>
      </c>
      <c r="G14406" s="1" t="str">
        <f>UPPER(players_stats[[#This Row],[Agents]])</f>
        <v>VIPER</v>
      </c>
      <c r="H14406" s="1" t="str">
        <f>IF(OR(ISNUMBER(FIND(",",players_stats[[#This Row],[Agents MAYUS]])),ISNUMBER(FIND("All Match Types",players_stats[[#This Row],[Match Type]]))),"Eliminar","")</f>
        <v/>
      </c>
      <c r="I14406">
        <v>43</v>
      </c>
      <c r="J14406">
        <v>126</v>
      </c>
      <c r="K14406">
        <v>267</v>
      </c>
      <c r="L14406">
        <v>138</v>
      </c>
      <c r="M14406">
        <v>0.72</v>
      </c>
      <c r="N14406">
        <v>164</v>
      </c>
      <c r="O14406">
        <v>93</v>
      </c>
      <c r="P14406">
        <v>19</v>
      </c>
      <c r="Q14406">
        <v>12</v>
      </c>
      <c r="R14406">
        <v>5</v>
      </c>
      <c r="S14406">
        <v>0.31</v>
      </c>
      <c r="T14406">
        <v>0.13</v>
      </c>
      <c r="U14406" s="1" t="s">
        <v>313</v>
      </c>
      <c r="V14406">
        <v>21</v>
      </c>
      <c r="W14406">
        <v>40</v>
      </c>
      <c r="X14406">
        <v>29</v>
      </c>
      <c r="Y14406">
        <v>8</v>
      </c>
      <c r="Z14406">
        <v>5</v>
      </c>
      <c r="AA14406">
        <v>2</v>
      </c>
    </row>
    <row r="14407" spans="1:27" x14ac:dyDescent="0.25">
      <c r="A14407" s="1" t="s">
        <v>102</v>
      </c>
      <c r="B14407" s="1" t="s">
        <v>103</v>
      </c>
      <c r="C14407" s="1" t="s">
        <v>98</v>
      </c>
      <c r="D14407" s="1" t="s">
        <v>362</v>
      </c>
      <c r="E14407" s="1" t="s">
        <v>18</v>
      </c>
      <c r="F14407" s="1" t="s">
        <v>856</v>
      </c>
      <c r="G14407" s="1" t="str">
        <f>UPPER(players_stats[[#This Row],[Agents]])</f>
        <v>CYPHER, KAYO, VIPER</v>
      </c>
      <c r="H14407" s="1" t="str">
        <f>IF(OR(ISNUMBER(FIND(",",players_stats[[#This Row],[Agents MAYUS]])),ISNUMBER(FIND("All Match Types",players_stats[[#This Row],[Match Type]]))),"Eliminar","")</f>
        <v>Eliminar</v>
      </c>
      <c r="I14407">
        <v>90</v>
      </c>
      <c r="J14407">
        <v>138</v>
      </c>
      <c r="K14407">
        <v>251</v>
      </c>
      <c r="L14407">
        <v>149</v>
      </c>
      <c r="M14407">
        <v>0.74</v>
      </c>
      <c r="N14407">
        <v>164</v>
      </c>
      <c r="O14407">
        <v>91</v>
      </c>
      <c r="P14407">
        <v>32</v>
      </c>
      <c r="Q14407">
        <v>16</v>
      </c>
      <c r="R14407">
        <v>4</v>
      </c>
      <c r="S14407">
        <v>0.39</v>
      </c>
      <c r="T14407">
        <v>0.11</v>
      </c>
      <c r="U14407" s="1" t="s">
        <v>291</v>
      </c>
      <c r="V14407">
        <v>27</v>
      </c>
      <c r="W14407">
        <v>82</v>
      </c>
      <c r="X14407">
        <v>55</v>
      </c>
      <c r="Y14407">
        <v>29</v>
      </c>
      <c r="Z14407">
        <v>14</v>
      </c>
      <c r="AA14407">
        <v>4</v>
      </c>
    </row>
    <row r="14408" spans="1:27" x14ac:dyDescent="0.25">
      <c r="A14408" s="1" t="s">
        <v>102</v>
      </c>
      <c r="B14408" s="1" t="s">
        <v>103</v>
      </c>
      <c r="C14408" s="1" t="s">
        <v>98</v>
      </c>
      <c r="D14408" s="1" t="s">
        <v>359</v>
      </c>
      <c r="E14408" s="1" t="s">
        <v>18</v>
      </c>
      <c r="F14408" s="1" t="s">
        <v>145</v>
      </c>
      <c r="G14408" s="1" t="str">
        <f>UPPER(players_stats[[#This Row],[Agents]])</f>
        <v>JETT</v>
      </c>
      <c r="H14408" s="1" t="str">
        <f>IF(OR(ISNUMBER(FIND(",",players_stats[[#This Row],[Agents MAYUS]])),ISNUMBER(FIND("All Match Types",players_stats[[#This Row],[Match Type]]))),"Eliminar","")</f>
        <v/>
      </c>
      <c r="I14408">
        <v>47</v>
      </c>
      <c r="J14408">
        <v>107</v>
      </c>
      <c r="K14408">
        <v>230</v>
      </c>
      <c r="L14408">
        <v>108</v>
      </c>
      <c r="M14408">
        <v>0.66</v>
      </c>
      <c r="N14408">
        <v>163</v>
      </c>
      <c r="O14408">
        <v>85</v>
      </c>
      <c r="P14408">
        <v>23</v>
      </c>
      <c r="Q14408">
        <v>21</v>
      </c>
      <c r="R14408">
        <v>13</v>
      </c>
      <c r="S14408">
        <v>0.22</v>
      </c>
      <c r="T14408">
        <v>0.25</v>
      </c>
      <c r="U14408" s="1" t="s">
        <v>178</v>
      </c>
      <c r="V14408">
        <v>27</v>
      </c>
      <c r="W14408">
        <v>40</v>
      </c>
      <c r="X14408">
        <v>37</v>
      </c>
      <c r="Y14408">
        <v>11</v>
      </c>
      <c r="Z14408">
        <v>10</v>
      </c>
      <c r="AA14408">
        <v>6</v>
      </c>
    </row>
    <row r="14409" spans="1:27" x14ac:dyDescent="0.25">
      <c r="A14409" s="1" t="s">
        <v>102</v>
      </c>
      <c r="B14409" s="1" t="s">
        <v>103</v>
      </c>
      <c r="C14409" s="1" t="s">
        <v>98</v>
      </c>
      <c r="D14409" s="1" t="s">
        <v>359</v>
      </c>
      <c r="E14409" s="1" t="s">
        <v>18</v>
      </c>
      <c r="F14409" s="1" t="s">
        <v>146</v>
      </c>
      <c r="G14409" s="1" t="str">
        <f>UPPER(players_stats[[#This Row],[Agents]])</f>
        <v>RAZE</v>
      </c>
      <c r="H14409" s="1" t="str">
        <f>IF(OR(ISNUMBER(FIND(",",players_stats[[#This Row],[Agents MAYUS]])),ISNUMBER(FIND("All Match Types",players_stats[[#This Row],[Match Type]]))),"Eliminar","")</f>
        <v/>
      </c>
      <c r="I14409">
        <v>43</v>
      </c>
      <c r="J14409">
        <v>99</v>
      </c>
      <c r="K14409">
        <v>209</v>
      </c>
      <c r="L14409">
        <v>10</v>
      </c>
      <c r="M14409">
        <v>0.74</v>
      </c>
      <c r="N14409">
        <v>138</v>
      </c>
      <c r="O14409">
        <v>7</v>
      </c>
      <c r="P14409">
        <v>21</v>
      </c>
      <c r="Q14409">
        <v>16</v>
      </c>
      <c r="R14409">
        <v>19</v>
      </c>
      <c r="S14409">
        <v>0.13</v>
      </c>
      <c r="T14409">
        <v>0.5</v>
      </c>
      <c r="U14409" s="1" t="s">
        <v>135</v>
      </c>
      <c r="V14409">
        <v>19</v>
      </c>
      <c r="W14409">
        <v>30</v>
      </c>
      <c r="X14409">
        <v>30</v>
      </c>
      <c r="Y14409">
        <v>9</v>
      </c>
      <c r="Z14409">
        <v>7</v>
      </c>
      <c r="AA14409">
        <v>8</v>
      </c>
    </row>
    <row r="14410" spans="1:27" x14ac:dyDescent="0.25">
      <c r="A14410" s="1" t="s">
        <v>102</v>
      </c>
      <c r="B14410" s="1" t="s">
        <v>103</v>
      </c>
      <c r="C14410" s="1" t="s">
        <v>98</v>
      </c>
      <c r="D14410" s="1" t="s">
        <v>359</v>
      </c>
      <c r="E14410" s="1" t="s">
        <v>18</v>
      </c>
      <c r="F14410" s="1" t="s">
        <v>148</v>
      </c>
      <c r="G14410" s="1" t="str">
        <f>UPPER(players_stats[[#This Row],[Agents]])</f>
        <v>JETT, RAZE</v>
      </c>
      <c r="H14410" s="1" t="str">
        <f>IF(OR(ISNUMBER(FIND(",",players_stats[[#This Row],[Agents MAYUS]])),ISNUMBER(FIND("All Match Types",players_stats[[#This Row],[Match Type]]))),"Eliminar","")</f>
        <v>Eliminar</v>
      </c>
      <c r="I14410">
        <v>90</v>
      </c>
      <c r="J14410">
        <v>103</v>
      </c>
      <c r="K14410">
        <v>220</v>
      </c>
      <c r="L14410">
        <v>104</v>
      </c>
      <c r="M14410">
        <v>0.7</v>
      </c>
      <c r="N14410">
        <v>151</v>
      </c>
      <c r="O14410">
        <v>78</v>
      </c>
      <c r="P14410">
        <v>22</v>
      </c>
      <c r="Q14410">
        <v>19</v>
      </c>
      <c r="R14410">
        <v>16</v>
      </c>
      <c r="S14410">
        <v>0.18</v>
      </c>
      <c r="T14410">
        <v>0.33</v>
      </c>
      <c r="U14410" s="1" t="s">
        <v>228</v>
      </c>
      <c r="V14410">
        <v>27</v>
      </c>
      <c r="W14410">
        <v>70</v>
      </c>
      <c r="X14410">
        <v>67</v>
      </c>
      <c r="Y14410">
        <v>20</v>
      </c>
      <c r="Z14410">
        <v>17</v>
      </c>
      <c r="AA14410">
        <v>14</v>
      </c>
    </row>
    <row r="14411" spans="1:27" x14ac:dyDescent="0.25">
      <c r="A14411" s="1" t="s">
        <v>102</v>
      </c>
      <c r="B14411" s="1" t="s">
        <v>103</v>
      </c>
      <c r="C14411" s="1" t="s">
        <v>98</v>
      </c>
      <c r="D14411" s="1" t="s">
        <v>363</v>
      </c>
      <c r="E14411" s="1" t="s">
        <v>18</v>
      </c>
      <c r="F14411" s="1" t="s">
        <v>134</v>
      </c>
      <c r="G14411" s="1" t="str">
        <f>UPPER(players_stats[[#This Row],[Agents]])</f>
        <v>KILLJOY</v>
      </c>
      <c r="H14411" s="1" t="str">
        <f>IF(OR(ISNUMBER(FIND(",",players_stats[[#This Row],[Agents MAYUS]])),ISNUMBER(FIND("All Match Types",players_stats[[#This Row],[Match Type]]))),"Eliminar","")</f>
        <v/>
      </c>
      <c r="I14411">
        <v>28</v>
      </c>
      <c r="J14411">
        <v>72</v>
      </c>
      <c r="K14411">
        <v>140</v>
      </c>
      <c r="L14411">
        <v>63</v>
      </c>
      <c r="M14411">
        <v>0.68</v>
      </c>
      <c r="N14411">
        <v>97</v>
      </c>
      <c r="O14411">
        <v>43</v>
      </c>
      <c r="P14411">
        <v>25</v>
      </c>
      <c r="Q14411">
        <v>7</v>
      </c>
      <c r="R14411">
        <v>0</v>
      </c>
      <c r="S14411">
        <v>0.15</v>
      </c>
      <c r="U14411" s="1" t="s">
        <v>139</v>
      </c>
      <c r="V14411">
        <v>12</v>
      </c>
      <c r="W14411">
        <v>12</v>
      </c>
      <c r="X14411">
        <v>19</v>
      </c>
      <c r="Y14411">
        <v>7</v>
      </c>
      <c r="Z14411">
        <v>2</v>
      </c>
      <c r="AA14411">
        <v>0</v>
      </c>
    </row>
    <row r="14412" spans="1:27" x14ac:dyDescent="0.25">
      <c r="A14412" s="1" t="s">
        <v>102</v>
      </c>
      <c r="B14412" s="1" t="s">
        <v>103</v>
      </c>
      <c r="C14412" s="1" t="s">
        <v>98</v>
      </c>
      <c r="D14412" s="1" t="s">
        <v>363</v>
      </c>
      <c r="E14412" s="1" t="s">
        <v>18</v>
      </c>
      <c r="F14412" s="1" t="s">
        <v>140</v>
      </c>
      <c r="G14412" s="1" t="str">
        <f>UPPER(players_stats[[#This Row],[Agents]])</f>
        <v>OMEN</v>
      </c>
      <c r="H14412" s="1" t="str">
        <f>IF(OR(ISNUMBER(FIND(",",players_stats[[#This Row],[Agents MAYUS]])),ISNUMBER(FIND("All Match Types",players_stats[[#This Row],[Match Type]]))),"Eliminar","")</f>
        <v/>
      </c>
      <c r="I14412">
        <v>43</v>
      </c>
      <c r="J14412">
        <v>91</v>
      </c>
      <c r="K14412">
        <v>164</v>
      </c>
      <c r="L14412">
        <v>93</v>
      </c>
      <c r="M14412">
        <v>0.74</v>
      </c>
      <c r="N14412">
        <v>99</v>
      </c>
      <c r="O14412">
        <v>58</v>
      </c>
      <c r="P14412">
        <v>28</v>
      </c>
      <c r="Q14412">
        <v>9</v>
      </c>
      <c r="R14412">
        <v>7</v>
      </c>
      <c r="S14412">
        <v>0.31</v>
      </c>
      <c r="T14412">
        <v>0.67</v>
      </c>
      <c r="U14412" s="1" t="s">
        <v>149</v>
      </c>
      <c r="V14412">
        <v>13</v>
      </c>
      <c r="W14412">
        <v>25</v>
      </c>
      <c r="X14412">
        <v>27</v>
      </c>
      <c r="Y14412">
        <v>12</v>
      </c>
      <c r="Z14412">
        <v>4</v>
      </c>
      <c r="AA14412">
        <v>3</v>
      </c>
    </row>
    <row r="14413" spans="1:27" x14ac:dyDescent="0.25">
      <c r="A14413" s="1" t="s">
        <v>102</v>
      </c>
      <c r="B14413" s="1" t="s">
        <v>103</v>
      </c>
      <c r="C14413" s="1" t="s">
        <v>98</v>
      </c>
      <c r="D14413" s="1" t="s">
        <v>363</v>
      </c>
      <c r="E14413" s="1" t="s">
        <v>18</v>
      </c>
      <c r="F14413" s="1" t="s">
        <v>152</v>
      </c>
      <c r="G14413" s="1" t="str">
        <f>UPPER(players_stats[[#This Row],[Agents]])</f>
        <v>VIPER</v>
      </c>
      <c r="H14413" s="1" t="str">
        <f>IF(OR(ISNUMBER(FIND(",",players_stats[[#This Row],[Agents MAYUS]])),ISNUMBER(FIND("All Match Types",players_stats[[#This Row],[Match Type]]))),"Eliminar","")</f>
        <v/>
      </c>
      <c r="I14413">
        <v>19</v>
      </c>
      <c r="J14413">
        <v>119</v>
      </c>
      <c r="K14413">
        <v>183</v>
      </c>
      <c r="L14413">
        <v>156</v>
      </c>
      <c r="M14413">
        <v>0.68</v>
      </c>
      <c r="N14413">
        <v>117</v>
      </c>
      <c r="O14413">
        <v>74</v>
      </c>
      <c r="P14413">
        <v>11</v>
      </c>
      <c r="Q14413">
        <v>5</v>
      </c>
      <c r="R14413">
        <v>11</v>
      </c>
      <c r="S14413">
        <v>0.21</v>
      </c>
      <c r="T14413">
        <v>1</v>
      </c>
      <c r="U14413" s="1" t="s">
        <v>147</v>
      </c>
      <c r="V14413">
        <v>14</v>
      </c>
      <c r="W14413">
        <v>14</v>
      </c>
      <c r="X14413">
        <v>9</v>
      </c>
      <c r="Y14413">
        <v>2</v>
      </c>
      <c r="Z14413">
        <v>1</v>
      </c>
      <c r="AA14413">
        <v>2</v>
      </c>
    </row>
    <row r="14414" spans="1:27" x14ac:dyDescent="0.25">
      <c r="A14414" s="1" t="s">
        <v>102</v>
      </c>
      <c r="B14414" s="1" t="s">
        <v>103</v>
      </c>
      <c r="C14414" s="1" t="s">
        <v>98</v>
      </c>
      <c r="D14414" s="1" t="s">
        <v>363</v>
      </c>
      <c r="E14414" s="1" t="s">
        <v>18</v>
      </c>
      <c r="F14414" s="1" t="s">
        <v>891</v>
      </c>
      <c r="G14414" s="1" t="str">
        <f>UPPER(players_stats[[#This Row],[Agents]])</f>
        <v>KILLJOY, OMEN, VIPER</v>
      </c>
      <c r="H14414" s="1" t="str">
        <f>IF(OR(ISNUMBER(FIND(",",players_stats[[#This Row],[Agents MAYUS]])),ISNUMBER(FIND("All Match Types",players_stats[[#This Row],[Match Type]]))),"Eliminar","")</f>
        <v>Eliminar</v>
      </c>
      <c r="I14414">
        <v>90</v>
      </c>
      <c r="J14414">
        <v>91</v>
      </c>
      <c r="K14414">
        <v>162</v>
      </c>
      <c r="L14414">
        <v>93</v>
      </c>
      <c r="M14414">
        <v>0.71</v>
      </c>
      <c r="N14414">
        <v>102</v>
      </c>
      <c r="O14414">
        <v>57</v>
      </c>
      <c r="P14414">
        <v>23</v>
      </c>
      <c r="Q14414">
        <v>8</v>
      </c>
      <c r="R14414">
        <v>6</v>
      </c>
      <c r="S14414">
        <v>0.23</v>
      </c>
      <c r="T14414">
        <v>0.5</v>
      </c>
      <c r="U14414" s="1" t="s">
        <v>317</v>
      </c>
      <c r="V14414">
        <v>14</v>
      </c>
      <c r="W14414">
        <v>51</v>
      </c>
      <c r="X14414">
        <v>55</v>
      </c>
      <c r="Y14414">
        <v>21</v>
      </c>
      <c r="Z14414">
        <v>7</v>
      </c>
      <c r="AA14414">
        <v>5</v>
      </c>
    </row>
    <row r="14415" spans="1:27" x14ac:dyDescent="0.25">
      <c r="A14415" s="1" t="s">
        <v>102</v>
      </c>
      <c r="B14415" s="1" t="s">
        <v>103</v>
      </c>
      <c r="C14415" s="1" t="s">
        <v>98</v>
      </c>
      <c r="D14415" s="1" t="s">
        <v>361</v>
      </c>
      <c r="E14415" s="1" t="s">
        <v>18</v>
      </c>
      <c r="F14415" s="1" t="s">
        <v>208</v>
      </c>
      <c r="G14415" s="1" t="str">
        <f>UPPER(players_stats[[#This Row],[Agents]])</f>
        <v>SKYE</v>
      </c>
      <c r="H14415" s="1" t="str">
        <f>IF(OR(ISNUMBER(FIND(",",players_stats[[#This Row],[Agents MAYUS]])),ISNUMBER(FIND("All Match Types",players_stats[[#This Row],[Match Type]]))),"Eliminar","")</f>
        <v/>
      </c>
      <c r="I14415">
        <v>62</v>
      </c>
      <c r="J14415">
        <v>106</v>
      </c>
      <c r="K14415">
        <v>188</v>
      </c>
      <c r="L14415">
        <v>105</v>
      </c>
      <c r="M14415">
        <v>0.76</v>
      </c>
      <c r="N14415">
        <v>115</v>
      </c>
      <c r="O14415">
        <v>68</v>
      </c>
      <c r="P14415">
        <v>37</v>
      </c>
      <c r="Q14415">
        <v>5</v>
      </c>
      <c r="R14415">
        <v>13</v>
      </c>
      <c r="S14415">
        <v>0.2</v>
      </c>
      <c r="T14415">
        <v>0.22</v>
      </c>
      <c r="U14415" s="1" t="s">
        <v>129</v>
      </c>
      <c r="V14415">
        <v>15</v>
      </c>
      <c r="W14415">
        <v>42</v>
      </c>
      <c r="X14415">
        <v>40</v>
      </c>
      <c r="Y14415">
        <v>23</v>
      </c>
      <c r="Z14415">
        <v>3</v>
      </c>
      <c r="AA14415">
        <v>8</v>
      </c>
    </row>
    <row r="14416" spans="1:27" x14ac:dyDescent="0.25">
      <c r="A14416" s="1" t="s">
        <v>102</v>
      </c>
      <c r="B14416" s="1" t="s">
        <v>103</v>
      </c>
      <c r="C14416" s="1" t="s">
        <v>98</v>
      </c>
      <c r="D14416" s="1" t="s">
        <v>361</v>
      </c>
      <c r="E14416" s="1" t="s">
        <v>18</v>
      </c>
      <c r="F14416" s="1" t="s">
        <v>151</v>
      </c>
      <c r="G14416" s="1" t="str">
        <f>UPPER(players_stats[[#This Row],[Agents]])</f>
        <v>SOVA</v>
      </c>
      <c r="H14416" s="1" t="str">
        <f>IF(OR(ISNUMBER(FIND(",",players_stats[[#This Row],[Agents MAYUS]])),ISNUMBER(FIND("All Match Types",players_stats[[#This Row],[Match Type]]))),"Eliminar","")</f>
        <v/>
      </c>
      <c r="I14416">
        <v>28</v>
      </c>
      <c r="J14416">
        <v>93</v>
      </c>
      <c r="K14416">
        <v>217</v>
      </c>
      <c r="L14416">
        <v>10</v>
      </c>
      <c r="M14416">
        <v>0.61</v>
      </c>
      <c r="N14416">
        <v>139</v>
      </c>
      <c r="O14416">
        <v>71</v>
      </c>
      <c r="P14416">
        <v>25</v>
      </c>
      <c r="Q14416">
        <v>7</v>
      </c>
      <c r="R14416">
        <v>11</v>
      </c>
      <c r="S14416">
        <v>0.17</v>
      </c>
      <c r="U14416" s="1" t="s">
        <v>63</v>
      </c>
      <c r="V14416">
        <v>20</v>
      </c>
      <c r="W14416">
        <v>20</v>
      </c>
      <c r="X14416">
        <v>20</v>
      </c>
      <c r="Y14416">
        <v>7</v>
      </c>
      <c r="Z14416">
        <v>2</v>
      </c>
      <c r="AA14416">
        <v>3</v>
      </c>
    </row>
    <row r="14417" spans="1:27" x14ac:dyDescent="0.25">
      <c r="A14417" s="1" t="s">
        <v>102</v>
      </c>
      <c r="B14417" s="1" t="s">
        <v>103</v>
      </c>
      <c r="C14417" s="1" t="s">
        <v>98</v>
      </c>
      <c r="D14417" s="1" t="s">
        <v>361</v>
      </c>
      <c r="E14417" s="1" t="s">
        <v>18</v>
      </c>
      <c r="F14417" s="1" t="s">
        <v>209</v>
      </c>
      <c r="G14417" s="1" t="str">
        <f>UPPER(players_stats[[#This Row],[Agents]])</f>
        <v>SKYE, SOVA</v>
      </c>
      <c r="H14417" s="1" t="str">
        <f>IF(OR(ISNUMBER(FIND(",",players_stats[[#This Row],[Agents MAYUS]])),ISNUMBER(FIND("All Match Types",players_stats[[#This Row],[Match Type]]))),"Eliminar","")</f>
        <v>Eliminar</v>
      </c>
      <c r="I14417">
        <v>90</v>
      </c>
      <c r="J14417">
        <v>102</v>
      </c>
      <c r="K14417">
        <v>195</v>
      </c>
      <c r="L14417">
        <v>103</v>
      </c>
      <c r="M14417">
        <v>0.71</v>
      </c>
      <c r="N14417">
        <v>122</v>
      </c>
      <c r="O14417">
        <v>69</v>
      </c>
      <c r="P14417">
        <v>33</v>
      </c>
      <c r="Q14417">
        <v>6</v>
      </c>
      <c r="R14417">
        <v>12</v>
      </c>
      <c r="S14417">
        <v>0.19</v>
      </c>
      <c r="T14417">
        <v>0.22</v>
      </c>
      <c r="U14417" s="1" t="s">
        <v>129</v>
      </c>
      <c r="V14417">
        <v>20</v>
      </c>
      <c r="W14417">
        <v>62</v>
      </c>
      <c r="X14417">
        <v>60</v>
      </c>
      <c r="Y14417">
        <v>30</v>
      </c>
      <c r="Z14417">
        <v>5</v>
      </c>
      <c r="AA14417">
        <v>11</v>
      </c>
    </row>
    <row r="14418" spans="1:27" x14ac:dyDescent="0.25">
      <c r="A14418" s="1" t="s">
        <v>102</v>
      </c>
      <c r="B14418" s="1" t="s">
        <v>103</v>
      </c>
      <c r="C14418" s="1" t="s">
        <v>98</v>
      </c>
      <c r="D14418" s="1" t="s">
        <v>724</v>
      </c>
      <c r="E14418" s="1" t="s">
        <v>78</v>
      </c>
      <c r="F14418" s="1" t="s">
        <v>181</v>
      </c>
      <c r="G14418" s="1" t="str">
        <f>UPPER(players_stats[[#This Row],[Agents]])</f>
        <v>BREACH</v>
      </c>
      <c r="H14418" s="1" t="str">
        <f>IF(OR(ISNUMBER(FIND(",",players_stats[[#This Row],[Agents MAYUS]])),ISNUMBER(FIND("All Match Types",players_stats[[#This Row],[Match Type]]))),"Eliminar","")</f>
        <v/>
      </c>
      <c r="I14418">
        <v>39</v>
      </c>
      <c r="J14418">
        <v>5</v>
      </c>
      <c r="K14418">
        <v>120</v>
      </c>
      <c r="L14418">
        <v>45</v>
      </c>
      <c r="M14418">
        <v>0.64</v>
      </c>
      <c r="N14418">
        <v>84</v>
      </c>
      <c r="O14418">
        <v>36</v>
      </c>
      <c r="P14418">
        <v>28</v>
      </c>
      <c r="Q14418">
        <v>3</v>
      </c>
      <c r="R14418">
        <v>5</v>
      </c>
      <c r="S14418">
        <v>0.13</v>
      </c>
      <c r="U14418" s="1" t="s">
        <v>143</v>
      </c>
      <c r="V14418">
        <v>9</v>
      </c>
      <c r="W14418">
        <v>14</v>
      </c>
      <c r="X14418">
        <v>31</v>
      </c>
      <c r="Y14418">
        <v>11</v>
      </c>
      <c r="Z14418">
        <v>1</v>
      </c>
      <c r="AA14418">
        <v>2</v>
      </c>
    </row>
    <row r="14419" spans="1:27" x14ac:dyDescent="0.25">
      <c r="A14419" s="1" t="s">
        <v>102</v>
      </c>
      <c r="B14419" s="1" t="s">
        <v>103</v>
      </c>
      <c r="C14419" s="1" t="s">
        <v>98</v>
      </c>
      <c r="D14419" s="1" t="s">
        <v>724</v>
      </c>
      <c r="E14419" s="1" t="s">
        <v>78</v>
      </c>
      <c r="F14419" s="1" t="s">
        <v>130</v>
      </c>
      <c r="G14419" s="1" t="str">
        <f>UPPER(players_stats[[#This Row],[Agents]])</f>
        <v>FADE</v>
      </c>
      <c r="H14419" s="1" t="str">
        <f>IF(OR(ISNUMBER(FIND(",",players_stats[[#This Row],[Agents MAYUS]])),ISNUMBER(FIND("All Match Types",players_stats[[#This Row],[Match Type]]))),"Eliminar","")</f>
        <v/>
      </c>
      <c r="I14419">
        <v>20</v>
      </c>
      <c r="J14419">
        <v>44</v>
      </c>
      <c r="K14419">
        <v>120</v>
      </c>
      <c r="L14419">
        <v>47</v>
      </c>
      <c r="M14419">
        <v>0.4</v>
      </c>
      <c r="N14419">
        <v>80</v>
      </c>
      <c r="O14419">
        <v>4</v>
      </c>
      <c r="P14419">
        <v>1</v>
      </c>
      <c r="Q14419">
        <v>1</v>
      </c>
      <c r="R14419">
        <v>25</v>
      </c>
      <c r="S14419">
        <v>0.3</v>
      </c>
      <c r="U14419" s="1" t="s">
        <v>141</v>
      </c>
      <c r="V14419">
        <v>8</v>
      </c>
      <c r="W14419">
        <v>8</v>
      </c>
      <c r="X14419">
        <v>17</v>
      </c>
      <c r="Y14419">
        <v>2</v>
      </c>
      <c r="Z14419">
        <v>2</v>
      </c>
      <c r="AA14419">
        <v>5</v>
      </c>
    </row>
    <row r="14420" spans="1:27" x14ac:dyDescent="0.25">
      <c r="A14420" s="1" t="s">
        <v>102</v>
      </c>
      <c r="B14420" s="1" t="s">
        <v>103</v>
      </c>
      <c r="C14420" s="1" t="s">
        <v>98</v>
      </c>
      <c r="D14420" s="1" t="s">
        <v>724</v>
      </c>
      <c r="E14420" s="1" t="s">
        <v>78</v>
      </c>
      <c r="F14420" s="1" t="s">
        <v>151</v>
      </c>
      <c r="G14420" s="1" t="str">
        <f>UPPER(players_stats[[#This Row],[Agents]])</f>
        <v>SOVA</v>
      </c>
      <c r="H14420" s="1" t="str">
        <f>IF(OR(ISNUMBER(FIND(",",players_stats[[#This Row],[Agents MAYUS]])),ISNUMBER(FIND("All Match Types",players_stats[[#This Row],[Match Type]]))),"Eliminar","")</f>
        <v/>
      </c>
      <c r="I14420">
        <v>19</v>
      </c>
      <c r="J14420">
        <v>135</v>
      </c>
      <c r="K14420">
        <v>264</v>
      </c>
      <c r="L14420">
        <v>129</v>
      </c>
      <c r="M14420">
        <v>0.68</v>
      </c>
      <c r="N14420">
        <v>179</v>
      </c>
      <c r="O14420">
        <v>95</v>
      </c>
      <c r="P14420">
        <v>5</v>
      </c>
      <c r="Q14420">
        <v>11</v>
      </c>
      <c r="R14420">
        <v>5</v>
      </c>
      <c r="S14420">
        <v>0.33</v>
      </c>
      <c r="U14420" s="1" t="s">
        <v>143</v>
      </c>
      <c r="V14420">
        <v>18</v>
      </c>
      <c r="W14420">
        <v>18</v>
      </c>
      <c r="X14420">
        <v>14</v>
      </c>
      <c r="Y14420">
        <v>1</v>
      </c>
      <c r="Z14420">
        <v>2</v>
      </c>
      <c r="AA14420">
        <v>1</v>
      </c>
    </row>
    <row r="14421" spans="1:27" x14ac:dyDescent="0.25">
      <c r="A14421" s="1" t="s">
        <v>102</v>
      </c>
      <c r="B14421" s="1" t="s">
        <v>103</v>
      </c>
      <c r="C14421" s="1" t="s">
        <v>98</v>
      </c>
      <c r="D14421" s="1" t="s">
        <v>724</v>
      </c>
      <c r="E14421" s="1" t="s">
        <v>78</v>
      </c>
      <c r="F14421" s="1" t="s">
        <v>295</v>
      </c>
      <c r="G14421" s="1" t="str">
        <f>UPPER(players_stats[[#This Row],[Agents]])</f>
        <v>BREACH, FADE, SOVA</v>
      </c>
      <c r="H14421" s="1" t="str">
        <f>IF(OR(ISNUMBER(FIND(",",players_stats[[#This Row],[Agents MAYUS]])),ISNUMBER(FIND("All Match Types",players_stats[[#This Row],[Match Type]]))),"Eliminar","")</f>
        <v>Eliminar</v>
      </c>
      <c r="I14421">
        <v>78</v>
      </c>
      <c r="J14421">
        <v>69</v>
      </c>
      <c r="K14421">
        <v>156</v>
      </c>
      <c r="L14421">
        <v>65</v>
      </c>
      <c r="M14421">
        <v>0.59</v>
      </c>
      <c r="N14421">
        <v>106</v>
      </c>
      <c r="O14421">
        <v>51</v>
      </c>
      <c r="P14421">
        <v>18</v>
      </c>
      <c r="Q14421">
        <v>6</v>
      </c>
      <c r="R14421">
        <v>1</v>
      </c>
      <c r="S14421">
        <v>0.23</v>
      </c>
      <c r="U14421" s="1" t="s">
        <v>167</v>
      </c>
      <c r="V14421">
        <v>18</v>
      </c>
      <c r="W14421">
        <v>40</v>
      </c>
      <c r="X14421">
        <v>62</v>
      </c>
      <c r="Y14421">
        <v>14</v>
      </c>
      <c r="Z14421">
        <v>5</v>
      </c>
      <c r="AA14421">
        <v>8</v>
      </c>
    </row>
    <row r="14422" spans="1:27" x14ac:dyDescent="0.25">
      <c r="A14422" s="1" t="s">
        <v>102</v>
      </c>
      <c r="B14422" s="1" t="s">
        <v>103</v>
      </c>
      <c r="C14422" s="1" t="s">
        <v>98</v>
      </c>
      <c r="D14422" s="1" t="s">
        <v>727</v>
      </c>
      <c r="E14422" s="1" t="s">
        <v>78</v>
      </c>
      <c r="F14422" s="1" t="s">
        <v>201</v>
      </c>
      <c r="G14422" s="1" t="str">
        <f>UPPER(players_stats[[#This Row],[Agents]])</f>
        <v>BRIMSTONE</v>
      </c>
      <c r="H14422" s="1" t="str">
        <f>IF(OR(ISNUMBER(FIND(",",players_stats[[#This Row],[Agents MAYUS]])),ISNUMBER(FIND("All Match Types",players_stats[[#This Row],[Match Type]]))),"Eliminar","")</f>
        <v/>
      </c>
      <c r="I14422">
        <v>20</v>
      </c>
      <c r="J14422">
        <v>127</v>
      </c>
      <c r="K14422">
        <v>186</v>
      </c>
      <c r="L14422">
        <v>127</v>
      </c>
      <c r="M14422">
        <v>0.8</v>
      </c>
      <c r="N14422">
        <v>122</v>
      </c>
      <c r="O14422">
        <v>7</v>
      </c>
      <c r="P14422">
        <v>3</v>
      </c>
      <c r="Q14422">
        <v>0</v>
      </c>
      <c r="R14422">
        <v>0</v>
      </c>
      <c r="S14422">
        <v>0.5</v>
      </c>
      <c r="T14422">
        <v>0.33</v>
      </c>
      <c r="U14422" s="1" t="s">
        <v>228</v>
      </c>
      <c r="V14422">
        <v>14</v>
      </c>
      <c r="W14422">
        <v>14</v>
      </c>
      <c r="X14422">
        <v>11</v>
      </c>
      <c r="Y14422">
        <v>6</v>
      </c>
      <c r="Z14422">
        <v>0</v>
      </c>
      <c r="AA14422">
        <v>0</v>
      </c>
    </row>
    <row r="14423" spans="1:27" x14ac:dyDescent="0.25">
      <c r="A14423" s="1" t="s">
        <v>102</v>
      </c>
      <c r="B14423" s="1" t="s">
        <v>103</v>
      </c>
      <c r="C14423" s="1" t="s">
        <v>98</v>
      </c>
      <c r="D14423" s="1" t="s">
        <v>727</v>
      </c>
      <c r="E14423" s="1" t="s">
        <v>78</v>
      </c>
      <c r="F14423" s="1" t="s">
        <v>140</v>
      </c>
      <c r="G14423" s="1" t="str">
        <f>UPPER(players_stats[[#This Row],[Agents]])</f>
        <v>OMEN</v>
      </c>
      <c r="H14423" s="1" t="str">
        <f>IF(OR(ISNUMBER(FIND(",",players_stats[[#This Row],[Agents MAYUS]])),ISNUMBER(FIND("All Match Types",players_stats[[#This Row],[Match Type]]))),"Eliminar","")</f>
        <v/>
      </c>
      <c r="I14423">
        <v>39</v>
      </c>
      <c r="J14423">
        <v>114</v>
      </c>
      <c r="K14423">
        <v>210</v>
      </c>
      <c r="L14423">
        <v>104</v>
      </c>
      <c r="M14423">
        <v>0.72</v>
      </c>
      <c r="N14423">
        <v>133</v>
      </c>
      <c r="O14423">
        <v>74</v>
      </c>
      <c r="P14423">
        <v>28</v>
      </c>
      <c r="Q14423">
        <v>1</v>
      </c>
      <c r="R14423">
        <v>8</v>
      </c>
      <c r="S14423">
        <v>0.45</v>
      </c>
      <c r="U14423" s="1" t="s">
        <v>211</v>
      </c>
      <c r="V14423">
        <v>15</v>
      </c>
      <c r="W14423">
        <v>29</v>
      </c>
      <c r="X14423">
        <v>28</v>
      </c>
      <c r="Y14423">
        <v>11</v>
      </c>
      <c r="Z14423">
        <v>4</v>
      </c>
      <c r="AA14423">
        <v>3</v>
      </c>
    </row>
    <row r="14424" spans="1:27" x14ac:dyDescent="0.25">
      <c r="A14424" s="1" t="s">
        <v>102</v>
      </c>
      <c r="B14424" s="1" t="s">
        <v>103</v>
      </c>
      <c r="C14424" s="1" t="s">
        <v>98</v>
      </c>
      <c r="D14424" s="1" t="s">
        <v>727</v>
      </c>
      <c r="E14424" s="1" t="s">
        <v>78</v>
      </c>
      <c r="F14424" s="1" t="s">
        <v>152</v>
      </c>
      <c r="G14424" s="1" t="str">
        <f>UPPER(players_stats[[#This Row],[Agents]])</f>
        <v>VIPER</v>
      </c>
      <c r="H14424" s="1" t="str">
        <f>IF(OR(ISNUMBER(FIND(",",players_stats[[#This Row],[Agents MAYUS]])),ISNUMBER(FIND("All Match Types",players_stats[[#This Row],[Match Type]]))),"Eliminar","")</f>
        <v/>
      </c>
      <c r="I14424">
        <v>19</v>
      </c>
      <c r="J14424">
        <v>9</v>
      </c>
      <c r="K14424">
        <v>167</v>
      </c>
      <c r="L14424">
        <v>10</v>
      </c>
      <c r="M14424">
        <v>0.57999999999999996</v>
      </c>
      <c r="N14424">
        <v>94</v>
      </c>
      <c r="O14424">
        <v>68</v>
      </c>
      <c r="P14424">
        <v>16</v>
      </c>
      <c r="Q14424">
        <v>0</v>
      </c>
      <c r="R14424">
        <v>5</v>
      </c>
      <c r="S14424">
        <v>0.18</v>
      </c>
      <c r="U14424" s="1" t="s">
        <v>143</v>
      </c>
      <c r="V14424">
        <v>13</v>
      </c>
      <c r="W14424">
        <v>13</v>
      </c>
      <c r="X14424">
        <v>13</v>
      </c>
      <c r="Y14424">
        <v>3</v>
      </c>
      <c r="Z14424">
        <v>0</v>
      </c>
      <c r="AA14424">
        <v>1</v>
      </c>
    </row>
    <row r="14425" spans="1:27" x14ac:dyDescent="0.25">
      <c r="A14425" s="1" t="s">
        <v>102</v>
      </c>
      <c r="B14425" s="1" t="s">
        <v>103</v>
      </c>
      <c r="C14425" s="1" t="s">
        <v>98</v>
      </c>
      <c r="D14425" s="1" t="s">
        <v>727</v>
      </c>
      <c r="E14425" s="1" t="s">
        <v>78</v>
      </c>
      <c r="F14425" s="1" t="s">
        <v>385</v>
      </c>
      <c r="G14425" s="1" t="str">
        <f>UPPER(players_stats[[#This Row],[Agents]])</f>
        <v>BRIMSTONE, OMEN, VIPER</v>
      </c>
      <c r="H14425" s="1" t="str">
        <f>IF(OR(ISNUMBER(FIND(",",players_stats[[#This Row],[Agents MAYUS]])),ISNUMBER(FIND("All Match Types",players_stats[[#This Row],[Match Type]]))),"Eliminar","")</f>
        <v>Eliminar</v>
      </c>
      <c r="I14425">
        <v>78</v>
      </c>
      <c r="J14425">
        <v>112</v>
      </c>
      <c r="K14425">
        <v>193</v>
      </c>
      <c r="L14425">
        <v>108</v>
      </c>
      <c r="M14425">
        <v>0.71</v>
      </c>
      <c r="N14425">
        <v>121</v>
      </c>
      <c r="O14425">
        <v>72</v>
      </c>
      <c r="P14425">
        <v>26</v>
      </c>
      <c r="Q14425">
        <v>5</v>
      </c>
      <c r="R14425">
        <v>5</v>
      </c>
      <c r="S14425">
        <v>0.38</v>
      </c>
      <c r="T14425">
        <v>0.14000000000000001</v>
      </c>
      <c r="U14425" s="1" t="s">
        <v>259</v>
      </c>
      <c r="V14425">
        <v>15</v>
      </c>
      <c r="W14425">
        <v>56</v>
      </c>
      <c r="X14425">
        <v>52</v>
      </c>
      <c r="Y14425">
        <v>20</v>
      </c>
      <c r="Z14425">
        <v>4</v>
      </c>
      <c r="AA14425">
        <v>4</v>
      </c>
    </row>
    <row r="14426" spans="1:27" x14ac:dyDescent="0.25">
      <c r="A14426" s="1" t="s">
        <v>102</v>
      </c>
      <c r="B14426" s="1" t="s">
        <v>103</v>
      </c>
      <c r="C14426" s="1" t="s">
        <v>98</v>
      </c>
      <c r="D14426" s="1" t="s">
        <v>723</v>
      </c>
      <c r="E14426" s="1" t="s">
        <v>78</v>
      </c>
      <c r="F14426" s="1" t="s">
        <v>133</v>
      </c>
      <c r="G14426" s="1" t="str">
        <f>UPPER(players_stats[[#This Row],[Agents]])</f>
        <v>CYPHER</v>
      </c>
      <c r="H14426" s="1" t="str">
        <f>IF(OR(ISNUMBER(FIND(",",players_stats[[#This Row],[Agents MAYUS]])),ISNUMBER(FIND("All Match Types",players_stats[[#This Row],[Match Type]]))),"Eliminar","")</f>
        <v/>
      </c>
      <c r="I14426">
        <v>58</v>
      </c>
      <c r="J14426">
        <v>7</v>
      </c>
      <c r="K14426">
        <v>141</v>
      </c>
      <c r="L14426">
        <v>71</v>
      </c>
      <c r="M14426">
        <v>0.62</v>
      </c>
      <c r="N14426">
        <v>92</v>
      </c>
      <c r="O14426">
        <v>5</v>
      </c>
      <c r="P14426">
        <v>14</v>
      </c>
      <c r="Q14426">
        <v>2</v>
      </c>
      <c r="R14426">
        <v>5</v>
      </c>
      <c r="S14426">
        <v>0.18</v>
      </c>
      <c r="U14426" s="1" t="s">
        <v>330</v>
      </c>
      <c r="V14426">
        <v>12</v>
      </c>
      <c r="W14426">
        <v>29</v>
      </c>
      <c r="X14426">
        <v>41</v>
      </c>
      <c r="Y14426">
        <v>8</v>
      </c>
      <c r="Z14426">
        <v>1</v>
      </c>
      <c r="AA14426">
        <v>3</v>
      </c>
    </row>
    <row r="14427" spans="1:27" x14ac:dyDescent="0.25">
      <c r="A14427" s="1" t="s">
        <v>102</v>
      </c>
      <c r="B14427" s="1" t="s">
        <v>103</v>
      </c>
      <c r="C14427" s="1" t="s">
        <v>98</v>
      </c>
      <c r="D14427" s="1" t="s">
        <v>723</v>
      </c>
      <c r="E14427" s="1" t="s">
        <v>78</v>
      </c>
      <c r="F14427" s="1" t="s">
        <v>152</v>
      </c>
      <c r="G14427" s="1" t="str">
        <f>UPPER(players_stats[[#This Row],[Agents]])</f>
        <v>VIPER</v>
      </c>
      <c r="H14427" s="1" t="str">
        <f>IF(OR(ISNUMBER(FIND(",",players_stats[[#This Row],[Agents MAYUS]])),ISNUMBER(FIND("All Match Types",players_stats[[#This Row],[Match Type]]))),"Eliminar","")</f>
        <v/>
      </c>
      <c r="I14427">
        <v>20</v>
      </c>
      <c r="J14427">
        <v>95</v>
      </c>
      <c r="K14427">
        <v>188</v>
      </c>
      <c r="L14427">
        <v>86</v>
      </c>
      <c r="M14427">
        <v>0.65</v>
      </c>
      <c r="N14427">
        <v>120</v>
      </c>
      <c r="O14427">
        <v>6</v>
      </c>
      <c r="P14427">
        <v>15</v>
      </c>
      <c r="Q14427">
        <v>0</v>
      </c>
      <c r="R14427">
        <v>5</v>
      </c>
      <c r="S14427">
        <v>0.33</v>
      </c>
      <c r="T14427">
        <v>0.5</v>
      </c>
      <c r="U14427" s="1" t="s">
        <v>135</v>
      </c>
      <c r="V14427">
        <v>12</v>
      </c>
      <c r="W14427">
        <v>12</v>
      </c>
      <c r="X14427">
        <v>14</v>
      </c>
      <c r="Y14427">
        <v>3</v>
      </c>
      <c r="Z14427">
        <v>0</v>
      </c>
      <c r="AA14427">
        <v>1</v>
      </c>
    </row>
    <row r="14428" spans="1:27" x14ac:dyDescent="0.25">
      <c r="A14428" s="1" t="s">
        <v>102</v>
      </c>
      <c r="B14428" s="1" t="s">
        <v>103</v>
      </c>
      <c r="C14428" s="1" t="s">
        <v>98</v>
      </c>
      <c r="D14428" s="1" t="s">
        <v>723</v>
      </c>
      <c r="E14428" s="1" t="s">
        <v>78</v>
      </c>
      <c r="F14428" s="1" t="s">
        <v>213</v>
      </c>
      <c r="G14428" s="1" t="str">
        <f>UPPER(players_stats[[#This Row],[Agents]])</f>
        <v>CYPHER, VIPER</v>
      </c>
      <c r="H14428" s="1" t="str">
        <f>IF(OR(ISNUMBER(FIND(",",players_stats[[#This Row],[Agents MAYUS]])),ISNUMBER(FIND("All Match Types",players_stats[[#This Row],[Match Type]]))),"Eliminar","")</f>
        <v>Eliminar</v>
      </c>
      <c r="I14428">
        <v>78</v>
      </c>
      <c r="J14428">
        <v>76</v>
      </c>
      <c r="K14428">
        <v>153</v>
      </c>
      <c r="L14428">
        <v>75</v>
      </c>
      <c r="M14428">
        <v>0.63</v>
      </c>
      <c r="N14428">
        <v>99</v>
      </c>
      <c r="O14428">
        <v>53</v>
      </c>
      <c r="P14428">
        <v>14</v>
      </c>
      <c r="Q14428">
        <v>1</v>
      </c>
      <c r="R14428">
        <v>5</v>
      </c>
      <c r="S14428">
        <v>0.23</v>
      </c>
      <c r="T14428">
        <v>0.08</v>
      </c>
      <c r="U14428" s="1" t="s">
        <v>282</v>
      </c>
      <c r="V14428">
        <v>12</v>
      </c>
      <c r="W14428">
        <v>41</v>
      </c>
      <c r="X14428">
        <v>55</v>
      </c>
      <c r="Y14428">
        <v>11</v>
      </c>
      <c r="Z14428">
        <v>1</v>
      </c>
      <c r="AA14428">
        <v>4</v>
      </c>
    </row>
    <row r="14429" spans="1:27" x14ac:dyDescent="0.25">
      <c r="A14429" s="1" t="s">
        <v>102</v>
      </c>
      <c r="B14429" s="1" t="s">
        <v>103</v>
      </c>
      <c r="C14429" s="1" t="s">
        <v>98</v>
      </c>
      <c r="D14429" s="1" t="s">
        <v>725</v>
      </c>
      <c r="E14429" s="1" t="s">
        <v>78</v>
      </c>
      <c r="F14429" s="1" t="s">
        <v>130</v>
      </c>
      <c r="G14429" s="1" t="str">
        <f>UPPER(players_stats[[#This Row],[Agents]])</f>
        <v>FADE</v>
      </c>
      <c r="H14429" s="1" t="str">
        <f>IF(OR(ISNUMBER(FIND(",",players_stats[[#This Row],[Agents MAYUS]])),ISNUMBER(FIND("All Match Types",players_stats[[#This Row],[Match Type]]))),"Eliminar","")</f>
        <v/>
      </c>
      <c r="I14429">
        <v>39</v>
      </c>
      <c r="J14429">
        <v>8</v>
      </c>
      <c r="K14429">
        <v>184</v>
      </c>
      <c r="L14429">
        <v>71</v>
      </c>
      <c r="M14429">
        <v>0.69</v>
      </c>
      <c r="N14429">
        <v>123</v>
      </c>
      <c r="O14429">
        <v>56</v>
      </c>
      <c r="P14429">
        <v>28</v>
      </c>
      <c r="Q14429">
        <v>5</v>
      </c>
      <c r="R14429">
        <v>15</v>
      </c>
      <c r="S14429">
        <v>0.21</v>
      </c>
      <c r="T14429">
        <v>0.2</v>
      </c>
      <c r="U14429" s="1" t="s">
        <v>314</v>
      </c>
      <c r="V14429">
        <v>12</v>
      </c>
      <c r="W14429">
        <v>22</v>
      </c>
      <c r="X14429">
        <v>31</v>
      </c>
      <c r="Y14429">
        <v>11</v>
      </c>
      <c r="Z14429">
        <v>2</v>
      </c>
      <c r="AA14429">
        <v>6</v>
      </c>
    </row>
    <row r="14430" spans="1:27" x14ac:dyDescent="0.25">
      <c r="A14430" s="1" t="s">
        <v>102</v>
      </c>
      <c r="B14430" s="1" t="s">
        <v>103</v>
      </c>
      <c r="C14430" s="1" t="s">
        <v>98</v>
      </c>
      <c r="D14430" s="1" t="s">
        <v>725</v>
      </c>
      <c r="E14430" s="1" t="s">
        <v>78</v>
      </c>
      <c r="F14430" s="1" t="s">
        <v>215</v>
      </c>
      <c r="G14430" s="1" t="str">
        <f>UPPER(players_stats[[#This Row],[Agents]])</f>
        <v>KAYO</v>
      </c>
      <c r="H14430" s="1" t="str">
        <f>IF(OR(ISNUMBER(FIND(",",players_stats[[#This Row],[Agents MAYUS]])),ISNUMBER(FIND("All Match Types",players_stats[[#This Row],[Match Type]]))),"Eliminar","")</f>
        <v/>
      </c>
      <c r="I14430">
        <v>19</v>
      </c>
      <c r="J14430">
        <v>36</v>
      </c>
      <c r="K14430">
        <v>98</v>
      </c>
      <c r="L14430">
        <v>35</v>
      </c>
      <c r="M14430">
        <v>0.53</v>
      </c>
      <c r="N14430">
        <v>62</v>
      </c>
      <c r="O14430">
        <v>32</v>
      </c>
      <c r="P14430">
        <v>42</v>
      </c>
      <c r="Q14430">
        <v>11</v>
      </c>
      <c r="R14430">
        <v>11</v>
      </c>
      <c r="S14430">
        <v>0.03</v>
      </c>
      <c r="U14430" s="1" t="s">
        <v>139</v>
      </c>
      <c r="V14430">
        <v>6</v>
      </c>
      <c r="W14430">
        <v>6</v>
      </c>
      <c r="X14430">
        <v>17</v>
      </c>
      <c r="Y14430">
        <v>8</v>
      </c>
      <c r="Z14430">
        <v>2</v>
      </c>
      <c r="AA14430">
        <v>2</v>
      </c>
    </row>
    <row r="14431" spans="1:27" x14ac:dyDescent="0.25">
      <c r="A14431" s="1" t="s">
        <v>102</v>
      </c>
      <c r="B14431" s="1" t="s">
        <v>103</v>
      </c>
      <c r="C14431" s="1" t="s">
        <v>98</v>
      </c>
      <c r="D14431" s="1" t="s">
        <v>725</v>
      </c>
      <c r="E14431" s="1" t="s">
        <v>78</v>
      </c>
      <c r="F14431" s="1" t="s">
        <v>208</v>
      </c>
      <c r="G14431" s="1" t="str">
        <f>UPPER(players_stats[[#This Row],[Agents]])</f>
        <v>SKYE</v>
      </c>
      <c r="H14431" s="1" t="str">
        <f>IF(OR(ISNUMBER(FIND(",",players_stats[[#This Row],[Agents MAYUS]])),ISNUMBER(FIND("All Match Types",players_stats[[#This Row],[Match Type]]))),"Eliminar","")</f>
        <v/>
      </c>
      <c r="I14431">
        <v>20</v>
      </c>
      <c r="J14431">
        <v>82</v>
      </c>
      <c r="K14431">
        <v>185</v>
      </c>
      <c r="L14431">
        <v>87</v>
      </c>
      <c r="M14431">
        <v>0.6</v>
      </c>
      <c r="N14431">
        <v>115</v>
      </c>
      <c r="O14431">
        <v>65</v>
      </c>
      <c r="P14431">
        <v>5</v>
      </c>
      <c r="Q14431">
        <v>1</v>
      </c>
      <c r="R14431">
        <v>2</v>
      </c>
      <c r="S14431">
        <v>0.36</v>
      </c>
      <c r="U14431" s="1" t="s">
        <v>143</v>
      </c>
      <c r="V14431">
        <v>13</v>
      </c>
      <c r="W14431">
        <v>13</v>
      </c>
      <c r="X14431">
        <v>15</v>
      </c>
      <c r="Y14431">
        <v>1</v>
      </c>
      <c r="Z14431">
        <v>2</v>
      </c>
      <c r="AA14431">
        <v>4</v>
      </c>
    </row>
    <row r="14432" spans="1:27" x14ac:dyDescent="0.25">
      <c r="A14432" s="1" t="s">
        <v>102</v>
      </c>
      <c r="B14432" s="1" t="s">
        <v>103</v>
      </c>
      <c r="C14432" s="1" t="s">
        <v>98</v>
      </c>
      <c r="D14432" s="1" t="s">
        <v>725</v>
      </c>
      <c r="E14432" s="1" t="s">
        <v>78</v>
      </c>
      <c r="F14432" s="1" t="s">
        <v>493</v>
      </c>
      <c r="G14432" s="1" t="str">
        <f>UPPER(players_stats[[#This Row],[Agents]])</f>
        <v>FADE, KAYO, SKYE</v>
      </c>
      <c r="H14432" s="1" t="str">
        <f>IF(OR(ISNUMBER(FIND(",",players_stats[[#This Row],[Agents MAYUS]])),ISNUMBER(FIND("All Match Types",players_stats[[#This Row],[Match Type]]))),"Eliminar","")</f>
        <v>Eliminar</v>
      </c>
      <c r="I14432">
        <v>78</v>
      </c>
      <c r="J14432">
        <v>7</v>
      </c>
      <c r="K14432">
        <v>163</v>
      </c>
      <c r="L14432">
        <v>65</v>
      </c>
      <c r="M14432">
        <v>0.63</v>
      </c>
      <c r="N14432">
        <v>106</v>
      </c>
      <c r="O14432">
        <v>53</v>
      </c>
      <c r="P14432">
        <v>26</v>
      </c>
      <c r="Q14432">
        <v>8</v>
      </c>
      <c r="R14432">
        <v>15</v>
      </c>
      <c r="S14432">
        <v>0.21</v>
      </c>
      <c r="T14432">
        <v>0.13</v>
      </c>
      <c r="U14432" s="1" t="s">
        <v>290</v>
      </c>
      <c r="V14432">
        <v>13</v>
      </c>
      <c r="W14432">
        <v>41</v>
      </c>
      <c r="X14432">
        <v>63</v>
      </c>
      <c r="Y14432">
        <v>20</v>
      </c>
      <c r="Z14432">
        <v>6</v>
      </c>
      <c r="AA14432">
        <v>12</v>
      </c>
    </row>
    <row r="14433" spans="1:27" x14ac:dyDescent="0.25">
      <c r="A14433" s="1" t="s">
        <v>102</v>
      </c>
      <c r="B14433" s="1" t="s">
        <v>103</v>
      </c>
      <c r="C14433" s="1" t="s">
        <v>98</v>
      </c>
      <c r="D14433" s="1" t="s">
        <v>726</v>
      </c>
      <c r="E14433" s="1" t="s">
        <v>78</v>
      </c>
      <c r="F14433" s="1" t="s">
        <v>146</v>
      </c>
      <c r="G14433" s="1" t="str">
        <f>UPPER(players_stats[[#This Row],[Agents]])</f>
        <v>RAZE</v>
      </c>
      <c r="H14433" s="1" t="str">
        <f>IF(OR(ISNUMBER(FIND(",",players_stats[[#This Row],[Agents MAYUS]])),ISNUMBER(FIND("All Match Types",players_stats[[#This Row],[Match Type]]))),"Eliminar","")</f>
        <v/>
      </c>
      <c r="I14433">
        <v>59</v>
      </c>
      <c r="J14433">
        <v>71</v>
      </c>
      <c r="K14433">
        <v>168</v>
      </c>
      <c r="L14433">
        <v>69</v>
      </c>
      <c r="M14433">
        <v>0.63</v>
      </c>
      <c r="N14433">
        <v>113</v>
      </c>
      <c r="O14433">
        <v>58</v>
      </c>
      <c r="P14433">
        <v>12</v>
      </c>
      <c r="Q14433">
        <v>15</v>
      </c>
      <c r="R14433">
        <v>24</v>
      </c>
      <c r="S14433">
        <v>0.25</v>
      </c>
      <c r="U14433" s="1" t="s">
        <v>139</v>
      </c>
      <c r="V14433">
        <v>15</v>
      </c>
      <c r="W14433">
        <v>34</v>
      </c>
      <c r="X14433">
        <v>49</v>
      </c>
      <c r="Y14433">
        <v>7</v>
      </c>
      <c r="Z14433">
        <v>9</v>
      </c>
      <c r="AA14433">
        <v>14</v>
      </c>
    </row>
    <row r="14434" spans="1:27" x14ac:dyDescent="0.25">
      <c r="A14434" s="1" t="s">
        <v>102</v>
      </c>
      <c r="B14434" s="1" t="s">
        <v>103</v>
      </c>
      <c r="C14434" s="1" t="s">
        <v>98</v>
      </c>
      <c r="D14434" s="1" t="s">
        <v>726</v>
      </c>
      <c r="E14434" s="1" t="s">
        <v>78</v>
      </c>
      <c r="F14434" s="1" t="s">
        <v>161</v>
      </c>
      <c r="G14434" s="1" t="str">
        <f>UPPER(players_stats[[#This Row],[Agents]])</f>
        <v>YORU</v>
      </c>
      <c r="H14434" s="1" t="str">
        <f>IF(OR(ISNUMBER(FIND(",",players_stats[[#This Row],[Agents MAYUS]])),ISNUMBER(FIND("All Match Types",players_stats[[#This Row],[Match Type]]))),"Eliminar","")</f>
        <v/>
      </c>
      <c r="I14434">
        <v>19</v>
      </c>
      <c r="J14434">
        <v>44</v>
      </c>
      <c r="K14434">
        <v>124</v>
      </c>
      <c r="L14434">
        <v>44</v>
      </c>
      <c r="M14434">
        <v>0.47</v>
      </c>
      <c r="N14434">
        <v>93</v>
      </c>
      <c r="O14434">
        <v>37</v>
      </c>
      <c r="P14434">
        <v>16</v>
      </c>
      <c r="Q14434">
        <v>21</v>
      </c>
      <c r="R14434">
        <v>32</v>
      </c>
      <c r="S14434">
        <v>0.32</v>
      </c>
      <c r="U14434" s="1" t="s">
        <v>63</v>
      </c>
      <c r="V14434">
        <v>7</v>
      </c>
      <c r="W14434">
        <v>7</v>
      </c>
      <c r="X14434">
        <v>16</v>
      </c>
      <c r="Y14434">
        <v>3</v>
      </c>
      <c r="Z14434">
        <v>4</v>
      </c>
      <c r="AA14434">
        <v>6</v>
      </c>
    </row>
    <row r="14435" spans="1:27" x14ac:dyDescent="0.25">
      <c r="A14435" s="1" t="s">
        <v>102</v>
      </c>
      <c r="B14435" s="1" t="s">
        <v>103</v>
      </c>
      <c r="C14435" s="1" t="s">
        <v>98</v>
      </c>
      <c r="D14435" s="1" t="s">
        <v>726</v>
      </c>
      <c r="E14435" s="1" t="s">
        <v>78</v>
      </c>
      <c r="F14435" s="1" t="s">
        <v>177</v>
      </c>
      <c r="G14435" s="1" t="str">
        <f>UPPER(players_stats[[#This Row],[Agents]])</f>
        <v>RAZE, YORU</v>
      </c>
      <c r="H14435" s="1" t="str">
        <f>IF(OR(ISNUMBER(FIND(",",players_stats[[#This Row],[Agents MAYUS]])),ISNUMBER(FIND("All Match Types",players_stats[[#This Row],[Match Type]]))),"Eliminar","")</f>
        <v>Eliminar</v>
      </c>
      <c r="I14435">
        <v>78</v>
      </c>
      <c r="J14435">
        <v>64</v>
      </c>
      <c r="K14435">
        <v>157</v>
      </c>
      <c r="L14435">
        <v>63</v>
      </c>
      <c r="M14435">
        <v>0.59</v>
      </c>
      <c r="N14435">
        <v>108</v>
      </c>
      <c r="O14435">
        <v>53</v>
      </c>
      <c r="P14435">
        <v>13</v>
      </c>
      <c r="Q14435">
        <v>17</v>
      </c>
      <c r="R14435">
        <v>26</v>
      </c>
      <c r="S14435">
        <v>0.26</v>
      </c>
      <c r="U14435" s="1" t="s">
        <v>139</v>
      </c>
      <c r="V14435">
        <v>15</v>
      </c>
      <c r="W14435">
        <v>41</v>
      </c>
      <c r="X14435">
        <v>65</v>
      </c>
      <c r="Y14435">
        <v>10</v>
      </c>
      <c r="Z14435">
        <v>13</v>
      </c>
      <c r="AA14435">
        <v>20</v>
      </c>
    </row>
    <row r="14436" spans="1:27" x14ac:dyDescent="0.25">
      <c r="A14436" s="1" t="s">
        <v>102</v>
      </c>
      <c r="B14436" s="1" t="s">
        <v>103</v>
      </c>
      <c r="C14436" s="1" t="s">
        <v>98</v>
      </c>
      <c r="D14436" s="1" t="s">
        <v>680</v>
      </c>
      <c r="E14436" s="1" t="s">
        <v>84</v>
      </c>
      <c r="F14436" s="1" t="s">
        <v>133</v>
      </c>
      <c r="G14436" s="1" t="str">
        <f>UPPER(players_stats[[#This Row],[Agents]])</f>
        <v>CYPHER</v>
      </c>
      <c r="H14436" s="1" t="str">
        <f>IF(OR(ISNUMBER(FIND(",",players_stats[[#This Row],[Agents MAYUS]])),ISNUMBER(FIND("All Match Types",players_stats[[#This Row],[Match Type]]))),"Eliminar","")</f>
        <v/>
      </c>
      <c r="I14436">
        <v>38</v>
      </c>
      <c r="J14436">
        <v>121</v>
      </c>
      <c r="K14436">
        <v>204</v>
      </c>
      <c r="L14436">
        <v>158</v>
      </c>
      <c r="M14436">
        <v>0.79</v>
      </c>
      <c r="N14436">
        <v>132</v>
      </c>
      <c r="O14436">
        <v>79</v>
      </c>
      <c r="P14436">
        <v>21</v>
      </c>
      <c r="Q14436">
        <v>13</v>
      </c>
      <c r="R14436">
        <v>11</v>
      </c>
      <c r="S14436">
        <v>0.26</v>
      </c>
      <c r="T14436">
        <v>0.25</v>
      </c>
      <c r="U14436" s="1" t="s">
        <v>178</v>
      </c>
      <c r="V14436">
        <v>15</v>
      </c>
      <c r="W14436">
        <v>30</v>
      </c>
      <c r="X14436">
        <v>19</v>
      </c>
      <c r="Y14436">
        <v>8</v>
      </c>
      <c r="Z14436">
        <v>5</v>
      </c>
      <c r="AA14436">
        <v>4</v>
      </c>
    </row>
    <row r="14437" spans="1:27" x14ac:dyDescent="0.25">
      <c r="A14437" s="1" t="s">
        <v>102</v>
      </c>
      <c r="B14437" s="1" t="s">
        <v>103</v>
      </c>
      <c r="C14437" s="1" t="s">
        <v>98</v>
      </c>
      <c r="D14437" s="1" t="s">
        <v>680</v>
      </c>
      <c r="E14437" s="1" t="s">
        <v>84</v>
      </c>
      <c r="F14437" s="1" t="s">
        <v>208</v>
      </c>
      <c r="G14437" s="1" t="str">
        <f>UPPER(players_stats[[#This Row],[Agents]])</f>
        <v>SKYE</v>
      </c>
      <c r="H14437" s="1" t="str">
        <f>IF(OR(ISNUMBER(FIND(",",players_stats[[#This Row],[Agents MAYUS]])),ISNUMBER(FIND("All Match Types",players_stats[[#This Row],[Match Type]]))),"Eliminar","")</f>
        <v/>
      </c>
      <c r="I14437">
        <v>48</v>
      </c>
      <c r="J14437">
        <v>114</v>
      </c>
      <c r="K14437">
        <v>184</v>
      </c>
      <c r="L14437">
        <v>107</v>
      </c>
      <c r="M14437">
        <v>0.75</v>
      </c>
      <c r="N14437">
        <v>126</v>
      </c>
      <c r="O14437">
        <v>67</v>
      </c>
      <c r="P14437">
        <v>35</v>
      </c>
      <c r="Q14437">
        <v>1</v>
      </c>
      <c r="R14437">
        <v>2</v>
      </c>
      <c r="S14437">
        <v>0.34</v>
      </c>
      <c r="U14437" s="1" t="s">
        <v>184</v>
      </c>
      <c r="V14437">
        <v>22</v>
      </c>
      <c r="W14437">
        <v>32</v>
      </c>
      <c r="X14437">
        <v>30</v>
      </c>
      <c r="Y14437">
        <v>17</v>
      </c>
      <c r="Z14437">
        <v>5</v>
      </c>
      <c r="AA14437">
        <v>1</v>
      </c>
    </row>
    <row r="14438" spans="1:27" x14ac:dyDescent="0.25">
      <c r="A14438" s="1" t="s">
        <v>102</v>
      </c>
      <c r="B14438" s="1" t="s">
        <v>103</v>
      </c>
      <c r="C14438" s="1" t="s">
        <v>98</v>
      </c>
      <c r="D14438" s="1" t="s">
        <v>680</v>
      </c>
      <c r="E14438" s="1" t="s">
        <v>84</v>
      </c>
      <c r="F14438" s="1" t="s">
        <v>762</v>
      </c>
      <c r="G14438" s="1" t="str">
        <f>UPPER(players_stats[[#This Row],[Agents]])</f>
        <v>CYPHER, SKYE</v>
      </c>
      <c r="H14438" s="1" t="str">
        <f>IF(OR(ISNUMBER(FIND(",",players_stats[[#This Row],[Agents MAYUS]])),ISNUMBER(FIND("All Match Types",players_stats[[#This Row],[Match Type]]))),"Eliminar","")</f>
        <v>Eliminar</v>
      </c>
      <c r="I14438">
        <v>86</v>
      </c>
      <c r="J14438">
        <v>117</v>
      </c>
      <c r="K14438">
        <v>194</v>
      </c>
      <c r="L14438">
        <v>127</v>
      </c>
      <c r="M14438">
        <v>0.77</v>
      </c>
      <c r="N14438">
        <v>129</v>
      </c>
      <c r="O14438">
        <v>72</v>
      </c>
      <c r="P14438">
        <v>29</v>
      </c>
      <c r="Q14438">
        <v>12</v>
      </c>
      <c r="R14438">
        <v>6</v>
      </c>
      <c r="S14438">
        <v>0.3</v>
      </c>
      <c r="T14438">
        <v>0.13</v>
      </c>
      <c r="U14438" s="1" t="s">
        <v>313</v>
      </c>
      <c r="V14438">
        <v>22</v>
      </c>
      <c r="W14438">
        <v>62</v>
      </c>
      <c r="X14438">
        <v>49</v>
      </c>
      <c r="Y14438">
        <v>25</v>
      </c>
      <c r="Z14438">
        <v>10</v>
      </c>
      <c r="AA14438">
        <v>5</v>
      </c>
    </row>
    <row r="14439" spans="1:27" x14ac:dyDescent="0.25">
      <c r="A14439" s="1" t="s">
        <v>102</v>
      </c>
      <c r="B14439" s="1" t="s">
        <v>103</v>
      </c>
      <c r="C14439" s="1" t="s">
        <v>98</v>
      </c>
      <c r="D14439" s="1" t="s">
        <v>682</v>
      </c>
      <c r="E14439" s="1" t="s">
        <v>84</v>
      </c>
      <c r="F14439" s="1" t="s">
        <v>138</v>
      </c>
      <c r="G14439" s="1" t="str">
        <f>UPPER(players_stats[[#This Row],[Agents]])</f>
        <v>GEKKO</v>
      </c>
      <c r="H14439" s="1" t="str">
        <f>IF(OR(ISNUMBER(FIND(",",players_stats[[#This Row],[Agents MAYUS]])),ISNUMBER(FIND("All Match Types",players_stats[[#This Row],[Match Type]]))),"Eliminar","")</f>
        <v/>
      </c>
      <c r="I14439">
        <v>38</v>
      </c>
      <c r="J14439">
        <v>164</v>
      </c>
      <c r="K14439">
        <v>298</v>
      </c>
      <c r="L14439">
        <v>214</v>
      </c>
      <c r="M14439">
        <v>0.87</v>
      </c>
      <c r="N14439">
        <v>179</v>
      </c>
      <c r="O14439">
        <v>118</v>
      </c>
      <c r="P14439">
        <v>34</v>
      </c>
      <c r="Q14439">
        <v>13</v>
      </c>
      <c r="R14439">
        <v>5</v>
      </c>
      <c r="S14439">
        <v>0.32</v>
      </c>
      <c r="T14439">
        <v>0.4</v>
      </c>
      <c r="U14439" s="1" t="s">
        <v>159</v>
      </c>
      <c r="V14439">
        <v>25</v>
      </c>
      <c r="W14439">
        <v>45</v>
      </c>
      <c r="X14439">
        <v>21</v>
      </c>
      <c r="Y14439">
        <v>13</v>
      </c>
      <c r="Z14439">
        <v>5</v>
      </c>
      <c r="AA14439">
        <v>2</v>
      </c>
    </row>
    <row r="14440" spans="1:27" x14ac:dyDescent="0.25">
      <c r="A14440" s="1" t="s">
        <v>102</v>
      </c>
      <c r="B14440" s="1" t="s">
        <v>103</v>
      </c>
      <c r="C14440" s="1" t="s">
        <v>98</v>
      </c>
      <c r="D14440" s="1" t="s">
        <v>682</v>
      </c>
      <c r="E14440" s="1" t="s">
        <v>84</v>
      </c>
      <c r="F14440" s="1" t="s">
        <v>146</v>
      </c>
      <c r="G14440" s="1" t="str">
        <f>UPPER(players_stats[[#This Row],[Agents]])</f>
        <v>RAZE</v>
      </c>
      <c r="H14440" s="1" t="str">
        <f>IF(OR(ISNUMBER(FIND(",",players_stats[[#This Row],[Agents MAYUS]])),ISNUMBER(FIND("All Match Types",players_stats[[#This Row],[Match Type]]))),"Eliminar","")</f>
        <v/>
      </c>
      <c r="I14440">
        <v>20</v>
      </c>
      <c r="J14440">
        <v>122</v>
      </c>
      <c r="K14440">
        <v>259</v>
      </c>
      <c r="L14440">
        <v>121</v>
      </c>
      <c r="M14440">
        <v>0.75</v>
      </c>
      <c r="N14440">
        <v>164</v>
      </c>
      <c r="O14440">
        <v>85</v>
      </c>
      <c r="P14440">
        <v>2</v>
      </c>
      <c r="Q14440">
        <v>35</v>
      </c>
      <c r="R14440">
        <v>0</v>
      </c>
      <c r="S14440">
        <v>0.22</v>
      </c>
      <c r="U14440" s="1" t="s">
        <v>141</v>
      </c>
      <c r="V14440">
        <v>17</v>
      </c>
      <c r="W14440">
        <v>17</v>
      </c>
      <c r="X14440">
        <v>14</v>
      </c>
      <c r="Y14440">
        <v>4</v>
      </c>
      <c r="Z14440">
        <v>7</v>
      </c>
      <c r="AA14440">
        <v>0</v>
      </c>
    </row>
    <row r="14441" spans="1:27" x14ac:dyDescent="0.25">
      <c r="A14441" s="1" t="s">
        <v>102</v>
      </c>
      <c r="B14441" s="1" t="s">
        <v>103</v>
      </c>
      <c r="C14441" s="1" t="s">
        <v>98</v>
      </c>
      <c r="D14441" s="1" t="s">
        <v>682</v>
      </c>
      <c r="E14441" s="1" t="s">
        <v>84</v>
      </c>
      <c r="F14441" s="1" t="s">
        <v>531</v>
      </c>
      <c r="G14441" s="1" t="str">
        <f>UPPER(players_stats[[#This Row],[Agents]])</f>
        <v>REYNA</v>
      </c>
      <c r="H14441" s="1" t="str">
        <f>IF(OR(ISNUMBER(FIND(",",players_stats[[#This Row],[Agents MAYUS]])),ISNUMBER(FIND("All Match Types",players_stats[[#This Row],[Match Type]]))),"Eliminar","")</f>
        <v/>
      </c>
      <c r="I14441">
        <v>28</v>
      </c>
      <c r="J14441">
        <v>11</v>
      </c>
      <c r="K14441">
        <v>241</v>
      </c>
      <c r="L14441">
        <v>105</v>
      </c>
      <c r="M14441">
        <v>0.71</v>
      </c>
      <c r="N14441">
        <v>166</v>
      </c>
      <c r="O14441">
        <v>82</v>
      </c>
      <c r="P14441">
        <v>32</v>
      </c>
      <c r="Q14441">
        <v>11</v>
      </c>
      <c r="R14441">
        <v>14</v>
      </c>
      <c r="S14441">
        <v>0.24</v>
      </c>
      <c r="T14441">
        <v>0.33</v>
      </c>
      <c r="U14441" s="1" t="s">
        <v>156</v>
      </c>
      <c r="V14441">
        <v>23</v>
      </c>
      <c r="W14441">
        <v>23</v>
      </c>
      <c r="X14441">
        <v>22</v>
      </c>
      <c r="Y14441">
        <v>9</v>
      </c>
      <c r="Z14441">
        <v>3</v>
      </c>
      <c r="AA14441">
        <v>4</v>
      </c>
    </row>
    <row r="14442" spans="1:27" x14ac:dyDescent="0.25">
      <c r="A14442" s="1" t="s">
        <v>102</v>
      </c>
      <c r="B14442" s="1" t="s">
        <v>103</v>
      </c>
      <c r="C14442" s="1" t="s">
        <v>98</v>
      </c>
      <c r="D14442" s="1" t="s">
        <v>682</v>
      </c>
      <c r="E14442" s="1" t="s">
        <v>84</v>
      </c>
      <c r="F14442" s="1" t="s">
        <v>1562</v>
      </c>
      <c r="G14442" s="1" t="str">
        <f>UPPER(players_stats[[#This Row],[Agents]])</f>
        <v>GEKKO, RAZE, REYNA</v>
      </c>
      <c r="H14442" s="1" t="str">
        <f>IF(OR(ISNUMBER(FIND(",",players_stats[[#This Row],[Agents MAYUS]])),ISNUMBER(FIND("All Match Types",players_stats[[#This Row],[Match Type]]))),"Eliminar","")</f>
        <v>Eliminar</v>
      </c>
      <c r="I14442">
        <v>86</v>
      </c>
      <c r="J14442">
        <v>136</v>
      </c>
      <c r="K14442">
        <v>274</v>
      </c>
      <c r="L14442">
        <v>149</v>
      </c>
      <c r="M14442">
        <v>0.79</v>
      </c>
      <c r="N14442">
        <v>171</v>
      </c>
      <c r="O14442">
        <v>99</v>
      </c>
      <c r="P14442">
        <v>3</v>
      </c>
      <c r="Q14442">
        <v>17</v>
      </c>
      <c r="R14442">
        <v>7</v>
      </c>
      <c r="S14442">
        <v>0.27</v>
      </c>
      <c r="T14442">
        <v>0.33</v>
      </c>
      <c r="U14442" s="1" t="s">
        <v>246</v>
      </c>
      <c r="V14442">
        <v>25</v>
      </c>
      <c r="W14442">
        <v>85</v>
      </c>
      <c r="X14442">
        <v>57</v>
      </c>
      <c r="Y14442">
        <v>26</v>
      </c>
      <c r="Z14442">
        <v>15</v>
      </c>
      <c r="AA14442">
        <v>6</v>
      </c>
    </row>
    <row r="14443" spans="1:27" x14ac:dyDescent="0.25">
      <c r="A14443" s="1" t="s">
        <v>102</v>
      </c>
      <c r="B14443" s="1" t="s">
        <v>103</v>
      </c>
      <c r="C14443" s="1" t="s">
        <v>98</v>
      </c>
      <c r="D14443" s="1" t="s">
        <v>685</v>
      </c>
      <c r="E14443" s="1" t="s">
        <v>84</v>
      </c>
      <c r="F14443" s="1" t="s">
        <v>157</v>
      </c>
      <c r="G14443" s="1" t="str">
        <f>UPPER(players_stats[[#This Row],[Agents]])</f>
        <v>HARBOR</v>
      </c>
      <c r="H14443" s="1" t="str">
        <f>IF(OR(ISNUMBER(FIND(",",players_stats[[#This Row],[Agents MAYUS]])),ISNUMBER(FIND("All Match Types",players_stats[[#This Row],[Match Type]]))),"Eliminar","")</f>
        <v/>
      </c>
      <c r="I14443">
        <v>28</v>
      </c>
      <c r="J14443">
        <v>71</v>
      </c>
      <c r="K14443">
        <v>119</v>
      </c>
      <c r="L14443">
        <v>63</v>
      </c>
      <c r="M14443">
        <v>0.64</v>
      </c>
      <c r="N14443">
        <v>97</v>
      </c>
      <c r="O14443">
        <v>43</v>
      </c>
      <c r="P14443">
        <v>14</v>
      </c>
      <c r="Q14443">
        <v>4</v>
      </c>
      <c r="R14443">
        <v>4</v>
      </c>
      <c r="S14443">
        <v>0.28000000000000003</v>
      </c>
      <c r="T14443">
        <v>0.28999999999999998</v>
      </c>
      <c r="U14443" s="1" t="s">
        <v>163</v>
      </c>
      <c r="V14443">
        <v>12</v>
      </c>
      <c r="W14443">
        <v>12</v>
      </c>
      <c r="X14443">
        <v>19</v>
      </c>
      <c r="Y14443">
        <v>4</v>
      </c>
      <c r="Z14443">
        <v>1</v>
      </c>
      <c r="AA14443">
        <v>1</v>
      </c>
    </row>
    <row r="14444" spans="1:27" x14ac:dyDescent="0.25">
      <c r="A14444" s="1" t="s">
        <v>102</v>
      </c>
      <c r="B14444" s="1" t="s">
        <v>103</v>
      </c>
      <c r="C14444" s="1" t="s">
        <v>98</v>
      </c>
      <c r="D14444" s="1" t="s">
        <v>685</v>
      </c>
      <c r="E14444" s="1" t="s">
        <v>84</v>
      </c>
      <c r="F14444" s="1" t="s">
        <v>140</v>
      </c>
      <c r="G14444" s="1" t="str">
        <f>UPPER(players_stats[[#This Row],[Agents]])</f>
        <v>OMEN</v>
      </c>
      <c r="H14444" s="1" t="str">
        <f>IF(OR(ISNUMBER(FIND(",",players_stats[[#This Row],[Agents MAYUS]])),ISNUMBER(FIND("All Match Types",players_stats[[#This Row],[Match Type]]))),"Eliminar","")</f>
        <v/>
      </c>
      <c r="I14444">
        <v>58</v>
      </c>
      <c r="J14444">
        <v>102</v>
      </c>
      <c r="K14444">
        <v>175</v>
      </c>
      <c r="L14444">
        <v>128</v>
      </c>
      <c r="M14444">
        <v>0.79</v>
      </c>
      <c r="N14444">
        <v>108</v>
      </c>
      <c r="O14444">
        <v>71</v>
      </c>
      <c r="P14444">
        <v>19</v>
      </c>
      <c r="Q14444">
        <v>5</v>
      </c>
      <c r="R14444">
        <v>5</v>
      </c>
      <c r="S14444">
        <v>0.32</v>
      </c>
      <c r="U14444" s="1" t="s">
        <v>175</v>
      </c>
      <c r="V14444">
        <v>16</v>
      </c>
      <c r="W14444">
        <v>41</v>
      </c>
      <c r="X14444">
        <v>32</v>
      </c>
      <c r="Y14444">
        <v>11</v>
      </c>
      <c r="Z14444">
        <v>3</v>
      </c>
      <c r="AA14444">
        <v>3</v>
      </c>
    </row>
    <row r="14445" spans="1:27" x14ac:dyDescent="0.25">
      <c r="A14445" s="1" t="s">
        <v>102</v>
      </c>
      <c r="B14445" s="1" t="s">
        <v>103</v>
      </c>
      <c r="C14445" s="1" t="s">
        <v>98</v>
      </c>
      <c r="D14445" s="1" t="s">
        <v>685</v>
      </c>
      <c r="E14445" s="1" t="s">
        <v>84</v>
      </c>
      <c r="F14445" s="1" t="s">
        <v>376</v>
      </c>
      <c r="G14445" s="1" t="str">
        <f>UPPER(players_stats[[#This Row],[Agents]])</f>
        <v>HARBOR, OMEN</v>
      </c>
      <c r="H14445" s="1" t="str">
        <f>IF(OR(ISNUMBER(FIND(",",players_stats[[#This Row],[Agents MAYUS]])),ISNUMBER(FIND("All Match Types",players_stats[[#This Row],[Match Type]]))),"Eliminar","")</f>
        <v>Eliminar</v>
      </c>
      <c r="I14445">
        <v>86</v>
      </c>
      <c r="J14445">
        <v>92</v>
      </c>
      <c r="K14445">
        <v>161</v>
      </c>
      <c r="L14445">
        <v>104</v>
      </c>
      <c r="M14445">
        <v>0.74</v>
      </c>
      <c r="N14445">
        <v>104</v>
      </c>
      <c r="O14445">
        <v>62</v>
      </c>
      <c r="P14445">
        <v>17</v>
      </c>
      <c r="Q14445">
        <v>5</v>
      </c>
      <c r="R14445">
        <v>5</v>
      </c>
      <c r="S14445">
        <v>0.31</v>
      </c>
      <c r="T14445">
        <v>0.15</v>
      </c>
      <c r="U14445" s="1" t="s">
        <v>248</v>
      </c>
      <c r="V14445">
        <v>16</v>
      </c>
      <c r="W14445">
        <v>53</v>
      </c>
      <c r="X14445">
        <v>51</v>
      </c>
      <c r="Y14445">
        <v>15</v>
      </c>
      <c r="Z14445">
        <v>4</v>
      </c>
      <c r="AA14445">
        <v>4</v>
      </c>
    </row>
    <row r="14446" spans="1:27" x14ac:dyDescent="0.25">
      <c r="A14446" s="1" t="s">
        <v>102</v>
      </c>
      <c r="B14446" s="1" t="s">
        <v>103</v>
      </c>
      <c r="C14446" s="1" t="s">
        <v>98</v>
      </c>
      <c r="D14446" s="1" t="s">
        <v>684</v>
      </c>
      <c r="E14446" s="1" t="s">
        <v>84</v>
      </c>
      <c r="F14446" s="1" t="s">
        <v>146</v>
      </c>
      <c r="G14446" s="1" t="str">
        <f>UPPER(players_stats[[#This Row],[Agents]])</f>
        <v>RAZE</v>
      </c>
      <c r="H14446" s="1" t="str">
        <f>IF(OR(ISNUMBER(FIND(",",players_stats[[#This Row],[Agents MAYUS]])),ISNUMBER(FIND("All Match Types",players_stats[[#This Row],[Match Type]]))),"Eliminar","")</f>
        <v/>
      </c>
      <c r="I14446">
        <v>66</v>
      </c>
      <c r="J14446">
        <v>126</v>
      </c>
      <c r="K14446">
        <v>271</v>
      </c>
      <c r="L14446">
        <v>131</v>
      </c>
      <c r="M14446">
        <v>0.76</v>
      </c>
      <c r="N14446">
        <v>172</v>
      </c>
      <c r="O14446">
        <v>89</v>
      </c>
      <c r="P14446">
        <v>33</v>
      </c>
      <c r="Q14446">
        <v>18</v>
      </c>
      <c r="R14446">
        <v>12</v>
      </c>
      <c r="S14446">
        <v>0.16</v>
      </c>
      <c r="U14446" s="1" t="s">
        <v>139</v>
      </c>
      <c r="V14446">
        <v>24</v>
      </c>
      <c r="W14446">
        <v>59</v>
      </c>
      <c r="X14446">
        <v>45</v>
      </c>
      <c r="Y14446">
        <v>22</v>
      </c>
      <c r="Z14446">
        <v>12</v>
      </c>
      <c r="AA14446">
        <v>8</v>
      </c>
    </row>
    <row r="14447" spans="1:27" x14ac:dyDescent="0.25">
      <c r="A14447" s="1" t="s">
        <v>102</v>
      </c>
      <c r="B14447" s="1" t="s">
        <v>103</v>
      </c>
      <c r="C14447" s="1" t="s">
        <v>98</v>
      </c>
      <c r="D14447" s="1" t="s">
        <v>684</v>
      </c>
      <c r="E14447" s="1" t="s">
        <v>84</v>
      </c>
      <c r="F14447" s="1" t="s">
        <v>161</v>
      </c>
      <c r="G14447" s="1" t="str">
        <f>UPPER(players_stats[[#This Row],[Agents]])</f>
        <v>YORU</v>
      </c>
      <c r="H14447" s="1" t="str">
        <f>IF(OR(ISNUMBER(FIND(",",players_stats[[#This Row],[Agents MAYUS]])),ISNUMBER(FIND("All Match Types",players_stats[[#This Row],[Match Type]]))),"Eliminar","")</f>
        <v/>
      </c>
      <c r="I14447">
        <v>20</v>
      </c>
      <c r="J14447">
        <v>162</v>
      </c>
      <c r="K14447">
        <v>270</v>
      </c>
      <c r="L14447">
        <v>25</v>
      </c>
      <c r="M14447">
        <v>0.75</v>
      </c>
      <c r="N14447">
        <v>187</v>
      </c>
      <c r="O14447">
        <v>10</v>
      </c>
      <c r="P14447">
        <v>2</v>
      </c>
      <c r="Q14447">
        <v>15</v>
      </c>
      <c r="R14447">
        <v>15</v>
      </c>
      <c r="S14447">
        <v>0.37</v>
      </c>
      <c r="T14447">
        <v>0.5</v>
      </c>
      <c r="U14447" s="1" t="s">
        <v>135</v>
      </c>
      <c r="V14447">
        <v>20</v>
      </c>
      <c r="W14447">
        <v>20</v>
      </c>
      <c r="X14447">
        <v>8</v>
      </c>
      <c r="Y14447">
        <v>4</v>
      </c>
      <c r="Z14447">
        <v>3</v>
      </c>
      <c r="AA14447">
        <v>3</v>
      </c>
    </row>
    <row r="14448" spans="1:27" x14ac:dyDescent="0.25">
      <c r="A14448" s="1" t="s">
        <v>102</v>
      </c>
      <c r="B14448" s="1" t="s">
        <v>103</v>
      </c>
      <c r="C14448" s="1" t="s">
        <v>98</v>
      </c>
      <c r="D14448" s="1" t="s">
        <v>684</v>
      </c>
      <c r="E14448" s="1" t="s">
        <v>84</v>
      </c>
      <c r="F14448" s="1" t="s">
        <v>177</v>
      </c>
      <c r="G14448" s="1" t="str">
        <f>UPPER(players_stats[[#This Row],[Agents]])</f>
        <v>RAZE, YORU</v>
      </c>
      <c r="H14448" s="1" t="str">
        <f>IF(OR(ISNUMBER(FIND(",",players_stats[[#This Row],[Agents MAYUS]])),ISNUMBER(FIND("All Match Types",players_stats[[#This Row],[Match Type]]))),"Eliminar","")</f>
        <v>Eliminar</v>
      </c>
      <c r="I14448">
        <v>86</v>
      </c>
      <c r="J14448">
        <v>134</v>
      </c>
      <c r="K14448">
        <v>270</v>
      </c>
      <c r="L14448">
        <v>149</v>
      </c>
      <c r="M14448">
        <v>0.76</v>
      </c>
      <c r="N14448">
        <v>176</v>
      </c>
      <c r="O14448">
        <v>92</v>
      </c>
      <c r="P14448">
        <v>3</v>
      </c>
      <c r="Q14448">
        <v>17</v>
      </c>
      <c r="R14448">
        <v>13</v>
      </c>
      <c r="S14448">
        <v>0.2</v>
      </c>
      <c r="T14448">
        <v>0.25</v>
      </c>
      <c r="U14448" s="1" t="s">
        <v>178</v>
      </c>
      <c r="V14448">
        <v>24</v>
      </c>
      <c r="W14448">
        <v>79</v>
      </c>
      <c r="X14448">
        <v>53</v>
      </c>
      <c r="Y14448">
        <v>26</v>
      </c>
      <c r="Z14448">
        <v>15</v>
      </c>
      <c r="AA14448">
        <v>11</v>
      </c>
    </row>
    <row r="14449" spans="1:27" x14ac:dyDescent="0.25">
      <c r="A14449" s="1" t="s">
        <v>102</v>
      </c>
      <c r="B14449" s="1" t="s">
        <v>103</v>
      </c>
      <c r="C14449" s="1" t="s">
        <v>98</v>
      </c>
      <c r="D14449" s="1" t="s">
        <v>681</v>
      </c>
      <c r="E14449" s="1" t="s">
        <v>84</v>
      </c>
      <c r="F14449" s="1" t="s">
        <v>152</v>
      </c>
      <c r="G14449" s="1" t="str">
        <f>UPPER(players_stats[[#This Row],[Agents]])</f>
        <v>VIPER</v>
      </c>
      <c r="H14449" s="1" t="str">
        <f>IF(OR(ISNUMBER(FIND(",",players_stats[[#This Row],[Agents MAYUS]])),ISNUMBER(FIND("All Match Types",players_stats[[#This Row],[Match Type]]))),"Eliminar","")</f>
        <v/>
      </c>
      <c r="I14449">
        <v>86</v>
      </c>
      <c r="J14449">
        <v>78</v>
      </c>
      <c r="K14449">
        <v>161</v>
      </c>
      <c r="L14449">
        <v>86</v>
      </c>
      <c r="M14449">
        <v>0.73</v>
      </c>
      <c r="N14449">
        <v>112</v>
      </c>
      <c r="O14449">
        <v>59</v>
      </c>
      <c r="P14449">
        <v>26</v>
      </c>
      <c r="Q14449">
        <v>1</v>
      </c>
      <c r="R14449">
        <v>8</v>
      </c>
      <c r="S14449">
        <v>0.37</v>
      </c>
      <c r="T14449">
        <v>0.28999999999999998</v>
      </c>
      <c r="U14449" s="1" t="s">
        <v>163</v>
      </c>
      <c r="V14449">
        <v>19</v>
      </c>
      <c r="W14449">
        <v>51</v>
      </c>
      <c r="X14449">
        <v>59</v>
      </c>
      <c r="Y14449">
        <v>22</v>
      </c>
      <c r="Z14449">
        <v>9</v>
      </c>
      <c r="AA14449">
        <v>7</v>
      </c>
    </row>
    <row r="14450" spans="1:27" x14ac:dyDescent="0.25">
      <c r="A14450" s="1" t="s">
        <v>102</v>
      </c>
      <c r="B14450" s="1" t="s">
        <v>4</v>
      </c>
      <c r="C14450" s="1" t="s">
        <v>10</v>
      </c>
      <c r="D14450" s="1" t="s">
        <v>127</v>
      </c>
      <c r="E14450" s="1" t="s">
        <v>9</v>
      </c>
      <c r="F14450" s="1" t="s">
        <v>128</v>
      </c>
      <c r="G14450" s="1" t="str">
        <f>UPPER(players_stats[[#This Row],[Agents]])</f>
        <v>ASTRA</v>
      </c>
      <c r="H14450" s="1" t="str">
        <f>IF(OR(ISNUMBER(FIND(",",players_stats[[#This Row],[Agents MAYUS]])),ISNUMBER(FIND("All Match Types",players_stats[[#This Row],[Match Type]]))),"Eliminar","")</f>
        <v/>
      </c>
      <c r="I14450">
        <v>23</v>
      </c>
      <c r="J14450">
        <v>17</v>
      </c>
      <c r="K14450">
        <v>299</v>
      </c>
      <c r="L14450">
        <v>217</v>
      </c>
      <c r="M14450">
        <v>0.78</v>
      </c>
      <c r="N14450">
        <v>204</v>
      </c>
      <c r="O14450">
        <v>113</v>
      </c>
      <c r="P14450">
        <v>3</v>
      </c>
      <c r="Q14450">
        <v>17</v>
      </c>
      <c r="R14450">
        <v>9</v>
      </c>
      <c r="S14450">
        <v>0.45</v>
      </c>
      <c r="U14450" s="1" t="s">
        <v>139</v>
      </c>
      <c r="V14450">
        <v>26</v>
      </c>
      <c r="W14450">
        <v>26</v>
      </c>
      <c r="X14450">
        <v>12</v>
      </c>
      <c r="Y14450">
        <v>7</v>
      </c>
      <c r="Z14450">
        <v>4</v>
      </c>
      <c r="AA14450">
        <v>2</v>
      </c>
    </row>
    <row r="14451" spans="1:27" x14ac:dyDescent="0.25">
      <c r="A14451" s="1" t="s">
        <v>102</v>
      </c>
      <c r="B14451" s="1" t="s">
        <v>4</v>
      </c>
      <c r="C14451" s="1" t="s">
        <v>10</v>
      </c>
      <c r="D14451" s="1" t="s">
        <v>127</v>
      </c>
      <c r="E14451" s="1" t="s">
        <v>9</v>
      </c>
      <c r="F14451" s="1" t="s">
        <v>140</v>
      </c>
      <c r="G14451" s="1" t="str">
        <f>UPPER(players_stats[[#This Row],[Agents]])</f>
        <v>OMEN</v>
      </c>
      <c r="H14451" s="1" t="str">
        <f>IF(OR(ISNUMBER(FIND(",",players_stats[[#This Row],[Agents MAYUS]])),ISNUMBER(FIND("All Match Types",players_stats[[#This Row],[Match Type]]))),"Eliminar","")</f>
        <v/>
      </c>
      <c r="I14451">
        <v>24</v>
      </c>
      <c r="J14451">
        <v>149</v>
      </c>
      <c r="K14451">
        <v>297</v>
      </c>
      <c r="L14451">
        <v>153</v>
      </c>
      <c r="M14451">
        <v>0.71</v>
      </c>
      <c r="N14451">
        <v>203</v>
      </c>
      <c r="O14451">
        <v>108</v>
      </c>
      <c r="P14451">
        <v>42</v>
      </c>
      <c r="Q14451">
        <v>4</v>
      </c>
      <c r="R14451">
        <v>4</v>
      </c>
      <c r="S14451">
        <v>0.35</v>
      </c>
      <c r="U14451" s="1" t="s">
        <v>139</v>
      </c>
      <c r="V14451">
        <v>26</v>
      </c>
      <c r="W14451">
        <v>26</v>
      </c>
      <c r="X14451">
        <v>17</v>
      </c>
      <c r="Y14451">
        <v>10</v>
      </c>
      <c r="Z14451">
        <v>1</v>
      </c>
      <c r="AA14451">
        <v>1</v>
      </c>
    </row>
    <row r="14452" spans="1:27" x14ac:dyDescent="0.25">
      <c r="A14452" s="1" t="s">
        <v>102</v>
      </c>
      <c r="B14452" s="1" t="s">
        <v>4</v>
      </c>
      <c r="C14452" s="1" t="s">
        <v>10</v>
      </c>
      <c r="D14452" s="1" t="s">
        <v>127</v>
      </c>
      <c r="E14452" s="1" t="s">
        <v>9</v>
      </c>
      <c r="F14452" s="1" t="s">
        <v>170</v>
      </c>
      <c r="G14452" s="1" t="str">
        <f>UPPER(players_stats[[#This Row],[Agents]])</f>
        <v>ASTRA, OMEN</v>
      </c>
      <c r="H14452" s="1" t="str">
        <f>IF(OR(ISNUMBER(FIND(",",players_stats[[#This Row],[Agents MAYUS]])),ISNUMBER(FIND("All Match Types",players_stats[[#This Row],[Match Type]]))),"Eliminar","")</f>
        <v>Eliminar</v>
      </c>
      <c r="I14452">
        <v>47</v>
      </c>
      <c r="J14452">
        <v>16</v>
      </c>
      <c r="K14452">
        <v>298</v>
      </c>
      <c r="L14452">
        <v>179</v>
      </c>
      <c r="M14452">
        <v>0.74</v>
      </c>
      <c r="N14452">
        <v>203</v>
      </c>
      <c r="O14452">
        <v>111</v>
      </c>
      <c r="P14452">
        <v>36</v>
      </c>
      <c r="Q14452">
        <v>11</v>
      </c>
      <c r="R14452">
        <v>6</v>
      </c>
      <c r="S14452">
        <v>0.4</v>
      </c>
      <c r="U14452" s="1" t="s">
        <v>184</v>
      </c>
      <c r="V14452">
        <v>26</v>
      </c>
      <c r="W14452">
        <v>52</v>
      </c>
      <c r="X14452">
        <v>29</v>
      </c>
      <c r="Y14452">
        <v>17</v>
      </c>
      <c r="Z14452">
        <v>5</v>
      </c>
      <c r="AA14452">
        <v>3</v>
      </c>
    </row>
    <row r="14453" spans="1:27" x14ac:dyDescent="0.25">
      <c r="A14453" s="1" t="s">
        <v>102</v>
      </c>
      <c r="B14453" s="1" t="s">
        <v>4</v>
      </c>
      <c r="C14453" s="1" t="s">
        <v>10</v>
      </c>
      <c r="D14453" s="1" t="s">
        <v>150</v>
      </c>
      <c r="E14453" s="1" t="s">
        <v>9</v>
      </c>
      <c r="F14453" s="1" t="s">
        <v>138</v>
      </c>
      <c r="G14453" s="1" t="str">
        <f>UPPER(players_stats[[#This Row],[Agents]])</f>
        <v>GEKKO</v>
      </c>
      <c r="H14453" s="1" t="str">
        <f>IF(OR(ISNUMBER(FIND(",",players_stats[[#This Row],[Agents MAYUS]])),ISNUMBER(FIND("All Match Types",players_stats[[#This Row],[Match Type]]))),"Eliminar","")</f>
        <v/>
      </c>
      <c r="I14453">
        <v>24</v>
      </c>
      <c r="J14453">
        <v>79</v>
      </c>
      <c r="K14453">
        <v>143</v>
      </c>
      <c r="L14453">
        <v>73</v>
      </c>
      <c r="M14453">
        <v>0.79</v>
      </c>
      <c r="N14453">
        <v>104</v>
      </c>
      <c r="O14453">
        <v>46</v>
      </c>
      <c r="P14453">
        <v>42</v>
      </c>
      <c r="Q14453">
        <v>8</v>
      </c>
      <c r="R14453">
        <v>0</v>
      </c>
      <c r="S14453">
        <v>0.38</v>
      </c>
      <c r="U14453" s="1" t="s">
        <v>139</v>
      </c>
      <c r="V14453">
        <v>11</v>
      </c>
      <c r="W14453">
        <v>11</v>
      </c>
      <c r="X14453">
        <v>15</v>
      </c>
      <c r="Y14453">
        <v>10</v>
      </c>
      <c r="Z14453">
        <v>2</v>
      </c>
      <c r="AA14453">
        <v>0</v>
      </c>
    </row>
    <row r="14454" spans="1:27" x14ac:dyDescent="0.25">
      <c r="A14454" s="1" t="s">
        <v>102</v>
      </c>
      <c r="B14454" s="1" t="s">
        <v>4</v>
      </c>
      <c r="C14454" s="1" t="s">
        <v>10</v>
      </c>
      <c r="D14454" s="1" t="s">
        <v>150</v>
      </c>
      <c r="E14454" s="1" t="s">
        <v>9</v>
      </c>
      <c r="F14454" s="1" t="s">
        <v>151</v>
      </c>
      <c r="G14454" s="1" t="str">
        <f>UPPER(players_stats[[#This Row],[Agents]])</f>
        <v>SOVA</v>
      </c>
      <c r="H14454" s="1" t="str">
        <f>IF(OR(ISNUMBER(FIND(",",players_stats[[#This Row],[Agents MAYUS]])),ISNUMBER(FIND("All Match Types",players_stats[[#This Row],[Match Type]]))),"Eliminar","")</f>
        <v/>
      </c>
      <c r="I14454">
        <v>23</v>
      </c>
      <c r="J14454">
        <v>51</v>
      </c>
      <c r="K14454">
        <v>111</v>
      </c>
      <c r="L14454">
        <v>53</v>
      </c>
      <c r="M14454">
        <v>0.65</v>
      </c>
      <c r="N14454">
        <v>78</v>
      </c>
      <c r="O14454">
        <v>43</v>
      </c>
      <c r="P14454">
        <v>13</v>
      </c>
      <c r="Q14454">
        <v>0</v>
      </c>
      <c r="R14454">
        <v>4</v>
      </c>
      <c r="S14454">
        <v>0.35</v>
      </c>
      <c r="U14454" s="1" t="s">
        <v>143</v>
      </c>
      <c r="V14454">
        <v>10</v>
      </c>
      <c r="W14454">
        <v>10</v>
      </c>
      <c r="X14454">
        <v>19</v>
      </c>
      <c r="Y14454">
        <v>3</v>
      </c>
      <c r="Z14454">
        <v>0</v>
      </c>
      <c r="AA14454">
        <v>1</v>
      </c>
    </row>
    <row r="14455" spans="1:27" x14ac:dyDescent="0.25">
      <c r="A14455" s="1" t="s">
        <v>102</v>
      </c>
      <c r="B14455" s="1" t="s">
        <v>4</v>
      </c>
      <c r="C14455" s="1" t="s">
        <v>10</v>
      </c>
      <c r="D14455" s="1" t="s">
        <v>150</v>
      </c>
      <c r="E14455" s="1" t="s">
        <v>9</v>
      </c>
      <c r="F14455" s="1" t="s">
        <v>218</v>
      </c>
      <c r="G14455" s="1" t="str">
        <f>UPPER(players_stats[[#This Row],[Agents]])</f>
        <v>GEKKO, SOVA</v>
      </c>
      <c r="H14455" s="1" t="str">
        <f>IF(OR(ISNUMBER(FIND(",",players_stats[[#This Row],[Agents MAYUS]])),ISNUMBER(FIND("All Match Types",players_stats[[#This Row],[Match Type]]))),"Eliminar","")</f>
        <v>Eliminar</v>
      </c>
      <c r="I14455">
        <v>47</v>
      </c>
      <c r="J14455">
        <v>65</v>
      </c>
      <c r="K14455">
        <v>127</v>
      </c>
      <c r="L14455">
        <v>62</v>
      </c>
      <c r="M14455">
        <v>0.72</v>
      </c>
      <c r="N14455">
        <v>91</v>
      </c>
      <c r="O14455">
        <v>45</v>
      </c>
      <c r="P14455">
        <v>28</v>
      </c>
      <c r="Q14455">
        <v>4</v>
      </c>
      <c r="R14455">
        <v>2</v>
      </c>
      <c r="S14455">
        <v>0.37</v>
      </c>
      <c r="U14455" s="1" t="s">
        <v>211</v>
      </c>
      <c r="V14455">
        <v>11</v>
      </c>
      <c r="W14455">
        <v>21</v>
      </c>
      <c r="X14455">
        <v>34</v>
      </c>
      <c r="Y14455">
        <v>13</v>
      </c>
      <c r="Z14455">
        <v>2</v>
      </c>
      <c r="AA14455">
        <v>1</v>
      </c>
    </row>
    <row r="14456" spans="1:27" x14ac:dyDescent="0.25">
      <c r="A14456" s="1" t="s">
        <v>102</v>
      </c>
      <c r="B14456" s="1" t="s">
        <v>4</v>
      </c>
      <c r="C14456" s="1" t="s">
        <v>10</v>
      </c>
      <c r="D14456" s="1" t="s">
        <v>1105</v>
      </c>
      <c r="E14456" s="1" t="s">
        <v>9</v>
      </c>
      <c r="F14456" s="1" t="s">
        <v>215</v>
      </c>
      <c r="G14456" s="1" t="str">
        <f>UPPER(players_stats[[#This Row],[Agents]])</f>
        <v>KAYO</v>
      </c>
      <c r="H14456" s="1" t="str">
        <f>IF(OR(ISNUMBER(FIND(",",players_stats[[#This Row],[Agents MAYUS]])),ISNUMBER(FIND("All Match Types",players_stats[[#This Row],[Match Type]]))),"Eliminar","")</f>
        <v/>
      </c>
      <c r="I14456">
        <v>23</v>
      </c>
      <c r="J14456">
        <v>86</v>
      </c>
      <c r="K14456">
        <v>163</v>
      </c>
      <c r="L14456">
        <v>75</v>
      </c>
      <c r="M14456">
        <v>0.7</v>
      </c>
      <c r="N14456">
        <v>102</v>
      </c>
      <c r="O14456">
        <v>52</v>
      </c>
      <c r="P14456">
        <v>57</v>
      </c>
      <c r="Q14456">
        <v>4</v>
      </c>
      <c r="R14456">
        <v>9</v>
      </c>
      <c r="S14456">
        <v>0.19</v>
      </c>
      <c r="T14456">
        <v>0.5</v>
      </c>
      <c r="U14456" s="1" t="s">
        <v>135</v>
      </c>
      <c r="V14456">
        <v>12</v>
      </c>
      <c r="W14456">
        <v>12</v>
      </c>
      <c r="X14456">
        <v>16</v>
      </c>
      <c r="Y14456">
        <v>13</v>
      </c>
      <c r="Z14456">
        <v>1</v>
      </c>
      <c r="AA14456">
        <v>2</v>
      </c>
    </row>
    <row r="14457" spans="1:27" x14ac:dyDescent="0.25">
      <c r="A14457" s="1" t="s">
        <v>102</v>
      </c>
      <c r="B14457" s="1" t="s">
        <v>4</v>
      </c>
      <c r="C14457" s="1" t="s">
        <v>10</v>
      </c>
      <c r="D14457" s="1" t="s">
        <v>1105</v>
      </c>
      <c r="E14457" s="1" t="s">
        <v>9</v>
      </c>
      <c r="F14457" s="1" t="s">
        <v>152</v>
      </c>
      <c r="G14457" s="1" t="str">
        <f>UPPER(players_stats[[#This Row],[Agents]])</f>
        <v>VIPER</v>
      </c>
      <c r="H14457" s="1" t="str">
        <f>IF(OR(ISNUMBER(FIND(",",players_stats[[#This Row],[Agents MAYUS]])),ISNUMBER(FIND("All Match Types",players_stats[[#This Row],[Match Type]]))),"Eliminar","")</f>
        <v/>
      </c>
      <c r="I14457">
        <v>24</v>
      </c>
      <c r="J14457">
        <v>67</v>
      </c>
      <c r="K14457">
        <v>114</v>
      </c>
      <c r="L14457">
        <v>59</v>
      </c>
      <c r="M14457">
        <v>0.75</v>
      </c>
      <c r="N14457">
        <v>74</v>
      </c>
      <c r="O14457">
        <v>42</v>
      </c>
      <c r="P14457">
        <v>25</v>
      </c>
      <c r="Q14457">
        <v>4</v>
      </c>
      <c r="R14457">
        <v>4</v>
      </c>
      <c r="S14457">
        <v>0.19</v>
      </c>
      <c r="T14457">
        <v>0.25</v>
      </c>
      <c r="U14457" s="1" t="s">
        <v>178</v>
      </c>
      <c r="V14457">
        <v>10</v>
      </c>
      <c r="W14457">
        <v>10</v>
      </c>
      <c r="X14457">
        <v>17</v>
      </c>
      <c r="Y14457">
        <v>6</v>
      </c>
      <c r="Z14457">
        <v>1</v>
      </c>
      <c r="AA14457">
        <v>1</v>
      </c>
    </row>
    <row r="14458" spans="1:27" x14ac:dyDescent="0.25">
      <c r="A14458" s="1" t="s">
        <v>102</v>
      </c>
      <c r="B14458" s="1" t="s">
        <v>4</v>
      </c>
      <c r="C14458" s="1" t="s">
        <v>10</v>
      </c>
      <c r="D14458" s="1" t="s">
        <v>1105</v>
      </c>
      <c r="E14458" s="1" t="s">
        <v>9</v>
      </c>
      <c r="F14458" s="1" t="s">
        <v>262</v>
      </c>
      <c r="G14458" s="1" t="str">
        <f>UPPER(players_stats[[#This Row],[Agents]])</f>
        <v>KAYO, VIPER</v>
      </c>
      <c r="H14458" s="1" t="str">
        <f>IF(OR(ISNUMBER(FIND(",",players_stats[[#This Row],[Agents MAYUS]])),ISNUMBER(FIND("All Match Types",players_stats[[#This Row],[Match Type]]))),"Eliminar","")</f>
        <v>Eliminar</v>
      </c>
      <c r="I14458">
        <v>47</v>
      </c>
      <c r="J14458">
        <v>76</v>
      </c>
      <c r="K14458">
        <v>138</v>
      </c>
      <c r="L14458">
        <v>67</v>
      </c>
      <c r="M14458">
        <v>0.72</v>
      </c>
      <c r="N14458">
        <v>88</v>
      </c>
      <c r="O14458">
        <v>47</v>
      </c>
      <c r="P14458">
        <v>4</v>
      </c>
      <c r="Q14458">
        <v>4</v>
      </c>
      <c r="R14458">
        <v>6</v>
      </c>
      <c r="S14458">
        <v>0.19</v>
      </c>
      <c r="T14458">
        <v>0.33</v>
      </c>
      <c r="U14458" s="1" t="s">
        <v>228</v>
      </c>
      <c r="V14458">
        <v>12</v>
      </c>
      <c r="W14458">
        <v>22</v>
      </c>
      <c r="X14458">
        <v>33</v>
      </c>
      <c r="Y14458">
        <v>19</v>
      </c>
      <c r="Z14458">
        <v>2</v>
      </c>
      <c r="AA14458">
        <v>3</v>
      </c>
    </row>
    <row r="14459" spans="1:27" x14ac:dyDescent="0.25">
      <c r="A14459" s="1" t="s">
        <v>102</v>
      </c>
      <c r="B14459" s="1" t="s">
        <v>4</v>
      </c>
      <c r="C14459" s="1" t="s">
        <v>10</v>
      </c>
      <c r="D14459" s="1" t="s">
        <v>132</v>
      </c>
      <c r="E14459" s="1" t="s">
        <v>9</v>
      </c>
      <c r="F14459" s="1" t="s">
        <v>134</v>
      </c>
      <c r="G14459" s="1" t="str">
        <f>UPPER(players_stats[[#This Row],[Agents]])</f>
        <v>KILLJOY</v>
      </c>
      <c r="H14459" s="1" t="str">
        <f>IF(OR(ISNUMBER(FIND(",",players_stats[[#This Row],[Agents MAYUS]])),ISNUMBER(FIND("All Match Types",players_stats[[#This Row],[Match Type]]))),"Eliminar","")</f>
        <v/>
      </c>
      <c r="I14459">
        <v>24</v>
      </c>
      <c r="J14459">
        <v>83</v>
      </c>
      <c r="K14459">
        <v>181</v>
      </c>
      <c r="L14459">
        <v>107</v>
      </c>
      <c r="M14459">
        <v>0.67</v>
      </c>
      <c r="N14459">
        <v>129</v>
      </c>
      <c r="O14459">
        <v>67</v>
      </c>
      <c r="P14459">
        <v>17</v>
      </c>
      <c r="Q14459">
        <v>8</v>
      </c>
      <c r="R14459">
        <v>17</v>
      </c>
      <c r="S14459">
        <v>0.27</v>
      </c>
      <c r="T14459">
        <v>0.67</v>
      </c>
      <c r="U14459" s="1" t="s">
        <v>149</v>
      </c>
      <c r="V14459">
        <v>16</v>
      </c>
      <c r="W14459">
        <v>16</v>
      </c>
      <c r="X14459">
        <v>15</v>
      </c>
      <c r="Y14459">
        <v>4</v>
      </c>
      <c r="Z14459">
        <v>2</v>
      </c>
      <c r="AA14459">
        <v>4</v>
      </c>
    </row>
    <row r="14460" spans="1:27" x14ac:dyDescent="0.25">
      <c r="A14460" s="1" t="s">
        <v>102</v>
      </c>
      <c r="B14460" s="1" t="s">
        <v>4</v>
      </c>
      <c r="C14460" s="1" t="s">
        <v>10</v>
      </c>
      <c r="D14460" s="1" t="s">
        <v>132</v>
      </c>
      <c r="E14460" s="1" t="s">
        <v>9</v>
      </c>
      <c r="F14460" s="1" t="s">
        <v>152</v>
      </c>
      <c r="G14460" s="1" t="str">
        <f>UPPER(players_stats[[#This Row],[Agents]])</f>
        <v>VIPER</v>
      </c>
      <c r="H14460" s="1" t="str">
        <f>IF(OR(ISNUMBER(FIND(",",players_stats[[#This Row],[Agents MAYUS]])),ISNUMBER(FIND("All Match Types",players_stats[[#This Row],[Match Type]]))),"Eliminar","")</f>
        <v/>
      </c>
      <c r="I14460">
        <v>23</v>
      </c>
      <c r="J14460">
        <v>92</v>
      </c>
      <c r="K14460">
        <v>195</v>
      </c>
      <c r="L14460">
        <v>84</v>
      </c>
      <c r="M14460">
        <v>0.74</v>
      </c>
      <c r="N14460">
        <v>121</v>
      </c>
      <c r="O14460">
        <v>7</v>
      </c>
      <c r="P14460">
        <v>22</v>
      </c>
      <c r="Q14460">
        <v>13</v>
      </c>
      <c r="R14460">
        <v>4</v>
      </c>
      <c r="S14460">
        <v>0.28999999999999998</v>
      </c>
      <c r="U14460" s="1" t="s">
        <v>139</v>
      </c>
      <c r="V14460">
        <v>16</v>
      </c>
      <c r="W14460">
        <v>16</v>
      </c>
      <c r="X14460">
        <v>19</v>
      </c>
      <c r="Y14460">
        <v>5</v>
      </c>
      <c r="Z14460">
        <v>3</v>
      </c>
      <c r="AA14460">
        <v>1</v>
      </c>
    </row>
    <row r="14461" spans="1:27" x14ac:dyDescent="0.25">
      <c r="A14461" s="1" t="s">
        <v>102</v>
      </c>
      <c r="B14461" s="1" t="s">
        <v>4</v>
      </c>
      <c r="C14461" s="1" t="s">
        <v>10</v>
      </c>
      <c r="D14461" s="1" t="s">
        <v>132</v>
      </c>
      <c r="E14461" s="1" t="s">
        <v>9</v>
      </c>
      <c r="F14461" s="1" t="s">
        <v>266</v>
      </c>
      <c r="G14461" s="1" t="str">
        <f>UPPER(players_stats[[#This Row],[Agents]])</f>
        <v>KILLJOY, VIPER</v>
      </c>
      <c r="H14461" s="1" t="str">
        <f>IF(OR(ISNUMBER(FIND(",",players_stats[[#This Row],[Agents MAYUS]])),ISNUMBER(FIND("All Match Types",players_stats[[#This Row],[Match Type]]))),"Eliminar","")</f>
        <v>Eliminar</v>
      </c>
      <c r="I14461">
        <v>47</v>
      </c>
      <c r="J14461">
        <v>87</v>
      </c>
      <c r="K14461">
        <v>188</v>
      </c>
      <c r="L14461">
        <v>94</v>
      </c>
      <c r="M14461">
        <v>0.7</v>
      </c>
      <c r="N14461">
        <v>125</v>
      </c>
      <c r="O14461">
        <v>68</v>
      </c>
      <c r="P14461">
        <v>19</v>
      </c>
      <c r="Q14461">
        <v>11</v>
      </c>
      <c r="R14461">
        <v>11</v>
      </c>
      <c r="S14461">
        <v>0.28000000000000003</v>
      </c>
      <c r="T14461">
        <v>0.4</v>
      </c>
      <c r="U14461" s="1" t="s">
        <v>159</v>
      </c>
      <c r="V14461">
        <v>16</v>
      </c>
      <c r="W14461">
        <v>32</v>
      </c>
      <c r="X14461">
        <v>34</v>
      </c>
      <c r="Y14461">
        <v>9</v>
      </c>
      <c r="Z14461">
        <v>5</v>
      </c>
      <c r="AA14461">
        <v>5</v>
      </c>
    </row>
    <row r="14462" spans="1:27" x14ac:dyDescent="0.25">
      <c r="A14462" s="1" t="s">
        <v>102</v>
      </c>
      <c r="B14462" s="1" t="s">
        <v>4</v>
      </c>
      <c r="C14462" s="1" t="s">
        <v>10</v>
      </c>
      <c r="D14462" s="1" t="s">
        <v>144</v>
      </c>
      <c r="E14462" s="1" t="s">
        <v>9</v>
      </c>
      <c r="F14462" s="1" t="s">
        <v>188</v>
      </c>
      <c r="G14462" s="1" t="str">
        <f>UPPER(players_stats[[#This Row],[Agents]])</f>
        <v>NEON</v>
      </c>
      <c r="H14462" s="1" t="str">
        <f>IF(OR(ISNUMBER(FIND(",",players_stats[[#This Row],[Agents MAYUS]])),ISNUMBER(FIND("All Match Types",players_stats[[#This Row],[Match Type]]))),"Eliminar","")</f>
        <v/>
      </c>
      <c r="I14462">
        <v>24</v>
      </c>
      <c r="J14462">
        <v>128</v>
      </c>
      <c r="K14462">
        <v>269</v>
      </c>
      <c r="L14462">
        <v>129</v>
      </c>
      <c r="M14462">
        <v>0.63</v>
      </c>
      <c r="N14462">
        <v>173</v>
      </c>
      <c r="O14462">
        <v>92</v>
      </c>
      <c r="P14462">
        <v>21</v>
      </c>
      <c r="Q14462">
        <v>29</v>
      </c>
      <c r="R14462">
        <v>21</v>
      </c>
      <c r="S14462">
        <v>0.35</v>
      </c>
      <c r="T14462">
        <v>0.33</v>
      </c>
      <c r="U14462" s="1" t="s">
        <v>156</v>
      </c>
      <c r="V14462">
        <v>22</v>
      </c>
      <c r="W14462">
        <v>22</v>
      </c>
      <c r="X14462">
        <v>17</v>
      </c>
      <c r="Y14462">
        <v>5</v>
      </c>
      <c r="Z14462">
        <v>7</v>
      </c>
      <c r="AA14462">
        <v>5</v>
      </c>
    </row>
    <row r="14463" spans="1:27" x14ac:dyDescent="0.25">
      <c r="A14463" s="1" t="s">
        <v>102</v>
      </c>
      <c r="B14463" s="1" t="s">
        <v>4</v>
      </c>
      <c r="C14463" s="1" t="s">
        <v>10</v>
      </c>
      <c r="D14463" s="1" t="s">
        <v>144</v>
      </c>
      <c r="E14463" s="1" t="s">
        <v>9</v>
      </c>
      <c r="F14463" s="1" t="s">
        <v>161</v>
      </c>
      <c r="G14463" s="1" t="str">
        <f>UPPER(players_stats[[#This Row],[Agents]])</f>
        <v>YORU</v>
      </c>
      <c r="H14463" s="1" t="str">
        <f>IF(OR(ISNUMBER(FIND(",",players_stats[[#This Row],[Agents MAYUS]])),ISNUMBER(FIND("All Match Types",players_stats[[#This Row],[Match Type]]))),"Eliminar","")</f>
        <v/>
      </c>
      <c r="I14463">
        <v>23</v>
      </c>
      <c r="J14463">
        <v>143</v>
      </c>
      <c r="K14463">
        <v>265</v>
      </c>
      <c r="L14463">
        <v>124</v>
      </c>
      <c r="M14463">
        <v>0.78</v>
      </c>
      <c r="N14463">
        <v>195</v>
      </c>
      <c r="O14463">
        <v>91</v>
      </c>
      <c r="P14463">
        <v>26</v>
      </c>
      <c r="Q14463">
        <v>17</v>
      </c>
      <c r="R14463">
        <v>22</v>
      </c>
      <c r="S14463">
        <v>0.33</v>
      </c>
      <c r="T14463">
        <v>0.33</v>
      </c>
      <c r="U14463" s="1" t="s">
        <v>156</v>
      </c>
      <c r="V14463">
        <v>21</v>
      </c>
      <c r="W14463">
        <v>21</v>
      </c>
      <c r="X14463">
        <v>17</v>
      </c>
      <c r="Y14463">
        <v>6</v>
      </c>
      <c r="Z14463">
        <v>4</v>
      </c>
      <c r="AA14463">
        <v>5</v>
      </c>
    </row>
    <row r="14464" spans="1:27" x14ac:dyDescent="0.25">
      <c r="A14464" s="1" t="s">
        <v>102</v>
      </c>
      <c r="B14464" s="1" t="s">
        <v>4</v>
      </c>
      <c r="C14464" s="1" t="s">
        <v>10</v>
      </c>
      <c r="D14464" s="1" t="s">
        <v>144</v>
      </c>
      <c r="E14464" s="1" t="s">
        <v>9</v>
      </c>
      <c r="F14464" s="1" t="s">
        <v>707</v>
      </c>
      <c r="G14464" s="1" t="str">
        <f>UPPER(players_stats[[#This Row],[Agents]])</f>
        <v>NEON, YORU</v>
      </c>
      <c r="H14464" s="1" t="str">
        <f>IF(OR(ISNUMBER(FIND(",",players_stats[[#This Row],[Agents MAYUS]])),ISNUMBER(FIND("All Match Types",players_stats[[#This Row],[Match Type]]))),"Eliminar","")</f>
        <v>Eliminar</v>
      </c>
      <c r="I14464">
        <v>47</v>
      </c>
      <c r="J14464">
        <v>135</v>
      </c>
      <c r="K14464">
        <v>267</v>
      </c>
      <c r="L14464">
        <v>126</v>
      </c>
      <c r="M14464">
        <v>0.7</v>
      </c>
      <c r="N14464">
        <v>184</v>
      </c>
      <c r="O14464">
        <v>91</v>
      </c>
      <c r="P14464">
        <v>23</v>
      </c>
      <c r="Q14464">
        <v>23</v>
      </c>
      <c r="R14464">
        <v>21</v>
      </c>
      <c r="S14464">
        <v>0.34</v>
      </c>
      <c r="T14464">
        <v>0.33</v>
      </c>
      <c r="U14464" s="1" t="s">
        <v>228</v>
      </c>
      <c r="V14464">
        <v>22</v>
      </c>
      <c r="W14464">
        <v>43</v>
      </c>
      <c r="X14464">
        <v>34</v>
      </c>
      <c r="Y14464">
        <v>11</v>
      </c>
      <c r="Z14464">
        <v>11</v>
      </c>
      <c r="AA14464">
        <v>10</v>
      </c>
    </row>
    <row r="14465" spans="1:27" x14ac:dyDescent="0.25">
      <c r="A14465" s="1" t="s">
        <v>102</v>
      </c>
      <c r="B14465" s="1" t="s">
        <v>4</v>
      </c>
      <c r="C14465" s="1" t="s">
        <v>10</v>
      </c>
      <c r="D14465" s="1" t="s">
        <v>372</v>
      </c>
      <c r="E14465" s="1" t="s">
        <v>24</v>
      </c>
      <c r="F14465" s="1" t="s">
        <v>128</v>
      </c>
      <c r="G14465" s="1" t="str">
        <f>UPPER(players_stats[[#This Row],[Agents]])</f>
        <v>ASTRA</v>
      </c>
      <c r="H14465" s="1" t="str">
        <f>IF(OR(ISNUMBER(FIND(",",players_stats[[#This Row],[Agents MAYUS]])),ISNUMBER(FIND("All Match Types",players_stats[[#This Row],[Match Type]]))),"Eliminar","")</f>
        <v/>
      </c>
      <c r="I14465">
        <v>24</v>
      </c>
      <c r="J14465">
        <v>9</v>
      </c>
      <c r="K14465">
        <v>184</v>
      </c>
      <c r="L14465">
        <v>83</v>
      </c>
      <c r="M14465">
        <v>0.75</v>
      </c>
      <c r="N14465">
        <v>113</v>
      </c>
      <c r="O14465">
        <v>63</v>
      </c>
      <c r="P14465">
        <v>46</v>
      </c>
      <c r="Q14465">
        <v>0</v>
      </c>
      <c r="R14465">
        <v>13</v>
      </c>
      <c r="S14465">
        <v>0.21</v>
      </c>
      <c r="U14465" s="1" t="s">
        <v>184</v>
      </c>
      <c r="V14465">
        <v>15</v>
      </c>
      <c r="W14465">
        <v>15</v>
      </c>
      <c r="X14465">
        <v>18</v>
      </c>
      <c r="Y14465">
        <v>11</v>
      </c>
      <c r="Z14465">
        <v>0</v>
      </c>
      <c r="AA14465">
        <v>3</v>
      </c>
    </row>
    <row r="14466" spans="1:27" x14ac:dyDescent="0.25">
      <c r="A14466" s="1" t="s">
        <v>102</v>
      </c>
      <c r="B14466" s="1" t="s">
        <v>4</v>
      </c>
      <c r="C14466" s="1" t="s">
        <v>10</v>
      </c>
      <c r="D14466" s="1" t="s">
        <v>372</v>
      </c>
      <c r="E14466" s="1" t="s">
        <v>24</v>
      </c>
      <c r="F14466" s="1" t="s">
        <v>138</v>
      </c>
      <c r="G14466" s="1" t="str">
        <f>UPPER(players_stats[[#This Row],[Agents]])</f>
        <v>GEKKO</v>
      </c>
      <c r="H14466" s="1" t="str">
        <f>IF(OR(ISNUMBER(FIND(",",players_stats[[#This Row],[Agents MAYUS]])),ISNUMBER(FIND("All Match Types",players_stats[[#This Row],[Match Type]]))),"Eliminar","")</f>
        <v/>
      </c>
      <c r="I14466">
        <v>23</v>
      </c>
      <c r="J14466">
        <v>103</v>
      </c>
      <c r="K14466">
        <v>221</v>
      </c>
      <c r="L14466">
        <v>113</v>
      </c>
      <c r="M14466">
        <v>0.65</v>
      </c>
      <c r="N14466">
        <v>154</v>
      </c>
      <c r="O14466">
        <v>78</v>
      </c>
      <c r="P14466">
        <v>13</v>
      </c>
      <c r="Q14466">
        <v>26</v>
      </c>
      <c r="R14466">
        <v>4</v>
      </c>
      <c r="S14466">
        <v>0.25</v>
      </c>
      <c r="U14466" s="1" t="s">
        <v>143</v>
      </c>
      <c r="V14466">
        <v>18</v>
      </c>
      <c r="W14466">
        <v>18</v>
      </c>
      <c r="X14466">
        <v>16</v>
      </c>
      <c r="Y14466">
        <v>3</v>
      </c>
      <c r="Z14466">
        <v>6</v>
      </c>
      <c r="AA14466">
        <v>1</v>
      </c>
    </row>
    <row r="14467" spans="1:27" x14ac:dyDescent="0.25">
      <c r="A14467" s="1" t="s">
        <v>102</v>
      </c>
      <c r="B14467" s="1" t="s">
        <v>4</v>
      </c>
      <c r="C14467" s="1" t="s">
        <v>10</v>
      </c>
      <c r="D14467" s="1" t="s">
        <v>372</v>
      </c>
      <c r="E14467" s="1" t="s">
        <v>24</v>
      </c>
      <c r="F14467" s="1" t="s">
        <v>1403</v>
      </c>
      <c r="G14467" s="1" t="str">
        <f>UPPER(players_stats[[#This Row],[Agents]])</f>
        <v>ASTRA, GEKKO</v>
      </c>
      <c r="H14467" s="1" t="str">
        <f>IF(OR(ISNUMBER(FIND(",",players_stats[[#This Row],[Agents MAYUS]])),ISNUMBER(FIND("All Match Types",players_stats[[#This Row],[Match Type]]))),"Eliminar","")</f>
        <v>Eliminar</v>
      </c>
      <c r="I14467">
        <v>47</v>
      </c>
      <c r="J14467">
        <v>97</v>
      </c>
      <c r="K14467">
        <v>202</v>
      </c>
      <c r="L14467">
        <v>97</v>
      </c>
      <c r="M14467">
        <v>0.7</v>
      </c>
      <c r="N14467">
        <v>133</v>
      </c>
      <c r="O14467">
        <v>7</v>
      </c>
      <c r="P14467">
        <v>3</v>
      </c>
      <c r="Q14467">
        <v>13</v>
      </c>
      <c r="R14467">
        <v>9</v>
      </c>
      <c r="S14467">
        <v>0.23</v>
      </c>
      <c r="U14467" s="1" t="s">
        <v>167</v>
      </c>
      <c r="V14467">
        <v>18</v>
      </c>
      <c r="W14467">
        <v>33</v>
      </c>
      <c r="X14467">
        <v>34</v>
      </c>
      <c r="Y14467">
        <v>14</v>
      </c>
      <c r="Z14467">
        <v>6</v>
      </c>
      <c r="AA14467">
        <v>4</v>
      </c>
    </row>
    <row r="14468" spans="1:27" x14ac:dyDescent="0.25">
      <c r="A14468" s="1" t="s">
        <v>102</v>
      </c>
      <c r="B14468" s="1" t="s">
        <v>4</v>
      </c>
      <c r="C14468" s="1" t="s">
        <v>10</v>
      </c>
      <c r="D14468" s="1" t="s">
        <v>369</v>
      </c>
      <c r="E14468" s="1" t="s">
        <v>24</v>
      </c>
      <c r="F14468" s="1" t="s">
        <v>181</v>
      </c>
      <c r="G14468" s="1" t="str">
        <f>UPPER(players_stats[[#This Row],[Agents]])</f>
        <v>BREACH</v>
      </c>
      <c r="H14468" s="1" t="str">
        <f>IF(OR(ISNUMBER(FIND(",",players_stats[[#This Row],[Agents MAYUS]])),ISNUMBER(FIND("All Match Types",players_stats[[#This Row],[Match Type]]))),"Eliminar","")</f>
        <v/>
      </c>
      <c r="I14468">
        <v>24</v>
      </c>
      <c r="J14468">
        <v>113</v>
      </c>
      <c r="K14468">
        <v>175</v>
      </c>
      <c r="L14468">
        <v>81</v>
      </c>
      <c r="M14468">
        <v>0.75</v>
      </c>
      <c r="N14468">
        <v>112</v>
      </c>
      <c r="O14468">
        <v>54</v>
      </c>
      <c r="P14468">
        <v>71</v>
      </c>
      <c r="Q14468">
        <v>4</v>
      </c>
      <c r="R14468">
        <v>8</v>
      </c>
      <c r="S14468">
        <v>0.24</v>
      </c>
      <c r="T14468">
        <v>0.4</v>
      </c>
      <c r="U14468" s="1" t="s">
        <v>159</v>
      </c>
      <c r="V14468">
        <v>13</v>
      </c>
      <c r="W14468">
        <v>13</v>
      </c>
      <c r="X14468">
        <v>16</v>
      </c>
      <c r="Y14468">
        <v>17</v>
      </c>
      <c r="Z14468">
        <v>1</v>
      </c>
      <c r="AA14468">
        <v>2</v>
      </c>
    </row>
    <row r="14469" spans="1:27" x14ac:dyDescent="0.25">
      <c r="A14469" s="1" t="s">
        <v>102</v>
      </c>
      <c r="B14469" s="1" t="s">
        <v>4</v>
      </c>
      <c r="C14469" s="1" t="s">
        <v>10</v>
      </c>
      <c r="D14469" s="1" t="s">
        <v>369</v>
      </c>
      <c r="E14469" s="1" t="s">
        <v>24</v>
      </c>
      <c r="F14469" s="1" t="s">
        <v>140</v>
      </c>
      <c r="G14469" s="1" t="str">
        <f>UPPER(players_stats[[#This Row],[Agents]])</f>
        <v>OMEN</v>
      </c>
      <c r="H14469" s="1" t="str">
        <f>IF(OR(ISNUMBER(FIND(",",players_stats[[#This Row],[Agents MAYUS]])),ISNUMBER(FIND("All Match Types",players_stats[[#This Row],[Match Type]]))),"Eliminar","")</f>
        <v/>
      </c>
      <c r="I14469">
        <v>23</v>
      </c>
      <c r="J14469">
        <v>133</v>
      </c>
      <c r="K14469">
        <v>217</v>
      </c>
      <c r="L14469">
        <v>127</v>
      </c>
      <c r="M14469">
        <v>0.87</v>
      </c>
      <c r="N14469">
        <v>160</v>
      </c>
      <c r="O14469">
        <v>83</v>
      </c>
      <c r="P14469">
        <v>7</v>
      </c>
      <c r="Q14469">
        <v>0</v>
      </c>
      <c r="R14469">
        <v>9</v>
      </c>
      <c r="S14469">
        <v>0.35</v>
      </c>
      <c r="U14469" s="1" t="s">
        <v>143</v>
      </c>
      <c r="V14469">
        <v>19</v>
      </c>
      <c r="W14469">
        <v>19</v>
      </c>
      <c r="X14469">
        <v>15</v>
      </c>
      <c r="Y14469">
        <v>16</v>
      </c>
      <c r="Z14469">
        <v>0</v>
      </c>
      <c r="AA14469">
        <v>2</v>
      </c>
    </row>
    <row r="14470" spans="1:27" x14ac:dyDescent="0.25">
      <c r="A14470" s="1" t="s">
        <v>102</v>
      </c>
      <c r="B14470" s="1" t="s">
        <v>4</v>
      </c>
      <c r="C14470" s="1" t="s">
        <v>10</v>
      </c>
      <c r="D14470" s="1" t="s">
        <v>369</v>
      </c>
      <c r="E14470" s="1" t="s">
        <v>24</v>
      </c>
      <c r="F14470" s="1" t="s">
        <v>341</v>
      </c>
      <c r="G14470" s="1" t="str">
        <f>UPPER(players_stats[[#This Row],[Agents]])</f>
        <v>BREACH, OMEN</v>
      </c>
      <c r="H14470" s="1" t="str">
        <f>IF(OR(ISNUMBER(FIND(",",players_stats[[#This Row],[Agents MAYUS]])),ISNUMBER(FIND("All Match Types",players_stats[[#This Row],[Match Type]]))),"Eliminar","")</f>
        <v>Eliminar</v>
      </c>
      <c r="I14470">
        <v>47</v>
      </c>
      <c r="J14470">
        <v>123</v>
      </c>
      <c r="K14470">
        <v>196</v>
      </c>
      <c r="L14470">
        <v>103</v>
      </c>
      <c r="M14470">
        <v>0.81</v>
      </c>
      <c r="N14470">
        <v>136</v>
      </c>
      <c r="O14470">
        <v>68</v>
      </c>
      <c r="P14470">
        <v>7</v>
      </c>
      <c r="Q14470">
        <v>2</v>
      </c>
      <c r="R14470">
        <v>9</v>
      </c>
      <c r="S14470">
        <v>0.3</v>
      </c>
      <c r="T14470">
        <v>0.25</v>
      </c>
      <c r="U14470" s="1" t="s">
        <v>182</v>
      </c>
      <c r="V14470">
        <v>19</v>
      </c>
      <c r="W14470">
        <v>32</v>
      </c>
      <c r="X14470">
        <v>31</v>
      </c>
      <c r="Y14470">
        <v>33</v>
      </c>
      <c r="Z14470">
        <v>1</v>
      </c>
      <c r="AA14470">
        <v>4</v>
      </c>
    </row>
    <row r="14471" spans="1:27" x14ac:dyDescent="0.25">
      <c r="A14471" s="1" t="s">
        <v>102</v>
      </c>
      <c r="B14471" s="1" t="s">
        <v>4</v>
      </c>
      <c r="C14471" s="1" t="s">
        <v>10</v>
      </c>
      <c r="D14471" s="1" t="s">
        <v>368</v>
      </c>
      <c r="E14471" s="1" t="s">
        <v>24</v>
      </c>
      <c r="F14471" s="1" t="s">
        <v>138</v>
      </c>
      <c r="G14471" s="1" t="str">
        <f>UPPER(players_stats[[#This Row],[Agents]])</f>
        <v>GEKKO</v>
      </c>
      <c r="H14471" s="1" t="str">
        <f>IF(OR(ISNUMBER(FIND(",",players_stats[[#This Row],[Agents MAYUS]])),ISNUMBER(FIND("All Match Types",players_stats[[#This Row],[Match Type]]))),"Eliminar","")</f>
        <v/>
      </c>
      <c r="I14471">
        <v>24</v>
      </c>
      <c r="J14471">
        <v>11</v>
      </c>
      <c r="K14471">
        <v>225</v>
      </c>
      <c r="L14471">
        <v>118</v>
      </c>
      <c r="M14471">
        <v>0.67</v>
      </c>
      <c r="N14471">
        <v>139</v>
      </c>
      <c r="O14471">
        <v>83</v>
      </c>
      <c r="P14471">
        <v>38</v>
      </c>
      <c r="Q14471">
        <v>4</v>
      </c>
      <c r="R14471">
        <v>8</v>
      </c>
      <c r="S14471">
        <v>0.28000000000000003</v>
      </c>
      <c r="T14471">
        <v>0.33</v>
      </c>
      <c r="U14471" s="1" t="s">
        <v>156</v>
      </c>
      <c r="V14471">
        <v>20</v>
      </c>
      <c r="W14471">
        <v>20</v>
      </c>
      <c r="X14471">
        <v>17</v>
      </c>
      <c r="Y14471">
        <v>9</v>
      </c>
      <c r="Z14471">
        <v>1</v>
      </c>
      <c r="AA14471">
        <v>2</v>
      </c>
    </row>
    <row r="14472" spans="1:27" x14ac:dyDescent="0.25">
      <c r="A14472" s="1" t="s">
        <v>102</v>
      </c>
      <c r="B14472" s="1" t="s">
        <v>4</v>
      </c>
      <c r="C14472" s="1" t="s">
        <v>10</v>
      </c>
      <c r="D14472" s="1" t="s">
        <v>368</v>
      </c>
      <c r="E14472" s="1" t="s">
        <v>24</v>
      </c>
      <c r="F14472" s="1" t="s">
        <v>215</v>
      </c>
      <c r="G14472" s="1" t="str">
        <f>UPPER(players_stats[[#This Row],[Agents]])</f>
        <v>KAYO</v>
      </c>
      <c r="H14472" s="1" t="str">
        <f>IF(OR(ISNUMBER(FIND(",",players_stats[[#This Row],[Agents MAYUS]])),ISNUMBER(FIND("All Match Types",players_stats[[#This Row],[Match Type]]))),"Eliminar","")</f>
        <v/>
      </c>
      <c r="I14472">
        <v>23</v>
      </c>
      <c r="J14472">
        <v>57</v>
      </c>
      <c r="K14472">
        <v>127</v>
      </c>
      <c r="L14472">
        <v>39</v>
      </c>
      <c r="M14472">
        <v>0.74</v>
      </c>
      <c r="N14472">
        <v>92</v>
      </c>
      <c r="O14472">
        <v>3</v>
      </c>
      <c r="P14472">
        <v>78</v>
      </c>
      <c r="Q14472">
        <v>9</v>
      </c>
      <c r="R14472">
        <v>4</v>
      </c>
      <c r="S14472">
        <v>0.13</v>
      </c>
      <c r="U14472" s="1" t="s">
        <v>141</v>
      </c>
      <c r="V14472">
        <v>7</v>
      </c>
      <c r="W14472">
        <v>7</v>
      </c>
      <c r="X14472">
        <v>18</v>
      </c>
      <c r="Y14472">
        <v>18</v>
      </c>
      <c r="Z14472">
        <v>2</v>
      </c>
      <c r="AA14472">
        <v>1</v>
      </c>
    </row>
    <row r="14473" spans="1:27" x14ac:dyDescent="0.25">
      <c r="A14473" s="1" t="s">
        <v>102</v>
      </c>
      <c r="B14473" s="1" t="s">
        <v>4</v>
      </c>
      <c r="C14473" s="1" t="s">
        <v>10</v>
      </c>
      <c r="D14473" s="1" t="s">
        <v>368</v>
      </c>
      <c r="E14473" s="1" t="s">
        <v>24</v>
      </c>
      <c r="F14473" s="1" t="s">
        <v>272</v>
      </c>
      <c r="G14473" s="1" t="str">
        <f>UPPER(players_stats[[#This Row],[Agents]])</f>
        <v>GEKKO, KAYO</v>
      </c>
      <c r="H14473" s="1" t="str">
        <f>IF(OR(ISNUMBER(FIND(",",players_stats[[#This Row],[Agents MAYUS]])),ISNUMBER(FIND("All Match Types",players_stats[[#This Row],[Match Type]]))),"Eliminar","")</f>
        <v>Eliminar</v>
      </c>
      <c r="I14473">
        <v>47</v>
      </c>
      <c r="J14473">
        <v>84</v>
      </c>
      <c r="K14473">
        <v>176</v>
      </c>
      <c r="L14473">
        <v>77</v>
      </c>
      <c r="M14473">
        <v>0.7</v>
      </c>
      <c r="N14473">
        <v>116</v>
      </c>
      <c r="O14473">
        <v>57</v>
      </c>
      <c r="P14473">
        <v>57</v>
      </c>
      <c r="Q14473">
        <v>6</v>
      </c>
      <c r="R14473">
        <v>6</v>
      </c>
      <c r="S14473">
        <v>0.22</v>
      </c>
      <c r="T14473">
        <v>0.25</v>
      </c>
      <c r="U14473" s="1" t="s">
        <v>178</v>
      </c>
      <c r="V14473">
        <v>20</v>
      </c>
      <c r="W14473">
        <v>27</v>
      </c>
      <c r="X14473">
        <v>35</v>
      </c>
      <c r="Y14473">
        <v>27</v>
      </c>
      <c r="Z14473">
        <v>3</v>
      </c>
      <c r="AA14473">
        <v>3</v>
      </c>
    </row>
    <row r="14474" spans="1:27" x14ac:dyDescent="0.25">
      <c r="A14474" s="1" t="s">
        <v>102</v>
      </c>
      <c r="B14474" s="1" t="s">
        <v>4</v>
      </c>
      <c r="C14474" s="1" t="s">
        <v>10</v>
      </c>
      <c r="D14474" s="1" t="s">
        <v>371</v>
      </c>
      <c r="E14474" s="1" t="s">
        <v>24</v>
      </c>
      <c r="F14474" s="1" t="s">
        <v>134</v>
      </c>
      <c r="G14474" s="1" t="str">
        <f>UPPER(players_stats[[#This Row],[Agents]])</f>
        <v>KILLJOY</v>
      </c>
      <c r="H14474" s="1" t="str">
        <f>IF(OR(ISNUMBER(FIND(",",players_stats[[#This Row],[Agents MAYUS]])),ISNUMBER(FIND("All Match Types",players_stats[[#This Row],[Match Type]]))),"Eliminar","")</f>
        <v/>
      </c>
      <c r="I14474">
        <v>24</v>
      </c>
      <c r="J14474">
        <v>75</v>
      </c>
      <c r="K14474">
        <v>183</v>
      </c>
      <c r="L14474">
        <v>71</v>
      </c>
      <c r="M14474">
        <v>0.75</v>
      </c>
      <c r="N14474">
        <v>121</v>
      </c>
      <c r="O14474">
        <v>5</v>
      </c>
      <c r="P14474">
        <v>25</v>
      </c>
      <c r="Q14474">
        <v>17</v>
      </c>
      <c r="R14474">
        <v>8</v>
      </c>
      <c r="S14474">
        <v>0.13</v>
      </c>
      <c r="T14474">
        <v>0.25</v>
      </c>
      <c r="U14474" s="1" t="s">
        <v>178</v>
      </c>
      <c r="V14474">
        <v>12</v>
      </c>
      <c r="W14474">
        <v>12</v>
      </c>
      <c r="X14474">
        <v>17</v>
      </c>
      <c r="Y14474">
        <v>6</v>
      </c>
      <c r="Z14474">
        <v>4</v>
      </c>
      <c r="AA14474">
        <v>2</v>
      </c>
    </row>
    <row r="14475" spans="1:27" x14ac:dyDescent="0.25">
      <c r="A14475" s="1" t="s">
        <v>102</v>
      </c>
      <c r="B14475" s="1" t="s">
        <v>4</v>
      </c>
      <c r="C14475" s="1" t="s">
        <v>10</v>
      </c>
      <c r="D14475" s="1" t="s">
        <v>371</v>
      </c>
      <c r="E14475" s="1" t="s">
        <v>24</v>
      </c>
      <c r="F14475" s="1" t="s">
        <v>152</v>
      </c>
      <c r="G14475" s="1" t="str">
        <f>UPPER(players_stats[[#This Row],[Agents]])</f>
        <v>VIPER</v>
      </c>
      <c r="H14475" s="1" t="str">
        <f>IF(OR(ISNUMBER(FIND(",",players_stats[[#This Row],[Agents MAYUS]])),ISNUMBER(FIND("All Match Types",players_stats[[#This Row],[Match Type]]))),"Eliminar","")</f>
        <v/>
      </c>
      <c r="I14475">
        <v>23</v>
      </c>
      <c r="J14475">
        <v>10</v>
      </c>
      <c r="K14475">
        <v>218</v>
      </c>
      <c r="L14475">
        <v>106</v>
      </c>
      <c r="M14475">
        <v>0.78</v>
      </c>
      <c r="N14475">
        <v>155</v>
      </c>
      <c r="O14475">
        <v>78</v>
      </c>
      <c r="P14475">
        <v>22</v>
      </c>
      <c r="Q14475">
        <v>0</v>
      </c>
      <c r="R14475">
        <v>13</v>
      </c>
      <c r="S14475">
        <v>0.25</v>
      </c>
      <c r="U14475" s="1" t="s">
        <v>139</v>
      </c>
      <c r="V14475">
        <v>18</v>
      </c>
      <c r="W14475">
        <v>18</v>
      </c>
      <c r="X14475">
        <v>17</v>
      </c>
      <c r="Y14475">
        <v>5</v>
      </c>
      <c r="Z14475">
        <v>0</v>
      </c>
      <c r="AA14475">
        <v>3</v>
      </c>
    </row>
    <row r="14476" spans="1:27" x14ac:dyDescent="0.25">
      <c r="A14476" s="1" t="s">
        <v>102</v>
      </c>
      <c r="B14476" s="1" t="s">
        <v>4</v>
      </c>
      <c r="C14476" s="1" t="s">
        <v>10</v>
      </c>
      <c r="D14476" s="1" t="s">
        <v>371</v>
      </c>
      <c r="E14476" s="1" t="s">
        <v>24</v>
      </c>
      <c r="F14476" s="1" t="s">
        <v>266</v>
      </c>
      <c r="G14476" s="1" t="str">
        <f>UPPER(players_stats[[#This Row],[Agents]])</f>
        <v>KILLJOY, VIPER</v>
      </c>
      <c r="H14476" s="1" t="str">
        <f>IF(OR(ISNUMBER(FIND(",",players_stats[[#This Row],[Agents MAYUS]])),ISNUMBER(FIND("All Match Types",players_stats[[#This Row],[Match Type]]))),"Eliminar","")</f>
        <v>Eliminar</v>
      </c>
      <c r="I14476">
        <v>47</v>
      </c>
      <c r="J14476">
        <v>87</v>
      </c>
      <c r="K14476">
        <v>200</v>
      </c>
      <c r="L14476">
        <v>88</v>
      </c>
      <c r="M14476">
        <v>0.77</v>
      </c>
      <c r="N14476">
        <v>138</v>
      </c>
      <c r="O14476">
        <v>64</v>
      </c>
      <c r="P14476">
        <v>23</v>
      </c>
      <c r="Q14476">
        <v>9</v>
      </c>
      <c r="R14476">
        <v>11</v>
      </c>
      <c r="S14476">
        <v>0.2</v>
      </c>
      <c r="T14476">
        <v>0.17</v>
      </c>
      <c r="U14476" s="1" t="s">
        <v>172</v>
      </c>
      <c r="V14476">
        <v>18</v>
      </c>
      <c r="W14476">
        <v>30</v>
      </c>
      <c r="X14476">
        <v>34</v>
      </c>
      <c r="Y14476">
        <v>11</v>
      </c>
      <c r="Z14476">
        <v>4</v>
      </c>
      <c r="AA14476">
        <v>5</v>
      </c>
    </row>
    <row r="14477" spans="1:27" x14ac:dyDescent="0.25">
      <c r="A14477" s="1" t="s">
        <v>102</v>
      </c>
      <c r="B14477" s="1" t="s">
        <v>4</v>
      </c>
      <c r="C14477" s="1" t="s">
        <v>10</v>
      </c>
      <c r="D14477" s="1" t="s">
        <v>373</v>
      </c>
      <c r="E14477" s="1" t="s">
        <v>24</v>
      </c>
      <c r="F14477" s="1" t="s">
        <v>188</v>
      </c>
      <c r="G14477" s="1" t="str">
        <f>UPPER(players_stats[[#This Row],[Agents]])</f>
        <v>NEON</v>
      </c>
      <c r="H14477" s="1" t="str">
        <f>IF(OR(ISNUMBER(FIND(",",players_stats[[#This Row],[Agents MAYUS]])),ISNUMBER(FIND("All Match Types",players_stats[[#This Row],[Match Type]]))),"Eliminar","")</f>
        <v/>
      </c>
      <c r="I14477">
        <v>23</v>
      </c>
      <c r="J14477">
        <v>96</v>
      </c>
      <c r="K14477">
        <v>250</v>
      </c>
      <c r="L14477">
        <v>111</v>
      </c>
      <c r="M14477">
        <v>0.78</v>
      </c>
      <c r="N14477">
        <v>160</v>
      </c>
      <c r="O14477">
        <v>91</v>
      </c>
      <c r="P14477">
        <v>22</v>
      </c>
      <c r="Q14477">
        <v>13</v>
      </c>
      <c r="R14477">
        <v>22</v>
      </c>
      <c r="S14477">
        <v>0.24</v>
      </c>
      <c r="U14477" s="1" t="s">
        <v>184</v>
      </c>
      <c r="V14477">
        <v>21</v>
      </c>
      <c r="W14477">
        <v>21</v>
      </c>
      <c r="X14477">
        <v>19</v>
      </c>
      <c r="Y14477">
        <v>5</v>
      </c>
      <c r="Z14477">
        <v>3</v>
      </c>
      <c r="AA14477">
        <v>5</v>
      </c>
    </row>
    <row r="14478" spans="1:27" x14ac:dyDescent="0.25">
      <c r="A14478" s="1" t="s">
        <v>102</v>
      </c>
      <c r="B14478" s="1" t="s">
        <v>4</v>
      </c>
      <c r="C14478" s="1" t="s">
        <v>10</v>
      </c>
      <c r="D14478" s="1" t="s">
        <v>373</v>
      </c>
      <c r="E14478" s="1" t="s">
        <v>24</v>
      </c>
      <c r="F14478" s="1" t="s">
        <v>161</v>
      </c>
      <c r="G14478" s="1" t="str">
        <f>UPPER(players_stats[[#This Row],[Agents]])</f>
        <v>YORU</v>
      </c>
      <c r="H14478" s="1" t="str">
        <f>IF(OR(ISNUMBER(FIND(",",players_stats[[#This Row],[Agents MAYUS]])),ISNUMBER(FIND("All Match Types",players_stats[[#This Row],[Match Type]]))),"Eliminar","")</f>
        <v/>
      </c>
      <c r="I14478">
        <v>24</v>
      </c>
      <c r="J14478">
        <v>117</v>
      </c>
      <c r="K14478">
        <v>250</v>
      </c>
      <c r="L14478">
        <v>124</v>
      </c>
      <c r="M14478">
        <v>0.71</v>
      </c>
      <c r="N14478">
        <v>158</v>
      </c>
      <c r="O14478">
        <v>88</v>
      </c>
      <c r="P14478">
        <v>38</v>
      </c>
      <c r="Q14478">
        <v>21</v>
      </c>
      <c r="R14478">
        <v>17</v>
      </c>
      <c r="S14478">
        <v>0.38</v>
      </c>
      <c r="U14478" s="1" t="s">
        <v>63</v>
      </c>
      <c r="V14478">
        <v>21</v>
      </c>
      <c r="W14478">
        <v>21</v>
      </c>
      <c r="X14478">
        <v>17</v>
      </c>
      <c r="Y14478">
        <v>9</v>
      </c>
      <c r="Z14478">
        <v>5</v>
      </c>
      <c r="AA14478">
        <v>4</v>
      </c>
    </row>
    <row r="14479" spans="1:27" x14ac:dyDescent="0.25">
      <c r="A14479" s="1" t="s">
        <v>102</v>
      </c>
      <c r="B14479" s="1" t="s">
        <v>4</v>
      </c>
      <c r="C14479" s="1" t="s">
        <v>10</v>
      </c>
      <c r="D14479" s="1" t="s">
        <v>373</v>
      </c>
      <c r="E14479" s="1" t="s">
        <v>24</v>
      </c>
      <c r="F14479" s="1" t="s">
        <v>707</v>
      </c>
      <c r="G14479" s="1" t="str">
        <f>UPPER(players_stats[[#This Row],[Agents]])</f>
        <v>NEON, YORU</v>
      </c>
      <c r="H14479" s="1" t="str">
        <f>IF(OR(ISNUMBER(FIND(",",players_stats[[#This Row],[Agents MAYUS]])),ISNUMBER(FIND("All Match Types",players_stats[[#This Row],[Match Type]]))),"Eliminar","")</f>
        <v>Eliminar</v>
      </c>
      <c r="I14479">
        <v>47</v>
      </c>
      <c r="J14479">
        <v>107</v>
      </c>
      <c r="K14479">
        <v>250</v>
      </c>
      <c r="L14479">
        <v>117</v>
      </c>
      <c r="M14479">
        <v>0.74</v>
      </c>
      <c r="N14479">
        <v>159</v>
      </c>
      <c r="O14479">
        <v>89</v>
      </c>
      <c r="P14479">
        <v>3</v>
      </c>
      <c r="Q14479">
        <v>17</v>
      </c>
      <c r="R14479">
        <v>19</v>
      </c>
      <c r="S14479">
        <v>0.31</v>
      </c>
      <c r="U14479" s="1" t="s">
        <v>184</v>
      </c>
      <c r="V14479">
        <v>21</v>
      </c>
      <c r="W14479">
        <v>42</v>
      </c>
      <c r="X14479">
        <v>36</v>
      </c>
      <c r="Y14479">
        <v>14</v>
      </c>
      <c r="Z14479">
        <v>8</v>
      </c>
      <c r="AA14479">
        <v>9</v>
      </c>
    </row>
    <row r="14480" spans="1:27" x14ac:dyDescent="0.25">
      <c r="A14480" s="1" t="s">
        <v>102</v>
      </c>
      <c r="B14480" s="1" t="s">
        <v>4</v>
      </c>
      <c r="C14480" s="1" t="s">
        <v>10</v>
      </c>
      <c r="D14480" s="1" t="s">
        <v>685</v>
      </c>
      <c r="E14480" s="1" t="s">
        <v>84</v>
      </c>
      <c r="F14480" s="1" t="s">
        <v>128</v>
      </c>
      <c r="G14480" s="1" t="str">
        <f>UPPER(players_stats[[#This Row],[Agents]])</f>
        <v>ASTRA</v>
      </c>
      <c r="H14480" s="1" t="str">
        <f>IF(OR(ISNUMBER(FIND(",",players_stats[[#This Row],[Agents MAYUS]])),ISNUMBER(FIND("All Match Types",players_stats[[#This Row],[Match Type]]))),"Eliminar","")</f>
        <v/>
      </c>
      <c r="I14480">
        <v>24</v>
      </c>
      <c r="J14480">
        <v>9</v>
      </c>
      <c r="K14480">
        <v>128</v>
      </c>
      <c r="L14480">
        <v>86</v>
      </c>
      <c r="M14480">
        <v>0.71</v>
      </c>
      <c r="N14480">
        <v>72</v>
      </c>
      <c r="O14480">
        <v>5</v>
      </c>
      <c r="P14480">
        <v>29</v>
      </c>
      <c r="Q14480">
        <v>17</v>
      </c>
      <c r="R14480">
        <v>4</v>
      </c>
      <c r="S14480">
        <v>0.28000000000000003</v>
      </c>
      <c r="T14480">
        <v>0.14000000000000001</v>
      </c>
      <c r="U14480" s="1" t="s">
        <v>165</v>
      </c>
      <c r="V14480">
        <v>12</v>
      </c>
      <c r="W14480">
        <v>12</v>
      </c>
      <c r="X14480">
        <v>14</v>
      </c>
      <c r="Y14480">
        <v>7</v>
      </c>
      <c r="Z14480">
        <v>4</v>
      </c>
      <c r="AA14480">
        <v>1</v>
      </c>
    </row>
    <row r="14481" spans="1:27" x14ac:dyDescent="0.25">
      <c r="A14481" s="1" t="s">
        <v>102</v>
      </c>
      <c r="B14481" s="1" t="s">
        <v>4</v>
      </c>
      <c r="C14481" s="1" t="s">
        <v>10</v>
      </c>
      <c r="D14481" s="1" t="s">
        <v>685</v>
      </c>
      <c r="E14481" s="1" t="s">
        <v>84</v>
      </c>
      <c r="F14481" s="1" t="s">
        <v>140</v>
      </c>
      <c r="G14481" s="1" t="str">
        <f>UPPER(players_stats[[#This Row],[Agents]])</f>
        <v>OMEN</v>
      </c>
      <c r="H14481" s="1" t="str">
        <f>IF(OR(ISNUMBER(FIND(",",players_stats[[#This Row],[Agents MAYUS]])),ISNUMBER(FIND("All Match Types",players_stats[[#This Row],[Match Type]]))),"Eliminar","")</f>
        <v/>
      </c>
      <c r="I14481">
        <v>40</v>
      </c>
      <c r="J14481">
        <v>83</v>
      </c>
      <c r="K14481">
        <v>132</v>
      </c>
      <c r="L14481">
        <v>76</v>
      </c>
      <c r="M14481">
        <v>0.8</v>
      </c>
      <c r="N14481">
        <v>92</v>
      </c>
      <c r="O14481">
        <v>48</v>
      </c>
      <c r="P14481">
        <v>38</v>
      </c>
      <c r="Q14481">
        <v>3</v>
      </c>
      <c r="R14481">
        <v>1</v>
      </c>
      <c r="S14481">
        <v>0.4</v>
      </c>
      <c r="U14481" s="1" t="s">
        <v>184</v>
      </c>
      <c r="V14481">
        <v>12</v>
      </c>
      <c r="W14481">
        <v>19</v>
      </c>
      <c r="X14481">
        <v>25</v>
      </c>
      <c r="Y14481">
        <v>15</v>
      </c>
      <c r="Z14481">
        <v>1</v>
      </c>
      <c r="AA14481">
        <v>4</v>
      </c>
    </row>
    <row r="14482" spans="1:27" x14ac:dyDescent="0.25">
      <c r="A14482" s="1" t="s">
        <v>102</v>
      </c>
      <c r="B14482" s="1" t="s">
        <v>4</v>
      </c>
      <c r="C14482" s="1" t="s">
        <v>10</v>
      </c>
      <c r="D14482" s="1" t="s">
        <v>685</v>
      </c>
      <c r="E14482" s="1" t="s">
        <v>84</v>
      </c>
      <c r="F14482" s="1" t="s">
        <v>170</v>
      </c>
      <c r="G14482" s="1" t="str">
        <f>UPPER(players_stats[[#This Row],[Agents]])</f>
        <v>ASTRA, OMEN</v>
      </c>
      <c r="H14482" s="1" t="str">
        <f>IF(OR(ISNUMBER(FIND(",",players_stats[[#This Row],[Agents MAYUS]])),ISNUMBER(FIND("All Match Types",players_stats[[#This Row],[Match Type]]))),"Eliminar","")</f>
        <v>Eliminar</v>
      </c>
      <c r="I14482">
        <v>64</v>
      </c>
      <c r="J14482">
        <v>85</v>
      </c>
      <c r="K14482">
        <v>131</v>
      </c>
      <c r="L14482">
        <v>79</v>
      </c>
      <c r="M14482">
        <v>0.77</v>
      </c>
      <c r="N14482">
        <v>85</v>
      </c>
      <c r="O14482">
        <v>48</v>
      </c>
      <c r="P14482">
        <v>34</v>
      </c>
      <c r="Q14482">
        <v>8</v>
      </c>
      <c r="R14482">
        <v>8</v>
      </c>
      <c r="S14482">
        <v>0.35</v>
      </c>
      <c r="T14482">
        <v>0.09</v>
      </c>
      <c r="U14482" s="1" t="s">
        <v>192</v>
      </c>
      <c r="V14482">
        <v>12</v>
      </c>
      <c r="W14482">
        <v>31</v>
      </c>
      <c r="X14482">
        <v>39</v>
      </c>
      <c r="Y14482">
        <v>22</v>
      </c>
      <c r="Z14482">
        <v>5</v>
      </c>
      <c r="AA14482">
        <v>5</v>
      </c>
    </row>
    <row r="14483" spans="1:27" x14ac:dyDescent="0.25">
      <c r="A14483" s="1" t="s">
        <v>102</v>
      </c>
      <c r="B14483" s="1" t="s">
        <v>4</v>
      </c>
      <c r="C14483" s="1" t="s">
        <v>10</v>
      </c>
      <c r="D14483" s="1" t="s">
        <v>680</v>
      </c>
      <c r="E14483" s="1" t="s">
        <v>84</v>
      </c>
      <c r="F14483" s="1" t="s">
        <v>133</v>
      </c>
      <c r="G14483" s="1" t="str">
        <f>UPPER(players_stats[[#This Row],[Agents]])</f>
        <v>CYPHER</v>
      </c>
      <c r="H14483" s="1" t="str">
        <f>IF(OR(ISNUMBER(FIND(",",players_stats[[#This Row],[Agents MAYUS]])),ISNUMBER(FIND("All Match Types",players_stats[[#This Row],[Match Type]]))),"Eliminar","")</f>
        <v/>
      </c>
      <c r="I14483">
        <v>23</v>
      </c>
      <c r="J14483">
        <v>114</v>
      </c>
      <c r="K14483">
        <v>221</v>
      </c>
      <c r="L14483">
        <v>113</v>
      </c>
      <c r="M14483">
        <v>0.65</v>
      </c>
      <c r="N14483">
        <v>152</v>
      </c>
      <c r="O14483">
        <v>78</v>
      </c>
      <c r="P14483">
        <v>17</v>
      </c>
      <c r="Q14483">
        <v>9</v>
      </c>
      <c r="R14483">
        <v>13</v>
      </c>
      <c r="S14483">
        <v>0.25</v>
      </c>
      <c r="T14483">
        <v>0.2</v>
      </c>
      <c r="U14483" s="1" t="s">
        <v>235</v>
      </c>
      <c r="V14483">
        <v>18</v>
      </c>
      <c r="W14483">
        <v>18</v>
      </c>
      <c r="X14483">
        <v>16</v>
      </c>
      <c r="Y14483">
        <v>4</v>
      </c>
      <c r="Z14483">
        <v>2</v>
      </c>
      <c r="AA14483">
        <v>3</v>
      </c>
    </row>
    <row r="14484" spans="1:27" x14ac:dyDescent="0.25">
      <c r="A14484" s="1" t="s">
        <v>102</v>
      </c>
      <c r="B14484" s="1" t="s">
        <v>4</v>
      </c>
      <c r="C14484" s="1" t="s">
        <v>10</v>
      </c>
      <c r="D14484" s="1" t="s">
        <v>680</v>
      </c>
      <c r="E14484" s="1" t="s">
        <v>84</v>
      </c>
      <c r="F14484" s="1" t="s">
        <v>130</v>
      </c>
      <c r="G14484" s="1" t="str">
        <f>UPPER(players_stats[[#This Row],[Agents]])</f>
        <v>FADE</v>
      </c>
      <c r="H14484" s="1" t="str">
        <f>IF(OR(ISNUMBER(FIND(",",players_stats[[#This Row],[Agents MAYUS]])),ISNUMBER(FIND("All Match Types",players_stats[[#This Row],[Match Type]]))),"Eliminar","")</f>
        <v/>
      </c>
      <c r="I14484">
        <v>24</v>
      </c>
      <c r="J14484">
        <v>111</v>
      </c>
      <c r="K14484">
        <v>186</v>
      </c>
      <c r="L14484">
        <v>129</v>
      </c>
      <c r="M14484">
        <v>0.67</v>
      </c>
      <c r="N14484">
        <v>123</v>
      </c>
      <c r="O14484">
        <v>75</v>
      </c>
      <c r="P14484">
        <v>21</v>
      </c>
      <c r="Q14484">
        <v>13</v>
      </c>
      <c r="R14484">
        <v>8</v>
      </c>
      <c r="S14484">
        <v>0.24</v>
      </c>
      <c r="T14484">
        <v>0.33</v>
      </c>
      <c r="U14484" s="1" t="s">
        <v>156</v>
      </c>
      <c r="V14484">
        <v>18</v>
      </c>
      <c r="W14484">
        <v>18</v>
      </c>
      <c r="X14484">
        <v>14</v>
      </c>
      <c r="Y14484">
        <v>5</v>
      </c>
      <c r="Z14484">
        <v>3</v>
      </c>
      <c r="AA14484">
        <v>2</v>
      </c>
    </row>
    <row r="14485" spans="1:27" x14ac:dyDescent="0.25">
      <c r="A14485" s="1" t="s">
        <v>102</v>
      </c>
      <c r="B14485" s="1" t="s">
        <v>4</v>
      </c>
      <c r="C14485" s="1" t="s">
        <v>10</v>
      </c>
      <c r="D14485" s="1" t="s">
        <v>680</v>
      </c>
      <c r="E14485" s="1" t="s">
        <v>84</v>
      </c>
      <c r="F14485" s="1" t="s">
        <v>134</v>
      </c>
      <c r="G14485" s="1" t="str">
        <f>UPPER(players_stats[[#This Row],[Agents]])</f>
        <v>KILLJOY</v>
      </c>
      <c r="H14485" s="1" t="str">
        <f>IF(OR(ISNUMBER(FIND(",",players_stats[[#This Row],[Agents MAYUS]])),ISNUMBER(FIND("All Match Types",players_stats[[#This Row],[Match Type]]))),"Eliminar","")</f>
        <v/>
      </c>
      <c r="I14485">
        <v>17</v>
      </c>
      <c r="J14485">
        <v>141</v>
      </c>
      <c r="K14485">
        <v>250</v>
      </c>
      <c r="L14485">
        <v>213</v>
      </c>
      <c r="M14485">
        <v>0.82</v>
      </c>
      <c r="N14485">
        <v>189</v>
      </c>
      <c r="O14485">
        <v>10</v>
      </c>
      <c r="P14485">
        <v>18</v>
      </c>
      <c r="Q14485">
        <v>12</v>
      </c>
      <c r="R14485">
        <v>18</v>
      </c>
      <c r="S14485">
        <v>0.3</v>
      </c>
      <c r="U14485" s="1" t="s">
        <v>141</v>
      </c>
      <c r="V14485">
        <v>17</v>
      </c>
      <c r="W14485">
        <v>17</v>
      </c>
      <c r="X14485">
        <v>8</v>
      </c>
      <c r="Y14485">
        <v>3</v>
      </c>
      <c r="Z14485">
        <v>2</v>
      </c>
      <c r="AA14485">
        <v>3</v>
      </c>
    </row>
    <row r="14486" spans="1:27" x14ac:dyDescent="0.25">
      <c r="A14486" s="1" t="s">
        <v>102</v>
      </c>
      <c r="B14486" s="1" t="s">
        <v>4</v>
      </c>
      <c r="C14486" s="1" t="s">
        <v>10</v>
      </c>
      <c r="D14486" s="1" t="s">
        <v>680</v>
      </c>
      <c r="E14486" s="1" t="s">
        <v>84</v>
      </c>
      <c r="F14486" s="1" t="s">
        <v>1494</v>
      </c>
      <c r="G14486" s="1" t="str">
        <f>UPPER(players_stats[[#This Row],[Agents]])</f>
        <v>CYPHER, FADE, KILLJOY</v>
      </c>
      <c r="H14486" s="1" t="str">
        <f>IF(OR(ISNUMBER(FIND(",",players_stats[[#This Row],[Agents MAYUS]])),ISNUMBER(FIND("All Match Types",players_stats[[#This Row],[Match Type]]))),"Eliminar","")</f>
        <v>Eliminar</v>
      </c>
      <c r="I14486">
        <v>64</v>
      </c>
      <c r="J14486">
        <v>12</v>
      </c>
      <c r="K14486">
        <v>219</v>
      </c>
      <c r="L14486">
        <v>139</v>
      </c>
      <c r="M14486">
        <v>0.7</v>
      </c>
      <c r="N14486">
        <v>151</v>
      </c>
      <c r="O14486">
        <v>83</v>
      </c>
      <c r="P14486">
        <v>19</v>
      </c>
      <c r="Q14486">
        <v>11</v>
      </c>
      <c r="R14486">
        <v>13</v>
      </c>
      <c r="S14486">
        <v>0.26</v>
      </c>
      <c r="T14486">
        <v>0.22</v>
      </c>
      <c r="U14486" s="1" t="s">
        <v>129</v>
      </c>
      <c r="V14486">
        <v>18</v>
      </c>
      <c r="W14486">
        <v>53</v>
      </c>
      <c r="X14486">
        <v>38</v>
      </c>
      <c r="Y14486">
        <v>12</v>
      </c>
      <c r="Z14486">
        <v>7</v>
      </c>
      <c r="AA14486">
        <v>8</v>
      </c>
    </row>
    <row r="14487" spans="1:27" x14ac:dyDescent="0.25">
      <c r="A14487" s="1" t="s">
        <v>102</v>
      </c>
      <c r="B14487" s="1" t="s">
        <v>4</v>
      </c>
      <c r="C14487" s="1" t="s">
        <v>10</v>
      </c>
      <c r="D14487" s="1" t="s">
        <v>682</v>
      </c>
      <c r="E14487" s="1" t="s">
        <v>84</v>
      </c>
      <c r="F14487" s="1" t="s">
        <v>130</v>
      </c>
      <c r="G14487" s="1" t="str">
        <f>UPPER(players_stats[[#This Row],[Agents]])</f>
        <v>FADE</v>
      </c>
      <c r="H14487" s="1" t="str">
        <f>IF(OR(ISNUMBER(FIND(",",players_stats[[#This Row],[Agents MAYUS]])),ISNUMBER(FIND("All Match Types",players_stats[[#This Row],[Match Type]]))),"Eliminar","")</f>
        <v/>
      </c>
      <c r="I14487">
        <v>17</v>
      </c>
      <c r="J14487">
        <v>173</v>
      </c>
      <c r="K14487">
        <v>303</v>
      </c>
      <c r="L14487">
        <v>225</v>
      </c>
      <c r="M14487">
        <v>0.88</v>
      </c>
      <c r="N14487">
        <v>205</v>
      </c>
      <c r="O14487">
        <v>106</v>
      </c>
      <c r="P14487">
        <v>35</v>
      </c>
      <c r="Q14487">
        <v>6</v>
      </c>
      <c r="R14487">
        <v>0</v>
      </c>
      <c r="S14487">
        <v>0.3</v>
      </c>
      <c r="T14487">
        <v>1</v>
      </c>
      <c r="U14487" s="1" t="s">
        <v>147</v>
      </c>
      <c r="V14487">
        <v>18</v>
      </c>
      <c r="W14487">
        <v>18</v>
      </c>
      <c r="X14487">
        <v>8</v>
      </c>
      <c r="Y14487">
        <v>6</v>
      </c>
      <c r="Z14487">
        <v>1</v>
      </c>
      <c r="AA14487">
        <v>0</v>
      </c>
    </row>
    <row r="14488" spans="1:27" x14ac:dyDescent="0.25">
      <c r="A14488" s="1" t="s">
        <v>102</v>
      </c>
      <c r="B14488" s="1" t="s">
        <v>4</v>
      </c>
      <c r="C14488" s="1" t="s">
        <v>10</v>
      </c>
      <c r="D14488" s="1" t="s">
        <v>682</v>
      </c>
      <c r="E14488" s="1" t="s">
        <v>84</v>
      </c>
      <c r="F14488" s="1" t="s">
        <v>138</v>
      </c>
      <c r="G14488" s="1" t="str">
        <f>UPPER(players_stats[[#This Row],[Agents]])</f>
        <v>GEKKO</v>
      </c>
      <c r="H14488" s="1" t="str">
        <f>IF(OR(ISNUMBER(FIND(",",players_stats[[#This Row],[Agents MAYUS]])),ISNUMBER(FIND("All Match Types",players_stats[[#This Row],[Match Type]]))),"Eliminar","")</f>
        <v/>
      </c>
      <c r="I14488">
        <v>23</v>
      </c>
      <c r="J14488">
        <v>10</v>
      </c>
      <c r="K14488">
        <v>214</v>
      </c>
      <c r="L14488">
        <v>83</v>
      </c>
      <c r="M14488">
        <v>0.65</v>
      </c>
      <c r="N14488">
        <v>150</v>
      </c>
      <c r="O14488">
        <v>65</v>
      </c>
      <c r="P14488">
        <v>3</v>
      </c>
      <c r="Q14488">
        <v>9</v>
      </c>
      <c r="R14488">
        <v>9</v>
      </c>
      <c r="S14488">
        <v>0.28000000000000003</v>
      </c>
      <c r="U14488" s="1" t="s">
        <v>63</v>
      </c>
      <c r="V14488">
        <v>15</v>
      </c>
      <c r="W14488">
        <v>15</v>
      </c>
      <c r="X14488">
        <v>18</v>
      </c>
      <c r="Y14488">
        <v>7</v>
      </c>
      <c r="Z14488">
        <v>2</v>
      </c>
      <c r="AA14488">
        <v>2</v>
      </c>
    </row>
    <row r="14489" spans="1:27" x14ac:dyDescent="0.25">
      <c r="A14489" s="1" t="s">
        <v>102</v>
      </c>
      <c r="B14489" s="1" t="s">
        <v>4</v>
      </c>
      <c r="C14489" s="1" t="s">
        <v>10</v>
      </c>
      <c r="D14489" s="1" t="s">
        <v>682</v>
      </c>
      <c r="E14489" s="1" t="s">
        <v>84</v>
      </c>
      <c r="F14489" s="1" t="s">
        <v>146</v>
      </c>
      <c r="G14489" s="1" t="str">
        <f>UPPER(players_stats[[#This Row],[Agents]])</f>
        <v>RAZE</v>
      </c>
      <c r="H14489" s="1" t="str">
        <f>IF(OR(ISNUMBER(FIND(",",players_stats[[#This Row],[Agents MAYUS]])),ISNUMBER(FIND("All Match Types",players_stats[[#This Row],[Match Type]]))),"Eliminar","")</f>
        <v/>
      </c>
      <c r="I14489">
        <v>24</v>
      </c>
      <c r="J14489">
        <v>125</v>
      </c>
      <c r="K14489">
        <v>295</v>
      </c>
      <c r="L14489">
        <v>128</v>
      </c>
      <c r="M14489">
        <v>0.79</v>
      </c>
      <c r="N14489">
        <v>179</v>
      </c>
      <c r="O14489">
        <v>96</v>
      </c>
      <c r="P14489">
        <v>17</v>
      </c>
      <c r="Q14489">
        <v>13</v>
      </c>
      <c r="R14489">
        <v>13</v>
      </c>
      <c r="S14489">
        <v>0.2</v>
      </c>
      <c r="U14489" s="1" t="s">
        <v>63</v>
      </c>
      <c r="V14489">
        <v>23</v>
      </c>
      <c r="W14489">
        <v>23</v>
      </c>
      <c r="X14489">
        <v>18</v>
      </c>
      <c r="Y14489">
        <v>4</v>
      </c>
      <c r="Z14489">
        <v>3</v>
      </c>
      <c r="AA14489">
        <v>3</v>
      </c>
    </row>
    <row r="14490" spans="1:27" x14ac:dyDescent="0.25">
      <c r="A14490" s="1" t="s">
        <v>102</v>
      </c>
      <c r="B14490" s="1" t="s">
        <v>4</v>
      </c>
      <c r="C14490" s="1" t="s">
        <v>10</v>
      </c>
      <c r="D14490" s="1" t="s">
        <v>682</v>
      </c>
      <c r="E14490" s="1" t="s">
        <v>84</v>
      </c>
      <c r="F14490" s="1" t="s">
        <v>1559</v>
      </c>
      <c r="G14490" s="1" t="str">
        <f>UPPER(players_stats[[#This Row],[Agents]])</f>
        <v>FADE, GEKKO, RAZE</v>
      </c>
      <c r="H14490" s="1" t="str">
        <f>IF(OR(ISNUMBER(FIND(",",players_stats[[#This Row],[Agents MAYUS]])),ISNUMBER(FIND("All Match Types",players_stats[[#This Row],[Match Type]]))),"Eliminar","")</f>
        <v>Eliminar</v>
      </c>
      <c r="I14490">
        <v>64</v>
      </c>
      <c r="J14490">
        <v>129</v>
      </c>
      <c r="K14490">
        <v>271</v>
      </c>
      <c r="L14490">
        <v>127</v>
      </c>
      <c r="M14490">
        <v>0.77</v>
      </c>
      <c r="N14490">
        <v>176</v>
      </c>
      <c r="O14490">
        <v>88</v>
      </c>
      <c r="P14490">
        <v>27</v>
      </c>
      <c r="Q14490">
        <v>9</v>
      </c>
      <c r="R14490">
        <v>8</v>
      </c>
      <c r="S14490">
        <v>0.25</v>
      </c>
      <c r="T14490">
        <v>1</v>
      </c>
      <c r="U14490" s="1" t="s">
        <v>147</v>
      </c>
      <c r="V14490">
        <v>23</v>
      </c>
      <c r="W14490">
        <v>56</v>
      </c>
      <c r="X14490">
        <v>44</v>
      </c>
      <c r="Y14490">
        <v>17</v>
      </c>
      <c r="Z14490">
        <v>6</v>
      </c>
      <c r="AA14490">
        <v>5</v>
      </c>
    </row>
    <row r="14491" spans="1:27" x14ac:dyDescent="0.25">
      <c r="A14491" s="1" t="s">
        <v>102</v>
      </c>
      <c r="B14491" s="1" t="s">
        <v>4</v>
      </c>
      <c r="C14491" s="1" t="s">
        <v>10</v>
      </c>
      <c r="D14491" s="1" t="s">
        <v>681</v>
      </c>
      <c r="E14491" s="1" t="s">
        <v>84</v>
      </c>
      <c r="F14491" s="1" t="s">
        <v>140</v>
      </c>
      <c r="G14491" s="1" t="str">
        <f>UPPER(players_stats[[#This Row],[Agents]])</f>
        <v>OMEN</v>
      </c>
      <c r="H14491" s="1" t="str">
        <f>IF(OR(ISNUMBER(FIND(",",players_stats[[#This Row],[Agents MAYUS]])),ISNUMBER(FIND("All Match Types",players_stats[[#This Row],[Match Type]]))),"Eliminar","")</f>
        <v/>
      </c>
      <c r="I14491">
        <v>24</v>
      </c>
      <c r="J14491">
        <v>85</v>
      </c>
      <c r="K14491">
        <v>182</v>
      </c>
      <c r="L14491">
        <v>78</v>
      </c>
      <c r="M14491">
        <v>0.75</v>
      </c>
      <c r="N14491">
        <v>126</v>
      </c>
      <c r="O14491">
        <v>58</v>
      </c>
      <c r="P14491">
        <v>33</v>
      </c>
      <c r="Q14491">
        <v>4</v>
      </c>
      <c r="R14491">
        <v>4</v>
      </c>
      <c r="S14491">
        <v>0.39</v>
      </c>
      <c r="U14491" s="1" t="s">
        <v>143</v>
      </c>
      <c r="V14491">
        <v>14</v>
      </c>
      <c r="W14491">
        <v>14</v>
      </c>
      <c r="X14491">
        <v>18</v>
      </c>
      <c r="Y14491">
        <v>8</v>
      </c>
      <c r="Z14491">
        <v>1</v>
      </c>
      <c r="AA14491">
        <v>1</v>
      </c>
    </row>
    <row r="14492" spans="1:27" x14ac:dyDescent="0.25">
      <c r="A14492" s="1" t="s">
        <v>102</v>
      </c>
      <c r="B14492" s="1" t="s">
        <v>4</v>
      </c>
      <c r="C14492" s="1" t="s">
        <v>10</v>
      </c>
      <c r="D14492" s="1" t="s">
        <v>681</v>
      </c>
      <c r="E14492" s="1" t="s">
        <v>84</v>
      </c>
      <c r="F14492" s="1" t="s">
        <v>152</v>
      </c>
      <c r="G14492" s="1" t="str">
        <f>UPPER(players_stats[[#This Row],[Agents]])</f>
        <v>VIPER</v>
      </c>
      <c r="H14492" s="1" t="str">
        <f>IF(OR(ISNUMBER(FIND(",",players_stats[[#This Row],[Agents MAYUS]])),ISNUMBER(FIND("All Match Types",players_stats[[#This Row],[Match Type]]))),"Eliminar","")</f>
        <v/>
      </c>
      <c r="I14492">
        <v>40</v>
      </c>
      <c r="J14492">
        <v>12</v>
      </c>
      <c r="K14492">
        <v>222</v>
      </c>
      <c r="L14492">
        <v>138</v>
      </c>
      <c r="M14492">
        <v>0.75</v>
      </c>
      <c r="N14492">
        <v>142</v>
      </c>
      <c r="O14492">
        <v>83</v>
      </c>
      <c r="P14492">
        <v>25</v>
      </c>
      <c r="Q14492">
        <v>18</v>
      </c>
      <c r="R14492">
        <v>5</v>
      </c>
      <c r="S14492">
        <v>0.37</v>
      </c>
      <c r="U14492" s="1" t="s">
        <v>167</v>
      </c>
      <c r="V14492">
        <v>19</v>
      </c>
      <c r="W14492">
        <v>33</v>
      </c>
      <c r="X14492">
        <v>24</v>
      </c>
      <c r="Y14492">
        <v>10</v>
      </c>
      <c r="Z14492">
        <v>7</v>
      </c>
      <c r="AA14492">
        <v>2</v>
      </c>
    </row>
    <row r="14493" spans="1:27" x14ac:dyDescent="0.25">
      <c r="A14493" s="1" t="s">
        <v>102</v>
      </c>
      <c r="B14493" s="1" t="s">
        <v>4</v>
      </c>
      <c r="C14493" s="1" t="s">
        <v>10</v>
      </c>
      <c r="D14493" s="1" t="s">
        <v>681</v>
      </c>
      <c r="E14493" s="1" t="s">
        <v>84</v>
      </c>
      <c r="F14493" s="1" t="s">
        <v>225</v>
      </c>
      <c r="G14493" s="1" t="str">
        <f>UPPER(players_stats[[#This Row],[Agents]])</f>
        <v>OMEN, VIPER</v>
      </c>
      <c r="H14493" s="1" t="str">
        <f>IF(OR(ISNUMBER(FIND(",",players_stats[[#This Row],[Agents MAYUS]])),ISNUMBER(FIND("All Match Types",players_stats[[#This Row],[Match Type]]))),"Eliminar","")</f>
        <v>Eliminar</v>
      </c>
      <c r="I14493">
        <v>64</v>
      </c>
      <c r="J14493">
        <v>107</v>
      </c>
      <c r="K14493">
        <v>208</v>
      </c>
      <c r="L14493">
        <v>112</v>
      </c>
      <c r="M14493">
        <v>0.75</v>
      </c>
      <c r="N14493">
        <v>136</v>
      </c>
      <c r="O14493">
        <v>73</v>
      </c>
      <c r="P14493">
        <v>28</v>
      </c>
      <c r="Q14493">
        <v>13</v>
      </c>
      <c r="R14493">
        <v>5</v>
      </c>
      <c r="S14493">
        <v>0.37</v>
      </c>
      <c r="U14493" s="1" t="s">
        <v>237</v>
      </c>
      <c r="V14493">
        <v>19</v>
      </c>
      <c r="W14493">
        <v>47</v>
      </c>
      <c r="X14493">
        <v>42</v>
      </c>
      <c r="Y14493">
        <v>18</v>
      </c>
      <c r="Z14493">
        <v>8</v>
      </c>
      <c r="AA14493">
        <v>3</v>
      </c>
    </row>
    <row r="14494" spans="1:27" x14ac:dyDescent="0.25">
      <c r="A14494" s="1" t="s">
        <v>102</v>
      </c>
      <c r="B14494" s="1" t="s">
        <v>4</v>
      </c>
      <c r="C14494" s="1" t="s">
        <v>10</v>
      </c>
      <c r="D14494" s="1" t="s">
        <v>684</v>
      </c>
      <c r="E14494" s="1" t="s">
        <v>84</v>
      </c>
      <c r="F14494" s="1" t="s">
        <v>146</v>
      </c>
      <c r="G14494" s="1" t="str">
        <f>UPPER(players_stats[[#This Row],[Agents]])</f>
        <v>RAZE</v>
      </c>
      <c r="H14494" s="1" t="str">
        <f>IF(OR(ISNUMBER(FIND(",",players_stats[[#This Row],[Agents MAYUS]])),ISNUMBER(FIND("All Match Types",players_stats[[#This Row],[Match Type]]))),"Eliminar","")</f>
        <v/>
      </c>
      <c r="I14494">
        <v>40</v>
      </c>
      <c r="J14494">
        <v>102</v>
      </c>
      <c r="K14494">
        <v>194</v>
      </c>
      <c r="L14494">
        <v>108</v>
      </c>
      <c r="M14494">
        <v>0.73</v>
      </c>
      <c r="N14494">
        <v>120</v>
      </c>
      <c r="O14494">
        <v>68</v>
      </c>
      <c r="P14494">
        <v>18</v>
      </c>
      <c r="Q14494">
        <v>15</v>
      </c>
      <c r="R14494">
        <v>13</v>
      </c>
      <c r="S14494">
        <v>0.16</v>
      </c>
      <c r="U14494" s="1" t="s">
        <v>63</v>
      </c>
      <c r="V14494">
        <v>15</v>
      </c>
      <c r="W14494">
        <v>27</v>
      </c>
      <c r="X14494">
        <v>25</v>
      </c>
      <c r="Y14494">
        <v>7</v>
      </c>
      <c r="Z14494">
        <v>6</v>
      </c>
      <c r="AA14494">
        <v>5</v>
      </c>
    </row>
    <row r="14495" spans="1:27" x14ac:dyDescent="0.25">
      <c r="A14495" s="1" t="s">
        <v>102</v>
      </c>
      <c r="B14495" s="1" t="s">
        <v>4</v>
      </c>
      <c r="C14495" s="1" t="s">
        <v>10</v>
      </c>
      <c r="D14495" s="1" t="s">
        <v>684</v>
      </c>
      <c r="E14495" s="1" t="s">
        <v>84</v>
      </c>
      <c r="F14495" s="1" t="s">
        <v>161</v>
      </c>
      <c r="G14495" s="1" t="str">
        <f>UPPER(players_stats[[#This Row],[Agents]])</f>
        <v>YORU</v>
      </c>
      <c r="H14495" s="1" t="str">
        <f>IF(OR(ISNUMBER(FIND(",",players_stats[[#This Row],[Agents MAYUS]])),ISNUMBER(FIND("All Match Types",players_stats[[#This Row],[Match Type]]))),"Eliminar","")</f>
        <v/>
      </c>
      <c r="I14495">
        <v>24</v>
      </c>
      <c r="J14495">
        <v>91</v>
      </c>
      <c r="K14495">
        <v>210</v>
      </c>
      <c r="L14495">
        <v>94</v>
      </c>
      <c r="M14495">
        <v>0.57999999999999996</v>
      </c>
      <c r="N14495">
        <v>138</v>
      </c>
      <c r="O14495">
        <v>67</v>
      </c>
      <c r="P14495">
        <v>25</v>
      </c>
      <c r="Q14495">
        <v>13</v>
      </c>
      <c r="R14495">
        <v>13</v>
      </c>
      <c r="S14495">
        <v>0.28999999999999998</v>
      </c>
      <c r="U14495" s="1" t="s">
        <v>63</v>
      </c>
      <c r="V14495">
        <v>16</v>
      </c>
      <c r="W14495">
        <v>16</v>
      </c>
      <c r="X14495">
        <v>17</v>
      </c>
      <c r="Y14495">
        <v>6</v>
      </c>
      <c r="Z14495">
        <v>3</v>
      </c>
      <c r="AA14495">
        <v>3</v>
      </c>
    </row>
    <row r="14496" spans="1:27" x14ac:dyDescent="0.25">
      <c r="A14496" s="1" t="s">
        <v>102</v>
      </c>
      <c r="B14496" s="1" t="s">
        <v>4</v>
      </c>
      <c r="C14496" s="1" t="s">
        <v>10</v>
      </c>
      <c r="D14496" s="1" t="s">
        <v>684</v>
      </c>
      <c r="E14496" s="1" t="s">
        <v>84</v>
      </c>
      <c r="F14496" s="1" t="s">
        <v>177</v>
      </c>
      <c r="G14496" s="1" t="str">
        <f>UPPER(players_stats[[#This Row],[Agents]])</f>
        <v>RAZE, YORU</v>
      </c>
      <c r="H14496" s="1" t="str">
        <f>IF(OR(ISNUMBER(FIND(",",players_stats[[#This Row],[Agents MAYUS]])),ISNUMBER(FIND("All Match Types",players_stats[[#This Row],[Match Type]]))),"Eliminar","")</f>
        <v>Eliminar</v>
      </c>
      <c r="I14496">
        <v>64</v>
      </c>
      <c r="J14496">
        <v>98</v>
      </c>
      <c r="K14496">
        <v>200</v>
      </c>
      <c r="L14496">
        <v>102</v>
      </c>
      <c r="M14496">
        <v>0.67</v>
      </c>
      <c r="N14496">
        <v>127</v>
      </c>
      <c r="O14496">
        <v>67</v>
      </c>
      <c r="P14496">
        <v>2</v>
      </c>
      <c r="Q14496">
        <v>14</v>
      </c>
      <c r="R14496">
        <v>13</v>
      </c>
      <c r="S14496">
        <v>0.21</v>
      </c>
      <c r="U14496" s="1" t="s">
        <v>63</v>
      </c>
      <c r="V14496">
        <v>16</v>
      </c>
      <c r="W14496">
        <v>43</v>
      </c>
      <c r="X14496">
        <v>42</v>
      </c>
      <c r="Y14496">
        <v>13</v>
      </c>
      <c r="Z14496">
        <v>9</v>
      </c>
      <c r="AA14496">
        <v>8</v>
      </c>
    </row>
    <row r="14497" spans="1:27" x14ac:dyDescent="0.25">
      <c r="A14497" s="1" t="s">
        <v>102</v>
      </c>
      <c r="B14497" s="1" t="s">
        <v>4</v>
      </c>
      <c r="C14497" s="1" t="s">
        <v>10</v>
      </c>
      <c r="D14497" s="1" t="s">
        <v>713</v>
      </c>
      <c r="E14497" s="1" t="s">
        <v>81</v>
      </c>
      <c r="F14497" s="1" t="s">
        <v>181</v>
      </c>
      <c r="G14497" s="1" t="str">
        <f>UPPER(players_stats[[#This Row],[Agents]])</f>
        <v>BREACH</v>
      </c>
      <c r="H14497" s="1" t="str">
        <f>IF(OR(ISNUMBER(FIND(",",players_stats[[#This Row],[Agents MAYUS]])),ISNUMBER(FIND("All Match Types",players_stats[[#This Row],[Match Type]]))),"Eliminar","")</f>
        <v/>
      </c>
      <c r="I14497">
        <v>23</v>
      </c>
      <c r="J14497">
        <v>129</v>
      </c>
      <c r="K14497">
        <v>203</v>
      </c>
      <c r="L14497">
        <v>125</v>
      </c>
      <c r="M14497">
        <v>0.78</v>
      </c>
      <c r="N14497">
        <v>124</v>
      </c>
      <c r="O14497">
        <v>65</v>
      </c>
      <c r="P14497">
        <v>61</v>
      </c>
      <c r="Q14497">
        <v>4</v>
      </c>
      <c r="R14497">
        <v>4</v>
      </c>
      <c r="S14497">
        <v>0.2</v>
      </c>
      <c r="T14497">
        <v>0.33</v>
      </c>
      <c r="U14497" s="1" t="s">
        <v>156</v>
      </c>
      <c r="V14497">
        <v>15</v>
      </c>
      <c r="W14497">
        <v>15</v>
      </c>
      <c r="X14497">
        <v>12</v>
      </c>
      <c r="Y14497">
        <v>14</v>
      </c>
      <c r="Z14497">
        <v>1</v>
      </c>
      <c r="AA14497">
        <v>1</v>
      </c>
    </row>
    <row r="14498" spans="1:27" x14ac:dyDescent="0.25">
      <c r="A14498" s="1" t="s">
        <v>102</v>
      </c>
      <c r="B14498" s="1" t="s">
        <v>4</v>
      </c>
      <c r="C14498" s="1" t="s">
        <v>10</v>
      </c>
      <c r="D14498" s="1" t="s">
        <v>713</v>
      </c>
      <c r="E14498" s="1" t="s">
        <v>81</v>
      </c>
      <c r="F14498" s="1" t="s">
        <v>208</v>
      </c>
      <c r="G14498" s="1" t="str">
        <f>UPPER(players_stats[[#This Row],[Agents]])</f>
        <v>SKYE</v>
      </c>
      <c r="H14498" s="1" t="str">
        <f>IF(OR(ISNUMBER(FIND(",",players_stats[[#This Row],[Agents MAYUS]])),ISNUMBER(FIND("All Match Types",players_stats[[#This Row],[Match Type]]))),"Eliminar","")</f>
        <v/>
      </c>
      <c r="I14498">
        <v>24</v>
      </c>
      <c r="J14498">
        <v>79</v>
      </c>
      <c r="K14498">
        <v>144</v>
      </c>
      <c r="L14498">
        <v>69</v>
      </c>
      <c r="M14498">
        <v>0.71</v>
      </c>
      <c r="N14498">
        <v>98</v>
      </c>
      <c r="O14498">
        <v>46</v>
      </c>
      <c r="P14498">
        <v>38</v>
      </c>
      <c r="Q14498">
        <v>4</v>
      </c>
      <c r="R14498">
        <v>17</v>
      </c>
      <c r="S14498">
        <v>0.21</v>
      </c>
      <c r="U14498" s="1" t="s">
        <v>63</v>
      </c>
      <c r="V14498">
        <v>11</v>
      </c>
      <c r="W14498">
        <v>11</v>
      </c>
      <c r="X14498">
        <v>16</v>
      </c>
      <c r="Y14498">
        <v>9</v>
      </c>
      <c r="Z14498">
        <v>1</v>
      </c>
      <c r="AA14498">
        <v>4</v>
      </c>
    </row>
    <row r="14499" spans="1:27" x14ac:dyDescent="0.25">
      <c r="A14499" s="1" t="s">
        <v>102</v>
      </c>
      <c r="B14499" s="1" t="s">
        <v>4</v>
      </c>
      <c r="C14499" s="1" t="s">
        <v>10</v>
      </c>
      <c r="D14499" s="1" t="s">
        <v>713</v>
      </c>
      <c r="E14499" s="1" t="s">
        <v>81</v>
      </c>
      <c r="F14499" s="1" t="s">
        <v>152</v>
      </c>
      <c r="G14499" s="1" t="str">
        <f>UPPER(players_stats[[#This Row],[Agents]])</f>
        <v>VIPER</v>
      </c>
      <c r="H14499" s="1" t="str">
        <f>IF(OR(ISNUMBER(FIND(",",players_stats[[#This Row],[Agents MAYUS]])),ISNUMBER(FIND("All Match Types",players_stats[[#This Row],[Match Type]]))),"Eliminar","")</f>
        <v/>
      </c>
      <c r="I14499">
        <v>17</v>
      </c>
      <c r="J14499">
        <v>31</v>
      </c>
      <c r="K14499">
        <v>101</v>
      </c>
      <c r="L14499">
        <v>4</v>
      </c>
      <c r="M14499">
        <v>0.35</v>
      </c>
      <c r="N14499">
        <v>71</v>
      </c>
      <c r="O14499">
        <v>35</v>
      </c>
      <c r="P14499">
        <v>0</v>
      </c>
      <c r="Q14499">
        <v>6</v>
      </c>
      <c r="R14499">
        <v>35</v>
      </c>
      <c r="S14499">
        <v>0.18</v>
      </c>
      <c r="U14499" s="1" t="s">
        <v>143</v>
      </c>
      <c r="V14499">
        <v>6</v>
      </c>
      <c r="W14499">
        <v>6</v>
      </c>
      <c r="X14499">
        <v>15</v>
      </c>
      <c r="Y14499">
        <v>0</v>
      </c>
      <c r="Z14499">
        <v>1</v>
      </c>
      <c r="AA14499">
        <v>6</v>
      </c>
    </row>
    <row r="14500" spans="1:27" x14ac:dyDescent="0.25">
      <c r="A14500" s="1" t="s">
        <v>102</v>
      </c>
      <c r="B14500" s="1" t="s">
        <v>4</v>
      </c>
      <c r="C14500" s="1" t="s">
        <v>10</v>
      </c>
      <c r="D14500" s="1" t="s">
        <v>713</v>
      </c>
      <c r="E14500" s="1" t="s">
        <v>81</v>
      </c>
      <c r="F14500" s="1" t="s">
        <v>1101</v>
      </c>
      <c r="G14500" s="1" t="str">
        <f>UPPER(players_stats[[#This Row],[Agents]])</f>
        <v>BREACH, SKYE, VIPER</v>
      </c>
      <c r="H14500" s="1" t="str">
        <f>IF(OR(ISNUMBER(FIND(",",players_stats[[#This Row],[Agents MAYUS]])),ISNUMBER(FIND("All Match Types",players_stats[[#This Row],[Match Type]]))),"Eliminar","")</f>
        <v>Eliminar</v>
      </c>
      <c r="I14500">
        <v>64</v>
      </c>
      <c r="J14500">
        <v>84</v>
      </c>
      <c r="K14500">
        <v>149</v>
      </c>
      <c r="L14500">
        <v>74</v>
      </c>
      <c r="M14500">
        <v>0.64</v>
      </c>
      <c r="N14500">
        <v>100</v>
      </c>
      <c r="O14500">
        <v>5</v>
      </c>
      <c r="P14500">
        <v>36</v>
      </c>
      <c r="Q14500">
        <v>5</v>
      </c>
      <c r="R14500">
        <v>17</v>
      </c>
      <c r="S14500">
        <v>0.2</v>
      </c>
      <c r="T14500">
        <v>0.17</v>
      </c>
      <c r="U14500" s="1" t="s">
        <v>172</v>
      </c>
      <c r="V14500">
        <v>15</v>
      </c>
      <c r="W14500">
        <v>32</v>
      </c>
      <c r="X14500">
        <v>43</v>
      </c>
      <c r="Y14500">
        <v>23</v>
      </c>
      <c r="Z14500">
        <v>3</v>
      </c>
      <c r="AA14500">
        <v>11</v>
      </c>
    </row>
    <row r="14501" spans="1:27" x14ac:dyDescent="0.25">
      <c r="A14501" s="1" t="s">
        <v>102</v>
      </c>
      <c r="B14501" s="1" t="s">
        <v>4</v>
      </c>
      <c r="C14501" s="1" t="s">
        <v>10</v>
      </c>
      <c r="D14501" s="1" t="s">
        <v>711</v>
      </c>
      <c r="E14501" s="1" t="s">
        <v>81</v>
      </c>
      <c r="F14501" s="1" t="s">
        <v>181</v>
      </c>
      <c r="G14501" s="1" t="str">
        <f>UPPER(players_stats[[#This Row],[Agents]])</f>
        <v>BREACH</v>
      </c>
      <c r="H14501" s="1" t="str">
        <f>IF(OR(ISNUMBER(FIND(",",players_stats[[#This Row],[Agents MAYUS]])),ISNUMBER(FIND("All Match Types",players_stats[[#This Row],[Match Type]]))),"Eliminar","")</f>
        <v/>
      </c>
      <c r="I14501">
        <v>24</v>
      </c>
      <c r="J14501">
        <v>118</v>
      </c>
      <c r="K14501">
        <v>251</v>
      </c>
      <c r="L14501">
        <v>105</v>
      </c>
      <c r="M14501">
        <v>0.67</v>
      </c>
      <c r="N14501">
        <v>152</v>
      </c>
      <c r="O14501">
        <v>88</v>
      </c>
      <c r="P14501">
        <v>54</v>
      </c>
      <c r="Q14501">
        <v>4</v>
      </c>
      <c r="R14501">
        <v>8</v>
      </c>
      <c r="S14501">
        <v>0.37</v>
      </c>
      <c r="U14501" s="1" t="s">
        <v>143</v>
      </c>
      <c r="V14501">
        <v>21</v>
      </c>
      <c r="W14501">
        <v>21</v>
      </c>
      <c r="X14501">
        <v>20</v>
      </c>
      <c r="Y14501">
        <v>13</v>
      </c>
      <c r="Z14501">
        <v>1</v>
      </c>
      <c r="AA14501">
        <v>2</v>
      </c>
    </row>
    <row r="14502" spans="1:27" x14ac:dyDescent="0.25">
      <c r="A14502" s="1" t="s">
        <v>102</v>
      </c>
      <c r="B14502" s="1" t="s">
        <v>4</v>
      </c>
      <c r="C14502" s="1" t="s">
        <v>10</v>
      </c>
      <c r="D14502" s="1" t="s">
        <v>711</v>
      </c>
      <c r="E14502" s="1" t="s">
        <v>81</v>
      </c>
      <c r="F14502" s="1" t="s">
        <v>130</v>
      </c>
      <c r="G14502" s="1" t="str">
        <f>UPPER(players_stats[[#This Row],[Agents]])</f>
        <v>FADE</v>
      </c>
      <c r="H14502" s="1" t="str">
        <f>IF(OR(ISNUMBER(FIND(",",players_stats[[#This Row],[Agents MAYUS]])),ISNUMBER(FIND("All Match Types",players_stats[[#This Row],[Match Type]]))),"Eliminar","")</f>
        <v/>
      </c>
      <c r="I14502">
        <v>23</v>
      </c>
      <c r="J14502">
        <v>122</v>
      </c>
      <c r="K14502">
        <v>254</v>
      </c>
      <c r="L14502">
        <v>138</v>
      </c>
      <c r="M14502">
        <v>0.7</v>
      </c>
      <c r="N14502">
        <v>153</v>
      </c>
      <c r="O14502">
        <v>96</v>
      </c>
      <c r="P14502">
        <v>52</v>
      </c>
      <c r="Q14502">
        <v>17</v>
      </c>
      <c r="R14502">
        <v>13</v>
      </c>
      <c r="S14502">
        <v>0.28000000000000003</v>
      </c>
      <c r="U14502" s="1" t="s">
        <v>141</v>
      </c>
      <c r="V14502">
        <v>22</v>
      </c>
      <c r="W14502">
        <v>22</v>
      </c>
      <c r="X14502">
        <v>16</v>
      </c>
      <c r="Y14502">
        <v>12</v>
      </c>
      <c r="Z14502">
        <v>4</v>
      </c>
      <c r="AA14502">
        <v>3</v>
      </c>
    </row>
    <row r="14503" spans="1:27" x14ac:dyDescent="0.25">
      <c r="A14503" s="1" t="s">
        <v>102</v>
      </c>
      <c r="B14503" s="1" t="s">
        <v>4</v>
      </c>
      <c r="C14503" s="1" t="s">
        <v>10</v>
      </c>
      <c r="D14503" s="1" t="s">
        <v>711</v>
      </c>
      <c r="E14503" s="1" t="s">
        <v>81</v>
      </c>
      <c r="F14503" s="1" t="s">
        <v>208</v>
      </c>
      <c r="G14503" s="1" t="str">
        <f>UPPER(players_stats[[#This Row],[Agents]])</f>
        <v>SKYE</v>
      </c>
      <c r="H14503" s="1" t="str">
        <f>IF(OR(ISNUMBER(FIND(",",players_stats[[#This Row],[Agents MAYUS]])),ISNUMBER(FIND("All Match Types",players_stats[[#This Row],[Match Type]]))),"Eliminar","")</f>
        <v/>
      </c>
      <c r="I14503">
        <v>17</v>
      </c>
      <c r="J14503">
        <v>128</v>
      </c>
      <c r="K14503">
        <v>260</v>
      </c>
      <c r="L14503">
        <v>117</v>
      </c>
      <c r="M14503">
        <v>0.71</v>
      </c>
      <c r="N14503">
        <v>172</v>
      </c>
      <c r="O14503">
        <v>82</v>
      </c>
      <c r="P14503">
        <v>47</v>
      </c>
      <c r="Q14503">
        <v>6</v>
      </c>
      <c r="R14503">
        <v>0</v>
      </c>
      <c r="S14503">
        <v>0.24</v>
      </c>
      <c r="U14503" s="1" t="s">
        <v>141</v>
      </c>
      <c r="V14503">
        <v>14</v>
      </c>
      <c r="W14503">
        <v>14</v>
      </c>
      <c r="X14503">
        <v>12</v>
      </c>
      <c r="Y14503">
        <v>8</v>
      </c>
      <c r="Z14503">
        <v>1</v>
      </c>
      <c r="AA14503">
        <v>0</v>
      </c>
    </row>
    <row r="14504" spans="1:27" x14ac:dyDescent="0.25">
      <c r="A14504" s="1" t="s">
        <v>102</v>
      </c>
      <c r="B14504" s="1" t="s">
        <v>4</v>
      </c>
      <c r="C14504" s="1" t="s">
        <v>10</v>
      </c>
      <c r="D14504" s="1" t="s">
        <v>711</v>
      </c>
      <c r="E14504" s="1" t="s">
        <v>81</v>
      </c>
      <c r="F14504" s="1" t="s">
        <v>1151</v>
      </c>
      <c r="G14504" s="1" t="str">
        <f>UPPER(players_stats[[#This Row],[Agents]])</f>
        <v>BREACH, FADE, SKYE</v>
      </c>
      <c r="H14504" s="1" t="str">
        <f>IF(OR(ISNUMBER(FIND(",",players_stats[[#This Row],[Agents MAYUS]])),ISNUMBER(FIND("All Match Types",players_stats[[#This Row],[Match Type]]))),"Eliminar","")</f>
        <v>Eliminar</v>
      </c>
      <c r="I14504">
        <v>64</v>
      </c>
      <c r="J14504">
        <v>122</v>
      </c>
      <c r="K14504">
        <v>255</v>
      </c>
      <c r="L14504">
        <v>119</v>
      </c>
      <c r="M14504">
        <v>0.69</v>
      </c>
      <c r="N14504">
        <v>157</v>
      </c>
      <c r="O14504">
        <v>89</v>
      </c>
      <c r="P14504">
        <v>52</v>
      </c>
      <c r="Q14504">
        <v>9</v>
      </c>
      <c r="R14504">
        <v>8</v>
      </c>
      <c r="S14504">
        <v>0.28999999999999998</v>
      </c>
      <c r="U14504" s="1" t="s">
        <v>211</v>
      </c>
      <c r="V14504">
        <v>22</v>
      </c>
      <c r="W14504">
        <v>57</v>
      </c>
      <c r="X14504">
        <v>48</v>
      </c>
      <c r="Y14504">
        <v>33</v>
      </c>
      <c r="Z14504">
        <v>6</v>
      </c>
      <c r="AA14504">
        <v>5</v>
      </c>
    </row>
    <row r="14505" spans="1:27" x14ac:dyDescent="0.25">
      <c r="A14505" s="1" t="s">
        <v>102</v>
      </c>
      <c r="B14505" s="1" t="s">
        <v>4</v>
      </c>
      <c r="C14505" s="1" t="s">
        <v>10</v>
      </c>
      <c r="D14505" s="1" t="s">
        <v>1563</v>
      </c>
      <c r="E14505" s="1" t="s">
        <v>81</v>
      </c>
      <c r="F14505" s="1" t="s">
        <v>133</v>
      </c>
      <c r="G14505" s="1" t="str">
        <f>UPPER(players_stats[[#This Row],[Agents]])</f>
        <v>CYPHER</v>
      </c>
      <c r="H14505" s="1" t="str">
        <f>IF(OR(ISNUMBER(FIND(",",players_stats[[#This Row],[Agents MAYUS]])),ISNUMBER(FIND("All Match Types",players_stats[[#This Row],[Match Type]]))),"Eliminar","")</f>
        <v/>
      </c>
      <c r="I14505">
        <v>24</v>
      </c>
      <c r="J14505">
        <v>87</v>
      </c>
      <c r="K14505">
        <v>174</v>
      </c>
      <c r="L14505">
        <v>78</v>
      </c>
      <c r="M14505">
        <v>0.63</v>
      </c>
      <c r="N14505">
        <v>117</v>
      </c>
      <c r="O14505">
        <v>58</v>
      </c>
      <c r="P14505">
        <v>38</v>
      </c>
      <c r="Q14505">
        <v>13</v>
      </c>
      <c r="R14505">
        <v>17</v>
      </c>
      <c r="S14505">
        <v>0.33</v>
      </c>
      <c r="U14505" s="1" t="s">
        <v>184</v>
      </c>
      <c r="V14505">
        <v>14</v>
      </c>
      <c r="W14505">
        <v>14</v>
      </c>
      <c r="X14505">
        <v>18</v>
      </c>
      <c r="Y14505">
        <v>9</v>
      </c>
      <c r="Z14505">
        <v>3</v>
      </c>
      <c r="AA14505">
        <v>4</v>
      </c>
    </row>
    <row r="14506" spans="1:27" x14ac:dyDescent="0.25">
      <c r="A14506" s="1" t="s">
        <v>102</v>
      </c>
      <c r="B14506" s="1" t="s">
        <v>4</v>
      </c>
      <c r="C14506" s="1" t="s">
        <v>10</v>
      </c>
      <c r="D14506" s="1" t="s">
        <v>1563</v>
      </c>
      <c r="E14506" s="1" t="s">
        <v>81</v>
      </c>
      <c r="F14506" s="1" t="s">
        <v>134</v>
      </c>
      <c r="G14506" s="1" t="str">
        <f>UPPER(players_stats[[#This Row],[Agents]])</f>
        <v>KILLJOY</v>
      </c>
      <c r="H14506" s="1" t="str">
        <f>IF(OR(ISNUMBER(FIND(",",players_stats[[#This Row],[Agents MAYUS]])),ISNUMBER(FIND("All Match Types",players_stats[[#This Row],[Match Type]]))),"Eliminar","")</f>
        <v/>
      </c>
      <c r="I14506">
        <v>17</v>
      </c>
      <c r="J14506">
        <v>81</v>
      </c>
      <c r="K14506">
        <v>171</v>
      </c>
      <c r="L14506">
        <v>77</v>
      </c>
      <c r="M14506">
        <v>0.71</v>
      </c>
      <c r="N14506">
        <v>113</v>
      </c>
      <c r="O14506">
        <v>59</v>
      </c>
      <c r="P14506">
        <v>0</v>
      </c>
      <c r="Q14506">
        <v>12</v>
      </c>
      <c r="R14506">
        <v>6</v>
      </c>
      <c r="S14506">
        <v>0.26</v>
      </c>
      <c r="U14506" s="1" t="s">
        <v>143</v>
      </c>
      <c r="V14506">
        <v>10</v>
      </c>
      <c r="W14506">
        <v>10</v>
      </c>
      <c r="X14506">
        <v>13</v>
      </c>
      <c r="Y14506">
        <v>0</v>
      </c>
      <c r="Z14506">
        <v>2</v>
      </c>
      <c r="AA14506">
        <v>1</v>
      </c>
    </row>
    <row r="14507" spans="1:27" x14ac:dyDescent="0.25">
      <c r="A14507" s="1" t="s">
        <v>102</v>
      </c>
      <c r="B14507" s="1" t="s">
        <v>4</v>
      </c>
      <c r="C14507" s="1" t="s">
        <v>10</v>
      </c>
      <c r="D14507" s="1" t="s">
        <v>1563</v>
      </c>
      <c r="E14507" s="1" t="s">
        <v>81</v>
      </c>
      <c r="F14507" s="1" t="s">
        <v>279</v>
      </c>
      <c r="G14507" s="1" t="str">
        <f>UPPER(players_stats[[#This Row],[Agents]])</f>
        <v>SAGE</v>
      </c>
      <c r="H14507" s="1" t="str">
        <f>IF(OR(ISNUMBER(FIND(",",players_stats[[#This Row],[Agents MAYUS]])),ISNUMBER(FIND("All Match Types",players_stats[[#This Row],[Match Type]]))),"Eliminar","")</f>
        <v/>
      </c>
      <c r="I14507">
        <v>23</v>
      </c>
      <c r="J14507">
        <v>117</v>
      </c>
      <c r="K14507">
        <v>217</v>
      </c>
      <c r="L14507">
        <v>113</v>
      </c>
      <c r="M14507">
        <v>0.83</v>
      </c>
      <c r="N14507">
        <v>140</v>
      </c>
      <c r="O14507">
        <v>74</v>
      </c>
      <c r="P14507">
        <v>57</v>
      </c>
      <c r="Q14507">
        <v>13</v>
      </c>
      <c r="R14507">
        <v>4</v>
      </c>
      <c r="S14507">
        <v>0.33</v>
      </c>
      <c r="U14507" s="1" t="s">
        <v>139</v>
      </c>
      <c r="V14507">
        <v>17</v>
      </c>
      <c r="W14507">
        <v>17</v>
      </c>
      <c r="X14507">
        <v>15</v>
      </c>
      <c r="Y14507">
        <v>13</v>
      </c>
      <c r="Z14507">
        <v>3</v>
      </c>
      <c r="AA14507">
        <v>1</v>
      </c>
    </row>
    <row r="14508" spans="1:27" x14ac:dyDescent="0.25">
      <c r="A14508" s="1" t="s">
        <v>102</v>
      </c>
      <c r="B14508" s="1" t="s">
        <v>4</v>
      </c>
      <c r="C14508" s="1" t="s">
        <v>10</v>
      </c>
      <c r="D14508" s="1" t="s">
        <v>1563</v>
      </c>
      <c r="E14508" s="1" t="s">
        <v>81</v>
      </c>
      <c r="F14508" s="1" t="s">
        <v>1252</v>
      </c>
      <c r="G14508" s="1" t="str">
        <f>UPPER(players_stats[[#This Row],[Agents]])</f>
        <v>CYPHER, KILLJOY, SAGE</v>
      </c>
      <c r="H14508" s="1" t="str">
        <f>IF(OR(ISNUMBER(FIND(",",players_stats[[#This Row],[Agents MAYUS]])),ISNUMBER(FIND("All Match Types",players_stats[[#This Row],[Match Type]]))),"Eliminar","")</f>
        <v>Eliminar</v>
      </c>
      <c r="I14508">
        <v>64</v>
      </c>
      <c r="J14508">
        <v>96</v>
      </c>
      <c r="K14508">
        <v>187</v>
      </c>
      <c r="L14508">
        <v>89</v>
      </c>
      <c r="M14508">
        <v>0.72</v>
      </c>
      <c r="N14508">
        <v>124</v>
      </c>
      <c r="O14508">
        <v>64</v>
      </c>
      <c r="P14508">
        <v>34</v>
      </c>
      <c r="Q14508">
        <v>13</v>
      </c>
      <c r="R14508">
        <v>9</v>
      </c>
      <c r="S14508">
        <v>0.31</v>
      </c>
      <c r="U14508" s="1" t="s">
        <v>204</v>
      </c>
      <c r="V14508">
        <v>17</v>
      </c>
      <c r="W14508">
        <v>41</v>
      </c>
      <c r="X14508">
        <v>46</v>
      </c>
      <c r="Y14508">
        <v>22</v>
      </c>
      <c r="Z14508">
        <v>8</v>
      </c>
      <c r="AA14508">
        <v>6</v>
      </c>
    </row>
    <row r="14509" spans="1:27" x14ac:dyDescent="0.25">
      <c r="A14509" s="1" t="s">
        <v>102</v>
      </c>
      <c r="B14509" s="1" t="s">
        <v>4</v>
      </c>
      <c r="C14509" s="1" t="s">
        <v>10</v>
      </c>
      <c r="D14509" s="1" t="s">
        <v>714</v>
      </c>
      <c r="E14509" s="1" t="s">
        <v>81</v>
      </c>
      <c r="F14509" s="1" t="s">
        <v>140</v>
      </c>
      <c r="G14509" s="1" t="str">
        <f>UPPER(players_stats[[#This Row],[Agents]])</f>
        <v>OMEN</v>
      </c>
      <c r="H14509" s="1" t="str">
        <f>IF(OR(ISNUMBER(FIND(",",players_stats[[#This Row],[Agents MAYUS]])),ISNUMBER(FIND("All Match Types",players_stats[[#This Row],[Match Type]]))),"Eliminar","")</f>
        <v/>
      </c>
      <c r="I14509">
        <v>64</v>
      </c>
      <c r="J14509">
        <v>95</v>
      </c>
      <c r="K14509">
        <v>179</v>
      </c>
      <c r="L14509">
        <v>98</v>
      </c>
      <c r="M14509">
        <v>0.67</v>
      </c>
      <c r="N14509">
        <v>123</v>
      </c>
      <c r="O14509">
        <v>66</v>
      </c>
      <c r="P14509">
        <v>2</v>
      </c>
      <c r="Q14509">
        <v>9</v>
      </c>
      <c r="R14509">
        <v>13</v>
      </c>
      <c r="S14509">
        <v>0.28999999999999998</v>
      </c>
      <c r="T14509">
        <v>0.17</v>
      </c>
      <c r="U14509" s="1" t="s">
        <v>274</v>
      </c>
      <c r="V14509">
        <v>22</v>
      </c>
      <c r="W14509">
        <v>42</v>
      </c>
      <c r="X14509">
        <v>43</v>
      </c>
      <c r="Y14509">
        <v>13</v>
      </c>
      <c r="Z14509">
        <v>6</v>
      </c>
      <c r="AA14509">
        <v>8</v>
      </c>
    </row>
    <row r="14510" spans="1:27" x14ac:dyDescent="0.25">
      <c r="A14510" s="1" t="s">
        <v>102</v>
      </c>
      <c r="B14510" s="1" t="s">
        <v>4</v>
      </c>
      <c r="C14510" s="1" t="s">
        <v>10</v>
      </c>
      <c r="D14510" s="1" t="s">
        <v>709</v>
      </c>
      <c r="E14510" s="1" t="s">
        <v>81</v>
      </c>
      <c r="F14510" s="1" t="s">
        <v>146</v>
      </c>
      <c r="G14510" s="1" t="str">
        <f>UPPER(players_stats[[#This Row],[Agents]])</f>
        <v>RAZE</v>
      </c>
      <c r="H14510" s="1" t="str">
        <f>IF(OR(ISNUMBER(FIND(",",players_stats[[#This Row],[Agents MAYUS]])),ISNUMBER(FIND("All Match Types",players_stats[[#This Row],[Match Type]]))),"Eliminar","")</f>
        <v/>
      </c>
      <c r="I14510">
        <v>64</v>
      </c>
      <c r="J14510">
        <v>68</v>
      </c>
      <c r="K14510">
        <v>160</v>
      </c>
      <c r="L14510">
        <v>66</v>
      </c>
      <c r="M14510">
        <v>0.64</v>
      </c>
      <c r="N14510">
        <v>110</v>
      </c>
      <c r="O14510">
        <v>52</v>
      </c>
      <c r="P14510">
        <v>13</v>
      </c>
      <c r="Q14510">
        <v>9</v>
      </c>
      <c r="R14510">
        <v>8</v>
      </c>
      <c r="S14510">
        <v>0.21</v>
      </c>
      <c r="U14510" s="1" t="s">
        <v>184</v>
      </c>
      <c r="V14510">
        <v>21</v>
      </c>
      <c r="W14510">
        <v>33</v>
      </c>
      <c r="X14510">
        <v>50</v>
      </c>
      <c r="Y14510">
        <v>8</v>
      </c>
      <c r="Z14510">
        <v>6</v>
      </c>
      <c r="AA14510">
        <v>5</v>
      </c>
    </row>
    <row r="14511" spans="1:27" x14ac:dyDescent="0.25">
      <c r="A14511" s="1" t="s">
        <v>102</v>
      </c>
      <c r="B14511" s="1" t="s">
        <v>4</v>
      </c>
      <c r="C14511" s="1" t="s">
        <v>26</v>
      </c>
      <c r="D14511" s="1" t="s">
        <v>685</v>
      </c>
      <c r="E14511" s="1" t="s">
        <v>84</v>
      </c>
      <c r="F14511" s="1" t="s">
        <v>128</v>
      </c>
      <c r="G14511" s="1" t="str">
        <f>UPPER(players_stats[[#This Row],[Agents]])</f>
        <v>ASTRA</v>
      </c>
      <c r="H14511" s="1" t="str">
        <f>IF(OR(ISNUMBER(FIND(",",players_stats[[#This Row],[Agents MAYUS]])),ISNUMBER(FIND("All Match Types",players_stats[[#This Row],[Match Type]]))),"Eliminar","")</f>
        <v/>
      </c>
      <c r="I14511">
        <v>17</v>
      </c>
      <c r="J14511">
        <v>75</v>
      </c>
      <c r="K14511">
        <v>153</v>
      </c>
      <c r="L14511">
        <v>63</v>
      </c>
      <c r="M14511">
        <v>0.65</v>
      </c>
      <c r="N14511">
        <v>89</v>
      </c>
      <c r="O14511">
        <v>59</v>
      </c>
      <c r="P14511">
        <v>41</v>
      </c>
      <c r="Q14511">
        <v>12</v>
      </c>
      <c r="R14511">
        <v>18</v>
      </c>
      <c r="S14511">
        <v>0.31</v>
      </c>
      <c r="U14511" s="1" t="s">
        <v>175</v>
      </c>
      <c r="V14511">
        <v>10</v>
      </c>
      <c r="W14511">
        <v>10</v>
      </c>
      <c r="X14511">
        <v>16</v>
      </c>
      <c r="Y14511">
        <v>7</v>
      </c>
      <c r="Z14511">
        <v>2</v>
      </c>
      <c r="AA14511">
        <v>3</v>
      </c>
    </row>
    <row r="14512" spans="1:27" x14ac:dyDescent="0.25">
      <c r="A14512" s="1" t="s">
        <v>102</v>
      </c>
      <c r="B14512" s="1" t="s">
        <v>4</v>
      </c>
      <c r="C14512" s="1" t="s">
        <v>26</v>
      </c>
      <c r="D14512" s="1" t="s">
        <v>685</v>
      </c>
      <c r="E14512" s="1" t="s">
        <v>84</v>
      </c>
      <c r="F14512" s="1" t="s">
        <v>140</v>
      </c>
      <c r="G14512" s="1" t="str">
        <f>UPPER(players_stats[[#This Row],[Agents]])</f>
        <v>OMEN</v>
      </c>
      <c r="H14512" s="1" t="str">
        <f>IF(OR(ISNUMBER(FIND(",",players_stats[[#This Row],[Agents MAYUS]])),ISNUMBER(FIND("All Match Types",players_stats[[#This Row],[Match Type]]))),"Eliminar","")</f>
        <v/>
      </c>
      <c r="I14512">
        <v>17</v>
      </c>
      <c r="J14512">
        <v>111</v>
      </c>
      <c r="K14512">
        <v>171</v>
      </c>
      <c r="L14512">
        <v>10</v>
      </c>
      <c r="M14512">
        <v>0.71</v>
      </c>
      <c r="N14512">
        <v>115</v>
      </c>
      <c r="O14512">
        <v>65</v>
      </c>
      <c r="P14512">
        <v>29</v>
      </c>
      <c r="Q14512">
        <v>0</v>
      </c>
      <c r="R14512">
        <v>12</v>
      </c>
      <c r="S14512">
        <v>0.37</v>
      </c>
      <c r="T14512">
        <v>0.2</v>
      </c>
      <c r="U14512" s="1" t="s">
        <v>235</v>
      </c>
      <c r="V14512">
        <v>11</v>
      </c>
      <c r="W14512">
        <v>11</v>
      </c>
      <c r="X14512">
        <v>11</v>
      </c>
      <c r="Y14512">
        <v>5</v>
      </c>
      <c r="Z14512">
        <v>0</v>
      </c>
      <c r="AA14512">
        <v>2</v>
      </c>
    </row>
    <row r="14513" spans="1:27" x14ac:dyDescent="0.25">
      <c r="A14513" s="1" t="s">
        <v>102</v>
      </c>
      <c r="B14513" s="1" t="s">
        <v>4</v>
      </c>
      <c r="C14513" s="1" t="s">
        <v>26</v>
      </c>
      <c r="D14513" s="1" t="s">
        <v>685</v>
      </c>
      <c r="E14513" s="1" t="s">
        <v>84</v>
      </c>
      <c r="F14513" s="1" t="s">
        <v>170</v>
      </c>
      <c r="G14513" s="1" t="str">
        <f>UPPER(players_stats[[#This Row],[Agents]])</f>
        <v>ASTRA, OMEN</v>
      </c>
      <c r="H14513" s="1" t="str">
        <f>IF(OR(ISNUMBER(FIND(",",players_stats[[#This Row],[Agents MAYUS]])),ISNUMBER(FIND("All Match Types",players_stats[[#This Row],[Match Type]]))),"Eliminar","")</f>
        <v>Eliminar</v>
      </c>
      <c r="I14513">
        <v>34</v>
      </c>
      <c r="J14513">
        <v>93</v>
      </c>
      <c r="K14513">
        <v>162</v>
      </c>
      <c r="L14513">
        <v>78</v>
      </c>
      <c r="M14513">
        <v>0.68</v>
      </c>
      <c r="N14513">
        <v>102</v>
      </c>
      <c r="O14513">
        <v>62</v>
      </c>
      <c r="P14513">
        <v>35</v>
      </c>
      <c r="Q14513">
        <v>6</v>
      </c>
      <c r="R14513">
        <v>15</v>
      </c>
      <c r="S14513">
        <v>0.34</v>
      </c>
      <c r="T14513">
        <v>0.09</v>
      </c>
      <c r="U14513" s="1" t="s">
        <v>192</v>
      </c>
      <c r="V14513">
        <v>11</v>
      </c>
      <c r="W14513">
        <v>21</v>
      </c>
      <c r="X14513">
        <v>27</v>
      </c>
      <c r="Y14513">
        <v>12</v>
      </c>
      <c r="Z14513">
        <v>2</v>
      </c>
      <c r="AA14513">
        <v>5</v>
      </c>
    </row>
    <row r="14514" spans="1:27" x14ac:dyDescent="0.25">
      <c r="A14514" s="1" t="s">
        <v>102</v>
      </c>
      <c r="B14514" s="1" t="s">
        <v>4</v>
      </c>
      <c r="C14514" s="1" t="s">
        <v>26</v>
      </c>
      <c r="D14514" s="1" t="s">
        <v>682</v>
      </c>
      <c r="E14514" s="1" t="s">
        <v>84</v>
      </c>
      <c r="F14514" s="1" t="s">
        <v>130</v>
      </c>
      <c r="G14514" s="1" t="str">
        <f>UPPER(players_stats[[#This Row],[Agents]])</f>
        <v>FADE</v>
      </c>
      <c r="H14514" s="1" t="str">
        <f>IF(OR(ISNUMBER(FIND(",",players_stats[[#This Row],[Agents MAYUS]])),ISNUMBER(FIND("All Match Types",players_stats[[#This Row],[Match Type]]))),"Eliminar","")</f>
        <v/>
      </c>
      <c r="I14514">
        <v>17</v>
      </c>
      <c r="J14514">
        <v>84</v>
      </c>
      <c r="K14514">
        <v>197</v>
      </c>
      <c r="L14514">
        <v>73</v>
      </c>
      <c r="M14514">
        <v>0.65</v>
      </c>
      <c r="N14514">
        <v>130</v>
      </c>
      <c r="O14514">
        <v>65</v>
      </c>
      <c r="P14514">
        <v>41</v>
      </c>
      <c r="Q14514">
        <v>6</v>
      </c>
      <c r="R14514">
        <v>18</v>
      </c>
      <c r="S14514">
        <v>0.23</v>
      </c>
      <c r="U14514" s="1" t="s">
        <v>184</v>
      </c>
      <c r="V14514">
        <v>11</v>
      </c>
      <c r="W14514">
        <v>11</v>
      </c>
      <c r="X14514">
        <v>15</v>
      </c>
      <c r="Y14514">
        <v>7</v>
      </c>
      <c r="Z14514">
        <v>1</v>
      </c>
      <c r="AA14514">
        <v>3</v>
      </c>
    </row>
    <row r="14515" spans="1:27" x14ac:dyDescent="0.25">
      <c r="A14515" s="1" t="s">
        <v>102</v>
      </c>
      <c r="B14515" s="1" t="s">
        <v>4</v>
      </c>
      <c r="C14515" s="1" t="s">
        <v>26</v>
      </c>
      <c r="D14515" s="1" t="s">
        <v>682</v>
      </c>
      <c r="E14515" s="1" t="s">
        <v>84</v>
      </c>
      <c r="F14515" s="1" t="s">
        <v>146</v>
      </c>
      <c r="G14515" s="1" t="str">
        <f>UPPER(players_stats[[#This Row],[Agents]])</f>
        <v>RAZE</v>
      </c>
      <c r="H14515" s="1" t="str">
        <f>IF(OR(ISNUMBER(FIND(",",players_stats[[#This Row],[Agents MAYUS]])),ISNUMBER(FIND("All Match Types",players_stats[[#This Row],[Match Type]]))),"Eliminar","")</f>
        <v/>
      </c>
      <c r="I14515">
        <v>17</v>
      </c>
      <c r="J14515">
        <v>97</v>
      </c>
      <c r="K14515">
        <v>255</v>
      </c>
      <c r="L14515">
        <v>87</v>
      </c>
      <c r="M14515">
        <v>0.71</v>
      </c>
      <c r="N14515">
        <v>177</v>
      </c>
      <c r="O14515">
        <v>76</v>
      </c>
      <c r="P14515">
        <v>41</v>
      </c>
      <c r="Q14515">
        <v>12</v>
      </c>
      <c r="R14515">
        <v>12</v>
      </c>
      <c r="S14515">
        <v>0.17</v>
      </c>
      <c r="U14515" s="1" t="s">
        <v>141</v>
      </c>
      <c r="V14515">
        <v>13</v>
      </c>
      <c r="W14515">
        <v>13</v>
      </c>
      <c r="X14515">
        <v>15</v>
      </c>
      <c r="Y14515">
        <v>7</v>
      </c>
      <c r="Z14515">
        <v>2</v>
      </c>
      <c r="AA14515">
        <v>2</v>
      </c>
    </row>
    <row r="14516" spans="1:27" x14ac:dyDescent="0.25">
      <c r="A14516" s="1" t="s">
        <v>102</v>
      </c>
      <c r="B14516" s="1" t="s">
        <v>4</v>
      </c>
      <c r="C14516" s="1" t="s">
        <v>26</v>
      </c>
      <c r="D14516" s="1" t="s">
        <v>682</v>
      </c>
      <c r="E14516" s="1" t="s">
        <v>84</v>
      </c>
      <c r="F14516" s="1" t="s">
        <v>1458</v>
      </c>
      <c r="G14516" s="1" t="str">
        <f>UPPER(players_stats[[#This Row],[Agents]])</f>
        <v>FADE, RAZE</v>
      </c>
      <c r="H14516" s="1" t="str">
        <f>IF(OR(ISNUMBER(FIND(",",players_stats[[#This Row],[Agents MAYUS]])),ISNUMBER(FIND("All Match Types",players_stats[[#This Row],[Match Type]]))),"Eliminar","")</f>
        <v>Eliminar</v>
      </c>
      <c r="I14516">
        <v>34</v>
      </c>
      <c r="J14516">
        <v>91</v>
      </c>
      <c r="K14516">
        <v>226</v>
      </c>
      <c r="L14516">
        <v>8</v>
      </c>
      <c r="M14516">
        <v>0.68</v>
      </c>
      <c r="N14516">
        <v>153</v>
      </c>
      <c r="O14516">
        <v>71</v>
      </c>
      <c r="P14516">
        <v>41</v>
      </c>
      <c r="Q14516">
        <v>9</v>
      </c>
      <c r="R14516">
        <v>15</v>
      </c>
      <c r="S14516">
        <v>0.19</v>
      </c>
      <c r="U14516" s="1" t="s">
        <v>211</v>
      </c>
      <c r="V14516">
        <v>13</v>
      </c>
      <c r="W14516">
        <v>24</v>
      </c>
      <c r="X14516">
        <v>30</v>
      </c>
      <c r="Y14516">
        <v>14</v>
      </c>
      <c r="Z14516">
        <v>3</v>
      </c>
      <c r="AA14516">
        <v>5</v>
      </c>
    </row>
    <row r="14517" spans="1:27" x14ac:dyDescent="0.25">
      <c r="A14517" s="1" t="s">
        <v>102</v>
      </c>
      <c r="B14517" s="1" t="s">
        <v>4</v>
      </c>
      <c r="C14517" s="1" t="s">
        <v>26</v>
      </c>
      <c r="D14517" s="1" t="s">
        <v>680</v>
      </c>
      <c r="E14517" s="1" t="s">
        <v>84</v>
      </c>
      <c r="F14517" s="1" t="s">
        <v>130</v>
      </c>
      <c r="G14517" s="1" t="str">
        <f>UPPER(players_stats[[#This Row],[Agents]])</f>
        <v>FADE</v>
      </c>
      <c r="H14517" s="1" t="str">
        <f>IF(OR(ISNUMBER(FIND(",",players_stats[[#This Row],[Agents MAYUS]])),ISNUMBER(FIND("All Match Types",players_stats[[#This Row],[Match Type]]))),"Eliminar","")</f>
        <v/>
      </c>
      <c r="I14517">
        <v>17</v>
      </c>
      <c r="J14517">
        <v>7</v>
      </c>
      <c r="K14517">
        <v>169</v>
      </c>
      <c r="L14517">
        <v>53</v>
      </c>
      <c r="M14517">
        <v>0.94</v>
      </c>
      <c r="N14517">
        <v>114</v>
      </c>
      <c r="O14517">
        <v>47</v>
      </c>
      <c r="P14517">
        <v>47</v>
      </c>
      <c r="Q14517">
        <v>6</v>
      </c>
      <c r="R14517">
        <v>12</v>
      </c>
      <c r="S14517">
        <v>0.18</v>
      </c>
      <c r="T14517">
        <v>0.5</v>
      </c>
      <c r="U14517" s="1" t="s">
        <v>135</v>
      </c>
      <c r="V14517">
        <v>8</v>
      </c>
      <c r="W14517">
        <v>8</v>
      </c>
      <c r="X14517">
        <v>15</v>
      </c>
      <c r="Y14517">
        <v>8</v>
      </c>
      <c r="Z14517">
        <v>1</v>
      </c>
      <c r="AA14517">
        <v>2</v>
      </c>
    </row>
    <row r="14518" spans="1:27" x14ac:dyDescent="0.25">
      <c r="A14518" s="1" t="s">
        <v>102</v>
      </c>
      <c r="B14518" s="1" t="s">
        <v>4</v>
      </c>
      <c r="C14518" s="1" t="s">
        <v>26</v>
      </c>
      <c r="D14518" s="1" t="s">
        <v>680</v>
      </c>
      <c r="E14518" s="1" t="s">
        <v>84</v>
      </c>
      <c r="F14518" s="1" t="s">
        <v>134</v>
      </c>
      <c r="G14518" s="1" t="str">
        <f>UPPER(players_stats[[#This Row],[Agents]])</f>
        <v>KILLJOY</v>
      </c>
      <c r="H14518" s="1" t="str">
        <f>IF(OR(ISNUMBER(FIND(",",players_stats[[#This Row],[Agents MAYUS]])),ISNUMBER(FIND("All Match Types",players_stats[[#This Row],[Match Type]]))),"Eliminar","")</f>
        <v/>
      </c>
      <c r="I14518">
        <v>17</v>
      </c>
      <c r="J14518">
        <v>3</v>
      </c>
      <c r="K14518">
        <v>30</v>
      </c>
      <c r="L14518">
        <v>0</v>
      </c>
      <c r="M14518">
        <v>0.28999999999999998</v>
      </c>
      <c r="N14518">
        <v>30</v>
      </c>
      <c r="O14518">
        <v>0</v>
      </c>
      <c r="P14518">
        <v>18</v>
      </c>
      <c r="Q14518">
        <v>0</v>
      </c>
      <c r="R14518">
        <v>18</v>
      </c>
      <c r="S14518">
        <v>0.1</v>
      </c>
      <c r="U14518" s="1" t="s">
        <v>139</v>
      </c>
      <c r="V14518">
        <v>0</v>
      </c>
      <c r="W14518">
        <v>0</v>
      </c>
      <c r="X14518">
        <v>15</v>
      </c>
      <c r="Y14518">
        <v>3</v>
      </c>
      <c r="Z14518">
        <v>0</v>
      </c>
      <c r="AA14518">
        <v>3</v>
      </c>
    </row>
    <row r="14519" spans="1:27" x14ac:dyDescent="0.25">
      <c r="A14519" s="1" t="s">
        <v>102</v>
      </c>
      <c r="B14519" s="1" t="s">
        <v>4</v>
      </c>
      <c r="C14519" s="1" t="s">
        <v>26</v>
      </c>
      <c r="D14519" s="1" t="s">
        <v>680</v>
      </c>
      <c r="E14519" s="1" t="s">
        <v>84</v>
      </c>
      <c r="F14519" s="1" t="s">
        <v>378</v>
      </c>
      <c r="G14519" s="1" t="str">
        <f>UPPER(players_stats[[#This Row],[Agents]])</f>
        <v>FADE, KILLJOY</v>
      </c>
      <c r="H14519" s="1" t="str">
        <f>IF(OR(ISNUMBER(FIND(",",players_stats[[#This Row],[Agents MAYUS]])),ISNUMBER(FIND("All Match Types",players_stats[[#This Row],[Match Type]]))),"Eliminar","")</f>
        <v>Eliminar</v>
      </c>
      <c r="I14519">
        <v>34</v>
      </c>
      <c r="J14519">
        <v>37</v>
      </c>
      <c r="K14519">
        <v>100</v>
      </c>
      <c r="L14519">
        <v>27</v>
      </c>
      <c r="M14519">
        <v>0.62</v>
      </c>
      <c r="N14519">
        <v>72</v>
      </c>
      <c r="O14519">
        <v>24</v>
      </c>
      <c r="P14519">
        <v>32</v>
      </c>
      <c r="Q14519">
        <v>3</v>
      </c>
      <c r="R14519">
        <v>15</v>
      </c>
      <c r="S14519">
        <v>0.17</v>
      </c>
      <c r="T14519">
        <v>0.25</v>
      </c>
      <c r="U14519" s="1" t="s">
        <v>178</v>
      </c>
      <c r="V14519">
        <v>8</v>
      </c>
      <c r="W14519">
        <v>8</v>
      </c>
      <c r="X14519">
        <v>30</v>
      </c>
      <c r="Y14519">
        <v>11</v>
      </c>
      <c r="Z14519">
        <v>1</v>
      </c>
      <c r="AA14519">
        <v>5</v>
      </c>
    </row>
    <row r="14520" spans="1:27" x14ac:dyDescent="0.25">
      <c r="A14520" s="1" t="s">
        <v>102</v>
      </c>
      <c r="B14520" s="1" t="s">
        <v>4</v>
      </c>
      <c r="C14520" s="1" t="s">
        <v>26</v>
      </c>
      <c r="D14520" s="1" t="s">
        <v>681</v>
      </c>
      <c r="E14520" s="1" t="s">
        <v>84</v>
      </c>
      <c r="F14520" s="1" t="s">
        <v>140</v>
      </c>
      <c r="G14520" s="1" t="str">
        <f>UPPER(players_stats[[#This Row],[Agents]])</f>
        <v>OMEN</v>
      </c>
      <c r="H14520" s="1" t="str">
        <f>IF(OR(ISNUMBER(FIND(",",players_stats[[#This Row],[Agents MAYUS]])),ISNUMBER(FIND("All Match Types",players_stats[[#This Row],[Match Type]]))),"Eliminar","")</f>
        <v/>
      </c>
      <c r="I14520">
        <v>17</v>
      </c>
      <c r="J14520">
        <v>61</v>
      </c>
      <c r="K14520">
        <v>145</v>
      </c>
      <c r="L14520">
        <v>44</v>
      </c>
      <c r="M14520">
        <v>0.76</v>
      </c>
      <c r="N14520">
        <v>114</v>
      </c>
      <c r="O14520">
        <v>41</v>
      </c>
      <c r="P14520">
        <v>35</v>
      </c>
      <c r="Q14520">
        <v>6</v>
      </c>
      <c r="R14520">
        <v>0</v>
      </c>
      <c r="S14520">
        <v>0.33</v>
      </c>
      <c r="T14520">
        <v>0.25</v>
      </c>
      <c r="U14520" s="1" t="s">
        <v>178</v>
      </c>
      <c r="V14520">
        <v>7</v>
      </c>
      <c r="W14520">
        <v>7</v>
      </c>
      <c r="X14520">
        <v>16</v>
      </c>
      <c r="Y14520">
        <v>6</v>
      </c>
      <c r="Z14520">
        <v>1</v>
      </c>
      <c r="AA14520">
        <v>0</v>
      </c>
    </row>
    <row r="14521" spans="1:27" x14ac:dyDescent="0.25">
      <c r="A14521" s="1" t="s">
        <v>102</v>
      </c>
      <c r="B14521" s="1" t="s">
        <v>4</v>
      </c>
      <c r="C14521" s="1" t="s">
        <v>26</v>
      </c>
      <c r="D14521" s="1" t="s">
        <v>681</v>
      </c>
      <c r="E14521" s="1" t="s">
        <v>84</v>
      </c>
      <c r="F14521" s="1" t="s">
        <v>152</v>
      </c>
      <c r="G14521" s="1" t="str">
        <f>UPPER(players_stats[[#This Row],[Agents]])</f>
        <v>VIPER</v>
      </c>
      <c r="H14521" s="1" t="str">
        <f>IF(OR(ISNUMBER(FIND(",",players_stats[[#This Row],[Agents MAYUS]])),ISNUMBER(FIND("All Match Types",players_stats[[#This Row],[Match Type]]))),"Eliminar","")</f>
        <v/>
      </c>
      <c r="I14521">
        <v>17</v>
      </c>
      <c r="J14521">
        <v>94</v>
      </c>
      <c r="K14521">
        <v>191</v>
      </c>
      <c r="L14521">
        <v>79</v>
      </c>
      <c r="M14521">
        <v>0.59</v>
      </c>
      <c r="N14521">
        <v>122</v>
      </c>
      <c r="O14521">
        <v>65</v>
      </c>
      <c r="P14521">
        <v>29</v>
      </c>
      <c r="Q14521">
        <v>6</v>
      </c>
      <c r="R14521">
        <v>6</v>
      </c>
      <c r="S14521">
        <v>0.3</v>
      </c>
      <c r="U14521" s="1" t="s">
        <v>143</v>
      </c>
      <c r="V14521">
        <v>11</v>
      </c>
      <c r="W14521">
        <v>11</v>
      </c>
      <c r="X14521">
        <v>14</v>
      </c>
      <c r="Y14521">
        <v>5</v>
      </c>
      <c r="Z14521">
        <v>1</v>
      </c>
      <c r="AA14521">
        <v>1</v>
      </c>
    </row>
    <row r="14522" spans="1:27" x14ac:dyDescent="0.25">
      <c r="A14522" s="1" t="s">
        <v>102</v>
      </c>
      <c r="B14522" s="1" t="s">
        <v>4</v>
      </c>
      <c r="C14522" s="1" t="s">
        <v>26</v>
      </c>
      <c r="D14522" s="1" t="s">
        <v>681</v>
      </c>
      <c r="E14522" s="1" t="s">
        <v>84</v>
      </c>
      <c r="F14522" s="1" t="s">
        <v>225</v>
      </c>
      <c r="G14522" s="1" t="str">
        <f>UPPER(players_stats[[#This Row],[Agents]])</f>
        <v>OMEN, VIPER</v>
      </c>
      <c r="H14522" s="1" t="str">
        <f>IF(OR(ISNUMBER(FIND(",",players_stats[[#This Row],[Agents MAYUS]])),ISNUMBER(FIND("All Match Types",players_stats[[#This Row],[Match Type]]))),"Eliminar","")</f>
        <v>Eliminar</v>
      </c>
      <c r="I14522">
        <v>34</v>
      </c>
      <c r="J14522">
        <v>78</v>
      </c>
      <c r="K14522">
        <v>168</v>
      </c>
      <c r="L14522">
        <v>6</v>
      </c>
      <c r="M14522">
        <v>0.68</v>
      </c>
      <c r="N14522">
        <v>118</v>
      </c>
      <c r="O14522">
        <v>53</v>
      </c>
      <c r="P14522">
        <v>32</v>
      </c>
      <c r="Q14522">
        <v>6</v>
      </c>
      <c r="R14522">
        <v>3</v>
      </c>
      <c r="S14522">
        <v>0.32</v>
      </c>
      <c r="T14522">
        <v>0.14000000000000001</v>
      </c>
      <c r="U14522" s="1" t="s">
        <v>165</v>
      </c>
      <c r="V14522">
        <v>11</v>
      </c>
      <c r="W14522">
        <v>18</v>
      </c>
      <c r="X14522">
        <v>30</v>
      </c>
      <c r="Y14522">
        <v>11</v>
      </c>
      <c r="Z14522">
        <v>2</v>
      </c>
      <c r="AA14522">
        <v>1</v>
      </c>
    </row>
    <row r="14523" spans="1:27" x14ac:dyDescent="0.25">
      <c r="A14523" s="1" t="s">
        <v>102</v>
      </c>
      <c r="B14523" s="1" t="s">
        <v>4</v>
      </c>
      <c r="C14523" s="1" t="s">
        <v>26</v>
      </c>
      <c r="D14523" s="1" t="s">
        <v>684</v>
      </c>
      <c r="E14523" s="1" t="s">
        <v>84</v>
      </c>
      <c r="F14523" s="1" t="s">
        <v>146</v>
      </c>
      <c r="G14523" s="1" t="str">
        <f>UPPER(players_stats[[#This Row],[Agents]])</f>
        <v>RAZE</v>
      </c>
      <c r="H14523" s="1" t="str">
        <f>IF(OR(ISNUMBER(FIND(",",players_stats[[#This Row],[Agents MAYUS]])),ISNUMBER(FIND("All Match Types",players_stats[[#This Row],[Match Type]]))),"Eliminar","")</f>
        <v/>
      </c>
      <c r="I14523">
        <v>17</v>
      </c>
      <c r="J14523">
        <v>54</v>
      </c>
      <c r="K14523">
        <v>148</v>
      </c>
      <c r="L14523">
        <v>53</v>
      </c>
      <c r="M14523">
        <v>0.65</v>
      </c>
      <c r="N14523">
        <v>96</v>
      </c>
      <c r="O14523">
        <v>47</v>
      </c>
      <c r="P14523">
        <v>24</v>
      </c>
      <c r="Q14523">
        <v>6</v>
      </c>
      <c r="R14523">
        <v>29</v>
      </c>
      <c r="S14523">
        <v>0.11</v>
      </c>
      <c r="U14523" s="1" t="s">
        <v>63</v>
      </c>
      <c r="V14523">
        <v>8</v>
      </c>
      <c r="W14523">
        <v>8</v>
      </c>
      <c r="X14523">
        <v>15</v>
      </c>
      <c r="Y14523">
        <v>4</v>
      </c>
      <c r="Z14523">
        <v>1</v>
      </c>
      <c r="AA14523">
        <v>5</v>
      </c>
    </row>
    <row r="14524" spans="1:27" x14ac:dyDescent="0.25">
      <c r="A14524" s="1" t="s">
        <v>102</v>
      </c>
      <c r="B14524" s="1" t="s">
        <v>4</v>
      </c>
      <c r="C14524" s="1" t="s">
        <v>26</v>
      </c>
      <c r="D14524" s="1" t="s">
        <v>684</v>
      </c>
      <c r="E14524" s="1" t="s">
        <v>84</v>
      </c>
      <c r="F14524" s="1" t="s">
        <v>161</v>
      </c>
      <c r="G14524" s="1" t="str">
        <f>UPPER(players_stats[[#This Row],[Agents]])</f>
        <v>YORU</v>
      </c>
      <c r="H14524" s="1" t="str">
        <f>IF(OR(ISNUMBER(FIND(",",players_stats[[#This Row],[Agents MAYUS]])),ISNUMBER(FIND("All Match Types",players_stats[[#This Row],[Match Type]]))),"Eliminar","")</f>
        <v/>
      </c>
      <c r="I14524">
        <v>17</v>
      </c>
      <c r="J14524">
        <v>7</v>
      </c>
      <c r="K14524">
        <v>149</v>
      </c>
      <c r="L14524">
        <v>71</v>
      </c>
      <c r="M14524">
        <v>0.71</v>
      </c>
      <c r="N14524">
        <v>94</v>
      </c>
      <c r="O14524">
        <v>59</v>
      </c>
      <c r="P14524">
        <v>12</v>
      </c>
      <c r="Q14524">
        <v>12</v>
      </c>
      <c r="R14524">
        <v>12</v>
      </c>
      <c r="S14524">
        <v>0.13</v>
      </c>
      <c r="T14524">
        <v>0.33</v>
      </c>
      <c r="U14524" s="1" t="s">
        <v>156</v>
      </c>
      <c r="V14524">
        <v>10</v>
      </c>
      <c r="W14524">
        <v>10</v>
      </c>
      <c r="X14524">
        <v>14</v>
      </c>
      <c r="Y14524">
        <v>2</v>
      </c>
      <c r="Z14524">
        <v>2</v>
      </c>
      <c r="AA14524">
        <v>2</v>
      </c>
    </row>
    <row r="14525" spans="1:27" x14ac:dyDescent="0.25">
      <c r="A14525" s="1" t="s">
        <v>102</v>
      </c>
      <c r="B14525" s="1" t="s">
        <v>4</v>
      </c>
      <c r="C14525" s="1" t="s">
        <v>26</v>
      </c>
      <c r="D14525" s="1" t="s">
        <v>684</v>
      </c>
      <c r="E14525" s="1" t="s">
        <v>84</v>
      </c>
      <c r="F14525" s="1" t="s">
        <v>177</v>
      </c>
      <c r="G14525" s="1" t="str">
        <f>UPPER(players_stats[[#This Row],[Agents]])</f>
        <v>RAZE, YORU</v>
      </c>
      <c r="H14525" s="1" t="str">
        <f>IF(OR(ISNUMBER(FIND(",",players_stats[[#This Row],[Agents MAYUS]])),ISNUMBER(FIND("All Match Types",players_stats[[#This Row],[Match Type]]))),"Eliminar","")</f>
        <v>Eliminar</v>
      </c>
      <c r="I14525">
        <v>34</v>
      </c>
      <c r="J14525">
        <v>62</v>
      </c>
      <c r="K14525">
        <v>148</v>
      </c>
      <c r="L14525">
        <v>62</v>
      </c>
      <c r="M14525">
        <v>0.68</v>
      </c>
      <c r="N14525">
        <v>95</v>
      </c>
      <c r="O14525">
        <v>53</v>
      </c>
      <c r="P14525">
        <v>18</v>
      </c>
      <c r="Q14525">
        <v>9</v>
      </c>
      <c r="R14525">
        <v>21</v>
      </c>
      <c r="S14525">
        <v>0.12</v>
      </c>
      <c r="T14525">
        <v>0.33</v>
      </c>
      <c r="U14525" s="1" t="s">
        <v>156</v>
      </c>
      <c r="V14525">
        <v>10</v>
      </c>
      <c r="W14525">
        <v>18</v>
      </c>
      <c r="X14525">
        <v>29</v>
      </c>
      <c r="Y14525">
        <v>6</v>
      </c>
      <c r="Z14525">
        <v>3</v>
      </c>
      <c r="AA14525">
        <v>7</v>
      </c>
    </row>
    <row r="14526" spans="1:27" x14ac:dyDescent="0.25">
      <c r="A14526" s="1" t="s">
        <v>102</v>
      </c>
      <c r="B14526" s="1" t="s">
        <v>4</v>
      </c>
      <c r="C14526" s="1" t="s">
        <v>26</v>
      </c>
      <c r="D14526" s="1" t="s">
        <v>150</v>
      </c>
      <c r="E14526" s="1" t="s">
        <v>9</v>
      </c>
      <c r="F14526" s="1" t="s">
        <v>181</v>
      </c>
      <c r="G14526" s="1" t="str">
        <f>UPPER(players_stats[[#This Row],[Agents]])</f>
        <v>BREACH</v>
      </c>
      <c r="H14526" s="1" t="str">
        <f>IF(OR(ISNUMBER(FIND(",",players_stats[[#This Row],[Agents MAYUS]])),ISNUMBER(FIND("All Match Types",players_stats[[#This Row],[Match Type]]))),"Eliminar","")</f>
        <v/>
      </c>
      <c r="I14526">
        <v>17</v>
      </c>
      <c r="J14526">
        <v>123</v>
      </c>
      <c r="K14526">
        <v>227</v>
      </c>
      <c r="L14526">
        <v>144</v>
      </c>
      <c r="M14526">
        <v>0.88</v>
      </c>
      <c r="N14526">
        <v>135</v>
      </c>
      <c r="O14526">
        <v>76</v>
      </c>
      <c r="P14526">
        <v>35</v>
      </c>
      <c r="Q14526">
        <v>6</v>
      </c>
      <c r="R14526">
        <v>6</v>
      </c>
      <c r="S14526">
        <v>0.35</v>
      </c>
      <c r="U14526" s="1" t="s">
        <v>63</v>
      </c>
      <c r="V14526">
        <v>13</v>
      </c>
      <c r="W14526">
        <v>13</v>
      </c>
      <c r="X14526">
        <v>9</v>
      </c>
      <c r="Y14526">
        <v>6</v>
      </c>
      <c r="Z14526">
        <v>1</v>
      </c>
      <c r="AA14526">
        <v>1</v>
      </c>
    </row>
    <row r="14527" spans="1:27" x14ac:dyDescent="0.25">
      <c r="A14527" s="1" t="s">
        <v>102</v>
      </c>
      <c r="B14527" s="1" t="s">
        <v>4</v>
      </c>
      <c r="C14527" s="1" t="s">
        <v>26</v>
      </c>
      <c r="D14527" s="1" t="s">
        <v>150</v>
      </c>
      <c r="E14527" s="1" t="s">
        <v>9</v>
      </c>
      <c r="F14527" s="1" t="s">
        <v>138</v>
      </c>
      <c r="G14527" s="1" t="str">
        <f>UPPER(players_stats[[#This Row],[Agents]])</f>
        <v>GEKKO</v>
      </c>
      <c r="H14527" s="1" t="str">
        <f>IF(OR(ISNUMBER(FIND(",",players_stats[[#This Row],[Agents MAYUS]])),ISNUMBER(FIND("All Match Types",players_stats[[#This Row],[Match Type]]))),"Eliminar","")</f>
        <v/>
      </c>
      <c r="I14527">
        <v>17</v>
      </c>
      <c r="J14527">
        <v>141</v>
      </c>
      <c r="K14527">
        <v>250</v>
      </c>
      <c r="L14527">
        <v>213</v>
      </c>
      <c r="M14527">
        <v>0.76</v>
      </c>
      <c r="N14527">
        <v>179</v>
      </c>
      <c r="O14527">
        <v>10</v>
      </c>
      <c r="P14527">
        <v>24</v>
      </c>
      <c r="Q14527">
        <v>24</v>
      </c>
      <c r="R14527">
        <v>0</v>
      </c>
      <c r="S14527">
        <v>0.37</v>
      </c>
      <c r="T14527">
        <v>1</v>
      </c>
      <c r="U14527" s="1" t="s">
        <v>147</v>
      </c>
      <c r="V14527">
        <v>17</v>
      </c>
      <c r="W14527">
        <v>17</v>
      </c>
      <c r="X14527">
        <v>8</v>
      </c>
      <c r="Y14527">
        <v>4</v>
      </c>
      <c r="Z14527">
        <v>4</v>
      </c>
      <c r="AA14527">
        <v>0</v>
      </c>
    </row>
    <row r="14528" spans="1:27" x14ac:dyDescent="0.25">
      <c r="A14528" s="1" t="s">
        <v>102</v>
      </c>
      <c r="B14528" s="1" t="s">
        <v>4</v>
      </c>
      <c r="C14528" s="1" t="s">
        <v>26</v>
      </c>
      <c r="D14528" s="1" t="s">
        <v>150</v>
      </c>
      <c r="E14528" s="1" t="s">
        <v>9</v>
      </c>
      <c r="F14528" s="1" t="s">
        <v>387</v>
      </c>
      <c r="G14528" s="1" t="str">
        <f>UPPER(players_stats[[#This Row],[Agents]])</f>
        <v>BREACH, GEKKO</v>
      </c>
      <c r="H14528" s="1" t="str">
        <f>IF(OR(ISNUMBER(FIND(",",players_stats[[#This Row],[Agents MAYUS]])),ISNUMBER(FIND("All Match Types",players_stats[[#This Row],[Match Type]]))),"Eliminar","")</f>
        <v>Eliminar</v>
      </c>
      <c r="I14528">
        <v>34</v>
      </c>
      <c r="J14528">
        <v>132</v>
      </c>
      <c r="K14528">
        <v>238</v>
      </c>
      <c r="L14528">
        <v>176</v>
      </c>
      <c r="M14528">
        <v>0.82</v>
      </c>
      <c r="N14528">
        <v>157</v>
      </c>
      <c r="O14528">
        <v>88</v>
      </c>
      <c r="P14528">
        <v>29</v>
      </c>
      <c r="Q14528">
        <v>15</v>
      </c>
      <c r="R14528">
        <v>3</v>
      </c>
      <c r="S14528">
        <v>0.36</v>
      </c>
      <c r="T14528">
        <v>1</v>
      </c>
      <c r="U14528" s="1" t="s">
        <v>147</v>
      </c>
      <c r="V14528">
        <v>17</v>
      </c>
      <c r="W14528">
        <v>30</v>
      </c>
      <c r="X14528">
        <v>17</v>
      </c>
      <c r="Y14528">
        <v>10</v>
      </c>
      <c r="Z14528">
        <v>5</v>
      </c>
      <c r="AA14528">
        <v>1</v>
      </c>
    </row>
    <row r="14529" spans="1:27" x14ac:dyDescent="0.25">
      <c r="A14529" s="1" t="s">
        <v>102</v>
      </c>
      <c r="B14529" s="1" t="s">
        <v>4</v>
      </c>
      <c r="C14529" s="1" t="s">
        <v>26</v>
      </c>
      <c r="D14529" s="1" t="s">
        <v>132</v>
      </c>
      <c r="E14529" s="1" t="s">
        <v>9</v>
      </c>
      <c r="F14529" s="1" t="s">
        <v>133</v>
      </c>
      <c r="G14529" s="1" t="str">
        <f>UPPER(players_stats[[#This Row],[Agents]])</f>
        <v>CYPHER</v>
      </c>
      <c r="H14529" s="1" t="str">
        <f>IF(OR(ISNUMBER(FIND(",",players_stats[[#This Row],[Agents MAYUS]])),ISNUMBER(FIND("All Match Types",players_stats[[#This Row],[Match Type]]))),"Eliminar","")</f>
        <v/>
      </c>
      <c r="I14529">
        <v>17</v>
      </c>
      <c r="J14529">
        <v>113</v>
      </c>
      <c r="K14529">
        <v>227</v>
      </c>
      <c r="L14529">
        <v>15</v>
      </c>
      <c r="M14529">
        <v>0.82</v>
      </c>
      <c r="N14529">
        <v>136</v>
      </c>
      <c r="O14529">
        <v>88</v>
      </c>
      <c r="P14529">
        <v>18</v>
      </c>
      <c r="Q14529">
        <v>0</v>
      </c>
      <c r="R14529">
        <v>24</v>
      </c>
      <c r="S14529">
        <v>0.42</v>
      </c>
      <c r="U14529" s="1" t="s">
        <v>141</v>
      </c>
      <c r="V14529">
        <v>15</v>
      </c>
      <c r="W14529">
        <v>15</v>
      </c>
      <c r="X14529">
        <v>10</v>
      </c>
      <c r="Y14529">
        <v>3</v>
      </c>
      <c r="Z14529">
        <v>0</v>
      </c>
      <c r="AA14529">
        <v>4</v>
      </c>
    </row>
    <row r="14530" spans="1:27" x14ac:dyDescent="0.25">
      <c r="A14530" s="1" t="s">
        <v>102</v>
      </c>
      <c r="B14530" s="1" t="s">
        <v>4</v>
      </c>
      <c r="C14530" s="1" t="s">
        <v>26</v>
      </c>
      <c r="D14530" s="1" t="s">
        <v>132</v>
      </c>
      <c r="E14530" s="1" t="s">
        <v>9</v>
      </c>
      <c r="F14530" s="1" t="s">
        <v>134</v>
      </c>
      <c r="G14530" s="1" t="str">
        <f>UPPER(players_stats[[#This Row],[Agents]])</f>
        <v>KILLJOY</v>
      </c>
      <c r="H14530" s="1" t="str">
        <f>IF(OR(ISNUMBER(FIND(",",players_stats[[#This Row],[Agents MAYUS]])),ISNUMBER(FIND("All Match Types",players_stats[[#This Row],[Match Type]]))),"Eliminar","")</f>
        <v/>
      </c>
      <c r="I14530">
        <v>17</v>
      </c>
      <c r="J14530">
        <v>164</v>
      </c>
      <c r="K14530">
        <v>281</v>
      </c>
      <c r="L14530">
        <v>229</v>
      </c>
      <c r="M14530">
        <v>0.88</v>
      </c>
      <c r="N14530">
        <v>199</v>
      </c>
      <c r="O14530">
        <v>94</v>
      </c>
      <c r="P14530">
        <v>24</v>
      </c>
      <c r="Q14530">
        <v>6</v>
      </c>
      <c r="R14530">
        <v>0</v>
      </c>
      <c r="S14530">
        <v>0.27</v>
      </c>
      <c r="U14530" s="1" t="s">
        <v>141</v>
      </c>
      <c r="V14530">
        <v>16</v>
      </c>
      <c r="W14530">
        <v>16</v>
      </c>
      <c r="X14530">
        <v>7</v>
      </c>
      <c r="Y14530">
        <v>4</v>
      </c>
      <c r="Z14530">
        <v>1</v>
      </c>
      <c r="AA14530">
        <v>0</v>
      </c>
    </row>
    <row r="14531" spans="1:27" x14ac:dyDescent="0.25">
      <c r="A14531" s="1" t="s">
        <v>102</v>
      </c>
      <c r="B14531" s="1" t="s">
        <v>4</v>
      </c>
      <c r="C14531" s="1" t="s">
        <v>26</v>
      </c>
      <c r="D14531" s="1" t="s">
        <v>132</v>
      </c>
      <c r="E14531" s="1" t="s">
        <v>9</v>
      </c>
      <c r="F14531" s="1" t="s">
        <v>136</v>
      </c>
      <c r="G14531" s="1" t="str">
        <f>UPPER(players_stats[[#This Row],[Agents]])</f>
        <v>CYPHER, KILLJOY</v>
      </c>
      <c r="H14531" s="1" t="str">
        <f>IF(OR(ISNUMBER(FIND(",",players_stats[[#This Row],[Agents MAYUS]])),ISNUMBER(FIND("All Match Types",players_stats[[#This Row],[Match Type]]))),"Eliminar","")</f>
        <v>Eliminar</v>
      </c>
      <c r="I14531">
        <v>34</v>
      </c>
      <c r="J14531">
        <v>138</v>
      </c>
      <c r="K14531">
        <v>254</v>
      </c>
      <c r="L14531">
        <v>182</v>
      </c>
      <c r="M14531">
        <v>0.85</v>
      </c>
      <c r="N14531">
        <v>168</v>
      </c>
      <c r="O14531">
        <v>91</v>
      </c>
      <c r="P14531">
        <v>21</v>
      </c>
      <c r="Q14531">
        <v>3</v>
      </c>
      <c r="R14531">
        <v>12</v>
      </c>
      <c r="S14531">
        <v>0.32</v>
      </c>
      <c r="U14531" s="1" t="s">
        <v>139</v>
      </c>
      <c r="V14531">
        <v>16</v>
      </c>
      <c r="W14531">
        <v>31</v>
      </c>
      <c r="X14531">
        <v>17</v>
      </c>
      <c r="Y14531">
        <v>7</v>
      </c>
      <c r="Z14531">
        <v>1</v>
      </c>
      <c r="AA14531">
        <v>4</v>
      </c>
    </row>
    <row r="14532" spans="1:27" x14ac:dyDescent="0.25">
      <c r="A14532" s="1" t="s">
        <v>102</v>
      </c>
      <c r="B14532" s="1" t="s">
        <v>4</v>
      </c>
      <c r="C14532" s="1" t="s">
        <v>26</v>
      </c>
      <c r="D14532" s="1" t="s">
        <v>144</v>
      </c>
      <c r="E14532" s="1" t="s">
        <v>9</v>
      </c>
      <c r="F14532" s="1" t="s">
        <v>188</v>
      </c>
      <c r="G14532" s="1" t="str">
        <f>UPPER(players_stats[[#This Row],[Agents]])</f>
        <v>NEON</v>
      </c>
      <c r="H14532" s="1" t="str">
        <f>IF(OR(ISNUMBER(FIND(",",players_stats[[#This Row],[Agents MAYUS]])),ISNUMBER(FIND("All Match Types",players_stats[[#This Row],[Match Type]]))),"Eliminar","")</f>
        <v/>
      </c>
      <c r="I14532">
        <v>17</v>
      </c>
      <c r="J14532">
        <v>95</v>
      </c>
      <c r="K14532">
        <v>188</v>
      </c>
      <c r="L14532">
        <v>92</v>
      </c>
      <c r="M14532">
        <v>0.76</v>
      </c>
      <c r="N14532">
        <v>125</v>
      </c>
      <c r="O14532">
        <v>65</v>
      </c>
      <c r="P14532">
        <v>18</v>
      </c>
      <c r="Q14532">
        <v>24</v>
      </c>
      <c r="R14532">
        <v>12</v>
      </c>
      <c r="S14532">
        <v>0.22</v>
      </c>
      <c r="U14532" s="1" t="s">
        <v>63</v>
      </c>
      <c r="V14532">
        <v>11</v>
      </c>
      <c r="W14532">
        <v>11</v>
      </c>
      <c r="X14532">
        <v>12</v>
      </c>
      <c r="Y14532">
        <v>3</v>
      </c>
      <c r="Z14532">
        <v>4</v>
      </c>
      <c r="AA14532">
        <v>2</v>
      </c>
    </row>
    <row r="14533" spans="1:27" x14ac:dyDescent="0.25">
      <c r="A14533" s="1" t="s">
        <v>102</v>
      </c>
      <c r="B14533" s="1" t="s">
        <v>4</v>
      </c>
      <c r="C14533" s="1" t="s">
        <v>26</v>
      </c>
      <c r="D14533" s="1" t="s">
        <v>144</v>
      </c>
      <c r="E14533" s="1" t="s">
        <v>9</v>
      </c>
      <c r="F14533" s="1" t="s">
        <v>146</v>
      </c>
      <c r="G14533" s="1" t="str">
        <f>UPPER(players_stats[[#This Row],[Agents]])</f>
        <v>RAZE</v>
      </c>
      <c r="H14533" s="1" t="str">
        <f>IF(OR(ISNUMBER(FIND(",",players_stats[[#This Row],[Agents MAYUS]])),ISNUMBER(FIND("All Match Types",players_stats[[#This Row],[Match Type]]))),"Eliminar","")</f>
        <v/>
      </c>
      <c r="I14533">
        <v>17</v>
      </c>
      <c r="J14533">
        <v>186</v>
      </c>
      <c r="K14533">
        <v>393</v>
      </c>
      <c r="L14533">
        <v>24</v>
      </c>
      <c r="M14533">
        <v>0.88</v>
      </c>
      <c r="N14533">
        <v>241</v>
      </c>
      <c r="O14533">
        <v>141</v>
      </c>
      <c r="P14533">
        <v>24</v>
      </c>
      <c r="Q14533">
        <v>29</v>
      </c>
      <c r="R14533">
        <v>0</v>
      </c>
      <c r="S14533">
        <v>0.24</v>
      </c>
      <c r="U14533" s="1" t="s">
        <v>63</v>
      </c>
      <c r="V14533">
        <v>24</v>
      </c>
      <c r="W14533">
        <v>24</v>
      </c>
      <c r="X14533">
        <v>10</v>
      </c>
      <c r="Y14533">
        <v>4</v>
      </c>
      <c r="Z14533">
        <v>5</v>
      </c>
      <c r="AA14533">
        <v>0</v>
      </c>
    </row>
    <row r="14534" spans="1:27" x14ac:dyDescent="0.25">
      <c r="A14534" s="1" t="s">
        <v>102</v>
      </c>
      <c r="B14534" s="1" t="s">
        <v>4</v>
      </c>
      <c r="C14534" s="1" t="s">
        <v>26</v>
      </c>
      <c r="D14534" s="1" t="s">
        <v>144</v>
      </c>
      <c r="E14534" s="1" t="s">
        <v>9</v>
      </c>
      <c r="F14534" s="1" t="s">
        <v>220</v>
      </c>
      <c r="G14534" s="1" t="str">
        <f>UPPER(players_stats[[#This Row],[Agents]])</f>
        <v>NEON, RAZE</v>
      </c>
      <c r="H14534" s="1" t="str">
        <f>IF(OR(ISNUMBER(FIND(",",players_stats[[#This Row],[Agents MAYUS]])),ISNUMBER(FIND("All Match Types",players_stats[[#This Row],[Match Type]]))),"Eliminar","")</f>
        <v>Eliminar</v>
      </c>
      <c r="I14534">
        <v>34</v>
      </c>
      <c r="J14534">
        <v>141</v>
      </c>
      <c r="K14534">
        <v>290</v>
      </c>
      <c r="L14534">
        <v>159</v>
      </c>
      <c r="M14534">
        <v>0.82</v>
      </c>
      <c r="N14534">
        <v>183</v>
      </c>
      <c r="O14534">
        <v>103</v>
      </c>
      <c r="P14534">
        <v>21</v>
      </c>
      <c r="Q14534">
        <v>26</v>
      </c>
      <c r="R14534">
        <v>6</v>
      </c>
      <c r="S14534">
        <v>0.23</v>
      </c>
      <c r="U14534" s="1" t="s">
        <v>63</v>
      </c>
      <c r="V14534">
        <v>24</v>
      </c>
      <c r="W14534">
        <v>35</v>
      </c>
      <c r="X14534">
        <v>22</v>
      </c>
      <c r="Y14534">
        <v>7</v>
      </c>
      <c r="Z14534">
        <v>9</v>
      </c>
      <c r="AA14534">
        <v>2</v>
      </c>
    </row>
    <row r="14535" spans="1:27" x14ac:dyDescent="0.25">
      <c r="A14535" s="1" t="s">
        <v>102</v>
      </c>
      <c r="B14535" s="1" t="s">
        <v>4</v>
      </c>
      <c r="C14535" s="1" t="s">
        <v>26</v>
      </c>
      <c r="D14535" s="1" t="s">
        <v>127</v>
      </c>
      <c r="E14535" s="1" t="s">
        <v>9</v>
      </c>
      <c r="F14535" s="1" t="s">
        <v>140</v>
      </c>
      <c r="G14535" s="1" t="str">
        <f>UPPER(players_stats[[#This Row],[Agents]])</f>
        <v>OMEN</v>
      </c>
      <c r="H14535" s="1" t="str">
        <f>IF(OR(ISNUMBER(FIND(",",players_stats[[#This Row],[Agents MAYUS]])),ISNUMBER(FIND("All Match Types",players_stats[[#This Row],[Match Type]]))),"Eliminar","")</f>
        <v/>
      </c>
      <c r="I14535">
        <v>34</v>
      </c>
      <c r="J14535">
        <v>134</v>
      </c>
      <c r="K14535">
        <v>203</v>
      </c>
      <c r="L14535">
        <v>187</v>
      </c>
      <c r="M14535">
        <v>0.85</v>
      </c>
      <c r="N14535">
        <v>137</v>
      </c>
      <c r="O14535">
        <v>82</v>
      </c>
      <c r="P14535">
        <v>35</v>
      </c>
      <c r="Q14535">
        <v>15</v>
      </c>
      <c r="R14535">
        <v>3</v>
      </c>
      <c r="S14535">
        <v>0.28999999999999998</v>
      </c>
      <c r="U14535" s="1" t="s">
        <v>184</v>
      </c>
      <c r="V14535">
        <v>18</v>
      </c>
      <c r="W14535">
        <v>28</v>
      </c>
      <c r="X14535">
        <v>15</v>
      </c>
      <c r="Y14535">
        <v>12</v>
      </c>
      <c r="Z14535">
        <v>5</v>
      </c>
      <c r="AA14535">
        <v>1</v>
      </c>
    </row>
    <row r="14536" spans="1:27" x14ac:dyDescent="0.25">
      <c r="A14536" s="1" t="s">
        <v>102</v>
      </c>
      <c r="B14536" s="1" t="s">
        <v>4</v>
      </c>
      <c r="C14536" s="1" t="s">
        <v>26</v>
      </c>
      <c r="D14536" s="1" t="s">
        <v>1105</v>
      </c>
      <c r="E14536" s="1" t="s">
        <v>9</v>
      </c>
      <c r="F14536" s="1" t="s">
        <v>152</v>
      </c>
      <c r="G14536" s="1" t="str">
        <f>UPPER(players_stats[[#This Row],[Agents]])</f>
        <v>VIPER</v>
      </c>
      <c r="H14536" s="1" t="str">
        <f>IF(OR(ISNUMBER(FIND(",",players_stats[[#This Row],[Agents MAYUS]])),ISNUMBER(FIND("All Match Types",players_stats[[#This Row],[Match Type]]))),"Eliminar","")</f>
        <v/>
      </c>
      <c r="I14536">
        <v>34</v>
      </c>
      <c r="J14536">
        <v>109</v>
      </c>
      <c r="K14536">
        <v>182</v>
      </c>
      <c r="L14536">
        <v>122</v>
      </c>
      <c r="M14536">
        <v>0.85</v>
      </c>
      <c r="N14536">
        <v>118</v>
      </c>
      <c r="O14536">
        <v>65</v>
      </c>
      <c r="P14536">
        <v>38</v>
      </c>
      <c r="Q14536">
        <v>9</v>
      </c>
      <c r="R14536">
        <v>9</v>
      </c>
      <c r="S14536">
        <v>0.28000000000000003</v>
      </c>
      <c r="U14536" s="1" t="s">
        <v>139</v>
      </c>
      <c r="V14536">
        <v>14</v>
      </c>
      <c r="W14536">
        <v>22</v>
      </c>
      <c r="X14536">
        <v>18</v>
      </c>
      <c r="Y14536">
        <v>13</v>
      </c>
      <c r="Z14536">
        <v>3</v>
      </c>
      <c r="AA14536">
        <v>3</v>
      </c>
    </row>
    <row r="14537" spans="1:27" x14ac:dyDescent="0.25">
      <c r="A14537" s="1" t="s">
        <v>102</v>
      </c>
      <c r="B14537" s="1" t="s">
        <v>4</v>
      </c>
      <c r="C14537" s="1" t="s">
        <v>30</v>
      </c>
      <c r="D14537" s="1" t="s">
        <v>711</v>
      </c>
      <c r="E14537" s="1" t="s">
        <v>81</v>
      </c>
      <c r="F14537" s="1" t="s">
        <v>181</v>
      </c>
      <c r="G14537" s="1" t="str">
        <f>UPPER(players_stats[[#This Row],[Agents]])</f>
        <v>BREACH</v>
      </c>
      <c r="H14537" s="1" t="str">
        <f>IF(OR(ISNUMBER(FIND(",",players_stats[[#This Row],[Agents MAYUS]])),ISNUMBER(FIND("All Match Types",players_stats[[#This Row],[Match Type]]))),"Eliminar","")</f>
        <v/>
      </c>
      <c r="I14537">
        <v>19</v>
      </c>
      <c r="J14537">
        <v>139</v>
      </c>
      <c r="K14537">
        <v>303</v>
      </c>
      <c r="L14537">
        <v>143</v>
      </c>
      <c r="M14537">
        <v>0.84</v>
      </c>
      <c r="N14537">
        <v>195</v>
      </c>
      <c r="O14537">
        <v>105</v>
      </c>
      <c r="P14537">
        <v>32</v>
      </c>
      <c r="Q14537">
        <v>11</v>
      </c>
      <c r="R14537">
        <v>0</v>
      </c>
      <c r="S14537">
        <v>0.31</v>
      </c>
      <c r="U14537" s="1" t="s">
        <v>143</v>
      </c>
      <c r="V14537">
        <v>20</v>
      </c>
      <c r="W14537">
        <v>20</v>
      </c>
      <c r="X14537">
        <v>14</v>
      </c>
      <c r="Y14537">
        <v>6</v>
      </c>
      <c r="Z14537">
        <v>2</v>
      </c>
      <c r="AA14537">
        <v>0</v>
      </c>
    </row>
    <row r="14538" spans="1:27" x14ac:dyDescent="0.25">
      <c r="A14538" s="1" t="s">
        <v>102</v>
      </c>
      <c r="B14538" s="1" t="s">
        <v>4</v>
      </c>
      <c r="C14538" s="1" t="s">
        <v>30</v>
      </c>
      <c r="D14538" s="1" t="s">
        <v>711</v>
      </c>
      <c r="E14538" s="1" t="s">
        <v>81</v>
      </c>
      <c r="F14538" s="1" t="s">
        <v>130</v>
      </c>
      <c r="G14538" s="1" t="str">
        <f>UPPER(players_stats[[#This Row],[Agents]])</f>
        <v>FADE</v>
      </c>
      <c r="H14538" s="1" t="str">
        <f>IF(OR(ISNUMBER(FIND(",",players_stats[[#This Row],[Agents MAYUS]])),ISNUMBER(FIND("All Match Types",players_stats[[#This Row],[Match Type]]))),"Eliminar","")</f>
        <v/>
      </c>
      <c r="I14538">
        <v>20</v>
      </c>
      <c r="J14538">
        <v>83</v>
      </c>
      <c r="K14538">
        <v>157</v>
      </c>
      <c r="L14538">
        <v>71</v>
      </c>
      <c r="M14538">
        <v>0.65</v>
      </c>
      <c r="N14538">
        <v>100</v>
      </c>
      <c r="O14538">
        <v>5</v>
      </c>
      <c r="P14538">
        <v>2</v>
      </c>
      <c r="Q14538">
        <v>0</v>
      </c>
      <c r="R14538">
        <v>1</v>
      </c>
      <c r="S14538">
        <v>0.25</v>
      </c>
      <c r="U14538" s="1" t="s">
        <v>143</v>
      </c>
      <c r="V14538">
        <v>10</v>
      </c>
      <c r="W14538">
        <v>10</v>
      </c>
      <c r="X14538">
        <v>14</v>
      </c>
      <c r="Y14538">
        <v>4</v>
      </c>
      <c r="Z14538">
        <v>0</v>
      </c>
      <c r="AA14538">
        <v>2</v>
      </c>
    </row>
    <row r="14539" spans="1:27" x14ac:dyDescent="0.25">
      <c r="A14539" s="1" t="s">
        <v>102</v>
      </c>
      <c r="B14539" s="1" t="s">
        <v>4</v>
      </c>
      <c r="C14539" s="1" t="s">
        <v>30</v>
      </c>
      <c r="D14539" s="1" t="s">
        <v>711</v>
      </c>
      <c r="E14539" s="1" t="s">
        <v>81</v>
      </c>
      <c r="F14539" s="1" t="s">
        <v>151</v>
      </c>
      <c r="G14539" s="1" t="str">
        <f>UPPER(players_stats[[#This Row],[Agents]])</f>
        <v>SOVA</v>
      </c>
      <c r="H14539" s="1" t="str">
        <f>IF(OR(ISNUMBER(FIND(",",players_stats[[#This Row],[Agents MAYUS]])),ISNUMBER(FIND("All Match Types",players_stats[[#This Row],[Match Type]]))),"Eliminar","")</f>
        <v/>
      </c>
      <c r="I14539">
        <v>21</v>
      </c>
      <c r="J14539">
        <v>137</v>
      </c>
      <c r="K14539">
        <v>223</v>
      </c>
      <c r="L14539">
        <v>131</v>
      </c>
      <c r="M14539">
        <v>0.71</v>
      </c>
      <c r="N14539">
        <v>167</v>
      </c>
      <c r="O14539">
        <v>81</v>
      </c>
      <c r="P14539">
        <v>1</v>
      </c>
      <c r="Q14539">
        <v>1</v>
      </c>
      <c r="R14539">
        <v>5</v>
      </c>
      <c r="S14539">
        <v>0.33</v>
      </c>
      <c r="T14539">
        <v>0.4</v>
      </c>
      <c r="U14539" s="1" t="s">
        <v>159</v>
      </c>
      <c r="V14539">
        <v>17</v>
      </c>
      <c r="W14539">
        <v>17</v>
      </c>
      <c r="X14539">
        <v>13</v>
      </c>
      <c r="Y14539">
        <v>2</v>
      </c>
      <c r="Z14539">
        <v>2</v>
      </c>
      <c r="AA14539">
        <v>1</v>
      </c>
    </row>
    <row r="14540" spans="1:27" x14ac:dyDescent="0.25">
      <c r="A14540" s="1" t="s">
        <v>102</v>
      </c>
      <c r="B14540" s="1" t="s">
        <v>4</v>
      </c>
      <c r="C14540" s="1" t="s">
        <v>30</v>
      </c>
      <c r="D14540" s="1" t="s">
        <v>711</v>
      </c>
      <c r="E14540" s="1" t="s">
        <v>81</v>
      </c>
      <c r="F14540" s="1" t="s">
        <v>295</v>
      </c>
      <c r="G14540" s="1" t="str">
        <f>UPPER(players_stats[[#This Row],[Agents]])</f>
        <v>BREACH, FADE, SOVA</v>
      </c>
      <c r="H14540" s="1" t="str">
        <f>IF(OR(ISNUMBER(FIND(",",players_stats[[#This Row],[Agents MAYUS]])),ISNUMBER(FIND("All Match Types",players_stats[[#This Row],[Match Type]]))),"Eliminar","")</f>
        <v>Eliminar</v>
      </c>
      <c r="I14540">
        <v>60</v>
      </c>
      <c r="J14540">
        <v>119</v>
      </c>
      <c r="K14540">
        <v>228</v>
      </c>
      <c r="L14540">
        <v>115</v>
      </c>
      <c r="M14540">
        <v>0.73</v>
      </c>
      <c r="N14540">
        <v>154</v>
      </c>
      <c r="O14540">
        <v>78</v>
      </c>
      <c r="P14540">
        <v>2</v>
      </c>
      <c r="Q14540">
        <v>7</v>
      </c>
      <c r="R14540">
        <v>5</v>
      </c>
      <c r="S14540">
        <v>0.3</v>
      </c>
      <c r="T14540">
        <v>0.18</v>
      </c>
      <c r="U14540" s="1" t="s">
        <v>239</v>
      </c>
      <c r="V14540">
        <v>20</v>
      </c>
      <c r="W14540">
        <v>47</v>
      </c>
      <c r="X14540">
        <v>41</v>
      </c>
      <c r="Y14540">
        <v>12</v>
      </c>
      <c r="Z14540">
        <v>4</v>
      </c>
      <c r="AA14540">
        <v>3</v>
      </c>
    </row>
    <row r="14541" spans="1:27" x14ac:dyDescent="0.25">
      <c r="A14541" s="1" t="s">
        <v>102</v>
      </c>
      <c r="B14541" s="1" t="s">
        <v>4</v>
      </c>
      <c r="C14541" s="1" t="s">
        <v>30</v>
      </c>
      <c r="D14541" s="1" t="s">
        <v>713</v>
      </c>
      <c r="E14541" s="1" t="s">
        <v>81</v>
      </c>
      <c r="F14541" s="1" t="s">
        <v>181</v>
      </c>
      <c r="G14541" s="1" t="str">
        <f>UPPER(players_stats[[#This Row],[Agents]])</f>
        <v>BREACH</v>
      </c>
      <c r="H14541" s="1" t="str">
        <f>IF(OR(ISNUMBER(FIND(",",players_stats[[#This Row],[Agents MAYUS]])),ISNUMBER(FIND("All Match Types",players_stats[[#This Row],[Match Type]]))),"Eliminar","")</f>
        <v/>
      </c>
      <c r="I14541">
        <v>20</v>
      </c>
      <c r="J14541">
        <v>8</v>
      </c>
      <c r="K14541">
        <v>158</v>
      </c>
      <c r="L14541">
        <v>69</v>
      </c>
      <c r="M14541">
        <v>0.55000000000000004</v>
      </c>
      <c r="N14541">
        <v>101</v>
      </c>
      <c r="O14541">
        <v>55</v>
      </c>
      <c r="P14541">
        <v>35</v>
      </c>
      <c r="Q14541">
        <v>1</v>
      </c>
      <c r="R14541">
        <v>5</v>
      </c>
      <c r="S14541">
        <v>0.37</v>
      </c>
      <c r="U14541" s="1" t="s">
        <v>211</v>
      </c>
      <c r="V14541">
        <v>11</v>
      </c>
      <c r="W14541">
        <v>11</v>
      </c>
      <c r="X14541">
        <v>16</v>
      </c>
      <c r="Y14541">
        <v>7</v>
      </c>
      <c r="Z14541">
        <v>2</v>
      </c>
      <c r="AA14541">
        <v>1</v>
      </c>
    </row>
    <row r="14542" spans="1:27" x14ac:dyDescent="0.25">
      <c r="A14542" s="1" t="s">
        <v>102</v>
      </c>
      <c r="B14542" s="1" t="s">
        <v>4</v>
      </c>
      <c r="C14542" s="1" t="s">
        <v>30</v>
      </c>
      <c r="D14542" s="1" t="s">
        <v>713</v>
      </c>
      <c r="E14542" s="1" t="s">
        <v>81</v>
      </c>
      <c r="F14542" s="1" t="s">
        <v>208</v>
      </c>
      <c r="G14542" s="1" t="str">
        <f>UPPER(players_stats[[#This Row],[Agents]])</f>
        <v>SKYE</v>
      </c>
      <c r="H14542" s="1" t="str">
        <f>IF(OR(ISNUMBER(FIND(",",players_stats[[#This Row],[Agents MAYUS]])),ISNUMBER(FIND("All Match Types",players_stats[[#This Row],[Match Type]]))),"Eliminar","")</f>
        <v/>
      </c>
      <c r="I14542">
        <v>19</v>
      </c>
      <c r="J14542">
        <v>47</v>
      </c>
      <c r="K14542">
        <v>117</v>
      </c>
      <c r="L14542">
        <v>44</v>
      </c>
      <c r="M14542">
        <v>0.53</v>
      </c>
      <c r="N14542">
        <v>75</v>
      </c>
      <c r="O14542">
        <v>37</v>
      </c>
      <c r="P14542">
        <v>21</v>
      </c>
      <c r="Q14542">
        <v>5</v>
      </c>
      <c r="R14542">
        <v>21</v>
      </c>
      <c r="S14542">
        <v>0.14000000000000001</v>
      </c>
      <c r="U14542" s="1" t="s">
        <v>211</v>
      </c>
      <c r="V14542">
        <v>7</v>
      </c>
      <c r="W14542">
        <v>7</v>
      </c>
      <c r="X14542">
        <v>16</v>
      </c>
      <c r="Y14542">
        <v>4</v>
      </c>
      <c r="Z14542">
        <v>1</v>
      </c>
      <c r="AA14542">
        <v>4</v>
      </c>
    </row>
    <row r="14543" spans="1:27" x14ac:dyDescent="0.25">
      <c r="A14543" s="1" t="s">
        <v>102</v>
      </c>
      <c r="B14543" s="1" t="s">
        <v>4</v>
      </c>
      <c r="C14543" s="1" t="s">
        <v>30</v>
      </c>
      <c r="D14543" s="1" t="s">
        <v>713</v>
      </c>
      <c r="E14543" s="1" t="s">
        <v>81</v>
      </c>
      <c r="F14543" s="1" t="s">
        <v>152</v>
      </c>
      <c r="G14543" s="1" t="str">
        <f>UPPER(players_stats[[#This Row],[Agents]])</f>
        <v>VIPER</v>
      </c>
      <c r="H14543" s="1" t="str">
        <f>IF(OR(ISNUMBER(FIND(",",players_stats[[#This Row],[Agents MAYUS]])),ISNUMBER(FIND("All Match Types",players_stats[[#This Row],[Match Type]]))),"Eliminar","")</f>
        <v/>
      </c>
      <c r="I14543">
        <v>21</v>
      </c>
      <c r="J14543">
        <v>106</v>
      </c>
      <c r="K14543">
        <v>235</v>
      </c>
      <c r="L14543">
        <v>107</v>
      </c>
      <c r="M14543">
        <v>0.81</v>
      </c>
      <c r="N14543">
        <v>167</v>
      </c>
      <c r="O14543">
        <v>76</v>
      </c>
      <c r="P14543">
        <v>52</v>
      </c>
      <c r="Q14543">
        <v>5</v>
      </c>
      <c r="R14543">
        <v>5</v>
      </c>
      <c r="S14543">
        <v>0.28000000000000003</v>
      </c>
      <c r="T14543">
        <v>0.5</v>
      </c>
      <c r="U14543" s="1" t="s">
        <v>135</v>
      </c>
      <c r="V14543">
        <v>16</v>
      </c>
      <c r="W14543">
        <v>16</v>
      </c>
      <c r="X14543">
        <v>15</v>
      </c>
      <c r="Y14543">
        <v>11</v>
      </c>
      <c r="Z14543">
        <v>1</v>
      </c>
      <c r="AA14543">
        <v>1</v>
      </c>
    </row>
    <row r="14544" spans="1:27" x14ac:dyDescent="0.25">
      <c r="A14544" s="1" t="s">
        <v>102</v>
      </c>
      <c r="B14544" s="1" t="s">
        <v>4</v>
      </c>
      <c r="C14544" s="1" t="s">
        <v>30</v>
      </c>
      <c r="D14544" s="1" t="s">
        <v>713</v>
      </c>
      <c r="E14544" s="1" t="s">
        <v>81</v>
      </c>
      <c r="F14544" s="1" t="s">
        <v>1101</v>
      </c>
      <c r="G14544" s="1" t="str">
        <f>UPPER(players_stats[[#This Row],[Agents]])</f>
        <v>BREACH, SKYE, VIPER</v>
      </c>
      <c r="H14544" s="1" t="str">
        <f>IF(OR(ISNUMBER(FIND(",",players_stats[[#This Row],[Agents MAYUS]])),ISNUMBER(FIND("All Match Types",players_stats[[#This Row],[Match Type]]))),"Eliminar","")</f>
        <v>Eliminar</v>
      </c>
      <c r="I14544">
        <v>60</v>
      </c>
      <c r="J14544">
        <v>79</v>
      </c>
      <c r="K14544">
        <v>170</v>
      </c>
      <c r="L14544">
        <v>72</v>
      </c>
      <c r="M14544">
        <v>0.63</v>
      </c>
      <c r="N14544">
        <v>116</v>
      </c>
      <c r="O14544">
        <v>57</v>
      </c>
      <c r="P14544">
        <v>37</v>
      </c>
      <c r="Q14544">
        <v>7</v>
      </c>
      <c r="R14544">
        <v>1</v>
      </c>
      <c r="S14544">
        <v>0.26</v>
      </c>
      <c r="T14544">
        <v>0.08</v>
      </c>
      <c r="U14544" s="1" t="s">
        <v>292</v>
      </c>
      <c r="V14544">
        <v>16</v>
      </c>
      <c r="W14544">
        <v>34</v>
      </c>
      <c r="X14544">
        <v>47</v>
      </c>
      <c r="Y14544">
        <v>22</v>
      </c>
      <c r="Z14544">
        <v>4</v>
      </c>
      <c r="AA14544">
        <v>6</v>
      </c>
    </row>
    <row r="14545" spans="1:27" x14ac:dyDescent="0.25">
      <c r="A14545" s="1" t="s">
        <v>102</v>
      </c>
      <c r="B14545" s="1" t="s">
        <v>4</v>
      </c>
      <c r="C14545" s="1" t="s">
        <v>30</v>
      </c>
      <c r="D14545" s="1" t="s">
        <v>1563</v>
      </c>
      <c r="E14545" s="1" t="s">
        <v>81</v>
      </c>
      <c r="F14545" s="1" t="s">
        <v>133</v>
      </c>
      <c r="G14545" s="1" t="str">
        <f>UPPER(players_stats[[#This Row],[Agents]])</f>
        <v>CYPHER</v>
      </c>
      <c r="H14545" s="1" t="str">
        <f>IF(OR(ISNUMBER(FIND(",",players_stats[[#This Row],[Agents MAYUS]])),ISNUMBER(FIND("All Match Types",players_stats[[#This Row],[Match Type]]))),"Eliminar","")</f>
        <v/>
      </c>
      <c r="I14545">
        <v>19</v>
      </c>
      <c r="J14545">
        <v>96</v>
      </c>
      <c r="K14545">
        <v>179</v>
      </c>
      <c r="L14545">
        <v>85</v>
      </c>
      <c r="M14545">
        <v>0.68</v>
      </c>
      <c r="N14545">
        <v>118</v>
      </c>
      <c r="O14545">
        <v>58</v>
      </c>
      <c r="P14545">
        <v>21</v>
      </c>
      <c r="Q14545">
        <v>0</v>
      </c>
      <c r="R14545">
        <v>0</v>
      </c>
      <c r="S14545">
        <v>0.3</v>
      </c>
      <c r="U14545" s="1" t="s">
        <v>139</v>
      </c>
      <c r="V14545">
        <v>11</v>
      </c>
      <c r="W14545">
        <v>11</v>
      </c>
      <c r="X14545">
        <v>13</v>
      </c>
      <c r="Y14545">
        <v>4</v>
      </c>
      <c r="Z14545">
        <v>0</v>
      </c>
      <c r="AA14545">
        <v>0</v>
      </c>
    </row>
    <row r="14546" spans="1:27" x14ac:dyDescent="0.25">
      <c r="A14546" s="1" t="s">
        <v>102</v>
      </c>
      <c r="B14546" s="1" t="s">
        <v>4</v>
      </c>
      <c r="C14546" s="1" t="s">
        <v>30</v>
      </c>
      <c r="D14546" s="1" t="s">
        <v>1563</v>
      </c>
      <c r="E14546" s="1" t="s">
        <v>81</v>
      </c>
      <c r="F14546" s="1" t="s">
        <v>134</v>
      </c>
      <c r="G14546" s="1" t="str">
        <f>UPPER(players_stats[[#This Row],[Agents]])</f>
        <v>KILLJOY</v>
      </c>
      <c r="H14546" s="1" t="str">
        <f>IF(OR(ISNUMBER(FIND(",",players_stats[[#This Row],[Agents MAYUS]])),ISNUMBER(FIND("All Match Types",players_stats[[#This Row],[Match Type]]))),"Eliminar","")</f>
        <v/>
      </c>
      <c r="I14546">
        <v>21</v>
      </c>
      <c r="J14546">
        <v>148</v>
      </c>
      <c r="K14546">
        <v>265</v>
      </c>
      <c r="L14546">
        <v>175</v>
      </c>
      <c r="M14546">
        <v>0.86</v>
      </c>
      <c r="N14546">
        <v>199</v>
      </c>
      <c r="O14546">
        <v>10</v>
      </c>
      <c r="P14546">
        <v>19</v>
      </c>
      <c r="Q14546">
        <v>1</v>
      </c>
      <c r="R14546">
        <v>0</v>
      </c>
      <c r="S14546">
        <v>0.31</v>
      </c>
      <c r="T14546">
        <v>0.5</v>
      </c>
      <c r="U14546" s="1" t="s">
        <v>135</v>
      </c>
      <c r="V14546">
        <v>21</v>
      </c>
      <c r="W14546">
        <v>21</v>
      </c>
      <c r="X14546">
        <v>12</v>
      </c>
      <c r="Y14546">
        <v>4</v>
      </c>
      <c r="Z14546">
        <v>2</v>
      </c>
      <c r="AA14546">
        <v>0</v>
      </c>
    </row>
    <row r="14547" spans="1:27" x14ac:dyDescent="0.25">
      <c r="A14547" s="1" t="s">
        <v>102</v>
      </c>
      <c r="B14547" s="1" t="s">
        <v>4</v>
      </c>
      <c r="C14547" s="1" t="s">
        <v>30</v>
      </c>
      <c r="D14547" s="1" t="s">
        <v>1563</v>
      </c>
      <c r="E14547" s="1" t="s">
        <v>81</v>
      </c>
      <c r="F14547" s="1" t="s">
        <v>279</v>
      </c>
      <c r="G14547" s="1" t="str">
        <f>UPPER(players_stats[[#This Row],[Agents]])</f>
        <v>SAGE</v>
      </c>
      <c r="H14547" s="1" t="str">
        <f>IF(OR(ISNUMBER(FIND(",",players_stats[[#This Row],[Agents MAYUS]])),ISNUMBER(FIND("All Match Types",players_stats[[#This Row],[Match Type]]))),"Eliminar","")</f>
        <v/>
      </c>
      <c r="I14547">
        <v>20</v>
      </c>
      <c r="J14547">
        <v>93</v>
      </c>
      <c r="K14547">
        <v>207</v>
      </c>
      <c r="L14547">
        <v>81</v>
      </c>
      <c r="M14547">
        <v>0.7</v>
      </c>
      <c r="N14547">
        <v>133</v>
      </c>
      <c r="O14547">
        <v>65</v>
      </c>
      <c r="P14547">
        <v>35</v>
      </c>
      <c r="Q14547">
        <v>15</v>
      </c>
      <c r="R14547">
        <v>5</v>
      </c>
      <c r="S14547">
        <v>0.19</v>
      </c>
      <c r="U14547" s="1" t="s">
        <v>63</v>
      </c>
      <c r="V14547">
        <v>13</v>
      </c>
      <c r="W14547">
        <v>13</v>
      </c>
      <c r="X14547">
        <v>16</v>
      </c>
      <c r="Y14547">
        <v>7</v>
      </c>
      <c r="Z14547">
        <v>3</v>
      </c>
      <c r="AA14547">
        <v>1</v>
      </c>
    </row>
    <row r="14548" spans="1:27" x14ac:dyDescent="0.25">
      <c r="A14548" s="1" t="s">
        <v>102</v>
      </c>
      <c r="B14548" s="1" t="s">
        <v>4</v>
      </c>
      <c r="C14548" s="1" t="s">
        <v>30</v>
      </c>
      <c r="D14548" s="1" t="s">
        <v>1563</v>
      </c>
      <c r="E14548" s="1" t="s">
        <v>81</v>
      </c>
      <c r="F14548" s="1" t="s">
        <v>1252</v>
      </c>
      <c r="G14548" s="1" t="str">
        <f>UPPER(players_stats[[#This Row],[Agents]])</f>
        <v>CYPHER, KILLJOY, SAGE</v>
      </c>
      <c r="H14548" s="1" t="str">
        <f>IF(OR(ISNUMBER(FIND(",",players_stats[[#This Row],[Agents MAYUS]])),ISNUMBER(FIND("All Match Types",players_stats[[#This Row],[Match Type]]))),"Eliminar","")</f>
        <v>Eliminar</v>
      </c>
      <c r="I14548">
        <v>60</v>
      </c>
      <c r="J14548">
        <v>114</v>
      </c>
      <c r="K14548">
        <v>217</v>
      </c>
      <c r="L14548">
        <v>11</v>
      </c>
      <c r="M14548">
        <v>0.75</v>
      </c>
      <c r="N14548">
        <v>151</v>
      </c>
      <c r="O14548">
        <v>75</v>
      </c>
      <c r="P14548">
        <v>25</v>
      </c>
      <c r="Q14548">
        <v>8</v>
      </c>
      <c r="R14548">
        <v>2</v>
      </c>
      <c r="S14548">
        <v>0.27</v>
      </c>
      <c r="T14548">
        <v>0.25</v>
      </c>
      <c r="U14548" s="1" t="s">
        <v>178</v>
      </c>
      <c r="V14548">
        <v>21</v>
      </c>
      <c r="W14548">
        <v>45</v>
      </c>
      <c r="X14548">
        <v>41</v>
      </c>
      <c r="Y14548">
        <v>15</v>
      </c>
      <c r="Z14548">
        <v>5</v>
      </c>
      <c r="AA14548">
        <v>1</v>
      </c>
    </row>
    <row r="14549" spans="1:27" x14ac:dyDescent="0.25">
      <c r="A14549" s="1" t="s">
        <v>102</v>
      </c>
      <c r="B14549" s="1" t="s">
        <v>4</v>
      </c>
      <c r="C14549" s="1" t="s">
        <v>30</v>
      </c>
      <c r="D14549" s="1" t="s">
        <v>714</v>
      </c>
      <c r="E14549" s="1" t="s">
        <v>81</v>
      </c>
      <c r="F14549" s="1" t="s">
        <v>140</v>
      </c>
      <c r="G14549" s="1" t="str">
        <f>UPPER(players_stats[[#This Row],[Agents]])</f>
        <v>OMEN</v>
      </c>
      <c r="H14549" s="1" t="str">
        <f>IF(OR(ISNUMBER(FIND(",",players_stats[[#This Row],[Agents MAYUS]])),ISNUMBER(FIND("All Match Types",players_stats[[#This Row],[Match Type]]))),"Eliminar","")</f>
        <v/>
      </c>
      <c r="I14549">
        <v>60</v>
      </c>
      <c r="J14549">
        <v>5</v>
      </c>
      <c r="K14549">
        <v>117</v>
      </c>
      <c r="L14549">
        <v>49</v>
      </c>
      <c r="M14549">
        <v>0.6</v>
      </c>
      <c r="N14549">
        <v>74</v>
      </c>
      <c r="O14549">
        <v>4</v>
      </c>
      <c r="P14549">
        <v>32</v>
      </c>
      <c r="Q14549">
        <v>8</v>
      </c>
      <c r="R14549">
        <v>18</v>
      </c>
      <c r="S14549">
        <v>0.33</v>
      </c>
      <c r="T14549">
        <v>0.25</v>
      </c>
      <c r="U14549" s="1" t="s">
        <v>178</v>
      </c>
      <c r="V14549">
        <v>9</v>
      </c>
      <c r="W14549">
        <v>24</v>
      </c>
      <c r="X14549">
        <v>49</v>
      </c>
      <c r="Y14549">
        <v>19</v>
      </c>
      <c r="Z14549">
        <v>5</v>
      </c>
      <c r="AA14549">
        <v>11</v>
      </c>
    </row>
    <row r="14550" spans="1:27" x14ac:dyDescent="0.25">
      <c r="A14550" s="1" t="s">
        <v>102</v>
      </c>
      <c r="B14550" s="1" t="s">
        <v>4</v>
      </c>
      <c r="C14550" s="1" t="s">
        <v>30</v>
      </c>
      <c r="D14550" s="1" t="s">
        <v>709</v>
      </c>
      <c r="E14550" s="1" t="s">
        <v>81</v>
      </c>
      <c r="F14550" s="1" t="s">
        <v>146</v>
      </c>
      <c r="G14550" s="1" t="str">
        <f>UPPER(players_stats[[#This Row],[Agents]])</f>
        <v>RAZE</v>
      </c>
      <c r="H14550" s="1" t="str">
        <f>IF(OR(ISNUMBER(FIND(",",players_stats[[#This Row],[Agents MAYUS]])),ISNUMBER(FIND("All Match Types",players_stats[[#This Row],[Match Type]]))),"Eliminar","")</f>
        <v/>
      </c>
      <c r="I14550">
        <v>60</v>
      </c>
      <c r="J14550">
        <v>81</v>
      </c>
      <c r="K14550">
        <v>201</v>
      </c>
      <c r="L14550">
        <v>84</v>
      </c>
      <c r="M14550">
        <v>0.6</v>
      </c>
      <c r="N14550">
        <v>133</v>
      </c>
      <c r="O14550">
        <v>68</v>
      </c>
      <c r="P14550">
        <v>1</v>
      </c>
      <c r="Q14550">
        <v>13</v>
      </c>
      <c r="R14550">
        <v>22</v>
      </c>
      <c r="S14550">
        <v>0.25</v>
      </c>
      <c r="U14550" s="1" t="s">
        <v>167</v>
      </c>
      <c r="V14550">
        <v>21</v>
      </c>
      <c r="W14550">
        <v>41</v>
      </c>
      <c r="X14550">
        <v>49</v>
      </c>
      <c r="Y14550">
        <v>6</v>
      </c>
      <c r="Z14550">
        <v>8</v>
      </c>
      <c r="AA14550">
        <v>13</v>
      </c>
    </row>
    <row r="14551" spans="1:27" x14ac:dyDescent="0.25">
      <c r="A14551" s="1" t="s">
        <v>102</v>
      </c>
      <c r="B14551" s="1" t="s">
        <v>4</v>
      </c>
      <c r="C14551" s="1" t="s">
        <v>30</v>
      </c>
      <c r="D14551" s="1" t="s">
        <v>373</v>
      </c>
      <c r="E14551" s="1" t="s">
        <v>24</v>
      </c>
      <c r="F14551" s="1" t="s">
        <v>268</v>
      </c>
      <c r="G14551" s="1" t="str">
        <f>UPPER(players_stats[[#This Row],[Agents]])</f>
        <v>CHAMBER</v>
      </c>
      <c r="H14551" s="1" t="str">
        <f>IF(OR(ISNUMBER(FIND(",",players_stats[[#This Row],[Agents MAYUS]])),ISNUMBER(FIND("All Match Types",players_stats[[#This Row],[Match Type]]))),"Eliminar","")</f>
        <v/>
      </c>
      <c r="I14551">
        <v>40</v>
      </c>
      <c r="J14551">
        <v>10</v>
      </c>
      <c r="K14551">
        <v>190</v>
      </c>
      <c r="L14551">
        <v>96</v>
      </c>
      <c r="M14551">
        <v>0.68</v>
      </c>
      <c r="N14551">
        <v>132</v>
      </c>
      <c r="O14551">
        <v>68</v>
      </c>
      <c r="P14551">
        <v>1</v>
      </c>
      <c r="Q14551">
        <v>18</v>
      </c>
      <c r="R14551">
        <v>1</v>
      </c>
      <c r="S14551">
        <v>0.25</v>
      </c>
      <c r="U14551" s="1" t="s">
        <v>211</v>
      </c>
      <c r="V14551">
        <v>14</v>
      </c>
      <c r="W14551">
        <v>27</v>
      </c>
      <c r="X14551">
        <v>28</v>
      </c>
      <c r="Y14551">
        <v>4</v>
      </c>
      <c r="Z14551">
        <v>7</v>
      </c>
      <c r="AA14551">
        <v>4</v>
      </c>
    </row>
    <row r="14552" spans="1:27" x14ac:dyDescent="0.25">
      <c r="A14552" s="1" t="s">
        <v>102</v>
      </c>
      <c r="B14552" s="1" t="s">
        <v>4</v>
      </c>
      <c r="C14552" s="1" t="s">
        <v>30</v>
      </c>
      <c r="D14552" s="1" t="s">
        <v>373</v>
      </c>
      <c r="E14552" s="1" t="s">
        <v>24</v>
      </c>
      <c r="F14552" s="1" t="s">
        <v>146</v>
      </c>
      <c r="G14552" s="1" t="str">
        <f>UPPER(players_stats[[#This Row],[Agents]])</f>
        <v>RAZE</v>
      </c>
      <c r="H14552" s="1" t="str">
        <f>IF(OR(ISNUMBER(FIND(",",players_stats[[#This Row],[Agents MAYUS]])),ISNUMBER(FIND("All Match Types",players_stats[[#This Row],[Match Type]]))),"Eliminar","")</f>
        <v/>
      </c>
      <c r="I14552">
        <v>20</v>
      </c>
      <c r="J14552">
        <v>139</v>
      </c>
      <c r="K14552">
        <v>269</v>
      </c>
      <c r="L14552">
        <v>167</v>
      </c>
      <c r="M14552">
        <v>0.75</v>
      </c>
      <c r="N14552">
        <v>164</v>
      </c>
      <c r="O14552">
        <v>10</v>
      </c>
      <c r="P14552">
        <v>2</v>
      </c>
      <c r="Q14552">
        <v>2</v>
      </c>
      <c r="R14552">
        <v>1</v>
      </c>
      <c r="S14552">
        <v>0.24</v>
      </c>
      <c r="U14552" s="1" t="s">
        <v>139</v>
      </c>
      <c r="V14552">
        <v>20</v>
      </c>
      <c r="W14552">
        <v>20</v>
      </c>
      <c r="X14552">
        <v>12</v>
      </c>
      <c r="Y14552">
        <v>4</v>
      </c>
      <c r="Z14552">
        <v>4</v>
      </c>
      <c r="AA14552">
        <v>2</v>
      </c>
    </row>
    <row r="14553" spans="1:27" x14ac:dyDescent="0.25">
      <c r="A14553" s="1" t="s">
        <v>102</v>
      </c>
      <c r="B14553" s="1" t="s">
        <v>4</v>
      </c>
      <c r="C14553" s="1" t="s">
        <v>30</v>
      </c>
      <c r="D14553" s="1" t="s">
        <v>373</v>
      </c>
      <c r="E14553" s="1" t="s">
        <v>24</v>
      </c>
      <c r="F14553" s="1" t="s">
        <v>844</v>
      </c>
      <c r="G14553" s="1" t="str">
        <f>UPPER(players_stats[[#This Row],[Agents]])</f>
        <v>CHAMBER, RAZE</v>
      </c>
      <c r="H14553" s="1" t="str">
        <f>IF(OR(ISNUMBER(FIND(",",players_stats[[#This Row],[Agents MAYUS]])),ISNUMBER(FIND("All Match Types",players_stats[[#This Row],[Match Type]]))),"Eliminar","")</f>
        <v>Eliminar</v>
      </c>
      <c r="I14553">
        <v>60</v>
      </c>
      <c r="J14553">
        <v>113</v>
      </c>
      <c r="K14553">
        <v>216</v>
      </c>
      <c r="L14553">
        <v>118</v>
      </c>
      <c r="M14553">
        <v>0.7</v>
      </c>
      <c r="N14553">
        <v>143</v>
      </c>
      <c r="O14553">
        <v>78</v>
      </c>
      <c r="P14553">
        <v>13</v>
      </c>
      <c r="Q14553">
        <v>18</v>
      </c>
      <c r="R14553">
        <v>1</v>
      </c>
      <c r="S14553">
        <v>0.24</v>
      </c>
      <c r="U14553" s="1" t="s">
        <v>167</v>
      </c>
      <c r="V14553">
        <v>20</v>
      </c>
      <c r="W14553">
        <v>47</v>
      </c>
      <c r="X14553">
        <v>40</v>
      </c>
      <c r="Y14553">
        <v>8</v>
      </c>
      <c r="Z14553">
        <v>11</v>
      </c>
      <c r="AA14553">
        <v>6</v>
      </c>
    </row>
    <row r="14554" spans="1:27" x14ac:dyDescent="0.25">
      <c r="A14554" s="1" t="s">
        <v>102</v>
      </c>
      <c r="B14554" s="1" t="s">
        <v>4</v>
      </c>
      <c r="C14554" s="1" t="s">
        <v>30</v>
      </c>
      <c r="D14554" s="1" t="s">
        <v>371</v>
      </c>
      <c r="E14554" s="1" t="s">
        <v>24</v>
      </c>
      <c r="F14554" s="1" t="s">
        <v>133</v>
      </c>
      <c r="G14554" s="1" t="str">
        <f>UPPER(players_stats[[#This Row],[Agents]])</f>
        <v>CYPHER</v>
      </c>
      <c r="H14554" s="1" t="str">
        <f>IF(OR(ISNUMBER(FIND(",",players_stats[[#This Row],[Agents MAYUS]])),ISNUMBER(FIND("All Match Types",players_stats[[#This Row],[Match Type]]))),"Eliminar","")</f>
        <v/>
      </c>
      <c r="I14554">
        <v>20</v>
      </c>
      <c r="J14554">
        <v>125</v>
      </c>
      <c r="K14554">
        <v>201</v>
      </c>
      <c r="L14554">
        <v>20</v>
      </c>
      <c r="M14554">
        <v>0.75</v>
      </c>
      <c r="N14554">
        <v>135</v>
      </c>
      <c r="O14554">
        <v>8</v>
      </c>
      <c r="P14554">
        <v>1</v>
      </c>
      <c r="Q14554">
        <v>25</v>
      </c>
      <c r="R14554">
        <v>1</v>
      </c>
      <c r="S14554">
        <v>0.47</v>
      </c>
      <c r="U14554" s="1" t="s">
        <v>139</v>
      </c>
      <c r="V14554">
        <v>16</v>
      </c>
      <c r="W14554">
        <v>16</v>
      </c>
      <c r="X14554">
        <v>8</v>
      </c>
      <c r="Y14554">
        <v>2</v>
      </c>
      <c r="Z14554">
        <v>5</v>
      </c>
      <c r="AA14554">
        <v>2</v>
      </c>
    </row>
    <row r="14555" spans="1:27" x14ac:dyDescent="0.25">
      <c r="A14555" s="1" t="s">
        <v>102</v>
      </c>
      <c r="B14555" s="1" t="s">
        <v>4</v>
      </c>
      <c r="C14555" s="1" t="s">
        <v>30</v>
      </c>
      <c r="D14555" s="1" t="s">
        <v>371</v>
      </c>
      <c r="E14555" s="1" t="s">
        <v>24</v>
      </c>
      <c r="F14555" s="1" t="s">
        <v>355</v>
      </c>
      <c r="G14555" s="1" t="str">
        <f>UPPER(players_stats[[#This Row],[Agents]])</f>
        <v>PHOENIX</v>
      </c>
      <c r="H14555" s="1" t="str">
        <f>IF(OR(ISNUMBER(FIND(",",players_stats[[#This Row],[Agents MAYUS]])),ISNUMBER(FIND("All Match Types",players_stats[[#This Row],[Match Type]]))),"Eliminar","")</f>
        <v/>
      </c>
      <c r="I14555">
        <v>21</v>
      </c>
      <c r="J14555">
        <v>109</v>
      </c>
      <c r="K14555">
        <v>221</v>
      </c>
      <c r="L14555">
        <v>113</v>
      </c>
      <c r="M14555">
        <v>0.76</v>
      </c>
      <c r="N14555">
        <v>148</v>
      </c>
      <c r="O14555">
        <v>81</v>
      </c>
      <c r="P14555">
        <v>24</v>
      </c>
      <c r="Q14555">
        <v>19</v>
      </c>
      <c r="R14555">
        <v>1</v>
      </c>
      <c r="S14555">
        <v>0.28000000000000003</v>
      </c>
      <c r="T14555">
        <v>0.5</v>
      </c>
      <c r="U14555" s="1" t="s">
        <v>135</v>
      </c>
      <c r="V14555">
        <v>17</v>
      </c>
      <c r="W14555">
        <v>17</v>
      </c>
      <c r="X14555">
        <v>15</v>
      </c>
      <c r="Y14555">
        <v>5</v>
      </c>
      <c r="Z14555">
        <v>4</v>
      </c>
      <c r="AA14555">
        <v>2</v>
      </c>
    </row>
    <row r="14556" spans="1:27" x14ac:dyDescent="0.25">
      <c r="A14556" s="1" t="s">
        <v>102</v>
      </c>
      <c r="B14556" s="1" t="s">
        <v>4</v>
      </c>
      <c r="C14556" s="1" t="s">
        <v>30</v>
      </c>
      <c r="D14556" s="1" t="s">
        <v>371</v>
      </c>
      <c r="E14556" s="1" t="s">
        <v>24</v>
      </c>
      <c r="F14556" s="1" t="s">
        <v>152</v>
      </c>
      <c r="G14556" s="1" t="str">
        <f>UPPER(players_stats[[#This Row],[Agents]])</f>
        <v>VIPER</v>
      </c>
      <c r="H14556" s="1" t="str">
        <f>IF(OR(ISNUMBER(FIND(",",players_stats[[#This Row],[Agents MAYUS]])),ISNUMBER(FIND("All Match Types",players_stats[[#This Row],[Match Type]]))),"Eliminar","")</f>
        <v/>
      </c>
      <c r="I14556">
        <v>19</v>
      </c>
      <c r="J14556">
        <v>162</v>
      </c>
      <c r="K14556">
        <v>262</v>
      </c>
      <c r="L14556">
        <v>271</v>
      </c>
      <c r="M14556">
        <v>1</v>
      </c>
      <c r="N14556">
        <v>178</v>
      </c>
      <c r="O14556">
        <v>10</v>
      </c>
      <c r="P14556">
        <v>26</v>
      </c>
      <c r="Q14556">
        <v>5</v>
      </c>
      <c r="R14556">
        <v>5</v>
      </c>
      <c r="S14556">
        <v>0.21</v>
      </c>
      <c r="U14556" s="1" t="s">
        <v>139</v>
      </c>
      <c r="V14556">
        <v>19</v>
      </c>
      <c r="W14556">
        <v>19</v>
      </c>
      <c r="X14556">
        <v>7</v>
      </c>
      <c r="Y14556">
        <v>5</v>
      </c>
      <c r="Z14556">
        <v>1</v>
      </c>
      <c r="AA14556">
        <v>1</v>
      </c>
    </row>
    <row r="14557" spans="1:27" x14ac:dyDescent="0.25">
      <c r="A14557" s="1" t="s">
        <v>102</v>
      </c>
      <c r="B14557" s="1" t="s">
        <v>4</v>
      </c>
      <c r="C14557" s="1" t="s">
        <v>30</v>
      </c>
      <c r="D14557" s="1" t="s">
        <v>371</v>
      </c>
      <c r="E14557" s="1" t="s">
        <v>24</v>
      </c>
      <c r="F14557" s="1" t="s">
        <v>1564</v>
      </c>
      <c r="G14557" s="1" t="str">
        <f>UPPER(players_stats[[#This Row],[Agents]])</f>
        <v>CYPHER, PHOENIX, VIPER</v>
      </c>
      <c r="H14557" s="1" t="str">
        <f>IF(OR(ISNUMBER(FIND(",",players_stats[[#This Row],[Agents MAYUS]])),ISNUMBER(FIND("All Match Types",players_stats[[#This Row],[Match Type]]))),"Eliminar","")</f>
        <v>Eliminar</v>
      </c>
      <c r="I14557">
        <v>60</v>
      </c>
      <c r="J14557">
        <v>131</v>
      </c>
      <c r="K14557">
        <v>228</v>
      </c>
      <c r="L14557">
        <v>173</v>
      </c>
      <c r="M14557">
        <v>0.83</v>
      </c>
      <c r="N14557">
        <v>154</v>
      </c>
      <c r="O14557">
        <v>87</v>
      </c>
      <c r="P14557">
        <v>2</v>
      </c>
      <c r="Q14557">
        <v>17</v>
      </c>
      <c r="R14557">
        <v>8</v>
      </c>
      <c r="S14557">
        <v>0.3</v>
      </c>
      <c r="T14557">
        <v>0.17</v>
      </c>
      <c r="U14557" s="1" t="s">
        <v>172</v>
      </c>
      <c r="V14557">
        <v>19</v>
      </c>
      <c r="W14557">
        <v>52</v>
      </c>
      <c r="X14557">
        <v>30</v>
      </c>
      <c r="Y14557">
        <v>12</v>
      </c>
      <c r="Z14557">
        <v>10</v>
      </c>
      <c r="AA14557">
        <v>5</v>
      </c>
    </row>
    <row r="14558" spans="1:27" x14ac:dyDescent="0.25">
      <c r="A14558" s="1" t="s">
        <v>102</v>
      </c>
      <c r="B14558" s="1" t="s">
        <v>4</v>
      </c>
      <c r="C14558" s="1" t="s">
        <v>30</v>
      </c>
      <c r="D14558" s="1" t="s">
        <v>368</v>
      </c>
      <c r="E14558" s="1" t="s">
        <v>24</v>
      </c>
      <c r="F14558" s="1" t="s">
        <v>130</v>
      </c>
      <c r="G14558" s="1" t="str">
        <f>UPPER(players_stats[[#This Row],[Agents]])</f>
        <v>FADE</v>
      </c>
      <c r="H14558" s="1" t="str">
        <f>IF(OR(ISNUMBER(FIND(",",players_stats[[#This Row],[Agents MAYUS]])),ISNUMBER(FIND("All Match Types",players_stats[[#This Row],[Match Type]]))),"Eliminar","")</f>
        <v/>
      </c>
      <c r="I14558">
        <v>41</v>
      </c>
      <c r="J14558">
        <v>113</v>
      </c>
      <c r="K14558">
        <v>233</v>
      </c>
      <c r="L14558">
        <v>111</v>
      </c>
      <c r="M14558">
        <v>0.88</v>
      </c>
      <c r="N14558">
        <v>146</v>
      </c>
      <c r="O14558">
        <v>76</v>
      </c>
      <c r="P14558">
        <v>54</v>
      </c>
      <c r="Q14558">
        <v>7</v>
      </c>
      <c r="R14558">
        <v>5</v>
      </c>
      <c r="S14558">
        <v>0.3</v>
      </c>
      <c r="U14558" s="1" t="s">
        <v>184</v>
      </c>
      <c r="V14558">
        <v>19</v>
      </c>
      <c r="W14558">
        <v>31</v>
      </c>
      <c r="X14558">
        <v>28</v>
      </c>
      <c r="Y14558">
        <v>22</v>
      </c>
      <c r="Z14558">
        <v>3</v>
      </c>
      <c r="AA14558">
        <v>2</v>
      </c>
    </row>
    <row r="14559" spans="1:27" x14ac:dyDescent="0.25">
      <c r="A14559" s="1" t="s">
        <v>102</v>
      </c>
      <c r="B14559" s="1" t="s">
        <v>4</v>
      </c>
      <c r="C14559" s="1" t="s">
        <v>30</v>
      </c>
      <c r="D14559" s="1" t="s">
        <v>368</v>
      </c>
      <c r="E14559" s="1" t="s">
        <v>24</v>
      </c>
      <c r="F14559" s="1" t="s">
        <v>146</v>
      </c>
      <c r="G14559" s="1" t="str">
        <f>UPPER(players_stats[[#This Row],[Agents]])</f>
        <v>RAZE</v>
      </c>
      <c r="H14559" s="1" t="str">
        <f>IF(OR(ISNUMBER(FIND(",",players_stats[[#This Row],[Agents MAYUS]])),ISNUMBER(FIND("All Match Types",players_stats[[#This Row],[Match Type]]))),"Eliminar","")</f>
        <v/>
      </c>
      <c r="I14559">
        <v>19</v>
      </c>
      <c r="J14559">
        <v>62</v>
      </c>
      <c r="K14559">
        <v>180</v>
      </c>
      <c r="L14559">
        <v>65</v>
      </c>
      <c r="M14559">
        <v>0.74</v>
      </c>
      <c r="N14559">
        <v>119</v>
      </c>
      <c r="O14559">
        <v>58</v>
      </c>
      <c r="P14559">
        <v>32</v>
      </c>
      <c r="Q14559">
        <v>16</v>
      </c>
      <c r="R14559">
        <v>11</v>
      </c>
      <c r="S14559">
        <v>0.19</v>
      </c>
      <c r="U14559" s="1" t="s">
        <v>139</v>
      </c>
      <c r="V14559">
        <v>11</v>
      </c>
      <c r="W14559">
        <v>11</v>
      </c>
      <c r="X14559">
        <v>17</v>
      </c>
      <c r="Y14559">
        <v>6</v>
      </c>
      <c r="Z14559">
        <v>3</v>
      </c>
      <c r="AA14559">
        <v>2</v>
      </c>
    </row>
    <row r="14560" spans="1:27" x14ac:dyDescent="0.25">
      <c r="A14560" s="1" t="s">
        <v>102</v>
      </c>
      <c r="B14560" s="1" t="s">
        <v>4</v>
      </c>
      <c r="C14560" s="1" t="s">
        <v>30</v>
      </c>
      <c r="D14560" s="1" t="s">
        <v>368</v>
      </c>
      <c r="E14560" s="1" t="s">
        <v>24</v>
      </c>
      <c r="F14560" s="1" t="s">
        <v>1458</v>
      </c>
      <c r="G14560" s="1" t="str">
        <f>UPPER(players_stats[[#This Row],[Agents]])</f>
        <v>FADE, RAZE</v>
      </c>
      <c r="H14560" s="1" t="str">
        <f>IF(OR(ISNUMBER(FIND(",",players_stats[[#This Row],[Agents MAYUS]])),ISNUMBER(FIND("All Match Types",players_stats[[#This Row],[Match Type]]))),"Eliminar","")</f>
        <v>Eliminar</v>
      </c>
      <c r="I14560">
        <v>60</v>
      </c>
      <c r="J14560">
        <v>97</v>
      </c>
      <c r="K14560">
        <v>215</v>
      </c>
      <c r="L14560">
        <v>93</v>
      </c>
      <c r="M14560">
        <v>0.83</v>
      </c>
      <c r="N14560">
        <v>138</v>
      </c>
      <c r="O14560">
        <v>7</v>
      </c>
      <c r="P14560">
        <v>47</v>
      </c>
      <c r="Q14560">
        <v>1</v>
      </c>
      <c r="R14560">
        <v>7</v>
      </c>
      <c r="S14560">
        <v>0.27</v>
      </c>
      <c r="U14560" s="1" t="s">
        <v>175</v>
      </c>
      <c r="V14560">
        <v>19</v>
      </c>
      <c r="W14560">
        <v>42</v>
      </c>
      <c r="X14560">
        <v>45</v>
      </c>
      <c r="Y14560">
        <v>28</v>
      </c>
      <c r="Z14560">
        <v>6</v>
      </c>
      <c r="AA14560">
        <v>4</v>
      </c>
    </row>
    <row r="14561" spans="1:27" x14ac:dyDescent="0.25">
      <c r="A14561" s="1" t="s">
        <v>102</v>
      </c>
      <c r="B14561" s="1" t="s">
        <v>4</v>
      </c>
      <c r="C14561" s="1" t="s">
        <v>30</v>
      </c>
      <c r="D14561" s="1" t="s">
        <v>369</v>
      </c>
      <c r="E14561" s="1" t="s">
        <v>24</v>
      </c>
      <c r="F14561" s="1" t="s">
        <v>140</v>
      </c>
      <c r="G14561" s="1" t="str">
        <f>UPPER(players_stats[[#This Row],[Agents]])</f>
        <v>OMEN</v>
      </c>
      <c r="H14561" s="1" t="str">
        <f>IF(OR(ISNUMBER(FIND(",",players_stats[[#This Row],[Agents MAYUS]])),ISNUMBER(FIND("All Match Types",players_stats[[#This Row],[Match Type]]))),"Eliminar","")</f>
        <v/>
      </c>
      <c r="I14561">
        <v>19</v>
      </c>
      <c r="J14561">
        <v>111</v>
      </c>
      <c r="K14561">
        <v>213</v>
      </c>
      <c r="L14561">
        <v>125</v>
      </c>
      <c r="M14561">
        <v>0.74</v>
      </c>
      <c r="N14561">
        <v>126</v>
      </c>
      <c r="O14561">
        <v>79</v>
      </c>
      <c r="P14561">
        <v>26</v>
      </c>
      <c r="Q14561">
        <v>5</v>
      </c>
      <c r="R14561">
        <v>0</v>
      </c>
      <c r="S14561">
        <v>0.37</v>
      </c>
      <c r="U14561" s="1" t="s">
        <v>63</v>
      </c>
      <c r="V14561">
        <v>15</v>
      </c>
      <c r="W14561">
        <v>15</v>
      </c>
      <c r="X14561">
        <v>12</v>
      </c>
      <c r="Y14561">
        <v>5</v>
      </c>
      <c r="Z14561">
        <v>1</v>
      </c>
      <c r="AA14561">
        <v>0</v>
      </c>
    </row>
    <row r="14562" spans="1:27" x14ac:dyDescent="0.25">
      <c r="A14562" s="1" t="s">
        <v>102</v>
      </c>
      <c r="B14562" s="1" t="s">
        <v>4</v>
      </c>
      <c r="C14562" s="1" t="s">
        <v>30</v>
      </c>
      <c r="D14562" s="1" t="s">
        <v>369</v>
      </c>
      <c r="E14562" s="1" t="s">
        <v>24</v>
      </c>
      <c r="F14562" s="1" t="s">
        <v>152</v>
      </c>
      <c r="G14562" s="1" t="str">
        <f>UPPER(players_stats[[#This Row],[Agents]])</f>
        <v>VIPER</v>
      </c>
      <c r="H14562" s="1" t="str">
        <f>IF(OR(ISNUMBER(FIND(",",players_stats[[#This Row],[Agents MAYUS]])),ISNUMBER(FIND("All Match Types",players_stats[[#This Row],[Match Type]]))),"Eliminar","")</f>
        <v/>
      </c>
      <c r="I14562">
        <v>41</v>
      </c>
      <c r="J14562">
        <v>132</v>
      </c>
      <c r="K14562">
        <v>218</v>
      </c>
      <c r="L14562">
        <v>155</v>
      </c>
      <c r="M14562">
        <v>0.78</v>
      </c>
      <c r="N14562">
        <v>138</v>
      </c>
      <c r="O14562">
        <v>83</v>
      </c>
      <c r="P14562">
        <v>34</v>
      </c>
      <c r="Q14562">
        <v>2</v>
      </c>
      <c r="R14562">
        <v>7</v>
      </c>
      <c r="S14562">
        <v>0.35</v>
      </c>
      <c r="T14562">
        <v>0.2</v>
      </c>
      <c r="U14562" s="1" t="s">
        <v>235</v>
      </c>
      <c r="V14562">
        <v>20</v>
      </c>
      <c r="W14562">
        <v>34</v>
      </c>
      <c r="X14562">
        <v>22</v>
      </c>
      <c r="Y14562">
        <v>14</v>
      </c>
      <c r="Z14562">
        <v>1</v>
      </c>
      <c r="AA14562">
        <v>3</v>
      </c>
    </row>
    <row r="14563" spans="1:27" x14ac:dyDescent="0.25">
      <c r="A14563" s="1" t="s">
        <v>102</v>
      </c>
      <c r="B14563" s="1" t="s">
        <v>4</v>
      </c>
      <c r="C14563" s="1" t="s">
        <v>30</v>
      </c>
      <c r="D14563" s="1" t="s">
        <v>369</v>
      </c>
      <c r="E14563" s="1" t="s">
        <v>24</v>
      </c>
      <c r="F14563" s="1" t="s">
        <v>225</v>
      </c>
      <c r="G14563" s="1" t="str">
        <f>UPPER(players_stats[[#This Row],[Agents]])</f>
        <v>OMEN, VIPER</v>
      </c>
      <c r="H14563" s="1" t="str">
        <f>IF(OR(ISNUMBER(FIND(",",players_stats[[#This Row],[Agents MAYUS]])),ISNUMBER(FIND("All Match Types",players_stats[[#This Row],[Match Type]]))),"Eliminar","")</f>
        <v>Eliminar</v>
      </c>
      <c r="I14563">
        <v>60</v>
      </c>
      <c r="J14563">
        <v>126</v>
      </c>
      <c r="K14563">
        <v>216</v>
      </c>
      <c r="L14563">
        <v>144</v>
      </c>
      <c r="M14563">
        <v>0.77</v>
      </c>
      <c r="N14563">
        <v>134</v>
      </c>
      <c r="O14563">
        <v>82</v>
      </c>
      <c r="P14563">
        <v>32</v>
      </c>
      <c r="Q14563">
        <v>3</v>
      </c>
      <c r="R14563">
        <v>5</v>
      </c>
      <c r="S14563">
        <v>0.36</v>
      </c>
      <c r="T14563">
        <v>0.2</v>
      </c>
      <c r="U14563" s="1" t="s">
        <v>235</v>
      </c>
      <c r="V14563">
        <v>20</v>
      </c>
      <c r="W14563">
        <v>49</v>
      </c>
      <c r="X14563">
        <v>34</v>
      </c>
      <c r="Y14563">
        <v>19</v>
      </c>
      <c r="Z14563">
        <v>2</v>
      </c>
      <c r="AA14563">
        <v>3</v>
      </c>
    </row>
    <row r="14564" spans="1:27" x14ac:dyDescent="0.25">
      <c r="A14564" s="1" t="s">
        <v>102</v>
      </c>
      <c r="B14564" s="1" t="s">
        <v>4</v>
      </c>
      <c r="C14564" s="1" t="s">
        <v>30</v>
      </c>
      <c r="D14564" s="1" t="s">
        <v>372</v>
      </c>
      <c r="E14564" s="1" t="s">
        <v>24</v>
      </c>
      <c r="F14564" s="1" t="s">
        <v>140</v>
      </c>
      <c r="G14564" s="1" t="str">
        <f>UPPER(players_stats[[#This Row],[Agents]])</f>
        <v>OMEN</v>
      </c>
      <c r="H14564" s="1" t="str">
        <f>IF(OR(ISNUMBER(FIND(",",players_stats[[#This Row],[Agents MAYUS]])),ISNUMBER(FIND("All Match Types",players_stats[[#This Row],[Match Type]]))),"Eliminar","")</f>
        <v/>
      </c>
      <c r="I14564">
        <v>20</v>
      </c>
      <c r="J14564">
        <v>73</v>
      </c>
      <c r="K14564">
        <v>109</v>
      </c>
      <c r="L14564">
        <v>5</v>
      </c>
      <c r="M14564">
        <v>0.8</v>
      </c>
      <c r="N14564">
        <v>67</v>
      </c>
      <c r="O14564">
        <v>3</v>
      </c>
      <c r="P14564">
        <v>7</v>
      </c>
      <c r="Q14564">
        <v>0</v>
      </c>
      <c r="R14564">
        <v>15</v>
      </c>
      <c r="S14564">
        <v>0.06</v>
      </c>
      <c r="U14564" s="1" t="s">
        <v>63</v>
      </c>
      <c r="V14564">
        <v>6</v>
      </c>
      <c r="W14564">
        <v>6</v>
      </c>
      <c r="X14564">
        <v>12</v>
      </c>
      <c r="Y14564">
        <v>14</v>
      </c>
      <c r="Z14564">
        <v>0</v>
      </c>
      <c r="AA14564">
        <v>3</v>
      </c>
    </row>
    <row r="14565" spans="1:27" x14ac:dyDescent="0.25">
      <c r="A14565" s="1" t="s">
        <v>102</v>
      </c>
      <c r="B14565" s="1" t="s">
        <v>4</v>
      </c>
      <c r="C14565" s="1" t="s">
        <v>30</v>
      </c>
      <c r="D14565" s="1" t="s">
        <v>372</v>
      </c>
      <c r="E14565" s="1" t="s">
        <v>24</v>
      </c>
      <c r="F14565" s="1" t="s">
        <v>208</v>
      </c>
      <c r="G14565" s="1" t="str">
        <f>UPPER(players_stats[[#This Row],[Agents]])</f>
        <v>SKYE</v>
      </c>
      <c r="H14565" s="1" t="str">
        <f>IF(OR(ISNUMBER(FIND(",",players_stats[[#This Row],[Agents MAYUS]])),ISNUMBER(FIND("All Match Types",players_stats[[#This Row],[Match Type]]))),"Eliminar","")</f>
        <v/>
      </c>
      <c r="I14565">
        <v>19</v>
      </c>
      <c r="J14565">
        <v>126</v>
      </c>
      <c r="K14565">
        <v>222</v>
      </c>
      <c r="L14565">
        <v>145</v>
      </c>
      <c r="M14565">
        <v>0.84</v>
      </c>
      <c r="N14565">
        <v>129</v>
      </c>
      <c r="O14565">
        <v>84</v>
      </c>
      <c r="P14565">
        <v>42</v>
      </c>
      <c r="Q14565">
        <v>16</v>
      </c>
      <c r="R14565">
        <v>11</v>
      </c>
      <c r="S14565">
        <v>0.19</v>
      </c>
      <c r="U14565" s="1" t="s">
        <v>63</v>
      </c>
      <c r="V14565">
        <v>16</v>
      </c>
      <c r="W14565">
        <v>16</v>
      </c>
      <c r="X14565">
        <v>11</v>
      </c>
      <c r="Y14565">
        <v>8</v>
      </c>
      <c r="Z14565">
        <v>3</v>
      </c>
      <c r="AA14565">
        <v>2</v>
      </c>
    </row>
    <row r="14566" spans="1:27" x14ac:dyDescent="0.25">
      <c r="A14566" s="1" t="s">
        <v>102</v>
      </c>
      <c r="B14566" s="1" t="s">
        <v>4</v>
      </c>
      <c r="C14566" s="1" t="s">
        <v>30</v>
      </c>
      <c r="D14566" s="1" t="s">
        <v>372</v>
      </c>
      <c r="E14566" s="1" t="s">
        <v>24</v>
      </c>
      <c r="F14566" s="1" t="s">
        <v>151</v>
      </c>
      <c r="G14566" s="1" t="str">
        <f>UPPER(players_stats[[#This Row],[Agents]])</f>
        <v>SOVA</v>
      </c>
      <c r="H14566" s="1" t="str">
        <f>IF(OR(ISNUMBER(FIND(",",players_stats[[#This Row],[Agents MAYUS]])),ISNUMBER(FIND("All Match Types",players_stats[[#This Row],[Match Type]]))),"Eliminar","")</f>
        <v/>
      </c>
      <c r="I14566">
        <v>21</v>
      </c>
      <c r="J14566">
        <v>83</v>
      </c>
      <c r="K14566">
        <v>220</v>
      </c>
      <c r="L14566">
        <v>79</v>
      </c>
      <c r="M14566">
        <v>0.67</v>
      </c>
      <c r="N14566">
        <v>141</v>
      </c>
      <c r="O14566">
        <v>71</v>
      </c>
      <c r="P14566">
        <v>48</v>
      </c>
      <c r="Q14566">
        <v>1</v>
      </c>
      <c r="R14566">
        <v>14</v>
      </c>
      <c r="S14566">
        <v>0.23</v>
      </c>
      <c r="U14566" s="1" t="s">
        <v>184</v>
      </c>
      <c r="V14566">
        <v>15</v>
      </c>
      <c r="W14566">
        <v>15</v>
      </c>
      <c r="X14566">
        <v>19</v>
      </c>
      <c r="Y14566">
        <v>10</v>
      </c>
      <c r="Z14566">
        <v>2</v>
      </c>
      <c r="AA14566">
        <v>3</v>
      </c>
    </row>
    <row r="14567" spans="1:27" x14ac:dyDescent="0.25">
      <c r="A14567" s="1" t="s">
        <v>102</v>
      </c>
      <c r="B14567" s="1" t="s">
        <v>4</v>
      </c>
      <c r="C14567" s="1" t="s">
        <v>30</v>
      </c>
      <c r="D14567" s="1" t="s">
        <v>372</v>
      </c>
      <c r="E14567" s="1" t="s">
        <v>24</v>
      </c>
      <c r="F14567" s="1" t="s">
        <v>1108</v>
      </c>
      <c r="G14567" s="1" t="str">
        <f>UPPER(players_stats[[#This Row],[Agents]])</f>
        <v>OMEN, SKYE, SOVA</v>
      </c>
      <c r="H14567" s="1" t="str">
        <f>IF(OR(ISNUMBER(FIND(",",players_stats[[#This Row],[Agents MAYUS]])),ISNUMBER(FIND("All Match Types",players_stats[[#This Row],[Match Type]]))),"Eliminar","")</f>
        <v>Eliminar</v>
      </c>
      <c r="I14567">
        <v>60</v>
      </c>
      <c r="J14567">
        <v>93</v>
      </c>
      <c r="K14567">
        <v>184</v>
      </c>
      <c r="L14567">
        <v>88</v>
      </c>
      <c r="M14567">
        <v>0.77</v>
      </c>
      <c r="N14567">
        <v>113</v>
      </c>
      <c r="O14567">
        <v>62</v>
      </c>
      <c r="P14567">
        <v>53</v>
      </c>
      <c r="Q14567">
        <v>8</v>
      </c>
      <c r="R14567">
        <v>13</v>
      </c>
      <c r="S14567">
        <v>0.17</v>
      </c>
      <c r="U14567" s="1" t="s">
        <v>184</v>
      </c>
      <c r="V14567">
        <v>16</v>
      </c>
      <c r="W14567">
        <v>37</v>
      </c>
      <c r="X14567">
        <v>42</v>
      </c>
      <c r="Y14567">
        <v>32</v>
      </c>
      <c r="Z14567">
        <v>5</v>
      </c>
      <c r="AA14567">
        <v>8</v>
      </c>
    </row>
    <row r="14568" spans="1:27" x14ac:dyDescent="0.25">
      <c r="A14568" s="1" t="s">
        <v>102</v>
      </c>
      <c r="B14568" s="1" t="s">
        <v>4</v>
      </c>
      <c r="C14568" s="1" t="s">
        <v>34</v>
      </c>
      <c r="D14568" s="1" t="s">
        <v>369</v>
      </c>
      <c r="E14568" s="1" t="s">
        <v>24</v>
      </c>
      <c r="F14568" s="1" t="s">
        <v>181</v>
      </c>
      <c r="G14568" s="1" t="str">
        <f>UPPER(players_stats[[#This Row],[Agents]])</f>
        <v>BREACH</v>
      </c>
      <c r="H14568" s="1" t="str">
        <f>IF(OR(ISNUMBER(FIND(",",players_stats[[#This Row],[Agents MAYUS]])),ISNUMBER(FIND("All Match Types",players_stats[[#This Row],[Match Type]]))),"Eliminar","")</f>
        <v/>
      </c>
      <c r="I14568">
        <v>38</v>
      </c>
      <c r="J14568">
        <v>131</v>
      </c>
      <c r="K14568">
        <v>226</v>
      </c>
      <c r="L14568">
        <v>125</v>
      </c>
      <c r="M14568">
        <v>0.74</v>
      </c>
      <c r="N14568">
        <v>145</v>
      </c>
      <c r="O14568">
        <v>79</v>
      </c>
      <c r="P14568">
        <v>55</v>
      </c>
      <c r="Q14568">
        <v>5</v>
      </c>
      <c r="R14568">
        <v>8</v>
      </c>
      <c r="S14568">
        <v>0.26</v>
      </c>
      <c r="T14568">
        <v>0.2</v>
      </c>
      <c r="U14568" s="1" t="s">
        <v>235</v>
      </c>
      <c r="V14568">
        <v>30</v>
      </c>
      <c r="W14568">
        <v>30</v>
      </c>
      <c r="X14568">
        <v>24</v>
      </c>
      <c r="Y14568">
        <v>21</v>
      </c>
      <c r="Z14568">
        <v>2</v>
      </c>
      <c r="AA14568">
        <v>3</v>
      </c>
    </row>
    <row r="14569" spans="1:27" x14ac:dyDescent="0.25">
      <c r="A14569" s="1" t="s">
        <v>102</v>
      </c>
      <c r="B14569" s="1" t="s">
        <v>4</v>
      </c>
      <c r="C14569" s="1" t="s">
        <v>34</v>
      </c>
      <c r="D14569" s="1" t="s">
        <v>369</v>
      </c>
      <c r="E14569" s="1" t="s">
        <v>24</v>
      </c>
      <c r="F14569" s="1" t="s">
        <v>140</v>
      </c>
      <c r="G14569" s="1" t="str">
        <f>UPPER(players_stats[[#This Row],[Agents]])</f>
        <v>OMEN</v>
      </c>
      <c r="H14569" s="1" t="str">
        <f>IF(OR(ISNUMBER(FIND(",",players_stats[[#This Row],[Agents MAYUS]])),ISNUMBER(FIND("All Match Types",players_stats[[#This Row],[Match Type]]))),"Eliminar","")</f>
        <v/>
      </c>
      <c r="I14569">
        <v>17</v>
      </c>
      <c r="J14569">
        <v>17</v>
      </c>
      <c r="K14569">
        <v>301</v>
      </c>
      <c r="L14569">
        <v>222</v>
      </c>
      <c r="M14569">
        <v>0.88</v>
      </c>
      <c r="N14569">
        <v>180</v>
      </c>
      <c r="O14569">
        <v>118</v>
      </c>
      <c r="P14569">
        <v>35</v>
      </c>
      <c r="Q14569">
        <v>12</v>
      </c>
      <c r="R14569">
        <v>0</v>
      </c>
      <c r="S14569">
        <v>0.33</v>
      </c>
      <c r="U14569" s="1" t="s">
        <v>143</v>
      </c>
      <c r="V14569">
        <v>20</v>
      </c>
      <c r="W14569">
        <v>20</v>
      </c>
      <c r="X14569">
        <v>9</v>
      </c>
      <c r="Y14569">
        <v>6</v>
      </c>
      <c r="Z14569">
        <v>2</v>
      </c>
      <c r="AA14569">
        <v>0</v>
      </c>
    </row>
    <row r="14570" spans="1:27" x14ac:dyDescent="0.25">
      <c r="A14570" s="1" t="s">
        <v>102</v>
      </c>
      <c r="B14570" s="1" t="s">
        <v>4</v>
      </c>
      <c r="C14570" s="1" t="s">
        <v>34</v>
      </c>
      <c r="D14570" s="1" t="s">
        <v>369</v>
      </c>
      <c r="E14570" s="1" t="s">
        <v>24</v>
      </c>
      <c r="F14570" s="1" t="s">
        <v>152</v>
      </c>
      <c r="G14570" s="1" t="str">
        <f>UPPER(players_stats[[#This Row],[Agents]])</f>
        <v>VIPER</v>
      </c>
      <c r="H14570" s="1" t="str">
        <f>IF(OR(ISNUMBER(FIND(",",players_stats[[#This Row],[Agents MAYUS]])),ISNUMBER(FIND("All Match Types",players_stats[[#This Row],[Match Type]]))),"Eliminar","")</f>
        <v/>
      </c>
      <c r="I14570">
        <v>20</v>
      </c>
      <c r="J14570">
        <v>72</v>
      </c>
      <c r="K14570">
        <v>168</v>
      </c>
      <c r="L14570">
        <v>56</v>
      </c>
      <c r="M14570">
        <v>0.6</v>
      </c>
      <c r="N14570">
        <v>128</v>
      </c>
      <c r="O14570">
        <v>45</v>
      </c>
      <c r="P14570">
        <v>65</v>
      </c>
      <c r="Q14570">
        <v>0</v>
      </c>
      <c r="R14570">
        <v>15</v>
      </c>
      <c r="S14570">
        <v>0.21</v>
      </c>
      <c r="U14570" s="1" t="s">
        <v>139</v>
      </c>
      <c r="V14570">
        <v>9</v>
      </c>
      <c r="W14570">
        <v>9</v>
      </c>
      <c r="X14570">
        <v>16</v>
      </c>
      <c r="Y14570">
        <v>13</v>
      </c>
      <c r="Z14570">
        <v>0</v>
      </c>
      <c r="AA14570">
        <v>3</v>
      </c>
    </row>
    <row r="14571" spans="1:27" x14ac:dyDescent="0.25">
      <c r="A14571" s="1" t="s">
        <v>102</v>
      </c>
      <c r="B14571" s="1" t="s">
        <v>4</v>
      </c>
      <c r="C14571" s="1" t="s">
        <v>34</v>
      </c>
      <c r="D14571" s="1" t="s">
        <v>369</v>
      </c>
      <c r="E14571" s="1" t="s">
        <v>24</v>
      </c>
      <c r="F14571" s="1" t="s">
        <v>1164</v>
      </c>
      <c r="G14571" s="1" t="str">
        <f>UPPER(players_stats[[#This Row],[Agents]])</f>
        <v>BREACH, OMEN, VIPER</v>
      </c>
      <c r="H14571" s="1" t="str">
        <f>IF(OR(ISNUMBER(FIND(",",players_stats[[#This Row],[Agents MAYUS]])),ISNUMBER(FIND("All Match Types",players_stats[[#This Row],[Match Type]]))),"Eliminar","")</f>
        <v>Eliminar</v>
      </c>
      <c r="I14571">
        <v>75</v>
      </c>
      <c r="J14571">
        <v>124</v>
      </c>
      <c r="K14571">
        <v>232</v>
      </c>
      <c r="L14571">
        <v>12</v>
      </c>
      <c r="M14571">
        <v>0.73</v>
      </c>
      <c r="N14571">
        <v>148</v>
      </c>
      <c r="O14571">
        <v>79</v>
      </c>
      <c r="P14571">
        <v>53</v>
      </c>
      <c r="Q14571">
        <v>5</v>
      </c>
      <c r="R14571">
        <v>8</v>
      </c>
      <c r="S14571">
        <v>0.27</v>
      </c>
      <c r="T14571">
        <v>0.1</v>
      </c>
      <c r="U14571" s="1" t="s">
        <v>289</v>
      </c>
      <c r="V14571">
        <v>30</v>
      </c>
      <c r="W14571">
        <v>59</v>
      </c>
      <c r="X14571">
        <v>49</v>
      </c>
      <c r="Y14571">
        <v>40</v>
      </c>
      <c r="Z14571">
        <v>4</v>
      </c>
      <c r="AA14571">
        <v>6</v>
      </c>
    </row>
    <row r="14572" spans="1:27" x14ac:dyDescent="0.25">
      <c r="A14572" s="1" t="s">
        <v>102</v>
      </c>
      <c r="B14572" s="1" t="s">
        <v>4</v>
      </c>
      <c r="C14572" s="1" t="s">
        <v>34</v>
      </c>
      <c r="D14572" s="1" t="s">
        <v>371</v>
      </c>
      <c r="E14572" s="1" t="s">
        <v>24</v>
      </c>
      <c r="F14572" s="1" t="s">
        <v>133</v>
      </c>
      <c r="G14572" s="1" t="str">
        <f>UPPER(players_stats[[#This Row],[Agents]])</f>
        <v>CYPHER</v>
      </c>
      <c r="H14572" s="1" t="str">
        <f>IF(OR(ISNUMBER(FIND(",",players_stats[[#This Row],[Agents MAYUS]])),ISNUMBER(FIND("All Match Types",players_stats[[#This Row],[Match Type]]))),"Eliminar","")</f>
        <v/>
      </c>
      <c r="I14572">
        <v>58</v>
      </c>
      <c r="J14572">
        <v>103</v>
      </c>
      <c r="K14572">
        <v>209</v>
      </c>
      <c r="L14572">
        <v>93</v>
      </c>
      <c r="M14572">
        <v>0.72</v>
      </c>
      <c r="N14572">
        <v>144</v>
      </c>
      <c r="O14572">
        <v>72</v>
      </c>
      <c r="P14572">
        <v>31</v>
      </c>
      <c r="Q14572">
        <v>14</v>
      </c>
      <c r="R14572">
        <v>12</v>
      </c>
      <c r="S14572">
        <v>0.22</v>
      </c>
      <c r="T14572">
        <v>0.14000000000000001</v>
      </c>
      <c r="U14572" s="1" t="s">
        <v>259</v>
      </c>
      <c r="V14572">
        <v>30</v>
      </c>
      <c r="W14572">
        <v>42</v>
      </c>
      <c r="X14572">
        <v>45</v>
      </c>
      <c r="Y14572">
        <v>18</v>
      </c>
      <c r="Z14572">
        <v>8</v>
      </c>
      <c r="AA14572">
        <v>7</v>
      </c>
    </row>
    <row r="14573" spans="1:27" x14ac:dyDescent="0.25">
      <c r="A14573" s="1" t="s">
        <v>102</v>
      </c>
      <c r="B14573" s="1" t="s">
        <v>4</v>
      </c>
      <c r="C14573" s="1" t="s">
        <v>34</v>
      </c>
      <c r="D14573" s="1" t="s">
        <v>371</v>
      </c>
      <c r="E14573" s="1" t="s">
        <v>24</v>
      </c>
      <c r="F14573" s="1" t="s">
        <v>152</v>
      </c>
      <c r="G14573" s="1" t="str">
        <f>UPPER(players_stats[[#This Row],[Agents]])</f>
        <v>VIPER</v>
      </c>
      <c r="H14573" s="1" t="str">
        <f>IF(OR(ISNUMBER(FIND(",",players_stats[[#This Row],[Agents MAYUS]])),ISNUMBER(FIND("All Match Types",players_stats[[#This Row],[Match Type]]))),"Eliminar","")</f>
        <v/>
      </c>
      <c r="I14573">
        <v>17</v>
      </c>
      <c r="J14573">
        <v>13</v>
      </c>
      <c r="K14573">
        <v>177</v>
      </c>
      <c r="L14573">
        <v>157</v>
      </c>
      <c r="M14573">
        <v>0.88</v>
      </c>
      <c r="N14573">
        <v>120</v>
      </c>
      <c r="O14573">
        <v>65</v>
      </c>
      <c r="P14573">
        <v>29</v>
      </c>
      <c r="Q14573">
        <v>0</v>
      </c>
      <c r="R14573">
        <v>0</v>
      </c>
      <c r="S14573">
        <v>0.33</v>
      </c>
      <c r="T14573">
        <v>1</v>
      </c>
      <c r="U14573" s="1" t="s">
        <v>147</v>
      </c>
      <c r="V14573">
        <v>11</v>
      </c>
      <c r="W14573">
        <v>11</v>
      </c>
      <c r="X14573">
        <v>7</v>
      </c>
      <c r="Y14573">
        <v>5</v>
      </c>
      <c r="Z14573">
        <v>0</v>
      </c>
      <c r="AA14573">
        <v>0</v>
      </c>
    </row>
    <row r="14574" spans="1:27" x14ac:dyDescent="0.25">
      <c r="A14574" s="1" t="s">
        <v>102</v>
      </c>
      <c r="B14574" s="1" t="s">
        <v>4</v>
      </c>
      <c r="C14574" s="1" t="s">
        <v>34</v>
      </c>
      <c r="D14574" s="1" t="s">
        <v>371</v>
      </c>
      <c r="E14574" s="1" t="s">
        <v>24</v>
      </c>
      <c r="F14574" s="1" t="s">
        <v>213</v>
      </c>
      <c r="G14574" s="1" t="str">
        <f>UPPER(players_stats[[#This Row],[Agents]])</f>
        <v>CYPHER, VIPER</v>
      </c>
      <c r="H14574" s="1" t="str">
        <f>IF(OR(ISNUMBER(FIND(",",players_stats[[#This Row],[Agents MAYUS]])),ISNUMBER(FIND("All Match Types",players_stats[[#This Row],[Match Type]]))),"Eliminar","")</f>
        <v>Eliminar</v>
      </c>
      <c r="I14574">
        <v>75</v>
      </c>
      <c r="J14574">
        <v>109</v>
      </c>
      <c r="K14574">
        <v>198</v>
      </c>
      <c r="L14574">
        <v>102</v>
      </c>
      <c r="M14574">
        <v>0.76</v>
      </c>
      <c r="N14574">
        <v>139</v>
      </c>
      <c r="O14574">
        <v>71</v>
      </c>
      <c r="P14574">
        <v>31</v>
      </c>
      <c r="Q14574">
        <v>11</v>
      </c>
      <c r="R14574">
        <v>9</v>
      </c>
      <c r="S14574">
        <v>0.24</v>
      </c>
      <c r="T14574">
        <v>0.2</v>
      </c>
      <c r="U14574" s="1" t="s">
        <v>408</v>
      </c>
      <c r="V14574">
        <v>30</v>
      </c>
      <c r="W14574">
        <v>53</v>
      </c>
      <c r="X14574">
        <v>52</v>
      </c>
      <c r="Y14574">
        <v>23</v>
      </c>
      <c r="Z14574">
        <v>8</v>
      </c>
      <c r="AA14574">
        <v>7</v>
      </c>
    </row>
    <row r="14575" spans="1:27" x14ac:dyDescent="0.25">
      <c r="A14575" s="1" t="s">
        <v>102</v>
      </c>
      <c r="B14575" s="1" t="s">
        <v>4</v>
      </c>
      <c r="C14575" s="1" t="s">
        <v>34</v>
      </c>
      <c r="D14575" s="1" t="s">
        <v>368</v>
      </c>
      <c r="E14575" s="1" t="s">
        <v>24</v>
      </c>
      <c r="F14575" s="1" t="s">
        <v>130</v>
      </c>
      <c r="G14575" s="1" t="str">
        <f>UPPER(players_stats[[#This Row],[Agents]])</f>
        <v>FADE</v>
      </c>
      <c r="H14575" s="1" t="str">
        <f>IF(OR(ISNUMBER(FIND(",",players_stats[[#This Row],[Agents MAYUS]])),ISNUMBER(FIND("All Match Types",players_stats[[#This Row],[Match Type]]))),"Eliminar","")</f>
        <v/>
      </c>
      <c r="I14575">
        <v>20</v>
      </c>
      <c r="J14575">
        <v>79</v>
      </c>
      <c r="K14575">
        <v>169</v>
      </c>
      <c r="L14575">
        <v>75</v>
      </c>
      <c r="M14575">
        <v>0.45</v>
      </c>
      <c r="N14575">
        <v>128</v>
      </c>
      <c r="O14575">
        <v>6</v>
      </c>
      <c r="P14575">
        <v>2</v>
      </c>
      <c r="Q14575">
        <v>2</v>
      </c>
      <c r="R14575">
        <v>15</v>
      </c>
      <c r="S14575">
        <v>0.3</v>
      </c>
      <c r="U14575" s="1" t="s">
        <v>139</v>
      </c>
      <c r="V14575">
        <v>12</v>
      </c>
      <c r="W14575">
        <v>12</v>
      </c>
      <c r="X14575">
        <v>16</v>
      </c>
      <c r="Y14575">
        <v>4</v>
      </c>
      <c r="Z14575">
        <v>4</v>
      </c>
      <c r="AA14575">
        <v>3</v>
      </c>
    </row>
    <row r="14576" spans="1:27" x14ac:dyDescent="0.25">
      <c r="A14576" s="1" t="s">
        <v>102</v>
      </c>
      <c r="B14576" s="1" t="s">
        <v>4</v>
      </c>
      <c r="C14576" s="1" t="s">
        <v>34</v>
      </c>
      <c r="D14576" s="1" t="s">
        <v>368</v>
      </c>
      <c r="E14576" s="1" t="s">
        <v>24</v>
      </c>
      <c r="F14576" s="1" t="s">
        <v>138</v>
      </c>
      <c r="G14576" s="1" t="str">
        <f>UPPER(players_stats[[#This Row],[Agents]])</f>
        <v>GEKKO</v>
      </c>
      <c r="H14576" s="1" t="str">
        <f>IF(OR(ISNUMBER(FIND(",",players_stats[[#This Row],[Agents MAYUS]])),ISNUMBER(FIND("All Match Types",players_stats[[#This Row],[Match Type]]))),"Eliminar","")</f>
        <v/>
      </c>
      <c r="I14576">
        <v>38</v>
      </c>
      <c r="J14576">
        <v>8</v>
      </c>
      <c r="K14576">
        <v>162</v>
      </c>
      <c r="L14576">
        <v>69</v>
      </c>
      <c r="M14576">
        <v>0.68</v>
      </c>
      <c r="N14576">
        <v>118</v>
      </c>
      <c r="O14576">
        <v>53</v>
      </c>
      <c r="P14576">
        <v>29</v>
      </c>
      <c r="Q14576">
        <v>3</v>
      </c>
      <c r="R14576">
        <v>5</v>
      </c>
      <c r="S14576">
        <v>0.27</v>
      </c>
      <c r="T14576">
        <v>0.33</v>
      </c>
      <c r="U14576" s="1" t="s">
        <v>156</v>
      </c>
      <c r="V14576">
        <v>20</v>
      </c>
      <c r="W14576">
        <v>20</v>
      </c>
      <c r="X14576">
        <v>29</v>
      </c>
      <c r="Y14576">
        <v>11</v>
      </c>
      <c r="Z14576">
        <v>1</v>
      </c>
      <c r="AA14576">
        <v>2</v>
      </c>
    </row>
    <row r="14577" spans="1:27" x14ac:dyDescent="0.25">
      <c r="A14577" s="1" t="s">
        <v>102</v>
      </c>
      <c r="B14577" s="1" t="s">
        <v>4</v>
      </c>
      <c r="C14577" s="1" t="s">
        <v>34</v>
      </c>
      <c r="D14577" s="1" t="s">
        <v>368</v>
      </c>
      <c r="E14577" s="1" t="s">
        <v>24</v>
      </c>
      <c r="F14577" s="1" t="s">
        <v>215</v>
      </c>
      <c r="G14577" s="1" t="str">
        <f>UPPER(players_stats[[#This Row],[Agents]])</f>
        <v>KAYO</v>
      </c>
      <c r="H14577" s="1" t="str">
        <f>IF(OR(ISNUMBER(FIND(",",players_stats[[#This Row],[Agents MAYUS]])),ISNUMBER(FIND("All Match Types",players_stats[[#This Row],[Match Type]]))),"Eliminar","")</f>
        <v/>
      </c>
      <c r="I14577">
        <v>17</v>
      </c>
      <c r="J14577">
        <v>167</v>
      </c>
      <c r="K14577">
        <v>284</v>
      </c>
      <c r="L14577">
        <v>225</v>
      </c>
      <c r="M14577">
        <v>0.82</v>
      </c>
      <c r="N14577">
        <v>177</v>
      </c>
      <c r="O14577">
        <v>106</v>
      </c>
      <c r="P14577">
        <v>47</v>
      </c>
      <c r="Q14577">
        <v>6</v>
      </c>
      <c r="R14577">
        <v>12</v>
      </c>
      <c r="S14577">
        <v>0.21</v>
      </c>
      <c r="T14577">
        <v>0.5</v>
      </c>
      <c r="U14577" s="1" t="s">
        <v>135</v>
      </c>
      <c r="V14577">
        <v>18</v>
      </c>
      <c r="W14577">
        <v>18</v>
      </c>
      <c r="X14577">
        <v>8</v>
      </c>
      <c r="Y14577">
        <v>8</v>
      </c>
      <c r="Z14577">
        <v>1</v>
      </c>
      <c r="AA14577">
        <v>2</v>
      </c>
    </row>
    <row r="14578" spans="1:27" x14ac:dyDescent="0.25">
      <c r="A14578" s="1" t="s">
        <v>102</v>
      </c>
      <c r="B14578" s="1" t="s">
        <v>4</v>
      </c>
      <c r="C14578" s="1" t="s">
        <v>34</v>
      </c>
      <c r="D14578" s="1" t="s">
        <v>368</v>
      </c>
      <c r="E14578" s="1" t="s">
        <v>24</v>
      </c>
      <c r="F14578" s="1" t="s">
        <v>696</v>
      </c>
      <c r="G14578" s="1" t="str">
        <f>UPPER(players_stats[[#This Row],[Agents]])</f>
        <v>FADE, GEKKO, KAYO</v>
      </c>
      <c r="H14578" s="1" t="str">
        <f>IF(OR(ISNUMBER(FIND(",",players_stats[[#This Row],[Agents MAYUS]])),ISNUMBER(FIND("All Match Types",players_stats[[#This Row],[Match Type]]))),"Eliminar","")</f>
        <v>Eliminar</v>
      </c>
      <c r="I14578">
        <v>75</v>
      </c>
      <c r="J14578">
        <v>10</v>
      </c>
      <c r="K14578">
        <v>205</v>
      </c>
      <c r="L14578">
        <v>94</v>
      </c>
      <c r="M14578">
        <v>0.65</v>
      </c>
      <c r="N14578">
        <v>134</v>
      </c>
      <c r="O14578">
        <v>67</v>
      </c>
      <c r="P14578">
        <v>31</v>
      </c>
      <c r="Q14578">
        <v>8</v>
      </c>
      <c r="R14578">
        <v>9</v>
      </c>
      <c r="S14578">
        <v>0.26</v>
      </c>
      <c r="T14578">
        <v>0.28999999999999998</v>
      </c>
      <c r="U14578" s="1" t="s">
        <v>163</v>
      </c>
      <c r="V14578">
        <v>20</v>
      </c>
      <c r="W14578">
        <v>50</v>
      </c>
      <c r="X14578">
        <v>53</v>
      </c>
      <c r="Y14578">
        <v>23</v>
      </c>
      <c r="Z14578">
        <v>6</v>
      </c>
      <c r="AA14578">
        <v>7</v>
      </c>
    </row>
    <row r="14579" spans="1:27" x14ac:dyDescent="0.25">
      <c r="A14579" s="1" t="s">
        <v>102</v>
      </c>
      <c r="B14579" s="1" t="s">
        <v>4</v>
      </c>
      <c r="C14579" s="1" t="s">
        <v>34</v>
      </c>
      <c r="D14579" s="1" t="s">
        <v>372</v>
      </c>
      <c r="E14579" s="1" t="s">
        <v>24</v>
      </c>
      <c r="F14579" s="1" t="s">
        <v>138</v>
      </c>
      <c r="G14579" s="1" t="str">
        <f>UPPER(players_stats[[#This Row],[Agents]])</f>
        <v>GEKKO</v>
      </c>
      <c r="H14579" s="1" t="str">
        <f>IF(OR(ISNUMBER(FIND(",",players_stats[[#This Row],[Agents MAYUS]])),ISNUMBER(FIND("All Match Types",players_stats[[#This Row],[Match Type]]))),"Eliminar","")</f>
        <v/>
      </c>
      <c r="I14579">
        <v>17</v>
      </c>
      <c r="J14579">
        <v>11</v>
      </c>
      <c r="K14579">
        <v>229</v>
      </c>
      <c r="L14579">
        <v>14</v>
      </c>
      <c r="M14579">
        <v>0.82</v>
      </c>
      <c r="N14579">
        <v>160</v>
      </c>
      <c r="O14579">
        <v>82</v>
      </c>
      <c r="P14579">
        <v>47</v>
      </c>
      <c r="Q14579">
        <v>12</v>
      </c>
      <c r="R14579">
        <v>18</v>
      </c>
      <c r="S14579">
        <v>0.19</v>
      </c>
      <c r="U14579" s="1" t="s">
        <v>63</v>
      </c>
      <c r="V14579">
        <v>14</v>
      </c>
      <c r="W14579">
        <v>14</v>
      </c>
      <c r="X14579">
        <v>10</v>
      </c>
      <c r="Y14579">
        <v>8</v>
      </c>
      <c r="Z14579">
        <v>2</v>
      </c>
      <c r="AA14579">
        <v>3</v>
      </c>
    </row>
    <row r="14580" spans="1:27" x14ac:dyDescent="0.25">
      <c r="A14580" s="1" t="s">
        <v>102</v>
      </c>
      <c r="B14580" s="1" t="s">
        <v>4</v>
      </c>
      <c r="C14580" s="1" t="s">
        <v>34</v>
      </c>
      <c r="D14580" s="1" t="s">
        <v>372</v>
      </c>
      <c r="E14580" s="1" t="s">
        <v>24</v>
      </c>
      <c r="F14580" s="1" t="s">
        <v>140</v>
      </c>
      <c r="G14580" s="1" t="str">
        <f>UPPER(players_stats[[#This Row],[Agents]])</f>
        <v>OMEN</v>
      </c>
      <c r="H14580" s="1" t="str">
        <f>IF(OR(ISNUMBER(FIND(",",players_stats[[#This Row],[Agents MAYUS]])),ISNUMBER(FIND("All Match Types",players_stats[[#This Row],[Match Type]]))),"Eliminar","")</f>
        <v/>
      </c>
      <c r="I14580">
        <v>58</v>
      </c>
      <c r="J14580">
        <v>10</v>
      </c>
      <c r="K14580">
        <v>212</v>
      </c>
      <c r="L14580">
        <v>93</v>
      </c>
      <c r="M14580">
        <v>0.72</v>
      </c>
      <c r="N14580">
        <v>134</v>
      </c>
      <c r="O14580">
        <v>69</v>
      </c>
      <c r="P14580">
        <v>41</v>
      </c>
      <c r="Q14580">
        <v>1</v>
      </c>
      <c r="R14580">
        <v>7</v>
      </c>
      <c r="S14580">
        <v>0.21</v>
      </c>
      <c r="T14580">
        <v>0.28999999999999998</v>
      </c>
      <c r="U14580" s="1" t="s">
        <v>163</v>
      </c>
      <c r="V14580">
        <v>23</v>
      </c>
      <c r="W14580">
        <v>40</v>
      </c>
      <c r="X14580">
        <v>43</v>
      </c>
      <c r="Y14580">
        <v>24</v>
      </c>
      <c r="Z14580">
        <v>6</v>
      </c>
      <c r="AA14580">
        <v>4</v>
      </c>
    </row>
    <row r="14581" spans="1:27" x14ac:dyDescent="0.25">
      <c r="A14581" s="1" t="s">
        <v>102</v>
      </c>
      <c r="B14581" s="1" t="s">
        <v>4</v>
      </c>
      <c r="C14581" s="1" t="s">
        <v>34</v>
      </c>
      <c r="D14581" s="1" t="s">
        <v>372</v>
      </c>
      <c r="E14581" s="1" t="s">
        <v>24</v>
      </c>
      <c r="F14581" s="1" t="s">
        <v>142</v>
      </c>
      <c r="G14581" s="1" t="str">
        <f>UPPER(players_stats[[#This Row],[Agents]])</f>
        <v>GEKKO, OMEN</v>
      </c>
      <c r="H14581" s="1" t="str">
        <f>IF(OR(ISNUMBER(FIND(",",players_stats[[#This Row],[Agents MAYUS]])),ISNUMBER(FIND("All Match Types",players_stats[[#This Row],[Match Type]]))),"Eliminar","")</f>
        <v>Eliminar</v>
      </c>
      <c r="I14581">
        <v>75</v>
      </c>
      <c r="J14581">
        <v>103</v>
      </c>
      <c r="K14581">
        <v>217</v>
      </c>
      <c r="L14581">
        <v>102</v>
      </c>
      <c r="M14581">
        <v>0.75</v>
      </c>
      <c r="N14581">
        <v>140</v>
      </c>
      <c r="O14581">
        <v>72</v>
      </c>
      <c r="P14581">
        <v>43</v>
      </c>
      <c r="Q14581">
        <v>11</v>
      </c>
      <c r="R14581">
        <v>9</v>
      </c>
      <c r="S14581">
        <v>0.2</v>
      </c>
      <c r="T14581">
        <v>0.28999999999999998</v>
      </c>
      <c r="U14581" s="1" t="s">
        <v>163</v>
      </c>
      <c r="V14581">
        <v>23</v>
      </c>
      <c r="W14581">
        <v>54</v>
      </c>
      <c r="X14581">
        <v>53</v>
      </c>
      <c r="Y14581">
        <v>32</v>
      </c>
      <c r="Z14581">
        <v>8</v>
      </c>
      <c r="AA14581">
        <v>7</v>
      </c>
    </row>
    <row r="14582" spans="1:27" x14ac:dyDescent="0.25">
      <c r="A14582" s="1" t="s">
        <v>102</v>
      </c>
      <c r="B14582" s="1" t="s">
        <v>4</v>
      </c>
      <c r="C14582" s="1" t="s">
        <v>34</v>
      </c>
      <c r="D14582" s="1" t="s">
        <v>373</v>
      </c>
      <c r="E14582" s="1" t="s">
        <v>24</v>
      </c>
      <c r="F14582" s="1" t="s">
        <v>146</v>
      </c>
      <c r="G14582" s="1" t="str">
        <f>UPPER(players_stats[[#This Row],[Agents]])</f>
        <v>RAZE</v>
      </c>
      <c r="H14582" s="1" t="str">
        <f>IF(OR(ISNUMBER(FIND(",",players_stats[[#This Row],[Agents MAYUS]])),ISNUMBER(FIND("All Match Types",players_stats[[#This Row],[Match Type]]))),"Eliminar","")</f>
        <v/>
      </c>
      <c r="I14582">
        <v>75</v>
      </c>
      <c r="J14582">
        <v>7</v>
      </c>
      <c r="K14582">
        <v>194</v>
      </c>
      <c r="L14582">
        <v>78</v>
      </c>
      <c r="M14582">
        <v>0.71</v>
      </c>
      <c r="N14582">
        <v>129</v>
      </c>
      <c r="O14582">
        <v>63</v>
      </c>
      <c r="P14582">
        <v>15</v>
      </c>
      <c r="Q14582">
        <v>11</v>
      </c>
      <c r="R14582">
        <v>19</v>
      </c>
      <c r="S14582">
        <v>0.26</v>
      </c>
      <c r="T14582">
        <v>0.2</v>
      </c>
      <c r="U14582" s="1" t="s">
        <v>235</v>
      </c>
      <c r="V14582">
        <v>22</v>
      </c>
      <c r="W14582">
        <v>47</v>
      </c>
      <c r="X14582">
        <v>60</v>
      </c>
      <c r="Y14582">
        <v>11</v>
      </c>
      <c r="Z14582">
        <v>8</v>
      </c>
      <c r="AA14582">
        <v>14</v>
      </c>
    </row>
    <row r="14583" spans="1:27" x14ac:dyDescent="0.25">
      <c r="A14583" s="1" t="s">
        <v>102</v>
      </c>
      <c r="B14583" s="1" t="s">
        <v>4</v>
      </c>
      <c r="C14583" s="1" t="s">
        <v>34</v>
      </c>
      <c r="D14583" s="1" t="s">
        <v>680</v>
      </c>
      <c r="E14583" s="1" t="s">
        <v>84</v>
      </c>
      <c r="F14583" s="1" t="s">
        <v>133</v>
      </c>
      <c r="G14583" s="1" t="str">
        <f>UPPER(players_stats[[#This Row],[Agents]])</f>
        <v>CYPHER</v>
      </c>
      <c r="H14583" s="1" t="str">
        <f>IF(OR(ISNUMBER(FIND(",",players_stats[[#This Row],[Agents MAYUS]])),ISNUMBER(FIND("All Match Types",players_stats[[#This Row],[Match Type]]))),"Eliminar","")</f>
        <v/>
      </c>
      <c r="I14583">
        <v>20</v>
      </c>
      <c r="J14583">
        <v>138</v>
      </c>
      <c r="K14583">
        <v>250</v>
      </c>
      <c r="L14583">
        <v>138</v>
      </c>
      <c r="M14583">
        <v>0.8</v>
      </c>
      <c r="N14583">
        <v>162</v>
      </c>
      <c r="O14583">
        <v>9</v>
      </c>
      <c r="P14583">
        <v>45</v>
      </c>
      <c r="Q14583">
        <v>1</v>
      </c>
      <c r="R14583">
        <v>5</v>
      </c>
      <c r="S14583">
        <v>0.33</v>
      </c>
      <c r="U14583" s="1" t="s">
        <v>139</v>
      </c>
      <c r="V14583">
        <v>18</v>
      </c>
      <c r="W14583">
        <v>18</v>
      </c>
      <c r="X14583">
        <v>13</v>
      </c>
      <c r="Y14583">
        <v>9</v>
      </c>
      <c r="Z14583">
        <v>2</v>
      </c>
      <c r="AA14583">
        <v>1</v>
      </c>
    </row>
    <row r="14584" spans="1:27" x14ac:dyDescent="0.25">
      <c r="A14584" s="1" t="s">
        <v>102</v>
      </c>
      <c r="B14584" s="1" t="s">
        <v>4</v>
      </c>
      <c r="C14584" s="1" t="s">
        <v>34</v>
      </c>
      <c r="D14584" s="1" t="s">
        <v>680</v>
      </c>
      <c r="E14584" s="1" t="s">
        <v>84</v>
      </c>
      <c r="F14584" s="1" t="s">
        <v>134</v>
      </c>
      <c r="G14584" s="1" t="str">
        <f>UPPER(players_stats[[#This Row],[Agents]])</f>
        <v>KILLJOY</v>
      </c>
      <c r="H14584" s="1" t="str">
        <f>IF(OR(ISNUMBER(FIND(",",players_stats[[#This Row],[Agents MAYUS]])),ISNUMBER(FIND("All Match Types",players_stats[[#This Row],[Match Type]]))),"Eliminar","")</f>
        <v/>
      </c>
      <c r="I14584">
        <v>38</v>
      </c>
      <c r="J14584">
        <v>114</v>
      </c>
      <c r="K14584">
        <v>199</v>
      </c>
      <c r="L14584">
        <v>119</v>
      </c>
      <c r="M14584">
        <v>0.76</v>
      </c>
      <c r="N14584">
        <v>143</v>
      </c>
      <c r="O14584">
        <v>66</v>
      </c>
      <c r="P14584">
        <v>16</v>
      </c>
      <c r="Q14584">
        <v>5</v>
      </c>
      <c r="R14584">
        <v>13</v>
      </c>
      <c r="S14584">
        <v>0.26</v>
      </c>
      <c r="T14584">
        <v>0.28999999999999998</v>
      </c>
      <c r="U14584" s="1" t="s">
        <v>163</v>
      </c>
      <c r="V14584">
        <v>25</v>
      </c>
      <c r="W14584">
        <v>25</v>
      </c>
      <c r="X14584">
        <v>21</v>
      </c>
      <c r="Y14584">
        <v>6</v>
      </c>
      <c r="Z14584">
        <v>2</v>
      </c>
      <c r="AA14584">
        <v>5</v>
      </c>
    </row>
    <row r="14585" spans="1:27" x14ac:dyDescent="0.25">
      <c r="A14585" s="1" t="s">
        <v>102</v>
      </c>
      <c r="B14585" s="1" t="s">
        <v>4</v>
      </c>
      <c r="C14585" s="1" t="s">
        <v>34</v>
      </c>
      <c r="D14585" s="1" t="s">
        <v>680</v>
      </c>
      <c r="E14585" s="1" t="s">
        <v>84</v>
      </c>
      <c r="F14585" s="1" t="s">
        <v>208</v>
      </c>
      <c r="G14585" s="1" t="str">
        <f>UPPER(players_stats[[#This Row],[Agents]])</f>
        <v>SKYE</v>
      </c>
      <c r="H14585" s="1" t="str">
        <f>IF(OR(ISNUMBER(FIND(",",players_stats[[#This Row],[Agents MAYUS]])),ISNUMBER(FIND("All Match Types",players_stats[[#This Row],[Match Type]]))),"Eliminar","")</f>
        <v/>
      </c>
      <c r="I14585">
        <v>17</v>
      </c>
      <c r="J14585">
        <v>74</v>
      </c>
      <c r="K14585">
        <v>130</v>
      </c>
      <c r="L14585">
        <v>58</v>
      </c>
      <c r="M14585">
        <v>0.59</v>
      </c>
      <c r="N14585">
        <v>86</v>
      </c>
      <c r="O14585">
        <v>41</v>
      </c>
      <c r="P14585">
        <v>53</v>
      </c>
      <c r="Q14585">
        <v>0</v>
      </c>
      <c r="R14585">
        <v>6</v>
      </c>
      <c r="S14585">
        <v>0.27</v>
      </c>
      <c r="U14585" s="1" t="s">
        <v>175</v>
      </c>
      <c r="V14585">
        <v>7</v>
      </c>
      <c r="W14585">
        <v>7</v>
      </c>
      <c r="X14585">
        <v>12</v>
      </c>
      <c r="Y14585">
        <v>9</v>
      </c>
      <c r="Z14585">
        <v>0</v>
      </c>
      <c r="AA14585">
        <v>1</v>
      </c>
    </row>
    <row r="14586" spans="1:27" x14ac:dyDescent="0.25">
      <c r="A14586" s="1" t="s">
        <v>102</v>
      </c>
      <c r="B14586" s="1" t="s">
        <v>4</v>
      </c>
      <c r="C14586" s="1" t="s">
        <v>34</v>
      </c>
      <c r="D14586" s="1" t="s">
        <v>680</v>
      </c>
      <c r="E14586" s="1" t="s">
        <v>84</v>
      </c>
      <c r="F14586" s="1" t="s">
        <v>965</v>
      </c>
      <c r="G14586" s="1" t="str">
        <f>UPPER(players_stats[[#This Row],[Agents]])</f>
        <v>CYPHER, KILLJOY, SKYE</v>
      </c>
      <c r="H14586" s="1" t="str">
        <f>IF(OR(ISNUMBER(FIND(",",players_stats[[#This Row],[Agents MAYUS]])),ISNUMBER(FIND("All Match Types",players_stats[[#This Row],[Match Type]]))),"Eliminar","")</f>
        <v>Eliminar</v>
      </c>
      <c r="I14586">
        <v>75</v>
      </c>
      <c r="J14586">
        <v>111</v>
      </c>
      <c r="K14586">
        <v>193</v>
      </c>
      <c r="L14586">
        <v>109</v>
      </c>
      <c r="M14586">
        <v>0.73</v>
      </c>
      <c r="N14586">
        <v>135</v>
      </c>
      <c r="O14586">
        <v>67</v>
      </c>
      <c r="P14586">
        <v>32</v>
      </c>
      <c r="Q14586">
        <v>5</v>
      </c>
      <c r="R14586">
        <v>9</v>
      </c>
      <c r="S14586">
        <v>0.28000000000000003</v>
      </c>
      <c r="T14586">
        <v>0.13</v>
      </c>
      <c r="U14586" s="1" t="s">
        <v>290</v>
      </c>
      <c r="V14586">
        <v>25</v>
      </c>
      <c r="W14586">
        <v>50</v>
      </c>
      <c r="X14586">
        <v>46</v>
      </c>
      <c r="Y14586">
        <v>24</v>
      </c>
      <c r="Z14586">
        <v>4</v>
      </c>
      <c r="AA14586">
        <v>7</v>
      </c>
    </row>
    <row r="14587" spans="1:27" x14ac:dyDescent="0.25">
      <c r="A14587" s="1" t="s">
        <v>102</v>
      </c>
      <c r="B14587" s="1" t="s">
        <v>4</v>
      </c>
      <c r="C14587" s="1" t="s">
        <v>34</v>
      </c>
      <c r="D14587" s="1" t="s">
        <v>682</v>
      </c>
      <c r="E14587" s="1" t="s">
        <v>84</v>
      </c>
      <c r="F14587" s="1" t="s">
        <v>130</v>
      </c>
      <c r="G14587" s="1" t="str">
        <f>UPPER(players_stats[[#This Row],[Agents]])</f>
        <v>FADE</v>
      </c>
      <c r="H14587" s="1" t="str">
        <f>IF(OR(ISNUMBER(FIND(",",players_stats[[#This Row],[Agents MAYUS]])),ISNUMBER(FIND("All Match Types",players_stats[[#This Row],[Match Type]]))),"Eliminar","")</f>
        <v/>
      </c>
      <c r="I14587">
        <v>38</v>
      </c>
      <c r="J14587">
        <v>138</v>
      </c>
      <c r="K14587">
        <v>280</v>
      </c>
      <c r="L14587">
        <v>167</v>
      </c>
      <c r="M14587">
        <v>0.92</v>
      </c>
      <c r="N14587">
        <v>184</v>
      </c>
      <c r="O14587">
        <v>105</v>
      </c>
      <c r="P14587">
        <v>34</v>
      </c>
      <c r="Q14587">
        <v>16</v>
      </c>
      <c r="R14587">
        <v>5</v>
      </c>
      <c r="S14587">
        <v>0.28000000000000003</v>
      </c>
      <c r="U14587" s="1" t="s">
        <v>139</v>
      </c>
      <c r="V14587">
        <v>40</v>
      </c>
      <c r="W14587">
        <v>40</v>
      </c>
      <c r="X14587">
        <v>24</v>
      </c>
      <c r="Y14587">
        <v>13</v>
      </c>
      <c r="Z14587">
        <v>6</v>
      </c>
      <c r="AA14587">
        <v>2</v>
      </c>
    </row>
    <row r="14588" spans="1:27" x14ac:dyDescent="0.25">
      <c r="A14588" s="1" t="s">
        <v>102</v>
      </c>
      <c r="B14588" s="1" t="s">
        <v>4</v>
      </c>
      <c r="C14588" s="1" t="s">
        <v>34</v>
      </c>
      <c r="D14588" s="1" t="s">
        <v>682</v>
      </c>
      <c r="E14588" s="1" t="s">
        <v>84</v>
      </c>
      <c r="F14588" s="1" t="s">
        <v>138</v>
      </c>
      <c r="G14588" s="1" t="str">
        <f>UPPER(players_stats[[#This Row],[Agents]])</f>
        <v>GEKKO</v>
      </c>
      <c r="H14588" s="1" t="str">
        <f>IF(OR(ISNUMBER(FIND(",",players_stats[[#This Row],[Agents MAYUS]])),ISNUMBER(FIND("All Match Types",players_stats[[#This Row],[Match Type]]))),"Eliminar","")</f>
        <v/>
      </c>
      <c r="I14588">
        <v>20</v>
      </c>
      <c r="J14588">
        <v>81</v>
      </c>
      <c r="K14588">
        <v>147</v>
      </c>
      <c r="L14588">
        <v>87</v>
      </c>
      <c r="M14588">
        <v>0.7</v>
      </c>
      <c r="N14588">
        <v>123</v>
      </c>
      <c r="O14588">
        <v>65</v>
      </c>
      <c r="P14588">
        <v>25</v>
      </c>
      <c r="Q14588">
        <v>5</v>
      </c>
      <c r="R14588">
        <v>5</v>
      </c>
      <c r="S14588">
        <v>0.35</v>
      </c>
      <c r="U14588" s="1" t="s">
        <v>139</v>
      </c>
      <c r="V14588">
        <v>13</v>
      </c>
      <c r="W14588">
        <v>13</v>
      </c>
      <c r="X14588">
        <v>15</v>
      </c>
      <c r="Y14588">
        <v>5</v>
      </c>
      <c r="Z14588">
        <v>1</v>
      </c>
      <c r="AA14588">
        <v>1</v>
      </c>
    </row>
    <row r="14589" spans="1:27" x14ac:dyDescent="0.25">
      <c r="A14589" s="1" t="s">
        <v>102</v>
      </c>
      <c r="B14589" s="1" t="s">
        <v>4</v>
      </c>
      <c r="C14589" s="1" t="s">
        <v>34</v>
      </c>
      <c r="D14589" s="1" t="s">
        <v>682</v>
      </c>
      <c r="E14589" s="1" t="s">
        <v>84</v>
      </c>
      <c r="F14589" s="1" t="s">
        <v>146</v>
      </c>
      <c r="G14589" s="1" t="str">
        <f>UPPER(players_stats[[#This Row],[Agents]])</f>
        <v>RAZE</v>
      </c>
      <c r="H14589" s="1" t="str">
        <f>IF(OR(ISNUMBER(FIND(",",players_stats[[#This Row],[Agents MAYUS]])),ISNUMBER(FIND("All Match Types",players_stats[[#This Row],[Match Type]]))),"Eliminar","")</f>
        <v/>
      </c>
      <c r="I14589">
        <v>17</v>
      </c>
      <c r="J14589">
        <v>87</v>
      </c>
      <c r="K14589">
        <v>209</v>
      </c>
      <c r="L14589">
        <v>93</v>
      </c>
      <c r="M14589">
        <v>0.59</v>
      </c>
      <c r="N14589">
        <v>134</v>
      </c>
      <c r="O14589">
        <v>76</v>
      </c>
      <c r="P14589">
        <v>0</v>
      </c>
      <c r="Q14589">
        <v>24</v>
      </c>
      <c r="R14589">
        <v>18</v>
      </c>
      <c r="S14589">
        <v>0.24</v>
      </c>
      <c r="U14589" s="1" t="s">
        <v>184</v>
      </c>
      <c r="V14589">
        <v>13</v>
      </c>
      <c r="W14589">
        <v>13</v>
      </c>
      <c r="X14589">
        <v>14</v>
      </c>
      <c r="Y14589">
        <v>0</v>
      </c>
      <c r="Z14589">
        <v>4</v>
      </c>
      <c r="AA14589">
        <v>3</v>
      </c>
    </row>
    <row r="14590" spans="1:27" x14ac:dyDescent="0.25">
      <c r="A14590" s="1" t="s">
        <v>102</v>
      </c>
      <c r="B14590" s="1" t="s">
        <v>4</v>
      </c>
      <c r="C14590" s="1" t="s">
        <v>34</v>
      </c>
      <c r="D14590" s="1" t="s">
        <v>682</v>
      </c>
      <c r="E14590" s="1" t="s">
        <v>84</v>
      </c>
      <c r="F14590" s="1" t="s">
        <v>1559</v>
      </c>
      <c r="G14590" s="1" t="str">
        <f>UPPER(players_stats[[#This Row],[Agents]])</f>
        <v>FADE, GEKKO, RAZE</v>
      </c>
      <c r="H14590" s="1" t="str">
        <f>IF(OR(ISNUMBER(FIND(",",players_stats[[#This Row],[Agents MAYUS]])),ISNUMBER(FIND("All Match Types",players_stats[[#This Row],[Match Type]]))),"Eliminar","")</f>
        <v>Eliminar</v>
      </c>
      <c r="I14590">
        <v>75</v>
      </c>
      <c r="J14590">
        <v>111</v>
      </c>
      <c r="K14590">
        <v>212</v>
      </c>
      <c r="L14590">
        <v>125</v>
      </c>
      <c r="M14590">
        <v>0.79</v>
      </c>
      <c r="N14590">
        <v>157</v>
      </c>
      <c r="O14590">
        <v>88</v>
      </c>
      <c r="P14590">
        <v>24</v>
      </c>
      <c r="Q14590">
        <v>15</v>
      </c>
      <c r="R14590">
        <v>8</v>
      </c>
      <c r="S14590">
        <v>0.28000000000000003</v>
      </c>
      <c r="U14590" s="1" t="s">
        <v>202</v>
      </c>
      <c r="V14590">
        <v>40</v>
      </c>
      <c r="W14590">
        <v>66</v>
      </c>
      <c r="X14590">
        <v>53</v>
      </c>
      <c r="Y14590">
        <v>18</v>
      </c>
      <c r="Z14590">
        <v>11</v>
      </c>
      <c r="AA14590">
        <v>6</v>
      </c>
    </row>
    <row r="14591" spans="1:27" x14ac:dyDescent="0.25">
      <c r="A14591" s="1" t="s">
        <v>102</v>
      </c>
      <c r="B14591" s="1" t="s">
        <v>4</v>
      </c>
      <c r="C14591" s="1" t="s">
        <v>34</v>
      </c>
      <c r="D14591" s="1" t="s">
        <v>685</v>
      </c>
      <c r="E14591" s="1" t="s">
        <v>84</v>
      </c>
      <c r="F14591" s="1" t="s">
        <v>140</v>
      </c>
      <c r="G14591" s="1" t="str">
        <f>UPPER(players_stats[[#This Row],[Agents]])</f>
        <v>OMEN</v>
      </c>
      <c r="H14591" s="1" t="str">
        <f>IF(OR(ISNUMBER(FIND(",",players_stats[[#This Row],[Agents MAYUS]])),ISNUMBER(FIND("All Match Types",players_stats[[#This Row],[Match Type]]))),"Eliminar","")</f>
        <v/>
      </c>
      <c r="I14591">
        <v>75</v>
      </c>
      <c r="J14591">
        <v>79</v>
      </c>
      <c r="K14591">
        <v>140</v>
      </c>
      <c r="L14591">
        <v>77</v>
      </c>
      <c r="M14591">
        <v>0.8</v>
      </c>
      <c r="N14591">
        <v>88</v>
      </c>
      <c r="O14591">
        <v>49</v>
      </c>
      <c r="P14591">
        <v>37</v>
      </c>
      <c r="Q14591">
        <v>5</v>
      </c>
      <c r="R14591">
        <v>3</v>
      </c>
      <c r="S14591">
        <v>0.26</v>
      </c>
      <c r="T14591">
        <v>0.14000000000000001</v>
      </c>
      <c r="U14591" s="1" t="s">
        <v>165</v>
      </c>
      <c r="V14591">
        <v>16</v>
      </c>
      <c r="W14591">
        <v>37</v>
      </c>
      <c r="X14591">
        <v>48</v>
      </c>
      <c r="Y14591">
        <v>28</v>
      </c>
      <c r="Z14591">
        <v>4</v>
      </c>
      <c r="AA14591">
        <v>2</v>
      </c>
    </row>
    <row r="14592" spans="1:27" x14ac:dyDescent="0.25">
      <c r="A14592" s="1" t="s">
        <v>102</v>
      </c>
      <c r="B14592" s="1" t="s">
        <v>4</v>
      </c>
      <c r="C14592" s="1" t="s">
        <v>34</v>
      </c>
      <c r="D14592" s="1" t="s">
        <v>684</v>
      </c>
      <c r="E14592" s="1" t="s">
        <v>84</v>
      </c>
      <c r="F14592" s="1" t="s">
        <v>146</v>
      </c>
      <c r="G14592" s="1" t="str">
        <f>UPPER(players_stats[[#This Row],[Agents]])</f>
        <v>RAZE</v>
      </c>
      <c r="H14592" s="1" t="str">
        <f>IF(OR(ISNUMBER(FIND(",",players_stats[[#This Row],[Agents MAYUS]])),ISNUMBER(FIND("All Match Types",players_stats[[#This Row],[Match Type]]))),"Eliminar","")</f>
        <v/>
      </c>
      <c r="I14592">
        <v>58</v>
      </c>
      <c r="J14592">
        <v>108</v>
      </c>
      <c r="K14592">
        <v>282</v>
      </c>
      <c r="L14592">
        <v>116</v>
      </c>
      <c r="M14592">
        <v>0.74</v>
      </c>
      <c r="N14592">
        <v>170</v>
      </c>
      <c r="O14592">
        <v>9</v>
      </c>
      <c r="P14592">
        <v>21</v>
      </c>
      <c r="Q14592">
        <v>21</v>
      </c>
      <c r="R14592">
        <v>17</v>
      </c>
      <c r="S14592">
        <v>0.25</v>
      </c>
      <c r="T14592">
        <v>0.33</v>
      </c>
      <c r="U14592" s="1" t="s">
        <v>156</v>
      </c>
      <c r="V14592">
        <v>31</v>
      </c>
      <c r="W14592">
        <v>52</v>
      </c>
      <c r="X14592">
        <v>45</v>
      </c>
      <c r="Y14592">
        <v>12</v>
      </c>
      <c r="Z14592">
        <v>12</v>
      </c>
      <c r="AA14592">
        <v>10</v>
      </c>
    </row>
    <row r="14593" spans="1:27" x14ac:dyDescent="0.25">
      <c r="A14593" s="1" t="s">
        <v>102</v>
      </c>
      <c r="B14593" s="1" t="s">
        <v>4</v>
      </c>
      <c r="C14593" s="1" t="s">
        <v>34</v>
      </c>
      <c r="D14593" s="1" t="s">
        <v>684</v>
      </c>
      <c r="E14593" s="1" t="s">
        <v>84</v>
      </c>
      <c r="F14593" s="1" t="s">
        <v>161</v>
      </c>
      <c r="G14593" s="1" t="str">
        <f>UPPER(players_stats[[#This Row],[Agents]])</f>
        <v>YORU</v>
      </c>
      <c r="H14593" s="1" t="str">
        <f>IF(OR(ISNUMBER(FIND(",",players_stats[[#This Row],[Agents MAYUS]])),ISNUMBER(FIND("All Match Types",players_stats[[#This Row],[Match Type]]))),"Eliminar","")</f>
        <v/>
      </c>
      <c r="I14593">
        <v>17</v>
      </c>
      <c r="J14593">
        <v>92</v>
      </c>
      <c r="K14593">
        <v>225</v>
      </c>
      <c r="L14593">
        <v>75</v>
      </c>
      <c r="M14593">
        <v>0.65</v>
      </c>
      <c r="N14593">
        <v>147</v>
      </c>
      <c r="O14593">
        <v>71</v>
      </c>
      <c r="P14593">
        <v>47</v>
      </c>
      <c r="Q14593">
        <v>24</v>
      </c>
      <c r="R14593">
        <v>6</v>
      </c>
      <c r="S14593">
        <v>0.27</v>
      </c>
      <c r="U14593" s="1" t="s">
        <v>141</v>
      </c>
      <c r="V14593">
        <v>12</v>
      </c>
      <c r="W14593">
        <v>12</v>
      </c>
      <c r="X14593">
        <v>16</v>
      </c>
      <c r="Y14593">
        <v>8</v>
      </c>
      <c r="Z14593">
        <v>4</v>
      </c>
      <c r="AA14593">
        <v>1</v>
      </c>
    </row>
    <row r="14594" spans="1:27" x14ac:dyDescent="0.25">
      <c r="A14594" s="1" t="s">
        <v>102</v>
      </c>
      <c r="B14594" s="1" t="s">
        <v>4</v>
      </c>
      <c r="C14594" s="1" t="s">
        <v>34</v>
      </c>
      <c r="D14594" s="1" t="s">
        <v>684</v>
      </c>
      <c r="E14594" s="1" t="s">
        <v>84</v>
      </c>
      <c r="F14594" s="1" t="s">
        <v>177</v>
      </c>
      <c r="G14594" s="1" t="str">
        <f>UPPER(players_stats[[#This Row],[Agents]])</f>
        <v>RAZE, YORU</v>
      </c>
      <c r="H14594" s="1" t="str">
        <f>IF(OR(ISNUMBER(FIND(",",players_stats[[#This Row],[Agents MAYUS]])),ISNUMBER(FIND("All Match Types",players_stats[[#This Row],[Match Type]]))),"Eliminar","")</f>
        <v>Eliminar</v>
      </c>
      <c r="I14594">
        <v>75</v>
      </c>
      <c r="J14594">
        <v>104</v>
      </c>
      <c r="K14594">
        <v>263</v>
      </c>
      <c r="L14594">
        <v>105</v>
      </c>
      <c r="M14594">
        <v>0.72</v>
      </c>
      <c r="N14594">
        <v>164</v>
      </c>
      <c r="O14594">
        <v>85</v>
      </c>
      <c r="P14594">
        <v>27</v>
      </c>
      <c r="Q14594">
        <v>21</v>
      </c>
      <c r="R14594">
        <v>15</v>
      </c>
      <c r="S14594">
        <v>0.25</v>
      </c>
      <c r="T14594">
        <v>0.25</v>
      </c>
      <c r="U14594" s="1" t="s">
        <v>178</v>
      </c>
      <c r="V14594">
        <v>31</v>
      </c>
      <c r="W14594">
        <v>64</v>
      </c>
      <c r="X14594">
        <v>61</v>
      </c>
      <c r="Y14594">
        <v>20</v>
      </c>
      <c r="Z14594">
        <v>16</v>
      </c>
      <c r="AA14594">
        <v>11</v>
      </c>
    </row>
    <row r="14595" spans="1:27" x14ac:dyDescent="0.25">
      <c r="A14595" s="1" t="s">
        <v>102</v>
      </c>
      <c r="B14595" s="1" t="s">
        <v>4</v>
      </c>
      <c r="C14595" s="1" t="s">
        <v>34</v>
      </c>
      <c r="D14595" s="1" t="s">
        <v>681</v>
      </c>
      <c r="E14595" s="1" t="s">
        <v>84</v>
      </c>
      <c r="F14595" s="1" t="s">
        <v>152</v>
      </c>
      <c r="G14595" s="1" t="str">
        <f>UPPER(players_stats[[#This Row],[Agents]])</f>
        <v>VIPER</v>
      </c>
      <c r="H14595" s="1" t="str">
        <f>IF(OR(ISNUMBER(FIND(",",players_stats[[#This Row],[Agents MAYUS]])),ISNUMBER(FIND("All Match Types",players_stats[[#This Row],[Match Type]]))),"Eliminar","")</f>
        <v/>
      </c>
      <c r="I14595">
        <v>75</v>
      </c>
      <c r="J14595">
        <v>10</v>
      </c>
      <c r="K14595">
        <v>203</v>
      </c>
      <c r="L14595">
        <v>91</v>
      </c>
      <c r="M14595">
        <v>0.75</v>
      </c>
      <c r="N14595">
        <v>153</v>
      </c>
      <c r="O14595">
        <v>67</v>
      </c>
      <c r="P14595">
        <v>41</v>
      </c>
      <c r="Q14595">
        <v>8</v>
      </c>
      <c r="R14595">
        <v>11</v>
      </c>
      <c r="S14595">
        <v>0.33</v>
      </c>
      <c r="T14595">
        <v>0.13</v>
      </c>
      <c r="U14595" s="1" t="s">
        <v>313</v>
      </c>
      <c r="V14595">
        <v>30</v>
      </c>
      <c r="W14595">
        <v>50</v>
      </c>
      <c r="X14595">
        <v>55</v>
      </c>
      <c r="Y14595">
        <v>31</v>
      </c>
      <c r="Z14595">
        <v>6</v>
      </c>
      <c r="AA14595">
        <v>8</v>
      </c>
    </row>
    <row r="14596" spans="1:27" x14ac:dyDescent="0.25">
      <c r="A14596" s="1" t="s">
        <v>102</v>
      </c>
      <c r="B14596" s="1" t="s">
        <v>4</v>
      </c>
      <c r="C14596" s="1" t="s">
        <v>5</v>
      </c>
      <c r="D14596" s="1" t="s">
        <v>716</v>
      </c>
      <c r="E14596" s="1" t="s">
        <v>79</v>
      </c>
      <c r="F14596" s="1" t="s">
        <v>181</v>
      </c>
      <c r="G14596" s="1" t="str">
        <f>UPPER(players_stats[[#This Row],[Agents]])</f>
        <v>BREACH</v>
      </c>
      <c r="H14596" s="1" t="str">
        <f>IF(OR(ISNUMBER(FIND(",",players_stats[[#This Row],[Agents MAYUS]])),ISNUMBER(FIND("All Match Types",players_stats[[#This Row],[Match Type]]))),"Eliminar","")</f>
        <v/>
      </c>
      <c r="I14596">
        <v>21</v>
      </c>
      <c r="J14596">
        <v>123</v>
      </c>
      <c r="K14596">
        <v>238</v>
      </c>
      <c r="L14596">
        <v>133</v>
      </c>
      <c r="M14596">
        <v>0.86</v>
      </c>
      <c r="N14596">
        <v>143</v>
      </c>
      <c r="O14596">
        <v>95</v>
      </c>
      <c r="P14596">
        <v>14</v>
      </c>
      <c r="Q14596">
        <v>19</v>
      </c>
      <c r="R14596">
        <v>1</v>
      </c>
      <c r="S14596">
        <v>0.37</v>
      </c>
      <c r="T14596">
        <v>0.25</v>
      </c>
      <c r="U14596" s="1" t="s">
        <v>178</v>
      </c>
      <c r="V14596">
        <v>20</v>
      </c>
      <c r="W14596">
        <v>20</v>
      </c>
      <c r="X14596">
        <v>15</v>
      </c>
      <c r="Y14596">
        <v>3</v>
      </c>
      <c r="Z14596">
        <v>4</v>
      </c>
      <c r="AA14596">
        <v>2</v>
      </c>
    </row>
    <row r="14597" spans="1:27" x14ac:dyDescent="0.25">
      <c r="A14597" s="1" t="s">
        <v>102</v>
      </c>
      <c r="B14597" s="1" t="s">
        <v>4</v>
      </c>
      <c r="C14597" s="1" t="s">
        <v>5</v>
      </c>
      <c r="D14597" s="1" t="s">
        <v>716</v>
      </c>
      <c r="E14597" s="1" t="s">
        <v>79</v>
      </c>
      <c r="F14597" s="1" t="s">
        <v>215</v>
      </c>
      <c r="G14597" s="1" t="str">
        <f>UPPER(players_stats[[#This Row],[Agents]])</f>
        <v>KAYO</v>
      </c>
      <c r="H14597" s="1" t="str">
        <f>IF(OR(ISNUMBER(FIND(",",players_stats[[#This Row],[Agents MAYUS]])),ISNUMBER(FIND("All Match Types",players_stats[[#This Row],[Match Type]]))),"Eliminar","")</f>
        <v/>
      </c>
      <c r="I14597">
        <v>38</v>
      </c>
      <c r="J14597">
        <v>72</v>
      </c>
      <c r="K14597">
        <v>142</v>
      </c>
      <c r="L14597">
        <v>53</v>
      </c>
      <c r="M14597">
        <v>0.68</v>
      </c>
      <c r="N14597">
        <v>84</v>
      </c>
      <c r="O14597">
        <v>45</v>
      </c>
      <c r="P14597">
        <v>66</v>
      </c>
      <c r="Q14597">
        <v>8</v>
      </c>
      <c r="R14597">
        <v>5</v>
      </c>
      <c r="S14597">
        <v>0.38</v>
      </c>
      <c r="U14597" s="1" t="s">
        <v>175</v>
      </c>
      <c r="V14597">
        <v>12</v>
      </c>
      <c r="W14597">
        <v>17</v>
      </c>
      <c r="X14597">
        <v>32</v>
      </c>
      <c r="Y14597">
        <v>25</v>
      </c>
      <c r="Z14597">
        <v>3</v>
      </c>
      <c r="AA14597">
        <v>2</v>
      </c>
    </row>
    <row r="14598" spans="1:27" x14ac:dyDescent="0.25">
      <c r="A14598" s="1" t="s">
        <v>102</v>
      </c>
      <c r="B14598" s="1" t="s">
        <v>4</v>
      </c>
      <c r="C14598" s="1" t="s">
        <v>5</v>
      </c>
      <c r="D14598" s="1" t="s">
        <v>716</v>
      </c>
      <c r="E14598" s="1" t="s">
        <v>79</v>
      </c>
      <c r="F14598" s="1" t="s">
        <v>227</v>
      </c>
      <c r="G14598" s="1" t="str">
        <f>UPPER(players_stats[[#This Row],[Agents]])</f>
        <v>BREACH, KAYO</v>
      </c>
      <c r="H14598" s="1" t="str">
        <f>IF(OR(ISNUMBER(FIND(",",players_stats[[#This Row],[Agents MAYUS]])),ISNUMBER(FIND("All Match Types",players_stats[[#This Row],[Match Type]]))),"Eliminar","")</f>
        <v>Eliminar</v>
      </c>
      <c r="I14598">
        <v>59</v>
      </c>
      <c r="J14598">
        <v>9</v>
      </c>
      <c r="K14598">
        <v>174</v>
      </c>
      <c r="L14598">
        <v>79</v>
      </c>
      <c r="M14598">
        <v>0.75</v>
      </c>
      <c r="N14598">
        <v>105</v>
      </c>
      <c r="O14598">
        <v>63</v>
      </c>
      <c r="P14598">
        <v>47</v>
      </c>
      <c r="Q14598">
        <v>12</v>
      </c>
      <c r="R14598">
        <v>7</v>
      </c>
      <c r="S14598">
        <v>0.38</v>
      </c>
      <c r="T14598">
        <v>0.1</v>
      </c>
      <c r="U14598" s="1" t="s">
        <v>289</v>
      </c>
      <c r="V14598">
        <v>20</v>
      </c>
      <c r="W14598">
        <v>37</v>
      </c>
      <c r="X14598">
        <v>47</v>
      </c>
      <c r="Y14598">
        <v>28</v>
      </c>
      <c r="Z14598">
        <v>7</v>
      </c>
      <c r="AA14598">
        <v>4</v>
      </c>
    </row>
    <row r="14599" spans="1:27" x14ac:dyDescent="0.25">
      <c r="A14599" s="1" t="s">
        <v>102</v>
      </c>
      <c r="B14599" s="1" t="s">
        <v>4</v>
      </c>
      <c r="C14599" s="1" t="s">
        <v>5</v>
      </c>
      <c r="D14599" s="1" t="s">
        <v>717</v>
      </c>
      <c r="E14599" s="1" t="s">
        <v>79</v>
      </c>
      <c r="F14599" s="1" t="s">
        <v>201</v>
      </c>
      <c r="G14599" s="1" t="str">
        <f>UPPER(players_stats[[#This Row],[Agents]])</f>
        <v>BRIMSTONE</v>
      </c>
      <c r="H14599" s="1" t="str">
        <f>IF(OR(ISNUMBER(FIND(",",players_stats[[#This Row],[Agents MAYUS]])),ISNUMBER(FIND("All Match Types",players_stats[[#This Row],[Match Type]]))),"Eliminar","")</f>
        <v/>
      </c>
      <c r="I14599">
        <v>21</v>
      </c>
      <c r="J14599">
        <v>111</v>
      </c>
      <c r="K14599">
        <v>229</v>
      </c>
      <c r="L14599">
        <v>10</v>
      </c>
      <c r="M14599">
        <v>0.76</v>
      </c>
      <c r="N14599">
        <v>150</v>
      </c>
      <c r="O14599">
        <v>81</v>
      </c>
      <c r="P14599">
        <v>48</v>
      </c>
      <c r="Q14599">
        <v>5</v>
      </c>
      <c r="R14599">
        <v>14</v>
      </c>
      <c r="S14599">
        <v>0.35</v>
      </c>
      <c r="T14599">
        <v>1</v>
      </c>
      <c r="U14599" s="1" t="s">
        <v>367</v>
      </c>
      <c r="V14599">
        <v>17</v>
      </c>
      <c r="W14599">
        <v>17</v>
      </c>
      <c r="X14599">
        <v>17</v>
      </c>
      <c r="Y14599">
        <v>10</v>
      </c>
      <c r="Z14599">
        <v>1</v>
      </c>
      <c r="AA14599">
        <v>3</v>
      </c>
    </row>
    <row r="14600" spans="1:27" x14ac:dyDescent="0.25">
      <c r="A14600" s="1" t="s">
        <v>102</v>
      </c>
      <c r="B14600" s="1" t="s">
        <v>4</v>
      </c>
      <c r="C14600" s="1" t="s">
        <v>5</v>
      </c>
      <c r="D14600" s="1" t="s">
        <v>717</v>
      </c>
      <c r="E14600" s="1" t="s">
        <v>79</v>
      </c>
      <c r="F14600" s="1" t="s">
        <v>140</v>
      </c>
      <c r="G14600" s="1" t="str">
        <f>UPPER(players_stats[[#This Row],[Agents]])</f>
        <v>OMEN</v>
      </c>
      <c r="H14600" s="1" t="str">
        <f>IF(OR(ISNUMBER(FIND(",",players_stats[[#This Row],[Agents MAYUS]])),ISNUMBER(FIND("All Match Types",players_stats[[#This Row],[Match Type]]))),"Eliminar","")</f>
        <v/>
      </c>
      <c r="I14600">
        <v>19</v>
      </c>
      <c r="J14600">
        <v>113</v>
      </c>
      <c r="K14600">
        <v>227</v>
      </c>
      <c r="L14600">
        <v>10</v>
      </c>
      <c r="M14600">
        <v>0.79</v>
      </c>
      <c r="N14600">
        <v>141</v>
      </c>
      <c r="O14600">
        <v>79</v>
      </c>
      <c r="P14600">
        <v>37</v>
      </c>
      <c r="Q14600">
        <v>16</v>
      </c>
      <c r="R14600">
        <v>0</v>
      </c>
      <c r="S14600">
        <v>0.5</v>
      </c>
      <c r="U14600" s="1" t="s">
        <v>143</v>
      </c>
      <c r="V14600">
        <v>15</v>
      </c>
      <c r="W14600">
        <v>15</v>
      </c>
      <c r="X14600">
        <v>15</v>
      </c>
      <c r="Y14600">
        <v>7</v>
      </c>
      <c r="Z14600">
        <v>3</v>
      </c>
      <c r="AA14600">
        <v>0</v>
      </c>
    </row>
    <row r="14601" spans="1:27" x14ac:dyDescent="0.25">
      <c r="A14601" s="1" t="s">
        <v>102</v>
      </c>
      <c r="B14601" s="1" t="s">
        <v>4</v>
      </c>
      <c r="C14601" s="1" t="s">
        <v>5</v>
      </c>
      <c r="D14601" s="1" t="s">
        <v>717</v>
      </c>
      <c r="E14601" s="1" t="s">
        <v>79</v>
      </c>
      <c r="F14601" s="1" t="s">
        <v>152</v>
      </c>
      <c r="G14601" s="1" t="str">
        <f>UPPER(players_stats[[#This Row],[Agents]])</f>
        <v>VIPER</v>
      </c>
      <c r="H14601" s="1" t="str">
        <f>IF(OR(ISNUMBER(FIND(",",players_stats[[#This Row],[Agents MAYUS]])),ISNUMBER(FIND("All Match Types",players_stats[[#This Row],[Match Type]]))),"Eliminar","")</f>
        <v/>
      </c>
      <c r="I14601">
        <v>19</v>
      </c>
      <c r="J14601">
        <v>5</v>
      </c>
      <c r="K14601">
        <v>100</v>
      </c>
      <c r="L14601">
        <v>38</v>
      </c>
      <c r="M14601">
        <v>0.63</v>
      </c>
      <c r="N14601">
        <v>70</v>
      </c>
      <c r="O14601">
        <v>32</v>
      </c>
      <c r="P14601">
        <v>26</v>
      </c>
      <c r="Q14601">
        <v>5</v>
      </c>
      <c r="R14601">
        <v>16</v>
      </c>
      <c r="S14601">
        <v>0.23</v>
      </c>
      <c r="U14601" s="1" t="s">
        <v>211</v>
      </c>
      <c r="V14601">
        <v>6</v>
      </c>
      <c r="W14601">
        <v>6</v>
      </c>
      <c r="X14601">
        <v>16</v>
      </c>
      <c r="Y14601">
        <v>5</v>
      </c>
      <c r="Z14601">
        <v>1</v>
      </c>
      <c r="AA14601">
        <v>3</v>
      </c>
    </row>
    <row r="14602" spans="1:27" x14ac:dyDescent="0.25">
      <c r="A14602" s="1" t="s">
        <v>102</v>
      </c>
      <c r="B14602" s="1" t="s">
        <v>4</v>
      </c>
      <c r="C14602" s="1" t="s">
        <v>5</v>
      </c>
      <c r="D14602" s="1" t="s">
        <v>717</v>
      </c>
      <c r="E14602" s="1" t="s">
        <v>79</v>
      </c>
      <c r="F14602" s="1" t="s">
        <v>385</v>
      </c>
      <c r="G14602" s="1" t="str">
        <f>UPPER(players_stats[[#This Row],[Agents]])</f>
        <v>BRIMSTONE, OMEN, VIPER</v>
      </c>
      <c r="H14602" s="1" t="str">
        <f>IF(OR(ISNUMBER(FIND(",",players_stats[[#This Row],[Agents MAYUS]])),ISNUMBER(FIND("All Match Types",players_stats[[#This Row],[Match Type]]))),"Eliminar","")</f>
        <v>Eliminar</v>
      </c>
      <c r="I14602">
        <v>59</v>
      </c>
      <c r="J14602">
        <v>92</v>
      </c>
      <c r="K14602">
        <v>185</v>
      </c>
      <c r="L14602">
        <v>79</v>
      </c>
      <c r="M14602">
        <v>0.73</v>
      </c>
      <c r="N14602">
        <v>121</v>
      </c>
      <c r="O14602">
        <v>64</v>
      </c>
      <c r="P14602">
        <v>37</v>
      </c>
      <c r="Q14602">
        <v>8</v>
      </c>
      <c r="R14602">
        <v>1</v>
      </c>
      <c r="S14602">
        <v>0.37</v>
      </c>
      <c r="T14602">
        <v>0.27</v>
      </c>
      <c r="U14602" s="1" t="s">
        <v>426</v>
      </c>
      <c r="V14602">
        <v>17</v>
      </c>
      <c r="W14602">
        <v>38</v>
      </c>
      <c r="X14602">
        <v>48</v>
      </c>
      <c r="Y14602">
        <v>22</v>
      </c>
      <c r="Z14602">
        <v>5</v>
      </c>
      <c r="AA14602">
        <v>6</v>
      </c>
    </row>
    <row r="14603" spans="1:27" x14ac:dyDescent="0.25">
      <c r="A14603" s="1" t="s">
        <v>102</v>
      </c>
      <c r="B14603" s="1" t="s">
        <v>4</v>
      </c>
      <c r="C14603" s="1" t="s">
        <v>5</v>
      </c>
      <c r="D14603" s="1" t="s">
        <v>718</v>
      </c>
      <c r="E14603" s="1" t="s">
        <v>79</v>
      </c>
      <c r="F14603" s="1" t="s">
        <v>133</v>
      </c>
      <c r="G14603" s="1" t="str">
        <f>UPPER(players_stats[[#This Row],[Agents]])</f>
        <v>CYPHER</v>
      </c>
      <c r="H14603" s="1" t="str">
        <f>IF(OR(ISNUMBER(FIND(",",players_stats[[#This Row],[Agents MAYUS]])),ISNUMBER(FIND("All Match Types",players_stats[[#This Row],[Match Type]]))),"Eliminar","")</f>
        <v/>
      </c>
      <c r="I14603">
        <v>19</v>
      </c>
      <c r="J14603">
        <v>104</v>
      </c>
      <c r="K14603">
        <v>195</v>
      </c>
      <c r="L14603">
        <v>107</v>
      </c>
      <c r="M14603">
        <v>0.53</v>
      </c>
      <c r="N14603">
        <v>128</v>
      </c>
      <c r="O14603">
        <v>79</v>
      </c>
      <c r="P14603">
        <v>5</v>
      </c>
      <c r="Q14603">
        <v>0</v>
      </c>
      <c r="R14603">
        <v>5</v>
      </c>
      <c r="S14603">
        <v>0.68</v>
      </c>
      <c r="U14603" s="1" t="s">
        <v>141</v>
      </c>
      <c r="V14603">
        <v>15</v>
      </c>
      <c r="W14603">
        <v>15</v>
      </c>
      <c r="X14603">
        <v>14</v>
      </c>
      <c r="Y14603">
        <v>1</v>
      </c>
      <c r="Z14603">
        <v>0</v>
      </c>
      <c r="AA14603">
        <v>1</v>
      </c>
    </row>
    <row r="14604" spans="1:27" x14ac:dyDescent="0.25">
      <c r="A14604" s="1" t="s">
        <v>102</v>
      </c>
      <c r="B14604" s="1" t="s">
        <v>4</v>
      </c>
      <c r="C14604" s="1" t="s">
        <v>5</v>
      </c>
      <c r="D14604" s="1" t="s">
        <v>718</v>
      </c>
      <c r="E14604" s="1" t="s">
        <v>79</v>
      </c>
      <c r="F14604" s="1" t="s">
        <v>134</v>
      </c>
      <c r="G14604" s="1" t="str">
        <f>UPPER(players_stats[[#This Row],[Agents]])</f>
        <v>KILLJOY</v>
      </c>
      <c r="H14604" s="1" t="str">
        <f>IF(OR(ISNUMBER(FIND(",",players_stats[[#This Row],[Agents MAYUS]])),ISNUMBER(FIND("All Match Types",players_stats[[#This Row],[Match Type]]))),"Eliminar","")</f>
        <v/>
      </c>
      <c r="I14604">
        <v>19</v>
      </c>
      <c r="J14604">
        <v>5</v>
      </c>
      <c r="K14604">
        <v>145</v>
      </c>
      <c r="L14604">
        <v>44</v>
      </c>
      <c r="M14604">
        <v>0.68</v>
      </c>
      <c r="N14604">
        <v>111</v>
      </c>
      <c r="O14604">
        <v>37</v>
      </c>
      <c r="P14604">
        <v>21</v>
      </c>
      <c r="Q14604">
        <v>5</v>
      </c>
      <c r="R14604">
        <v>5</v>
      </c>
      <c r="S14604">
        <v>0.41</v>
      </c>
      <c r="U14604" s="1" t="s">
        <v>141</v>
      </c>
      <c r="V14604">
        <v>7</v>
      </c>
      <c r="W14604">
        <v>7</v>
      </c>
      <c r="X14604">
        <v>16</v>
      </c>
      <c r="Y14604">
        <v>4</v>
      </c>
      <c r="Z14604">
        <v>1</v>
      </c>
      <c r="AA14604">
        <v>1</v>
      </c>
    </row>
    <row r="14605" spans="1:27" x14ac:dyDescent="0.25">
      <c r="A14605" s="1" t="s">
        <v>102</v>
      </c>
      <c r="B14605" s="1" t="s">
        <v>4</v>
      </c>
      <c r="C14605" s="1" t="s">
        <v>5</v>
      </c>
      <c r="D14605" s="1" t="s">
        <v>718</v>
      </c>
      <c r="E14605" s="1" t="s">
        <v>79</v>
      </c>
      <c r="F14605" s="1" t="s">
        <v>152</v>
      </c>
      <c r="G14605" s="1" t="str">
        <f>UPPER(players_stats[[#This Row],[Agents]])</f>
        <v>VIPER</v>
      </c>
      <c r="H14605" s="1" t="str">
        <f>IF(OR(ISNUMBER(FIND(",",players_stats[[#This Row],[Agents MAYUS]])),ISNUMBER(FIND("All Match Types",players_stats[[#This Row],[Match Type]]))),"Eliminar","")</f>
        <v/>
      </c>
      <c r="I14605">
        <v>21</v>
      </c>
      <c r="J14605">
        <v>104</v>
      </c>
      <c r="K14605">
        <v>209</v>
      </c>
      <c r="L14605">
        <v>10</v>
      </c>
      <c r="M14605">
        <v>0.76</v>
      </c>
      <c r="N14605">
        <v>122</v>
      </c>
      <c r="O14605">
        <v>71</v>
      </c>
      <c r="P14605">
        <v>48</v>
      </c>
      <c r="Q14605">
        <v>14</v>
      </c>
      <c r="R14605">
        <v>5</v>
      </c>
      <c r="S14605">
        <v>0.5</v>
      </c>
      <c r="U14605" s="1" t="s">
        <v>143</v>
      </c>
      <c r="V14605">
        <v>15</v>
      </c>
      <c r="W14605">
        <v>15</v>
      </c>
      <c r="X14605">
        <v>15</v>
      </c>
      <c r="Y14605">
        <v>10</v>
      </c>
      <c r="Z14605">
        <v>3</v>
      </c>
      <c r="AA14605">
        <v>1</v>
      </c>
    </row>
    <row r="14606" spans="1:27" x14ac:dyDescent="0.25">
      <c r="A14606" s="1" t="s">
        <v>102</v>
      </c>
      <c r="B14606" s="1" t="s">
        <v>4</v>
      </c>
      <c r="C14606" s="1" t="s">
        <v>5</v>
      </c>
      <c r="D14606" s="1" t="s">
        <v>718</v>
      </c>
      <c r="E14606" s="1" t="s">
        <v>79</v>
      </c>
      <c r="F14606" s="1" t="s">
        <v>257</v>
      </c>
      <c r="G14606" s="1" t="str">
        <f>UPPER(players_stats[[#This Row],[Agents]])</f>
        <v>CYPHER, KILLJOY, VIPER</v>
      </c>
      <c r="H14606" s="1" t="str">
        <f>IF(OR(ISNUMBER(FIND(",",players_stats[[#This Row],[Agents MAYUS]])),ISNUMBER(FIND("All Match Types",players_stats[[#This Row],[Match Type]]))),"Eliminar","")</f>
        <v>Eliminar</v>
      </c>
      <c r="I14606">
        <v>59</v>
      </c>
      <c r="J14606">
        <v>87</v>
      </c>
      <c r="K14606">
        <v>183</v>
      </c>
      <c r="L14606">
        <v>82</v>
      </c>
      <c r="M14606">
        <v>0.66</v>
      </c>
      <c r="N14606">
        <v>120</v>
      </c>
      <c r="O14606">
        <v>63</v>
      </c>
      <c r="P14606">
        <v>25</v>
      </c>
      <c r="Q14606">
        <v>7</v>
      </c>
      <c r="R14606">
        <v>5</v>
      </c>
      <c r="S14606">
        <v>0.52</v>
      </c>
      <c r="U14606" s="1" t="s">
        <v>211</v>
      </c>
      <c r="V14606">
        <v>15</v>
      </c>
      <c r="W14606">
        <v>37</v>
      </c>
      <c r="X14606">
        <v>45</v>
      </c>
      <c r="Y14606">
        <v>15</v>
      </c>
      <c r="Z14606">
        <v>4</v>
      </c>
      <c r="AA14606">
        <v>3</v>
      </c>
    </row>
    <row r="14607" spans="1:27" x14ac:dyDescent="0.25">
      <c r="A14607" s="1" t="s">
        <v>102</v>
      </c>
      <c r="B14607" s="1" t="s">
        <v>4</v>
      </c>
      <c r="C14607" s="1" t="s">
        <v>5</v>
      </c>
      <c r="D14607" s="1" t="s">
        <v>720</v>
      </c>
      <c r="E14607" s="1" t="s">
        <v>79</v>
      </c>
      <c r="F14607" s="1" t="s">
        <v>145</v>
      </c>
      <c r="G14607" s="1" t="str">
        <f>UPPER(players_stats[[#This Row],[Agents]])</f>
        <v>JETT</v>
      </c>
      <c r="H14607" s="1" t="str">
        <f>IF(OR(ISNUMBER(FIND(",",players_stats[[#This Row],[Agents MAYUS]])),ISNUMBER(FIND("All Match Types",players_stats[[#This Row],[Match Type]]))),"Eliminar","")</f>
        <v/>
      </c>
      <c r="I14607">
        <v>38</v>
      </c>
      <c r="J14607">
        <v>83</v>
      </c>
      <c r="K14607">
        <v>209</v>
      </c>
      <c r="L14607">
        <v>88</v>
      </c>
      <c r="M14607">
        <v>0.57999999999999996</v>
      </c>
      <c r="N14607">
        <v>132</v>
      </c>
      <c r="O14607">
        <v>76</v>
      </c>
      <c r="P14607">
        <v>11</v>
      </c>
      <c r="Q14607">
        <v>21</v>
      </c>
      <c r="R14607">
        <v>32</v>
      </c>
      <c r="S14607">
        <v>0.31</v>
      </c>
      <c r="T14607">
        <v>1</v>
      </c>
      <c r="U14607" s="1" t="s">
        <v>147</v>
      </c>
      <c r="V14607">
        <v>15</v>
      </c>
      <c r="W14607">
        <v>29</v>
      </c>
      <c r="X14607">
        <v>33</v>
      </c>
      <c r="Y14607">
        <v>4</v>
      </c>
      <c r="Z14607">
        <v>8</v>
      </c>
      <c r="AA14607">
        <v>12</v>
      </c>
    </row>
    <row r="14608" spans="1:27" x14ac:dyDescent="0.25">
      <c r="A14608" s="1" t="s">
        <v>102</v>
      </c>
      <c r="B14608" s="1" t="s">
        <v>4</v>
      </c>
      <c r="C14608" s="1" t="s">
        <v>5</v>
      </c>
      <c r="D14608" s="1" t="s">
        <v>720</v>
      </c>
      <c r="E14608" s="1" t="s">
        <v>79</v>
      </c>
      <c r="F14608" s="1" t="s">
        <v>146</v>
      </c>
      <c r="G14608" s="1" t="str">
        <f>UPPER(players_stats[[#This Row],[Agents]])</f>
        <v>RAZE</v>
      </c>
      <c r="H14608" s="1" t="str">
        <f>IF(OR(ISNUMBER(FIND(",",players_stats[[#This Row],[Agents MAYUS]])),ISNUMBER(FIND("All Match Types",players_stats[[#This Row],[Match Type]]))),"Eliminar","")</f>
        <v/>
      </c>
      <c r="I14608">
        <v>21</v>
      </c>
      <c r="J14608">
        <v>97</v>
      </c>
      <c r="K14608">
        <v>224</v>
      </c>
      <c r="L14608">
        <v>94</v>
      </c>
      <c r="M14608">
        <v>0.71</v>
      </c>
      <c r="N14608">
        <v>143</v>
      </c>
      <c r="O14608">
        <v>76</v>
      </c>
      <c r="P14608">
        <v>24</v>
      </c>
      <c r="Q14608">
        <v>19</v>
      </c>
      <c r="R14608">
        <v>14</v>
      </c>
      <c r="S14608">
        <v>0.2</v>
      </c>
      <c r="U14608" s="1" t="s">
        <v>63</v>
      </c>
      <c r="V14608">
        <v>16</v>
      </c>
      <c r="W14608">
        <v>16</v>
      </c>
      <c r="X14608">
        <v>17</v>
      </c>
      <c r="Y14608">
        <v>5</v>
      </c>
      <c r="Z14608">
        <v>4</v>
      </c>
      <c r="AA14608">
        <v>3</v>
      </c>
    </row>
    <row r="14609" spans="1:27" x14ac:dyDescent="0.25">
      <c r="A14609" s="1" t="s">
        <v>102</v>
      </c>
      <c r="B14609" s="1" t="s">
        <v>4</v>
      </c>
      <c r="C14609" s="1" t="s">
        <v>5</v>
      </c>
      <c r="D14609" s="1" t="s">
        <v>720</v>
      </c>
      <c r="E14609" s="1" t="s">
        <v>79</v>
      </c>
      <c r="F14609" s="1" t="s">
        <v>148</v>
      </c>
      <c r="G14609" s="1" t="str">
        <f>UPPER(players_stats[[#This Row],[Agents]])</f>
        <v>JETT, RAZE</v>
      </c>
      <c r="H14609" s="1" t="str">
        <f>IF(OR(ISNUMBER(FIND(",",players_stats[[#This Row],[Agents MAYUS]])),ISNUMBER(FIND("All Match Types",players_stats[[#This Row],[Match Type]]))),"Eliminar","")</f>
        <v>Eliminar</v>
      </c>
      <c r="I14609">
        <v>59</v>
      </c>
      <c r="J14609">
        <v>88</v>
      </c>
      <c r="K14609">
        <v>214</v>
      </c>
      <c r="L14609">
        <v>9</v>
      </c>
      <c r="M14609">
        <v>0.63</v>
      </c>
      <c r="N14609">
        <v>136</v>
      </c>
      <c r="O14609">
        <v>76</v>
      </c>
      <c r="P14609">
        <v>15</v>
      </c>
      <c r="Q14609">
        <v>2</v>
      </c>
      <c r="R14609">
        <v>25</v>
      </c>
      <c r="S14609">
        <v>0.27</v>
      </c>
      <c r="T14609">
        <v>1</v>
      </c>
      <c r="U14609" s="1" t="s">
        <v>147</v>
      </c>
      <c r="V14609">
        <v>16</v>
      </c>
      <c r="W14609">
        <v>45</v>
      </c>
      <c r="X14609">
        <v>50</v>
      </c>
      <c r="Y14609">
        <v>9</v>
      </c>
      <c r="Z14609">
        <v>12</v>
      </c>
      <c r="AA14609">
        <v>15</v>
      </c>
    </row>
    <row r="14610" spans="1:27" x14ac:dyDescent="0.25">
      <c r="A14610" s="1" t="s">
        <v>102</v>
      </c>
      <c r="B14610" s="1" t="s">
        <v>4</v>
      </c>
      <c r="C14610" s="1" t="s">
        <v>5</v>
      </c>
      <c r="D14610" s="1" t="s">
        <v>719</v>
      </c>
      <c r="E14610" s="1" t="s">
        <v>79</v>
      </c>
      <c r="F14610" s="1" t="s">
        <v>208</v>
      </c>
      <c r="G14610" s="1" t="str">
        <f>UPPER(players_stats[[#This Row],[Agents]])</f>
        <v>SKYE</v>
      </c>
      <c r="H14610" s="1" t="str">
        <f>IF(OR(ISNUMBER(FIND(",",players_stats[[#This Row],[Agents MAYUS]])),ISNUMBER(FIND("All Match Types",players_stats[[#This Row],[Match Type]]))),"Eliminar","")</f>
        <v/>
      </c>
      <c r="I14610">
        <v>21</v>
      </c>
      <c r="J14610">
        <v>83</v>
      </c>
      <c r="K14610">
        <v>153</v>
      </c>
      <c r="L14610">
        <v>79</v>
      </c>
      <c r="M14610">
        <v>0.71</v>
      </c>
      <c r="N14610">
        <v>112</v>
      </c>
      <c r="O14610">
        <v>52</v>
      </c>
      <c r="P14610">
        <v>52</v>
      </c>
      <c r="Q14610">
        <v>0</v>
      </c>
      <c r="R14610">
        <v>0</v>
      </c>
      <c r="S14610">
        <v>0.16</v>
      </c>
      <c r="T14610">
        <v>0.5</v>
      </c>
      <c r="U14610" s="1" t="s">
        <v>154</v>
      </c>
      <c r="V14610">
        <v>11</v>
      </c>
      <c r="W14610">
        <v>11</v>
      </c>
      <c r="X14610">
        <v>14</v>
      </c>
      <c r="Y14610">
        <v>11</v>
      </c>
      <c r="Z14610">
        <v>0</v>
      </c>
      <c r="AA14610">
        <v>0</v>
      </c>
    </row>
    <row r="14611" spans="1:27" x14ac:dyDescent="0.25">
      <c r="A14611" s="1" t="s">
        <v>102</v>
      </c>
      <c r="B14611" s="1" t="s">
        <v>4</v>
      </c>
      <c r="C14611" s="1" t="s">
        <v>5</v>
      </c>
      <c r="D14611" s="1" t="s">
        <v>719</v>
      </c>
      <c r="E14611" s="1" t="s">
        <v>79</v>
      </c>
      <c r="F14611" s="1" t="s">
        <v>151</v>
      </c>
      <c r="G14611" s="1" t="str">
        <f>UPPER(players_stats[[#This Row],[Agents]])</f>
        <v>SOVA</v>
      </c>
      <c r="H14611" s="1" t="str">
        <f>IF(OR(ISNUMBER(FIND(",",players_stats[[#This Row],[Agents MAYUS]])),ISNUMBER(FIND("All Match Types",players_stats[[#This Row],[Match Type]]))),"Eliminar","")</f>
        <v/>
      </c>
      <c r="I14611">
        <v>38</v>
      </c>
      <c r="J14611">
        <v>97</v>
      </c>
      <c r="K14611">
        <v>206</v>
      </c>
      <c r="L14611">
        <v>83</v>
      </c>
      <c r="M14611">
        <v>0.74</v>
      </c>
      <c r="N14611">
        <v>150</v>
      </c>
      <c r="O14611">
        <v>63</v>
      </c>
      <c r="P14611">
        <v>34</v>
      </c>
      <c r="Q14611">
        <v>5</v>
      </c>
      <c r="R14611">
        <v>3</v>
      </c>
      <c r="S14611">
        <v>0.22</v>
      </c>
      <c r="T14611">
        <v>0.09</v>
      </c>
      <c r="U14611" s="1" t="s">
        <v>192</v>
      </c>
      <c r="V14611">
        <v>14</v>
      </c>
      <c r="W14611">
        <v>24</v>
      </c>
      <c r="X14611">
        <v>29</v>
      </c>
      <c r="Y14611">
        <v>13</v>
      </c>
      <c r="Z14611">
        <v>2</v>
      </c>
      <c r="AA14611">
        <v>1</v>
      </c>
    </row>
    <row r="14612" spans="1:27" x14ac:dyDescent="0.25">
      <c r="A14612" s="1" t="s">
        <v>102</v>
      </c>
      <c r="B14612" s="1" t="s">
        <v>4</v>
      </c>
      <c r="C14612" s="1" t="s">
        <v>5</v>
      </c>
      <c r="D14612" s="1" t="s">
        <v>719</v>
      </c>
      <c r="E14612" s="1" t="s">
        <v>79</v>
      </c>
      <c r="F14612" s="1" t="s">
        <v>209</v>
      </c>
      <c r="G14612" s="1" t="str">
        <f>UPPER(players_stats[[#This Row],[Agents]])</f>
        <v>SKYE, SOVA</v>
      </c>
      <c r="H14612" s="1" t="str">
        <f>IF(OR(ISNUMBER(FIND(",",players_stats[[#This Row],[Agents MAYUS]])),ISNUMBER(FIND("All Match Types",players_stats[[#This Row],[Match Type]]))),"Eliminar","")</f>
        <v>Eliminar</v>
      </c>
      <c r="I14612">
        <v>59</v>
      </c>
      <c r="J14612">
        <v>92</v>
      </c>
      <c r="K14612">
        <v>188</v>
      </c>
      <c r="L14612">
        <v>81</v>
      </c>
      <c r="M14612">
        <v>0.73</v>
      </c>
      <c r="N14612">
        <v>136</v>
      </c>
      <c r="O14612">
        <v>59</v>
      </c>
      <c r="P14612">
        <v>41</v>
      </c>
      <c r="Q14612">
        <v>3</v>
      </c>
      <c r="R14612">
        <v>2</v>
      </c>
      <c r="S14612">
        <v>0.2</v>
      </c>
      <c r="T14612">
        <v>0.2</v>
      </c>
      <c r="U14612" s="1" t="s">
        <v>408</v>
      </c>
      <c r="V14612">
        <v>14</v>
      </c>
      <c r="W14612">
        <v>35</v>
      </c>
      <c r="X14612">
        <v>43</v>
      </c>
      <c r="Y14612">
        <v>24</v>
      </c>
      <c r="Z14612">
        <v>2</v>
      </c>
      <c r="AA14612">
        <v>1</v>
      </c>
    </row>
    <row r="14613" spans="1:27" x14ac:dyDescent="0.25">
      <c r="A14613" s="1" t="s">
        <v>102</v>
      </c>
      <c r="B14613" s="1" t="s">
        <v>4</v>
      </c>
      <c r="C14613" s="1" t="s">
        <v>5</v>
      </c>
      <c r="D14613" s="1" t="s">
        <v>692</v>
      </c>
      <c r="E14613" s="1" t="s">
        <v>80</v>
      </c>
      <c r="F14613" s="1" t="s">
        <v>201</v>
      </c>
      <c r="G14613" s="1" t="str">
        <f>UPPER(players_stats[[#This Row],[Agents]])</f>
        <v>BRIMSTONE</v>
      </c>
      <c r="H14613" s="1" t="str">
        <f>IF(OR(ISNUMBER(FIND(",",players_stats[[#This Row],[Agents MAYUS]])),ISNUMBER(FIND("All Match Types",players_stats[[#This Row],[Match Type]]))),"Eliminar","")</f>
        <v/>
      </c>
      <c r="I14613">
        <v>21</v>
      </c>
      <c r="J14613">
        <v>137</v>
      </c>
      <c r="K14613">
        <v>249</v>
      </c>
      <c r="L14613">
        <v>129</v>
      </c>
      <c r="M14613">
        <v>0.86</v>
      </c>
      <c r="N14613">
        <v>179</v>
      </c>
      <c r="O14613">
        <v>86</v>
      </c>
      <c r="P14613">
        <v>52</v>
      </c>
      <c r="Q14613">
        <v>0</v>
      </c>
      <c r="R14613">
        <v>1</v>
      </c>
      <c r="S14613">
        <v>0.31</v>
      </c>
      <c r="U14613" s="1" t="s">
        <v>143</v>
      </c>
      <c r="V14613">
        <v>18</v>
      </c>
      <c r="W14613">
        <v>18</v>
      </c>
      <c r="X14613">
        <v>14</v>
      </c>
      <c r="Y14613">
        <v>11</v>
      </c>
      <c r="Z14613">
        <v>0</v>
      </c>
      <c r="AA14613">
        <v>2</v>
      </c>
    </row>
    <row r="14614" spans="1:27" x14ac:dyDescent="0.25">
      <c r="A14614" s="1" t="s">
        <v>102</v>
      </c>
      <c r="B14614" s="1" t="s">
        <v>4</v>
      </c>
      <c r="C14614" s="1" t="s">
        <v>5</v>
      </c>
      <c r="D14614" s="1" t="s">
        <v>692</v>
      </c>
      <c r="E14614" s="1" t="s">
        <v>80</v>
      </c>
      <c r="F14614" s="1" t="s">
        <v>140</v>
      </c>
      <c r="G14614" s="1" t="str">
        <f>UPPER(players_stats[[#This Row],[Agents]])</f>
        <v>OMEN</v>
      </c>
      <c r="H14614" s="1" t="str">
        <f>IF(OR(ISNUMBER(FIND(",",players_stats[[#This Row],[Agents MAYUS]])),ISNUMBER(FIND("All Match Types",players_stats[[#This Row],[Match Type]]))),"Eliminar","")</f>
        <v/>
      </c>
      <c r="I14614">
        <v>19</v>
      </c>
      <c r="J14614">
        <v>126</v>
      </c>
      <c r="K14614">
        <v>204</v>
      </c>
      <c r="L14614">
        <v>109</v>
      </c>
      <c r="M14614">
        <v>0.84</v>
      </c>
      <c r="N14614">
        <v>133</v>
      </c>
      <c r="O14614">
        <v>63</v>
      </c>
      <c r="P14614">
        <v>53</v>
      </c>
      <c r="Q14614">
        <v>11</v>
      </c>
      <c r="R14614">
        <v>11</v>
      </c>
      <c r="S14614">
        <v>0.37</v>
      </c>
      <c r="U14614" s="1" t="s">
        <v>139</v>
      </c>
      <c r="V14614">
        <v>12</v>
      </c>
      <c r="W14614">
        <v>12</v>
      </c>
      <c r="X14614">
        <v>11</v>
      </c>
      <c r="Y14614">
        <v>10</v>
      </c>
      <c r="Z14614">
        <v>2</v>
      </c>
      <c r="AA14614">
        <v>2</v>
      </c>
    </row>
    <row r="14615" spans="1:27" x14ac:dyDescent="0.25">
      <c r="A14615" s="1" t="s">
        <v>102</v>
      </c>
      <c r="B14615" s="1" t="s">
        <v>4</v>
      </c>
      <c r="C14615" s="1" t="s">
        <v>5</v>
      </c>
      <c r="D14615" s="1" t="s">
        <v>692</v>
      </c>
      <c r="E14615" s="1" t="s">
        <v>80</v>
      </c>
      <c r="F14615" s="1" t="s">
        <v>152</v>
      </c>
      <c r="G14615" s="1" t="str">
        <f>UPPER(players_stats[[#This Row],[Agents]])</f>
        <v>VIPER</v>
      </c>
      <c r="H14615" s="1" t="str">
        <f>IF(OR(ISNUMBER(FIND(",",players_stats[[#This Row],[Agents MAYUS]])),ISNUMBER(FIND("All Match Types",players_stats[[#This Row],[Match Type]]))),"Eliminar","")</f>
        <v/>
      </c>
      <c r="I14615">
        <v>19</v>
      </c>
      <c r="J14615">
        <v>114</v>
      </c>
      <c r="K14615">
        <v>171</v>
      </c>
      <c r="L14615">
        <v>122</v>
      </c>
      <c r="M14615">
        <v>0.79</v>
      </c>
      <c r="N14615">
        <v>108</v>
      </c>
      <c r="O14615">
        <v>58</v>
      </c>
      <c r="P14615">
        <v>74</v>
      </c>
      <c r="Q14615">
        <v>0</v>
      </c>
      <c r="R14615">
        <v>16</v>
      </c>
      <c r="S14615">
        <v>0.18</v>
      </c>
      <c r="U14615" s="1" t="s">
        <v>63</v>
      </c>
      <c r="V14615">
        <v>11</v>
      </c>
      <c r="W14615">
        <v>11</v>
      </c>
      <c r="X14615">
        <v>9</v>
      </c>
      <c r="Y14615">
        <v>14</v>
      </c>
      <c r="Z14615">
        <v>0</v>
      </c>
      <c r="AA14615">
        <v>3</v>
      </c>
    </row>
    <row r="14616" spans="1:27" x14ac:dyDescent="0.25">
      <c r="A14616" s="1" t="s">
        <v>102</v>
      </c>
      <c r="B14616" s="1" t="s">
        <v>4</v>
      </c>
      <c r="C14616" s="1" t="s">
        <v>5</v>
      </c>
      <c r="D14616" s="1" t="s">
        <v>692</v>
      </c>
      <c r="E14616" s="1" t="s">
        <v>80</v>
      </c>
      <c r="F14616" s="1" t="s">
        <v>385</v>
      </c>
      <c r="G14616" s="1" t="str">
        <f>UPPER(players_stats[[#This Row],[Agents]])</f>
        <v>BRIMSTONE, OMEN, VIPER</v>
      </c>
      <c r="H14616" s="1" t="str">
        <f>IF(OR(ISNUMBER(FIND(",",players_stats[[#This Row],[Agents MAYUS]])),ISNUMBER(FIND("All Match Types",players_stats[[#This Row],[Match Type]]))),"Eliminar","")</f>
        <v>Eliminar</v>
      </c>
      <c r="I14616">
        <v>59</v>
      </c>
      <c r="J14616">
        <v>126</v>
      </c>
      <c r="K14616">
        <v>208</v>
      </c>
      <c r="L14616">
        <v>121</v>
      </c>
      <c r="M14616">
        <v>0.83</v>
      </c>
      <c r="N14616">
        <v>141</v>
      </c>
      <c r="O14616">
        <v>69</v>
      </c>
      <c r="P14616">
        <v>59</v>
      </c>
      <c r="Q14616">
        <v>3</v>
      </c>
      <c r="R14616">
        <v>12</v>
      </c>
      <c r="S14616">
        <v>0.28999999999999998</v>
      </c>
      <c r="U14616" s="1" t="s">
        <v>211</v>
      </c>
      <c r="V14616">
        <v>18</v>
      </c>
      <c r="W14616">
        <v>41</v>
      </c>
      <c r="X14616">
        <v>34</v>
      </c>
      <c r="Y14616">
        <v>35</v>
      </c>
      <c r="Z14616">
        <v>2</v>
      </c>
      <c r="AA14616">
        <v>7</v>
      </c>
    </row>
    <row r="14617" spans="1:27" x14ac:dyDescent="0.25">
      <c r="A14617" s="1" t="s">
        <v>102</v>
      </c>
      <c r="B14617" s="1" t="s">
        <v>4</v>
      </c>
      <c r="C14617" s="1" t="s">
        <v>5</v>
      </c>
      <c r="D14617" s="1" t="s">
        <v>687</v>
      </c>
      <c r="E14617" s="1" t="s">
        <v>80</v>
      </c>
      <c r="F14617" s="1" t="s">
        <v>133</v>
      </c>
      <c r="G14617" s="1" t="str">
        <f>UPPER(players_stats[[#This Row],[Agents]])</f>
        <v>CYPHER</v>
      </c>
      <c r="H14617" s="1" t="str">
        <f>IF(OR(ISNUMBER(FIND(",",players_stats[[#This Row],[Agents MAYUS]])),ISNUMBER(FIND("All Match Types",players_stats[[#This Row],[Match Type]]))),"Eliminar","")</f>
        <v/>
      </c>
      <c r="I14617">
        <v>38</v>
      </c>
      <c r="J14617">
        <v>117</v>
      </c>
      <c r="K14617">
        <v>199</v>
      </c>
      <c r="L14617">
        <v>147</v>
      </c>
      <c r="M14617">
        <v>0.74</v>
      </c>
      <c r="N14617">
        <v>142</v>
      </c>
      <c r="O14617">
        <v>74</v>
      </c>
      <c r="P14617">
        <v>13</v>
      </c>
      <c r="Q14617">
        <v>5</v>
      </c>
      <c r="R14617">
        <v>11</v>
      </c>
      <c r="S14617">
        <v>0.41</v>
      </c>
      <c r="T14617">
        <v>0.33</v>
      </c>
      <c r="U14617" s="1" t="s">
        <v>156</v>
      </c>
      <c r="V14617">
        <v>17</v>
      </c>
      <c r="W14617">
        <v>28</v>
      </c>
      <c r="X14617">
        <v>19</v>
      </c>
      <c r="Y14617">
        <v>5</v>
      </c>
      <c r="Z14617">
        <v>2</v>
      </c>
      <c r="AA14617">
        <v>4</v>
      </c>
    </row>
    <row r="14618" spans="1:27" x14ac:dyDescent="0.25">
      <c r="A14618" s="1" t="s">
        <v>102</v>
      </c>
      <c r="B14618" s="1" t="s">
        <v>4</v>
      </c>
      <c r="C14618" s="1" t="s">
        <v>5</v>
      </c>
      <c r="D14618" s="1" t="s">
        <v>687</v>
      </c>
      <c r="E14618" s="1" t="s">
        <v>80</v>
      </c>
      <c r="F14618" s="1" t="s">
        <v>152</v>
      </c>
      <c r="G14618" s="1" t="str">
        <f>UPPER(players_stats[[#This Row],[Agents]])</f>
        <v>VIPER</v>
      </c>
      <c r="H14618" s="1" t="str">
        <f>IF(OR(ISNUMBER(FIND(",",players_stats[[#This Row],[Agents MAYUS]])),ISNUMBER(FIND("All Match Types",players_stats[[#This Row],[Match Type]]))),"Eliminar","")</f>
        <v/>
      </c>
      <c r="I14618">
        <v>21</v>
      </c>
      <c r="J14618">
        <v>89</v>
      </c>
      <c r="K14618">
        <v>204</v>
      </c>
      <c r="L14618">
        <v>93</v>
      </c>
      <c r="M14618">
        <v>0.76</v>
      </c>
      <c r="N14618">
        <v>141</v>
      </c>
      <c r="O14618">
        <v>67</v>
      </c>
      <c r="P14618">
        <v>24</v>
      </c>
      <c r="Q14618">
        <v>14</v>
      </c>
      <c r="R14618">
        <v>14</v>
      </c>
      <c r="S14618">
        <v>0.36</v>
      </c>
      <c r="T14618">
        <v>0.33</v>
      </c>
      <c r="U14618" s="1" t="s">
        <v>228</v>
      </c>
      <c r="V14618">
        <v>14</v>
      </c>
      <c r="W14618">
        <v>14</v>
      </c>
      <c r="X14618">
        <v>15</v>
      </c>
      <c r="Y14618">
        <v>5</v>
      </c>
      <c r="Z14618">
        <v>3</v>
      </c>
      <c r="AA14618">
        <v>3</v>
      </c>
    </row>
    <row r="14619" spans="1:27" x14ac:dyDescent="0.25">
      <c r="A14619" s="1" t="s">
        <v>102</v>
      </c>
      <c r="B14619" s="1" t="s">
        <v>4</v>
      </c>
      <c r="C14619" s="1" t="s">
        <v>5</v>
      </c>
      <c r="D14619" s="1" t="s">
        <v>687</v>
      </c>
      <c r="E14619" s="1" t="s">
        <v>80</v>
      </c>
      <c r="F14619" s="1" t="s">
        <v>213</v>
      </c>
      <c r="G14619" s="1" t="str">
        <f>UPPER(players_stats[[#This Row],[Agents]])</f>
        <v>CYPHER, VIPER</v>
      </c>
      <c r="H14619" s="1" t="str">
        <f>IF(OR(ISNUMBER(FIND(",",players_stats[[#This Row],[Agents MAYUS]])),ISNUMBER(FIND("All Match Types",players_stats[[#This Row],[Match Type]]))),"Eliminar","")</f>
        <v>Eliminar</v>
      </c>
      <c r="I14619">
        <v>59</v>
      </c>
      <c r="J14619">
        <v>107</v>
      </c>
      <c r="K14619">
        <v>201</v>
      </c>
      <c r="L14619">
        <v>124</v>
      </c>
      <c r="M14619">
        <v>0.75</v>
      </c>
      <c r="N14619">
        <v>141</v>
      </c>
      <c r="O14619">
        <v>71</v>
      </c>
      <c r="P14619">
        <v>17</v>
      </c>
      <c r="Q14619">
        <v>8</v>
      </c>
      <c r="R14619">
        <v>12</v>
      </c>
      <c r="S14619">
        <v>0.39</v>
      </c>
      <c r="T14619">
        <v>0.33</v>
      </c>
      <c r="U14619" s="1" t="s">
        <v>246</v>
      </c>
      <c r="V14619">
        <v>17</v>
      </c>
      <c r="W14619">
        <v>42</v>
      </c>
      <c r="X14619">
        <v>34</v>
      </c>
      <c r="Y14619">
        <v>10</v>
      </c>
      <c r="Z14619">
        <v>5</v>
      </c>
      <c r="AA14619">
        <v>7</v>
      </c>
    </row>
    <row r="14620" spans="1:27" x14ac:dyDescent="0.25">
      <c r="A14620" s="1" t="s">
        <v>102</v>
      </c>
      <c r="B14620" s="1" t="s">
        <v>4</v>
      </c>
      <c r="C14620" s="1" t="s">
        <v>5</v>
      </c>
      <c r="D14620" s="1" t="s">
        <v>694</v>
      </c>
      <c r="E14620" s="1" t="s">
        <v>80</v>
      </c>
      <c r="F14620" s="1" t="s">
        <v>138</v>
      </c>
      <c r="G14620" s="1" t="str">
        <f>UPPER(players_stats[[#This Row],[Agents]])</f>
        <v>GEKKO</v>
      </c>
      <c r="H14620" s="1" t="str">
        <f>IF(OR(ISNUMBER(FIND(",",players_stats[[#This Row],[Agents MAYUS]])),ISNUMBER(FIND("All Match Types",players_stats[[#This Row],[Match Type]]))),"Eliminar","")</f>
        <v/>
      </c>
      <c r="I14620">
        <v>21</v>
      </c>
      <c r="J14620">
        <v>75</v>
      </c>
      <c r="K14620">
        <v>172</v>
      </c>
      <c r="L14620">
        <v>78</v>
      </c>
      <c r="M14620">
        <v>0.67</v>
      </c>
      <c r="N14620">
        <v>121</v>
      </c>
      <c r="O14620">
        <v>67</v>
      </c>
      <c r="P14620">
        <v>14</v>
      </c>
      <c r="Q14620">
        <v>1</v>
      </c>
      <c r="R14620">
        <v>1</v>
      </c>
      <c r="S14620">
        <v>0.32</v>
      </c>
      <c r="U14620" s="1" t="s">
        <v>141</v>
      </c>
      <c r="V14620">
        <v>14</v>
      </c>
      <c r="W14620">
        <v>14</v>
      </c>
      <c r="X14620">
        <v>18</v>
      </c>
      <c r="Y14620">
        <v>3</v>
      </c>
      <c r="Z14620">
        <v>2</v>
      </c>
      <c r="AA14620">
        <v>2</v>
      </c>
    </row>
    <row r="14621" spans="1:27" x14ac:dyDescent="0.25">
      <c r="A14621" s="1" t="s">
        <v>102</v>
      </c>
      <c r="B14621" s="1" t="s">
        <v>4</v>
      </c>
      <c r="C14621" s="1" t="s">
        <v>5</v>
      </c>
      <c r="D14621" s="1" t="s">
        <v>694</v>
      </c>
      <c r="E14621" s="1" t="s">
        <v>80</v>
      </c>
      <c r="F14621" s="1" t="s">
        <v>140</v>
      </c>
      <c r="G14621" s="1" t="str">
        <f>UPPER(players_stats[[#This Row],[Agents]])</f>
        <v>OMEN</v>
      </c>
      <c r="H14621" s="1" t="str">
        <f>IF(OR(ISNUMBER(FIND(",",players_stats[[#This Row],[Agents MAYUS]])),ISNUMBER(FIND("All Match Types",players_stats[[#This Row],[Match Type]]))),"Eliminar","")</f>
        <v/>
      </c>
      <c r="I14621">
        <v>19</v>
      </c>
      <c r="J14621">
        <v>4</v>
      </c>
      <c r="K14621">
        <v>131</v>
      </c>
      <c r="L14621">
        <v>44</v>
      </c>
      <c r="M14621">
        <v>0.74</v>
      </c>
      <c r="N14621">
        <v>92</v>
      </c>
      <c r="O14621">
        <v>37</v>
      </c>
      <c r="P14621">
        <v>47</v>
      </c>
      <c r="Q14621">
        <v>16</v>
      </c>
      <c r="R14621">
        <v>11</v>
      </c>
      <c r="S14621">
        <v>0.28999999999999998</v>
      </c>
      <c r="U14621" s="1" t="s">
        <v>141</v>
      </c>
      <c r="V14621">
        <v>7</v>
      </c>
      <c r="W14621">
        <v>7</v>
      </c>
      <c r="X14621">
        <v>16</v>
      </c>
      <c r="Y14621">
        <v>9</v>
      </c>
      <c r="Z14621">
        <v>3</v>
      </c>
      <c r="AA14621">
        <v>2</v>
      </c>
    </row>
    <row r="14622" spans="1:27" x14ac:dyDescent="0.25">
      <c r="A14622" s="1" t="s">
        <v>102</v>
      </c>
      <c r="B14622" s="1" t="s">
        <v>4</v>
      </c>
      <c r="C14622" s="1" t="s">
        <v>5</v>
      </c>
      <c r="D14622" s="1" t="s">
        <v>694</v>
      </c>
      <c r="E14622" s="1" t="s">
        <v>80</v>
      </c>
      <c r="F14622" s="1" t="s">
        <v>151</v>
      </c>
      <c r="G14622" s="1" t="str">
        <f>UPPER(players_stats[[#This Row],[Agents]])</f>
        <v>SOVA</v>
      </c>
      <c r="H14622" s="1" t="str">
        <f>IF(OR(ISNUMBER(FIND(",",players_stats[[#This Row],[Agents MAYUS]])),ISNUMBER(FIND("All Match Types",players_stats[[#This Row],[Match Type]]))),"Eliminar","")</f>
        <v/>
      </c>
      <c r="I14622">
        <v>19</v>
      </c>
      <c r="J14622">
        <v>114</v>
      </c>
      <c r="K14622">
        <v>213</v>
      </c>
      <c r="L14622">
        <v>127</v>
      </c>
      <c r="M14622">
        <v>0.79</v>
      </c>
      <c r="N14622">
        <v>140</v>
      </c>
      <c r="O14622">
        <v>74</v>
      </c>
      <c r="P14622">
        <v>16</v>
      </c>
      <c r="Q14622">
        <v>16</v>
      </c>
      <c r="R14622">
        <v>5</v>
      </c>
      <c r="S14622">
        <v>0.5</v>
      </c>
      <c r="U14622" s="1" t="s">
        <v>139</v>
      </c>
      <c r="V14622">
        <v>14</v>
      </c>
      <c r="W14622">
        <v>14</v>
      </c>
      <c r="X14622">
        <v>11</v>
      </c>
      <c r="Y14622">
        <v>3</v>
      </c>
      <c r="Z14622">
        <v>3</v>
      </c>
      <c r="AA14622">
        <v>1</v>
      </c>
    </row>
    <row r="14623" spans="1:27" x14ac:dyDescent="0.25">
      <c r="A14623" s="1" t="s">
        <v>102</v>
      </c>
      <c r="B14623" s="1" t="s">
        <v>4</v>
      </c>
      <c r="C14623" s="1" t="s">
        <v>5</v>
      </c>
      <c r="D14623" s="1" t="s">
        <v>694</v>
      </c>
      <c r="E14623" s="1" t="s">
        <v>80</v>
      </c>
      <c r="F14623" s="1" t="s">
        <v>1244</v>
      </c>
      <c r="G14623" s="1" t="str">
        <f>UPPER(players_stats[[#This Row],[Agents]])</f>
        <v>GEKKO, OMEN, SOVA</v>
      </c>
      <c r="H14623" s="1" t="str">
        <f>IF(OR(ISNUMBER(FIND(",",players_stats[[#This Row],[Agents MAYUS]])),ISNUMBER(FIND("All Match Types",players_stats[[#This Row],[Match Type]]))),"Eliminar","")</f>
        <v>Eliminar</v>
      </c>
      <c r="I14623">
        <v>59</v>
      </c>
      <c r="J14623">
        <v>76</v>
      </c>
      <c r="K14623">
        <v>172</v>
      </c>
      <c r="L14623">
        <v>78</v>
      </c>
      <c r="M14623">
        <v>0.73</v>
      </c>
      <c r="N14623">
        <v>118</v>
      </c>
      <c r="O14623">
        <v>59</v>
      </c>
      <c r="P14623">
        <v>25</v>
      </c>
      <c r="Q14623">
        <v>14</v>
      </c>
      <c r="R14623">
        <v>8</v>
      </c>
      <c r="S14623">
        <v>0.36</v>
      </c>
      <c r="U14623" s="1" t="s">
        <v>184</v>
      </c>
      <c r="V14623">
        <v>14</v>
      </c>
      <c r="W14623">
        <v>35</v>
      </c>
      <c r="X14623">
        <v>45</v>
      </c>
      <c r="Y14623">
        <v>15</v>
      </c>
      <c r="Z14623">
        <v>8</v>
      </c>
      <c r="AA14623">
        <v>5</v>
      </c>
    </row>
    <row r="14624" spans="1:27" x14ac:dyDescent="0.25">
      <c r="A14624" s="1" t="s">
        <v>102</v>
      </c>
      <c r="B14624" s="1" t="s">
        <v>4</v>
      </c>
      <c r="C14624" s="1" t="s">
        <v>5</v>
      </c>
      <c r="D14624" s="1" t="s">
        <v>688</v>
      </c>
      <c r="E14624" s="1" t="s">
        <v>80</v>
      </c>
      <c r="F14624" s="1" t="s">
        <v>145</v>
      </c>
      <c r="G14624" s="1" t="str">
        <f>UPPER(players_stats[[#This Row],[Agents]])</f>
        <v>JETT</v>
      </c>
      <c r="H14624" s="1" t="str">
        <f>IF(OR(ISNUMBER(FIND(",",players_stats[[#This Row],[Agents MAYUS]])),ISNUMBER(FIND("All Match Types",players_stats[[#This Row],[Match Type]]))),"Eliminar","")</f>
        <v/>
      </c>
      <c r="I14624">
        <v>19</v>
      </c>
      <c r="J14624">
        <v>85</v>
      </c>
      <c r="K14624">
        <v>184</v>
      </c>
      <c r="L14624">
        <v>10</v>
      </c>
      <c r="M14624">
        <v>0.57999999999999996</v>
      </c>
      <c r="N14624">
        <v>137</v>
      </c>
      <c r="O14624">
        <v>68</v>
      </c>
      <c r="P14624">
        <v>11</v>
      </c>
      <c r="Q14624">
        <v>11</v>
      </c>
      <c r="R14624">
        <v>11</v>
      </c>
      <c r="S14624">
        <v>0.19</v>
      </c>
      <c r="U14624" s="1" t="s">
        <v>63</v>
      </c>
      <c r="V14624">
        <v>13</v>
      </c>
      <c r="W14624">
        <v>13</v>
      </c>
      <c r="X14624">
        <v>13</v>
      </c>
      <c r="Y14624">
        <v>2</v>
      </c>
      <c r="Z14624">
        <v>2</v>
      </c>
      <c r="AA14624">
        <v>2</v>
      </c>
    </row>
    <row r="14625" spans="1:27" x14ac:dyDescent="0.25">
      <c r="A14625" s="1" t="s">
        <v>102</v>
      </c>
      <c r="B14625" s="1" t="s">
        <v>4</v>
      </c>
      <c r="C14625" s="1" t="s">
        <v>5</v>
      </c>
      <c r="D14625" s="1" t="s">
        <v>688</v>
      </c>
      <c r="E14625" s="1" t="s">
        <v>80</v>
      </c>
      <c r="F14625" s="1" t="s">
        <v>215</v>
      </c>
      <c r="G14625" s="1" t="str">
        <f>UPPER(players_stats[[#This Row],[Agents]])</f>
        <v>KAYO</v>
      </c>
      <c r="H14625" s="1" t="str">
        <f>IF(OR(ISNUMBER(FIND(",",players_stats[[#This Row],[Agents MAYUS]])),ISNUMBER(FIND("All Match Types",players_stats[[#This Row],[Match Type]]))),"Eliminar","")</f>
        <v/>
      </c>
      <c r="I14625">
        <v>21</v>
      </c>
      <c r="J14625">
        <v>116</v>
      </c>
      <c r="K14625">
        <v>232</v>
      </c>
      <c r="L14625">
        <v>106</v>
      </c>
      <c r="M14625">
        <v>0.76</v>
      </c>
      <c r="N14625">
        <v>151</v>
      </c>
      <c r="O14625">
        <v>86</v>
      </c>
      <c r="P14625">
        <v>62</v>
      </c>
      <c r="Q14625">
        <v>0</v>
      </c>
      <c r="R14625">
        <v>5</v>
      </c>
      <c r="S14625">
        <v>0.22</v>
      </c>
      <c r="U14625" s="1" t="s">
        <v>184</v>
      </c>
      <c r="V14625">
        <v>18</v>
      </c>
      <c r="W14625">
        <v>18</v>
      </c>
      <c r="X14625">
        <v>17</v>
      </c>
      <c r="Y14625">
        <v>13</v>
      </c>
      <c r="Z14625">
        <v>0</v>
      </c>
      <c r="AA14625">
        <v>1</v>
      </c>
    </row>
    <row r="14626" spans="1:27" x14ac:dyDescent="0.25">
      <c r="A14626" s="1" t="s">
        <v>102</v>
      </c>
      <c r="B14626" s="1" t="s">
        <v>4</v>
      </c>
      <c r="C14626" s="1" t="s">
        <v>5</v>
      </c>
      <c r="D14626" s="1" t="s">
        <v>688</v>
      </c>
      <c r="E14626" s="1" t="s">
        <v>80</v>
      </c>
      <c r="F14626" s="1" t="s">
        <v>161</v>
      </c>
      <c r="G14626" s="1" t="str">
        <f>UPPER(players_stats[[#This Row],[Agents]])</f>
        <v>YORU</v>
      </c>
      <c r="H14626" s="1" t="str">
        <f>IF(OR(ISNUMBER(FIND(",",players_stats[[#This Row],[Agents MAYUS]])),ISNUMBER(FIND("All Match Types",players_stats[[#This Row],[Match Type]]))),"Eliminar","")</f>
        <v/>
      </c>
      <c r="I14626">
        <v>19</v>
      </c>
      <c r="J14626">
        <v>183</v>
      </c>
      <c r="K14626">
        <v>382</v>
      </c>
      <c r="L14626">
        <v>233</v>
      </c>
      <c r="M14626">
        <v>0.95</v>
      </c>
      <c r="N14626">
        <v>248</v>
      </c>
      <c r="O14626">
        <v>147</v>
      </c>
      <c r="P14626">
        <v>11</v>
      </c>
      <c r="Q14626">
        <v>32</v>
      </c>
      <c r="R14626">
        <v>11</v>
      </c>
      <c r="S14626">
        <v>0.24</v>
      </c>
      <c r="T14626">
        <v>0.33</v>
      </c>
      <c r="U14626" s="1" t="s">
        <v>156</v>
      </c>
      <c r="V14626">
        <v>28</v>
      </c>
      <c r="W14626">
        <v>28</v>
      </c>
      <c r="X14626">
        <v>12</v>
      </c>
      <c r="Y14626">
        <v>2</v>
      </c>
      <c r="Z14626">
        <v>6</v>
      </c>
      <c r="AA14626">
        <v>2</v>
      </c>
    </row>
    <row r="14627" spans="1:27" x14ac:dyDescent="0.25">
      <c r="A14627" s="1" t="s">
        <v>102</v>
      </c>
      <c r="B14627" s="1" t="s">
        <v>4</v>
      </c>
      <c r="C14627" s="1" t="s">
        <v>5</v>
      </c>
      <c r="D14627" s="1" t="s">
        <v>688</v>
      </c>
      <c r="E14627" s="1" t="s">
        <v>80</v>
      </c>
      <c r="F14627" s="1" t="s">
        <v>689</v>
      </c>
      <c r="G14627" s="1" t="str">
        <f>UPPER(players_stats[[#This Row],[Agents]])</f>
        <v>JETT, KAYO, YORU</v>
      </c>
      <c r="H14627" s="1" t="str">
        <f>IF(OR(ISNUMBER(FIND(",",players_stats[[#This Row],[Agents MAYUS]])),ISNUMBER(FIND("All Match Types",players_stats[[#This Row],[Match Type]]))),"Eliminar","")</f>
        <v>Eliminar</v>
      </c>
      <c r="I14627">
        <v>59</v>
      </c>
      <c r="J14627">
        <v>128</v>
      </c>
      <c r="K14627">
        <v>266</v>
      </c>
      <c r="L14627">
        <v>14</v>
      </c>
      <c r="M14627">
        <v>0.76</v>
      </c>
      <c r="N14627">
        <v>178</v>
      </c>
      <c r="O14627">
        <v>10</v>
      </c>
      <c r="P14627">
        <v>29</v>
      </c>
      <c r="Q14627">
        <v>14</v>
      </c>
      <c r="R14627">
        <v>8</v>
      </c>
      <c r="S14627">
        <v>0.22</v>
      </c>
      <c r="T14627">
        <v>0.14000000000000001</v>
      </c>
      <c r="U14627" s="1" t="s">
        <v>165</v>
      </c>
      <c r="V14627">
        <v>28</v>
      </c>
      <c r="W14627">
        <v>59</v>
      </c>
      <c r="X14627">
        <v>42</v>
      </c>
      <c r="Y14627">
        <v>17</v>
      </c>
      <c r="Z14627">
        <v>8</v>
      </c>
      <c r="AA14627">
        <v>5</v>
      </c>
    </row>
    <row r="14628" spans="1:27" x14ac:dyDescent="0.25">
      <c r="A14628" s="1" t="s">
        <v>102</v>
      </c>
      <c r="B14628" s="1" t="s">
        <v>4</v>
      </c>
      <c r="C14628" s="1" t="s">
        <v>5</v>
      </c>
      <c r="D14628" s="1" t="s">
        <v>690</v>
      </c>
      <c r="E14628" s="1" t="s">
        <v>80</v>
      </c>
      <c r="F14628" s="1" t="s">
        <v>215</v>
      </c>
      <c r="G14628" s="1" t="str">
        <f>UPPER(players_stats[[#This Row],[Agents]])</f>
        <v>KAYO</v>
      </c>
      <c r="H14628" s="1" t="str">
        <f>IF(OR(ISNUMBER(FIND(",",players_stats[[#This Row],[Agents MAYUS]])),ISNUMBER(FIND("All Match Types",players_stats[[#This Row],[Match Type]]))),"Eliminar","")</f>
        <v/>
      </c>
      <c r="I14628">
        <v>19</v>
      </c>
      <c r="J14628">
        <v>151</v>
      </c>
      <c r="K14628">
        <v>280</v>
      </c>
      <c r="L14628">
        <v>167</v>
      </c>
      <c r="M14628">
        <v>0.84</v>
      </c>
      <c r="N14628">
        <v>161</v>
      </c>
      <c r="O14628">
        <v>105</v>
      </c>
      <c r="P14628">
        <v>84</v>
      </c>
      <c r="Q14628">
        <v>11</v>
      </c>
      <c r="R14628">
        <v>11</v>
      </c>
      <c r="S14628">
        <v>0.3</v>
      </c>
      <c r="U14628" s="1" t="s">
        <v>141</v>
      </c>
      <c r="V14628">
        <v>20</v>
      </c>
      <c r="W14628">
        <v>20</v>
      </c>
      <c r="X14628">
        <v>12</v>
      </c>
      <c r="Y14628">
        <v>16</v>
      </c>
      <c r="Z14628">
        <v>2</v>
      </c>
      <c r="AA14628">
        <v>2</v>
      </c>
    </row>
    <row r="14629" spans="1:27" x14ac:dyDescent="0.25">
      <c r="A14629" s="1" t="s">
        <v>102</v>
      </c>
      <c r="B14629" s="1" t="s">
        <v>4</v>
      </c>
      <c r="C14629" s="1" t="s">
        <v>5</v>
      </c>
      <c r="D14629" s="1" t="s">
        <v>690</v>
      </c>
      <c r="E14629" s="1" t="s">
        <v>80</v>
      </c>
      <c r="F14629" s="1" t="s">
        <v>146</v>
      </c>
      <c r="G14629" s="1" t="str">
        <f>UPPER(players_stats[[#This Row],[Agents]])</f>
        <v>RAZE</v>
      </c>
      <c r="H14629" s="1" t="str">
        <f>IF(OR(ISNUMBER(FIND(",",players_stats[[#This Row],[Agents MAYUS]])),ISNUMBER(FIND("All Match Types",players_stats[[#This Row],[Match Type]]))),"Eliminar","")</f>
        <v/>
      </c>
      <c r="I14629">
        <v>21</v>
      </c>
      <c r="J14629">
        <v>77</v>
      </c>
      <c r="K14629">
        <v>211</v>
      </c>
      <c r="L14629">
        <v>82</v>
      </c>
      <c r="M14629">
        <v>0.71</v>
      </c>
      <c r="N14629">
        <v>158</v>
      </c>
      <c r="O14629">
        <v>67</v>
      </c>
      <c r="P14629">
        <v>24</v>
      </c>
      <c r="Q14629">
        <v>19</v>
      </c>
      <c r="R14629">
        <v>19</v>
      </c>
      <c r="S14629">
        <v>0.2</v>
      </c>
      <c r="U14629" s="1" t="s">
        <v>141</v>
      </c>
      <c r="V14629">
        <v>14</v>
      </c>
      <c r="W14629">
        <v>14</v>
      </c>
      <c r="X14629">
        <v>17</v>
      </c>
      <c r="Y14629">
        <v>5</v>
      </c>
      <c r="Z14629">
        <v>4</v>
      </c>
      <c r="AA14629">
        <v>4</v>
      </c>
    </row>
    <row r="14630" spans="1:27" x14ac:dyDescent="0.25">
      <c r="A14630" s="1" t="s">
        <v>102</v>
      </c>
      <c r="B14630" s="1" t="s">
        <v>4</v>
      </c>
      <c r="C14630" s="1" t="s">
        <v>5</v>
      </c>
      <c r="D14630" s="1" t="s">
        <v>690</v>
      </c>
      <c r="E14630" s="1" t="s">
        <v>80</v>
      </c>
      <c r="F14630" s="1" t="s">
        <v>151</v>
      </c>
      <c r="G14630" s="1" t="str">
        <f>UPPER(players_stats[[#This Row],[Agents]])</f>
        <v>SOVA</v>
      </c>
      <c r="H14630" s="1" t="str">
        <f>IF(OR(ISNUMBER(FIND(",",players_stats[[#This Row],[Agents MAYUS]])),ISNUMBER(FIND("All Match Types",players_stats[[#This Row],[Match Type]]))),"Eliminar","")</f>
        <v/>
      </c>
      <c r="I14630">
        <v>19</v>
      </c>
      <c r="J14630">
        <v>168</v>
      </c>
      <c r="K14630">
        <v>299</v>
      </c>
      <c r="L14630">
        <v>21</v>
      </c>
      <c r="M14630">
        <v>0.74</v>
      </c>
      <c r="N14630">
        <v>204</v>
      </c>
      <c r="O14630">
        <v>111</v>
      </c>
      <c r="P14630">
        <v>32</v>
      </c>
      <c r="Q14630">
        <v>0</v>
      </c>
      <c r="R14630">
        <v>0</v>
      </c>
      <c r="S14630">
        <v>0.4</v>
      </c>
      <c r="U14630" s="1" t="s">
        <v>139</v>
      </c>
      <c r="V14630">
        <v>21</v>
      </c>
      <c r="W14630">
        <v>21</v>
      </c>
      <c r="X14630">
        <v>10</v>
      </c>
      <c r="Y14630">
        <v>6</v>
      </c>
      <c r="Z14630">
        <v>0</v>
      </c>
      <c r="AA14630">
        <v>0</v>
      </c>
    </row>
    <row r="14631" spans="1:27" x14ac:dyDescent="0.25">
      <c r="A14631" s="1" t="s">
        <v>102</v>
      </c>
      <c r="B14631" s="1" t="s">
        <v>4</v>
      </c>
      <c r="C14631" s="1" t="s">
        <v>5</v>
      </c>
      <c r="D14631" s="1" t="s">
        <v>690</v>
      </c>
      <c r="E14631" s="1" t="s">
        <v>80</v>
      </c>
      <c r="F14631" s="1" t="s">
        <v>705</v>
      </c>
      <c r="G14631" s="1" t="str">
        <f>UPPER(players_stats[[#This Row],[Agents]])</f>
        <v>KAYO, RAZE, SOVA</v>
      </c>
      <c r="H14631" s="1" t="str">
        <f>IF(OR(ISNUMBER(FIND(",",players_stats[[#This Row],[Agents MAYUS]])),ISNUMBER(FIND("All Match Types",players_stats[[#This Row],[Match Type]]))),"Eliminar","")</f>
        <v>Eliminar</v>
      </c>
      <c r="I14631">
        <v>59</v>
      </c>
      <c r="J14631">
        <v>13</v>
      </c>
      <c r="K14631">
        <v>263</v>
      </c>
      <c r="L14631">
        <v>141</v>
      </c>
      <c r="M14631">
        <v>0.76</v>
      </c>
      <c r="N14631">
        <v>174</v>
      </c>
      <c r="O14631">
        <v>93</v>
      </c>
      <c r="P14631">
        <v>46</v>
      </c>
      <c r="Q14631">
        <v>1</v>
      </c>
      <c r="R14631">
        <v>1</v>
      </c>
      <c r="S14631">
        <v>0.28999999999999998</v>
      </c>
      <c r="U14631" s="1" t="s">
        <v>184</v>
      </c>
      <c r="V14631">
        <v>21</v>
      </c>
      <c r="W14631">
        <v>55</v>
      </c>
      <c r="X14631">
        <v>39</v>
      </c>
      <c r="Y14631">
        <v>27</v>
      </c>
      <c r="Z14631">
        <v>6</v>
      </c>
      <c r="AA14631">
        <v>6</v>
      </c>
    </row>
    <row r="14632" spans="1:27" x14ac:dyDescent="0.25">
      <c r="A14632" s="1" t="s">
        <v>102</v>
      </c>
      <c r="B14632" s="1" t="s">
        <v>4</v>
      </c>
      <c r="C14632" s="1" t="s">
        <v>5</v>
      </c>
      <c r="D14632" s="1" t="s">
        <v>727</v>
      </c>
      <c r="E14632" s="1" t="s">
        <v>78</v>
      </c>
      <c r="F14632" s="1" t="s">
        <v>201</v>
      </c>
      <c r="G14632" s="1" t="str">
        <f>UPPER(players_stats[[#This Row],[Agents]])</f>
        <v>BRIMSTONE</v>
      </c>
      <c r="H14632" s="1" t="str">
        <f>IF(OR(ISNUMBER(FIND(",",players_stats[[#This Row],[Agents MAYUS]])),ISNUMBER(FIND("All Match Types",players_stats[[#This Row],[Match Type]]))),"Eliminar","")</f>
        <v/>
      </c>
      <c r="I14632">
        <v>24</v>
      </c>
      <c r="J14632">
        <v>93</v>
      </c>
      <c r="K14632">
        <v>214</v>
      </c>
      <c r="L14632">
        <v>89</v>
      </c>
      <c r="M14632">
        <v>0.67</v>
      </c>
      <c r="N14632">
        <v>130</v>
      </c>
      <c r="O14632">
        <v>71</v>
      </c>
      <c r="P14632">
        <v>29</v>
      </c>
      <c r="Q14632">
        <v>8</v>
      </c>
      <c r="R14632">
        <v>0</v>
      </c>
      <c r="S14632">
        <v>0.31</v>
      </c>
      <c r="U14632" s="1" t="s">
        <v>143</v>
      </c>
      <c r="V14632">
        <v>17</v>
      </c>
      <c r="W14632">
        <v>17</v>
      </c>
      <c r="X14632">
        <v>19</v>
      </c>
      <c r="Y14632">
        <v>7</v>
      </c>
      <c r="Z14632">
        <v>2</v>
      </c>
      <c r="AA14632">
        <v>0</v>
      </c>
    </row>
    <row r="14633" spans="1:27" x14ac:dyDescent="0.25">
      <c r="A14633" s="1" t="s">
        <v>102</v>
      </c>
      <c r="B14633" s="1" t="s">
        <v>4</v>
      </c>
      <c r="C14633" s="1" t="s">
        <v>5</v>
      </c>
      <c r="D14633" s="1" t="s">
        <v>727</v>
      </c>
      <c r="E14633" s="1" t="s">
        <v>78</v>
      </c>
      <c r="F14633" s="1" t="s">
        <v>152</v>
      </c>
      <c r="G14633" s="1" t="str">
        <f>UPPER(players_stats[[#This Row],[Agents]])</f>
        <v>VIPER</v>
      </c>
      <c r="H14633" s="1" t="str">
        <f>IF(OR(ISNUMBER(FIND(",",players_stats[[#This Row],[Agents MAYUS]])),ISNUMBER(FIND("All Match Types",players_stats[[#This Row],[Match Type]]))),"Eliminar","")</f>
        <v/>
      </c>
      <c r="I14633">
        <v>23</v>
      </c>
      <c r="J14633">
        <v>96</v>
      </c>
      <c r="K14633">
        <v>198</v>
      </c>
      <c r="L14633">
        <v>114</v>
      </c>
      <c r="M14633">
        <v>0.65</v>
      </c>
      <c r="N14633">
        <v>112</v>
      </c>
      <c r="O14633">
        <v>7</v>
      </c>
      <c r="P14633">
        <v>3</v>
      </c>
      <c r="Q14633">
        <v>9</v>
      </c>
      <c r="R14633">
        <v>9</v>
      </c>
      <c r="S14633">
        <v>0.27</v>
      </c>
      <c r="T14633">
        <v>0.33</v>
      </c>
      <c r="U14633" s="1" t="s">
        <v>156</v>
      </c>
      <c r="V14633">
        <v>16</v>
      </c>
      <c r="W14633">
        <v>16</v>
      </c>
      <c r="X14633">
        <v>14</v>
      </c>
      <c r="Y14633">
        <v>7</v>
      </c>
      <c r="Z14633">
        <v>2</v>
      </c>
      <c r="AA14633">
        <v>2</v>
      </c>
    </row>
    <row r="14634" spans="1:27" x14ac:dyDescent="0.25">
      <c r="A14634" s="1" t="s">
        <v>102</v>
      </c>
      <c r="B14634" s="1" t="s">
        <v>4</v>
      </c>
      <c r="C14634" s="1" t="s">
        <v>5</v>
      </c>
      <c r="D14634" s="1" t="s">
        <v>727</v>
      </c>
      <c r="E14634" s="1" t="s">
        <v>78</v>
      </c>
      <c r="F14634" s="1" t="s">
        <v>370</v>
      </c>
      <c r="G14634" s="1" t="str">
        <f>UPPER(players_stats[[#This Row],[Agents]])</f>
        <v>BRIMSTONE, VIPER</v>
      </c>
      <c r="H14634" s="1" t="str">
        <f>IF(OR(ISNUMBER(FIND(",",players_stats[[#This Row],[Agents MAYUS]])),ISNUMBER(FIND("All Match Types",players_stats[[#This Row],[Match Type]]))),"Eliminar","")</f>
        <v>Eliminar</v>
      </c>
      <c r="I14634">
        <v>47</v>
      </c>
      <c r="J14634">
        <v>95</v>
      </c>
      <c r="K14634">
        <v>206</v>
      </c>
      <c r="L14634">
        <v>10</v>
      </c>
      <c r="M14634">
        <v>0.66</v>
      </c>
      <c r="N14634">
        <v>121</v>
      </c>
      <c r="O14634">
        <v>7</v>
      </c>
      <c r="P14634">
        <v>3</v>
      </c>
      <c r="Q14634">
        <v>9</v>
      </c>
      <c r="R14634">
        <v>4</v>
      </c>
      <c r="S14634">
        <v>0.28999999999999998</v>
      </c>
      <c r="T14634">
        <v>0.17</v>
      </c>
      <c r="U14634" s="1" t="s">
        <v>172</v>
      </c>
      <c r="V14634">
        <v>17</v>
      </c>
      <c r="W14634">
        <v>33</v>
      </c>
      <c r="X14634">
        <v>33</v>
      </c>
      <c r="Y14634">
        <v>14</v>
      </c>
      <c r="Z14634">
        <v>4</v>
      </c>
      <c r="AA14634">
        <v>2</v>
      </c>
    </row>
    <row r="14635" spans="1:27" x14ac:dyDescent="0.25">
      <c r="A14635" s="1" t="s">
        <v>102</v>
      </c>
      <c r="B14635" s="1" t="s">
        <v>4</v>
      </c>
      <c r="C14635" s="1" t="s">
        <v>5</v>
      </c>
      <c r="D14635" s="1" t="s">
        <v>724</v>
      </c>
      <c r="E14635" s="1" t="s">
        <v>78</v>
      </c>
      <c r="F14635" s="1" t="s">
        <v>130</v>
      </c>
      <c r="G14635" s="1" t="str">
        <f>UPPER(players_stats[[#This Row],[Agents]])</f>
        <v>FADE</v>
      </c>
      <c r="H14635" s="1" t="str">
        <f>IF(OR(ISNUMBER(FIND(",",players_stats[[#This Row],[Agents MAYUS]])),ISNUMBER(FIND("All Match Types",players_stats[[#This Row],[Match Type]]))),"Eliminar","")</f>
        <v/>
      </c>
      <c r="I14635">
        <v>24</v>
      </c>
      <c r="J14635">
        <v>81</v>
      </c>
      <c r="K14635">
        <v>167</v>
      </c>
      <c r="L14635">
        <v>88</v>
      </c>
      <c r="M14635">
        <v>0.42</v>
      </c>
      <c r="N14635">
        <v>99</v>
      </c>
      <c r="O14635">
        <v>63</v>
      </c>
      <c r="P14635">
        <v>4</v>
      </c>
      <c r="Q14635">
        <v>4</v>
      </c>
      <c r="R14635">
        <v>8</v>
      </c>
      <c r="S14635">
        <v>0.22</v>
      </c>
      <c r="T14635">
        <v>0.5</v>
      </c>
      <c r="U14635" s="1" t="s">
        <v>154</v>
      </c>
      <c r="V14635">
        <v>15</v>
      </c>
      <c r="W14635">
        <v>15</v>
      </c>
      <c r="X14635">
        <v>17</v>
      </c>
      <c r="Y14635">
        <v>1</v>
      </c>
      <c r="Z14635">
        <v>1</v>
      </c>
      <c r="AA14635">
        <v>2</v>
      </c>
    </row>
    <row r="14636" spans="1:27" x14ac:dyDescent="0.25">
      <c r="A14636" s="1" t="s">
        <v>102</v>
      </c>
      <c r="B14636" s="1" t="s">
        <v>4</v>
      </c>
      <c r="C14636" s="1" t="s">
        <v>5</v>
      </c>
      <c r="D14636" s="1" t="s">
        <v>724</v>
      </c>
      <c r="E14636" s="1" t="s">
        <v>78</v>
      </c>
      <c r="F14636" s="1" t="s">
        <v>151</v>
      </c>
      <c r="G14636" s="1" t="str">
        <f>UPPER(players_stats[[#This Row],[Agents]])</f>
        <v>SOVA</v>
      </c>
      <c r="H14636" s="1" t="str">
        <f>IF(OR(ISNUMBER(FIND(",",players_stats[[#This Row],[Agents MAYUS]])),ISNUMBER(FIND("All Match Types",players_stats[[#This Row],[Match Type]]))),"Eliminar","")</f>
        <v/>
      </c>
      <c r="I14636">
        <v>23</v>
      </c>
      <c r="J14636">
        <v>89</v>
      </c>
      <c r="K14636">
        <v>219</v>
      </c>
      <c r="L14636">
        <v>8</v>
      </c>
      <c r="M14636">
        <v>0.7</v>
      </c>
      <c r="N14636">
        <v>157</v>
      </c>
      <c r="O14636">
        <v>7</v>
      </c>
      <c r="P14636">
        <v>35</v>
      </c>
      <c r="Q14636">
        <v>9</v>
      </c>
      <c r="R14636">
        <v>9</v>
      </c>
      <c r="S14636">
        <v>0.38</v>
      </c>
      <c r="T14636">
        <v>0.33</v>
      </c>
      <c r="U14636" s="1" t="s">
        <v>156</v>
      </c>
      <c r="V14636">
        <v>16</v>
      </c>
      <c r="W14636">
        <v>16</v>
      </c>
      <c r="X14636">
        <v>20</v>
      </c>
      <c r="Y14636">
        <v>8</v>
      </c>
      <c r="Z14636">
        <v>2</v>
      </c>
      <c r="AA14636">
        <v>2</v>
      </c>
    </row>
    <row r="14637" spans="1:27" x14ac:dyDescent="0.25">
      <c r="A14637" s="1" t="s">
        <v>102</v>
      </c>
      <c r="B14637" s="1" t="s">
        <v>4</v>
      </c>
      <c r="C14637" s="1" t="s">
        <v>5</v>
      </c>
      <c r="D14637" s="1" t="s">
        <v>724</v>
      </c>
      <c r="E14637" s="1" t="s">
        <v>78</v>
      </c>
      <c r="F14637" s="1" t="s">
        <v>186</v>
      </c>
      <c r="G14637" s="1" t="str">
        <f>UPPER(players_stats[[#This Row],[Agents]])</f>
        <v>FADE, SOVA</v>
      </c>
      <c r="H14637" s="1" t="str">
        <f>IF(OR(ISNUMBER(FIND(",",players_stats[[#This Row],[Agents MAYUS]])),ISNUMBER(FIND("All Match Types",players_stats[[#This Row],[Match Type]]))),"Eliminar","")</f>
        <v>Eliminar</v>
      </c>
      <c r="I14637">
        <v>47</v>
      </c>
      <c r="J14637">
        <v>85</v>
      </c>
      <c r="K14637">
        <v>193</v>
      </c>
      <c r="L14637">
        <v>84</v>
      </c>
      <c r="M14637">
        <v>0.55000000000000004</v>
      </c>
      <c r="N14637">
        <v>128</v>
      </c>
      <c r="O14637">
        <v>66</v>
      </c>
      <c r="P14637">
        <v>19</v>
      </c>
      <c r="Q14637">
        <v>6</v>
      </c>
      <c r="R14637">
        <v>9</v>
      </c>
      <c r="S14637">
        <v>0.28999999999999998</v>
      </c>
      <c r="T14637">
        <v>0.43</v>
      </c>
      <c r="U14637" s="1" t="s">
        <v>232</v>
      </c>
      <c r="V14637">
        <v>16</v>
      </c>
      <c r="W14637">
        <v>31</v>
      </c>
      <c r="X14637">
        <v>37</v>
      </c>
      <c r="Y14637">
        <v>9</v>
      </c>
      <c r="Z14637">
        <v>3</v>
      </c>
      <c r="AA14637">
        <v>4</v>
      </c>
    </row>
    <row r="14638" spans="1:27" x14ac:dyDescent="0.25">
      <c r="A14638" s="1" t="s">
        <v>102</v>
      </c>
      <c r="B14638" s="1" t="s">
        <v>4</v>
      </c>
      <c r="C14638" s="1" t="s">
        <v>5</v>
      </c>
      <c r="D14638" s="1" t="s">
        <v>725</v>
      </c>
      <c r="E14638" s="1" t="s">
        <v>78</v>
      </c>
      <c r="F14638" s="1" t="s">
        <v>157</v>
      </c>
      <c r="G14638" s="1" t="str">
        <f>UPPER(players_stats[[#This Row],[Agents]])</f>
        <v>HARBOR</v>
      </c>
      <c r="H14638" s="1" t="str">
        <f>IF(OR(ISNUMBER(FIND(",",players_stats[[#This Row],[Agents MAYUS]])),ISNUMBER(FIND("All Match Types",players_stats[[#This Row],[Match Type]]))),"Eliminar","")</f>
        <v/>
      </c>
      <c r="I14638">
        <v>23</v>
      </c>
      <c r="J14638">
        <v>73</v>
      </c>
      <c r="K14638">
        <v>171</v>
      </c>
      <c r="L14638">
        <v>72</v>
      </c>
      <c r="M14638">
        <v>0.65</v>
      </c>
      <c r="N14638">
        <v>113</v>
      </c>
      <c r="O14638">
        <v>57</v>
      </c>
      <c r="P14638">
        <v>39</v>
      </c>
      <c r="Q14638">
        <v>0</v>
      </c>
      <c r="R14638">
        <v>9</v>
      </c>
      <c r="S14638">
        <v>0.38</v>
      </c>
      <c r="U14638" s="1" t="s">
        <v>143</v>
      </c>
      <c r="V14638">
        <v>13</v>
      </c>
      <c r="W14638">
        <v>13</v>
      </c>
      <c r="X14638">
        <v>18</v>
      </c>
      <c r="Y14638">
        <v>9</v>
      </c>
      <c r="Z14638">
        <v>0</v>
      </c>
      <c r="AA14638">
        <v>2</v>
      </c>
    </row>
    <row r="14639" spans="1:27" x14ac:dyDescent="0.25">
      <c r="A14639" s="1" t="s">
        <v>102</v>
      </c>
      <c r="B14639" s="1" t="s">
        <v>4</v>
      </c>
      <c r="C14639" s="1" t="s">
        <v>5</v>
      </c>
      <c r="D14639" s="1" t="s">
        <v>725</v>
      </c>
      <c r="E14639" s="1" t="s">
        <v>78</v>
      </c>
      <c r="F14639" s="1" t="s">
        <v>208</v>
      </c>
      <c r="G14639" s="1" t="str">
        <f>UPPER(players_stats[[#This Row],[Agents]])</f>
        <v>SKYE</v>
      </c>
      <c r="H14639" s="1" t="str">
        <f>IF(OR(ISNUMBER(FIND(",",players_stats[[#This Row],[Agents MAYUS]])),ISNUMBER(FIND("All Match Types",players_stats[[#This Row],[Match Type]]))),"Eliminar","")</f>
        <v/>
      </c>
      <c r="I14639">
        <v>24</v>
      </c>
      <c r="J14639">
        <v>76</v>
      </c>
      <c r="K14639">
        <v>176</v>
      </c>
      <c r="L14639">
        <v>84</v>
      </c>
      <c r="M14639">
        <v>0.57999999999999996</v>
      </c>
      <c r="N14639">
        <v>102</v>
      </c>
      <c r="O14639">
        <v>67</v>
      </c>
      <c r="P14639">
        <v>38</v>
      </c>
      <c r="Q14639">
        <v>13</v>
      </c>
      <c r="R14639">
        <v>17</v>
      </c>
      <c r="S14639">
        <v>0.25</v>
      </c>
      <c r="U14639" s="1" t="s">
        <v>63</v>
      </c>
      <c r="V14639">
        <v>16</v>
      </c>
      <c r="W14639">
        <v>16</v>
      </c>
      <c r="X14639">
        <v>19</v>
      </c>
      <c r="Y14639">
        <v>9</v>
      </c>
      <c r="Z14639">
        <v>3</v>
      </c>
      <c r="AA14639">
        <v>4</v>
      </c>
    </row>
    <row r="14640" spans="1:27" x14ac:dyDescent="0.25">
      <c r="A14640" s="1" t="s">
        <v>102</v>
      </c>
      <c r="B14640" s="1" t="s">
        <v>4</v>
      </c>
      <c r="C14640" s="1" t="s">
        <v>5</v>
      </c>
      <c r="D14640" s="1" t="s">
        <v>725</v>
      </c>
      <c r="E14640" s="1" t="s">
        <v>78</v>
      </c>
      <c r="F14640" s="1" t="s">
        <v>1490</v>
      </c>
      <c r="G14640" s="1" t="str">
        <f>UPPER(players_stats[[#This Row],[Agents]])</f>
        <v>HARBOR, SKYE</v>
      </c>
      <c r="H14640" s="1" t="str">
        <f>IF(OR(ISNUMBER(FIND(",",players_stats[[#This Row],[Agents MAYUS]])),ISNUMBER(FIND("All Match Types",players_stats[[#This Row],[Match Type]]))),"Eliminar","")</f>
        <v>Eliminar</v>
      </c>
      <c r="I14640">
        <v>47</v>
      </c>
      <c r="J14640">
        <v>75</v>
      </c>
      <c r="K14640">
        <v>174</v>
      </c>
      <c r="L14640">
        <v>78</v>
      </c>
      <c r="M14640">
        <v>0.62</v>
      </c>
      <c r="N14640">
        <v>107</v>
      </c>
      <c r="O14640">
        <v>62</v>
      </c>
      <c r="P14640">
        <v>38</v>
      </c>
      <c r="Q14640">
        <v>6</v>
      </c>
      <c r="R14640">
        <v>13</v>
      </c>
      <c r="S14640">
        <v>0.31</v>
      </c>
      <c r="U14640" s="1" t="s">
        <v>143</v>
      </c>
      <c r="V14640">
        <v>16</v>
      </c>
      <c r="W14640">
        <v>29</v>
      </c>
      <c r="X14640">
        <v>37</v>
      </c>
      <c r="Y14640">
        <v>18</v>
      </c>
      <c r="Z14640">
        <v>3</v>
      </c>
      <c r="AA14640">
        <v>6</v>
      </c>
    </row>
    <row r="14641" spans="1:27" x14ac:dyDescent="0.25">
      <c r="A14641" s="1" t="s">
        <v>102</v>
      </c>
      <c r="B14641" s="1" t="s">
        <v>4</v>
      </c>
      <c r="C14641" s="1" t="s">
        <v>5</v>
      </c>
      <c r="D14641" s="1" t="s">
        <v>723</v>
      </c>
      <c r="E14641" s="1" t="s">
        <v>78</v>
      </c>
      <c r="F14641" s="1" t="s">
        <v>134</v>
      </c>
      <c r="G14641" s="1" t="str">
        <f>UPPER(players_stats[[#This Row],[Agents]])</f>
        <v>KILLJOY</v>
      </c>
      <c r="H14641" s="1" t="str">
        <f>IF(OR(ISNUMBER(FIND(",",players_stats[[#This Row],[Agents MAYUS]])),ISNUMBER(FIND("All Match Types",players_stats[[#This Row],[Match Type]]))),"Eliminar","")</f>
        <v/>
      </c>
      <c r="I14641">
        <v>23</v>
      </c>
      <c r="J14641">
        <v>78</v>
      </c>
      <c r="K14641">
        <v>123</v>
      </c>
      <c r="L14641">
        <v>79</v>
      </c>
      <c r="M14641">
        <v>0.78</v>
      </c>
      <c r="N14641">
        <v>93</v>
      </c>
      <c r="O14641">
        <v>48</v>
      </c>
      <c r="P14641">
        <v>9</v>
      </c>
      <c r="Q14641">
        <v>0</v>
      </c>
      <c r="R14641">
        <v>0</v>
      </c>
      <c r="S14641">
        <v>0.18</v>
      </c>
      <c r="T14641">
        <v>0.33</v>
      </c>
      <c r="U14641" s="1" t="s">
        <v>156</v>
      </c>
      <c r="V14641">
        <v>11</v>
      </c>
      <c r="W14641">
        <v>11</v>
      </c>
      <c r="X14641">
        <v>14</v>
      </c>
      <c r="Y14641">
        <v>2</v>
      </c>
      <c r="Z14641">
        <v>0</v>
      </c>
      <c r="AA14641">
        <v>0</v>
      </c>
    </row>
    <row r="14642" spans="1:27" x14ac:dyDescent="0.25">
      <c r="A14642" s="1" t="s">
        <v>102</v>
      </c>
      <c r="B14642" s="1" t="s">
        <v>4</v>
      </c>
      <c r="C14642" s="1" t="s">
        <v>5</v>
      </c>
      <c r="D14642" s="1" t="s">
        <v>723</v>
      </c>
      <c r="E14642" s="1" t="s">
        <v>78</v>
      </c>
      <c r="F14642" s="1" t="s">
        <v>152</v>
      </c>
      <c r="G14642" s="1" t="str">
        <f>UPPER(players_stats[[#This Row],[Agents]])</f>
        <v>VIPER</v>
      </c>
      <c r="H14642" s="1" t="str">
        <f>IF(OR(ISNUMBER(FIND(",",players_stats[[#This Row],[Agents MAYUS]])),ISNUMBER(FIND("All Match Types",players_stats[[#This Row],[Match Type]]))),"Eliminar","")</f>
        <v/>
      </c>
      <c r="I14642">
        <v>24</v>
      </c>
      <c r="J14642">
        <v>13</v>
      </c>
      <c r="K14642">
        <v>212</v>
      </c>
      <c r="L14642">
        <v>131</v>
      </c>
      <c r="M14642">
        <v>0.75</v>
      </c>
      <c r="N14642">
        <v>151</v>
      </c>
      <c r="O14642">
        <v>71</v>
      </c>
      <c r="P14642">
        <v>29</v>
      </c>
      <c r="Q14642">
        <v>8</v>
      </c>
      <c r="R14642">
        <v>0</v>
      </c>
      <c r="S14642">
        <v>0.3</v>
      </c>
      <c r="U14642" s="1" t="s">
        <v>175</v>
      </c>
      <c r="V14642">
        <v>17</v>
      </c>
      <c r="W14642">
        <v>17</v>
      </c>
      <c r="X14642">
        <v>13</v>
      </c>
      <c r="Y14642">
        <v>7</v>
      </c>
      <c r="Z14642">
        <v>2</v>
      </c>
      <c r="AA14642">
        <v>0</v>
      </c>
    </row>
    <row r="14643" spans="1:27" x14ac:dyDescent="0.25">
      <c r="A14643" s="1" t="s">
        <v>102</v>
      </c>
      <c r="B14643" s="1" t="s">
        <v>4</v>
      </c>
      <c r="C14643" s="1" t="s">
        <v>5</v>
      </c>
      <c r="D14643" s="1" t="s">
        <v>723</v>
      </c>
      <c r="E14643" s="1" t="s">
        <v>78</v>
      </c>
      <c r="F14643" s="1" t="s">
        <v>266</v>
      </c>
      <c r="G14643" s="1" t="str">
        <f>UPPER(players_stats[[#This Row],[Agents]])</f>
        <v>KILLJOY, VIPER</v>
      </c>
      <c r="H14643" s="1" t="str">
        <f>IF(OR(ISNUMBER(FIND(",",players_stats[[#This Row],[Agents MAYUS]])),ISNUMBER(FIND("All Match Types",players_stats[[#This Row],[Match Type]]))),"Eliminar","")</f>
        <v>Eliminar</v>
      </c>
      <c r="I14643">
        <v>47</v>
      </c>
      <c r="J14643">
        <v>105</v>
      </c>
      <c r="K14643">
        <v>168</v>
      </c>
      <c r="L14643">
        <v>104</v>
      </c>
      <c r="M14643">
        <v>0.77</v>
      </c>
      <c r="N14643">
        <v>122</v>
      </c>
      <c r="O14643">
        <v>6</v>
      </c>
      <c r="P14643">
        <v>19</v>
      </c>
      <c r="Q14643">
        <v>4</v>
      </c>
      <c r="R14643">
        <v>0</v>
      </c>
      <c r="S14643">
        <v>0.24</v>
      </c>
      <c r="T14643">
        <v>0.11</v>
      </c>
      <c r="U14643" s="1" t="s">
        <v>238</v>
      </c>
      <c r="V14643">
        <v>17</v>
      </c>
      <c r="W14643">
        <v>28</v>
      </c>
      <c r="X14643">
        <v>27</v>
      </c>
      <c r="Y14643">
        <v>9</v>
      </c>
      <c r="Z14643">
        <v>2</v>
      </c>
      <c r="AA14643">
        <v>0</v>
      </c>
    </row>
    <row r="14644" spans="1:27" x14ac:dyDescent="0.25">
      <c r="A14644" s="1" t="s">
        <v>102</v>
      </c>
      <c r="B14644" s="1" t="s">
        <v>4</v>
      </c>
      <c r="C14644" s="1" t="s">
        <v>5</v>
      </c>
      <c r="D14644" s="1" t="s">
        <v>726</v>
      </c>
      <c r="E14644" s="1" t="s">
        <v>78</v>
      </c>
      <c r="F14644" s="1" t="s">
        <v>146</v>
      </c>
      <c r="G14644" s="1" t="str">
        <f>UPPER(players_stats[[#This Row],[Agents]])</f>
        <v>RAZE</v>
      </c>
      <c r="H14644" s="1" t="str">
        <f>IF(OR(ISNUMBER(FIND(",",players_stats[[#This Row],[Agents MAYUS]])),ISNUMBER(FIND("All Match Types",players_stats[[#This Row],[Match Type]]))),"Eliminar","")</f>
        <v/>
      </c>
      <c r="I14644">
        <v>24</v>
      </c>
      <c r="J14644">
        <v>96</v>
      </c>
      <c r="K14644">
        <v>192</v>
      </c>
      <c r="L14644">
        <v>89</v>
      </c>
      <c r="M14644">
        <v>0.79</v>
      </c>
      <c r="N14644">
        <v>135</v>
      </c>
      <c r="O14644">
        <v>67</v>
      </c>
      <c r="P14644">
        <v>29</v>
      </c>
      <c r="Q14644">
        <v>25</v>
      </c>
      <c r="R14644">
        <v>17</v>
      </c>
      <c r="S14644">
        <v>0.24</v>
      </c>
      <c r="U14644" s="1" t="s">
        <v>141</v>
      </c>
      <c r="V14644">
        <v>16</v>
      </c>
      <c r="W14644">
        <v>16</v>
      </c>
      <c r="X14644">
        <v>18</v>
      </c>
      <c r="Y14644">
        <v>7</v>
      </c>
      <c r="Z14644">
        <v>6</v>
      </c>
      <c r="AA14644">
        <v>4</v>
      </c>
    </row>
    <row r="14645" spans="1:27" x14ac:dyDescent="0.25">
      <c r="A14645" s="1" t="s">
        <v>102</v>
      </c>
      <c r="B14645" s="1" t="s">
        <v>4</v>
      </c>
      <c r="C14645" s="1" t="s">
        <v>5</v>
      </c>
      <c r="D14645" s="1" t="s">
        <v>726</v>
      </c>
      <c r="E14645" s="1" t="s">
        <v>78</v>
      </c>
      <c r="F14645" s="1" t="s">
        <v>161</v>
      </c>
      <c r="G14645" s="1" t="str">
        <f>UPPER(players_stats[[#This Row],[Agents]])</f>
        <v>YORU</v>
      </c>
      <c r="H14645" s="1" t="str">
        <f>IF(OR(ISNUMBER(FIND(",",players_stats[[#This Row],[Agents MAYUS]])),ISNUMBER(FIND("All Match Types",players_stats[[#This Row],[Match Type]]))),"Eliminar","")</f>
        <v/>
      </c>
      <c r="I14645">
        <v>23</v>
      </c>
      <c r="J14645">
        <v>111</v>
      </c>
      <c r="K14645">
        <v>251</v>
      </c>
      <c r="L14645">
        <v>111</v>
      </c>
      <c r="M14645">
        <v>0.83</v>
      </c>
      <c r="N14645">
        <v>169</v>
      </c>
      <c r="O14645">
        <v>91</v>
      </c>
      <c r="P14645">
        <v>9</v>
      </c>
      <c r="Q14645">
        <v>35</v>
      </c>
      <c r="R14645">
        <v>22</v>
      </c>
      <c r="S14645">
        <v>0.36</v>
      </c>
      <c r="U14645" s="1" t="s">
        <v>139</v>
      </c>
      <c r="V14645">
        <v>21</v>
      </c>
      <c r="W14645">
        <v>21</v>
      </c>
      <c r="X14645">
        <v>19</v>
      </c>
      <c r="Y14645">
        <v>2</v>
      </c>
      <c r="Z14645">
        <v>8</v>
      </c>
      <c r="AA14645">
        <v>5</v>
      </c>
    </row>
    <row r="14646" spans="1:27" x14ac:dyDescent="0.25">
      <c r="A14646" s="1" t="s">
        <v>102</v>
      </c>
      <c r="B14646" s="1" t="s">
        <v>4</v>
      </c>
      <c r="C14646" s="1" t="s">
        <v>5</v>
      </c>
      <c r="D14646" s="1" t="s">
        <v>726</v>
      </c>
      <c r="E14646" s="1" t="s">
        <v>78</v>
      </c>
      <c r="F14646" s="1" t="s">
        <v>177</v>
      </c>
      <c r="G14646" s="1" t="str">
        <f>UPPER(players_stats[[#This Row],[Agents]])</f>
        <v>RAZE, YORU</v>
      </c>
      <c r="H14646" s="1" t="str">
        <f>IF(OR(ISNUMBER(FIND(",",players_stats[[#This Row],[Agents MAYUS]])),ISNUMBER(FIND("All Match Types",players_stats[[#This Row],[Match Type]]))),"Eliminar","")</f>
        <v>Eliminar</v>
      </c>
      <c r="I14646">
        <v>47</v>
      </c>
      <c r="J14646">
        <v>103</v>
      </c>
      <c r="K14646">
        <v>222</v>
      </c>
      <c r="L14646">
        <v>10</v>
      </c>
      <c r="M14646">
        <v>0.81</v>
      </c>
      <c r="N14646">
        <v>152</v>
      </c>
      <c r="O14646">
        <v>79</v>
      </c>
      <c r="P14646">
        <v>19</v>
      </c>
      <c r="Q14646">
        <v>3</v>
      </c>
      <c r="R14646">
        <v>19</v>
      </c>
      <c r="S14646">
        <v>0.3</v>
      </c>
      <c r="U14646" s="1" t="s">
        <v>143</v>
      </c>
      <c r="V14646">
        <v>21</v>
      </c>
      <c r="W14646">
        <v>37</v>
      </c>
      <c r="X14646">
        <v>37</v>
      </c>
      <c r="Y14646">
        <v>9</v>
      </c>
      <c r="Z14646">
        <v>14</v>
      </c>
      <c r="AA14646">
        <v>9</v>
      </c>
    </row>
    <row r="14647" spans="1:27" x14ac:dyDescent="0.25">
      <c r="A14647" s="1" t="s">
        <v>102</v>
      </c>
      <c r="B14647" s="1" t="s">
        <v>4</v>
      </c>
      <c r="C14647" s="1" t="s">
        <v>5</v>
      </c>
      <c r="D14647" s="1" t="s">
        <v>733</v>
      </c>
      <c r="E14647" s="1" t="s">
        <v>83</v>
      </c>
      <c r="F14647" s="1" t="s">
        <v>201</v>
      </c>
      <c r="G14647" s="1" t="str">
        <f>UPPER(players_stats[[#This Row],[Agents]])</f>
        <v>BRIMSTONE</v>
      </c>
      <c r="H14647" s="1" t="str">
        <f>IF(OR(ISNUMBER(FIND(",",players_stats[[#This Row],[Agents MAYUS]])),ISNUMBER(FIND("All Match Types",players_stats[[#This Row],[Match Type]]))),"Eliminar","")</f>
        <v/>
      </c>
      <c r="I14647">
        <v>24</v>
      </c>
      <c r="J14647">
        <v>75</v>
      </c>
      <c r="K14647">
        <v>168</v>
      </c>
      <c r="L14647">
        <v>68</v>
      </c>
      <c r="M14647">
        <v>0.83</v>
      </c>
      <c r="N14647">
        <v>112</v>
      </c>
      <c r="O14647">
        <v>54</v>
      </c>
      <c r="P14647">
        <v>42</v>
      </c>
      <c r="Q14647">
        <v>4</v>
      </c>
      <c r="R14647">
        <v>13</v>
      </c>
      <c r="S14647">
        <v>0.36</v>
      </c>
      <c r="T14647">
        <v>0.5</v>
      </c>
      <c r="U14647" s="1" t="s">
        <v>135</v>
      </c>
      <c r="V14647">
        <v>13</v>
      </c>
      <c r="W14647">
        <v>13</v>
      </c>
      <c r="X14647">
        <v>19</v>
      </c>
      <c r="Y14647">
        <v>10</v>
      </c>
      <c r="Z14647">
        <v>1</v>
      </c>
      <c r="AA14647">
        <v>3</v>
      </c>
    </row>
    <row r="14648" spans="1:27" x14ac:dyDescent="0.25">
      <c r="A14648" s="1" t="s">
        <v>102</v>
      </c>
      <c r="B14648" s="1" t="s">
        <v>4</v>
      </c>
      <c r="C14648" s="1" t="s">
        <v>5</v>
      </c>
      <c r="D14648" s="1" t="s">
        <v>733</v>
      </c>
      <c r="E14648" s="1" t="s">
        <v>83</v>
      </c>
      <c r="F14648" s="1" t="s">
        <v>279</v>
      </c>
      <c r="G14648" s="1" t="str">
        <f>UPPER(players_stats[[#This Row],[Agents]])</f>
        <v>SAGE</v>
      </c>
      <c r="H14648" s="1" t="str">
        <f>IF(OR(ISNUMBER(FIND(",",players_stats[[#This Row],[Agents MAYUS]])),ISNUMBER(FIND("All Match Types",players_stats[[#This Row],[Match Type]]))),"Eliminar","")</f>
        <v/>
      </c>
      <c r="I14648">
        <v>23</v>
      </c>
      <c r="J14648">
        <v>67</v>
      </c>
      <c r="K14648">
        <v>103</v>
      </c>
      <c r="L14648">
        <v>56</v>
      </c>
      <c r="M14648">
        <v>0.78</v>
      </c>
      <c r="N14648">
        <v>75</v>
      </c>
      <c r="O14648">
        <v>39</v>
      </c>
      <c r="P14648">
        <v>43</v>
      </c>
      <c r="Q14648">
        <v>0</v>
      </c>
      <c r="R14648">
        <v>22</v>
      </c>
      <c r="S14648">
        <v>0.26</v>
      </c>
      <c r="U14648" s="1" t="s">
        <v>141</v>
      </c>
      <c r="V14648">
        <v>9</v>
      </c>
      <c r="W14648">
        <v>9</v>
      </c>
      <c r="X14648">
        <v>16</v>
      </c>
      <c r="Y14648">
        <v>10</v>
      </c>
      <c r="Z14648">
        <v>0</v>
      </c>
      <c r="AA14648">
        <v>5</v>
      </c>
    </row>
    <row r="14649" spans="1:27" x14ac:dyDescent="0.25">
      <c r="A14649" s="1" t="s">
        <v>102</v>
      </c>
      <c r="B14649" s="1" t="s">
        <v>4</v>
      </c>
      <c r="C14649" s="1" t="s">
        <v>5</v>
      </c>
      <c r="D14649" s="1" t="s">
        <v>733</v>
      </c>
      <c r="E14649" s="1" t="s">
        <v>83</v>
      </c>
      <c r="F14649" s="1" t="s">
        <v>1565</v>
      </c>
      <c r="G14649" s="1" t="str">
        <f>UPPER(players_stats[[#This Row],[Agents]])</f>
        <v>BRIMSTONE, SAGE</v>
      </c>
      <c r="H14649" s="1" t="str">
        <f>IF(OR(ISNUMBER(FIND(",",players_stats[[#This Row],[Agents MAYUS]])),ISNUMBER(FIND("All Match Types",players_stats[[#This Row],[Match Type]]))),"Eliminar","")</f>
        <v>Eliminar</v>
      </c>
      <c r="I14649">
        <v>47</v>
      </c>
      <c r="J14649">
        <v>71</v>
      </c>
      <c r="K14649">
        <v>136</v>
      </c>
      <c r="L14649">
        <v>63</v>
      </c>
      <c r="M14649">
        <v>0.81</v>
      </c>
      <c r="N14649">
        <v>94</v>
      </c>
      <c r="O14649">
        <v>47</v>
      </c>
      <c r="P14649">
        <v>43</v>
      </c>
      <c r="Q14649">
        <v>2</v>
      </c>
      <c r="R14649">
        <v>17</v>
      </c>
      <c r="S14649">
        <v>0.31</v>
      </c>
      <c r="T14649">
        <v>0.33</v>
      </c>
      <c r="U14649" s="1" t="s">
        <v>156</v>
      </c>
      <c r="V14649">
        <v>13</v>
      </c>
      <c r="W14649">
        <v>22</v>
      </c>
      <c r="X14649">
        <v>35</v>
      </c>
      <c r="Y14649">
        <v>20</v>
      </c>
      <c r="Z14649">
        <v>1</v>
      </c>
      <c r="AA14649">
        <v>8</v>
      </c>
    </row>
    <row r="14650" spans="1:27" x14ac:dyDescent="0.25">
      <c r="A14650" s="1" t="s">
        <v>102</v>
      </c>
      <c r="B14650" s="1" t="s">
        <v>4</v>
      </c>
      <c r="C14650" s="1" t="s">
        <v>5</v>
      </c>
      <c r="D14650" s="1" t="s">
        <v>729</v>
      </c>
      <c r="E14650" s="1" t="s">
        <v>83</v>
      </c>
      <c r="F14650" s="1" t="s">
        <v>138</v>
      </c>
      <c r="G14650" s="1" t="str">
        <f>UPPER(players_stats[[#This Row],[Agents]])</f>
        <v>GEKKO</v>
      </c>
      <c r="H14650" s="1" t="str">
        <f>IF(OR(ISNUMBER(FIND(",",players_stats[[#This Row],[Agents MAYUS]])),ISNUMBER(FIND("All Match Types",players_stats[[#This Row],[Match Type]]))),"Eliminar","")</f>
        <v/>
      </c>
      <c r="I14650">
        <v>24</v>
      </c>
      <c r="J14650">
        <v>8</v>
      </c>
      <c r="K14650">
        <v>146</v>
      </c>
      <c r="L14650">
        <v>73</v>
      </c>
      <c r="M14650">
        <v>0.71</v>
      </c>
      <c r="N14650">
        <v>93</v>
      </c>
      <c r="O14650">
        <v>46</v>
      </c>
      <c r="P14650">
        <v>33</v>
      </c>
      <c r="Q14650">
        <v>4</v>
      </c>
      <c r="R14650">
        <v>13</v>
      </c>
      <c r="S14650">
        <v>0.21</v>
      </c>
      <c r="U14650" s="1" t="s">
        <v>143</v>
      </c>
      <c r="V14650">
        <v>11</v>
      </c>
      <c r="W14650">
        <v>11</v>
      </c>
      <c r="X14650">
        <v>15</v>
      </c>
      <c r="Y14650">
        <v>8</v>
      </c>
      <c r="Z14650">
        <v>1</v>
      </c>
      <c r="AA14650">
        <v>3</v>
      </c>
    </row>
    <row r="14651" spans="1:27" x14ac:dyDescent="0.25">
      <c r="A14651" s="1" t="s">
        <v>102</v>
      </c>
      <c r="B14651" s="1" t="s">
        <v>4</v>
      </c>
      <c r="C14651" s="1" t="s">
        <v>5</v>
      </c>
      <c r="D14651" s="1" t="s">
        <v>729</v>
      </c>
      <c r="E14651" s="1" t="s">
        <v>83</v>
      </c>
      <c r="F14651" s="1" t="s">
        <v>151</v>
      </c>
      <c r="G14651" s="1" t="str">
        <f>UPPER(players_stats[[#This Row],[Agents]])</f>
        <v>SOVA</v>
      </c>
      <c r="H14651" s="1" t="str">
        <f>IF(OR(ISNUMBER(FIND(",",players_stats[[#This Row],[Agents MAYUS]])),ISNUMBER(FIND("All Match Types",players_stats[[#This Row],[Match Type]]))),"Eliminar","")</f>
        <v/>
      </c>
      <c r="I14651">
        <v>23</v>
      </c>
      <c r="J14651">
        <v>69</v>
      </c>
      <c r="K14651">
        <v>141</v>
      </c>
      <c r="L14651">
        <v>56</v>
      </c>
      <c r="M14651">
        <v>0.74</v>
      </c>
      <c r="N14651">
        <v>104</v>
      </c>
      <c r="O14651">
        <v>39</v>
      </c>
      <c r="P14651">
        <v>39</v>
      </c>
      <c r="Q14651">
        <v>9</v>
      </c>
      <c r="R14651">
        <v>9</v>
      </c>
      <c r="S14651">
        <v>0.21</v>
      </c>
      <c r="U14651" s="1" t="s">
        <v>139</v>
      </c>
      <c r="V14651">
        <v>9</v>
      </c>
      <c r="W14651">
        <v>9</v>
      </c>
      <c r="X14651">
        <v>16</v>
      </c>
      <c r="Y14651">
        <v>9</v>
      </c>
      <c r="Z14651">
        <v>2</v>
      </c>
      <c r="AA14651">
        <v>2</v>
      </c>
    </row>
    <row r="14652" spans="1:27" x14ac:dyDescent="0.25">
      <c r="A14652" s="1" t="s">
        <v>102</v>
      </c>
      <c r="B14652" s="1" t="s">
        <v>4</v>
      </c>
      <c r="C14652" s="1" t="s">
        <v>5</v>
      </c>
      <c r="D14652" s="1" t="s">
        <v>729</v>
      </c>
      <c r="E14652" s="1" t="s">
        <v>83</v>
      </c>
      <c r="F14652" s="1" t="s">
        <v>218</v>
      </c>
      <c r="G14652" s="1" t="str">
        <f>UPPER(players_stats[[#This Row],[Agents]])</f>
        <v>GEKKO, SOVA</v>
      </c>
      <c r="H14652" s="1" t="str">
        <f>IF(OR(ISNUMBER(FIND(",",players_stats[[#This Row],[Agents MAYUS]])),ISNUMBER(FIND("All Match Types",players_stats[[#This Row],[Match Type]]))),"Eliminar","")</f>
        <v>Eliminar</v>
      </c>
      <c r="I14652">
        <v>47</v>
      </c>
      <c r="J14652">
        <v>75</v>
      </c>
      <c r="K14652">
        <v>144</v>
      </c>
      <c r="L14652">
        <v>65</v>
      </c>
      <c r="M14652">
        <v>0.72</v>
      </c>
      <c r="N14652">
        <v>98</v>
      </c>
      <c r="O14652">
        <v>43</v>
      </c>
      <c r="P14652">
        <v>36</v>
      </c>
      <c r="Q14652">
        <v>6</v>
      </c>
      <c r="R14652">
        <v>11</v>
      </c>
      <c r="S14652">
        <v>0.21</v>
      </c>
      <c r="U14652" s="1" t="s">
        <v>211</v>
      </c>
      <c r="V14652">
        <v>11</v>
      </c>
      <c r="W14652">
        <v>20</v>
      </c>
      <c r="X14652">
        <v>31</v>
      </c>
      <c r="Y14652">
        <v>17</v>
      </c>
      <c r="Z14652">
        <v>3</v>
      </c>
      <c r="AA14652">
        <v>5</v>
      </c>
    </row>
    <row r="14653" spans="1:27" x14ac:dyDescent="0.25">
      <c r="A14653" s="1" t="s">
        <v>102</v>
      </c>
      <c r="B14653" s="1" t="s">
        <v>4</v>
      </c>
      <c r="C14653" s="1" t="s">
        <v>5</v>
      </c>
      <c r="D14653" s="1" t="s">
        <v>730</v>
      </c>
      <c r="E14653" s="1" t="s">
        <v>83</v>
      </c>
      <c r="F14653" s="1" t="s">
        <v>145</v>
      </c>
      <c r="G14653" s="1" t="str">
        <f>UPPER(players_stats[[#This Row],[Agents]])</f>
        <v>JETT</v>
      </c>
      <c r="H14653" s="1" t="str">
        <f>IF(OR(ISNUMBER(FIND(",",players_stats[[#This Row],[Agents MAYUS]])),ISNUMBER(FIND("All Match Types",players_stats[[#This Row],[Match Type]]))),"Eliminar","")</f>
        <v/>
      </c>
      <c r="I14653">
        <v>23</v>
      </c>
      <c r="J14653">
        <v>209</v>
      </c>
      <c r="K14653">
        <v>427</v>
      </c>
      <c r="L14653">
        <v>231</v>
      </c>
      <c r="M14653">
        <v>0.91</v>
      </c>
      <c r="N14653">
        <v>282</v>
      </c>
      <c r="O14653">
        <v>161</v>
      </c>
      <c r="P14653">
        <v>9</v>
      </c>
      <c r="Q14653">
        <v>26</v>
      </c>
      <c r="R14653">
        <v>9</v>
      </c>
      <c r="S14653">
        <v>0.31</v>
      </c>
      <c r="T14653">
        <v>0.2</v>
      </c>
      <c r="U14653" s="1" t="s">
        <v>235</v>
      </c>
      <c r="V14653">
        <v>37</v>
      </c>
      <c r="W14653">
        <v>37</v>
      </c>
      <c r="X14653">
        <v>16</v>
      </c>
      <c r="Y14653">
        <v>2</v>
      </c>
      <c r="Z14653">
        <v>6</v>
      </c>
      <c r="AA14653">
        <v>2</v>
      </c>
    </row>
    <row r="14654" spans="1:27" x14ac:dyDescent="0.25">
      <c r="A14654" s="1" t="s">
        <v>102</v>
      </c>
      <c r="B14654" s="1" t="s">
        <v>4</v>
      </c>
      <c r="C14654" s="1" t="s">
        <v>5</v>
      </c>
      <c r="D14654" s="1" t="s">
        <v>730</v>
      </c>
      <c r="E14654" s="1" t="s">
        <v>83</v>
      </c>
      <c r="F14654" s="1" t="s">
        <v>146</v>
      </c>
      <c r="G14654" s="1" t="str">
        <f>UPPER(players_stats[[#This Row],[Agents]])</f>
        <v>RAZE</v>
      </c>
      <c r="H14654" s="1" t="str">
        <f>IF(OR(ISNUMBER(FIND(",",players_stats[[#This Row],[Agents MAYUS]])),ISNUMBER(FIND("All Match Types",players_stats[[#This Row],[Match Type]]))),"Eliminar","")</f>
        <v/>
      </c>
      <c r="I14654">
        <v>24</v>
      </c>
      <c r="J14654">
        <v>96</v>
      </c>
      <c r="K14654">
        <v>172</v>
      </c>
      <c r="L14654">
        <v>10</v>
      </c>
      <c r="M14654">
        <v>0.71</v>
      </c>
      <c r="N14654">
        <v>122</v>
      </c>
      <c r="O14654">
        <v>58</v>
      </c>
      <c r="P14654">
        <v>17</v>
      </c>
      <c r="Q14654">
        <v>8</v>
      </c>
      <c r="R14654">
        <v>13</v>
      </c>
      <c r="S14654">
        <v>0.42</v>
      </c>
      <c r="U14654" s="1" t="s">
        <v>141</v>
      </c>
      <c r="V14654">
        <v>14</v>
      </c>
      <c r="W14654">
        <v>14</v>
      </c>
      <c r="X14654">
        <v>14</v>
      </c>
      <c r="Y14654">
        <v>4</v>
      </c>
      <c r="Z14654">
        <v>2</v>
      </c>
      <c r="AA14654">
        <v>3</v>
      </c>
    </row>
    <row r="14655" spans="1:27" x14ac:dyDescent="0.25">
      <c r="A14655" s="1" t="s">
        <v>102</v>
      </c>
      <c r="B14655" s="1" t="s">
        <v>4</v>
      </c>
      <c r="C14655" s="1" t="s">
        <v>5</v>
      </c>
      <c r="D14655" s="1" t="s">
        <v>730</v>
      </c>
      <c r="E14655" s="1" t="s">
        <v>83</v>
      </c>
      <c r="F14655" s="1" t="s">
        <v>148</v>
      </c>
      <c r="G14655" s="1" t="str">
        <f>UPPER(players_stats[[#This Row],[Agents]])</f>
        <v>JETT, RAZE</v>
      </c>
      <c r="H14655" s="1" t="str">
        <f>IF(OR(ISNUMBER(FIND(",",players_stats[[#This Row],[Agents MAYUS]])),ISNUMBER(FIND("All Match Types",players_stats[[#This Row],[Match Type]]))),"Eliminar","")</f>
        <v>Eliminar</v>
      </c>
      <c r="I14655">
        <v>47</v>
      </c>
      <c r="J14655">
        <v>151</v>
      </c>
      <c r="K14655">
        <v>300</v>
      </c>
      <c r="L14655">
        <v>17</v>
      </c>
      <c r="M14655">
        <v>0.81</v>
      </c>
      <c r="N14655">
        <v>201</v>
      </c>
      <c r="O14655">
        <v>109</v>
      </c>
      <c r="P14655">
        <v>13</v>
      </c>
      <c r="Q14655">
        <v>17</v>
      </c>
      <c r="R14655">
        <v>11</v>
      </c>
      <c r="S14655">
        <v>0.34</v>
      </c>
      <c r="T14655">
        <v>0.17</v>
      </c>
      <c r="U14655" s="1" t="s">
        <v>172</v>
      </c>
      <c r="V14655">
        <v>37</v>
      </c>
      <c r="W14655">
        <v>51</v>
      </c>
      <c r="X14655">
        <v>30</v>
      </c>
      <c r="Y14655">
        <v>6</v>
      </c>
      <c r="Z14655">
        <v>8</v>
      </c>
      <c r="AA14655">
        <v>5</v>
      </c>
    </row>
    <row r="14656" spans="1:27" x14ac:dyDescent="0.25">
      <c r="A14656" s="1" t="s">
        <v>102</v>
      </c>
      <c r="B14656" s="1" t="s">
        <v>4</v>
      </c>
      <c r="C14656" s="1" t="s">
        <v>5</v>
      </c>
      <c r="D14656" s="1" t="s">
        <v>731</v>
      </c>
      <c r="E14656" s="1" t="s">
        <v>83</v>
      </c>
      <c r="F14656" s="1" t="s">
        <v>134</v>
      </c>
      <c r="G14656" s="1" t="str">
        <f>UPPER(players_stats[[#This Row],[Agents]])</f>
        <v>KILLJOY</v>
      </c>
      <c r="H14656" s="1" t="str">
        <f>IF(OR(ISNUMBER(FIND(",",players_stats[[#This Row],[Agents MAYUS]])),ISNUMBER(FIND("All Match Types",players_stats[[#This Row],[Match Type]]))),"Eliminar","")</f>
        <v/>
      </c>
      <c r="I14656">
        <v>23</v>
      </c>
      <c r="J14656">
        <v>9</v>
      </c>
      <c r="K14656">
        <v>158</v>
      </c>
      <c r="L14656">
        <v>93</v>
      </c>
      <c r="M14656">
        <v>0.65</v>
      </c>
      <c r="N14656">
        <v>105</v>
      </c>
      <c r="O14656">
        <v>57</v>
      </c>
      <c r="P14656">
        <v>17</v>
      </c>
      <c r="Q14656">
        <v>9</v>
      </c>
      <c r="R14656">
        <v>4</v>
      </c>
      <c r="S14656">
        <v>0.41</v>
      </c>
      <c r="U14656" s="1" t="s">
        <v>63</v>
      </c>
      <c r="V14656">
        <v>13</v>
      </c>
      <c r="W14656">
        <v>13</v>
      </c>
      <c r="X14656">
        <v>14</v>
      </c>
      <c r="Y14656">
        <v>4</v>
      </c>
      <c r="Z14656">
        <v>2</v>
      </c>
      <c r="AA14656">
        <v>1</v>
      </c>
    </row>
    <row r="14657" spans="1:27" x14ac:dyDescent="0.25">
      <c r="A14657" s="1" t="s">
        <v>102</v>
      </c>
      <c r="B14657" s="1" t="s">
        <v>4</v>
      </c>
      <c r="C14657" s="1" t="s">
        <v>5</v>
      </c>
      <c r="D14657" s="1" t="s">
        <v>731</v>
      </c>
      <c r="E14657" s="1" t="s">
        <v>83</v>
      </c>
      <c r="F14657" s="1" t="s">
        <v>208</v>
      </c>
      <c r="G14657" s="1" t="str">
        <f>UPPER(players_stats[[#This Row],[Agents]])</f>
        <v>SKYE</v>
      </c>
      <c r="H14657" s="1" t="str">
        <f>IF(OR(ISNUMBER(FIND(",",players_stats[[#This Row],[Agents MAYUS]])),ISNUMBER(FIND("All Match Types",players_stats[[#This Row],[Match Type]]))),"Eliminar","")</f>
        <v/>
      </c>
      <c r="I14657">
        <v>24</v>
      </c>
      <c r="J14657">
        <v>108</v>
      </c>
      <c r="K14657">
        <v>229</v>
      </c>
      <c r="L14657">
        <v>105</v>
      </c>
      <c r="M14657">
        <v>0.79</v>
      </c>
      <c r="N14657">
        <v>148</v>
      </c>
      <c r="O14657">
        <v>83</v>
      </c>
      <c r="P14657">
        <v>17</v>
      </c>
      <c r="Q14657">
        <v>25</v>
      </c>
      <c r="R14657">
        <v>8</v>
      </c>
      <c r="S14657">
        <v>0.49</v>
      </c>
      <c r="U14657" s="1" t="s">
        <v>139</v>
      </c>
      <c r="V14657">
        <v>20</v>
      </c>
      <c r="W14657">
        <v>20</v>
      </c>
      <c r="X14657">
        <v>19</v>
      </c>
      <c r="Y14657">
        <v>4</v>
      </c>
      <c r="Z14657">
        <v>6</v>
      </c>
      <c r="AA14657">
        <v>2</v>
      </c>
    </row>
    <row r="14658" spans="1:27" x14ac:dyDescent="0.25">
      <c r="A14658" s="1" t="s">
        <v>102</v>
      </c>
      <c r="B14658" s="1" t="s">
        <v>4</v>
      </c>
      <c r="C14658" s="1" t="s">
        <v>5</v>
      </c>
      <c r="D14658" s="1" t="s">
        <v>731</v>
      </c>
      <c r="E14658" s="1" t="s">
        <v>83</v>
      </c>
      <c r="F14658" s="1" t="s">
        <v>1014</v>
      </c>
      <c r="G14658" s="1" t="str">
        <f>UPPER(players_stats[[#This Row],[Agents]])</f>
        <v>KILLJOY, SKYE</v>
      </c>
      <c r="H14658" s="1" t="str">
        <f>IF(OR(ISNUMBER(FIND(",",players_stats[[#This Row],[Agents MAYUS]])),ISNUMBER(FIND("All Match Types",players_stats[[#This Row],[Match Type]]))),"Eliminar","")</f>
        <v>Eliminar</v>
      </c>
      <c r="I14658">
        <v>47</v>
      </c>
      <c r="J14658">
        <v>99</v>
      </c>
      <c r="K14658">
        <v>194</v>
      </c>
      <c r="L14658">
        <v>10</v>
      </c>
      <c r="M14658">
        <v>0.72</v>
      </c>
      <c r="N14658">
        <v>127</v>
      </c>
      <c r="O14658">
        <v>7</v>
      </c>
      <c r="P14658">
        <v>17</v>
      </c>
      <c r="Q14658">
        <v>17</v>
      </c>
      <c r="R14658">
        <v>6</v>
      </c>
      <c r="S14658">
        <v>0.46</v>
      </c>
      <c r="U14658" s="1" t="s">
        <v>139</v>
      </c>
      <c r="V14658">
        <v>20</v>
      </c>
      <c r="W14658">
        <v>33</v>
      </c>
      <c r="X14658">
        <v>33</v>
      </c>
      <c r="Y14658">
        <v>8</v>
      </c>
      <c r="Z14658">
        <v>8</v>
      </c>
      <c r="AA14658">
        <v>3</v>
      </c>
    </row>
    <row r="14659" spans="1:27" x14ac:dyDescent="0.25">
      <c r="A14659" s="1" t="s">
        <v>102</v>
      </c>
      <c r="B14659" s="1" t="s">
        <v>4</v>
      </c>
      <c r="C14659" s="1" t="s">
        <v>5</v>
      </c>
      <c r="D14659" s="1" t="s">
        <v>728</v>
      </c>
      <c r="E14659" s="1" t="s">
        <v>83</v>
      </c>
      <c r="F14659" s="1" t="s">
        <v>152</v>
      </c>
      <c r="G14659" s="1" t="str">
        <f>UPPER(players_stats[[#This Row],[Agents]])</f>
        <v>VIPER</v>
      </c>
      <c r="H14659" s="1" t="str">
        <f>IF(OR(ISNUMBER(FIND(",",players_stats[[#This Row],[Agents MAYUS]])),ISNUMBER(FIND("All Match Types",players_stats[[#This Row],[Match Type]]))),"Eliminar","")</f>
        <v/>
      </c>
      <c r="I14659">
        <v>47</v>
      </c>
      <c r="J14659">
        <v>133</v>
      </c>
      <c r="K14659">
        <v>256</v>
      </c>
      <c r="L14659">
        <v>15</v>
      </c>
      <c r="M14659">
        <v>0.79</v>
      </c>
      <c r="N14659">
        <v>182</v>
      </c>
      <c r="O14659">
        <v>96</v>
      </c>
      <c r="P14659">
        <v>23</v>
      </c>
      <c r="Q14659">
        <v>2</v>
      </c>
      <c r="R14659">
        <v>11</v>
      </c>
      <c r="S14659">
        <v>0.3</v>
      </c>
      <c r="U14659" s="1" t="s">
        <v>167</v>
      </c>
      <c r="V14659">
        <v>28</v>
      </c>
      <c r="W14659">
        <v>45</v>
      </c>
      <c r="X14659">
        <v>30</v>
      </c>
      <c r="Y14659">
        <v>11</v>
      </c>
      <c r="Z14659">
        <v>1</v>
      </c>
      <c r="AA14659">
        <v>5</v>
      </c>
    </row>
    <row r="14660" spans="1:27" x14ac:dyDescent="0.25">
      <c r="A14660" s="1" t="s">
        <v>102</v>
      </c>
      <c r="B14660" s="1" t="s">
        <v>4</v>
      </c>
      <c r="C14660" s="1" t="s">
        <v>25</v>
      </c>
      <c r="D14660" s="1" t="s">
        <v>688</v>
      </c>
      <c r="E14660" s="1" t="s">
        <v>80</v>
      </c>
      <c r="F14660" s="1" t="s">
        <v>181</v>
      </c>
      <c r="G14660" s="1" t="str">
        <f>UPPER(players_stats[[#This Row],[Agents]])</f>
        <v>BREACH</v>
      </c>
      <c r="H14660" s="1" t="str">
        <f>IF(OR(ISNUMBER(FIND(",",players_stats[[#This Row],[Agents MAYUS]])),ISNUMBER(FIND("All Match Types",players_stats[[#This Row],[Match Type]]))),"Eliminar","")</f>
        <v/>
      </c>
      <c r="I14660">
        <v>20</v>
      </c>
      <c r="J14660">
        <v>114</v>
      </c>
      <c r="K14660">
        <v>214</v>
      </c>
      <c r="L14660">
        <v>115</v>
      </c>
      <c r="M14660">
        <v>0.8</v>
      </c>
      <c r="N14660">
        <v>121</v>
      </c>
      <c r="O14660">
        <v>75</v>
      </c>
      <c r="P14660">
        <v>55</v>
      </c>
      <c r="Q14660">
        <v>5</v>
      </c>
      <c r="R14660">
        <v>15</v>
      </c>
      <c r="S14660">
        <v>0.25</v>
      </c>
      <c r="T14660">
        <v>1</v>
      </c>
      <c r="U14660" s="1" t="s">
        <v>147</v>
      </c>
      <c r="V14660">
        <v>15</v>
      </c>
      <c r="W14660">
        <v>15</v>
      </c>
      <c r="X14660">
        <v>13</v>
      </c>
      <c r="Y14660">
        <v>11</v>
      </c>
      <c r="Z14660">
        <v>1</v>
      </c>
      <c r="AA14660">
        <v>3</v>
      </c>
    </row>
    <row r="14661" spans="1:27" x14ac:dyDescent="0.25">
      <c r="A14661" s="1" t="s">
        <v>102</v>
      </c>
      <c r="B14661" s="1" t="s">
        <v>4</v>
      </c>
      <c r="C14661" s="1" t="s">
        <v>25</v>
      </c>
      <c r="D14661" s="1" t="s">
        <v>688</v>
      </c>
      <c r="E14661" s="1" t="s">
        <v>80</v>
      </c>
      <c r="F14661" s="1" t="s">
        <v>161</v>
      </c>
      <c r="G14661" s="1" t="str">
        <f>UPPER(players_stats[[#This Row],[Agents]])</f>
        <v>YORU</v>
      </c>
      <c r="H14661" s="1" t="str">
        <f>IF(OR(ISNUMBER(FIND(",",players_stats[[#This Row],[Agents MAYUS]])),ISNUMBER(FIND("All Match Types",players_stats[[#This Row],[Match Type]]))),"Eliminar","")</f>
        <v/>
      </c>
      <c r="I14661">
        <v>20</v>
      </c>
      <c r="J14661">
        <v>147</v>
      </c>
      <c r="K14661">
        <v>289</v>
      </c>
      <c r="L14661">
        <v>177</v>
      </c>
      <c r="M14661">
        <v>0.75</v>
      </c>
      <c r="N14661">
        <v>180</v>
      </c>
      <c r="O14661">
        <v>115</v>
      </c>
      <c r="P14661">
        <v>3</v>
      </c>
      <c r="Q14661">
        <v>15</v>
      </c>
      <c r="R14661">
        <v>15</v>
      </c>
      <c r="S14661">
        <v>0.17</v>
      </c>
      <c r="T14661">
        <v>0.4</v>
      </c>
      <c r="U14661" s="1" t="s">
        <v>159</v>
      </c>
      <c r="V14661">
        <v>23</v>
      </c>
      <c r="W14661">
        <v>23</v>
      </c>
      <c r="X14661">
        <v>13</v>
      </c>
      <c r="Y14661">
        <v>6</v>
      </c>
      <c r="Z14661">
        <v>3</v>
      </c>
      <c r="AA14661">
        <v>3</v>
      </c>
    </row>
    <row r="14662" spans="1:27" x14ac:dyDescent="0.25">
      <c r="A14662" s="1" t="s">
        <v>102</v>
      </c>
      <c r="B14662" s="1" t="s">
        <v>4</v>
      </c>
      <c r="C14662" s="1" t="s">
        <v>25</v>
      </c>
      <c r="D14662" s="1" t="s">
        <v>688</v>
      </c>
      <c r="E14662" s="1" t="s">
        <v>80</v>
      </c>
      <c r="F14662" s="1" t="s">
        <v>1239</v>
      </c>
      <c r="G14662" s="1" t="str">
        <f>UPPER(players_stats[[#This Row],[Agents]])</f>
        <v>BREACH, YORU</v>
      </c>
      <c r="H14662" s="1" t="str">
        <f>IF(OR(ISNUMBER(FIND(",",players_stats[[#This Row],[Agents MAYUS]])),ISNUMBER(FIND("All Match Types",players_stats[[#This Row],[Match Type]]))),"Eliminar","")</f>
        <v>Eliminar</v>
      </c>
      <c r="I14662">
        <v>40</v>
      </c>
      <c r="J14662">
        <v>13</v>
      </c>
      <c r="K14662">
        <v>252</v>
      </c>
      <c r="L14662">
        <v>146</v>
      </c>
      <c r="M14662">
        <v>0.78</v>
      </c>
      <c r="N14662">
        <v>150</v>
      </c>
      <c r="O14662">
        <v>95</v>
      </c>
      <c r="P14662">
        <v>43</v>
      </c>
      <c r="Q14662">
        <v>1</v>
      </c>
      <c r="R14662">
        <v>15</v>
      </c>
      <c r="S14662">
        <v>0.2</v>
      </c>
      <c r="T14662">
        <v>0.5</v>
      </c>
      <c r="U14662" s="1" t="s">
        <v>317</v>
      </c>
      <c r="V14662">
        <v>23</v>
      </c>
      <c r="W14662">
        <v>38</v>
      </c>
      <c r="X14662">
        <v>26</v>
      </c>
      <c r="Y14662">
        <v>17</v>
      </c>
      <c r="Z14662">
        <v>4</v>
      </c>
      <c r="AA14662">
        <v>6</v>
      </c>
    </row>
    <row r="14663" spans="1:27" x14ac:dyDescent="0.25">
      <c r="A14663" s="1" t="s">
        <v>102</v>
      </c>
      <c r="B14663" s="1" t="s">
        <v>4</v>
      </c>
      <c r="C14663" s="1" t="s">
        <v>25</v>
      </c>
      <c r="D14663" s="1" t="s">
        <v>687</v>
      </c>
      <c r="E14663" s="1" t="s">
        <v>80</v>
      </c>
      <c r="F14663" s="1" t="s">
        <v>133</v>
      </c>
      <c r="G14663" s="1" t="str">
        <f>UPPER(players_stats[[#This Row],[Agents]])</f>
        <v>CYPHER</v>
      </c>
      <c r="H14663" s="1" t="str">
        <f>IF(OR(ISNUMBER(FIND(",",players_stats[[#This Row],[Agents MAYUS]])),ISNUMBER(FIND("All Match Types",players_stats[[#This Row],[Match Type]]))),"Eliminar","")</f>
        <v/>
      </c>
      <c r="I14663">
        <v>20</v>
      </c>
      <c r="J14663">
        <v>84</v>
      </c>
      <c r="K14663">
        <v>137</v>
      </c>
      <c r="L14663">
        <v>83</v>
      </c>
      <c r="M14663">
        <v>0.7</v>
      </c>
      <c r="N14663">
        <v>92</v>
      </c>
      <c r="O14663">
        <v>5</v>
      </c>
      <c r="P14663">
        <v>3</v>
      </c>
      <c r="Q14663">
        <v>0</v>
      </c>
      <c r="R14663">
        <v>1</v>
      </c>
      <c r="S14663">
        <v>0.33</v>
      </c>
      <c r="U14663" s="1" t="s">
        <v>143</v>
      </c>
      <c r="V14663">
        <v>10</v>
      </c>
      <c r="W14663">
        <v>10</v>
      </c>
      <c r="X14663">
        <v>12</v>
      </c>
      <c r="Y14663">
        <v>6</v>
      </c>
      <c r="Z14663">
        <v>0</v>
      </c>
      <c r="AA14663">
        <v>2</v>
      </c>
    </row>
    <row r="14664" spans="1:27" x14ac:dyDescent="0.25">
      <c r="A14664" s="1" t="s">
        <v>102</v>
      </c>
      <c r="B14664" s="1" t="s">
        <v>4</v>
      </c>
      <c r="C14664" s="1" t="s">
        <v>25</v>
      </c>
      <c r="D14664" s="1" t="s">
        <v>687</v>
      </c>
      <c r="E14664" s="1" t="s">
        <v>80</v>
      </c>
      <c r="F14664" s="1" t="s">
        <v>152</v>
      </c>
      <c r="G14664" s="1" t="str">
        <f>UPPER(players_stats[[#This Row],[Agents]])</f>
        <v>VIPER</v>
      </c>
      <c r="H14664" s="1" t="str">
        <f>IF(OR(ISNUMBER(FIND(",",players_stats[[#This Row],[Agents MAYUS]])),ISNUMBER(FIND("All Match Types",players_stats[[#This Row],[Match Type]]))),"Eliminar","")</f>
        <v/>
      </c>
      <c r="I14664">
        <v>20</v>
      </c>
      <c r="J14664">
        <v>111</v>
      </c>
      <c r="K14664">
        <v>171</v>
      </c>
      <c r="L14664">
        <v>136</v>
      </c>
      <c r="M14664">
        <v>0.7</v>
      </c>
      <c r="N14664">
        <v>106</v>
      </c>
      <c r="O14664">
        <v>75</v>
      </c>
      <c r="P14664">
        <v>1</v>
      </c>
      <c r="Q14664">
        <v>5</v>
      </c>
      <c r="R14664">
        <v>15</v>
      </c>
      <c r="S14664">
        <v>0.32</v>
      </c>
      <c r="T14664">
        <v>0.33</v>
      </c>
      <c r="U14664" s="1" t="s">
        <v>156</v>
      </c>
      <c r="V14664">
        <v>15</v>
      </c>
      <c r="W14664">
        <v>15</v>
      </c>
      <c r="X14664">
        <v>11</v>
      </c>
      <c r="Y14664">
        <v>2</v>
      </c>
      <c r="Z14664">
        <v>1</v>
      </c>
      <c r="AA14664">
        <v>3</v>
      </c>
    </row>
    <row r="14665" spans="1:27" x14ac:dyDescent="0.25">
      <c r="A14665" s="1" t="s">
        <v>102</v>
      </c>
      <c r="B14665" s="1" t="s">
        <v>4</v>
      </c>
      <c r="C14665" s="1" t="s">
        <v>25</v>
      </c>
      <c r="D14665" s="1" t="s">
        <v>687</v>
      </c>
      <c r="E14665" s="1" t="s">
        <v>80</v>
      </c>
      <c r="F14665" s="1" t="s">
        <v>213</v>
      </c>
      <c r="G14665" s="1" t="str">
        <f>UPPER(players_stats[[#This Row],[Agents]])</f>
        <v>CYPHER, VIPER</v>
      </c>
      <c r="H14665" s="1" t="str">
        <f>IF(OR(ISNUMBER(FIND(",",players_stats[[#This Row],[Agents MAYUS]])),ISNUMBER(FIND("All Match Types",players_stats[[#This Row],[Match Type]]))),"Eliminar","")</f>
        <v>Eliminar</v>
      </c>
      <c r="I14665">
        <v>40</v>
      </c>
      <c r="J14665">
        <v>97</v>
      </c>
      <c r="K14665">
        <v>154</v>
      </c>
      <c r="L14665">
        <v>109</v>
      </c>
      <c r="M14665">
        <v>0.7</v>
      </c>
      <c r="N14665">
        <v>99</v>
      </c>
      <c r="O14665">
        <v>63</v>
      </c>
      <c r="P14665">
        <v>2</v>
      </c>
      <c r="Q14665">
        <v>3</v>
      </c>
      <c r="R14665">
        <v>13</v>
      </c>
      <c r="S14665">
        <v>0.33</v>
      </c>
      <c r="T14665">
        <v>0.17</v>
      </c>
      <c r="U14665" s="1" t="s">
        <v>172</v>
      </c>
      <c r="V14665">
        <v>15</v>
      </c>
      <c r="W14665">
        <v>25</v>
      </c>
      <c r="X14665">
        <v>23</v>
      </c>
      <c r="Y14665">
        <v>8</v>
      </c>
      <c r="Z14665">
        <v>1</v>
      </c>
      <c r="AA14665">
        <v>5</v>
      </c>
    </row>
    <row r="14666" spans="1:27" x14ac:dyDescent="0.25">
      <c r="A14666" s="1" t="s">
        <v>102</v>
      </c>
      <c r="B14666" s="1" t="s">
        <v>4</v>
      </c>
      <c r="C14666" s="1" t="s">
        <v>25</v>
      </c>
      <c r="D14666" s="1" t="s">
        <v>694</v>
      </c>
      <c r="E14666" s="1" t="s">
        <v>80</v>
      </c>
      <c r="F14666" s="1" t="s">
        <v>130</v>
      </c>
      <c r="G14666" s="1" t="str">
        <f>UPPER(players_stats[[#This Row],[Agents]])</f>
        <v>FADE</v>
      </c>
      <c r="H14666" s="1" t="str">
        <f>IF(OR(ISNUMBER(FIND(",",players_stats[[#This Row],[Agents MAYUS]])),ISNUMBER(FIND("All Match Types",players_stats[[#This Row],[Match Type]]))),"Eliminar","")</f>
        <v/>
      </c>
      <c r="I14666">
        <v>20</v>
      </c>
      <c r="J14666">
        <v>85</v>
      </c>
      <c r="K14666">
        <v>157</v>
      </c>
      <c r="L14666">
        <v>83</v>
      </c>
      <c r="M14666">
        <v>0.7</v>
      </c>
      <c r="N14666">
        <v>106</v>
      </c>
      <c r="O14666">
        <v>5</v>
      </c>
      <c r="P14666">
        <v>5</v>
      </c>
      <c r="Q14666">
        <v>5</v>
      </c>
      <c r="R14666">
        <v>5</v>
      </c>
      <c r="S14666">
        <v>0.25</v>
      </c>
      <c r="U14666" s="1" t="s">
        <v>63</v>
      </c>
      <c r="V14666">
        <v>10</v>
      </c>
      <c r="W14666">
        <v>10</v>
      </c>
      <c r="X14666">
        <v>12</v>
      </c>
      <c r="Y14666">
        <v>10</v>
      </c>
      <c r="Z14666">
        <v>1</v>
      </c>
      <c r="AA14666">
        <v>1</v>
      </c>
    </row>
    <row r="14667" spans="1:27" x14ac:dyDescent="0.25">
      <c r="A14667" s="1" t="s">
        <v>102</v>
      </c>
      <c r="B14667" s="1" t="s">
        <v>4</v>
      </c>
      <c r="C14667" s="1" t="s">
        <v>25</v>
      </c>
      <c r="D14667" s="1" t="s">
        <v>694</v>
      </c>
      <c r="E14667" s="1" t="s">
        <v>80</v>
      </c>
      <c r="F14667" s="1" t="s">
        <v>140</v>
      </c>
      <c r="G14667" s="1" t="str">
        <f>UPPER(players_stats[[#This Row],[Agents]])</f>
        <v>OMEN</v>
      </c>
      <c r="H14667" s="1" t="str">
        <f>IF(OR(ISNUMBER(FIND(",",players_stats[[#This Row],[Agents MAYUS]])),ISNUMBER(FIND("All Match Types",players_stats[[#This Row],[Match Type]]))),"Eliminar","")</f>
        <v/>
      </c>
      <c r="I14667">
        <v>20</v>
      </c>
      <c r="J14667">
        <v>64</v>
      </c>
      <c r="K14667">
        <v>164</v>
      </c>
      <c r="L14667">
        <v>75</v>
      </c>
      <c r="M14667">
        <v>0.4</v>
      </c>
      <c r="N14667">
        <v>127</v>
      </c>
      <c r="O14667">
        <v>6</v>
      </c>
      <c r="P14667">
        <v>15</v>
      </c>
      <c r="Q14667">
        <v>15</v>
      </c>
      <c r="R14667">
        <v>15</v>
      </c>
      <c r="S14667">
        <v>0.22</v>
      </c>
      <c r="U14667" s="1" t="s">
        <v>141</v>
      </c>
      <c r="V14667">
        <v>12</v>
      </c>
      <c r="W14667">
        <v>12</v>
      </c>
      <c r="X14667">
        <v>16</v>
      </c>
      <c r="Y14667">
        <v>3</v>
      </c>
      <c r="Z14667">
        <v>3</v>
      </c>
      <c r="AA14667">
        <v>3</v>
      </c>
    </row>
    <row r="14668" spans="1:27" x14ac:dyDescent="0.25">
      <c r="A14668" s="1" t="s">
        <v>102</v>
      </c>
      <c r="B14668" s="1" t="s">
        <v>4</v>
      </c>
      <c r="C14668" s="1" t="s">
        <v>25</v>
      </c>
      <c r="D14668" s="1" t="s">
        <v>694</v>
      </c>
      <c r="E14668" s="1" t="s">
        <v>80</v>
      </c>
      <c r="F14668" s="1" t="s">
        <v>757</v>
      </c>
      <c r="G14668" s="1" t="str">
        <f>UPPER(players_stats[[#This Row],[Agents]])</f>
        <v>FADE, OMEN</v>
      </c>
      <c r="H14668" s="1" t="str">
        <f>IF(OR(ISNUMBER(FIND(",",players_stats[[#This Row],[Agents MAYUS]])),ISNUMBER(FIND("All Match Types",players_stats[[#This Row],[Match Type]]))),"Eliminar","")</f>
        <v>Eliminar</v>
      </c>
      <c r="I14668">
        <v>40</v>
      </c>
      <c r="J14668">
        <v>75</v>
      </c>
      <c r="K14668">
        <v>160</v>
      </c>
      <c r="L14668">
        <v>79</v>
      </c>
      <c r="M14668">
        <v>0.55000000000000004</v>
      </c>
      <c r="N14668">
        <v>116</v>
      </c>
      <c r="O14668">
        <v>55</v>
      </c>
      <c r="P14668">
        <v>33</v>
      </c>
      <c r="Q14668">
        <v>1</v>
      </c>
      <c r="R14668">
        <v>1</v>
      </c>
      <c r="S14668">
        <v>0.24</v>
      </c>
      <c r="U14668" s="1" t="s">
        <v>141</v>
      </c>
      <c r="V14668">
        <v>12</v>
      </c>
      <c r="W14668">
        <v>22</v>
      </c>
      <c r="X14668">
        <v>28</v>
      </c>
      <c r="Y14668">
        <v>13</v>
      </c>
      <c r="Z14668">
        <v>4</v>
      </c>
      <c r="AA14668">
        <v>4</v>
      </c>
    </row>
    <row r="14669" spans="1:27" x14ac:dyDescent="0.25">
      <c r="A14669" s="1" t="s">
        <v>102</v>
      </c>
      <c r="B14669" s="1" t="s">
        <v>4</v>
      </c>
      <c r="C14669" s="1" t="s">
        <v>25</v>
      </c>
      <c r="D14669" s="1" t="s">
        <v>692</v>
      </c>
      <c r="E14669" s="1" t="s">
        <v>80</v>
      </c>
      <c r="F14669" s="1" t="s">
        <v>140</v>
      </c>
      <c r="G14669" s="1" t="str">
        <f>UPPER(players_stats[[#This Row],[Agents]])</f>
        <v>OMEN</v>
      </c>
      <c r="H14669" s="1" t="str">
        <f>IF(OR(ISNUMBER(FIND(",",players_stats[[#This Row],[Agents MAYUS]])),ISNUMBER(FIND("All Match Types",players_stats[[#This Row],[Match Type]]))),"Eliminar","")</f>
        <v/>
      </c>
      <c r="I14669">
        <v>20</v>
      </c>
      <c r="J14669">
        <v>151</v>
      </c>
      <c r="K14669">
        <v>267</v>
      </c>
      <c r="L14669">
        <v>182</v>
      </c>
      <c r="M14669">
        <v>0.85</v>
      </c>
      <c r="N14669">
        <v>188</v>
      </c>
      <c r="O14669">
        <v>10</v>
      </c>
      <c r="P14669">
        <v>3</v>
      </c>
      <c r="Q14669">
        <v>1</v>
      </c>
      <c r="R14669">
        <v>5</v>
      </c>
      <c r="S14669">
        <v>0.42</v>
      </c>
      <c r="U14669" s="1" t="s">
        <v>139</v>
      </c>
      <c r="V14669">
        <v>20</v>
      </c>
      <c r="W14669">
        <v>20</v>
      </c>
      <c r="X14669">
        <v>11</v>
      </c>
      <c r="Y14669">
        <v>6</v>
      </c>
      <c r="Z14669">
        <v>2</v>
      </c>
      <c r="AA14669">
        <v>1</v>
      </c>
    </row>
    <row r="14670" spans="1:27" x14ac:dyDescent="0.25">
      <c r="A14670" s="1" t="s">
        <v>102</v>
      </c>
      <c r="B14670" s="1" t="s">
        <v>4</v>
      </c>
      <c r="C14670" s="1" t="s">
        <v>25</v>
      </c>
      <c r="D14670" s="1" t="s">
        <v>692</v>
      </c>
      <c r="E14670" s="1" t="s">
        <v>80</v>
      </c>
      <c r="F14670" s="1" t="s">
        <v>152</v>
      </c>
      <c r="G14670" s="1" t="str">
        <f>UPPER(players_stats[[#This Row],[Agents]])</f>
        <v>VIPER</v>
      </c>
      <c r="H14670" s="1" t="str">
        <f>IF(OR(ISNUMBER(FIND(",",players_stats[[#This Row],[Agents MAYUS]])),ISNUMBER(FIND("All Match Types",players_stats[[#This Row],[Match Type]]))),"Eliminar","")</f>
        <v/>
      </c>
      <c r="I14670">
        <v>20</v>
      </c>
      <c r="J14670">
        <v>82</v>
      </c>
      <c r="K14670">
        <v>159</v>
      </c>
      <c r="L14670">
        <v>92</v>
      </c>
      <c r="M14670">
        <v>0.65</v>
      </c>
      <c r="N14670">
        <v>108</v>
      </c>
      <c r="O14670">
        <v>55</v>
      </c>
      <c r="P14670">
        <v>15</v>
      </c>
      <c r="Q14670">
        <v>5</v>
      </c>
      <c r="R14670">
        <v>15</v>
      </c>
      <c r="S14670">
        <v>0.32</v>
      </c>
      <c r="U14670" s="1" t="s">
        <v>63</v>
      </c>
      <c r="V14670">
        <v>11</v>
      </c>
      <c r="W14670">
        <v>11</v>
      </c>
      <c r="X14670">
        <v>12</v>
      </c>
      <c r="Y14670">
        <v>3</v>
      </c>
      <c r="Z14670">
        <v>1</v>
      </c>
      <c r="AA14670">
        <v>3</v>
      </c>
    </row>
    <row r="14671" spans="1:27" x14ac:dyDescent="0.25">
      <c r="A14671" s="1" t="s">
        <v>102</v>
      </c>
      <c r="B14671" s="1" t="s">
        <v>4</v>
      </c>
      <c r="C14671" s="1" t="s">
        <v>25</v>
      </c>
      <c r="D14671" s="1" t="s">
        <v>692</v>
      </c>
      <c r="E14671" s="1" t="s">
        <v>80</v>
      </c>
      <c r="F14671" s="1" t="s">
        <v>225</v>
      </c>
      <c r="G14671" s="1" t="str">
        <f>UPPER(players_stats[[#This Row],[Agents]])</f>
        <v>OMEN, VIPER</v>
      </c>
      <c r="H14671" s="1" t="str">
        <f>IF(OR(ISNUMBER(FIND(",",players_stats[[#This Row],[Agents MAYUS]])),ISNUMBER(FIND("All Match Types",players_stats[[#This Row],[Match Type]]))),"Eliminar","")</f>
        <v>Eliminar</v>
      </c>
      <c r="I14671">
        <v>40</v>
      </c>
      <c r="J14671">
        <v>117</v>
      </c>
      <c r="K14671">
        <v>213</v>
      </c>
      <c r="L14671">
        <v>135</v>
      </c>
      <c r="M14671">
        <v>0.75</v>
      </c>
      <c r="N14671">
        <v>148</v>
      </c>
      <c r="O14671">
        <v>78</v>
      </c>
      <c r="P14671">
        <v>23</v>
      </c>
      <c r="Q14671">
        <v>8</v>
      </c>
      <c r="R14671">
        <v>1</v>
      </c>
      <c r="S14671">
        <v>0.38</v>
      </c>
      <c r="U14671" s="1" t="s">
        <v>139</v>
      </c>
      <c r="V14671">
        <v>20</v>
      </c>
      <c r="W14671">
        <v>31</v>
      </c>
      <c r="X14671">
        <v>23</v>
      </c>
      <c r="Y14671">
        <v>9</v>
      </c>
      <c r="Z14671">
        <v>3</v>
      </c>
      <c r="AA14671">
        <v>4</v>
      </c>
    </row>
    <row r="14672" spans="1:27" x14ac:dyDescent="0.25">
      <c r="A14672" s="1" t="s">
        <v>102</v>
      </c>
      <c r="B14672" s="1" t="s">
        <v>4</v>
      </c>
      <c r="C14672" s="1" t="s">
        <v>25</v>
      </c>
      <c r="D14672" s="1" t="s">
        <v>690</v>
      </c>
      <c r="E14672" s="1" t="s">
        <v>80</v>
      </c>
      <c r="F14672" s="1" t="s">
        <v>146</v>
      </c>
      <c r="G14672" s="1" t="str">
        <f>UPPER(players_stats[[#This Row],[Agents]])</f>
        <v>RAZE</v>
      </c>
      <c r="H14672" s="1" t="str">
        <f>IF(OR(ISNUMBER(FIND(",",players_stats[[#This Row],[Agents MAYUS]])),ISNUMBER(FIND("All Match Types",players_stats[[#This Row],[Match Type]]))),"Eliminar","")</f>
        <v/>
      </c>
      <c r="I14672">
        <v>20</v>
      </c>
      <c r="J14672">
        <v>104</v>
      </c>
      <c r="K14672">
        <v>251</v>
      </c>
      <c r="L14672">
        <v>106</v>
      </c>
      <c r="M14672">
        <v>0.6</v>
      </c>
      <c r="N14672">
        <v>162</v>
      </c>
      <c r="O14672">
        <v>85</v>
      </c>
      <c r="P14672">
        <v>2</v>
      </c>
      <c r="Q14672">
        <v>15</v>
      </c>
      <c r="R14672">
        <v>2</v>
      </c>
      <c r="S14672">
        <v>0.27</v>
      </c>
      <c r="U14672" s="1" t="s">
        <v>143</v>
      </c>
      <c r="V14672">
        <v>17</v>
      </c>
      <c r="W14672">
        <v>17</v>
      </c>
      <c r="X14672">
        <v>16</v>
      </c>
      <c r="Y14672">
        <v>4</v>
      </c>
      <c r="Z14672">
        <v>3</v>
      </c>
      <c r="AA14672">
        <v>4</v>
      </c>
    </row>
    <row r="14673" spans="1:27" x14ac:dyDescent="0.25">
      <c r="A14673" s="1" t="s">
        <v>102</v>
      </c>
      <c r="B14673" s="1" t="s">
        <v>4</v>
      </c>
      <c r="C14673" s="1" t="s">
        <v>25</v>
      </c>
      <c r="D14673" s="1" t="s">
        <v>690</v>
      </c>
      <c r="E14673" s="1" t="s">
        <v>80</v>
      </c>
      <c r="F14673" s="1" t="s">
        <v>151</v>
      </c>
      <c r="G14673" s="1" t="str">
        <f>UPPER(players_stats[[#This Row],[Agents]])</f>
        <v>SOVA</v>
      </c>
      <c r="H14673" s="1" t="str">
        <f>IF(OR(ISNUMBER(FIND(",",players_stats[[#This Row],[Agents MAYUS]])),ISNUMBER(FIND("All Match Types",players_stats[[#This Row],[Match Type]]))),"Eliminar","")</f>
        <v/>
      </c>
      <c r="I14673">
        <v>20</v>
      </c>
      <c r="J14673">
        <v>161</v>
      </c>
      <c r="K14673">
        <v>276</v>
      </c>
      <c r="L14673">
        <v>20</v>
      </c>
      <c r="M14673">
        <v>0.7</v>
      </c>
      <c r="N14673">
        <v>176</v>
      </c>
      <c r="O14673">
        <v>10</v>
      </c>
      <c r="P14673">
        <v>2</v>
      </c>
      <c r="Q14673">
        <v>1</v>
      </c>
      <c r="R14673">
        <v>0</v>
      </c>
      <c r="S14673">
        <v>0.41</v>
      </c>
      <c r="U14673" s="1" t="s">
        <v>63</v>
      </c>
      <c r="V14673">
        <v>20</v>
      </c>
      <c r="W14673">
        <v>20</v>
      </c>
      <c r="X14673">
        <v>10</v>
      </c>
      <c r="Y14673">
        <v>4</v>
      </c>
      <c r="Z14673">
        <v>2</v>
      </c>
      <c r="AA14673">
        <v>0</v>
      </c>
    </row>
    <row r="14674" spans="1:27" x14ac:dyDescent="0.25">
      <c r="A14674" s="1" t="s">
        <v>102</v>
      </c>
      <c r="B14674" s="1" t="s">
        <v>4</v>
      </c>
      <c r="C14674" s="1" t="s">
        <v>25</v>
      </c>
      <c r="D14674" s="1" t="s">
        <v>690</v>
      </c>
      <c r="E14674" s="1" t="s">
        <v>80</v>
      </c>
      <c r="F14674" s="1" t="s">
        <v>1142</v>
      </c>
      <c r="G14674" s="1" t="str">
        <f>UPPER(players_stats[[#This Row],[Agents]])</f>
        <v>RAZE, SOVA</v>
      </c>
      <c r="H14674" s="1" t="str">
        <f>IF(OR(ISNUMBER(FIND(",",players_stats[[#This Row],[Agents MAYUS]])),ISNUMBER(FIND("All Match Types",players_stats[[#This Row],[Match Type]]))),"Eliminar","")</f>
        <v>Eliminar</v>
      </c>
      <c r="I14674">
        <v>40</v>
      </c>
      <c r="J14674">
        <v>132</v>
      </c>
      <c r="K14674">
        <v>264</v>
      </c>
      <c r="L14674">
        <v>142</v>
      </c>
      <c r="M14674">
        <v>0.65</v>
      </c>
      <c r="N14674">
        <v>169</v>
      </c>
      <c r="O14674">
        <v>93</v>
      </c>
      <c r="P14674">
        <v>2</v>
      </c>
      <c r="Q14674">
        <v>13</v>
      </c>
      <c r="R14674">
        <v>1</v>
      </c>
      <c r="S14674">
        <v>0.33</v>
      </c>
      <c r="U14674" s="1" t="s">
        <v>143</v>
      </c>
      <c r="V14674">
        <v>20</v>
      </c>
      <c r="W14674">
        <v>37</v>
      </c>
      <c r="X14674">
        <v>26</v>
      </c>
      <c r="Y14674">
        <v>8</v>
      </c>
      <c r="Z14674">
        <v>5</v>
      </c>
      <c r="AA14674">
        <v>4</v>
      </c>
    </row>
    <row r="14675" spans="1:27" x14ac:dyDescent="0.25">
      <c r="A14675" s="1" t="s">
        <v>102</v>
      </c>
      <c r="B14675" s="1" t="s">
        <v>4</v>
      </c>
      <c r="C14675" s="1" t="s">
        <v>25</v>
      </c>
      <c r="D14675" s="1" t="s">
        <v>728</v>
      </c>
      <c r="E14675" s="1" t="s">
        <v>83</v>
      </c>
      <c r="F14675" s="1" t="s">
        <v>133</v>
      </c>
      <c r="G14675" s="1" t="str">
        <f>UPPER(players_stats[[#This Row],[Agents]])</f>
        <v>CYPHER</v>
      </c>
      <c r="H14675" s="1" t="str">
        <f>IF(OR(ISNUMBER(FIND(",",players_stats[[#This Row],[Agents MAYUS]])),ISNUMBER(FIND("All Match Types",players_stats[[#This Row],[Match Type]]))),"Eliminar","")</f>
        <v/>
      </c>
      <c r="I14675">
        <v>40</v>
      </c>
      <c r="J14675">
        <v>89</v>
      </c>
      <c r="K14675">
        <v>202</v>
      </c>
      <c r="L14675">
        <v>87</v>
      </c>
      <c r="M14675">
        <v>0.63</v>
      </c>
      <c r="N14675">
        <v>131</v>
      </c>
      <c r="O14675">
        <v>65</v>
      </c>
      <c r="P14675">
        <v>15</v>
      </c>
      <c r="Q14675">
        <v>15</v>
      </c>
      <c r="R14675">
        <v>15</v>
      </c>
      <c r="S14675">
        <v>0.31</v>
      </c>
      <c r="U14675" s="1" t="s">
        <v>175</v>
      </c>
      <c r="V14675">
        <v>17</v>
      </c>
      <c r="W14675">
        <v>26</v>
      </c>
      <c r="X14675">
        <v>30</v>
      </c>
      <c r="Y14675">
        <v>6</v>
      </c>
      <c r="Z14675">
        <v>6</v>
      </c>
      <c r="AA14675">
        <v>6</v>
      </c>
    </row>
    <row r="14676" spans="1:27" x14ac:dyDescent="0.25">
      <c r="A14676" s="1" t="s">
        <v>102</v>
      </c>
      <c r="B14676" s="1" t="s">
        <v>4</v>
      </c>
      <c r="C14676" s="1" t="s">
        <v>25</v>
      </c>
      <c r="D14676" s="1" t="s">
        <v>731</v>
      </c>
      <c r="E14676" s="1" t="s">
        <v>83</v>
      </c>
      <c r="F14676" s="1" t="s">
        <v>215</v>
      </c>
      <c r="G14676" s="1" t="str">
        <f>UPPER(players_stats[[#This Row],[Agents]])</f>
        <v>KAYO</v>
      </c>
      <c r="H14676" s="1" t="str">
        <f>IF(OR(ISNUMBER(FIND(",",players_stats[[#This Row],[Agents MAYUS]])),ISNUMBER(FIND("All Match Types",players_stats[[#This Row],[Match Type]]))),"Eliminar","")</f>
        <v/>
      </c>
      <c r="I14676">
        <v>20</v>
      </c>
      <c r="J14676">
        <v>127</v>
      </c>
      <c r="K14676">
        <v>212</v>
      </c>
      <c r="L14676">
        <v>114</v>
      </c>
      <c r="M14676">
        <v>0.8</v>
      </c>
      <c r="N14676">
        <v>144</v>
      </c>
      <c r="O14676">
        <v>8</v>
      </c>
      <c r="P14676">
        <v>25</v>
      </c>
      <c r="Q14676">
        <v>1</v>
      </c>
      <c r="R14676">
        <v>5</v>
      </c>
      <c r="S14676">
        <v>0.38</v>
      </c>
      <c r="T14676">
        <v>0.5</v>
      </c>
      <c r="U14676" s="1" t="s">
        <v>154</v>
      </c>
      <c r="V14676">
        <v>16</v>
      </c>
      <c r="W14676">
        <v>16</v>
      </c>
      <c r="X14676">
        <v>14</v>
      </c>
      <c r="Y14676">
        <v>5</v>
      </c>
      <c r="Z14676">
        <v>2</v>
      </c>
      <c r="AA14676">
        <v>1</v>
      </c>
    </row>
    <row r="14677" spans="1:27" x14ac:dyDescent="0.25">
      <c r="A14677" s="1" t="s">
        <v>102</v>
      </c>
      <c r="B14677" s="1" t="s">
        <v>4</v>
      </c>
      <c r="C14677" s="1" t="s">
        <v>25</v>
      </c>
      <c r="D14677" s="1" t="s">
        <v>731</v>
      </c>
      <c r="E14677" s="1" t="s">
        <v>83</v>
      </c>
      <c r="F14677" s="1" t="s">
        <v>152</v>
      </c>
      <c r="G14677" s="1" t="str">
        <f>UPPER(players_stats[[#This Row],[Agents]])</f>
        <v>VIPER</v>
      </c>
      <c r="H14677" s="1" t="str">
        <f>IF(OR(ISNUMBER(FIND(",",players_stats[[#This Row],[Agents MAYUS]])),ISNUMBER(FIND("All Match Types",players_stats[[#This Row],[Match Type]]))),"Eliminar","")</f>
        <v/>
      </c>
      <c r="I14677">
        <v>20</v>
      </c>
      <c r="J14677">
        <v>82</v>
      </c>
      <c r="K14677">
        <v>192</v>
      </c>
      <c r="L14677">
        <v>75</v>
      </c>
      <c r="M14677">
        <v>0.75</v>
      </c>
      <c r="N14677">
        <v>145</v>
      </c>
      <c r="O14677">
        <v>6</v>
      </c>
      <c r="P14677">
        <v>3</v>
      </c>
      <c r="Q14677">
        <v>1</v>
      </c>
      <c r="R14677">
        <v>15</v>
      </c>
      <c r="S14677">
        <v>0.47</v>
      </c>
      <c r="U14677" s="1" t="s">
        <v>143</v>
      </c>
      <c r="V14677">
        <v>12</v>
      </c>
      <c r="W14677">
        <v>12</v>
      </c>
      <c r="X14677">
        <v>16</v>
      </c>
      <c r="Y14677">
        <v>6</v>
      </c>
      <c r="Z14677">
        <v>2</v>
      </c>
      <c r="AA14677">
        <v>3</v>
      </c>
    </row>
    <row r="14678" spans="1:27" x14ac:dyDescent="0.25">
      <c r="A14678" s="1" t="s">
        <v>102</v>
      </c>
      <c r="B14678" s="1" t="s">
        <v>4</v>
      </c>
      <c r="C14678" s="1" t="s">
        <v>25</v>
      </c>
      <c r="D14678" s="1" t="s">
        <v>731</v>
      </c>
      <c r="E14678" s="1" t="s">
        <v>83</v>
      </c>
      <c r="F14678" s="1" t="s">
        <v>262</v>
      </c>
      <c r="G14678" s="1" t="str">
        <f>UPPER(players_stats[[#This Row],[Agents]])</f>
        <v>KAYO, VIPER</v>
      </c>
      <c r="H14678" s="1" t="str">
        <f>IF(OR(ISNUMBER(FIND(",",players_stats[[#This Row],[Agents MAYUS]])),ISNUMBER(FIND("All Match Types",players_stats[[#This Row],[Match Type]]))),"Eliminar","")</f>
        <v>Eliminar</v>
      </c>
      <c r="I14678">
        <v>40</v>
      </c>
      <c r="J14678">
        <v>105</v>
      </c>
      <c r="K14678">
        <v>202</v>
      </c>
      <c r="L14678">
        <v>93</v>
      </c>
      <c r="M14678">
        <v>0.78</v>
      </c>
      <c r="N14678">
        <v>144</v>
      </c>
      <c r="O14678">
        <v>7</v>
      </c>
      <c r="P14678">
        <v>28</v>
      </c>
      <c r="Q14678">
        <v>1</v>
      </c>
      <c r="R14678">
        <v>1</v>
      </c>
      <c r="S14678">
        <v>0.43</v>
      </c>
      <c r="T14678">
        <v>0.28999999999999998</v>
      </c>
      <c r="U14678" s="1" t="s">
        <v>163</v>
      </c>
      <c r="V14678">
        <v>16</v>
      </c>
      <c r="W14678">
        <v>28</v>
      </c>
      <c r="X14678">
        <v>30</v>
      </c>
      <c r="Y14678">
        <v>11</v>
      </c>
      <c r="Z14678">
        <v>4</v>
      </c>
      <c r="AA14678">
        <v>4</v>
      </c>
    </row>
    <row r="14679" spans="1:27" x14ac:dyDescent="0.25">
      <c r="A14679" s="1" t="s">
        <v>102</v>
      </c>
      <c r="B14679" s="1" t="s">
        <v>4</v>
      </c>
      <c r="C14679" s="1" t="s">
        <v>25</v>
      </c>
      <c r="D14679" s="1" t="s">
        <v>733</v>
      </c>
      <c r="E14679" s="1" t="s">
        <v>83</v>
      </c>
      <c r="F14679" s="1" t="s">
        <v>140</v>
      </c>
      <c r="G14679" s="1" t="str">
        <f>UPPER(players_stats[[#This Row],[Agents]])</f>
        <v>OMEN</v>
      </c>
      <c r="H14679" s="1" t="str">
        <f>IF(OR(ISNUMBER(FIND(",",players_stats[[#This Row],[Agents MAYUS]])),ISNUMBER(FIND("All Match Types",players_stats[[#This Row],[Match Type]]))),"Eliminar","")</f>
        <v/>
      </c>
      <c r="I14679">
        <v>20</v>
      </c>
      <c r="J14679">
        <v>81</v>
      </c>
      <c r="K14679">
        <v>190</v>
      </c>
      <c r="L14679">
        <v>88</v>
      </c>
      <c r="M14679">
        <v>0.65</v>
      </c>
      <c r="N14679">
        <v>138</v>
      </c>
      <c r="O14679">
        <v>7</v>
      </c>
      <c r="P14679">
        <v>2</v>
      </c>
      <c r="Q14679">
        <v>0</v>
      </c>
      <c r="R14679">
        <v>5</v>
      </c>
      <c r="S14679">
        <v>0.43</v>
      </c>
      <c r="T14679">
        <v>0.2</v>
      </c>
      <c r="U14679" s="1" t="s">
        <v>235</v>
      </c>
      <c r="V14679">
        <v>14</v>
      </c>
      <c r="W14679">
        <v>14</v>
      </c>
      <c r="X14679">
        <v>16</v>
      </c>
      <c r="Y14679">
        <v>4</v>
      </c>
      <c r="Z14679">
        <v>0</v>
      </c>
      <c r="AA14679">
        <v>1</v>
      </c>
    </row>
    <row r="14680" spans="1:27" x14ac:dyDescent="0.25">
      <c r="A14680" s="1" t="s">
        <v>102</v>
      </c>
      <c r="B14680" s="1" t="s">
        <v>4</v>
      </c>
      <c r="C14680" s="1" t="s">
        <v>25</v>
      </c>
      <c r="D14680" s="1" t="s">
        <v>733</v>
      </c>
      <c r="E14680" s="1" t="s">
        <v>83</v>
      </c>
      <c r="F14680" s="1" t="s">
        <v>152</v>
      </c>
      <c r="G14680" s="1" t="str">
        <f>UPPER(players_stats[[#This Row],[Agents]])</f>
        <v>VIPER</v>
      </c>
      <c r="H14680" s="1" t="str">
        <f>IF(OR(ISNUMBER(FIND(",",players_stats[[#This Row],[Agents MAYUS]])),ISNUMBER(FIND("All Match Types",players_stats[[#This Row],[Match Type]]))),"Eliminar","")</f>
        <v/>
      </c>
      <c r="I14680">
        <v>20</v>
      </c>
      <c r="J14680">
        <v>89</v>
      </c>
      <c r="K14680">
        <v>213</v>
      </c>
      <c r="L14680">
        <v>88</v>
      </c>
      <c r="M14680">
        <v>0.65</v>
      </c>
      <c r="N14680">
        <v>133</v>
      </c>
      <c r="O14680">
        <v>75</v>
      </c>
      <c r="P14680">
        <v>1</v>
      </c>
      <c r="Q14680">
        <v>5</v>
      </c>
      <c r="R14680">
        <v>5</v>
      </c>
      <c r="S14680">
        <v>0.42</v>
      </c>
      <c r="U14680" s="1" t="s">
        <v>184</v>
      </c>
      <c r="V14680">
        <v>15</v>
      </c>
      <c r="W14680">
        <v>15</v>
      </c>
      <c r="X14680">
        <v>17</v>
      </c>
      <c r="Y14680">
        <v>2</v>
      </c>
      <c r="Z14680">
        <v>1</v>
      </c>
      <c r="AA14680">
        <v>1</v>
      </c>
    </row>
    <row r="14681" spans="1:27" x14ac:dyDescent="0.25">
      <c r="A14681" s="1" t="s">
        <v>102</v>
      </c>
      <c r="B14681" s="1" t="s">
        <v>4</v>
      </c>
      <c r="C14681" s="1" t="s">
        <v>25</v>
      </c>
      <c r="D14681" s="1" t="s">
        <v>733</v>
      </c>
      <c r="E14681" s="1" t="s">
        <v>83</v>
      </c>
      <c r="F14681" s="1" t="s">
        <v>225</v>
      </c>
      <c r="G14681" s="1" t="str">
        <f>UPPER(players_stats[[#This Row],[Agents]])</f>
        <v>OMEN, VIPER</v>
      </c>
      <c r="H14681" s="1" t="str">
        <f>IF(OR(ISNUMBER(FIND(",",players_stats[[#This Row],[Agents MAYUS]])),ISNUMBER(FIND("All Match Types",players_stats[[#This Row],[Match Type]]))),"Eliminar","")</f>
        <v>Eliminar</v>
      </c>
      <c r="I14681">
        <v>40</v>
      </c>
      <c r="J14681">
        <v>85</v>
      </c>
      <c r="K14681">
        <v>202</v>
      </c>
      <c r="L14681">
        <v>88</v>
      </c>
      <c r="M14681">
        <v>0.65</v>
      </c>
      <c r="N14681">
        <v>135</v>
      </c>
      <c r="O14681">
        <v>73</v>
      </c>
      <c r="P14681">
        <v>15</v>
      </c>
      <c r="Q14681">
        <v>3</v>
      </c>
      <c r="R14681">
        <v>5</v>
      </c>
      <c r="S14681">
        <v>0.42</v>
      </c>
      <c r="T14681">
        <v>0.11</v>
      </c>
      <c r="U14681" s="1" t="s">
        <v>238</v>
      </c>
      <c r="V14681">
        <v>15</v>
      </c>
      <c r="W14681">
        <v>29</v>
      </c>
      <c r="X14681">
        <v>33</v>
      </c>
      <c r="Y14681">
        <v>6</v>
      </c>
      <c r="Z14681">
        <v>1</v>
      </c>
      <c r="AA14681">
        <v>2</v>
      </c>
    </row>
    <row r="14682" spans="1:27" x14ac:dyDescent="0.25">
      <c r="A14682" s="1" t="s">
        <v>102</v>
      </c>
      <c r="B14682" s="1" t="s">
        <v>4</v>
      </c>
      <c r="C14682" s="1" t="s">
        <v>25</v>
      </c>
      <c r="D14682" s="1" t="s">
        <v>730</v>
      </c>
      <c r="E14682" s="1" t="s">
        <v>83</v>
      </c>
      <c r="F14682" s="1" t="s">
        <v>146</v>
      </c>
      <c r="G14682" s="1" t="str">
        <f>UPPER(players_stats[[#This Row],[Agents]])</f>
        <v>RAZE</v>
      </c>
      <c r="H14682" s="1" t="str">
        <f>IF(OR(ISNUMBER(FIND(",",players_stats[[#This Row],[Agents MAYUS]])),ISNUMBER(FIND("All Match Types",players_stats[[#This Row],[Match Type]]))),"Eliminar","")</f>
        <v/>
      </c>
      <c r="I14682">
        <v>20</v>
      </c>
      <c r="J14682">
        <v>153</v>
      </c>
      <c r="K14682">
        <v>312</v>
      </c>
      <c r="L14682">
        <v>164</v>
      </c>
      <c r="M14682">
        <v>0.8</v>
      </c>
      <c r="N14682">
        <v>201</v>
      </c>
      <c r="O14682">
        <v>115</v>
      </c>
      <c r="P14682">
        <v>1</v>
      </c>
      <c r="Q14682">
        <v>35</v>
      </c>
      <c r="R14682">
        <v>5</v>
      </c>
      <c r="S14682">
        <v>0.32</v>
      </c>
      <c r="U14682" s="1" t="s">
        <v>143</v>
      </c>
      <c r="V14682">
        <v>23</v>
      </c>
      <c r="W14682">
        <v>23</v>
      </c>
      <c r="X14682">
        <v>14</v>
      </c>
      <c r="Y14682">
        <v>2</v>
      </c>
      <c r="Z14682">
        <v>7</v>
      </c>
      <c r="AA14682">
        <v>1</v>
      </c>
    </row>
    <row r="14683" spans="1:27" x14ac:dyDescent="0.25">
      <c r="A14683" s="1" t="s">
        <v>102</v>
      </c>
      <c r="B14683" s="1" t="s">
        <v>4</v>
      </c>
      <c r="C14683" s="1" t="s">
        <v>25</v>
      </c>
      <c r="D14683" s="1" t="s">
        <v>730</v>
      </c>
      <c r="E14683" s="1" t="s">
        <v>83</v>
      </c>
      <c r="F14683" s="1" t="s">
        <v>161</v>
      </c>
      <c r="G14683" s="1" t="str">
        <f>UPPER(players_stats[[#This Row],[Agents]])</f>
        <v>YORU</v>
      </c>
      <c r="H14683" s="1" t="str">
        <f>IF(OR(ISNUMBER(FIND(",",players_stats[[#This Row],[Agents MAYUS]])),ISNUMBER(FIND("All Match Types",players_stats[[#This Row],[Match Type]]))),"Eliminar","")</f>
        <v/>
      </c>
      <c r="I14683">
        <v>20</v>
      </c>
      <c r="J14683">
        <v>58</v>
      </c>
      <c r="K14683">
        <v>114</v>
      </c>
      <c r="L14683">
        <v>53</v>
      </c>
      <c r="M14683">
        <v>0.6</v>
      </c>
      <c r="N14683">
        <v>73</v>
      </c>
      <c r="O14683">
        <v>4</v>
      </c>
      <c r="P14683">
        <v>2</v>
      </c>
      <c r="Q14683">
        <v>1</v>
      </c>
      <c r="R14683">
        <v>15</v>
      </c>
      <c r="S14683">
        <v>0.27</v>
      </c>
      <c r="U14683" s="1" t="s">
        <v>139</v>
      </c>
      <c r="V14683">
        <v>8</v>
      </c>
      <c r="W14683">
        <v>8</v>
      </c>
      <c r="X14683">
        <v>15</v>
      </c>
      <c r="Y14683">
        <v>4</v>
      </c>
      <c r="Z14683">
        <v>2</v>
      </c>
      <c r="AA14683">
        <v>3</v>
      </c>
    </row>
    <row r="14684" spans="1:27" x14ac:dyDescent="0.25">
      <c r="A14684" s="1" t="s">
        <v>102</v>
      </c>
      <c r="B14684" s="1" t="s">
        <v>4</v>
      </c>
      <c r="C14684" s="1" t="s">
        <v>25</v>
      </c>
      <c r="D14684" s="1" t="s">
        <v>730</v>
      </c>
      <c r="E14684" s="1" t="s">
        <v>83</v>
      </c>
      <c r="F14684" s="1" t="s">
        <v>177</v>
      </c>
      <c r="G14684" s="1" t="str">
        <f>UPPER(players_stats[[#This Row],[Agents]])</f>
        <v>RAZE, YORU</v>
      </c>
      <c r="H14684" s="1" t="str">
        <f>IF(OR(ISNUMBER(FIND(",",players_stats[[#This Row],[Agents MAYUS]])),ISNUMBER(FIND("All Match Types",players_stats[[#This Row],[Match Type]]))),"Eliminar","")</f>
        <v>Eliminar</v>
      </c>
      <c r="I14684">
        <v>40</v>
      </c>
      <c r="J14684">
        <v>106</v>
      </c>
      <c r="K14684">
        <v>213</v>
      </c>
      <c r="L14684">
        <v>107</v>
      </c>
      <c r="M14684">
        <v>0.7</v>
      </c>
      <c r="N14684">
        <v>137</v>
      </c>
      <c r="O14684">
        <v>78</v>
      </c>
      <c r="P14684">
        <v>15</v>
      </c>
      <c r="Q14684">
        <v>23</v>
      </c>
      <c r="R14684">
        <v>1</v>
      </c>
      <c r="S14684">
        <v>0.3</v>
      </c>
      <c r="U14684" s="1" t="s">
        <v>211</v>
      </c>
      <c r="V14684">
        <v>23</v>
      </c>
      <c r="W14684">
        <v>31</v>
      </c>
      <c r="X14684">
        <v>29</v>
      </c>
      <c r="Y14684">
        <v>6</v>
      </c>
      <c r="Z14684">
        <v>9</v>
      </c>
      <c r="AA14684">
        <v>4</v>
      </c>
    </row>
    <row r="14685" spans="1:27" x14ac:dyDescent="0.25">
      <c r="A14685" s="1" t="s">
        <v>102</v>
      </c>
      <c r="B14685" s="1" t="s">
        <v>4</v>
      </c>
      <c r="C14685" s="1" t="s">
        <v>25</v>
      </c>
      <c r="D14685" s="1" t="s">
        <v>729</v>
      </c>
      <c r="E14685" s="1" t="s">
        <v>83</v>
      </c>
      <c r="F14685" s="1" t="s">
        <v>208</v>
      </c>
      <c r="G14685" s="1" t="str">
        <f>UPPER(players_stats[[#This Row],[Agents]])</f>
        <v>SKYE</v>
      </c>
      <c r="H14685" s="1" t="str">
        <f>IF(OR(ISNUMBER(FIND(",",players_stats[[#This Row],[Agents MAYUS]])),ISNUMBER(FIND("All Match Types",players_stats[[#This Row],[Match Type]]))),"Eliminar","")</f>
        <v/>
      </c>
      <c r="I14685">
        <v>20</v>
      </c>
      <c r="J14685">
        <v>43</v>
      </c>
      <c r="K14685">
        <v>91</v>
      </c>
      <c r="L14685">
        <v>31</v>
      </c>
      <c r="M14685">
        <v>0.55000000000000004</v>
      </c>
      <c r="N14685">
        <v>68</v>
      </c>
      <c r="O14685">
        <v>25</v>
      </c>
      <c r="P14685">
        <v>25</v>
      </c>
      <c r="Q14685">
        <v>5</v>
      </c>
      <c r="R14685">
        <v>0</v>
      </c>
      <c r="S14685">
        <v>0.17</v>
      </c>
      <c r="U14685" s="1" t="s">
        <v>63</v>
      </c>
      <c r="V14685">
        <v>5</v>
      </c>
      <c r="W14685">
        <v>5</v>
      </c>
      <c r="X14685">
        <v>16</v>
      </c>
      <c r="Y14685">
        <v>5</v>
      </c>
      <c r="Z14685">
        <v>1</v>
      </c>
      <c r="AA14685">
        <v>0</v>
      </c>
    </row>
    <row r="14686" spans="1:27" x14ac:dyDescent="0.25">
      <c r="A14686" s="1" t="s">
        <v>102</v>
      </c>
      <c r="B14686" s="1" t="s">
        <v>4</v>
      </c>
      <c r="C14686" s="1" t="s">
        <v>25</v>
      </c>
      <c r="D14686" s="1" t="s">
        <v>729</v>
      </c>
      <c r="E14686" s="1" t="s">
        <v>83</v>
      </c>
      <c r="F14686" s="1" t="s">
        <v>151</v>
      </c>
      <c r="G14686" s="1" t="str">
        <f>UPPER(players_stats[[#This Row],[Agents]])</f>
        <v>SOVA</v>
      </c>
      <c r="H14686" s="1" t="str">
        <f>IF(OR(ISNUMBER(FIND(",",players_stats[[#This Row],[Agents MAYUS]])),ISNUMBER(FIND("All Match Types",players_stats[[#This Row],[Match Type]]))),"Eliminar","")</f>
        <v/>
      </c>
      <c r="I14686">
        <v>20</v>
      </c>
      <c r="J14686">
        <v>56</v>
      </c>
      <c r="K14686">
        <v>115</v>
      </c>
      <c r="L14686">
        <v>47</v>
      </c>
      <c r="M14686">
        <v>0.6</v>
      </c>
      <c r="N14686">
        <v>88</v>
      </c>
      <c r="O14686">
        <v>35</v>
      </c>
      <c r="P14686">
        <v>25</v>
      </c>
      <c r="Q14686">
        <v>1</v>
      </c>
      <c r="R14686">
        <v>5</v>
      </c>
      <c r="S14686">
        <v>0.15</v>
      </c>
      <c r="U14686" s="1" t="s">
        <v>139</v>
      </c>
      <c r="V14686">
        <v>7</v>
      </c>
      <c r="W14686">
        <v>7</v>
      </c>
      <c r="X14686">
        <v>15</v>
      </c>
      <c r="Y14686">
        <v>5</v>
      </c>
      <c r="Z14686">
        <v>2</v>
      </c>
      <c r="AA14686">
        <v>1</v>
      </c>
    </row>
    <row r="14687" spans="1:27" x14ac:dyDescent="0.25">
      <c r="A14687" s="1" t="s">
        <v>102</v>
      </c>
      <c r="B14687" s="1" t="s">
        <v>4</v>
      </c>
      <c r="C14687" s="1" t="s">
        <v>25</v>
      </c>
      <c r="D14687" s="1" t="s">
        <v>729</v>
      </c>
      <c r="E14687" s="1" t="s">
        <v>83</v>
      </c>
      <c r="F14687" s="1" t="s">
        <v>209</v>
      </c>
      <c r="G14687" s="1" t="str">
        <f>UPPER(players_stats[[#This Row],[Agents]])</f>
        <v>SKYE, SOVA</v>
      </c>
      <c r="H14687" s="1" t="str">
        <f>IF(OR(ISNUMBER(FIND(",",players_stats[[#This Row],[Agents MAYUS]])),ISNUMBER(FIND("All Match Types",players_stats[[#This Row],[Match Type]]))),"Eliminar","")</f>
        <v>Eliminar</v>
      </c>
      <c r="I14687">
        <v>40</v>
      </c>
      <c r="J14687">
        <v>5</v>
      </c>
      <c r="K14687">
        <v>103</v>
      </c>
      <c r="L14687">
        <v>39</v>
      </c>
      <c r="M14687">
        <v>0.57999999999999996</v>
      </c>
      <c r="N14687">
        <v>78</v>
      </c>
      <c r="O14687">
        <v>3</v>
      </c>
      <c r="P14687">
        <v>25</v>
      </c>
      <c r="Q14687">
        <v>8</v>
      </c>
      <c r="R14687">
        <v>3</v>
      </c>
      <c r="S14687">
        <v>0.16</v>
      </c>
      <c r="U14687" s="1" t="s">
        <v>139</v>
      </c>
      <c r="V14687">
        <v>7</v>
      </c>
      <c r="W14687">
        <v>12</v>
      </c>
      <c r="X14687">
        <v>31</v>
      </c>
      <c r="Y14687">
        <v>10</v>
      </c>
      <c r="Z14687">
        <v>3</v>
      </c>
      <c r="AA14687">
        <v>1</v>
      </c>
    </row>
    <row r="14688" spans="1:27" x14ac:dyDescent="0.25">
      <c r="A14688" s="1" t="s">
        <v>102</v>
      </c>
      <c r="B14688" s="1" t="s">
        <v>4</v>
      </c>
      <c r="C14688" s="1" t="s">
        <v>29</v>
      </c>
      <c r="D14688" s="1" t="s">
        <v>724</v>
      </c>
      <c r="E14688" s="1" t="s">
        <v>78</v>
      </c>
      <c r="F14688" s="1" t="s">
        <v>181</v>
      </c>
      <c r="G14688" s="1" t="str">
        <f>UPPER(players_stats[[#This Row],[Agents]])</f>
        <v>BREACH</v>
      </c>
      <c r="H14688" s="1" t="str">
        <f>IF(OR(ISNUMBER(FIND(",",players_stats[[#This Row],[Agents MAYUS]])),ISNUMBER(FIND("All Match Types",players_stats[[#This Row],[Match Type]]))),"Eliminar","")</f>
        <v/>
      </c>
      <c r="I14688">
        <v>23</v>
      </c>
      <c r="J14688">
        <v>116</v>
      </c>
      <c r="K14688">
        <v>216</v>
      </c>
      <c r="L14688">
        <v>113</v>
      </c>
      <c r="M14688">
        <v>0.87</v>
      </c>
      <c r="N14688">
        <v>127</v>
      </c>
      <c r="O14688">
        <v>78</v>
      </c>
      <c r="P14688">
        <v>43</v>
      </c>
      <c r="Q14688">
        <v>9</v>
      </c>
      <c r="R14688">
        <v>13</v>
      </c>
      <c r="S14688">
        <v>0.19</v>
      </c>
      <c r="U14688" s="1" t="s">
        <v>141</v>
      </c>
      <c r="V14688">
        <v>18</v>
      </c>
      <c r="W14688">
        <v>18</v>
      </c>
      <c r="X14688">
        <v>16</v>
      </c>
      <c r="Y14688">
        <v>10</v>
      </c>
      <c r="Z14688">
        <v>2</v>
      </c>
      <c r="AA14688">
        <v>3</v>
      </c>
    </row>
    <row r="14689" spans="1:27" x14ac:dyDescent="0.25">
      <c r="A14689" s="1" t="s">
        <v>102</v>
      </c>
      <c r="B14689" s="1" t="s">
        <v>4</v>
      </c>
      <c r="C14689" s="1" t="s">
        <v>29</v>
      </c>
      <c r="D14689" s="1" t="s">
        <v>724</v>
      </c>
      <c r="E14689" s="1" t="s">
        <v>78</v>
      </c>
      <c r="F14689" s="1" t="s">
        <v>130</v>
      </c>
      <c r="G14689" s="1" t="str">
        <f>UPPER(players_stats[[#This Row],[Agents]])</f>
        <v>FADE</v>
      </c>
      <c r="H14689" s="1" t="str">
        <f>IF(OR(ISNUMBER(FIND(",",players_stats[[#This Row],[Agents MAYUS]])),ISNUMBER(FIND("All Match Types",players_stats[[#This Row],[Match Type]]))),"Eliminar","")</f>
        <v/>
      </c>
      <c r="I14689">
        <v>18</v>
      </c>
      <c r="J14689">
        <v>142</v>
      </c>
      <c r="K14689">
        <v>217</v>
      </c>
      <c r="L14689">
        <v>178</v>
      </c>
      <c r="M14689">
        <v>0.83</v>
      </c>
      <c r="N14689">
        <v>131</v>
      </c>
      <c r="O14689">
        <v>89</v>
      </c>
      <c r="P14689">
        <v>5</v>
      </c>
      <c r="Q14689">
        <v>11</v>
      </c>
      <c r="R14689">
        <v>17</v>
      </c>
      <c r="S14689">
        <v>0.13</v>
      </c>
      <c r="T14689">
        <v>0.5</v>
      </c>
      <c r="U14689" s="1" t="s">
        <v>135</v>
      </c>
      <c r="V14689">
        <v>16</v>
      </c>
      <c r="W14689">
        <v>16</v>
      </c>
      <c r="X14689">
        <v>9</v>
      </c>
      <c r="Y14689">
        <v>9</v>
      </c>
      <c r="Z14689">
        <v>2</v>
      </c>
      <c r="AA14689">
        <v>3</v>
      </c>
    </row>
    <row r="14690" spans="1:27" x14ac:dyDescent="0.25">
      <c r="A14690" s="1" t="s">
        <v>102</v>
      </c>
      <c r="B14690" s="1" t="s">
        <v>4</v>
      </c>
      <c r="C14690" s="1" t="s">
        <v>29</v>
      </c>
      <c r="D14690" s="1" t="s">
        <v>724</v>
      </c>
      <c r="E14690" s="1" t="s">
        <v>78</v>
      </c>
      <c r="F14690" s="1" t="s">
        <v>318</v>
      </c>
      <c r="G14690" s="1" t="str">
        <f>UPPER(players_stats[[#This Row],[Agents]])</f>
        <v>BREACH, FADE</v>
      </c>
      <c r="H14690" s="1" t="str">
        <f>IF(OR(ISNUMBER(FIND(",",players_stats[[#This Row],[Agents MAYUS]])),ISNUMBER(FIND("All Match Types",players_stats[[#This Row],[Match Type]]))),"Eliminar","")</f>
        <v>Eliminar</v>
      </c>
      <c r="I14690">
        <v>41</v>
      </c>
      <c r="J14690">
        <v>127</v>
      </c>
      <c r="K14690">
        <v>216</v>
      </c>
      <c r="L14690">
        <v>136</v>
      </c>
      <c r="M14690">
        <v>0.85</v>
      </c>
      <c r="N14690">
        <v>129</v>
      </c>
      <c r="O14690">
        <v>83</v>
      </c>
      <c r="P14690">
        <v>46</v>
      </c>
      <c r="Q14690">
        <v>1</v>
      </c>
      <c r="R14690">
        <v>15</v>
      </c>
      <c r="S14690">
        <v>0.16</v>
      </c>
      <c r="T14690">
        <v>0.33</v>
      </c>
      <c r="U14690" s="1" t="s">
        <v>156</v>
      </c>
      <c r="V14690">
        <v>18</v>
      </c>
      <c r="W14690">
        <v>34</v>
      </c>
      <c r="X14690">
        <v>25</v>
      </c>
      <c r="Y14690">
        <v>19</v>
      </c>
      <c r="Z14690">
        <v>4</v>
      </c>
      <c r="AA14690">
        <v>6</v>
      </c>
    </row>
    <row r="14691" spans="1:27" x14ac:dyDescent="0.25">
      <c r="A14691" s="1" t="s">
        <v>102</v>
      </c>
      <c r="B14691" s="1" t="s">
        <v>4</v>
      </c>
      <c r="C14691" s="1" t="s">
        <v>29</v>
      </c>
      <c r="D14691" s="1" t="s">
        <v>727</v>
      </c>
      <c r="E14691" s="1" t="s">
        <v>78</v>
      </c>
      <c r="F14691" s="1" t="s">
        <v>201</v>
      </c>
      <c r="G14691" s="1" t="str">
        <f>UPPER(players_stats[[#This Row],[Agents]])</f>
        <v>BRIMSTONE</v>
      </c>
      <c r="H14691" s="1" t="str">
        <f>IF(OR(ISNUMBER(FIND(",",players_stats[[#This Row],[Agents MAYUS]])),ISNUMBER(FIND("All Match Types",players_stats[[#This Row],[Match Type]]))),"Eliminar","")</f>
        <v/>
      </c>
      <c r="I14691">
        <v>18</v>
      </c>
      <c r="J14691">
        <v>96</v>
      </c>
      <c r="K14691">
        <v>179</v>
      </c>
      <c r="L14691">
        <v>83</v>
      </c>
      <c r="M14691">
        <v>0.83</v>
      </c>
      <c r="N14691">
        <v>105</v>
      </c>
      <c r="O14691">
        <v>56</v>
      </c>
      <c r="P14691">
        <v>83</v>
      </c>
      <c r="Q14691">
        <v>11</v>
      </c>
      <c r="R14691">
        <v>0</v>
      </c>
      <c r="S14691">
        <v>0.19</v>
      </c>
      <c r="U14691" s="1" t="s">
        <v>141</v>
      </c>
      <c r="V14691">
        <v>10</v>
      </c>
      <c r="W14691">
        <v>10</v>
      </c>
      <c r="X14691">
        <v>12</v>
      </c>
      <c r="Y14691">
        <v>15</v>
      </c>
      <c r="Z14691">
        <v>2</v>
      </c>
      <c r="AA14691">
        <v>0</v>
      </c>
    </row>
    <row r="14692" spans="1:27" x14ac:dyDescent="0.25">
      <c r="A14692" s="1" t="s">
        <v>102</v>
      </c>
      <c r="B14692" s="1" t="s">
        <v>4</v>
      </c>
      <c r="C14692" s="1" t="s">
        <v>29</v>
      </c>
      <c r="D14692" s="1" t="s">
        <v>727</v>
      </c>
      <c r="E14692" s="1" t="s">
        <v>78</v>
      </c>
      <c r="F14692" s="1" t="s">
        <v>140</v>
      </c>
      <c r="G14692" s="1" t="str">
        <f>UPPER(players_stats[[#This Row],[Agents]])</f>
        <v>OMEN</v>
      </c>
      <c r="H14692" s="1" t="str">
        <f>IF(OR(ISNUMBER(FIND(",",players_stats[[#This Row],[Agents MAYUS]])),ISNUMBER(FIND("All Match Types",players_stats[[#This Row],[Match Type]]))),"Eliminar","")</f>
        <v/>
      </c>
      <c r="I14692">
        <v>23</v>
      </c>
      <c r="J14692">
        <v>62</v>
      </c>
      <c r="K14692">
        <v>137</v>
      </c>
      <c r="L14692">
        <v>67</v>
      </c>
      <c r="M14692">
        <v>0.83</v>
      </c>
      <c r="N14692">
        <v>82</v>
      </c>
      <c r="O14692">
        <v>52</v>
      </c>
      <c r="P14692">
        <v>26</v>
      </c>
      <c r="Q14692">
        <v>9</v>
      </c>
      <c r="R14692">
        <v>4</v>
      </c>
      <c r="S14692">
        <v>0.38</v>
      </c>
      <c r="U14692" s="1" t="s">
        <v>139</v>
      </c>
      <c r="V14692">
        <v>12</v>
      </c>
      <c r="W14692">
        <v>12</v>
      </c>
      <c r="X14692">
        <v>18</v>
      </c>
      <c r="Y14692">
        <v>6</v>
      </c>
      <c r="Z14692">
        <v>2</v>
      </c>
      <c r="AA14692">
        <v>1</v>
      </c>
    </row>
    <row r="14693" spans="1:27" x14ac:dyDescent="0.25">
      <c r="A14693" s="1" t="s">
        <v>102</v>
      </c>
      <c r="B14693" s="1" t="s">
        <v>4</v>
      </c>
      <c r="C14693" s="1" t="s">
        <v>29</v>
      </c>
      <c r="D14693" s="1" t="s">
        <v>727</v>
      </c>
      <c r="E14693" s="1" t="s">
        <v>78</v>
      </c>
      <c r="F14693" s="1" t="s">
        <v>203</v>
      </c>
      <c r="G14693" s="1" t="str">
        <f>UPPER(players_stats[[#This Row],[Agents]])</f>
        <v>BRIMSTONE, OMEN</v>
      </c>
      <c r="H14693" s="1" t="str">
        <f>IF(OR(ISNUMBER(FIND(",",players_stats[[#This Row],[Agents MAYUS]])),ISNUMBER(FIND("All Match Types",players_stats[[#This Row],[Match Type]]))),"Eliminar","")</f>
        <v>Eliminar</v>
      </c>
      <c r="I14693">
        <v>41</v>
      </c>
      <c r="J14693">
        <v>77</v>
      </c>
      <c r="K14693">
        <v>158</v>
      </c>
      <c r="L14693">
        <v>73</v>
      </c>
      <c r="M14693">
        <v>0.83</v>
      </c>
      <c r="N14693">
        <v>92</v>
      </c>
      <c r="O14693">
        <v>54</v>
      </c>
      <c r="P14693">
        <v>51</v>
      </c>
      <c r="Q14693">
        <v>1</v>
      </c>
      <c r="R14693">
        <v>2</v>
      </c>
      <c r="S14693">
        <v>0.28000000000000003</v>
      </c>
      <c r="U14693" s="1" t="s">
        <v>143</v>
      </c>
      <c r="V14693">
        <v>12</v>
      </c>
      <c r="W14693">
        <v>22</v>
      </c>
      <c r="X14693">
        <v>30</v>
      </c>
      <c r="Y14693">
        <v>21</v>
      </c>
      <c r="Z14693">
        <v>4</v>
      </c>
      <c r="AA14693">
        <v>1</v>
      </c>
    </row>
    <row r="14694" spans="1:27" x14ac:dyDescent="0.25">
      <c r="A14694" s="1" t="s">
        <v>102</v>
      </c>
      <c r="B14694" s="1" t="s">
        <v>4</v>
      </c>
      <c r="C14694" s="1" t="s">
        <v>29</v>
      </c>
      <c r="D14694" s="1" t="s">
        <v>725</v>
      </c>
      <c r="E14694" s="1" t="s">
        <v>78</v>
      </c>
      <c r="F14694" s="1" t="s">
        <v>130</v>
      </c>
      <c r="G14694" s="1" t="str">
        <f>UPPER(players_stats[[#This Row],[Agents]])</f>
        <v>FADE</v>
      </c>
      <c r="H14694" s="1" t="str">
        <f>IF(OR(ISNUMBER(FIND(",",players_stats[[#This Row],[Agents MAYUS]])),ISNUMBER(FIND("All Match Types",players_stats[[#This Row],[Match Type]]))),"Eliminar","")</f>
        <v/>
      </c>
      <c r="I14694">
        <v>23</v>
      </c>
      <c r="J14694">
        <v>122</v>
      </c>
      <c r="K14694">
        <v>200</v>
      </c>
      <c r="L14694">
        <v>129</v>
      </c>
      <c r="M14694">
        <v>0.74</v>
      </c>
      <c r="N14694">
        <v>134</v>
      </c>
      <c r="O14694">
        <v>78</v>
      </c>
      <c r="P14694">
        <v>39</v>
      </c>
      <c r="Q14694">
        <v>13</v>
      </c>
      <c r="R14694">
        <v>4</v>
      </c>
      <c r="S14694">
        <v>0.25</v>
      </c>
      <c r="T14694">
        <v>0.33</v>
      </c>
      <c r="U14694" s="1" t="s">
        <v>156</v>
      </c>
      <c r="V14694">
        <v>18</v>
      </c>
      <c r="W14694">
        <v>18</v>
      </c>
      <c r="X14694">
        <v>14</v>
      </c>
      <c r="Y14694">
        <v>9</v>
      </c>
      <c r="Z14694">
        <v>3</v>
      </c>
      <c r="AA14694">
        <v>1</v>
      </c>
    </row>
    <row r="14695" spans="1:27" x14ac:dyDescent="0.25">
      <c r="A14695" s="1" t="s">
        <v>102</v>
      </c>
      <c r="B14695" s="1" t="s">
        <v>4</v>
      </c>
      <c r="C14695" s="1" t="s">
        <v>29</v>
      </c>
      <c r="D14695" s="1" t="s">
        <v>725</v>
      </c>
      <c r="E14695" s="1" t="s">
        <v>78</v>
      </c>
      <c r="F14695" s="1" t="s">
        <v>208</v>
      </c>
      <c r="G14695" s="1" t="str">
        <f>UPPER(players_stats[[#This Row],[Agents]])</f>
        <v>SKYE</v>
      </c>
      <c r="H14695" s="1" t="str">
        <f>IF(OR(ISNUMBER(FIND(",",players_stats[[#This Row],[Agents MAYUS]])),ISNUMBER(FIND("All Match Types",players_stats[[#This Row],[Match Type]]))),"Eliminar","")</f>
        <v/>
      </c>
      <c r="I14695">
        <v>18</v>
      </c>
      <c r="J14695">
        <v>142</v>
      </c>
      <c r="K14695">
        <v>216</v>
      </c>
      <c r="L14695">
        <v>188</v>
      </c>
      <c r="M14695">
        <v>0.78</v>
      </c>
      <c r="N14695">
        <v>141</v>
      </c>
      <c r="O14695">
        <v>83</v>
      </c>
      <c r="P14695">
        <v>39</v>
      </c>
      <c r="Q14695">
        <v>11</v>
      </c>
      <c r="R14695">
        <v>0</v>
      </c>
      <c r="S14695">
        <v>0.32</v>
      </c>
      <c r="T14695">
        <v>0.5</v>
      </c>
      <c r="U14695" s="1" t="s">
        <v>135</v>
      </c>
      <c r="V14695">
        <v>15</v>
      </c>
      <c r="W14695">
        <v>15</v>
      </c>
      <c r="X14695">
        <v>8</v>
      </c>
      <c r="Y14695">
        <v>7</v>
      </c>
      <c r="Z14695">
        <v>2</v>
      </c>
      <c r="AA14695">
        <v>0</v>
      </c>
    </row>
    <row r="14696" spans="1:27" x14ac:dyDescent="0.25">
      <c r="A14696" s="1" t="s">
        <v>102</v>
      </c>
      <c r="B14696" s="1" t="s">
        <v>4</v>
      </c>
      <c r="C14696" s="1" t="s">
        <v>29</v>
      </c>
      <c r="D14696" s="1" t="s">
        <v>725</v>
      </c>
      <c r="E14696" s="1" t="s">
        <v>78</v>
      </c>
      <c r="F14696" s="1" t="s">
        <v>310</v>
      </c>
      <c r="G14696" s="1" t="str">
        <f>UPPER(players_stats[[#This Row],[Agents]])</f>
        <v>FADE, SKYE</v>
      </c>
      <c r="H14696" s="1" t="str">
        <f>IF(OR(ISNUMBER(FIND(",",players_stats[[#This Row],[Agents MAYUS]])),ISNUMBER(FIND("All Match Types",players_stats[[#This Row],[Match Type]]))),"Eliminar","")</f>
        <v>Eliminar</v>
      </c>
      <c r="I14696">
        <v>41</v>
      </c>
      <c r="J14696">
        <v>131</v>
      </c>
      <c r="K14696">
        <v>208</v>
      </c>
      <c r="L14696">
        <v>15</v>
      </c>
      <c r="M14696">
        <v>0.76</v>
      </c>
      <c r="N14696">
        <v>137</v>
      </c>
      <c r="O14696">
        <v>8</v>
      </c>
      <c r="P14696">
        <v>39</v>
      </c>
      <c r="Q14696">
        <v>12</v>
      </c>
      <c r="R14696">
        <v>2</v>
      </c>
      <c r="S14696">
        <v>0.28000000000000003</v>
      </c>
      <c r="T14696">
        <v>0.4</v>
      </c>
      <c r="U14696" s="1" t="s">
        <v>159</v>
      </c>
      <c r="V14696">
        <v>18</v>
      </c>
      <c r="W14696">
        <v>33</v>
      </c>
      <c r="X14696">
        <v>22</v>
      </c>
      <c r="Y14696">
        <v>16</v>
      </c>
      <c r="Z14696">
        <v>5</v>
      </c>
      <c r="AA14696">
        <v>1</v>
      </c>
    </row>
    <row r="14697" spans="1:27" x14ac:dyDescent="0.25">
      <c r="A14697" s="1" t="s">
        <v>102</v>
      </c>
      <c r="B14697" s="1" t="s">
        <v>4</v>
      </c>
      <c r="C14697" s="1" t="s">
        <v>29</v>
      </c>
      <c r="D14697" s="1" t="s">
        <v>726</v>
      </c>
      <c r="E14697" s="1" t="s">
        <v>78</v>
      </c>
      <c r="F14697" s="1" t="s">
        <v>146</v>
      </c>
      <c r="G14697" s="1" t="str">
        <f>UPPER(players_stats[[#This Row],[Agents]])</f>
        <v>RAZE</v>
      </c>
      <c r="H14697" s="1" t="str">
        <f>IF(OR(ISNUMBER(FIND(",",players_stats[[#This Row],[Agents MAYUS]])),ISNUMBER(FIND("All Match Types",players_stats[[#This Row],[Match Type]]))),"Eliminar","")</f>
        <v/>
      </c>
      <c r="I14697">
        <v>41</v>
      </c>
      <c r="J14697">
        <v>132</v>
      </c>
      <c r="K14697">
        <v>290</v>
      </c>
      <c r="L14697">
        <v>123</v>
      </c>
      <c r="M14697">
        <v>0.73</v>
      </c>
      <c r="N14697">
        <v>198</v>
      </c>
      <c r="O14697">
        <v>9</v>
      </c>
      <c r="P14697">
        <v>37</v>
      </c>
      <c r="Q14697">
        <v>22</v>
      </c>
      <c r="R14697">
        <v>17</v>
      </c>
      <c r="S14697">
        <v>0.18</v>
      </c>
      <c r="U14697" s="1" t="s">
        <v>139</v>
      </c>
      <c r="V14697">
        <v>24</v>
      </c>
      <c r="W14697">
        <v>37</v>
      </c>
      <c r="X14697">
        <v>30</v>
      </c>
      <c r="Y14697">
        <v>15</v>
      </c>
      <c r="Z14697">
        <v>9</v>
      </c>
      <c r="AA14697">
        <v>7</v>
      </c>
    </row>
    <row r="14698" spans="1:27" x14ac:dyDescent="0.25">
      <c r="A14698" s="1" t="s">
        <v>102</v>
      </c>
      <c r="B14698" s="1" t="s">
        <v>4</v>
      </c>
      <c r="C14698" s="1" t="s">
        <v>29</v>
      </c>
      <c r="D14698" s="1" t="s">
        <v>723</v>
      </c>
      <c r="E14698" s="1" t="s">
        <v>78</v>
      </c>
      <c r="F14698" s="1" t="s">
        <v>152</v>
      </c>
      <c r="G14698" s="1" t="str">
        <f>UPPER(players_stats[[#This Row],[Agents]])</f>
        <v>VIPER</v>
      </c>
      <c r="H14698" s="1" t="str">
        <f>IF(OR(ISNUMBER(FIND(",",players_stats[[#This Row],[Agents MAYUS]])),ISNUMBER(FIND("All Match Types",players_stats[[#This Row],[Match Type]]))),"Eliminar","")</f>
        <v/>
      </c>
      <c r="I14698">
        <v>41</v>
      </c>
      <c r="J14698">
        <v>123</v>
      </c>
      <c r="K14698">
        <v>184</v>
      </c>
      <c r="L14698">
        <v>138</v>
      </c>
      <c r="M14698">
        <v>0.88</v>
      </c>
      <c r="N14698">
        <v>132</v>
      </c>
      <c r="O14698">
        <v>71</v>
      </c>
      <c r="P14698">
        <v>24</v>
      </c>
      <c r="Q14698">
        <v>5</v>
      </c>
      <c r="R14698">
        <v>5</v>
      </c>
      <c r="S14698">
        <v>0.26</v>
      </c>
      <c r="T14698">
        <v>0.33</v>
      </c>
      <c r="U14698" s="1" t="s">
        <v>228</v>
      </c>
      <c r="V14698">
        <v>15</v>
      </c>
      <c r="W14698">
        <v>29</v>
      </c>
      <c r="X14698">
        <v>21</v>
      </c>
      <c r="Y14698">
        <v>10</v>
      </c>
      <c r="Z14698">
        <v>2</v>
      </c>
      <c r="AA14698">
        <v>2</v>
      </c>
    </row>
    <row r="14699" spans="1:27" x14ac:dyDescent="0.25">
      <c r="A14699" s="1" t="s">
        <v>102</v>
      </c>
      <c r="B14699" s="1" t="s">
        <v>4</v>
      </c>
      <c r="C14699" s="1" t="s">
        <v>29</v>
      </c>
      <c r="D14699" s="1" t="s">
        <v>716</v>
      </c>
      <c r="E14699" s="1" t="s">
        <v>79</v>
      </c>
      <c r="F14699" s="1" t="s">
        <v>181</v>
      </c>
      <c r="G14699" s="1" t="str">
        <f>UPPER(players_stats[[#This Row],[Agents]])</f>
        <v>BREACH</v>
      </c>
      <c r="H14699" s="1" t="str">
        <f>IF(OR(ISNUMBER(FIND(",",players_stats[[#This Row],[Agents MAYUS]])),ISNUMBER(FIND("All Match Types",players_stats[[#This Row],[Match Type]]))),"Eliminar","")</f>
        <v/>
      </c>
      <c r="I14699">
        <v>41</v>
      </c>
      <c r="J14699">
        <v>66</v>
      </c>
      <c r="K14699">
        <v>128</v>
      </c>
      <c r="L14699">
        <v>61</v>
      </c>
      <c r="M14699">
        <v>0.68</v>
      </c>
      <c r="N14699">
        <v>84</v>
      </c>
      <c r="O14699">
        <v>46</v>
      </c>
      <c r="P14699">
        <v>32</v>
      </c>
      <c r="Q14699">
        <v>5</v>
      </c>
      <c r="R14699">
        <v>7</v>
      </c>
      <c r="S14699">
        <v>0.27</v>
      </c>
      <c r="U14699" s="1" t="s">
        <v>184</v>
      </c>
      <c r="V14699">
        <v>12</v>
      </c>
      <c r="W14699">
        <v>19</v>
      </c>
      <c r="X14699">
        <v>31</v>
      </c>
      <c r="Y14699">
        <v>13</v>
      </c>
      <c r="Z14699">
        <v>2</v>
      </c>
      <c r="AA14699">
        <v>3</v>
      </c>
    </row>
    <row r="14700" spans="1:27" x14ac:dyDescent="0.25">
      <c r="A14700" s="1" t="s">
        <v>102</v>
      </c>
      <c r="B14700" s="1" t="s">
        <v>4</v>
      </c>
      <c r="C14700" s="1" t="s">
        <v>29</v>
      </c>
      <c r="D14700" s="1" t="s">
        <v>717</v>
      </c>
      <c r="E14700" s="1" t="s">
        <v>79</v>
      </c>
      <c r="F14700" s="1" t="s">
        <v>201</v>
      </c>
      <c r="G14700" s="1" t="str">
        <f>UPPER(players_stats[[#This Row],[Agents]])</f>
        <v>BRIMSTONE</v>
      </c>
      <c r="H14700" s="1" t="str">
        <f>IF(OR(ISNUMBER(FIND(",",players_stats[[#This Row],[Agents MAYUS]])),ISNUMBER(FIND("All Match Types",players_stats[[#This Row],[Match Type]]))),"Eliminar","")</f>
        <v/>
      </c>
      <c r="I14700">
        <v>18</v>
      </c>
      <c r="J14700">
        <v>58</v>
      </c>
      <c r="K14700">
        <v>128</v>
      </c>
      <c r="L14700">
        <v>62</v>
      </c>
      <c r="M14700">
        <v>0.61</v>
      </c>
      <c r="N14700">
        <v>91</v>
      </c>
      <c r="O14700">
        <v>44</v>
      </c>
      <c r="P14700">
        <v>11</v>
      </c>
      <c r="Q14700">
        <v>0</v>
      </c>
      <c r="R14700">
        <v>11</v>
      </c>
      <c r="S14700">
        <v>0.35</v>
      </c>
      <c r="U14700" s="1" t="s">
        <v>141</v>
      </c>
      <c r="V14700">
        <v>8</v>
      </c>
      <c r="W14700">
        <v>8</v>
      </c>
      <c r="X14700">
        <v>13</v>
      </c>
      <c r="Y14700">
        <v>2</v>
      </c>
      <c r="Z14700">
        <v>0</v>
      </c>
      <c r="AA14700">
        <v>2</v>
      </c>
    </row>
    <row r="14701" spans="1:27" x14ac:dyDescent="0.25">
      <c r="A14701" s="1" t="s">
        <v>102</v>
      </c>
      <c r="B14701" s="1" t="s">
        <v>4</v>
      </c>
      <c r="C14701" s="1" t="s">
        <v>29</v>
      </c>
      <c r="D14701" s="1" t="s">
        <v>717</v>
      </c>
      <c r="E14701" s="1" t="s">
        <v>79</v>
      </c>
      <c r="F14701" s="1" t="s">
        <v>140</v>
      </c>
      <c r="G14701" s="1" t="str">
        <f>UPPER(players_stats[[#This Row],[Agents]])</f>
        <v>OMEN</v>
      </c>
      <c r="H14701" s="1" t="str">
        <f>IF(OR(ISNUMBER(FIND(",",players_stats[[#This Row],[Agents MAYUS]])),ISNUMBER(FIND("All Match Types",players_stats[[#This Row],[Match Type]]))),"Eliminar","")</f>
        <v/>
      </c>
      <c r="I14701">
        <v>23</v>
      </c>
      <c r="J14701">
        <v>45</v>
      </c>
      <c r="K14701">
        <v>92</v>
      </c>
      <c r="L14701">
        <v>47</v>
      </c>
      <c r="M14701">
        <v>0.56999999999999995</v>
      </c>
      <c r="N14701">
        <v>69</v>
      </c>
      <c r="O14701">
        <v>35</v>
      </c>
      <c r="P14701">
        <v>9</v>
      </c>
      <c r="Q14701">
        <v>0</v>
      </c>
      <c r="R14701">
        <v>9</v>
      </c>
      <c r="S14701">
        <v>0.38</v>
      </c>
      <c r="T14701">
        <v>0.33</v>
      </c>
      <c r="U14701" s="1" t="s">
        <v>156</v>
      </c>
      <c r="V14701">
        <v>8</v>
      </c>
      <c r="W14701">
        <v>8</v>
      </c>
      <c r="X14701">
        <v>17</v>
      </c>
      <c r="Y14701">
        <v>2</v>
      </c>
      <c r="Z14701">
        <v>0</v>
      </c>
      <c r="AA14701">
        <v>2</v>
      </c>
    </row>
    <row r="14702" spans="1:27" x14ac:dyDescent="0.25">
      <c r="A14702" s="1" t="s">
        <v>102</v>
      </c>
      <c r="B14702" s="1" t="s">
        <v>4</v>
      </c>
      <c r="C14702" s="1" t="s">
        <v>29</v>
      </c>
      <c r="D14702" s="1" t="s">
        <v>717</v>
      </c>
      <c r="E14702" s="1" t="s">
        <v>79</v>
      </c>
      <c r="F14702" s="1" t="s">
        <v>203</v>
      </c>
      <c r="G14702" s="1" t="str">
        <f>UPPER(players_stats[[#This Row],[Agents]])</f>
        <v>BRIMSTONE, OMEN</v>
      </c>
      <c r="H14702" s="1" t="str">
        <f>IF(OR(ISNUMBER(FIND(",",players_stats[[#This Row],[Agents MAYUS]])),ISNUMBER(FIND("All Match Types",players_stats[[#This Row],[Match Type]]))),"Eliminar","")</f>
        <v>Eliminar</v>
      </c>
      <c r="I14702">
        <v>41</v>
      </c>
      <c r="J14702">
        <v>51</v>
      </c>
      <c r="K14702">
        <v>110</v>
      </c>
      <c r="L14702">
        <v>53</v>
      </c>
      <c r="M14702">
        <v>0.59</v>
      </c>
      <c r="N14702">
        <v>79</v>
      </c>
      <c r="O14702">
        <v>39</v>
      </c>
      <c r="P14702">
        <v>1</v>
      </c>
      <c r="Q14702">
        <v>0</v>
      </c>
      <c r="R14702">
        <v>1</v>
      </c>
      <c r="S14702">
        <v>0.36</v>
      </c>
      <c r="T14702">
        <v>0.25</v>
      </c>
      <c r="U14702" s="1" t="s">
        <v>178</v>
      </c>
      <c r="V14702">
        <v>8</v>
      </c>
      <c r="W14702">
        <v>16</v>
      </c>
      <c r="X14702">
        <v>30</v>
      </c>
      <c r="Y14702">
        <v>4</v>
      </c>
      <c r="Z14702">
        <v>0</v>
      </c>
      <c r="AA14702">
        <v>4</v>
      </c>
    </row>
    <row r="14703" spans="1:27" x14ac:dyDescent="0.25">
      <c r="A14703" s="1" t="s">
        <v>102</v>
      </c>
      <c r="B14703" s="1" t="s">
        <v>4</v>
      </c>
      <c r="C14703" s="1" t="s">
        <v>29</v>
      </c>
      <c r="D14703" s="1" t="s">
        <v>720</v>
      </c>
      <c r="E14703" s="1" t="s">
        <v>79</v>
      </c>
      <c r="F14703" s="1" t="s">
        <v>146</v>
      </c>
      <c r="G14703" s="1" t="str">
        <f>UPPER(players_stats[[#This Row],[Agents]])</f>
        <v>RAZE</v>
      </c>
      <c r="H14703" s="1" t="str">
        <f>IF(OR(ISNUMBER(FIND(",",players_stats[[#This Row],[Agents MAYUS]])),ISNUMBER(FIND("All Match Types",players_stats[[#This Row],[Match Type]]))),"Eliminar","")</f>
        <v/>
      </c>
      <c r="I14703">
        <v>41</v>
      </c>
      <c r="J14703">
        <v>79</v>
      </c>
      <c r="K14703">
        <v>206</v>
      </c>
      <c r="L14703">
        <v>77</v>
      </c>
      <c r="M14703">
        <v>0.71</v>
      </c>
      <c r="N14703">
        <v>146</v>
      </c>
      <c r="O14703">
        <v>66</v>
      </c>
      <c r="P14703">
        <v>17</v>
      </c>
      <c r="Q14703">
        <v>17</v>
      </c>
      <c r="R14703">
        <v>17</v>
      </c>
      <c r="S14703">
        <v>0.24</v>
      </c>
      <c r="U14703" s="1" t="s">
        <v>143</v>
      </c>
      <c r="V14703">
        <v>18</v>
      </c>
      <c r="W14703">
        <v>27</v>
      </c>
      <c r="X14703">
        <v>35</v>
      </c>
      <c r="Y14703">
        <v>7</v>
      </c>
      <c r="Z14703">
        <v>7</v>
      </c>
      <c r="AA14703">
        <v>7</v>
      </c>
    </row>
    <row r="14704" spans="1:27" x14ac:dyDescent="0.25">
      <c r="A14704" s="1" t="s">
        <v>102</v>
      </c>
      <c r="B14704" s="1" t="s">
        <v>4</v>
      </c>
      <c r="C14704" s="1" t="s">
        <v>29</v>
      </c>
      <c r="D14704" s="1" t="s">
        <v>719</v>
      </c>
      <c r="E14704" s="1" t="s">
        <v>79</v>
      </c>
      <c r="F14704" s="1" t="s">
        <v>208</v>
      </c>
      <c r="G14704" s="1" t="str">
        <f>UPPER(players_stats[[#This Row],[Agents]])</f>
        <v>SKYE</v>
      </c>
      <c r="H14704" s="1" t="str">
        <f>IF(OR(ISNUMBER(FIND(",",players_stats[[#This Row],[Agents MAYUS]])),ISNUMBER(FIND("All Match Types",players_stats[[#This Row],[Match Type]]))),"Eliminar","")</f>
        <v/>
      </c>
      <c r="I14704">
        <v>41</v>
      </c>
      <c r="J14704">
        <v>103</v>
      </c>
      <c r="K14704">
        <v>210</v>
      </c>
      <c r="L14704">
        <v>107</v>
      </c>
      <c r="M14704">
        <v>0.73</v>
      </c>
      <c r="N14704">
        <v>133</v>
      </c>
      <c r="O14704">
        <v>76</v>
      </c>
      <c r="P14704">
        <v>24</v>
      </c>
      <c r="Q14704">
        <v>5</v>
      </c>
      <c r="R14704">
        <v>7</v>
      </c>
      <c r="S14704">
        <v>0.34</v>
      </c>
      <c r="T14704">
        <v>0.09</v>
      </c>
      <c r="U14704" s="1" t="s">
        <v>192</v>
      </c>
      <c r="V14704">
        <v>18</v>
      </c>
      <c r="W14704">
        <v>31</v>
      </c>
      <c r="X14704">
        <v>29</v>
      </c>
      <c r="Y14704">
        <v>10</v>
      </c>
      <c r="Z14704">
        <v>2</v>
      </c>
      <c r="AA14704">
        <v>3</v>
      </c>
    </row>
    <row r="14705" spans="1:27" x14ac:dyDescent="0.25">
      <c r="A14705" s="1" t="s">
        <v>102</v>
      </c>
      <c r="B14705" s="1" t="s">
        <v>4</v>
      </c>
      <c r="C14705" s="1" t="s">
        <v>29</v>
      </c>
      <c r="D14705" s="1" t="s">
        <v>718</v>
      </c>
      <c r="E14705" s="1" t="s">
        <v>79</v>
      </c>
      <c r="F14705" s="1" t="s">
        <v>152</v>
      </c>
      <c r="G14705" s="1" t="str">
        <f>UPPER(players_stats[[#This Row],[Agents]])</f>
        <v>VIPER</v>
      </c>
      <c r="H14705" s="1" t="str">
        <f>IF(OR(ISNUMBER(FIND(",",players_stats[[#This Row],[Agents MAYUS]])),ISNUMBER(FIND("All Match Types",players_stats[[#This Row],[Match Type]]))),"Eliminar","")</f>
        <v/>
      </c>
      <c r="I14705">
        <v>41</v>
      </c>
      <c r="J14705">
        <v>111</v>
      </c>
      <c r="K14705">
        <v>250</v>
      </c>
      <c r="L14705">
        <v>117</v>
      </c>
      <c r="M14705">
        <v>0.63</v>
      </c>
      <c r="N14705">
        <v>156</v>
      </c>
      <c r="O14705">
        <v>85</v>
      </c>
      <c r="P14705">
        <v>2</v>
      </c>
      <c r="Q14705">
        <v>15</v>
      </c>
      <c r="R14705">
        <v>17</v>
      </c>
      <c r="S14705">
        <v>0.49</v>
      </c>
      <c r="U14705" s="1" t="s">
        <v>211</v>
      </c>
      <c r="V14705">
        <v>20</v>
      </c>
      <c r="W14705">
        <v>35</v>
      </c>
      <c r="X14705">
        <v>30</v>
      </c>
      <c r="Y14705">
        <v>8</v>
      </c>
      <c r="Z14705">
        <v>6</v>
      </c>
      <c r="AA14705">
        <v>7</v>
      </c>
    </row>
    <row r="14706" spans="1:27" x14ac:dyDescent="0.25">
      <c r="A14706" s="1" t="s">
        <v>102</v>
      </c>
      <c r="B14706" s="1" t="s">
        <v>4</v>
      </c>
      <c r="C14706" s="1" t="s">
        <v>33</v>
      </c>
      <c r="D14706" s="1" t="s">
        <v>724</v>
      </c>
      <c r="E14706" s="1" t="s">
        <v>78</v>
      </c>
      <c r="F14706" s="1" t="s">
        <v>181</v>
      </c>
      <c r="G14706" s="1" t="str">
        <f>UPPER(players_stats[[#This Row],[Agents]])</f>
        <v>BREACH</v>
      </c>
      <c r="H14706" s="1" t="str">
        <f>IF(OR(ISNUMBER(FIND(",",players_stats[[#This Row],[Agents MAYUS]])),ISNUMBER(FIND("All Match Types",players_stats[[#This Row],[Match Type]]))),"Eliminar","")</f>
        <v/>
      </c>
      <c r="I14706">
        <v>47</v>
      </c>
      <c r="J14706">
        <v>87</v>
      </c>
      <c r="K14706">
        <v>164</v>
      </c>
      <c r="L14706">
        <v>87</v>
      </c>
      <c r="M14706">
        <v>0.7</v>
      </c>
      <c r="N14706">
        <v>97</v>
      </c>
      <c r="O14706">
        <v>57</v>
      </c>
      <c r="P14706">
        <v>43</v>
      </c>
      <c r="Q14706">
        <v>4</v>
      </c>
      <c r="R14706">
        <v>6</v>
      </c>
      <c r="S14706">
        <v>0.21</v>
      </c>
      <c r="U14706" s="1" t="s">
        <v>139</v>
      </c>
      <c r="V14706">
        <v>14</v>
      </c>
      <c r="W14706">
        <v>27</v>
      </c>
      <c r="X14706">
        <v>31</v>
      </c>
      <c r="Y14706">
        <v>20</v>
      </c>
      <c r="Z14706">
        <v>2</v>
      </c>
      <c r="AA14706">
        <v>3</v>
      </c>
    </row>
    <row r="14707" spans="1:27" x14ac:dyDescent="0.25">
      <c r="A14707" s="1" t="s">
        <v>102</v>
      </c>
      <c r="B14707" s="1" t="s">
        <v>4</v>
      </c>
      <c r="C14707" s="1" t="s">
        <v>33</v>
      </c>
      <c r="D14707" s="1" t="s">
        <v>724</v>
      </c>
      <c r="E14707" s="1" t="s">
        <v>78</v>
      </c>
      <c r="F14707" s="1" t="s">
        <v>151</v>
      </c>
      <c r="G14707" s="1" t="str">
        <f>UPPER(players_stats[[#This Row],[Agents]])</f>
        <v>SOVA</v>
      </c>
      <c r="H14707" s="1" t="str">
        <f>IF(OR(ISNUMBER(FIND(",",players_stats[[#This Row],[Agents MAYUS]])),ISNUMBER(FIND("All Match Types",players_stats[[#This Row],[Match Type]]))),"Eliminar","")</f>
        <v/>
      </c>
      <c r="I14707">
        <v>26</v>
      </c>
      <c r="J14707">
        <v>105</v>
      </c>
      <c r="K14707">
        <v>218</v>
      </c>
      <c r="L14707">
        <v>105</v>
      </c>
      <c r="M14707">
        <v>0.65</v>
      </c>
      <c r="N14707">
        <v>142</v>
      </c>
      <c r="O14707">
        <v>81</v>
      </c>
      <c r="P14707">
        <v>19</v>
      </c>
      <c r="Q14707">
        <v>8</v>
      </c>
      <c r="R14707">
        <v>8</v>
      </c>
      <c r="S14707">
        <v>0.17</v>
      </c>
      <c r="U14707" s="1" t="s">
        <v>139</v>
      </c>
      <c r="V14707">
        <v>21</v>
      </c>
      <c r="W14707">
        <v>21</v>
      </c>
      <c r="X14707">
        <v>20</v>
      </c>
      <c r="Y14707">
        <v>5</v>
      </c>
      <c r="Z14707">
        <v>2</v>
      </c>
      <c r="AA14707">
        <v>2</v>
      </c>
    </row>
    <row r="14708" spans="1:27" x14ac:dyDescent="0.25">
      <c r="A14708" s="1" t="s">
        <v>102</v>
      </c>
      <c r="B14708" s="1" t="s">
        <v>4</v>
      </c>
      <c r="C14708" s="1" t="s">
        <v>33</v>
      </c>
      <c r="D14708" s="1" t="s">
        <v>724</v>
      </c>
      <c r="E14708" s="1" t="s">
        <v>78</v>
      </c>
      <c r="F14708" s="1" t="s">
        <v>537</v>
      </c>
      <c r="G14708" s="1" t="str">
        <f>UPPER(players_stats[[#This Row],[Agents]])</f>
        <v>BREACH, SOVA</v>
      </c>
      <c r="H14708" s="1" t="str">
        <f>IF(OR(ISNUMBER(FIND(",",players_stats[[#This Row],[Agents MAYUS]])),ISNUMBER(FIND("All Match Types",players_stats[[#This Row],[Match Type]]))),"Eliminar","")</f>
        <v>Eliminar</v>
      </c>
      <c r="I14708">
        <v>73</v>
      </c>
      <c r="J14708">
        <v>93</v>
      </c>
      <c r="K14708">
        <v>182</v>
      </c>
      <c r="L14708">
        <v>94</v>
      </c>
      <c r="M14708">
        <v>0.68</v>
      </c>
      <c r="N14708">
        <v>113</v>
      </c>
      <c r="O14708">
        <v>66</v>
      </c>
      <c r="P14708">
        <v>34</v>
      </c>
      <c r="Q14708">
        <v>5</v>
      </c>
      <c r="R14708">
        <v>7</v>
      </c>
      <c r="S14708">
        <v>0.19</v>
      </c>
      <c r="U14708" s="1" t="s">
        <v>184</v>
      </c>
      <c r="V14708">
        <v>21</v>
      </c>
      <c r="W14708">
        <v>48</v>
      </c>
      <c r="X14708">
        <v>51</v>
      </c>
      <c r="Y14708">
        <v>25</v>
      </c>
      <c r="Z14708">
        <v>4</v>
      </c>
      <c r="AA14708">
        <v>5</v>
      </c>
    </row>
    <row r="14709" spans="1:27" x14ac:dyDescent="0.25">
      <c r="A14709" s="1" t="s">
        <v>102</v>
      </c>
      <c r="B14709" s="1" t="s">
        <v>4</v>
      </c>
      <c r="C14709" s="1" t="s">
        <v>33</v>
      </c>
      <c r="D14709" s="1" t="s">
        <v>723</v>
      </c>
      <c r="E14709" s="1" t="s">
        <v>78</v>
      </c>
      <c r="F14709" s="1" t="s">
        <v>133</v>
      </c>
      <c r="G14709" s="1" t="str">
        <f>UPPER(players_stats[[#This Row],[Agents]])</f>
        <v>CYPHER</v>
      </c>
      <c r="H14709" s="1" t="str">
        <f>IF(OR(ISNUMBER(FIND(",",players_stats[[#This Row],[Agents MAYUS]])),ISNUMBER(FIND("All Match Types",players_stats[[#This Row],[Match Type]]))),"Eliminar","")</f>
        <v/>
      </c>
      <c r="I14709">
        <v>24</v>
      </c>
      <c r="J14709">
        <v>106</v>
      </c>
      <c r="K14709">
        <v>149</v>
      </c>
      <c r="L14709">
        <v>108</v>
      </c>
      <c r="M14709">
        <v>0.71</v>
      </c>
      <c r="N14709">
        <v>110</v>
      </c>
      <c r="O14709">
        <v>54</v>
      </c>
      <c r="P14709">
        <v>21</v>
      </c>
      <c r="Q14709">
        <v>4</v>
      </c>
      <c r="R14709">
        <v>0</v>
      </c>
      <c r="S14709">
        <v>0.28999999999999998</v>
      </c>
      <c r="U14709" s="1" t="s">
        <v>184</v>
      </c>
      <c r="V14709">
        <v>13</v>
      </c>
      <c r="W14709">
        <v>13</v>
      </c>
      <c r="X14709">
        <v>12</v>
      </c>
      <c r="Y14709">
        <v>5</v>
      </c>
      <c r="Z14709">
        <v>1</v>
      </c>
      <c r="AA14709">
        <v>0</v>
      </c>
    </row>
    <row r="14710" spans="1:27" x14ac:dyDescent="0.25">
      <c r="A14710" s="1" t="s">
        <v>102</v>
      </c>
      <c r="B14710" s="1" t="s">
        <v>4</v>
      </c>
      <c r="C14710" s="1" t="s">
        <v>33</v>
      </c>
      <c r="D14710" s="1" t="s">
        <v>723</v>
      </c>
      <c r="E14710" s="1" t="s">
        <v>78</v>
      </c>
      <c r="F14710" s="1" t="s">
        <v>134</v>
      </c>
      <c r="G14710" s="1" t="str">
        <f>UPPER(players_stats[[#This Row],[Agents]])</f>
        <v>KILLJOY</v>
      </c>
      <c r="H14710" s="1" t="str">
        <f>IF(OR(ISNUMBER(FIND(",",players_stats[[#This Row],[Agents MAYUS]])),ISNUMBER(FIND("All Match Types",players_stats[[#This Row],[Match Type]]))),"Eliminar","")</f>
        <v/>
      </c>
      <c r="I14710">
        <v>26</v>
      </c>
      <c r="J14710">
        <v>93</v>
      </c>
      <c r="K14710">
        <v>148</v>
      </c>
      <c r="L14710">
        <v>83</v>
      </c>
      <c r="M14710">
        <v>0.69</v>
      </c>
      <c r="N14710">
        <v>116</v>
      </c>
      <c r="O14710">
        <v>58</v>
      </c>
      <c r="P14710">
        <v>15</v>
      </c>
      <c r="Q14710">
        <v>4</v>
      </c>
      <c r="R14710">
        <v>8</v>
      </c>
      <c r="S14710">
        <v>0.28999999999999998</v>
      </c>
      <c r="T14710">
        <v>0.33</v>
      </c>
      <c r="U14710" s="1" t="s">
        <v>156</v>
      </c>
      <c r="V14710">
        <v>15</v>
      </c>
      <c r="W14710">
        <v>15</v>
      </c>
      <c r="X14710">
        <v>18</v>
      </c>
      <c r="Y14710">
        <v>4</v>
      </c>
      <c r="Z14710">
        <v>1</v>
      </c>
      <c r="AA14710">
        <v>2</v>
      </c>
    </row>
    <row r="14711" spans="1:27" x14ac:dyDescent="0.25">
      <c r="A14711" s="1" t="s">
        <v>102</v>
      </c>
      <c r="B14711" s="1" t="s">
        <v>4</v>
      </c>
      <c r="C14711" s="1" t="s">
        <v>33</v>
      </c>
      <c r="D14711" s="1" t="s">
        <v>723</v>
      </c>
      <c r="E14711" s="1" t="s">
        <v>78</v>
      </c>
      <c r="F14711" s="1" t="s">
        <v>152</v>
      </c>
      <c r="G14711" s="1" t="str">
        <f>UPPER(players_stats[[#This Row],[Agents]])</f>
        <v>VIPER</v>
      </c>
      <c r="H14711" s="1" t="str">
        <f>IF(OR(ISNUMBER(FIND(",",players_stats[[#This Row],[Agents MAYUS]])),ISNUMBER(FIND("All Match Types",players_stats[[#This Row],[Match Type]]))),"Eliminar","")</f>
        <v/>
      </c>
      <c r="I14711">
        <v>23</v>
      </c>
      <c r="J14711">
        <v>116</v>
      </c>
      <c r="K14711">
        <v>180</v>
      </c>
      <c r="L14711">
        <v>114</v>
      </c>
      <c r="M14711">
        <v>0.7</v>
      </c>
      <c r="N14711">
        <v>130</v>
      </c>
      <c r="O14711">
        <v>7</v>
      </c>
      <c r="P14711">
        <v>17</v>
      </c>
      <c r="Q14711">
        <v>0</v>
      </c>
      <c r="R14711">
        <v>13</v>
      </c>
      <c r="S14711">
        <v>0.31</v>
      </c>
      <c r="T14711">
        <v>0.4</v>
      </c>
      <c r="U14711" s="1" t="s">
        <v>159</v>
      </c>
      <c r="V14711">
        <v>16</v>
      </c>
      <c r="W14711">
        <v>16</v>
      </c>
      <c r="X14711">
        <v>14</v>
      </c>
      <c r="Y14711">
        <v>4</v>
      </c>
      <c r="Z14711">
        <v>0</v>
      </c>
      <c r="AA14711">
        <v>3</v>
      </c>
    </row>
    <row r="14712" spans="1:27" x14ac:dyDescent="0.25">
      <c r="A14712" s="1" t="s">
        <v>102</v>
      </c>
      <c r="B14712" s="1" t="s">
        <v>4</v>
      </c>
      <c r="C14712" s="1" t="s">
        <v>33</v>
      </c>
      <c r="D14712" s="1" t="s">
        <v>723</v>
      </c>
      <c r="E14712" s="1" t="s">
        <v>78</v>
      </c>
      <c r="F14712" s="1" t="s">
        <v>257</v>
      </c>
      <c r="G14712" s="1" t="str">
        <f>UPPER(players_stats[[#This Row],[Agents]])</f>
        <v>CYPHER, KILLJOY, VIPER</v>
      </c>
      <c r="H14712" s="1" t="str">
        <f>IF(OR(ISNUMBER(FIND(",",players_stats[[#This Row],[Agents MAYUS]])),ISNUMBER(FIND("All Match Types",players_stats[[#This Row],[Match Type]]))),"Eliminar","")</f>
        <v>Eliminar</v>
      </c>
      <c r="I14712">
        <v>73</v>
      </c>
      <c r="J14712">
        <v>104</v>
      </c>
      <c r="K14712">
        <v>159</v>
      </c>
      <c r="L14712">
        <v>10</v>
      </c>
      <c r="M14712">
        <v>0.7</v>
      </c>
      <c r="N14712">
        <v>119</v>
      </c>
      <c r="O14712">
        <v>6</v>
      </c>
      <c r="P14712">
        <v>18</v>
      </c>
      <c r="Q14712">
        <v>3</v>
      </c>
      <c r="R14712">
        <v>7</v>
      </c>
      <c r="S14712">
        <v>0.28999999999999998</v>
      </c>
      <c r="T14712">
        <v>0.25</v>
      </c>
      <c r="U14712" s="1" t="s">
        <v>411</v>
      </c>
      <c r="V14712">
        <v>16</v>
      </c>
      <c r="W14712">
        <v>44</v>
      </c>
      <c r="X14712">
        <v>44</v>
      </c>
      <c r="Y14712">
        <v>13</v>
      </c>
      <c r="Z14712">
        <v>2</v>
      </c>
      <c r="AA14712">
        <v>5</v>
      </c>
    </row>
    <row r="14713" spans="1:27" x14ac:dyDescent="0.25">
      <c r="A14713" s="1" t="s">
        <v>102</v>
      </c>
      <c r="B14713" s="1" t="s">
        <v>4</v>
      </c>
      <c r="C14713" s="1" t="s">
        <v>33</v>
      </c>
      <c r="D14713" s="1" t="s">
        <v>725</v>
      </c>
      <c r="E14713" s="1" t="s">
        <v>78</v>
      </c>
      <c r="F14713" s="1" t="s">
        <v>130</v>
      </c>
      <c r="G14713" s="1" t="str">
        <f>UPPER(players_stats[[#This Row],[Agents]])</f>
        <v>FADE</v>
      </c>
      <c r="H14713" s="1" t="str">
        <f>IF(OR(ISNUMBER(FIND(",",players_stats[[#This Row],[Agents MAYUS]])),ISNUMBER(FIND("All Match Types",players_stats[[#This Row],[Match Type]]))),"Eliminar","")</f>
        <v/>
      </c>
      <c r="I14713">
        <v>47</v>
      </c>
      <c r="J14713">
        <v>113</v>
      </c>
      <c r="K14713">
        <v>222</v>
      </c>
      <c r="L14713">
        <v>121</v>
      </c>
      <c r="M14713">
        <v>0.79</v>
      </c>
      <c r="N14713">
        <v>151</v>
      </c>
      <c r="O14713">
        <v>74</v>
      </c>
      <c r="P14713">
        <v>4</v>
      </c>
      <c r="Q14713">
        <v>4</v>
      </c>
      <c r="R14713">
        <v>11</v>
      </c>
      <c r="S14713">
        <v>0.19</v>
      </c>
      <c r="T14713">
        <v>0.25</v>
      </c>
      <c r="U14713" s="1" t="s">
        <v>178</v>
      </c>
      <c r="V14713">
        <v>22</v>
      </c>
      <c r="W14713">
        <v>35</v>
      </c>
      <c r="X14713">
        <v>29</v>
      </c>
      <c r="Y14713">
        <v>19</v>
      </c>
      <c r="Z14713">
        <v>2</v>
      </c>
      <c r="AA14713">
        <v>5</v>
      </c>
    </row>
    <row r="14714" spans="1:27" x14ac:dyDescent="0.25">
      <c r="A14714" s="1" t="s">
        <v>102</v>
      </c>
      <c r="B14714" s="1" t="s">
        <v>4</v>
      </c>
      <c r="C14714" s="1" t="s">
        <v>33</v>
      </c>
      <c r="D14714" s="1" t="s">
        <v>725</v>
      </c>
      <c r="E14714" s="1" t="s">
        <v>78</v>
      </c>
      <c r="F14714" s="1" t="s">
        <v>157</v>
      </c>
      <c r="G14714" s="1" t="str">
        <f>UPPER(players_stats[[#This Row],[Agents]])</f>
        <v>HARBOR</v>
      </c>
      <c r="H14714" s="1" t="str">
        <f>IF(OR(ISNUMBER(FIND(",",players_stats[[#This Row],[Agents MAYUS]])),ISNUMBER(FIND("All Match Types",players_stats[[#This Row],[Match Type]]))),"Eliminar","")</f>
        <v/>
      </c>
      <c r="I14714">
        <v>26</v>
      </c>
      <c r="J14714">
        <v>106</v>
      </c>
      <c r="K14714">
        <v>231</v>
      </c>
      <c r="L14714">
        <v>111</v>
      </c>
      <c r="M14714">
        <v>0.65</v>
      </c>
      <c r="N14714">
        <v>142</v>
      </c>
      <c r="O14714">
        <v>81</v>
      </c>
      <c r="P14714">
        <v>19</v>
      </c>
      <c r="Q14714">
        <v>4</v>
      </c>
      <c r="R14714">
        <v>15</v>
      </c>
      <c r="S14714">
        <v>0.25</v>
      </c>
      <c r="T14714">
        <v>0.5</v>
      </c>
      <c r="U14714" s="1" t="s">
        <v>135</v>
      </c>
      <c r="V14714">
        <v>21</v>
      </c>
      <c r="W14714">
        <v>21</v>
      </c>
      <c r="X14714">
        <v>19</v>
      </c>
      <c r="Y14714">
        <v>5</v>
      </c>
      <c r="Z14714">
        <v>1</v>
      </c>
      <c r="AA14714">
        <v>4</v>
      </c>
    </row>
    <row r="14715" spans="1:27" x14ac:dyDescent="0.25">
      <c r="A14715" s="1" t="s">
        <v>102</v>
      </c>
      <c r="B14715" s="1" t="s">
        <v>4</v>
      </c>
      <c r="C14715" s="1" t="s">
        <v>33</v>
      </c>
      <c r="D14715" s="1" t="s">
        <v>725</v>
      </c>
      <c r="E14715" s="1" t="s">
        <v>78</v>
      </c>
      <c r="F14715" s="1" t="s">
        <v>1566</v>
      </c>
      <c r="G14715" s="1" t="str">
        <f>UPPER(players_stats[[#This Row],[Agents]])</f>
        <v>FADE, HARBOR</v>
      </c>
      <c r="H14715" s="1" t="str">
        <f>IF(OR(ISNUMBER(FIND(",",players_stats[[#This Row],[Agents MAYUS]])),ISNUMBER(FIND("All Match Types",players_stats[[#This Row],[Match Type]]))),"Eliminar","")</f>
        <v>Eliminar</v>
      </c>
      <c r="I14715">
        <v>73</v>
      </c>
      <c r="J14715">
        <v>111</v>
      </c>
      <c r="K14715">
        <v>225</v>
      </c>
      <c r="L14715">
        <v>117</v>
      </c>
      <c r="M14715">
        <v>0.74</v>
      </c>
      <c r="N14715">
        <v>148</v>
      </c>
      <c r="O14715">
        <v>77</v>
      </c>
      <c r="P14715">
        <v>33</v>
      </c>
      <c r="Q14715">
        <v>4</v>
      </c>
      <c r="R14715">
        <v>12</v>
      </c>
      <c r="S14715">
        <v>0.21</v>
      </c>
      <c r="T14715">
        <v>0.33</v>
      </c>
      <c r="U14715" s="1" t="s">
        <v>228</v>
      </c>
      <c r="V14715">
        <v>22</v>
      </c>
      <c r="W14715">
        <v>56</v>
      </c>
      <c r="X14715">
        <v>48</v>
      </c>
      <c r="Y14715">
        <v>24</v>
      </c>
      <c r="Z14715">
        <v>3</v>
      </c>
      <c r="AA14715">
        <v>9</v>
      </c>
    </row>
    <row r="14716" spans="1:27" x14ac:dyDescent="0.25">
      <c r="A14716" s="1" t="s">
        <v>102</v>
      </c>
      <c r="B14716" s="1" t="s">
        <v>4</v>
      </c>
      <c r="C14716" s="1" t="s">
        <v>33</v>
      </c>
      <c r="D14716" s="1" t="s">
        <v>727</v>
      </c>
      <c r="E14716" s="1" t="s">
        <v>78</v>
      </c>
      <c r="F14716" s="1" t="s">
        <v>140</v>
      </c>
      <c r="G14716" s="1" t="str">
        <f>UPPER(players_stats[[#This Row],[Agents]])</f>
        <v>OMEN</v>
      </c>
      <c r="H14716" s="1" t="str">
        <f>IF(OR(ISNUMBER(FIND(",",players_stats[[#This Row],[Agents MAYUS]])),ISNUMBER(FIND("All Match Types",players_stats[[#This Row],[Match Type]]))),"Eliminar","")</f>
        <v/>
      </c>
      <c r="I14716">
        <v>47</v>
      </c>
      <c r="J14716">
        <v>107</v>
      </c>
      <c r="K14716">
        <v>172</v>
      </c>
      <c r="L14716">
        <v>104</v>
      </c>
      <c r="M14716">
        <v>0.74</v>
      </c>
      <c r="N14716">
        <v>112</v>
      </c>
      <c r="O14716">
        <v>6</v>
      </c>
      <c r="P14716">
        <v>38</v>
      </c>
      <c r="Q14716">
        <v>9</v>
      </c>
      <c r="R14716">
        <v>11</v>
      </c>
      <c r="S14716">
        <v>0.45</v>
      </c>
      <c r="T14716">
        <v>0.2</v>
      </c>
      <c r="U14716" s="1" t="s">
        <v>235</v>
      </c>
      <c r="V14716">
        <v>17</v>
      </c>
      <c r="W14716">
        <v>28</v>
      </c>
      <c r="X14716">
        <v>27</v>
      </c>
      <c r="Y14716">
        <v>18</v>
      </c>
      <c r="Z14716">
        <v>4</v>
      </c>
      <c r="AA14716">
        <v>5</v>
      </c>
    </row>
    <row r="14717" spans="1:27" x14ac:dyDescent="0.25">
      <c r="A14717" s="1" t="s">
        <v>102</v>
      </c>
      <c r="B14717" s="1" t="s">
        <v>4</v>
      </c>
      <c r="C14717" s="1" t="s">
        <v>33</v>
      </c>
      <c r="D14717" s="1" t="s">
        <v>727</v>
      </c>
      <c r="E14717" s="1" t="s">
        <v>78</v>
      </c>
      <c r="F14717" s="1" t="s">
        <v>152</v>
      </c>
      <c r="G14717" s="1" t="str">
        <f>UPPER(players_stats[[#This Row],[Agents]])</f>
        <v>VIPER</v>
      </c>
      <c r="H14717" s="1" t="str">
        <f>IF(OR(ISNUMBER(FIND(",",players_stats[[#This Row],[Agents MAYUS]])),ISNUMBER(FIND("All Match Types",players_stats[[#This Row],[Match Type]]))),"Eliminar","")</f>
        <v/>
      </c>
      <c r="I14717">
        <v>26</v>
      </c>
      <c r="J14717">
        <v>95</v>
      </c>
      <c r="K14717">
        <v>199</v>
      </c>
      <c r="L14717">
        <v>84</v>
      </c>
      <c r="M14717">
        <v>0.65</v>
      </c>
      <c r="N14717">
        <v>130</v>
      </c>
      <c r="O14717">
        <v>62</v>
      </c>
      <c r="P14717">
        <v>46</v>
      </c>
      <c r="Q14717">
        <v>4</v>
      </c>
      <c r="R14717">
        <v>15</v>
      </c>
      <c r="S14717">
        <v>0.31</v>
      </c>
      <c r="T14717">
        <v>0.2</v>
      </c>
      <c r="U14717" s="1" t="s">
        <v>235</v>
      </c>
      <c r="V14717">
        <v>16</v>
      </c>
      <c r="W14717">
        <v>16</v>
      </c>
      <c r="X14717">
        <v>19</v>
      </c>
      <c r="Y14717">
        <v>12</v>
      </c>
      <c r="Z14717">
        <v>1</v>
      </c>
      <c r="AA14717">
        <v>4</v>
      </c>
    </row>
    <row r="14718" spans="1:27" x14ac:dyDescent="0.25">
      <c r="A14718" s="1" t="s">
        <v>102</v>
      </c>
      <c r="B14718" s="1" t="s">
        <v>4</v>
      </c>
      <c r="C14718" s="1" t="s">
        <v>33</v>
      </c>
      <c r="D14718" s="1" t="s">
        <v>727</v>
      </c>
      <c r="E14718" s="1" t="s">
        <v>78</v>
      </c>
      <c r="F14718" s="1" t="s">
        <v>225</v>
      </c>
      <c r="G14718" s="1" t="str">
        <f>UPPER(players_stats[[#This Row],[Agents]])</f>
        <v>OMEN, VIPER</v>
      </c>
      <c r="H14718" s="1" t="str">
        <f>IF(OR(ISNUMBER(FIND(",",players_stats[[#This Row],[Agents MAYUS]])),ISNUMBER(FIND("All Match Types",players_stats[[#This Row],[Match Type]]))),"Eliminar","")</f>
        <v>Eliminar</v>
      </c>
      <c r="I14718">
        <v>73</v>
      </c>
      <c r="J14718">
        <v>103</v>
      </c>
      <c r="K14718">
        <v>181</v>
      </c>
      <c r="L14718">
        <v>96</v>
      </c>
      <c r="M14718">
        <v>0.71</v>
      </c>
      <c r="N14718">
        <v>118</v>
      </c>
      <c r="O14718">
        <v>6</v>
      </c>
      <c r="P14718">
        <v>41</v>
      </c>
      <c r="Q14718">
        <v>7</v>
      </c>
      <c r="R14718">
        <v>12</v>
      </c>
      <c r="S14718">
        <v>0.39</v>
      </c>
      <c r="T14718">
        <v>0.2</v>
      </c>
      <c r="U14718" s="1" t="s">
        <v>314</v>
      </c>
      <c r="V14718">
        <v>17</v>
      </c>
      <c r="W14718">
        <v>44</v>
      </c>
      <c r="X14718">
        <v>46</v>
      </c>
      <c r="Y14718">
        <v>30</v>
      </c>
      <c r="Z14718">
        <v>5</v>
      </c>
      <c r="AA14718">
        <v>9</v>
      </c>
    </row>
    <row r="14719" spans="1:27" x14ac:dyDescent="0.25">
      <c r="A14719" s="1" t="s">
        <v>102</v>
      </c>
      <c r="B14719" s="1" t="s">
        <v>4</v>
      </c>
      <c r="C14719" s="1" t="s">
        <v>33</v>
      </c>
      <c r="D14719" s="1" t="s">
        <v>726</v>
      </c>
      <c r="E14719" s="1" t="s">
        <v>78</v>
      </c>
      <c r="F14719" s="1" t="s">
        <v>146</v>
      </c>
      <c r="G14719" s="1" t="str">
        <f>UPPER(players_stats[[#This Row],[Agents]])</f>
        <v>RAZE</v>
      </c>
      <c r="H14719" s="1" t="str">
        <f>IF(OR(ISNUMBER(FIND(",",players_stats[[#This Row],[Agents MAYUS]])),ISNUMBER(FIND("All Match Types",players_stats[[#This Row],[Match Type]]))),"Eliminar","")</f>
        <v/>
      </c>
      <c r="I14719">
        <v>47</v>
      </c>
      <c r="J14719">
        <v>11</v>
      </c>
      <c r="K14719">
        <v>244</v>
      </c>
      <c r="L14719">
        <v>108</v>
      </c>
      <c r="M14719">
        <v>0.66</v>
      </c>
      <c r="N14719">
        <v>148</v>
      </c>
      <c r="O14719">
        <v>83</v>
      </c>
      <c r="P14719">
        <v>17</v>
      </c>
      <c r="Q14719">
        <v>26</v>
      </c>
      <c r="R14719">
        <v>21</v>
      </c>
      <c r="S14719">
        <v>0.23</v>
      </c>
      <c r="T14719">
        <v>0.67</v>
      </c>
      <c r="U14719" s="1" t="s">
        <v>149</v>
      </c>
      <c r="V14719">
        <v>21</v>
      </c>
      <c r="W14719">
        <v>39</v>
      </c>
      <c r="X14719">
        <v>36</v>
      </c>
      <c r="Y14719">
        <v>8</v>
      </c>
      <c r="Z14719">
        <v>12</v>
      </c>
      <c r="AA14719">
        <v>10</v>
      </c>
    </row>
    <row r="14720" spans="1:27" x14ac:dyDescent="0.25">
      <c r="A14720" s="1" t="s">
        <v>102</v>
      </c>
      <c r="B14720" s="1" t="s">
        <v>4</v>
      </c>
      <c r="C14720" s="1" t="s">
        <v>33</v>
      </c>
      <c r="D14720" s="1" t="s">
        <v>726</v>
      </c>
      <c r="E14720" s="1" t="s">
        <v>78</v>
      </c>
      <c r="F14720" s="1" t="s">
        <v>161</v>
      </c>
      <c r="G14720" s="1" t="str">
        <f>UPPER(players_stats[[#This Row],[Agents]])</f>
        <v>YORU</v>
      </c>
      <c r="H14720" s="1" t="str">
        <f>IF(OR(ISNUMBER(FIND(",",players_stats[[#This Row],[Agents MAYUS]])),ISNUMBER(FIND("All Match Types",players_stats[[#This Row],[Match Type]]))),"Eliminar","")</f>
        <v/>
      </c>
      <c r="I14720">
        <v>26</v>
      </c>
      <c r="J14720">
        <v>86</v>
      </c>
      <c r="K14720">
        <v>193</v>
      </c>
      <c r="L14720">
        <v>85</v>
      </c>
      <c r="M14720">
        <v>0.62</v>
      </c>
      <c r="N14720">
        <v>146</v>
      </c>
      <c r="O14720">
        <v>65</v>
      </c>
      <c r="P14720">
        <v>15</v>
      </c>
      <c r="Q14720">
        <v>15</v>
      </c>
      <c r="R14720">
        <v>19</v>
      </c>
      <c r="S14720">
        <v>0.27</v>
      </c>
      <c r="T14720">
        <v>0.33</v>
      </c>
      <c r="U14720" s="1" t="s">
        <v>156</v>
      </c>
      <c r="V14720">
        <v>17</v>
      </c>
      <c r="W14720">
        <v>17</v>
      </c>
      <c r="X14720">
        <v>20</v>
      </c>
      <c r="Y14720">
        <v>4</v>
      </c>
      <c r="Z14720">
        <v>4</v>
      </c>
      <c r="AA14720">
        <v>5</v>
      </c>
    </row>
    <row r="14721" spans="1:27" x14ac:dyDescent="0.25">
      <c r="A14721" s="1" t="s">
        <v>102</v>
      </c>
      <c r="B14721" s="1" t="s">
        <v>4</v>
      </c>
      <c r="C14721" s="1" t="s">
        <v>33</v>
      </c>
      <c r="D14721" s="1" t="s">
        <v>726</v>
      </c>
      <c r="E14721" s="1" t="s">
        <v>78</v>
      </c>
      <c r="F14721" s="1" t="s">
        <v>177</v>
      </c>
      <c r="G14721" s="1" t="str">
        <f>UPPER(players_stats[[#This Row],[Agents]])</f>
        <v>RAZE, YORU</v>
      </c>
      <c r="H14721" s="1" t="str">
        <f>IF(OR(ISNUMBER(FIND(",",players_stats[[#This Row],[Agents MAYUS]])),ISNUMBER(FIND("All Match Types",players_stats[[#This Row],[Match Type]]))),"Eliminar","")</f>
        <v>Eliminar</v>
      </c>
      <c r="I14721">
        <v>73</v>
      </c>
      <c r="J14721">
        <v>101</v>
      </c>
      <c r="K14721">
        <v>227</v>
      </c>
      <c r="L14721">
        <v>10</v>
      </c>
      <c r="M14721">
        <v>0.64</v>
      </c>
      <c r="N14721">
        <v>147</v>
      </c>
      <c r="O14721">
        <v>77</v>
      </c>
      <c r="P14721">
        <v>16</v>
      </c>
      <c r="Q14721">
        <v>22</v>
      </c>
      <c r="R14721">
        <v>21</v>
      </c>
      <c r="S14721">
        <v>0.24</v>
      </c>
      <c r="T14721">
        <v>0.5</v>
      </c>
      <c r="U14721" s="1" t="s">
        <v>317</v>
      </c>
      <c r="V14721">
        <v>21</v>
      </c>
      <c r="W14721">
        <v>56</v>
      </c>
      <c r="X14721">
        <v>56</v>
      </c>
      <c r="Y14721">
        <v>12</v>
      </c>
      <c r="Z14721">
        <v>16</v>
      </c>
      <c r="AA14721">
        <v>15</v>
      </c>
    </row>
    <row r="14722" spans="1:27" x14ac:dyDescent="0.25">
      <c r="A14722" s="1" t="s">
        <v>102</v>
      </c>
      <c r="B14722" s="1" t="s">
        <v>4</v>
      </c>
      <c r="C14722" s="1" t="s">
        <v>33</v>
      </c>
      <c r="D14722" s="1" t="s">
        <v>731</v>
      </c>
      <c r="E14722" s="1" t="s">
        <v>83</v>
      </c>
      <c r="F14722" s="1" t="s">
        <v>181</v>
      </c>
      <c r="G14722" s="1" t="str">
        <f>UPPER(players_stats[[#This Row],[Agents]])</f>
        <v>BREACH</v>
      </c>
      <c r="H14722" s="1" t="str">
        <f>IF(OR(ISNUMBER(FIND(",",players_stats[[#This Row],[Agents MAYUS]])),ISNUMBER(FIND("All Match Types",players_stats[[#This Row],[Match Type]]))),"Eliminar","")</f>
        <v/>
      </c>
      <c r="I14722">
        <v>24</v>
      </c>
      <c r="J14722">
        <v>85</v>
      </c>
      <c r="K14722">
        <v>187</v>
      </c>
      <c r="L14722">
        <v>88</v>
      </c>
      <c r="M14722">
        <v>0.57999999999999996</v>
      </c>
      <c r="N14722">
        <v>114</v>
      </c>
      <c r="O14722">
        <v>63</v>
      </c>
      <c r="P14722">
        <v>21</v>
      </c>
      <c r="Q14722">
        <v>4</v>
      </c>
      <c r="R14722">
        <v>4</v>
      </c>
      <c r="S14722">
        <v>0.3</v>
      </c>
      <c r="U14722" s="1" t="s">
        <v>139</v>
      </c>
      <c r="V14722">
        <v>15</v>
      </c>
      <c r="W14722">
        <v>15</v>
      </c>
      <c r="X14722">
        <v>17</v>
      </c>
      <c r="Y14722">
        <v>5</v>
      </c>
      <c r="Z14722">
        <v>1</v>
      </c>
      <c r="AA14722">
        <v>1</v>
      </c>
    </row>
    <row r="14723" spans="1:27" x14ac:dyDescent="0.25">
      <c r="A14723" s="1" t="s">
        <v>102</v>
      </c>
      <c r="B14723" s="1" t="s">
        <v>4</v>
      </c>
      <c r="C14723" s="1" t="s">
        <v>33</v>
      </c>
      <c r="D14723" s="1" t="s">
        <v>731</v>
      </c>
      <c r="E14723" s="1" t="s">
        <v>83</v>
      </c>
      <c r="F14723" s="1" t="s">
        <v>134</v>
      </c>
      <c r="G14723" s="1" t="str">
        <f>UPPER(players_stats[[#This Row],[Agents]])</f>
        <v>KILLJOY</v>
      </c>
      <c r="H14723" s="1" t="str">
        <f>IF(OR(ISNUMBER(FIND(",",players_stats[[#This Row],[Agents MAYUS]])),ISNUMBER(FIND("All Match Types",players_stats[[#This Row],[Match Type]]))),"Eliminar","")</f>
        <v/>
      </c>
      <c r="I14723">
        <v>26</v>
      </c>
      <c r="J14723">
        <v>96</v>
      </c>
      <c r="K14723">
        <v>238</v>
      </c>
      <c r="L14723">
        <v>105</v>
      </c>
      <c r="M14723">
        <v>0.77</v>
      </c>
      <c r="N14723">
        <v>151</v>
      </c>
      <c r="O14723">
        <v>81</v>
      </c>
      <c r="P14723">
        <v>23</v>
      </c>
      <c r="Q14723">
        <v>27</v>
      </c>
      <c r="R14723">
        <v>8</v>
      </c>
      <c r="S14723">
        <v>0.36</v>
      </c>
      <c r="U14723" s="1" t="s">
        <v>139</v>
      </c>
      <c r="V14723">
        <v>21</v>
      </c>
      <c r="W14723">
        <v>21</v>
      </c>
      <c r="X14723">
        <v>20</v>
      </c>
      <c r="Y14723">
        <v>6</v>
      </c>
      <c r="Z14723">
        <v>7</v>
      </c>
      <c r="AA14723">
        <v>2</v>
      </c>
    </row>
    <row r="14724" spans="1:27" x14ac:dyDescent="0.25">
      <c r="A14724" s="1" t="s">
        <v>102</v>
      </c>
      <c r="B14724" s="1" t="s">
        <v>4</v>
      </c>
      <c r="C14724" s="1" t="s">
        <v>33</v>
      </c>
      <c r="D14724" s="1" t="s">
        <v>731</v>
      </c>
      <c r="E14724" s="1" t="s">
        <v>83</v>
      </c>
      <c r="F14724" s="1" t="s">
        <v>152</v>
      </c>
      <c r="G14724" s="1" t="str">
        <f>UPPER(players_stats[[#This Row],[Agents]])</f>
        <v>VIPER</v>
      </c>
      <c r="H14724" s="1" t="str">
        <f>IF(OR(ISNUMBER(FIND(",",players_stats[[#This Row],[Agents MAYUS]])),ISNUMBER(FIND("All Match Types",players_stats[[#This Row],[Match Type]]))),"Eliminar","")</f>
        <v/>
      </c>
      <c r="I14724">
        <v>23</v>
      </c>
      <c r="J14724">
        <v>104</v>
      </c>
      <c r="K14724">
        <v>241</v>
      </c>
      <c r="L14724">
        <v>113</v>
      </c>
      <c r="M14724">
        <v>0.78</v>
      </c>
      <c r="N14724">
        <v>162</v>
      </c>
      <c r="O14724">
        <v>78</v>
      </c>
      <c r="P14724">
        <v>22</v>
      </c>
      <c r="Q14724">
        <v>17</v>
      </c>
      <c r="R14724">
        <v>9</v>
      </c>
      <c r="S14724">
        <v>0.3</v>
      </c>
      <c r="T14724">
        <v>0.33</v>
      </c>
      <c r="U14724" s="1" t="s">
        <v>156</v>
      </c>
      <c r="V14724">
        <v>18</v>
      </c>
      <c r="W14724">
        <v>18</v>
      </c>
      <c r="X14724">
        <v>16</v>
      </c>
      <c r="Y14724">
        <v>5</v>
      </c>
      <c r="Z14724">
        <v>4</v>
      </c>
      <c r="AA14724">
        <v>2</v>
      </c>
    </row>
    <row r="14725" spans="1:27" x14ac:dyDescent="0.25">
      <c r="A14725" s="1" t="s">
        <v>102</v>
      </c>
      <c r="B14725" s="1" t="s">
        <v>4</v>
      </c>
      <c r="C14725" s="1" t="s">
        <v>33</v>
      </c>
      <c r="D14725" s="1" t="s">
        <v>731</v>
      </c>
      <c r="E14725" s="1" t="s">
        <v>83</v>
      </c>
      <c r="F14725" s="1" t="s">
        <v>1567</v>
      </c>
      <c r="G14725" s="1" t="str">
        <f>UPPER(players_stats[[#This Row],[Agents]])</f>
        <v>BREACH, KILLJOY, VIPER</v>
      </c>
      <c r="H14725" s="1" t="str">
        <f>IF(OR(ISNUMBER(FIND(",",players_stats[[#This Row],[Agents MAYUS]])),ISNUMBER(FIND("All Match Types",players_stats[[#This Row],[Match Type]]))),"Eliminar","")</f>
        <v>Eliminar</v>
      </c>
      <c r="I14725">
        <v>73</v>
      </c>
      <c r="J14725">
        <v>95</v>
      </c>
      <c r="K14725">
        <v>222</v>
      </c>
      <c r="L14725">
        <v>102</v>
      </c>
      <c r="M14725">
        <v>0.71</v>
      </c>
      <c r="N14725">
        <v>142</v>
      </c>
      <c r="O14725">
        <v>74</v>
      </c>
      <c r="P14725">
        <v>22</v>
      </c>
      <c r="Q14725">
        <v>16</v>
      </c>
      <c r="R14725">
        <v>7</v>
      </c>
      <c r="S14725">
        <v>0.32</v>
      </c>
      <c r="T14725">
        <v>0.14000000000000001</v>
      </c>
      <c r="U14725" s="1" t="s">
        <v>165</v>
      </c>
      <c r="V14725">
        <v>21</v>
      </c>
      <c r="W14725">
        <v>54</v>
      </c>
      <c r="X14725">
        <v>53</v>
      </c>
      <c r="Y14725">
        <v>16</v>
      </c>
      <c r="Z14725">
        <v>12</v>
      </c>
      <c r="AA14725">
        <v>5</v>
      </c>
    </row>
    <row r="14726" spans="1:27" x14ac:dyDescent="0.25">
      <c r="A14726" s="1" t="s">
        <v>102</v>
      </c>
      <c r="B14726" s="1" t="s">
        <v>4</v>
      </c>
      <c r="C14726" s="1" t="s">
        <v>33</v>
      </c>
      <c r="D14726" s="1" t="s">
        <v>728</v>
      </c>
      <c r="E14726" s="1" t="s">
        <v>83</v>
      </c>
      <c r="F14726" s="1" t="s">
        <v>133</v>
      </c>
      <c r="G14726" s="1" t="str">
        <f>UPPER(players_stats[[#This Row],[Agents]])</f>
        <v>CYPHER</v>
      </c>
      <c r="H14726" s="1" t="str">
        <f>IF(OR(ISNUMBER(FIND(",",players_stats[[#This Row],[Agents MAYUS]])),ISNUMBER(FIND("All Match Types",players_stats[[#This Row],[Match Type]]))),"Eliminar","")</f>
        <v/>
      </c>
      <c r="I14726">
        <v>47</v>
      </c>
      <c r="J14726">
        <v>8</v>
      </c>
      <c r="K14726">
        <v>140</v>
      </c>
      <c r="L14726">
        <v>68</v>
      </c>
      <c r="M14726">
        <v>0.7</v>
      </c>
      <c r="N14726">
        <v>111</v>
      </c>
      <c r="O14726">
        <v>45</v>
      </c>
      <c r="P14726">
        <v>28</v>
      </c>
      <c r="Q14726">
        <v>6</v>
      </c>
      <c r="R14726">
        <v>9</v>
      </c>
      <c r="S14726">
        <v>0.26</v>
      </c>
      <c r="T14726">
        <v>0.28999999999999998</v>
      </c>
      <c r="U14726" s="1" t="s">
        <v>163</v>
      </c>
      <c r="V14726">
        <v>14</v>
      </c>
      <c r="W14726">
        <v>21</v>
      </c>
      <c r="X14726">
        <v>31</v>
      </c>
      <c r="Y14726">
        <v>13</v>
      </c>
      <c r="Z14726">
        <v>3</v>
      </c>
      <c r="AA14726">
        <v>4</v>
      </c>
    </row>
    <row r="14727" spans="1:27" x14ac:dyDescent="0.25">
      <c r="A14727" s="1" t="s">
        <v>102</v>
      </c>
      <c r="B14727" s="1" t="s">
        <v>4</v>
      </c>
      <c r="C14727" s="1" t="s">
        <v>33</v>
      </c>
      <c r="D14727" s="1" t="s">
        <v>728</v>
      </c>
      <c r="E14727" s="1" t="s">
        <v>83</v>
      </c>
      <c r="F14727" s="1" t="s">
        <v>152</v>
      </c>
      <c r="G14727" s="1" t="str">
        <f>UPPER(players_stats[[#This Row],[Agents]])</f>
        <v>VIPER</v>
      </c>
      <c r="H14727" s="1" t="str">
        <f>IF(OR(ISNUMBER(FIND(",",players_stats[[#This Row],[Agents MAYUS]])),ISNUMBER(FIND("All Match Types",players_stats[[#This Row],[Match Type]]))),"Eliminar","")</f>
        <v/>
      </c>
      <c r="I14727">
        <v>26</v>
      </c>
      <c r="J14727">
        <v>89</v>
      </c>
      <c r="K14727">
        <v>190</v>
      </c>
      <c r="L14727">
        <v>89</v>
      </c>
      <c r="M14727">
        <v>0.69</v>
      </c>
      <c r="N14727">
        <v>123</v>
      </c>
      <c r="O14727">
        <v>65</v>
      </c>
      <c r="P14727">
        <v>23</v>
      </c>
      <c r="Q14727">
        <v>4</v>
      </c>
      <c r="R14727">
        <v>12</v>
      </c>
      <c r="S14727">
        <v>0.23</v>
      </c>
      <c r="U14727" s="1" t="s">
        <v>211</v>
      </c>
      <c r="V14727">
        <v>17</v>
      </c>
      <c r="W14727">
        <v>17</v>
      </c>
      <c r="X14727">
        <v>19</v>
      </c>
      <c r="Y14727">
        <v>6</v>
      </c>
      <c r="Z14727">
        <v>1</v>
      </c>
      <c r="AA14727">
        <v>3</v>
      </c>
    </row>
    <row r="14728" spans="1:27" x14ac:dyDescent="0.25">
      <c r="A14728" s="1" t="s">
        <v>102</v>
      </c>
      <c r="B14728" s="1" t="s">
        <v>4</v>
      </c>
      <c r="C14728" s="1" t="s">
        <v>33</v>
      </c>
      <c r="D14728" s="1" t="s">
        <v>728</v>
      </c>
      <c r="E14728" s="1" t="s">
        <v>83</v>
      </c>
      <c r="F14728" s="1" t="s">
        <v>213</v>
      </c>
      <c r="G14728" s="1" t="str">
        <f>UPPER(players_stats[[#This Row],[Agents]])</f>
        <v>CYPHER, VIPER</v>
      </c>
      <c r="H14728" s="1" t="str">
        <f>IF(OR(ISNUMBER(FIND(",",players_stats[[#This Row],[Agents MAYUS]])),ISNUMBER(FIND("All Match Types",players_stats[[#This Row],[Match Type]]))),"Eliminar","")</f>
        <v>Eliminar</v>
      </c>
      <c r="I14728">
        <v>73</v>
      </c>
      <c r="J14728">
        <v>83</v>
      </c>
      <c r="K14728">
        <v>157</v>
      </c>
      <c r="L14728">
        <v>76</v>
      </c>
      <c r="M14728">
        <v>0.7</v>
      </c>
      <c r="N14728">
        <v>115</v>
      </c>
      <c r="O14728">
        <v>52</v>
      </c>
      <c r="P14728">
        <v>26</v>
      </c>
      <c r="Q14728">
        <v>5</v>
      </c>
      <c r="R14728">
        <v>1</v>
      </c>
      <c r="S14728">
        <v>0.24</v>
      </c>
      <c r="T14728">
        <v>0.17</v>
      </c>
      <c r="U14728" s="1" t="s">
        <v>274</v>
      </c>
      <c r="V14728">
        <v>17</v>
      </c>
      <c r="W14728">
        <v>38</v>
      </c>
      <c r="X14728">
        <v>50</v>
      </c>
      <c r="Y14728">
        <v>19</v>
      </c>
      <c r="Z14728">
        <v>4</v>
      </c>
      <c r="AA14728">
        <v>7</v>
      </c>
    </row>
    <row r="14729" spans="1:27" x14ac:dyDescent="0.25">
      <c r="A14729" s="1" t="s">
        <v>102</v>
      </c>
      <c r="B14729" s="1" t="s">
        <v>4</v>
      </c>
      <c r="C14729" s="1" t="s">
        <v>33</v>
      </c>
      <c r="D14729" s="1" t="s">
        <v>729</v>
      </c>
      <c r="E14729" s="1" t="s">
        <v>83</v>
      </c>
      <c r="F14729" s="1" t="s">
        <v>130</v>
      </c>
      <c r="G14729" s="1" t="str">
        <f>UPPER(players_stats[[#This Row],[Agents]])</f>
        <v>FADE</v>
      </c>
      <c r="H14729" s="1" t="str">
        <f>IF(OR(ISNUMBER(FIND(",",players_stats[[#This Row],[Agents MAYUS]])),ISNUMBER(FIND("All Match Types",players_stats[[#This Row],[Match Type]]))),"Eliminar","")</f>
        <v/>
      </c>
      <c r="I14729">
        <v>24</v>
      </c>
      <c r="J14729">
        <v>74</v>
      </c>
      <c r="K14729">
        <v>124</v>
      </c>
      <c r="L14729">
        <v>71</v>
      </c>
      <c r="M14729">
        <v>0.71</v>
      </c>
      <c r="N14729">
        <v>86</v>
      </c>
      <c r="O14729">
        <v>42</v>
      </c>
      <c r="P14729">
        <v>17</v>
      </c>
      <c r="Q14729">
        <v>0</v>
      </c>
      <c r="R14729">
        <v>8</v>
      </c>
      <c r="S14729">
        <v>0.17</v>
      </c>
      <c r="U14729" s="1" t="s">
        <v>143</v>
      </c>
      <c r="V14729">
        <v>10</v>
      </c>
      <c r="W14729">
        <v>10</v>
      </c>
      <c r="X14729">
        <v>14</v>
      </c>
      <c r="Y14729">
        <v>4</v>
      </c>
      <c r="Z14729">
        <v>0</v>
      </c>
      <c r="AA14729">
        <v>2</v>
      </c>
    </row>
    <row r="14730" spans="1:27" x14ac:dyDescent="0.25">
      <c r="A14730" s="1" t="s">
        <v>102</v>
      </c>
      <c r="B14730" s="1" t="s">
        <v>4</v>
      </c>
      <c r="C14730" s="1" t="s">
        <v>33</v>
      </c>
      <c r="D14730" s="1" t="s">
        <v>729</v>
      </c>
      <c r="E14730" s="1" t="s">
        <v>83</v>
      </c>
      <c r="F14730" s="1" t="s">
        <v>208</v>
      </c>
      <c r="G14730" s="1" t="str">
        <f>UPPER(players_stats[[#This Row],[Agents]])</f>
        <v>SKYE</v>
      </c>
      <c r="H14730" s="1" t="str">
        <f>IF(OR(ISNUMBER(FIND(",",players_stats[[#This Row],[Agents MAYUS]])),ISNUMBER(FIND("All Match Types",players_stats[[#This Row],[Match Type]]))),"Eliminar","")</f>
        <v/>
      </c>
      <c r="I14730">
        <v>23</v>
      </c>
      <c r="J14730">
        <v>83</v>
      </c>
      <c r="K14730">
        <v>166</v>
      </c>
      <c r="L14730">
        <v>10</v>
      </c>
      <c r="M14730">
        <v>0.74</v>
      </c>
      <c r="N14730">
        <v>117</v>
      </c>
      <c r="O14730">
        <v>61</v>
      </c>
      <c r="P14730">
        <v>3</v>
      </c>
      <c r="Q14730">
        <v>9</v>
      </c>
      <c r="R14730">
        <v>0</v>
      </c>
      <c r="S14730">
        <v>0.28000000000000003</v>
      </c>
      <c r="U14730" s="1" t="s">
        <v>143</v>
      </c>
      <c r="V14730">
        <v>14</v>
      </c>
      <c r="W14730">
        <v>14</v>
      </c>
      <c r="X14730">
        <v>14</v>
      </c>
      <c r="Y14730">
        <v>7</v>
      </c>
      <c r="Z14730">
        <v>2</v>
      </c>
      <c r="AA14730">
        <v>0</v>
      </c>
    </row>
    <row r="14731" spans="1:27" x14ac:dyDescent="0.25">
      <c r="A14731" s="1" t="s">
        <v>102</v>
      </c>
      <c r="B14731" s="1" t="s">
        <v>4</v>
      </c>
      <c r="C14731" s="1" t="s">
        <v>33</v>
      </c>
      <c r="D14731" s="1" t="s">
        <v>729</v>
      </c>
      <c r="E14731" s="1" t="s">
        <v>83</v>
      </c>
      <c r="F14731" s="1" t="s">
        <v>151</v>
      </c>
      <c r="G14731" s="1" t="str">
        <f>UPPER(players_stats[[#This Row],[Agents]])</f>
        <v>SOVA</v>
      </c>
      <c r="H14731" s="1" t="str">
        <f>IF(OR(ISNUMBER(FIND(",",players_stats[[#This Row],[Agents MAYUS]])),ISNUMBER(FIND("All Match Types",players_stats[[#This Row],[Match Type]]))),"Eliminar","")</f>
        <v/>
      </c>
      <c r="I14731">
        <v>26</v>
      </c>
      <c r="J14731">
        <v>96</v>
      </c>
      <c r="K14731">
        <v>184</v>
      </c>
      <c r="L14731">
        <v>106</v>
      </c>
      <c r="M14731">
        <v>0.69</v>
      </c>
      <c r="N14731">
        <v>135</v>
      </c>
      <c r="O14731">
        <v>65</v>
      </c>
      <c r="P14731">
        <v>15</v>
      </c>
      <c r="Q14731">
        <v>8</v>
      </c>
      <c r="R14731">
        <v>4</v>
      </c>
      <c r="S14731">
        <v>0.23</v>
      </c>
      <c r="U14731" s="1" t="s">
        <v>139</v>
      </c>
      <c r="V14731">
        <v>17</v>
      </c>
      <c r="W14731">
        <v>17</v>
      </c>
      <c r="X14731">
        <v>16</v>
      </c>
      <c r="Y14731">
        <v>4</v>
      </c>
      <c r="Z14731">
        <v>2</v>
      </c>
      <c r="AA14731">
        <v>1</v>
      </c>
    </row>
    <row r="14732" spans="1:27" x14ac:dyDescent="0.25">
      <c r="A14732" s="1" t="s">
        <v>102</v>
      </c>
      <c r="B14732" s="1" t="s">
        <v>4</v>
      </c>
      <c r="C14732" s="1" t="s">
        <v>33</v>
      </c>
      <c r="D14732" s="1" t="s">
        <v>729</v>
      </c>
      <c r="E14732" s="1" t="s">
        <v>83</v>
      </c>
      <c r="F14732" s="1" t="s">
        <v>340</v>
      </c>
      <c r="G14732" s="1" t="str">
        <f>UPPER(players_stats[[#This Row],[Agents]])</f>
        <v>FADE, SKYE, SOVA</v>
      </c>
      <c r="H14732" s="1" t="str">
        <f>IF(OR(ISNUMBER(FIND(",",players_stats[[#This Row],[Agents MAYUS]])),ISNUMBER(FIND("All Match Types",players_stats[[#This Row],[Match Type]]))),"Eliminar","")</f>
        <v>Eliminar</v>
      </c>
      <c r="I14732">
        <v>73</v>
      </c>
      <c r="J14732">
        <v>85</v>
      </c>
      <c r="K14732">
        <v>158</v>
      </c>
      <c r="L14732">
        <v>93</v>
      </c>
      <c r="M14732">
        <v>0.71</v>
      </c>
      <c r="N14732">
        <v>113</v>
      </c>
      <c r="O14732">
        <v>56</v>
      </c>
      <c r="P14732">
        <v>21</v>
      </c>
      <c r="Q14732">
        <v>5</v>
      </c>
      <c r="R14732">
        <v>4</v>
      </c>
      <c r="S14732">
        <v>0.23</v>
      </c>
      <c r="U14732" s="1" t="s">
        <v>202</v>
      </c>
      <c r="V14732">
        <v>17</v>
      </c>
      <c r="W14732">
        <v>41</v>
      </c>
      <c r="X14732">
        <v>44</v>
      </c>
      <c r="Y14732">
        <v>15</v>
      </c>
      <c r="Z14732">
        <v>4</v>
      </c>
      <c r="AA14732">
        <v>3</v>
      </c>
    </row>
    <row r="14733" spans="1:27" x14ac:dyDescent="0.25">
      <c r="A14733" s="1" t="s">
        <v>102</v>
      </c>
      <c r="B14733" s="1" t="s">
        <v>4</v>
      </c>
      <c r="C14733" s="1" t="s">
        <v>33</v>
      </c>
      <c r="D14733" s="1" t="s">
        <v>730</v>
      </c>
      <c r="E14733" s="1" t="s">
        <v>83</v>
      </c>
      <c r="F14733" s="1" t="s">
        <v>145</v>
      </c>
      <c r="G14733" s="1" t="str">
        <f>UPPER(players_stats[[#This Row],[Agents]])</f>
        <v>JETT</v>
      </c>
      <c r="H14733" s="1" t="str">
        <f>IF(OR(ISNUMBER(FIND(",",players_stats[[#This Row],[Agents MAYUS]])),ISNUMBER(FIND("All Match Types",players_stats[[#This Row],[Match Type]]))),"Eliminar","")</f>
        <v/>
      </c>
      <c r="I14733">
        <v>26</v>
      </c>
      <c r="J14733">
        <v>117</v>
      </c>
      <c r="K14733">
        <v>203</v>
      </c>
      <c r="L14733">
        <v>125</v>
      </c>
      <c r="M14733">
        <v>0.69</v>
      </c>
      <c r="N14733">
        <v>130</v>
      </c>
      <c r="O14733">
        <v>77</v>
      </c>
      <c r="P14733">
        <v>12</v>
      </c>
      <c r="Q14733">
        <v>27</v>
      </c>
      <c r="R14733">
        <v>12</v>
      </c>
      <c r="S14733">
        <v>0.4</v>
      </c>
      <c r="U14733" s="1" t="s">
        <v>139</v>
      </c>
      <c r="V14733">
        <v>20</v>
      </c>
      <c r="W14733">
        <v>20</v>
      </c>
      <c r="X14733">
        <v>16</v>
      </c>
      <c r="Y14733">
        <v>3</v>
      </c>
      <c r="Z14733">
        <v>7</v>
      </c>
      <c r="AA14733">
        <v>3</v>
      </c>
    </row>
    <row r="14734" spans="1:27" x14ac:dyDescent="0.25">
      <c r="A14734" s="1" t="s">
        <v>102</v>
      </c>
      <c r="B14734" s="1" t="s">
        <v>4</v>
      </c>
      <c r="C14734" s="1" t="s">
        <v>33</v>
      </c>
      <c r="D14734" s="1" t="s">
        <v>730</v>
      </c>
      <c r="E14734" s="1" t="s">
        <v>83</v>
      </c>
      <c r="F14734" s="1" t="s">
        <v>146</v>
      </c>
      <c r="G14734" s="1" t="str">
        <f>UPPER(players_stats[[#This Row],[Agents]])</f>
        <v>RAZE</v>
      </c>
      <c r="H14734" s="1" t="str">
        <f>IF(OR(ISNUMBER(FIND(",",players_stats[[#This Row],[Agents MAYUS]])),ISNUMBER(FIND("All Match Types",players_stats[[#This Row],[Match Type]]))),"Eliminar","")</f>
        <v/>
      </c>
      <c r="I14734">
        <v>47</v>
      </c>
      <c r="J14734">
        <v>89</v>
      </c>
      <c r="K14734">
        <v>188</v>
      </c>
      <c r="L14734">
        <v>97</v>
      </c>
      <c r="M14734">
        <v>0.64</v>
      </c>
      <c r="N14734">
        <v>124</v>
      </c>
      <c r="O14734">
        <v>66</v>
      </c>
      <c r="P14734">
        <v>6</v>
      </c>
      <c r="Q14734">
        <v>19</v>
      </c>
      <c r="R14734">
        <v>15</v>
      </c>
      <c r="S14734">
        <v>0.19</v>
      </c>
      <c r="U14734" s="1" t="s">
        <v>175</v>
      </c>
      <c r="V14734">
        <v>16</v>
      </c>
      <c r="W14734">
        <v>31</v>
      </c>
      <c r="X14734">
        <v>32</v>
      </c>
      <c r="Y14734">
        <v>3</v>
      </c>
      <c r="Z14734">
        <v>9</v>
      </c>
      <c r="AA14734">
        <v>7</v>
      </c>
    </row>
    <row r="14735" spans="1:27" x14ac:dyDescent="0.25">
      <c r="A14735" s="1" t="s">
        <v>102</v>
      </c>
      <c r="B14735" s="1" t="s">
        <v>4</v>
      </c>
      <c r="C14735" s="1" t="s">
        <v>33</v>
      </c>
      <c r="D14735" s="1" t="s">
        <v>730</v>
      </c>
      <c r="E14735" s="1" t="s">
        <v>83</v>
      </c>
      <c r="F14735" s="1" t="s">
        <v>148</v>
      </c>
      <c r="G14735" s="1" t="str">
        <f>UPPER(players_stats[[#This Row],[Agents]])</f>
        <v>JETT, RAZE</v>
      </c>
      <c r="H14735" s="1" t="str">
        <f>IF(OR(ISNUMBER(FIND(",",players_stats[[#This Row],[Agents MAYUS]])),ISNUMBER(FIND("All Match Types",players_stats[[#This Row],[Match Type]]))),"Eliminar","")</f>
        <v>Eliminar</v>
      </c>
      <c r="I14735">
        <v>73</v>
      </c>
      <c r="J14735">
        <v>99</v>
      </c>
      <c r="K14735">
        <v>193</v>
      </c>
      <c r="L14735">
        <v>106</v>
      </c>
      <c r="M14735">
        <v>0.66</v>
      </c>
      <c r="N14735">
        <v>126</v>
      </c>
      <c r="O14735">
        <v>7</v>
      </c>
      <c r="P14735">
        <v>8</v>
      </c>
      <c r="Q14735">
        <v>22</v>
      </c>
      <c r="R14735">
        <v>14</v>
      </c>
      <c r="S14735">
        <v>0.25</v>
      </c>
      <c r="U14735" s="1" t="s">
        <v>202</v>
      </c>
      <c r="V14735">
        <v>20</v>
      </c>
      <c r="W14735">
        <v>51</v>
      </c>
      <c r="X14735">
        <v>48</v>
      </c>
      <c r="Y14735">
        <v>6</v>
      </c>
      <c r="Z14735">
        <v>16</v>
      </c>
      <c r="AA14735">
        <v>10</v>
      </c>
    </row>
    <row r="14736" spans="1:27" x14ac:dyDescent="0.25">
      <c r="A14736" s="1" t="s">
        <v>102</v>
      </c>
      <c r="B14736" s="1" t="s">
        <v>4</v>
      </c>
      <c r="C14736" s="1" t="s">
        <v>33</v>
      </c>
      <c r="D14736" s="1" t="s">
        <v>733</v>
      </c>
      <c r="E14736" s="1" t="s">
        <v>83</v>
      </c>
      <c r="F14736" s="1" t="s">
        <v>140</v>
      </c>
      <c r="G14736" s="1" t="str">
        <f>UPPER(players_stats[[#This Row],[Agents]])</f>
        <v>OMEN</v>
      </c>
      <c r="H14736" s="1" t="str">
        <f>IF(OR(ISNUMBER(FIND(",",players_stats[[#This Row],[Agents MAYUS]])),ISNUMBER(FIND("All Match Types",players_stats[[#This Row],[Match Type]]))),"Eliminar","")</f>
        <v/>
      </c>
      <c r="I14736">
        <v>47</v>
      </c>
      <c r="J14736">
        <v>104</v>
      </c>
      <c r="K14736">
        <v>232</v>
      </c>
      <c r="L14736">
        <v>118</v>
      </c>
      <c r="M14736">
        <v>0.68</v>
      </c>
      <c r="N14736">
        <v>144</v>
      </c>
      <c r="O14736">
        <v>85</v>
      </c>
      <c r="P14736">
        <v>28</v>
      </c>
      <c r="Q14736">
        <v>15</v>
      </c>
      <c r="R14736">
        <v>11</v>
      </c>
      <c r="S14736">
        <v>0.2</v>
      </c>
      <c r="U14736" s="1" t="s">
        <v>184</v>
      </c>
      <c r="V14736">
        <v>20</v>
      </c>
      <c r="W14736">
        <v>40</v>
      </c>
      <c r="X14736">
        <v>34</v>
      </c>
      <c r="Y14736">
        <v>13</v>
      </c>
      <c r="Z14736">
        <v>7</v>
      </c>
      <c r="AA14736">
        <v>5</v>
      </c>
    </row>
    <row r="14737" spans="1:27" x14ac:dyDescent="0.25">
      <c r="A14737" s="1" t="s">
        <v>102</v>
      </c>
      <c r="B14737" s="1" t="s">
        <v>4</v>
      </c>
      <c r="C14737" s="1" t="s">
        <v>33</v>
      </c>
      <c r="D14737" s="1" t="s">
        <v>733</v>
      </c>
      <c r="E14737" s="1" t="s">
        <v>83</v>
      </c>
      <c r="F14737" s="1" t="s">
        <v>279</v>
      </c>
      <c r="G14737" s="1" t="str">
        <f>UPPER(players_stats[[#This Row],[Agents]])</f>
        <v>SAGE</v>
      </c>
      <c r="H14737" s="1" t="str">
        <f>IF(OR(ISNUMBER(FIND(",",players_stats[[#This Row],[Agents MAYUS]])),ISNUMBER(FIND("All Match Types",players_stats[[#This Row],[Match Type]]))),"Eliminar","")</f>
        <v/>
      </c>
      <c r="I14737">
        <v>26</v>
      </c>
      <c r="J14737">
        <v>12</v>
      </c>
      <c r="K14737">
        <v>232</v>
      </c>
      <c r="L14737">
        <v>111</v>
      </c>
      <c r="M14737">
        <v>0.85</v>
      </c>
      <c r="N14737">
        <v>165</v>
      </c>
      <c r="O14737">
        <v>81</v>
      </c>
      <c r="P14737">
        <v>38</v>
      </c>
      <c r="Q14737">
        <v>0</v>
      </c>
      <c r="R14737">
        <v>0</v>
      </c>
      <c r="S14737">
        <v>0.41</v>
      </c>
      <c r="T14737">
        <v>0.5</v>
      </c>
      <c r="U14737" s="1" t="s">
        <v>135</v>
      </c>
      <c r="V14737">
        <v>21</v>
      </c>
      <c r="W14737">
        <v>21</v>
      </c>
      <c r="X14737">
        <v>19</v>
      </c>
      <c r="Y14737">
        <v>10</v>
      </c>
      <c r="Z14737">
        <v>0</v>
      </c>
      <c r="AA14737">
        <v>0</v>
      </c>
    </row>
    <row r="14738" spans="1:27" x14ac:dyDescent="0.25">
      <c r="A14738" s="1" t="s">
        <v>102</v>
      </c>
      <c r="B14738" s="1" t="s">
        <v>4</v>
      </c>
      <c r="C14738" s="1" t="s">
        <v>33</v>
      </c>
      <c r="D14738" s="1" t="s">
        <v>733</v>
      </c>
      <c r="E14738" s="1" t="s">
        <v>83</v>
      </c>
      <c r="F14738" s="1" t="s">
        <v>734</v>
      </c>
      <c r="G14738" s="1" t="str">
        <f>UPPER(players_stats[[#This Row],[Agents]])</f>
        <v>OMEN, SAGE</v>
      </c>
      <c r="H14738" s="1" t="str">
        <f>IF(OR(ISNUMBER(FIND(",",players_stats[[#This Row],[Agents MAYUS]])),ISNUMBER(FIND("All Match Types",players_stats[[#This Row],[Match Type]]))),"Eliminar","")</f>
        <v>Eliminar</v>
      </c>
      <c r="I14738">
        <v>73</v>
      </c>
      <c r="J14738">
        <v>109</v>
      </c>
      <c r="K14738">
        <v>232</v>
      </c>
      <c r="L14738">
        <v>115</v>
      </c>
      <c r="M14738">
        <v>0.74</v>
      </c>
      <c r="N14738">
        <v>151</v>
      </c>
      <c r="O14738">
        <v>84</v>
      </c>
      <c r="P14738">
        <v>32</v>
      </c>
      <c r="Q14738">
        <v>1</v>
      </c>
      <c r="R14738">
        <v>7</v>
      </c>
      <c r="S14738">
        <v>0.27</v>
      </c>
      <c r="T14738">
        <v>0.17</v>
      </c>
      <c r="U14738" s="1" t="s">
        <v>172</v>
      </c>
      <c r="V14738">
        <v>21</v>
      </c>
      <c r="W14738">
        <v>61</v>
      </c>
      <c r="X14738">
        <v>53</v>
      </c>
      <c r="Y14738">
        <v>23</v>
      </c>
      <c r="Z14738">
        <v>7</v>
      </c>
      <c r="AA14738">
        <v>5</v>
      </c>
    </row>
    <row r="14739" spans="1:27" x14ac:dyDescent="0.25">
      <c r="A14739" s="1" t="s">
        <v>102</v>
      </c>
      <c r="B14739" s="1" t="s">
        <v>4</v>
      </c>
      <c r="C14739" s="1" t="s">
        <v>15</v>
      </c>
      <c r="D14739" s="1" t="s">
        <v>700</v>
      </c>
      <c r="E14739" s="1" t="s">
        <v>82</v>
      </c>
      <c r="F14739" s="1" t="s">
        <v>181</v>
      </c>
      <c r="G14739" s="1" t="str">
        <f>UPPER(players_stats[[#This Row],[Agents]])</f>
        <v>BREACH</v>
      </c>
      <c r="H14739" s="1" t="str">
        <f>IF(OR(ISNUMBER(FIND(",",players_stats[[#This Row],[Agents MAYUS]])),ISNUMBER(FIND("All Match Types",players_stats[[#This Row],[Match Type]]))),"Eliminar","")</f>
        <v/>
      </c>
      <c r="I14739">
        <v>43</v>
      </c>
      <c r="J14739">
        <v>72</v>
      </c>
      <c r="K14739">
        <v>112</v>
      </c>
      <c r="L14739">
        <v>57</v>
      </c>
      <c r="M14739">
        <v>0.79</v>
      </c>
      <c r="N14739">
        <v>76</v>
      </c>
      <c r="O14739">
        <v>37</v>
      </c>
      <c r="P14739">
        <v>47</v>
      </c>
      <c r="Q14739">
        <v>2</v>
      </c>
      <c r="R14739">
        <v>0</v>
      </c>
      <c r="S14739">
        <v>0.21</v>
      </c>
      <c r="U14739" s="1" t="s">
        <v>167</v>
      </c>
      <c r="V14739">
        <v>9</v>
      </c>
      <c r="W14739">
        <v>16</v>
      </c>
      <c r="X14739">
        <v>28</v>
      </c>
      <c r="Y14739">
        <v>20</v>
      </c>
      <c r="Z14739">
        <v>1</v>
      </c>
      <c r="AA14739">
        <v>0</v>
      </c>
    </row>
    <row r="14740" spans="1:27" x14ac:dyDescent="0.25">
      <c r="A14740" s="1" t="s">
        <v>102</v>
      </c>
      <c r="B14740" s="1" t="s">
        <v>4</v>
      </c>
      <c r="C14740" s="1" t="s">
        <v>15</v>
      </c>
      <c r="D14740" s="1" t="s">
        <v>1240</v>
      </c>
      <c r="E14740" s="1" t="s">
        <v>82</v>
      </c>
      <c r="F14740" s="1" t="s">
        <v>133</v>
      </c>
      <c r="G14740" s="1" t="str">
        <f>UPPER(players_stats[[#This Row],[Agents]])</f>
        <v>CYPHER</v>
      </c>
      <c r="H14740" s="1" t="str">
        <f>IF(OR(ISNUMBER(FIND(",",players_stats[[#This Row],[Agents MAYUS]])),ISNUMBER(FIND("All Match Types",players_stats[[#This Row],[Match Type]]))),"Eliminar","")</f>
        <v/>
      </c>
      <c r="I14740">
        <v>23</v>
      </c>
      <c r="J14740">
        <v>87</v>
      </c>
      <c r="K14740">
        <v>114</v>
      </c>
      <c r="L14740">
        <v>83</v>
      </c>
      <c r="M14740">
        <v>0.7</v>
      </c>
      <c r="N14740">
        <v>77</v>
      </c>
      <c r="O14740">
        <v>43</v>
      </c>
      <c r="P14740">
        <v>17</v>
      </c>
      <c r="Q14740">
        <v>0</v>
      </c>
      <c r="R14740">
        <v>13</v>
      </c>
      <c r="S14740">
        <v>0.27</v>
      </c>
      <c r="U14740" s="1" t="s">
        <v>63</v>
      </c>
      <c r="V14740">
        <v>10</v>
      </c>
      <c r="W14740">
        <v>10</v>
      </c>
      <c r="X14740">
        <v>12</v>
      </c>
      <c r="Y14740">
        <v>4</v>
      </c>
      <c r="Z14740">
        <v>0</v>
      </c>
      <c r="AA14740">
        <v>3</v>
      </c>
    </row>
    <row r="14741" spans="1:27" x14ac:dyDescent="0.25">
      <c r="A14741" s="1" t="s">
        <v>102</v>
      </c>
      <c r="B14741" s="1" t="s">
        <v>4</v>
      </c>
      <c r="C14741" s="1" t="s">
        <v>15</v>
      </c>
      <c r="D14741" s="1" t="s">
        <v>1240</v>
      </c>
      <c r="E14741" s="1" t="s">
        <v>82</v>
      </c>
      <c r="F14741" s="1" t="s">
        <v>134</v>
      </c>
      <c r="G14741" s="1" t="str">
        <f>UPPER(players_stats[[#This Row],[Agents]])</f>
        <v>KILLJOY</v>
      </c>
      <c r="H14741" s="1" t="str">
        <f>IF(OR(ISNUMBER(FIND(",",players_stats[[#This Row],[Agents MAYUS]])),ISNUMBER(FIND("All Match Types",players_stats[[#This Row],[Match Type]]))),"Eliminar","")</f>
        <v/>
      </c>
      <c r="I14741">
        <v>20</v>
      </c>
      <c r="J14741">
        <v>91</v>
      </c>
      <c r="K14741">
        <v>214</v>
      </c>
      <c r="L14741">
        <v>94</v>
      </c>
      <c r="M14741">
        <v>0.7</v>
      </c>
      <c r="N14741">
        <v>155</v>
      </c>
      <c r="O14741">
        <v>75</v>
      </c>
      <c r="P14741">
        <v>5</v>
      </c>
      <c r="Q14741">
        <v>0</v>
      </c>
      <c r="R14741">
        <v>1</v>
      </c>
      <c r="S14741">
        <v>0.27</v>
      </c>
      <c r="U14741" s="1" t="s">
        <v>211</v>
      </c>
      <c r="V14741">
        <v>15</v>
      </c>
      <c r="W14741">
        <v>15</v>
      </c>
      <c r="X14741">
        <v>16</v>
      </c>
      <c r="Y14741">
        <v>1</v>
      </c>
      <c r="Z14741">
        <v>0</v>
      </c>
      <c r="AA14741">
        <v>2</v>
      </c>
    </row>
    <row r="14742" spans="1:27" x14ac:dyDescent="0.25">
      <c r="A14742" s="1" t="s">
        <v>102</v>
      </c>
      <c r="B14742" s="1" t="s">
        <v>4</v>
      </c>
      <c r="C14742" s="1" t="s">
        <v>15</v>
      </c>
      <c r="D14742" s="1" t="s">
        <v>1240</v>
      </c>
      <c r="E14742" s="1" t="s">
        <v>82</v>
      </c>
      <c r="F14742" s="1" t="s">
        <v>136</v>
      </c>
      <c r="G14742" s="1" t="str">
        <f>UPPER(players_stats[[#This Row],[Agents]])</f>
        <v>CYPHER, KILLJOY</v>
      </c>
      <c r="H14742" s="1" t="str">
        <f>IF(OR(ISNUMBER(FIND(",",players_stats[[#This Row],[Agents MAYUS]])),ISNUMBER(FIND("All Match Types",players_stats[[#This Row],[Match Type]]))),"Eliminar","")</f>
        <v>Eliminar</v>
      </c>
      <c r="I14742">
        <v>43</v>
      </c>
      <c r="J14742">
        <v>89</v>
      </c>
      <c r="K14742">
        <v>164</v>
      </c>
      <c r="L14742">
        <v>89</v>
      </c>
      <c r="M14742">
        <v>0.7</v>
      </c>
      <c r="N14742">
        <v>113</v>
      </c>
      <c r="O14742">
        <v>58</v>
      </c>
      <c r="P14742">
        <v>12</v>
      </c>
      <c r="Q14742">
        <v>0</v>
      </c>
      <c r="R14742">
        <v>12</v>
      </c>
      <c r="S14742">
        <v>0.27</v>
      </c>
      <c r="U14742" s="1" t="s">
        <v>211</v>
      </c>
      <c r="V14742">
        <v>15</v>
      </c>
      <c r="W14742">
        <v>25</v>
      </c>
      <c r="X14742">
        <v>28</v>
      </c>
      <c r="Y14742">
        <v>5</v>
      </c>
      <c r="Z14742">
        <v>0</v>
      </c>
      <c r="AA14742">
        <v>5</v>
      </c>
    </row>
    <row r="14743" spans="1:27" x14ac:dyDescent="0.25">
      <c r="A14743" s="1" t="s">
        <v>102</v>
      </c>
      <c r="B14743" s="1" t="s">
        <v>4</v>
      </c>
      <c r="C14743" s="1" t="s">
        <v>15</v>
      </c>
      <c r="D14743" s="1" t="s">
        <v>703</v>
      </c>
      <c r="E14743" s="1" t="s">
        <v>82</v>
      </c>
      <c r="F14743" s="1" t="s">
        <v>140</v>
      </c>
      <c r="G14743" s="1" t="str">
        <f>UPPER(players_stats[[#This Row],[Agents]])</f>
        <v>OMEN</v>
      </c>
      <c r="H14743" s="1" t="str">
        <f>IF(OR(ISNUMBER(FIND(",",players_stats[[#This Row],[Agents MAYUS]])),ISNUMBER(FIND("All Match Types",players_stats[[#This Row],[Match Type]]))),"Eliminar","")</f>
        <v/>
      </c>
      <c r="I14743">
        <v>43</v>
      </c>
      <c r="J14743">
        <v>85</v>
      </c>
      <c r="K14743">
        <v>148</v>
      </c>
      <c r="L14743">
        <v>79</v>
      </c>
      <c r="M14743">
        <v>0.74</v>
      </c>
      <c r="N14743">
        <v>97</v>
      </c>
      <c r="O14743">
        <v>51</v>
      </c>
      <c r="P14743">
        <v>26</v>
      </c>
      <c r="Q14743">
        <v>0</v>
      </c>
      <c r="R14743">
        <v>0</v>
      </c>
      <c r="S14743">
        <v>0.28999999999999998</v>
      </c>
      <c r="U14743" s="1" t="s">
        <v>167</v>
      </c>
      <c r="V14743">
        <v>12</v>
      </c>
      <c r="W14743">
        <v>22</v>
      </c>
      <c r="X14743">
        <v>28</v>
      </c>
      <c r="Y14743">
        <v>11</v>
      </c>
      <c r="Z14743">
        <v>0</v>
      </c>
      <c r="AA14743">
        <v>0</v>
      </c>
    </row>
    <row r="14744" spans="1:27" x14ac:dyDescent="0.25">
      <c r="A14744" s="1" t="s">
        <v>102</v>
      </c>
      <c r="B14744" s="1" t="s">
        <v>4</v>
      </c>
      <c r="C14744" s="1" t="s">
        <v>15</v>
      </c>
      <c r="D14744" s="1" t="s">
        <v>704</v>
      </c>
      <c r="E14744" s="1" t="s">
        <v>82</v>
      </c>
      <c r="F14744" s="1" t="s">
        <v>355</v>
      </c>
      <c r="G14744" s="1" t="str">
        <f>UPPER(players_stats[[#This Row],[Agents]])</f>
        <v>PHOENIX</v>
      </c>
      <c r="H14744" s="1" t="str">
        <f>IF(OR(ISNUMBER(FIND(",",players_stats[[#This Row],[Agents MAYUS]])),ISNUMBER(FIND("All Match Types",players_stats[[#This Row],[Match Type]]))),"Eliminar","")</f>
        <v/>
      </c>
      <c r="I14744">
        <v>20</v>
      </c>
      <c r="J14744">
        <v>44</v>
      </c>
      <c r="K14744">
        <v>134</v>
      </c>
      <c r="L14744">
        <v>47</v>
      </c>
      <c r="M14744">
        <v>0.45</v>
      </c>
      <c r="N14744">
        <v>88</v>
      </c>
      <c r="O14744">
        <v>4</v>
      </c>
      <c r="P14744">
        <v>2</v>
      </c>
      <c r="Q14744">
        <v>1</v>
      </c>
      <c r="R14744">
        <v>45</v>
      </c>
      <c r="S14744">
        <v>0.31</v>
      </c>
      <c r="U14744" s="1" t="s">
        <v>139</v>
      </c>
      <c r="V14744">
        <v>8</v>
      </c>
      <c r="W14744">
        <v>8</v>
      </c>
      <c r="X14744">
        <v>17</v>
      </c>
      <c r="Y14744">
        <v>4</v>
      </c>
      <c r="Z14744">
        <v>2</v>
      </c>
      <c r="AA14744">
        <v>9</v>
      </c>
    </row>
    <row r="14745" spans="1:27" x14ac:dyDescent="0.25">
      <c r="A14745" s="1" t="s">
        <v>102</v>
      </c>
      <c r="B14745" s="1" t="s">
        <v>4</v>
      </c>
      <c r="C14745" s="1" t="s">
        <v>15</v>
      </c>
      <c r="D14745" s="1" t="s">
        <v>704</v>
      </c>
      <c r="E14745" s="1" t="s">
        <v>82</v>
      </c>
      <c r="F14745" s="1" t="s">
        <v>146</v>
      </c>
      <c r="G14745" s="1" t="str">
        <f>UPPER(players_stats[[#This Row],[Agents]])</f>
        <v>RAZE</v>
      </c>
      <c r="H14745" s="1" t="str">
        <f>IF(OR(ISNUMBER(FIND(",",players_stats[[#This Row],[Agents MAYUS]])),ISNUMBER(FIND("All Match Types",players_stats[[#This Row],[Match Type]]))),"Eliminar","")</f>
        <v/>
      </c>
      <c r="I14745">
        <v>23</v>
      </c>
      <c r="J14745">
        <v>125</v>
      </c>
      <c r="K14745">
        <v>301</v>
      </c>
      <c r="L14745">
        <v>135</v>
      </c>
      <c r="M14745">
        <v>0.74</v>
      </c>
      <c r="N14745">
        <v>188</v>
      </c>
      <c r="O14745">
        <v>10</v>
      </c>
      <c r="P14745">
        <v>13</v>
      </c>
      <c r="Q14745">
        <v>3</v>
      </c>
      <c r="R14745">
        <v>13</v>
      </c>
      <c r="S14745">
        <v>0.3</v>
      </c>
      <c r="U14745" s="1" t="s">
        <v>141</v>
      </c>
      <c r="V14745">
        <v>23</v>
      </c>
      <c r="W14745">
        <v>23</v>
      </c>
      <c r="X14745">
        <v>17</v>
      </c>
      <c r="Y14745">
        <v>3</v>
      </c>
      <c r="Z14745">
        <v>7</v>
      </c>
      <c r="AA14745">
        <v>3</v>
      </c>
    </row>
    <row r="14746" spans="1:27" x14ac:dyDescent="0.25">
      <c r="A14746" s="1" t="s">
        <v>102</v>
      </c>
      <c r="B14746" s="1" t="s">
        <v>4</v>
      </c>
      <c r="C14746" s="1" t="s">
        <v>15</v>
      </c>
      <c r="D14746" s="1" t="s">
        <v>704</v>
      </c>
      <c r="E14746" s="1" t="s">
        <v>82</v>
      </c>
      <c r="F14746" s="1" t="s">
        <v>1241</v>
      </c>
      <c r="G14746" s="1" t="str">
        <f>UPPER(players_stats[[#This Row],[Agents]])</f>
        <v>PHOENIX, RAZE</v>
      </c>
      <c r="H14746" s="1" t="str">
        <f>IF(OR(ISNUMBER(FIND(",",players_stats[[#This Row],[Agents MAYUS]])),ISNUMBER(FIND("All Match Types",players_stats[[#This Row],[Match Type]]))),"Eliminar","")</f>
        <v>Eliminar</v>
      </c>
      <c r="I14746">
        <v>43</v>
      </c>
      <c r="J14746">
        <v>87</v>
      </c>
      <c r="K14746">
        <v>218</v>
      </c>
      <c r="L14746">
        <v>91</v>
      </c>
      <c r="M14746">
        <v>0.6</v>
      </c>
      <c r="N14746">
        <v>141</v>
      </c>
      <c r="O14746">
        <v>72</v>
      </c>
      <c r="P14746">
        <v>16</v>
      </c>
      <c r="Q14746">
        <v>21</v>
      </c>
      <c r="R14746">
        <v>28</v>
      </c>
      <c r="S14746">
        <v>0.3</v>
      </c>
      <c r="U14746" s="1" t="s">
        <v>143</v>
      </c>
      <c r="V14746">
        <v>23</v>
      </c>
      <c r="W14746">
        <v>31</v>
      </c>
      <c r="X14746">
        <v>34</v>
      </c>
      <c r="Y14746">
        <v>7</v>
      </c>
      <c r="Z14746">
        <v>9</v>
      </c>
      <c r="AA14746">
        <v>12</v>
      </c>
    </row>
    <row r="14747" spans="1:27" x14ac:dyDescent="0.25">
      <c r="A14747" s="1" t="s">
        <v>102</v>
      </c>
      <c r="B14747" s="1" t="s">
        <v>4</v>
      </c>
      <c r="C14747" s="1" t="s">
        <v>15</v>
      </c>
      <c r="D14747" s="1" t="s">
        <v>706</v>
      </c>
      <c r="E14747" s="1" t="s">
        <v>82</v>
      </c>
      <c r="F14747" s="1" t="s">
        <v>146</v>
      </c>
      <c r="G14747" s="1" t="str">
        <f>UPPER(players_stats[[#This Row],[Agents]])</f>
        <v>RAZE</v>
      </c>
      <c r="H14747" s="1" t="str">
        <f>IF(OR(ISNUMBER(FIND(",",players_stats[[#This Row],[Agents MAYUS]])),ISNUMBER(FIND("All Match Types",players_stats[[#This Row],[Match Type]]))),"Eliminar","")</f>
        <v/>
      </c>
      <c r="I14747">
        <v>20</v>
      </c>
      <c r="J14747">
        <v>102</v>
      </c>
      <c r="K14747">
        <v>213</v>
      </c>
      <c r="L14747">
        <v>10</v>
      </c>
      <c r="M14747">
        <v>0.6</v>
      </c>
      <c r="N14747">
        <v>148</v>
      </c>
      <c r="O14747">
        <v>7</v>
      </c>
      <c r="P14747">
        <v>2</v>
      </c>
      <c r="Q14747">
        <v>15</v>
      </c>
      <c r="R14747">
        <v>15</v>
      </c>
      <c r="S14747">
        <v>0.22</v>
      </c>
      <c r="U14747" s="1" t="s">
        <v>63</v>
      </c>
      <c r="V14747">
        <v>14</v>
      </c>
      <c r="W14747">
        <v>14</v>
      </c>
      <c r="X14747">
        <v>14</v>
      </c>
      <c r="Y14747">
        <v>4</v>
      </c>
      <c r="Z14747">
        <v>3</v>
      </c>
      <c r="AA14747">
        <v>3</v>
      </c>
    </row>
    <row r="14748" spans="1:27" x14ac:dyDescent="0.25">
      <c r="A14748" s="1" t="s">
        <v>102</v>
      </c>
      <c r="B14748" s="1" t="s">
        <v>4</v>
      </c>
      <c r="C14748" s="1" t="s">
        <v>15</v>
      </c>
      <c r="D14748" s="1" t="s">
        <v>706</v>
      </c>
      <c r="E14748" s="1" t="s">
        <v>82</v>
      </c>
      <c r="F14748" s="1" t="s">
        <v>161</v>
      </c>
      <c r="G14748" s="1" t="str">
        <f>UPPER(players_stats[[#This Row],[Agents]])</f>
        <v>YORU</v>
      </c>
      <c r="H14748" s="1" t="str">
        <f>IF(OR(ISNUMBER(FIND(",",players_stats[[#This Row],[Agents MAYUS]])),ISNUMBER(FIND("All Match Types",players_stats[[#This Row],[Match Type]]))),"Eliminar","")</f>
        <v/>
      </c>
      <c r="I14748">
        <v>23</v>
      </c>
      <c r="J14748">
        <v>77</v>
      </c>
      <c r="K14748">
        <v>221</v>
      </c>
      <c r="L14748">
        <v>95</v>
      </c>
      <c r="M14748">
        <v>0.61</v>
      </c>
      <c r="N14748">
        <v>132</v>
      </c>
      <c r="O14748">
        <v>78</v>
      </c>
      <c r="P14748">
        <v>13</v>
      </c>
      <c r="Q14748">
        <v>26</v>
      </c>
      <c r="R14748">
        <v>17</v>
      </c>
      <c r="S14748">
        <v>0.2</v>
      </c>
      <c r="U14748" s="1" t="s">
        <v>141</v>
      </c>
      <c r="V14748">
        <v>18</v>
      </c>
      <c r="W14748">
        <v>18</v>
      </c>
      <c r="X14748">
        <v>19</v>
      </c>
      <c r="Y14748">
        <v>3</v>
      </c>
      <c r="Z14748">
        <v>6</v>
      </c>
      <c r="AA14748">
        <v>4</v>
      </c>
    </row>
    <row r="14749" spans="1:27" x14ac:dyDescent="0.25">
      <c r="A14749" s="1" t="s">
        <v>102</v>
      </c>
      <c r="B14749" s="1" t="s">
        <v>4</v>
      </c>
      <c r="C14749" s="1" t="s">
        <v>15</v>
      </c>
      <c r="D14749" s="1" t="s">
        <v>706</v>
      </c>
      <c r="E14749" s="1" t="s">
        <v>82</v>
      </c>
      <c r="F14749" s="1" t="s">
        <v>177</v>
      </c>
      <c r="G14749" s="1" t="str">
        <f>UPPER(players_stats[[#This Row],[Agents]])</f>
        <v>RAZE, YORU</v>
      </c>
      <c r="H14749" s="1" t="str">
        <f>IF(OR(ISNUMBER(FIND(",",players_stats[[#This Row],[Agents MAYUS]])),ISNUMBER(FIND("All Match Types",players_stats[[#This Row],[Match Type]]))),"Eliminar","")</f>
        <v>Eliminar</v>
      </c>
      <c r="I14749">
        <v>43</v>
      </c>
      <c r="J14749">
        <v>88</v>
      </c>
      <c r="K14749">
        <v>217</v>
      </c>
      <c r="L14749">
        <v>97</v>
      </c>
      <c r="M14749">
        <v>0.6</v>
      </c>
      <c r="N14749">
        <v>140</v>
      </c>
      <c r="O14749">
        <v>74</v>
      </c>
      <c r="P14749">
        <v>16</v>
      </c>
      <c r="Q14749">
        <v>21</v>
      </c>
      <c r="R14749">
        <v>16</v>
      </c>
      <c r="S14749">
        <v>0.21</v>
      </c>
      <c r="U14749" s="1" t="s">
        <v>141</v>
      </c>
      <c r="V14749">
        <v>18</v>
      </c>
      <c r="W14749">
        <v>32</v>
      </c>
      <c r="X14749">
        <v>33</v>
      </c>
      <c r="Y14749">
        <v>7</v>
      </c>
      <c r="Z14749">
        <v>9</v>
      </c>
      <c r="AA14749">
        <v>7</v>
      </c>
    </row>
    <row r="14750" spans="1:27" x14ac:dyDescent="0.25">
      <c r="A14750" s="1" t="s">
        <v>102</v>
      </c>
      <c r="B14750" s="1" t="s">
        <v>4</v>
      </c>
      <c r="C14750" s="1" t="s">
        <v>15</v>
      </c>
      <c r="D14750" s="1" t="s">
        <v>1560</v>
      </c>
      <c r="E14750" s="1" t="s">
        <v>18</v>
      </c>
      <c r="F14750" s="1" t="s">
        <v>133</v>
      </c>
      <c r="G14750" s="1" t="str">
        <f>UPPER(players_stats[[#This Row],[Agents]])</f>
        <v>CYPHER</v>
      </c>
      <c r="H14750" s="1" t="str">
        <f>IF(OR(ISNUMBER(FIND(",",players_stats[[#This Row],[Agents MAYUS]])),ISNUMBER(FIND("All Match Types",players_stats[[#This Row],[Match Type]]))),"Eliminar","")</f>
        <v/>
      </c>
      <c r="I14750">
        <v>23</v>
      </c>
      <c r="J14750">
        <v>10</v>
      </c>
      <c r="K14750">
        <v>182</v>
      </c>
      <c r="L14750">
        <v>108</v>
      </c>
      <c r="M14750">
        <v>0.7</v>
      </c>
      <c r="N14750">
        <v>132</v>
      </c>
      <c r="O14750">
        <v>61</v>
      </c>
      <c r="P14750">
        <v>3</v>
      </c>
      <c r="Q14750">
        <v>4</v>
      </c>
      <c r="R14750">
        <v>4</v>
      </c>
      <c r="S14750">
        <v>0.24</v>
      </c>
      <c r="U14750" s="1" t="s">
        <v>63</v>
      </c>
      <c r="V14750">
        <v>14</v>
      </c>
      <c r="W14750">
        <v>14</v>
      </c>
      <c r="X14750">
        <v>13</v>
      </c>
      <c r="Y14750">
        <v>7</v>
      </c>
      <c r="Z14750">
        <v>1</v>
      </c>
      <c r="AA14750">
        <v>1</v>
      </c>
    </row>
    <row r="14751" spans="1:27" x14ac:dyDescent="0.25">
      <c r="A14751" s="1" t="s">
        <v>102</v>
      </c>
      <c r="B14751" s="1" t="s">
        <v>4</v>
      </c>
      <c r="C14751" s="1" t="s">
        <v>15</v>
      </c>
      <c r="D14751" s="1" t="s">
        <v>1560</v>
      </c>
      <c r="E14751" s="1" t="s">
        <v>18</v>
      </c>
      <c r="F14751" s="1" t="s">
        <v>134</v>
      </c>
      <c r="G14751" s="1" t="str">
        <f>UPPER(players_stats[[#This Row],[Agents]])</f>
        <v>KILLJOY</v>
      </c>
      <c r="H14751" s="1" t="str">
        <f>IF(OR(ISNUMBER(FIND(",",players_stats[[#This Row],[Agents MAYUS]])),ISNUMBER(FIND("All Match Types",players_stats[[#This Row],[Match Type]]))),"Eliminar","")</f>
        <v/>
      </c>
      <c r="I14751">
        <v>20</v>
      </c>
      <c r="J14751">
        <v>78</v>
      </c>
      <c r="K14751">
        <v>114</v>
      </c>
      <c r="L14751">
        <v>67</v>
      </c>
      <c r="M14751">
        <v>0.7</v>
      </c>
      <c r="N14751">
        <v>92</v>
      </c>
      <c r="O14751">
        <v>4</v>
      </c>
      <c r="P14751">
        <v>15</v>
      </c>
      <c r="Q14751">
        <v>5</v>
      </c>
      <c r="R14751">
        <v>5</v>
      </c>
      <c r="S14751">
        <v>0.27</v>
      </c>
      <c r="U14751" s="1" t="s">
        <v>143</v>
      </c>
      <c r="V14751">
        <v>8</v>
      </c>
      <c r="W14751">
        <v>8</v>
      </c>
      <c r="X14751">
        <v>12</v>
      </c>
      <c r="Y14751">
        <v>3</v>
      </c>
      <c r="Z14751">
        <v>1</v>
      </c>
      <c r="AA14751">
        <v>1</v>
      </c>
    </row>
    <row r="14752" spans="1:27" x14ac:dyDescent="0.25">
      <c r="A14752" s="1" t="s">
        <v>102</v>
      </c>
      <c r="B14752" s="1" t="s">
        <v>4</v>
      </c>
      <c r="C14752" s="1" t="s">
        <v>15</v>
      </c>
      <c r="D14752" s="1" t="s">
        <v>1560</v>
      </c>
      <c r="E14752" s="1" t="s">
        <v>18</v>
      </c>
      <c r="F14752" s="1" t="s">
        <v>136</v>
      </c>
      <c r="G14752" s="1" t="str">
        <f>UPPER(players_stats[[#This Row],[Agents]])</f>
        <v>CYPHER, KILLJOY</v>
      </c>
      <c r="H14752" s="1" t="str">
        <f>IF(OR(ISNUMBER(FIND(",",players_stats[[#This Row],[Agents MAYUS]])),ISNUMBER(FIND("All Match Types",players_stats[[#This Row],[Match Type]]))),"Eliminar","")</f>
        <v>Eliminar</v>
      </c>
      <c r="I14752">
        <v>43</v>
      </c>
      <c r="J14752">
        <v>9</v>
      </c>
      <c r="K14752">
        <v>148</v>
      </c>
      <c r="L14752">
        <v>88</v>
      </c>
      <c r="M14752">
        <v>0.7</v>
      </c>
      <c r="N14752">
        <v>113</v>
      </c>
      <c r="O14752">
        <v>51</v>
      </c>
      <c r="P14752">
        <v>23</v>
      </c>
      <c r="Q14752">
        <v>5</v>
      </c>
      <c r="R14752">
        <v>5</v>
      </c>
      <c r="S14752">
        <v>0.26</v>
      </c>
      <c r="U14752" s="1" t="s">
        <v>143</v>
      </c>
      <c r="V14752">
        <v>14</v>
      </c>
      <c r="W14752">
        <v>22</v>
      </c>
      <c r="X14752">
        <v>25</v>
      </c>
      <c r="Y14752">
        <v>10</v>
      </c>
      <c r="Z14752">
        <v>2</v>
      </c>
      <c r="AA14752">
        <v>2</v>
      </c>
    </row>
    <row r="14753" spans="1:27" x14ac:dyDescent="0.25">
      <c r="A14753" s="1" t="s">
        <v>102</v>
      </c>
      <c r="B14753" s="1" t="s">
        <v>4</v>
      </c>
      <c r="C14753" s="1" t="s">
        <v>15</v>
      </c>
      <c r="D14753" s="1" t="s">
        <v>362</v>
      </c>
      <c r="E14753" s="1" t="s">
        <v>18</v>
      </c>
      <c r="F14753" s="1" t="s">
        <v>140</v>
      </c>
      <c r="G14753" s="1" t="str">
        <f>UPPER(players_stats[[#This Row],[Agents]])</f>
        <v>OMEN</v>
      </c>
      <c r="H14753" s="1" t="str">
        <f>IF(OR(ISNUMBER(FIND(",",players_stats[[#This Row],[Agents MAYUS]])),ISNUMBER(FIND("All Match Types",players_stats[[#This Row],[Match Type]]))),"Eliminar","")</f>
        <v/>
      </c>
      <c r="I14753">
        <v>20</v>
      </c>
      <c r="J14753">
        <v>91</v>
      </c>
      <c r="K14753">
        <v>132</v>
      </c>
      <c r="L14753">
        <v>73</v>
      </c>
      <c r="M14753">
        <v>0.75</v>
      </c>
      <c r="N14753">
        <v>94</v>
      </c>
      <c r="O14753">
        <v>4</v>
      </c>
      <c r="P14753">
        <v>5</v>
      </c>
      <c r="Q14753">
        <v>5</v>
      </c>
      <c r="R14753">
        <v>1</v>
      </c>
      <c r="S14753">
        <v>0.23</v>
      </c>
      <c r="U14753" s="1" t="s">
        <v>139</v>
      </c>
      <c r="V14753">
        <v>8</v>
      </c>
      <c r="W14753">
        <v>8</v>
      </c>
      <c r="X14753">
        <v>11</v>
      </c>
      <c r="Y14753">
        <v>10</v>
      </c>
      <c r="Z14753">
        <v>1</v>
      </c>
      <c r="AA14753">
        <v>2</v>
      </c>
    </row>
    <row r="14754" spans="1:27" x14ac:dyDescent="0.25">
      <c r="A14754" s="1" t="s">
        <v>102</v>
      </c>
      <c r="B14754" s="1" t="s">
        <v>4</v>
      </c>
      <c r="C14754" s="1" t="s">
        <v>15</v>
      </c>
      <c r="D14754" s="1" t="s">
        <v>362</v>
      </c>
      <c r="E14754" s="1" t="s">
        <v>18</v>
      </c>
      <c r="F14754" s="1" t="s">
        <v>152</v>
      </c>
      <c r="G14754" s="1" t="str">
        <f>UPPER(players_stats[[#This Row],[Agents]])</f>
        <v>VIPER</v>
      </c>
      <c r="H14754" s="1" t="str">
        <f>IF(OR(ISNUMBER(FIND(",",players_stats[[#This Row],[Agents MAYUS]])),ISNUMBER(FIND("All Match Types",players_stats[[#This Row],[Match Type]]))),"Eliminar","")</f>
        <v/>
      </c>
      <c r="I14754">
        <v>23</v>
      </c>
      <c r="J14754">
        <v>109</v>
      </c>
      <c r="K14754">
        <v>187</v>
      </c>
      <c r="L14754">
        <v>125</v>
      </c>
      <c r="M14754">
        <v>0.74</v>
      </c>
      <c r="N14754">
        <v>142</v>
      </c>
      <c r="O14754">
        <v>65</v>
      </c>
      <c r="P14754">
        <v>26</v>
      </c>
      <c r="Q14754">
        <v>4</v>
      </c>
      <c r="R14754">
        <v>9</v>
      </c>
      <c r="S14754">
        <v>0.57999999999999996</v>
      </c>
      <c r="U14754" s="1" t="s">
        <v>175</v>
      </c>
      <c r="V14754">
        <v>15</v>
      </c>
      <c r="W14754">
        <v>15</v>
      </c>
      <c r="X14754">
        <v>12</v>
      </c>
      <c r="Y14754">
        <v>6</v>
      </c>
      <c r="Z14754">
        <v>1</v>
      </c>
      <c r="AA14754">
        <v>2</v>
      </c>
    </row>
    <row r="14755" spans="1:27" x14ac:dyDescent="0.25">
      <c r="A14755" s="1" t="s">
        <v>102</v>
      </c>
      <c r="B14755" s="1" t="s">
        <v>4</v>
      </c>
      <c r="C14755" s="1" t="s">
        <v>15</v>
      </c>
      <c r="D14755" s="1" t="s">
        <v>362</v>
      </c>
      <c r="E14755" s="1" t="s">
        <v>18</v>
      </c>
      <c r="F14755" s="1" t="s">
        <v>225</v>
      </c>
      <c r="G14755" s="1" t="str">
        <f>UPPER(players_stats[[#This Row],[Agents]])</f>
        <v>OMEN, VIPER</v>
      </c>
      <c r="H14755" s="1" t="str">
        <f>IF(OR(ISNUMBER(FIND(",",players_stats[[#This Row],[Agents MAYUS]])),ISNUMBER(FIND("All Match Types",players_stats[[#This Row],[Match Type]]))),"Eliminar","")</f>
        <v>Eliminar</v>
      </c>
      <c r="I14755">
        <v>43</v>
      </c>
      <c r="J14755">
        <v>101</v>
      </c>
      <c r="K14755">
        <v>160</v>
      </c>
      <c r="L14755">
        <v>10</v>
      </c>
      <c r="M14755">
        <v>0.74</v>
      </c>
      <c r="N14755">
        <v>119</v>
      </c>
      <c r="O14755">
        <v>53</v>
      </c>
      <c r="P14755">
        <v>37</v>
      </c>
      <c r="Q14755">
        <v>5</v>
      </c>
      <c r="R14755">
        <v>9</v>
      </c>
      <c r="S14755">
        <v>0.41</v>
      </c>
      <c r="U14755" s="1" t="s">
        <v>202</v>
      </c>
      <c r="V14755">
        <v>15</v>
      </c>
      <c r="W14755">
        <v>23</v>
      </c>
      <c r="X14755">
        <v>23</v>
      </c>
      <c r="Y14755">
        <v>16</v>
      </c>
      <c r="Z14755">
        <v>2</v>
      </c>
      <c r="AA14755">
        <v>4</v>
      </c>
    </row>
    <row r="14756" spans="1:27" x14ac:dyDescent="0.25">
      <c r="A14756" s="1" t="s">
        <v>102</v>
      </c>
      <c r="B14756" s="1" t="s">
        <v>4</v>
      </c>
      <c r="C14756" s="1" t="s">
        <v>15</v>
      </c>
      <c r="D14756" s="1" t="s">
        <v>363</v>
      </c>
      <c r="E14756" s="1" t="s">
        <v>18</v>
      </c>
      <c r="F14756" s="1" t="s">
        <v>140</v>
      </c>
      <c r="G14756" s="1" t="str">
        <f>UPPER(players_stats[[#This Row],[Agents]])</f>
        <v>OMEN</v>
      </c>
      <c r="H14756" s="1" t="str">
        <f>IF(OR(ISNUMBER(FIND(",",players_stats[[#This Row],[Agents MAYUS]])),ISNUMBER(FIND("All Match Types",players_stats[[#This Row],[Match Type]]))),"Eliminar","")</f>
        <v/>
      </c>
      <c r="I14756">
        <v>23</v>
      </c>
      <c r="J14756">
        <v>85</v>
      </c>
      <c r="K14756">
        <v>116</v>
      </c>
      <c r="L14756">
        <v>79</v>
      </c>
      <c r="M14756">
        <v>0.74</v>
      </c>
      <c r="N14756">
        <v>80</v>
      </c>
      <c r="O14756">
        <v>48</v>
      </c>
      <c r="P14756">
        <v>3</v>
      </c>
      <c r="Q14756">
        <v>9</v>
      </c>
      <c r="R14756">
        <v>9</v>
      </c>
      <c r="S14756">
        <v>0.42</v>
      </c>
      <c r="U14756" s="1" t="s">
        <v>139</v>
      </c>
      <c r="V14756">
        <v>11</v>
      </c>
      <c r="W14756">
        <v>11</v>
      </c>
      <c r="X14756">
        <v>14</v>
      </c>
      <c r="Y14756">
        <v>7</v>
      </c>
      <c r="Z14756">
        <v>2</v>
      </c>
      <c r="AA14756">
        <v>2</v>
      </c>
    </row>
    <row r="14757" spans="1:27" x14ac:dyDescent="0.25">
      <c r="A14757" s="1" t="s">
        <v>102</v>
      </c>
      <c r="B14757" s="1" t="s">
        <v>4</v>
      </c>
      <c r="C14757" s="1" t="s">
        <v>15</v>
      </c>
      <c r="D14757" s="1" t="s">
        <v>363</v>
      </c>
      <c r="E14757" s="1" t="s">
        <v>18</v>
      </c>
      <c r="F14757" s="1" t="s">
        <v>152</v>
      </c>
      <c r="G14757" s="1" t="str">
        <f>UPPER(players_stats[[#This Row],[Agents]])</f>
        <v>VIPER</v>
      </c>
      <c r="H14757" s="1" t="str">
        <f>IF(OR(ISNUMBER(FIND(",",players_stats[[#This Row],[Agents MAYUS]])),ISNUMBER(FIND("All Match Types",players_stats[[#This Row],[Match Type]]))),"Eliminar","")</f>
        <v/>
      </c>
      <c r="I14757">
        <v>20</v>
      </c>
      <c r="J14757">
        <v>174</v>
      </c>
      <c r="K14757">
        <v>308</v>
      </c>
      <c r="L14757">
        <v>23</v>
      </c>
      <c r="M14757">
        <v>0.9</v>
      </c>
      <c r="N14757">
        <v>193</v>
      </c>
      <c r="O14757">
        <v>115</v>
      </c>
      <c r="P14757">
        <v>25</v>
      </c>
      <c r="Q14757">
        <v>3</v>
      </c>
      <c r="R14757">
        <v>5</v>
      </c>
      <c r="S14757">
        <v>0.35</v>
      </c>
      <c r="T14757">
        <v>0.5</v>
      </c>
      <c r="U14757" s="1" t="s">
        <v>135</v>
      </c>
      <c r="V14757">
        <v>23</v>
      </c>
      <c r="W14757">
        <v>23</v>
      </c>
      <c r="X14757">
        <v>10</v>
      </c>
      <c r="Y14757">
        <v>5</v>
      </c>
      <c r="Z14757">
        <v>6</v>
      </c>
      <c r="AA14757">
        <v>1</v>
      </c>
    </row>
    <row r="14758" spans="1:27" x14ac:dyDescent="0.25">
      <c r="A14758" s="1" t="s">
        <v>102</v>
      </c>
      <c r="B14758" s="1" t="s">
        <v>4</v>
      </c>
      <c r="C14758" s="1" t="s">
        <v>15</v>
      </c>
      <c r="D14758" s="1" t="s">
        <v>363</v>
      </c>
      <c r="E14758" s="1" t="s">
        <v>18</v>
      </c>
      <c r="F14758" s="1" t="s">
        <v>225</v>
      </c>
      <c r="G14758" s="1" t="str">
        <f>UPPER(players_stats[[#This Row],[Agents]])</f>
        <v>OMEN, VIPER</v>
      </c>
      <c r="H14758" s="1" t="str">
        <f>IF(OR(ISNUMBER(FIND(",",players_stats[[#This Row],[Agents MAYUS]])),ISNUMBER(FIND("All Match Types",players_stats[[#This Row],[Match Type]]))),"Eliminar","")</f>
        <v>Eliminar</v>
      </c>
      <c r="I14758">
        <v>43</v>
      </c>
      <c r="J14758">
        <v>126</v>
      </c>
      <c r="K14758">
        <v>212</v>
      </c>
      <c r="L14758">
        <v>142</v>
      </c>
      <c r="M14758">
        <v>0.81</v>
      </c>
      <c r="N14758">
        <v>133</v>
      </c>
      <c r="O14758">
        <v>79</v>
      </c>
      <c r="P14758">
        <v>28</v>
      </c>
      <c r="Q14758">
        <v>19</v>
      </c>
      <c r="R14758">
        <v>7</v>
      </c>
      <c r="S14758">
        <v>0.37</v>
      </c>
      <c r="T14758">
        <v>0.25</v>
      </c>
      <c r="U14758" s="1" t="s">
        <v>178</v>
      </c>
      <c r="V14758">
        <v>23</v>
      </c>
      <c r="W14758">
        <v>34</v>
      </c>
      <c r="X14758">
        <v>24</v>
      </c>
      <c r="Y14758">
        <v>12</v>
      </c>
      <c r="Z14758">
        <v>8</v>
      </c>
      <c r="AA14758">
        <v>3</v>
      </c>
    </row>
    <row r="14759" spans="1:27" x14ac:dyDescent="0.25">
      <c r="A14759" s="1" t="s">
        <v>102</v>
      </c>
      <c r="B14759" s="1" t="s">
        <v>4</v>
      </c>
      <c r="C14759" s="1" t="s">
        <v>15</v>
      </c>
      <c r="D14759" s="1" t="s">
        <v>359</v>
      </c>
      <c r="E14759" s="1" t="s">
        <v>18</v>
      </c>
      <c r="F14759" s="1" t="s">
        <v>146</v>
      </c>
      <c r="G14759" s="1" t="str">
        <f>UPPER(players_stats[[#This Row],[Agents]])</f>
        <v>RAZE</v>
      </c>
      <c r="H14759" s="1" t="str">
        <f>IF(OR(ISNUMBER(FIND(",",players_stats[[#This Row],[Agents MAYUS]])),ISNUMBER(FIND("All Match Types",players_stats[[#This Row],[Match Type]]))),"Eliminar","")</f>
        <v/>
      </c>
      <c r="I14759">
        <v>43</v>
      </c>
      <c r="J14759">
        <v>121</v>
      </c>
      <c r="K14759">
        <v>267</v>
      </c>
      <c r="L14759">
        <v>139</v>
      </c>
      <c r="M14759">
        <v>0.74</v>
      </c>
      <c r="N14759">
        <v>164</v>
      </c>
      <c r="O14759">
        <v>91</v>
      </c>
      <c r="P14759">
        <v>23</v>
      </c>
      <c r="Q14759">
        <v>19</v>
      </c>
      <c r="R14759">
        <v>14</v>
      </c>
      <c r="S14759">
        <v>0.21</v>
      </c>
      <c r="T14759">
        <v>1</v>
      </c>
      <c r="U14759" s="1" t="s">
        <v>147</v>
      </c>
      <c r="V14759">
        <v>23</v>
      </c>
      <c r="W14759">
        <v>39</v>
      </c>
      <c r="X14759">
        <v>28</v>
      </c>
      <c r="Y14759">
        <v>10</v>
      </c>
      <c r="Z14759">
        <v>8</v>
      </c>
      <c r="AA14759">
        <v>6</v>
      </c>
    </row>
    <row r="14760" spans="1:27" x14ac:dyDescent="0.25">
      <c r="A14760" s="1" t="s">
        <v>102</v>
      </c>
      <c r="B14760" s="1" t="s">
        <v>4</v>
      </c>
      <c r="C14760" s="1" t="s">
        <v>15</v>
      </c>
      <c r="D14760" s="1" t="s">
        <v>361</v>
      </c>
      <c r="E14760" s="1" t="s">
        <v>18</v>
      </c>
      <c r="F14760" s="1" t="s">
        <v>208</v>
      </c>
      <c r="G14760" s="1" t="str">
        <f>UPPER(players_stats[[#This Row],[Agents]])</f>
        <v>SKYE</v>
      </c>
      <c r="H14760" s="1" t="str">
        <f>IF(OR(ISNUMBER(FIND(",",players_stats[[#This Row],[Agents MAYUS]])),ISNUMBER(FIND("All Match Types",players_stats[[#This Row],[Match Type]]))),"Eliminar","")</f>
        <v/>
      </c>
      <c r="I14760">
        <v>43</v>
      </c>
      <c r="J14760">
        <v>129</v>
      </c>
      <c r="K14760">
        <v>228</v>
      </c>
      <c r="L14760">
        <v>127</v>
      </c>
      <c r="M14760">
        <v>0.77</v>
      </c>
      <c r="N14760">
        <v>155</v>
      </c>
      <c r="O14760">
        <v>77</v>
      </c>
      <c r="P14760">
        <v>47</v>
      </c>
      <c r="Q14760">
        <v>9</v>
      </c>
      <c r="R14760">
        <v>9</v>
      </c>
      <c r="S14760">
        <v>0.23</v>
      </c>
      <c r="U14760" s="1" t="s">
        <v>63</v>
      </c>
      <c r="V14760">
        <v>20</v>
      </c>
      <c r="W14760">
        <v>33</v>
      </c>
      <c r="X14760">
        <v>26</v>
      </c>
      <c r="Y14760">
        <v>20</v>
      </c>
      <c r="Z14760">
        <v>4</v>
      </c>
      <c r="AA14760">
        <v>4</v>
      </c>
    </row>
    <row r="14761" spans="1:27" x14ac:dyDescent="0.25">
      <c r="A14761" s="1" t="s">
        <v>102</v>
      </c>
      <c r="B14761" s="1" t="s">
        <v>4</v>
      </c>
      <c r="C14761" s="1" t="s">
        <v>27</v>
      </c>
      <c r="D14761" s="1" t="s">
        <v>363</v>
      </c>
      <c r="E14761" s="1" t="s">
        <v>18</v>
      </c>
      <c r="F14761" s="1" t="s">
        <v>133</v>
      </c>
      <c r="G14761" s="1" t="str">
        <f>UPPER(players_stats[[#This Row],[Agents]])</f>
        <v>CYPHER</v>
      </c>
      <c r="H14761" s="1" t="str">
        <f>IF(OR(ISNUMBER(FIND(",",players_stats[[#This Row],[Agents MAYUS]])),ISNUMBER(FIND("All Match Types",players_stats[[#This Row],[Match Type]]))),"Eliminar","")</f>
        <v/>
      </c>
      <c r="I14761">
        <v>18</v>
      </c>
      <c r="J14761">
        <v>36</v>
      </c>
      <c r="K14761">
        <v>106</v>
      </c>
      <c r="L14761">
        <v>33</v>
      </c>
      <c r="M14761">
        <v>0.44</v>
      </c>
      <c r="N14761">
        <v>76</v>
      </c>
      <c r="O14761">
        <v>33</v>
      </c>
      <c r="P14761">
        <v>17</v>
      </c>
      <c r="Q14761">
        <v>6</v>
      </c>
      <c r="R14761">
        <v>6</v>
      </c>
      <c r="S14761">
        <v>0.23</v>
      </c>
      <c r="U14761" s="1" t="s">
        <v>139</v>
      </c>
      <c r="V14761">
        <v>6</v>
      </c>
      <c r="W14761">
        <v>6</v>
      </c>
      <c r="X14761">
        <v>18</v>
      </c>
      <c r="Y14761">
        <v>3</v>
      </c>
      <c r="Z14761">
        <v>1</v>
      </c>
      <c r="AA14761">
        <v>1</v>
      </c>
    </row>
    <row r="14762" spans="1:27" x14ac:dyDescent="0.25">
      <c r="A14762" s="1" t="s">
        <v>102</v>
      </c>
      <c r="B14762" s="1" t="s">
        <v>4</v>
      </c>
      <c r="C14762" s="1" t="s">
        <v>27</v>
      </c>
      <c r="D14762" s="1" t="s">
        <v>363</v>
      </c>
      <c r="E14762" s="1" t="s">
        <v>18</v>
      </c>
      <c r="F14762" s="1" t="s">
        <v>152</v>
      </c>
      <c r="G14762" s="1" t="str">
        <f>UPPER(players_stats[[#This Row],[Agents]])</f>
        <v>VIPER</v>
      </c>
      <c r="H14762" s="1" t="str">
        <f>IF(OR(ISNUMBER(FIND(",",players_stats[[#This Row],[Agents MAYUS]])),ISNUMBER(FIND("All Match Types",players_stats[[#This Row],[Match Type]]))),"Eliminar","")</f>
        <v/>
      </c>
      <c r="I14762">
        <v>26</v>
      </c>
      <c r="J14762">
        <v>95</v>
      </c>
      <c r="K14762">
        <v>230</v>
      </c>
      <c r="L14762">
        <v>86</v>
      </c>
      <c r="M14762">
        <v>0.73</v>
      </c>
      <c r="N14762">
        <v>139</v>
      </c>
      <c r="O14762">
        <v>73</v>
      </c>
      <c r="P14762">
        <v>46</v>
      </c>
      <c r="Q14762">
        <v>12</v>
      </c>
      <c r="R14762">
        <v>12</v>
      </c>
      <c r="S14762">
        <v>0.16</v>
      </c>
      <c r="U14762" s="1" t="s">
        <v>211</v>
      </c>
      <c r="V14762">
        <v>19</v>
      </c>
      <c r="W14762">
        <v>19</v>
      </c>
      <c r="X14762">
        <v>22</v>
      </c>
      <c r="Y14762">
        <v>12</v>
      </c>
      <c r="Z14762">
        <v>3</v>
      </c>
      <c r="AA14762">
        <v>3</v>
      </c>
    </row>
    <row r="14763" spans="1:27" x14ac:dyDescent="0.25">
      <c r="A14763" s="1" t="s">
        <v>102</v>
      </c>
      <c r="B14763" s="1" t="s">
        <v>4</v>
      </c>
      <c r="C14763" s="1" t="s">
        <v>27</v>
      </c>
      <c r="D14763" s="1" t="s">
        <v>363</v>
      </c>
      <c r="E14763" s="1" t="s">
        <v>18</v>
      </c>
      <c r="F14763" s="1" t="s">
        <v>213</v>
      </c>
      <c r="G14763" s="1" t="str">
        <f>UPPER(players_stats[[#This Row],[Agents]])</f>
        <v>CYPHER, VIPER</v>
      </c>
      <c r="H14763" s="1" t="str">
        <f>IF(OR(ISNUMBER(FIND(",",players_stats[[#This Row],[Agents MAYUS]])),ISNUMBER(FIND("All Match Types",players_stats[[#This Row],[Match Type]]))),"Eliminar","")</f>
        <v>Eliminar</v>
      </c>
      <c r="I14763">
        <v>44</v>
      </c>
      <c r="J14763">
        <v>71</v>
      </c>
      <c r="K14763">
        <v>168</v>
      </c>
      <c r="L14763">
        <v>63</v>
      </c>
      <c r="M14763">
        <v>0.61</v>
      </c>
      <c r="N14763">
        <v>113</v>
      </c>
      <c r="O14763">
        <v>57</v>
      </c>
      <c r="P14763">
        <v>34</v>
      </c>
      <c r="Q14763">
        <v>9</v>
      </c>
      <c r="R14763">
        <v>9</v>
      </c>
      <c r="S14763">
        <v>0.18</v>
      </c>
      <c r="U14763" s="1" t="s">
        <v>167</v>
      </c>
      <c r="V14763">
        <v>19</v>
      </c>
      <c r="W14763">
        <v>25</v>
      </c>
      <c r="X14763">
        <v>40</v>
      </c>
      <c r="Y14763">
        <v>15</v>
      </c>
      <c r="Z14763">
        <v>4</v>
      </c>
      <c r="AA14763">
        <v>4</v>
      </c>
    </row>
    <row r="14764" spans="1:27" x14ac:dyDescent="0.25">
      <c r="A14764" s="1" t="s">
        <v>102</v>
      </c>
      <c r="B14764" s="1" t="s">
        <v>4</v>
      </c>
      <c r="C14764" s="1" t="s">
        <v>27</v>
      </c>
      <c r="D14764" s="1" t="s">
        <v>359</v>
      </c>
      <c r="E14764" s="1" t="s">
        <v>18</v>
      </c>
      <c r="F14764" s="1" t="s">
        <v>145</v>
      </c>
      <c r="G14764" s="1" t="str">
        <f>UPPER(players_stats[[#This Row],[Agents]])</f>
        <v>JETT</v>
      </c>
      <c r="H14764" s="1" t="str">
        <f>IF(OR(ISNUMBER(FIND(",",players_stats[[#This Row],[Agents MAYUS]])),ISNUMBER(FIND("All Match Types",players_stats[[#This Row],[Match Type]]))),"Eliminar","")</f>
        <v/>
      </c>
      <c r="I14764">
        <v>18</v>
      </c>
      <c r="J14764">
        <v>74</v>
      </c>
      <c r="K14764">
        <v>205</v>
      </c>
      <c r="L14764">
        <v>65</v>
      </c>
      <c r="M14764">
        <v>0.72</v>
      </c>
      <c r="N14764">
        <v>131</v>
      </c>
      <c r="O14764">
        <v>61</v>
      </c>
      <c r="P14764">
        <v>22</v>
      </c>
      <c r="Q14764">
        <v>11</v>
      </c>
      <c r="R14764">
        <v>17</v>
      </c>
      <c r="S14764">
        <v>0.22</v>
      </c>
      <c r="U14764" s="1" t="s">
        <v>139</v>
      </c>
      <c r="V14764">
        <v>11</v>
      </c>
      <c r="W14764">
        <v>11</v>
      </c>
      <c r="X14764">
        <v>17</v>
      </c>
      <c r="Y14764">
        <v>4</v>
      </c>
      <c r="Z14764">
        <v>2</v>
      </c>
      <c r="AA14764">
        <v>3</v>
      </c>
    </row>
    <row r="14765" spans="1:27" x14ac:dyDescent="0.25">
      <c r="A14765" s="1" t="s">
        <v>102</v>
      </c>
      <c r="B14765" s="1" t="s">
        <v>4</v>
      </c>
      <c r="C14765" s="1" t="s">
        <v>27</v>
      </c>
      <c r="D14765" s="1" t="s">
        <v>359</v>
      </c>
      <c r="E14765" s="1" t="s">
        <v>18</v>
      </c>
      <c r="F14765" s="1" t="s">
        <v>146</v>
      </c>
      <c r="G14765" s="1" t="str">
        <f>UPPER(players_stats[[#This Row],[Agents]])</f>
        <v>RAZE</v>
      </c>
      <c r="H14765" s="1" t="str">
        <f>IF(OR(ISNUMBER(FIND(",",players_stats[[#This Row],[Agents MAYUS]])),ISNUMBER(FIND("All Match Types",players_stats[[#This Row],[Match Type]]))),"Eliminar","")</f>
        <v/>
      </c>
      <c r="I14765">
        <v>26</v>
      </c>
      <c r="J14765">
        <v>79</v>
      </c>
      <c r="K14765">
        <v>191</v>
      </c>
      <c r="L14765">
        <v>71</v>
      </c>
      <c r="M14765">
        <v>0.81</v>
      </c>
      <c r="N14765">
        <v>138</v>
      </c>
      <c r="O14765">
        <v>58</v>
      </c>
      <c r="P14765">
        <v>42</v>
      </c>
      <c r="Q14765">
        <v>12</v>
      </c>
      <c r="R14765">
        <v>27</v>
      </c>
      <c r="S14765">
        <v>0.13</v>
      </c>
      <c r="U14765" s="1" t="s">
        <v>63</v>
      </c>
      <c r="V14765">
        <v>15</v>
      </c>
      <c r="W14765">
        <v>15</v>
      </c>
      <c r="X14765">
        <v>21</v>
      </c>
      <c r="Y14765">
        <v>11</v>
      </c>
      <c r="Z14765">
        <v>3</v>
      </c>
      <c r="AA14765">
        <v>7</v>
      </c>
    </row>
    <row r="14766" spans="1:27" x14ac:dyDescent="0.25">
      <c r="A14766" s="1" t="s">
        <v>102</v>
      </c>
      <c r="B14766" s="1" t="s">
        <v>4</v>
      </c>
      <c r="C14766" s="1" t="s">
        <v>27</v>
      </c>
      <c r="D14766" s="1" t="s">
        <v>359</v>
      </c>
      <c r="E14766" s="1" t="s">
        <v>18</v>
      </c>
      <c r="F14766" s="1" t="s">
        <v>148</v>
      </c>
      <c r="G14766" s="1" t="str">
        <f>UPPER(players_stats[[#This Row],[Agents]])</f>
        <v>JETT, RAZE</v>
      </c>
      <c r="H14766" s="1" t="str">
        <f>IF(OR(ISNUMBER(FIND(",",players_stats[[#This Row],[Agents MAYUS]])),ISNUMBER(FIND("All Match Types",players_stats[[#This Row],[Match Type]]))),"Eliminar","")</f>
        <v>Eliminar</v>
      </c>
      <c r="I14766">
        <v>44</v>
      </c>
      <c r="J14766">
        <v>77</v>
      </c>
      <c r="K14766">
        <v>198</v>
      </c>
      <c r="L14766">
        <v>68</v>
      </c>
      <c r="M14766">
        <v>0.77</v>
      </c>
      <c r="N14766">
        <v>135</v>
      </c>
      <c r="O14766">
        <v>59</v>
      </c>
      <c r="P14766">
        <v>34</v>
      </c>
      <c r="Q14766">
        <v>11</v>
      </c>
      <c r="R14766">
        <v>23</v>
      </c>
      <c r="S14766">
        <v>0.16</v>
      </c>
      <c r="U14766" s="1" t="s">
        <v>139</v>
      </c>
      <c r="V14766">
        <v>15</v>
      </c>
      <c r="W14766">
        <v>26</v>
      </c>
      <c r="X14766">
        <v>38</v>
      </c>
      <c r="Y14766">
        <v>15</v>
      </c>
      <c r="Z14766">
        <v>5</v>
      </c>
      <c r="AA14766">
        <v>10</v>
      </c>
    </row>
    <row r="14767" spans="1:27" x14ac:dyDescent="0.25">
      <c r="A14767" s="1" t="s">
        <v>102</v>
      </c>
      <c r="B14767" s="1" t="s">
        <v>4</v>
      </c>
      <c r="C14767" s="1" t="s">
        <v>27</v>
      </c>
      <c r="D14767" s="1" t="s">
        <v>362</v>
      </c>
      <c r="E14767" s="1" t="s">
        <v>18</v>
      </c>
      <c r="F14767" s="1" t="s">
        <v>215</v>
      </c>
      <c r="G14767" s="1" t="str">
        <f>UPPER(players_stats[[#This Row],[Agents]])</f>
        <v>KAYO</v>
      </c>
      <c r="H14767" s="1" t="str">
        <f>IF(OR(ISNUMBER(FIND(",",players_stats[[#This Row],[Agents MAYUS]])),ISNUMBER(FIND("All Match Types",players_stats[[#This Row],[Match Type]]))),"Eliminar","")</f>
        <v/>
      </c>
      <c r="I14767">
        <v>18</v>
      </c>
      <c r="J14767">
        <v>104</v>
      </c>
      <c r="K14767">
        <v>188</v>
      </c>
      <c r="L14767">
        <v>86</v>
      </c>
      <c r="M14767">
        <v>0.61</v>
      </c>
      <c r="N14767">
        <v>117</v>
      </c>
      <c r="O14767">
        <v>67</v>
      </c>
      <c r="P14767">
        <v>28</v>
      </c>
      <c r="Q14767">
        <v>11</v>
      </c>
      <c r="R14767">
        <v>6</v>
      </c>
      <c r="S14767">
        <v>0.27</v>
      </c>
      <c r="T14767">
        <v>0.5</v>
      </c>
      <c r="U14767" s="1" t="s">
        <v>154</v>
      </c>
      <c r="V14767">
        <v>12</v>
      </c>
      <c r="W14767">
        <v>12</v>
      </c>
      <c r="X14767">
        <v>14</v>
      </c>
      <c r="Y14767">
        <v>5</v>
      </c>
      <c r="Z14767">
        <v>2</v>
      </c>
      <c r="AA14767">
        <v>1</v>
      </c>
    </row>
    <row r="14768" spans="1:27" x14ac:dyDescent="0.25">
      <c r="A14768" s="1" t="s">
        <v>102</v>
      </c>
      <c r="B14768" s="1" t="s">
        <v>4</v>
      </c>
      <c r="C14768" s="1" t="s">
        <v>27</v>
      </c>
      <c r="D14768" s="1" t="s">
        <v>362</v>
      </c>
      <c r="E14768" s="1" t="s">
        <v>18</v>
      </c>
      <c r="F14768" s="1" t="s">
        <v>140</v>
      </c>
      <c r="G14768" s="1" t="str">
        <f>UPPER(players_stats[[#This Row],[Agents]])</f>
        <v>OMEN</v>
      </c>
      <c r="H14768" s="1" t="str">
        <f>IF(OR(ISNUMBER(FIND(",",players_stats[[#This Row],[Agents MAYUS]])),ISNUMBER(FIND("All Match Types",players_stats[[#This Row],[Match Type]]))),"Eliminar","")</f>
        <v/>
      </c>
      <c r="I14768">
        <v>26</v>
      </c>
      <c r="J14768">
        <v>135</v>
      </c>
      <c r="K14768">
        <v>232</v>
      </c>
      <c r="L14768">
        <v>144</v>
      </c>
      <c r="M14768">
        <v>0.65</v>
      </c>
      <c r="N14768">
        <v>145</v>
      </c>
      <c r="O14768">
        <v>88</v>
      </c>
      <c r="P14768">
        <v>23</v>
      </c>
      <c r="Q14768">
        <v>15</v>
      </c>
      <c r="R14768">
        <v>8</v>
      </c>
      <c r="S14768">
        <v>0.38</v>
      </c>
      <c r="U14768" s="1" t="s">
        <v>143</v>
      </c>
      <c r="V14768">
        <v>23</v>
      </c>
      <c r="W14768">
        <v>23</v>
      </c>
      <c r="X14768">
        <v>16</v>
      </c>
      <c r="Y14768">
        <v>6</v>
      </c>
      <c r="Z14768">
        <v>4</v>
      </c>
      <c r="AA14768">
        <v>2</v>
      </c>
    </row>
    <row r="14769" spans="1:27" x14ac:dyDescent="0.25">
      <c r="A14769" s="1" t="s">
        <v>102</v>
      </c>
      <c r="B14769" s="1" t="s">
        <v>4</v>
      </c>
      <c r="C14769" s="1" t="s">
        <v>27</v>
      </c>
      <c r="D14769" s="1" t="s">
        <v>362</v>
      </c>
      <c r="E14769" s="1" t="s">
        <v>18</v>
      </c>
      <c r="F14769" s="1" t="s">
        <v>283</v>
      </c>
      <c r="G14769" s="1" t="str">
        <f>UPPER(players_stats[[#This Row],[Agents]])</f>
        <v>KAYO, OMEN</v>
      </c>
      <c r="H14769" s="1" t="str">
        <f>IF(OR(ISNUMBER(FIND(",",players_stats[[#This Row],[Agents MAYUS]])),ISNUMBER(FIND("All Match Types",players_stats[[#This Row],[Match Type]]))),"Eliminar","")</f>
        <v>Eliminar</v>
      </c>
      <c r="I14769">
        <v>44</v>
      </c>
      <c r="J14769">
        <v>122</v>
      </c>
      <c r="K14769">
        <v>210</v>
      </c>
      <c r="L14769">
        <v>117</v>
      </c>
      <c r="M14769">
        <v>0.64</v>
      </c>
      <c r="N14769">
        <v>134</v>
      </c>
      <c r="O14769">
        <v>8</v>
      </c>
      <c r="P14769">
        <v>25</v>
      </c>
      <c r="Q14769">
        <v>14</v>
      </c>
      <c r="R14769">
        <v>7</v>
      </c>
      <c r="S14769">
        <v>0.33</v>
      </c>
      <c r="T14769">
        <v>0.28999999999999998</v>
      </c>
      <c r="U14769" s="1" t="s">
        <v>163</v>
      </c>
      <c r="V14769">
        <v>23</v>
      </c>
      <c r="W14769">
        <v>35</v>
      </c>
      <c r="X14769">
        <v>30</v>
      </c>
      <c r="Y14769">
        <v>11</v>
      </c>
      <c r="Z14769">
        <v>6</v>
      </c>
      <c r="AA14769">
        <v>3</v>
      </c>
    </row>
    <row r="14770" spans="1:27" x14ac:dyDescent="0.25">
      <c r="A14770" s="1" t="s">
        <v>102</v>
      </c>
      <c r="B14770" s="1" t="s">
        <v>4</v>
      </c>
      <c r="C14770" s="1" t="s">
        <v>27</v>
      </c>
      <c r="D14770" s="1" t="s">
        <v>1560</v>
      </c>
      <c r="E14770" s="1" t="s">
        <v>18</v>
      </c>
      <c r="F14770" s="1" t="s">
        <v>134</v>
      </c>
      <c r="G14770" s="1" t="str">
        <f>UPPER(players_stats[[#This Row],[Agents]])</f>
        <v>KILLJOY</v>
      </c>
      <c r="H14770" s="1" t="str">
        <f>IF(OR(ISNUMBER(FIND(",",players_stats[[#This Row],[Agents MAYUS]])),ISNUMBER(FIND("All Match Types",players_stats[[#This Row],[Match Type]]))),"Eliminar","")</f>
        <v/>
      </c>
      <c r="I14770">
        <v>26</v>
      </c>
      <c r="J14770">
        <v>81</v>
      </c>
      <c r="K14770">
        <v>155</v>
      </c>
      <c r="L14770">
        <v>79</v>
      </c>
      <c r="M14770">
        <v>0.62</v>
      </c>
      <c r="N14770">
        <v>111</v>
      </c>
      <c r="O14770">
        <v>58</v>
      </c>
      <c r="P14770">
        <v>15</v>
      </c>
      <c r="Q14770">
        <v>4</v>
      </c>
      <c r="R14770">
        <v>4</v>
      </c>
      <c r="S14770">
        <v>0.28000000000000003</v>
      </c>
      <c r="T14770">
        <v>0.2</v>
      </c>
      <c r="U14770" s="1" t="s">
        <v>235</v>
      </c>
      <c r="V14770">
        <v>15</v>
      </c>
      <c r="W14770">
        <v>15</v>
      </c>
      <c r="X14770">
        <v>19</v>
      </c>
      <c r="Y14770">
        <v>4</v>
      </c>
      <c r="Z14770">
        <v>1</v>
      </c>
      <c r="AA14770">
        <v>1</v>
      </c>
    </row>
    <row r="14771" spans="1:27" x14ac:dyDescent="0.25">
      <c r="A14771" s="1" t="s">
        <v>102</v>
      </c>
      <c r="B14771" s="1" t="s">
        <v>4</v>
      </c>
      <c r="C14771" s="1" t="s">
        <v>27</v>
      </c>
      <c r="D14771" s="1" t="s">
        <v>1560</v>
      </c>
      <c r="E14771" s="1" t="s">
        <v>18</v>
      </c>
      <c r="F14771" s="1" t="s">
        <v>140</v>
      </c>
      <c r="G14771" s="1" t="str">
        <f>UPPER(players_stats[[#This Row],[Agents]])</f>
        <v>OMEN</v>
      </c>
      <c r="H14771" s="1" t="str">
        <f>IF(OR(ISNUMBER(FIND(",",players_stats[[#This Row],[Agents MAYUS]])),ISNUMBER(FIND("All Match Types",players_stats[[#This Row],[Match Type]]))),"Eliminar","")</f>
        <v/>
      </c>
      <c r="I14771">
        <v>18</v>
      </c>
      <c r="J14771">
        <v>42</v>
      </c>
      <c r="K14771">
        <v>90</v>
      </c>
      <c r="L14771">
        <v>31</v>
      </c>
      <c r="M14771">
        <v>0.61</v>
      </c>
      <c r="N14771">
        <v>54</v>
      </c>
      <c r="O14771">
        <v>28</v>
      </c>
      <c r="P14771">
        <v>56</v>
      </c>
      <c r="Q14771">
        <v>0</v>
      </c>
      <c r="R14771">
        <v>17</v>
      </c>
      <c r="S14771">
        <v>0.17</v>
      </c>
      <c r="U14771" s="1" t="s">
        <v>143</v>
      </c>
      <c r="V14771">
        <v>5</v>
      </c>
      <c r="W14771">
        <v>5</v>
      </c>
      <c r="X14771">
        <v>16</v>
      </c>
      <c r="Y14771">
        <v>10</v>
      </c>
      <c r="Z14771">
        <v>0</v>
      </c>
      <c r="AA14771">
        <v>3</v>
      </c>
    </row>
    <row r="14772" spans="1:27" x14ac:dyDescent="0.25">
      <c r="A14772" s="1" t="s">
        <v>102</v>
      </c>
      <c r="B14772" s="1" t="s">
        <v>4</v>
      </c>
      <c r="C14772" s="1" t="s">
        <v>27</v>
      </c>
      <c r="D14772" s="1" t="s">
        <v>1560</v>
      </c>
      <c r="E14772" s="1" t="s">
        <v>18</v>
      </c>
      <c r="F14772" s="1" t="s">
        <v>763</v>
      </c>
      <c r="G14772" s="1" t="str">
        <f>UPPER(players_stats[[#This Row],[Agents]])</f>
        <v>KILLJOY, OMEN</v>
      </c>
      <c r="H14772" s="1" t="str">
        <f>IF(OR(ISNUMBER(FIND(",",players_stats[[#This Row],[Agents MAYUS]])),ISNUMBER(FIND("All Match Types",players_stats[[#This Row],[Match Type]]))),"Eliminar","")</f>
        <v>Eliminar</v>
      </c>
      <c r="I14772">
        <v>44</v>
      </c>
      <c r="J14772">
        <v>65</v>
      </c>
      <c r="K14772">
        <v>122</v>
      </c>
      <c r="L14772">
        <v>57</v>
      </c>
      <c r="M14772">
        <v>0.61</v>
      </c>
      <c r="N14772">
        <v>88</v>
      </c>
      <c r="O14772">
        <v>45</v>
      </c>
      <c r="P14772">
        <v>32</v>
      </c>
      <c r="Q14772">
        <v>2</v>
      </c>
      <c r="R14772">
        <v>9</v>
      </c>
      <c r="S14772">
        <v>0.25</v>
      </c>
      <c r="T14772">
        <v>0.13</v>
      </c>
      <c r="U14772" s="1" t="s">
        <v>313</v>
      </c>
      <c r="V14772">
        <v>15</v>
      </c>
      <c r="W14772">
        <v>20</v>
      </c>
      <c r="X14772">
        <v>35</v>
      </c>
      <c r="Y14772">
        <v>14</v>
      </c>
      <c r="Z14772">
        <v>1</v>
      </c>
      <c r="AA14772">
        <v>4</v>
      </c>
    </row>
    <row r="14773" spans="1:27" x14ac:dyDescent="0.25">
      <c r="A14773" s="1" t="s">
        <v>102</v>
      </c>
      <c r="B14773" s="1" t="s">
        <v>4</v>
      </c>
      <c r="C14773" s="1" t="s">
        <v>27</v>
      </c>
      <c r="D14773" s="1" t="s">
        <v>361</v>
      </c>
      <c r="E14773" s="1" t="s">
        <v>18</v>
      </c>
      <c r="F14773" s="1" t="s">
        <v>208</v>
      </c>
      <c r="G14773" s="1" t="str">
        <f>UPPER(players_stats[[#This Row],[Agents]])</f>
        <v>SKYE</v>
      </c>
      <c r="H14773" s="1" t="str">
        <f>IF(OR(ISNUMBER(FIND(",",players_stats[[#This Row],[Agents MAYUS]])),ISNUMBER(FIND("All Match Types",players_stats[[#This Row],[Match Type]]))),"Eliminar","")</f>
        <v/>
      </c>
      <c r="I14773">
        <v>26</v>
      </c>
      <c r="J14773">
        <v>85</v>
      </c>
      <c r="K14773">
        <v>151</v>
      </c>
      <c r="L14773">
        <v>94</v>
      </c>
      <c r="M14773">
        <v>0.54</v>
      </c>
      <c r="N14773">
        <v>85</v>
      </c>
      <c r="O14773">
        <v>62</v>
      </c>
      <c r="P14773">
        <v>35</v>
      </c>
      <c r="Q14773">
        <v>0</v>
      </c>
      <c r="R14773">
        <v>8</v>
      </c>
      <c r="S14773">
        <v>0.23</v>
      </c>
      <c r="T14773">
        <v>0.5</v>
      </c>
      <c r="U14773" s="1" t="s">
        <v>135</v>
      </c>
      <c r="V14773">
        <v>16</v>
      </c>
      <c r="W14773">
        <v>16</v>
      </c>
      <c r="X14773">
        <v>17</v>
      </c>
      <c r="Y14773">
        <v>9</v>
      </c>
      <c r="Z14773">
        <v>0</v>
      </c>
      <c r="AA14773">
        <v>2</v>
      </c>
    </row>
    <row r="14774" spans="1:27" x14ac:dyDescent="0.25">
      <c r="A14774" s="1" t="s">
        <v>102</v>
      </c>
      <c r="B14774" s="1" t="s">
        <v>4</v>
      </c>
      <c r="C14774" s="1" t="s">
        <v>27</v>
      </c>
      <c r="D14774" s="1" t="s">
        <v>361</v>
      </c>
      <c r="E14774" s="1" t="s">
        <v>18</v>
      </c>
      <c r="F14774" s="1" t="s">
        <v>151</v>
      </c>
      <c r="G14774" s="1" t="str">
        <f>UPPER(players_stats[[#This Row],[Agents]])</f>
        <v>SOVA</v>
      </c>
      <c r="H14774" s="1" t="str">
        <f>IF(OR(ISNUMBER(FIND(",",players_stats[[#This Row],[Agents MAYUS]])),ISNUMBER(FIND("All Match Types",players_stats[[#This Row],[Match Type]]))),"Eliminar","")</f>
        <v/>
      </c>
      <c r="I14774">
        <v>18</v>
      </c>
      <c r="J14774">
        <v>96</v>
      </c>
      <c r="K14774">
        <v>209</v>
      </c>
      <c r="L14774">
        <v>8</v>
      </c>
      <c r="M14774">
        <v>0.56000000000000005</v>
      </c>
      <c r="N14774">
        <v>144</v>
      </c>
      <c r="O14774">
        <v>67</v>
      </c>
      <c r="P14774">
        <v>28</v>
      </c>
      <c r="Q14774">
        <v>6</v>
      </c>
      <c r="R14774">
        <v>22</v>
      </c>
      <c r="S14774">
        <v>0.22</v>
      </c>
      <c r="U14774" s="1" t="s">
        <v>184</v>
      </c>
      <c r="V14774">
        <v>12</v>
      </c>
      <c r="W14774">
        <v>12</v>
      </c>
      <c r="X14774">
        <v>15</v>
      </c>
      <c r="Y14774">
        <v>5</v>
      </c>
      <c r="Z14774">
        <v>1</v>
      </c>
      <c r="AA14774">
        <v>4</v>
      </c>
    </row>
    <row r="14775" spans="1:27" x14ac:dyDescent="0.25">
      <c r="A14775" s="1" t="s">
        <v>102</v>
      </c>
      <c r="B14775" s="1" t="s">
        <v>4</v>
      </c>
      <c r="C14775" s="1" t="s">
        <v>27</v>
      </c>
      <c r="D14775" s="1" t="s">
        <v>361</v>
      </c>
      <c r="E14775" s="1" t="s">
        <v>18</v>
      </c>
      <c r="F14775" s="1" t="s">
        <v>209</v>
      </c>
      <c r="G14775" s="1" t="str">
        <f>UPPER(players_stats[[#This Row],[Agents]])</f>
        <v>SKYE, SOVA</v>
      </c>
      <c r="H14775" s="1" t="str">
        <f>IF(OR(ISNUMBER(FIND(",",players_stats[[#This Row],[Agents MAYUS]])),ISNUMBER(FIND("All Match Types",players_stats[[#This Row],[Match Type]]))),"Eliminar","")</f>
        <v>Eliminar</v>
      </c>
      <c r="I14775">
        <v>44</v>
      </c>
      <c r="J14775">
        <v>89</v>
      </c>
      <c r="K14775">
        <v>180</v>
      </c>
      <c r="L14775">
        <v>88</v>
      </c>
      <c r="M14775">
        <v>0.55000000000000004</v>
      </c>
      <c r="N14775">
        <v>109</v>
      </c>
      <c r="O14775">
        <v>64</v>
      </c>
      <c r="P14775">
        <v>32</v>
      </c>
      <c r="Q14775">
        <v>2</v>
      </c>
      <c r="R14775">
        <v>14</v>
      </c>
      <c r="S14775">
        <v>0.22</v>
      </c>
      <c r="T14775">
        <v>0.17</v>
      </c>
      <c r="U14775" s="1" t="s">
        <v>172</v>
      </c>
      <c r="V14775">
        <v>16</v>
      </c>
      <c r="W14775">
        <v>28</v>
      </c>
      <c r="X14775">
        <v>32</v>
      </c>
      <c r="Y14775">
        <v>14</v>
      </c>
      <c r="Z14775">
        <v>1</v>
      </c>
      <c r="AA14775">
        <v>6</v>
      </c>
    </row>
    <row r="14776" spans="1:27" x14ac:dyDescent="0.25">
      <c r="A14776" s="1" t="s">
        <v>102</v>
      </c>
      <c r="B14776" s="1" t="s">
        <v>4</v>
      </c>
      <c r="C14776" s="1" t="s">
        <v>27</v>
      </c>
      <c r="D14776" s="1" t="s">
        <v>1104</v>
      </c>
      <c r="E14776" s="1" t="s">
        <v>13</v>
      </c>
      <c r="F14776" s="1" t="s">
        <v>130</v>
      </c>
      <c r="G14776" s="1" t="str">
        <f>UPPER(players_stats[[#This Row],[Agents]])</f>
        <v>FADE</v>
      </c>
      <c r="H14776" s="1" t="str">
        <f>IF(OR(ISNUMBER(FIND(",",players_stats[[#This Row],[Agents MAYUS]])),ISNUMBER(FIND("All Match Types",players_stats[[#This Row],[Match Type]]))),"Eliminar","")</f>
        <v/>
      </c>
      <c r="I14776">
        <v>26</v>
      </c>
      <c r="J14776">
        <v>13</v>
      </c>
      <c r="K14776">
        <v>237</v>
      </c>
      <c r="L14776">
        <v>16</v>
      </c>
      <c r="M14776">
        <v>0.81</v>
      </c>
      <c r="N14776">
        <v>148</v>
      </c>
      <c r="O14776">
        <v>92</v>
      </c>
      <c r="P14776">
        <v>31</v>
      </c>
      <c r="Q14776">
        <v>8</v>
      </c>
      <c r="R14776">
        <v>0</v>
      </c>
      <c r="S14776">
        <v>0.27</v>
      </c>
      <c r="U14776" s="1" t="s">
        <v>139</v>
      </c>
      <c r="V14776">
        <v>24</v>
      </c>
      <c r="W14776">
        <v>24</v>
      </c>
      <c r="X14776">
        <v>15</v>
      </c>
      <c r="Y14776">
        <v>8</v>
      </c>
      <c r="Z14776">
        <v>2</v>
      </c>
      <c r="AA14776">
        <v>0</v>
      </c>
    </row>
    <row r="14777" spans="1:27" x14ac:dyDescent="0.25">
      <c r="A14777" s="1" t="s">
        <v>102</v>
      </c>
      <c r="B14777" s="1" t="s">
        <v>4</v>
      </c>
      <c r="C14777" s="1" t="s">
        <v>27</v>
      </c>
      <c r="D14777" s="1" t="s">
        <v>1104</v>
      </c>
      <c r="E14777" s="1" t="s">
        <v>13</v>
      </c>
      <c r="F14777" s="1" t="s">
        <v>151</v>
      </c>
      <c r="G14777" s="1" t="str">
        <f>UPPER(players_stats[[#This Row],[Agents]])</f>
        <v>SOVA</v>
      </c>
      <c r="H14777" s="1" t="str">
        <f>IF(OR(ISNUMBER(FIND(",",players_stats[[#This Row],[Agents MAYUS]])),ISNUMBER(FIND("All Match Types",players_stats[[#This Row],[Match Type]]))),"Eliminar","")</f>
        <v/>
      </c>
      <c r="I14777">
        <v>18</v>
      </c>
      <c r="J14777">
        <v>106</v>
      </c>
      <c r="K14777">
        <v>178</v>
      </c>
      <c r="L14777">
        <v>125</v>
      </c>
      <c r="M14777">
        <v>0.83</v>
      </c>
      <c r="N14777">
        <v>140</v>
      </c>
      <c r="O14777">
        <v>56</v>
      </c>
      <c r="P14777">
        <v>5</v>
      </c>
      <c r="Q14777">
        <v>6</v>
      </c>
      <c r="R14777">
        <v>0</v>
      </c>
      <c r="S14777">
        <v>0.19</v>
      </c>
      <c r="U14777" s="1" t="s">
        <v>141</v>
      </c>
      <c r="V14777">
        <v>10</v>
      </c>
      <c r="W14777">
        <v>10</v>
      </c>
      <c r="X14777">
        <v>8</v>
      </c>
      <c r="Y14777">
        <v>9</v>
      </c>
      <c r="Z14777">
        <v>1</v>
      </c>
      <c r="AA14777">
        <v>0</v>
      </c>
    </row>
    <row r="14778" spans="1:27" x14ac:dyDescent="0.25">
      <c r="A14778" s="1" t="s">
        <v>102</v>
      </c>
      <c r="B14778" s="1" t="s">
        <v>4</v>
      </c>
      <c r="C14778" s="1" t="s">
        <v>27</v>
      </c>
      <c r="D14778" s="1" t="s">
        <v>1104</v>
      </c>
      <c r="E14778" s="1" t="s">
        <v>13</v>
      </c>
      <c r="F14778" s="1" t="s">
        <v>186</v>
      </c>
      <c r="G14778" s="1" t="str">
        <f>UPPER(players_stats[[#This Row],[Agents]])</f>
        <v>FADE, SOVA</v>
      </c>
      <c r="H14778" s="1" t="str">
        <f>IF(OR(ISNUMBER(FIND(",",players_stats[[#This Row],[Agents MAYUS]])),ISNUMBER(FIND("All Match Types",players_stats[[#This Row],[Match Type]]))),"Eliminar","")</f>
        <v>Eliminar</v>
      </c>
      <c r="I14778">
        <v>44</v>
      </c>
      <c r="J14778">
        <v>12</v>
      </c>
      <c r="K14778">
        <v>208</v>
      </c>
      <c r="L14778">
        <v>148</v>
      </c>
      <c r="M14778">
        <v>0.82</v>
      </c>
      <c r="N14778">
        <v>145</v>
      </c>
      <c r="O14778">
        <v>77</v>
      </c>
      <c r="P14778">
        <v>39</v>
      </c>
      <c r="Q14778">
        <v>7</v>
      </c>
      <c r="R14778">
        <v>0</v>
      </c>
      <c r="S14778">
        <v>0.24</v>
      </c>
      <c r="U14778" s="1" t="s">
        <v>143</v>
      </c>
      <c r="V14778">
        <v>24</v>
      </c>
      <c r="W14778">
        <v>34</v>
      </c>
      <c r="X14778">
        <v>23</v>
      </c>
      <c r="Y14778">
        <v>17</v>
      </c>
      <c r="Z14778">
        <v>3</v>
      </c>
      <c r="AA14778">
        <v>0</v>
      </c>
    </row>
    <row r="14779" spans="1:27" x14ac:dyDescent="0.25">
      <c r="A14779" s="1" t="s">
        <v>102</v>
      </c>
      <c r="B14779" s="1" t="s">
        <v>4</v>
      </c>
      <c r="C14779" s="1" t="s">
        <v>27</v>
      </c>
      <c r="D14779" s="1" t="s">
        <v>176</v>
      </c>
      <c r="E14779" s="1" t="s">
        <v>13</v>
      </c>
      <c r="F14779" s="1" t="s">
        <v>145</v>
      </c>
      <c r="G14779" s="1" t="str">
        <f>UPPER(players_stats[[#This Row],[Agents]])</f>
        <v>JETT</v>
      </c>
      <c r="H14779" s="1" t="str">
        <f>IF(OR(ISNUMBER(FIND(",",players_stats[[#This Row],[Agents MAYUS]])),ISNUMBER(FIND("All Match Types",players_stats[[#This Row],[Match Type]]))),"Eliminar","")</f>
        <v/>
      </c>
      <c r="I14779">
        <v>18</v>
      </c>
      <c r="J14779">
        <v>108</v>
      </c>
      <c r="K14779">
        <v>255</v>
      </c>
      <c r="L14779">
        <v>131</v>
      </c>
      <c r="M14779">
        <v>0.72</v>
      </c>
      <c r="N14779">
        <v>160</v>
      </c>
      <c r="O14779">
        <v>94</v>
      </c>
      <c r="P14779">
        <v>11</v>
      </c>
      <c r="Q14779">
        <v>28</v>
      </c>
      <c r="R14779">
        <v>22</v>
      </c>
      <c r="S14779">
        <v>0.47</v>
      </c>
      <c r="U14779" s="1" t="s">
        <v>63</v>
      </c>
      <c r="V14779">
        <v>17</v>
      </c>
      <c r="W14779">
        <v>17</v>
      </c>
      <c r="X14779">
        <v>13</v>
      </c>
      <c r="Y14779">
        <v>2</v>
      </c>
      <c r="Z14779">
        <v>5</v>
      </c>
      <c r="AA14779">
        <v>4</v>
      </c>
    </row>
    <row r="14780" spans="1:27" x14ac:dyDescent="0.25">
      <c r="A14780" s="1" t="s">
        <v>102</v>
      </c>
      <c r="B14780" s="1" t="s">
        <v>4</v>
      </c>
      <c r="C14780" s="1" t="s">
        <v>27</v>
      </c>
      <c r="D14780" s="1" t="s">
        <v>176</v>
      </c>
      <c r="E14780" s="1" t="s">
        <v>13</v>
      </c>
      <c r="F14780" s="1" t="s">
        <v>146</v>
      </c>
      <c r="G14780" s="1" t="str">
        <f>UPPER(players_stats[[#This Row],[Agents]])</f>
        <v>RAZE</v>
      </c>
      <c r="H14780" s="1" t="str">
        <f>IF(OR(ISNUMBER(FIND(",",players_stats[[#This Row],[Agents MAYUS]])),ISNUMBER(FIND("All Match Types",players_stats[[#This Row],[Match Type]]))),"Eliminar","")</f>
        <v/>
      </c>
      <c r="I14780">
        <v>26</v>
      </c>
      <c r="J14780">
        <v>42</v>
      </c>
      <c r="K14780">
        <v>127</v>
      </c>
      <c r="L14780">
        <v>65</v>
      </c>
      <c r="M14780">
        <v>0.54</v>
      </c>
      <c r="N14780">
        <v>78</v>
      </c>
      <c r="O14780">
        <v>5</v>
      </c>
      <c r="P14780">
        <v>4</v>
      </c>
      <c r="Q14780">
        <v>19</v>
      </c>
      <c r="R14780">
        <v>19</v>
      </c>
      <c r="S14780">
        <v>0.25</v>
      </c>
      <c r="U14780" s="1" t="s">
        <v>63</v>
      </c>
      <c r="V14780">
        <v>13</v>
      </c>
      <c r="W14780">
        <v>13</v>
      </c>
      <c r="X14780">
        <v>20</v>
      </c>
      <c r="Y14780">
        <v>1</v>
      </c>
      <c r="Z14780">
        <v>5</v>
      </c>
      <c r="AA14780">
        <v>5</v>
      </c>
    </row>
    <row r="14781" spans="1:27" x14ac:dyDescent="0.25">
      <c r="A14781" s="1" t="s">
        <v>102</v>
      </c>
      <c r="B14781" s="1" t="s">
        <v>4</v>
      </c>
      <c r="C14781" s="1" t="s">
        <v>27</v>
      </c>
      <c r="D14781" s="1" t="s">
        <v>176</v>
      </c>
      <c r="E14781" s="1" t="s">
        <v>13</v>
      </c>
      <c r="F14781" s="1" t="s">
        <v>148</v>
      </c>
      <c r="G14781" s="1" t="str">
        <f>UPPER(players_stats[[#This Row],[Agents]])</f>
        <v>JETT, RAZE</v>
      </c>
      <c r="H14781" s="1" t="str">
        <f>IF(OR(ISNUMBER(FIND(",",players_stats[[#This Row],[Agents MAYUS]])),ISNUMBER(FIND("All Match Types",players_stats[[#This Row],[Match Type]]))),"Eliminar","")</f>
        <v>Eliminar</v>
      </c>
      <c r="I14781">
        <v>44</v>
      </c>
      <c r="J14781">
        <v>69</v>
      </c>
      <c r="K14781">
        <v>191</v>
      </c>
      <c r="L14781">
        <v>91</v>
      </c>
      <c r="M14781">
        <v>0.61</v>
      </c>
      <c r="N14781">
        <v>111</v>
      </c>
      <c r="O14781">
        <v>68</v>
      </c>
      <c r="P14781">
        <v>7</v>
      </c>
      <c r="Q14781">
        <v>23</v>
      </c>
      <c r="R14781">
        <v>2</v>
      </c>
      <c r="S14781">
        <v>0.36</v>
      </c>
      <c r="U14781" s="1" t="s">
        <v>63</v>
      </c>
      <c r="V14781">
        <v>17</v>
      </c>
      <c r="W14781">
        <v>30</v>
      </c>
      <c r="X14781">
        <v>33</v>
      </c>
      <c r="Y14781">
        <v>3</v>
      </c>
      <c r="Z14781">
        <v>10</v>
      </c>
      <c r="AA14781">
        <v>9</v>
      </c>
    </row>
    <row r="14782" spans="1:27" x14ac:dyDescent="0.25">
      <c r="A14782" s="1" t="s">
        <v>102</v>
      </c>
      <c r="B14782" s="1" t="s">
        <v>4</v>
      </c>
      <c r="C14782" s="1" t="s">
        <v>27</v>
      </c>
      <c r="D14782" s="1" t="s">
        <v>179</v>
      </c>
      <c r="E14782" s="1" t="s">
        <v>13</v>
      </c>
      <c r="F14782" s="1" t="s">
        <v>215</v>
      </c>
      <c r="G14782" s="1" t="str">
        <f>UPPER(players_stats[[#This Row],[Agents]])</f>
        <v>KAYO</v>
      </c>
      <c r="H14782" s="1" t="str">
        <f>IF(OR(ISNUMBER(FIND(",",players_stats[[#This Row],[Agents MAYUS]])),ISNUMBER(FIND("All Match Types",players_stats[[#This Row],[Match Type]]))),"Eliminar","")</f>
        <v/>
      </c>
      <c r="I14782">
        <v>18</v>
      </c>
      <c r="J14782">
        <v>137</v>
      </c>
      <c r="K14782">
        <v>219</v>
      </c>
      <c r="L14782">
        <v>188</v>
      </c>
      <c r="M14782">
        <v>0.89</v>
      </c>
      <c r="N14782">
        <v>127</v>
      </c>
      <c r="O14782">
        <v>83</v>
      </c>
      <c r="P14782">
        <v>78</v>
      </c>
      <c r="Q14782">
        <v>11</v>
      </c>
      <c r="R14782">
        <v>0</v>
      </c>
      <c r="S14782">
        <v>0.28000000000000003</v>
      </c>
      <c r="T14782">
        <v>1</v>
      </c>
      <c r="U14782" s="1" t="s">
        <v>270</v>
      </c>
      <c r="V14782">
        <v>15</v>
      </c>
      <c r="W14782">
        <v>15</v>
      </c>
      <c r="X14782">
        <v>8</v>
      </c>
      <c r="Y14782">
        <v>14</v>
      </c>
      <c r="Z14782">
        <v>2</v>
      </c>
      <c r="AA14782">
        <v>0</v>
      </c>
    </row>
    <row r="14783" spans="1:27" x14ac:dyDescent="0.25">
      <c r="A14783" s="1" t="s">
        <v>102</v>
      </c>
      <c r="B14783" s="1" t="s">
        <v>4</v>
      </c>
      <c r="C14783" s="1" t="s">
        <v>27</v>
      </c>
      <c r="D14783" s="1" t="s">
        <v>179</v>
      </c>
      <c r="E14783" s="1" t="s">
        <v>13</v>
      </c>
      <c r="F14783" s="1" t="s">
        <v>152</v>
      </c>
      <c r="G14783" s="1" t="str">
        <f>UPPER(players_stats[[#This Row],[Agents]])</f>
        <v>VIPER</v>
      </c>
      <c r="H14783" s="1" t="str">
        <f>IF(OR(ISNUMBER(FIND(",",players_stats[[#This Row],[Agents MAYUS]])),ISNUMBER(FIND("All Match Types",players_stats[[#This Row],[Match Type]]))),"Eliminar","")</f>
        <v/>
      </c>
      <c r="I14783">
        <v>26</v>
      </c>
      <c r="J14783">
        <v>127</v>
      </c>
      <c r="K14783">
        <v>220</v>
      </c>
      <c r="L14783">
        <v>121</v>
      </c>
      <c r="M14783">
        <v>0.81</v>
      </c>
      <c r="N14783">
        <v>156</v>
      </c>
      <c r="O14783">
        <v>65</v>
      </c>
      <c r="P14783">
        <v>58</v>
      </c>
      <c r="Q14783">
        <v>8</v>
      </c>
      <c r="R14783">
        <v>0</v>
      </c>
      <c r="S14783">
        <v>0.19</v>
      </c>
      <c r="T14783">
        <v>0.5</v>
      </c>
      <c r="U14783" s="1" t="s">
        <v>154</v>
      </c>
      <c r="V14783">
        <v>17</v>
      </c>
      <c r="W14783">
        <v>17</v>
      </c>
      <c r="X14783">
        <v>14</v>
      </c>
      <c r="Y14783">
        <v>15</v>
      </c>
      <c r="Z14783">
        <v>2</v>
      </c>
      <c r="AA14783">
        <v>0</v>
      </c>
    </row>
    <row r="14784" spans="1:27" x14ac:dyDescent="0.25">
      <c r="A14784" s="1" t="s">
        <v>102</v>
      </c>
      <c r="B14784" s="1" t="s">
        <v>4</v>
      </c>
      <c r="C14784" s="1" t="s">
        <v>27</v>
      </c>
      <c r="D14784" s="1" t="s">
        <v>179</v>
      </c>
      <c r="E14784" s="1" t="s">
        <v>13</v>
      </c>
      <c r="F14784" s="1" t="s">
        <v>262</v>
      </c>
      <c r="G14784" s="1" t="str">
        <f>UPPER(players_stats[[#This Row],[Agents]])</f>
        <v>KAYO, VIPER</v>
      </c>
      <c r="H14784" s="1" t="str">
        <f>IF(OR(ISNUMBER(FIND(",",players_stats[[#This Row],[Agents MAYUS]])),ISNUMBER(FIND("All Match Types",players_stats[[#This Row],[Match Type]]))),"Eliminar","")</f>
        <v>Eliminar</v>
      </c>
      <c r="I14784">
        <v>44</v>
      </c>
      <c r="J14784">
        <v>131</v>
      </c>
      <c r="K14784">
        <v>220</v>
      </c>
      <c r="L14784">
        <v>145</v>
      </c>
      <c r="M14784">
        <v>0.84</v>
      </c>
      <c r="N14784">
        <v>144</v>
      </c>
      <c r="O14784">
        <v>73</v>
      </c>
      <c r="P14784">
        <v>66</v>
      </c>
      <c r="Q14784">
        <v>9</v>
      </c>
      <c r="R14784">
        <v>0</v>
      </c>
      <c r="S14784">
        <v>0.22</v>
      </c>
      <c r="T14784">
        <v>0.67</v>
      </c>
      <c r="U14784" s="1" t="s">
        <v>1286</v>
      </c>
      <c r="V14784">
        <v>17</v>
      </c>
      <c r="W14784">
        <v>32</v>
      </c>
      <c r="X14784">
        <v>22</v>
      </c>
      <c r="Y14784">
        <v>29</v>
      </c>
      <c r="Z14784">
        <v>4</v>
      </c>
      <c r="AA14784">
        <v>0</v>
      </c>
    </row>
    <row r="14785" spans="1:27" x14ac:dyDescent="0.25">
      <c r="A14785" s="1" t="s">
        <v>102</v>
      </c>
      <c r="B14785" s="1" t="s">
        <v>4</v>
      </c>
      <c r="C14785" s="1" t="s">
        <v>27</v>
      </c>
      <c r="D14785" s="1" t="s">
        <v>174</v>
      </c>
      <c r="E14785" s="1" t="s">
        <v>13</v>
      </c>
      <c r="F14785" s="1" t="s">
        <v>134</v>
      </c>
      <c r="G14785" s="1" t="str">
        <f>UPPER(players_stats[[#This Row],[Agents]])</f>
        <v>KILLJOY</v>
      </c>
      <c r="H14785" s="1" t="str">
        <f>IF(OR(ISNUMBER(FIND(",",players_stats[[#This Row],[Agents MAYUS]])),ISNUMBER(FIND("All Match Types",players_stats[[#This Row],[Match Type]]))),"Eliminar","")</f>
        <v/>
      </c>
      <c r="I14785">
        <v>44</v>
      </c>
      <c r="J14785">
        <v>123</v>
      </c>
      <c r="K14785">
        <v>264</v>
      </c>
      <c r="L14785">
        <v>167</v>
      </c>
      <c r="M14785">
        <v>0.77</v>
      </c>
      <c r="N14785">
        <v>161</v>
      </c>
      <c r="O14785">
        <v>102</v>
      </c>
      <c r="P14785">
        <v>5</v>
      </c>
      <c r="Q14785">
        <v>16</v>
      </c>
      <c r="R14785">
        <v>7</v>
      </c>
      <c r="S14785">
        <v>0.37</v>
      </c>
      <c r="U14785" s="1" t="s">
        <v>139</v>
      </c>
      <c r="V14785">
        <v>24</v>
      </c>
      <c r="W14785">
        <v>45</v>
      </c>
      <c r="X14785">
        <v>27</v>
      </c>
      <c r="Y14785">
        <v>2</v>
      </c>
      <c r="Z14785">
        <v>7</v>
      </c>
      <c r="AA14785">
        <v>3</v>
      </c>
    </row>
    <row r="14786" spans="1:27" x14ac:dyDescent="0.25">
      <c r="A14786" s="1" t="s">
        <v>102</v>
      </c>
      <c r="B14786" s="1" t="s">
        <v>4</v>
      </c>
      <c r="C14786" s="1" t="s">
        <v>27</v>
      </c>
      <c r="D14786" s="1" t="s">
        <v>169</v>
      </c>
      <c r="E14786" s="1" t="s">
        <v>13</v>
      </c>
      <c r="F14786" s="1" t="s">
        <v>140</v>
      </c>
      <c r="G14786" s="1" t="str">
        <f>UPPER(players_stats[[#This Row],[Agents]])</f>
        <v>OMEN</v>
      </c>
      <c r="H14786" s="1" t="str">
        <f>IF(OR(ISNUMBER(FIND(",",players_stats[[#This Row],[Agents MAYUS]])),ISNUMBER(FIND("All Match Types",players_stats[[#This Row],[Match Type]]))),"Eliminar","")</f>
        <v/>
      </c>
      <c r="I14786">
        <v>44</v>
      </c>
      <c r="J14786">
        <v>122</v>
      </c>
      <c r="K14786">
        <v>222</v>
      </c>
      <c r="L14786">
        <v>117</v>
      </c>
      <c r="M14786">
        <v>0.75</v>
      </c>
      <c r="N14786">
        <v>145</v>
      </c>
      <c r="O14786">
        <v>77</v>
      </c>
      <c r="P14786">
        <v>55</v>
      </c>
      <c r="Q14786">
        <v>7</v>
      </c>
      <c r="R14786">
        <v>11</v>
      </c>
      <c r="S14786">
        <v>0.32</v>
      </c>
      <c r="U14786" s="1" t="s">
        <v>202</v>
      </c>
      <c r="V14786">
        <v>20</v>
      </c>
      <c r="W14786">
        <v>34</v>
      </c>
      <c r="X14786">
        <v>29</v>
      </c>
      <c r="Y14786">
        <v>24</v>
      </c>
      <c r="Z14786">
        <v>3</v>
      </c>
      <c r="AA14786">
        <v>5</v>
      </c>
    </row>
    <row r="14787" spans="1:27" x14ac:dyDescent="0.25">
      <c r="A14787" s="1" t="s">
        <v>102</v>
      </c>
      <c r="B14787" s="1" t="s">
        <v>4</v>
      </c>
      <c r="C14787" s="1" t="s">
        <v>35</v>
      </c>
      <c r="D14787" s="1" t="s">
        <v>1560</v>
      </c>
      <c r="E14787" s="1" t="s">
        <v>18</v>
      </c>
      <c r="F14787" s="1" t="s">
        <v>128</v>
      </c>
      <c r="G14787" s="1" t="str">
        <f>UPPER(players_stats[[#This Row],[Agents]])</f>
        <v>ASTRA</v>
      </c>
      <c r="H14787" s="1" t="str">
        <f>IF(OR(ISNUMBER(FIND(",",players_stats[[#This Row],[Agents MAYUS]])),ISNUMBER(FIND("All Match Types",players_stats[[#This Row],[Match Type]]))),"Eliminar","")</f>
        <v/>
      </c>
      <c r="I14787">
        <v>17</v>
      </c>
      <c r="J14787">
        <v>11</v>
      </c>
      <c r="K14787">
        <v>250</v>
      </c>
      <c r="L14787">
        <v>93</v>
      </c>
      <c r="M14787">
        <v>0.76</v>
      </c>
      <c r="N14787">
        <v>194</v>
      </c>
      <c r="O14787">
        <v>82</v>
      </c>
      <c r="P14787">
        <v>29</v>
      </c>
      <c r="Q14787">
        <v>12</v>
      </c>
      <c r="R14787">
        <v>0</v>
      </c>
      <c r="S14787">
        <v>0.32</v>
      </c>
      <c r="U14787" s="1" t="s">
        <v>143</v>
      </c>
      <c r="V14787">
        <v>14</v>
      </c>
      <c r="W14787">
        <v>14</v>
      </c>
      <c r="X14787">
        <v>15</v>
      </c>
      <c r="Y14787">
        <v>5</v>
      </c>
      <c r="Z14787">
        <v>2</v>
      </c>
      <c r="AA14787">
        <v>0</v>
      </c>
    </row>
    <row r="14788" spans="1:27" x14ac:dyDescent="0.25">
      <c r="A14788" s="1" t="s">
        <v>102</v>
      </c>
      <c r="B14788" s="1" t="s">
        <v>4</v>
      </c>
      <c r="C14788" s="1" t="s">
        <v>35</v>
      </c>
      <c r="D14788" s="1" t="s">
        <v>1560</v>
      </c>
      <c r="E14788" s="1" t="s">
        <v>18</v>
      </c>
      <c r="F14788" s="1" t="s">
        <v>133</v>
      </c>
      <c r="G14788" s="1" t="str">
        <f>UPPER(players_stats[[#This Row],[Agents]])</f>
        <v>CYPHER</v>
      </c>
      <c r="H14788" s="1" t="str">
        <f>IF(OR(ISNUMBER(FIND(",",players_stats[[#This Row],[Agents MAYUS]])),ISNUMBER(FIND("All Match Types",players_stats[[#This Row],[Match Type]]))),"Eliminar","")</f>
        <v/>
      </c>
      <c r="I14788">
        <v>16</v>
      </c>
      <c r="J14788">
        <v>65</v>
      </c>
      <c r="K14788">
        <v>141</v>
      </c>
      <c r="L14788">
        <v>64</v>
      </c>
      <c r="M14788">
        <v>0.75</v>
      </c>
      <c r="N14788">
        <v>99</v>
      </c>
      <c r="O14788">
        <v>44</v>
      </c>
      <c r="P14788">
        <v>38</v>
      </c>
      <c r="Q14788">
        <v>6</v>
      </c>
      <c r="R14788">
        <v>6</v>
      </c>
      <c r="S14788">
        <v>0.18</v>
      </c>
      <c r="U14788" s="1" t="s">
        <v>63</v>
      </c>
      <c r="V14788">
        <v>7</v>
      </c>
      <c r="W14788">
        <v>7</v>
      </c>
      <c r="X14788">
        <v>11</v>
      </c>
      <c r="Y14788">
        <v>6</v>
      </c>
      <c r="Z14788">
        <v>1</v>
      </c>
      <c r="AA14788">
        <v>1</v>
      </c>
    </row>
    <row r="14789" spans="1:27" x14ac:dyDescent="0.25">
      <c r="A14789" s="1" t="s">
        <v>102</v>
      </c>
      <c r="B14789" s="1" t="s">
        <v>4</v>
      </c>
      <c r="C14789" s="1" t="s">
        <v>35</v>
      </c>
      <c r="D14789" s="1" t="s">
        <v>1560</v>
      </c>
      <c r="E14789" s="1" t="s">
        <v>18</v>
      </c>
      <c r="F14789" s="1" t="s">
        <v>134</v>
      </c>
      <c r="G14789" s="1" t="str">
        <f>UPPER(players_stats[[#This Row],[Agents]])</f>
        <v>KILLJOY</v>
      </c>
      <c r="H14789" s="1" t="str">
        <f>IF(OR(ISNUMBER(FIND(",",players_stats[[#This Row],[Agents MAYUS]])),ISNUMBER(FIND("All Match Types",players_stats[[#This Row],[Match Type]]))),"Eliminar","")</f>
        <v/>
      </c>
      <c r="I14789">
        <v>28</v>
      </c>
      <c r="J14789">
        <v>95</v>
      </c>
      <c r="K14789">
        <v>185</v>
      </c>
      <c r="L14789">
        <v>95</v>
      </c>
      <c r="M14789">
        <v>0.64</v>
      </c>
      <c r="N14789">
        <v>118</v>
      </c>
      <c r="O14789">
        <v>68</v>
      </c>
      <c r="P14789">
        <v>18</v>
      </c>
      <c r="Q14789">
        <v>21</v>
      </c>
      <c r="R14789">
        <v>7</v>
      </c>
      <c r="S14789">
        <v>0.13</v>
      </c>
      <c r="U14789" s="1" t="s">
        <v>211</v>
      </c>
      <c r="V14789">
        <v>19</v>
      </c>
      <c r="W14789">
        <v>19</v>
      </c>
      <c r="X14789">
        <v>20</v>
      </c>
      <c r="Y14789">
        <v>5</v>
      </c>
      <c r="Z14789">
        <v>6</v>
      </c>
      <c r="AA14789">
        <v>2</v>
      </c>
    </row>
    <row r="14790" spans="1:27" x14ac:dyDescent="0.25">
      <c r="A14790" s="1" t="s">
        <v>102</v>
      </c>
      <c r="B14790" s="1" t="s">
        <v>4</v>
      </c>
      <c r="C14790" s="1" t="s">
        <v>35</v>
      </c>
      <c r="D14790" s="1" t="s">
        <v>1560</v>
      </c>
      <c r="E14790" s="1" t="s">
        <v>18</v>
      </c>
      <c r="F14790" s="1" t="s">
        <v>1568</v>
      </c>
      <c r="G14790" s="1" t="str">
        <f>UPPER(players_stats[[#This Row],[Agents]])</f>
        <v>ASTRA, CYPHER, KILLJOY</v>
      </c>
      <c r="H14790" s="1" t="str">
        <f>IF(OR(ISNUMBER(FIND(",",players_stats[[#This Row],[Agents MAYUS]])),ISNUMBER(FIND("All Match Types",players_stats[[#This Row],[Match Type]]))),"Eliminar","")</f>
        <v>Eliminar</v>
      </c>
      <c r="I14790">
        <v>61</v>
      </c>
      <c r="J14790">
        <v>91</v>
      </c>
      <c r="K14790">
        <v>192</v>
      </c>
      <c r="L14790">
        <v>87</v>
      </c>
      <c r="M14790">
        <v>0.7</v>
      </c>
      <c r="N14790">
        <v>134</v>
      </c>
      <c r="O14790">
        <v>66</v>
      </c>
      <c r="P14790">
        <v>26</v>
      </c>
      <c r="Q14790">
        <v>15</v>
      </c>
      <c r="R14790">
        <v>5</v>
      </c>
      <c r="S14790">
        <v>0.19</v>
      </c>
      <c r="U14790" s="1" t="s">
        <v>202</v>
      </c>
      <c r="V14790">
        <v>19</v>
      </c>
      <c r="W14790">
        <v>40</v>
      </c>
      <c r="X14790">
        <v>46</v>
      </c>
      <c r="Y14790">
        <v>16</v>
      </c>
      <c r="Z14790">
        <v>9</v>
      </c>
      <c r="AA14790">
        <v>3</v>
      </c>
    </row>
    <row r="14791" spans="1:27" x14ac:dyDescent="0.25">
      <c r="A14791" s="1" t="s">
        <v>102</v>
      </c>
      <c r="B14791" s="1" t="s">
        <v>4</v>
      </c>
      <c r="C14791" s="1" t="s">
        <v>35</v>
      </c>
      <c r="D14791" s="1" t="s">
        <v>362</v>
      </c>
      <c r="E14791" s="1" t="s">
        <v>18</v>
      </c>
      <c r="F14791" s="1" t="s">
        <v>133</v>
      </c>
      <c r="G14791" s="1" t="str">
        <f>UPPER(players_stats[[#This Row],[Agents]])</f>
        <v>CYPHER</v>
      </c>
      <c r="H14791" s="1" t="str">
        <f>IF(OR(ISNUMBER(FIND(",",players_stats[[#This Row],[Agents MAYUS]])),ISNUMBER(FIND("All Match Types",players_stats[[#This Row],[Match Type]]))),"Eliminar","")</f>
        <v/>
      </c>
      <c r="I14791">
        <v>17</v>
      </c>
      <c r="J14791">
        <v>48</v>
      </c>
      <c r="K14791">
        <v>118</v>
      </c>
      <c r="L14791">
        <v>47</v>
      </c>
      <c r="M14791">
        <v>0.47</v>
      </c>
      <c r="N14791">
        <v>78</v>
      </c>
      <c r="O14791">
        <v>41</v>
      </c>
      <c r="P14791">
        <v>12</v>
      </c>
      <c r="Q14791">
        <v>6</v>
      </c>
      <c r="R14791">
        <v>12</v>
      </c>
      <c r="S14791">
        <v>0.37</v>
      </c>
      <c r="U14791" s="1" t="s">
        <v>141</v>
      </c>
      <c r="V14791">
        <v>7</v>
      </c>
      <c r="W14791">
        <v>7</v>
      </c>
      <c r="X14791">
        <v>15</v>
      </c>
      <c r="Y14791">
        <v>2</v>
      </c>
      <c r="Z14791">
        <v>1</v>
      </c>
      <c r="AA14791">
        <v>2</v>
      </c>
    </row>
    <row r="14792" spans="1:27" x14ac:dyDescent="0.25">
      <c r="A14792" s="1" t="s">
        <v>102</v>
      </c>
      <c r="B14792" s="1" t="s">
        <v>4</v>
      </c>
      <c r="C14792" s="1" t="s">
        <v>35</v>
      </c>
      <c r="D14792" s="1" t="s">
        <v>362</v>
      </c>
      <c r="E14792" s="1" t="s">
        <v>18</v>
      </c>
      <c r="F14792" s="1" t="s">
        <v>140</v>
      </c>
      <c r="G14792" s="1" t="str">
        <f>UPPER(players_stats[[#This Row],[Agents]])</f>
        <v>OMEN</v>
      </c>
      <c r="H14792" s="1" t="str">
        <f>IF(OR(ISNUMBER(FIND(",",players_stats[[#This Row],[Agents MAYUS]])),ISNUMBER(FIND("All Match Types",players_stats[[#This Row],[Match Type]]))),"Eliminar","")</f>
        <v/>
      </c>
      <c r="I14792">
        <v>28</v>
      </c>
      <c r="J14792">
        <v>105</v>
      </c>
      <c r="K14792">
        <v>202</v>
      </c>
      <c r="L14792">
        <v>116</v>
      </c>
      <c r="M14792">
        <v>0.56999999999999995</v>
      </c>
      <c r="N14792">
        <v>117</v>
      </c>
      <c r="O14792">
        <v>79</v>
      </c>
      <c r="P14792">
        <v>21</v>
      </c>
      <c r="Q14792">
        <v>0</v>
      </c>
      <c r="R14792">
        <v>11</v>
      </c>
      <c r="S14792">
        <v>0.23</v>
      </c>
      <c r="U14792" s="1" t="s">
        <v>139</v>
      </c>
      <c r="V14792">
        <v>22</v>
      </c>
      <c r="W14792">
        <v>22</v>
      </c>
      <c r="X14792">
        <v>19</v>
      </c>
      <c r="Y14792">
        <v>6</v>
      </c>
      <c r="Z14792">
        <v>0</v>
      </c>
      <c r="AA14792">
        <v>3</v>
      </c>
    </row>
    <row r="14793" spans="1:27" x14ac:dyDescent="0.25">
      <c r="A14793" s="1" t="s">
        <v>102</v>
      </c>
      <c r="B14793" s="1" t="s">
        <v>4</v>
      </c>
      <c r="C14793" s="1" t="s">
        <v>35</v>
      </c>
      <c r="D14793" s="1" t="s">
        <v>362</v>
      </c>
      <c r="E14793" s="1" t="s">
        <v>18</v>
      </c>
      <c r="F14793" s="1" t="s">
        <v>152</v>
      </c>
      <c r="G14793" s="1" t="str">
        <f>UPPER(players_stats[[#This Row],[Agents]])</f>
        <v>VIPER</v>
      </c>
      <c r="H14793" s="1" t="str">
        <f>IF(OR(ISNUMBER(FIND(",",players_stats[[#This Row],[Agents MAYUS]])),ISNUMBER(FIND("All Match Types",players_stats[[#This Row],[Match Type]]))),"Eliminar","")</f>
        <v/>
      </c>
      <c r="I14793">
        <v>16</v>
      </c>
      <c r="J14793">
        <v>128</v>
      </c>
      <c r="K14793">
        <v>238</v>
      </c>
      <c r="L14793">
        <v>175</v>
      </c>
      <c r="M14793">
        <v>0.69</v>
      </c>
      <c r="N14793">
        <v>144</v>
      </c>
      <c r="O14793">
        <v>88</v>
      </c>
      <c r="P14793">
        <v>19</v>
      </c>
      <c r="Q14793">
        <v>19</v>
      </c>
      <c r="R14793">
        <v>19</v>
      </c>
      <c r="S14793">
        <v>0.57999999999999996</v>
      </c>
      <c r="T14793">
        <v>1</v>
      </c>
      <c r="U14793" s="1" t="s">
        <v>147</v>
      </c>
      <c r="V14793">
        <v>14</v>
      </c>
      <c r="W14793">
        <v>14</v>
      </c>
      <c r="X14793">
        <v>8</v>
      </c>
      <c r="Y14793">
        <v>3</v>
      </c>
      <c r="Z14793">
        <v>3</v>
      </c>
      <c r="AA14793">
        <v>3</v>
      </c>
    </row>
    <row r="14794" spans="1:27" x14ac:dyDescent="0.25">
      <c r="A14794" s="1" t="s">
        <v>102</v>
      </c>
      <c r="B14794" s="1" t="s">
        <v>4</v>
      </c>
      <c r="C14794" s="1" t="s">
        <v>35</v>
      </c>
      <c r="D14794" s="1" t="s">
        <v>362</v>
      </c>
      <c r="E14794" s="1" t="s">
        <v>18</v>
      </c>
      <c r="F14794" s="1" t="s">
        <v>324</v>
      </c>
      <c r="G14794" s="1" t="str">
        <f>UPPER(players_stats[[#This Row],[Agents]])</f>
        <v>CYPHER, OMEN, VIPER</v>
      </c>
      <c r="H14794" s="1" t="str">
        <f>IF(OR(ISNUMBER(FIND(",",players_stats[[#This Row],[Agents MAYUS]])),ISNUMBER(FIND("All Match Types",players_stats[[#This Row],[Match Type]]))),"Eliminar","")</f>
        <v>Eliminar</v>
      </c>
      <c r="I14794">
        <v>61</v>
      </c>
      <c r="J14794">
        <v>95</v>
      </c>
      <c r="K14794">
        <v>186</v>
      </c>
      <c r="L14794">
        <v>102</v>
      </c>
      <c r="M14794">
        <v>0.56999999999999995</v>
      </c>
      <c r="N14794">
        <v>113</v>
      </c>
      <c r="O14794">
        <v>7</v>
      </c>
      <c r="P14794">
        <v>18</v>
      </c>
      <c r="Q14794">
        <v>7</v>
      </c>
      <c r="R14794">
        <v>13</v>
      </c>
      <c r="S14794">
        <v>0.34</v>
      </c>
      <c r="T14794">
        <v>0.25</v>
      </c>
      <c r="U14794" s="1" t="s">
        <v>178</v>
      </c>
      <c r="V14794">
        <v>22</v>
      </c>
      <c r="W14794">
        <v>43</v>
      </c>
      <c r="X14794">
        <v>42</v>
      </c>
      <c r="Y14794">
        <v>11</v>
      </c>
      <c r="Z14794">
        <v>4</v>
      </c>
      <c r="AA14794">
        <v>8</v>
      </c>
    </row>
    <row r="14795" spans="1:27" x14ac:dyDescent="0.25">
      <c r="A14795" s="1" t="s">
        <v>102</v>
      </c>
      <c r="B14795" s="1" t="s">
        <v>4</v>
      </c>
      <c r="C14795" s="1" t="s">
        <v>35</v>
      </c>
      <c r="D14795" s="1" t="s">
        <v>359</v>
      </c>
      <c r="E14795" s="1" t="s">
        <v>18</v>
      </c>
      <c r="F14795" s="1" t="s">
        <v>145</v>
      </c>
      <c r="G14795" s="1" t="str">
        <f>UPPER(players_stats[[#This Row],[Agents]])</f>
        <v>JETT</v>
      </c>
      <c r="H14795" s="1" t="str">
        <f>IF(OR(ISNUMBER(FIND(",",players_stats[[#This Row],[Agents MAYUS]])),ISNUMBER(FIND("All Match Types",players_stats[[#This Row],[Match Type]]))),"Eliminar","")</f>
        <v/>
      </c>
      <c r="I14795">
        <v>17</v>
      </c>
      <c r="J14795">
        <v>104</v>
      </c>
      <c r="K14795">
        <v>230</v>
      </c>
      <c r="L14795">
        <v>93</v>
      </c>
      <c r="M14795">
        <v>0.59</v>
      </c>
      <c r="N14795">
        <v>147</v>
      </c>
      <c r="O14795">
        <v>76</v>
      </c>
      <c r="P14795">
        <v>18</v>
      </c>
      <c r="Q14795">
        <v>12</v>
      </c>
      <c r="R14795">
        <v>18</v>
      </c>
      <c r="S14795">
        <v>0.34</v>
      </c>
      <c r="U14795" s="1" t="s">
        <v>143</v>
      </c>
      <c r="V14795">
        <v>13</v>
      </c>
      <c r="W14795">
        <v>13</v>
      </c>
      <c r="X14795">
        <v>14</v>
      </c>
      <c r="Y14795">
        <v>3</v>
      </c>
      <c r="Z14795">
        <v>2</v>
      </c>
      <c r="AA14795">
        <v>3</v>
      </c>
    </row>
    <row r="14796" spans="1:27" x14ac:dyDescent="0.25">
      <c r="A14796" s="1" t="s">
        <v>102</v>
      </c>
      <c r="B14796" s="1" t="s">
        <v>4</v>
      </c>
      <c r="C14796" s="1" t="s">
        <v>35</v>
      </c>
      <c r="D14796" s="1" t="s">
        <v>359</v>
      </c>
      <c r="E14796" s="1" t="s">
        <v>18</v>
      </c>
      <c r="F14796" s="1" t="s">
        <v>146</v>
      </c>
      <c r="G14796" s="1" t="str">
        <f>UPPER(players_stats[[#This Row],[Agents]])</f>
        <v>RAZE</v>
      </c>
      <c r="H14796" s="1" t="str">
        <f>IF(OR(ISNUMBER(FIND(",",players_stats[[#This Row],[Agents MAYUS]])),ISNUMBER(FIND("All Match Types",players_stats[[#This Row],[Match Type]]))),"Eliminar","")</f>
        <v/>
      </c>
      <c r="I14796">
        <v>44</v>
      </c>
      <c r="J14796">
        <v>121</v>
      </c>
      <c r="K14796">
        <v>234</v>
      </c>
      <c r="L14796">
        <v>117</v>
      </c>
      <c r="M14796">
        <v>0.75</v>
      </c>
      <c r="N14796">
        <v>167</v>
      </c>
      <c r="O14796">
        <v>77</v>
      </c>
      <c r="P14796">
        <v>34</v>
      </c>
      <c r="Q14796">
        <v>16</v>
      </c>
      <c r="R14796">
        <v>9</v>
      </c>
      <c r="S14796">
        <v>0.19</v>
      </c>
      <c r="T14796">
        <v>1</v>
      </c>
      <c r="U14796" s="1" t="s">
        <v>147</v>
      </c>
      <c r="V14796">
        <v>21</v>
      </c>
      <c r="W14796">
        <v>34</v>
      </c>
      <c r="X14796">
        <v>29</v>
      </c>
      <c r="Y14796">
        <v>15</v>
      </c>
      <c r="Z14796">
        <v>7</v>
      </c>
      <c r="AA14796">
        <v>4</v>
      </c>
    </row>
    <row r="14797" spans="1:27" x14ac:dyDescent="0.25">
      <c r="A14797" s="1" t="s">
        <v>102</v>
      </c>
      <c r="B14797" s="1" t="s">
        <v>4</v>
      </c>
      <c r="C14797" s="1" t="s">
        <v>35</v>
      </c>
      <c r="D14797" s="1" t="s">
        <v>359</v>
      </c>
      <c r="E14797" s="1" t="s">
        <v>18</v>
      </c>
      <c r="F14797" s="1" t="s">
        <v>148</v>
      </c>
      <c r="G14797" s="1" t="str">
        <f>UPPER(players_stats[[#This Row],[Agents]])</f>
        <v>JETT, RAZE</v>
      </c>
      <c r="H14797" s="1" t="str">
        <f>IF(OR(ISNUMBER(FIND(",",players_stats[[#This Row],[Agents MAYUS]])),ISNUMBER(FIND("All Match Types",players_stats[[#This Row],[Match Type]]))),"Eliminar","")</f>
        <v>Eliminar</v>
      </c>
      <c r="I14797">
        <v>61</v>
      </c>
      <c r="J14797">
        <v>116</v>
      </c>
      <c r="K14797">
        <v>232</v>
      </c>
      <c r="L14797">
        <v>109</v>
      </c>
      <c r="M14797">
        <v>0.7</v>
      </c>
      <c r="N14797">
        <v>162</v>
      </c>
      <c r="O14797">
        <v>77</v>
      </c>
      <c r="P14797">
        <v>3</v>
      </c>
      <c r="Q14797">
        <v>15</v>
      </c>
      <c r="R14797">
        <v>11</v>
      </c>
      <c r="S14797">
        <v>0.22</v>
      </c>
      <c r="T14797">
        <v>0.25</v>
      </c>
      <c r="U14797" s="1" t="s">
        <v>178</v>
      </c>
      <c r="V14797">
        <v>21</v>
      </c>
      <c r="W14797">
        <v>47</v>
      </c>
      <c r="X14797">
        <v>43</v>
      </c>
      <c r="Y14797">
        <v>18</v>
      </c>
      <c r="Z14797">
        <v>9</v>
      </c>
      <c r="AA14797">
        <v>7</v>
      </c>
    </row>
    <row r="14798" spans="1:27" x14ac:dyDescent="0.25">
      <c r="A14798" s="1" t="s">
        <v>102</v>
      </c>
      <c r="B14798" s="1" t="s">
        <v>4</v>
      </c>
      <c r="C14798" s="1" t="s">
        <v>35</v>
      </c>
      <c r="D14798" s="1" t="s">
        <v>363</v>
      </c>
      <c r="E14798" s="1" t="s">
        <v>18</v>
      </c>
      <c r="F14798" s="1" t="s">
        <v>140</v>
      </c>
      <c r="G14798" s="1" t="str">
        <f>UPPER(players_stats[[#This Row],[Agents]])</f>
        <v>OMEN</v>
      </c>
      <c r="H14798" s="1" t="str">
        <f>IF(OR(ISNUMBER(FIND(",",players_stats[[#This Row],[Agents MAYUS]])),ISNUMBER(FIND("All Match Types",players_stats[[#This Row],[Match Type]]))),"Eliminar","")</f>
        <v/>
      </c>
      <c r="I14798">
        <v>16</v>
      </c>
      <c r="J14798">
        <v>88</v>
      </c>
      <c r="K14798">
        <v>177</v>
      </c>
      <c r="L14798">
        <v>83</v>
      </c>
      <c r="M14798">
        <v>0.69</v>
      </c>
      <c r="N14798">
        <v>114</v>
      </c>
      <c r="O14798">
        <v>63</v>
      </c>
      <c r="P14798">
        <v>31</v>
      </c>
      <c r="Q14798">
        <v>6</v>
      </c>
      <c r="R14798">
        <v>19</v>
      </c>
      <c r="S14798">
        <v>0.23</v>
      </c>
      <c r="T14798">
        <v>0.33</v>
      </c>
      <c r="U14798" s="1" t="s">
        <v>156</v>
      </c>
      <c r="V14798">
        <v>10</v>
      </c>
      <c r="W14798">
        <v>10</v>
      </c>
      <c r="X14798">
        <v>12</v>
      </c>
      <c r="Y14798">
        <v>5</v>
      </c>
      <c r="Z14798">
        <v>1</v>
      </c>
      <c r="AA14798">
        <v>3</v>
      </c>
    </row>
    <row r="14799" spans="1:27" x14ac:dyDescent="0.25">
      <c r="A14799" s="1" t="s">
        <v>102</v>
      </c>
      <c r="B14799" s="1" t="s">
        <v>4</v>
      </c>
      <c r="C14799" s="1" t="s">
        <v>35</v>
      </c>
      <c r="D14799" s="1" t="s">
        <v>363</v>
      </c>
      <c r="E14799" s="1" t="s">
        <v>18</v>
      </c>
      <c r="F14799" s="1" t="s">
        <v>152</v>
      </c>
      <c r="G14799" s="1" t="str">
        <f>UPPER(players_stats[[#This Row],[Agents]])</f>
        <v>VIPER</v>
      </c>
      <c r="H14799" s="1" t="str">
        <f>IF(OR(ISNUMBER(FIND(",",players_stats[[#This Row],[Agents MAYUS]])),ISNUMBER(FIND("All Match Types",players_stats[[#This Row],[Match Type]]))),"Eliminar","")</f>
        <v/>
      </c>
      <c r="I14799">
        <v>45</v>
      </c>
      <c r="J14799">
        <v>64</v>
      </c>
      <c r="K14799">
        <v>123</v>
      </c>
      <c r="L14799">
        <v>53</v>
      </c>
      <c r="M14799">
        <v>0.56000000000000005</v>
      </c>
      <c r="N14799">
        <v>92</v>
      </c>
      <c r="O14799">
        <v>38</v>
      </c>
      <c r="P14799">
        <v>24</v>
      </c>
      <c r="Q14799">
        <v>7</v>
      </c>
      <c r="R14799">
        <v>13</v>
      </c>
      <c r="S14799">
        <v>0.16</v>
      </c>
      <c r="U14799" s="1" t="s">
        <v>184</v>
      </c>
      <c r="V14799">
        <v>12</v>
      </c>
      <c r="W14799">
        <v>17</v>
      </c>
      <c r="X14799">
        <v>32</v>
      </c>
      <c r="Y14799">
        <v>11</v>
      </c>
      <c r="Z14799">
        <v>3</v>
      </c>
      <c r="AA14799">
        <v>6</v>
      </c>
    </row>
    <row r="14800" spans="1:27" x14ac:dyDescent="0.25">
      <c r="A14800" s="1" t="s">
        <v>102</v>
      </c>
      <c r="B14800" s="1" t="s">
        <v>4</v>
      </c>
      <c r="C14800" s="1" t="s">
        <v>35</v>
      </c>
      <c r="D14800" s="1" t="s">
        <v>363</v>
      </c>
      <c r="E14800" s="1" t="s">
        <v>18</v>
      </c>
      <c r="F14800" s="1" t="s">
        <v>225</v>
      </c>
      <c r="G14800" s="1" t="str">
        <f>UPPER(players_stats[[#This Row],[Agents]])</f>
        <v>OMEN, VIPER</v>
      </c>
      <c r="H14800" s="1" t="str">
        <f>IF(OR(ISNUMBER(FIND(",",players_stats[[#This Row],[Agents MAYUS]])),ISNUMBER(FIND("All Match Types",players_stats[[#This Row],[Match Type]]))),"Eliminar","")</f>
        <v>Eliminar</v>
      </c>
      <c r="I14800">
        <v>61</v>
      </c>
      <c r="J14800">
        <v>7</v>
      </c>
      <c r="K14800">
        <v>141</v>
      </c>
      <c r="L14800">
        <v>61</v>
      </c>
      <c r="M14800">
        <v>0.59</v>
      </c>
      <c r="N14800">
        <v>98</v>
      </c>
      <c r="O14800">
        <v>44</v>
      </c>
      <c r="P14800">
        <v>26</v>
      </c>
      <c r="Q14800">
        <v>7</v>
      </c>
      <c r="R14800">
        <v>15</v>
      </c>
      <c r="S14800">
        <v>0.18</v>
      </c>
      <c r="T14800">
        <v>0.14000000000000001</v>
      </c>
      <c r="U14800" s="1" t="s">
        <v>165</v>
      </c>
      <c r="V14800">
        <v>12</v>
      </c>
      <c r="W14800">
        <v>27</v>
      </c>
      <c r="X14800">
        <v>44</v>
      </c>
      <c r="Y14800">
        <v>16</v>
      </c>
      <c r="Z14800">
        <v>4</v>
      </c>
      <c r="AA14800">
        <v>9</v>
      </c>
    </row>
    <row r="14801" spans="1:27" x14ac:dyDescent="0.25">
      <c r="A14801" s="1" t="s">
        <v>102</v>
      </c>
      <c r="B14801" s="1" t="s">
        <v>4</v>
      </c>
      <c r="C14801" s="1" t="s">
        <v>35</v>
      </c>
      <c r="D14801" s="1" t="s">
        <v>361</v>
      </c>
      <c r="E14801" s="1" t="s">
        <v>18</v>
      </c>
      <c r="F14801" s="1" t="s">
        <v>208</v>
      </c>
      <c r="G14801" s="1" t="str">
        <f>UPPER(players_stats[[#This Row],[Agents]])</f>
        <v>SKYE</v>
      </c>
      <c r="H14801" s="1" t="str">
        <f>IF(OR(ISNUMBER(FIND(",",players_stats[[#This Row],[Agents MAYUS]])),ISNUMBER(FIND("All Match Types",players_stats[[#This Row],[Match Type]]))),"Eliminar","")</f>
        <v/>
      </c>
      <c r="I14801">
        <v>61</v>
      </c>
      <c r="J14801">
        <v>122</v>
      </c>
      <c r="K14801">
        <v>206</v>
      </c>
      <c r="L14801">
        <v>125</v>
      </c>
      <c r="M14801">
        <v>0.82</v>
      </c>
      <c r="N14801">
        <v>128</v>
      </c>
      <c r="O14801">
        <v>82</v>
      </c>
      <c r="P14801">
        <v>44</v>
      </c>
      <c r="Q14801">
        <v>3</v>
      </c>
      <c r="R14801">
        <v>1</v>
      </c>
      <c r="S14801">
        <v>0.22</v>
      </c>
      <c r="T14801">
        <v>0.27</v>
      </c>
      <c r="U14801" s="1" t="s">
        <v>426</v>
      </c>
      <c r="V14801">
        <v>26</v>
      </c>
      <c r="W14801">
        <v>50</v>
      </c>
      <c r="X14801">
        <v>40</v>
      </c>
      <c r="Y14801">
        <v>27</v>
      </c>
      <c r="Z14801">
        <v>2</v>
      </c>
      <c r="AA14801">
        <v>6</v>
      </c>
    </row>
    <row r="14802" spans="1:27" x14ac:dyDescent="0.25">
      <c r="A14802" s="1" t="s">
        <v>102</v>
      </c>
      <c r="B14802" s="1" t="s">
        <v>4</v>
      </c>
      <c r="C14802" s="1" t="s">
        <v>35</v>
      </c>
      <c r="D14802" s="1" t="s">
        <v>700</v>
      </c>
      <c r="E14802" s="1" t="s">
        <v>82</v>
      </c>
      <c r="F14802" s="1" t="s">
        <v>181</v>
      </c>
      <c r="G14802" s="1" t="str">
        <f>UPPER(players_stats[[#This Row],[Agents]])</f>
        <v>BREACH</v>
      </c>
      <c r="H14802" s="1" t="str">
        <f>IF(OR(ISNUMBER(FIND(",",players_stats[[#This Row],[Agents MAYUS]])),ISNUMBER(FIND("All Match Types",players_stats[[#This Row],[Match Type]]))),"Eliminar","")</f>
        <v/>
      </c>
      <c r="I14802">
        <v>44</v>
      </c>
      <c r="J14802">
        <v>77</v>
      </c>
      <c r="K14802">
        <v>155</v>
      </c>
      <c r="L14802">
        <v>68</v>
      </c>
      <c r="M14802">
        <v>0.7</v>
      </c>
      <c r="N14802">
        <v>98</v>
      </c>
      <c r="O14802">
        <v>48</v>
      </c>
      <c r="P14802">
        <v>5</v>
      </c>
      <c r="Q14802">
        <v>9</v>
      </c>
      <c r="R14802">
        <v>9</v>
      </c>
      <c r="S14802">
        <v>0.35</v>
      </c>
      <c r="U14802" s="1" t="s">
        <v>141</v>
      </c>
      <c r="V14802">
        <v>14</v>
      </c>
      <c r="W14802">
        <v>21</v>
      </c>
      <c r="X14802">
        <v>31</v>
      </c>
      <c r="Y14802">
        <v>22</v>
      </c>
      <c r="Z14802">
        <v>4</v>
      </c>
      <c r="AA14802">
        <v>4</v>
      </c>
    </row>
    <row r="14803" spans="1:27" x14ac:dyDescent="0.25">
      <c r="A14803" s="1" t="s">
        <v>102</v>
      </c>
      <c r="B14803" s="1" t="s">
        <v>4</v>
      </c>
      <c r="C14803" s="1" t="s">
        <v>35</v>
      </c>
      <c r="D14803" s="1" t="s">
        <v>700</v>
      </c>
      <c r="E14803" s="1" t="s">
        <v>82</v>
      </c>
      <c r="F14803" s="1" t="s">
        <v>151</v>
      </c>
      <c r="G14803" s="1" t="str">
        <f>UPPER(players_stats[[#This Row],[Agents]])</f>
        <v>SOVA</v>
      </c>
      <c r="H14803" s="1" t="str">
        <f>IF(OR(ISNUMBER(FIND(",",players_stats[[#This Row],[Agents MAYUS]])),ISNUMBER(FIND("All Match Types",players_stats[[#This Row],[Match Type]]))),"Eliminar","")</f>
        <v/>
      </c>
      <c r="I14803">
        <v>17</v>
      </c>
      <c r="J14803">
        <v>79</v>
      </c>
      <c r="K14803">
        <v>113</v>
      </c>
      <c r="L14803">
        <v>6</v>
      </c>
      <c r="M14803">
        <v>0.65</v>
      </c>
      <c r="N14803">
        <v>92</v>
      </c>
      <c r="O14803">
        <v>35</v>
      </c>
      <c r="P14803">
        <v>53</v>
      </c>
      <c r="Q14803">
        <v>0</v>
      </c>
      <c r="R14803">
        <v>6</v>
      </c>
      <c r="S14803">
        <v>0.37</v>
      </c>
      <c r="T14803">
        <v>0.5</v>
      </c>
      <c r="U14803" s="1" t="s">
        <v>135</v>
      </c>
      <c r="V14803">
        <v>6</v>
      </c>
      <c r="W14803">
        <v>6</v>
      </c>
      <c r="X14803">
        <v>10</v>
      </c>
      <c r="Y14803">
        <v>9</v>
      </c>
      <c r="Z14803">
        <v>0</v>
      </c>
      <c r="AA14803">
        <v>1</v>
      </c>
    </row>
    <row r="14804" spans="1:27" x14ac:dyDescent="0.25">
      <c r="A14804" s="1" t="s">
        <v>102</v>
      </c>
      <c r="B14804" s="1" t="s">
        <v>4</v>
      </c>
      <c r="C14804" s="1" t="s">
        <v>35</v>
      </c>
      <c r="D14804" s="1" t="s">
        <v>700</v>
      </c>
      <c r="E14804" s="1" t="s">
        <v>82</v>
      </c>
      <c r="F14804" s="1" t="s">
        <v>537</v>
      </c>
      <c r="G14804" s="1" t="str">
        <f>UPPER(players_stats[[#This Row],[Agents]])</f>
        <v>BREACH, SOVA</v>
      </c>
      <c r="H14804" s="1" t="str">
        <f>IF(OR(ISNUMBER(FIND(",",players_stats[[#This Row],[Agents MAYUS]])),ISNUMBER(FIND("All Match Types",players_stats[[#This Row],[Match Type]]))),"Eliminar","")</f>
        <v>Eliminar</v>
      </c>
      <c r="I14804">
        <v>61</v>
      </c>
      <c r="J14804">
        <v>78</v>
      </c>
      <c r="K14804">
        <v>141</v>
      </c>
      <c r="L14804">
        <v>66</v>
      </c>
      <c r="M14804">
        <v>0.69</v>
      </c>
      <c r="N14804">
        <v>96</v>
      </c>
      <c r="O14804">
        <v>44</v>
      </c>
      <c r="P14804">
        <v>51</v>
      </c>
      <c r="Q14804">
        <v>7</v>
      </c>
      <c r="R14804">
        <v>8</v>
      </c>
      <c r="S14804">
        <v>0.36</v>
      </c>
      <c r="T14804">
        <v>0.33</v>
      </c>
      <c r="U14804" s="1" t="s">
        <v>156</v>
      </c>
      <c r="V14804">
        <v>14</v>
      </c>
      <c r="W14804">
        <v>27</v>
      </c>
      <c r="X14804">
        <v>41</v>
      </c>
      <c r="Y14804">
        <v>31</v>
      </c>
      <c r="Z14804">
        <v>4</v>
      </c>
      <c r="AA14804">
        <v>5</v>
      </c>
    </row>
    <row r="14805" spans="1:27" x14ac:dyDescent="0.25">
      <c r="A14805" s="1" t="s">
        <v>102</v>
      </c>
      <c r="B14805" s="1" t="s">
        <v>4</v>
      </c>
      <c r="C14805" s="1" t="s">
        <v>35</v>
      </c>
      <c r="D14805" s="1" t="s">
        <v>1240</v>
      </c>
      <c r="E14805" s="1" t="s">
        <v>82</v>
      </c>
      <c r="F14805" s="1" t="s">
        <v>133</v>
      </c>
      <c r="G14805" s="1" t="str">
        <f>UPPER(players_stats[[#This Row],[Agents]])</f>
        <v>CYPHER</v>
      </c>
      <c r="H14805" s="1" t="str">
        <f>IF(OR(ISNUMBER(FIND(",",players_stats[[#This Row],[Agents MAYUS]])),ISNUMBER(FIND("All Match Types",players_stats[[#This Row],[Match Type]]))),"Eliminar","")</f>
        <v/>
      </c>
      <c r="I14805">
        <v>33</v>
      </c>
      <c r="J14805">
        <v>114</v>
      </c>
      <c r="K14805">
        <v>200</v>
      </c>
      <c r="L14805">
        <v>121</v>
      </c>
      <c r="M14805">
        <v>0.67</v>
      </c>
      <c r="N14805">
        <v>131</v>
      </c>
      <c r="O14805">
        <v>7</v>
      </c>
      <c r="P14805">
        <v>24</v>
      </c>
      <c r="Q14805">
        <v>12</v>
      </c>
      <c r="R14805">
        <v>0</v>
      </c>
      <c r="S14805">
        <v>0.44</v>
      </c>
      <c r="U14805" s="1" t="s">
        <v>143</v>
      </c>
      <c r="V14805">
        <v>13</v>
      </c>
      <c r="W14805">
        <v>23</v>
      </c>
      <c r="X14805">
        <v>19</v>
      </c>
      <c r="Y14805">
        <v>8</v>
      </c>
      <c r="Z14805">
        <v>4</v>
      </c>
      <c r="AA14805">
        <v>0</v>
      </c>
    </row>
    <row r="14806" spans="1:27" x14ac:dyDescent="0.25">
      <c r="A14806" s="1" t="s">
        <v>102</v>
      </c>
      <c r="B14806" s="1" t="s">
        <v>4</v>
      </c>
      <c r="C14806" s="1" t="s">
        <v>35</v>
      </c>
      <c r="D14806" s="1" t="s">
        <v>1240</v>
      </c>
      <c r="E14806" s="1" t="s">
        <v>82</v>
      </c>
      <c r="F14806" s="1" t="s">
        <v>134</v>
      </c>
      <c r="G14806" s="1" t="str">
        <f>UPPER(players_stats[[#This Row],[Agents]])</f>
        <v>KILLJOY</v>
      </c>
      <c r="H14806" s="1" t="str">
        <f>IF(OR(ISNUMBER(FIND(",",players_stats[[#This Row],[Agents MAYUS]])),ISNUMBER(FIND("All Match Types",players_stats[[#This Row],[Match Type]]))),"Eliminar","")</f>
        <v/>
      </c>
      <c r="I14806">
        <v>28</v>
      </c>
      <c r="J14806">
        <v>86</v>
      </c>
      <c r="K14806">
        <v>142</v>
      </c>
      <c r="L14806">
        <v>81</v>
      </c>
      <c r="M14806">
        <v>0.71</v>
      </c>
      <c r="N14806">
        <v>110</v>
      </c>
      <c r="O14806">
        <v>46</v>
      </c>
      <c r="P14806">
        <v>11</v>
      </c>
      <c r="Q14806">
        <v>4</v>
      </c>
      <c r="R14806">
        <v>21</v>
      </c>
      <c r="S14806">
        <v>0.19</v>
      </c>
      <c r="U14806" s="1" t="s">
        <v>167</v>
      </c>
      <c r="V14806">
        <v>13</v>
      </c>
      <c r="W14806">
        <v>13</v>
      </c>
      <c r="X14806">
        <v>16</v>
      </c>
      <c r="Y14806">
        <v>3</v>
      </c>
      <c r="Z14806">
        <v>1</v>
      </c>
      <c r="AA14806">
        <v>6</v>
      </c>
    </row>
    <row r="14807" spans="1:27" x14ac:dyDescent="0.25">
      <c r="A14807" s="1" t="s">
        <v>102</v>
      </c>
      <c r="B14807" s="1" t="s">
        <v>4</v>
      </c>
      <c r="C14807" s="1" t="s">
        <v>35</v>
      </c>
      <c r="D14807" s="1" t="s">
        <v>1240</v>
      </c>
      <c r="E14807" s="1" t="s">
        <v>82</v>
      </c>
      <c r="F14807" s="1" t="s">
        <v>136</v>
      </c>
      <c r="G14807" s="1" t="str">
        <f>UPPER(players_stats[[#This Row],[Agents]])</f>
        <v>CYPHER, KILLJOY</v>
      </c>
      <c r="H14807" s="1" t="str">
        <f>IF(OR(ISNUMBER(FIND(",",players_stats[[#This Row],[Agents MAYUS]])),ISNUMBER(FIND("All Match Types",players_stats[[#This Row],[Match Type]]))),"Eliminar","")</f>
        <v>Eliminar</v>
      </c>
      <c r="I14807">
        <v>61</v>
      </c>
      <c r="J14807">
        <v>101</v>
      </c>
      <c r="K14807">
        <v>180</v>
      </c>
      <c r="L14807">
        <v>103</v>
      </c>
      <c r="M14807">
        <v>0.69</v>
      </c>
      <c r="N14807">
        <v>121</v>
      </c>
      <c r="O14807">
        <v>59</v>
      </c>
      <c r="P14807">
        <v>18</v>
      </c>
      <c r="Q14807">
        <v>8</v>
      </c>
      <c r="R14807">
        <v>1</v>
      </c>
      <c r="S14807">
        <v>0.32</v>
      </c>
      <c r="U14807" s="1" t="s">
        <v>237</v>
      </c>
      <c r="V14807">
        <v>13</v>
      </c>
      <c r="W14807">
        <v>36</v>
      </c>
      <c r="X14807">
        <v>35</v>
      </c>
      <c r="Y14807">
        <v>11</v>
      </c>
      <c r="Z14807">
        <v>5</v>
      </c>
      <c r="AA14807">
        <v>6</v>
      </c>
    </row>
    <row r="14808" spans="1:27" x14ac:dyDescent="0.25">
      <c r="A14808" s="1" t="s">
        <v>102</v>
      </c>
      <c r="B14808" s="1" t="s">
        <v>4</v>
      </c>
      <c r="C14808" s="1" t="s">
        <v>35</v>
      </c>
      <c r="D14808" s="1" t="s">
        <v>703</v>
      </c>
      <c r="E14808" s="1" t="s">
        <v>82</v>
      </c>
      <c r="F14808" s="1" t="s">
        <v>140</v>
      </c>
      <c r="G14808" s="1" t="str">
        <f>UPPER(players_stats[[#This Row],[Agents]])</f>
        <v>OMEN</v>
      </c>
      <c r="H14808" s="1" t="str">
        <f>IF(OR(ISNUMBER(FIND(",",players_stats[[#This Row],[Agents MAYUS]])),ISNUMBER(FIND("All Match Types",players_stats[[#This Row],[Match Type]]))),"Eliminar","")</f>
        <v/>
      </c>
      <c r="I14808">
        <v>44</v>
      </c>
      <c r="J14808">
        <v>9</v>
      </c>
      <c r="K14808">
        <v>196</v>
      </c>
      <c r="L14808">
        <v>10</v>
      </c>
      <c r="M14808">
        <v>0.75</v>
      </c>
      <c r="N14808">
        <v>124</v>
      </c>
      <c r="O14808">
        <v>7</v>
      </c>
      <c r="P14808">
        <v>3</v>
      </c>
      <c r="Q14808">
        <v>2</v>
      </c>
      <c r="R14808">
        <v>2</v>
      </c>
      <c r="S14808">
        <v>0.31</v>
      </c>
      <c r="U14808" s="1" t="s">
        <v>167</v>
      </c>
      <c r="V14808">
        <v>17</v>
      </c>
      <c r="W14808">
        <v>31</v>
      </c>
      <c r="X14808">
        <v>31</v>
      </c>
      <c r="Y14808">
        <v>13</v>
      </c>
      <c r="Z14808">
        <v>1</v>
      </c>
      <c r="AA14808">
        <v>1</v>
      </c>
    </row>
    <row r="14809" spans="1:27" x14ac:dyDescent="0.25">
      <c r="A14809" s="1" t="s">
        <v>102</v>
      </c>
      <c r="B14809" s="1" t="s">
        <v>4</v>
      </c>
      <c r="C14809" s="1" t="s">
        <v>35</v>
      </c>
      <c r="D14809" s="1" t="s">
        <v>703</v>
      </c>
      <c r="E14809" s="1" t="s">
        <v>82</v>
      </c>
      <c r="F14809" s="1" t="s">
        <v>152</v>
      </c>
      <c r="G14809" s="1" t="str">
        <f>UPPER(players_stats[[#This Row],[Agents]])</f>
        <v>VIPER</v>
      </c>
      <c r="H14809" s="1" t="str">
        <f>IF(OR(ISNUMBER(FIND(",",players_stats[[#This Row],[Agents MAYUS]])),ISNUMBER(FIND("All Match Types",players_stats[[#This Row],[Match Type]]))),"Eliminar","")</f>
        <v/>
      </c>
      <c r="I14809">
        <v>17</v>
      </c>
      <c r="J14809">
        <v>76</v>
      </c>
      <c r="K14809">
        <v>156</v>
      </c>
      <c r="L14809">
        <v>75</v>
      </c>
      <c r="M14809">
        <v>0.82</v>
      </c>
      <c r="N14809">
        <v>114</v>
      </c>
      <c r="O14809">
        <v>53</v>
      </c>
      <c r="P14809">
        <v>35</v>
      </c>
      <c r="Q14809">
        <v>6</v>
      </c>
      <c r="R14809">
        <v>0</v>
      </c>
      <c r="S14809">
        <v>0.24</v>
      </c>
      <c r="T14809">
        <v>0.5</v>
      </c>
      <c r="U14809" s="1" t="s">
        <v>154</v>
      </c>
      <c r="V14809">
        <v>9</v>
      </c>
      <c r="W14809">
        <v>9</v>
      </c>
      <c r="X14809">
        <v>12</v>
      </c>
      <c r="Y14809">
        <v>6</v>
      </c>
      <c r="Z14809">
        <v>1</v>
      </c>
      <c r="AA14809">
        <v>0</v>
      </c>
    </row>
    <row r="14810" spans="1:27" x14ac:dyDescent="0.25">
      <c r="A14810" s="1" t="s">
        <v>102</v>
      </c>
      <c r="B14810" s="1" t="s">
        <v>4</v>
      </c>
      <c r="C14810" s="1" t="s">
        <v>35</v>
      </c>
      <c r="D14810" s="1" t="s">
        <v>703</v>
      </c>
      <c r="E14810" s="1" t="s">
        <v>82</v>
      </c>
      <c r="F14810" s="1" t="s">
        <v>225</v>
      </c>
      <c r="G14810" s="1" t="str">
        <f>UPPER(players_stats[[#This Row],[Agents]])</f>
        <v>OMEN, VIPER</v>
      </c>
      <c r="H14810" s="1" t="str">
        <f>IF(OR(ISNUMBER(FIND(",",players_stats[[#This Row],[Agents MAYUS]])),ISNUMBER(FIND("All Match Types",players_stats[[#This Row],[Match Type]]))),"Eliminar","")</f>
        <v>Eliminar</v>
      </c>
      <c r="I14810">
        <v>61</v>
      </c>
      <c r="J14810">
        <v>86</v>
      </c>
      <c r="K14810">
        <v>182</v>
      </c>
      <c r="L14810">
        <v>93</v>
      </c>
      <c r="M14810">
        <v>0.77</v>
      </c>
      <c r="N14810">
        <v>121</v>
      </c>
      <c r="O14810">
        <v>66</v>
      </c>
      <c r="P14810">
        <v>31</v>
      </c>
      <c r="Q14810">
        <v>3</v>
      </c>
      <c r="R14810">
        <v>2</v>
      </c>
      <c r="S14810">
        <v>0.3</v>
      </c>
      <c r="T14810">
        <v>0.18</v>
      </c>
      <c r="U14810" s="1" t="s">
        <v>239</v>
      </c>
      <c r="V14810">
        <v>17</v>
      </c>
      <c r="W14810">
        <v>40</v>
      </c>
      <c r="X14810">
        <v>43</v>
      </c>
      <c r="Y14810">
        <v>19</v>
      </c>
      <c r="Z14810">
        <v>2</v>
      </c>
      <c r="AA14810">
        <v>1</v>
      </c>
    </row>
    <row r="14811" spans="1:27" x14ac:dyDescent="0.25">
      <c r="A14811" s="1" t="s">
        <v>102</v>
      </c>
      <c r="B14811" s="1" t="s">
        <v>4</v>
      </c>
      <c r="C14811" s="1" t="s">
        <v>35</v>
      </c>
      <c r="D14811" s="1" t="s">
        <v>704</v>
      </c>
      <c r="E14811" s="1" t="s">
        <v>82</v>
      </c>
      <c r="F14811" s="1" t="s">
        <v>355</v>
      </c>
      <c r="G14811" s="1" t="str">
        <f>UPPER(players_stats[[#This Row],[Agents]])</f>
        <v>PHOENIX</v>
      </c>
      <c r="H14811" s="1" t="str">
        <f>IF(OR(ISNUMBER(FIND(",",players_stats[[#This Row],[Agents MAYUS]])),ISNUMBER(FIND("All Match Types",players_stats[[#This Row],[Match Type]]))),"Eliminar","")</f>
        <v/>
      </c>
      <c r="I14811">
        <v>45</v>
      </c>
      <c r="J14811">
        <v>114</v>
      </c>
      <c r="K14811">
        <v>269</v>
      </c>
      <c r="L14811">
        <v>124</v>
      </c>
      <c r="M14811">
        <v>0.76</v>
      </c>
      <c r="N14811">
        <v>176</v>
      </c>
      <c r="O14811">
        <v>93</v>
      </c>
      <c r="P14811">
        <v>22</v>
      </c>
      <c r="Q14811">
        <v>27</v>
      </c>
      <c r="R14811">
        <v>2</v>
      </c>
      <c r="S14811">
        <v>0.25</v>
      </c>
      <c r="T14811">
        <v>0.5</v>
      </c>
      <c r="U14811" s="1" t="s">
        <v>154</v>
      </c>
      <c r="V14811">
        <v>24</v>
      </c>
      <c r="W14811">
        <v>42</v>
      </c>
      <c r="X14811">
        <v>34</v>
      </c>
      <c r="Y14811">
        <v>10</v>
      </c>
      <c r="Z14811">
        <v>12</v>
      </c>
      <c r="AA14811">
        <v>9</v>
      </c>
    </row>
    <row r="14812" spans="1:27" x14ac:dyDescent="0.25">
      <c r="A14812" s="1" t="s">
        <v>102</v>
      </c>
      <c r="B14812" s="1" t="s">
        <v>4</v>
      </c>
      <c r="C14812" s="1" t="s">
        <v>35</v>
      </c>
      <c r="D14812" s="1" t="s">
        <v>704</v>
      </c>
      <c r="E14812" s="1" t="s">
        <v>82</v>
      </c>
      <c r="F14812" s="1" t="s">
        <v>146</v>
      </c>
      <c r="G14812" s="1" t="str">
        <f>UPPER(players_stats[[#This Row],[Agents]])</f>
        <v>RAZE</v>
      </c>
      <c r="H14812" s="1" t="str">
        <f>IF(OR(ISNUMBER(FIND(",",players_stats[[#This Row],[Agents MAYUS]])),ISNUMBER(FIND("All Match Types",players_stats[[#This Row],[Match Type]]))),"Eliminar","")</f>
        <v/>
      </c>
      <c r="I14812">
        <v>16</v>
      </c>
      <c r="J14812">
        <v>51</v>
      </c>
      <c r="K14812">
        <v>110</v>
      </c>
      <c r="L14812">
        <v>55</v>
      </c>
      <c r="M14812">
        <v>0.69</v>
      </c>
      <c r="N14812">
        <v>74</v>
      </c>
      <c r="O14812">
        <v>38</v>
      </c>
      <c r="P14812">
        <v>6</v>
      </c>
      <c r="Q14812">
        <v>19</v>
      </c>
      <c r="R14812">
        <v>13</v>
      </c>
      <c r="S14812">
        <v>0.25</v>
      </c>
      <c r="U14812" s="1" t="s">
        <v>63</v>
      </c>
      <c r="V14812">
        <v>6</v>
      </c>
      <c r="W14812">
        <v>6</v>
      </c>
      <c r="X14812">
        <v>11</v>
      </c>
      <c r="Y14812">
        <v>1</v>
      </c>
      <c r="Z14812">
        <v>3</v>
      </c>
      <c r="AA14812">
        <v>2</v>
      </c>
    </row>
    <row r="14813" spans="1:27" x14ac:dyDescent="0.25">
      <c r="A14813" s="1" t="s">
        <v>102</v>
      </c>
      <c r="B14813" s="1" t="s">
        <v>4</v>
      </c>
      <c r="C14813" s="1" t="s">
        <v>35</v>
      </c>
      <c r="D14813" s="1" t="s">
        <v>704</v>
      </c>
      <c r="E14813" s="1" t="s">
        <v>82</v>
      </c>
      <c r="F14813" s="1" t="s">
        <v>1241</v>
      </c>
      <c r="G14813" s="1" t="str">
        <f>UPPER(players_stats[[#This Row],[Agents]])</f>
        <v>PHOENIX, RAZE</v>
      </c>
      <c r="H14813" s="1" t="str">
        <f>IF(OR(ISNUMBER(FIND(",",players_stats[[#This Row],[Agents MAYUS]])),ISNUMBER(FIND("All Match Types",players_stats[[#This Row],[Match Type]]))),"Eliminar","")</f>
        <v>Eliminar</v>
      </c>
      <c r="I14813">
        <v>61</v>
      </c>
      <c r="J14813">
        <v>98</v>
      </c>
      <c r="K14813">
        <v>216</v>
      </c>
      <c r="L14813">
        <v>107</v>
      </c>
      <c r="M14813">
        <v>0.74</v>
      </c>
      <c r="N14813">
        <v>150</v>
      </c>
      <c r="O14813">
        <v>79</v>
      </c>
      <c r="P14813">
        <v>18</v>
      </c>
      <c r="Q14813">
        <v>25</v>
      </c>
      <c r="R14813">
        <v>18</v>
      </c>
      <c r="S14813">
        <v>0.25</v>
      </c>
      <c r="T14813">
        <v>0.5</v>
      </c>
      <c r="U14813" s="1" t="s">
        <v>154</v>
      </c>
      <c r="V14813">
        <v>24</v>
      </c>
      <c r="W14813">
        <v>48</v>
      </c>
      <c r="X14813">
        <v>45</v>
      </c>
      <c r="Y14813">
        <v>11</v>
      </c>
      <c r="Z14813">
        <v>15</v>
      </c>
      <c r="AA14813">
        <v>11</v>
      </c>
    </row>
    <row r="14814" spans="1:27" x14ac:dyDescent="0.25">
      <c r="A14814" s="1" t="s">
        <v>102</v>
      </c>
      <c r="B14814" s="1" t="s">
        <v>4</v>
      </c>
      <c r="C14814" s="1" t="s">
        <v>35</v>
      </c>
      <c r="D14814" s="1" t="s">
        <v>706</v>
      </c>
      <c r="E14814" s="1" t="s">
        <v>82</v>
      </c>
      <c r="F14814" s="1" t="s">
        <v>146</v>
      </c>
      <c r="G14814" s="1" t="str">
        <f>UPPER(players_stats[[#This Row],[Agents]])</f>
        <v>RAZE</v>
      </c>
      <c r="H14814" s="1" t="str">
        <f>IF(OR(ISNUMBER(FIND(",",players_stats[[#This Row],[Agents MAYUS]])),ISNUMBER(FIND("All Match Types",players_stats[[#This Row],[Match Type]]))),"Eliminar","")</f>
        <v/>
      </c>
      <c r="I14814">
        <v>28</v>
      </c>
      <c r="J14814">
        <v>115</v>
      </c>
      <c r="K14814">
        <v>256</v>
      </c>
      <c r="L14814">
        <v>118</v>
      </c>
      <c r="M14814">
        <v>0.68</v>
      </c>
      <c r="N14814">
        <v>171</v>
      </c>
      <c r="O14814">
        <v>93</v>
      </c>
      <c r="P14814">
        <v>14</v>
      </c>
      <c r="Q14814">
        <v>7</v>
      </c>
      <c r="R14814">
        <v>4</v>
      </c>
      <c r="S14814">
        <v>0.18</v>
      </c>
      <c r="T14814">
        <v>0.25</v>
      </c>
      <c r="U14814" s="1" t="s">
        <v>178</v>
      </c>
      <c r="V14814">
        <v>26</v>
      </c>
      <c r="W14814">
        <v>26</v>
      </c>
      <c r="X14814">
        <v>22</v>
      </c>
      <c r="Y14814">
        <v>4</v>
      </c>
      <c r="Z14814">
        <v>2</v>
      </c>
      <c r="AA14814">
        <v>1</v>
      </c>
    </row>
    <row r="14815" spans="1:27" x14ac:dyDescent="0.25">
      <c r="A14815" s="1" t="s">
        <v>102</v>
      </c>
      <c r="B14815" s="1" t="s">
        <v>4</v>
      </c>
      <c r="C14815" s="1" t="s">
        <v>35</v>
      </c>
      <c r="D14815" s="1" t="s">
        <v>706</v>
      </c>
      <c r="E14815" s="1" t="s">
        <v>82</v>
      </c>
      <c r="F14815" s="1" t="s">
        <v>161</v>
      </c>
      <c r="G14815" s="1" t="str">
        <f>UPPER(players_stats[[#This Row],[Agents]])</f>
        <v>YORU</v>
      </c>
      <c r="H14815" s="1" t="str">
        <f>IF(OR(ISNUMBER(FIND(",",players_stats[[#This Row],[Agents MAYUS]])),ISNUMBER(FIND("All Match Types",players_stats[[#This Row],[Match Type]]))),"Eliminar","")</f>
        <v/>
      </c>
      <c r="I14815">
        <v>33</v>
      </c>
      <c r="J14815">
        <v>144</v>
      </c>
      <c r="K14815">
        <v>307</v>
      </c>
      <c r="L14815">
        <v>173</v>
      </c>
      <c r="M14815">
        <v>0.73</v>
      </c>
      <c r="N14815">
        <v>193</v>
      </c>
      <c r="O14815">
        <v>115</v>
      </c>
      <c r="P14815">
        <v>3</v>
      </c>
      <c r="Q14815">
        <v>15</v>
      </c>
      <c r="R14815">
        <v>12</v>
      </c>
      <c r="S14815">
        <v>0.27</v>
      </c>
      <c r="U14815" s="1" t="s">
        <v>139</v>
      </c>
      <c r="V14815">
        <v>26</v>
      </c>
      <c r="W14815">
        <v>38</v>
      </c>
      <c r="X14815">
        <v>22</v>
      </c>
      <c r="Y14815">
        <v>10</v>
      </c>
      <c r="Z14815">
        <v>5</v>
      </c>
      <c r="AA14815">
        <v>4</v>
      </c>
    </row>
    <row r="14816" spans="1:27" x14ac:dyDescent="0.25">
      <c r="A14816" s="1" t="s">
        <v>102</v>
      </c>
      <c r="B14816" s="1" t="s">
        <v>4</v>
      </c>
      <c r="C14816" s="1" t="s">
        <v>35</v>
      </c>
      <c r="D14816" s="1" t="s">
        <v>706</v>
      </c>
      <c r="E14816" s="1" t="s">
        <v>82</v>
      </c>
      <c r="F14816" s="1" t="s">
        <v>177</v>
      </c>
      <c r="G14816" s="1" t="str">
        <f>UPPER(players_stats[[#This Row],[Agents]])</f>
        <v>RAZE, YORU</v>
      </c>
      <c r="H14816" s="1" t="str">
        <f>IF(OR(ISNUMBER(FIND(",",players_stats[[#This Row],[Agents MAYUS]])),ISNUMBER(FIND("All Match Types",players_stats[[#This Row],[Match Type]]))),"Eliminar","")</f>
        <v>Eliminar</v>
      </c>
      <c r="I14816">
        <v>61</v>
      </c>
      <c r="J14816">
        <v>131</v>
      </c>
      <c r="K14816">
        <v>290</v>
      </c>
      <c r="L14816">
        <v>145</v>
      </c>
      <c r="M14816">
        <v>0.7</v>
      </c>
      <c r="N14816">
        <v>183</v>
      </c>
      <c r="O14816">
        <v>105</v>
      </c>
      <c r="P14816">
        <v>23</v>
      </c>
      <c r="Q14816">
        <v>11</v>
      </c>
      <c r="R14816">
        <v>8</v>
      </c>
      <c r="S14816">
        <v>0.23</v>
      </c>
      <c r="T14816">
        <v>0.17</v>
      </c>
      <c r="U14816" s="1" t="s">
        <v>172</v>
      </c>
      <c r="V14816">
        <v>26</v>
      </c>
      <c r="W14816">
        <v>64</v>
      </c>
      <c r="X14816">
        <v>44</v>
      </c>
      <c r="Y14816">
        <v>14</v>
      </c>
      <c r="Z14816">
        <v>7</v>
      </c>
      <c r="AA14816">
        <v>5</v>
      </c>
    </row>
    <row r="14817" spans="1:27" x14ac:dyDescent="0.25">
      <c r="A14817" s="1" t="s">
        <v>102</v>
      </c>
      <c r="B14817" s="1" t="s">
        <v>394</v>
      </c>
      <c r="C14817" s="1" t="s">
        <v>395</v>
      </c>
      <c r="D14817" s="1" t="s">
        <v>127</v>
      </c>
      <c r="E14817" s="1" t="s">
        <v>9</v>
      </c>
      <c r="F14817" s="1" t="s">
        <v>128</v>
      </c>
      <c r="G14817" s="1" t="str">
        <f>UPPER(players_stats[[#This Row],[Agents]])</f>
        <v>ASTRA</v>
      </c>
      <c r="H14817" s="1" t="str">
        <f>IF(OR(ISNUMBER(FIND(",",players_stats[[#This Row],[Agents MAYUS]])),ISNUMBER(FIND("All Match Types",players_stats[[#This Row],[Match Type]]))),"Eliminar","")</f>
        <v>Eliminar</v>
      </c>
      <c r="I14817">
        <v>23</v>
      </c>
      <c r="J14817">
        <v>17</v>
      </c>
      <c r="K14817">
        <v>299</v>
      </c>
      <c r="L14817">
        <v>217</v>
      </c>
      <c r="M14817">
        <v>0.78</v>
      </c>
      <c r="N14817">
        <v>204</v>
      </c>
      <c r="O14817">
        <v>113</v>
      </c>
      <c r="P14817">
        <v>3</v>
      </c>
      <c r="Q14817">
        <v>17</v>
      </c>
      <c r="R14817">
        <v>9</v>
      </c>
      <c r="S14817">
        <v>0.45</v>
      </c>
      <c r="U14817" s="1" t="s">
        <v>139</v>
      </c>
      <c r="V14817">
        <v>26</v>
      </c>
      <c r="W14817">
        <v>26</v>
      </c>
      <c r="X14817">
        <v>12</v>
      </c>
      <c r="Y14817">
        <v>7</v>
      </c>
      <c r="Z14817">
        <v>4</v>
      </c>
      <c r="AA14817">
        <v>2</v>
      </c>
    </row>
    <row r="14818" spans="1:27" x14ac:dyDescent="0.25">
      <c r="A14818" s="1" t="s">
        <v>102</v>
      </c>
      <c r="B14818" s="1" t="s">
        <v>394</v>
      </c>
      <c r="C14818" s="1" t="s">
        <v>395</v>
      </c>
      <c r="D14818" s="1" t="s">
        <v>127</v>
      </c>
      <c r="E14818" s="1" t="s">
        <v>9</v>
      </c>
      <c r="F14818" s="1" t="s">
        <v>140</v>
      </c>
      <c r="G14818" s="1" t="str">
        <f>UPPER(players_stats[[#This Row],[Agents]])</f>
        <v>OMEN</v>
      </c>
      <c r="H14818" s="1" t="str">
        <f>IF(OR(ISNUMBER(FIND(",",players_stats[[#This Row],[Agents MAYUS]])),ISNUMBER(FIND("All Match Types",players_stats[[#This Row],[Match Type]]))),"Eliminar","")</f>
        <v>Eliminar</v>
      </c>
      <c r="I14818">
        <v>148</v>
      </c>
      <c r="J14818">
        <v>104</v>
      </c>
      <c r="K14818">
        <v>185</v>
      </c>
      <c r="L14818">
        <v>101</v>
      </c>
      <c r="M14818">
        <v>0.7</v>
      </c>
      <c r="N14818">
        <v>121</v>
      </c>
      <c r="O14818">
        <v>68</v>
      </c>
      <c r="P14818">
        <v>38</v>
      </c>
      <c r="Q14818">
        <v>7</v>
      </c>
      <c r="R14818">
        <v>6</v>
      </c>
      <c r="S14818">
        <v>0.28000000000000003</v>
      </c>
      <c r="U14818" s="1" t="s">
        <v>456</v>
      </c>
      <c r="V14818">
        <v>26</v>
      </c>
      <c r="W14818">
        <v>100</v>
      </c>
      <c r="X14818">
        <v>99</v>
      </c>
      <c r="Y14818">
        <v>56</v>
      </c>
      <c r="Z14818">
        <v>10</v>
      </c>
      <c r="AA14818">
        <v>9</v>
      </c>
    </row>
    <row r="14819" spans="1:27" x14ac:dyDescent="0.25">
      <c r="A14819" s="1" t="s">
        <v>102</v>
      </c>
      <c r="B14819" s="1" t="s">
        <v>394</v>
      </c>
      <c r="C14819" s="1" t="s">
        <v>395</v>
      </c>
      <c r="D14819" s="1" t="s">
        <v>127</v>
      </c>
      <c r="E14819" s="1" t="s">
        <v>9</v>
      </c>
      <c r="F14819" s="1" t="s">
        <v>152</v>
      </c>
      <c r="G14819" s="1" t="str">
        <f>UPPER(players_stats[[#This Row],[Agents]])</f>
        <v>VIPER</v>
      </c>
      <c r="H14819" s="1" t="str">
        <f>IF(OR(ISNUMBER(FIND(",",players_stats[[#This Row],[Agents MAYUS]])),ISNUMBER(FIND("All Match Types",players_stats[[#This Row],[Match Type]]))),"Eliminar","")</f>
        <v>Eliminar</v>
      </c>
      <c r="I14819">
        <v>37</v>
      </c>
      <c r="J14819">
        <v>79</v>
      </c>
      <c r="K14819">
        <v>140</v>
      </c>
      <c r="L14819">
        <v>68</v>
      </c>
      <c r="M14819">
        <v>0.73</v>
      </c>
      <c r="N14819">
        <v>93</v>
      </c>
      <c r="O14819">
        <v>46</v>
      </c>
      <c r="P14819">
        <v>57</v>
      </c>
      <c r="Q14819">
        <v>3</v>
      </c>
      <c r="R14819">
        <v>11</v>
      </c>
      <c r="S14819">
        <v>0.17</v>
      </c>
      <c r="T14819">
        <v>0.25</v>
      </c>
      <c r="U14819" s="1" t="s">
        <v>178</v>
      </c>
      <c r="V14819">
        <v>10</v>
      </c>
      <c r="W14819">
        <v>17</v>
      </c>
      <c r="X14819">
        <v>25</v>
      </c>
      <c r="Y14819">
        <v>21</v>
      </c>
      <c r="Z14819">
        <v>1</v>
      </c>
      <c r="AA14819">
        <v>4</v>
      </c>
    </row>
    <row r="14820" spans="1:27" x14ac:dyDescent="0.25">
      <c r="A14820" s="1" t="s">
        <v>102</v>
      </c>
      <c r="B14820" s="1" t="s">
        <v>394</v>
      </c>
      <c r="C14820" s="1" t="s">
        <v>395</v>
      </c>
      <c r="D14820" s="1" t="s">
        <v>127</v>
      </c>
      <c r="E14820" s="1" t="s">
        <v>9</v>
      </c>
      <c r="F14820" s="1" t="s">
        <v>271</v>
      </c>
      <c r="G14820" s="1" t="str">
        <f>UPPER(players_stats[[#This Row],[Agents]])</f>
        <v>ASTRA, OMEN, VIPER</v>
      </c>
      <c r="H14820" s="1" t="str">
        <f>IF(OR(ISNUMBER(FIND(",",players_stats[[#This Row],[Agents MAYUS]])),ISNUMBER(FIND("All Match Types",players_stats[[#This Row],[Match Type]]))),"Eliminar","")</f>
        <v>Eliminar</v>
      </c>
      <c r="I14820">
        <v>208</v>
      </c>
      <c r="J14820">
        <v>107</v>
      </c>
      <c r="K14820">
        <v>188</v>
      </c>
      <c r="L14820">
        <v>105</v>
      </c>
      <c r="M14820">
        <v>0.72</v>
      </c>
      <c r="N14820">
        <v>125</v>
      </c>
      <c r="O14820">
        <v>69</v>
      </c>
      <c r="P14820">
        <v>4</v>
      </c>
      <c r="Q14820">
        <v>7</v>
      </c>
      <c r="R14820">
        <v>7</v>
      </c>
      <c r="S14820">
        <v>0.28999999999999998</v>
      </c>
      <c r="T14820">
        <v>0.04</v>
      </c>
      <c r="U14820" s="1" t="s">
        <v>1518</v>
      </c>
      <c r="V14820">
        <v>26</v>
      </c>
      <c r="W14820">
        <v>143</v>
      </c>
      <c r="X14820">
        <v>136</v>
      </c>
      <c r="Y14820">
        <v>84</v>
      </c>
      <c r="Z14820">
        <v>15</v>
      </c>
      <c r="AA14820">
        <v>15</v>
      </c>
    </row>
    <row r="14821" spans="1:27" x14ac:dyDescent="0.25">
      <c r="A14821" s="1" t="s">
        <v>102</v>
      </c>
      <c r="B14821" s="1" t="s">
        <v>394</v>
      </c>
      <c r="C14821" s="1" t="s">
        <v>395</v>
      </c>
      <c r="D14821" s="1" t="s">
        <v>150</v>
      </c>
      <c r="E14821" s="1" t="s">
        <v>9</v>
      </c>
      <c r="F14821" s="1" t="s">
        <v>181</v>
      </c>
      <c r="G14821" s="1" t="str">
        <f>UPPER(players_stats[[#This Row],[Agents]])</f>
        <v>BREACH</v>
      </c>
      <c r="H14821" s="1" t="str">
        <f>IF(OR(ISNUMBER(FIND(",",players_stats[[#This Row],[Agents MAYUS]])),ISNUMBER(FIND("All Match Types",players_stats[[#This Row],[Match Type]]))),"Eliminar","")</f>
        <v>Eliminar</v>
      </c>
      <c r="I14821">
        <v>35</v>
      </c>
      <c r="J14821">
        <v>91</v>
      </c>
      <c r="K14821">
        <v>182</v>
      </c>
      <c r="L14821">
        <v>79</v>
      </c>
      <c r="M14821">
        <v>0.71</v>
      </c>
      <c r="N14821">
        <v>116</v>
      </c>
      <c r="O14821">
        <v>54</v>
      </c>
      <c r="P14821">
        <v>43</v>
      </c>
      <c r="Q14821">
        <v>3</v>
      </c>
      <c r="R14821">
        <v>6</v>
      </c>
      <c r="S14821">
        <v>0.35</v>
      </c>
      <c r="U14821" s="1" t="s">
        <v>139</v>
      </c>
      <c r="V14821">
        <v>13</v>
      </c>
      <c r="W14821">
        <v>19</v>
      </c>
      <c r="X14821">
        <v>24</v>
      </c>
      <c r="Y14821">
        <v>15</v>
      </c>
      <c r="Z14821">
        <v>1</v>
      </c>
      <c r="AA14821">
        <v>2</v>
      </c>
    </row>
    <row r="14822" spans="1:27" x14ac:dyDescent="0.25">
      <c r="A14822" s="1" t="s">
        <v>102</v>
      </c>
      <c r="B14822" s="1" t="s">
        <v>394</v>
      </c>
      <c r="C14822" s="1" t="s">
        <v>395</v>
      </c>
      <c r="D14822" s="1" t="s">
        <v>150</v>
      </c>
      <c r="E14822" s="1" t="s">
        <v>9</v>
      </c>
      <c r="F14822" s="1" t="s">
        <v>138</v>
      </c>
      <c r="G14822" s="1" t="str">
        <f>UPPER(players_stats[[#This Row],[Agents]])</f>
        <v>GEKKO</v>
      </c>
      <c r="H14822" s="1" t="str">
        <f>IF(OR(ISNUMBER(FIND(",",players_stats[[#This Row],[Agents MAYUS]])),ISNUMBER(FIND("All Match Types",players_stats[[#This Row],[Match Type]]))),"Eliminar","")</f>
        <v>Eliminar</v>
      </c>
      <c r="I14822">
        <v>61</v>
      </c>
      <c r="J14822">
        <v>105</v>
      </c>
      <c r="K14822">
        <v>209</v>
      </c>
      <c r="L14822">
        <v>11</v>
      </c>
      <c r="M14822">
        <v>0.77</v>
      </c>
      <c r="N14822">
        <v>146</v>
      </c>
      <c r="O14822">
        <v>72</v>
      </c>
      <c r="P14822">
        <v>33</v>
      </c>
      <c r="Q14822">
        <v>15</v>
      </c>
      <c r="R14822">
        <v>0</v>
      </c>
      <c r="S14822">
        <v>0.4</v>
      </c>
      <c r="T14822">
        <v>0.2</v>
      </c>
      <c r="U14822" s="1" t="s">
        <v>235</v>
      </c>
      <c r="V14822">
        <v>17</v>
      </c>
      <c r="W14822">
        <v>44</v>
      </c>
      <c r="X14822">
        <v>40</v>
      </c>
      <c r="Y14822">
        <v>20</v>
      </c>
      <c r="Z14822">
        <v>9</v>
      </c>
      <c r="AA14822">
        <v>0</v>
      </c>
    </row>
    <row r="14823" spans="1:27" x14ac:dyDescent="0.25">
      <c r="A14823" s="1" t="s">
        <v>102</v>
      </c>
      <c r="B14823" s="1" t="s">
        <v>394</v>
      </c>
      <c r="C14823" s="1" t="s">
        <v>395</v>
      </c>
      <c r="D14823" s="1" t="s">
        <v>150</v>
      </c>
      <c r="E14823" s="1" t="s">
        <v>9</v>
      </c>
      <c r="F14823" s="1" t="s">
        <v>151</v>
      </c>
      <c r="G14823" s="1" t="str">
        <f>UPPER(players_stats[[#This Row],[Agents]])</f>
        <v>SOVA</v>
      </c>
      <c r="H14823" s="1" t="str">
        <f>IF(OR(ISNUMBER(FIND(",",players_stats[[#This Row],[Agents MAYUS]])),ISNUMBER(FIND("All Match Types",players_stats[[#This Row],[Match Type]]))),"Eliminar","")</f>
        <v>Eliminar</v>
      </c>
      <c r="I14823">
        <v>112</v>
      </c>
      <c r="J14823">
        <v>103</v>
      </c>
      <c r="K14823">
        <v>207</v>
      </c>
      <c r="L14823">
        <v>102</v>
      </c>
      <c r="M14823">
        <v>0.74</v>
      </c>
      <c r="N14823">
        <v>142</v>
      </c>
      <c r="O14823">
        <v>74</v>
      </c>
      <c r="P14823">
        <v>27</v>
      </c>
      <c r="Q14823">
        <v>1</v>
      </c>
      <c r="R14823">
        <v>3</v>
      </c>
      <c r="S14823">
        <v>0.39</v>
      </c>
      <c r="T14823">
        <v>0.2</v>
      </c>
      <c r="U14823" s="1" t="s">
        <v>408</v>
      </c>
      <c r="V14823">
        <v>24</v>
      </c>
      <c r="W14823">
        <v>83</v>
      </c>
      <c r="X14823">
        <v>81</v>
      </c>
      <c r="Y14823">
        <v>30</v>
      </c>
      <c r="Z14823">
        <v>11</v>
      </c>
      <c r="AA14823">
        <v>3</v>
      </c>
    </row>
    <row r="14824" spans="1:27" x14ac:dyDescent="0.25">
      <c r="A14824" s="1" t="s">
        <v>102</v>
      </c>
      <c r="B14824" s="1" t="s">
        <v>394</v>
      </c>
      <c r="C14824" s="1" t="s">
        <v>395</v>
      </c>
      <c r="D14824" s="1" t="s">
        <v>150</v>
      </c>
      <c r="E14824" s="1" t="s">
        <v>9</v>
      </c>
      <c r="F14824" s="1" t="s">
        <v>712</v>
      </c>
      <c r="G14824" s="1" t="str">
        <f>UPPER(players_stats[[#This Row],[Agents]])</f>
        <v>BREACH, GEKKO, SOVA</v>
      </c>
      <c r="H14824" s="1" t="str">
        <f>IF(OR(ISNUMBER(FIND(",",players_stats[[#This Row],[Agents MAYUS]])),ISNUMBER(FIND("All Match Types",players_stats[[#This Row],[Match Type]]))),"Eliminar","")</f>
        <v>Eliminar</v>
      </c>
      <c r="I14824">
        <v>208</v>
      </c>
      <c r="J14824">
        <v>101</v>
      </c>
      <c r="K14824">
        <v>202</v>
      </c>
      <c r="L14824">
        <v>101</v>
      </c>
      <c r="M14824">
        <v>0.75</v>
      </c>
      <c r="N14824">
        <v>139</v>
      </c>
      <c r="O14824">
        <v>7</v>
      </c>
      <c r="P14824">
        <v>31</v>
      </c>
      <c r="Q14824">
        <v>1</v>
      </c>
      <c r="R14824">
        <v>2</v>
      </c>
      <c r="S14824">
        <v>0.39</v>
      </c>
      <c r="T14824">
        <v>0.18</v>
      </c>
      <c r="U14824" s="1" t="s">
        <v>624</v>
      </c>
      <c r="V14824">
        <v>24</v>
      </c>
      <c r="W14824">
        <v>146</v>
      </c>
      <c r="X14824">
        <v>145</v>
      </c>
      <c r="Y14824">
        <v>65</v>
      </c>
      <c r="Z14824">
        <v>21</v>
      </c>
      <c r="AA14824">
        <v>5</v>
      </c>
    </row>
    <row r="14825" spans="1:27" x14ac:dyDescent="0.25">
      <c r="A14825" s="1" t="s">
        <v>102</v>
      </c>
      <c r="B14825" s="1" t="s">
        <v>394</v>
      </c>
      <c r="C14825" s="1" t="s">
        <v>395</v>
      </c>
      <c r="D14825" s="1" t="s">
        <v>132</v>
      </c>
      <c r="E14825" s="1" t="s">
        <v>9</v>
      </c>
      <c r="F14825" s="1" t="s">
        <v>133</v>
      </c>
      <c r="G14825" s="1" t="str">
        <f>UPPER(players_stats[[#This Row],[Agents]])</f>
        <v>CYPHER</v>
      </c>
      <c r="H14825" s="1" t="str">
        <f>IF(OR(ISNUMBER(FIND(",",players_stats[[#This Row],[Agents MAYUS]])),ISNUMBER(FIND("All Match Types",players_stats[[#This Row],[Match Type]]))),"Eliminar","")</f>
        <v>Eliminar</v>
      </c>
      <c r="I14825">
        <v>104</v>
      </c>
      <c r="J14825">
        <v>108</v>
      </c>
      <c r="K14825">
        <v>215</v>
      </c>
      <c r="L14825">
        <v>109</v>
      </c>
      <c r="M14825">
        <v>0.79</v>
      </c>
      <c r="N14825">
        <v>142</v>
      </c>
      <c r="O14825">
        <v>78</v>
      </c>
      <c r="P14825">
        <v>27</v>
      </c>
      <c r="Q14825">
        <v>12</v>
      </c>
      <c r="R14825">
        <v>9</v>
      </c>
      <c r="S14825">
        <v>0.4</v>
      </c>
      <c r="T14825">
        <v>0.08</v>
      </c>
      <c r="U14825" s="1" t="s">
        <v>282</v>
      </c>
      <c r="V14825">
        <v>22</v>
      </c>
      <c r="W14825">
        <v>81</v>
      </c>
      <c r="X14825">
        <v>74</v>
      </c>
      <c r="Y14825">
        <v>28</v>
      </c>
      <c r="Z14825">
        <v>12</v>
      </c>
      <c r="AA14825">
        <v>9</v>
      </c>
    </row>
    <row r="14826" spans="1:27" x14ac:dyDescent="0.25">
      <c r="A14826" s="1" t="s">
        <v>102</v>
      </c>
      <c r="B14826" s="1" t="s">
        <v>394</v>
      </c>
      <c r="C14826" s="1" t="s">
        <v>395</v>
      </c>
      <c r="D14826" s="1" t="s">
        <v>132</v>
      </c>
      <c r="E14826" s="1" t="s">
        <v>9</v>
      </c>
      <c r="F14826" s="1" t="s">
        <v>134</v>
      </c>
      <c r="G14826" s="1" t="str">
        <f>UPPER(players_stats[[#This Row],[Agents]])</f>
        <v>KILLJOY</v>
      </c>
      <c r="H14826" s="1" t="str">
        <f>IF(OR(ISNUMBER(FIND(",",players_stats[[#This Row],[Agents MAYUS]])),ISNUMBER(FIND("All Match Types",players_stats[[#This Row],[Match Type]]))),"Eliminar","")</f>
        <v>Eliminar</v>
      </c>
      <c r="I14826">
        <v>81</v>
      </c>
      <c r="J14826">
        <v>107</v>
      </c>
      <c r="K14826">
        <v>218</v>
      </c>
      <c r="L14826">
        <v>117</v>
      </c>
      <c r="M14826">
        <v>0.69</v>
      </c>
      <c r="N14826">
        <v>148</v>
      </c>
      <c r="O14826">
        <v>77</v>
      </c>
      <c r="P14826">
        <v>11</v>
      </c>
      <c r="Q14826">
        <v>6</v>
      </c>
      <c r="R14826">
        <v>1</v>
      </c>
      <c r="S14826">
        <v>0.31</v>
      </c>
      <c r="T14826">
        <v>0.28000000000000003</v>
      </c>
      <c r="U14826" s="1" t="s">
        <v>1145</v>
      </c>
      <c r="V14826">
        <v>17</v>
      </c>
      <c r="W14826">
        <v>62</v>
      </c>
      <c r="X14826">
        <v>53</v>
      </c>
      <c r="Y14826">
        <v>9</v>
      </c>
      <c r="Z14826">
        <v>5</v>
      </c>
      <c r="AA14826">
        <v>8</v>
      </c>
    </row>
    <row r="14827" spans="1:27" x14ac:dyDescent="0.25">
      <c r="A14827" s="1" t="s">
        <v>102</v>
      </c>
      <c r="B14827" s="1" t="s">
        <v>394</v>
      </c>
      <c r="C14827" s="1" t="s">
        <v>395</v>
      </c>
      <c r="D14827" s="1" t="s">
        <v>132</v>
      </c>
      <c r="E14827" s="1" t="s">
        <v>9</v>
      </c>
      <c r="F14827" s="1" t="s">
        <v>152</v>
      </c>
      <c r="G14827" s="1" t="str">
        <f>UPPER(players_stats[[#This Row],[Agents]])</f>
        <v>VIPER</v>
      </c>
      <c r="H14827" s="1" t="str">
        <f>IF(OR(ISNUMBER(FIND(",",players_stats[[#This Row],[Agents MAYUS]])),ISNUMBER(FIND("All Match Types",players_stats[[#This Row],[Match Type]]))),"Eliminar","")</f>
        <v>Eliminar</v>
      </c>
      <c r="I14827">
        <v>23</v>
      </c>
      <c r="J14827">
        <v>92</v>
      </c>
      <c r="K14827">
        <v>195</v>
      </c>
      <c r="L14827">
        <v>84</v>
      </c>
      <c r="M14827">
        <v>0.74</v>
      </c>
      <c r="N14827">
        <v>121</v>
      </c>
      <c r="O14827">
        <v>7</v>
      </c>
      <c r="P14827">
        <v>22</v>
      </c>
      <c r="Q14827">
        <v>13</v>
      </c>
      <c r="R14827">
        <v>4</v>
      </c>
      <c r="S14827">
        <v>0.28999999999999998</v>
      </c>
      <c r="U14827" s="1" t="s">
        <v>139</v>
      </c>
      <c r="V14827">
        <v>16</v>
      </c>
      <c r="W14827">
        <v>16</v>
      </c>
      <c r="X14827">
        <v>19</v>
      </c>
      <c r="Y14827">
        <v>5</v>
      </c>
      <c r="Z14827">
        <v>3</v>
      </c>
      <c r="AA14827">
        <v>1</v>
      </c>
    </row>
    <row r="14828" spans="1:27" x14ac:dyDescent="0.25">
      <c r="A14828" s="1" t="s">
        <v>102</v>
      </c>
      <c r="B14828" s="1" t="s">
        <v>394</v>
      </c>
      <c r="C14828" s="1" t="s">
        <v>395</v>
      </c>
      <c r="D14828" s="1" t="s">
        <v>132</v>
      </c>
      <c r="E14828" s="1" t="s">
        <v>9</v>
      </c>
      <c r="F14828" s="1" t="s">
        <v>257</v>
      </c>
      <c r="G14828" s="1" t="str">
        <f>UPPER(players_stats[[#This Row],[Agents]])</f>
        <v>CYPHER, KILLJOY, VIPER</v>
      </c>
      <c r="H14828" s="1" t="str">
        <f>IF(OR(ISNUMBER(FIND(",",players_stats[[#This Row],[Agents MAYUS]])),ISNUMBER(FIND("All Match Types",players_stats[[#This Row],[Match Type]]))),"Eliminar","")</f>
        <v>Eliminar</v>
      </c>
      <c r="I14828">
        <v>208</v>
      </c>
      <c r="J14828">
        <v>106</v>
      </c>
      <c r="K14828">
        <v>214</v>
      </c>
      <c r="L14828">
        <v>109</v>
      </c>
      <c r="M14828">
        <v>0.75</v>
      </c>
      <c r="N14828">
        <v>142</v>
      </c>
      <c r="O14828">
        <v>76</v>
      </c>
      <c r="P14828">
        <v>2</v>
      </c>
      <c r="Q14828">
        <v>1</v>
      </c>
      <c r="R14828">
        <v>9</v>
      </c>
      <c r="S14828">
        <v>0.35</v>
      </c>
      <c r="T14828">
        <v>0.18</v>
      </c>
      <c r="U14828" s="1" t="s">
        <v>462</v>
      </c>
      <c r="V14828">
        <v>22</v>
      </c>
      <c r="W14828">
        <v>159</v>
      </c>
      <c r="X14828">
        <v>146</v>
      </c>
      <c r="Y14828">
        <v>42</v>
      </c>
      <c r="Z14828">
        <v>20</v>
      </c>
      <c r="AA14828">
        <v>18</v>
      </c>
    </row>
    <row r="14829" spans="1:27" x14ac:dyDescent="0.25">
      <c r="A14829" s="1" t="s">
        <v>102</v>
      </c>
      <c r="B14829" s="1" t="s">
        <v>394</v>
      </c>
      <c r="C14829" s="1" t="s">
        <v>395</v>
      </c>
      <c r="D14829" s="1" t="s">
        <v>1105</v>
      </c>
      <c r="E14829" s="1" t="s">
        <v>9</v>
      </c>
      <c r="F14829" s="1" t="s">
        <v>215</v>
      </c>
      <c r="G14829" s="1" t="str">
        <f>UPPER(players_stats[[#This Row],[Agents]])</f>
        <v>KAYO</v>
      </c>
      <c r="H14829" s="1" t="str">
        <f>IF(OR(ISNUMBER(FIND(",",players_stats[[#This Row],[Agents MAYUS]])),ISNUMBER(FIND("All Match Types",players_stats[[#This Row],[Match Type]]))),"Eliminar","")</f>
        <v>Eliminar</v>
      </c>
      <c r="I14829">
        <v>112</v>
      </c>
      <c r="J14829">
        <v>96</v>
      </c>
      <c r="K14829">
        <v>179</v>
      </c>
      <c r="L14829">
        <v>83</v>
      </c>
      <c r="M14829">
        <v>0.73</v>
      </c>
      <c r="N14829">
        <v>118</v>
      </c>
      <c r="O14829">
        <v>6</v>
      </c>
      <c r="P14829">
        <v>62</v>
      </c>
      <c r="Q14829">
        <v>8</v>
      </c>
      <c r="R14829">
        <v>9</v>
      </c>
      <c r="S14829">
        <v>0.26</v>
      </c>
      <c r="T14829">
        <v>0.3</v>
      </c>
      <c r="U14829" s="1" t="s">
        <v>251</v>
      </c>
      <c r="V14829">
        <v>22</v>
      </c>
      <c r="W14829">
        <v>67</v>
      </c>
      <c r="X14829">
        <v>81</v>
      </c>
      <c r="Y14829">
        <v>69</v>
      </c>
      <c r="Z14829">
        <v>9</v>
      </c>
      <c r="AA14829">
        <v>10</v>
      </c>
    </row>
    <row r="14830" spans="1:27" x14ac:dyDescent="0.25">
      <c r="A14830" s="1" t="s">
        <v>102</v>
      </c>
      <c r="B14830" s="1" t="s">
        <v>394</v>
      </c>
      <c r="C14830" s="1" t="s">
        <v>395</v>
      </c>
      <c r="D14830" s="1" t="s">
        <v>1105</v>
      </c>
      <c r="E14830" s="1" t="s">
        <v>9</v>
      </c>
      <c r="F14830" s="1" t="s">
        <v>152</v>
      </c>
      <c r="G14830" s="1" t="str">
        <f>UPPER(players_stats[[#This Row],[Agents]])</f>
        <v>VIPER</v>
      </c>
      <c r="H14830" s="1" t="str">
        <f>IF(OR(ISNUMBER(FIND(",",players_stats[[#This Row],[Agents MAYUS]])),ISNUMBER(FIND("All Match Types",players_stats[[#This Row],[Match Type]]))),"Eliminar","")</f>
        <v>Eliminar</v>
      </c>
      <c r="I14830">
        <v>96</v>
      </c>
      <c r="J14830">
        <v>9</v>
      </c>
      <c r="K14830">
        <v>176</v>
      </c>
      <c r="L14830">
        <v>88</v>
      </c>
      <c r="M14830">
        <v>0.72</v>
      </c>
      <c r="N14830">
        <v>114</v>
      </c>
      <c r="O14830">
        <v>58</v>
      </c>
      <c r="P14830">
        <v>33</v>
      </c>
      <c r="Q14830">
        <v>6</v>
      </c>
      <c r="R14830">
        <v>8</v>
      </c>
      <c r="S14830">
        <v>0.27</v>
      </c>
      <c r="T14830">
        <v>0.08</v>
      </c>
      <c r="U14830" s="1" t="s">
        <v>292</v>
      </c>
      <c r="V14830">
        <v>14</v>
      </c>
      <c r="W14830">
        <v>56</v>
      </c>
      <c r="X14830">
        <v>64</v>
      </c>
      <c r="Y14830">
        <v>32</v>
      </c>
      <c r="Z14830">
        <v>6</v>
      </c>
      <c r="AA14830">
        <v>8</v>
      </c>
    </row>
    <row r="14831" spans="1:27" x14ac:dyDescent="0.25">
      <c r="A14831" s="1" t="s">
        <v>102</v>
      </c>
      <c r="B14831" s="1" t="s">
        <v>394</v>
      </c>
      <c r="C14831" s="1" t="s">
        <v>395</v>
      </c>
      <c r="D14831" s="1" t="s">
        <v>1105</v>
      </c>
      <c r="E14831" s="1" t="s">
        <v>9</v>
      </c>
      <c r="F14831" s="1" t="s">
        <v>262</v>
      </c>
      <c r="G14831" s="1" t="str">
        <f>UPPER(players_stats[[#This Row],[Agents]])</f>
        <v>KAYO, VIPER</v>
      </c>
      <c r="H14831" s="1" t="str">
        <f>IF(OR(ISNUMBER(FIND(",",players_stats[[#This Row],[Agents MAYUS]])),ISNUMBER(FIND("All Match Types",players_stats[[#This Row],[Match Type]]))),"Eliminar","")</f>
        <v>Eliminar</v>
      </c>
      <c r="I14831">
        <v>208</v>
      </c>
      <c r="J14831">
        <v>93</v>
      </c>
      <c r="K14831">
        <v>177</v>
      </c>
      <c r="L14831">
        <v>85</v>
      </c>
      <c r="M14831">
        <v>0.73</v>
      </c>
      <c r="N14831">
        <v>116</v>
      </c>
      <c r="O14831">
        <v>59</v>
      </c>
      <c r="P14831">
        <v>49</v>
      </c>
      <c r="Q14831">
        <v>7</v>
      </c>
      <c r="R14831">
        <v>9</v>
      </c>
      <c r="S14831">
        <v>0.27</v>
      </c>
      <c r="T14831">
        <v>0.18</v>
      </c>
      <c r="U14831" s="1" t="s">
        <v>624</v>
      </c>
      <c r="V14831">
        <v>22</v>
      </c>
      <c r="W14831">
        <v>123</v>
      </c>
      <c r="X14831">
        <v>145</v>
      </c>
      <c r="Y14831">
        <v>101</v>
      </c>
      <c r="Z14831">
        <v>15</v>
      </c>
      <c r="AA14831">
        <v>18</v>
      </c>
    </row>
    <row r="14832" spans="1:27" x14ac:dyDescent="0.25">
      <c r="A14832" s="1" t="s">
        <v>102</v>
      </c>
      <c r="B14832" s="1" t="s">
        <v>394</v>
      </c>
      <c r="C14832" s="1" t="s">
        <v>395</v>
      </c>
      <c r="D14832" s="1" t="s">
        <v>144</v>
      </c>
      <c r="E14832" s="1" t="s">
        <v>9</v>
      </c>
      <c r="F14832" s="1" t="s">
        <v>188</v>
      </c>
      <c r="G14832" s="1" t="str">
        <f>UPPER(players_stats[[#This Row],[Agents]])</f>
        <v>NEON</v>
      </c>
      <c r="H14832" s="1" t="str">
        <f>IF(OR(ISNUMBER(FIND(",",players_stats[[#This Row],[Agents MAYUS]])),ISNUMBER(FIND("All Match Types",players_stats[[#This Row],[Match Type]]))),"Eliminar","")</f>
        <v>Eliminar</v>
      </c>
      <c r="I14832">
        <v>113</v>
      </c>
      <c r="J14832">
        <v>104</v>
      </c>
      <c r="K14832">
        <v>230</v>
      </c>
      <c r="L14832">
        <v>107</v>
      </c>
      <c r="M14832">
        <v>0.66</v>
      </c>
      <c r="N14832">
        <v>151</v>
      </c>
      <c r="O14832">
        <v>81</v>
      </c>
      <c r="P14832">
        <v>22</v>
      </c>
      <c r="Q14832">
        <v>22</v>
      </c>
      <c r="R14832">
        <v>18</v>
      </c>
      <c r="S14832">
        <v>0.31</v>
      </c>
      <c r="T14832">
        <v>0.43</v>
      </c>
      <c r="U14832" s="1" t="s">
        <v>232</v>
      </c>
      <c r="V14832">
        <v>25</v>
      </c>
      <c r="W14832">
        <v>91</v>
      </c>
      <c r="X14832">
        <v>85</v>
      </c>
      <c r="Y14832">
        <v>25</v>
      </c>
      <c r="Z14832">
        <v>25</v>
      </c>
      <c r="AA14832">
        <v>20</v>
      </c>
    </row>
    <row r="14833" spans="1:27" x14ac:dyDescent="0.25">
      <c r="A14833" s="1" t="s">
        <v>102</v>
      </c>
      <c r="B14833" s="1" t="s">
        <v>394</v>
      </c>
      <c r="C14833" s="1" t="s">
        <v>395</v>
      </c>
      <c r="D14833" s="1" t="s">
        <v>144</v>
      </c>
      <c r="E14833" s="1" t="s">
        <v>9</v>
      </c>
      <c r="F14833" s="1" t="s">
        <v>146</v>
      </c>
      <c r="G14833" s="1" t="str">
        <f>UPPER(players_stats[[#This Row],[Agents]])</f>
        <v>RAZE</v>
      </c>
      <c r="H14833" s="1" t="str">
        <f>IF(OR(ISNUMBER(FIND(",",players_stats[[#This Row],[Agents MAYUS]])),ISNUMBER(FIND("All Match Types",players_stats[[#This Row],[Match Type]]))),"Eliminar","")</f>
        <v>Eliminar</v>
      </c>
      <c r="I14833">
        <v>55</v>
      </c>
      <c r="J14833">
        <v>112</v>
      </c>
      <c r="K14833">
        <v>262</v>
      </c>
      <c r="L14833">
        <v>112</v>
      </c>
      <c r="M14833">
        <v>0.65</v>
      </c>
      <c r="N14833">
        <v>166</v>
      </c>
      <c r="O14833">
        <v>87</v>
      </c>
      <c r="P14833">
        <v>11</v>
      </c>
      <c r="Q14833">
        <v>24</v>
      </c>
      <c r="R14833">
        <v>16</v>
      </c>
      <c r="S14833">
        <v>0.22</v>
      </c>
      <c r="T14833">
        <v>0.33</v>
      </c>
      <c r="U14833" s="1" t="s">
        <v>156</v>
      </c>
      <c r="V14833">
        <v>24</v>
      </c>
      <c r="W14833">
        <v>48</v>
      </c>
      <c r="X14833">
        <v>43</v>
      </c>
      <c r="Y14833">
        <v>6</v>
      </c>
      <c r="Z14833">
        <v>13</v>
      </c>
      <c r="AA14833">
        <v>9</v>
      </c>
    </row>
    <row r="14834" spans="1:27" x14ac:dyDescent="0.25">
      <c r="A14834" s="1" t="s">
        <v>102</v>
      </c>
      <c r="B14834" s="1" t="s">
        <v>394</v>
      </c>
      <c r="C14834" s="1" t="s">
        <v>395</v>
      </c>
      <c r="D14834" s="1" t="s">
        <v>144</v>
      </c>
      <c r="E14834" s="1" t="s">
        <v>9</v>
      </c>
      <c r="F14834" s="1" t="s">
        <v>161</v>
      </c>
      <c r="G14834" s="1" t="str">
        <f>UPPER(players_stats[[#This Row],[Agents]])</f>
        <v>YORU</v>
      </c>
      <c r="H14834" s="1" t="str">
        <f>IF(OR(ISNUMBER(FIND(",",players_stats[[#This Row],[Agents MAYUS]])),ISNUMBER(FIND("All Match Types",players_stats[[#This Row],[Match Type]]))),"Eliminar","")</f>
        <v>Eliminar</v>
      </c>
      <c r="I14834">
        <v>40</v>
      </c>
      <c r="J14834">
        <v>168</v>
      </c>
      <c r="K14834">
        <v>307</v>
      </c>
      <c r="L14834">
        <v>196</v>
      </c>
      <c r="M14834">
        <v>0.8</v>
      </c>
      <c r="N14834">
        <v>205</v>
      </c>
      <c r="O14834">
        <v>113</v>
      </c>
      <c r="P14834">
        <v>2</v>
      </c>
      <c r="Q14834">
        <v>18</v>
      </c>
      <c r="R14834">
        <v>18</v>
      </c>
      <c r="S14834">
        <v>0.31</v>
      </c>
      <c r="T14834">
        <v>0.4</v>
      </c>
      <c r="U14834" s="1" t="s">
        <v>159</v>
      </c>
      <c r="V14834">
        <v>24</v>
      </c>
      <c r="W14834">
        <v>45</v>
      </c>
      <c r="X14834">
        <v>23</v>
      </c>
      <c r="Y14834">
        <v>8</v>
      </c>
      <c r="Z14834">
        <v>7</v>
      </c>
      <c r="AA14834">
        <v>7</v>
      </c>
    </row>
    <row r="14835" spans="1:27" x14ac:dyDescent="0.25">
      <c r="A14835" s="1" t="s">
        <v>102</v>
      </c>
      <c r="B14835" s="1" t="s">
        <v>394</v>
      </c>
      <c r="C14835" s="1" t="s">
        <v>395</v>
      </c>
      <c r="D14835" s="1" t="s">
        <v>144</v>
      </c>
      <c r="E14835" s="1" t="s">
        <v>9</v>
      </c>
      <c r="F14835" s="1" t="s">
        <v>1237</v>
      </c>
      <c r="G14835" s="1" t="str">
        <f>UPPER(players_stats[[#This Row],[Agents]])</f>
        <v>NEON, RAZE, YORU</v>
      </c>
      <c r="H14835" s="1" t="str">
        <f>IF(OR(ISNUMBER(FIND(",",players_stats[[#This Row],[Agents MAYUS]])),ISNUMBER(FIND("All Match Types",players_stats[[#This Row],[Match Type]]))),"Eliminar","")</f>
        <v>Eliminar</v>
      </c>
      <c r="I14835">
        <v>208</v>
      </c>
      <c r="J14835">
        <v>118</v>
      </c>
      <c r="K14835">
        <v>255</v>
      </c>
      <c r="L14835">
        <v>122</v>
      </c>
      <c r="M14835">
        <v>0.69</v>
      </c>
      <c r="N14835">
        <v>165</v>
      </c>
      <c r="O14835">
        <v>88</v>
      </c>
      <c r="P14835">
        <v>19</v>
      </c>
      <c r="Q14835">
        <v>22</v>
      </c>
      <c r="R14835">
        <v>17</v>
      </c>
      <c r="S14835">
        <v>0.28000000000000003</v>
      </c>
      <c r="T14835">
        <v>0.4</v>
      </c>
      <c r="U14835" s="1" t="s">
        <v>1569</v>
      </c>
      <c r="V14835">
        <v>25</v>
      </c>
      <c r="W14835">
        <v>184</v>
      </c>
      <c r="X14835">
        <v>151</v>
      </c>
      <c r="Y14835">
        <v>39</v>
      </c>
      <c r="Z14835">
        <v>45</v>
      </c>
      <c r="AA14835">
        <v>36</v>
      </c>
    </row>
    <row r="14836" spans="1:27" x14ac:dyDescent="0.25">
      <c r="A14836" s="1" t="s">
        <v>102</v>
      </c>
      <c r="B14836" s="1" t="s">
        <v>394</v>
      </c>
      <c r="C14836" s="1" t="s">
        <v>395</v>
      </c>
      <c r="D14836" s="1" t="s">
        <v>1560</v>
      </c>
      <c r="E14836" s="1" t="s">
        <v>18</v>
      </c>
      <c r="F14836" s="1" t="s">
        <v>128</v>
      </c>
      <c r="G14836" s="1" t="str">
        <f>UPPER(players_stats[[#This Row],[Agents]])</f>
        <v>ASTRA</v>
      </c>
      <c r="H14836" s="1" t="str">
        <f>IF(OR(ISNUMBER(FIND(",",players_stats[[#This Row],[Agents MAYUS]])),ISNUMBER(FIND("All Match Types",players_stats[[#This Row],[Match Type]]))),"Eliminar","")</f>
        <v>Eliminar</v>
      </c>
      <c r="I14836">
        <v>36</v>
      </c>
      <c r="J14836">
        <v>136</v>
      </c>
      <c r="K14836">
        <v>262</v>
      </c>
      <c r="L14836">
        <v>128</v>
      </c>
      <c r="M14836">
        <v>0.75</v>
      </c>
      <c r="N14836">
        <v>190</v>
      </c>
      <c r="O14836">
        <v>89</v>
      </c>
      <c r="P14836">
        <v>39</v>
      </c>
      <c r="Q14836">
        <v>8</v>
      </c>
      <c r="R14836">
        <v>3</v>
      </c>
      <c r="S14836">
        <v>0.26</v>
      </c>
      <c r="T14836">
        <v>0.17</v>
      </c>
      <c r="U14836" s="1" t="s">
        <v>172</v>
      </c>
      <c r="V14836">
        <v>18</v>
      </c>
      <c r="W14836">
        <v>32</v>
      </c>
      <c r="X14836">
        <v>25</v>
      </c>
      <c r="Y14836">
        <v>14</v>
      </c>
      <c r="Z14836">
        <v>3</v>
      </c>
      <c r="AA14836">
        <v>1</v>
      </c>
    </row>
    <row r="14837" spans="1:27" x14ac:dyDescent="0.25">
      <c r="A14837" s="1" t="s">
        <v>102</v>
      </c>
      <c r="B14837" s="1" t="s">
        <v>394</v>
      </c>
      <c r="C14837" s="1" t="s">
        <v>395</v>
      </c>
      <c r="D14837" s="1" t="s">
        <v>1560</v>
      </c>
      <c r="E14837" s="1" t="s">
        <v>18</v>
      </c>
      <c r="F14837" s="1" t="s">
        <v>133</v>
      </c>
      <c r="G14837" s="1" t="str">
        <f>UPPER(players_stats[[#This Row],[Agents]])</f>
        <v>CYPHER</v>
      </c>
      <c r="H14837" s="1" t="str">
        <f>IF(OR(ISNUMBER(FIND(",",players_stats[[#This Row],[Agents MAYUS]])),ISNUMBER(FIND("All Match Types",players_stats[[#This Row],[Match Type]]))),"Eliminar","")</f>
        <v>Eliminar</v>
      </c>
      <c r="I14837">
        <v>82</v>
      </c>
      <c r="J14837">
        <v>68</v>
      </c>
      <c r="K14837">
        <v>129</v>
      </c>
      <c r="L14837">
        <v>61</v>
      </c>
      <c r="M14837">
        <v>0.67</v>
      </c>
      <c r="N14837">
        <v>91</v>
      </c>
      <c r="O14837">
        <v>41</v>
      </c>
      <c r="P14837">
        <v>33</v>
      </c>
      <c r="Q14837">
        <v>4</v>
      </c>
      <c r="R14837">
        <v>9</v>
      </c>
      <c r="S14837">
        <v>0.19</v>
      </c>
      <c r="U14837" s="1" t="s">
        <v>143</v>
      </c>
      <c r="V14837">
        <v>14</v>
      </c>
      <c r="W14837">
        <v>34</v>
      </c>
      <c r="X14837">
        <v>56</v>
      </c>
      <c r="Y14837">
        <v>27</v>
      </c>
      <c r="Z14837">
        <v>3</v>
      </c>
      <c r="AA14837">
        <v>7</v>
      </c>
    </row>
    <row r="14838" spans="1:27" x14ac:dyDescent="0.25">
      <c r="A14838" s="1" t="s">
        <v>102</v>
      </c>
      <c r="B14838" s="1" t="s">
        <v>394</v>
      </c>
      <c r="C14838" s="1" t="s">
        <v>395</v>
      </c>
      <c r="D14838" s="1" t="s">
        <v>1560</v>
      </c>
      <c r="E14838" s="1" t="s">
        <v>18</v>
      </c>
      <c r="F14838" s="1" t="s">
        <v>134</v>
      </c>
      <c r="G14838" s="1" t="str">
        <f>UPPER(players_stats[[#This Row],[Agents]])</f>
        <v>KILLJOY</v>
      </c>
      <c r="H14838" s="1" t="str">
        <f>IF(OR(ISNUMBER(FIND(",",players_stats[[#This Row],[Agents MAYUS]])),ISNUMBER(FIND("All Match Types",players_stats[[#This Row],[Match Type]]))),"Eliminar","")</f>
        <v>Eliminar</v>
      </c>
      <c r="I14838">
        <v>74</v>
      </c>
      <c r="J14838">
        <v>85</v>
      </c>
      <c r="K14838">
        <v>151</v>
      </c>
      <c r="L14838">
        <v>82</v>
      </c>
      <c r="M14838">
        <v>0.65</v>
      </c>
      <c r="N14838">
        <v>109</v>
      </c>
      <c r="O14838">
        <v>57</v>
      </c>
      <c r="P14838">
        <v>16</v>
      </c>
      <c r="Q14838">
        <v>11</v>
      </c>
      <c r="R14838">
        <v>5</v>
      </c>
      <c r="S14838">
        <v>0.2</v>
      </c>
      <c r="T14838">
        <v>0.08</v>
      </c>
      <c r="U14838" s="1" t="s">
        <v>282</v>
      </c>
      <c r="V14838">
        <v>19</v>
      </c>
      <c r="W14838">
        <v>42</v>
      </c>
      <c r="X14838">
        <v>51</v>
      </c>
      <c r="Y14838">
        <v>12</v>
      </c>
      <c r="Z14838">
        <v>8</v>
      </c>
      <c r="AA14838">
        <v>4</v>
      </c>
    </row>
    <row r="14839" spans="1:27" x14ac:dyDescent="0.25">
      <c r="A14839" s="1" t="s">
        <v>102</v>
      </c>
      <c r="B14839" s="1" t="s">
        <v>394</v>
      </c>
      <c r="C14839" s="1" t="s">
        <v>395</v>
      </c>
      <c r="D14839" s="1" t="s">
        <v>1560</v>
      </c>
      <c r="E14839" s="1" t="s">
        <v>18</v>
      </c>
      <c r="F14839" s="1" t="s">
        <v>140</v>
      </c>
      <c r="G14839" s="1" t="str">
        <f>UPPER(players_stats[[#This Row],[Agents]])</f>
        <v>OMEN</v>
      </c>
      <c r="H14839" s="1" t="str">
        <f>IF(OR(ISNUMBER(FIND(",",players_stats[[#This Row],[Agents MAYUS]])),ISNUMBER(FIND("All Match Types",players_stats[[#This Row],[Match Type]]))),"Eliminar","")</f>
        <v>Eliminar</v>
      </c>
      <c r="I14839">
        <v>46</v>
      </c>
      <c r="J14839">
        <v>71</v>
      </c>
      <c r="K14839">
        <v>126</v>
      </c>
      <c r="L14839">
        <v>59</v>
      </c>
      <c r="M14839">
        <v>0.72</v>
      </c>
      <c r="N14839">
        <v>94</v>
      </c>
      <c r="O14839">
        <v>43</v>
      </c>
      <c r="P14839">
        <v>5</v>
      </c>
      <c r="Q14839">
        <v>0</v>
      </c>
      <c r="R14839">
        <v>2</v>
      </c>
      <c r="S14839">
        <v>0.18</v>
      </c>
      <c r="T14839">
        <v>0.14000000000000001</v>
      </c>
      <c r="U14839" s="1" t="s">
        <v>165</v>
      </c>
      <c r="V14839">
        <v>15</v>
      </c>
      <c r="W14839">
        <v>20</v>
      </c>
      <c r="X14839">
        <v>34</v>
      </c>
      <c r="Y14839">
        <v>23</v>
      </c>
      <c r="Z14839">
        <v>0</v>
      </c>
      <c r="AA14839">
        <v>9</v>
      </c>
    </row>
    <row r="14840" spans="1:27" x14ac:dyDescent="0.25">
      <c r="A14840" s="1" t="s">
        <v>102</v>
      </c>
      <c r="B14840" s="1" t="s">
        <v>394</v>
      </c>
      <c r="C14840" s="1" t="s">
        <v>395</v>
      </c>
      <c r="D14840" s="1" t="s">
        <v>1560</v>
      </c>
      <c r="E14840" s="1" t="s">
        <v>18</v>
      </c>
      <c r="F14840" s="1" t="s">
        <v>1570</v>
      </c>
      <c r="G14840" s="1" t="str">
        <f>UPPER(players_stats[[#This Row],[Agents]])</f>
        <v>ASTRA, CYPHER, KILLJOY, OMEN</v>
      </c>
      <c r="H14840" s="1" t="str">
        <f>IF(OR(ISNUMBER(FIND(",",players_stats[[#This Row],[Agents MAYUS]])),ISNUMBER(FIND("All Match Types",players_stats[[#This Row],[Match Type]]))),"Eliminar","")</f>
        <v>Eliminar</v>
      </c>
      <c r="I14840">
        <v>238</v>
      </c>
      <c r="J14840">
        <v>84</v>
      </c>
      <c r="K14840">
        <v>159</v>
      </c>
      <c r="L14840">
        <v>77</v>
      </c>
      <c r="M14840">
        <v>0.68</v>
      </c>
      <c r="N14840">
        <v>112</v>
      </c>
      <c r="O14840">
        <v>54</v>
      </c>
      <c r="P14840">
        <v>32</v>
      </c>
      <c r="Q14840">
        <v>6</v>
      </c>
      <c r="R14840">
        <v>9</v>
      </c>
      <c r="S14840">
        <v>0.21</v>
      </c>
      <c r="T14840">
        <v>0.1</v>
      </c>
      <c r="U14840" s="1" t="s">
        <v>452</v>
      </c>
      <c r="V14840">
        <v>19</v>
      </c>
      <c r="W14840">
        <v>128</v>
      </c>
      <c r="X14840">
        <v>166</v>
      </c>
      <c r="Y14840">
        <v>76</v>
      </c>
      <c r="Z14840">
        <v>14</v>
      </c>
      <c r="AA14840">
        <v>21</v>
      </c>
    </row>
    <row r="14841" spans="1:27" x14ac:dyDescent="0.25">
      <c r="A14841" s="1" t="s">
        <v>102</v>
      </c>
      <c r="B14841" s="1" t="s">
        <v>394</v>
      </c>
      <c r="C14841" s="1" t="s">
        <v>395</v>
      </c>
      <c r="D14841" s="1" t="s">
        <v>362</v>
      </c>
      <c r="E14841" s="1" t="s">
        <v>18</v>
      </c>
      <c r="F14841" s="1" t="s">
        <v>133</v>
      </c>
      <c r="G14841" s="1" t="str">
        <f>UPPER(players_stats[[#This Row],[Agents]])</f>
        <v>CYPHER</v>
      </c>
      <c r="H14841" s="1" t="str">
        <f>IF(OR(ISNUMBER(FIND(",",players_stats[[#This Row],[Agents MAYUS]])),ISNUMBER(FIND("All Match Types",players_stats[[#This Row],[Match Type]]))),"Eliminar","")</f>
        <v>Eliminar</v>
      </c>
      <c r="I14841">
        <v>36</v>
      </c>
      <c r="J14841">
        <v>94</v>
      </c>
      <c r="K14841">
        <v>160</v>
      </c>
      <c r="L14841">
        <v>92</v>
      </c>
      <c r="M14841">
        <v>0.57999999999999996</v>
      </c>
      <c r="N14841">
        <v>113</v>
      </c>
      <c r="O14841">
        <v>61</v>
      </c>
      <c r="P14841">
        <v>17</v>
      </c>
      <c r="Q14841">
        <v>14</v>
      </c>
      <c r="R14841">
        <v>8</v>
      </c>
      <c r="S14841">
        <v>0.46</v>
      </c>
      <c r="T14841">
        <v>0.25</v>
      </c>
      <c r="U14841" s="1" t="s">
        <v>178</v>
      </c>
      <c r="V14841">
        <v>15</v>
      </c>
      <c r="W14841">
        <v>22</v>
      </c>
      <c r="X14841">
        <v>24</v>
      </c>
      <c r="Y14841">
        <v>6</v>
      </c>
      <c r="Z14841">
        <v>5</v>
      </c>
      <c r="AA14841">
        <v>3</v>
      </c>
    </row>
    <row r="14842" spans="1:27" x14ac:dyDescent="0.25">
      <c r="A14842" s="1" t="s">
        <v>102</v>
      </c>
      <c r="B14842" s="1" t="s">
        <v>394</v>
      </c>
      <c r="C14842" s="1" t="s">
        <v>395</v>
      </c>
      <c r="D14842" s="1" t="s">
        <v>362</v>
      </c>
      <c r="E14842" s="1" t="s">
        <v>18</v>
      </c>
      <c r="F14842" s="1" t="s">
        <v>215</v>
      </c>
      <c r="G14842" s="1" t="str">
        <f>UPPER(players_stats[[#This Row],[Agents]])</f>
        <v>KAYO</v>
      </c>
      <c r="H14842" s="1" t="str">
        <f>IF(OR(ISNUMBER(FIND(",",players_stats[[#This Row],[Agents MAYUS]])),ISNUMBER(FIND("All Match Types",players_stats[[#This Row],[Match Type]]))),"Eliminar","")</f>
        <v>Eliminar</v>
      </c>
      <c r="I14842">
        <v>46</v>
      </c>
      <c r="J14842">
        <v>137</v>
      </c>
      <c r="K14842">
        <v>228</v>
      </c>
      <c r="L14842">
        <v>126</v>
      </c>
      <c r="M14842">
        <v>0.74</v>
      </c>
      <c r="N14842">
        <v>154</v>
      </c>
      <c r="O14842">
        <v>85</v>
      </c>
      <c r="P14842">
        <v>48</v>
      </c>
      <c r="Q14842">
        <v>15</v>
      </c>
      <c r="R14842">
        <v>4</v>
      </c>
      <c r="S14842">
        <v>0.4</v>
      </c>
      <c r="T14842">
        <v>0.18</v>
      </c>
      <c r="U14842" s="1" t="s">
        <v>239</v>
      </c>
      <c r="V14842">
        <v>27</v>
      </c>
      <c r="W14842">
        <v>39</v>
      </c>
      <c r="X14842">
        <v>31</v>
      </c>
      <c r="Y14842">
        <v>22</v>
      </c>
      <c r="Z14842">
        <v>7</v>
      </c>
      <c r="AA14842">
        <v>2</v>
      </c>
    </row>
    <row r="14843" spans="1:27" x14ac:dyDescent="0.25">
      <c r="A14843" s="1" t="s">
        <v>102</v>
      </c>
      <c r="B14843" s="1" t="s">
        <v>394</v>
      </c>
      <c r="C14843" s="1" t="s">
        <v>395</v>
      </c>
      <c r="D14843" s="1" t="s">
        <v>362</v>
      </c>
      <c r="E14843" s="1" t="s">
        <v>18</v>
      </c>
      <c r="F14843" s="1" t="s">
        <v>140</v>
      </c>
      <c r="G14843" s="1" t="str">
        <f>UPPER(players_stats[[#This Row],[Agents]])</f>
        <v>OMEN</v>
      </c>
      <c r="H14843" s="1" t="str">
        <f>IF(OR(ISNUMBER(FIND(",",players_stats[[#This Row],[Agents MAYUS]])),ISNUMBER(FIND("All Match Types",players_stats[[#This Row],[Match Type]]))),"Eliminar","")</f>
        <v>Eliminar</v>
      </c>
      <c r="I14843">
        <v>74</v>
      </c>
      <c r="J14843">
        <v>112</v>
      </c>
      <c r="K14843">
        <v>189</v>
      </c>
      <c r="L14843">
        <v>115</v>
      </c>
      <c r="M14843">
        <v>0.65</v>
      </c>
      <c r="N14843">
        <v>121</v>
      </c>
      <c r="O14843">
        <v>72</v>
      </c>
      <c r="P14843">
        <v>3</v>
      </c>
      <c r="Q14843">
        <v>7</v>
      </c>
      <c r="R14843">
        <v>9</v>
      </c>
      <c r="S14843">
        <v>0.28000000000000003</v>
      </c>
      <c r="U14843" s="1" t="s">
        <v>167</v>
      </c>
      <c r="V14843">
        <v>23</v>
      </c>
      <c r="W14843">
        <v>53</v>
      </c>
      <c r="X14843">
        <v>46</v>
      </c>
      <c r="Y14843">
        <v>22</v>
      </c>
      <c r="Z14843">
        <v>5</v>
      </c>
      <c r="AA14843">
        <v>7</v>
      </c>
    </row>
    <row r="14844" spans="1:27" x14ac:dyDescent="0.25">
      <c r="A14844" s="1" t="s">
        <v>102</v>
      </c>
      <c r="B14844" s="1" t="s">
        <v>394</v>
      </c>
      <c r="C14844" s="1" t="s">
        <v>395</v>
      </c>
      <c r="D14844" s="1" t="s">
        <v>362</v>
      </c>
      <c r="E14844" s="1" t="s">
        <v>18</v>
      </c>
      <c r="F14844" s="1" t="s">
        <v>152</v>
      </c>
      <c r="G14844" s="1" t="str">
        <f>UPPER(players_stats[[#This Row],[Agents]])</f>
        <v>VIPER</v>
      </c>
      <c r="H14844" s="1" t="str">
        <f>IF(OR(ISNUMBER(FIND(",",players_stats[[#This Row],[Agents MAYUS]])),ISNUMBER(FIND("All Match Types",players_stats[[#This Row],[Match Type]]))),"Eliminar","")</f>
        <v>Eliminar</v>
      </c>
      <c r="I14844">
        <v>82</v>
      </c>
      <c r="J14844">
        <v>122</v>
      </c>
      <c r="K14844">
        <v>240</v>
      </c>
      <c r="L14844">
        <v>141</v>
      </c>
      <c r="M14844">
        <v>0.72</v>
      </c>
      <c r="N14844">
        <v>154</v>
      </c>
      <c r="O14844">
        <v>84</v>
      </c>
      <c r="P14844">
        <v>21</v>
      </c>
      <c r="Q14844">
        <v>11</v>
      </c>
      <c r="R14844">
        <v>9</v>
      </c>
      <c r="S14844">
        <v>0.4</v>
      </c>
      <c r="T14844">
        <v>0.13</v>
      </c>
      <c r="U14844" s="1" t="s">
        <v>290</v>
      </c>
      <c r="V14844">
        <v>21</v>
      </c>
      <c r="W14844">
        <v>69</v>
      </c>
      <c r="X14844">
        <v>49</v>
      </c>
      <c r="Y14844">
        <v>17</v>
      </c>
      <c r="Z14844">
        <v>9</v>
      </c>
      <c r="AA14844">
        <v>7</v>
      </c>
    </row>
    <row r="14845" spans="1:27" x14ac:dyDescent="0.25">
      <c r="A14845" s="1" t="s">
        <v>102</v>
      </c>
      <c r="B14845" s="1" t="s">
        <v>394</v>
      </c>
      <c r="C14845" s="1" t="s">
        <v>395</v>
      </c>
      <c r="D14845" s="1" t="s">
        <v>362</v>
      </c>
      <c r="E14845" s="1" t="s">
        <v>18</v>
      </c>
      <c r="F14845" s="1" t="s">
        <v>1571</v>
      </c>
      <c r="G14845" s="1" t="str">
        <f>UPPER(players_stats[[#This Row],[Agents]])</f>
        <v>CYPHER, KAYO, OMEN, VIPER</v>
      </c>
      <c r="H14845" s="1" t="str">
        <f>IF(OR(ISNUMBER(FIND(",",players_stats[[#This Row],[Agents MAYUS]])),ISNUMBER(FIND("All Match Types",players_stats[[#This Row],[Match Type]]))),"Eliminar","")</f>
        <v>Eliminar</v>
      </c>
      <c r="I14845">
        <v>238</v>
      </c>
      <c r="J14845">
        <v>117</v>
      </c>
      <c r="K14845">
        <v>209</v>
      </c>
      <c r="L14845">
        <v>122</v>
      </c>
      <c r="M14845">
        <v>0.68</v>
      </c>
      <c r="N14845">
        <v>137</v>
      </c>
      <c r="O14845">
        <v>77</v>
      </c>
      <c r="P14845">
        <v>28</v>
      </c>
      <c r="Q14845">
        <v>11</v>
      </c>
      <c r="R14845">
        <v>8</v>
      </c>
      <c r="S14845">
        <v>0.37</v>
      </c>
      <c r="T14845">
        <v>0.14000000000000001</v>
      </c>
      <c r="U14845" s="1" t="s">
        <v>668</v>
      </c>
      <c r="V14845">
        <v>27</v>
      </c>
      <c r="W14845">
        <v>183</v>
      </c>
      <c r="X14845">
        <v>150</v>
      </c>
      <c r="Y14845">
        <v>67</v>
      </c>
      <c r="Z14845">
        <v>26</v>
      </c>
      <c r="AA14845">
        <v>19</v>
      </c>
    </row>
    <row r="14846" spans="1:27" x14ac:dyDescent="0.25">
      <c r="A14846" s="1" t="s">
        <v>102</v>
      </c>
      <c r="B14846" s="1" t="s">
        <v>394</v>
      </c>
      <c r="C14846" s="1" t="s">
        <v>395</v>
      </c>
      <c r="D14846" s="1" t="s">
        <v>363</v>
      </c>
      <c r="E14846" s="1" t="s">
        <v>18</v>
      </c>
      <c r="F14846" s="1" t="s">
        <v>133</v>
      </c>
      <c r="G14846" s="1" t="str">
        <f>UPPER(players_stats[[#This Row],[Agents]])</f>
        <v>CYPHER</v>
      </c>
      <c r="H14846" s="1" t="str">
        <f>IF(OR(ISNUMBER(FIND(",",players_stats[[#This Row],[Agents MAYUS]])),ISNUMBER(FIND("All Match Types",players_stats[[#This Row],[Match Type]]))),"Eliminar","")</f>
        <v>Eliminar</v>
      </c>
      <c r="I14846">
        <v>18</v>
      </c>
      <c r="J14846">
        <v>36</v>
      </c>
      <c r="K14846">
        <v>106</v>
      </c>
      <c r="L14846">
        <v>33</v>
      </c>
      <c r="M14846">
        <v>0.44</v>
      </c>
      <c r="N14846">
        <v>76</v>
      </c>
      <c r="O14846">
        <v>33</v>
      </c>
      <c r="P14846">
        <v>17</v>
      </c>
      <c r="Q14846">
        <v>6</v>
      </c>
      <c r="R14846">
        <v>6</v>
      </c>
      <c r="S14846">
        <v>0.23</v>
      </c>
      <c r="U14846" s="1" t="s">
        <v>139</v>
      </c>
      <c r="V14846">
        <v>6</v>
      </c>
      <c r="W14846">
        <v>6</v>
      </c>
      <c r="X14846">
        <v>18</v>
      </c>
      <c r="Y14846">
        <v>3</v>
      </c>
      <c r="Z14846">
        <v>1</v>
      </c>
      <c r="AA14846">
        <v>1</v>
      </c>
    </row>
    <row r="14847" spans="1:27" x14ac:dyDescent="0.25">
      <c r="A14847" s="1" t="s">
        <v>102</v>
      </c>
      <c r="B14847" s="1" t="s">
        <v>394</v>
      </c>
      <c r="C14847" s="1" t="s">
        <v>395</v>
      </c>
      <c r="D14847" s="1" t="s">
        <v>363</v>
      </c>
      <c r="E14847" s="1" t="s">
        <v>18</v>
      </c>
      <c r="F14847" s="1" t="s">
        <v>134</v>
      </c>
      <c r="G14847" s="1" t="str">
        <f>UPPER(players_stats[[#This Row],[Agents]])</f>
        <v>KILLJOY</v>
      </c>
      <c r="H14847" s="1" t="str">
        <f>IF(OR(ISNUMBER(FIND(",",players_stats[[#This Row],[Agents MAYUS]])),ISNUMBER(FIND("All Match Types",players_stats[[#This Row],[Match Type]]))),"Eliminar","")</f>
        <v>Eliminar</v>
      </c>
      <c r="I14847">
        <v>28</v>
      </c>
      <c r="J14847">
        <v>72</v>
      </c>
      <c r="K14847">
        <v>140</v>
      </c>
      <c r="L14847">
        <v>63</v>
      </c>
      <c r="M14847">
        <v>0.68</v>
      </c>
      <c r="N14847">
        <v>97</v>
      </c>
      <c r="O14847">
        <v>43</v>
      </c>
      <c r="P14847">
        <v>25</v>
      </c>
      <c r="Q14847">
        <v>7</v>
      </c>
      <c r="R14847">
        <v>0</v>
      </c>
      <c r="S14847">
        <v>0.15</v>
      </c>
      <c r="U14847" s="1" t="s">
        <v>139</v>
      </c>
      <c r="V14847">
        <v>12</v>
      </c>
      <c r="W14847">
        <v>12</v>
      </c>
      <c r="X14847">
        <v>19</v>
      </c>
      <c r="Y14847">
        <v>7</v>
      </c>
      <c r="Z14847">
        <v>2</v>
      </c>
      <c r="AA14847">
        <v>0</v>
      </c>
    </row>
    <row r="14848" spans="1:27" x14ac:dyDescent="0.25">
      <c r="A14848" s="1" t="s">
        <v>102</v>
      </c>
      <c r="B14848" s="1" t="s">
        <v>394</v>
      </c>
      <c r="C14848" s="1" t="s">
        <v>395</v>
      </c>
      <c r="D14848" s="1" t="s">
        <v>363</v>
      </c>
      <c r="E14848" s="1" t="s">
        <v>18</v>
      </c>
      <c r="F14848" s="1" t="s">
        <v>140</v>
      </c>
      <c r="G14848" s="1" t="str">
        <f>UPPER(players_stats[[#This Row],[Agents]])</f>
        <v>OMEN</v>
      </c>
      <c r="H14848" s="1" t="str">
        <f>IF(OR(ISNUMBER(FIND(",",players_stats[[#This Row],[Agents MAYUS]])),ISNUMBER(FIND("All Match Types",players_stats[[#This Row],[Match Type]]))),"Eliminar","")</f>
        <v>Eliminar</v>
      </c>
      <c r="I14848">
        <v>82</v>
      </c>
      <c r="J14848">
        <v>89</v>
      </c>
      <c r="K14848">
        <v>155</v>
      </c>
      <c r="L14848">
        <v>87</v>
      </c>
      <c r="M14848">
        <v>0.73</v>
      </c>
      <c r="N14848">
        <v>97</v>
      </c>
      <c r="O14848">
        <v>56</v>
      </c>
      <c r="P14848">
        <v>29</v>
      </c>
      <c r="Q14848">
        <v>9</v>
      </c>
      <c r="R14848">
        <v>1</v>
      </c>
      <c r="S14848">
        <v>0.31</v>
      </c>
      <c r="T14848">
        <v>0.38</v>
      </c>
      <c r="U14848" s="1" t="s">
        <v>276</v>
      </c>
      <c r="V14848">
        <v>13</v>
      </c>
      <c r="W14848">
        <v>46</v>
      </c>
      <c r="X14848">
        <v>53</v>
      </c>
      <c r="Y14848">
        <v>24</v>
      </c>
      <c r="Z14848">
        <v>7</v>
      </c>
      <c r="AA14848">
        <v>8</v>
      </c>
    </row>
    <row r="14849" spans="1:27" x14ac:dyDescent="0.25">
      <c r="A14849" s="1" t="s">
        <v>102</v>
      </c>
      <c r="B14849" s="1" t="s">
        <v>394</v>
      </c>
      <c r="C14849" s="1" t="s">
        <v>395</v>
      </c>
      <c r="D14849" s="1" t="s">
        <v>363</v>
      </c>
      <c r="E14849" s="1" t="s">
        <v>18</v>
      </c>
      <c r="F14849" s="1" t="s">
        <v>152</v>
      </c>
      <c r="G14849" s="1" t="str">
        <f>UPPER(players_stats[[#This Row],[Agents]])</f>
        <v>VIPER</v>
      </c>
      <c r="H14849" s="1" t="str">
        <f>IF(OR(ISNUMBER(FIND(",",players_stats[[#This Row],[Agents MAYUS]])),ISNUMBER(FIND("All Match Types",players_stats[[#This Row],[Match Type]]))),"Eliminar","")</f>
        <v>Eliminar</v>
      </c>
      <c r="I14849">
        <v>110</v>
      </c>
      <c r="J14849">
        <v>101</v>
      </c>
      <c r="K14849">
        <v>193</v>
      </c>
      <c r="L14849">
        <v>10</v>
      </c>
      <c r="M14849">
        <v>0.68</v>
      </c>
      <c r="N14849">
        <v>126</v>
      </c>
      <c r="O14849">
        <v>66</v>
      </c>
      <c r="P14849">
        <v>27</v>
      </c>
      <c r="Q14849">
        <v>12</v>
      </c>
      <c r="R14849">
        <v>11</v>
      </c>
      <c r="S14849">
        <v>0.21</v>
      </c>
      <c r="T14849">
        <v>0.17</v>
      </c>
      <c r="U14849" s="1" t="s">
        <v>274</v>
      </c>
      <c r="V14849">
        <v>23</v>
      </c>
      <c r="W14849">
        <v>73</v>
      </c>
      <c r="X14849">
        <v>73</v>
      </c>
      <c r="Y14849">
        <v>30</v>
      </c>
      <c r="Z14849">
        <v>13</v>
      </c>
      <c r="AA14849">
        <v>12</v>
      </c>
    </row>
    <row r="14850" spans="1:27" x14ac:dyDescent="0.25">
      <c r="A14850" s="1" t="s">
        <v>102</v>
      </c>
      <c r="B14850" s="1" t="s">
        <v>394</v>
      </c>
      <c r="C14850" s="1" t="s">
        <v>395</v>
      </c>
      <c r="D14850" s="1" t="s">
        <v>363</v>
      </c>
      <c r="E14850" s="1" t="s">
        <v>18</v>
      </c>
      <c r="F14850" s="1" t="s">
        <v>848</v>
      </c>
      <c r="G14850" s="1" t="str">
        <f>UPPER(players_stats[[#This Row],[Agents]])</f>
        <v>CYPHER, KILLJOY, OMEN, VIPER</v>
      </c>
      <c r="H14850" s="1" t="str">
        <f>IF(OR(ISNUMBER(FIND(",",players_stats[[#This Row],[Agents MAYUS]])),ISNUMBER(FIND("All Match Types",players_stats[[#This Row],[Match Type]]))),"Eliminar","")</f>
        <v>Eliminar</v>
      </c>
      <c r="I14850">
        <v>238</v>
      </c>
      <c r="J14850">
        <v>88</v>
      </c>
      <c r="K14850">
        <v>167</v>
      </c>
      <c r="L14850">
        <v>84</v>
      </c>
      <c r="M14850">
        <v>0.68</v>
      </c>
      <c r="N14850">
        <v>109</v>
      </c>
      <c r="O14850">
        <v>58</v>
      </c>
      <c r="P14850">
        <v>27</v>
      </c>
      <c r="Q14850">
        <v>1</v>
      </c>
      <c r="R14850">
        <v>9</v>
      </c>
      <c r="S14850">
        <v>0.23</v>
      </c>
      <c r="T14850">
        <v>0.21</v>
      </c>
      <c r="U14850" s="1" t="s">
        <v>576</v>
      </c>
      <c r="V14850">
        <v>23</v>
      </c>
      <c r="W14850">
        <v>137</v>
      </c>
      <c r="X14850">
        <v>163</v>
      </c>
      <c r="Y14850">
        <v>64</v>
      </c>
      <c r="Z14850">
        <v>23</v>
      </c>
      <c r="AA14850">
        <v>21</v>
      </c>
    </row>
    <row r="14851" spans="1:27" x14ac:dyDescent="0.25">
      <c r="A14851" s="1" t="s">
        <v>102</v>
      </c>
      <c r="B14851" s="1" t="s">
        <v>394</v>
      </c>
      <c r="C14851" s="1" t="s">
        <v>395</v>
      </c>
      <c r="D14851" s="1" t="s">
        <v>359</v>
      </c>
      <c r="E14851" s="1" t="s">
        <v>18</v>
      </c>
      <c r="F14851" s="1" t="s">
        <v>145</v>
      </c>
      <c r="G14851" s="1" t="str">
        <f>UPPER(players_stats[[#This Row],[Agents]])</f>
        <v>JETT</v>
      </c>
      <c r="H14851" s="1" t="str">
        <f>IF(OR(ISNUMBER(FIND(",",players_stats[[#This Row],[Agents MAYUS]])),ISNUMBER(FIND("All Match Types",players_stats[[#This Row],[Match Type]]))),"Eliminar","")</f>
        <v>Eliminar</v>
      </c>
      <c r="I14851">
        <v>82</v>
      </c>
      <c r="J14851">
        <v>99</v>
      </c>
      <c r="K14851">
        <v>224</v>
      </c>
      <c r="L14851">
        <v>94</v>
      </c>
      <c r="M14851">
        <v>0.66</v>
      </c>
      <c r="N14851">
        <v>153</v>
      </c>
      <c r="O14851">
        <v>78</v>
      </c>
      <c r="P14851">
        <v>22</v>
      </c>
      <c r="Q14851">
        <v>17</v>
      </c>
      <c r="R14851">
        <v>15</v>
      </c>
      <c r="S14851">
        <v>0.24</v>
      </c>
      <c r="T14851">
        <v>0.11</v>
      </c>
      <c r="U14851" s="1" t="s">
        <v>238</v>
      </c>
      <c r="V14851">
        <v>27</v>
      </c>
      <c r="W14851">
        <v>64</v>
      </c>
      <c r="X14851">
        <v>68</v>
      </c>
      <c r="Y14851">
        <v>18</v>
      </c>
      <c r="Z14851">
        <v>14</v>
      </c>
      <c r="AA14851">
        <v>12</v>
      </c>
    </row>
    <row r="14852" spans="1:27" x14ac:dyDescent="0.25">
      <c r="A14852" s="1" t="s">
        <v>102</v>
      </c>
      <c r="B14852" s="1" t="s">
        <v>394</v>
      </c>
      <c r="C14852" s="1" t="s">
        <v>395</v>
      </c>
      <c r="D14852" s="1" t="s">
        <v>359</v>
      </c>
      <c r="E14852" s="1" t="s">
        <v>18</v>
      </c>
      <c r="F14852" s="1" t="s">
        <v>146</v>
      </c>
      <c r="G14852" s="1" t="str">
        <f>UPPER(players_stats[[#This Row],[Agents]])</f>
        <v>RAZE</v>
      </c>
      <c r="H14852" s="1" t="str">
        <f>IF(OR(ISNUMBER(FIND(",",players_stats[[#This Row],[Agents MAYUS]])),ISNUMBER(FIND("All Match Types",players_stats[[#This Row],[Match Type]]))),"Eliminar","")</f>
        <v>Eliminar</v>
      </c>
      <c r="I14852">
        <v>156</v>
      </c>
      <c r="J14852">
        <v>108</v>
      </c>
      <c r="K14852">
        <v>230</v>
      </c>
      <c r="L14852">
        <v>109</v>
      </c>
      <c r="M14852">
        <v>0.76</v>
      </c>
      <c r="N14852">
        <v>153</v>
      </c>
      <c r="O14852">
        <v>76</v>
      </c>
      <c r="P14852">
        <v>29</v>
      </c>
      <c r="Q14852">
        <v>16</v>
      </c>
      <c r="R14852">
        <v>16</v>
      </c>
      <c r="S14852">
        <v>0.17</v>
      </c>
      <c r="T14852">
        <v>0.75</v>
      </c>
      <c r="U14852" s="1" t="s">
        <v>249</v>
      </c>
      <c r="V14852">
        <v>23</v>
      </c>
      <c r="W14852">
        <v>118</v>
      </c>
      <c r="X14852">
        <v>108</v>
      </c>
      <c r="Y14852">
        <v>45</v>
      </c>
      <c r="Z14852">
        <v>25</v>
      </c>
      <c r="AA14852">
        <v>25</v>
      </c>
    </row>
    <row r="14853" spans="1:27" x14ac:dyDescent="0.25">
      <c r="A14853" s="1" t="s">
        <v>102</v>
      </c>
      <c r="B14853" s="1" t="s">
        <v>394</v>
      </c>
      <c r="C14853" s="1" t="s">
        <v>395</v>
      </c>
      <c r="D14853" s="1" t="s">
        <v>359</v>
      </c>
      <c r="E14853" s="1" t="s">
        <v>18</v>
      </c>
      <c r="F14853" s="1" t="s">
        <v>148</v>
      </c>
      <c r="G14853" s="1" t="str">
        <f>UPPER(players_stats[[#This Row],[Agents]])</f>
        <v>JETT, RAZE</v>
      </c>
      <c r="H14853" s="1" t="str">
        <f>IF(OR(ISNUMBER(FIND(",",players_stats[[#This Row],[Agents MAYUS]])),ISNUMBER(FIND("All Match Types",players_stats[[#This Row],[Match Type]]))),"Eliminar","")</f>
        <v>Eliminar</v>
      </c>
      <c r="I14853">
        <v>238</v>
      </c>
      <c r="J14853">
        <v>105</v>
      </c>
      <c r="K14853">
        <v>228</v>
      </c>
      <c r="L14853">
        <v>103</v>
      </c>
      <c r="M14853">
        <v>0.72</v>
      </c>
      <c r="N14853">
        <v>153</v>
      </c>
      <c r="O14853">
        <v>76</v>
      </c>
      <c r="P14853">
        <v>26</v>
      </c>
      <c r="Q14853">
        <v>16</v>
      </c>
      <c r="R14853">
        <v>16</v>
      </c>
      <c r="S14853">
        <v>0.19</v>
      </c>
      <c r="T14853">
        <v>0.31</v>
      </c>
      <c r="U14853" s="1" t="s">
        <v>674</v>
      </c>
      <c r="V14853">
        <v>27</v>
      </c>
      <c r="W14853">
        <v>182</v>
      </c>
      <c r="X14853">
        <v>176</v>
      </c>
      <c r="Y14853">
        <v>63</v>
      </c>
      <c r="Z14853">
        <v>39</v>
      </c>
      <c r="AA14853">
        <v>37</v>
      </c>
    </row>
    <row r="14854" spans="1:27" x14ac:dyDescent="0.25">
      <c r="A14854" s="1" t="s">
        <v>102</v>
      </c>
      <c r="B14854" s="1" t="s">
        <v>394</v>
      </c>
      <c r="C14854" s="1" t="s">
        <v>395</v>
      </c>
      <c r="D14854" s="1" t="s">
        <v>361</v>
      </c>
      <c r="E14854" s="1" t="s">
        <v>18</v>
      </c>
      <c r="F14854" s="1" t="s">
        <v>208</v>
      </c>
      <c r="G14854" s="1" t="str">
        <f>UPPER(players_stats[[#This Row],[Agents]])</f>
        <v>SKYE</v>
      </c>
      <c r="H14854" s="1" t="str">
        <f>IF(OR(ISNUMBER(FIND(",",players_stats[[#This Row],[Agents MAYUS]])),ISNUMBER(FIND("All Match Types",players_stats[[#This Row],[Match Type]]))),"Eliminar","")</f>
        <v>Eliminar</v>
      </c>
      <c r="I14854">
        <v>192</v>
      </c>
      <c r="J14854">
        <v>113</v>
      </c>
      <c r="K14854">
        <v>199</v>
      </c>
      <c r="L14854">
        <v>115</v>
      </c>
      <c r="M14854">
        <v>0.75</v>
      </c>
      <c r="N14854">
        <v>124</v>
      </c>
      <c r="O14854">
        <v>73</v>
      </c>
      <c r="P14854">
        <v>41</v>
      </c>
      <c r="Q14854">
        <v>5</v>
      </c>
      <c r="R14854">
        <v>1</v>
      </c>
      <c r="S14854">
        <v>0.22</v>
      </c>
      <c r="T14854">
        <v>0.27</v>
      </c>
      <c r="U14854" s="1" t="s">
        <v>446</v>
      </c>
      <c r="V14854">
        <v>26</v>
      </c>
      <c r="W14854">
        <v>141</v>
      </c>
      <c r="X14854">
        <v>123</v>
      </c>
      <c r="Y14854">
        <v>79</v>
      </c>
      <c r="Z14854">
        <v>9</v>
      </c>
      <c r="AA14854">
        <v>20</v>
      </c>
    </row>
    <row r="14855" spans="1:27" x14ac:dyDescent="0.25">
      <c r="A14855" s="1" t="s">
        <v>102</v>
      </c>
      <c r="B14855" s="1" t="s">
        <v>394</v>
      </c>
      <c r="C14855" s="1" t="s">
        <v>395</v>
      </c>
      <c r="D14855" s="1" t="s">
        <v>361</v>
      </c>
      <c r="E14855" s="1" t="s">
        <v>18</v>
      </c>
      <c r="F14855" s="1" t="s">
        <v>151</v>
      </c>
      <c r="G14855" s="1" t="str">
        <f>UPPER(players_stats[[#This Row],[Agents]])</f>
        <v>SOVA</v>
      </c>
      <c r="H14855" s="1" t="str">
        <f>IF(OR(ISNUMBER(FIND(",",players_stats[[#This Row],[Agents MAYUS]])),ISNUMBER(FIND("All Match Types",players_stats[[#This Row],[Match Type]]))),"Eliminar","")</f>
        <v>Eliminar</v>
      </c>
      <c r="I14855">
        <v>46</v>
      </c>
      <c r="J14855">
        <v>94</v>
      </c>
      <c r="K14855">
        <v>213</v>
      </c>
      <c r="L14855">
        <v>91</v>
      </c>
      <c r="M14855">
        <v>0.59</v>
      </c>
      <c r="N14855">
        <v>141</v>
      </c>
      <c r="O14855">
        <v>7</v>
      </c>
      <c r="P14855">
        <v>26</v>
      </c>
      <c r="Q14855">
        <v>7</v>
      </c>
      <c r="R14855">
        <v>15</v>
      </c>
      <c r="S14855">
        <v>0.19</v>
      </c>
      <c r="U14855" s="1" t="s">
        <v>184</v>
      </c>
      <c r="V14855">
        <v>20</v>
      </c>
      <c r="W14855">
        <v>32</v>
      </c>
      <c r="X14855">
        <v>35</v>
      </c>
      <c r="Y14855">
        <v>12</v>
      </c>
      <c r="Z14855">
        <v>3</v>
      </c>
      <c r="AA14855">
        <v>7</v>
      </c>
    </row>
    <row r="14856" spans="1:27" x14ac:dyDescent="0.25">
      <c r="A14856" s="1" t="s">
        <v>102</v>
      </c>
      <c r="B14856" s="1" t="s">
        <v>394</v>
      </c>
      <c r="C14856" s="1" t="s">
        <v>395</v>
      </c>
      <c r="D14856" s="1" t="s">
        <v>361</v>
      </c>
      <c r="E14856" s="1" t="s">
        <v>18</v>
      </c>
      <c r="F14856" s="1" t="s">
        <v>209</v>
      </c>
      <c r="G14856" s="1" t="str">
        <f>UPPER(players_stats[[#This Row],[Agents]])</f>
        <v>SKYE, SOVA</v>
      </c>
      <c r="H14856" s="1" t="str">
        <f>IF(OR(ISNUMBER(FIND(",",players_stats[[#This Row],[Agents MAYUS]])),ISNUMBER(FIND("All Match Types",players_stats[[#This Row],[Match Type]]))),"Eliminar","")</f>
        <v>Eliminar</v>
      </c>
      <c r="I14856">
        <v>238</v>
      </c>
      <c r="J14856">
        <v>11</v>
      </c>
      <c r="K14856">
        <v>201</v>
      </c>
      <c r="L14856">
        <v>109</v>
      </c>
      <c r="M14856">
        <v>0.72</v>
      </c>
      <c r="N14856">
        <v>127</v>
      </c>
      <c r="O14856">
        <v>73</v>
      </c>
      <c r="P14856">
        <v>38</v>
      </c>
      <c r="Q14856">
        <v>5</v>
      </c>
      <c r="R14856">
        <v>11</v>
      </c>
      <c r="S14856">
        <v>0.21</v>
      </c>
      <c r="T14856">
        <v>0.23</v>
      </c>
      <c r="U14856" s="1" t="s">
        <v>578</v>
      </c>
      <c r="V14856">
        <v>26</v>
      </c>
      <c r="W14856">
        <v>173</v>
      </c>
      <c r="X14856">
        <v>158</v>
      </c>
      <c r="Y14856">
        <v>91</v>
      </c>
      <c r="Z14856">
        <v>12</v>
      </c>
      <c r="AA14856">
        <v>27</v>
      </c>
    </row>
    <row r="14857" spans="1:27" x14ac:dyDescent="0.25">
      <c r="A14857" s="1" t="s">
        <v>102</v>
      </c>
      <c r="B14857" s="1" t="s">
        <v>394</v>
      </c>
      <c r="C14857" s="1" t="s">
        <v>395</v>
      </c>
      <c r="D14857" s="1" t="s">
        <v>685</v>
      </c>
      <c r="E14857" s="1" t="s">
        <v>84</v>
      </c>
      <c r="F14857" s="1" t="s">
        <v>128</v>
      </c>
      <c r="G14857" s="1" t="str">
        <f>UPPER(players_stats[[#This Row],[Agents]])</f>
        <v>ASTRA</v>
      </c>
      <c r="H14857" s="1" t="str">
        <f>IF(OR(ISNUMBER(FIND(",",players_stats[[#This Row],[Agents MAYUS]])),ISNUMBER(FIND("All Match Types",players_stats[[#This Row],[Match Type]]))),"Eliminar","")</f>
        <v>Eliminar</v>
      </c>
      <c r="I14857">
        <v>80</v>
      </c>
      <c r="J14857">
        <v>112</v>
      </c>
      <c r="K14857">
        <v>177</v>
      </c>
      <c r="L14857">
        <v>113</v>
      </c>
      <c r="M14857">
        <v>0.71</v>
      </c>
      <c r="N14857">
        <v>106</v>
      </c>
      <c r="O14857">
        <v>68</v>
      </c>
      <c r="P14857">
        <v>39</v>
      </c>
      <c r="Q14857">
        <v>9</v>
      </c>
      <c r="R14857">
        <v>8</v>
      </c>
      <c r="S14857">
        <v>0.34</v>
      </c>
      <c r="T14857">
        <v>0.2</v>
      </c>
      <c r="U14857" s="1" t="s">
        <v>254</v>
      </c>
      <c r="V14857">
        <v>19</v>
      </c>
      <c r="W14857">
        <v>54</v>
      </c>
      <c r="X14857">
        <v>48</v>
      </c>
      <c r="Y14857">
        <v>31</v>
      </c>
      <c r="Z14857">
        <v>7</v>
      </c>
      <c r="AA14857">
        <v>6</v>
      </c>
    </row>
    <row r="14858" spans="1:27" x14ac:dyDescent="0.25">
      <c r="A14858" s="1" t="s">
        <v>102</v>
      </c>
      <c r="B14858" s="1" t="s">
        <v>394</v>
      </c>
      <c r="C14858" s="1" t="s">
        <v>395</v>
      </c>
      <c r="D14858" s="1" t="s">
        <v>685</v>
      </c>
      <c r="E14858" s="1" t="s">
        <v>84</v>
      </c>
      <c r="F14858" s="1" t="s">
        <v>157</v>
      </c>
      <c r="G14858" s="1" t="str">
        <f>UPPER(players_stats[[#This Row],[Agents]])</f>
        <v>HARBOR</v>
      </c>
      <c r="H14858" s="1" t="str">
        <f>IF(OR(ISNUMBER(FIND(",",players_stats[[#This Row],[Agents MAYUS]])),ISNUMBER(FIND("All Match Types",players_stats[[#This Row],[Match Type]]))),"Eliminar","")</f>
        <v>Eliminar</v>
      </c>
      <c r="I14858">
        <v>28</v>
      </c>
      <c r="J14858">
        <v>71</v>
      </c>
      <c r="K14858">
        <v>119</v>
      </c>
      <c r="L14858">
        <v>63</v>
      </c>
      <c r="M14858">
        <v>0.64</v>
      </c>
      <c r="N14858">
        <v>97</v>
      </c>
      <c r="O14858">
        <v>43</v>
      </c>
      <c r="P14858">
        <v>14</v>
      </c>
      <c r="Q14858">
        <v>4</v>
      </c>
      <c r="R14858">
        <v>4</v>
      </c>
      <c r="S14858">
        <v>0.28000000000000003</v>
      </c>
      <c r="T14858">
        <v>0.28999999999999998</v>
      </c>
      <c r="U14858" s="1" t="s">
        <v>163</v>
      </c>
      <c r="V14858">
        <v>12</v>
      </c>
      <c r="W14858">
        <v>12</v>
      </c>
      <c r="X14858">
        <v>19</v>
      </c>
      <c r="Y14858">
        <v>4</v>
      </c>
      <c r="Z14858">
        <v>1</v>
      </c>
      <c r="AA14858">
        <v>1</v>
      </c>
    </row>
    <row r="14859" spans="1:27" x14ac:dyDescent="0.25">
      <c r="A14859" s="1" t="s">
        <v>102</v>
      </c>
      <c r="B14859" s="1" t="s">
        <v>394</v>
      </c>
      <c r="C14859" s="1" t="s">
        <v>395</v>
      </c>
      <c r="D14859" s="1" t="s">
        <v>685</v>
      </c>
      <c r="E14859" s="1" t="s">
        <v>84</v>
      </c>
      <c r="F14859" s="1" t="s">
        <v>140</v>
      </c>
      <c r="G14859" s="1" t="str">
        <f>UPPER(players_stats[[#This Row],[Agents]])</f>
        <v>OMEN</v>
      </c>
      <c r="H14859" s="1" t="str">
        <f>IF(OR(ISNUMBER(FIND(",",players_stats[[#This Row],[Agents MAYUS]])),ISNUMBER(FIND("All Match Types",players_stats[[#This Row],[Match Type]]))),"Eliminar","")</f>
        <v>Eliminar</v>
      </c>
      <c r="I14859">
        <v>255</v>
      </c>
      <c r="J14859">
        <v>92</v>
      </c>
      <c r="K14859">
        <v>157</v>
      </c>
      <c r="L14859">
        <v>97</v>
      </c>
      <c r="M14859">
        <v>0.77</v>
      </c>
      <c r="N14859">
        <v>100</v>
      </c>
      <c r="O14859">
        <v>6</v>
      </c>
      <c r="P14859">
        <v>35</v>
      </c>
      <c r="Q14859">
        <v>4</v>
      </c>
      <c r="R14859">
        <v>6</v>
      </c>
      <c r="S14859">
        <v>0.31</v>
      </c>
      <c r="T14859">
        <v>0.09</v>
      </c>
      <c r="U14859" s="1" t="s">
        <v>1042</v>
      </c>
      <c r="V14859">
        <v>17</v>
      </c>
      <c r="W14859">
        <v>153</v>
      </c>
      <c r="X14859">
        <v>157</v>
      </c>
      <c r="Y14859">
        <v>90</v>
      </c>
      <c r="Z14859">
        <v>11</v>
      </c>
      <c r="AA14859">
        <v>16</v>
      </c>
    </row>
    <row r="14860" spans="1:27" x14ac:dyDescent="0.25">
      <c r="A14860" s="1" t="s">
        <v>102</v>
      </c>
      <c r="B14860" s="1" t="s">
        <v>394</v>
      </c>
      <c r="C14860" s="1" t="s">
        <v>395</v>
      </c>
      <c r="D14860" s="1" t="s">
        <v>685</v>
      </c>
      <c r="E14860" s="1" t="s">
        <v>84</v>
      </c>
      <c r="F14860" s="1" t="s">
        <v>279</v>
      </c>
      <c r="G14860" s="1" t="str">
        <f>UPPER(players_stats[[#This Row],[Agents]])</f>
        <v>SAGE</v>
      </c>
      <c r="H14860" s="1" t="str">
        <f>IF(OR(ISNUMBER(FIND(",",players_stats[[#This Row],[Agents MAYUS]])),ISNUMBER(FIND("All Match Types",players_stats[[#This Row],[Match Type]]))),"Eliminar","")</f>
        <v>Eliminar</v>
      </c>
      <c r="I14860">
        <v>20</v>
      </c>
      <c r="J14860">
        <v>118</v>
      </c>
      <c r="K14860">
        <v>204</v>
      </c>
      <c r="L14860">
        <v>16</v>
      </c>
      <c r="M14860">
        <v>0.8</v>
      </c>
      <c r="N14860">
        <v>140</v>
      </c>
      <c r="O14860">
        <v>8</v>
      </c>
      <c r="P14860">
        <v>35</v>
      </c>
      <c r="Q14860">
        <v>5</v>
      </c>
      <c r="R14860">
        <v>1</v>
      </c>
      <c r="S14860">
        <v>0.41</v>
      </c>
      <c r="U14860" s="1" t="s">
        <v>63</v>
      </c>
      <c r="V14860">
        <v>16</v>
      </c>
      <c r="W14860">
        <v>16</v>
      </c>
      <c r="X14860">
        <v>10</v>
      </c>
      <c r="Y14860">
        <v>7</v>
      </c>
      <c r="Z14860">
        <v>1</v>
      </c>
      <c r="AA14860">
        <v>2</v>
      </c>
    </row>
    <row r="14861" spans="1:27" x14ac:dyDescent="0.25">
      <c r="A14861" s="1" t="s">
        <v>102</v>
      </c>
      <c r="B14861" s="1" t="s">
        <v>394</v>
      </c>
      <c r="C14861" s="1" t="s">
        <v>395</v>
      </c>
      <c r="D14861" s="1" t="s">
        <v>685</v>
      </c>
      <c r="E14861" s="1" t="s">
        <v>84</v>
      </c>
      <c r="F14861" s="1" t="s">
        <v>1572</v>
      </c>
      <c r="G14861" s="1" t="str">
        <f>UPPER(players_stats[[#This Row],[Agents]])</f>
        <v>ASTRA, HARBOR, OMEN, SAGE</v>
      </c>
      <c r="H14861" s="1" t="str">
        <f>IF(OR(ISNUMBER(FIND(",",players_stats[[#This Row],[Agents MAYUS]])),ISNUMBER(FIND("All Match Types",players_stats[[#This Row],[Match Type]]))),"Eliminar","")</f>
        <v>Eliminar</v>
      </c>
      <c r="I14861">
        <v>383</v>
      </c>
      <c r="J14861">
        <v>96</v>
      </c>
      <c r="K14861">
        <v>162</v>
      </c>
      <c r="L14861">
        <v>10</v>
      </c>
      <c r="M14861">
        <v>0.75</v>
      </c>
      <c r="N14861">
        <v>103</v>
      </c>
      <c r="O14861">
        <v>61</v>
      </c>
      <c r="P14861">
        <v>34</v>
      </c>
      <c r="Q14861">
        <v>5</v>
      </c>
      <c r="R14861">
        <v>7</v>
      </c>
      <c r="S14861">
        <v>0.32</v>
      </c>
      <c r="T14861">
        <v>0.15</v>
      </c>
      <c r="U14861" s="1" t="s">
        <v>420</v>
      </c>
      <c r="V14861">
        <v>19</v>
      </c>
      <c r="W14861">
        <v>235</v>
      </c>
      <c r="X14861">
        <v>234</v>
      </c>
      <c r="Y14861">
        <v>132</v>
      </c>
      <c r="Z14861">
        <v>20</v>
      </c>
      <c r="AA14861">
        <v>25</v>
      </c>
    </row>
    <row r="14862" spans="1:27" x14ac:dyDescent="0.25">
      <c r="A14862" s="1" t="s">
        <v>102</v>
      </c>
      <c r="B14862" s="1" t="s">
        <v>394</v>
      </c>
      <c r="C14862" s="1" t="s">
        <v>395</v>
      </c>
      <c r="D14862" s="1" t="s">
        <v>680</v>
      </c>
      <c r="E14862" s="1" t="s">
        <v>84</v>
      </c>
      <c r="F14862" s="1" t="s">
        <v>133</v>
      </c>
      <c r="G14862" s="1" t="str">
        <f>UPPER(players_stats[[#This Row],[Agents]])</f>
        <v>CYPHER</v>
      </c>
      <c r="H14862" s="1" t="str">
        <f>IF(OR(ISNUMBER(FIND(",",players_stats[[#This Row],[Agents MAYUS]])),ISNUMBER(FIND("All Match Types",players_stats[[#This Row],[Match Type]]))),"Eliminar","")</f>
        <v>Eliminar</v>
      </c>
      <c r="I14862">
        <v>103</v>
      </c>
      <c r="J14862">
        <v>117</v>
      </c>
      <c r="K14862">
        <v>212</v>
      </c>
      <c r="L14862">
        <v>127</v>
      </c>
      <c r="M14862">
        <v>0.71</v>
      </c>
      <c r="N14862">
        <v>139</v>
      </c>
      <c r="O14862">
        <v>79</v>
      </c>
      <c r="P14862">
        <v>26</v>
      </c>
      <c r="Q14862">
        <v>1</v>
      </c>
      <c r="R14862">
        <v>12</v>
      </c>
      <c r="S14862">
        <v>0.25</v>
      </c>
      <c r="T14862">
        <v>0.14000000000000001</v>
      </c>
      <c r="U14862" s="1" t="s">
        <v>259</v>
      </c>
      <c r="V14862">
        <v>18</v>
      </c>
      <c r="W14862">
        <v>81</v>
      </c>
      <c r="X14862">
        <v>64</v>
      </c>
      <c r="Y14862">
        <v>27</v>
      </c>
      <c r="Z14862">
        <v>10</v>
      </c>
      <c r="AA14862">
        <v>12</v>
      </c>
    </row>
    <row r="14863" spans="1:27" x14ac:dyDescent="0.25">
      <c r="A14863" s="1" t="s">
        <v>102</v>
      </c>
      <c r="B14863" s="1" t="s">
        <v>394</v>
      </c>
      <c r="C14863" s="1" t="s">
        <v>395</v>
      </c>
      <c r="D14863" s="1" t="s">
        <v>680</v>
      </c>
      <c r="E14863" s="1" t="s">
        <v>84</v>
      </c>
      <c r="F14863" s="1" t="s">
        <v>130</v>
      </c>
      <c r="G14863" s="1" t="str">
        <f>UPPER(players_stats[[#This Row],[Agents]])</f>
        <v>FADE</v>
      </c>
      <c r="H14863" s="1" t="str">
        <f>IF(OR(ISNUMBER(FIND(",",players_stats[[#This Row],[Agents MAYUS]])),ISNUMBER(FIND("All Match Types",players_stats[[#This Row],[Match Type]]))),"Eliminar","")</f>
        <v>Eliminar</v>
      </c>
      <c r="I14863">
        <v>80</v>
      </c>
      <c r="J14863">
        <v>94</v>
      </c>
      <c r="K14863">
        <v>168</v>
      </c>
      <c r="L14863">
        <v>92</v>
      </c>
      <c r="M14863">
        <v>0.78</v>
      </c>
      <c r="N14863">
        <v>108</v>
      </c>
      <c r="O14863">
        <v>6</v>
      </c>
      <c r="P14863">
        <v>35</v>
      </c>
      <c r="Q14863">
        <v>8</v>
      </c>
      <c r="R14863">
        <v>1</v>
      </c>
      <c r="S14863">
        <v>0.24</v>
      </c>
      <c r="T14863">
        <v>0.38</v>
      </c>
      <c r="U14863" s="1" t="s">
        <v>276</v>
      </c>
      <c r="V14863">
        <v>18</v>
      </c>
      <c r="W14863">
        <v>48</v>
      </c>
      <c r="X14863">
        <v>52</v>
      </c>
      <c r="Y14863">
        <v>28</v>
      </c>
      <c r="Z14863">
        <v>6</v>
      </c>
      <c r="AA14863">
        <v>8</v>
      </c>
    </row>
    <row r="14864" spans="1:27" x14ac:dyDescent="0.25">
      <c r="A14864" s="1" t="s">
        <v>102</v>
      </c>
      <c r="B14864" s="1" t="s">
        <v>394</v>
      </c>
      <c r="C14864" s="1" t="s">
        <v>395</v>
      </c>
      <c r="D14864" s="1" t="s">
        <v>680</v>
      </c>
      <c r="E14864" s="1" t="s">
        <v>84</v>
      </c>
      <c r="F14864" s="1" t="s">
        <v>134</v>
      </c>
      <c r="G14864" s="1" t="str">
        <f>UPPER(players_stats[[#This Row],[Agents]])</f>
        <v>KILLJOY</v>
      </c>
      <c r="H14864" s="1" t="str">
        <f>IF(OR(ISNUMBER(FIND(",",players_stats[[#This Row],[Agents MAYUS]])),ISNUMBER(FIND("All Match Types",players_stats[[#This Row],[Match Type]]))),"Eliminar","")</f>
        <v>Eliminar</v>
      </c>
      <c r="I14864">
        <v>135</v>
      </c>
      <c r="J14864">
        <v>9</v>
      </c>
      <c r="K14864">
        <v>168</v>
      </c>
      <c r="L14864">
        <v>86</v>
      </c>
      <c r="M14864">
        <v>0.72</v>
      </c>
      <c r="N14864">
        <v>126</v>
      </c>
      <c r="O14864">
        <v>59</v>
      </c>
      <c r="P14864">
        <v>21</v>
      </c>
      <c r="Q14864">
        <v>6</v>
      </c>
      <c r="R14864">
        <v>13</v>
      </c>
      <c r="S14864">
        <v>0.22</v>
      </c>
      <c r="T14864">
        <v>0.21</v>
      </c>
      <c r="U14864" s="1" t="s">
        <v>322</v>
      </c>
      <c r="V14864">
        <v>25</v>
      </c>
      <c r="W14864">
        <v>79</v>
      </c>
      <c r="X14864">
        <v>92</v>
      </c>
      <c r="Y14864">
        <v>29</v>
      </c>
      <c r="Z14864">
        <v>8</v>
      </c>
      <c r="AA14864">
        <v>18</v>
      </c>
    </row>
    <row r="14865" spans="1:27" x14ac:dyDescent="0.25">
      <c r="A14865" s="1" t="s">
        <v>102</v>
      </c>
      <c r="B14865" s="1" t="s">
        <v>394</v>
      </c>
      <c r="C14865" s="1" t="s">
        <v>395</v>
      </c>
      <c r="D14865" s="1" t="s">
        <v>680</v>
      </c>
      <c r="E14865" s="1" t="s">
        <v>84</v>
      </c>
      <c r="F14865" s="1" t="s">
        <v>208</v>
      </c>
      <c r="G14865" s="1" t="str">
        <f>UPPER(players_stats[[#This Row],[Agents]])</f>
        <v>SKYE</v>
      </c>
      <c r="H14865" s="1" t="str">
        <f>IF(OR(ISNUMBER(FIND(",",players_stats[[#This Row],[Agents MAYUS]])),ISNUMBER(FIND("All Match Types",players_stats[[#This Row],[Match Type]]))),"Eliminar","")</f>
        <v>Eliminar</v>
      </c>
      <c r="I14865">
        <v>65</v>
      </c>
      <c r="J14865">
        <v>104</v>
      </c>
      <c r="K14865">
        <v>166</v>
      </c>
      <c r="L14865">
        <v>93</v>
      </c>
      <c r="M14865">
        <v>0.71</v>
      </c>
      <c r="N14865">
        <v>115</v>
      </c>
      <c r="O14865">
        <v>6</v>
      </c>
      <c r="P14865">
        <v>4</v>
      </c>
      <c r="Q14865">
        <v>8</v>
      </c>
      <c r="R14865">
        <v>3</v>
      </c>
      <c r="S14865">
        <v>0.33</v>
      </c>
      <c r="U14865" s="1" t="s">
        <v>237</v>
      </c>
      <c r="V14865">
        <v>22</v>
      </c>
      <c r="W14865">
        <v>39</v>
      </c>
      <c r="X14865">
        <v>42</v>
      </c>
      <c r="Y14865">
        <v>26</v>
      </c>
      <c r="Z14865">
        <v>5</v>
      </c>
      <c r="AA14865">
        <v>2</v>
      </c>
    </row>
    <row r="14866" spans="1:27" x14ac:dyDescent="0.25">
      <c r="A14866" s="1" t="s">
        <v>102</v>
      </c>
      <c r="B14866" s="1" t="s">
        <v>394</v>
      </c>
      <c r="C14866" s="1" t="s">
        <v>395</v>
      </c>
      <c r="D14866" s="1" t="s">
        <v>680</v>
      </c>
      <c r="E14866" s="1" t="s">
        <v>84</v>
      </c>
      <c r="F14866" s="1" t="s">
        <v>1573</v>
      </c>
      <c r="G14866" s="1" t="str">
        <f>UPPER(players_stats[[#This Row],[Agents]])</f>
        <v>CYPHER, FADE, KILLJOY, SKYE</v>
      </c>
      <c r="H14866" s="1" t="str">
        <f>IF(OR(ISNUMBER(FIND(",",players_stats[[#This Row],[Agents MAYUS]])),ISNUMBER(FIND("All Match Types",players_stats[[#This Row],[Match Type]]))),"Eliminar","")</f>
        <v>Eliminar</v>
      </c>
      <c r="I14866">
        <v>383</v>
      </c>
      <c r="J14866">
        <v>101</v>
      </c>
      <c r="K14866">
        <v>180</v>
      </c>
      <c r="L14866">
        <v>99</v>
      </c>
      <c r="M14866">
        <v>0.73</v>
      </c>
      <c r="N14866">
        <v>124</v>
      </c>
      <c r="O14866">
        <v>64</v>
      </c>
      <c r="P14866">
        <v>29</v>
      </c>
      <c r="Q14866">
        <v>8</v>
      </c>
      <c r="R14866">
        <v>1</v>
      </c>
      <c r="S14866">
        <v>0.25</v>
      </c>
      <c r="T14866">
        <v>0.17</v>
      </c>
      <c r="U14866" s="1" t="s">
        <v>1574</v>
      </c>
      <c r="V14866">
        <v>25</v>
      </c>
      <c r="W14866">
        <v>247</v>
      </c>
      <c r="X14866">
        <v>250</v>
      </c>
      <c r="Y14866">
        <v>110</v>
      </c>
      <c r="Z14866">
        <v>29</v>
      </c>
      <c r="AA14866">
        <v>40</v>
      </c>
    </row>
    <row r="14867" spans="1:27" x14ac:dyDescent="0.25">
      <c r="A14867" s="1" t="s">
        <v>102</v>
      </c>
      <c r="B14867" s="1" t="s">
        <v>394</v>
      </c>
      <c r="C14867" s="1" t="s">
        <v>395</v>
      </c>
      <c r="D14867" s="1" t="s">
        <v>682</v>
      </c>
      <c r="E14867" s="1" t="s">
        <v>84</v>
      </c>
      <c r="F14867" s="1" t="s">
        <v>130</v>
      </c>
      <c r="G14867" s="1" t="str">
        <f>UPPER(players_stats[[#This Row],[Agents]])</f>
        <v>FADE</v>
      </c>
      <c r="H14867" s="1" t="str">
        <f>IF(OR(ISNUMBER(FIND(",",players_stats[[#This Row],[Agents MAYUS]])),ISNUMBER(FIND("All Match Types",players_stats[[#This Row],[Match Type]]))),"Eliminar","")</f>
        <v>Eliminar</v>
      </c>
      <c r="I14867">
        <v>115</v>
      </c>
      <c r="J14867">
        <v>139</v>
      </c>
      <c r="K14867">
        <v>259</v>
      </c>
      <c r="L14867">
        <v>147</v>
      </c>
      <c r="M14867">
        <v>0.84</v>
      </c>
      <c r="N14867">
        <v>173</v>
      </c>
      <c r="O14867">
        <v>96</v>
      </c>
      <c r="P14867">
        <v>43</v>
      </c>
      <c r="Q14867">
        <v>9</v>
      </c>
      <c r="R14867">
        <v>7</v>
      </c>
      <c r="S14867">
        <v>0.28999999999999998</v>
      </c>
      <c r="T14867">
        <v>0.09</v>
      </c>
      <c r="U14867" s="1" t="s">
        <v>192</v>
      </c>
      <c r="V14867">
        <v>40</v>
      </c>
      <c r="W14867">
        <v>110</v>
      </c>
      <c r="X14867">
        <v>75</v>
      </c>
      <c r="Y14867">
        <v>49</v>
      </c>
      <c r="Z14867">
        <v>10</v>
      </c>
      <c r="AA14867">
        <v>8</v>
      </c>
    </row>
    <row r="14868" spans="1:27" x14ac:dyDescent="0.25">
      <c r="A14868" s="1" t="s">
        <v>102</v>
      </c>
      <c r="B14868" s="1" t="s">
        <v>394</v>
      </c>
      <c r="C14868" s="1" t="s">
        <v>395</v>
      </c>
      <c r="D14868" s="1" t="s">
        <v>682</v>
      </c>
      <c r="E14868" s="1" t="s">
        <v>84</v>
      </c>
      <c r="F14868" s="1" t="s">
        <v>138</v>
      </c>
      <c r="G14868" s="1" t="str">
        <f>UPPER(players_stats[[#This Row],[Agents]])</f>
        <v>GEKKO</v>
      </c>
      <c r="H14868" s="1" t="str">
        <f>IF(OR(ISNUMBER(FIND(",",players_stats[[#This Row],[Agents MAYUS]])),ISNUMBER(FIND("All Match Types",players_stats[[#This Row],[Match Type]]))),"Eliminar","")</f>
        <v>Eliminar</v>
      </c>
      <c r="I14868">
        <v>123</v>
      </c>
      <c r="J14868">
        <v>123</v>
      </c>
      <c r="K14868">
        <v>237</v>
      </c>
      <c r="L14868">
        <v>132</v>
      </c>
      <c r="M14868">
        <v>0.76</v>
      </c>
      <c r="N14868">
        <v>158</v>
      </c>
      <c r="O14868">
        <v>88</v>
      </c>
      <c r="P14868">
        <v>34</v>
      </c>
      <c r="Q14868">
        <v>9</v>
      </c>
      <c r="R14868">
        <v>6</v>
      </c>
      <c r="S14868">
        <v>0.32</v>
      </c>
      <c r="T14868">
        <v>0.23</v>
      </c>
      <c r="U14868" s="1" t="s">
        <v>417</v>
      </c>
      <c r="V14868">
        <v>25</v>
      </c>
      <c r="W14868">
        <v>108</v>
      </c>
      <c r="X14868">
        <v>82</v>
      </c>
      <c r="Y14868">
        <v>42</v>
      </c>
      <c r="Z14868">
        <v>11</v>
      </c>
      <c r="AA14868">
        <v>7</v>
      </c>
    </row>
    <row r="14869" spans="1:27" x14ac:dyDescent="0.25">
      <c r="A14869" s="1" t="s">
        <v>102</v>
      </c>
      <c r="B14869" s="1" t="s">
        <v>394</v>
      </c>
      <c r="C14869" s="1" t="s">
        <v>395</v>
      </c>
      <c r="D14869" s="1" t="s">
        <v>682</v>
      </c>
      <c r="E14869" s="1" t="s">
        <v>84</v>
      </c>
      <c r="F14869" s="1" t="s">
        <v>146</v>
      </c>
      <c r="G14869" s="1" t="str">
        <f>UPPER(players_stats[[#This Row],[Agents]])</f>
        <v>RAZE</v>
      </c>
      <c r="H14869" s="1" t="str">
        <f>IF(OR(ISNUMBER(FIND(",",players_stats[[#This Row],[Agents MAYUS]])),ISNUMBER(FIND("All Match Types",players_stats[[#This Row],[Match Type]]))),"Eliminar","")</f>
        <v>Eliminar</v>
      </c>
      <c r="I14869">
        <v>117</v>
      </c>
      <c r="J14869">
        <v>111</v>
      </c>
      <c r="K14869">
        <v>256</v>
      </c>
      <c r="L14869">
        <v>112</v>
      </c>
      <c r="M14869">
        <v>0.75</v>
      </c>
      <c r="N14869">
        <v>168</v>
      </c>
      <c r="O14869">
        <v>86</v>
      </c>
      <c r="P14869">
        <v>21</v>
      </c>
      <c r="Q14869">
        <v>2</v>
      </c>
      <c r="R14869">
        <v>1</v>
      </c>
      <c r="S14869">
        <v>0.2</v>
      </c>
      <c r="U14869" s="1" t="s">
        <v>175</v>
      </c>
      <c r="V14869">
        <v>23</v>
      </c>
      <c r="W14869">
        <v>101</v>
      </c>
      <c r="X14869">
        <v>90</v>
      </c>
      <c r="Y14869">
        <v>25</v>
      </c>
      <c r="Z14869">
        <v>23</v>
      </c>
      <c r="AA14869">
        <v>12</v>
      </c>
    </row>
    <row r="14870" spans="1:27" x14ac:dyDescent="0.25">
      <c r="A14870" s="1" t="s">
        <v>102</v>
      </c>
      <c r="B14870" s="1" t="s">
        <v>394</v>
      </c>
      <c r="C14870" s="1" t="s">
        <v>395</v>
      </c>
      <c r="D14870" s="1" t="s">
        <v>682</v>
      </c>
      <c r="E14870" s="1" t="s">
        <v>84</v>
      </c>
      <c r="F14870" s="1" t="s">
        <v>531</v>
      </c>
      <c r="G14870" s="1" t="str">
        <f>UPPER(players_stats[[#This Row],[Agents]])</f>
        <v>REYNA</v>
      </c>
      <c r="H14870" s="1" t="str">
        <f>IF(OR(ISNUMBER(FIND(",",players_stats[[#This Row],[Agents MAYUS]])),ISNUMBER(FIND("All Match Types",players_stats[[#This Row],[Match Type]]))),"Eliminar","")</f>
        <v>Eliminar</v>
      </c>
      <c r="I14870">
        <v>28</v>
      </c>
      <c r="J14870">
        <v>11</v>
      </c>
      <c r="K14870">
        <v>241</v>
      </c>
      <c r="L14870">
        <v>105</v>
      </c>
      <c r="M14870">
        <v>0.71</v>
      </c>
      <c r="N14870">
        <v>166</v>
      </c>
      <c r="O14870">
        <v>82</v>
      </c>
      <c r="P14870">
        <v>32</v>
      </c>
      <c r="Q14870">
        <v>11</v>
      </c>
      <c r="R14870">
        <v>14</v>
      </c>
      <c r="S14870">
        <v>0.24</v>
      </c>
      <c r="T14870">
        <v>0.33</v>
      </c>
      <c r="U14870" s="1" t="s">
        <v>156</v>
      </c>
      <c r="V14870">
        <v>23</v>
      </c>
      <c r="W14870">
        <v>23</v>
      </c>
      <c r="X14870">
        <v>22</v>
      </c>
      <c r="Y14870">
        <v>9</v>
      </c>
      <c r="Z14870">
        <v>3</v>
      </c>
      <c r="AA14870">
        <v>4</v>
      </c>
    </row>
    <row r="14871" spans="1:27" x14ac:dyDescent="0.25">
      <c r="A14871" s="1" t="s">
        <v>102</v>
      </c>
      <c r="B14871" s="1" t="s">
        <v>394</v>
      </c>
      <c r="C14871" s="1" t="s">
        <v>395</v>
      </c>
      <c r="D14871" s="1" t="s">
        <v>682</v>
      </c>
      <c r="E14871" s="1" t="s">
        <v>84</v>
      </c>
      <c r="F14871" s="1" t="s">
        <v>1575</v>
      </c>
      <c r="G14871" s="1" t="str">
        <f>UPPER(players_stats[[#This Row],[Agents]])</f>
        <v>FADE, GEKKO, RAZE, REYNA</v>
      </c>
      <c r="H14871" s="1" t="str">
        <f>IF(OR(ISNUMBER(FIND(",",players_stats[[#This Row],[Agents MAYUS]])),ISNUMBER(FIND("All Match Types",players_stats[[#This Row],[Match Type]]))),"Eliminar","")</f>
        <v>Eliminar</v>
      </c>
      <c r="I14871">
        <v>383</v>
      </c>
      <c r="J14871">
        <v>123</v>
      </c>
      <c r="K14871">
        <v>250</v>
      </c>
      <c r="L14871">
        <v>127</v>
      </c>
      <c r="M14871">
        <v>0.78</v>
      </c>
      <c r="N14871">
        <v>166</v>
      </c>
      <c r="O14871">
        <v>89</v>
      </c>
      <c r="P14871">
        <v>33</v>
      </c>
      <c r="Q14871">
        <v>12</v>
      </c>
      <c r="R14871">
        <v>8</v>
      </c>
      <c r="S14871">
        <v>0.26</v>
      </c>
      <c r="T14871">
        <v>0.15</v>
      </c>
      <c r="U14871" s="1" t="s">
        <v>636</v>
      </c>
      <c r="V14871">
        <v>40</v>
      </c>
      <c r="W14871">
        <v>342</v>
      </c>
      <c r="X14871">
        <v>269</v>
      </c>
      <c r="Y14871">
        <v>125</v>
      </c>
      <c r="Z14871">
        <v>47</v>
      </c>
      <c r="AA14871">
        <v>31</v>
      </c>
    </row>
    <row r="14872" spans="1:27" x14ac:dyDescent="0.25">
      <c r="A14872" s="1" t="s">
        <v>102</v>
      </c>
      <c r="B14872" s="1" t="s">
        <v>394</v>
      </c>
      <c r="C14872" s="1" t="s">
        <v>395</v>
      </c>
      <c r="D14872" s="1" t="s">
        <v>684</v>
      </c>
      <c r="E14872" s="1" t="s">
        <v>84</v>
      </c>
      <c r="F14872" s="1" t="s">
        <v>145</v>
      </c>
      <c r="G14872" s="1" t="str">
        <f>UPPER(players_stats[[#This Row],[Agents]])</f>
        <v>JETT</v>
      </c>
      <c r="H14872" s="1" t="str">
        <f>IF(OR(ISNUMBER(FIND(",",players_stats[[#This Row],[Agents MAYUS]])),ISNUMBER(FIND("All Match Types",players_stats[[#This Row],[Match Type]]))),"Eliminar","")</f>
        <v>Eliminar</v>
      </c>
      <c r="I14872">
        <v>20</v>
      </c>
      <c r="J14872">
        <v>138</v>
      </c>
      <c r="K14872">
        <v>313</v>
      </c>
      <c r="L14872">
        <v>164</v>
      </c>
      <c r="M14872">
        <v>0.85</v>
      </c>
      <c r="N14872">
        <v>210</v>
      </c>
      <c r="O14872">
        <v>115</v>
      </c>
      <c r="P14872">
        <v>15</v>
      </c>
      <c r="Q14872">
        <v>25</v>
      </c>
      <c r="R14872">
        <v>1</v>
      </c>
      <c r="S14872">
        <v>0.33</v>
      </c>
      <c r="U14872" s="1" t="s">
        <v>63</v>
      </c>
      <c r="V14872">
        <v>23</v>
      </c>
      <c r="W14872">
        <v>23</v>
      </c>
      <c r="X14872">
        <v>14</v>
      </c>
      <c r="Y14872">
        <v>3</v>
      </c>
      <c r="Z14872">
        <v>5</v>
      </c>
      <c r="AA14872">
        <v>2</v>
      </c>
    </row>
    <row r="14873" spans="1:27" x14ac:dyDescent="0.25">
      <c r="A14873" s="1" t="s">
        <v>102</v>
      </c>
      <c r="B14873" s="1" t="s">
        <v>394</v>
      </c>
      <c r="C14873" s="1" t="s">
        <v>395</v>
      </c>
      <c r="D14873" s="1" t="s">
        <v>684</v>
      </c>
      <c r="E14873" s="1" t="s">
        <v>84</v>
      </c>
      <c r="F14873" s="1" t="s">
        <v>146</v>
      </c>
      <c r="G14873" s="1" t="str">
        <f>UPPER(players_stats[[#This Row],[Agents]])</f>
        <v>RAZE</v>
      </c>
      <c r="H14873" s="1" t="str">
        <f>IF(OR(ISNUMBER(FIND(",",players_stats[[#This Row],[Agents MAYUS]])),ISNUMBER(FIND("All Match Types",players_stats[[#This Row],[Match Type]]))),"Eliminar","")</f>
        <v>Eliminar</v>
      </c>
      <c r="I14873">
        <v>246</v>
      </c>
      <c r="J14873">
        <v>109</v>
      </c>
      <c r="K14873">
        <v>235</v>
      </c>
      <c r="L14873">
        <v>113</v>
      </c>
      <c r="M14873">
        <v>0.72</v>
      </c>
      <c r="N14873">
        <v>151</v>
      </c>
      <c r="O14873">
        <v>8</v>
      </c>
      <c r="P14873">
        <v>24</v>
      </c>
      <c r="Q14873">
        <v>17</v>
      </c>
      <c r="R14873">
        <v>17</v>
      </c>
      <c r="S14873">
        <v>0.2</v>
      </c>
      <c r="T14873">
        <v>0.11</v>
      </c>
      <c r="U14873" s="1" t="s">
        <v>238</v>
      </c>
      <c r="V14873">
        <v>31</v>
      </c>
      <c r="W14873">
        <v>197</v>
      </c>
      <c r="X14873">
        <v>175</v>
      </c>
      <c r="Y14873">
        <v>60</v>
      </c>
      <c r="Z14873">
        <v>43</v>
      </c>
      <c r="AA14873">
        <v>43</v>
      </c>
    </row>
    <row r="14874" spans="1:27" x14ac:dyDescent="0.25">
      <c r="A14874" s="1" t="s">
        <v>102</v>
      </c>
      <c r="B14874" s="1" t="s">
        <v>394</v>
      </c>
      <c r="C14874" s="1" t="s">
        <v>395</v>
      </c>
      <c r="D14874" s="1" t="s">
        <v>684</v>
      </c>
      <c r="E14874" s="1" t="s">
        <v>84</v>
      </c>
      <c r="F14874" s="1" t="s">
        <v>161</v>
      </c>
      <c r="G14874" s="1" t="str">
        <f>UPPER(players_stats[[#This Row],[Agents]])</f>
        <v>YORU</v>
      </c>
      <c r="H14874" s="1" t="str">
        <f>IF(OR(ISNUMBER(FIND(",",players_stats[[#This Row],[Agents MAYUS]])),ISNUMBER(FIND("All Match Types",players_stats[[#This Row],[Match Type]]))),"Eliminar","")</f>
        <v>Eliminar</v>
      </c>
      <c r="I14874">
        <v>117</v>
      </c>
      <c r="J14874">
        <v>118</v>
      </c>
      <c r="K14874">
        <v>240</v>
      </c>
      <c r="L14874">
        <v>13</v>
      </c>
      <c r="M14874">
        <v>0.72</v>
      </c>
      <c r="N14874">
        <v>159</v>
      </c>
      <c r="O14874">
        <v>85</v>
      </c>
      <c r="P14874">
        <v>27</v>
      </c>
      <c r="Q14874">
        <v>19</v>
      </c>
      <c r="R14874">
        <v>1</v>
      </c>
      <c r="S14874">
        <v>0.28999999999999998</v>
      </c>
      <c r="T14874">
        <v>0.27</v>
      </c>
      <c r="U14874" s="1" t="s">
        <v>426</v>
      </c>
      <c r="V14874">
        <v>23</v>
      </c>
      <c r="W14874">
        <v>100</v>
      </c>
      <c r="X14874">
        <v>77</v>
      </c>
      <c r="Y14874">
        <v>32</v>
      </c>
      <c r="Z14874">
        <v>22</v>
      </c>
      <c r="AA14874">
        <v>12</v>
      </c>
    </row>
    <row r="14875" spans="1:27" x14ac:dyDescent="0.25">
      <c r="A14875" s="1" t="s">
        <v>102</v>
      </c>
      <c r="B14875" s="1" t="s">
        <v>394</v>
      </c>
      <c r="C14875" s="1" t="s">
        <v>395</v>
      </c>
      <c r="D14875" s="1" t="s">
        <v>684</v>
      </c>
      <c r="E14875" s="1" t="s">
        <v>84</v>
      </c>
      <c r="F14875" s="1" t="s">
        <v>337</v>
      </c>
      <c r="G14875" s="1" t="str">
        <f>UPPER(players_stats[[#This Row],[Agents]])</f>
        <v>JETT, RAZE, YORU</v>
      </c>
      <c r="H14875" s="1" t="str">
        <f>IF(OR(ISNUMBER(FIND(",",players_stats[[#This Row],[Agents MAYUS]])),ISNUMBER(FIND("All Match Types",players_stats[[#This Row],[Match Type]]))),"Eliminar","")</f>
        <v>Eliminar</v>
      </c>
      <c r="I14875">
        <v>383</v>
      </c>
      <c r="J14875">
        <v>113</v>
      </c>
      <c r="K14875">
        <v>241</v>
      </c>
      <c r="L14875">
        <v>12</v>
      </c>
      <c r="M14875">
        <v>0.73</v>
      </c>
      <c r="N14875">
        <v>156</v>
      </c>
      <c r="O14875">
        <v>84</v>
      </c>
      <c r="P14875">
        <v>25</v>
      </c>
      <c r="Q14875">
        <v>18</v>
      </c>
      <c r="R14875">
        <v>15</v>
      </c>
      <c r="S14875">
        <v>0.23</v>
      </c>
      <c r="T14875">
        <v>0.2</v>
      </c>
      <c r="U14875" s="1" t="s">
        <v>254</v>
      </c>
      <c r="V14875">
        <v>31</v>
      </c>
      <c r="W14875">
        <v>320</v>
      </c>
      <c r="X14875">
        <v>266</v>
      </c>
      <c r="Y14875">
        <v>95</v>
      </c>
      <c r="Z14875">
        <v>70</v>
      </c>
      <c r="AA14875">
        <v>57</v>
      </c>
    </row>
    <row r="14876" spans="1:27" x14ac:dyDescent="0.25">
      <c r="A14876" s="1" t="s">
        <v>102</v>
      </c>
      <c r="B14876" s="1" t="s">
        <v>394</v>
      </c>
      <c r="C14876" s="1" t="s">
        <v>395</v>
      </c>
      <c r="D14876" s="1" t="s">
        <v>681</v>
      </c>
      <c r="E14876" s="1" t="s">
        <v>84</v>
      </c>
      <c r="F14876" s="1" t="s">
        <v>140</v>
      </c>
      <c r="G14876" s="1" t="str">
        <f>UPPER(players_stats[[#This Row],[Agents]])</f>
        <v>OMEN</v>
      </c>
      <c r="H14876" s="1" t="str">
        <f>IF(OR(ISNUMBER(FIND(",",players_stats[[#This Row],[Agents MAYUS]])),ISNUMBER(FIND("All Match Types",players_stats[[#This Row],[Match Type]]))),"Eliminar","")</f>
        <v>Eliminar</v>
      </c>
      <c r="I14876">
        <v>80</v>
      </c>
      <c r="J14876">
        <v>8</v>
      </c>
      <c r="K14876">
        <v>152</v>
      </c>
      <c r="L14876">
        <v>71</v>
      </c>
      <c r="M14876">
        <v>0.74</v>
      </c>
      <c r="N14876">
        <v>108</v>
      </c>
      <c r="O14876">
        <v>5</v>
      </c>
      <c r="P14876">
        <v>43</v>
      </c>
      <c r="Q14876">
        <v>5</v>
      </c>
      <c r="R14876">
        <v>6</v>
      </c>
      <c r="S14876">
        <v>0.36</v>
      </c>
      <c r="T14876">
        <v>0.2</v>
      </c>
      <c r="U14876" s="1" t="s">
        <v>314</v>
      </c>
      <c r="V14876">
        <v>14</v>
      </c>
      <c r="W14876">
        <v>40</v>
      </c>
      <c r="X14876">
        <v>56</v>
      </c>
      <c r="Y14876">
        <v>34</v>
      </c>
      <c r="Z14876">
        <v>4</v>
      </c>
      <c r="AA14876">
        <v>5</v>
      </c>
    </row>
    <row r="14877" spans="1:27" x14ac:dyDescent="0.25">
      <c r="A14877" s="1" t="s">
        <v>102</v>
      </c>
      <c r="B14877" s="1" t="s">
        <v>394</v>
      </c>
      <c r="C14877" s="1" t="s">
        <v>395</v>
      </c>
      <c r="D14877" s="1" t="s">
        <v>681</v>
      </c>
      <c r="E14877" s="1" t="s">
        <v>84</v>
      </c>
      <c r="F14877" s="1" t="s">
        <v>152</v>
      </c>
      <c r="G14877" s="1" t="str">
        <f>UPPER(players_stats[[#This Row],[Agents]])</f>
        <v>VIPER</v>
      </c>
      <c r="H14877" s="1" t="str">
        <f>IF(OR(ISNUMBER(FIND(",",players_stats[[#This Row],[Agents MAYUS]])),ISNUMBER(FIND("All Match Types",players_stats[[#This Row],[Match Type]]))),"Eliminar","")</f>
        <v>Eliminar</v>
      </c>
      <c r="I14877">
        <v>303</v>
      </c>
      <c r="J14877">
        <v>101</v>
      </c>
      <c r="K14877">
        <v>194</v>
      </c>
      <c r="L14877">
        <v>101</v>
      </c>
      <c r="M14877">
        <v>0.75</v>
      </c>
      <c r="N14877">
        <v>134</v>
      </c>
      <c r="O14877">
        <v>7</v>
      </c>
      <c r="P14877">
        <v>31</v>
      </c>
      <c r="Q14877">
        <v>11</v>
      </c>
      <c r="R14877">
        <v>7</v>
      </c>
      <c r="S14877">
        <v>0.33</v>
      </c>
      <c r="T14877">
        <v>0.18</v>
      </c>
      <c r="U14877" s="1" t="s">
        <v>495</v>
      </c>
      <c r="V14877">
        <v>30</v>
      </c>
      <c r="W14877">
        <v>211</v>
      </c>
      <c r="X14877">
        <v>208</v>
      </c>
      <c r="Y14877">
        <v>95</v>
      </c>
      <c r="Z14877">
        <v>32</v>
      </c>
      <c r="AA14877">
        <v>22</v>
      </c>
    </row>
    <row r="14878" spans="1:27" x14ac:dyDescent="0.25">
      <c r="A14878" s="1" t="s">
        <v>102</v>
      </c>
      <c r="B14878" s="1" t="s">
        <v>394</v>
      </c>
      <c r="C14878" s="1" t="s">
        <v>395</v>
      </c>
      <c r="D14878" s="1" t="s">
        <v>681</v>
      </c>
      <c r="E14878" s="1" t="s">
        <v>84</v>
      </c>
      <c r="F14878" s="1" t="s">
        <v>225</v>
      </c>
      <c r="G14878" s="1" t="str">
        <f>UPPER(players_stats[[#This Row],[Agents]])</f>
        <v>OMEN, VIPER</v>
      </c>
      <c r="H14878" s="1" t="str">
        <f>IF(OR(ISNUMBER(FIND(",",players_stats[[#This Row],[Agents MAYUS]])),ISNUMBER(FIND("All Match Types",players_stats[[#This Row],[Match Type]]))),"Eliminar","")</f>
        <v>Eliminar</v>
      </c>
      <c r="I14878">
        <v>383</v>
      </c>
      <c r="J14878">
        <v>97</v>
      </c>
      <c r="K14878">
        <v>185</v>
      </c>
      <c r="L14878">
        <v>95</v>
      </c>
      <c r="M14878">
        <v>0.75</v>
      </c>
      <c r="N14878">
        <v>129</v>
      </c>
      <c r="O14878">
        <v>66</v>
      </c>
      <c r="P14878">
        <v>34</v>
      </c>
      <c r="Q14878">
        <v>9</v>
      </c>
      <c r="R14878">
        <v>7</v>
      </c>
      <c r="S14878">
        <v>0.33</v>
      </c>
      <c r="T14878">
        <v>0.18</v>
      </c>
      <c r="U14878" s="1" t="s">
        <v>1576</v>
      </c>
      <c r="V14878">
        <v>30</v>
      </c>
      <c r="W14878">
        <v>251</v>
      </c>
      <c r="X14878">
        <v>264</v>
      </c>
      <c r="Y14878">
        <v>129</v>
      </c>
      <c r="Z14878">
        <v>36</v>
      </c>
      <c r="AA14878">
        <v>27</v>
      </c>
    </row>
    <row r="14879" spans="1:27" x14ac:dyDescent="0.25">
      <c r="A14879" s="1" t="s">
        <v>102</v>
      </c>
      <c r="B14879" s="1" t="s">
        <v>394</v>
      </c>
      <c r="C14879" s="1" t="s">
        <v>395</v>
      </c>
      <c r="D14879" s="1" t="s">
        <v>372</v>
      </c>
      <c r="E14879" s="1" t="s">
        <v>24</v>
      </c>
      <c r="F14879" s="1" t="s">
        <v>128</v>
      </c>
      <c r="G14879" s="1" t="str">
        <f>UPPER(players_stats[[#This Row],[Agents]])</f>
        <v>ASTRA</v>
      </c>
      <c r="H14879" s="1" t="str">
        <f>IF(OR(ISNUMBER(FIND(",",players_stats[[#This Row],[Agents MAYUS]])),ISNUMBER(FIND("All Match Types",players_stats[[#This Row],[Match Type]]))),"Eliminar","")</f>
        <v>Eliminar</v>
      </c>
      <c r="I14879">
        <v>24</v>
      </c>
      <c r="J14879">
        <v>9</v>
      </c>
      <c r="K14879">
        <v>184</v>
      </c>
      <c r="L14879">
        <v>83</v>
      </c>
      <c r="M14879">
        <v>0.75</v>
      </c>
      <c r="N14879">
        <v>113</v>
      </c>
      <c r="O14879">
        <v>63</v>
      </c>
      <c r="P14879">
        <v>46</v>
      </c>
      <c r="Q14879">
        <v>0</v>
      </c>
      <c r="R14879">
        <v>13</v>
      </c>
      <c r="S14879">
        <v>0.21</v>
      </c>
      <c r="U14879" s="1" t="s">
        <v>184</v>
      </c>
      <c r="V14879">
        <v>15</v>
      </c>
      <c r="W14879">
        <v>15</v>
      </c>
      <c r="X14879">
        <v>18</v>
      </c>
      <c r="Y14879">
        <v>11</v>
      </c>
      <c r="Z14879">
        <v>0</v>
      </c>
      <c r="AA14879">
        <v>3</v>
      </c>
    </row>
    <row r="14880" spans="1:27" x14ac:dyDescent="0.25">
      <c r="A14880" s="1" t="s">
        <v>102</v>
      </c>
      <c r="B14880" s="1" t="s">
        <v>394</v>
      </c>
      <c r="C14880" s="1" t="s">
        <v>395</v>
      </c>
      <c r="D14880" s="1" t="s">
        <v>372</v>
      </c>
      <c r="E14880" s="1" t="s">
        <v>24</v>
      </c>
      <c r="F14880" s="1" t="s">
        <v>138</v>
      </c>
      <c r="G14880" s="1" t="str">
        <f>UPPER(players_stats[[#This Row],[Agents]])</f>
        <v>GEKKO</v>
      </c>
      <c r="H14880" s="1" t="str">
        <f>IF(OR(ISNUMBER(FIND(",",players_stats[[#This Row],[Agents MAYUS]])),ISNUMBER(FIND("All Match Types",players_stats[[#This Row],[Match Type]]))),"Eliminar","")</f>
        <v>Eliminar</v>
      </c>
      <c r="I14880">
        <v>40</v>
      </c>
      <c r="J14880">
        <v>106</v>
      </c>
      <c r="K14880">
        <v>225</v>
      </c>
      <c r="L14880">
        <v>123</v>
      </c>
      <c r="M14880">
        <v>0.73</v>
      </c>
      <c r="N14880">
        <v>157</v>
      </c>
      <c r="O14880">
        <v>8</v>
      </c>
      <c r="P14880">
        <v>28</v>
      </c>
      <c r="Q14880">
        <v>2</v>
      </c>
      <c r="R14880">
        <v>1</v>
      </c>
      <c r="S14880">
        <v>0.22</v>
      </c>
      <c r="U14880" s="1" t="s">
        <v>143</v>
      </c>
      <c r="V14880">
        <v>18</v>
      </c>
      <c r="W14880">
        <v>32</v>
      </c>
      <c r="X14880">
        <v>26</v>
      </c>
      <c r="Y14880">
        <v>11</v>
      </c>
      <c r="Z14880">
        <v>8</v>
      </c>
      <c r="AA14880">
        <v>4</v>
      </c>
    </row>
    <row r="14881" spans="1:27" x14ac:dyDescent="0.25">
      <c r="A14881" s="1" t="s">
        <v>102</v>
      </c>
      <c r="B14881" s="1" t="s">
        <v>394</v>
      </c>
      <c r="C14881" s="1" t="s">
        <v>395</v>
      </c>
      <c r="D14881" s="1" t="s">
        <v>372</v>
      </c>
      <c r="E14881" s="1" t="s">
        <v>24</v>
      </c>
      <c r="F14881" s="1" t="s">
        <v>140</v>
      </c>
      <c r="G14881" s="1" t="str">
        <f>UPPER(players_stats[[#This Row],[Agents]])</f>
        <v>OMEN</v>
      </c>
      <c r="H14881" s="1" t="str">
        <f>IF(OR(ISNUMBER(FIND(",",players_stats[[#This Row],[Agents MAYUS]])),ISNUMBER(FIND("All Match Types",players_stats[[#This Row],[Match Type]]))),"Eliminar","")</f>
        <v>Eliminar</v>
      </c>
      <c r="I14881">
        <v>78</v>
      </c>
      <c r="J14881">
        <v>93</v>
      </c>
      <c r="K14881">
        <v>177</v>
      </c>
      <c r="L14881">
        <v>84</v>
      </c>
      <c r="M14881">
        <v>0.74</v>
      </c>
      <c r="N14881">
        <v>117</v>
      </c>
      <c r="O14881">
        <v>59</v>
      </c>
      <c r="P14881">
        <v>49</v>
      </c>
      <c r="Q14881">
        <v>8</v>
      </c>
      <c r="R14881">
        <v>9</v>
      </c>
      <c r="S14881">
        <v>0.18</v>
      </c>
      <c r="T14881">
        <v>0.28999999999999998</v>
      </c>
      <c r="U14881" s="1" t="s">
        <v>163</v>
      </c>
      <c r="V14881">
        <v>23</v>
      </c>
      <c r="W14881">
        <v>46</v>
      </c>
      <c r="X14881">
        <v>55</v>
      </c>
      <c r="Y14881">
        <v>38</v>
      </c>
      <c r="Z14881">
        <v>6</v>
      </c>
      <c r="AA14881">
        <v>7</v>
      </c>
    </row>
    <row r="14882" spans="1:27" x14ac:dyDescent="0.25">
      <c r="A14882" s="1" t="s">
        <v>102</v>
      </c>
      <c r="B14882" s="1" t="s">
        <v>394</v>
      </c>
      <c r="C14882" s="1" t="s">
        <v>395</v>
      </c>
      <c r="D14882" s="1" t="s">
        <v>372</v>
      </c>
      <c r="E14882" s="1" t="s">
        <v>24</v>
      </c>
      <c r="F14882" s="1" t="s">
        <v>208</v>
      </c>
      <c r="G14882" s="1" t="str">
        <f>UPPER(players_stats[[#This Row],[Agents]])</f>
        <v>SKYE</v>
      </c>
      <c r="H14882" s="1" t="str">
        <f>IF(OR(ISNUMBER(FIND(",",players_stats[[#This Row],[Agents MAYUS]])),ISNUMBER(FIND("All Match Types",players_stats[[#This Row],[Match Type]]))),"Eliminar","")</f>
        <v>Eliminar</v>
      </c>
      <c r="I14882">
        <v>19</v>
      </c>
      <c r="J14882">
        <v>126</v>
      </c>
      <c r="K14882">
        <v>222</v>
      </c>
      <c r="L14882">
        <v>145</v>
      </c>
      <c r="M14882">
        <v>0.84</v>
      </c>
      <c r="N14882">
        <v>129</v>
      </c>
      <c r="O14882">
        <v>84</v>
      </c>
      <c r="P14882">
        <v>42</v>
      </c>
      <c r="Q14882">
        <v>16</v>
      </c>
      <c r="R14882">
        <v>11</v>
      </c>
      <c r="S14882">
        <v>0.19</v>
      </c>
      <c r="U14882" s="1" t="s">
        <v>63</v>
      </c>
      <c r="V14882">
        <v>16</v>
      </c>
      <c r="W14882">
        <v>16</v>
      </c>
      <c r="X14882">
        <v>11</v>
      </c>
      <c r="Y14882">
        <v>8</v>
      </c>
      <c r="Z14882">
        <v>3</v>
      </c>
      <c r="AA14882">
        <v>2</v>
      </c>
    </row>
    <row r="14883" spans="1:27" x14ac:dyDescent="0.25">
      <c r="A14883" s="1" t="s">
        <v>102</v>
      </c>
      <c r="B14883" s="1" t="s">
        <v>394</v>
      </c>
      <c r="C14883" s="1" t="s">
        <v>395</v>
      </c>
      <c r="D14883" s="1" t="s">
        <v>372</v>
      </c>
      <c r="E14883" s="1" t="s">
        <v>24</v>
      </c>
      <c r="F14883" s="1" t="s">
        <v>151</v>
      </c>
      <c r="G14883" s="1" t="str">
        <f>UPPER(players_stats[[#This Row],[Agents]])</f>
        <v>SOVA</v>
      </c>
      <c r="H14883" s="1" t="str">
        <f>IF(OR(ISNUMBER(FIND(",",players_stats[[#This Row],[Agents MAYUS]])),ISNUMBER(FIND("All Match Types",players_stats[[#This Row],[Match Type]]))),"Eliminar","")</f>
        <v>Eliminar</v>
      </c>
      <c r="I14883">
        <v>21</v>
      </c>
      <c r="J14883">
        <v>83</v>
      </c>
      <c r="K14883">
        <v>220</v>
      </c>
      <c r="L14883">
        <v>79</v>
      </c>
      <c r="M14883">
        <v>0.67</v>
      </c>
      <c r="N14883">
        <v>141</v>
      </c>
      <c r="O14883">
        <v>71</v>
      </c>
      <c r="P14883">
        <v>48</v>
      </c>
      <c r="Q14883">
        <v>1</v>
      </c>
      <c r="R14883">
        <v>14</v>
      </c>
      <c r="S14883">
        <v>0.23</v>
      </c>
      <c r="U14883" s="1" t="s">
        <v>184</v>
      </c>
      <c r="V14883">
        <v>15</v>
      </c>
      <c r="W14883">
        <v>15</v>
      </c>
      <c r="X14883">
        <v>19</v>
      </c>
      <c r="Y14883">
        <v>10</v>
      </c>
      <c r="Z14883">
        <v>2</v>
      </c>
      <c r="AA14883">
        <v>3</v>
      </c>
    </row>
    <row r="14884" spans="1:27" x14ac:dyDescent="0.25">
      <c r="A14884" s="1" t="s">
        <v>102</v>
      </c>
      <c r="B14884" s="1" t="s">
        <v>394</v>
      </c>
      <c r="C14884" s="1" t="s">
        <v>395</v>
      </c>
      <c r="D14884" s="1" t="s">
        <v>372</v>
      </c>
      <c r="E14884" s="1" t="s">
        <v>24</v>
      </c>
      <c r="F14884" s="1" t="s">
        <v>1577</v>
      </c>
      <c r="G14884" s="1" t="str">
        <f>UPPER(players_stats[[#This Row],[Agents]])</f>
        <v>ASTRA, GEKKO, OMEN, SKYE, SOVA</v>
      </c>
      <c r="H14884" s="1" t="str">
        <f>IF(OR(ISNUMBER(FIND(",",players_stats[[#This Row],[Agents MAYUS]])),ISNUMBER(FIND("All Match Types",players_stats[[#This Row],[Match Type]]))),"Eliminar","")</f>
        <v>Eliminar</v>
      </c>
      <c r="I14884">
        <v>182</v>
      </c>
      <c r="J14884">
        <v>98</v>
      </c>
      <c r="K14884">
        <v>201</v>
      </c>
      <c r="L14884">
        <v>96</v>
      </c>
      <c r="M14884">
        <v>0.74</v>
      </c>
      <c r="N14884">
        <v>129</v>
      </c>
      <c r="O14884">
        <v>68</v>
      </c>
      <c r="P14884">
        <v>43</v>
      </c>
      <c r="Q14884">
        <v>1</v>
      </c>
      <c r="R14884">
        <v>1</v>
      </c>
      <c r="S14884">
        <v>0.2</v>
      </c>
      <c r="T14884">
        <v>0.11</v>
      </c>
      <c r="U14884" s="1" t="s">
        <v>291</v>
      </c>
      <c r="V14884">
        <v>23</v>
      </c>
      <c r="W14884">
        <v>124</v>
      </c>
      <c r="X14884">
        <v>129</v>
      </c>
      <c r="Y14884">
        <v>78</v>
      </c>
      <c r="Z14884">
        <v>19</v>
      </c>
      <c r="AA14884">
        <v>19</v>
      </c>
    </row>
    <row r="14885" spans="1:27" x14ac:dyDescent="0.25">
      <c r="A14885" s="1" t="s">
        <v>102</v>
      </c>
      <c r="B14885" s="1" t="s">
        <v>394</v>
      </c>
      <c r="C14885" s="1" t="s">
        <v>395</v>
      </c>
      <c r="D14885" s="1" t="s">
        <v>369</v>
      </c>
      <c r="E14885" s="1" t="s">
        <v>24</v>
      </c>
      <c r="F14885" s="1" t="s">
        <v>181</v>
      </c>
      <c r="G14885" s="1" t="str">
        <f>UPPER(players_stats[[#This Row],[Agents]])</f>
        <v>BREACH</v>
      </c>
      <c r="H14885" s="1" t="str">
        <f>IF(OR(ISNUMBER(FIND(",",players_stats[[#This Row],[Agents MAYUS]])),ISNUMBER(FIND("All Match Types",players_stats[[#This Row],[Match Type]]))),"Eliminar","")</f>
        <v>Eliminar</v>
      </c>
      <c r="I14885">
        <v>62</v>
      </c>
      <c r="J14885">
        <v>124</v>
      </c>
      <c r="K14885">
        <v>200</v>
      </c>
      <c r="L14885">
        <v>108</v>
      </c>
      <c r="M14885">
        <v>0.74</v>
      </c>
      <c r="N14885">
        <v>132</v>
      </c>
      <c r="O14885">
        <v>69</v>
      </c>
      <c r="P14885">
        <v>61</v>
      </c>
      <c r="Q14885">
        <v>5</v>
      </c>
      <c r="R14885">
        <v>8</v>
      </c>
      <c r="S14885">
        <v>0.25</v>
      </c>
      <c r="T14885">
        <v>0.3</v>
      </c>
      <c r="U14885" s="1" t="s">
        <v>251</v>
      </c>
      <c r="V14885">
        <v>30</v>
      </c>
      <c r="W14885">
        <v>43</v>
      </c>
      <c r="X14885">
        <v>40</v>
      </c>
      <c r="Y14885">
        <v>38</v>
      </c>
      <c r="Z14885">
        <v>3</v>
      </c>
      <c r="AA14885">
        <v>5</v>
      </c>
    </row>
    <row r="14886" spans="1:27" x14ac:dyDescent="0.25">
      <c r="A14886" s="1" t="s">
        <v>102</v>
      </c>
      <c r="B14886" s="1" t="s">
        <v>394</v>
      </c>
      <c r="C14886" s="1" t="s">
        <v>395</v>
      </c>
      <c r="D14886" s="1" t="s">
        <v>369</v>
      </c>
      <c r="E14886" s="1" t="s">
        <v>24</v>
      </c>
      <c r="F14886" s="1" t="s">
        <v>140</v>
      </c>
      <c r="G14886" s="1" t="str">
        <f>UPPER(players_stats[[#This Row],[Agents]])</f>
        <v>OMEN</v>
      </c>
      <c r="H14886" s="1" t="str">
        <f>IF(OR(ISNUMBER(FIND(",",players_stats[[#This Row],[Agents MAYUS]])),ISNUMBER(FIND("All Match Types",players_stats[[#This Row],[Match Type]]))),"Eliminar","")</f>
        <v>Eliminar</v>
      </c>
      <c r="I14886">
        <v>59</v>
      </c>
      <c r="J14886">
        <v>137</v>
      </c>
      <c r="K14886">
        <v>244</v>
      </c>
      <c r="L14886">
        <v>15</v>
      </c>
      <c r="M14886">
        <v>0.83</v>
      </c>
      <c r="N14886">
        <v>155</v>
      </c>
      <c r="O14886">
        <v>92</v>
      </c>
      <c r="P14886">
        <v>46</v>
      </c>
      <c r="Q14886">
        <v>5</v>
      </c>
      <c r="R14886">
        <v>3</v>
      </c>
      <c r="S14886">
        <v>0.35</v>
      </c>
      <c r="U14886" s="1" t="s">
        <v>175</v>
      </c>
      <c r="V14886">
        <v>20</v>
      </c>
      <c r="W14886">
        <v>54</v>
      </c>
      <c r="X14886">
        <v>36</v>
      </c>
      <c r="Y14886">
        <v>27</v>
      </c>
      <c r="Z14886">
        <v>3</v>
      </c>
      <c r="AA14886">
        <v>2</v>
      </c>
    </row>
    <row r="14887" spans="1:27" x14ac:dyDescent="0.25">
      <c r="A14887" s="1" t="s">
        <v>102</v>
      </c>
      <c r="B14887" s="1" t="s">
        <v>394</v>
      </c>
      <c r="C14887" s="1" t="s">
        <v>395</v>
      </c>
      <c r="D14887" s="1" t="s">
        <v>369</v>
      </c>
      <c r="E14887" s="1" t="s">
        <v>24</v>
      </c>
      <c r="F14887" s="1" t="s">
        <v>152</v>
      </c>
      <c r="G14887" s="1" t="str">
        <f>UPPER(players_stats[[#This Row],[Agents]])</f>
        <v>VIPER</v>
      </c>
      <c r="H14887" s="1" t="str">
        <f>IF(OR(ISNUMBER(FIND(",",players_stats[[#This Row],[Agents MAYUS]])),ISNUMBER(FIND("All Match Types",players_stats[[#This Row],[Match Type]]))),"Eliminar","")</f>
        <v>Eliminar</v>
      </c>
      <c r="I14887">
        <v>61</v>
      </c>
      <c r="J14887">
        <v>113</v>
      </c>
      <c r="K14887">
        <v>201</v>
      </c>
      <c r="L14887">
        <v>113</v>
      </c>
      <c r="M14887">
        <v>0.72</v>
      </c>
      <c r="N14887">
        <v>134</v>
      </c>
      <c r="O14887">
        <v>7</v>
      </c>
      <c r="P14887">
        <v>44</v>
      </c>
      <c r="Q14887">
        <v>2</v>
      </c>
      <c r="R14887">
        <v>1</v>
      </c>
      <c r="S14887">
        <v>0.3</v>
      </c>
      <c r="T14887">
        <v>0.14000000000000001</v>
      </c>
      <c r="U14887" s="1" t="s">
        <v>165</v>
      </c>
      <c r="V14887">
        <v>20</v>
      </c>
      <c r="W14887">
        <v>43</v>
      </c>
      <c r="X14887">
        <v>38</v>
      </c>
      <c r="Y14887">
        <v>27</v>
      </c>
      <c r="Z14887">
        <v>1</v>
      </c>
      <c r="AA14887">
        <v>6</v>
      </c>
    </row>
    <row r="14888" spans="1:27" x14ac:dyDescent="0.25">
      <c r="A14888" s="1" t="s">
        <v>102</v>
      </c>
      <c r="B14888" s="1" t="s">
        <v>394</v>
      </c>
      <c r="C14888" s="1" t="s">
        <v>395</v>
      </c>
      <c r="D14888" s="1" t="s">
        <v>369</v>
      </c>
      <c r="E14888" s="1" t="s">
        <v>24</v>
      </c>
      <c r="F14888" s="1" t="s">
        <v>1164</v>
      </c>
      <c r="G14888" s="1" t="str">
        <f>UPPER(players_stats[[#This Row],[Agents]])</f>
        <v>BREACH, OMEN, VIPER</v>
      </c>
      <c r="H14888" s="1" t="str">
        <f>IF(OR(ISNUMBER(FIND(",",players_stats[[#This Row],[Agents MAYUS]])),ISNUMBER(FIND("All Match Types",players_stats[[#This Row],[Match Type]]))),"Eliminar","")</f>
        <v>Eliminar</v>
      </c>
      <c r="I14888">
        <v>182</v>
      </c>
      <c r="J14888">
        <v>124</v>
      </c>
      <c r="K14888">
        <v>217</v>
      </c>
      <c r="L14888">
        <v>123</v>
      </c>
      <c r="M14888">
        <v>0.76</v>
      </c>
      <c r="N14888">
        <v>140</v>
      </c>
      <c r="O14888">
        <v>77</v>
      </c>
      <c r="P14888">
        <v>51</v>
      </c>
      <c r="Q14888">
        <v>4</v>
      </c>
      <c r="R14888">
        <v>7</v>
      </c>
      <c r="S14888">
        <v>0.3</v>
      </c>
      <c r="T14888">
        <v>0.17</v>
      </c>
      <c r="U14888" s="1" t="s">
        <v>424</v>
      </c>
      <c r="V14888">
        <v>30</v>
      </c>
      <c r="W14888">
        <v>140</v>
      </c>
      <c r="X14888">
        <v>114</v>
      </c>
      <c r="Y14888">
        <v>92</v>
      </c>
      <c r="Z14888">
        <v>7</v>
      </c>
      <c r="AA14888">
        <v>13</v>
      </c>
    </row>
    <row r="14889" spans="1:27" x14ac:dyDescent="0.25">
      <c r="A14889" s="1" t="s">
        <v>102</v>
      </c>
      <c r="B14889" s="1" t="s">
        <v>394</v>
      </c>
      <c r="C14889" s="1" t="s">
        <v>395</v>
      </c>
      <c r="D14889" s="1" t="s">
        <v>373</v>
      </c>
      <c r="E14889" s="1" t="s">
        <v>24</v>
      </c>
      <c r="F14889" s="1" t="s">
        <v>268</v>
      </c>
      <c r="G14889" s="1" t="str">
        <f>UPPER(players_stats[[#This Row],[Agents]])</f>
        <v>CHAMBER</v>
      </c>
      <c r="H14889" s="1" t="str">
        <f>IF(OR(ISNUMBER(FIND(",",players_stats[[#This Row],[Agents MAYUS]])),ISNUMBER(FIND("All Match Types",players_stats[[#This Row],[Match Type]]))),"Eliminar","")</f>
        <v>Eliminar</v>
      </c>
      <c r="I14889">
        <v>40</v>
      </c>
      <c r="J14889">
        <v>10</v>
      </c>
      <c r="K14889">
        <v>190</v>
      </c>
      <c r="L14889">
        <v>96</v>
      </c>
      <c r="M14889">
        <v>0.68</v>
      </c>
      <c r="N14889">
        <v>132</v>
      </c>
      <c r="O14889">
        <v>68</v>
      </c>
      <c r="P14889">
        <v>1</v>
      </c>
      <c r="Q14889">
        <v>18</v>
      </c>
      <c r="R14889">
        <v>1</v>
      </c>
      <c r="S14889">
        <v>0.25</v>
      </c>
      <c r="U14889" s="1" t="s">
        <v>211</v>
      </c>
      <c r="V14889">
        <v>14</v>
      </c>
      <c r="W14889">
        <v>27</v>
      </c>
      <c r="X14889">
        <v>28</v>
      </c>
      <c r="Y14889">
        <v>4</v>
      </c>
      <c r="Z14889">
        <v>7</v>
      </c>
      <c r="AA14889">
        <v>4</v>
      </c>
    </row>
    <row r="14890" spans="1:27" x14ac:dyDescent="0.25">
      <c r="A14890" s="1" t="s">
        <v>102</v>
      </c>
      <c r="B14890" s="1" t="s">
        <v>394</v>
      </c>
      <c r="C14890" s="1" t="s">
        <v>395</v>
      </c>
      <c r="D14890" s="1" t="s">
        <v>373</v>
      </c>
      <c r="E14890" s="1" t="s">
        <v>24</v>
      </c>
      <c r="F14890" s="1" t="s">
        <v>188</v>
      </c>
      <c r="G14890" s="1" t="str">
        <f>UPPER(players_stats[[#This Row],[Agents]])</f>
        <v>NEON</v>
      </c>
      <c r="H14890" s="1" t="str">
        <f>IF(OR(ISNUMBER(FIND(",",players_stats[[#This Row],[Agents MAYUS]])),ISNUMBER(FIND("All Match Types",players_stats[[#This Row],[Match Type]]))),"Eliminar","")</f>
        <v>Eliminar</v>
      </c>
      <c r="I14890">
        <v>23</v>
      </c>
      <c r="J14890">
        <v>96</v>
      </c>
      <c r="K14890">
        <v>250</v>
      </c>
      <c r="L14890">
        <v>111</v>
      </c>
      <c r="M14890">
        <v>0.78</v>
      </c>
      <c r="N14890">
        <v>160</v>
      </c>
      <c r="O14890">
        <v>91</v>
      </c>
      <c r="P14890">
        <v>22</v>
      </c>
      <c r="Q14890">
        <v>13</v>
      </c>
      <c r="R14890">
        <v>22</v>
      </c>
      <c r="S14890">
        <v>0.24</v>
      </c>
      <c r="U14890" s="1" t="s">
        <v>184</v>
      </c>
      <c r="V14890">
        <v>21</v>
      </c>
      <c r="W14890">
        <v>21</v>
      </c>
      <c r="X14890">
        <v>19</v>
      </c>
      <c r="Y14890">
        <v>5</v>
      </c>
      <c r="Z14890">
        <v>3</v>
      </c>
      <c r="AA14890">
        <v>5</v>
      </c>
    </row>
    <row r="14891" spans="1:27" x14ac:dyDescent="0.25">
      <c r="A14891" s="1" t="s">
        <v>102</v>
      </c>
      <c r="B14891" s="1" t="s">
        <v>394</v>
      </c>
      <c r="C14891" s="1" t="s">
        <v>395</v>
      </c>
      <c r="D14891" s="1" t="s">
        <v>373</v>
      </c>
      <c r="E14891" s="1" t="s">
        <v>24</v>
      </c>
      <c r="F14891" s="1" t="s">
        <v>146</v>
      </c>
      <c r="G14891" s="1" t="str">
        <f>UPPER(players_stats[[#This Row],[Agents]])</f>
        <v>RAZE</v>
      </c>
      <c r="H14891" s="1" t="str">
        <f>IF(OR(ISNUMBER(FIND(",",players_stats[[#This Row],[Agents MAYUS]])),ISNUMBER(FIND("All Match Types",players_stats[[#This Row],[Match Type]]))),"Eliminar","")</f>
        <v>Eliminar</v>
      </c>
      <c r="I14891">
        <v>95</v>
      </c>
      <c r="J14891">
        <v>84</v>
      </c>
      <c r="K14891">
        <v>213</v>
      </c>
      <c r="L14891">
        <v>93</v>
      </c>
      <c r="M14891">
        <v>0.72</v>
      </c>
      <c r="N14891">
        <v>137</v>
      </c>
      <c r="O14891">
        <v>71</v>
      </c>
      <c r="P14891">
        <v>16</v>
      </c>
      <c r="Q14891">
        <v>13</v>
      </c>
      <c r="R14891">
        <v>17</v>
      </c>
      <c r="S14891">
        <v>0.25</v>
      </c>
      <c r="T14891">
        <v>0.14000000000000001</v>
      </c>
      <c r="U14891" s="1" t="s">
        <v>165</v>
      </c>
      <c r="V14891">
        <v>22</v>
      </c>
      <c r="W14891">
        <v>67</v>
      </c>
      <c r="X14891">
        <v>72</v>
      </c>
      <c r="Y14891">
        <v>15</v>
      </c>
      <c r="Z14891">
        <v>12</v>
      </c>
      <c r="AA14891">
        <v>16</v>
      </c>
    </row>
    <row r="14892" spans="1:27" x14ac:dyDescent="0.25">
      <c r="A14892" s="1" t="s">
        <v>102</v>
      </c>
      <c r="B14892" s="1" t="s">
        <v>394</v>
      </c>
      <c r="C14892" s="1" t="s">
        <v>395</v>
      </c>
      <c r="D14892" s="1" t="s">
        <v>373</v>
      </c>
      <c r="E14892" s="1" t="s">
        <v>24</v>
      </c>
      <c r="F14892" s="1" t="s">
        <v>161</v>
      </c>
      <c r="G14892" s="1" t="str">
        <f>UPPER(players_stats[[#This Row],[Agents]])</f>
        <v>YORU</v>
      </c>
      <c r="H14892" s="1" t="str">
        <f>IF(OR(ISNUMBER(FIND(",",players_stats[[#This Row],[Agents MAYUS]])),ISNUMBER(FIND("All Match Types",players_stats[[#This Row],[Match Type]]))),"Eliminar","")</f>
        <v>Eliminar</v>
      </c>
      <c r="I14892">
        <v>24</v>
      </c>
      <c r="J14892">
        <v>117</v>
      </c>
      <c r="K14892">
        <v>250</v>
      </c>
      <c r="L14892">
        <v>124</v>
      </c>
      <c r="M14892">
        <v>0.71</v>
      </c>
      <c r="N14892">
        <v>158</v>
      </c>
      <c r="O14892">
        <v>88</v>
      </c>
      <c r="P14892">
        <v>38</v>
      </c>
      <c r="Q14892">
        <v>21</v>
      </c>
      <c r="R14892">
        <v>17</v>
      </c>
      <c r="S14892">
        <v>0.38</v>
      </c>
      <c r="U14892" s="1" t="s">
        <v>63</v>
      </c>
      <c r="V14892">
        <v>21</v>
      </c>
      <c r="W14892">
        <v>21</v>
      </c>
      <c r="X14892">
        <v>17</v>
      </c>
      <c r="Y14892">
        <v>9</v>
      </c>
      <c r="Z14892">
        <v>5</v>
      </c>
      <c r="AA14892">
        <v>4</v>
      </c>
    </row>
    <row r="14893" spans="1:27" x14ac:dyDescent="0.25">
      <c r="A14893" s="1" t="s">
        <v>102</v>
      </c>
      <c r="B14893" s="1" t="s">
        <v>394</v>
      </c>
      <c r="C14893" s="1" t="s">
        <v>395</v>
      </c>
      <c r="D14893" s="1" t="s">
        <v>373</v>
      </c>
      <c r="E14893" s="1" t="s">
        <v>24</v>
      </c>
      <c r="F14893" s="1" t="s">
        <v>1578</v>
      </c>
      <c r="G14893" s="1" t="str">
        <f>UPPER(players_stats[[#This Row],[Agents]])</f>
        <v>CHAMBER, NEON, RAZE, YORU</v>
      </c>
      <c r="H14893" s="1" t="str">
        <f>IF(OR(ISNUMBER(FIND(",",players_stats[[#This Row],[Agents MAYUS]])),ISNUMBER(FIND("All Match Types",players_stats[[#This Row],[Match Type]]))),"Eliminar","")</f>
        <v>Eliminar</v>
      </c>
      <c r="I14893">
        <v>182</v>
      </c>
      <c r="J14893">
        <v>94</v>
      </c>
      <c r="K14893">
        <v>216</v>
      </c>
      <c r="L14893">
        <v>10</v>
      </c>
      <c r="M14893">
        <v>0.71</v>
      </c>
      <c r="N14893">
        <v>141</v>
      </c>
      <c r="O14893">
        <v>75</v>
      </c>
      <c r="P14893">
        <v>18</v>
      </c>
      <c r="Q14893">
        <v>15</v>
      </c>
      <c r="R14893">
        <v>16</v>
      </c>
      <c r="S14893">
        <v>0.27</v>
      </c>
      <c r="T14893">
        <v>0.06</v>
      </c>
      <c r="U14893" s="1" t="s">
        <v>500</v>
      </c>
      <c r="V14893">
        <v>22</v>
      </c>
      <c r="W14893">
        <v>136</v>
      </c>
      <c r="X14893">
        <v>136</v>
      </c>
      <c r="Y14893">
        <v>33</v>
      </c>
      <c r="Z14893">
        <v>27</v>
      </c>
      <c r="AA14893">
        <v>29</v>
      </c>
    </row>
    <row r="14894" spans="1:27" x14ac:dyDescent="0.25">
      <c r="A14894" s="1" t="s">
        <v>102</v>
      </c>
      <c r="B14894" s="1" t="s">
        <v>394</v>
      </c>
      <c r="C14894" s="1" t="s">
        <v>395</v>
      </c>
      <c r="D14894" s="1" t="s">
        <v>371</v>
      </c>
      <c r="E14894" s="1" t="s">
        <v>24</v>
      </c>
      <c r="F14894" s="1" t="s">
        <v>133</v>
      </c>
      <c r="G14894" s="1" t="str">
        <f>UPPER(players_stats[[#This Row],[Agents]])</f>
        <v>CYPHER</v>
      </c>
      <c r="H14894" s="1" t="str">
        <f>IF(OR(ISNUMBER(FIND(",",players_stats[[#This Row],[Agents MAYUS]])),ISNUMBER(FIND("All Match Types",players_stats[[#This Row],[Match Type]]))),"Eliminar","")</f>
        <v>Eliminar</v>
      </c>
      <c r="I14894">
        <v>78</v>
      </c>
      <c r="J14894">
        <v>109</v>
      </c>
      <c r="K14894">
        <v>206</v>
      </c>
      <c r="L14894">
        <v>109</v>
      </c>
      <c r="M14894">
        <v>0.73</v>
      </c>
      <c r="N14894">
        <v>142</v>
      </c>
      <c r="O14894">
        <v>74</v>
      </c>
      <c r="P14894">
        <v>26</v>
      </c>
      <c r="Q14894">
        <v>17</v>
      </c>
      <c r="R14894">
        <v>12</v>
      </c>
      <c r="S14894">
        <v>0.26</v>
      </c>
      <c r="T14894">
        <v>0.13</v>
      </c>
      <c r="U14894" s="1" t="s">
        <v>451</v>
      </c>
      <c r="V14894">
        <v>30</v>
      </c>
      <c r="W14894">
        <v>58</v>
      </c>
      <c r="X14894">
        <v>53</v>
      </c>
      <c r="Y14894">
        <v>20</v>
      </c>
      <c r="Z14894">
        <v>13</v>
      </c>
      <c r="AA14894">
        <v>9</v>
      </c>
    </row>
    <row r="14895" spans="1:27" x14ac:dyDescent="0.25">
      <c r="A14895" s="1" t="s">
        <v>102</v>
      </c>
      <c r="B14895" s="1" t="s">
        <v>394</v>
      </c>
      <c r="C14895" s="1" t="s">
        <v>395</v>
      </c>
      <c r="D14895" s="1" t="s">
        <v>371</v>
      </c>
      <c r="E14895" s="1" t="s">
        <v>24</v>
      </c>
      <c r="F14895" s="1" t="s">
        <v>134</v>
      </c>
      <c r="G14895" s="1" t="str">
        <f>UPPER(players_stats[[#This Row],[Agents]])</f>
        <v>KILLJOY</v>
      </c>
      <c r="H14895" s="1" t="str">
        <f>IF(OR(ISNUMBER(FIND(",",players_stats[[#This Row],[Agents MAYUS]])),ISNUMBER(FIND("All Match Types",players_stats[[#This Row],[Match Type]]))),"Eliminar","")</f>
        <v>Eliminar</v>
      </c>
      <c r="I14895">
        <v>24</v>
      </c>
      <c r="J14895">
        <v>75</v>
      </c>
      <c r="K14895">
        <v>183</v>
      </c>
      <c r="L14895">
        <v>71</v>
      </c>
      <c r="M14895">
        <v>0.75</v>
      </c>
      <c r="N14895">
        <v>121</v>
      </c>
      <c r="O14895">
        <v>5</v>
      </c>
      <c r="P14895">
        <v>25</v>
      </c>
      <c r="Q14895">
        <v>17</v>
      </c>
      <c r="R14895">
        <v>8</v>
      </c>
      <c r="S14895">
        <v>0.13</v>
      </c>
      <c r="T14895">
        <v>0.25</v>
      </c>
      <c r="U14895" s="1" t="s">
        <v>178</v>
      </c>
      <c r="V14895">
        <v>12</v>
      </c>
      <c r="W14895">
        <v>12</v>
      </c>
      <c r="X14895">
        <v>17</v>
      </c>
      <c r="Y14895">
        <v>6</v>
      </c>
      <c r="Z14895">
        <v>4</v>
      </c>
      <c r="AA14895">
        <v>2</v>
      </c>
    </row>
    <row r="14896" spans="1:27" x14ac:dyDescent="0.25">
      <c r="A14896" s="1" t="s">
        <v>102</v>
      </c>
      <c r="B14896" s="1" t="s">
        <v>394</v>
      </c>
      <c r="C14896" s="1" t="s">
        <v>395</v>
      </c>
      <c r="D14896" s="1" t="s">
        <v>371</v>
      </c>
      <c r="E14896" s="1" t="s">
        <v>24</v>
      </c>
      <c r="F14896" s="1" t="s">
        <v>355</v>
      </c>
      <c r="G14896" s="1" t="str">
        <f>UPPER(players_stats[[#This Row],[Agents]])</f>
        <v>PHOENIX</v>
      </c>
      <c r="H14896" s="1" t="str">
        <f>IF(OR(ISNUMBER(FIND(",",players_stats[[#This Row],[Agents MAYUS]])),ISNUMBER(FIND("All Match Types",players_stats[[#This Row],[Match Type]]))),"Eliminar","")</f>
        <v>Eliminar</v>
      </c>
      <c r="I14896">
        <v>21</v>
      </c>
      <c r="J14896">
        <v>109</v>
      </c>
      <c r="K14896">
        <v>221</v>
      </c>
      <c r="L14896">
        <v>113</v>
      </c>
      <c r="M14896">
        <v>0.76</v>
      </c>
      <c r="N14896">
        <v>148</v>
      </c>
      <c r="O14896">
        <v>81</v>
      </c>
      <c r="P14896">
        <v>24</v>
      </c>
      <c r="Q14896">
        <v>19</v>
      </c>
      <c r="R14896">
        <v>1</v>
      </c>
      <c r="S14896">
        <v>0.28000000000000003</v>
      </c>
      <c r="T14896">
        <v>0.5</v>
      </c>
      <c r="U14896" s="1" t="s">
        <v>135</v>
      </c>
      <c r="V14896">
        <v>17</v>
      </c>
      <c r="W14896">
        <v>17</v>
      </c>
      <c r="X14896">
        <v>15</v>
      </c>
      <c r="Y14896">
        <v>5</v>
      </c>
      <c r="Z14896">
        <v>4</v>
      </c>
      <c r="AA14896">
        <v>2</v>
      </c>
    </row>
    <row r="14897" spans="1:27" x14ac:dyDescent="0.25">
      <c r="A14897" s="1" t="s">
        <v>102</v>
      </c>
      <c r="B14897" s="1" t="s">
        <v>394</v>
      </c>
      <c r="C14897" s="1" t="s">
        <v>395</v>
      </c>
      <c r="D14897" s="1" t="s">
        <v>371</v>
      </c>
      <c r="E14897" s="1" t="s">
        <v>24</v>
      </c>
      <c r="F14897" s="1" t="s">
        <v>152</v>
      </c>
      <c r="G14897" s="1" t="str">
        <f>UPPER(players_stats[[#This Row],[Agents]])</f>
        <v>VIPER</v>
      </c>
      <c r="H14897" s="1" t="str">
        <f>IF(OR(ISNUMBER(FIND(",",players_stats[[#This Row],[Agents MAYUS]])),ISNUMBER(FIND("All Match Types",players_stats[[#This Row],[Match Type]]))),"Eliminar","")</f>
        <v>Eliminar</v>
      </c>
      <c r="I14897">
        <v>59</v>
      </c>
      <c r="J14897">
        <v>129</v>
      </c>
      <c r="K14897">
        <v>219</v>
      </c>
      <c r="L14897">
        <v>155</v>
      </c>
      <c r="M14897">
        <v>0.88</v>
      </c>
      <c r="N14897">
        <v>152</v>
      </c>
      <c r="O14897">
        <v>81</v>
      </c>
      <c r="P14897">
        <v>25</v>
      </c>
      <c r="Q14897">
        <v>2</v>
      </c>
      <c r="R14897">
        <v>7</v>
      </c>
      <c r="S14897">
        <v>0.25</v>
      </c>
      <c r="T14897">
        <v>0.2</v>
      </c>
      <c r="U14897" s="1" t="s">
        <v>235</v>
      </c>
      <c r="V14897">
        <v>19</v>
      </c>
      <c r="W14897">
        <v>48</v>
      </c>
      <c r="X14897">
        <v>31</v>
      </c>
      <c r="Y14897">
        <v>15</v>
      </c>
      <c r="Z14897">
        <v>1</v>
      </c>
      <c r="AA14897">
        <v>4</v>
      </c>
    </row>
    <row r="14898" spans="1:27" x14ac:dyDescent="0.25">
      <c r="A14898" s="1" t="s">
        <v>102</v>
      </c>
      <c r="B14898" s="1" t="s">
        <v>394</v>
      </c>
      <c r="C14898" s="1" t="s">
        <v>395</v>
      </c>
      <c r="D14898" s="1" t="s">
        <v>371</v>
      </c>
      <c r="E14898" s="1" t="s">
        <v>24</v>
      </c>
      <c r="F14898" s="1" t="s">
        <v>1579</v>
      </c>
      <c r="G14898" s="1" t="str">
        <f>UPPER(players_stats[[#This Row],[Agents]])</f>
        <v>CYPHER, KILLJOY, PHOENIX, VIPER</v>
      </c>
      <c r="H14898" s="1" t="str">
        <f>IF(OR(ISNUMBER(FIND(",",players_stats[[#This Row],[Agents MAYUS]])),ISNUMBER(FIND("All Match Types",players_stats[[#This Row],[Match Type]]))),"Eliminar","")</f>
        <v>Eliminar</v>
      </c>
      <c r="I14898">
        <v>182</v>
      </c>
      <c r="J14898">
        <v>111</v>
      </c>
      <c r="K14898">
        <v>210</v>
      </c>
      <c r="L14898">
        <v>116</v>
      </c>
      <c r="M14898">
        <v>0.79</v>
      </c>
      <c r="N14898">
        <v>143</v>
      </c>
      <c r="O14898">
        <v>74</v>
      </c>
      <c r="P14898">
        <v>25</v>
      </c>
      <c r="Q14898">
        <v>12</v>
      </c>
      <c r="R14898">
        <v>9</v>
      </c>
      <c r="S14898">
        <v>0.24</v>
      </c>
      <c r="T14898">
        <v>0.19</v>
      </c>
      <c r="U14898" s="1" t="s">
        <v>1046</v>
      </c>
      <c r="V14898">
        <v>30</v>
      </c>
      <c r="W14898">
        <v>135</v>
      </c>
      <c r="X14898">
        <v>116</v>
      </c>
      <c r="Y14898">
        <v>46</v>
      </c>
      <c r="Z14898">
        <v>22</v>
      </c>
      <c r="AA14898">
        <v>17</v>
      </c>
    </row>
    <row r="14899" spans="1:27" x14ac:dyDescent="0.25">
      <c r="A14899" s="1" t="s">
        <v>102</v>
      </c>
      <c r="B14899" s="1" t="s">
        <v>394</v>
      </c>
      <c r="C14899" s="1" t="s">
        <v>395</v>
      </c>
      <c r="D14899" s="1" t="s">
        <v>368</v>
      </c>
      <c r="E14899" s="1" t="s">
        <v>24</v>
      </c>
      <c r="F14899" s="1" t="s">
        <v>130</v>
      </c>
      <c r="G14899" s="1" t="str">
        <f>UPPER(players_stats[[#This Row],[Agents]])</f>
        <v>FADE</v>
      </c>
      <c r="H14899" s="1" t="str">
        <f>IF(OR(ISNUMBER(FIND(",",players_stats[[#This Row],[Agents MAYUS]])),ISNUMBER(FIND("All Match Types",players_stats[[#This Row],[Match Type]]))),"Eliminar","")</f>
        <v>Eliminar</v>
      </c>
      <c r="I14899">
        <v>61</v>
      </c>
      <c r="J14899">
        <v>102</v>
      </c>
      <c r="K14899">
        <v>212</v>
      </c>
      <c r="L14899">
        <v>98</v>
      </c>
      <c r="M14899">
        <v>0.74</v>
      </c>
      <c r="N14899">
        <v>140</v>
      </c>
      <c r="O14899">
        <v>7</v>
      </c>
      <c r="P14899">
        <v>43</v>
      </c>
      <c r="Q14899">
        <v>11</v>
      </c>
      <c r="R14899">
        <v>8</v>
      </c>
      <c r="S14899">
        <v>0.3</v>
      </c>
      <c r="U14899" s="1" t="s">
        <v>175</v>
      </c>
      <c r="V14899">
        <v>19</v>
      </c>
      <c r="W14899">
        <v>43</v>
      </c>
      <c r="X14899">
        <v>44</v>
      </c>
      <c r="Y14899">
        <v>26</v>
      </c>
      <c r="Z14899">
        <v>7</v>
      </c>
      <c r="AA14899">
        <v>5</v>
      </c>
    </row>
    <row r="14900" spans="1:27" x14ac:dyDescent="0.25">
      <c r="A14900" s="1" t="s">
        <v>102</v>
      </c>
      <c r="B14900" s="1" t="s">
        <v>394</v>
      </c>
      <c r="C14900" s="1" t="s">
        <v>395</v>
      </c>
      <c r="D14900" s="1" t="s">
        <v>368</v>
      </c>
      <c r="E14900" s="1" t="s">
        <v>24</v>
      </c>
      <c r="F14900" s="1" t="s">
        <v>138</v>
      </c>
      <c r="G14900" s="1" t="str">
        <f>UPPER(players_stats[[#This Row],[Agents]])</f>
        <v>GEKKO</v>
      </c>
      <c r="H14900" s="1" t="str">
        <f>IF(OR(ISNUMBER(FIND(",",players_stats[[#This Row],[Agents MAYUS]])),ISNUMBER(FIND("All Match Types",players_stats[[#This Row],[Match Type]]))),"Eliminar","")</f>
        <v>Eliminar</v>
      </c>
      <c r="I14900">
        <v>62</v>
      </c>
      <c r="J14900">
        <v>92</v>
      </c>
      <c r="K14900">
        <v>194</v>
      </c>
      <c r="L14900">
        <v>87</v>
      </c>
      <c r="M14900">
        <v>0.68</v>
      </c>
      <c r="N14900">
        <v>126</v>
      </c>
      <c r="O14900">
        <v>65</v>
      </c>
      <c r="P14900">
        <v>32</v>
      </c>
      <c r="Q14900">
        <v>3</v>
      </c>
      <c r="R14900">
        <v>6</v>
      </c>
      <c r="S14900">
        <v>0.28000000000000003</v>
      </c>
      <c r="T14900">
        <v>0.33</v>
      </c>
      <c r="U14900" s="1" t="s">
        <v>228</v>
      </c>
      <c r="V14900">
        <v>20</v>
      </c>
      <c r="W14900">
        <v>40</v>
      </c>
      <c r="X14900">
        <v>46</v>
      </c>
      <c r="Y14900">
        <v>20</v>
      </c>
      <c r="Z14900">
        <v>2</v>
      </c>
      <c r="AA14900">
        <v>4</v>
      </c>
    </row>
    <row r="14901" spans="1:27" x14ac:dyDescent="0.25">
      <c r="A14901" s="1" t="s">
        <v>102</v>
      </c>
      <c r="B14901" s="1" t="s">
        <v>394</v>
      </c>
      <c r="C14901" s="1" t="s">
        <v>395</v>
      </c>
      <c r="D14901" s="1" t="s">
        <v>368</v>
      </c>
      <c r="E14901" s="1" t="s">
        <v>24</v>
      </c>
      <c r="F14901" s="1" t="s">
        <v>215</v>
      </c>
      <c r="G14901" s="1" t="str">
        <f>UPPER(players_stats[[#This Row],[Agents]])</f>
        <v>KAYO</v>
      </c>
      <c r="H14901" s="1" t="str">
        <f>IF(OR(ISNUMBER(FIND(",",players_stats[[#This Row],[Agents MAYUS]])),ISNUMBER(FIND("All Match Types",players_stats[[#This Row],[Match Type]]))),"Eliminar","")</f>
        <v>Eliminar</v>
      </c>
      <c r="I14901">
        <v>40</v>
      </c>
      <c r="J14901">
        <v>104</v>
      </c>
      <c r="K14901">
        <v>206</v>
      </c>
      <c r="L14901">
        <v>96</v>
      </c>
      <c r="M14901">
        <v>0.78</v>
      </c>
      <c r="N14901">
        <v>128</v>
      </c>
      <c r="O14901">
        <v>63</v>
      </c>
      <c r="P14901">
        <v>65</v>
      </c>
      <c r="Q14901">
        <v>8</v>
      </c>
      <c r="R14901">
        <v>8</v>
      </c>
      <c r="S14901">
        <v>0.17</v>
      </c>
      <c r="T14901">
        <v>0.33</v>
      </c>
      <c r="U14901" s="1" t="s">
        <v>156</v>
      </c>
      <c r="V14901">
        <v>18</v>
      </c>
      <c r="W14901">
        <v>25</v>
      </c>
      <c r="X14901">
        <v>26</v>
      </c>
      <c r="Y14901">
        <v>26</v>
      </c>
      <c r="Z14901">
        <v>3</v>
      </c>
      <c r="AA14901">
        <v>3</v>
      </c>
    </row>
    <row r="14902" spans="1:27" x14ac:dyDescent="0.25">
      <c r="A14902" s="1" t="s">
        <v>102</v>
      </c>
      <c r="B14902" s="1" t="s">
        <v>394</v>
      </c>
      <c r="C14902" s="1" t="s">
        <v>395</v>
      </c>
      <c r="D14902" s="1" t="s">
        <v>368</v>
      </c>
      <c r="E14902" s="1" t="s">
        <v>24</v>
      </c>
      <c r="F14902" s="1" t="s">
        <v>146</v>
      </c>
      <c r="G14902" s="1" t="str">
        <f>UPPER(players_stats[[#This Row],[Agents]])</f>
        <v>RAZE</v>
      </c>
      <c r="H14902" s="1" t="str">
        <f>IF(OR(ISNUMBER(FIND(",",players_stats[[#This Row],[Agents MAYUS]])),ISNUMBER(FIND("All Match Types",players_stats[[#This Row],[Match Type]]))),"Eliminar","")</f>
        <v>Eliminar</v>
      </c>
      <c r="I14902">
        <v>19</v>
      </c>
      <c r="J14902">
        <v>62</v>
      </c>
      <c r="K14902">
        <v>180</v>
      </c>
      <c r="L14902">
        <v>65</v>
      </c>
      <c r="M14902">
        <v>0.74</v>
      </c>
      <c r="N14902">
        <v>119</v>
      </c>
      <c r="O14902">
        <v>58</v>
      </c>
      <c r="P14902">
        <v>32</v>
      </c>
      <c r="Q14902">
        <v>16</v>
      </c>
      <c r="R14902">
        <v>11</v>
      </c>
      <c r="S14902">
        <v>0.19</v>
      </c>
      <c r="U14902" s="1" t="s">
        <v>139</v>
      </c>
      <c r="V14902">
        <v>11</v>
      </c>
      <c r="W14902">
        <v>11</v>
      </c>
      <c r="X14902">
        <v>17</v>
      </c>
      <c r="Y14902">
        <v>6</v>
      </c>
      <c r="Z14902">
        <v>3</v>
      </c>
      <c r="AA14902">
        <v>2</v>
      </c>
    </row>
    <row r="14903" spans="1:27" x14ac:dyDescent="0.25">
      <c r="A14903" s="1" t="s">
        <v>102</v>
      </c>
      <c r="B14903" s="1" t="s">
        <v>394</v>
      </c>
      <c r="C14903" s="1" t="s">
        <v>395</v>
      </c>
      <c r="D14903" s="1" t="s">
        <v>368</v>
      </c>
      <c r="E14903" s="1" t="s">
        <v>24</v>
      </c>
      <c r="F14903" s="1" t="s">
        <v>1247</v>
      </c>
      <c r="G14903" s="1" t="str">
        <f>UPPER(players_stats[[#This Row],[Agents]])</f>
        <v>FADE, GEKKO, KAYO, RAZE</v>
      </c>
      <c r="H14903" s="1" t="str">
        <f>IF(OR(ISNUMBER(FIND(",",players_stats[[#This Row],[Agents MAYUS]])),ISNUMBER(FIND("All Match Types",players_stats[[#This Row],[Match Type]]))),"Eliminar","")</f>
        <v>Eliminar</v>
      </c>
      <c r="I14903">
        <v>182</v>
      </c>
      <c r="J14903">
        <v>95</v>
      </c>
      <c r="K14903">
        <v>202</v>
      </c>
      <c r="L14903">
        <v>89</v>
      </c>
      <c r="M14903">
        <v>0.73</v>
      </c>
      <c r="N14903">
        <v>130</v>
      </c>
      <c r="O14903">
        <v>65</v>
      </c>
      <c r="P14903">
        <v>43</v>
      </c>
      <c r="Q14903">
        <v>8</v>
      </c>
      <c r="R14903">
        <v>8</v>
      </c>
      <c r="S14903">
        <v>0.25</v>
      </c>
      <c r="T14903">
        <v>0.18</v>
      </c>
      <c r="U14903" s="1" t="s">
        <v>664</v>
      </c>
      <c r="V14903">
        <v>20</v>
      </c>
      <c r="W14903">
        <v>119</v>
      </c>
      <c r="X14903">
        <v>133</v>
      </c>
      <c r="Y14903">
        <v>78</v>
      </c>
      <c r="Z14903">
        <v>15</v>
      </c>
      <c r="AA14903">
        <v>14</v>
      </c>
    </row>
    <row r="14904" spans="1:27" x14ac:dyDescent="0.25">
      <c r="A14904" s="1" t="s">
        <v>102</v>
      </c>
      <c r="B14904" s="1" t="s">
        <v>394</v>
      </c>
      <c r="C14904" s="1" t="s">
        <v>395</v>
      </c>
      <c r="D14904" s="1" t="s">
        <v>711</v>
      </c>
      <c r="E14904" s="1" t="s">
        <v>81</v>
      </c>
      <c r="F14904" s="1" t="s">
        <v>181</v>
      </c>
      <c r="G14904" s="1" t="str">
        <f>UPPER(players_stats[[#This Row],[Agents]])</f>
        <v>BREACH</v>
      </c>
      <c r="H14904" s="1" t="str">
        <f>IF(OR(ISNUMBER(FIND(",",players_stats[[#This Row],[Agents MAYUS]])),ISNUMBER(FIND("All Match Types",players_stats[[#This Row],[Match Type]]))),"Eliminar","")</f>
        <v>Eliminar</v>
      </c>
      <c r="I14904">
        <v>43</v>
      </c>
      <c r="J14904">
        <v>127</v>
      </c>
      <c r="K14904">
        <v>277</v>
      </c>
      <c r="L14904">
        <v>121</v>
      </c>
      <c r="M14904">
        <v>0.74</v>
      </c>
      <c r="N14904">
        <v>171</v>
      </c>
      <c r="O14904">
        <v>95</v>
      </c>
      <c r="P14904">
        <v>44</v>
      </c>
      <c r="Q14904">
        <v>7</v>
      </c>
      <c r="R14904">
        <v>5</v>
      </c>
      <c r="S14904">
        <v>0.34</v>
      </c>
      <c r="U14904" s="1" t="s">
        <v>175</v>
      </c>
      <c r="V14904">
        <v>21</v>
      </c>
      <c r="W14904">
        <v>41</v>
      </c>
      <c r="X14904">
        <v>34</v>
      </c>
      <c r="Y14904">
        <v>19</v>
      </c>
      <c r="Z14904">
        <v>3</v>
      </c>
      <c r="AA14904">
        <v>2</v>
      </c>
    </row>
    <row r="14905" spans="1:27" x14ac:dyDescent="0.25">
      <c r="A14905" s="1" t="s">
        <v>102</v>
      </c>
      <c r="B14905" s="1" t="s">
        <v>394</v>
      </c>
      <c r="C14905" s="1" t="s">
        <v>395</v>
      </c>
      <c r="D14905" s="1" t="s">
        <v>711</v>
      </c>
      <c r="E14905" s="1" t="s">
        <v>81</v>
      </c>
      <c r="F14905" s="1" t="s">
        <v>130</v>
      </c>
      <c r="G14905" s="1" t="str">
        <f>UPPER(players_stats[[#This Row],[Agents]])</f>
        <v>FADE</v>
      </c>
      <c r="H14905" s="1" t="str">
        <f>IF(OR(ISNUMBER(FIND(",",players_stats[[#This Row],[Agents MAYUS]])),ISNUMBER(FIND("All Match Types",players_stats[[#This Row],[Match Type]]))),"Eliminar","")</f>
        <v>Eliminar</v>
      </c>
      <c r="I14905">
        <v>43</v>
      </c>
      <c r="J14905">
        <v>103</v>
      </c>
      <c r="K14905">
        <v>206</v>
      </c>
      <c r="L14905">
        <v>107</v>
      </c>
      <c r="M14905">
        <v>0.67</v>
      </c>
      <c r="N14905">
        <v>128</v>
      </c>
      <c r="O14905">
        <v>74</v>
      </c>
      <c r="P14905">
        <v>37</v>
      </c>
      <c r="Q14905">
        <v>9</v>
      </c>
      <c r="R14905">
        <v>12</v>
      </c>
      <c r="S14905">
        <v>0.27</v>
      </c>
      <c r="U14905" s="1" t="s">
        <v>184</v>
      </c>
      <c r="V14905">
        <v>22</v>
      </c>
      <c r="W14905">
        <v>32</v>
      </c>
      <c r="X14905">
        <v>30</v>
      </c>
      <c r="Y14905">
        <v>16</v>
      </c>
      <c r="Z14905">
        <v>4</v>
      </c>
      <c r="AA14905">
        <v>5</v>
      </c>
    </row>
    <row r="14906" spans="1:27" x14ac:dyDescent="0.25">
      <c r="A14906" s="1" t="s">
        <v>102</v>
      </c>
      <c r="B14906" s="1" t="s">
        <v>394</v>
      </c>
      <c r="C14906" s="1" t="s">
        <v>395</v>
      </c>
      <c r="D14906" s="1" t="s">
        <v>711</v>
      </c>
      <c r="E14906" s="1" t="s">
        <v>81</v>
      </c>
      <c r="F14906" s="1" t="s">
        <v>208</v>
      </c>
      <c r="G14906" s="1" t="str">
        <f>UPPER(players_stats[[#This Row],[Agents]])</f>
        <v>SKYE</v>
      </c>
      <c r="H14906" s="1" t="str">
        <f>IF(OR(ISNUMBER(FIND(",",players_stats[[#This Row],[Agents MAYUS]])),ISNUMBER(FIND("All Match Types",players_stats[[#This Row],[Match Type]]))),"Eliminar","")</f>
        <v>Eliminar</v>
      </c>
      <c r="I14906">
        <v>17</v>
      </c>
      <c r="J14906">
        <v>128</v>
      </c>
      <c r="K14906">
        <v>260</v>
      </c>
      <c r="L14906">
        <v>117</v>
      </c>
      <c r="M14906">
        <v>0.71</v>
      </c>
      <c r="N14906">
        <v>172</v>
      </c>
      <c r="O14906">
        <v>82</v>
      </c>
      <c r="P14906">
        <v>47</v>
      </c>
      <c r="Q14906">
        <v>6</v>
      </c>
      <c r="R14906">
        <v>0</v>
      </c>
      <c r="S14906">
        <v>0.24</v>
      </c>
      <c r="U14906" s="1" t="s">
        <v>141</v>
      </c>
      <c r="V14906">
        <v>14</v>
      </c>
      <c r="W14906">
        <v>14</v>
      </c>
      <c r="X14906">
        <v>12</v>
      </c>
      <c r="Y14906">
        <v>8</v>
      </c>
      <c r="Z14906">
        <v>1</v>
      </c>
      <c r="AA14906">
        <v>0</v>
      </c>
    </row>
    <row r="14907" spans="1:27" x14ac:dyDescent="0.25">
      <c r="A14907" s="1" t="s">
        <v>102</v>
      </c>
      <c r="B14907" s="1" t="s">
        <v>394</v>
      </c>
      <c r="C14907" s="1" t="s">
        <v>395</v>
      </c>
      <c r="D14907" s="1" t="s">
        <v>711</v>
      </c>
      <c r="E14907" s="1" t="s">
        <v>81</v>
      </c>
      <c r="F14907" s="1" t="s">
        <v>151</v>
      </c>
      <c r="G14907" s="1" t="str">
        <f>UPPER(players_stats[[#This Row],[Agents]])</f>
        <v>SOVA</v>
      </c>
      <c r="H14907" s="1" t="str">
        <f>IF(OR(ISNUMBER(FIND(",",players_stats[[#This Row],[Agents MAYUS]])),ISNUMBER(FIND("All Match Types",players_stats[[#This Row],[Match Type]]))),"Eliminar","")</f>
        <v>Eliminar</v>
      </c>
      <c r="I14907">
        <v>21</v>
      </c>
      <c r="J14907">
        <v>137</v>
      </c>
      <c r="K14907">
        <v>223</v>
      </c>
      <c r="L14907">
        <v>131</v>
      </c>
      <c r="M14907">
        <v>0.71</v>
      </c>
      <c r="N14907">
        <v>167</v>
      </c>
      <c r="O14907">
        <v>81</v>
      </c>
      <c r="P14907">
        <v>1</v>
      </c>
      <c r="Q14907">
        <v>1</v>
      </c>
      <c r="R14907">
        <v>5</v>
      </c>
      <c r="S14907">
        <v>0.33</v>
      </c>
      <c r="T14907">
        <v>0.4</v>
      </c>
      <c r="U14907" s="1" t="s">
        <v>159</v>
      </c>
      <c r="V14907">
        <v>17</v>
      </c>
      <c r="W14907">
        <v>17</v>
      </c>
      <c r="X14907">
        <v>13</v>
      </c>
      <c r="Y14907">
        <v>2</v>
      </c>
      <c r="Z14907">
        <v>2</v>
      </c>
      <c r="AA14907">
        <v>1</v>
      </c>
    </row>
    <row r="14908" spans="1:27" x14ac:dyDescent="0.25">
      <c r="A14908" s="1" t="s">
        <v>102</v>
      </c>
      <c r="B14908" s="1" t="s">
        <v>394</v>
      </c>
      <c r="C14908" s="1" t="s">
        <v>395</v>
      </c>
      <c r="D14908" s="1" t="s">
        <v>711</v>
      </c>
      <c r="E14908" s="1" t="s">
        <v>81</v>
      </c>
      <c r="F14908" s="1" t="s">
        <v>585</v>
      </c>
      <c r="G14908" s="1" t="str">
        <f>UPPER(players_stats[[#This Row],[Agents]])</f>
        <v>BREACH, FADE, SKYE, SOVA</v>
      </c>
      <c r="H14908" s="1" t="str">
        <f>IF(OR(ISNUMBER(FIND(",",players_stats[[#This Row],[Agents MAYUS]])),ISNUMBER(FIND("All Match Types",players_stats[[#This Row],[Match Type]]))),"Eliminar","")</f>
        <v>Eliminar</v>
      </c>
      <c r="I14908">
        <v>124</v>
      </c>
      <c r="J14908">
        <v>121</v>
      </c>
      <c r="K14908">
        <v>241</v>
      </c>
      <c r="L14908">
        <v>117</v>
      </c>
      <c r="M14908">
        <v>0.71</v>
      </c>
      <c r="N14908">
        <v>156</v>
      </c>
      <c r="O14908">
        <v>84</v>
      </c>
      <c r="P14908">
        <v>36</v>
      </c>
      <c r="Q14908">
        <v>8</v>
      </c>
      <c r="R14908">
        <v>6</v>
      </c>
      <c r="S14908">
        <v>0.3</v>
      </c>
      <c r="T14908">
        <v>0.13</v>
      </c>
      <c r="U14908" s="1" t="s">
        <v>451</v>
      </c>
      <c r="V14908">
        <v>22</v>
      </c>
      <c r="W14908">
        <v>104</v>
      </c>
      <c r="X14908">
        <v>89</v>
      </c>
      <c r="Y14908">
        <v>45</v>
      </c>
      <c r="Z14908">
        <v>10</v>
      </c>
      <c r="AA14908">
        <v>8</v>
      </c>
    </row>
    <row r="14909" spans="1:27" x14ac:dyDescent="0.25">
      <c r="A14909" s="1" t="s">
        <v>102</v>
      </c>
      <c r="B14909" s="1" t="s">
        <v>394</v>
      </c>
      <c r="C14909" s="1" t="s">
        <v>395</v>
      </c>
      <c r="D14909" s="1" t="s">
        <v>713</v>
      </c>
      <c r="E14909" s="1" t="s">
        <v>81</v>
      </c>
      <c r="F14909" s="1" t="s">
        <v>181</v>
      </c>
      <c r="G14909" s="1" t="str">
        <f>UPPER(players_stats[[#This Row],[Agents]])</f>
        <v>BREACH</v>
      </c>
      <c r="H14909" s="1" t="str">
        <f>IF(OR(ISNUMBER(FIND(",",players_stats[[#This Row],[Agents MAYUS]])),ISNUMBER(FIND("All Match Types",players_stats[[#This Row],[Match Type]]))),"Eliminar","")</f>
        <v>Eliminar</v>
      </c>
      <c r="I14909">
        <v>43</v>
      </c>
      <c r="J14909">
        <v>106</v>
      </c>
      <c r="K14909">
        <v>180</v>
      </c>
      <c r="L14909">
        <v>93</v>
      </c>
      <c r="M14909">
        <v>0.67</v>
      </c>
      <c r="N14909">
        <v>114</v>
      </c>
      <c r="O14909">
        <v>6</v>
      </c>
      <c r="P14909">
        <v>49</v>
      </c>
      <c r="Q14909">
        <v>7</v>
      </c>
      <c r="R14909">
        <v>5</v>
      </c>
      <c r="S14909">
        <v>0.27</v>
      </c>
      <c r="T14909">
        <v>0.13</v>
      </c>
      <c r="U14909" s="1" t="s">
        <v>313</v>
      </c>
      <c r="V14909">
        <v>15</v>
      </c>
      <c r="W14909">
        <v>26</v>
      </c>
      <c r="X14909">
        <v>28</v>
      </c>
      <c r="Y14909">
        <v>21</v>
      </c>
      <c r="Z14909">
        <v>3</v>
      </c>
      <c r="AA14909">
        <v>2</v>
      </c>
    </row>
    <row r="14910" spans="1:27" x14ac:dyDescent="0.25">
      <c r="A14910" s="1" t="s">
        <v>102</v>
      </c>
      <c r="B14910" s="1" t="s">
        <v>394</v>
      </c>
      <c r="C14910" s="1" t="s">
        <v>395</v>
      </c>
      <c r="D14910" s="1" t="s">
        <v>713</v>
      </c>
      <c r="E14910" s="1" t="s">
        <v>81</v>
      </c>
      <c r="F14910" s="1" t="s">
        <v>208</v>
      </c>
      <c r="G14910" s="1" t="str">
        <f>UPPER(players_stats[[#This Row],[Agents]])</f>
        <v>SKYE</v>
      </c>
      <c r="H14910" s="1" t="str">
        <f>IF(OR(ISNUMBER(FIND(",",players_stats[[#This Row],[Agents MAYUS]])),ISNUMBER(FIND("All Match Types",players_stats[[#This Row],[Match Type]]))),"Eliminar","")</f>
        <v>Eliminar</v>
      </c>
      <c r="I14910">
        <v>43</v>
      </c>
      <c r="J14910">
        <v>65</v>
      </c>
      <c r="K14910">
        <v>130</v>
      </c>
      <c r="L14910">
        <v>56</v>
      </c>
      <c r="M14910">
        <v>0.63</v>
      </c>
      <c r="N14910">
        <v>88</v>
      </c>
      <c r="O14910">
        <v>42</v>
      </c>
      <c r="P14910">
        <v>3</v>
      </c>
      <c r="Q14910">
        <v>5</v>
      </c>
      <c r="R14910">
        <v>19</v>
      </c>
      <c r="S14910">
        <v>0.18</v>
      </c>
      <c r="U14910" s="1" t="s">
        <v>211</v>
      </c>
      <c r="V14910">
        <v>11</v>
      </c>
      <c r="W14910">
        <v>18</v>
      </c>
      <c r="X14910">
        <v>32</v>
      </c>
      <c r="Y14910">
        <v>13</v>
      </c>
      <c r="Z14910">
        <v>2</v>
      </c>
      <c r="AA14910">
        <v>8</v>
      </c>
    </row>
    <row r="14911" spans="1:27" x14ac:dyDescent="0.25">
      <c r="A14911" s="1" t="s">
        <v>102</v>
      </c>
      <c r="B14911" s="1" t="s">
        <v>394</v>
      </c>
      <c r="C14911" s="1" t="s">
        <v>395</v>
      </c>
      <c r="D14911" s="1" t="s">
        <v>713</v>
      </c>
      <c r="E14911" s="1" t="s">
        <v>81</v>
      </c>
      <c r="F14911" s="1" t="s">
        <v>152</v>
      </c>
      <c r="G14911" s="1" t="str">
        <f>UPPER(players_stats[[#This Row],[Agents]])</f>
        <v>VIPER</v>
      </c>
      <c r="H14911" s="1" t="str">
        <f>IF(OR(ISNUMBER(FIND(",",players_stats[[#This Row],[Agents MAYUS]])),ISNUMBER(FIND("All Match Types",players_stats[[#This Row],[Match Type]]))),"Eliminar","")</f>
        <v>Eliminar</v>
      </c>
      <c r="I14911">
        <v>38</v>
      </c>
      <c r="J14911">
        <v>72</v>
      </c>
      <c r="K14911">
        <v>168</v>
      </c>
      <c r="L14911">
        <v>73</v>
      </c>
      <c r="M14911">
        <v>0.61</v>
      </c>
      <c r="N14911">
        <v>124</v>
      </c>
      <c r="O14911">
        <v>58</v>
      </c>
      <c r="P14911">
        <v>29</v>
      </c>
      <c r="Q14911">
        <v>5</v>
      </c>
      <c r="R14911">
        <v>18</v>
      </c>
      <c r="S14911">
        <v>0.25</v>
      </c>
      <c r="T14911">
        <v>0.2</v>
      </c>
      <c r="U14911" s="1" t="s">
        <v>235</v>
      </c>
      <c r="V14911">
        <v>16</v>
      </c>
      <c r="W14911">
        <v>22</v>
      </c>
      <c r="X14911">
        <v>30</v>
      </c>
      <c r="Y14911">
        <v>11</v>
      </c>
      <c r="Z14911">
        <v>2</v>
      </c>
      <c r="AA14911">
        <v>7</v>
      </c>
    </row>
    <row r="14912" spans="1:27" x14ac:dyDescent="0.25">
      <c r="A14912" s="1" t="s">
        <v>102</v>
      </c>
      <c r="B14912" s="1" t="s">
        <v>394</v>
      </c>
      <c r="C14912" s="1" t="s">
        <v>395</v>
      </c>
      <c r="D14912" s="1" t="s">
        <v>713</v>
      </c>
      <c r="E14912" s="1" t="s">
        <v>81</v>
      </c>
      <c r="F14912" s="1" t="s">
        <v>1101</v>
      </c>
      <c r="G14912" s="1" t="str">
        <f>UPPER(players_stats[[#This Row],[Agents]])</f>
        <v>BREACH, SKYE, VIPER</v>
      </c>
      <c r="H14912" s="1" t="str">
        <f>IF(OR(ISNUMBER(FIND(",",players_stats[[#This Row],[Agents MAYUS]])),ISNUMBER(FIND("All Match Types",players_stats[[#This Row],[Match Type]]))),"Eliminar","")</f>
        <v>Eliminar</v>
      </c>
      <c r="I14912">
        <v>124</v>
      </c>
      <c r="J14912">
        <v>81</v>
      </c>
      <c r="K14912">
        <v>160</v>
      </c>
      <c r="L14912">
        <v>73</v>
      </c>
      <c r="M14912">
        <v>0.64</v>
      </c>
      <c r="N14912">
        <v>108</v>
      </c>
      <c r="O14912">
        <v>53</v>
      </c>
      <c r="P14912">
        <v>36</v>
      </c>
      <c r="Q14912">
        <v>6</v>
      </c>
      <c r="R14912">
        <v>14</v>
      </c>
      <c r="S14912">
        <v>0.23</v>
      </c>
      <c r="T14912">
        <v>0.11</v>
      </c>
      <c r="U14912" s="1" t="s">
        <v>291</v>
      </c>
      <c r="V14912">
        <v>16</v>
      </c>
      <c r="W14912">
        <v>66</v>
      </c>
      <c r="X14912">
        <v>90</v>
      </c>
      <c r="Y14912">
        <v>45</v>
      </c>
      <c r="Z14912">
        <v>7</v>
      </c>
      <c r="AA14912">
        <v>17</v>
      </c>
    </row>
    <row r="14913" spans="1:27" x14ac:dyDescent="0.25">
      <c r="A14913" s="1" t="s">
        <v>102</v>
      </c>
      <c r="B14913" s="1" t="s">
        <v>394</v>
      </c>
      <c r="C14913" s="1" t="s">
        <v>395</v>
      </c>
      <c r="D14913" s="1" t="s">
        <v>1563</v>
      </c>
      <c r="E14913" s="1" t="s">
        <v>81</v>
      </c>
      <c r="F14913" s="1" t="s">
        <v>133</v>
      </c>
      <c r="G14913" s="1" t="str">
        <f>UPPER(players_stats[[#This Row],[Agents]])</f>
        <v>CYPHER</v>
      </c>
      <c r="H14913" s="1" t="str">
        <f>IF(OR(ISNUMBER(FIND(",",players_stats[[#This Row],[Agents MAYUS]])),ISNUMBER(FIND("All Match Types",players_stats[[#This Row],[Match Type]]))),"Eliminar","")</f>
        <v>Eliminar</v>
      </c>
      <c r="I14913">
        <v>43</v>
      </c>
      <c r="J14913">
        <v>91</v>
      </c>
      <c r="K14913">
        <v>176</v>
      </c>
      <c r="L14913">
        <v>81</v>
      </c>
      <c r="M14913">
        <v>0.65</v>
      </c>
      <c r="N14913">
        <v>118</v>
      </c>
      <c r="O14913">
        <v>58</v>
      </c>
      <c r="P14913">
        <v>3</v>
      </c>
      <c r="Q14913">
        <v>7</v>
      </c>
      <c r="R14913">
        <v>9</v>
      </c>
      <c r="S14913">
        <v>0.32</v>
      </c>
      <c r="U14913" s="1" t="s">
        <v>175</v>
      </c>
      <c r="V14913">
        <v>14</v>
      </c>
      <c r="W14913">
        <v>25</v>
      </c>
      <c r="X14913">
        <v>31</v>
      </c>
      <c r="Y14913">
        <v>13</v>
      </c>
      <c r="Z14913">
        <v>3</v>
      </c>
      <c r="AA14913">
        <v>4</v>
      </c>
    </row>
    <row r="14914" spans="1:27" x14ac:dyDescent="0.25">
      <c r="A14914" s="1" t="s">
        <v>102</v>
      </c>
      <c r="B14914" s="1" t="s">
        <v>394</v>
      </c>
      <c r="C14914" s="1" t="s">
        <v>395</v>
      </c>
      <c r="D14914" s="1" t="s">
        <v>1563</v>
      </c>
      <c r="E14914" s="1" t="s">
        <v>81</v>
      </c>
      <c r="F14914" s="1" t="s">
        <v>134</v>
      </c>
      <c r="G14914" s="1" t="str">
        <f>UPPER(players_stats[[#This Row],[Agents]])</f>
        <v>KILLJOY</v>
      </c>
      <c r="H14914" s="1" t="str">
        <f>IF(OR(ISNUMBER(FIND(",",players_stats[[#This Row],[Agents MAYUS]])),ISNUMBER(FIND("All Match Types",players_stats[[#This Row],[Match Type]]))),"Eliminar","")</f>
        <v>Eliminar</v>
      </c>
      <c r="I14914">
        <v>38</v>
      </c>
      <c r="J14914">
        <v>118</v>
      </c>
      <c r="K14914">
        <v>218</v>
      </c>
      <c r="L14914">
        <v>124</v>
      </c>
      <c r="M14914">
        <v>0.79</v>
      </c>
      <c r="N14914">
        <v>161</v>
      </c>
      <c r="O14914">
        <v>82</v>
      </c>
      <c r="P14914">
        <v>11</v>
      </c>
      <c r="Q14914">
        <v>11</v>
      </c>
      <c r="R14914">
        <v>3</v>
      </c>
      <c r="S14914">
        <v>0.28999999999999998</v>
      </c>
      <c r="T14914">
        <v>0.2</v>
      </c>
      <c r="U14914" s="1" t="s">
        <v>235</v>
      </c>
      <c r="V14914">
        <v>21</v>
      </c>
      <c r="W14914">
        <v>31</v>
      </c>
      <c r="X14914">
        <v>25</v>
      </c>
      <c r="Y14914">
        <v>4</v>
      </c>
      <c r="Z14914">
        <v>4</v>
      </c>
      <c r="AA14914">
        <v>1</v>
      </c>
    </row>
    <row r="14915" spans="1:27" x14ac:dyDescent="0.25">
      <c r="A14915" s="1" t="s">
        <v>102</v>
      </c>
      <c r="B14915" s="1" t="s">
        <v>394</v>
      </c>
      <c r="C14915" s="1" t="s">
        <v>395</v>
      </c>
      <c r="D14915" s="1" t="s">
        <v>1563</v>
      </c>
      <c r="E14915" s="1" t="s">
        <v>81</v>
      </c>
      <c r="F14915" s="1" t="s">
        <v>279</v>
      </c>
      <c r="G14915" s="1" t="str">
        <f>UPPER(players_stats[[#This Row],[Agents]])</f>
        <v>SAGE</v>
      </c>
      <c r="H14915" s="1" t="str">
        <f>IF(OR(ISNUMBER(FIND(",",players_stats[[#This Row],[Agents MAYUS]])),ISNUMBER(FIND("All Match Types",players_stats[[#This Row],[Match Type]]))),"Eliminar","")</f>
        <v>Eliminar</v>
      </c>
      <c r="I14915">
        <v>43</v>
      </c>
      <c r="J14915">
        <v>106</v>
      </c>
      <c r="K14915">
        <v>212</v>
      </c>
      <c r="L14915">
        <v>97</v>
      </c>
      <c r="M14915">
        <v>0.77</v>
      </c>
      <c r="N14915">
        <v>137</v>
      </c>
      <c r="O14915">
        <v>7</v>
      </c>
      <c r="P14915">
        <v>47</v>
      </c>
      <c r="Q14915">
        <v>14</v>
      </c>
      <c r="R14915">
        <v>5</v>
      </c>
      <c r="S14915">
        <v>0.26</v>
      </c>
      <c r="U14915" s="1" t="s">
        <v>139</v>
      </c>
      <c r="V14915">
        <v>17</v>
      </c>
      <c r="W14915">
        <v>30</v>
      </c>
      <c r="X14915">
        <v>31</v>
      </c>
      <c r="Y14915">
        <v>20</v>
      </c>
      <c r="Z14915">
        <v>6</v>
      </c>
      <c r="AA14915">
        <v>2</v>
      </c>
    </row>
    <row r="14916" spans="1:27" x14ac:dyDescent="0.25">
      <c r="A14916" s="1" t="s">
        <v>102</v>
      </c>
      <c r="B14916" s="1" t="s">
        <v>394</v>
      </c>
      <c r="C14916" s="1" t="s">
        <v>395</v>
      </c>
      <c r="D14916" s="1" t="s">
        <v>1563</v>
      </c>
      <c r="E14916" s="1" t="s">
        <v>81</v>
      </c>
      <c r="F14916" s="1" t="s">
        <v>1252</v>
      </c>
      <c r="G14916" s="1" t="str">
        <f>UPPER(players_stats[[#This Row],[Agents]])</f>
        <v>CYPHER, KILLJOY, SAGE</v>
      </c>
      <c r="H14916" s="1" t="str">
        <f>IF(OR(ISNUMBER(FIND(",",players_stats[[#This Row],[Agents MAYUS]])),ISNUMBER(FIND("All Match Types",players_stats[[#This Row],[Match Type]]))),"Eliminar","")</f>
        <v>Eliminar</v>
      </c>
      <c r="I14916">
        <v>124</v>
      </c>
      <c r="J14916">
        <v>104</v>
      </c>
      <c r="K14916">
        <v>202</v>
      </c>
      <c r="L14916">
        <v>99</v>
      </c>
      <c r="M14916">
        <v>0.73</v>
      </c>
      <c r="N14916">
        <v>137</v>
      </c>
      <c r="O14916">
        <v>69</v>
      </c>
      <c r="P14916">
        <v>3</v>
      </c>
      <c r="Q14916">
        <v>1</v>
      </c>
      <c r="R14916">
        <v>6</v>
      </c>
      <c r="S14916">
        <v>0.28999999999999998</v>
      </c>
      <c r="T14916">
        <v>0.08</v>
      </c>
      <c r="U14916" s="1" t="s">
        <v>282</v>
      </c>
      <c r="V14916">
        <v>21</v>
      </c>
      <c r="W14916">
        <v>86</v>
      </c>
      <c r="X14916">
        <v>87</v>
      </c>
      <c r="Y14916">
        <v>37</v>
      </c>
      <c r="Z14916">
        <v>13</v>
      </c>
      <c r="AA14916">
        <v>7</v>
      </c>
    </row>
    <row r="14917" spans="1:27" x14ac:dyDescent="0.25">
      <c r="A14917" s="1" t="s">
        <v>102</v>
      </c>
      <c r="B14917" s="1" t="s">
        <v>394</v>
      </c>
      <c r="C14917" s="1" t="s">
        <v>395</v>
      </c>
      <c r="D14917" s="1" t="s">
        <v>714</v>
      </c>
      <c r="E14917" s="1" t="s">
        <v>81</v>
      </c>
      <c r="F14917" s="1" t="s">
        <v>140</v>
      </c>
      <c r="G14917" s="1" t="str">
        <f>UPPER(players_stats[[#This Row],[Agents]])</f>
        <v>OMEN</v>
      </c>
      <c r="H14917" s="1" t="str">
        <f>IF(OR(ISNUMBER(FIND(",",players_stats[[#This Row],[Agents MAYUS]])),ISNUMBER(FIND("All Match Types",players_stats[[#This Row],[Match Type]]))),"Eliminar","")</f>
        <v>Eliminar</v>
      </c>
      <c r="I14917">
        <v>124</v>
      </c>
      <c r="J14917">
        <v>73</v>
      </c>
      <c r="K14917">
        <v>148</v>
      </c>
      <c r="L14917">
        <v>72</v>
      </c>
      <c r="M14917">
        <v>0.64</v>
      </c>
      <c r="N14917">
        <v>99</v>
      </c>
      <c r="O14917">
        <v>53</v>
      </c>
      <c r="P14917">
        <v>26</v>
      </c>
      <c r="Q14917">
        <v>9</v>
      </c>
      <c r="R14917">
        <v>15</v>
      </c>
      <c r="S14917">
        <v>0.3</v>
      </c>
      <c r="T14917">
        <v>0.19</v>
      </c>
      <c r="U14917" s="1" t="s">
        <v>244</v>
      </c>
      <c r="V14917">
        <v>22</v>
      </c>
      <c r="W14917">
        <v>66</v>
      </c>
      <c r="X14917">
        <v>92</v>
      </c>
      <c r="Y14917">
        <v>32</v>
      </c>
      <c r="Z14917">
        <v>11</v>
      </c>
      <c r="AA14917">
        <v>19</v>
      </c>
    </row>
    <row r="14918" spans="1:27" x14ac:dyDescent="0.25">
      <c r="A14918" s="1" t="s">
        <v>102</v>
      </c>
      <c r="B14918" s="1" t="s">
        <v>394</v>
      </c>
      <c r="C14918" s="1" t="s">
        <v>395</v>
      </c>
      <c r="D14918" s="1" t="s">
        <v>709</v>
      </c>
      <c r="E14918" s="1" t="s">
        <v>81</v>
      </c>
      <c r="F14918" s="1" t="s">
        <v>146</v>
      </c>
      <c r="G14918" s="1" t="str">
        <f>UPPER(players_stats[[#This Row],[Agents]])</f>
        <v>RAZE</v>
      </c>
      <c r="H14918" s="1" t="str">
        <f>IF(OR(ISNUMBER(FIND(",",players_stats[[#This Row],[Agents MAYUS]])),ISNUMBER(FIND("All Match Types",players_stats[[#This Row],[Match Type]]))),"Eliminar","")</f>
        <v>Eliminar</v>
      </c>
      <c r="I14918">
        <v>124</v>
      </c>
      <c r="J14918">
        <v>74</v>
      </c>
      <c r="K14918">
        <v>180</v>
      </c>
      <c r="L14918">
        <v>75</v>
      </c>
      <c r="M14918">
        <v>0.62</v>
      </c>
      <c r="N14918">
        <v>121</v>
      </c>
      <c r="O14918">
        <v>6</v>
      </c>
      <c r="P14918">
        <v>11</v>
      </c>
      <c r="Q14918">
        <v>11</v>
      </c>
      <c r="R14918">
        <v>15</v>
      </c>
      <c r="S14918">
        <v>0.23</v>
      </c>
      <c r="U14918" s="1" t="s">
        <v>330</v>
      </c>
      <c r="V14918">
        <v>21</v>
      </c>
      <c r="W14918">
        <v>74</v>
      </c>
      <c r="X14918">
        <v>99</v>
      </c>
      <c r="Y14918">
        <v>14</v>
      </c>
      <c r="Z14918">
        <v>14</v>
      </c>
      <c r="AA14918">
        <v>18</v>
      </c>
    </row>
    <row r="14919" spans="1:27" x14ac:dyDescent="0.25">
      <c r="A14919" s="1" t="s">
        <v>102</v>
      </c>
      <c r="B14919" s="1" t="s">
        <v>394</v>
      </c>
      <c r="C14919" s="1" t="s">
        <v>395</v>
      </c>
      <c r="D14919" s="1" t="s">
        <v>688</v>
      </c>
      <c r="E14919" s="1" t="s">
        <v>80</v>
      </c>
      <c r="F14919" s="1" t="s">
        <v>181</v>
      </c>
      <c r="G14919" s="1" t="str">
        <f>UPPER(players_stats[[#This Row],[Agents]])</f>
        <v>BREACH</v>
      </c>
      <c r="H14919" s="1" t="str">
        <f>IF(OR(ISNUMBER(FIND(",",players_stats[[#This Row],[Agents MAYUS]])),ISNUMBER(FIND("All Match Types",players_stats[[#This Row],[Match Type]]))),"Eliminar","")</f>
        <v>Eliminar</v>
      </c>
      <c r="I14919">
        <v>20</v>
      </c>
      <c r="J14919">
        <v>114</v>
      </c>
      <c r="K14919">
        <v>214</v>
      </c>
      <c r="L14919">
        <v>115</v>
      </c>
      <c r="M14919">
        <v>0.8</v>
      </c>
      <c r="N14919">
        <v>121</v>
      </c>
      <c r="O14919">
        <v>75</v>
      </c>
      <c r="P14919">
        <v>55</v>
      </c>
      <c r="Q14919">
        <v>5</v>
      </c>
      <c r="R14919">
        <v>15</v>
      </c>
      <c r="S14919">
        <v>0.25</v>
      </c>
      <c r="T14919">
        <v>1</v>
      </c>
      <c r="U14919" s="1" t="s">
        <v>147</v>
      </c>
      <c r="V14919">
        <v>15</v>
      </c>
      <c r="W14919">
        <v>15</v>
      </c>
      <c r="X14919">
        <v>13</v>
      </c>
      <c r="Y14919">
        <v>11</v>
      </c>
      <c r="Z14919">
        <v>1</v>
      </c>
      <c r="AA14919">
        <v>3</v>
      </c>
    </row>
    <row r="14920" spans="1:27" x14ac:dyDescent="0.25">
      <c r="A14920" s="1" t="s">
        <v>102</v>
      </c>
      <c r="B14920" s="1" t="s">
        <v>394</v>
      </c>
      <c r="C14920" s="1" t="s">
        <v>395</v>
      </c>
      <c r="D14920" s="1" t="s">
        <v>688</v>
      </c>
      <c r="E14920" s="1" t="s">
        <v>80</v>
      </c>
      <c r="F14920" s="1" t="s">
        <v>268</v>
      </c>
      <c r="G14920" s="1" t="str">
        <f>UPPER(players_stats[[#This Row],[Agents]])</f>
        <v>CHAMBER</v>
      </c>
      <c r="H14920" s="1" t="str">
        <f>IF(OR(ISNUMBER(FIND(",",players_stats[[#This Row],[Agents MAYUS]])),ISNUMBER(FIND("All Match Types",players_stats[[#This Row],[Match Type]]))),"Eliminar","")</f>
        <v>Eliminar</v>
      </c>
      <c r="I14920">
        <v>30</v>
      </c>
      <c r="J14920">
        <v>107</v>
      </c>
      <c r="K14920">
        <v>230</v>
      </c>
      <c r="L14920">
        <v>114</v>
      </c>
      <c r="M14920">
        <v>0.63</v>
      </c>
      <c r="N14920">
        <v>135</v>
      </c>
      <c r="O14920">
        <v>83</v>
      </c>
      <c r="P14920">
        <v>0</v>
      </c>
      <c r="Q14920">
        <v>23</v>
      </c>
      <c r="R14920">
        <v>1</v>
      </c>
      <c r="S14920">
        <v>0.26</v>
      </c>
      <c r="U14920" s="1" t="s">
        <v>211</v>
      </c>
      <c r="V14920">
        <v>25</v>
      </c>
      <c r="W14920">
        <v>25</v>
      </c>
      <c r="X14920">
        <v>22</v>
      </c>
      <c r="Y14920">
        <v>0</v>
      </c>
      <c r="Z14920">
        <v>7</v>
      </c>
      <c r="AA14920">
        <v>3</v>
      </c>
    </row>
    <row r="14921" spans="1:27" x14ac:dyDescent="0.25">
      <c r="A14921" s="1" t="s">
        <v>102</v>
      </c>
      <c r="B14921" s="1" t="s">
        <v>394</v>
      </c>
      <c r="C14921" s="1" t="s">
        <v>395</v>
      </c>
      <c r="D14921" s="1" t="s">
        <v>688</v>
      </c>
      <c r="E14921" s="1" t="s">
        <v>80</v>
      </c>
      <c r="F14921" s="1" t="s">
        <v>145</v>
      </c>
      <c r="G14921" s="1" t="str">
        <f>UPPER(players_stats[[#This Row],[Agents]])</f>
        <v>JETT</v>
      </c>
      <c r="H14921" s="1" t="str">
        <f>IF(OR(ISNUMBER(FIND(",",players_stats[[#This Row],[Agents MAYUS]])),ISNUMBER(FIND("All Match Types",players_stats[[#This Row],[Match Type]]))),"Eliminar","")</f>
        <v>Eliminar</v>
      </c>
      <c r="I14921">
        <v>19</v>
      </c>
      <c r="J14921">
        <v>85</v>
      </c>
      <c r="K14921">
        <v>184</v>
      </c>
      <c r="L14921">
        <v>10</v>
      </c>
      <c r="M14921">
        <v>0.57999999999999996</v>
      </c>
      <c r="N14921">
        <v>137</v>
      </c>
      <c r="O14921">
        <v>68</v>
      </c>
      <c r="P14921">
        <v>11</v>
      </c>
      <c r="Q14921">
        <v>11</v>
      </c>
      <c r="R14921">
        <v>11</v>
      </c>
      <c r="S14921">
        <v>0.19</v>
      </c>
      <c r="U14921" s="1" t="s">
        <v>63</v>
      </c>
      <c r="V14921">
        <v>13</v>
      </c>
      <c r="W14921">
        <v>13</v>
      </c>
      <c r="X14921">
        <v>13</v>
      </c>
      <c r="Y14921">
        <v>2</v>
      </c>
      <c r="Z14921">
        <v>2</v>
      </c>
      <c r="AA14921">
        <v>2</v>
      </c>
    </row>
    <row r="14922" spans="1:27" x14ac:dyDescent="0.25">
      <c r="A14922" s="1" t="s">
        <v>102</v>
      </c>
      <c r="B14922" s="1" t="s">
        <v>394</v>
      </c>
      <c r="C14922" s="1" t="s">
        <v>395</v>
      </c>
      <c r="D14922" s="1" t="s">
        <v>688</v>
      </c>
      <c r="E14922" s="1" t="s">
        <v>80</v>
      </c>
      <c r="F14922" s="1" t="s">
        <v>215</v>
      </c>
      <c r="G14922" s="1" t="str">
        <f>UPPER(players_stats[[#This Row],[Agents]])</f>
        <v>KAYO</v>
      </c>
      <c r="H14922" s="1" t="str">
        <f>IF(OR(ISNUMBER(FIND(",",players_stats[[#This Row],[Agents MAYUS]])),ISNUMBER(FIND("All Match Types",players_stats[[#This Row],[Match Type]]))),"Eliminar","")</f>
        <v>Eliminar</v>
      </c>
      <c r="I14922">
        <v>21</v>
      </c>
      <c r="J14922">
        <v>116</v>
      </c>
      <c r="K14922">
        <v>232</v>
      </c>
      <c r="L14922">
        <v>106</v>
      </c>
      <c r="M14922">
        <v>0.76</v>
      </c>
      <c r="N14922">
        <v>151</v>
      </c>
      <c r="O14922">
        <v>86</v>
      </c>
      <c r="P14922">
        <v>62</v>
      </c>
      <c r="Q14922">
        <v>0</v>
      </c>
      <c r="R14922">
        <v>5</v>
      </c>
      <c r="S14922">
        <v>0.22</v>
      </c>
      <c r="U14922" s="1" t="s">
        <v>184</v>
      </c>
      <c r="V14922">
        <v>18</v>
      </c>
      <c r="W14922">
        <v>18</v>
      </c>
      <c r="X14922">
        <v>17</v>
      </c>
      <c r="Y14922">
        <v>13</v>
      </c>
      <c r="Z14922">
        <v>0</v>
      </c>
      <c r="AA14922">
        <v>1</v>
      </c>
    </row>
    <row r="14923" spans="1:27" x14ac:dyDescent="0.25">
      <c r="A14923" s="1" t="s">
        <v>102</v>
      </c>
      <c r="B14923" s="1" t="s">
        <v>394</v>
      </c>
      <c r="C14923" s="1" t="s">
        <v>395</v>
      </c>
      <c r="D14923" s="1" t="s">
        <v>688</v>
      </c>
      <c r="E14923" s="1" t="s">
        <v>80</v>
      </c>
      <c r="F14923" s="1" t="s">
        <v>161</v>
      </c>
      <c r="G14923" s="1" t="str">
        <f>UPPER(players_stats[[#This Row],[Agents]])</f>
        <v>YORU</v>
      </c>
      <c r="H14923" s="1" t="str">
        <f>IF(OR(ISNUMBER(FIND(",",players_stats[[#This Row],[Agents MAYUS]])),ISNUMBER(FIND("All Match Types",players_stats[[#This Row],[Match Type]]))),"Eliminar","")</f>
        <v>Eliminar</v>
      </c>
      <c r="I14923">
        <v>56</v>
      </c>
      <c r="J14923">
        <v>137</v>
      </c>
      <c r="K14923">
        <v>287</v>
      </c>
      <c r="L14923">
        <v>149</v>
      </c>
      <c r="M14923">
        <v>0.82</v>
      </c>
      <c r="N14923">
        <v>187</v>
      </c>
      <c r="O14923">
        <v>109</v>
      </c>
      <c r="P14923">
        <v>27</v>
      </c>
      <c r="Q14923">
        <v>2</v>
      </c>
      <c r="R14923">
        <v>11</v>
      </c>
      <c r="S14923">
        <v>0.19</v>
      </c>
      <c r="T14923">
        <v>0.3</v>
      </c>
      <c r="U14923" s="1" t="s">
        <v>251</v>
      </c>
      <c r="V14923">
        <v>28</v>
      </c>
      <c r="W14923">
        <v>61</v>
      </c>
      <c r="X14923">
        <v>41</v>
      </c>
      <c r="Y14923">
        <v>15</v>
      </c>
      <c r="Z14923">
        <v>11</v>
      </c>
      <c r="AA14923">
        <v>6</v>
      </c>
    </row>
    <row r="14924" spans="1:27" x14ac:dyDescent="0.25">
      <c r="A14924" s="1" t="s">
        <v>102</v>
      </c>
      <c r="B14924" s="1" t="s">
        <v>394</v>
      </c>
      <c r="C14924" s="1" t="s">
        <v>395</v>
      </c>
      <c r="D14924" s="1" t="s">
        <v>688</v>
      </c>
      <c r="E14924" s="1" t="s">
        <v>80</v>
      </c>
      <c r="F14924" s="1" t="s">
        <v>1580</v>
      </c>
      <c r="G14924" s="1" t="str">
        <f>UPPER(players_stats[[#This Row],[Agents]])</f>
        <v>BREACH, CHAMBER, JETT, KAYO, YORU</v>
      </c>
      <c r="H14924" s="1" t="str">
        <f>IF(OR(ISNUMBER(FIND(",",players_stats[[#This Row],[Agents MAYUS]])),ISNUMBER(FIND("All Match Types",players_stats[[#This Row],[Match Type]]))),"Eliminar","")</f>
        <v>Eliminar</v>
      </c>
      <c r="I14924">
        <v>146</v>
      </c>
      <c r="J14924">
        <v>118</v>
      </c>
      <c r="K14924">
        <v>246</v>
      </c>
      <c r="L14924">
        <v>125</v>
      </c>
      <c r="M14924">
        <v>0.74</v>
      </c>
      <c r="N14924">
        <v>156</v>
      </c>
      <c r="O14924">
        <v>9</v>
      </c>
      <c r="P14924">
        <v>28</v>
      </c>
      <c r="Q14924">
        <v>14</v>
      </c>
      <c r="R14924">
        <v>1</v>
      </c>
      <c r="S14924">
        <v>0.21</v>
      </c>
      <c r="T14924">
        <v>0.2</v>
      </c>
      <c r="U14924" s="1" t="s">
        <v>254</v>
      </c>
      <c r="V14924">
        <v>28</v>
      </c>
      <c r="W14924">
        <v>132</v>
      </c>
      <c r="X14924">
        <v>106</v>
      </c>
      <c r="Y14924">
        <v>41</v>
      </c>
      <c r="Z14924">
        <v>21</v>
      </c>
      <c r="AA14924">
        <v>15</v>
      </c>
    </row>
    <row r="14925" spans="1:27" x14ac:dyDescent="0.25">
      <c r="A14925" s="1" t="s">
        <v>102</v>
      </c>
      <c r="B14925" s="1" t="s">
        <v>394</v>
      </c>
      <c r="C14925" s="1" t="s">
        <v>395</v>
      </c>
      <c r="D14925" s="1" t="s">
        <v>690</v>
      </c>
      <c r="E14925" s="1" t="s">
        <v>80</v>
      </c>
      <c r="F14925" s="1" t="s">
        <v>181</v>
      </c>
      <c r="G14925" s="1" t="str">
        <f>UPPER(players_stats[[#This Row],[Agents]])</f>
        <v>BREACH</v>
      </c>
      <c r="H14925" s="1" t="str">
        <f>IF(OR(ISNUMBER(FIND(",",players_stats[[#This Row],[Agents MAYUS]])),ISNUMBER(FIND("All Match Types",players_stats[[#This Row],[Match Type]]))),"Eliminar","")</f>
        <v>Eliminar</v>
      </c>
      <c r="I14925">
        <v>30</v>
      </c>
      <c r="J14925">
        <v>114</v>
      </c>
      <c r="K14925">
        <v>230</v>
      </c>
      <c r="L14925">
        <v>119</v>
      </c>
      <c r="M14925">
        <v>0.8</v>
      </c>
      <c r="N14925">
        <v>158</v>
      </c>
      <c r="O14925">
        <v>83</v>
      </c>
      <c r="P14925">
        <v>37</v>
      </c>
      <c r="Q14925">
        <v>1</v>
      </c>
      <c r="R14925">
        <v>0</v>
      </c>
      <c r="S14925">
        <v>0.43</v>
      </c>
      <c r="U14925" s="1" t="s">
        <v>211</v>
      </c>
      <c r="V14925">
        <v>25</v>
      </c>
      <c r="W14925">
        <v>25</v>
      </c>
      <c r="X14925">
        <v>21</v>
      </c>
      <c r="Y14925">
        <v>11</v>
      </c>
      <c r="Z14925">
        <v>3</v>
      </c>
      <c r="AA14925">
        <v>0</v>
      </c>
    </row>
    <row r="14926" spans="1:27" x14ac:dyDescent="0.25">
      <c r="A14926" s="1" t="s">
        <v>102</v>
      </c>
      <c r="B14926" s="1" t="s">
        <v>394</v>
      </c>
      <c r="C14926" s="1" t="s">
        <v>395</v>
      </c>
      <c r="D14926" s="1" t="s">
        <v>690</v>
      </c>
      <c r="E14926" s="1" t="s">
        <v>80</v>
      </c>
      <c r="F14926" s="1" t="s">
        <v>215</v>
      </c>
      <c r="G14926" s="1" t="str">
        <f>UPPER(players_stats[[#This Row],[Agents]])</f>
        <v>KAYO</v>
      </c>
      <c r="H14926" s="1" t="str">
        <f>IF(OR(ISNUMBER(FIND(",",players_stats[[#This Row],[Agents MAYUS]])),ISNUMBER(FIND("All Match Types",players_stats[[#This Row],[Match Type]]))),"Eliminar","")</f>
        <v>Eliminar</v>
      </c>
      <c r="I14926">
        <v>19</v>
      </c>
      <c r="J14926">
        <v>151</v>
      </c>
      <c r="K14926">
        <v>280</v>
      </c>
      <c r="L14926">
        <v>167</v>
      </c>
      <c r="M14926">
        <v>0.84</v>
      </c>
      <c r="N14926">
        <v>161</v>
      </c>
      <c r="O14926">
        <v>105</v>
      </c>
      <c r="P14926">
        <v>84</v>
      </c>
      <c r="Q14926">
        <v>11</v>
      </c>
      <c r="R14926">
        <v>11</v>
      </c>
      <c r="S14926">
        <v>0.3</v>
      </c>
      <c r="U14926" s="1" t="s">
        <v>141</v>
      </c>
      <c r="V14926">
        <v>20</v>
      </c>
      <c r="W14926">
        <v>20</v>
      </c>
      <c r="X14926">
        <v>12</v>
      </c>
      <c r="Y14926">
        <v>16</v>
      </c>
      <c r="Z14926">
        <v>2</v>
      </c>
      <c r="AA14926">
        <v>2</v>
      </c>
    </row>
    <row r="14927" spans="1:27" x14ac:dyDescent="0.25">
      <c r="A14927" s="1" t="s">
        <v>102</v>
      </c>
      <c r="B14927" s="1" t="s">
        <v>394</v>
      </c>
      <c r="C14927" s="1" t="s">
        <v>395</v>
      </c>
      <c r="D14927" s="1" t="s">
        <v>690</v>
      </c>
      <c r="E14927" s="1" t="s">
        <v>80</v>
      </c>
      <c r="F14927" s="1" t="s">
        <v>146</v>
      </c>
      <c r="G14927" s="1" t="str">
        <f>UPPER(players_stats[[#This Row],[Agents]])</f>
        <v>RAZE</v>
      </c>
      <c r="H14927" s="1" t="str">
        <f>IF(OR(ISNUMBER(FIND(",",players_stats[[#This Row],[Agents MAYUS]])),ISNUMBER(FIND("All Match Types",players_stats[[#This Row],[Match Type]]))),"Eliminar","")</f>
        <v>Eliminar</v>
      </c>
      <c r="I14927">
        <v>41</v>
      </c>
      <c r="J14927">
        <v>9</v>
      </c>
      <c r="K14927">
        <v>231</v>
      </c>
      <c r="L14927">
        <v>94</v>
      </c>
      <c r="M14927">
        <v>0.66</v>
      </c>
      <c r="N14927">
        <v>160</v>
      </c>
      <c r="O14927">
        <v>76</v>
      </c>
      <c r="P14927">
        <v>22</v>
      </c>
      <c r="Q14927">
        <v>17</v>
      </c>
      <c r="R14927">
        <v>2</v>
      </c>
      <c r="S14927">
        <v>0.23</v>
      </c>
      <c r="U14927" s="1" t="s">
        <v>184</v>
      </c>
      <c r="V14927">
        <v>17</v>
      </c>
      <c r="W14927">
        <v>31</v>
      </c>
      <c r="X14927">
        <v>33</v>
      </c>
      <c r="Y14927">
        <v>9</v>
      </c>
      <c r="Z14927">
        <v>7</v>
      </c>
      <c r="AA14927">
        <v>8</v>
      </c>
    </row>
    <row r="14928" spans="1:27" x14ac:dyDescent="0.25">
      <c r="A14928" s="1" t="s">
        <v>102</v>
      </c>
      <c r="B14928" s="1" t="s">
        <v>394</v>
      </c>
      <c r="C14928" s="1" t="s">
        <v>395</v>
      </c>
      <c r="D14928" s="1" t="s">
        <v>690</v>
      </c>
      <c r="E14928" s="1" t="s">
        <v>80</v>
      </c>
      <c r="F14928" s="1" t="s">
        <v>151</v>
      </c>
      <c r="G14928" s="1" t="str">
        <f>UPPER(players_stats[[#This Row],[Agents]])</f>
        <v>SOVA</v>
      </c>
      <c r="H14928" s="1" t="str">
        <f>IF(OR(ISNUMBER(FIND(",",players_stats[[#This Row],[Agents MAYUS]])),ISNUMBER(FIND("All Match Types",players_stats[[#This Row],[Match Type]]))),"Eliminar","")</f>
        <v>Eliminar</v>
      </c>
      <c r="I14928">
        <v>56</v>
      </c>
      <c r="J14928">
        <v>128</v>
      </c>
      <c r="K14928">
        <v>229</v>
      </c>
      <c r="L14928">
        <v>136</v>
      </c>
      <c r="M14928">
        <v>0.68</v>
      </c>
      <c r="N14928">
        <v>152</v>
      </c>
      <c r="O14928">
        <v>88</v>
      </c>
      <c r="P14928">
        <v>2</v>
      </c>
      <c r="Q14928">
        <v>5</v>
      </c>
      <c r="R14928">
        <v>2</v>
      </c>
      <c r="S14928">
        <v>0.43</v>
      </c>
      <c r="U14928" s="1" t="s">
        <v>139</v>
      </c>
      <c r="V14928">
        <v>21</v>
      </c>
      <c r="W14928">
        <v>49</v>
      </c>
      <c r="X14928">
        <v>36</v>
      </c>
      <c r="Y14928">
        <v>11</v>
      </c>
      <c r="Z14928">
        <v>3</v>
      </c>
      <c r="AA14928">
        <v>1</v>
      </c>
    </row>
    <row r="14929" spans="1:27" x14ac:dyDescent="0.25">
      <c r="A14929" s="1" t="s">
        <v>102</v>
      </c>
      <c r="B14929" s="1" t="s">
        <v>394</v>
      </c>
      <c r="C14929" s="1" t="s">
        <v>395</v>
      </c>
      <c r="D14929" s="1" t="s">
        <v>690</v>
      </c>
      <c r="E14929" s="1" t="s">
        <v>80</v>
      </c>
      <c r="F14929" s="1" t="s">
        <v>1581</v>
      </c>
      <c r="G14929" s="1" t="str">
        <f>UPPER(players_stats[[#This Row],[Agents]])</f>
        <v>BREACH, KAYO, RAZE, SOVA</v>
      </c>
      <c r="H14929" s="1" t="str">
        <f>IF(OR(ISNUMBER(FIND(",",players_stats[[#This Row],[Agents MAYUS]])),ISNUMBER(FIND("All Match Types",players_stats[[#This Row],[Match Type]]))),"Eliminar","")</f>
        <v>Eliminar</v>
      </c>
      <c r="I14929">
        <v>146</v>
      </c>
      <c r="J14929">
        <v>118</v>
      </c>
      <c r="K14929">
        <v>237</v>
      </c>
      <c r="L14929">
        <v>123</v>
      </c>
      <c r="M14929">
        <v>0.72</v>
      </c>
      <c r="N14929">
        <v>156</v>
      </c>
      <c r="O14929">
        <v>86</v>
      </c>
      <c r="P14929">
        <v>32</v>
      </c>
      <c r="Q14929">
        <v>1</v>
      </c>
      <c r="R14929">
        <v>8</v>
      </c>
      <c r="S14929">
        <v>0.34</v>
      </c>
      <c r="U14929" s="1" t="s">
        <v>505</v>
      </c>
      <c r="V14929">
        <v>25</v>
      </c>
      <c r="W14929">
        <v>125</v>
      </c>
      <c r="X14929">
        <v>102</v>
      </c>
      <c r="Y14929">
        <v>47</v>
      </c>
      <c r="Z14929">
        <v>15</v>
      </c>
      <c r="AA14929">
        <v>11</v>
      </c>
    </row>
    <row r="14930" spans="1:27" x14ac:dyDescent="0.25">
      <c r="A14930" s="1" t="s">
        <v>102</v>
      </c>
      <c r="B14930" s="1" t="s">
        <v>394</v>
      </c>
      <c r="C14930" s="1" t="s">
        <v>395</v>
      </c>
      <c r="D14930" s="1" t="s">
        <v>692</v>
      </c>
      <c r="E14930" s="1" t="s">
        <v>80</v>
      </c>
      <c r="F14930" s="1" t="s">
        <v>201</v>
      </c>
      <c r="G14930" s="1" t="str">
        <f>UPPER(players_stats[[#This Row],[Agents]])</f>
        <v>BRIMSTONE</v>
      </c>
      <c r="H14930" s="1" t="str">
        <f>IF(OR(ISNUMBER(FIND(",",players_stats[[#This Row],[Agents MAYUS]])),ISNUMBER(FIND("All Match Types",players_stats[[#This Row],[Match Type]]))),"Eliminar","")</f>
        <v>Eliminar</v>
      </c>
      <c r="I14930">
        <v>21</v>
      </c>
      <c r="J14930">
        <v>137</v>
      </c>
      <c r="K14930">
        <v>249</v>
      </c>
      <c r="L14930">
        <v>129</v>
      </c>
      <c r="M14930">
        <v>0.86</v>
      </c>
      <c r="N14930">
        <v>179</v>
      </c>
      <c r="O14930">
        <v>86</v>
      </c>
      <c r="P14930">
        <v>52</v>
      </c>
      <c r="Q14930">
        <v>0</v>
      </c>
      <c r="R14930">
        <v>1</v>
      </c>
      <c r="S14930">
        <v>0.31</v>
      </c>
      <c r="U14930" s="1" t="s">
        <v>143</v>
      </c>
      <c r="V14930">
        <v>18</v>
      </c>
      <c r="W14930">
        <v>18</v>
      </c>
      <c r="X14930">
        <v>14</v>
      </c>
      <c r="Y14930">
        <v>11</v>
      </c>
      <c r="Z14930">
        <v>0</v>
      </c>
      <c r="AA14930">
        <v>2</v>
      </c>
    </row>
    <row r="14931" spans="1:27" x14ac:dyDescent="0.25">
      <c r="A14931" s="1" t="s">
        <v>102</v>
      </c>
      <c r="B14931" s="1" t="s">
        <v>394</v>
      </c>
      <c r="C14931" s="1" t="s">
        <v>395</v>
      </c>
      <c r="D14931" s="1" t="s">
        <v>692</v>
      </c>
      <c r="E14931" s="1" t="s">
        <v>80</v>
      </c>
      <c r="F14931" s="1" t="s">
        <v>140</v>
      </c>
      <c r="G14931" s="1" t="str">
        <f>UPPER(players_stats[[#This Row],[Agents]])</f>
        <v>OMEN</v>
      </c>
      <c r="H14931" s="1" t="str">
        <f>IF(OR(ISNUMBER(FIND(",",players_stats[[#This Row],[Agents MAYUS]])),ISNUMBER(FIND("All Match Types",players_stats[[#This Row],[Match Type]]))),"Eliminar","")</f>
        <v>Eliminar</v>
      </c>
      <c r="I14931">
        <v>69</v>
      </c>
      <c r="J14931">
        <v>111</v>
      </c>
      <c r="K14931">
        <v>217</v>
      </c>
      <c r="L14931">
        <v>116</v>
      </c>
      <c r="M14931">
        <v>0.74</v>
      </c>
      <c r="N14931">
        <v>141</v>
      </c>
      <c r="O14931">
        <v>75</v>
      </c>
      <c r="P14931">
        <v>32</v>
      </c>
      <c r="Q14931">
        <v>9</v>
      </c>
      <c r="R14931">
        <v>1</v>
      </c>
      <c r="S14931">
        <v>0.32</v>
      </c>
      <c r="U14931" s="1" t="s">
        <v>211</v>
      </c>
      <c r="V14931">
        <v>20</v>
      </c>
      <c r="W14931">
        <v>52</v>
      </c>
      <c r="X14931">
        <v>45</v>
      </c>
      <c r="Y14931">
        <v>22</v>
      </c>
      <c r="Z14931">
        <v>6</v>
      </c>
      <c r="AA14931">
        <v>7</v>
      </c>
    </row>
    <row r="14932" spans="1:27" x14ac:dyDescent="0.25">
      <c r="A14932" s="1" t="s">
        <v>102</v>
      </c>
      <c r="B14932" s="1" t="s">
        <v>394</v>
      </c>
      <c r="C14932" s="1" t="s">
        <v>395</v>
      </c>
      <c r="D14932" s="1" t="s">
        <v>692</v>
      </c>
      <c r="E14932" s="1" t="s">
        <v>80</v>
      </c>
      <c r="F14932" s="1" t="s">
        <v>152</v>
      </c>
      <c r="G14932" s="1" t="str">
        <f>UPPER(players_stats[[#This Row],[Agents]])</f>
        <v>VIPER</v>
      </c>
      <c r="H14932" s="1" t="str">
        <f>IF(OR(ISNUMBER(FIND(",",players_stats[[#This Row],[Agents MAYUS]])),ISNUMBER(FIND("All Match Types",players_stats[[#This Row],[Match Type]]))),"Eliminar","")</f>
        <v>Eliminar</v>
      </c>
      <c r="I14932">
        <v>56</v>
      </c>
      <c r="J14932">
        <v>88</v>
      </c>
      <c r="K14932">
        <v>150</v>
      </c>
      <c r="L14932">
        <v>83</v>
      </c>
      <c r="M14932">
        <v>0.66</v>
      </c>
      <c r="N14932">
        <v>103</v>
      </c>
      <c r="O14932">
        <v>52</v>
      </c>
      <c r="P14932">
        <v>43</v>
      </c>
      <c r="Q14932">
        <v>2</v>
      </c>
      <c r="R14932">
        <v>18</v>
      </c>
      <c r="S14932">
        <v>0.27</v>
      </c>
      <c r="T14932">
        <v>0.5</v>
      </c>
      <c r="U14932" s="1" t="s">
        <v>135</v>
      </c>
      <c r="V14932">
        <v>11</v>
      </c>
      <c r="W14932">
        <v>29</v>
      </c>
      <c r="X14932">
        <v>35</v>
      </c>
      <c r="Y14932">
        <v>24</v>
      </c>
      <c r="Z14932">
        <v>1</v>
      </c>
      <c r="AA14932">
        <v>10</v>
      </c>
    </row>
    <row r="14933" spans="1:27" x14ac:dyDescent="0.25">
      <c r="A14933" s="1" t="s">
        <v>102</v>
      </c>
      <c r="B14933" s="1" t="s">
        <v>394</v>
      </c>
      <c r="C14933" s="1" t="s">
        <v>395</v>
      </c>
      <c r="D14933" s="1" t="s">
        <v>692</v>
      </c>
      <c r="E14933" s="1" t="s">
        <v>80</v>
      </c>
      <c r="F14933" s="1" t="s">
        <v>385</v>
      </c>
      <c r="G14933" s="1" t="str">
        <f>UPPER(players_stats[[#This Row],[Agents]])</f>
        <v>BRIMSTONE, OMEN, VIPER</v>
      </c>
      <c r="H14933" s="1" t="str">
        <f>IF(OR(ISNUMBER(FIND(",",players_stats[[#This Row],[Agents MAYUS]])),ISNUMBER(FIND("All Match Types",players_stats[[#This Row],[Match Type]]))),"Eliminar","")</f>
        <v>Eliminar</v>
      </c>
      <c r="I14933">
        <v>146</v>
      </c>
      <c r="J14933">
        <v>106</v>
      </c>
      <c r="K14933">
        <v>193</v>
      </c>
      <c r="L14933">
        <v>105</v>
      </c>
      <c r="M14933">
        <v>0.73</v>
      </c>
      <c r="N14933">
        <v>132</v>
      </c>
      <c r="O14933">
        <v>68</v>
      </c>
      <c r="P14933">
        <v>39</v>
      </c>
      <c r="Q14933">
        <v>5</v>
      </c>
      <c r="R14933">
        <v>13</v>
      </c>
      <c r="S14933">
        <v>0.3</v>
      </c>
      <c r="T14933">
        <v>0.1</v>
      </c>
      <c r="U14933" s="1" t="s">
        <v>289</v>
      </c>
      <c r="V14933">
        <v>20</v>
      </c>
      <c r="W14933">
        <v>99</v>
      </c>
      <c r="X14933">
        <v>94</v>
      </c>
      <c r="Y14933">
        <v>57</v>
      </c>
      <c r="Z14933">
        <v>7</v>
      </c>
      <c r="AA14933">
        <v>19</v>
      </c>
    </row>
    <row r="14934" spans="1:27" x14ac:dyDescent="0.25">
      <c r="A14934" s="1" t="s">
        <v>102</v>
      </c>
      <c r="B14934" s="1" t="s">
        <v>394</v>
      </c>
      <c r="C14934" s="1" t="s">
        <v>395</v>
      </c>
      <c r="D14934" s="1" t="s">
        <v>687</v>
      </c>
      <c r="E14934" s="1" t="s">
        <v>80</v>
      </c>
      <c r="F14934" s="1" t="s">
        <v>133</v>
      </c>
      <c r="G14934" s="1" t="str">
        <f>UPPER(players_stats[[#This Row],[Agents]])</f>
        <v>CYPHER</v>
      </c>
      <c r="H14934" s="1" t="str">
        <f>IF(OR(ISNUMBER(FIND(",",players_stats[[#This Row],[Agents MAYUS]])),ISNUMBER(FIND("All Match Types",players_stats[[#This Row],[Match Type]]))),"Eliminar","")</f>
        <v>Eliminar</v>
      </c>
      <c r="I14934">
        <v>75</v>
      </c>
      <c r="J14934">
        <v>105</v>
      </c>
      <c r="K14934">
        <v>185</v>
      </c>
      <c r="L14934">
        <v>116</v>
      </c>
      <c r="M14934">
        <v>0.71</v>
      </c>
      <c r="N14934">
        <v>130</v>
      </c>
      <c r="O14934">
        <v>68</v>
      </c>
      <c r="P14934">
        <v>16</v>
      </c>
      <c r="Q14934">
        <v>3</v>
      </c>
      <c r="R14934">
        <v>9</v>
      </c>
      <c r="S14934">
        <v>0.4</v>
      </c>
      <c r="T14934">
        <v>0.15</v>
      </c>
      <c r="U14934" s="1" t="s">
        <v>248</v>
      </c>
      <c r="V14934">
        <v>17</v>
      </c>
      <c r="W14934">
        <v>51</v>
      </c>
      <c r="X14934">
        <v>44</v>
      </c>
      <c r="Y14934">
        <v>12</v>
      </c>
      <c r="Z14934">
        <v>2</v>
      </c>
      <c r="AA14934">
        <v>7</v>
      </c>
    </row>
    <row r="14935" spans="1:27" x14ac:dyDescent="0.25">
      <c r="A14935" s="1" t="s">
        <v>102</v>
      </c>
      <c r="B14935" s="1" t="s">
        <v>394</v>
      </c>
      <c r="C14935" s="1" t="s">
        <v>395</v>
      </c>
      <c r="D14935" s="1" t="s">
        <v>687</v>
      </c>
      <c r="E14935" s="1" t="s">
        <v>80</v>
      </c>
      <c r="F14935" s="1" t="s">
        <v>152</v>
      </c>
      <c r="G14935" s="1" t="str">
        <f>UPPER(players_stats[[#This Row],[Agents]])</f>
        <v>VIPER</v>
      </c>
      <c r="H14935" s="1" t="str">
        <f>IF(OR(ISNUMBER(FIND(",",players_stats[[#This Row],[Agents MAYUS]])),ISNUMBER(FIND("All Match Types",players_stats[[#This Row],[Match Type]]))),"Eliminar","")</f>
        <v>Eliminar</v>
      </c>
      <c r="I14935">
        <v>71</v>
      </c>
      <c r="J14935">
        <v>93</v>
      </c>
      <c r="K14935">
        <v>177</v>
      </c>
      <c r="L14935">
        <v>96</v>
      </c>
      <c r="M14935">
        <v>0.72</v>
      </c>
      <c r="N14935">
        <v>118</v>
      </c>
      <c r="O14935">
        <v>62</v>
      </c>
      <c r="P14935">
        <v>2</v>
      </c>
      <c r="Q14935">
        <v>6</v>
      </c>
      <c r="R14935">
        <v>11</v>
      </c>
      <c r="S14935">
        <v>0.34</v>
      </c>
      <c r="T14935">
        <v>0.25</v>
      </c>
      <c r="U14935" s="1" t="s">
        <v>411</v>
      </c>
      <c r="V14935">
        <v>15</v>
      </c>
      <c r="W14935">
        <v>44</v>
      </c>
      <c r="X14935">
        <v>46</v>
      </c>
      <c r="Y14935">
        <v>14</v>
      </c>
      <c r="Z14935">
        <v>4</v>
      </c>
      <c r="AA14935">
        <v>8</v>
      </c>
    </row>
    <row r="14936" spans="1:27" x14ac:dyDescent="0.25">
      <c r="A14936" s="1" t="s">
        <v>102</v>
      </c>
      <c r="B14936" s="1" t="s">
        <v>394</v>
      </c>
      <c r="C14936" s="1" t="s">
        <v>395</v>
      </c>
      <c r="D14936" s="1" t="s">
        <v>687</v>
      </c>
      <c r="E14936" s="1" t="s">
        <v>80</v>
      </c>
      <c r="F14936" s="1" t="s">
        <v>213</v>
      </c>
      <c r="G14936" s="1" t="str">
        <f>UPPER(players_stats[[#This Row],[Agents]])</f>
        <v>CYPHER, VIPER</v>
      </c>
      <c r="H14936" s="1" t="str">
        <f>IF(OR(ISNUMBER(FIND(",",players_stats[[#This Row],[Agents MAYUS]])),ISNUMBER(FIND("All Match Types",players_stats[[#This Row],[Match Type]]))),"Eliminar","")</f>
        <v>Eliminar</v>
      </c>
      <c r="I14936">
        <v>146</v>
      </c>
      <c r="J14936">
        <v>99</v>
      </c>
      <c r="K14936">
        <v>182</v>
      </c>
      <c r="L14936">
        <v>106</v>
      </c>
      <c r="M14936">
        <v>0.71</v>
      </c>
      <c r="N14936">
        <v>124</v>
      </c>
      <c r="O14936">
        <v>65</v>
      </c>
      <c r="P14936">
        <v>18</v>
      </c>
      <c r="Q14936">
        <v>4</v>
      </c>
      <c r="R14936">
        <v>1</v>
      </c>
      <c r="S14936">
        <v>0.38</v>
      </c>
      <c r="T14936">
        <v>0.2</v>
      </c>
      <c r="U14936" s="1" t="s">
        <v>642</v>
      </c>
      <c r="V14936">
        <v>17</v>
      </c>
      <c r="W14936">
        <v>95</v>
      </c>
      <c r="X14936">
        <v>90</v>
      </c>
      <c r="Y14936">
        <v>26</v>
      </c>
      <c r="Z14936">
        <v>6</v>
      </c>
      <c r="AA14936">
        <v>15</v>
      </c>
    </row>
    <row r="14937" spans="1:27" x14ac:dyDescent="0.25">
      <c r="A14937" s="1" t="s">
        <v>102</v>
      </c>
      <c r="B14937" s="1" t="s">
        <v>394</v>
      </c>
      <c r="C14937" s="1" t="s">
        <v>395</v>
      </c>
      <c r="D14937" s="1" t="s">
        <v>694</v>
      </c>
      <c r="E14937" s="1" t="s">
        <v>80</v>
      </c>
      <c r="F14937" s="1" t="s">
        <v>130</v>
      </c>
      <c r="G14937" s="1" t="str">
        <f>UPPER(players_stats[[#This Row],[Agents]])</f>
        <v>FADE</v>
      </c>
      <c r="H14937" s="1" t="str">
        <f>IF(OR(ISNUMBER(FIND(",",players_stats[[#This Row],[Agents MAYUS]])),ISNUMBER(FIND("All Match Types",players_stats[[#This Row],[Match Type]]))),"Eliminar","")</f>
        <v>Eliminar</v>
      </c>
      <c r="I14937">
        <v>50</v>
      </c>
      <c r="J14937">
        <v>89</v>
      </c>
      <c r="K14937">
        <v>180</v>
      </c>
      <c r="L14937">
        <v>94</v>
      </c>
      <c r="M14937">
        <v>0.64</v>
      </c>
      <c r="N14937">
        <v>118</v>
      </c>
      <c r="O14937">
        <v>62</v>
      </c>
      <c r="P14937">
        <v>36</v>
      </c>
      <c r="Q14937">
        <v>8</v>
      </c>
      <c r="R14937">
        <v>14</v>
      </c>
      <c r="S14937">
        <v>0.4</v>
      </c>
      <c r="U14937" s="1" t="s">
        <v>139</v>
      </c>
      <c r="V14937">
        <v>21</v>
      </c>
      <c r="W14937">
        <v>31</v>
      </c>
      <c r="X14937">
        <v>33</v>
      </c>
      <c r="Y14937">
        <v>18</v>
      </c>
      <c r="Z14937">
        <v>4</v>
      </c>
      <c r="AA14937">
        <v>7</v>
      </c>
    </row>
    <row r="14938" spans="1:27" x14ac:dyDescent="0.25">
      <c r="A14938" s="1" t="s">
        <v>102</v>
      </c>
      <c r="B14938" s="1" t="s">
        <v>394</v>
      </c>
      <c r="C14938" s="1" t="s">
        <v>395</v>
      </c>
      <c r="D14938" s="1" t="s">
        <v>694</v>
      </c>
      <c r="E14938" s="1" t="s">
        <v>80</v>
      </c>
      <c r="F14938" s="1" t="s">
        <v>138</v>
      </c>
      <c r="G14938" s="1" t="str">
        <f>UPPER(players_stats[[#This Row],[Agents]])</f>
        <v>GEKKO</v>
      </c>
      <c r="H14938" s="1" t="str">
        <f>IF(OR(ISNUMBER(FIND(",",players_stats[[#This Row],[Agents MAYUS]])),ISNUMBER(FIND("All Match Types",players_stats[[#This Row],[Match Type]]))),"Eliminar","")</f>
        <v>Eliminar</v>
      </c>
      <c r="I14938">
        <v>21</v>
      </c>
      <c r="J14938">
        <v>75</v>
      </c>
      <c r="K14938">
        <v>172</v>
      </c>
      <c r="L14938">
        <v>78</v>
      </c>
      <c r="M14938">
        <v>0.67</v>
      </c>
      <c r="N14938">
        <v>121</v>
      </c>
      <c r="O14938">
        <v>67</v>
      </c>
      <c r="P14938">
        <v>14</v>
      </c>
      <c r="Q14938">
        <v>1</v>
      </c>
      <c r="R14938">
        <v>1</v>
      </c>
      <c r="S14938">
        <v>0.32</v>
      </c>
      <c r="U14938" s="1" t="s">
        <v>141</v>
      </c>
      <c r="V14938">
        <v>14</v>
      </c>
      <c r="W14938">
        <v>14</v>
      </c>
      <c r="X14938">
        <v>18</v>
      </c>
      <c r="Y14938">
        <v>3</v>
      </c>
      <c r="Z14938">
        <v>2</v>
      </c>
      <c r="AA14938">
        <v>2</v>
      </c>
    </row>
    <row r="14939" spans="1:27" x14ac:dyDescent="0.25">
      <c r="A14939" s="1" t="s">
        <v>102</v>
      </c>
      <c r="B14939" s="1" t="s">
        <v>394</v>
      </c>
      <c r="C14939" s="1" t="s">
        <v>395</v>
      </c>
      <c r="D14939" s="1" t="s">
        <v>694</v>
      </c>
      <c r="E14939" s="1" t="s">
        <v>80</v>
      </c>
      <c r="F14939" s="1" t="s">
        <v>140</v>
      </c>
      <c r="G14939" s="1" t="str">
        <f>UPPER(players_stats[[#This Row],[Agents]])</f>
        <v>OMEN</v>
      </c>
      <c r="H14939" s="1" t="str">
        <f>IF(OR(ISNUMBER(FIND(",",players_stats[[#This Row],[Agents MAYUS]])),ISNUMBER(FIND("All Match Types",players_stats[[#This Row],[Match Type]]))),"Eliminar","")</f>
        <v>Eliminar</v>
      </c>
      <c r="I14939">
        <v>56</v>
      </c>
      <c r="J14939">
        <v>48</v>
      </c>
      <c r="K14939">
        <v>142</v>
      </c>
      <c r="L14939">
        <v>54</v>
      </c>
      <c r="M14939">
        <v>0.52</v>
      </c>
      <c r="N14939">
        <v>101</v>
      </c>
      <c r="O14939">
        <v>46</v>
      </c>
      <c r="P14939">
        <v>23</v>
      </c>
      <c r="Q14939">
        <v>13</v>
      </c>
      <c r="R14939">
        <v>2</v>
      </c>
      <c r="S14939">
        <v>0.28000000000000003</v>
      </c>
      <c r="U14939" s="1" t="s">
        <v>211</v>
      </c>
      <c r="V14939">
        <v>12</v>
      </c>
      <c r="W14939">
        <v>26</v>
      </c>
      <c r="X14939">
        <v>48</v>
      </c>
      <c r="Y14939">
        <v>13</v>
      </c>
      <c r="Z14939">
        <v>7</v>
      </c>
      <c r="AA14939">
        <v>11</v>
      </c>
    </row>
    <row r="14940" spans="1:27" x14ac:dyDescent="0.25">
      <c r="A14940" s="1" t="s">
        <v>102</v>
      </c>
      <c r="B14940" s="1" t="s">
        <v>394</v>
      </c>
      <c r="C14940" s="1" t="s">
        <v>395</v>
      </c>
      <c r="D14940" s="1" t="s">
        <v>694</v>
      </c>
      <c r="E14940" s="1" t="s">
        <v>80</v>
      </c>
      <c r="F14940" s="1" t="s">
        <v>151</v>
      </c>
      <c r="G14940" s="1" t="str">
        <f>UPPER(players_stats[[#This Row],[Agents]])</f>
        <v>SOVA</v>
      </c>
      <c r="H14940" s="1" t="str">
        <f>IF(OR(ISNUMBER(FIND(",",players_stats[[#This Row],[Agents MAYUS]])),ISNUMBER(FIND("All Match Types",players_stats[[#This Row],[Match Type]]))),"Eliminar","")</f>
        <v>Eliminar</v>
      </c>
      <c r="I14940">
        <v>19</v>
      </c>
      <c r="J14940">
        <v>114</v>
      </c>
      <c r="K14940">
        <v>213</v>
      </c>
      <c r="L14940">
        <v>127</v>
      </c>
      <c r="M14940">
        <v>0.79</v>
      </c>
      <c r="N14940">
        <v>140</v>
      </c>
      <c r="O14940">
        <v>74</v>
      </c>
      <c r="P14940">
        <v>16</v>
      </c>
      <c r="Q14940">
        <v>16</v>
      </c>
      <c r="R14940">
        <v>5</v>
      </c>
      <c r="S14940">
        <v>0.5</v>
      </c>
      <c r="U14940" s="1" t="s">
        <v>139</v>
      </c>
      <c r="V14940">
        <v>14</v>
      </c>
      <c r="W14940">
        <v>14</v>
      </c>
      <c r="X14940">
        <v>11</v>
      </c>
      <c r="Y14940">
        <v>3</v>
      </c>
      <c r="Z14940">
        <v>3</v>
      </c>
      <c r="AA14940">
        <v>1</v>
      </c>
    </row>
    <row r="14941" spans="1:27" x14ac:dyDescent="0.25">
      <c r="A14941" s="1" t="s">
        <v>102</v>
      </c>
      <c r="B14941" s="1" t="s">
        <v>394</v>
      </c>
      <c r="C14941" s="1" t="s">
        <v>395</v>
      </c>
      <c r="D14941" s="1" t="s">
        <v>694</v>
      </c>
      <c r="E14941" s="1" t="s">
        <v>80</v>
      </c>
      <c r="F14941" s="1" t="s">
        <v>1582</v>
      </c>
      <c r="G14941" s="1" t="str">
        <f>UPPER(players_stats[[#This Row],[Agents]])</f>
        <v>FADE, GEKKO, OMEN, SOVA</v>
      </c>
      <c r="H14941" s="1" t="str">
        <f>IF(OR(ISNUMBER(FIND(",",players_stats[[#This Row],[Agents MAYUS]])),ISNUMBER(FIND("All Match Types",players_stats[[#This Row],[Match Type]]))),"Eliminar","")</f>
        <v>Eliminar</v>
      </c>
      <c r="I14941">
        <v>146</v>
      </c>
      <c r="J14941">
        <v>75</v>
      </c>
      <c r="K14941">
        <v>167</v>
      </c>
      <c r="L14941">
        <v>77</v>
      </c>
      <c r="M14941">
        <v>0.62</v>
      </c>
      <c r="N14941">
        <v>115</v>
      </c>
      <c r="O14941">
        <v>58</v>
      </c>
      <c r="P14941">
        <v>25</v>
      </c>
      <c r="Q14941">
        <v>11</v>
      </c>
      <c r="R14941">
        <v>14</v>
      </c>
      <c r="S14941">
        <v>0.35</v>
      </c>
      <c r="U14941" s="1" t="s">
        <v>237</v>
      </c>
      <c r="V14941">
        <v>21</v>
      </c>
      <c r="W14941">
        <v>85</v>
      </c>
      <c r="X14941">
        <v>110</v>
      </c>
      <c r="Y14941">
        <v>37</v>
      </c>
      <c r="Z14941">
        <v>16</v>
      </c>
      <c r="AA14941">
        <v>21</v>
      </c>
    </row>
    <row r="14942" spans="1:27" x14ac:dyDescent="0.25">
      <c r="A14942" s="1" t="s">
        <v>102</v>
      </c>
      <c r="B14942" s="1" t="s">
        <v>394</v>
      </c>
      <c r="C14942" s="1" t="s">
        <v>395</v>
      </c>
      <c r="D14942" s="1" t="s">
        <v>179</v>
      </c>
      <c r="E14942" s="1" t="s">
        <v>13</v>
      </c>
      <c r="F14942" s="1" t="s">
        <v>181</v>
      </c>
      <c r="G14942" s="1" t="str">
        <f>UPPER(players_stats[[#This Row],[Agents]])</f>
        <v>BREACH</v>
      </c>
      <c r="H14942" s="1" t="str">
        <f>IF(OR(ISNUMBER(FIND(",",players_stats[[#This Row],[Agents MAYUS]])),ISNUMBER(FIND("All Match Types",players_stats[[#This Row],[Match Type]]))),"Eliminar","")</f>
        <v>Eliminar</v>
      </c>
      <c r="I14942">
        <v>21</v>
      </c>
      <c r="J14942">
        <v>9</v>
      </c>
      <c r="K14942">
        <v>167</v>
      </c>
      <c r="L14942">
        <v>8</v>
      </c>
      <c r="M14942">
        <v>0.56999999999999995</v>
      </c>
      <c r="N14942">
        <v>114</v>
      </c>
      <c r="O14942">
        <v>57</v>
      </c>
      <c r="P14942">
        <v>33</v>
      </c>
      <c r="Q14942">
        <v>0</v>
      </c>
      <c r="R14942">
        <v>14</v>
      </c>
      <c r="S14942">
        <v>0.36</v>
      </c>
      <c r="T14942">
        <v>0.5</v>
      </c>
      <c r="U14942" s="1" t="s">
        <v>135</v>
      </c>
      <c r="V14942">
        <v>12</v>
      </c>
      <c r="W14942">
        <v>12</v>
      </c>
      <c r="X14942">
        <v>15</v>
      </c>
      <c r="Y14942">
        <v>7</v>
      </c>
      <c r="Z14942">
        <v>0</v>
      </c>
      <c r="AA14942">
        <v>3</v>
      </c>
    </row>
    <row r="14943" spans="1:27" x14ac:dyDescent="0.25">
      <c r="A14943" s="1" t="s">
        <v>102</v>
      </c>
      <c r="B14943" s="1" t="s">
        <v>394</v>
      </c>
      <c r="C14943" s="1" t="s">
        <v>395</v>
      </c>
      <c r="D14943" s="1" t="s">
        <v>179</v>
      </c>
      <c r="E14943" s="1" t="s">
        <v>13</v>
      </c>
      <c r="F14943" s="1" t="s">
        <v>215</v>
      </c>
      <c r="G14943" s="1" t="str">
        <f>UPPER(players_stats[[#This Row],[Agents]])</f>
        <v>KAYO</v>
      </c>
      <c r="H14943" s="1" t="str">
        <f>IF(OR(ISNUMBER(FIND(",",players_stats[[#This Row],[Agents MAYUS]])),ISNUMBER(FIND("All Match Types",players_stats[[#This Row],[Match Type]]))),"Eliminar","")</f>
        <v>Eliminar</v>
      </c>
      <c r="I14943">
        <v>18</v>
      </c>
      <c r="J14943">
        <v>137</v>
      </c>
      <c r="K14943">
        <v>219</v>
      </c>
      <c r="L14943">
        <v>188</v>
      </c>
      <c r="M14943">
        <v>0.89</v>
      </c>
      <c r="N14943">
        <v>127</v>
      </c>
      <c r="O14943">
        <v>83</v>
      </c>
      <c r="P14943">
        <v>78</v>
      </c>
      <c r="Q14943">
        <v>11</v>
      </c>
      <c r="R14943">
        <v>0</v>
      </c>
      <c r="S14943">
        <v>0.28000000000000003</v>
      </c>
      <c r="T14943">
        <v>1</v>
      </c>
      <c r="U14943" s="1" t="s">
        <v>270</v>
      </c>
      <c r="V14943">
        <v>15</v>
      </c>
      <c r="W14943">
        <v>15</v>
      </c>
      <c r="X14943">
        <v>8</v>
      </c>
      <c r="Y14943">
        <v>14</v>
      </c>
      <c r="Z14943">
        <v>2</v>
      </c>
      <c r="AA14943">
        <v>0</v>
      </c>
    </row>
    <row r="14944" spans="1:27" x14ac:dyDescent="0.25">
      <c r="A14944" s="1" t="s">
        <v>102</v>
      </c>
      <c r="B14944" s="1" t="s">
        <v>394</v>
      </c>
      <c r="C14944" s="1" t="s">
        <v>395</v>
      </c>
      <c r="D14944" s="1" t="s">
        <v>179</v>
      </c>
      <c r="E14944" s="1" t="s">
        <v>13</v>
      </c>
      <c r="F14944" s="1" t="s">
        <v>152</v>
      </c>
      <c r="G14944" s="1" t="str">
        <f>UPPER(players_stats[[#This Row],[Agents]])</f>
        <v>VIPER</v>
      </c>
      <c r="H14944" s="1" t="str">
        <f>IF(OR(ISNUMBER(FIND(",",players_stats[[#This Row],[Agents MAYUS]])),ISNUMBER(FIND("All Match Types",players_stats[[#This Row],[Match Type]]))),"Eliminar","")</f>
        <v>Eliminar</v>
      </c>
      <c r="I14944">
        <v>49</v>
      </c>
      <c r="J14944">
        <v>121</v>
      </c>
      <c r="K14944">
        <v>243</v>
      </c>
      <c r="L14944">
        <v>123</v>
      </c>
      <c r="M14944">
        <v>0.8</v>
      </c>
      <c r="N14944">
        <v>157</v>
      </c>
      <c r="O14944">
        <v>78</v>
      </c>
      <c r="P14944">
        <v>59</v>
      </c>
      <c r="Q14944">
        <v>12</v>
      </c>
      <c r="R14944">
        <v>2</v>
      </c>
      <c r="S14944">
        <v>0.17</v>
      </c>
      <c r="T14944">
        <v>0.25</v>
      </c>
      <c r="U14944" s="1" t="s">
        <v>182</v>
      </c>
      <c r="V14944">
        <v>21</v>
      </c>
      <c r="W14944">
        <v>38</v>
      </c>
      <c r="X14944">
        <v>31</v>
      </c>
      <c r="Y14944">
        <v>29</v>
      </c>
      <c r="Z14944">
        <v>6</v>
      </c>
      <c r="AA14944">
        <v>1</v>
      </c>
    </row>
    <row r="14945" spans="1:27" x14ac:dyDescent="0.25">
      <c r="A14945" s="1" t="s">
        <v>102</v>
      </c>
      <c r="B14945" s="1" t="s">
        <v>394</v>
      </c>
      <c r="C14945" s="1" t="s">
        <v>395</v>
      </c>
      <c r="D14945" s="1" t="s">
        <v>179</v>
      </c>
      <c r="E14945" s="1" t="s">
        <v>13</v>
      </c>
      <c r="F14945" s="1" t="s">
        <v>593</v>
      </c>
      <c r="G14945" s="1" t="str">
        <f>UPPER(players_stats[[#This Row],[Agents]])</f>
        <v>BREACH, KAYO, VIPER</v>
      </c>
      <c r="H14945" s="1" t="str">
        <f>IF(OR(ISNUMBER(FIND(",",players_stats[[#This Row],[Agents MAYUS]])),ISNUMBER(FIND("All Match Types",players_stats[[#This Row],[Match Type]]))),"Eliminar","")</f>
        <v>Eliminar</v>
      </c>
      <c r="I14945">
        <v>88</v>
      </c>
      <c r="J14945">
        <v>117</v>
      </c>
      <c r="K14945">
        <v>218</v>
      </c>
      <c r="L14945">
        <v>12</v>
      </c>
      <c r="M14945">
        <v>0.76</v>
      </c>
      <c r="N14945">
        <v>140</v>
      </c>
      <c r="O14945">
        <v>74</v>
      </c>
      <c r="P14945">
        <v>57</v>
      </c>
      <c r="Q14945">
        <v>9</v>
      </c>
      <c r="R14945">
        <v>5</v>
      </c>
      <c r="S14945">
        <v>0.22</v>
      </c>
      <c r="T14945">
        <v>0.42</v>
      </c>
      <c r="U14945" s="1" t="s">
        <v>460</v>
      </c>
      <c r="V14945">
        <v>21</v>
      </c>
      <c r="W14945">
        <v>65</v>
      </c>
      <c r="X14945">
        <v>54</v>
      </c>
      <c r="Y14945">
        <v>50</v>
      </c>
      <c r="Z14945">
        <v>8</v>
      </c>
      <c r="AA14945">
        <v>4</v>
      </c>
    </row>
    <row r="14946" spans="1:27" x14ac:dyDescent="0.25">
      <c r="A14946" s="1" t="s">
        <v>102</v>
      </c>
      <c r="B14946" s="1" t="s">
        <v>394</v>
      </c>
      <c r="C14946" s="1" t="s">
        <v>395</v>
      </c>
      <c r="D14946" s="1" t="s">
        <v>174</v>
      </c>
      <c r="E14946" s="1" t="s">
        <v>13</v>
      </c>
      <c r="F14946" s="1" t="s">
        <v>133</v>
      </c>
      <c r="G14946" s="1" t="str">
        <f>UPPER(players_stats[[#This Row],[Agents]])</f>
        <v>CYPHER</v>
      </c>
      <c r="H14946" s="1" t="str">
        <f>IF(OR(ISNUMBER(FIND(",",players_stats[[#This Row],[Agents MAYUS]])),ISNUMBER(FIND("All Match Types",players_stats[[#This Row],[Match Type]]))),"Eliminar","")</f>
        <v>Eliminar</v>
      </c>
      <c r="I14946">
        <v>21</v>
      </c>
      <c r="J14946">
        <v>76</v>
      </c>
      <c r="K14946">
        <v>177</v>
      </c>
      <c r="L14946">
        <v>8</v>
      </c>
      <c r="M14946">
        <v>0.71</v>
      </c>
      <c r="N14946">
        <v>125</v>
      </c>
      <c r="O14946">
        <v>57</v>
      </c>
      <c r="P14946">
        <v>14</v>
      </c>
      <c r="Q14946">
        <v>5</v>
      </c>
      <c r="R14946">
        <v>5</v>
      </c>
      <c r="S14946">
        <v>0.17</v>
      </c>
      <c r="T14946">
        <v>0.5</v>
      </c>
      <c r="U14946" s="1" t="s">
        <v>135</v>
      </c>
      <c r="V14946">
        <v>12</v>
      </c>
      <c r="W14946">
        <v>12</v>
      </c>
      <c r="X14946">
        <v>15</v>
      </c>
      <c r="Y14946">
        <v>3</v>
      </c>
      <c r="Z14946">
        <v>1</v>
      </c>
      <c r="AA14946">
        <v>1</v>
      </c>
    </row>
    <row r="14947" spans="1:27" x14ac:dyDescent="0.25">
      <c r="A14947" s="1" t="s">
        <v>102</v>
      </c>
      <c r="B14947" s="1" t="s">
        <v>394</v>
      </c>
      <c r="C14947" s="1" t="s">
        <v>395</v>
      </c>
      <c r="D14947" s="1" t="s">
        <v>174</v>
      </c>
      <c r="E14947" s="1" t="s">
        <v>13</v>
      </c>
      <c r="F14947" s="1" t="s">
        <v>134</v>
      </c>
      <c r="G14947" s="1" t="str">
        <f>UPPER(players_stats[[#This Row],[Agents]])</f>
        <v>KILLJOY</v>
      </c>
      <c r="H14947" s="1" t="str">
        <f>IF(OR(ISNUMBER(FIND(",",players_stats[[#This Row],[Agents MAYUS]])),ISNUMBER(FIND("All Match Types",players_stats[[#This Row],[Match Type]]))),"Eliminar","")</f>
        <v>Eliminar</v>
      </c>
      <c r="I14947">
        <v>67</v>
      </c>
      <c r="J14947">
        <v>118</v>
      </c>
      <c r="K14947">
        <v>242</v>
      </c>
      <c r="L14947">
        <v>142</v>
      </c>
      <c r="M14947">
        <v>0.75</v>
      </c>
      <c r="N14947">
        <v>153</v>
      </c>
      <c r="O14947">
        <v>91</v>
      </c>
      <c r="P14947">
        <v>9</v>
      </c>
      <c r="Q14947">
        <v>15</v>
      </c>
      <c r="R14947">
        <v>6</v>
      </c>
      <c r="S14947">
        <v>0.36</v>
      </c>
      <c r="U14947" s="1" t="s">
        <v>167</v>
      </c>
      <c r="V14947">
        <v>24</v>
      </c>
      <c r="W14947">
        <v>61</v>
      </c>
      <c r="X14947">
        <v>43</v>
      </c>
      <c r="Y14947">
        <v>6</v>
      </c>
      <c r="Z14947">
        <v>10</v>
      </c>
      <c r="AA14947">
        <v>4</v>
      </c>
    </row>
    <row r="14948" spans="1:27" x14ac:dyDescent="0.25">
      <c r="A14948" s="1" t="s">
        <v>102</v>
      </c>
      <c r="B14948" s="1" t="s">
        <v>394</v>
      </c>
      <c r="C14948" s="1" t="s">
        <v>395</v>
      </c>
      <c r="D14948" s="1" t="s">
        <v>174</v>
      </c>
      <c r="E14948" s="1" t="s">
        <v>13</v>
      </c>
      <c r="F14948" s="1" t="s">
        <v>136</v>
      </c>
      <c r="G14948" s="1" t="str">
        <f>UPPER(players_stats[[#This Row],[Agents]])</f>
        <v>CYPHER, KILLJOY</v>
      </c>
      <c r="H14948" s="1" t="str">
        <f>IF(OR(ISNUMBER(FIND(",",players_stats[[#This Row],[Agents MAYUS]])),ISNUMBER(FIND("All Match Types",players_stats[[#This Row],[Match Type]]))),"Eliminar","")</f>
        <v>Eliminar</v>
      </c>
      <c r="I14948">
        <v>88</v>
      </c>
      <c r="J14948">
        <v>108</v>
      </c>
      <c r="K14948">
        <v>226</v>
      </c>
      <c r="L14948">
        <v>126</v>
      </c>
      <c r="M14948">
        <v>0.74</v>
      </c>
      <c r="N14948">
        <v>147</v>
      </c>
      <c r="O14948">
        <v>83</v>
      </c>
      <c r="P14948">
        <v>1</v>
      </c>
      <c r="Q14948">
        <v>13</v>
      </c>
      <c r="R14948">
        <v>6</v>
      </c>
      <c r="S14948">
        <v>0.31</v>
      </c>
      <c r="T14948">
        <v>0.11</v>
      </c>
      <c r="U14948" s="1" t="s">
        <v>238</v>
      </c>
      <c r="V14948">
        <v>24</v>
      </c>
      <c r="W14948">
        <v>73</v>
      </c>
      <c r="X14948">
        <v>58</v>
      </c>
      <c r="Y14948">
        <v>9</v>
      </c>
      <c r="Z14948">
        <v>11</v>
      </c>
      <c r="AA14948">
        <v>5</v>
      </c>
    </row>
    <row r="14949" spans="1:27" x14ac:dyDescent="0.25">
      <c r="A14949" s="1" t="s">
        <v>102</v>
      </c>
      <c r="B14949" s="1" t="s">
        <v>394</v>
      </c>
      <c r="C14949" s="1" t="s">
        <v>395</v>
      </c>
      <c r="D14949" s="1" t="s">
        <v>1104</v>
      </c>
      <c r="E14949" s="1" t="s">
        <v>13</v>
      </c>
      <c r="F14949" s="1" t="s">
        <v>130</v>
      </c>
      <c r="G14949" s="1" t="str">
        <f>UPPER(players_stats[[#This Row],[Agents]])</f>
        <v>FADE</v>
      </c>
      <c r="H14949" s="1" t="str">
        <f>IF(OR(ISNUMBER(FIND(",",players_stats[[#This Row],[Agents MAYUS]])),ISNUMBER(FIND("All Match Types",players_stats[[#This Row],[Match Type]]))),"Eliminar","")</f>
        <v>Eliminar</v>
      </c>
      <c r="I14949">
        <v>49</v>
      </c>
      <c r="J14949">
        <v>115</v>
      </c>
      <c r="K14949">
        <v>211</v>
      </c>
      <c r="L14949">
        <v>127</v>
      </c>
      <c r="M14949">
        <v>0.8</v>
      </c>
      <c r="N14949">
        <v>134</v>
      </c>
      <c r="O14949">
        <v>78</v>
      </c>
      <c r="P14949">
        <v>35</v>
      </c>
      <c r="Q14949">
        <v>8</v>
      </c>
      <c r="R14949">
        <v>4</v>
      </c>
      <c r="S14949">
        <v>0.23</v>
      </c>
      <c r="U14949" s="1" t="s">
        <v>143</v>
      </c>
      <c r="V14949">
        <v>24</v>
      </c>
      <c r="W14949">
        <v>38</v>
      </c>
      <c r="X14949">
        <v>30</v>
      </c>
      <c r="Y14949">
        <v>17</v>
      </c>
      <c r="Z14949">
        <v>4</v>
      </c>
      <c r="AA14949">
        <v>2</v>
      </c>
    </row>
    <row r="14950" spans="1:27" x14ac:dyDescent="0.25">
      <c r="A14950" s="1" t="s">
        <v>102</v>
      </c>
      <c r="B14950" s="1" t="s">
        <v>394</v>
      </c>
      <c r="C14950" s="1" t="s">
        <v>395</v>
      </c>
      <c r="D14950" s="1" t="s">
        <v>1104</v>
      </c>
      <c r="E14950" s="1" t="s">
        <v>13</v>
      </c>
      <c r="F14950" s="1" t="s">
        <v>208</v>
      </c>
      <c r="G14950" s="1" t="str">
        <f>UPPER(players_stats[[#This Row],[Agents]])</f>
        <v>SKYE</v>
      </c>
      <c r="H14950" s="1" t="str">
        <f>IF(OR(ISNUMBER(FIND(",",players_stats[[#This Row],[Agents MAYUS]])),ISNUMBER(FIND("All Match Types",players_stats[[#This Row],[Match Type]]))),"Eliminar","")</f>
        <v>Eliminar</v>
      </c>
      <c r="I14950">
        <v>21</v>
      </c>
      <c r="J14950">
        <v>89</v>
      </c>
      <c r="K14950">
        <v>147</v>
      </c>
      <c r="L14950">
        <v>79</v>
      </c>
      <c r="M14950">
        <v>0.67</v>
      </c>
      <c r="N14950">
        <v>96</v>
      </c>
      <c r="O14950">
        <v>52</v>
      </c>
      <c r="P14950">
        <v>14</v>
      </c>
      <c r="Q14950">
        <v>5</v>
      </c>
      <c r="R14950">
        <v>1</v>
      </c>
      <c r="S14950">
        <v>0.23</v>
      </c>
      <c r="U14950" s="1" t="s">
        <v>167</v>
      </c>
      <c r="V14950">
        <v>11</v>
      </c>
      <c r="W14950">
        <v>11</v>
      </c>
      <c r="X14950">
        <v>14</v>
      </c>
      <c r="Y14950">
        <v>3</v>
      </c>
      <c r="Z14950">
        <v>1</v>
      </c>
      <c r="AA14950">
        <v>2</v>
      </c>
    </row>
    <row r="14951" spans="1:27" x14ac:dyDescent="0.25">
      <c r="A14951" s="1" t="s">
        <v>102</v>
      </c>
      <c r="B14951" s="1" t="s">
        <v>394</v>
      </c>
      <c r="C14951" s="1" t="s">
        <v>395</v>
      </c>
      <c r="D14951" s="1" t="s">
        <v>1104</v>
      </c>
      <c r="E14951" s="1" t="s">
        <v>13</v>
      </c>
      <c r="F14951" s="1" t="s">
        <v>151</v>
      </c>
      <c r="G14951" s="1" t="str">
        <f>UPPER(players_stats[[#This Row],[Agents]])</f>
        <v>SOVA</v>
      </c>
      <c r="H14951" s="1" t="str">
        <f>IF(OR(ISNUMBER(FIND(",",players_stats[[#This Row],[Agents MAYUS]])),ISNUMBER(FIND("All Match Types",players_stats[[#This Row],[Match Type]]))),"Eliminar","")</f>
        <v>Eliminar</v>
      </c>
      <c r="I14951">
        <v>18</v>
      </c>
      <c r="J14951">
        <v>106</v>
      </c>
      <c r="K14951">
        <v>178</v>
      </c>
      <c r="L14951">
        <v>125</v>
      </c>
      <c r="M14951">
        <v>0.83</v>
      </c>
      <c r="N14951">
        <v>140</v>
      </c>
      <c r="O14951">
        <v>56</v>
      </c>
      <c r="P14951">
        <v>5</v>
      </c>
      <c r="Q14951">
        <v>6</v>
      </c>
      <c r="R14951">
        <v>0</v>
      </c>
      <c r="S14951">
        <v>0.19</v>
      </c>
      <c r="U14951" s="1" t="s">
        <v>141</v>
      </c>
      <c r="V14951">
        <v>10</v>
      </c>
      <c r="W14951">
        <v>10</v>
      </c>
      <c r="X14951">
        <v>8</v>
      </c>
      <c r="Y14951">
        <v>9</v>
      </c>
      <c r="Z14951">
        <v>1</v>
      </c>
      <c r="AA14951">
        <v>0</v>
      </c>
    </row>
    <row r="14952" spans="1:27" x14ac:dyDescent="0.25">
      <c r="A14952" s="1" t="s">
        <v>102</v>
      </c>
      <c r="B14952" s="1" t="s">
        <v>394</v>
      </c>
      <c r="C14952" s="1" t="s">
        <v>395</v>
      </c>
      <c r="D14952" s="1" t="s">
        <v>1104</v>
      </c>
      <c r="E14952" s="1" t="s">
        <v>13</v>
      </c>
      <c r="F14952" s="1" t="s">
        <v>340</v>
      </c>
      <c r="G14952" s="1" t="str">
        <f>UPPER(players_stats[[#This Row],[Agents]])</f>
        <v>FADE, SKYE, SOVA</v>
      </c>
      <c r="H14952" s="1" t="str">
        <f>IF(OR(ISNUMBER(FIND(",",players_stats[[#This Row],[Agents MAYUS]])),ISNUMBER(FIND("All Match Types",players_stats[[#This Row],[Match Type]]))),"Eliminar","")</f>
        <v>Eliminar</v>
      </c>
      <c r="I14952">
        <v>88</v>
      </c>
      <c r="J14952">
        <v>107</v>
      </c>
      <c r="K14952">
        <v>187</v>
      </c>
      <c r="L14952">
        <v>113</v>
      </c>
      <c r="M14952">
        <v>0.77</v>
      </c>
      <c r="N14952">
        <v>126</v>
      </c>
      <c r="O14952">
        <v>67</v>
      </c>
      <c r="P14952">
        <v>33</v>
      </c>
      <c r="Q14952">
        <v>7</v>
      </c>
      <c r="R14952">
        <v>5</v>
      </c>
      <c r="S14952">
        <v>0.22</v>
      </c>
      <c r="U14952" s="1" t="s">
        <v>330</v>
      </c>
      <c r="V14952">
        <v>24</v>
      </c>
      <c r="W14952">
        <v>59</v>
      </c>
      <c r="X14952">
        <v>52</v>
      </c>
      <c r="Y14952">
        <v>29</v>
      </c>
      <c r="Z14952">
        <v>6</v>
      </c>
      <c r="AA14952">
        <v>4</v>
      </c>
    </row>
    <row r="14953" spans="1:27" x14ac:dyDescent="0.25">
      <c r="A14953" s="1" t="s">
        <v>102</v>
      </c>
      <c r="B14953" s="1" t="s">
        <v>394</v>
      </c>
      <c r="C14953" s="1" t="s">
        <v>395</v>
      </c>
      <c r="D14953" s="1" t="s">
        <v>176</v>
      </c>
      <c r="E14953" s="1" t="s">
        <v>13</v>
      </c>
      <c r="F14953" s="1" t="s">
        <v>145</v>
      </c>
      <c r="G14953" s="1" t="str">
        <f>UPPER(players_stats[[#This Row],[Agents]])</f>
        <v>JETT</v>
      </c>
      <c r="H14953" s="1" t="str">
        <f>IF(OR(ISNUMBER(FIND(",",players_stats[[#This Row],[Agents MAYUS]])),ISNUMBER(FIND("All Match Types",players_stats[[#This Row],[Match Type]]))),"Eliminar","")</f>
        <v>Eliminar</v>
      </c>
      <c r="I14953">
        <v>18</v>
      </c>
      <c r="J14953">
        <v>108</v>
      </c>
      <c r="K14953">
        <v>255</v>
      </c>
      <c r="L14953">
        <v>131</v>
      </c>
      <c r="M14953">
        <v>0.72</v>
      </c>
      <c r="N14953">
        <v>160</v>
      </c>
      <c r="O14953">
        <v>94</v>
      </c>
      <c r="P14953">
        <v>11</v>
      </c>
      <c r="Q14953">
        <v>28</v>
      </c>
      <c r="R14953">
        <v>22</v>
      </c>
      <c r="S14953">
        <v>0.47</v>
      </c>
      <c r="U14953" s="1" t="s">
        <v>63</v>
      </c>
      <c r="V14953">
        <v>17</v>
      </c>
      <c r="W14953">
        <v>17</v>
      </c>
      <c r="X14953">
        <v>13</v>
      </c>
      <c r="Y14953">
        <v>2</v>
      </c>
      <c r="Z14953">
        <v>5</v>
      </c>
      <c r="AA14953">
        <v>4</v>
      </c>
    </row>
    <row r="14954" spans="1:27" x14ac:dyDescent="0.25">
      <c r="A14954" s="1" t="s">
        <v>102</v>
      </c>
      <c r="B14954" s="1" t="s">
        <v>394</v>
      </c>
      <c r="C14954" s="1" t="s">
        <v>395</v>
      </c>
      <c r="D14954" s="1" t="s">
        <v>176</v>
      </c>
      <c r="E14954" s="1" t="s">
        <v>13</v>
      </c>
      <c r="F14954" s="1" t="s">
        <v>146</v>
      </c>
      <c r="G14954" s="1" t="str">
        <f>UPPER(players_stats[[#This Row],[Agents]])</f>
        <v>RAZE</v>
      </c>
      <c r="H14954" s="1" t="str">
        <f>IF(OR(ISNUMBER(FIND(",",players_stats[[#This Row],[Agents MAYUS]])),ISNUMBER(FIND("All Match Types",players_stats[[#This Row],[Match Type]]))),"Eliminar","")</f>
        <v>Eliminar</v>
      </c>
      <c r="I14954">
        <v>70</v>
      </c>
      <c r="J14954">
        <v>65</v>
      </c>
      <c r="K14954">
        <v>166</v>
      </c>
      <c r="L14954">
        <v>73</v>
      </c>
      <c r="M14954">
        <v>0.6</v>
      </c>
      <c r="N14954">
        <v>108</v>
      </c>
      <c r="O14954">
        <v>57</v>
      </c>
      <c r="P14954">
        <v>7</v>
      </c>
      <c r="Q14954">
        <v>17</v>
      </c>
      <c r="R14954">
        <v>19</v>
      </c>
      <c r="S14954">
        <v>0.22</v>
      </c>
      <c r="U14954" s="1" t="s">
        <v>143</v>
      </c>
      <c r="V14954">
        <v>15</v>
      </c>
      <c r="W14954">
        <v>40</v>
      </c>
      <c r="X14954">
        <v>55</v>
      </c>
      <c r="Y14954">
        <v>5</v>
      </c>
      <c r="Z14954">
        <v>12</v>
      </c>
      <c r="AA14954">
        <v>13</v>
      </c>
    </row>
    <row r="14955" spans="1:27" x14ac:dyDescent="0.25">
      <c r="A14955" s="1" t="s">
        <v>102</v>
      </c>
      <c r="B14955" s="1" t="s">
        <v>394</v>
      </c>
      <c r="C14955" s="1" t="s">
        <v>395</v>
      </c>
      <c r="D14955" s="1" t="s">
        <v>176</v>
      </c>
      <c r="E14955" s="1" t="s">
        <v>13</v>
      </c>
      <c r="F14955" s="1" t="s">
        <v>148</v>
      </c>
      <c r="G14955" s="1" t="str">
        <f>UPPER(players_stats[[#This Row],[Agents]])</f>
        <v>JETT, RAZE</v>
      </c>
      <c r="H14955" s="1" t="str">
        <f>IF(OR(ISNUMBER(FIND(",",players_stats[[#This Row],[Agents MAYUS]])),ISNUMBER(FIND("All Match Types",players_stats[[#This Row],[Match Type]]))),"Eliminar","")</f>
        <v>Eliminar</v>
      </c>
      <c r="I14955">
        <v>88</v>
      </c>
      <c r="J14955">
        <v>74</v>
      </c>
      <c r="K14955">
        <v>188</v>
      </c>
      <c r="L14955">
        <v>84</v>
      </c>
      <c r="M14955">
        <v>0.63</v>
      </c>
      <c r="N14955">
        <v>119</v>
      </c>
      <c r="O14955">
        <v>65</v>
      </c>
      <c r="P14955">
        <v>8</v>
      </c>
      <c r="Q14955">
        <v>19</v>
      </c>
      <c r="R14955">
        <v>19</v>
      </c>
      <c r="S14955">
        <v>0.27</v>
      </c>
      <c r="U14955" s="1" t="s">
        <v>143</v>
      </c>
      <c r="V14955">
        <v>17</v>
      </c>
      <c r="W14955">
        <v>57</v>
      </c>
      <c r="X14955">
        <v>68</v>
      </c>
      <c r="Y14955">
        <v>7</v>
      </c>
      <c r="Z14955">
        <v>17</v>
      </c>
      <c r="AA14955">
        <v>17</v>
      </c>
    </row>
    <row r="14956" spans="1:27" x14ac:dyDescent="0.25">
      <c r="A14956" s="1" t="s">
        <v>102</v>
      </c>
      <c r="B14956" s="1" t="s">
        <v>394</v>
      </c>
      <c r="C14956" s="1" t="s">
        <v>395</v>
      </c>
      <c r="D14956" s="1" t="s">
        <v>169</v>
      </c>
      <c r="E14956" s="1" t="s">
        <v>13</v>
      </c>
      <c r="F14956" s="1" t="s">
        <v>140</v>
      </c>
      <c r="G14956" s="1" t="str">
        <f>UPPER(players_stats[[#This Row],[Agents]])</f>
        <v>OMEN</v>
      </c>
      <c r="H14956" s="1" t="str">
        <f>IF(OR(ISNUMBER(FIND(",",players_stats[[#This Row],[Agents MAYUS]])),ISNUMBER(FIND("All Match Types",players_stats[[#This Row],[Match Type]]))),"Eliminar","")</f>
        <v>Eliminar</v>
      </c>
      <c r="I14956">
        <v>88</v>
      </c>
      <c r="J14956">
        <v>101</v>
      </c>
      <c r="K14956">
        <v>200</v>
      </c>
      <c r="L14956">
        <v>103</v>
      </c>
      <c r="M14956">
        <v>0.7</v>
      </c>
      <c r="N14956">
        <v>135</v>
      </c>
      <c r="O14956">
        <v>73</v>
      </c>
      <c r="P14956">
        <v>43</v>
      </c>
      <c r="Q14956">
        <v>7</v>
      </c>
      <c r="R14956">
        <v>1</v>
      </c>
      <c r="S14956">
        <v>0.28000000000000003</v>
      </c>
      <c r="U14956" s="1" t="s">
        <v>505</v>
      </c>
      <c r="V14956">
        <v>20</v>
      </c>
      <c r="W14956">
        <v>64</v>
      </c>
      <c r="X14956">
        <v>62</v>
      </c>
      <c r="Y14956">
        <v>38</v>
      </c>
      <c r="Z14956">
        <v>6</v>
      </c>
      <c r="AA14956">
        <v>9</v>
      </c>
    </row>
    <row r="14957" spans="1:27" x14ac:dyDescent="0.25">
      <c r="A14957" s="1" t="s">
        <v>102</v>
      </c>
      <c r="B14957" s="1" t="s">
        <v>394</v>
      </c>
      <c r="C14957" s="1" t="s">
        <v>395</v>
      </c>
      <c r="D14957" s="1" t="s">
        <v>716</v>
      </c>
      <c r="E14957" s="1" t="s">
        <v>79</v>
      </c>
      <c r="F14957" s="1" t="s">
        <v>181</v>
      </c>
      <c r="G14957" s="1" t="str">
        <f>UPPER(players_stats[[#This Row],[Agents]])</f>
        <v>BREACH</v>
      </c>
      <c r="H14957" s="1" t="str">
        <f>IF(OR(ISNUMBER(FIND(",",players_stats[[#This Row],[Agents MAYUS]])),ISNUMBER(FIND("All Match Types",players_stats[[#This Row],[Match Type]]))),"Eliminar","")</f>
        <v>Eliminar</v>
      </c>
      <c r="I14957">
        <v>62</v>
      </c>
      <c r="J14957">
        <v>85</v>
      </c>
      <c r="K14957">
        <v>165</v>
      </c>
      <c r="L14957">
        <v>85</v>
      </c>
      <c r="M14957">
        <v>0.74</v>
      </c>
      <c r="N14957">
        <v>104</v>
      </c>
      <c r="O14957">
        <v>63</v>
      </c>
      <c r="P14957">
        <v>26</v>
      </c>
      <c r="Q14957">
        <v>1</v>
      </c>
      <c r="R14957">
        <v>8</v>
      </c>
      <c r="S14957">
        <v>0.31</v>
      </c>
      <c r="T14957">
        <v>0.13</v>
      </c>
      <c r="U14957" s="1" t="s">
        <v>313</v>
      </c>
      <c r="V14957">
        <v>20</v>
      </c>
      <c r="W14957">
        <v>39</v>
      </c>
      <c r="X14957">
        <v>46</v>
      </c>
      <c r="Y14957">
        <v>16</v>
      </c>
      <c r="Z14957">
        <v>6</v>
      </c>
      <c r="AA14957">
        <v>5</v>
      </c>
    </row>
    <row r="14958" spans="1:27" x14ac:dyDescent="0.25">
      <c r="A14958" s="1" t="s">
        <v>102</v>
      </c>
      <c r="B14958" s="1" t="s">
        <v>394</v>
      </c>
      <c r="C14958" s="1" t="s">
        <v>395</v>
      </c>
      <c r="D14958" s="1" t="s">
        <v>716</v>
      </c>
      <c r="E14958" s="1" t="s">
        <v>79</v>
      </c>
      <c r="F14958" s="1" t="s">
        <v>215</v>
      </c>
      <c r="G14958" s="1" t="str">
        <f>UPPER(players_stats[[#This Row],[Agents]])</f>
        <v>KAYO</v>
      </c>
      <c r="H14958" s="1" t="str">
        <f>IF(OR(ISNUMBER(FIND(",",players_stats[[#This Row],[Agents MAYUS]])),ISNUMBER(FIND("All Match Types",players_stats[[#This Row],[Match Type]]))),"Eliminar","")</f>
        <v>Eliminar</v>
      </c>
      <c r="I14958">
        <v>38</v>
      </c>
      <c r="J14958">
        <v>72</v>
      </c>
      <c r="K14958">
        <v>142</v>
      </c>
      <c r="L14958">
        <v>53</v>
      </c>
      <c r="M14958">
        <v>0.68</v>
      </c>
      <c r="N14958">
        <v>84</v>
      </c>
      <c r="O14958">
        <v>45</v>
      </c>
      <c r="P14958">
        <v>66</v>
      </c>
      <c r="Q14958">
        <v>8</v>
      </c>
      <c r="R14958">
        <v>5</v>
      </c>
      <c r="S14958">
        <v>0.38</v>
      </c>
      <c r="U14958" s="1" t="s">
        <v>175</v>
      </c>
      <c r="V14958">
        <v>12</v>
      </c>
      <c r="W14958">
        <v>17</v>
      </c>
      <c r="X14958">
        <v>32</v>
      </c>
      <c r="Y14958">
        <v>25</v>
      </c>
      <c r="Z14958">
        <v>3</v>
      </c>
      <c r="AA14958">
        <v>2</v>
      </c>
    </row>
    <row r="14959" spans="1:27" x14ac:dyDescent="0.25">
      <c r="A14959" s="1" t="s">
        <v>102</v>
      </c>
      <c r="B14959" s="1" t="s">
        <v>394</v>
      </c>
      <c r="C14959" s="1" t="s">
        <v>395</v>
      </c>
      <c r="D14959" s="1" t="s">
        <v>716</v>
      </c>
      <c r="E14959" s="1" t="s">
        <v>79</v>
      </c>
      <c r="F14959" s="1" t="s">
        <v>227</v>
      </c>
      <c r="G14959" s="1" t="str">
        <f>UPPER(players_stats[[#This Row],[Agents]])</f>
        <v>BREACH, KAYO</v>
      </c>
      <c r="H14959" s="1" t="str">
        <f>IF(OR(ISNUMBER(FIND(",",players_stats[[#This Row],[Agents MAYUS]])),ISNUMBER(FIND("All Match Types",players_stats[[#This Row],[Match Type]]))),"Eliminar","")</f>
        <v>Eliminar</v>
      </c>
      <c r="I14959">
        <v>100</v>
      </c>
      <c r="J14959">
        <v>8</v>
      </c>
      <c r="K14959">
        <v>156</v>
      </c>
      <c r="L14959">
        <v>72</v>
      </c>
      <c r="M14959">
        <v>0.72</v>
      </c>
      <c r="N14959">
        <v>96</v>
      </c>
      <c r="O14959">
        <v>56</v>
      </c>
      <c r="P14959">
        <v>41</v>
      </c>
      <c r="Q14959">
        <v>9</v>
      </c>
      <c r="R14959">
        <v>7</v>
      </c>
      <c r="S14959">
        <v>0.33</v>
      </c>
      <c r="T14959">
        <v>7.0000000000000007E-2</v>
      </c>
      <c r="U14959" s="1" t="s">
        <v>242</v>
      </c>
      <c r="V14959">
        <v>20</v>
      </c>
      <c r="W14959">
        <v>56</v>
      </c>
      <c r="X14959">
        <v>78</v>
      </c>
      <c r="Y14959">
        <v>41</v>
      </c>
      <c r="Z14959">
        <v>9</v>
      </c>
      <c r="AA14959">
        <v>7</v>
      </c>
    </row>
    <row r="14960" spans="1:27" x14ac:dyDescent="0.25">
      <c r="A14960" s="1" t="s">
        <v>102</v>
      </c>
      <c r="B14960" s="1" t="s">
        <v>394</v>
      </c>
      <c r="C14960" s="1" t="s">
        <v>395</v>
      </c>
      <c r="D14960" s="1" t="s">
        <v>717</v>
      </c>
      <c r="E14960" s="1" t="s">
        <v>79</v>
      </c>
      <c r="F14960" s="1" t="s">
        <v>201</v>
      </c>
      <c r="G14960" s="1" t="str">
        <f>UPPER(players_stats[[#This Row],[Agents]])</f>
        <v>BRIMSTONE</v>
      </c>
      <c r="H14960" s="1" t="str">
        <f>IF(OR(ISNUMBER(FIND(",",players_stats[[#This Row],[Agents MAYUS]])),ISNUMBER(FIND("All Match Types",players_stats[[#This Row],[Match Type]]))),"Eliminar","")</f>
        <v>Eliminar</v>
      </c>
      <c r="I14960">
        <v>39</v>
      </c>
      <c r="J14960">
        <v>87</v>
      </c>
      <c r="K14960">
        <v>178</v>
      </c>
      <c r="L14960">
        <v>83</v>
      </c>
      <c r="M14960">
        <v>0.69</v>
      </c>
      <c r="N14960">
        <v>123</v>
      </c>
      <c r="O14960">
        <v>64</v>
      </c>
      <c r="P14960">
        <v>31</v>
      </c>
      <c r="Q14960">
        <v>3</v>
      </c>
      <c r="R14960">
        <v>13</v>
      </c>
      <c r="S14960">
        <v>0.35</v>
      </c>
      <c r="T14960">
        <v>0.75</v>
      </c>
      <c r="U14960" s="1" t="s">
        <v>249</v>
      </c>
      <c r="V14960">
        <v>17</v>
      </c>
      <c r="W14960">
        <v>25</v>
      </c>
      <c r="X14960">
        <v>30</v>
      </c>
      <c r="Y14960">
        <v>12</v>
      </c>
      <c r="Z14960">
        <v>1</v>
      </c>
      <c r="AA14960">
        <v>5</v>
      </c>
    </row>
    <row r="14961" spans="1:27" x14ac:dyDescent="0.25">
      <c r="A14961" s="1" t="s">
        <v>102</v>
      </c>
      <c r="B14961" s="1" t="s">
        <v>394</v>
      </c>
      <c r="C14961" s="1" t="s">
        <v>395</v>
      </c>
      <c r="D14961" s="1" t="s">
        <v>717</v>
      </c>
      <c r="E14961" s="1" t="s">
        <v>79</v>
      </c>
      <c r="F14961" s="1" t="s">
        <v>140</v>
      </c>
      <c r="G14961" s="1" t="str">
        <f>UPPER(players_stats[[#This Row],[Agents]])</f>
        <v>OMEN</v>
      </c>
      <c r="H14961" s="1" t="str">
        <f>IF(OR(ISNUMBER(FIND(",",players_stats[[#This Row],[Agents MAYUS]])),ISNUMBER(FIND("All Match Types",players_stats[[#This Row],[Match Type]]))),"Eliminar","")</f>
        <v>Eliminar</v>
      </c>
      <c r="I14961">
        <v>42</v>
      </c>
      <c r="J14961">
        <v>75</v>
      </c>
      <c r="K14961">
        <v>160</v>
      </c>
      <c r="L14961">
        <v>72</v>
      </c>
      <c r="M14961">
        <v>0.67</v>
      </c>
      <c r="N14961">
        <v>101</v>
      </c>
      <c r="O14961">
        <v>55</v>
      </c>
      <c r="P14961">
        <v>21</v>
      </c>
      <c r="Q14961">
        <v>7</v>
      </c>
      <c r="R14961">
        <v>5</v>
      </c>
      <c r="S14961">
        <v>0.45</v>
      </c>
      <c r="T14961">
        <v>0.17</v>
      </c>
      <c r="U14961" s="1" t="s">
        <v>172</v>
      </c>
      <c r="V14961">
        <v>15</v>
      </c>
      <c r="W14961">
        <v>23</v>
      </c>
      <c r="X14961">
        <v>32</v>
      </c>
      <c r="Y14961">
        <v>9</v>
      </c>
      <c r="Z14961">
        <v>3</v>
      </c>
      <c r="AA14961">
        <v>2</v>
      </c>
    </row>
    <row r="14962" spans="1:27" x14ac:dyDescent="0.25">
      <c r="A14962" s="1" t="s">
        <v>102</v>
      </c>
      <c r="B14962" s="1" t="s">
        <v>394</v>
      </c>
      <c r="C14962" s="1" t="s">
        <v>395</v>
      </c>
      <c r="D14962" s="1" t="s">
        <v>717</v>
      </c>
      <c r="E14962" s="1" t="s">
        <v>79</v>
      </c>
      <c r="F14962" s="1" t="s">
        <v>152</v>
      </c>
      <c r="G14962" s="1" t="str">
        <f>UPPER(players_stats[[#This Row],[Agents]])</f>
        <v>VIPER</v>
      </c>
      <c r="H14962" s="1" t="str">
        <f>IF(OR(ISNUMBER(FIND(",",players_stats[[#This Row],[Agents MAYUS]])),ISNUMBER(FIND("All Match Types",players_stats[[#This Row],[Match Type]]))),"Eliminar","")</f>
        <v>Eliminar</v>
      </c>
      <c r="I14962">
        <v>19</v>
      </c>
      <c r="J14962">
        <v>5</v>
      </c>
      <c r="K14962">
        <v>100</v>
      </c>
      <c r="L14962">
        <v>38</v>
      </c>
      <c r="M14962">
        <v>0.63</v>
      </c>
      <c r="N14962">
        <v>70</v>
      </c>
      <c r="O14962">
        <v>32</v>
      </c>
      <c r="P14962">
        <v>26</v>
      </c>
      <c r="Q14962">
        <v>5</v>
      </c>
      <c r="R14962">
        <v>16</v>
      </c>
      <c r="S14962">
        <v>0.23</v>
      </c>
      <c r="U14962" s="1" t="s">
        <v>211</v>
      </c>
      <c r="V14962">
        <v>6</v>
      </c>
      <c r="W14962">
        <v>6</v>
      </c>
      <c r="X14962">
        <v>16</v>
      </c>
      <c r="Y14962">
        <v>5</v>
      </c>
      <c r="Z14962">
        <v>1</v>
      </c>
      <c r="AA14962">
        <v>3</v>
      </c>
    </row>
    <row r="14963" spans="1:27" x14ac:dyDescent="0.25">
      <c r="A14963" s="1" t="s">
        <v>102</v>
      </c>
      <c r="B14963" s="1" t="s">
        <v>394</v>
      </c>
      <c r="C14963" s="1" t="s">
        <v>395</v>
      </c>
      <c r="D14963" s="1" t="s">
        <v>717</v>
      </c>
      <c r="E14963" s="1" t="s">
        <v>79</v>
      </c>
      <c r="F14963" s="1" t="s">
        <v>385</v>
      </c>
      <c r="G14963" s="1" t="str">
        <f>UPPER(players_stats[[#This Row],[Agents]])</f>
        <v>BRIMSTONE, OMEN, VIPER</v>
      </c>
      <c r="H14963" s="1" t="str">
        <f>IF(OR(ISNUMBER(FIND(",",players_stats[[#This Row],[Agents MAYUS]])),ISNUMBER(FIND("All Match Types",players_stats[[#This Row],[Match Type]]))),"Eliminar","")</f>
        <v>Eliminar</v>
      </c>
      <c r="I14963">
        <v>100</v>
      </c>
      <c r="J14963">
        <v>75</v>
      </c>
      <c r="K14963">
        <v>155</v>
      </c>
      <c r="L14963">
        <v>69</v>
      </c>
      <c r="M14963">
        <v>0.67</v>
      </c>
      <c r="N14963">
        <v>104</v>
      </c>
      <c r="O14963">
        <v>54</v>
      </c>
      <c r="P14963">
        <v>26</v>
      </c>
      <c r="Q14963">
        <v>5</v>
      </c>
      <c r="R14963">
        <v>1</v>
      </c>
      <c r="S14963">
        <v>0.37</v>
      </c>
      <c r="T14963">
        <v>0.27</v>
      </c>
      <c r="U14963" s="1" t="s">
        <v>483</v>
      </c>
      <c r="V14963">
        <v>17</v>
      </c>
      <c r="W14963">
        <v>54</v>
      </c>
      <c r="X14963">
        <v>78</v>
      </c>
      <c r="Y14963">
        <v>26</v>
      </c>
      <c r="Z14963">
        <v>5</v>
      </c>
      <c r="AA14963">
        <v>10</v>
      </c>
    </row>
    <row r="14964" spans="1:27" x14ac:dyDescent="0.25">
      <c r="A14964" s="1" t="s">
        <v>102</v>
      </c>
      <c r="B14964" s="1" t="s">
        <v>394</v>
      </c>
      <c r="C14964" s="1" t="s">
        <v>395</v>
      </c>
      <c r="D14964" s="1" t="s">
        <v>718</v>
      </c>
      <c r="E14964" s="1" t="s">
        <v>79</v>
      </c>
      <c r="F14964" s="1" t="s">
        <v>133</v>
      </c>
      <c r="G14964" s="1" t="str">
        <f>UPPER(players_stats[[#This Row],[Agents]])</f>
        <v>CYPHER</v>
      </c>
      <c r="H14964" s="1" t="str">
        <f>IF(OR(ISNUMBER(FIND(",",players_stats[[#This Row],[Agents MAYUS]])),ISNUMBER(FIND("All Match Types",players_stats[[#This Row],[Match Type]]))),"Eliminar","")</f>
        <v>Eliminar</v>
      </c>
      <c r="I14964">
        <v>19</v>
      </c>
      <c r="J14964">
        <v>104</v>
      </c>
      <c r="K14964">
        <v>195</v>
      </c>
      <c r="L14964">
        <v>107</v>
      </c>
      <c r="M14964">
        <v>0.53</v>
      </c>
      <c r="N14964">
        <v>128</v>
      </c>
      <c r="O14964">
        <v>79</v>
      </c>
      <c r="P14964">
        <v>5</v>
      </c>
      <c r="Q14964">
        <v>0</v>
      </c>
      <c r="R14964">
        <v>5</v>
      </c>
      <c r="S14964">
        <v>0.68</v>
      </c>
      <c r="U14964" s="1" t="s">
        <v>141</v>
      </c>
      <c r="V14964">
        <v>15</v>
      </c>
      <c r="W14964">
        <v>15</v>
      </c>
      <c r="X14964">
        <v>14</v>
      </c>
      <c r="Y14964">
        <v>1</v>
      </c>
      <c r="Z14964">
        <v>0</v>
      </c>
      <c r="AA14964">
        <v>1</v>
      </c>
    </row>
    <row r="14965" spans="1:27" x14ac:dyDescent="0.25">
      <c r="A14965" s="1" t="s">
        <v>102</v>
      </c>
      <c r="B14965" s="1" t="s">
        <v>394</v>
      </c>
      <c r="C14965" s="1" t="s">
        <v>395</v>
      </c>
      <c r="D14965" s="1" t="s">
        <v>718</v>
      </c>
      <c r="E14965" s="1" t="s">
        <v>79</v>
      </c>
      <c r="F14965" s="1" t="s">
        <v>134</v>
      </c>
      <c r="G14965" s="1" t="str">
        <f>UPPER(players_stats[[#This Row],[Agents]])</f>
        <v>KILLJOY</v>
      </c>
      <c r="H14965" s="1" t="str">
        <f>IF(OR(ISNUMBER(FIND(",",players_stats[[#This Row],[Agents MAYUS]])),ISNUMBER(FIND("All Match Types",players_stats[[#This Row],[Match Type]]))),"Eliminar","")</f>
        <v>Eliminar</v>
      </c>
      <c r="I14965">
        <v>19</v>
      </c>
      <c r="J14965">
        <v>5</v>
      </c>
      <c r="K14965">
        <v>145</v>
      </c>
      <c r="L14965">
        <v>44</v>
      </c>
      <c r="M14965">
        <v>0.68</v>
      </c>
      <c r="N14965">
        <v>111</v>
      </c>
      <c r="O14965">
        <v>37</v>
      </c>
      <c r="P14965">
        <v>21</v>
      </c>
      <c r="Q14965">
        <v>5</v>
      </c>
      <c r="R14965">
        <v>5</v>
      </c>
      <c r="S14965">
        <v>0.41</v>
      </c>
      <c r="U14965" s="1" t="s">
        <v>141</v>
      </c>
      <c r="V14965">
        <v>7</v>
      </c>
      <c r="W14965">
        <v>7</v>
      </c>
      <c r="X14965">
        <v>16</v>
      </c>
      <c r="Y14965">
        <v>4</v>
      </c>
      <c r="Z14965">
        <v>1</v>
      </c>
      <c r="AA14965">
        <v>1</v>
      </c>
    </row>
    <row r="14966" spans="1:27" x14ac:dyDescent="0.25">
      <c r="A14966" s="1" t="s">
        <v>102</v>
      </c>
      <c r="B14966" s="1" t="s">
        <v>394</v>
      </c>
      <c r="C14966" s="1" t="s">
        <v>395</v>
      </c>
      <c r="D14966" s="1" t="s">
        <v>718</v>
      </c>
      <c r="E14966" s="1" t="s">
        <v>79</v>
      </c>
      <c r="F14966" s="1" t="s">
        <v>152</v>
      </c>
      <c r="G14966" s="1" t="str">
        <f>UPPER(players_stats[[#This Row],[Agents]])</f>
        <v>VIPER</v>
      </c>
      <c r="H14966" s="1" t="str">
        <f>IF(OR(ISNUMBER(FIND(",",players_stats[[#This Row],[Agents MAYUS]])),ISNUMBER(FIND("All Match Types",players_stats[[#This Row],[Match Type]]))),"Eliminar","")</f>
        <v>Eliminar</v>
      </c>
      <c r="I14966">
        <v>62</v>
      </c>
      <c r="J14966">
        <v>109</v>
      </c>
      <c r="K14966">
        <v>237</v>
      </c>
      <c r="L14966">
        <v>111</v>
      </c>
      <c r="M14966">
        <v>0.68</v>
      </c>
      <c r="N14966">
        <v>144</v>
      </c>
      <c r="O14966">
        <v>81</v>
      </c>
      <c r="P14966">
        <v>29</v>
      </c>
      <c r="Q14966">
        <v>15</v>
      </c>
      <c r="R14966">
        <v>13</v>
      </c>
      <c r="S14966">
        <v>0.49</v>
      </c>
      <c r="U14966" s="1" t="s">
        <v>202</v>
      </c>
      <c r="V14966">
        <v>20</v>
      </c>
      <c r="W14966">
        <v>50</v>
      </c>
      <c r="X14966">
        <v>45</v>
      </c>
      <c r="Y14966">
        <v>18</v>
      </c>
      <c r="Z14966">
        <v>9</v>
      </c>
      <c r="AA14966">
        <v>8</v>
      </c>
    </row>
    <row r="14967" spans="1:27" x14ac:dyDescent="0.25">
      <c r="A14967" s="1" t="s">
        <v>102</v>
      </c>
      <c r="B14967" s="1" t="s">
        <v>394</v>
      </c>
      <c r="C14967" s="1" t="s">
        <v>395</v>
      </c>
      <c r="D14967" s="1" t="s">
        <v>718</v>
      </c>
      <c r="E14967" s="1" t="s">
        <v>79</v>
      </c>
      <c r="F14967" s="1" t="s">
        <v>257</v>
      </c>
      <c r="G14967" s="1" t="str">
        <f>UPPER(players_stats[[#This Row],[Agents]])</f>
        <v>CYPHER, KILLJOY, VIPER</v>
      </c>
      <c r="H14967" s="1" t="str">
        <f>IF(OR(ISNUMBER(FIND(",",players_stats[[#This Row],[Agents MAYUS]])),ISNUMBER(FIND("All Match Types",players_stats[[#This Row],[Match Type]]))),"Eliminar","")</f>
        <v>Eliminar</v>
      </c>
      <c r="I14967">
        <v>100</v>
      </c>
      <c r="J14967">
        <v>96</v>
      </c>
      <c r="K14967">
        <v>210</v>
      </c>
      <c r="L14967">
        <v>96</v>
      </c>
      <c r="M14967">
        <v>0.65</v>
      </c>
      <c r="N14967">
        <v>135</v>
      </c>
      <c r="O14967">
        <v>72</v>
      </c>
      <c r="P14967">
        <v>23</v>
      </c>
      <c r="Q14967">
        <v>1</v>
      </c>
      <c r="R14967">
        <v>1</v>
      </c>
      <c r="S14967">
        <v>0.5</v>
      </c>
      <c r="U14967" s="1" t="s">
        <v>237</v>
      </c>
      <c r="V14967">
        <v>20</v>
      </c>
      <c r="W14967">
        <v>72</v>
      </c>
      <c r="X14967">
        <v>75</v>
      </c>
      <c r="Y14967">
        <v>23</v>
      </c>
      <c r="Z14967">
        <v>10</v>
      </c>
      <c r="AA14967">
        <v>10</v>
      </c>
    </row>
    <row r="14968" spans="1:27" x14ac:dyDescent="0.25">
      <c r="A14968" s="1" t="s">
        <v>102</v>
      </c>
      <c r="B14968" s="1" t="s">
        <v>394</v>
      </c>
      <c r="C14968" s="1" t="s">
        <v>395</v>
      </c>
      <c r="D14968" s="1" t="s">
        <v>720</v>
      </c>
      <c r="E14968" s="1" t="s">
        <v>79</v>
      </c>
      <c r="F14968" s="1" t="s">
        <v>145</v>
      </c>
      <c r="G14968" s="1" t="str">
        <f>UPPER(players_stats[[#This Row],[Agents]])</f>
        <v>JETT</v>
      </c>
      <c r="H14968" s="1" t="str">
        <f>IF(OR(ISNUMBER(FIND(",",players_stats[[#This Row],[Agents MAYUS]])),ISNUMBER(FIND("All Match Types",players_stats[[#This Row],[Match Type]]))),"Eliminar","")</f>
        <v>Eliminar</v>
      </c>
      <c r="I14968">
        <v>38</v>
      </c>
      <c r="J14968">
        <v>83</v>
      </c>
      <c r="K14968">
        <v>209</v>
      </c>
      <c r="L14968">
        <v>88</v>
      </c>
      <c r="M14968">
        <v>0.57999999999999996</v>
      </c>
      <c r="N14968">
        <v>132</v>
      </c>
      <c r="O14968">
        <v>76</v>
      </c>
      <c r="P14968">
        <v>11</v>
      </c>
      <c r="Q14968">
        <v>21</v>
      </c>
      <c r="R14968">
        <v>32</v>
      </c>
      <c r="S14968">
        <v>0.31</v>
      </c>
      <c r="T14968">
        <v>1</v>
      </c>
      <c r="U14968" s="1" t="s">
        <v>147</v>
      </c>
      <c r="V14968">
        <v>15</v>
      </c>
      <c r="W14968">
        <v>29</v>
      </c>
      <c r="X14968">
        <v>33</v>
      </c>
      <c r="Y14968">
        <v>4</v>
      </c>
      <c r="Z14968">
        <v>8</v>
      </c>
      <c r="AA14968">
        <v>12</v>
      </c>
    </row>
    <row r="14969" spans="1:27" x14ac:dyDescent="0.25">
      <c r="A14969" s="1" t="s">
        <v>102</v>
      </c>
      <c r="B14969" s="1" t="s">
        <v>394</v>
      </c>
      <c r="C14969" s="1" t="s">
        <v>395</v>
      </c>
      <c r="D14969" s="1" t="s">
        <v>720</v>
      </c>
      <c r="E14969" s="1" t="s">
        <v>79</v>
      </c>
      <c r="F14969" s="1" t="s">
        <v>146</v>
      </c>
      <c r="G14969" s="1" t="str">
        <f>UPPER(players_stats[[#This Row],[Agents]])</f>
        <v>RAZE</v>
      </c>
      <c r="H14969" s="1" t="str">
        <f>IF(OR(ISNUMBER(FIND(",",players_stats[[#This Row],[Agents MAYUS]])),ISNUMBER(FIND("All Match Types",players_stats[[#This Row],[Match Type]]))),"Eliminar","")</f>
        <v>Eliminar</v>
      </c>
      <c r="I14969">
        <v>62</v>
      </c>
      <c r="J14969">
        <v>85</v>
      </c>
      <c r="K14969">
        <v>212</v>
      </c>
      <c r="L14969">
        <v>83</v>
      </c>
      <c r="M14969">
        <v>0.71</v>
      </c>
      <c r="N14969">
        <v>145</v>
      </c>
      <c r="O14969">
        <v>69</v>
      </c>
      <c r="P14969">
        <v>19</v>
      </c>
      <c r="Q14969">
        <v>18</v>
      </c>
      <c r="R14969">
        <v>16</v>
      </c>
      <c r="S14969">
        <v>0.23</v>
      </c>
      <c r="U14969" s="1" t="s">
        <v>143</v>
      </c>
      <c r="V14969">
        <v>18</v>
      </c>
      <c r="W14969">
        <v>43</v>
      </c>
      <c r="X14969">
        <v>52</v>
      </c>
      <c r="Y14969">
        <v>12</v>
      </c>
      <c r="Z14969">
        <v>11</v>
      </c>
      <c r="AA14969">
        <v>10</v>
      </c>
    </row>
    <row r="14970" spans="1:27" x14ac:dyDescent="0.25">
      <c r="A14970" s="1" t="s">
        <v>102</v>
      </c>
      <c r="B14970" s="1" t="s">
        <v>394</v>
      </c>
      <c r="C14970" s="1" t="s">
        <v>395</v>
      </c>
      <c r="D14970" s="1" t="s">
        <v>720</v>
      </c>
      <c r="E14970" s="1" t="s">
        <v>79</v>
      </c>
      <c r="F14970" s="1" t="s">
        <v>148</v>
      </c>
      <c r="G14970" s="1" t="str">
        <f>UPPER(players_stats[[#This Row],[Agents]])</f>
        <v>JETT, RAZE</v>
      </c>
      <c r="H14970" s="1" t="str">
        <f>IF(OR(ISNUMBER(FIND(",",players_stats[[#This Row],[Agents MAYUS]])),ISNUMBER(FIND("All Match Types",players_stats[[#This Row],[Match Type]]))),"Eliminar","")</f>
        <v>Eliminar</v>
      </c>
      <c r="I14970">
        <v>100</v>
      </c>
      <c r="J14970">
        <v>84</v>
      </c>
      <c r="K14970">
        <v>211</v>
      </c>
      <c r="L14970">
        <v>85</v>
      </c>
      <c r="M14970">
        <v>0.66</v>
      </c>
      <c r="N14970">
        <v>140</v>
      </c>
      <c r="O14970">
        <v>72</v>
      </c>
      <c r="P14970">
        <v>16</v>
      </c>
      <c r="Q14970">
        <v>19</v>
      </c>
      <c r="R14970">
        <v>22</v>
      </c>
      <c r="S14970">
        <v>0.26</v>
      </c>
      <c r="T14970">
        <v>0.25</v>
      </c>
      <c r="U14970" s="1" t="s">
        <v>178</v>
      </c>
      <c r="V14970">
        <v>18</v>
      </c>
      <c r="W14970">
        <v>72</v>
      </c>
      <c r="X14970">
        <v>85</v>
      </c>
      <c r="Y14970">
        <v>16</v>
      </c>
      <c r="Z14970">
        <v>19</v>
      </c>
      <c r="AA14970">
        <v>22</v>
      </c>
    </row>
    <row r="14971" spans="1:27" x14ac:dyDescent="0.25">
      <c r="A14971" s="1" t="s">
        <v>102</v>
      </c>
      <c r="B14971" s="1" t="s">
        <v>394</v>
      </c>
      <c r="C14971" s="1" t="s">
        <v>395</v>
      </c>
      <c r="D14971" s="1" t="s">
        <v>719</v>
      </c>
      <c r="E14971" s="1" t="s">
        <v>79</v>
      </c>
      <c r="F14971" s="1" t="s">
        <v>208</v>
      </c>
      <c r="G14971" s="1" t="str">
        <f>UPPER(players_stats[[#This Row],[Agents]])</f>
        <v>SKYE</v>
      </c>
      <c r="H14971" s="1" t="str">
        <f>IF(OR(ISNUMBER(FIND(",",players_stats[[#This Row],[Agents MAYUS]])),ISNUMBER(FIND("All Match Types",players_stats[[#This Row],[Match Type]]))),"Eliminar","")</f>
        <v>Eliminar</v>
      </c>
      <c r="I14971">
        <v>62</v>
      </c>
      <c r="J14971">
        <v>96</v>
      </c>
      <c r="K14971">
        <v>191</v>
      </c>
      <c r="L14971">
        <v>98</v>
      </c>
      <c r="M14971">
        <v>0.73</v>
      </c>
      <c r="N14971">
        <v>126</v>
      </c>
      <c r="O14971">
        <v>68</v>
      </c>
      <c r="P14971">
        <v>34</v>
      </c>
      <c r="Q14971">
        <v>3</v>
      </c>
      <c r="R14971">
        <v>5</v>
      </c>
      <c r="S14971">
        <v>0.28000000000000003</v>
      </c>
      <c r="T14971">
        <v>0.2</v>
      </c>
      <c r="U14971" s="1" t="s">
        <v>408</v>
      </c>
      <c r="V14971">
        <v>18</v>
      </c>
      <c r="W14971">
        <v>42</v>
      </c>
      <c r="X14971">
        <v>43</v>
      </c>
      <c r="Y14971">
        <v>21</v>
      </c>
      <c r="Z14971">
        <v>2</v>
      </c>
      <c r="AA14971">
        <v>3</v>
      </c>
    </row>
    <row r="14972" spans="1:27" x14ac:dyDescent="0.25">
      <c r="A14972" s="1" t="s">
        <v>102</v>
      </c>
      <c r="B14972" s="1" t="s">
        <v>394</v>
      </c>
      <c r="C14972" s="1" t="s">
        <v>395</v>
      </c>
      <c r="D14972" s="1" t="s">
        <v>719</v>
      </c>
      <c r="E14972" s="1" t="s">
        <v>79</v>
      </c>
      <c r="F14972" s="1" t="s">
        <v>151</v>
      </c>
      <c r="G14972" s="1" t="str">
        <f>UPPER(players_stats[[#This Row],[Agents]])</f>
        <v>SOVA</v>
      </c>
      <c r="H14972" s="1" t="str">
        <f>IF(OR(ISNUMBER(FIND(",",players_stats[[#This Row],[Agents MAYUS]])),ISNUMBER(FIND("All Match Types",players_stats[[#This Row],[Match Type]]))),"Eliminar","")</f>
        <v>Eliminar</v>
      </c>
      <c r="I14972">
        <v>38</v>
      </c>
      <c r="J14972">
        <v>97</v>
      </c>
      <c r="K14972">
        <v>206</v>
      </c>
      <c r="L14972">
        <v>83</v>
      </c>
      <c r="M14972">
        <v>0.74</v>
      </c>
      <c r="N14972">
        <v>150</v>
      </c>
      <c r="O14972">
        <v>63</v>
      </c>
      <c r="P14972">
        <v>34</v>
      </c>
      <c r="Q14972">
        <v>5</v>
      </c>
      <c r="R14972">
        <v>3</v>
      </c>
      <c r="S14972">
        <v>0.22</v>
      </c>
      <c r="T14972">
        <v>0.09</v>
      </c>
      <c r="U14972" s="1" t="s">
        <v>192</v>
      </c>
      <c r="V14972">
        <v>14</v>
      </c>
      <c r="W14972">
        <v>24</v>
      </c>
      <c r="X14972">
        <v>29</v>
      </c>
      <c r="Y14972">
        <v>13</v>
      </c>
      <c r="Z14972">
        <v>2</v>
      </c>
      <c r="AA14972">
        <v>1</v>
      </c>
    </row>
    <row r="14973" spans="1:27" x14ac:dyDescent="0.25">
      <c r="A14973" s="1" t="s">
        <v>102</v>
      </c>
      <c r="B14973" s="1" t="s">
        <v>394</v>
      </c>
      <c r="C14973" s="1" t="s">
        <v>395</v>
      </c>
      <c r="D14973" s="1" t="s">
        <v>719</v>
      </c>
      <c r="E14973" s="1" t="s">
        <v>79</v>
      </c>
      <c r="F14973" s="1" t="s">
        <v>209</v>
      </c>
      <c r="G14973" s="1" t="str">
        <f>UPPER(players_stats[[#This Row],[Agents]])</f>
        <v>SKYE, SOVA</v>
      </c>
      <c r="H14973" s="1" t="str">
        <f>IF(OR(ISNUMBER(FIND(",",players_stats[[#This Row],[Agents MAYUS]])),ISNUMBER(FIND("All Match Types",players_stats[[#This Row],[Match Type]]))),"Eliminar","")</f>
        <v>Eliminar</v>
      </c>
      <c r="I14973">
        <v>100</v>
      </c>
      <c r="J14973">
        <v>96</v>
      </c>
      <c r="K14973">
        <v>197</v>
      </c>
      <c r="L14973">
        <v>92</v>
      </c>
      <c r="M14973">
        <v>0.73</v>
      </c>
      <c r="N14973">
        <v>135</v>
      </c>
      <c r="O14973">
        <v>66</v>
      </c>
      <c r="P14973">
        <v>34</v>
      </c>
      <c r="Q14973">
        <v>4</v>
      </c>
      <c r="R14973">
        <v>4</v>
      </c>
      <c r="S14973">
        <v>0.25</v>
      </c>
      <c r="T14973">
        <v>0.15</v>
      </c>
      <c r="U14973" s="1" t="s">
        <v>623</v>
      </c>
      <c r="V14973">
        <v>18</v>
      </c>
      <c r="W14973">
        <v>66</v>
      </c>
      <c r="X14973">
        <v>72</v>
      </c>
      <c r="Y14973">
        <v>34</v>
      </c>
      <c r="Z14973">
        <v>4</v>
      </c>
      <c r="AA14973">
        <v>4</v>
      </c>
    </row>
    <row r="14974" spans="1:27" x14ac:dyDescent="0.25">
      <c r="A14974" s="1" t="s">
        <v>102</v>
      </c>
      <c r="B14974" s="1" t="s">
        <v>394</v>
      </c>
      <c r="C14974" s="1" t="s">
        <v>395</v>
      </c>
      <c r="D14974" s="1" t="s">
        <v>731</v>
      </c>
      <c r="E14974" s="1" t="s">
        <v>83</v>
      </c>
      <c r="F14974" s="1" t="s">
        <v>181</v>
      </c>
      <c r="G14974" s="1" t="str">
        <f>UPPER(players_stats[[#This Row],[Agents]])</f>
        <v>BREACH</v>
      </c>
      <c r="H14974" s="1" t="str">
        <f>IF(OR(ISNUMBER(FIND(",",players_stats[[#This Row],[Agents MAYUS]])),ISNUMBER(FIND("All Match Types",players_stats[[#This Row],[Match Type]]))),"Eliminar","")</f>
        <v>Eliminar</v>
      </c>
      <c r="I14974">
        <v>24</v>
      </c>
      <c r="J14974">
        <v>85</v>
      </c>
      <c r="K14974">
        <v>187</v>
      </c>
      <c r="L14974">
        <v>88</v>
      </c>
      <c r="M14974">
        <v>0.57999999999999996</v>
      </c>
      <c r="N14974">
        <v>114</v>
      </c>
      <c r="O14974">
        <v>63</v>
      </c>
      <c r="P14974">
        <v>21</v>
      </c>
      <c r="Q14974">
        <v>4</v>
      </c>
      <c r="R14974">
        <v>4</v>
      </c>
      <c r="S14974">
        <v>0.3</v>
      </c>
      <c r="U14974" s="1" t="s">
        <v>139</v>
      </c>
      <c r="V14974">
        <v>15</v>
      </c>
      <c r="W14974">
        <v>15</v>
      </c>
      <c r="X14974">
        <v>17</v>
      </c>
      <c r="Y14974">
        <v>5</v>
      </c>
      <c r="Z14974">
        <v>1</v>
      </c>
      <c r="AA14974">
        <v>1</v>
      </c>
    </row>
    <row r="14975" spans="1:27" x14ac:dyDescent="0.25">
      <c r="A14975" s="1" t="s">
        <v>102</v>
      </c>
      <c r="B14975" s="1" t="s">
        <v>394</v>
      </c>
      <c r="C14975" s="1" t="s">
        <v>395</v>
      </c>
      <c r="D14975" s="1" t="s">
        <v>731</v>
      </c>
      <c r="E14975" s="1" t="s">
        <v>83</v>
      </c>
      <c r="F14975" s="1" t="s">
        <v>215</v>
      </c>
      <c r="G14975" s="1" t="str">
        <f>UPPER(players_stats[[#This Row],[Agents]])</f>
        <v>KAYO</v>
      </c>
      <c r="H14975" s="1" t="str">
        <f>IF(OR(ISNUMBER(FIND(",",players_stats[[#This Row],[Agents MAYUS]])),ISNUMBER(FIND("All Match Types",players_stats[[#This Row],[Match Type]]))),"Eliminar","")</f>
        <v>Eliminar</v>
      </c>
      <c r="I14975">
        <v>20</v>
      </c>
      <c r="J14975">
        <v>127</v>
      </c>
      <c r="K14975">
        <v>212</v>
      </c>
      <c r="L14975">
        <v>114</v>
      </c>
      <c r="M14975">
        <v>0.8</v>
      </c>
      <c r="N14975">
        <v>144</v>
      </c>
      <c r="O14975">
        <v>8</v>
      </c>
      <c r="P14975">
        <v>25</v>
      </c>
      <c r="Q14975">
        <v>1</v>
      </c>
      <c r="R14975">
        <v>5</v>
      </c>
      <c r="S14975">
        <v>0.38</v>
      </c>
      <c r="T14975">
        <v>0.5</v>
      </c>
      <c r="U14975" s="1" t="s">
        <v>154</v>
      </c>
      <c r="V14975">
        <v>16</v>
      </c>
      <c r="W14975">
        <v>16</v>
      </c>
      <c r="X14975">
        <v>14</v>
      </c>
      <c r="Y14975">
        <v>5</v>
      </c>
      <c r="Z14975">
        <v>2</v>
      </c>
      <c r="AA14975">
        <v>1</v>
      </c>
    </row>
    <row r="14976" spans="1:27" x14ac:dyDescent="0.25">
      <c r="A14976" s="1" t="s">
        <v>102</v>
      </c>
      <c r="B14976" s="1" t="s">
        <v>394</v>
      </c>
      <c r="C14976" s="1" t="s">
        <v>395</v>
      </c>
      <c r="D14976" s="1" t="s">
        <v>731</v>
      </c>
      <c r="E14976" s="1" t="s">
        <v>83</v>
      </c>
      <c r="F14976" s="1" t="s">
        <v>134</v>
      </c>
      <c r="G14976" s="1" t="str">
        <f>UPPER(players_stats[[#This Row],[Agents]])</f>
        <v>KILLJOY</v>
      </c>
      <c r="H14976" s="1" t="str">
        <f>IF(OR(ISNUMBER(FIND(",",players_stats[[#This Row],[Agents MAYUS]])),ISNUMBER(FIND("All Match Types",players_stats[[#This Row],[Match Type]]))),"Eliminar","")</f>
        <v>Eliminar</v>
      </c>
      <c r="I14976">
        <v>49</v>
      </c>
      <c r="J14976">
        <v>93</v>
      </c>
      <c r="K14976">
        <v>198</v>
      </c>
      <c r="L14976">
        <v>10</v>
      </c>
      <c r="M14976">
        <v>0.71</v>
      </c>
      <c r="N14976">
        <v>130</v>
      </c>
      <c r="O14976">
        <v>69</v>
      </c>
      <c r="P14976">
        <v>2</v>
      </c>
      <c r="Q14976">
        <v>18</v>
      </c>
      <c r="R14976">
        <v>6</v>
      </c>
      <c r="S14976">
        <v>0.37</v>
      </c>
      <c r="U14976" s="1" t="s">
        <v>139</v>
      </c>
      <c r="V14976">
        <v>21</v>
      </c>
      <c r="W14976">
        <v>34</v>
      </c>
      <c r="X14976">
        <v>34</v>
      </c>
      <c r="Y14976">
        <v>10</v>
      </c>
      <c r="Z14976">
        <v>9</v>
      </c>
      <c r="AA14976">
        <v>3</v>
      </c>
    </row>
    <row r="14977" spans="1:27" x14ac:dyDescent="0.25">
      <c r="A14977" s="1" t="s">
        <v>102</v>
      </c>
      <c r="B14977" s="1" t="s">
        <v>394</v>
      </c>
      <c r="C14977" s="1" t="s">
        <v>395</v>
      </c>
      <c r="D14977" s="1" t="s">
        <v>731</v>
      </c>
      <c r="E14977" s="1" t="s">
        <v>83</v>
      </c>
      <c r="F14977" s="1" t="s">
        <v>208</v>
      </c>
      <c r="G14977" s="1" t="str">
        <f>UPPER(players_stats[[#This Row],[Agents]])</f>
        <v>SKYE</v>
      </c>
      <c r="H14977" s="1" t="str">
        <f>IF(OR(ISNUMBER(FIND(",",players_stats[[#This Row],[Agents MAYUS]])),ISNUMBER(FIND("All Match Types",players_stats[[#This Row],[Match Type]]))),"Eliminar","")</f>
        <v>Eliminar</v>
      </c>
      <c r="I14977">
        <v>24</v>
      </c>
      <c r="J14977">
        <v>108</v>
      </c>
      <c r="K14977">
        <v>229</v>
      </c>
      <c r="L14977">
        <v>105</v>
      </c>
      <c r="M14977">
        <v>0.79</v>
      </c>
      <c r="N14977">
        <v>148</v>
      </c>
      <c r="O14977">
        <v>83</v>
      </c>
      <c r="P14977">
        <v>17</v>
      </c>
      <c r="Q14977">
        <v>25</v>
      </c>
      <c r="R14977">
        <v>8</v>
      </c>
      <c r="S14977">
        <v>0.49</v>
      </c>
      <c r="U14977" s="1" t="s">
        <v>139</v>
      </c>
      <c r="V14977">
        <v>20</v>
      </c>
      <c r="W14977">
        <v>20</v>
      </c>
      <c r="X14977">
        <v>19</v>
      </c>
      <c r="Y14977">
        <v>4</v>
      </c>
      <c r="Z14977">
        <v>6</v>
      </c>
      <c r="AA14977">
        <v>2</v>
      </c>
    </row>
    <row r="14978" spans="1:27" x14ac:dyDescent="0.25">
      <c r="A14978" s="1" t="s">
        <v>102</v>
      </c>
      <c r="B14978" s="1" t="s">
        <v>394</v>
      </c>
      <c r="C14978" s="1" t="s">
        <v>395</v>
      </c>
      <c r="D14978" s="1" t="s">
        <v>731</v>
      </c>
      <c r="E14978" s="1" t="s">
        <v>83</v>
      </c>
      <c r="F14978" s="1" t="s">
        <v>152</v>
      </c>
      <c r="G14978" s="1" t="str">
        <f>UPPER(players_stats[[#This Row],[Agents]])</f>
        <v>VIPER</v>
      </c>
      <c r="H14978" s="1" t="str">
        <f>IF(OR(ISNUMBER(FIND(",",players_stats[[#This Row],[Agents MAYUS]])),ISNUMBER(FIND("All Match Types",players_stats[[#This Row],[Match Type]]))),"Eliminar","")</f>
        <v>Eliminar</v>
      </c>
      <c r="I14978">
        <v>43</v>
      </c>
      <c r="J14978">
        <v>94</v>
      </c>
      <c r="K14978">
        <v>216</v>
      </c>
      <c r="L14978">
        <v>94</v>
      </c>
      <c r="M14978">
        <v>0.77</v>
      </c>
      <c r="N14978">
        <v>154</v>
      </c>
      <c r="O14978">
        <v>7</v>
      </c>
      <c r="P14978">
        <v>26</v>
      </c>
      <c r="Q14978">
        <v>14</v>
      </c>
      <c r="R14978">
        <v>12</v>
      </c>
      <c r="S14978">
        <v>0.36</v>
      </c>
      <c r="T14978">
        <v>0.17</v>
      </c>
      <c r="U14978" s="1" t="s">
        <v>172</v>
      </c>
      <c r="V14978">
        <v>18</v>
      </c>
      <c r="W14978">
        <v>30</v>
      </c>
      <c r="X14978">
        <v>32</v>
      </c>
      <c r="Y14978">
        <v>11</v>
      </c>
      <c r="Z14978">
        <v>6</v>
      </c>
      <c r="AA14978">
        <v>5</v>
      </c>
    </row>
    <row r="14979" spans="1:27" x14ac:dyDescent="0.25">
      <c r="A14979" s="1" t="s">
        <v>102</v>
      </c>
      <c r="B14979" s="1" t="s">
        <v>394</v>
      </c>
      <c r="C14979" s="1" t="s">
        <v>395</v>
      </c>
      <c r="D14979" s="1" t="s">
        <v>731</v>
      </c>
      <c r="E14979" s="1" t="s">
        <v>83</v>
      </c>
      <c r="F14979" s="1" t="s">
        <v>1583</v>
      </c>
      <c r="G14979" s="1" t="str">
        <f>UPPER(players_stats[[#This Row],[Agents]])</f>
        <v>BREACH, KAYO, KILLJOY, SKYE, VIPER</v>
      </c>
      <c r="H14979" s="1" t="str">
        <f>IF(OR(ISNUMBER(FIND(",",players_stats[[#This Row],[Agents MAYUS]])),ISNUMBER(FIND("All Match Types",players_stats[[#This Row],[Match Type]]))),"Eliminar","")</f>
        <v>Eliminar</v>
      </c>
      <c r="I14979">
        <v>160</v>
      </c>
      <c r="J14979">
        <v>98</v>
      </c>
      <c r="K14979">
        <v>208</v>
      </c>
      <c r="L14979">
        <v>99</v>
      </c>
      <c r="M14979">
        <v>0.73</v>
      </c>
      <c r="N14979">
        <v>138</v>
      </c>
      <c r="O14979">
        <v>72</v>
      </c>
      <c r="P14979">
        <v>22</v>
      </c>
      <c r="Q14979">
        <v>15</v>
      </c>
      <c r="R14979">
        <v>8</v>
      </c>
      <c r="S14979">
        <v>0.38</v>
      </c>
      <c r="T14979">
        <v>0.19</v>
      </c>
      <c r="U14979" s="1" t="s">
        <v>244</v>
      </c>
      <c r="V14979">
        <v>21</v>
      </c>
      <c r="W14979">
        <v>115</v>
      </c>
      <c r="X14979">
        <v>116</v>
      </c>
      <c r="Y14979">
        <v>35</v>
      </c>
      <c r="Z14979">
        <v>24</v>
      </c>
      <c r="AA14979">
        <v>12</v>
      </c>
    </row>
    <row r="14980" spans="1:27" x14ac:dyDescent="0.25">
      <c r="A14980" s="1" t="s">
        <v>102</v>
      </c>
      <c r="B14980" s="1" t="s">
        <v>394</v>
      </c>
      <c r="C14980" s="1" t="s">
        <v>395</v>
      </c>
      <c r="D14980" s="1" t="s">
        <v>733</v>
      </c>
      <c r="E14980" s="1" t="s">
        <v>83</v>
      </c>
      <c r="F14980" s="1" t="s">
        <v>201</v>
      </c>
      <c r="G14980" s="1" t="str">
        <f>UPPER(players_stats[[#This Row],[Agents]])</f>
        <v>BRIMSTONE</v>
      </c>
      <c r="H14980" s="1" t="str">
        <f>IF(OR(ISNUMBER(FIND(",",players_stats[[#This Row],[Agents MAYUS]])),ISNUMBER(FIND("All Match Types",players_stats[[#This Row],[Match Type]]))),"Eliminar","")</f>
        <v>Eliminar</v>
      </c>
      <c r="I14980">
        <v>24</v>
      </c>
      <c r="J14980">
        <v>75</v>
      </c>
      <c r="K14980">
        <v>168</v>
      </c>
      <c r="L14980">
        <v>68</v>
      </c>
      <c r="M14980">
        <v>0.83</v>
      </c>
      <c r="N14980">
        <v>112</v>
      </c>
      <c r="O14980">
        <v>54</v>
      </c>
      <c r="P14980">
        <v>42</v>
      </c>
      <c r="Q14980">
        <v>4</v>
      </c>
      <c r="R14980">
        <v>13</v>
      </c>
      <c r="S14980">
        <v>0.36</v>
      </c>
      <c r="T14980">
        <v>0.5</v>
      </c>
      <c r="U14980" s="1" t="s">
        <v>135</v>
      </c>
      <c r="V14980">
        <v>13</v>
      </c>
      <c r="W14980">
        <v>13</v>
      </c>
      <c r="X14980">
        <v>19</v>
      </c>
      <c r="Y14980">
        <v>10</v>
      </c>
      <c r="Z14980">
        <v>1</v>
      </c>
      <c r="AA14980">
        <v>3</v>
      </c>
    </row>
    <row r="14981" spans="1:27" x14ac:dyDescent="0.25">
      <c r="A14981" s="1" t="s">
        <v>102</v>
      </c>
      <c r="B14981" s="1" t="s">
        <v>394</v>
      </c>
      <c r="C14981" s="1" t="s">
        <v>395</v>
      </c>
      <c r="D14981" s="1" t="s">
        <v>733</v>
      </c>
      <c r="E14981" s="1" t="s">
        <v>83</v>
      </c>
      <c r="F14981" s="1" t="s">
        <v>140</v>
      </c>
      <c r="G14981" s="1" t="str">
        <f>UPPER(players_stats[[#This Row],[Agents]])</f>
        <v>OMEN</v>
      </c>
      <c r="H14981" s="1" t="str">
        <f>IF(OR(ISNUMBER(FIND(",",players_stats[[#This Row],[Agents MAYUS]])),ISNUMBER(FIND("All Match Types",players_stats[[#This Row],[Match Type]]))),"Eliminar","")</f>
        <v>Eliminar</v>
      </c>
      <c r="I14981">
        <v>67</v>
      </c>
      <c r="J14981">
        <v>97</v>
      </c>
      <c r="K14981">
        <v>218</v>
      </c>
      <c r="L14981">
        <v>108</v>
      </c>
      <c r="M14981">
        <v>0.67</v>
      </c>
      <c r="N14981">
        <v>142</v>
      </c>
      <c r="O14981">
        <v>81</v>
      </c>
      <c r="P14981">
        <v>25</v>
      </c>
      <c r="Q14981">
        <v>1</v>
      </c>
      <c r="R14981">
        <v>9</v>
      </c>
      <c r="S14981">
        <v>0.25</v>
      </c>
      <c r="T14981">
        <v>0.11</v>
      </c>
      <c r="U14981" s="1" t="s">
        <v>238</v>
      </c>
      <c r="V14981">
        <v>20</v>
      </c>
      <c r="W14981">
        <v>54</v>
      </c>
      <c r="X14981">
        <v>50</v>
      </c>
      <c r="Y14981">
        <v>17</v>
      </c>
      <c r="Z14981">
        <v>7</v>
      </c>
      <c r="AA14981">
        <v>6</v>
      </c>
    </row>
    <row r="14982" spans="1:27" x14ac:dyDescent="0.25">
      <c r="A14982" s="1" t="s">
        <v>102</v>
      </c>
      <c r="B14982" s="1" t="s">
        <v>394</v>
      </c>
      <c r="C14982" s="1" t="s">
        <v>395</v>
      </c>
      <c r="D14982" s="1" t="s">
        <v>733</v>
      </c>
      <c r="E14982" s="1" t="s">
        <v>83</v>
      </c>
      <c r="F14982" s="1" t="s">
        <v>279</v>
      </c>
      <c r="G14982" s="1" t="str">
        <f>UPPER(players_stats[[#This Row],[Agents]])</f>
        <v>SAGE</v>
      </c>
      <c r="H14982" s="1" t="str">
        <f>IF(OR(ISNUMBER(FIND(",",players_stats[[#This Row],[Agents MAYUS]])),ISNUMBER(FIND("All Match Types",players_stats[[#This Row],[Match Type]]))),"Eliminar","")</f>
        <v>Eliminar</v>
      </c>
      <c r="I14982">
        <v>49</v>
      </c>
      <c r="J14982">
        <v>95</v>
      </c>
      <c r="K14982">
        <v>168</v>
      </c>
      <c r="L14982">
        <v>86</v>
      </c>
      <c r="M14982">
        <v>0.82</v>
      </c>
      <c r="N14982">
        <v>123</v>
      </c>
      <c r="O14982">
        <v>61</v>
      </c>
      <c r="P14982">
        <v>41</v>
      </c>
      <c r="Q14982">
        <v>0</v>
      </c>
      <c r="R14982">
        <v>1</v>
      </c>
      <c r="S14982">
        <v>0.36</v>
      </c>
      <c r="T14982">
        <v>0.33</v>
      </c>
      <c r="U14982" s="1" t="s">
        <v>156</v>
      </c>
      <c r="V14982">
        <v>21</v>
      </c>
      <c r="W14982">
        <v>30</v>
      </c>
      <c r="X14982">
        <v>35</v>
      </c>
      <c r="Y14982">
        <v>20</v>
      </c>
      <c r="Z14982">
        <v>0</v>
      </c>
      <c r="AA14982">
        <v>5</v>
      </c>
    </row>
    <row r="14983" spans="1:27" x14ac:dyDescent="0.25">
      <c r="A14983" s="1" t="s">
        <v>102</v>
      </c>
      <c r="B14983" s="1" t="s">
        <v>394</v>
      </c>
      <c r="C14983" s="1" t="s">
        <v>395</v>
      </c>
      <c r="D14983" s="1" t="s">
        <v>733</v>
      </c>
      <c r="E14983" s="1" t="s">
        <v>83</v>
      </c>
      <c r="F14983" s="1" t="s">
        <v>152</v>
      </c>
      <c r="G14983" s="1" t="str">
        <f>UPPER(players_stats[[#This Row],[Agents]])</f>
        <v>VIPER</v>
      </c>
      <c r="H14983" s="1" t="str">
        <f>IF(OR(ISNUMBER(FIND(",",players_stats[[#This Row],[Agents MAYUS]])),ISNUMBER(FIND("All Match Types",players_stats[[#This Row],[Match Type]]))),"Eliminar","")</f>
        <v>Eliminar</v>
      </c>
      <c r="I14983">
        <v>20</v>
      </c>
      <c r="J14983">
        <v>89</v>
      </c>
      <c r="K14983">
        <v>213</v>
      </c>
      <c r="L14983">
        <v>88</v>
      </c>
      <c r="M14983">
        <v>0.65</v>
      </c>
      <c r="N14983">
        <v>133</v>
      </c>
      <c r="O14983">
        <v>75</v>
      </c>
      <c r="P14983">
        <v>1</v>
      </c>
      <c r="Q14983">
        <v>5</v>
      </c>
      <c r="R14983">
        <v>5</v>
      </c>
      <c r="S14983">
        <v>0.42</v>
      </c>
      <c r="U14983" s="1" t="s">
        <v>184</v>
      </c>
      <c r="V14983">
        <v>15</v>
      </c>
      <c r="W14983">
        <v>15</v>
      </c>
      <c r="X14983">
        <v>17</v>
      </c>
      <c r="Y14983">
        <v>2</v>
      </c>
      <c r="Z14983">
        <v>1</v>
      </c>
      <c r="AA14983">
        <v>1</v>
      </c>
    </row>
    <row r="14984" spans="1:27" x14ac:dyDescent="0.25">
      <c r="A14984" s="1" t="s">
        <v>102</v>
      </c>
      <c r="B14984" s="1" t="s">
        <v>394</v>
      </c>
      <c r="C14984" s="1" t="s">
        <v>395</v>
      </c>
      <c r="D14984" s="1" t="s">
        <v>733</v>
      </c>
      <c r="E14984" s="1" t="s">
        <v>83</v>
      </c>
      <c r="F14984" s="1" t="s">
        <v>1584</v>
      </c>
      <c r="G14984" s="1" t="str">
        <f>UPPER(players_stats[[#This Row],[Agents]])</f>
        <v>BRIMSTONE, OMEN, SAGE, VIPER</v>
      </c>
      <c r="H14984" s="1" t="str">
        <f>IF(OR(ISNUMBER(FIND(",",players_stats[[#This Row],[Agents MAYUS]])),ISNUMBER(FIND("All Match Types",players_stats[[#This Row],[Match Type]]))),"Eliminar","")</f>
        <v>Eliminar</v>
      </c>
      <c r="I14984">
        <v>160</v>
      </c>
      <c r="J14984">
        <v>92</v>
      </c>
      <c r="K14984">
        <v>196</v>
      </c>
      <c r="L14984">
        <v>93</v>
      </c>
      <c r="M14984">
        <v>0.74</v>
      </c>
      <c r="N14984">
        <v>130</v>
      </c>
      <c r="O14984">
        <v>7</v>
      </c>
      <c r="P14984">
        <v>31</v>
      </c>
      <c r="Q14984">
        <v>6</v>
      </c>
      <c r="R14984">
        <v>9</v>
      </c>
      <c r="S14984">
        <v>0.31</v>
      </c>
      <c r="T14984">
        <v>0.17</v>
      </c>
      <c r="U14984" s="1" t="s">
        <v>525</v>
      </c>
      <c r="V14984">
        <v>21</v>
      </c>
      <c r="W14984">
        <v>112</v>
      </c>
      <c r="X14984">
        <v>121</v>
      </c>
      <c r="Y14984">
        <v>49</v>
      </c>
      <c r="Z14984">
        <v>9</v>
      </c>
      <c r="AA14984">
        <v>15</v>
      </c>
    </row>
    <row r="14985" spans="1:27" x14ac:dyDescent="0.25">
      <c r="A14985" s="1" t="s">
        <v>102</v>
      </c>
      <c r="B14985" s="1" t="s">
        <v>394</v>
      </c>
      <c r="C14985" s="1" t="s">
        <v>395</v>
      </c>
      <c r="D14985" s="1" t="s">
        <v>728</v>
      </c>
      <c r="E14985" s="1" t="s">
        <v>83</v>
      </c>
      <c r="F14985" s="1" t="s">
        <v>133</v>
      </c>
      <c r="G14985" s="1" t="str">
        <f>UPPER(players_stats[[#This Row],[Agents]])</f>
        <v>CYPHER</v>
      </c>
      <c r="H14985" s="1" t="str">
        <f>IF(OR(ISNUMBER(FIND(",",players_stats[[#This Row],[Agents MAYUS]])),ISNUMBER(FIND("All Match Types",players_stats[[#This Row],[Match Type]]))),"Eliminar","")</f>
        <v>Eliminar</v>
      </c>
      <c r="I14985">
        <v>87</v>
      </c>
      <c r="J14985">
        <v>84</v>
      </c>
      <c r="K14985">
        <v>171</v>
      </c>
      <c r="L14985">
        <v>77</v>
      </c>
      <c r="M14985">
        <v>0.67</v>
      </c>
      <c r="N14985">
        <v>120</v>
      </c>
      <c r="O14985">
        <v>54</v>
      </c>
      <c r="P14985">
        <v>22</v>
      </c>
      <c r="Q14985">
        <v>1</v>
      </c>
      <c r="R14985">
        <v>11</v>
      </c>
      <c r="S14985">
        <v>0.28000000000000003</v>
      </c>
      <c r="T14985">
        <v>0.15</v>
      </c>
      <c r="U14985" s="1" t="s">
        <v>248</v>
      </c>
      <c r="V14985">
        <v>17</v>
      </c>
      <c r="W14985">
        <v>47</v>
      </c>
      <c r="X14985">
        <v>61</v>
      </c>
      <c r="Y14985">
        <v>19</v>
      </c>
      <c r="Z14985">
        <v>9</v>
      </c>
      <c r="AA14985">
        <v>10</v>
      </c>
    </row>
    <row r="14986" spans="1:27" x14ac:dyDescent="0.25">
      <c r="A14986" s="1" t="s">
        <v>102</v>
      </c>
      <c r="B14986" s="1" t="s">
        <v>394</v>
      </c>
      <c r="C14986" s="1" t="s">
        <v>395</v>
      </c>
      <c r="D14986" s="1" t="s">
        <v>728</v>
      </c>
      <c r="E14986" s="1" t="s">
        <v>83</v>
      </c>
      <c r="F14986" s="1" t="s">
        <v>152</v>
      </c>
      <c r="G14986" s="1" t="str">
        <f>UPPER(players_stats[[#This Row],[Agents]])</f>
        <v>VIPER</v>
      </c>
      <c r="H14986" s="1" t="str">
        <f>IF(OR(ISNUMBER(FIND(",",players_stats[[#This Row],[Agents MAYUS]])),ISNUMBER(FIND("All Match Types",players_stats[[#This Row],[Match Type]]))),"Eliminar","")</f>
        <v>Eliminar</v>
      </c>
      <c r="I14986">
        <v>73</v>
      </c>
      <c r="J14986">
        <v>117</v>
      </c>
      <c r="K14986">
        <v>234</v>
      </c>
      <c r="L14986">
        <v>127</v>
      </c>
      <c r="M14986">
        <v>0.75</v>
      </c>
      <c r="N14986">
        <v>161</v>
      </c>
      <c r="O14986">
        <v>85</v>
      </c>
      <c r="P14986">
        <v>23</v>
      </c>
      <c r="Q14986">
        <v>3</v>
      </c>
      <c r="R14986">
        <v>11</v>
      </c>
      <c r="S14986">
        <v>0.28000000000000003</v>
      </c>
      <c r="U14986" s="1" t="s">
        <v>505</v>
      </c>
      <c r="V14986">
        <v>28</v>
      </c>
      <c r="W14986">
        <v>62</v>
      </c>
      <c r="X14986">
        <v>49</v>
      </c>
      <c r="Y14986">
        <v>17</v>
      </c>
      <c r="Z14986">
        <v>2</v>
      </c>
      <c r="AA14986">
        <v>8</v>
      </c>
    </row>
    <row r="14987" spans="1:27" x14ac:dyDescent="0.25">
      <c r="A14987" s="1" t="s">
        <v>102</v>
      </c>
      <c r="B14987" s="1" t="s">
        <v>394</v>
      </c>
      <c r="C14987" s="1" t="s">
        <v>395</v>
      </c>
      <c r="D14987" s="1" t="s">
        <v>728</v>
      </c>
      <c r="E14987" s="1" t="s">
        <v>83</v>
      </c>
      <c r="F14987" s="1" t="s">
        <v>213</v>
      </c>
      <c r="G14987" s="1" t="str">
        <f>UPPER(players_stats[[#This Row],[Agents]])</f>
        <v>CYPHER, VIPER</v>
      </c>
      <c r="H14987" s="1" t="str">
        <f>IF(OR(ISNUMBER(FIND(",",players_stats[[#This Row],[Agents MAYUS]])),ISNUMBER(FIND("All Match Types",players_stats[[#This Row],[Match Type]]))),"Eliminar","")</f>
        <v>Eliminar</v>
      </c>
      <c r="I14987">
        <v>160</v>
      </c>
      <c r="J14987">
        <v>99</v>
      </c>
      <c r="K14987">
        <v>198</v>
      </c>
      <c r="L14987">
        <v>99</v>
      </c>
      <c r="M14987">
        <v>0.71</v>
      </c>
      <c r="N14987">
        <v>139</v>
      </c>
      <c r="O14987">
        <v>68</v>
      </c>
      <c r="P14987">
        <v>23</v>
      </c>
      <c r="Q14987">
        <v>7</v>
      </c>
      <c r="R14987">
        <v>11</v>
      </c>
      <c r="S14987">
        <v>0.28000000000000003</v>
      </c>
      <c r="T14987">
        <v>0.08</v>
      </c>
      <c r="U14987" s="1" t="s">
        <v>418</v>
      </c>
      <c r="V14987">
        <v>28</v>
      </c>
      <c r="W14987">
        <v>109</v>
      </c>
      <c r="X14987">
        <v>110</v>
      </c>
      <c r="Y14987">
        <v>36</v>
      </c>
      <c r="Z14987">
        <v>11</v>
      </c>
      <c r="AA14987">
        <v>18</v>
      </c>
    </row>
    <row r="14988" spans="1:27" x14ac:dyDescent="0.25">
      <c r="A14988" s="1" t="s">
        <v>102</v>
      </c>
      <c r="B14988" s="1" t="s">
        <v>394</v>
      </c>
      <c r="C14988" s="1" t="s">
        <v>395</v>
      </c>
      <c r="D14988" s="1" t="s">
        <v>729</v>
      </c>
      <c r="E14988" s="1" t="s">
        <v>83</v>
      </c>
      <c r="F14988" s="1" t="s">
        <v>130</v>
      </c>
      <c r="G14988" s="1" t="str">
        <f>UPPER(players_stats[[#This Row],[Agents]])</f>
        <v>FADE</v>
      </c>
      <c r="H14988" s="1" t="str">
        <f>IF(OR(ISNUMBER(FIND(",",players_stats[[#This Row],[Agents MAYUS]])),ISNUMBER(FIND("All Match Types",players_stats[[#This Row],[Match Type]]))),"Eliminar","")</f>
        <v>Eliminar</v>
      </c>
      <c r="I14988">
        <v>24</v>
      </c>
      <c r="J14988">
        <v>74</v>
      </c>
      <c r="K14988">
        <v>124</v>
      </c>
      <c r="L14988">
        <v>71</v>
      </c>
      <c r="M14988">
        <v>0.71</v>
      </c>
      <c r="N14988">
        <v>86</v>
      </c>
      <c r="O14988">
        <v>42</v>
      </c>
      <c r="P14988">
        <v>17</v>
      </c>
      <c r="Q14988">
        <v>0</v>
      </c>
      <c r="R14988">
        <v>8</v>
      </c>
      <c r="S14988">
        <v>0.17</v>
      </c>
      <c r="U14988" s="1" t="s">
        <v>143</v>
      </c>
      <c r="V14988">
        <v>10</v>
      </c>
      <c r="W14988">
        <v>10</v>
      </c>
      <c r="X14988">
        <v>14</v>
      </c>
      <c r="Y14988">
        <v>4</v>
      </c>
      <c r="Z14988">
        <v>0</v>
      </c>
      <c r="AA14988">
        <v>2</v>
      </c>
    </row>
    <row r="14989" spans="1:27" x14ac:dyDescent="0.25">
      <c r="A14989" s="1" t="s">
        <v>102</v>
      </c>
      <c r="B14989" s="1" t="s">
        <v>394</v>
      </c>
      <c r="C14989" s="1" t="s">
        <v>395</v>
      </c>
      <c r="D14989" s="1" t="s">
        <v>729</v>
      </c>
      <c r="E14989" s="1" t="s">
        <v>83</v>
      </c>
      <c r="F14989" s="1" t="s">
        <v>138</v>
      </c>
      <c r="G14989" s="1" t="str">
        <f>UPPER(players_stats[[#This Row],[Agents]])</f>
        <v>GEKKO</v>
      </c>
      <c r="H14989" s="1" t="str">
        <f>IF(OR(ISNUMBER(FIND(",",players_stats[[#This Row],[Agents MAYUS]])),ISNUMBER(FIND("All Match Types",players_stats[[#This Row],[Match Type]]))),"Eliminar","")</f>
        <v>Eliminar</v>
      </c>
      <c r="I14989">
        <v>24</v>
      </c>
      <c r="J14989">
        <v>8</v>
      </c>
      <c r="K14989">
        <v>146</v>
      </c>
      <c r="L14989">
        <v>73</v>
      </c>
      <c r="M14989">
        <v>0.71</v>
      </c>
      <c r="N14989">
        <v>93</v>
      </c>
      <c r="O14989">
        <v>46</v>
      </c>
      <c r="P14989">
        <v>33</v>
      </c>
      <c r="Q14989">
        <v>4</v>
      </c>
      <c r="R14989">
        <v>13</v>
      </c>
      <c r="S14989">
        <v>0.21</v>
      </c>
      <c r="U14989" s="1" t="s">
        <v>143</v>
      </c>
      <c r="V14989">
        <v>11</v>
      </c>
      <c r="W14989">
        <v>11</v>
      </c>
      <c r="X14989">
        <v>15</v>
      </c>
      <c r="Y14989">
        <v>8</v>
      </c>
      <c r="Z14989">
        <v>1</v>
      </c>
      <c r="AA14989">
        <v>3</v>
      </c>
    </row>
    <row r="14990" spans="1:27" x14ac:dyDescent="0.25">
      <c r="A14990" s="1" t="s">
        <v>102</v>
      </c>
      <c r="B14990" s="1" t="s">
        <v>394</v>
      </c>
      <c r="C14990" s="1" t="s">
        <v>395</v>
      </c>
      <c r="D14990" s="1" t="s">
        <v>729</v>
      </c>
      <c r="E14990" s="1" t="s">
        <v>83</v>
      </c>
      <c r="F14990" s="1" t="s">
        <v>208</v>
      </c>
      <c r="G14990" s="1" t="str">
        <f>UPPER(players_stats[[#This Row],[Agents]])</f>
        <v>SKYE</v>
      </c>
      <c r="H14990" s="1" t="str">
        <f>IF(OR(ISNUMBER(FIND(",",players_stats[[#This Row],[Agents MAYUS]])),ISNUMBER(FIND("All Match Types",players_stats[[#This Row],[Match Type]]))),"Eliminar","")</f>
        <v>Eliminar</v>
      </c>
      <c r="I14990">
        <v>43</v>
      </c>
      <c r="J14990">
        <v>64</v>
      </c>
      <c r="K14990">
        <v>128</v>
      </c>
      <c r="L14990">
        <v>63</v>
      </c>
      <c r="M14990">
        <v>0.65</v>
      </c>
      <c r="N14990">
        <v>94</v>
      </c>
      <c r="O14990">
        <v>44</v>
      </c>
      <c r="P14990">
        <v>28</v>
      </c>
      <c r="Q14990">
        <v>7</v>
      </c>
      <c r="R14990">
        <v>0</v>
      </c>
      <c r="S14990">
        <v>0.23</v>
      </c>
      <c r="U14990" s="1" t="s">
        <v>143</v>
      </c>
      <c r="V14990">
        <v>14</v>
      </c>
      <c r="W14990">
        <v>19</v>
      </c>
      <c r="X14990">
        <v>30</v>
      </c>
      <c r="Y14990">
        <v>12</v>
      </c>
      <c r="Z14990">
        <v>3</v>
      </c>
      <c r="AA14990">
        <v>0</v>
      </c>
    </row>
    <row r="14991" spans="1:27" x14ac:dyDescent="0.25">
      <c r="A14991" s="1" t="s">
        <v>102</v>
      </c>
      <c r="B14991" s="1" t="s">
        <v>394</v>
      </c>
      <c r="C14991" s="1" t="s">
        <v>395</v>
      </c>
      <c r="D14991" s="1" t="s">
        <v>729</v>
      </c>
      <c r="E14991" s="1" t="s">
        <v>83</v>
      </c>
      <c r="F14991" s="1" t="s">
        <v>151</v>
      </c>
      <c r="G14991" s="1" t="str">
        <f>UPPER(players_stats[[#This Row],[Agents]])</f>
        <v>SOVA</v>
      </c>
      <c r="H14991" s="1" t="str">
        <f>IF(OR(ISNUMBER(FIND(",",players_stats[[#This Row],[Agents MAYUS]])),ISNUMBER(FIND("All Match Types",players_stats[[#This Row],[Match Type]]))),"Eliminar","")</f>
        <v>Eliminar</v>
      </c>
      <c r="I14991">
        <v>69</v>
      </c>
      <c r="J14991">
        <v>75</v>
      </c>
      <c r="K14991">
        <v>147</v>
      </c>
      <c r="L14991">
        <v>7</v>
      </c>
      <c r="M14991">
        <v>0.68</v>
      </c>
      <c r="N14991">
        <v>111</v>
      </c>
      <c r="O14991">
        <v>48</v>
      </c>
      <c r="P14991">
        <v>26</v>
      </c>
      <c r="Q14991">
        <v>9</v>
      </c>
      <c r="R14991">
        <v>6</v>
      </c>
      <c r="S14991">
        <v>0.21</v>
      </c>
      <c r="U14991" s="1" t="s">
        <v>175</v>
      </c>
      <c r="V14991">
        <v>17</v>
      </c>
      <c r="W14991">
        <v>33</v>
      </c>
      <c r="X14991">
        <v>47</v>
      </c>
      <c r="Y14991">
        <v>18</v>
      </c>
      <c r="Z14991">
        <v>6</v>
      </c>
      <c r="AA14991">
        <v>4</v>
      </c>
    </row>
    <row r="14992" spans="1:27" x14ac:dyDescent="0.25">
      <c r="A14992" s="1" t="s">
        <v>102</v>
      </c>
      <c r="B14992" s="1" t="s">
        <v>394</v>
      </c>
      <c r="C14992" s="1" t="s">
        <v>395</v>
      </c>
      <c r="D14992" s="1" t="s">
        <v>729</v>
      </c>
      <c r="E14992" s="1" t="s">
        <v>83</v>
      </c>
      <c r="F14992" s="1" t="s">
        <v>410</v>
      </c>
      <c r="G14992" s="1" t="str">
        <f>UPPER(players_stats[[#This Row],[Agents]])</f>
        <v>FADE, GEKKO, SKYE, SOVA</v>
      </c>
      <c r="H14992" s="1" t="str">
        <f>IF(OR(ISNUMBER(FIND(",",players_stats[[#This Row],[Agents MAYUS]])),ISNUMBER(FIND("All Match Types",players_stats[[#This Row],[Match Type]]))),"Eliminar","")</f>
        <v>Eliminar</v>
      </c>
      <c r="I14992">
        <v>160</v>
      </c>
      <c r="J14992">
        <v>73</v>
      </c>
      <c r="K14992">
        <v>138</v>
      </c>
      <c r="L14992">
        <v>69</v>
      </c>
      <c r="M14992">
        <v>0.68</v>
      </c>
      <c r="N14992">
        <v>100</v>
      </c>
      <c r="O14992">
        <v>46</v>
      </c>
      <c r="P14992">
        <v>26</v>
      </c>
      <c r="Q14992">
        <v>6</v>
      </c>
      <c r="R14992">
        <v>6</v>
      </c>
      <c r="S14992">
        <v>0.21</v>
      </c>
      <c r="U14992" s="1" t="s">
        <v>686</v>
      </c>
      <c r="V14992">
        <v>17</v>
      </c>
      <c r="W14992">
        <v>73</v>
      </c>
      <c r="X14992">
        <v>106</v>
      </c>
      <c r="Y14992">
        <v>42</v>
      </c>
      <c r="Z14992">
        <v>10</v>
      </c>
      <c r="AA14992">
        <v>9</v>
      </c>
    </row>
    <row r="14993" spans="1:27" x14ac:dyDescent="0.25">
      <c r="A14993" s="1" t="s">
        <v>102</v>
      </c>
      <c r="B14993" s="1" t="s">
        <v>394</v>
      </c>
      <c r="C14993" s="1" t="s">
        <v>395</v>
      </c>
      <c r="D14993" s="1" t="s">
        <v>730</v>
      </c>
      <c r="E14993" s="1" t="s">
        <v>83</v>
      </c>
      <c r="F14993" s="1" t="s">
        <v>145</v>
      </c>
      <c r="G14993" s="1" t="str">
        <f>UPPER(players_stats[[#This Row],[Agents]])</f>
        <v>JETT</v>
      </c>
      <c r="H14993" s="1" t="str">
        <f>IF(OR(ISNUMBER(FIND(",",players_stats[[#This Row],[Agents MAYUS]])),ISNUMBER(FIND("All Match Types",players_stats[[#This Row],[Match Type]]))),"Eliminar","")</f>
        <v>Eliminar</v>
      </c>
      <c r="I14993">
        <v>49</v>
      </c>
      <c r="J14993">
        <v>16</v>
      </c>
      <c r="K14993">
        <v>315</v>
      </c>
      <c r="L14993">
        <v>178</v>
      </c>
      <c r="M14993">
        <v>0.8</v>
      </c>
      <c r="N14993">
        <v>202</v>
      </c>
      <c r="O14993">
        <v>116</v>
      </c>
      <c r="P14993">
        <v>1</v>
      </c>
      <c r="Q14993">
        <v>27</v>
      </c>
      <c r="R14993">
        <v>1</v>
      </c>
      <c r="S14993">
        <v>0.34</v>
      </c>
      <c r="T14993">
        <v>0.14000000000000001</v>
      </c>
      <c r="U14993" s="1" t="s">
        <v>165</v>
      </c>
      <c r="V14993">
        <v>37</v>
      </c>
      <c r="W14993">
        <v>57</v>
      </c>
      <c r="X14993">
        <v>32</v>
      </c>
      <c r="Y14993">
        <v>5</v>
      </c>
      <c r="Z14993">
        <v>13</v>
      </c>
      <c r="AA14993">
        <v>5</v>
      </c>
    </row>
    <row r="14994" spans="1:27" x14ac:dyDescent="0.25">
      <c r="A14994" s="1" t="s">
        <v>102</v>
      </c>
      <c r="B14994" s="1" t="s">
        <v>394</v>
      </c>
      <c r="C14994" s="1" t="s">
        <v>395</v>
      </c>
      <c r="D14994" s="1" t="s">
        <v>730</v>
      </c>
      <c r="E14994" s="1" t="s">
        <v>83</v>
      </c>
      <c r="F14994" s="1" t="s">
        <v>146</v>
      </c>
      <c r="G14994" s="1" t="str">
        <f>UPPER(players_stats[[#This Row],[Agents]])</f>
        <v>RAZE</v>
      </c>
      <c r="H14994" s="1" t="str">
        <f>IF(OR(ISNUMBER(FIND(",",players_stats[[#This Row],[Agents MAYUS]])),ISNUMBER(FIND("All Match Types",players_stats[[#This Row],[Match Type]]))),"Eliminar","")</f>
        <v>Eliminar</v>
      </c>
      <c r="I14994">
        <v>91</v>
      </c>
      <c r="J14994">
        <v>105</v>
      </c>
      <c r="K14994">
        <v>215</v>
      </c>
      <c r="L14994">
        <v>113</v>
      </c>
      <c r="M14994">
        <v>0.69</v>
      </c>
      <c r="N14994">
        <v>140</v>
      </c>
      <c r="O14994">
        <v>75</v>
      </c>
      <c r="P14994">
        <v>1</v>
      </c>
      <c r="Q14994">
        <v>2</v>
      </c>
      <c r="R14994">
        <v>12</v>
      </c>
      <c r="S14994">
        <v>0.27</v>
      </c>
      <c r="U14994" s="1" t="s">
        <v>237</v>
      </c>
      <c r="V14994">
        <v>23</v>
      </c>
      <c r="W14994">
        <v>68</v>
      </c>
      <c r="X14994">
        <v>60</v>
      </c>
      <c r="Y14994">
        <v>9</v>
      </c>
      <c r="Z14994">
        <v>18</v>
      </c>
      <c r="AA14994">
        <v>11</v>
      </c>
    </row>
    <row r="14995" spans="1:27" x14ac:dyDescent="0.25">
      <c r="A14995" s="1" t="s">
        <v>102</v>
      </c>
      <c r="B14995" s="1" t="s">
        <v>394</v>
      </c>
      <c r="C14995" s="1" t="s">
        <v>395</v>
      </c>
      <c r="D14995" s="1" t="s">
        <v>730</v>
      </c>
      <c r="E14995" s="1" t="s">
        <v>83</v>
      </c>
      <c r="F14995" s="1" t="s">
        <v>161</v>
      </c>
      <c r="G14995" s="1" t="str">
        <f>UPPER(players_stats[[#This Row],[Agents]])</f>
        <v>YORU</v>
      </c>
      <c r="H14995" s="1" t="str">
        <f>IF(OR(ISNUMBER(FIND(",",players_stats[[#This Row],[Agents MAYUS]])),ISNUMBER(FIND("All Match Types",players_stats[[#This Row],[Match Type]]))),"Eliminar","")</f>
        <v>Eliminar</v>
      </c>
      <c r="I14995">
        <v>20</v>
      </c>
      <c r="J14995">
        <v>58</v>
      </c>
      <c r="K14995">
        <v>114</v>
      </c>
      <c r="L14995">
        <v>53</v>
      </c>
      <c r="M14995">
        <v>0.6</v>
      </c>
      <c r="N14995">
        <v>73</v>
      </c>
      <c r="O14995">
        <v>4</v>
      </c>
      <c r="P14995">
        <v>2</v>
      </c>
      <c r="Q14995">
        <v>1</v>
      </c>
      <c r="R14995">
        <v>15</v>
      </c>
      <c r="S14995">
        <v>0.27</v>
      </c>
      <c r="U14995" s="1" t="s">
        <v>139</v>
      </c>
      <c r="V14995">
        <v>8</v>
      </c>
      <c r="W14995">
        <v>8</v>
      </c>
      <c r="X14995">
        <v>15</v>
      </c>
      <c r="Y14995">
        <v>4</v>
      </c>
      <c r="Z14995">
        <v>2</v>
      </c>
      <c r="AA14995">
        <v>3</v>
      </c>
    </row>
    <row r="14996" spans="1:27" x14ac:dyDescent="0.25">
      <c r="A14996" s="1" t="s">
        <v>102</v>
      </c>
      <c r="B14996" s="1" t="s">
        <v>394</v>
      </c>
      <c r="C14996" s="1" t="s">
        <v>395</v>
      </c>
      <c r="D14996" s="1" t="s">
        <v>730</v>
      </c>
      <c r="E14996" s="1" t="s">
        <v>83</v>
      </c>
      <c r="F14996" s="1" t="s">
        <v>337</v>
      </c>
      <c r="G14996" s="1" t="str">
        <f>UPPER(players_stats[[#This Row],[Agents]])</f>
        <v>JETT, RAZE, YORU</v>
      </c>
      <c r="H14996" s="1" t="str">
        <f>IF(OR(ISNUMBER(FIND(",",players_stats[[#This Row],[Agents MAYUS]])),ISNUMBER(FIND("All Match Types",players_stats[[#This Row],[Match Type]]))),"Eliminar","")</f>
        <v>Eliminar</v>
      </c>
      <c r="I14996">
        <v>160</v>
      </c>
      <c r="J14996">
        <v>116</v>
      </c>
      <c r="K14996">
        <v>229</v>
      </c>
      <c r="L14996">
        <v>124</v>
      </c>
      <c r="M14996">
        <v>0.71</v>
      </c>
      <c r="N14996">
        <v>151</v>
      </c>
      <c r="O14996">
        <v>83</v>
      </c>
      <c r="P14996">
        <v>11</v>
      </c>
      <c r="Q14996">
        <v>21</v>
      </c>
      <c r="R14996">
        <v>12</v>
      </c>
      <c r="S14996">
        <v>0.3</v>
      </c>
      <c r="T14996">
        <v>0.05</v>
      </c>
      <c r="U14996" s="1" t="s">
        <v>1277</v>
      </c>
      <c r="V14996">
        <v>37</v>
      </c>
      <c r="W14996">
        <v>133</v>
      </c>
      <c r="X14996">
        <v>107</v>
      </c>
      <c r="Y14996">
        <v>18</v>
      </c>
      <c r="Z14996">
        <v>33</v>
      </c>
      <c r="AA14996">
        <v>19</v>
      </c>
    </row>
    <row r="14997" spans="1:27" x14ac:dyDescent="0.25">
      <c r="A14997" s="1" t="s">
        <v>102</v>
      </c>
      <c r="B14997" s="1" t="s">
        <v>394</v>
      </c>
      <c r="C14997" s="1" t="s">
        <v>395</v>
      </c>
      <c r="D14997" s="1" t="s">
        <v>724</v>
      </c>
      <c r="E14997" s="1" t="s">
        <v>78</v>
      </c>
      <c r="F14997" s="1" t="s">
        <v>181</v>
      </c>
      <c r="G14997" s="1" t="str">
        <f>UPPER(players_stats[[#This Row],[Agents]])</f>
        <v>BREACH</v>
      </c>
      <c r="H14997" s="1" t="str">
        <f>IF(OR(ISNUMBER(FIND(",",players_stats[[#This Row],[Agents MAYUS]])),ISNUMBER(FIND("All Match Types",players_stats[[#This Row],[Match Type]]))),"Eliminar","")</f>
        <v>Eliminar</v>
      </c>
      <c r="I14997">
        <v>109</v>
      </c>
      <c r="J14997">
        <v>8</v>
      </c>
      <c r="K14997">
        <v>157</v>
      </c>
      <c r="L14997">
        <v>76</v>
      </c>
      <c r="M14997">
        <v>0.72</v>
      </c>
      <c r="N14997">
        <v>98</v>
      </c>
      <c r="O14997">
        <v>54</v>
      </c>
      <c r="P14997">
        <v>38</v>
      </c>
      <c r="Q14997">
        <v>5</v>
      </c>
      <c r="R14997">
        <v>7</v>
      </c>
      <c r="S14997">
        <v>0.18</v>
      </c>
      <c r="U14997" s="1" t="s">
        <v>175</v>
      </c>
      <c r="V14997">
        <v>18</v>
      </c>
      <c r="W14997">
        <v>59</v>
      </c>
      <c r="X14997">
        <v>78</v>
      </c>
      <c r="Y14997">
        <v>41</v>
      </c>
      <c r="Z14997">
        <v>5</v>
      </c>
      <c r="AA14997">
        <v>8</v>
      </c>
    </row>
    <row r="14998" spans="1:27" x14ac:dyDescent="0.25">
      <c r="A14998" s="1" t="s">
        <v>102</v>
      </c>
      <c r="B14998" s="1" t="s">
        <v>394</v>
      </c>
      <c r="C14998" s="1" t="s">
        <v>395</v>
      </c>
      <c r="D14998" s="1" t="s">
        <v>724</v>
      </c>
      <c r="E14998" s="1" t="s">
        <v>78</v>
      </c>
      <c r="F14998" s="1" t="s">
        <v>130</v>
      </c>
      <c r="G14998" s="1" t="str">
        <f>UPPER(players_stats[[#This Row],[Agents]])</f>
        <v>FADE</v>
      </c>
      <c r="H14998" s="1" t="str">
        <f>IF(OR(ISNUMBER(FIND(",",players_stats[[#This Row],[Agents MAYUS]])),ISNUMBER(FIND("All Match Types",players_stats[[#This Row],[Match Type]]))),"Eliminar","")</f>
        <v>Eliminar</v>
      </c>
      <c r="I14998">
        <v>62</v>
      </c>
      <c r="J14998">
        <v>87</v>
      </c>
      <c r="K14998">
        <v>168</v>
      </c>
      <c r="L14998">
        <v>91</v>
      </c>
      <c r="M14998">
        <v>0.53</v>
      </c>
      <c r="N14998">
        <v>102</v>
      </c>
      <c r="O14998">
        <v>63</v>
      </c>
      <c r="P14998">
        <v>19</v>
      </c>
      <c r="Q14998">
        <v>8</v>
      </c>
      <c r="R14998">
        <v>16</v>
      </c>
      <c r="S14998">
        <v>0.21</v>
      </c>
      <c r="T14998">
        <v>0.43</v>
      </c>
      <c r="U14998" s="1" t="s">
        <v>232</v>
      </c>
      <c r="V14998">
        <v>16</v>
      </c>
      <c r="W14998">
        <v>39</v>
      </c>
      <c r="X14998">
        <v>43</v>
      </c>
      <c r="Y14998">
        <v>12</v>
      </c>
      <c r="Z14998">
        <v>5</v>
      </c>
      <c r="AA14998">
        <v>10</v>
      </c>
    </row>
    <row r="14999" spans="1:27" x14ac:dyDescent="0.25">
      <c r="A14999" s="1" t="s">
        <v>102</v>
      </c>
      <c r="B14999" s="1" t="s">
        <v>394</v>
      </c>
      <c r="C14999" s="1" t="s">
        <v>395</v>
      </c>
      <c r="D14999" s="1" t="s">
        <v>724</v>
      </c>
      <c r="E14999" s="1" t="s">
        <v>78</v>
      </c>
      <c r="F14999" s="1" t="s">
        <v>151</v>
      </c>
      <c r="G14999" s="1" t="str">
        <f>UPPER(players_stats[[#This Row],[Agents]])</f>
        <v>SOVA</v>
      </c>
      <c r="H14999" s="1" t="str">
        <f>IF(OR(ISNUMBER(FIND(",",players_stats[[#This Row],[Agents MAYUS]])),ISNUMBER(FIND("All Match Types",players_stats[[#This Row],[Match Type]]))),"Eliminar","")</f>
        <v>Eliminar</v>
      </c>
      <c r="I14999">
        <v>68</v>
      </c>
      <c r="J14999">
        <v>108</v>
      </c>
      <c r="K14999">
        <v>234</v>
      </c>
      <c r="L14999">
        <v>102</v>
      </c>
      <c r="M14999">
        <v>0.68</v>
      </c>
      <c r="N14999">
        <v>158</v>
      </c>
      <c r="O14999">
        <v>81</v>
      </c>
      <c r="P14999">
        <v>21</v>
      </c>
      <c r="Q14999">
        <v>9</v>
      </c>
      <c r="R14999">
        <v>7</v>
      </c>
      <c r="S14999">
        <v>0.27</v>
      </c>
      <c r="T14999">
        <v>0.13</v>
      </c>
      <c r="U14999" s="1" t="s">
        <v>313</v>
      </c>
      <c r="V14999">
        <v>21</v>
      </c>
      <c r="W14999">
        <v>55</v>
      </c>
      <c r="X14999">
        <v>54</v>
      </c>
      <c r="Y14999">
        <v>14</v>
      </c>
      <c r="Z14999">
        <v>6</v>
      </c>
      <c r="AA14999">
        <v>5</v>
      </c>
    </row>
    <row r="15000" spans="1:27" x14ac:dyDescent="0.25">
      <c r="A15000" s="1" t="s">
        <v>102</v>
      </c>
      <c r="B15000" s="1" t="s">
        <v>394</v>
      </c>
      <c r="C15000" s="1" t="s">
        <v>395</v>
      </c>
      <c r="D15000" s="1" t="s">
        <v>724</v>
      </c>
      <c r="E15000" s="1" t="s">
        <v>78</v>
      </c>
      <c r="F15000" s="1" t="s">
        <v>295</v>
      </c>
      <c r="G15000" s="1" t="str">
        <f>UPPER(players_stats[[#This Row],[Agents]])</f>
        <v>BREACH, FADE, SOVA</v>
      </c>
      <c r="H15000" s="1" t="str">
        <f>IF(OR(ISNUMBER(FIND(",",players_stats[[#This Row],[Agents MAYUS]])),ISNUMBER(FIND("All Match Types",players_stats[[#This Row],[Match Type]]))),"Eliminar","")</f>
        <v>Eliminar</v>
      </c>
      <c r="I15000">
        <v>239</v>
      </c>
      <c r="J15000">
        <v>9</v>
      </c>
      <c r="K15000">
        <v>181</v>
      </c>
      <c r="L15000">
        <v>87</v>
      </c>
      <c r="M15000">
        <v>0.66</v>
      </c>
      <c r="N15000">
        <v>116</v>
      </c>
      <c r="O15000">
        <v>64</v>
      </c>
      <c r="P15000">
        <v>28</v>
      </c>
      <c r="Q15000">
        <v>7</v>
      </c>
      <c r="R15000">
        <v>1</v>
      </c>
      <c r="S15000">
        <v>0.22</v>
      </c>
      <c r="T15000">
        <v>0.19</v>
      </c>
      <c r="U15000" s="1" t="s">
        <v>453</v>
      </c>
      <c r="V15000">
        <v>21</v>
      </c>
      <c r="W15000">
        <v>153</v>
      </c>
      <c r="X15000">
        <v>175</v>
      </c>
      <c r="Y15000">
        <v>67</v>
      </c>
      <c r="Z15000">
        <v>16</v>
      </c>
      <c r="AA15000">
        <v>23</v>
      </c>
    </row>
    <row r="15001" spans="1:27" x14ac:dyDescent="0.25">
      <c r="A15001" s="1" t="s">
        <v>102</v>
      </c>
      <c r="B15001" s="1" t="s">
        <v>394</v>
      </c>
      <c r="C15001" s="1" t="s">
        <v>395</v>
      </c>
      <c r="D15001" s="1" t="s">
        <v>727</v>
      </c>
      <c r="E15001" s="1" t="s">
        <v>78</v>
      </c>
      <c r="F15001" s="1" t="s">
        <v>201</v>
      </c>
      <c r="G15001" s="1" t="str">
        <f>UPPER(players_stats[[#This Row],[Agents]])</f>
        <v>BRIMSTONE</v>
      </c>
      <c r="H15001" s="1" t="str">
        <f>IF(OR(ISNUMBER(FIND(",",players_stats[[#This Row],[Agents MAYUS]])),ISNUMBER(FIND("All Match Types",players_stats[[#This Row],[Match Type]]))),"Eliminar","")</f>
        <v>Eliminar</v>
      </c>
      <c r="I15001">
        <v>62</v>
      </c>
      <c r="J15001">
        <v>105</v>
      </c>
      <c r="K15001">
        <v>193</v>
      </c>
      <c r="L15001">
        <v>98</v>
      </c>
      <c r="M15001">
        <v>0.76</v>
      </c>
      <c r="N15001">
        <v>120</v>
      </c>
      <c r="O15001">
        <v>66</v>
      </c>
      <c r="P15001">
        <v>45</v>
      </c>
      <c r="Q15001">
        <v>6</v>
      </c>
      <c r="R15001">
        <v>0</v>
      </c>
      <c r="S15001">
        <v>0.32</v>
      </c>
      <c r="T15001">
        <v>0.2</v>
      </c>
      <c r="U15001" s="1" t="s">
        <v>314</v>
      </c>
      <c r="V15001">
        <v>17</v>
      </c>
      <c r="W15001">
        <v>41</v>
      </c>
      <c r="X15001">
        <v>42</v>
      </c>
      <c r="Y15001">
        <v>28</v>
      </c>
      <c r="Z15001">
        <v>4</v>
      </c>
      <c r="AA15001">
        <v>0</v>
      </c>
    </row>
    <row r="15002" spans="1:27" x14ac:dyDescent="0.25">
      <c r="A15002" s="1" t="s">
        <v>102</v>
      </c>
      <c r="B15002" s="1" t="s">
        <v>394</v>
      </c>
      <c r="C15002" s="1" t="s">
        <v>395</v>
      </c>
      <c r="D15002" s="1" t="s">
        <v>727</v>
      </c>
      <c r="E15002" s="1" t="s">
        <v>78</v>
      </c>
      <c r="F15002" s="1" t="s">
        <v>140</v>
      </c>
      <c r="G15002" s="1" t="str">
        <f>UPPER(players_stats[[#This Row],[Agents]])</f>
        <v>OMEN</v>
      </c>
      <c r="H15002" s="1" t="str">
        <f>IF(OR(ISNUMBER(FIND(",",players_stats[[#This Row],[Agents MAYUS]])),ISNUMBER(FIND("All Match Types",players_stats[[#This Row],[Match Type]]))),"Eliminar","")</f>
        <v>Eliminar</v>
      </c>
      <c r="I15002">
        <v>109</v>
      </c>
      <c r="J15002">
        <v>10</v>
      </c>
      <c r="K15002">
        <v>180</v>
      </c>
      <c r="L15002">
        <v>95</v>
      </c>
      <c r="M15002">
        <v>0.75</v>
      </c>
      <c r="N15002">
        <v>113</v>
      </c>
      <c r="O15002">
        <v>63</v>
      </c>
      <c r="P15002">
        <v>32</v>
      </c>
      <c r="Q15002">
        <v>9</v>
      </c>
      <c r="R15002">
        <v>8</v>
      </c>
      <c r="S15002">
        <v>0.44</v>
      </c>
      <c r="T15002">
        <v>0.08</v>
      </c>
      <c r="U15002" s="1" t="s">
        <v>292</v>
      </c>
      <c r="V15002">
        <v>17</v>
      </c>
      <c r="W15002">
        <v>69</v>
      </c>
      <c r="X15002">
        <v>73</v>
      </c>
      <c r="Y15002">
        <v>35</v>
      </c>
      <c r="Z15002">
        <v>10</v>
      </c>
      <c r="AA15002">
        <v>9</v>
      </c>
    </row>
    <row r="15003" spans="1:27" x14ac:dyDescent="0.25">
      <c r="A15003" s="1" t="s">
        <v>102</v>
      </c>
      <c r="B15003" s="1" t="s">
        <v>394</v>
      </c>
      <c r="C15003" s="1" t="s">
        <v>395</v>
      </c>
      <c r="D15003" s="1" t="s">
        <v>727</v>
      </c>
      <c r="E15003" s="1" t="s">
        <v>78</v>
      </c>
      <c r="F15003" s="1" t="s">
        <v>152</v>
      </c>
      <c r="G15003" s="1" t="str">
        <f>UPPER(players_stats[[#This Row],[Agents]])</f>
        <v>VIPER</v>
      </c>
      <c r="H15003" s="1" t="str">
        <f>IF(OR(ISNUMBER(FIND(",",players_stats[[#This Row],[Agents MAYUS]])),ISNUMBER(FIND("All Match Types",players_stats[[#This Row],[Match Type]]))),"Eliminar","")</f>
        <v>Eliminar</v>
      </c>
      <c r="I15003">
        <v>68</v>
      </c>
      <c r="J15003">
        <v>94</v>
      </c>
      <c r="K15003">
        <v>188</v>
      </c>
      <c r="L15003">
        <v>98</v>
      </c>
      <c r="M15003">
        <v>0.63</v>
      </c>
      <c r="N15003">
        <v>114</v>
      </c>
      <c r="O15003">
        <v>66</v>
      </c>
      <c r="P15003">
        <v>32</v>
      </c>
      <c r="Q15003">
        <v>4</v>
      </c>
      <c r="R15003">
        <v>1</v>
      </c>
      <c r="S15003">
        <v>0.26</v>
      </c>
      <c r="T15003">
        <v>0.18</v>
      </c>
      <c r="U15003" s="1" t="s">
        <v>239</v>
      </c>
      <c r="V15003">
        <v>16</v>
      </c>
      <c r="W15003">
        <v>45</v>
      </c>
      <c r="X15003">
        <v>46</v>
      </c>
      <c r="Y15003">
        <v>22</v>
      </c>
      <c r="Z15003">
        <v>3</v>
      </c>
      <c r="AA15003">
        <v>7</v>
      </c>
    </row>
    <row r="15004" spans="1:27" x14ac:dyDescent="0.25">
      <c r="A15004" s="1" t="s">
        <v>102</v>
      </c>
      <c r="B15004" s="1" t="s">
        <v>394</v>
      </c>
      <c r="C15004" s="1" t="s">
        <v>395</v>
      </c>
      <c r="D15004" s="1" t="s">
        <v>727</v>
      </c>
      <c r="E15004" s="1" t="s">
        <v>78</v>
      </c>
      <c r="F15004" s="1" t="s">
        <v>385</v>
      </c>
      <c r="G15004" s="1" t="str">
        <f>UPPER(players_stats[[#This Row],[Agents]])</f>
        <v>BRIMSTONE, OMEN, VIPER</v>
      </c>
      <c r="H15004" s="1" t="str">
        <f>IF(OR(ISNUMBER(FIND(",",players_stats[[#This Row],[Agents MAYUS]])),ISNUMBER(FIND("All Match Types",players_stats[[#This Row],[Match Type]]))),"Eliminar","")</f>
        <v>Eliminar</v>
      </c>
      <c r="I15004">
        <v>239</v>
      </c>
      <c r="J15004">
        <v>10</v>
      </c>
      <c r="K15004">
        <v>186</v>
      </c>
      <c r="L15004">
        <v>96</v>
      </c>
      <c r="M15004">
        <v>0.72</v>
      </c>
      <c r="N15004">
        <v>115</v>
      </c>
      <c r="O15004">
        <v>65</v>
      </c>
      <c r="P15004">
        <v>36</v>
      </c>
      <c r="Q15004">
        <v>7</v>
      </c>
      <c r="R15004">
        <v>7</v>
      </c>
      <c r="S15004">
        <v>0.35</v>
      </c>
      <c r="T15004">
        <v>0.15</v>
      </c>
      <c r="U15004" s="1" t="s">
        <v>636</v>
      </c>
      <c r="V15004">
        <v>17</v>
      </c>
      <c r="W15004">
        <v>155</v>
      </c>
      <c r="X15004">
        <v>161</v>
      </c>
      <c r="Y15004">
        <v>85</v>
      </c>
      <c r="Z15004">
        <v>17</v>
      </c>
      <c r="AA15004">
        <v>16</v>
      </c>
    </row>
    <row r="15005" spans="1:27" x14ac:dyDescent="0.25">
      <c r="A15005" s="1" t="s">
        <v>102</v>
      </c>
      <c r="B15005" s="1" t="s">
        <v>394</v>
      </c>
      <c r="C15005" s="1" t="s">
        <v>395</v>
      </c>
      <c r="D15005" s="1" t="s">
        <v>723</v>
      </c>
      <c r="E15005" s="1" t="s">
        <v>78</v>
      </c>
      <c r="F15005" s="1" t="s">
        <v>133</v>
      </c>
      <c r="G15005" s="1" t="str">
        <f>UPPER(players_stats[[#This Row],[Agents]])</f>
        <v>CYPHER</v>
      </c>
      <c r="H15005" s="1" t="str">
        <f>IF(OR(ISNUMBER(FIND(",",players_stats[[#This Row],[Agents MAYUS]])),ISNUMBER(FIND("All Match Types",players_stats[[#This Row],[Match Type]]))),"Eliminar","")</f>
        <v>Eliminar</v>
      </c>
      <c r="I15005">
        <v>82</v>
      </c>
      <c r="J15005">
        <v>8</v>
      </c>
      <c r="K15005">
        <v>143</v>
      </c>
      <c r="L15005">
        <v>79</v>
      </c>
      <c r="M15005">
        <v>0.65</v>
      </c>
      <c r="N15005">
        <v>97</v>
      </c>
      <c r="O15005">
        <v>51</v>
      </c>
      <c r="P15005">
        <v>16</v>
      </c>
      <c r="Q15005">
        <v>2</v>
      </c>
      <c r="R15005">
        <v>4</v>
      </c>
      <c r="S15005">
        <v>0.21</v>
      </c>
      <c r="U15005" s="1" t="s">
        <v>686</v>
      </c>
      <c r="V15005">
        <v>13</v>
      </c>
      <c r="W15005">
        <v>42</v>
      </c>
      <c r="X15005">
        <v>53</v>
      </c>
      <c r="Y15005">
        <v>13</v>
      </c>
      <c r="Z15005">
        <v>2</v>
      </c>
      <c r="AA15005">
        <v>3</v>
      </c>
    </row>
    <row r="15006" spans="1:27" x14ac:dyDescent="0.25">
      <c r="A15006" s="1" t="s">
        <v>102</v>
      </c>
      <c r="B15006" s="1" t="s">
        <v>394</v>
      </c>
      <c r="C15006" s="1" t="s">
        <v>395</v>
      </c>
      <c r="D15006" s="1" t="s">
        <v>723</v>
      </c>
      <c r="E15006" s="1" t="s">
        <v>78</v>
      </c>
      <c r="F15006" s="1" t="s">
        <v>134</v>
      </c>
      <c r="G15006" s="1" t="str">
        <f>UPPER(players_stats[[#This Row],[Agents]])</f>
        <v>KILLJOY</v>
      </c>
      <c r="H15006" s="1" t="str">
        <f>IF(OR(ISNUMBER(FIND(",",players_stats[[#This Row],[Agents MAYUS]])),ISNUMBER(FIND("All Match Types",players_stats[[#This Row],[Match Type]]))),"Eliminar","")</f>
        <v>Eliminar</v>
      </c>
      <c r="I15006">
        <v>49</v>
      </c>
      <c r="J15006">
        <v>86</v>
      </c>
      <c r="K15006">
        <v>136</v>
      </c>
      <c r="L15006">
        <v>81</v>
      </c>
      <c r="M15006">
        <v>0.73</v>
      </c>
      <c r="N15006">
        <v>105</v>
      </c>
      <c r="O15006">
        <v>53</v>
      </c>
      <c r="P15006">
        <v>12</v>
      </c>
      <c r="Q15006">
        <v>2</v>
      </c>
      <c r="R15006">
        <v>4</v>
      </c>
      <c r="S15006">
        <v>0.24</v>
      </c>
      <c r="T15006">
        <v>0.33</v>
      </c>
      <c r="U15006" s="1" t="s">
        <v>228</v>
      </c>
      <c r="V15006">
        <v>15</v>
      </c>
      <c r="W15006">
        <v>26</v>
      </c>
      <c r="X15006">
        <v>32</v>
      </c>
      <c r="Y15006">
        <v>6</v>
      </c>
      <c r="Z15006">
        <v>1</v>
      </c>
      <c r="AA15006">
        <v>2</v>
      </c>
    </row>
    <row r="15007" spans="1:27" x14ac:dyDescent="0.25">
      <c r="A15007" s="1" t="s">
        <v>102</v>
      </c>
      <c r="B15007" s="1" t="s">
        <v>394</v>
      </c>
      <c r="C15007" s="1" t="s">
        <v>395</v>
      </c>
      <c r="D15007" s="1" t="s">
        <v>723</v>
      </c>
      <c r="E15007" s="1" t="s">
        <v>78</v>
      </c>
      <c r="F15007" s="1" t="s">
        <v>152</v>
      </c>
      <c r="G15007" s="1" t="str">
        <f>UPPER(players_stats[[#This Row],[Agents]])</f>
        <v>VIPER</v>
      </c>
      <c r="H15007" s="1" t="str">
        <f>IF(OR(ISNUMBER(FIND(",",players_stats[[#This Row],[Agents MAYUS]])),ISNUMBER(FIND("All Match Types",players_stats[[#This Row],[Match Type]]))),"Eliminar","")</f>
        <v>Eliminar</v>
      </c>
      <c r="I15007">
        <v>108</v>
      </c>
      <c r="J15007">
        <v>118</v>
      </c>
      <c r="K15007">
        <v>190</v>
      </c>
      <c r="L15007">
        <v>119</v>
      </c>
      <c r="M15007">
        <v>0.77</v>
      </c>
      <c r="N15007">
        <v>134</v>
      </c>
      <c r="O15007">
        <v>69</v>
      </c>
      <c r="P15007">
        <v>22</v>
      </c>
      <c r="Q15007">
        <v>4</v>
      </c>
      <c r="R15007">
        <v>6</v>
      </c>
      <c r="S15007">
        <v>0.28999999999999998</v>
      </c>
      <c r="T15007">
        <v>0.26</v>
      </c>
      <c r="U15007" s="1" t="s">
        <v>1054</v>
      </c>
      <c r="V15007">
        <v>17</v>
      </c>
      <c r="W15007">
        <v>74</v>
      </c>
      <c r="X15007">
        <v>62</v>
      </c>
      <c r="Y15007">
        <v>24</v>
      </c>
      <c r="Z15007">
        <v>4</v>
      </c>
      <c r="AA15007">
        <v>6</v>
      </c>
    </row>
    <row r="15008" spans="1:27" x14ac:dyDescent="0.25">
      <c r="A15008" s="1" t="s">
        <v>102</v>
      </c>
      <c r="B15008" s="1" t="s">
        <v>394</v>
      </c>
      <c r="C15008" s="1" t="s">
        <v>395</v>
      </c>
      <c r="D15008" s="1" t="s">
        <v>723</v>
      </c>
      <c r="E15008" s="1" t="s">
        <v>78</v>
      </c>
      <c r="F15008" s="1" t="s">
        <v>257</v>
      </c>
      <c r="G15008" s="1" t="str">
        <f>UPPER(players_stats[[#This Row],[Agents]])</f>
        <v>CYPHER, KILLJOY, VIPER</v>
      </c>
      <c r="H15008" s="1" t="str">
        <f>IF(OR(ISNUMBER(FIND(",",players_stats[[#This Row],[Agents MAYUS]])),ISNUMBER(FIND("All Match Types",players_stats[[#This Row],[Match Type]]))),"Eliminar","")</f>
        <v>Eliminar</v>
      </c>
      <c r="I15008">
        <v>239</v>
      </c>
      <c r="J15008">
        <v>98</v>
      </c>
      <c r="K15008">
        <v>163</v>
      </c>
      <c r="L15008">
        <v>97</v>
      </c>
      <c r="M15008">
        <v>0.72</v>
      </c>
      <c r="N15008">
        <v>115</v>
      </c>
      <c r="O15008">
        <v>59</v>
      </c>
      <c r="P15008">
        <v>18</v>
      </c>
      <c r="Q15008">
        <v>3</v>
      </c>
      <c r="R15008">
        <v>5</v>
      </c>
      <c r="S15008">
        <v>0.26</v>
      </c>
      <c r="T15008">
        <v>0.18</v>
      </c>
      <c r="U15008" s="1" t="s">
        <v>1208</v>
      </c>
      <c r="V15008">
        <v>17</v>
      </c>
      <c r="W15008">
        <v>142</v>
      </c>
      <c r="X15008">
        <v>147</v>
      </c>
      <c r="Y15008">
        <v>43</v>
      </c>
      <c r="Z15008">
        <v>7</v>
      </c>
      <c r="AA15008">
        <v>11</v>
      </c>
    </row>
    <row r="15009" spans="1:27" x14ac:dyDescent="0.25">
      <c r="A15009" s="1" t="s">
        <v>102</v>
      </c>
      <c r="B15009" s="1" t="s">
        <v>394</v>
      </c>
      <c r="C15009" s="1" t="s">
        <v>395</v>
      </c>
      <c r="D15009" s="1" t="s">
        <v>725</v>
      </c>
      <c r="E15009" s="1" t="s">
        <v>78</v>
      </c>
      <c r="F15009" s="1" t="s">
        <v>130</v>
      </c>
      <c r="G15009" s="1" t="str">
        <f>UPPER(players_stats[[#This Row],[Agents]])</f>
        <v>FADE</v>
      </c>
      <c r="H15009" s="1" t="str">
        <f>IF(OR(ISNUMBER(FIND(",",players_stats[[#This Row],[Agents MAYUS]])),ISNUMBER(FIND("All Match Types",players_stats[[#This Row],[Match Type]]))),"Eliminar","")</f>
        <v>Eliminar</v>
      </c>
      <c r="I15009">
        <v>109</v>
      </c>
      <c r="J15009">
        <v>103</v>
      </c>
      <c r="K15009">
        <v>202</v>
      </c>
      <c r="L15009">
        <v>101</v>
      </c>
      <c r="M15009">
        <v>0.74</v>
      </c>
      <c r="N15009">
        <v>137</v>
      </c>
      <c r="O15009">
        <v>69</v>
      </c>
      <c r="P15009">
        <v>36</v>
      </c>
      <c r="Q15009">
        <v>6</v>
      </c>
      <c r="R15009">
        <v>11</v>
      </c>
      <c r="S15009">
        <v>0.21</v>
      </c>
      <c r="T15009">
        <v>0.24</v>
      </c>
      <c r="U15009" s="1" t="s">
        <v>473</v>
      </c>
      <c r="V15009">
        <v>22</v>
      </c>
      <c r="W15009">
        <v>75</v>
      </c>
      <c r="X15009">
        <v>74</v>
      </c>
      <c r="Y15009">
        <v>39</v>
      </c>
      <c r="Z15009">
        <v>7</v>
      </c>
      <c r="AA15009">
        <v>12</v>
      </c>
    </row>
    <row r="15010" spans="1:27" x14ac:dyDescent="0.25">
      <c r="A15010" s="1" t="s">
        <v>102</v>
      </c>
      <c r="B15010" s="1" t="s">
        <v>394</v>
      </c>
      <c r="C15010" s="1" t="s">
        <v>395</v>
      </c>
      <c r="D15010" s="1" t="s">
        <v>725</v>
      </c>
      <c r="E15010" s="1" t="s">
        <v>78</v>
      </c>
      <c r="F15010" s="1" t="s">
        <v>157</v>
      </c>
      <c r="G15010" s="1" t="str">
        <f>UPPER(players_stats[[#This Row],[Agents]])</f>
        <v>HARBOR</v>
      </c>
      <c r="H15010" s="1" t="str">
        <f>IF(OR(ISNUMBER(FIND(",",players_stats[[#This Row],[Agents MAYUS]])),ISNUMBER(FIND("All Match Types",players_stats[[#This Row],[Match Type]]))),"Eliminar","")</f>
        <v>Eliminar</v>
      </c>
      <c r="I15010">
        <v>49</v>
      </c>
      <c r="J15010">
        <v>91</v>
      </c>
      <c r="K15010">
        <v>201</v>
      </c>
      <c r="L15010">
        <v>92</v>
      </c>
      <c r="M15010">
        <v>0.65</v>
      </c>
      <c r="N15010">
        <v>128</v>
      </c>
      <c r="O15010">
        <v>69</v>
      </c>
      <c r="P15010">
        <v>29</v>
      </c>
      <c r="Q15010">
        <v>2</v>
      </c>
      <c r="R15010">
        <v>12</v>
      </c>
      <c r="S15010">
        <v>0.3</v>
      </c>
      <c r="T15010">
        <v>0.2</v>
      </c>
      <c r="U15010" s="1" t="s">
        <v>235</v>
      </c>
      <c r="V15010">
        <v>21</v>
      </c>
      <c r="W15010">
        <v>34</v>
      </c>
      <c r="X15010">
        <v>37</v>
      </c>
      <c r="Y15010">
        <v>14</v>
      </c>
      <c r="Z15010">
        <v>1</v>
      </c>
      <c r="AA15010">
        <v>6</v>
      </c>
    </row>
    <row r="15011" spans="1:27" x14ac:dyDescent="0.25">
      <c r="A15011" s="1" t="s">
        <v>102</v>
      </c>
      <c r="B15011" s="1" t="s">
        <v>394</v>
      </c>
      <c r="C15011" s="1" t="s">
        <v>395</v>
      </c>
      <c r="D15011" s="1" t="s">
        <v>725</v>
      </c>
      <c r="E15011" s="1" t="s">
        <v>78</v>
      </c>
      <c r="F15011" s="1" t="s">
        <v>215</v>
      </c>
      <c r="G15011" s="1" t="str">
        <f>UPPER(players_stats[[#This Row],[Agents]])</f>
        <v>KAYO</v>
      </c>
      <c r="H15011" s="1" t="str">
        <f>IF(OR(ISNUMBER(FIND(",",players_stats[[#This Row],[Agents MAYUS]])),ISNUMBER(FIND("All Match Types",players_stats[[#This Row],[Match Type]]))),"Eliminar","")</f>
        <v>Eliminar</v>
      </c>
      <c r="I15011">
        <v>19</v>
      </c>
      <c r="J15011">
        <v>36</v>
      </c>
      <c r="K15011">
        <v>98</v>
      </c>
      <c r="L15011">
        <v>35</v>
      </c>
      <c r="M15011">
        <v>0.53</v>
      </c>
      <c r="N15011">
        <v>62</v>
      </c>
      <c r="O15011">
        <v>32</v>
      </c>
      <c r="P15011">
        <v>42</v>
      </c>
      <c r="Q15011">
        <v>11</v>
      </c>
      <c r="R15011">
        <v>11</v>
      </c>
      <c r="S15011">
        <v>0.03</v>
      </c>
      <c r="U15011" s="1" t="s">
        <v>139</v>
      </c>
      <c r="V15011">
        <v>6</v>
      </c>
      <c r="W15011">
        <v>6</v>
      </c>
      <c r="X15011">
        <v>17</v>
      </c>
      <c r="Y15011">
        <v>8</v>
      </c>
      <c r="Z15011">
        <v>2</v>
      </c>
      <c r="AA15011">
        <v>2</v>
      </c>
    </row>
    <row r="15012" spans="1:27" x14ac:dyDescent="0.25">
      <c r="A15012" s="1" t="s">
        <v>102</v>
      </c>
      <c r="B15012" s="1" t="s">
        <v>394</v>
      </c>
      <c r="C15012" s="1" t="s">
        <v>395</v>
      </c>
      <c r="D15012" s="1" t="s">
        <v>725</v>
      </c>
      <c r="E15012" s="1" t="s">
        <v>78</v>
      </c>
      <c r="F15012" s="1" t="s">
        <v>208</v>
      </c>
      <c r="G15012" s="1" t="str">
        <f>UPPER(players_stats[[#This Row],[Agents]])</f>
        <v>SKYE</v>
      </c>
      <c r="H15012" s="1" t="str">
        <f>IF(OR(ISNUMBER(FIND(",",players_stats[[#This Row],[Agents MAYUS]])),ISNUMBER(FIND("All Match Types",players_stats[[#This Row],[Match Type]]))),"Eliminar","")</f>
        <v>Eliminar</v>
      </c>
      <c r="I15012">
        <v>62</v>
      </c>
      <c r="J15012">
        <v>97</v>
      </c>
      <c r="K15012">
        <v>192</v>
      </c>
      <c r="L15012">
        <v>105</v>
      </c>
      <c r="M15012">
        <v>0.65</v>
      </c>
      <c r="N15012">
        <v>118</v>
      </c>
      <c r="O15012">
        <v>71</v>
      </c>
      <c r="P15012">
        <v>27</v>
      </c>
      <c r="Q15012">
        <v>11</v>
      </c>
      <c r="R15012">
        <v>13</v>
      </c>
      <c r="S15012">
        <v>0.31</v>
      </c>
      <c r="T15012">
        <v>0.2</v>
      </c>
      <c r="U15012" s="1" t="s">
        <v>235</v>
      </c>
      <c r="V15012">
        <v>16</v>
      </c>
      <c r="W15012">
        <v>44</v>
      </c>
      <c r="X15012">
        <v>42</v>
      </c>
      <c r="Y15012">
        <v>17</v>
      </c>
      <c r="Z15012">
        <v>7</v>
      </c>
      <c r="AA15012">
        <v>8</v>
      </c>
    </row>
    <row r="15013" spans="1:27" x14ac:dyDescent="0.25">
      <c r="A15013" s="1" t="s">
        <v>102</v>
      </c>
      <c r="B15013" s="1" t="s">
        <v>394</v>
      </c>
      <c r="C15013" s="1" t="s">
        <v>395</v>
      </c>
      <c r="D15013" s="1" t="s">
        <v>725</v>
      </c>
      <c r="E15013" s="1" t="s">
        <v>78</v>
      </c>
      <c r="F15013" s="1" t="s">
        <v>1585</v>
      </c>
      <c r="G15013" s="1" t="str">
        <f>UPPER(players_stats[[#This Row],[Agents]])</f>
        <v>FADE, HARBOR, KAYO, SKYE</v>
      </c>
      <c r="H15013" s="1" t="str">
        <f>IF(OR(ISNUMBER(FIND(",",players_stats[[#This Row],[Agents MAYUS]])),ISNUMBER(FIND("All Match Types",players_stats[[#This Row],[Match Type]]))),"Eliminar","")</f>
        <v>Eliminar</v>
      </c>
      <c r="I15013">
        <v>239</v>
      </c>
      <c r="J15013">
        <v>94</v>
      </c>
      <c r="K15013">
        <v>190</v>
      </c>
      <c r="L15013">
        <v>94</v>
      </c>
      <c r="M15013">
        <v>0.68</v>
      </c>
      <c r="N15013">
        <v>124</v>
      </c>
      <c r="O15013">
        <v>67</v>
      </c>
      <c r="P15013">
        <v>33</v>
      </c>
      <c r="Q15013">
        <v>7</v>
      </c>
      <c r="R15013">
        <v>12</v>
      </c>
      <c r="S15013">
        <v>0.24</v>
      </c>
      <c r="T15013">
        <v>0.21</v>
      </c>
      <c r="U15013" s="1" t="s">
        <v>615</v>
      </c>
      <c r="V15013">
        <v>22</v>
      </c>
      <c r="W15013">
        <v>159</v>
      </c>
      <c r="X15013">
        <v>170</v>
      </c>
      <c r="Y15013">
        <v>78</v>
      </c>
      <c r="Z15013">
        <v>17</v>
      </c>
      <c r="AA15013">
        <v>28</v>
      </c>
    </row>
    <row r="15014" spans="1:27" x14ac:dyDescent="0.25">
      <c r="A15014" s="1" t="s">
        <v>102</v>
      </c>
      <c r="B15014" s="1" t="s">
        <v>394</v>
      </c>
      <c r="C15014" s="1" t="s">
        <v>395</v>
      </c>
      <c r="D15014" s="1" t="s">
        <v>726</v>
      </c>
      <c r="E15014" s="1" t="s">
        <v>78</v>
      </c>
      <c r="F15014" s="1" t="s">
        <v>146</v>
      </c>
      <c r="G15014" s="1" t="str">
        <f>UPPER(players_stats[[#This Row],[Agents]])</f>
        <v>RAZE</v>
      </c>
      <c r="H15014" s="1" t="str">
        <f>IF(OR(ISNUMBER(FIND(",",players_stats[[#This Row],[Agents MAYUS]])),ISNUMBER(FIND("All Match Types",players_stats[[#This Row],[Match Type]]))),"Eliminar","")</f>
        <v>Eliminar</v>
      </c>
      <c r="I15014">
        <v>171</v>
      </c>
      <c r="J15014">
        <v>10</v>
      </c>
      <c r="K15014">
        <v>221</v>
      </c>
      <c r="L15014">
        <v>95</v>
      </c>
      <c r="M15014">
        <v>0.68</v>
      </c>
      <c r="N15014">
        <v>146</v>
      </c>
      <c r="O15014">
        <v>74</v>
      </c>
      <c r="P15014">
        <v>22</v>
      </c>
      <c r="Q15014">
        <v>21</v>
      </c>
      <c r="R15014">
        <v>2</v>
      </c>
      <c r="S15014">
        <v>0.22</v>
      </c>
      <c r="T15014">
        <v>0.25</v>
      </c>
      <c r="U15014" s="1" t="s">
        <v>182</v>
      </c>
      <c r="V15014">
        <v>24</v>
      </c>
      <c r="W15014">
        <v>126</v>
      </c>
      <c r="X15014">
        <v>133</v>
      </c>
      <c r="Y15014">
        <v>37</v>
      </c>
      <c r="Z15014">
        <v>36</v>
      </c>
      <c r="AA15014">
        <v>35</v>
      </c>
    </row>
    <row r="15015" spans="1:27" x14ac:dyDescent="0.25">
      <c r="A15015" s="1" t="s">
        <v>102</v>
      </c>
      <c r="B15015" s="1" t="s">
        <v>394</v>
      </c>
      <c r="C15015" s="1" t="s">
        <v>395</v>
      </c>
      <c r="D15015" s="1" t="s">
        <v>726</v>
      </c>
      <c r="E15015" s="1" t="s">
        <v>78</v>
      </c>
      <c r="F15015" s="1" t="s">
        <v>161</v>
      </c>
      <c r="G15015" s="1" t="str">
        <f>UPPER(players_stats[[#This Row],[Agents]])</f>
        <v>YORU</v>
      </c>
      <c r="H15015" s="1" t="str">
        <f>IF(OR(ISNUMBER(FIND(",",players_stats[[#This Row],[Agents MAYUS]])),ISNUMBER(FIND("All Match Types",players_stats[[#This Row],[Match Type]]))),"Eliminar","")</f>
        <v>Eliminar</v>
      </c>
      <c r="I15015">
        <v>68</v>
      </c>
      <c r="J15015">
        <v>82</v>
      </c>
      <c r="K15015">
        <v>189</v>
      </c>
      <c r="L15015">
        <v>82</v>
      </c>
      <c r="M15015">
        <v>0.65</v>
      </c>
      <c r="N15015">
        <v>139</v>
      </c>
      <c r="O15015">
        <v>66</v>
      </c>
      <c r="P15015">
        <v>13</v>
      </c>
      <c r="Q15015">
        <v>24</v>
      </c>
      <c r="R15015">
        <v>24</v>
      </c>
      <c r="S15015">
        <v>0.32</v>
      </c>
      <c r="T15015">
        <v>0.2</v>
      </c>
      <c r="U15015" s="1" t="s">
        <v>235</v>
      </c>
      <c r="V15015">
        <v>21</v>
      </c>
      <c r="W15015">
        <v>45</v>
      </c>
      <c r="X15015">
        <v>55</v>
      </c>
      <c r="Y15015">
        <v>9</v>
      </c>
      <c r="Z15015">
        <v>16</v>
      </c>
      <c r="AA15015">
        <v>16</v>
      </c>
    </row>
    <row r="15016" spans="1:27" x14ac:dyDescent="0.25">
      <c r="A15016" s="1" t="s">
        <v>102</v>
      </c>
      <c r="B15016" s="1" t="s">
        <v>394</v>
      </c>
      <c r="C15016" s="1" t="s">
        <v>395</v>
      </c>
      <c r="D15016" s="1" t="s">
        <v>726</v>
      </c>
      <c r="E15016" s="1" t="s">
        <v>78</v>
      </c>
      <c r="F15016" s="1" t="s">
        <v>177</v>
      </c>
      <c r="G15016" s="1" t="str">
        <f>UPPER(players_stats[[#This Row],[Agents]])</f>
        <v>RAZE, YORU</v>
      </c>
      <c r="H15016" s="1" t="str">
        <f>IF(OR(ISNUMBER(FIND(",",players_stats[[#This Row],[Agents MAYUS]])),ISNUMBER(FIND("All Match Types",players_stats[[#This Row],[Match Type]]))),"Eliminar","")</f>
        <v>Eliminar</v>
      </c>
      <c r="I15016">
        <v>239</v>
      </c>
      <c r="J15016">
        <v>95</v>
      </c>
      <c r="K15016">
        <v>212</v>
      </c>
      <c r="L15016">
        <v>91</v>
      </c>
      <c r="M15016">
        <v>0.67</v>
      </c>
      <c r="N15016">
        <v>144</v>
      </c>
      <c r="O15016">
        <v>72</v>
      </c>
      <c r="P15016">
        <v>19</v>
      </c>
      <c r="Q15016">
        <v>22</v>
      </c>
      <c r="R15016">
        <v>21</v>
      </c>
      <c r="S15016">
        <v>0.24</v>
      </c>
      <c r="T15016">
        <v>0.23</v>
      </c>
      <c r="U15016" s="1" t="s">
        <v>417</v>
      </c>
      <c r="V15016">
        <v>24</v>
      </c>
      <c r="W15016">
        <v>171</v>
      </c>
      <c r="X15016">
        <v>188</v>
      </c>
      <c r="Y15016">
        <v>46</v>
      </c>
      <c r="Z15016">
        <v>52</v>
      </c>
      <c r="AA15016">
        <v>51</v>
      </c>
    </row>
    <row r="15017" spans="1:27" x14ac:dyDescent="0.25">
      <c r="A15017" s="1" t="s">
        <v>102</v>
      </c>
      <c r="B15017" s="1" t="s">
        <v>394</v>
      </c>
      <c r="C15017" s="1" t="s">
        <v>395</v>
      </c>
      <c r="D15017" s="1" t="s">
        <v>700</v>
      </c>
      <c r="E15017" s="1" t="s">
        <v>82</v>
      </c>
      <c r="F15017" s="1" t="s">
        <v>181</v>
      </c>
      <c r="G15017" s="1" t="str">
        <f>UPPER(players_stats[[#This Row],[Agents]])</f>
        <v>BREACH</v>
      </c>
      <c r="H15017" s="1" t="str">
        <f>IF(OR(ISNUMBER(FIND(",",players_stats[[#This Row],[Agents MAYUS]])),ISNUMBER(FIND("All Match Types",players_stats[[#This Row],[Match Type]]))),"Eliminar","")</f>
        <v>Eliminar</v>
      </c>
      <c r="I15017">
        <v>87</v>
      </c>
      <c r="J15017">
        <v>75</v>
      </c>
      <c r="K15017">
        <v>134</v>
      </c>
      <c r="L15017">
        <v>63</v>
      </c>
      <c r="M15017">
        <v>0.75</v>
      </c>
      <c r="N15017">
        <v>87</v>
      </c>
      <c r="O15017">
        <v>43</v>
      </c>
      <c r="P15017">
        <v>48</v>
      </c>
      <c r="Q15017">
        <v>6</v>
      </c>
      <c r="R15017">
        <v>5</v>
      </c>
      <c r="S15017">
        <v>0.28999999999999998</v>
      </c>
      <c r="U15017" s="1" t="s">
        <v>202</v>
      </c>
      <c r="V15017">
        <v>14</v>
      </c>
      <c r="W15017">
        <v>37</v>
      </c>
      <c r="X15017">
        <v>59</v>
      </c>
      <c r="Y15017">
        <v>42</v>
      </c>
      <c r="Z15017">
        <v>5</v>
      </c>
      <c r="AA15017">
        <v>4</v>
      </c>
    </row>
    <row r="15018" spans="1:27" x14ac:dyDescent="0.25">
      <c r="A15018" s="1" t="s">
        <v>102</v>
      </c>
      <c r="B15018" s="1" t="s">
        <v>394</v>
      </c>
      <c r="C15018" s="1" t="s">
        <v>395</v>
      </c>
      <c r="D15018" s="1" t="s">
        <v>700</v>
      </c>
      <c r="E15018" s="1" t="s">
        <v>82</v>
      </c>
      <c r="F15018" s="1" t="s">
        <v>151</v>
      </c>
      <c r="G15018" s="1" t="str">
        <f>UPPER(players_stats[[#This Row],[Agents]])</f>
        <v>SOVA</v>
      </c>
      <c r="H15018" s="1" t="str">
        <f>IF(OR(ISNUMBER(FIND(",",players_stats[[#This Row],[Agents MAYUS]])),ISNUMBER(FIND("All Match Types",players_stats[[#This Row],[Match Type]]))),"Eliminar","")</f>
        <v>Eliminar</v>
      </c>
      <c r="I15018">
        <v>17</v>
      </c>
      <c r="J15018">
        <v>79</v>
      </c>
      <c r="K15018">
        <v>113</v>
      </c>
      <c r="L15018">
        <v>6</v>
      </c>
      <c r="M15018">
        <v>0.65</v>
      </c>
      <c r="N15018">
        <v>92</v>
      </c>
      <c r="O15018">
        <v>35</v>
      </c>
      <c r="P15018">
        <v>53</v>
      </c>
      <c r="Q15018">
        <v>0</v>
      </c>
      <c r="R15018">
        <v>6</v>
      </c>
      <c r="S15018">
        <v>0.37</v>
      </c>
      <c r="T15018">
        <v>0.5</v>
      </c>
      <c r="U15018" s="1" t="s">
        <v>135</v>
      </c>
      <c r="V15018">
        <v>6</v>
      </c>
      <c r="W15018">
        <v>6</v>
      </c>
      <c r="X15018">
        <v>10</v>
      </c>
      <c r="Y15018">
        <v>9</v>
      </c>
      <c r="Z15018">
        <v>0</v>
      </c>
      <c r="AA15018">
        <v>1</v>
      </c>
    </row>
    <row r="15019" spans="1:27" x14ac:dyDescent="0.25">
      <c r="A15019" s="1" t="s">
        <v>102</v>
      </c>
      <c r="B15019" s="1" t="s">
        <v>394</v>
      </c>
      <c r="C15019" s="1" t="s">
        <v>395</v>
      </c>
      <c r="D15019" s="1" t="s">
        <v>700</v>
      </c>
      <c r="E15019" s="1" t="s">
        <v>82</v>
      </c>
      <c r="F15019" s="1" t="s">
        <v>537</v>
      </c>
      <c r="G15019" s="1" t="str">
        <f>UPPER(players_stats[[#This Row],[Agents]])</f>
        <v>BREACH, SOVA</v>
      </c>
      <c r="H15019" s="1" t="str">
        <f>IF(OR(ISNUMBER(FIND(",",players_stats[[#This Row],[Agents MAYUS]])),ISNUMBER(FIND("All Match Types",players_stats[[#This Row],[Match Type]]))),"Eliminar","")</f>
        <v>Eliminar</v>
      </c>
      <c r="I15019">
        <v>104</v>
      </c>
      <c r="J15019">
        <v>75</v>
      </c>
      <c r="K15019">
        <v>130</v>
      </c>
      <c r="L15019">
        <v>62</v>
      </c>
      <c r="M15019">
        <v>0.73</v>
      </c>
      <c r="N15019">
        <v>87</v>
      </c>
      <c r="O15019">
        <v>41</v>
      </c>
      <c r="P15019">
        <v>49</v>
      </c>
      <c r="Q15019">
        <v>5</v>
      </c>
      <c r="R15019">
        <v>5</v>
      </c>
      <c r="S15019">
        <v>0.3</v>
      </c>
      <c r="T15019">
        <v>0.1</v>
      </c>
      <c r="U15019" s="1" t="s">
        <v>289</v>
      </c>
      <c r="V15019">
        <v>14</v>
      </c>
      <c r="W15019">
        <v>43</v>
      </c>
      <c r="X15019">
        <v>69</v>
      </c>
      <c r="Y15019">
        <v>51</v>
      </c>
      <c r="Z15019">
        <v>5</v>
      </c>
      <c r="AA15019">
        <v>5</v>
      </c>
    </row>
    <row r="15020" spans="1:27" x14ac:dyDescent="0.25">
      <c r="A15020" s="1" t="s">
        <v>102</v>
      </c>
      <c r="B15020" s="1" t="s">
        <v>394</v>
      </c>
      <c r="C15020" s="1" t="s">
        <v>395</v>
      </c>
      <c r="D15020" s="1" t="s">
        <v>1240</v>
      </c>
      <c r="E15020" s="1" t="s">
        <v>82</v>
      </c>
      <c r="F15020" s="1" t="s">
        <v>133</v>
      </c>
      <c r="G15020" s="1" t="str">
        <f>UPPER(players_stats[[#This Row],[Agents]])</f>
        <v>CYPHER</v>
      </c>
      <c r="H15020" s="1" t="str">
        <f>IF(OR(ISNUMBER(FIND(",",players_stats[[#This Row],[Agents MAYUS]])),ISNUMBER(FIND("All Match Types",players_stats[[#This Row],[Match Type]]))),"Eliminar","")</f>
        <v>Eliminar</v>
      </c>
      <c r="I15020">
        <v>56</v>
      </c>
      <c r="J15020">
        <v>103</v>
      </c>
      <c r="K15020">
        <v>171</v>
      </c>
      <c r="L15020">
        <v>106</v>
      </c>
      <c r="M15020">
        <v>0.68</v>
      </c>
      <c r="N15020">
        <v>108</v>
      </c>
      <c r="O15020">
        <v>59</v>
      </c>
      <c r="P15020">
        <v>21</v>
      </c>
      <c r="Q15020">
        <v>7</v>
      </c>
      <c r="R15020">
        <v>5</v>
      </c>
      <c r="S15020">
        <v>0.39</v>
      </c>
      <c r="U15020" s="1" t="s">
        <v>143</v>
      </c>
      <c r="V15020">
        <v>13</v>
      </c>
      <c r="W15020">
        <v>33</v>
      </c>
      <c r="X15020">
        <v>31</v>
      </c>
      <c r="Y15020">
        <v>12</v>
      </c>
      <c r="Z15020">
        <v>4</v>
      </c>
      <c r="AA15020">
        <v>3</v>
      </c>
    </row>
    <row r="15021" spans="1:27" x14ac:dyDescent="0.25">
      <c r="A15021" s="1" t="s">
        <v>102</v>
      </c>
      <c r="B15021" s="1" t="s">
        <v>394</v>
      </c>
      <c r="C15021" s="1" t="s">
        <v>395</v>
      </c>
      <c r="D15021" s="1" t="s">
        <v>1240</v>
      </c>
      <c r="E15021" s="1" t="s">
        <v>82</v>
      </c>
      <c r="F15021" s="1" t="s">
        <v>134</v>
      </c>
      <c r="G15021" s="1" t="str">
        <f>UPPER(players_stats[[#This Row],[Agents]])</f>
        <v>KILLJOY</v>
      </c>
      <c r="H15021" s="1" t="str">
        <f>IF(OR(ISNUMBER(FIND(",",players_stats[[#This Row],[Agents MAYUS]])),ISNUMBER(FIND("All Match Types",players_stats[[#This Row],[Match Type]]))),"Eliminar","")</f>
        <v>Eliminar</v>
      </c>
      <c r="I15021">
        <v>48</v>
      </c>
      <c r="J15021">
        <v>88</v>
      </c>
      <c r="K15021">
        <v>178</v>
      </c>
      <c r="L15021">
        <v>88</v>
      </c>
      <c r="M15021">
        <v>0.71</v>
      </c>
      <c r="N15021">
        <v>129</v>
      </c>
      <c r="O15021">
        <v>58</v>
      </c>
      <c r="P15021">
        <v>8</v>
      </c>
      <c r="Q15021">
        <v>2</v>
      </c>
      <c r="R15021">
        <v>17</v>
      </c>
      <c r="S15021">
        <v>0.23</v>
      </c>
      <c r="U15021" s="1" t="s">
        <v>505</v>
      </c>
      <c r="V15021">
        <v>15</v>
      </c>
      <c r="W15021">
        <v>28</v>
      </c>
      <c r="X15021">
        <v>32</v>
      </c>
      <c r="Y15021">
        <v>4</v>
      </c>
      <c r="Z15021">
        <v>1</v>
      </c>
      <c r="AA15021">
        <v>8</v>
      </c>
    </row>
    <row r="15022" spans="1:27" x14ac:dyDescent="0.25">
      <c r="A15022" s="1" t="s">
        <v>102</v>
      </c>
      <c r="B15022" s="1" t="s">
        <v>394</v>
      </c>
      <c r="C15022" s="1" t="s">
        <v>395</v>
      </c>
      <c r="D15022" s="1" t="s">
        <v>1240</v>
      </c>
      <c r="E15022" s="1" t="s">
        <v>82</v>
      </c>
      <c r="F15022" s="1" t="s">
        <v>136</v>
      </c>
      <c r="G15022" s="1" t="str">
        <f>UPPER(players_stats[[#This Row],[Agents]])</f>
        <v>CYPHER, KILLJOY</v>
      </c>
      <c r="H15022" s="1" t="str">
        <f>IF(OR(ISNUMBER(FIND(",",players_stats[[#This Row],[Agents MAYUS]])),ISNUMBER(FIND("All Match Types",players_stats[[#This Row],[Match Type]]))),"Eliminar","")</f>
        <v>Eliminar</v>
      </c>
      <c r="I15022">
        <v>104</v>
      </c>
      <c r="J15022">
        <v>96</v>
      </c>
      <c r="K15022">
        <v>174</v>
      </c>
      <c r="L15022">
        <v>97</v>
      </c>
      <c r="M15022">
        <v>0.69</v>
      </c>
      <c r="N15022">
        <v>118</v>
      </c>
      <c r="O15022">
        <v>59</v>
      </c>
      <c r="P15022">
        <v>15</v>
      </c>
      <c r="Q15022">
        <v>5</v>
      </c>
      <c r="R15022">
        <v>11</v>
      </c>
      <c r="S15022">
        <v>0.3</v>
      </c>
      <c r="U15022" s="1" t="s">
        <v>686</v>
      </c>
      <c r="V15022">
        <v>15</v>
      </c>
      <c r="W15022">
        <v>61</v>
      </c>
      <c r="X15022">
        <v>63</v>
      </c>
      <c r="Y15022">
        <v>16</v>
      </c>
      <c r="Z15022">
        <v>5</v>
      </c>
      <c r="AA15022">
        <v>11</v>
      </c>
    </row>
    <row r="15023" spans="1:27" x14ac:dyDescent="0.25">
      <c r="A15023" s="1" t="s">
        <v>102</v>
      </c>
      <c r="B15023" s="1" t="s">
        <v>394</v>
      </c>
      <c r="C15023" s="1" t="s">
        <v>395</v>
      </c>
      <c r="D15023" s="1" t="s">
        <v>703</v>
      </c>
      <c r="E15023" s="1" t="s">
        <v>82</v>
      </c>
      <c r="F15023" s="1" t="s">
        <v>140</v>
      </c>
      <c r="G15023" s="1" t="str">
        <f>UPPER(players_stats[[#This Row],[Agents]])</f>
        <v>OMEN</v>
      </c>
      <c r="H15023" s="1" t="str">
        <f>IF(OR(ISNUMBER(FIND(",",players_stats[[#This Row],[Agents MAYUS]])),ISNUMBER(FIND("All Match Types",players_stats[[#This Row],[Match Type]]))),"Eliminar","")</f>
        <v>Eliminar</v>
      </c>
      <c r="I15023">
        <v>87</v>
      </c>
      <c r="J15023">
        <v>87</v>
      </c>
      <c r="K15023">
        <v>172</v>
      </c>
      <c r="L15023">
        <v>9</v>
      </c>
      <c r="M15023">
        <v>0.75</v>
      </c>
      <c r="N15023">
        <v>110</v>
      </c>
      <c r="O15023">
        <v>61</v>
      </c>
      <c r="P15023">
        <v>28</v>
      </c>
      <c r="Q15023">
        <v>1</v>
      </c>
      <c r="R15023">
        <v>1</v>
      </c>
      <c r="S15023">
        <v>0.3</v>
      </c>
      <c r="U15023" s="1" t="s">
        <v>579</v>
      </c>
      <c r="V15023">
        <v>17</v>
      </c>
      <c r="W15023">
        <v>53</v>
      </c>
      <c r="X15023">
        <v>59</v>
      </c>
      <c r="Y15023">
        <v>24</v>
      </c>
      <c r="Z15023">
        <v>1</v>
      </c>
      <c r="AA15023">
        <v>1</v>
      </c>
    </row>
    <row r="15024" spans="1:27" x14ac:dyDescent="0.25">
      <c r="A15024" s="1" t="s">
        <v>102</v>
      </c>
      <c r="B15024" s="1" t="s">
        <v>394</v>
      </c>
      <c r="C15024" s="1" t="s">
        <v>395</v>
      </c>
      <c r="D15024" s="1" t="s">
        <v>703</v>
      </c>
      <c r="E15024" s="1" t="s">
        <v>82</v>
      </c>
      <c r="F15024" s="1" t="s">
        <v>152</v>
      </c>
      <c r="G15024" s="1" t="str">
        <f>UPPER(players_stats[[#This Row],[Agents]])</f>
        <v>VIPER</v>
      </c>
      <c r="H15024" s="1" t="str">
        <f>IF(OR(ISNUMBER(FIND(",",players_stats[[#This Row],[Agents MAYUS]])),ISNUMBER(FIND("All Match Types",players_stats[[#This Row],[Match Type]]))),"Eliminar","")</f>
        <v>Eliminar</v>
      </c>
      <c r="I15024">
        <v>17</v>
      </c>
      <c r="J15024">
        <v>76</v>
      </c>
      <c r="K15024">
        <v>156</v>
      </c>
      <c r="L15024">
        <v>75</v>
      </c>
      <c r="M15024">
        <v>0.82</v>
      </c>
      <c r="N15024">
        <v>114</v>
      </c>
      <c r="O15024">
        <v>53</v>
      </c>
      <c r="P15024">
        <v>35</v>
      </c>
      <c r="Q15024">
        <v>6</v>
      </c>
      <c r="R15024">
        <v>0</v>
      </c>
      <c r="S15024">
        <v>0.24</v>
      </c>
      <c r="T15024">
        <v>0.5</v>
      </c>
      <c r="U15024" s="1" t="s">
        <v>154</v>
      </c>
      <c r="V15024">
        <v>9</v>
      </c>
      <c r="W15024">
        <v>9</v>
      </c>
      <c r="X15024">
        <v>12</v>
      </c>
      <c r="Y15024">
        <v>6</v>
      </c>
      <c r="Z15024">
        <v>1</v>
      </c>
      <c r="AA15024">
        <v>0</v>
      </c>
    </row>
    <row r="15025" spans="1:27" x14ac:dyDescent="0.25">
      <c r="A15025" s="1" t="s">
        <v>102</v>
      </c>
      <c r="B15025" s="1" t="s">
        <v>394</v>
      </c>
      <c r="C15025" s="1" t="s">
        <v>395</v>
      </c>
      <c r="D15025" s="1" t="s">
        <v>703</v>
      </c>
      <c r="E15025" s="1" t="s">
        <v>82</v>
      </c>
      <c r="F15025" s="1" t="s">
        <v>225</v>
      </c>
      <c r="G15025" s="1" t="str">
        <f>UPPER(players_stats[[#This Row],[Agents]])</f>
        <v>OMEN, VIPER</v>
      </c>
      <c r="H15025" s="1" t="str">
        <f>IF(OR(ISNUMBER(FIND(",",players_stats[[#This Row],[Agents MAYUS]])),ISNUMBER(FIND("All Match Types",players_stats[[#This Row],[Match Type]]))),"Eliminar","")</f>
        <v>Eliminar</v>
      </c>
      <c r="I15025">
        <v>104</v>
      </c>
      <c r="J15025">
        <v>85</v>
      </c>
      <c r="K15025">
        <v>169</v>
      </c>
      <c r="L15025">
        <v>87</v>
      </c>
      <c r="M15025">
        <v>0.76</v>
      </c>
      <c r="N15025">
        <v>111</v>
      </c>
      <c r="O15025">
        <v>6</v>
      </c>
      <c r="P15025">
        <v>29</v>
      </c>
      <c r="Q15025">
        <v>2</v>
      </c>
      <c r="R15025">
        <v>1</v>
      </c>
      <c r="S15025">
        <v>0.3</v>
      </c>
      <c r="T15025">
        <v>0.11</v>
      </c>
      <c r="U15025" s="1" t="s">
        <v>291</v>
      </c>
      <c r="V15025">
        <v>17</v>
      </c>
      <c r="W15025">
        <v>62</v>
      </c>
      <c r="X15025">
        <v>71</v>
      </c>
      <c r="Y15025">
        <v>30</v>
      </c>
      <c r="Z15025">
        <v>2</v>
      </c>
      <c r="AA15025">
        <v>1</v>
      </c>
    </row>
    <row r="15026" spans="1:27" x14ac:dyDescent="0.25">
      <c r="A15026" s="1" t="s">
        <v>102</v>
      </c>
      <c r="B15026" s="1" t="s">
        <v>394</v>
      </c>
      <c r="C15026" s="1" t="s">
        <v>395</v>
      </c>
      <c r="D15026" s="1" t="s">
        <v>704</v>
      </c>
      <c r="E15026" s="1" t="s">
        <v>82</v>
      </c>
      <c r="F15026" s="1" t="s">
        <v>355</v>
      </c>
      <c r="G15026" s="1" t="str">
        <f>UPPER(players_stats[[#This Row],[Agents]])</f>
        <v>PHOENIX</v>
      </c>
      <c r="H15026" s="1" t="str">
        <f>IF(OR(ISNUMBER(FIND(",",players_stats[[#This Row],[Agents MAYUS]])),ISNUMBER(FIND("All Match Types",players_stats[[#This Row],[Match Type]]))),"Eliminar","")</f>
        <v>Eliminar</v>
      </c>
      <c r="I15026">
        <v>65</v>
      </c>
      <c r="J15026">
        <v>92</v>
      </c>
      <c r="K15026">
        <v>224</v>
      </c>
      <c r="L15026">
        <v>98</v>
      </c>
      <c r="M15026">
        <v>0.66</v>
      </c>
      <c r="N15026">
        <v>149</v>
      </c>
      <c r="O15026">
        <v>77</v>
      </c>
      <c r="P15026">
        <v>22</v>
      </c>
      <c r="Q15026">
        <v>22</v>
      </c>
      <c r="R15026">
        <v>28</v>
      </c>
      <c r="S15026">
        <v>0.26</v>
      </c>
      <c r="T15026">
        <v>0.33</v>
      </c>
      <c r="U15026" s="1" t="s">
        <v>228</v>
      </c>
      <c r="V15026">
        <v>24</v>
      </c>
      <c r="W15026">
        <v>50</v>
      </c>
      <c r="X15026">
        <v>51</v>
      </c>
      <c r="Y15026">
        <v>14</v>
      </c>
      <c r="Z15026">
        <v>14</v>
      </c>
      <c r="AA15026">
        <v>18</v>
      </c>
    </row>
    <row r="15027" spans="1:27" x14ac:dyDescent="0.25">
      <c r="A15027" s="1" t="s">
        <v>102</v>
      </c>
      <c r="B15027" s="1" t="s">
        <v>394</v>
      </c>
      <c r="C15027" s="1" t="s">
        <v>395</v>
      </c>
      <c r="D15027" s="1" t="s">
        <v>704</v>
      </c>
      <c r="E15027" s="1" t="s">
        <v>82</v>
      </c>
      <c r="F15027" s="1" t="s">
        <v>146</v>
      </c>
      <c r="G15027" s="1" t="str">
        <f>UPPER(players_stats[[#This Row],[Agents]])</f>
        <v>RAZE</v>
      </c>
      <c r="H15027" s="1" t="str">
        <f>IF(OR(ISNUMBER(FIND(",",players_stats[[#This Row],[Agents MAYUS]])),ISNUMBER(FIND("All Match Types",players_stats[[#This Row],[Match Type]]))),"Eliminar","")</f>
        <v>Eliminar</v>
      </c>
      <c r="I15027">
        <v>39</v>
      </c>
      <c r="J15027">
        <v>95</v>
      </c>
      <c r="K15027">
        <v>206</v>
      </c>
      <c r="L15027">
        <v>104</v>
      </c>
      <c r="M15027">
        <v>0.72</v>
      </c>
      <c r="N15027">
        <v>141</v>
      </c>
      <c r="O15027">
        <v>74</v>
      </c>
      <c r="P15027">
        <v>1</v>
      </c>
      <c r="Q15027">
        <v>26</v>
      </c>
      <c r="R15027">
        <v>13</v>
      </c>
      <c r="S15027">
        <v>0.28999999999999998</v>
      </c>
      <c r="U15027" s="1" t="s">
        <v>141</v>
      </c>
      <c r="V15027">
        <v>23</v>
      </c>
      <c r="W15027">
        <v>29</v>
      </c>
      <c r="X15027">
        <v>28</v>
      </c>
      <c r="Y15027">
        <v>4</v>
      </c>
      <c r="Z15027">
        <v>10</v>
      </c>
      <c r="AA15027">
        <v>5</v>
      </c>
    </row>
    <row r="15028" spans="1:27" x14ac:dyDescent="0.25">
      <c r="A15028" s="1" t="s">
        <v>102</v>
      </c>
      <c r="B15028" s="1" t="s">
        <v>394</v>
      </c>
      <c r="C15028" s="1" t="s">
        <v>395</v>
      </c>
      <c r="D15028" s="1" t="s">
        <v>704</v>
      </c>
      <c r="E15028" s="1" t="s">
        <v>82</v>
      </c>
      <c r="F15028" s="1" t="s">
        <v>1241</v>
      </c>
      <c r="G15028" s="1" t="str">
        <f>UPPER(players_stats[[#This Row],[Agents]])</f>
        <v>PHOENIX, RAZE</v>
      </c>
      <c r="H15028" s="1" t="str">
        <f>IF(OR(ISNUMBER(FIND(",",players_stats[[#This Row],[Agents MAYUS]])),ISNUMBER(FIND("All Match Types",players_stats[[#This Row],[Match Type]]))),"Eliminar","")</f>
        <v>Eliminar</v>
      </c>
      <c r="I15028">
        <v>104</v>
      </c>
      <c r="J15028">
        <v>93</v>
      </c>
      <c r="K15028">
        <v>217</v>
      </c>
      <c r="L15028">
        <v>10</v>
      </c>
      <c r="M15028">
        <v>0.68</v>
      </c>
      <c r="N15028">
        <v>146</v>
      </c>
      <c r="O15028">
        <v>76</v>
      </c>
      <c r="P15028">
        <v>17</v>
      </c>
      <c r="Q15028">
        <v>23</v>
      </c>
      <c r="R15028">
        <v>22</v>
      </c>
      <c r="S15028">
        <v>0.27</v>
      </c>
      <c r="T15028">
        <v>0.28999999999999998</v>
      </c>
      <c r="U15028" s="1" t="s">
        <v>163</v>
      </c>
      <c r="V15028">
        <v>24</v>
      </c>
      <c r="W15028">
        <v>79</v>
      </c>
      <c r="X15028">
        <v>79</v>
      </c>
      <c r="Y15028">
        <v>18</v>
      </c>
      <c r="Z15028">
        <v>24</v>
      </c>
      <c r="AA15028">
        <v>23</v>
      </c>
    </row>
    <row r="15029" spans="1:27" x14ac:dyDescent="0.25">
      <c r="A15029" s="1" t="s">
        <v>102</v>
      </c>
      <c r="B15029" s="1" t="s">
        <v>394</v>
      </c>
      <c r="C15029" s="1" t="s">
        <v>395</v>
      </c>
      <c r="D15029" s="1" t="s">
        <v>706</v>
      </c>
      <c r="E15029" s="1" t="s">
        <v>82</v>
      </c>
      <c r="F15029" s="1" t="s">
        <v>146</v>
      </c>
      <c r="G15029" s="1" t="str">
        <f>UPPER(players_stats[[#This Row],[Agents]])</f>
        <v>RAZE</v>
      </c>
      <c r="H15029" s="1" t="str">
        <f>IF(OR(ISNUMBER(FIND(",",players_stats[[#This Row],[Agents MAYUS]])),ISNUMBER(FIND("All Match Types",players_stats[[#This Row],[Match Type]]))),"Eliminar","")</f>
        <v>Eliminar</v>
      </c>
      <c r="I15029">
        <v>48</v>
      </c>
      <c r="J15029">
        <v>11</v>
      </c>
      <c r="K15029">
        <v>234</v>
      </c>
      <c r="L15029">
        <v>111</v>
      </c>
      <c r="M15029">
        <v>0.65</v>
      </c>
      <c r="N15029">
        <v>161</v>
      </c>
      <c r="O15029">
        <v>83</v>
      </c>
      <c r="P15029">
        <v>17</v>
      </c>
      <c r="Q15029">
        <v>1</v>
      </c>
      <c r="R15029">
        <v>8</v>
      </c>
      <c r="S15029">
        <v>0.2</v>
      </c>
      <c r="T15029">
        <v>0.25</v>
      </c>
      <c r="U15029" s="1" t="s">
        <v>178</v>
      </c>
      <c r="V15029">
        <v>26</v>
      </c>
      <c r="W15029">
        <v>40</v>
      </c>
      <c r="X15029">
        <v>36</v>
      </c>
      <c r="Y15029">
        <v>8</v>
      </c>
      <c r="Z15029">
        <v>5</v>
      </c>
      <c r="AA15029">
        <v>4</v>
      </c>
    </row>
    <row r="15030" spans="1:27" x14ac:dyDescent="0.25">
      <c r="A15030" s="1" t="s">
        <v>102</v>
      </c>
      <c r="B15030" s="1" t="s">
        <v>394</v>
      </c>
      <c r="C15030" s="1" t="s">
        <v>395</v>
      </c>
      <c r="D15030" s="1" t="s">
        <v>706</v>
      </c>
      <c r="E15030" s="1" t="s">
        <v>82</v>
      </c>
      <c r="F15030" s="1" t="s">
        <v>161</v>
      </c>
      <c r="G15030" s="1" t="str">
        <f>UPPER(players_stats[[#This Row],[Agents]])</f>
        <v>YORU</v>
      </c>
      <c r="H15030" s="1" t="str">
        <f>IF(OR(ISNUMBER(FIND(",",players_stats[[#This Row],[Agents MAYUS]])),ISNUMBER(FIND("All Match Types",players_stats[[#This Row],[Match Type]]))),"Eliminar","")</f>
        <v>Eliminar</v>
      </c>
      <c r="I15030">
        <v>56</v>
      </c>
      <c r="J15030">
        <v>116</v>
      </c>
      <c r="K15030">
        <v>278</v>
      </c>
      <c r="L15030">
        <v>137</v>
      </c>
      <c r="M15030">
        <v>0.68</v>
      </c>
      <c r="N15030">
        <v>168</v>
      </c>
      <c r="O15030">
        <v>10</v>
      </c>
      <c r="P15030">
        <v>23</v>
      </c>
      <c r="Q15030">
        <v>2</v>
      </c>
      <c r="R15030">
        <v>14</v>
      </c>
      <c r="S15030">
        <v>0.24</v>
      </c>
      <c r="U15030" s="1" t="s">
        <v>143</v>
      </c>
      <c r="V15030">
        <v>26</v>
      </c>
      <c r="W15030">
        <v>56</v>
      </c>
      <c r="X15030">
        <v>41</v>
      </c>
      <c r="Y15030">
        <v>13</v>
      </c>
      <c r="Z15030">
        <v>11</v>
      </c>
      <c r="AA15030">
        <v>8</v>
      </c>
    </row>
    <row r="15031" spans="1:27" x14ac:dyDescent="0.25">
      <c r="A15031" s="1" t="s">
        <v>102</v>
      </c>
      <c r="B15031" s="1" t="s">
        <v>394</v>
      </c>
      <c r="C15031" s="1" t="s">
        <v>395</v>
      </c>
      <c r="D15031" s="1" t="s">
        <v>706</v>
      </c>
      <c r="E15031" s="1" t="s">
        <v>82</v>
      </c>
      <c r="F15031" s="1" t="s">
        <v>177</v>
      </c>
      <c r="G15031" s="1" t="str">
        <f>UPPER(players_stats[[#This Row],[Agents]])</f>
        <v>RAZE, YORU</v>
      </c>
      <c r="H15031" s="1" t="str">
        <f>IF(OR(ISNUMBER(FIND(",",players_stats[[#This Row],[Agents MAYUS]])),ISNUMBER(FIND("All Match Types",players_stats[[#This Row],[Match Type]]))),"Eliminar","")</f>
        <v>Eliminar</v>
      </c>
      <c r="I15031">
        <v>104</v>
      </c>
      <c r="J15031">
        <v>113</v>
      </c>
      <c r="K15031">
        <v>261</v>
      </c>
      <c r="L15031">
        <v>125</v>
      </c>
      <c r="M15031">
        <v>0.66</v>
      </c>
      <c r="N15031">
        <v>165</v>
      </c>
      <c r="O15031">
        <v>92</v>
      </c>
      <c r="P15031">
        <v>2</v>
      </c>
      <c r="Q15031">
        <v>15</v>
      </c>
      <c r="R15031">
        <v>12</v>
      </c>
      <c r="S15031">
        <v>0.22</v>
      </c>
      <c r="T15031">
        <v>0.14000000000000001</v>
      </c>
      <c r="U15031" s="1" t="s">
        <v>165</v>
      </c>
      <c r="V15031">
        <v>26</v>
      </c>
      <c r="W15031">
        <v>96</v>
      </c>
      <c r="X15031">
        <v>77</v>
      </c>
      <c r="Y15031">
        <v>21</v>
      </c>
      <c r="Z15031">
        <v>16</v>
      </c>
      <c r="AA15031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787-704A-45F2-9C50-502BC08B886A}">
  <sheetPr codeName="Hoja2"/>
  <dimension ref="B3:I24"/>
  <sheetViews>
    <sheetView workbookViewId="0">
      <selection activeCell="D17" sqref="D17"/>
    </sheetView>
  </sheetViews>
  <sheetFormatPr baseColWidth="10" defaultRowHeight="15" x14ac:dyDescent="0.25"/>
  <cols>
    <col min="2" max="2" width="38" bestFit="1" customWidth="1"/>
    <col min="3" max="3" width="18.7109375" bestFit="1" customWidth="1"/>
    <col min="4" max="7" width="12.7109375" bestFit="1" customWidth="1"/>
    <col min="8" max="8" width="15.140625" bestFit="1" customWidth="1"/>
    <col min="9" max="9" width="18.5703125" bestFit="1" customWidth="1"/>
    <col min="10" max="10" width="15.7109375" bestFit="1" customWidth="1"/>
    <col min="11" max="11" width="6.42578125" bestFit="1" customWidth="1"/>
    <col min="12" max="12" width="11.28515625" bestFit="1" customWidth="1"/>
    <col min="13" max="13" width="10.28515625" bestFit="1" customWidth="1"/>
    <col min="14" max="14" width="6.7109375" bestFit="1" customWidth="1"/>
    <col min="15" max="15" width="13.140625" bestFit="1" customWidth="1"/>
    <col min="16" max="16" width="7.85546875" bestFit="1" customWidth="1"/>
    <col min="17" max="17" width="13.7109375" bestFit="1" customWidth="1"/>
    <col min="18" max="18" width="11.28515625" bestFit="1" customWidth="1"/>
    <col min="19" max="19" width="13" bestFit="1" customWidth="1"/>
    <col min="20" max="20" width="5" bestFit="1" customWidth="1"/>
    <col min="21" max="21" width="13.28515625" bestFit="1" customWidth="1"/>
    <col min="22" max="22" width="9.7109375" bestFit="1" customWidth="1"/>
    <col min="23" max="23" width="6" bestFit="1" customWidth="1"/>
    <col min="24" max="24" width="5.7109375" bestFit="1" customWidth="1"/>
    <col min="25" max="25" width="13.42578125" bestFit="1" customWidth="1"/>
    <col min="26" max="26" width="12.42578125" bestFit="1" customWidth="1"/>
    <col min="27" max="27" width="11.85546875" bestFit="1" customWidth="1"/>
    <col min="28" max="28" width="9.85546875" bestFit="1" customWidth="1"/>
    <col min="29" max="29" width="16.28515625" bestFit="1" customWidth="1"/>
    <col min="30" max="30" width="9.28515625" bestFit="1" customWidth="1"/>
    <col min="31" max="31" width="6" bestFit="1" customWidth="1"/>
    <col min="32" max="32" width="12.7109375" bestFit="1" customWidth="1"/>
    <col min="33" max="33" width="13.5703125" bestFit="1" customWidth="1"/>
    <col min="34" max="34" width="11.7109375" bestFit="1" customWidth="1"/>
    <col min="35" max="35" width="11.85546875" bestFit="1" customWidth="1"/>
    <col min="36" max="36" width="12.7109375" bestFit="1" customWidth="1"/>
    <col min="37" max="37" width="16.85546875" bestFit="1" customWidth="1"/>
    <col min="38" max="38" width="12.5703125" bestFit="1" customWidth="1"/>
    <col min="39" max="39" width="6.85546875" bestFit="1" customWidth="1"/>
    <col min="40" max="40" width="14.5703125" bestFit="1" customWidth="1"/>
    <col min="41" max="41" width="13.85546875" bestFit="1" customWidth="1"/>
    <col min="42" max="42" width="12.5703125" bestFit="1" customWidth="1"/>
  </cols>
  <sheetData>
    <row r="3" spans="2:9" x14ac:dyDescent="0.25">
      <c r="B3" s="7" t="s">
        <v>1589</v>
      </c>
      <c r="C3" s="7"/>
      <c r="E3" s="7" t="s">
        <v>1591</v>
      </c>
      <c r="F3" s="7"/>
      <c r="H3" s="7" t="s">
        <v>1592</v>
      </c>
      <c r="I3" s="7"/>
    </row>
    <row r="5" spans="2:9" x14ac:dyDescent="0.25">
      <c r="B5" t="s">
        <v>1590</v>
      </c>
      <c r="E5" t="s">
        <v>1588</v>
      </c>
      <c r="H5" t="s">
        <v>1593</v>
      </c>
    </row>
    <row r="6" spans="2:9" x14ac:dyDescent="0.25">
      <c r="B6" s="4">
        <v>108.9375</v>
      </c>
      <c r="E6" s="1">
        <v>256</v>
      </c>
      <c r="H6" s="1">
        <v>16</v>
      </c>
    </row>
    <row r="8" spans="2:9" x14ac:dyDescent="0.25">
      <c r="B8" s="5">
        <f>GETPIVOTDATA("Average Damage Per Round",$B$5)</f>
        <v>108.9375</v>
      </c>
      <c r="E8" s="6">
        <f>GETPIVOTDATA("Kills",$E$5)</f>
        <v>256</v>
      </c>
      <c r="H8" s="6">
        <f>GETPIVOTDATA("First Kills",$H$5)</f>
        <v>16</v>
      </c>
    </row>
    <row r="11" spans="2:9" x14ac:dyDescent="0.25">
      <c r="C11" s="7" t="s">
        <v>1594</v>
      </c>
      <c r="D11" s="7"/>
      <c r="G11" s="7" t="s">
        <v>1595</v>
      </c>
      <c r="H11" s="7"/>
    </row>
    <row r="13" spans="2:9" x14ac:dyDescent="0.25">
      <c r="C13" s="2" t="s">
        <v>1586</v>
      </c>
      <c r="D13" t="s">
        <v>1588</v>
      </c>
      <c r="G13" t="s">
        <v>1588</v>
      </c>
      <c r="H13" t="s">
        <v>1596</v>
      </c>
    </row>
    <row r="14" spans="2:9" x14ac:dyDescent="0.25">
      <c r="C14" s="3" t="s">
        <v>36</v>
      </c>
      <c r="D14" s="1">
        <v>32</v>
      </c>
      <c r="G14" s="1">
        <v>256</v>
      </c>
      <c r="H14" s="1">
        <v>287</v>
      </c>
    </row>
    <row r="15" spans="2:9" x14ac:dyDescent="0.25">
      <c r="C15" s="3" t="s">
        <v>45</v>
      </c>
      <c r="D15" s="1">
        <v>60</v>
      </c>
    </row>
    <row r="16" spans="2:9" x14ac:dyDescent="0.25">
      <c r="C16" s="3" t="s">
        <v>20</v>
      </c>
      <c r="D16" s="1">
        <v>20</v>
      </c>
      <c r="G16">
        <f>GETPIVOTDATA("Suma de Kills",$G$13)</f>
        <v>256</v>
      </c>
      <c r="H16">
        <f>GETPIVOTDATA("Suma de Deaths",$G$13)</f>
        <v>287</v>
      </c>
      <c r="I16" s="5">
        <f>G16/H16</f>
        <v>0.89198606271777003</v>
      </c>
    </row>
    <row r="17" spans="3:8" x14ac:dyDescent="0.25">
      <c r="C17" s="3" t="s">
        <v>42</v>
      </c>
      <c r="D17" s="1">
        <v>33</v>
      </c>
    </row>
    <row r="18" spans="3:8" x14ac:dyDescent="0.25">
      <c r="C18" s="3" t="s">
        <v>38</v>
      </c>
      <c r="D18" s="1">
        <v>14</v>
      </c>
    </row>
    <row r="19" spans="3:8" x14ac:dyDescent="0.25">
      <c r="C19" s="3" t="s">
        <v>40</v>
      </c>
      <c r="D19" s="1">
        <v>39</v>
      </c>
    </row>
    <row r="20" spans="3:8" x14ac:dyDescent="0.25">
      <c r="C20" s="3" t="s">
        <v>28</v>
      </c>
      <c r="D20" s="1">
        <v>58</v>
      </c>
      <c r="G20" s="2" t="s">
        <v>1586</v>
      </c>
      <c r="H20" t="s">
        <v>1597</v>
      </c>
    </row>
    <row r="21" spans="3:8" x14ac:dyDescent="0.25">
      <c r="C21" s="3" t="s">
        <v>1587</v>
      </c>
      <c r="D21" s="1">
        <v>256</v>
      </c>
      <c r="G21" s="3" t="s">
        <v>1599</v>
      </c>
      <c r="H21" s="1">
        <v>6</v>
      </c>
    </row>
    <row r="22" spans="3:8" x14ac:dyDescent="0.25">
      <c r="G22" s="3" t="s">
        <v>1600</v>
      </c>
      <c r="H22" s="1">
        <v>4</v>
      </c>
    </row>
    <row r="23" spans="3:8" x14ac:dyDescent="0.25">
      <c r="G23" s="3" t="s">
        <v>1601</v>
      </c>
      <c r="H23" s="1">
        <v>6</v>
      </c>
    </row>
    <row r="24" spans="3:8" x14ac:dyDescent="0.25">
      <c r="G24" s="3" t="s">
        <v>1587</v>
      </c>
      <c r="H24" s="1">
        <v>16</v>
      </c>
    </row>
  </sheetData>
  <mergeCells count="5">
    <mergeCell ref="B3:C3"/>
    <mergeCell ref="E3:F3"/>
    <mergeCell ref="H3:I3"/>
    <mergeCell ref="C11:D11"/>
    <mergeCell ref="G11:H11"/>
  </mergeCells>
  <pageMargins left="0.7" right="0.7" top="0.75" bottom="0.75" header="0.3" footer="0.3"/>
  <pageSetup paperSize="9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92F6D-51F4-4307-8513-29C8A9C3807C}">
  <sheetPr codeName="Hoja3"/>
  <dimension ref="A1"/>
  <sheetViews>
    <sheetView tabSelected="1" workbookViewId="0">
      <selection activeCell="Q19" sqref="Q19"/>
    </sheetView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698DE2-6856-46B2-A5AC-42E4CBA386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players_stats</vt:lpstr>
      <vt:lpstr>Analisis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Sorrentino</dc:creator>
  <cp:lastModifiedBy>David Sorrentino</cp:lastModifiedBy>
  <dcterms:created xsi:type="dcterms:W3CDTF">2024-10-11T17:28:11Z</dcterms:created>
  <dcterms:modified xsi:type="dcterms:W3CDTF">2024-10-11T20:07:51Z</dcterms:modified>
</cp:coreProperties>
</file>